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neDrive - CGIAR\My Documents\GCDT\Fieldbooks\"/>
    </mc:Choice>
  </mc:AlternateContent>
  <bookViews>
    <workbookView xWindow="0" yWindow="0" windowWidth="23040" windowHeight="9060" firstSheet="1" activeTab="2"/>
  </bookViews>
  <sheets>
    <sheet name="Hoja Informativa 25_C19C" sheetId="3" r:id="rId1"/>
    <sheet name="F4.5GCDT C19B_C19C" sheetId="9" r:id="rId2"/>
    <sheet name="map" sheetId="10" r:id="rId3"/>
    <sheet name="Sheet1" sheetId="11" r:id="rId4"/>
    <sheet name="F3.4GCDT_C19B" sheetId="8" r:id="rId5"/>
    <sheet name="FamF3.4 GCDT_C19B (2)" sheetId="7" r:id="rId6"/>
    <sheet name="FamF3.4 GCDT_C19B" sheetId="6" r:id="rId7"/>
    <sheet name="FamF2.3GCDT_C19A (2)" sheetId="5" r:id="rId8"/>
    <sheet name="FamF2.3GCDT_C19A" sheetId="4" r:id="rId9"/>
  </sheets>
  <definedNames>
    <definedName name="_xlnm._FilterDatabase" localSheetId="4" hidden="1">'F3.4GCDT_C19B'!$A$1:$BS$953</definedName>
    <definedName name="_xlnm._FilterDatabase" localSheetId="1" hidden="1">'F4.5GCDT C19B_C19C'!$A$1:$AG$953</definedName>
    <definedName name="_xlnm._FilterDatabase" localSheetId="8" hidden="1">FamF2.3GCDT_C19A!$A$4:$BH$85</definedName>
    <definedName name="_xlnm._FilterDatabase" localSheetId="7" hidden="1">'FamF2.3GCDT_C19A (2)'!$A$2:$BN$573</definedName>
    <definedName name="_xlnm._FilterDatabase" localSheetId="6" hidden="1">'FamF3.4 GCDT_C19B'!$A$2:$BI$2</definedName>
    <definedName name="_xlnm._FilterDatabase" localSheetId="5" hidden="1">'FamF3.4 GCDT_C19B (2)'!$A$1:$AX$356</definedName>
    <definedName name="HTML_CodePage" hidden="1">1252</definedName>
    <definedName name="HTML_Control" localSheetId="1" hidden="1">{"'LINERED'!$A$3:$F$290"}</definedName>
    <definedName name="HTML_Control" localSheetId="0" hidden="1">{"'LINERED'!$A$3:$F$290"}</definedName>
    <definedName name="HTML_Control" hidden="1">{"'LINERED'!$A$3:$F$290"}</definedName>
    <definedName name="HTML_Description" hidden="1">"libro del vef"</definedName>
    <definedName name="HTML_Email" hidden="1">""</definedName>
    <definedName name="HTML_Header" hidden="1">"LINERED"</definedName>
    <definedName name="HTML_LastUpdate" hidden="1">"9/7/01"</definedName>
    <definedName name="HTML_LineAfter" hidden="1">FALSE</definedName>
    <definedName name="HTML_LineBefore" hidden="1">FALSE</definedName>
    <definedName name="HTML_Name" hidden="1">"CIAT"</definedName>
    <definedName name="HTML_OBDlg2" hidden="1">TRUE</definedName>
    <definedName name="HTML_OBDlg4" hidden="1">TRUE</definedName>
    <definedName name="HTML_OS" hidden="1">0</definedName>
    <definedName name="HTML_PathFile" hidden="1">"D:\My Documents\MyHTML.htm"</definedName>
    <definedName name="HTML_Title" hidden="1">"libro vef"</definedName>
    <definedName name="_xlnm.Print_Area" localSheetId="4">'F3.4GCDT_C19B'!$D$2:$AM$954</definedName>
    <definedName name="_xlnm.Print_Area" localSheetId="1">'F4.5GCDT C19B_C19C'!$D$2:$AR$954</definedName>
    <definedName name="_xlnm.Print_Area" localSheetId="8">FamF2.3GCDT_C19A!$D$5:$AM$84</definedName>
    <definedName name="_xlnm.Print_Area" localSheetId="7">'FamF2.3GCDT_C19A (2)'!$D$3:$AP$594</definedName>
    <definedName name="_xlnm.Print_Area" localSheetId="6">'FamF3.4 GCDT_C19B'!$D$3:$AK$392</definedName>
    <definedName name="_xlnm.Print_Area" localSheetId="5">'FamF3.4 GCDT_C19B (2)'!$A$2:$AC$356</definedName>
    <definedName name="_xlnm.Print_Area" localSheetId="0">'Hoja Informativa 25_C19C'!$A$1:$B$68</definedName>
    <definedName name="_xlnm.Print_Titles" localSheetId="4">'F3.4GCDT_C19B'!$D:$J,'F3.4GCDT_C19B'!$1:$1</definedName>
    <definedName name="_xlnm.Print_Titles" localSheetId="1">'F4.5GCDT C19B_C19C'!$D:$J,'F4.5GCDT C19B_C19C'!$1:$1</definedName>
    <definedName name="_xlnm.Print_Titles" localSheetId="8">FamF2.3GCDT_C19A!$D:$J,FamF2.3GCDT_C19A!$4:$4</definedName>
    <definedName name="_xlnm.Print_Titles" localSheetId="7">'FamF2.3GCDT_C19A (2)'!$D:$L,'FamF2.3GCDT_C19A (2)'!$2:$2</definedName>
    <definedName name="_xlnm.Print_Titles" localSheetId="6">'FamF3.4 GCDT_C19B'!$D:$J,'FamF3.4 GCDT_C19B'!$2:$2</definedName>
    <definedName name="_xlnm.Print_Titles" localSheetId="5">'FamF3.4 GCDT_C19B (2)'!$A:$B,'FamF3.4 GCDT_C19B (2)'!$1:$1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1" i="10" l="1"/>
  <c r="S1" i="10" s="1"/>
  <c r="Q1" i="10" s="1"/>
  <c r="O1" i="10" s="1"/>
  <c r="M1" i="10" s="1"/>
  <c r="K1" i="10" s="1"/>
  <c r="I1" i="10" s="1"/>
  <c r="G1" i="10" s="1"/>
  <c r="E1" i="10" s="1"/>
  <c r="C1" i="10" s="1"/>
  <c r="A1" i="10" s="1"/>
  <c r="U2" i="10"/>
  <c r="S2" i="10" s="1"/>
  <c r="Q2" i="10" s="1"/>
  <c r="O2" i="10" s="1"/>
  <c r="M2" i="10" s="1"/>
  <c r="K2" i="10" s="1"/>
  <c r="I2" i="10" s="1"/>
  <c r="G2" i="10" s="1"/>
  <c r="E2" i="10" s="1"/>
  <c r="C2" i="10" s="1"/>
  <c r="A2" i="10" s="1"/>
  <c r="S3" i="10"/>
  <c r="Q3" i="10" s="1"/>
  <c r="O3" i="10" s="1"/>
  <c r="M3" i="10" s="1"/>
  <c r="K3" i="10" s="1"/>
  <c r="I3" i="10" s="1"/>
  <c r="G3" i="10" s="1"/>
  <c r="E3" i="10" s="1"/>
  <c r="C3" i="10" s="1"/>
  <c r="A3" i="10" s="1"/>
  <c r="U3" i="10"/>
  <c r="S4" i="10"/>
  <c r="Q4" i="10" s="1"/>
  <c r="O4" i="10" s="1"/>
  <c r="M4" i="10" s="1"/>
  <c r="K4" i="10" s="1"/>
  <c r="I4" i="10" s="1"/>
  <c r="G4" i="10" s="1"/>
  <c r="E4" i="10" s="1"/>
  <c r="C4" i="10" s="1"/>
  <c r="A4" i="10" s="1"/>
  <c r="U4" i="10"/>
  <c r="Q5" i="10"/>
  <c r="O5" i="10" s="1"/>
  <c r="M5" i="10" s="1"/>
  <c r="K5" i="10" s="1"/>
  <c r="I5" i="10" s="1"/>
  <c r="G5" i="10" s="1"/>
  <c r="E5" i="10" s="1"/>
  <c r="C5" i="10" s="1"/>
  <c r="A5" i="10" s="1"/>
  <c r="U5" i="10"/>
  <c r="S5" i="10" s="1"/>
  <c r="S6" i="10"/>
  <c r="Q6" i="10" s="1"/>
  <c r="O6" i="10" s="1"/>
  <c r="M6" i="10" s="1"/>
  <c r="K6" i="10" s="1"/>
  <c r="I6" i="10" s="1"/>
  <c r="G6" i="10" s="1"/>
  <c r="E6" i="10" s="1"/>
  <c r="C6" i="10" s="1"/>
  <c r="A6" i="10" s="1"/>
  <c r="U6" i="10"/>
  <c r="S7" i="10"/>
  <c r="Q7" i="10" s="1"/>
  <c r="O7" i="10" s="1"/>
  <c r="M7" i="10" s="1"/>
  <c r="K7" i="10" s="1"/>
  <c r="I7" i="10" s="1"/>
  <c r="G7" i="10" s="1"/>
  <c r="E7" i="10" s="1"/>
  <c r="C7" i="10" s="1"/>
  <c r="A7" i="10" s="1"/>
  <c r="U7" i="10"/>
  <c r="U8" i="10"/>
  <c r="S8" i="10" s="1"/>
  <c r="Q8" i="10" s="1"/>
  <c r="O8" i="10" s="1"/>
  <c r="M8" i="10" s="1"/>
  <c r="K8" i="10" s="1"/>
  <c r="I8" i="10" s="1"/>
  <c r="G8" i="10" s="1"/>
  <c r="E8" i="10" s="1"/>
  <c r="C8" i="10" s="1"/>
  <c r="A8" i="10" s="1"/>
  <c r="U9" i="10"/>
  <c r="S9" i="10" s="1"/>
  <c r="Q9" i="10" s="1"/>
  <c r="O9" i="10" s="1"/>
  <c r="M9" i="10" s="1"/>
  <c r="K9" i="10" s="1"/>
  <c r="I9" i="10" s="1"/>
  <c r="G9" i="10" s="1"/>
  <c r="E9" i="10" s="1"/>
  <c r="C9" i="10" s="1"/>
  <c r="A9" i="10" s="1"/>
  <c r="S10" i="10"/>
  <c r="Q10" i="10" s="1"/>
  <c r="O10" i="10" s="1"/>
  <c r="M10" i="10" s="1"/>
  <c r="K10" i="10" s="1"/>
  <c r="I10" i="10" s="1"/>
  <c r="G10" i="10" s="1"/>
  <c r="E10" i="10" s="1"/>
  <c r="C10" i="10" s="1"/>
  <c r="A10" i="10" s="1"/>
  <c r="U10" i="10"/>
  <c r="U11" i="10"/>
  <c r="S11" i="10" s="1"/>
  <c r="Q11" i="10" s="1"/>
  <c r="O11" i="10" s="1"/>
  <c r="M11" i="10" s="1"/>
  <c r="K11" i="10" s="1"/>
  <c r="I11" i="10" s="1"/>
  <c r="G11" i="10" s="1"/>
  <c r="E11" i="10" s="1"/>
  <c r="C11" i="10" s="1"/>
  <c r="A11" i="10" s="1"/>
  <c r="U12" i="10"/>
  <c r="S12" i="10" s="1"/>
  <c r="Q12" i="10" s="1"/>
  <c r="O12" i="10" s="1"/>
  <c r="M12" i="10" s="1"/>
  <c r="K12" i="10" s="1"/>
  <c r="I12" i="10" s="1"/>
  <c r="G12" i="10" s="1"/>
  <c r="E12" i="10" s="1"/>
  <c r="C12" i="10" s="1"/>
  <c r="A12" i="10" s="1"/>
  <c r="Q13" i="10"/>
  <c r="O13" i="10" s="1"/>
  <c r="M13" i="10" s="1"/>
  <c r="K13" i="10" s="1"/>
  <c r="I13" i="10" s="1"/>
  <c r="G13" i="10" s="1"/>
  <c r="E13" i="10" s="1"/>
  <c r="C13" i="10" s="1"/>
  <c r="A13" i="10" s="1"/>
  <c r="U13" i="10"/>
  <c r="S13" i="10" s="1"/>
  <c r="U14" i="10"/>
  <c r="S14" i="10" s="1"/>
  <c r="Q14" i="10" s="1"/>
  <c r="O14" i="10" s="1"/>
  <c r="M14" i="10" s="1"/>
  <c r="K14" i="10" s="1"/>
  <c r="I14" i="10" s="1"/>
  <c r="G14" i="10" s="1"/>
  <c r="E14" i="10" s="1"/>
  <c r="C14" i="10" s="1"/>
  <c r="A14" i="10" s="1"/>
  <c r="T15" i="10"/>
  <c r="R15" i="10" s="1"/>
  <c r="P15" i="10" s="1"/>
  <c r="N15" i="10" s="1"/>
  <c r="L15" i="10" s="1"/>
  <c r="J15" i="10" s="1"/>
  <c r="H15" i="10" s="1"/>
  <c r="F15" i="10" s="1"/>
  <c r="D15" i="10" s="1"/>
  <c r="B15" i="10" s="1"/>
  <c r="U15" i="10"/>
  <c r="S15" i="10" s="1"/>
  <c r="Q15" i="10" s="1"/>
  <c r="O15" i="10" s="1"/>
  <c r="M15" i="10" s="1"/>
  <c r="K15" i="10" s="1"/>
  <c r="I15" i="10" s="1"/>
  <c r="G15" i="10" s="1"/>
  <c r="E15" i="10" s="1"/>
  <c r="C15" i="10" s="1"/>
  <c r="A15" i="10" s="1"/>
  <c r="U16" i="10"/>
  <c r="S16" i="10" s="1"/>
  <c r="Q16" i="10" s="1"/>
  <c r="O16" i="10" s="1"/>
  <c r="M16" i="10" s="1"/>
  <c r="K16" i="10" s="1"/>
  <c r="I16" i="10" s="1"/>
  <c r="G16" i="10" s="1"/>
  <c r="E16" i="10" s="1"/>
  <c r="C16" i="10" s="1"/>
  <c r="A16" i="10" s="1"/>
  <c r="U17" i="10"/>
  <c r="S17" i="10" s="1"/>
  <c r="Q17" i="10" s="1"/>
  <c r="O17" i="10" s="1"/>
  <c r="M17" i="10" s="1"/>
  <c r="K17" i="10" s="1"/>
  <c r="I17" i="10" s="1"/>
  <c r="G17" i="10" s="1"/>
  <c r="E17" i="10" s="1"/>
  <c r="C17" i="10" s="1"/>
  <c r="A17" i="10" s="1"/>
  <c r="T18" i="10"/>
  <c r="R18" i="10" s="1"/>
  <c r="P18" i="10" s="1"/>
  <c r="N18" i="10" s="1"/>
  <c r="L18" i="10" s="1"/>
  <c r="J18" i="10" s="1"/>
  <c r="H18" i="10" s="1"/>
  <c r="F18" i="10" s="1"/>
  <c r="D18" i="10" s="1"/>
  <c r="B18" i="10" s="1"/>
  <c r="U18" i="10"/>
  <c r="S18" i="10" s="1"/>
  <c r="Q18" i="10" s="1"/>
  <c r="O18" i="10" s="1"/>
  <c r="M18" i="10" s="1"/>
  <c r="K18" i="10" s="1"/>
  <c r="I18" i="10" s="1"/>
  <c r="G18" i="10" s="1"/>
  <c r="E18" i="10" s="1"/>
  <c r="C18" i="10" s="1"/>
  <c r="A18" i="10" s="1"/>
  <c r="U19" i="10"/>
  <c r="S19" i="10" s="1"/>
  <c r="Q19" i="10" s="1"/>
  <c r="O19" i="10" s="1"/>
  <c r="M19" i="10" s="1"/>
  <c r="K19" i="10" s="1"/>
  <c r="I19" i="10" s="1"/>
  <c r="G19" i="10" s="1"/>
  <c r="E19" i="10" s="1"/>
  <c r="C19" i="10" s="1"/>
  <c r="A19" i="10" s="1"/>
  <c r="U20" i="10"/>
  <c r="S20" i="10" s="1"/>
  <c r="Q20" i="10" s="1"/>
  <c r="O20" i="10" s="1"/>
  <c r="M20" i="10" s="1"/>
  <c r="K20" i="10" s="1"/>
  <c r="I20" i="10" s="1"/>
  <c r="G20" i="10" s="1"/>
  <c r="E20" i="10" s="1"/>
  <c r="C20" i="10" s="1"/>
  <c r="A20" i="10" s="1"/>
  <c r="V1" i="10"/>
  <c r="T1" i="10" s="1"/>
  <c r="R1" i="10" s="1"/>
  <c r="P1" i="10" s="1"/>
  <c r="N1" i="10" s="1"/>
  <c r="L1" i="10" s="1"/>
  <c r="J1" i="10" s="1"/>
  <c r="H1" i="10" s="1"/>
  <c r="F1" i="10" s="1"/>
  <c r="D1" i="10" s="1"/>
  <c r="B1" i="10" s="1"/>
  <c r="V2" i="10"/>
  <c r="T2" i="10" s="1"/>
  <c r="R2" i="10" s="1"/>
  <c r="P2" i="10" s="1"/>
  <c r="N2" i="10" s="1"/>
  <c r="L2" i="10" s="1"/>
  <c r="J2" i="10" s="1"/>
  <c r="H2" i="10" s="1"/>
  <c r="F2" i="10" s="1"/>
  <c r="D2" i="10" s="1"/>
  <c r="B2" i="10" s="1"/>
  <c r="V3" i="10"/>
  <c r="T3" i="10" s="1"/>
  <c r="R3" i="10" s="1"/>
  <c r="P3" i="10" s="1"/>
  <c r="N3" i="10" s="1"/>
  <c r="L3" i="10" s="1"/>
  <c r="J3" i="10" s="1"/>
  <c r="H3" i="10" s="1"/>
  <c r="F3" i="10" s="1"/>
  <c r="D3" i="10" s="1"/>
  <c r="B3" i="10" s="1"/>
  <c r="V4" i="10"/>
  <c r="T4" i="10" s="1"/>
  <c r="R4" i="10" s="1"/>
  <c r="P4" i="10" s="1"/>
  <c r="N4" i="10" s="1"/>
  <c r="L4" i="10" s="1"/>
  <c r="J4" i="10" s="1"/>
  <c r="H4" i="10" s="1"/>
  <c r="F4" i="10" s="1"/>
  <c r="D4" i="10" s="1"/>
  <c r="B4" i="10" s="1"/>
  <c r="V5" i="10"/>
  <c r="T5" i="10" s="1"/>
  <c r="R5" i="10" s="1"/>
  <c r="P5" i="10" s="1"/>
  <c r="N5" i="10" s="1"/>
  <c r="L5" i="10" s="1"/>
  <c r="J5" i="10" s="1"/>
  <c r="H5" i="10" s="1"/>
  <c r="F5" i="10" s="1"/>
  <c r="D5" i="10" s="1"/>
  <c r="B5" i="10" s="1"/>
  <c r="V6" i="10"/>
  <c r="T6" i="10" s="1"/>
  <c r="R6" i="10" s="1"/>
  <c r="P6" i="10" s="1"/>
  <c r="N6" i="10" s="1"/>
  <c r="L6" i="10" s="1"/>
  <c r="J6" i="10" s="1"/>
  <c r="H6" i="10" s="1"/>
  <c r="F6" i="10" s="1"/>
  <c r="D6" i="10" s="1"/>
  <c r="B6" i="10" s="1"/>
  <c r="V7" i="10"/>
  <c r="T7" i="10" s="1"/>
  <c r="R7" i="10" s="1"/>
  <c r="P7" i="10" s="1"/>
  <c r="N7" i="10" s="1"/>
  <c r="L7" i="10" s="1"/>
  <c r="J7" i="10" s="1"/>
  <c r="H7" i="10" s="1"/>
  <c r="F7" i="10" s="1"/>
  <c r="D7" i="10" s="1"/>
  <c r="B7" i="10" s="1"/>
  <c r="V8" i="10"/>
  <c r="T8" i="10" s="1"/>
  <c r="R8" i="10" s="1"/>
  <c r="P8" i="10" s="1"/>
  <c r="N8" i="10" s="1"/>
  <c r="L8" i="10" s="1"/>
  <c r="J8" i="10" s="1"/>
  <c r="H8" i="10" s="1"/>
  <c r="F8" i="10" s="1"/>
  <c r="D8" i="10" s="1"/>
  <c r="B8" i="10" s="1"/>
  <c r="V9" i="10"/>
  <c r="T9" i="10" s="1"/>
  <c r="R9" i="10" s="1"/>
  <c r="P9" i="10" s="1"/>
  <c r="N9" i="10" s="1"/>
  <c r="L9" i="10" s="1"/>
  <c r="J9" i="10" s="1"/>
  <c r="H9" i="10" s="1"/>
  <c r="F9" i="10" s="1"/>
  <c r="D9" i="10" s="1"/>
  <c r="B9" i="10" s="1"/>
  <c r="V10" i="10"/>
  <c r="T10" i="10" s="1"/>
  <c r="R10" i="10" s="1"/>
  <c r="P10" i="10" s="1"/>
  <c r="N10" i="10" s="1"/>
  <c r="L10" i="10" s="1"/>
  <c r="J10" i="10" s="1"/>
  <c r="H10" i="10" s="1"/>
  <c r="F10" i="10" s="1"/>
  <c r="D10" i="10" s="1"/>
  <c r="B10" i="10" s="1"/>
  <c r="V11" i="10"/>
  <c r="T11" i="10" s="1"/>
  <c r="R11" i="10" s="1"/>
  <c r="P11" i="10" s="1"/>
  <c r="N11" i="10" s="1"/>
  <c r="L11" i="10" s="1"/>
  <c r="J11" i="10" s="1"/>
  <c r="H11" i="10" s="1"/>
  <c r="F11" i="10" s="1"/>
  <c r="D11" i="10" s="1"/>
  <c r="B11" i="10" s="1"/>
  <c r="V12" i="10"/>
  <c r="T12" i="10" s="1"/>
  <c r="R12" i="10" s="1"/>
  <c r="P12" i="10" s="1"/>
  <c r="N12" i="10" s="1"/>
  <c r="L12" i="10" s="1"/>
  <c r="J12" i="10" s="1"/>
  <c r="H12" i="10" s="1"/>
  <c r="F12" i="10" s="1"/>
  <c r="D12" i="10" s="1"/>
  <c r="B12" i="10" s="1"/>
  <c r="V13" i="10"/>
  <c r="T13" i="10" s="1"/>
  <c r="R13" i="10" s="1"/>
  <c r="P13" i="10" s="1"/>
  <c r="N13" i="10" s="1"/>
  <c r="L13" i="10" s="1"/>
  <c r="J13" i="10" s="1"/>
  <c r="H13" i="10" s="1"/>
  <c r="F13" i="10" s="1"/>
  <c r="D13" i="10" s="1"/>
  <c r="B13" i="10" s="1"/>
  <c r="V14" i="10"/>
  <c r="T14" i="10" s="1"/>
  <c r="R14" i="10" s="1"/>
  <c r="P14" i="10" s="1"/>
  <c r="N14" i="10" s="1"/>
  <c r="L14" i="10" s="1"/>
  <c r="J14" i="10" s="1"/>
  <c r="H14" i="10" s="1"/>
  <c r="F14" i="10" s="1"/>
  <c r="D14" i="10" s="1"/>
  <c r="B14" i="10" s="1"/>
  <c r="V15" i="10"/>
  <c r="V16" i="10"/>
  <c r="T16" i="10" s="1"/>
  <c r="R16" i="10" s="1"/>
  <c r="P16" i="10" s="1"/>
  <c r="N16" i="10" s="1"/>
  <c r="L16" i="10" s="1"/>
  <c r="J16" i="10" s="1"/>
  <c r="H16" i="10" s="1"/>
  <c r="F16" i="10" s="1"/>
  <c r="D16" i="10" s="1"/>
  <c r="B16" i="10" s="1"/>
  <c r="V17" i="10"/>
  <c r="T17" i="10" s="1"/>
  <c r="R17" i="10" s="1"/>
  <c r="P17" i="10" s="1"/>
  <c r="N17" i="10" s="1"/>
  <c r="L17" i="10" s="1"/>
  <c r="J17" i="10" s="1"/>
  <c r="H17" i="10" s="1"/>
  <c r="F17" i="10" s="1"/>
  <c r="D17" i="10" s="1"/>
  <c r="B17" i="10" s="1"/>
  <c r="V18" i="10"/>
  <c r="V19" i="10"/>
  <c r="T19" i="10" s="1"/>
  <c r="R19" i="10" s="1"/>
  <c r="P19" i="10" s="1"/>
  <c r="N19" i="10" s="1"/>
  <c r="L19" i="10" s="1"/>
  <c r="J19" i="10" s="1"/>
  <c r="H19" i="10" s="1"/>
  <c r="F19" i="10" s="1"/>
  <c r="D19" i="10" s="1"/>
  <c r="B19" i="10" s="1"/>
  <c r="V20" i="10"/>
  <c r="T20" i="10" s="1"/>
  <c r="R20" i="10" s="1"/>
  <c r="P20" i="10" s="1"/>
  <c r="N20" i="10" s="1"/>
  <c r="L20" i="10" s="1"/>
  <c r="J20" i="10" s="1"/>
  <c r="H20" i="10" s="1"/>
  <c r="F20" i="10" s="1"/>
  <c r="D20" i="10" s="1"/>
  <c r="B20" i="10" s="1"/>
  <c r="AW20" i="10"/>
  <c r="AU20" i="10" s="1"/>
  <c r="AS20" i="10" s="1"/>
  <c r="AQ20" i="10" s="1"/>
  <c r="AO20" i="10" s="1"/>
  <c r="AM20" i="10" s="1"/>
  <c r="AK20" i="10" s="1"/>
  <c r="AI20" i="10" s="1"/>
  <c r="AG20" i="10" s="1"/>
  <c r="AE20" i="10" s="1"/>
  <c r="AC20" i="10" s="1"/>
  <c r="AV1" i="10"/>
  <c r="AT1" i="10" s="1"/>
  <c r="AR1" i="10" s="1"/>
  <c r="AP1" i="10" s="1"/>
  <c r="AN1" i="10" s="1"/>
  <c r="AL1" i="10" s="1"/>
  <c r="AJ1" i="10" s="1"/>
  <c r="AH1" i="10" s="1"/>
  <c r="AF1" i="10" s="1"/>
  <c r="AD1" i="10" s="1"/>
  <c r="AB1" i="10" s="1"/>
  <c r="AV2" i="10"/>
  <c r="AT2" i="10" s="1"/>
  <c r="AR2" i="10" s="1"/>
  <c r="AP2" i="10" s="1"/>
  <c r="AN2" i="10" s="1"/>
  <c r="AL2" i="10" s="1"/>
  <c r="AJ2" i="10" s="1"/>
  <c r="AH2" i="10" s="1"/>
  <c r="AF2" i="10" s="1"/>
  <c r="AD2" i="10" s="1"/>
  <c r="AB2" i="10" s="1"/>
  <c r="AV3" i="10"/>
  <c r="AT3" i="10" s="1"/>
  <c r="AR3" i="10" s="1"/>
  <c r="AP3" i="10" s="1"/>
  <c r="AN3" i="10" s="1"/>
  <c r="AL3" i="10" s="1"/>
  <c r="AJ3" i="10" s="1"/>
  <c r="AH3" i="10" s="1"/>
  <c r="AF3" i="10" s="1"/>
  <c r="AD3" i="10" s="1"/>
  <c r="AB3" i="10" s="1"/>
  <c r="AV4" i="10"/>
  <c r="AT4" i="10" s="1"/>
  <c r="AR4" i="10" s="1"/>
  <c r="AP4" i="10" s="1"/>
  <c r="AN4" i="10" s="1"/>
  <c r="AL4" i="10" s="1"/>
  <c r="AJ4" i="10" s="1"/>
  <c r="AH4" i="10" s="1"/>
  <c r="AF4" i="10" s="1"/>
  <c r="AD4" i="10" s="1"/>
  <c r="AB4" i="10" s="1"/>
  <c r="AV5" i="10"/>
  <c r="AT5" i="10" s="1"/>
  <c r="AR5" i="10" s="1"/>
  <c r="AP5" i="10" s="1"/>
  <c r="AN5" i="10" s="1"/>
  <c r="AL5" i="10" s="1"/>
  <c r="AJ5" i="10" s="1"/>
  <c r="AH5" i="10" s="1"/>
  <c r="AF5" i="10" s="1"/>
  <c r="AD5" i="10" s="1"/>
  <c r="AB5" i="10" s="1"/>
  <c r="AV6" i="10"/>
  <c r="AT6" i="10" s="1"/>
  <c r="AR6" i="10" s="1"/>
  <c r="AP6" i="10" s="1"/>
  <c r="AN6" i="10" s="1"/>
  <c r="AL6" i="10" s="1"/>
  <c r="AJ6" i="10" s="1"/>
  <c r="AH6" i="10" s="1"/>
  <c r="AF6" i="10" s="1"/>
  <c r="AD6" i="10" s="1"/>
  <c r="AB6" i="10" s="1"/>
  <c r="AV7" i="10"/>
  <c r="AT7" i="10" s="1"/>
  <c r="AR7" i="10" s="1"/>
  <c r="AP7" i="10" s="1"/>
  <c r="AN7" i="10" s="1"/>
  <c r="AL7" i="10" s="1"/>
  <c r="AJ7" i="10" s="1"/>
  <c r="AH7" i="10" s="1"/>
  <c r="AF7" i="10" s="1"/>
  <c r="AD7" i="10" s="1"/>
  <c r="AB7" i="10" s="1"/>
  <c r="AV8" i="10"/>
  <c r="AT8" i="10" s="1"/>
  <c r="AR8" i="10" s="1"/>
  <c r="AP8" i="10" s="1"/>
  <c r="AN8" i="10" s="1"/>
  <c r="AL8" i="10" s="1"/>
  <c r="AJ8" i="10" s="1"/>
  <c r="AH8" i="10" s="1"/>
  <c r="AF8" i="10" s="1"/>
  <c r="AD8" i="10" s="1"/>
  <c r="AB8" i="10" s="1"/>
  <c r="AV9" i="10"/>
  <c r="AT9" i="10" s="1"/>
  <c r="AR9" i="10" s="1"/>
  <c r="AP9" i="10" s="1"/>
  <c r="AN9" i="10" s="1"/>
  <c r="AL9" i="10" s="1"/>
  <c r="AJ9" i="10" s="1"/>
  <c r="AH9" i="10" s="1"/>
  <c r="AF9" i="10" s="1"/>
  <c r="AD9" i="10" s="1"/>
  <c r="AB9" i="10" s="1"/>
  <c r="AV10" i="10"/>
  <c r="AT10" i="10" s="1"/>
  <c r="AR10" i="10" s="1"/>
  <c r="AP10" i="10" s="1"/>
  <c r="AN10" i="10" s="1"/>
  <c r="AL10" i="10" s="1"/>
  <c r="AJ10" i="10" s="1"/>
  <c r="AH10" i="10" s="1"/>
  <c r="AF10" i="10" s="1"/>
  <c r="AD10" i="10" s="1"/>
  <c r="AB10" i="10" s="1"/>
  <c r="AV11" i="10"/>
  <c r="AT11" i="10" s="1"/>
  <c r="AR11" i="10" s="1"/>
  <c r="AP11" i="10" s="1"/>
  <c r="AN11" i="10" s="1"/>
  <c r="AL11" i="10" s="1"/>
  <c r="AJ11" i="10" s="1"/>
  <c r="AH11" i="10" s="1"/>
  <c r="AF11" i="10" s="1"/>
  <c r="AD11" i="10" s="1"/>
  <c r="AB11" i="10" s="1"/>
  <c r="AV12" i="10"/>
  <c r="AT12" i="10" s="1"/>
  <c r="AR12" i="10" s="1"/>
  <c r="AP12" i="10" s="1"/>
  <c r="AN12" i="10" s="1"/>
  <c r="AL12" i="10" s="1"/>
  <c r="AJ12" i="10" s="1"/>
  <c r="AH12" i="10" s="1"/>
  <c r="AF12" i="10" s="1"/>
  <c r="AD12" i="10" s="1"/>
  <c r="AB12" i="10" s="1"/>
  <c r="AV13" i="10"/>
  <c r="AT13" i="10" s="1"/>
  <c r="AR13" i="10" s="1"/>
  <c r="AP13" i="10" s="1"/>
  <c r="AN13" i="10" s="1"/>
  <c r="AL13" i="10" s="1"/>
  <c r="AJ13" i="10" s="1"/>
  <c r="AH13" i="10" s="1"/>
  <c r="AF13" i="10" s="1"/>
  <c r="AD13" i="10" s="1"/>
  <c r="AB13" i="10" s="1"/>
  <c r="AV14" i="10"/>
  <c r="AT14" i="10" s="1"/>
  <c r="AR14" i="10" s="1"/>
  <c r="AP14" i="10" s="1"/>
  <c r="AN14" i="10" s="1"/>
  <c r="AL14" i="10" s="1"/>
  <c r="AJ14" i="10" s="1"/>
  <c r="AH14" i="10" s="1"/>
  <c r="AF14" i="10" s="1"/>
  <c r="AD14" i="10" s="1"/>
  <c r="AB14" i="10" s="1"/>
  <c r="AV15" i="10"/>
  <c r="AT15" i="10" s="1"/>
  <c r="AR15" i="10" s="1"/>
  <c r="AP15" i="10" s="1"/>
  <c r="AN15" i="10" s="1"/>
  <c r="AL15" i="10" s="1"/>
  <c r="AJ15" i="10" s="1"/>
  <c r="AH15" i="10" s="1"/>
  <c r="AF15" i="10" s="1"/>
  <c r="AD15" i="10" s="1"/>
  <c r="AB15" i="10" s="1"/>
  <c r="AV16" i="10"/>
  <c r="AT16" i="10" s="1"/>
  <c r="AR16" i="10" s="1"/>
  <c r="AP16" i="10" s="1"/>
  <c r="AN16" i="10" s="1"/>
  <c r="AL16" i="10" s="1"/>
  <c r="AJ16" i="10" s="1"/>
  <c r="AH16" i="10" s="1"/>
  <c r="AF16" i="10" s="1"/>
  <c r="AD16" i="10" s="1"/>
  <c r="AB16" i="10" s="1"/>
  <c r="AV17" i="10"/>
  <c r="AT17" i="10" s="1"/>
  <c r="AR17" i="10" s="1"/>
  <c r="AP17" i="10" s="1"/>
  <c r="AN17" i="10" s="1"/>
  <c r="AL17" i="10" s="1"/>
  <c r="AJ17" i="10" s="1"/>
  <c r="AH17" i="10" s="1"/>
  <c r="AF17" i="10" s="1"/>
  <c r="AD17" i="10" s="1"/>
  <c r="AB17" i="10" s="1"/>
  <c r="AV18" i="10"/>
  <c r="AT18" i="10" s="1"/>
  <c r="AR18" i="10" s="1"/>
  <c r="AP18" i="10" s="1"/>
  <c r="AN18" i="10" s="1"/>
  <c r="AL18" i="10" s="1"/>
  <c r="AJ18" i="10" s="1"/>
  <c r="AH18" i="10" s="1"/>
  <c r="AF18" i="10" s="1"/>
  <c r="AD18" i="10" s="1"/>
  <c r="AB18" i="10" s="1"/>
  <c r="AV19" i="10"/>
  <c r="AT19" i="10" s="1"/>
  <c r="AR19" i="10" s="1"/>
  <c r="AP19" i="10" s="1"/>
  <c r="AN19" i="10" s="1"/>
  <c r="AL19" i="10" s="1"/>
  <c r="AJ19" i="10" s="1"/>
  <c r="AH19" i="10" s="1"/>
  <c r="AF19" i="10" s="1"/>
  <c r="AD19" i="10" s="1"/>
  <c r="AB19" i="10" s="1"/>
  <c r="AV20" i="10"/>
  <c r="AT20" i="10" s="1"/>
  <c r="AR20" i="10" s="1"/>
  <c r="AP20" i="10" s="1"/>
  <c r="AN20" i="10" s="1"/>
  <c r="AL20" i="10" s="1"/>
  <c r="AJ20" i="10" s="1"/>
  <c r="AH20" i="10" s="1"/>
  <c r="AF20" i="10" s="1"/>
  <c r="AD20" i="10" s="1"/>
  <c r="AB20" i="10" s="1"/>
  <c r="AW1" i="10"/>
  <c r="AU1" i="10" s="1"/>
  <c r="AS1" i="10" s="1"/>
  <c r="AQ1" i="10" s="1"/>
  <c r="AO1" i="10" s="1"/>
  <c r="AM1" i="10" s="1"/>
  <c r="AK1" i="10" s="1"/>
  <c r="AI1" i="10" s="1"/>
  <c r="AG1" i="10" s="1"/>
  <c r="AE1" i="10" s="1"/>
  <c r="AC1" i="10" s="1"/>
  <c r="AW2" i="10"/>
  <c r="AU2" i="10" s="1"/>
  <c r="AS2" i="10" s="1"/>
  <c r="AQ2" i="10" s="1"/>
  <c r="AO2" i="10" s="1"/>
  <c r="AM2" i="10" s="1"/>
  <c r="AK2" i="10" s="1"/>
  <c r="AI2" i="10" s="1"/>
  <c r="AG2" i="10" s="1"/>
  <c r="AE2" i="10" s="1"/>
  <c r="AC2" i="10" s="1"/>
  <c r="AW3" i="10"/>
  <c r="AU3" i="10" s="1"/>
  <c r="AS3" i="10" s="1"/>
  <c r="AQ3" i="10" s="1"/>
  <c r="AO3" i="10" s="1"/>
  <c r="AM3" i="10" s="1"/>
  <c r="AK3" i="10" s="1"/>
  <c r="AI3" i="10" s="1"/>
  <c r="AG3" i="10" s="1"/>
  <c r="AE3" i="10" s="1"/>
  <c r="AC3" i="10" s="1"/>
  <c r="AW4" i="10"/>
  <c r="AU4" i="10" s="1"/>
  <c r="AS4" i="10" s="1"/>
  <c r="AQ4" i="10" s="1"/>
  <c r="AO4" i="10" s="1"/>
  <c r="AM4" i="10" s="1"/>
  <c r="AK4" i="10" s="1"/>
  <c r="AI4" i="10" s="1"/>
  <c r="AG4" i="10" s="1"/>
  <c r="AE4" i="10" s="1"/>
  <c r="AC4" i="10" s="1"/>
  <c r="AW5" i="10"/>
  <c r="AU5" i="10" s="1"/>
  <c r="AS5" i="10" s="1"/>
  <c r="AQ5" i="10" s="1"/>
  <c r="AO5" i="10" s="1"/>
  <c r="AM5" i="10" s="1"/>
  <c r="AK5" i="10" s="1"/>
  <c r="AI5" i="10" s="1"/>
  <c r="AG5" i="10" s="1"/>
  <c r="AE5" i="10" s="1"/>
  <c r="AC5" i="10" s="1"/>
  <c r="AW6" i="10"/>
  <c r="AU6" i="10" s="1"/>
  <c r="AS6" i="10" s="1"/>
  <c r="AQ6" i="10" s="1"/>
  <c r="AO6" i="10" s="1"/>
  <c r="AM6" i="10" s="1"/>
  <c r="AK6" i="10" s="1"/>
  <c r="AI6" i="10" s="1"/>
  <c r="AG6" i="10" s="1"/>
  <c r="AE6" i="10" s="1"/>
  <c r="AC6" i="10" s="1"/>
  <c r="AW7" i="10"/>
  <c r="AU7" i="10" s="1"/>
  <c r="AS7" i="10" s="1"/>
  <c r="AQ7" i="10" s="1"/>
  <c r="AO7" i="10" s="1"/>
  <c r="AM7" i="10" s="1"/>
  <c r="AK7" i="10" s="1"/>
  <c r="AI7" i="10" s="1"/>
  <c r="AG7" i="10" s="1"/>
  <c r="AE7" i="10" s="1"/>
  <c r="AC7" i="10" s="1"/>
  <c r="AW8" i="10"/>
  <c r="AU8" i="10" s="1"/>
  <c r="AS8" i="10" s="1"/>
  <c r="AQ8" i="10" s="1"/>
  <c r="AO8" i="10" s="1"/>
  <c r="AM8" i="10" s="1"/>
  <c r="AK8" i="10" s="1"/>
  <c r="AI8" i="10" s="1"/>
  <c r="AG8" i="10" s="1"/>
  <c r="AE8" i="10" s="1"/>
  <c r="AC8" i="10" s="1"/>
  <c r="AW9" i="10"/>
  <c r="AU9" i="10" s="1"/>
  <c r="AS9" i="10" s="1"/>
  <c r="AQ9" i="10" s="1"/>
  <c r="AO9" i="10" s="1"/>
  <c r="AM9" i="10" s="1"/>
  <c r="AK9" i="10" s="1"/>
  <c r="AI9" i="10" s="1"/>
  <c r="AG9" i="10" s="1"/>
  <c r="AE9" i="10" s="1"/>
  <c r="AC9" i="10" s="1"/>
  <c r="AW10" i="10"/>
  <c r="AU10" i="10" s="1"/>
  <c r="AS10" i="10" s="1"/>
  <c r="AQ10" i="10" s="1"/>
  <c r="AO10" i="10" s="1"/>
  <c r="AM10" i="10" s="1"/>
  <c r="AK10" i="10" s="1"/>
  <c r="AI10" i="10" s="1"/>
  <c r="AG10" i="10" s="1"/>
  <c r="AE10" i="10" s="1"/>
  <c r="AC10" i="10" s="1"/>
  <c r="AW11" i="10"/>
  <c r="AU11" i="10" s="1"/>
  <c r="AS11" i="10" s="1"/>
  <c r="AQ11" i="10" s="1"/>
  <c r="AO11" i="10" s="1"/>
  <c r="AM11" i="10" s="1"/>
  <c r="AK11" i="10" s="1"/>
  <c r="AI11" i="10" s="1"/>
  <c r="AG11" i="10" s="1"/>
  <c r="AE11" i="10" s="1"/>
  <c r="AC11" i="10" s="1"/>
  <c r="AW12" i="10"/>
  <c r="AU12" i="10" s="1"/>
  <c r="AS12" i="10" s="1"/>
  <c r="AQ12" i="10" s="1"/>
  <c r="AO12" i="10" s="1"/>
  <c r="AM12" i="10" s="1"/>
  <c r="AK12" i="10" s="1"/>
  <c r="AI12" i="10" s="1"/>
  <c r="AG12" i="10" s="1"/>
  <c r="AE12" i="10" s="1"/>
  <c r="AC12" i="10" s="1"/>
  <c r="AW13" i="10"/>
  <c r="AU13" i="10" s="1"/>
  <c r="AS13" i="10" s="1"/>
  <c r="AQ13" i="10" s="1"/>
  <c r="AO13" i="10" s="1"/>
  <c r="AM13" i="10" s="1"/>
  <c r="AK13" i="10" s="1"/>
  <c r="AI13" i="10" s="1"/>
  <c r="AG13" i="10" s="1"/>
  <c r="AE13" i="10" s="1"/>
  <c r="AC13" i="10" s="1"/>
  <c r="AW14" i="10"/>
  <c r="AU14" i="10" s="1"/>
  <c r="AS14" i="10" s="1"/>
  <c r="AQ14" i="10" s="1"/>
  <c r="AO14" i="10" s="1"/>
  <c r="AM14" i="10" s="1"/>
  <c r="AK14" i="10" s="1"/>
  <c r="AI14" i="10" s="1"/>
  <c r="AG14" i="10" s="1"/>
  <c r="AE14" i="10" s="1"/>
  <c r="AC14" i="10" s="1"/>
  <c r="AW15" i="10"/>
  <c r="AU15" i="10" s="1"/>
  <c r="AS15" i="10" s="1"/>
  <c r="AQ15" i="10" s="1"/>
  <c r="AO15" i="10" s="1"/>
  <c r="AM15" i="10" s="1"/>
  <c r="AK15" i="10" s="1"/>
  <c r="AI15" i="10" s="1"/>
  <c r="AG15" i="10" s="1"/>
  <c r="AE15" i="10" s="1"/>
  <c r="AC15" i="10" s="1"/>
  <c r="AW16" i="10"/>
  <c r="AU16" i="10" s="1"/>
  <c r="AS16" i="10" s="1"/>
  <c r="AQ16" i="10" s="1"/>
  <c r="AO16" i="10" s="1"/>
  <c r="AM16" i="10" s="1"/>
  <c r="AK16" i="10" s="1"/>
  <c r="AI16" i="10" s="1"/>
  <c r="AG16" i="10" s="1"/>
  <c r="AE16" i="10" s="1"/>
  <c r="AC16" i="10" s="1"/>
  <c r="AW17" i="10"/>
  <c r="AU17" i="10" s="1"/>
  <c r="AS17" i="10" s="1"/>
  <c r="AQ17" i="10" s="1"/>
  <c r="AO17" i="10" s="1"/>
  <c r="AM17" i="10" s="1"/>
  <c r="AK17" i="10" s="1"/>
  <c r="AI17" i="10" s="1"/>
  <c r="AG17" i="10" s="1"/>
  <c r="AE17" i="10" s="1"/>
  <c r="AC17" i="10" s="1"/>
  <c r="AW18" i="10"/>
  <c r="AU18" i="10" s="1"/>
  <c r="AS18" i="10" s="1"/>
  <c r="AQ18" i="10" s="1"/>
  <c r="AO18" i="10" s="1"/>
  <c r="AM18" i="10" s="1"/>
  <c r="AK18" i="10" s="1"/>
  <c r="AI18" i="10" s="1"/>
  <c r="AG18" i="10" s="1"/>
  <c r="AE18" i="10" s="1"/>
  <c r="AC18" i="10" s="1"/>
  <c r="AW19" i="10"/>
  <c r="AU19" i="10" s="1"/>
  <c r="AS19" i="10" s="1"/>
  <c r="AQ19" i="10" s="1"/>
  <c r="AO19" i="10" s="1"/>
  <c r="AM19" i="10" s="1"/>
  <c r="AK19" i="10" s="1"/>
  <c r="AI19" i="10" s="1"/>
  <c r="AG19" i="10" s="1"/>
  <c r="AE19" i="10" s="1"/>
  <c r="AC19" i="10" s="1"/>
  <c r="B42" i="3" l="1"/>
  <c r="AB816" i="9" l="1"/>
  <c r="AB635" i="9" l="1"/>
  <c r="AB636" i="9"/>
  <c r="AB637" i="9"/>
  <c r="AB638" i="9"/>
  <c r="AB639" i="9"/>
  <c r="AB640" i="9"/>
  <c r="AB641" i="9"/>
  <c r="AB642" i="9"/>
  <c r="AB644" i="9"/>
  <c r="AB645" i="9"/>
  <c r="AB646" i="9"/>
  <c r="AB647" i="9"/>
  <c r="AB648" i="9"/>
  <c r="AB649" i="9"/>
  <c r="AB650" i="9"/>
  <c r="AB651" i="9"/>
  <c r="AB652" i="9"/>
  <c r="AB653" i="9"/>
  <c r="AB654" i="9"/>
  <c r="AB655" i="9"/>
  <c r="AB656" i="9"/>
  <c r="AB657" i="9"/>
  <c r="AB658" i="9"/>
  <c r="AB659" i="9"/>
  <c r="AB660" i="9"/>
  <c r="AB661" i="9"/>
  <c r="AB662" i="9"/>
  <c r="AB663" i="9"/>
  <c r="AB664" i="9"/>
  <c r="AB665" i="9"/>
  <c r="AB666" i="9"/>
  <c r="AB667" i="9"/>
  <c r="AB668" i="9"/>
  <c r="AB669" i="9"/>
  <c r="AB670" i="9"/>
  <c r="AB671" i="9"/>
  <c r="AB672" i="9"/>
  <c r="AB673" i="9"/>
  <c r="AB674" i="9"/>
  <c r="AB675" i="9"/>
  <c r="AB676" i="9"/>
  <c r="AB677" i="9"/>
  <c r="AB678" i="9"/>
  <c r="AB679" i="9"/>
  <c r="AB680" i="9"/>
  <c r="AB681" i="9"/>
  <c r="AB682" i="9"/>
  <c r="AB683" i="9"/>
  <c r="AB684" i="9"/>
  <c r="AB685" i="9"/>
  <c r="AB686" i="9"/>
  <c r="AB687" i="9"/>
  <c r="AB688" i="9"/>
  <c r="AB689" i="9"/>
  <c r="AB690" i="9"/>
  <c r="AB691" i="9"/>
  <c r="AB692" i="9"/>
  <c r="AB693" i="9"/>
  <c r="AB694" i="9"/>
  <c r="AB695" i="9"/>
  <c r="AB696" i="9"/>
  <c r="AB697" i="9"/>
  <c r="AB698" i="9"/>
  <c r="AB634" i="9"/>
  <c r="AB632" i="9" l="1"/>
  <c r="AB390" i="9"/>
  <c r="AB391" i="9"/>
  <c r="AB392" i="9"/>
  <c r="AB393" i="9"/>
  <c r="AB394" i="9"/>
  <c r="AB395" i="9"/>
  <c r="AB396" i="9"/>
  <c r="AB398" i="9"/>
  <c r="AB399" i="9"/>
  <c r="AB400" i="9"/>
  <c r="AB401" i="9"/>
  <c r="AB402" i="9"/>
  <c r="AB403" i="9"/>
  <c r="AB404" i="9"/>
  <c r="AB405" i="9"/>
  <c r="AB406" i="9"/>
  <c r="AB407" i="9"/>
  <c r="AB408" i="9"/>
  <c r="AB409" i="9"/>
  <c r="AB410" i="9"/>
  <c r="AB411" i="9"/>
  <c r="AB412" i="9"/>
  <c r="AB389" i="9"/>
  <c r="AB945" i="9"/>
  <c r="AB944" i="9"/>
  <c r="AB943" i="9"/>
  <c r="AB942" i="9"/>
  <c r="AB941" i="9"/>
  <c r="AB940" i="9"/>
  <c r="AB939" i="9"/>
  <c r="AB938" i="9"/>
  <c r="AB937" i="9"/>
  <c r="AB936" i="9"/>
  <c r="AB935" i="9"/>
  <c r="AB934" i="9"/>
  <c r="AB933" i="9"/>
  <c r="AB932" i="9"/>
  <c r="AB931" i="9"/>
  <c r="AB930" i="9"/>
  <c r="AB929" i="9"/>
  <c r="AB928" i="9"/>
  <c r="AB927" i="9"/>
  <c r="AB926" i="9"/>
  <c r="AB925" i="9"/>
  <c r="AB924" i="9"/>
  <c r="AB923" i="9"/>
  <c r="AB922" i="9"/>
  <c r="AB921" i="9"/>
  <c r="AB920" i="9"/>
  <c r="AB919" i="9"/>
  <c r="AB918" i="9"/>
  <c r="AB917" i="9"/>
  <c r="AB916" i="9"/>
  <c r="AB915" i="9"/>
  <c r="AB914" i="9"/>
  <c r="AB909" i="9"/>
  <c r="AB908" i="9"/>
  <c r="AB907" i="9"/>
  <c r="AB906" i="9"/>
  <c r="AB905" i="9"/>
  <c r="AB904" i="9"/>
  <c r="AB903" i="9"/>
  <c r="AB902" i="9"/>
  <c r="AB901" i="9"/>
  <c r="AB900" i="9"/>
  <c r="AB899" i="9"/>
  <c r="AB898" i="9"/>
  <c r="AB897" i="9"/>
  <c r="AB896" i="9"/>
  <c r="AB895" i="9"/>
  <c r="AB894" i="9"/>
  <c r="AB893" i="9"/>
  <c r="AB892" i="9"/>
  <c r="AB891" i="9"/>
  <c r="AB890" i="9"/>
  <c r="AB889" i="9"/>
  <c r="AB888" i="9"/>
  <c r="AB887" i="9"/>
  <c r="AB886" i="9"/>
  <c r="AB885" i="9"/>
  <c r="AB884" i="9"/>
  <c r="AB883" i="9"/>
  <c r="AB882" i="9"/>
  <c r="AB881" i="9"/>
  <c r="AB880" i="9"/>
  <c r="AB879" i="9"/>
  <c r="AB878" i="9"/>
  <c r="AB877" i="9"/>
  <c r="AB876" i="9"/>
  <c r="AB875" i="9"/>
  <c r="AB871" i="9"/>
  <c r="AB870" i="9"/>
  <c r="AB869" i="9"/>
  <c r="AB867" i="9"/>
  <c r="AB866" i="9"/>
  <c r="AB865" i="9"/>
  <c r="AB864" i="9"/>
  <c r="AB863" i="9"/>
  <c r="AB862" i="9"/>
  <c r="AB861" i="9"/>
  <c r="AB860" i="9"/>
  <c r="AB859" i="9"/>
  <c r="AB858" i="9"/>
  <c r="AB857" i="9"/>
  <c r="AB856" i="9"/>
  <c r="AB855" i="9"/>
  <c r="AB854" i="9"/>
  <c r="AB853" i="9"/>
  <c r="AB851" i="9"/>
  <c r="AB850" i="9"/>
  <c r="AB849" i="9"/>
  <c r="AB848" i="9"/>
  <c r="AB847" i="9"/>
  <c r="AB846" i="9"/>
  <c r="AB845" i="9"/>
  <c r="AB844" i="9"/>
  <c r="AB843" i="9"/>
  <c r="AB842" i="9"/>
  <c r="AB841" i="9"/>
  <c r="AB840" i="9"/>
  <c r="AB839" i="9"/>
  <c r="AB838" i="9"/>
  <c r="AB837" i="9"/>
  <c r="AB836" i="9"/>
  <c r="AB835" i="9"/>
  <c r="AB831" i="9"/>
  <c r="AB829" i="9"/>
  <c r="AB828" i="9"/>
  <c r="AB827" i="9"/>
  <c r="AB826" i="9"/>
  <c r="AB825" i="9"/>
  <c r="AB824" i="9"/>
  <c r="AB823" i="9"/>
  <c r="AB822" i="9"/>
  <c r="AB820" i="9"/>
  <c r="AB819" i="9"/>
  <c r="AB818" i="9"/>
  <c r="AB817" i="9"/>
  <c r="AB815" i="9"/>
  <c r="AB814" i="9"/>
  <c r="AB813" i="9"/>
  <c r="AB812" i="9"/>
  <c r="AB811" i="9"/>
  <c r="AB810" i="9"/>
  <c r="AB809" i="9"/>
  <c r="AB808" i="9"/>
  <c r="AB807" i="9"/>
  <c r="AB806" i="9"/>
  <c r="AB805" i="9"/>
  <c r="AB804" i="9"/>
  <c r="AB803" i="9"/>
  <c r="AB802" i="9"/>
  <c r="AB801" i="9"/>
  <c r="AB800" i="9"/>
  <c r="AB799" i="9"/>
  <c r="AB798" i="9"/>
  <c r="AB797" i="9"/>
  <c r="AB796" i="9"/>
  <c r="AB795" i="9"/>
  <c r="AB794" i="9"/>
  <c r="AB793" i="9"/>
  <c r="AB792" i="9"/>
  <c r="AB791" i="9"/>
  <c r="AB790" i="9"/>
  <c r="AB789" i="9"/>
  <c r="AB788" i="9"/>
  <c r="AB787" i="9"/>
  <c r="AB786" i="9"/>
  <c r="AB785" i="9"/>
  <c r="AB784" i="9"/>
  <c r="AB783" i="9"/>
  <c r="AB782" i="9"/>
  <c r="AB781" i="9"/>
  <c r="AB780" i="9"/>
  <c r="AB779" i="9"/>
  <c r="AB778" i="9"/>
  <c r="AB777" i="9"/>
  <c r="AB776" i="9"/>
  <c r="AB774" i="9"/>
  <c r="AB772" i="9"/>
  <c r="AB771" i="9"/>
  <c r="AB770" i="9"/>
  <c r="AB769" i="9"/>
  <c r="AB768" i="9"/>
  <c r="AB766" i="9"/>
  <c r="AB765" i="9"/>
  <c r="AB764" i="9"/>
  <c r="AB763" i="9"/>
  <c r="AB762" i="9"/>
  <c r="AB761" i="9"/>
  <c r="AB760" i="9"/>
  <c r="AB759" i="9"/>
  <c r="AB758" i="9"/>
  <c r="AB757" i="9"/>
  <c r="AB756" i="9"/>
  <c r="AB754" i="9"/>
  <c r="AB753" i="9"/>
  <c r="AB752" i="9"/>
  <c r="AB751" i="9"/>
  <c r="AB750" i="9"/>
  <c r="AB749" i="9"/>
  <c r="AB748" i="9"/>
  <c r="AB747" i="9"/>
  <c r="AB746" i="9"/>
  <c r="AB745" i="9"/>
  <c r="AB744" i="9"/>
  <c r="AB743" i="9"/>
  <c r="AB742" i="9"/>
  <c r="AB741" i="9"/>
  <c r="AB740" i="9"/>
  <c r="AB739" i="9"/>
  <c r="AB738" i="9"/>
  <c r="AB737" i="9"/>
  <c r="AB736" i="9"/>
  <c r="AB735" i="9"/>
  <c r="AB733" i="9"/>
  <c r="AB732" i="9"/>
  <c r="AB731" i="9"/>
  <c r="AB730" i="9"/>
  <c r="AB729" i="9"/>
  <c r="AB728" i="9"/>
  <c r="AB727" i="9"/>
  <c r="AB726" i="9"/>
  <c r="AB725" i="9"/>
  <c r="AB724" i="9"/>
  <c r="AB723" i="9"/>
  <c r="AB722" i="9"/>
  <c r="AB721" i="9"/>
  <c r="AB720" i="9"/>
  <c r="AB719" i="9"/>
  <c r="AB717" i="9"/>
  <c r="AB716" i="9"/>
  <c r="AB715" i="9"/>
  <c r="AB714" i="9"/>
  <c r="AB713" i="9"/>
  <c r="AB712" i="9"/>
  <c r="AB711" i="9"/>
  <c r="AB710" i="9"/>
  <c r="AB709" i="9"/>
  <c r="AB708" i="9"/>
  <c r="AB707" i="9"/>
  <c r="AB706" i="9"/>
  <c r="AB705" i="9"/>
  <c r="AB704" i="9"/>
  <c r="AB703" i="9"/>
  <c r="AB633" i="9"/>
  <c r="AB631" i="9"/>
  <c r="AB630" i="9"/>
  <c r="AB629" i="9"/>
  <c r="AB628" i="9"/>
  <c r="AB627" i="9"/>
  <c r="AB626" i="9"/>
  <c r="AB625" i="9"/>
  <c r="AB624" i="9"/>
  <c r="AB621" i="9"/>
  <c r="AB620" i="9"/>
  <c r="AB619" i="9"/>
  <c r="AB618" i="9"/>
  <c r="AB617" i="9"/>
  <c r="AB616" i="9"/>
  <c r="AB615" i="9"/>
  <c r="AB614" i="9"/>
  <c r="AB613" i="9"/>
  <c r="AB612" i="9"/>
  <c r="AB611" i="9"/>
  <c r="AB610" i="9"/>
  <c r="AB609" i="9"/>
  <c r="AB608" i="9"/>
  <c r="AB607" i="9"/>
  <c r="AB606" i="9"/>
  <c r="AB605" i="9"/>
  <c r="AB604" i="9"/>
  <c r="AB603" i="9"/>
  <c r="AB602" i="9"/>
  <c r="AB601" i="9"/>
  <c r="AB600" i="9"/>
  <c r="AB599" i="9"/>
  <c r="AB598" i="9"/>
  <c r="AB597" i="9"/>
  <c r="AB596" i="9"/>
  <c r="AB595" i="9"/>
  <c r="AB594" i="9"/>
  <c r="AB593" i="9"/>
  <c r="AB592" i="9"/>
  <c r="AB591" i="9"/>
  <c r="AB590" i="9"/>
  <c r="AB589" i="9"/>
  <c r="AB588" i="9"/>
  <c r="AB587" i="9"/>
  <c r="AB586" i="9"/>
  <c r="AB585" i="9"/>
  <c r="AB584" i="9"/>
  <c r="AB583" i="9"/>
  <c r="AB582" i="9"/>
  <c r="AB581" i="9"/>
  <c r="AB580" i="9"/>
  <c r="AB579" i="9"/>
  <c r="AB578" i="9"/>
  <c r="AB577" i="9"/>
  <c r="AB576" i="9"/>
  <c r="AB575" i="9"/>
  <c r="AB574" i="9"/>
  <c r="AB573" i="9"/>
  <c r="AB572" i="9"/>
  <c r="AB571" i="9"/>
  <c r="AB570" i="9"/>
  <c r="AB569" i="9"/>
  <c r="AB568" i="9"/>
  <c r="AB567" i="9"/>
  <c r="AB566" i="9"/>
  <c r="AB565" i="9"/>
  <c r="AB564" i="9"/>
  <c r="AB563" i="9"/>
  <c r="AB562" i="9"/>
  <c r="AB561" i="9"/>
  <c r="AB560" i="9"/>
  <c r="AB559" i="9"/>
  <c r="AB558" i="9"/>
  <c r="AB557" i="9"/>
  <c r="AB556" i="9"/>
  <c r="AB555" i="9"/>
  <c r="AB554" i="9"/>
  <c r="AB553" i="9"/>
  <c r="AB552" i="9"/>
  <c r="AB551" i="9"/>
  <c r="AB550" i="9"/>
  <c r="AB549" i="9"/>
  <c r="AB548" i="9"/>
  <c r="AB547" i="9"/>
  <c r="AB546" i="9"/>
  <c r="AB545" i="9"/>
  <c r="AB544" i="9"/>
  <c r="AB543" i="9"/>
  <c r="AB542" i="9"/>
  <c r="AB541" i="9"/>
  <c r="AB540" i="9"/>
  <c r="AB539" i="9"/>
  <c r="AB538" i="9"/>
  <c r="AB537" i="9"/>
  <c r="AB536" i="9"/>
  <c r="AB531" i="9"/>
  <c r="AB530" i="9"/>
  <c r="AB529" i="9"/>
  <c r="AB525" i="9"/>
  <c r="AB524" i="9"/>
  <c r="AB523" i="9"/>
  <c r="AB522" i="9"/>
  <c r="AB521" i="9"/>
  <c r="AB513" i="9"/>
  <c r="AB512" i="9"/>
  <c r="AB511" i="9"/>
  <c r="AB506" i="9"/>
  <c r="AB504" i="9"/>
  <c r="AB498" i="9"/>
  <c r="AB494" i="9"/>
  <c r="AB493" i="9"/>
  <c r="AB492" i="9"/>
  <c r="AB491" i="9"/>
  <c r="AB489" i="9"/>
  <c r="AB483" i="9"/>
  <c r="AB481" i="9"/>
  <c r="AB478" i="9"/>
  <c r="AB476" i="9"/>
  <c r="AB475" i="9"/>
  <c r="AB470" i="9"/>
  <c r="AB469" i="9"/>
  <c r="AB468" i="9"/>
  <c r="AB465" i="9"/>
  <c r="AB460" i="9"/>
  <c r="AB459" i="9"/>
  <c r="AB458" i="9"/>
  <c r="AB456" i="9"/>
  <c r="AB455" i="9"/>
  <c r="AB454" i="9"/>
  <c r="AB453" i="9"/>
  <c r="AB452" i="9"/>
  <c r="AB451" i="9"/>
  <c r="AB450" i="9"/>
  <c r="AB449" i="9"/>
  <c r="AB448" i="9"/>
  <c r="AB447" i="9"/>
  <c r="AB446" i="9"/>
  <c r="AB445" i="9"/>
  <c r="AB444" i="9"/>
  <c r="AB443" i="9"/>
  <c r="AB442" i="9"/>
  <c r="AB441" i="9"/>
  <c r="AB440" i="9"/>
  <c r="AB439" i="9"/>
  <c r="AB438" i="9"/>
  <c r="AB437" i="9"/>
  <c r="AB436" i="9"/>
  <c r="AB431" i="9"/>
  <c r="AB430" i="9"/>
  <c r="AB429" i="9"/>
  <c r="AB424" i="9"/>
  <c r="AB423" i="9"/>
  <c r="AB422" i="9"/>
  <c r="AB421" i="9"/>
  <c r="AB420" i="9"/>
  <c r="AB419" i="9"/>
  <c r="AB418" i="9"/>
  <c r="AB417" i="9"/>
  <c r="AB416" i="9"/>
  <c r="AB388" i="9"/>
  <c r="AB387" i="9"/>
  <c r="AB386" i="9"/>
  <c r="AB385" i="9"/>
  <c r="AB384" i="9"/>
  <c r="AB383" i="9"/>
  <c r="AB382" i="9"/>
  <c r="AB381" i="9"/>
  <c r="AB380" i="9"/>
  <c r="AB379" i="9"/>
  <c r="AB378" i="9"/>
  <c r="AB377" i="9"/>
  <c r="BH2" i="4" l="1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A2" i="4"/>
  <c r="BI2" i="4" s="1"/>
  <c r="AN575" i="5"/>
  <c r="AM575" i="5"/>
</calcChain>
</file>

<file path=xl/comments1.xml><?xml version="1.0" encoding="utf-8"?>
<comments xmlns="http://schemas.openxmlformats.org/spreadsheetml/2006/main">
  <authors>
    <author>Cruz, Sergio Andres (CIAT)</author>
    <author>Cajiao, Cesar (CIAT)</author>
  </authors>
  <commentList>
    <comment ref="AD162" authorId="0" shapeId="0">
      <text>
        <r>
          <rPr>
            <b/>
            <sz val="9"/>
            <color indexed="81"/>
            <rFont val="Tahoma"/>
            <family val="2"/>
          </rPr>
          <t>Cruz, Sergio Andres (CIAT):</t>
        </r>
        <r>
          <rPr>
            <sz val="9"/>
            <color indexed="81"/>
            <rFont val="Tahoma"/>
            <family val="2"/>
          </rPr>
          <t xml:space="preserve">
good yield
</t>
        </r>
      </text>
    </comment>
    <comment ref="Z252" authorId="1" shapeId="0">
      <text>
        <r>
          <rPr>
            <sz val="8"/>
            <color indexed="10"/>
            <rFont val="Arial"/>
            <family val="2"/>
          </rPr>
          <t>cambio de planta según Sergio Cruz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361" authorId="0" shapeId="0">
      <text>
        <r>
          <rPr>
            <b/>
            <sz val="9"/>
            <color indexed="81"/>
            <rFont val="Tahoma"/>
            <family val="2"/>
          </rPr>
          <t>Cruz, Sergio Andres (CIAT):</t>
        </r>
        <r>
          <rPr>
            <sz val="9"/>
            <color indexed="81"/>
            <rFont val="Tahoma"/>
            <family val="2"/>
          </rPr>
          <t xml:space="preserve">
seed resamble to acutifolious seed shape</t>
        </r>
      </text>
    </comment>
    <comment ref="Z386" authorId="0" shapeId="0">
      <text>
        <r>
          <rPr>
            <b/>
            <sz val="9"/>
            <color indexed="81"/>
            <rFont val="Tahoma"/>
            <family val="2"/>
          </rPr>
          <t>Cruz, Sergio Andres (CIAT):</t>
        </r>
        <r>
          <rPr>
            <sz val="9"/>
            <color indexed="81"/>
            <rFont val="Tahoma"/>
            <family val="2"/>
          </rPr>
          <t xml:space="preserve">
good yield</t>
        </r>
      </text>
    </comment>
    <comment ref="AD405" authorId="0" shapeId="0">
      <text>
        <r>
          <rPr>
            <b/>
            <sz val="9"/>
            <color indexed="81"/>
            <rFont val="Tahoma"/>
            <family val="2"/>
          </rPr>
          <t>Cruz, Sergio Andres (CIAT):</t>
        </r>
        <r>
          <rPr>
            <sz val="9"/>
            <color indexed="81"/>
            <rFont val="Tahoma"/>
            <family val="2"/>
          </rPr>
          <t xml:space="preserve">
GOOD YIELD</t>
        </r>
      </text>
    </comment>
    <comment ref="Z450" authorId="1" shapeId="0">
      <text>
        <r>
          <rPr>
            <sz val="8"/>
            <color indexed="10"/>
            <rFont val="Arial"/>
            <family val="2"/>
          </rPr>
          <t>cambio de planta según Sergio Cruz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467" authorId="1" shapeId="0">
      <text>
        <r>
          <rPr>
            <sz val="8"/>
            <color indexed="10"/>
            <rFont val="Arial"/>
            <family val="2"/>
          </rPr>
          <t>cambio de planta según Sergio Cruz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507" authorId="1" shapeId="0">
      <text>
        <r>
          <rPr>
            <sz val="8"/>
            <color indexed="10"/>
            <rFont val="Arial"/>
            <family val="2"/>
          </rPr>
          <t>cambio de planta según Sergio Cruz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508" authorId="1" shapeId="0">
      <text>
        <r>
          <rPr>
            <sz val="8"/>
            <color indexed="10"/>
            <rFont val="Arial"/>
            <family val="2"/>
          </rPr>
          <t>cambio de planta según Sergio Cruz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524" authorId="0" shapeId="0">
      <text>
        <r>
          <rPr>
            <b/>
            <sz val="9"/>
            <color indexed="81"/>
            <rFont val="Tahoma"/>
            <family val="2"/>
          </rPr>
          <t>Cruz, Sergio Andres (CIAT):</t>
        </r>
        <r>
          <rPr>
            <sz val="9"/>
            <color indexed="81"/>
            <rFont val="Tahoma"/>
            <family val="2"/>
          </rPr>
          <t xml:space="preserve">
GOOD YIELD</t>
        </r>
      </text>
    </comment>
    <comment ref="AD590" authorId="0" shapeId="0">
      <text>
        <r>
          <rPr>
            <b/>
            <sz val="9"/>
            <color indexed="81"/>
            <rFont val="Tahoma"/>
            <family val="2"/>
          </rPr>
          <t>Cruz, Sergio Andres (CIAT):</t>
        </r>
        <r>
          <rPr>
            <sz val="9"/>
            <color indexed="81"/>
            <rFont val="Tahoma"/>
            <family val="2"/>
          </rPr>
          <t xml:space="preserve">
WRINKLED SEED</t>
        </r>
      </text>
    </comment>
    <comment ref="Z602" authorId="0" shapeId="0">
      <text>
        <r>
          <rPr>
            <b/>
            <sz val="9"/>
            <color indexed="81"/>
            <rFont val="Tahoma"/>
            <family val="2"/>
          </rPr>
          <t>Cruz, Sergio Andres (CIAT):</t>
        </r>
        <r>
          <rPr>
            <sz val="9"/>
            <color indexed="81"/>
            <rFont val="Tahoma"/>
            <family val="2"/>
          </rPr>
          <t xml:space="preserve">
CAMISA ROTA</t>
        </r>
      </text>
    </comment>
    <comment ref="AD637" authorId="0" shapeId="0">
      <text>
        <r>
          <rPr>
            <b/>
            <sz val="9"/>
            <color indexed="81"/>
            <rFont val="Tahoma"/>
            <family val="2"/>
          </rPr>
          <t>Cruz, Sergio Andres (CIAT):</t>
        </r>
        <r>
          <rPr>
            <sz val="9"/>
            <color indexed="81"/>
            <rFont val="Tahoma"/>
            <family val="2"/>
          </rPr>
          <t xml:space="preserve">
POCA SEMILLA</t>
        </r>
      </text>
    </comment>
    <comment ref="AD724" authorId="0" shapeId="0">
      <text>
        <r>
          <rPr>
            <b/>
            <sz val="9"/>
            <color indexed="81"/>
            <rFont val="Tahoma"/>
            <family val="2"/>
          </rPr>
          <t>Cruz, Sergio Andres (CIAT):</t>
        </r>
        <r>
          <rPr>
            <sz val="9"/>
            <color indexed="81"/>
            <rFont val="Tahoma"/>
            <family val="2"/>
          </rPr>
          <t xml:space="preserve">
GOOD YIELD</t>
        </r>
      </text>
    </comment>
    <comment ref="Z726" authorId="0" shapeId="0">
      <text>
        <r>
          <rPr>
            <b/>
            <sz val="9"/>
            <color indexed="81"/>
            <rFont val="Tahoma"/>
            <family val="2"/>
          </rPr>
          <t>Cruz, Sergio Andres (CIAT):</t>
        </r>
        <r>
          <rPr>
            <sz val="9"/>
            <color indexed="81"/>
            <rFont val="Tahoma"/>
            <family val="2"/>
          </rPr>
          <t xml:space="preserve">
GOOD YIELD</t>
        </r>
      </text>
    </comment>
    <comment ref="AD747" authorId="0" shapeId="0">
      <text>
        <r>
          <rPr>
            <b/>
            <sz val="9"/>
            <color indexed="81"/>
            <rFont val="Tahoma"/>
            <family val="2"/>
          </rPr>
          <t>Cruz, Sergio Andres (CIAT):</t>
        </r>
        <r>
          <rPr>
            <sz val="9"/>
            <color indexed="81"/>
            <rFont val="Tahoma"/>
            <family val="2"/>
          </rPr>
          <t xml:space="preserve">
AWESOME YIELD</t>
        </r>
      </text>
    </comment>
    <comment ref="Z767" authorId="0" shapeId="0">
      <text>
        <r>
          <rPr>
            <b/>
            <sz val="9"/>
            <color indexed="81"/>
            <rFont val="Tahoma"/>
            <family val="2"/>
          </rPr>
          <t>Cruz, Sergio Andres (CIAT):</t>
        </r>
        <r>
          <rPr>
            <sz val="9"/>
            <color indexed="81"/>
            <rFont val="Tahoma"/>
            <family val="2"/>
          </rPr>
          <t xml:space="preserve">
GOOD YIELD</t>
        </r>
      </text>
    </comment>
    <comment ref="Z775" authorId="0" shapeId="0">
      <text>
        <r>
          <rPr>
            <b/>
            <sz val="9"/>
            <color indexed="81"/>
            <rFont val="Tahoma"/>
            <family val="2"/>
          </rPr>
          <t>Cruz, Sergio Andres (CIAT):</t>
        </r>
        <r>
          <rPr>
            <sz val="9"/>
            <color indexed="81"/>
            <rFont val="Tahoma"/>
            <family val="2"/>
          </rPr>
          <t xml:space="preserve">
GOOD YIELD</t>
        </r>
      </text>
    </comment>
    <comment ref="Z847" authorId="1" shapeId="0">
      <text>
        <r>
          <rPr>
            <sz val="8"/>
            <color indexed="10"/>
            <rFont val="Arial"/>
            <family val="2"/>
          </rPr>
          <t>cambio de planta según Sergio Cruz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ccajiao</author>
  </authors>
  <commentList>
    <comment ref="L370" authorId="0" shapeId="0">
      <text>
        <r>
          <rPr>
            <sz val="7"/>
            <color indexed="10"/>
            <rFont val="Arial"/>
            <family val="2"/>
          </rPr>
          <t>Este gameto no estuvo en campo C18D.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<sst xmlns="http://schemas.openxmlformats.org/spreadsheetml/2006/main" count="35944" uniqueCount="4017">
  <si>
    <t>siembra C18A</t>
  </si>
  <si>
    <t>siembra CAR18C</t>
  </si>
  <si>
    <t>POTE HEMBRA</t>
  </si>
  <si>
    <t>POTE MACHO</t>
  </si>
  <si>
    <t>Código</t>
  </si>
  <si>
    <t>Número</t>
  </si>
  <si>
    <t xml:space="preserve">Identificación </t>
  </si>
  <si>
    <t>FLCOL</t>
  </si>
  <si>
    <t>FLCOL*Obs</t>
  </si>
  <si>
    <t>GH</t>
  </si>
  <si>
    <t>Año</t>
  </si>
  <si>
    <t>Trimiestre</t>
  </si>
  <si>
    <t>Localidad</t>
  </si>
  <si>
    <t>Polinizador C17A</t>
  </si>
  <si>
    <t># Plantas F1 WER</t>
  </si>
  <si>
    <t>#S.I. F1-GCDT-Junio 2018</t>
  </si>
  <si>
    <t># sem. F1.2</t>
  </si>
  <si>
    <t>RESRVA SEMLLA (CANTIDAD)</t>
  </si>
  <si>
    <t># semillas Sembrar C18A</t>
  </si>
  <si>
    <t># semillas Sembrar Caribia 2018</t>
  </si>
  <si>
    <t># semillas F1 WOER</t>
  </si>
  <si>
    <t># Plantas F1 WOER</t>
  </si>
  <si>
    <t># Vainas WOER</t>
  </si>
  <si>
    <t>GCDT</t>
  </si>
  <si>
    <t>consecutivo</t>
  </si>
  <si>
    <t>D</t>
  </si>
  <si>
    <t>VAP    1</t>
  </si>
  <si>
    <t>x</t>
  </si>
  <si>
    <t>50-1</t>
  </si>
  <si>
    <t>B</t>
  </si>
  <si>
    <t>C</t>
  </si>
  <si>
    <t>A</t>
  </si>
  <si>
    <t>GGA</t>
  </si>
  <si>
    <t>F1BC1</t>
  </si>
  <si>
    <t>X</t>
  </si>
  <si>
    <t>-</t>
  </si>
  <si>
    <t>F1BC2</t>
  </si>
  <si>
    <t>VAP    1xG 40287</t>
  </si>
  <si>
    <t>simple F1</t>
  </si>
  <si>
    <t>VAP    1xG 40056</t>
  </si>
  <si>
    <t>VAP    2xG 40056</t>
  </si>
  <si>
    <t>VAP    2xG 40287</t>
  </si>
  <si>
    <t>8*</t>
  </si>
  <si>
    <t>VAP    3xG 40056</t>
  </si>
  <si>
    <t>(VAP    1xG 40056)F1 X ICTA LIGERO</t>
  </si>
  <si>
    <t>(VAP    1xG 40056)F1 X MAM   38</t>
  </si>
  <si>
    <t>425-01</t>
  </si>
  <si>
    <t>(VAP    1xG 40287)F1 X ICTA LIGERO/-001F1</t>
  </si>
  <si>
    <t>(VAP    1xG 40287)F1 X SEN  118</t>
  </si>
  <si>
    <t>(VAP    1xG 40056)F1 X SEN  118</t>
  </si>
  <si>
    <t>(VAP    1xG 40056)F1 X DAB  317</t>
  </si>
  <si>
    <t>464-01</t>
  </si>
  <si>
    <t>(VAP    1xG 40056)F1 X DAB  295/-001F1</t>
  </si>
  <si>
    <t>471-01</t>
  </si>
  <si>
    <t>(VAP    1xG 40287)F1 X SEF   10/-001F1</t>
  </si>
  <si>
    <t>472-01</t>
  </si>
  <si>
    <t>(VAP    1xG 40287)F1 X MAM   38/-001F1</t>
  </si>
  <si>
    <t>507-01</t>
  </si>
  <si>
    <t>596-01</t>
  </si>
  <si>
    <t>((VAP    1xG 40056)F1 X SEN  118)F1 X SMR  155/-001F1</t>
  </si>
  <si>
    <t>596-02</t>
  </si>
  <si>
    <t>((VAP    1xG 40056)F1 X SEN  118)F1 X SMR  155/-002F1</t>
  </si>
  <si>
    <t>596-03</t>
  </si>
  <si>
    <t>((VAP    1xG 40056)F1 X SEN  118)F1 X SMR  155/-003F1</t>
  </si>
  <si>
    <t>597-01</t>
  </si>
  <si>
    <t>((VAP    1xG 40056)F1 X SEN  118)F1 X ICTA LIGERO/-001F1</t>
  </si>
  <si>
    <t>597-02</t>
  </si>
  <si>
    <t>((VAP    1xG 40056)F1 X SEN  118)F1 X ICTA LIGERO/-002F1</t>
  </si>
  <si>
    <t>597-03</t>
  </si>
  <si>
    <t>((VAP    1xG 40056)F1 X SEN  118)F1 X ICTA LIGERO/-003F1</t>
  </si>
  <si>
    <t>597-04</t>
  </si>
  <si>
    <t>((VAP    1xG 40056)F1 X SEN  118)F1 X ICTA LIGERO/-004F1</t>
  </si>
  <si>
    <t>598-01</t>
  </si>
  <si>
    <t>((VAP    1xG 40056)F1 X SEN  118)F1 X SEF   10/-001F1</t>
  </si>
  <si>
    <t>598-02</t>
  </si>
  <si>
    <t>((VAP    1xG 40056)F1 X SEN  118)F1 X SEF   10/-002F1</t>
  </si>
  <si>
    <t>598-03</t>
  </si>
  <si>
    <t>((VAP    1xG 40056)F1 X SEN  118)F1 X SEF   10/-003F1</t>
  </si>
  <si>
    <t>598-04</t>
  </si>
  <si>
    <t>((VAP    1xG 40056)F1 X SEN  118)F1 X SEF   10/-004F1</t>
  </si>
  <si>
    <t>598-05</t>
  </si>
  <si>
    <t>((VAP    1xG 40056)F1 X SEN  118)F1 X SEF   10/-005F1</t>
  </si>
  <si>
    <t>599-01</t>
  </si>
  <si>
    <t>((VAP    1xG 40056)F1 X SEN  118)F1 X SEN  118/-001F1</t>
  </si>
  <si>
    <t>599-02</t>
  </si>
  <si>
    <t>((VAP    1xG 40056)F1 X SEN  118)F1 X SEN  118/-002F1</t>
  </si>
  <si>
    <t>600-01</t>
  </si>
  <si>
    <t>((VAP    1xG 40056)F1 X SEN  118)F1 X MAM   38/-001F1</t>
  </si>
  <si>
    <t>600-02</t>
  </si>
  <si>
    <t>((VAP    1xG 40056)F1 X SEN  118)F1 X MAM   38/-002F1</t>
  </si>
  <si>
    <t>604-01</t>
  </si>
  <si>
    <t>((VAP    1xG 40056)F1 X DAB  317)F1 X DAB  295/-001F1</t>
  </si>
  <si>
    <t>605-01</t>
  </si>
  <si>
    <t>606-01</t>
  </si>
  <si>
    <t>((VAP    1xG 40287)F1 X ICTA LIGERO)F1 X ICTA LIGERO/-001F1</t>
  </si>
  <si>
    <t>608-01</t>
  </si>
  <si>
    <t>((VAP    1xG 40287)F1 X ICTA LIGERO)F1 X SMR  155/-001F1</t>
  </si>
  <si>
    <t>608-02</t>
  </si>
  <si>
    <t>((VAP    1xG 40287)F1 X ICTA LIGERO)F1 X SMR  155/-002F1</t>
  </si>
  <si>
    <t>608-03</t>
  </si>
  <si>
    <t>((VAP    1xG 40287)F1 X ICTA LIGERO)F1 X SMR  155/-003F1</t>
  </si>
  <si>
    <t>609-01</t>
  </si>
  <si>
    <t>((VAP    1xG 40287)F1 X ICTA LIGERO)F1 X SEF   10/-001F1</t>
  </si>
  <si>
    <t>609-02</t>
  </si>
  <si>
    <t>((VAP    1xG 40287)F1 X ICTA LIGERO)F1 X SEF   10/-002F1</t>
  </si>
  <si>
    <t>610-01</t>
  </si>
  <si>
    <t>((VAP    1xG 40287)F1 X ICTA LIGERO)F1 X MAM   38/-001F1</t>
  </si>
  <si>
    <t>610-02</t>
  </si>
  <si>
    <t>((VAP    1xG 40287)F1 X ICTA LIGERO)F1 X MAM   38/-002F1</t>
  </si>
  <si>
    <t>610-03</t>
  </si>
  <si>
    <t>((VAP    1xG 40287)F1 X ICTA LIGERO)F1 X MAM   38/-003F1</t>
  </si>
  <si>
    <t>611-01</t>
  </si>
  <si>
    <t>((VAP    1xG 40287)F1 X ICTA LIGERO)F1 X SEN  118/-001F1</t>
  </si>
  <si>
    <t>611-02</t>
  </si>
  <si>
    <t>((VAP    1xG 40287)F1 X ICTA LIGERO)F1 X SEN  118/-002F1</t>
  </si>
  <si>
    <t>611-03</t>
  </si>
  <si>
    <t>((VAP    1xG 40287)F1 X ICTA LIGERO)F1 X SEN  118/-003F1</t>
  </si>
  <si>
    <t>611-04</t>
  </si>
  <si>
    <t>((VAP    1xG 40287)F1 X ICTA LIGERO)F1 X SEN  118/-004F1</t>
  </si>
  <si>
    <t>612-01</t>
  </si>
  <si>
    <t>((VAP    1xG 40056)F1 X DAB  295)F1 X DAB  317/-001F1</t>
  </si>
  <si>
    <t>612-02</t>
  </si>
  <si>
    <t>((VAP    1xG 40056)F1 X DAB  295)F1 X DAB  317/-002F1</t>
  </si>
  <si>
    <t>612-03</t>
  </si>
  <si>
    <t>((VAP    1xG 40056)F1 X DAB  295)F1 X DAB  317/-003F1</t>
  </si>
  <si>
    <t>((VAP    1xG 40056)F1 X DAB  295)F1 X ICA QUIMBAYA</t>
  </si>
  <si>
    <t>649-01</t>
  </si>
  <si>
    <t>((VAP    1xG 40056)F1 X DAB  317)F1 X DAB  317/-001F1</t>
  </si>
  <si>
    <t>708-01</t>
  </si>
  <si>
    <t>708-03</t>
  </si>
  <si>
    <t>708-04</t>
  </si>
  <si>
    <t>708-05</t>
  </si>
  <si>
    <t>708-06</t>
  </si>
  <si>
    <t>709-01</t>
  </si>
  <si>
    <t>709-02</t>
  </si>
  <si>
    <t>709-03</t>
  </si>
  <si>
    <t>709-04</t>
  </si>
  <si>
    <t>709-05</t>
  </si>
  <si>
    <t>709-06</t>
  </si>
  <si>
    <t>709-07</t>
  </si>
  <si>
    <t>709-08</t>
  </si>
  <si>
    <t>709-09</t>
  </si>
  <si>
    <t>709-10</t>
  </si>
  <si>
    <t>709-11</t>
  </si>
  <si>
    <t>709-12</t>
  </si>
  <si>
    <t>709-13</t>
  </si>
  <si>
    <t>709-14</t>
  </si>
  <si>
    <t>710-01</t>
  </si>
  <si>
    <t>710-02</t>
  </si>
  <si>
    <t>710-03</t>
  </si>
  <si>
    <t>710-04</t>
  </si>
  <si>
    <t>710-05</t>
  </si>
  <si>
    <t>710-06</t>
  </si>
  <si>
    <t>710-07</t>
  </si>
  <si>
    <t>710-08</t>
  </si>
  <si>
    <t>711-01</t>
  </si>
  <si>
    <t>711-02</t>
  </si>
  <si>
    <t>711-03</t>
  </si>
  <si>
    <t>712-01</t>
  </si>
  <si>
    <t>712-02</t>
  </si>
  <si>
    <t>712-03</t>
  </si>
  <si>
    <t>712-04</t>
  </si>
  <si>
    <t>717-01</t>
  </si>
  <si>
    <t>717-02</t>
  </si>
  <si>
    <t>717-03</t>
  </si>
  <si>
    <t>717-04</t>
  </si>
  <si>
    <t>717-05</t>
  </si>
  <si>
    <t>((VAP    1xG 40287)F1 X ICA QUIMBAYA)F1 X MAM  38</t>
  </si>
  <si>
    <t>((VAP    2xG 40056)F1 X ICTA LIGERO)F1 X SMR  155</t>
  </si>
  <si>
    <t>((VAP    2xG 40056)F1 X ICTA LIGERO)F1 X SEN  118</t>
  </si>
  <si>
    <t>((VAP    2xG 40056)F1 X ICTA LIGERO)F1 X SMC  214</t>
  </si>
  <si>
    <t>((VAP    2xG 40056)F1 X ICTA LIGERO)F1 X MAM   38</t>
  </si>
  <si>
    <t>((VAP    2xG 40056)F1 X ICTA LIGERO)F1 X ICTA LIGERO</t>
  </si>
  <si>
    <t>((VAP    1xG 40287)F1 X MAM   38)F1 X SEN  118</t>
  </si>
  <si>
    <t>((VAP    1xG 40287)F1 X ICA QUIMBAYA)F1 X SEF   10</t>
  </si>
  <si>
    <t>((VAP    1xG 40287)F1 X MAM   38)F1 X SMR  155</t>
  </si>
  <si>
    <t>((VAP    1xG 40287)F1 X MAM   38)F1 X ICTA LIGERO</t>
  </si>
  <si>
    <t>((VAP    1xG 40287)F1 X MAM   38)F1 X SEF   10</t>
  </si>
  <si>
    <t>((VAP    1xG 40056)F1 X DAB  295)F1 X SEF   10</t>
  </si>
  <si>
    <t>((VAP    1xG 40056)F1 X ICTA LIGERO)F1 X SMR  155</t>
  </si>
  <si>
    <t>((VAP    1xG 40056)F1 X ICTA LIGERO)F1 X SEF   10</t>
  </si>
  <si>
    <t>((VAP    1xG 40056)F1 X ICTA LIGERO)F1 X SEN  118</t>
  </si>
  <si>
    <t>((VAP    1xG 40056)F1 X DAB  295)F1 X SMC  214</t>
  </si>
  <si>
    <t>((VAP    1xG 40056)F1 X DAB  295)F1 X ICTA LIGERO</t>
  </si>
  <si>
    <t>((VAP    1xG 40056)F1 X DAB  295)F1 X SEN  118</t>
  </si>
  <si>
    <t>consecutivo 2_CHC</t>
  </si>
  <si>
    <t>Adic. CHC</t>
  </si>
  <si>
    <t># POTE_C18A</t>
  </si>
  <si>
    <t># sem. F1.2 GCDT Inv. Calor CIAT 2018C</t>
  </si>
  <si>
    <t>Reserva Semillas F1.2 - Junio 2018</t>
  </si>
  <si>
    <t>PSC</t>
  </si>
  <si>
    <t>SSC</t>
  </si>
  <si>
    <t>SCP</t>
  </si>
  <si>
    <t>SDBR</t>
  </si>
  <si>
    <t>SSZ</t>
  </si>
  <si>
    <t>GH*CIAT</t>
  </si>
  <si>
    <t>FLCOL*Obs.</t>
  </si>
  <si>
    <t>Ent</t>
  </si>
  <si>
    <t>scos/Ent</t>
  </si>
  <si>
    <t>Bloque Campo C18D</t>
  </si>
  <si>
    <t>Código Único</t>
  </si>
  <si>
    <t>Surco i</t>
  </si>
  <si>
    <t>Surco f</t>
  </si>
  <si>
    <t>num</t>
  </si>
  <si>
    <t>siemb C18D</t>
  </si>
  <si>
    <t>QINT</t>
  </si>
  <si>
    <t>19090-001</t>
  </si>
  <si>
    <t>19091-001</t>
  </si>
  <si>
    <t>19092-001</t>
  </si>
  <si>
    <t>19093-001</t>
  </si>
  <si>
    <t>19094-001</t>
  </si>
  <si>
    <t>19095-001</t>
  </si>
  <si>
    <t>19095-002</t>
  </si>
  <si>
    <t>19095-003</t>
  </si>
  <si>
    <t>19096-001</t>
  </si>
  <si>
    <t>19096-002</t>
  </si>
  <si>
    <t>19096-003</t>
  </si>
  <si>
    <t>19096-004</t>
  </si>
  <si>
    <t>19097-001</t>
  </si>
  <si>
    <t>19097-002</t>
  </si>
  <si>
    <t>19097-003</t>
  </si>
  <si>
    <t>19097-004</t>
  </si>
  <si>
    <t>19097-005</t>
  </si>
  <si>
    <t>19098-001</t>
  </si>
  <si>
    <t>19098-002</t>
  </si>
  <si>
    <t>19099-001</t>
  </si>
  <si>
    <t>19099-002</t>
  </si>
  <si>
    <t>19100-001</t>
  </si>
  <si>
    <t>19101-001</t>
  </si>
  <si>
    <t>19102-001</t>
  </si>
  <si>
    <t>19103-001</t>
  </si>
  <si>
    <t>19103-002</t>
  </si>
  <si>
    <t>19103-003</t>
  </si>
  <si>
    <t>19104-001</t>
  </si>
  <si>
    <t>19104-002</t>
  </si>
  <si>
    <t>19105-001</t>
  </si>
  <si>
    <t>19105-002</t>
  </si>
  <si>
    <t>19105-003</t>
  </si>
  <si>
    <t>19106-001</t>
  </si>
  <si>
    <t>19106-002</t>
  </si>
  <si>
    <t>19106-003</t>
  </si>
  <si>
    <t>19106-004</t>
  </si>
  <si>
    <t>19107-001</t>
  </si>
  <si>
    <t>19107-002</t>
  </si>
  <si>
    <t>19107-003</t>
  </si>
  <si>
    <t>19108-001</t>
  </si>
  <si>
    <t>19109-001</t>
  </si>
  <si>
    <t>19109-003</t>
  </si>
  <si>
    <t>19109-004</t>
  </si>
  <si>
    <t>19109-005</t>
  </si>
  <si>
    <t>19109-006</t>
  </si>
  <si>
    <t>19110-001</t>
  </si>
  <si>
    <t>19110-002</t>
  </si>
  <si>
    <t>19110-004</t>
  </si>
  <si>
    <t>19110-005</t>
  </si>
  <si>
    <t>19110-006</t>
  </si>
  <si>
    <t>19110-007</t>
  </si>
  <si>
    <t>19110-008</t>
  </si>
  <si>
    <t>19110-009</t>
  </si>
  <si>
    <t>19111-001</t>
  </si>
  <si>
    <t>19111-002</t>
  </si>
  <si>
    <t>19111-003</t>
  </si>
  <si>
    <t>19111-004</t>
  </si>
  <si>
    <t>19111-005</t>
  </si>
  <si>
    <t>19111-007</t>
  </si>
  <si>
    <t>19111-008</t>
  </si>
  <si>
    <t>19112-001</t>
  </si>
  <si>
    <t>19112-002</t>
  </si>
  <si>
    <t>19112-003</t>
  </si>
  <si>
    <t>19113-001</t>
  </si>
  <si>
    <t>19113-002</t>
  </si>
  <si>
    <t>19113-003</t>
  </si>
  <si>
    <t>19113-004</t>
  </si>
  <si>
    <t>19114-001</t>
  </si>
  <si>
    <t>19115-001</t>
  </si>
  <si>
    <t>19115-003</t>
  </si>
  <si>
    <t>19115-004</t>
  </si>
  <si>
    <t>19115-005</t>
  </si>
  <si>
    <t>19110-003</t>
  </si>
  <si>
    <t>19111-006</t>
  </si>
  <si>
    <t>19115-002</t>
  </si>
  <si>
    <t>714-01</t>
  </si>
  <si>
    <t>J</t>
  </si>
  <si>
    <t>M</t>
  </si>
  <si>
    <t>SEF   10</t>
  </si>
  <si>
    <t>SEN  118</t>
  </si>
  <si>
    <t>2B</t>
  </si>
  <si>
    <t>2A</t>
  </si>
  <si>
    <t>Es 2</t>
  </si>
  <si>
    <t/>
  </si>
  <si>
    <t>Cientifico donante:</t>
  </si>
  <si>
    <t>Steve Beebe</t>
  </si>
  <si>
    <t>Institución donante:</t>
  </si>
  <si>
    <t>CIAT</t>
  </si>
  <si>
    <t>Programa de mejoramiento de la institución donante:</t>
  </si>
  <si>
    <t>Genética de Frijol Mesoamericano</t>
  </si>
  <si>
    <t>Institución receptora:</t>
  </si>
  <si>
    <t>Investigator de la Institución receptora:</t>
  </si>
  <si>
    <t>Profesional responsable de la Institución receptora:</t>
  </si>
  <si>
    <t>Nombre del Ensayo</t>
  </si>
  <si>
    <t>Localidad donde se desarrolla el ensayo:</t>
  </si>
  <si>
    <t>PALMIRA</t>
  </si>
  <si>
    <t>Lote</t>
  </si>
  <si>
    <t>Objetivo del ensayo:</t>
  </si>
  <si>
    <t>Genotipos a evaluar:</t>
  </si>
  <si>
    <t>Ciudad más cercana y distancia:</t>
  </si>
  <si>
    <t>Palmira, 8 Km</t>
  </si>
  <si>
    <t>Latitud:</t>
  </si>
  <si>
    <t>3° 29‟ N</t>
  </si>
  <si>
    <t>Longitud:</t>
  </si>
  <si>
    <t>76° 21‟ W</t>
  </si>
  <si>
    <t>Altitud:</t>
  </si>
  <si>
    <t>965 m.s.n.m</t>
  </si>
  <si>
    <t>Precipitación annual (mm):</t>
  </si>
  <si>
    <t>Promedio Temperatura diurna durante el ciclo del cultivo:</t>
  </si>
  <si>
    <t>Promedio Temperatura nocturna durante el ciclo del cultivo:</t>
  </si>
  <si>
    <t>Humedad relativa:</t>
  </si>
  <si>
    <t>Textura del suelo:</t>
  </si>
  <si>
    <t>pH</t>
  </si>
  <si>
    <t>7 - 7.5</t>
  </si>
  <si>
    <t>Análisis de Suelos:</t>
  </si>
  <si>
    <t>- Materia Orgánica (%)</t>
  </si>
  <si>
    <t>- Fósforo (mg/kg)</t>
  </si>
  <si>
    <t>- Potasio (cmol/kg)</t>
  </si>
  <si>
    <t>- Calcio (cmol/kg)</t>
  </si>
  <si>
    <t>- Magnesio (cmol/kg)</t>
  </si>
  <si>
    <t>Aplicación de fertilizante:</t>
  </si>
  <si>
    <t>- N (kg/ha)</t>
  </si>
  <si>
    <t>- P (kg/ha)</t>
  </si>
  <si>
    <t>- K (kg/ha)</t>
  </si>
  <si>
    <t>- Otros (especifique)</t>
  </si>
  <si>
    <t>Fecha de siembra:</t>
  </si>
  <si>
    <t>Precipitación durante ciclo de cultivo (mm)</t>
  </si>
  <si>
    <t>Cantidad de agua aplicada por riego (mm)</t>
  </si>
  <si>
    <t>Número de Riegos y Sistema de Riego</t>
  </si>
  <si>
    <t>Gravedad</t>
  </si>
  <si>
    <t>Fechas de riegos</t>
  </si>
  <si>
    <t>Edad del cultivo en cada riego (días)</t>
  </si>
  <si>
    <t>Tipo de Cosecha:</t>
  </si>
  <si>
    <t>Área de cosecha en campo (número de surcos x longitud del surco x distancia entre surcos)</t>
  </si>
  <si>
    <r>
      <t xml:space="preserve"> (Número de surcos) 2 x  (longitud del surco) 3.0 m x (distancia entre surcos) 0.60m = 3.60 m</t>
    </r>
    <r>
      <rPr>
        <vertAlign val="superscript"/>
        <sz val="9"/>
        <rFont val="Arial"/>
        <family val="2"/>
      </rPr>
      <t>2</t>
    </r>
  </si>
  <si>
    <t>Diseño experimental:</t>
  </si>
  <si>
    <t>N.A.</t>
  </si>
  <si>
    <r>
      <t>Área del Ensayo (m</t>
    </r>
    <r>
      <rPr>
        <vertAlign val="superscript"/>
        <sz val="9"/>
        <rFont val="Arial"/>
        <family val="2"/>
      </rPr>
      <t>2</t>
    </r>
    <r>
      <rPr>
        <sz val="9"/>
        <rFont val="Century Gothic"/>
        <family val="2"/>
      </rPr>
      <t>)</t>
    </r>
  </si>
  <si>
    <t xml:space="preserve">Observaciones : </t>
  </si>
  <si>
    <t>Muestreo para Fe/Zn :</t>
  </si>
  <si>
    <t>Muestreo para L.S.S :</t>
  </si>
  <si>
    <t>Variables</t>
  </si>
  <si>
    <t>Abreviatura</t>
  </si>
  <si>
    <t>Significado</t>
  </si>
  <si>
    <t>Una descripción cualitativa del hábito de crecimiento de la planta (1= Arbustivo determinado, 2= Arbustivo indeterminado, con tallo y ramas erectos, 3= Arbustivo indeterminado, con tallo y ramas débiles y rastreros, 4= Indeterminado voluble, con tallo y ramas débiles, largos y torcidos, 5= Determinado voluble)</t>
  </si>
  <si>
    <t>Color predominante de flor. Escala de color (1= blanco, 2= rosado, 3= rojo, 4= lila, 5= morado)</t>
  </si>
  <si>
    <t>Color del estandarte; color de las alas, rayas, etc. Escala de color (1= blanco, 2= rosado, 3= salmón, 4=rojo, 5= lila, 6= morado, 7=variable, especifique)</t>
  </si>
  <si>
    <t>Color primario de semilla. Escala de color (1= blanco, 2= crema, 3= amarillo, 4= café, 5= rosado, 6= rojo, 7= morado, 8= negro, 9= otros)</t>
  </si>
  <si>
    <t>Color secundario de semilla. Escala de color (1= blanco, 2= crema, 3= amarillo, 4= café, 5= rosado, 6= rojo, 7= morado, 8= negro, 9= otros)</t>
  </si>
  <si>
    <t>Patrón de color de semilla (0 Cero= no patrón, M= moteado, J= jaspeado, P= pinto, R= rayado, B= bicolor)</t>
  </si>
  <si>
    <t>Brillo u opacidad de semilla (1= opaco, 2= semibrillante, 3= brillante)</t>
  </si>
  <si>
    <t>Tamaño de la semilla con base en el peso de 100 semillas. (1= Pequeño (&lt; 25 g), 2= Mediano (25 g - 40 g), 3= Grande (&gt; 40 g))</t>
  </si>
  <si>
    <t>DF</t>
  </si>
  <si>
    <t>Número de días desde la siembra hasta que el 50% de las plantas tenga al menos una flor (Dato numérico).</t>
  </si>
  <si>
    <t>DPM</t>
  </si>
  <si>
    <t>Número de días desde la siembra hasta el día en que la primera vaina comienza a decolorarse en el 50% de las plantas (Dato numérico).</t>
  </si>
  <si>
    <t>PA</t>
  </si>
  <si>
    <r>
      <t>Área efectiva de parcela cosechada en m</t>
    </r>
    <r>
      <rPr>
        <vertAlign val="superscript"/>
        <sz val="9"/>
        <color theme="1"/>
        <rFont val="Arial"/>
        <family val="2"/>
      </rPr>
      <t>2</t>
    </r>
  </si>
  <si>
    <t>GMPLOT</t>
  </si>
  <si>
    <t>Producción por parcela efectiva medida en gramos</t>
  </si>
  <si>
    <t>POM</t>
  </si>
  <si>
    <t>Contenido de humedad presente en la semilla de fríjol.</t>
  </si>
  <si>
    <t>100SW*in</t>
  </si>
  <si>
    <t>Peso en gramos de 100 semillas</t>
  </si>
  <si>
    <t>PLPLOT</t>
  </si>
  <si>
    <t>Número de plantas por área de parcela efectiva</t>
  </si>
  <si>
    <t>YDHA</t>
  </si>
  <si>
    <t>Estimación de rendimiento por Hectárea en Kg</t>
  </si>
  <si>
    <t>YDD</t>
  </si>
  <si>
    <t>Estimación de rendimiento por día en Kg</t>
  </si>
  <si>
    <t>100SW</t>
  </si>
  <si>
    <t>Peso en gramos de 100 semillas al 14% Humedad</t>
  </si>
  <si>
    <t>PLM2</t>
  </si>
  <si>
    <r>
      <t>Número de plantas por m</t>
    </r>
    <r>
      <rPr>
        <vertAlign val="superscript"/>
        <sz val="9"/>
        <color theme="1"/>
        <rFont val="Arial"/>
        <family val="2"/>
      </rPr>
      <t>2</t>
    </r>
  </si>
  <si>
    <t>FESEED</t>
  </si>
  <si>
    <t>Medida del contenido de Hierro en la semilla (mg/Kg)</t>
  </si>
  <si>
    <t>ZNSEED</t>
  </si>
  <si>
    <t>Medida del contenido de Zinc en la semilla (mg/Kg)</t>
  </si>
  <si>
    <t>(VAP    1xG 40056)F1 X DAA   98/-001F1</t>
  </si>
  <si>
    <t>((VAP    1xG 40056)F1 X DAB  317)F1 X DAA   98/-001F1</t>
  </si>
  <si>
    <t>((VAP    1xG 40056)F1 X DAA   98)F1 X DAB  295/-001F1</t>
  </si>
  <si>
    <t>((VAP    1xG 40287)F1 X SEF   10)F1 X SMC  214/-001F1</t>
  </si>
  <si>
    <t>((VAP    1xG 40287)F1 X SEF   10)F1 X SMC  214/-003F1</t>
  </si>
  <si>
    <t>((VAP    1xG 40287)F1 X SEF   10)F1 X SMC  214/-004F1</t>
  </si>
  <si>
    <t>((VAP    1xG 40287)F1 X SEF   10)F1 X SMC  214/-005F1</t>
  </si>
  <si>
    <t>((VAP    1xG 40287)F1 X SEF   10)F1 X SMC  214/-006F1</t>
  </si>
  <si>
    <t>((VAP    1xG 40287)F1 X SEF   10)F1 X SMR  155/-001F1</t>
  </si>
  <si>
    <t>((VAP    1xG 40287)F1 X SEF   10)F1 X SMR  155/-002F1</t>
  </si>
  <si>
    <t>((VAP    1xG 40287)F1 X SEF   10)F1 X SMR  155/-004F1</t>
  </si>
  <si>
    <t>((VAP    1xG 40287)F1 X SEF   10)F1 X SMR  155/-005F1</t>
  </si>
  <si>
    <t>((VAP    1xG 40287)F1 X SEF   10)F1 X SMR  155/-006F1</t>
  </si>
  <si>
    <t>((VAP    1xG 40287)F1 X SEF   10)F1 X SMR  155/-007F1</t>
  </si>
  <si>
    <t>((VAP    1xG 40287)F1 X SEF   10)F1 X SMR  155/-008F1</t>
  </si>
  <si>
    <t>((VAP    1xG 40287)F1 X SEF   10)F1 X SMR  155/-009F1</t>
  </si>
  <si>
    <t>((VAP    1xG 40287)F1 X SEF   10)F1 X SMR  155/-010F1</t>
  </si>
  <si>
    <t>((VAP    1xG 40287)F1 X SEF   10)F1 X SMR  155/-011F1</t>
  </si>
  <si>
    <t>((VAP    1xG 40287)F1 X SEF   10)F1 X SMR  155/-012F1</t>
  </si>
  <si>
    <t>((VAP    1xG 40287)F1 X SEF   10)F1 X SMR  155/-013F1</t>
  </si>
  <si>
    <t>((VAP    1xG 40287)F1 X SEF   10)F1 X SMR  155/-014F1</t>
  </si>
  <si>
    <t>((VAP    1xG 40287)F1 X SEF   10)F1 X ICTA LIGERO/-001F1</t>
  </si>
  <si>
    <t>((VAP    1xG 40287)F1 X SEF   10)F1 X ICTA LIGERO/-002F1</t>
  </si>
  <si>
    <t>((VAP    1xG 40287)F1 X SEF   10)F1 X ICTA LIGERO/-003F1</t>
  </si>
  <si>
    <t>((VAP    1xG 40287)F1 X SEF   10)F1 X ICTA LIGERO/-004F1</t>
  </si>
  <si>
    <t>((VAP    1xG 40287)F1 X SEF   10)F1 X ICTA LIGERO/-005F1</t>
  </si>
  <si>
    <t>((VAP    1xG 40287)F1 X SEF   10)F1 X ICTA LIGERO/-007F1</t>
  </si>
  <si>
    <t>((VAP    1xG 40287)F1 X SEF   10)F1 X ICTA LIGERO/-008F1</t>
  </si>
  <si>
    <t>((VAP    1xG 40287)F1 X SEF   10)F1 X SEF   10/-001F1</t>
  </si>
  <si>
    <t>((VAP    1xG 40287)F1 X SEF   10)F1 X SEF   10/-002F1</t>
  </si>
  <si>
    <t>((VAP    1xG 40287)F1 X SEF   10)F1 X SEF   10/-003F1</t>
  </si>
  <si>
    <t>((VAP    1xG 40287)F1 X SEF   10)F1 X SEN  118/-001F1</t>
  </si>
  <si>
    <t>((VAP    1xG 40287)F1 X SEF   10)F1 X SEN  118/-002F1</t>
  </si>
  <si>
    <t>((VAP    1xG 40287)F1 X SEF   10)F1 X SEN  118/-003F1</t>
  </si>
  <si>
    <t>((VAP    1xG 40287)F1 X SEF   10)F1 X SEN  118/-004F1</t>
  </si>
  <si>
    <t>((VAP    1xG 40287)F1 X SEF   10)F1 X MAM   38/-001F1</t>
  </si>
  <si>
    <t>((VAP    1xG 40287)F1 X SEF   10)F1 X MAM   38/-003F1</t>
  </si>
  <si>
    <t>((VAP    1xG 40287)F1 X SEF   10)F1 X MAM   38/-004F1</t>
  </si>
  <si>
    <t>((VAP    1xG 40287)F1 X SEF   10)F1 X MAM   38/-005F1</t>
  </si>
  <si>
    <t>((VAP    1xG 40287)F1 X SEF   10)F1 X SMR  155/-003F1</t>
  </si>
  <si>
    <t>((VAP    1xG 40287)F1 X SEF   10)F1 X ICTA LIGERO/-006F1</t>
  </si>
  <si>
    <t>((VAP    1xG 40287)F1 X SEF   10)F1 X MAM   38/-002F1</t>
  </si>
  <si>
    <t>((VAP    1xG 40056) X G 40056)F1 X SEF   10</t>
  </si>
  <si>
    <t>((VAP    1xG 40056)F1 X DAA   98)F1 X SMR  155</t>
  </si>
  <si>
    <t>((VAP    1xG 40056)F1 X DAA   98)F1 X SEN  118</t>
  </si>
  <si>
    <t>((VAP    1xG 40056)F1 X DAA   98)F1 X MAM   38</t>
  </si>
  <si>
    <t>((VAP    1xG 40056)F1 X DAA   98)F1 X ICTA LIGERO</t>
  </si>
  <si>
    <t>((VAP    1xG 40056)F1 X DAA   98)F1 X DAB  317</t>
  </si>
  <si>
    <t>19110-010</t>
  </si>
  <si>
    <t>19110-011</t>
  </si>
  <si>
    <t>19110-012</t>
  </si>
  <si>
    <t>19110-013</t>
  </si>
  <si>
    <t>19110-014</t>
  </si>
  <si>
    <t>S.I. F1.2</t>
  </si>
  <si>
    <t>S.I. F2.3 Cosech. C18D</t>
  </si>
  <si>
    <t>Notas</t>
  </si>
  <si>
    <t>RIL'S</t>
  </si>
  <si>
    <t>No estuvo en Campo C18D, pero si estuvo en Inv. Calor C18C, y se cosecharon 4 S.I.</t>
  </si>
  <si>
    <t>RIL'S-2</t>
  </si>
  <si>
    <t>Total Fam. F2.3 de Invernaderos Calor C 18C para C19A</t>
  </si>
  <si>
    <t>TOTAL F2.3 C18D</t>
  </si>
  <si>
    <t># pl F1</t>
  </si>
  <si>
    <t># Cruza C17C</t>
  </si>
  <si>
    <t>Adap. F</t>
  </si>
  <si>
    <t>Adap. M</t>
  </si>
  <si>
    <t>Sco. F1.2 Inv. Calor C18C</t>
  </si>
  <si>
    <t>Semillas F2.3 Inv. Calor</t>
  </si>
  <si>
    <t>Trt_Inv. F1.2 Calor C18C</t>
  </si>
  <si>
    <t>F2.3/Cruza Inv. Calor</t>
  </si>
  <si>
    <t>S.I. F2.3 Selecc. C18D</t>
  </si>
  <si>
    <t>S.I. F2.3 Cosech. InV. Calor C18C</t>
  </si>
  <si>
    <t>Cambio de Cruza</t>
  </si>
  <si>
    <t>F2.3 Inv. Calor</t>
  </si>
  <si>
    <t>File 17 C18D</t>
  </si>
  <si>
    <t>F2.3/Cruza - Inv. Calor + C18D</t>
  </si>
  <si>
    <t>F2.3/Cruza C18D</t>
  </si>
  <si>
    <t>siemb C19A</t>
  </si>
  <si>
    <t>(VAP    1xG 40056)F1 X DAB  295/-001F1-11C</t>
  </si>
  <si>
    <t>(VAP    1xG 40287)F1 X SEF   10/-001F1-11C</t>
  </si>
  <si>
    <t>(VAP    1xG 40287)F1 X MAM   38/-001F1-11C</t>
  </si>
  <si>
    <t>(VAP    1xG 40287)F1 X MAM   38/-001F1-12C</t>
  </si>
  <si>
    <t>(VAP    1xG 40287)F1 X MAM   38/-001F1-13C</t>
  </si>
  <si>
    <t>(VAP    1xG 40287)F1 X MAM   38/-001F1-14C</t>
  </si>
  <si>
    <t>(VAP    1xG 40287)F1 X MAM   38/-001F1-15C</t>
  </si>
  <si>
    <t>(VAP    1xG 40287)F1 X MAM   38/-001F1-16C</t>
  </si>
  <si>
    <t>(VAP    1xG 40287)F1 X MAM   38/-001F1-17C</t>
  </si>
  <si>
    <t>(VAP    1xG 40287)F1 X MAM   38/-001F1-18C</t>
  </si>
  <si>
    <t>(VAP    1xG 40287)F1 X MAM   38/-001F1-19C</t>
  </si>
  <si>
    <t>(VAP    1xG 40287)F1 X MAM   38/-001F1-20C</t>
  </si>
  <si>
    <t>(VAP    1xG 40287)F1 X MAM   38/-001F1-21C</t>
  </si>
  <si>
    <t>(VAP    1xG 40287)F1 X MAM   38/-001F1-22C</t>
  </si>
  <si>
    <t>(VAP    1xG 40287)F1 X MAM   38/-001F1-23C</t>
  </si>
  <si>
    <t>(VAP    1xG 40287)F1 X MAM   38/-001F1-24C</t>
  </si>
  <si>
    <t>(VAP    1xG 40287)F1 X MAM   38/-001F1-25C</t>
  </si>
  <si>
    <t>(VAP    1xG 40287)F1 X MAM   38/-001F1-26C</t>
  </si>
  <si>
    <t>(VAP    1xG 40056)F1 X DAA   98/-001F1-11C</t>
  </si>
  <si>
    <t>(VAP    1xG 40056)F1 X DAA   98/-001F1-12C</t>
  </si>
  <si>
    <t>(VAP    1xG 40056)F1 X DAA   98/-001F1-13C</t>
  </si>
  <si>
    <t>(VAP    1xG 40056)F1 X DAA   98/-001F1-14C</t>
  </si>
  <si>
    <t>(VAP    1xG 40056)F1 X DAA   98/-001F1-15C</t>
  </si>
  <si>
    <t>(VAP    1xG 40056)F1 X DAA   98/-001F1-16C</t>
  </si>
  <si>
    <t>(VAP    1xG 40056)F1 X DAA   98/-001F1-17C</t>
  </si>
  <si>
    <t>((VAP    1xG 40056)F1 X SEN  118)F1 X SMR  155/-001F1-11C</t>
  </si>
  <si>
    <t>((VAP    1xG 40056)F1 X SEN  118)F1 X SMR  155/-001F1-12C</t>
  </si>
  <si>
    <t>((VAP    1xG 40056)F1 X SEN  118)F1 X SMR  155/-001F1-13C</t>
  </si>
  <si>
    <t>((VAP    1xG 40056)F1 X SEN  118)F1 X SMR  155/-001F1-14C</t>
  </si>
  <si>
    <t>((VAP    1xG 40056)F1 X SEN  118)F1 X SMR  155/-001F1-15C</t>
  </si>
  <si>
    <t>((VAP    1xG 40056)F1 X SEN  118)F1 X SMR  155/-001F1-16C</t>
  </si>
  <si>
    <t>((VAP    1xG 40056)F1 X SEN  118)F1 X SMR  155/-001F1-17C</t>
  </si>
  <si>
    <t>((VAP    1xG 40056)F1 X SEN  118)F1 X SMR  155/-001F1-18C</t>
  </si>
  <si>
    <t>((VAP    1xG 40056)F1 X SEN  118)F1 X SMR  155/-001F1-19C</t>
  </si>
  <si>
    <t>((VAP    1xG 40056)F1 X SEN  118)F1 X SMR  155/-001F1-20C</t>
  </si>
  <si>
    <t>((VAP    1xG 40056)F1 X SEN  118)F1 X SMR  155/-001F1-21C</t>
  </si>
  <si>
    <t>((VAP    1xG 40056)F1 X SEN  118)F1 X SMR  155/-001F1-22C</t>
  </si>
  <si>
    <t>((VAP    1xG 40056)F1 X SEN  118)F1 X SMR  155/-001F1-23C</t>
  </si>
  <si>
    <t>((VAP    1xG 40056)F1 X SEN  118)F1 X SMR  155/-001F1-24C</t>
  </si>
  <si>
    <t>((VAP    1xG 40056)F1 X SEN  118)F1 X SMR  155/-001F1-25C</t>
  </si>
  <si>
    <t>((VAP    1xG 40056)F1 X SEN  118)F1 X SMR  155/-001F1-26C</t>
  </si>
  <si>
    <t>((VAP    1xG 40056)F1 X SEN  118)F1 X SMR  155/-001F1-27C</t>
  </si>
  <si>
    <t>((VAP    1xG 40056)F1 X SEN  118)F1 X SMR  155/-001F1-28C</t>
  </si>
  <si>
    <t>((VAP    1xG 40056)F1 X SEN  118)F1 X SMR  155/-001F1-29C</t>
  </si>
  <si>
    <t>((VAP    1xG 40056)F1 X SEN  118)F1 X SMR  155/-001F1-30C</t>
  </si>
  <si>
    <t>((VAP    1xG 40056)F1 X SEN  118)F1 X SMR  155/-001F1-31C</t>
  </si>
  <si>
    <t>((VAP    1xG 40056)F1 X SEN  118)F1 X SMR  155/-001F1-32C</t>
  </si>
  <si>
    <t>((VAP    1xG 40056)F1 X SEN  118)F1 X SMR  155/-001F1-33C</t>
  </si>
  <si>
    <t>((VAP    1xG 40056)F1 X SEN  118)F1 X SMR  155/-001F1-34C</t>
  </si>
  <si>
    <t>((VAP    1xG 40056)F1 X SEN  118)F1 X SMR  155/-001F1-35C</t>
  </si>
  <si>
    <t>((VAP    1xG 40056)F1 X SEN  118)F1 X SMR  155/-001F1-36C</t>
  </si>
  <si>
    <t>((VAP    1xG 40056)F1 X SEN  118)F1 X SMR  155/-001F1-37C</t>
  </si>
  <si>
    <t>((VAP    1xG 40056)F1 X SEN  118)F1 X SMR  155/-001F1-38C</t>
  </si>
  <si>
    <t>((VAP    1xG 40056)F1 X SEN  118)F1 X SMR  155/-001F1-39C</t>
  </si>
  <si>
    <t>((VAP    1xG 40056)F1 X SEN  118)F1 X SMR  155/-001F1-40C</t>
  </si>
  <si>
    <t>((VAP    1xG 40056)F1 X SEN  118)F1 X SMR  155/-002F1-11C</t>
  </si>
  <si>
    <t>((VAP    1xG 40056)F1 X SEN  118)F1 X SMR  155/-002F1-12C</t>
  </si>
  <si>
    <t>((VAP    1xG 40056)F1 X SEN  118)F1 X SMR  155/-002F1-13C</t>
  </si>
  <si>
    <t>((VAP    1xG 40056)F1 X SEN  118)F1 X SMR  155/-002F1-14C</t>
  </si>
  <si>
    <t>((VAP    1xG 40056)F1 X SEN  118)F1 X SMR  155/-002F1-15C</t>
  </si>
  <si>
    <t>((VAP    1xG 40056)F1 X SEN  118)F1 X SMR  155/-002F1-16C</t>
  </si>
  <si>
    <t>((VAP    1xG 40056)F1 X SEN  118)F1 X SMR  155/-002F1-17C</t>
  </si>
  <si>
    <t>((VAP    1xG 40056)F1 X SEN  118)F1 X SMR  155/-002F1-18C</t>
  </si>
  <si>
    <t>((VAP    1xG 40056)F1 X SEN  118)F1 X SMR  155/-002F1-19C</t>
  </si>
  <si>
    <t>((VAP    1xG 40056)F1 X SEN  118)F1 X SMR  155/-002F1-20C</t>
  </si>
  <si>
    <t>((VAP    1xG 40056)F1 X SEN  118)F1 X SMR  155/-002F1-21C</t>
  </si>
  <si>
    <t>((VAP    1xG 40056)F1 X SEN  118)F1 X SMR  155/-002F1-22C</t>
  </si>
  <si>
    <t>((VAP    1xG 40056)F1 X SEN  118)F1 X SMR  155/-002F1-23C</t>
  </si>
  <si>
    <t>((VAP    1xG 40056)F1 X SEN  118)F1 X SMR  155/-002F1-24C</t>
  </si>
  <si>
    <t>((VAP    1xG 40056)F1 X SEN  118)F1 X SMR  155/-002F1-25C</t>
  </si>
  <si>
    <t>((VAP    1xG 40056)F1 X SEN  118)F1 X SMR  155/-002F1-26C</t>
  </si>
  <si>
    <t>((VAP    1xG 40056)F1 X SEN  118)F1 X SMR  155/-003F1-11C</t>
  </si>
  <si>
    <t>((VAP    1xG 40056)F1 X SEN  118)F1 X SMR  155/-003F1-12C</t>
  </si>
  <si>
    <t>((VAP    1xG 40056)F1 X SEN  118)F1 X SMR  155/-003F1-13C</t>
  </si>
  <si>
    <t>((VAP    1xG 40056)F1 X SEN  118)F1 X SMR  155/-003F1-14C</t>
  </si>
  <si>
    <t>((VAP    1xG 40056)F1 X SEN  118)F1 X SMR  155/-003F1-15C</t>
  </si>
  <si>
    <t>((VAP    1xG 40056)F1 X SEN  118)F1 X SMR  155/-003F1-16C</t>
  </si>
  <si>
    <t>((VAP    1xG 40056)F1 X SEN  118)F1 X SMR  155/-003F1-17C</t>
  </si>
  <si>
    <t>((VAP    1xG 40056)F1 X SEN  118)F1 X SMR  155/-003F1-18C</t>
  </si>
  <si>
    <t>((VAP    1xG 40056)F1 X SEN  118)F1 X SMR  155/-003F1-19C</t>
  </si>
  <si>
    <t>((VAP    1xG 40056)F1 X SEN  118)F1 X SMR  155/-003F1-20C</t>
  </si>
  <si>
    <t>((VAP    1xG 40056)F1 X SEN  118)F1 X SMR  155/-003F1-21C</t>
  </si>
  <si>
    <t>((VAP    1xG 40056)F1 X SEN  118)F1 X SMR  155/-003F1-22C</t>
  </si>
  <si>
    <t>((VAP    1xG 40056)F1 X SEN  118)F1 X SMR  155/-003F1-23C</t>
  </si>
  <si>
    <t>((VAP    1xG 40056)F1 X SEN  118)F1 X SMR  155/-003F1-24C</t>
  </si>
  <si>
    <t>((VAP    1xG 40056)F1 X SEN  118)F1 X SMR  155/-003F1-25C</t>
  </si>
  <si>
    <t>((VAP    1xG 40056)F1 X SEN  118)F1 X SMR  155/-003F1-26C</t>
  </si>
  <si>
    <t>((VAP    1xG 40056)F1 X SEN  118)F1 X SMR  155/-003F1-27C</t>
  </si>
  <si>
    <t>((VAP    1xG 40056)F1 X SEN  118)F1 X SMR  155/-003F1-28C</t>
  </si>
  <si>
    <t>((VAP    1xG 40056)F1 X SEN  118)F1 X SMR  155/-003F1-29C</t>
  </si>
  <si>
    <t>((VAP    1xG 40056)F1 X SEN  118)F1 X SMR  155/-003F1-30C</t>
  </si>
  <si>
    <t>((VAP    1xG 40056)F1 X SEN  118)F1 X ICTA LIGERO/-001F1-11C</t>
  </si>
  <si>
    <t>((VAP    1xG 40056)F1 X SEN  118)F1 X ICTA LIGERO/-001F1-12C</t>
  </si>
  <si>
    <t>((VAP    1xG 40056)F1 X SEN  118)F1 X ICTA LIGERO/-001F1-13C</t>
  </si>
  <si>
    <t>((VAP    1xG 40056)F1 X SEN  118)F1 X ICTA LIGERO/-001F1-14C</t>
  </si>
  <si>
    <t>((VAP    1xG 40056)F1 X SEN  118)F1 X ICTA LIGERO/-002F1-11C</t>
  </si>
  <si>
    <t>((VAP    1xG 40056)F1 X SEN  118)F1 X ICTA LIGERO/-002F1-12C</t>
  </si>
  <si>
    <t>((VAP    1xG 40056)F1 X SEN  118)F1 X ICTA LIGERO/-003F1-11C</t>
  </si>
  <si>
    <t>((VAP    1xG 40056)F1 X SEN  118)F1 X ICTA LIGERO/-003F1-12C</t>
  </si>
  <si>
    <t>((VAP    1xG 40056)F1 X SEN  118)F1 X ICTA LIGERO/-003F1-13C</t>
  </si>
  <si>
    <t>((VAP    1xG 40056)F1 X SEN  118)F1 X ICTA LIGERO/-004F1-11C</t>
  </si>
  <si>
    <t>((VAP    1xG 40056)F1 X SEN  118)F1 X ICTA LIGERO/-004F1-12C</t>
  </si>
  <si>
    <t>((VAP    1xG 40056)F1 X SEN  118)F1 X ICTA LIGERO/-004F1-13C</t>
  </si>
  <si>
    <t>((VAP    1xG 40056)F1 X SEN  118)F1 X SEF   10/-001F1-11C</t>
  </si>
  <si>
    <t>((VAP    1xG 40056)F1 X SEN  118)F1 X SEF   10/-001F1-12C</t>
  </si>
  <si>
    <t>((VAP    1xG 40056)F1 X SEN  118)F1 X SEF   10/-001F1-13C</t>
  </si>
  <si>
    <t>((VAP    1xG 40056)F1 X SEN  118)F1 X SEF   10/-001F1-14C</t>
  </si>
  <si>
    <t>((VAP    1xG 40056)F1 X SEN  118)F1 X SEF   10/-001F1-15C</t>
  </si>
  <si>
    <t>((VAP    1xG 40056)F1 X SEN  118)F1 X SEF   10/-001F1-16C</t>
  </si>
  <si>
    <t>((VAP    1xG 40056)F1 X SEN  118)F1 X SEF   10/-001F1-17C</t>
  </si>
  <si>
    <t>((VAP    1xG 40056)F1 X SEN  118)F1 X SEF   10/-001F1-18C</t>
  </si>
  <si>
    <t>((VAP    1xG 40056)F1 X SEN  118)F1 X SEF   10/-001F1-19C</t>
  </si>
  <si>
    <t>((VAP    1xG 40056)F1 X SEN  118)F1 X SEF   10/-001F1-20C</t>
  </si>
  <si>
    <t>((VAP    1xG 40056)F1 X SEN  118)F1 X SEF   10/-002F1-11C</t>
  </si>
  <si>
    <t>((VAP    1xG 40056)F1 X SEN  118)F1 X SEF   10/-002F1-12C</t>
  </si>
  <si>
    <t>((VAP    1xG 40056)F1 X SEN  118)F1 X SEF   10/-002F1-13C</t>
  </si>
  <si>
    <t>((VAP    1xG 40056)F1 X SEN  118)F1 X SEF   10/-002F1-14C</t>
  </si>
  <si>
    <t>((VAP    1xG 40056)F1 X SEN  118)F1 X SEF   10/-002F1-15C</t>
  </si>
  <si>
    <t>((VAP    1xG 40056)F1 X SEN  118)F1 X SEF   10/-002F1-16C</t>
  </si>
  <si>
    <t>((VAP    1xG 40056)F1 X SEN  118)F1 X SEF   10/-003F1-11C</t>
  </si>
  <si>
    <t>((VAP    1xG 40056)F1 X SEN  118)F1 X SEF   10/-003F1-12C</t>
  </si>
  <si>
    <t>((VAP    1xG 40056)F1 X SEN  118)F1 X SEF   10/-003F1-13C</t>
  </si>
  <si>
    <t>((VAP    1xG 40056)F1 X SEN  118)F1 X SEF   10/-003F1-14C</t>
  </si>
  <si>
    <t>((VAP    1xG 40056)F1 X SEN  118)F1 X SEF   10/-003F1-15C</t>
  </si>
  <si>
    <t>((VAP    1xG 40056)F1 X SEN  118)F1 X SEF   10/-003F1-16C</t>
  </si>
  <si>
    <t>((VAP    1xG 40056)F1 X SEN  118)F1 X SEF   10/-004F1-11C</t>
  </si>
  <si>
    <t>((VAP    1xG 40056)F1 X SEN  118)F1 X SEF   10/-004F1-12C</t>
  </si>
  <si>
    <t>((VAP    1xG 40056)F1 X SEN  118)F1 X SEF   10/-004F1-13C</t>
  </si>
  <si>
    <t>((VAP    1xG 40056)F1 X SEN  118)F1 X SEF   10/-004F1-14C</t>
  </si>
  <si>
    <t>((VAP    1xG 40056)F1 X SEN  118)F1 X SEF   10/-004F1-15C</t>
  </si>
  <si>
    <t>((VAP    1xG 40056)F1 X SEN  118)F1 X SEF   10/-004F1-16C</t>
  </si>
  <si>
    <t>((VAP    1xG 40056)F1 X SEN  118)F1 X SEF   10/-004F1-17C</t>
  </si>
  <si>
    <t>((VAP    1xG 40056)F1 X SEN  118)F1 X SEF   10/-004F1-18C</t>
  </si>
  <si>
    <t>((VAP    1xG 40056)F1 X SEN  118)F1 X SEF   10/-004F1-19C</t>
  </si>
  <si>
    <t>((VAP    1xG 40056)F1 X SEN  118)F1 X SEF   10/-004F1-20C</t>
  </si>
  <si>
    <t>((VAP    1xG 40056)F1 X SEN  118)F1 X SEF   10/-004F1-21C</t>
  </si>
  <si>
    <t>((VAP    1xG 40056)F1 X SEN  118)F1 X SEF   10/-004F1-22C</t>
  </si>
  <si>
    <t>((VAP    1xG 40056)F1 X SEN  118)F1 X SEF   10/-005F1-11C</t>
  </si>
  <si>
    <t>((VAP    1xG 40056)F1 X SEN  118)F1 X SEF   10/-005F1-12C</t>
  </si>
  <si>
    <t>((VAP    1xG 40056)F1 X SEN  118)F1 X SEF   10/-005F1-13C</t>
  </si>
  <si>
    <t>((VAP    1xG 40056)F1 X SEN  118)F1 X SEF   10/-005F1-14C</t>
  </si>
  <si>
    <t>((VAP    1xG 40056)F1 X SEN  118)F1 X SEF   10/-005F1-15C</t>
  </si>
  <si>
    <t>((VAP    1xG 40056)F1 X SEN  118)F1 X SEF   10/-005F1-16C</t>
  </si>
  <si>
    <t>((VAP    1xG 40056)F1 X SEN  118)F1 X SEF   10/-005F1-17C</t>
  </si>
  <si>
    <t>((VAP    1xG 40056)F1 X SEN  118)F1 X SEF   10/-005F1-18C</t>
  </si>
  <si>
    <t>((VAP    1xG 40056)F1 X SEN  118)F1 X SEN  118/-001F1-11C</t>
  </si>
  <si>
    <t>((VAP    1xG 40056)F1 X SEN  118)F1 X SEN  118/-001F1-12C</t>
  </si>
  <si>
    <t>((VAP    1xG 40056)F1 X SEN  118)F1 X SEN  118/-001F1-13C</t>
  </si>
  <si>
    <t>((VAP    1xG 40056)F1 X SEN  118)F1 X SEN  118/-001F1-14C</t>
  </si>
  <si>
    <t>((VAP    1xG 40056)F1 X SEN  118)F1 X SEN  118/-001F1-15C</t>
  </si>
  <si>
    <t>((VAP    1xG 40056)F1 X SEN  118)F1 X SEN  118/-001F1-16C</t>
  </si>
  <si>
    <t>((VAP    1xG 40056)F1 X SEN  118)F1 X SEN  118/-001F1-17C</t>
  </si>
  <si>
    <t>((VAP    1xG 40056)F1 X SEN  118)F1 X SEN  118/-001F1-18C</t>
  </si>
  <si>
    <t>((VAP    1xG 40056)F1 X SEN  118)F1 X SEN  118/-001F1-19C</t>
  </si>
  <si>
    <t>((VAP    1xG 40056)F1 X SEN  118)F1 X SEN  118/-001F1-20C</t>
  </si>
  <si>
    <t>((VAP    1xG 40056)F1 X SEN  118)F1 X SEN  118/-001F1-21C</t>
  </si>
  <si>
    <t>((VAP    1xG 40056)F1 X SEN  118)F1 X SEN  118/-001F1-22C</t>
  </si>
  <si>
    <t>((VAP    1xG 40056)F1 X SEN  118)F1 X SEN  118/-001F1-23C</t>
  </si>
  <si>
    <t>((VAP    1xG 40056)F1 X SEN  118)F1 X SEN  118/-001F1-24C</t>
  </si>
  <si>
    <t>((VAP    1xG 40056)F1 X SEN  118)F1 X SEN  118/-002F1-11C</t>
  </si>
  <si>
    <t>((VAP    1xG 40056)F1 X SEN  118)F1 X SEN  118/-002F1-12C</t>
  </si>
  <si>
    <t>((VAP    1xG 40056)F1 X SEN  118)F1 X SEN  118/-002F1-13C</t>
  </si>
  <si>
    <t>((VAP    1xG 40056)F1 X SEN  118)F1 X SEN  118/-002F1-14C</t>
  </si>
  <si>
    <t>((VAP    1xG 40056)F1 X SEN  118)F1 X SEN  118/-002F1-15C</t>
  </si>
  <si>
    <t>((VAP    1xG 40056)F1 X SEN  118)F1 X MAM   38/-001F1-11C</t>
  </si>
  <si>
    <t>((VAP    1xG 40056)F1 X SEN  118)F1 X MAM   38/-001F1-12C</t>
  </si>
  <si>
    <t>((VAP    1xG 40056)F1 X SEN  118)F1 X MAM   38/-001F1-13C</t>
  </si>
  <si>
    <t>((VAP    1xG 40056)F1 X SEN  118)F1 X MAM   38/-001F1-14C</t>
  </si>
  <si>
    <t>((VAP    1xG 40056)F1 X SEN  118)F1 X MAM   38/-001F1-15C</t>
  </si>
  <si>
    <t>((VAP    1xG 40056)F1 X SEN  118)F1 X MAM   38/-001F1-16C</t>
  </si>
  <si>
    <t>((VAP    1xG 40056)F1 X SEN  118)F1 X MAM   38/-001F1-17C</t>
  </si>
  <si>
    <t>((VAP    1xG 40056)F1 X SEN  118)F1 X MAM   38/-001F1-18C</t>
  </si>
  <si>
    <t>((VAP    1xG 40056)F1 X SEN  118)F1 X MAM   38/-001F1-19C</t>
  </si>
  <si>
    <t>((VAP    1xG 40056)F1 X SEN  118)F1 X MAM   38/-001F1-20C</t>
  </si>
  <si>
    <t>((VAP    1xG 40056)F1 X SEN  118)F1 X MAM   38/-001F1-21C</t>
  </si>
  <si>
    <t>((VAP    1xG 40056)F1 X SEN  118)F1 X MAM   38/-001F1-22C</t>
  </si>
  <si>
    <t>((VAP    1xG 40056)F1 X SEN  118)F1 X MAM   38/-001F1-23C</t>
  </si>
  <si>
    <t>((VAP    1xG 40056)F1 X SEN  118)F1 X MAM   38/-001F1-24C</t>
  </si>
  <si>
    <t>((VAP    1xG 40056)F1 X SEN  118)F1 X MAM   38/-001F1-25C</t>
  </si>
  <si>
    <t>((VAP    1xG 40056)F1 X SEN  118)F1 X MAM   38/-001F1-26C</t>
  </si>
  <si>
    <t>((VAP    1xG 40056)F1 X SEN  118)F1 X MAM   38/-001F1-27C</t>
  </si>
  <si>
    <t>((VAP    1xG 40056)F1 X SEN  118)F1 X MAM   38/-001F1-28C</t>
  </si>
  <si>
    <t>((VAP    1xG 40056)F1 X SEN  118)F1 X MAM   38/-001F1-29C</t>
  </si>
  <si>
    <t>((VAP    1xG 40056)F1 X SEN  118)F1 X MAM   38/-001F1-30C</t>
  </si>
  <si>
    <t>((VAP    1xG 40056)F1 X SEN  118)F1 X MAM   38/-001F1-31C</t>
  </si>
  <si>
    <t>((VAP    1xG 40056)F1 X SEN  118)F1 X MAM   38/-001F1-32C</t>
  </si>
  <si>
    <t>((VAP    1xG 40056)F1 X SEN  118)F1 X MAM   38/-001F1-33C</t>
  </si>
  <si>
    <t>((VAP    1xG 40056)F1 X SEN  118)F1 X MAM   38/-001F1-34C</t>
  </si>
  <si>
    <t>((VAP    1xG 40056)F1 X SEN  118)F1 X MAM   38/-001F1-35C</t>
  </si>
  <si>
    <t>((VAP    1xG 40056)F1 X SEN  118)F1 X MAM   38/-001F1-36C</t>
  </si>
  <si>
    <t>((VAP    1xG 40056)F1 X SEN  118)F1 X MAM   38/-001F1-37C</t>
  </si>
  <si>
    <t>((VAP    1xG 40056)F1 X SEN  118)F1 X MAM   38/-001F1-38C</t>
  </si>
  <si>
    <t>((VAP    1xG 40056)F1 X SEN  118)F1 X MAM   38/-001F1-39C</t>
  </si>
  <si>
    <t>((VAP    1xG 40056)F1 X SEN  118)F1 X MAM   38/-001F1-40C</t>
  </si>
  <si>
    <t>((VAP    1xG 40056)F1 X SEN  118)F1 X MAM   38/-001F1-41C</t>
  </si>
  <si>
    <t>((VAP    1xG 40056)F1 X SEN  118)F1 X MAM   38/-001F1-42C</t>
  </si>
  <si>
    <t>((VAP    1xG 40056)F1 X SEN  118)F1 X MAM   38/-001F1-43C</t>
  </si>
  <si>
    <t>((VAP    1xG 40056)F1 X SEN  118)F1 X MAM   38/-001F1-44C</t>
  </si>
  <si>
    <t>((VAP    1xG 40056)F1 X SEN  118)F1 X MAM   38/-001F1-45C</t>
  </si>
  <si>
    <t>((VAP    1xG 40056)F1 X SEN  118)F1 X MAM   38/-001F1-46C</t>
  </si>
  <si>
    <t>((VAP    1xG 40056)F1 X SEN  118)F1 X MAM   38/-001F1-47C</t>
  </si>
  <si>
    <t>((VAP    1xG 40056)F1 X SEN  118)F1 X MAM   38/-001F1-48C</t>
  </si>
  <si>
    <t>((VAP    1xG 40056)F1 X SEN  118)F1 X MAM   38/-001F1-49C</t>
  </si>
  <si>
    <t>((VAP    1xG 40056)F1 X SEN  118)F1 X MAM   38/-001F1-50C</t>
  </si>
  <si>
    <t>((VAP    1xG 40056)F1 X SEN  118)F1 X MAM   38/-001F1-51C</t>
  </si>
  <si>
    <t>((VAP    1xG 40056)F1 X SEN  118)F1 X MAM   38/-001F1-52C</t>
  </si>
  <si>
    <t>((VAP    1xG 40056)F1 X SEN  118)F1 X MAM   38/-001F1-53C</t>
  </si>
  <si>
    <t>((VAP    1xG 40056)F1 X SEN  118)F1 X MAM   38/-001F1-54C</t>
  </si>
  <si>
    <t>((VAP    1xG 40056)F1 X SEN  118)F1 X MAM   38/-001F1-55C</t>
  </si>
  <si>
    <t>((VAP    1xG 40056)F1 X SEN  118)F1 X MAM   38/-002F1-11C</t>
  </si>
  <si>
    <t>((VAP    1xG 40056)F1 X SEN  118)F1 X MAM   38/-002F1-12C</t>
  </si>
  <si>
    <t>((VAP    1xG 40056)F1 X SEN  118)F1 X MAM   38/-002F1-13C</t>
  </si>
  <si>
    <t>((VAP    1xG 40056)F1 X SEN  118)F1 X MAM   38/-002F1-14C</t>
  </si>
  <si>
    <t>((VAP    1xG 40056)F1 X SEN  118)F1 X MAM   38/-002F1-15C</t>
  </si>
  <si>
    <t>((VAP    1xG 40056)F1 X SEN  118)F1 X MAM   38/-002F1-16C</t>
  </si>
  <si>
    <t>((VAP    1xG 40056)F1 X SEN  118)F1 X MAM   38/-002F1-17C</t>
  </si>
  <si>
    <t>((VAP    1xG 40056)F1 X SEN  118)F1 X MAM   38/-002F1-18C</t>
  </si>
  <si>
    <t>((VAP    1xG 40056)F1 X SEN  118)F1 X MAM   38/-002F1-19C</t>
  </si>
  <si>
    <t>((VAP    1xG 40056)F1 X SEN  118)F1 X MAM   38/-002F1-20C</t>
  </si>
  <si>
    <t>((VAP    1xG 40056)F1 X SEN  118)F1 X MAM   38/-002F1-21C</t>
  </si>
  <si>
    <t>((VAP    1xG 40056)F1 X SEN  118)F1 X MAM   38/-002F1-22C</t>
  </si>
  <si>
    <t>((VAP    1xG 40056)F1 X SEN  118)F1 X MAM   38/-002F1-23C</t>
  </si>
  <si>
    <t>((VAP    1xG 40056)F1 X SEN  118)F1 X MAM   38/-002F1-24C</t>
  </si>
  <si>
    <t>((VAP    1xG 40056)F1 X SEN  118)F1 X MAM   38/-002F1-25C</t>
  </si>
  <si>
    <t>((VAP    1xG 40056)F1 X SEN  118)F1 X MAM   38/-002F1-26C</t>
  </si>
  <si>
    <t>((VAP    1xG 40056)F1 X SEN  118)F1 X MAM   38/-002F1-27C</t>
  </si>
  <si>
    <t>((VAP    1xG 40056)F1 X SEN  118)F1 X MAM   38/-002F1-28C</t>
  </si>
  <si>
    <t>((VAP    1xG 40056)F1 X SEN  118)F1 X MAM   38/-002F1-29C</t>
  </si>
  <si>
    <t>((VAP    1xG 40056)F1 X SEN  118)F1 X MAM   38/-002F1-30C</t>
  </si>
  <si>
    <t>((VAP    1xG 40056)F1 X SEN  118)F1 X MAM   38/-002F1-31C</t>
  </si>
  <si>
    <t>((VAP    1xG 40056)F1 X SEN  118)F1 X MAM   38/-002F1-32C</t>
  </si>
  <si>
    <t>((VAP    1xG 40056)F1 X SEN  118)F1 X MAM   38/-002F1-33C</t>
  </si>
  <si>
    <t>((VAP    1xG 40056)F1 X SEN  118)F1 X MAM   38/-002F1-34C</t>
  </si>
  <si>
    <t>((VAP    1xG 40056)F1 X SEN  118)F1 X MAM   38/-002F1-35C</t>
  </si>
  <si>
    <t>((VAP    1xG 40056)F1 X SEN  118)F1 X MAM   38/-002F1-36C</t>
  </si>
  <si>
    <t>((VAP    1xG 40056)F1 X SEN  118)F1 X MAM   38/-002F1-37C</t>
  </si>
  <si>
    <t>((VAP    1xG 40056)F1 X SEN  118)F1 X MAM   38/-002F1-38C</t>
  </si>
  <si>
    <t>((VAP    1xG 40056)F1 X SEN  118)F1 X MAM   38/-002F1-39C</t>
  </si>
  <si>
    <t>((VAP    1xG 40056)F1 X SEN  118)F1 X MAM   38/-002F1-40C</t>
  </si>
  <si>
    <t>((VAP    1xG 40056)F1 X SEN  118)F1 X MAM   38/-002F1-41C</t>
  </si>
  <si>
    <t>((VAP    1xG 40056)F1 X SEN  118)F1 X MAM   38/-002F1-42C</t>
  </si>
  <si>
    <t>((VAP    1xG 40056)F1 X SEN  118)F1 X MAM   38/-002F1-43C</t>
  </si>
  <si>
    <t>((VAP    1xG 40056)F1 X SEN  118)F1 X MAM   38/-002F1-44C</t>
  </si>
  <si>
    <t>((VAP    1xG 40056)F1 X SEN  118)F1 X MAM   38/-002F1-45C</t>
  </si>
  <si>
    <t>((VAP    1xG 40056)F1 X SEN  118)F1 X MAM   38/-002F1-46C</t>
  </si>
  <si>
    <t>((VAP    1xG 40056)F1 X SEN  118)F1 X MAM   38/-002F1-47C</t>
  </si>
  <si>
    <t>((VAP    1xG 40056)F1 X SEN  118)F1 X MAM   38/-002F1-48C</t>
  </si>
  <si>
    <t>((VAP    1xG 40056)F1 X DAB  317)F1 X DAB  295/-001F1-11C</t>
  </si>
  <si>
    <t>((VAP    1xG 40056)F1 X DAB  317)F1 X DAB  295/-001F1-12C</t>
  </si>
  <si>
    <t>((VAP    1xG 40056)F1 X DAB  317)F1 X DAA   98/-001F1-11C</t>
  </si>
  <si>
    <t>((VAP    1xG 40056)F1 X DAB  317)F1 X DAA   98/-001F1-12C</t>
  </si>
  <si>
    <t>((VAP    1xG 40056)F1 X DAB  317)F1 X DAA   98/-001F1-13C</t>
  </si>
  <si>
    <t>((VAP    1xG 40056)F1 X DAB  317)F1 X DAA   98/-001F1-14C</t>
  </si>
  <si>
    <t>((VAP    1xG 40056)F1 X DAB  317)F1 X DAA   98/-001F1-15C</t>
  </si>
  <si>
    <t>((VAP    1xG 40056)F1 X DAB  317)F1 X DAA   98/-001F1-16C</t>
  </si>
  <si>
    <t>((VAP    1xG 40056)F1 X DAB  317)F1 X DAA   98/-001F1-17C</t>
  </si>
  <si>
    <t>((VAP    1xG 40056)F1 X DAB  317)F1 X DAA   98/-001F1-18C</t>
  </si>
  <si>
    <t>((VAP    1xG 40056)F1 X DAB  317)F1 X DAA   98/-001F1-19C</t>
  </si>
  <si>
    <t>((VAP    1xG 40056)F1 X DAB  317)F1 X DAA   98/-001F1-20C</t>
  </si>
  <si>
    <t>((VAP    1xG 40056)F1 X DAB  317)F1 X DAA   98/-001F1-21C</t>
  </si>
  <si>
    <t>((VAP    1xG 40056)F1 X DAB  317)F1 X DAA   98/-001F1-22C</t>
  </si>
  <si>
    <t>((VAP    1xG 40056)F1 X DAB  317)F1 X DAA   98/-001F1-23C</t>
  </si>
  <si>
    <t>((VAP    1xG 40056)F1 X DAB  317)F1 X DAA   98/-001F1-24C</t>
  </si>
  <si>
    <t>((VAP    1xG 40287)F1 X ICTA LIGERO)F1 X ICTA LIGERO/-001F1-11C</t>
  </si>
  <si>
    <t>((VAP    1xG 40287)F1 X ICTA LIGERO)F1 X ICTA LIGERO/-001F1-12C</t>
  </si>
  <si>
    <t>((VAP    1xG 40287)F1 X ICTA LIGERO)F1 X ICTA LIGERO/-001F1-13C</t>
  </si>
  <si>
    <t>((VAP    1xG 40287)F1 X ICTA LIGERO)F1 X SMR  155/-003F1-11C</t>
  </si>
  <si>
    <t>((VAP    1xG 40287)F1 X ICTA LIGERO)F1 X SEF   10/-002F1-11C</t>
  </si>
  <si>
    <t>((VAP    1xG 40287)F1 X ICTA LIGERO)F1 X SEF   10/-002F1-12C</t>
  </si>
  <si>
    <t>((VAP    1xG 40287)F1 X ICTA LIGERO)F1 X SEF   10/-002F1-13C</t>
  </si>
  <si>
    <t>((VAP    1xG 40287)F1 X ICTA LIGERO)F1 X SEF   10/-002F1-14C</t>
  </si>
  <si>
    <t>((VAP    1xG 40287)F1 X ICTA LIGERO)F1 X SEF   10/-002F1-15C</t>
  </si>
  <si>
    <t>((VAP    1xG 40287)F1 X ICTA LIGERO)F1 X SEF   10/-002F1-16C</t>
  </si>
  <si>
    <t>((VAP    1xG 40287)F1 X ICTA LIGERO)F1 X SEF   10/-002F1-17C</t>
  </si>
  <si>
    <t>((VAP    1xG 40287)F1 X ICTA LIGERO)F1 X SEF   10/-002F1-18C</t>
  </si>
  <si>
    <t>((VAP    1xG 40287)F1 X ICTA LIGERO)F1 X SEF   10/-002F1-19C</t>
  </si>
  <si>
    <t>((VAP    1xG 40287)F1 X ICTA LIGERO)F1 X SEF   10/-002F1-20C</t>
  </si>
  <si>
    <t>((VAP    1xG 40287)F1 X ICTA LIGERO)F1 X MAM   38/-001F1-11C</t>
  </si>
  <si>
    <t>((VAP    1xG 40287)F1 X ICTA LIGERO)F1 X MAM   38/-001F1-12C</t>
  </si>
  <si>
    <t>((VAP    1xG 40287)F1 X ICTA LIGERO)F1 X MAM   38/-001F1-13C</t>
  </si>
  <si>
    <t>((VAP    1xG 40287)F1 X ICTA LIGERO)F1 X MAM   38/-001F1-14C</t>
  </si>
  <si>
    <t>((VAP    1xG 40287)F1 X ICTA LIGERO)F1 X MAM   38/-001F1-15C</t>
  </si>
  <si>
    <t>((VAP    1xG 40287)F1 X ICTA LIGERO)F1 X MAM   38/-001F1-16C</t>
  </si>
  <si>
    <t>((VAP    1xG 40287)F1 X ICTA LIGERO)F1 X MAM   38/-001F1-17C</t>
  </si>
  <si>
    <t>((VAP    1xG 40287)F1 X ICTA LIGERO)F1 X MAM   38/-001F1-18C</t>
  </si>
  <si>
    <t>((VAP    1xG 40287)F1 X ICTA LIGERO)F1 X MAM   38/-002F1-11C</t>
  </si>
  <si>
    <t>((VAP    1xG 40287)F1 X ICTA LIGERO)F1 X MAM   38/-002F1-12C</t>
  </si>
  <si>
    <t>((VAP    1xG 40287)F1 X ICTA LIGERO)F1 X MAM   38/-002F1-13C</t>
  </si>
  <si>
    <t>((VAP    1xG 40287)F1 X ICTA LIGERO)F1 X MAM   38/-002F1-14C</t>
  </si>
  <si>
    <t>((VAP    1xG 40287)F1 X ICTA LIGERO)F1 X MAM   38/-003F1-11C</t>
  </si>
  <si>
    <t>((VAP    1xG 40287)F1 X ICTA LIGERO)F1 X MAM   38/-003F1-12C</t>
  </si>
  <si>
    <t>((VAP    1xG 40287)F1 X ICTA LIGERO)F1 X SEN  118/-002F1-11C</t>
  </si>
  <si>
    <t>((VAP    1xG 40287)F1 X ICTA LIGERO)F1 X SEN  118/-004F1-11C</t>
  </si>
  <si>
    <t>((VAP    1xG 40056)F1 X DAB  295)F1 X DAB  317/-001F1-11C</t>
  </si>
  <si>
    <t>((VAP    1xG 40056)F1 X DAB  295)F1 X DAB  317/-001F1-12C</t>
  </si>
  <si>
    <t>((VAP    1xG 40056)F1 X DAB  295)F1 X DAB  317/-001F1-13C</t>
  </si>
  <si>
    <t>((VAP    1xG 40056)F1 X DAB  295)F1 X DAB  317/-002F1-11C</t>
  </si>
  <si>
    <t>((VAP    1xG 40056)F1 X DAB  295)F1 X DAB  317/-002F1-12C</t>
  </si>
  <si>
    <t>((VAP    1xG 40056)F1 X DAB  295)F1 X DAB  317/-003F1-11C</t>
  </si>
  <si>
    <t>((VAP    1xG 40056)F1 X DAB  295)F1 X DAB  317/-003F1-12C</t>
  </si>
  <si>
    <t>((VAP    1xG 40056)F1 X DAB  295)F1 X DAB  317/-003F1-13C</t>
  </si>
  <si>
    <t>((VAP    1xG 40056)F1 X DAB  295)F1 X DAB  317/-003F1-14C</t>
  </si>
  <si>
    <t>((VAP    1xG 40056)F1 X DAB  295)F1 X DAB  317/-003F1-15C</t>
  </si>
  <si>
    <t>((VAP    1xG 40056)F1 X DAB  317)F1 X DAB  317/-001F1-11C</t>
  </si>
  <si>
    <t>((VAP    1xG 40056)F1 X DAB  317)F1 X DAB  317/-001F1-12C</t>
  </si>
  <si>
    <t>((VAP    1xG 40056)F1 X DAB  317)F1 X DAB  317/-001F1-13C</t>
  </si>
  <si>
    <t>((VAP    1xG 40056)F1 X DAB  317)F1 X DAB  317/-001F1-14C</t>
  </si>
  <si>
    <t>((VAP    1xG 40287)F1 X SEF   10)F1 X SMC  214/-001F1-11C</t>
  </si>
  <si>
    <t>((VAP    1xG 40287)F1 X SEF   10)F1 X SMC  214/-001F1-12C</t>
  </si>
  <si>
    <t>((VAP    1xG 40287)F1 X SEF   10)F1 X SMC  214/-001F1-13C</t>
  </si>
  <si>
    <t>((VAP    1xG 40287)F1 X SEF   10)F1 X SMC  214/-001F1-14C</t>
  </si>
  <si>
    <t>((VAP    1xG 40287)F1 X SEF   10)F1 X SMC  214/-001F1-15C</t>
  </si>
  <si>
    <t>((VAP    1xG 40287)F1 X SEF   10)F1 X SMC  214/-001F1-16C</t>
  </si>
  <si>
    <t>((VAP    1xG 40287)F1 X SEF   10)F1 X SMC  214/-004F1-11C</t>
  </si>
  <si>
    <t>((VAP    1xG 40287)F1 X SEF   10)F1 X SMC  214/-004F1-12C</t>
  </si>
  <si>
    <t>((VAP    1xG 40287)F1 X SEF   10)F1 X SMC  214/-004F1-13C</t>
  </si>
  <si>
    <t>((VAP    1xG 40287)F1 X SEF   10)F1 X SMC  214/-004F1-14C</t>
  </si>
  <si>
    <t>((VAP    1xG 40287)F1 X SEF   10)F1 X SMC  214/-004F1-15C</t>
  </si>
  <si>
    <t>((VAP    1xG 40287)F1 X SEF   10)F1 X SMC  214/-004F1-16C</t>
  </si>
  <si>
    <t>((VAP    1xG 40287)F1 X SEF   10)F1 X SMC  214/-005F1-11C</t>
  </si>
  <si>
    <t>((VAP    1xG 40287)F1 X SEF   10)F1 X SMC  214/-005F1-12C</t>
  </si>
  <si>
    <t>((VAP    1xG 40287)F1 X SEF   10)F1 X SMC  214/-005F1-13C</t>
  </si>
  <si>
    <t>((VAP    1xG 40287)F1 X SEF   10)F1 X SMC  214/-005F1-14C</t>
  </si>
  <si>
    <t>((VAP    1xG 40287)F1 X SEF   10)F1 X SMC  214/-005F1-15C</t>
  </si>
  <si>
    <t>((VAP    1xG 40287)F1 X SEF   10)F1 X SMC  214/-006F1-11C</t>
  </si>
  <si>
    <t>((VAP    1xG 40287)F1 X SEF   10)F1 X SMC  214/-006F1-12C</t>
  </si>
  <si>
    <t>((VAP    1xG 40287)F1 X SEF   10)F1 X SMR  155/-001F1-11C</t>
  </si>
  <si>
    <t>((VAP    1xG 40287)F1 X SEF   10)F1 X SMR  155/-001F1-12C</t>
  </si>
  <si>
    <t>((VAP    1xG 40287)F1 X SEF   10)F1 X SMR  155/-001F1-13C</t>
  </si>
  <si>
    <t>((VAP    1xG 40287)F1 X SEF   10)F1 X SMR  155/-001F1-14C</t>
  </si>
  <si>
    <t>((VAP    1xG 40287)F1 X SEF   10)F1 X SMR  155/-001F1-15C</t>
  </si>
  <si>
    <t>((VAP    1xG 40287)F1 X SEF   10)F1 X SMR  155/-001F1-16C</t>
  </si>
  <si>
    <t>((VAP    1xG 40287)F1 X SEF   10)F1 X SMR  155/-001F1-17C</t>
  </si>
  <si>
    <t>((VAP    1xG 40287)F1 X SEF   10)F1 X SMR  155/-001F1-18C</t>
  </si>
  <si>
    <t>((VAP    1xG 40287)F1 X SEF   10)F1 X SMR  155/-001F1-19C</t>
  </si>
  <si>
    <t>((VAP    1xG 40287)F1 X SEF   10)F1 X SMR  155/-002F1-11C</t>
  </si>
  <si>
    <t>((VAP    1xG 40287)F1 X SEF   10)F1 X SMR  155/-008F1-11C</t>
  </si>
  <si>
    <t>((VAP    1xG 40287)F1 X SEF   10)F1 X SMR  155/-008F1-12C</t>
  </si>
  <si>
    <t>((VAP    1xG 40287)F1 X SEF   10)F1 X SMR  155/-008F1-13C</t>
  </si>
  <si>
    <t>((VAP    1xG 40287)F1 X SEF   10)F1 X SMR  155/-008F1-14C</t>
  </si>
  <si>
    <t>((VAP    1xG 40287)F1 X SEF   10)F1 X SMR  155/-009F1-11C</t>
  </si>
  <si>
    <t>((VAP    1xG 40287)F1 X SEF   10)F1 X SMR  155/-009F1-12C</t>
  </si>
  <si>
    <t>((VAP    1xG 40287)F1 X SEF   10)F1 X SMR  155/-010F1-11C</t>
  </si>
  <si>
    <t>((VAP    1xG 40287)F1 X SEF   10)F1 X SMR  155/-010F1-12C</t>
  </si>
  <si>
    <t>((VAP    1xG 40287)F1 X SEF   10)F1 X SMR  155/-010F1-13C</t>
  </si>
  <si>
    <t>((VAP    1xG 40287)F1 X SEF   10)F1 X SMR  155/-010F1-14C</t>
  </si>
  <si>
    <t>((VAP    1xG 40287)F1 X SEF   10)F1 X SMR  155/-010F1-15C</t>
  </si>
  <si>
    <t>((VAP    1xG 40287)F1 X SEF   10)F1 X SMR  155/-010F1-16C</t>
  </si>
  <si>
    <t>((VAP    1xG 40287)F1 X SEF   10)F1 X SMR  155/-010F1-17C</t>
  </si>
  <si>
    <t>((VAP    1xG 40287)F1 X SEF   10)F1 X SMR  155/-013F1-11C</t>
  </si>
  <si>
    <t>((VAP    1xG 40287)F1 X SEF   10)F1 X SMR  155/-013F1-12C</t>
  </si>
  <si>
    <t>((VAP    1xG 40287)F1 X SEF   10)F1 X ICTA LIGERO/-001F1-11C</t>
  </si>
  <si>
    <t>((VAP    1xG 40287)F1 X SEF   10)F1 X ICTA LIGERO/-001F1-12C</t>
  </si>
  <si>
    <t>((VAP    1xG 40287)F1 X SEF   10)F1 X ICTA LIGERO/-002F1-11C</t>
  </si>
  <si>
    <t>((VAP    1xG 40287)F1 X SEF   10)F1 X ICTA LIGERO/-003F1-11C</t>
  </si>
  <si>
    <t>((VAP    1xG 40287)F1 X SEF   10)F1 X ICTA LIGERO/-003F1-12C</t>
  </si>
  <si>
    <t>((VAP    1xG 40287)F1 X SEF   10)F1 X ICTA LIGERO/-003F1-13C</t>
  </si>
  <si>
    <t>((VAP    1xG 40287)F1 X SEF   10)F1 X ICTA LIGERO/-003F1-14C</t>
  </si>
  <si>
    <t>((VAP    1xG 40287)F1 X SEF   10)F1 X ICTA LIGERO/-003F1-15C</t>
  </si>
  <si>
    <t>((VAP    1xG 40287)F1 X SEF   10)F1 X ICTA LIGERO/-004F1-11C</t>
  </si>
  <si>
    <t>((VAP    1xG 40287)F1 X SEF   10)F1 X ICTA LIGERO/-004F1-12C</t>
  </si>
  <si>
    <t>((VAP    1xG 40287)F1 X SEF   10)F1 X ICTA LIGERO/-004F1-13C</t>
  </si>
  <si>
    <t>((VAP    1xG 40287)F1 X SEF   10)F1 X ICTA LIGERO/-004F1-14C</t>
  </si>
  <si>
    <t>((VAP    1xG 40287)F1 X SEF   10)F1 X ICTA LIGERO/-004F1-15C</t>
  </si>
  <si>
    <t>((VAP    1xG 40287)F1 X SEF   10)F1 X ICTA LIGERO/-004F1-16C</t>
  </si>
  <si>
    <t>((VAP    1xG 40287)F1 X SEF   10)F1 X ICTA LIGERO/-004F1-17C</t>
  </si>
  <si>
    <t>((VAP    1xG 40287)F1 X SEF   10)F1 X ICTA LIGERO/-004F1-18C</t>
  </si>
  <si>
    <t>((VAP    1xG 40287)F1 X SEF   10)F1 X ICTA LIGERO/-004F1-19C</t>
  </si>
  <si>
    <t>((VAP    1xG 40287)F1 X SEF   10)F1 X ICTA LIGERO/-004F1-20C</t>
  </si>
  <si>
    <t>((VAP    1xG 40287)F1 X SEF   10)F1 X ICTA LIGERO/-005F1-11C</t>
  </si>
  <si>
    <t>((VAP    1xG 40287)F1 X SEF   10)F1 X ICTA LIGERO/-005F1-12C</t>
  </si>
  <si>
    <t>((VAP    1xG 40287)F1 X SEF   10)F1 X ICTA LIGERO/-005F1-13C</t>
  </si>
  <si>
    <t>((VAP    1xG 40287)F1 X SEF   10)F1 X ICTA LIGERO/-005F1-14C</t>
  </si>
  <si>
    <t>((VAP    1xG 40287)F1 X SEF   10)F1 X ICTA LIGERO/-005F1-15C</t>
  </si>
  <si>
    <t>((VAP    1xG 40287)F1 X SEF   10)F1 X ICTA LIGERO/-005F1-16C</t>
  </si>
  <si>
    <t>((VAP    1xG 40287)F1 X SEF   10)F1 X ICTA LIGERO/-005F1-17C</t>
  </si>
  <si>
    <t>((VAP    1xG 40287)F1 X SEF   10)F1 X ICTA LIGERO/-005F1-18C</t>
  </si>
  <si>
    <t>((VAP    1xG 40287)F1 X SEF   10)F1 X ICTA LIGERO/-007F1-11C</t>
  </si>
  <si>
    <t>((VAP    1xG 40287)F1 X SEF   10)F1 X ICTA LIGERO/-007F1-12C</t>
  </si>
  <si>
    <t>((VAP    1xG 40287)F1 X SEF   10)F1 X ICTA LIGERO/-008F1-11C</t>
  </si>
  <si>
    <t>((VAP    1xG 40287)F1 X SEF   10)F1 X ICTA LIGERO/-008F1-12C</t>
  </si>
  <si>
    <t>((VAP    1xG 40287)F1 X SEF   10)F1 X ICTA LIGERO/-008F1-13C</t>
  </si>
  <si>
    <t>((VAP    1xG 40287)F1 X SEF   10)F1 X ICTA LIGERO/-008F1-14C</t>
  </si>
  <si>
    <t>((VAP    1xG 40287)F1 X SEF   10)F1 X ICTA LIGERO/-008F1-15C</t>
  </si>
  <si>
    <t>((VAP    1xG 40287)F1 X SEF   10)F1 X ICTA LIGERO/-008F1-16C</t>
  </si>
  <si>
    <t>((VAP    1xG 40287)F1 X SEF   10)F1 X ICTA LIGERO/-008F1-17C</t>
  </si>
  <si>
    <t>((VAP    1xG 40287)F1 X SEF   10)F1 X ICTA LIGERO/-008F1-18C</t>
  </si>
  <si>
    <t>((VAP    1xG 40287)F1 X SEF   10)F1 X ICTA LIGERO/-008F1-19C</t>
  </si>
  <si>
    <t>((VAP    1xG 40287)F1 X SEF   10)F1 X ICTA LIGERO/-008F1-20C</t>
  </si>
  <si>
    <t>((VAP    1xG 40287)F1 X SEF   10)F1 X ICTA LIGERO/-008F1-21C</t>
  </si>
  <si>
    <t>((VAP    1xG 40287)F1 X SEF   10)F1 X ICTA LIGERO/-008F1-22C</t>
  </si>
  <si>
    <t>((VAP    1xG 40287)F1 X SEF   10)F1 X ICTA LIGERO/-008F1-23C</t>
  </si>
  <si>
    <t>((VAP    1xG 40287)F1 X SEF   10)F1 X ICTA LIGERO/-008F1-24C</t>
  </si>
  <si>
    <t>((VAP    1xG 40287)F1 X SEF   10)F1 X ICTA LIGERO/-008F1-25C</t>
  </si>
  <si>
    <t>((VAP    1xG 40287)F1 X SEF   10)F1 X ICTA LIGERO/-008F1-26C</t>
  </si>
  <si>
    <t>((VAP    1xG 40287)F1 X SEF   10)F1 X ICTA LIGERO/-008F1-27C</t>
  </si>
  <si>
    <t>((VAP    1xG 40287)F1 X SEF   10)F1 X ICTA LIGERO/-008F1-28C</t>
  </si>
  <si>
    <t>((VAP    1xG 40287)F1 X SEF   10)F1 X ICTA LIGERO/-008F1-29C</t>
  </si>
  <si>
    <t>((VAP    1xG 40287)F1 X SEF   10)F1 X ICTA LIGERO/-008F1-30C</t>
  </si>
  <si>
    <t>((VAP    1xG 40287)F1 X SEF   10)F1 X ICTA LIGERO/-008F1-31C</t>
  </si>
  <si>
    <t>((VAP    1xG 40287)F1 X SEF   10)F1 X ICTA LIGERO/-008F1-32C</t>
  </si>
  <si>
    <t>((VAP    1xG 40287)F1 X SEF   10)F1 X ICTA LIGERO/-008F1-33C</t>
  </si>
  <si>
    <t>((VAP    1xG 40287)F1 X SEF   10)F1 X ICTA LIGERO/-008F1-34C</t>
  </si>
  <si>
    <t>((VAP    1xG 40287)F1 X SEF   10)F1 X ICTA LIGERO/-008F1-35C</t>
  </si>
  <si>
    <t>((VAP    1xG 40287)F1 X SEF   10)F1 X ICTA LIGERO/-008F1-36C</t>
  </si>
  <si>
    <t>((VAP    1xG 40287)F1 X SEF   10)F1 X ICTA LIGERO/-008F1-37C</t>
  </si>
  <si>
    <t>((VAP    1xG 40287)F1 X SEF   10)F1 X ICTA LIGERO/-008F1-38C</t>
  </si>
  <si>
    <t>((VAP    1xG 40287)F1 X SEF   10)F1 X ICTA LIGERO/-008F1-39C</t>
  </si>
  <si>
    <t>((VAP    1xG 40287)F1 X SEF   10)F1 X ICTA LIGERO/-008F1-40C</t>
  </si>
  <si>
    <t>((VAP    1xG 40287)F1 X SEF   10)F1 X ICTA LIGERO/-008F1-41C</t>
  </si>
  <si>
    <t>((VAP    1xG 40287)F1 X SEF   10)F1 X ICTA LIGERO/-008F1-42C</t>
  </si>
  <si>
    <t>((VAP    1xG 40287)F1 X SEF   10)F1 X ICTA LIGERO/-008F1-43C</t>
  </si>
  <si>
    <t>((VAP    1xG 40287)F1 X SEF   10)F1 X ICTA LIGERO/-008F1-44C</t>
  </si>
  <si>
    <t>((VAP    1xG 40287)F1 X SEF   10)F1 X ICTA LIGERO/-008F1-45C</t>
  </si>
  <si>
    <t>((VAP    1xG 40287)F1 X SEF   10)F1 X ICTA LIGERO/-008F1-46C</t>
  </si>
  <si>
    <t>((VAP    1xG 40287)F1 X SEF   10)F1 X ICTA LIGERO/-008F1-47C</t>
  </si>
  <si>
    <t>((VAP    1xG 40287)F1 X SEF   10)F1 X ICTA LIGERO/-008F1-48C</t>
  </si>
  <si>
    <t>((VAP    1xG 40287)F1 X SEF   10)F1 X ICTA LIGERO/-008F1-49C</t>
  </si>
  <si>
    <t>((VAP    1xG 40287)F1 X SEF   10)F1 X SEF   10/-001F1-11C</t>
  </si>
  <si>
    <t>((VAP    1xG 40287)F1 X SEF   10)F1 X SEF   10/-001F1-12C</t>
  </si>
  <si>
    <t>((VAP    1xG 40287)F1 X SEF   10)F1 X SEF   10/-002F1-11C</t>
  </si>
  <si>
    <t>((VAP    1xG 40287)F1 X SEF   10)F1 X SEF   10/-002F1-12C</t>
  </si>
  <si>
    <t>((VAP    1xG 40287)F1 X SEF   10)F1 X SEF   10/-003F1-11C</t>
  </si>
  <si>
    <t>((VAP    1xG 40287)F1 X SEF   10)F1 X SEF   10/-003F1-12C</t>
  </si>
  <si>
    <t>((VAP    1xG 40287)F1 X SEF   10)F1 X SEF   10/-003F1-13C</t>
  </si>
  <si>
    <t>((VAP    1xG 40287)F1 X SEF   10)F1 X SEF   10/-003F1-14C</t>
  </si>
  <si>
    <t>((VAP    1xG 40287)F1 X SEF   10)F1 X SEF   10/-003F1-15C</t>
  </si>
  <si>
    <t>((VAP    1xG 40287)F1 X SEF   10)F1 X SEF   10/-003F1-16C</t>
  </si>
  <si>
    <t>((VAP    1xG 40287)F1 X SEF   10)F1 X SEF   10/-003F1-17C</t>
  </si>
  <si>
    <t>((VAP    1xG 40287)F1 X SEF   10)F1 X SEF   10/-003F1-18C</t>
  </si>
  <si>
    <t>((VAP    1xG 40287)F1 X SEF   10)F1 X SEF   10/-003F1-19C</t>
  </si>
  <si>
    <t>((VAP    1xG 40287)F1 X SEF   10)F1 X SEF   10/-003F1-20C</t>
  </si>
  <si>
    <t>((VAP    1xG 40287)F1 X SEF   10)F1 X SEF   10/-003F1-21C</t>
  </si>
  <si>
    <t>((VAP    1xG 40287)F1 X SEF   10)F1 X SEN  118/-002F1-11C</t>
  </si>
  <si>
    <t>((VAP    1xG 40287)F1 X SEF   10)F1 X SEN  118/-002F1-12C</t>
  </si>
  <si>
    <t>((VAP    1xG 40287)F1 X SEF   10)F1 X SEN  118/-003F1-11C</t>
  </si>
  <si>
    <t>((VAP    1xG 40287)F1 X SEF   10)F1 X SEN  118/-003F1-12C</t>
  </si>
  <si>
    <t>((VAP    1xG 40287)F1 X SEF   10)F1 X SEN  118/-003F1-13C</t>
  </si>
  <si>
    <t>((VAP    1xG 40287)F1 X SEF   10)F1 X SEN  118/-003F1-14C</t>
  </si>
  <si>
    <t>((VAP    1xG 40287)F1 X SEF   10)F1 X SEN  118/-003F1-15C</t>
  </si>
  <si>
    <t>((VAP    1xG 40287)F1 X SEF   10)F1 X SEN  118/-003F1-16C</t>
  </si>
  <si>
    <t>((VAP    1xG 40287)F1 X SEF   10)F1 X SEN  118/-003F1-17C</t>
  </si>
  <si>
    <t>((VAP    1xG 40287)F1 X SEF   10)F1 X SEN  118/-003F1-18C</t>
  </si>
  <si>
    <t>((VAP    1xG 40287)F1 X SEF   10)F1 X SEN  118/-003F1-19C</t>
  </si>
  <si>
    <t>((VAP    1xG 40287)F1 X SEF   10)F1 X SEN  118/-004F1-11C</t>
  </si>
  <si>
    <t>((VAP    1xG 40287)F1 X SEF   10)F1 X SEN  118/-004F1-12C</t>
  </si>
  <si>
    <t>((VAP    1xG 40056)F1 X DAA   98)F1 X DAB  295/-001F1-11C</t>
  </si>
  <si>
    <t>((VAP    1xG 40056)F1 X DAA   98)F1 X DAB  295/-001F1-12C</t>
  </si>
  <si>
    <t>((VAP    1xG 40287)F1 X SEF   10)F1 X MAM   38/-001F1-11C</t>
  </si>
  <si>
    <t>((VAP    1xG 40287)F1 X SEF   10)F1 X MAM   38/-001F1-12C</t>
  </si>
  <si>
    <t>((VAP    1xG 40287)F1 X SEF   10)F1 X MAM   38/-001F1-13C</t>
  </si>
  <si>
    <t>((VAP    1xG 40287)F1 X SEF   10)F1 X MAM   38/-001F1-14C</t>
  </si>
  <si>
    <t>((VAP    1xG 40287)F1 X SEF   10)F1 X MAM   38/-001F1-15C</t>
  </si>
  <si>
    <t>((VAP    1xG 40287)F1 X SEF   10)F1 X MAM   38/-001F1-16C</t>
  </si>
  <si>
    <t>((VAP    1xG 40287)F1 X SEF   10)F1 X MAM   38/-001F1-17C</t>
  </si>
  <si>
    <t>((VAP    1xG 40287)F1 X SEF   10)F1 X MAM   38/-001F1-18C</t>
  </si>
  <si>
    <t>((VAP    1xG 40287)F1 X SEF   10)F1 X MAM   38/-001F1-19C</t>
  </si>
  <si>
    <t>((VAP    1xG 40287)F1 X SEF   10)F1 X MAM   38/-001F1-20C</t>
  </si>
  <si>
    <t>((VAP    1xG 40287)F1 X SEF   10)F1 X MAM   38/-001F1-21C</t>
  </si>
  <si>
    <t>((VAP    1xG 40287)F1 X SEF   10)F1 X MAM   38/-001F1-22C</t>
  </si>
  <si>
    <t>((VAP    1xG 40287)F1 X SEF   10)F1 X MAM   38/-001F1-23C</t>
  </si>
  <si>
    <t>((VAP    1xG 40287)F1 X SEF   10)F1 X MAM   38/-001F1-24C</t>
  </si>
  <si>
    <t>((VAP    1xG 40287)F1 X SEF   10)F1 X MAM   38/-001F1-25C</t>
  </si>
  <si>
    <t>((VAP    1xG 40287)F1 X SEF   10)F1 X MAM   38/-001F1-26C</t>
  </si>
  <si>
    <t>((VAP    1xG 40287)F1 X SEF   10)F1 X MAM   38/-001F1-27C</t>
  </si>
  <si>
    <t>((VAP    1xG 40287)F1 X SEF   10)F1 X MAM   38/-001F1-28C</t>
  </si>
  <si>
    <t>((VAP    1xG 40287)F1 X SEF   10)F1 X MAM   38/-001F1-29C</t>
  </si>
  <si>
    <t>((VAP    1xG 40287)F1 X SEF   10)F1 X MAM   38/-001F1-30C</t>
  </si>
  <si>
    <t>((VAP    1xG 40287)F1 X SEF   10)F1 X MAM   38/-001F1-31C</t>
  </si>
  <si>
    <t>((VAP    1xG 40287)F1 X SEF   10)F1 X MAM   38/-003F1-11C</t>
  </si>
  <si>
    <t>((VAP    1xG 40287)F1 X SEF   10)F1 X MAM   38/-003F1-12C</t>
  </si>
  <si>
    <t>((VAP    1xG 40287)F1 X SEF   10)F1 X MAM   38/-003F1-13C</t>
  </si>
  <si>
    <t>((VAP    1xG 40287)F1 X SEF   10)F1 X MAM   38/-003F1-14C</t>
  </si>
  <si>
    <t>((VAP    1xG 40287)F1 X SEF   10)F1 X MAM   38/-003F1-15C</t>
  </si>
  <si>
    <t>((VAP    1xG 40287)F1 X SEF   10)F1 X MAM   38/-003F1-16C</t>
  </si>
  <si>
    <t>((VAP    1xG 40287)F1 X SEF   10)F1 X MAM   38/-003F1-17C</t>
  </si>
  <si>
    <t>((VAP    1xG 40287)F1 X SEF   10)F1 X MAM   38/-003F1-18C</t>
  </si>
  <si>
    <t>((VAP    1xG 40287)F1 X SEF   10)F1 X MAM   38/-003F1-19C</t>
  </si>
  <si>
    <t>((VAP    1xG 40287)F1 X SEF   10)F1 X MAM   38/-003F1-20C</t>
  </si>
  <si>
    <t>((VAP    1xG 40287)F1 X SEF   10)F1 X MAM   38/-003F1-21C</t>
  </si>
  <si>
    <t>((VAP    1xG 40287)F1 X SEF   10)F1 X MAM   38/-003F1-22C</t>
  </si>
  <si>
    <t>((VAP    1xG 40287)F1 X SEF   10)F1 X MAM   38/-004F1-11C</t>
  </si>
  <si>
    <t>((VAP    1xG 40287)F1 X SEF   10)F1 X MAM   38/-004F1-12C</t>
  </si>
  <si>
    <t>((VAP    1xG 40287)F1 X SEF   10)F1 X MAM   38/-004F1-13C</t>
  </si>
  <si>
    <t>((VAP    1xG 40287)F1 X SEF   10)F1 X MAM   38/-005F1-11C</t>
  </si>
  <si>
    <t>Sco i*F1.2 C18D</t>
  </si>
  <si>
    <t>Bloque Campo C19A</t>
  </si>
  <si>
    <t>((VAP    1xG 40056)F1 X SEN  118)F1 X SMR  155/-001F1-01C</t>
  </si>
  <si>
    <t>94-1</t>
  </si>
  <si>
    <t>((VAP    1xG 40056)F1 X SEN  118)F1 X SMR  155/-001F1-02C</t>
  </si>
  <si>
    <t>94-2</t>
  </si>
  <si>
    <t>((VAP    1xG 40056)F1 X SEN  118)F1 X SMR  155/-001F1-03C</t>
  </si>
  <si>
    <t>94-4</t>
  </si>
  <si>
    <t>((VAP    1xG 40056)F1 X SEN  118)F1 X SMR  155/-001F1-04C</t>
  </si>
  <si>
    <t>94-5</t>
  </si>
  <si>
    <t>((VAP    1xG 40056)F1 X SEN  118)F1 X SMR  155/-001F1-05C</t>
  </si>
  <si>
    <t>94-6</t>
  </si>
  <si>
    <t>((VAP    1xG 40056)F1 X SEN  118)F1 X SMR  155/-002F1-01C</t>
  </si>
  <si>
    <t>109-1</t>
  </si>
  <si>
    <t>((VAP    1xG 40056)F1 X SEN  118)F1 X SMR  155/-002F1-02C</t>
  </si>
  <si>
    <t>109-2</t>
  </si>
  <si>
    <t>((VAP    1xG 40056)F1 X SEN  118)F1 X SMR  155/-002F1-03C</t>
  </si>
  <si>
    <t>109-4</t>
  </si>
  <si>
    <t>((VAP    1xG 40056)F1 X SEN  118)F1 X SMR  155/-002F1-04C</t>
  </si>
  <si>
    <t>109-5</t>
  </si>
  <si>
    <t>((VAP    1xG 40056)F1 X SEN  118)F1 X SMR  155/-002F1-05C</t>
  </si>
  <si>
    <t>109-6</t>
  </si>
  <si>
    <t>((VAP    1xG 40056)F1 X SEN  118)F1 X SMR  155/-003F1-01C</t>
  </si>
  <si>
    <t>72-1</t>
  </si>
  <si>
    <t>((VAP    1xG 40056)F1 X SEN  118)F1 X SMR  155/-003F1-02C</t>
  </si>
  <si>
    <t>72-2</t>
  </si>
  <si>
    <t>((VAP    1xG 40056)F1 X SEN  118)F1 X SMR  155/-003F1-03C</t>
  </si>
  <si>
    <t>72-3</t>
  </si>
  <si>
    <t>((VAP    1xG 40056)F1 X SEN  118)F1 X SMR  155/-003F1-04C</t>
  </si>
  <si>
    <t>72-4</t>
  </si>
  <si>
    <t>((VAP    1xG 40056)F1 X SEN  118)F1 X SMR  155/-003F1-05C</t>
  </si>
  <si>
    <t>72-5</t>
  </si>
  <si>
    <t>((VAP    1xG 40056)F1 X SEN  118)F1 X MAM   38/-001F1-01C</t>
  </si>
  <si>
    <t>31-1</t>
  </si>
  <si>
    <t>((VAP    1xG 40056)F1 X SEN  118)F1 X MAM   38/-001F1-02C</t>
  </si>
  <si>
    <t>31-2</t>
  </si>
  <si>
    <t>((VAP    1xG 40056)F1 X SEN  118)F1 X MAM   38/-001F1-03C</t>
  </si>
  <si>
    <t>31-3</t>
  </si>
  <si>
    <t>((VAP    1xG 40056)F1 X SEN  118)F1 X MAM   38/-001F1-04C</t>
  </si>
  <si>
    <t>31-4</t>
  </si>
  <si>
    <t>((VAP    1xG 40056)F1 X SEN  118)F1 X MAM   38/-001F1-05C</t>
  </si>
  <si>
    <t>31-5</t>
  </si>
  <si>
    <t>((VAP    1xG 40056)F1 X SEN  118)F1 X MAM   38/-001F1-06C</t>
  </si>
  <si>
    <t>31-6</t>
  </si>
  <si>
    <t>((VAP    1xG 40056)F1 X SEN  118)F1 X MAM   38/-002F1-01C</t>
  </si>
  <si>
    <t>27-1</t>
  </si>
  <si>
    <t>((VAP    1xG 40056)F1 X SEN  118)F1 X MAM   38/-002F1-02C</t>
  </si>
  <si>
    <t>27-2</t>
  </si>
  <si>
    <t>((VAP    1xG 40056)F1 X SEN  118)F1 X MAM   38/-002F1-03C</t>
  </si>
  <si>
    <t>27-3</t>
  </si>
  <si>
    <t>((VAP    1xG 40056)F1 X SEN  118)F1 X MAM   38/-002F1-04C</t>
  </si>
  <si>
    <t>27-4</t>
  </si>
  <si>
    <t>((VAP    1xG 40056)F1 X SEN  118)F1 X MAM   38/-002F1-05C</t>
  </si>
  <si>
    <t>27-5</t>
  </si>
  <si>
    <t>((VAP    1xG 40056)F1 X SEN  118)F1 X MAM   38/-002F1-06C</t>
  </si>
  <si>
    <t>27-6</t>
  </si>
  <si>
    <t>((VAP    1xG 40287)F1 X SEF   10)F1 X SMR  155/-001F1-01C</t>
  </si>
  <si>
    <t>98-1</t>
  </si>
  <si>
    <t>((VAP    1xG 40287)F1 X SEF   10)F1 X SMR  155/-001F1-02C</t>
  </si>
  <si>
    <t>98-3</t>
  </si>
  <si>
    <t>((VAP    1xG 40287)F1 X SEF   10)F1 X SMR  155/-001F1-03C</t>
  </si>
  <si>
    <t>98-4</t>
  </si>
  <si>
    <t>((VAP    1xG 40287)F1 X SEF   10)F1 X SMR  155/-001F1-04C</t>
  </si>
  <si>
    <t>98-6</t>
  </si>
  <si>
    <t>((VAP    1xG 40287)F1 X SEF   10)F1 X SMR  155/-003F1-01C</t>
  </si>
  <si>
    <t>110-1</t>
  </si>
  <si>
    <t>((VAP    1xG 40287)F1 X SEF   10)F1 X SMR  155/-003F1-02C</t>
  </si>
  <si>
    <t>110-3</t>
  </si>
  <si>
    <t>((VAP    1xG 40287)F1 X SEF   10)F1 X SMR  155/-003F1-03C</t>
  </si>
  <si>
    <t>110-5</t>
  </si>
  <si>
    <t>((VAP    1xG 40287)F1 X SEF   10)F1 X SMR  155/-003F1-04C</t>
  </si>
  <si>
    <t>110-6</t>
  </si>
  <si>
    <t>((VAP    1xG 40287)F1 X SEF   10)F1 X SMR  155/-004F1-01C</t>
  </si>
  <si>
    <t>75-1</t>
  </si>
  <si>
    <t>((VAP    1xG 40287)F1 X SEF   10)F1 X SMR  155/-004F1-02C</t>
  </si>
  <si>
    <t>75-3</t>
  </si>
  <si>
    <t>((VAP    1xG 40287)F1 X SEF   10)F1 X SMR  155/-004F1-03C</t>
  </si>
  <si>
    <t>75-4</t>
  </si>
  <si>
    <t>((VAP    1xG 40287)F1 X SEF   10)F1 X SMR  155/-005F1-01C</t>
  </si>
  <si>
    <t>18-1</t>
  </si>
  <si>
    <t>((VAP    1xG 40287)F1 X SEF   10)F1 X SMR  155/-005F1-02C</t>
  </si>
  <si>
    <t>18-2</t>
  </si>
  <si>
    <t>((VAP    1xG 40287)F1 X SEF   10)F1 X SMR  155/-005F1-03C</t>
  </si>
  <si>
    <t>18-3</t>
  </si>
  <si>
    <t>((VAP    1xG 40287)F1 X SEF   10)F1 X SMR  155/-005F1-04C</t>
  </si>
  <si>
    <t>18-4</t>
  </si>
  <si>
    <t>((VAP    1xG 40287)F1 X SEF   10)F1 X SMR  155/-005F1-05C</t>
  </si>
  <si>
    <t>18-5</t>
  </si>
  <si>
    <t>((VAP    1xG 40287)F1 X SEF   10)F1 X SMR  155/-005F1-06C</t>
  </si>
  <si>
    <t>18-6</t>
  </si>
  <si>
    <t>((VAP    1xG 40287)F1 X SEF   10)F1 X SMR  155/-006F1-01C</t>
  </si>
  <si>
    <t>34-1</t>
  </si>
  <si>
    <t>((VAP    1xG 40287)F1 X SEF   10)F1 X SMR  155/-006F1-02C</t>
  </si>
  <si>
    <t>34-2</t>
  </si>
  <si>
    <t>((VAP    1xG 40287)F1 X SEF   10)F1 X SMR  155/-006F1-03C</t>
  </si>
  <si>
    <t>34-4</t>
  </si>
  <si>
    <t>((VAP    1xG 40287)F1 X SEF   10)F1 X SMR  155/-006F1-04C</t>
  </si>
  <si>
    <t>34-5</t>
  </si>
  <si>
    <t>((VAP    1xG 40287)F1 X SEF   10)F1 X SMR  155/-008F1-01C</t>
  </si>
  <si>
    <t>91-1</t>
  </si>
  <si>
    <t>((VAP    1xG 40287)F1 X SEF   10)F1 X SMR  155/-008F1-02C</t>
  </si>
  <si>
    <t>91-2</t>
  </si>
  <si>
    <t>((VAP    1xG 40287)F1 X SEF   10)F1 X SMR  155/-008F1-03C</t>
  </si>
  <si>
    <t>91-3</t>
  </si>
  <si>
    <t>((VAP    1xG 40287)F1 X SEF   10)F1 X SMR  155/-008F1-04C</t>
  </si>
  <si>
    <t>91-5</t>
  </si>
  <si>
    <t>((VAP    1xG 40287)F1 X SEF   10)F1 X SMR  155/-008F1-05C</t>
  </si>
  <si>
    <t>91-6</t>
  </si>
  <si>
    <t>((VAP    1xG 40287)F1 X SEF   10)F1 X SMR  155/-010F1-01C</t>
  </si>
  <si>
    <t>((VAP    1xG 40287)F1 X SEF   10)F1 X SMR  155/-010F1-02C</t>
  </si>
  <si>
    <t>50-2</t>
  </si>
  <si>
    <t>((VAP    1xG 40287)F1 X SEF   10)F1 X SMR  155/-010F1-03C</t>
  </si>
  <si>
    <t>50-3</t>
  </si>
  <si>
    <t>((VAP    1xG 40287)F1 X SEF   10)F1 X SMR  155/-010F1-04C</t>
  </si>
  <si>
    <t>50-4</t>
  </si>
  <si>
    <t>((VAP    1xG 40287)F1 X SEF   10)F1 X SMR  155/-010F1-05C</t>
  </si>
  <si>
    <t>50-5</t>
  </si>
  <si>
    <t>((VAP    1xG 40287)F1 X SEF   10)F1 X SMR  155/-010F1-06C</t>
  </si>
  <si>
    <t>50-6</t>
  </si>
  <si>
    <t>((VAP    1xG 40287)F1 X SEF   10)F1 X SMR  155/-011F1-01C</t>
  </si>
  <si>
    <t>11-1</t>
  </si>
  <si>
    <t>((VAP    1xG 40287)F1 X SEF   10)F1 X SMR  155/-011F1-02C</t>
  </si>
  <si>
    <t>11-2</t>
  </si>
  <si>
    <t>((VAP    1xG 40287)F1 X SEF   10)F1 X SMR  155/-012F1-01C</t>
  </si>
  <si>
    <t>56-1</t>
  </si>
  <si>
    <t>((VAP    1xG 40287)F1 X SEF   10)F1 X SMR  155/-012F1-02C</t>
  </si>
  <si>
    <t>56-2</t>
  </si>
  <si>
    <t>((VAP    1xG 40287)F1 X SEF   10)F1 X SMR  155/-013F1-01C</t>
  </si>
  <si>
    <t>21-1</t>
  </si>
  <si>
    <t>((VAP    1xG 40287)F1 X SEF   10)F1 X SMR  155/-013F1-02C</t>
  </si>
  <si>
    <t>21-4</t>
  </si>
  <si>
    <t>((VAP    1xG 40287)F1 X SEF   10)F1 X SMR  155/-013F1-03C</t>
  </si>
  <si>
    <t>21-5</t>
  </si>
  <si>
    <t>((VAP    1xG 40287)F1 X SEF   10)F1 X SMR  155/-013F1-04C</t>
  </si>
  <si>
    <t>21-6</t>
  </si>
  <si>
    <t>((VAP    1xG 40287)F1 X SEF   10)F1 X SMR  155/-014F1-01C</t>
  </si>
  <si>
    <t>66-1</t>
  </si>
  <si>
    <t>((VAP    1xG 40287)F1 X SEF   10)F1 X SMR  155/-014F1-02C</t>
  </si>
  <si>
    <t>66-3</t>
  </si>
  <si>
    <t>((VAP    1xG 40287)F1 X SEF   10)F1 X SMR  155/-014F1-03C</t>
  </si>
  <si>
    <t>66-4</t>
  </si>
  <si>
    <t>((VAP    1xG 40287)F1 X SEF   10)F1 X SMR  155/-014F1-04C</t>
  </si>
  <si>
    <t>66-5</t>
  </si>
  <si>
    <t>((VAP    1xG 40287)F1 X SEF   10)F1 X SMR  155/-014F1-05C</t>
  </si>
  <si>
    <t>66-6</t>
  </si>
  <si>
    <t>.</t>
  </si>
  <si>
    <t>DAB  295</t>
  </si>
  <si>
    <t>MAM   38</t>
  </si>
  <si>
    <t>3B</t>
  </si>
  <si>
    <t>DAA   98</t>
  </si>
  <si>
    <t>SMR  155</t>
  </si>
  <si>
    <t>ICTA LIGERO</t>
  </si>
  <si>
    <t>SMC  214</t>
  </si>
  <si>
    <t>DAB  317</t>
  </si>
  <si>
    <t>4 Cruzas Triples</t>
  </si>
  <si>
    <t>21 Cruzas Dobles Mod.</t>
  </si>
  <si>
    <t>Total Padres</t>
  </si>
  <si>
    <t>P01</t>
  </si>
  <si>
    <t>P02</t>
  </si>
  <si>
    <t>P03</t>
  </si>
  <si>
    <t>P04</t>
  </si>
  <si>
    <t>P05</t>
  </si>
  <si>
    <t>P06</t>
  </si>
  <si>
    <t>P07</t>
  </si>
  <si>
    <t>P08</t>
  </si>
  <si>
    <t>P09</t>
  </si>
  <si>
    <t>P10</t>
  </si>
  <si>
    <t>SEN   52</t>
  </si>
  <si>
    <t>AMADEUS</t>
  </si>
  <si>
    <t>SEF   16</t>
  </si>
  <si>
    <t>SEN   97</t>
  </si>
  <si>
    <t>T01</t>
  </si>
  <si>
    <t>T02</t>
  </si>
  <si>
    <t>T03</t>
  </si>
  <si>
    <t>T04</t>
  </si>
  <si>
    <t>Grano Comercial</t>
  </si>
  <si>
    <t>Fm</t>
  </si>
  <si>
    <t>Az</t>
  </si>
  <si>
    <t>*</t>
  </si>
  <si>
    <t>Rsh</t>
  </si>
  <si>
    <t>feo</t>
  </si>
  <si>
    <t>***</t>
  </si>
  <si>
    <t>**</t>
  </si>
  <si>
    <t>Fm*</t>
  </si>
  <si>
    <r>
      <t xml:space="preserve">Identificación  - </t>
    </r>
    <r>
      <rPr>
        <b/>
        <sz val="8"/>
        <color rgb="FFFF0000"/>
        <rFont val="Arial"/>
        <family val="2"/>
      </rPr>
      <t>25 Cruzas, 557 Fam. F2.3; (485 F2.3 de C18D y 72 F2.3 de Inv. Calor C18C).</t>
    </r>
  </si>
  <si>
    <t>DF*F2.3</t>
  </si>
  <si>
    <t>DPM*F2.3</t>
  </si>
  <si>
    <t>Adap. M*F2.3</t>
  </si>
  <si>
    <t>G 40056 - P. acut - Silv. - MEX</t>
  </si>
  <si>
    <t>9, 8</t>
  </si>
  <si>
    <t>G 40287 - P. acut - Silv. - MEX</t>
  </si>
  <si>
    <t>Notas_1</t>
  </si>
  <si>
    <t>Notas_2</t>
  </si>
  <si>
    <t>G 40056</t>
  </si>
  <si>
    <t>G 40287</t>
  </si>
  <si>
    <t>5, 6</t>
  </si>
  <si>
    <t>SelecciónC19A_ RIL'S-355 Ents</t>
  </si>
  <si>
    <r>
      <t>Selección C19A_S. Beebe-</t>
    </r>
    <r>
      <rPr>
        <b/>
        <sz val="8"/>
        <color rgb="FFFF0000"/>
        <rFont val="Arial"/>
        <family val="2"/>
      </rPr>
      <t>207 Ents</t>
    </r>
  </si>
  <si>
    <t>S.I. F3.4*C19A_S. Beebe</t>
  </si>
  <si>
    <t>S.I. F3.4*C19A_RIL'S</t>
  </si>
  <si>
    <t>DF*F3.4</t>
  </si>
  <si>
    <t>DPM*F3.4</t>
  </si>
  <si>
    <t>Adap. M*F3.4</t>
  </si>
  <si>
    <t>Sco i*F2.3 C19A</t>
  </si>
  <si>
    <t>Bloque Campo C19B</t>
  </si>
  <si>
    <t>Identificación</t>
  </si>
  <si>
    <t>(VAP    1xG 40287)F1 X SEF   10/-001F1-11C-01C</t>
  </si>
  <si>
    <t>(VAP    1xG 40287)F1 X SEF   10/-001F1-11C-02C</t>
  </si>
  <si>
    <t>((VAP    1xG 40056)F1 X SEN  118)F1 X SMR  155/-001F1-01C-01C</t>
  </si>
  <si>
    <t>((VAP    1xG 40056)F1 X SEN  118)F1 X SMR  155/-001F1-01C-02C</t>
  </si>
  <si>
    <t>((VAP    1xG 40056)F1 X SEN  118)F1 X SMR  155/-001F1-02C-01C</t>
  </si>
  <si>
    <t>((VAP    1xG 40056)F1 X SEN  118)F1 X SMR  155/-001F1-02C-02C</t>
  </si>
  <si>
    <t>((VAP    1xG 40056)F1 X SEN  118)F1 X SMR  155/-001F1-03C-01C</t>
  </si>
  <si>
    <t>((VAP    1xG 40056)F1 X SEN  118)F1 X SMR  155/-001F1-03C-02C</t>
  </si>
  <si>
    <t>((VAP    1xG 40056)F1 X SEN  118)F1 X SMR  155/-001F1-04C-01C</t>
  </si>
  <si>
    <t>((VAP    1xG 40056)F1 X SEN  118)F1 X SMR  155/-001F1-04C-02C</t>
  </si>
  <si>
    <t>((VAP    1xG 40056)F1 X SEN  118)F1 X SMR  155/-001F1-05C-01C</t>
  </si>
  <si>
    <t>((VAP    1xG 40056)F1 X SEN  118)F1 X SMR  155/-001F1-05C-02C</t>
  </si>
  <si>
    <t>((VAP    1xG 40056)F1 X SEN  118)F1 X SMR  155/-001F1-11C-01C</t>
  </si>
  <si>
    <t>((VAP    1xG 40056)F1 X SEN  118)F1 X SMR  155/-001F1-11C-02C</t>
  </si>
  <si>
    <t>((VAP    1xG 40056)F1 X SEN  118)F1 X SMR  155/-001F1-11C-03C</t>
  </si>
  <si>
    <t>((VAP    1xG 40056)F1 X SEN  118)F1 X SMR  155/-001F1-12C-01C</t>
  </si>
  <si>
    <t>((VAP    1xG 40056)F1 X SEN  118)F1 X SMR  155/-001F1-12C-02C</t>
  </si>
  <si>
    <t>((VAP    1xG 40056)F1 X SEN  118)F1 X SMR  155/-001F1-12C-03C</t>
  </si>
  <si>
    <t>((VAP    1xG 40056)F1 X SEN  118)F1 X SMR  155/-001F1-13C-01C</t>
  </si>
  <si>
    <t>((VAP    1xG 40056)F1 X SEN  118)F1 X SMR  155/-001F1-13C-02C</t>
  </si>
  <si>
    <t>((VAP    1xG 40056)F1 X SEN  118)F1 X SMR  155/-001F1-13C-03C</t>
  </si>
  <si>
    <t>((VAP    1xG 40056)F1 X SEN  118)F1 X SMR  155/-001F1-14C-01C</t>
  </si>
  <si>
    <t>((VAP    1xG 40056)F1 X SEN  118)F1 X SMR  155/-001F1-14C-02C</t>
  </si>
  <si>
    <t>((VAP    1xG 40056)F1 X SEN  118)F1 X SMR  155/-001F1-14C-03C</t>
  </si>
  <si>
    <t>((VAP    1xG 40056)F1 X SEN  118)F1 X SMR  155/-001F1-15C-01C</t>
  </si>
  <si>
    <t>((VAP    1xG 40056)F1 X SEN  118)F1 X SMR  155/-001F1-15C-02C</t>
  </si>
  <si>
    <t>((VAP    1xG 40056)F1 X SEN  118)F1 X SMR  155/-001F1-15C-03C</t>
  </si>
  <si>
    <t>((VAP    1xG 40056)F1 X SEN  118)F1 X SMR  155/-001F1-16C-01C</t>
  </si>
  <si>
    <t>((VAP    1xG 40056)F1 X SEN  118)F1 X SMR  155/-001F1-16C-02C</t>
  </si>
  <si>
    <t>((VAP    1xG 40056)F1 X SEN  118)F1 X SMR  155/-001F1-16C-03C</t>
  </si>
  <si>
    <t>((VAP    1xG 40056)F1 X SEN  118)F1 X SMR  155/-001F1-17C-01C</t>
  </si>
  <si>
    <t>((VAP    1xG 40056)F1 X SEN  118)F1 X SMR  155/-001F1-17C-02C</t>
  </si>
  <si>
    <t>((VAP    1xG 40056)F1 X SEN  118)F1 X SMR  155/-001F1-17C-03C</t>
  </si>
  <si>
    <t>((VAP    1xG 40056)F1 X SEN  118)F1 X SMR  155/-001F1-18C-01C</t>
  </si>
  <si>
    <t>((VAP    1xG 40056)F1 X SEN  118)F1 X SMR  155/-001F1-18C-02C</t>
  </si>
  <si>
    <t>((VAP    1xG 40056)F1 X SEN  118)F1 X SMR  155/-001F1-18C-03C</t>
  </si>
  <si>
    <t>((VAP    1xG 40056)F1 X SEN  118)F1 X SMR  155/-001F1-19C-01C</t>
  </si>
  <si>
    <t>((VAP    1xG 40056)F1 X SEN  118)F1 X SMR  155/-001F1-19C-02C</t>
  </si>
  <si>
    <t>((VAP    1xG 40056)F1 X SEN  118)F1 X SMR  155/-001F1-19C-03C</t>
  </si>
  <si>
    <t>((VAP    1xG 40056)F1 X SEN  118)F1 X SMR  155/-001F1-20C-01C</t>
  </si>
  <si>
    <t>((VAP    1xG 40056)F1 X SEN  118)F1 X SMR  155/-001F1-20C-02C</t>
  </si>
  <si>
    <t>((VAP    1xG 40056)F1 X SEN  118)F1 X SMR  155/-001F1-21C-01C</t>
  </si>
  <si>
    <t>((VAP    1xG 40056)F1 X SEN  118)F1 X SMR  155/-001F1-21C-02C</t>
  </si>
  <si>
    <t>((VAP    1xG 40056)F1 X SEN  118)F1 X SMR  155/-001F1-21C-03C</t>
  </si>
  <si>
    <t>((VAP    1xG 40056)F1 X SEN  118)F1 X SMR  155/-001F1-22C-01C</t>
  </si>
  <si>
    <t>((VAP    1xG 40056)F1 X SEN  118)F1 X SMR  155/-001F1-22C-02C</t>
  </si>
  <si>
    <t>((VAP    1xG 40056)F1 X SEN  118)F1 X SMR  155/-001F1-22C-03C</t>
  </si>
  <si>
    <t>((VAP    1xG 40056)F1 X SEN  118)F1 X SMR  155/-001F1-23C-01C</t>
  </si>
  <si>
    <t>((VAP    1xG 40056)F1 X SEN  118)F1 X SMR  155/-001F1-23C-02C</t>
  </si>
  <si>
    <t>((VAP    1xG 40056)F1 X SEN  118)F1 X SMR  155/-001F1-24C-01C</t>
  </si>
  <si>
    <t>((VAP    1xG 40056)F1 X SEN  118)F1 X SMR  155/-001F1-24C-02C</t>
  </si>
  <si>
    <t>((VAP    1xG 40056)F1 X SEN  118)F1 X SMR  155/-001F1-24C-03C</t>
  </si>
  <si>
    <t>((VAP    1xG 40056)F1 X SEN  118)F1 X SMR  155/-001F1-25C-01C</t>
  </si>
  <si>
    <t>((VAP    1xG 40056)F1 X SEN  118)F1 X SMR  155/-001F1-25C-02C</t>
  </si>
  <si>
    <t>((VAP    1xG 40056)F1 X SEN  118)F1 X SMR  155/-001F1-25C-03C</t>
  </si>
  <si>
    <t>((VAP    1xG 40056)F1 X SEN  118)F1 X SMR  155/-001F1-25C-04C</t>
  </si>
  <si>
    <t>((VAP    1xG 40056)F1 X SEN  118)F1 X SMR  155/-001F1-26C-01C</t>
  </si>
  <si>
    <t>((VAP    1xG 40056)F1 X SEN  118)F1 X SMR  155/-001F1-26C-02C</t>
  </si>
  <si>
    <t>((VAP    1xG 40056)F1 X SEN  118)F1 X SMR  155/-001F1-26C-03C</t>
  </si>
  <si>
    <t>((VAP    1xG 40056)F1 X SEN  118)F1 X SMR  155/-001F1-27C-01C</t>
  </si>
  <si>
    <t>((VAP    1xG 40056)F1 X SEN  118)F1 X SMR  155/-001F1-27C-02C</t>
  </si>
  <si>
    <t>((VAP    1xG 40056)F1 X SEN  118)F1 X SMR  155/-001F1-27C-03C</t>
  </si>
  <si>
    <t>((VAP    1xG 40056)F1 X SEN  118)F1 X SMR  155/-001F1-28C-01C</t>
  </si>
  <si>
    <t>((VAP    1xG 40056)F1 X SEN  118)F1 X SMR  155/-001F1-28C-02C</t>
  </si>
  <si>
    <t>((VAP    1xG 40056)F1 X SEN  118)F1 X SMR  155/-001F1-29C-01C</t>
  </si>
  <si>
    <t>((VAP    1xG 40056)F1 X SEN  118)F1 X SMR  155/-001F1-29C-02C</t>
  </si>
  <si>
    <t>((VAP    1xG 40056)F1 X SEN  118)F1 X SMR  155/-001F1-30C-01C</t>
  </si>
  <si>
    <t>((VAP    1xG 40056)F1 X SEN  118)F1 X SMR  155/-001F1-30C-02C</t>
  </si>
  <si>
    <t>((VAP    1xG 40056)F1 X SEN  118)F1 X SMR  155/-001F1-31C-01C</t>
  </si>
  <si>
    <t>((VAP    1xG 40056)F1 X SEN  118)F1 X SMR  155/-001F1-31C-02C</t>
  </si>
  <si>
    <t>((VAP    1xG 40056)F1 X SEN  118)F1 X SMR  155/-001F1-32C-01C</t>
  </si>
  <si>
    <t>((VAP    1xG 40056)F1 X SEN  118)F1 X SMR  155/-001F1-32C-02C</t>
  </si>
  <si>
    <t>((VAP    1xG 40056)F1 X SEN  118)F1 X SMR  155/-001F1-33C-01C</t>
  </si>
  <si>
    <t>((VAP    1xG 40056)F1 X SEN  118)F1 X SMR  155/-001F1-33C-02C</t>
  </si>
  <si>
    <t>((VAP    1xG 40056)F1 X SEN  118)F1 X SMR  155/-001F1-34C-01C</t>
  </si>
  <si>
    <t>((VAP    1xG 40056)F1 X SEN  118)F1 X SMR  155/-001F1-34C-02C</t>
  </si>
  <si>
    <t>((VAP    1xG 40056)F1 X SEN  118)F1 X SMR  155/-001F1-34C-03C</t>
  </si>
  <si>
    <t>((VAP    1xG 40056)F1 X SEN  118)F1 X SMR  155/-001F1-35C-01C</t>
  </si>
  <si>
    <t>((VAP    1xG 40056)F1 X SEN  118)F1 X SMR  155/-001F1-35C-02C</t>
  </si>
  <si>
    <t>((VAP    1xG 40056)F1 X SEN  118)F1 X SMR  155/-001F1-35C-03C</t>
  </si>
  <si>
    <t>((VAP    1xG 40056)F1 X SEN  118)F1 X SMR  155/-001F1-36C-01C</t>
  </si>
  <si>
    <t>((VAP    1xG 40056)F1 X SEN  118)F1 X SMR  155/-001F1-36C-02C</t>
  </si>
  <si>
    <t>((VAP    1xG 40056)F1 X SEN  118)F1 X SMR  155/-001F1-37C-01C</t>
  </si>
  <si>
    <t>((VAP    1xG 40056)F1 X SEN  118)F1 X SMR  155/-001F1-37C-02C</t>
  </si>
  <si>
    <t>((VAP    1xG 40056)F1 X SEN  118)F1 X SMR  155/-001F1-37C-03C</t>
  </si>
  <si>
    <t>((VAP    1xG 40056)F1 X SEN  118)F1 X SMR  155/-001F1-38C-01C</t>
  </si>
  <si>
    <t>((VAP    1xG 40056)F1 X SEN  118)F1 X SMR  155/-001F1-38C-02C</t>
  </si>
  <si>
    <t>((VAP    1xG 40056)F1 X SEN  118)F1 X SMR  155/-001F1-39C-01C</t>
  </si>
  <si>
    <t>((VAP    1xG 40056)F1 X SEN  118)F1 X SMR  155/-001F1-39C-02C</t>
  </si>
  <si>
    <t>((VAP    1xG 40056)F1 X SEN  118)F1 X SMR  155/-001F1-40C-01C</t>
  </si>
  <si>
    <t>((VAP    1xG 40056)F1 X SEN  118)F1 X SMR  155/-001F1-40C-02C</t>
  </si>
  <si>
    <t>((VAP    1xG 40056)F1 X SEN  118)F1 X SMR  155/-002F1-01C-01C</t>
  </si>
  <si>
    <t>((VAP    1xG 40056)F1 X SEN  118)F1 X SMR  155/-002F1-01C-02C</t>
  </si>
  <si>
    <t>((VAP    1xG 40056)F1 X SEN  118)F1 X SMR  155/-002F1-01C-03C</t>
  </si>
  <si>
    <t>((VAP    1xG 40056)F1 X SEN  118)F1 X SMR  155/-002F1-02C-01C</t>
  </si>
  <si>
    <t>((VAP    1xG 40056)F1 X SEN  118)F1 X SMR  155/-002F1-02C-02C</t>
  </si>
  <si>
    <t>((VAP    1xG 40056)F1 X SEN  118)F1 X SMR  155/-002F1-03C-01C</t>
  </si>
  <si>
    <t>((VAP    1xG 40056)F1 X SEN  118)F1 X SMR  155/-002F1-03C-02C</t>
  </si>
  <si>
    <t>((VAP    1xG 40056)F1 X SEN  118)F1 X SMR  155/-002F1-04C-01C</t>
  </si>
  <si>
    <t>((VAP    1xG 40056)F1 X SEN  118)F1 X SMR  155/-002F1-04C-02C</t>
  </si>
  <si>
    <t>((VAP    1xG 40056)F1 X SEN  118)F1 X SMR  155/-002F1-05C-01C</t>
  </si>
  <si>
    <t>((VAP    1xG 40056)F1 X SEN  118)F1 X SMR  155/-002F1-05C-02C</t>
  </si>
  <si>
    <t>((VAP    1xG 40056)F1 X SEN  118)F1 X SMR  155/-002F1-11C-01C</t>
  </si>
  <si>
    <t>((VAP    1xG 40056)F1 X SEN  118)F1 X SMR  155/-002F1-11C-02C</t>
  </si>
  <si>
    <t>((VAP    1xG 40056)F1 X SEN  118)F1 X SMR  155/-002F1-11C-03C</t>
  </si>
  <si>
    <t>((VAP    1xG 40056)F1 X SEN  118)F1 X SMR  155/-002F1-12C-01C</t>
  </si>
  <si>
    <t>((VAP    1xG 40056)F1 X SEN  118)F1 X SMR  155/-002F1-12C-02C</t>
  </si>
  <si>
    <t>((VAP    1xG 40056)F1 X SEN  118)F1 X SMR  155/-002F1-13C-01C</t>
  </si>
  <si>
    <t>((VAP    1xG 40056)F1 X SEN  118)F1 X SMR  155/-002F1-13C-02C</t>
  </si>
  <si>
    <t>((VAP    1xG 40056)F1 X SEN  118)F1 X SMR  155/-002F1-14C-01C</t>
  </si>
  <si>
    <t>((VAP    1xG 40056)F1 X SEN  118)F1 X SMR  155/-002F1-14C-02C</t>
  </si>
  <si>
    <t>((VAP    1xG 40056)F1 X SEN  118)F1 X SMR  155/-002F1-15C-01C</t>
  </si>
  <si>
    <t>((VAP    1xG 40056)F1 X SEN  118)F1 X SMR  155/-002F1-15C-02C</t>
  </si>
  <si>
    <t>((VAP    1xG 40056)F1 X SEN  118)F1 X SMR  155/-002F1-16C-01C</t>
  </si>
  <si>
    <t>((VAP    1xG 40056)F1 X SEN  118)F1 X SMR  155/-002F1-16C-02C</t>
  </si>
  <si>
    <t>((VAP    1xG 40056)F1 X SEN  118)F1 X SMR  155/-002F1-17C-01C</t>
  </si>
  <si>
    <t>((VAP    1xG 40056)F1 X SEN  118)F1 X SMR  155/-002F1-17C-02C</t>
  </si>
  <si>
    <t>((VAP    1xG 40056)F1 X SEN  118)F1 X SMR  155/-002F1-18C-01C</t>
  </si>
  <si>
    <t>((VAP    1xG 40056)F1 X SEN  118)F1 X SMR  155/-002F1-18C-02C</t>
  </si>
  <si>
    <t>((VAP    1xG 40056)F1 X SEN  118)F1 X SMR  155/-002F1-19C-01C</t>
  </si>
  <si>
    <t>((VAP    1xG 40056)F1 X SEN  118)F1 X SMR  155/-002F1-19C-02C</t>
  </si>
  <si>
    <t>((VAP    1xG 40056)F1 X SEN  118)F1 X SMR  155/-002F1-20C-01C</t>
  </si>
  <si>
    <t>((VAP    1xG 40056)F1 X SEN  118)F1 X SMR  155/-002F1-20C-02C</t>
  </si>
  <si>
    <t>((VAP    1xG 40056)F1 X SEN  118)F1 X SMR  155/-002F1-20C-03C</t>
  </si>
  <si>
    <t>((VAP    1xG 40056)F1 X SEN  118)F1 X SMR  155/-002F1-21C-01C</t>
  </si>
  <si>
    <t>((VAP    1xG 40056)F1 X SEN  118)F1 X SMR  155/-002F1-21C-02C</t>
  </si>
  <si>
    <t>((VAP    1xG 40056)F1 X SEN  118)F1 X SMR  155/-002F1-22C-01C</t>
  </si>
  <si>
    <t>((VAP    1xG 40056)F1 X SEN  118)F1 X SMR  155/-002F1-22C-02C</t>
  </si>
  <si>
    <t>((VAP    1xG 40056)F1 X SEN  118)F1 X SMR  155/-002F1-23C-01C</t>
  </si>
  <si>
    <t>((VAP    1xG 40056)F1 X SEN  118)F1 X SMR  155/-002F1-23C-02C</t>
  </si>
  <si>
    <t>((VAP    1xG 40056)F1 X SEN  118)F1 X SMR  155/-002F1-24C-01C</t>
  </si>
  <si>
    <t>((VAP    1xG 40056)F1 X SEN  118)F1 X SMR  155/-002F1-24C-02C</t>
  </si>
  <si>
    <t>((VAP    1xG 40056)F1 X SEN  118)F1 X SMR  155/-002F1-25C-01C</t>
  </si>
  <si>
    <t>((VAP    1xG 40056)F1 X SEN  118)F1 X SMR  155/-002F1-25C-02C</t>
  </si>
  <si>
    <t>((VAP    1xG 40056)F1 X SEN  118)F1 X SMR  155/-002F1-26C-01C</t>
  </si>
  <si>
    <t>((VAP    1xG 40056)F1 X SEN  118)F1 X SMR  155/-002F1-26C-02C</t>
  </si>
  <si>
    <t>((VAP    1xG 40056)F1 X SEN  118)F1 X SMR  155/-002F1-26C-03C</t>
  </si>
  <si>
    <t>((VAP    1xG 40056)F1 X SEN  118)F1 X SMR  155/-003F1-01C-01C</t>
  </si>
  <si>
    <t>((VAP    1xG 40056)F1 X SEN  118)F1 X SMR  155/-003F1-01C-02C</t>
  </si>
  <si>
    <t>((VAP    1xG 40056)F1 X SEN  118)F1 X SMR  155/-003F1-02C-01C</t>
  </si>
  <si>
    <t>((VAP    1xG 40056)F1 X SEN  118)F1 X SMR  155/-003F1-02C-02C</t>
  </si>
  <si>
    <t>((VAP    1xG 40056)F1 X SEN  118)F1 X SMR  155/-003F1-03C-01C</t>
  </si>
  <si>
    <t>((VAP    1xG 40056)F1 X SEN  118)F1 X SMR  155/-003F1-03C-02C</t>
  </si>
  <si>
    <t>((VAP    1xG 40056)F1 X SEN  118)F1 X SMR  155/-003F1-04C-01C</t>
  </si>
  <si>
    <t>((VAP    1xG 40056)F1 X SEN  118)F1 X SMR  155/-003F1-04C-02C</t>
  </si>
  <si>
    <t>((VAP    1xG 40056)F1 X SEN  118)F1 X SMR  155/-003F1-05C-01C</t>
  </si>
  <si>
    <t>((VAP    1xG 40056)F1 X SEN  118)F1 X SMR  155/-003F1-05C-02C</t>
  </si>
  <si>
    <t>((VAP    1xG 40056)F1 X SEN  118)F1 X SMR  155/-003F1-11C-01C</t>
  </si>
  <si>
    <t>((VAP    1xG 40056)F1 X SEN  118)F1 X SMR  155/-003F1-11C-02C</t>
  </si>
  <si>
    <t>((VAP    1xG 40056)F1 X SEN  118)F1 X SMR  155/-003F1-12C-01C</t>
  </si>
  <si>
    <t>((VAP    1xG 40056)F1 X SEN  118)F1 X SMR  155/-003F1-12C-02C</t>
  </si>
  <si>
    <t>((VAP    1xG 40056)F1 X SEN  118)F1 X SMR  155/-003F1-12C-03C</t>
  </si>
  <si>
    <t>((VAP    1xG 40056)F1 X SEN  118)F1 X SMR  155/-003F1-13C-01C</t>
  </si>
  <si>
    <t>((VAP    1xG 40056)F1 X SEN  118)F1 X SMR  155/-003F1-13C-02C</t>
  </si>
  <si>
    <t>((VAP    1xG 40056)F1 X SEN  118)F1 X SMR  155/-003F1-14C-01C</t>
  </si>
  <si>
    <t>((VAP    1xG 40056)F1 X SEN  118)F1 X SMR  155/-003F1-14C-02C</t>
  </si>
  <si>
    <t>((VAP    1xG 40056)F1 X SEN  118)F1 X SMR  155/-003F1-15C-01C</t>
  </si>
  <si>
    <t>((VAP    1xG 40056)F1 X SEN  118)F1 X SMR  155/-003F1-15C-02C</t>
  </si>
  <si>
    <t>((VAP    1xG 40056)F1 X SEN  118)F1 X SMR  155/-003F1-16C-01C</t>
  </si>
  <si>
    <t>((VAP    1xG 40056)F1 X SEN  118)F1 X SMR  155/-003F1-16C-02C</t>
  </si>
  <si>
    <t>((VAP    1xG 40056)F1 X SEN  118)F1 X SMR  155/-003F1-17C-01C</t>
  </si>
  <si>
    <t>((VAP    1xG 40056)F1 X SEN  118)F1 X SMR  155/-003F1-17C-02C</t>
  </si>
  <si>
    <t>((VAP    1xG 40056)F1 X SEN  118)F1 X SMR  155/-003F1-17C-03C</t>
  </si>
  <si>
    <t>((VAP    1xG 40056)F1 X SEN  118)F1 X SMR  155/-003F1-18C-01C</t>
  </si>
  <si>
    <t>((VAP    1xG 40056)F1 X SEN  118)F1 X SMR  155/-003F1-18C-02C</t>
  </si>
  <si>
    <t>((VAP    1xG 40056)F1 X SEN  118)F1 X SMR  155/-003F1-19C-01C</t>
  </si>
  <si>
    <t>((VAP    1xG 40056)F1 X SEN  118)F1 X SMR  155/-003F1-19C-02C</t>
  </si>
  <si>
    <t>((VAP    1xG 40056)F1 X SEN  118)F1 X SMR  155/-003F1-19C-03C</t>
  </si>
  <si>
    <t>((VAP    1xG 40056)F1 X SEN  118)F1 X SMR  155/-003F1-20C-01C</t>
  </si>
  <si>
    <t>((VAP    1xG 40056)F1 X SEN  118)F1 X SMR  155/-003F1-20C-02C</t>
  </si>
  <si>
    <t>((VAP    1xG 40056)F1 X SEN  118)F1 X SMR  155/-003F1-21C-01C</t>
  </si>
  <si>
    <t>((VAP    1xG 40056)F1 X SEN  118)F1 X SMR  155/-003F1-21C-02C</t>
  </si>
  <si>
    <t>((VAP    1xG 40056)F1 X SEN  118)F1 X SMR  155/-003F1-22C-01C</t>
  </si>
  <si>
    <t>((VAP    1xG 40056)F1 X SEN  118)F1 X SMR  155/-003F1-22C-02C</t>
  </si>
  <si>
    <t>((VAP    1xG 40056)F1 X SEN  118)F1 X SMR  155/-003F1-23C-01C</t>
  </si>
  <si>
    <t>((VAP    1xG 40056)F1 X SEN  118)F1 X SMR  155/-003F1-23C-02C</t>
  </si>
  <si>
    <t>((VAP    1xG 40056)F1 X SEN  118)F1 X SMR  155/-003F1-24C-01C</t>
  </si>
  <si>
    <t>((VAP    1xG 40056)F1 X SEN  118)F1 X SMR  155/-003F1-24C-02C</t>
  </si>
  <si>
    <t>((VAP    1xG 40056)F1 X SEN  118)F1 X SMR  155/-003F1-25C-01C</t>
  </si>
  <si>
    <t>((VAP    1xG 40056)F1 X SEN  118)F1 X SMR  155/-003F1-25C-02C</t>
  </si>
  <si>
    <t>((VAP    1xG 40056)F1 X SEN  118)F1 X SMR  155/-003F1-26C-01C</t>
  </si>
  <si>
    <t>((VAP    1xG 40056)F1 X SEN  118)F1 X SMR  155/-003F1-26C-02C</t>
  </si>
  <si>
    <t>((VAP    1xG 40056)F1 X SEN  118)F1 X SMR  155/-003F1-27C-01C</t>
  </si>
  <si>
    <t>((VAP    1xG 40056)F1 X SEN  118)F1 X SMR  155/-003F1-27C-02C</t>
  </si>
  <si>
    <t>((VAP    1xG 40056)F1 X SEN  118)F1 X SMR  155/-003F1-28C-01C</t>
  </si>
  <si>
    <t>((VAP    1xG 40056)F1 X SEN  118)F1 X SMR  155/-003F1-28C-02C</t>
  </si>
  <si>
    <t>((VAP    1xG 40056)F1 X SEN  118)F1 X SMR  155/-003F1-28C-03C</t>
  </si>
  <si>
    <t>((VAP    1xG 40056)F1 X SEN  118)F1 X SMR  155/-003F1-29C-01C</t>
  </si>
  <si>
    <t>((VAP    1xG 40056)F1 X SEN  118)F1 X SMR  155/-003F1-29C-02C</t>
  </si>
  <si>
    <t>((VAP    1xG 40056)F1 X SEN  118)F1 X SMR  155/-003F1-29C-03C</t>
  </si>
  <si>
    <t>((VAP    1xG 40056)F1 X SEN  118)F1 X SMR  155/-003F1-30C-01C</t>
  </si>
  <si>
    <t>((VAP    1xG 40056)F1 X SEN  118)F1 X SMR  155/-003F1-30C-02C</t>
  </si>
  <si>
    <t>((VAP    1xG 40056)F1 X SEN  118)F1 X ICTA LIGERO/-001F1-11C-01C</t>
  </si>
  <si>
    <t>((VAP    1xG 40056)F1 X SEN  118)F1 X ICTA LIGERO/-001F1-11C-02C</t>
  </si>
  <si>
    <t>((VAP    1xG 40056)F1 X SEN  118)F1 X ICTA LIGERO/-001F1-12C-01C</t>
  </si>
  <si>
    <t>((VAP    1xG 40056)F1 X SEN  118)F1 X ICTA LIGERO/-001F1-12C-02C</t>
  </si>
  <si>
    <t>((VAP    1xG 40056)F1 X SEN  118)F1 X ICTA LIGERO/-001F1-12C-03C</t>
  </si>
  <si>
    <t>((VAP    1xG 40056)F1 X SEN  118)F1 X ICTA LIGERO/-001F1-13C-01C</t>
  </si>
  <si>
    <t>((VAP    1xG 40056)F1 X SEN  118)F1 X ICTA LIGERO/-001F1-13C-02C</t>
  </si>
  <si>
    <t>((VAP    1xG 40056)F1 X SEN  118)F1 X ICTA LIGERO/-001F1-13C-03C</t>
  </si>
  <si>
    <t>((VAP    1xG 40056)F1 X SEN  118)F1 X ICTA LIGERO/-001F1-14C-01C</t>
  </si>
  <si>
    <t>((VAP    1xG 40056)F1 X SEN  118)F1 X ICTA LIGERO/-001F1-14C-02C</t>
  </si>
  <si>
    <t>((VAP    1xG 40056)F1 X SEN  118)F1 X ICTA LIGERO/-002F1-11C-01C</t>
  </si>
  <si>
    <t>((VAP    1xG 40056)F1 X SEN  118)F1 X ICTA LIGERO/-002F1-11C-02C</t>
  </si>
  <si>
    <t>((VAP    1xG 40056)F1 X SEN  118)F1 X ICTA LIGERO/-002F1-11C-03C</t>
  </si>
  <si>
    <t>((VAP    1xG 40056)F1 X SEN  118)F1 X ICTA LIGERO/-002F1-12C-01C</t>
  </si>
  <si>
    <t>((VAP    1xG 40056)F1 X SEN  118)F1 X ICTA LIGERO/-002F1-12C-02C</t>
  </si>
  <si>
    <t>((VAP    1xG 40056)F1 X SEN  118)F1 X ICTA LIGERO/-003F1-11C-01C</t>
  </si>
  <si>
    <t>((VAP    1xG 40056)F1 X SEN  118)F1 X ICTA LIGERO/-003F1-11C-02C</t>
  </si>
  <si>
    <t>((VAP    1xG 40056)F1 X SEN  118)F1 X ICTA LIGERO/-003F1-12C-01C</t>
  </si>
  <si>
    <t>((VAP    1xG 40056)F1 X SEN  118)F1 X ICTA LIGERO/-003F1-12C-02C</t>
  </si>
  <si>
    <t>((VAP    1xG 40056)F1 X SEN  118)F1 X ICTA LIGERO/-003F1-13C-01C</t>
  </si>
  <si>
    <t>((VAP    1xG 40056)F1 X SEN  118)F1 X ICTA LIGERO/-003F1-13C-02C</t>
  </si>
  <si>
    <t>((VAP    1xG 40056)F1 X SEN  118)F1 X ICTA LIGERO/-003F1-13C-03C</t>
  </si>
  <si>
    <t>((VAP    1xG 40056)F1 X SEN  118)F1 X ICTA LIGERO/-004F1-11C-01C</t>
  </si>
  <si>
    <t>((VAP    1xG 40056)F1 X SEN  118)F1 X ICTA LIGERO/-004F1-11C-02C</t>
  </si>
  <si>
    <t>((VAP    1xG 40056)F1 X SEN  118)F1 X ICTA LIGERO/-004F1-11C-03C</t>
  </si>
  <si>
    <t>((VAP    1xG 40056)F1 X SEN  118)F1 X ICTA LIGERO/-004F1-12C-01C</t>
  </si>
  <si>
    <t>((VAP    1xG 40056)F1 X SEN  118)F1 X ICTA LIGERO/-004F1-12C-02C</t>
  </si>
  <si>
    <t>((VAP    1xG 40056)F1 X SEN  118)F1 X ICTA LIGERO/-004F1-13C-01C</t>
  </si>
  <si>
    <t>((VAP    1xG 40056)F1 X SEN  118)F1 X ICTA LIGERO/-004F1-13C-02C</t>
  </si>
  <si>
    <t>((VAP    1xG 40056)F1 X SEN  118)F1 X ICTA LIGERO/-004F1-13C-03C</t>
  </si>
  <si>
    <t>((VAP    1xG 40056)F1 X SEN  118)F1 X SEF   10/-001F1-11C-01C</t>
  </si>
  <si>
    <t>((VAP    1xG 40056)F1 X SEN  118)F1 X SEF   10/-001F1-11C-02C</t>
  </si>
  <si>
    <t>((VAP    1xG 40056)F1 X SEN  118)F1 X SEF   10/-001F1-11C-03C</t>
  </si>
  <si>
    <t>((VAP    1xG 40056)F1 X SEN  118)F1 X SEF   10/-001F1-12C-01C</t>
  </si>
  <si>
    <t>((VAP    1xG 40056)F1 X SEN  118)F1 X SEF   10/-001F1-12C-02C</t>
  </si>
  <si>
    <t>((VAP    1xG 40056)F1 X SEN  118)F1 X SEF   10/-001F1-12C-03C</t>
  </si>
  <si>
    <t>((VAP    1xG 40056)F1 X SEN  118)F1 X SEF   10/-001F1-13C-01C</t>
  </si>
  <si>
    <t>((VAP    1xG 40056)F1 X SEN  118)F1 X SEF   10/-001F1-13C-02C</t>
  </si>
  <si>
    <t>((VAP    1xG 40056)F1 X SEN  118)F1 X SEF   10/-001F1-13C-03C</t>
  </si>
  <si>
    <t>((VAP    1xG 40056)F1 X SEN  118)F1 X SEF   10/-001F1-14C-01C</t>
  </si>
  <si>
    <t>((VAP    1xG 40056)F1 X SEN  118)F1 X SEF   10/-001F1-14C-02C</t>
  </si>
  <si>
    <t>((VAP    1xG 40056)F1 X SEN  118)F1 X SEF   10/-001F1-14C-03C</t>
  </si>
  <si>
    <t>((VAP    1xG 40056)F1 X SEN  118)F1 X SEF   10/-001F1-15C-01C</t>
  </si>
  <si>
    <t>((VAP    1xG 40056)F1 X SEN  118)F1 X SEF   10/-001F1-15C-02C</t>
  </si>
  <si>
    <t>((VAP    1xG 40056)F1 X SEN  118)F1 X SEF   10/-001F1-15C-03C</t>
  </si>
  <si>
    <t>((VAP    1xG 40056)F1 X SEN  118)F1 X SEF   10/-001F1-16C-01C</t>
  </si>
  <si>
    <t>((VAP    1xG 40056)F1 X SEN  118)F1 X SEF   10/-001F1-16C-02C</t>
  </si>
  <si>
    <t>((VAP    1xG 40056)F1 X SEN  118)F1 X SEF   10/-001F1-16C-03C</t>
  </si>
  <si>
    <t>((VAP    1xG 40056)F1 X SEN  118)F1 X SEF   10/-001F1-17C-01C</t>
  </si>
  <si>
    <t>((VAP    1xG 40056)F1 X SEN  118)F1 X SEF   10/-001F1-17C-02C</t>
  </si>
  <si>
    <t>((VAP    1xG 40056)F1 X SEN  118)F1 X SEF   10/-001F1-17C-03C</t>
  </si>
  <si>
    <t>((VAP    1xG 40056)F1 X SEN  118)F1 X SEF   10/-001F1-18C-01C</t>
  </si>
  <si>
    <t>((VAP    1xG 40056)F1 X SEN  118)F1 X SEF   10/-001F1-18C-02C</t>
  </si>
  <si>
    <t>((VAP    1xG 40056)F1 X SEN  118)F1 X SEF   10/-001F1-19C-01C</t>
  </si>
  <si>
    <t>((VAP    1xG 40056)F1 X SEN  118)F1 X SEF   10/-001F1-19C-02C</t>
  </si>
  <si>
    <t>((VAP    1xG 40056)F1 X SEN  118)F1 X SEF   10/-001F1-20C-01C</t>
  </si>
  <si>
    <t>((VAP    1xG 40056)F1 X SEN  118)F1 X SEF   10/-001F1-20C-02C</t>
  </si>
  <si>
    <t>((VAP    1xG 40056)F1 X SEN  118)F1 X SEF   10/-001F1-20C-03C</t>
  </si>
  <si>
    <t>((VAP    1xG 40056)F1 X SEN  118)F1 X SEF   10/-002F1-11C-01C</t>
  </si>
  <si>
    <t>((VAP    1xG 40056)F1 X SEN  118)F1 X SEF   10/-002F1-11C-02C</t>
  </si>
  <si>
    <t>((VAP    1xG 40056)F1 X SEN  118)F1 X SEF   10/-002F1-11C-03C</t>
  </si>
  <si>
    <t>((VAP    1xG 40056)F1 X SEN  118)F1 X SEF   10/-002F1-12C-01C</t>
  </si>
  <si>
    <t>((VAP    1xG 40056)F1 X SEN  118)F1 X SEF   10/-002F1-12C-02C</t>
  </si>
  <si>
    <t>((VAP    1xG 40056)F1 X SEN  118)F1 X SEF   10/-002F1-12C-03C</t>
  </si>
  <si>
    <t>((VAP    1xG 40056)F1 X SEN  118)F1 X SEF   10/-002F1-13C-01C</t>
  </si>
  <si>
    <t>((VAP    1xG 40056)F1 X SEN  118)F1 X SEF   10/-002F1-13C-02C</t>
  </si>
  <si>
    <t>((VAP    1xG 40056)F1 X SEN  118)F1 X SEF   10/-002F1-13C-03C</t>
  </si>
  <si>
    <t>((VAP    1xG 40056)F1 X SEN  118)F1 X SEF   10/-002F1-14C-01C</t>
  </si>
  <si>
    <t>((VAP    1xG 40056)F1 X SEN  118)F1 X SEF   10/-002F1-14C-02C</t>
  </si>
  <si>
    <t>((VAP    1xG 40056)F1 X SEN  118)F1 X SEF   10/-002F1-14C-03C</t>
  </si>
  <si>
    <t>((VAP    1xG 40056)F1 X SEN  118)F1 X SEF   10/-002F1-15C-01C</t>
  </si>
  <si>
    <t>((VAP    1xG 40056)F1 X SEN  118)F1 X SEF   10/-002F1-15C-02C</t>
  </si>
  <si>
    <t>((VAP    1xG 40056)F1 X SEN  118)F1 X SEF   10/-002F1-16C-01C</t>
  </si>
  <si>
    <t>((VAP    1xG 40056)F1 X SEN  118)F1 X SEF   10/-002F1-16C-02C</t>
  </si>
  <si>
    <t>((VAP    1xG 40056)F1 X SEN  118)F1 X SEF   10/-002F1-16C-03C</t>
  </si>
  <si>
    <t>((VAP    1xG 40056)F1 X SEN  118)F1 X SEF   10/-003F1-11C-01C</t>
  </si>
  <si>
    <t>((VAP    1xG 40056)F1 X SEN  118)F1 X SEF   10/-003F1-11C-02C</t>
  </si>
  <si>
    <t>((VAP    1xG 40056)F1 X SEN  118)F1 X SEF   10/-003F1-11C-03C</t>
  </si>
  <si>
    <t>((VAP    1xG 40056)F1 X SEN  118)F1 X SEF   10/-003F1-12C-01C</t>
  </si>
  <si>
    <t>((VAP    1xG 40056)F1 X SEN  118)F1 X SEF   10/-003F1-12C-02C</t>
  </si>
  <si>
    <t>((VAP    1xG 40056)F1 X SEN  118)F1 X SEF   10/-003F1-12C-03C</t>
  </si>
  <si>
    <t>((VAP    1xG 40056)F1 X SEN  118)F1 X SEF   10/-003F1-13C-01C</t>
  </si>
  <si>
    <t>((VAP    1xG 40056)F1 X SEN  118)F1 X SEF   10/-003F1-13C-02C</t>
  </si>
  <si>
    <t>((VAP    1xG 40056)F1 X SEN  118)F1 X SEF   10/-003F1-14C-01C</t>
  </si>
  <si>
    <t>((VAP    1xG 40056)F1 X SEN  118)F1 X SEF   10/-003F1-14C-02C</t>
  </si>
  <si>
    <t>((VAP    1xG 40056)F1 X SEN  118)F1 X SEF   10/-003F1-14C-03C</t>
  </si>
  <si>
    <t>((VAP    1xG 40056)F1 X SEN  118)F1 X SEF   10/-003F1-15C-01C</t>
  </si>
  <si>
    <t>((VAP    1xG 40056)F1 X SEN  118)F1 X SEF   10/-003F1-15C-02C</t>
  </si>
  <si>
    <t>((VAP    1xG 40056)F1 X SEN  118)F1 X SEF   10/-003F1-15C-03C</t>
  </si>
  <si>
    <t>((VAP    1xG 40056)F1 X SEN  118)F1 X SEF   10/-003F1-16C-01C</t>
  </si>
  <si>
    <t>((VAP    1xG 40056)F1 X SEN  118)F1 X SEF   10/-003F1-16C-02C</t>
  </si>
  <si>
    <t>((VAP    1xG 40056)F1 X SEN  118)F1 X SEF   10/-003F1-16C-03C</t>
  </si>
  <si>
    <t>((VAP    1xG 40056)F1 X SEN  118)F1 X SEF   10/-004F1-11C-01C</t>
  </si>
  <si>
    <t>((VAP    1xG 40056)F1 X SEN  118)F1 X SEF   10/-004F1-11C-02C</t>
  </si>
  <si>
    <t>((VAP    1xG 40056)F1 X SEN  118)F1 X SEF   10/-004F1-11C-03C</t>
  </si>
  <si>
    <t>((VAP    1xG 40056)F1 X SEN  118)F1 X SEF   10/-004F1-12C-01C</t>
  </si>
  <si>
    <t>((VAP    1xG 40056)F1 X SEN  118)F1 X SEF   10/-004F1-12C-02C</t>
  </si>
  <si>
    <t>((VAP    1xG 40056)F1 X SEN  118)F1 X SEF   10/-004F1-12C-03C</t>
  </si>
  <si>
    <t>((VAP    1xG 40056)F1 X SEN  118)F1 X SEF   10/-004F1-13C-01C</t>
  </si>
  <si>
    <t>((VAP    1xG 40056)F1 X SEN  118)F1 X SEF   10/-004F1-13C-02C</t>
  </si>
  <si>
    <t>((VAP    1xG 40056)F1 X SEN  118)F1 X SEF   10/-004F1-13C-03C</t>
  </si>
  <si>
    <t>((VAP    1xG 40056)F1 X SEN  118)F1 X SEF   10/-004F1-14C-01C</t>
  </si>
  <si>
    <t>((VAP    1xG 40056)F1 X SEN  118)F1 X SEF   10/-004F1-14C-02C</t>
  </si>
  <si>
    <t>((VAP    1xG 40056)F1 X SEN  118)F1 X SEF   10/-004F1-14C-03C</t>
  </si>
  <si>
    <t>((VAP    1xG 40056)F1 X SEN  118)F1 X SEF   10/-004F1-15C-01C</t>
  </si>
  <si>
    <t>((VAP    1xG 40056)F1 X SEN  118)F1 X SEF   10/-004F1-15C-02C</t>
  </si>
  <si>
    <t>((VAP    1xG 40056)F1 X SEN  118)F1 X SEF   10/-004F1-15C-03C</t>
  </si>
  <si>
    <t>((VAP    1xG 40056)F1 X SEN  118)F1 X SEF   10/-004F1-16C-01C</t>
  </si>
  <si>
    <t>((VAP    1xG 40056)F1 X SEN  118)F1 X SEF   10/-004F1-16C-02C</t>
  </si>
  <si>
    <t>((VAP    1xG 40056)F1 X SEN  118)F1 X SEF   10/-004F1-16C-03C</t>
  </si>
  <si>
    <t>((VAP    1xG 40056)F1 X SEN  118)F1 X SEF   10/-004F1-17C-01C</t>
  </si>
  <si>
    <t>((VAP    1xG 40056)F1 X SEN  118)F1 X SEF   10/-004F1-17C-02C</t>
  </si>
  <si>
    <t>((VAP    1xG 40056)F1 X SEN  118)F1 X SEF   10/-004F1-18C-01C</t>
  </si>
  <si>
    <t>((VAP    1xG 40056)F1 X SEN  118)F1 X SEF   10/-004F1-18C-02C</t>
  </si>
  <si>
    <t>((VAP    1xG 40056)F1 X SEN  118)F1 X SEF   10/-004F1-19C-01C</t>
  </si>
  <si>
    <t>((VAP    1xG 40056)F1 X SEN  118)F1 X SEF   10/-004F1-19C-02C</t>
  </si>
  <si>
    <t>((VAP    1xG 40056)F1 X SEN  118)F1 X SEF   10/-004F1-19C-03C</t>
  </si>
  <si>
    <t>((VAP    1xG 40056)F1 X SEN  118)F1 X SEF   10/-004F1-20C-01C</t>
  </si>
  <si>
    <t>((VAP    1xG 40056)F1 X SEN  118)F1 X SEF   10/-004F1-20C-02C</t>
  </si>
  <si>
    <t>((VAP    1xG 40056)F1 X SEN  118)F1 X SEF   10/-004F1-20C-03C</t>
  </si>
  <si>
    <t>((VAP    1xG 40056)F1 X SEN  118)F1 X SEF   10/-004F1-21C-01C</t>
  </si>
  <si>
    <t>((VAP    1xG 40056)F1 X SEN  118)F1 X SEF   10/-004F1-21C-02C</t>
  </si>
  <si>
    <t>((VAP    1xG 40056)F1 X SEN  118)F1 X SEF   10/-004F1-21C-03C</t>
  </si>
  <si>
    <t>((VAP    1xG 40056)F1 X SEN  118)F1 X SEF   10/-004F1-22C-01C</t>
  </si>
  <si>
    <t>((VAP    1xG 40056)F1 X SEN  118)F1 X SEF   10/-004F1-22C-02C</t>
  </si>
  <si>
    <t>((VAP    1xG 40056)F1 X SEN  118)F1 X SEF   10/-004F1-22C-03C</t>
  </si>
  <si>
    <t>((VAP    1xG 40056)F1 X SEN  118)F1 X SEF   10/-005F1-11C-01C</t>
  </si>
  <si>
    <t>((VAP    1xG 40056)F1 X SEN  118)F1 X SEF   10/-005F1-11C-02C</t>
  </si>
  <si>
    <t>((VAP    1xG 40056)F1 X SEN  118)F1 X SEF   10/-005F1-11C-03C</t>
  </si>
  <si>
    <t>((VAP    1xG 40056)F1 X SEN  118)F1 X SEF   10/-005F1-12C-01C</t>
  </si>
  <si>
    <t>((VAP    1xG 40056)F1 X SEN  118)F1 X SEF   10/-005F1-12C-02C</t>
  </si>
  <si>
    <t>((VAP    1xG 40056)F1 X SEN  118)F1 X SEF   10/-005F1-12C-03C</t>
  </si>
  <si>
    <t>((VAP    1xG 40056)F1 X SEN  118)F1 X SEF   10/-005F1-13C-01C</t>
  </si>
  <si>
    <t>((VAP    1xG 40056)F1 X SEN  118)F1 X SEF   10/-005F1-13C-02C</t>
  </si>
  <si>
    <t>((VAP    1xG 40056)F1 X SEN  118)F1 X SEF   10/-005F1-13C-03C</t>
  </si>
  <si>
    <t>((VAP    1xG 40056)F1 X SEN  118)F1 X SEF   10/-005F1-14C-01C</t>
  </si>
  <si>
    <t>((VAP    1xG 40056)F1 X SEN  118)F1 X SEF   10/-005F1-14C-02C</t>
  </si>
  <si>
    <t>((VAP    1xG 40056)F1 X SEN  118)F1 X SEF   10/-005F1-14C-03C</t>
  </si>
  <si>
    <t>((VAP    1xG 40056)F1 X SEN  118)F1 X SEF   10/-005F1-15C-01C</t>
  </si>
  <si>
    <t>((VAP    1xG 40056)F1 X SEN  118)F1 X SEF   10/-005F1-15C-02C</t>
  </si>
  <si>
    <t>((VAP    1xG 40056)F1 X SEN  118)F1 X SEF   10/-005F1-15C-03C</t>
  </si>
  <si>
    <t>((VAP    1xG 40056)F1 X SEN  118)F1 X SEF   10/-005F1-16C-01C</t>
  </si>
  <si>
    <t>((VAP    1xG 40056)F1 X SEN  118)F1 X SEF   10/-005F1-16C-02C</t>
  </si>
  <si>
    <t>((VAP    1xG 40056)F1 X SEN  118)F1 X SEF   10/-005F1-16C-03C</t>
  </si>
  <si>
    <t>((VAP    1xG 40056)F1 X SEN  118)F1 X SEF   10/-005F1-17C-01C</t>
  </si>
  <si>
    <t>((VAP    1xG 40056)F1 X SEN  118)F1 X SEF   10/-005F1-17C-02C</t>
  </si>
  <si>
    <t>((VAP    1xG 40056)F1 X SEN  118)F1 X SEF   10/-005F1-17C-03C</t>
  </si>
  <si>
    <t>((VAP    1xG 40056)F1 X SEN  118)F1 X SEF   10/-005F1-18C-01C</t>
  </si>
  <si>
    <t>((VAP    1xG 40056)F1 X SEN  118)F1 X SEF   10/-005F1-18C-02C</t>
  </si>
  <si>
    <t>((VAP    1xG 40056)F1 X SEN  118)F1 X SEN  118/-001F1-11C-01C</t>
  </si>
  <si>
    <t>((VAP    1xG 40056)F1 X SEN  118)F1 X SEN  118/-001F1-11C-02C</t>
  </si>
  <si>
    <t>((VAP    1xG 40056)F1 X SEN  118)F1 X SEN  118/-001F1-11C-03C</t>
  </si>
  <si>
    <t>((VAP    1xG 40056)F1 X SEN  118)F1 X SEN  118/-001F1-12C-01C</t>
  </si>
  <si>
    <t>((VAP    1xG 40056)F1 X SEN  118)F1 X SEN  118/-001F1-12C-02C</t>
  </si>
  <si>
    <t>((VAP    1xG 40056)F1 X SEN  118)F1 X SEN  118/-001F1-12C-03C</t>
  </si>
  <si>
    <t>((VAP    1xG 40056)F1 X SEN  118)F1 X SEN  118/-001F1-13C-01C</t>
  </si>
  <si>
    <t>((VAP    1xG 40056)F1 X SEN  118)F1 X SEN  118/-001F1-13C-02C</t>
  </si>
  <si>
    <t>((VAP    1xG 40056)F1 X SEN  118)F1 X SEN  118/-001F1-13C-03C</t>
  </si>
  <si>
    <t>((VAP    1xG 40056)F1 X SEN  118)F1 X SEN  118/-001F1-14C-01C</t>
  </si>
  <si>
    <t>((VAP    1xG 40056)F1 X SEN  118)F1 X SEN  118/-001F1-14C-02C</t>
  </si>
  <si>
    <t>((VAP    1xG 40056)F1 X SEN  118)F1 X SEN  118/-001F1-14C-03C</t>
  </si>
  <si>
    <t>((VAP    1xG 40056)F1 X SEN  118)F1 X SEN  118/-001F1-15C-01C</t>
  </si>
  <si>
    <t>((VAP    1xG 40056)F1 X SEN  118)F1 X SEN  118/-001F1-15C-02C</t>
  </si>
  <si>
    <t>((VAP    1xG 40056)F1 X SEN  118)F1 X SEN  118/-001F1-15C-03C</t>
  </si>
  <si>
    <t>((VAP    1xG 40056)F1 X SEN  118)F1 X SEN  118/-001F1-16C-01C</t>
  </si>
  <si>
    <t>((VAP    1xG 40056)F1 X SEN  118)F1 X SEN  118/-001F1-16C-02C</t>
  </si>
  <si>
    <t>((VAP    1xG 40056)F1 X SEN  118)F1 X SEN  118/-001F1-17C-01C</t>
  </si>
  <si>
    <t>((VAP    1xG 40056)F1 X SEN  118)F1 X SEN  118/-001F1-17C-02C</t>
  </si>
  <si>
    <t>((VAP    1xG 40056)F1 X SEN  118)F1 X SEN  118/-001F1-17C-03C</t>
  </si>
  <si>
    <t>((VAP    1xG 40056)F1 X SEN  118)F1 X SEN  118/-001F1-18C-01C</t>
  </si>
  <si>
    <t>((VAP    1xG 40056)F1 X SEN  118)F1 X SEN  118/-001F1-18C-02C</t>
  </si>
  <si>
    <t>((VAP    1xG 40056)F1 X SEN  118)F1 X SEN  118/-001F1-18C-03C</t>
  </si>
  <si>
    <t>((VAP    1xG 40056)F1 X SEN  118)F1 X SEN  118/-001F1-19C-01C</t>
  </si>
  <si>
    <t>((VAP    1xG 40056)F1 X SEN  118)F1 X SEN  118/-001F1-19C-02C</t>
  </si>
  <si>
    <t>((VAP    1xG 40056)F1 X SEN  118)F1 X SEN  118/-001F1-19C-03C</t>
  </si>
  <si>
    <t>((VAP    1xG 40056)F1 X SEN  118)F1 X SEN  118/-001F1-19C-04C</t>
  </si>
  <si>
    <t>((VAP    1xG 40056)F1 X SEN  118)F1 X SEN  118/-001F1-20C-01C</t>
  </si>
  <si>
    <t>((VAP    1xG 40056)F1 X SEN  118)F1 X SEN  118/-001F1-20C-02C</t>
  </si>
  <si>
    <t>((VAP    1xG 40056)F1 X SEN  118)F1 X SEN  118/-001F1-20C-03C</t>
  </si>
  <si>
    <t>((VAP    1xG 40056)F1 X SEN  118)F1 X SEN  118/-001F1-21C-01C</t>
  </si>
  <si>
    <t>((VAP    1xG 40056)F1 X SEN  118)F1 X SEN  118/-001F1-21C-02C</t>
  </si>
  <si>
    <t>((VAP    1xG 40056)F1 X SEN  118)F1 X SEN  118/-001F1-22C-01C</t>
  </si>
  <si>
    <t>((VAP    1xG 40056)F1 X SEN  118)F1 X SEN  118/-001F1-22C-02C</t>
  </si>
  <si>
    <t>((VAP    1xG 40056)F1 X SEN  118)F1 X SEN  118/-001F1-23C-01C</t>
  </si>
  <si>
    <t>((VAP    1xG 40056)F1 X SEN  118)F1 X SEN  118/-001F1-23C-02C</t>
  </si>
  <si>
    <t>((VAP    1xG 40056)F1 X SEN  118)F1 X SEN  118/-001F1-24C-01C</t>
  </si>
  <si>
    <t>((VAP    1xG 40056)F1 X SEN  118)F1 X SEN  118/-001F1-24C-02C</t>
  </si>
  <si>
    <t>((VAP    1xG 40056)F1 X SEN  118)F1 X SEN  118/-002F1-11C-01C</t>
  </si>
  <si>
    <t>((VAP    1xG 40056)F1 X SEN  118)F1 X SEN  118/-002F1-11C-02C</t>
  </si>
  <si>
    <t>((VAP    1xG 40056)F1 X SEN  118)F1 X SEN  118/-002F1-11C-03C</t>
  </si>
  <si>
    <t>((VAP    1xG 40056)F1 X SEN  118)F1 X SEN  118/-002F1-12C-01C</t>
  </si>
  <si>
    <t>((VAP    1xG 40056)F1 X SEN  118)F1 X SEN  118/-002F1-12C-02C</t>
  </si>
  <si>
    <t>((VAP    1xG 40056)F1 X SEN  118)F1 X SEN  118/-002F1-13C-01C</t>
  </si>
  <si>
    <t>((VAP    1xG 40056)F1 X SEN  118)F1 X SEN  118/-002F1-13C-02C</t>
  </si>
  <si>
    <t>((VAP    1xG 40056)F1 X SEN  118)F1 X SEN  118/-002F1-13C-03C</t>
  </si>
  <si>
    <t>((VAP    1xG 40056)F1 X SEN  118)F1 X SEN  118/-002F1-14C-01C</t>
  </si>
  <si>
    <t>((VAP    1xG 40056)F1 X SEN  118)F1 X SEN  118/-002F1-14C-02C</t>
  </si>
  <si>
    <t>((VAP    1xG 40056)F1 X SEN  118)F1 X SEN  118/-002F1-14C-03C</t>
  </si>
  <si>
    <t>((VAP    1xG 40056)F1 X SEN  118)F1 X SEN  118/-002F1-15C-01C</t>
  </si>
  <si>
    <t>((VAP    1xG 40056)F1 X SEN  118)F1 X SEN  118/-002F1-15C-02C</t>
  </si>
  <si>
    <t>((VAP    1xG 40056)F1 X SEN  118)F1 X SEN  118/-002F1-15C-03C</t>
  </si>
  <si>
    <t>((VAP    1xG 40287)F1 X ICTA LIGERO)F1 X ICTA LIGERO/-001F1-11C-01C</t>
  </si>
  <si>
    <t>((VAP    1xG 40287)F1 X ICTA LIGERO)F1 X ICTA LIGERO/-001F1-11C-02C</t>
  </si>
  <si>
    <t>((VAP    1xG 40287)F1 X ICTA LIGERO)F1 X ICTA LIGERO/-001F1-11C-03C</t>
  </si>
  <si>
    <t>((VAP    1xG 40287)F1 X ICTA LIGERO)F1 X ICTA LIGERO/-001F1-12C-01C</t>
  </si>
  <si>
    <t>((VAP    1xG 40287)F1 X ICTA LIGERO)F1 X ICTA LIGERO/-001F1-12C-02C</t>
  </si>
  <si>
    <t>((VAP    1xG 40287)F1 X ICTA LIGERO)F1 X ICTA LIGERO/-001F1-12C-03C</t>
  </si>
  <si>
    <t>((VAP    1xG 40287)F1 X ICTA LIGERO)F1 X ICTA LIGERO/-001F1-13C-01C</t>
  </si>
  <si>
    <t>((VAP    1xG 40287)F1 X ICTA LIGERO)F1 X ICTA LIGERO/-001F1-13C-02C</t>
  </si>
  <si>
    <t>((VAP    1xG 40287)F1 X ICTA LIGERO)F1 X ICTA LIGERO/-001F1-13C-03C</t>
  </si>
  <si>
    <t>((VAP    1xG 40287)F1 X ICTA LIGERO)F1 X SMR  155/-003F1-11C-01C</t>
  </si>
  <si>
    <t>((VAP    1xG 40287)F1 X ICTA LIGERO)F1 X SMR  155/-003F1-11C-02C</t>
  </si>
  <si>
    <t>((VAP    1xG 40287)F1 X ICTA LIGERO)F1 X SMR  155/-003F1-11C-03C</t>
  </si>
  <si>
    <t>((VAP    1xG 40287)F1 X ICTA LIGERO)F1 X SEF   10/-002F1-11C-01C</t>
  </si>
  <si>
    <t>((VAP    1xG 40287)F1 X ICTA LIGERO)F1 X SEF   10/-002F1-11C-02C</t>
  </si>
  <si>
    <t>((VAP    1xG 40287)F1 X ICTA LIGERO)F1 X SEF   10/-002F1-11C-03C</t>
  </si>
  <si>
    <t>((VAP    1xG 40287)F1 X ICTA LIGERO)F1 X SEF   10/-002F1-12C-01C</t>
  </si>
  <si>
    <t>((VAP    1xG 40287)F1 X ICTA LIGERO)F1 X SEF   10/-002F1-12C-02C</t>
  </si>
  <si>
    <t>((VAP    1xG 40287)F1 X ICTA LIGERO)F1 X SEF   10/-002F1-12C-03C</t>
  </si>
  <si>
    <t>((VAP    1xG 40287)F1 X ICTA LIGERO)F1 X SEF   10/-002F1-13C-01C</t>
  </si>
  <si>
    <t>((VAP    1xG 40287)F1 X ICTA LIGERO)F1 X SEF   10/-002F1-13C-02C</t>
  </si>
  <si>
    <t>((VAP    1xG 40287)F1 X ICTA LIGERO)F1 X SEF   10/-002F1-14C-01C</t>
  </si>
  <si>
    <t>((VAP    1xG 40287)F1 X ICTA LIGERO)F1 X SEF   10/-002F1-14C-02C</t>
  </si>
  <si>
    <t>((VAP    1xG 40287)F1 X ICTA LIGERO)F1 X SEF   10/-002F1-15C-01C</t>
  </si>
  <si>
    <t>((VAP    1xG 40287)F1 X ICTA LIGERO)F1 X SEF   10/-002F1-15C-02C</t>
  </si>
  <si>
    <t>((VAP    1xG 40287)F1 X ICTA LIGERO)F1 X SEF   10/-002F1-16C-01C</t>
  </si>
  <si>
    <t>((VAP    1xG 40287)F1 X ICTA LIGERO)F1 X SEF   10/-002F1-16C-02C</t>
  </si>
  <si>
    <t>((VAP    1xG 40287)F1 X ICTA LIGERO)F1 X SEF   10/-002F1-16C-03C</t>
  </si>
  <si>
    <t>((VAP    1xG 40287)F1 X ICTA LIGERO)F1 X SEF   10/-002F1-17C-01C</t>
  </si>
  <si>
    <t>((VAP    1xG 40287)F1 X ICTA LIGERO)F1 X SEF   10/-002F1-17C-02C</t>
  </si>
  <si>
    <t>((VAP    1xG 40287)F1 X ICTA LIGERO)F1 X SEF   10/-002F1-18C-01C</t>
  </si>
  <si>
    <t>((VAP    1xG 40287)F1 X ICTA LIGERO)F1 X SEF   10/-002F1-18C-02C</t>
  </si>
  <si>
    <t>((VAP    1xG 40287)F1 X ICTA LIGERO)F1 X SEF   10/-002F1-18C-03C</t>
  </si>
  <si>
    <t>((VAP    1xG 40287)F1 X ICTA LIGERO)F1 X SEF   10/-002F1-19C-01C</t>
  </si>
  <si>
    <t>((VAP    1xG 40287)F1 X ICTA LIGERO)F1 X SEF   10/-002F1-19C-02C</t>
  </si>
  <si>
    <t>((VAP    1xG 40287)F1 X ICTA LIGERO)F1 X SEF   10/-002F1-20C-01C</t>
  </si>
  <si>
    <t>((VAP    1xG 40287)F1 X ICTA LIGERO)F1 X SEF   10/-002F1-20C-02C</t>
  </si>
  <si>
    <t>((VAP    1xG 40287)F1 X ICTA LIGERO)F1 X SEF   10/-002F1-20C-03C</t>
  </si>
  <si>
    <t>((VAP    1xG 40287)F1 X ICTA LIGERO)F1 X SEN  118/-002F1-11C-01C</t>
  </si>
  <si>
    <t>((VAP    1xG 40287)F1 X ICTA LIGERO)F1 X SEN  118/-002F1-11C-02C</t>
  </si>
  <si>
    <t>((VAP    1xG 40287)F1 X ICTA LIGERO)F1 X SEN  118/-002F1-11C-03C</t>
  </si>
  <si>
    <t>((VAP    1xG 40287)F1 X ICTA LIGERO)F1 X SEN  118/-004F1-11C-01C</t>
  </si>
  <si>
    <t>((VAP    1xG 40287)F1 X ICTA LIGERO)F1 X SEN  118/-004F1-11C-02C</t>
  </si>
  <si>
    <t>((VAP    1xG 40287)F1 X ICTA LIGERO)F1 X SEN  118/-004F1-11C-03C</t>
  </si>
  <si>
    <t>((VAP    1xG 40287)F1 X SEF   10)F1 X SMC  214/-001F1-11C-01C</t>
  </si>
  <si>
    <t>((VAP    1xG 40287)F1 X SEF   10)F1 X SMC  214/-001F1-11C-02C</t>
  </si>
  <si>
    <t>((VAP    1xG 40287)F1 X SEF   10)F1 X SMC  214/-001F1-11C-03C</t>
  </si>
  <si>
    <t>((VAP    1xG 40287)F1 X SEF   10)F1 X SMC  214/-001F1-11C-04C</t>
  </si>
  <si>
    <t>((VAP    1xG 40287)F1 X SEF   10)F1 X SMC  214/-001F1-12C-01C</t>
  </si>
  <si>
    <t>((VAP    1xG 40287)F1 X SEF   10)F1 X SMC  214/-001F1-12C-02C</t>
  </si>
  <si>
    <t>((VAP    1xG 40287)F1 X SEF   10)F1 X SMC  214/-001F1-12C-03C</t>
  </si>
  <si>
    <t>((VAP    1xG 40287)F1 X SEF   10)F1 X SMC  214/-001F1-13C-01C</t>
  </si>
  <si>
    <t>((VAP    1xG 40287)F1 X SEF   10)F1 X SMC  214/-001F1-13C-02C</t>
  </si>
  <si>
    <t>((VAP    1xG 40287)F1 X SEF   10)F1 X SMC  214/-001F1-13C-03C</t>
  </si>
  <si>
    <t>((VAP    1xG 40287)F1 X SEF   10)F1 X SMC  214/-001F1-14C-01C</t>
  </si>
  <si>
    <t>((VAP    1xG 40287)F1 X SEF   10)F1 X SMC  214/-001F1-14C-02C</t>
  </si>
  <si>
    <t>((VAP    1xG 40287)F1 X SEF   10)F1 X SMC  214/-001F1-15C-01C</t>
  </si>
  <si>
    <t>((VAP    1xG 40287)F1 X SEF   10)F1 X SMC  214/-001F1-15C-02C</t>
  </si>
  <si>
    <t>((VAP    1xG 40287)F1 X SEF   10)F1 X SMC  214/-001F1-16C-01C</t>
  </si>
  <si>
    <t>((VAP    1xG 40287)F1 X SEF   10)F1 X SMC  214/-001F1-16C-02C</t>
  </si>
  <si>
    <t>((VAP    1xG 40287)F1 X SEF   10)F1 X SMC  214/-001F1-16C-03C</t>
  </si>
  <si>
    <t>((VAP    1xG 40287)F1 X SEF   10)F1 X SMC  214/-004F1-11C-01C</t>
  </si>
  <si>
    <t>((VAP    1xG 40287)F1 X SEF   10)F1 X SMC  214/-004F1-11C-02C</t>
  </si>
  <si>
    <t>((VAP    1xG 40287)F1 X SEF   10)F1 X SMC  214/-004F1-11C-03C</t>
  </si>
  <si>
    <t>((VAP    1xG 40287)F1 X SEF   10)F1 X SMC  214/-004F1-12C-01C</t>
  </si>
  <si>
    <t>((VAP    1xG 40287)F1 X SEF   10)F1 X SMC  214/-004F1-12C-02C</t>
  </si>
  <si>
    <t>((VAP    1xG 40287)F1 X SEF   10)F1 X SMC  214/-004F1-12C-03C</t>
  </si>
  <si>
    <t>((VAP    1xG 40287)F1 X SEF   10)F1 X SMC  214/-004F1-12C-04C</t>
  </si>
  <si>
    <t>((VAP    1xG 40287)F1 X SEF   10)F1 X SMC  214/-004F1-13C-01C</t>
  </si>
  <si>
    <t>((VAP    1xG 40287)F1 X SEF   10)F1 X SMC  214/-004F1-13C-02C</t>
  </si>
  <si>
    <t>((VAP    1xG 40287)F1 X SEF   10)F1 X SMC  214/-004F1-13C-03C</t>
  </si>
  <si>
    <t>((VAP    1xG 40287)F1 X SEF   10)F1 X SMC  214/-004F1-14C-01C</t>
  </si>
  <si>
    <t>((VAP    1xG 40287)F1 X SEF   10)F1 X SMC  214/-004F1-14C-02C</t>
  </si>
  <si>
    <t>((VAP    1xG 40287)F1 X SEF   10)F1 X SMC  214/-004F1-14C-03C</t>
  </si>
  <si>
    <t>((VAP    1xG 40287)F1 X SEF   10)F1 X SMC  214/-004F1-15C-01C</t>
  </si>
  <si>
    <t>((VAP    1xG 40287)F1 X SEF   10)F1 X SMC  214/-004F1-15C-02C</t>
  </si>
  <si>
    <t>((VAP    1xG 40287)F1 X SEF   10)F1 X SMC  214/-004F1-15C-03C</t>
  </si>
  <si>
    <t>((VAP    1xG 40287)F1 X SEF   10)F1 X SMC  214/-004F1-16C-01C</t>
  </si>
  <si>
    <t>((VAP    1xG 40287)F1 X SEF   10)F1 X SMC  214/-004F1-16C-02C</t>
  </si>
  <si>
    <t>((VAP    1xG 40287)F1 X SEF   10)F1 X SMC  214/-004F1-16C-03C</t>
  </si>
  <si>
    <t>((VAP    1xG 40287)F1 X SEF   10)F1 X SMC  214/-005F1-11C-01C</t>
  </si>
  <si>
    <t>((VAP    1xG 40287)F1 X SEF   10)F1 X SMC  214/-005F1-11C-02C</t>
  </si>
  <si>
    <t>((VAP    1xG 40287)F1 X SEF   10)F1 X SMC  214/-005F1-11C-03C</t>
  </si>
  <si>
    <t>((VAP    1xG 40287)F1 X SEF   10)F1 X SMC  214/-005F1-12C-01C</t>
  </si>
  <si>
    <t>((VAP    1xG 40287)F1 X SEF   10)F1 X SMC  214/-005F1-12C-02C</t>
  </si>
  <si>
    <t>((VAP    1xG 40287)F1 X SEF   10)F1 X SMC  214/-005F1-12C-03C</t>
  </si>
  <si>
    <t>((VAP    1xG 40287)F1 X SEF   10)F1 X SMC  214/-005F1-13C-01C</t>
  </si>
  <si>
    <t>((VAP    1xG 40287)F1 X SEF   10)F1 X SMC  214/-005F1-13C-02C</t>
  </si>
  <si>
    <t>((VAP    1xG 40287)F1 X SEF   10)F1 X SMC  214/-005F1-13C-03C</t>
  </si>
  <si>
    <t>((VAP    1xG 40287)F1 X SEF   10)F1 X SMC  214/-005F1-14C-01C</t>
  </si>
  <si>
    <t>((VAP    1xG 40287)F1 X SEF   10)F1 X SMC  214/-005F1-14C-02C</t>
  </si>
  <si>
    <t>((VAP    1xG 40287)F1 X SEF   10)F1 X SMC  214/-005F1-14C-03C</t>
  </si>
  <si>
    <t>((VAP    1xG 40287)F1 X SEF   10)F1 X SMC  214/-005F1-15C-01C</t>
  </si>
  <si>
    <t>((VAP    1xG 40287)F1 X SEF   10)F1 X SMC  214/-005F1-15C-02C</t>
  </si>
  <si>
    <t>((VAP    1xG 40287)F1 X SEF   10)F1 X SMC  214/-005F1-15C-03C</t>
  </si>
  <si>
    <t>((VAP    1xG 40287)F1 X SEF   10)F1 X SMC  214/-006F1-11C-01C</t>
  </si>
  <si>
    <t>((VAP    1xG 40287)F1 X SEF   10)F1 X SMC  214/-006F1-11C-02C</t>
  </si>
  <si>
    <t>((VAP    1xG 40287)F1 X SEF   10)F1 X SMC  214/-006F1-11C-03C</t>
  </si>
  <si>
    <t>((VAP    1xG 40287)F1 X SEF   10)F1 X SMC  214/-006F1-12C-01C</t>
  </si>
  <si>
    <t>((VAP    1xG 40287)F1 X SEF   10)F1 X SMC  214/-006F1-12C-02C</t>
  </si>
  <si>
    <t>((VAP    1xG 40287)F1 X SEF   10)F1 X SMC  214/-006F1-12C-03C</t>
  </si>
  <si>
    <t>((VAP    1xG 40287)F1 X SEF   10)F1 X SMR  155/-001F1-01C-01C</t>
  </si>
  <si>
    <t>((VAP    1xG 40287)F1 X SEF   10)F1 X SMR  155/-001F1-01C-02C</t>
  </si>
  <si>
    <t>((VAP    1xG 40287)F1 X SEF   10)F1 X SMR  155/-001F1-02C-01C</t>
  </si>
  <si>
    <t>((VAP    1xG 40287)F1 X SEF   10)F1 X SMR  155/-001F1-02C-02C</t>
  </si>
  <si>
    <t>((VAP    1xG 40287)F1 X SEF   10)F1 X SMR  155/-001F1-02C-03C</t>
  </si>
  <si>
    <t>((VAP    1xG 40287)F1 X SEF   10)F1 X SMR  155/-001F1-03C-01C</t>
  </si>
  <si>
    <t>((VAP    1xG 40287)F1 X SEF   10)F1 X SMR  155/-001F1-03C-02C</t>
  </si>
  <si>
    <t>((VAP    1xG 40287)F1 X SEF   10)F1 X SMR  155/-001F1-04C-01C</t>
  </si>
  <si>
    <t>((VAP    1xG 40287)F1 X SEF   10)F1 X SMR  155/-001F1-04C-02C</t>
  </si>
  <si>
    <t>((VAP    1xG 40287)F1 X SEF   10)F1 X SMR  155/-001F1-11C-01C</t>
  </si>
  <si>
    <t>((VAP    1xG 40287)F1 X SEF   10)F1 X SMR  155/-001F1-11C-02C</t>
  </si>
  <si>
    <t>((VAP    1xG 40287)F1 X SEF   10)F1 X SMR  155/-001F1-11C-03C</t>
  </si>
  <si>
    <t>((VAP    1xG 40287)F1 X SEF   10)F1 X SMR  155/-001F1-12C-01C</t>
  </si>
  <si>
    <t>((VAP    1xG 40287)F1 X SEF   10)F1 X SMR  155/-001F1-12C-02C</t>
  </si>
  <si>
    <t>((VAP    1xG 40287)F1 X SEF   10)F1 X SMR  155/-001F1-12C-03C</t>
  </si>
  <si>
    <t>((VAP    1xG 40287)F1 X SEF   10)F1 X SMR  155/-001F1-13C-01C</t>
  </si>
  <si>
    <t>((VAP    1xG 40287)F1 X SEF   10)F1 X SMR  155/-001F1-13C-02C</t>
  </si>
  <si>
    <t>((VAP    1xG 40287)F1 X SEF   10)F1 X SMR  155/-001F1-13C-03C</t>
  </si>
  <si>
    <t>((VAP    1xG 40287)F1 X SEF   10)F1 X SMR  155/-001F1-14C-01C</t>
  </si>
  <si>
    <t>((VAP    1xG 40287)F1 X SEF   10)F1 X SMR  155/-001F1-14C-02C</t>
  </si>
  <si>
    <t>((VAP    1xG 40287)F1 X SEF   10)F1 X SMR  155/-001F1-15C-01C</t>
  </si>
  <si>
    <t>((VAP    1xG 40287)F1 X SEF   10)F1 X SMR  155/-001F1-15C-02C</t>
  </si>
  <si>
    <t>((VAP    1xG 40287)F1 X SEF   10)F1 X SMR  155/-001F1-16C-01C</t>
  </si>
  <si>
    <t>((VAP    1xG 40287)F1 X SEF   10)F1 X SMR  155/-001F1-16C-02C</t>
  </si>
  <si>
    <t>((VAP    1xG 40287)F1 X SEF   10)F1 X SMR  155/-001F1-17C-01C</t>
  </si>
  <si>
    <t>((VAP    1xG 40287)F1 X SEF   10)F1 X SMR  155/-001F1-17C-02C</t>
  </si>
  <si>
    <t>((VAP    1xG 40287)F1 X SEF   10)F1 X SMR  155/-001F1-18C-01C</t>
  </si>
  <si>
    <t>((VAP    1xG 40287)F1 X SEF   10)F1 X SMR  155/-001F1-18C-02C</t>
  </si>
  <si>
    <t>((VAP    1xG 40287)F1 X SEF   10)F1 X SMR  155/-001F1-18C-03C</t>
  </si>
  <si>
    <t>((VAP    1xG 40287)F1 X SEF   10)F1 X SMR  155/-001F1-19C-01C</t>
  </si>
  <si>
    <t>((VAP    1xG 40287)F1 X SEF   10)F1 X SMR  155/-001F1-19C-02C</t>
  </si>
  <si>
    <t>((VAP    1xG 40287)F1 X SEF   10)F1 X SMR  155/-001F1-19C-03C</t>
  </si>
  <si>
    <t>((VAP    1xG 40287)F1 X SEF   10)F1 X SMR  155/-002F1-11C-01C</t>
  </si>
  <si>
    <t>((VAP    1xG 40287)F1 X SEF   10)F1 X SMR  155/-002F1-11C-02C</t>
  </si>
  <si>
    <t>((VAP    1xG 40287)F1 X SEF   10)F1 X SMR  155/-002F1-11C-03C</t>
  </si>
  <si>
    <t>((VAP    1xG 40287)F1 X SEF   10)F1 X SMR  155/-003F1-01C-01C</t>
  </si>
  <si>
    <t>((VAP    1xG 40287)F1 X SEF   10)F1 X SMR  155/-003F1-01C-02C</t>
  </si>
  <si>
    <t>((VAP    1xG 40287)F1 X SEF   10)F1 X SMR  155/-003F1-02C-01C</t>
  </si>
  <si>
    <t>((VAP    1xG 40287)F1 X SEF   10)F1 X SMR  155/-003F1-02C-02C</t>
  </si>
  <si>
    <t>((VAP    1xG 40287)F1 X SEF   10)F1 X SMR  155/-003F1-03C-01C</t>
  </si>
  <si>
    <t>((VAP    1xG 40287)F1 X SEF   10)F1 X SMR  155/-003F1-03C-02C</t>
  </si>
  <si>
    <t>((VAP    1xG 40287)F1 X SEF   10)F1 X SMR  155/-003F1-04C-01C</t>
  </si>
  <si>
    <t>((VAP    1xG 40287)F1 X SEF   10)F1 X SMR  155/-003F1-04C-02C</t>
  </si>
  <si>
    <t>((VAP    1xG 40287)F1 X SEF   10)F1 X SMR  155/-004F1-01C-01C</t>
  </si>
  <si>
    <t>((VAP    1xG 40287)F1 X SEF   10)F1 X SMR  155/-004F1-01C-02C</t>
  </si>
  <si>
    <t>((VAP    1xG 40287)F1 X SEF   10)F1 X SMR  155/-004F1-02C-01C</t>
  </si>
  <si>
    <t>((VAP    1xG 40287)F1 X SEF   10)F1 X SMR  155/-004F1-02C-02C</t>
  </si>
  <si>
    <t>((VAP    1xG 40287)F1 X SEF   10)F1 X SMR  155/-004F1-03C-01C</t>
  </si>
  <si>
    <t>((VAP    1xG 40287)F1 X SEF   10)F1 X SMR  155/-004F1-03C-02C</t>
  </si>
  <si>
    <t>((VAP    1xG 40287)F1 X SEF   10)F1 X SMR  155/-005F1-01C-01C</t>
  </si>
  <si>
    <t>((VAP    1xG 40287)F1 X SEF   10)F1 X SMR  155/-005F1-01C-02C</t>
  </si>
  <si>
    <t>((VAP    1xG 40287)F1 X SEF   10)F1 X SMR  155/-005F1-02C-01C</t>
  </si>
  <si>
    <t>((VAP    1xG 40287)F1 X SEF   10)F1 X SMR  155/-005F1-02C-02C</t>
  </si>
  <si>
    <t>((VAP    1xG 40287)F1 X SEF   10)F1 X SMR  155/-005F1-03C-01C</t>
  </si>
  <si>
    <t>((VAP    1xG 40287)F1 X SEF   10)F1 X SMR  155/-005F1-03C-02C</t>
  </si>
  <si>
    <t>((VAP    1xG 40287)F1 X SEF   10)F1 X SMR  155/-005F1-03C-03C</t>
  </si>
  <si>
    <t>((VAP    1xG 40287)F1 X SEF   10)F1 X SMR  155/-005F1-04C-01C</t>
  </si>
  <si>
    <t>((VAP    1xG 40287)F1 X SEF   10)F1 X SMR  155/-005F1-04C-02C</t>
  </si>
  <si>
    <t>((VAP    1xG 40287)F1 X SEF   10)F1 X SMR  155/-005F1-05C-01C</t>
  </si>
  <si>
    <t>((VAP    1xG 40287)F1 X SEF   10)F1 X SMR  155/-005F1-05C-02C</t>
  </si>
  <si>
    <t>((VAP    1xG 40287)F1 X SEF   10)F1 X SMR  155/-005F1-06C-01C</t>
  </si>
  <si>
    <t>((VAP    1xG 40287)F1 X SEF   10)F1 X SMR  155/-005F1-06C-02C</t>
  </si>
  <si>
    <t>((VAP    1xG 40287)F1 X SEF   10)F1 X SMR  155/-006F1-01C-01C</t>
  </si>
  <si>
    <t>((VAP    1xG 40287)F1 X SEF   10)F1 X SMR  155/-006F1-01C-02C</t>
  </si>
  <si>
    <t>((VAP    1xG 40287)F1 X SEF   10)F1 X SMR  155/-006F1-02C-01C</t>
  </si>
  <si>
    <t>((VAP    1xG 40287)F1 X SEF   10)F1 X SMR  155/-006F1-02C-02C</t>
  </si>
  <si>
    <t>((VAP    1xG 40287)F1 X SEF   10)F1 X SMR  155/-006F1-03C-01C</t>
  </si>
  <si>
    <t>((VAP    1xG 40287)F1 X SEF   10)F1 X SMR  155/-006F1-03C-02C</t>
  </si>
  <si>
    <t>((VAP    1xG 40287)F1 X SEF   10)F1 X SMR  155/-006F1-04C-01C</t>
  </si>
  <si>
    <t>((VAP    1xG 40287)F1 X SEF   10)F1 X SMR  155/-006F1-04C-02C</t>
  </si>
  <si>
    <t>((VAP    1xG 40287)F1 X SEF   10)F1 X SMR  155/-008F1-01C-01C</t>
  </si>
  <si>
    <t>((VAP    1xG 40287)F1 X SEF   10)F1 X SMR  155/-008F1-01C-02C</t>
  </si>
  <si>
    <t>((VAP    1xG 40287)F1 X SEF   10)F1 X SMR  155/-008F1-02C-01C</t>
  </si>
  <si>
    <t>((VAP    1xG 40287)F1 X SEF   10)F1 X SMR  155/-008F1-02C-02C</t>
  </si>
  <si>
    <t>((VAP    1xG 40287)F1 X SEF   10)F1 X SMR  155/-008F1-03C-01C</t>
  </si>
  <si>
    <t>((VAP    1xG 40287)F1 X SEF   10)F1 X SMR  155/-008F1-03C-02C</t>
  </si>
  <si>
    <t>((VAP    1xG 40287)F1 X SEF   10)F1 X SMR  155/-008F1-04C-01C</t>
  </si>
  <si>
    <t>((VAP    1xG 40287)F1 X SEF   10)F1 X SMR  155/-008F1-04C-02C</t>
  </si>
  <si>
    <t>((VAP    1xG 40287)F1 X SEF   10)F1 X SMR  155/-008F1-05C-01C</t>
  </si>
  <si>
    <t>((VAP    1xG 40287)F1 X SEF   10)F1 X SMR  155/-008F1-05C-02C</t>
  </si>
  <si>
    <t>((VAP    1xG 40287)F1 X SEF   10)F1 X SMR  155/-008F1-05C-03C</t>
  </si>
  <si>
    <t>((VAP    1xG 40287)F1 X SEF   10)F1 X SMR  155/-008F1-11C-01C</t>
  </si>
  <si>
    <t>((VAP    1xG 40287)F1 X SEF   10)F1 X SMR  155/-008F1-11C-02C</t>
  </si>
  <si>
    <t>((VAP    1xG 40287)F1 X SEF   10)F1 X SMR  155/-008F1-11C-03C</t>
  </si>
  <si>
    <t>((VAP    1xG 40287)F1 X SEF   10)F1 X SMR  155/-008F1-12C-01C</t>
  </si>
  <si>
    <t>((VAP    1xG 40287)F1 X SEF   10)F1 X SMR  155/-008F1-12C-02C</t>
  </si>
  <si>
    <t>((VAP    1xG 40287)F1 X SEF   10)F1 X SMR  155/-008F1-13C-01C</t>
  </si>
  <si>
    <t>((VAP    1xG 40287)F1 X SEF   10)F1 X SMR  155/-008F1-13C-02C</t>
  </si>
  <si>
    <t>((VAP    1xG 40287)F1 X SEF   10)F1 X SMR  155/-008F1-14C-01C</t>
  </si>
  <si>
    <t>((VAP    1xG 40287)F1 X SEF   10)F1 X SMR  155/-008F1-14C-02C</t>
  </si>
  <si>
    <t>((VAP    1xG 40287)F1 X SEF   10)F1 X SMR  155/-008F1-14C-03C</t>
  </si>
  <si>
    <t>((VAP    1xG 40287)F1 X SEF   10)F1 X SMR  155/-009F1-11C-01C</t>
  </si>
  <si>
    <t>((VAP    1xG 40287)F1 X SEF   10)F1 X SMR  155/-009F1-11C-02C</t>
  </si>
  <si>
    <t>((VAP    1xG 40287)F1 X SEF   10)F1 X SMR  155/-009F1-12C-01C</t>
  </si>
  <si>
    <t>((VAP    1xG 40287)F1 X SEF   10)F1 X SMR  155/-009F1-12C-02C</t>
  </si>
  <si>
    <t>((VAP    1xG 40287)F1 X SEF   10)F1 X SMR  155/-010F1-01C-01C</t>
  </si>
  <si>
    <t>((VAP    1xG 40287)F1 X SEF   10)F1 X SMR  155/-010F1-01C-02C</t>
  </si>
  <si>
    <t>((VAP    1xG 40287)F1 X SEF   10)F1 X SMR  155/-010F1-02C-01C</t>
  </si>
  <si>
    <t>((VAP    1xG 40287)F1 X SEF   10)F1 X SMR  155/-010F1-02C-02C</t>
  </si>
  <si>
    <t>((VAP    1xG 40287)F1 X SEF   10)F1 X SMR  155/-010F1-03C-01C</t>
  </si>
  <si>
    <t>((VAP    1xG 40287)F1 X SEF   10)F1 X SMR  155/-010F1-03C-02C</t>
  </si>
  <si>
    <t>((VAP    1xG 40287)F1 X SEF   10)F1 X SMR  155/-010F1-04C-01C</t>
  </si>
  <si>
    <t>((VAP    1xG 40287)F1 X SEF   10)F1 X SMR  155/-010F1-04C-02C</t>
  </si>
  <si>
    <t>((VAP    1xG 40287)F1 X SEF   10)F1 X SMR  155/-010F1-05C-01C</t>
  </si>
  <si>
    <t>((VAP    1xG 40287)F1 X SEF   10)F1 X SMR  155/-010F1-05C-02C</t>
  </si>
  <si>
    <t>((VAP    1xG 40287)F1 X SEF   10)F1 X SMR  155/-010F1-06C-01C</t>
  </si>
  <si>
    <t>((VAP    1xG 40287)F1 X SEF   10)F1 X SMR  155/-010F1-06C-02C</t>
  </si>
  <si>
    <t>((VAP    1xG 40287)F1 X SEF   10)F1 X SMR  155/-010F1-11C-01C</t>
  </si>
  <si>
    <t>((VAP    1xG 40287)F1 X SEF   10)F1 X SMR  155/-010F1-11C-02C</t>
  </si>
  <si>
    <t>((VAP    1xG 40287)F1 X SEF   10)F1 X SMR  155/-010F1-11C-03C</t>
  </si>
  <si>
    <t>((VAP    1xG 40287)F1 X SEF   10)F1 X SMR  155/-010F1-12C-01C</t>
  </si>
  <si>
    <t>((VAP    1xG 40287)F1 X SEF   10)F1 X SMR  155/-010F1-12C-02C</t>
  </si>
  <si>
    <t>((VAP    1xG 40287)F1 X SEF   10)F1 X SMR  155/-010F1-13C-01C</t>
  </si>
  <si>
    <t>((VAP    1xG 40287)F1 X SEF   10)F1 X SMR  155/-010F1-13C-02C</t>
  </si>
  <si>
    <t>((VAP    1xG 40287)F1 X SEF   10)F1 X SMR  155/-010F1-14C-01C</t>
  </si>
  <si>
    <t>((VAP    1xG 40287)F1 X SEF   10)F1 X SMR  155/-010F1-14C-02C</t>
  </si>
  <si>
    <t>((VAP    1xG 40287)F1 X SEF   10)F1 X SMR  155/-010F1-14C-03C</t>
  </si>
  <si>
    <t>((VAP    1xG 40287)F1 X SEF   10)F1 X SMR  155/-010F1-15C-01C</t>
  </si>
  <si>
    <t>((VAP    1xG 40287)F1 X SEF   10)F1 X SMR  155/-010F1-15C-02C</t>
  </si>
  <si>
    <t>((VAP    1xG 40287)F1 X SEF   10)F1 X SMR  155/-010F1-16C-01C</t>
  </si>
  <si>
    <t>((VAP    1xG 40287)F1 X SEF   10)F1 X SMR  155/-010F1-16C-02C</t>
  </si>
  <si>
    <t>((VAP    1xG 40287)F1 X SEF   10)F1 X SMR  155/-010F1-16C-03C</t>
  </si>
  <si>
    <t>((VAP    1xG 40287)F1 X SEF   10)F1 X SMR  155/-010F1-17C-01C</t>
  </si>
  <si>
    <t>((VAP    1xG 40287)F1 X SEF   10)F1 X SMR  155/-010F1-17C-02C</t>
  </si>
  <si>
    <t>((VAP    1xG 40287)F1 X SEF   10)F1 X SMR  155/-010F1-17C-03C</t>
  </si>
  <si>
    <t>((VAP    1xG 40287)F1 X SEF   10)F1 X SMR  155/-011F1-01C-01C</t>
  </si>
  <si>
    <t>((VAP    1xG 40287)F1 X SEF   10)F1 X SMR  155/-011F1-01C-02C</t>
  </si>
  <si>
    <t>((VAP    1xG 40287)F1 X SEF   10)F1 X SMR  155/-011F1-01C-03C</t>
  </si>
  <si>
    <t>((VAP    1xG 40287)F1 X SEF   10)F1 X SMR  155/-011F1-02C-01C</t>
  </si>
  <si>
    <t>((VAP    1xG 40287)F1 X SEF   10)F1 X SMR  155/-011F1-02C-02C</t>
  </si>
  <si>
    <t>((VAP    1xG 40287)F1 X SEF   10)F1 X SMR  155/-011F1-02C-03C</t>
  </si>
  <si>
    <t>((VAP    1xG 40287)F1 X SEF   10)F1 X SMR  155/-012F1-01C-01C</t>
  </si>
  <si>
    <t>((VAP    1xG 40287)F1 X SEF   10)F1 X SMR  155/-012F1-01C-02C</t>
  </si>
  <si>
    <t>((VAP    1xG 40287)F1 X SEF   10)F1 X SMR  155/-012F1-01C-03C</t>
  </si>
  <si>
    <t>((VAP    1xG 40287)F1 X SEF   10)F1 X SMR  155/-012F1-02C-01C</t>
  </si>
  <si>
    <t>((VAP    1xG 40287)F1 X SEF   10)F1 X SMR  155/-012F1-02C-02C</t>
  </si>
  <si>
    <t>((VAP    1xG 40287)F1 X SEF   10)F1 X SMR  155/-013F1-01C-01C</t>
  </si>
  <si>
    <t>((VAP    1xG 40287)F1 X SEF   10)F1 X SMR  155/-013F1-01C-02C</t>
  </si>
  <si>
    <t>((VAP    1xG 40287)F1 X SEF   10)F1 X SMR  155/-013F1-02C-01C</t>
  </si>
  <si>
    <t>((VAP    1xG 40287)F1 X SEF   10)F1 X SMR  155/-013F1-02C-02C</t>
  </si>
  <si>
    <t>((VAP    1xG 40287)F1 X SEF   10)F1 X SMR  155/-013F1-02C-03C</t>
  </si>
  <si>
    <t>((VAP    1xG 40287)F1 X SEF   10)F1 X SMR  155/-013F1-03C-01C</t>
  </si>
  <si>
    <t>((VAP    1xG 40287)F1 X SEF   10)F1 X SMR  155/-013F1-03C-02C</t>
  </si>
  <si>
    <t>((VAP    1xG 40287)F1 X SEF   10)F1 X SMR  155/-013F1-04C-01C</t>
  </si>
  <si>
    <t>((VAP    1xG 40287)F1 X SEF   10)F1 X SMR  155/-013F1-04C-02C</t>
  </si>
  <si>
    <t>((VAP    1xG 40287)F1 X SEF   10)F1 X SMR  155/-013F1-04C-03C</t>
  </si>
  <si>
    <t>((VAP    1xG 40287)F1 X SEF   10)F1 X SMR  155/-013F1-11C-01C</t>
  </si>
  <si>
    <t>((VAP    1xG 40287)F1 X SEF   10)F1 X SMR  155/-013F1-11C-02C</t>
  </si>
  <si>
    <t>((VAP    1xG 40287)F1 X SEF   10)F1 X SMR  155/-013F1-11C-03C</t>
  </si>
  <si>
    <t>((VAP    1xG 40287)F1 X SEF   10)F1 X SMR  155/-013F1-12C-01C</t>
  </si>
  <si>
    <t>((VAP    1xG 40287)F1 X SEF   10)F1 X SMR  155/-013F1-12C-02C</t>
  </si>
  <si>
    <t>((VAP    1xG 40287)F1 X SEF   10)F1 X SMR  155/-013F1-12C-03C</t>
  </si>
  <si>
    <t>((VAP    1xG 40287)F1 X SEF   10)F1 X SMR  155/-013F1-12C-04C</t>
  </si>
  <si>
    <t>((VAP    1xG 40287)F1 X SEF   10)F1 X SMR  155/-014F1-01C-01C</t>
  </si>
  <si>
    <t>((VAP    1xG 40287)F1 X SEF   10)F1 X SMR  155/-014F1-01C-02C</t>
  </si>
  <si>
    <t>((VAP    1xG 40287)F1 X SEF   10)F1 X SMR  155/-014F1-02C-01C</t>
  </si>
  <si>
    <t>((VAP    1xG 40287)F1 X SEF   10)F1 X SMR  155/-014F1-02C-02C</t>
  </si>
  <si>
    <t>((VAP    1xG 40287)F1 X SEF   10)F1 X SMR  155/-014F1-03C-01C</t>
  </si>
  <si>
    <t>((VAP    1xG 40287)F1 X SEF   10)F1 X SMR  155/-014F1-03C-02C</t>
  </si>
  <si>
    <t>((VAP    1xG 40287)F1 X SEF   10)F1 X SMR  155/-014F1-04C-01C</t>
  </si>
  <si>
    <t>((VAP    1xG 40287)F1 X SEF   10)F1 X SMR  155/-014F1-04C-02C</t>
  </si>
  <si>
    <t>((VAP    1xG 40287)F1 X SEF   10)F1 X SMR  155/-014F1-05C-01C</t>
  </si>
  <si>
    <t>((VAP    1xG 40287)F1 X SEF   10)F1 X SMR  155/-014F1-05C-02C</t>
  </si>
  <si>
    <t>((VAP    1xG 40287)F1 X SEF   10)F1 X ICTA LIGERO/-001F1-11C-01C</t>
  </si>
  <si>
    <t>((VAP    1xG 40287)F1 X SEF   10)F1 X ICTA LIGERO/-001F1-11C-02C</t>
  </si>
  <si>
    <t>((VAP    1xG 40287)F1 X SEF   10)F1 X ICTA LIGERO/-001F1-11C-03C</t>
  </si>
  <si>
    <t>((VAP    1xG 40287)F1 X SEF   10)F1 X ICTA LIGERO/-001F1-12C-01C</t>
  </si>
  <si>
    <t>((VAP    1xG 40287)F1 X SEF   10)F1 X ICTA LIGERO/-001F1-12C-02C</t>
  </si>
  <si>
    <t>((VAP    1xG 40287)F1 X SEF   10)F1 X ICTA LIGERO/-001F1-12C-03C</t>
  </si>
  <si>
    <t>((VAP    1xG 40287)F1 X SEF   10)F1 X ICTA LIGERO/-002F1-11C-01C</t>
  </si>
  <si>
    <t>((VAP    1xG 40287)F1 X SEF   10)F1 X ICTA LIGERO/-002F1-11C-02C</t>
  </si>
  <si>
    <t>((VAP    1xG 40287)F1 X SEF   10)F1 X ICTA LIGERO/-002F1-11C-03C</t>
  </si>
  <si>
    <t>((VAP    1xG 40287)F1 X SEF   10)F1 X ICTA LIGERO/-003F1-11C-01C</t>
  </si>
  <si>
    <t>((VAP    1xG 40287)F1 X SEF   10)F1 X ICTA LIGERO/-003F1-11C-02C</t>
  </si>
  <si>
    <t>((VAP    1xG 40287)F1 X SEF   10)F1 X ICTA LIGERO/-003F1-12C-01C</t>
  </si>
  <si>
    <t>((VAP    1xG 40287)F1 X SEF   10)F1 X ICTA LIGERO/-003F1-12C-02C</t>
  </si>
  <si>
    <t>((VAP    1xG 40287)F1 X SEF   10)F1 X ICTA LIGERO/-003F1-12C-03C</t>
  </si>
  <si>
    <t>((VAP    1xG 40287)F1 X SEF   10)F1 X ICTA LIGERO/-003F1-13C-01C</t>
  </si>
  <si>
    <t>((VAP    1xG 40287)F1 X SEF   10)F1 X ICTA LIGERO/-003F1-13C-02C</t>
  </si>
  <si>
    <t>((VAP    1xG 40287)F1 X SEF   10)F1 X ICTA LIGERO/-003F1-13C-03C</t>
  </si>
  <si>
    <t>((VAP    1xG 40287)F1 X SEF   10)F1 X ICTA LIGERO/-003F1-14C-01C</t>
  </si>
  <si>
    <t>((VAP    1xG 40287)F1 X SEF   10)F1 X ICTA LIGERO/-003F1-14C-02C</t>
  </si>
  <si>
    <t>((VAP    1xG 40287)F1 X SEF   10)F1 X ICTA LIGERO/-003F1-14C-03C</t>
  </si>
  <si>
    <t>((VAP    1xG 40287)F1 X SEF   10)F1 X ICTA LIGERO/-003F1-15C-01C</t>
  </si>
  <si>
    <t>((VAP    1xG 40287)F1 X SEF   10)F1 X ICTA LIGERO/-003F1-15C-02C</t>
  </si>
  <si>
    <t>((VAP    1xG 40287)F1 X SEF   10)F1 X ICTA LIGERO/-004F1-11C-01C</t>
  </si>
  <si>
    <t>((VAP    1xG 40287)F1 X SEF   10)F1 X ICTA LIGERO/-004F1-11C-02C</t>
  </si>
  <si>
    <t>((VAP    1xG 40287)F1 X SEF   10)F1 X ICTA LIGERO/-004F1-12C-01C</t>
  </si>
  <si>
    <t>((VAP    1xG 40287)F1 X SEF   10)F1 X ICTA LIGERO/-004F1-12C-02C</t>
  </si>
  <si>
    <t>((VAP    1xG 40287)F1 X SEF   10)F1 X ICTA LIGERO/-004F1-12C-03C</t>
  </si>
  <si>
    <t>((VAP    1xG 40287)F1 X SEF   10)F1 X ICTA LIGERO/-004F1-13C-01C</t>
  </si>
  <si>
    <t>((VAP    1xG 40287)F1 X SEF   10)F1 X ICTA LIGERO/-004F1-13C-02C</t>
  </si>
  <si>
    <t>((VAP    1xG 40287)F1 X SEF   10)F1 X ICTA LIGERO/-004F1-13C-03C</t>
  </si>
  <si>
    <t>((VAP    1xG 40287)F1 X SEF   10)F1 X ICTA LIGERO/-004F1-14C-01C</t>
  </si>
  <si>
    <t>((VAP    1xG 40287)F1 X SEF   10)F1 X ICTA LIGERO/-004F1-14C-02C</t>
  </si>
  <si>
    <t>((VAP    1xG 40287)F1 X SEF   10)F1 X ICTA LIGERO/-004F1-14C-03C</t>
  </si>
  <si>
    <t>((VAP    1xG 40287)F1 X SEF   10)F1 X ICTA LIGERO/-004F1-15C-01C</t>
  </si>
  <si>
    <t>((VAP    1xG 40287)F1 X SEF   10)F1 X ICTA LIGERO/-004F1-15C-02C</t>
  </si>
  <si>
    <t>((VAP    1xG 40287)F1 X SEF   10)F1 X ICTA LIGERO/-004F1-15C-03C</t>
  </si>
  <si>
    <t>((VAP    1xG 40287)F1 X SEF   10)F1 X ICTA LIGERO/-004F1-16C-01C</t>
  </si>
  <si>
    <t>((VAP    1xG 40287)F1 X SEF   10)F1 X ICTA LIGERO/-004F1-16C-02C</t>
  </si>
  <si>
    <t>((VAP    1xG 40287)F1 X SEF   10)F1 X ICTA LIGERO/-004F1-16C-03C</t>
  </si>
  <si>
    <t>((VAP    1xG 40287)F1 X SEF   10)F1 X ICTA LIGERO/-004F1-17C-01C</t>
  </si>
  <si>
    <t>((VAP    1xG 40287)F1 X SEF   10)F1 X ICTA LIGERO/-004F1-17C-02C</t>
  </si>
  <si>
    <t>((VAP    1xG 40287)F1 X SEF   10)F1 X ICTA LIGERO/-004F1-17C-03C</t>
  </si>
  <si>
    <t>((VAP    1xG 40287)F1 X SEF   10)F1 X ICTA LIGERO/-004F1-18C-01C</t>
  </si>
  <si>
    <t>((VAP    1xG 40287)F1 X SEF   10)F1 X ICTA LIGERO/-004F1-18C-02C</t>
  </si>
  <si>
    <t>((VAP    1xG 40287)F1 X SEF   10)F1 X ICTA LIGERO/-004F1-18C-03C</t>
  </si>
  <si>
    <t>((VAP    1xG 40287)F1 X SEF   10)F1 X ICTA LIGERO/-004F1-19C-01C</t>
  </si>
  <si>
    <t>((VAP    1xG 40287)F1 X SEF   10)F1 X ICTA LIGERO/-004F1-19C-02C</t>
  </si>
  <si>
    <t>((VAP    1xG 40287)F1 X SEF   10)F1 X ICTA LIGERO/-004F1-19C-03C</t>
  </si>
  <si>
    <t>((VAP    1xG 40287)F1 X SEF   10)F1 X ICTA LIGERO/-004F1-20C-01C</t>
  </si>
  <si>
    <t>((VAP    1xG 40287)F1 X SEF   10)F1 X ICTA LIGERO/-004F1-20C-02C</t>
  </si>
  <si>
    <t>((VAP    1xG 40287)F1 X SEF   10)F1 X ICTA LIGERO/-004F1-20C-03C</t>
  </si>
  <si>
    <t>((VAP    1xG 40287)F1 X SEF   10)F1 X ICTA LIGERO/-005F1-11C-01C</t>
  </si>
  <si>
    <t>((VAP    1xG 40287)F1 X SEF   10)F1 X ICTA LIGERO/-005F1-11C-02C</t>
  </si>
  <si>
    <t>((VAP    1xG 40287)F1 X SEF   10)F1 X ICTA LIGERO/-005F1-12C-01C</t>
  </si>
  <si>
    <t>((VAP    1xG 40287)F1 X SEF   10)F1 X ICTA LIGERO/-005F1-12C-02C</t>
  </si>
  <si>
    <t>((VAP    1xG 40287)F1 X SEF   10)F1 X ICTA LIGERO/-005F1-13C-01C</t>
  </si>
  <si>
    <t>((VAP    1xG 40287)F1 X SEF   10)F1 X ICTA LIGERO/-005F1-13C-02C</t>
  </si>
  <si>
    <t>((VAP    1xG 40287)F1 X SEF   10)F1 X ICTA LIGERO/-005F1-13C-03C</t>
  </si>
  <si>
    <t>((VAP    1xG 40287)F1 X SEF   10)F1 X ICTA LIGERO/-005F1-14C-01C</t>
  </si>
  <si>
    <t>((VAP    1xG 40287)F1 X SEF   10)F1 X ICTA LIGERO/-005F1-14C-02C</t>
  </si>
  <si>
    <t>((VAP    1xG 40287)F1 X SEF   10)F1 X ICTA LIGERO/-005F1-14C-03C</t>
  </si>
  <si>
    <t>((VAP    1xG 40287)F1 X SEF   10)F1 X ICTA LIGERO/-005F1-15C-01C</t>
  </si>
  <si>
    <t>((VAP    1xG 40287)F1 X SEF   10)F1 X ICTA LIGERO/-005F1-15C-02C</t>
  </si>
  <si>
    <t>((VAP    1xG 40287)F1 X SEF   10)F1 X ICTA LIGERO/-005F1-16C-01C</t>
  </si>
  <si>
    <t>((VAP    1xG 40287)F1 X SEF   10)F1 X ICTA LIGERO/-005F1-16C-02C</t>
  </si>
  <si>
    <t>((VAP    1xG 40287)F1 X SEF   10)F1 X ICTA LIGERO/-005F1-16C-03C</t>
  </si>
  <si>
    <t>((VAP    1xG 40287)F1 X SEF   10)F1 X ICTA LIGERO/-005F1-17C-01C</t>
  </si>
  <si>
    <t>((VAP    1xG 40287)F1 X SEF   10)F1 X ICTA LIGERO/-005F1-17C-02C</t>
  </si>
  <si>
    <t>((VAP    1xG 40287)F1 X SEF   10)F1 X ICTA LIGERO/-005F1-17C-03C</t>
  </si>
  <si>
    <t>((VAP    1xG 40287)F1 X SEF   10)F1 X ICTA LIGERO/-005F1-18C-01C</t>
  </si>
  <si>
    <t>((VAP    1xG 40287)F1 X SEF   10)F1 X ICTA LIGERO/-005F1-18C-02C</t>
  </si>
  <si>
    <t>((VAP    1xG 40287)F1 X SEF   10)F1 X ICTA LIGERO/-007F1-11C-01C</t>
  </si>
  <si>
    <t>((VAP    1xG 40287)F1 X SEF   10)F1 X ICTA LIGERO/-007F1-11C-02C</t>
  </si>
  <si>
    <t>((VAP    1xG 40287)F1 X SEF   10)F1 X ICTA LIGERO/-007F1-12C-01C</t>
  </si>
  <si>
    <t>((VAP    1xG 40287)F1 X SEF   10)F1 X ICTA LIGERO/-007F1-12C-02C</t>
  </si>
  <si>
    <t>((VAP    1xG 40287)F1 X SEF   10)F1 X ICTA LIGERO/-008F1-11C-01C</t>
  </si>
  <si>
    <t>((VAP    1xG 40287)F1 X SEF   10)F1 X ICTA LIGERO/-008F1-11C-02C</t>
  </si>
  <si>
    <t>((VAP    1xG 40287)F1 X SEF   10)F1 X ICTA LIGERO/-008F1-11C-03C</t>
  </si>
  <si>
    <t>((VAP    1xG 40287)F1 X SEF   10)F1 X ICTA LIGERO/-008F1-12C-01C</t>
  </si>
  <si>
    <t>((VAP    1xG 40287)F1 X SEF   10)F1 X ICTA LIGERO/-008F1-12C-02C</t>
  </si>
  <si>
    <t>((VAP    1xG 40287)F1 X SEF   10)F1 X ICTA LIGERO/-008F1-13C-01C</t>
  </si>
  <si>
    <t>((VAP    1xG 40287)F1 X SEF   10)F1 X ICTA LIGERO/-008F1-13C-02C</t>
  </si>
  <si>
    <t>((VAP    1xG 40287)F1 X SEF   10)F1 X ICTA LIGERO/-008F1-13C-03C</t>
  </si>
  <si>
    <t>((VAP    1xG 40287)F1 X SEF   10)F1 X ICTA LIGERO/-008F1-14C-01C</t>
  </si>
  <si>
    <t>((VAP    1xG 40287)F1 X SEF   10)F1 X ICTA LIGERO/-008F1-14C-02C</t>
  </si>
  <si>
    <t>((VAP    1xG 40287)F1 X SEF   10)F1 X ICTA LIGERO/-008F1-15C-01C</t>
  </si>
  <si>
    <t>((VAP    1xG 40287)F1 X SEF   10)F1 X ICTA LIGERO/-008F1-15C-02C</t>
  </si>
  <si>
    <t>((VAP    1xG 40287)F1 X SEF   10)F1 X ICTA LIGERO/-008F1-16C-01C</t>
  </si>
  <si>
    <t>((VAP    1xG 40287)F1 X SEF   10)F1 X ICTA LIGERO/-008F1-16C-02C</t>
  </si>
  <si>
    <t>((VAP    1xG 40287)F1 X SEF   10)F1 X ICTA LIGERO/-008F1-16C-03C</t>
  </si>
  <si>
    <t>((VAP    1xG 40287)F1 X SEF   10)F1 X ICTA LIGERO/-008F1-17C-01C</t>
  </si>
  <si>
    <t>((VAP    1xG 40287)F1 X SEF   10)F1 X ICTA LIGERO/-008F1-17C-02C</t>
  </si>
  <si>
    <t>((VAP    1xG 40287)F1 X SEF   10)F1 X ICTA LIGERO/-008F1-18C-01C</t>
  </si>
  <si>
    <t>((VAP    1xG 40287)F1 X SEF   10)F1 X ICTA LIGERO/-008F1-18C-02C</t>
  </si>
  <si>
    <t>((VAP    1xG 40287)F1 X SEF   10)F1 X ICTA LIGERO/-008F1-19C-01C</t>
  </si>
  <si>
    <t>((VAP    1xG 40287)F1 X SEF   10)F1 X ICTA LIGERO/-008F1-19C-02C</t>
  </si>
  <si>
    <t>((VAP    1xG 40287)F1 X SEF   10)F1 X ICTA LIGERO/-008F1-20C-01C</t>
  </si>
  <si>
    <t>((VAP    1xG 40287)F1 X SEF   10)F1 X ICTA LIGERO/-008F1-20C-02C</t>
  </si>
  <si>
    <t>((VAP    1xG 40287)F1 X SEF   10)F1 X ICTA LIGERO/-008F1-20C-03C</t>
  </si>
  <si>
    <t>((VAP    1xG 40287)F1 X SEF   10)F1 X ICTA LIGERO/-008F1-21C-01C</t>
  </si>
  <si>
    <t>((VAP    1xG 40287)F1 X SEF   10)F1 X ICTA LIGERO/-008F1-21C-02C</t>
  </si>
  <si>
    <t>((VAP    1xG 40287)F1 X SEF   10)F1 X ICTA LIGERO/-008F1-22C-01C</t>
  </si>
  <si>
    <t>((VAP    1xG 40287)F1 X SEF   10)F1 X ICTA LIGERO/-008F1-22C-02C</t>
  </si>
  <si>
    <t>((VAP    1xG 40287)F1 X SEF   10)F1 X ICTA LIGERO/-008F1-22C-03C</t>
  </si>
  <si>
    <t>((VAP    1xG 40287)F1 X SEF   10)F1 X ICTA LIGERO/-008F1-23C-01C</t>
  </si>
  <si>
    <t>((VAP    1xG 40287)F1 X SEF   10)F1 X ICTA LIGERO/-008F1-23C-02C</t>
  </si>
  <si>
    <t>((VAP    1xG 40287)F1 X SEF   10)F1 X ICTA LIGERO/-008F1-23C-03C</t>
  </si>
  <si>
    <t>((VAP    1xG 40287)F1 X SEF   10)F1 X ICTA LIGERO/-008F1-24C-01C</t>
  </si>
  <si>
    <t>((VAP    1xG 40287)F1 X SEF   10)F1 X ICTA LIGERO/-008F1-24C-02C</t>
  </si>
  <si>
    <t>((VAP    1xG 40287)F1 X SEF   10)F1 X ICTA LIGERO/-008F1-24C-03C</t>
  </si>
  <si>
    <t>((VAP    1xG 40287)F1 X SEF   10)F1 X ICTA LIGERO/-008F1-25C-01C</t>
  </si>
  <si>
    <t>((VAP    1xG 40287)F1 X SEF   10)F1 X ICTA LIGERO/-008F1-25C-02C</t>
  </si>
  <si>
    <t>((VAP    1xG 40287)F1 X SEF   10)F1 X ICTA LIGERO/-008F1-26C-01C</t>
  </si>
  <si>
    <t>((VAP    1xG 40287)F1 X SEF   10)F1 X ICTA LIGERO/-008F1-26C-02C</t>
  </si>
  <si>
    <t>((VAP    1xG 40287)F1 X SEF   10)F1 X ICTA LIGERO/-008F1-26C-03C</t>
  </si>
  <si>
    <t>((VAP    1xG 40287)F1 X SEF   10)F1 X ICTA LIGERO/-008F1-27C-01C</t>
  </si>
  <si>
    <t>((VAP    1xG 40287)F1 X SEF   10)F1 X ICTA LIGERO/-008F1-27C-02C</t>
  </si>
  <si>
    <t>((VAP    1xG 40287)F1 X SEF   10)F1 X ICTA LIGERO/-008F1-28C-01C</t>
  </si>
  <si>
    <t>((VAP    1xG 40287)F1 X SEF   10)F1 X ICTA LIGERO/-008F1-28C-02C</t>
  </si>
  <si>
    <t>((VAP    1xG 40287)F1 X SEF   10)F1 X ICTA LIGERO/-008F1-29C-01C</t>
  </si>
  <si>
    <t>((VAP    1xG 40287)F1 X SEF   10)F1 X ICTA LIGERO/-008F1-29C-02C</t>
  </si>
  <si>
    <t>((VAP    1xG 40287)F1 X SEF   10)F1 X ICTA LIGERO/-008F1-29C-03C</t>
  </si>
  <si>
    <t>((VAP    1xG 40287)F1 X SEF   10)F1 X ICTA LIGERO/-008F1-30C-01C</t>
  </si>
  <si>
    <t>((VAP    1xG 40287)F1 X SEF   10)F1 X ICTA LIGERO/-008F1-30C-02C</t>
  </si>
  <si>
    <t>((VAP    1xG 40287)F1 X SEF   10)F1 X ICTA LIGERO/-008F1-31C-01C</t>
  </si>
  <si>
    <t>((VAP    1xG 40287)F1 X SEF   10)F1 X ICTA LIGERO/-008F1-31C-02C</t>
  </si>
  <si>
    <t>((VAP    1xG 40287)F1 X SEF   10)F1 X ICTA LIGERO/-008F1-31C-03C</t>
  </si>
  <si>
    <t>((VAP    1xG 40287)F1 X SEF   10)F1 X ICTA LIGERO/-008F1-32C-01C</t>
  </si>
  <si>
    <t>((VAP    1xG 40287)F1 X SEF   10)F1 X ICTA LIGERO/-008F1-32C-02C</t>
  </si>
  <si>
    <t>((VAP    1xG 40287)F1 X SEF   10)F1 X ICTA LIGERO/-008F1-33C-01C</t>
  </si>
  <si>
    <t>((VAP    1xG 40287)F1 X SEF   10)F1 X ICTA LIGERO/-008F1-33C-02C</t>
  </si>
  <si>
    <t>((VAP    1xG 40287)F1 X SEF   10)F1 X ICTA LIGERO/-008F1-33C-03C</t>
  </si>
  <si>
    <t>((VAP    1xG 40287)F1 X SEF   10)F1 X ICTA LIGERO/-008F1-34C-01C</t>
  </si>
  <si>
    <t>((VAP    1xG 40287)F1 X SEF   10)F1 X ICTA LIGERO/-008F1-34C-02C</t>
  </si>
  <si>
    <t>((VAP    1xG 40287)F1 X SEF   10)F1 X ICTA LIGERO/-008F1-35C-01C</t>
  </si>
  <si>
    <t>((VAP    1xG 40287)F1 X SEF   10)F1 X ICTA LIGERO/-008F1-35C-02C</t>
  </si>
  <si>
    <t>((VAP    1xG 40287)F1 X SEF   10)F1 X ICTA LIGERO/-008F1-36C-01C</t>
  </si>
  <si>
    <t>((VAP    1xG 40287)F1 X SEF   10)F1 X ICTA LIGERO/-008F1-36C-02C</t>
  </si>
  <si>
    <t>((VAP    1xG 40287)F1 X SEF   10)F1 X ICTA LIGERO/-008F1-37C-01C</t>
  </si>
  <si>
    <t>((VAP    1xG 40287)F1 X SEF   10)F1 X ICTA LIGERO/-008F1-37C-02C</t>
  </si>
  <si>
    <t>((VAP    1xG 40287)F1 X SEF   10)F1 X ICTA LIGERO/-008F1-38C-01C</t>
  </si>
  <si>
    <t>((VAP    1xG 40287)F1 X SEF   10)F1 X ICTA LIGERO/-008F1-38C-02C</t>
  </si>
  <si>
    <t>((VAP    1xG 40287)F1 X SEF   10)F1 X ICTA LIGERO/-008F1-39C-01C</t>
  </si>
  <si>
    <t>((VAP    1xG 40287)F1 X SEF   10)F1 X ICTA LIGERO/-008F1-39C-02C</t>
  </si>
  <si>
    <t>((VAP    1xG 40287)F1 X SEF   10)F1 X ICTA LIGERO/-008F1-39C-03C</t>
  </si>
  <si>
    <t>((VAP    1xG 40287)F1 X SEF   10)F1 X ICTA LIGERO/-008F1-40C-01C</t>
  </si>
  <si>
    <t>((VAP    1xG 40287)F1 X SEF   10)F1 X ICTA LIGERO/-008F1-40C-02C</t>
  </si>
  <si>
    <t>((VAP    1xG 40287)F1 X SEF   10)F1 X ICTA LIGERO/-008F1-41C-01C</t>
  </si>
  <si>
    <t>((VAP    1xG 40287)F1 X SEF   10)F1 X ICTA LIGERO/-008F1-41C-02C</t>
  </si>
  <si>
    <t>((VAP    1xG 40287)F1 X SEF   10)F1 X ICTA LIGERO/-008F1-41C-03C</t>
  </si>
  <si>
    <t>((VAP    1xG 40287)F1 X SEF   10)F1 X ICTA LIGERO/-008F1-42C-01C</t>
  </si>
  <si>
    <t>((VAP    1xG 40287)F1 X SEF   10)F1 X ICTA LIGERO/-008F1-42C-02C</t>
  </si>
  <si>
    <t>((VAP    1xG 40287)F1 X SEF   10)F1 X ICTA LIGERO/-008F1-42C-03C</t>
  </si>
  <si>
    <t>((VAP    1xG 40287)F1 X SEF   10)F1 X ICTA LIGERO/-008F1-43C-01C</t>
  </si>
  <si>
    <t>((VAP    1xG 40287)F1 X SEF   10)F1 X ICTA LIGERO/-008F1-43C-02C</t>
  </si>
  <si>
    <t>((VAP    1xG 40287)F1 X SEF   10)F1 X ICTA LIGERO/-008F1-44C-01C</t>
  </si>
  <si>
    <t>((VAP    1xG 40287)F1 X SEF   10)F1 X ICTA LIGERO/-008F1-44C-02C</t>
  </si>
  <si>
    <t>((VAP    1xG 40287)F1 X SEF   10)F1 X ICTA LIGERO/-008F1-45C-01C</t>
  </si>
  <si>
    <t>((VAP    1xG 40287)F1 X SEF   10)F1 X ICTA LIGERO/-008F1-45C-02C</t>
  </si>
  <si>
    <t>((VAP    1xG 40287)F1 X SEF   10)F1 X ICTA LIGERO/-008F1-46C-01C</t>
  </si>
  <si>
    <t>((VAP    1xG 40287)F1 X SEF   10)F1 X ICTA LIGERO/-008F1-46C-02C</t>
  </si>
  <si>
    <t>((VAP    1xG 40287)F1 X SEF   10)F1 X ICTA LIGERO/-008F1-47C-01C</t>
  </si>
  <si>
    <t>((VAP    1xG 40287)F1 X SEF   10)F1 X ICTA LIGERO/-008F1-47C-02C</t>
  </si>
  <si>
    <t>((VAP    1xG 40287)F1 X SEF   10)F1 X ICTA LIGERO/-008F1-48C-01C</t>
  </si>
  <si>
    <t>((VAP    1xG 40287)F1 X SEF   10)F1 X ICTA LIGERO/-008F1-48C-02C</t>
  </si>
  <si>
    <t>((VAP    1xG 40287)F1 X SEF   10)F1 X ICTA LIGERO/-008F1-48C-03C</t>
  </si>
  <si>
    <t>((VAP    1xG 40287)F1 X SEF   10)F1 X ICTA LIGERO/-008F1-49C-01C</t>
  </si>
  <si>
    <t>((VAP    1xG 40287)F1 X SEF   10)F1 X ICTA LIGERO/-008F1-49C-02C</t>
  </si>
  <si>
    <t>((VAP    1xG 40287)F1 X SEF   10)F1 X ICTA LIGERO/-008F1-49C-03C</t>
  </si>
  <si>
    <t>((VAP    1xG 40287)F1 X SEF   10)F1 X SEF   10/-001F1-11C-01C</t>
  </si>
  <si>
    <t>((VAP    1xG 40287)F1 X SEF   10)F1 X SEF   10/-001F1-11C-02C</t>
  </si>
  <si>
    <t>((VAP    1xG 40287)F1 X SEF   10)F1 X SEF   10/-001F1-12C-01C</t>
  </si>
  <si>
    <t>((VAP    1xG 40287)F1 X SEF   10)F1 X SEF   10/-001F1-12C-02C</t>
  </si>
  <si>
    <t>((VAP    1xG 40287)F1 X SEF   10)F1 X SEF   10/-001F1-12C-03C</t>
  </si>
  <si>
    <t>((VAP    1xG 40287)F1 X SEF   10)F1 X SEF   10/-002F1-11C-01C</t>
  </si>
  <si>
    <t>((VAP    1xG 40287)F1 X SEF   10)F1 X SEF   10/-002F1-11C-02C</t>
  </si>
  <si>
    <t>((VAP    1xG 40287)F1 X SEF   10)F1 X SEF   10/-002F1-12C-01C</t>
  </si>
  <si>
    <t>((VAP    1xG 40287)F1 X SEF   10)F1 X SEF   10/-002F1-12C-02C</t>
  </si>
  <si>
    <t>((VAP    1xG 40287)F1 X SEF   10)F1 X SEF   10/-002F1-12C-03C</t>
  </si>
  <si>
    <t>((VAP    1xG 40287)F1 X SEF   10)F1 X SEF   10/-003F1-11C-01C</t>
  </si>
  <si>
    <t>((VAP    1xG 40287)F1 X SEF   10)F1 X SEF   10/-003F1-11C-02C</t>
  </si>
  <si>
    <t>((VAP    1xG 40287)F1 X SEF   10)F1 X SEF   10/-003F1-11C-03C</t>
  </si>
  <si>
    <t>((VAP    1xG 40287)F1 X SEF   10)F1 X SEF   10/-003F1-12C-01C</t>
  </si>
  <si>
    <t>((VAP    1xG 40287)F1 X SEF   10)F1 X SEF   10/-003F1-12C-02C</t>
  </si>
  <si>
    <t>((VAP    1xG 40287)F1 X SEF   10)F1 X SEF   10/-003F1-12C-03C</t>
  </si>
  <si>
    <t>((VAP    1xG 40287)F1 X SEF   10)F1 X SEF   10/-003F1-13C-01C</t>
  </si>
  <si>
    <t>((VAP    1xG 40287)F1 X SEF   10)F1 X SEF   10/-003F1-13C-02C</t>
  </si>
  <si>
    <t>((VAP    1xG 40287)F1 X SEF   10)F1 X SEF   10/-003F1-14C-01C</t>
  </si>
  <si>
    <t>((VAP    1xG 40287)F1 X SEF   10)F1 X SEF   10/-003F1-14C-02C</t>
  </si>
  <si>
    <t>((VAP    1xG 40287)F1 X SEF   10)F1 X SEF   10/-003F1-15C-01C</t>
  </si>
  <si>
    <t>((VAP    1xG 40287)F1 X SEF   10)F1 X SEF   10/-003F1-15C-02C</t>
  </si>
  <si>
    <t>((VAP    1xG 40287)F1 X SEF   10)F1 X SEF   10/-003F1-16C-01C</t>
  </si>
  <si>
    <t>((VAP    1xG 40287)F1 X SEF   10)F1 X SEF   10/-003F1-16C-02C</t>
  </si>
  <si>
    <t>((VAP    1xG 40287)F1 X SEF   10)F1 X SEF   10/-003F1-17C-01C</t>
  </si>
  <si>
    <t>((VAP    1xG 40287)F1 X SEF   10)F1 X SEF   10/-003F1-17C-02C</t>
  </si>
  <si>
    <t>((VAP    1xG 40287)F1 X SEF   10)F1 X SEF   10/-003F1-18C-01C</t>
  </si>
  <si>
    <t>((VAP    1xG 40287)F1 X SEF   10)F1 X SEF   10/-003F1-18C-02C</t>
  </si>
  <si>
    <t>((VAP    1xG 40287)F1 X SEF   10)F1 X SEF   10/-003F1-19C-01C</t>
  </si>
  <si>
    <t>((VAP    1xG 40287)F1 X SEF   10)F1 X SEF   10/-003F1-19C-02C</t>
  </si>
  <si>
    <t>((VAP    1xG 40287)F1 X SEF   10)F1 X SEF   10/-003F1-20C-01C</t>
  </si>
  <si>
    <t>((VAP    1xG 40287)F1 X SEF   10)F1 X SEF   10/-003F1-20C-02C</t>
  </si>
  <si>
    <t>((VAP    1xG 40287)F1 X SEF   10)F1 X SEF   10/-003F1-21C-01C</t>
  </si>
  <si>
    <t>((VAP    1xG 40287)F1 X SEF   10)F1 X SEF   10/-003F1-21C-02C</t>
  </si>
  <si>
    <t>((VAP    1xG 40287)F1 X SEF   10)F1 X SEF   10/-003F1-21C-03C</t>
  </si>
  <si>
    <t>((VAP    1xG 40287)F1 X SEF   10)F1 X SEN  118/-002F1-11C-01C</t>
  </si>
  <si>
    <t>((VAP    1xG 40287)F1 X SEF   10)F1 X SEN  118/-002F1-11C-02C</t>
  </si>
  <si>
    <t>((VAP    1xG 40287)F1 X SEF   10)F1 X SEN  118/-002F1-11C-03C</t>
  </si>
  <si>
    <t>((VAP    1xG 40287)F1 X SEF   10)F1 X SEN  118/-002F1-12C-01C</t>
  </si>
  <si>
    <t>((VAP    1xG 40287)F1 X SEF   10)F1 X SEN  118/-002F1-12C-02C</t>
  </si>
  <si>
    <t>((VAP    1xG 40287)F1 X SEF   10)F1 X SEN  118/-003F1-11C-01C</t>
  </si>
  <si>
    <t>((VAP    1xG 40287)F1 X SEF   10)F1 X SEN  118/-003F1-11C-02C</t>
  </si>
  <si>
    <t>((VAP    1xG 40287)F1 X SEF   10)F1 X SEN  118/-003F1-11C-03C</t>
  </si>
  <si>
    <t>((VAP    1xG 40287)F1 X SEF   10)F1 X SEN  118/-003F1-12C-01C</t>
  </si>
  <si>
    <t>((VAP    1xG 40287)F1 X SEF   10)F1 X SEN  118/-003F1-12C-02C</t>
  </si>
  <si>
    <t>((VAP    1xG 40287)F1 X SEF   10)F1 X SEN  118/-003F1-12C-03C</t>
  </si>
  <si>
    <t>((VAP    1xG 40287)F1 X SEF   10)F1 X SEN  118/-003F1-13C-01C</t>
  </si>
  <si>
    <t>((VAP    1xG 40287)F1 X SEF   10)F1 X SEN  118/-003F1-13C-02C</t>
  </si>
  <si>
    <t>((VAP    1xG 40287)F1 X SEF   10)F1 X SEN  118/-003F1-13C-03C</t>
  </si>
  <si>
    <t>((VAP    1xG 40287)F1 X SEF   10)F1 X SEN  118/-003F1-14C-01C</t>
  </si>
  <si>
    <t>((VAP    1xG 40287)F1 X SEF   10)F1 X SEN  118/-003F1-14C-02C</t>
  </si>
  <si>
    <t>((VAP    1xG 40287)F1 X SEF   10)F1 X SEN  118/-003F1-14C-03C</t>
  </si>
  <si>
    <t>((VAP    1xG 40287)F1 X SEF   10)F1 X SEN  118/-003F1-15C-01C</t>
  </si>
  <si>
    <t>((VAP    1xG 40287)F1 X SEF   10)F1 X SEN  118/-003F1-15C-02C</t>
  </si>
  <si>
    <t>((VAP    1xG 40287)F1 X SEF   10)F1 X SEN  118/-003F1-16C-01C</t>
  </si>
  <si>
    <t>((VAP    1xG 40287)F1 X SEF   10)F1 X SEN  118/-003F1-16C-02C</t>
  </si>
  <si>
    <t>((VAP    1xG 40287)F1 X SEF   10)F1 X SEN  118/-003F1-16C-03C</t>
  </si>
  <si>
    <t>((VAP    1xG 40287)F1 X SEF   10)F1 X SEN  118/-003F1-17C-01C</t>
  </si>
  <si>
    <t>((VAP    1xG 40287)F1 X SEF   10)F1 X SEN  118/-003F1-18C-01C</t>
  </si>
  <si>
    <t>((VAP    1xG 40287)F1 X SEF   10)F1 X SEN  118/-003F1-18C-02C</t>
  </si>
  <si>
    <t>((VAP    1xG 40287)F1 X SEF   10)F1 X SEN  118/-003F1-19C-01C</t>
  </si>
  <si>
    <t>((VAP    1xG 40287)F1 X SEF   10)F1 X SEN  118/-003F1-19C-02C</t>
  </si>
  <si>
    <t>((VAP    1xG 40287)F1 X SEF   10)F1 X SEN  118/-003F1-19C-03C</t>
  </si>
  <si>
    <t>((VAP    1xG 40287)F1 X SEF   10)F1 X SEN  118/-004F1-11C-01C</t>
  </si>
  <si>
    <t>((VAP    1xG 40287)F1 X SEF   10)F1 X SEN  118/-004F1-11C-02C</t>
  </si>
  <si>
    <t>((VAP    1xG 40287)F1 X SEF   10)F1 X SEN  118/-004F1-12C-01C</t>
  </si>
  <si>
    <t>((VAP    1xG 40287)F1 X SEF   10)F1 X SEN  118/-004F1-12C-02C</t>
  </si>
  <si>
    <t>siemb. C19B</t>
  </si>
  <si>
    <t>Scos/Ent</t>
  </si>
  <si>
    <r>
      <t xml:space="preserve">Identificación - </t>
    </r>
    <r>
      <rPr>
        <b/>
        <sz val="8"/>
        <color rgb="FFFF0000"/>
        <rFont val="Arial"/>
        <family val="2"/>
      </rPr>
      <t>892 Fam. F3.4; 14 Cruzas</t>
    </r>
  </si>
  <si>
    <t>P</t>
  </si>
  <si>
    <t>R</t>
  </si>
  <si>
    <t>S.I. F3.4*C19A_Total</t>
  </si>
  <si>
    <t>S.I. F3.4*C19A_Gral.</t>
  </si>
  <si>
    <t>RIL'S F3.4/Cruza</t>
  </si>
  <si>
    <t>Fam. F3.4 Grales.</t>
  </si>
  <si>
    <t>Total F3.4/Cruza</t>
  </si>
  <si>
    <t>Incremento de semilla</t>
  </si>
  <si>
    <t>DF*F2.3*C19A</t>
  </si>
  <si>
    <t>DPM*F2.3*C19A</t>
  </si>
  <si>
    <t>GH*CIAT*F2.3 C19A</t>
  </si>
  <si>
    <t>FLCOL*F2.3 C19A</t>
  </si>
  <si>
    <t>FLCOL*Obs.*F2.3 C19A</t>
  </si>
  <si>
    <t>Lanceolate leaf phenotype*F2.3 C19A</t>
  </si>
  <si>
    <t>Dwarf phenotype*F2.3 C19A</t>
  </si>
  <si>
    <t>1</t>
  </si>
  <si>
    <t>4</t>
  </si>
  <si>
    <t>5</t>
  </si>
  <si>
    <t>2A/2B</t>
  </si>
  <si>
    <t>1, 4</t>
  </si>
  <si>
    <t>1, 5</t>
  </si>
  <si>
    <t>4, 5</t>
  </si>
  <si>
    <t>1, 4, 5</t>
  </si>
  <si>
    <r>
      <t>Selección Individual (</t>
    </r>
    <r>
      <rPr>
        <b/>
        <sz val="9"/>
        <color rgb="FFFF0000"/>
        <rFont val="Arial"/>
        <family val="2"/>
      </rPr>
      <t xml:space="preserve">    </t>
    </r>
    <r>
      <rPr>
        <sz val="9"/>
        <color theme="1"/>
        <rFont val="Arial"/>
        <family val="2"/>
      </rPr>
      <t>) Cosecha Masal (   )</t>
    </r>
  </si>
  <si>
    <t>((VAP    1xG 40287)F1 X SEF   10)F1 X SEN  118/-004F1-12C-02C-01C</t>
  </si>
  <si>
    <t>((VAP    1xG 40287)F1 X SEF   10)F1 X SEN  118/-004F1-12C-01C-01C</t>
  </si>
  <si>
    <t>((VAP    1xG 40287)F1 X SEF   10)F1 X SEN  118/-004F1-11C-02C-01C</t>
  </si>
  <si>
    <t>((VAP    1xG 40287)F1 X SEF   10)F1 X SEN  118/-004F1-11C-01C-01C</t>
  </si>
  <si>
    <t>((VAP    1xG 40287)F1 X SEF   10)F1 X SEN  118/-003F1-19C-03C-01C</t>
  </si>
  <si>
    <t>((VAP    1xG 40287)F1 X SEF   10)F1 X SEN  118/-003F1-19C-02C-01C</t>
  </si>
  <si>
    <t>((VAP    1xG 40287)F1 X SEF   10)F1 X SEN  118/-003F1-19C-01C-01C</t>
  </si>
  <si>
    <t>((VAP    1xG 40287)F1 X SEF   10)F1 X SEN  118/-003F1-18C-02C-01C</t>
  </si>
  <si>
    <t>((VAP    1xG 40287)F1 X SEF   10)F1 X SEN  118/-003F1-18C-01C-01C</t>
  </si>
  <si>
    <t>((VAP    1xG 40287)F1 X SEF   10)F1 X SEN  118/-003F1-17C-01C-01C</t>
  </si>
  <si>
    <t>((VAP    1xG 40287)F1 X SEF   10)F1 X SEN  118/-003F1-16C-03C-01C</t>
  </si>
  <si>
    <t>((VAP    1xG 40287)F1 X SEF   10)F1 X SEN  118/-003F1-16C-02C-01C</t>
  </si>
  <si>
    <t>((VAP    1xG 40287)F1 X SEF   10)F1 X SEN  118/-003F1-16C-01C-01C</t>
  </si>
  <si>
    <t>((VAP    1xG 40287)F1 X SEF   10)F1 X SEN  118/-003F1-15C-02C-01C</t>
  </si>
  <si>
    <t>((VAP    1xG 40287)F1 X SEF   10)F1 X SEN  118/-003F1-15C-01C-01C</t>
  </si>
  <si>
    <t>((VAP    1xG 40287)F1 X SEF   10)F1 X SEN  118/-003F1-14C-03C-01C</t>
  </si>
  <si>
    <t>((VAP    1xG 40287)F1 X SEF   10)F1 X SEN  118/-003F1-14C-02C-01C</t>
  </si>
  <si>
    <t>((VAP    1xG 40287)F1 X SEF   10)F1 X SEN  118/-003F1-14C-01C-01C</t>
  </si>
  <si>
    <t>((VAP    1xG 40287)F1 X SEF   10)F1 X SEN  118/-003F1-13C-03C-01C</t>
  </si>
  <si>
    <t>((VAP    1xG 40287)F1 X SEF   10)F1 X SEN  118/-003F1-13C-02C-01C</t>
  </si>
  <si>
    <t>((VAP    1xG 40287)F1 X SEF   10)F1 X SEN  118/-003F1-13C-01C-01C</t>
  </si>
  <si>
    <t>((VAP    1xG 40287)F1 X SEF   10)F1 X SEN  118/-003F1-12C-03C-01C</t>
  </si>
  <si>
    <t>((VAP    1xG 40287)F1 X SEF   10)F1 X SEN  118/-003F1-12C-02C-01C</t>
  </si>
  <si>
    <t>((VAP    1xG 40287)F1 X SEF   10)F1 X SEN  118/-003F1-12C-01C-01C</t>
  </si>
  <si>
    <t>((VAP    1xG 40287)F1 X SEF   10)F1 X SEN  118/-003F1-11C-03C-01C</t>
  </si>
  <si>
    <t>((VAP    1xG 40287)F1 X SEF   10)F1 X SEN  118/-003F1-11C-02C-01C</t>
  </si>
  <si>
    <t>((VAP    1xG 40287)F1 X SEF   10)F1 X SEN  118/-003F1-11C-01C-01C</t>
  </si>
  <si>
    <t>((VAP    1xG 40287)F1 X SEF   10)F1 X SEN  118/-002F1-12C-02C-01C</t>
  </si>
  <si>
    <t>((VAP    1xG 40287)F1 X SEF   10)F1 X SEN  118/-002F1-12C-01C-01C</t>
  </si>
  <si>
    <t>((VAP    1xG 40287)F1 X SEF   10)F1 X SEN  118/-002F1-11C-03C-01C</t>
  </si>
  <si>
    <t>((VAP    1xG 40287)F1 X SEF   10)F1 X SEN  118/-002F1-11C-02C-01C</t>
  </si>
  <si>
    <t>((VAP    1xG 40287)F1 X SEF   10)F1 X SEN  118/-002F1-11C-01C-01C</t>
  </si>
  <si>
    <t>((VAP    1xG 40287)F1 X SEF   10)F1 X SEF   10/-003F1-21C-03C-01C</t>
  </si>
  <si>
    <t>((VAP    1xG 40287)F1 X SEF   10)F1 X SEF   10/-003F1-21C-02C-01C</t>
  </si>
  <si>
    <t>((VAP    1xG 40287)F1 X SEF   10)F1 X SEF   10/-003F1-21C-01C-01C</t>
  </si>
  <si>
    <t>((VAP    1xG 40287)F1 X SEF   10)F1 X SEF   10/-003F1-20C-02C-01C</t>
  </si>
  <si>
    <t>((VAP    1xG 40287)F1 X SEF   10)F1 X SEF   10/-003F1-20C-01C-01C</t>
  </si>
  <si>
    <t>((VAP    1xG 40287)F1 X SEF   10)F1 X SEF   10/-003F1-19C-02C-01C</t>
  </si>
  <si>
    <t>((VAP    1xG 40287)F1 X SEF   10)F1 X SEF   10/-003F1-19C-01C-01C</t>
  </si>
  <si>
    <t>((VAP    1xG 40287)F1 X SEF   10)F1 X SEF   10/-003F1-18C-02C-01C</t>
  </si>
  <si>
    <t>((VAP    1xG 40287)F1 X SEF   10)F1 X SEF   10/-003F1-18C-01C-01C</t>
  </si>
  <si>
    <t>((VAP    1xG 40287)F1 X SEF   10)F1 X SEF   10/-003F1-17C-02C-01C</t>
  </si>
  <si>
    <t>((VAP    1xG 40287)F1 X SEF   10)F1 X SEF   10/-003F1-17C-01C-01C</t>
  </si>
  <si>
    <t>((VAP    1xG 40287)F1 X SEF   10)F1 X SEF   10/-003F1-16C-02C-01C</t>
  </si>
  <si>
    <t>((VAP    1xG 40287)F1 X SEF   10)F1 X SEF   10/-003F1-16C-01C-01C</t>
  </si>
  <si>
    <t>((VAP    1xG 40287)F1 X SEF   10)F1 X SEF   10/-003F1-15C-02C-01C</t>
  </si>
  <si>
    <t>((VAP    1xG 40287)F1 X SEF   10)F1 X SEF   10/-003F1-15C-01C-01C</t>
  </si>
  <si>
    <t>((VAP    1xG 40287)F1 X SEF   10)F1 X SEF   10/-003F1-14C-02C-01C</t>
  </si>
  <si>
    <t>((VAP    1xG 40287)F1 X SEF   10)F1 X SEF   10/-003F1-14C-01C-01C</t>
  </si>
  <si>
    <t>((VAP    1xG 40287)F1 X SEF   10)F1 X SEF   10/-003F1-13C-02C-01C</t>
  </si>
  <si>
    <t>((VAP    1xG 40287)F1 X SEF   10)F1 X SEF   10/-003F1-13C-01C-01C</t>
  </si>
  <si>
    <t>((VAP    1xG 40287)F1 X SEF   10)F1 X SEF   10/-003F1-12C-03C-01C</t>
  </si>
  <si>
    <t>((VAP    1xG 40287)F1 X SEF   10)F1 X SEF   10/-003F1-12C-02C-01C</t>
  </si>
  <si>
    <t>((VAP    1xG 40287)F1 X SEF   10)F1 X SEF   10/-003F1-12C-01C-01C</t>
  </si>
  <si>
    <t>((VAP    1xG 40287)F1 X SEF   10)F1 X SEF   10/-003F1-11C-03C-01C</t>
  </si>
  <si>
    <t>((VAP    1xG 40287)F1 X SEF   10)F1 X SEF   10/-003F1-11C-02C-01C</t>
  </si>
  <si>
    <t>((VAP    1xG 40287)F1 X SEF   10)F1 X SEF   10/-003F1-11C-01C-01C</t>
  </si>
  <si>
    <t>((VAP    1xG 40287)F1 X SEF   10)F1 X SEF   10/-002F1-12C-03C-01C</t>
  </si>
  <si>
    <t>((VAP    1xG 40287)F1 X SEF   10)F1 X SEF   10/-002F1-12C-02C-01C</t>
  </si>
  <si>
    <t>((VAP    1xG 40287)F1 X SEF   10)F1 X SEF   10/-002F1-12C-01C-01C</t>
  </si>
  <si>
    <t>((VAP    1xG 40287)F1 X SEF   10)F1 X SEF   10/-002F1-11C-02C-01C</t>
  </si>
  <si>
    <t>((VAP    1xG 40287)F1 X SEF   10)F1 X SEF   10/-002F1-11C-01C-01C</t>
  </si>
  <si>
    <t>((VAP    1xG 40287)F1 X SEF   10)F1 X SEF   10/-001F1-12C-03C-01C</t>
  </si>
  <si>
    <t>((VAP    1xG 40287)F1 X SEF   10)F1 X SEF   10/-001F1-12C-02C-01C</t>
  </si>
  <si>
    <t>((VAP    1xG 40287)F1 X SEF   10)F1 X SEF   10/-001F1-12C-01C-01C</t>
  </si>
  <si>
    <t>((VAP    1xG 40287)F1 X SEF   10)F1 X SEF   10/-001F1-11C-02C-01C</t>
  </si>
  <si>
    <t>((VAP    1xG 40287)F1 X SEF   10)F1 X SEF   10/-001F1-11C-01C-01C</t>
  </si>
  <si>
    <t>((VAP    1xG 40287)F1 X SEF   10)F1 X ICTA LIGERO/-008F1-49C-03C-01C</t>
  </si>
  <si>
    <t>((VAP    1xG 40287)F1 X SEF   10)F1 X ICTA LIGERO/-008F1-49C-02C-01C</t>
  </si>
  <si>
    <t>((VAP    1xG 40287)F1 X SEF   10)F1 X ICTA LIGERO/-008F1-49C-01C-01C</t>
  </si>
  <si>
    <t>((VAP    1xG 40287)F1 X SEF   10)F1 X ICTA LIGERO/-008F1-48C-03C-01C</t>
  </si>
  <si>
    <t>((VAP    1xG 40287)F1 X SEF   10)F1 X ICTA LIGERO/-008F1-48C-02C-01C</t>
  </si>
  <si>
    <t>((VAP    1xG 40287)F1 X SEF   10)F1 X ICTA LIGERO/-008F1-48C-01C-01C</t>
  </si>
  <si>
    <t>((VAP    1xG 40287)F1 X SEF   10)F1 X ICTA LIGERO/-008F1-47C-02C-01C</t>
  </si>
  <si>
    <t>((VAP    1xG 40287)F1 X SEF   10)F1 X ICTA LIGERO/-008F1-47C-01C-01C</t>
  </si>
  <si>
    <t>((VAP    1xG 40287)F1 X SEF   10)F1 X ICTA LIGERO/-008F1-46C-02C-01C</t>
  </si>
  <si>
    <t>((VAP    1xG 40287)F1 X SEF   10)F1 X ICTA LIGERO/-008F1-46C-01C-01C</t>
  </si>
  <si>
    <t>((VAP    1xG 40287)F1 X SEF   10)F1 X ICTA LIGERO/-008F1-45C-02C-01C</t>
  </si>
  <si>
    <t>((VAP    1xG 40287)F1 X SEF   10)F1 X ICTA LIGERO/-008F1-45C-01C-01C</t>
  </si>
  <si>
    <t>((VAP    1xG 40287)F1 X SEF   10)F1 X ICTA LIGERO/-008F1-44C-02C-01C</t>
  </si>
  <si>
    <t>((VAP    1xG 40287)F1 X SEF   10)F1 X ICTA LIGERO/-008F1-44C-01C-01C</t>
  </si>
  <si>
    <t>((VAP    1xG 40287)F1 X SEF   10)F1 X ICTA LIGERO/-008F1-43C-02C-01C</t>
  </si>
  <si>
    <t>((VAP    1xG 40287)F1 X SEF   10)F1 X ICTA LIGERO/-008F1-43C-01C-01C</t>
  </si>
  <si>
    <t>((VAP    1xG 40287)F1 X SEF   10)F1 X ICTA LIGERO/-008F1-42C-03C-01C</t>
  </si>
  <si>
    <t>((VAP    1xG 40287)F1 X SEF   10)F1 X ICTA LIGERO/-008F1-42C-02C-01C</t>
  </si>
  <si>
    <t>((VAP    1xG 40287)F1 X SEF   10)F1 X ICTA LIGERO/-008F1-42C-01C-01C</t>
  </si>
  <si>
    <t>((VAP    1xG 40287)F1 X SEF   10)F1 X ICTA LIGERO/-008F1-41C-03C-01C</t>
  </si>
  <si>
    <t>((VAP    1xG 40287)F1 X SEF   10)F1 X ICTA LIGERO/-008F1-41C-02C-01C</t>
  </si>
  <si>
    <t>((VAP    1xG 40287)F1 X SEF   10)F1 X ICTA LIGERO/-008F1-41C-01C-01C</t>
  </si>
  <si>
    <t>((VAP    1xG 40287)F1 X SEF   10)F1 X ICTA LIGERO/-008F1-40C-02C-01C</t>
  </si>
  <si>
    <t>((VAP    1xG 40287)F1 X SEF   10)F1 X ICTA LIGERO/-008F1-40C-01C-01C</t>
  </si>
  <si>
    <t>((VAP    1xG 40287)F1 X SEF   10)F1 X ICTA LIGERO/-008F1-39C-03C-01C</t>
  </si>
  <si>
    <t>((VAP    1xG 40287)F1 X SEF   10)F1 X ICTA LIGERO/-008F1-39C-02C-01C</t>
  </si>
  <si>
    <t>((VAP    1xG 40287)F1 X SEF   10)F1 X ICTA LIGERO/-008F1-39C-01C-01C</t>
  </si>
  <si>
    <t>((VAP    1xG 40287)F1 X SEF   10)F1 X ICTA LIGERO/-008F1-38C-02C-01C</t>
  </si>
  <si>
    <t>((VAP    1xG 40287)F1 X SEF   10)F1 X ICTA LIGERO/-008F1-38C-01C-01C</t>
  </si>
  <si>
    <t>((VAP    1xG 40287)F1 X SEF   10)F1 X ICTA LIGERO/-008F1-37C-02C-01C</t>
  </si>
  <si>
    <t>((VAP    1xG 40287)F1 X SEF   10)F1 X ICTA LIGERO/-008F1-37C-01C-01C</t>
  </si>
  <si>
    <t>((VAP    1xG 40287)F1 X SEF   10)F1 X ICTA LIGERO/-008F1-36C-02C-01C</t>
  </si>
  <si>
    <t>((VAP    1xG 40287)F1 X SEF   10)F1 X ICTA LIGERO/-008F1-36C-01C-01C</t>
  </si>
  <si>
    <t>((VAP    1xG 40287)F1 X SEF   10)F1 X ICTA LIGERO/-008F1-35C-02C-01C</t>
  </si>
  <si>
    <t>((VAP    1xG 40287)F1 X SEF   10)F1 X ICTA LIGERO/-008F1-35C-01C-01C</t>
  </si>
  <si>
    <t>((VAP    1xG 40287)F1 X SEF   10)F1 X ICTA LIGERO/-008F1-34C-02C-01C</t>
  </si>
  <si>
    <t>((VAP    1xG 40287)F1 X SEF   10)F1 X ICTA LIGERO/-008F1-34C-01C-01C</t>
  </si>
  <si>
    <t>((VAP    1xG 40287)F1 X SEF   10)F1 X ICTA LIGERO/-008F1-33C-03C-01C</t>
  </si>
  <si>
    <t>((VAP    1xG 40287)F1 X SEF   10)F1 X ICTA LIGERO/-008F1-33C-02C-01C</t>
  </si>
  <si>
    <t>((VAP    1xG 40287)F1 X SEF   10)F1 X ICTA LIGERO/-008F1-33C-01C-01C</t>
  </si>
  <si>
    <t>((VAP    1xG 40287)F1 X SEF   10)F1 X ICTA LIGERO/-008F1-32C-02C-01C</t>
  </si>
  <si>
    <t>((VAP    1xG 40287)F1 X SEF   10)F1 X ICTA LIGERO/-008F1-32C-01C-01C</t>
  </si>
  <si>
    <t>((VAP    1xG 40287)F1 X SEF   10)F1 X ICTA LIGERO/-008F1-31C-03C-01C</t>
  </si>
  <si>
    <t>((VAP    1xG 40287)F1 X SEF   10)F1 X ICTA LIGERO/-008F1-31C-02C-01C</t>
  </si>
  <si>
    <t>((VAP    1xG 40287)F1 X SEF   10)F1 X ICTA LIGERO/-008F1-31C-01C-01C</t>
  </si>
  <si>
    <t>((VAP    1xG 40287)F1 X SEF   10)F1 X ICTA LIGERO/-008F1-30C-02C-01C</t>
  </si>
  <si>
    <t>((VAP    1xG 40287)F1 X SEF   10)F1 X ICTA LIGERO/-008F1-30C-01C-01C</t>
  </si>
  <si>
    <t>((VAP    1xG 40287)F1 X SEF   10)F1 X ICTA LIGERO/-008F1-29C-03C-01C</t>
  </si>
  <si>
    <t>((VAP    1xG 40287)F1 X SEF   10)F1 X ICTA LIGERO/-008F1-29C-02C-01C</t>
  </si>
  <si>
    <t>((VAP    1xG 40287)F1 X SEF   10)F1 X ICTA LIGERO/-008F1-29C-01C-01C</t>
  </si>
  <si>
    <t>((VAP    1xG 40287)F1 X SEF   10)F1 X ICTA LIGERO/-008F1-28C-02C-01C</t>
  </si>
  <si>
    <t>((VAP    1xG 40287)F1 X SEF   10)F1 X ICTA LIGERO/-008F1-28C-01C-01C</t>
  </si>
  <si>
    <t>((VAP    1xG 40287)F1 X SEF   10)F1 X ICTA LIGERO/-008F1-27C-02C-01C</t>
  </si>
  <si>
    <t>((VAP    1xG 40287)F1 X SEF   10)F1 X ICTA LIGERO/-008F1-27C-01C-01C</t>
  </si>
  <si>
    <t>((VAP    1xG 40287)F1 X SEF   10)F1 X ICTA LIGERO/-008F1-26C-03C-01C</t>
  </si>
  <si>
    <t>((VAP    1xG 40287)F1 X SEF   10)F1 X ICTA LIGERO/-008F1-26C-02C-01C</t>
  </si>
  <si>
    <t>((VAP    1xG 40287)F1 X SEF   10)F1 X ICTA LIGERO/-008F1-26C-01C-01C</t>
  </si>
  <si>
    <t>((VAP    1xG 40287)F1 X SEF   10)F1 X ICTA LIGERO/-008F1-25C-02C-01C</t>
  </si>
  <si>
    <t>((VAP    1xG 40287)F1 X SEF   10)F1 X ICTA LIGERO/-008F1-25C-01C-01C</t>
  </si>
  <si>
    <t>((VAP    1xG 40287)F1 X SEF   10)F1 X ICTA LIGERO/-008F1-24C-03C-01C</t>
  </si>
  <si>
    <t>((VAP    1xG 40287)F1 X SEF   10)F1 X ICTA LIGERO/-008F1-24C-02C-01C</t>
  </si>
  <si>
    <t>((VAP    1xG 40287)F1 X SEF   10)F1 X ICTA LIGERO/-008F1-24C-01C-01C</t>
  </si>
  <si>
    <t>((VAP    1xG 40287)F1 X SEF   10)F1 X ICTA LIGERO/-008F1-23C-03C-01C</t>
  </si>
  <si>
    <t>((VAP    1xG 40287)F1 X SEF   10)F1 X ICTA LIGERO/-008F1-23C-02C-01C</t>
  </si>
  <si>
    <t>((VAP    1xG 40287)F1 X SEF   10)F1 X ICTA LIGERO/-008F1-23C-01C-01C</t>
  </si>
  <si>
    <t>((VAP    1xG 40287)F1 X SEF   10)F1 X ICTA LIGERO/-008F1-22C-03C-01C</t>
  </si>
  <si>
    <t>((VAP    1xG 40287)F1 X SEF   10)F1 X ICTA LIGERO/-008F1-22C-02C-01C</t>
  </si>
  <si>
    <t>((VAP    1xG 40287)F1 X SEF   10)F1 X ICTA LIGERO/-008F1-22C-01C-01C</t>
  </si>
  <si>
    <t>((VAP    1xG 40287)F1 X SEF   10)F1 X ICTA LIGERO/-008F1-21C-02C-01C</t>
  </si>
  <si>
    <t>((VAP    1xG 40287)F1 X SEF   10)F1 X ICTA LIGERO/-008F1-21C-01C-01C</t>
  </si>
  <si>
    <t>((VAP    1xG 40287)F1 X SEF   10)F1 X ICTA LIGERO/-008F1-20C-03C-01C</t>
  </si>
  <si>
    <t>((VAP    1xG 40287)F1 X SEF   10)F1 X ICTA LIGERO/-008F1-20C-02C-01C</t>
  </si>
  <si>
    <t>((VAP    1xG 40287)F1 X SEF   10)F1 X ICTA LIGERO/-008F1-20C-01C-01C</t>
  </si>
  <si>
    <t>((VAP    1xG 40287)F1 X SEF   10)F1 X ICTA LIGERO/-008F1-19C-02C-01C</t>
  </si>
  <si>
    <t>((VAP    1xG 40287)F1 X SEF   10)F1 X ICTA LIGERO/-008F1-19C-01C-01C</t>
  </si>
  <si>
    <t>((VAP    1xG 40287)F1 X SEF   10)F1 X ICTA LIGERO/-008F1-18C-02C-01C</t>
  </si>
  <si>
    <t>((VAP    1xG 40287)F1 X SEF   10)F1 X ICTA LIGERO/-008F1-18C-01C-01C</t>
  </si>
  <si>
    <t>((VAP    1xG 40287)F1 X SEF   10)F1 X ICTA LIGERO/-008F1-17C-02C-01C</t>
  </si>
  <si>
    <t>((VAP    1xG 40287)F1 X SEF   10)F1 X ICTA LIGERO/-008F1-17C-01C-01C</t>
  </si>
  <si>
    <t>((VAP    1xG 40287)F1 X SEF   10)F1 X ICTA LIGERO/-008F1-16C-03C-01C</t>
  </si>
  <si>
    <t>((VAP    1xG 40287)F1 X SEF   10)F1 X ICTA LIGERO/-008F1-16C-02C-01C</t>
  </si>
  <si>
    <t>((VAP    1xG 40287)F1 X SEF   10)F1 X ICTA LIGERO/-008F1-16C-01C-01C</t>
  </si>
  <si>
    <t>((VAP    1xG 40287)F1 X SEF   10)F1 X ICTA LIGERO/-008F1-15C-02C-01C</t>
  </si>
  <si>
    <t>((VAP    1xG 40287)F1 X SEF   10)F1 X ICTA LIGERO/-008F1-15C-01C-01C</t>
  </si>
  <si>
    <t>((VAP    1xG 40287)F1 X SEF   10)F1 X ICTA LIGERO/-008F1-14C-02C-01C</t>
  </si>
  <si>
    <t>((VAP    1xG 40287)F1 X SEF   10)F1 X ICTA LIGERO/-008F1-14C-01C-01C</t>
  </si>
  <si>
    <t>((VAP    1xG 40287)F1 X SEF   10)F1 X ICTA LIGERO/-008F1-13C-03C-01C</t>
  </si>
  <si>
    <t>((VAP    1xG 40287)F1 X SEF   10)F1 X ICTA LIGERO/-008F1-13C-02C-01C</t>
  </si>
  <si>
    <t>((VAP    1xG 40287)F1 X SEF   10)F1 X ICTA LIGERO/-008F1-13C-01C-01C</t>
  </si>
  <si>
    <t>((VAP    1xG 40287)F1 X SEF   10)F1 X ICTA LIGERO/-008F1-12C-02C-01C</t>
  </si>
  <si>
    <t>((VAP    1xG 40287)F1 X SEF   10)F1 X ICTA LIGERO/-008F1-12C-01C-01C</t>
  </si>
  <si>
    <t>((VAP    1xG 40287)F1 X SEF   10)F1 X ICTA LIGERO/-008F1-11C-03C-01C</t>
  </si>
  <si>
    <t>((VAP    1xG 40287)F1 X SEF   10)F1 X ICTA LIGERO/-008F1-11C-02C-01C</t>
  </si>
  <si>
    <t>((VAP    1xG 40287)F1 X SEF   10)F1 X ICTA LIGERO/-008F1-11C-01C-01C</t>
  </si>
  <si>
    <t>((VAP    1xG 40287)F1 X SEF   10)F1 X ICTA LIGERO/-007F1-12C-02C-01C</t>
  </si>
  <si>
    <t>((VAP    1xG 40287)F1 X SEF   10)F1 X ICTA LIGERO/-007F1-12C-01C-01C</t>
  </si>
  <si>
    <t>((VAP    1xG 40287)F1 X SEF   10)F1 X ICTA LIGERO/-007F1-11C-02C-01C</t>
  </si>
  <si>
    <t>((VAP    1xG 40287)F1 X SEF   10)F1 X ICTA LIGERO/-007F1-11C-01C-01C</t>
  </si>
  <si>
    <t>((VAP    1xG 40287)F1 X SEF   10)F1 X ICTA LIGERO/-005F1-18C-02C-01C</t>
  </si>
  <si>
    <t>((VAP    1xG 40287)F1 X SEF   10)F1 X ICTA LIGERO/-005F1-18C-01C-01C</t>
  </si>
  <si>
    <t>((VAP    1xG 40287)F1 X SEF   10)F1 X ICTA LIGERO/-005F1-17C-03C-01C</t>
  </si>
  <si>
    <t>((VAP    1xG 40287)F1 X SEF   10)F1 X ICTA LIGERO/-005F1-17C-02C-01C</t>
  </si>
  <si>
    <t>((VAP    1xG 40287)F1 X SEF   10)F1 X ICTA LIGERO/-005F1-17C-01C-01C</t>
  </si>
  <si>
    <t>((VAP    1xG 40287)F1 X SEF   10)F1 X ICTA LIGERO/-005F1-16C-03C-01C</t>
  </si>
  <si>
    <t>((VAP    1xG 40287)F1 X SEF   10)F1 X ICTA LIGERO/-005F1-16C-02C-01C</t>
  </si>
  <si>
    <t>((VAP    1xG 40287)F1 X SEF   10)F1 X ICTA LIGERO/-005F1-16C-01C-01C</t>
  </si>
  <si>
    <t>((VAP    1xG 40287)F1 X SEF   10)F1 X ICTA LIGERO/-005F1-15C-02C-01C</t>
  </si>
  <si>
    <t>((VAP    1xG 40287)F1 X SEF   10)F1 X ICTA LIGERO/-005F1-15C-01C-01C</t>
  </si>
  <si>
    <t>((VAP    1xG 40287)F1 X SEF   10)F1 X ICTA LIGERO/-005F1-14C-03C-01C</t>
  </si>
  <si>
    <t>((VAP    1xG 40287)F1 X SEF   10)F1 X ICTA LIGERO/-005F1-14C-02C-01C</t>
  </si>
  <si>
    <t>((VAP    1xG 40287)F1 X SEF   10)F1 X ICTA LIGERO/-005F1-14C-01C-01C</t>
  </si>
  <si>
    <t>((VAP    1xG 40287)F1 X SEF   10)F1 X ICTA LIGERO/-005F1-13C-03C-01C</t>
  </si>
  <si>
    <t>((VAP    1xG 40287)F1 X SEF   10)F1 X ICTA LIGERO/-005F1-13C-02C-01C</t>
  </si>
  <si>
    <t>((VAP    1xG 40287)F1 X SEF   10)F1 X ICTA LIGERO/-005F1-13C-01C-01C</t>
  </si>
  <si>
    <t>((VAP    1xG 40287)F1 X SEF   10)F1 X ICTA LIGERO/-005F1-12C-02C-01C</t>
  </si>
  <si>
    <t>((VAP    1xG 40287)F1 X SEF   10)F1 X ICTA LIGERO/-005F1-12C-01C-01C</t>
  </si>
  <si>
    <t>((VAP    1xG 40287)F1 X SEF   10)F1 X ICTA LIGERO/-005F1-11C-02C-01C</t>
  </si>
  <si>
    <t>((VAP    1xG 40287)F1 X SEF   10)F1 X ICTA LIGERO/-005F1-11C-01C-01C</t>
  </si>
  <si>
    <t>((VAP    1xG 40287)F1 X SEF   10)F1 X ICTA LIGERO/-004F1-20C-03C-01C</t>
  </si>
  <si>
    <t>((VAP    1xG 40287)F1 X SEF   10)F1 X ICTA LIGERO/-004F1-20C-02C-01C</t>
  </si>
  <si>
    <t>((VAP    1xG 40287)F1 X SEF   10)F1 X ICTA LIGERO/-004F1-20C-01C-01C</t>
  </si>
  <si>
    <t>((VAP    1xG 40287)F1 X SEF   10)F1 X ICTA LIGERO/-004F1-19C-03C-01C</t>
  </si>
  <si>
    <t>((VAP    1xG 40287)F1 X SEF   10)F1 X ICTA LIGERO/-004F1-19C-02C-01C</t>
  </si>
  <si>
    <t>((VAP    1xG 40287)F1 X SEF   10)F1 X ICTA LIGERO/-004F1-19C-01C-01C</t>
  </si>
  <si>
    <t>((VAP    1xG 40287)F1 X SEF   10)F1 X ICTA LIGERO/-004F1-18C-03C-01C</t>
  </si>
  <si>
    <t>((VAP    1xG 40287)F1 X SEF   10)F1 X ICTA LIGERO/-004F1-18C-02C-01C</t>
  </si>
  <si>
    <t>((VAP    1xG 40287)F1 X SEF   10)F1 X ICTA LIGERO/-004F1-18C-01C-01C</t>
  </si>
  <si>
    <t>((VAP    1xG 40287)F1 X SEF   10)F1 X ICTA LIGERO/-004F1-17C-03C-01C</t>
  </si>
  <si>
    <t>((VAP    1xG 40287)F1 X SEF   10)F1 X ICTA LIGERO/-004F1-17C-02C-01C</t>
  </si>
  <si>
    <t>((VAP    1xG 40287)F1 X SEF   10)F1 X ICTA LIGERO/-004F1-17C-01C-01C</t>
  </si>
  <si>
    <t>((VAP    1xG 40287)F1 X SEF   10)F1 X ICTA LIGERO/-004F1-16C-03C-01C</t>
  </si>
  <si>
    <t>((VAP    1xG 40287)F1 X SEF   10)F1 X ICTA LIGERO/-004F1-16C-02C-01C</t>
  </si>
  <si>
    <t>((VAP    1xG 40287)F1 X SEF   10)F1 X ICTA LIGERO/-004F1-16C-01C-01C</t>
  </si>
  <si>
    <t>((VAP    1xG 40287)F1 X SEF   10)F1 X ICTA LIGERO/-004F1-15C-03C-01C</t>
  </si>
  <si>
    <t>((VAP    1xG 40287)F1 X SEF   10)F1 X ICTA LIGERO/-004F1-15C-02C-01C</t>
  </si>
  <si>
    <t>((VAP    1xG 40287)F1 X SEF   10)F1 X ICTA LIGERO/-004F1-15C-01C-01C</t>
  </si>
  <si>
    <t>((VAP    1xG 40287)F1 X SEF   10)F1 X ICTA LIGERO/-004F1-14C-03C-01C</t>
  </si>
  <si>
    <t>((VAP    1xG 40287)F1 X SEF   10)F1 X ICTA LIGERO/-004F1-14C-02C-01C</t>
  </si>
  <si>
    <t>((VAP    1xG 40287)F1 X SEF   10)F1 X ICTA LIGERO/-004F1-14C-01C-01C</t>
  </si>
  <si>
    <t>((VAP    1xG 40287)F1 X SEF   10)F1 X ICTA LIGERO/-004F1-13C-03C-01C</t>
  </si>
  <si>
    <t>((VAP    1xG 40287)F1 X SEF   10)F1 X ICTA LIGERO/-004F1-13C-02C-01C</t>
  </si>
  <si>
    <t>((VAP    1xG 40287)F1 X SEF   10)F1 X ICTA LIGERO/-004F1-13C-01C-01C</t>
  </si>
  <si>
    <t>((VAP    1xG 40287)F1 X SEF   10)F1 X ICTA LIGERO/-004F1-12C-03C-01C</t>
  </si>
  <si>
    <t>((VAP    1xG 40287)F1 X SEF   10)F1 X ICTA LIGERO/-004F1-12C-02C-01C</t>
  </si>
  <si>
    <t>((VAP    1xG 40287)F1 X SEF   10)F1 X ICTA LIGERO/-004F1-12C-01C-01C</t>
  </si>
  <si>
    <t>((VAP    1xG 40287)F1 X SEF   10)F1 X ICTA LIGERO/-004F1-11C-02C-01C</t>
  </si>
  <si>
    <t>((VAP    1xG 40287)F1 X SEF   10)F1 X ICTA LIGERO/-004F1-11C-01C-01C</t>
  </si>
  <si>
    <t>((VAP    1xG 40287)F1 X SEF   10)F1 X ICTA LIGERO/-003F1-15C-02C-01C</t>
  </si>
  <si>
    <t>((VAP    1xG 40287)F1 X SEF   10)F1 X ICTA LIGERO/-003F1-15C-01C-01C</t>
  </si>
  <si>
    <t>((VAP    1xG 40287)F1 X SEF   10)F1 X ICTA LIGERO/-003F1-14C-03C-01C</t>
  </si>
  <si>
    <t>((VAP    1xG 40287)F1 X SEF   10)F1 X ICTA LIGERO/-003F1-14C-02C-01C</t>
  </si>
  <si>
    <t>((VAP    1xG 40287)F1 X SEF   10)F1 X ICTA LIGERO/-003F1-14C-01C-01C</t>
  </si>
  <si>
    <t>((VAP    1xG 40287)F1 X SEF   10)F1 X ICTA LIGERO/-003F1-13C-03C-01C</t>
  </si>
  <si>
    <t>((VAP    1xG 40287)F1 X SEF   10)F1 X ICTA LIGERO/-003F1-13C-02C-01C</t>
  </si>
  <si>
    <t>((VAP    1xG 40287)F1 X SEF   10)F1 X ICTA LIGERO/-003F1-13C-01C-01C</t>
  </si>
  <si>
    <t>((VAP    1xG 40287)F1 X SEF   10)F1 X ICTA LIGERO/-003F1-12C-03C-01C</t>
  </si>
  <si>
    <t>((VAP    1xG 40287)F1 X SEF   10)F1 X ICTA LIGERO/-003F1-12C-02C-01C</t>
  </si>
  <si>
    <t>((VAP    1xG 40287)F1 X SEF   10)F1 X ICTA LIGERO/-003F1-12C-01C-01C</t>
  </si>
  <si>
    <t>((VAP    1xG 40287)F1 X SEF   10)F1 X ICTA LIGERO/-003F1-11C-02C-01C</t>
  </si>
  <si>
    <t>((VAP    1xG 40287)F1 X SEF   10)F1 X ICTA LIGERO/-003F1-11C-01C-01C</t>
  </si>
  <si>
    <t>((VAP    1xG 40287)F1 X SEF   10)F1 X ICTA LIGERO/-002F1-11C-03C-01C</t>
  </si>
  <si>
    <t>((VAP    1xG 40287)F1 X SEF   10)F1 X ICTA LIGERO/-002F1-11C-02C-01C</t>
  </si>
  <si>
    <t>((VAP    1xG 40287)F1 X SEF   10)F1 X ICTA LIGERO/-002F1-11C-01C-01C</t>
  </si>
  <si>
    <t>((VAP    1xG 40287)F1 X SEF   10)F1 X ICTA LIGERO/-001F1-12C-03C-01C</t>
  </si>
  <si>
    <t>((VAP    1xG 40287)F1 X SEF   10)F1 X ICTA LIGERO/-001F1-12C-02C-01C</t>
  </si>
  <si>
    <t>((VAP    1xG 40287)F1 X SEF   10)F1 X ICTA LIGERO/-001F1-12C-01C-01C</t>
  </si>
  <si>
    <t>((VAP    1xG 40287)F1 X SEF   10)F1 X ICTA LIGERO/-001F1-11C-03C-01C</t>
  </si>
  <si>
    <t>((VAP    1xG 40287)F1 X SEF   10)F1 X ICTA LIGERO/-001F1-11C-02C-01C</t>
  </si>
  <si>
    <t>((VAP    1xG 40287)F1 X SEF   10)F1 X ICTA LIGERO/-001F1-11C-01C-01C</t>
  </si>
  <si>
    <t>((VAP    1xG 40287)F1 X SEF   10)F1 X SMR  155/-014F1-05C-02C-01C</t>
  </si>
  <si>
    <t>((VAP    1xG 40287)F1 X SEF   10)F1 X SMR  155/-014F1-05C-01C-01C</t>
  </si>
  <si>
    <t>((VAP    1xG 40287)F1 X SEF   10)F1 X SMR  155/-014F1-04C-02C-01C</t>
  </si>
  <si>
    <t>((VAP    1xG 40287)F1 X SEF   10)F1 X SMR  155/-014F1-04C-01C-01C</t>
  </si>
  <si>
    <t>((VAP    1xG 40287)F1 X SEF   10)F1 X SMR  155/-014F1-03C-02C-01C</t>
  </si>
  <si>
    <t>((VAP    1xG 40287)F1 X SEF   10)F1 X SMR  155/-014F1-03C-01C-01C</t>
  </si>
  <si>
    <t>((VAP    1xG 40287)F1 X SEF   10)F1 X SMR  155/-014F1-02C-02C-01C</t>
  </si>
  <si>
    <t>((VAP    1xG 40287)F1 X SEF   10)F1 X SMR  155/-014F1-02C-01C-01C</t>
  </si>
  <si>
    <t>((VAP    1xG 40287)F1 X SEF   10)F1 X SMR  155/-014F1-01C-02C-01C</t>
  </si>
  <si>
    <t>((VAP    1xG 40287)F1 X SEF   10)F1 X SMR  155/-014F1-01C-01C-01C</t>
  </si>
  <si>
    <t>((VAP    1xG 40287)F1 X SEF   10)F1 X SMR  155/-013F1-12C-04C-01C</t>
  </si>
  <si>
    <t>((VAP    1xG 40287)F1 X SEF   10)F1 X SMR  155/-013F1-12C-03C-01C</t>
  </si>
  <si>
    <t>((VAP    1xG 40287)F1 X SEF   10)F1 X SMR  155/-013F1-12C-02C-01C</t>
  </si>
  <si>
    <t>((VAP    1xG 40287)F1 X SEF   10)F1 X SMR  155/-013F1-12C-01C-01C</t>
  </si>
  <si>
    <t>((VAP    1xG 40287)F1 X SEF   10)F1 X SMR  155/-013F1-11C-03C-01C</t>
  </si>
  <si>
    <t>((VAP    1xG 40287)F1 X SEF   10)F1 X SMR  155/-013F1-11C-02C-01C</t>
  </si>
  <si>
    <t>((VAP    1xG 40287)F1 X SEF   10)F1 X SMR  155/-013F1-11C-01C-01C</t>
  </si>
  <si>
    <t>((VAP    1xG 40287)F1 X SEF   10)F1 X SMR  155/-013F1-04C-03C-01C</t>
  </si>
  <si>
    <t>((VAP    1xG 40287)F1 X SEF   10)F1 X SMR  155/-013F1-04C-02C-01C</t>
  </si>
  <si>
    <t>((VAP    1xG 40287)F1 X SEF   10)F1 X SMR  155/-013F1-04C-01C-01C</t>
  </si>
  <si>
    <t>((VAP    1xG 40287)F1 X SEF   10)F1 X SMR  155/-013F1-03C-02C-01C</t>
  </si>
  <si>
    <t>((VAP    1xG 40287)F1 X SEF   10)F1 X SMR  155/-013F1-03C-01C-01C</t>
  </si>
  <si>
    <t>((VAP    1xG 40287)F1 X SEF   10)F1 X SMR  155/-013F1-02C-03C-01C</t>
  </si>
  <si>
    <t>((VAP    1xG 40287)F1 X SEF   10)F1 X SMR  155/-013F1-02C-02C-01C</t>
  </si>
  <si>
    <t>((VAP    1xG 40287)F1 X SEF   10)F1 X SMR  155/-013F1-02C-01C-01C</t>
  </si>
  <si>
    <t>((VAP    1xG 40287)F1 X SEF   10)F1 X SMR  155/-013F1-01C-02C-01C</t>
  </si>
  <si>
    <t>((VAP    1xG 40287)F1 X SEF   10)F1 X SMR  155/-013F1-01C-01C-01C</t>
  </si>
  <si>
    <t>((VAP    1xG 40287)F1 X SEF   10)F1 X SMR  155/-012F1-02C-02C-01C</t>
  </si>
  <si>
    <t>((VAP    1xG 40287)F1 X SEF   10)F1 X SMR  155/-012F1-02C-01C-01C</t>
  </si>
  <si>
    <t>((VAP    1xG 40287)F1 X SEF   10)F1 X SMR  155/-012F1-01C-03C-01C</t>
  </si>
  <si>
    <t>((VAP    1xG 40287)F1 X SEF   10)F1 X SMR  155/-012F1-01C-02C-01C</t>
  </si>
  <si>
    <t>((VAP    1xG 40287)F1 X SEF   10)F1 X SMR  155/-012F1-01C-01C-01C</t>
  </si>
  <si>
    <t>((VAP    1xG 40287)F1 X SEF   10)F1 X SMR  155/-011F1-02C-03C-01C</t>
  </si>
  <si>
    <t>((VAP    1xG 40287)F1 X SEF   10)F1 X SMR  155/-011F1-02C-02C-01C</t>
  </si>
  <si>
    <t>((VAP    1xG 40287)F1 X SEF   10)F1 X SMR  155/-011F1-02C-01C-01C</t>
  </si>
  <si>
    <t>((VAP    1xG 40287)F1 X SEF   10)F1 X SMR  155/-011F1-01C-03C-01C</t>
  </si>
  <si>
    <t>((VAP    1xG 40287)F1 X SEF   10)F1 X SMR  155/-011F1-01C-02C-01C</t>
  </si>
  <si>
    <t>((VAP    1xG 40287)F1 X SEF   10)F1 X SMR  155/-011F1-01C-01C-01C</t>
  </si>
  <si>
    <t>((VAP    1xG 40287)F1 X SEF   10)F1 X SMR  155/-010F1-17C-03C-01C</t>
  </si>
  <si>
    <t>((VAP    1xG 40287)F1 X SEF   10)F1 X SMR  155/-010F1-17C-02C-01C</t>
  </si>
  <si>
    <t>((VAP    1xG 40287)F1 X SEF   10)F1 X SMR  155/-010F1-17C-01C-01C</t>
  </si>
  <si>
    <t>((VAP    1xG 40287)F1 X SEF   10)F1 X SMR  155/-010F1-16C-03C-01C</t>
  </si>
  <si>
    <t>((VAP    1xG 40287)F1 X SEF   10)F1 X SMR  155/-010F1-16C-02C-01C</t>
  </si>
  <si>
    <t>((VAP    1xG 40287)F1 X SEF   10)F1 X SMR  155/-010F1-16C-01C-01C</t>
  </si>
  <si>
    <t>((VAP    1xG 40287)F1 X SEF   10)F1 X SMR  155/-010F1-15C-02C-01C</t>
  </si>
  <si>
    <t>((VAP    1xG 40287)F1 X SEF   10)F1 X SMR  155/-010F1-15C-01C-01C</t>
  </si>
  <si>
    <t>((VAP    1xG 40287)F1 X SEF   10)F1 X SMR  155/-010F1-14C-03C-01C</t>
  </si>
  <si>
    <t>((VAP    1xG 40287)F1 X SEF   10)F1 X SMR  155/-010F1-14C-02C-01C</t>
  </si>
  <si>
    <t>((VAP    1xG 40287)F1 X SEF   10)F1 X SMR  155/-010F1-14C-01C-01C</t>
  </si>
  <si>
    <t>((VAP    1xG 40287)F1 X SEF   10)F1 X SMR  155/-010F1-13C-02C-01C</t>
  </si>
  <si>
    <t>((VAP    1xG 40287)F1 X SEF   10)F1 X SMR  155/-010F1-13C-01C-01C</t>
  </si>
  <si>
    <t>((VAP    1xG 40287)F1 X SEF   10)F1 X SMR  155/-010F1-12C-02C-01C</t>
  </si>
  <si>
    <t>((VAP    1xG 40287)F1 X SEF   10)F1 X SMR  155/-010F1-12C-01C-01C</t>
  </si>
  <si>
    <t>((VAP    1xG 40287)F1 X SEF   10)F1 X SMR  155/-010F1-11C-03C-01C</t>
  </si>
  <si>
    <t>((VAP    1xG 40287)F1 X SEF   10)F1 X SMR  155/-010F1-11C-02C-01C</t>
  </si>
  <si>
    <t>((VAP    1xG 40287)F1 X SEF   10)F1 X SMR  155/-010F1-11C-01C-01C</t>
  </si>
  <si>
    <t>((VAP    1xG 40287)F1 X SEF   10)F1 X SMR  155/-010F1-06C-02C-01C</t>
  </si>
  <si>
    <t>((VAP    1xG 40287)F1 X SEF   10)F1 X SMR  155/-010F1-06C-01C-01C</t>
  </si>
  <si>
    <t>((VAP    1xG 40287)F1 X SEF   10)F1 X SMR  155/-010F1-05C-02C-01C</t>
  </si>
  <si>
    <t>((VAP    1xG 40287)F1 X SEF   10)F1 X SMR  155/-010F1-05C-01C-01C</t>
  </si>
  <si>
    <t>((VAP    1xG 40287)F1 X SEF   10)F1 X SMR  155/-010F1-04C-02C-01C</t>
  </si>
  <si>
    <t>((VAP    1xG 40287)F1 X SEF   10)F1 X SMR  155/-010F1-04C-01C-01C</t>
  </si>
  <si>
    <t>((VAP    1xG 40287)F1 X SEF   10)F1 X SMR  155/-010F1-03C-02C-01C</t>
  </si>
  <si>
    <t>((VAP    1xG 40287)F1 X SEF   10)F1 X SMR  155/-010F1-03C-01C-01C</t>
  </si>
  <si>
    <t>((VAP    1xG 40287)F1 X SEF   10)F1 X SMR  155/-010F1-02C-02C-01C</t>
  </si>
  <si>
    <t>((VAP    1xG 40287)F1 X SEF   10)F1 X SMR  155/-010F1-02C-01C-01C</t>
  </si>
  <si>
    <t>((VAP    1xG 40287)F1 X SEF   10)F1 X SMR  155/-010F1-01C-02C-01C</t>
  </si>
  <si>
    <t>((VAP    1xG 40287)F1 X SEF   10)F1 X SMR  155/-010F1-01C-01C-01C</t>
  </si>
  <si>
    <t>((VAP    1xG 40287)F1 X SEF   10)F1 X SMR  155/-009F1-12C-02C-01C</t>
  </si>
  <si>
    <t>((VAP    1xG 40287)F1 X SEF   10)F1 X SMR  155/-009F1-12C-01C-01C</t>
  </si>
  <si>
    <t>((VAP    1xG 40287)F1 X SEF   10)F1 X SMR  155/-009F1-11C-02C-01C</t>
  </si>
  <si>
    <t>((VAP    1xG 40287)F1 X SEF   10)F1 X SMR  155/-009F1-11C-01C-01C</t>
  </si>
  <si>
    <t>((VAP    1xG 40287)F1 X SEF   10)F1 X SMR  155/-008F1-14C-03C-01C</t>
  </si>
  <si>
    <t>((VAP    1xG 40287)F1 X SEF   10)F1 X SMR  155/-008F1-14C-02C-01C</t>
  </si>
  <si>
    <t>((VAP    1xG 40287)F1 X SEF   10)F1 X SMR  155/-008F1-14C-01C-01C</t>
  </si>
  <si>
    <t>((VAP    1xG 40287)F1 X SEF   10)F1 X SMR  155/-008F1-13C-02C-01C</t>
  </si>
  <si>
    <t>((VAP    1xG 40287)F1 X SEF   10)F1 X SMR  155/-008F1-13C-01C-01C</t>
  </si>
  <si>
    <t>((VAP    1xG 40287)F1 X SEF   10)F1 X SMR  155/-008F1-12C-02C-01C</t>
  </si>
  <si>
    <t>((VAP    1xG 40287)F1 X SEF   10)F1 X SMR  155/-008F1-12C-01C-01C</t>
  </si>
  <si>
    <t>((VAP    1xG 40287)F1 X SEF   10)F1 X SMR  155/-008F1-11C-03C-01C</t>
  </si>
  <si>
    <t>((VAP    1xG 40287)F1 X SEF   10)F1 X SMR  155/-008F1-11C-02C-01C</t>
  </si>
  <si>
    <t>((VAP    1xG 40287)F1 X SEF   10)F1 X SMR  155/-008F1-11C-01C-01C</t>
  </si>
  <si>
    <t>((VAP    1xG 40287)F1 X SEF   10)F1 X SMR  155/-008F1-05C-03C-01C</t>
  </si>
  <si>
    <t>((VAP    1xG 40287)F1 X SEF   10)F1 X SMR  155/-008F1-05C-02C-01C</t>
  </si>
  <si>
    <t>((VAP    1xG 40287)F1 X SEF   10)F1 X SMR  155/-008F1-05C-01C-01C</t>
  </si>
  <si>
    <t>((VAP    1xG 40287)F1 X SEF   10)F1 X SMR  155/-008F1-04C-02C-01C</t>
  </si>
  <si>
    <t>((VAP    1xG 40287)F1 X SEF   10)F1 X SMR  155/-008F1-04C-01C-01C</t>
  </si>
  <si>
    <t>((VAP    1xG 40287)F1 X SEF   10)F1 X SMR  155/-008F1-03C-02C-01C</t>
  </si>
  <si>
    <t>((VAP    1xG 40287)F1 X SEF   10)F1 X SMR  155/-008F1-03C-01C-01C</t>
  </si>
  <si>
    <t>((VAP    1xG 40287)F1 X SEF   10)F1 X SMR  155/-008F1-02C-02C-01C</t>
  </si>
  <si>
    <t>((VAP    1xG 40287)F1 X SEF   10)F1 X SMR  155/-008F1-02C-01C-01C</t>
  </si>
  <si>
    <t>((VAP    1xG 40287)F1 X SEF   10)F1 X SMR  155/-008F1-01C-02C-01C</t>
  </si>
  <si>
    <t>((VAP    1xG 40287)F1 X SEF   10)F1 X SMR  155/-008F1-01C-01C-01C</t>
  </si>
  <si>
    <t>((VAP    1xG 40287)F1 X SEF   10)F1 X SMR  155/-006F1-04C-02C-01C</t>
  </si>
  <si>
    <t>((VAP    1xG 40287)F1 X SEF   10)F1 X SMR  155/-006F1-04C-01C-01C</t>
  </si>
  <si>
    <t>((VAP    1xG 40287)F1 X SEF   10)F1 X SMR  155/-006F1-03C-02C-01C</t>
  </si>
  <si>
    <t>((VAP    1xG 40287)F1 X SEF   10)F1 X SMR  155/-006F1-03C-01C-01C</t>
  </si>
  <si>
    <t>((VAP    1xG 40287)F1 X SEF   10)F1 X SMR  155/-006F1-02C-02C-01C</t>
  </si>
  <si>
    <t>((VAP    1xG 40287)F1 X SEF   10)F1 X SMR  155/-006F1-02C-01C-01C</t>
  </si>
  <si>
    <t>((VAP    1xG 40287)F1 X SEF   10)F1 X SMR  155/-006F1-01C-02C-01C</t>
  </si>
  <si>
    <t>((VAP    1xG 40287)F1 X SEF   10)F1 X SMR  155/-006F1-01C-01C-01C</t>
  </si>
  <si>
    <t>((VAP    1xG 40287)F1 X SEF   10)F1 X SMR  155/-005F1-06C-02C-01C</t>
  </si>
  <si>
    <t>((VAP    1xG 40287)F1 X SEF   10)F1 X SMR  155/-005F1-06C-01C-01C</t>
  </si>
  <si>
    <t>((VAP    1xG 40287)F1 X SEF   10)F1 X SMR  155/-005F1-05C-02C-01C</t>
  </si>
  <si>
    <t>((VAP    1xG 40287)F1 X SEF   10)F1 X SMR  155/-005F1-05C-01C-01C</t>
  </si>
  <si>
    <t>((VAP    1xG 40287)F1 X SEF   10)F1 X SMR  155/-005F1-04C-02C-01C</t>
  </si>
  <si>
    <t>((VAP    1xG 40287)F1 X SEF   10)F1 X SMR  155/-005F1-04C-01C-01C</t>
  </si>
  <si>
    <t>((VAP    1xG 40287)F1 X SEF   10)F1 X SMR  155/-005F1-03C-03C-01C</t>
  </si>
  <si>
    <t>((VAP    1xG 40287)F1 X SEF   10)F1 X SMR  155/-005F1-03C-02C-01C</t>
  </si>
  <si>
    <t>((VAP    1xG 40287)F1 X SEF   10)F1 X SMR  155/-005F1-03C-01C-01C</t>
  </si>
  <si>
    <t>((VAP    1xG 40287)F1 X SEF   10)F1 X SMR  155/-005F1-02C-02C-01C</t>
  </si>
  <si>
    <t>((VAP    1xG 40287)F1 X SEF   10)F1 X SMR  155/-005F1-02C-01C-01C</t>
  </si>
  <si>
    <t>((VAP    1xG 40287)F1 X SEF   10)F1 X SMR  155/-005F1-01C-02C-01C</t>
  </si>
  <si>
    <t>((VAP    1xG 40287)F1 X SEF   10)F1 X SMR  155/-005F1-01C-01C-01C</t>
  </si>
  <si>
    <t>((VAP    1xG 40287)F1 X SEF   10)F1 X SMR  155/-004F1-03C-02C-01C</t>
  </si>
  <si>
    <t>((VAP    1xG 40287)F1 X SEF   10)F1 X SMR  155/-004F1-03C-01C-01C</t>
  </si>
  <si>
    <t>((VAP    1xG 40287)F1 X SEF   10)F1 X SMR  155/-004F1-02C-02C-01C</t>
  </si>
  <si>
    <t>((VAP    1xG 40287)F1 X SEF   10)F1 X SMR  155/-004F1-02C-01C-01C</t>
  </si>
  <si>
    <t>((VAP    1xG 40287)F1 X SEF   10)F1 X SMR  155/-004F1-01C-02C-01C</t>
  </si>
  <si>
    <t>((VAP    1xG 40287)F1 X SEF   10)F1 X SMR  155/-004F1-01C-01C-01C</t>
  </si>
  <si>
    <t>((VAP    1xG 40287)F1 X SEF   10)F1 X SMR  155/-003F1-04C-02C-01C</t>
  </si>
  <si>
    <t>((VAP    1xG 40287)F1 X SEF   10)F1 X SMR  155/-003F1-04C-01C-01C</t>
  </si>
  <si>
    <t>((VAP    1xG 40287)F1 X SEF   10)F1 X SMR  155/-003F1-03C-02C-01C</t>
  </si>
  <si>
    <t>((VAP    1xG 40287)F1 X SEF   10)F1 X SMR  155/-003F1-03C-01C-01C</t>
  </si>
  <si>
    <t>((VAP    1xG 40287)F1 X SEF   10)F1 X SMR  155/-003F1-02C-02C-01C</t>
  </si>
  <si>
    <t>((VAP    1xG 40287)F1 X SEF   10)F1 X SMR  155/-003F1-02C-01C-01C</t>
  </si>
  <si>
    <t>((VAP    1xG 40287)F1 X SEF   10)F1 X SMR  155/-003F1-01C-02C-01C</t>
  </si>
  <si>
    <t>((VAP    1xG 40287)F1 X SEF   10)F1 X SMR  155/-003F1-01C-01C-01C</t>
  </si>
  <si>
    <t>((VAP    1xG 40287)F1 X SEF   10)F1 X SMR  155/-002F1-11C-03C-01C</t>
  </si>
  <si>
    <t>((VAP    1xG 40287)F1 X SEF   10)F1 X SMR  155/-002F1-11C-02C-01C</t>
  </si>
  <si>
    <t>((VAP    1xG 40287)F1 X SEF   10)F1 X SMR  155/-002F1-11C-01C-01C</t>
  </si>
  <si>
    <t>((VAP    1xG 40287)F1 X SEF   10)F1 X SMR  155/-001F1-19C-03C-01C</t>
  </si>
  <si>
    <t>((VAP    1xG 40287)F1 X SEF   10)F1 X SMR  155/-001F1-19C-02C-01C</t>
  </si>
  <si>
    <t>((VAP    1xG 40287)F1 X SEF   10)F1 X SMR  155/-001F1-19C-01C-01C</t>
  </si>
  <si>
    <t>((VAP    1xG 40287)F1 X SEF   10)F1 X SMR  155/-001F1-18C-03C-01C</t>
  </si>
  <si>
    <t>((VAP    1xG 40287)F1 X SEF   10)F1 X SMR  155/-001F1-18C-02C-01C</t>
  </si>
  <si>
    <t>((VAP    1xG 40287)F1 X SEF   10)F1 X SMR  155/-001F1-18C-01C-01C</t>
  </si>
  <si>
    <t>((VAP    1xG 40287)F1 X SEF   10)F1 X SMR  155/-001F1-17C-02C-01C</t>
  </si>
  <si>
    <t>((VAP    1xG 40287)F1 X SEF   10)F1 X SMR  155/-001F1-17C-01C-01C</t>
  </si>
  <si>
    <t>((VAP    1xG 40287)F1 X SEF   10)F1 X SMR  155/-001F1-16C-02C-01C</t>
  </si>
  <si>
    <t>((VAP    1xG 40287)F1 X SEF   10)F1 X SMR  155/-001F1-16C-01C-01C</t>
  </si>
  <si>
    <t>((VAP    1xG 40287)F1 X SEF   10)F1 X SMR  155/-001F1-15C-02C-01C</t>
  </si>
  <si>
    <t>((VAP    1xG 40287)F1 X SEF   10)F1 X SMR  155/-001F1-15C-01C-01C</t>
  </si>
  <si>
    <t>((VAP    1xG 40287)F1 X SEF   10)F1 X SMR  155/-001F1-14C-02C-01C</t>
  </si>
  <si>
    <t>((VAP    1xG 40287)F1 X SEF   10)F1 X SMR  155/-001F1-14C-01C-01C</t>
  </si>
  <si>
    <t>((VAP    1xG 40287)F1 X SEF   10)F1 X SMR  155/-001F1-13C-03C-01C</t>
  </si>
  <si>
    <t>((VAP    1xG 40287)F1 X SEF   10)F1 X SMR  155/-001F1-13C-02C-01C</t>
  </si>
  <si>
    <t>((VAP    1xG 40287)F1 X SEF   10)F1 X SMR  155/-001F1-13C-01C-01C</t>
  </si>
  <si>
    <t>((VAP    1xG 40287)F1 X SEF   10)F1 X SMR  155/-001F1-12C-03C-01C</t>
  </si>
  <si>
    <t>((VAP    1xG 40287)F1 X SEF   10)F1 X SMR  155/-001F1-12C-02C-01C</t>
  </si>
  <si>
    <t>((VAP    1xG 40287)F1 X SEF   10)F1 X SMR  155/-001F1-12C-01C-01C</t>
  </si>
  <si>
    <t>((VAP    1xG 40287)F1 X SEF   10)F1 X SMR  155/-001F1-11C-03C-01C</t>
  </si>
  <si>
    <t>((VAP    1xG 40287)F1 X SEF   10)F1 X SMR  155/-001F1-11C-02C-01C</t>
  </si>
  <si>
    <t>((VAP    1xG 40287)F1 X SEF   10)F1 X SMR  155/-001F1-11C-01C-01C</t>
  </si>
  <si>
    <t>((VAP    1xG 40287)F1 X SEF   10)F1 X SMR  155/-001F1-04C-02C-01C</t>
  </si>
  <si>
    <t>((VAP    1xG 40287)F1 X SEF   10)F1 X SMR  155/-001F1-04C-01C-01C</t>
  </si>
  <si>
    <t>((VAP    1xG 40287)F1 X SEF   10)F1 X SMR  155/-001F1-03C-02C-01C</t>
  </si>
  <si>
    <t>((VAP    1xG 40287)F1 X SEF   10)F1 X SMR  155/-001F1-03C-01C-01C</t>
  </si>
  <si>
    <t>((VAP    1xG 40287)F1 X SEF   10)F1 X SMR  155/-001F1-02C-03C-01C</t>
  </si>
  <si>
    <t>((VAP    1xG 40287)F1 X SEF   10)F1 X SMR  155/-001F1-02C-02C-01C</t>
  </si>
  <si>
    <t>((VAP    1xG 40287)F1 X SEF   10)F1 X SMR  155/-001F1-02C-01C-01C</t>
  </si>
  <si>
    <t>((VAP    1xG 40287)F1 X SEF   10)F1 X SMR  155/-001F1-01C-02C-01C</t>
  </si>
  <si>
    <t>((VAP    1xG 40287)F1 X SEF   10)F1 X SMR  155/-001F1-01C-01C-01C</t>
  </si>
  <si>
    <t>((VAP    1xG 40287)F1 X SEF   10)F1 X SMC  214/-006F1-12C-03C-01C</t>
  </si>
  <si>
    <t>((VAP    1xG 40287)F1 X SEF   10)F1 X SMC  214/-006F1-12C-02C-01C</t>
  </si>
  <si>
    <t>((VAP    1xG 40287)F1 X SEF   10)F1 X SMC  214/-006F1-12C-01C-01C</t>
  </si>
  <si>
    <t>((VAP    1xG 40287)F1 X SEF   10)F1 X SMC  214/-006F1-11C-03C-01C</t>
  </si>
  <si>
    <t>((VAP    1xG 40287)F1 X SEF   10)F1 X SMC  214/-006F1-11C-02C-01C</t>
  </si>
  <si>
    <t>((VAP    1xG 40287)F1 X SEF   10)F1 X SMC  214/-006F1-11C-01C-01C</t>
  </si>
  <si>
    <t>((VAP    1xG 40287)F1 X SEF   10)F1 X SMC  214/-005F1-15C-03C-01C</t>
  </si>
  <si>
    <t>((VAP    1xG 40287)F1 X SEF   10)F1 X SMC  214/-005F1-15C-02C-01C</t>
  </si>
  <si>
    <t>((VAP    1xG 40287)F1 X SEF   10)F1 X SMC  214/-005F1-15C-01C-01C</t>
  </si>
  <si>
    <t>((VAP    1xG 40287)F1 X SEF   10)F1 X SMC  214/-005F1-14C-03C-01C</t>
  </si>
  <si>
    <t>((VAP    1xG 40287)F1 X SEF   10)F1 X SMC  214/-005F1-14C-02C-01C</t>
  </si>
  <si>
    <t>((VAP    1xG 40287)F1 X SEF   10)F1 X SMC  214/-005F1-14C-01C-01C</t>
  </si>
  <si>
    <t>((VAP    1xG 40287)F1 X SEF   10)F1 X SMC  214/-005F1-13C-03C-01C</t>
  </si>
  <si>
    <t>((VAP    1xG 40287)F1 X SEF   10)F1 X SMC  214/-005F1-13C-02C-01C</t>
  </si>
  <si>
    <t>((VAP    1xG 40287)F1 X SEF   10)F1 X SMC  214/-005F1-13C-01C-01C</t>
  </si>
  <si>
    <t>((VAP    1xG 40287)F1 X SEF   10)F1 X SMC  214/-005F1-12C-03C-01C</t>
  </si>
  <si>
    <t>((VAP    1xG 40287)F1 X SEF   10)F1 X SMC  214/-005F1-12C-02C-01C</t>
  </si>
  <si>
    <t>((VAP    1xG 40287)F1 X SEF   10)F1 X SMC  214/-005F1-12C-01C-01C</t>
  </si>
  <si>
    <t>((VAP    1xG 40287)F1 X SEF   10)F1 X SMC  214/-005F1-11C-03C-01C</t>
  </si>
  <si>
    <t>((VAP    1xG 40287)F1 X SEF   10)F1 X SMC  214/-005F1-11C-02C-01C</t>
  </si>
  <si>
    <t>((VAP    1xG 40287)F1 X SEF   10)F1 X SMC  214/-005F1-11C-01C-01C</t>
  </si>
  <si>
    <t>((VAP    1xG 40287)F1 X SEF   10)F1 X SMC  214/-004F1-16C-03C-01C</t>
  </si>
  <si>
    <t>((VAP    1xG 40287)F1 X SEF   10)F1 X SMC  214/-004F1-16C-02C-01C</t>
  </si>
  <si>
    <t>((VAP    1xG 40287)F1 X SEF   10)F1 X SMC  214/-004F1-16C-01C-01C</t>
  </si>
  <si>
    <t>((VAP    1xG 40287)F1 X SEF   10)F1 X SMC  214/-004F1-15C-03C-01C</t>
  </si>
  <si>
    <t>((VAP    1xG 40287)F1 X SEF   10)F1 X SMC  214/-004F1-15C-02C-01C</t>
  </si>
  <si>
    <t>((VAP    1xG 40287)F1 X SEF   10)F1 X SMC  214/-004F1-15C-01C-01C</t>
  </si>
  <si>
    <t>((VAP    1xG 40287)F1 X SEF   10)F1 X SMC  214/-004F1-14C-03C-01C</t>
  </si>
  <si>
    <t>((VAP    1xG 40287)F1 X SEF   10)F1 X SMC  214/-004F1-14C-02C-01C</t>
  </si>
  <si>
    <t>((VAP    1xG 40287)F1 X SEF   10)F1 X SMC  214/-004F1-14C-01C-01C</t>
  </si>
  <si>
    <t>((VAP    1xG 40287)F1 X SEF   10)F1 X SMC  214/-004F1-13C-03C-01C</t>
  </si>
  <si>
    <t>((VAP    1xG 40287)F1 X SEF   10)F1 X SMC  214/-004F1-13C-02C-01C</t>
  </si>
  <si>
    <t>((VAP    1xG 40287)F1 X SEF   10)F1 X SMC  214/-004F1-13C-01C-01C</t>
  </si>
  <si>
    <t>((VAP    1xG 40287)F1 X SEF   10)F1 X SMC  214/-004F1-12C-04C-01C</t>
  </si>
  <si>
    <t>((VAP    1xG 40287)F1 X SEF   10)F1 X SMC  214/-004F1-12C-03C-01C</t>
  </si>
  <si>
    <t>((VAP    1xG 40287)F1 X SEF   10)F1 X SMC  214/-004F1-12C-02C-01C</t>
  </si>
  <si>
    <t>((VAP    1xG 40287)F1 X SEF   10)F1 X SMC  214/-004F1-12C-01C-01C</t>
  </si>
  <si>
    <t>((VAP    1xG 40287)F1 X SEF   10)F1 X SMC  214/-004F1-11C-03C-01C</t>
  </si>
  <si>
    <t>((VAP    1xG 40287)F1 X SEF   10)F1 X SMC  214/-004F1-11C-02C-01C</t>
  </si>
  <si>
    <t>((VAP    1xG 40287)F1 X SEF   10)F1 X SMC  214/-004F1-11C-01C-01C</t>
  </si>
  <si>
    <t>((VAP    1xG 40287)F1 X SEF   10)F1 X SMC  214/-001F1-16C-03C-01C</t>
  </si>
  <si>
    <t>((VAP    1xG 40287)F1 X SEF   10)F1 X SMC  214/-001F1-16C-02C-01C</t>
  </si>
  <si>
    <t>((VAP    1xG 40287)F1 X SEF   10)F1 X SMC  214/-001F1-16C-01C-01C</t>
  </si>
  <si>
    <t>((VAP    1xG 40287)F1 X SEF   10)F1 X SMC  214/-001F1-15C-02C-01C</t>
  </si>
  <si>
    <t>((VAP    1xG 40287)F1 X SEF   10)F1 X SMC  214/-001F1-15C-01C-01C</t>
  </si>
  <si>
    <t>((VAP    1xG 40287)F1 X SEF   10)F1 X SMC  214/-001F1-14C-02C-01C</t>
  </si>
  <si>
    <t>((VAP    1xG 40287)F1 X SEF   10)F1 X SMC  214/-001F1-14C-01C-01C</t>
  </si>
  <si>
    <t>((VAP    1xG 40287)F1 X SEF   10)F1 X SMC  214/-001F1-13C-03C-01C</t>
  </si>
  <si>
    <t>((VAP    1xG 40287)F1 X SEF   10)F1 X SMC  214/-001F1-13C-02C-01C</t>
  </si>
  <si>
    <t>((VAP    1xG 40287)F1 X SEF   10)F1 X SMC  214/-001F1-13C-01C-01C</t>
  </si>
  <si>
    <t>((VAP    1xG 40287)F1 X SEF   10)F1 X SMC  214/-001F1-12C-03C-01C</t>
  </si>
  <si>
    <t>((VAP    1xG 40287)F1 X SEF   10)F1 X SMC  214/-001F1-12C-02C-01C</t>
  </si>
  <si>
    <t>((VAP    1xG 40287)F1 X SEF   10)F1 X SMC  214/-001F1-12C-01C-01C</t>
  </si>
  <si>
    <t>((VAP    1xG 40287)F1 X SEF   10)F1 X SMC  214/-001F1-11C-04C-01C</t>
  </si>
  <si>
    <t>((VAP    1xG 40287)F1 X SEF   10)F1 X SMC  214/-001F1-11C-03C-01C</t>
  </si>
  <si>
    <t>((VAP    1xG 40287)F1 X SEF   10)F1 X SMC  214/-001F1-11C-02C-01C</t>
  </si>
  <si>
    <t>((VAP    1xG 40287)F1 X SEF   10)F1 X SMC  214/-001F1-11C-01C-01C</t>
  </si>
  <si>
    <t>((VAP    1xG 40287)F1 X ICTA LIGERO)F1 X SEN  118/-004F1-11C-03C-01C</t>
  </si>
  <si>
    <t>((VAP    1xG 40287)F1 X ICTA LIGERO)F1 X SEN  118/-004F1-11C-02C-01C</t>
  </si>
  <si>
    <t>((VAP    1xG 40287)F1 X ICTA LIGERO)F1 X SEN  118/-004F1-11C-01C-01C</t>
  </si>
  <si>
    <t>((VAP    1xG 40287)F1 X ICTA LIGERO)F1 X SEN  118/-002F1-11C-03C-01C</t>
  </si>
  <si>
    <t>((VAP    1xG 40287)F1 X ICTA LIGERO)F1 X SEN  118/-002F1-11C-02C-01C</t>
  </si>
  <si>
    <t>((VAP    1xG 40287)F1 X ICTA LIGERO)F1 X SEN  118/-002F1-11C-01C-01C</t>
  </si>
  <si>
    <t>((VAP    1xG 40287)F1 X ICTA LIGERO)F1 X SEF   10/-002F1-20C-03C-01C</t>
  </si>
  <si>
    <t>((VAP    1xG 40287)F1 X ICTA LIGERO)F1 X SEF   10/-002F1-20C-02C-01C</t>
  </si>
  <si>
    <t>((VAP    1xG 40287)F1 X ICTA LIGERO)F1 X SEF   10/-002F1-20C-01C-01C</t>
  </si>
  <si>
    <t>((VAP    1xG 40287)F1 X ICTA LIGERO)F1 X SEF   10/-002F1-19C-02C-01C</t>
  </si>
  <si>
    <t>((VAP    1xG 40287)F1 X ICTA LIGERO)F1 X SEF   10/-002F1-19C-01C-01C</t>
  </si>
  <si>
    <t>((VAP    1xG 40287)F1 X ICTA LIGERO)F1 X SEF   10/-002F1-18C-03C-01C</t>
  </si>
  <si>
    <t>((VAP    1xG 40287)F1 X ICTA LIGERO)F1 X SEF   10/-002F1-18C-02C-01C</t>
  </si>
  <si>
    <t>((VAP    1xG 40287)F1 X ICTA LIGERO)F1 X SEF   10/-002F1-18C-01C-01C</t>
  </si>
  <si>
    <t>((VAP    1xG 40287)F1 X ICTA LIGERO)F1 X SEF   10/-002F1-17C-02C-01C</t>
  </si>
  <si>
    <t>((VAP    1xG 40287)F1 X ICTA LIGERO)F1 X SEF   10/-002F1-17C-01C-01C</t>
  </si>
  <si>
    <t>((VAP    1xG 40287)F1 X ICTA LIGERO)F1 X SEF   10/-002F1-16C-03C-01C</t>
  </si>
  <si>
    <t>((VAP    1xG 40287)F1 X ICTA LIGERO)F1 X SEF   10/-002F1-16C-02C-01C</t>
  </si>
  <si>
    <t>((VAP    1xG 40287)F1 X ICTA LIGERO)F1 X SEF   10/-002F1-16C-01C-01C</t>
  </si>
  <si>
    <t>((VAP    1xG 40287)F1 X ICTA LIGERO)F1 X SEF   10/-002F1-15C-02C-01C</t>
  </si>
  <si>
    <t>((VAP    1xG 40287)F1 X ICTA LIGERO)F1 X SEF   10/-002F1-15C-01C-01C</t>
  </si>
  <si>
    <t>((VAP    1xG 40287)F1 X ICTA LIGERO)F1 X SEF   10/-002F1-14C-02C-01C</t>
  </si>
  <si>
    <t>((VAP    1xG 40287)F1 X ICTA LIGERO)F1 X SEF   10/-002F1-14C-01C-01C</t>
  </si>
  <si>
    <t>((VAP    1xG 40287)F1 X ICTA LIGERO)F1 X SEF   10/-002F1-13C-02C-01C</t>
  </si>
  <si>
    <t>((VAP    1xG 40287)F1 X ICTA LIGERO)F1 X SEF   10/-002F1-13C-01C-01C</t>
  </si>
  <si>
    <t>((VAP    1xG 40287)F1 X ICTA LIGERO)F1 X SEF   10/-002F1-12C-03C-01C</t>
  </si>
  <si>
    <t>((VAP    1xG 40287)F1 X ICTA LIGERO)F1 X SEF   10/-002F1-12C-02C-01C</t>
  </si>
  <si>
    <t>((VAP    1xG 40287)F1 X ICTA LIGERO)F1 X SEF   10/-002F1-12C-01C-01C</t>
  </si>
  <si>
    <t>((VAP    1xG 40287)F1 X ICTA LIGERO)F1 X SEF   10/-002F1-11C-03C-01C</t>
  </si>
  <si>
    <t>((VAP    1xG 40287)F1 X ICTA LIGERO)F1 X SEF   10/-002F1-11C-02C-01C</t>
  </si>
  <si>
    <t>((VAP    1xG 40287)F1 X ICTA LIGERO)F1 X SEF   10/-002F1-11C-01C-01C</t>
  </si>
  <si>
    <t>((VAP    1xG 40287)F1 X ICTA LIGERO)F1 X SMR  155/-003F1-11C-03C-01C</t>
  </si>
  <si>
    <t>((VAP    1xG 40287)F1 X ICTA LIGERO)F1 X SMR  155/-003F1-11C-02C-01C</t>
  </si>
  <si>
    <t>((VAP    1xG 40287)F1 X ICTA LIGERO)F1 X SMR  155/-003F1-11C-01C-01C</t>
  </si>
  <si>
    <t>((VAP    1xG 40287)F1 X ICTA LIGERO)F1 X ICTA LIGERO/-001F1-13C-03C-01C</t>
  </si>
  <si>
    <t>((VAP    1xG 40287)F1 X ICTA LIGERO)F1 X ICTA LIGERO/-001F1-13C-02C-01C</t>
  </si>
  <si>
    <t>((VAP    1xG 40287)F1 X ICTA LIGERO)F1 X ICTA LIGERO/-001F1-13C-01C-01C</t>
  </si>
  <si>
    <t>((VAP    1xG 40287)F1 X ICTA LIGERO)F1 X ICTA LIGERO/-001F1-12C-03C-01C</t>
  </si>
  <si>
    <t>((VAP    1xG 40287)F1 X ICTA LIGERO)F1 X ICTA LIGERO/-001F1-12C-02C-01C</t>
  </si>
  <si>
    <t>((VAP    1xG 40287)F1 X ICTA LIGERO)F1 X ICTA LIGERO/-001F1-12C-01C-01C</t>
  </si>
  <si>
    <t>((VAP    1xG 40287)F1 X ICTA LIGERO)F1 X ICTA LIGERO/-001F1-11C-03C-01C</t>
  </si>
  <si>
    <t>((VAP    1xG 40287)F1 X ICTA LIGERO)F1 X ICTA LIGERO/-001F1-11C-02C-01C</t>
  </si>
  <si>
    <t>((VAP    1xG 40287)F1 X ICTA LIGERO)F1 X ICTA LIGERO/-001F1-11C-01C-01C</t>
  </si>
  <si>
    <t>((VAP    1xG 40056)F1 X SEN  118)F1 X SEN  118/-002F1-15C-03C-01C</t>
  </si>
  <si>
    <t>((VAP    1xG 40056)F1 X SEN  118)F1 X SEN  118/-002F1-15C-02C-01C</t>
  </si>
  <si>
    <t>((VAP    1xG 40056)F1 X SEN  118)F1 X SEN  118/-002F1-15C-01C-01C</t>
  </si>
  <si>
    <t>((VAP    1xG 40056)F1 X SEN  118)F1 X SEN  118/-002F1-14C-03C-01C</t>
  </si>
  <si>
    <t>((VAP    1xG 40056)F1 X SEN  118)F1 X SEN  118/-002F1-14C-02C-01C</t>
  </si>
  <si>
    <t>((VAP    1xG 40056)F1 X SEN  118)F1 X SEN  118/-002F1-14C-01C-01C</t>
  </si>
  <si>
    <t>((VAP    1xG 40056)F1 X SEN  118)F1 X SEN  118/-002F1-13C-03C-01C</t>
  </si>
  <si>
    <t>((VAP    1xG 40056)F1 X SEN  118)F1 X SEN  118/-002F1-13C-02C-01C</t>
  </si>
  <si>
    <t>((VAP    1xG 40056)F1 X SEN  118)F1 X SEN  118/-002F1-13C-01C-01C</t>
  </si>
  <si>
    <t>((VAP    1xG 40056)F1 X SEN  118)F1 X SEN  118/-002F1-12C-02C-01C</t>
  </si>
  <si>
    <t>((VAP    1xG 40056)F1 X SEN  118)F1 X SEN  118/-002F1-12C-01C-01C</t>
  </si>
  <si>
    <t>((VAP    1xG 40056)F1 X SEN  118)F1 X SEN  118/-002F1-11C-03C-01C</t>
  </si>
  <si>
    <t>((VAP    1xG 40056)F1 X SEN  118)F1 X SEN  118/-002F1-11C-02C-01C</t>
  </si>
  <si>
    <t>((VAP    1xG 40056)F1 X SEN  118)F1 X SEN  118/-002F1-11C-01C-01C</t>
  </si>
  <si>
    <t>((VAP    1xG 40056)F1 X SEN  118)F1 X SEN  118/-001F1-24C-02C-01C</t>
  </si>
  <si>
    <t>((VAP    1xG 40056)F1 X SEN  118)F1 X SEN  118/-001F1-24C-01C-01C</t>
  </si>
  <si>
    <t>((VAP    1xG 40056)F1 X SEN  118)F1 X SEN  118/-001F1-23C-02C-01C</t>
  </si>
  <si>
    <t>((VAP    1xG 40056)F1 X SEN  118)F1 X SEN  118/-001F1-23C-01C-01C</t>
  </si>
  <si>
    <t>((VAP    1xG 40056)F1 X SEN  118)F1 X SEN  118/-001F1-22C-02C-01C</t>
  </si>
  <si>
    <t>((VAP    1xG 40056)F1 X SEN  118)F1 X SEN  118/-001F1-22C-01C-01C</t>
  </si>
  <si>
    <t>((VAP    1xG 40056)F1 X SEN  118)F1 X SEN  118/-001F1-21C-02C-01C</t>
  </si>
  <si>
    <t>((VAP    1xG 40056)F1 X SEN  118)F1 X SEN  118/-001F1-21C-01C-01C</t>
  </si>
  <si>
    <t>((VAP    1xG 40056)F1 X SEN  118)F1 X SEN  118/-001F1-20C-03C-01C</t>
  </si>
  <si>
    <t>((VAP    1xG 40056)F1 X SEN  118)F1 X SEN  118/-001F1-20C-02C-01C</t>
  </si>
  <si>
    <t>((VAP    1xG 40056)F1 X SEN  118)F1 X SEN  118/-001F1-20C-01C-01C</t>
  </si>
  <si>
    <t>((VAP    1xG 40056)F1 X SEN  118)F1 X SEN  118/-001F1-19C-04C-01C</t>
  </si>
  <si>
    <t>((VAP    1xG 40056)F1 X SEN  118)F1 X SEN  118/-001F1-19C-03C-01C</t>
  </si>
  <si>
    <t>((VAP    1xG 40056)F1 X SEN  118)F1 X SEN  118/-001F1-19C-02C-01C</t>
  </si>
  <si>
    <t>((VAP    1xG 40056)F1 X SEN  118)F1 X SEN  118/-001F1-19C-01C-01C</t>
  </si>
  <si>
    <t>((VAP    1xG 40056)F1 X SEN  118)F1 X SEN  118/-001F1-18C-03C-01C</t>
  </si>
  <si>
    <t>((VAP    1xG 40056)F1 X SEN  118)F1 X SEN  118/-001F1-18C-02C-01C</t>
  </si>
  <si>
    <t>((VAP    1xG 40056)F1 X SEN  118)F1 X SEN  118/-001F1-18C-01C-01C</t>
  </si>
  <si>
    <t>((VAP    1xG 40056)F1 X SEN  118)F1 X SEN  118/-001F1-17C-03C-01C</t>
  </si>
  <si>
    <t>((VAP    1xG 40056)F1 X SEN  118)F1 X SEN  118/-001F1-17C-02C-01C</t>
  </si>
  <si>
    <t>((VAP    1xG 40056)F1 X SEN  118)F1 X SEN  118/-001F1-17C-01C-01C</t>
  </si>
  <si>
    <t>((VAP    1xG 40056)F1 X SEN  118)F1 X SEN  118/-001F1-16C-02C-01C</t>
  </si>
  <si>
    <t>((VAP    1xG 40056)F1 X SEN  118)F1 X SEN  118/-001F1-16C-01C-01C</t>
  </si>
  <si>
    <t>((VAP    1xG 40056)F1 X SEN  118)F1 X SEN  118/-001F1-15C-03C-01C</t>
  </si>
  <si>
    <t>((VAP    1xG 40056)F1 X SEN  118)F1 X SEN  118/-001F1-15C-02C-01C</t>
  </si>
  <si>
    <t>((VAP    1xG 40056)F1 X SEN  118)F1 X SEN  118/-001F1-15C-01C-01C</t>
  </si>
  <si>
    <t>((VAP    1xG 40056)F1 X SEN  118)F1 X SEN  118/-001F1-14C-03C-01C</t>
  </si>
  <si>
    <t>((VAP    1xG 40056)F1 X SEN  118)F1 X SEN  118/-001F1-14C-02C-01C</t>
  </si>
  <si>
    <t>((VAP    1xG 40056)F1 X SEN  118)F1 X SEN  118/-001F1-14C-01C-01C</t>
  </si>
  <si>
    <t>((VAP    1xG 40056)F1 X SEN  118)F1 X SEN  118/-001F1-13C-03C-01C</t>
  </si>
  <si>
    <t>((VAP    1xG 40056)F1 X SEN  118)F1 X SEN  118/-001F1-13C-02C-01C</t>
  </si>
  <si>
    <t>((VAP    1xG 40056)F1 X SEN  118)F1 X SEN  118/-001F1-13C-01C-01C</t>
  </si>
  <si>
    <t>((VAP    1xG 40056)F1 X SEN  118)F1 X SEN  118/-001F1-12C-03C-01C</t>
  </si>
  <si>
    <t>((VAP    1xG 40056)F1 X SEN  118)F1 X SEN  118/-001F1-12C-02C-01C</t>
  </si>
  <si>
    <t>((VAP    1xG 40056)F1 X SEN  118)F1 X SEN  118/-001F1-12C-01C-01C</t>
  </si>
  <si>
    <t>((VAP    1xG 40056)F1 X SEN  118)F1 X SEN  118/-001F1-11C-03C-01C</t>
  </si>
  <si>
    <t>((VAP    1xG 40056)F1 X SEN  118)F1 X SEN  118/-001F1-11C-02C-01C</t>
  </si>
  <si>
    <t>((VAP    1xG 40056)F1 X SEN  118)F1 X SEN  118/-001F1-11C-01C-01C</t>
  </si>
  <si>
    <t>((VAP    1xG 40056)F1 X SEN  118)F1 X SEF   10/-005F1-18C-02C-01C</t>
  </si>
  <si>
    <t>((VAP    1xG 40056)F1 X SEN  118)F1 X SEF   10/-005F1-18C-01C-01C</t>
  </si>
  <si>
    <t>((VAP    1xG 40056)F1 X SEN  118)F1 X SEF   10/-005F1-17C-03C-01C</t>
  </si>
  <si>
    <t>((VAP    1xG 40056)F1 X SEN  118)F1 X SEF   10/-005F1-17C-02C-01C</t>
  </si>
  <si>
    <t>((VAP    1xG 40056)F1 X SEN  118)F1 X SEF   10/-005F1-17C-01C-01C</t>
  </si>
  <si>
    <t>((VAP    1xG 40056)F1 X SEN  118)F1 X SEF   10/-005F1-16C-03C-01C</t>
  </si>
  <si>
    <t>((VAP    1xG 40056)F1 X SEN  118)F1 X SEF   10/-005F1-16C-02C-01C</t>
  </si>
  <si>
    <t>((VAP    1xG 40056)F1 X SEN  118)F1 X SEF   10/-005F1-16C-01C-01C</t>
  </si>
  <si>
    <t>((VAP    1xG 40056)F1 X SEN  118)F1 X SEF   10/-005F1-15C-03C-01C</t>
  </si>
  <si>
    <t>((VAP    1xG 40056)F1 X SEN  118)F1 X SEF   10/-005F1-15C-02C-01C</t>
  </si>
  <si>
    <t>((VAP    1xG 40056)F1 X SEN  118)F1 X SEF   10/-005F1-15C-01C-01C</t>
  </si>
  <si>
    <t>((VAP    1xG 40056)F1 X SEN  118)F1 X SEF   10/-005F1-14C-03C-01C</t>
  </si>
  <si>
    <t>((VAP    1xG 40056)F1 X SEN  118)F1 X SEF   10/-005F1-14C-02C-01C</t>
  </si>
  <si>
    <t>((VAP    1xG 40056)F1 X SEN  118)F1 X SEF   10/-005F1-14C-01C-01C</t>
  </si>
  <si>
    <t>((VAP    1xG 40056)F1 X SEN  118)F1 X SEF   10/-005F1-13C-03C-01C</t>
  </si>
  <si>
    <t>((VAP    1xG 40056)F1 X SEN  118)F1 X SEF   10/-005F1-13C-02C-01C</t>
  </si>
  <si>
    <t>((VAP    1xG 40056)F1 X SEN  118)F1 X SEF   10/-005F1-13C-01C-01C</t>
  </si>
  <si>
    <t>((VAP    1xG 40056)F1 X SEN  118)F1 X SEF   10/-005F1-12C-03C-01C</t>
  </si>
  <si>
    <t>((VAP    1xG 40056)F1 X SEN  118)F1 X SEF   10/-005F1-12C-02C-01C</t>
  </si>
  <si>
    <t>((VAP    1xG 40056)F1 X SEN  118)F1 X SEF   10/-005F1-12C-01C-01C</t>
  </si>
  <si>
    <t>((VAP    1xG 40056)F1 X SEN  118)F1 X SEF   10/-005F1-11C-03C-01C</t>
  </si>
  <si>
    <t>((VAP    1xG 40056)F1 X SEN  118)F1 X SEF   10/-005F1-11C-02C-01C</t>
  </si>
  <si>
    <t>((VAP    1xG 40056)F1 X SEN  118)F1 X SEF   10/-005F1-11C-01C-01C</t>
  </si>
  <si>
    <t>((VAP    1xG 40056)F1 X SEN  118)F1 X SEF   10/-004F1-22C-03C-01C</t>
  </si>
  <si>
    <t>((VAP    1xG 40056)F1 X SEN  118)F1 X SEF   10/-004F1-22C-02C-01C</t>
  </si>
  <si>
    <t>((VAP    1xG 40056)F1 X SEN  118)F1 X SEF   10/-004F1-22C-01C-01C</t>
  </si>
  <si>
    <t>((VAP    1xG 40056)F1 X SEN  118)F1 X SEF   10/-004F1-21C-03C-01C</t>
  </si>
  <si>
    <t>((VAP    1xG 40056)F1 X SEN  118)F1 X SEF   10/-004F1-21C-02C-01C</t>
  </si>
  <si>
    <t>((VAP    1xG 40056)F1 X SEN  118)F1 X SEF   10/-004F1-21C-01C-01C</t>
  </si>
  <si>
    <t>((VAP    1xG 40056)F1 X SEN  118)F1 X SEF   10/-004F1-20C-03C-01C</t>
  </si>
  <si>
    <t>((VAP    1xG 40056)F1 X SEN  118)F1 X SEF   10/-004F1-20C-02C-01C</t>
  </si>
  <si>
    <t>((VAP    1xG 40056)F1 X SEN  118)F1 X SEF   10/-004F1-20C-01C-01C</t>
  </si>
  <si>
    <t>((VAP    1xG 40056)F1 X SEN  118)F1 X SEF   10/-004F1-19C-03C-01C</t>
  </si>
  <si>
    <t>((VAP    1xG 40056)F1 X SEN  118)F1 X SEF   10/-004F1-19C-02C-01C</t>
  </si>
  <si>
    <t>((VAP    1xG 40056)F1 X SEN  118)F1 X SEF   10/-004F1-19C-01C-01C</t>
  </si>
  <si>
    <t>((VAP    1xG 40056)F1 X SEN  118)F1 X SEF   10/-004F1-18C-02C-01C</t>
  </si>
  <si>
    <t>((VAP    1xG 40056)F1 X SEN  118)F1 X SEF   10/-004F1-18C-01C-01C</t>
  </si>
  <si>
    <t>((VAP    1xG 40056)F1 X SEN  118)F1 X SEF   10/-004F1-17C-02C-01C</t>
  </si>
  <si>
    <t>((VAP    1xG 40056)F1 X SEN  118)F1 X SEF   10/-004F1-17C-01C-01C</t>
  </si>
  <si>
    <t>((VAP    1xG 40056)F1 X SEN  118)F1 X SEF   10/-004F1-16C-03C-01C</t>
  </si>
  <si>
    <t>((VAP    1xG 40056)F1 X SEN  118)F1 X SEF   10/-004F1-16C-02C-01C</t>
  </si>
  <si>
    <t>((VAP    1xG 40056)F1 X SEN  118)F1 X SEF   10/-004F1-16C-01C-01C</t>
  </si>
  <si>
    <t>((VAP    1xG 40056)F1 X SEN  118)F1 X SEF   10/-004F1-15C-03C-01C</t>
  </si>
  <si>
    <t>((VAP    1xG 40056)F1 X SEN  118)F1 X SEF   10/-004F1-15C-02C-01C</t>
  </si>
  <si>
    <t>((VAP    1xG 40056)F1 X SEN  118)F1 X SEF   10/-004F1-15C-01C-01C</t>
  </si>
  <si>
    <t>((VAP    1xG 40056)F1 X SEN  118)F1 X SEF   10/-004F1-14C-03C-01C</t>
  </si>
  <si>
    <t>((VAP    1xG 40056)F1 X SEN  118)F1 X SEF   10/-004F1-14C-02C-01C</t>
  </si>
  <si>
    <t>((VAP    1xG 40056)F1 X SEN  118)F1 X SEF   10/-004F1-14C-01C-01C</t>
  </si>
  <si>
    <t>((VAP    1xG 40056)F1 X SEN  118)F1 X SEF   10/-004F1-13C-03C-01C</t>
  </si>
  <si>
    <t>((VAP    1xG 40056)F1 X SEN  118)F1 X SEF   10/-004F1-13C-02C-01C</t>
  </si>
  <si>
    <t>((VAP    1xG 40056)F1 X SEN  118)F1 X SEF   10/-004F1-13C-01C-01C</t>
  </si>
  <si>
    <t>((VAP    1xG 40056)F1 X SEN  118)F1 X SEF   10/-004F1-12C-03C-01C</t>
  </si>
  <si>
    <t>((VAP    1xG 40056)F1 X SEN  118)F1 X SEF   10/-004F1-12C-02C-01C</t>
  </si>
  <si>
    <t>((VAP    1xG 40056)F1 X SEN  118)F1 X SEF   10/-004F1-12C-01C-01C</t>
  </si>
  <si>
    <t>((VAP    1xG 40056)F1 X SEN  118)F1 X SEF   10/-004F1-11C-03C-01C</t>
  </si>
  <si>
    <t>((VAP    1xG 40056)F1 X SEN  118)F1 X SEF   10/-004F1-11C-02C-01C</t>
  </si>
  <si>
    <t>((VAP    1xG 40056)F1 X SEN  118)F1 X SEF   10/-004F1-11C-01C-01C</t>
  </si>
  <si>
    <t>((VAP    1xG 40056)F1 X SEN  118)F1 X SEF   10/-003F1-16C-03C-01C</t>
  </si>
  <si>
    <t>((VAP    1xG 40056)F1 X SEN  118)F1 X SEF   10/-003F1-16C-02C-01C</t>
  </si>
  <si>
    <t>((VAP    1xG 40056)F1 X SEN  118)F1 X SEF   10/-003F1-16C-01C-01C</t>
  </si>
  <si>
    <t>((VAP    1xG 40056)F1 X SEN  118)F1 X SEF   10/-003F1-15C-03C-01C</t>
  </si>
  <si>
    <t>((VAP    1xG 40056)F1 X SEN  118)F1 X SEF   10/-003F1-15C-02C-01C</t>
  </si>
  <si>
    <t>((VAP    1xG 40056)F1 X SEN  118)F1 X SEF   10/-003F1-15C-01C-01C</t>
  </si>
  <si>
    <t>((VAP    1xG 40056)F1 X SEN  118)F1 X SEF   10/-003F1-14C-03C-01C</t>
  </si>
  <si>
    <t>((VAP    1xG 40056)F1 X SEN  118)F1 X SEF   10/-003F1-14C-02C-01C</t>
  </si>
  <si>
    <t>((VAP    1xG 40056)F1 X SEN  118)F1 X SEF   10/-003F1-14C-01C-01C</t>
  </si>
  <si>
    <t>((VAP    1xG 40056)F1 X SEN  118)F1 X SEF   10/-003F1-13C-02C-01C</t>
  </si>
  <si>
    <t>((VAP    1xG 40056)F1 X SEN  118)F1 X SEF   10/-003F1-13C-01C-01C</t>
  </si>
  <si>
    <t>((VAP    1xG 40056)F1 X SEN  118)F1 X SEF   10/-003F1-12C-03C-01C</t>
  </si>
  <si>
    <t>((VAP    1xG 40056)F1 X SEN  118)F1 X SEF   10/-003F1-12C-02C-01C</t>
  </si>
  <si>
    <t>((VAP    1xG 40056)F1 X SEN  118)F1 X SEF   10/-003F1-12C-01C-01C</t>
  </si>
  <si>
    <t>((VAP    1xG 40056)F1 X SEN  118)F1 X SEF   10/-003F1-11C-03C-01C</t>
  </si>
  <si>
    <t>((VAP    1xG 40056)F1 X SEN  118)F1 X SEF   10/-003F1-11C-02C-01C</t>
  </si>
  <si>
    <t>((VAP    1xG 40056)F1 X SEN  118)F1 X SEF   10/-003F1-11C-01C-01C</t>
  </si>
  <si>
    <t>((VAP    1xG 40056)F1 X SEN  118)F1 X SEF   10/-002F1-16C-03C-01C</t>
  </si>
  <si>
    <t>((VAP    1xG 40056)F1 X SEN  118)F1 X SEF   10/-002F1-16C-02C-01C</t>
  </si>
  <si>
    <t>((VAP    1xG 40056)F1 X SEN  118)F1 X SEF   10/-002F1-16C-01C-01C</t>
  </si>
  <si>
    <t>((VAP    1xG 40056)F1 X SEN  118)F1 X SEF   10/-002F1-15C-02C-01C</t>
  </si>
  <si>
    <t>((VAP    1xG 40056)F1 X SEN  118)F1 X SEF   10/-002F1-15C-01C-01C</t>
  </si>
  <si>
    <t>((VAP    1xG 40056)F1 X SEN  118)F1 X SEF   10/-002F1-14C-03C-01C</t>
  </si>
  <si>
    <t>((VAP    1xG 40056)F1 X SEN  118)F1 X SEF   10/-002F1-14C-02C-01C</t>
  </si>
  <si>
    <t>((VAP    1xG 40056)F1 X SEN  118)F1 X SEF   10/-002F1-14C-01C-01C</t>
  </si>
  <si>
    <t>((VAP    1xG 40056)F1 X SEN  118)F1 X SEF   10/-002F1-13C-03C-01C</t>
  </si>
  <si>
    <t>((VAP    1xG 40056)F1 X SEN  118)F1 X SEF   10/-002F1-13C-02C-01C</t>
  </si>
  <si>
    <t>((VAP    1xG 40056)F1 X SEN  118)F1 X SEF   10/-002F1-13C-01C-01C</t>
  </si>
  <si>
    <t>((VAP    1xG 40056)F1 X SEN  118)F1 X SEF   10/-002F1-12C-03C-01C</t>
  </si>
  <si>
    <t>((VAP    1xG 40056)F1 X SEN  118)F1 X SEF   10/-002F1-12C-02C-01C</t>
  </si>
  <si>
    <t>((VAP    1xG 40056)F1 X SEN  118)F1 X SEF   10/-002F1-12C-01C-01C</t>
  </si>
  <si>
    <t>((VAP    1xG 40056)F1 X SEN  118)F1 X SEF   10/-002F1-11C-03C-01C</t>
  </si>
  <si>
    <t>((VAP    1xG 40056)F1 X SEN  118)F1 X SEF   10/-002F1-11C-02C-01C</t>
  </si>
  <si>
    <t>((VAP    1xG 40056)F1 X SEN  118)F1 X SEF   10/-002F1-11C-01C-01C</t>
  </si>
  <si>
    <t>((VAP    1xG 40056)F1 X SEN  118)F1 X SEF   10/-001F1-20C-03C-01C</t>
  </si>
  <si>
    <t>((VAP    1xG 40056)F1 X SEN  118)F1 X SEF   10/-001F1-20C-02C-01C</t>
  </si>
  <si>
    <t>((VAP    1xG 40056)F1 X SEN  118)F1 X SEF   10/-001F1-20C-01C-01C</t>
  </si>
  <si>
    <t>((VAP    1xG 40056)F1 X SEN  118)F1 X SEF   10/-001F1-19C-02C-01C</t>
  </si>
  <si>
    <t>((VAP    1xG 40056)F1 X SEN  118)F1 X SEF   10/-001F1-19C-01C-01C</t>
  </si>
  <si>
    <t>((VAP    1xG 40056)F1 X SEN  118)F1 X SEF   10/-001F1-18C-02C-01C</t>
  </si>
  <si>
    <t>((VAP    1xG 40056)F1 X SEN  118)F1 X SEF   10/-001F1-18C-01C-01C</t>
  </si>
  <si>
    <t>((VAP    1xG 40056)F1 X SEN  118)F1 X SEF   10/-001F1-17C-03C-01C</t>
  </si>
  <si>
    <t>((VAP    1xG 40056)F1 X SEN  118)F1 X SEF   10/-001F1-17C-02C-01C</t>
  </si>
  <si>
    <t>((VAP    1xG 40056)F1 X SEN  118)F1 X SEF   10/-001F1-17C-01C-01C</t>
  </si>
  <si>
    <t>((VAP    1xG 40056)F1 X SEN  118)F1 X SEF   10/-001F1-16C-03C-01C</t>
  </si>
  <si>
    <t>((VAP    1xG 40056)F1 X SEN  118)F1 X SEF   10/-001F1-16C-02C-01C</t>
  </si>
  <si>
    <t>((VAP    1xG 40056)F1 X SEN  118)F1 X SEF   10/-001F1-16C-01C-01C</t>
  </si>
  <si>
    <t>((VAP    1xG 40056)F1 X SEN  118)F1 X SEF   10/-001F1-15C-03C-01C</t>
  </si>
  <si>
    <t>((VAP    1xG 40056)F1 X SEN  118)F1 X SEF   10/-001F1-15C-02C-01C</t>
  </si>
  <si>
    <t>((VAP    1xG 40056)F1 X SEN  118)F1 X SEF   10/-001F1-15C-01C-01C</t>
  </si>
  <si>
    <t>((VAP    1xG 40056)F1 X SEN  118)F1 X SEF   10/-001F1-14C-03C-01C</t>
  </si>
  <si>
    <t>((VAP    1xG 40056)F1 X SEN  118)F1 X SEF   10/-001F1-14C-02C-01C</t>
  </si>
  <si>
    <t>((VAP    1xG 40056)F1 X SEN  118)F1 X SEF   10/-001F1-14C-01C-01C</t>
  </si>
  <si>
    <t>((VAP    1xG 40056)F1 X SEN  118)F1 X SEF   10/-001F1-13C-03C-01C</t>
  </si>
  <si>
    <t>((VAP    1xG 40056)F1 X SEN  118)F1 X SEF   10/-001F1-13C-02C-01C</t>
  </si>
  <si>
    <t>((VAP    1xG 40056)F1 X SEN  118)F1 X SEF   10/-001F1-13C-01C-01C</t>
  </si>
  <si>
    <t>((VAP    1xG 40056)F1 X SEN  118)F1 X SEF   10/-001F1-12C-03C-01C</t>
  </si>
  <si>
    <t>((VAP    1xG 40056)F1 X SEN  118)F1 X SEF   10/-001F1-12C-02C-01C</t>
  </si>
  <si>
    <t>((VAP    1xG 40056)F1 X SEN  118)F1 X SEF   10/-001F1-12C-01C-01C</t>
  </si>
  <si>
    <t>((VAP    1xG 40056)F1 X SEN  118)F1 X SEF   10/-001F1-11C-03C-01C</t>
  </si>
  <si>
    <t>((VAP    1xG 40056)F1 X SEN  118)F1 X SEF   10/-001F1-11C-02C-01C</t>
  </si>
  <si>
    <t>((VAP    1xG 40056)F1 X SEN  118)F1 X SEF   10/-001F1-11C-01C-01C</t>
  </si>
  <si>
    <t>((VAP    1xG 40056)F1 X SEN  118)F1 X ICTA LIGERO/-004F1-13C-03C-01C</t>
  </si>
  <si>
    <t>((VAP    1xG 40056)F1 X SEN  118)F1 X ICTA LIGERO/-004F1-13C-02C-01C</t>
  </si>
  <si>
    <t>((VAP    1xG 40056)F1 X SEN  118)F1 X ICTA LIGERO/-004F1-13C-01C-01C</t>
  </si>
  <si>
    <t>((VAP    1xG 40056)F1 X SEN  118)F1 X ICTA LIGERO/-004F1-12C-02C-01C</t>
  </si>
  <si>
    <t>((VAP    1xG 40056)F1 X SEN  118)F1 X ICTA LIGERO/-004F1-12C-01C-01C</t>
  </si>
  <si>
    <t>((VAP    1xG 40056)F1 X SEN  118)F1 X ICTA LIGERO/-004F1-11C-03C-01C</t>
  </si>
  <si>
    <t>((VAP    1xG 40056)F1 X SEN  118)F1 X ICTA LIGERO/-004F1-11C-02C-01C</t>
  </si>
  <si>
    <t>((VAP    1xG 40056)F1 X SEN  118)F1 X ICTA LIGERO/-004F1-11C-01C-01C</t>
  </si>
  <si>
    <t>((VAP    1xG 40056)F1 X SEN  118)F1 X ICTA LIGERO/-003F1-13C-03C-01C</t>
  </si>
  <si>
    <t>((VAP    1xG 40056)F1 X SEN  118)F1 X ICTA LIGERO/-003F1-13C-02C-01C</t>
  </si>
  <si>
    <t>((VAP    1xG 40056)F1 X SEN  118)F1 X ICTA LIGERO/-003F1-13C-01C-01C</t>
  </si>
  <si>
    <t>((VAP    1xG 40056)F1 X SEN  118)F1 X ICTA LIGERO/-003F1-12C-02C-01C</t>
  </si>
  <si>
    <t>((VAP    1xG 40056)F1 X SEN  118)F1 X ICTA LIGERO/-003F1-12C-01C-01C</t>
  </si>
  <si>
    <t>((VAP    1xG 40056)F1 X SEN  118)F1 X ICTA LIGERO/-003F1-11C-02C-01C</t>
  </si>
  <si>
    <t>((VAP    1xG 40056)F1 X SEN  118)F1 X ICTA LIGERO/-003F1-11C-01C-01C</t>
  </si>
  <si>
    <t>((VAP    1xG 40056)F1 X SEN  118)F1 X ICTA LIGERO/-002F1-12C-02C-01C</t>
  </si>
  <si>
    <t>((VAP    1xG 40056)F1 X SEN  118)F1 X ICTA LIGERO/-002F1-12C-01C-01C</t>
  </si>
  <si>
    <t>((VAP    1xG 40056)F1 X SEN  118)F1 X ICTA LIGERO/-002F1-11C-03C-01C</t>
  </si>
  <si>
    <t>((VAP    1xG 40056)F1 X SEN  118)F1 X ICTA LIGERO/-002F1-11C-02C-01C</t>
  </si>
  <si>
    <t>((VAP    1xG 40056)F1 X SEN  118)F1 X ICTA LIGERO/-002F1-11C-01C-01C</t>
  </si>
  <si>
    <t>((VAP    1xG 40056)F1 X SEN  118)F1 X ICTA LIGERO/-001F1-14C-02C-01C</t>
  </si>
  <si>
    <t>((VAP    1xG 40056)F1 X SEN  118)F1 X ICTA LIGERO/-001F1-14C-01C-01C</t>
  </si>
  <si>
    <t>((VAP    1xG 40056)F1 X SEN  118)F1 X ICTA LIGERO/-001F1-13C-03C-01C</t>
  </si>
  <si>
    <t>((VAP    1xG 40056)F1 X SEN  118)F1 X ICTA LIGERO/-001F1-13C-02C-01C</t>
  </si>
  <si>
    <t>((VAP    1xG 40056)F1 X SEN  118)F1 X ICTA LIGERO/-001F1-13C-01C-01C</t>
  </si>
  <si>
    <t>((VAP    1xG 40056)F1 X SEN  118)F1 X ICTA LIGERO/-001F1-12C-03C-01C</t>
  </si>
  <si>
    <t>((VAP    1xG 40056)F1 X SEN  118)F1 X ICTA LIGERO/-001F1-12C-02C-01C</t>
  </si>
  <si>
    <t>((VAP    1xG 40056)F1 X SEN  118)F1 X ICTA LIGERO/-001F1-12C-01C-01C</t>
  </si>
  <si>
    <t>((VAP    1xG 40056)F1 X SEN  118)F1 X ICTA LIGERO/-001F1-11C-02C-01C</t>
  </si>
  <si>
    <t>((VAP    1xG 40056)F1 X SEN  118)F1 X ICTA LIGERO/-001F1-11C-01C-01C</t>
  </si>
  <si>
    <t>((VAP    1xG 40056)F1 X SEN  118)F1 X SMR  155/-003F1-30C-02C-01C</t>
  </si>
  <si>
    <t>((VAP    1xG 40056)F1 X SEN  118)F1 X SMR  155/-003F1-30C-01C-01C</t>
  </si>
  <si>
    <t>((VAP    1xG 40056)F1 X SEN  118)F1 X SMR  155/-003F1-29C-03C-01C</t>
  </si>
  <si>
    <t>((VAP    1xG 40056)F1 X SEN  118)F1 X SMR  155/-003F1-29C-02C-01C</t>
  </si>
  <si>
    <t>((VAP    1xG 40056)F1 X SEN  118)F1 X SMR  155/-003F1-29C-01C-01C</t>
  </si>
  <si>
    <t>((VAP    1xG 40056)F1 X SEN  118)F1 X SMR  155/-003F1-28C-03C-01C</t>
  </si>
  <si>
    <t>((VAP    1xG 40056)F1 X SEN  118)F1 X SMR  155/-003F1-28C-02C-01C</t>
  </si>
  <si>
    <t>((VAP    1xG 40056)F1 X SEN  118)F1 X SMR  155/-003F1-28C-01C-01C</t>
  </si>
  <si>
    <t>((VAP    1xG 40056)F1 X SEN  118)F1 X SMR  155/-003F1-27C-02C-01C</t>
  </si>
  <si>
    <t>((VAP    1xG 40056)F1 X SEN  118)F1 X SMR  155/-003F1-27C-01C-01C</t>
  </si>
  <si>
    <t>((VAP    1xG 40056)F1 X SEN  118)F1 X SMR  155/-003F1-26C-02C-01C</t>
  </si>
  <si>
    <t>((VAP    1xG 40056)F1 X SEN  118)F1 X SMR  155/-003F1-26C-01C-01C</t>
  </si>
  <si>
    <t>((VAP    1xG 40056)F1 X SEN  118)F1 X SMR  155/-003F1-25C-02C-01C</t>
  </si>
  <si>
    <t>((VAP    1xG 40056)F1 X SEN  118)F1 X SMR  155/-003F1-25C-01C-01C</t>
  </si>
  <si>
    <t>((VAP    1xG 40056)F1 X SEN  118)F1 X SMR  155/-003F1-24C-02C-01C</t>
  </si>
  <si>
    <t>((VAP    1xG 40056)F1 X SEN  118)F1 X SMR  155/-003F1-24C-01C-01C</t>
  </si>
  <si>
    <t>((VAP    1xG 40056)F1 X SEN  118)F1 X SMR  155/-003F1-23C-02C-01C</t>
  </si>
  <si>
    <t>((VAP    1xG 40056)F1 X SEN  118)F1 X SMR  155/-003F1-23C-01C-01C</t>
  </si>
  <si>
    <t>((VAP    1xG 40056)F1 X SEN  118)F1 X SMR  155/-003F1-22C-02C-01C</t>
  </si>
  <si>
    <t>((VAP    1xG 40056)F1 X SEN  118)F1 X SMR  155/-003F1-22C-01C-01C</t>
  </si>
  <si>
    <t>((VAP    1xG 40056)F1 X SEN  118)F1 X SMR  155/-003F1-21C-02C-01C</t>
  </si>
  <si>
    <t>((VAP    1xG 40056)F1 X SEN  118)F1 X SMR  155/-003F1-21C-01C-01C</t>
  </si>
  <si>
    <t>((VAP    1xG 40056)F1 X SEN  118)F1 X SMR  155/-003F1-20C-02C-01C</t>
  </si>
  <si>
    <t>((VAP    1xG 40056)F1 X SEN  118)F1 X SMR  155/-003F1-20C-01C-01C</t>
  </si>
  <si>
    <t>((VAP    1xG 40056)F1 X SEN  118)F1 X SMR  155/-003F1-19C-03C-01C</t>
  </si>
  <si>
    <t>((VAP    1xG 40056)F1 X SEN  118)F1 X SMR  155/-003F1-19C-02C-01C</t>
  </si>
  <si>
    <t>((VAP    1xG 40056)F1 X SEN  118)F1 X SMR  155/-003F1-19C-01C-01C</t>
  </si>
  <si>
    <t>((VAP    1xG 40056)F1 X SEN  118)F1 X SMR  155/-003F1-18C-02C-01C</t>
  </si>
  <si>
    <t>((VAP    1xG 40056)F1 X SEN  118)F1 X SMR  155/-003F1-18C-01C-01C</t>
  </si>
  <si>
    <t>((VAP    1xG 40056)F1 X SEN  118)F1 X SMR  155/-003F1-17C-03C-01C</t>
  </si>
  <si>
    <t>((VAP    1xG 40056)F1 X SEN  118)F1 X SMR  155/-003F1-17C-02C-01C</t>
  </si>
  <si>
    <t>((VAP    1xG 40056)F1 X SEN  118)F1 X SMR  155/-003F1-17C-01C-01C</t>
  </si>
  <si>
    <t>((VAP    1xG 40056)F1 X SEN  118)F1 X SMR  155/-003F1-16C-02C-01C</t>
  </si>
  <si>
    <t>((VAP    1xG 40056)F1 X SEN  118)F1 X SMR  155/-003F1-16C-01C-01C</t>
  </si>
  <si>
    <t>((VAP    1xG 40056)F1 X SEN  118)F1 X SMR  155/-003F1-15C-02C-01C</t>
  </si>
  <si>
    <t>((VAP    1xG 40056)F1 X SEN  118)F1 X SMR  155/-003F1-15C-01C-01C</t>
  </si>
  <si>
    <t>((VAP    1xG 40056)F1 X SEN  118)F1 X SMR  155/-003F1-14C-02C-01C</t>
  </si>
  <si>
    <t>((VAP    1xG 40056)F1 X SEN  118)F1 X SMR  155/-003F1-14C-01C-01C</t>
  </si>
  <si>
    <t>((VAP    1xG 40056)F1 X SEN  118)F1 X SMR  155/-003F1-13C-02C-01C</t>
  </si>
  <si>
    <t>((VAP    1xG 40056)F1 X SEN  118)F1 X SMR  155/-003F1-13C-01C-01C</t>
  </si>
  <si>
    <t>((VAP    1xG 40056)F1 X SEN  118)F1 X SMR  155/-003F1-12C-03C-01C</t>
  </si>
  <si>
    <t>((VAP    1xG 40056)F1 X SEN  118)F1 X SMR  155/-003F1-12C-02C-01C</t>
  </si>
  <si>
    <t>((VAP    1xG 40056)F1 X SEN  118)F1 X SMR  155/-003F1-12C-01C-01C</t>
  </si>
  <si>
    <t>((VAP    1xG 40056)F1 X SEN  118)F1 X SMR  155/-003F1-11C-02C-01C</t>
  </si>
  <si>
    <t>((VAP    1xG 40056)F1 X SEN  118)F1 X SMR  155/-003F1-11C-01C-01C</t>
  </si>
  <si>
    <t>((VAP    1xG 40056)F1 X SEN  118)F1 X SMR  155/-003F1-05C-02C-01C</t>
  </si>
  <si>
    <t>((VAP    1xG 40056)F1 X SEN  118)F1 X SMR  155/-003F1-05C-01C-01C</t>
  </si>
  <si>
    <t>((VAP    1xG 40056)F1 X SEN  118)F1 X SMR  155/-003F1-04C-02C-01C</t>
  </si>
  <si>
    <t>((VAP    1xG 40056)F1 X SEN  118)F1 X SMR  155/-003F1-04C-01C-01C</t>
  </si>
  <si>
    <t>((VAP    1xG 40056)F1 X SEN  118)F1 X SMR  155/-003F1-03C-02C-01C</t>
  </si>
  <si>
    <t>((VAP    1xG 40056)F1 X SEN  118)F1 X SMR  155/-003F1-03C-01C-01C</t>
  </si>
  <si>
    <t>((VAP    1xG 40056)F1 X SEN  118)F1 X SMR  155/-003F1-02C-02C-01C</t>
  </si>
  <si>
    <t>((VAP    1xG 40056)F1 X SEN  118)F1 X SMR  155/-003F1-02C-01C-01C</t>
  </si>
  <si>
    <t>((VAP    1xG 40056)F1 X SEN  118)F1 X SMR  155/-003F1-01C-02C-01C</t>
  </si>
  <si>
    <t>((VAP    1xG 40056)F1 X SEN  118)F1 X SMR  155/-003F1-01C-01C-01C</t>
  </si>
  <si>
    <t>((VAP    1xG 40056)F1 X SEN  118)F1 X SMR  155/-002F1-26C-03C-01C</t>
  </si>
  <si>
    <t>((VAP    1xG 40056)F1 X SEN  118)F1 X SMR  155/-002F1-26C-02C-01C</t>
  </si>
  <si>
    <t>((VAP    1xG 40056)F1 X SEN  118)F1 X SMR  155/-002F1-26C-01C-01C</t>
  </si>
  <si>
    <t>((VAP    1xG 40056)F1 X SEN  118)F1 X SMR  155/-002F1-25C-02C-01C</t>
  </si>
  <si>
    <t>((VAP    1xG 40056)F1 X SEN  118)F1 X SMR  155/-002F1-25C-01C-01C</t>
  </si>
  <si>
    <t>((VAP    1xG 40056)F1 X SEN  118)F1 X SMR  155/-002F1-24C-02C-01C</t>
  </si>
  <si>
    <t>((VAP    1xG 40056)F1 X SEN  118)F1 X SMR  155/-002F1-24C-01C-01C</t>
  </si>
  <si>
    <t>((VAP    1xG 40056)F1 X SEN  118)F1 X SMR  155/-002F1-23C-02C-01C</t>
  </si>
  <si>
    <t>((VAP    1xG 40056)F1 X SEN  118)F1 X SMR  155/-002F1-23C-01C-01C</t>
  </si>
  <si>
    <t>((VAP    1xG 40056)F1 X SEN  118)F1 X SMR  155/-002F1-22C-02C-01C</t>
  </si>
  <si>
    <t>((VAP    1xG 40056)F1 X SEN  118)F1 X SMR  155/-002F1-22C-01C-01C</t>
  </si>
  <si>
    <t>((VAP    1xG 40056)F1 X SEN  118)F1 X SMR  155/-002F1-21C-02C-01C</t>
  </si>
  <si>
    <t>((VAP    1xG 40056)F1 X SEN  118)F1 X SMR  155/-002F1-21C-01C-01C</t>
  </si>
  <si>
    <t>((VAP    1xG 40056)F1 X SEN  118)F1 X SMR  155/-002F1-20C-03C-01C</t>
  </si>
  <si>
    <t>((VAP    1xG 40056)F1 X SEN  118)F1 X SMR  155/-002F1-20C-02C-01C</t>
  </si>
  <si>
    <t>((VAP    1xG 40056)F1 X SEN  118)F1 X SMR  155/-002F1-20C-01C-01C</t>
  </si>
  <si>
    <t>((VAP    1xG 40056)F1 X SEN  118)F1 X SMR  155/-002F1-19C-02C-01C</t>
  </si>
  <si>
    <t>((VAP    1xG 40056)F1 X SEN  118)F1 X SMR  155/-002F1-19C-01C-01C</t>
  </si>
  <si>
    <t>((VAP    1xG 40056)F1 X SEN  118)F1 X SMR  155/-002F1-18C-02C-01C</t>
  </si>
  <si>
    <t>((VAP    1xG 40056)F1 X SEN  118)F1 X SMR  155/-002F1-18C-01C-01C</t>
  </si>
  <si>
    <t>((VAP    1xG 40056)F1 X SEN  118)F1 X SMR  155/-002F1-17C-02C-01C</t>
  </si>
  <si>
    <t>((VAP    1xG 40056)F1 X SEN  118)F1 X SMR  155/-002F1-17C-01C-01C</t>
  </si>
  <si>
    <t>((VAP    1xG 40056)F1 X SEN  118)F1 X SMR  155/-002F1-16C-02C-01C</t>
  </si>
  <si>
    <t>((VAP    1xG 40056)F1 X SEN  118)F1 X SMR  155/-002F1-16C-01C-01C</t>
  </si>
  <si>
    <t>((VAP    1xG 40056)F1 X SEN  118)F1 X SMR  155/-002F1-15C-02C-01C</t>
  </si>
  <si>
    <t>((VAP    1xG 40056)F1 X SEN  118)F1 X SMR  155/-002F1-15C-01C-01C</t>
  </si>
  <si>
    <t>((VAP    1xG 40056)F1 X SEN  118)F1 X SMR  155/-002F1-14C-02C-01C</t>
  </si>
  <si>
    <t>((VAP    1xG 40056)F1 X SEN  118)F1 X SMR  155/-002F1-14C-01C-01C</t>
  </si>
  <si>
    <t>((VAP    1xG 40056)F1 X SEN  118)F1 X SMR  155/-002F1-13C-02C-01C</t>
  </si>
  <si>
    <t>((VAP    1xG 40056)F1 X SEN  118)F1 X SMR  155/-002F1-13C-01C-01C</t>
  </si>
  <si>
    <t>((VAP    1xG 40056)F1 X SEN  118)F1 X SMR  155/-002F1-12C-02C-01C</t>
  </si>
  <si>
    <t>((VAP    1xG 40056)F1 X SEN  118)F1 X SMR  155/-002F1-12C-01C-01C</t>
  </si>
  <si>
    <t>((VAP    1xG 40056)F1 X SEN  118)F1 X SMR  155/-002F1-11C-03C-01C</t>
  </si>
  <si>
    <t>((VAP    1xG 40056)F1 X SEN  118)F1 X SMR  155/-002F1-11C-02C-01C</t>
  </si>
  <si>
    <t>((VAP    1xG 40056)F1 X SEN  118)F1 X SMR  155/-002F1-11C-01C-01C</t>
  </si>
  <si>
    <t>((VAP    1xG 40056)F1 X SEN  118)F1 X SMR  155/-002F1-05C-02C-01C</t>
  </si>
  <si>
    <t>((VAP    1xG 40056)F1 X SEN  118)F1 X SMR  155/-002F1-05C-01C-01C</t>
  </si>
  <si>
    <t>((VAP    1xG 40056)F1 X SEN  118)F1 X SMR  155/-002F1-04C-02C-01C</t>
  </si>
  <si>
    <t>((VAP    1xG 40056)F1 X SEN  118)F1 X SMR  155/-002F1-04C-01C-01C</t>
  </si>
  <si>
    <t>((VAP    1xG 40056)F1 X SEN  118)F1 X SMR  155/-002F1-03C-02C-01C</t>
  </si>
  <si>
    <t>((VAP    1xG 40056)F1 X SEN  118)F1 X SMR  155/-002F1-03C-01C-01C</t>
  </si>
  <si>
    <t>((VAP    1xG 40056)F1 X SEN  118)F1 X SMR  155/-002F1-02C-02C-01C</t>
  </si>
  <si>
    <t>((VAP    1xG 40056)F1 X SEN  118)F1 X SMR  155/-002F1-02C-01C-01C</t>
  </si>
  <si>
    <t>((VAP    1xG 40056)F1 X SEN  118)F1 X SMR  155/-002F1-01C-03C-01C</t>
  </si>
  <si>
    <t>((VAP    1xG 40056)F1 X SEN  118)F1 X SMR  155/-002F1-01C-02C-01C</t>
  </si>
  <si>
    <t>((VAP    1xG 40056)F1 X SEN  118)F1 X SMR  155/-002F1-01C-01C-01C</t>
  </si>
  <si>
    <t>((VAP    1xG 40056)F1 X SEN  118)F1 X SMR  155/-001F1-40C-02C-01C</t>
  </si>
  <si>
    <t>((VAP    1xG 40056)F1 X SEN  118)F1 X SMR  155/-001F1-40C-01C-01C</t>
  </si>
  <si>
    <t>((VAP    1xG 40056)F1 X SEN  118)F1 X SMR  155/-001F1-39C-02C-01C</t>
  </si>
  <si>
    <t>((VAP    1xG 40056)F1 X SEN  118)F1 X SMR  155/-001F1-39C-01C-01C</t>
  </si>
  <si>
    <t>((VAP    1xG 40056)F1 X SEN  118)F1 X SMR  155/-001F1-38C-02C-01C</t>
  </si>
  <si>
    <t>((VAP    1xG 40056)F1 X SEN  118)F1 X SMR  155/-001F1-38C-01C-01C</t>
  </si>
  <si>
    <t>((VAP    1xG 40056)F1 X SEN  118)F1 X SMR  155/-001F1-37C-03C-01C</t>
  </si>
  <si>
    <t>((VAP    1xG 40056)F1 X SEN  118)F1 X SMR  155/-001F1-37C-02C-01C</t>
  </si>
  <si>
    <t>((VAP    1xG 40056)F1 X SEN  118)F1 X SMR  155/-001F1-37C-01C-01C</t>
  </si>
  <si>
    <t>((VAP    1xG 40056)F1 X SEN  118)F1 X SMR  155/-001F1-36C-02C-01C</t>
  </si>
  <si>
    <t>((VAP    1xG 40056)F1 X SEN  118)F1 X SMR  155/-001F1-36C-01C-01C</t>
  </si>
  <si>
    <t>((VAP    1xG 40056)F1 X SEN  118)F1 X SMR  155/-001F1-35C-03C-01C</t>
  </si>
  <si>
    <t>((VAP    1xG 40056)F1 X SEN  118)F1 X SMR  155/-001F1-35C-02C-01C</t>
  </si>
  <si>
    <t>((VAP    1xG 40056)F1 X SEN  118)F1 X SMR  155/-001F1-35C-01C-01C</t>
  </si>
  <si>
    <t>((VAP    1xG 40056)F1 X SEN  118)F1 X SMR  155/-001F1-34C-03C-01C</t>
  </si>
  <si>
    <t>((VAP    1xG 40056)F1 X SEN  118)F1 X SMR  155/-001F1-34C-02C-01C</t>
  </si>
  <si>
    <t>((VAP    1xG 40056)F1 X SEN  118)F1 X SMR  155/-001F1-34C-01C-01C</t>
  </si>
  <si>
    <t>((VAP    1xG 40056)F1 X SEN  118)F1 X SMR  155/-001F1-33C-02C-01C</t>
  </si>
  <si>
    <t>((VAP    1xG 40056)F1 X SEN  118)F1 X SMR  155/-001F1-33C-01C-01C</t>
  </si>
  <si>
    <t>((VAP    1xG 40056)F1 X SEN  118)F1 X SMR  155/-001F1-32C-02C-01C</t>
  </si>
  <si>
    <t>((VAP    1xG 40056)F1 X SEN  118)F1 X SMR  155/-001F1-32C-01C-01C</t>
  </si>
  <si>
    <t>((VAP    1xG 40056)F1 X SEN  118)F1 X SMR  155/-001F1-31C-02C-01C</t>
  </si>
  <si>
    <t>((VAP    1xG 40056)F1 X SEN  118)F1 X SMR  155/-001F1-31C-01C-01C</t>
  </si>
  <si>
    <t>((VAP    1xG 40056)F1 X SEN  118)F1 X SMR  155/-001F1-30C-02C-01C</t>
  </si>
  <si>
    <t>((VAP    1xG 40056)F1 X SEN  118)F1 X SMR  155/-001F1-30C-01C-01C</t>
  </si>
  <si>
    <t>((VAP    1xG 40056)F1 X SEN  118)F1 X SMR  155/-001F1-29C-02C-01C</t>
  </si>
  <si>
    <t>((VAP    1xG 40056)F1 X SEN  118)F1 X SMR  155/-001F1-29C-01C-01C</t>
  </si>
  <si>
    <t>((VAP    1xG 40056)F1 X SEN  118)F1 X SMR  155/-001F1-28C-02C-01C</t>
  </si>
  <si>
    <t>((VAP    1xG 40056)F1 X SEN  118)F1 X SMR  155/-001F1-28C-01C-01C</t>
  </si>
  <si>
    <t>((VAP    1xG 40056)F1 X SEN  118)F1 X SMR  155/-001F1-27C-03C-01C</t>
  </si>
  <si>
    <t>((VAP    1xG 40056)F1 X SEN  118)F1 X SMR  155/-001F1-27C-02C-01C</t>
  </si>
  <si>
    <t>((VAP    1xG 40056)F1 X SEN  118)F1 X SMR  155/-001F1-27C-01C-01C</t>
  </si>
  <si>
    <t>((VAP    1xG 40056)F1 X SEN  118)F1 X SMR  155/-001F1-26C-03C-01C</t>
  </si>
  <si>
    <t>((VAP    1xG 40056)F1 X SEN  118)F1 X SMR  155/-001F1-26C-02C-01C</t>
  </si>
  <si>
    <t>((VAP    1xG 40056)F1 X SEN  118)F1 X SMR  155/-001F1-26C-01C-01C</t>
  </si>
  <si>
    <t>((VAP    1xG 40056)F1 X SEN  118)F1 X SMR  155/-001F1-25C-04C-01C</t>
  </si>
  <si>
    <t>((VAP    1xG 40056)F1 X SEN  118)F1 X SMR  155/-001F1-25C-03C-01C</t>
  </si>
  <si>
    <t>((VAP    1xG 40056)F1 X SEN  118)F1 X SMR  155/-001F1-25C-02C-01C</t>
  </si>
  <si>
    <t>((VAP    1xG 40056)F1 X SEN  118)F1 X SMR  155/-001F1-25C-01C-01C</t>
  </si>
  <si>
    <t>((VAP    1xG 40056)F1 X SEN  118)F1 X SMR  155/-001F1-24C-03C-01C</t>
  </si>
  <si>
    <t>((VAP    1xG 40056)F1 X SEN  118)F1 X SMR  155/-001F1-24C-02C-01C</t>
  </si>
  <si>
    <t>((VAP    1xG 40056)F1 X SEN  118)F1 X SMR  155/-001F1-24C-01C-01C</t>
  </si>
  <si>
    <t>((VAP    1xG 40056)F1 X SEN  118)F1 X SMR  155/-001F1-23C-02C-01C</t>
  </si>
  <si>
    <t>((VAP    1xG 40056)F1 X SEN  118)F1 X SMR  155/-001F1-23C-01C-01C</t>
  </si>
  <si>
    <t>((VAP    1xG 40056)F1 X SEN  118)F1 X SMR  155/-001F1-22C-03C-01C</t>
  </si>
  <si>
    <t>((VAP    1xG 40056)F1 X SEN  118)F1 X SMR  155/-001F1-22C-02C-01C</t>
  </si>
  <si>
    <t>((VAP    1xG 40056)F1 X SEN  118)F1 X SMR  155/-001F1-22C-01C-01C</t>
  </si>
  <si>
    <t>((VAP    1xG 40056)F1 X SEN  118)F1 X SMR  155/-001F1-21C-03C-01C</t>
  </si>
  <si>
    <t>((VAP    1xG 40056)F1 X SEN  118)F1 X SMR  155/-001F1-21C-02C-01C</t>
  </si>
  <si>
    <t>((VAP    1xG 40056)F1 X SEN  118)F1 X SMR  155/-001F1-21C-01C-01C</t>
  </si>
  <si>
    <t>((VAP    1xG 40056)F1 X SEN  118)F1 X SMR  155/-001F1-20C-02C-01C</t>
  </si>
  <si>
    <t>((VAP    1xG 40056)F1 X SEN  118)F1 X SMR  155/-001F1-20C-01C-01C</t>
  </si>
  <si>
    <t>((VAP    1xG 40056)F1 X SEN  118)F1 X SMR  155/-001F1-19C-03C-01C</t>
  </si>
  <si>
    <t>((VAP    1xG 40056)F1 X SEN  118)F1 X SMR  155/-001F1-19C-02C-01C</t>
  </si>
  <si>
    <t>((VAP    1xG 40056)F1 X SEN  118)F1 X SMR  155/-001F1-19C-01C-01C</t>
  </si>
  <si>
    <t>((VAP    1xG 40056)F1 X SEN  118)F1 X SMR  155/-001F1-18C-03C-01C</t>
  </si>
  <si>
    <t>((VAP    1xG 40056)F1 X SEN  118)F1 X SMR  155/-001F1-18C-02C-01C</t>
  </si>
  <si>
    <t>((VAP    1xG 40056)F1 X SEN  118)F1 X SMR  155/-001F1-18C-01C-01C</t>
  </si>
  <si>
    <t>((VAP    1xG 40056)F1 X SEN  118)F1 X SMR  155/-001F1-17C-03C-01C</t>
  </si>
  <si>
    <t>((VAP    1xG 40056)F1 X SEN  118)F1 X SMR  155/-001F1-17C-02C-01C</t>
  </si>
  <si>
    <t>((VAP    1xG 40056)F1 X SEN  118)F1 X SMR  155/-001F1-17C-01C-01C</t>
  </si>
  <si>
    <t>((VAP    1xG 40056)F1 X SEN  118)F1 X SMR  155/-001F1-16C-03C-01C</t>
  </si>
  <si>
    <t>((VAP    1xG 40056)F1 X SEN  118)F1 X SMR  155/-001F1-16C-02C-01C</t>
  </si>
  <si>
    <t>((VAP    1xG 40056)F1 X SEN  118)F1 X SMR  155/-001F1-16C-01C-01C</t>
  </si>
  <si>
    <t>((VAP    1xG 40056)F1 X SEN  118)F1 X SMR  155/-001F1-15C-03C-01C</t>
  </si>
  <si>
    <t>((VAP    1xG 40056)F1 X SEN  118)F1 X SMR  155/-001F1-15C-02C-01C</t>
  </si>
  <si>
    <t>((VAP    1xG 40056)F1 X SEN  118)F1 X SMR  155/-001F1-15C-01C-01C</t>
  </si>
  <si>
    <t>((VAP    1xG 40056)F1 X SEN  118)F1 X SMR  155/-001F1-14C-03C-01C</t>
  </si>
  <si>
    <t>((VAP    1xG 40056)F1 X SEN  118)F1 X SMR  155/-001F1-14C-02C-01C</t>
  </si>
  <si>
    <t>((VAP    1xG 40056)F1 X SEN  118)F1 X SMR  155/-001F1-14C-01C-01C</t>
  </si>
  <si>
    <t>((VAP    1xG 40056)F1 X SEN  118)F1 X SMR  155/-001F1-13C-03C-01C</t>
  </si>
  <si>
    <t>((VAP    1xG 40056)F1 X SEN  118)F1 X SMR  155/-001F1-13C-02C-01C</t>
  </si>
  <si>
    <t>((VAP    1xG 40056)F1 X SEN  118)F1 X SMR  155/-001F1-13C-01C-01C</t>
  </si>
  <si>
    <t>((VAP    1xG 40056)F1 X SEN  118)F1 X SMR  155/-001F1-12C-03C-01C</t>
  </si>
  <si>
    <t>((VAP    1xG 40056)F1 X SEN  118)F1 X SMR  155/-001F1-12C-02C-01C</t>
  </si>
  <si>
    <t>((VAP    1xG 40056)F1 X SEN  118)F1 X SMR  155/-001F1-12C-01C-01C</t>
  </si>
  <si>
    <t>((VAP    1xG 40056)F1 X SEN  118)F1 X SMR  155/-001F1-11C-03C-01C</t>
  </si>
  <si>
    <t>((VAP    1xG 40056)F1 X SEN  118)F1 X SMR  155/-001F1-11C-02C-01C</t>
  </si>
  <si>
    <t>((VAP    1xG 40056)F1 X SEN  118)F1 X SMR  155/-001F1-11C-01C-01C</t>
  </si>
  <si>
    <t>((VAP    1xG 40056)F1 X SEN  118)F1 X SMR  155/-001F1-05C-02C-01C</t>
  </si>
  <si>
    <t>((VAP    1xG 40056)F1 X SEN  118)F1 X SMR  155/-001F1-05C-01C-01C</t>
  </si>
  <si>
    <t>((VAP    1xG 40056)F1 X SEN  118)F1 X SMR  155/-001F1-04C-02C-01C</t>
  </si>
  <si>
    <t>((VAP    1xG 40056)F1 X SEN  118)F1 X SMR  155/-001F1-04C-01C-01C</t>
  </si>
  <si>
    <t>((VAP    1xG 40056)F1 X SEN  118)F1 X SMR  155/-001F1-03C-02C-01C</t>
  </si>
  <si>
    <t>((VAP    1xG 40056)F1 X SEN  118)F1 X SMR  155/-001F1-03C-01C-01C</t>
  </si>
  <si>
    <t>((VAP    1xG 40056)F1 X SEN  118)F1 X SMR  155/-001F1-02C-02C-01C</t>
  </si>
  <si>
    <t>((VAP    1xG 40056)F1 X SEN  118)F1 X SMR  155/-001F1-02C-01C-01C</t>
  </si>
  <si>
    <t>((VAP    1xG 40056)F1 X SEN  118)F1 X SMR  155/-001F1-01C-02C-01C</t>
  </si>
  <si>
    <t>((VAP    1xG 40056)F1 X SEN  118)F1 X SMR  155/-001F1-01C-01C-01C</t>
  </si>
  <si>
    <t>(VAP    1xG 40287)F1 X SEF   10/-001F1-11C-02C-01C</t>
  </si>
  <si>
    <t>(VAP    1xG 40287)F1 X SEF   10/-001F1-11C-01C-01C</t>
  </si>
  <si>
    <r>
      <t xml:space="preserve">Identificación - </t>
    </r>
    <r>
      <rPr>
        <b/>
        <sz val="8"/>
        <color rgb="FFFF0000"/>
        <rFont val="Arial"/>
        <family val="2"/>
      </rPr>
      <t>892 Fam. F4.5; 14 Cruzas</t>
    </r>
  </si>
  <si>
    <t>PSC F4.5</t>
  </si>
  <si>
    <t>SSC F 4.5</t>
  </si>
  <si>
    <t>SCP F4.5</t>
  </si>
  <si>
    <t>SDBR F4.5</t>
  </si>
  <si>
    <t>SSZ F4.5</t>
  </si>
  <si>
    <t>PSC F3.4</t>
  </si>
  <si>
    <t>SSC F 3.4</t>
  </si>
  <si>
    <t>SCP F 3.4</t>
  </si>
  <si>
    <t xml:space="preserve">SDBR F 3.4 </t>
  </si>
  <si>
    <t>SSZ F 3.4</t>
  </si>
  <si>
    <t>Sergio Cruz</t>
  </si>
  <si>
    <t>siemb. C19C_O2S Riego</t>
  </si>
  <si>
    <t>Bloque Campo C19C_O2S</t>
  </si>
  <si>
    <t>Sco i*F3.4 C19B</t>
  </si>
  <si>
    <t>Selecc. F4.5</t>
  </si>
  <si>
    <t>RIL'S F4.5/Cruza</t>
  </si>
  <si>
    <t>DF*F4.5 C19C</t>
  </si>
  <si>
    <t>DPM*F4.5 C19C</t>
  </si>
  <si>
    <t>MC19C-25-RIL'S F4.5 GCDT_MC19B-06 GCDT_Sergio Cruz_C19C.xlsx</t>
  </si>
  <si>
    <t>O2_S;  Bloques 15 - 16</t>
  </si>
  <si>
    <t>Agosto 27/2019</t>
  </si>
  <si>
    <t>SI (   ) ; NO ( X )</t>
  </si>
  <si>
    <t>892 Familias F4.5</t>
  </si>
  <si>
    <t>19MCC20981.000</t>
  </si>
  <si>
    <t>19MCC20982.000</t>
  </si>
  <si>
    <t>19MCC20983.000</t>
  </si>
  <si>
    <t>19MCC20984.000</t>
  </si>
  <si>
    <t>19MCC20985.000</t>
  </si>
  <si>
    <t>19MCC20986.000</t>
  </si>
  <si>
    <t>19MCC20987.000</t>
  </si>
  <si>
    <t>19MCC20988.000</t>
  </si>
  <si>
    <t>19MCC20989.000</t>
  </si>
  <si>
    <t>19MCC20990.000</t>
  </si>
  <si>
    <t>19MCC20991.000</t>
  </si>
  <si>
    <t>19MCC20992.000</t>
  </si>
  <si>
    <t>19MCC20993.000</t>
  </si>
  <si>
    <t>19MCC20994.000</t>
  </si>
  <si>
    <t>19MCC20995.000</t>
  </si>
  <si>
    <t>19MCC20996.000</t>
  </si>
  <si>
    <t>19MCC20997.000</t>
  </si>
  <si>
    <t>19MCC20998.000</t>
  </si>
  <si>
    <t>19MCC20999.000</t>
  </si>
  <si>
    <t>19MCC21000.000</t>
  </si>
  <si>
    <t>19MCC21001.000</t>
  </si>
  <si>
    <t>19MCC21002.000</t>
  </si>
  <si>
    <t>19MCC21003.000</t>
  </si>
  <si>
    <t>19MCC21004.000</t>
  </si>
  <si>
    <t>19MCC21005.000</t>
  </si>
  <si>
    <t>19MCC21006.000</t>
  </si>
  <si>
    <t>19MCC21007.000</t>
  </si>
  <si>
    <t>19MCC21008.000</t>
  </si>
  <si>
    <t>19MCC21009.000</t>
  </si>
  <si>
    <t>19MCC21010.000</t>
  </si>
  <si>
    <t>19MCC21011.000</t>
  </si>
  <si>
    <t>19MCC21012.000</t>
  </si>
  <si>
    <t>19MCC21013.000</t>
  </si>
  <si>
    <t>19MCC21014.000</t>
  </si>
  <si>
    <t>19MCC21015.000</t>
  </si>
  <si>
    <t>19MCC21016.000</t>
  </si>
  <si>
    <t>19MCC21017.000</t>
  </si>
  <si>
    <t>19MCC21018.000</t>
  </si>
  <si>
    <t>19MCC21019.000</t>
  </si>
  <si>
    <t>19MCC21020.000</t>
  </si>
  <si>
    <t>19MCC21021.000</t>
  </si>
  <si>
    <t>19MCC21022.000</t>
  </si>
  <si>
    <t>19MCC21023.000</t>
  </si>
  <si>
    <t>19MCC21024.000</t>
  </si>
  <si>
    <t>19MCC21025.000</t>
  </si>
  <si>
    <t>19MCC21026.000</t>
  </si>
  <si>
    <t>19MCC21027.000</t>
  </si>
  <si>
    <t>19MCC21028.000</t>
  </si>
  <si>
    <t>19MCC21029.000</t>
  </si>
  <si>
    <t>19MCC21030.000</t>
  </si>
  <si>
    <t>19MCC21031.000</t>
  </si>
  <si>
    <t>19MCC21032.000</t>
  </si>
  <si>
    <t>19MCC21033.000</t>
  </si>
  <si>
    <t>19MCC21034.000</t>
  </si>
  <si>
    <t>19MCC21035.000</t>
  </si>
  <si>
    <t>19MCC21036.000</t>
  </si>
  <si>
    <t>19MCC21037.000</t>
  </si>
  <si>
    <t>19MCC21038.000</t>
  </si>
  <si>
    <t>19MCC21039.000</t>
  </si>
  <si>
    <t>19MCC21040.000</t>
  </si>
  <si>
    <t>19MCC21041.000</t>
  </si>
  <si>
    <t>19MCC21042.000</t>
  </si>
  <si>
    <t>19MCC21043.000</t>
  </si>
  <si>
    <t>19MCC21044.000</t>
  </si>
  <si>
    <t>19MCC21045.000</t>
  </si>
  <si>
    <t>19MCC21046.000</t>
  </si>
  <si>
    <t>19MCC21047.000</t>
  </si>
  <si>
    <t>19MCC21048.000</t>
  </si>
  <si>
    <t>19MCC21049.000</t>
  </si>
  <si>
    <t>19MCC21050.000</t>
  </si>
  <si>
    <t>19MCC21051.000</t>
  </si>
  <si>
    <t>19MCC21052.000</t>
  </si>
  <si>
    <t>19MCC21053.000</t>
  </si>
  <si>
    <t>19MCC21054.000</t>
  </si>
  <si>
    <t>19MCC21055.000</t>
  </si>
  <si>
    <t>19MCC21056.000</t>
  </si>
  <si>
    <t>19MCC21057.000</t>
  </si>
  <si>
    <t>19MCC21058.000</t>
  </si>
  <si>
    <t>19MCC21059.000</t>
  </si>
  <si>
    <t>19MCC21060.000</t>
  </si>
  <si>
    <t>19MCC21061.000</t>
  </si>
  <si>
    <t>19MCC21062.000</t>
  </si>
  <si>
    <t>19MCC21063.000</t>
  </si>
  <si>
    <t>19MCC21064.000</t>
  </si>
  <si>
    <t>19MCC21065.000</t>
  </si>
  <si>
    <t>19MCC21066.000</t>
  </si>
  <si>
    <t>19MCC21067.000</t>
  </si>
  <si>
    <t>19MCC21068.000</t>
  </si>
  <si>
    <t>19MCC21069.000</t>
  </si>
  <si>
    <t>19MCC21070.000</t>
  </si>
  <si>
    <t>19MCC21071.000</t>
  </si>
  <si>
    <t>19MCC21072.000</t>
  </si>
  <si>
    <t>19MCC21073.000</t>
  </si>
  <si>
    <t>19MCC21074.000</t>
  </si>
  <si>
    <t>19MCC21075.000</t>
  </si>
  <si>
    <t>19MCC21076.000</t>
  </si>
  <si>
    <t>19MCC21077.000</t>
  </si>
  <si>
    <t>19MCC21078.000</t>
  </si>
  <si>
    <t>19MCC21079.000</t>
  </si>
  <si>
    <t>19MCC21080.000</t>
  </si>
  <si>
    <t>19MCC21081.000</t>
  </si>
  <si>
    <t>19MCC21082.000</t>
  </si>
  <si>
    <t>19MCC21083.000</t>
  </si>
  <si>
    <t>19MCC21084.000</t>
  </si>
  <si>
    <t>19MCC21085.000</t>
  </si>
  <si>
    <t>19MCC21086.000</t>
  </si>
  <si>
    <t>19MCC21087.000</t>
  </si>
  <si>
    <t>19MCC21088.000</t>
  </si>
  <si>
    <t>19MCC21089.000</t>
  </si>
  <si>
    <t>19MCC21090.000</t>
  </si>
  <si>
    <t>19MCC21091.000</t>
  </si>
  <si>
    <t>19MCC21092.000</t>
  </si>
  <si>
    <t>19MCC21093.000</t>
  </si>
  <si>
    <t>19MCC21094.000</t>
  </si>
  <si>
    <t>19MCC21095.000</t>
  </si>
  <si>
    <t>19MCC21096.000</t>
  </si>
  <si>
    <t>19MCC21097.000</t>
  </si>
  <si>
    <t>19MCC21098.000</t>
  </si>
  <si>
    <t>19MCC21099.000</t>
  </si>
  <si>
    <t>19MCC21100.000</t>
  </si>
  <si>
    <t>19MCC21101.000</t>
  </si>
  <si>
    <t>19MCC21102.000</t>
  </si>
  <si>
    <t>19MCC21103.000</t>
  </si>
  <si>
    <t>19MCC21104.000</t>
  </si>
  <si>
    <t>19MCC21105.000</t>
  </si>
  <si>
    <t>19MCC21106.000</t>
  </si>
  <si>
    <t>19MCC21107.000</t>
  </si>
  <si>
    <t>19MCC21108.000</t>
  </si>
  <si>
    <t>19MCC21109.000</t>
  </si>
  <si>
    <t>19MCC21110.000</t>
  </si>
  <si>
    <t>19MCC21111.000</t>
  </si>
  <si>
    <t>19MCC21112.000</t>
  </si>
  <si>
    <t>19MCC21113.000</t>
  </si>
  <si>
    <t>19MCC21114.000</t>
  </si>
  <si>
    <t>19MCC21115.000</t>
  </si>
  <si>
    <t>19MCC21116.000</t>
  </si>
  <si>
    <t>19MCC21117.000</t>
  </si>
  <si>
    <t>19MCC21118.000</t>
  </si>
  <si>
    <t>19MCC21119.000</t>
  </si>
  <si>
    <t>19MCC21120.000</t>
  </si>
  <si>
    <t>19MCC21121.000</t>
  </si>
  <si>
    <t>19MCC21122.000</t>
  </si>
  <si>
    <t>19MCC21123.000</t>
  </si>
  <si>
    <t>19MCC21124.000</t>
  </si>
  <si>
    <t>19MCC21125.000</t>
  </si>
  <si>
    <t>19MCC21126.000</t>
  </si>
  <si>
    <t>19MCC21127.000</t>
  </si>
  <si>
    <t>19MCC21128.000</t>
  </si>
  <si>
    <t>19MCC21129.000</t>
  </si>
  <si>
    <t>19MCC21130.000</t>
  </si>
  <si>
    <t>19MCC21131.000</t>
  </si>
  <si>
    <t>19MCC21132.000</t>
  </si>
  <si>
    <t>19MCC21133.000</t>
  </si>
  <si>
    <t>19MCC21134.000</t>
  </si>
  <si>
    <t>19MCC21135.000</t>
  </si>
  <si>
    <t>19MCC21136.000</t>
  </si>
  <si>
    <t>19MCC21137.000</t>
  </si>
  <si>
    <t>19MCC21138.000</t>
  </si>
  <si>
    <t>19MCC21139.000</t>
  </si>
  <si>
    <t>19MCC21140.000</t>
  </si>
  <si>
    <t>19MCC21141.000</t>
  </si>
  <si>
    <t>19MCC21142.000</t>
  </si>
  <si>
    <t>19MCC21143.000</t>
  </si>
  <si>
    <t>19MCC21144.000</t>
  </si>
  <si>
    <t>19MCC21145.000</t>
  </si>
  <si>
    <t>19MCC21146.000</t>
  </si>
  <si>
    <t>19MCC21147.000</t>
  </si>
  <si>
    <t>19MCC21148.000</t>
  </si>
  <si>
    <t>19MCC21149.000</t>
  </si>
  <si>
    <t>19MCC21150.000</t>
  </si>
  <si>
    <t>19MCC21151.000</t>
  </si>
  <si>
    <t>19MCC21152.000</t>
  </si>
  <si>
    <t>19MCC21153.000</t>
  </si>
  <si>
    <t>19MCC21154.000</t>
  </si>
  <si>
    <t>19MCC21155.000</t>
  </si>
  <si>
    <t>19MCC21156.000</t>
  </si>
  <si>
    <t>19MCC21157.000</t>
  </si>
  <si>
    <t>19MCC21158.000</t>
  </si>
  <si>
    <t>19MCC21159.000</t>
  </si>
  <si>
    <t>19MCC21160.000</t>
  </si>
  <si>
    <t>19MCC21161.000</t>
  </si>
  <si>
    <t>19MCC21162.000</t>
  </si>
  <si>
    <t>19MCC21163.000</t>
  </si>
  <si>
    <t>19MCC21164.000</t>
  </si>
  <si>
    <t>19MCC21165.000</t>
  </si>
  <si>
    <t>19MCC21166.000</t>
  </si>
  <si>
    <t>19MCC21167.000</t>
  </si>
  <si>
    <t>19MCC21168.000</t>
  </si>
  <si>
    <t>19MCC21169.000</t>
  </si>
  <si>
    <t>19MCC21170.000</t>
  </si>
  <si>
    <t>19MCC21171.000</t>
  </si>
  <si>
    <t>19MCC21172.000</t>
  </si>
  <si>
    <t>19MCC21173.000</t>
  </si>
  <si>
    <t>19MCC21174.000</t>
  </si>
  <si>
    <t>19MCC21175.000</t>
  </si>
  <si>
    <t>19MCC21176.000</t>
  </si>
  <si>
    <t>19MCC21177.000</t>
  </si>
  <si>
    <t>19MCC21178.000</t>
  </si>
  <si>
    <t>19MCC21179.000</t>
  </si>
  <si>
    <t>19MCC21180.000</t>
  </si>
  <si>
    <t>19MCC21181.000</t>
  </si>
  <si>
    <t>19MCC21182.000</t>
  </si>
  <si>
    <t>19MCC21183.000</t>
  </si>
  <si>
    <t>19MCC21184.000</t>
  </si>
  <si>
    <t>19MCC21185.000</t>
  </si>
  <si>
    <t>19MCC21186.000</t>
  </si>
  <si>
    <t>19MCC21187.000</t>
  </si>
  <si>
    <t>19MCC21188.000</t>
  </si>
  <si>
    <t>19MCC21189.000</t>
  </si>
  <si>
    <t>19MCC21190.000</t>
  </si>
  <si>
    <t>19MCC21191.000</t>
  </si>
  <si>
    <t>19MCC21192.000</t>
  </si>
  <si>
    <t>19MCC21193.000</t>
  </si>
  <si>
    <t>19MCC21194.000</t>
  </si>
  <si>
    <t>19MCC21195.000</t>
  </si>
  <si>
    <t>19MCC21196.000</t>
  </si>
  <si>
    <t>19MCC21197.000</t>
  </si>
  <si>
    <t>19MCC21198.000</t>
  </si>
  <si>
    <t>19MCC21199.000</t>
  </si>
  <si>
    <t>19MCC21200.000</t>
  </si>
  <si>
    <t>19MCC21201.000</t>
  </si>
  <si>
    <t>19MCC21202.000</t>
  </si>
  <si>
    <t>19MCC21203.000</t>
  </si>
  <si>
    <t>19MCC21204.000</t>
  </si>
  <si>
    <t>19MCC21205.000</t>
  </si>
  <si>
    <t>19MCC21206.000</t>
  </si>
  <si>
    <t>19MCC21207.000</t>
  </si>
  <si>
    <t>19MCC21208.000</t>
  </si>
  <si>
    <t>19MCC21209.000</t>
  </si>
  <si>
    <t>19MCC21210.000</t>
  </si>
  <si>
    <t>19MCC21211.000</t>
  </si>
  <si>
    <t>19MCC21212.000</t>
  </si>
  <si>
    <t>19MCC21213.000</t>
  </si>
  <si>
    <t>19MCC21214.000</t>
  </si>
  <si>
    <t>19MCC21215.000</t>
  </si>
  <si>
    <t>19MCC21216.000</t>
  </si>
  <si>
    <t>19MCC21217.000</t>
  </si>
  <si>
    <t>19MCC21218.000</t>
  </si>
  <si>
    <t>19MCC21219.000</t>
  </si>
  <si>
    <t>19MCC21220.000</t>
  </si>
  <si>
    <t>19MCC21221.000</t>
  </si>
  <si>
    <t>19MCC21222.000</t>
  </si>
  <si>
    <t>19MCC21223.000</t>
  </si>
  <si>
    <t>19MCC21224.000</t>
  </si>
  <si>
    <t>19MCC21225.000</t>
  </si>
  <si>
    <t>19MCC21226.000</t>
  </si>
  <si>
    <t>19MCC21227.000</t>
  </si>
  <si>
    <t>19MCC21228.000</t>
  </si>
  <si>
    <t>19MCC21229.000</t>
  </si>
  <si>
    <t>19MCC21230.000</t>
  </si>
  <si>
    <t>19MCC21231.000</t>
  </si>
  <si>
    <t>19MCC21232.000</t>
  </si>
  <si>
    <t>19MCC21233.000</t>
  </si>
  <si>
    <t>19MCC21234.000</t>
  </si>
  <si>
    <t>19MCC21235.000</t>
  </si>
  <si>
    <t>19MCC21236.000</t>
  </si>
  <si>
    <t>19MCC21237.000</t>
  </si>
  <si>
    <t>19MCC21238.000</t>
  </si>
  <si>
    <t>19MCC21239.000</t>
  </si>
  <si>
    <t>19MCC21240.000</t>
  </si>
  <si>
    <t>19MCC21241.000</t>
  </si>
  <si>
    <t>19MCC21242.000</t>
  </si>
  <si>
    <t>19MCC21243.000</t>
  </si>
  <si>
    <t>19MCC21244.000</t>
  </si>
  <si>
    <t>19MCC21245.000</t>
  </si>
  <si>
    <t>19MCC21246.000</t>
  </si>
  <si>
    <t>19MCC21247.000</t>
  </si>
  <si>
    <t>19MCC21248.000</t>
  </si>
  <si>
    <t>19MCC21249.000</t>
  </si>
  <si>
    <t>19MCC21250.000</t>
  </si>
  <si>
    <t>19MCC21251.000</t>
  </si>
  <si>
    <t>19MCC21252.000</t>
  </si>
  <si>
    <t>19MCC21253.000</t>
  </si>
  <si>
    <t>19MCC21254.000</t>
  </si>
  <si>
    <t>19MCC21255.000</t>
  </si>
  <si>
    <t>19MCC21256.000</t>
  </si>
  <si>
    <t>19MCC21257.000</t>
  </si>
  <si>
    <t>19MCC21258.000</t>
  </si>
  <si>
    <t>19MCC21259.000</t>
  </si>
  <si>
    <t>19MCC21260.000</t>
  </si>
  <si>
    <t>19MCC21261.000</t>
  </si>
  <si>
    <t>19MCC21262.000</t>
  </si>
  <si>
    <t>19MCC21263.000</t>
  </si>
  <si>
    <t>19MCC21264.000</t>
  </si>
  <si>
    <t>19MCC21265.000</t>
  </si>
  <si>
    <t>19MCC21266.000</t>
  </si>
  <si>
    <t>19MCC21267.000</t>
  </si>
  <si>
    <t>19MCC21268.000</t>
  </si>
  <si>
    <t>19MCC21269.000</t>
  </si>
  <si>
    <t>19MCC21270.000</t>
  </si>
  <si>
    <t>19MCC21271.000</t>
  </si>
  <si>
    <t>19MCC21272.000</t>
  </si>
  <si>
    <t>19MCC21273.000</t>
  </si>
  <si>
    <t>19MCC21274.000</t>
  </si>
  <si>
    <t>19MCC21275.000</t>
  </si>
  <si>
    <t>19MCC21276.000</t>
  </si>
  <si>
    <t>19MCC21277.000</t>
  </si>
  <si>
    <t>19MCC21278.000</t>
  </si>
  <si>
    <t>19MCC21279.000</t>
  </si>
  <si>
    <t>19MCC21280.000</t>
  </si>
  <si>
    <t>19MCC21281.000</t>
  </si>
  <si>
    <t>19MCC21282.000</t>
  </si>
  <si>
    <t>19MCC21283.000</t>
  </si>
  <si>
    <t>19MCC21284.000</t>
  </si>
  <si>
    <t>19MCC21285.000</t>
  </si>
  <si>
    <t>19MCC21286.000</t>
  </si>
  <si>
    <t>19MCC21287.000</t>
  </si>
  <si>
    <t>19MCC21288.000</t>
  </si>
  <si>
    <t>19MCC21289.000</t>
  </si>
  <si>
    <t>19MCC21290.000</t>
  </si>
  <si>
    <t>19MCC21291.000</t>
  </si>
  <si>
    <t>19MCC21292.000</t>
  </si>
  <si>
    <t>19MCC21293.000</t>
  </si>
  <si>
    <t>19MCC21294.000</t>
  </si>
  <si>
    <t>19MCC21295.000</t>
  </si>
  <si>
    <t>19MCC21296.000</t>
  </si>
  <si>
    <t>19MCC21297.000</t>
  </si>
  <si>
    <t>19MCC21298.000</t>
  </si>
  <si>
    <t>19MCC21299.000</t>
  </si>
  <si>
    <t>19MCC21300.000</t>
  </si>
  <si>
    <t>19MCC21301.000</t>
  </si>
  <si>
    <t>19MCC21302.000</t>
  </si>
  <si>
    <t>19MCC21303.000</t>
  </si>
  <si>
    <t>19MCC21304.000</t>
  </si>
  <si>
    <t>19MCC21305.000</t>
  </si>
  <si>
    <t>19MCC21306.000</t>
  </si>
  <si>
    <t>19MCC21307.000</t>
  </si>
  <si>
    <t>19MCC21308.000</t>
  </si>
  <si>
    <t>19MCC21309.000</t>
  </si>
  <si>
    <t>19MCC21310.000</t>
  </si>
  <si>
    <t>19MCC21311.000</t>
  </si>
  <si>
    <t>19MCC21312.000</t>
  </si>
  <si>
    <t>19MCC21313.000</t>
  </si>
  <si>
    <t>19MCC21314.000</t>
  </si>
  <si>
    <t>19MCC21315.000</t>
  </si>
  <si>
    <t>19MCC21316.000</t>
  </si>
  <si>
    <t>19MCC21317.000</t>
  </si>
  <si>
    <t>19MCC21318.000</t>
  </si>
  <si>
    <t>19MCC21319.000</t>
  </si>
  <si>
    <t>19MCC21320.000</t>
  </si>
  <si>
    <t>19MCC21321.000</t>
  </si>
  <si>
    <t>19MCC21322.000</t>
  </si>
  <si>
    <t>19MCC21323.000</t>
  </si>
  <si>
    <t>19MCC21324.000</t>
  </si>
  <si>
    <t>19MCC21325.000</t>
  </si>
  <si>
    <t>19MCC21326.000</t>
  </si>
  <si>
    <t>19MCC21327.000</t>
  </si>
  <si>
    <t>19MCC21328.000</t>
  </si>
  <si>
    <t>19MCC21329.000</t>
  </si>
  <si>
    <t>19MCC21330.000</t>
  </si>
  <si>
    <t>19MCC21331.000</t>
  </si>
  <si>
    <t>19MCC21332.000</t>
  </si>
  <si>
    <t>19MCC21333.000</t>
  </si>
  <si>
    <t>19MCC21334.000</t>
  </si>
  <si>
    <t>19MCC21335.000</t>
  </si>
  <si>
    <t>19MCC21336.000</t>
  </si>
  <si>
    <t>19MCC21337.000</t>
  </si>
  <si>
    <t>19MCC21338.000</t>
  </si>
  <si>
    <t>19MCC21339.000</t>
  </si>
  <si>
    <t>19MCC21340.000</t>
  </si>
  <si>
    <t>19MCC21341.000</t>
  </si>
  <si>
    <t>19MCC21342.000</t>
  </si>
  <si>
    <t>19MCC21343.000</t>
  </si>
  <si>
    <t>19MCC21344.000</t>
  </si>
  <si>
    <t>19MCC21345.000</t>
  </si>
  <si>
    <t>19MCC21346.000</t>
  </si>
  <si>
    <t>19MCC21347.000</t>
  </si>
  <si>
    <t>19MCC21348.000</t>
  </si>
  <si>
    <t>19MCC21349.000</t>
  </si>
  <si>
    <t>19MCC21350.000</t>
  </si>
  <si>
    <t>19MCC21351.000</t>
  </si>
  <si>
    <t>19MCC21352.000</t>
  </si>
  <si>
    <t>19MCC21353.000</t>
  </si>
  <si>
    <t>19MCC21354.000</t>
  </si>
  <si>
    <t>19MCC21355.000</t>
  </si>
  <si>
    <t>19MCC21356.000</t>
  </si>
  <si>
    <t>19MCC21357.000</t>
  </si>
  <si>
    <t>19MCC21358.000</t>
  </si>
  <si>
    <t>19MCC21359.000</t>
  </si>
  <si>
    <t>19MCC21360.000</t>
  </si>
  <si>
    <t>19MCC21361.000</t>
  </si>
  <si>
    <t>19MCC21362.000</t>
  </si>
  <si>
    <t>19MCC21363.000</t>
  </si>
  <si>
    <t>19MCC21364.000</t>
  </si>
  <si>
    <t>19MCC21365.000</t>
  </si>
  <si>
    <t>19MCC21366.000</t>
  </si>
  <si>
    <t>19MCC21367.000</t>
  </si>
  <si>
    <t>19MCC21368.000</t>
  </si>
  <si>
    <t>19MCC21369.000</t>
  </si>
  <si>
    <t>19MCC21370.000</t>
  </si>
  <si>
    <t>19MCC21371.000</t>
  </si>
  <si>
    <t>19MCC21372.000</t>
  </si>
  <si>
    <t>19MCC21373.000</t>
  </si>
  <si>
    <t>19MCC21374.000</t>
  </si>
  <si>
    <t>19MCC21375.000</t>
  </si>
  <si>
    <t>19MCC21376.000</t>
  </si>
  <si>
    <t>19MCC21377.000</t>
  </si>
  <si>
    <t>19MCC21378.000</t>
  </si>
  <si>
    <t>19MCC21379.000</t>
  </si>
  <si>
    <t>19MCC21380.000</t>
  </si>
  <si>
    <t>19MCC21381.000</t>
  </si>
  <si>
    <t>19MCC21382.000</t>
  </si>
  <si>
    <t>19MCC21383.000</t>
  </si>
  <si>
    <t>19MCC21384.000</t>
  </si>
  <si>
    <t>19MCC21385.000</t>
  </si>
  <si>
    <t>19MCC21386.000</t>
  </si>
  <si>
    <t>19MCC21387.000</t>
  </si>
  <si>
    <t>19MCC21388.000</t>
  </si>
  <si>
    <t>19MCC21389.000</t>
  </si>
  <si>
    <t>19MCC21390.000</t>
  </si>
  <si>
    <t>19MCC21391.000</t>
  </si>
  <si>
    <t>19MCC21392.000</t>
  </si>
  <si>
    <t>19MCC21393.000</t>
  </si>
  <si>
    <t>19MCC21394.000</t>
  </si>
  <si>
    <t>19MCC21395.000</t>
  </si>
  <si>
    <t>19MCC21396.000</t>
  </si>
  <si>
    <t>19MCC21397.000</t>
  </si>
  <si>
    <t>19MCC21398.000</t>
  </si>
  <si>
    <t>19MCC21399.000</t>
  </si>
  <si>
    <t>19MCC21400.000</t>
  </si>
  <si>
    <t>19MCC21401.000</t>
  </si>
  <si>
    <t>19MCC21402.000</t>
  </si>
  <si>
    <t>19MCC21403.000</t>
  </si>
  <si>
    <t>19MCC21404.000</t>
  </si>
  <si>
    <t>19MCC21405.000</t>
  </si>
  <si>
    <t>19MCC21406.000</t>
  </si>
  <si>
    <t>19MCC21407.000</t>
  </si>
  <si>
    <t>19MCC21408.000</t>
  </si>
  <si>
    <t>19MCC21409.000</t>
  </si>
  <si>
    <t>19MCC21410.000</t>
  </si>
  <si>
    <t>19MCC21411.000</t>
  </si>
  <si>
    <t>19MCC21412.000</t>
  </si>
  <si>
    <t>19MCC21413.000</t>
  </si>
  <si>
    <t>19MCC21414.000</t>
  </si>
  <si>
    <t>19MCC21415.000</t>
  </si>
  <si>
    <t>19MCC21416.000</t>
  </si>
  <si>
    <t>19MCC21417.000</t>
  </si>
  <si>
    <t>19MCC21418.000</t>
  </si>
  <si>
    <t>19MCC21419.000</t>
  </si>
  <si>
    <t>19MCC21420.000</t>
  </si>
  <si>
    <t>19MCC21421.000</t>
  </si>
  <si>
    <t>19MCC21422.000</t>
  </si>
  <si>
    <t>19MCC21423.000</t>
  </si>
  <si>
    <t>19MCC21424.000</t>
  </si>
  <si>
    <t>19MCC21425.000</t>
  </si>
  <si>
    <t>19MCC21426.000</t>
  </si>
  <si>
    <t>19MCC21427.000</t>
  </si>
  <si>
    <t>19MCC21428.000</t>
  </si>
  <si>
    <t>19MCC21429.000</t>
  </si>
  <si>
    <t>19MCC21430.000</t>
  </si>
  <si>
    <t>19MCC21431.000</t>
  </si>
  <si>
    <t>19MCC21432.000</t>
  </si>
  <si>
    <t>19MCC21433.000</t>
  </si>
  <si>
    <t>19MCC21434.000</t>
  </si>
  <si>
    <t>19MCC21435.000</t>
  </si>
  <si>
    <t>19MCC21436.000</t>
  </si>
  <si>
    <t>19MCC21437.000</t>
  </si>
  <si>
    <t>19MCC21438.000</t>
  </si>
  <si>
    <t>19MCC21439.000</t>
  </si>
  <si>
    <t>19MCC21440.000</t>
  </si>
  <si>
    <t>19MCC21441.000</t>
  </si>
  <si>
    <t>19MCC21442.000</t>
  </si>
  <si>
    <t>19MCC21443.000</t>
  </si>
  <si>
    <t>19MCC21444.000</t>
  </si>
  <si>
    <t>19MCC21445.000</t>
  </si>
  <si>
    <t>19MCC21446.000</t>
  </si>
  <si>
    <t>19MCC21447.000</t>
  </si>
  <si>
    <t>19MCC21448.000</t>
  </si>
  <si>
    <t>19MCC21449.000</t>
  </si>
  <si>
    <t>19MCC21450.000</t>
  </si>
  <si>
    <t>19MCC21451.000</t>
  </si>
  <si>
    <t>19MCC21452.000</t>
  </si>
  <si>
    <t>19MCC21453.000</t>
  </si>
  <si>
    <t>19MCC21454.000</t>
  </si>
  <si>
    <t>19MCC21455.000</t>
  </si>
  <si>
    <t>19MCC21456.000</t>
  </si>
  <si>
    <t>19MCC21457.000</t>
  </si>
  <si>
    <t>19MCC21458.000</t>
  </si>
  <si>
    <t>19MCC21459.000</t>
  </si>
  <si>
    <t>19MCC21460.000</t>
  </si>
  <si>
    <t>19MCC21461.000</t>
  </si>
  <si>
    <t>19MCC21462.000</t>
  </si>
  <si>
    <t>19MCC21463.000</t>
  </si>
  <si>
    <t>19MCC21464.000</t>
  </si>
  <si>
    <t>19MCC21465.000</t>
  </si>
  <si>
    <t>19MCC21466.000</t>
  </si>
  <si>
    <t>19MCC21467.000</t>
  </si>
  <si>
    <t>19MCC21468.000</t>
  </si>
  <si>
    <t>19MCC21469.000</t>
  </si>
  <si>
    <t>19MCC21470.000</t>
  </si>
  <si>
    <t>19MCC21471.000</t>
  </si>
  <si>
    <t>19MCC21472.000</t>
  </si>
  <si>
    <t>19MCC21473.000</t>
  </si>
  <si>
    <t>19MCC21474.000</t>
  </si>
  <si>
    <t>19MCC21475.000</t>
  </si>
  <si>
    <t>19MCC21476.000</t>
  </si>
  <si>
    <t>19MCC21477.000</t>
  </si>
  <si>
    <t>19MCC21478.000</t>
  </si>
  <si>
    <t>19MCC21479.000</t>
  </si>
  <si>
    <t>19MCC21480.000</t>
  </si>
  <si>
    <t>19MCC21481.000</t>
  </si>
  <si>
    <t>19MCC21482.000</t>
  </si>
  <si>
    <t>19MCC21483.000</t>
  </si>
  <si>
    <t>19MCC21484.000</t>
  </si>
  <si>
    <t>19MCC21485.000</t>
  </si>
  <si>
    <t>19MCC21486.000</t>
  </si>
  <si>
    <t>19MCC21487.000</t>
  </si>
  <si>
    <t>19MCC21488.000</t>
  </si>
  <si>
    <t>19MCC21489.000</t>
  </si>
  <si>
    <t>19MCC21490.000</t>
  </si>
  <si>
    <t>19MCC21491.000</t>
  </si>
  <si>
    <t>19MCC21492.000</t>
  </si>
  <si>
    <t>19MCC21493.000</t>
  </si>
  <si>
    <t>19MCC21494.000</t>
  </si>
  <si>
    <t>19MCC21495.000</t>
  </si>
  <si>
    <t>19MCC21496.000</t>
  </si>
  <si>
    <t>19MCC21497.000</t>
  </si>
  <si>
    <t>19MCC21498.000</t>
  </si>
  <si>
    <t>19MCC21499.000</t>
  </si>
  <si>
    <t>19MCC21500.000</t>
  </si>
  <si>
    <t>19MCC21501.000</t>
  </si>
  <si>
    <t>19MCC21502.000</t>
  </si>
  <si>
    <t>19MCC21503.000</t>
  </si>
  <si>
    <t>19MCC21504.000</t>
  </si>
  <si>
    <t>19MCC21505.000</t>
  </si>
  <si>
    <t>19MCC21506.000</t>
  </si>
  <si>
    <t>19MCC21507.000</t>
  </si>
  <si>
    <t>19MCC21508.000</t>
  </si>
  <si>
    <t>19MCC21509.000</t>
  </si>
  <si>
    <t>19MCC21510.000</t>
  </si>
  <si>
    <t>19MCC21511.000</t>
  </si>
  <si>
    <t>19MCC21512.000</t>
  </si>
  <si>
    <t>19MCC21513.000</t>
  </si>
  <si>
    <t>19MCC21514.000</t>
  </si>
  <si>
    <t>19MCC21515.000</t>
  </si>
  <si>
    <t>19MCC21516.000</t>
  </si>
  <si>
    <t>19MCC21517.000</t>
  </si>
  <si>
    <t>19MCC21518.000</t>
  </si>
  <si>
    <t>19MCC21519.000</t>
  </si>
  <si>
    <t>19MCC21520.000</t>
  </si>
  <si>
    <t>19MCC21521.000</t>
  </si>
  <si>
    <t>19MCC21522.000</t>
  </si>
  <si>
    <t>19MCC21523.000</t>
  </si>
  <si>
    <t>19MCC21524.000</t>
  </si>
  <si>
    <t>19MCC21525.000</t>
  </si>
  <si>
    <t>19MCC21526.000</t>
  </si>
  <si>
    <t>19MCC21527.000</t>
  </si>
  <si>
    <t>19MCC21528.000</t>
  </si>
  <si>
    <t>19MCC21529.000</t>
  </si>
  <si>
    <t>19MCC21530.000</t>
  </si>
  <si>
    <t>19MCC21531.000</t>
  </si>
  <si>
    <t>19MCC21532.000</t>
  </si>
  <si>
    <t>19MCC21533.000</t>
  </si>
  <si>
    <t>19MCC21534.000</t>
  </si>
  <si>
    <t>19MCC21535.000</t>
  </si>
  <si>
    <t>19MCC21536.000</t>
  </si>
  <si>
    <t>19MCC21537.000</t>
  </si>
  <si>
    <t>19MCC21538.000</t>
  </si>
  <si>
    <t>19MCC21539.000</t>
  </si>
  <si>
    <t>19MCC21540.000</t>
  </si>
  <si>
    <t>19MCC21541.000</t>
  </si>
  <si>
    <t>19MCC21542.000</t>
  </si>
  <si>
    <t>19MCC21543.000</t>
  </si>
  <si>
    <t>19MCC21544.000</t>
  </si>
  <si>
    <t>19MCC21545.000</t>
  </si>
  <si>
    <t>19MCC21546.000</t>
  </si>
  <si>
    <t>19MCC21547.000</t>
  </si>
  <si>
    <t>19MCC21548.000</t>
  </si>
  <si>
    <t>19MCC21549.000</t>
  </si>
  <si>
    <t>19MCC21550.000</t>
  </si>
  <si>
    <t>19MCC21551.000</t>
  </si>
  <si>
    <t>19MCC21552.000</t>
  </si>
  <si>
    <t>19MCC21553.000</t>
  </si>
  <si>
    <t>19MCC21554.000</t>
  </si>
  <si>
    <t>19MCC21555.000</t>
  </si>
  <si>
    <t>19MCC21556.000</t>
  </si>
  <si>
    <t>19MCC21557.000</t>
  </si>
  <si>
    <t>19MCC21558.000</t>
  </si>
  <si>
    <t>19MCC21559.000</t>
  </si>
  <si>
    <t>19MCC21560.000</t>
  </si>
  <si>
    <t>19MCC21561.000</t>
  </si>
  <si>
    <t>19MCC21562.000</t>
  </si>
  <si>
    <t>19MCC21563.000</t>
  </si>
  <si>
    <t>19MCC21564.000</t>
  </si>
  <si>
    <t>19MCC21565.000</t>
  </si>
  <si>
    <t>19MCC21566.000</t>
  </si>
  <si>
    <t>19MCC21567.000</t>
  </si>
  <si>
    <t>19MCC21568.000</t>
  </si>
  <si>
    <t>19MCC21569.000</t>
  </si>
  <si>
    <t>19MCC21570.000</t>
  </si>
  <si>
    <t>19MCC21571.000</t>
  </si>
  <si>
    <t>19MCC21572.000</t>
  </si>
  <si>
    <t>19MCC21573.000</t>
  </si>
  <si>
    <t>19MCC21574.000</t>
  </si>
  <si>
    <t>19MCC21575.000</t>
  </si>
  <si>
    <t>19MCC21576.000</t>
  </si>
  <si>
    <t>19MCC21577.000</t>
  </si>
  <si>
    <t>19MCC21578.000</t>
  </si>
  <si>
    <t>19MCC21579.000</t>
  </si>
  <si>
    <t>19MCC21580.000</t>
  </si>
  <si>
    <t>19MCC21581.000</t>
  </si>
  <si>
    <t>19MCC21582.000</t>
  </si>
  <si>
    <t>19MCC21583.000</t>
  </si>
  <si>
    <t>19MCC21584.000</t>
  </si>
  <si>
    <t>19MCC21585.000</t>
  </si>
  <si>
    <t>19MCC21586.000</t>
  </si>
  <si>
    <t>19MCC21587.000</t>
  </si>
  <si>
    <t>19MCC21588.000</t>
  </si>
  <si>
    <t>19MCC21589.000</t>
  </si>
  <si>
    <t>19MCC21590.000</t>
  </si>
  <si>
    <t>19MCC21591.000</t>
  </si>
  <si>
    <t>19MCC21592.000</t>
  </si>
  <si>
    <t>19MCC21593.000</t>
  </si>
  <si>
    <t>19MCC21594.000</t>
  </si>
  <si>
    <t>19MCC21595.000</t>
  </si>
  <si>
    <t>19MCC21596.000</t>
  </si>
  <si>
    <t>19MCC21597.000</t>
  </si>
  <si>
    <t>19MCC21598.000</t>
  </si>
  <si>
    <t>19MCC21599.000</t>
  </si>
  <si>
    <t>19MCC21600.000</t>
  </si>
  <si>
    <t>19MCC21601.000</t>
  </si>
  <si>
    <t>19MCC21602.000</t>
  </si>
  <si>
    <t>19MCC21603.000</t>
  </si>
  <si>
    <t>19MCC21604.000</t>
  </si>
  <si>
    <t>19MCC21605.000</t>
  </si>
  <si>
    <t>19MCC21606.000</t>
  </si>
  <si>
    <t>19MCC21607.000</t>
  </si>
  <si>
    <t>19MCC21608.000</t>
  </si>
  <si>
    <t>19MCC21609.000</t>
  </si>
  <si>
    <t>19MCC21610.000</t>
  </si>
  <si>
    <t>19MCC21611.000</t>
  </si>
  <si>
    <t>19MCC21612.000</t>
  </si>
  <si>
    <t>19MCC21613.000</t>
  </si>
  <si>
    <t>19MCC21614.000</t>
  </si>
  <si>
    <t>19MCC21615.000</t>
  </si>
  <si>
    <t>19MCC21616.000</t>
  </si>
  <si>
    <t>19MCC21617.000</t>
  </si>
  <si>
    <t>19MCC21618.000</t>
  </si>
  <si>
    <t>19MCC21619.000</t>
  </si>
  <si>
    <t>19MCC21620.000</t>
  </si>
  <si>
    <t>19MCC21621.000</t>
  </si>
  <si>
    <t>19MCC21622.000</t>
  </si>
  <si>
    <t>19MCC21623.000</t>
  </si>
  <si>
    <t>19MCC21624.000</t>
  </si>
  <si>
    <t>19MCC21625.000</t>
  </si>
  <si>
    <t>19MCC21626.000</t>
  </si>
  <si>
    <t>19MCC21627.000</t>
  </si>
  <si>
    <t>19MCC21628.000</t>
  </si>
  <si>
    <t>19MCC21629.000</t>
  </si>
  <si>
    <t>19MCC21630.000</t>
  </si>
  <si>
    <t>19MCC21631.000</t>
  </si>
  <si>
    <t>19MCC21632.000</t>
  </si>
  <si>
    <t>19MCC21633.000</t>
  </si>
  <si>
    <t>19MCC21634.000</t>
  </si>
  <si>
    <t>19MCC21635.000</t>
  </si>
  <si>
    <t>19MCC21636.000</t>
  </si>
  <si>
    <t>19MCC21637.000</t>
  </si>
  <si>
    <t>19MCC21638.000</t>
  </si>
  <si>
    <t>19MCC21639.000</t>
  </si>
  <si>
    <t>19MCC21640.000</t>
  </si>
  <si>
    <t>19MCC21641.000</t>
  </si>
  <si>
    <t>19MCC21642.000</t>
  </si>
  <si>
    <t>19MCC21643.000</t>
  </si>
  <si>
    <t>19MCC21644.000</t>
  </si>
  <si>
    <t>19MCC21645.000</t>
  </si>
  <si>
    <t>19MCC21646.000</t>
  </si>
  <si>
    <t>19MCC21647.000</t>
  </si>
  <si>
    <t>19MCC21648.000</t>
  </si>
  <si>
    <t>19MCC21649.000</t>
  </si>
  <si>
    <t>19MCC21650.000</t>
  </si>
  <si>
    <t>19MCC21651.000</t>
  </si>
  <si>
    <t>19MCC21652.000</t>
  </si>
  <si>
    <t>19MCC21653.000</t>
  </si>
  <si>
    <t>19MCC21654.000</t>
  </si>
  <si>
    <t>19MCC21655.000</t>
  </si>
  <si>
    <t>19MCC21656.000</t>
  </si>
  <si>
    <t>19MCC21657.000</t>
  </si>
  <si>
    <t>19MCC21658.000</t>
  </si>
  <si>
    <t>19MCC21659.000</t>
  </si>
  <si>
    <t>19MCC21660.000</t>
  </si>
  <si>
    <t>19MCC21661.000</t>
  </si>
  <si>
    <t>19MCC21662.000</t>
  </si>
  <si>
    <t>19MCC21663.000</t>
  </si>
  <si>
    <t>19MCC21664.000</t>
  </si>
  <si>
    <t>19MCC21665.000</t>
  </si>
  <si>
    <t>19MCC21666.000</t>
  </si>
  <si>
    <t>19MCC21667.000</t>
  </si>
  <si>
    <t>19MCC21668.000</t>
  </si>
  <si>
    <t>19MCC21669.000</t>
  </si>
  <si>
    <t>19MCC21670.000</t>
  </si>
  <si>
    <t>19MCC21671.000</t>
  </si>
  <si>
    <t>19MCC21672.000</t>
  </si>
  <si>
    <t>19MCC21673.000</t>
  </si>
  <si>
    <t>19MCC21674.000</t>
  </si>
  <si>
    <t>19MCC21675.000</t>
  </si>
  <si>
    <t>19MCC21676.000</t>
  </si>
  <si>
    <t>19MCC21677.000</t>
  </si>
  <si>
    <t>19MCC21678.000</t>
  </si>
  <si>
    <t>19MCC21679.000</t>
  </si>
  <si>
    <t>19MCC21680.000</t>
  </si>
  <si>
    <t>19MCC21681.000</t>
  </si>
  <si>
    <t>19MCC21682.000</t>
  </si>
  <si>
    <t>19MCC21683.000</t>
  </si>
  <si>
    <t>19MCC21684.000</t>
  </si>
  <si>
    <t>19MCC21685.000</t>
  </si>
  <si>
    <t>19MCC21686.000</t>
  </si>
  <si>
    <t>19MCC21687.000</t>
  </si>
  <si>
    <t>19MCC21688.000</t>
  </si>
  <si>
    <t>19MCC21689.000</t>
  </si>
  <si>
    <t>19MCC21690.000</t>
  </si>
  <si>
    <t>19MCC21691.000</t>
  </si>
  <si>
    <t>19MCC21692.000</t>
  </si>
  <si>
    <t>19MCC21693.000</t>
  </si>
  <si>
    <t>19MCC21694.000</t>
  </si>
  <si>
    <t>19MCC21695.000</t>
  </si>
  <si>
    <t>19MCC21696.000</t>
  </si>
  <si>
    <t>19MCC21697.000</t>
  </si>
  <si>
    <t>19MCC21698.000</t>
  </si>
  <si>
    <t>19MCC21699.000</t>
  </si>
  <si>
    <t>19MCC21700.000</t>
  </si>
  <si>
    <t>19MCC21701.000</t>
  </si>
  <si>
    <t>19MCC21702.000</t>
  </si>
  <si>
    <t>19MCC21703.000</t>
  </si>
  <si>
    <t>19MCC21704.000</t>
  </si>
  <si>
    <t>19MCC21705.000</t>
  </si>
  <si>
    <t>19MCC21706.000</t>
  </si>
  <si>
    <t>19MCC21707.000</t>
  </si>
  <si>
    <t>19MCC21708.000</t>
  </si>
  <si>
    <t>19MCC21709.000</t>
  </si>
  <si>
    <t>19MCC21710.000</t>
  </si>
  <si>
    <t>19MCC21711.000</t>
  </si>
  <si>
    <t>19MCC21712.000</t>
  </si>
  <si>
    <t>19MCC21713.000</t>
  </si>
  <si>
    <t>19MCC21714.000</t>
  </si>
  <si>
    <t>19MCC21715.000</t>
  </si>
  <si>
    <t>19MCC21716.000</t>
  </si>
  <si>
    <t>19MCC21717.000</t>
  </si>
  <si>
    <t>19MCC21718.000</t>
  </si>
  <si>
    <t>19MCC21719.000</t>
  </si>
  <si>
    <t>19MCC21720.000</t>
  </si>
  <si>
    <t>19MCC21721.000</t>
  </si>
  <si>
    <t>19MCC21722.000</t>
  </si>
  <si>
    <t>19MCC21723.000</t>
  </si>
  <si>
    <t>19MCC21724.000</t>
  </si>
  <si>
    <t>19MCC21725.000</t>
  </si>
  <si>
    <t>19MCC21726.000</t>
  </si>
  <si>
    <t>19MCC21727.000</t>
  </si>
  <si>
    <t>19MCC21728.000</t>
  </si>
  <si>
    <t>19MCC21729.000</t>
  </si>
  <si>
    <t>19MCC21730.000</t>
  </si>
  <si>
    <t>19MCC21731.000</t>
  </si>
  <si>
    <t>19MCC21732.000</t>
  </si>
  <si>
    <t>19MCC21733.000</t>
  </si>
  <si>
    <t>19MCC21734.000</t>
  </si>
  <si>
    <t>19MCC21735.000</t>
  </si>
  <si>
    <t>19MCC21736.000</t>
  </si>
  <si>
    <t>19MCC21737.000</t>
  </si>
  <si>
    <t>19MCC21738.000</t>
  </si>
  <si>
    <t>19MCC21739.000</t>
  </si>
  <si>
    <t>19MCC21740.000</t>
  </si>
  <si>
    <t>19MCC21741.000</t>
  </si>
  <si>
    <t>19MCC21742.000</t>
  </si>
  <si>
    <t>19MCC21743.000</t>
  </si>
  <si>
    <t>19MCC21744.000</t>
  </si>
  <si>
    <t>19MCC21745.000</t>
  </si>
  <si>
    <t>19MCC21746.000</t>
  </si>
  <si>
    <t>19MCC21747.000</t>
  </si>
  <si>
    <t>19MCC21748.000</t>
  </si>
  <si>
    <t>19MCC21749.000</t>
  </si>
  <si>
    <t>19MCC21750.000</t>
  </si>
  <si>
    <t>19MCC21751.000</t>
  </si>
  <si>
    <t>19MCC21752.000</t>
  </si>
  <si>
    <t>19MCC21753.000</t>
  </si>
  <si>
    <t>19MCC21754.000</t>
  </si>
  <si>
    <t>19MCC21755.000</t>
  </si>
  <si>
    <t>19MCC21756.000</t>
  </si>
  <si>
    <t>19MCC21757.000</t>
  </si>
  <si>
    <t>19MCC21758.000</t>
  </si>
  <si>
    <t>19MCC21759.000</t>
  </si>
  <si>
    <t>19MCC21760.000</t>
  </si>
  <si>
    <t>19MCC21761.000</t>
  </si>
  <si>
    <t>19MCC21762.000</t>
  </si>
  <si>
    <t>19MCC21763.000</t>
  </si>
  <si>
    <t>19MCC21764.000</t>
  </si>
  <si>
    <t>19MCC21765.000</t>
  </si>
  <si>
    <t>19MCC21766.000</t>
  </si>
  <si>
    <t>19MCC21767.000</t>
  </si>
  <si>
    <t>19MCC21768.000</t>
  </si>
  <si>
    <t>19MCC21769.000</t>
  </si>
  <si>
    <t>19MCC21770.000</t>
  </si>
  <si>
    <t>19MCC21771.000</t>
  </si>
  <si>
    <t>19MCC21772.000</t>
  </si>
  <si>
    <t>19MCC21773.000</t>
  </si>
  <si>
    <t>19MCC21774.000</t>
  </si>
  <si>
    <t>19MCC21775.000</t>
  </si>
  <si>
    <t>19MCC21776.000</t>
  </si>
  <si>
    <t>19MCC21777.000</t>
  </si>
  <si>
    <t>19MCC21778.000</t>
  </si>
  <si>
    <t>19MCC21779.000</t>
  </si>
  <si>
    <t>19MCC21780.000</t>
  </si>
  <si>
    <t>19MCC21781.000</t>
  </si>
  <si>
    <t>19MCC21782.000</t>
  </si>
  <si>
    <t>19MCC21783.000</t>
  </si>
  <si>
    <t>19MCC21784.000</t>
  </si>
  <si>
    <t>19MCC21785.000</t>
  </si>
  <si>
    <t>19MCC21786.000</t>
  </si>
  <si>
    <t>19MCC21787.000</t>
  </si>
  <si>
    <t>19MCC21788.000</t>
  </si>
  <si>
    <t>19MCC21789.000</t>
  </si>
  <si>
    <t>19MCC21790.000</t>
  </si>
  <si>
    <t>19MCC21791.000</t>
  </si>
  <si>
    <t>19MCC21792.000</t>
  </si>
  <si>
    <t>19MCC21793.000</t>
  </si>
  <si>
    <t>19MCC21794.000</t>
  </si>
  <si>
    <t>19MCC21795.000</t>
  </si>
  <si>
    <t>19MCC21796.000</t>
  </si>
  <si>
    <t>19MCC21797.000</t>
  </si>
  <si>
    <t>19MCC21798.000</t>
  </si>
  <si>
    <t>19MCC21799.000</t>
  </si>
  <si>
    <t>19MCC21800.000</t>
  </si>
  <si>
    <t>19MCC21801.000</t>
  </si>
  <si>
    <t>19MCC21802.000</t>
  </si>
  <si>
    <t>19MCC21803.000</t>
  </si>
  <si>
    <t>19MCC21804.000</t>
  </si>
  <si>
    <t>19MCC21805.000</t>
  </si>
  <si>
    <t>19MCC21806.000</t>
  </si>
  <si>
    <t>19MCC21807.000</t>
  </si>
  <si>
    <t>19MCC21808.000</t>
  </si>
  <si>
    <t>19MCC21809.000</t>
  </si>
  <si>
    <t>19MCC21810.000</t>
  </si>
  <si>
    <t>19MCC21811.000</t>
  </si>
  <si>
    <t>19MCC21812.000</t>
  </si>
  <si>
    <t>19MCC21813.000</t>
  </si>
  <si>
    <t>19MCC21814.000</t>
  </si>
  <si>
    <t>19MCC21815.000</t>
  </si>
  <si>
    <t>19MCC21816.000</t>
  </si>
  <si>
    <t>19MCC21817.000</t>
  </si>
  <si>
    <t>19MCC21818.000</t>
  </si>
  <si>
    <t>19MCC21819.000</t>
  </si>
  <si>
    <t>19MCC21820.000</t>
  </si>
  <si>
    <t>19MCC21821.000</t>
  </si>
  <si>
    <t>19MCC21822.000</t>
  </si>
  <si>
    <t>19MCC21823.000</t>
  </si>
  <si>
    <t>19MCC21824.000</t>
  </si>
  <si>
    <t>19MCC21825.000</t>
  </si>
  <si>
    <t>19MCC21826.000</t>
  </si>
  <si>
    <t>19MCC21827.000</t>
  </si>
  <si>
    <t>19MCC21828.000</t>
  </si>
  <si>
    <t>19MCC21829.000</t>
  </si>
  <si>
    <t>19MCC21830.000</t>
  </si>
  <si>
    <t>19MCC21831.000</t>
  </si>
  <si>
    <t>19MCC21832.000</t>
  </si>
  <si>
    <t>19MCC21833.000</t>
  </si>
  <si>
    <t>19MCC21834.000</t>
  </si>
  <si>
    <t>19MCC21835.000</t>
  </si>
  <si>
    <t>19MCC21836.000</t>
  </si>
  <si>
    <t>19MCC21837.000</t>
  </si>
  <si>
    <t>19MCC21838.000</t>
  </si>
  <si>
    <t>19MCC21839.000</t>
  </si>
  <si>
    <t>19MCC21840.000</t>
  </si>
  <si>
    <t>19MCC21841.000</t>
  </si>
  <si>
    <t>19MCC21842.000</t>
  </si>
  <si>
    <t>19MCC21843.000</t>
  </si>
  <si>
    <t>19MCC21844.000</t>
  </si>
  <si>
    <t>19MCC21845.000</t>
  </si>
  <si>
    <t>19MCC21846.000</t>
  </si>
  <si>
    <t>19MCC21847.000</t>
  </si>
  <si>
    <t>19MCC21848.000</t>
  </si>
  <si>
    <t>19MCC21849.000</t>
  </si>
  <si>
    <t>19MCC21850.000</t>
  </si>
  <si>
    <t>19MCC21851.000</t>
  </si>
  <si>
    <t>19MCC21852.000</t>
  </si>
  <si>
    <t>19MCC21853.000</t>
  </si>
  <si>
    <t>19MCC21854.000</t>
  </si>
  <si>
    <t>19MCC21855.000</t>
  </si>
  <si>
    <t>19MCC21856.000</t>
  </si>
  <si>
    <t>19MCC21857.000</t>
  </si>
  <si>
    <t>19MCC21858.000</t>
  </si>
  <si>
    <t>19MCC21859.000</t>
  </si>
  <si>
    <t>19MCC21860.000</t>
  </si>
  <si>
    <t>19MCC21861.000</t>
  </si>
  <si>
    <t>19MCC21862.000</t>
  </si>
  <si>
    <t>19MCC21863.000</t>
  </si>
  <si>
    <t>19MCC21864.000</t>
  </si>
  <si>
    <t>19MCC21865.000</t>
  </si>
  <si>
    <t>19MCC21866.000</t>
  </si>
  <si>
    <t>19MCC21867.000</t>
  </si>
  <si>
    <t>19MCC21868.000</t>
  </si>
  <si>
    <t>19MCC21869.000</t>
  </si>
  <si>
    <t>19MCC21870.000</t>
  </si>
  <si>
    <t>19MCC21871.000</t>
  </si>
  <si>
    <t>19MCC21872.000</t>
  </si>
  <si>
    <t>19MCC21873.000</t>
  </si>
  <si>
    <t>19MCC21874.000</t>
  </si>
  <si>
    <t>19MCC21875.000</t>
  </si>
  <si>
    <t>19MCC21876.000</t>
  </si>
  <si>
    <t>19MCC21877.000</t>
  </si>
  <si>
    <t>19MCC21878.000</t>
  </si>
  <si>
    <t>19MCC21879.000</t>
  </si>
  <si>
    <t>19MCC21880.000</t>
  </si>
  <si>
    <t>19MCC21881.000</t>
  </si>
  <si>
    <t>19MCC21882.000</t>
  </si>
  <si>
    <t>19MCC21883.000</t>
  </si>
  <si>
    <t>19MCC21884.000</t>
  </si>
  <si>
    <t>19MCC21885.000</t>
  </si>
  <si>
    <t>19MCC21886.000</t>
  </si>
  <si>
    <t>19MCC21887.000</t>
  </si>
  <si>
    <t>19MCC21888.000</t>
  </si>
  <si>
    <t>19MCC21889.000</t>
  </si>
  <si>
    <t>19MCC21890.000</t>
  </si>
  <si>
    <t>19MCC21891.000</t>
  </si>
  <si>
    <t>19MCC21892.000</t>
  </si>
  <si>
    <t>19MCC21893.000</t>
  </si>
  <si>
    <t>19MCC21894.000</t>
  </si>
  <si>
    <t>19MCC21895.000</t>
  </si>
  <si>
    <t>19MCC21896.000</t>
  </si>
  <si>
    <t>19MCC21897.000</t>
  </si>
  <si>
    <t>19MCC21898.000</t>
  </si>
  <si>
    <t>19MCC21899.000</t>
  </si>
  <si>
    <t>19MCC21900.000</t>
  </si>
  <si>
    <t>19MCC21901.000</t>
  </si>
  <si>
    <t>19MCC21902.000</t>
  </si>
  <si>
    <t>19MCC21903.000</t>
  </si>
  <si>
    <t>19MCC21904.000</t>
  </si>
  <si>
    <t>19MCC21905.000</t>
  </si>
  <si>
    <t>19MCC21906.000</t>
  </si>
  <si>
    <t>19MCC21907.000</t>
  </si>
  <si>
    <t>19MCC21908.000</t>
  </si>
  <si>
    <t>19MCC21909.000</t>
  </si>
  <si>
    <t>19MCC21910.000</t>
  </si>
  <si>
    <t>19MCC21911.000</t>
  </si>
  <si>
    <t>19MCC21912.000</t>
  </si>
  <si>
    <t>19MCC21913.000</t>
  </si>
  <si>
    <t>19MCC21914.000</t>
  </si>
  <si>
    <t>19MCC21915.000</t>
  </si>
  <si>
    <t>19MCC21916.000</t>
  </si>
  <si>
    <t>19MCC21917.000</t>
  </si>
  <si>
    <t>19MCC21918.000</t>
  </si>
  <si>
    <t>19MCC21919.000</t>
  </si>
  <si>
    <t>19MCC21920.000</t>
  </si>
  <si>
    <t>19MCC21921.000</t>
  </si>
  <si>
    <t>19MCC21922.000</t>
  </si>
  <si>
    <t>19MCC21923.000</t>
  </si>
  <si>
    <t>19MCC21924.000</t>
  </si>
  <si>
    <t>19MCC21925.000</t>
  </si>
  <si>
    <t>19MCC21927.000</t>
  </si>
  <si>
    <t>19MCC21929.000</t>
  </si>
  <si>
    <t>19MCC21931.000</t>
  </si>
  <si>
    <t>19MCC21933.000</t>
  </si>
  <si>
    <t>19MCC21935.000</t>
  </si>
  <si>
    <t>19MCC21937.000</t>
  </si>
  <si>
    <t>19MCC21939.000</t>
  </si>
  <si>
    <t>Grano F4.5</t>
  </si>
  <si>
    <t>poca</t>
  </si>
  <si>
    <t>m.poca</t>
  </si>
  <si>
    <t>tesrota</t>
  </si>
  <si>
    <t>hil Ne</t>
  </si>
  <si>
    <t>8 S</t>
  </si>
  <si>
    <t>osc</t>
  </si>
  <si>
    <t>gris</t>
  </si>
  <si>
    <t>osc&gt;&gt;</t>
  </si>
  <si>
    <t>20 S</t>
  </si>
  <si>
    <t>18 S</t>
  </si>
  <si>
    <t>14 S</t>
  </si>
  <si>
    <t>16 S</t>
  </si>
  <si>
    <t>sem&gt;&gt;</t>
  </si>
  <si>
    <t>poca, hil Ne</t>
  </si>
  <si>
    <t>m peq</t>
  </si>
  <si>
    <t>21 S</t>
  </si>
  <si>
    <t>arrug</t>
  </si>
  <si>
    <t>poca tesrota &gt;&gt;</t>
  </si>
  <si>
    <t>poca, fea</t>
  </si>
  <si>
    <t>poca, mala</t>
  </si>
  <si>
    <t>poca, mal</t>
  </si>
  <si>
    <t>17 S</t>
  </si>
  <si>
    <t>19 S</t>
  </si>
  <si>
    <t>13 S</t>
  </si>
  <si>
    <t>23 S</t>
  </si>
  <si>
    <t>azul</t>
  </si>
  <si>
    <t>Ne feo, =Ostua</t>
  </si>
  <si>
    <t>Fm pál</t>
  </si>
  <si>
    <t>Gris, Hil Ne</t>
  </si>
  <si>
    <t>poca, mala hil7</t>
  </si>
  <si>
    <t>poca, arrug</t>
  </si>
  <si>
    <t>Azul</t>
  </si>
  <si>
    <t>poca, oscfeo</t>
  </si>
  <si>
    <t>17 oscfeo</t>
  </si>
  <si>
    <t>feo, arrug</t>
  </si>
  <si>
    <t>feo &gt;</t>
  </si>
  <si>
    <t>osc &gt;</t>
  </si>
  <si>
    <t>feo, mpoca</t>
  </si>
  <si>
    <t>poca pésima</t>
  </si>
  <si>
    <t>mpoca mala fea</t>
  </si>
  <si>
    <t>testrota</t>
  </si>
  <si>
    <t>poca mala</t>
  </si>
  <si>
    <t>mala</t>
  </si>
  <si>
    <t>Rj claro</t>
  </si>
  <si>
    <t>poca hilNe</t>
  </si>
  <si>
    <t>muy feo</t>
  </si>
  <si>
    <t>14 S, mala</t>
  </si>
  <si>
    <t>osc &gt;&gt;</t>
  </si>
  <si>
    <t>feo &gt;&gt;</t>
  </si>
  <si>
    <t>poca, arr mal</t>
  </si>
  <si>
    <t>pésima</t>
  </si>
  <si>
    <t>Rsh *</t>
  </si>
  <si>
    <t>poca, pésima</t>
  </si>
  <si>
    <t>casi Rs</t>
  </si>
  <si>
    <t>Ne Rjz</t>
  </si>
  <si>
    <t>poca, testrota</t>
  </si>
  <si>
    <t>4,1</t>
  </si>
  <si>
    <t>4,5</t>
  </si>
  <si>
    <t>1,4,5</t>
  </si>
  <si>
    <t>2,4,5</t>
  </si>
  <si>
    <t>1,4</t>
  </si>
  <si>
    <t>1,5</t>
  </si>
  <si>
    <t>2,5</t>
  </si>
  <si>
    <t>1,2,4</t>
  </si>
  <si>
    <t>1,2</t>
  </si>
  <si>
    <t>FLCOL*F3.4 C19B</t>
  </si>
  <si>
    <t>GH*CIAT*F3.4 C19B</t>
  </si>
  <si>
    <t>Ind. Growth F4.5</t>
  </si>
  <si>
    <t>Dwarf*F4.5 C19B</t>
  </si>
  <si>
    <t>Lan.leaf*F4.5C19B</t>
  </si>
  <si>
    <t>Comments</t>
  </si>
  <si>
    <t>Ind.e growth F3.4</t>
  </si>
  <si>
    <t>Dwarf*F3.4 C19A</t>
  </si>
  <si>
    <t>Lan.leaf*F3.4 C19A</t>
  </si>
  <si>
    <t>Unnamed: 24</t>
  </si>
  <si>
    <t>Unnamed: 25</t>
  </si>
  <si>
    <t>Unnamed: 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</si>
</sst>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4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/>
      <name val="Arial"/>
      <family val="2"/>
    </font>
    <font>
      <sz val="8"/>
      <color rgb="FFFF0000"/>
      <name val="Arial"/>
      <family val="2"/>
    </font>
    <font>
      <sz val="10"/>
      <name val="Arial"/>
      <family val="2"/>
    </font>
    <font>
      <sz val="9"/>
      <name val="Century Gothic"/>
      <family val="2"/>
    </font>
    <font>
      <sz val="8"/>
      <name val="Arial"/>
      <family val="2"/>
    </font>
    <font>
      <sz val="8"/>
      <color rgb="FF0000FF"/>
      <name val="Arial"/>
      <family val="2"/>
    </font>
    <font>
      <sz val="8"/>
      <color rgb="FFC00000"/>
      <name val="Arial"/>
      <family val="2"/>
    </font>
    <font>
      <sz val="7"/>
      <color rgb="FF0000FF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b/>
      <sz val="8"/>
      <color rgb="FFFF0000"/>
      <name val="Arial"/>
      <family val="2"/>
    </font>
    <font>
      <sz val="10"/>
      <color rgb="FFFF0000"/>
      <name val="Arial"/>
      <family val="2"/>
    </font>
    <font>
      <sz val="9"/>
      <color indexed="81"/>
      <name val="Tahoma"/>
      <family val="2"/>
    </font>
    <font>
      <b/>
      <sz val="8"/>
      <color rgb="FFC00000"/>
      <name val="Arial"/>
      <family val="2"/>
    </font>
    <font>
      <sz val="10"/>
      <color rgb="FFC00000"/>
      <name val="Arial"/>
      <family val="2"/>
    </font>
    <font>
      <sz val="7"/>
      <color rgb="FFC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9"/>
      <color theme="1"/>
      <name val="Arial"/>
      <family val="2"/>
    </font>
    <font>
      <b/>
      <sz val="9"/>
      <color rgb="FF0000FF"/>
      <name val="Arial"/>
      <family val="2"/>
    </font>
    <font>
      <sz val="9"/>
      <color rgb="FFFF0000"/>
      <name val="Arial"/>
      <family val="2"/>
    </font>
    <font>
      <b/>
      <sz val="9"/>
      <color rgb="FFFF0000"/>
      <name val="Arial"/>
      <family val="2"/>
    </font>
    <font>
      <sz val="9"/>
      <name val="Arial"/>
      <family val="2"/>
    </font>
    <font>
      <vertAlign val="superscript"/>
      <sz val="9"/>
      <name val="Arial"/>
      <family val="2"/>
    </font>
    <font>
      <b/>
      <sz val="10"/>
      <name val="Arial"/>
      <family val="2"/>
    </font>
    <font>
      <vertAlign val="superscript"/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rgb="FF006600"/>
      <name val="Arial"/>
      <family val="2"/>
    </font>
    <font>
      <sz val="10"/>
      <color rgb="FF006600"/>
      <name val="Arial"/>
      <family val="2"/>
    </font>
    <font>
      <sz val="7"/>
      <color rgb="FF009900"/>
      <name val="Arial"/>
      <family val="2"/>
    </font>
    <font>
      <sz val="10"/>
      <color rgb="FF0000FF"/>
      <name val="Arial"/>
      <family val="2"/>
    </font>
    <font>
      <sz val="7"/>
      <color rgb="FFFF0000"/>
      <name val="Arial"/>
      <family val="2"/>
    </font>
    <font>
      <sz val="7"/>
      <color rgb="FF006600"/>
      <name val="Arial"/>
      <family val="2"/>
    </font>
    <font>
      <sz val="7"/>
      <color indexed="10"/>
      <name val="Arial"/>
      <family val="2"/>
    </font>
    <font>
      <b/>
      <sz val="8"/>
      <color rgb="FF0000FF"/>
      <name val="Arial"/>
      <family val="2"/>
    </font>
    <font>
      <b/>
      <sz val="7"/>
      <name val="Arial"/>
      <family val="2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8"/>
      <color indexed="10"/>
      <name val="Arial"/>
      <family val="2"/>
    </font>
    <font>
      <sz val="8"/>
      <name val="Arial"/>
      <family val="2"/>
      <charset val="1"/>
    </font>
    <font>
      <sz val="7"/>
      <name val="Arial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</fills>
  <borders count="20">
    <border>
      <left/>
      <right/>
      <top/>
      <bottom/>
      <diagonal/>
    </border>
    <border>
      <left/>
      <right style="dotted">
        <color indexed="64"/>
      </right>
      <top style="thin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auto="1"/>
      </left>
      <right/>
      <top style="dotted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dotted">
        <color auto="1"/>
      </top>
      <bottom style="medium">
        <color auto="1"/>
      </bottom>
      <diagonal/>
    </border>
    <border>
      <left style="dotted">
        <color indexed="64"/>
      </left>
      <right/>
      <top/>
      <bottom style="dotted">
        <color indexed="64"/>
      </bottom>
      <diagonal/>
    </border>
  </borders>
  <cellStyleXfs count="9">
    <xf numFmtId="0" fontId="0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39" fillId="0" borderId="0"/>
    <xf numFmtId="0" fontId="1" fillId="0" borderId="0"/>
  </cellStyleXfs>
  <cellXfs count="481">
    <xf numFmtId="0" fontId="0" fillId="0" borderId="0" xfId="0"/>
    <xf numFmtId="0" fontId="7" fillId="0" borderId="2" xfId="1" applyFont="1" applyFill="1" applyBorder="1" applyAlignment="1">
      <alignment horizontal="center" vertical="center" textRotation="90"/>
    </xf>
    <xf numFmtId="0" fontId="7" fillId="0" borderId="3" xfId="0" applyFont="1" applyFill="1" applyBorder="1" applyAlignment="1">
      <alignment horizontal="center" vertical="center" textRotation="90"/>
    </xf>
    <xf numFmtId="0" fontId="7" fillId="0" borderId="2" xfId="0" applyFont="1" applyFill="1" applyBorder="1" applyAlignment="1">
      <alignment vertical="center"/>
    </xf>
    <xf numFmtId="0" fontId="7" fillId="0" borderId="1" xfId="1" applyFont="1" applyFill="1" applyBorder="1" applyAlignment="1">
      <alignment horizontal="center" vertical="center" textRotation="90"/>
    </xf>
    <xf numFmtId="0" fontId="7" fillId="0" borderId="1" xfId="1" applyFont="1" applyFill="1" applyBorder="1" applyAlignment="1">
      <alignment horizontal="center" vertical="center" textRotation="90" wrapText="1"/>
    </xf>
    <xf numFmtId="0" fontId="7" fillId="0" borderId="2" xfId="1" applyFont="1" applyFill="1" applyBorder="1" applyAlignment="1">
      <alignment horizontal="center" vertical="center" textRotation="90" wrapText="1"/>
    </xf>
    <xf numFmtId="0" fontId="8" fillId="0" borderId="1" xfId="0" applyFont="1" applyFill="1" applyBorder="1" applyAlignment="1">
      <alignment horizontal="center" vertical="center" textRotation="90" wrapText="1"/>
    </xf>
    <xf numFmtId="0" fontId="9" fillId="0" borderId="1" xfId="0" applyFont="1" applyFill="1" applyBorder="1" applyAlignment="1">
      <alignment horizontal="center" vertical="center" textRotation="90" wrapText="1"/>
    </xf>
    <xf numFmtId="0" fontId="10" fillId="0" borderId="1" xfId="0" applyFont="1" applyFill="1" applyBorder="1" applyAlignment="1">
      <alignment horizontal="center" vertical="center" textRotation="90" wrapText="1"/>
    </xf>
    <xf numFmtId="0" fontId="4" fillId="0" borderId="1" xfId="0" applyFont="1" applyFill="1" applyBorder="1" applyAlignment="1">
      <alignment horizontal="center" vertical="center" textRotation="90" wrapText="1"/>
    </xf>
    <xf numFmtId="0" fontId="11" fillId="0" borderId="2" xfId="1" applyFont="1" applyFill="1" applyBorder="1" applyAlignment="1">
      <alignment horizontal="center" vertical="center" textRotation="90" wrapText="1"/>
    </xf>
    <xf numFmtId="0" fontId="12" fillId="0" borderId="3" xfId="0" applyFont="1" applyFill="1" applyBorder="1" applyAlignment="1">
      <alignment horizontal="center" vertical="center" textRotation="90"/>
    </xf>
    <xf numFmtId="0" fontId="8" fillId="0" borderId="4" xfId="0" applyFont="1" applyFill="1" applyBorder="1" applyAlignment="1">
      <alignment horizontal="center" wrapText="1"/>
    </xf>
    <xf numFmtId="0" fontId="9" fillId="0" borderId="4" xfId="0" applyFont="1" applyFill="1" applyBorder="1" applyAlignment="1">
      <alignment horizontal="center" wrapText="1"/>
    </xf>
    <xf numFmtId="0" fontId="7" fillId="0" borderId="5" xfId="1" applyFont="1" applyFill="1" applyBorder="1" applyAlignment="1">
      <alignment horizontal="center"/>
    </xf>
    <xf numFmtId="0" fontId="7" fillId="0" borderId="6" xfId="1" applyFont="1" applyFill="1" applyBorder="1" applyAlignment="1">
      <alignment horizontal="center"/>
    </xf>
    <xf numFmtId="0" fontId="7" fillId="0" borderId="7" xfId="2" applyFont="1" applyFill="1" applyBorder="1" applyAlignment="1" applyProtection="1"/>
    <xf numFmtId="0" fontId="7" fillId="0" borderId="6" xfId="0" applyFont="1" applyFill="1" applyBorder="1" applyAlignment="1">
      <alignment wrapText="1"/>
    </xf>
    <xf numFmtId="0" fontId="7" fillId="0" borderId="4" xfId="0" applyFont="1" applyFill="1" applyBorder="1" applyAlignment="1">
      <alignment horizontal="center"/>
    </xf>
    <xf numFmtId="0" fontId="7" fillId="0" borderId="4" xfId="1" applyFont="1" applyFill="1" applyBorder="1" applyAlignment="1">
      <alignment horizontal="center" textRotation="90"/>
    </xf>
    <xf numFmtId="0" fontId="7" fillId="0" borderId="4" xfId="1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 textRotation="90"/>
    </xf>
    <xf numFmtId="0" fontId="7" fillId="0" borderId="8" xfId="1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7" fillId="0" borderId="6" xfId="0" applyFont="1" applyFill="1" applyBorder="1" applyAlignment="1">
      <alignment horizontal="center"/>
    </xf>
    <xf numFmtId="0" fontId="7" fillId="0" borderId="5" xfId="0" applyFont="1" applyFill="1" applyBorder="1" applyAlignment="1">
      <alignment wrapText="1"/>
    </xf>
    <xf numFmtId="0" fontId="7" fillId="0" borderId="9" xfId="0" applyFont="1" applyFill="1" applyBorder="1" applyAlignment="1">
      <alignment horizontal="center"/>
    </xf>
    <xf numFmtId="0" fontId="11" fillId="0" borderId="4" xfId="0" applyFont="1" applyFill="1" applyBorder="1" applyAlignment="1">
      <alignment horizontal="center" wrapText="1"/>
    </xf>
    <xf numFmtId="0" fontId="7" fillId="0" borderId="8" xfId="0" applyFont="1" applyFill="1" applyBorder="1" applyAlignment="1">
      <alignment wrapText="1"/>
    </xf>
    <xf numFmtId="0" fontId="4" fillId="2" borderId="5" xfId="1" applyFont="1" applyFill="1" applyBorder="1" applyAlignment="1">
      <alignment horizontal="center"/>
    </xf>
    <xf numFmtId="0" fontId="13" fillId="2" borderId="4" xfId="0" applyFont="1" applyFill="1" applyBorder="1" applyAlignment="1">
      <alignment horizontal="center" wrapText="1"/>
    </xf>
    <xf numFmtId="0" fontId="7" fillId="0" borderId="4" xfId="0" applyFont="1" applyFill="1" applyBorder="1" applyAlignment="1">
      <alignment horizontal="center" wrapText="1"/>
    </xf>
    <xf numFmtId="0" fontId="4" fillId="0" borderId="5" xfId="1" applyFont="1" applyFill="1" applyBorder="1" applyAlignment="1">
      <alignment horizontal="center"/>
    </xf>
    <xf numFmtId="0" fontId="7" fillId="2" borderId="5" xfId="1" applyFont="1" applyFill="1" applyBorder="1" applyAlignment="1">
      <alignment horizontal="center"/>
    </xf>
    <xf numFmtId="0" fontId="7" fillId="2" borderId="4" xfId="0" applyFont="1" applyFill="1" applyBorder="1" applyAlignment="1">
      <alignment horizontal="center"/>
    </xf>
    <xf numFmtId="0" fontId="7" fillId="0" borderId="5" xfId="1" applyFont="1" applyFill="1" applyBorder="1" applyAlignment="1">
      <alignment horizontal="center" wrapText="1"/>
    </xf>
    <xf numFmtId="0" fontId="4" fillId="0" borderId="4" xfId="0" applyFont="1" applyFill="1" applyBorder="1" applyAlignment="1">
      <alignment horizontal="center" wrapText="1"/>
    </xf>
    <xf numFmtId="0" fontId="7" fillId="2" borderId="6" xfId="0" applyFont="1" applyFill="1" applyBorder="1" applyAlignment="1">
      <alignment wrapText="1"/>
    </xf>
    <xf numFmtId="0" fontId="0" fillId="0" borderId="0" xfId="0" applyFill="1" applyBorder="1"/>
    <xf numFmtId="0" fontId="14" fillId="0" borderId="0" xfId="0" applyFont="1" applyAlignment="1">
      <alignment horizontal="center"/>
    </xf>
    <xf numFmtId="0" fontId="0" fillId="0" borderId="0" xfId="0" applyFont="1" applyFill="1"/>
    <xf numFmtId="0" fontId="0" fillId="0" borderId="0" xfId="0" applyFill="1"/>
    <xf numFmtId="0" fontId="0" fillId="0" borderId="0" xfId="0" applyAlignment="1">
      <alignment textRotation="90"/>
    </xf>
    <xf numFmtId="0" fontId="8" fillId="0" borderId="0" xfId="0" applyFont="1" applyFill="1" applyAlignment="1">
      <alignment wrapText="1"/>
    </xf>
    <xf numFmtId="0" fontId="9" fillId="0" borderId="0" xfId="0" applyFont="1" applyFill="1" applyAlignment="1">
      <alignment wrapText="1"/>
    </xf>
    <xf numFmtId="0" fontId="4" fillId="0" borderId="0" xfId="0" applyFont="1" applyFill="1" applyAlignment="1">
      <alignment wrapText="1"/>
    </xf>
    <xf numFmtId="0" fontId="0" fillId="0" borderId="5" xfId="0" applyFill="1" applyBorder="1" applyAlignment="1">
      <alignment horizontal="center"/>
    </xf>
    <xf numFmtId="0" fontId="7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7" fillId="0" borderId="0" xfId="1" applyFont="1" applyFill="1" applyBorder="1" applyAlignment="1">
      <alignment horizontal="center"/>
    </xf>
    <xf numFmtId="0" fontId="7" fillId="0" borderId="0" xfId="0" applyFont="1" applyFill="1"/>
    <xf numFmtId="0" fontId="0" fillId="0" borderId="0" xfId="0" applyFont="1" applyFill="1" applyAlignment="1">
      <alignment wrapText="1"/>
    </xf>
    <xf numFmtId="0" fontId="7" fillId="0" borderId="1" xfId="0" applyFont="1" applyFill="1" applyBorder="1" applyAlignment="1">
      <alignment horizontal="center" vertical="center" textRotation="90" wrapText="1"/>
    </xf>
    <xf numFmtId="0" fontId="0" fillId="0" borderId="0" xfId="0" applyFont="1" applyAlignment="1">
      <alignment wrapText="1"/>
    </xf>
    <xf numFmtId="0" fontId="7" fillId="0" borderId="5" xfId="0" applyFont="1" applyFill="1" applyBorder="1" applyAlignment="1">
      <alignment horizontal="center" wrapText="1"/>
    </xf>
    <xf numFmtId="0" fontId="7" fillId="0" borderId="1" xfId="0" applyFont="1" applyFill="1" applyBorder="1" applyAlignment="1">
      <alignment horizontal="center" vertical="center" textRotation="90"/>
    </xf>
    <xf numFmtId="0" fontId="0" fillId="0" borderId="0" xfId="0" applyFont="1" applyAlignment="1"/>
    <xf numFmtId="0" fontId="17" fillId="0" borderId="0" xfId="0" applyFont="1" applyFill="1"/>
    <xf numFmtId="0" fontId="4" fillId="2" borderId="4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7" fillId="0" borderId="6" xfId="2" applyFont="1" applyFill="1" applyBorder="1" applyAlignment="1" applyProtection="1">
      <alignment horizontal="center"/>
    </xf>
    <xf numFmtId="0" fontId="18" fillId="0" borderId="2" xfId="0" applyFont="1" applyFill="1" applyBorder="1" applyAlignment="1">
      <alignment horizontal="center" vertical="center" textRotation="90"/>
    </xf>
    <xf numFmtId="0" fontId="7" fillId="0" borderId="2" xfId="0" applyFont="1" applyFill="1" applyBorder="1" applyAlignment="1">
      <alignment horizontal="center" vertical="center" textRotation="90"/>
    </xf>
    <xf numFmtId="0" fontId="4" fillId="0" borderId="7" xfId="2" applyFont="1" applyFill="1" applyBorder="1" applyAlignment="1" applyProtection="1"/>
    <xf numFmtId="0" fontId="4" fillId="0" borderId="10" xfId="2" applyFont="1" applyFill="1" applyBorder="1" applyAlignment="1" applyProtection="1"/>
    <xf numFmtId="0" fontId="14" fillId="0" borderId="0" xfId="0" applyFont="1"/>
    <xf numFmtId="0" fontId="4" fillId="0" borderId="3" xfId="0" applyFont="1" applyFill="1" applyBorder="1" applyAlignment="1">
      <alignment horizontal="center" vertical="center"/>
    </xf>
    <xf numFmtId="0" fontId="7" fillId="0" borderId="2" xfId="3" applyFont="1" applyFill="1" applyBorder="1" applyAlignment="1">
      <alignment horizontal="center" vertical="center" textRotation="90" wrapText="1"/>
    </xf>
    <xf numFmtId="0" fontId="7" fillId="0" borderId="2" xfId="3" applyFont="1" applyFill="1" applyBorder="1" applyAlignment="1">
      <alignment horizontal="center" vertical="center" textRotation="90"/>
    </xf>
    <xf numFmtId="0" fontId="7" fillId="0" borderId="2" xfId="4" applyFont="1" applyFill="1" applyBorder="1" applyAlignment="1">
      <alignment horizontal="center" vertical="center" textRotation="90" wrapText="1"/>
    </xf>
    <xf numFmtId="0" fontId="0" fillId="0" borderId="0" xfId="0" applyAlignment="1">
      <alignment vertical="center"/>
    </xf>
    <xf numFmtId="0" fontId="4" fillId="2" borderId="9" xfId="0" applyFont="1" applyFill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2" fillId="0" borderId="2" xfId="0" applyFont="1" applyFill="1" applyBorder="1" applyAlignment="1">
      <alignment horizontal="center" vertical="center" textRotation="90"/>
    </xf>
    <xf numFmtId="0" fontId="16" fillId="0" borderId="2" xfId="0" applyFont="1" applyFill="1" applyBorder="1" applyAlignment="1">
      <alignment horizontal="center" vertical="center" textRotation="90"/>
    </xf>
    <xf numFmtId="0" fontId="13" fillId="2" borderId="4" xfId="0" applyFont="1" applyFill="1" applyBorder="1" applyAlignment="1">
      <alignment horizontal="center"/>
    </xf>
    <xf numFmtId="0" fontId="11" fillId="0" borderId="7" xfId="2" applyFont="1" applyFill="1" applyBorder="1" applyAlignment="1" applyProtection="1"/>
    <xf numFmtId="0" fontId="7" fillId="0" borderId="4" xfId="0" applyFont="1" applyFill="1" applyBorder="1" applyAlignment="1">
      <alignment horizontal="center" textRotation="90" wrapText="1"/>
    </xf>
    <xf numFmtId="0" fontId="7" fillId="0" borderId="4" xfId="0" applyFont="1" applyBorder="1" applyAlignment="1">
      <alignment horizontal="center"/>
    </xf>
    <xf numFmtId="0" fontId="7" fillId="0" borderId="8" xfId="2" applyFont="1" applyFill="1" applyBorder="1" applyAlignment="1" applyProtection="1"/>
    <xf numFmtId="0" fontId="11" fillId="0" borderId="7" xfId="2" applyFont="1" applyFill="1" applyBorder="1" applyAlignment="1" applyProtection="1">
      <alignment wrapText="1"/>
    </xf>
    <xf numFmtId="0" fontId="13" fillId="2" borderId="6" xfId="2" applyFont="1" applyFill="1" applyBorder="1" applyAlignment="1" applyProtection="1">
      <alignment horizontal="center"/>
    </xf>
    <xf numFmtId="0" fontId="9" fillId="0" borderId="5" xfId="0" applyFont="1" applyFill="1" applyBorder="1" applyAlignment="1">
      <alignment horizontal="center"/>
    </xf>
    <xf numFmtId="0" fontId="7" fillId="0" borderId="3" xfId="0" applyFont="1" applyFill="1" applyBorder="1" applyAlignment="1">
      <alignment horizontal="left" vertical="center" textRotation="90"/>
    </xf>
    <xf numFmtId="0" fontId="7" fillId="0" borderId="7" xfId="2" applyFont="1" applyFill="1" applyBorder="1" applyAlignment="1" applyProtection="1">
      <alignment horizontal="left"/>
    </xf>
    <xf numFmtId="0" fontId="0" fillId="0" borderId="0" xfId="0" applyAlignment="1">
      <alignment horizontal="left"/>
    </xf>
    <xf numFmtId="0" fontId="7" fillId="0" borderId="7" xfId="0" applyNumberFormat="1" applyFont="1" applyBorder="1" applyAlignment="1">
      <alignment horizontal="left"/>
    </xf>
    <xf numFmtId="0" fontId="21" fillId="0" borderId="0" xfId="5" applyFont="1" applyFill="1" applyAlignment="1">
      <alignment horizontal="left"/>
    </xf>
    <xf numFmtId="0" fontId="21" fillId="0" borderId="0" xfId="5" applyFont="1" applyFill="1" applyAlignment="1"/>
    <xf numFmtId="0" fontId="21" fillId="0" borderId="0" xfId="5" applyFont="1" applyAlignment="1"/>
    <xf numFmtId="0" fontId="19" fillId="0" borderId="0" xfId="5" applyFont="1"/>
    <xf numFmtId="0" fontId="5" fillId="0" borderId="0" xfId="5"/>
    <xf numFmtId="0" fontId="21" fillId="0" borderId="0" xfId="5" applyFont="1" applyFill="1" applyBorder="1" applyAlignment="1">
      <alignment horizontal="left" wrapText="1"/>
    </xf>
    <xf numFmtId="0" fontId="21" fillId="0" borderId="0" xfId="5" applyFont="1" applyFill="1" applyBorder="1" applyAlignment="1">
      <alignment wrapText="1"/>
    </xf>
    <xf numFmtId="9" fontId="21" fillId="0" borderId="0" xfId="5" applyNumberFormat="1" applyFont="1" applyFill="1" applyAlignment="1">
      <alignment horizontal="left"/>
    </xf>
    <xf numFmtId="49" fontId="21" fillId="0" borderId="0" xfId="5" applyNumberFormat="1" applyFont="1" applyFill="1" applyBorder="1" applyAlignment="1">
      <alignment horizontal="left" wrapText="1"/>
    </xf>
    <xf numFmtId="0" fontId="21" fillId="0" borderId="0" xfId="5" applyFont="1" applyFill="1" applyAlignment="1">
      <alignment horizontal="center"/>
    </xf>
    <xf numFmtId="0" fontId="22" fillId="0" borderId="0" xfId="5" applyFont="1" applyFill="1" applyAlignment="1">
      <alignment horizontal="left"/>
    </xf>
    <xf numFmtId="0" fontId="21" fillId="0" borderId="0" xfId="5" applyNumberFormat="1" applyFont="1" applyFill="1" applyBorder="1" applyAlignment="1">
      <alignment horizontal="left" wrapText="1"/>
    </xf>
    <xf numFmtId="0" fontId="23" fillId="0" borderId="0" xfId="5" applyFont="1" applyFill="1" applyBorder="1" applyAlignment="1">
      <alignment horizontal="left" wrapText="1"/>
    </xf>
    <xf numFmtId="0" fontId="23" fillId="2" borderId="0" xfId="6" applyFont="1" applyFill="1"/>
    <xf numFmtId="0" fontId="23" fillId="0" borderId="0" xfId="5" applyFont="1" applyFill="1" applyAlignment="1">
      <alignment horizontal="left"/>
    </xf>
    <xf numFmtId="0" fontId="25" fillId="0" borderId="0" xfId="5" applyFont="1" applyFill="1" applyBorder="1" applyAlignment="1">
      <alignment horizontal="left" wrapText="1"/>
    </xf>
    <xf numFmtId="0" fontId="25" fillId="0" borderId="0" xfId="5" applyFont="1" applyFill="1" applyBorder="1" applyAlignment="1">
      <alignment wrapText="1"/>
    </xf>
    <xf numFmtId="0" fontId="27" fillId="0" borderId="0" xfId="5" applyFont="1" applyFill="1" applyBorder="1"/>
    <xf numFmtId="0" fontId="5" fillId="0" borderId="0" xfId="5" applyAlignment="1">
      <alignment wrapText="1"/>
    </xf>
    <xf numFmtId="0" fontId="20" fillId="0" borderId="11" xfId="6" applyFont="1" applyBorder="1"/>
    <xf numFmtId="0" fontId="20" fillId="0" borderId="12" xfId="6" applyFont="1" applyBorder="1" applyAlignment="1">
      <alignment horizontal="center"/>
    </xf>
    <xf numFmtId="0" fontId="21" fillId="0" borderId="0" xfId="6" applyFont="1"/>
    <xf numFmtId="0" fontId="24" fillId="0" borderId="13" xfId="6" applyFont="1" applyBorder="1" applyAlignment="1">
      <alignment horizontal="center" vertical="center"/>
    </xf>
    <xf numFmtId="0" fontId="21" fillId="0" borderId="14" xfId="6" applyFont="1" applyBorder="1" applyAlignment="1">
      <alignment vertical="center" wrapText="1"/>
    </xf>
    <xf numFmtId="0" fontId="24" fillId="0" borderId="15" xfId="6" applyFont="1" applyBorder="1" applyAlignment="1">
      <alignment horizontal="center" vertical="center"/>
    </xf>
    <xf numFmtId="0" fontId="21" fillId="0" borderId="16" xfId="6" applyFont="1" applyBorder="1" applyAlignment="1">
      <alignment vertical="center" wrapText="1"/>
    </xf>
    <xf numFmtId="0" fontId="21" fillId="0" borderId="16" xfId="2" applyFont="1" applyBorder="1" applyAlignment="1">
      <alignment vertical="center" wrapText="1"/>
    </xf>
    <xf numFmtId="0" fontId="24" fillId="0" borderId="17" xfId="6" applyFont="1" applyBorder="1" applyAlignment="1">
      <alignment horizontal="center" vertical="center"/>
    </xf>
    <xf numFmtId="0" fontId="21" fillId="0" borderId="18" xfId="6" applyFont="1" applyBorder="1" applyAlignment="1">
      <alignment vertical="center" wrapText="1"/>
    </xf>
    <xf numFmtId="0" fontId="29" fillId="0" borderId="0" xfId="5" applyFont="1" applyFill="1" applyBorder="1" applyAlignment="1">
      <alignment horizontal="left" wrapText="1"/>
    </xf>
    <xf numFmtId="0" fontId="18" fillId="0" borderId="6" xfId="2" applyFont="1" applyFill="1" applyBorder="1" applyAlignment="1" applyProtection="1">
      <alignment horizontal="center"/>
    </xf>
    <xf numFmtId="0" fontId="18" fillId="0" borderId="0" xfId="0" applyFont="1" applyAlignment="1">
      <alignment horizontal="center"/>
    </xf>
    <xf numFmtId="0" fontId="7" fillId="0" borderId="10" xfId="2" applyFont="1" applyFill="1" applyBorder="1" applyAlignment="1" applyProtection="1">
      <alignment horizontal="left"/>
    </xf>
    <xf numFmtId="0" fontId="7" fillId="3" borderId="6" xfId="0" applyFont="1" applyFill="1" applyBorder="1" applyAlignment="1">
      <alignment wrapText="1"/>
    </xf>
    <xf numFmtId="0" fontId="7" fillId="3" borderId="5" xfId="0" applyFont="1" applyFill="1" applyBorder="1" applyAlignment="1">
      <alignment wrapText="1"/>
    </xf>
    <xf numFmtId="0" fontId="30" fillId="0" borderId="4" xfId="0" applyFont="1" applyFill="1" applyBorder="1" applyAlignment="1">
      <alignment horizontal="center"/>
    </xf>
    <xf numFmtId="0" fontId="31" fillId="0" borderId="0" xfId="0" applyFont="1" applyFill="1"/>
    <xf numFmtId="0" fontId="30" fillId="2" borderId="4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 textRotation="90" wrapText="1"/>
    </xf>
    <xf numFmtId="0" fontId="30" fillId="2" borderId="6" xfId="0" applyFont="1" applyFill="1" applyBorder="1" applyAlignment="1">
      <alignment horizontal="right" wrapText="1"/>
    </xf>
    <xf numFmtId="0" fontId="14" fillId="0" borderId="0" xfId="0" applyFont="1" applyFill="1"/>
    <xf numFmtId="0" fontId="4" fillId="0" borderId="2" xfId="0" applyFont="1" applyFill="1" applyBorder="1" applyAlignment="1">
      <alignment horizontal="center" vertical="center" textRotation="90" wrapText="1"/>
    </xf>
    <xf numFmtId="0" fontId="4" fillId="0" borderId="5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right" wrapText="1"/>
    </xf>
    <xf numFmtId="0" fontId="9" fillId="0" borderId="0" xfId="0" applyFont="1" applyAlignment="1">
      <alignment horizontal="center" textRotation="90"/>
    </xf>
    <xf numFmtId="0" fontId="7" fillId="0" borderId="1" xfId="3" applyFont="1" applyFill="1" applyBorder="1" applyAlignment="1">
      <alignment horizontal="center" textRotation="90"/>
    </xf>
    <xf numFmtId="0" fontId="9" fillId="0" borderId="0" xfId="0" applyFont="1" applyFill="1" applyAlignment="1">
      <alignment horizontal="center" textRotation="90"/>
    </xf>
    <xf numFmtId="0" fontId="4" fillId="0" borderId="6" xfId="0" applyFont="1" applyFill="1" applyBorder="1" applyAlignment="1">
      <alignment horizontal="right" wrapText="1"/>
    </xf>
    <xf numFmtId="0" fontId="30" fillId="0" borderId="6" xfId="0" applyFont="1" applyFill="1" applyBorder="1" applyAlignment="1">
      <alignment horizontal="right" wrapText="1"/>
    </xf>
    <xf numFmtId="0" fontId="11" fillId="0" borderId="1" xfId="0" applyFont="1" applyFill="1" applyBorder="1" applyAlignment="1">
      <alignment horizontal="center" textRotation="90" wrapText="1"/>
    </xf>
    <xf numFmtId="0" fontId="11" fillId="0" borderId="2" xfId="0" applyFont="1" applyFill="1" applyBorder="1" applyAlignment="1">
      <alignment horizontal="center" textRotation="90" wrapText="1"/>
    </xf>
    <xf numFmtId="0" fontId="10" fillId="0" borderId="1" xfId="0" applyFont="1" applyFill="1" applyBorder="1" applyAlignment="1">
      <alignment horizontal="center" textRotation="90" wrapText="1"/>
    </xf>
    <xf numFmtId="0" fontId="32" fillId="0" borderId="1" xfId="0" applyFont="1" applyFill="1" applyBorder="1" applyAlignment="1">
      <alignment horizontal="center" textRotation="90" wrapText="1"/>
    </xf>
    <xf numFmtId="0" fontId="7" fillId="0" borderId="2" xfId="0" applyFont="1" applyFill="1" applyBorder="1" applyAlignment="1">
      <alignment horizontal="center" vertical="center" textRotation="90" wrapText="1"/>
    </xf>
    <xf numFmtId="0" fontId="7" fillId="2" borderId="5" xfId="0" applyFont="1" applyFill="1" applyBorder="1" applyAlignment="1">
      <alignment horizontal="center" textRotation="90"/>
    </xf>
    <xf numFmtId="0" fontId="7" fillId="0" borderId="0" xfId="0" applyFont="1" applyFill="1" applyAlignment="1">
      <alignment horizontal="center" textRotation="90"/>
    </xf>
    <xf numFmtId="0" fontId="7" fillId="0" borderId="3" xfId="0" applyFont="1" applyFill="1" applyBorder="1" applyAlignment="1">
      <alignment horizontal="left" textRotation="90"/>
    </xf>
    <xf numFmtId="0" fontId="4" fillId="0" borderId="3" xfId="0" applyFont="1" applyFill="1" applyBorder="1" applyAlignment="1">
      <alignment horizontal="center"/>
    </xf>
    <xf numFmtId="0" fontId="7" fillId="0" borderId="3" xfId="0" applyFont="1" applyFill="1" applyBorder="1" applyAlignment="1">
      <alignment horizontal="center" textRotation="90"/>
    </xf>
    <xf numFmtId="0" fontId="18" fillId="0" borderId="2" xfId="0" applyFont="1" applyFill="1" applyBorder="1" applyAlignment="1">
      <alignment horizontal="center" textRotation="90"/>
    </xf>
    <xf numFmtId="0" fontId="7" fillId="0" borderId="2" xfId="0" applyFont="1" applyFill="1" applyBorder="1" applyAlignment="1">
      <alignment horizontal="center" textRotation="90"/>
    </xf>
    <xf numFmtId="0" fontId="11" fillId="0" borderId="3" xfId="0" applyFont="1" applyFill="1" applyBorder="1" applyAlignment="1">
      <alignment horizontal="center" textRotation="90" wrapText="1"/>
    </xf>
    <xf numFmtId="0" fontId="7" fillId="0" borderId="2" xfId="0" applyFont="1" applyFill="1" applyBorder="1" applyAlignment="1"/>
    <xf numFmtId="0" fontId="18" fillId="0" borderId="1" xfId="0" applyFont="1" applyFill="1" applyBorder="1" applyAlignment="1">
      <alignment horizontal="center" textRotation="90" wrapText="1"/>
    </xf>
    <xf numFmtId="0" fontId="9" fillId="0" borderId="1" xfId="0" applyFont="1" applyFill="1" applyBorder="1" applyAlignment="1">
      <alignment horizontal="center" textRotation="90" wrapText="1"/>
    </xf>
    <xf numFmtId="0" fontId="7" fillId="0" borderId="2" xfId="4" applyFont="1" applyFill="1" applyBorder="1" applyAlignment="1">
      <alignment horizontal="center" textRotation="90" wrapText="1"/>
    </xf>
    <xf numFmtId="0" fontId="11" fillId="0" borderId="2" xfId="3" applyFont="1" applyFill="1" applyBorder="1" applyAlignment="1">
      <alignment horizontal="center" textRotation="90" wrapText="1"/>
    </xf>
    <xf numFmtId="0" fontId="11" fillId="0" borderId="2" xfId="3" applyFont="1" applyFill="1" applyBorder="1" applyAlignment="1">
      <alignment horizontal="center" textRotation="90"/>
    </xf>
    <xf numFmtId="0" fontId="7" fillId="0" borderId="1" xfId="4" applyFont="1" applyFill="1" applyBorder="1" applyAlignment="1">
      <alignment horizontal="center" wrapText="1"/>
    </xf>
    <xf numFmtId="0" fontId="4" fillId="0" borderId="2" xfId="0" applyFont="1" applyFill="1" applyBorder="1" applyAlignment="1">
      <alignment horizontal="center" textRotation="90" wrapText="1"/>
    </xf>
    <xf numFmtId="0" fontId="11" fillId="0" borderId="2" xfId="1" applyFont="1" applyFill="1" applyBorder="1" applyAlignment="1">
      <alignment horizontal="center" textRotation="90" wrapText="1"/>
    </xf>
    <xf numFmtId="0" fontId="7" fillId="0" borderId="2" xfId="1" applyFont="1" applyFill="1" applyBorder="1" applyAlignment="1">
      <alignment horizontal="center" textRotation="90" wrapText="1"/>
    </xf>
    <xf numFmtId="0" fontId="7" fillId="0" borderId="1" xfId="0" applyFont="1" applyFill="1" applyBorder="1" applyAlignment="1">
      <alignment horizontal="center" textRotation="90" wrapText="1"/>
    </xf>
    <xf numFmtId="0" fontId="7" fillId="0" borderId="2" xfId="1" applyFont="1" applyFill="1" applyBorder="1" applyAlignment="1">
      <alignment horizontal="center" textRotation="90"/>
    </xf>
    <xf numFmtId="0" fontId="7" fillId="0" borderId="1" xfId="1" applyFont="1" applyFill="1" applyBorder="1" applyAlignment="1">
      <alignment horizontal="center" textRotation="90" wrapText="1"/>
    </xf>
    <xf numFmtId="0" fontId="7" fillId="0" borderId="1" xfId="1" applyFont="1" applyFill="1" applyBorder="1" applyAlignment="1">
      <alignment horizontal="center" textRotation="90"/>
    </xf>
    <xf numFmtId="0" fontId="7" fillId="0" borderId="0" xfId="0" applyFont="1" applyAlignment="1">
      <alignment horizontal="center" vertical="center" textRotation="90"/>
    </xf>
    <xf numFmtId="0" fontId="7" fillId="2" borderId="1" xfId="0" applyFont="1" applyFill="1" applyBorder="1" applyAlignment="1">
      <alignment horizontal="center" textRotation="90" wrapText="1"/>
    </xf>
    <xf numFmtId="0" fontId="8" fillId="0" borderId="0" xfId="0" applyFont="1" applyAlignment="1">
      <alignment horizontal="center" textRotation="90"/>
    </xf>
    <xf numFmtId="0" fontId="8" fillId="0" borderId="0" xfId="0" applyFont="1" applyFill="1" applyAlignment="1">
      <alignment horizontal="center" textRotation="90"/>
    </xf>
    <xf numFmtId="0" fontId="8" fillId="0" borderId="5" xfId="0" applyFont="1" applyFill="1" applyBorder="1" applyAlignment="1">
      <alignment horizontal="center"/>
    </xf>
    <xf numFmtId="0" fontId="33" fillId="0" borderId="0" xfId="0" applyFont="1" applyFill="1"/>
    <xf numFmtId="0" fontId="7" fillId="4" borderId="1" xfId="0" applyFont="1" applyFill="1" applyBorder="1" applyAlignment="1">
      <alignment horizontal="center" textRotation="90" wrapText="1"/>
    </xf>
    <xf numFmtId="0" fontId="7" fillId="0" borderId="6" xfId="0" applyFont="1" applyFill="1" applyBorder="1" applyAlignment="1">
      <alignment horizontal="center" wrapText="1"/>
    </xf>
    <xf numFmtId="0" fontId="7" fillId="0" borderId="8" xfId="0" applyFont="1" applyFill="1" applyBorder="1" applyAlignment="1">
      <alignment horizontal="center" wrapText="1"/>
    </xf>
    <xf numFmtId="0" fontId="4" fillId="0" borderId="6" xfId="0" applyFont="1" applyFill="1" applyBorder="1" applyAlignment="1">
      <alignment horizontal="center" wrapText="1"/>
    </xf>
    <xf numFmtId="0" fontId="30" fillId="0" borderId="6" xfId="0" applyFont="1" applyFill="1" applyBorder="1" applyAlignment="1">
      <alignment horizontal="center" wrapText="1"/>
    </xf>
    <xf numFmtId="0" fontId="0" fillId="0" borderId="0" xfId="0" applyFill="1" applyAlignment="1">
      <alignment horizontal="center"/>
    </xf>
    <xf numFmtId="0" fontId="4" fillId="4" borderId="5" xfId="0" applyFont="1" applyFill="1" applyBorder="1" applyAlignment="1">
      <alignment horizontal="center" textRotation="90"/>
    </xf>
    <xf numFmtId="0" fontId="7" fillId="4" borderId="4" xfId="0" applyFont="1" applyFill="1" applyBorder="1" applyAlignment="1">
      <alignment horizontal="center" textRotation="90"/>
    </xf>
    <xf numFmtId="0" fontId="7" fillId="4" borderId="5" xfId="0" applyFont="1" applyFill="1" applyBorder="1" applyAlignment="1">
      <alignment horizontal="center" textRotation="90"/>
    </xf>
    <xf numFmtId="0" fontId="8" fillId="4" borderId="5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7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 vertical="center" textRotation="90" wrapText="1"/>
    </xf>
    <xf numFmtId="0" fontId="11" fillId="0" borderId="2" xfId="0" applyFont="1" applyFill="1" applyBorder="1" applyAlignment="1">
      <alignment horizontal="center" vertical="center" textRotation="90" wrapText="1"/>
    </xf>
    <xf numFmtId="0" fontId="18" fillId="0" borderId="1" xfId="0" applyFont="1" applyFill="1" applyBorder="1" applyAlignment="1">
      <alignment horizontal="center" vertical="center" textRotation="90" wrapText="1"/>
    </xf>
    <xf numFmtId="0" fontId="7" fillId="2" borderId="1" xfId="0" applyFont="1" applyFill="1" applyBorder="1" applyAlignment="1">
      <alignment horizontal="center" vertical="center" textRotation="90" wrapText="1"/>
    </xf>
    <xf numFmtId="0" fontId="32" fillId="0" borderId="1" xfId="0" applyFont="1" applyFill="1" applyBorder="1" applyAlignment="1">
      <alignment horizontal="center" vertical="center" textRotation="90" wrapText="1"/>
    </xf>
    <xf numFmtId="0" fontId="7" fillId="4" borderId="1" xfId="0" applyFont="1" applyFill="1" applyBorder="1" applyAlignment="1">
      <alignment horizontal="center" vertical="center" textRotation="90" wrapText="1"/>
    </xf>
    <xf numFmtId="0" fontId="7" fillId="0" borderId="4" xfId="0" applyFont="1" applyFill="1" applyBorder="1" applyAlignment="1">
      <alignment wrapText="1"/>
    </xf>
    <xf numFmtId="0" fontId="18" fillId="0" borderId="8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wrapText="1"/>
    </xf>
    <xf numFmtId="0" fontId="4" fillId="0" borderId="8" xfId="0" applyFont="1" applyFill="1" applyBorder="1" applyAlignment="1">
      <alignment horizontal="center" wrapText="1"/>
    </xf>
    <xf numFmtId="0" fontId="7" fillId="0" borderId="6" xfId="1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center" textRotation="90"/>
    </xf>
    <xf numFmtId="0" fontId="7" fillId="0" borderId="8" xfId="1" applyFont="1" applyFill="1" applyBorder="1" applyAlignment="1">
      <alignment horizontal="center" textRotation="90"/>
    </xf>
    <xf numFmtId="0" fontId="7" fillId="5" borderId="5" xfId="2" applyFont="1" applyFill="1" applyBorder="1" applyAlignment="1" applyProtection="1">
      <alignment horizontal="center"/>
    </xf>
    <xf numFmtId="0" fontId="11" fillId="0" borderId="10" xfId="2" applyFont="1" applyFill="1" applyBorder="1" applyAlignment="1" applyProtection="1">
      <alignment wrapText="1"/>
    </xf>
    <xf numFmtId="0" fontId="34" fillId="0" borderId="4" xfId="1" applyFont="1" applyFill="1" applyBorder="1" applyAlignment="1">
      <alignment horizontal="center"/>
    </xf>
    <xf numFmtId="0" fontId="34" fillId="2" borderId="4" xfId="0" applyFont="1" applyFill="1" applyBorder="1" applyAlignment="1">
      <alignment horizontal="center" wrapText="1"/>
    </xf>
    <xf numFmtId="0" fontId="11" fillId="0" borderId="5" xfId="0" applyFont="1" applyFill="1" applyBorder="1" applyAlignment="1">
      <alignment horizontal="center" wrapText="1"/>
    </xf>
    <xf numFmtId="0" fontId="11" fillId="0" borderId="4" xfId="1" applyFont="1" applyFill="1" applyBorder="1" applyAlignment="1">
      <alignment horizontal="center"/>
    </xf>
    <xf numFmtId="0" fontId="10" fillId="0" borderId="4" xfId="1" applyFont="1" applyFill="1" applyBorder="1" applyAlignment="1">
      <alignment horizontal="center"/>
    </xf>
    <xf numFmtId="0" fontId="32" fillId="0" borderId="4" xfId="1" applyFont="1" applyFill="1" applyBorder="1" applyAlignment="1">
      <alignment horizontal="center"/>
    </xf>
    <xf numFmtId="0" fontId="18" fillId="0" borderId="4" xfId="0" applyFont="1" applyFill="1" applyBorder="1" applyAlignment="1">
      <alignment horizontal="center" wrapText="1"/>
    </xf>
    <xf numFmtId="0" fontId="34" fillId="0" borderId="4" xfId="0" applyFont="1" applyFill="1" applyBorder="1" applyAlignment="1">
      <alignment horizontal="center" wrapText="1"/>
    </xf>
    <xf numFmtId="0" fontId="10" fillId="0" borderId="4" xfId="0" applyFont="1" applyFill="1" applyBorder="1" applyAlignment="1">
      <alignment horizontal="center" wrapText="1"/>
    </xf>
    <xf numFmtId="0" fontId="32" fillId="0" borderId="4" xfId="0" applyFont="1" applyFill="1" applyBorder="1" applyAlignment="1">
      <alignment horizontal="center" wrapText="1"/>
    </xf>
    <xf numFmtId="0" fontId="18" fillId="0" borderId="0" xfId="0" applyFont="1" applyAlignment="1">
      <alignment horizontal="center" textRotation="90"/>
    </xf>
    <xf numFmtId="0" fontId="11" fillId="0" borderId="6" xfId="2" applyFont="1" applyFill="1" applyBorder="1" applyAlignment="1" applyProtection="1">
      <alignment horizontal="center"/>
    </xf>
    <xf numFmtId="0" fontId="11" fillId="0" borderId="0" xfId="0" applyFont="1" applyAlignment="1">
      <alignment horizontal="center"/>
    </xf>
    <xf numFmtId="0" fontId="34" fillId="4" borderId="5" xfId="0" applyFont="1" applyFill="1" applyBorder="1" applyAlignment="1">
      <alignment horizontal="center"/>
    </xf>
    <xf numFmtId="0" fontId="34" fillId="0" borderId="5" xfId="0" applyFont="1" applyFill="1" applyBorder="1" applyAlignment="1">
      <alignment horizontal="center"/>
    </xf>
    <xf numFmtId="0" fontId="34" fillId="4" borderId="5" xfId="0" applyFont="1" applyFill="1" applyBorder="1" applyAlignment="1">
      <alignment horizontal="center" textRotation="90"/>
    </xf>
    <xf numFmtId="0" fontId="34" fillId="0" borderId="0" xfId="0" applyFont="1" applyFill="1"/>
    <xf numFmtId="0" fontId="11" fillId="2" borderId="1" xfId="0" applyFont="1" applyFill="1" applyBorder="1" applyAlignment="1">
      <alignment horizontal="center" textRotation="90" wrapText="1"/>
    </xf>
    <xf numFmtId="0" fontId="11" fillId="4" borderId="1" xfId="0" applyFont="1" applyFill="1" applyBorder="1" applyAlignment="1">
      <alignment horizontal="center" textRotation="90" wrapText="1"/>
    </xf>
    <xf numFmtId="0" fontId="11" fillId="0" borderId="6" xfId="0" applyFont="1" applyFill="1" applyBorder="1" applyAlignment="1">
      <alignment wrapText="1"/>
    </xf>
    <xf numFmtId="0" fontId="11" fillId="0" borderId="6" xfId="0" applyFont="1" applyFill="1" applyBorder="1" applyAlignment="1">
      <alignment horizontal="center" wrapText="1"/>
    </xf>
    <xf numFmtId="0" fontId="11" fillId="0" borderId="5" xfId="0" applyFont="1" applyFill="1" applyBorder="1" applyAlignment="1">
      <alignment horizontal="center"/>
    </xf>
    <xf numFmtId="0" fontId="10" fillId="0" borderId="5" xfId="0" applyFont="1" applyFill="1" applyBorder="1" applyAlignment="1">
      <alignment horizontal="center"/>
    </xf>
    <xf numFmtId="0" fontId="35" fillId="0" borderId="4" xfId="0" applyFont="1" applyFill="1" applyBorder="1" applyAlignment="1">
      <alignment horizontal="center"/>
    </xf>
    <xf numFmtId="0" fontId="11" fillId="0" borderId="4" xfId="0" applyFont="1" applyFill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35" fillId="2" borderId="4" xfId="0" applyFont="1" applyFill="1" applyBorder="1" applyAlignment="1">
      <alignment horizontal="center"/>
    </xf>
    <xf numFmtId="0" fontId="11" fillId="0" borderId="5" xfId="0" applyFont="1" applyFill="1" applyBorder="1"/>
    <xf numFmtId="0" fontId="10" fillId="0" borderId="5" xfId="0" applyFont="1" applyFill="1" applyBorder="1"/>
    <xf numFmtId="0" fontId="35" fillId="0" borderId="5" xfId="0" applyFont="1" applyFill="1" applyBorder="1"/>
    <xf numFmtId="0" fontId="18" fillId="0" borderId="5" xfId="0" applyFont="1" applyFill="1" applyBorder="1" applyAlignment="1">
      <alignment wrapText="1"/>
    </xf>
    <xf numFmtId="0" fontId="11" fillId="0" borderId="5" xfId="0" applyFont="1" applyFill="1" applyBorder="1" applyAlignment="1">
      <alignment wrapText="1"/>
    </xf>
    <xf numFmtId="0" fontId="11" fillId="2" borderId="4" xfId="0" applyFont="1" applyFill="1" applyBorder="1" applyAlignment="1">
      <alignment horizontal="center"/>
    </xf>
    <xf numFmtId="0" fontId="11" fillId="4" borderId="5" xfId="0" applyFont="1" applyFill="1" applyBorder="1" applyAlignment="1">
      <alignment horizontal="center" textRotation="90"/>
    </xf>
    <xf numFmtId="0" fontId="10" fillId="4" borderId="5" xfId="0" applyFont="1" applyFill="1" applyBorder="1" applyAlignment="1">
      <alignment horizontal="center"/>
    </xf>
    <xf numFmtId="0" fontId="11" fillId="4" borderId="4" xfId="0" applyFont="1" applyFill="1" applyBorder="1" applyAlignment="1">
      <alignment horizontal="center" textRotation="90"/>
    </xf>
    <xf numFmtId="0" fontId="11" fillId="0" borderId="0" xfId="0" applyFont="1" applyFill="1"/>
    <xf numFmtId="0" fontId="11" fillId="0" borderId="0" xfId="0" applyFont="1" applyFill="1" applyAlignment="1">
      <alignment horizontal="center"/>
    </xf>
    <xf numFmtId="0" fontId="10" fillId="0" borderId="0" xfId="0" applyFont="1" applyFill="1"/>
    <xf numFmtId="0" fontId="35" fillId="0" borderId="0" xfId="0" applyFont="1" applyFill="1"/>
    <xf numFmtId="0" fontId="18" fillId="0" borderId="0" xfId="0" applyFont="1" applyFill="1" applyAlignment="1">
      <alignment wrapText="1"/>
    </xf>
    <xf numFmtId="0" fontId="11" fillId="0" borderId="2" xfId="0" applyFont="1" applyFill="1" applyBorder="1" applyAlignment="1">
      <alignment horizontal="center" textRotation="90"/>
    </xf>
    <xf numFmtId="0" fontId="7" fillId="0" borderId="6" xfId="2" applyFont="1" applyFill="1" applyBorder="1" applyAlignment="1" applyProtection="1">
      <alignment horizontal="center" textRotation="90"/>
    </xf>
    <xf numFmtId="0" fontId="7" fillId="0" borderId="8" xfId="0" applyFont="1" applyFill="1" applyBorder="1" applyAlignment="1">
      <alignment horizontal="center" textRotation="90" wrapText="1"/>
    </xf>
    <xf numFmtId="0" fontId="7" fillId="0" borderId="5" xfId="2" applyFont="1" applyFill="1" applyBorder="1" applyAlignment="1" applyProtection="1">
      <alignment horizontal="center" textRotation="90"/>
    </xf>
    <xf numFmtId="0" fontId="7" fillId="0" borderId="0" xfId="0" applyFont="1" applyAlignment="1">
      <alignment horizontal="center" textRotation="90"/>
    </xf>
    <xf numFmtId="0" fontId="9" fillId="0" borderId="4" xfId="1" applyFont="1" applyFill="1" applyBorder="1" applyAlignment="1">
      <alignment horizontal="center"/>
    </xf>
    <xf numFmtId="0" fontId="9" fillId="0" borderId="5" xfId="0" applyFont="1" applyFill="1" applyBorder="1"/>
    <xf numFmtId="0" fontId="9" fillId="0" borderId="0" xfId="0" applyFont="1" applyFill="1"/>
    <xf numFmtId="0" fontId="9" fillId="2" borderId="5" xfId="0" applyFont="1" applyFill="1" applyBorder="1" applyAlignment="1">
      <alignment horizontal="center"/>
    </xf>
    <xf numFmtId="0" fontId="13" fillId="4" borderId="5" xfId="2" applyFont="1" applyFill="1" applyBorder="1" applyAlignment="1" applyProtection="1">
      <alignment horizontal="center"/>
    </xf>
    <xf numFmtId="0" fontId="13" fillId="0" borderId="4" xfId="0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 textRotation="90"/>
    </xf>
    <xf numFmtId="0" fontId="8" fillId="0" borderId="1" xfId="3" applyFont="1" applyFill="1" applyBorder="1" applyAlignment="1">
      <alignment horizontal="center" textRotation="90"/>
    </xf>
    <xf numFmtId="0" fontId="8" fillId="0" borderId="4" xfId="0" applyFont="1" applyFill="1" applyBorder="1" applyAlignment="1">
      <alignment horizontal="center" textRotation="90" wrapText="1"/>
    </xf>
    <xf numFmtId="0" fontId="37" fillId="0" borderId="4" xfId="0" applyFont="1" applyFill="1" applyBorder="1" applyAlignment="1">
      <alignment horizontal="center" textRotation="90"/>
    </xf>
    <xf numFmtId="0" fontId="8" fillId="0" borderId="0" xfId="0" applyFont="1" applyFill="1" applyAlignment="1">
      <alignment textRotation="90"/>
    </xf>
    <xf numFmtId="0" fontId="7" fillId="0" borderId="2" xfId="3" applyFont="1" applyFill="1" applyBorder="1" applyAlignment="1">
      <alignment horizontal="center" textRotation="90" wrapText="1"/>
    </xf>
    <xf numFmtId="0" fontId="7" fillId="0" borderId="2" xfId="3" applyFont="1" applyFill="1" applyBorder="1" applyAlignment="1">
      <alignment horizontal="center" textRotation="90"/>
    </xf>
    <xf numFmtId="0" fontId="33" fillId="0" borderId="4" xfId="0" applyFont="1" applyFill="1" applyBorder="1" applyAlignment="1">
      <alignment horizontal="center"/>
    </xf>
    <xf numFmtId="0" fontId="7" fillId="0" borderId="2" xfId="0" applyFont="1" applyFill="1" applyBorder="1" applyAlignment="1">
      <alignment wrapText="1"/>
    </xf>
    <xf numFmtId="0" fontId="7" fillId="2" borderId="4" xfId="0" applyFont="1" applyFill="1" applyBorder="1" applyAlignment="1">
      <alignment horizontal="center" wrapText="1"/>
    </xf>
    <xf numFmtId="0" fontId="11" fillId="6" borderId="4" xfId="0" applyFont="1" applyFill="1" applyBorder="1" applyAlignment="1">
      <alignment horizontal="center" wrapText="1"/>
    </xf>
    <xf numFmtId="16" fontId="11" fillId="6" borderId="4" xfId="0" quotePrefix="1" applyNumberFormat="1" applyFont="1" applyFill="1" applyBorder="1" applyAlignment="1">
      <alignment horizontal="center" wrapText="1"/>
    </xf>
    <xf numFmtId="0" fontId="11" fillId="6" borderId="4" xfId="0" applyNumberFormat="1" applyFont="1" applyFill="1" applyBorder="1" applyAlignment="1">
      <alignment horizontal="center" wrapText="1"/>
    </xf>
    <xf numFmtId="0" fontId="11" fillId="6" borderId="5" xfId="0" applyFont="1" applyFill="1" applyBorder="1" applyAlignment="1">
      <alignment horizontal="center" wrapText="1"/>
    </xf>
    <xf numFmtId="0" fontId="8" fillId="7" borderId="0" xfId="0" applyFont="1" applyFill="1" applyAlignment="1">
      <alignment horizontal="center" textRotation="90"/>
    </xf>
    <xf numFmtId="0" fontId="8" fillId="0" borderId="4" xfId="0" applyFont="1" applyFill="1" applyBorder="1" applyAlignment="1">
      <alignment horizontal="center"/>
    </xf>
    <xf numFmtId="0" fontId="37" fillId="0" borderId="4" xfId="0" applyFont="1" applyFill="1" applyBorder="1" applyAlignment="1">
      <alignment horizontal="center"/>
    </xf>
    <xf numFmtId="0" fontId="8" fillId="0" borderId="0" xfId="0" applyFont="1" applyFill="1"/>
    <xf numFmtId="0" fontId="7" fillId="0" borderId="10" xfId="0" applyNumberFormat="1" applyFont="1" applyBorder="1" applyAlignment="1">
      <alignment horizontal="left"/>
    </xf>
    <xf numFmtId="0" fontId="18" fillId="0" borderId="5" xfId="2" applyFont="1" applyFill="1" applyBorder="1" applyAlignment="1" applyProtection="1">
      <alignment horizontal="center"/>
    </xf>
    <xf numFmtId="0" fontId="7" fillId="0" borderId="5" xfId="2" applyFont="1" applyFill="1" applyBorder="1" applyAlignment="1" applyProtection="1">
      <alignment horizontal="center"/>
    </xf>
    <xf numFmtId="0" fontId="11" fillId="0" borderId="5" xfId="2" applyFont="1" applyFill="1" applyBorder="1" applyAlignment="1" applyProtection="1">
      <alignment horizontal="center"/>
    </xf>
    <xf numFmtId="0" fontId="11" fillId="0" borderId="10" xfId="2" applyFont="1" applyFill="1" applyBorder="1" applyAlignment="1" applyProtection="1"/>
    <xf numFmtId="0" fontId="11" fillId="0" borderId="4" xfId="0" applyFont="1" applyFill="1" applyBorder="1" applyAlignment="1">
      <alignment wrapText="1"/>
    </xf>
    <xf numFmtId="0" fontId="7" fillId="0" borderId="10" xfId="1" applyFont="1" applyFill="1" applyBorder="1" applyAlignment="1">
      <alignment horizontal="center"/>
    </xf>
    <xf numFmtId="0" fontId="7" fillId="0" borderId="10" xfId="0" applyNumberFormat="1" applyFont="1" applyFill="1" applyBorder="1" applyAlignment="1">
      <alignment horizontal="left"/>
    </xf>
    <xf numFmtId="0" fontId="8" fillId="0" borderId="5" xfId="0" applyFont="1" applyFill="1" applyBorder="1" applyAlignment="1">
      <alignment wrapText="1"/>
    </xf>
    <xf numFmtId="0" fontId="4" fillId="2" borderId="5" xfId="0" applyFont="1" applyFill="1" applyBorder="1" applyAlignment="1">
      <alignment horizontal="right" wrapText="1"/>
    </xf>
    <xf numFmtId="0" fontId="4" fillId="0" borderId="4" xfId="0" applyFont="1" applyFill="1" applyBorder="1" applyAlignment="1">
      <alignment horizontal="right" wrapText="1"/>
    </xf>
    <xf numFmtId="0" fontId="34" fillId="0" borderId="5" xfId="0" applyFont="1" applyFill="1" applyBorder="1" applyAlignment="1">
      <alignment horizontal="right" wrapText="1"/>
    </xf>
    <xf numFmtId="0" fontId="34" fillId="0" borderId="5" xfId="0" applyFont="1" applyFill="1" applyBorder="1" applyAlignment="1">
      <alignment horizontal="center" wrapText="1"/>
    </xf>
    <xf numFmtId="0" fontId="34" fillId="4" borderId="6" xfId="0" applyFont="1" applyFill="1" applyBorder="1" applyAlignment="1">
      <alignment horizontal="center"/>
    </xf>
    <xf numFmtId="0" fontId="9" fillId="2" borderId="6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0" fontId="10" fillId="0" borderId="6" xfId="0" applyFont="1" applyFill="1" applyBorder="1" applyAlignment="1">
      <alignment horizontal="center"/>
    </xf>
    <xf numFmtId="0" fontId="35" fillId="0" borderId="8" xfId="0" applyFont="1" applyFill="1" applyBorder="1" applyAlignment="1">
      <alignment horizontal="center"/>
    </xf>
    <xf numFmtId="0" fontId="11" fillId="0" borderId="8" xfId="0" applyFont="1" applyFill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7" fillId="0" borderId="8" xfId="0" applyFont="1" applyFill="1" applyBorder="1" applyAlignment="1">
      <alignment horizontal="center"/>
    </xf>
    <xf numFmtId="0" fontId="8" fillId="0" borderId="8" xfId="0" applyFont="1" applyFill="1" applyBorder="1" applyAlignment="1">
      <alignment horizontal="center" textRotation="90"/>
    </xf>
    <xf numFmtId="0" fontId="8" fillId="0" borderId="8" xfId="0" applyFont="1" applyFill="1" applyBorder="1" applyAlignment="1">
      <alignment horizontal="center"/>
    </xf>
    <xf numFmtId="0" fontId="7" fillId="0" borderId="19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textRotation="90" wrapText="1"/>
    </xf>
    <xf numFmtId="0" fontId="4" fillId="2" borderId="1" xfId="0" applyFont="1" applyFill="1" applyBorder="1" applyAlignment="1">
      <alignment horizontal="center" textRotation="90" wrapText="1"/>
    </xf>
    <xf numFmtId="0" fontId="8" fillId="0" borderId="1" xfId="0" applyFont="1" applyFill="1" applyBorder="1" applyAlignment="1">
      <alignment horizontal="center" textRotation="90" wrapText="1"/>
    </xf>
    <xf numFmtId="0" fontId="4" fillId="0" borderId="1" xfId="0" applyFont="1" applyFill="1" applyBorder="1" applyAlignment="1">
      <alignment horizontal="center" textRotation="90" wrapText="1"/>
    </xf>
    <xf numFmtId="0" fontId="7" fillId="0" borderId="1" xfId="0" applyFont="1" applyFill="1" applyBorder="1" applyAlignment="1">
      <alignment horizontal="center" textRotation="90"/>
    </xf>
    <xf numFmtId="0" fontId="12" fillId="0" borderId="3" xfId="0" applyFont="1" applyFill="1" applyBorder="1" applyAlignment="1">
      <alignment horizontal="center" textRotation="90"/>
    </xf>
    <xf numFmtId="0" fontId="12" fillId="0" borderId="2" xfId="0" applyFont="1" applyFill="1" applyBorder="1" applyAlignment="1">
      <alignment horizontal="center" textRotation="90"/>
    </xf>
    <xf numFmtId="0" fontId="16" fillId="0" borderId="2" xfId="0" applyFont="1" applyFill="1" applyBorder="1" applyAlignment="1">
      <alignment horizontal="center" textRotation="90"/>
    </xf>
    <xf numFmtId="0" fontId="0" fillId="0" borderId="0" xfId="0" applyAlignment="1"/>
    <xf numFmtId="0" fontId="7" fillId="0" borderId="5" xfId="0" applyFont="1" applyFill="1" applyBorder="1" applyAlignment="1"/>
    <xf numFmtId="0" fontId="8" fillId="0" borderId="5" xfId="0" applyFont="1" applyFill="1" applyBorder="1" applyAlignment="1"/>
    <xf numFmtId="0" fontId="18" fillId="2" borderId="5" xfId="2" applyFont="1" applyFill="1" applyBorder="1" applyAlignment="1" applyProtection="1">
      <alignment horizontal="center"/>
    </xf>
    <xf numFmtId="0" fontId="7" fillId="0" borderId="7" xfId="2" applyFont="1" applyFill="1" applyBorder="1" applyAlignment="1" applyProtection="1">
      <alignment horizontal="center"/>
    </xf>
    <xf numFmtId="0" fontId="7" fillId="0" borderId="10" xfId="2" applyFont="1" applyFill="1" applyBorder="1" applyAlignment="1" applyProtection="1">
      <alignment horizontal="center"/>
    </xf>
    <xf numFmtId="0" fontId="0" fillId="0" borderId="0" xfId="0" applyFont="1" applyAlignment="1">
      <alignment horizontal="center"/>
    </xf>
    <xf numFmtId="0" fontId="7" fillId="8" borderId="7" xfId="2" applyFont="1" applyFill="1" applyBorder="1" applyAlignment="1" applyProtection="1">
      <alignment horizontal="center"/>
    </xf>
    <xf numFmtId="0" fontId="4" fillId="0" borderId="1" xfId="3" applyFont="1" applyFill="1" applyBorder="1" applyAlignment="1">
      <alignment horizontal="center" textRotation="90"/>
    </xf>
    <xf numFmtId="0" fontId="4" fillId="0" borderId="8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0" borderId="0" xfId="0" applyFont="1" applyFill="1"/>
    <xf numFmtId="0" fontId="4" fillId="0" borderId="0" xfId="0" applyFont="1" applyFill="1" applyAlignment="1">
      <alignment horizontal="center" textRotation="90"/>
    </xf>
    <xf numFmtId="0" fontId="8" fillId="2" borderId="4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4" fillId="9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 textRotation="90" wrapText="1"/>
    </xf>
    <xf numFmtId="0" fontId="7" fillId="0" borderId="4" xfId="2" applyFont="1" applyFill="1" applyBorder="1" applyAlignment="1" applyProtection="1">
      <alignment horizontal="center" textRotation="90"/>
    </xf>
    <xf numFmtId="0" fontId="34" fillId="0" borderId="5" xfId="1" applyFont="1" applyFill="1" applyBorder="1" applyAlignment="1">
      <alignment horizontal="center"/>
    </xf>
    <xf numFmtId="0" fontId="34" fillId="0" borderId="4" xfId="0" applyFont="1" applyFill="1" applyBorder="1" applyAlignment="1">
      <alignment horizontal="center"/>
    </xf>
    <xf numFmtId="0" fontId="34" fillId="4" borderId="4" xfId="0" applyFont="1" applyFill="1" applyBorder="1" applyAlignment="1">
      <alignment horizontal="center"/>
    </xf>
    <xf numFmtId="0" fontId="34" fillId="2" borderId="5" xfId="0" applyFont="1" applyFill="1" applyBorder="1" applyAlignment="1">
      <alignment horizontal="center" wrapText="1"/>
    </xf>
    <xf numFmtId="0" fontId="9" fillId="0" borderId="5" xfId="0" applyFont="1" applyFill="1" applyBorder="1" applyAlignment="1">
      <alignment horizontal="center" wrapText="1"/>
    </xf>
    <xf numFmtId="0" fontId="9" fillId="0" borderId="4" xfId="0" applyFont="1" applyFill="1" applyBorder="1" applyAlignment="1">
      <alignment horizontal="center"/>
    </xf>
    <xf numFmtId="0" fontId="9" fillId="0" borderId="5" xfId="1" applyFont="1" applyFill="1" applyBorder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11" fillId="0" borderId="5" xfId="1" applyFont="1" applyFill="1" applyBorder="1" applyAlignment="1">
      <alignment horizontal="center"/>
    </xf>
    <xf numFmtId="0" fontId="11" fillId="0" borderId="4" xfId="0" applyFont="1" applyFill="1" applyBorder="1"/>
    <xf numFmtId="0" fontId="10" fillId="0" borderId="5" xfId="0" applyFont="1" applyFill="1" applyBorder="1" applyAlignment="1">
      <alignment horizontal="center" wrapText="1"/>
    </xf>
    <xf numFmtId="0" fontId="10" fillId="0" borderId="4" xfId="0" applyFont="1" applyFill="1" applyBorder="1" applyAlignment="1">
      <alignment horizontal="center"/>
    </xf>
    <xf numFmtId="0" fontId="10" fillId="0" borderId="5" xfId="1" applyFont="1" applyFill="1" applyBorder="1" applyAlignment="1">
      <alignment horizontal="center"/>
    </xf>
    <xf numFmtId="0" fontId="35" fillId="0" borderId="4" xfId="0" applyFont="1" applyFill="1" applyBorder="1"/>
    <xf numFmtId="0" fontId="35" fillId="0" borderId="5" xfId="0" applyFont="1" applyFill="1" applyBorder="1" applyAlignment="1">
      <alignment horizontal="center"/>
    </xf>
    <xf numFmtId="0" fontId="18" fillId="0" borderId="4" xfId="0" applyFont="1" applyFill="1" applyBorder="1" applyAlignment="1">
      <alignment wrapText="1"/>
    </xf>
    <xf numFmtId="0" fontId="18" fillId="0" borderId="5" xfId="0" applyFont="1" applyFill="1" applyBorder="1" applyAlignment="1">
      <alignment horizontal="center" wrapText="1"/>
    </xf>
    <xf numFmtId="0" fontId="7" fillId="2" borderId="4" xfId="1" applyFont="1" applyFill="1" applyBorder="1" applyAlignment="1">
      <alignment horizontal="center"/>
    </xf>
    <xf numFmtId="0" fontId="7" fillId="0" borderId="9" xfId="1" applyFont="1" applyFill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7" fillId="0" borderId="10" xfId="2" applyFont="1" applyFill="1" applyBorder="1" applyAlignment="1" applyProtection="1"/>
    <xf numFmtId="0" fontId="7" fillId="0" borderId="7" xfId="0" applyNumberFormat="1" applyFont="1" applyBorder="1" applyAlignment="1">
      <alignment horizontal="center"/>
    </xf>
    <xf numFmtId="0" fontId="7" fillId="0" borderId="10" xfId="0" applyNumberFormat="1" applyFont="1" applyBorder="1" applyAlignment="1">
      <alignment horizontal="center"/>
    </xf>
    <xf numFmtId="0" fontId="7" fillId="9" borderId="5" xfId="0" applyFont="1" applyFill="1" applyBorder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7" fillId="2" borderId="5" xfId="0" applyFont="1" applyFill="1" applyBorder="1" applyAlignment="1">
      <alignment horizontal="center" wrapText="1"/>
    </xf>
    <xf numFmtId="0" fontId="11" fillId="0" borderId="6" xfId="2" applyFont="1" applyFill="1" applyBorder="1" applyAlignment="1" applyProtection="1">
      <alignment horizontal="center" textRotation="90"/>
    </xf>
    <xf numFmtId="0" fontId="11" fillId="0" borderId="5" xfId="0" applyFont="1" applyFill="1" applyBorder="1" applyAlignment="1">
      <alignment horizontal="center" textRotation="90" wrapText="1"/>
    </xf>
    <xf numFmtId="0" fontId="11" fillId="0" borderId="5" xfId="2" applyFont="1" applyFill="1" applyBorder="1" applyAlignment="1" applyProtection="1">
      <alignment horizontal="center" textRotation="90"/>
    </xf>
    <xf numFmtId="0" fontId="11" fillId="0" borderId="4" xfId="2" applyFont="1" applyFill="1" applyBorder="1" applyAlignment="1" applyProtection="1">
      <alignment horizontal="center" textRotation="90"/>
    </xf>
    <xf numFmtId="0" fontId="11" fillId="0" borderId="4" xfId="0" applyFont="1" applyFill="1" applyBorder="1" applyAlignment="1">
      <alignment horizontal="center" textRotation="90" wrapText="1"/>
    </xf>
    <xf numFmtId="0" fontId="11" fillId="0" borderId="0" xfId="0" applyFont="1" applyAlignment="1">
      <alignment horizontal="center" textRotation="90"/>
    </xf>
    <xf numFmtId="0" fontId="7" fillId="0" borderId="0" xfId="0" applyFont="1"/>
    <xf numFmtId="0" fontId="4" fillId="0" borderId="0" xfId="0" applyFont="1" applyFill="1" applyAlignment="1">
      <alignment horizontal="center"/>
    </xf>
    <xf numFmtId="0" fontId="7" fillId="0" borderId="0" xfId="0" applyFont="1" applyAlignment="1">
      <alignment horizontal="left"/>
    </xf>
    <xf numFmtId="0" fontId="7" fillId="0" borderId="0" xfId="0" applyFont="1" applyAlignment="1"/>
    <xf numFmtId="0" fontId="7" fillId="0" borderId="0" xfId="0" applyFont="1" applyFill="1" applyAlignment="1"/>
    <xf numFmtId="0" fontId="11" fillId="0" borderId="0" xfId="0" applyFont="1" applyFill="1" applyAlignment="1"/>
    <xf numFmtId="0" fontId="38" fillId="0" borderId="7" xfId="2" applyFont="1" applyFill="1" applyBorder="1" applyAlignment="1" applyProtection="1">
      <alignment wrapText="1"/>
    </xf>
    <xf numFmtId="0" fontId="38" fillId="0" borderId="10" xfId="2" applyFont="1" applyFill="1" applyBorder="1" applyAlignment="1" applyProtection="1">
      <alignment wrapText="1"/>
    </xf>
    <xf numFmtId="49" fontId="7" fillId="0" borderId="3" xfId="7" applyNumberFormat="1" applyFont="1" applyFill="1" applyBorder="1" applyAlignment="1">
      <alignment horizontal="left" textRotation="90"/>
    </xf>
    <xf numFmtId="49" fontId="4" fillId="0" borderId="3" xfId="7" applyNumberFormat="1" applyFont="1" applyFill="1" applyBorder="1" applyAlignment="1">
      <alignment horizontal="center"/>
    </xf>
    <xf numFmtId="0" fontId="7" fillId="0" borderId="3" xfId="7" applyFont="1" applyFill="1" applyBorder="1" applyAlignment="1">
      <alignment horizontal="left" textRotation="90"/>
    </xf>
    <xf numFmtId="0" fontId="11" fillId="0" borderId="2" xfId="1" applyNumberFormat="1" applyFont="1" applyFill="1" applyBorder="1" applyAlignment="1">
      <alignment horizontal="center" textRotation="90"/>
    </xf>
    <xf numFmtId="0" fontId="7" fillId="0" borderId="10" xfId="2" applyFont="1" applyFill="1" applyBorder="1" applyAlignment="1" applyProtection="1">
      <alignment wrapText="1"/>
    </xf>
    <xf numFmtId="0" fontId="13" fillId="0" borderId="4" xfId="0" applyFont="1" applyFill="1" applyBorder="1" applyAlignment="1">
      <alignment horizontal="center" wrapText="1"/>
    </xf>
    <xf numFmtId="0" fontId="11" fillId="0" borderId="6" xfId="2" applyFont="1" applyFill="1" applyBorder="1" applyAlignment="1" applyProtection="1">
      <alignment horizontal="center" wrapText="1"/>
    </xf>
    <xf numFmtId="0" fontId="4" fillId="0" borderId="0" xfId="0" applyFont="1" applyAlignment="1">
      <alignment wrapText="1"/>
    </xf>
    <xf numFmtId="0" fontId="7" fillId="0" borderId="0" xfId="0" applyFont="1" applyFill="1" applyAlignment="1">
      <alignment horizontal="center"/>
    </xf>
    <xf numFmtId="0" fontId="7" fillId="0" borderId="2" xfId="1" applyNumberFormat="1" applyFont="1" applyFill="1" applyBorder="1" applyAlignment="1">
      <alignment horizontal="center" textRotation="90"/>
    </xf>
    <xf numFmtId="0" fontId="7" fillId="0" borderId="6" xfId="2" applyFont="1" applyFill="1" applyBorder="1" applyAlignment="1" applyProtection="1">
      <alignment horizontal="center" wrapText="1"/>
    </xf>
    <xf numFmtId="0" fontId="7" fillId="0" borderId="7" xfId="2" applyFont="1" applyFill="1" applyBorder="1" applyAlignment="1" applyProtection="1">
      <alignment horizontal="left" wrapText="1"/>
    </xf>
    <xf numFmtId="0" fontId="7" fillId="0" borderId="10" xfId="2" applyFont="1" applyFill="1" applyBorder="1" applyAlignment="1" applyProtection="1">
      <alignment horizontal="left" wrapText="1"/>
    </xf>
    <xf numFmtId="0" fontId="11" fillId="0" borderId="5" xfId="2" applyFont="1" applyFill="1" applyBorder="1" applyAlignment="1" applyProtection="1">
      <alignment horizontal="center" wrapText="1"/>
    </xf>
    <xf numFmtId="0" fontId="7" fillId="0" borderId="5" xfId="2" applyFont="1" applyFill="1" applyBorder="1" applyAlignment="1" applyProtection="1">
      <alignment horizontal="center" wrapText="1"/>
    </xf>
    <xf numFmtId="0" fontId="7" fillId="0" borderId="6" xfId="0" applyFont="1" applyFill="1" applyBorder="1" applyAlignment="1"/>
    <xf numFmtId="0" fontId="11" fillId="0" borderId="8" xfId="0" applyFont="1" applyFill="1" applyBorder="1" applyAlignment="1">
      <alignment wrapText="1"/>
    </xf>
    <xf numFmtId="0" fontId="10" fillId="0" borderId="8" xfId="0" applyFont="1" applyFill="1" applyBorder="1" applyAlignment="1">
      <alignment horizontal="center"/>
    </xf>
    <xf numFmtId="0" fontId="18" fillId="0" borderId="2" xfId="3" applyFont="1" applyFill="1" applyBorder="1" applyAlignment="1">
      <alignment horizontal="center" textRotation="90"/>
    </xf>
    <xf numFmtId="0" fontId="10" fillId="2" borderId="2" xfId="3" applyFont="1" applyFill="1" applyBorder="1" applyAlignment="1">
      <alignment horizontal="center" textRotation="90"/>
    </xf>
    <xf numFmtId="0" fontId="11" fillId="0" borderId="1" xfId="3" applyFont="1" applyFill="1" applyBorder="1" applyAlignment="1">
      <alignment horizontal="center" textRotation="90"/>
    </xf>
    <xf numFmtId="0" fontId="10" fillId="0" borderId="1" xfId="3" applyFont="1" applyFill="1" applyBorder="1" applyAlignment="1">
      <alignment horizontal="center" textRotation="90"/>
    </xf>
    <xf numFmtId="0" fontId="34" fillId="0" borderId="1" xfId="3" applyFont="1" applyFill="1" applyBorder="1" applyAlignment="1">
      <alignment horizontal="center" textRotation="90"/>
    </xf>
    <xf numFmtId="0" fontId="11" fillId="0" borderId="8" xfId="0" applyFont="1" applyFill="1" applyBorder="1" applyAlignment="1">
      <alignment horizontal="center" textRotation="90"/>
    </xf>
    <xf numFmtId="0" fontId="10" fillId="0" borderId="8" xfId="0" applyFont="1" applyFill="1" applyBorder="1" applyAlignment="1">
      <alignment horizontal="center" textRotation="90"/>
    </xf>
    <xf numFmtId="0" fontId="34" fillId="0" borderId="8" xfId="0" applyFont="1" applyFill="1" applyBorder="1" applyAlignment="1">
      <alignment horizontal="center" textRotation="90"/>
    </xf>
    <xf numFmtId="0" fontId="11" fillId="0" borderId="4" xfId="0" applyFont="1" applyFill="1" applyBorder="1" applyAlignment="1">
      <alignment horizontal="center" textRotation="90"/>
    </xf>
    <xf numFmtId="0" fontId="10" fillId="0" borderId="4" xfId="0" applyFont="1" applyFill="1" applyBorder="1" applyAlignment="1">
      <alignment horizontal="center" textRotation="90"/>
    </xf>
    <xf numFmtId="0" fontId="34" fillId="0" borderId="4" xfId="0" applyFont="1" applyFill="1" applyBorder="1" applyAlignment="1">
      <alignment horizontal="center" textRotation="90"/>
    </xf>
    <xf numFmtId="0" fontId="11" fillId="0" borderId="5" xfId="0" applyFont="1" applyFill="1" applyBorder="1" applyAlignment="1">
      <alignment horizontal="center" textRotation="90"/>
    </xf>
    <xf numFmtId="0" fontId="10" fillId="0" borderId="5" xfId="0" applyFont="1" applyFill="1" applyBorder="1" applyAlignment="1">
      <alignment horizontal="center" textRotation="90"/>
    </xf>
    <xf numFmtId="0" fontId="34" fillId="0" borderId="5" xfId="0" applyFont="1" applyFill="1" applyBorder="1" applyAlignment="1">
      <alignment horizontal="center" textRotation="90"/>
    </xf>
    <xf numFmtId="0" fontId="10" fillId="0" borderId="5" xfId="0" applyFont="1" applyFill="1" applyBorder="1" applyAlignment="1">
      <alignment horizontal="center" textRotation="90" wrapText="1"/>
    </xf>
    <xf numFmtId="0" fontId="34" fillId="0" borderId="5" xfId="0" applyFont="1" applyFill="1" applyBorder="1" applyAlignment="1">
      <alignment horizontal="center" textRotation="90" wrapText="1"/>
    </xf>
    <xf numFmtId="0" fontId="10" fillId="0" borderId="4" xfId="0" applyFont="1" applyFill="1" applyBorder="1" applyAlignment="1">
      <alignment horizontal="center" textRotation="90" wrapText="1"/>
    </xf>
    <xf numFmtId="0" fontId="34" fillId="0" borderId="4" xfId="0" applyFont="1" applyFill="1" applyBorder="1" applyAlignment="1">
      <alignment horizontal="center" textRotation="90" wrapText="1"/>
    </xf>
    <xf numFmtId="0" fontId="11" fillId="0" borderId="0" xfId="0" applyFont="1" applyFill="1" applyAlignment="1">
      <alignment textRotation="90"/>
    </xf>
    <xf numFmtId="0" fontId="10" fillId="0" borderId="0" xfId="0" applyFont="1" applyFill="1" applyAlignment="1">
      <alignment textRotation="90"/>
    </xf>
    <xf numFmtId="0" fontId="34" fillId="0" borderId="0" xfId="0" applyFont="1" applyFill="1" applyAlignment="1">
      <alignment textRotation="90"/>
    </xf>
    <xf numFmtId="0" fontId="11" fillId="0" borderId="3" xfId="0" applyFont="1" applyFill="1" applyBorder="1" applyAlignment="1">
      <alignment horizontal="center" textRotation="90"/>
    </xf>
    <xf numFmtId="0" fontId="11" fillId="0" borderId="7" xfId="0" applyNumberFormat="1" applyFont="1" applyFill="1" applyBorder="1" applyAlignment="1">
      <alignment horizontal="center" textRotation="90"/>
    </xf>
    <xf numFmtId="0" fontId="11" fillId="0" borderId="10" xfId="0" applyNumberFormat="1" applyFont="1" applyFill="1" applyBorder="1" applyAlignment="1">
      <alignment horizontal="center" textRotation="90"/>
    </xf>
    <xf numFmtId="0" fontId="18" fillId="0" borderId="8" xfId="0" applyFont="1" applyFill="1" applyBorder="1" applyAlignment="1">
      <alignment horizontal="center"/>
    </xf>
    <xf numFmtId="0" fontId="18" fillId="0" borderId="4" xfId="0" applyFont="1" applyFill="1" applyBorder="1" applyAlignment="1">
      <alignment horizontal="center"/>
    </xf>
    <xf numFmtId="0" fontId="18" fillId="0" borderId="0" xfId="0" applyFont="1" applyFill="1"/>
    <xf numFmtId="0" fontId="18" fillId="2" borderId="5" xfId="0" applyFont="1" applyFill="1" applyBorder="1" applyAlignment="1">
      <alignment horizontal="center"/>
    </xf>
    <xf numFmtId="0" fontId="18" fillId="0" borderId="5" xfId="0" applyFont="1" applyFill="1" applyBorder="1" applyAlignment="1">
      <alignment horizontal="center"/>
    </xf>
    <xf numFmtId="0" fontId="18" fillId="0" borderId="5" xfId="1" applyFont="1" applyFill="1" applyBorder="1" applyAlignment="1">
      <alignment horizontal="center"/>
    </xf>
    <xf numFmtId="0" fontId="18" fillId="0" borderId="5" xfId="0" applyFont="1" applyFill="1" applyBorder="1"/>
    <xf numFmtId="0" fontId="18" fillId="0" borderId="4" xfId="1" applyFont="1" applyFill="1" applyBorder="1" applyAlignment="1">
      <alignment horizontal="center"/>
    </xf>
    <xf numFmtId="0" fontId="18" fillId="2" borderId="4" xfId="0" applyFont="1" applyFill="1" applyBorder="1" applyAlignment="1">
      <alignment horizontal="center"/>
    </xf>
    <xf numFmtId="0" fontId="11" fillId="0" borderId="0" xfId="0" applyFont="1"/>
    <xf numFmtId="0" fontId="7" fillId="0" borderId="8" xfId="0" applyFont="1" applyFill="1" applyBorder="1" applyAlignment="1">
      <alignment textRotation="90" wrapText="1"/>
    </xf>
    <xf numFmtId="0" fontId="7" fillId="0" borderId="4" xfId="0" applyFont="1" applyFill="1" applyBorder="1" applyAlignment="1">
      <alignment textRotation="90" wrapText="1"/>
    </xf>
    <xf numFmtId="0" fontId="11" fillId="6" borderId="4" xfId="0" applyFont="1" applyFill="1" applyBorder="1" applyAlignment="1">
      <alignment horizontal="center" textRotation="90" wrapText="1"/>
    </xf>
    <xf numFmtId="16" fontId="11" fillId="6" borderId="4" xfId="0" quotePrefix="1" applyNumberFormat="1" applyFont="1" applyFill="1" applyBorder="1" applyAlignment="1">
      <alignment horizontal="center" textRotation="90" wrapText="1"/>
    </xf>
    <xf numFmtId="0" fontId="11" fillId="6" borderId="4" xfId="0" applyNumberFormat="1" applyFont="1" applyFill="1" applyBorder="1" applyAlignment="1">
      <alignment horizontal="center" textRotation="90" wrapText="1"/>
    </xf>
    <xf numFmtId="0" fontId="7" fillId="0" borderId="0" xfId="0" applyFont="1" applyAlignment="1">
      <alignment textRotation="90"/>
    </xf>
    <xf numFmtId="0" fontId="11" fillId="0" borderId="1" xfId="0" applyFont="1" applyFill="1" applyBorder="1" applyAlignment="1">
      <alignment horizontal="center" textRotation="90"/>
    </xf>
    <xf numFmtId="0" fontId="2" fillId="0" borderId="0" xfId="5" applyFont="1" applyFill="1" applyBorder="1" applyAlignment="1">
      <alignment horizontal="left" wrapText="1"/>
    </xf>
    <xf numFmtId="1" fontId="5" fillId="0" borderId="0" xfId="5" applyNumberFormat="1" applyFont="1" applyFill="1" applyBorder="1" applyAlignment="1">
      <alignment horizontal="left"/>
    </xf>
    <xf numFmtId="0" fontId="18" fillId="0" borderId="5" xfId="2" applyFont="1" applyFill="1" applyBorder="1" applyAlignment="1" applyProtection="1">
      <alignment horizontal="center" wrapText="1"/>
    </xf>
    <xf numFmtId="0" fontId="18" fillId="2" borderId="5" xfId="2" applyFont="1" applyFill="1" applyBorder="1" applyAlignment="1" applyProtection="1">
      <alignment horizontal="center" wrapText="1"/>
    </xf>
    <xf numFmtId="0" fontId="18" fillId="2" borderId="6" xfId="2" applyFont="1" applyFill="1" applyBorder="1" applyAlignment="1" applyProtection="1">
      <alignment horizontal="center" wrapText="1"/>
    </xf>
    <xf numFmtId="0" fontId="8" fillId="0" borderId="8" xfId="0" applyFont="1" applyFill="1" applyBorder="1" applyAlignment="1">
      <alignment textRotation="90"/>
    </xf>
    <xf numFmtId="0" fontId="8" fillId="0" borderId="4" xfId="0" applyFont="1" applyFill="1" applyBorder="1" applyAlignment="1">
      <alignment textRotation="90"/>
    </xf>
    <xf numFmtId="0" fontId="8" fillId="0" borderId="4" xfId="0" applyFont="1" applyFill="1" applyBorder="1" applyAlignment="1">
      <alignment textRotation="90" wrapText="1"/>
    </xf>
    <xf numFmtId="0" fontId="8" fillId="0" borderId="4" xfId="0" applyFont="1" applyFill="1" applyBorder="1" applyAlignment="1"/>
    <xf numFmtId="0" fontId="7" fillId="0" borderId="8" xfId="0" applyFont="1" applyFill="1" applyBorder="1" applyAlignment="1">
      <alignment horizontal="center" textRotation="90"/>
    </xf>
    <xf numFmtId="0" fontId="7" fillId="0" borderId="4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11" fillId="0" borderId="1" xfId="3" applyFont="1" applyFill="1" applyBorder="1" applyAlignment="1">
      <alignment horizontal="center" textRotation="90" wrapText="1"/>
    </xf>
    <xf numFmtId="0" fontId="7" fillId="0" borderId="4" xfId="0" applyNumberFormat="1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wrapText="1"/>
    </xf>
    <xf numFmtId="0" fontId="7" fillId="0" borderId="0" xfId="0" applyFont="1" applyAlignment="1">
      <alignment wrapText="1"/>
    </xf>
    <xf numFmtId="0" fontId="4" fillId="0" borderId="0" xfId="0" applyFont="1" applyFill="1" applyAlignment="1">
      <alignment horizontal="left" wrapText="1"/>
    </xf>
    <xf numFmtId="0" fontId="7" fillId="0" borderId="10" xfId="0" applyFont="1" applyFill="1" applyBorder="1" applyAlignment="1">
      <alignment horizontal="left" wrapText="1"/>
    </xf>
    <xf numFmtId="0" fontId="7" fillId="0" borderId="3" xfId="8" applyFont="1" applyFill="1" applyBorder="1" applyAlignment="1">
      <alignment horizontal="left" textRotation="90"/>
    </xf>
    <xf numFmtId="49" fontId="4" fillId="0" borderId="3" xfId="8" applyNumberFormat="1" applyFont="1" applyFill="1" applyBorder="1" applyAlignment="1">
      <alignment horizontal="center"/>
    </xf>
    <xf numFmtId="49" fontId="7" fillId="0" borderId="3" xfId="8" applyNumberFormat="1" applyFont="1" applyFill="1" applyBorder="1" applyAlignment="1">
      <alignment horizontal="left" textRotation="90"/>
    </xf>
    <xf numFmtId="0" fontId="7" fillId="0" borderId="3" xfId="0" applyFont="1" applyFill="1" applyBorder="1" applyAlignment="1">
      <alignment horizontal="left" wrapText="1"/>
    </xf>
    <xf numFmtId="0" fontId="11" fillId="0" borderId="8" xfId="2" applyFont="1" applyFill="1" applyBorder="1" applyAlignment="1" applyProtection="1">
      <alignment wrapText="1"/>
    </xf>
    <xf numFmtId="0" fontId="7" fillId="0" borderId="4" xfId="2" applyFont="1" applyFill="1" applyBorder="1" applyAlignment="1" applyProtection="1">
      <alignment wrapText="1"/>
    </xf>
    <xf numFmtId="0" fontId="11" fillId="0" borderId="4" xfId="2" applyFont="1" applyFill="1" applyBorder="1" applyAlignment="1" applyProtection="1">
      <alignment wrapText="1"/>
    </xf>
    <xf numFmtId="0" fontId="38" fillId="0" borderId="4" xfId="2" applyFont="1" applyFill="1" applyBorder="1" applyAlignment="1" applyProtection="1">
      <alignment wrapText="1"/>
    </xf>
    <xf numFmtId="0" fontId="7" fillId="0" borderId="7" xfId="0" applyFont="1" applyFill="1" applyBorder="1" applyAlignment="1">
      <alignment wrapText="1"/>
    </xf>
    <xf numFmtId="0" fontId="7" fillId="0" borderId="0" xfId="0" applyFont="1" applyAlignment="1">
      <alignment horizontal="left" wrapText="1"/>
    </xf>
    <xf numFmtId="0" fontId="10" fillId="0" borderId="2" xfId="3" applyFont="1" applyFill="1" applyBorder="1" applyAlignment="1">
      <alignment horizontal="center" textRotation="90"/>
    </xf>
    <xf numFmtId="0" fontId="34" fillId="0" borderId="2" xfId="3" applyFont="1" applyFill="1" applyBorder="1" applyAlignment="1">
      <alignment horizontal="center" textRotation="90"/>
    </xf>
    <xf numFmtId="0" fontId="18" fillId="0" borderId="2" xfId="0" applyFont="1" applyFill="1" applyBorder="1" applyAlignment="1">
      <alignment horizontal="center" textRotation="90" wrapText="1"/>
    </xf>
    <xf numFmtId="0" fontId="11" fillId="0" borderId="6" xfId="0" applyNumberFormat="1" applyFont="1" applyFill="1" applyBorder="1" applyAlignment="1">
      <alignment horizontal="center" textRotation="90"/>
    </xf>
    <xf numFmtId="0" fontId="18" fillId="0" borderId="6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textRotation="90"/>
    </xf>
    <xf numFmtId="0" fontId="10" fillId="0" borderId="6" xfId="0" applyFont="1" applyFill="1" applyBorder="1" applyAlignment="1">
      <alignment horizontal="center" textRotation="90"/>
    </xf>
    <xf numFmtId="0" fontId="34" fillId="0" borderId="6" xfId="0" applyFont="1" applyFill="1" applyBorder="1" applyAlignment="1">
      <alignment horizontal="center" textRotation="90"/>
    </xf>
    <xf numFmtId="0" fontId="7" fillId="0" borderId="6" xfId="0" applyFont="1" applyFill="1" applyBorder="1" applyAlignment="1">
      <alignment textRotation="90" wrapText="1"/>
    </xf>
    <xf numFmtId="0" fontId="11" fillId="0" borderId="5" xfId="0" applyNumberFormat="1" applyFont="1" applyFill="1" applyBorder="1" applyAlignment="1">
      <alignment horizontal="center" textRotation="90"/>
    </xf>
    <xf numFmtId="0" fontId="7" fillId="0" borderId="5" xfId="0" applyFont="1" applyFill="1" applyBorder="1" applyAlignment="1">
      <alignment textRotation="90" wrapText="1"/>
    </xf>
    <xf numFmtId="0" fontId="11" fillId="6" borderId="5" xfId="0" applyFont="1" applyFill="1" applyBorder="1" applyAlignment="1">
      <alignment horizontal="center" textRotation="90" wrapText="1"/>
    </xf>
    <xf numFmtId="16" fontId="11" fillId="6" borderId="5" xfId="0" quotePrefix="1" applyNumberFormat="1" applyFont="1" applyFill="1" applyBorder="1" applyAlignment="1">
      <alignment horizontal="center" textRotation="90" wrapText="1"/>
    </xf>
    <xf numFmtId="0" fontId="11" fillId="6" borderId="5" xfId="0" applyNumberFormat="1" applyFont="1" applyFill="1" applyBorder="1" applyAlignment="1">
      <alignment horizontal="center" textRotation="90" wrapText="1"/>
    </xf>
    <xf numFmtId="0" fontId="7" fillId="0" borderId="10" xfId="0" applyFont="1" applyFill="1" applyBorder="1" applyAlignment="1">
      <alignment wrapText="1"/>
    </xf>
    <xf numFmtId="0" fontId="11" fillId="0" borderId="2" xfId="8" applyFont="1" applyFill="1" applyBorder="1" applyAlignment="1">
      <alignment horizontal="center" textRotation="90"/>
    </xf>
    <xf numFmtId="0" fontId="11" fillId="0" borderId="6" xfId="2" applyFont="1" applyFill="1" applyBorder="1" applyAlignment="1" applyProtection="1">
      <alignment horizontal="center" textRotation="90" wrapText="1"/>
    </xf>
    <xf numFmtId="0" fontId="11" fillId="0" borderId="5" xfId="2" applyFont="1" applyFill="1" applyBorder="1" applyAlignment="1" applyProtection="1">
      <alignment horizontal="center" textRotation="90" wrapText="1"/>
    </xf>
    <xf numFmtId="0" fontId="11" fillId="0" borderId="0" xfId="0" applyFont="1" applyFill="1" applyAlignment="1">
      <alignment horizontal="center" textRotation="90" wrapText="1"/>
    </xf>
    <xf numFmtId="0" fontId="8" fillId="0" borderId="2" xfId="3" applyFont="1" applyFill="1" applyBorder="1" applyAlignment="1">
      <alignment horizontal="center" textRotation="90"/>
    </xf>
    <xf numFmtId="0" fontId="8" fillId="0" borderId="5" xfId="0" applyFont="1" applyFill="1" applyBorder="1" applyAlignment="1">
      <alignment horizontal="center" textRotation="90"/>
    </xf>
    <xf numFmtId="0" fontId="8" fillId="0" borderId="5" xfId="0" applyFont="1" applyFill="1" applyBorder="1" applyAlignment="1">
      <alignment textRotation="90"/>
    </xf>
    <xf numFmtId="0" fontId="13" fillId="2" borderId="5" xfId="0" applyFont="1" applyFill="1" applyBorder="1" applyAlignment="1">
      <alignment horizontal="center" wrapText="1"/>
    </xf>
    <xf numFmtId="0" fontId="4" fillId="0" borderId="5" xfId="0" applyFont="1" applyFill="1" applyBorder="1" applyAlignment="1">
      <alignment horizontal="center" textRotation="90"/>
    </xf>
    <xf numFmtId="0" fontId="13" fillId="2" borderId="5" xfId="0" applyFont="1" applyFill="1" applyBorder="1" applyAlignment="1">
      <alignment horizontal="center"/>
    </xf>
    <xf numFmtId="0" fontId="7" fillId="10" borderId="5" xfId="0" applyFont="1" applyFill="1" applyBorder="1" applyAlignment="1">
      <alignment horizontal="center"/>
    </xf>
    <xf numFmtId="0" fontId="7" fillId="11" borderId="5" xfId="0" applyFont="1" applyFill="1" applyBorder="1" applyAlignment="1">
      <alignment horizontal="center"/>
    </xf>
    <xf numFmtId="0" fontId="7" fillId="0" borderId="3" xfId="0" applyFont="1" applyFill="1" applyBorder="1" applyAlignment="1">
      <alignment horizontal="center" textRotation="90" wrapText="1"/>
    </xf>
    <xf numFmtId="0" fontId="7" fillId="0" borderId="19" xfId="0" applyFont="1" applyFill="1" applyBorder="1" applyAlignment="1">
      <alignment wrapText="1"/>
    </xf>
    <xf numFmtId="0" fontId="7" fillId="0" borderId="9" xfId="0" applyFont="1" applyFill="1" applyBorder="1" applyAlignment="1">
      <alignment wrapText="1"/>
    </xf>
    <xf numFmtId="0" fontId="42" fillId="0" borderId="1" xfId="0" applyFont="1" applyBorder="1" applyAlignment="1">
      <alignment horizontal="center" textRotation="90"/>
    </xf>
    <xf numFmtId="0" fontId="43" fillId="0" borderId="1" xfId="0" applyFont="1" applyBorder="1" applyAlignment="1">
      <alignment horizontal="center" textRotation="90"/>
    </xf>
    <xf numFmtId="0" fontId="7" fillId="0" borderId="5" xfId="0" applyFont="1" applyBorder="1"/>
    <xf numFmtId="0" fontId="7" fillId="0" borderId="2" xfId="3" applyFont="1" applyFill="1" applyBorder="1" applyAlignment="1">
      <alignment horizontal="center" wrapText="1"/>
    </xf>
    <xf numFmtId="0" fontId="8" fillId="0" borderId="0" xfId="0" applyFont="1" applyFill="1" applyAlignment="1">
      <alignment textRotation="90" wrapText="1"/>
    </xf>
    <xf numFmtId="0" fontId="0" fillId="12" borderId="0" xfId="0" applyFill="1"/>
  </cellXfs>
  <cellStyles count="9">
    <cellStyle name="Normal" xfId="0" builtinId="0"/>
    <cellStyle name="Normal 10 2" xfId="4"/>
    <cellStyle name="Normal 11 2 2 2" xfId="5"/>
    <cellStyle name="Normal 2 2 2 2" xfId="2"/>
    <cellStyle name="Normal 20" xfId="6"/>
    <cellStyle name="Normal 3 2 2" xfId="7"/>
    <cellStyle name="Normal 3 2 2 2" xfId="8"/>
    <cellStyle name="Normal 5" xfId="3"/>
    <cellStyle name="Normal_18-B. Cruzas_3a S_Mayo 12 2006_Q06A" xfId="1"/>
  </cellStyles>
  <dxfs count="0"/>
  <tableStyles count="0" defaultTableStyle="TableStyleMedium2" defaultPivotStyle="PivotStyleLight16"/>
  <colors>
    <mruColors>
      <color rgb="FF0000FF"/>
      <color rgb="FFCCFFFF"/>
      <color rgb="FFFF9900"/>
      <color rgb="FFCCFF99"/>
      <color rgb="FFFF66FF"/>
      <color rgb="FFCCFFCC"/>
      <color rgb="FFCCFF33"/>
      <color rgb="FFFFCCFF"/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"/>
  <sheetViews>
    <sheetView topLeftCell="A34" workbookViewId="0">
      <selection activeCell="B12" sqref="B12"/>
    </sheetView>
  </sheetViews>
  <sheetFormatPr defaultColWidth="33.109375" defaultRowHeight="13.2" x14ac:dyDescent="0.25"/>
  <cols>
    <col min="1" max="1" width="34.33203125" style="93" customWidth="1"/>
    <col min="2" max="2" width="58.6640625" style="93" customWidth="1"/>
    <col min="3" max="3" width="11.6640625" style="93" customWidth="1"/>
    <col min="4" max="16384" width="33.109375" style="93"/>
  </cols>
  <sheetData>
    <row r="1" spans="1:5" ht="15" customHeight="1" x14ac:dyDescent="0.25">
      <c r="A1" s="89" t="s">
        <v>290</v>
      </c>
      <c r="B1" s="90" t="s">
        <v>291</v>
      </c>
      <c r="C1" s="91"/>
      <c r="D1" s="92"/>
      <c r="E1" s="92"/>
    </row>
    <row r="2" spans="1:5" ht="15" customHeight="1" x14ac:dyDescent="0.25">
      <c r="A2" s="94" t="s">
        <v>292</v>
      </c>
      <c r="B2" s="90" t="s">
        <v>293</v>
      </c>
      <c r="C2" s="91"/>
      <c r="D2" s="92"/>
      <c r="E2" s="92"/>
    </row>
    <row r="3" spans="1:5" ht="23.4" x14ac:dyDescent="0.25">
      <c r="A3" s="94" t="s">
        <v>294</v>
      </c>
      <c r="B3" s="90" t="s">
        <v>295</v>
      </c>
      <c r="C3" s="91"/>
      <c r="D3" s="92"/>
      <c r="E3" s="92"/>
    </row>
    <row r="4" spans="1:5" ht="15" customHeight="1" x14ac:dyDescent="0.25">
      <c r="A4" s="94" t="s">
        <v>296</v>
      </c>
      <c r="B4" s="90" t="s">
        <v>293</v>
      </c>
      <c r="C4" s="91"/>
      <c r="D4" s="92"/>
      <c r="E4" s="92"/>
    </row>
    <row r="5" spans="1:5" ht="15" customHeight="1" x14ac:dyDescent="0.25">
      <c r="A5" s="94" t="s">
        <v>297</v>
      </c>
      <c r="B5" s="89" t="s">
        <v>291</v>
      </c>
      <c r="C5" s="91"/>
      <c r="D5" s="92"/>
      <c r="E5" s="92"/>
    </row>
    <row r="6" spans="1:5" ht="23.4" x14ac:dyDescent="0.25">
      <c r="A6" s="94" t="s">
        <v>298</v>
      </c>
      <c r="B6" s="94" t="s">
        <v>2974</v>
      </c>
      <c r="C6" s="91"/>
      <c r="D6" s="92"/>
      <c r="E6" s="92"/>
    </row>
    <row r="7" spans="1:5" ht="25.2" customHeight="1" x14ac:dyDescent="0.25">
      <c r="A7" s="94" t="s">
        <v>299</v>
      </c>
      <c r="B7" s="118" t="s">
        <v>2982</v>
      </c>
      <c r="C7" s="91"/>
      <c r="D7" s="92"/>
      <c r="E7" s="92"/>
    </row>
    <row r="8" spans="1:5" ht="15" customHeight="1" x14ac:dyDescent="0.25">
      <c r="A8" s="94" t="s">
        <v>300</v>
      </c>
      <c r="B8" s="94" t="s">
        <v>301</v>
      </c>
      <c r="C8" s="91"/>
      <c r="D8" s="92"/>
      <c r="E8" s="92"/>
    </row>
    <row r="9" spans="1:5" ht="15" customHeight="1" x14ac:dyDescent="0.25">
      <c r="A9" s="94" t="s">
        <v>302</v>
      </c>
      <c r="B9" s="94" t="s">
        <v>2983</v>
      </c>
      <c r="C9" s="91"/>
      <c r="D9" s="92"/>
      <c r="E9" s="92"/>
    </row>
    <row r="10" spans="1:5" ht="15" customHeight="1" x14ac:dyDescent="0.25">
      <c r="A10" s="94" t="s">
        <v>303</v>
      </c>
      <c r="B10" s="94" t="s">
        <v>2054</v>
      </c>
      <c r="C10" s="91"/>
      <c r="D10" s="92"/>
      <c r="E10" s="92"/>
    </row>
    <row r="11" spans="1:5" ht="15" customHeight="1" x14ac:dyDescent="0.25">
      <c r="A11" s="94" t="s">
        <v>304</v>
      </c>
      <c r="B11" s="417" t="s">
        <v>2986</v>
      </c>
      <c r="C11" s="91"/>
      <c r="D11" s="92"/>
      <c r="E11" s="92"/>
    </row>
    <row r="12" spans="1:5" ht="15" customHeight="1" x14ac:dyDescent="0.25">
      <c r="A12" s="94" t="s">
        <v>305</v>
      </c>
      <c r="B12" s="89" t="s">
        <v>306</v>
      </c>
      <c r="C12" s="91"/>
      <c r="D12" s="92"/>
      <c r="E12" s="92"/>
    </row>
    <row r="13" spans="1:5" ht="15" customHeight="1" x14ac:dyDescent="0.25">
      <c r="A13" s="94" t="s">
        <v>307</v>
      </c>
      <c r="B13" s="89" t="s">
        <v>308</v>
      </c>
      <c r="C13" s="91"/>
      <c r="D13" s="92"/>
      <c r="E13" s="92"/>
    </row>
    <row r="14" spans="1:5" ht="15" customHeight="1" x14ac:dyDescent="0.25">
      <c r="A14" s="94" t="s">
        <v>309</v>
      </c>
      <c r="B14" s="89" t="s">
        <v>310</v>
      </c>
      <c r="C14" s="91"/>
      <c r="D14" s="92"/>
      <c r="E14" s="92"/>
    </row>
    <row r="15" spans="1:5" ht="15" customHeight="1" x14ac:dyDescent="0.25">
      <c r="A15" s="94" t="s">
        <v>311</v>
      </c>
      <c r="B15" s="89" t="s">
        <v>312</v>
      </c>
      <c r="C15" s="91"/>
      <c r="D15" s="92"/>
      <c r="E15" s="92"/>
    </row>
    <row r="16" spans="1:5" ht="15" customHeight="1" x14ac:dyDescent="0.25">
      <c r="A16" s="95" t="s">
        <v>313</v>
      </c>
      <c r="B16" s="89">
        <v>913</v>
      </c>
      <c r="C16" s="91"/>
      <c r="D16" s="92"/>
      <c r="E16" s="92"/>
    </row>
    <row r="17" spans="1:5" ht="23.4" x14ac:dyDescent="0.25">
      <c r="A17" s="94" t="s">
        <v>314</v>
      </c>
      <c r="B17" s="89"/>
      <c r="C17" s="91"/>
      <c r="D17" s="92"/>
      <c r="E17" s="92"/>
    </row>
    <row r="18" spans="1:5" ht="23.4" x14ac:dyDescent="0.25">
      <c r="A18" s="94" t="s">
        <v>315</v>
      </c>
      <c r="B18" s="89"/>
      <c r="C18" s="91"/>
      <c r="D18" s="92"/>
      <c r="E18" s="92"/>
    </row>
    <row r="19" spans="1:5" ht="15" customHeight="1" x14ac:dyDescent="0.25">
      <c r="A19" s="94" t="s">
        <v>316</v>
      </c>
      <c r="B19" s="96">
        <v>0.74</v>
      </c>
      <c r="C19" s="91"/>
      <c r="D19" s="92"/>
      <c r="E19" s="92"/>
    </row>
    <row r="20" spans="1:5" ht="15" customHeight="1" x14ac:dyDescent="0.25">
      <c r="A20" s="94" t="s">
        <v>317</v>
      </c>
      <c r="B20" s="89"/>
      <c r="C20" s="91"/>
      <c r="D20" s="92"/>
      <c r="E20" s="92"/>
    </row>
    <row r="21" spans="1:5" ht="15" customHeight="1" x14ac:dyDescent="0.25">
      <c r="A21" s="94" t="s">
        <v>318</v>
      </c>
      <c r="B21" s="89" t="s">
        <v>319</v>
      </c>
      <c r="C21" s="91"/>
      <c r="D21" s="92"/>
      <c r="E21" s="92"/>
    </row>
    <row r="22" spans="1:5" ht="15" customHeight="1" x14ac:dyDescent="0.25">
      <c r="A22" s="94" t="s">
        <v>320</v>
      </c>
      <c r="B22" s="89"/>
      <c r="C22" s="91"/>
      <c r="D22" s="92"/>
      <c r="E22" s="92"/>
    </row>
    <row r="23" spans="1:5" ht="15" customHeight="1" x14ac:dyDescent="0.25">
      <c r="A23" s="97" t="s">
        <v>321</v>
      </c>
      <c r="B23" s="89"/>
      <c r="C23" s="91"/>
      <c r="D23" s="92"/>
      <c r="E23" s="92"/>
    </row>
    <row r="24" spans="1:5" ht="15" customHeight="1" x14ac:dyDescent="0.25">
      <c r="A24" s="97" t="s">
        <v>322</v>
      </c>
      <c r="B24" s="89"/>
      <c r="C24" s="91"/>
      <c r="D24" s="92"/>
      <c r="E24" s="92"/>
    </row>
    <row r="25" spans="1:5" ht="15" customHeight="1" x14ac:dyDescent="0.25">
      <c r="A25" s="97" t="s">
        <v>323</v>
      </c>
      <c r="B25" s="89"/>
      <c r="C25" s="91"/>
      <c r="D25" s="92"/>
      <c r="E25" s="92"/>
    </row>
    <row r="26" spans="1:5" ht="15" customHeight="1" x14ac:dyDescent="0.25">
      <c r="A26" s="97" t="s">
        <v>324</v>
      </c>
      <c r="B26" s="89"/>
      <c r="C26" s="91"/>
      <c r="D26" s="92"/>
      <c r="E26" s="92"/>
    </row>
    <row r="27" spans="1:5" ht="15" customHeight="1" x14ac:dyDescent="0.25">
      <c r="A27" s="97" t="s">
        <v>325</v>
      </c>
      <c r="B27" s="89"/>
      <c r="C27" s="91"/>
      <c r="D27" s="92"/>
      <c r="E27" s="92"/>
    </row>
    <row r="28" spans="1:5" ht="15" customHeight="1" x14ac:dyDescent="0.25">
      <c r="A28" s="94" t="s">
        <v>326</v>
      </c>
      <c r="B28" s="98" t="s">
        <v>35</v>
      </c>
      <c r="C28" s="91"/>
      <c r="D28" s="92"/>
      <c r="E28" s="92"/>
    </row>
    <row r="29" spans="1:5" ht="15" customHeight="1" x14ac:dyDescent="0.25">
      <c r="A29" s="97" t="s">
        <v>327</v>
      </c>
      <c r="B29" s="98" t="s">
        <v>35</v>
      </c>
      <c r="C29" s="91"/>
      <c r="D29" s="92"/>
      <c r="E29" s="92"/>
    </row>
    <row r="30" spans="1:5" ht="15" customHeight="1" x14ac:dyDescent="0.25">
      <c r="A30" s="97" t="s">
        <v>328</v>
      </c>
      <c r="B30" s="98" t="s">
        <v>35</v>
      </c>
      <c r="C30" s="91"/>
      <c r="D30" s="92"/>
      <c r="E30" s="92"/>
    </row>
    <row r="31" spans="1:5" ht="15" customHeight="1" x14ac:dyDescent="0.25">
      <c r="A31" s="97" t="s">
        <v>329</v>
      </c>
      <c r="B31" s="98" t="s">
        <v>35</v>
      </c>
      <c r="C31" s="91"/>
      <c r="D31" s="92"/>
      <c r="E31" s="92"/>
    </row>
    <row r="32" spans="1:5" ht="15" customHeight="1" x14ac:dyDescent="0.25">
      <c r="A32" s="97" t="s">
        <v>330</v>
      </c>
      <c r="B32" s="98" t="s">
        <v>35</v>
      </c>
      <c r="C32" s="91"/>
      <c r="D32" s="92"/>
      <c r="E32" s="92"/>
    </row>
    <row r="33" spans="1:5" ht="15" customHeight="1" x14ac:dyDescent="0.25">
      <c r="A33" s="94" t="s">
        <v>331</v>
      </c>
      <c r="B33" s="99" t="s">
        <v>2984</v>
      </c>
      <c r="C33" s="91"/>
      <c r="D33" s="92"/>
      <c r="E33" s="92"/>
    </row>
    <row r="34" spans="1:5" ht="15" customHeight="1" x14ac:dyDescent="0.25">
      <c r="A34" s="94" t="s">
        <v>332</v>
      </c>
      <c r="B34" s="100"/>
      <c r="C34" s="91"/>
      <c r="D34" s="92"/>
      <c r="E34" s="92"/>
    </row>
    <row r="35" spans="1:5" ht="15" customHeight="1" x14ac:dyDescent="0.25">
      <c r="A35" s="94" t="s">
        <v>333</v>
      </c>
      <c r="B35" s="94"/>
      <c r="C35" s="91"/>
      <c r="D35" s="92"/>
      <c r="E35" s="92"/>
    </row>
    <row r="36" spans="1:5" ht="15" customHeight="1" x14ac:dyDescent="0.25">
      <c r="A36" s="101" t="s">
        <v>334</v>
      </c>
      <c r="B36" s="102" t="s">
        <v>335</v>
      </c>
      <c r="C36" s="91"/>
      <c r="D36" s="92"/>
      <c r="E36" s="92"/>
    </row>
    <row r="37" spans="1:5" ht="15" customHeight="1" x14ac:dyDescent="0.25">
      <c r="A37" s="101" t="s">
        <v>336</v>
      </c>
      <c r="B37" s="103"/>
      <c r="C37" s="91"/>
      <c r="D37" s="92"/>
      <c r="E37" s="92"/>
    </row>
    <row r="38" spans="1:5" ht="15" customHeight="1" x14ac:dyDescent="0.25">
      <c r="A38" s="101" t="s">
        <v>337</v>
      </c>
      <c r="B38" s="101"/>
      <c r="C38" s="91"/>
      <c r="D38" s="92"/>
      <c r="E38" s="92"/>
    </row>
    <row r="39" spans="1:5" ht="15" customHeight="1" x14ac:dyDescent="0.25">
      <c r="A39" s="95" t="s">
        <v>338</v>
      </c>
      <c r="B39" s="94" t="s">
        <v>2070</v>
      </c>
      <c r="C39" s="91"/>
      <c r="D39" s="92"/>
      <c r="E39" s="92"/>
    </row>
    <row r="40" spans="1:5" ht="34.799999999999997" x14ac:dyDescent="0.25">
      <c r="A40" s="104" t="s">
        <v>339</v>
      </c>
      <c r="B40" s="104" t="s">
        <v>340</v>
      </c>
      <c r="C40" s="91"/>
      <c r="D40" s="92"/>
      <c r="E40" s="92"/>
    </row>
    <row r="41" spans="1:5" ht="15" customHeight="1" x14ac:dyDescent="0.25">
      <c r="A41" s="104" t="s">
        <v>341</v>
      </c>
      <c r="B41" s="95" t="s">
        <v>342</v>
      </c>
      <c r="C41" s="91"/>
      <c r="D41" s="92"/>
      <c r="E41" s="92"/>
    </row>
    <row r="42" spans="1:5" ht="15" customHeight="1" x14ac:dyDescent="0.3">
      <c r="A42" s="105" t="s">
        <v>343</v>
      </c>
      <c r="B42" s="418">
        <f>960*(4.7*0.6)</f>
        <v>2707.2</v>
      </c>
      <c r="C42" s="91"/>
      <c r="D42" s="92"/>
      <c r="E42" s="92"/>
    </row>
    <row r="43" spans="1:5" ht="15" customHeight="1" x14ac:dyDescent="0.25">
      <c r="A43" s="105" t="s">
        <v>344</v>
      </c>
      <c r="B43" s="105"/>
      <c r="C43" s="91"/>
      <c r="D43" s="92"/>
      <c r="E43" s="92"/>
    </row>
    <row r="44" spans="1:5" ht="15" customHeight="1" x14ac:dyDescent="0.25">
      <c r="A44" s="105" t="s">
        <v>345</v>
      </c>
      <c r="B44" s="95" t="s">
        <v>2985</v>
      </c>
      <c r="C44" s="91"/>
      <c r="D44" s="92"/>
      <c r="E44" s="92"/>
    </row>
    <row r="45" spans="1:5" ht="15" customHeight="1" x14ac:dyDescent="0.25">
      <c r="A45" s="105" t="s">
        <v>346</v>
      </c>
      <c r="B45" s="95" t="s">
        <v>2985</v>
      </c>
      <c r="C45" s="91"/>
      <c r="D45" s="92"/>
      <c r="E45" s="92"/>
    </row>
    <row r="46" spans="1:5" ht="13.8" thickBot="1" x14ac:dyDescent="0.3">
      <c r="A46" s="106" t="s">
        <v>347</v>
      </c>
      <c r="B46" s="107"/>
      <c r="D46" s="92"/>
      <c r="E46" s="92"/>
    </row>
    <row r="47" spans="1:5" s="110" customFormat="1" ht="12.9" customHeight="1" thickBot="1" x14ac:dyDescent="0.3">
      <c r="A47" s="108" t="s">
        <v>348</v>
      </c>
      <c r="B47" s="109" t="s">
        <v>349</v>
      </c>
    </row>
    <row r="48" spans="1:5" s="110" customFormat="1" ht="63" customHeight="1" x14ac:dyDescent="0.2">
      <c r="A48" s="111" t="s">
        <v>9</v>
      </c>
      <c r="B48" s="112" t="s">
        <v>350</v>
      </c>
    </row>
    <row r="49" spans="1:2" s="110" customFormat="1" ht="25.5" customHeight="1" x14ac:dyDescent="0.2">
      <c r="A49" s="113" t="s">
        <v>7</v>
      </c>
      <c r="B49" s="114" t="s">
        <v>351</v>
      </c>
    </row>
    <row r="50" spans="1:2" s="110" customFormat="1" ht="22.8" x14ac:dyDescent="0.2">
      <c r="A50" s="113" t="s">
        <v>8</v>
      </c>
      <c r="B50" s="115" t="s">
        <v>352</v>
      </c>
    </row>
    <row r="51" spans="1:2" s="110" customFormat="1" ht="37.5" customHeight="1" x14ac:dyDescent="0.2">
      <c r="A51" s="113" t="s">
        <v>190</v>
      </c>
      <c r="B51" s="114" t="s">
        <v>353</v>
      </c>
    </row>
    <row r="52" spans="1:2" s="110" customFormat="1" ht="37.5" customHeight="1" x14ac:dyDescent="0.2">
      <c r="A52" s="113" t="s">
        <v>191</v>
      </c>
      <c r="B52" s="114" t="s">
        <v>354</v>
      </c>
    </row>
    <row r="53" spans="1:2" s="110" customFormat="1" ht="25.5" customHeight="1" x14ac:dyDescent="0.2">
      <c r="A53" s="113" t="s">
        <v>192</v>
      </c>
      <c r="B53" s="114" t="s">
        <v>355</v>
      </c>
    </row>
    <row r="54" spans="1:2" s="110" customFormat="1" ht="25.5" customHeight="1" x14ac:dyDescent="0.2">
      <c r="A54" s="113" t="s">
        <v>193</v>
      </c>
      <c r="B54" s="114" t="s">
        <v>356</v>
      </c>
    </row>
    <row r="55" spans="1:2" s="110" customFormat="1" ht="25.5" customHeight="1" x14ac:dyDescent="0.2">
      <c r="A55" s="113" t="s">
        <v>194</v>
      </c>
      <c r="B55" s="114" t="s">
        <v>357</v>
      </c>
    </row>
    <row r="56" spans="1:2" s="110" customFormat="1" ht="25.5" customHeight="1" x14ac:dyDescent="0.2">
      <c r="A56" s="113" t="s">
        <v>358</v>
      </c>
      <c r="B56" s="114" t="s">
        <v>359</v>
      </c>
    </row>
    <row r="57" spans="1:2" s="110" customFormat="1" ht="41.4" customHeight="1" x14ac:dyDescent="0.2">
      <c r="A57" s="113" t="s">
        <v>360</v>
      </c>
      <c r="B57" s="114" t="s">
        <v>361</v>
      </c>
    </row>
    <row r="58" spans="1:2" s="110" customFormat="1" ht="25.5" customHeight="1" x14ac:dyDescent="0.2">
      <c r="A58" s="113" t="s">
        <v>362</v>
      </c>
      <c r="B58" s="114" t="s">
        <v>363</v>
      </c>
    </row>
    <row r="59" spans="1:2" s="110" customFormat="1" ht="25.5" customHeight="1" x14ac:dyDescent="0.2">
      <c r="A59" s="113" t="s">
        <v>364</v>
      </c>
      <c r="B59" s="114" t="s">
        <v>365</v>
      </c>
    </row>
    <row r="60" spans="1:2" s="110" customFormat="1" ht="25.5" customHeight="1" x14ac:dyDescent="0.2">
      <c r="A60" s="113" t="s">
        <v>366</v>
      </c>
      <c r="B60" s="114" t="s">
        <v>367</v>
      </c>
    </row>
    <row r="61" spans="1:2" s="110" customFormat="1" ht="25.5" customHeight="1" x14ac:dyDescent="0.2">
      <c r="A61" s="113" t="s">
        <v>368</v>
      </c>
      <c r="B61" s="114" t="s">
        <v>369</v>
      </c>
    </row>
    <row r="62" spans="1:2" s="110" customFormat="1" ht="25.5" customHeight="1" x14ac:dyDescent="0.2">
      <c r="A62" s="113" t="s">
        <v>370</v>
      </c>
      <c r="B62" s="114" t="s">
        <v>371</v>
      </c>
    </row>
    <row r="63" spans="1:2" s="110" customFormat="1" ht="25.5" customHeight="1" x14ac:dyDescent="0.2">
      <c r="A63" s="113" t="s">
        <v>372</v>
      </c>
      <c r="B63" s="114" t="s">
        <v>373</v>
      </c>
    </row>
    <row r="64" spans="1:2" s="110" customFormat="1" ht="25.5" customHeight="1" x14ac:dyDescent="0.2">
      <c r="A64" s="113" t="s">
        <v>374</v>
      </c>
      <c r="B64" s="114" t="s">
        <v>375</v>
      </c>
    </row>
    <row r="65" spans="1:2" s="110" customFormat="1" ht="25.5" customHeight="1" x14ac:dyDescent="0.2">
      <c r="A65" s="113" t="s">
        <v>376</v>
      </c>
      <c r="B65" s="114" t="s">
        <v>377</v>
      </c>
    </row>
    <row r="66" spans="1:2" s="110" customFormat="1" ht="25.5" customHeight="1" x14ac:dyDescent="0.2">
      <c r="A66" s="113" t="s">
        <v>378</v>
      </c>
      <c r="B66" s="114" t="s">
        <v>379</v>
      </c>
    </row>
    <row r="67" spans="1:2" s="110" customFormat="1" ht="25.5" customHeight="1" x14ac:dyDescent="0.2">
      <c r="A67" s="113" t="s">
        <v>380</v>
      </c>
      <c r="B67" s="114" t="s">
        <v>381</v>
      </c>
    </row>
    <row r="68" spans="1:2" s="110" customFormat="1" ht="25.5" customHeight="1" thickBot="1" x14ac:dyDescent="0.25">
      <c r="A68" s="116" t="s">
        <v>382</v>
      </c>
      <c r="B68" s="117" t="s">
        <v>383</v>
      </c>
    </row>
  </sheetData>
  <pageMargins left="0.45" right="0.45" top="0.7" bottom="0.7" header="0.3" footer="0.3"/>
  <pageSetup scale="95" firstPageNumber="589" pageOrder="overThenDown" orientation="portrait" useFirstPageNumber="1" r:id="rId1"/>
  <headerFooter>
    <oddHeader>&amp;C&amp;"Arial,Bold"&amp;10Hoja Informativa del Ensayo&amp;R&amp;"Arial,Regular"&amp;8Pag &amp;P</oddHeader>
    <oddFooter>&amp;L&amp;"Arial,Regular"&amp;8&amp;F</oddFooter>
  </headerFooter>
  <rowBreaks count="1" manualBreakCount="1">
    <brk id="45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YZ953"/>
  <sheetViews>
    <sheetView topLeftCell="A465" zoomScale="85" zoomScaleNormal="85" zoomScaleSheetLayoutView="70" workbookViewId="0">
      <selection activeCell="D482" sqref="D482"/>
    </sheetView>
  </sheetViews>
  <sheetFormatPr defaultRowHeight="15.9" customHeight="1" x14ac:dyDescent="0.25"/>
  <cols>
    <col min="1" max="2" width="5" style="352" customWidth="1"/>
    <col min="3" max="3" width="13.33203125" style="352" bestFit="1" customWidth="1"/>
    <col min="4" max="5" width="5" style="352" customWidth="1"/>
    <col min="6" max="6" width="2.5546875" style="49" bestFit="1" customWidth="1"/>
    <col min="7" max="7" width="2.5546875" style="48" bestFit="1" customWidth="1"/>
    <col min="8" max="8" width="3.5546875" style="366" bestFit="1" customWidth="1"/>
    <col min="9" max="9" width="3.109375" style="444" customWidth="1"/>
    <col min="10" max="10" width="8.44140625" style="444" customWidth="1"/>
    <col min="11" max="11" width="34.44140625" style="433" customWidth="1"/>
    <col min="12" max="12" width="3" style="463" bestFit="1" customWidth="1"/>
    <col min="13" max="13" width="3" style="349" hidden="1" customWidth="1"/>
    <col min="14" max="14" width="3" style="234" hidden="1" customWidth="1"/>
    <col min="15" max="15" width="3" style="236" hidden="1" customWidth="1"/>
    <col min="16" max="17" width="3" style="402" hidden="1" customWidth="1"/>
    <col min="18" max="18" width="3" style="394" hidden="1" customWidth="1"/>
    <col min="19" max="19" width="3" style="395" hidden="1" customWidth="1"/>
    <col min="20" max="20" width="3" style="396" hidden="1" customWidth="1"/>
    <col min="21" max="21" width="3" style="415" hidden="1" customWidth="1"/>
    <col min="22" max="22" width="2.6640625" style="409" bestFit="1" customWidth="1"/>
    <col min="23" max="24" width="3.88671875" style="350" customWidth="1"/>
    <col min="25" max="25" width="3.88671875" style="432" customWidth="1"/>
    <col min="26" max="26" width="3.109375" style="366" bestFit="1" customWidth="1"/>
    <col min="27" max="27" width="3.5546875" style="366" bestFit="1" customWidth="1"/>
    <col min="28" max="29" width="3.109375" style="366" bestFit="1" customWidth="1"/>
    <col min="30" max="30" width="3.5546875" style="366" bestFit="1" customWidth="1"/>
    <col min="31" max="31" width="3.44140625" style="254" customWidth="1"/>
    <col min="32" max="33" width="3.88671875" style="254" customWidth="1"/>
    <col min="34" max="38" width="3.109375" style="254" customWidth="1"/>
    <col min="39" max="40" width="3.44140625" style="51" customWidth="1"/>
    <col min="41" max="41" width="3.5546875" style="51" customWidth="1"/>
    <col min="42" max="42" width="3.5546875" customWidth="1"/>
    <col min="43" max="43" width="3.5546875" style="254" customWidth="1"/>
    <col min="44" max="44" width="19.33203125" style="479" customWidth="1"/>
    <col min="45" max="49" width="3" style="350" bestFit="1" customWidth="1"/>
    <col min="50" max="50" width="3" style="366" bestFit="1" customWidth="1"/>
    <col min="51" max="51" width="5.33203125" style="366" bestFit="1" customWidth="1"/>
    <col min="52" max="52" width="3.5546875" style="366" bestFit="1" customWidth="1"/>
    <col min="53" max="55" width="2.5546875" style="366" bestFit="1" customWidth="1"/>
    <col min="56" max="56" width="3" style="354" bestFit="1" customWidth="1"/>
    <col min="57" max="57" width="3.5546875" style="354" bestFit="1" customWidth="1"/>
    <col min="58" max="59" width="3" style="51" bestFit="1" customWidth="1"/>
    <col min="60" max="60" width="3" style="354" bestFit="1" customWidth="1"/>
    <col min="61" max="62" width="3" style="51" bestFit="1" customWidth="1"/>
    <col min="63" max="63" width="3" style="51" customWidth="1"/>
    <col min="64" max="64" width="2.5546875" style="394" bestFit="1" customWidth="1"/>
    <col min="65" max="66" width="2.5546875" style="353" bestFit="1" customWidth="1"/>
    <col min="67" max="67" width="4.33203125" style="350" bestFit="1" customWidth="1"/>
    <col min="68" max="68" width="2.5546875" style="350" bestFit="1" customWidth="1"/>
    <col min="69" max="69" width="4.33203125" style="350" bestFit="1" customWidth="1"/>
    <col min="70" max="71" width="2.5546875" style="350" bestFit="1" customWidth="1"/>
    <col min="72" max="72" width="2.5546875" style="48" bestFit="1" customWidth="1"/>
    <col min="73" max="73" width="4.33203125" style="350" bestFit="1" customWidth="1"/>
    <col min="74" max="74" width="2.5546875" style="355" bestFit="1" customWidth="1"/>
    <col min="75" max="75" width="3" style="354" bestFit="1" customWidth="1"/>
    <col min="76" max="76" width="4.33203125" style="51" bestFit="1" customWidth="1"/>
    <col min="77" max="77" width="5.109375" style="51" bestFit="1" customWidth="1"/>
    <col min="78" max="81" width="3" style="51" bestFit="1" customWidth="1"/>
    <col min="82" max="83" width="3.5546875" style="51" bestFit="1" customWidth="1"/>
    <col min="84" max="84" width="3" style="51" bestFit="1" customWidth="1"/>
    <col min="85" max="85" width="3.5546875" style="51" customWidth="1"/>
    <col min="86" max="86" width="3" style="51" customWidth="1"/>
    <col min="87" max="89" width="3" style="51" bestFit="1" customWidth="1"/>
    <col min="90" max="90" width="4.33203125" style="350" bestFit="1" customWidth="1"/>
    <col min="91" max="91" width="5.109375" style="350" bestFit="1" customWidth="1"/>
    <col min="92" max="94" width="3" style="350" bestFit="1" customWidth="1"/>
    <col min="95" max="300" width="9.109375" style="350"/>
    <col min="301" max="301" width="4.33203125" style="350" bestFit="1" customWidth="1"/>
    <col min="302" max="302" width="4.6640625" style="350" customWidth="1"/>
    <col min="303" max="303" width="50.5546875" style="350" customWidth="1"/>
    <col min="304" max="304" width="4.44140625" style="350" bestFit="1" customWidth="1"/>
    <col min="305" max="305" width="3.5546875" style="350" bestFit="1" customWidth="1"/>
    <col min="306" max="306" width="3" style="350" bestFit="1" customWidth="1"/>
    <col min="307" max="307" width="2.5546875" style="350" bestFit="1" customWidth="1"/>
    <col min="308" max="308" width="3.6640625" style="350" customWidth="1"/>
    <col min="309" max="317" width="2.5546875" style="350" bestFit="1" customWidth="1"/>
    <col min="318" max="320" width="3.88671875" style="350" customWidth="1"/>
    <col min="321" max="325" width="3.5546875" style="350" customWidth="1"/>
    <col min="326" max="326" width="2.5546875" style="350" customWidth="1"/>
    <col min="327" max="329" width="4.109375" style="350" customWidth="1"/>
    <col min="330" max="330" width="2.88671875" style="350" customWidth="1"/>
    <col min="331" max="332" width="3.5546875" style="350" customWidth="1"/>
    <col min="333" max="333" width="3.109375" style="350" bestFit="1" customWidth="1"/>
    <col min="334" max="334" width="3.33203125" style="350" customWidth="1"/>
    <col min="335" max="335" width="4" style="350" customWidth="1"/>
    <col min="336" max="337" width="3.33203125" style="350" customWidth="1"/>
    <col min="338" max="338" width="3.88671875" style="350" customWidth="1"/>
    <col min="339" max="340" width="3.6640625" style="350" bestFit="1" customWidth="1"/>
    <col min="341" max="341" width="3.5546875" style="350" customWidth="1"/>
    <col min="342" max="342" width="3" style="350" customWidth="1"/>
    <col min="343" max="343" width="2.6640625" style="350" customWidth="1"/>
    <col min="344" max="345" width="2.5546875" style="350" customWidth="1"/>
    <col min="346" max="346" width="4.44140625" style="350" customWidth="1"/>
    <col min="347" max="347" width="3.33203125" style="350" customWidth="1"/>
    <col min="348" max="348" width="4" style="350" customWidth="1"/>
    <col min="349" max="349" width="4.44140625" style="350" customWidth="1"/>
    <col min="350" max="350" width="3.33203125" style="350" customWidth="1"/>
    <col min="351" max="556" width="9.109375" style="350"/>
    <col min="557" max="557" width="4.33203125" style="350" bestFit="1" customWidth="1"/>
    <col min="558" max="558" width="4.6640625" style="350" customWidth="1"/>
    <col min="559" max="559" width="50.5546875" style="350" customWidth="1"/>
    <col min="560" max="560" width="4.44140625" style="350" bestFit="1" customWidth="1"/>
    <col min="561" max="561" width="3.5546875" style="350" bestFit="1" customWidth="1"/>
    <col min="562" max="562" width="3" style="350" bestFit="1" customWidth="1"/>
    <col min="563" max="563" width="2.5546875" style="350" bestFit="1" customWidth="1"/>
    <col min="564" max="564" width="3.6640625" style="350" customWidth="1"/>
    <col min="565" max="573" width="2.5546875" style="350" bestFit="1" customWidth="1"/>
    <col min="574" max="576" width="3.88671875" style="350" customWidth="1"/>
    <col min="577" max="581" width="3.5546875" style="350" customWidth="1"/>
    <col min="582" max="582" width="2.5546875" style="350" customWidth="1"/>
    <col min="583" max="585" width="4.109375" style="350" customWidth="1"/>
    <col min="586" max="586" width="2.88671875" style="350" customWidth="1"/>
    <col min="587" max="588" width="3.5546875" style="350" customWidth="1"/>
    <col min="589" max="589" width="3.109375" style="350" bestFit="1" customWidth="1"/>
    <col min="590" max="590" width="3.33203125" style="350" customWidth="1"/>
    <col min="591" max="591" width="4" style="350" customWidth="1"/>
    <col min="592" max="593" width="3.33203125" style="350" customWidth="1"/>
    <col min="594" max="594" width="3.88671875" style="350" customWidth="1"/>
    <col min="595" max="596" width="3.6640625" style="350" bestFit="1" customWidth="1"/>
    <col min="597" max="597" width="3.5546875" style="350" customWidth="1"/>
    <col min="598" max="598" width="3" style="350" customWidth="1"/>
    <col min="599" max="599" width="2.6640625" style="350" customWidth="1"/>
    <col min="600" max="601" width="2.5546875" style="350" customWidth="1"/>
    <col min="602" max="602" width="4.44140625" style="350" customWidth="1"/>
    <col min="603" max="603" width="3.33203125" style="350" customWidth="1"/>
    <col min="604" max="604" width="4" style="350" customWidth="1"/>
    <col min="605" max="605" width="4.44140625" style="350" customWidth="1"/>
    <col min="606" max="606" width="3.33203125" style="350" customWidth="1"/>
    <col min="607" max="812" width="9.109375" style="350"/>
    <col min="813" max="813" width="4.33203125" style="350" bestFit="1" customWidth="1"/>
    <col min="814" max="814" width="4.6640625" style="350" customWidth="1"/>
    <col min="815" max="815" width="50.5546875" style="350" customWidth="1"/>
    <col min="816" max="816" width="4.44140625" style="350" bestFit="1" customWidth="1"/>
    <col min="817" max="817" width="3.5546875" style="350" bestFit="1" customWidth="1"/>
    <col min="818" max="818" width="3" style="350" bestFit="1" customWidth="1"/>
    <col min="819" max="819" width="2.5546875" style="350" bestFit="1" customWidth="1"/>
    <col min="820" max="820" width="3.6640625" style="350" customWidth="1"/>
    <col min="821" max="829" width="2.5546875" style="350" bestFit="1" customWidth="1"/>
    <col min="830" max="832" width="3.88671875" style="350" customWidth="1"/>
    <col min="833" max="837" width="3.5546875" style="350" customWidth="1"/>
    <col min="838" max="838" width="2.5546875" style="350" customWidth="1"/>
    <col min="839" max="841" width="4.109375" style="350" customWidth="1"/>
    <col min="842" max="842" width="2.88671875" style="350" customWidth="1"/>
    <col min="843" max="844" width="3.5546875" style="350" customWidth="1"/>
    <col min="845" max="845" width="3.109375" style="350" bestFit="1" customWidth="1"/>
    <col min="846" max="846" width="3.33203125" style="350" customWidth="1"/>
    <col min="847" max="847" width="4" style="350" customWidth="1"/>
    <col min="848" max="849" width="3.33203125" style="350" customWidth="1"/>
    <col min="850" max="850" width="3.88671875" style="350" customWidth="1"/>
    <col min="851" max="852" width="3.6640625" style="350" bestFit="1" customWidth="1"/>
    <col min="853" max="853" width="3.5546875" style="350" customWidth="1"/>
    <col min="854" max="854" width="3" style="350" customWidth="1"/>
    <col min="855" max="855" width="2.6640625" style="350" customWidth="1"/>
    <col min="856" max="857" width="2.5546875" style="350" customWidth="1"/>
    <col min="858" max="858" width="4.44140625" style="350" customWidth="1"/>
    <col min="859" max="859" width="3.33203125" style="350" customWidth="1"/>
    <col min="860" max="860" width="4" style="350" customWidth="1"/>
    <col min="861" max="861" width="4.44140625" style="350" customWidth="1"/>
    <col min="862" max="862" width="3.33203125" style="350" customWidth="1"/>
    <col min="863" max="1068" width="9.109375" style="350"/>
    <col min="1069" max="1069" width="4.33203125" style="350" bestFit="1" customWidth="1"/>
    <col min="1070" max="1070" width="4.6640625" style="350" customWidth="1"/>
    <col min="1071" max="1071" width="50.5546875" style="350" customWidth="1"/>
    <col min="1072" max="1072" width="4.44140625" style="350" bestFit="1" customWidth="1"/>
    <col min="1073" max="1073" width="3.5546875" style="350" bestFit="1" customWidth="1"/>
    <col min="1074" max="1074" width="3" style="350" bestFit="1" customWidth="1"/>
    <col min="1075" max="1075" width="2.5546875" style="350" bestFit="1" customWidth="1"/>
    <col min="1076" max="1076" width="3.6640625" style="350" customWidth="1"/>
    <col min="1077" max="1085" width="2.5546875" style="350" bestFit="1" customWidth="1"/>
    <col min="1086" max="1088" width="3.88671875" style="350" customWidth="1"/>
    <col min="1089" max="1093" width="3.5546875" style="350" customWidth="1"/>
    <col min="1094" max="1094" width="2.5546875" style="350" customWidth="1"/>
    <col min="1095" max="1097" width="4.109375" style="350" customWidth="1"/>
    <col min="1098" max="1098" width="2.88671875" style="350" customWidth="1"/>
    <col min="1099" max="1100" width="3.5546875" style="350" customWidth="1"/>
    <col min="1101" max="1101" width="3.109375" style="350" bestFit="1" customWidth="1"/>
    <col min="1102" max="1102" width="3.33203125" style="350" customWidth="1"/>
    <col min="1103" max="1103" width="4" style="350" customWidth="1"/>
    <col min="1104" max="1105" width="3.33203125" style="350" customWidth="1"/>
    <col min="1106" max="1106" width="3.88671875" style="350" customWidth="1"/>
    <col min="1107" max="1108" width="3.6640625" style="350" bestFit="1" customWidth="1"/>
    <col min="1109" max="1109" width="3.5546875" style="350" customWidth="1"/>
    <col min="1110" max="1110" width="3" style="350" customWidth="1"/>
    <col min="1111" max="1111" width="2.6640625" style="350" customWidth="1"/>
    <col min="1112" max="1113" width="2.5546875" style="350" customWidth="1"/>
    <col min="1114" max="1114" width="4.44140625" style="350" customWidth="1"/>
    <col min="1115" max="1115" width="3.33203125" style="350" customWidth="1"/>
    <col min="1116" max="1116" width="4" style="350" customWidth="1"/>
    <col min="1117" max="1117" width="4.44140625" style="350" customWidth="1"/>
    <col min="1118" max="1118" width="3.33203125" style="350" customWidth="1"/>
    <col min="1119" max="1324" width="9.109375" style="350"/>
    <col min="1325" max="1325" width="4.33203125" style="350" bestFit="1" customWidth="1"/>
    <col min="1326" max="1326" width="4.6640625" style="350" customWidth="1"/>
    <col min="1327" max="1327" width="50.5546875" style="350" customWidth="1"/>
    <col min="1328" max="1328" width="4.44140625" style="350" bestFit="1" customWidth="1"/>
    <col min="1329" max="1329" width="3.5546875" style="350" bestFit="1" customWidth="1"/>
    <col min="1330" max="1330" width="3" style="350" bestFit="1" customWidth="1"/>
    <col min="1331" max="1331" width="2.5546875" style="350" bestFit="1" customWidth="1"/>
    <col min="1332" max="1332" width="3.6640625" style="350" customWidth="1"/>
    <col min="1333" max="1341" width="2.5546875" style="350" bestFit="1" customWidth="1"/>
    <col min="1342" max="1344" width="3.88671875" style="350" customWidth="1"/>
    <col min="1345" max="1349" width="3.5546875" style="350" customWidth="1"/>
    <col min="1350" max="1350" width="2.5546875" style="350" customWidth="1"/>
    <col min="1351" max="1353" width="4.109375" style="350" customWidth="1"/>
    <col min="1354" max="1354" width="2.88671875" style="350" customWidth="1"/>
    <col min="1355" max="1356" width="3.5546875" style="350" customWidth="1"/>
    <col min="1357" max="1357" width="3.109375" style="350" bestFit="1" customWidth="1"/>
    <col min="1358" max="1358" width="3.33203125" style="350" customWidth="1"/>
    <col min="1359" max="1359" width="4" style="350" customWidth="1"/>
    <col min="1360" max="1361" width="3.33203125" style="350" customWidth="1"/>
    <col min="1362" max="1362" width="3.88671875" style="350" customWidth="1"/>
    <col min="1363" max="1364" width="3.6640625" style="350" bestFit="1" customWidth="1"/>
    <col min="1365" max="1365" width="3.5546875" style="350" customWidth="1"/>
    <col min="1366" max="1366" width="3" style="350" customWidth="1"/>
    <col min="1367" max="1367" width="2.6640625" style="350" customWidth="1"/>
    <col min="1368" max="1369" width="2.5546875" style="350" customWidth="1"/>
    <col min="1370" max="1370" width="4.44140625" style="350" customWidth="1"/>
    <col min="1371" max="1371" width="3.33203125" style="350" customWidth="1"/>
    <col min="1372" max="1372" width="4" style="350" customWidth="1"/>
    <col min="1373" max="1373" width="4.44140625" style="350" customWidth="1"/>
    <col min="1374" max="1374" width="3.33203125" style="350" customWidth="1"/>
    <col min="1375" max="1580" width="9.109375" style="350"/>
    <col min="1581" max="1581" width="4.33203125" style="350" bestFit="1" customWidth="1"/>
    <col min="1582" max="1582" width="4.6640625" style="350" customWidth="1"/>
    <col min="1583" max="1583" width="50.5546875" style="350" customWidth="1"/>
    <col min="1584" max="1584" width="4.44140625" style="350" bestFit="1" customWidth="1"/>
    <col min="1585" max="1585" width="3.5546875" style="350" bestFit="1" customWidth="1"/>
    <col min="1586" max="1586" width="3" style="350" bestFit="1" customWidth="1"/>
    <col min="1587" max="1587" width="2.5546875" style="350" bestFit="1" customWidth="1"/>
    <col min="1588" max="1588" width="3.6640625" style="350" customWidth="1"/>
    <col min="1589" max="1597" width="2.5546875" style="350" bestFit="1" customWidth="1"/>
    <col min="1598" max="1600" width="3.88671875" style="350" customWidth="1"/>
    <col min="1601" max="1605" width="3.5546875" style="350" customWidth="1"/>
    <col min="1606" max="1606" width="2.5546875" style="350" customWidth="1"/>
    <col min="1607" max="1609" width="4.109375" style="350" customWidth="1"/>
    <col min="1610" max="1610" width="2.88671875" style="350" customWidth="1"/>
    <col min="1611" max="1612" width="3.5546875" style="350" customWidth="1"/>
    <col min="1613" max="1613" width="3.109375" style="350" bestFit="1" customWidth="1"/>
    <col min="1614" max="1614" width="3.33203125" style="350" customWidth="1"/>
    <col min="1615" max="1615" width="4" style="350" customWidth="1"/>
    <col min="1616" max="1617" width="3.33203125" style="350" customWidth="1"/>
    <col min="1618" max="1618" width="3.88671875" style="350" customWidth="1"/>
    <col min="1619" max="1620" width="3.6640625" style="350" bestFit="1" customWidth="1"/>
    <col min="1621" max="1621" width="3.5546875" style="350" customWidth="1"/>
    <col min="1622" max="1622" width="3" style="350" customWidth="1"/>
    <col min="1623" max="1623" width="2.6640625" style="350" customWidth="1"/>
    <col min="1624" max="1625" width="2.5546875" style="350" customWidth="1"/>
    <col min="1626" max="1626" width="4.44140625" style="350" customWidth="1"/>
    <col min="1627" max="1627" width="3.33203125" style="350" customWidth="1"/>
    <col min="1628" max="1628" width="4" style="350" customWidth="1"/>
    <col min="1629" max="1629" width="4.44140625" style="350" customWidth="1"/>
    <col min="1630" max="1630" width="3.33203125" style="350" customWidth="1"/>
    <col min="1631" max="1836" width="9.109375" style="350"/>
    <col min="1837" max="1837" width="4.33203125" style="350" bestFit="1" customWidth="1"/>
    <col min="1838" max="1838" width="4.6640625" style="350" customWidth="1"/>
    <col min="1839" max="1839" width="50.5546875" style="350" customWidth="1"/>
    <col min="1840" max="1840" width="4.44140625" style="350" bestFit="1" customWidth="1"/>
    <col min="1841" max="1841" width="3.5546875" style="350" bestFit="1" customWidth="1"/>
    <col min="1842" max="1842" width="3" style="350" bestFit="1" customWidth="1"/>
    <col min="1843" max="1843" width="2.5546875" style="350" bestFit="1" customWidth="1"/>
    <col min="1844" max="1844" width="3.6640625" style="350" customWidth="1"/>
    <col min="1845" max="1853" width="2.5546875" style="350" bestFit="1" customWidth="1"/>
    <col min="1854" max="1856" width="3.88671875" style="350" customWidth="1"/>
    <col min="1857" max="1861" width="3.5546875" style="350" customWidth="1"/>
    <col min="1862" max="1862" width="2.5546875" style="350" customWidth="1"/>
    <col min="1863" max="1865" width="4.109375" style="350" customWidth="1"/>
    <col min="1866" max="1866" width="2.88671875" style="350" customWidth="1"/>
    <col min="1867" max="1868" width="3.5546875" style="350" customWidth="1"/>
    <col min="1869" max="1869" width="3.109375" style="350" bestFit="1" customWidth="1"/>
    <col min="1870" max="1870" width="3.33203125" style="350" customWidth="1"/>
    <col min="1871" max="1871" width="4" style="350" customWidth="1"/>
    <col min="1872" max="1873" width="3.33203125" style="350" customWidth="1"/>
    <col min="1874" max="1874" width="3.88671875" style="350" customWidth="1"/>
    <col min="1875" max="1876" width="3.6640625" style="350" bestFit="1" customWidth="1"/>
    <col min="1877" max="1877" width="3.5546875" style="350" customWidth="1"/>
    <col min="1878" max="1878" width="3" style="350" customWidth="1"/>
    <col min="1879" max="1879" width="2.6640625" style="350" customWidth="1"/>
    <col min="1880" max="1881" width="2.5546875" style="350" customWidth="1"/>
    <col min="1882" max="1882" width="4.44140625" style="350" customWidth="1"/>
    <col min="1883" max="1883" width="3.33203125" style="350" customWidth="1"/>
    <col min="1884" max="1884" width="4" style="350" customWidth="1"/>
    <col min="1885" max="1885" width="4.44140625" style="350" customWidth="1"/>
    <col min="1886" max="1886" width="3.33203125" style="350" customWidth="1"/>
    <col min="1887" max="2092" width="9.109375" style="350"/>
    <col min="2093" max="2093" width="4.33203125" style="350" bestFit="1" customWidth="1"/>
    <col min="2094" max="2094" width="4.6640625" style="350" customWidth="1"/>
    <col min="2095" max="2095" width="50.5546875" style="350" customWidth="1"/>
    <col min="2096" max="2096" width="4.44140625" style="350" bestFit="1" customWidth="1"/>
    <col min="2097" max="2097" width="3.5546875" style="350" bestFit="1" customWidth="1"/>
    <col min="2098" max="2098" width="3" style="350" bestFit="1" customWidth="1"/>
    <col min="2099" max="2099" width="2.5546875" style="350" bestFit="1" customWidth="1"/>
    <col min="2100" max="2100" width="3.6640625" style="350" customWidth="1"/>
    <col min="2101" max="2109" width="2.5546875" style="350" bestFit="1" customWidth="1"/>
    <col min="2110" max="2112" width="3.88671875" style="350" customWidth="1"/>
    <col min="2113" max="2117" width="3.5546875" style="350" customWidth="1"/>
    <col min="2118" max="2118" width="2.5546875" style="350" customWidth="1"/>
    <col min="2119" max="2121" width="4.109375" style="350" customWidth="1"/>
    <col min="2122" max="2122" width="2.88671875" style="350" customWidth="1"/>
    <col min="2123" max="2124" width="3.5546875" style="350" customWidth="1"/>
    <col min="2125" max="2125" width="3.109375" style="350" bestFit="1" customWidth="1"/>
    <col min="2126" max="2126" width="3.33203125" style="350" customWidth="1"/>
    <col min="2127" max="2127" width="4" style="350" customWidth="1"/>
    <col min="2128" max="2129" width="3.33203125" style="350" customWidth="1"/>
    <col min="2130" max="2130" width="3.88671875" style="350" customWidth="1"/>
    <col min="2131" max="2132" width="3.6640625" style="350" bestFit="1" customWidth="1"/>
    <col min="2133" max="2133" width="3.5546875" style="350" customWidth="1"/>
    <col min="2134" max="2134" width="3" style="350" customWidth="1"/>
    <col min="2135" max="2135" width="2.6640625" style="350" customWidth="1"/>
    <col min="2136" max="2137" width="2.5546875" style="350" customWidth="1"/>
    <col min="2138" max="2138" width="4.44140625" style="350" customWidth="1"/>
    <col min="2139" max="2139" width="3.33203125" style="350" customWidth="1"/>
    <col min="2140" max="2140" width="4" style="350" customWidth="1"/>
    <col min="2141" max="2141" width="4.44140625" style="350" customWidth="1"/>
    <col min="2142" max="2142" width="3.33203125" style="350" customWidth="1"/>
    <col min="2143" max="2348" width="9.109375" style="350"/>
    <col min="2349" max="2349" width="4.33203125" style="350" bestFit="1" customWidth="1"/>
    <col min="2350" max="2350" width="4.6640625" style="350" customWidth="1"/>
    <col min="2351" max="2351" width="50.5546875" style="350" customWidth="1"/>
    <col min="2352" max="2352" width="4.44140625" style="350" bestFit="1" customWidth="1"/>
    <col min="2353" max="2353" width="3.5546875" style="350" bestFit="1" customWidth="1"/>
    <col min="2354" max="2354" width="3" style="350" bestFit="1" customWidth="1"/>
    <col min="2355" max="2355" width="2.5546875" style="350" bestFit="1" customWidth="1"/>
    <col min="2356" max="2356" width="3.6640625" style="350" customWidth="1"/>
    <col min="2357" max="2365" width="2.5546875" style="350" bestFit="1" customWidth="1"/>
    <col min="2366" max="2368" width="3.88671875" style="350" customWidth="1"/>
    <col min="2369" max="2373" width="3.5546875" style="350" customWidth="1"/>
    <col min="2374" max="2374" width="2.5546875" style="350" customWidth="1"/>
    <col min="2375" max="2377" width="4.109375" style="350" customWidth="1"/>
    <col min="2378" max="2378" width="2.88671875" style="350" customWidth="1"/>
    <col min="2379" max="2380" width="3.5546875" style="350" customWidth="1"/>
    <col min="2381" max="2381" width="3.109375" style="350" bestFit="1" customWidth="1"/>
    <col min="2382" max="2382" width="3.33203125" style="350" customWidth="1"/>
    <col min="2383" max="2383" width="4" style="350" customWidth="1"/>
    <col min="2384" max="2385" width="3.33203125" style="350" customWidth="1"/>
    <col min="2386" max="2386" width="3.88671875" style="350" customWidth="1"/>
    <col min="2387" max="2388" width="3.6640625" style="350" bestFit="1" customWidth="1"/>
    <col min="2389" max="2389" width="3.5546875" style="350" customWidth="1"/>
    <col min="2390" max="2390" width="3" style="350" customWidth="1"/>
    <col min="2391" max="2391" width="2.6640625" style="350" customWidth="1"/>
    <col min="2392" max="2393" width="2.5546875" style="350" customWidth="1"/>
    <col min="2394" max="2394" width="4.44140625" style="350" customWidth="1"/>
    <col min="2395" max="2395" width="3.33203125" style="350" customWidth="1"/>
    <col min="2396" max="2396" width="4" style="350" customWidth="1"/>
    <col min="2397" max="2397" width="4.44140625" style="350" customWidth="1"/>
    <col min="2398" max="2398" width="3.33203125" style="350" customWidth="1"/>
    <col min="2399" max="2604" width="9.109375" style="350"/>
    <col min="2605" max="2605" width="4.33203125" style="350" bestFit="1" customWidth="1"/>
    <col min="2606" max="2606" width="4.6640625" style="350" customWidth="1"/>
    <col min="2607" max="2607" width="50.5546875" style="350" customWidth="1"/>
    <col min="2608" max="2608" width="4.44140625" style="350" bestFit="1" customWidth="1"/>
    <col min="2609" max="2609" width="3.5546875" style="350" bestFit="1" customWidth="1"/>
    <col min="2610" max="2610" width="3" style="350" bestFit="1" customWidth="1"/>
    <col min="2611" max="2611" width="2.5546875" style="350" bestFit="1" customWidth="1"/>
    <col min="2612" max="2612" width="3.6640625" style="350" customWidth="1"/>
    <col min="2613" max="2621" width="2.5546875" style="350" bestFit="1" customWidth="1"/>
    <col min="2622" max="2624" width="3.88671875" style="350" customWidth="1"/>
    <col min="2625" max="2629" width="3.5546875" style="350" customWidth="1"/>
    <col min="2630" max="2630" width="2.5546875" style="350" customWidth="1"/>
    <col min="2631" max="2633" width="4.109375" style="350" customWidth="1"/>
    <col min="2634" max="2634" width="2.88671875" style="350" customWidth="1"/>
    <col min="2635" max="2636" width="3.5546875" style="350" customWidth="1"/>
    <col min="2637" max="2637" width="3.109375" style="350" bestFit="1" customWidth="1"/>
    <col min="2638" max="2638" width="3.33203125" style="350" customWidth="1"/>
    <col min="2639" max="2639" width="4" style="350" customWidth="1"/>
    <col min="2640" max="2641" width="3.33203125" style="350" customWidth="1"/>
    <col min="2642" max="2642" width="3.88671875" style="350" customWidth="1"/>
    <col min="2643" max="2644" width="3.6640625" style="350" bestFit="1" customWidth="1"/>
    <col min="2645" max="2645" width="3.5546875" style="350" customWidth="1"/>
    <col min="2646" max="2646" width="3" style="350" customWidth="1"/>
    <col min="2647" max="2647" width="2.6640625" style="350" customWidth="1"/>
    <col min="2648" max="2649" width="2.5546875" style="350" customWidth="1"/>
    <col min="2650" max="2650" width="4.44140625" style="350" customWidth="1"/>
    <col min="2651" max="2651" width="3.33203125" style="350" customWidth="1"/>
    <col min="2652" max="2652" width="4" style="350" customWidth="1"/>
    <col min="2653" max="2653" width="4.44140625" style="350" customWidth="1"/>
    <col min="2654" max="2654" width="3.33203125" style="350" customWidth="1"/>
    <col min="2655" max="2860" width="9.109375" style="350"/>
    <col min="2861" max="2861" width="4.33203125" style="350" bestFit="1" customWidth="1"/>
    <col min="2862" max="2862" width="4.6640625" style="350" customWidth="1"/>
    <col min="2863" max="2863" width="50.5546875" style="350" customWidth="1"/>
    <col min="2864" max="2864" width="4.44140625" style="350" bestFit="1" customWidth="1"/>
    <col min="2865" max="2865" width="3.5546875" style="350" bestFit="1" customWidth="1"/>
    <col min="2866" max="2866" width="3" style="350" bestFit="1" customWidth="1"/>
    <col min="2867" max="2867" width="2.5546875" style="350" bestFit="1" customWidth="1"/>
    <col min="2868" max="2868" width="3.6640625" style="350" customWidth="1"/>
    <col min="2869" max="2877" width="2.5546875" style="350" bestFit="1" customWidth="1"/>
    <col min="2878" max="2880" width="3.88671875" style="350" customWidth="1"/>
    <col min="2881" max="2885" width="3.5546875" style="350" customWidth="1"/>
    <col min="2886" max="2886" width="2.5546875" style="350" customWidth="1"/>
    <col min="2887" max="2889" width="4.109375" style="350" customWidth="1"/>
    <col min="2890" max="2890" width="2.88671875" style="350" customWidth="1"/>
    <col min="2891" max="2892" width="3.5546875" style="350" customWidth="1"/>
    <col min="2893" max="2893" width="3.109375" style="350" bestFit="1" customWidth="1"/>
    <col min="2894" max="2894" width="3.33203125" style="350" customWidth="1"/>
    <col min="2895" max="2895" width="4" style="350" customWidth="1"/>
    <col min="2896" max="2897" width="3.33203125" style="350" customWidth="1"/>
    <col min="2898" max="2898" width="3.88671875" style="350" customWidth="1"/>
    <col min="2899" max="2900" width="3.6640625" style="350" bestFit="1" customWidth="1"/>
    <col min="2901" max="2901" width="3.5546875" style="350" customWidth="1"/>
    <col min="2902" max="2902" width="3" style="350" customWidth="1"/>
    <col min="2903" max="2903" width="2.6640625" style="350" customWidth="1"/>
    <col min="2904" max="2905" width="2.5546875" style="350" customWidth="1"/>
    <col min="2906" max="2906" width="4.44140625" style="350" customWidth="1"/>
    <col min="2907" max="2907" width="3.33203125" style="350" customWidth="1"/>
    <col min="2908" max="2908" width="4" style="350" customWidth="1"/>
    <col min="2909" max="2909" width="4.44140625" style="350" customWidth="1"/>
    <col min="2910" max="2910" width="3.33203125" style="350" customWidth="1"/>
    <col min="2911" max="3116" width="9.109375" style="350"/>
    <col min="3117" max="3117" width="4.33203125" style="350" bestFit="1" customWidth="1"/>
    <col min="3118" max="3118" width="4.6640625" style="350" customWidth="1"/>
    <col min="3119" max="3119" width="50.5546875" style="350" customWidth="1"/>
    <col min="3120" max="3120" width="4.44140625" style="350" bestFit="1" customWidth="1"/>
    <col min="3121" max="3121" width="3.5546875" style="350" bestFit="1" customWidth="1"/>
    <col min="3122" max="3122" width="3" style="350" bestFit="1" customWidth="1"/>
    <col min="3123" max="3123" width="2.5546875" style="350" bestFit="1" customWidth="1"/>
    <col min="3124" max="3124" width="3.6640625" style="350" customWidth="1"/>
    <col min="3125" max="3133" width="2.5546875" style="350" bestFit="1" customWidth="1"/>
    <col min="3134" max="3136" width="3.88671875" style="350" customWidth="1"/>
    <col min="3137" max="3141" width="3.5546875" style="350" customWidth="1"/>
    <col min="3142" max="3142" width="2.5546875" style="350" customWidth="1"/>
    <col min="3143" max="3145" width="4.109375" style="350" customWidth="1"/>
    <col min="3146" max="3146" width="2.88671875" style="350" customWidth="1"/>
    <col min="3147" max="3148" width="3.5546875" style="350" customWidth="1"/>
    <col min="3149" max="3149" width="3.109375" style="350" bestFit="1" customWidth="1"/>
    <col min="3150" max="3150" width="3.33203125" style="350" customWidth="1"/>
    <col min="3151" max="3151" width="4" style="350" customWidth="1"/>
    <col min="3152" max="3153" width="3.33203125" style="350" customWidth="1"/>
    <col min="3154" max="3154" width="3.88671875" style="350" customWidth="1"/>
    <col min="3155" max="3156" width="3.6640625" style="350" bestFit="1" customWidth="1"/>
    <col min="3157" max="3157" width="3.5546875" style="350" customWidth="1"/>
    <col min="3158" max="3158" width="3" style="350" customWidth="1"/>
    <col min="3159" max="3159" width="2.6640625" style="350" customWidth="1"/>
    <col min="3160" max="3161" width="2.5546875" style="350" customWidth="1"/>
    <col min="3162" max="3162" width="4.44140625" style="350" customWidth="1"/>
    <col min="3163" max="3163" width="3.33203125" style="350" customWidth="1"/>
    <col min="3164" max="3164" width="4" style="350" customWidth="1"/>
    <col min="3165" max="3165" width="4.44140625" style="350" customWidth="1"/>
    <col min="3166" max="3166" width="3.33203125" style="350" customWidth="1"/>
    <col min="3167" max="3372" width="9.109375" style="350"/>
    <col min="3373" max="3373" width="4.33203125" style="350" bestFit="1" customWidth="1"/>
    <col min="3374" max="3374" width="4.6640625" style="350" customWidth="1"/>
    <col min="3375" max="3375" width="50.5546875" style="350" customWidth="1"/>
    <col min="3376" max="3376" width="4.44140625" style="350" bestFit="1" customWidth="1"/>
    <col min="3377" max="3377" width="3.5546875" style="350" bestFit="1" customWidth="1"/>
    <col min="3378" max="3378" width="3" style="350" bestFit="1" customWidth="1"/>
    <col min="3379" max="3379" width="2.5546875" style="350" bestFit="1" customWidth="1"/>
    <col min="3380" max="3380" width="3.6640625" style="350" customWidth="1"/>
    <col min="3381" max="3389" width="2.5546875" style="350" bestFit="1" customWidth="1"/>
    <col min="3390" max="3392" width="3.88671875" style="350" customWidth="1"/>
    <col min="3393" max="3397" width="3.5546875" style="350" customWidth="1"/>
    <col min="3398" max="3398" width="2.5546875" style="350" customWidth="1"/>
    <col min="3399" max="3401" width="4.109375" style="350" customWidth="1"/>
    <col min="3402" max="3402" width="2.88671875" style="350" customWidth="1"/>
    <col min="3403" max="3404" width="3.5546875" style="350" customWidth="1"/>
    <col min="3405" max="3405" width="3.109375" style="350" bestFit="1" customWidth="1"/>
    <col min="3406" max="3406" width="3.33203125" style="350" customWidth="1"/>
    <col min="3407" max="3407" width="4" style="350" customWidth="1"/>
    <col min="3408" max="3409" width="3.33203125" style="350" customWidth="1"/>
    <col min="3410" max="3410" width="3.88671875" style="350" customWidth="1"/>
    <col min="3411" max="3412" width="3.6640625" style="350" bestFit="1" customWidth="1"/>
    <col min="3413" max="3413" width="3.5546875" style="350" customWidth="1"/>
    <col min="3414" max="3414" width="3" style="350" customWidth="1"/>
    <col min="3415" max="3415" width="2.6640625" style="350" customWidth="1"/>
    <col min="3416" max="3417" width="2.5546875" style="350" customWidth="1"/>
    <col min="3418" max="3418" width="4.44140625" style="350" customWidth="1"/>
    <col min="3419" max="3419" width="3.33203125" style="350" customWidth="1"/>
    <col min="3420" max="3420" width="4" style="350" customWidth="1"/>
    <col min="3421" max="3421" width="4.44140625" style="350" customWidth="1"/>
    <col min="3422" max="3422" width="3.33203125" style="350" customWidth="1"/>
    <col min="3423" max="3628" width="9.109375" style="350"/>
    <col min="3629" max="3629" width="4.33203125" style="350" bestFit="1" customWidth="1"/>
    <col min="3630" max="3630" width="4.6640625" style="350" customWidth="1"/>
    <col min="3631" max="3631" width="50.5546875" style="350" customWidth="1"/>
    <col min="3632" max="3632" width="4.44140625" style="350" bestFit="1" customWidth="1"/>
    <col min="3633" max="3633" width="3.5546875" style="350" bestFit="1" customWidth="1"/>
    <col min="3634" max="3634" width="3" style="350" bestFit="1" customWidth="1"/>
    <col min="3635" max="3635" width="2.5546875" style="350" bestFit="1" customWidth="1"/>
    <col min="3636" max="3636" width="3.6640625" style="350" customWidth="1"/>
    <col min="3637" max="3645" width="2.5546875" style="350" bestFit="1" customWidth="1"/>
    <col min="3646" max="3648" width="3.88671875" style="350" customWidth="1"/>
    <col min="3649" max="3653" width="3.5546875" style="350" customWidth="1"/>
    <col min="3654" max="3654" width="2.5546875" style="350" customWidth="1"/>
    <col min="3655" max="3657" width="4.109375" style="350" customWidth="1"/>
    <col min="3658" max="3658" width="2.88671875" style="350" customWidth="1"/>
    <col min="3659" max="3660" width="3.5546875" style="350" customWidth="1"/>
    <col min="3661" max="3661" width="3.109375" style="350" bestFit="1" customWidth="1"/>
    <col min="3662" max="3662" width="3.33203125" style="350" customWidth="1"/>
    <col min="3663" max="3663" width="4" style="350" customWidth="1"/>
    <col min="3664" max="3665" width="3.33203125" style="350" customWidth="1"/>
    <col min="3666" max="3666" width="3.88671875" style="350" customWidth="1"/>
    <col min="3667" max="3668" width="3.6640625" style="350" bestFit="1" customWidth="1"/>
    <col min="3669" max="3669" width="3.5546875" style="350" customWidth="1"/>
    <col min="3670" max="3670" width="3" style="350" customWidth="1"/>
    <col min="3671" max="3671" width="2.6640625" style="350" customWidth="1"/>
    <col min="3672" max="3673" width="2.5546875" style="350" customWidth="1"/>
    <col min="3674" max="3674" width="4.44140625" style="350" customWidth="1"/>
    <col min="3675" max="3675" width="3.33203125" style="350" customWidth="1"/>
    <col min="3676" max="3676" width="4" style="350" customWidth="1"/>
    <col min="3677" max="3677" width="4.44140625" style="350" customWidth="1"/>
    <col min="3678" max="3678" width="3.33203125" style="350" customWidth="1"/>
    <col min="3679" max="3884" width="9.109375" style="350"/>
    <col min="3885" max="3885" width="4.33203125" style="350" bestFit="1" customWidth="1"/>
    <col min="3886" max="3886" width="4.6640625" style="350" customWidth="1"/>
    <col min="3887" max="3887" width="50.5546875" style="350" customWidth="1"/>
    <col min="3888" max="3888" width="4.44140625" style="350" bestFit="1" customWidth="1"/>
    <col min="3889" max="3889" width="3.5546875" style="350" bestFit="1" customWidth="1"/>
    <col min="3890" max="3890" width="3" style="350" bestFit="1" customWidth="1"/>
    <col min="3891" max="3891" width="2.5546875" style="350" bestFit="1" customWidth="1"/>
    <col min="3892" max="3892" width="3.6640625" style="350" customWidth="1"/>
    <col min="3893" max="3901" width="2.5546875" style="350" bestFit="1" customWidth="1"/>
    <col min="3902" max="3904" width="3.88671875" style="350" customWidth="1"/>
    <col min="3905" max="3909" width="3.5546875" style="350" customWidth="1"/>
    <col min="3910" max="3910" width="2.5546875" style="350" customWidth="1"/>
    <col min="3911" max="3913" width="4.109375" style="350" customWidth="1"/>
    <col min="3914" max="3914" width="2.88671875" style="350" customWidth="1"/>
    <col min="3915" max="3916" width="3.5546875" style="350" customWidth="1"/>
    <col min="3917" max="3917" width="3.109375" style="350" bestFit="1" customWidth="1"/>
    <col min="3918" max="3918" width="3.33203125" style="350" customWidth="1"/>
    <col min="3919" max="3919" width="4" style="350" customWidth="1"/>
    <col min="3920" max="3921" width="3.33203125" style="350" customWidth="1"/>
    <col min="3922" max="3922" width="3.88671875" style="350" customWidth="1"/>
    <col min="3923" max="3924" width="3.6640625" style="350" bestFit="1" customWidth="1"/>
    <col min="3925" max="3925" width="3.5546875" style="350" customWidth="1"/>
    <col min="3926" max="3926" width="3" style="350" customWidth="1"/>
    <col min="3927" max="3927" width="2.6640625" style="350" customWidth="1"/>
    <col min="3928" max="3929" width="2.5546875" style="350" customWidth="1"/>
    <col min="3930" max="3930" width="4.44140625" style="350" customWidth="1"/>
    <col min="3931" max="3931" width="3.33203125" style="350" customWidth="1"/>
    <col min="3932" max="3932" width="4" style="350" customWidth="1"/>
    <col min="3933" max="3933" width="4.44140625" style="350" customWidth="1"/>
    <col min="3934" max="3934" width="3.33203125" style="350" customWidth="1"/>
    <col min="3935" max="4140" width="9.109375" style="350"/>
    <col min="4141" max="4141" width="4.33203125" style="350" bestFit="1" customWidth="1"/>
    <col min="4142" max="4142" width="4.6640625" style="350" customWidth="1"/>
    <col min="4143" max="4143" width="50.5546875" style="350" customWidth="1"/>
    <col min="4144" max="4144" width="4.44140625" style="350" bestFit="1" customWidth="1"/>
    <col min="4145" max="4145" width="3.5546875" style="350" bestFit="1" customWidth="1"/>
    <col min="4146" max="4146" width="3" style="350" bestFit="1" customWidth="1"/>
    <col min="4147" max="4147" width="2.5546875" style="350" bestFit="1" customWidth="1"/>
    <col min="4148" max="4148" width="3.6640625" style="350" customWidth="1"/>
    <col min="4149" max="4157" width="2.5546875" style="350" bestFit="1" customWidth="1"/>
    <col min="4158" max="4160" width="3.88671875" style="350" customWidth="1"/>
    <col min="4161" max="4165" width="3.5546875" style="350" customWidth="1"/>
    <col min="4166" max="4166" width="2.5546875" style="350" customWidth="1"/>
    <col min="4167" max="4169" width="4.109375" style="350" customWidth="1"/>
    <col min="4170" max="4170" width="2.88671875" style="350" customWidth="1"/>
    <col min="4171" max="4172" width="3.5546875" style="350" customWidth="1"/>
    <col min="4173" max="4173" width="3.109375" style="350" bestFit="1" customWidth="1"/>
    <col min="4174" max="4174" width="3.33203125" style="350" customWidth="1"/>
    <col min="4175" max="4175" width="4" style="350" customWidth="1"/>
    <col min="4176" max="4177" width="3.33203125" style="350" customWidth="1"/>
    <col min="4178" max="4178" width="3.88671875" style="350" customWidth="1"/>
    <col min="4179" max="4180" width="3.6640625" style="350" bestFit="1" customWidth="1"/>
    <col min="4181" max="4181" width="3.5546875" style="350" customWidth="1"/>
    <col min="4182" max="4182" width="3" style="350" customWidth="1"/>
    <col min="4183" max="4183" width="2.6640625" style="350" customWidth="1"/>
    <col min="4184" max="4185" width="2.5546875" style="350" customWidth="1"/>
    <col min="4186" max="4186" width="4.44140625" style="350" customWidth="1"/>
    <col min="4187" max="4187" width="3.33203125" style="350" customWidth="1"/>
    <col min="4188" max="4188" width="4" style="350" customWidth="1"/>
    <col min="4189" max="4189" width="4.44140625" style="350" customWidth="1"/>
    <col min="4190" max="4190" width="3.33203125" style="350" customWidth="1"/>
    <col min="4191" max="4396" width="9.109375" style="350"/>
    <col min="4397" max="4397" width="4.33203125" style="350" bestFit="1" customWidth="1"/>
    <col min="4398" max="4398" width="4.6640625" style="350" customWidth="1"/>
    <col min="4399" max="4399" width="50.5546875" style="350" customWidth="1"/>
    <col min="4400" max="4400" width="4.44140625" style="350" bestFit="1" customWidth="1"/>
    <col min="4401" max="4401" width="3.5546875" style="350" bestFit="1" customWidth="1"/>
    <col min="4402" max="4402" width="3" style="350" bestFit="1" customWidth="1"/>
    <col min="4403" max="4403" width="2.5546875" style="350" bestFit="1" customWidth="1"/>
    <col min="4404" max="4404" width="3.6640625" style="350" customWidth="1"/>
    <col min="4405" max="4413" width="2.5546875" style="350" bestFit="1" customWidth="1"/>
    <col min="4414" max="4416" width="3.88671875" style="350" customWidth="1"/>
    <col min="4417" max="4421" width="3.5546875" style="350" customWidth="1"/>
    <col min="4422" max="4422" width="2.5546875" style="350" customWidth="1"/>
    <col min="4423" max="4425" width="4.109375" style="350" customWidth="1"/>
    <col min="4426" max="4426" width="2.88671875" style="350" customWidth="1"/>
    <col min="4427" max="4428" width="3.5546875" style="350" customWidth="1"/>
    <col min="4429" max="4429" width="3.109375" style="350" bestFit="1" customWidth="1"/>
    <col min="4430" max="4430" width="3.33203125" style="350" customWidth="1"/>
    <col min="4431" max="4431" width="4" style="350" customWidth="1"/>
    <col min="4432" max="4433" width="3.33203125" style="350" customWidth="1"/>
    <col min="4434" max="4434" width="3.88671875" style="350" customWidth="1"/>
    <col min="4435" max="4436" width="3.6640625" style="350" bestFit="1" customWidth="1"/>
    <col min="4437" max="4437" width="3.5546875" style="350" customWidth="1"/>
    <col min="4438" max="4438" width="3" style="350" customWidth="1"/>
    <col min="4439" max="4439" width="2.6640625" style="350" customWidth="1"/>
    <col min="4440" max="4441" width="2.5546875" style="350" customWidth="1"/>
    <col min="4442" max="4442" width="4.44140625" style="350" customWidth="1"/>
    <col min="4443" max="4443" width="3.33203125" style="350" customWidth="1"/>
    <col min="4444" max="4444" width="4" style="350" customWidth="1"/>
    <col min="4445" max="4445" width="4.44140625" style="350" customWidth="1"/>
    <col min="4446" max="4446" width="3.33203125" style="350" customWidth="1"/>
    <col min="4447" max="4652" width="9.109375" style="350"/>
    <col min="4653" max="4653" width="4.33203125" style="350" bestFit="1" customWidth="1"/>
    <col min="4654" max="4654" width="4.6640625" style="350" customWidth="1"/>
    <col min="4655" max="4655" width="50.5546875" style="350" customWidth="1"/>
    <col min="4656" max="4656" width="4.44140625" style="350" bestFit="1" customWidth="1"/>
    <col min="4657" max="4657" width="3.5546875" style="350" bestFit="1" customWidth="1"/>
    <col min="4658" max="4658" width="3" style="350" bestFit="1" customWidth="1"/>
    <col min="4659" max="4659" width="2.5546875" style="350" bestFit="1" customWidth="1"/>
    <col min="4660" max="4660" width="3.6640625" style="350" customWidth="1"/>
    <col min="4661" max="4669" width="2.5546875" style="350" bestFit="1" customWidth="1"/>
    <col min="4670" max="4672" width="3.88671875" style="350" customWidth="1"/>
    <col min="4673" max="4677" width="3.5546875" style="350" customWidth="1"/>
    <col min="4678" max="4678" width="2.5546875" style="350" customWidth="1"/>
    <col min="4679" max="4681" width="4.109375" style="350" customWidth="1"/>
    <col min="4682" max="4682" width="2.88671875" style="350" customWidth="1"/>
    <col min="4683" max="4684" width="3.5546875" style="350" customWidth="1"/>
    <col min="4685" max="4685" width="3.109375" style="350" bestFit="1" customWidth="1"/>
    <col min="4686" max="4686" width="3.33203125" style="350" customWidth="1"/>
    <col min="4687" max="4687" width="4" style="350" customWidth="1"/>
    <col min="4688" max="4689" width="3.33203125" style="350" customWidth="1"/>
    <col min="4690" max="4690" width="3.88671875" style="350" customWidth="1"/>
    <col min="4691" max="4692" width="3.6640625" style="350" bestFit="1" customWidth="1"/>
    <col min="4693" max="4693" width="3.5546875" style="350" customWidth="1"/>
    <col min="4694" max="4694" width="3" style="350" customWidth="1"/>
    <col min="4695" max="4695" width="2.6640625" style="350" customWidth="1"/>
    <col min="4696" max="4697" width="2.5546875" style="350" customWidth="1"/>
    <col min="4698" max="4698" width="4.44140625" style="350" customWidth="1"/>
    <col min="4699" max="4699" width="3.33203125" style="350" customWidth="1"/>
    <col min="4700" max="4700" width="4" style="350" customWidth="1"/>
    <col min="4701" max="4701" width="4.44140625" style="350" customWidth="1"/>
    <col min="4702" max="4702" width="3.33203125" style="350" customWidth="1"/>
    <col min="4703" max="4908" width="9.109375" style="350"/>
    <col min="4909" max="4909" width="4.33203125" style="350" bestFit="1" customWidth="1"/>
    <col min="4910" max="4910" width="4.6640625" style="350" customWidth="1"/>
    <col min="4911" max="4911" width="50.5546875" style="350" customWidth="1"/>
    <col min="4912" max="4912" width="4.44140625" style="350" bestFit="1" customWidth="1"/>
    <col min="4913" max="4913" width="3.5546875" style="350" bestFit="1" customWidth="1"/>
    <col min="4914" max="4914" width="3" style="350" bestFit="1" customWidth="1"/>
    <col min="4915" max="4915" width="2.5546875" style="350" bestFit="1" customWidth="1"/>
    <col min="4916" max="4916" width="3.6640625" style="350" customWidth="1"/>
    <col min="4917" max="4925" width="2.5546875" style="350" bestFit="1" customWidth="1"/>
    <col min="4926" max="4928" width="3.88671875" style="350" customWidth="1"/>
    <col min="4929" max="4933" width="3.5546875" style="350" customWidth="1"/>
    <col min="4934" max="4934" width="2.5546875" style="350" customWidth="1"/>
    <col min="4935" max="4937" width="4.109375" style="350" customWidth="1"/>
    <col min="4938" max="4938" width="2.88671875" style="350" customWidth="1"/>
    <col min="4939" max="4940" width="3.5546875" style="350" customWidth="1"/>
    <col min="4941" max="4941" width="3.109375" style="350" bestFit="1" customWidth="1"/>
    <col min="4942" max="4942" width="3.33203125" style="350" customWidth="1"/>
    <col min="4943" max="4943" width="4" style="350" customWidth="1"/>
    <col min="4944" max="4945" width="3.33203125" style="350" customWidth="1"/>
    <col min="4946" max="4946" width="3.88671875" style="350" customWidth="1"/>
    <col min="4947" max="4948" width="3.6640625" style="350" bestFit="1" customWidth="1"/>
    <col min="4949" max="4949" width="3.5546875" style="350" customWidth="1"/>
    <col min="4950" max="4950" width="3" style="350" customWidth="1"/>
    <col min="4951" max="4951" width="2.6640625" style="350" customWidth="1"/>
    <col min="4952" max="4953" width="2.5546875" style="350" customWidth="1"/>
    <col min="4954" max="4954" width="4.44140625" style="350" customWidth="1"/>
    <col min="4955" max="4955" width="3.33203125" style="350" customWidth="1"/>
    <col min="4956" max="4956" width="4" style="350" customWidth="1"/>
    <col min="4957" max="4957" width="4.44140625" style="350" customWidth="1"/>
    <col min="4958" max="4958" width="3.33203125" style="350" customWidth="1"/>
    <col min="4959" max="5164" width="9.109375" style="350"/>
    <col min="5165" max="5165" width="4.33203125" style="350" bestFit="1" customWidth="1"/>
    <col min="5166" max="5166" width="4.6640625" style="350" customWidth="1"/>
    <col min="5167" max="5167" width="50.5546875" style="350" customWidth="1"/>
    <col min="5168" max="5168" width="4.44140625" style="350" bestFit="1" customWidth="1"/>
    <col min="5169" max="5169" width="3.5546875" style="350" bestFit="1" customWidth="1"/>
    <col min="5170" max="5170" width="3" style="350" bestFit="1" customWidth="1"/>
    <col min="5171" max="5171" width="2.5546875" style="350" bestFit="1" customWidth="1"/>
    <col min="5172" max="5172" width="3.6640625" style="350" customWidth="1"/>
    <col min="5173" max="5181" width="2.5546875" style="350" bestFit="1" customWidth="1"/>
    <col min="5182" max="5184" width="3.88671875" style="350" customWidth="1"/>
    <col min="5185" max="5189" width="3.5546875" style="350" customWidth="1"/>
    <col min="5190" max="5190" width="2.5546875" style="350" customWidth="1"/>
    <col min="5191" max="5193" width="4.109375" style="350" customWidth="1"/>
    <col min="5194" max="5194" width="2.88671875" style="350" customWidth="1"/>
    <col min="5195" max="5196" width="3.5546875" style="350" customWidth="1"/>
    <col min="5197" max="5197" width="3.109375" style="350" bestFit="1" customWidth="1"/>
    <col min="5198" max="5198" width="3.33203125" style="350" customWidth="1"/>
    <col min="5199" max="5199" width="4" style="350" customWidth="1"/>
    <col min="5200" max="5201" width="3.33203125" style="350" customWidth="1"/>
    <col min="5202" max="5202" width="3.88671875" style="350" customWidth="1"/>
    <col min="5203" max="5204" width="3.6640625" style="350" bestFit="1" customWidth="1"/>
    <col min="5205" max="5205" width="3.5546875" style="350" customWidth="1"/>
    <col min="5206" max="5206" width="3" style="350" customWidth="1"/>
    <col min="5207" max="5207" width="2.6640625" style="350" customWidth="1"/>
    <col min="5208" max="5209" width="2.5546875" style="350" customWidth="1"/>
    <col min="5210" max="5210" width="4.44140625" style="350" customWidth="1"/>
    <col min="5211" max="5211" width="3.33203125" style="350" customWidth="1"/>
    <col min="5212" max="5212" width="4" style="350" customWidth="1"/>
    <col min="5213" max="5213" width="4.44140625" style="350" customWidth="1"/>
    <col min="5214" max="5214" width="3.33203125" style="350" customWidth="1"/>
    <col min="5215" max="5420" width="9.109375" style="350"/>
    <col min="5421" max="5421" width="4.33203125" style="350" bestFit="1" customWidth="1"/>
    <col min="5422" max="5422" width="4.6640625" style="350" customWidth="1"/>
    <col min="5423" max="5423" width="50.5546875" style="350" customWidth="1"/>
    <col min="5424" max="5424" width="4.44140625" style="350" bestFit="1" customWidth="1"/>
    <col min="5425" max="5425" width="3.5546875" style="350" bestFit="1" customWidth="1"/>
    <col min="5426" max="5426" width="3" style="350" bestFit="1" customWidth="1"/>
    <col min="5427" max="5427" width="2.5546875" style="350" bestFit="1" customWidth="1"/>
    <col min="5428" max="5428" width="3.6640625" style="350" customWidth="1"/>
    <col min="5429" max="5437" width="2.5546875" style="350" bestFit="1" customWidth="1"/>
    <col min="5438" max="5440" width="3.88671875" style="350" customWidth="1"/>
    <col min="5441" max="5445" width="3.5546875" style="350" customWidth="1"/>
    <col min="5446" max="5446" width="2.5546875" style="350" customWidth="1"/>
    <col min="5447" max="5449" width="4.109375" style="350" customWidth="1"/>
    <col min="5450" max="5450" width="2.88671875" style="350" customWidth="1"/>
    <col min="5451" max="5452" width="3.5546875" style="350" customWidth="1"/>
    <col min="5453" max="5453" width="3.109375" style="350" bestFit="1" customWidth="1"/>
    <col min="5454" max="5454" width="3.33203125" style="350" customWidth="1"/>
    <col min="5455" max="5455" width="4" style="350" customWidth="1"/>
    <col min="5456" max="5457" width="3.33203125" style="350" customWidth="1"/>
    <col min="5458" max="5458" width="3.88671875" style="350" customWidth="1"/>
    <col min="5459" max="5460" width="3.6640625" style="350" bestFit="1" customWidth="1"/>
    <col min="5461" max="5461" width="3.5546875" style="350" customWidth="1"/>
    <col min="5462" max="5462" width="3" style="350" customWidth="1"/>
    <col min="5463" max="5463" width="2.6640625" style="350" customWidth="1"/>
    <col min="5464" max="5465" width="2.5546875" style="350" customWidth="1"/>
    <col min="5466" max="5466" width="4.44140625" style="350" customWidth="1"/>
    <col min="5467" max="5467" width="3.33203125" style="350" customWidth="1"/>
    <col min="5468" max="5468" width="4" style="350" customWidth="1"/>
    <col min="5469" max="5469" width="4.44140625" style="350" customWidth="1"/>
    <col min="5470" max="5470" width="3.33203125" style="350" customWidth="1"/>
    <col min="5471" max="5676" width="9.109375" style="350"/>
    <col min="5677" max="5677" width="4.33203125" style="350" bestFit="1" customWidth="1"/>
    <col min="5678" max="5678" width="4.6640625" style="350" customWidth="1"/>
    <col min="5679" max="5679" width="50.5546875" style="350" customWidth="1"/>
    <col min="5680" max="5680" width="4.44140625" style="350" bestFit="1" customWidth="1"/>
    <col min="5681" max="5681" width="3.5546875" style="350" bestFit="1" customWidth="1"/>
    <col min="5682" max="5682" width="3" style="350" bestFit="1" customWidth="1"/>
    <col min="5683" max="5683" width="2.5546875" style="350" bestFit="1" customWidth="1"/>
    <col min="5684" max="5684" width="3.6640625" style="350" customWidth="1"/>
    <col min="5685" max="5693" width="2.5546875" style="350" bestFit="1" customWidth="1"/>
    <col min="5694" max="5696" width="3.88671875" style="350" customWidth="1"/>
    <col min="5697" max="5701" width="3.5546875" style="350" customWidth="1"/>
    <col min="5702" max="5702" width="2.5546875" style="350" customWidth="1"/>
    <col min="5703" max="5705" width="4.109375" style="350" customWidth="1"/>
    <col min="5706" max="5706" width="2.88671875" style="350" customWidth="1"/>
    <col min="5707" max="5708" width="3.5546875" style="350" customWidth="1"/>
    <col min="5709" max="5709" width="3.109375" style="350" bestFit="1" customWidth="1"/>
    <col min="5710" max="5710" width="3.33203125" style="350" customWidth="1"/>
    <col min="5711" max="5711" width="4" style="350" customWidth="1"/>
    <col min="5712" max="5713" width="3.33203125" style="350" customWidth="1"/>
    <col min="5714" max="5714" width="3.88671875" style="350" customWidth="1"/>
    <col min="5715" max="5716" width="3.6640625" style="350" bestFit="1" customWidth="1"/>
    <col min="5717" max="5717" width="3.5546875" style="350" customWidth="1"/>
    <col min="5718" max="5718" width="3" style="350" customWidth="1"/>
    <col min="5719" max="5719" width="2.6640625" style="350" customWidth="1"/>
    <col min="5720" max="5721" width="2.5546875" style="350" customWidth="1"/>
    <col min="5722" max="5722" width="4.44140625" style="350" customWidth="1"/>
    <col min="5723" max="5723" width="3.33203125" style="350" customWidth="1"/>
    <col min="5724" max="5724" width="4" style="350" customWidth="1"/>
    <col min="5725" max="5725" width="4.44140625" style="350" customWidth="1"/>
    <col min="5726" max="5726" width="3.33203125" style="350" customWidth="1"/>
    <col min="5727" max="5932" width="9.109375" style="350"/>
    <col min="5933" max="5933" width="4.33203125" style="350" bestFit="1" customWidth="1"/>
    <col min="5934" max="5934" width="4.6640625" style="350" customWidth="1"/>
    <col min="5935" max="5935" width="50.5546875" style="350" customWidth="1"/>
    <col min="5936" max="5936" width="4.44140625" style="350" bestFit="1" customWidth="1"/>
    <col min="5937" max="5937" width="3.5546875" style="350" bestFit="1" customWidth="1"/>
    <col min="5938" max="5938" width="3" style="350" bestFit="1" customWidth="1"/>
    <col min="5939" max="5939" width="2.5546875" style="350" bestFit="1" customWidth="1"/>
    <col min="5940" max="5940" width="3.6640625" style="350" customWidth="1"/>
    <col min="5941" max="5949" width="2.5546875" style="350" bestFit="1" customWidth="1"/>
    <col min="5950" max="5952" width="3.88671875" style="350" customWidth="1"/>
    <col min="5953" max="5957" width="3.5546875" style="350" customWidth="1"/>
    <col min="5958" max="5958" width="2.5546875" style="350" customWidth="1"/>
    <col min="5959" max="5961" width="4.109375" style="350" customWidth="1"/>
    <col min="5962" max="5962" width="2.88671875" style="350" customWidth="1"/>
    <col min="5963" max="5964" width="3.5546875" style="350" customWidth="1"/>
    <col min="5965" max="5965" width="3.109375" style="350" bestFit="1" customWidth="1"/>
    <col min="5966" max="5966" width="3.33203125" style="350" customWidth="1"/>
    <col min="5967" max="5967" width="4" style="350" customWidth="1"/>
    <col min="5968" max="5969" width="3.33203125" style="350" customWidth="1"/>
    <col min="5970" max="5970" width="3.88671875" style="350" customWidth="1"/>
    <col min="5971" max="5972" width="3.6640625" style="350" bestFit="1" customWidth="1"/>
    <col min="5973" max="5973" width="3.5546875" style="350" customWidth="1"/>
    <col min="5974" max="5974" width="3" style="350" customWidth="1"/>
    <col min="5975" max="5975" width="2.6640625" style="350" customWidth="1"/>
    <col min="5976" max="5977" width="2.5546875" style="350" customWidth="1"/>
    <col min="5978" max="5978" width="4.44140625" style="350" customWidth="1"/>
    <col min="5979" max="5979" width="3.33203125" style="350" customWidth="1"/>
    <col min="5980" max="5980" width="4" style="350" customWidth="1"/>
    <col min="5981" max="5981" width="4.44140625" style="350" customWidth="1"/>
    <col min="5982" max="5982" width="3.33203125" style="350" customWidth="1"/>
    <col min="5983" max="6188" width="9.109375" style="350"/>
    <col min="6189" max="6189" width="4.33203125" style="350" bestFit="1" customWidth="1"/>
    <col min="6190" max="6190" width="4.6640625" style="350" customWidth="1"/>
    <col min="6191" max="6191" width="50.5546875" style="350" customWidth="1"/>
    <col min="6192" max="6192" width="4.44140625" style="350" bestFit="1" customWidth="1"/>
    <col min="6193" max="6193" width="3.5546875" style="350" bestFit="1" customWidth="1"/>
    <col min="6194" max="6194" width="3" style="350" bestFit="1" customWidth="1"/>
    <col min="6195" max="6195" width="2.5546875" style="350" bestFit="1" customWidth="1"/>
    <col min="6196" max="6196" width="3.6640625" style="350" customWidth="1"/>
    <col min="6197" max="6205" width="2.5546875" style="350" bestFit="1" customWidth="1"/>
    <col min="6206" max="6208" width="3.88671875" style="350" customWidth="1"/>
    <col min="6209" max="6213" width="3.5546875" style="350" customWidth="1"/>
    <col min="6214" max="6214" width="2.5546875" style="350" customWidth="1"/>
    <col min="6215" max="6217" width="4.109375" style="350" customWidth="1"/>
    <col min="6218" max="6218" width="2.88671875" style="350" customWidth="1"/>
    <col min="6219" max="6220" width="3.5546875" style="350" customWidth="1"/>
    <col min="6221" max="6221" width="3.109375" style="350" bestFit="1" customWidth="1"/>
    <col min="6222" max="6222" width="3.33203125" style="350" customWidth="1"/>
    <col min="6223" max="6223" width="4" style="350" customWidth="1"/>
    <col min="6224" max="6225" width="3.33203125" style="350" customWidth="1"/>
    <col min="6226" max="6226" width="3.88671875" style="350" customWidth="1"/>
    <col min="6227" max="6228" width="3.6640625" style="350" bestFit="1" customWidth="1"/>
    <col min="6229" max="6229" width="3.5546875" style="350" customWidth="1"/>
    <col min="6230" max="6230" width="3" style="350" customWidth="1"/>
    <col min="6231" max="6231" width="2.6640625" style="350" customWidth="1"/>
    <col min="6232" max="6233" width="2.5546875" style="350" customWidth="1"/>
    <col min="6234" max="6234" width="4.44140625" style="350" customWidth="1"/>
    <col min="6235" max="6235" width="3.33203125" style="350" customWidth="1"/>
    <col min="6236" max="6236" width="4" style="350" customWidth="1"/>
    <col min="6237" max="6237" width="4.44140625" style="350" customWidth="1"/>
    <col min="6238" max="6238" width="3.33203125" style="350" customWidth="1"/>
    <col min="6239" max="6444" width="9.109375" style="350"/>
    <col min="6445" max="6445" width="4.33203125" style="350" bestFit="1" customWidth="1"/>
    <col min="6446" max="6446" width="4.6640625" style="350" customWidth="1"/>
    <col min="6447" max="6447" width="50.5546875" style="350" customWidth="1"/>
    <col min="6448" max="6448" width="4.44140625" style="350" bestFit="1" customWidth="1"/>
    <col min="6449" max="6449" width="3.5546875" style="350" bestFit="1" customWidth="1"/>
    <col min="6450" max="6450" width="3" style="350" bestFit="1" customWidth="1"/>
    <col min="6451" max="6451" width="2.5546875" style="350" bestFit="1" customWidth="1"/>
    <col min="6452" max="6452" width="3.6640625" style="350" customWidth="1"/>
    <col min="6453" max="6461" width="2.5546875" style="350" bestFit="1" customWidth="1"/>
    <col min="6462" max="6464" width="3.88671875" style="350" customWidth="1"/>
    <col min="6465" max="6469" width="3.5546875" style="350" customWidth="1"/>
    <col min="6470" max="6470" width="2.5546875" style="350" customWidth="1"/>
    <col min="6471" max="6473" width="4.109375" style="350" customWidth="1"/>
    <col min="6474" max="6474" width="2.88671875" style="350" customWidth="1"/>
    <col min="6475" max="6476" width="3.5546875" style="350" customWidth="1"/>
    <col min="6477" max="6477" width="3.109375" style="350" bestFit="1" customWidth="1"/>
    <col min="6478" max="6478" width="3.33203125" style="350" customWidth="1"/>
    <col min="6479" max="6479" width="4" style="350" customWidth="1"/>
    <col min="6480" max="6481" width="3.33203125" style="350" customWidth="1"/>
    <col min="6482" max="6482" width="3.88671875" style="350" customWidth="1"/>
    <col min="6483" max="6484" width="3.6640625" style="350" bestFit="1" customWidth="1"/>
    <col min="6485" max="6485" width="3.5546875" style="350" customWidth="1"/>
    <col min="6486" max="6486" width="3" style="350" customWidth="1"/>
    <col min="6487" max="6487" width="2.6640625" style="350" customWidth="1"/>
    <col min="6488" max="6489" width="2.5546875" style="350" customWidth="1"/>
    <col min="6490" max="6490" width="4.44140625" style="350" customWidth="1"/>
    <col min="6491" max="6491" width="3.33203125" style="350" customWidth="1"/>
    <col min="6492" max="6492" width="4" style="350" customWidth="1"/>
    <col min="6493" max="6493" width="4.44140625" style="350" customWidth="1"/>
    <col min="6494" max="6494" width="3.33203125" style="350" customWidth="1"/>
    <col min="6495" max="6700" width="9.109375" style="350"/>
    <col min="6701" max="6701" width="4.33203125" style="350" bestFit="1" customWidth="1"/>
    <col min="6702" max="6702" width="4.6640625" style="350" customWidth="1"/>
    <col min="6703" max="6703" width="50.5546875" style="350" customWidth="1"/>
    <col min="6704" max="6704" width="4.44140625" style="350" bestFit="1" customWidth="1"/>
    <col min="6705" max="6705" width="3.5546875" style="350" bestFit="1" customWidth="1"/>
    <col min="6706" max="6706" width="3" style="350" bestFit="1" customWidth="1"/>
    <col min="6707" max="6707" width="2.5546875" style="350" bestFit="1" customWidth="1"/>
    <col min="6708" max="6708" width="3.6640625" style="350" customWidth="1"/>
    <col min="6709" max="6717" width="2.5546875" style="350" bestFit="1" customWidth="1"/>
    <col min="6718" max="6720" width="3.88671875" style="350" customWidth="1"/>
    <col min="6721" max="6725" width="3.5546875" style="350" customWidth="1"/>
    <col min="6726" max="6726" width="2.5546875" style="350" customWidth="1"/>
    <col min="6727" max="6729" width="4.109375" style="350" customWidth="1"/>
    <col min="6730" max="6730" width="2.88671875" style="350" customWidth="1"/>
    <col min="6731" max="6732" width="3.5546875" style="350" customWidth="1"/>
    <col min="6733" max="6733" width="3.109375" style="350" bestFit="1" customWidth="1"/>
    <col min="6734" max="6734" width="3.33203125" style="350" customWidth="1"/>
    <col min="6735" max="6735" width="4" style="350" customWidth="1"/>
    <col min="6736" max="6737" width="3.33203125" style="350" customWidth="1"/>
    <col min="6738" max="6738" width="3.88671875" style="350" customWidth="1"/>
    <col min="6739" max="6740" width="3.6640625" style="350" bestFit="1" customWidth="1"/>
    <col min="6741" max="6741" width="3.5546875" style="350" customWidth="1"/>
    <col min="6742" max="6742" width="3" style="350" customWidth="1"/>
    <col min="6743" max="6743" width="2.6640625" style="350" customWidth="1"/>
    <col min="6744" max="6745" width="2.5546875" style="350" customWidth="1"/>
    <col min="6746" max="6746" width="4.44140625" style="350" customWidth="1"/>
    <col min="6747" max="6747" width="3.33203125" style="350" customWidth="1"/>
    <col min="6748" max="6748" width="4" style="350" customWidth="1"/>
    <col min="6749" max="6749" width="4.44140625" style="350" customWidth="1"/>
    <col min="6750" max="6750" width="3.33203125" style="350" customWidth="1"/>
    <col min="6751" max="6956" width="9.109375" style="350"/>
    <col min="6957" max="6957" width="4.33203125" style="350" bestFit="1" customWidth="1"/>
    <col min="6958" max="6958" width="4.6640625" style="350" customWidth="1"/>
    <col min="6959" max="6959" width="50.5546875" style="350" customWidth="1"/>
    <col min="6960" max="6960" width="4.44140625" style="350" bestFit="1" customWidth="1"/>
    <col min="6961" max="6961" width="3.5546875" style="350" bestFit="1" customWidth="1"/>
    <col min="6962" max="6962" width="3" style="350" bestFit="1" customWidth="1"/>
    <col min="6963" max="6963" width="2.5546875" style="350" bestFit="1" customWidth="1"/>
    <col min="6964" max="6964" width="3.6640625" style="350" customWidth="1"/>
    <col min="6965" max="6973" width="2.5546875" style="350" bestFit="1" customWidth="1"/>
    <col min="6974" max="6976" width="3.88671875" style="350" customWidth="1"/>
    <col min="6977" max="6981" width="3.5546875" style="350" customWidth="1"/>
    <col min="6982" max="6982" width="2.5546875" style="350" customWidth="1"/>
    <col min="6983" max="6985" width="4.109375" style="350" customWidth="1"/>
    <col min="6986" max="6986" width="2.88671875" style="350" customWidth="1"/>
    <col min="6987" max="6988" width="3.5546875" style="350" customWidth="1"/>
    <col min="6989" max="6989" width="3.109375" style="350" bestFit="1" customWidth="1"/>
    <col min="6990" max="6990" width="3.33203125" style="350" customWidth="1"/>
    <col min="6991" max="6991" width="4" style="350" customWidth="1"/>
    <col min="6992" max="6993" width="3.33203125" style="350" customWidth="1"/>
    <col min="6994" max="6994" width="3.88671875" style="350" customWidth="1"/>
    <col min="6995" max="6996" width="3.6640625" style="350" bestFit="1" customWidth="1"/>
    <col min="6997" max="6997" width="3.5546875" style="350" customWidth="1"/>
    <col min="6998" max="6998" width="3" style="350" customWidth="1"/>
    <col min="6999" max="6999" width="2.6640625" style="350" customWidth="1"/>
    <col min="7000" max="7001" width="2.5546875" style="350" customWidth="1"/>
    <col min="7002" max="7002" width="4.44140625" style="350" customWidth="1"/>
    <col min="7003" max="7003" width="3.33203125" style="350" customWidth="1"/>
    <col min="7004" max="7004" width="4" style="350" customWidth="1"/>
    <col min="7005" max="7005" width="4.44140625" style="350" customWidth="1"/>
    <col min="7006" max="7006" width="3.33203125" style="350" customWidth="1"/>
    <col min="7007" max="7212" width="9.109375" style="350"/>
    <col min="7213" max="7213" width="4.33203125" style="350" bestFit="1" customWidth="1"/>
    <col min="7214" max="7214" width="4.6640625" style="350" customWidth="1"/>
    <col min="7215" max="7215" width="50.5546875" style="350" customWidth="1"/>
    <col min="7216" max="7216" width="4.44140625" style="350" bestFit="1" customWidth="1"/>
    <col min="7217" max="7217" width="3.5546875" style="350" bestFit="1" customWidth="1"/>
    <col min="7218" max="7218" width="3" style="350" bestFit="1" customWidth="1"/>
    <col min="7219" max="7219" width="2.5546875" style="350" bestFit="1" customWidth="1"/>
    <col min="7220" max="7220" width="3.6640625" style="350" customWidth="1"/>
    <col min="7221" max="7229" width="2.5546875" style="350" bestFit="1" customWidth="1"/>
    <col min="7230" max="7232" width="3.88671875" style="350" customWidth="1"/>
    <col min="7233" max="7237" width="3.5546875" style="350" customWidth="1"/>
    <col min="7238" max="7238" width="2.5546875" style="350" customWidth="1"/>
    <col min="7239" max="7241" width="4.109375" style="350" customWidth="1"/>
    <col min="7242" max="7242" width="2.88671875" style="350" customWidth="1"/>
    <col min="7243" max="7244" width="3.5546875" style="350" customWidth="1"/>
    <col min="7245" max="7245" width="3.109375" style="350" bestFit="1" customWidth="1"/>
    <col min="7246" max="7246" width="3.33203125" style="350" customWidth="1"/>
    <col min="7247" max="7247" width="4" style="350" customWidth="1"/>
    <col min="7248" max="7249" width="3.33203125" style="350" customWidth="1"/>
    <col min="7250" max="7250" width="3.88671875" style="350" customWidth="1"/>
    <col min="7251" max="7252" width="3.6640625" style="350" bestFit="1" customWidth="1"/>
    <col min="7253" max="7253" width="3.5546875" style="350" customWidth="1"/>
    <col min="7254" max="7254" width="3" style="350" customWidth="1"/>
    <col min="7255" max="7255" width="2.6640625" style="350" customWidth="1"/>
    <col min="7256" max="7257" width="2.5546875" style="350" customWidth="1"/>
    <col min="7258" max="7258" width="4.44140625" style="350" customWidth="1"/>
    <col min="7259" max="7259" width="3.33203125" style="350" customWidth="1"/>
    <col min="7260" max="7260" width="4" style="350" customWidth="1"/>
    <col min="7261" max="7261" width="4.44140625" style="350" customWidth="1"/>
    <col min="7262" max="7262" width="3.33203125" style="350" customWidth="1"/>
    <col min="7263" max="7468" width="9.109375" style="350"/>
    <col min="7469" max="7469" width="4.33203125" style="350" bestFit="1" customWidth="1"/>
    <col min="7470" max="7470" width="4.6640625" style="350" customWidth="1"/>
    <col min="7471" max="7471" width="50.5546875" style="350" customWidth="1"/>
    <col min="7472" max="7472" width="4.44140625" style="350" bestFit="1" customWidth="1"/>
    <col min="7473" max="7473" width="3.5546875" style="350" bestFit="1" customWidth="1"/>
    <col min="7474" max="7474" width="3" style="350" bestFit="1" customWidth="1"/>
    <col min="7475" max="7475" width="2.5546875" style="350" bestFit="1" customWidth="1"/>
    <col min="7476" max="7476" width="3.6640625" style="350" customWidth="1"/>
    <col min="7477" max="7485" width="2.5546875" style="350" bestFit="1" customWidth="1"/>
    <col min="7486" max="7488" width="3.88671875" style="350" customWidth="1"/>
    <col min="7489" max="7493" width="3.5546875" style="350" customWidth="1"/>
    <col min="7494" max="7494" width="2.5546875" style="350" customWidth="1"/>
    <col min="7495" max="7497" width="4.109375" style="350" customWidth="1"/>
    <col min="7498" max="7498" width="2.88671875" style="350" customWidth="1"/>
    <col min="7499" max="7500" width="3.5546875" style="350" customWidth="1"/>
    <col min="7501" max="7501" width="3.109375" style="350" bestFit="1" customWidth="1"/>
    <col min="7502" max="7502" width="3.33203125" style="350" customWidth="1"/>
    <col min="7503" max="7503" width="4" style="350" customWidth="1"/>
    <col min="7504" max="7505" width="3.33203125" style="350" customWidth="1"/>
    <col min="7506" max="7506" width="3.88671875" style="350" customWidth="1"/>
    <col min="7507" max="7508" width="3.6640625" style="350" bestFit="1" customWidth="1"/>
    <col min="7509" max="7509" width="3.5546875" style="350" customWidth="1"/>
    <col min="7510" max="7510" width="3" style="350" customWidth="1"/>
    <col min="7511" max="7511" width="2.6640625" style="350" customWidth="1"/>
    <col min="7512" max="7513" width="2.5546875" style="350" customWidth="1"/>
    <col min="7514" max="7514" width="4.44140625" style="350" customWidth="1"/>
    <col min="7515" max="7515" width="3.33203125" style="350" customWidth="1"/>
    <col min="7516" max="7516" width="4" style="350" customWidth="1"/>
    <col min="7517" max="7517" width="4.44140625" style="350" customWidth="1"/>
    <col min="7518" max="7518" width="3.33203125" style="350" customWidth="1"/>
    <col min="7519" max="7724" width="9.109375" style="350"/>
    <col min="7725" max="7725" width="4.33203125" style="350" bestFit="1" customWidth="1"/>
    <col min="7726" max="7726" width="4.6640625" style="350" customWidth="1"/>
    <col min="7727" max="7727" width="50.5546875" style="350" customWidth="1"/>
    <col min="7728" max="7728" width="4.44140625" style="350" bestFit="1" customWidth="1"/>
    <col min="7729" max="7729" width="3.5546875" style="350" bestFit="1" customWidth="1"/>
    <col min="7730" max="7730" width="3" style="350" bestFit="1" customWidth="1"/>
    <col min="7731" max="7731" width="2.5546875" style="350" bestFit="1" customWidth="1"/>
    <col min="7732" max="7732" width="3.6640625" style="350" customWidth="1"/>
    <col min="7733" max="7741" width="2.5546875" style="350" bestFit="1" customWidth="1"/>
    <col min="7742" max="7744" width="3.88671875" style="350" customWidth="1"/>
    <col min="7745" max="7749" width="3.5546875" style="350" customWidth="1"/>
    <col min="7750" max="7750" width="2.5546875" style="350" customWidth="1"/>
    <col min="7751" max="7753" width="4.109375" style="350" customWidth="1"/>
    <col min="7754" max="7754" width="2.88671875" style="350" customWidth="1"/>
    <col min="7755" max="7756" width="3.5546875" style="350" customWidth="1"/>
    <col min="7757" max="7757" width="3.109375" style="350" bestFit="1" customWidth="1"/>
    <col min="7758" max="7758" width="3.33203125" style="350" customWidth="1"/>
    <col min="7759" max="7759" width="4" style="350" customWidth="1"/>
    <col min="7760" max="7761" width="3.33203125" style="350" customWidth="1"/>
    <col min="7762" max="7762" width="3.88671875" style="350" customWidth="1"/>
    <col min="7763" max="7764" width="3.6640625" style="350" bestFit="1" customWidth="1"/>
    <col min="7765" max="7765" width="3.5546875" style="350" customWidth="1"/>
    <col min="7766" max="7766" width="3" style="350" customWidth="1"/>
    <col min="7767" max="7767" width="2.6640625" style="350" customWidth="1"/>
    <col min="7768" max="7769" width="2.5546875" style="350" customWidth="1"/>
    <col min="7770" max="7770" width="4.44140625" style="350" customWidth="1"/>
    <col min="7771" max="7771" width="3.33203125" style="350" customWidth="1"/>
    <col min="7772" max="7772" width="4" style="350" customWidth="1"/>
    <col min="7773" max="7773" width="4.44140625" style="350" customWidth="1"/>
    <col min="7774" max="7774" width="3.33203125" style="350" customWidth="1"/>
    <col min="7775" max="7980" width="9.109375" style="350"/>
    <col min="7981" max="7981" width="4.33203125" style="350" bestFit="1" customWidth="1"/>
    <col min="7982" max="7982" width="4.6640625" style="350" customWidth="1"/>
    <col min="7983" max="7983" width="50.5546875" style="350" customWidth="1"/>
    <col min="7984" max="7984" width="4.44140625" style="350" bestFit="1" customWidth="1"/>
    <col min="7985" max="7985" width="3.5546875" style="350" bestFit="1" customWidth="1"/>
    <col min="7986" max="7986" width="3" style="350" bestFit="1" customWidth="1"/>
    <col min="7987" max="7987" width="2.5546875" style="350" bestFit="1" customWidth="1"/>
    <col min="7988" max="7988" width="3.6640625" style="350" customWidth="1"/>
    <col min="7989" max="7997" width="2.5546875" style="350" bestFit="1" customWidth="1"/>
    <col min="7998" max="8000" width="3.88671875" style="350" customWidth="1"/>
    <col min="8001" max="8005" width="3.5546875" style="350" customWidth="1"/>
    <col min="8006" max="8006" width="2.5546875" style="350" customWidth="1"/>
    <col min="8007" max="8009" width="4.109375" style="350" customWidth="1"/>
    <col min="8010" max="8010" width="2.88671875" style="350" customWidth="1"/>
    <col min="8011" max="8012" width="3.5546875" style="350" customWidth="1"/>
    <col min="8013" max="8013" width="3.109375" style="350" bestFit="1" customWidth="1"/>
    <col min="8014" max="8014" width="3.33203125" style="350" customWidth="1"/>
    <col min="8015" max="8015" width="4" style="350" customWidth="1"/>
    <col min="8016" max="8017" width="3.33203125" style="350" customWidth="1"/>
    <col min="8018" max="8018" width="3.88671875" style="350" customWidth="1"/>
    <col min="8019" max="8020" width="3.6640625" style="350" bestFit="1" customWidth="1"/>
    <col min="8021" max="8021" width="3.5546875" style="350" customWidth="1"/>
    <col min="8022" max="8022" width="3" style="350" customWidth="1"/>
    <col min="8023" max="8023" width="2.6640625" style="350" customWidth="1"/>
    <col min="8024" max="8025" width="2.5546875" style="350" customWidth="1"/>
    <col min="8026" max="8026" width="4.44140625" style="350" customWidth="1"/>
    <col min="8027" max="8027" width="3.33203125" style="350" customWidth="1"/>
    <col min="8028" max="8028" width="4" style="350" customWidth="1"/>
    <col min="8029" max="8029" width="4.44140625" style="350" customWidth="1"/>
    <col min="8030" max="8030" width="3.33203125" style="350" customWidth="1"/>
    <col min="8031" max="8236" width="9.109375" style="350"/>
    <col min="8237" max="8237" width="4.33203125" style="350" bestFit="1" customWidth="1"/>
    <col min="8238" max="8238" width="4.6640625" style="350" customWidth="1"/>
    <col min="8239" max="8239" width="50.5546875" style="350" customWidth="1"/>
    <col min="8240" max="8240" width="4.44140625" style="350" bestFit="1" customWidth="1"/>
    <col min="8241" max="8241" width="3.5546875" style="350" bestFit="1" customWidth="1"/>
    <col min="8242" max="8242" width="3" style="350" bestFit="1" customWidth="1"/>
    <col min="8243" max="8243" width="2.5546875" style="350" bestFit="1" customWidth="1"/>
    <col min="8244" max="8244" width="3.6640625" style="350" customWidth="1"/>
    <col min="8245" max="8253" width="2.5546875" style="350" bestFit="1" customWidth="1"/>
    <col min="8254" max="8256" width="3.88671875" style="350" customWidth="1"/>
    <col min="8257" max="8261" width="3.5546875" style="350" customWidth="1"/>
    <col min="8262" max="8262" width="2.5546875" style="350" customWidth="1"/>
    <col min="8263" max="8265" width="4.109375" style="350" customWidth="1"/>
    <col min="8266" max="8266" width="2.88671875" style="350" customWidth="1"/>
    <col min="8267" max="8268" width="3.5546875" style="350" customWidth="1"/>
    <col min="8269" max="8269" width="3.109375" style="350" bestFit="1" customWidth="1"/>
    <col min="8270" max="8270" width="3.33203125" style="350" customWidth="1"/>
    <col min="8271" max="8271" width="4" style="350" customWidth="1"/>
    <col min="8272" max="8273" width="3.33203125" style="350" customWidth="1"/>
    <col min="8274" max="8274" width="3.88671875" style="350" customWidth="1"/>
    <col min="8275" max="8276" width="3.6640625" style="350" bestFit="1" customWidth="1"/>
    <col min="8277" max="8277" width="3.5546875" style="350" customWidth="1"/>
    <col min="8278" max="8278" width="3" style="350" customWidth="1"/>
    <col min="8279" max="8279" width="2.6640625" style="350" customWidth="1"/>
    <col min="8280" max="8281" width="2.5546875" style="350" customWidth="1"/>
    <col min="8282" max="8282" width="4.44140625" style="350" customWidth="1"/>
    <col min="8283" max="8283" width="3.33203125" style="350" customWidth="1"/>
    <col min="8284" max="8284" width="4" style="350" customWidth="1"/>
    <col min="8285" max="8285" width="4.44140625" style="350" customWidth="1"/>
    <col min="8286" max="8286" width="3.33203125" style="350" customWidth="1"/>
    <col min="8287" max="8492" width="9.109375" style="350"/>
    <col min="8493" max="8493" width="4.33203125" style="350" bestFit="1" customWidth="1"/>
    <col min="8494" max="8494" width="4.6640625" style="350" customWidth="1"/>
    <col min="8495" max="8495" width="50.5546875" style="350" customWidth="1"/>
    <col min="8496" max="8496" width="4.44140625" style="350" bestFit="1" customWidth="1"/>
    <col min="8497" max="8497" width="3.5546875" style="350" bestFit="1" customWidth="1"/>
    <col min="8498" max="8498" width="3" style="350" bestFit="1" customWidth="1"/>
    <col min="8499" max="8499" width="2.5546875" style="350" bestFit="1" customWidth="1"/>
    <col min="8500" max="8500" width="3.6640625" style="350" customWidth="1"/>
    <col min="8501" max="8509" width="2.5546875" style="350" bestFit="1" customWidth="1"/>
    <col min="8510" max="8512" width="3.88671875" style="350" customWidth="1"/>
    <col min="8513" max="8517" width="3.5546875" style="350" customWidth="1"/>
    <col min="8518" max="8518" width="2.5546875" style="350" customWidth="1"/>
    <col min="8519" max="8521" width="4.109375" style="350" customWidth="1"/>
    <col min="8522" max="8522" width="2.88671875" style="350" customWidth="1"/>
    <col min="8523" max="8524" width="3.5546875" style="350" customWidth="1"/>
    <col min="8525" max="8525" width="3.109375" style="350" bestFit="1" customWidth="1"/>
    <col min="8526" max="8526" width="3.33203125" style="350" customWidth="1"/>
    <col min="8527" max="8527" width="4" style="350" customWidth="1"/>
    <col min="8528" max="8529" width="3.33203125" style="350" customWidth="1"/>
    <col min="8530" max="8530" width="3.88671875" style="350" customWidth="1"/>
    <col min="8531" max="8532" width="3.6640625" style="350" bestFit="1" customWidth="1"/>
    <col min="8533" max="8533" width="3.5546875" style="350" customWidth="1"/>
    <col min="8534" max="8534" width="3" style="350" customWidth="1"/>
    <col min="8535" max="8535" width="2.6640625" style="350" customWidth="1"/>
    <col min="8536" max="8537" width="2.5546875" style="350" customWidth="1"/>
    <col min="8538" max="8538" width="4.44140625" style="350" customWidth="1"/>
    <col min="8539" max="8539" width="3.33203125" style="350" customWidth="1"/>
    <col min="8540" max="8540" width="4" style="350" customWidth="1"/>
    <col min="8541" max="8541" width="4.44140625" style="350" customWidth="1"/>
    <col min="8542" max="8542" width="3.33203125" style="350" customWidth="1"/>
    <col min="8543" max="8748" width="9.109375" style="350"/>
    <col min="8749" max="8749" width="4.33203125" style="350" bestFit="1" customWidth="1"/>
    <col min="8750" max="8750" width="4.6640625" style="350" customWidth="1"/>
    <col min="8751" max="8751" width="50.5546875" style="350" customWidth="1"/>
    <col min="8752" max="8752" width="4.44140625" style="350" bestFit="1" customWidth="1"/>
    <col min="8753" max="8753" width="3.5546875" style="350" bestFit="1" customWidth="1"/>
    <col min="8754" max="8754" width="3" style="350" bestFit="1" customWidth="1"/>
    <col min="8755" max="8755" width="2.5546875" style="350" bestFit="1" customWidth="1"/>
    <col min="8756" max="8756" width="3.6640625" style="350" customWidth="1"/>
    <col min="8757" max="8765" width="2.5546875" style="350" bestFit="1" customWidth="1"/>
    <col min="8766" max="8768" width="3.88671875" style="350" customWidth="1"/>
    <col min="8769" max="8773" width="3.5546875" style="350" customWidth="1"/>
    <col min="8774" max="8774" width="2.5546875" style="350" customWidth="1"/>
    <col min="8775" max="8777" width="4.109375" style="350" customWidth="1"/>
    <col min="8778" max="8778" width="2.88671875" style="350" customWidth="1"/>
    <col min="8779" max="8780" width="3.5546875" style="350" customWidth="1"/>
    <col min="8781" max="8781" width="3.109375" style="350" bestFit="1" customWidth="1"/>
    <col min="8782" max="8782" width="3.33203125" style="350" customWidth="1"/>
    <col min="8783" max="8783" width="4" style="350" customWidth="1"/>
    <col min="8784" max="8785" width="3.33203125" style="350" customWidth="1"/>
    <col min="8786" max="8786" width="3.88671875" style="350" customWidth="1"/>
    <col min="8787" max="8788" width="3.6640625" style="350" bestFit="1" customWidth="1"/>
    <col min="8789" max="8789" width="3.5546875" style="350" customWidth="1"/>
    <col min="8790" max="8790" width="3" style="350" customWidth="1"/>
    <col min="8791" max="8791" width="2.6640625" style="350" customWidth="1"/>
    <col min="8792" max="8793" width="2.5546875" style="350" customWidth="1"/>
    <col min="8794" max="8794" width="4.44140625" style="350" customWidth="1"/>
    <col min="8795" max="8795" width="3.33203125" style="350" customWidth="1"/>
    <col min="8796" max="8796" width="4" style="350" customWidth="1"/>
    <col min="8797" max="8797" width="4.44140625" style="350" customWidth="1"/>
    <col min="8798" max="8798" width="3.33203125" style="350" customWidth="1"/>
    <col min="8799" max="9004" width="9.109375" style="350"/>
    <col min="9005" max="9005" width="4.33203125" style="350" bestFit="1" customWidth="1"/>
    <col min="9006" max="9006" width="4.6640625" style="350" customWidth="1"/>
    <col min="9007" max="9007" width="50.5546875" style="350" customWidth="1"/>
    <col min="9008" max="9008" width="4.44140625" style="350" bestFit="1" customWidth="1"/>
    <col min="9009" max="9009" width="3.5546875" style="350" bestFit="1" customWidth="1"/>
    <col min="9010" max="9010" width="3" style="350" bestFit="1" customWidth="1"/>
    <col min="9011" max="9011" width="2.5546875" style="350" bestFit="1" customWidth="1"/>
    <col min="9012" max="9012" width="3.6640625" style="350" customWidth="1"/>
    <col min="9013" max="9021" width="2.5546875" style="350" bestFit="1" customWidth="1"/>
    <col min="9022" max="9024" width="3.88671875" style="350" customWidth="1"/>
    <col min="9025" max="9029" width="3.5546875" style="350" customWidth="1"/>
    <col min="9030" max="9030" width="2.5546875" style="350" customWidth="1"/>
    <col min="9031" max="9033" width="4.109375" style="350" customWidth="1"/>
    <col min="9034" max="9034" width="2.88671875" style="350" customWidth="1"/>
    <col min="9035" max="9036" width="3.5546875" style="350" customWidth="1"/>
    <col min="9037" max="9037" width="3.109375" style="350" bestFit="1" customWidth="1"/>
    <col min="9038" max="9038" width="3.33203125" style="350" customWidth="1"/>
    <col min="9039" max="9039" width="4" style="350" customWidth="1"/>
    <col min="9040" max="9041" width="3.33203125" style="350" customWidth="1"/>
    <col min="9042" max="9042" width="3.88671875" style="350" customWidth="1"/>
    <col min="9043" max="9044" width="3.6640625" style="350" bestFit="1" customWidth="1"/>
    <col min="9045" max="9045" width="3.5546875" style="350" customWidth="1"/>
    <col min="9046" max="9046" width="3" style="350" customWidth="1"/>
    <col min="9047" max="9047" width="2.6640625" style="350" customWidth="1"/>
    <col min="9048" max="9049" width="2.5546875" style="350" customWidth="1"/>
    <col min="9050" max="9050" width="4.44140625" style="350" customWidth="1"/>
    <col min="9051" max="9051" width="3.33203125" style="350" customWidth="1"/>
    <col min="9052" max="9052" width="4" style="350" customWidth="1"/>
    <col min="9053" max="9053" width="4.44140625" style="350" customWidth="1"/>
    <col min="9054" max="9054" width="3.33203125" style="350" customWidth="1"/>
    <col min="9055" max="9260" width="9.109375" style="350"/>
    <col min="9261" max="9261" width="4.33203125" style="350" bestFit="1" customWidth="1"/>
    <col min="9262" max="9262" width="4.6640625" style="350" customWidth="1"/>
    <col min="9263" max="9263" width="50.5546875" style="350" customWidth="1"/>
    <col min="9264" max="9264" width="4.44140625" style="350" bestFit="1" customWidth="1"/>
    <col min="9265" max="9265" width="3.5546875" style="350" bestFit="1" customWidth="1"/>
    <col min="9266" max="9266" width="3" style="350" bestFit="1" customWidth="1"/>
    <col min="9267" max="9267" width="2.5546875" style="350" bestFit="1" customWidth="1"/>
    <col min="9268" max="9268" width="3.6640625" style="350" customWidth="1"/>
    <col min="9269" max="9277" width="2.5546875" style="350" bestFit="1" customWidth="1"/>
    <col min="9278" max="9280" width="3.88671875" style="350" customWidth="1"/>
    <col min="9281" max="9285" width="3.5546875" style="350" customWidth="1"/>
    <col min="9286" max="9286" width="2.5546875" style="350" customWidth="1"/>
    <col min="9287" max="9289" width="4.109375" style="350" customWidth="1"/>
    <col min="9290" max="9290" width="2.88671875" style="350" customWidth="1"/>
    <col min="9291" max="9292" width="3.5546875" style="350" customWidth="1"/>
    <col min="9293" max="9293" width="3.109375" style="350" bestFit="1" customWidth="1"/>
    <col min="9294" max="9294" width="3.33203125" style="350" customWidth="1"/>
    <col min="9295" max="9295" width="4" style="350" customWidth="1"/>
    <col min="9296" max="9297" width="3.33203125" style="350" customWidth="1"/>
    <col min="9298" max="9298" width="3.88671875" style="350" customWidth="1"/>
    <col min="9299" max="9300" width="3.6640625" style="350" bestFit="1" customWidth="1"/>
    <col min="9301" max="9301" width="3.5546875" style="350" customWidth="1"/>
    <col min="9302" max="9302" width="3" style="350" customWidth="1"/>
    <col min="9303" max="9303" width="2.6640625" style="350" customWidth="1"/>
    <col min="9304" max="9305" width="2.5546875" style="350" customWidth="1"/>
    <col min="9306" max="9306" width="4.44140625" style="350" customWidth="1"/>
    <col min="9307" max="9307" width="3.33203125" style="350" customWidth="1"/>
    <col min="9308" max="9308" width="4" style="350" customWidth="1"/>
    <col min="9309" max="9309" width="4.44140625" style="350" customWidth="1"/>
    <col min="9310" max="9310" width="3.33203125" style="350" customWidth="1"/>
    <col min="9311" max="9516" width="9.109375" style="350"/>
    <col min="9517" max="9517" width="4.33203125" style="350" bestFit="1" customWidth="1"/>
    <col min="9518" max="9518" width="4.6640625" style="350" customWidth="1"/>
    <col min="9519" max="9519" width="50.5546875" style="350" customWidth="1"/>
    <col min="9520" max="9520" width="4.44140625" style="350" bestFit="1" customWidth="1"/>
    <col min="9521" max="9521" width="3.5546875" style="350" bestFit="1" customWidth="1"/>
    <col min="9522" max="9522" width="3" style="350" bestFit="1" customWidth="1"/>
    <col min="9523" max="9523" width="2.5546875" style="350" bestFit="1" customWidth="1"/>
    <col min="9524" max="9524" width="3.6640625" style="350" customWidth="1"/>
    <col min="9525" max="9533" width="2.5546875" style="350" bestFit="1" customWidth="1"/>
    <col min="9534" max="9536" width="3.88671875" style="350" customWidth="1"/>
    <col min="9537" max="9541" width="3.5546875" style="350" customWidth="1"/>
    <col min="9542" max="9542" width="2.5546875" style="350" customWidth="1"/>
    <col min="9543" max="9545" width="4.109375" style="350" customWidth="1"/>
    <col min="9546" max="9546" width="2.88671875" style="350" customWidth="1"/>
    <col min="9547" max="9548" width="3.5546875" style="350" customWidth="1"/>
    <col min="9549" max="9549" width="3.109375" style="350" bestFit="1" customWidth="1"/>
    <col min="9550" max="9550" width="3.33203125" style="350" customWidth="1"/>
    <col min="9551" max="9551" width="4" style="350" customWidth="1"/>
    <col min="9552" max="9553" width="3.33203125" style="350" customWidth="1"/>
    <col min="9554" max="9554" width="3.88671875" style="350" customWidth="1"/>
    <col min="9555" max="9556" width="3.6640625" style="350" bestFit="1" customWidth="1"/>
    <col min="9557" max="9557" width="3.5546875" style="350" customWidth="1"/>
    <col min="9558" max="9558" width="3" style="350" customWidth="1"/>
    <col min="9559" max="9559" width="2.6640625" style="350" customWidth="1"/>
    <col min="9560" max="9561" width="2.5546875" style="350" customWidth="1"/>
    <col min="9562" max="9562" width="4.44140625" style="350" customWidth="1"/>
    <col min="9563" max="9563" width="3.33203125" style="350" customWidth="1"/>
    <col min="9564" max="9564" width="4" style="350" customWidth="1"/>
    <col min="9565" max="9565" width="4.44140625" style="350" customWidth="1"/>
    <col min="9566" max="9566" width="3.33203125" style="350" customWidth="1"/>
    <col min="9567" max="9772" width="9.109375" style="350"/>
    <col min="9773" max="9773" width="4.33203125" style="350" bestFit="1" customWidth="1"/>
    <col min="9774" max="9774" width="4.6640625" style="350" customWidth="1"/>
    <col min="9775" max="9775" width="50.5546875" style="350" customWidth="1"/>
    <col min="9776" max="9776" width="4.44140625" style="350" bestFit="1" customWidth="1"/>
    <col min="9777" max="9777" width="3.5546875" style="350" bestFit="1" customWidth="1"/>
    <col min="9778" max="9778" width="3" style="350" bestFit="1" customWidth="1"/>
    <col min="9779" max="9779" width="2.5546875" style="350" bestFit="1" customWidth="1"/>
    <col min="9780" max="9780" width="3.6640625" style="350" customWidth="1"/>
    <col min="9781" max="9789" width="2.5546875" style="350" bestFit="1" customWidth="1"/>
    <col min="9790" max="9792" width="3.88671875" style="350" customWidth="1"/>
    <col min="9793" max="9797" width="3.5546875" style="350" customWidth="1"/>
    <col min="9798" max="9798" width="2.5546875" style="350" customWidth="1"/>
    <col min="9799" max="9801" width="4.109375" style="350" customWidth="1"/>
    <col min="9802" max="9802" width="2.88671875" style="350" customWidth="1"/>
    <col min="9803" max="9804" width="3.5546875" style="350" customWidth="1"/>
    <col min="9805" max="9805" width="3.109375" style="350" bestFit="1" customWidth="1"/>
    <col min="9806" max="9806" width="3.33203125" style="350" customWidth="1"/>
    <col min="9807" max="9807" width="4" style="350" customWidth="1"/>
    <col min="9808" max="9809" width="3.33203125" style="350" customWidth="1"/>
    <col min="9810" max="9810" width="3.88671875" style="350" customWidth="1"/>
    <col min="9811" max="9812" width="3.6640625" style="350" bestFit="1" customWidth="1"/>
    <col min="9813" max="9813" width="3.5546875" style="350" customWidth="1"/>
    <col min="9814" max="9814" width="3" style="350" customWidth="1"/>
    <col min="9815" max="9815" width="2.6640625" style="350" customWidth="1"/>
    <col min="9816" max="9817" width="2.5546875" style="350" customWidth="1"/>
    <col min="9818" max="9818" width="4.44140625" style="350" customWidth="1"/>
    <col min="9819" max="9819" width="3.33203125" style="350" customWidth="1"/>
    <col min="9820" max="9820" width="4" style="350" customWidth="1"/>
    <col min="9821" max="9821" width="4.44140625" style="350" customWidth="1"/>
    <col min="9822" max="9822" width="3.33203125" style="350" customWidth="1"/>
    <col min="9823" max="10028" width="9.109375" style="350"/>
    <col min="10029" max="10029" width="4.33203125" style="350" bestFit="1" customWidth="1"/>
    <col min="10030" max="10030" width="4.6640625" style="350" customWidth="1"/>
    <col min="10031" max="10031" width="50.5546875" style="350" customWidth="1"/>
    <col min="10032" max="10032" width="4.44140625" style="350" bestFit="1" customWidth="1"/>
    <col min="10033" max="10033" width="3.5546875" style="350" bestFit="1" customWidth="1"/>
    <col min="10034" max="10034" width="3" style="350" bestFit="1" customWidth="1"/>
    <col min="10035" max="10035" width="2.5546875" style="350" bestFit="1" customWidth="1"/>
    <col min="10036" max="10036" width="3.6640625" style="350" customWidth="1"/>
    <col min="10037" max="10045" width="2.5546875" style="350" bestFit="1" customWidth="1"/>
    <col min="10046" max="10048" width="3.88671875" style="350" customWidth="1"/>
    <col min="10049" max="10053" width="3.5546875" style="350" customWidth="1"/>
    <col min="10054" max="10054" width="2.5546875" style="350" customWidth="1"/>
    <col min="10055" max="10057" width="4.109375" style="350" customWidth="1"/>
    <col min="10058" max="10058" width="2.88671875" style="350" customWidth="1"/>
    <col min="10059" max="10060" width="3.5546875" style="350" customWidth="1"/>
    <col min="10061" max="10061" width="3.109375" style="350" bestFit="1" customWidth="1"/>
    <col min="10062" max="10062" width="3.33203125" style="350" customWidth="1"/>
    <col min="10063" max="10063" width="4" style="350" customWidth="1"/>
    <col min="10064" max="10065" width="3.33203125" style="350" customWidth="1"/>
    <col min="10066" max="10066" width="3.88671875" style="350" customWidth="1"/>
    <col min="10067" max="10068" width="3.6640625" style="350" bestFit="1" customWidth="1"/>
    <col min="10069" max="10069" width="3.5546875" style="350" customWidth="1"/>
    <col min="10070" max="10070" width="3" style="350" customWidth="1"/>
    <col min="10071" max="10071" width="2.6640625" style="350" customWidth="1"/>
    <col min="10072" max="10073" width="2.5546875" style="350" customWidth="1"/>
    <col min="10074" max="10074" width="4.44140625" style="350" customWidth="1"/>
    <col min="10075" max="10075" width="3.33203125" style="350" customWidth="1"/>
    <col min="10076" max="10076" width="4" style="350" customWidth="1"/>
    <col min="10077" max="10077" width="4.44140625" style="350" customWidth="1"/>
    <col min="10078" max="10078" width="3.33203125" style="350" customWidth="1"/>
    <col min="10079" max="10284" width="9.109375" style="350"/>
    <col min="10285" max="10285" width="4.33203125" style="350" bestFit="1" customWidth="1"/>
    <col min="10286" max="10286" width="4.6640625" style="350" customWidth="1"/>
    <col min="10287" max="10287" width="50.5546875" style="350" customWidth="1"/>
    <col min="10288" max="10288" width="4.44140625" style="350" bestFit="1" customWidth="1"/>
    <col min="10289" max="10289" width="3.5546875" style="350" bestFit="1" customWidth="1"/>
    <col min="10290" max="10290" width="3" style="350" bestFit="1" customWidth="1"/>
    <col min="10291" max="10291" width="2.5546875" style="350" bestFit="1" customWidth="1"/>
    <col min="10292" max="10292" width="3.6640625" style="350" customWidth="1"/>
    <col min="10293" max="10301" width="2.5546875" style="350" bestFit="1" customWidth="1"/>
    <col min="10302" max="10304" width="3.88671875" style="350" customWidth="1"/>
    <col min="10305" max="10309" width="3.5546875" style="350" customWidth="1"/>
    <col min="10310" max="10310" width="2.5546875" style="350" customWidth="1"/>
    <col min="10311" max="10313" width="4.109375" style="350" customWidth="1"/>
    <col min="10314" max="10314" width="2.88671875" style="350" customWidth="1"/>
    <col min="10315" max="10316" width="3.5546875" style="350" customWidth="1"/>
    <col min="10317" max="10317" width="3.109375" style="350" bestFit="1" customWidth="1"/>
    <col min="10318" max="10318" width="3.33203125" style="350" customWidth="1"/>
    <col min="10319" max="10319" width="4" style="350" customWidth="1"/>
    <col min="10320" max="10321" width="3.33203125" style="350" customWidth="1"/>
    <col min="10322" max="10322" width="3.88671875" style="350" customWidth="1"/>
    <col min="10323" max="10324" width="3.6640625" style="350" bestFit="1" customWidth="1"/>
    <col min="10325" max="10325" width="3.5546875" style="350" customWidth="1"/>
    <col min="10326" max="10326" width="3" style="350" customWidth="1"/>
    <col min="10327" max="10327" width="2.6640625" style="350" customWidth="1"/>
    <col min="10328" max="10329" width="2.5546875" style="350" customWidth="1"/>
    <col min="10330" max="10330" width="4.44140625" style="350" customWidth="1"/>
    <col min="10331" max="10331" width="3.33203125" style="350" customWidth="1"/>
    <col min="10332" max="10332" width="4" style="350" customWidth="1"/>
    <col min="10333" max="10333" width="4.44140625" style="350" customWidth="1"/>
    <col min="10334" max="10334" width="3.33203125" style="350" customWidth="1"/>
    <col min="10335" max="10540" width="9.109375" style="350"/>
    <col min="10541" max="10541" width="4.33203125" style="350" bestFit="1" customWidth="1"/>
    <col min="10542" max="10542" width="4.6640625" style="350" customWidth="1"/>
    <col min="10543" max="10543" width="50.5546875" style="350" customWidth="1"/>
    <col min="10544" max="10544" width="4.44140625" style="350" bestFit="1" customWidth="1"/>
    <col min="10545" max="10545" width="3.5546875" style="350" bestFit="1" customWidth="1"/>
    <col min="10546" max="10546" width="3" style="350" bestFit="1" customWidth="1"/>
    <col min="10547" max="10547" width="2.5546875" style="350" bestFit="1" customWidth="1"/>
    <col min="10548" max="10548" width="3.6640625" style="350" customWidth="1"/>
    <col min="10549" max="10557" width="2.5546875" style="350" bestFit="1" customWidth="1"/>
    <col min="10558" max="10560" width="3.88671875" style="350" customWidth="1"/>
    <col min="10561" max="10565" width="3.5546875" style="350" customWidth="1"/>
    <col min="10566" max="10566" width="2.5546875" style="350" customWidth="1"/>
    <col min="10567" max="10569" width="4.109375" style="350" customWidth="1"/>
    <col min="10570" max="10570" width="2.88671875" style="350" customWidth="1"/>
    <col min="10571" max="10572" width="3.5546875" style="350" customWidth="1"/>
    <col min="10573" max="10573" width="3.109375" style="350" bestFit="1" customWidth="1"/>
    <col min="10574" max="10574" width="3.33203125" style="350" customWidth="1"/>
    <col min="10575" max="10575" width="4" style="350" customWidth="1"/>
    <col min="10576" max="10577" width="3.33203125" style="350" customWidth="1"/>
    <col min="10578" max="10578" width="3.88671875" style="350" customWidth="1"/>
    <col min="10579" max="10580" width="3.6640625" style="350" bestFit="1" customWidth="1"/>
    <col min="10581" max="10581" width="3.5546875" style="350" customWidth="1"/>
    <col min="10582" max="10582" width="3" style="350" customWidth="1"/>
    <col min="10583" max="10583" width="2.6640625" style="350" customWidth="1"/>
    <col min="10584" max="10585" width="2.5546875" style="350" customWidth="1"/>
    <col min="10586" max="10586" width="4.44140625" style="350" customWidth="1"/>
    <col min="10587" max="10587" width="3.33203125" style="350" customWidth="1"/>
    <col min="10588" max="10588" width="4" style="350" customWidth="1"/>
    <col min="10589" max="10589" width="4.44140625" style="350" customWidth="1"/>
    <col min="10590" max="10590" width="3.33203125" style="350" customWidth="1"/>
    <col min="10591" max="10796" width="9.109375" style="350"/>
    <col min="10797" max="10797" width="4.33203125" style="350" bestFit="1" customWidth="1"/>
    <col min="10798" max="10798" width="4.6640625" style="350" customWidth="1"/>
    <col min="10799" max="10799" width="50.5546875" style="350" customWidth="1"/>
    <col min="10800" max="10800" width="4.44140625" style="350" bestFit="1" customWidth="1"/>
    <col min="10801" max="10801" width="3.5546875" style="350" bestFit="1" customWidth="1"/>
    <col min="10802" max="10802" width="3" style="350" bestFit="1" customWidth="1"/>
    <col min="10803" max="10803" width="2.5546875" style="350" bestFit="1" customWidth="1"/>
    <col min="10804" max="10804" width="3.6640625" style="350" customWidth="1"/>
    <col min="10805" max="10813" width="2.5546875" style="350" bestFit="1" customWidth="1"/>
    <col min="10814" max="10816" width="3.88671875" style="350" customWidth="1"/>
    <col min="10817" max="10821" width="3.5546875" style="350" customWidth="1"/>
    <col min="10822" max="10822" width="2.5546875" style="350" customWidth="1"/>
    <col min="10823" max="10825" width="4.109375" style="350" customWidth="1"/>
    <col min="10826" max="10826" width="2.88671875" style="350" customWidth="1"/>
    <col min="10827" max="10828" width="3.5546875" style="350" customWidth="1"/>
    <col min="10829" max="10829" width="3.109375" style="350" bestFit="1" customWidth="1"/>
    <col min="10830" max="10830" width="3.33203125" style="350" customWidth="1"/>
    <col min="10831" max="10831" width="4" style="350" customWidth="1"/>
    <col min="10832" max="10833" width="3.33203125" style="350" customWidth="1"/>
    <col min="10834" max="10834" width="3.88671875" style="350" customWidth="1"/>
    <col min="10835" max="10836" width="3.6640625" style="350" bestFit="1" customWidth="1"/>
    <col min="10837" max="10837" width="3.5546875" style="350" customWidth="1"/>
    <col min="10838" max="10838" width="3" style="350" customWidth="1"/>
    <col min="10839" max="10839" width="2.6640625" style="350" customWidth="1"/>
    <col min="10840" max="10841" width="2.5546875" style="350" customWidth="1"/>
    <col min="10842" max="10842" width="4.44140625" style="350" customWidth="1"/>
    <col min="10843" max="10843" width="3.33203125" style="350" customWidth="1"/>
    <col min="10844" max="10844" width="4" style="350" customWidth="1"/>
    <col min="10845" max="10845" width="4.44140625" style="350" customWidth="1"/>
    <col min="10846" max="10846" width="3.33203125" style="350" customWidth="1"/>
    <col min="10847" max="11052" width="9.109375" style="350"/>
    <col min="11053" max="11053" width="4.33203125" style="350" bestFit="1" customWidth="1"/>
    <col min="11054" max="11054" width="4.6640625" style="350" customWidth="1"/>
    <col min="11055" max="11055" width="50.5546875" style="350" customWidth="1"/>
    <col min="11056" max="11056" width="4.44140625" style="350" bestFit="1" customWidth="1"/>
    <col min="11057" max="11057" width="3.5546875" style="350" bestFit="1" customWidth="1"/>
    <col min="11058" max="11058" width="3" style="350" bestFit="1" customWidth="1"/>
    <col min="11059" max="11059" width="2.5546875" style="350" bestFit="1" customWidth="1"/>
    <col min="11060" max="11060" width="3.6640625" style="350" customWidth="1"/>
    <col min="11061" max="11069" width="2.5546875" style="350" bestFit="1" customWidth="1"/>
    <col min="11070" max="11072" width="3.88671875" style="350" customWidth="1"/>
    <col min="11073" max="11077" width="3.5546875" style="350" customWidth="1"/>
    <col min="11078" max="11078" width="2.5546875" style="350" customWidth="1"/>
    <col min="11079" max="11081" width="4.109375" style="350" customWidth="1"/>
    <col min="11082" max="11082" width="2.88671875" style="350" customWidth="1"/>
    <col min="11083" max="11084" width="3.5546875" style="350" customWidth="1"/>
    <col min="11085" max="11085" width="3.109375" style="350" bestFit="1" customWidth="1"/>
    <col min="11086" max="11086" width="3.33203125" style="350" customWidth="1"/>
    <col min="11087" max="11087" width="4" style="350" customWidth="1"/>
    <col min="11088" max="11089" width="3.33203125" style="350" customWidth="1"/>
    <col min="11090" max="11090" width="3.88671875" style="350" customWidth="1"/>
    <col min="11091" max="11092" width="3.6640625" style="350" bestFit="1" customWidth="1"/>
    <col min="11093" max="11093" width="3.5546875" style="350" customWidth="1"/>
    <col min="11094" max="11094" width="3" style="350" customWidth="1"/>
    <col min="11095" max="11095" width="2.6640625" style="350" customWidth="1"/>
    <col min="11096" max="11097" width="2.5546875" style="350" customWidth="1"/>
    <col min="11098" max="11098" width="4.44140625" style="350" customWidth="1"/>
    <col min="11099" max="11099" width="3.33203125" style="350" customWidth="1"/>
    <col min="11100" max="11100" width="4" style="350" customWidth="1"/>
    <col min="11101" max="11101" width="4.44140625" style="350" customWidth="1"/>
    <col min="11102" max="11102" width="3.33203125" style="350" customWidth="1"/>
    <col min="11103" max="11308" width="9.109375" style="350"/>
    <col min="11309" max="11309" width="4.33203125" style="350" bestFit="1" customWidth="1"/>
    <col min="11310" max="11310" width="4.6640625" style="350" customWidth="1"/>
    <col min="11311" max="11311" width="50.5546875" style="350" customWidth="1"/>
    <col min="11312" max="11312" width="4.44140625" style="350" bestFit="1" customWidth="1"/>
    <col min="11313" max="11313" width="3.5546875" style="350" bestFit="1" customWidth="1"/>
    <col min="11314" max="11314" width="3" style="350" bestFit="1" customWidth="1"/>
    <col min="11315" max="11315" width="2.5546875" style="350" bestFit="1" customWidth="1"/>
    <col min="11316" max="11316" width="3.6640625" style="350" customWidth="1"/>
    <col min="11317" max="11325" width="2.5546875" style="350" bestFit="1" customWidth="1"/>
    <col min="11326" max="11328" width="3.88671875" style="350" customWidth="1"/>
    <col min="11329" max="11333" width="3.5546875" style="350" customWidth="1"/>
    <col min="11334" max="11334" width="2.5546875" style="350" customWidth="1"/>
    <col min="11335" max="11337" width="4.109375" style="350" customWidth="1"/>
    <col min="11338" max="11338" width="2.88671875" style="350" customWidth="1"/>
    <col min="11339" max="11340" width="3.5546875" style="350" customWidth="1"/>
    <col min="11341" max="11341" width="3.109375" style="350" bestFit="1" customWidth="1"/>
    <col min="11342" max="11342" width="3.33203125" style="350" customWidth="1"/>
    <col min="11343" max="11343" width="4" style="350" customWidth="1"/>
    <col min="11344" max="11345" width="3.33203125" style="350" customWidth="1"/>
    <col min="11346" max="11346" width="3.88671875" style="350" customWidth="1"/>
    <col min="11347" max="11348" width="3.6640625" style="350" bestFit="1" customWidth="1"/>
    <col min="11349" max="11349" width="3.5546875" style="350" customWidth="1"/>
    <col min="11350" max="11350" width="3" style="350" customWidth="1"/>
    <col min="11351" max="11351" width="2.6640625" style="350" customWidth="1"/>
    <col min="11352" max="11353" width="2.5546875" style="350" customWidth="1"/>
    <col min="11354" max="11354" width="4.44140625" style="350" customWidth="1"/>
    <col min="11355" max="11355" width="3.33203125" style="350" customWidth="1"/>
    <col min="11356" max="11356" width="4" style="350" customWidth="1"/>
    <col min="11357" max="11357" width="4.44140625" style="350" customWidth="1"/>
    <col min="11358" max="11358" width="3.33203125" style="350" customWidth="1"/>
    <col min="11359" max="11564" width="9.109375" style="350"/>
    <col min="11565" max="11565" width="4.33203125" style="350" bestFit="1" customWidth="1"/>
    <col min="11566" max="11566" width="4.6640625" style="350" customWidth="1"/>
    <col min="11567" max="11567" width="50.5546875" style="350" customWidth="1"/>
    <col min="11568" max="11568" width="4.44140625" style="350" bestFit="1" customWidth="1"/>
    <col min="11569" max="11569" width="3.5546875" style="350" bestFit="1" customWidth="1"/>
    <col min="11570" max="11570" width="3" style="350" bestFit="1" customWidth="1"/>
    <col min="11571" max="11571" width="2.5546875" style="350" bestFit="1" customWidth="1"/>
    <col min="11572" max="11572" width="3.6640625" style="350" customWidth="1"/>
    <col min="11573" max="11581" width="2.5546875" style="350" bestFit="1" customWidth="1"/>
    <col min="11582" max="11584" width="3.88671875" style="350" customWidth="1"/>
    <col min="11585" max="11589" width="3.5546875" style="350" customWidth="1"/>
    <col min="11590" max="11590" width="2.5546875" style="350" customWidth="1"/>
    <col min="11591" max="11593" width="4.109375" style="350" customWidth="1"/>
    <col min="11594" max="11594" width="2.88671875" style="350" customWidth="1"/>
    <col min="11595" max="11596" width="3.5546875" style="350" customWidth="1"/>
    <col min="11597" max="11597" width="3.109375" style="350" bestFit="1" customWidth="1"/>
    <col min="11598" max="11598" width="3.33203125" style="350" customWidth="1"/>
    <col min="11599" max="11599" width="4" style="350" customWidth="1"/>
    <col min="11600" max="11601" width="3.33203125" style="350" customWidth="1"/>
    <col min="11602" max="11602" width="3.88671875" style="350" customWidth="1"/>
    <col min="11603" max="11604" width="3.6640625" style="350" bestFit="1" customWidth="1"/>
    <col min="11605" max="11605" width="3.5546875" style="350" customWidth="1"/>
    <col min="11606" max="11606" width="3" style="350" customWidth="1"/>
    <col min="11607" max="11607" width="2.6640625" style="350" customWidth="1"/>
    <col min="11608" max="11609" width="2.5546875" style="350" customWidth="1"/>
    <col min="11610" max="11610" width="4.44140625" style="350" customWidth="1"/>
    <col min="11611" max="11611" width="3.33203125" style="350" customWidth="1"/>
    <col min="11612" max="11612" width="4" style="350" customWidth="1"/>
    <col min="11613" max="11613" width="4.44140625" style="350" customWidth="1"/>
    <col min="11614" max="11614" width="3.33203125" style="350" customWidth="1"/>
    <col min="11615" max="11820" width="9.109375" style="350"/>
    <col min="11821" max="11821" width="4.33203125" style="350" bestFit="1" customWidth="1"/>
    <col min="11822" max="11822" width="4.6640625" style="350" customWidth="1"/>
    <col min="11823" max="11823" width="50.5546875" style="350" customWidth="1"/>
    <col min="11824" max="11824" width="4.44140625" style="350" bestFit="1" customWidth="1"/>
    <col min="11825" max="11825" width="3.5546875" style="350" bestFit="1" customWidth="1"/>
    <col min="11826" max="11826" width="3" style="350" bestFit="1" customWidth="1"/>
    <col min="11827" max="11827" width="2.5546875" style="350" bestFit="1" customWidth="1"/>
    <col min="11828" max="11828" width="3.6640625" style="350" customWidth="1"/>
    <col min="11829" max="11837" width="2.5546875" style="350" bestFit="1" customWidth="1"/>
    <col min="11838" max="11840" width="3.88671875" style="350" customWidth="1"/>
    <col min="11841" max="11845" width="3.5546875" style="350" customWidth="1"/>
    <col min="11846" max="11846" width="2.5546875" style="350" customWidth="1"/>
    <col min="11847" max="11849" width="4.109375" style="350" customWidth="1"/>
    <col min="11850" max="11850" width="2.88671875" style="350" customWidth="1"/>
    <col min="11851" max="11852" width="3.5546875" style="350" customWidth="1"/>
    <col min="11853" max="11853" width="3.109375" style="350" bestFit="1" customWidth="1"/>
    <col min="11854" max="11854" width="3.33203125" style="350" customWidth="1"/>
    <col min="11855" max="11855" width="4" style="350" customWidth="1"/>
    <col min="11856" max="11857" width="3.33203125" style="350" customWidth="1"/>
    <col min="11858" max="11858" width="3.88671875" style="350" customWidth="1"/>
    <col min="11859" max="11860" width="3.6640625" style="350" bestFit="1" customWidth="1"/>
    <col min="11861" max="11861" width="3.5546875" style="350" customWidth="1"/>
    <col min="11862" max="11862" width="3" style="350" customWidth="1"/>
    <col min="11863" max="11863" width="2.6640625" style="350" customWidth="1"/>
    <col min="11864" max="11865" width="2.5546875" style="350" customWidth="1"/>
    <col min="11866" max="11866" width="4.44140625" style="350" customWidth="1"/>
    <col min="11867" max="11867" width="3.33203125" style="350" customWidth="1"/>
    <col min="11868" max="11868" width="4" style="350" customWidth="1"/>
    <col min="11869" max="11869" width="4.44140625" style="350" customWidth="1"/>
    <col min="11870" max="11870" width="3.33203125" style="350" customWidth="1"/>
    <col min="11871" max="12076" width="9.109375" style="350"/>
    <col min="12077" max="12077" width="4.33203125" style="350" bestFit="1" customWidth="1"/>
    <col min="12078" max="12078" width="4.6640625" style="350" customWidth="1"/>
    <col min="12079" max="12079" width="50.5546875" style="350" customWidth="1"/>
    <col min="12080" max="12080" width="4.44140625" style="350" bestFit="1" customWidth="1"/>
    <col min="12081" max="12081" width="3.5546875" style="350" bestFit="1" customWidth="1"/>
    <col min="12082" max="12082" width="3" style="350" bestFit="1" customWidth="1"/>
    <col min="12083" max="12083" width="2.5546875" style="350" bestFit="1" customWidth="1"/>
    <col min="12084" max="12084" width="3.6640625" style="350" customWidth="1"/>
    <col min="12085" max="12093" width="2.5546875" style="350" bestFit="1" customWidth="1"/>
    <col min="12094" max="12096" width="3.88671875" style="350" customWidth="1"/>
    <col min="12097" max="12101" width="3.5546875" style="350" customWidth="1"/>
    <col min="12102" max="12102" width="2.5546875" style="350" customWidth="1"/>
    <col min="12103" max="12105" width="4.109375" style="350" customWidth="1"/>
    <col min="12106" max="12106" width="2.88671875" style="350" customWidth="1"/>
    <col min="12107" max="12108" width="3.5546875" style="350" customWidth="1"/>
    <col min="12109" max="12109" width="3.109375" style="350" bestFit="1" customWidth="1"/>
    <col min="12110" max="12110" width="3.33203125" style="350" customWidth="1"/>
    <col min="12111" max="12111" width="4" style="350" customWidth="1"/>
    <col min="12112" max="12113" width="3.33203125" style="350" customWidth="1"/>
    <col min="12114" max="12114" width="3.88671875" style="350" customWidth="1"/>
    <col min="12115" max="12116" width="3.6640625" style="350" bestFit="1" customWidth="1"/>
    <col min="12117" max="12117" width="3.5546875" style="350" customWidth="1"/>
    <col min="12118" max="12118" width="3" style="350" customWidth="1"/>
    <col min="12119" max="12119" width="2.6640625" style="350" customWidth="1"/>
    <col min="12120" max="12121" width="2.5546875" style="350" customWidth="1"/>
    <col min="12122" max="12122" width="4.44140625" style="350" customWidth="1"/>
    <col min="12123" max="12123" width="3.33203125" style="350" customWidth="1"/>
    <col min="12124" max="12124" width="4" style="350" customWidth="1"/>
    <col min="12125" max="12125" width="4.44140625" style="350" customWidth="1"/>
    <col min="12126" max="12126" width="3.33203125" style="350" customWidth="1"/>
    <col min="12127" max="12332" width="9.109375" style="350"/>
    <col min="12333" max="12333" width="4.33203125" style="350" bestFit="1" customWidth="1"/>
    <col min="12334" max="12334" width="4.6640625" style="350" customWidth="1"/>
    <col min="12335" max="12335" width="50.5546875" style="350" customWidth="1"/>
    <col min="12336" max="12336" width="4.44140625" style="350" bestFit="1" customWidth="1"/>
    <col min="12337" max="12337" width="3.5546875" style="350" bestFit="1" customWidth="1"/>
    <col min="12338" max="12338" width="3" style="350" bestFit="1" customWidth="1"/>
    <col min="12339" max="12339" width="2.5546875" style="350" bestFit="1" customWidth="1"/>
    <col min="12340" max="12340" width="3.6640625" style="350" customWidth="1"/>
    <col min="12341" max="12349" width="2.5546875" style="350" bestFit="1" customWidth="1"/>
    <col min="12350" max="12352" width="3.88671875" style="350" customWidth="1"/>
    <col min="12353" max="12357" width="3.5546875" style="350" customWidth="1"/>
    <col min="12358" max="12358" width="2.5546875" style="350" customWidth="1"/>
    <col min="12359" max="12361" width="4.109375" style="350" customWidth="1"/>
    <col min="12362" max="12362" width="2.88671875" style="350" customWidth="1"/>
    <col min="12363" max="12364" width="3.5546875" style="350" customWidth="1"/>
    <col min="12365" max="12365" width="3.109375" style="350" bestFit="1" customWidth="1"/>
    <col min="12366" max="12366" width="3.33203125" style="350" customWidth="1"/>
    <col min="12367" max="12367" width="4" style="350" customWidth="1"/>
    <col min="12368" max="12369" width="3.33203125" style="350" customWidth="1"/>
    <col min="12370" max="12370" width="3.88671875" style="350" customWidth="1"/>
    <col min="12371" max="12372" width="3.6640625" style="350" bestFit="1" customWidth="1"/>
    <col min="12373" max="12373" width="3.5546875" style="350" customWidth="1"/>
    <col min="12374" max="12374" width="3" style="350" customWidth="1"/>
    <col min="12375" max="12375" width="2.6640625" style="350" customWidth="1"/>
    <col min="12376" max="12377" width="2.5546875" style="350" customWidth="1"/>
    <col min="12378" max="12378" width="4.44140625" style="350" customWidth="1"/>
    <col min="12379" max="12379" width="3.33203125" style="350" customWidth="1"/>
    <col min="12380" max="12380" width="4" style="350" customWidth="1"/>
    <col min="12381" max="12381" width="4.44140625" style="350" customWidth="1"/>
    <col min="12382" max="12382" width="3.33203125" style="350" customWidth="1"/>
    <col min="12383" max="12588" width="9.109375" style="350"/>
    <col min="12589" max="12589" width="4.33203125" style="350" bestFit="1" customWidth="1"/>
    <col min="12590" max="12590" width="4.6640625" style="350" customWidth="1"/>
    <col min="12591" max="12591" width="50.5546875" style="350" customWidth="1"/>
    <col min="12592" max="12592" width="4.44140625" style="350" bestFit="1" customWidth="1"/>
    <col min="12593" max="12593" width="3.5546875" style="350" bestFit="1" customWidth="1"/>
    <col min="12594" max="12594" width="3" style="350" bestFit="1" customWidth="1"/>
    <col min="12595" max="12595" width="2.5546875" style="350" bestFit="1" customWidth="1"/>
    <col min="12596" max="12596" width="3.6640625" style="350" customWidth="1"/>
    <col min="12597" max="12605" width="2.5546875" style="350" bestFit="1" customWidth="1"/>
    <col min="12606" max="12608" width="3.88671875" style="350" customWidth="1"/>
    <col min="12609" max="12613" width="3.5546875" style="350" customWidth="1"/>
    <col min="12614" max="12614" width="2.5546875" style="350" customWidth="1"/>
    <col min="12615" max="12617" width="4.109375" style="350" customWidth="1"/>
    <col min="12618" max="12618" width="2.88671875" style="350" customWidth="1"/>
    <col min="12619" max="12620" width="3.5546875" style="350" customWidth="1"/>
    <col min="12621" max="12621" width="3.109375" style="350" bestFit="1" customWidth="1"/>
    <col min="12622" max="12622" width="3.33203125" style="350" customWidth="1"/>
    <col min="12623" max="12623" width="4" style="350" customWidth="1"/>
    <col min="12624" max="12625" width="3.33203125" style="350" customWidth="1"/>
    <col min="12626" max="12626" width="3.88671875" style="350" customWidth="1"/>
    <col min="12627" max="12628" width="3.6640625" style="350" bestFit="1" customWidth="1"/>
    <col min="12629" max="12629" width="3.5546875" style="350" customWidth="1"/>
    <col min="12630" max="12630" width="3" style="350" customWidth="1"/>
    <col min="12631" max="12631" width="2.6640625" style="350" customWidth="1"/>
    <col min="12632" max="12633" width="2.5546875" style="350" customWidth="1"/>
    <col min="12634" max="12634" width="4.44140625" style="350" customWidth="1"/>
    <col min="12635" max="12635" width="3.33203125" style="350" customWidth="1"/>
    <col min="12636" max="12636" width="4" style="350" customWidth="1"/>
    <col min="12637" max="12637" width="4.44140625" style="350" customWidth="1"/>
    <col min="12638" max="12638" width="3.33203125" style="350" customWidth="1"/>
    <col min="12639" max="12844" width="9.109375" style="350"/>
    <col min="12845" max="12845" width="4.33203125" style="350" bestFit="1" customWidth="1"/>
    <col min="12846" max="12846" width="4.6640625" style="350" customWidth="1"/>
    <col min="12847" max="12847" width="50.5546875" style="350" customWidth="1"/>
    <col min="12848" max="12848" width="4.44140625" style="350" bestFit="1" customWidth="1"/>
    <col min="12849" max="12849" width="3.5546875" style="350" bestFit="1" customWidth="1"/>
    <col min="12850" max="12850" width="3" style="350" bestFit="1" customWidth="1"/>
    <col min="12851" max="12851" width="2.5546875" style="350" bestFit="1" customWidth="1"/>
    <col min="12852" max="12852" width="3.6640625" style="350" customWidth="1"/>
    <col min="12853" max="12861" width="2.5546875" style="350" bestFit="1" customWidth="1"/>
    <col min="12862" max="12864" width="3.88671875" style="350" customWidth="1"/>
    <col min="12865" max="12869" width="3.5546875" style="350" customWidth="1"/>
    <col min="12870" max="12870" width="2.5546875" style="350" customWidth="1"/>
    <col min="12871" max="12873" width="4.109375" style="350" customWidth="1"/>
    <col min="12874" max="12874" width="2.88671875" style="350" customWidth="1"/>
    <col min="12875" max="12876" width="3.5546875" style="350" customWidth="1"/>
    <col min="12877" max="12877" width="3.109375" style="350" bestFit="1" customWidth="1"/>
    <col min="12878" max="12878" width="3.33203125" style="350" customWidth="1"/>
    <col min="12879" max="12879" width="4" style="350" customWidth="1"/>
    <col min="12880" max="12881" width="3.33203125" style="350" customWidth="1"/>
    <col min="12882" max="12882" width="3.88671875" style="350" customWidth="1"/>
    <col min="12883" max="12884" width="3.6640625" style="350" bestFit="1" customWidth="1"/>
    <col min="12885" max="12885" width="3.5546875" style="350" customWidth="1"/>
    <col min="12886" max="12886" width="3" style="350" customWidth="1"/>
    <col min="12887" max="12887" width="2.6640625" style="350" customWidth="1"/>
    <col min="12888" max="12889" width="2.5546875" style="350" customWidth="1"/>
    <col min="12890" max="12890" width="4.44140625" style="350" customWidth="1"/>
    <col min="12891" max="12891" width="3.33203125" style="350" customWidth="1"/>
    <col min="12892" max="12892" width="4" style="350" customWidth="1"/>
    <col min="12893" max="12893" width="4.44140625" style="350" customWidth="1"/>
    <col min="12894" max="12894" width="3.33203125" style="350" customWidth="1"/>
    <col min="12895" max="13100" width="9.109375" style="350"/>
    <col min="13101" max="13101" width="4.33203125" style="350" bestFit="1" customWidth="1"/>
    <col min="13102" max="13102" width="4.6640625" style="350" customWidth="1"/>
    <col min="13103" max="13103" width="50.5546875" style="350" customWidth="1"/>
    <col min="13104" max="13104" width="4.44140625" style="350" bestFit="1" customWidth="1"/>
    <col min="13105" max="13105" width="3.5546875" style="350" bestFit="1" customWidth="1"/>
    <col min="13106" max="13106" width="3" style="350" bestFit="1" customWidth="1"/>
    <col min="13107" max="13107" width="2.5546875" style="350" bestFit="1" customWidth="1"/>
    <col min="13108" max="13108" width="3.6640625" style="350" customWidth="1"/>
    <col min="13109" max="13117" width="2.5546875" style="350" bestFit="1" customWidth="1"/>
    <col min="13118" max="13120" width="3.88671875" style="350" customWidth="1"/>
    <col min="13121" max="13125" width="3.5546875" style="350" customWidth="1"/>
    <col min="13126" max="13126" width="2.5546875" style="350" customWidth="1"/>
    <col min="13127" max="13129" width="4.109375" style="350" customWidth="1"/>
    <col min="13130" max="13130" width="2.88671875" style="350" customWidth="1"/>
    <col min="13131" max="13132" width="3.5546875" style="350" customWidth="1"/>
    <col min="13133" max="13133" width="3.109375" style="350" bestFit="1" customWidth="1"/>
    <col min="13134" max="13134" width="3.33203125" style="350" customWidth="1"/>
    <col min="13135" max="13135" width="4" style="350" customWidth="1"/>
    <col min="13136" max="13137" width="3.33203125" style="350" customWidth="1"/>
    <col min="13138" max="13138" width="3.88671875" style="350" customWidth="1"/>
    <col min="13139" max="13140" width="3.6640625" style="350" bestFit="1" customWidth="1"/>
    <col min="13141" max="13141" width="3.5546875" style="350" customWidth="1"/>
    <col min="13142" max="13142" width="3" style="350" customWidth="1"/>
    <col min="13143" max="13143" width="2.6640625" style="350" customWidth="1"/>
    <col min="13144" max="13145" width="2.5546875" style="350" customWidth="1"/>
    <col min="13146" max="13146" width="4.44140625" style="350" customWidth="1"/>
    <col min="13147" max="13147" width="3.33203125" style="350" customWidth="1"/>
    <col min="13148" max="13148" width="4" style="350" customWidth="1"/>
    <col min="13149" max="13149" width="4.44140625" style="350" customWidth="1"/>
    <col min="13150" max="13150" width="3.33203125" style="350" customWidth="1"/>
    <col min="13151" max="13356" width="9.109375" style="350"/>
    <col min="13357" max="13357" width="4.33203125" style="350" bestFit="1" customWidth="1"/>
    <col min="13358" max="13358" width="4.6640625" style="350" customWidth="1"/>
    <col min="13359" max="13359" width="50.5546875" style="350" customWidth="1"/>
    <col min="13360" max="13360" width="4.44140625" style="350" bestFit="1" customWidth="1"/>
    <col min="13361" max="13361" width="3.5546875" style="350" bestFit="1" customWidth="1"/>
    <col min="13362" max="13362" width="3" style="350" bestFit="1" customWidth="1"/>
    <col min="13363" max="13363" width="2.5546875" style="350" bestFit="1" customWidth="1"/>
    <col min="13364" max="13364" width="3.6640625" style="350" customWidth="1"/>
    <col min="13365" max="13373" width="2.5546875" style="350" bestFit="1" customWidth="1"/>
    <col min="13374" max="13376" width="3.88671875" style="350" customWidth="1"/>
    <col min="13377" max="13381" width="3.5546875" style="350" customWidth="1"/>
    <col min="13382" max="13382" width="2.5546875" style="350" customWidth="1"/>
    <col min="13383" max="13385" width="4.109375" style="350" customWidth="1"/>
    <col min="13386" max="13386" width="2.88671875" style="350" customWidth="1"/>
    <col min="13387" max="13388" width="3.5546875" style="350" customWidth="1"/>
    <col min="13389" max="13389" width="3.109375" style="350" bestFit="1" customWidth="1"/>
    <col min="13390" max="13390" width="3.33203125" style="350" customWidth="1"/>
    <col min="13391" max="13391" width="4" style="350" customWidth="1"/>
    <col min="13392" max="13393" width="3.33203125" style="350" customWidth="1"/>
    <col min="13394" max="13394" width="3.88671875" style="350" customWidth="1"/>
    <col min="13395" max="13396" width="3.6640625" style="350" bestFit="1" customWidth="1"/>
    <col min="13397" max="13397" width="3.5546875" style="350" customWidth="1"/>
    <col min="13398" max="13398" width="3" style="350" customWidth="1"/>
    <col min="13399" max="13399" width="2.6640625" style="350" customWidth="1"/>
    <col min="13400" max="13401" width="2.5546875" style="350" customWidth="1"/>
    <col min="13402" max="13402" width="4.44140625" style="350" customWidth="1"/>
    <col min="13403" max="13403" width="3.33203125" style="350" customWidth="1"/>
    <col min="13404" max="13404" width="4" style="350" customWidth="1"/>
    <col min="13405" max="13405" width="4.44140625" style="350" customWidth="1"/>
    <col min="13406" max="13406" width="3.33203125" style="350" customWidth="1"/>
    <col min="13407" max="13612" width="9.109375" style="350"/>
    <col min="13613" max="13613" width="4.33203125" style="350" bestFit="1" customWidth="1"/>
    <col min="13614" max="13614" width="4.6640625" style="350" customWidth="1"/>
    <col min="13615" max="13615" width="50.5546875" style="350" customWidth="1"/>
    <col min="13616" max="13616" width="4.44140625" style="350" bestFit="1" customWidth="1"/>
    <col min="13617" max="13617" width="3.5546875" style="350" bestFit="1" customWidth="1"/>
    <col min="13618" max="13618" width="3" style="350" bestFit="1" customWidth="1"/>
    <col min="13619" max="13619" width="2.5546875" style="350" bestFit="1" customWidth="1"/>
    <col min="13620" max="13620" width="3.6640625" style="350" customWidth="1"/>
    <col min="13621" max="13629" width="2.5546875" style="350" bestFit="1" customWidth="1"/>
    <col min="13630" max="13632" width="3.88671875" style="350" customWidth="1"/>
    <col min="13633" max="13637" width="3.5546875" style="350" customWidth="1"/>
    <col min="13638" max="13638" width="2.5546875" style="350" customWidth="1"/>
    <col min="13639" max="13641" width="4.109375" style="350" customWidth="1"/>
    <col min="13642" max="13642" width="2.88671875" style="350" customWidth="1"/>
    <col min="13643" max="13644" width="3.5546875" style="350" customWidth="1"/>
    <col min="13645" max="13645" width="3.109375" style="350" bestFit="1" customWidth="1"/>
    <col min="13646" max="13646" width="3.33203125" style="350" customWidth="1"/>
    <col min="13647" max="13647" width="4" style="350" customWidth="1"/>
    <col min="13648" max="13649" width="3.33203125" style="350" customWidth="1"/>
    <col min="13650" max="13650" width="3.88671875" style="350" customWidth="1"/>
    <col min="13651" max="13652" width="3.6640625" style="350" bestFit="1" customWidth="1"/>
    <col min="13653" max="13653" width="3.5546875" style="350" customWidth="1"/>
    <col min="13654" max="13654" width="3" style="350" customWidth="1"/>
    <col min="13655" max="13655" width="2.6640625" style="350" customWidth="1"/>
    <col min="13656" max="13657" width="2.5546875" style="350" customWidth="1"/>
    <col min="13658" max="13658" width="4.44140625" style="350" customWidth="1"/>
    <col min="13659" max="13659" width="3.33203125" style="350" customWidth="1"/>
    <col min="13660" max="13660" width="4" style="350" customWidth="1"/>
    <col min="13661" max="13661" width="4.44140625" style="350" customWidth="1"/>
    <col min="13662" max="13662" width="3.33203125" style="350" customWidth="1"/>
    <col min="13663" max="13868" width="9.109375" style="350"/>
    <col min="13869" max="13869" width="4.33203125" style="350" bestFit="1" customWidth="1"/>
    <col min="13870" max="13870" width="4.6640625" style="350" customWidth="1"/>
    <col min="13871" max="13871" width="50.5546875" style="350" customWidth="1"/>
    <col min="13872" max="13872" width="4.44140625" style="350" bestFit="1" customWidth="1"/>
    <col min="13873" max="13873" width="3.5546875" style="350" bestFit="1" customWidth="1"/>
    <col min="13874" max="13874" width="3" style="350" bestFit="1" customWidth="1"/>
    <col min="13875" max="13875" width="2.5546875" style="350" bestFit="1" customWidth="1"/>
    <col min="13876" max="13876" width="3.6640625" style="350" customWidth="1"/>
    <col min="13877" max="13885" width="2.5546875" style="350" bestFit="1" customWidth="1"/>
    <col min="13886" max="13888" width="3.88671875" style="350" customWidth="1"/>
    <col min="13889" max="13893" width="3.5546875" style="350" customWidth="1"/>
    <col min="13894" max="13894" width="2.5546875" style="350" customWidth="1"/>
    <col min="13895" max="13897" width="4.109375" style="350" customWidth="1"/>
    <col min="13898" max="13898" width="2.88671875" style="350" customWidth="1"/>
    <col min="13899" max="13900" width="3.5546875" style="350" customWidth="1"/>
    <col min="13901" max="13901" width="3.109375" style="350" bestFit="1" customWidth="1"/>
    <col min="13902" max="13902" width="3.33203125" style="350" customWidth="1"/>
    <col min="13903" max="13903" width="4" style="350" customWidth="1"/>
    <col min="13904" max="13905" width="3.33203125" style="350" customWidth="1"/>
    <col min="13906" max="13906" width="3.88671875" style="350" customWidth="1"/>
    <col min="13907" max="13908" width="3.6640625" style="350" bestFit="1" customWidth="1"/>
    <col min="13909" max="13909" width="3.5546875" style="350" customWidth="1"/>
    <col min="13910" max="13910" width="3" style="350" customWidth="1"/>
    <col min="13911" max="13911" width="2.6640625" style="350" customWidth="1"/>
    <col min="13912" max="13913" width="2.5546875" style="350" customWidth="1"/>
    <col min="13914" max="13914" width="4.44140625" style="350" customWidth="1"/>
    <col min="13915" max="13915" width="3.33203125" style="350" customWidth="1"/>
    <col min="13916" max="13916" width="4" style="350" customWidth="1"/>
    <col min="13917" max="13917" width="4.44140625" style="350" customWidth="1"/>
    <col min="13918" max="13918" width="3.33203125" style="350" customWidth="1"/>
    <col min="13919" max="14124" width="9.109375" style="350"/>
    <col min="14125" max="14125" width="4.33203125" style="350" bestFit="1" customWidth="1"/>
    <col min="14126" max="14126" width="4.6640625" style="350" customWidth="1"/>
    <col min="14127" max="14127" width="50.5546875" style="350" customWidth="1"/>
    <col min="14128" max="14128" width="4.44140625" style="350" bestFit="1" customWidth="1"/>
    <col min="14129" max="14129" width="3.5546875" style="350" bestFit="1" customWidth="1"/>
    <col min="14130" max="14130" width="3" style="350" bestFit="1" customWidth="1"/>
    <col min="14131" max="14131" width="2.5546875" style="350" bestFit="1" customWidth="1"/>
    <col min="14132" max="14132" width="3.6640625" style="350" customWidth="1"/>
    <col min="14133" max="14141" width="2.5546875" style="350" bestFit="1" customWidth="1"/>
    <col min="14142" max="14144" width="3.88671875" style="350" customWidth="1"/>
    <col min="14145" max="14149" width="3.5546875" style="350" customWidth="1"/>
    <col min="14150" max="14150" width="2.5546875" style="350" customWidth="1"/>
    <col min="14151" max="14153" width="4.109375" style="350" customWidth="1"/>
    <col min="14154" max="14154" width="2.88671875" style="350" customWidth="1"/>
    <col min="14155" max="14156" width="3.5546875" style="350" customWidth="1"/>
    <col min="14157" max="14157" width="3.109375" style="350" bestFit="1" customWidth="1"/>
    <col min="14158" max="14158" width="3.33203125" style="350" customWidth="1"/>
    <col min="14159" max="14159" width="4" style="350" customWidth="1"/>
    <col min="14160" max="14161" width="3.33203125" style="350" customWidth="1"/>
    <col min="14162" max="14162" width="3.88671875" style="350" customWidth="1"/>
    <col min="14163" max="14164" width="3.6640625" style="350" bestFit="1" customWidth="1"/>
    <col min="14165" max="14165" width="3.5546875" style="350" customWidth="1"/>
    <col min="14166" max="14166" width="3" style="350" customWidth="1"/>
    <col min="14167" max="14167" width="2.6640625" style="350" customWidth="1"/>
    <col min="14168" max="14169" width="2.5546875" style="350" customWidth="1"/>
    <col min="14170" max="14170" width="4.44140625" style="350" customWidth="1"/>
    <col min="14171" max="14171" width="3.33203125" style="350" customWidth="1"/>
    <col min="14172" max="14172" width="4" style="350" customWidth="1"/>
    <col min="14173" max="14173" width="4.44140625" style="350" customWidth="1"/>
    <col min="14174" max="14174" width="3.33203125" style="350" customWidth="1"/>
    <col min="14175" max="14380" width="9.109375" style="350"/>
    <col min="14381" max="14381" width="4.33203125" style="350" bestFit="1" customWidth="1"/>
    <col min="14382" max="14382" width="4.6640625" style="350" customWidth="1"/>
    <col min="14383" max="14383" width="50.5546875" style="350" customWidth="1"/>
    <col min="14384" max="14384" width="4.44140625" style="350" bestFit="1" customWidth="1"/>
    <col min="14385" max="14385" width="3.5546875" style="350" bestFit="1" customWidth="1"/>
    <col min="14386" max="14386" width="3" style="350" bestFit="1" customWidth="1"/>
    <col min="14387" max="14387" width="2.5546875" style="350" bestFit="1" customWidth="1"/>
    <col min="14388" max="14388" width="3.6640625" style="350" customWidth="1"/>
    <col min="14389" max="14397" width="2.5546875" style="350" bestFit="1" customWidth="1"/>
    <col min="14398" max="14400" width="3.88671875" style="350" customWidth="1"/>
    <col min="14401" max="14405" width="3.5546875" style="350" customWidth="1"/>
    <col min="14406" max="14406" width="2.5546875" style="350" customWidth="1"/>
    <col min="14407" max="14409" width="4.109375" style="350" customWidth="1"/>
    <col min="14410" max="14410" width="2.88671875" style="350" customWidth="1"/>
    <col min="14411" max="14412" width="3.5546875" style="350" customWidth="1"/>
    <col min="14413" max="14413" width="3.109375" style="350" bestFit="1" customWidth="1"/>
    <col min="14414" max="14414" width="3.33203125" style="350" customWidth="1"/>
    <col min="14415" max="14415" width="4" style="350" customWidth="1"/>
    <col min="14416" max="14417" width="3.33203125" style="350" customWidth="1"/>
    <col min="14418" max="14418" width="3.88671875" style="350" customWidth="1"/>
    <col min="14419" max="14420" width="3.6640625" style="350" bestFit="1" customWidth="1"/>
    <col min="14421" max="14421" width="3.5546875" style="350" customWidth="1"/>
    <col min="14422" max="14422" width="3" style="350" customWidth="1"/>
    <col min="14423" max="14423" width="2.6640625" style="350" customWidth="1"/>
    <col min="14424" max="14425" width="2.5546875" style="350" customWidth="1"/>
    <col min="14426" max="14426" width="4.44140625" style="350" customWidth="1"/>
    <col min="14427" max="14427" width="3.33203125" style="350" customWidth="1"/>
    <col min="14428" max="14428" width="4" style="350" customWidth="1"/>
    <col min="14429" max="14429" width="4.44140625" style="350" customWidth="1"/>
    <col min="14430" max="14430" width="3.33203125" style="350" customWidth="1"/>
    <col min="14431" max="14636" width="9.109375" style="350"/>
    <col min="14637" max="14637" width="4.33203125" style="350" bestFit="1" customWidth="1"/>
    <col min="14638" max="14638" width="4.6640625" style="350" customWidth="1"/>
    <col min="14639" max="14639" width="50.5546875" style="350" customWidth="1"/>
    <col min="14640" max="14640" width="4.44140625" style="350" bestFit="1" customWidth="1"/>
    <col min="14641" max="14641" width="3.5546875" style="350" bestFit="1" customWidth="1"/>
    <col min="14642" max="14642" width="3" style="350" bestFit="1" customWidth="1"/>
    <col min="14643" max="14643" width="2.5546875" style="350" bestFit="1" customWidth="1"/>
    <col min="14644" max="14644" width="3.6640625" style="350" customWidth="1"/>
    <col min="14645" max="14653" width="2.5546875" style="350" bestFit="1" customWidth="1"/>
    <col min="14654" max="14656" width="3.88671875" style="350" customWidth="1"/>
    <col min="14657" max="14661" width="3.5546875" style="350" customWidth="1"/>
    <col min="14662" max="14662" width="2.5546875" style="350" customWidth="1"/>
    <col min="14663" max="14665" width="4.109375" style="350" customWidth="1"/>
    <col min="14666" max="14666" width="2.88671875" style="350" customWidth="1"/>
    <col min="14667" max="14668" width="3.5546875" style="350" customWidth="1"/>
    <col min="14669" max="14669" width="3.109375" style="350" bestFit="1" customWidth="1"/>
    <col min="14670" max="14670" width="3.33203125" style="350" customWidth="1"/>
    <col min="14671" max="14671" width="4" style="350" customWidth="1"/>
    <col min="14672" max="14673" width="3.33203125" style="350" customWidth="1"/>
    <col min="14674" max="14674" width="3.88671875" style="350" customWidth="1"/>
    <col min="14675" max="14676" width="3.6640625" style="350" bestFit="1" customWidth="1"/>
    <col min="14677" max="14677" width="3.5546875" style="350" customWidth="1"/>
    <col min="14678" max="14678" width="3" style="350" customWidth="1"/>
    <col min="14679" max="14679" width="2.6640625" style="350" customWidth="1"/>
    <col min="14680" max="14681" width="2.5546875" style="350" customWidth="1"/>
    <col min="14682" max="14682" width="4.44140625" style="350" customWidth="1"/>
    <col min="14683" max="14683" width="3.33203125" style="350" customWidth="1"/>
    <col min="14684" max="14684" width="4" style="350" customWidth="1"/>
    <col min="14685" max="14685" width="4.44140625" style="350" customWidth="1"/>
    <col min="14686" max="14686" width="3.33203125" style="350" customWidth="1"/>
    <col min="14687" max="14892" width="9.109375" style="350"/>
    <col min="14893" max="14893" width="4.33203125" style="350" bestFit="1" customWidth="1"/>
    <col min="14894" max="14894" width="4.6640625" style="350" customWidth="1"/>
    <col min="14895" max="14895" width="50.5546875" style="350" customWidth="1"/>
    <col min="14896" max="14896" width="4.44140625" style="350" bestFit="1" customWidth="1"/>
    <col min="14897" max="14897" width="3.5546875" style="350" bestFit="1" customWidth="1"/>
    <col min="14898" max="14898" width="3" style="350" bestFit="1" customWidth="1"/>
    <col min="14899" max="14899" width="2.5546875" style="350" bestFit="1" customWidth="1"/>
    <col min="14900" max="14900" width="3.6640625" style="350" customWidth="1"/>
    <col min="14901" max="14909" width="2.5546875" style="350" bestFit="1" customWidth="1"/>
    <col min="14910" max="14912" width="3.88671875" style="350" customWidth="1"/>
    <col min="14913" max="14917" width="3.5546875" style="350" customWidth="1"/>
    <col min="14918" max="14918" width="2.5546875" style="350" customWidth="1"/>
    <col min="14919" max="14921" width="4.109375" style="350" customWidth="1"/>
    <col min="14922" max="14922" width="2.88671875" style="350" customWidth="1"/>
    <col min="14923" max="14924" width="3.5546875" style="350" customWidth="1"/>
    <col min="14925" max="14925" width="3.109375" style="350" bestFit="1" customWidth="1"/>
    <col min="14926" max="14926" width="3.33203125" style="350" customWidth="1"/>
    <col min="14927" max="14927" width="4" style="350" customWidth="1"/>
    <col min="14928" max="14929" width="3.33203125" style="350" customWidth="1"/>
    <col min="14930" max="14930" width="3.88671875" style="350" customWidth="1"/>
    <col min="14931" max="14932" width="3.6640625" style="350" bestFit="1" customWidth="1"/>
    <col min="14933" max="14933" width="3.5546875" style="350" customWidth="1"/>
    <col min="14934" max="14934" width="3" style="350" customWidth="1"/>
    <col min="14935" max="14935" width="2.6640625" style="350" customWidth="1"/>
    <col min="14936" max="14937" width="2.5546875" style="350" customWidth="1"/>
    <col min="14938" max="14938" width="4.44140625" style="350" customWidth="1"/>
    <col min="14939" max="14939" width="3.33203125" style="350" customWidth="1"/>
    <col min="14940" max="14940" width="4" style="350" customWidth="1"/>
    <col min="14941" max="14941" width="4.44140625" style="350" customWidth="1"/>
    <col min="14942" max="14942" width="3.33203125" style="350" customWidth="1"/>
    <col min="14943" max="15148" width="9.109375" style="350"/>
    <col min="15149" max="15149" width="4.33203125" style="350" bestFit="1" customWidth="1"/>
    <col min="15150" max="15150" width="4.6640625" style="350" customWidth="1"/>
    <col min="15151" max="15151" width="50.5546875" style="350" customWidth="1"/>
    <col min="15152" max="15152" width="4.44140625" style="350" bestFit="1" customWidth="1"/>
    <col min="15153" max="15153" width="3.5546875" style="350" bestFit="1" customWidth="1"/>
    <col min="15154" max="15154" width="3" style="350" bestFit="1" customWidth="1"/>
    <col min="15155" max="15155" width="2.5546875" style="350" bestFit="1" customWidth="1"/>
    <col min="15156" max="15156" width="3.6640625" style="350" customWidth="1"/>
    <col min="15157" max="15165" width="2.5546875" style="350" bestFit="1" customWidth="1"/>
    <col min="15166" max="15168" width="3.88671875" style="350" customWidth="1"/>
    <col min="15169" max="15173" width="3.5546875" style="350" customWidth="1"/>
    <col min="15174" max="15174" width="2.5546875" style="350" customWidth="1"/>
    <col min="15175" max="15177" width="4.109375" style="350" customWidth="1"/>
    <col min="15178" max="15178" width="2.88671875" style="350" customWidth="1"/>
    <col min="15179" max="15180" width="3.5546875" style="350" customWidth="1"/>
    <col min="15181" max="15181" width="3.109375" style="350" bestFit="1" customWidth="1"/>
    <col min="15182" max="15182" width="3.33203125" style="350" customWidth="1"/>
    <col min="15183" max="15183" width="4" style="350" customWidth="1"/>
    <col min="15184" max="15185" width="3.33203125" style="350" customWidth="1"/>
    <col min="15186" max="15186" width="3.88671875" style="350" customWidth="1"/>
    <col min="15187" max="15188" width="3.6640625" style="350" bestFit="1" customWidth="1"/>
    <col min="15189" max="15189" width="3.5546875" style="350" customWidth="1"/>
    <col min="15190" max="15190" width="3" style="350" customWidth="1"/>
    <col min="15191" max="15191" width="2.6640625" style="350" customWidth="1"/>
    <col min="15192" max="15193" width="2.5546875" style="350" customWidth="1"/>
    <col min="15194" max="15194" width="4.44140625" style="350" customWidth="1"/>
    <col min="15195" max="15195" width="3.33203125" style="350" customWidth="1"/>
    <col min="15196" max="15196" width="4" style="350" customWidth="1"/>
    <col min="15197" max="15197" width="4.44140625" style="350" customWidth="1"/>
    <col min="15198" max="15198" width="3.33203125" style="350" customWidth="1"/>
    <col min="15199" max="15404" width="9.109375" style="350"/>
    <col min="15405" max="15405" width="4.33203125" style="350" bestFit="1" customWidth="1"/>
    <col min="15406" max="15406" width="4.6640625" style="350" customWidth="1"/>
    <col min="15407" max="15407" width="50.5546875" style="350" customWidth="1"/>
    <col min="15408" max="15408" width="4.44140625" style="350" bestFit="1" customWidth="1"/>
    <col min="15409" max="15409" width="3.5546875" style="350" bestFit="1" customWidth="1"/>
    <col min="15410" max="15410" width="3" style="350" bestFit="1" customWidth="1"/>
    <col min="15411" max="15411" width="2.5546875" style="350" bestFit="1" customWidth="1"/>
    <col min="15412" max="15412" width="3.6640625" style="350" customWidth="1"/>
    <col min="15413" max="15421" width="2.5546875" style="350" bestFit="1" customWidth="1"/>
    <col min="15422" max="15424" width="3.88671875" style="350" customWidth="1"/>
    <col min="15425" max="15429" width="3.5546875" style="350" customWidth="1"/>
    <col min="15430" max="15430" width="2.5546875" style="350" customWidth="1"/>
    <col min="15431" max="15433" width="4.109375" style="350" customWidth="1"/>
    <col min="15434" max="15434" width="2.88671875" style="350" customWidth="1"/>
    <col min="15435" max="15436" width="3.5546875" style="350" customWidth="1"/>
    <col min="15437" max="15437" width="3.109375" style="350" bestFit="1" customWidth="1"/>
    <col min="15438" max="15438" width="3.33203125" style="350" customWidth="1"/>
    <col min="15439" max="15439" width="4" style="350" customWidth="1"/>
    <col min="15440" max="15441" width="3.33203125" style="350" customWidth="1"/>
    <col min="15442" max="15442" width="3.88671875" style="350" customWidth="1"/>
    <col min="15443" max="15444" width="3.6640625" style="350" bestFit="1" customWidth="1"/>
    <col min="15445" max="15445" width="3.5546875" style="350" customWidth="1"/>
    <col min="15446" max="15446" width="3" style="350" customWidth="1"/>
    <col min="15447" max="15447" width="2.6640625" style="350" customWidth="1"/>
    <col min="15448" max="15449" width="2.5546875" style="350" customWidth="1"/>
    <col min="15450" max="15450" width="4.44140625" style="350" customWidth="1"/>
    <col min="15451" max="15451" width="3.33203125" style="350" customWidth="1"/>
    <col min="15452" max="15452" width="4" style="350" customWidth="1"/>
    <col min="15453" max="15453" width="4.44140625" style="350" customWidth="1"/>
    <col min="15454" max="15454" width="3.33203125" style="350" customWidth="1"/>
    <col min="15455" max="15660" width="9.109375" style="350"/>
    <col min="15661" max="15661" width="4.33203125" style="350" bestFit="1" customWidth="1"/>
    <col min="15662" max="15662" width="4.6640625" style="350" customWidth="1"/>
    <col min="15663" max="15663" width="50.5546875" style="350" customWidth="1"/>
    <col min="15664" max="15664" width="4.44140625" style="350" bestFit="1" customWidth="1"/>
    <col min="15665" max="15665" width="3.5546875" style="350" bestFit="1" customWidth="1"/>
    <col min="15666" max="15666" width="3" style="350" bestFit="1" customWidth="1"/>
    <col min="15667" max="15667" width="2.5546875" style="350" bestFit="1" customWidth="1"/>
    <col min="15668" max="15668" width="3.6640625" style="350" customWidth="1"/>
    <col min="15669" max="15677" width="2.5546875" style="350" bestFit="1" customWidth="1"/>
    <col min="15678" max="15680" width="3.88671875" style="350" customWidth="1"/>
    <col min="15681" max="15685" width="3.5546875" style="350" customWidth="1"/>
    <col min="15686" max="15686" width="2.5546875" style="350" customWidth="1"/>
    <col min="15687" max="15689" width="4.109375" style="350" customWidth="1"/>
    <col min="15690" max="15690" width="2.88671875" style="350" customWidth="1"/>
    <col min="15691" max="15692" width="3.5546875" style="350" customWidth="1"/>
    <col min="15693" max="15693" width="3.109375" style="350" bestFit="1" customWidth="1"/>
    <col min="15694" max="15694" width="3.33203125" style="350" customWidth="1"/>
    <col min="15695" max="15695" width="4" style="350" customWidth="1"/>
    <col min="15696" max="15697" width="3.33203125" style="350" customWidth="1"/>
    <col min="15698" max="15698" width="3.88671875" style="350" customWidth="1"/>
    <col min="15699" max="15700" width="3.6640625" style="350" bestFit="1" customWidth="1"/>
    <col min="15701" max="15701" width="3.5546875" style="350" customWidth="1"/>
    <col min="15702" max="15702" width="3" style="350" customWidth="1"/>
    <col min="15703" max="15703" width="2.6640625" style="350" customWidth="1"/>
    <col min="15704" max="15705" width="2.5546875" style="350" customWidth="1"/>
    <col min="15706" max="15706" width="4.44140625" style="350" customWidth="1"/>
    <col min="15707" max="15707" width="3.33203125" style="350" customWidth="1"/>
    <col min="15708" max="15708" width="4" style="350" customWidth="1"/>
    <col min="15709" max="15709" width="4.44140625" style="350" customWidth="1"/>
    <col min="15710" max="15710" width="3.33203125" style="350" customWidth="1"/>
    <col min="15711" max="15916" width="9.109375" style="350"/>
    <col min="15917" max="15917" width="4.33203125" style="350" bestFit="1" customWidth="1"/>
    <col min="15918" max="15918" width="4.6640625" style="350" customWidth="1"/>
    <col min="15919" max="15919" width="50.5546875" style="350" customWidth="1"/>
    <col min="15920" max="15920" width="4.44140625" style="350" bestFit="1" customWidth="1"/>
    <col min="15921" max="15921" width="3.5546875" style="350" bestFit="1" customWidth="1"/>
    <col min="15922" max="15922" width="3" style="350" bestFit="1" customWidth="1"/>
    <col min="15923" max="15923" width="2.5546875" style="350" bestFit="1" customWidth="1"/>
    <col min="15924" max="15924" width="3.6640625" style="350" customWidth="1"/>
    <col min="15925" max="15933" width="2.5546875" style="350" bestFit="1" customWidth="1"/>
    <col min="15934" max="15936" width="3.88671875" style="350" customWidth="1"/>
    <col min="15937" max="15941" width="3.5546875" style="350" customWidth="1"/>
    <col min="15942" max="15942" width="2.5546875" style="350" customWidth="1"/>
    <col min="15943" max="15945" width="4.109375" style="350" customWidth="1"/>
    <col min="15946" max="15946" width="2.88671875" style="350" customWidth="1"/>
    <col min="15947" max="15948" width="3.5546875" style="350" customWidth="1"/>
    <col min="15949" max="15949" width="3.109375" style="350" bestFit="1" customWidth="1"/>
    <col min="15950" max="15950" width="3.33203125" style="350" customWidth="1"/>
    <col min="15951" max="15951" width="4" style="350" customWidth="1"/>
    <col min="15952" max="15953" width="3.33203125" style="350" customWidth="1"/>
    <col min="15954" max="15954" width="3.88671875" style="350" customWidth="1"/>
    <col min="15955" max="15956" width="3.6640625" style="350" bestFit="1" customWidth="1"/>
    <col min="15957" max="15957" width="3.5546875" style="350" customWidth="1"/>
    <col min="15958" max="15958" width="3" style="350" customWidth="1"/>
    <col min="15959" max="15959" width="2.6640625" style="350" customWidth="1"/>
    <col min="15960" max="15961" width="2.5546875" style="350" customWidth="1"/>
    <col min="15962" max="15962" width="4.44140625" style="350" customWidth="1"/>
    <col min="15963" max="15963" width="3.33203125" style="350" customWidth="1"/>
    <col min="15964" max="15964" width="4" style="350" customWidth="1"/>
    <col min="15965" max="15965" width="4.44140625" style="350" customWidth="1"/>
    <col min="15966" max="15966" width="3.33203125" style="350" customWidth="1"/>
    <col min="15967" max="16172" width="9.109375" style="350"/>
    <col min="16173" max="16173" width="4.33203125" style="350" bestFit="1" customWidth="1"/>
    <col min="16174" max="16174" width="4.6640625" style="350" customWidth="1"/>
    <col min="16175" max="16175" width="50.5546875" style="350" customWidth="1"/>
    <col min="16176" max="16176" width="4.44140625" style="350" bestFit="1" customWidth="1"/>
    <col min="16177" max="16177" width="3.5546875" style="350" bestFit="1" customWidth="1"/>
    <col min="16178" max="16178" width="3" style="350" bestFit="1" customWidth="1"/>
    <col min="16179" max="16179" width="2.5546875" style="350" bestFit="1" customWidth="1"/>
    <col min="16180" max="16180" width="3.6640625" style="350" customWidth="1"/>
    <col min="16181" max="16189" width="2.5546875" style="350" bestFit="1" customWidth="1"/>
    <col min="16190" max="16192" width="3.88671875" style="350" customWidth="1"/>
    <col min="16193" max="16197" width="3.5546875" style="350" customWidth="1"/>
    <col min="16198" max="16198" width="2.5546875" style="350" customWidth="1"/>
    <col min="16199" max="16201" width="4.109375" style="350" customWidth="1"/>
    <col min="16202" max="16202" width="2.88671875" style="350" customWidth="1"/>
    <col min="16203" max="16204" width="3.5546875" style="350" customWidth="1"/>
    <col min="16205" max="16205" width="3.109375" style="350" bestFit="1" customWidth="1"/>
    <col min="16206" max="16206" width="3.33203125" style="350" customWidth="1"/>
    <col min="16207" max="16207" width="4" style="350" customWidth="1"/>
    <col min="16208" max="16209" width="3.33203125" style="350" customWidth="1"/>
    <col min="16210" max="16210" width="3.88671875" style="350" customWidth="1"/>
    <col min="16211" max="16212" width="3.6640625" style="350" bestFit="1" customWidth="1"/>
    <col min="16213" max="16213" width="3.5546875" style="350" customWidth="1"/>
    <col min="16214" max="16214" width="3" style="350" customWidth="1"/>
    <col min="16215" max="16215" width="2.6640625" style="350" customWidth="1"/>
    <col min="16216" max="16217" width="2.5546875" style="350" customWidth="1"/>
    <col min="16218" max="16218" width="4.44140625" style="350" customWidth="1"/>
    <col min="16219" max="16219" width="3.33203125" style="350" customWidth="1"/>
    <col min="16220" max="16220" width="4" style="350" customWidth="1"/>
    <col min="16221" max="16221" width="4.44140625" style="350" customWidth="1"/>
    <col min="16222" max="16222" width="3.33203125" style="350" customWidth="1"/>
    <col min="16223" max="16384" width="9.109375" style="350"/>
  </cols>
  <sheetData>
    <row r="1" spans="1:94 16223:16224" ht="93.75" customHeight="1" thickBot="1" x14ac:dyDescent="0.25">
      <c r="A1" s="437" t="s">
        <v>203</v>
      </c>
      <c r="B1" s="437" t="s">
        <v>2975</v>
      </c>
      <c r="C1" s="436" t="s">
        <v>200</v>
      </c>
      <c r="D1" s="435" t="s">
        <v>201</v>
      </c>
      <c r="E1" s="435" t="s">
        <v>202</v>
      </c>
      <c r="F1" s="148" t="s">
        <v>2976</v>
      </c>
      <c r="G1" s="361" t="s">
        <v>2045</v>
      </c>
      <c r="H1" s="367" t="s">
        <v>197</v>
      </c>
      <c r="I1" s="472" t="s">
        <v>4</v>
      </c>
      <c r="J1" s="161" t="s">
        <v>5</v>
      </c>
      <c r="K1" s="438" t="s">
        <v>2963</v>
      </c>
      <c r="L1" s="139" t="s">
        <v>2978</v>
      </c>
      <c r="M1" s="460" t="s">
        <v>2977</v>
      </c>
      <c r="N1" s="156" t="s">
        <v>1145</v>
      </c>
      <c r="O1" s="377" t="s">
        <v>2050</v>
      </c>
      <c r="P1" s="376" t="s">
        <v>2049</v>
      </c>
      <c r="Q1" s="156" t="s">
        <v>2979</v>
      </c>
      <c r="R1" s="156" t="s">
        <v>2051</v>
      </c>
      <c r="S1" s="445" t="s">
        <v>2052</v>
      </c>
      <c r="T1" s="446" t="s">
        <v>2053</v>
      </c>
      <c r="U1" s="239" t="s">
        <v>449</v>
      </c>
      <c r="V1" s="447" t="s">
        <v>455</v>
      </c>
      <c r="W1" s="149" t="s">
        <v>195</v>
      </c>
      <c r="X1" s="149" t="s">
        <v>7</v>
      </c>
      <c r="Y1" s="154" t="s">
        <v>196</v>
      </c>
      <c r="Z1" s="255" t="s">
        <v>2964</v>
      </c>
      <c r="AA1" s="256" t="s">
        <v>2965</v>
      </c>
      <c r="AB1" s="255" t="s">
        <v>2966</v>
      </c>
      <c r="AC1" s="255" t="s">
        <v>2967</v>
      </c>
      <c r="AD1" s="256" t="s">
        <v>2968</v>
      </c>
      <c r="AE1" s="464" t="s">
        <v>3939</v>
      </c>
      <c r="AF1" s="134" t="s">
        <v>4006</v>
      </c>
      <c r="AG1" s="464" t="s">
        <v>4005</v>
      </c>
      <c r="AH1" s="475" t="s">
        <v>4011</v>
      </c>
      <c r="AI1" s="476" t="s">
        <v>4013</v>
      </c>
      <c r="AJ1" s="476" t="s">
        <v>4012</v>
      </c>
      <c r="AK1" s="134" t="s">
        <v>1146</v>
      </c>
      <c r="AL1" s="134" t="s">
        <v>1147</v>
      </c>
      <c r="AM1" s="475" t="s">
        <v>4007</v>
      </c>
      <c r="AN1" s="476" t="s">
        <v>4009</v>
      </c>
      <c r="AO1" s="476" t="s">
        <v>4008</v>
      </c>
      <c r="AP1" s="256" t="s">
        <v>2980</v>
      </c>
      <c r="AQ1" s="256" t="s">
        <v>2981</v>
      </c>
      <c r="AR1" s="478" t="s">
        <v>4010</v>
      </c>
      <c r="AS1" s="255" t="s">
        <v>2969</v>
      </c>
      <c r="AT1" s="256" t="s">
        <v>2970</v>
      </c>
      <c r="AU1" s="255" t="s">
        <v>2971</v>
      </c>
      <c r="AV1" s="255" t="s">
        <v>2972</v>
      </c>
      <c r="AW1" s="256" t="s">
        <v>2973</v>
      </c>
      <c r="AX1" s="251" t="s">
        <v>1121</v>
      </c>
      <c r="AY1" s="134" t="s">
        <v>2057</v>
      </c>
      <c r="AZ1" s="134" t="s">
        <v>2058</v>
      </c>
      <c r="BA1" s="429" t="s">
        <v>2059</v>
      </c>
      <c r="BB1" s="378" t="s">
        <v>2060</v>
      </c>
      <c r="BC1" s="378" t="s">
        <v>2061</v>
      </c>
      <c r="BD1" s="134" t="s">
        <v>2055</v>
      </c>
      <c r="BE1" s="134" t="s">
        <v>2056</v>
      </c>
      <c r="BF1" s="134" t="s">
        <v>1146</v>
      </c>
      <c r="BG1" s="134" t="s">
        <v>1147</v>
      </c>
      <c r="BH1" s="134" t="s">
        <v>1148</v>
      </c>
      <c r="BI1" s="134" t="s">
        <v>1137</v>
      </c>
      <c r="BJ1" s="134" t="s">
        <v>1138</v>
      </c>
      <c r="BK1" s="251" t="s">
        <v>1121</v>
      </c>
      <c r="BL1" s="239" t="s">
        <v>1149</v>
      </c>
      <c r="BM1" s="138" t="s">
        <v>450</v>
      </c>
      <c r="BN1" s="139" t="s">
        <v>451</v>
      </c>
      <c r="BO1" s="215" t="s">
        <v>458</v>
      </c>
      <c r="BP1" s="140" t="s">
        <v>452</v>
      </c>
      <c r="BQ1" s="141" t="s">
        <v>454</v>
      </c>
      <c r="BR1" s="216" t="s">
        <v>459</v>
      </c>
      <c r="BS1" s="138" t="s">
        <v>437</v>
      </c>
      <c r="BT1" s="138" t="s">
        <v>445</v>
      </c>
      <c r="BU1" s="152" t="s">
        <v>15</v>
      </c>
      <c r="BV1" s="239" t="s">
        <v>946</v>
      </c>
      <c r="BW1" s="294" t="s">
        <v>16</v>
      </c>
      <c r="BX1" s="140" t="s">
        <v>188</v>
      </c>
      <c r="BY1" s="295" t="s">
        <v>189</v>
      </c>
      <c r="BZ1" s="162" t="s">
        <v>19</v>
      </c>
      <c r="CA1" s="160" t="s">
        <v>20</v>
      </c>
      <c r="CB1" s="161" t="s">
        <v>0</v>
      </c>
      <c r="CC1" s="161" t="s">
        <v>1</v>
      </c>
      <c r="CD1" s="296" t="s">
        <v>187</v>
      </c>
      <c r="CE1" s="162" t="s">
        <v>2</v>
      </c>
      <c r="CF1" s="162" t="s">
        <v>3</v>
      </c>
      <c r="CG1" s="163" t="s">
        <v>446</v>
      </c>
      <c r="CH1" s="162" t="s">
        <v>13</v>
      </c>
      <c r="CI1" s="164" t="s">
        <v>10</v>
      </c>
      <c r="CJ1" s="164" t="s">
        <v>11</v>
      </c>
      <c r="CK1" s="164" t="s">
        <v>12</v>
      </c>
      <c r="CL1" s="159" t="s">
        <v>17</v>
      </c>
      <c r="CM1" s="160" t="s">
        <v>18</v>
      </c>
      <c r="CN1" s="160" t="s">
        <v>21</v>
      </c>
      <c r="CO1" s="160" t="s">
        <v>14</v>
      </c>
      <c r="CP1" s="160" t="s">
        <v>22</v>
      </c>
    </row>
    <row r="2" spans="1:94 16223:16224" s="351" customFormat="1" ht="25.5" customHeight="1" x14ac:dyDescent="0.2">
      <c r="A2" s="369">
        <v>21021</v>
      </c>
      <c r="B2" s="369"/>
      <c r="C2" s="64" t="s">
        <v>2987</v>
      </c>
      <c r="D2" s="369">
        <v>20981</v>
      </c>
      <c r="E2" s="369"/>
      <c r="F2" s="421">
        <v>15</v>
      </c>
      <c r="G2" s="364">
        <v>1</v>
      </c>
      <c r="H2" s="368" t="s">
        <v>1103</v>
      </c>
      <c r="I2" s="473" t="s">
        <v>26</v>
      </c>
      <c r="J2" s="439"/>
      <c r="K2" s="443" t="s">
        <v>26</v>
      </c>
      <c r="L2" s="450">
        <v>1</v>
      </c>
      <c r="M2" s="461">
        <v>921</v>
      </c>
      <c r="N2" s="283"/>
      <c r="O2" s="284"/>
      <c r="P2" s="449"/>
      <c r="Q2" s="449"/>
      <c r="R2" s="450"/>
      <c r="S2" s="451"/>
      <c r="T2" s="452"/>
      <c r="U2" s="453"/>
      <c r="V2" s="449"/>
      <c r="W2" s="25" t="s">
        <v>286</v>
      </c>
      <c r="X2" s="173">
        <v>1</v>
      </c>
      <c r="Y2" s="173"/>
      <c r="Z2" s="288"/>
      <c r="AA2" s="250"/>
      <c r="AB2" s="250"/>
      <c r="AC2" s="250"/>
      <c r="AD2" s="250"/>
      <c r="AE2" s="289"/>
      <c r="AF2" s="289"/>
      <c r="AG2" s="289"/>
      <c r="AH2" s="250"/>
      <c r="AI2" s="250"/>
      <c r="AJ2" s="250"/>
      <c r="AK2" s="250"/>
      <c r="AL2" s="250"/>
      <c r="AM2" s="250"/>
      <c r="AN2" s="250"/>
      <c r="AO2" s="250"/>
      <c r="AP2" s="250"/>
      <c r="AQ2" s="250"/>
      <c r="AR2" s="13"/>
      <c r="AS2" s="288">
        <v>4</v>
      </c>
      <c r="AT2" s="288"/>
      <c r="AU2" s="288">
        <v>0</v>
      </c>
      <c r="AV2" s="288">
        <v>2</v>
      </c>
      <c r="AW2" s="288">
        <v>1</v>
      </c>
      <c r="AX2" s="289"/>
      <c r="AY2" s="426"/>
      <c r="AZ2" s="426"/>
      <c r="BA2" s="426"/>
      <c r="BB2" s="426"/>
      <c r="BC2" s="426"/>
      <c r="BD2" s="422"/>
      <c r="BE2" s="422"/>
      <c r="BF2" s="288"/>
      <c r="BG2" s="288"/>
      <c r="BH2" s="288"/>
      <c r="BI2" s="288"/>
      <c r="BJ2" s="288"/>
      <c r="BK2" s="288"/>
      <c r="BL2" s="448">
        <v>1903</v>
      </c>
      <c r="BM2" s="374"/>
      <c r="BN2" s="218"/>
      <c r="BO2" s="286"/>
      <c r="BP2" s="375"/>
      <c r="BQ2" s="285"/>
      <c r="BR2" s="286"/>
      <c r="BS2" s="286"/>
      <c r="BT2" s="286"/>
      <c r="BU2" s="190"/>
      <c r="BV2" s="344"/>
      <c r="BW2" s="191"/>
      <c r="BX2" s="191"/>
      <c r="BY2" s="192"/>
      <c r="BZ2" s="16"/>
      <c r="CA2" s="16"/>
      <c r="CB2" s="173"/>
      <c r="CC2" s="23"/>
      <c r="CD2" s="173"/>
      <c r="CE2" s="193"/>
      <c r="CF2" s="16"/>
      <c r="CG2" s="241"/>
      <c r="CH2" s="194"/>
      <c r="CI2" s="195"/>
      <c r="CJ2" s="23"/>
      <c r="CK2" s="23"/>
      <c r="CL2" s="16"/>
      <c r="CM2" s="16"/>
      <c r="CN2" s="16"/>
      <c r="CO2" s="16"/>
      <c r="CP2" s="16"/>
      <c r="WYY2" s="350"/>
      <c r="WYZ2" s="350"/>
    </row>
    <row r="3" spans="1:94 16223:16224" s="351" customFormat="1" ht="26.1" customHeight="1" x14ac:dyDescent="0.2">
      <c r="A3" s="268">
        <v>21022</v>
      </c>
      <c r="B3" s="268" t="s">
        <v>289</v>
      </c>
      <c r="C3" s="64" t="s">
        <v>2988</v>
      </c>
      <c r="D3" s="268">
        <v>20982</v>
      </c>
      <c r="E3" s="268" t="s">
        <v>289</v>
      </c>
      <c r="F3" s="419">
        <v>15</v>
      </c>
      <c r="G3" s="371">
        <v>1</v>
      </c>
      <c r="H3" s="372" t="s">
        <v>1105</v>
      </c>
      <c r="I3" s="362" t="s">
        <v>1140</v>
      </c>
      <c r="J3" s="440"/>
      <c r="K3" s="362" t="s">
        <v>1140</v>
      </c>
      <c r="L3" s="346">
        <v>1</v>
      </c>
      <c r="M3" s="462">
        <v>922</v>
      </c>
      <c r="N3" s="219"/>
      <c r="O3" s="220"/>
      <c r="P3" s="404"/>
      <c r="Q3" s="404"/>
      <c r="R3" s="387"/>
      <c r="S3" s="388"/>
      <c r="T3" s="389"/>
      <c r="U3" s="455"/>
      <c r="V3" s="404"/>
      <c r="W3" s="24">
        <v>4</v>
      </c>
      <c r="X3" s="32">
        <v>5</v>
      </c>
      <c r="Y3" s="32"/>
      <c r="Z3" s="24"/>
      <c r="AA3" s="250"/>
      <c r="AB3" s="250"/>
      <c r="AC3" s="250"/>
      <c r="AD3" s="250"/>
      <c r="AE3" s="465"/>
      <c r="AF3" s="465"/>
      <c r="AG3" s="465"/>
      <c r="AH3" s="250"/>
      <c r="AI3" s="250"/>
      <c r="AJ3" s="250"/>
      <c r="AK3" s="250"/>
      <c r="AL3" s="250"/>
      <c r="AM3" s="250"/>
      <c r="AN3" s="250"/>
      <c r="AO3" s="250"/>
      <c r="AP3" s="250"/>
      <c r="AQ3" s="250"/>
      <c r="AR3" s="252"/>
      <c r="AS3" s="19">
        <v>2</v>
      </c>
      <c r="AT3" s="19">
        <v>8</v>
      </c>
      <c r="AU3" s="19" t="s">
        <v>282</v>
      </c>
      <c r="AV3" s="19">
        <v>1</v>
      </c>
      <c r="AW3" s="19">
        <v>1</v>
      </c>
      <c r="AX3" s="250"/>
      <c r="AY3" s="427"/>
      <c r="AZ3" s="427"/>
      <c r="BA3" s="427"/>
      <c r="BB3" s="427"/>
      <c r="BC3" s="427"/>
      <c r="BD3" s="423"/>
      <c r="BE3" s="423"/>
      <c r="BF3" s="19"/>
      <c r="BG3" s="19"/>
      <c r="BH3" s="19"/>
      <c r="BI3" s="19"/>
      <c r="BJ3" s="19"/>
      <c r="BK3" s="19"/>
      <c r="BL3" s="454">
        <v>29</v>
      </c>
      <c r="BM3" s="273"/>
      <c r="BN3" s="200"/>
      <c r="BO3" s="222"/>
      <c r="BP3" s="329"/>
      <c r="BQ3" s="221"/>
      <c r="BR3" s="222"/>
      <c r="BS3" s="222"/>
      <c r="BT3" s="222"/>
      <c r="BU3" s="204"/>
      <c r="BV3" s="346"/>
      <c r="BW3" s="13"/>
      <c r="BX3" s="13"/>
      <c r="BY3" s="37"/>
      <c r="BZ3" s="15"/>
      <c r="CA3" s="15"/>
      <c r="CB3" s="32"/>
      <c r="CC3" s="21"/>
      <c r="CD3" s="32"/>
      <c r="CE3" s="36"/>
      <c r="CF3" s="15"/>
      <c r="CG3" s="79"/>
      <c r="CH3" s="22"/>
      <c r="CI3" s="20"/>
      <c r="CJ3" s="21"/>
      <c r="CK3" s="21"/>
      <c r="CL3" s="15"/>
      <c r="CM3" s="15"/>
      <c r="CN3" s="15"/>
      <c r="CO3" s="15"/>
      <c r="CP3" s="15"/>
      <c r="WYY3" s="350"/>
      <c r="WYZ3" s="350"/>
    </row>
    <row r="4" spans="1:94 16223:16224" s="351" customFormat="1" ht="26.1" customHeight="1" x14ac:dyDescent="0.2">
      <c r="A4" s="268">
        <v>21023</v>
      </c>
      <c r="B4" s="268" t="s">
        <v>289</v>
      </c>
      <c r="C4" s="64" t="s">
        <v>2989</v>
      </c>
      <c r="D4" s="268">
        <v>20983</v>
      </c>
      <c r="E4" s="268" t="s">
        <v>289</v>
      </c>
      <c r="F4" s="419">
        <v>15</v>
      </c>
      <c r="G4" s="371">
        <v>1</v>
      </c>
      <c r="H4" s="372" t="s">
        <v>1107</v>
      </c>
      <c r="I4" s="474" t="s">
        <v>284</v>
      </c>
      <c r="J4" s="441"/>
      <c r="K4" s="459" t="s">
        <v>284</v>
      </c>
      <c r="L4" s="387">
        <v>1</v>
      </c>
      <c r="M4" s="462">
        <v>923</v>
      </c>
      <c r="N4" s="219"/>
      <c r="O4" s="220"/>
      <c r="P4" s="404"/>
      <c r="Q4" s="404"/>
      <c r="R4" s="387"/>
      <c r="S4" s="388"/>
      <c r="T4" s="389"/>
      <c r="U4" s="455"/>
      <c r="V4" s="404"/>
      <c r="W4" s="24" t="s">
        <v>287</v>
      </c>
      <c r="X4" s="32">
        <v>1</v>
      </c>
      <c r="Y4" s="28" t="s">
        <v>288</v>
      </c>
      <c r="Z4" s="24"/>
      <c r="AA4" s="24"/>
      <c r="AB4" s="24"/>
      <c r="AC4" s="24"/>
      <c r="AD4" s="24"/>
      <c r="AE4" s="465"/>
      <c r="AF4" s="465"/>
      <c r="AG4" s="465"/>
      <c r="AH4" s="250"/>
      <c r="AI4" s="250"/>
      <c r="AJ4" s="250"/>
      <c r="AK4" s="250"/>
      <c r="AL4" s="250"/>
      <c r="AM4" s="250"/>
      <c r="AN4" s="250"/>
      <c r="AO4" s="250"/>
      <c r="AP4" s="250"/>
      <c r="AQ4" s="250"/>
      <c r="AR4" s="252"/>
      <c r="AS4" s="19">
        <v>6</v>
      </c>
      <c r="AT4" s="19"/>
      <c r="AU4" s="19">
        <v>0</v>
      </c>
      <c r="AV4" s="19">
        <v>3</v>
      </c>
      <c r="AW4" s="19">
        <v>2</v>
      </c>
      <c r="AX4" s="250"/>
      <c r="AY4" s="427"/>
      <c r="AZ4" s="427"/>
      <c r="BA4" s="427"/>
      <c r="BB4" s="427"/>
      <c r="BC4" s="427"/>
      <c r="BD4" s="423"/>
      <c r="BE4" s="423"/>
      <c r="BF4" s="19"/>
      <c r="BG4" s="19"/>
      <c r="BH4" s="19"/>
      <c r="BI4" s="19"/>
      <c r="BJ4" s="19"/>
      <c r="BK4" s="19"/>
      <c r="BL4" s="454">
        <v>1915</v>
      </c>
      <c r="BM4" s="273"/>
      <c r="BN4" s="200"/>
      <c r="BO4" s="222"/>
      <c r="BP4" s="329"/>
      <c r="BQ4" s="221"/>
      <c r="BR4" s="222"/>
      <c r="BS4" s="222"/>
      <c r="BT4" s="222"/>
      <c r="BU4" s="204"/>
      <c r="BV4" s="346"/>
      <c r="BW4" s="13"/>
      <c r="BX4" s="13"/>
      <c r="BY4" s="37"/>
      <c r="BZ4" s="15"/>
      <c r="CA4" s="15"/>
      <c r="CB4" s="32"/>
      <c r="CC4" s="21"/>
      <c r="CD4" s="32"/>
      <c r="CE4" s="36"/>
      <c r="CF4" s="15"/>
      <c r="CG4" s="79"/>
      <c r="CH4" s="22"/>
      <c r="CI4" s="20"/>
      <c r="CJ4" s="21"/>
      <c r="CK4" s="21"/>
      <c r="CL4" s="15"/>
      <c r="CM4" s="15"/>
      <c r="CN4" s="15"/>
      <c r="CO4" s="15"/>
      <c r="CP4" s="15"/>
      <c r="WYY4" s="350"/>
      <c r="WYZ4" s="350"/>
    </row>
    <row r="5" spans="1:94 16223:16224" s="351" customFormat="1" ht="26.1" customHeight="1" x14ac:dyDescent="0.2">
      <c r="A5" s="268">
        <v>21024</v>
      </c>
      <c r="B5" s="268" t="s">
        <v>289</v>
      </c>
      <c r="C5" s="64" t="s">
        <v>2990</v>
      </c>
      <c r="D5" s="268">
        <v>20984</v>
      </c>
      <c r="E5" s="268" t="s">
        <v>289</v>
      </c>
      <c r="F5" s="419">
        <v>15</v>
      </c>
      <c r="G5" s="371">
        <v>1</v>
      </c>
      <c r="H5" s="372">
        <v>1</v>
      </c>
      <c r="I5" s="197" t="s">
        <v>205</v>
      </c>
      <c r="J5" s="442" t="s">
        <v>208</v>
      </c>
      <c r="K5" s="434" t="s">
        <v>2962</v>
      </c>
      <c r="L5" s="345">
        <v>1</v>
      </c>
      <c r="M5" s="462">
        <v>924</v>
      </c>
      <c r="N5" s="219">
        <v>2</v>
      </c>
      <c r="O5" s="220">
        <v>7</v>
      </c>
      <c r="P5" s="404">
        <v>9</v>
      </c>
      <c r="Q5" s="387">
        <v>2</v>
      </c>
      <c r="R5" s="387">
        <v>2</v>
      </c>
      <c r="S5" s="388">
        <v>7</v>
      </c>
      <c r="T5" s="389">
        <v>9</v>
      </c>
      <c r="U5" s="455"/>
      <c r="V5" s="403" t="s">
        <v>27</v>
      </c>
      <c r="W5" s="24"/>
      <c r="X5" s="32"/>
      <c r="Y5" s="32"/>
      <c r="Z5" s="24">
        <v>6</v>
      </c>
      <c r="AA5" s="24"/>
      <c r="AB5" s="24">
        <v>0</v>
      </c>
      <c r="AC5" s="24">
        <v>3</v>
      </c>
      <c r="AD5" s="24">
        <v>2</v>
      </c>
      <c r="AE5" s="465"/>
      <c r="AF5" s="24" t="s">
        <v>286</v>
      </c>
      <c r="AG5" s="55" t="s">
        <v>3996</v>
      </c>
      <c r="AH5" s="250"/>
      <c r="AI5" s="250"/>
      <c r="AJ5" s="250"/>
      <c r="AK5" s="250">
        <v>32</v>
      </c>
      <c r="AL5" s="250">
        <v>59</v>
      </c>
      <c r="AM5" s="250"/>
      <c r="AN5" s="250"/>
      <c r="AO5" s="250"/>
      <c r="AP5" s="250"/>
      <c r="AQ5" s="250"/>
      <c r="AR5" s="252"/>
      <c r="AS5" s="19">
        <v>6</v>
      </c>
      <c r="AT5" s="19"/>
      <c r="AU5" s="19">
        <v>0</v>
      </c>
      <c r="AV5" s="19">
        <v>3</v>
      </c>
      <c r="AW5" s="19">
        <v>2</v>
      </c>
      <c r="AX5" s="250"/>
      <c r="AY5" s="19" t="s">
        <v>286</v>
      </c>
      <c r="AZ5" s="430">
        <v>1</v>
      </c>
      <c r="BA5" s="19"/>
      <c r="BB5" s="19"/>
      <c r="BC5" s="19"/>
      <c r="BD5" s="19">
        <v>37</v>
      </c>
      <c r="BE5" s="19">
        <v>62</v>
      </c>
      <c r="BF5" s="19"/>
      <c r="BG5" s="19"/>
      <c r="BH5" s="19"/>
      <c r="BI5" s="19"/>
      <c r="BJ5" s="19"/>
      <c r="BK5" s="19"/>
      <c r="BL5" s="454">
        <v>1162</v>
      </c>
      <c r="BM5" s="229"/>
      <c r="BN5" s="200"/>
      <c r="BO5" s="219">
        <v>1</v>
      </c>
      <c r="BP5" s="220"/>
      <c r="BQ5" s="221"/>
      <c r="BR5" s="222">
        <v>1</v>
      </c>
      <c r="BS5" s="222">
        <v>1</v>
      </c>
      <c r="BT5" s="223">
        <v>1</v>
      </c>
      <c r="BU5" s="204">
        <v>1</v>
      </c>
      <c r="BV5" s="346">
        <v>1023</v>
      </c>
      <c r="BW5" s="13">
        <v>23</v>
      </c>
      <c r="BX5" s="13">
        <v>6</v>
      </c>
      <c r="BY5" s="37">
        <v>17</v>
      </c>
      <c r="BZ5" s="15">
        <v>10</v>
      </c>
      <c r="CA5" s="15">
        <v>23</v>
      </c>
      <c r="CB5" s="32"/>
      <c r="CC5" s="21" t="s">
        <v>34</v>
      </c>
      <c r="CD5" s="32" t="s">
        <v>53</v>
      </c>
      <c r="CE5" s="36">
        <v>212</v>
      </c>
      <c r="CF5" s="15">
        <v>4</v>
      </c>
      <c r="CG5" s="79">
        <v>471</v>
      </c>
      <c r="CH5" s="22" t="s">
        <v>32</v>
      </c>
      <c r="CI5" s="20">
        <v>2017</v>
      </c>
      <c r="CJ5" s="21" t="s">
        <v>29</v>
      </c>
      <c r="CK5" s="21" t="s">
        <v>30</v>
      </c>
      <c r="CL5" s="15">
        <v>13</v>
      </c>
      <c r="CM5" s="15"/>
      <c r="CN5" s="15"/>
      <c r="CO5" s="15"/>
      <c r="CP5" s="15">
        <v>1</v>
      </c>
    </row>
    <row r="6" spans="1:94 16223:16224" s="351" customFormat="1" ht="26.1" customHeight="1" x14ac:dyDescent="0.2">
      <c r="A6" s="268">
        <v>21025</v>
      </c>
      <c r="B6" s="268" t="s">
        <v>289</v>
      </c>
      <c r="C6" s="64" t="s">
        <v>2991</v>
      </c>
      <c r="D6" s="268">
        <v>20985</v>
      </c>
      <c r="E6" s="268" t="s">
        <v>289</v>
      </c>
      <c r="F6" s="419">
        <v>15</v>
      </c>
      <c r="G6" s="371">
        <v>1</v>
      </c>
      <c r="H6" s="372">
        <v>2</v>
      </c>
      <c r="I6" s="197" t="s">
        <v>205</v>
      </c>
      <c r="J6" s="441" t="s">
        <v>208</v>
      </c>
      <c r="K6" s="434" t="s">
        <v>2961</v>
      </c>
      <c r="L6" s="345">
        <v>1</v>
      </c>
      <c r="M6" s="462">
        <v>925</v>
      </c>
      <c r="N6" s="219"/>
      <c r="O6" s="220"/>
      <c r="P6" s="404"/>
      <c r="Q6" s="387"/>
      <c r="R6" s="387"/>
      <c r="S6" s="388"/>
      <c r="T6" s="389"/>
      <c r="U6" s="455"/>
      <c r="V6" s="404"/>
      <c r="W6" s="24"/>
      <c r="X6" s="32"/>
      <c r="Y6" s="32"/>
      <c r="Z6" s="24">
        <v>6</v>
      </c>
      <c r="AA6" s="24"/>
      <c r="AB6" s="24">
        <v>0</v>
      </c>
      <c r="AC6" s="24">
        <v>3</v>
      </c>
      <c r="AD6" s="24">
        <v>2</v>
      </c>
      <c r="AE6" s="465"/>
      <c r="AF6" s="24" t="s">
        <v>286</v>
      </c>
      <c r="AG6" s="55">
        <v>1</v>
      </c>
      <c r="AH6" s="250"/>
      <c r="AI6" s="250"/>
      <c r="AJ6" s="250"/>
      <c r="AK6" s="250">
        <v>32</v>
      </c>
      <c r="AL6" s="250">
        <v>64</v>
      </c>
      <c r="AM6" s="250"/>
      <c r="AN6" s="250"/>
      <c r="AO6" s="250"/>
      <c r="AP6" s="250"/>
      <c r="AQ6" s="250"/>
      <c r="AR6" s="252"/>
      <c r="AS6" s="19">
        <v>6</v>
      </c>
      <c r="AT6" s="19"/>
      <c r="AU6" s="19">
        <v>0</v>
      </c>
      <c r="AV6" s="19">
        <v>3</v>
      </c>
      <c r="AW6" s="19">
        <v>1</v>
      </c>
      <c r="AX6" s="250"/>
      <c r="AY6" s="19" t="s">
        <v>286</v>
      </c>
      <c r="AZ6" s="430">
        <v>1</v>
      </c>
      <c r="BA6" s="19"/>
      <c r="BB6" s="19"/>
      <c r="BC6" s="19"/>
      <c r="BD6" s="19">
        <v>37</v>
      </c>
      <c r="BE6" s="19">
        <v>62</v>
      </c>
      <c r="BF6" s="19"/>
      <c r="BG6" s="19"/>
      <c r="BH6" s="19"/>
      <c r="BI6" s="19"/>
      <c r="BJ6" s="19"/>
      <c r="BK6" s="19"/>
      <c r="BL6" s="454">
        <v>1162</v>
      </c>
      <c r="BM6" s="229"/>
      <c r="BN6" s="200"/>
      <c r="BO6" s="219">
        <v>1</v>
      </c>
      <c r="BP6" s="220"/>
      <c r="BQ6" s="221"/>
      <c r="BR6" s="222">
        <v>1</v>
      </c>
      <c r="BS6" s="222">
        <v>1</v>
      </c>
      <c r="BT6" s="223">
        <v>1</v>
      </c>
      <c r="BU6" s="204">
        <v>1</v>
      </c>
      <c r="BV6" s="346">
        <v>1023</v>
      </c>
      <c r="BW6" s="13">
        <v>23</v>
      </c>
      <c r="BX6" s="13">
        <v>6</v>
      </c>
      <c r="BY6" s="37">
        <v>17</v>
      </c>
      <c r="BZ6" s="15">
        <v>10</v>
      </c>
      <c r="CA6" s="15">
        <v>23</v>
      </c>
      <c r="CB6" s="32"/>
      <c r="CC6" s="21" t="s">
        <v>34</v>
      </c>
      <c r="CD6" s="32" t="s">
        <v>53</v>
      </c>
      <c r="CE6" s="36">
        <v>212</v>
      </c>
      <c r="CF6" s="15">
        <v>4</v>
      </c>
      <c r="CG6" s="79">
        <v>471</v>
      </c>
      <c r="CH6" s="22" t="s">
        <v>32</v>
      </c>
      <c r="CI6" s="20">
        <v>2017</v>
      </c>
      <c r="CJ6" s="21" t="s">
        <v>29</v>
      </c>
      <c r="CK6" s="21" t="s">
        <v>30</v>
      </c>
      <c r="CL6" s="15">
        <v>13</v>
      </c>
      <c r="CM6" s="15"/>
      <c r="CN6" s="15"/>
      <c r="CO6" s="15"/>
      <c r="CP6" s="15">
        <v>1</v>
      </c>
    </row>
    <row r="7" spans="1:94 16223:16224" s="351" customFormat="1" ht="26.1" customHeight="1" x14ac:dyDescent="0.2">
      <c r="A7" s="268">
        <v>21026</v>
      </c>
      <c r="B7" s="268" t="s">
        <v>289</v>
      </c>
      <c r="C7" s="64" t="s">
        <v>2992</v>
      </c>
      <c r="D7" s="268">
        <v>20986</v>
      </c>
      <c r="E7" s="268" t="s">
        <v>289</v>
      </c>
      <c r="F7" s="419">
        <v>15</v>
      </c>
      <c r="G7" s="371">
        <v>1</v>
      </c>
      <c r="H7" s="372" t="s">
        <v>1103</v>
      </c>
      <c r="I7" s="474" t="s">
        <v>26</v>
      </c>
      <c r="J7" s="441"/>
      <c r="K7" s="459" t="s">
        <v>26</v>
      </c>
      <c r="L7" s="345">
        <v>1</v>
      </c>
      <c r="M7" s="462">
        <v>926</v>
      </c>
      <c r="N7" s="219"/>
      <c r="O7" s="220"/>
      <c r="P7" s="404"/>
      <c r="Q7" s="387"/>
      <c r="R7" s="387"/>
      <c r="S7" s="388"/>
      <c r="T7" s="389"/>
      <c r="U7" s="455"/>
      <c r="V7" s="404"/>
      <c r="W7" s="24" t="s">
        <v>286</v>
      </c>
      <c r="X7" s="32">
        <v>1</v>
      </c>
      <c r="Y7" s="32"/>
      <c r="Z7" s="24">
        <v>4</v>
      </c>
      <c r="AA7" s="24"/>
      <c r="AB7" s="24">
        <v>0</v>
      </c>
      <c r="AC7" s="24">
        <v>2</v>
      </c>
      <c r="AD7" s="24">
        <v>1</v>
      </c>
      <c r="AE7" s="465"/>
      <c r="AF7" s="465"/>
      <c r="AG7" s="465"/>
      <c r="AH7" s="250"/>
      <c r="AI7" s="250"/>
      <c r="AJ7" s="250"/>
      <c r="AK7" s="250"/>
      <c r="AL7" s="250"/>
      <c r="AM7" s="250"/>
      <c r="AN7" s="250"/>
      <c r="AO7" s="250"/>
      <c r="AP7" s="250"/>
      <c r="AQ7" s="250"/>
      <c r="AR7" s="252"/>
      <c r="AS7" s="19">
        <v>4</v>
      </c>
      <c r="AT7" s="19"/>
      <c r="AU7" s="19">
        <v>0</v>
      </c>
      <c r="AV7" s="19">
        <v>2</v>
      </c>
      <c r="AW7" s="19">
        <v>1</v>
      </c>
      <c r="AX7" s="250"/>
      <c r="AY7" s="427"/>
      <c r="AZ7" s="79"/>
      <c r="BA7" s="427"/>
      <c r="BB7" s="427"/>
      <c r="BC7" s="427"/>
      <c r="BD7" s="423"/>
      <c r="BE7" s="423"/>
      <c r="BF7" s="19"/>
      <c r="BG7" s="19"/>
      <c r="BH7" s="19"/>
      <c r="BI7" s="19"/>
      <c r="BJ7" s="19"/>
      <c r="BK7" s="19"/>
      <c r="BL7" s="454">
        <v>1903</v>
      </c>
      <c r="BM7" s="273"/>
      <c r="BN7" s="200"/>
      <c r="BO7" s="222"/>
      <c r="BP7" s="329"/>
      <c r="BQ7" s="221"/>
      <c r="BR7" s="222"/>
      <c r="BS7" s="222"/>
      <c r="BT7" s="222"/>
      <c r="BU7" s="204"/>
      <c r="BV7" s="346"/>
      <c r="BW7" s="13"/>
      <c r="BX7" s="13"/>
      <c r="BY7" s="37"/>
      <c r="BZ7" s="15"/>
      <c r="CA7" s="15"/>
      <c r="CB7" s="32"/>
      <c r="CC7" s="21"/>
      <c r="CD7" s="32"/>
      <c r="CE7" s="36"/>
      <c r="CF7" s="15"/>
      <c r="CG7" s="79"/>
      <c r="CH7" s="22"/>
      <c r="CI7" s="20"/>
      <c r="CJ7" s="21"/>
      <c r="CK7" s="21"/>
      <c r="CL7" s="15"/>
      <c r="CM7" s="15"/>
      <c r="CN7" s="15"/>
      <c r="CO7" s="15"/>
      <c r="CP7" s="15"/>
    </row>
    <row r="8" spans="1:94 16223:16224" s="351" customFormat="1" ht="26.1" customHeight="1" x14ac:dyDescent="0.2">
      <c r="A8" s="268">
        <v>21027</v>
      </c>
      <c r="B8" s="268" t="s">
        <v>289</v>
      </c>
      <c r="C8" s="64" t="s">
        <v>2993</v>
      </c>
      <c r="D8" s="268">
        <v>20987</v>
      </c>
      <c r="E8" s="268" t="s">
        <v>289</v>
      </c>
      <c r="F8" s="419">
        <v>15</v>
      </c>
      <c r="G8" s="371">
        <v>1</v>
      </c>
      <c r="H8" s="372" t="s">
        <v>1104</v>
      </c>
      <c r="I8" s="362" t="s">
        <v>1139</v>
      </c>
      <c r="J8" s="440"/>
      <c r="K8" s="362" t="s">
        <v>1139</v>
      </c>
      <c r="L8" s="345">
        <v>1</v>
      </c>
      <c r="M8" s="462">
        <v>927</v>
      </c>
      <c r="N8" s="219"/>
      <c r="O8" s="220"/>
      <c r="P8" s="404"/>
      <c r="Q8" s="387"/>
      <c r="R8" s="387"/>
      <c r="S8" s="388"/>
      <c r="T8" s="389"/>
      <c r="U8" s="455"/>
      <c r="V8" s="404"/>
      <c r="W8" s="24">
        <v>4</v>
      </c>
      <c r="X8" s="32">
        <v>5</v>
      </c>
      <c r="Y8" s="32"/>
      <c r="Z8" s="24">
        <v>2</v>
      </c>
      <c r="AA8" s="24">
        <v>8</v>
      </c>
      <c r="AB8" s="24" t="s">
        <v>282</v>
      </c>
      <c r="AC8" s="24">
        <v>2</v>
      </c>
      <c r="AD8" s="24">
        <v>1</v>
      </c>
      <c r="AE8" s="465"/>
      <c r="AF8" s="465"/>
      <c r="AG8" s="465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2"/>
      <c r="AS8" s="19">
        <v>2</v>
      </c>
      <c r="AT8" s="19">
        <v>8</v>
      </c>
      <c r="AU8" s="19" t="s">
        <v>282</v>
      </c>
      <c r="AV8" s="19">
        <v>2</v>
      </c>
      <c r="AW8" s="19">
        <v>1</v>
      </c>
      <c r="AX8" s="250"/>
      <c r="AY8" s="427"/>
      <c r="AZ8" s="79"/>
      <c r="BA8" s="427"/>
      <c r="BB8" s="427"/>
      <c r="BC8" s="427"/>
      <c r="BD8" s="423"/>
      <c r="BE8" s="423"/>
      <c r="BF8" s="19"/>
      <c r="BG8" s="19"/>
      <c r="BH8" s="19"/>
      <c r="BI8" s="19"/>
      <c r="BJ8" s="19"/>
      <c r="BK8" s="19"/>
      <c r="BL8" s="454">
        <v>11</v>
      </c>
      <c r="BM8" s="273"/>
      <c r="BN8" s="200"/>
      <c r="BO8" s="222"/>
      <c r="BP8" s="329"/>
      <c r="BQ8" s="221"/>
      <c r="BR8" s="222"/>
      <c r="BS8" s="222"/>
      <c r="BT8" s="222"/>
      <c r="BU8" s="204"/>
      <c r="BV8" s="346"/>
      <c r="BW8" s="13"/>
      <c r="BX8" s="13"/>
      <c r="BY8" s="37"/>
      <c r="BZ8" s="15"/>
      <c r="CA8" s="15"/>
      <c r="CB8" s="32"/>
      <c r="CC8" s="21"/>
      <c r="CD8" s="32"/>
      <c r="CE8" s="36"/>
      <c r="CF8" s="15"/>
      <c r="CG8" s="79"/>
      <c r="CH8" s="22"/>
      <c r="CI8" s="20"/>
      <c r="CJ8" s="21"/>
      <c r="CK8" s="21"/>
      <c r="CL8" s="15"/>
      <c r="CM8" s="15"/>
      <c r="CN8" s="15"/>
      <c r="CO8" s="15"/>
      <c r="CP8" s="15"/>
    </row>
    <row r="9" spans="1:94 16223:16224" s="351" customFormat="1" ht="26.1" customHeight="1" x14ac:dyDescent="0.2">
      <c r="A9" s="268">
        <v>21028</v>
      </c>
      <c r="B9" s="268" t="s">
        <v>289</v>
      </c>
      <c r="C9" s="64" t="s">
        <v>2994</v>
      </c>
      <c r="D9" s="268">
        <v>20988</v>
      </c>
      <c r="E9" s="268" t="s">
        <v>289</v>
      </c>
      <c r="F9" s="419">
        <v>15</v>
      </c>
      <c r="G9" s="371">
        <v>1</v>
      </c>
      <c r="H9" s="372" t="s">
        <v>1108</v>
      </c>
      <c r="I9" s="474" t="s">
        <v>285</v>
      </c>
      <c r="J9" s="441"/>
      <c r="K9" s="459" t="s">
        <v>285</v>
      </c>
      <c r="L9" s="387">
        <v>1</v>
      </c>
      <c r="M9" s="462">
        <v>928</v>
      </c>
      <c r="N9" s="219"/>
      <c r="O9" s="220"/>
      <c r="P9" s="404"/>
      <c r="Q9" s="387"/>
      <c r="R9" s="387"/>
      <c r="S9" s="388"/>
      <c r="T9" s="389"/>
      <c r="U9" s="455"/>
      <c r="V9" s="404"/>
      <c r="W9" s="24" t="s">
        <v>287</v>
      </c>
      <c r="X9" s="32">
        <v>5</v>
      </c>
      <c r="Y9" s="32"/>
      <c r="Z9" s="24">
        <v>8</v>
      </c>
      <c r="AA9" s="24"/>
      <c r="AB9" s="24">
        <v>0</v>
      </c>
      <c r="AC9" s="24">
        <v>1</v>
      </c>
      <c r="AD9" s="24">
        <v>2</v>
      </c>
      <c r="AE9" s="465"/>
      <c r="AF9" s="465"/>
      <c r="AG9" s="465"/>
      <c r="AH9" s="250"/>
      <c r="AI9" s="250"/>
      <c r="AJ9" s="250"/>
      <c r="AK9" s="250"/>
      <c r="AL9" s="250"/>
      <c r="AM9" s="250"/>
      <c r="AN9" s="250"/>
      <c r="AO9" s="250"/>
      <c r="AP9" s="250"/>
      <c r="AQ9" s="250"/>
      <c r="AR9" s="252"/>
      <c r="AS9" s="19">
        <v>8</v>
      </c>
      <c r="AT9" s="19"/>
      <c r="AU9" s="19">
        <v>0</v>
      </c>
      <c r="AV9" s="19">
        <v>1</v>
      </c>
      <c r="AW9" s="19">
        <v>2</v>
      </c>
      <c r="AX9" s="250"/>
      <c r="AY9" s="427"/>
      <c r="AZ9" s="79"/>
      <c r="BA9" s="427"/>
      <c r="BB9" s="427"/>
      <c r="BC9" s="427"/>
      <c r="BD9" s="423"/>
      <c r="BE9" s="423"/>
      <c r="BF9" s="19"/>
      <c r="BG9" s="19"/>
      <c r="BH9" s="19"/>
      <c r="BI9" s="19"/>
      <c r="BJ9" s="19"/>
      <c r="BK9" s="19"/>
      <c r="BL9" s="454">
        <v>1917</v>
      </c>
      <c r="BM9" s="273"/>
      <c r="BN9" s="200"/>
      <c r="BO9" s="222"/>
      <c r="BP9" s="329"/>
      <c r="BQ9" s="221"/>
      <c r="BR9" s="222"/>
      <c r="BS9" s="222"/>
      <c r="BT9" s="222"/>
      <c r="BU9" s="204"/>
      <c r="BV9" s="346"/>
      <c r="BW9" s="13"/>
      <c r="BX9" s="13"/>
      <c r="BY9" s="37"/>
      <c r="BZ9" s="15"/>
      <c r="CA9" s="15"/>
      <c r="CB9" s="32"/>
      <c r="CC9" s="21"/>
      <c r="CD9" s="32"/>
      <c r="CE9" s="36"/>
      <c r="CF9" s="15"/>
      <c r="CG9" s="79"/>
      <c r="CH9" s="22"/>
      <c r="CI9" s="20"/>
      <c r="CJ9" s="21"/>
      <c r="CK9" s="21"/>
      <c r="CL9" s="15"/>
      <c r="CM9" s="15"/>
      <c r="CN9" s="15"/>
      <c r="CO9" s="15"/>
      <c r="CP9" s="15"/>
      <c r="WYY9" s="350"/>
      <c r="WYZ9" s="350"/>
    </row>
    <row r="10" spans="1:94 16223:16224" s="351" customFormat="1" ht="26.1" customHeight="1" x14ac:dyDescent="0.2">
      <c r="A10" s="268">
        <v>21029</v>
      </c>
      <c r="B10" s="268" t="s">
        <v>289</v>
      </c>
      <c r="C10" s="64" t="s">
        <v>2995</v>
      </c>
      <c r="D10" s="268">
        <v>20989</v>
      </c>
      <c r="E10" s="268" t="s">
        <v>289</v>
      </c>
      <c r="F10" s="419">
        <v>15</v>
      </c>
      <c r="G10" s="371">
        <v>1</v>
      </c>
      <c r="H10" s="372" t="s">
        <v>1110</v>
      </c>
      <c r="I10" s="474" t="s">
        <v>1096</v>
      </c>
      <c r="J10" s="441"/>
      <c r="K10" s="459" t="s">
        <v>1096</v>
      </c>
      <c r="L10" s="387">
        <v>1</v>
      </c>
      <c r="M10" s="462">
        <v>929</v>
      </c>
      <c r="N10" s="219"/>
      <c r="O10" s="220"/>
      <c r="P10" s="404"/>
      <c r="Q10" s="387"/>
      <c r="R10" s="387"/>
      <c r="S10" s="388"/>
      <c r="T10" s="389"/>
      <c r="U10" s="455"/>
      <c r="V10" s="404"/>
      <c r="W10" s="24" t="s">
        <v>287</v>
      </c>
      <c r="X10" s="32">
        <v>4</v>
      </c>
      <c r="Y10" s="32"/>
      <c r="Z10" s="24">
        <v>6</v>
      </c>
      <c r="AA10" s="24"/>
      <c r="AB10" s="24">
        <v>0</v>
      </c>
      <c r="AC10" s="24">
        <v>3</v>
      </c>
      <c r="AD10" s="24">
        <v>2</v>
      </c>
      <c r="AE10" s="465"/>
      <c r="AF10" s="465"/>
      <c r="AG10" s="465"/>
      <c r="AH10" s="250"/>
      <c r="AI10" s="250"/>
      <c r="AJ10" s="250"/>
      <c r="AK10" s="250"/>
      <c r="AL10" s="250"/>
      <c r="AM10" s="250"/>
      <c r="AN10" s="250"/>
      <c r="AO10" s="250"/>
      <c r="AP10" s="250"/>
      <c r="AQ10" s="250"/>
      <c r="AR10" s="252"/>
      <c r="AS10" s="19">
        <v>6</v>
      </c>
      <c r="AT10" s="19"/>
      <c r="AU10" s="19">
        <v>0</v>
      </c>
      <c r="AV10" s="19">
        <v>3</v>
      </c>
      <c r="AW10" s="19">
        <v>2</v>
      </c>
      <c r="AX10" s="250"/>
      <c r="AY10" s="427"/>
      <c r="AZ10" s="79"/>
      <c r="BA10" s="427"/>
      <c r="BB10" s="427"/>
      <c r="BC10" s="427"/>
      <c r="BD10" s="423"/>
      <c r="BE10" s="423"/>
      <c r="BF10" s="19"/>
      <c r="BG10" s="19"/>
      <c r="BH10" s="19"/>
      <c r="BI10" s="19"/>
      <c r="BJ10" s="19"/>
      <c r="BK10" s="19"/>
      <c r="BL10" s="454">
        <v>1921</v>
      </c>
      <c r="BM10" s="273"/>
      <c r="BN10" s="200"/>
      <c r="BO10" s="222"/>
      <c r="BP10" s="329"/>
      <c r="BQ10" s="221"/>
      <c r="BR10" s="222"/>
      <c r="BS10" s="222"/>
      <c r="BT10" s="222"/>
      <c r="BU10" s="204"/>
      <c r="BV10" s="346"/>
      <c r="BW10" s="13"/>
      <c r="BX10" s="13"/>
      <c r="BY10" s="37"/>
      <c r="BZ10" s="15"/>
      <c r="CA10" s="15"/>
      <c r="CB10" s="32"/>
      <c r="CC10" s="21"/>
      <c r="CD10" s="32"/>
      <c r="CE10" s="36"/>
      <c r="CF10" s="15"/>
      <c r="CG10" s="79"/>
      <c r="CH10" s="22"/>
      <c r="CI10" s="20"/>
      <c r="CJ10" s="21"/>
      <c r="CK10" s="21"/>
      <c r="CL10" s="15"/>
      <c r="CM10" s="15"/>
      <c r="CN10" s="15"/>
      <c r="CO10" s="15"/>
      <c r="CP10" s="15"/>
      <c r="WYY10" s="350"/>
      <c r="WYZ10" s="350"/>
    </row>
    <row r="11" spans="1:94 16223:16224" s="351" customFormat="1" ht="26.1" customHeight="1" x14ac:dyDescent="0.2">
      <c r="A11" s="268">
        <v>21030</v>
      </c>
      <c r="B11" s="268" t="s">
        <v>289</v>
      </c>
      <c r="C11" s="64" t="s">
        <v>2996</v>
      </c>
      <c r="D11" s="268">
        <v>20990</v>
      </c>
      <c r="E11" s="268" t="s">
        <v>289</v>
      </c>
      <c r="F11" s="419">
        <v>15</v>
      </c>
      <c r="G11" s="371">
        <v>1</v>
      </c>
      <c r="H11" s="372">
        <v>3</v>
      </c>
      <c r="I11" s="197" t="s">
        <v>205</v>
      </c>
      <c r="J11" s="442" t="s">
        <v>211</v>
      </c>
      <c r="K11" s="434" t="s">
        <v>2960</v>
      </c>
      <c r="L11" s="345">
        <v>1</v>
      </c>
      <c r="M11" s="462">
        <v>930</v>
      </c>
      <c r="N11" s="200">
        <v>2</v>
      </c>
      <c r="O11" s="220">
        <v>0</v>
      </c>
      <c r="P11" s="404">
        <v>2</v>
      </c>
      <c r="Q11" s="345">
        <v>190</v>
      </c>
      <c r="R11" s="345">
        <v>190</v>
      </c>
      <c r="S11" s="390">
        <v>274</v>
      </c>
      <c r="T11" s="391">
        <v>464</v>
      </c>
      <c r="U11" s="456" t="s">
        <v>949</v>
      </c>
      <c r="V11" s="403" t="s">
        <v>27</v>
      </c>
      <c r="W11" s="55"/>
      <c r="X11" s="32"/>
      <c r="Y11" s="32"/>
      <c r="Z11" s="55">
        <v>8</v>
      </c>
      <c r="AA11" s="55"/>
      <c r="AB11" s="55">
        <v>0</v>
      </c>
      <c r="AC11" s="55">
        <v>2</v>
      </c>
      <c r="AD11" s="55">
        <v>2</v>
      </c>
      <c r="AE11" s="465"/>
      <c r="AF11" s="55" t="s">
        <v>286</v>
      </c>
      <c r="AG11" s="55">
        <v>4</v>
      </c>
      <c r="AH11" s="250"/>
      <c r="AI11" s="250"/>
      <c r="AJ11" s="250"/>
      <c r="AK11" s="250">
        <v>32</v>
      </c>
      <c r="AL11" s="250">
        <v>59</v>
      </c>
      <c r="AM11" s="250"/>
      <c r="AN11" s="250"/>
      <c r="AO11" s="250"/>
      <c r="AP11" s="250"/>
      <c r="AQ11" s="250"/>
      <c r="AR11" s="252"/>
      <c r="AS11" s="32">
        <v>8</v>
      </c>
      <c r="AT11" s="32"/>
      <c r="AU11" s="19">
        <v>0</v>
      </c>
      <c r="AV11" s="32">
        <v>3</v>
      </c>
      <c r="AW11" s="32">
        <v>2</v>
      </c>
      <c r="AX11" s="252"/>
      <c r="AY11" s="19" t="s">
        <v>286</v>
      </c>
      <c r="AZ11" s="32">
        <v>4</v>
      </c>
      <c r="BA11" s="19"/>
      <c r="BB11" s="19"/>
      <c r="BC11" s="19"/>
      <c r="BD11" s="19">
        <v>37</v>
      </c>
      <c r="BE11" s="19">
        <v>62</v>
      </c>
      <c r="BF11" s="32"/>
      <c r="BG11" s="32"/>
      <c r="BH11" s="32"/>
      <c r="BI11" s="32"/>
      <c r="BJ11" s="32"/>
      <c r="BK11" s="32"/>
      <c r="BL11" s="454">
        <v>1186</v>
      </c>
      <c r="BM11" s="200">
        <v>38</v>
      </c>
      <c r="BN11" s="263">
        <v>6</v>
      </c>
      <c r="BO11" s="219">
        <v>81</v>
      </c>
      <c r="BP11" s="220">
        <v>15</v>
      </c>
      <c r="BQ11" s="224">
        <v>5</v>
      </c>
      <c r="BR11" s="222">
        <v>66</v>
      </c>
      <c r="BS11" s="222">
        <v>3</v>
      </c>
      <c r="BT11" s="223">
        <v>1</v>
      </c>
      <c r="BU11" s="204">
        <v>3</v>
      </c>
      <c r="BV11" s="345" t="s">
        <v>1091</v>
      </c>
      <c r="BW11" s="13">
        <v>50</v>
      </c>
      <c r="BX11" s="13">
        <v>6</v>
      </c>
      <c r="BY11" s="37">
        <v>44</v>
      </c>
      <c r="BZ11" s="15">
        <v>20</v>
      </c>
      <c r="CA11" s="15">
        <v>53</v>
      </c>
      <c r="CB11" s="32"/>
      <c r="CC11" s="335" t="s">
        <v>34</v>
      </c>
      <c r="CD11" s="32" t="s">
        <v>58</v>
      </c>
      <c r="CE11" s="36">
        <v>462</v>
      </c>
      <c r="CF11" s="15">
        <v>2</v>
      </c>
      <c r="CG11" s="32">
        <v>596</v>
      </c>
      <c r="CH11" s="22" t="s">
        <v>32</v>
      </c>
      <c r="CI11" s="20">
        <v>2017</v>
      </c>
      <c r="CJ11" s="21" t="s">
        <v>30</v>
      </c>
      <c r="CK11" s="21" t="s">
        <v>30</v>
      </c>
      <c r="CL11" s="15"/>
      <c r="CM11" s="15"/>
      <c r="CN11" s="15"/>
      <c r="CO11" s="15"/>
      <c r="CP11" s="15"/>
      <c r="WYY11" s="350"/>
      <c r="WYZ11" s="350"/>
    </row>
    <row r="12" spans="1:94 16223:16224" s="351" customFormat="1" ht="26.1" customHeight="1" x14ac:dyDescent="0.2">
      <c r="A12" s="268">
        <v>21031</v>
      </c>
      <c r="B12" s="268" t="s">
        <v>289</v>
      </c>
      <c r="C12" s="64" t="s">
        <v>2997</v>
      </c>
      <c r="D12" s="268">
        <v>20991</v>
      </c>
      <c r="E12" s="268" t="s">
        <v>289</v>
      </c>
      <c r="F12" s="419">
        <v>15</v>
      </c>
      <c r="G12" s="371">
        <v>1</v>
      </c>
      <c r="H12" s="372">
        <v>4</v>
      </c>
      <c r="I12" s="197" t="s">
        <v>205</v>
      </c>
      <c r="J12" s="441" t="s">
        <v>211</v>
      </c>
      <c r="K12" s="434" t="s">
        <v>2959</v>
      </c>
      <c r="L12" s="345">
        <v>1</v>
      </c>
      <c r="M12" s="462">
        <v>931</v>
      </c>
      <c r="N12" s="200"/>
      <c r="O12" s="328"/>
      <c r="P12" s="334"/>
      <c r="Q12" s="345"/>
      <c r="R12" s="345"/>
      <c r="S12" s="390"/>
      <c r="T12" s="391"/>
      <c r="U12" s="456" t="s">
        <v>949</v>
      </c>
      <c r="V12" s="404"/>
      <c r="W12" s="55"/>
      <c r="X12" s="32"/>
      <c r="Y12" s="32"/>
      <c r="Z12" s="55">
        <v>8</v>
      </c>
      <c r="AA12" s="55"/>
      <c r="AB12" s="55">
        <v>0</v>
      </c>
      <c r="AC12" s="55">
        <v>3</v>
      </c>
      <c r="AD12" s="55">
        <v>2</v>
      </c>
      <c r="AE12" s="465"/>
      <c r="AF12" s="55" t="s">
        <v>286</v>
      </c>
      <c r="AG12" s="55">
        <v>4</v>
      </c>
      <c r="AH12" s="250">
        <v>1</v>
      </c>
      <c r="AI12" s="250"/>
      <c r="AJ12" s="250"/>
      <c r="AK12" s="250">
        <v>32</v>
      </c>
      <c r="AL12" s="250">
        <v>64</v>
      </c>
      <c r="AM12" s="250"/>
      <c r="AN12" s="250"/>
      <c r="AO12" s="250"/>
      <c r="AP12" s="250"/>
      <c r="AQ12" s="250"/>
      <c r="AR12" s="252"/>
      <c r="AS12" s="32">
        <v>8</v>
      </c>
      <c r="AT12" s="32"/>
      <c r="AU12" s="19">
        <v>0</v>
      </c>
      <c r="AV12" s="32">
        <v>3</v>
      </c>
      <c r="AW12" s="32">
        <v>2</v>
      </c>
      <c r="AX12" s="252"/>
      <c r="AY12" s="19" t="s">
        <v>286</v>
      </c>
      <c r="AZ12" s="32">
        <v>4</v>
      </c>
      <c r="BA12" s="19"/>
      <c r="BB12" s="19"/>
      <c r="BC12" s="19"/>
      <c r="BD12" s="19">
        <v>37</v>
      </c>
      <c r="BE12" s="19">
        <v>62</v>
      </c>
      <c r="BF12" s="32"/>
      <c r="BG12" s="32"/>
      <c r="BH12" s="32"/>
      <c r="BI12" s="32"/>
      <c r="BJ12" s="32"/>
      <c r="BK12" s="32"/>
      <c r="BL12" s="454">
        <v>1186</v>
      </c>
      <c r="BM12" s="200">
        <v>38</v>
      </c>
      <c r="BN12" s="263">
        <v>6</v>
      </c>
      <c r="BO12" s="219">
        <v>81</v>
      </c>
      <c r="BP12" s="220">
        <v>15</v>
      </c>
      <c r="BQ12" s="224">
        <v>5</v>
      </c>
      <c r="BR12" s="222">
        <v>66</v>
      </c>
      <c r="BS12" s="222">
        <v>3</v>
      </c>
      <c r="BT12" s="223">
        <v>1</v>
      </c>
      <c r="BU12" s="204">
        <v>3</v>
      </c>
      <c r="BV12" s="345" t="s">
        <v>1091</v>
      </c>
      <c r="BW12" s="13">
        <v>50</v>
      </c>
      <c r="BX12" s="13">
        <v>6</v>
      </c>
      <c r="BY12" s="37">
        <v>44</v>
      </c>
      <c r="BZ12" s="15">
        <v>20</v>
      </c>
      <c r="CA12" s="15">
        <v>53</v>
      </c>
      <c r="CB12" s="32"/>
      <c r="CC12" s="335" t="s">
        <v>34</v>
      </c>
      <c r="CD12" s="32" t="s">
        <v>58</v>
      </c>
      <c r="CE12" s="36">
        <v>462</v>
      </c>
      <c r="CF12" s="15">
        <v>2</v>
      </c>
      <c r="CG12" s="32">
        <v>596</v>
      </c>
      <c r="CH12" s="22" t="s">
        <v>32</v>
      </c>
      <c r="CI12" s="20">
        <v>2017</v>
      </c>
      <c r="CJ12" s="21" t="s">
        <v>30</v>
      </c>
      <c r="CK12" s="21" t="s">
        <v>30</v>
      </c>
      <c r="CL12" s="15"/>
      <c r="CM12" s="15"/>
      <c r="CN12" s="15"/>
      <c r="CO12" s="15"/>
      <c r="CP12" s="15"/>
      <c r="WYY12" s="350"/>
      <c r="WYZ12" s="350"/>
    </row>
    <row r="13" spans="1:94 16223:16224" s="351" customFormat="1" ht="26.1" customHeight="1" x14ac:dyDescent="0.2">
      <c r="A13" s="268">
        <v>21032</v>
      </c>
      <c r="B13" s="268" t="s">
        <v>289</v>
      </c>
      <c r="C13" s="64" t="s">
        <v>2998</v>
      </c>
      <c r="D13" s="268">
        <v>20992</v>
      </c>
      <c r="E13" s="268" t="s">
        <v>289</v>
      </c>
      <c r="F13" s="419">
        <v>15</v>
      </c>
      <c r="G13" s="371">
        <v>1</v>
      </c>
      <c r="H13" s="372">
        <v>5</v>
      </c>
      <c r="I13" s="197" t="s">
        <v>205</v>
      </c>
      <c r="J13" s="441" t="s">
        <v>211</v>
      </c>
      <c r="K13" s="434" t="s">
        <v>2958</v>
      </c>
      <c r="L13" s="345">
        <v>1</v>
      </c>
      <c r="M13" s="462">
        <v>932</v>
      </c>
      <c r="N13" s="200">
        <v>2</v>
      </c>
      <c r="O13" s="220">
        <v>0</v>
      </c>
      <c r="P13" s="404">
        <v>2</v>
      </c>
      <c r="Q13" s="345"/>
      <c r="R13" s="345"/>
      <c r="S13" s="390"/>
      <c r="T13" s="391"/>
      <c r="U13" s="456" t="s">
        <v>951</v>
      </c>
      <c r="V13" s="405"/>
      <c r="W13" s="55"/>
      <c r="X13" s="32"/>
      <c r="Y13" s="32"/>
      <c r="Z13" s="55">
        <v>6</v>
      </c>
      <c r="AA13" s="55"/>
      <c r="AB13" s="55">
        <v>0</v>
      </c>
      <c r="AC13" s="55">
        <v>3</v>
      </c>
      <c r="AD13" s="55">
        <v>2</v>
      </c>
      <c r="AE13" s="465"/>
      <c r="AF13" s="55" t="s">
        <v>286</v>
      </c>
      <c r="AG13" s="55">
        <v>4</v>
      </c>
      <c r="AH13" s="250">
        <v>1</v>
      </c>
      <c r="AI13" s="250"/>
      <c r="AJ13" s="250"/>
      <c r="AK13" s="250">
        <v>32</v>
      </c>
      <c r="AL13" s="250">
        <v>59</v>
      </c>
      <c r="AM13" s="250"/>
      <c r="AN13" s="250"/>
      <c r="AO13" s="250"/>
      <c r="AP13" s="250"/>
      <c r="AQ13" s="250"/>
      <c r="AR13" s="252"/>
      <c r="AS13" s="32">
        <v>6</v>
      </c>
      <c r="AT13" s="32"/>
      <c r="AU13" s="19">
        <v>0</v>
      </c>
      <c r="AV13" s="32">
        <v>3</v>
      </c>
      <c r="AW13" s="32">
        <v>2</v>
      </c>
      <c r="AX13" s="252"/>
      <c r="AY13" s="19"/>
      <c r="AZ13" s="32"/>
      <c r="BA13" s="19"/>
      <c r="BB13" s="19"/>
      <c r="BC13" s="19"/>
      <c r="BD13" s="19"/>
      <c r="BE13" s="19">
        <v>72</v>
      </c>
      <c r="BF13" s="32"/>
      <c r="BG13" s="32"/>
      <c r="BH13" s="32"/>
      <c r="BI13" s="32"/>
      <c r="BJ13" s="32"/>
      <c r="BK13" s="32"/>
      <c r="BL13" s="454">
        <v>1187</v>
      </c>
      <c r="BM13" s="321">
        <v>3</v>
      </c>
      <c r="BN13" s="263">
        <v>6</v>
      </c>
      <c r="BO13" s="326"/>
      <c r="BP13" s="330"/>
      <c r="BQ13" s="203"/>
      <c r="BR13" s="203"/>
      <c r="BS13" s="204"/>
      <c r="BT13" s="28">
        <v>1</v>
      </c>
      <c r="BU13" s="204"/>
      <c r="BV13" s="345" t="s">
        <v>1091</v>
      </c>
      <c r="BW13" s="13">
        <v>50</v>
      </c>
      <c r="BX13" s="13">
        <v>6</v>
      </c>
      <c r="BY13" s="37">
        <v>44</v>
      </c>
      <c r="BZ13" s="15">
        <v>20</v>
      </c>
      <c r="CA13" s="15">
        <v>53</v>
      </c>
      <c r="CB13" s="32"/>
      <c r="CC13" s="335" t="s">
        <v>34</v>
      </c>
      <c r="CD13" s="32" t="s">
        <v>58</v>
      </c>
      <c r="CE13" s="36">
        <v>462</v>
      </c>
      <c r="CF13" s="15">
        <v>2</v>
      </c>
      <c r="CG13" s="32">
        <v>596</v>
      </c>
      <c r="CH13" s="22" t="s">
        <v>32</v>
      </c>
      <c r="CI13" s="20">
        <v>2017</v>
      </c>
      <c r="CJ13" s="21" t="s">
        <v>30</v>
      </c>
      <c r="CK13" s="21" t="s">
        <v>30</v>
      </c>
      <c r="CL13" s="15"/>
      <c r="CM13" s="15"/>
      <c r="CN13" s="15"/>
      <c r="CO13" s="15"/>
      <c r="CP13" s="15"/>
    </row>
    <row r="14" spans="1:94 16223:16224" s="351" customFormat="1" ht="26.1" customHeight="1" x14ac:dyDescent="0.2">
      <c r="A14" s="268">
        <v>21033</v>
      </c>
      <c r="B14" s="268" t="s">
        <v>289</v>
      </c>
      <c r="C14" s="64" t="s">
        <v>2999</v>
      </c>
      <c r="D14" s="268">
        <v>20993</v>
      </c>
      <c r="E14" s="268" t="s">
        <v>289</v>
      </c>
      <c r="F14" s="419">
        <v>15</v>
      </c>
      <c r="G14" s="371">
        <v>1</v>
      </c>
      <c r="H14" s="372">
        <v>6</v>
      </c>
      <c r="I14" s="197" t="s">
        <v>205</v>
      </c>
      <c r="J14" s="441" t="s">
        <v>211</v>
      </c>
      <c r="K14" s="434" t="s">
        <v>2957</v>
      </c>
      <c r="L14" s="345">
        <v>1</v>
      </c>
      <c r="M14" s="462">
        <v>933</v>
      </c>
      <c r="N14" s="200"/>
      <c r="O14" s="328"/>
      <c r="P14" s="334"/>
      <c r="Q14" s="345"/>
      <c r="R14" s="345"/>
      <c r="S14" s="390"/>
      <c r="T14" s="391"/>
      <c r="U14" s="456" t="s">
        <v>951</v>
      </c>
      <c r="V14" s="405"/>
      <c r="W14" s="55"/>
      <c r="X14" s="32"/>
      <c r="Y14" s="32"/>
      <c r="Z14" s="55">
        <v>8</v>
      </c>
      <c r="AA14" s="55"/>
      <c r="AB14" s="55">
        <v>0</v>
      </c>
      <c r="AC14" s="55">
        <v>3</v>
      </c>
      <c r="AD14" s="55">
        <v>1</v>
      </c>
      <c r="AE14" s="465"/>
      <c r="AF14" s="55" t="s">
        <v>286</v>
      </c>
      <c r="AG14" s="55" t="s">
        <v>3997</v>
      </c>
      <c r="AH14" s="250">
        <v>1</v>
      </c>
      <c r="AI14" s="250"/>
      <c r="AJ14" s="250"/>
      <c r="AK14" s="250">
        <v>32</v>
      </c>
      <c r="AL14" s="250">
        <v>59</v>
      </c>
      <c r="AM14" s="250"/>
      <c r="AN14" s="250"/>
      <c r="AO14" s="250"/>
      <c r="AP14" s="250"/>
      <c r="AQ14" s="250"/>
      <c r="AR14" s="252"/>
      <c r="AS14" s="32">
        <v>8</v>
      </c>
      <c r="AT14" s="32"/>
      <c r="AU14" s="19">
        <v>0</v>
      </c>
      <c r="AV14" s="32">
        <v>3</v>
      </c>
      <c r="AW14" s="32">
        <v>2</v>
      </c>
      <c r="AX14" s="252"/>
      <c r="AY14" s="19"/>
      <c r="AZ14" s="32"/>
      <c r="BA14" s="19"/>
      <c r="BB14" s="19"/>
      <c r="BC14" s="19"/>
      <c r="BD14" s="19"/>
      <c r="BE14" s="19">
        <v>72</v>
      </c>
      <c r="BF14" s="32"/>
      <c r="BG14" s="32"/>
      <c r="BH14" s="32"/>
      <c r="BI14" s="32"/>
      <c r="BJ14" s="32"/>
      <c r="BK14" s="32"/>
      <c r="BL14" s="454">
        <v>1187</v>
      </c>
      <c r="BM14" s="321">
        <v>3</v>
      </c>
      <c r="BN14" s="263">
        <v>6</v>
      </c>
      <c r="BO14" s="326"/>
      <c r="BP14" s="330"/>
      <c r="BQ14" s="203"/>
      <c r="BR14" s="203"/>
      <c r="BS14" s="204"/>
      <c r="BT14" s="28">
        <v>1</v>
      </c>
      <c r="BU14" s="204"/>
      <c r="BV14" s="345" t="s">
        <v>1091</v>
      </c>
      <c r="BW14" s="13">
        <v>50</v>
      </c>
      <c r="BX14" s="13">
        <v>6</v>
      </c>
      <c r="BY14" s="37">
        <v>44</v>
      </c>
      <c r="BZ14" s="15">
        <v>20</v>
      </c>
      <c r="CA14" s="15">
        <v>53</v>
      </c>
      <c r="CB14" s="32"/>
      <c r="CC14" s="335" t="s">
        <v>34</v>
      </c>
      <c r="CD14" s="32" t="s">
        <v>58</v>
      </c>
      <c r="CE14" s="36">
        <v>462</v>
      </c>
      <c r="CF14" s="15">
        <v>2</v>
      </c>
      <c r="CG14" s="32">
        <v>596</v>
      </c>
      <c r="CH14" s="22" t="s">
        <v>32</v>
      </c>
      <c r="CI14" s="20">
        <v>2017</v>
      </c>
      <c r="CJ14" s="21" t="s">
        <v>30</v>
      </c>
      <c r="CK14" s="21" t="s">
        <v>30</v>
      </c>
      <c r="CL14" s="15"/>
      <c r="CM14" s="15"/>
      <c r="CN14" s="15"/>
      <c r="CO14" s="15"/>
      <c r="CP14" s="15"/>
    </row>
    <row r="15" spans="1:94 16223:16224" s="351" customFormat="1" ht="26.1" customHeight="1" x14ac:dyDescent="0.2">
      <c r="A15" s="268">
        <v>21034</v>
      </c>
      <c r="B15" s="268" t="s">
        <v>289</v>
      </c>
      <c r="C15" s="64" t="s">
        <v>3000</v>
      </c>
      <c r="D15" s="268">
        <v>20994</v>
      </c>
      <c r="E15" s="268" t="s">
        <v>289</v>
      </c>
      <c r="F15" s="419">
        <v>15</v>
      </c>
      <c r="G15" s="371">
        <v>1</v>
      </c>
      <c r="H15" s="372">
        <v>7</v>
      </c>
      <c r="I15" s="197" t="s">
        <v>205</v>
      </c>
      <c r="J15" s="441" t="s">
        <v>211</v>
      </c>
      <c r="K15" s="434" t="s">
        <v>2956</v>
      </c>
      <c r="L15" s="345">
        <v>1</v>
      </c>
      <c r="M15" s="462">
        <v>934</v>
      </c>
      <c r="N15" s="200">
        <v>2</v>
      </c>
      <c r="O15" s="220">
        <v>0</v>
      </c>
      <c r="P15" s="404">
        <v>2</v>
      </c>
      <c r="Q15" s="345"/>
      <c r="R15" s="345"/>
      <c r="S15" s="390"/>
      <c r="T15" s="391"/>
      <c r="U15" s="456" t="s">
        <v>953</v>
      </c>
      <c r="V15" s="405"/>
      <c r="W15" s="55"/>
      <c r="X15" s="32"/>
      <c r="Y15" s="32"/>
      <c r="Z15" s="55">
        <v>4</v>
      </c>
      <c r="AA15" s="55"/>
      <c r="AB15" s="55">
        <v>0</v>
      </c>
      <c r="AC15" s="55">
        <v>2</v>
      </c>
      <c r="AD15" s="55">
        <v>3</v>
      </c>
      <c r="AE15" s="465"/>
      <c r="AF15" s="55" t="s">
        <v>287</v>
      </c>
      <c r="AG15" s="55">
        <v>4</v>
      </c>
      <c r="AH15" s="250"/>
      <c r="AI15" s="250"/>
      <c r="AJ15" s="250"/>
      <c r="AK15" s="250">
        <v>32</v>
      </c>
      <c r="AL15" s="250">
        <v>61</v>
      </c>
      <c r="AM15" s="250"/>
      <c r="AN15" s="250"/>
      <c r="AO15" s="250"/>
      <c r="AP15" s="250"/>
      <c r="AQ15" s="250"/>
      <c r="AR15" s="252"/>
      <c r="AS15" s="32">
        <v>4</v>
      </c>
      <c r="AT15" s="32"/>
      <c r="AU15" s="19">
        <v>0</v>
      </c>
      <c r="AV15" s="32">
        <v>2</v>
      </c>
      <c r="AW15" s="32">
        <v>2</v>
      </c>
      <c r="AX15" s="252"/>
      <c r="AY15" s="19" t="s">
        <v>287</v>
      </c>
      <c r="AZ15" s="32">
        <v>4</v>
      </c>
      <c r="BA15" s="19"/>
      <c r="BB15" s="19"/>
      <c r="BC15" s="19"/>
      <c r="BD15" s="19">
        <v>42</v>
      </c>
      <c r="BE15" s="19">
        <v>72</v>
      </c>
      <c r="BF15" s="32"/>
      <c r="BG15" s="32"/>
      <c r="BH15" s="32"/>
      <c r="BI15" s="32"/>
      <c r="BJ15" s="32"/>
      <c r="BK15" s="32"/>
      <c r="BL15" s="454">
        <v>1188</v>
      </c>
      <c r="BM15" s="321">
        <v>5</v>
      </c>
      <c r="BN15" s="263">
        <v>6</v>
      </c>
      <c r="BO15" s="326"/>
      <c r="BP15" s="330"/>
      <c r="BQ15" s="203"/>
      <c r="BR15" s="203"/>
      <c r="BS15" s="204"/>
      <c r="BT15" s="28">
        <v>1</v>
      </c>
      <c r="BU15" s="204"/>
      <c r="BV15" s="345" t="s">
        <v>1091</v>
      </c>
      <c r="BW15" s="13">
        <v>50</v>
      </c>
      <c r="BX15" s="13">
        <v>6</v>
      </c>
      <c r="BY15" s="37">
        <v>44</v>
      </c>
      <c r="BZ15" s="15">
        <v>20</v>
      </c>
      <c r="CA15" s="15">
        <v>53</v>
      </c>
      <c r="CB15" s="32"/>
      <c r="CC15" s="335" t="s">
        <v>34</v>
      </c>
      <c r="CD15" s="32" t="s">
        <v>58</v>
      </c>
      <c r="CE15" s="36">
        <v>462</v>
      </c>
      <c r="CF15" s="15">
        <v>2</v>
      </c>
      <c r="CG15" s="32">
        <v>596</v>
      </c>
      <c r="CH15" s="22" t="s">
        <v>32</v>
      </c>
      <c r="CI15" s="20">
        <v>2017</v>
      </c>
      <c r="CJ15" s="21" t="s">
        <v>30</v>
      </c>
      <c r="CK15" s="21" t="s">
        <v>30</v>
      </c>
      <c r="CL15" s="15"/>
      <c r="CM15" s="15"/>
      <c r="CN15" s="15"/>
      <c r="CO15" s="15"/>
      <c r="CP15" s="15"/>
    </row>
    <row r="16" spans="1:94 16223:16224" s="351" customFormat="1" ht="26.1" customHeight="1" x14ac:dyDescent="0.2">
      <c r="A16" s="268">
        <v>21035</v>
      </c>
      <c r="B16" s="268" t="s">
        <v>289</v>
      </c>
      <c r="C16" s="64" t="s">
        <v>3001</v>
      </c>
      <c r="D16" s="268">
        <v>20995</v>
      </c>
      <c r="E16" s="268" t="s">
        <v>289</v>
      </c>
      <c r="F16" s="419">
        <v>15</v>
      </c>
      <c r="G16" s="371">
        <v>1</v>
      </c>
      <c r="H16" s="372">
        <v>8</v>
      </c>
      <c r="I16" s="197" t="s">
        <v>205</v>
      </c>
      <c r="J16" s="441" t="s">
        <v>211</v>
      </c>
      <c r="K16" s="434" t="s">
        <v>2955</v>
      </c>
      <c r="L16" s="345">
        <v>1</v>
      </c>
      <c r="M16" s="462">
        <v>935</v>
      </c>
      <c r="N16" s="200"/>
      <c r="O16" s="328"/>
      <c r="P16" s="334"/>
      <c r="Q16" s="345"/>
      <c r="R16" s="345"/>
      <c r="S16" s="390"/>
      <c r="T16" s="391"/>
      <c r="U16" s="456" t="s">
        <v>953</v>
      </c>
      <c r="V16" s="405"/>
      <c r="W16" s="55"/>
      <c r="X16" s="32"/>
      <c r="Y16" s="32"/>
      <c r="Z16" s="55">
        <v>4</v>
      </c>
      <c r="AA16" s="55"/>
      <c r="AB16" s="55">
        <v>0</v>
      </c>
      <c r="AC16" s="55">
        <v>2</v>
      </c>
      <c r="AD16" s="55">
        <v>1</v>
      </c>
      <c r="AE16" s="465"/>
      <c r="AF16" s="55" t="s">
        <v>287</v>
      </c>
      <c r="AG16" s="55">
        <v>4</v>
      </c>
      <c r="AH16" s="250"/>
      <c r="AI16" s="250"/>
      <c r="AJ16" s="250"/>
      <c r="AK16" s="250">
        <v>32</v>
      </c>
      <c r="AL16" s="250">
        <v>61</v>
      </c>
      <c r="AM16" s="250"/>
      <c r="AN16" s="250"/>
      <c r="AO16" s="250"/>
      <c r="AP16" s="250"/>
      <c r="AQ16" s="250"/>
      <c r="AR16" s="252"/>
      <c r="AS16" s="32">
        <v>4</v>
      </c>
      <c r="AT16" s="32"/>
      <c r="AU16" s="19">
        <v>0</v>
      </c>
      <c r="AV16" s="32">
        <v>3</v>
      </c>
      <c r="AW16" s="32">
        <v>2</v>
      </c>
      <c r="AX16" s="252"/>
      <c r="AY16" s="19" t="s">
        <v>287</v>
      </c>
      <c r="AZ16" s="32">
        <v>4</v>
      </c>
      <c r="BA16" s="19"/>
      <c r="BB16" s="19"/>
      <c r="BC16" s="19"/>
      <c r="BD16" s="19">
        <v>42</v>
      </c>
      <c r="BE16" s="19">
        <v>72</v>
      </c>
      <c r="BF16" s="32"/>
      <c r="BG16" s="32"/>
      <c r="BH16" s="32"/>
      <c r="BI16" s="32"/>
      <c r="BJ16" s="32"/>
      <c r="BK16" s="32"/>
      <c r="BL16" s="454">
        <v>1188</v>
      </c>
      <c r="BM16" s="321">
        <v>5</v>
      </c>
      <c r="BN16" s="263">
        <v>6</v>
      </c>
      <c r="BO16" s="326"/>
      <c r="BP16" s="330"/>
      <c r="BQ16" s="203"/>
      <c r="BR16" s="203"/>
      <c r="BS16" s="204"/>
      <c r="BT16" s="28">
        <v>1</v>
      </c>
      <c r="BU16" s="204"/>
      <c r="BV16" s="345" t="s">
        <v>1091</v>
      </c>
      <c r="BW16" s="13">
        <v>50</v>
      </c>
      <c r="BX16" s="13">
        <v>6</v>
      </c>
      <c r="BY16" s="37">
        <v>44</v>
      </c>
      <c r="BZ16" s="15">
        <v>20</v>
      </c>
      <c r="CA16" s="15">
        <v>53</v>
      </c>
      <c r="CB16" s="32"/>
      <c r="CC16" s="335" t="s">
        <v>34</v>
      </c>
      <c r="CD16" s="32" t="s">
        <v>58</v>
      </c>
      <c r="CE16" s="36">
        <v>462</v>
      </c>
      <c r="CF16" s="15">
        <v>2</v>
      </c>
      <c r="CG16" s="32">
        <v>596</v>
      </c>
      <c r="CH16" s="22" t="s">
        <v>32</v>
      </c>
      <c r="CI16" s="20">
        <v>2017</v>
      </c>
      <c r="CJ16" s="21" t="s">
        <v>30</v>
      </c>
      <c r="CK16" s="21" t="s">
        <v>30</v>
      </c>
      <c r="CL16" s="15"/>
      <c r="CM16" s="15"/>
      <c r="CN16" s="15"/>
      <c r="CO16" s="15"/>
      <c r="CP16" s="15"/>
    </row>
    <row r="17" spans="1:16224" s="351" customFormat="1" ht="26.1" customHeight="1" x14ac:dyDescent="0.2">
      <c r="A17" s="268">
        <v>21036</v>
      </c>
      <c r="B17" s="268" t="s">
        <v>289</v>
      </c>
      <c r="C17" s="64" t="s">
        <v>3002</v>
      </c>
      <c r="D17" s="268">
        <v>20996</v>
      </c>
      <c r="E17" s="268" t="s">
        <v>289</v>
      </c>
      <c r="F17" s="419">
        <v>15</v>
      </c>
      <c r="G17" s="371">
        <v>1</v>
      </c>
      <c r="H17" s="372">
        <v>9</v>
      </c>
      <c r="I17" s="197" t="s">
        <v>205</v>
      </c>
      <c r="J17" s="441" t="s">
        <v>211</v>
      </c>
      <c r="K17" s="434" t="s">
        <v>2954</v>
      </c>
      <c r="L17" s="345">
        <v>1</v>
      </c>
      <c r="M17" s="462">
        <v>936</v>
      </c>
      <c r="N17" s="200">
        <v>2</v>
      </c>
      <c r="O17" s="220">
        <v>0</v>
      </c>
      <c r="P17" s="404">
        <v>2</v>
      </c>
      <c r="Q17" s="345"/>
      <c r="R17" s="345"/>
      <c r="S17" s="390"/>
      <c r="T17" s="391"/>
      <c r="U17" s="456" t="s">
        <v>955</v>
      </c>
      <c r="V17" s="405"/>
      <c r="W17" s="55"/>
      <c r="X17" s="32"/>
      <c r="Y17" s="32"/>
      <c r="Z17" s="55">
        <v>8</v>
      </c>
      <c r="AA17" s="55"/>
      <c r="AB17" s="55">
        <v>0</v>
      </c>
      <c r="AC17" s="55">
        <v>3</v>
      </c>
      <c r="AD17" s="55">
        <v>2</v>
      </c>
      <c r="AE17" s="465"/>
      <c r="AF17" s="55" t="s">
        <v>287</v>
      </c>
      <c r="AG17" s="55">
        <v>5</v>
      </c>
      <c r="AH17" s="250"/>
      <c r="AI17" s="250"/>
      <c r="AJ17" s="250"/>
      <c r="AK17" s="250">
        <v>32</v>
      </c>
      <c r="AL17" s="250">
        <v>61</v>
      </c>
      <c r="AM17" s="250"/>
      <c r="AN17" s="250"/>
      <c r="AO17" s="250"/>
      <c r="AP17" s="250"/>
      <c r="AQ17" s="250"/>
      <c r="AR17" s="252"/>
      <c r="AS17" s="32">
        <v>8</v>
      </c>
      <c r="AT17" s="32"/>
      <c r="AU17" s="19">
        <v>0</v>
      </c>
      <c r="AV17" s="32">
        <v>3</v>
      </c>
      <c r="AW17" s="32">
        <v>2</v>
      </c>
      <c r="AX17" s="252"/>
      <c r="AY17" s="19" t="s">
        <v>287</v>
      </c>
      <c r="AZ17" s="32" t="s">
        <v>2068</v>
      </c>
      <c r="BA17" s="19"/>
      <c r="BB17" s="19"/>
      <c r="BC17" s="19"/>
      <c r="BD17" s="19">
        <v>42</v>
      </c>
      <c r="BE17" s="19">
        <v>70</v>
      </c>
      <c r="BF17" s="32"/>
      <c r="BG17" s="32"/>
      <c r="BH17" s="32"/>
      <c r="BI17" s="32"/>
      <c r="BJ17" s="32"/>
      <c r="BK17" s="32"/>
      <c r="BL17" s="454">
        <v>1189</v>
      </c>
      <c r="BM17" s="200">
        <v>15</v>
      </c>
      <c r="BN17" s="263">
        <v>6</v>
      </c>
      <c r="BO17" s="326"/>
      <c r="BP17" s="330"/>
      <c r="BQ17" s="203"/>
      <c r="BR17" s="203"/>
      <c r="BS17" s="204"/>
      <c r="BT17" s="28">
        <v>1</v>
      </c>
      <c r="BU17" s="204"/>
      <c r="BV17" s="345" t="s">
        <v>1091</v>
      </c>
      <c r="BW17" s="13">
        <v>50</v>
      </c>
      <c r="BX17" s="13">
        <v>6</v>
      </c>
      <c r="BY17" s="37">
        <v>44</v>
      </c>
      <c r="BZ17" s="15">
        <v>20</v>
      </c>
      <c r="CA17" s="15">
        <v>53</v>
      </c>
      <c r="CB17" s="32"/>
      <c r="CC17" s="335" t="s">
        <v>34</v>
      </c>
      <c r="CD17" s="32" t="s">
        <v>58</v>
      </c>
      <c r="CE17" s="36">
        <v>462</v>
      </c>
      <c r="CF17" s="15">
        <v>2</v>
      </c>
      <c r="CG17" s="32">
        <v>596</v>
      </c>
      <c r="CH17" s="22" t="s">
        <v>32</v>
      </c>
      <c r="CI17" s="20">
        <v>2017</v>
      </c>
      <c r="CJ17" s="21" t="s">
        <v>30</v>
      </c>
      <c r="CK17" s="21" t="s">
        <v>30</v>
      </c>
      <c r="CL17" s="15"/>
      <c r="CM17" s="15"/>
      <c r="CN17" s="15"/>
      <c r="CO17" s="15"/>
      <c r="CP17" s="15"/>
    </row>
    <row r="18" spans="1:16224" s="351" customFormat="1" ht="26.1" customHeight="1" x14ac:dyDescent="0.2">
      <c r="A18" s="268">
        <v>21037</v>
      </c>
      <c r="B18" s="268" t="s">
        <v>289</v>
      </c>
      <c r="C18" s="64" t="s">
        <v>3003</v>
      </c>
      <c r="D18" s="268">
        <v>20997</v>
      </c>
      <c r="E18" s="268" t="s">
        <v>289</v>
      </c>
      <c r="F18" s="419">
        <v>15</v>
      </c>
      <c r="G18" s="371">
        <v>1</v>
      </c>
      <c r="H18" s="372">
        <v>10</v>
      </c>
      <c r="I18" s="197" t="s">
        <v>205</v>
      </c>
      <c r="J18" s="441" t="s">
        <v>211</v>
      </c>
      <c r="K18" s="434" t="s">
        <v>2953</v>
      </c>
      <c r="L18" s="345">
        <v>1</v>
      </c>
      <c r="M18" s="462">
        <v>937</v>
      </c>
      <c r="N18" s="200"/>
      <c r="O18" s="328"/>
      <c r="P18" s="334"/>
      <c r="Q18" s="345"/>
      <c r="R18" s="345"/>
      <c r="S18" s="390"/>
      <c r="T18" s="391"/>
      <c r="U18" s="456" t="s">
        <v>955</v>
      </c>
      <c r="V18" s="405"/>
      <c r="W18" s="55"/>
      <c r="X18" s="32"/>
      <c r="Y18" s="32"/>
      <c r="Z18" s="55">
        <v>8</v>
      </c>
      <c r="AA18" s="55"/>
      <c r="AB18" s="55">
        <v>0</v>
      </c>
      <c r="AC18" s="55">
        <v>3</v>
      </c>
      <c r="AD18" s="55">
        <v>3</v>
      </c>
      <c r="AE18" s="465"/>
      <c r="AF18" s="55" t="s">
        <v>287</v>
      </c>
      <c r="AG18" s="55" t="s">
        <v>3997</v>
      </c>
      <c r="AH18" s="250"/>
      <c r="AI18" s="250"/>
      <c r="AJ18" s="250"/>
      <c r="AK18" s="250">
        <v>32</v>
      </c>
      <c r="AL18" s="250">
        <v>61</v>
      </c>
      <c r="AM18" s="250"/>
      <c r="AN18" s="250"/>
      <c r="AO18" s="250"/>
      <c r="AP18" s="250"/>
      <c r="AQ18" s="250"/>
      <c r="AR18" s="252"/>
      <c r="AS18" s="32">
        <v>8</v>
      </c>
      <c r="AT18" s="32"/>
      <c r="AU18" s="19">
        <v>0</v>
      </c>
      <c r="AV18" s="32">
        <v>3</v>
      </c>
      <c r="AW18" s="32">
        <v>2</v>
      </c>
      <c r="AX18" s="252"/>
      <c r="AY18" s="19" t="s">
        <v>287</v>
      </c>
      <c r="AZ18" s="32" t="s">
        <v>2068</v>
      </c>
      <c r="BA18" s="19"/>
      <c r="BB18" s="19"/>
      <c r="BC18" s="19"/>
      <c r="BD18" s="19">
        <v>42</v>
      </c>
      <c r="BE18" s="19">
        <v>70</v>
      </c>
      <c r="BF18" s="32"/>
      <c r="BG18" s="32"/>
      <c r="BH18" s="32"/>
      <c r="BI18" s="32"/>
      <c r="BJ18" s="32"/>
      <c r="BK18" s="32"/>
      <c r="BL18" s="454">
        <v>1189</v>
      </c>
      <c r="BM18" s="200">
        <v>15</v>
      </c>
      <c r="BN18" s="263">
        <v>6</v>
      </c>
      <c r="BO18" s="326"/>
      <c r="BP18" s="330"/>
      <c r="BQ18" s="203"/>
      <c r="BR18" s="203"/>
      <c r="BS18" s="204"/>
      <c r="BT18" s="28">
        <v>1</v>
      </c>
      <c r="BU18" s="204"/>
      <c r="BV18" s="345" t="s">
        <v>1091</v>
      </c>
      <c r="BW18" s="13">
        <v>50</v>
      </c>
      <c r="BX18" s="13">
        <v>6</v>
      </c>
      <c r="BY18" s="37">
        <v>44</v>
      </c>
      <c r="BZ18" s="15">
        <v>20</v>
      </c>
      <c r="CA18" s="15">
        <v>53</v>
      </c>
      <c r="CB18" s="32"/>
      <c r="CC18" s="335" t="s">
        <v>34</v>
      </c>
      <c r="CD18" s="32" t="s">
        <v>58</v>
      </c>
      <c r="CE18" s="36">
        <v>462</v>
      </c>
      <c r="CF18" s="15">
        <v>2</v>
      </c>
      <c r="CG18" s="32">
        <v>596</v>
      </c>
      <c r="CH18" s="22" t="s">
        <v>32</v>
      </c>
      <c r="CI18" s="20">
        <v>2017</v>
      </c>
      <c r="CJ18" s="21" t="s">
        <v>30</v>
      </c>
      <c r="CK18" s="21" t="s">
        <v>30</v>
      </c>
      <c r="CL18" s="15"/>
      <c r="CM18" s="15"/>
      <c r="CN18" s="15"/>
      <c r="CO18" s="15"/>
      <c r="CP18" s="15"/>
    </row>
    <row r="19" spans="1:16224" ht="26.1" customHeight="1" x14ac:dyDescent="0.2">
      <c r="A19" s="268">
        <v>21038</v>
      </c>
      <c r="B19" s="268" t="s">
        <v>289</v>
      </c>
      <c r="C19" s="64" t="s">
        <v>3004</v>
      </c>
      <c r="D19" s="268">
        <v>20998</v>
      </c>
      <c r="E19" s="268" t="s">
        <v>289</v>
      </c>
      <c r="F19" s="419">
        <v>15</v>
      </c>
      <c r="G19" s="371">
        <v>1</v>
      </c>
      <c r="H19" s="372">
        <v>11</v>
      </c>
      <c r="I19" s="197" t="s">
        <v>205</v>
      </c>
      <c r="J19" s="441" t="s">
        <v>211</v>
      </c>
      <c r="K19" s="434" t="s">
        <v>2952</v>
      </c>
      <c r="L19" s="345">
        <v>1</v>
      </c>
      <c r="M19" s="462">
        <v>938</v>
      </c>
      <c r="N19" s="200">
        <v>2</v>
      </c>
      <c r="O19" s="220">
        <v>0</v>
      </c>
      <c r="P19" s="404">
        <v>2</v>
      </c>
      <c r="Q19" s="345"/>
      <c r="R19" s="345"/>
      <c r="S19" s="390"/>
      <c r="T19" s="391"/>
      <c r="U19" s="456" t="s">
        <v>957</v>
      </c>
      <c r="V19" s="405"/>
      <c r="W19" s="55"/>
      <c r="X19" s="32"/>
      <c r="Y19" s="32"/>
      <c r="Z19" s="55">
        <v>4</v>
      </c>
      <c r="AA19" s="55">
        <v>7</v>
      </c>
      <c r="AB19" s="55" t="s">
        <v>2047</v>
      </c>
      <c r="AC19" s="55">
        <v>3</v>
      </c>
      <c r="AD19" s="55">
        <v>2</v>
      </c>
      <c r="AE19" s="465"/>
      <c r="AF19" s="55" t="s">
        <v>286</v>
      </c>
      <c r="AG19" s="55" t="s">
        <v>3997</v>
      </c>
      <c r="AH19" s="250"/>
      <c r="AI19" s="250"/>
      <c r="AJ19" s="250"/>
      <c r="AK19" s="250">
        <v>32</v>
      </c>
      <c r="AL19" s="250">
        <v>61</v>
      </c>
      <c r="AM19" s="250"/>
      <c r="AN19" s="250"/>
      <c r="AO19" s="250"/>
      <c r="AP19" s="250"/>
      <c r="AQ19" s="250"/>
      <c r="AR19" s="252"/>
      <c r="AS19" s="32">
        <v>8</v>
      </c>
      <c r="AT19" s="32"/>
      <c r="AU19" s="19">
        <v>0</v>
      </c>
      <c r="AV19" s="32">
        <v>3</v>
      </c>
      <c r="AW19" s="32">
        <v>2</v>
      </c>
      <c r="AX19" s="252"/>
      <c r="AY19" s="19" t="s">
        <v>286</v>
      </c>
      <c r="AZ19" s="32">
        <v>4</v>
      </c>
      <c r="BA19" s="19"/>
      <c r="BB19" s="19">
        <v>1</v>
      </c>
      <c r="BC19" s="19"/>
      <c r="BD19" s="19">
        <v>42</v>
      </c>
      <c r="BE19" s="19">
        <v>72</v>
      </c>
      <c r="BF19" s="32"/>
      <c r="BG19" s="32"/>
      <c r="BH19" s="32"/>
      <c r="BI19" s="32"/>
      <c r="BJ19" s="32"/>
      <c r="BK19" s="32"/>
      <c r="BL19" s="454">
        <v>1190</v>
      </c>
      <c r="BM19" s="200">
        <v>19</v>
      </c>
      <c r="BN19" s="263">
        <v>6</v>
      </c>
      <c r="BO19" s="326"/>
      <c r="BP19" s="330"/>
      <c r="BQ19" s="203"/>
      <c r="BR19" s="203"/>
      <c r="BS19" s="204"/>
      <c r="BT19" s="28">
        <v>1</v>
      </c>
      <c r="BU19" s="204"/>
      <c r="BV19" s="345" t="s">
        <v>1091</v>
      </c>
      <c r="BW19" s="13">
        <v>50</v>
      </c>
      <c r="BX19" s="13">
        <v>6</v>
      </c>
      <c r="BY19" s="37">
        <v>44</v>
      </c>
      <c r="BZ19" s="15">
        <v>20</v>
      </c>
      <c r="CA19" s="15">
        <v>53</v>
      </c>
      <c r="CB19" s="32"/>
      <c r="CC19" s="335" t="s">
        <v>34</v>
      </c>
      <c r="CD19" s="32" t="s">
        <v>58</v>
      </c>
      <c r="CE19" s="36">
        <v>462</v>
      </c>
      <c r="CF19" s="15">
        <v>2</v>
      </c>
      <c r="CG19" s="32">
        <v>596</v>
      </c>
      <c r="CH19" s="22" t="s">
        <v>32</v>
      </c>
      <c r="CI19" s="20">
        <v>2017</v>
      </c>
      <c r="CJ19" s="21" t="s">
        <v>30</v>
      </c>
      <c r="CK19" s="21" t="s">
        <v>30</v>
      </c>
      <c r="CL19" s="15"/>
      <c r="CM19" s="15"/>
      <c r="CN19" s="15"/>
      <c r="CO19" s="15"/>
      <c r="CP19" s="15"/>
      <c r="CQ19" s="351"/>
      <c r="CR19" s="351"/>
      <c r="CS19" s="351"/>
      <c r="CT19" s="351"/>
      <c r="CU19" s="351"/>
      <c r="CV19" s="351"/>
      <c r="CW19" s="351"/>
      <c r="CX19" s="351"/>
      <c r="CY19" s="351"/>
      <c r="CZ19" s="351"/>
      <c r="DA19" s="351"/>
      <c r="DB19" s="351"/>
      <c r="DC19" s="351"/>
      <c r="DD19" s="351"/>
      <c r="DE19" s="351"/>
      <c r="DF19" s="351"/>
      <c r="DG19" s="351"/>
      <c r="DH19" s="351"/>
      <c r="DI19" s="351"/>
      <c r="DJ19" s="351"/>
      <c r="DK19" s="351"/>
      <c r="DL19" s="351"/>
      <c r="DM19" s="351"/>
      <c r="DN19" s="351"/>
      <c r="DO19" s="351"/>
      <c r="DP19" s="351"/>
      <c r="DQ19" s="351"/>
      <c r="DR19" s="351"/>
      <c r="DS19" s="351"/>
      <c r="DT19" s="351"/>
      <c r="DU19" s="351"/>
      <c r="DV19" s="351"/>
      <c r="DW19" s="351"/>
      <c r="DX19" s="351"/>
      <c r="DY19" s="351"/>
      <c r="DZ19" s="351"/>
      <c r="EA19" s="351"/>
      <c r="EB19" s="351"/>
      <c r="EC19" s="351"/>
      <c r="ED19" s="351"/>
      <c r="EE19" s="351"/>
      <c r="EF19" s="351"/>
      <c r="EG19" s="351"/>
      <c r="EH19" s="351"/>
      <c r="EI19" s="351"/>
      <c r="EJ19" s="351"/>
      <c r="EK19" s="351"/>
      <c r="EL19" s="351"/>
      <c r="EM19" s="351"/>
      <c r="EN19" s="351"/>
      <c r="EO19" s="351"/>
      <c r="EP19" s="351"/>
      <c r="EQ19" s="351"/>
      <c r="ER19" s="351"/>
      <c r="ES19" s="351"/>
      <c r="ET19" s="351"/>
      <c r="EU19" s="351"/>
      <c r="EV19" s="351"/>
      <c r="EW19" s="351"/>
      <c r="EX19" s="351"/>
      <c r="EY19" s="351"/>
      <c r="EZ19" s="351"/>
      <c r="FA19" s="351"/>
      <c r="FB19" s="351"/>
      <c r="FC19" s="351"/>
      <c r="FD19" s="351"/>
      <c r="FE19" s="351"/>
      <c r="FF19" s="351"/>
      <c r="FG19" s="351"/>
      <c r="FH19" s="351"/>
      <c r="FI19" s="351"/>
      <c r="FJ19" s="351"/>
      <c r="FK19" s="351"/>
      <c r="FL19" s="351"/>
      <c r="FM19" s="351"/>
      <c r="FN19" s="351"/>
      <c r="FO19" s="351"/>
      <c r="FP19" s="351"/>
      <c r="FQ19" s="351"/>
      <c r="FR19" s="351"/>
      <c r="FS19" s="351"/>
      <c r="FT19" s="351"/>
      <c r="FU19" s="351"/>
      <c r="FV19" s="351"/>
      <c r="FW19" s="351"/>
      <c r="FX19" s="351"/>
      <c r="FY19" s="351"/>
      <c r="FZ19" s="351"/>
      <c r="GA19" s="351"/>
      <c r="GB19" s="351"/>
      <c r="GC19" s="351"/>
      <c r="GD19" s="351"/>
      <c r="GE19" s="351"/>
      <c r="GF19" s="351"/>
      <c r="GG19" s="351"/>
      <c r="GH19" s="351"/>
      <c r="GI19" s="351"/>
      <c r="GJ19" s="351"/>
      <c r="GK19" s="351"/>
      <c r="GL19" s="351"/>
      <c r="GM19" s="351"/>
      <c r="GN19" s="351"/>
      <c r="GO19" s="351"/>
      <c r="GP19" s="351"/>
      <c r="GQ19" s="351"/>
      <c r="GR19" s="351"/>
      <c r="GS19" s="351"/>
      <c r="GT19" s="351"/>
      <c r="GU19" s="351"/>
      <c r="GV19" s="351"/>
      <c r="GW19" s="351"/>
      <c r="GX19" s="351"/>
      <c r="GY19" s="351"/>
      <c r="GZ19" s="351"/>
      <c r="HA19" s="351"/>
      <c r="HB19" s="351"/>
      <c r="HC19" s="351"/>
      <c r="HD19" s="351"/>
      <c r="HE19" s="351"/>
      <c r="HF19" s="351"/>
      <c r="HG19" s="351"/>
      <c r="HH19" s="351"/>
      <c r="HI19" s="351"/>
      <c r="HJ19" s="351"/>
      <c r="HK19" s="351"/>
      <c r="HL19" s="351"/>
      <c r="HM19" s="351"/>
      <c r="HN19" s="351"/>
      <c r="HO19" s="351"/>
      <c r="HP19" s="351"/>
      <c r="HQ19" s="351"/>
      <c r="HR19" s="351"/>
      <c r="HS19" s="351"/>
      <c r="HT19" s="351"/>
      <c r="HU19" s="351"/>
      <c r="HV19" s="351"/>
      <c r="HW19" s="351"/>
      <c r="HX19" s="351"/>
      <c r="HY19" s="351"/>
      <c r="HZ19" s="351"/>
      <c r="IA19" s="351"/>
      <c r="IB19" s="351"/>
      <c r="IC19" s="351"/>
      <c r="ID19" s="351"/>
      <c r="IE19" s="351"/>
      <c r="IF19" s="351"/>
      <c r="IG19" s="351"/>
      <c r="IH19" s="351"/>
      <c r="II19" s="351"/>
      <c r="IJ19" s="351"/>
      <c r="IK19" s="351"/>
      <c r="IL19" s="351"/>
      <c r="IM19" s="351"/>
      <c r="IN19" s="351"/>
      <c r="IO19" s="351"/>
      <c r="IP19" s="351"/>
      <c r="IQ19" s="351"/>
      <c r="IR19" s="351"/>
      <c r="IS19" s="351"/>
      <c r="IT19" s="351"/>
      <c r="IU19" s="351"/>
      <c r="IV19" s="351"/>
      <c r="IW19" s="351"/>
      <c r="IX19" s="351"/>
      <c r="IY19" s="351"/>
      <c r="IZ19" s="351"/>
      <c r="JA19" s="351"/>
      <c r="JB19" s="351"/>
      <c r="JC19" s="351"/>
      <c r="JD19" s="351"/>
      <c r="JE19" s="351"/>
      <c r="JF19" s="351"/>
      <c r="JG19" s="351"/>
      <c r="JH19" s="351"/>
      <c r="JI19" s="351"/>
      <c r="JJ19" s="351"/>
      <c r="JK19" s="351"/>
      <c r="JL19" s="351"/>
      <c r="JM19" s="351"/>
      <c r="JN19" s="351"/>
      <c r="JO19" s="351"/>
      <c r="JP19" s="351"/>
      <c r="JQ19" s="351"/>
      <c r="JR19" s="351"/>
      <c r="JS19" s="351"/>
      <c r="JT19" s="351"/>
      <c r="JU19" s="351"/>
      <c r="JV19" s="351"/>
      <c r="JW19" s="351"/>
      <c r="JX19" s="351"/>
      <c r="JY19" s="351"/>
      <c r="JZ19" s="351"/>
      <c r="KA19" s="351"/>
      <c r="KB19" s="351"/>
      <c r="KC19" s="351"/>
      <c r="KD19" s="351"/>
      <c r="KE19" s="351"/>
      <c r="KF19" s="351"/>
      <c r="KG19" s="351"/>
      <c r="KH19" s="351"/>
      <c r="KI19" s="351"/>
      <c r="KJ19" s="351"/>
      <c r="KK19" s="351"/>
      <c r="KL19" s="351"/>
      <c r="KM19" s="351"/>
      <c r="KN19" s="351"/>
      <c r="KO19" s="351"/>
      <c r="KP19" s="351"/>
      <c r="KQ19" s="351"/>
      <c r="KR19" s="351"/>
      <c r="KS19" s="351"/>
      <c r="KT19" s="351"/>
      <c r="KU19" s="351"/>
      <c r="KV19" s="351"/>
      <c r="KW19" s="351"/>
      <c r="KX19" s="351"/>
      <c r="KY19" s="351"/>
      <c r="KZ19" s="351"/>
      <c r="LA19" s="351"/>
      <c r="LB19" s="351"/>
      <c r="LC19" s="351"/>
      <c r="LD19" s="351"/>
      <c r="LE19" s="351"/>
      <c r="LF19" s="351"/>
      <c r="LG19" s="351"/>
      <c r="LH19" s="351"/>
      <c r="LI19" s="351"/>
      <c r="LJ19" s="351"/>
      <c r="LK19" s="351"/>
      <c r="LL19" s="351"/>
      <c r="LM19" s="351"/>
      <c r="LN19" s="351"/>
      <c r="LO19" s="351"/>
      <c r="LP19" s="351"/>
      <c r="LQ19" s="351"/>
      <c r="LR19" s="351"/>
      <c r="LS19" s="351"/>
      <c r="LT19" s="351"/>
      <c r="LU19" s="351"/>
      <c r="LV19" s="351"/>
      <c r="LW19" s="351"/>
      <c r="LX19" s="351"/>
      <c r="LY19" s="351"/>
      <c r="LZ19" s="351"/>
      <c r="MA19" s="351"/>
      <c r="MB19" s="351"/>
      <c r="MC19" s="351"/>
      <c r="MD19" s="351"/>
      <c r="ME19" s="351"/>
      <c r="MF19" s="351"/>
      <c r="MG19" s="351"/>
      <c r="MH19" s="351"/>
      <c r="MI19" s="351"/>
      <c r="MJ19" s="351"/>
      <c r="MK19" s="351"/>
      <c r="ML19" s="351"/>
      <c r="MM19" s="351"/>
      <c r="MN19" s="351"/>
      <c r="MO19" s="351"/>
      <c r="MP19" s="351"/>
      <c r="MQ19" s="351"/>
      <c r="MR19" s="351"/>
      <c r="MS19" s="351"/>
      <c r="MT19" s="351"/>
      <c r="MU19" s="351"/>
      <c r="MV19" s="351"/>
      <c r="MW19" s="351"/>
      <c r="MX19" s="351"/>
      <c r="MY19" s="351"/>
      <c r="MZ19" s="351"/>
      <c r="NA19" s="351"/>
      <c r="NB19" s="351"/>
      <c r="NC19" s="351"/>
      <c r="ND19" s="351"/>
      <c r="NE19" s="351"/>
      <c r="NF19" s="351"/>
      <c r="NG19" s="351"/>
      <c r="NH19" s="351"/>
      <c r="NI19" s="351"/>
      <c r="NJ19" s="351"/>
      <c r="NK19" s="351"/>
      <c r="NL19" s="351"/>
      <c r="NM19" s="351"/>
      <c r="NN19" s="351"/>
      <c r="NO19" s="351"/>
      <c r="NP19" s="351"/>
      <c r="NQ19" s="351"/>
      <c r="NR19" s="351"/>
      <c r="NS19" s="351"/>
      <c r="NT19" s="351"/>
      <c r="NU19" s="351"/>
      <c r="NV19" s="351"/>
      <c r="NW19" s="351"/>
      <c r="NX19" s="351"/>
      <c r="NY19" s="351"/>
      <c r="NZ19" s="351"/>
      <c r="OA19" s="351"/>
      <c r="OB19" s="351"/>
      <c r="OC19" s="351"/>
      <c r="OD19" s="351"/>
      <c r="OE19" s="351"/>
      <c r="OF19" s="351"/>
      <c r="OG19" s="351"/>
      <c r="OH19" s="351"/>
      <c r="OI19" s="351"/>
      <c r="OJ19" s="351"/>
      <c r="OK19" s="351"/>
      <c r="OL19" s="351"/>
      <c r="OM19" s="351"/>
      <c r="ON19" s="351"/>
      <c r="OO19" s="351"/>
      <c r="OP19" s="351"/>
      <c r="OQ19" s="351"/>
      <c r="OR19" s="351"/>
      <c r="OS19" s="351"/>
      <c r="OT19" s="351"/>
      <c r="OU19" s="351"/>
      <c r="OV19" s="351"/>
      <c r="OW19" s="351"/>
      <c r="OX19" s="351"/>
      <c r="OY19" s="351"/>
      <c r="OZ19" s="351"/>
      <c r="PA19" s="351"/>
      <c r="PB19" s="351"/>
      <c r="PC19" s="351"/>
      <c r="PD19" s="351"/>
      <c r="PE19" s="351"/>
      <c r="PF19" s="351"/>
      <c r="PG19" s="351"/>
      <c r="PH19" s="351"/>
      <c r="PI19" s="351"/>
      <c r="PJ19" s="351"/>
      <c r="PK19" s="351"/>
      <c r="PL19" s="351"/>
      <c r="PM19" s="351"/>
      <c r="PN19" s="351"/>
      <c r="PO19" s="351"/>
      <c r="PP19" s="351"/>
      <c r="PQ19" s="351"/>
      <c r="PR19" s="351"/>
      <c r="PS19" s="351"/>
      <c r="PT19" s="351"/>
      <c r="PU19" s="351"/>
      <c r="PV19" s="351"/>
      <c r="PW19" s="351"/>
      <c r="PX19" s="351"/>
      <c r="PY19" s="351"/>
      <c r="PZ19" s="351"/>
      <c r="QA19" s="351"/>
      <c r="QB19" s="351"/>
      <c r="QC19" s="351"/>
      <c r="QD19" s="351"/>
      <c r="QE19" s="351"/>
      <c r="QF19" s="351"/>
      <c r="QG19" s="351"/>
      <c r="QH19" s="351"/>
      <c r="QI19" s="351"/>
      <c r="QJ19" s="351"/>
      <c r="QK19" s="351"/>
      <c r="QL19" s="351"/>
      <c r="QM19" s="351"/>
      <c r="QN19" s="351"/>
      <c r="QO19" s="351"/>
      <c r="QP19" s="351"/>
      <c r="QQ19" s="351"/>
      <c r="QR19" s="351"/>
      <c r="QS19" s="351"/>
      <c r="QT19" s="351"/>
      <c r="QU19" s="351"/>
      <c r="QV19" s="351"/>
      <c r="QW19" s="351"/>
      <c r="QX19" s="351"/>
      <c r="QY19" s="351"/>
      <c r="QZ19" s="351"/>
      <c r="RA19" s="351"/>
      <c r="RB19" s="351"/>
      <c r="RC19" s="351"/>
      <c r="RD19" s="351"/>
      <c r="RE19" s="351"/>
      <c r="RF19" s="351"/>
      <c r="RG19" s="351"/>
      <c r="RH19" s="351"/>
      <c r="RI19" s="351"/>
      <c r="RJ19" s="351"/>
      <c r="RK19" s="351"/>
      <c r="RL19" s="351"/>
      <c r="RM19" s="351"/>
      <c r="RN19" s="351"/>
      <c r="RO19" s="351"/>
      <c r="RP19" s="351"/>
      <c r="RQ19" s="351"/>
      <c r="RR19" s="351"/>
      <c r="RS19" s="351"/>
      <c r="RT19" s="351"/>
      <c r="RU19" s="351"/>
      <c r="RV19" s="351"/>
      <c r="RW19" s="351"/>
      <c r="RX19" s="351"/>
      <c r="RY19" s="351"/>
      <c r="RZ19" s="351"/>
      <c r="SA19" s="351"/>
      <c r="SB19" s="351"/>
      <c r="SC19" s="351"/>
      <c r="SD19" s="351"/>
      <c r="SE19" s="351"/>
      <c r="SF19" s="351"/>
      <c r="SG19" s="351"/>
      <c r="SH19" s="351"/>
      <c r="SI19" s="351"/>
      <c r="SJ19" s="351"/>
      <c r="SK19" s="351"/>
      <c r="SL19" s="351"/>
      <c r="SM19" s="351"/>
      <c r="SN19" s="351"/>
      <c r="SO19" s="351"/>
      <c r="SP19" s="351"/>
      <c r="SQ19" s="351"/>
      <c r="SR19" s="351"/>
      <c r="SS19" s="351"/>
      <c r="ST19" s="351"/>
      <c r="SU19" s="351"/>
      <c r="SV19" s="351"/>
      <c r="SW19" s="351"/>
      <c r="SX19" s="351"/>
      <c r="SY19" s="351"/>
      <c r="SZ19" s="351"/>
      <c r="TA19" s="351"/>
      <c r="TB19" s="351"/>
      <c r="TC19" s="351"/>
      <c r="TD19" s="351"/>
      <c r="TE19" s="351"/>
      <c r="TF19" s="351"/>
      <c r="TG19" s="351"/>
      <c r="TH19" s="351"/>
      <c r="TI19" s="351"/>
      <c r="TJ19" s="351"/>
      <c r="TK19" s="351"/>
      <c r="TL19" s="351"/>
      <c r="TM19" s="351"/>
      <c r="TN19" s="351"/>
      <c r="TO19" s="351"/>
      <c r="TP19" s="351"/>
      <c r="TQ19" s="351"/>
      <c r="TR19" s="351"/>
      <c r="TS19" s="351"/>
      <c r="TT19" s="351"/>
      <c r="TU19" s="351"/>
      <c r="TV19" s="351"/>
      <c r="TW19" s="351"/>
      <c r="TX19" s="351"/>
      <c r="TY19" s="351"/>
      <c r="TZ19" s="351"/>
      <c r="UA19" s="351"/>
      <c r="UB19" s="351"/>
      <c r="UC19" s="351"/>
      <c r="UD19" s="351"/>
      <c r="UE19" s="351"/>
      <c r="UF19" s="351"/>
      <c r="UG19" s="351"/>
      <c r="UH19" s="351"/>
      <c r="UI19" s="351"/>
      <c r="UJ19" s="351"/>
      <c r="UK19" s="351"/>
      <c r="UL19" s="351"/>
      <c r="UM19" s="351"/>
      <c r="UN19" s="351"/>
      <c r="UO19" s="351"/>
      <c r="UP19" s="351"/>
      <c r="UQ19" s="351"/>
      <c r="UR19" s="351"/>
      <c r="US19" s="351"/>
      <c r="UT19" s="351"/>
      <c r="UU19" s="351"/>
      <c r="UV19" s="351"/>
      <c r="UW19" s="351"/>
      <c r="UX19" s="351"/>
      <c r="UY19" s="351"/>
      <c r="UZ19" s="351"/>
      <c r="VA19" s="351"/>
      <c r="VB19" s="351"/>
      <c r="VC19" s="351"/>
      <c r="VD19" s="351"/>
      <c r="VE19" s="351"/>
      <c r="VF19" s="351"/>
      <c r="VG19" s="351"/>
      <c r="VH19" s="351"/>
      <c r="VI19" s="351"/>
      <c r="VJ19" s="351"/>
      <c r="VK19" s="351"/>
      <c r="VL19" s="351"/>
      <c r="VM19" s="351"/>
      <c r="VN19" s="351"/>
      <c r="VO19" s="351"/>
      <c r="VP19" s="351"/>
      <c r="VQ19" s="351"/>
      <c r="VR19" s="351"/>
      <c r="VS19" s="351"/>
      <c r="VT19" s="351"/>
      <c r="VU19" s="351"/>
      <c r="VV19" s="351"/>
      <c r="VW19" s="351"/>
      <c r="VX19" s="351"/>
      <c r="VY19" s="351"/>
      <c r="VZ19" s="351"/>
      <c r="WA19" s="351"/>
      <c r="WB19" s="351"/>
      <c r="WC19" s="351"/>
      <c r="WD19" s="351"/>
      <c r="WE19" s="351"/>
      <c r="WF19" s="351"/>
      <c r="WG19" s="351"/>
      <c r="WH19" s="351"/>
      <c r="WI19" s="351"/>
      <c r="WJ19" s="351"/>
      <c r="WK19" s="351"/>
      <c r="WL19" s="351"/>
      <c r="WM19" s="351"/>
      <c r="WN19" s="351"/>
      <c r="WO19" s="351"/>
      <c r="WP19" s="351"/>
      <c r="WQ19" s="351"/>
      <c r="WR19" s="351"/>
      <c r="WS19" s="351"/>
      <c r="WT19" s="351"/>
      <c r="WU19" s="351"/>
      <c r="WV19" s="351"/>
      <c r="WW19" s="351"/>
      <c r="WX19" s="351"/>
      <c r="WY19" s="351"/>
      <c r="WZ19" s="351"/>
      <c r="XA19" s="351"/>
      <c r="XB19" s="351"/>
      <c r="XC19" s="351"/>
      <c r="XD19" s="351"/>
      <c r="XE19" s="351"/>
      <c r="XF19" s="351"/>
      <c r="XG19" s="351"/>
      <c r="XH19" s="351"/>
      <c r="XI19" s="351"/>
      <c r="XJ19" s="351"/>
      <c r="XK19" s="351"/>
      <c r="XL19" s="351"/>
      <c r="XM19" s="351"/>
      <c r="XN19" s="351"/>
      <c r="XO19" s="351"/>
      <c r="XP19" s="351"/>
      <c r="XQ19" s="351"/>
      <c r="XR19" s="351"/>
      <c r="XS19" s="351"/>
      <c r="XT19" s="351"/>
      <c r="XU19" s="351"/>
      <c r="XV19" s="351"/>
      <c r="XW19" s="351"/>
      <c r="XX19" s="351"/>
      <c r="XY19" s="351"/>
      <c r="XZ19" s="351"/>
      <c r="YA19" s="351"/>
      <c r="YB19" s="351"/>
      <c r="YC19" s="351"/>
      <c r="YD19" s="351"/>
      <c r="YE19" s="351"/>
      <c r="YF19" s="351"/>
      <c r="YG19" s="351"/>
      <c r="YH19" s="351"/>
      <c r="YI19" s="351"/>
      <c r="YJ19" s="351"/>
      <c r="YK19" s="351"/>
      <c r="YL19" s="351"/>
      <c r="YM19" s="351"/>
      <c r="YN19" s="351"/>
      <c r="YO19" s="351"/>
      <c r="YP19" s="351"/>
      <c r="YQ19" s="351"/>
      <c r="YR19" s="351"/>
      <c r="YS19" s="351"/>
      <c r="YT19" s="351"/>
      <c r="YU19" s="351"/>
      <c r="YV19" s="351"/>
      <c r="YW19" s="351"/>
      <c r="YX19" s="351"/>
      <c r="YY19" s="351"/>
      <c r="YZ19" s="351"/>
      <c r="ZA19" s="351"/>
      <c r="ZB19" s="351"/>
      <c r="ZC19" s="351"/>
      <c r="ZD19" s="351"/>
      <c r="ZE19" s="351"/>
      <c r="ZF19" s="351"/>
      <c r="ZG19" s="351"/>
      <c r="ZH19" s="351"/>
      <c r="ZI19" s="351"/>
      <c r="ZJ19" s="351"/>
      <c r="ZK19" s="351"/>
      <c r="ZL19" s="351"/>
      <c r="ZM19" s="351"/>
      <c r="ZN19" s="351"/>
      <c r="ZO19" s="351"/>
      <c r="ZP19" s="351"/>
      <c r="ZQ19" s="351"/>
      <c r="ZR19" s="351"/>
      <c r="ZS19" s="351"/>
      <c r="ZT19" s="351"/>
      <c r="ZU19" s="351"/>
      <c r="ZV19" s="351"/>
      <c r="ZW19" s="351"/>
      <c r="ZX19" s="351"/>
      <c r="ZY19" s="351"/>
      <c r="ZZ19" s="351"/>
      <c r="AAA19" s="351"/>
      <c r="AAB19" s="351"/>
      <c r="AAC19" s="351"/>
      <c r="AAD19" s="351"/>
      <c r="AAE19" s="351"/>
      <c r="AAF19" s="351"/>
      <c r="AAG19" s="351"/>
      <c r="AAH19" s="351"/>
      <c r="AAI19" s="351"/>
      <c r="AAJ19" s="351"/>
      <c r="AAK19" s="351"/>
      <c r="AAL19" s="351"/>
      <c r="AAM19" s="351"/>
      <c r="AAN19" s="351"/>
      <c r="AAO19" s="351"/>
      <c r="AAP19" s="351"/>
      <c r="AAQ19" s="351"/>
      <c r="AAR19" s="351"/>
      <c r="AAS19" s="351"/>
      <c r="AAT19" s="351"/>
      <c r="AAU19" s="351"/>
      <c r="AAV19" s="351"/>
      <c r="AAW19" s="351"/>
      <c r="AAX19" s="351"/>
      <c r="AAY19" s="351"/>
      <c r="AAZ19" s="351"/>
      <c r="ABA19" s="351"/>
      <c r="ABB19" s="351"/>
      <c r="ABC19" s="351"/>
      <c r="ABD19" s="351"/>
      <c r="ABE19" s="351"/>
      <c r="ABF19" s="351"/>
      <c r="ABG19" s="351"/>
      <c r="ABH19" s="351"/>
      <c r="ABI19" s="351"/>
      <c r="ABJ19" s="351"/>
      <c r="ABK19" s="351"/>
      <c r="ABL19" s="351"/>
      <c r="ABM19" s="351"/>
      <c r="ABN19" s="351"/>
      <c r="ABO19" s="351"/>
      <c r="ABP19" s="351"/>
      <c r="ABQ19" s="351"/>
      <c r="ABR19" s="351"/>
      <c r="ABS19" s="351"/>
      <c r="ABT19" s="351"/>
      <c r="ABU19" s="351"/>
      <c r="ABV19" s="351"/>
      <c r="ABW19" s="351"/>
      <c r="ABX19" s="351"/>
      <c r="ABY19" s="351"/>
      <c r="ABZ19" s="351"/>
      <c r="ACA19" s="351"/>
      <c r="ACB19" s="351"/>
      <c r="ACC19" s="351"/>
      <c r="ACD19" s="351"/>
      <c r="ACE19" s="351"/>
      <c r="ACF19" s="351"/>
      <c r="ACG19" s="351"/>
      <c r="ACH19" s="351"/>
      <c r="ACI19" s="351"/>
      <c r="ACJ19" s="351"/>
      <c r="ACK19" s="351"/>
      <c r="ACL19" s="351"/>
      <c r="ACM19" s="351"/>
      <c r="ACN19" s="351"/>
      <c r="ACO19" s="351"/>
      <c r="ACP19" s="351"/>
      <c r="ACQ19" s="351"/>
      <c r="ACR19" s="351"/>
      <c r="ACS19" s="351"/>
      <c r="ACT19" s="351"/>
      <c r="ACU19" s="351"/>
      <c r="ACV19" s="351"/>
      <c r="ACW19" s="351"/>
      <c r="ACX19" s="351"/>
      <c r="ACY19" s="351"/>
      <c r="ACZ19" s="351"/>
      <c r="ADA19" s="351"/>
      <c r="ADB19" s="351"/>
      <c r="ADC19" s="351"/>
      <c r="ADD19" s="351"/>
      <c r="ADE19" s="351"/>
      <c r="ADF19" s="351"/>
      <c r="ADG19" s="351"/>
      <c r="ADH19" s="351"/>
      <c r="ADI19" s="351"/>
      <c r="ADJ19" s="351"/>
      <c r="ADK19" s="351"/>
      <c r="ADL19" s="351"/>
      <c r="ADM19" s="351"/>
      <c r="ADN19" s="351"/>
      <c r="ADO19" s="351"/>
      <c r="ADP19" s="351"/>
      <c r="ADQ19" s="351"/>
      <c r="ADR19" s="351"/>
      <c r="ADS19" s="351"/>
      <c r="ADT19" s="351"/>
      <c r="ADU19" s="351"/>
      <c r="ADV19" s="351"/>
      <c r="ADW19" s="351"/>
      <c r="ADX19" s="351"/>
      <c r="ADY19" s="351"/>
      <c r="ADZ19" s="351"/>
      <c r="AEA19" s="351"/>
      <c r="AEB19" s="351"/>
      <c r="AEC19" s="351"/>
      <c r="AED19" s="351"/>
      <c r="AEE19" s="351"/>
      <c r="AEF19" s="351"/>
      <c r="AEG19" s="351"/>
      <c r="AEH19" s="351"/>
      <c r="AEI19" s="351"/>
      <c r="AEJ19" s="351"/>
      <c r="AEK19" s="351"/>
      <c r="AEL19" s="351"/>
      <c r="AEM19" s="351"/>
      <c r="AEN19" s="351"/>
      <c r="AEO19" s="351"/>
      <c r="AEP19" s="351"/>
      <c r="AEQ19" s="351"/>
      <c r="AER19" s="351"/>
      <c r="AES19" s="351"/>
      <c r="AET19" s="351"/>
      <c r="AEU19" s="351"/>
      <c r="AEV19" s="351"/>
      <c r="AEW19" s="351"/>
      <c r="AEX19" s="351"/>
      <c r="AEY19" s="351"/>
      <c r="AEZ19" s="351"/>
      <c r="AFA19" s="351"/>
      <c r="AFB19" s="351"/>
      <c r="AFC19" s="351"/>
      <c r="AFD19" s="351"/>
      <c r="AFE19" s="351"/>
      <c r="AFF19" s="351"/>
      <c r="AFG19" s="351"/>
      <c r="AFH19" s="351"/>
      <c r="AFI19" s="351"/>
      <c r="AFJ19" s="351"/>
      <c r="AFK19" s="351"/>
      <c r="AFL19" s="351"/>
      <c r="AFM19" s="351"/>
      <c r="AFN19" s="351"/>
      <c r="AFO19" s="351"/>
      <c r="AFP19" s="351"/>
      <c r="AFQ19" s="351"/>
      <c r="AFR19" s="351"/>
      <c r="AFS19" s="351"/>
      <c r="AFT19" s="351"/>
      <c r="AFU19" s="351"/>
      <c r="AFV19" s="351"/>
      <c r="AFW19" s="351"/>
      <c r="AFX19" s="351"/>
      <c r="AFY19" s="351"/>
      <c r="AFZ19" s="351"/>
      <c r="AGA19" s="351"/>
      <c r="AGB19" s="351"/>
      <c r="AGC19" s="351"/>
      <c r="AGD19" s="351"/>
      <c r="AGE19" s="351"/>
      <c r="AGF19" s="351"/>
      <c r="AGG19" s="351"/>
      <c r="AGH19" s="351"/>
      <c r="AGI19" s="351"/>
      <c r="AGJ19" s="351"/>
      <c r="AGK19" s="351"/>
      <c r="AGL19" s="351"/>
      <c r="AGM19" s="351"/>
      <c r="AGN19" s="351"/>
      <c r="AGO19" s="351"/>
      <c r="AGP19" s="351"/>
      <c r="AGQ19" s="351"/>
      <c r="AGR19" s="351"/>
      <c r="AGS19" s="351"/>
      <c r="AGT19" s="351"/>
      <c r="AGU19" s="351"/>
      <c r="AGV19" s="351"/>
      <c r="AGW19" s="351"/>
      <c r="AGX19" s="351"/>
      <c r="AGY19" s="351"/>
      <c r="AGZ19" s="351"/>
      <c r="AHA19" s="351"/>
      <c r="AHB19" s="351"/>
      <c r="AHC19" s="351"/>
      <c r="AHD19" s="351"/>
      <c r="AHE19" s="351"/>
      <c r="AHF19" s="351"/>
      <c r="AHG19" s="351"/>
      <c r="AHH19" s="351"/>
      <c r="AHI19" s="351"/>
      <c r="AHJ19" s="351"/>
      <c r="AHK19" s="351"/>
      <c r="AHL19" s="351"/>
      <c r="AHM19" s="351"/>
      <c r="AHN19" s="351"/>
      <c r="AHO19" s="351"/>
      <c r="AHP19" s="351"/>
      <c r="AHQ19" s="351"/>
      <c r="AHR19" s="351"/>
      <c r="AHS19" s="351"/>
      <c r="AHT19" s="351"/>
      <c r="AHU19" s="351"/>
      <c r="AHV19" s="351"/>
      <c r="AHW19" s="351"/>
      <c r="AHX19" s="351"/>
      <c r="AHY19" s="351"/>
      <c r="AHZ19" s="351"/>
      <c r="AIA19" s="351"/>
      <c r="AIB19" s="351"/>
      <c r="AIC19" s="351"/>
      <c r="AID19" s="351"/>
      <c r="AIE19" s="351"/>
      <c r="AIF19" s="351"/>
      <c r="AIG19" s="351"/>
      <c r="AIH19" s="351"/>
      <c r="AII19" s="351"/>
      <c r="AIJ19" s="351"/>
      <c r="AIK19" s="351"/>
      <c r="AIL19" s="351"/>
      <c r="AIM19" s="351"/>
      <c r="AIN19" s="351"/>
      <c r="AIO19" s="351"/>
      <c r="AIP19" s="351"/>
      <c r="AIQ19" s="351"/>
      <c r="AIR19" s="351"/>
      <c r="AIS19" s="351"/>
      <c r="AIT19" s="351"/>
      <c r="AIU19" s="351"/>
      <c r="AIV19" s="351"/>
      <c r="AIW19" s="351"/>
      <c r="AIX19" s="351"/>
      <c r="AIY19" s="351"/>
      <c r="AIZ19" s="351"/>
      <c r="AJA19" s="351"/>
      <c r="AJB19" s="351"/>
      <c r="AJC19" s="351"/>
      <c r="AJD19" s="351"/>
      <c r="AJE19" s="351"/>
      <c r="AJF19" s="351"/>
      <c r="AJG19" s="351"/>
      <c r="AJH19" s="351"/>
      <c r="AJI19" s="351"/>
      <c r="AJJ19" s="351"/>
      <c r="AJK19" s="351"/>
      <c r="AJL19" s="351"/>
      <c r="AJM19" s="351"/>
      <c r="AJN19" s="351"/>
      <c r="AJO19" s="351"/>
      <c r="AJP19" s="351"/>
      <c r="AJQ19" s="351"/>
      <c r="AJR19" s="351"/>
      <c r="AJS19" s="351"/>
      <c r="AJT19" s="351"/>
      <c r="AJU19" s="351"/>
      <c r="AJV19" s="351"/>
      <c r="AJW19" s="351"/>
      <c r="AJX19" s="351"/>
      <c r="AJY19" s="351"/>
      <c r="AJZ19" s="351"/>
      <c r="AKA19" s="351"/>
      <c r="AKB19" s="351"/>
      <c r="AKC19" s="351"/>
      <c r="AKD19" s="351"/>
      <c r="AKE19" s="351"/>
      <c r="AKF19" s="351"/>
      <c r="AKG19" s="351"/>
      <c r="AKH19" s="351"/>
      <c r="AKI19" s="351"/>
      <c r="AKJ19" s="351"/>
      <c r="AKK19" s="351"/>
      <c r="AKL19" s="351"/>
      <c r="AKM19" s="351"/>
      <c r="AKN19" s="351"/>
      <c r="AKO19" s="351"/>
      <c r="AKP19" s="351"/>
      <c r="AKQ19" s="351"/>
      <c r="AKR19" s="351"/>
      <c r="AKS19" s="351"/>
      <c r="AKT19" s="351"/>
      <c r="AKU19" s="351"/>
      <c r="AKV19" s="351"/>
      <c r="AKW19" s="351"/>
      <c r="AKX19" s="351"/>
      <c r="AKY19" s="351"/>
      <c r="AKZ19" s="351"/>
      <c r="ALA19" s="351"/>
      <c r="ALB19" s="351"/>
      <c r="ALC19" s="351"/>
      <c r="ALD19" s="351"/>
      <c r="ALE19" s="351"/>
      <c r="ALF19" s="351"/>
      <c r="ALG19" s="351"/>
      <c r="ALH19" s="351"/>
      <c r="ALI19" s="351"/>
      <c r="ALJ19" s="351"/>
      <c r="ALK19" s="351"/>
      <c r="ALL19" s="351"/>
      <c r="ALM19" s="351"/>
      <c r="ALN19" s="351"/>
      <c r="ALO19" s="351"/>
      <c r="ALP19" s="351"/>
      <c r="ALQ19" s="351"/>
      <c r="ALR19" s="351"/>
      <c r="ALS19" s="351"/>
      <c r="ALT19" s="351"/>
      <c r="ALU19" s="351"/>
      <c r="ALV19" s="351"/>
      <c r="ALW19" s="351"/>
      <c r="ALX19" s="351"/>
      <c r="ALY19" s="351"/>
      <c r="ALZ19" s="351"/>
      <c r="AMA19" s="351"/>
      <c r="AMB19" s="351"/>
      <c r="AMC19" s="351"/>
      <c r="AMD19" s="351"/>
      <c r="AME19" s="351"/>
      <c r="AMF19" s="351"/>
      <c r="AMG19" s="351"/>
      <c r="AMH19" s="351"/>
      <c r="AMI19" s="351"/>
      <c r="AMJ19" s="351"/>
      <c r="AMK19" s="351"/>
      <c r="AML19" s="351"/>
      <c r="AMM19" s="351"/>
      <c r="AMN19" s="351"/>
      <c r="AMO19" s="351"/>
      <c r="AMP19" s="351"/>
      <c r="AMQ19" s="351"/>
      <c r="AMR19" s="351"/>
      <c r="AMS19" s="351"/>
      <c r="AMT19" s="351"/>
      <c r="AMU19" s="351"/>
      <c r="AMV19" s="351"/>
      <c r="AMW19" s="351"/>
      <c r="AMX19" s="351"/>
      <c r="AMY19" s="351"/>
      <c r="AMZ19" s="351"/>
      <c r="ANA19" s="351"/>
      <c r="ANB19" s="351"/>
      <c r="ANC19" s="351"/>
      <c r="AND19" s="351"/>
      <c r="ANE19" s="351"/>
      <c r="ANF19" s="351"/>
      <c r="ANG19" s="351"/>
      <c r="ANH19" s="351"/>
      <c r="ANI19" s="351"/>
      <c r="ANJ19" s="351"/>
      <c r="ANK19" s="351"/>
      <c r="ANL19" s="351"/>
      <c r="ANM19" s="351"/>
      <c r="ANN19" s="351"/>
      <c r="ANO19" s="351"/>
      <c r="ANP19" s="351"/>
      <c r="ANQ19" s="351"/>
      <c r="ANR19" s="351"/>
      <c r="ANS19" s="351"/>
      <c r="ANT19" s="351"/>
      <c r="ANU19" s="351"/>
      <c r="ANV19" s="351"/>
      <c r="ANW19" s="351"/>
      <c r="ANX19" s="351"/>
      <c r="ANY19" s="351"/>
      <c r="ANZ19" s="351"/>
      <c r="AOA19" s="351"/>
      <c r="AOB19" s="351"/>
      <c r="AOC19" s="351"/>
      <c r="AOD19" s="351"/>
      <c r="AOE19" s="351"/>
      <c r="AOF19" s="351"/>
      <c r="AOG19" s="351"/>
      <c r="AOH19" s="351"/>
      <c r="AOI19" s="351"/>
      <c r="AOJ19" s="351"/>
      <c r="AOK19" s="351"/>
      <c r="AOL19" s="351"/>
      <c r="AOM19" s="351"/>
      <c r="AON19" s="351"/>
      <c r="AOO19" s="351"/>
      <c r="AOP19" s="351"/>
      <c r="AOQ19" s="351"/>
      <c r="AOR19" s="351"/>
      <c r="AOS19" s="351"/>
      <c r="AOT19" s="351"/>
      <c r="AOU19" s="351"/>
      <c r="AOV19" s="351"/>
      <c r="AOW19" s="351"/>
      <c r="AOX19" s="351"/>
      <c r="AOY19" s="351"/>
      <c r="AOZ19" s="351"/>
      <c r="APA19" s="351"/>
      <c r="APB19" s="351"/>
      <c r="APC19" s="351"/>
      <c r="APD19" s="351"/>
      <c r="APE19" s="351"/>
      <c r="APF19" s="351"/>
      <c r="APG19" s="351"/>
      <c r="APH19" s="351"/>
      <c r="API19" s="351"/>
      <c r="APJ19" s="351"/>
      <c r="APK19" s="351"/>
      <c r="APL19" s="351"/>
      <c r="APM19" s="351"/>
      <c r="APN19" s="351"/>
      <c r="APO19" s="351"/>
      <c r="APP19" s="351"/>
      <c r="APQ19" s="351"/>
      <c r="APR19" s="351"/>
      <c r="APS19" s="351"/>
      <c r="APT19" s="351"/>
      <c r="APU19" s="351"/>
      <c r="APV19" s="351"/>
      <c r="APW19" s="351"/>
      <c r="APX19" s="351"/>
      <c r="APY19" s="351"/>
      <c r="APZ19" s="351"/>
      <c r="AQA19" s="351"/>
      <c r="AQB19" s="351"/>
      <c r="AQC19" s="351"/>
      <c r="AQD19" s="351"/>
      <c r="AQE19" s="351"/>
      <c r="AQF19" s="351"/>
      <c r="AQG19" s="351"/>
      <c r="AQH19" s="351"/>
      <c r="AQI19" s="351"/>
      <c r="AQJ19" s="351"/>
      <c r="AQK19" s="351"/>
      <c r="AQL19" s="351"/>
      <c r="AQM19" s="351"/>
      <c r="AQN19" s="351"/>
      <c r="AQO19" s="351"/>
      <c r="AQP19" s="351"/>
      <c r="AQQ19" s="351"/>
      <c r="AQR19" s="351"/>
      <c r="AQS19" s="351"/>
      <c r="AQT19" s="351"/>
      <c r="AQU19" s="351"/>
      <c r="AQV19" s="351"/>
      <c r="AQW19" s="351"/>
      <c r="AQX19" s="351"/>
      <c r="AQY19" s="351"/>
      <c r="AQZ19" s="351"/>
      <c r="ARA19" s="351"/>
      <c r="ARB19" s="351"/>
      <c r="ARC19" s="351"/>
      <c r="ARD19" s="351"/>
      <c r="ARE19" s="351"/>
      <c r="ARF19" s="351"/>
      <c r="ARG19" s="351"/>
      <c r="ARH19" s="351"/>
      <c r="ARI19" s="351"/>
      <c r="ARJ19" s="351"/>
      <c r="ARK19" s="351"/>
      <c r="ARL19" s="351"/>
      <c r="ARM19" s="351"/>
      <c r="ARN19" s="351"/>
      <c r="ARO19" s="351"/>
      <c r="ARP19" s="351"/>
      <c r="ARQ19" s="351"/>
      <c r="ARR19" s="351"/>
      <c r="ARS19" s="351"/>
      <c r="ART19" s="351"/>
      <c r="ARU19" s="351"/>
      <c r="ARV19" s="351"/>
      <c r="ARW19" s="351"/>
      <c r="ARX19" s="351"/>
      <c r="ARY19" s="351"/>
      <c r="ARZ19" s="351"/>
      <c r="ASA19" s="351"/>
      <c r="ASB19" s="351"/>
      <c r="ASC19" s="351"/>
      <c r="ASD19" s="351"/>
      <c r="ASE19" s="351"/>
      <c r="ASF19" s="351"/>
      <c r="ASG19" s="351"/>
      <c r="ASH19" s="351"/>
      <c r="ASI19" s="351"/>
      <c r="ASJ19" s="351"/>
      <c r="ASK19" s="351"/>
      <c r="ASL19" s="351"/>
      <c r="ASM19" s="351"/>
      <c r="ASN19" s="351"/>
      <c r="ASO19" s="351"/>
      <c r="ASP19" s="351"/>
      <c r="ASQ19" s="351"/>
      <c r="ASR19" s="351"/>
      <c r="ASS19" s="351"/>
      <c r="AST19" s="351"/>
      <c r="ASU19" s="351"/>
      <c r="ASV19" s="351"/>
      <c r="ASW19" s="351"/>
      <c r="ASX19" s="351"/>
      <c r="ASY19" s="351"/>
      <c r="ASZ19" s="351"/>
      <c r="ATA19" s="351"/>
      <c r="ATB19" s="351"/>
      <c r="ATC19" s="351"/>
      <c r="ATD19" s="351"/>
      <c r="ATE19" s="351"/>
      <c r="ATF19" s="351"/>
      <c r="ATG19" s="351"/>
      <c r="ATH19" s="351"/>
      <c r="ATI19" s="351"/>
      <c r="ATJ19" s="351"/>
      <c r="ATK19" s="351"/>
      <c r="ATL19" s="351"/>
      <c r="ATM19" s="351"/>
      <c r="ATN19" s="351"/>
      <c r="ATO19" s="351"/>
      <c r="ATP19" s="351"/>
      <c r="ATQ19" s="351"/>
      <c r="ATR19" s="351"/>
      <c r="ATS19" s="351"/>
      <c r="ATT19" s="351"/>
      <c r="ATU19" s="351"/>
      <c r="ATV19" s="351"/>
      <c r="ATW19" s="351"/>
      <c r="ATX19" s="351"/>
      <c r="ATY19" s="351"/>
      <c r="ATZ19" s="351"/>
      <c r="AUA19" s="351"/>
      <c r="AUB19" s="351"/>
      <c r="AUC19" s="351"/>
      <c r="AUD19" s="351"/>
      <c r="AUE19" s="351"/>
      <c r="AUF19" s="351"/>
      <c r="AUG19" s="351"/>
      <c r="AUH19" s="351"/>
      <c r="AUI19" s="351"/>
      <c r="AUJ19" s="351"/>
      <c r="AUK19" s="351"/>
      <c r="AUL19" s="351"/>
      <c r="AUM19" s="351"/>
      <c r="AUN19" s="351"/>
      <c r="AUO19" s="351"/>
      <c r="AUP19" s="351"/>
      <c r="AUQ19" s="351"/>
      <c r="AUR19" s="351"/>
      <c r="AUS19" s="351"/>
      <c r="AUT19" s="351"/>
      <c r="AUU19" s="351"/>
      <c r="AUV19" s="351"/>
      <c r="AUW19" s="351"/>
      <c r="AUX19" s="351"/>
      <c r="AUY19" s="351"/>
      <c r="AUZ19" s="351"/>
      <c r="AVA19" s="351"/>
      <c r="AVB19" s="351"/>
      <c r="AVC19" s="351"/>
      <c r="AVD19" s="351"/>
      <c r="AVE19" s="351"/>
      <c r="AVF19" s="351"/>
      <c r="AVG19" s="351"/>
      <c r="AVH19" s="351"/>
      <c r="AVI19" s="351"/>
      <c r="AVJ19" s="351"/>
      <c r="AVK19" s="351"/>
      <c r="AVL19" s="351"/>
      <c r="AVM19" s="351"/>
      <c r="AVN19" s="351"/>
      <c r="AVO19" s="351"/>
      <c r="AVP19" s="351"/>
      <c r="AVQ19" s="351"/>
      <c r="AVR19" s="351"/>
      <c r="AVS19" s="351"/>
      <c r="AVT19" s="351"/>
      <c r="AVU19" s="351"/>
      <c r="AVV19" s="351"/>
      <c r="AVW19" s="351"/>
      <c r="AVX19" s="351"/>
      <c r="AVY19" s="351"/>
      <c r="AVZ19" s="351"/>
      <c r="AWA19" s="351"/>
      <c r="AWB19" s="351"/>
      <c r="AWC19" s="351"/>
      <c r="AWD19" s="351"/>
      <c r="AWE19" s="351"/>
      <c r="AWF19" s="351"/>
      <c r="AWG19" s="351"/>
      <c r="AWH19" s="351"/>
      <c r="AWI19" s="351"/>
      <c r="AWJ19" s="351"/>
      <c r="AWK19" s="351"/>
      <c r="AWL19" s="351"/>
      <c r="AWM19" s="351"/>
      <c r="AWN19" s="351"/>
      <c r="AWO19" s="351"/>
      <c r="AWP19" s="351"/>
      <c r="AWQ19" s="351"/>
      <c r="AWR19" s="351"/>
      <c r="AWS19" s="351"/>
      <c r="AWT19" s="351"/>
      <c r="AWU19" s="351"/>
      <c r="AWV19" s="351"/>
      <c r="AWW19" s="351"/>
      <c r="AWX19" s="351"/>
      <c r="AWY19" s="351"/>
      <c r="AWZ19" s="351"/>
      <c r="AXA19" s="351"/>
      <c r="AXB19" s="351"/>
      <c r="AXC19" s="351"/>
      <c r="AXD19" s="351"/>
      <c r="AXE19" s="351"/>
      <c r="AXF19" s="351"/>
      <c r="AXG19" s="351"/>
      <c r="AXH19" s="351"/>
      <c r="AXI19" s="351"/>
      <c r="AXJ19" s="351"/>
      <c r="AXK19" s="351"/>
      <c r="AXL19" s="351"/>
      <c r="AXM19" s="351"/>
      <c r="AXN19" s="351"/>
      <c r="AXO19" s="351"/>
      <c r="AXP19" s="351"/>
      <c r="AXQ19" s="351"/>
      <c r="AXR19" s="351"/>
      <c r="AXS19" s="351"/>
      <c r="AXT19" s="351"/>
      <c r="AXU19" s="351"/>
      <c r="AXV19" s="351"/>
      <c r="AXW19" s="351"/>
      <c r="AXX19" s="351"/>
      <c r="AXY19" s="351"/>
      <c r="AXZ19" s="351"/>
      <c r="AYA19" s="351"/>
      <c r="AYB19" s="351"/>
      <c r="AYC19" s="351"/>
      <c r="AYD19" s="351"/>
      <c r="AYE19" s="351"/>
      <c r="AYF19" s="351"/>
      <c r="AYG19" s="351"/>
      <c r="AYH19" s="351"/>
      <c r="AYI19" s="351"/>
      <c r="AYJ19" s="351"/>
      <c r="AYK19" s="351"/>
      <c r="AYL19" s="351"/>
      <c r="AYM19" s="351"/>
      <c r="AYN19" s="351"/>
      <c r="AYO19" s="351"/>
      <c r="AYP19" s="351"/>
      <c r="AYQ19" s="351"/>
      <c r="AYR19" s="351"/>
      <c r="AYS19" s="351"/>
      <c r="AYT19" s="351"/>
      <c r="AYU19" s="351"/>
      <c r="AYV19" s="351"/>
      <c r="AYW19" s="351"/>
      <c r="AYX19" s="351"/>
      <c r="AYY19" s="351"/>
      <c r="AYZ19" s="351"/>
      <c r="AZA19" s="351"/>
      <c r="AZB19" s="351"/>
      <c r="AZC19" s="351"/>
      <c r="AZD19" s="351"/>
      <c r="AZE19" s="351"/>
      <c r="AZF19" s="351"/>
      <c r="AZG19" s="351"/>
      <c r="AZH19" s="351"/>
      <c r="AZI19" s="351"/>
      <c r="AZJ19" s="351"/>
      <c r="AZK19" s="351"/>
      <c r="AZL19" s="351"/>
      <c r="AZM19" s="351"/>
      <c r="AZN19" s="351"/>
      <c r="AZO19" s="351"/>
      <c r="AZP19" s="351"/>
      <c r="AZQ19" s="351"/>
      <c r="AZR19" s="351"/>
      <c r="AZS19" s="351"/>
      <c r="AZT19" s="351"/>
      <c r="AZU19" s="351"/>
      <c r="AZV19" s="351"/>
      <c r="AZW19" s="351"/>
      <c r="AZX19" s="351"/>
      <c r="AZY19" s="351"/>
      <c r="AZZ19" s="351"/>
      <c r="BAA19" s="351"/>
      <c r="BAB19" s="351"/>
      <c r="BAC19" s="351"/>
      <c r="BAD19" s="351"/>
      <c r="BAE19" s="351"/>
      <c r="BAF19" s="351"/>
      <c r="BAG19" s="351"/>
      <c r="BAH19" s="351"/>
      <c r="BAI19" s="351"/>
      <c r="BAJ19" s="351"/>
      <c r="BAK19" s="351"/>
      <c r="BAL19" s="351"/>
      <c r="BAM19" s="351"/>
      <c r="BAN19" s="351"/>
      <c r="BAO19" s="351"/>
      <c r="BAP19" s="351"/>
      <c r="BAQ19" s="351"/>
      <c r="BAR19" s="351"/>
      <c r="BAS19" s="351"/>
      <c r="BAT19" s="351"/>
      <c r="BAU19" s="351"/>
      <c r="BAV19" s="351"/>
      <c r="BAW19" s="351"/>
      <c r="BAX19" s="351"/>
      <c r="BAY19" s="351"/>
      <c r="BAZ19" s="351"/>
      <c r="BBA19" s="351"/>
      <c r="BBB19" s="351"/>
      <c r="BBC19" s="351"/>
      <c r="BBD19" s="351"/>
      <c r="BBE19" s="351"/>
      <c r="BBF19" s="351"/>
      <c r="BBG19" s="351"/>
      <c r="BBH19" s="351"/>
      <c r="BBI19" s="351"/>
      <c r="BBJ19" s="351"/>
      <c r="BBK19" s="351"/>
      <c r="BBL19" s="351"/>
      <c r="BBM19" s="351"/>
      <c r="BBN19" s="351"/>
      <c r="BBO19" s="351"/>
      <c r="BBP19" s="351"/>
      <c r="BBQ19" s="351"/>
      <c r="BBR19" s="351"/>
      <c r="BBS19" s="351"/>
      <c r="BBT19" s="351"/>
      <c r="BBU19" s="351"/>
      <c r="BBV19" s="351"/>
      <c r="BBW19" s="351"/>
      <c r="BBX19" s="351"/>
      <c r="BBY19" s="351"/>
      <c r="BBZ19" s="351"/>
      <c r="BCA19" s="351"/>
      <c r="BCB19" s="351"/>
      <c r="BCC19" s="351"/>
      <c r="BCD19" s="351"/>
      <c r="BCE19" s="351"/>
      <c r="BCF19" s="351"/>
      <c r="BCG19" s="351"/>
      <c r="BCH19" s="351"/>
      <c r="BCI19" s="351"/>
      <c r="BCJ19" s="351"/>
      <c r="BCK19" s="351"/>
      <c r="BCL19" s="351"/>
      <c r="BCM19" s="351"/>
      <c r="BCN19" s="351"/>
      <c r="BCO19" s="351"/>
      <c r="BCP19" s="351"/>
      <c r="BCQ19" s="351"/>
      <c r="BCR19" s="351"/>
      <c r="BCS19" s="351"/>
      <c r="BCT19" s="351"/>
      <c r="BCU19" s="351"/>
      <c r="BCV19" s="351"/>
      <c r="BCW19" s="351"/>
      <c r="BCX19" s="351"/>
      <c r="BCY19" s="351"/>
      <c r="BCZ19" s="351"/>
      <c r="BDA19" s="351"/>
      <c r="BDB19" s="351"/>
      <c r="BDC19" s="351"/>
      <c r="BDD19" s="351"/>
      <c r="BDE19" s="351"/>
      <c r="BDF19" s="351"/>
      <c r="BDG19" s="351"/>
      <c r="BDH19" s="351"/>
      <c r="BDI19" s="351"/>
      <c r="BDJ19" s="351"/>
      <c r="BDK19" s="351"/>
      <c r="BDL19" s="351"/>
      <c r="BDM19" s="351"/>
      <c r="BDN19" s="351"/>
      <c r="BDO19" s="351"/>
      <c r="BDP19" s="351"/>
      <c r="BDQ19" s="351"/>
      <c r="BDR19" s="351"/>
      <c r="BDS19" s="351"/>
      <c r="BDT19" s="351"/>
      <c r="BDU19" s="351"/>
      <c r="BDV19" s="351"/>
      <c r="BDW19" s="351"/>
      <c r="BDX19" s="351"/>
      <c r="BDY19" s="351"/>
      <c r="BDZ19" s="351"/>
      <c r="BEA19" s="351"/>
      <c r="BEB19" s="351"/>
      <c r="BEC19" s="351"/>
      <c r="BED19" s="351"/>
      <c r="BEE19" s="351"/>
      <c r="BEF19" s="351"/>
      <c r="BEG19" s="351"/>
      <c r="BEH19" s="351"/>
      <c r="BEI19" s="351"/>
      <c r="BEJ19" s="351"/>
      <c r="BEK19" s="351"/>
      <c r="BEL19" s="351"/>
      <c r="BEM19" s="351"/>
      <c r="BEN19" s="351"/>
      <c r="BEO19" s="351"/>
      <c r="BEP19" s="351"/>
      <c r="BEQ19" s="351"/>
      <c r="BER19" s="351"/>
      <c r="BES19" s="351"/>
      <c r="BET19" s="351"/>
      <c r="BEU19" s="351"/>
      <c r="BEV19" s="351"/>
      <c r="BEW19" s="351"/>
      <c r="BEX19" s="351"/>
      <c r="BEY19" s="351"/>
      <c r="BEZ19" s="351"/>
      <c r="BFA19" s="351"/>
      <c r="BFB19" s="351"/>
      <c r="BFC19" s="351"/>
      <c r="BFD19" s="351"/>
      <c r="BFE19" s="351"/>
      <c r="BFF19" s="351"/>
      <c r="BFG19" s="351"/>
      <c r="BFH19" s="351"/>
      <c r="BFI19" s="351"/>
      <c r="BFJ19" s="351"/>
      <c r="BFK19" s="351"/>
      <c r="BFL19" s="351"/>
      <c r="BFM19" s="351"/>
      <c r="BFN19" s="351"/>
      <c r="BFO19" s="351"/>
      <c r="BFP19" s="351"/>
      <c r="BFQ19" s="351"/>
      <c r="BFR19" s="351"/>
      <c r="BFS19" s="351"/>
      <c r="BFT19" s="351"/>
      <c r="BFU19" s="351"/>
      <c r="BFV19" s="351"/>
      <c r="BFW19" s="351"/>
      <c r="BFX19" s="351"/>
      <c r="BFY19" s="351"/>
      <c r="BFZ19" s="351"/>
      <c r="BGA19" s="351"/>
      <c r="BGB19" s="351"/>
      <c r="BGC19" s="351"/>
      <c r="BGD19" s="351"/>
      <c r="BGE19" s="351"/>
      <c r="BGF19" s="351"/>
      <c r="BGG19" s="351"/>
      <c r="BGH19" s="351"/>
      <c r="BGI19" s="351"/>
      <c r="BGJ19" s="351"/>
      <c r="BGK19" s="351"/>
      <c r="BGL19" s="351"/>
      <c r="BGM19" s="351"/>
      <c r="BGN19" s="351"/>
      <c r="BGO19" s="351"/>
      <c r="BGP19" s="351"/>
      <c r="BGQ19" s="351"/>
      <c r="BGR19" s="351"/>
      <c r="BGS19" s="351"/>
      <c r="BGT19" s="351"/>
      <c r="BGU19" s="351"/>
      <c r="BGV19" s="351"/>
      <c r="BGW19" s="351"/>
      <c r="BGX19" s="351"/>
      <c r="BGY19" s="351"/>
      <c r="BGZ19" s="351"/>
      <c r="BHA19" s="351"/>
      <c r="BHB19" s="351"/>
      <c r="BHC19" s="351"/>
      <c r="BHD19" s="351"/>
      <c r="BHE19" s="351"/>
      <c r="BHF19" s="351"/>
      <c r="BHG19" s="351"/>
      <c r="BHH19" s="351"/>
      <c r="BHI19" s="351"/>
      <c r="BHJ19" s="351"/>
      <c r="BHK19" s="351"/>
      <c r="BHL19" s="351"/>
      <c r="BHM19" s="351"/>
      <c r="BHN19" s="351"/>
      <c r="BHO19" s="351"/>
      <c r="BHP19" s="351"/>
      <c r="BHQ19" s="351"/>
      <c r="BHR19" s="351"/>
      <c r="BHS19" s="351"/>
      <c r="BHT19" s="351"/>
      <c r="BHU19" s="351"/>
      <c r="BHV19" s="351"/>
      <c r="BHW19" s="351"/>
      <c r="BHX19" s="351"/>
      <c r="BHY19" s="351"/>
      <c r="BHZ19" s="351"/>
      <c r="BIA19" s="351"/>
      <c r="BIB19" s="351"/>
      <c r="BIC19" s="351"/>
      <c r="BID19" s="351"/>
      <c r="BIE19" s="351"/>
      <c r="BIF19" s="351"/>
      <c r="BIG19" s="351"/>
      <c r="BIH19" s="351"/>
      <c r="BII19" s="351"/>
      <c r="BIJ19" s="351"/>
      <c r="BIK19" s="351"/>
      <c r="BIL19" s="351"/>
      <c r="BIM19" s="351"/>
      <c r="BIN19" s="351"/>
      <c r="BIO19" s="351"/>
      <c r="BIP19" s="351"/>
      <c r="BIQ19" s="351"/>
      <c r="BIR19" s="351"/>
      <c r="BIS19" s="351"/>
      <c r="BIT19" s="351"/>
      <c r="BIU19" s="351"/>
      <c r="BIV19" s="351"/>
      <c r="BIW19" s="351"/>
      <c r="BIX19" s="351"/>
      <c r="BIY19" s="351"/>
      <c r="BIZ19" s="351"/>
      <c r="BJA19" s="351"/>
      <c r="BJB19" s="351"/>
      <c r="BJC19" s="351"/>
      <c r="BJD19" s="351"/>
      <c r="BJE19" s="351"/>
      <c r="BJF19" s="351"/>
      <c r="BJG19" s="351"/>
      <c r="BJH19" s="351"/>
      <c r="BJI19" s="351"/>
      <c r="BJJ19" s="351"/>
      <c r="BJK19" s="351"/>
      <c r="BJL19" s="351"/>
      <c r="BJM19" s="351"/>
      <c r="BJN19" s="351"/>
      <c r="BJO19" s="351"/>
      <c r="BJP19" s="351"/>
      <c r="BJQ19" s="351"/>
      <c r="BJR19" s="351"/>
      <c r="BJS19" s="351"/>
      <c r="BJT19" s="351"/>
      <c r="BJU19" s="351"/>
      <c r="BJV19" s="351"/>
      <c r="BJW19" s="351"/>
      <c r="BJX19" s="351"/>
      <c r="BJY19" s="351"/>
      <c r="BJZ19" s="351"/>
      <c r="BKA19" s="351"/>
      <c r="BKB19" s="351"/>
      <c r="BKC19" s="351"/>
      <c r="BKD19" s="351"/>
      <c r="BKE19" s="351"/>
      <c r="BKF19" s="351"/>
      <c r="BKG19" s="351"/>
      <c r="BKH19" s="351"/>
      <c r="BKI19" s="351"/>
      <c r="BKJ19" s="351"/>
      <c r="BKK19" s="351"/>
      <c r="BKL19" s="351"/>
      <c r="BKM19" s="351"/>
      <c r="BKN19" s="351"/>
      <c r="BKO19" s="351"/>
      <c r="BKP19" s="351"/>
      <c r="BKQ19" s="351"/>
      <c r="BKR19" s="351"/>
      <c r="BKS19" s="351"/>
      <c r="BKT19" s="351"/>
      <c r="BKU19" s="351"/>
      <c r="BKV19" s="351"/>
      <c r="BKW19" s="351"/>
      <c r="BKX19" s="351"/>
      <c r="BKY19" s="351"/>
      <c r="BKZ19" s="351"/>
      <c r="BLA19" s="351"/>
      <c r="BLB19" s="351"/>
      <c r="BLC19" s="351"/>
      <c r="BLD19" s="351"/>
      <c r="BLE19" s="351"/>
      <c r="BLF19" s="351"/>
      <c r="BLG19" s="351"/>
      <c r="BLH19" s="351"/>
      <c r="BLI19" s="351"/>
      <c r="BLJ19" s="351"/>
      <c r="BLK19" s="351"/>
      <c r="BLL19" s="351"/>
      <c r="BLM19" s="351"/>
      <c r="BLN19" s="351"/>
      <c r="BLO19" s="351"/>
      <c r="BLP19" s="351"/>
      <c r="BLQ19" s="351"/>
      <c r="BLR19" s="351"/>
      <c r="BLS19" s="351"/>
      <c r="BLT19" s="351"/>
      <c r="BLU19" s="351"/>
      <c r="BLV19" s="351"/>
      <c r="BLW19" s="351"/>
      <c r="BLX19" s="351"/>
      <c r="BLY19" s="351"/>
      <c r="BLZ19" s="351"/>
      <c r="BMA19" s="351"/>
      <c r="BMB19" s="351"/>
      <c r="BMC19" s="351"/>
      <c r="BMD19" s="351"/>
      <c r="BME19" s="351"/>
      <c r="BMF19" s="351"/>
      <c r="BMG19" s="351"/>
      <c r="BMH19" s="351"/>
      <c r="BMI19" s="351"/>
      <c r="BMJ19" s="351"/>
      <c r="BMK19" s="351"/>
      <c r="BML19" s="351"/>
      <c r="BMM19" s="351"/>
      <c r="BMN19" s="351"/>
      <c r="BMO19" s="351"/>
      <c r="BMP19" s="351"/>
      <c r="BMQ19" s="351"/>
      <c r="BMR19" s="351"/>
      <c r="BMS19" s="351"/>
      <c r="BMT19" s="351"/>
      <c r="BMU19" s="351"/>
      <c r="BMV19" s="351"/>
      <c r="BMW19" s="351"/>
      <c r="BMX19" s="351"/>
      <c r="BMY19" s="351"/>
      <c r="BMZ19" s="351"/>
      <c r="BNA19" s="351"/>
      <c r="BNB19" s="351"/>
      <c r="BNC19" s="351"/>
      <c r="BND19" s="351"/>
      <c r="BNE19" s="351"/>
      <c r="BNF19" s="351"/>
      <c r="BNG19" s="351"/>
      <c r="BNH19" s="351"/>
      <c r="BNI19" s="351"/>
      <c r="BNJ19" s="351"/>
      <c r="BNK19" s="351"/>
      <c r="BNL19" s="351"/>
      <c r="BNM19" s="351"/>
      <c r="BNN19" s="351"/>
      <c r="BNO19" s="351"/>
      <c r="BNP19" s="351"/>
      <c r="BNQ19" s="351"/>
      <c r="BNR19" s="351"/>
      <c r="BNS19" s="351"/>
      <c r="BNT19" s="351"/>
      <c r="BNU19" s="351"/>
      <c r="BNV19" s="351"/>
      <c r="BNW19" s="351"/>
      <c r="BNX19" s="351"/>
      <c r="BNY19" s="351"/>
      <c r="BNZ19" s="351"/>
      <c r="BOA19" s="351"/>
      <c r="BOB19" s="351"/>
      <c r="BOC19" s="351"/>
      <c r="BOD19" s="351"/>
      <c r="BOE19" s="351"/>
      <c r="BOF19" s="351"/>
      <c r="BOG19" s="351"/>
      <c r="BOH19" s="351"/>
      <c r="BOI19" s="351"/>
      <c r="BOJ19" s="351"/>
      <c r="BOK19" s="351"/>
      <c r="BOL19" s="351"/>
      <c r="BOM19" s="351"/>
      <c r="BON19" s="351"/>
      <c r="BOO19" s="351"/>
      <c r="BOP19" s="351"/>
      <c r="BOQ19" s="351"/>
      <c r="BOR19" s="351"/>
      <c r="BOS19" s="351"/>
      <c r="BOT19" s="351"/>
      <c r="BOU19" s="351"/>
      <c r="BOV19" s="351"/>
      <c r="BOW19" s="351"/>
      <c r="BOX19" s="351"/>
      <c r="BOY19" s="351"/>
      <c r="BOZ19" s="351"/>
      <c r="BPA19" s="351"/>
      <c r="BPB19" s="351"/>
      <c r="BPC19" s="351"/>
      <c r="BPD19" s="351"/>
      <c r="BPE19" s="351"/>
      <c r="BPF19" s="351"/>
      <c r="BPG19" s="351"/>
      <c r="BPH19" s="351"/>
      <c r="BPI19" s="351"/>
      <c r="BPJ19" s="351"/>
      <c r="BPK19" s="351"/>
      <c r="BPL19" s="351"/>
      <c r="BPM19" s="351"/>
      <c r="BPN19" s="351"/>
      <c r="BPO19" s="351"/>
      <c r="BPP19" s="351"/>
      <c r="BPQ19" s="351"/>
      <c r="BPR19" s="351"/>
      <c r="BPS19" s="351"/>
      <c r="BPT19" s="351"/>
      <c r="BPU19" s="351"/>
      <c r="BPV19" s="351"/>
      <c r="BPW19" s="351"/>
      <c r="BPX19" s="351"/>
      <c r="BPY19" s="351"/>
      <c r="BPZ19" s="351"/>
      <c r="BQA19" s="351"/>
      <c r="BQB19" s="351"/>
      <c r="BQC19" s="351"/>
      <c r="BQD19" s="351"/>
      <c r="BQE19" s="351"/>
      <c r="BQF19" s="351"/>
      <c r="BQG19" s="351"/>
      <c r="BQH19" s="351"/>
      <c r="BQI19" s="351"/>
      <c r="BQJ19" s="351"/>
      <c r="BQK19" s="351"/>
      <c r="BQL19" s="351"/>
      <c r="BQM19" s="351"/>
      <c r="BQN19" s="351"/>
      <c r="BQO19" s="351"/>
      <c r="BQP19" s="351"/>
      <c r="BQQ19" s="351"/>
      <c r="BQR19" s="351"/>
      <c r="BQS19" s="351"/>
      <c r="BQT19" s="351"/>
      <c r="BQU19" s="351"/>
      <c r="BQV19" s="351"/>
      <c r="BQW19" s="351"/>
      <c r="BQX19" s="351"/>
      <c r="BQY19" s="351"/>
      <c r="BQZ19" s="351"/>
      <c r="BRA19" s="351"/>
      <c r="BRB19" s="351"/>
      <c r="BRC19" s="351"/>
      <c r="BRD19" s="351"/>
      <c r="BRE19" s="351"/>
      <c r="BRF19" s="351"/>
      <c r="BRG19" s="351"/>
      <c r="BRH19" s="351"/>
      <c r="BRI19" s="351"/>
      <c r="BRJ19" s="351"/>
      <c r="BRK19" s="351"/>
      <c r="BRL19" s="351"/>
      <c r="BRM19" s="351"/>
      <c r="BRN19" s="351"/>
      <c r="BRO19" s="351"/>
      <c r="BRP19" s="351"/>
      <c r="BRQ19" s="351"/>
      <c r="BRR19" s="351"/>
      <c r="BRS19" s="351"/>
      <c r="BRT19" s="351"/>
      <c r="BRU19" s="351"/>
      <c r="BRV19" s="351"/>
      <c r="BRW19" s="351"/>
      <c r="BRX19" s="351"/>
      <c r="BRY19" s="351"/>
      <c r="BRZ19" s="351"/>
      <c r="BSA19" s="351"/>
      <c r="BSB19" s="351"/>
      <c r="BSC19" s="351"/>
      <c r="BSD19" s="351"/>
      <c r="BSE19" s="351"/>
      <c r="BSF19" s="351"/>
      <c r="BSG19" s="351"/>
      <c r="BSH19" s="351"/>
      <c r="BSI19" s="351"/>
      <c r="BSJ19" s="351"/>
      <c r="BSK19" s="351"/>
      <c r="BSL19" s="351"/>
      <c r="BSM19" s="351"/>
      <c r="BSN19" s="351"/>
      <c r="BSO19" s="351"/>
      <c r="BSP19" s="351"/>
      <c r="BSQ19" s="351"/>
      <c r="BSR19" s="351"/>
      <c r="BSS19" s="351"/>
      <c r="BST19" s="351"/>
      <c r="BSU19" s="351"/>
      <c r="BSV19" s="351"/>
      <c r="BSW19" s="351"/>
      <c r="BSX19" s="351"/>
      <c r="BSY19" s="351"/>
      <c r="BSZ19" s="351"/>
      <c r="BTA19" s="351"/>
      <c r="BTB19" s="351"/>
      <c r="BTC19" s="351"/>
      <c r="BTD19" s="351"/>
      <c r="BTE19" s="351"/>
      <c r="BTF19" s="351"/>
      <c r="BTG19" s="351"/>
      <c r="BTH19" s="351"/>
      <c r="BTI19" s="351"/>
      <c r="BTJ19" s="351"/>
      <c r="BTK19" s="351"/>
      <c r="BTL19" s="351"/>
      <c r="BTM19" s="351"/>
      <c r="BTN19" s="351"/>
      <c r="BTO19" s="351"/>
      <c r="BTP19" s="351"/>
      <c r="BTQ19" s="351"/>
      <c r="BTR19" s="351"/>
      <c r="BTS19" s="351"/>
      <c r="BTT19" s="351"/>
      <c r="BTU19" s="351"/>
      <c r="BTV19" s="351"/>
      <c r="BTW19" s="351"/>
      <c r="BTX19" s="351"/>
      <c r="BTY19" s="351"/>
      <c r="BTZ19" s="351"/>
      <c r="BUA19" s="351"/>
      <c r="BUB19" s="351"/>
      <c r="BUC19" s="351"/>
      <c r="BUD19" s="351"/>
      <c r="BUE19" s="351"/>
      <c r="BUF19" s="351"/>
      <c r="BUG19" s="351"/>
      <c r="BUH19" s="351"/>
      <c r="BUI19" s="351"/>
      <c r="BUJ19" s="351"/>
      <c r="BUK19" s="351"/>
      <c r="BUL19" s="351"/>
      <c r="BUM19" s="351"/>
      <c r="BUN19" s="351"/>
      <c r="BUO19" s="351"/>
      <c r="BUP19" s="351"/>
      <c r="BUQ19" s="351"/>
      <c r="BUR19" s="351"/>
      <c r="BUS19" s="351"/>
      <c r="BUT19" s="351"/>
      <c r="BUU19" s="351"/>
      <c r="BUV19" s="351"/>
      <c r="BUW19" s="351"/>
      <c r="BUX19" s="351"/>
      <c r="BUY19" s="351"/>
      <c r="BUZ19" s="351"/>
      <c r="BVA19" s="351"/>
      <c r="BVB19" s="351"/>
      <c r="BVC19" s="351"/>
      <c r="BVD19" s="351"/>
      <c r="BVE19" s="351"/>
      <c r="BVF19" s="351"/>
      <c r="BVG19" s="351"/>
      <c r="BVH19" s="351"/>
      <c r="BVI19" s="351"/>
      <c r="BVJ19" s="351"/>
      <c r="BVK19" s="351"/>
      <c r="BVL19" s="351"/>
      <c r="BVM19" s="351"/>
      <c r="BVN19" s="351"/>
      <c r="BVO19" s="351"/>
      <c r="BVP19" s="351"/>
      <c r="BVQ19" s="351"/>
      <c r="BVR19" s="351"/>
      <c r="BVS19" s="351"/>
      <c r="BVT19" s="351"/>
      <c r="BVU19" s="351"/>
      <c r="BVV19" s="351"/>
      <c r="BVW19" s="351"/>
      <c r="BVX19" s="351"/>
      <c r="BVY19" s="351"/>
      <c r="BVZ19" s="351"/>
      <c r="BWA19" s="351"/>
      <c r="BWB19" s="351"/>
      <c r="BWC19" s="351"/>
      <c r="BWD19" s="351"/>
      <c r="BWE19" s="351"/>
      <c r="BWF19" s="351"/>
      <c r="BWG19" s="351"/>
      <c r="BWH19" s="351"/>
      <c r="BWI19" s="351"/>
      <c r="BWJ19" s="351"/>
      <c r="BWK19" s="351"/>
      <c r="BWL19" s="351"/>
      <c r="BWM19" s="351"/>
      <c r="BWN19" s="351"/>
      <c r="BWO19" s="351"/>
      <c r="BWP19" s="351"/>
      <c r="BWQ19" s="351"/>
      <c r="BWR19" s="351"/>
      <c r="BWS19" s="351"/>
      <c r="BWT19" s="351"/>
      <c r="BWU19" s="351"/>
      <c r="BWV19" s="351"/>
      <c r="BWW19" s="351"/>
      <c r="BWX19" s="351"/>
      <c r="BWY19" s="351"/>
      <c r="BWZ19" s="351"/>
      <c r="BXA19" s="351"/>
      <c r="BXB19" s="351"/>
      <c r="BXC19" s="351"/>
      <c r="BXD19" s="351"/>
      <c r="BXE19" s="351"/>
      <c r="BXF19" s="351"/>
      <c r="BXG19" s="351"/>
      <c r="BXH19" s="351"/>
      <c r="BXI19" s="351"/>
      <c r="BXJ19" s="351"/>
      <c r="BXK19" s="351"/>
      <c r="BXL19" s="351"/>
      <c r="BXM19" s="351"/>
      <c r="BXN19" s="351"/>
      <c r="BXO19" s="351"/>
      <c r="BXP19" s="351"/>
      <c r="BXQ19" s="351"/>
      <c r="BXR19" s="351"/>
      <c r="BXS19" s="351"/>
      <c r="BXT19" s="351"/>
      <c r="BXU19" s="351"/>
      <c r="BXV19" s="351"/>
      <c r="BXW19" s="351"/>
      <c r="BXX19" s="351"/>
      <c r="BXY19" s="351"/>
      <c r="BXZ19" s="351"/>
      <c r="BYA19" s="351"/>
      <c r="BYB19" s="351"/>
      <c r="BYC19" s="351"/>
      <c r="BYD19" s="351"/>
      <c r="BYE19" s="351"/>
      <c r="BYF19" s="351"/>
      <c r="BYG19" s="351"/>
      <c r="BYH19" s="351"/>
      <c r="BYI19" s="351"/>
      <c r="BYJ19" s="351"/>
      <c r="BYK19" s="351"/>
      <c r="BYL19" s="351"/>
      <c r="BYM19" s="351"/>
      <c r="BYN19" s="351"/>
      <c r="BYO19" s="351"/>
      <c r="BYP19" s="351"/>
      <c r="BYQ19" s="351"/>
      <c r="BYR19" s="351"/>
      <c r="BYS19" s="351"/>
      <c r="BYT19" s="351"/>
      <c r="BYU19" s="351"/>
      <c r="BYV19" s="351"/>
      <c r="BYW19" s="351"/>
      <c r="BYX19" s="351"/>
      <c r="BYY19" s="351"/>
      <c r="BYZ19" s="351"/>
      <c r="BZA19" s="351"/>
      <c r="BZB19" s="351"/>
      <c r="BZC19" s="351"/>
      <c r="BZD19" s="351"/>
      <c r="BZE19" s="351"/>
      <c r="BZF19" s="351"/>
      <c r="BZG19" s="351"/>
      <c r="BZH19" s="351"/>
      <c r="BZI19" s="351"/>
      <c r="BZJ19" s="351"/>
      <c r="BZK19" s="351"/>
      <c r="BZL19" s="351"/>
      <c r="BZM19" s="351"/>
      <c r="BZN19" s="351"/>
      <c r="BZO19" s="351"/>
      <c r="BZP19" s="351"/>
      <c r="BZQ19" s="351"/>
      <c r="BZR19" s="351"/>
      <c r="BZS19" s="351"/>
      <c r="BZT19" s="351"/>
      <c r="BZU19" s="351"/>
      <c r="BZV19" s="351"/>
      <c r="BZW19" s="351"/>
      <c r="BZX19" s="351"/>
      <c r="BZY19" s="351"/>
      <c r="BZZ19" s="351"/>
      <c r="CAA19" s="351"/>
      <c r="CAB19" s="351"/>
      <c r="CAC19" s="351"/>
      <c r="CAD19" s="351"/>
      <c r="CAE19" s="351"/>
      <c r="CAF19" s="351"/>
      <c r="CAG19" s="351"/>
      <c r="CAH19" s="351"/>
      <c r="CAI19" s="351"/>
      <c r="CAJ19" s="351"/>
      <c r="CAK19" s="351"/>
      <c r="CAL19" s="351"/>
      <c r="CAM19" s="351"/>
      <c r="CAN19" s="351"/>
      <c r="CAO19" s="351"/>
      <c r="CAP19" s="351"/>
      <c r="CAQ19" s="351"/>
      <c r="CAR19" s="351"/>
      <c r="CAS19" s="351"/>
      <c r="CAT19" s="351"/>
      <c r="CAU19" s="351"/>
      <c r="CAV19" s="351"/>
      <c r="CAW19" s="351"/>
      <c r="CAX19" s="351"/>
      <c r="CAY19" s="351"/>
      <c r="CAZ19" s="351"/>
      <c r="CBA19" s="351"/>
      <c r="CBB19" s="351"/>
      <c r="CBC19" s="351"/>
      <c r="CBD19" s="351"/>
      <c r="CBE19" s="351"/>
      <c r="CBF19" s="351"/>
      <c r="CBG19" s="351"/>
      <c r="CBH19" s="351"/>
      <c r="CBI19" s="351"/>
      <c r="CBJ19" s="351"/>
      <c r="CBK19" s="351"/>
      <c r="CBL19" s="351"/>
      <c r="CBM19" s="351"/>
      <c r="CBN19" s="351"/>
      <c r="CBO19" s="351"/>
      <c r="CBP19" s="351"/>
      <c r="CBQ19" s="351"/>
      <c r="CBR19" s="351"/>
      <c r="CBS19" s="351"/>
      <c r="CBT19" s="351"/>
      <c r="CBU19" s="351"/>
      <c r="CBV19" s="351"/>
      <c r="CBW19" s="351"/>
      <c r="CBX19" s="351"/>
      <c r="CBY19" s="351"/>
      <c r="CBZ19" s="351"/>
      <c r="CCA19" s="351"/>
      <c r="CCB19" s="351"/>
      <c r="CCC19" s="351"/>
      <c r="CCD19" s="351"/>
      <c r="CCE19" s="351"/>
      <c r="CCF19" s="351"/>
      <c r="CCG19" s="351"/>
      <c r="CCH19" s="351"/>
      <c r="CCI19" s="351"/>
      <c r="CCJ19" s="351"/>
      <c r="CCK19" s="351"/>
      <c r="CCL19" s="351"/>
      <c r="CCM19" s="351"/>
      <c r="CCN19" s="351"/>
      <c r="CCO19" s="351"/>
      <c r="CCP19" s="351"/>
      <c r="CCQ19" s="351"/>
      <c r="CCR19" s="351"/>
      <c r="CCS19" s="351"/>
      <c r="CCT19" s="351"/>
      <c r="CCU19" s="351"/>
      <c r="CCV19" s="351"/>
      <c r="CCW19" s="351"/>
      <c r="CCX19" s="351"/>
      <c r="CCY19" s="351"/>
      <c r="CCZ19" s="351"/>
      <c r="CDA19" s="351"/>
      <c r="CDB19" s="351"/>
      <c r="CDC19" s="351"/>
      <c r="CDD19" s="351"/>
      <c r="CDE19" s="351"/>
      <c r="CDF19" s="351"/>
      <c r="CDG19" s="351"/>
      <c r="CDH19" s="351"/>
      <c r="CDI19" s="351"/>
      <c r="CDJ19" s="351"/>
      <c r="CDK19" s="351"/>
      <c r="CDL19" s="351"/>
      <c r="CDM19" s="351"/>
      <c r="CDN19" s="351"/>
      <c r="CDO19" s="351"/>
      <c r="CDP19" s="351"/>
      <c r="CDQ19" s="351"/>
      <c r="CDR19" s="351"/>
      <c r="CDS19" s="351"/>
      <c r="CDT19" s="351"/>
      <c r="CDU19" s="351"/>
      <c r="CDV19" s="351"/>
      <c r="CDW19" s="351"/>
      <c r="CDX19" s="351"/>
      <c r="CDY19" s="351"/>
      <c r="CDZ19" s="351"/>
      <c r="CEA19" s="351"/>
      <c r="CEB19" s="351"/>
      <c r="CEC19" s="351"/>
      <c r="CED19" s="351"/>
      <c r="CEE19" s="351"/>
      <c r="CEF19" s="351"/>
      <c r="CEG19" s="351"/>
      <c r="CEH19" s="351"/>
      <c r="CEI19" s="351"/>
      <c r="CEJ19" s="351"/>
      <c r="CEK19" s="351"/>
      <c r="CEL19" s="351"/>
      <c r="CEM19" s="351"/>
      <c r="CEN19" s="351"/>
      <c r="CEO19" s="351"/>
      <c r="CEP19" s="351"/>
      <c r="CEQ19" s="351"/>
      <c r="CER19" s="351"/>
      <c r="CES19" s="351"/>
      <c r="CET19" s="351"/>
      <c r="CEU19" s="351"/>
      <c r="CEV19" s="351"/>
      <c r="CEW19" s="351"/>
      <c r="CEX19" s="351"/>
      <c r="CEY19" s="351"/>
      <c r="CEZ19" s="351"/>
      <c r="CFA19" s="351"/>
      <c r="CFB19" s="351"/>
      <c r="CFC19" s="351"/>
      <c r="CFD19" s="351"/>
      <c r="CFE19" s="351"/>
      <c r="CFF19" s="351"/>
      <c r="CFG19" s="351"/>
      <c r="CFH19" s="351"/>
      <c r="CFI19" s="351"/>
      <c r="CFJ19" s="351"/>
      <c r="CFK19" s="351"/>
      <c r="CFL19" s="351"/>
      <c r="CFM19" s="351"/>
      <c r="CFN19" s="351"/>
      <c r="CFO19" s="351"/>
      <c r="CFP19" s="351"/>
      <c r="CFQ19" s="351"/>
      <c r="CFR19" s="351"/>
      <c r="CFS19" s="351"/>
      <c r="CFT19" s="351"/>
      <c r="CFU19" s="351"/>
      <c r="CFV19" s="351"/>
      <c r="CFW19" s="351"/>
      <c r="CFX19" s="351"/>
      <c r="CFY19" s="351"/>
      <c r="CFZ19" s="351"/>
      <c r="CGA19" s="351"/>
      <c r="CGB19" s="351"/>
      <c r="CGC19" s="351"/>
      <c r="CGD19" s="351"/>
      <c r="CGE19" s="351"/>
      <c r="CGF19" s="351"/>
      <c r="CGG19" s="351"/>
      <c r="CGH19" s="351"/>
      <c r="CGI19" s="351"/>
      <c r="CGJ19" s="351"/>
      <c r="CGK19" s="351"/>
      <c r="CGL19" s="351"/>
      <c r="CGM19" s="351"/>
      <c r="CGN19" s="351"/>
      <c r="CGO19" s="351"/>
      <c r="CGP19" s="351"/>
      <c r="CGQ19" s="351"/>
      <c r="CGR19" s="351"/>
      <c r="CGS19" s="351"/>
      <c r="CGT19" s="351"/>
      <c r="CGU19" s="351"/>
      <c r="CGV19" s="351"/>
      <c r="CGW19" s="351"/>
      <c r="CGX19" s="351"/>
      <c r="CGY19" s="351"/>
      <c r="CGZ19" s="351"/>
      <c r="CHA19" s="351"/>
      <c r="CHB19" s="351"/>
      <c r="CHC19" s="351"/>
      <c r="CHD19" s="351"/>
      <c r="CHE19" s="351"/>
      <c r="CHF19" s="351"/>
      <c r="CHG19" s="351"/>
      <c r="CHH19" s="351"/>
      <c r="CHI19" s="351"/>
      <c r="CHJ19" s="351"/>
      <c r="CHK19" s="351"/>
      <c r="CHL19" s="351"/>
      <c r="CHM19" s="351"/>
      <c r="CHN19" s="351"/>
      <c r="CHO19" s="351"/>
      <c r="CHP19" s="351"/>
      <c r="CHQ19" s="351"/>
      <c r="CHR19" s="351"/>
      <c r="CHS19" s="351"/>
      <c r="CHT19" s="351"/>
      <c r="CHU19" s="351"/>
      <c r="CHV19" s="351"/>
      <c r="CHW19" s="351"/>
      <c r="CHX19" s="351"/>
      <c r="CHY19" s="351"/>
      <c r="CHZ19" s="351"/>
      <c r="CIA19" s="351"/>
      <c r="CIB19" s="351"/>
      <c r="CIC19" s="351"/>
      <c r="CID19" s="351"/>
      <c r="CIE19" s="351"/>
      <c r="CIF19" s="351"/>
      <c r="CIG19" s="351"/>
      <c r="CIH19" s="351"/>
      <c r="CII19" s="351"/>
      <c r="CIJ19" s="351"/>
      <c r="CIK19" s="351"/>
      <c r="CIL19" s="351"/>
      <c r="CIM19" s="351"/>
      <c r="CIN19" s="351"/>
      <c r="CIO19" s="351"/>
      <c r="CIP19" s="351"/>
      <c r="CIQ19" s="351"/>
      <c r="CIR19" s="351"/>
      <c r="CIS19" s="351"/>
      <c r="CIT19" s="351"/>
      <c r="CIU19" s="351"/>
      <c r="CIV19" s="351"/>
      <c r="CIW19" s="351"/>
      <c r="CIX19" s="351"/>
      <c r="CIY19" s="351"/>
      <c r="CIZ19" s="351"/>
      <c r="CJA19" s="351"/>
      <c r="CJB19" s="351"/>
      <c r="CJC19" s="351"/>
      <c r="CJD19" s="351"/>
      <c r="CJE19" s="351"/>
      <c r="CJF19" s="351"/>
      <c r="CJG19" s="351"/>
      <c r="CJH19" s="351"/>
      <c r="CJI19" s="351"/>
      <c r="CJJ19" s="351"/>
      <c r="CJK19" s="351"/>
      <c r="CJL19" s="351"/>
      <c r="CJM19" s="351"/>
      <c r="CJN19" s="351"/>
      <c r="CJO19" s="351"/>
      <c r="CJP19" s="351"/>
      <c r="CJQ19" s="351"/>
      <c r="CJR19" s="351"/>
      <c r="CJS19" s="351"/>
      <c r="CJT19" s="351"/>
      <c r="CJU19" s="351"/>
      <c r="CJV19" s="351"/>
      <c r="CJW19" s="351"/>
      <c r="CJX19" s="351"/>
      <c r="CJY19" s="351"/>
      <c r="CJZ19" s="351"/>
      <c r="CKA19" s="351"/>
      <c r="CKB19" s="351"/>
      <c r="CKC19" s="351"/>
      <c r="CKD19" s="351"/>
      <c r="CKE19" s="351"/>
      <c r="CKF19" s="351"/>
      <c r="CKG19" s="351"/>
      <c r="CKH19" s="351"/>
      <c r="CKI19" s="351"/>
      <c r="CKJ19" s="351"/>
      <c r="CKK19" s="351"/>
      <c r="CKL19" s="351"/>
      <c r="CKM19" s="351"/>
      <c r="CKN19" s="351"/>
      <c r="CKO19" s="351"/>
      <c r="CKP19" s="351"/>
      <c r="CKQ19" s="351"/>
      <c r="CKR19" s="351"/>
      <c r="CKS19" s="351"/>
      <c r="CKT19" s="351"/>
      <c r="CKU19" s="351"/>
      <c r="CKV19" s="351"/>
      <c r="CKW19" s="351"/>
      <c r="CKX19" s="351"/>
      <c r="CKY19" s="351"/>
      <c r="CKZ19" s="351"/>
      <c r="CLA19" s="351"/>
      <c r="CLB19" s="351"/>
      <c r="CLC19" s="351"/>
      <c r="CLD19" s="351"/>
      <c r="CLE19" s="351"/>
      <c r="CLF19" s="351"/>
      <c r="CLG19" s="351"/>
      <c r="CLH19" s="351"/>
      <c r="CLI19" s="351"/>
      <c r="CLJ19" s="351"/>
      <c r="CLK19" s="351"/>
      <c r="CLL19" s="351"/>
      <c r="CLM19" s="351"/>
      <c r="CLN19" s="351"/>
      <c r="CLO19" s="351"/>
      <c r="CLP19" s="351"/>
      <c r="CLQ19" s="351"/>
      <c r="CLR19" s="351"/>
      <c r="CLS19" s="351"/>
      <c r="CLT19" s="351"/>
      <c r="CLU19" s="351"/>
      <c r="CLV19" s="351"/>
      <c r="CLW19" s="351"/>
      <c r="CLX19" s="351"/>
      <c r="CLY19" s="351"/>
      <c r="CLZ19" s="351"/>
      <c r="CMA19" s="351"/>
      <c r="CMB19" s="351"/>
      <c r="CMC19" s="351"/>
      <c r="CMD19" s="351"/>
      <c r="CME19" s="351"/>
      <c r="CMF19" s="351"/>
      <c r="CMG19" s="351"/>
      <c r="CMH19" s="351"/>
      <c r="CMI19" s="351"/>
      <c r="CMJ19" s="351"/>
      <c r="CMK19" s="351"/>
      <c r="CML19" s="351"/>
      <c r="CMM19" s="351"/>
      <c r="CMN19" s="351"/>
      <c r="CMO19" s="351"/>
      <c r="CMP19" s="351"/>
      <c r="CMQ19" s="351"/>
      <c r="CMR19" s="351"/>
      <c r="CMS19" s="351"/>
      <c r="CMT19" s="351"/>
      <c r="CMU19" s="351"/>
      <c r="CMV19" s="351"/>
      <c r="CMW19" s="351"/>
      <c r="CMX19" s="351"/>
      <c r="CMY19" s="351"/>
      <c r="CMZ19" s="351"/>
      <c r="CNA19" s="351"/>
      <c r="CNB19" s="351"/>
      <c r="CNC19" s="351"/>
      <c r="CND19" s="351"/>
      <c r="CNE19" s="351"/>
      <c r="CNF19" s="351"/>
      <c r="CNG19" s="351"/>
      <c r="CNH19" s="351"/>
      <c r="CNI19" s="351"/>
      <c r="CNJ19" s="351"/>
      <c r="CNK19" s="351"/>
      <c r="CNL19" s="351"/>
      <c r="CNM19" s="351"/>
      <c r="CNN19" s="351"/>
      <c r="CNO19" s="351"/>
      <c r="CNP19" s="351"/>
      <c r="CNQ19" s="351"/>
      <c r="CNR19" s="351"/>
      <c r="CNS19" s="351"/>
      <c r="CNT19" s="351"/>
      <c r="CNU19" s="351"/>
      <c r="CNV19" s="351"/>
      <c r="CNW19" s="351"/>
      <c r="CNX19" s="351"/>
      <c r="CNY19" s="351"/>
      <c r="CNZ19" s="351"/>
      <c r="COA19" s="351"/>
      <c r="COB19" s="351"/>
      <c r="COC19" s="351"/>
      <c r="COD19" s="351"/>
      <c r="COE19" s="351"/>
      <c r="COF19" s="351"/>
      <c r="COG19" s="351"/>
      <c r="COH19" s="351"/>
      <c r="COI19" s="351"/>
      <c r="COJ19" s="351"/>
      <c r="COK19" s="351"/>
      <c r="COL19" s="351"/>
      <c r="COM19" s="351"/>
      <c r="CON19" s="351"/>
      <c r="COO19" s="351"/>
      <c r="COP19" s="351"/>
      <c r="COQ19" s="351"/>
      <c r="COR19" s="351"/>
      <c r="COS19" s="351"/>
      <c r="COT19" s="351"/>
      <c r="COU19" s="351"/>
      <c r="COV19" s="351"/>
      <c r="COW19" s="351"/>
      <c r="COX19" s="351"/>
      <c r="COY19" s="351"/>
      <c r="COZ19" s="351"/>
      <c r="CPA19" s="351"/>
      <c r="CPB19" s="351"/>
      <c r="CPC19" s="351"/>
      <c r="CPD19" s="351"/>
      <c r="CPE19" s="351"/>
      <c r="CPF19" s="351"/>
      <c r="CPG19" s="351"/>
      <c r="CPH19" s="351"/>
      <c r="CPI19" s="351"/>
      <c r="CPJ19" s="351"/>
      <c r="CPK19" s="351"/>
      <c r="CPL19" s="351"/>
      <c r="CPM19" s="351"/>
      <c r="CPN19" s="351"/>
      <c r="CPO19" s="351"/>
      <c r="CPP19" s="351"/>
      <c r="CPQ19" s="351"/>
      <c r="CPR19" s="351"/>
      <c r="CPS19" s="351"/>
      <c r="CPT19" s="351"/>
      <c r="CPU19" s="351"/>
      <c r="CPV19" s="351"/>
      <c r="CPW19" s="351"/>
      <c r="CPX19" s="351"/>
      <c r="CPY19" s="351"/>
      <c r="CPZ19" s="351"/>
      <c r="CQA19" s="351"/>
      <c r="CQB19" s="351"/>
      <c r="CQC19" s="351"/>
      <c r="CQD19" s="351"/>
      <c r="CQE19" s="351"/>
      <c r="CQF19" s="351"/>
      <c r="CQG19" s="351"/>
      <c r="CQH19" s="351"/>
      <c r="CQI19" s="351"/>
      <c r="CQJ19" s="351"/>
      <c r="CQK19" s="351"/>
      <c r="CQL19" s="351"/>
      <c r="CQM19" s="351"/>
      <c r="CQN19" s="351"/>
      <c r="CQO19" s="351"/>
      <c r="CQP19" s="351"/>
      <c r="CQQ19" s="351"/>
      <c r="CQR19" s="351"/>
      <c r="CQS19" s="351"/>
      <c r="CQT19" s="351"/>
      <c r="CQU19" s="351"/>
      <c r="CQV19" s="351"/>
      <c r="CQW19" s="351"/>
      <c r="CQX19" s="351"/>
      <c r="CQY19" s="351"/>
      <c r="CQZ19" s="351"/>
      <c r="CRA19" s="351"/>
      <c r="CRB19" s="351"/>
      <c r="CRC19" s="351"/>
      <c r="CRD19" s="351"/>
      <c r="CRE19" s="351"/>
      <c r="CRF19" s="351"/>
      <c r="CRG19" s="351"/>
      <c r="CRH19" s="351"/>
      <c r="CRI19" s="351"/>
      <c r="CRJ19" s="351"/>
      <c r="CRK19" s="351"/>
      <c r="CRL19" s="351"/>
      <c r="CRM19" s="351"/>
      <c r="CRN19" s="351"/>
      <c r="CRO19" s="351"/>
      <c r="CRP19" s="351"/>
      <c r="CRQ19" s="351"/>
      <c r="CRR19" s="351"/>
      <c r="CRS19" s="351"/>
      <c r="CRT19" s="351"/>
      <c r="CRU19" s="351"/>
      <c r="CRV19" s="351"/>
      <c r="CRW19" s="351"/>
      <c r="CRX19" s="351"/>
      <c r="CRY19" s="351"/>
      <c r="CRZ19" s="351"/>
      <c r="CSA19" s="351"/>
      <c r="CSB19" s="351"/>
      <c r="CSC19" s="351"/>
      <c r="CSD19" s="351"/>
      <c r="CSE19" s="351"/>
      <c r="CSF19" s="351"/>
      <c r="CSG19" s="351"/>
      <c r="CSH19" s="351"/>
      <c r="CSI19" s="351"/>
      <c r="CSJ19" s="351"/>
      <c r="CSK19" s="351"/>
      <c r="CSL19" s="351"/>
      <c r="CSM19" s="351"/>
      <c r="CSN19" s="351"/>
      <c r="CSO19" s="351"/>
      <c r="CSP19" s="351"/>
      <c r="CSQ19" s="351"/>
      <c r="CSR19" s="351"/>
      <c r="CSS19" s="351"/>
      <c r="CST19" s="351"/>
      <c r="CSU19" s="351"/>
      <c r="CSV19" s="351"/>
      <c r="CSW19" s="351"/>
      <c r="CSX19" s="351"/>
      <c r="CSY19" s="351"/>
      <c r="CSZ19" s="351"/>
      <c r="CTA19" s="351"/>
      <c r="CTB19" s="351"/>
      <c r="CTC19" s="351"/>
      <c r="CTD19" s="351"/>
      <c r="CTE19" s="351"/>
      <c r="CTF19" s="351"/>
      <c r="CTG19" s="351"/>
      <c r="CTH19" s="351"/>
      <c r="CTI19" s="351"/>
      <c r="CTJ19" s="351"/>
      <c r="CTK19" s="351"/>
      <c r="CTL19" s="351"/>
      <c r="CTM19" s="351"/>
      <c r="CTN19" s="351"/>
      <c r="CTO19" s="351"/>
      <c r="CTP19" s="351"/>
      <c r="CTQ19" s="351"/>
      <c r="CTR19" s="351"/>
      <c r="CTS19" s="351"/>
      <c r="CTT19" s="351"/>
      <c r="CTU19" s="351"/>
      <c r="CTV19" s="351"/>
      <c r="CTW19" s="351"/>
      <c r="CTX19" s="351"/>
      <c r="CTY19" s="351"/>
      <c r="CTZ19" s="351"/>
      <c r="CUA19" s="351"/>
      <c r="CUB19" s="351"/>
      <c r="CUC19" s="351"/>
      <c r="CUD19" s="351"/>
      <c r="CUE19" s="351"/>
      <c r="CUF19" s="351"/>
      <c r="CUG19" s="351"/>
      <c r="CUH19" s="351"/>
      <c r="CUI19" s="351"/>
      <c r="CUJ19" s="351"/>
      <c r="CUK19" s="351"/>
      <c r="CUL19" s="351"/>
      <c r="CUM19" s="351"/>
      <c r="CUN19" s="351"/>
      <c r="CUO19" s="351"/>
      <c r="CUP19" s="351"/>
      <c r="CUQ19" s="351"/>
      <c r="CUR19" s="351"/>
      <c r="CUS19" s="351"/>
      <c r="CUT19" s="351"/>
      <c r="CUU19" s="351"/>
      <c r="CUV19" s="351"/>
      <c r="CUW19" s="351"/>
      <c r="CUX19" s="351"/>
      <c r="CUY19" s="351"/>
      <c r="CUZ19" s="351"/>
      <c r="CVA19" s="351"/>
      <c r="CVB19" s="351"/>
      <c r="CVC19" s="351"/>
      <c r="CVD19" s="351"/>
      <c r="CVE19" s="351"/>
      <c r="CVF19" s="351"/>
      <c r="CVG19" s="351"/>
      <c r="CVH19" s="351"/>
      <c r="CVI19" s="351"/>
      <c r="CVJ19" s="351"/>
      <c r="CVK19" s="351"/>
      <c r="CVL19" s="351"/>
      <c r="CVM19" s="351"/>
      <c r="CVN19" s="351"/>
      <c r="CVO19" s="351"/>
      <c r="CVP19" s="351"/>
      <c r="CVQ19" s="351"/>
      <c r="CVR19" s="351"/>
      <c r="CVS19" s="351"/>
      <c r="CVT19" s="351"/>
      <c r="CVU19" s="351"/>
      <c r="CVV19" s="351"/>
      <c r="CVW19" s="351"/>
      <c r="CVX19" s="351"/>
      <c r="CVY19" s="351"/>
      <c r="CVZ19" s="351"/>
      <c r="CWA19" s="351"/>
      <c r="CWB19" s="351"/>
      <c r="CWC19" s="351"/>
      <c r="CWD19" s="351"/>
      <c r="CWE19" s="351"/>
      <c r="CWF19" s="351"/>
      <c r="CWG19" s="351"/>
      <c r="CWH19" s="351"/>
      <c r="CWI19" s="351"/>
      <c r="CWJ19" s="351"/>
      <c r="CWK19" s="351"/>
      <c r="CWL19" s="351"/>
      <c r="CWM19" s="351"/>
      <c r="CWN19" s="351"/>
      <c r="CWO19" s="351"/>
      <c r="CWP19" s="351"/>
      <c r="CWQ19" s="351"/>
      <c r="CWR19" s="351"/>
      <c r="CWS19" s="351"/>
      <c r="CWT19" s="351"/>
      <c r="CWU19" s="351"/>
      <c r="CWV19" s="351"/>
      <c r="CWW19" s="351"/>
      <c r="CWX19" s="351"/>
      <c r="CWY19" s="351"/>
      <c r="CWZ19" s="351"/>
      <c r="CXA19" s="351"/>
      <c r="CXB19" s="351"/>
      <c r="CXC19" s="351"/>
      <c r="CXD19" s="351"/>
      <c r="CXE19" s="351"/>
      <c r="CXF19" s="351"/>
      <c r="CXG19" s="351"/>
      <c r="CXH19" s="351"/>
      <c r="CXI19" s="351"/>
      <c r="CXJ19" s="351"/>
      <c r="CXK19" s="351"/>
      <c r="CXL19" s="351"/>
      <c r="CXM19" s="351"/>
      <c r="CXN19" s="351"/>
      <c r="CXO19" s="351"/>
      <c r="CXP19" s="351"/>
      <c r="CXQ19" s="351"/>
      <c r="CXR19" s="351"/>
      <c r="CXS19" s="351"/>
      <c r="CXT19" s="351"/>
      <c r="CXU19" s="351"/>
      <c r="CXV19" s="351"/>
      <c r="CXW19" s="351"/>
      <c r="CXX19" s="351"/>
      <c r="CXY19" s="351"/>
      <c r="CXZ19" s="351"/>
      <c r="CYA19" s="351"/>
      <c r="CYB19" s="351"/>
      <c r="CYC19" s="351"/>
      <c r="CYD19" s="351"/>
      <c r="CYE19" s="351"/>
      <c r="CYF19" s="351"/>
      <c r="CYG19" s="351"/>
      <c r="CYH19" s="351"/>
      <c r="CYI19" s="351"/>
      <c r="CYJ19" s="351"/>
      <c r="CYK19" s="351"/>
      <c r="CYL19" s="351"/>
      <c r="CYM19" s="351"/>
      <c r="CYN19" s="351"/>
      <c r="CYO19" s="351"/>
      <c r="CYP19" s="351"/>
      <c r="CYQ19" s="351"/>
      <c r="CYR19" s="351"/>
      <c r="CYS19" s="351"/>
      <c r="CYT19" s="351"/>
      <c r="CYU19" s="351"/>
      <c r="CYV19" s="351"/>
      <c r="CYW19" s="351"/>
      <c r="CYX19" s="351"/>
      <c r="CYY19" s="351"/>
      <c r="CYZ19" s="351"/>
      <c r="CZA19" s="351"/>
      <c r="CZB19" s="351"/>
      <c r="CZC19" s="351"/>
      <c r="CZD19" s="351"/>
      <c r="CZE19" s="351"/>
      <c r="CZF19" s="351"/>
      <c r="CZG19" s="351"/>
      <c r="CZH19" s="351"/>
      <c r="CZI19" s="351"/>
      <c r="CZJ19" s="351"/>
      <c r="CZK19" s="351"/>
      <c r="CZL19" s="351"/>
      <c r="CZM19" s="351"/>
      <c r="CZN19" s="351"/>
      <c r="CZO19" s="351"/>
      <c r="CZP19" s="351"/>
      <c r="CZQ19" s="351"/>
      <c r="CZR19" s="351"/>
      <c r="CZS19" s="351"/>
      <c r="CZT19" s="351"/>
      <c r="CZU19" s="351"/>
      <c r="CZV19" s="351"/>
      <c r="CZW19" s="351"/>
      <c r="CZX19" s="351"/>
      <c r="CZY19" s="351"/>
      <c r="CZZ19" s="351"/>
      <c r="DAA19" s="351"/>
      <c r="DAB19" s="351"/>
      <c r="DAC19" s="351"/>
      <c r="DAD19" s="351"/>
      <c r="DAE19" s="351"/>
      <c r="DAF19" s="351"/>
      <c r="DAG19" s="351"/>
      <c r="DAH19" s="351"/>
      <c r="DAI19" s="351"/>
      <c r="DAJ19" s="351"/>
      <c r="DAK19" s="351"/>
      <c r="DAL19" s="351"/>
      <c r="DAM19" s="351"/>
      <c r="DAN19" s="351"/>
      <c r="DAO19" s="351"/>
      <c r="DAP19" s="351"/>
      <c r="DAQ19" s="351"/>
      <c r="DAR19" s="351"/>
      <c r="DAS19" s="351"/>
      <c r="DAT19" s="351"/>
      <c r="DAU19" s="351"/>
      <c r="DAV19" s="351"/>
      <c r="DAW19" s="351"/>
      <c r="DAX19" s="351"/>
      <c r="DAY19" s="351"/>
      <c r="DAZ19" s="351"/>
      <c r="DBA19" s="351"/>
      <c r="DBB19" s="351"/>
      <c r="DBC19" s="351"/>
      <c r="DBD19" s="351"/>
      <c r="DBE19" s="351"/>
      <c r="DBF19" s="351"/>
      <c r="DBG19" s="351"/>
      <c r="DBH19" s="351"/>
      <c r="DBI19" s="351"/>
      <c r="DBJ19" s="351"/>
      <c r="DBK19" s="351"/>
      <c r="DBL19" s="351"/>
      <c r="DBM19" s="351"/>
      <c r="DBN19" s="351"/>
      <c r="DBO19" s="351"/>
      <c r="DBP19" s="351"/>
      <c r="DBQ19" s="351"/>
      <c r="DBR19" s="351"/>
      <c r="DBS19" s="351"/>
      <c r="DBT19" s="351"/>
      <c r="DBU19" s="351"/>
      <c r="DBV19" s="351"/>
      <c r="DBW19" s="351"/>
      <c r="DBX19" s="351"/>
      <c r="DBY19" s="351"/>
      <c r="DBZ19" s="351"/>
      <c r="DCA19" s="351"/>
      <c r="DCB19" s="351"/>
      <c r="DCC19" s="351"/>
      <c r="DCD19" s="351"/>
      <c r="DCE19" s="351"/>
      <c r="DCF19" s="351"/>
      <c r="DCG19" s="351"/>
      <c r="DCH19" s="351"/>
      <c r="DCI19" s="351"/>
      <c r="DCJ19" s="351"/>
      <c r="DCK19" s="351"/>
      <c r="DCL19" s="351"/>
      <c r="DCM19" s="351"/>
      <c r="DCN19" s="351"/>
      <c r="DCO19" s="351"/>
      <c r="DCP19" s="351"/>
      <c r="DCQ19" s="351"/>
      <c r="DCR19" s="351"/>
      <c r="DCS19" s="351"/>
      <c r="DCT19" s="351"/>
      <c r="DCU19" s="351"/>
      <c r="DCV19" s="351"/>
      <c r="DCW19" s="351"/>
      <c r="DCX19" s="351"/>
      <c r="DCY19" s="351"/>
      <c r="DCZ19" s="351"/>
      <c r="DDA19" s="351"/>
      <c r="DDB19" s="351"/>
      <c r="DDC19" s="351"/>
      <c r="DDD19" s="351"/>
      <c r="DDE19" s="351"/>
      <c r="DDF19" s="351"/>
      <c r="DDG19" s="351"/>
      <c r="DDH19" s="351"/>
      <c r="DDI19" s="351"/>
      <c r="DDJ19" s="351"/>
      <c r="DDK19" s="351"/>
      <c r="DDL19" s="351"/>
      <c r="DDM19" s="351"/>
      <c r="DDN19" s="351"/>
      <c r="DDO19" s="351"/>
      <c r="DDP19" s="351"/>
      <c r="DDQ19" s="351"/>
      <c r="DDR19" s="351"/>
      <c r="DDS19" s="351"/>
      <c r="DDT19" s="351"/>
      <c r="DDU19" s="351"/>
      <c r="DDV19" s="351"/>
      <c r="DDW19" s="351"/>
      <c r="DDX19" s="351"/>
      <c r="DDY19" s="351"/>
      <c r="DDZ19" s="351"/>
      <c r="DEA19" s="351"/>
      <c r="DEB19" s="351"/>
      <c r="DEC19" s="351"/>
      <c r="DED19" s="351"/>
      <c r="DEE19" s="351"/>
      <c r="DEF19" s="351"/>
      <c r="DEG19" s="351"/>
      <c r="DEH19" s="351"/>
      <c r="DEI19" s="351"/>
      <c r="DEJ19" s="351"/>
      <c r="DEK19" s="351"/>
      <c r="DEL19" s="351"/>
      <c r="DEM19" s="351"/>
      <c r="DEN19" s="351"/>
      <c r="DEO19" s="351"/>
      <c r="DEP19" s="351"/>
      <c r="DEQ19" s="351"/>
      <c r="DER19" s="351"/>
      <c r="DES19" s="351"/>
      <c r="DET19" s="351"/>
      <c r="DEU19" s="351"/>
      <c r="DEV19" s="351"/>
      <c r="DEW19" s="351"/>
      <c r="DEX19" s="351"/>
      <c r="DEY19" s="351"/>
      <c r="DEZ19" s="351"/>
      <c r="DFA19" s="351"/>
      <c r="DFB19" s="351"/>
      <c r="DFC19" s="351"/>
      <c r="DFD19" s="351"/>
      <c r="DFE19" s="351"/>
      <c r="DFF19" s="351"/>
      <c r="DFG19" s="351"/>
      <c r="DFH19" s="351"/>
      <c r="DFI19" s="351"/>
      <c r="DFJ19" s="351"/>
      <c r="DFK19" s="351"/>
      <c r="DFL19" s="351"/>
      <c r="DFM19" s="351"/>
      <c r="DFN19" s="351"/>
      <c r="DFO19" s="351"/>
      <c r="DFP19" s="351"/>
      <c r="DFQ19" s="351"/>
      <c r="DFR19" s="351"/>
      <c r="DFS19" s="351"/>
      <c r="DFT19" s="351"/>
      <c r="DFU19" s="351"/>
      <c r="DFV19" s="351"/>
      <c r="DFW19" s="351"/>
      <c r="DFX19" s="351"/>
      <c r="DFY19" s="351"/>
      <c r="DFZ19" s="351"/>
      <c r="DGA19" s="351"/>
      <c r="DGB19" s="351"/>
      <c r="DGC19" s="351"/>
      <c r="DGD19" s="351"/>
      <c r="DGE19" s="351"/>
      <c r="DGF19" s="351"/>
      <c r="DGG19" s="351"/>
      <c r="DGH19" s="351"/>
      <c r="DGI19" s="351"/>
      <c r="DGJ19" s="351"/>
      <c r="DGK19" s="351"/>
      <c r="DGL19" s="351"/>
      <c r="DGM19" s="351"/>
      <c r="DGN19" s="351"/>
      <c r="DGO19" s="351"/>
      <c r="DGP19" s="351"/>
      <c r="DGQ19" s="351"/>
      <c r="DGR19" s="351"/>
      <c r="DGS19" s="351"/>
      <c r="DGT19" s="351"/>
      <c r="DGU19" s="351"/>
      <c r="DGV19" s="351"/>
      <c r="DGW19" s="351"/>
      <c r="DGX19" s="351"/>
      <c r="DGY19" s="351"/>
      <c r="DGZ19" s="351"/>
      <c r="DHA19" s="351"/>
      <c r="DHB19" s="351"/>
      <c r="DHC19" s="351"/>
      <c r="DHD19" s="351"/>
      <c r="DHE19" s="351"/>
      <c r="DHF19" s="351"/>
      <c r="DHG19" s="351"/>
      <c r="DHH19" s="351"/>
      <c r="DHI19" s="351"/>
      <c r="DHJ19" s="351"/>
      <c r="DHK19" s="351"/>
      <c r="DHL19" s="351"/>
      <c r="DHM19" s="351"/>
      <c r="DHN19" s="351"/>
      <c r="DHO19" s="351"/>
      <c r="DHP19" s="351"/>
      <c r="DHQ19" s="351"/>
      <c r="DHR19" s="351"/>
      <c r="DHS19" s="351"/>
      <c r="DHT19" s="351"/>
      <c r="DHU19" s="351"/>
      <c r="DHV19" s="351"/>
      <c r="DHW19" s="351"/>
      <c r="DHX19" s="351"/>
      <c r="DHY19" s="351"/>
      <c r="DHZ19" s="351"/>
      <c r="DIA19" s="351"/>
      <c r="DIB19" s="351"/>
      <c r="DIC19" s="351"/>
      <c r="DID19" s="351"/>
      <c r="DIE19" s="351"/>
      <c r="DIF19" s="351"/>
      <c r="DIG19" s="351"/>
      <c r="DIH19" s="351"/>
      <c r="DII19" s="351"/>
      <c r="DIJ19" s="351"/>
      <c r="DIK19" s="351"/>
      <c r="DIL19" s="351"/>
      <c r="DIM19" s="351"/>
      <c r="DIN19" s="351"/>
      <c r="DIO19" s="351"/>
      <c r="DIP19" s="351"/>
      <c r="DIQ19" s="351"/>
      <c r="DIR19" s="351"/>
      <c r="DIS19" s="351"/>
      <c r="DIT19" s="351"/>
      <c r="DIU19" s="351"/>
      <c r="DIV19" s="351"/>
      <c r="DIW19" s="351"/>
      <c r="DIX19" s="351"/>
      <c r="DIY19" s="351"/>
      <c r="DIZ19" s="351"/>
      <c r="DJA19" s="351"/>
      <c r="DJB19" s="351"/>
      <c r="DJC19" s="351"/>
      <c r="DJD19" s="351"/>
      <c r="DJE19" s="351"/>
      <c r="DJF19" s="351"/>
      <c r="DJG19" s="351"/>
      <c r="DJH19" s="351"/>
      <c r="DJI19" s="351"/>
      <c r="DJJ19" s="351"/>
      <c r="DJK19" s="351"/>
      <c r="DJL19" s="351"/>
      <c r="DJM19" s="351"/>
      <c r="DJN19" s="351"/>
      <c r="DJO19" s="351"/>
      <c r="DJP19" s="351"/>
      <c r="DJQ19" s="351"/>
      <c r="DJR19" s="351"/>
      <c r="DJS19" s="351"/>
      <c r="DJT19" s="351"/>
      <c r="DJU19" s="351"/>
      <c r="DJV19" s="351"/>
      <c r="DJW19" s="351"/>
      <c r="DJX19" s="351"/>
      <c r="DJY19" s="351"/>
      <c r="DJZ19" s="351"/>
      <c r="DKA19" s="351"/>
      <c r="DKB19" s="351"/>
      <c r="DKC19" s="351"/>
      <c r="DKD19" s="351"/>
      <c r="DKE19" s="351"/>
      <c r="DKF19" s="351"/>
      <c r="DKG19" s="351"/>
      <c r="DKH19" s="351"/>
      <c r="DKI19" s="351"/>
      <c r="DKJ19" s="351"/>
      <c r="DKK19" s="351"/>
      <c r="DKL19" s="351"/>
      <c r="DKM19" s="351"/>
      <c r="DKN19" s="351"/>
      <c r="DKO19" s="351"/>
      <c r="DKP19" s="351"/>
      <c r="DKQ19" s="351"/>
      <c r="DKR19" s="351"/>
      <c r="DKS19" s="351"/>
      <c r="DKT19" s="351"/>
      <c r="DKU19" s="351"/>
      <c r="DKV19" s="351"/>
      <c r="DKW19" s="351"/>
      <c r="DKX19" s="351"/>
      <c r="DKY19" s="351"/>
      <c r="DKZ19" s="351"/>
      <c r="DLA19" s="351"/>
      <c r="DLB19" s="351"/>
      <c r="DLC19" s="351"/>
      <c r="DLD19" s="351"/>
      <c r="DLE19" s="351"/>
      <c r="DLF19" s="351"/>
      <c r="DLG19" s="351"/>
      <c r="DLH19" s="351"/>
      <c r="DLI19" s="351"/>
      <c r="DLJ19" s="351"/>
      <c r="DLK19" s="351"/>
      <c r="DLL19" s="351"/>
      <c r="DLM19" s="351"/>
      <c r="DLN19" s="351"/>
      <c r="DLO19" s="351"/>
      <c r="DLP19" s="351"/>
      <c r="DLQ19" s="351"/>
      <c r="DLR19" s="351"/>
      <c r="DLS19" s="351"/>
      <c r="DLT19" s="351"/>
      <c r="DLU19" s="351"/>
      <c r="DLV19" s="351"/>
      <c r="DLW19" s="351"/>
      <c r="DLX19" s="351"/>
      <c r="DLY19" s="351"/>
      <c r="DLZ19" s="351"/>
      <c r="DMA19" s="351"/>
      <c r="DMB19" s="351"/>
      <c r="DMC19" s="351"/>
      <c r="DMD19" s="351"/>
      <c r="DME19" s="351"/>
      <c r="DMF19" s="351"/>
      <c r="DMG19" s="351"/>
      <c r="DMH19" s="351"/>
      <c r="DMI19" s="351"/>
      <c r="DMJ19" s="351"/>
      <c r="DMK19" s="351"/>
      <c r="DML19" s="351"/>
      <c r="DMM19" s="351"/>
      <c r="DMN19" s="351"/>
      <c r="DMO19" s="351"/>
      <c r="DMP19" s="351"/>
      <c r="DMQ19" s="351"/>
      <c r="DMR19" s="351"/>
      <c r="DMS19" s="351"/>
      <c r="DMT19" s="351"/>
      <c r="DMU19" s="351"/>
      <c r="DMV19" s="351"/>
      <c r="DMW19" s="351"/>
      <c r="DMX19" s="351"/>
      <c r="DMY19" s="351"/>
      <c r="DMZ19" s="351"/>
      <c r="DNA19" s="351"/>
      <c r="DNB19" s="351"/>
      <c r="DNC19" s="351"/>
      <c r="DND19" s="351"/>
      <c r="DNE19" s="351"/>
      <c r="DNF19" s="351"/>
      <c r="DNG19" s="351"/>
      <c r="DNH19" s="351"/>
      <c r="DNI19" s="351"/>
      <c r="DNJ19" s="351"/>
      <c r="DNK19" s="351"/>
      <c r="DNL19" s="351"/>
      <c r="DNM19" s="351"/>
      <c r="DNN19" s="351"/>
      <c r="DNO19" s="351"/>
      <c r="DNP19" s="351"/>
      <c r="DNQ19" s="351"/>
      <c r="DNR19" s="351"/>
      <c r="DNS19" s="351"/>
      <c r="DNT19" s="351"/>
      <c r="DNU19" s="351"/>
      <c r="DNV19" s="351"/>
      <c r="DNW19" s="351"/>
      <c r="DNX19" s="351"/>
      <c r="DNY19" s="351"/>
      <c r="DNZ19" s="351"/>
      <c r="DOA19" s="351"/>
      <c r="DOB19" s="351"/>
      <c r="DOC19" s="351"/>
      <c r="DOD19" s="351"/>
      <c r="DOE19" s="351"/>
      <c r="DOF19" s="351"/>
      <c r="DOG19" s="351"/>
      <c r="DOH19" s="351"/>
      <c r="DOI19" s="351"/>
      <c r="DOJ19" s="351"/>
      <c r="DOK19" s="351"/>
      <c r="DOL19" s="351"/>
      <c r="DOM19" s="351"/>
      <c r="DON19" s="351"/>
      <c r="DOO19" s="351"/>
      <c r="DOP19" s="351"/>
      <c r="DOQ19" s="351"/>
      <c r="DOR19" s="351"/>
      <c r="DOS19" s="351"/>
      <c r="DOT19" s="351"/>
      <c r="DOU19" s="351"/>
      <c r="DOV19" s="351"/>
      <c r="DOW19" s="351"/>
      <c r="DOX19" s="351"/>
      <c r="DOY19" s="351"/>
      <c r="DOZ19" s="351"/>
      <c r="DPA19" s="351"/>
      <c r="DPB19" s="351"/>
      <c r="DPC19" s="351"/>
      <c r="DPD19" s="351"/>
      <c r="DPE19" s="351"/>
      <c r="DPF19" s="351"/>
      <c r="DPG19" s="351"/>
      <c r="DPH19" s="351"/>
      <c r="DPI19" s="351"/>
      <c r="DPJ19" s="351"/>
      <c r="DPK19" s="351"/>
      <c r="DPL19" s="351"/>
      <c r="DPM19" s="351"/>
      <c r="DPN19" s="351"/>
      <c r="DPO19" s="351"/>
      <c r="DPP19" s="351"/>
      <c r="DPQ19" s="351"/>
      <c r="DPR19" s="351"/>
      <c r="DPS19" s="351"/>
      <c r="DPT19" s="351"/>
      <c r="DPU19" s="351"/>
      <c r="DPV19" s="351"/>
      <c r="DPW19" s="351"/>
      <c r="DPX19" s="351"/>
      <c r="DPY19" s="351"/>
      <c r="DPZ19" s="351"/>
      <c r="DQA19" s="351"/>
      <c r="DQB19" s="351"/>
      <c r="DQC19" s="351"/>
      <c r="DQD19" s="351"/>
      <c r="DQE19" s="351"/>
      <c r="DQF19" s="351"/>
      <c r="DQG19" s="351"/>
      <c r="DQH19" s="351"/>
      <c r="DQI19" s="351"/>
      <c r="DQJ19" s="351"/>
      <c r="DQK19" s="351"/>
      <c r="DQL19" s="351"/>
      <c r="DQM19" s="351"/>
      <c r="DQN19" s="351"/>
      <c r="DQO19" s="351"/>
      <c r="DQP19" s="351"/>
      <c r="DQQ19" s="351"/>
      <c r="DQR19" s="351"/>
      <c r="DQS19" s="351"/>
      <c r="DQT19" s="351"/>
      <c r="DQU19" s="351"/>
      <c r="DQV19" s="351"/>
      <c r="DQW19" s="351"/>
      <c r="DQX19" s="351"/>
      <c r="DQY19" s="351"/>
      <c r="DQZ19" s="351"/>
      <c r="DRA19" s="351"/>
      <c r="DRB19" s="351"/>
      <c r="DRC19" s="351"/>
      <c r="DRD19" s="351"/>
      <c r="DRE19" s="351"/>
      <c r="DRF19" s="351"/>
      <c r="DRG19" s="351"/>
      <c r="DRH19" s="351"/>
      <c r="DRI19" s="351"/>
      <c r="DRJ19" s="351"/>
      <c r="DRK19" s="351"/>
      <c r="DRL19" s="351"/>
      <c r="DRM19" s="351"/>
      <c r="DRN19" s="351"/>
      <c r="DRO19" s="351"/>
      <c r="DRP19" s="351"/>
      <c r="DRQ19" s="351"/>
      <c r="DRR19" s="351"/>
      <c r="DRS19" s="351"/>
      <c r="DRT19" s="351"/>
      <c r="DRU19" s="351"/>
      <c r="DRV19" s="351"/>
      <c r="DRW19" s="351"/>
      <c r="DRX19" s="351"/>
      <c r="DRY19" s="351"/>
      <c r="DRZ19" s="351"/>
      <c r="DSA19" s="351"/>
      <c r="DSB19" s="351"/>
      <c r="DSC19" s="351"/>
      <c r="DSD19" s="351"/>
      <c r="DSE19" s="351"/>
      <c r="DSF19" s="351"/>
      <c r="DSG19" s="351"/>
      <c r="DSH19" s="351"/>
      <c r="DSI19" s="351"/>
      <c r="DSJ19" s="351"/>
      <c r="DSK19" s="351"/>
      <c r="DSL19" s="351"/>
      <c r="DSM19" s="351"/>
      <c r="DSN19" s="351"/>
      <c r="DSO19" s="351"/>
      <c r="DSP19" s="351"/>
      <c r="DSQ19" s="351"/>
      <c r="DSR19" s="351"/>
      <c r="DSS19" s="351"/>
      <c r="DST19" s="351"/>
      <c r="DSU19" s="351"/>
      <c r="DSV19" s="351"/>
      <c r="DSW19" s="351"/>
      <c r="DSX19" s="351"/>
      <c r="DSY19" s="351"/>
      <c r="DSZ19" s="351"/>
      <c r="DTA19" s="351"/>
      <c r="DTB19" s="351"/>
      <c r="DTC19" s="351"/>
      <c r="DTD19" s="351"/>
      <c r="DTE19" s="351"/>
      <c r="DTF19" s="351"/>
      <c r="DTG19" s="351"/>
      <c r="DTH19" s="351"/>
      <c r="DTI19" s="351"/>
      <c r="DTJ19" s="351"/>
      <c r="DTK19" s="351"/>
      <c r="DTL19" s="351"/>
      <c r="DTM19" s="351"/>
      <c r="DTN19" s="351"/>
      <c r="DTO19" s="351"/>
      <c r="DTP19" s="351"/>
      <c r="DTQ19" s="351"/>
      <c r="DTR19" s="351"/>
      <c r="DTS19" s="351"/>
      <c r="DTT19" s="351"/>
      <c r="DTU19" s="351"/>
      <c r="DTV19" s="351"/>
      <c r="DTW19" s="351"/>
      <c r="DTX19" s="351"/>
      <c r="DTY19" s="351"/>
      <c r="DTZ19" s="351"/>
      <c r="DUA19" s="351"/>
      <c r="DUB19" s="351"/>
      <c r="DUC19" s="351"/>
      <c r="DUD19" s="351"/>
      <c r="DUE19" s="351"/>
      <c r="DUF19" s="351"/>
      <c r="DUG19" s="351"/>
      <c r="DUH19" s="351"/>
      <c r="DUI19" s="351"/>
      <c r="DUJ19" s="351"/>
      <c r="DUK19" s="351"/>
      <c r="DUL19" s="351"/>
      <c r="DUM19" s="351"/>
      <c r="DUN19" s="351"/>
      <c r="DUO19" s="351"/>
      <c r="DUP19" s="351"/>
      <c r="DUQ19" s="351"/>
      <c r="DUR19" s="351"/>
      <c r="DUS19" s="351"/>
      <c r="DUT19" s="351"/>
      <c r="DUU19" s="351"/>
      <c r="DUV19" s="351"/>
      <c r="DUW19" s="351"/>
      <c r="DUX19" s="351"/>
      <c r="DUY19" s="351"/>
      <c r="DUZ19" s="351"/>
      <c r="DVA19" s="351"/>
      <c r="DVB19" s="351"/>
      <c r="DVC19" s="351"/>
      <c r="DVD19" s="351"/>
      <c r="DVE19" s="351"/>
      <c r="DVF19" s="351"/>
      <c r="DVG19" s="351"/>
      <c r="DVH19" s="351"/>
      <c r="DVI19" s="351"/>
      <c r="DVJ19" s="351"/>
      <c r="DVK19" s="351"/>
      <c r="DVL19" s="351"/>
      <c r="DVM19" s="351"/>
      <c r="DVN19" s="351"/>
      <c r="DVO19" s="351"/>
      <c r="DVP19" s="351"/>
      <c r="DVQ19" s="351"/>
      <c r="DVR19" s="351"/>
      <c r="DVS19" s="351"/>
      <c r="DVT19" s="351"/>
      <c r="DVU19" s="351"/>
      <c r="DVV19" s="351"/>
      <c r="DVW19" s="351"/>
      <c r="DVX19" s="351"/>
      <c r="DVY19" s="351"/>
      <c r="DVZ19" s="351"/>
      <c r="DWA19" s="351"/>
      <c r="DWB19" s="351"/>
      <c r="DWC19" s="351"/>
      <c r="DWD19" s="351"/>
      <c r="DWE19" s="351"/>
      <c r="DWF19" s="351"/>
      <c r="DWG19" s="351"/>
      <c r="DWH19" s="351"/>
      <c r="DWI19" s="351"/>
      <c r="DWJ19" s="351"/>
      <c r="DWK19" s="351"/>
      <c r="DWL19" s="351"/>
      <c r="DWM19" s="351"/>
      <c r="DWN19" s="351"/>
      <c r="DWO19" s="351"/>
      <c r="DWP19" s="351"/>
      <c r="DWQ19" s="351"/>
      <c r="DWR19" s="351"/>
      <c r="DWS19" s="351"/>
      <c r="DWT19" s="351"/>
      <c r="DWU19" s="351"/>
      <c r="DWV19" s="351"/>
      <c r="DWW19" s="351"/>
      <c r="DWX19" s="351"/>
      <c r="DWY19" s="351"/>
      <c r="DWZ19" s="351"/>
      <c r="DXA19" s="351"/>
      <c r="DXB19" s="351"/>
      <c r="DXC19" s="351"/>
      <c r="DXD19" s="351"/>
      <c r="DXE19" s="351"/>
      <c r="DXF19" s="351"/>
      <c r="DXG19" s="351"/>
      <c r="DXH19" s="351"/>
      <c r="DXI19" s="351"/>
      <c r="DXJ19" s="351"/>
      <c r="DXK19" s="351"/>
      <c r="DXL19" s="351"/>
      <c r="DXM19" s="351"/>
      <c r="DXN19" s="351"/>
      <c r="DXO19" s="351"/>
      <c r="DXP19" s="351"/>
      <c r="DXQ19" s="351"/>
      <c r="DXR19" s="351"/>
      <c r="DXS19" s="351"/>
      <c r="DXT19" s="351"/>
      <c r="DXU19" s="351"/>
      <c r="DXV19" s="351"/>
      <c r="DXW19" s="351"/>
      <c r="DXX19" s="351"/>
      <c r="DXY19" s="351"/>
      <c r="DXZ19" s="351"/>
      <c r="DYA19" s="351"/>
      <c r="DYB19" s="351"/>
      <c r="DYC19" s="351"/>
      <c r="DYD19" s="351"/>
      <c r="DYE19" s="351"/>
      <c r="DYF19" s="351"/>
      <c r="DYG19" s="351"/>
      <c r="DYH19" s="351"/>
      <c r="DYI19" s="351"/>
      <c r="DYJ19" s="351"/>
      <c r="DYK19" s="351"/>
      <c r="DYL19" s="351"/>
      <c r="DYM19" s="351"/>
      <c r="DYN19" s="351"/>
      <c r="DYO19" s="351"/>
      <c r="DYP19" s="351"/>
      <c r="DYQ19" s="351"/>
      <c r="DYR19" s="351"/>
      <c r="DYS19" s="351"/>
      <c r="DYT19" s="351"/>
      <c r="DYU19" s="351"/>
      <c r="DYV19" s="351"/>
      <c r="DYW19" s="351"/>
      <c r="DYX19" s="351"/>
      <c r="DYY19" s="351"/>
      <c r="DYZ19" s="351"/>
      <c r="DZA19" s="351"/>
      <c r="DZB19" s="351"/>
      <c r="DZC19" s="351"/>
      <c r="DZD19" s="351"/>
      <c r="DZE19" s="351"/>
      <c r="DZF19" s="351"/>
      <c r="DZG19" s="351"/>
      <c r="DZH19" s="351"/>
      <c r="DZI19" s="351"/>
      <c r="DZJ19" s="351"/>
      <c r="DZK19" s="351"/>
      <c r="DZL19" s="351"/>
      <c r="DZM19" s="351"/>
      <c r="DZN19" s="351"/>
      <c r="DZO19" s="351"/>
      <c r="DZP19" s="351"/>
      <c r="DZQ19" s="351"/>
      <c r="DZR19" s="351"/>
      <c r="DZS19" s="351"/>
      <c r="DZT19" s="351"/>
      <c r="DZU19" s="351"/>
      <c r="DZV19" s="351"/>
      <c r="DZW19" s="351"/>
      <c r="DZX19" s="351"/>
      <c r="DZY19" s="351"/>
      <c r="DZZ19" s="351"/>
      <c r="EAA19" s="351"/>
      <c r="EAB19" s="351"/>
      <c r="EAC19" s="351"/>
      <c r="EAD19" s="351"/>
      <c r="EAE19" s="351"/>
      <c r="EAF19" s="351"/>
      <c r="EAG19" s="351"/>
      <c r="EAH19" s="351"/>
      <c r="EAI19" s="351"/>
      <c r="EAJ19" s="351"/>
      <c r="EAK19" s="351"/>
      <c r="EAL19" s="351"/>
      <c r="EAM19" s="351"/>
      <c r="EAN19" s="351"/>
      <c r="EAO19" s="351"/>
      <c r="EAP19" s="351"/>
      <c r="EAQ19" s="351"/>
      <c r="EAR19" s="351"/>
      <c r="EAS19" s="351"/>
      <c r="EAT19" s="351"/>
      <c r="EAU19" s="351"/>
      <c r="EAV19" s="351"/>
      <c r="EAW19" s="351"/>
      <c r="EAX19" s="351"/>
      <c r="EAY19" s="351"/>
      <c r="EAZ19" s="351"/>
      <c r="EBA19" s="351"/>
      <c r="EBB19" s="351"/>
      <c r="EBC19" s="351"/>
      <c r="EBD19" s="351"/>
      <c r="EBE19" s="351"/>
      <c r="EBF19" s="351"/>
      <c r="EBG19" s="351"/>
      <c r="EBH19" s="351"/>
      <c r="EBI19" s="351"/>
      <c r="EBJ19" s="351"/>
      <c r="EBK19" s="351"/>
      <c r="EBL19" s="351"/>
      <c r="EBM19" s="351"/>
      <c r="EBN19" s="351"/>
      <c r="EBO19" s="351"/>
      <c r="EBP19" s="351"/>
      <c r="EBQ19" s="351"/>
      <c r="EBR19" s="351"/>
      <c r="EBS19" s="351"/>
      <c r="EBT19" s="351"/>
      <c r="EBU19" s="351"/>
      <c r="EBV19" s="351"/>
      <c r="EBW19" s="351"/>
      <c r="EBX19" s="351"/>
      <c r="EBY19" s="351"/>
      <c r="EBZ19" s="351"/>
      <c r="ECA19" s="351"/>
      <c r="ECB19" s="351"/>
      <c r="ECC19" s="351"/>
      <c r="ECD19" s="351"/>
      <c r="ECE19" s="351"/>
      <c r="ECF19" s="351"/>
      <c r="ECG19" s="351"/>
      <c r="ECH19" s="351"/>
      <c r="ECI19" s="351"/>
      <c r="ECJ19" s="351"/>
      <c r="ECK19" s="351"/>
      <c r="ECL19" s="351"/>
      <c r="ECM19" s="351"/>
      <c r="ECN19" s="351"/>
      <c r="ECO19" s="351"/>
      <c r="ECP19" s="351"/>
      <c r="ECQ19" s="351"/>
      <c r="ECR19" s="351"/>
      <c r="ECS19" s="351"/>
      <c r="ECT19" s="351"/>
      <c r="ECU19" s="351"/>
      <c r="ECV19" s="351"/>
      <c r="ECW19" s="351"/>
      <c r="ECX19" s="351"/>
      <c r="ECY19" s="351"/>
      <c r="ECZ19" s="351"/>
      <c r="EDA19" s="351"/>
      <c r="EDB19" s="351"/>
      <c r="EDC19" s="351"/>
      <c r="EDD19" s="351"/>
      <c r="EDE19" s="351"/>
      <c r="EDF19" s="351"/>
      <c r="EDG19" s="351"/>
      <c r="EDH19" s="351"/>
      <c r="EDI19" s="351"/>
      <c r="EDJ19" s="351"/>
      <c r="EDK19" s="351"/>
      <c r="EDL19" s="351"/>
      <c r="EDM19" s="351"/>
      <c r="EDN19" s="351"/>
      <c r="EDO19" s="351"/>
      <c r="EDP19" s="351"/>
      <c r="EDQ19" s="351"/>
      <c r="EDR19" s="351"/>
      <c r="EDS19" s="351"/>
      <c r="EDT19" s="351"/>
      <c r="EDU19" s="351"/>
      <c r="EDV19" s="351"/>
      <c r="EDW19" s="351"/>
      <c r="EDX19" s="351"/>
      <c r="EDY19" s="351"/>
      <c r="EDZ19" s="351"/>
      <c r="EEA19" s="351"/>
      <c r="EEB19" s="351"/>
      <c r="EEC19" s="351"/>
      <c r="EED19" s="351"/>
      <c r="EEE19" s="351"/>
      <c r="EEF19" s="351"/>
      <c r="EEG19" s="351"/>
      <c r="EEH19" s="351"/>
      <c r="EEI19" s="351"/>
      <c r="EEJ19" s="351"/>
      <c r="EEK19" s="351"/>
      <c r="EEL19" s="351"/>
      <c r="EEM19" s="351"/>
      <c r="EEN19" s="351"/>
      <c r="EEO19" s="351"/>
      <c r="EEP19" s="351"/>
      <c r="EEQ19" s="351"/>
      <c r="EER19" s="351"/>
      <c r="EES19" s="351"/>
      <c r="EET19" s="351"/>
      <c r="EEU19" s="351"/>
      <c r="EEV19" s="351"/>
      <c r="EEW19" s="351"/>
      <c r="EEX19" s="351"/>
      <c r="EEY19" s="351"/>
      <c r="EEZ19" s="351"/>
      <c r="EFA19" s="351"/>
      <c r="EFB19" s="351"/>
      <c r="EFC19" s="351"/>
      <c r="EFD19" s="351"/>
      <c r="EFE19" s="351"/>
      <c r="EFF19" s="351"/>
      <c r="EFG19" s="351"/>
      <c r="EFH19" s="351"/>
      <c r="EFI19" s="351"/>
      <c r="EFJ19" s="351"/>
      <c r="EFK19" s="351"/>
      <c r="EFL19" s="351"/>
      <c r="EFM19" s="351"/>
      <c r="EFN19" s="351"/>
      <c r="EFO19" s="351"/>
      <c r="EFP19" s="351"/>
      <c r="EFQ19" s="351"/>
      <c r="EFR19" s="351"/>
      <c r="EFS19" s="351"/>
      <c r="EFT19" s="351"/>
      <c r="EFU19" s="351"/>
      <c r="EFV19" s="351"/>
      <c r="EFW19" s="351"/>
      <c r="EFX19" s="351"/>
      <c r="EFY19" s="351"/>
      <c r="EFZ19" s="351"/>
      <c r="EGA19" s="351"/>
      <c r="EGB19" s="351"/>
      <c r="EGC19" s="351"/>
      <c r="EGD19" s="351"/>
      <c r="EGE19" s="351"/>
      <c r="EGF19" s="351"/>
      <c r="EGG19" s="351"/>
      <c r="EGH19" s="351"/>
      <c r="EGI19" s="351"/>
      <c r="EGJ19" s="351"/>
      <c r="EGK19" s="351"/>
      <c r="EGL19" s="351"/>
      <c r="EGM19" s="351"/>
      <c r="EGN19" s="351"/>
      <c r="EGO19" s="351"/>
      <c r="EGP19" s="351"/>
      <c r="EGQ19" s="351"/>
      <c r="EGR19" s="351"/>
      <c r="EGS19" s="351"/>
      <c r="EGT19" s="351"/>
      <c r="EGU19" s="351"/>
      <c r="EGV19" s="351"/>
      <c r="EGW19" s="351"/>
      <c r="EGX19" s="351"/>
      <c r="EGY19" s="351"/>
      <c r="EGZ19" s="351"/>
      <c r="EHA19" s="351"/>
      <c r="EHB19" s="351"/>
      <c r="EHC19" s="351"/>
      <c r="EHD19" s="351"/>
      <c r="EHE19" s="351"/>
      <c r="EHF19" s="351"/>
      <c r="EHG19" s="351"/>
      <c r="EHH19" s="351"/>
      <c r="EHI19" s="351"/>
      <c r="EHJ19" s="351"/>
      <c r="EHK19" s="351"/>
      <c r="EHL19" s="351"/>
      <c r="EHM19" s="351"/>
      <c r="EHN19" s="351"/>
      <c r="EHO19" s="351"/>
      <c r="EHP19" s="351"/>
      <c r="EHQ19" s="351"/>
      <c r="EHR19" s="351"/>
      <c r="EHS19" s="351"/>
      <c r="EHT19" s="351"/>
      <c r="EHU19" s="351"/>
      <c r="EHV19" s="351"/>
      <c r="EHW19" s="351"/>
      <c r="EHX19" s="351"/>
      <c r="EHY19" s="351"/>
      <c r="EHZ19" s="351"/>
      <c r="EIA19" s="351"/>
      <c r="EIB19" s="351"/>
      <c r="EIC19" s="351"/>
      <c r="EID19" s="351"/>
      <c r="EIE19" s="351"/>
      <c r="EIF19" s="351"/>
      <c r="EIG19" s="351"/>
      <c r="EIH19" s="351"/>
      <c r="EII19" s="351"/>
      <c r="EIJ19" s="351"/>
      <c r="EIK19" s="351"/>
      <c r="EIL19" s="351"/>
      <c r="EIM19" s="351"/>
      <c r="EIN19" s="351"/>
      <c r="EIO19" s="351"/>
      <c r="EIP19" s="351"/>
      <c r="EIQ19" s="351"/>
      <c r="EIR19" s="351"/>
      <c r="EIS19" s="351"/>
      <c r="EIT19" s="351"/>
      <c r="EIU19" s="351"/>
      <c r="EIV19" s="351"/>
      <c r="EIW19" s="351"/>
      <c r="EIX19" s="351"/>
      <c r="EIY19" s="351"/>
      <c r="EIZ19" s="351"/>
      <c r="EJA19" s="351"/>
      <c r="EJB19" s="351"/>
      <c r="EJC19" s="351"/>
      <c r="EJD19" s="351"/>
      <c r="EJE19" s="351"/>
      <c r="EJF19" s="351"/>
      <c r="EJG19" s="351"/>
      <c r="EJH19" s="351"/>
      <c r="EJI19" s="351"/>
      <c r="EJJ19" s="351"/>
      <c r="EJK19" s="351"/>
      <c r="EJL19" s="351"/>
      <c r="EJM19" s="351"/>
      <c r="EJN19" s="351"/>
      <c r="EJO19" s="351"/>
      <c r="EJP19" s="351"/>
      <c r="EJQ19" s="351"/>
      <c r="EJR19" s="351"/>
      <c r="EJS19" s="351"/>
      <c r="EJT19" s="351"/>
      <c r="EJU19" s="351"/>
      <c r="EJV19" s="351"/>
      <c r="EJW19" s="351"/>
      <c r="EJX19" s="351"/>
      <c r="EJY19" s="351"/>
      <c r="EJZ19" s="351"/>
      <c r="EKA19" s="351"/>
      <c r="EKB19" s="351"/>
      <c r="EKC19" s="351"/>
      <c r="EKD19" s="351"/>
      <c r="EKE19" s="351"/>
      <c r="EKF19" s="351"/>
      <c r="EKG19" s="351"/>
      <c r="EKH19" s="351"/>
      <c r="EKI19" s="351"/>
      <c r="EKJ19" s="351"/>
      <c r="EKK19" s="351"/>
      <c r="EKL19" s="351"/>
      <c r="EKM19" s="351"/>
      <c r="EKN19" s="351"/>
      <c r="EKO19" s="351"/>
      <c r="EKP19" s="351"/>
      <c r="EKQ19" s="351"/>
      <c r="EKR19" s="351"/>
      <c r="EKS19" s="351"/>
      <c r="EKT19" s="351"/>
      <c r="EKU19" s="351"/>
      <c r="EKV19" s="351"/>
      <c r="EKW19" s="351"/>
      <c r="EKX19" s="351"/>
      <c r="EKY19" s="351"/>
      <c r="EKZ19" s="351"/>
      <c r="ELA19" s="351"/>
      <c r="ELB19" s="351"/>
      <c r="ELC19" s="351"/>
      <c r="ELD19" s="351"/>
      <c r="ELE19" s="351"/>
      <c r="ELF19" s="351"/>
      <c r="ELG19" s="351"/>
      <c r="ELH19" s="351"/>
      <c r="ELI19" s="351"/>
      <c r="ELJ19" s="351"/>
      <c r="ELK19" s="351"/>
      <c r="ELL19" s="351"/>
      <c r="ELM19" s="351"/>
      <c r="ELN19" s="351"/>
      <c r="ELO19" s="351"/>
      <c r="ELP19" s="351"/>
      <c r="ELQ19" s="351"/>
      <c r="ELR19" s="351"/>
      <c r="ELS19" s="351"/>
      <c r="ELT19" s="351"/>
      <c r="ELU19" s="351"/>
      <c r="ELV19" s="351"/>
      <c r="ELW19" s="351"/>
      <c r="ELX19" s="351"/>
      <c r="ELY19" s="351"/>
      <c r="ELZ19" s="351"/>
      <c r="EMA19" s="351"/>
      <c r="EMB19" s="351"/>
      <c r="EMC19" s="351"/>
      <c r="EMD19" s="351"/>
      <c r="EME19" s="351"/>
      <c r="EMF19" s="351"/>
      <c r="EMG19" s="351"/>
      <c r="EMH19" s="351"/>
      <c r="EMI19" s="351"/>
      <c r="EMJ19" s="351"/>
      <c r="EMK19" s="351"/>
      <c r="EML19" s="351"/>
      <c r="EMM19" s="351"/>
      <c r="EMN19" s="351"/>
      <c r="EMO19" s="351"/>
      <c r="EMP19" s="351"/>
      <c r="EMQ19" s="351"/>
      <c r="EMR19" s="351"/>
      <c r="EMS19" s="351"/>
      <c r="EMT19" s="351"/>
      <c r="EMU19" s="351"/>
      <c r="EMV19" s="351"/>
      <c r="EMW19" s="351"/>
      <c r="EMX19" s="351"/>
      <c r="EMY19" s="351"/>
      <c r="EMZ19" s="351"/>
      <c r="ENA19" s="351"/>
      <c r="ENB19" s="351"/>
      <c r="ENC19" s="351"/>
      <c r="END19" s="351"/>
      <c r="ENE19" s="351"/>
      <c r="ENF19" s="351"/>
      <c r="ENG19" s="351"/>
      <c r="ENH19" s="351"/>
      <c r="ENI19" s="351"/>
      <c r="ENJ19" s="351"/>
      <c r="ENK19" s="351"/>
      <c r="ENL19" s="351"/>
      <c r="ENM19" s="351"/>
      <c r="ENN19" s="351"/>
      <c r="ENO19" s="351"/>
      <c r="ENP19" s="351"/>
      <c r="ENQ19" s="351"/>
      <c r="ENR19" s="351"/>
      <c r="ENS19" s="351"/>
      <c r="ENT19" s="351"/>
      <c r="ENU19" s="351"/>
      <c r="ENV19" s="351"/>
      <c r="ENW19" s="351"/>
      <c r="ENX19" s="351"/>
      <c r="ENY19" s="351"/>
      <c r="ENZ19" s="351"/>
      <c r="EOA19" s="351"/>
      <c r="EOB19" s="351"/>
      <c r="EOC19" s="351"/>
      <c r="EOD19" s="351"/>
      <c r="EOE19" s="351"/>
      <c r="EOF19" s="351"/>
      <c r="EOG19" s="351"/>
      <c r="EOH19" s="351"/>
      <c r="EOI19" s="351"/>
      <c r="EOJ19" s="351"/>
      <c r="EOK19" s="351"/>
      <c r="EOL19" s="351"/>
      <c r="EOM19" s="351"/>
      <c r="EON19" s="351"/>
      <c r="EOO19" s="351"/>
      <c r="EOP19" s="351"/>
      <c r="EOQ19" s="351"/>
      <c r="EOR19" s="351"/>
      <c r="EOS19" s="351"/>
      <c r="EOT19" s="351"/>
      <c r="EOU19" s="351"/>
      <c r="EOV19" s="351"/>
      <c r="EOW19" s="351"/>
      <c r="EOX19" s="351"/>
      <c r="EOY19" s="351"/>
      <c r="EOZ19" s="351"/>
      <c r="EPA19" s="351"/>
      <c r="EPB19" s="351"/>
      <c r="EPC19" s="351"/>
      <c r="EPD19" s="351"/>
      <c r="EPE19" s="351"/>
      <c r="EPF19" s="351"/>
      <c r="EPG19" s="351"/>
      <c r="EPH19" s="351"/>
      <c r="EPI19" s="351"/>
      <c r="EPJ19" s="351"/>
      <c r="EPK19" s="351"/>
      <c r="EPL19" s="351"/>
      <c r="EPM19" s="351"/>
      <c r="EPN19" s="351"/>
      <c r="EPO19" s="351"/>
      <c r="EPP19" s="351"/>
      <c r="EPQ19" s="351"/>
      <c r="EPR19" s="351"/>
      <c r="EPS19" s="351"/>
      <c r="EPT19" s="351"/>
      <c r="EPU19" s="351"/>
      <c r="EPV19" s="351"/>
      <c r="EPW19" s="351"/>
      <c r="EPX19" s="351"/>
      <c r="EPY19" s="351"/>
      <c r="EPZ19" s="351"/>
      <c r="EQA19" s="351"/>
      <c r="EQB19" s="351"/>
      <c r="EQC19" s="351"/>
      <c r="EQD19" s="351"/>
      <c r="EQE19" s="351"/>
      <c r="EQF19" s="351"/>
      <c r="EQG19" s="351"/>
      <c r="EQH19" s="351"/>
      <c r="EQI19" s="351"/>
      <c r="EQJ19" s="351"/>
      <c r="EQK19" s="351"/>
      <c r="EQL19" s="351"/>
      <c r="EQM19" s="351"/>
      <c r="EQN19" s="351"/>
      <c r="EQO19" s="351"/>
      <c r="EQP19" s="351"/>
      <c r="EQQ19" s="351"/>
      <c r="EQR19" s="351"/>
      <c r="EQS19" s="351"/>
      <c r="EQT19" s="351"/>
      <c r="EQU19" s="351"/>
      <c r="EQV19" s="351"/>
      <c r="EQW19" s="351"/>
      <c r="EQX19" s="351"/>
      <c r="EQY19" s="351"/>
      <c r="EQZ19" s="351"/>
      <c r="ERA19" s="351"/>
      <c r="ERB19" s="351"/>
      <c r="ERC19" s="351"/>
      <c r="ERD19" s="351"/>
      <c r="ERE19" s="351"/>
      <c r="ERF19" s="351"/>
      <c r="ERG19" s="351"/>
      <c r="ERH19" s="351"/>
      <c r="ERI19" s="351"/>
      <c r="ERJ19" s="351"/>
      <c r="ERK19" s="351"/>
      <c r="ERL19" s="351"/>
      <c r="ERM19" s="351"/>
      <c r="ERN19" s="351"/>
      <c r="ERO19" s="351"/>
      <c r="ERP19" s="351"/>
      <c r="ERQ19" s="351"/>
      <c r="ERR19" s="351"/>
      <c r="ERS19" s="351"/>
      <c r="ERT19" s="351"/>
      <c r="ERU19" s="351"/>
      <c r="ERV19" s="351"/>
      <c r="ERW19" s="351"/>
      <c r="ERX19" s="351"/>
      <c r="ERY19" s="351"/>
      <c r="ERZ19" s="351"/>
      <c r="ESA19" s="351"/>
      <c r="ESB19" s="351"/>
      <c r="ESC19" s="351"/>
      <c r="ESD19" s="351"/>
      <c r="ESE19" s="351"/>
      <c r="ESF19" s="351"/>
      <c r="ESG19" s="351"/>
      <c r="ESH19" s="351"/>
      <c r="ESI19" s="351"/>
      <c r="ESJ19" s="351"/>
      <c r="ESK19" s="351"/>
      <c r="ESL19" s="351"/>
      <c r="ESM19" s="351"/>
      <c r="ESN19" s="351"/>
      <c r="ESO19" s="351"/>
      <c r="ESP19" s="351"/>
      <c r="ESQ19" s="351"/>
      <c r="ESR19" s="351"/>
      <c r="ESS19" s="351"/>
      <c r="EST19" s="351"/>
      <c r="ESU19" s="351"/>
      <c r="ESV19" s="351"/>
      <c r="ESW19" s="351"/>
      <c r="ESX19" s="351"/>
      <c r="ESY19" s="351"/>
      <c r="ESZ19" s="351"/>
      <c r="ETA19" s="351"/>
      <c r="ETB19" s="351"/>
      <c r="ETC19" s="351"/>
      <c r="ETD19" s="351"/>
      <c r="ETE19" s="351"/>
      <c r="ETF19" s="351"/>
      <c r="ETG19" s="351"/>
      <c r="ETH19" s="351"/>
      <c r="ETI19" s="351"/>
      <c r="ETJ19" s="351"/>
      <c r="ETK19" s="351"/>
      <c r="ETL19" s="351"/>
      <c r="ETM19" s="351"/>
      <c r="ETN19" s="351"/>
      <c r="ETO19" s="351"/>
      <c r="ETP19" s="351"/>
      <c r="ETQ19" s="351"/>
      <c r="ETR19" s="351"/>
      <c r="ETS19" s="351"/>
      <c r="ETT19" s="351"/>
      <c r="ETU19" s="351"/>
      <c r="ETV19" s="351"/>
      <c r="ETW19" s="351"/>
      <c r="ETX19" s="351"/>
      <c r="ETY19" s="351"/>
      <c r="ETZ19" s="351"/>
      <c r="EUA19" s="351"/>
      <c r="EUB19" s="351"/>
      <c r="EUC19" s="351"/>
      <c r="EUD19" s="351"/>
      <c r="EUE19" s="351"/>
      <c r="EUF19" s="351"/>
      <c r="EUG19" s="351"/>
      <c r="EUH19" s="351"/>
      <c r="EUI19" s="351"/>
      <c r="EUJ19" s="351"/>
      <c r="EUK19" s="351"/>
      <c r="EUL19" s="351"/>
      <c r="EUM19" s="351"/>
      <c r="EUN19" s="351"/>
      <c r="EUO19" s="351"/>
      <c r="EUP19" s="351"/>
      <c r="EUQ19" s="351"/>
      <c r="EUR19" s="351"/>
      <c r="EUS19" s="351"/>
      <c r="EUT19" s="351"/>
      <c r="EUU19" s="351"/>
      <c r="EUV19" s="351"/>
      <c r="EUW19" s="351"/>
      <c r="EUX19" s="351"/>
      <c r="EUY19" s="351"/>
      <c r="EUZ19" s="351"/>
      <c r="EVA19" s="351"/>
      <c r="EVB19" s="351"/>
      <c r="EVC19" s="351"/>
      <c r="EVD19" s="351"/>
      <c r="EVE19" s="351"/>
      <c r="EVF19" s="351"/>
      <c r="EVG19" s="351"/>
      <c r="EVH19" s="351"/>
      <c r="EVI19" s="351"/>
      <c r="EVJ19" s="351"/>
      <c r="EVK19" s="351"/>
      <c r="EVL19" s="351"/>
      <c r="EVM19" s="351"/>
      <c r="EVN19" s="351"/>
      <c r="EVO19" s="351"/>
      <c r="EVP19" s="351"/>
      <c r="EVQ19" s="351"/>
      <c r="EVR19" s="351"/>
      <c r="EVS19" s="351"/>
      <c r="EVT19" s="351"/>
      <c r="EVU19" s="351"/>
      <c r="EVV19" s="351"/>
      <c r="EVW19" s="351"/>
      <c r="EVX19" s="351"/>
      <c r="EVY19" s="351"/>
      <c r="EVZ19" s="351"/>
      <c r="EWA19" s="351"/>
      <c r="EWB19" s="351"/>
      <c r="EWC19" s="351"/>
      <c r="EWD19" s="351"/>
      <c r="EWE19" s="351"/>
      <c r="EWF19" s="351"/>
      <c r="EWG19" s="351"/>
      <c r="EWH19" s="351"/>
      <c r="EWI19" s="351"/>
      <c r="EWJ19" s="351"/>
      <c r="EWK19" s="351"/>
      <c r="EWL19" s="351"/>
      <c r="EWM19" s="351"/>
      <c r="EWN19" s="351"/>
      <c r="EWO19" s="351"/>
      <c r="EWP19" s="351"/>
      <c r="EWQ19" s="351"/>
      <c r="EWR19" s="351"/>
      <c r="EWS19" s="351"/>
      <c r="EWT19" s="351"/>
      <c r="EWU19" s="351"/>
      <c r="EWV19" s="351"/>
      <c r="EWW19" s="351"/>
      <c r="EWX19" s="351"/>
      <c r="EWY19" s="351"/>
      <c r="EWZ19" s="351"/>
      <c r="EXA19" s="351"/>
      <c r="EXB19" s="351"/>
      <c r="EXC19" s="351"/>
      <c r="EXD19" s="351"/>
      <c r="EXE19" s="351"/>
      <c r="EXF19" s="351"/>
      <c r="EXG19" s="351"/>
      <c r="EXH19" s="351"/>
      <c r="EXI19" s="351"/>
      <c r="EXJ19" s="351"/>
      <c r="EXK19" s="351"/>
      <c r="EXL19" s="351"/>
      <c r="EXM19" s="351"/>
      <c r="EXN19" s="351"/>
      <c r="EXO19" s="351"/>
      <c r="EXP19" s="351"/>
      <c r="EXQ19" s="351"/>
      <c r="EXR19" s="351"/>
      <c r="EXS19" s="351"/>
      <c r="EXT19" s="351"/>
      <c r="EXU19" s="351"/>
      <c r="EXV19" s="351"/>
      <c r="EXW19" s="351"/>
      <c r="EXX19" s="351"/>
      <c r="EXY19" s="351"/>
      <c r="EXZ19" s="351"/>
      <c r="EYA19" s="351"/>
      <c r="EYB19" s="351"/>
      <c r="EYC19" s="351"/>
      <c r="EYD19" s="351"/>
      <c r="EYE19" s="351"/>
      <c r="EYF19" s="351"/>
      <c r="EYG19" s="351"/>
      <c r="EYH19" s="351"/>
      <c r="EYI19" s="351"/>
      <c r="EYJ19" s="351"/>
      <c r="EYK19" s="351"/>
      <c r="EYL19" s="351"/>
      <c r="EYM19" s="351"/>
      <c r="EYN19" s="351"/>
      <c r="EYO19" s="351"/>
      <c r="EYP19" s="351"/>
      <c r="EYQ19" s="351"/>
      <c r="EYR19" s="351"/>
      <c r="EYS19" s="351"/>
      <c r="EYT19" s="351"/>
      <c r="EYU19" s="351"/>
      <c r="EYV19" s="351"/>
      <c r="EYW19" s="351"/>
      <c r="EYX19" s="351"/>
      <c r="EYY19" s="351"/>
      <c r="EYZ19" s="351"/>
      <c r="EZA19" s="351"/>
      <c r="EZB19" s="351"/>
      <c r="EZC19" s="351"/>
      <c r="EZD19" s="351"/>
      <c r="EZE19" s="351"/>
      <c r="EZF19" s="351"/>
      <c r="EZG19" s="351"/>
      <c r="EZH19" s="351"/>
      <c r="EZI19" s="351"/>
      <c r="EZJ19" s="351"/>
      <c r="EZK19" s="351"/>
      <c r="EZL19" s="351"/>
      <c r="EZM19" s="351"/>
      <c r="EZN19" s="351"/>
      <c r="EZO19" s="351"/>
      <c r="EZP19" s="351"/>
      <c r="EZQ19" s="351"/>
      <c r="EZR19" s="351"/>
      <c r="EZS19" s="351"/>
      <c r="EZT19" s="351"/>
      <c r="EZU19" s="351"/>
      <c r="EZV19" s="351"/>
      <c r="EZW19" s="351"/>
      <c r="EZX19" s="351"/>
      <c r="EZY19" s="351"/>
      <c r="EZZ19" s="351"/>
      <c r="FAA19" s="351"/>
      <c r="FAB19" s="351"/>
      <c r="FAC19" s="351"/>
      <c r="FAD19" s="351"/>
      <c r="FAE19" s="351"/>
      <c r="FAF19" s="351"/>
      <c r="FAG19" s="351"/>
      <c r="FAH19" s="351"/>
      <c r="FAI19" s="351"/>
      <c r="FAJ19" s="351"/>
      <c r="FAK19" s="351"/>
      <c r="FAL19" s="351"/>
      <c r="FAM19" s="351"/>
      <c r="FAN19" s="351"/>
      <c r="FAO19" s="351"/>
      <c r="FAP19" s="351"/>
      <c r="FAQ19" s="351"/>
      <c r="FAR19" s="351"/>
      <c r="FAS19" s="351"/>
      <c r="FAT19" s="351"/>
      <c r="FAU19" s="351"/>
      <c r="FAV19" s="351"/>
      <c r="FAW19" s="351"/>
      <c r="FAX19" s="351"/>
      <c r="FAY19" s="351"/>
      <c r="FAZ19" s="351"/>
      <c r="FBA19" s="351"/>
      <c r="FBB19" s="351"/>
      <c r="FBC19" s="351"/>
      <c r="FBD19" s="351"/>
      <c r="FBE19" s="351"/>
      <c r="FBF19" s="351"/>
      <c r="FBG19" s="351"/>
      <c r="FBH19" s="351"/>
      <c r="FBI19" s="351"/>
      <c r="FBJ19" s="351"/>
      <c r="FBK19" s="351"/>
      <c r="FBL19" s="351"/>
      <c r="FBM19" s="351"/>
      <c r="FBN19" s="351"/>
      <c r="FBO19" s="351"/>
      <c r="FBP19" s="351"/>
      <c r="FBQ19" s="351"/>
      <c r="FBR19" s="351"/>
      <c r="FBS19" s="351"/>
      <c r="FBT19" s="351"/>
      <c r="FBU19" s="351"/>
      <c r="FBV19" s="351"/>
      <c r="FBW19" s="351"/>
      <c r="FBX19" s="351"/>
      <c r="FBY19" s="351"/>
      <c r="FBZ19" s="351"/>
      <c r="FCA19" s="351"/>
      <c r="FCB19" s="351"/>
      <c r="FCC19" s="351"/>
      <c r="FCD19" s="351"/>
      <c r="FCE19" s="351"/>
      <c r="FCF19" s="351"/>
      <c r="FCG19" s="351"/>
      <c r="FCH19" s="351"/>
      <c r="FCI19" s="351"/>
      <c r="FCJ19" s="351"/>
      <c r="FCK19" s="351"/>
      <c r="FCL19" s="351"/>
      <c r="FCM19" s="351"/>
      <c r="FCN19" s="351"/>
      <c r="FCO19" s="351"/>
      <c r="FCP19" s="351"/>
      <c r="FCQ19" s="351"/>
      <c r="FCR19" s="351"/>
      <c r="FCS19" s="351"/>
      <c r="FCT19" s="351"/>
      <c r="FCU19" s="351"/>
      <c r="FCV19" s="351"/>
      <c r="FCW19" s="351"/>
      <c r="FCX19" s="351"/>
      <c r="FCY19" s="351"/>
      <c r="FCZ19" s="351"/>
      <c r="FDA19" s="351"/>
      <c r="FDB19" s="351"/>
      <c r="FDC19" s="351"/>
      <c r="FDD19" s="351"/>
      <c r="FDE19" s="351"/>
      <c r="FDF19" s="351"/>
      <c r="FDG19" s="351"/>
      <c r="FDH19" s="351"/>
      <c r="FDI19" s="351"/>
      <c r="FDJ19" s="351"/>
      <c r="FDK19" s="351"/>
      <c r="FDL19" s="351"/>
      <c r="FDM19" s="351"/>
      <c r="FDN19" s="351"/>
      <c r="FDO19" s="351"/>
      <c r="FDP19" s="351"/>
      <c r="FDQ19" s="351"/>
      <c r="FDR19" s="351"/>
      <c r="FDS19" s="351"/>
      <c r="FDT19" s="351"/>
      <c r="FDU19" s="351"/>
      <c r="FDV19" s="351"/>
      <c r="FDW19" s="351"/>
      <c r="FDX19" s="351"/>
      <c r="FDY19" s="351"/>
      <c r="FDZ19" s="351"/>
      <c r="FEA19" s="351"/>
      <c r="FEB19" s="351"/>
      <c r="FEC19" s="351"/>
      <c r="FED19" s="351"/>
      <c r="FEE19" s="351"/>
      <c r="FEF19" s="351"/>
      <c r="FEG19" s="351"/>
      <c r="FEH19" s="351"/>
      <c r="FEI19" s="351"/>
      <c r="FEJ19" s="351"/>
      <c r="FEK19" s="351"/>
      <c r="FEL19" s="351"/>
      <c r="FEM19" s="351"/>
      <c r="FEN19" s="351"/>
      <c r="FEO19" s="351"/>
      <c r="FEP19" s="351"/>
      <c r="FEQ19" s="351"/>
      <c r="FER19" s="351"/>
      <c r="FES19" s="351"/>
      <c r="FET19" s="351"/>
      <c r="FEU19" s="351"/>
      <c r="FEV19" s="351"/>
      <c r="FEW19" s="351"/>
      <c r="FEX19" s="351"/>
      <c r="FEY19" s="351"/>
      <c r="FEZ19" s="351"/>
      <c r="FFA19" s="351"/>
      <c r="FFB19" s="351"/>
      <c r="FFC19" s="351"/>
      <c r="FFD19" s="351"/>
      <c r="FFE19" s="351"/>
      <c r="FFF19" s="351"/>
      <c r="FFG19" s="351"/>
      <c r="FFH19" s="351"/>
      <c r="FFI19" s="351"/>
      <c r="FFJ19" s="351"/>
      <c r="FFK19" s="351"/>
      <c r="FFL19" s="351"/>
      <c r="FFM19" s="351"/>
      <c r="FFN19" s="351"/>
      <c r="FFO19" s="351"/>
      <c r="FFP19" s="351"/>
      <c r="FFQ19" s="351"/>
      <c r="FFR19" s="351"/>
      <c r="FFS19" s="351"/>
      <c r="FFT19" s="351"/>
      <c r="FFU19" s="351"/>
      <c r="FFV19" s="351"/>
      <c r="FFW19" s="351"/>
      <c r="FFX19" s="351"/>
      <c r="FFY19" s="351"/>
      <c r="FFZ19" s="351"/>
      <c r="FGA19" s="351"/>
      <c r="FGB19" s="351"/>
      <c r="FGC19" s="351"/>
      <c r="FGD19" s="351"/>
      <c r="FGE19" s="351"/>
      <c r="FGF19" s="351"/>
      <c r="FGG19" s="351"/>
      <c r="FGH19" s="351"/>
      <c r="FGI19" s="351"/>
      <c r="FGJ19" s="351"/>
      <c r="FGK19" s="351"/>
      <c r="FGL19" s="351"/>
      <c r="FGM19" s="351"/>
      <c r="FGN19" s="351"/>
      <c r="FGO19" s="351"/>
      <c r="FGP19" s="351"/>
      <c r="FGQ19" s="351"/>
      <c r="FGR19" s="351"/>
      <c r="FGS19" s="351"/>
      <c r="FGT19" s="351"/>
      <c r="FGU19" s="351"/>
      <c r="FGV19" s="351"/>
      <c r="FGW19" s="351"/>
      <c r="FGX19" s="351"/>
      <c r="FGY19" s="351"/>
      <c r="FGZ19" s="351"/>
      <c r="FHA19" s="351"/>
      <c r="FHB19" s="351"/>
      <c r="FHC19" s="351"/>
      <c r="FHD19" s="351"/>
      <c r="FHE19" s="351"/>
      <c r="FHF19" s="351"/>
      <c r="FHG19" s="351"/>
      <c r="FHH19" s="351"/>
      <c r="FHI19" s="351"/>
      <c r="FHJ19" s="351"/>
      <c r="FHK19" s="351"/>
      <c r="FHL19" s="351"/>
      <c r="FHM19" s="351"/>
      <c r="FHN19" s="351"/>
      <c r="FHO19" s="351"/>
      <c r="FHP19" s="351"/>
      <c r="FHQ19" s="351"/>
      <c r="FHR19" s="351"/>
      <c r="FHS19" s="351"/>
      <c r="FHT19" s="351"/>
      <c r="FHU19" s="351"/>
      <c r="FHV19" s="351"/>
      <c r="FHW19" s="351"/>
      <c r="FHX19" s="351"/>
      <c r="FHY19" s="351"/>
      <c r="FHZ19" s="351"/>
      <c r="FIA19" s="351"/>
      <c r="FIB19" s="351"/>
      <c r="FIC19" s="351"/>
      <c r="FID19" s="351"/>
      <c r="FIE19" s="351"/>
      <c r="FIF19" s="351"/>
      <c r="FIG19" s="351"/>
      <c r="FIH19" s="351"/>
      <c r="FII19" s="351"/>
      <c r="FIJ19" s="351"/>
      <c r="FIK19" s="351"/>
      <c r="FIL19" s="351"/>
      <c r="FIM19" s="351"/>
      <c r="FIN19" s="351"/>
      <c r="FIO19" s="351"/>
      <c r="FIP19" s="351"/>
      <c r="FIQ19" s="351"/>
      <c r="FIR19" s="351"/>
      <c r="FIS19" s="351"/>
      <c r="FIT19" s="351"/>
      <c r="FIU19" s="351"/>
      <c r="FIV19" s="351"/>
      <c r="FIW19" s="351"/>
      <c r="FIX19" s="351"/>
      <c r="FIY19" s="351"/>
      <c r="FIZ19" s="351"/>
      <c r="FJA19" s="351"/>
      <c r="FJB19" s="351"/>
      <c r="FJC19" s="351"/>
      <c r="FJD19" s="351"/>
      <c r="FJE19" s="351"/>
      <c r="FJF19" s="351"/>
      <c r="FJG19" s="351"/>
      <c r="FJH19" s="351"/>
      <c r="FJI19" s="351"/>
      <c r="FJJ19" s="351"/>
      <c r="FJK19" s="351"/>
      <c r="FJL19" s="351"/>
      <c r="FJM19" s="351"/>
      <c r="FJN19" s="351"/>
      <c r="FJO19" s="351"/>
      <c r="FJP19" s="351"/>
      <c r="FJQ19" s="351"/>
      <c r="FJR19" s="351"/>
      <c r="FJS19" s="351"/>
      <c r="FJT19" s="351"/>
      <c r="FJU19" s="351"/>
      <c r="FJV19" s="351"/>
      <c r="FJW19" s="351"/>
      <c r="FJX19" s="351"/>
      <c r="FJY19" s="351"/>
      <c r="FJZ19" s="351"/>
      <c r="FKA19" s="351"/>
      <c r="FKB19" s="351"/>
      <c r="FKC19" s="351"/>
      <c r="FKD19" s="351"/>
      <c r="FKE19" s="351"/>
      <c r="FKF19" s="351"/>
      <c r="FKG19" s="351"/>
      <c r="FKH19" s="351"/>
      <c r="FKI19" s="351"/>
      <c r="FKJ19" s="351"/>
      <c r="FKK19" s="351"/>
      <c r="FKL19" s="351"/>
      <c r="FKM19" s="351"/>
      <c r="FKN19" s="351"/>
      <c r="FKO19" s="351"/>
      <c r="FKP19" s="351"/>
      <c r="FKQ19" s="351"/>
      <c r="FKR19" s="351"/>
      <c r="FKS19" s="351"/>
      <c r="FKT19" s="351"/>
      <c r="FKU19" s="351"/>
      <c r="FKV19" s="351"/>
      <c r="FKW19" s="351"/>
      <c r="FKX19" s="351"/>
      <c r="FKY19" s="351"/>
      <c r="FKZ19" s="351"/>
      <c r="FLA19" s="351"/>
      <c r="FLB19" s="351"/>
      <c r="FLC19" s="351"/>
      <c r="FLD19" s="351"/>
      <c r="FLE19" s="351"/>
      <c r="FLF19" s="351"/>
      <c r="FLG19" s="351"/>
      <c r="FLH19" s="351"/>
      <c r="FLI19" s="351"/>
      <c r="FLJ19" s="351"/>
      <c r="FLK19" s="351"/>
      <c r="FLL19" s="351"/>
      <c r="FLM19" s="351"/>
      <c r="FLN19" s="351"/>
      <c r="FLO19" s="351"/>
      <c r="FLP19" s="351"/>
      <c r="FLQ19" s="351"/>
      <c r="FLR19" s="351"/>
      <c r="FLS19" s="351"/>
      <c r="FLT19" s="351"/>
      <c r="FLU19" s="351"/>
      <c r="FLV19" s="351"/>
      <c r="FLW19" s="351"/>
      <c r="FLX19" s="351"/>
      <c r="FLY19" s="351"/>
      <c r="FLZ19" s="351"/>
      <c r="FMA19" s="351"/>
      <c r="FMB19" s="351"/>
      <c r="FMC19" s="351"/>
      <c r="FMD19" s="351"/>
      <c r="FME19" s="351"/>
      <c r="FMF19" s="351"/>
      <c r="FMG19" s="351"/>
      <c r="FMH19" s="351"/>
      <c r="FMI19" s="351"/>
      <c r="FMJ19" s="351"/>
      <c r="FMK19" s="351"/>
      <c r="FML19" s="351"/>
      <c r="FMM19" s="351"/>
      <c r="FMN19" s="351"/>
      <c r="FMO19" s="351"/>
      <c r="FMP19" s="351"/>
      <c r="FMQ19" s="351"/>
      <c r="FMR19" s="351"/>
      <c r="FMS19" s="351"/>
      <c r="FMT19" s="351"/>
      <c r="FMU19" s="351"/>
      <c r="FMV19" s="351"/>
      <c r="FMW19" s="351"/>
      <c r="FMX19" s="351"/>
      <c r="FMY19" s="351"/>
      <c r="FMZ19" s="351"/>
      <c r="FNA19" s="351"/>
      <c r="FNB19" s="351"/>
      <c r="FNC19" s="351"/>
      <c r="FND19" s="351"/>
      <c r="FNE19" s="351"/>
      <c r="FNF19" s="351"/>
      <c r="FNG19" s="351"/>
      <c r="FNH19" s="351"/>
      <c r="FNI19" s="351"/>
      <c r="FNJ19" s="351"/>
      <c r="FNK19" s="351"/>
      <c r="FNL19" s="351"/>
      <c r="FNM19" s="351"/>
      <c r="FNN19" s="351"/>
      <c r="FNO19" s="351"/>
      <c r="FNP19" s="351"/>
      <c r="FNQ19" s="351"/>
      <c r="FNR19" s="351"/>
      <c r="FNS19" s="351"/>
      <c r="FNT19" s="351"/>
      <c r="FNU19" s="351"/>
      <c r="FNV19" s="351"/>
      <c r="FNW19" s="351"/>
      <c r="FNX19" s="351"/>
      <c r="FNY19" s="351"/>
      <c r="FNZ19" s="351"/>
      <c r="FOA19" s="351"/>
      <c r="FOB19" s="351"/>
      <c r="FOC19" s="351"/>
      <c r="FOD19" s="351"/>
      <c r="FOE19" s="351"/>
      <c r="FOF19" s="351"/>
      <c r="FOG19" s="351"/>
      <c r="FOH19" s="351"/>
      <c r="FOI19" s="351"/>
      <c r="FOJ19" s="351"/>
      <c r="FOK19" s="351"/>
      <c r="FOL19" s="351"/>
      <c r="FOM19" s="351"/>
      <c r="FON19" s="351"/>
      <c r="FOO19" s="351"/>
      <c r="FOP19" s="351"/>
      <c r="FOQ19" s="351"/>
      <c r="FOR19" s="351"/>
      <c r="FOS19" s="351"/>
      <c r="FOT19" s="351"/>
      <c r="FOU19" s="351"/>
      <c r="FOV19" s="351"/>
      <c r="FOW19" s="351"/>
      <c r="FOX19" s="351"/>
      <c r="FOY19" s="351"/>
      <c r="FOZ19" s="351"/>
      <c r="FPA19" s="351"/>
      <c r="FPB19" s="351"/>
      <c r="FPC19" s="351"/>
      <c r="FPD19" s="351"/>
      <c r="FPE19" s="351"/>
      <c r="FPF19" s="351"/>
      <c r="FPG19" s="351"/>
      <c r="FPH19" s="351"/>
      <c r="FPI19" s="351"/>
      <c r="FPJ19" s="351"/>
      <c r="FPK19" s="351"/>
      <c r="FPL19" s="351"/>
      <c r="FPM19" s="351"/>
      <c r="FPN19" s="351"/>
      <c r="FPO19" s="351"/>
      <c r="FPP19" s="351"/>
      <c r="FPQ19" s="351"/>
      <c r="FPR19" s="351"/>
      <c r="FPS19" s="351"/>
      <c r="FPT19" s="351"/>
      <c r="FPU19" s="351"/>
      <c r="FPV19" s="351"/>
      <c r="FPW19" s="351"/>
      <c r="FPX19" s="351"/>
      <c r="FPY19" s="351"/>
      <c r="FPZ19" s="351"/>
      <c r="FQA19" s="351"/>
      <c r="FQB19" s="351"/>
      <c r="FQC19" s="351"/>
      <c r="FQD19" s="351"/>
      <c r="FQE19" s="351"/>
      <c r="FQF19" s="351"/>
      <c r="FQG19" s="351"/>
      <c r="FQH19" s="351"/>
      <c r="FQI19" s="351"/>
      <c r="FQJ19" s="351"/>
      <c r="FQK19" s="351"/>
      <c r="FQL19" s="351"/>
      <c r="FQM19" s="351"/>
      <c r="FQN19" s="351"/>
      <c r="FQO19" s="351"/>
      <c r="FQP19" s="351"/>
      <c r="FQQ19" s="351"/>
      <c r="FQR19" s="351"/>
      <c r="FQS19" s="351"/>
      <c r="FQT19" s="351"/>
      <c r="FQU19" s="351"/>
      <c r="FQV19" s="351"/>
      <c r="FQW19" s="351"/>
      <c r="FQX19" s="351"/>
      <c r="FQY19" s="351"/>
      <c r="FQZ19" s="351"/>
      <c r="FRA19" s="351"/>
      <c r="FRB19" s="351"/>
      <c r="FRC19" s="351"/>
      <c r="FRD19" s="351"/>
      <c r="FRE19" s="351"/>
      <c r="FRF19" s="351"/>
      <c r="FRG19" s="351"/>
      <c r="FRH19" s="351"/>
      <c r="FRI19" s="351"/>
      <c r="FRJ19" s="351"/>
      <c r="FRK19" s="351"/>
      <c r="FRL19" s="351"/>
      <c r="FRM19" s="351"/>
      <c r="FRN19" s="351"/>
      <c r="FRO19" s="351"/>
      <c r="FRP19" s="351"/>
      <c r="FRQ19" s="351"/>
      <c r="FRR19" s="351"/>
      <c r="FRS19" s="351"/>
      <c r="FRT19" s="351"/>
      <c r="FRU19" s="351"/>
      <c r="FRV19" s="351"/>
      <c r="FRW19" s="351"/>
      <c r="FRX19" s="351"/>
      <c r="FRY19" s="351"/>
      <c r="FRZ19" s="351"/>
      <c r="FSA19" s="351"/>
      <c r="FSB19" s="351"/>
      <c r="FSC19" s="351"/>
      <c r="FSD19" s="351"/>
      <c r="FSE19" s="351"/>
      <c r="FSF19" s="351"/>
      <c r="FSG19" s="351"/>
      <c r="FSH19" s="351"/>
      <c r="FSI19" s="351"/>
      <c r="FSJ19" s="351"/>
      <c r="FSK19" s="351"/>
      <c r="FSL19" s="351"/>
      <c r="FSM19" s="351"/>
      <c r="FSN19" s="351"/>
      <c r="FSO19" s="351"/>
      <c r="FSP19" s="351"/>
      <c r="FSQ19" s="351"/>
      <c r="FSR19" s="351"/>
      <c r="FSS19" s="351"/>
      <c r="FST19" s="351"/>
      <c r="FSU19" s="351"/>
      <c r="FSV19" s="351"/>
      <c r="FSW19" s="351"/>
      <c r="FSX19" s="351"/>
      <c r="FSY19" s="351"/>
      <c r="FSZ19" s="351"/>
      <c r="FTA19" s="351"/>
      <c r="FTB19" s="351"/>
      <c r="FTC19" s="351"/>
      <c r="FTD19" s="351"/>
      <c r="FTE19" s="351"/>
      <c r="FTF19" s="351"/>
      <c r="FTG19" s="351"/>
      <c r="FTH19" s="351"/>
      <c r="FTI19" s="351"/>
      <c r="FTJ19" s="351"/>
      <c r="FTK19" s="351"/>
      <c r="FTL19" s="351"/>
      <c r="FTM19" s="351"/>
      <c r="FTN19" s="351"/>
      <c r="FTO19" s="351"/>
      <c r="FTP19" s="351"/>
      <c r="FTQ19" s="351"/>
      <c r="FTR19" s="351"/>
      <c r="FTS19" s="351"/>
      <c r="FTT19" s="351"/>
      <c r="FTU19" s="351"/>
      <c r="FTV19" s="351"/>
      <c r="FTW19" s="351"/>
      <c r="FTX19" s="351"/>
      <c r="FTY19" s="351"/>
      <c r="FTZ19" s="351"/>
      <c r="FUA19" s="351"/>
      <c r="FUB19" s="351"/>
      <c r="FUC19" s="351"/>
      <c r="FUD19" s="351"/>
      <c r="FUE19" s="351"/>
      <c r="FUF19" s="351"/>
      <c r="FUG19" s="351"/>
      <c r="FUH19" s="351"/>
      <c r="FUI19" s="351"/>
      <c r="FUJ19" s="351"/>
      <c r="FUK19" s="351"/>
      <c r="FUL19" s="351"/>
      <c r="FUM19" s="351"/>
      <c r="FUN19" s="351"/>
      <c r="FUO19" s="351"/>
      <c r="FUP19" s="351"/>
      <c r="FUQ19" s="351"/>
      <c r="FUR19" s="351"/>
      <c r="FUS19" s="351"/>
      <c r="FUT19" s="351"/>
      <c r="FUU19" s="351"/>
      <c r="FUV19" s="351"/>
      <c r="FUW19" s="351"/>
      <c r="FUX19" s="351"/>
      <c r="FUY19" s="351"/>
      <c r="FUZ19" s="351"/>
      <c r="FVA19" s="351"/>
      <c r="FVB19" s="351"/>
      <c r="FVC19" s="351"/>
      <c r="FVD19" s="351"/>
      <c r="FVE19" s="351"/>
      <c r="FVF19" s="351"/>
      <c r="FVG19" s="351"/>
      <c r="FVH19" s="351"/>
      <c r="FVI19" s="351"/>
      <c r="FVJ19" s="351"/>
      <c r="FVK19" s="351"/>
      <c r="FVL19" s="351"/>
      <c r="FVM19" s="351"/>
      <c r="FVN19" s="351"/>
      <c r="FVO19" s="351"/>
      <c r="FVP19" s="351"/>
      <c r="FVQ19" s="351"/>
      <c r="FVR19" s="351"/>
      <c r="FVS19" s="351"/>
      <c r="FVT19" s="351"/>
      <c r="FVU19" s="351"/>
      <c r="FVV19" s="351"/>
      <c r="FVW19" s="351"/>
      <c r="FVX19" s="351"/>
      <c r="FVY19" s="351"/>
      <c r="FVZ19" s="351"/>
      <c r="FWA19" s="351"/>
      <c r="FWB19" s="351"/>
      <c r="FWC19" s="351"/>
      <c r="FWD19" s="351"/>
      <c r="FWE19" s="351"/>
      <c r="FWF19" s="351"/>
      <c r="FWG19" s="351"/>
      <c r="FWH19" s="351"/>
      <c r="FWI19" s="351"/>
      <c r="FWJ19" s="351"/>
      <c r="FWK19" s="351"/>
      <c r="FWL19" s="351"/>
      <c r="FWM19" s="351"/>
      <c r="FWN19" s="351"/>
      <c r="FWO19" s="351"/>
      <c r="FWP19" s="351"/>
      <c r="FWQ19" s="351"/>
      <c r="FWR19" s="351"/>
      <c r="FWS19" s="351"/>
      <c r="FWT19" s="351"/>
      <c r="FWU19" s="351"/>
      <c r="FWV19" s="351"/>
      <c r="FWW19" s="351"/>
      <c r="FWX19" s="351"/>
      <c r="FWY19" s="351"/>
      <c r="FWZ19" s="351"/>
      <c r="FXA19" s="351"/>
      <c r="FXB19" s="351"/>
      <c r="FXC19" s="351"/>
      <c r="FXD19" s="351"/>
      <c r="FXE19" s="351"/>
      <c r="FXF19" s="351"/>
      <c r="FXG19" s="351"/>
      <c r="FXH19" s="351"/>
      <c r="FXI19" s="351"/>
      <c r="FXJ19" s="351"/>
      <c r="FXK19" s="351"/>
      <c r="FXL19" s="351"/>
      <c r="FXM19" s="351"/>
      <c r="FXN19" s="351"/>
      <c r="FXO19" s="351"/>
      <c r="FXP19" s="351"/>
      <c r="FXQ19" s="351"/>
      <c r="FXR19" s="351"/>
      <c r="FXS19" s="351"/>
      <c r="FXT19" s="351"/>
      <c r="FXU19" s="351"/>
      <c r="FXV19" s="351"/>
      <c r="FXW19" s="351"/>
      <c r="FXX19" s="351"/>
      <c r="FXY19" s="351"/>
      <c r="FXZ19" s="351"/>
      <c r="FYA19" s="351"/>
      <c r="FYB19" s="351"/>
      <c r="FYC19" s="351"/>
      <c r="FYD19" s="351"/>
      <c r="FYE19" s="351"/>
      <c r="FYF19" s="351"/>
      <c r="FYG19" s="351"/>
      <c r="FYH19" s="351"/>
      <c r="FYI19" s="351"/>
      <c r="FYJ19" s="351"/>
      <c r="FYK19" s="351"/>
      <c r="FYL19" s="351"/>
      <c r="FYM19" s="351"/>
      <c r="FYN19" s="351"/>
      <c r="FYO19" s="351"/>
      <c r="FYP19" s="351"/>
      <c r="FYQ19" s="351"/>
      <c r="FYR19" s="351"/>
      <c r="FYS19" s="351"/>
      <c r="FYT19" s="351"/>
      <c r="FYU19" s="351"/>
      <c r="FYV19" s="351"/>
      <c r="FYW19" s="351"/>
      <c r="FYX19" s="351"/>
      <c r="FYY19" s="351"/>
      <c r="FYZ19" s="351"/>
      <c r="FZA19" s="351"/>
      <c r="FZB19" s="351"/>
      <c r="FZC19" s="351"/>
      <c r="FZD19" s="351"/>
      <c r="FZE19" s="351"/>
      <c r="FZF19" s="351"/>
      <c r="FZG19" s="351"/>
      <c r="FZH19" s="351"/>
      <c r="FZI19" s="351"/>
      <c r="FZJ19" s="351"/>
      <c r="FZK19" s="351"/>
      <c r="FZL19" s="351"/>
      <c r="FZM19" s="351"/>
      <c r="FZN19" s="351"/>
      <c r="FZO19" s="351"/>
      <c r="FZP19" s="351"/>
      <c r="FZQ19" s="351"/>
      <c r="FZR19" s="351"/>
      <c r="FZS19" s="351"/>
      <c r="FZT19" s="351"/>
      <c r="FZU19" s="351"/>
      <c r="FZV19" s="351"/>
      <c r="FZW19" s="351"/>
      <c r="FZX19" s="351"/>
      <c r="FZY19" s="351"/>
      <c r="FZZ19" s="351"/>
      <c r="GAA19" s="351"/>
      <c r="GAB19" s="351"/>
      <c r="GAC19" s="351"/>
      <c r="GAD19" s="351"/>
      <c r="GAE19" s="351"/>
      <c r="GAF19" s="351"/>
      <c r="GAG19" s="351"/>
      <c r="GAH19" s="351"/>
      <c r="GAI19" s="351"/>
      <c r="GAJ19" s="351"/>
      <c r="GAK19" s="351"/>
      <c r="GAL19" s="351"/>
      <c r="GAM19" s="351"/>
      <c r="GAN19" s="351"/>
      <c r="GAO19" s="351"/>
      <c r="GAP19" s="351"/>
      <c r="GAQ19" s="351"/>
      <c r="GAR19" s="351"/>
      <c r="GAS19" s="351"/>
      <c r="GAT19" s="351"/>
      <c r="GAU19" s="351"/>
      <c r="GAV19" s="351"/>
      <c r="GAW19" s="351"/>
      <c r="GAX19" s="351"/>
      <c r="GAY19" s="351"/>
      <c r="GAZ19" s="351"/>
      <c r="GBA19" s="351"/>
      <c r="GBB19" s="351"/>
      <c r="GBC19" s="351"/>
      <c r="GBD19" s="351"/>
      <c r="GBE19" s="351"/>
      <c r="GBF19" s="351"/>
      <c r="GBG19" s="351"/>
      <c r="GBH19" s="351"/>
      <c r="GBI19" s="351"/>
      <c r="GBJ19" s="351"/>
      <c r="GBK19" s="351"/>
      <c r="GBL19" s="351"/>
      <c r="GBM19" s="351"/>
      <c r="GBN19" s="351"/>
      <c r="GBO19" s="351"/>
      <c r="GBP19" s="351"/>
      <c r="GBQ19" s="351"/>
      <c r="GBR19" s="351"/>
      <c r="GBS19" s="351"/>
      <c r="GBT19" s="351"/>
      <c r="GBU19" s="351"/>
      <c r="GBV19" s="351"/>
      <c r="GBW19" s="351"/>
      <c r="GBX19" s="351"/>
      <c r="GBY19" s="351"/>
      <c r="GBZ19" s="351"/>
      <c r="GCA19" s="351"/>
      <c r="GCB19" s="351"/>
      <c r="GCC19" s="351"/>
      <c r="GCD19" s="351"/>
      <c r="GCE19" s="351"/>
      <c r="GCF19" s="351"/>
      <c r="GCG19" s="351"/>
      <c r="GCH19" s="351"/>
      <c r="GCI19" s="351"/>
      <c r="GCJ19" s="351"/>
      <c r="GCK19" s="351"/>
      <c r="GCL19" s="351"/>
      <c r="GCM19" s="351"/>
      <c r="GCN19" s="351"/>
      <c r="GCO19" s="351"/>
      <c r="GCP19" s="351"/>
      <c r="GCQ19" s="351"/>
      <c r="GCR19" s="351"/>
      <c r="GCS19" s="351"/>
      <c r="GCT19" s="351"/>
      <c r="GCU19" s="351"/>
      <c r="GCV19" s="351"/>
      <c r="GCW19" s="351"/>
      <c r="GCX19" s="351"/>
      <c r="GCY19" s="351"/>
      <c r="GCZ19" s="351"/>
      <c r="GDA19" s="351"/>
      <c r="GDB19" s="351"/>
      <c r="GDC19" s="351"/>
      <c r="GDD19" s="351"/>
      <c r="GDE19" s="351"/>
      <c r="GDF19" s="351"/>
      <c r="GDG19" s="351"/>
      <c r="GDH19" s="351"/>
      <c r="GDI19" s="351"/>
      <c r="GDJ19" s="351"/>
      <c r="GDK19" s="351"/>
      <c r="GDL19" s="351"/>
      <c r="GDM19" s="351"/>
      <c r="GDN19" s="351"/>
      <c r="GDO19" s="351"/>
      <c r="GDP19" s="351"/>
      <c r="GDQ19" s="351"/>
      <c r="GDR19" s="351"/>
      <c r="GDS19" s="351"/>
      <c r="GDT19" s="351"/>
      <c r="GDU19" s="351"/>
      <c r="GDV19" s="351"/>
      <c r="GDW19" s="351"/>
      <c r="GDX19" s="351"/>
      <c r="GDY19" s="351"/>
      <c r="GDZ19" s="351"/>
      <c r="GEA19" s="351"/>
      <c r="GEB19" s="351"/>
      <c r="GEC19" s="351"/>
      <c r="GED19" s="351"/>
      <c r="GEE19" s="351"/>
      <c r="GEF19" s="351"/>
      <c r="GEG19" s="351"/>
      <c r="GEH19" s="351"/>
      <c r="GEI19" s="351"/>
      <c r="GEJ19" s="351"/>
      <c r="GEK19" s="351"/>
      <c r="GEL19" s="351"/>
      <c r="GEM19" s="351"/>
      <c r="GEN19" s="351"/>
      <c r="GEO19" s="351"/>
      <c r="GEP19" s="351"/>
      <c r="GEQ19" s="351"/>
      <c r="GER19" s="351"/>
      <c r="GES19" s="351"/>
      <c r="GET19" s="351"/>
      <c r="GEU19" s="351"/>
      <c r="GEV19" s="351"/>
      <c r="GEW19" s="351"/>
      <c r="GEX19" s="351"/>
      <c r="GEY19" s="351"/>
      <c r="GEZ19" s="351"/>
      <c r="GFA19" s="351"/>
      <c r="GFB19" s="351"/>
      <c r="GFC19" s="351"/>
      <c r="GFD19" s="351"/>
      <c r="GFE19" s="351"/>
      <c r="GFF19" s="351"/>
      <c r="GFG19" s="351"/>
      <c r="GFH19" s="351"/>
      <c r="GFI19" s="351"/>
      <c r="GFJ19" s="351"/>
      <c r="GFK19" s="351"/>
      <c r="GFL19" s="351"/>
      <c r="GFM19" s="351"/>
      <c r="GFN19" s="351"/>
      <c r="GFO19" s="351"/>
      <c r="GFP19" s="351"/>
      <c r="GFQ19" s="351"/>
      <c r="GFR19" s="351"/>
      <c r="GFS19" s="351"/>
      <c r="GFT19" s="351"/>
      <c r="GFU19" s="351"/>
      <c r="GFV19" s="351"/>
      <c r="GFW19" s="351"/>
      <c r="GFX19" s="351"/>
      <c r="GFY19" s="351"/>
      <c r="GFZ19" s="351"/>
      <c r="GGA19" s="351"/>
      <c r="GGB19" s="351"/>
      <c r="GGC19" s="351"/>
      <c r="GGD19" s="351"/>
      <c r="GGE19" s="351"/>
      <c r="GGF19" s="351"/>
      <c r="GGG19" s="351"/>
      <c r="GGH19" s="351"/>
      <c r="GGI19" s="351"/>
      <c r="GGJ19" s="351"/>
      <c r="GGK19" s="351"/>
      <c r="GGL19" s="351"/>
      <c r="GGM19" s="351"/>
      <c r="GGN19" s="351"/>
      <c r="GGO19" s="351"/>
      <c r="GGP19" s="351"/>
      <c r="GGQ19" s="351"/>
      <c r="GGR19" s="351"/>
      <c r="GGS19" s="351"/>
      <c r="GGT19" s="351"/>
      <c r="GGU19" s="351"/>
      <c r="GGV19" s="351"/>
      <c r="GGW19" s="351"/>
      <c r="GGX19" s="351"/>
      <c r="GGY19" s="351"/>
      <c r="GGZ19" s="351"/>
      <c r="GHA19" s="351"/>
      <c r="GHB19" s="351"/>
      <c r="GHC19" s="351"/>
      <c r="GHD19" s="351"/>
      <c r="GHE19" s="351"/>
      <c r="GHF19" s="351"/>
      <c r="GHG19" s="351"/>
      <c r="GHH19" s="351"/>
      <c r="GHI19" s="351"/>
      <c r="GHJ19" s="351"/>
      <c r="GHK19" s="351"/>
      <c r="GHL19" s="351"/>
      <c r="GHM19" s="351"/>
      <c r="GHN19" s="351"/>
      <c r="GHO19" s="351"/>
      <c r="GHP19" s="351"/>
      <c r="GHQ19" s="351"/>
      <c r="GHR19" s="351"/>
      <c r="GHS19" s="351"/>
      <c r="GHT19" s="351"/>
      <c r="GHU19" s="351"/>
      <c r="GHV19" s="351"/>
      <c r="GHW19" s="351"/>
      <c r="GHX19" s="351"/>
      <c r="GHY19" s="351"/>
      <c r="GHZ19" s="351"/>
      <c r="GIA19" s="351"/>
      <c r="GIB19" s="351"/>
      <c r="GIC19" s="351"/>
      <c r="GID19" s="351"/>
      <c r="GIE19" s="351"/>
      <c r="GIF19" s="351"/>
      <c r="GIG19" s="351"/>
      <c r="GIH19" s="351"/>
      <c r="GII19" s="351"/>
      <c r="GIJ19" s="351"/>
      <c r="GIK19" s="351"/>
      <c r="GIL19" s="351"/>
      <c r="GIM19" s="351"/>
      <c r="GIN19" s="351"/>
      <c r="GIO19" s="351"/>
      <c r="GIP19" s="351"/>
      <c r="GIQ19" s="351"/>
      <c r="GIR19" s="351"/>
      <c r="GIS19" s="351"/>
      <c r="GIT19" s="351"/>
      <c r="GIU19" s="351"/>
      <c r="GIV19" s="351"/>
      <c r="GIW19" s="351"/>
      <c r="GIX19" s="351"/>
      <c r="GIY19" s="351"/>
      <c r="GIZ19" s="351"/>
      <c r="GJA19" s="351"/>
      <c r="GJB19" s="351"/>
      <c r="GJC19" s="351"/>
      <c r="GJD19" s="351"/>
      <c r="GJE19" s="351"/>
      <c r="GJF19" s="351"/>
      <c r="GJG19" s="351"/>
      <c r="GJH19" s="351"/>
      <c r="GJI19" s="351"/>
      <c r="GJJ19" s="351"/>
      <c r="GJK19" s="351"/>
      <c r="GJL19" s="351"/>
      <c r="GJM19" s="351"/>
      <c r="GJN19" s="351"/>
      <c r="GJO19" s="351"/>
      <c r="GJP19" s="351"/>
      <c r="GJQ19" s="351"/>
      <c r="GJR19" s="351"/>
      <c r="GJS19" s="351"/>
      <c r="GJT19" s="351"/>
      <c r="GJU19" s="351"/>
      <c r="GJV19" s="351"/>
      <c r="GJW19" s="351"/>
      <c r="GJX19" s="351"/>
      <c r="GJY19" s="351"/>
      <c r="GJZ19" s="351"/>
      <c r="GKA19" s="351"/>
      <c r="GKB19" s="351"/>
      <c r="GKC19" s="351"/>
      <c r="GKD19" s="351"/>
      <c r="GKE19" s="351"/>
      <c r="GKF19" s="351"/>
      <c r="GKG19" s="351"/>
      <c r="GKH19" s="351"/>
      <c r="GKI19" s="351"/>
      <c r="GKJ19" s="351"/>
      <c r="GKK19" s="351"/>
      <c r="GKL19" s="351"/>
      <c r="GKM19" s="351"/>
      <c r="GKN19" s="351"/>
      <c r="GKO19" s="351"/>
      <c r="GKP19" s="351"/>
      <c r="GKQ19" s="351"/>
      <c r="GKR19" s="351"/>
      <c r="GKS19" s="351"/>
      <c r="GKT19" s="351"/>
      <c r="GKU19" s="351"/>
      <c r="GKV19" s="351"/>
      <c r="GKW19" s="351"/>
      <c r="GKX19" s="351"/>
      <c r="GKY19" s="351"/>
      <c r="GKZ19" s="351"/>
      <c r="GLA19" s="351"/>
      <c r="GLB19" s="351"/>
      <c r="GLC19" s="351"/>
      <c r="GLD19" s="351"/>
      <c r="GLE19" s="351"/>
      <c r="GLF19" s="351"/>
      <c r="GLG19" s="351"/>
      <c r="GLH19" s="351"/>
      <c r="GLI19" s="351"/>
      <c r="GLJ19" s="351"/>
      <c r="GLK19" s="351"/>
      <c r="GLL19" s="351"/>
      <c r="GLM19" s="351"/>
      <c r="GLN19" s="351"/>
      <c r="GLO19" s="351"/>
      <c r="GLP19" s="351"/>
      <c r="GLQ19" s="351"/>
      <c r="GLR19" s="351"/>
      <c r="GLS19" s="351"/>
      <c r="GLT19" s="351"/>
      <c r="GLU19" s="351"/>
      <c r="GLV19" s="351"/>
      <c r="GLW19" s="351"/>
      <c r="GLX19" s="351"/>
      <c r="GLY19" s="351"/>
      <c r="GLZ19" s="351"/>
      <c r="GMA19" s="351"/>
      <c r="GMB19" s="351"/>
      <c r="GMC19" s="351"/>
      <c r="GMD19" s="351"/>
      <c r="GME19" s="351"/>
      <c r="GMF19" s="351"/>
      <c r="GMG19" s="351"/>
      <c r="GMH19" s="351"/>
      <c r="GMI19" s="351"/>
      <c r="GMJ19" s="351"/>
      <c r="GMK19" s="351"/>
      <c r="GML19" s="351"/>
      <c r="GMM19" s="351"/>
      <c r="GMN19" s="351"/>
      <c r="GMO19" s="351"/>
      <c r="GMP19" s="351"/>
      <c r="GMQ19" s="351"/>
      <c r="GMR19" s="351"/>
      <c r="GMS19" s="351"/>
      <c r="GMT19" s="351"/>
      <c r="GMU19" s="351"/>
      <c r="GMV19" s="351"/>
      <c r="GMW19" s="351"/>
      <c r="GMX19" s="351"/>
      <c r="GMY19" s="351"/>
      <c r="GMZ19" s="351"/>
      <c r="GNA19" s="351"/>
      <c r="GNB19" s="351"/>
      <c r="GNC19" s="351"/>
      <c r="GND19" s="351"/>
      <c r="GNE19" s="351"/>
      <c r="GNF19" s="351"/>
      <c r="GNG19" s="351"/>
      <c r="GNH19" s="351"/>
      <c r="GNI19" s="351"/>
      <c r="GNJ19" s="351"/>
      <c r="GNK19" s="351"/>
      <c r="GNL19" s="351"/>
      <c r="GNM19" s="351"/>
      <c r="GNN19" s="351"/>
      <c r="GNO19" s="351"/>
      <c r="GNP19" s="351"/>
      <c r="GNQ19" s="351"/>
      <c r="GNR19" s="351"/>
      <c r="GNS19" s="351"/>
      <c r="GNT19" s="351"/>
      <c r="GNU19" s="351"/>
      <c r="GNV19" s="351"/>
      <c r="GNW19" s="351"/>
      <c r="GNX19" s="351"/>
      <c r="GNY19" s="351"/>
      <c r="GNZ19" s="351"/>
      <c r="GOA19" s="351"/>
      <c r="GOB19" s="351"/>
      <c r="GOC19" s="351"/>
      <c r="GOD19" s="351"/>
      <c r="GOE19" s="351"/>
      <c r="GOF19" s="351"/>
      <c r="GOG19" s="351"/>
      <c r="GOH19" s="351"/>
      <c r="GOI19" s="351"/>
      <c r="GOJ19" s="351"/>
      <c r="GOK19" s="351"/>
      <c r="GOL19" s="351"/>
      <c r="GOM19" s="351"/>
      <c r="GON19" s="351"/>
      <c r="GOO19" s="351"/>
      <c r="GOP19" s="351"/>
      <c r="GOQ19" s="351"/>
      <c r="GOR19" s="351"/>
      <c r="GOS19" s="351"/>
      <c r="GOT19" s="351"/>
      <c r="GOU19" s="351"/>
      <c r="GOV19" s="351"/>
      <c r="GOW19" s="351"/>
      <c r="GOX19" s="351"/>
      <c r="GOY19" s="351"/>
      <c r="GOZ19" s="351"/>
      <c r="GPA19" s="351"/>
      <c r="GPB19" s="351"/>
      <c r="GPC19" s="351"/>
      <c r="GPD19" s="351"/>
      <c r="GPE19" s="351"/>
      <c r="GPF19" s="351"/>
      <c r="GPG19" s="351"/>
      <c r="GPH19" s="351"/>
      <c r="GPI19" s="351"/>
      <c r="GPJ19" s="351"/>
      <c r="GPK19" s="351"/>
      <c r="GPL19" s="351"/>
      <c r="GPM19" s="351"/>
      <c r="GPN19" s="351"/>
      <c r="GPO19" s="351"/>
      <c r="GPP19" s="351"/>
      <c r="GPQ19" s="351"/>
      <c r="GPR19" s="351"/>
      <c r="GPS19" s="351"/>
      <c r="GPT19" s="351"/>
      <c r="GPU19" s="351"/>
      <c r="GPV19" s="351"/>
      <c r="GPW19" s="351"/>
      <c r="GPX19" s="351"/>
      <c r="GPY19" s="351"/>
      <c r="GPZ19" s="351"/>
      <c r="GQA19" s="351"/>
      <c r="GQB19" s="351"/>
      <c r="GQC19" s="351"/>
      <c r="GQD19" s="351"/>
      <c r="GQE19" s="351"/>
      <c r="GQF19" s="351"/>
      <c r="GQG19" s="351"/>
      <c r="GQH19" s="351"/>
      <c r="GQI19" s="351"/>
      <c r="GQJ19" s="351"/>
      <c r="GQK19" s="351"/>
      <c r="GQL19" s="351"/>
      <c r="GQM19" s="351"/>
      <c r="GQN19" s="351"/>
      <c r="GQO19" s="351"/>
      <c r="GQP19" s="351"/>
      <c r="GQQ19" s="351"/>
      <c r="GQR19" s="351"/>
      <c r="GQS19" s="351"/>
      <c r="GQT19" s="351"/>
      <c r="GQU19" s="351"/>
      <c r="GQV19" s="351"/>
      <c r="GQW19" s="351"/>
      <c r="GQX19" s="351"/>
      <c r="GQY19" s="351"/>
      <c r="GQZ19" s="351"/>
      <c r="GRA19" s="351"/>
      <c r="GRB19" s="351"/>
      <c r="GRC19" s="351"/>
      <c r="GRD19" s="351"/>
      <c r="GRE19" s="351"/>
      <c r="GRF19" s="351"/>
      <c r="GRG19" s="351"/>
      <c r="GRH19" s="351"/>
      <c r="GRI19" s="351"/>
      <c r="GRJ19" s="351"/>
      <c r="GRK19" s="351"/>
      <c r="GRL19" s="351"/>
      <c r="GRM19" s="351"/>
      <c r="GRN19" s="351"/>
      <c r="GRO19" s="351"/>
      <c r="GRP19" s="351"/>
      <c r="GRQ19" s="351"/>
      <c r="GRR19" s="351"/>
      <c r="GRS19" s="351"/>
      <c r="GRT19" s="351"/>
      <c r="GRU19" s="351"/>
      <c r="GRV19" s="351"/>
      <c r="GRW19" s="351"/>
      <c r="GRX19" s="351"/>
      <c r="GRY19" s="351"/>
      <c r="GRZ19" s="351"/>
      <c r="GSA19" s="351"/>
      <c r="GSB19" s="351"/>
      <c r="GSC19" s="351"/>
      <c r="GSD19" s="351"/>
      <c r="GSE19" s="351"/>
      <c r="GSF19" s="351"/>
      <c r="GSG19" s="351"/>
      <c r="GSH19" s="351"/>
      <c r="GSI19" s="351"/>
      <c r="GSJ19" s="351"/>
      <c r="GSK19" s="351"/>
      <c r="GSL19" s="351"/>
      <c r="GSM19" s="351"/>
      <c r="GSN19" s="351"/>
      <c r="GSO19" s="351"/>
      <c r="GSP19" s="351"/>
      <c r="GSQ19" s="351"/>
      <c r="GSR19" s="351"/>
      <c r="GSS19" s="351"/>
      <c r="GST19" s="351"/>
      <c r="GSU19" s="351"/>
      <c r="GSV19" s="351"/>
      <c r="GSW19" s="351"/>
      <c r="GSX19" s="351"/>
      <c r="GSY19" s="351"/>
      <c r="GSZ19" s="351"/>
      <c r="GTA19" s="351"/>
      <c r="GTB19" s="351"/>
      <c r="GTC19" s="351"/>
      <c r="GTD19" s="351"/>
      <c r="GTE19" s="351"/>
      <c r="GTF19" s="351"/>
      <c r="GTG19" s="351"/>
      <c r="GTH19" s="351"/>
      <c r="GTI19" s="351"/>
      <c r="GTJ19" s="351"/>
      <c r="GTK19" s="351"/>
      <c r="GTL19" s="351"/>
      <c r="GTM19" s="351"/>
      <c r="GTN19" s="351"/>
      <c r="GTO19" s="351"/>
      <c r="GTP19" s="351"/>
      <c r="GTQ19" s="351"/>
      <c r="GTR19" s="351"/>
      <c r="GTS19" s="351"/>
      <c r="GTT19" s="351"/>
      <c r="GTU19" s="351"/>
      <c r="GTV19" s="351"/>
      <c r="GTW19" s="351"/>
      <c r="GTX19" s="351"/>
      <c r="GTY19" s="351"/>
      <c r="GTZ19" s="351"/>
      <c r="GUA19" s="351"/>
      <c r="GUB19" s="351"/>
      <c r="GUC19" s="351"/>
      <c r="GUD19" s="351"/>
      <c r="GUE19" s="351"/>
      <c r="GUF19" s="351"/>
      <c r="GUG19" s="351"/>
      <c r="GUH19" s="351"/>
      <c r="GUI19" s="351"/>
      <c r="GUJ19" s="351"/>
      <c r="GUK19" s="351"/>
      <c r="GUL19" s="351"/>
      <c r="GUM19" s="351"/>
      <c r="GUN19" s="351"/>
      <c r="GUO19" s="351"/>
      <c r="GUP19" s="351"/>
      <c r="GUQ19" s="351"/>
      <c r="GUR19" s="351"/>
      <c r="GUS19" s="351"/>
      <c r="GUT19" s="351"/>
      <c r="GUU19" s="351"/>
      <c r="GUV19" s="351"/>
      <c r="GUW19" s="351"/>
      <c r="GUX19" s="351"/>
      <c r="GUY19" s="351"/>
      <c r="GUZ19" s="351"/>
      <c r="GVA19" s="351"/>
      <c r="GVB19" s="351"/>
      <c r="GVC19" s="351"/>
      <c r="GVD19" s="351"/>
      <c r="GVE19" s="351"/>
      <c r="GVF19" s="351"/>
      <c r="GVG19" s="351"/>
      <c r="GVH19" s="351"/>
      <c r="GVI19" s="351"/>
      <c r="GVJ19" s="351"/>
      <c r="GVK19" s="351"/>
      <c r="GVL19" s="351"/>
      <c r="GVM19" s="351"/>
      <c r="GVN19" s="351"/>
      <c r="GVO19" s="351"/>
      <c r="GVP19" s="351"/>
      <c r="GVQ19" s="351"/>
      <c r="GVR19" s="351"/>
      <c r="GVS19" s="351"/>
      <c r="GVT19" s="351"/>
      <c r="GVU19" s="351"/>
      <c r="GVV19" s="351"/>
      <c r="GVW19" s="351"/>
      <c r="GVX19" s="351"/>
      <c r="GVY19" s="351"/>
      <c r="GVZ19" s="351"/>
      <c r="GWA19" s="351"/>
      <c r="GWB19" s="351"/>
      <c r="GWC19" s="351"/>
      <c r="GWD19" s="351"/>
      <c r="GWE19" s="351"/>
      <c r="GWF19" s="351"/>
      <c r="GWG19" s="351"/>
      <c r="GWH19" s="351"/>
      <c r="GWI19" s="351"/>
      <c r="GWJ19" s="351"/>
      <c r="GWK19" s="351"/>
      <c r="GWL19" s="351"/>
      <c r="GWM19" s="351"/>
      <c r="GWN19" s="351"/>
      <c r="GWO19" s="351"/>
      <c r="GWP19" s="351"/>
      <c r="GWQ19" s="351"/>
      <c r="GWR19" s="351"/>
      <c r="GWS19" s="351"/>
      <c r="GWT19" s="351"/>
      <c r="GWU19" s="351"/>
      <c r="GWV19" s="351"/>
      <c r="GWW19" s="351"/>
      <c r="GWX19" s="351"/>
      <c r="GWY19" s="351"/>
      <c r="GWZ19" s="351"/>
      <c r="GXA19" s="351"/>
      <c r="GXB19" s="351"/>
      <c r="GXC19" s="351"/>
      <c r="GXD19" s="351"/>
      <c r="GXE19" s="351"/>
      <c r="GXF19" s="351"/>
      <c r="GXG19" s="351"/>
      <c r="GXH19" s="351"/>
      <c r="GXI19" s="351"/>
      <c r="GXJ19" s="351"/>
      <c r="GXK19" s="351"/>
      <c r="GXL19" s="351"/>
      <c r="GXM19" s="351"/>
      <c r="GXN19" s="351"/>
      <c r="GXO19" s="351"/>
      <c r="GXP19" s="351"/>
      <c r="GXQ19" s="351"/>
      <c r="GXR19" s="351"/>
      <c r="GXS19" s="351"/>
      <c r="GXT19" s="351"/>
      <c r="GXU19" s="351"/>
      <c r="GXV19" s="351"/>
      <c r="GXW19" s="351"/>
      <c r="GXX19" s="351"/>
      <c r="GXY19" s="351"/>
      <c r="GXZ19" s="351"/>
      <c r="GYA19" s="351"/>
      <c r="GYB19" s="351"/>
      <c r="GYC19" s="351"/>
      <c r="GYD19" s="351"/>
      <c r="GYE19" s="351"/>
      <c r="GYF19" s="351"/>
      <c r="GYG19" s="351"/>
      <c r="GYH19" s="351"/>
      <c r="GYI19" s="351"/>
      <c r="GYJ19" s="351"/>
      <c r="GYK19" s="351"/>
      <c r="GYL19" s="351"/>
      <c r="GYM19" s="351"/>
      <c r="GYN19" s="351"/>
      <c r="GYO19" s="351"/>
      <c r="GYP19" s="351"/>
      <c r="GYQ19" s="351"/>
      <c r="GYR19" s="351"/>
      <c r="GYS19" s="351"/>
      <c r="GYT19" s="351"/>
      <c r="GYU19" s="351"/>
      <c r="GYV19" s="351"/>
      <c r="GYW19" s="351"/>
      <c r="GYX19" s="351"/>
      <c r="GYY19" s="351"/>
      <c r="GYZ19" s="351"/>
      <c r="GZA19" s="351"/>
      <c r="GZB19" s="351"/>
      <c r="GZC19" s="351"/>
      <c r="GZD19" s="351"/>
      <c r="GZE19" s="351"/>
      <c r="GZF19" s="351"/>
      <c r="GZG19" s="351"/>
      <c r="GZH19" s="351"/>
      <c r="GZI19" s="351"/>
      <c r="GZJ19" s="351"/>
      <c r="GZK19" s="351"/>
      <c r="GZL19" s="351"/>
      <c r="GZM19" s="351"/>
      <c r="GZN19" s="351"/>
      <c r="GZO19" s="351"/>
      <c r="GZP19" s="351"/>
      <c r="GZQ19" s="351"/>
      <c r="GZR19" s="351"/>
      <c r="GZS19" s="351"/>
      <c r="GZT19" s="351"/>
      <c r="GZU19" s="351"/>
      <c r="GZV19" s="351"/>
      <c r="GZW19" s="351"/>
      <c r="GZX19" s="351"/>
      <c r="GZY19" s="351"/>
      <c r="GZZ19" s="351"/>
      <c r="HAA19" s="351"/>
      <c r="HAB19" s="351"/>
      <c r="HAC19" s="351"/>
      <c r="HAD19" s="351"/>
      <c r="HAE19" s="351"/>
      <c r="HAF19" s="351"/>
      <c r="HAG19" s="351"/>
      <c r="HAH19" s="351"/>
      <c r="HAI19" s="351"/>
      <c r="HAJ19" s="351"/>
      <c r="HAK19" s="351"/>
      <c r="HAL19" s="351"/>
      <c r="HAM19" s="351"/>
      <c r="HAN19" s="351"/>
      <c r="HAO19" s="351"/>
      <c r="HAP19" s="351"/>
      <c r="HAQ19" s="351"/>
      <c r="HAR19" s="351"/>
      <c r="HAS19" s="351"/>
      <c r="HAT19" s="351"/>
      <c r="HAU19" s="351"/>
      <c r="HAV19" s="351"/>
      <c r="HAW19" s="351"/>
      <c r="HAX19" s="351"/>
      <c r="HAY19" s="351"/>
      <c r="HAZ19" s="351"/>
      <c r="HBA19" s="351"/>
      <c r="HBB19" s="351"/>
      <c r="HBC19" s="351"/>
      <c r="HBD19" s="351"/>
      <c r="HBE19" s="351"/>
      <c r="HBF19" s="351"/>
      <c r="HBG19" s="351"/>
      <c r="HBH19" s="351"/>
      <c r="HBI19" s="351"/>
      <c r="HBJ19" s="351"/>
      <c r="HBK19" s="351"/>
      <c r="HBL19" s="351"/>
      <c r="HBM19" s="351"/>
      <c r="HBN19" s="351"/>
      <c r="HBO19" s="351"/>
      <c r="HBP19" s="351"/>
      <c r="HBQ19" s="351"/>
      <c r="HBR19" s="351"/>
      <c r="HBS19" s="351"/>
      <c r="HBT19" s="351"/>
      <c r="HBU19" s="351"/>
      <c r="HBV19" s="351"/>
      <c r="HBW19" s="351"/>
      <c r="HBX19" s="351"/>
      <c r="HBY19" s="351"/>
      <c r="HBZ19" s="351"/>
      <c r="HCA19" s="351"/>
      <c r="HCB19" s="351"/>
      <c r="HCC19" s="351"/>
      <c r="HCD19" s="351"/>
      <c r="HCE19" s="351"/>
      <c r="HCF19" s="351"/>
      <c r="HCG19" s="351"/>
      <c r="HCH19" s="351"/>
      <c r="HCI19" s="351"/>
      <c r="HCJ19" s="351"/>
      <c r="HCK19" s="351"/>
      <c r="HCL19" s="351"/>
      <c r="HCM19" s="351"/>
      <c r="HCN19" s="351"/>
      <c r="HCO19" s="351"/>
      <c r="HCP19" s="351"/>
      <c r="HCQ19" s="351"/>
      <c r="HCR19" s="351"/>
      <c r="HCS19" s="351"/>
      <c r="HCT19" s="351"/>
      <c r="HCU19" s="351"/>
      <c r="HCV19" s="351"/>
      <c r="HCW19" s="351"/>
      <c r="HCX19" s="351"/>
      <c r="HCY19" s="351"/>
      <c r="HCZ19" s="351"/>
      <c r="HDA19" s="351"/>
      <c r="HDB19" s="351"/>
      <c r="HDC19" s="351"/>
      <c r="HDD19" s="351"/>
      <c r="HDE19" s="351"/>
      <c r="HDF19" s="351"/>
      <c r="HDG19" s="351"/>
      <c r="HDH19" s="351"/>
      <c r="HDI19" s="351"/>
      <c r="HDJ19" s="351"/>
      <c r="HDK19" s="351"/>
      <c r="HDL19" s="351"/>
      <c r="HDM19" s="351"/>
      <c r="HDN19" s="351"/>
      <c r="HDO19" s="351"/>
      <c r="HDP19" s="351"/>
      <c r="HDQ19" s="351"/>
      <c r="HDR19" s="351"/>
      <c r="HDS19" s="351"/>
      <c r="HDT19" s="351"/>
      <c r="HDU19" s="351"/>
      <c r="HDV19" s="351"/>
      <c r="HDW19" s="351"/>
      <c r="HDX19" s="351"/>
      <c r="HDY19" s="351"/>
      <c r="HDZ19" s="351"/>
      <c r="HEA19" s="351"/>
      <c r="HEB19" s="351"/>
      <c r="HEC19" s="351"/>
      <c r="HED19" s="351"/>
      <c r="HEE19" s="351"/>
      <c r="HEF19" s="351"/>
      <c r="HEG19" s="351"/>
      <c r="HEH19" s="351"/>
      <c r="HEI19" s="351"/>
      <c r="HEJ19" s="351"/>
      <c r="HEK19" s="351"/>
      <c r="HEL19" s="351"/>
      <c r="HEM19" s="351"/>
      <c r="HEN19" s="351"/>
      <c r="HEO19" s="351"/>
      <c r="HEP19" s="351"/>
      <c r="HEQ19" s="351"/>
      <c r="HER19" s="351"/>
      <c r="HES19" s="351"/>
      <c r="HET19" s="351"/>
      <c r="HEU19" s="351"/>
      <c r="HEV19" s="351"/>
      <c r="HEW19" s="351"/>
      <c r="HEX19" s="351"/>
      <c r="HEY19" s="351"/>
      <c r="HEZ19" s="351"/>
      <c r="HFA19" s="351"/>
      <c r="HFB19" s="351"/>
      <c r="HFC19" s="351"/>
      <c r="HFD19" s="351"/>
      <c r="HFE19" s="351"/>
      <c r="HFF19" s="351"/>
      <c r="HFG19" s="351"/>
      <c r="HFH19" s="351"/>
      <c r="HFI19" s="351"/>
      <c r="HFJ19" s="351"/>
      <c r="HFK19" s="351"/>
      <c r="HFL19" s="351"/>
      <c r="HFM19" s="351"/>
      <c r="HFN19" s="351"/>
      <c r="HFO19" s="351"/>
      <c r="HFP19" s="351"/>
      <c r="HFQ19" s="351"/>
      <c r="HFR19" s="351"/>
      <c r="HFS19" s="351"/>
      <c r="HFT19" s="351"/>
      <c r="HFU19" s="351"/>
      <c r="HFV19" s="351"/>
      <c r="HFW19" s="351"/>
      <c r="HFX19" s="351"/>
      <c r="HFY19" s="351"/>
      <c r="HFZ19" s="351"/>
      <c r="HGA19" s="351"/>
      <c r="HGB19" s="351"/>
      <c r="HGC19" s="351"/>
      <c r="HGD19" s="351"/>
      <c r="HGE19" s="351"/>
      <c r="HGF19" s="351"/>
      <c r="HGG19" s="351"/>
      <c r="HGH19" s="351"/>
      <c r="HGI19" s="351"/>
      <c r="HGJ19" s="351"/>
      <c r="HGK19" s="351"/>
      <c r="HGL19" s="351"/>
      <c r="HGM19" s="351"/>
      <c r="HGN19" s="351"/>
      <c r="HGO19" s="351"/>
      <c r="HGP19" s="351"/>
      <c r="HGQ19" s="351"/>
      <c r="HGR19" s="351"/>
      <c r="HGS19" s="351"/>
      <c r="HGT19" s="351"/>
      <c r="HGU19" s="351"/>
      <c r="HGV19" s="351"/>
      <c r="HGW19" s="351"/>
      <c r="HGX19" s="351"/>
      <c r="HGY19" s="351"/>
      <c r="HGZ19" s="351"/>
      <c r="HHA19" s="351"/>
      <c r="HHB19" s="351"/>
      <c r="HHC19" s="351"/>
      <c r="HHD19" s="351"/>
      <c r="HHE19" s="351"/>
      <c r="HHF19" s="351"/>
      <c r="HHG19" s="351"/>
      <c r="HHH19" s="351"/>
      <c r="HHI19" s="351"/>
      <c r="HHJ19" s="351"/>
      <c r="HHK19" s="351"/>
      <c r="HHL19" s="351"/>
      <c r="HHM19" s="351"/>
      <c r="HHN19" s="351"/>
      <c r="HHO19" s="351"/>
      <c r="HHP19" s="351"/>
      <c r="HHQ19" s="351"/>
      <c r="HHR19" s="351"/>
      <c r="HHS19" s="351"/>
      <c r="HHT19" s="351"/>
      <c r="HHU19" s="351"/>
      <c r="HHV19" s="351"/>
      <c r="HHW19" s="351"/>
      <c r="HHX19" s="351"/>
      <c r="HHY19" s="351"/>
      <c r="HHZ19" s="351"/>
      <c r="HIA19" s="351"/>
      <c r="HIB19" s="351"/>
      <c r="HIC19" s="351"/>
      <c r="HID19" s="351"/>
      <c r="HIE19" s="351"/>
      <c r="HIF19" s="351"/>
      <c r="HIG19" s="351"/>
      <c r="HIH19" s="351"/>
      <c r="HII19" s="351"/>
      <c r="HIJ19" s="351"/>
      <c r="HIK19" s="351"/>
      <c r="HIL19" s="351"/>
      <c r="HIM19" s="351"/>
      <c r="HIN19" s="351"/>
      <c r="HIO19" s="351"/>
      <c r="HIP19" s="351"/>
      <c r="HIQ19" s="351"/>
      <c r="HIR19" s="351"/>
      <c r="HIS19" s="351"/>
      <c r="HIT19" s="351"/>
      <c r="HIU19" s="351"/>
      <c r="HIV19" s="351"/>
      <c r="HIW19" s="351"/>
      <c r="HIX19" s="351"/>
      <c r="HIY19" s="351"/>
      <c r="HIZ19" s="351"/>
      <c r="HJA19" s="351"/>
      <c r="HJB19" s="351"/>
      <c r="HJC19" s="351"/>
      <c r="HJD19" s="351"/>
      <c r="HJE19" s="351"/>
      <c r="HJF19" s="351"/>
      <c r="HJG19" s="351"/>
      <c r="HJH19" s="351"/>
      <c r="HJI19" s="351"/>
      <c r="HJJ19" s="351"/>
      <c r="HJK19" s="351"/>
      <c r="HJL19" s="351"/>
      <c r="HJM19" s="351"/>
      <c r="HJN19" s="351"/>
      <c r="HJO19" s="351"/>
      <c r="HJP19" s="351"/>
      <c r="HJQ19" s="351"/>
      <c r="HJR19" s="351"/>
      <c r="HJS19" s="351"/>
      <c r="HJT19" s="351"/>
      <c r="HJU19" s="351"/>
      <c r="HJV19" s="351"/>
      <c r="HJW19" s="351"/>
      <c r="HJX19" s="351"/>
      <c r="HJY19" s="351"/>
      <c r="HJZ19" s="351"/>
      <c r="HKA19" s="351"/>
      <c r="HKB19" s="351"/>
      <c r="HKC19" s="351"/>
      <c r="HKD19" s="351"/>
      <c r="HKE19" s="351"/>
      <c r="HKF19" s="351"/>
      <c r="HKG19" s="351"/>
      <c r="HKH19" s="351"/>
      <c r="HKI19" s="351"/>
      <c r="HKJ19" s="351"/>
      <c r="HKK19" s="351"/>
      <c r="HKL19" s="351"/>
      <c r="HKM19" s="351"/>
      <c r="HKN19" s="351"/>
      <c r="HKO19" s="351"/>
      <c r="HKP19" s="351"/>
      <c r="HKQ19" s="351"/>
      <c r="HKR19" s="351"/>
      <c r="HKS19" s="351"/>
      <c r="HKT19" s="351"/>
      <c r="HKU19" s="351"/>
      <c r="HKV19" s="351"/>
      <c r="HKW19" s="351"/>
      <c r="HKX19" s="351"/>
      <c r="HKY19" s="351"/>
      <c r="HKZ19" s="351"/>
      <c r="HLA19" s="351"/>
      <c r="HLB19" s="351"/>
      <c r="HLC19" s="351"/>
      <c r="HLD19" s="351"/>
      <c r="HLE19" s="351"/>
      <c r="HLF19" s="351"/>
      <c r="HLG19" s="351"/>
      <c r="HLH19" s="351"/>
      <c r="HLI19" s="351"/>
      <c r="HLJ19" s="351"/>
      <c r="HLK19" s="351"/>
      <c r="HLL19" s="351"/>
      <c r="HLM19" s="351"/>
      <c r="HLN19" s="351"/>
      <c r="HLO19" s="351"/>
      <c r="HLP19" s="351"/>
      <c r="HLQ19" s="351"/>
      <c r="HLR19" s="351"/>
      <c r="HLS19" s="351"/>
      <c r="HLT19" s="351"/>
      <c r="HLU19" s="351"/>
      <c r="HLV19" s="351"/>
      <c r="HLW19" s="351"/>
      <c r="HLX19" s="351"/>
      <c r="HLY19" s="351"/>
      <c r="HLZ19" s="351"/>
      <c r="HMA19" s="351"/>
      <c r="HMB19" s="351"/>
      <c r="HMC19" s="351"/>
      <c r="HMD19" s="351"/>
      <c r="HME19" s="351"/>
      <c r="HMF19" s="351"/>
      <c r="HMG19" s="351"/>
      <c r="HMH19" s="351"/>
      <c r="HMI19" s="351"/>
      <c r="HMJ19" s="351"/>
      <c r="HMK19" s="351"/>
      <c r="HML19" s="351"/>
      <c r="HMM19" s="351"/>
      <c r="HMN19" s="351"/>
      <c r="HMO19" s="351"/>
      <c r="HMP19" s="351"/>
      <c r="HMQ19" s="351"/>
      <c r="HMR19" s="351"/>
      <c r="HMS19" s="351"/>
      <c r="HMT19" s="351"/>
      <c r="HMU19" s="351"/>
      <c r="HMV19" s="351"/>
      <c r="HMW19" s="351"/>
      <c r="HMX19" s="351"/>
      <c r="HMY19" s="351"/>
      <c r="HMZ19" s="351"/>
      <c r="HNA19" s="351"/>
      <c r="HNB19" s="351"/>
      <c r="HNC19" s="351"/>
      <c r="HND19" s="351"/>
      <c r="HNE19" s="351"/>
      <c r="HNF19" s="351"/>
      <c r="HNG19" s="351"/>
      <c r="HNH19" s="351"/>
      <c r="HNI19" s="351"/>
      <c r="HNJ19" s="351"/>
      <c r="HNK19" s="351"/>
      <c r="HNL19" s="351"/>
      <c r="HNM19" s="351"/>
      <c r="HNN19" s="351"/>
      <c r="HNO19" s="351"/>
      <c r="HNP19" s="351"/>
      <c r="HNQ19" s="351"/>
      <c r="HNR19" s="351"/>
      <c r="HNS19" s="351"/>
      <c r="HNT19" s="351"/>
      <c r="HNU19" s="351"/>
      <c r="HNV19" s="351"/>
      <c r="HNW19" s="351"/>
      <c r="HNX19" s="351"/>
      <c r="HNY19" s="351"/>
      <c r="HNZ19" s="351"/>
      <c r="HOA19" s="351"/>
      <c r="HOB19" s="351"/>
      <c r="HOC19" s="351"/>
      <c r="HOD19" s="351"/>
      <c r="HOE19" s="351"/>
      <c r="HOF19" s="351"/>
      <c r="HOG19" s="351"/>
      <c r="HOH19" s="351"/>
      <c r="HOI19" s="351"/>
      <c r="HOJ19" s="351"/>
      <c r="HOK19" s="351"/>
      <c r="HOL19" s="351"/>
      <c r="HOM19" s="351"/>
      <c r="HON19" s="351"/>
      <c r="HOO19" s="351"/>
      <c r="HOP19" s="351"/>
      <c r="HOQ19" s="351"/>
      <c r="HOR19" s="351"/>
      <c r="HOS19" s="351"/>
      <c r="HOT19" s="351"/>
      <c r="HOU19" s="351"/>
      <c r="HOV19" s="351"/>
      <c r="HOW19" s="351"/>
      <c r="HOX19" s="351"/>
      <c r="HOY19" s="351"/>
      <c r="HOZ19" s="351"/>
      <c r="HPA19" s="351"/>
      <c r="HPB19" s="351"/>
      <c r="HPC19" s="351"/>
      <c r="HPD19" s="351"/>
      <c r="HPE19" s="351"/>
      <c r="HPF19" s="351"/>
      <c r="HPG19" s="351"/>
      <c r="HPH19" s="351"/>
      <c r="HPI19" s="351"/>
      <c r="HPJ19" s="351"/>
      <c r="HPK19" s="351"/>
      <c r="HPL19" s="351"/>
      <c r="HPM19" s="351"/>
      <c r="HPN19" s="351"/>
      <c r="HPO19" s="351"/>
      <c r="HPP19" s="351"/>
      <c r="HPQ19" s="351"/>
      <c r="HPR19" s="351"/>
      <c r="HPS19" s="351"/>
      <c r="HPT19" s="351"/>
      <c r="HPU19" s="351"/>
      <c r="HPV19" s="351"/>
      <c r="HPW19" s="351"/>
      <c r="HPX19" s="351"/>
      <c r="HPY19" s="351"/>
      <c r="HPZ19" s="351"/>
      <c r="HQA19" s="351"/>
      <c r="HQB19" s="351"/>
      <c r="HQC19" s="351"/>
      <c r="HQD19" s="351"/>
      <c r="HQE19" s="351"/>
      <c r="HQF19" s="351"/>
      <c r="HQG19" s="351"/>
      <c r="HQH19" s="351"/>
      <c r="HQI19" s="351"/>
      <c r="HQJ19" s="351"/>
      <c r="HQK19" s="351"/>
      <c r="HQL19" s="351"/>
      <c r="HQM19" s="351"/>
      <c r="HQN19" s="351"/>
      <c r="HQO19" s="351"/>
      <c r="HQP19" s="351"/>
      <c r="HQQ19" s="351"/>
      <c r="HQR19" s="351"/>
      <c r="HQS19" s="351"/>
      <c r="HQT19" s="351"/>
      <c r="HQU19" s="351"/>
      <c r="HQV19" s="351"/>
      <c r="HQW19" s="351"/>
      <c r="HQX19" s="351"/>
      <c r="HQY19" s="351"/>
      <c r="HQZ19" s="351"/>
      <c r="HRA19" s="351"/>
      <c r="HRB19" s="351"/>
      <c r="HRC19" s="351"/>
      <c r="HRD19" s="351"/>
      <c r="HRE19" s="351"/>
      <c r="HRF19" s="351"/>
      <c r="HRG19" s="351"/>
      <c r="HRH19" s="351"/>
      <c r="HRI19" s="351"/>
      <c r="HRJ19" s="351"/>
      <c r="HRK19" s="351"/>
      <c r="HRL19" s="351"/>
      <c r="HRM19" s="351"/>
      <c r="HRN19" s="351"/>
      <c r="HRO19" s="351"/>
      <c r="HRP19" s="351"/>
      <c r="HRQ19" s="351"/>
      <c r="HRR19" s="351"/>
      <c r="HRS19" s="351"/>
      <c r="HRT19" s="351"/>
      <c r="HRU19" s="351"/>
      <c r="HRV19" s="351"/>
      <c r="HRW19" s="351"/>
      <c r="HRX19" s="351"/>
      <c r="HRY19" s="351"/>
      <c r="HRZ19" s="351"/>
      <c r="HSA19" s="351"/>
      <c r="HSB19" s="351"/>
      <c r="HSC19" s="351"/>
      <c r="HSD19" s="351"/>
      <c r="HSE19" s="351"/>
      <c r="HSF19" s="351"/>
      <c r="HSG19" s="351"/>
      <c r="HSH19" s="351"/>
      <c r="HSI19" s="351"/>
      <c r="HSJ19" s="351"/>
      <c r="HSK19" s="351"/>
      <c r="HSL19" s="351"/>
      <c r="HSM19" s="351"/>
      <c r="HSN19" s="351"/>
      <c r="HSO19" s="351"/>
      <c r="HSP19" s="351"/>
      <c r="HSQ19" s="351"/>
      <c r="HSR19" s="351"/>
      <c r="HSS19" s="351"/>
      <c r="HST19" s="351"/>
      <c r="HSU19" s="351"/>
      <c r="HSV19" s="351"/>
      <c r="HSW19" s="351"/>
      <c r="HSX19" s="351"/>
      <c r="HSY19" s="351"/>
      <c r="HSZ19" s="351"/>
      <c r="HTA19" s="351"/>
      <c r="HTB19" s="351"/>
      <c r="HTC19" s="351"/>
      <c r="HTD19" s="351"/>
      <c r="HTE19" s="351"/>
      <c r="HTF19" s="351"/>
      <c r="HTG19" s="351"/>
      <c r="HTH19" s="351"/>
      <c r="HTI19" s="351"/>
      <c r="HTJ19" s="351"/>
      <c r="HTK19" s="351"/>
      <c r="HTL19" s="351"/>
      <c r="HTM19" s="351"/>
      <c r="HTN19" s="351"/>
      <c r="HTO19" s="351"/>
      <c r="HTP19" s="351"/>
      <c r="HTQ19" s="351"/>
      <c r="HTR19" s="351"/>
      <c r="HTS19" s="351"/>
      <c r="HTT19" s="351"/>
      <c r="HTU19" s="351"/>
      <c r="HTV19" s="351"/>
      <c r="HTW19" s="351"/>
      <c r="HTX19" s="351"/>
      <c r="HTY19" s="351"/>
      <c r="HTZ19" s="351"/>
      <c r="HUA19" s="351"/>
      <c r="HUB19" s="351"/>
      <c r="HUC19" s="351"/>
      <c r="HUD19" s="351"/>
      <c r="HUE19" s="351"/>
      <c r="HUF19" s="351"/>
      <c r="HUG19" s="351"/>
      <c r="HUH19" s="351"/>
      <c r="HUI19" s="351"/>
      <c r="HUJ19" s="351"/>
      <c r="HUK19" s="351"/>
      <c r="HUL19" s="351"/>
      <c r="HUM19" s="351"/>
      <c r="HUN19" s="351"/>
      <c r="HUO19" s="351"/>
      <c r="HUP19" s="351"/>
      <c r="HUQ19" s="351"/>
      <c r="HUR19" s="351"/>
      <c r="HUS19" s="351"/>
      <c r="HUT19" s="351"/>
      <c r="HUU19" s="351"/>
      <c r="HUV19" s="351"/>
      <c r="HUW19" s="351"/>
      <c r="HUX19" s="351"/>
      <c r="HUY19" s="351"/>
      <c r="HUZ19" s="351"/>
      <c r="HVA19" s="351"/>
      <c r="HVB19" s="351"/>
      <c r="HVC19" s="351"/>
      <c r="HVD19" s="351"/>
      <c r="HVE19" s="351"/>
      <c r="HVF19" s="351"/>
      <c r="HVG19" s="351"/>
      <c r="HVH19" s="351"/>
      <c r="HVI19" s="351"/>
      <c r="HVJ19" s="351"/>
      <c r="HVK19" s="351"/>
      <c r="HVL19" s="351"/>
      <c r="HVM19" s="351"/>
      <c r="HVN19" s="351"/>
      <c r="HVO19" s="351"/>
      <c r="HVP19" s="351"/>
      <c r="HVQ19" s="351"/>
      <c r="HVR19" s="351"/>
      <c r="HVS19" s="351"/>
      <c r="HVT19" s="351"/>
      <c r="HVU19" s="351"/>
      <c r="HVV19" s="351"/>
      <c r="HVW19" s="351"/>
      <c r="HVX19" s="351"/>
      <c r="HVY19" s="351"/>
      <c r="HVZ19" s="351"/>
      <c r="HWA19" s="351"/>
      <c r="HWB19" s="351"/>
      <c r="HWC19" s="351"/>
      <c r="HWD19" s="351"/>
      <c r="HWE19" s="351"/>
      <c r="HWF19" s="351"/>
      <c r="HWG19" s="351"/>
      <c r="HWH19" s="351"/>
      <c r="HWI19" s="351"/>
      <c r="HWJ19" s="351"/>
      <c r="HWK19" s="351"/>
      <c r="HWL19" s="351"/>
      <c r="HWM19" s="351"/>
      <c r="HWN19" s="351"/>
      <c r="HWO19" s="351"/>
      <c r="HWP19" s="351"/>
      <c r="HWQ19" s="351"/>
      <c r="HWR19" s="351"/>
      <c r="HWS19" s="351"/>
      <c r="HWT19" s="351"/>
      <c r="HWU19" s="351"/>
      <c r="HWV19" s="351"/>
      <c r="HWW19" s="351"/>
      <c r="HWX19" s="351"/>
      <c r="HWY19" s="351"/>
      <c r="HWZ19" s="351"/>
      <c r="HXA19" s="351"/>
      <c r="HXB19" s="351"/>
      <c r="HXC19" s="351"/>
      <c r="HXD19" s="351"/>
      <c r="HXE19" s="351"/>
      <c r="HXF19" s="351"/>
      <c r="HXG19" s="351"/>
      <c r="HXH19" s="351"/>
      <c r="HXI19" s="351"/>
      <c r="HXJ19" s="351"/>
      <c r="HXK19" s="351"/>
      <c r="HXL19" s="351"/>
      <c r="HXM19" s="351"/>
      <c r="HXN19" s="351"/>
      <c r="HXO19" s="351"/>
      <c r="HXP19" s="351"/>
      <c r="HXQ19" s="351"/>
      <c r="HXR19" s="351"/>
      <c r="HXS19" s="351"/>
      <c r="HXT19" s="351"/>
      <c r="HXU19" s="351"/>
      <c r="HXV19" s="351"/>
      <c r="HXW19" s="351"/>
      <c r="HXX19" s="351"/>
      <c r="HXY19" s="351"/>
      <c r="HXZ19" s="351"/>
      <c r="HYA19" s="351"/>
      <c r="HYB19" s="351"/>
      <c r="HYC19" s="351"/>
      <c r="HYD19" s="351"/>
      <c r="HYE19" s="351"/>
      <c r="HYF19" s="351"/>
      <c r="HYG19" s="351"/>
      <c r="HYH19" s="351"/>
      <c r="HYI19" s="351"/>
      <c r="HYJ19" s="351"/>
      <c r="HYK19" s="351"/>
      <c r="HYL19" s="351"/>
      <c r="HYM19" s="351"/>
      <c r="HYN19" s="351"/>
      <c r="HYO19" s="351"/>
      <c r="HYP19" s="351"/>
      <c r="HYQ19" s="351"/>
      <c r="HYR19" s="351"/>
      <c r="HYS19" s="351"/>
      <c r="HYT19" s="351"/>
      <c r="HYU19" s="351"/>
      <c r="HYV19" s="351"/>
      <c r="HYW19" s="351"/>
      <c r="HYX19" s="351"/>
      <c r="HYY19" s="351"/>
      <c r="HYZ19" s="351"/>
      <c r="HZA19" s="351"/>
      <c r="HZB19" s="351"/>
      <c r="HZC19" s="351"/>
      <c r="HZD19" s="351"/>
      <c r="HZE19" s="351"/>
      <c r="HZF19" s="351"/>
      <c r="HZG19" s="351"/>
      <c r="HZH19" s="351"/>
      <c r="HZI19" s="351"/>
      <c r="HZJ19" s="351"/>
      <c r="HZK19" s="351"/>
      <c r="HZL19" s="351"/>
      <c r="HZM19" s="351"/>
      <c r="HZN19" s="351"/>
      <c r="HZO19" s="351"/>
      <c r="HZP19" s="351"/>
      <c r="HZQ19" s="351"/>
      <c r="HZR19" s="351"/>
      <c r="HZS19" s="351"/>
      <c r="HZT19" s="351"/>
      <c r="HZU19" s="351"/>
      <c r="HZV19" s="351"/>
      <c r="HZW19" s="351"/>
      <c r="HZX19" s="351"/>
      <c r="HZY19" s="351"/>
      <c r="HZZ19" s="351"/>
      <c r="IAA19" s="351"/>
      <c r="IAB19" s="351"/>
      <c r="IAC19" s="351"/>
      <c r="IAD19" s="351"/>
      <c r="IAE19" s="351"/>
      <c r="IAF19" s="351"/>
      <c r="IAG19" s="351"/>
      <c r="IAH19" s="351"/>
      <c r="IAI19" s="351"/>
      <c r="IAJ19" s="351"/>
      <c r="IAK19" s="351"/>
      <c r="IAL19" s="351"/>
      <c r="IAM19" s="351"/>
      <c r="IAN19" s="351"/>
      <c r="IAO19" s="351"/>
      <c r="IAP19" s="351"/>
      <c r="IAQ19" s="351"/>
      <c r="IAR19" s="351"/>
      <c r="IAS19" s="351"/>
      <c r="IAT19" s="351"/>
      <c r="IAU19" s="351"/>
      <c r="IAV19" s="351"/>
      <c r="IAW19" s="351"/>
      <c r="IAX19" s="351"/>
      <c r="IAY19" s="351"/>
      <c r="IAZ19" s="351"/>
      <c r="IBA19" s="351"/>
      <c r="IBB19" s="351"/>
      <c r="IBC19" s="351"/>
      <c r="IBD19" s="351"/>
      <c r="IBE19" s="351"/>
      <c r="IBF19" s="351"/>
      <c r="IBG19" s="351"/>
      <c r="IBH19" s="351"/>
      <c r="IBI19" s="351"/>
      <c r="IBJ19" s="351"/>
      <c r="IBK19" s="351"/>
      <c r="IBL19" s="351"/>
      <c r="IBM19" s="351"/>
      <c r="IBN19" s="351"/>
      <c r="IBO19" s="351"/>
      <c r="IBP19" s="351"/>
      <c r="IBQ19" s="351"/>
      <c r="IBR19" s="351"/>
      <c r="IBS19" s="351"/>
      <c r="IBT19" s="351"/>
      <c r="IBU19" s="351"/>
      <c r="IBV19" s="351"/>
      <c r="IBW19" s="351"/>
      <c r="IBX19" s="351"/>
      <c r="IBY19" s="351"/>
      <c r="IBZ19" s="351"/>
      <c r="ICA19" s="351"/>
      <c r="ICB19" s="351"/>
      <c r="ICC19" s="351"/>
      <c r="ICD19" s="351"/>
      <c r="ICE19" s="351"/>
      <c r="ICF19" s="351"/>
      <c r="ICG19" s="351"/>
      <c r="ICH19" s="351"/>
      <c r="ICI19" s="351"/>
      <c r="ICJ19" s="351"/>
      <c r="ICK19" s="351"/>
      <c r="ICL19" s="351"/>
      <c r="ICM19" s="351"/>
      <c r="ICN19" s="351"/>
      <c r="ICO19" s="351"/>
      <c r="ICP19" s="351"/>
      <c r="ICQ19" s="351"/>
      <c r="ICR19" s="351"/>
      <c r="ICS19" s="351"/>
      <c r="ICT19" s="351"/>
      <c r="ICU19" s="351"/>
      <c r="ICV19" s="351"/>
      <c r="ICW19" s="351"/>
      <c r="ICX19" s="351"/>
      <c r="ICY19" s="351"/>
      <c r="ICZ19" s="351"/>
      <c r="IDA19" s="351"/>
      <c r="IDB19" s="351"/>
      <c r="IDC19" s="351"/>
      <c r="IDD19" s="351"/>
      <c r="IDE19" s="351"/>
      <c r="IDF19" s="351"/>
      <c r="IDG19" s="351"/>
      <c r="IDH19" s="351"/>
      <c r="IDI19" s="351"/>
      <c r="IDJ19" s="351"/>
      <c r="IDK19" s="351"/>
      <c r="IDL19" s="351"/>
      <c r="IDM19" s="351"/>
      <c r="IDN19" s="351"/>
      <c r="IDO19" s="351"/>
      <c r="IDP19" s="351"/>
      <c r="IDQ19" s="351"/>
      <c r="IDR19" s="351"/>
      <c r="IDS19" s="351"/>
      <c r="IDT19" s="351"/>
      <c r="IDU19" s="351"/>
      <c r="IDV19" s="351"/>
      <c r="IDW19" s="351"/>
      <c r="IDX19" s="351"/>
      <c r="IDY19" s="351"/>
      <c r="IDZ19" s="351"/>
      <c r="IEA19" s="351"/>
      <c r="IEB19" s="351"/>
      <c r="IEC19" s="351"/>
      <c r="IED19" s="351"/>
      <c r="IEE19" s="351"/>
      <c r="IEF19" s="351"/>
      <c r="IEG19" s="351"/>
      <c r="IEH19" s="351"/>
      <c r="IEI19" s="351"/>
      <c r="IEJ19" s="351"/>
      <c r="IEK19" s="351"/>
      <c r="IEL19" s="351"/>
      <c r="IEM19" s="351"/>
      <c r="IEN19" s="351"/>
      <c r="IEO19" s="351"/>
      <c r="IEP19" s="351"/>
      <c r="IEQ19" s="351"/>
      <c r="IER19" s="351"/>
      <c r="IES19" s="351"/>
      <c r="IET19" s="351"/>
      <c r="IEU19" s="351"/>
      <c r="IEV19" s="351"/>
      <c r="IEW19" s="351"/>
      <c r="IEX19" s="351"/>
      <c r="IEY19" s="351"/>
      <c r="IEZ19" s="351"/>
      <c r="IFA19" s="351"/>
      <c r="IFB19" s="351"/>
      <c r="IFC19" s="351"/>
      <c r="IFD19" s="351"/>
      <c r="IFE19" s="351"/>
      <c r="IFF19" s="351"/>
      <c r="IFG19" s="351"/>
      <c r="IFH19" s="351"/>
      <c r="IFI19" s="351"/>
      <c r="IFJ19" s="351"/>
      <c r="IFK19" s="351"/>
      <c r="IFL19" s="351"/>
      <c r="IFM19" s="351"/>
      <c r="IFN19" s="351"/>
      <c r="IFO19" s="351"/>
      <c r="IFP19" s="351"/>
      <c r="IFQ19" s="351"/>
      <c r="IFR19" s="351"/>
      <c r="IFS19" s="351"/>
      <c r="IFT19" s="351"/>
      <c r="IFU19" s="351"/>
      <c r="IFV19" s="351"/>
      <c r="IFW19" s="351"/>
      <c r="IFX19" s="351"/>
      <c r="IFY19" s="351"/>
      <c r="IFZ19" s="351"/>
      <c r="IGA19" s="351"/>
      <c r="IGB19" s="351"/>
      <c r="IGC19" s="351"/>
      <c r="IGD19" s="351"/>
      <c r="IGE19" s="351"/>
      <c r="IGF19" s="351"/>
      <c r="IGG19" s="351"/>
      <c r="IGH19" s="351"/>
      <c r="IGI19" s="351"/>
      <c r="IGJ19" s="351"/>
      <c r="IGK19" s="351"/>
      <c r="IGL19" s="351"/>
      <c r="IGM19" s="351"/>
      <c r="IGN19" s="351"/>
      <c r="IGO19" s="351"/>
      <c r="IGP19" s="351"/>
      <c r="IGQ19" s="351"/>
      <c r="IGR19" s="351"/>
      <c r="IGS19" s="351"/>
      <c r="IGT19" s="351"/>
      <c r="IGU19" s="351"/>
      <c r="IGV19" s="351"/>
      <c r="IGW19" s="351"/>
      <c r="IGX19" s="351"/>
      <c r="IGY19" s="351"/>
      <c r="IGZ19" s="351"/>
      <c r="IHA19" s="351"/>
      <c r="IHB19" s="351"/>
      <c r="IHC19" s="351"/>
      <c r="IHD19" s="351"/>
      <c r="IHE19" s="351"/>
      <c r="IHF19" s="351"/>
      <c r="IHG19" s="351"/>
      <c r="IHH19" s="351"/>
      <c r="IHI19" s="351"/>
      <c r="IHJ19" s="351"/>
      <c r="IHK19" s="351"/>
      <c r="IHL19" s="351"/>
      <c r="IHM19" s="351"/>
      <c r="IHN19" s="351"/>
      <c r="IHO19" s="351"/>
      <c r="IHP19" s="351"/>
      <c r="IHQ19" s="351"/>
      <c r="IHR19" s="351"/>
      <c r="IHS19" s="351"/>
      <c r="IHT19" s="351"/>
      <c r="IHU19" s="351"/>
      <c r="IHV19" s="351"/>
      <c r="IHW19" s="351"/>
      <c r="IHX19" s="351"/>
      <c r="IHY19" s="351"/>
      <c r="IHZ19" s="351"/>
      <c r="IIA19" s="351"/>
      <c r="IIB19" s="351"/>
      <c r="IIC19" s="351"/>
      <c r="IID19" s="351"/>
      <c r="IIE19" s="351"/>
      <c r="IIF19" s="351"/>
      <c r="IIG19" s="351"/>
      <c r="IIH19" s="351"/>
      <c r="III19" s="351"/>
      <c r="IIJ19" s="351"/>
      <c r="IIK19" s="351"/>
      <c r="IIL19" s="351"/>
      <c r="IIM19" s="351"/>
      <c r="IIN19" s="351"/>
      <c r="IIO19" s="351"/>
      <c r="IIP19" s="351"/>
      <c r="IIQ19" s="351"/>
      <c r="IIR19" s="351"/>
      <c r="IIS19" s="351"/>
      <c r="IIT19" s="351"/>
      <c r="IIU19" s="351"/>
      <c r="IIV19" s="351"/>
      <c r="IIW19" s="351"/>
      <c r="IIX19" s="351"/>
      <c r="IIY19" s="351"/>
      <c r="IIZ19" s="351"/>
      <c r="IJA19" s="351"/>
      <c r="IJB19" s="351"/>
      <c r="IJC19" s="351"/>
      <c r="IJD19" s="351"/>
      <c r="IJE19" s="351"/>
      <c r="IJF19" s="351"/>
      <c r="IJG19" s="351"/>
      <c r="IJH19" s="351"/>
      <c r="IJI19" s="351"/>
      <c r="IJJ19" s="351"/>
      <c r="IJK19" s="351"/>
      <c r="IJL19" s="351"/>
      <c r="IJM19" s="351"/>
      <c r="IJN19" s="351"/>
      <c r="IJO19" s="351"/>
      <c r="IJP19" s="351"/>
      <c r="IJQ19" s="351"/>
      <c r="IJR19" s="351"/>
      <c r="IJS19" s="351"/>
      <c r="IJT19" s="351"/>
      <c r="IJU19" s="351"/>
      <c r="IJV19" s="351"/>
      <c r="IJW19" s="351"/>
      <c r="IJX19" s="351"/>
      <c r="IJY19" s="351"/>
      <c r="IJZ19" s="351"/>
      <c r="IKA19" s="351"/>
      <c r="IKB19" s="351"/>
      <c r="IKC19" s="351"/>
      <c r="IKD19" s="351"/>
      <c r="IKE19" s="351"/>
      <c r="IKF19" s="351"/>
      <c r="IKG19" s="351"/>
      <c r="IKH19" s="351"/>
      <c r="IKI19" s="351"/>
      <c r="IKJ19" s="351"/>
      <c r="IKK19" s="351"/>
      <c r="IKL19" s="351"/>
      <c r="IKM19" s="351"/>
      <c r="IKN19" s="351"/>
      <c r="IKO19" s="351"/>
      <c r="IKP19" s="351"/>
      <c r="IKQ19" s="351"/>
      <c r="IKR19" s="351"/>
      <c r="IKS19" s="351"/>
      <c r="IKT19" s="351"/>
      <c r="IKU19" s="351"/>
      <c r="IKV19" s="351"/>
      <c r="IKW19" s="351"/>
      <c r="IKX19" s="351"/>
      <c r="IKY19" s="351"/>
      <c r="IKZ19" s="351"/>
      <c r="ILA19" s="351"/>
      <c r="ILB19" s="351"/>
      <c r="ILC19" s="351"/>
      <c r="ILD19" s="351"/>
      <c r="ILE19" s="351"/>
      <c r="ILF19" s="351"/>
      <c r="ILG19" s="351"/>
      <c r="ILH19" s="351"/>
      <c r="ILI19" s="351"/>
      <c r="ILJ19" s="351"/>
      <c r="ILK19" s="351"/>
      <c r="ILL19" s="351"/>
      <c r="ILM19" s="351"/>
      <c r="ILN19" s="351"/>
      <c r="ILO19" s="351"/>
      <c r="ILP19" s="351"/>
      <c r="ILQ19" s="351"/>
      <c r="ILR19" s="351"/>
      <c r="ILS19" s="351"/>
      <c r="ILT19" s="351"/>
      <c r="ILU19" s="351"/>
      <c r="ILV19" s="351"/>
      <c r="ILW19" s="351"/>
      <c r="ILX19" s="351"/>
      <c r="ILY19" s="351"/>
      <c r="ILZ19" s="351"/>
      <c r="IMA19" s="351"/>
      <c r="IMB19" s="351"/>
      <c r="IMC19" s="351"/>
      <c r="IMD19" s="351"/>
      <c r="IME19" s="351"/>
      <c r="IMF19" s="351"/>
      <c r="IMG19" s="351"/>
      <c r="IMH19" s="351"/>
      <c r="IMI19" s="351"/>
      <c r="IMJ19" s="351"/>
      <c r="IMK19" s="351"/>
      <c r="IML19" s="351"/>
      <c r="IMM19" s="351"/>
      <c r="IMN19" s="351"/>
      <c r="IMO19" s="351"/>
      <c r="IMP19" s="351"/>
      <c r="IMQ19" s="351"/>
      <c r="IMR19" s="351"/>
      <c r="IMS19" s="351"/>
      <c r="IMT19" s="351"/>
      <c r="IMU19" s="351"/>
      <c r="IMV19" s="351"/>
      <c r="IMW19" s="351"/>
      <c r="IMX19" s="351"/>
      <c r="IMY19" s="351"/>
      <c r="IMZ19" s="351"/>
      <c r="INA19" s="351"/>
      <c r="INB19" s="351"/>
      <c r="INC19" s="351"/>
      <c r="IND19" s="351"/>
      <c r="INE19" s="351"/>
      <c r="INF19" s="351"/>
      <c r="ING19" s="351"/>
      <c r="INH19" s="351"/>
      <c r="INI19" s="351"/>
      <c r="INJ19" s="351"/>
      <c r="INK19" s="351"/>
      <c r="INL19" s="351"/>
      <c r="INM19" s="351"/>
      <c r="INN19" s="351"/>
      <c r="INO19" s="351"/>
      <c r="INP19" s="351"/>
      <c r="INQ19" s="351"/>
      <c r="INR19" s="351"/>
      <c r="INS19" s="351"/>
      <c r="INT19" s="351"/>
      <c r="INU19" s="351"/>
      <c r="INV19" s="351"/>
      <c r="INW19" s="351"/>
      <c r="INX19" s="351"/>
      <c r="INY19" s="351"/>
      <c r="INZ19" s="351"/>
      <c r="IOA19" s="351"/>
      <c r="IOB19" s="351"/>
      <c r="IOC19" s="351"/>
      <c r="IOD19" s="351"/>
      <c r="IOE19" s="351"/>
      <c r="IOF19" s="351"/>
      <c r="IOG19" s="351"/>
      <c r="IOH19" s="351"/>
      <c r="IOI19" s="351"/>
      <c r="IOJ19" s="351"/>
      <c r="IOK19" s="351"/>
      <c r="IOL19" s="351"/>
      <c r="IOM19" s="351"/>
      <c r="ION19" s="351"/>
      <c r="IOO19" s="351"/>
      <c r="IOP19" s="351"/>
      <c r="IOQ19" s="351"/>
      <c r="IOR19" s="351"/>
      <c r="IOS19" s="351"/>
      <c r="IOT19" s="351"/>
      <c r="IOU19" s="351"/>
      <c r="IOV19" s="351"/>
      <c r="IOW19" s="351"/>
      <c r="IOX19" s="351"/>
      <c r="IOY19" s="351"/>
      <c r="IOZ19" s="351"/>
      <c r="IPA19" s="351"/>
      <c r="IPB19" s="351"/>
      <c r="IPC19" s="351"/>
      <c r="IPD19" s="351"/>
      <c r="IPE19" s="351"/>
      <c r="IPF19" s="351"/>
      <c r="IPG19" s="351"/>
      <c r="IPH19" s="351"/>
      <c r="IPI19" s="351"/>
      <c r="IPJ19" s="351"/>
      <c r="IPK19" s="351"/>
      <c r="IPL19" s="351"/>
      <c r="IPM19" s="351"/>
      <c r="IPN19" s="351"/>
      <c r="IPO19" s="351"/>
      <c r="IPP19" s="351"/>
      <c r="IPQ19" s="351"/>
      <c r="IPR19" s="351"/>
      <c r="IPS19" s="351"/>
      <c r="IPT19" s="351"/>
      <c r="IPU19" s="351"/>
      <c r="IPV19" s="351"/>
      <c r="IPW19" s="351"/>
      <c r="IPX19" s="351"/>
      <c r="IPY19" s="351"/>
      <c r="IPZ19" s="351"/>
      <c r="IQA19" s="351"/>
      <c r="IQB19" s="351"/>
      <c r="IQC19" s="351"/>
      <c r="IQD19" s="351"/>
      <c r="IQE19" s="351"/>
      <c r="IQF19" s="351"/>
      <c r="IQG19" s="351"/>
      <c r="IQH19" s="351"/>
      <c r="IQI19" s="351"/>
      <c r="IQJ19" s="351"/>
      <c r="IQK19" s="351"/>
      <c r="IQL19" s="351"/>
      <c r="IQM19" s="351"/>
      <c r="IQN19" s="351"/>
      <c r="IQO19" s="351"/>
      <c r="IQP19" s="351"/>
      <c r="IQQ19" s="351"/>
      <c r="IQR19" s="351"/>
      <c r="IQS19" s="351"/>
      <c r="IQT19" s="351"/>
      <c r="IQU19" s="351"/>
      <c r="IQV19" s="351"/>
      <c r="IQW19" s="351"/>
      <c r="IQX19" s="351"/>
      <c r="IQY19" s="351"/>
      <c r="IQZ19" s="351"/>
      <c r="IRA19" s="351"/>
      <c r="IRB19" s="351"/>
      <c r="IRC19" s="351"/>
      <c r="IRD19" s="351"/>
      <c r="IRE19" s="351"/>
      <c r="IRF19" s="351"/>
      <c r="IRG19" s="351"/>
      <c r="IRH19" s="351"/>
      <c r="IRI19" s="351"/>
      <c r="IRJ19" s="351"/>
      <c r="IRK19" s="351"/>
      <c r="IRL19" s="351"/>
      <c r="IRM19" s="351"/>
      <c r="IRN19" s="351"/>
      <c r="IRO19" s="351"/>
      <c r="IRP19" s="351"/>
      <c r="IRQ19" s="351"/>
      <c r="IRR19" s="351"/>
      <c r="IRS19" s="351"/>
      <c r="IRT19" s="351"/>
      <c r="IRU19" s="351"/>
      <c r="IRV19" s="351"/>
      <c r="IRW19" s="351"/>
      <c r="IRX19" s="351"/>
      <c r="IRY19" s="351"/>
      <c r="IRZ19" s="351"/>
      <c r="ISA19" s="351"/>
      <c r="ISB19" s="351"/>
      <c r="ISC19" s="351"/>
      <c r="ISD19" s="351"/>
      <c r="ISE19" s="351"/>
      <c r="ISF19" s="351"/>
      <c r="ISG19" s="351"/>
      <c r="ISH19" s="351"/>
      <c r="ISI19" s="351"/>
      <c r="ISJ19" s="351"/>
      <c r="ISK19" s="351"/>
      <c r="ISL19" s="351"/>
      <c r="ISM19" s="351"/>
      <c r="ISN19" s="351"/>
      <c r="ISO19" s="351"/>
      <c r="ISP19" s="351"/>
      <c r="ISQ19" s="351"/>
      <c r="ISR19" s="351"/>
      <c r="ISS19" s="351"/>
      <c r="IST19" s="351"/>
      <c r="ISU19" s="351"/>
      <c r="ISV19" s="351"/>
      <c r="ISW19" s="351"/>
      <c r="ISX19" s="351"/>
      <c r="ISY19" s="351"/>
      <c r="ISZ19" s="351"/>
      <c r="ITA19" s="351"/>
      <c r="ITB19" s="351"/>
      <c r="ITC19" s="351"/>
      <c r="ITD19" s="351"/>
      <c r="ITE19" s="351"/>
      <c r="ITF19" s="351"/>
      <c r="ITG19" s="351"/>
      <c r="ITH19" s="351"/>
      <c r="ITI19" s="351"/>
      <c r="ITJ19" s="351"/>
      <c r="ITK19" s="351"/>
      <c r="ITL19" s="351"/>
      <c r="ITM19" s="351"/>
      <c r="ITN19" s="351"/>
      <c r="ITO19" s="351"/>
      <c r="ITP19" s="351"/>
      <c r="ITQ19" s="351"/>
      <c r="ITR19" s="351"/>
      <c r="ITS19" s="351"/>
      <c r="ITT19" s="351"/>
      <c r="ITU19" s="351"/>
      <c r="ITV19" s="351"/>
      <c r="ITW19" s="351"/>
      <c r="ITX19" s="351"/>
      <c r="ITY19" s="351"/>
      <c r="ITZ19" s="351"/>
      <c r="IUA19" s="351"/>
      <c r="IUB19" s="351"/>
      <c r="IUC19" s="351"/>
      <c r="IUD19" s="351"/>
      <c r="IUE19" s="351"/>
      <c r="IUF19" s="351"/>
      <c r="IUG19" s="351"/>
      <c r="IUH19" s="351"/>
      <c r="IUI19" s="351"/>
      <c r="IUJ19" s="351"/>
      <c r="IUK19" s="351"/>
      <c r="IUL19" s="351"/>
      <c r="IUM19" s="351"/>
      <c r="IUN19" s="351"/>
      <c r="IUO19" s="351"/>
      <c r="IUP19" s="351"/>
      <c r="IUQ19" s="351"/>
      <c r="IUR19" s="351"/>
      <c r="IUS19" s="351"/>
      <c r="IUT19" s="351"/>
      <c r="IUU19" s="351"/>
      <c r="IUV19" s="351"/>
      <c r="IUW19" s="351"/>
      <c r="IUX19" s="351"/>
      <c r="IUY19" s="351"/>
      <c r="IUZ19" s="351"/>
      <c r="IVA19" s="351"/>
      <c r="IVB19" s="351"/>
      <c r="IVC19" s="351"/>
      <c r="IVD19" s="351"/>
      <c r="IVE19" s="351"/>
      <c r="IVF19" s="351"/>
      <c r="IVG19" s="351"/>
      <c r="IVH19" s="351"/>
      <c r="IVI19" s="351"/>
      <c r="IVJ19" s="351"/>
      <c r="IVK19" s="351"/>
      <c r="IVL19" s="351"/>
      <c r="IVM19" s="351"/>
      <c r="IVN19" s="351"/>
      <c r="IVO19" s="351"/>
      <c r="IVP19" s="351"/>
      <c r="IVQ19" s="351"/>
      <c r="IVR19" s="351"/>
      <c r="IVS19" s="351"/>
      <c r="IVT19" s="351"/>
      <c r="IVU19" s="351"/>
      <c r="IVV19" s="351"/>
      <c r="IVW19" s="351"/>
      <c r="IVX19" s="351"/>
      <c r="IVY19" s="351"/>
      <c r="IVZ19" s="351"/>
      <c r="IWA19" s="351"/>
      <c r="IWB19" s="351"/>
      <c r="IWC19" s="351"/>
      <c r="IWD19" s="351"/>
      <c r="IWE19" s="351"/>
      <c r="IWF19" s="351"/>
      <c r="IWG19" s="351"/>
      <c r="IWH19" s="351"/>
      <c r="IWI19" s="351"/>
      <c r="IWJ19" s="351"/>
      <c r="IWK19" s="351"/>
      <c r="IWL19" s="351"/>
      <c r="IWM19" s="351"/>
      <c r="IWN19" s="351"/>
      <c r="IWO19" s="351"/>
      <c r="IWP19" s="351"/>
      <c r="IWQ19" s="351"/>
      <c r="IWR19" s="351"/>
      <c r="IWS19" s="351"/>
      <c r="IWT19" s="351"/>
      <c r="IWU19" s="351"/>
      <c r="IWV19" s="351"/>
      <c r="IWW19" s="351"/>
      <c r="IWX19" s="351"/>
      <c r="IWY19" s="351"/>
      <c r="IWZ19" s="351"/>
      <c r="IXA19" s="351"/>
      <c r="IXB19" s="351"/>
      <c r="IXC19" s="351"/>
      <c r="IXD19" s="351"/>
      <c r="IXE19" s="351"/>
      <c r="IXF19" s="351"/>
      <c r="IXG19" s="351"/>
      <c r="IXH19" s="351"/>
      <c r="IXI19" s="351"/>
      <c r="IXJ19" s="351"/>
      <c r="IXK19" s="351"/>
      <c r="IXL19" s="351"/>
      <c r="IXM19" s="351"/>
      <c r="IXN19" s="351"/>
      <c r="IXO19" s="351"/>
      <c r="IXP19" s="351"/>
      <c r="IXQ19" s="351"/>
      <c r="IXR19" s="351"/>
      <c r="IXS19" s="351"/>
      <c r="IXT19" s="351"/>
      <c r="IXU19" s="351"/>
      <c r="IXV19" s="351"/>
      <c r="IXW19" s="351"/>
      <c r="IXX19" s="351"/>
      <c r="IXY19" s="351"/>
      <c r="IXZ19" s="351"/>
      <c r="IYA19" s="351"/>
      <c r="IYB19" s="351"/>
      <c r="IYC19" s="351"/>
      <c r="IYD19" s="351"/>
      <c r="IYE19" s="351"/>
      <c r="IYF19" s="351"/>
      <c r="IYG19" s="351"/>
      <c r="IYH19" s="351"/>
      <c r="IYI19" s="351"/>
      <c r="IYJ19" s="351"/>
      <c r="IYK19" s="351"/>
      <c r="IYL19" s="351"/>
      <c r="IYM19" s="351"/>
      <c r="IYN19" s="351"/>
      <c r="IYO19" s="351"/>
      <c r="IYP19" s="351"/>
      <c r="IYQ19" s="351"/>
      <c r="IYR19" s="351"/>
      <c r="IYS19" s="351"/>
      <c r="IYT19" s="351"/>
      <c r="IYU19" s="351"/>
      <c r="IYV19" s="351"/>
      <c r="IYW19" s="351"/>
      <c r="IYX19" s="351"/>
      <c r="IYY19" s="351"/>
      <c r="IYZ19" s="351"/>
      <c r="IZA19" s="351"/>
      <c r="IZB19" s="351"/>
      <c r="IZC19" s="351"/>
      <c r="IZD19" s="351"/>
      <c r="IZE19" s="351"/>
      <c r="IZF19" s="351"/>
      <c r="IZG19" s="351"/>
      <c r="IZH19" s="351"/>
      <c r="IZI19" s="351"/>
      <c r="IZJ19" s="351"/>
      <c r="IZK19" s="351"/>
      <c r="IZL19" s="351"/>
      <c r="IZM19" s="351"/>
      <c r="IZN19" s="351"/>
      <c r="IZO19" s="351"/>
      <c r="IZP19" s="351"/>
      <c r="IZQ19" s="351"/>
      <c r="IZR19" s="351"/>
      <c r="IZS19" s="351"/>
      <c r="IZT19" s="351"/>
      <c r="IZU19" s="351"/>
      <c r="IZV19" s="351"/>
      <c r="IZW19" s="351"/>
      <c r="IZX19" s="351"/>
      <c r="IZY19" s="351"/>
      <c r="IZZ19" s="351"/>
      <c r="JAA19" s="351"/>
      <c r="JAB19" s="351"/>
      <c r="JAC19" s="351"/>
      <c r="JAD19" s="351"/>
      <c r="JAE19" s="351"/>
      <c r="JAF19" s="351"/>
      <c r="JAG19" s="351"/>
      <c r="JAH19" s="351"/>
      <c r="JAI19" s="351"/>
      <c r="JAJ19" s="351"/>
      <c r="JAK19" s="351"/>
      <c r="JAL19" s="351"/>
      <c r="JAM19" s="351"/>
      <c r="JAN19" s="351"/>
      <c r="JAO19" s="351"/>
      <c r="JAP19" s="351"/>
      <c r="JAQ19" s="351"/>
      <c r="JAR19" s="351"/>
      <c r="JAS19" s="351"/>
      <c r="JAT19" s="351"/>
      <c r="JAU19" s="351"/>
      <c r="JAV19" s="351"/>
      <c r="JAW19" s="351"/>
      <c r="JAX19" s="351"/>
      <c r="JAY19" s="351"/>
      <c r="JAZ19" s="351"/>
      <c r="JBA19" s="351"/>
      <c r="JBB19" s="351"/>
      <c r="JBC19" s="351"/>
      <c r="JBD19" s="351"/>
      <c r="JBE19" s="351"/>
      <c r="JBF19" s="351"/>
      <c r="JBG19" s="351"/>
      <c r="JBH19" s="351"/>
      <c r="JBI19" s="351"/>
      <c r="JBJ19" s="351"/>
      <c r="JBK19" s="351"/>
      <c r="JBL19" s="351"/>
      <c r="JBM19" s="351"/>
      <c r="JBN19" s="351"/>
      <c r="JBO19" s="351"/>
      <c r="JBP19" s="351"/>
      <c r="JBQ19" s="351"/>
      <c r="JBR19" s="351"/>
      <c r="JBS19" s="351"/>
      <c r="JBT19" s="351"/>
      <c r="JBU19" s="351"/>
      <c r="JBV19" s="351"/>
      <c r="JBW19" s="351"/>
      <c r="JBX19" s="351"/>
      <c r="JBY19" s="351"/>
      <c r="JBZ19" s="351"/>
      <c r="JCA19" s="351"/>
      <c r="JCB19" s="351"/>
      <c r="JCC19" s="351"/>
      <c r="JCD19" s="351"/>
      <c r="JCE19" s="351"/>
      <c r="JCF19" s="351"/>
      <c r="JCG19" s="351"/>
      <c r="JCH19" s="351"/>
      <c r="JCI19" s="351"/>
      <c r="JCJ19" s="351"/>
      <c r="JCK19" s="351"/>
      <c r="JCL19" s="351"/>
      <c r="JCM19" s="351"/>
      <c r="JCN19" s="351"/>
      <c r="JCO19" s="351"/>
      <c r="JCP19" s="351"/>
      <c r="JCQ19" s="351"/>
      <c r="JCR19" s="351"/>
      <c r="JCS19" s="351"/>
      <c r="JCT19" s="351"/>
      <c r="JCU19" s="351"/>
      <c r="JCV19" s="351"/>
      <c r="JCW19" s="351"/>
      <c r="JCX19" s="351"/>
      <c r="JCY19" s="351"/>
      <c r="JCZ19" s="351"/>
      <c r="JDA19" s="351"/>
      <c r="JDB19" s="351"/>
      <c r="JDC19" s="351"/>
      <c r="JDD19" s="351"/>
      <c r="JDE19" s="351"/>
      <c r="JDF19" s="351"/>
      <c r="JDG19" s="351"/>
      <c r="JDH19" s="351"/>
      <c r="JDI19" s="351"/>
      <c r="JDJ19" s="351"/>
      <c r="JDK19" s="351"/>
      <c r="JDL19" s="351"/>
      <c r="JDM19" s="351"/>
      <c r="JDN19" s="351"/>
      <c r="JDO19" s="351"/>
      <c r="JDP19" s="351"/>
      <c r="JDQ19" s="351"/>
      <c r="JDR19" s="351"/>
      <c r="JDS19" s="351"/>
      <c r="JDT19" s="351"/>
      <c r="JDU19" s="351"/>
      <c r="JDV19" s="351"/>
      <c r="JDW19" s="351"/>
      <c r="JDX19" s="351"/>
      <c r="JDY19" s="351"/>
      <c r="JDZ19" s="351"/>
      <c r="JEA19" s="351"/>
      <c r="JEB19" s="351"/>
      <c r="JEC19" s="351"/>
      <c r="JED19" s="351"/>
      <c r="JEE19" s="351"/>
      <c r="JEF19" s="351"/>
      <c r="JEG19" s="351"/>
      <c r="JEH19" s="351"/>
      <c r="JEI19" s="351"/>
      <c r="JEJ19" s="351"/>
      <c r="JEK19" s="351"/>
      <c r="JEL19" s="351"/>
      <c r="JEM19" s="351"/>
      <c r="JEN19" s="351"/>
      <c r="JEO19" s="351"/>
      <c r="JEP19" s="351"/>
      <c r="JEQ19" s="351"/>
      <c r="JER19" s="351"/>
      <c r="JES19" s="351"/>
      <c r="JET19" s="351"/>
      <c r="JEU19" s="351"/>
      <c r="JEV19" s="351"/>
      <c r="JEW19" s="351"/>
      <c r="JEX19" s="351"/>
      <c r="JEY19" s="351"/>
      <c r="JEZ19" s="351"/>
      <c r="JFA19" s="351"/>
      <c r="JFB19" s="351"/>
      <c r="JFC19" s="351"/>
      <c r="JFD19" s="351"/>
      <c r="JFE19" s="351"/>
      <c r="JFF19" s="351"/>
      <c r="JFG19" s="351"/>
      <c r="JFH19" s="351"/>
      <c r="JFI19" s="351"/>
      <c r="JFJ19" s="351"/>
      <c r="JFK19" s="351"/>
      <c r="JFL19" s="351"/>
      <c r="JFM19" s="351"/>
      <c r="JFN19" s="351"/>
      <c r="JFO19" s="351"/>
      <c r="JFP19" s="351"/>
      <c r="JFQ19" s="351"/>
      <c r="JFR19" s="351"/>
      <c r="JFS19" s="351"/>
      <c r="JFT19" s="351"/>
      <c r="JFU19" s="351"/>
      <c r="JFV19" s="351"/>
      <c r="JFW19" s="351"/>
      <c r="JFX19" s="351"/>
      <c r="JFY19" s="351"/>
      <c r="JFZ19" s="351"/>
      <c r="JGA19" s="351"/>
      <c r="JGB19" s="351"/>
      <c r="JGC19" s="351"/>
      <c r="JGD19" s="351"/>
      <c r="JGE19" s="351"/>
      <c r="JGF19" s="351"/>
      <c r="JGG19" s="351"/>
      <c r="JGH19" s="351"/>
      <c r="JGI19" s="351"/>
      <c r="JGJ19" s="351"/>
      <c r="JGK19" s="351"/>
      <c r="JGL19" s="351"/>
      <c r="JGM19" s="351"/>
      <c r="JGN19" s="351"/>
      <c r="JGO19" s="351"/>
      <c r="JGP19" s="351"/>
      <c r="JGQ19" s="351"/>
      <c r="JGR19" s="351"/>
      <c r="JGS19" s="351"/>
      <c r="JGT19" s="351"/>
      <c r="JGU19" s="351"/>
      <c r="JGV19" s="351"/>
      <c r="JGW19" s="351"/>
      <c r="JGX19" s="351"/>
      <c r="JGY19" s="351"/>
      <c r="JGZ19" s="351"/>
      <c r="JHA19" s="351"/>
      <c r="JHB19" s="351"/>
      <c r="JHC19" s="351"/>
      <c r="JHD19" s="351"/>
      <c r="JHE19" s="351"/>
      <c r="JHF19" s="351"/>
      <c r="JHG19" s="351"/>
      <c r="JHH19" s="351"/>
      <c r="JHI19" s="351"/>
      <c r="JHJ19" s="351"/>
      <c r="JHK19" s="351"/>
      <c r="JHL19" s="351"/>
      <c r="JHM19" s="351"/>
      <c r="JHN19" s="351"/>
      <c r="JHO19" s="351"/>
      <c r="JHP19" s="351"/>
      <c r="JHQ19" s="351"/>
      <c r="JHR19" s="351"/>
      <c r="JHS19" s="351"/>
      <c r="JHT19" s="351"/>
      <c r="JHU19" s="351"/>
      <c r="JHV19" s="351"/>
      <c r="JHW19" s="351"/>
      <c r="JHX19" s="351"/>
      <c r="JHY19" s="351"/>
      <c r="JHZ19" s="351"/>
      <c r="JIA19" s="351"/>
      <c r="JIB19" s="351"/>
      <c r="JIC19" s="351"/>
      <c r="JID19" s="351"/>
      <c r="JIE19" s="351"/>
      <c r="JIF19" s="351"/>
      <c r="JIG19" s="351"/>
      <c r="JIH19" s="351"/>
      <c r="JII19" s="351"/>
      <c r="JIJ19" s="351"/>
      <c r="JIK19" s="351"/>
      <c r="JIL19" s="351"/>
      <c r="JIM19" s="351"/>
      <c r="JIN19" s="351"/>
      <c r="JIO19" s="351"/>
      <c r="JIP19" s="351"/>
      <c r="JIQ19" s="351"/>
      <c r="JIR19" s="351"/>
      <c r="JIS19" s="351"/>
      <c r="JIT19" s="351"/>
      <c r="JIU19" s="351"/>
      <c r="JIV19" s="351"/>
      <c r="JIW19" s="351"/>
      <c r="JIX19" s="351"/>
      <c r="JIY19" s="351"/>
      <c r="JIZ19" s="351"/>
      <c r="JJA19" s="351"/>
      <c r="JJB19" s="351"/>
      <c r="JJC19" s="351"/>
      <c r="JJD19" s="351"/>
      <c r="JJE19" s="351"/>
      <c r="JJF19" s="351"/>
      <c r="JJG19" s="351"/>
      <c r="JJH19" s="351"/>
      <c r="JJI19" s="351"/>
      <c r="JJJ19" s="351"/>
      <c r="JJK19" s="351"/>
      <c r="JJL19" s="351"/>
      <c r="JJM19" s="351"/>
      <c r="JJN19" s="351"/>
      <c r="JJO19" s="351"/>
      <c r="JJP19" s="351"/>
      <c r="JJQ19" s="351"/>
      <c r="JJR19" s="351"/>
      <c r="JJS19" s="351"/>
      <c r="JJT19" s="351"/>
      <c r="JJU19" s="351"/>
      <c r="JJV19" s="351"/>
      <c r="JJW19" s="351"/>
      <c r="JJX19" s="351"/>
      <c r="JJY19" s="351"/>
      <c r="JJZ19" s="351"/>
      <c r="JKA19" s="351"/>
      <c r="JKB19" s="351"/>
      <c r="JKC19" s="351"/>
      <c r="JKD19" s="351"/>
      <c r="JKE19" s="351"/>
      <c r="JKF19" s="351"/>
      <c r="JKG19" s="351"/>
      <c r="JKH19" s="351"/>
      <c r="JKI19" s="351"/>
      <c r="JKJ19" s="351"/>
      <c r="JKK19" s="351"/>
      <c r="JKL19" s="351"/>
      <c r="JKM19" s="351"/>
      <c r="JKN19" s="351"/>
      <c r="JKO19" s="351"/>
      <c r="JKP19" s="351"/>
      <c r="JKQ19" s="351"/>
      <c r="JKR19" s="351"/>
      <c r="JKS19" s="351"/>
      <c r="JKT19" s="351"/>
      <c r="JKU19" s="351"/>
      <c r="JKV19" s="351"/>
      <c r="JKW19" s="351"/>
      <c r="JKX19" s="351"/>
      <c r="JKY19" s="351"/>
      <c r="JKZ19" s="351"/>
      <c r="JLA19" s="351"/>
      <c r="JLB19" s="351"/>
      <c r="JLC19" s="351"/>
      <c r="JLD19" s="351"/>
      <c r="JLE19" s="351"/>
      <c r="JLF19" s="351"/>
      <c r="JLG19" s="351"/>
      <c r="JLH19" s="351"/>
      <c r="JLI19" s="351"/>
      <c r="JLJ19" s="351"/>
      <c r="JLK19" s="351"/>
      <c r="JLL19" s="351"/>
      <c r="JLM19" s="351"/>
      <c r="JLN19" s="351"/>
      <c r="JLO19" s="351"/>
      <c r="JLP19" s="351"/>
      <c r="JLQ19" s="351"/>
      <c r="JLR19" s="351"/>
      <c r="JLS19" s="351"/>
      <c r="JLT19" s="351"/>
      <c r="JLU19" s="351"/>
      <c r="JLV19" s="351"/>
      <c r="JLW19" s="351"/>
      <c r="JLX19" s="351"/>
      <c r="JLY19" s="351"/>
      <c r="JLZ19" s="351"/>
      <c r="JMA19" s="351"/>
      <c r="JMB19" s="351"/>
      <c r="JMC19" s="351"/>
      <c r="JMD19" s="351"/>
      <c r="JME19" s="351"/>
      <c r="JMF19" s="351"/>
      <c r="JMG19" s="351"/>
      <c r="JMH19" s="351"/>
      <c r="JMI19" s="351"/>
      <c r="JMJ19" s="351"/>
      <c r="JMK19" s="351"/>
      <c r="JML19" s="351"/>
      <c r="JMM19" s="351"/>
      <c r="JMN19" s="351"/>
      <c r="JMO19" s="351"/>
      <c r="JMP19" s="351"/>
      <c r="JMQ19" s="351"/>
      <c r="JMR19" s="351"/>
      <c r="JMS19" s="351"/>
      <c r="JMT19" s="351"/>
      <c r="JMU19" s="351"/>
      <c r="JMV19" s="351"/>
      <c r="JMW19" s="351"/>
      <c r="JMX19" s="351"/>
      <c r="JMY19" s="351"/>
      <c r="JMZ19" s="351"/>
      <c r="JNA19" s="351"/>
      <c r="JNB19" s="351"/>
      <c r="JNC19" s="351"/>
      <c r="JND19" s="351"/>
      <c r="JNE19" s="351"/>
      <c r="JNF19" s="351"/>
      <c r="JNG19" s="351"/>
      <c r="JNH19" s="351"/>
      <c r="JNI19" s="351"/>
      <c r="JNJ19" s="351"/>
      <c r="JNK19" s="351"/>
      <c r="JNL19" s="351"/>
      <c r="JNM19" s="351"/>
      <c r="JNN19" s="351"/>
      <c r="JNO19" s="351"/>
      <c r="JNP19" s="351"/>
      <c r="JNQ19" s="351"/>
      <c r="JNR19" s="351"/>
      <c r="JNS19" s="351"/>
      <c r="JNT19" s="351"/>
      <c r="JNU19" s="351"/>
      <c r="JNV19" s="351"/>
      <c r="JNW19" s="351"/>
      <c r="JNX19" s="351"/>
      <c r="JNY19" s="351"/>
      <c r="JNZ19" s="351"/>
      <c r="JOA19" s="351"/>
      <c r="JOB19" s="351"/>
      <c r="JOC19" s="351"/>
      <c r="JOD19" s="351"/>
      <c r="JOE19" s="351"/>
      <c r="JOF19" s="351"/>
      <c r="JOG19" s="351"/>
      <c r="JOH19" s="351"/>
      <c r="JOI19" s="351"/>
      <c r="JOJ19" s="351"/>
      <c r="JOK19" s="351"/>
      <c r="JOL19" s="351"/>
      <c r="JOM19" s="351"/>
      <c r="JON19" s="351"/>
      <c r="JOO19" s="351"/>
      <c r="JOP19" s="351"/>
      <c r="JOQ19" s="351"/>
      <c r="JOR19" s="351"/>
      <c r="JOS19" s="351"/>
      <c r="JOT19" s="351"/>
      <c r="JOU19" s="351"/>
      <c r="JOV19" s="351"/>
      <c r="JOW19" s="351"/>
      <c r="JOX19" s="351"/>
      <c r="JOY19" s="351"/>
      <c r="JOZ19" s="351"/>
      <c r="JPA19" s="351"/>
      <c r="JPB19" s="351"/>
      <c r="JPC19" s="351"/>
      <c r="JPD19" s="351"/>
      <c r="JPE19" s="351"/>
      <c r="JPF19" s="351"/>
      <c r="JPG19" s="351"/>
      <c r="JPH19" s="351"/>
      <c r="JPI19" s="351"/>
      <c r="JPJ19" s="351"/>
      <c r="JPK19" s="351"/>
      <c r="JPL19" s="351"/>
      <c r="JPM19" s="351"/>
      <c r="JPN19" s="351"/>
      <c r="JPO19" s="351"/>
      <c r="JPP19" s="351"/>
      <c r="JPQ19" s="351"/>
      <c r="JPR19" s="351"/>
      <c r="JPS19" s="351"/>
      <c r="JPT19" s="351"/>
      <c r="JPU19" s="351"/>
      <c r="JPV19" s="351"/>
      <c r="JPW19" s="351"/>
      <c r="JPX19" s="351"/>
      <c r="JPY19" s="351"/>
      <c r="JPZ19" s="351"/>
      <c r="JQA19" s="351"/>
      <c r="JQB19" s="351"/>
      <c r="JQC19" s="351"/>
      <c r="JQD19" s="351"/>
      <c r="JQE19" s="351"/>
      <c r="JQF19" s="351"/>
      <c r="JQG19" s="351"/>
      <c r="JQH19" s="351"/>
      <c r="JQI19" s="351"/>
      <c r="JQJ19" s="351"/>
      <c r="JQK19" s="351"/>
      <c r="JQL19" s="351"/>
      <c r="JQM19" s="351"/>
      <c r="JQN19" s="351"/>
      <c r="JQO19" s="351"/>
      <c r="JQP19" s="351"/>
      <c r="JQQ19" s="351"/>
      <c r="JQR19" s="351"/>
      <c r="JQS19" s="351"/>
      <c r="JQT19" s="351"/>
      <c r="JQU19" s="351"/>
      <c r="JQV19" s="351"/>
      <c r="JQW19" s="351"/>
      <c r="JQX19" s="351"/>
      <c r="JQY19" s="351"/>
      <c r="JQZ19" s="351"/>
      <c r="JRA19" s="351"/>
      <c r="JRB19" s="351"/>
      <c r="JRC19" s="351"/>
      <c r="JRD19" s="351"/>
      <c r="JRE19" s="351"/>
      <c r="JRF19" s="351"/>
      <c r="JRG19" s="351"/>
      <c r="JRH19" s="351"/>
      <c r="JRI19" s="351"/>
      <c r="JRJ19" s="351"/>
      <c r="JRK19" s="351"/>
      <c r="JRL19" s="351"/>
      <c r="JRM19" s="351"/>
      <c r="JRN19" s="351"/>
      <c r="JRO19" s="351"/>
      <c r="JRP19" s="351"/>
      <c r="JRQ19" s="351"/>
      <c r="JRR19" s="351"/>
      <c r="JRS19" s="351"/>
      <c r="JRT19" s="351"/>
      <c r="JRU19" s="351"/>
      <c r="JRV19" s="351"/>
      <c r="JRW19" s="351"/>
      <c r="JRX19" s="351"/>
      <c r="JRY19" s="351"/>
      <c r="JRZ19" s="351"/>
      <c r="JSA19" s="351"/>
      <c r="JSB19" s="351"/>
      <c r="JSC19" s="351"/>
      <c r="JSD19" s="351"/>
      <c r="JSE19" s="351"/>
      <c r="JSF19" s="351"/>
      <c r="JSG19" s="351"/>
      <c r="JSH19" s="351"/>
      <c r="JSI19" s="351"/>
      <c r="JSJ19" s="351"/>
      <c r="JSK19" s="351"/>
      <c r="JSL19" s="351"/>
      <c r="JSM19" s="351"/>
      <c r="JSN19" s="351"/>
      <c r="JSO19" s="351"/>
      <c r="JSP19" s="351"/>
      <c r="JSQ19" s="351"/>
      <c r="JSR19" s="351"/>
      <c r="JSS19" s="351"/>
      <c r="JST19" s="351"/>
      <c r="JSU19" s="351"/>
      <c r="JSV19" s="351"/>
      <c r="JSW19" s="351"/>
      <c r="JSX19" s="351"/>
      <c r="JSY19" s="351"/>
      <c r="JSZ19" s="351"/>
      <c r="JTA19" s="351"/>
      <c r="JTB19" s="351"/>
      <c r="JTC19" s="351"/>
      <c r="JTD19" s="351"/>
      <c r="JTE19" s="351"/>
      <c r="JTF19" s="351"/>
      <c r="JTG19" s="351"/>
      <c r="JTH19" s="351"/>
      <c r="JTI19" s="351"/>
      <c r="JTJ19" s="351"/>
      <c r="JTK19" s="351"/>
      <c r="JTL19" s="351"/>
      <c r="JTM19" s="351"/>
      <c r="JTN19" s="351"/>
      <c r="JTO19" s="351"/>
      <c r="JTP19" s="351"/>
      <c r="JTQ19" s="351"/>
      <c r="JTR19" s="351"/>
      <c r="JTS19" s="351"/>
      <c r="JTT19" s="351"/>
      <c r="JTU19" s="351"/>
      <c r="JTV19" s="351"/>
      <c r="JTW19" s="351"/>
      <c r="JTX19" s="351"/>
      <c r="JTY19" s="351"/>
      <c r="JTZ19" s="351"/>
      <c r="JUA19" s="351"/>
      <c r="JUB19" s="351"/>
      <c r="JUC19" s="351"/>
      <c r="JUD19" s="351"/>
      <c r="JUE19" s="351"/>
      <c r="JUF19" s="351"/>
      <c r="JUG19" s="351"/>
      <c r="JUH19" s="351"/>
      <c r="JUI19" s="351"/>
      <c r="JUJ19" s="351"/>
      <c r="JUK19" s="351"/>
      <c r="JUL19" s="351"/>
      <c r="JUM19" s="351"/>
      <c r="JUN19" s="351"/>
      <c r="JUO19" s="351"/>
      <c r="JUP19" s="351"/>
      <c r="JUQ19" s="351"/>
      <c r="JUR19" s="351"/>
      <c r="JUS19" s="351"/>
      <c r="JUT19" s="351"/>
      <c r="JUU19" s="351"/>
      <c r="JUV19" s="351"/>
      <c r="JUW19" s="351"/>
      <c r="JUX19" s="351"/>
      <c r="JUY19" s="351"/>
      <c r="JUZ19" s="351"/>
      <c r="JVA19" s="351"/>
      <c r="JVB19" s="351"/>
      <c r="JVC19" s="351"/>
      <c r="JVD19" s="351"/>
      <c r="JVE19" s="351"/>
      <c r="JVF19" s="351"/>
      <c r="JVG19" s="351"/>
      <c r="JVH19" s="351"/>
      <c r="JVI19" s="351"/>
      <c r="JVJ19" s="351"/>
      <c r="JVK19" s="351"/>
      <c r="JVL19" s="351"/>
      <c r="JVM19" s="351"/>
      <c r="JVN19" s="351"/>
      <c r="JVO19" s="351"/>
      <c r="JVP19" s="351"/>
      <c r="JVQ19" s="351"/>
      <c r="JVR19" s="351"/>
      <c r="JVS19" s="351"/>
      <c r="JVT19" s="351"/>
      <c r="JVU19" s="351"/>
      <c r="JVV19" s="351"/>
      <c r="JVW19" s="351"/>
      <c r="JVX19" s="351"/>
      <c r="JVY19" s="351"/>
      <c r="JVZ19" s="351"/>
      <c r="JWA19" s="351"/>
      <c r="JWB19" s="351"/>
      <c r="JWC19" s="351"/>
      <c r="JWD19" s="351"/>
      <c r="JWE19" s="351"/>
      <c r="JWF19" s="351"/>
      <c r="JWG19" s="351"/>
      <c r="JWH19" s="351"/>
      <c r="JWI19" s="351"/>
      <c r="JWJ19" s="351"/>
      <c r="JWK19" s="351"/>
      <c r="JWL19" s="351"/>
      <c r="JWM19" s="351"/>
      <c r="JWN19" s="351"/>
      <c r="JWO19" s="351"/>
      <c r="JWP19" s="351"/>
      <c r="JWQ19" s="351"/>
      <c r="JWR19" s="351"/>
      <c r="JWS19" s="351"/>
      <c r="JWT19" s="351"/>
      <c r="JWU19" s="351"/>
      <c r="JWV19" s="351"/>
      <c r="JWW19" s="351"/>
      <c r="JWX19" s="351"/>
      <c r="JWY19" s="351"/>
      <c r="JWZ19" s="351"/>
      <c r="JXA19" s="351"/>
      <c r="JXB19" s="351"/>
      <c r="JXC19" s="351"/>
      <c r="JXD19" s="351"/>
      <c r="JXE19" s="351"/>
      <c r="JXF19" s="351"/>
      <c r="JXG19" s="351"/>
      <c r="JXH19" s="351"/>
      <c r="JXI19" s="351"/>
      <c r="JXJ19" s="351"/>
      <c r="JXK19" s="351"/>
      <c r="JXL19" s="351"/>
      <c r="JXM19" s="351"/>
      <c r="JXN19" s="351"/>
      <c r="JXO19" s="351"/>
      <c r="JXP19" s="351"/>
      <c r="JXQ19" s="351"/>
      <c r="JXR19" s="351"/>
      <c r="JXS19" s="351"/>
      <c r="JXT19" s="351"/>
      <c r="JXU19" s="351"/>
      <c r="JXV19" s="351"/>
      <c r="JXW19" s="351"/>
      <c r="JXX19" s="351"/>
      <c r="JXY19" s="351"/>
      <c r="JXZ19" s="351"/>
      <c r="JYA19" s="351"/>
      <c r="JYB19" s="351"/>
      <c r="JYC19" s="351"/>
      <c r="JYD19" s="351"/>
      <c r="JYE19" s="351"/>
      <c r="JYF19" s="351"/>
      <c r="JYG19" s="351"/>
      <c r="JYH19" s="351"/>
      <c r="JYI19" s="351"/>
      <c r="JYJ19" s="351"/>
      <c r="JYK19" s="351"/>
      <c r="JYL19" s="351"/>
      <c r="JYM19" s="351"/>
      <c r="JYN19" s="351"/>
      <c r="JYO19" s="351"/>
      <c r="JYP19" s="351"/>
      <c r="JYQ19" s="351"/>
      <c r="JYR19" s="351"/>
      <c r="JYS19" s="351"/>
      <c r="JYT19" s="351"/>
      <c r="JYU19" s="351"/>
      <c r="JYV19" s="351"/>
      <c r="JYW19" s="351"/>
      <c r="JYX19" s="351"/>
      <c r="JYY19" s="351"/>
      <c r="JYZ19" s="351"/>
      <c r="JZA19" s="351"/>
      <c r="JZB19" s="351"/>
      <c r="JZC19" s="351"/>
      <c r="JZD19" s="351"/>
      <c r="JZE19" s="351"/>
      <c r="JZF19" s="351"/>
      <c r="JZG19" s="351"/>
      <c r="JZH19" s="351"/>
      <c r="JZI19" s="351"/>
      <c r="JZJ19" s="351"/>
      <c r="JZK19" s="351"/>
      <c r="JZL19" s="351"/>
      <c r="JZM19" s="351"/>
      <c r="JZN19" s="351"/>
      <c r="JZO19" s="351"/>
      <c r="JZP19" s="351"/>
      <c r="JZQ19" s="351"/>
      <c r="JZR19" s="351"/>
      <c r="JZS19" s="351"/>
      <c r="JZT19" s="351"/>
      <c r="JZU19" s="351"/>
      <c r="JZV19" s="351"/>
      <c r="JZW19" s="351"/>
      <c r="JZX19" s="351"/>
      <c r="JZY19" s="351"/>
      <c r="JZZ19" s="351"/>
      <c r="KAA19" s="351"/>
      <c r="KAB19" s="351"/>
      <c r="KAC19" s="351"/>
      <c r="KAD19" s="351"/>
      <c r="KAE19" s="351"/>
      <c r="KAF19" s="351"/>
      <c r="KAG19" s="351"/>
      <c r="KAH19" s="351"/>
      <c r="KAI19" s="351"/>
      <c r="KAJ19" s="351"/>
      <c r="KAK19" s="351"/>
      <c r="KAL19" s="351"/>
      <c r="KAM19" s="351"/>
      <c r="KAN19" s="351"/>
      <c r="KAO19" s="351"/>
      <c r="KAP19" s="351"/>
      <c r="KAQ19" s="351"/>
      <c r="KAR19" s="351"/>
      <c r="KAS19" s="351"/>
      <c r="KAT19" s="351"/>
      <c r="KAU19" s="351"/>
      <c r="KAV19" s="351"/>
      <c r="KAW19" s="351"/>
      <c r="KAX19" s="351"/>
      <c r="KAY19" s="351"/>
      <c r="KAZ19" s="351"/>
      <c r="KBA19" s="351"/>
      <c r="KBB19" s="351"/>
      <c r="KBC19" s="351"/>
      <c r="KBD19" s="351"/>
      <c r="KBE19" s="351"/>
      <c r="KBF19" s="351"/>
      <c r="KBG19" s="351"/>
      <c r="KBH19" s="351"/>
      <c r="KBI19" s="351"/>
      <c r="KBJ19" s="351"/>
      <c r="KBK19" s="351"/>
      <c r="KBL19" s="351"/>
      <c r="KBM19" s="351"/>
      <c r="KBN19" s="351"/>
      <c r="KBO19" s="351"/>
      <c r="KBP19" s="351"/>
      <c r="KBQ19" s="351"/>
      <c r="KBR19" s="351"/>
      <c r="KBS19" s="351"/>
      <c r="KBT19" s="351"/>
      <c r="KBU19" s="351"/>
      <c r="KBV19" s="351"/>
      <c r="KBW19" s="351"/>
      <c r="KBX19" s="351"/>
      <c r="KBY19" s="351"/>
      <c r="KBZ19" s="351"/>
      <c r="KCA19" s="351"/>
      <c r="KCB19" s="351"/>
      <c r="KCC19" s="351"/>
      <c r="KCD19" s="351"/>
      <c r="KCE19" s="351"/>
      <c r="KCF19" s="351"/>
      <c r="KCG19" s="351"/>
      <c r="KCH19" s="351"/>
      <c r="KCI19" s="351"/>
      <c r="KCJ19" s="351"/>
      <c r="KCK19" s="351"/>
      <c r="KCL19" s="351"/>
      <c r="KCM19" s="351"/>
      <c r="KCN19" s="351"/>
      <c r="KCO19" s="351"/>
      <c r="KCP19" s="351"/>
      <c r="KCQ19" s="351"/>
      <c r="KCR19" s="351"/>
      <c r="KCS19" s="351"/>
      <c r="KCT19" s="351"/>
      <c r="KCU19" s="351"/>
      <c r="KCV19" s="351"/>
      <c r="KCW19" s="351"/>
      <c r="KCX19" s="351"/>
      <c r="KCY19" s="351"/>
      <c r="KCZ19" s="351"/>
      <c r="KDA19" s="351"/>
      <c r="KDB19" s="351"/>
      <c r="KDC19" s="351"/>
      <c r="KDD19" s="351"/>
      <c r="KDE19" s="351"/>
      <c r="KDF19" s="351"/>
      <c r="KDG19" s="351"/>
      <c r="KDH19" s="351"/>
      <c r="KDI19" s="351"/>
      <c r="KDJ19" s="351"/>
      <c r="KDK19" s="351"/>
      <c r="KDL19" s="351"/>
      <c r="KDM19" s="351"/>
      <c r="KDN19" s="351"/>
      <c r="KDO19" s="351"/>
      <c r="KDP19" s="351"/>
      <c r="KDQ19" s="351"/>
      <c r="KDR19" s="351"/>
      <c r="KDS19" s="351"/>
      <c r="KDT19" s="351"/>
      <c r="KDU19" s="351"/>
      <c r="KDV19" s="351"/>
      <c r="KDW19" s="351"/>
      <c r="KDX19" s="351"/>
      <c r="KDY19" s="351"/>
      <c r="KDZ19" s="351"/>
      <c r="KEA19" s="351"/>
      <c r="KEB19" s="351"/>
      <c r="KEC19" s="351"/>
      <c r="KED19" s="351"/>
      <c r="KEE19" s="351"/>
      <c r="KEF19" s="351"/>
      <c r="KEG19" s="351"/>
      <c r="KEH19" s="351"/>
      <c r="KEI19" s="351"/>
      <c r="KEJ19" s="351"/>
      <c r="KEK19" s="351"/>
      <c r="KEL19" s="351"/>
      <c r="KEM19" s="351"/>
      <c r="KEN19" s="351"/>
      <c r="KEO19" s="351"/>
      <c r="KEP19" s="351"/>
      <c r="KEQ19" s="351"/>
      <c r="KER19" s="351"/>
      <c r="KES19" s="351"/>
      <c r="KET19" s="351"/>
      <c r="KEU19" s="351"/>
      <c r="KEV19" s="351"/>
      <c r="KEW19" s="351"/>
      <c r="KEX19" s="351"/>
      <c r="KEY19" s="351"/>
      <c r="KEZ19" s="351"/>
      <c r="KFA19" s="351"/>
      <c r="KFB19" s="351"/>
      <c r="KFC19" s="351"/>
      <c r="KFD19" s="351"/>
      <c r="KFE19" s="351"/>
      <c r="KFF19" s="351"/>
      <c r="KFG19" s="351"/>
      <c r="KFH19" s="351"/>
      <c r="KFI19" s="351"/>
      <c r="KFJ19" s="351"/>
      <c r="KFK19" s="351"/>
      <c r="KFL19" s="351"/>
      <c r="KFM19" s="351"/>
      <c r="KFN19" s="351"/>
      <c r="KFO19" s="351"/>
      <c r="KFP19" s="351"/>
      <c r="KFQ19" s="351"/>
      <c r="KFR19" s="351"/>
      <c r="KFS19" s="351"/>
      <c r="KFT19" s="351"/>
      <c r="KFU19" s="351"/>
      <c r="KFV19" s="351"/>
      <c r="KFW19" s="351"/>
      <c r="KFX19" s="351"/>
      <c r="KFY19" s="351"/>
      <c r="KFZ19" s="351"/>
      <c r="KGA19" s="351"/>
      <c r="KGB19" s="351"/>
      <c r="KGC19" s="351"/>
      <c r="KGD19" s="351"/>
      <c r="KGE19" s="351"/>
      <c r="KGF19" s="351"/>
      <c r="KGG19" s="351"/>
      <c r="KGH19" s="351"/>
      <c r="KGI19" s="351"/>
      <c r="KGJ19" s="351"/>
      <c r="KGK19" s="351"/>
      <c r="KGL19" s="351"/>
      <c r="KGM19" s="351"/>
      <c r="KGN19" s="351"/>
      <c r="KGO19" s="351"/>
      <c r="KGP19" s="351"/>
      <c r="KGQ19" s="351"/>
      <c r="KGR19" s="351"/>
      <c r="KGS19" s="351"/>
      <c r="KGT19" s="351"/>
      <c r="KGU19" s="351"/>
      <c r="KGV19" s="351"/>
      <c r="KGW19" s="351"/>
      <c r="KGX19" s="351"/>
      <c r="KGY19" s="351"/>
      <c r="KGZ19" s="351"/>
      <c r="KHA19" s="351"/>
      <c r="KHB19" s="351"/>
      <c r="KHC19" s="351"/>
      <c r="KHD19" s="351"/>
      <c r="KHE19" s="351"/>
      <c r="KHF19" s="351"/>
      <c r="KHG19" s="351"/>
      <c r="KHH19" s="351"/>
      <c r="KHI19" s="351"/>
      <c r="KHJ19" s="351"/>
      <c r="KHK19" s="351"/>
      <c r="KHL19" s="351"/>
      <c r="KHM19" s="351"/>
      <c r="KHN19" s="351"/>
      <c r="KHO19" s="351"/>
      <c r="KHP19" s="351"/>
      <c r="KHQ19" s="351"/>
      <c r="KHR19" s="351"/>
      <c r="KHS19" s="351"/>
      <c r="KHT19" s="351"/>
      <c r="KHU19" s="351"/>
      <c r="KHV19" s="351"/>
      <c r="KHW19" s="351"/>
      <c r="KHX19" s="351"/>
      <c r="KHY19" s="351"/>
      <c r="KHZ19" s="351"/>
      <c r="KIA19" s="351"/>
      <c r="KIB19" s="351"/>
      <c r="KIC19" s="351"/>
      <c r="KID19" s="351"/>
      <c r="KIE19" s="351"/>
      <c r="KIF19" s="351"/>
      <c r="KIG19" s="351"/>
      <c r="KIH19" s="351"/>
      <c r="KII19" s="351"/>
      <c r="KIJ19" s="351"/>
      <c r="KIK19" s="351"/>
      <c r="KIL19" s="351"/>
      <c r="KIM19" s="351"/>
      <c r="KIN19" s="351"/>
      <c r="KIO19" s="351"/>
      <c r="KIP19" s="351"/>
      <c r="KIQ19" s="351"/>
      <c r="KIR19" s="351"/>
      <c r="KIS19" s="351"/>
      <c r="KIT19" s="351"/>
      <c r="KIU19" s="351"/>
      <c r="KIV19" s="351"/>
      <c r="KIW19" s="351"/>
      <c r="KIX19" s="351"/>
      <c r="KIY19" s="351"/>
      <c r="KIZ19" s="351"/>
      <c r="KJA19" s="351"/>
      <c r="KJB19" s="351"/>
      <c r="KJC19" s="351"/>
      <c r="KJD19" s="351"/>
      <c r="KJE19" s="351"/>
      <c r="KJF19" s="351"/>
      <c r="KJG19" s="351"/>
      <c r="KJH19" s="351"/>
      <c r="KJI19" s="351"/>
      <c r="KJJ19" s="351"/>
      <c r="KJK19" s="351"/>
      <c r="KJL19" s="351"/>
      <c r="KJM19" s="351"/>
      <c r="KJN19" s="351"/>
      <c r="KJO19" s="351"/>
      <c r="KJP19" s="351"/>
      <c r="KJQ19" s="351"/>
      <c r="KJR19" s="351"/>
      <c r="KJS19" s="351"/>
      <c r="KJT19" s="351"/>
      <c r="KJU19" s="351"/>
      <c r="KJV19" s="351"/>
      <c r="KJW19" s="351"/>
      <c r="KJX19" s="351"/>
      <c r="KJY19" s="351"/>
      <c r="KJZ19" s="351"/>
      <c r="KKA19" s="351"/>
      <c r="KKB19" s="351"/>
      <c r="KKC19" s="351"/>
      <c r="KKD19" s="351"/>
      <c r="KKE19" s="351"/>
      <c r="KKF19" s="351"/>
      <c r="KKG19" s="351"/>
      <c r="KKH19" s="351"/>
      <c r="KKI19" s="351"/>
      <c r="KKJ19" s="351"/>
      <c r="KKK19" s="351"/>
      <c r="KKL19" s="351"/>
      <c r="KKM19" s="351"/>
      <c r="KKN19" s="351"/>
      <c r="KKO19" s="351"/>
      <c r="KKP19" s="351"/>
      <c r="KKQ19" s="351"/>
      <c r="KKR19" s="351"/>
      <c r="KKS19" s="351"/>
      <c r="KKT19" s="351"/>
      <c r="KKU19" s="351"/>
      <c r="KKV19" s="351"/>
      <c r="KKW19" s="351"/>
      <c r="KKX19" s="351"/>
      <c r="KKY19" s="351"/>
      <c r="KKZ19" s="351"/>
      <c r="KLA19" s="351"/>
      <c r="KLB19" s="351"/>
      <c r="KLC19" s="351"/>
      <c r="KLD19" s="351"/>
      <c r="KLE19" s="351"/>
      <c r="KLF19" s="351"/>
      <c r="KLG19" s="351"/>
      <c r="KLH19" s="351"/>
      <c r="KLI19" s="351"/>
      <c r="KLJ19" s="351"/>
      <c r="KLK19" s="351"/>
      <c r="KLL19" s="351"/>
      <c r="KLM19" s="351"/>
      <c r="KLN19" s="351"/>
      <c r="KLO19" s="351"/>
      <c r="KLP19" s="351"/>
      <c r="KLQ19" s="351"/>
      <c r="KLR19" s="351"/>
      <c r="KLS19" s="351"/>
      <c r="KLT19" s="351"/>
      <c r="KLU19" s="351"/>
      <c r="KLV19" s="351"/>
      <c r="KLW19" s="351"/>
      <c r="KLX19" s="351"/>
      <c r="KLY19" s="351"/>
      <c r="KLZ19" s="351"/>
      <c r="KMA19" s="351"/>
      <c r="KMB19" s="351"/>
      <c r="KMC19" s="351"/>
      <c r="KMD19" s="351"/>
      <c r="KME19" s="351"/>
      <c r="KMF19" s="351"/>
      <c r="KMG19" s="351"/>
      <c r="KMH19" s="351"/>
      <c r="KMI19" s="351"/>
      <c r="KMJ19" s="351"/>
      <c r="KMK19" s="351"/>
      <c r="KML19" s="351"/>
      <c r="KMM19" s="351"/>
      <c r="KMN19" s="351"/>
      <c r="KMO19" s="351"/>
      <c r="KMP19" s="351"/>
      <c r="KMQ19" s="351"/>
      <c r="KMR19" s="351"/>
      <c r="KMS19" s="351"/>
      <c r="KMT19" s="351"/>
      <c r="KMU19" s="351"/>
      <c r="KMV19" s="351"/>
      <c r="KMW19" s="351"/>
      <c r="KMX19" s="351"/>
      <c r="KMY19" s="351"/>
      <c r="KMZ19" s="351"/>
      <c r="KNA19" s="351"/>
      <c r="KNB19" s="351"/>
      <c r="KNC19" s="351"/>
      <c r="KND19" s="351"/>
      <c r="KNE19" s="351"/>
      <c r="KNF19" s="351"/>
      <c r="KNG19" s="351"/>
      <c r="KNH19" s="351"/>
      <c r="KNI19" s="351"/>
      <c r="KNJ19" s="351"/>
      <c r="KNK19" s="351"/>
      <c r="KNL19" s="351"/>
      <c r="KNM19" s="351"/>
      <c r="KNN19" s="351"/>
      <c r="KNO19" s="351"/>
      <c r="KNP19" s="351"/>
      <c r="KNQ19" s="351"/>
      <c r="KNR19" s="351"/>
      <c r="KNS19" s="351"/>
      <c r="KNT19" s="351"/>
      <c r="KNU19" s="351"/>
      <c r="KNV19" s="351"/>
      <c r="KNW19" s="351"/>
      <c r="KNX19" s="351"/>
      <c r="KNY19" s="351"/>
      <c r="KNZ19" s="351"/>
      <c r="KOA19" s="351"/>
      <c r="KOB19" s="351"/>
      <c r="KOC19" s="351"/>
      <c r="KOD19" s="351"/>
      <c r="KOE19" s="351"/>
      <c r="KOF19" s="351"/>
      <c r="KOG19" s="351"/>
      <c r="KOH19" s="351"/>
      <c r="KOI19" s="351"/>
      <c r="KOJ19" s="351"/>
      <c r="KOK19" s="351"/>
      <c r="KOL19" s="351"/>
      <c r="KOM19" s="351"/>
      <c r="KON19" s="351"/>
      <c r="KOO19" s="351"/>
      <c r="KOP19" s="351"/>
      <c r="KOQ19" s="351"/>
      <c r="KOR19" s="351"/>
      <c r="KOS19" s="351"/>
      <c r="KOT19" s="351"/>
      <c r="KOU19" s="351"/>
      <c r="KOV19" s="351"/>
      <c r="KOW19" s="351"/>
      <c r="KOX19" s="351"/>
      <c r="KOY19" s="351"/>
      <c r="KOZ19" s="351"/>
      <c r="KPA19" s="351"/>
      <c r="KPB19" s="351"/>
      <c r="KPC19" s="351"/>
      <c r="KPD19" s="351"/>
      <c r="KPE19" s="351"/>
      <c r="KPF19" s="351"/>
      <c r="KPG19" s="351"/>
      <c r="KPH19" s="351"/>
      <c r="KPI19" s="351"/>
      <c r="KPJ19" s="351"/>
      <c r="KPK19" s="351"/>
      <c r="KPL19" s="351"/>
      <c r="KPM19" s="351"/>
      <c r="KPN19" s="351"/>
      <c r="KPO19" s="351"/>
      <c r="KPP19" s="351"/>
      <c r="KPQ19" s="351"/>
      <c r="KPR19" s="351"/>
      <c r="KPS19" s="351"/>
      <c r="KPT19" s="351"/>
      <c r="KPU19" s="351"/>
      <c r="KPV19" s="351"/>
      <c r="KPW19" s="351"/>
      <c r="KPX19" s="351"/>
      <c r="KPY19" s="351"/>
      <c r="KPZ19" s="351"/>
      <c r="KQA19" s="351"/>
      <c r="KQB19" s="351"/>
      <c r="KQC19" s="351"/>
      <c r="KQD19" s="351"/>
      <c r="KQE19" s="351"/>
      <c r="KQF19" s="351"/>
      <c r="KQG19" s="351"/>
      <c r="KQH19" s="351"/>
      <c r="KQI19" s="351"/>
      <c r="KQJ19" s="351"/>
      <c r="KQK19" s="351"/>
      <c r="KQL19" s="351"/>
      <c r="KQM19" s="351"/>
      <c r="KQN19" s="351"/>
      <c r="KQO19" s="351"/>
      <c r="KQP19" s="351"/>
      <c r="KQQ19" s="351"/>
      <c r="KQR19" s="351"/>
      <c r="KQS19" s="351"/>
      <c r="KQT19" s="351"/>
      <c r="KQU19" s="351"/>
      <c r="KQV19" s="351"/>
      <c r="KQW19" s="351"/>
      <c r="KQX19" s="351"/>
      <c r="KQY19" s="351"/>
      <c r="KQZ19" s="351"/>
      <c r="KRA19" s="351"/>
      <c r="KRB19" s="351"/>
      <c r="KRC19" s="351"/>
      <c r="KRD19" s="351"/>
      <c r="KRE19" s="351"/>
      <c r="KRF19" s="351"/>
      <c r="KRG19" s="351"/>
      <c r="KRH19" s="351"/>
      <c r="KRI19" s="351"/>
      <c r="KRJ19" s="351"/>
      <c r="KRK19" s="351"/>
      <c r="KRL19" s="351"/>
      <c r="KRM19" s="351"/>
      <c r="KRN19" s="351"/>
      <c r="KRO19" s="351"/>
      <c r="KRP19" s="351"/>
      <c r="KRQ19" s="351"/>
      <c r="KRR19" s="351"/>
      <c r="KRS19" s="351"/>
      <c r="KRT19" s="351"/>
      <c r="KRU19" s="351"/>
      <c r="KRV19" s="351"/>
      <c r="KRW19" s="351"/>
      <c r="KRX19" s="351"/>
      <c r="KRY19" s="351"/>
      <c r="KRZ19" s="351"/>
      <c r="KSA19" s="351"/>
      <c r="KSB19" s="351"/>
      <c r="KSC19" s="351"/>
      <c r="KSD19" s="351"/>
      <c r="KSE19" s="351"/>
      <c r="KSF19" s="351"/>
      <c r="KSG19" s="351"/>
      <c r="KSH19" s="351"/>
      <c r="KSI19" s="351"/>
      <c r="KSJ19" s="351"/>
      <c r="KSK19" s="351"/>
      <c r="KSL19" s="351"/>
      <c r="KSM19" s="351"/>
      <c r="KSN19" s="351"/>
      <c r="KSO19" s="351"/>
      <c r="KSP19" s="351"/>
      <c r="KSQ19" s="351"/>
      <c r="KSR19" s="351"/>
      <c r="KSS19" s="351"/>
      <c r="KST19" s="351"/>
      <c r="KSU19" s="351"/>
      <c r="KSV19" s="351"/>
      <c r="KSW19" s="351"/>
      <c r="KSX19" s="351"/>
      <c r="KSY19" s="351"/>
      <c r="KSZ19" s="351"/>
      <c r="KTA19" s="351"/>
      <c r="KTB19" s="351"/>
      <c r="KTC19" s="351"/>
      <c r="KTD19" s="351"/>
      <c r="KTE19" s="351"/>
      <c r="KTF19" s="351"/>
      <c r="KTG19" s="351"/>
      <c r="KTH19" s="351"/>
      <c r="KTI19" s="351"/>
      <c r="KTJ19" s="351"/>
      <c r="KTK19" s="351"/>
      <c r="KTL19" s="351"/>
      <c r="KTM19" s="351"/>
      <c r="KTN19" s="351"/>
      <c r="KTO19" s="351"/>
      <c r="KTP19" s="351"/>
      <c r="KTQ19" s="351"/>
      <c r="KTR19" s="351"/>
      <c r="KTS19" s="351"/>
      <c r="KTT19" s="351"/>
      <c r="KTU19" s="351"/>
      <c r="KTV19" s="351"/>
      <c r="KTW19" s="351"/>
      <c r="KTX19" s="351"/>
      <c r="KTY19" s="351"/>
      <c r="KTZ19" s="351"/>
      <c r="KUA19" s="351"/>
      <c r="KUB19" s="351"/>
      <c r="KUC19" s="351"/>
      <c r="KUD19" s="351"/>
      <c r="KUE19" s="351"/>
      <c r="KUF19" s="351"/>
      <c r="KUG19" s="351"/>
      <c r="KUH19" s="351"/>
      <c r="KUI19" s="351"/>
      <c r="KUJ19" s="351"/>
      <c r="KUK19" s="351"/>
      <c r="KUL19" s="351"/>
      <c r="KUM19" s="351"/>
      <c r="KUN19" s="351"/>
      <c r="KUO19" s="351"/>
      <c r="KUP19" s="351"/>
      <c r="KUQ19" s="351"/>
      <c r="KUR19" s="351"/>
      <c r="KUS19" s="351"/>
      <c r="KUT19" s="351"/>
      <c r="KUU19" s="351"/>
      <c r="KUV19" s="351"/>
      <c r="KUW19" s="351"/>
      <c r="KUX19" s="351"/>
      <c r="KUY19" s="351"/>
      <c r="KUZ19" s="351"/>
      <c r="KVA19" s="351"/>
      <c r="KVB19" s="351"/>
      <c r="KVC19" s="351"/>
      <c r="KVD19" s="351"/>
      <c r="KVE19" s="351"/>
      <c r="KVF19" s="351"/>
      <c r="KVG19" s="351"/>
      <c r="KVH19" s="351"/>
      <c r="KVI19" s="351"/>
      <c r="KVJ19" s="351"/>
      <c r="KVK19" s="351"/>
      <c r="KVL19" s="351"/>
      <c r="KVM19" s="351"/>
      <c r="KVN19" s="351"/>
      <c r="KVO19" s="351"/>
      <c r="KVP19" s="351"/>
      <c r="KVQ19" s="351"/>
      <c r="KVR19" s="351"/>
      <c r="KVS19" s="351"/>
      <c r="KVT19" s="351"/>
      <c r="KVU19" s="351"/>
      <c r="KVV19" s="351"/>
      <c r="KVW19" s="351"/>
      <c r="KVX19" s="351"/>
      <c r="KVY19" s="351"/>
      <c r="KVZ19" s="351"/>
      <c r="KWA19" s="351"/>
      <c r="KWB19" s="351"/>
      <c r="KWC19" s="351"/>
      <c r="KWD19" s="351"/>
      <c r="KWE19" s="351"/>
      <c r="KWF19" s="351"/>
      <c r="KWG19" s="351"/>
      <c r="KWH19" s="351"/>
      <c r="KWI19" s="351"/>
      <c r="KWJ19" s="351"/>
      <c r="KWK19" s="351"/>
      <c r="KWL19" s="351"/>
      <c r="KWM19" s="351"/>
      <c r="KWN19" s="351"/>
      <c r="KWO19" s="351"/>
      <c r="KWP19" s="351"/>
      <c r="KWQ19" s="351"/>
      <c r="KWR19" s="351"/>
      <c r="KWS19" s="351"/>
      <c r="KWT19" s="351"/>
      <c r="KWU19" s="351"/>
      <c r="KWV19" s="351"/>
      <c r="KWW19" s="351"/>
      <c r="KWX19" s="351"/>
      <c r="KWY19" s="351"/>
      <c r="KWZ19" s="351"/>
      <c r="KXA19" s="351"/>
      <c r="KXB19" s="351"/>
      <c r="KXC19" s="351"/>
      <c r="KXD19" s="351"/>
      <c r="KXE19" s="351"/>
      <c r="KXF19" s="351"/>
      <c r="KXG19" s="351"/>
      <c r="KXH19" s="351"/>
      <c r="KXI19" s="351"/>
      <c r="KXJ19" s="351"/>
      <c r="KXK19" s="351"/>
      <c r="KXL19" s="351"/>
      <c r="KXM19" s="351"/>
      <c r="KXN19" s="351"/>
      <c r="KXO19" s="351"/>
      <c r="KXP19" s="351"/>
      <c r="KXQ19" s="351"/>
      <c r="KXR19" s="351"/>
      <c r="KXS19" s="351"/>
      <c r="KXT19" s="351"/>
      <c r="KXU19" s="351"/>
      <c r="KXV19" s="351"/>
      <c r="KXW19" s="351"/>
      <c r="KXX19" s="351"/>
      <c r="KXY19" s="351"/>
      <c r="KXZ19" s="351"/>
      <c r="KYA19" s="351"/>
      <c r="KYB19" s="351"/>
      <c r="KYC19" s="351"/>
      <c r="KYD19" s="351"/>
      <c r="KYE19" s="351"/>
      <c r="KYF19" s="351"/>
      <c r="KYG19" s="351"/>
      <c r="KYH19" s="351"/>
      <c r="KYI19" s="351"/>
      <c r="KYJ19" s="351"/>
      <c r="KYK19" s="351"/>
      <c r="KYL19" s="351"/>
      <c r="KYM19" s="351"/>
      <c r="KYN19" s="351"/>
      <c r="KYO19" s="351"/>
      <c r="KYP19" s="351"/>
      <c r="KYQ19" s="351"/>
      <c r="KYR19" s="351"/>
      <c r="KYS19" s="351"/>
      <c r="KYT19" s="351"/>
      <c r="KYU19" s="351"/>
      <c r="KYV19" s="351"/>
      <c r="KYW19" s="351"/>
      <c r="KYX19" s="351"/>
      <c r="KYY19" s="351"/>
      <c r="KYZ19" s="351"/>
      <c r="KZA19" s="351"/>
      <c r="KZB19" s="351"/>
      <c r="KZC19" s="351"/>
      <c r="KZD19" s="351"/>
      <c r="KZE19" s="351"/>
      <c r="KZF19" s="351"/>
      <c r="KZG19" s="351"/>
      <c r="KZH19" s="351"/>
      <c r="KZI19" s="351"/>
      <c r="KZJ19" s="351"/>
      <c r="KZK19" s="351"/>
      <c r="KZL19" s="351"/>
      <c r="KZM19" s="351"/>
      <c r="KZN19" s="351"/>
      <c r="KZO19" s="351"/>
      <c r="KZP19" s="351"/>
      <c r="KZQ19" s="351"/>
      <c r="KZR19" s="351"/>
      <c r="KZS19" s="351"/>
      <c r="KZT19" s="351"/>
      <c r="KZU19" s="351"/>
      <c r="KZV19" s="351"/>
      <c r="KZW19" s="351"/>
      <c r="KZX19" s="351"/>
      <c r="KZY19" s="351"/>
      <c r="KZZ19" s="351"/>
      <c r="LAA19" s="351"/>
      <c r="LAB19" s="351"/>
      <c r="LAC19" s="351"/>
      <c r="LAD19" s="351"/>
      <c r="LAE19" s="351"/>
      <c r="LAF19" s="351"/>
      <c r="LAG19" s="351"/>
      <c r="LAH19" s="351"/>
      <c r="LAI19" s="351"/>
      <c r="LAJ19" s="351"/>
      <c r="LAK19" s="351"/>
      <c r="LAL19" s="351"/>
      <c r="LAM19" s="351"/>
      <c r="LAN19" s="351"/>
      <c r="LAO19" s="351"/>
      <c r="LAP19" s="351"/>
      <c r="LAQ19" s="351"/>
      <c r="LAR19" s="351"/>
      <c r="LAS19" s="351"/>
      <c r="LAT19" s="351"/>
      <c r="LAU19" s="351"/>
      <c r="LAV19" s="351"/>
      <c r="LAW19" s="351"/>
      <c r="LAX19" s="351"/>
      <c r="LAY19" s="351"/>
      <c r="LAZ19" s="351"/>
      <c r="LBA19" s="351"/>
      <c r="LBB19" s="351"/>
      <c r="LBC19" s="351"/>
      <c r="LBD19" s="351"/>
      <c r="LBE19" s="351"/>
      <c r="LBF19" s="351"/>
      <c r="LBG19" s="351"/>
      <c r="LBH19" s="351"/>
      <c r="LBI19" s="351"/>
      <c r="LBJ19" s="351"/>
      <c r="LBK19" s="351"/>
      <c r="LBL19" s="351"/>
      <c r="LBM19" s="351"/>
      <c r="LBN19" s="351"/>
      <c r="LBO19" s="351"/>
      <c r="LBP19" s="351"/>
      <c r="LBQ19" s="351"/>
      <c r="LBR19" s="351"/>
      <c r="LBS19" s="351"/>
      <c r="LBT19" s="351"/>
      <c r="LBU19" s="351"/>
      <c r="LBV19" s="351"/>
      <c r="LBW19" s="351"/>
      <c r="LBX19" s="351"/>
      <c r="LBY19" s="351"/>
      <c r="LBZ19" s="351"/>
      <c r="LCA19" s="351"/>
      <c r="LCB19" s="351"/>
      <c r="LCC19" s="351"/>
      <c r="LCD19" s="351"/>
      <c r="LCE19" s="351"/>
      <c r="LCF19" s="351"/>
      <c r="LCG19" s="351"/>
      <c r="LCH19" s="351"/>
      <c r="LCI19" s="351"/>
      <c r="LCJ19" s="351"/>
      <c r="LCK19" s="351"/>
      <c r="LCL19" s="351"/>
      <c r="LCM19" s="351"/>
      <c r="LCN19" s="351"/>
      <c r="LCO19" s="351"/>
      <c r="LCP19" s="351"/>
      <c r="LCQ19" s="351"/>
      <c r="LCR19" s="351"/>
      <c r="LCS19" s="351"/>
      <c r="LCT19" s="351"/>
      <c r="LCU19" s="351"/>
      <c r="LCV19" s="351"/>
      <c r="LCW19" s="351"/>
      <c r="LCX19" s="351"/>
      <c r="LCY19" s="351"/>
      <c r="LCZ19" s="351"/>
      <c r="LDA19" s="351"/>
      <c r="LDB19" s="351"/>
      <c r="LDC19" s="351"/>
      <c r="LDD19" s="351"/>
      <c r="LDE19" s="351"/>
      <c r="LDF19" s="351"/>
      <c r="LDG19" s="351"/>
      <c r="LDH19" s="351"/>
      <c r="LDI19" s="351"/>
      <c r="LDJ19" s="351"/>
      <c r="LDK19" s="351"/>
      <c r="LDL19" s="351"/>
      <c r="LDM19" s="351"/>
      <c r="LDN19" s="351"/>
      <c r="LDO19" s="351"/>
      <c r="LDP19" s="351"/>
      <c r="LDQ19" s="351"/>
      <c r="LDR19" s="351"/>
      <c r="LDS19" s="351"/>
      <c r="LDT19" s="351"/>
      <c r="LDU19" s="351"/>
      <c r="LDV19" s="351"/>
      <c r="LDW19" s="351"/>
      <c r="LDX19" s="351"/>
      <c r="LDY19" s="351"/>
      <c r="LDZ19" s="351"/>
      <c r="LEA19" s="351"/>
      <c r="LEB19" s="351"/>
      <c r="LEC19" s="351"/>
      <c r="LED19" s="351"/>
      <c r="LEE19" s="351"/>
      <c r="LEF19" s="351"/>
      <c r="LEG19" s="351"/>
      <c r="LEH19" s="351"/>
      <c r="LEI19" s="351"/>
      <c r="LEJ19" s="351"/>
      <c r="LEK19" s="351"/>
      <c r="LEL19" s="351"/>
      <c r="LEM19" s="351"/>
      <c r="LEN19" s="351"/>
      <c r="LEO19" s="351"/>
      <c r="LEP19" s="351"/>
      <c r="LEQ19" s="351"/>
      <c r="LER19" s="351"/>
      <c r="LES19" s="351"/>
      <c r="LET19" s="351"/>
      <c r="LEU19" s="351"/>
      <c r="LEV19" s="351"/>
      <c r="LEW19" s="351"/>
      <c r="LEX19" s="351"/>
      <c r="LEY19" s="351"/>
      <c r="LEZ19" s="351"/>
      <c r="LFA19" s="351"/>
      <c r="LFB19" s="351"/>
      <c r="LFC19" s="351"/>
      <c r="LFD19" s="351"/>
      <c r="LFE19" s="351"/>
      <c r="LFF19" s="351"/>
      <c r="LFG19" s="351"/>
      <c r="LFH19" s="351"/>
      <c r="LFI19" s="351"/>
      <c r="LFJ19" s="351"/>
      <c r="LFK19" s="351"/>
      <c r="LFL19" s="351"/>
      <c r="LFM19" s="351"/>
      <c r="LFN19" s="351"/>
      <c r="LFO19" s="351"/>
      <c r="LFP19" s="351"/>
      <c r="LFQ19" s="351"/>
      <c r="LFR19" s="351"/>
      <c r="LFS19" s="351"/>
      <c r="LFT19" s="351"/>
      <c r="LFU19" s="351"/>
      <c r="LFV19" s="351"/>
      <c r="LFW19" s="351"/>
      <c r="LFX19" s="351"/>
      <c r="LFY19" s="351"/>
      <c r="LFZ19" s="351"/>
      <c r="LGA19" s="351"/>
      <c r="LGB19" s="351"/>
      <c r="LGC19" s="351"/>
      <c r="LGD19" s="351"/>
      <c r="LGE19" s="351"/>
      <c r="LGF19" s="351"/>
      <c r="LGG19" s="351"/>
      <c r="LGH19" s="351"/>
      <c r="LGI19" s="351"/>
      <c r="LGJ19" s="351"/>
      <c r="LGK19" s="351"/>
      <c r="LGL19" s="351"/>
      <c r="LGM19" s="351"/>
      <c r="LGN19" s="351"/>
      <c r="LGO19" s="351"/>
      <c r="LGP19" s="351"/>
      <c r="LGQ19" s="351"/>
      <c r="LGR19" s="351"/>
      <c r="LGS19" s="351"/>
      <c r="LGT19" s="351"/>
      <c r="LGU19" s="351"/>
      <c r="LGV19" s="351"/>
      <c r="LGW19" s="351"/>
      <c r="LGX19" s="351"/>
      <c r="LGY19" s="351"/>
      <c r="LGZ19" s="351"/>
      <c r="LHA19" s="351"/>
      <c r="LHB19" s="351"/>
      <c r="LHC19" s="351"/>
      <c r="LHD19" s="351"/>
      <c r="LHE19" s="351"/>
      <c r="LHF19" s="351"/>
      <c r="LHG19" s="351"/>
      <c r="LHH19" s="351"/>
      <c r="LHI19" s="351"/>
      <c r="LHJ19" s="351"/>
      <c r="LHK19" s="351"/>
      <c r="LHL19" s="351"/>
      <c r="LHM19" s="351"/>
      <c r="LHN19" s="351"/>
      <c r="LHO19" s="351"/>
      <c r="LHP19" s="351"/>
      <c r="LHQ19" s="351"/>
      <c r="LHR19" s="351"/>
      <c r="LHS19" s="351"/>
      <c r="LHT19" s="351"/>
      <c r="LHU19" s="351"/>
      <c r="LHV19" s="351"/>
      <c r="LHW19" s="351"/>
      <c r="LHX19" s="351"/>
      <c r="LHY19" s="351"/>
      <c r="LHZ19" s="351"/>
      <c r="LIA19" s="351"/>
      <c r="LIB19" s="351"/>
      <c r="LIC19" s="351"/>
      <c r="LID19" s="351"/>
      <c r="LIE19" s="351"/>
      <c r="LIF19" s="351"/>
      <c r="LIG19" s="351"/>
      <c r="LIH19" s="351"/>
      <c r="LII19" s="351"/>
      <c r="LIJ19" s="351"/>
      <c r="LIK19" s="351"/>
      <c r="LIL19" s="351"/>
      <c r="LIM19" s="351"/>
      <c r="LIN19" s="351"/>
      <c r="LIO19" s="351"/>
      <c r="LIP19" s="351"/>
      <c r="LIQ19" s="351"/>
      <c r="LIR19" s="351"/>
      <c r="LIS19" s="351"/>
      <c r="LIT19" s="351"/>
      <c r="LIU19" s="351"/>
      <c r="LIV19" s="351"/>
      <c r="LIW19" s="351"/>
      <c r="LIX19" s="351"/>
      <c r="LIY19" s="351"/>
      <c r="LIZ19" s="351"/>
      <c r="LJA19" s="351"/>
      <c r="LJB19" s="351"/>
      <c r="LJC19" s="351"/>
      <c r="LJD19" s="351"/>
      <c r="LJE19" s="351"/>
      <c r="LJF19" s="351"/>
      <c r="LJG19" s="351"/>
      <c r="LJH19" s="351"/>
      <c r="LJI19" s="351"/>
      <c r="LJJ19" s="351"/>
      <c r="LJK19" s="351"/>
      <c r="LJL19" s="351"/>
      <c r="LJM19" s="351"/>
      <c r="LJN19" s="351"/>
      <c r="LJO19" s="351"/>
      <c r="LJP19" s="351"/>
      <c r="LJQ19" s="351"/>
      <c r="LJR19" s="351"/>
      <c r="LJS19" s="351"/>
      <c r="LJT19" s="351"/>
      <c r="LJU19" s="351"/>
      <c r="LJV19" s="351"/>
      <c r="LJW19" s="351"/>
      <c r="LJX19" s="351"/>
      <c r="LJY19" s="351"/>
      <c r="LJZ19" s="351"/>
      <c r="LKA19" s="351"/>
      <c r="LKB19" s="351"/>
      <c r="LKC19" s="351"/>
      <c r="LKD19" s="351"/>
      <c r="LKE19" s="351"/>
      <c r="LKF19" s="351"/>
      <c r="LKG19" s="351"/>
      <c r="LKH19" s="351"/>
      <c r="LKI19" s="351"/>
      <c r="LKJ19" s="351"/>
      <c r="LKK19" s="351"/>
      <c r="LKL19" s="351"/>
      <c r="LKM19" s="351"/>
      <c r="LKN19" s="351"/>
      <c r="LKO19" s="351"/>
      <c r="LKP19" s="351"/>
      <c r="LKQ19" s="351"/>
      <c r="LKR19" s="351"/>
      <c r="LKS19" s="351"/>
      <c r="LKT19" s="351"/>
      <c r="LKU19" s="351"/>
      <c r="LKV19" s="351"/>
      <c r="LKW19" s="351"/>
      <c r="LKX19" s="351"/>
      <c r="LKY19" s="351"/>
      <c r="LKZ19" s="351"/>
      <c r="LLA19" s="351"/>
      <c r="LLB19" s="351"/>
      <c r="LLC19" s="351"/>
      <c r="LLD19" s="351"/>
      <c r="LLE19" s="351"/>
      <c r="LLF19" s="351"/>
      <c r="LLG19" s="351"/>
      <c r="LLH19" s="351"/>
      <c r="LLI19" s="351"/>
      <c r="LLJ19" s="351"/>
      <c r="LLK19" s="351"/>
      <c r="LLL19" s="351"/>
      <c r="LLM19" s="351"/>
      <c r="LLN19" s="351"/>
      <c r="LLO19" s="351"/>
      <c r="LLP19" s="351"/>
      <c r="LLQ19" s="351"/>
      <c r="LLR19" s="351"/>
      <c r="LLS19" s="351"/>
      <c r="LLT19" s="351"/>
      <c r="LLU19" s="351"/>
      <c r="LLV19" s="351"/>
      <c r="LLW19" s="351"/>
      <c r="LLX19" s="351"/>
      <c r="LLY19" s="351"/>
      <c r="LLZ19" s="351"/>
      <c r="LMA19" s="351"/>
      <c r="LMB19" s="351"/>
      <c r="LMC19" s="351"/>
      <c r="LMD19" s="351"/>
      <c r="LME19" s="351"/>
      <c r="LMF19" s="351"/>
      <c r="LMG19" s="351"/>
      <c r="LMH19" s="351"/>
      <c r="LMI19" s="351"/>
      <c r="LMJ19" s="351"/>
      <c r="LMK19" s="351"/>
      <c r="LML19" s="351"/>
      <c r="LMM19" s="351"/>
      <c r="LMN19" s="351"/>
      <c r="LMO19" s="351"/>
      <c r="LMP19" s="351"/>
      <c r="LMQ19" s="351"/>
      <c r="LMR19" s="351"/>
      <c r="LMS19" s="351"/>
      <c r="LMT19" s="351"/>
      <c r="LMU19" s="351"/>
      <c r="LMV19" s="351"/>
      <c r="LMW19" s="351"/>
      <c r="LMX19" s="351"/>
      <c r="LMY19" s="351"/>
      <c r="LMZ19" s="351"/>
      <c r="LNA19" s="351"/>
      <c r="LNB19" s="351"/>
      <c r="LNC19" s="351"/>
      <c r="LND19" s="351"/>
      <c r="LNE19" s="351"/>
      <c r="LNF19" s="351"/>
      <c r="LNG19" s="351"/>
      <c r="LNH19" s="351"/>
      <c r="LNI19" s="351"/>
      <c r="LNJ19" s="351"/>
      <c r="LNK19" s="351"/>
      <c r="LNL19" s="351"/>
      <c r="LNM19" s="351"/>
      <c r="LNN19" s="351"/>
      <c r="LNO19" s="351"/>
      <c r="LNP19" s="351"/>
      <c r="LNQ19" s="351"/>
      <c r="LNR19" s="351"/>
      <c r="LNS19" s="351"/>
      <c r="LNT19" s="351"/>
      <c r="LNU19" s="351"/>
      <c r="LNV19" s="351"/>
      <c r="LNW19" s="351"/>
      <c r="LNX19" s="351"/>
      <c r="LNY19" s="351"/>
      <c r="LNZ19" s="351"/>
      <c r="LOA19" s="351"/>
      <c r="LOB19" s="351"/>
      <c r="LOC19" s="351"/>
      <c r="LOD19" s="351"/>
      <c r="LOE19" s="351"/>
      <c r="LOF19" s="351"/>
      <c r="LOG19" s="351"/>
      <c r="LOH19" s="351"/>
      <c r="LOI19" s="351"/>
      <c r="LOJ19" s="351"/>
      <c r="LOK19" s="351"/>
      <c r="LOL19" s="351"/>
      <c r="LOM19" s="351"/>
      <c r="LON19" s="351"/>
      <c r="LOO19" s="351"/>
      <c r="LOP19" s="351"/>
      <c r="LOQ19" s="351"/>
      <c r="LOR19" s="351"/>
      <c r="LOS19" s="351"/>
      <c r="LOT19" s="351"/>
      <c r="LOU19" s="351"/>
      <c r="LOV19" s="351"/>
      <c r="LOW19" s="351"/>
      <c r="LOX19" s="351"/>
      <c r="LOY19" s="351"/>
      <c r="LOZ19" s="351"/>
      <c r="LPA19" s="351"/>
      <c r="LPB19" s="351"/>
      <c r="LPC19" s="351"/>
      <c r="LPD19" s="351"/>
      <c r="LPE19" s="351"/>
      <c r="LPF19" s="351"/>
      <c r="LPG19" s="351"/>
      <c r="LPH19" s="351"/>
      <c r="LPI19" s="351"/>
      <c r="LPJ19" s="351"/>
      <c r="LPK19" s="351"/>
      <c r="LPL19" s="351"/>
      <c r="LPM19" s="351"/>
      <c r="LPN19" s="351"/>
      <c r="LPO19" s="351"/>
      <c r="LPP19" s="351"/>
      <c r="LPQ19" s="351"/>
      <c r="LPR19" s="351"/>
      <c r="LPS19" s="351"/>
      <c r="LPT19" s="351"/>
      <c r="LPU19" s="351"/>
      <c r="LPV19" s="351"/>
      <c r="LPW19" s="351"/>
      <c r="LPX19" s="351"/>
      <c r="LPY19" s="351"/>
      <c r="LPZ19" s="351"/>
      <c r="LQA19" s="351"/>
      <c r="LQB19" s="351"/>
      <c r="LQC19" s="351"/>
      <c r="LQD19" s="351"/>
      <c r="LQE19" s="351"/>
      <c r="LQF19" s="351"/>
      <c r="LQG19" s="351"/>
      <c r="LQH19" s="351"/>
      <c r="LQI19" s="351"/>
      <c r="LQJ19" s="351"/>
      <c r="LQK19" s="351"/>
      <c r="LQL19" s="351"/>
      <c r="LQM19" s="351"/>
      <c r="LQN19" s="351"/>
      <c r="LQO19" s="351"/>
      <c r="LQP19" s="351"/>
      <c r="LQQ19" s="351"/>
      <c r="LQR19" s="351"/>
      <c r="LQS19" s="351"/>
      <c r="LQT19" s="351"/>
      <c r="LQU19" s="351"/>
      <c r="LQV19" s="351"/>
      <c r="LQW19" s="351"/>
      <c r="LQX19" s="351"/>
      <c r="LQY19" s="351"/>
      <c r="LQZ19" s="351"/>
      <c r="LRA19" s="351"/>
      <c r="LRB19" s="351"/>
      <c r="LRC19" s="351"/>
      <c r="LRD19" s="351"/>
      <c r="LRE19" s="351"/>
      <c r="LRF19" s="351"/>
      <c r="LRG19" s="351"/>
      <c r="LRH19" s="351"/>
      <c r="LRI19" s="351"/>
      <c r="LRJ19" s="351"/>
      <c r="LRK19" s="351"/>
      <c r="LRL19" s="351"/>
      <c r="LRM19" s="351"/>
      <c r="LRN19" s="351"/>
      <c r="LRO19" s="351"/>
      <c r="LRP19" s="351"/>
      <c r="LRQ19" s="351"/>
      <c r="LRR19" s="351"/>
      <c r="LRS19" s="351"/>
      <c r="LRT19" s="351"/>
      <c r="LRU19" s="351"/>
      <c r="LRV19" s="351"/>
      <c r="LRW19" s="351"/>
      <c r="LRX19" s="351"/>
      <c r="LRY19" s="351"/>
      <c r="LRZ19" s="351"/>
      <c r="LSA19" s="351"/>
      <c r="LSB19" s="351"/>
      <c r="LSC19" s="351"/>
      <c r="LSD19" s="351"/>
      <c r="LSE19" s="351"/>
      <c r="LSF19" s="351"/>
      <c r="LSG19" s="351"/>
      <c r="LSH19" s="351"/>
      <c r="LSI19" s="351"/>
      <c r="LSJ19" s="351"/>
      <c r="LSK19" s="351"/>
      <c r="LSL19" s="351"/>
      <c r="LSM19" s="351"/>
      <c r="LSN19" s="351"/>
      <c r="LSO19" s="351"/>
      <c r="LSP19" s="351"/>
      <c r="LSQ19" s="351"/>
      <c r="LSR19" s="351"/>
      <c r="LSS19" s="351"/>
      <c r="LST19" s="351"/>
      <c r="LSU19" s="351"/>
      <c r="LSV19" s="351"/>
      <c r="LSW19" s="351"/>
      <c r="LSX19" s="351"/>
      <c r="LSY19" s="351"/>
      <c r="LSZ19" s="351"/>
      <c r="LTA19" s="351"/>
      <c r="LTB19" s="351"/>
      <c r="LTC19" s="351"/>
      <c r="LTD19" s="351"/>
      <c r="LTE19" s="351"/>
      <c r="LTF19" s="351"/>
      <c r="LTG19" s="351"/>
      <c r="LTH19" s="351"/>
      <c r="LTI19" s="351"/>
      <c r="LTJ19" s="351"/>
      <c r="LTK19" s="351"/>
      <c r="LTL19" s="351"/>
      <c r="LTM19" s="351"/>
      <c r="LTN19" s="351"/>
      <c r="LTO19" s="351"/>
      <c r="LTP19" s="351"/>
      <c r="LTQ19" s="351"/>
      <c r="LTR19" s="351"/>
      <c r="LTS19" s="351"/>
      <c r="LTT19" s="351"/>
      <c r="LTU19" s="351"/>
      <c r="LTV19" s="351"/>
      <c r="LTW19" s="351"/>
      <c r="LTX19" s="351"/>
      <c r="LTY19" s="351"/>
      <c r="LTZ19" s="351"/>
      <c r="LUA19" s="351"/>
      <c r="LUB19" s="351"/>
      <c r="LUC19" s="351"/>
      <c r="LUD19" s="351"/>
      <c r="LUE19" s="351"/>
      <c r="LUF19" s="351"/>
      <c r="LUG19" s="351"/>
      <c r="LUH19" s="351"/>
      <c r="LUI19" s="351"/>
      <c r="LUJ19" s="351"/>
      <c r="LUK19" s="351"/>
      <c r="LUL19" s="351"/>
      <c r="LUM19" s="351"/>
      <c r="LUN19" s="351"/>
      <c r="LUO19" s="351"/>
      <c r="LUP19" s="351"/>
      <c r="LUQ19" s="351"/>
      <c r="LUR19" s="351"/>
      <c r="LUS19" s="351"/>
      <c r="LUT19" s="351"/>
      <c r="LUU19" s="351"/>
      <c r="LUV19" s="351"/>
      <c r="LUW19" s="351"/>
      <c r="LUX19" s="351"/>
      <c r="LUY19" s="351"/>
      <c r="LUZ19" s="351"/>
      <c r="LVA19" s="351"/>
      <c r="LVB19" s="351"/>
      <c r="LVC19" s="351"/>
      <c r="LVD19" s="351"/>
      <c r="LVE19" s="351"/>
      <c r="LVF19" s="351"/>
      <c r="LVG19" s="351"/>
      <c r="LVH19" s="351"/>
      <c r="LVI19" s="351"/>
      <c r="LVJ19" s="351"/>
      <c r="LVK19" s="351"/>
      <c r="LVL19" s="351"/>
      <c r="LVM19" s="351"/>
      <c r="LVN19" s="351"/>
      <c r="LVO19" s="351"/>
      <c r="LVP19" s="351"/>
      <c r="LVQ19" s="351"/>
      <c r="LVR19" s="351"/>
      <c r="LVS19" s="351"/>
      <c r="LVT19" s="351"/>
      <c r="LVU19" s="351"/>
      <c r="LVV19" s="351"/>
      <c r="LVW19" s="351"/>
      <c r="LVX19" s="351"/>
      <c r="LVY19" s="351"/>
      <c r="LVZ19" s="351"/>
      <c r="LWA19" s="351"/>
      <c r="LWB19" s="351"/>
      <c r="LWC19" s="351"/>
      <c r="LWD19" s="351"/>
      <c r="LWE19" s="351"/>
      <c r="LWF19" s="351"/>
      <c r="LWG19" s="351"/>
      <c r="LWH19" s="351"/>
      <c r="LWI19" s="351"/>
      <c r="LWJ19" s="351"/>
      <c r="LWK19" s="351"/>
      <c r="LWL19" s="351"/>
      <c r="LWM19" s="351"/>
      <c r="LWN19" s="351"/>
      <c r="LWO19" s="351"/>
      <c r="LWP19" s="351"/>
      <c r="LWQ19" s="351"/>
      <c r="LWR19" s="351"/>
      <c r="LWS19" s="351"/>
      <c r="LWT19" s="351"/>
      <c r="LWU19" s="351"/>
      <c r="LWV19" s="351"/>
      <c r="LWW19" s="351"/>
      <c r="LWX19" s="351"/>
      <c r="LWY19" s="351"/>
      <c r="LWZ19" s="351"/>
      <c r="LXA19" s="351"/>
      <c r="LXB19" s="351"/>
      <c r="LXC19" s="351"/>
      <c r="LXD19" s="351"/>
      <c r="LXE19" s="351"/>
      <c r="LXF19" s="351"/>
      <c r="LXG19" s="351"/>
      <c r="LXH19" s="351"/>
      <c r="LXI19" s="351"/>
      <c r="LXJ19" s="351"/>
      <c r="LXK19" s="351"/>
      <c r="LXL19" s="351"/>
      <c r="LXM19" s="351"/>
      <c r="LXN19" s="351"/>
      <c r="LXO19" s="351"/>
      <c r="LXP19" s="351"/>
      <c r="LXQ19" s="351"/>
      <c r="LXR19" s="351"/>
      <c r="LXS19" s="351"/>
      <c r="LXT19" s="351"/>
      <c r="LXU19" s="351"/>
      <c r="LXV19" s="351"/>
      <c r="LXW19" s="351"/>
      <c r="LXX19" s="351"/>
      <c r="LXY19" s="351"/>
      <c r="LXZ19" s="351"/>
      <c r="LYA19" s="351"/>
      <c r="LYB19" s="351"/>
      <c r="LYC19" s="351"/>
      <c r="LYD19" s="351"/>
      <c r="LYE19" s="351"/>
      <c r="LYF19" s="351"/>
      <c r="LYG19" s="351"/>
      <c r="LYH19" s="351"/>
      <c r="LYI19" s="351"/>
      <c r="LYJ19" s="351"/>
      <c r="LYK19" s="351"/>
      <c r="LYL19" s="351"/>
      <c r="LYM19" s="351"/>
      <c r="LYN19" s="351"/>
      <c r="LYO19" s="351"/>
      <c r="LYP19" s="351"/>
      <c r="LYQ19" s="351"/>
      <c r="LYR19" s="351"/>
      <c r="LYS19" s="351"/>
      <c r="LYT19" s="351"/>
      <c r="LYU19" s="351"/>
      <c r="LYV19" s="351"/>
      <c r="LYW19" s="351"/>
      <c r="LYX19" s="351"/>
      <c r="LYY19" s="351"/>
      <c r="LYZ19" s="351"/>
      <c r="LZA19" s="351"/>
      <c r="LZB19" s="351"/>
      <c r="LZC19" s="351"/>
      <c r="LZD19" s="351"/>
      <c r="LZE19" s="351"/>
      <c r="LZF19" s="351"/>
      <c r="LZG19" s="351"/>
      <c r="LZH19" s="351"/>
      <c r="LZI19" s="351"/>
      <c r="LZJ19" s="351"/>
      <c r="LZK19" s="351"/>
      <c r="LZL19" s="351"/>
      <c r="LZM19" s="351"/>
      <c r="LZN19" s="351"/>
      <c r="LZO19" s="351"/>
      <c r="LZP19" s="351"/>
      <c r="LZQ19" s="351"/>
      <c r="LZR19" s="351"/>
      <c r="LZS19" s="351"/>
      <c r="LZT19" s="351"/>
      <c r="LZU19" s="351"/>
      <c r="LZV19" s="351"/>
      <c r="LZW19" s="351"/>
      <c r="LZX19" s="351"/>
      <c r="LZY19" s="351"/>
      <c r="LZZ19" s="351"/>
      <c r="MAA19" s="351"/>
      <c r="MAB19" s="351"/>
      <c r="MAC19" s="351"/>
      <c r="MAD19" s="351"/>
      <c r="MAE19" s="351"/>
      <c r="MAF19" s="351"/>
      <c r="MAG19" s="351"/>
      <c r="MAH19" s="351"/>
      <c r="MAI19" s="351"/>
      <c r="MAJ19" s="351"/>
      <c r="MAK19" s="351"/>
      <c r="MAL19" s="351"/>
      <c r="MAM19" s="351"/>
      <c r="MAN19" s="351"/>
      <c r="MAO19" s="351"/>
      <c r="MAP19" s="351"/>
      <c r="MAQ19" s="351"/>
      <c r="MAR19" s="351"/>
      <c r="MAS19" s="351"/>
      <c r="MAT19" s="351"/>
      <c r="MAU19" s="351"/>
      <c r="MAV19" s="351"/>
      <c r="MAW19" s="351"/>
      <c r="MAX19" s="351"/>
      <c r="MAY19" s="351"/>
      <c r="MAZ19" s="351"/>
      <c r="MBA19" s="351"/>
      <c r="MBB19" s="351"/>
      <c r="MBC19" s="351"/>
      <c r="MBD19" s="351"/>
      <c r="MBE19" s="351"/>
      <c r="MBF19" s="351"/>
      <c r="MBG19" s="351"/>
      <c r="MBH19" s="351"/>
      <c r="MBI19" s="351"/>
      <c r="MBJ19" s="351"/>
      <c r="MBK19" s="351"/>
      <c r="MBL19" s="351"/>
      <c r="MBM19" s="351"/>
      <c r="MBN19" s="351"/>
      <c r="MBO19" s="351"/>
      <c r="MBP19" s="351"/>
      <c r="MBQ19" s="351"/>
      <c r="MBR19" s="351"/>
      <c r="MBS19" s="351"/>
      <c r="MBT19" s="351"/>
      <c r="MBU19" s="351"/>
      <c r="MBV19" s="351"/>
      <c r="MBW19" s="351"/>
      <c r="MBX19" s="351"/>
      <c r="MBY19" s="351"/>
      <c r="MBZ19" s="351"/>
      <c r="MCA19" s="351"/>
      <c r="MCB19" s="351"/>
      <c r="MCC19" s="351"/>
      <c r="MCD19" s="351"/>
      <c r="MCE19" s="351"/>
      <c r="MCF19" s="351"/>
      <c r="MCG19" s="351"/>
      <c r="MCH19" s="351"/>
      <c r="MCI19" s="351"/>
      <c r="MCJ19" s="351"/>
      <c r="MCK19" s="351"/>
      <c r="MCL19" s="351"/>
      <c r="MCM19" s="351"/>
      <c r="MCN19" s="351"/>
      <c r="MCO19" s="351"/>
      <c r="MCP19" s="351"/>
      <c r="MCQ19" s="351"/>
      <c r="MCR19" s="351"/>
      <c r="MCS19" s="351"/>
      <c r="MCT19" s="351"/>
      <c r="MCU19" s="351"/>
      <c r="MCV19" s="351"/>
      <c r="MCW19" s="351"/>
      <c r="MCX19" s="351"/>
      <c r="MCY19" s="351"/>
      <c r="MCZ19" s="351"/>
      <c r="MDA19" s="351"/>
      <c r="MDB19" s="351"/>
      <c r="MDC19" s="351"/>
      <c r="MDD19" s="351"/>
      <c r="MDE19" s="351"/>
      <c r="MDF19" s="351"/>
      <c r="MDG19" s="351"/>
      <c r="MDH19" s="351"/>
      <c r="MDI19" s="351"/>
      <c r="MDJ19" s="351"/>
      <c r="MDK19" s="351"/>
      <c r="MDL19" s="351"/>
      <c r="MDM19" s="351"/>
      <c r="MDN19" s="351"/>
      <c r="MDO19" s="351"/>
      <c r="MDP19" s="351"/>
      <c r="MDQ19" s="351"/>
      <c r="MDR19" s="351"/>
      <c r="MDS19" s="351"/>
      <c r="MDT19" s="351"/>
      <c r="MDU19" s="351"/>
      <c r="MDV19" s="351"/>
      <c r="MDW19" s="351"/>
      <c r="MDX19" s="351"/>
      <c r="MDY19" s="351"/>
      <c r="MDZ19" s="351"/>
      <c r="MEA19" s="351"/>
      <c r="MEB19" s="351"/>
      <c r="MEC19" s="351"/>
      <c r="MED19" s="351"/>
      <c r="MEE19" s="351"/>
      <c r="MEF19" s="351"/>
      <c r="MEG19" s="351"/>
      <c r="MEH19" s="351"/>
      <c r="MEI19" s="351"/>
      <c r="MEJ19" s="351"/>
      <c r="MEK19" s="351"/>
      <c r="MEL19" s="351"/>
      <c r="MEM19" s="351"/>
      <c r="MEN19" s="351"/>
      <c r="MEO19" s="351"/>
      <c r="MEP19" s="351"/>
      <c r="MEQ19" s="351"/>
      <c r="MER19" s="351"/>
      <c r="MES19" s="351"/>
      <c r="MET19" s="351"/>
      <c r="MEU19" s="351"/>
      <c r="MEV19" s="351"/>
      <c r="MEW19" s="351"/>
      <c r="MEX19" s="351"/>
      <c r="MEY19" s="351"/>
      <c r="MEZ19" s="351"/>
      <c r="MFA19" s="351"/>
      <c r="MFB19" s="351"/>
      <c r="MFC19" s="351"/>
      <c r="MFD19" s="351"/>
      <c r="MFE19" s="351"/>
      <c r="MFF19" s="351"/>
      <c r="MFG19" s="351"/>
      <c r="MFH19" s="351"/>
      <c r="MFI19" s="351"/>
      <c r="MFJ19" s="351"/>
      <c r="MFK19" s="351"/>
      <c r="MFL19" s="351"/>
      <c r="MFM19" s="351"/>
      <c r="MFN19" s="351"/>
      <c r="MFO19" s="351"/>
      <c r="MFP19" s="351"/>
      <c r="MFQ19" s="351"/>
      <c r="MFR19" s="351"/>
      <c r="MFS19" s="351"/>
      <c r="MFT19" s="351"/>
      <c r="MFU19" s="351"/>
      <c r="MFV19" s="351"/>
      <c r="MFW19" s="351"/>
      <c r="MFX19" s="351"/>
      <c r="MFY19" s="351"/>
      <c r="MFZ19" s="351"/>
      <c r="MGA19" s="351"/>
      <c r="MGB19" s="351"/>
      <c r="MGC19" s="351"/>
      <c r="MGD19" s="351"/>
      <c r="MGE19" s="351"/>
      <c r="MGF19" s="351"/>
      <c r="MGG19" s="351"/>
      <c r="MGH19" s="351"/>
      <c r="MGI19" s="351"/>
      <c r="MGJ19" s="351"/>
      <c r="MGK19" s="351"/>
      <c r="MGL19" s="351"/>
      <c r="MGM19" s="351"/>
      <c r="MGN19" s="351"/>
      <c r="MGO19" s="351"/>
      <c r="MGP19" s="351"/>
      <c r="MGQ19" s="351"/>
      <c r="MGR19" s="351"/>
      <c r="MGS19" s="351"/>
      <c r="MGT19" s="351"/>
      <c r="MGU19" s="351"/>
      <c r="MGV19" s="351"/>
      <c r="MGW19" s="351"/>
      <c r="MGX19" s="351"/>
      <c r="MGY19" s="351"/>
      <c r="MGZ19" s="351"/>
      <c r="MHA19" s="351"/>
      <c r="MHB19" s="351"/>
      <c r="MHC19" s="351"/>
      <c r="MHD19" s="351"/>
      <c r="MHE19" s="351"/>
      <c r="MHF19" s="351"/>
      <c r="MHG19" s="351"/>
      <c r="MHH19" s="351"/>
      <c r="MHI19" s="351"/>
      <c r="MHJ19" s="351"/>
      <c r="MHK19" s="351"/>
      <c r="MHL19" s="351"/>
      <c r="MHM19" s="351"/>
      <c r="MHN19" s="351"/>
      <c r="MHO19" s="351"/>
      <c r="MHP19" s="351"/>
      <c r="MHQ19" s="351"/>
      <c r="MHR19" s="351"/>
      <c r="MHS19" s="351"/>
      <c r="MHT19" s="351"/>
      <c r="MHU19" s="351"/>
      <c r="MHV19" s="351"/>
      <c r="MHW19" s="351"/>
      <c r="MHX19" s="351"/>
      <c r="MHY19" s="351"/>
      <c r="MHZ19" s="351"/>
      <c r="MIA19" s="351"/>
      <c r="MIB19" s="351"/>
      <c r="MIC19" s="351"/>
      <c r="MID19" s="351"/>
      <c r="MIE19" s="351"/>
      <c r="MIF19" s="351"/>
      <c r="MIG19" s="351"/>
      <c r="MIH19" s="351"/>
      <c r="MII19" s="351"/>
      <c r="MIJ19" s="351"/>
      <c r="MIK19" s="351"/>
      <c r="MIL19" s="351"/>
      <c r="MIM19" s="351"/>
      <c r="MIN19" s="351"/>
      <c r="MIO19" s="351"/>
      <c r="MIP19" s="351"/>
      <c r="MIQ19" s="351"/>
      <c r="MIR19" s="351"/>
      <c r="MIS19" s="351"/>
      <c r="MIT19" s="351"/>
      <c r="MIU19" s="351"/>
      <c r="MIV19" s="351"/>
      <c r="MIW19" s="351"/>
      <c r="MIX19" s="351"/>
      <c r="MIY19" s="351"/>
      <c r="MIZ19" s="351"/>
      <c r="MJA19" s="351"/>
      <c r="MJB19" s="351"/>
      <c r="MJC19" s="351"/>
      <c r="MJD19" s="351"/>
      <c r="MJE19" s="351"/>
      <c r="MJF19" s="351"/>
      <c r="MJG19" s="351"/>
      <c r="MJH19" s="351"/>
      <c r="MJI19" s="351"/>
      <c r="MJJ19" s="351"/>
      <c r="MJK19" s="351"/>
      <c r="MJL19" s="351"/>
      <c r="MJM19" s="351"/>
      <c r="MJN19" s="351"/>
      <c r="MJO19" s="351"/>
      <c r="MJP19" s="351"/>
      <c r="MJQ19" s="351"/>
      <c r="MJR19" s="351"/>
      <c r="MJS19" s="351"/>
      <c r="MJT19" s="351"/>
      <c r="MJU19" s="351"/>
      <c r="MJV19" s="351"/>
      <c r="MJW19" s="351"/>
      <c r="MJX19" s="351"/>
      <c r="MJY19" s="351"/>
      <c r="MJZ19" s="351"/>
      <c r="MKA19" s="351"/>
      <c r="MKB19" s="351"/>
      <c r="MKC19" s="351"/>
      <c r="MKD19" s="351"/>
      <c r="MKE19" s="351"/>
      <c r="MKF19" s="351"/>
      <c r="MKG19" s="351"/>
      <c r="MKH19" s="351"/>
      <c r="MKI19" s="351"/>
      <c r="MKJ19" s="351"/>
      <c r="MKK19" s="351"/>
      <c r="MKL19" s="351"/>
      <c r="MKM19" s="351"/>
      <c r="MKN19" s="351"/>
      <c r="MKO19" s="351"/>
      <c r="MKP19" s="351"/>
      <c r="MKQ19" s="351"/>
      <c r="MKR19" s="351"/>
      <c r="MKS19" s="351"/>
      <c r="MKT19" s="351"/>
      <c r="MKU19" s="351"/>
      <c r="MKV19" s="351"/>
      <c r="MKW19" s="351"/>
      <c r="MKX19" s="351"/>
      <c r="MKY19" s="351"/>
      <c r="MKZ19" s="351"/>
      <c r="MLA19" s="351"/>
      <c r="MLB19" s="351"/>
      <c r="MLC19" s="351"/>
      <c r="MLD19" s="351"/>
      <c r="MLE19" s="351"/>
      <c r="MLF19" s="351"/>
      <c r="MLG19" s="351"/>
      <c r="MLH19" s="351"/>
      <c r="MLI19" s="351"/>
      <c r="MLJ19" s="351"/>
      <c r="MLK19" s="351"/>
      <c r="MLL19" s="351"/>
      <c r="MLM19" s="351"/>
      <c r="MLN19" s="351"/>
      <c r="MLO19" s="351"/>
      <c r="MLP19" s="351"/>
      <c r="MLQ19" s="351"/>
      <c r="MLR19" s="351"/>
      <c r="MLS19" s="351"/>
      <c r="MLT19" s="351"/>
      <c r="MLU19" s="351"/>
      <c r="MLV19" s="351"/>
      <c r="MLW19" s="351"/>
      <c r="MLX19" s="351"/>
      <c r="MLY19" s="351"/>
      <c r="MLZ19" s="351"/>
      <c r="MMA19" s="351"/>
      <c r="MMB19" s="351"/>
      <c r="MMC19" s="351"/>
      <c r="MMD19" s="351"/>
      <c r="MME19" s="351"/>
      <c r="MMF19" s="351"/>
      <c r="MMG19" s="351"/>
      <c r="MMH19" s="351"/>
      <c r="MMI19" s="351"/>
      <c r="MMJ19" s="351"/>
      <c r="MMK19" s="351"/>
      <c r="MML19" s="351"/>
      <c r="MMM19" s="351"/>
      <c r="MMN19" s="351"/>
      <c r="MMO19" s="351"/>
      <c r="MMP19" s="351"/>
      <c r="MMQ19" s="351"/>
      <c r="MMR19" s="351"/>
      <c r="MMS19" s="351"/>
      <c r="MMT19" s="351"/>
      <c r="MMU19" s="351"/>
      <c r="MMV19" s="351"/>
      <c r="MMW19" s="351"/>
      <c r="MMX19" s="351"/>
      <c r="MMY19" s="351"/>
      <c r="MMZ19" s="351"/>
      <c r="MNA19" s="351"/>
      <c r="MNB19" s="351"/>
      <c r="MNC19" s="351"/>
      <c r="MND19" s="351"/>
      <c r="MNE19" s="351"/>
      <c r="MNF19" s="351"/>
      <c r="MNG19" s="351"/>
      <c r="MNH19" s="351"/>
      <c r="MNI19" s="351"/>
      <c r="MNJ19" s="351"/>
      <c r="MNK19" s="351"/>
      <c r="MNL19" s="351"/>
      <c r="MNM19" s="351"/>
      <c r="MNN19" s="351"/>
      <c r="MNO19" s="351"/>
      <c r="MNP19" s="351"/>
      <c r="MNQ19" s="351"/>
      <c r="MNR19" s="351"/>
      <c r="MNS19" s="351"/>
      <c r="MNT19" s="351"/>
      <c r="MNU19" s="351"/>
      <c r="MNV19" s="351"/>
      <c r="MNW19" s="351"/>
      <c r="MNX19" s="351"/>
      <c r="MNY19" s="351"/>
      <c r="MNZ19" s="351"/>
      <c r="MOA19" s="351"/>
      <c r="MOB19" s="351"/>
      <c r="MOC19" s="351"/>
      <c r="MOD19" s="351"/>
      <c r="MOE19" s="351"/>
      <c r="MOF19" s="351"/>
      <c r="MOG19" s="351"/>
      <c r="MOH19" s="351"/>
      <c r="MOI19" s="351"/>
      <c r="MOJ19" s="351"/>
      <c r="MOK19" s="351"/>
      <c r="MOL19" s="351"/>
      <c r="MOM19" s="351"/>
      <c r="MON19" s="351"/>
      <c r="MOO19" s="351"/>
      <c r="MOP19" s="351"/>
      <c r="MOQ19" s="351"/>
      <c r="MOR19" s="351"/>
      <c r="MOS19" s="351"/>
      <c r="MOT19" s="351"/>
      <c r="MOU19" s="351"/>
      <c r="MOV19" s="351"/>
      <c r="MOW19" s="351"/>
      <c r="MOX19" s="351"/>
      <c r="MOY19" s="351"/>
      <c r="MOZ19" s="351"/>
      <c r="MPA19" s="351"/>
      <c r="MPB19" s="351"/>
      <c r="MPC19" s="351"/>
      <c r="MPD19" s="351"/>
      <c r="MPE19" s="351"/>
      <c r="MPF19" s="351"/>
      <c r="MPG19" s="351"/>
      <c r="MPH19" s="351"/>
      <c r="MPI19" s="351"/>
      <c r="MPJ19" s="351"/>
      <c r="MPK19" s="351"/>
      <c r="MPL19" s="351"/>
      <c r="MPM19" s="351"/>
      <c r="MPN19" s="351"/>
      <c r="MPO19" s="351"/>
      <c r="MPP19" s="351"/>
      <c r="MPQ19" s="351"/>
      <c r="MPR19" s="351"/>
      <c r="MPS19" s="351"/>
      <c r="MPT19" s="351"/>
      <c r="MPU19" s="351"/>
      <c r="MPV19" s="351"/>
      <c r="MPW19" s="351"/>
      <c r="MPX19" s="351"/>
      <c r="MPY19" s="351"/>
      <c r="MPZ19" s="351"/>
      <c r="MQA19" s="351"/>
      <c r="MQB19" s="351"/>
      <c r="MQC19" s="351"/>
      <c r="MQD19" s="351"/>
      <c r="MQE19" s="351"/>
      <c r="MQF19" s="351"/>
      <c r="MQG19" s="351"/>
      <c r="MQH19" s="351"/>
      <c r="MQI19" s="351"/>
      <c r="MQJ19" s="351"/>
      <c r="MQK19" s="351"/>
      <c r="MQL19" s="351"/>
      <c r="MQM19" s="351"/>
      <c r="MQN19" s="351"/>
      <c r="MQO19" s="351"/>
      <c r="MQP19" s="351"/>
      <c r="MQQ19" s="351"/>
      <c r="MQR19" s="351"/>
      <c r="MQS19" s="351"/>
      <c r="MQT19" s="351"/>
      <c r="MQU19" s="351"/>
      <c r="MQV19" s="351"/>
      <c r="MQW19" s="351"/>
      <c r="MQX19" s="351"/>
      <c r="MQY19" s="351"/>
      <c r="MQZ19" s="351"/>
      <c r="MRA19" s="351"/>
      <c r="MRB19" s="351"/>
      <c r="MRC19" s="351"/>
      <c r="MRD19" s="351"/>
      <c r="MRE19" s="351"/>
      <c r="MRF19" s="351"/>
      <c r="MRG19" s="351"/>
      <c r="MRH19" s="351"/>
      <c r="MRI19" s="351"/>
      <c r="MRJ19" s="351"/>
      <c r="MRK19" s="351"/>
      <c r="MRL19" s="351"/>
      <c r="MRM19" s="351"/>
      <c r="MRN19" s="351"/>
      <c r="MRO19" s="351"/>
      <c r="MRP19" s="351"/>
      <c r="MRQ19" s="351"/>
      <c r="MRR19" s="351"/>
      <c r="MRS19" s="351"/>
      <c r="MRT19" s="351"/>
      <c r="MRU19" s="351"/>
      <c r="MRV19" s="351"/>
      <c r="MRW19" s="351"/>
      <c r="MRX19" s="351"/>
      <c r="MRY19" s="351"/>
      <c r="MRZ19" s="351"/>
      <c r="MSA19" s="351"/>
      <c r="MSB19" s="351"/>
      <c r="MSC19" s="351"/>
      <c r="MSD19" s="351"/>
      <c r="MSE19" s="351"/>
      <c r="MSF19" s="351"/>
      <c r="MSG19" s="351"/>
      <c r="MSH19" s="351"/>
      <c r="MSI19" s="351"/>
      <c r="MSJ19" s="351"/>
      <c r="MSK19" s="351"/>
      <c r="MSL19" s="351"/>
      <c r="MSM19" s="351"/>
      <c r="MSN19" s="351"/>
      <c r="MSO19" s="351"/>
      <c r="MSP19" s="351"/>
      <c r="MSQ19" s="351"/>
      <c r="MSR19" s="351"/>
      <c r="MSS19" s="351"/>
      <c r="MST19" s="351"/>
      <c r="MSU19" s="351"/>
      <c r="MSV19" s="351"/>
      <c r="MSW19" s="351"/>
      <c r="MSX19" s="351"/>
      <c r="MSY19" s="351"/>
      <c r="MSZ19" s="351"/>
      <c r="MTA19" s="351"/>
      <c r="MTB19" s="351"/>
      <c r="MTC19" s="351"/>
      <c r="MTD19" s="351"/>
      <c r="MTE19" s="351"/>
      <c r="MTF19" s="351"/>
      <c r="MTG19" s="351"/>
      <c r="MTH19" s="351"/>
      <c r="MTI19" s="351"/>
      <c r="MTJ19" s="351"/>
      <c r="MTK19" s="351"/>
      <c r="MTL19" s="351"/>
      <c r="MTM19" s="351"/>
      <c r="MTN19" s="351"/>
      <c r="MTO19" s="351"/>
      <c r="MTP19" s="351"/>
      <c r="MTQ19" s="351"/>
      <c r="MTR19" s="351"/>
      <c r="MTS19" s="351"/>
      <c r="MTT19" s="351"/>
      <c r="MTU19" s="351"/>
      <c r="MTV19" s="351"/>
      <c r="MTW19" s="351"/>
      <c r="MTX19" s="351"/>
      <c r="MTY19" s="351"/>
      <c r="MTZ19" s="351"/>
      <c r="MUA19" s="351"/>
      <c r="MUB19" s="351"/>
      <c r="MUC19" s="351"/>
      <c r="MUD19" s="351"/>
      <c r="MUE19" s="351"/>
      <c r="MUF19" s="351"/>
      <c r="MUG19" s="351"/>
      <c r="MUH19" s="351"/>
      <c r="MUI19" s="351"/>
      <c r="MUJ19" s="351"/>
      <c r="MUK19" s="351"/>
      <c r="MUL19" s="351"/>
      <c r="MUM19" s="351"/>
      <c r="MUN19" s="351"/>
      <c r="MUO19" s="351"/>
      <c r="MUP19" s="351"/>
      <c r="MUQ19" s="351"/>
      <c r="MUR19" s="351"/>
      <c r="MUS19" s="351"/>
      <c r="MUT19" s="351"/>
      <c r="MUU19" s="351"/>
      <c r="MUV19" s="351"/>
      <c r="MUW19" s="351"/>
      <c r="MUX19" s="351"/>
      <c r="MUY19" s="351"/>
      <c r="MUZ19" s="351"/>
      <c r="MVA19" s="351"/>
      <c r="MVB19" s="351"/>
      <c r="MVC19" s="351"/>
      <c r="MVD19" s="351"/>
      <c r="MVE19" s="351"/>
      <c r="MVF19" s="351"/>
      <c r="MVG19" s="351"/>
      <c r="MVH19" s="351"/>
      <c r="MVI19" s="351"/>
      <c r="MVJ19" s="351"/>
      <c r="MVK19" s="351"/>
      <c r="MVL19" s="351"/>
      <c r="MVM19" s="351"/>
      <c r="MVN19" s="351"/>
      <c r="MVO19" s="351"/>
      <c r="MVP19" s="351"/>
      <c r="MVQ19" s="351"/>
      <c r="MVR19" s="351"/>
      <c r="MVS19" s="351"/>
      <c r="MVT19" s="351"/>
      <c r="MVU19" s="351"/>
      <c r="MVV19" s="351"/>
      <c r="MVW19" s="351"/>
      <c r="MVX19" s="351"/>
      <c r="MVY19" s="351"/>
      <c r="MVZ19" s="351"/>
      <c r="MWA19" s="351"/>
      <c r="MWB19" s="351"/>
      <c r="MWC19" s="351"/>
      <c r="MWD19" s="351"/>
      <c r="MWE19" s="351"/>
      <c r="MWF19" s="351"/>
      <c r="MWG19" s="351"/>
      <c r="MWH19" s="351"/>
      <c r="MWI19" s="351"/>
      <c r="MWJ19" s="351"/>
      <c r="MWK19" s="351"/>
      <c r="MWL19" s="351"/>
      <c r="MWM19" s="351"/>
      <c r="MWN19" s="351"/>
      <c r="MWO19" s="351"/>
      <c r="MWP19" s="351"/>
      <c r="MWQ19" s="351"/>
      <c r="MWR19" s="351"/>
      <c r="MWS19" s="351"/>
      <c r="MWT19" s="351"/>
      <c r="MWU19" s="351"/>
      <c r="MWV19" s="351"/>
      <c r="MWW19" s="351"/>
      <c r="MWX19" s="351"/>
      <c r="MWY19" s="351"/>
      <c r="MWZ19" s="351"/>
      <c r="MXA19" s="351"/>
      <c r="MXB19" s="351"/>
      <c r="MXC19" s="351"/>
      <c r="MXD19" s="351"/>
      <c r="MXE19" s="351"/>
      <c r="MXF19" s="351"/>
      <c r="MXG19" s="351"/>
      <c r="MXH19" s="351"/>
      <c r="MXI19" s="351"/>
      <c r="MXJ19" s="351"/>
      <c r="MXK19" s="351"/>
      <c r="MXL19" s="351"/>
      <c r="MXM19" s="351"/>
      <c r="MXN19" s="351"/>
      <c r="MXO19" s="351"/>
      <c r="MXP19" s="351"/>
      <c r="MXQ19" s="351"/>
      <c r="MXR19" s="351"/>
      <c r="MXS19" s="351"/>
      <c r="MXT19" s="351"/>
      <c r="MXU19" s="351"/>
      <c r="MXV19" s="351"/>
      <c r="MXW19" s="351"/>
      <c r="MXX19" s="351"/>
      <c r="MXY19" s="351"/>
      <c r="MXZ19" s="351"/>
      <c r="MYA19" s="351"/>
      <c r="MYB19" s="351"/>
      <c r="MYC19" s="351"/>
      <c r="MYD19" s="351"/>
      <c r="MYE19" s="351"/>
      <c r="MYF19" s="351"/>
      <c r="MYG19" s="351"/>
      <c r="MYH19" s="351"/>
      <c r="MYI19" s="351"/>
      <c r="MYJ19" s="351"/>
      <c r="MYK19" s="351"/>
      <c r="MYL19" s="351"/>
      <c r="MYM19" s="351"/>
      <c r="MYN19" s="351"/>
      <c r="MYO19" s="351"/>
      <c r="MYP19" s="351"/>
      <c r="MYQ19" s="351"/>
      <c r="MYR19" s="351"/>
      <c r="MYS19" s="351"/>
      <c r="MYT19" s="351"/>
      <c r="MYU19" s="351"/>
      <c r="MYV19" s="351"/>
      <c r="MYW19" s="351"/>
      <c r="MYX19" s="351"/>
      <c r="MYY19" s="351"/>
      <c r="MYZ19" s="351"/>
      <c r="MZA19" s="351"/>
      <c r="MZB19" s="351"/>
      <c r="MZC19" s="351"/>
      <c r="MZD19" s="351"/>
      <c r="MZE19" s="351"/>
      <c r="MZF19" s="351"/>
      <c r="MZG19" s="351"/>
      <c r="MZH19" s="351"/>
      <c r="MZI19" s="351"/>
      <c r="MZJ19" s="351"/>
      <c r="MZK19" s="351"/>
      <c r="MZL19" s="351"/>
      <c r="MZM19" s="351"/>
      <c r="MZN19" s="351"/>
      <c r="MZO19" s="351"/>
      <c r="MZP19" s="351"/>
      <c r="MZQ19" s="351"/>
      <c r="MZR19" s="351"/>
      <c r="MZS19" s="351"/>
      <c r="MZT19" s="351"/>
      <c r="MZU19" s="351"/>
      <c r="MZV19" s="351"/>
      <c r="MZW19" s="351"/>
      <c r="MZX19" s="351"/>
      <c r="MZY19" s="351"/>
      <c r="MZZ19" s="351"/>
      <c r="NAA19" s="351"/>
      <c r="NAB19" s="351"/>
      <c r="NAC19" s="351"/>
      <c r="NAD19" s="351"/>
      <c r="NAE19" s="351"/>
      <c r="NAF19" s="351"/>
      <c r="NAG19" s="351"/>
      <c r="NAH19" s="351"/>
      <c r="NAI19" s="351"/>
      <c r="NAJ19" s="351"/>
      <c r="NAK19" s="351"/>
      <c r="NAL19" s="351"/>
      <c r="NAM19" s="351"/>
      <c r="NAN19" s="351"/>
      <c r="NAO19" s="351"/>
      <c r="NAP19" s="351"/>
      <c r="NAQ19" s="351"/>
      <c r="NAR19" s="351"/>
      <c r="NAS19" s="351"/>
      <c r="NAT19" s="351"/>
      <c r="NAU19" s="351"/>
      <c r="NAV19" s="351"/>
      <c r="NAW19" s="351"/>
      <c r="NAX19" s="351"/>
      <c r="NAY19" s="351"/>
      <c r="NAZ19" s="351"/>
      <c r="NBA19" s="351"/>
      <c r="NBB19" s="351"/>
      <c r="NBC19" s="351"/>
      <c r="NBD19" s="351"/>
      <c r="NBE19" s="351"/>
      <c r="NBF19" s="351"/>
      <c r="NBG19" s="351"/>
      <c r="NBH19" s="351"/>
      <c r="NBI19" s="351"/>
      <c r="NBJ19" s="351"/>
      <c r="NBK19" s="351"/>
      <c r="NBL19" s="351"/>
      <c r="NBM19" s="351"/>
      <c r="NBN19" s="351"/>
      <c r="NBO19" s="351"/>
      <c r="NBP19" s="351"/>
      <c r="NBQ19" s="351"/>
      <c r="NBR19" s="351"/>
      <c r="NBS19" s="351"/>
      <c r="NBT19" s="351"/>
      <c r="NBU19" s="351"/>
      <c r="NBV19" s="351"/>
      <c r="NBW19" s="351"/>
      <c r="NBX19" s="351"/>
      <c r="NBY19" s="351"/>
      <c r="NBZ19" s="351"/>
      <c r="NCA19" s="351"/>
      <c r="NCB19" s="351"/>
      <c r="NCC19" s="351"/>
      <c r="NCD19" s="351"/>
      <c r="NCE19" s="351"/>
      <c r="NCF19" s="351"/>
      <c r="NCG19" s="351"/>
      <c r="NCH19" s="351"/>
      <c r="NCI19" s="351"/>
      <c r="NCJ19" s="351"/>
      <c r="NCK19" s="351"/>
      <c r="NCL19" s="351"/>
      <c r="NCM19" s="351"/>
      <c r="NCN19" s="351"/>
      <c r="NCO19" s="351"/>
      <c r="NCP19" s="351"/>
      <c r="NCQ19" s="351"/>
      <c r="NCR19" s="351"/>
      <c r="NCS19" s="351"/>
      <c r="NCT19" s="351"/>
      <c r="NCU19" s="351"/>
      <c r="NCV19" s="351"/>
      <c r="NCW19" s="351"/>
      <c r="NCX19" s="351"/>
      <c r="NCY19" s="351"/>
      <c r="NCZ19" s="351"/>
      <c r="NDA19" s="351"/>
      <c r="NDB19" s="351"/>
      <c r="NDC19" s="351"/>
      <c r="NDD19" s="351"/>
      <c r="NDE19" s="351"/>
      <c r="NDF19" s="351"/>
      <c r="NDG19" s="351"/>
      <c r="NDH19" s="351"/>
      <c r="NDI19" s="351"/>
      <c r="NDJ19" s="351"/>
      <c r="NDK19" s="351"/>
      <c r="NDL19" s="351"/>
      <c r="NDM19" s="351"/>
      <c r="NDN19" s="351"/>
      <c r="NDO19" s="351"/>
      <c r="NDP19" s="351"/>
      <c r="NDQ19" s="351"/>
      <c r="NDR19" s="351"/>
      <c r="NDS19" s="351"/>
      <c r="NDT19" s="351"/>
      <c r="NDU19" s="351"/>
      <c r="NDV19" s="351"/>
      <c r="NDW19" s="351"/>
      <c r="NDX19" s="351"/>
      <c r="NDY19" s="351"/>
      <c r="NDZ19" s="351"/>
      <c r="NEA19" s="351"/>
      <c r="NEB19" s="351"/>
      <c r="NEC19" s="351"/>
      <c r="NED19" s="351"/>
      <c r="NEE19" s="351"/>
      <c r="NEF19" s="351"/>
      <c r="NEG19" s="351"/>
      <c r="NEH19" s="351"/>
      <c r="NEI19" s="351"/>
      <c r="NEJ19" s="351"/>
      <c r="NEK19" s="351"/>
      <c r="NEL19" s="351"/>
      <c r="NEM19" s="351"/>
      <c r="NEN19" s="351"/>
      <c r="NEO19" s="351"/>
      <c r="NEP19" s="351"/>
      <c r="NEQ19" s="351"/>
      <c r="NER19" s="351"/>
      <c r="NES19" s="351"/>
      <c r="NET19" s="351"/>
      <c r="NEU19" s="351"/>
      <c r="NEV19" s="351"/>
      <c r="NEW19" s="351"/>
      <c r="NEX19" s="351"/>
      <c r="NEY19" s="351"/>
      <c r="NEZ19" s="351"/>
      <c r="NFA19" s="351"/>
      <c r="NFB19" s="351"/>
      <c r="NFC19" s="351"/>
      <c r="NFD19" s="351"/>
      <c r="NFE19" s="351"/>
      <c r="NFF19" s="351"/>
      <c r="NFG19" s="351"/>
      <c r="NFH19" s="351"/>
      <c r="NFI19" s="351"/>
      <c r="NFJ19" s="351"/>
      <c r="NFK19" s="351"/>
      <c r="NFL19" s="351"/>
      <c r="NFM19" s="351"/>
      <c r="NFN19" s="351"/>
      <c r="NFO19" s="351"/>
      <c r="NFP19" s="351"/>
      <c r="NFQ19" s="351"/>
      <c r="NFR19" s="351"/>
      <c r="NFS19" s="351"/>
      <c r="NFT19" s="351"/>
      <c r="NFU19" s="351"/>
      <c r="NFV19" s="351"/>
      <c r="NFW19" s="351"/>
      <c r="NFX19" s="351"/>
      <c r="NFY19" s="351"/>
      <c r="NFZ19" s="351"/>
      <c r="NGA19" s="351"/>
      <c r="NGB19" s="351"/>
      <c r="NGC19" s="351"/>
      <c r="NGD19" s="351"/>
      <c r="NGE19" s="351"/>
      <c r="NGF19" s="351"/>
      <c r="NGG19" s="351"/>
      <c r="NGH19" s="351"/>
      <c r="NGI19" s="351"/>
      <c r="NGJ19" s="351"/>
      <c r="NGK19" s="351"/>
      <c r="NGL19" s="351"/>
      <c r="NGM19" s="351"/>
      <c r="NGN19" s="351"/>
      <c r="NGO19" s="351"/>
      <c r="NGP19" s="351"/>
      <c r="NGQ19" s="351"/>
      <c r="NGR19" s="351"/>
      <c r="NGS19" s="351"/>
      <c r="NGT19" s="351"/>
      <c r="NGU19" s="351"/>
      <c r="NGV19" s="351"/>
      <c r="NGW19" s="351"/>
      <c r="NGX19" s="351"/>
      <c r="NGY19" s="351"/>
      <c r="NGZ19" s="351"/>
      <c r="NHA19" s="351"/>
      <c r="NHB19" s="351"/>
      <c r="NHC19" s="351"/>
      <c r="NHD19" s="351"/>
      <c r="NHE19" s="351"/>
      <c r="NHF19" s="351"/>
      <c r="NHG19" s="351"/>
      <c r="NHH19" s="351"/>
      <c r="NHI19" s="351"/>
      <c r="NHJ19" s="351"/>
      <c r="NHK19" s="351"/>
      <c r="NHL19" s="351"/>
      <c r="NHM19" s="351"/>
      <c r="NHN19" s="351"/>
      <c r="NHO19" s="351"/>
      <c r="NHP19" s="351"/>
      <c r="NHQ19" s="351"/>
      <c r="NHR19" s="351"/>
      <c r="NHS19" s="351"/>
      <c r="NHT19" s="351"/>
      <c r="NHU19" s="351"/>
      <c r="NHV19" s="351"/>
      <c r="NHW19" s="351"/>
      <c r="NHX19" s="351"/>
      <c r="NHY19" s="351"/>
      <c r="NHZ19" s="351"/>
      <c r="NIA19" s="351"/>
      <c r="NIB19" s="351"/>
      <c r="NIC19" s="351"/>
      <c r="NID19" s="351"/>
      <c r="NIE19" s="351"/>
      <c r="NIF19" s="351"/>
      <c r="NIG19" s="351"/>
      <c r="NIH19" s="351"/>
      <c r="NII19" s="351"/>
      <c r="NIJ19" s="351"/>
      <c r="NIK19" s="351"/>
      <c r="NIL19" s="351"/>
      <c r="NIM19" s="351"/>
      <c r="NIN19" s="351"/>
      <c r="NIO19" s="351"/>
      <c r="NIP19" s="351"/>
      <c r="NIQ19" s="351"/>
      <c r="NIR19" s="351"/>
      <c r="NIS19" s="351"/>
      <c r="NIT19" s="351"/>
      <c r="NIU19" s="351"/>
      <c r="NIV19" s="351"/>
      <c r="NIW19" s="351"/>
      <c r="NIX19" s="351"/>
      <c r="NIY19" s="351"/>
      <c r="NIZ19" s="351"/>
      <c r="NJA19" s="351"/>
      <c r="NJB19" s="351"/>
      <c r="NJC19" s="351"/>
      <c r="NJD19" s="351"/>
      <c r="NJE19" s="351"/>
      <c r="NJF19" s="351"/>
      <c r="NJG19" s="351"/>
      <c r="NJH19" s="351"/>
      <c r="NJI19" s="351"/>
      <c r="NJJ19" s="351"/>
      <c r="NJK19" s="351"/>
      <c r="NJL19" s="351"/>
      <c r="NJM19" s="351"/>
      <c r="NJN19" s="351"/>
      <c r="NJO19" s="351"/>
      <c r="NJP19" s="351"/>
      <c r="NJQ19" s="351"/>
      <c r="NJR19" s="351"/>
      <c r="NJS19" s="351"/>
      <c r="NJT19" s="351"/>
      <c r="NJU19" s="351"/>
      <c r="NJV19" s="351"/>
      <c r="NJW19" s="351"/>
      <c r="NJX19" s="351"/>
      <c r="NJY19" s="351"/>
      <c r="NJZ19" s="351"/>
      <c r="NKA19" s="351"/>
      <c r="NKB19" s="351"/>
      <c r="NKC19" s="351"/>
      <c r="NKD19" s="351"/>
      <c r="NKE19" s="351"/>
      <c r="NKF19" s="351"/>
      <c r="NKG19" s="351"/>
      <c r="NKH19" s="351"/>
      <c r="NKI19" s="351"/>
      <c r="NKJ19" s="351"/>
      <c r="NKK19" s="351"/>
      <c r="NKL19" s="351"/>
      <c r="NKM19" s="351"/>
      <c r="NKN19" s="351"/>
      <c r="NKO19" s="351"/>
      <c r="NKP19" s="351"/>
      <c r="NKQ19" s="351"/>
      <c r="NKR19" s="351"/>
      <c r="NKS19" s="351"/>
      <c r="NKT19" s="351"/>
      <c r="NKU19" s="351"/>
      <c r="NKV19" s="351"/>
      <c r="NKW19" s="351"/>
      <c r="NKX19" s="351"/>
      <c r="NKY19" s="351"/>
      <c r="NKZ19" s="351"/>
      <c r="NLA19" s="351"/>
      <c r="NLB19" s="351"/>
      <c r="NLC19" s="351"/>
      <c r="NLD19" s="351"/>
      <c r="NLE19" s="351"/>
      <c r="NLF19" s="351"/>
      <c r="NLG19" s="351"/>
      <c r="NLH19" s="351"/>
      <c r="NLI19" s="351"/>
      <c r="NLJ19" s="351"/>
      <c r="NLK19" s="351"/>
      <c r="NLL19" s="351"/>
      <c r="NLM19" s="351"/>
      <c r="NLN19" s="351"/>
      <c r="NLO19" s="351"/>
      <c r="NLP19" s="351"/>
      <c r="NLQ19" s="351"/>
      <c r="NLR19" s="351"/>
      <c r="NLS19" s="351"/>
      <c r="NLT19" s="351"/>
      <c r="NLU19" s="351"/>
      <c r="NLV19" s="351"/>
      <c r="NLW19" s="351"/>
      <c r="NLX19" s="351"/>
      <c r="NLY19" s="351"/>
      <c r="NLZ19" s="351"/>
      <c r="NMA19" s="351"/>
      <c r="NMB19" s="351"/>
      <c r="NMC19" s="351"/>
      <c r="NMD19" s="351"/>
      <c r="NME19" s="351"/>
      <c r="NMF19" s="351"/>
      <c r="NMG19" s="351"/>
      <c r="NMH19" s="351"/>
      <c r="NMI19" s="351"/>
      <c r="NMJ19" s="351"/>
      <c r="NMK19" s="351"/>
      <c r="NML19" s="351"/>
      <c r="NMM19" s="351"/>
      <c r="NMN19" s="351"/>
      <c r="NMO19" s="351"/>
      <c r="NMP19" s="351"/>
      <c r="NMQ19" s="351"/>
      <c r="NMR19" s="351"/>
      <c r="NMS19" s="351"/>
      <c r="NMT19" s="351"/>
      <c r="NMU19" s="351"/>
      <c r="NMV19" s="351"/>
      <c r="NMW19" s="351"/>
      <c r="NMX19" s="351"/>
      <c r="NMY19" s="351"/>
      <c r="NMZ19" s="351"/>
      <c r="NNA19" s="351"/>
      <c r="NNB19" s="351"/>
      <c r="NNC19" s="351"/>
      <c r="NND19" s="351"/>
      <c r="NNE19" s="351"/>
      <c r="NNF19" s="351"/>
      <c r="NNG19" s="351"/>
      <c r="NNH19" s="351"/>
      <c r="NNI19" s="351"/>
      <c r="NNJ19" s="351"/>
      <c r="NNK19" s="351"/>
      <c r="NNL19" s="351"/>
      <c r="NNM19" s="351"/>
      <c r="NNN19" s="351"/>
      <c r="NNO19" s="351"/>
      <c r="NNP19" s="351"/>
      <c r="NNQ19" s="351"/>
      <c r="NNR19" s="351"/>
      <c r="NNS19" s="351"/>
      <c r="NNT19" s="351"/>
      <c r="NNU19" s="351"/>
      <c r="NNV19" s="351"/>
      <c r="NNW19" s="351"/>
      <c r="NNX19" s="351"/>
      <c r="NNY19" s="351"/>
      <c r="NNZ19" s="351"/>
      <c r="NOA19" s="351"/>
      <c r="NOB19" s="351"/>
      <c r="NOC19" s="351"/>
      <c r="NOD19" s="351"/>
      <c r="NOE19" s="351"/>
      <c r="NOF19" s="351"/>
      <c r="NOG19" s="351"/>
      <c r="NOH19" s="351"/>
      <c r="NOI19" s="351"/>
      <c r="NOJ19" s="351"/>
      <c r="NOK19" s="351"/>
      <c r="NOL19" s="351"/>
      <c r="NOM19" s="351"/>
      <c r="NON19" s="351"/>
      <c r="NOO19" s="351"/>
      <c r="NOP19" s="351"/>
      <c r="NOQ19" s="351"/>
      <c r="NOR19" s="351"/>
      <c r="NOS19" s="351"/>
      <c r="NOT19" s="351"/>
      <c r="NOU19" s="351"/>
      <c r="NOV19" s="351"/>
      <c r="NOW19" s="351"/>
      <c r="NOX19" s="351"/>
      <c r="NOY19" s="351"/>
      <c r="NOZ19" s="351"/>
      <c r="NPA19" s="351"/>
      <c r="NPB19" s="351"/>
      <c r="NPC19" s="351"/>
      <c r="NPD19" s="351"/>
      <c r="NPE19" s="351"/>
      <c r="NPF19" s="351"/>
      <c r="NPG19" s="351"/>
      <c r="NPH19" s="351"/>
      <c r="NPI19" s="351"/>
      <c r="NPJ19" s="351"/>
      <c r="NPK19" s="351"/>
      <c r="NPL19" s="351"/>
      <c r="NPM19" s="351"/>
      <c r="NPN19" s="351"/>
      <c r="NPO19" s="351"/>
      <c r="NPP19" s="351"/>
      <c r="NPQ19" s="351"/>
      <c r="NPR19" s="351"/>
      <c r="NPS19" s="351"/>
      <c r="NPT19" s="351"/>
      <c r="NPU19" s="351"/>
      <c r="NPV19" s="351"/>
      <c r="NPW19" s="351"/>
      <c r="NPX19" s="351"/>
      <c r="NPY19" s="351"/>
      <c r="NPZ19" s="351"/>
      <c r="NQA19" s="351"/>
      <c r="NQB19" s="351"/>
      <c r="NQC19" s="351"/>
      <c r="NQD19" s="351"/>
      <c r="NQE19" s="351"/>
      <c r="NQF19" s="351"/>
      <c r="NQG19" s="351"/>
      <c r="NQH19" s="351"/>
      <c r="NQI19" s="351"/>
      <c r="NQJ19" s="351"/>
      <c r="NQK19" s="351"/>
      <c r="NQL19" s="351"/>
      <c r="NQM19" s="351"/>
      <c r="NQN19" s="351"/>
      <c r="NQO19" s="351"/>
      <c r="NQP19" s="351"/>
      <c r="NQQ19" s="351"/>
      <c r="NQR19" s="351"/>
      <c r="NQS19" s="351"/>
      <c r="NQT19" s="351"/>
      <c r="NQU19" s="351"/>
      <c r="NQV19" s="351"/>
      <c r="NQW19" s="351"/>
      <c r="NQX19" s="351"/>
      <c r="NQY19" s="351"/>
      <c r="NQZ19" s="351"/>
      <c r="NRA19" s="351"/>
      <c r="NRB19" s="351"/>
      <c r="NRC19" s="351"/>
      <c r="NRD19" s="351"/>
      <c r="NRE19" s="351"/>
      <c r="NRF19" s="351"/>
      <c r="NRG19" s="351"/>
      <c r="NRH19" s="351"/>
      <c r="NRI19" s="351"/>
      <c r="NRJ19" s="351"/>
      <c r="NRK19" s="351"/>
      <c r="NRL19" s="351"/>
      <c r="NRM19" s="351"/>
      <c r="NRN19" s="351"/>
      <c r="NRO19" s="351"/>
      <c r="NRP19" s="351"/>
      <c r="NRQ19" s="351"/>
      <c r="NRR19" s="351"/>
      <c r="NRS19" s="351"/>
      <c r="NRT19" s="351"/>
      <c r="NRU19" s="351"/>
      <c r="NRV19" s="351"/>
      <c r="NRW19" s="351"/>
      <c r="NRX19" s="351"/>
      <c r="NRY19" s="351"/>
      <c r="NRZ19" s="351"/>
      <c r="NSA19" s="351"/>
      <c r="NSB19" s="351"/>
      <c r="NSC19" s="351"/>
      <c r="NSD19" s="351"/>
      <c r="NSE19" s="351"/>
      <c r="NSF19" s="351"/>
      <c r="NSG19" s="351"/>
      <c r="NSH19" s="351"/>
      <c r="NSI19" s="351"/>
      <c r="NSJ19" s="351"/>
      <c r="NSK19" s="351"/>
      <c r="NSL19" s="351"/>
      <c r="NSM19" s="351"/>
      <c r="NSN19" s="351"/>
      <c r="NSO19" s="351"/>
      <c r="NSP19" s="351"/>
      <c r="NSQ19" s="351"/>
      <c r="NSR19" s="351"/>
      <c r="NSS19" s="351"/>
      <c r="NST19" s="351"/>
      <c r="NSU19" s="351"/>
      <c r="NSV19" s="351"/>
      <c r="NSW19" s="351"/>
      <c r="NSX19" s="351"/>
      <c r="NSY19" s="351"/>
      <c r="NSZ19" s="351"/>
      <c r="NTA19" s="351"/>
      <c r="NTB19" s="351"/>
      <c r="NTC19" s="351"/>
      <c r="NTD19" s="351"/>
      <c r="NTE19" s="351"/>
      <c r="NTF19" s="351"/>
      <c r="NTG19" s="351"/>
      <c r="NTH19" s="351"/>
      <c r="NTI19" s="351"/>
      <c r="NTJ19" s="351"/>
      <c r="NTK19" s="351"/>
      <c r="NTL19" s="351"/>
      <c r="NTM19" s="351"/>
      <c r="NTN19" s="351"/>
      <c r="NTO19" s="351"/>
      <c r="NTP19" s="351"/>
      <c r="NTQ19" s="351"/>
      <c r="NTR19" s="351"/>
      <c r="NTS19" s="351"/>
      <c r="NTT19" s="351"/>
      <c r="NTU19" s="351"/>
      <c r="NTV19" s="351"/>
      <c r="NTW19" s="351"/>
      <c r="NTX19" s="351"/>
      <c r="NTY19" s="351"/>
      <c r="NTZ19" s="351"/>
      <c r="NUA19" s="351"/>
      <c r="NUB19" s="351"/>
      <c r="NUC19" s="351"/>
      <c r="NUD19" s="351"/>
      <c r="NUE19" s="351"/>
      <c r="NUF19" s="351"/>
      <c r="NUG19" s="351"/>
      <c r="NUH19" s="351"/>
      <c r="NUI19" s="351"/>
      <c r="NUJ19" s="351"/>
      <c r="NUK19" s="351"/>
      <c r="NUL19" s="351"/>
      <c r="NUM19" s="351"/>
      <c r="NUN19" s="351"/>
      <c r="NUO19" s="351"/>
      <c r="NUP19" s="351"/>
      <c r="NUQ19" s="351"/>
      <c r="NUR19" s="351"/>
      <c r="NUS19" s="351"/>
      <c r="NUT19" s="351"/>
      <c r="NUU19" s="351"/>
      <c r="NUV19" s="351"/>
      <c r="NUW19" s="351"/>
      <c r="NUX19" s="351"/>
      <c r="NUY19" s="351"/>
      <c r="NUZ19" s="351"/>
      <c r="NVA19" s="351"/>
      <c r="NVB19" s="351"/>
      <c r="NVC19" s="351"/>
      <c r="NVD19" s="351"/>
      <c r="NVE19" s="351"/>
      <c r="NVF19" s="351"/>
      <c r="NVG19" s="351"/>
      <c r="NVH19" s="351"/>
      <c r="NVI19" s="351"/>
      <c r="NVJ19" s="351"/>
      <c r="NVK19" s="351"/>
      <c r="NVL19" s="351"/>
      <c r="NVM19" s="351"/>
      <c r="NVN19" s="351"/>
      <c r="NVO19" s="351"/>
      <c r="NVP19" s="351"/>
      <c r="NVQ19" s="351"/>
      <c r="NVR19" s="351"/>
      <c r="NVS19" s="351"/>
      <c r="NVT19" s="351"/>
      <c r="NVU19" s="351"/>
      <c r="NVV19" s="351"/>
      <c r="NVW19" s="351"/>
      <c r="NVX19" s="351"/>
      <c r="NVY19" s="351"/>
      <c r="NVZ19" s="351"/>
      <c r="NWA19" s="351"/>
      <c r="NWB19" s="351"/>
      <c r="NWC19" s="351"/>
      <c r="NWD19" s="351"/>
      <c r="NWE19" s="351"/>
      <c r="NWF19" s="351"/>
      <c r="NWG19" s="351"/>
      <c r="NWH19" s="351"/>
      <c r="NWI19" s="351"/>
      <c r="NWJ19" s="351"/>
      <c r="NWK19" s="351"/>
      <c r="NWL19" s="351"/>
      <c r="NWM19" s="351"/>
      <c r="NWN19" s="351"/>
      <c r="NWO19" s="351"/>
      <c r="NWP19" s="351"/>
      <c r="NWQ19" s="351"/>
      <c r="NWR19" s="351"/>
      <c r="NWS19" s="351"/>
      <c r="NWT19" s="351"/>
      <c r="NWU19" s="351"/>
      <c r="NWV19" s="351"/>
      <c r="NWW19" s="351"/>
      <c r="NWX19" s="351"/>
      <c r="NWY19" s="351"/>
      <c r="NWZ19" s="351"/>
      <c r="NXA19" s="351"/>
      <c r="NXB19" s="351"/>
      <c r="NXC19" s="351"/>
      <c r="NXD19" s="351"/>
      <c r="NXE19" s="351"/>
      <c r="NXF19" s="351"/>
      <c r="NXG19" s="351"/>
      <c r="NXH19" s="351"/>
      <c r="NXI19" s="351"/>
      <c r="NXJ19" s="351"/>
      <c r="NXK19" s="351"/>
      <c r="NXL19" s="351"/>
      <c r="NXM19" s="351"/>
      <c r="NXN19" s="351"/>
      <c r="NXO19" s="351"/>
      <c r="NXP19" s="351"/>
      <c r="NXQ19" s="351"/>
      <c r="NXR19" s="351"/>
      <c r="NXS19" s="351"/>
      <c r="NXT19" s="351"/>
      <c r="NXU19" s="351"/>
      <c r="NXV19" s="351"/>
      <c r="NXW19" s="351"/>
      <c r="NXX19" s="351"/>
      <c r="NXY19" s="351"/>
      <c r="NXZ19" s="351"/>
      <c r="NYA19" s="351"/>
      <c r="NYB19" s="351"/>
      <c r="NYC19" s="351"/>
      <c r="NYD19" s="351"/>
      <c r="NYE19" s="351"/>
      <c r="NYF19" s="351"/>
      <c r="NYG19" s="351"/>
      <c r="NYH19" s="351"/>
      <c r="NYI19" s="351"/>
      <c r="NYJ19" s="351"/>
      <c r="NYK19" s="351"/>
      <c r="NYL19" s="351"/>
      <c r="NYM19" s="351"/>
      <c r="NYN19" s="351"/>
      <c r="NYO19" s="351"/>
      <c r="NYP19" s="351"/>
      <c r="NYQ19" s="351"/>
      <c r="NYR19" s="351"/>
      <c r="NYS19" s="351"/>
      <c r="NYT19" s="351"/>
      <c r="NYU19" s="351"/>
      <c r="NYV19" s="351"/>
      <c r="NYW19" s="351"/>
      <c r="NYX19" s="351"/>
      <c r="NYY19" s="351"/>
      <c r="NYZ19" s="351"/>
      <c r="NZA19" s="351"/>
      <c r="NZB19" s="351"/>
      <c r="NZC19" s="351"/>
      <c r="NZD19" s="351"/>
      <c r="NZE19" s="351"/>
      <c r="NZF19" s="351"/>
      <c r="NZG19" s="351"/>
      <c r="NZH19" s="351"/>
      <c r="NZI19" s="351"/>
      <c r="NZJ19" s="351"/>
      <c r="NZK19" s="351"/>
      <c r="NZL19" s="351"/>
      <c r="NZM19" s="351"/>
      <c r="NZN19" s="351"/>
      <c r="NZO19" s="351"/>
      <c r="NZP19" s="351"/>
      <c r="NZQ19" s="351"/>
      <c r="NZR19" s="351"/>
      <c r="NZS19" s="351"/>
      <c r="NZT19" s="351"/>
      <c r="NZU19" s="351"/>
      <c r="NZV19" s="351"/>
      <c r="NZW19" s="351"/>
      <c r="NZX19" s="351"/>
      <c r="NZY19" s="351"/>
      <c r="NZZ19" s="351"/>
      <c r="OAA19" s="351"/>
      <c r="OAB19" s="351"/>
      <c r="OAC19" s="351"/>
      <c r="OAD19" s="351"/>
      <c r="OAE19" s="351"/>
      <c r="OAF19" s="351"/>
      <c r="OAG19" s="351"/>
      <c r="OAH19" s="351"/>
      <c r="OAI19" s="351"/>
      <c r="OAJ19" s="351"/>
      <c r="OAK19" s="351"/>
      <c r="OAL19" s="351"/>
      <c r="OAM19" s="351"/>
      <c r="OAN19" s="351"/>
      <c r="OAO19" s="351"/>
      <c r="OAP19" s="351"/>
      <c r="OAQ19" s="351"/>
      <c r="OAR19" s="351"/>
      <c r="OAS19" s="351"/>
      <c r="OAT19" s="351"/>
      <c r="OAU19" s="351"/>
      <c r="OAV19" s="351"/>
      <c r="OAW19" s="351"/>
      <c r="OAX19" s="351"/>
      <c r="OAY19" s="351"/>
      <c r="OAZ19" s="351"/>
      <c r="OBA19" s="351"/>
      <c r="OBB19" s="351"/>
      <c r="OBC19" s="351"/>
      <c r="OBD19" s="351"/>
      <c r="OBE19" s="351"/>
      <c r="OBF19" s="351"/>
      <c r="OBG19" s="351"/>
      <c r="OBH19" s="351"/>
      <c r="OBI19" s="351"/>
      <c r="OBJ19" s="351"/>
      <c r="OBK19" s="351"/>
      <c r="OBL19" s="351"/>
      <c r="OBM19" s="351"/>
      <c r="OBN19" s="351"/>
      <c r="OBO19" s="351"/>
      <c r="OBP19" s="351"/>
      <c r="OBQ19" s="351"/>
      <c r="OBR19" s="351"/>
      <c r="OBS19" s="351"/>
      <c r="OBT19" s="351"/>
      <c r="OBU19" s="351"/>
      <c r="OBV19" s="351"/>
      <c r="OBW19" s="351"/>
      <c r="OBX19" s="351"/>
      <c r="OBY19" s="351"/>
      <c r="OBZ19" s="351"/>
      <c r="OCA19" s="351"/>
      <c r="OCB19" s="351"/>
      <c r="OCC19" s="351"/>
      <c r="OCD19" s="351"/>
      <c r="OCE19" s="351"/>
      <c r="OCF19" s="351"/>
      <c r="OCG19" s="351"/>
      <c r="OCH19" s="351"/>
      <c r="OCI19" s="351"/>
      <c r="OCJ19" s="351"/>
      <c r="OCK19" s="351"/>
      <c r="OCL19" s="351"/>
      <c r="OCM19" s="351"/>
      <c r="OCN19" s="351"/>
      <c r="OCO19" s="351"/>
      <c r="OCP19" s="351"/>
      <c r="OCQ19" s="351"/>
      <c r="OCR19" s="351"/>
      <c r="OCS19" s="351"/>
      <c r="OCT19" s="351"/>
      <c r="OCU19" s="351"/>
      <c r="OCV19" s="351"/>
      <c r="OCW19" s="351"/>
      <c r="OCX19" s="351"/>
      <c r="OCY19" s="351"/>
      <c r="OCZ19" s="351"/>
      <c r="ODA19" s="351"/>
      <c r="ODB19" s="351"/>
      <c r="ODC19" s="351"/>
      <c r="ODD19" s="351"/>
      <c r="ODE19" s="351"/>
      <c r="ODF19" s="351"/>
      <c r="ODG19" s="351"/>
      <c r="ODH19" s="351"/>
      <c r="ODI19" s="351"/>
      <c r="ODJ19" s="351"/>
      <c r="ODK19" s="351"/>
      <c r="ODL19" s="351"/>
      <c r="ODM19" s="351"/>
      <c r="ODN19" s="351"/>
      <c r="ODO19" s="351"/>
      <c r="ODP19" s="351"/>
      <c r="ODQ19" s="351"/>
      <c r="ODR19" s="351"/>
      <c r="ODS19" s="351"/>
      <c r="ODT19" s="351"/>
      <c r="ODU19" s="351"/>
      <c r="ODV19" s="351"/>
      <c r="ODW19" s="351"/>
      <c r="ODX19" s="351"/>
      <c r="ODY19" s="351"/>
      <c r="ODZ19" s="351"/>
      <c r="OEA19" s="351"/>
      <c r="OEB19" s="351"/>
      <c r="OEC19" s="351"/>
      <c r="OED19" s="351"/>
      <c r="OEE19" s="351"/>
      <c r="OEF19" s="351"/>
      <c r="OEG19" s="351"/>
      <c r="OEH19" s="351"/>
      <c r="OEI19" s="351"/>
      <c r="OEJ19" s="351"/>
      <c r="OEK19" s="351"/>
      <c r="OEL19" s="351"/>
      <c r="OEM19" s="351"/>
      <c r="OEN19" s="351"/>
      <c r="OEO19" s="351"/>
      <c r="OEP19" s="351"/>
      <c r="OEQ19" s="351"/>
      <c r="OER19" s="351"/>
      <c r="OES19" s="351"/>
      <c r="OET19" s="351"/>
      <c r="OEU19" s="351"/>
      <c r="OEV19" s="351"/>
      <c r="OEW19" s="351"/>
      <c r="OEX19" s="351"/>
      <c r="OEY19" s="351"/>
      <c r="OEZ19" s="351"/>
      <c r="OFA19" s="351"/>
      <c r="OFB19" s="351"/>
      <c r="OFC19" s="351"/>
      <c r="OFD19" s="351"/>
      <c r="OFE19" s="351"/>
      <c r="OFF19" s="351"/>
      <c r="OFG19" s="351"/>
      <c r="OFH19" s="351"/>
      <c r="OFI19" s="351"/>
      <c r="OFJ19" s="351"/>
      <c r="OFK19" s="351"/>
      <c r="OFL19" s="351"/>
      <c r="OFM19" s="351"/>
      <c r="OFN19" s="351"/>
      <c r="OFO19" s="351"/>
      <c r="OFP19" s="351"/>
      <c r="OFQ19" s="351"/>
      <c r="OFR19" s="351"/>
      <c r="OFS19" s="351"/>
      <c r="OFT19" s="351"/>
      <c r="OFU19" s="351"/>
      <c r="OFV19" s="351"/>
      <c r="OFW19" s="351"/>
      <c r="OFX19" s="351"/>
      <c r="OFY19" s="351"/>
      <c r="OFZ19" s="351"/>
      <c r="OGA19" s="351"/>
      <c r="OGB19" s="351"/>
      <c r="OGC19" s="351"/>
      <c r="OGD19" s="351"/>
      <c r="OGE19" s="351"/>
      <c r="OGF19" s="351"/>
      <c r="OGG19" s="351"/>
      <c r="OGH19" s="351"/>
      <c r="OGI19" s="351"/>
      <c r="OGJ19" s="351"/>
      <c r="OGK19" s="351"/>
      <c r="OGL19" s="351"/>
      <c r="OGM19" s="351"/>
      <c r="OGN19" s="351"/>
      <c r="OGO19" s="351"/>
      <c r="OGP19" s="351"/>
      <c r="OGQ19" s="351"/>
      <c r="OGR19" s="351"/>
      <c r="OGS19" s="351"/>
      <c r="OGT19" s="351"/>
      <c r="OGU19" s="351"/>
      <c r="OGV19" s="351"/>
      <c r="OGW19" s="351"/>
      <c r="OGX19" s="351"/>
      <c r="OGY19" s="351"/>
      <c r="OGZ19" s="351"/>
      <c r="OHA19" s="351"/>
      <c r="OHB19" s="351"/>
      <c r="OHC19" s="351"/>
      <c r="OHD19" s="351"/>
      <c r="OHE19" s="351"/>
      <c r="OHF19" s="351"/>
      <c r="OHG19" s="351"/>
      <c r="OHH19" s="351"/>
      <c r="OHI19" s="351"/>
      <c r="OHJ19" s="351"/>
      <c r="OHK19" s="351"/>
      <c r="OHL19" s="351"/>
      <c r="OHM19" s="351"/>
      <c r="OHN19" s="351"/>
      <c r="OHO19" s="351"/>
      <c r="OHP19" s="351"/>
      <c r="OHQ19" s="351"/>
      <c r="OHR19" s="351"/>
      <c r="OHS19" s="351"/>
      <c r="OHT19" s="351"/>
      <c r="OHU19" s="351"/>
      <c r="OHV19" s="351"/>
      <c r="OHW19" s="351"/>
      <c r="OHX19" s="351"/>
      <c r="OHY19" s="351"/>
      <c r="OHZ19" s="351"/>
      <c r="OIA19" s="351"/>
      <c r="OIB19" s="351"/>
      <c r="OIC19" s="351"/>
      <c r="OID19" s="351"/>
      <c r="OIE19" s="351"/>
      <c r="OIF19" s="351"/>
      <c r="OIG19" s="351"/>
      <c r="OIH19" s="351"/>
      <c r="OII19" s="351"/>
      <c r="OIJ19" s="351"/>
      <c r="OIK19" s="351"/>
      <c r="OIL19" s="351"/>
      <c r="OIM19" s="351"/>
      <c r="OIN19" s="351"/>
      <c r="OIO19" s="351"/>
      <c r="OIP19" s="351"/>
      <c r="OIQ19" s="351"/>
      <c r="OIR19" s="351"/>
      <c r="OIS19" s="351"/>
      <c r="OIT19" s="351"/>
      <c r="OIU19" s="351"/>
      <c r="OIV19" s="351"/>
      <c r="OIW19" s="351"/>
      <c r="OIX19" s="351"/>
      <c r="OIY19" s="351"/>
      <c r="OIZ19" s="351"/>
      <c r="OJA19" s="351"/>
      <c r="OJB19" s="351"/>
      <c r="OJC19" s="351"/>
      <c r="OJD19" s="351"/>
      <c r="OJE19" s="351"/>
      <c r="OJF19" s="351"/>
      <c r="OJG19" s="351"/>
      <c r="OJH19" s="351"/>
      <c r="OJI19" s="351"/>
      <c r="OJJ19" s="351"/>
      <c r="OJK19" s="351"/>
      <c r="OJL19" s="351"/>
      <c r="OJM19" s="351"/>
      <c r="OJN19" s="351"/>
      <c r="OJO19" s="351"/>
      <c r="OJP19" s="351"/>
      <c r="OJQ19" s="351"/>
      <c r="OJR19" s="351"/>
      <c r="OJS19" s="351"/>
      <c r="OJT19" s="351"/>
      <c r="OJU19" s="351"/>
      <c r="OJV19" s="351"/>
      <c r="OJW19" s="351"/>
      <c r="OJX19" s="351"/>
      <c r="OJY19" s="351"/>
      <c r="OJZ19" s="351"/>
      <c r="OKA19" s="351"/>
      <c r="OKB19" s="351"/>
      <c r="OKC19" s="351"/>
      <c r="OKD19" s="351"/>
      <c r="OKE19" s="351"/>
      <c r="OKF19" s="351"/>
      <c r="OKG19" s="351"/>
      <c r="OKH19" s="351"/>
      <c r="OKI19" s="351"/>
      <c r="OKJ19" s="351"/>
      <c r="OKK19" s="351"/>
      <c r="OKL19" s="351"/>
      <c r="OKM19" s="351"/>
      <c r="OKN19" s="351"/>
      <c r="OKO19" s="351"/>
      <c r="OKP19" s="351"/>
      <c r="OKQ19" s="351"/>
      <c r="OKR19" s="351"/>
      <c r="OKS19" s="351"/>
      <c r="OKT19" s="351"/>
      <c r="OKU19" s="351"/>
      <c r="OKV19" s="351"/>
      <c r="OKW19" s="351"/>
      <c r="OKX19" s="351"/>
      <c r="OKY19" s="351"/>
      <c r="OKZ19" s="351"/>
      <c r="OLA19" s="351"/>
      <c r="OLB19" s="351"/>
      <c r="OLC19" s="351"/>
      <c r="OLD19" s="351"/>
      <c r="OLE19" s="351"/>
      <c r="OLF19" s="351"/>
      <c r="OLG19" s="351"/>
      <c r="OLH19" s="351"/>
      <c r="OLI19" s="351"/>
      <c r="OLJ19" s="351"/>
      <c r="OLK19" s="351"/>
      <c r="OLL19" s="351"/>
      <c r="OLM19" s="351"/>
      <c r="OLN19" s="351"/>
      <c r="OLO19" s="351"/>
      <c r="OLP19" s="351"/>
      <c r="OLQ19" s="351"/>
      <c r="OLR19" s="351"/>
      <c r="OLS19" s="351"/>
      <c r="OLT19" s="351"/>
      <c r="OLU19" s="351"/>
      <c r="OLV19" s="351"/>
      <c r="OLW19" s="351"/>
      <c r="OLX19" s="351"/>
      <c r="OLY19" s="351"/>
      <c r="OLZ19" s="351"/>
      <c r="OMA19" s="351"/>
      <c r="OMB19" s="351"/>
      <c r="OMC19" s="351"/>
      <c r="OMD19" s="351"/>
      <c r="OME19" s="351"/>
      <c r="OMF19" s="351"/>
      <c r="OMG19" s="351"/>
      <c r="OMH19" s="351"/>
      <c r="OMI19" s="351"/>
      <c r="OMJ19" s="351"/>
      <c r="OMK19" s="351"/>
      <c r="OML19" s="351"/>
      <c r="OMM19" s="351"/>
      <c r="OMN19" s="351"/>
      <c r="OMO19" s="351"/>
      <c r="OMP19" s="351"/>
      <c r="OMQ19" s="351"/>
      <c r="OMR19" s="351"/>
      <c r="OMS19" s="351"/>
      <c r="OMT19" s="351"/>
      <c r="OMU19" s="351"/>
      <c r="OMV19" s="351"/>
      <c r="OMW19" s="351"/>
      <c r="OMX19" s="351"/>
      <c r="OMY19" s="351"/>
      <c r="OMZ19" s="351"/>
      <c r="ONA19" s="351"/>
      <c r="ONB19" s="351"/>
      <c r="ONC19" s="351"/>
      <c r="OND19" s="351"/>
      <c r="ONE19" s="351"/>
      <c r="ONF19" s="351"/>
      <c r="ONG19" s="351"/>
      <c r="ONH19" s="351"/>
      <c r="ONI19" s="351"/>
      <c r="ONJ19" s="351"/>
      <c r="ONK19" s="351"/>
      <c r="ONL19" s="351"/>
      <c r="ONM19" s="351"/>
      <c r="ONN19" s="351"/>
      <c r="ONO19" s="351"/>
      <c r="ONP19" s="351"/>
      <c r="ONQ19" s="351"/>
      <c r="ONR19" s="351"/>
      <c r="ONS19" s="351"/>
      <c r="ONT19" s="351"/>
      <c r="ONU19" s="351"/>
      <c r="ONV19" s="351"/>
      <c r="ONW19" s="351"/>
      <c r="ONX19" s="351"/>
      <c r="ONY19" s="351"/>
      <c r="ONZ19" s="351"/>
      <c r="OOA19" s="351"/>
      <c r="OOB19" s="351"/>
      <c r="OOC19" s="351"/>
      <c r="OOD19" s="351"/>
      <c r="OOE19" s="351"/>
      <c r="OOF19" s="351"/>
      <c r="OOG19" s="351"/>
      <c r="OOH19" s="351"/>
      <c r="OOI19" s="351"/>
      <c r="OOJ19" s="351"/>
      <c r="OOK19" s="351"/>
      <c r="OOL19" s="351"/>
      <c r="OOM19" s="351"/>
      <c r="OON19" s="351"/>
      <c r="OOO19" s="351"/>
      <c r="OOP19" s="351"/>
      <c r="OOQ19" s="351"/>
      <c r="OOR19" s="351"/>
      <c r="OOS19" s="351"/>
      <c r="OOT19" s="351"/>
      <c r="OOU19" s="351"/>
      <c r="OOV19" s="351"/>
      <c r="OOW19" s="351"/>
      <c r="OOX19" s="351"/>
      <c r="OOY19" s="351"/>
      <c r="OOZ19" s="351"/>
      <c r="OPA19" s="351"/>
      <c r="OPB19" s="351"/>
      <c r="OPC19" s="351"/>
      <c r="OPD19" s="351"/>
      <c r="OPE19" s="351"/>
      <c r="OPF19" s="351"/>
      <c r="OPG19" s="351"/>
      <c r="OPH19" s="351"/>
      <c r="OPI19" s="351"/>
      <c r="OPJ19" s="351"/>
      <c r="OPK19" s="351"/>
      <c r="OPL19" s="351"/>
      <c r="OPM19" s="351"/>
      <c r="OPN19" s="351"/>
      <c r="OPO19" s="351"/>
      <c r="OPP19" s="351"/>
      <c r="OPQ19" s="351"/>
      <c r="OPR19" s="351"/>
      <c r="OPS19" s="351"/>
      <c r="OPT19" s="351"/>
      <c r="OPU19" s="351"/>
      <c r="OPV19" s="351"/>
      <c r="OPW19" s="351"/>
      <c r="OPX19" s="351"/>
      <c r="OPY19" s="351"/>
      <c r="OPZ19" s="351"/>
      <c r="OQA19" s="351"/>
      <c r="OQB19" s="351"/>
      <c r="OQC19" s="351"/>
      <c r="OQD19" s="351"/>
      <c r="OQE19" s="351"/>
      <c r="OQF19" s="351"/>
      <c r="OQG19" s="351"/>
      <c r="OQH19" s="351"/>
      <c r="OQI19" s="351"/>
      <c r="OQJ19" s="351"/>
      <c r="OQK19" s="351"/>
      <c r="OQL19" s="351"/>
      <c r="OQM19" s="351"/>
      <c r="OQN19" s="351"/>
      <c r="OQO19" s="351"/>
      <c r="OQP19" s="351"/>
      <c r="OQQ19" s="351"/>
      <c r="OQR19" s="351"/>
      <c r="OQS19" s="351"/>
      <c r="OQT19" s="351"/>
      <c r="OQU19" s="351"/>
      <c r="OQV19" s="351"/>
      <c r="OQW19" s="351"/>
      <c r="OQX19" s="351"/>
      <c r="OQY19" s="351"/>
      <c r="OQZ19" s="351"/>
      <c r="ORA19" s="351"/>
      <c r="ORB19" s="351"/>
      <c r="ORC19" s="351"/>
      <c r="ORD19" s="351"/>
      <c r="ORE19" s="351"/>
      <c r="ORF19" s="351"/>
      <c r="ORG19" s="351"/>
      <c r="ORH19" s="351"/>
      <c r="ORI19" s="351"/>
      <c r="ORJ19" s="351"/>
      <c r="ORK19" s="351"/>
      <c r="ORL19" s="351"/>
      <c r="ORM19" s="351"/>
      <c r="ORN19" s="351"/>
      <c r="ORO19" s="351"/>
      <c r="ORP19" s="351"/>
      <c r="ORQ19" s="351"/>
      <c r="ORR19" s="351"/>
      <c r="ORS19" s="351"/>
      <c r="ORT19" s="351"/>
      <c r="ORU19" s="351"/>
      <c r="ORV19" s="351"/>
      <c r="ORW19" s="351"/>
      <c r="ORX19" s="351"/>
      <c r="ORY19" s="351"/>
      <c r="ORZ19" s="351"/>
      <c r="OSA19" s="351"/>
      <c r="OSB19" s="351"/>
      <c r="OSC19" s="351"/>
      <c r="OSD19" s="351"/>
      <c r="OSE19" s="351"/>
      <c r="OSF19" s="351"/>
      <c r="OSG19" s="351"/>
      <c r="OSH19" s="351"/>
      <c r="OSI19" s="351"/>
      <c r="OSJ19" s="351"/>
      <c r="OSK19" s="351"/>
      <c r="OSL19" s="351"/>
      <c r="OSM19" s="351"/>
      <c r="OSN19" s="351"/>
      <c r="OSO19" s="351"/>
      <c r="OSP19" s="351"/>
      <c r="OSQ19" s="351"/>
      <c r="OSR19" s="351"/>
      <c r="OSS19" s="351"/>
      <c r="OST19" s="351"/>
      <c r="OSU19" s="351"/>
      <c r="OSV19" s="351"/>
      <c r="OSW19" s="351"/>
      <c r="OSX19" s="351"/>
      <c r="OSY19" s="351"/>
      <c r="OSZ19" s="351"/>
      <c r="OTA19" s="351"/>
      <c r="OTB19" s="351"/>
      <c r="OTC19" s="351"/>
      <c r="OTD19" s="351"/>
      <c r="OTE19" s="351"/>
      <c r="OTF19" s="351"/>
      <c r="OTG19" s="351"/>
      <c r="OTH19" s="351"/>
      <c r="OTI19" s="351"/>
      <c r="OTJ19" s="351"/>
      <c r="OTK19" s="351"/>
      <c r="OTL19" s="351"/>
      <c r="OTM19" s="351"/>
      <c r="OTN19" s="351"/>
      <c r="OTO19" s="351"/>
      <c r="OTP19" s="351"/>
      <c r="OTQ19" s="351"/>
      <c r="OTR19" s="351"/>
      <c r="OTS19" s="351"/>
      <c r="OTT19" s="351"/>
      <c r="OTU19" s="351"/>
      <c r="OTV19" s="351"/>
      <c r="OTW19" s="351"/>
      <c r="OTX19" s="351"/>
      <c r="OTY19" s="351"/>
      <c r="OTZ19" s="351"/>
      <c r="OUA19" s="351"/>
      <c r="OUB19" s="351"/>
      <c r="OUC19" s="351"/>
      <c r="OUD19" s="351"/>
      <c r="OUE19" s="351"/>
      <c r="OUF19" s="351"/>
      <c r="OUG19" s="351"/>
      <c r="OUH19" s="351"/>
      <c r="OUI19" s="351"/>
      <c r="OUJ19" s="351"/>
      <c r="OUK19" s="351"/>
      <c r="OUL19" s="351"/>
      <c r="OUM19" s="351"/>
      <c r="OUN19" s="351"/>
      <c r="OUO19" s="351"/>
      <c r="OUP19" s="351"/>
      <c r="OUQ19" s="351"/>
      <c r="OUR19" s="351"/>
      <c r="OUS19" s="351"/>
      <c r="OUT19" s="351"/>
      <c r="OUU19" s="351"/>
      <c r="OUV19" s="351"/>
      <c r="OUW19" s="351"/>
      <c r="OUX19" s="351"/>
      <c r="OUY19" s="351"/>
      <c r="OUZ19" s="351"/>
      <c r="OVA19" s="351"/>
      <c r="OVB19" s="351"/>
      <c r="OVC19" s="351"/>
      <c r="OVD19" s="351"/>
      <c r="OVE19" s="351"/>
      <c r="OVF19" s="351"/>
      <c r="OVG19" s="351"/>
      <c r="OVH19" s="351"/>
      <c r="OVI19" s="351"/>
      <c r="OVJ19" s="351"/>
      <c r="OVK19" s="351"/>
      <c r="OVL19" s="351"/>
      <c r="OVM19" s="351"/>
      <c r="OVN19" s="351"/>
      <c r="OVO19" s="351"/>
      <c r="OVP19" s="351"/>
      <c r="OVQ19" s="351"/>
      <c r="OVR19" s="351"/>
      <c r="OVS19" s="351"/>
      <c r="OVT19" s="351"/>
      <c r="OVU19" s="351"/>
      <c r="OVV19" s="351"/>
      <c r="OVW19" s="351"/>
      <c r="OVX19" s="351"/>
      <c r="OVY19" s="351"/>
      <c r="OVZ19" s="351"/>
      <c r="OWA19" s="351"/>
      <c r="OWB19" s="351"/>
      <c r="OWC19" s="351"/>
      <c r="OWD19" s="351"/>
      <c r="OWE19" s="351"/>
      <c r="OWF19" s="351"/>
      <c r="OWG19" s="351"/>
      <c r="OWH19" s="351"/>
      <c r="OWI19" s="351"/>
      <c r="OWJ19" s="351"/>
      <c r="OWK19" s="351"/>
      <c r="OWL19" s="351"/>
      <c r="OWM19" s="351"/>
      <c r="OWN19" s="351"/>
      <c r="OWO19" s="351"/>
      <c r="OWP19" s="351"/>
      <c r="OWQ19" s="351"/>
      <c r="OWR19" s="351"/>
      <c r="OWS19" s="351"/>
      <c r="OWT19" s="351"/>
      <c r="OWU19" s="351"/>
      <c r="OWV19" s="351"/>
      <c r="OWW19" s="351"/>
      <c r="OWX19" s="351"/>
      <c r="OWY19" s="351"/>
      <c r="OWZ19" s="351"/>
      <c r="OXA19" s="351"/>
      <c r="OXB19" s="351"/>
      <c r="OXC19" s="351"/>
      <c r="OXD19" s="351"/>
      <c r="OXE19" s="351"/>
      <c r="OXF19" s="351"/>
      <c r="OXG19" s="351"/>
      <c r="OXH19" s="351"/>
      <c r="OXI19" s="351"/>
      <c r="OXJ19" s="351"/>
      <c r="OXK19" s="351"/>
      <c r="OXL19" s="351"/>
      <c r="OXM19" s="351"/>
      <c r="OXN19" s="351"/>
      <c r="OXO19" s="351"/>
      <c r="OXP19" s="351"/>
      <c r="OXQ19" s="351"/>
      <c r="OXR19" s="351"/>
      <c r="OXS19" s="351"/>
      <c r="OXT19" s="351"/>
      <c r="OXU19" s="351"/>
      <c r="OXV19" s="351"/>
      <c r="OXW19" s="351"/>
      <c r="OXX19" s="351"/>
      <c r="OXY19" s="351"/>
      <c r="OXZ19" s="351"/>
      <c r="OYA19" s="351"/>
      <c r="OYB19" s="351"/>
      <c r="OYC19" s="351"/>
      <c r="OYD19" s="351"/>
      <c r="OYE19" s="351"/>
      <c r="OYF19" s="351"/>
      <c r="OYG19" s="351"/>
      <c r="OYH19" s="351"/>
      <c r="OYI19" s="351"/>
      <c r="OYJ19" s="351"/>
      <c r="OYK19" s="351"/>
      <c r="OYL19" s="351"/>
      <c r="OYM19" s="351"/>
      <c r="OYN19" s="351"/>
      <c r="OYO19" s="351"/>
      <c r="OYP19" s="351"/>
      <c r="OYQ19" s="351"/>
      <c r="OYR19" s="351"/>
      <c r="OYS19" s="351"/>
      <c r="OYT19" s="351"/>
      <c r="OYU19" s="351"/>
      <c r="OYV19" s="351"/>
      <c r="OYW19" s="351"/>
      <c r="OYX19" s="351"/>
      <c r="OYY19" s="351"/>
      <c r="OYZ19" s="351"/>
      <c r="OZA19" s="351"/>
      <c r="OZB19" s="351"/>
      <c r="OZC19" s="351"/>
      <c r="OZD19" s="351"/>
      <c r="OZE19" s="351"/>
      <c r="OZF19" s="351"/>
      <c r="OZG19" s="351"/>
      <c r="OZH19" s="351"/>
      <c r="OZI19" s="351"/>
      <c r="OZJ19" s="351"/>
      <c r="OZK19" s="351"/>
      <c r="OZL19" s="351"/>
      <c r="OZM19" s="351"/>
      <c r="OZN19" s="351"/>
      <c r="OZO19" s="351"/>
      <c r="OZP19" s="351"/>
      <c r="OZQ19" s="351"/>
      <c r="OZR19" s="351"/>
      <c r="OZS19" s="351"/>
      <c r="OZT19" s="351"/>
      <c r="OZU19" s="351"/>
      <c r="OZV19" s="351"/>
      <c r="OZW19" s="351"/>
      <c r="OZX19" s="351"/>
      <c r="OZY19" s="351"/>
      <c r="OZZ19" s="351"/>
      <c r="PAA19" s="351"/>
      <c r="PAB19" s="351"/>
      <c r="PAC19" s="351"/>
      <c r="PAD19" s="351"/>
      <c r="PAE19" s="351"/>
      <c r="PAF19" s="351"/>
      <c r="PAG19" s="351"/>
      <c r="PAH19" s="351"/>
      <c r="PAI19" s="351"/>
      <c r="PAJ19" s="351"/>
      <c r="PAK19" s="351"/>
      <c r="PAL19" s="351"/>
      <c r="PAM19" s="351"/>
      <c r="PAN19" s="351"/>
      <c r="PAO19" s="351"/>
      <c r="PAP19" s="351"/>
      <c r="PAQ19" s="351"/>
      <c r="PAR19" s="351"/>
      <c r="PAS19" s="351"/>
      <c r="PAT19" s="351"/>
      <c r="PAU19" s="351"/>
      <c r="PAV19" s="351"/>
      <c r="PAW19" s="351"/>
      <c r="PAX19" s="351"/>
      <c r="PAY19" s="351"/>
      <c r="PAZ19" s="351"/>
      <c r="PBA19" s="351"/>
      <c r="PBB19" s="351"/>
      <c r="PBC19" s="351"/>
      <c r="PBD19" s="351"/>
      <c r="PBE19" s="351"/>
      <c r="PBF19" s="351"/>
      <c r="PBG19" s="351"/>
      <c r="PBH19" s="351"/>
      <c r="PBI19" s="351"/>
      <c r="PBJ19" s="351"/>
      <c r="PBK19" s="351"/>
      <c r="PBL19" s="351"/>
      <c r="PBM19" s="351"/>
      <c r="PBN19" s="351"/>
      <c r="PBO19" s="351"/>
      <c r="PBP19" s="351"/>
      <c r="PBQ19" s="351"/>
      <c r="PBR19" s="351"/>
      <c r="PBS19" s="351"/>
      <c r="PBT19" s="351"/>
      <c r="PBU19" s="351"/>
      <c r="PBV19" s="351"/>
      <c r="PBW19" s="351"/>
      <c r="PBX19" s="351"/>
      <c r="PBY19" s="351"/>
      <c r="PBZ19" s="351"/>
      <c r="PCA19" s="351"/>
      <c r="PCB19" s="351"/>
      <c r="PCC19" s="351"/>
      <c r="PCD19" s="351"/>
      <c r="PCE19" s="351"/>
      <c r="PCF19" s="351"/>
      <c r="PCG19" s="351"/>
      <c r="PCH19" s="351"/>
      <c r="PCI19" s="351"/>
      <c r="PCJ19" s="351"/>
      <c r="PCK19" s="351"/>
      <c r="PCL19" s="351"/>
      <c r="PCM19" s="351"/>
      <c r="PCN19" s="351"/>
      <c r="PCO19" s="351"/>
      <c r="PCP19" s="351"/>
      <c r="PCQ19" s="351"/>
      <c r="PCR19" s="351"/>
      <c r="PCS19" s="351"/>
      <c r="PCT19" s="351"/>
      <c r="PCU19" s="351"/>
      <c r="PCV19" s="351"/>
      <c r="PCW19" s="351"/>
      <c r="PCX19" s="351"/>
      <c r="PCY19" s="351"/>
      <c r="PCZ19" s="351"/>
      <c r="PDA19" s="351"/>
      <c r="PDB19" s="351"/>
      <c r="PDC19" s="351"/>
      <c r="PDD19" s="351"/>
      <c r="PDE19" s="351"/>
      <c r="PDF19" s="351"/>
      <c r="PDG19" s="351"/>
      <c r="PDH19" s="351"/>
      <c r="PDI19" s="351"/>
      <c r="PDJ19" s="351"/>
      <c r="PDK19" s="351"/>
      <c r="PDL19" s="351"/>
      <c r="PDM19" s="351"/>
      <c r="PDN19" s="351"/>
      <c r="PDO19" s="351"/>
      <c r="PDP19" s="351"/>
      <c r="PDQ19" s="351"/>
      <c r="PDR19" s="351"/>
      <c r="PDS19" s="351"/>
      <c r="PDT19" s="351"/>
      <c r="PDU19" s="351"/>
      <c r="PDV19" s="351"/>
      <c r="PDW19" s="351"/>
      <c r="PDX19" s="351"/>
      <c r="PDY19" s="351"/>
      <c r="PDZ19" s="351"/>
      <c r="PEA19" s="351"/>
      <c r="PEB19" s="351"/>
      <c r="PEC19" s="351"/>
      <c r="PED19" s="351"/>
      <c r="PEE19" s="351"/>
      <c r="PEF19" s="351"/>
      <c r="PEG19" s="351"/>
      <c r="PEH19" s="351"/>
      <c r="PEI19" s="351"/>
      <c r="PEJ19" s="351"/>
      <c r="PEK19" s="351"/>
      <c r="PEL19" s="351"/>
      <c r="PEM19" s="351"/>
      <c r="PEN19" s="351"/>
      <c r="PEO19" s="351"/>
      <c r="PEP19" s="351"/>
      <c r="PEQ19" s="351"/>
      <c r="PER19" s="351"/>
      <c r="PES19" s="351"/>
      <c r="PET19" s="351"/>
      <c r="PEU19" s="351"/>
      <c r="PEV19" s="351"/>
      <c r="PEW19" s="351"/>
      <c r="PEX19" s="351"/>
      <c r="PEY19" s="351"/>
      <c r="PEZ19" s="351"/>
      <c r="PFA19" s="351"/>
      <c r="PFB19" s="351"/>
      <c r="PFC19" s="351"/>
      <c r="PFD19" s="351"/>
      <c r="PFE19" s="351"/>
      <c r="PFF19" s="351"/>
      <c r="PFG19" s="351"/>
      <c r="PFH19" s="351"/>
      <c r="PFI19" s="351"/>
      <c r="PFJ19" s="351"/>
      <c r="PFK19" s="351"/>
      <c r="PFL19" s="351"/>
      <c r="PFM19" s="351"/>
      <c r="PFN19" s="351"/>
      <c r="PFO19" s="351"/>
      <c r="PFP19" s="351"/>
      <c r="PFQ19" s="351"/>
      <c r="PFR19" s="351"/>
      <c r="PFS19" s="351"/>
      <c r="PFT19" s="351"/>
      <c r="PFU19" s="351"/>
      <c r="PFV19" s="351"/>
      <c r="PFW19" s="351"/>
      <c r="PFX19" s="351"/>
      <c r="PFY19" s="351"/>
      <c r="PFZ19" s="351"/>
      <c r="PGA19" s="351"/>
      <c r="PGB19" s="351"/>
      <c r="PGC19" s="351"/>
      <c r="PGD19" s="351"/>
      <c r="PGE19" s="351"/>
      <c r="PGF19" s="351"/>
      <c r="PGG19" s="351"/>
      <c r="PGH19" s="351"/>
      <c r="PGI19" s="351"/>
      <c r="PGJ19" s="351"/>
      <c r="PGK19" s="351"/>
      <c r="PGL19" s="351"/>
      <c r="PGM19" s="351"/>
      <c r="PGN19" s="351"/>
      <c r="PGO19" s="351"/>
      <c r="PGP19" s="351"/>
      <c r="PGQ19" s="351"/>
      <c r="PGR19" s="351"/>
      <c r="PGS19" s="351"/>
      <c r="PGT19" s="351"/>
      <c r="PGU19" s="351"/>
      <c r="PGV19" s="351"/>
      <c r="PGW19" s="351"/>
      <c r="PGX19" s="351"/>
      <c r="PGY19" s="351"/>
      <c r="PGZ19" s="351"/>
      <c r="PHA19" s="351"/>
      <c r="PHB19" s="351"/>
      <c r="PHC19" s="351"/>
      <c r="PHD19" s="351"/>
      <c r="PHE19" s="351"/>
      <c r="PHF19" s="351"/>
      <c r="PHG19" s="351"/>
      <c r="PHH19" s="351"/>
      <c r="PHI19" s="351"/>
      <c r="PHJ19" s="351"/>
      <c r="PHK19" s="351"/>
      <c r="PHL19" s="351"/>
      <c r="PHM19" s="351"/>
      <c r="PHN19" s="351"/>
      <c r="PHO19" s="351"/>
      <c r="PHP19" s="351"/>
      <c r="PHQ19" s="351"/>
      <c r="PHR19" s="351"/>
      <c r="PHS19" s="351"/>
      <c r="PHT19" s="351"/>
      <c r="PHU19" s="351"/>
      <c r="PHV19" s="351"/>
      <c r="PHW19" s="351"/>
      <c r="PHX19" s="351"/>
      <c r="PHY19" s="351"/>
      <c r="PHZ19" s="351"/>
      <c r="PIA19" s="351"/>
      <c r="PIB19" s="351"/>
      <c r="PIC19" s="351"/>
      <c r="PID19" s="351"/>
      <c r="PIE19" s="351"/>
      <c r="PIF19" s="351"/>
      <c r="PIG19" s="351"/>
      <c r="PIH19" s="351"/>
      <c r="PII19" s="351"/>
      <c r="PIJ19" s="351"/>
      <c r="PIK19" s="351"/>
      <c r="PIL19" s="351"/>
      <c r="PIM19" s="351"/>
      <c r="PIN19" s="351"/>
      <c r="PIO19" s="351"/>
      <c r="PIP19" s="351"/>
      <c r="PIQ19" s="351"/>
      <c r="PIR19" s="351"/>
      <c r="PIS19" s="351"/>
      <c r="PIT19" s="351"/>
      <c r="PIU19" s="351"/>
      <c r="PIV19" s="351"/>
      <c r="PIW19" s="351"/>
      <c r="PIX19" s="351"/>
      <c r="PIY19" s="351"/>
      <c r="PIZ19" s="351"/>
      <c r="PJA19" s="351"/>
      <c r="PJB19" s="351"/>
      <c r="PJC19" s="351"/>
      <c r="PJD19" s="351"/>
      <c r="PJE19" s="351"/>
      <c r="PJF19" s="351"/>
      <c r="PJG19" s="351"/>
      <c r="PJH19" s="351"/>
      <c r="PJI19" s="351"/>
      <c r="PJJ19" s="351"/>
      <c r="PJK19" s="351"/>
      <c r="PJL19" s="351"/>
      <c r="PJM19" s="351"/>
      <c r="PJN19" s="351"/>
      <c r="PJO19" s="351"/>
      <c r="PJP19" s="351"/>
      <c r="PJQ19" s="351"/>
      <c r="PJR19" s="351"/>
      <c r="PJS19" s="351"/>
      <c r="PJT19" s="351"/>
      <c r="PJU19" s="351"/>
      <c r="PJV19" s="351"/>
      <c r="PJW19" s="351"/>
      <c r="PJX19" s="351"/>
      <c r="PJY19" s="351"/>
      <c r="PJZ19" s="351"/>
      <c r="PKA19" s="351"/>
      <c r="PKB19" s="351"/>
      <c r="PKC19" s="351"/>
      <c r="PKD19" s="351"/>
      <c r="PKE19" s="351"/>
      <c r="PKF19" s="351"/>
      <c r="PKG19" s="351"/>
      <c r="PKH19" s="351"/>
      <c r="PKI19" s="351"/>
      <c r="PKJ19" s="351"/>
      <c r="PKK19" s="351"/>
      <c r="PKL19" s="351"/>
      <c r="PKM19" s="351"/>
      <c r="PKN19" s="351"/>
      <c r="PKO19" s="351"/>
      <c r="PKP19" s="351"/>
      <c r="PKQ19" s="351"/>
      <c r="PKR19" s="351"/>
      <c r="PKS19" s="351"/>
      <c r="PKT19" s="351"/>
      <c r="PKU19" s="351"/>
      <c r="PKV19" s="351"/>
      <c r="PKW19" s="351"/>
      <c r="PKX19" s="351"/>
      <c r="PKY19" s="351"/>
      <c r="PKZ19" s="351"/>
      <c r="PLA19" s="351"/>
      <c r="PLB19" s="351"/>
      <c r="PLC19" s="351"/>
      <c r="PLD19" s="351"/>
      <c r="PLE19" s="351"/>
      <c r="PLF19" s="351"/>
      <c r="PLG19" s="351"/>
      <c r="PLH19" s="351"/>
      <c r="PLI19" s="351"/>
      <c r="PLJ19" s="351"/>
      <c r="PLK19" s="351"/>
      <c r="PLL19" s="351"/>
      <c r="PLM19" s="351"/>
      <c r="PLN19" s="351"/>
      <c r="PLO19" s="351"/>
      <c r="PLP19" s="351"/>
      <c r="PLQ19" s="351"/>
      <c r="PLR19" s="351"/>
      <c r="PLS19" s="351"/>
      <c r="PLT19" s="351"/>
      <c r="PLU19" s="351"/>
      <c r="PLV19" s="351"/>
      <c r="PLW19" s="351"/>
      <c r="PLX19" s="351"/>
      <c r="PLY19" s="351"/>
      <c r="PLZ19" s="351"/>
      <c r="PMA19" s="351"/>
      <c r="PMB19" s="351"/>
      <c r="PMC19" s="351"/>
      <c r="PMD19" s="351"/>
      <c r="PME19" s="351"/>
      <c r="PMF19" s="351"/>
      <c r="PMG19" s="351"/>
      <c r="PMH19" s="351"/>
      <c r="PMI19" s="351"/>
      <c r="PMJ19" s="351"/>
      <c r="PMK19" s="351"/>
      <c r="PML19" s="351"/>
      <c r="PMM19" s="351"/>
      <c r="PMN19" s="351"/>
      <c r="PMO19" s="351"/>
      <c r="PMP19" s="351"/>
      <c r="PMQ19" s="351"/>
      <c r="PMR19" s="351"/>
      <c r="PMS19" s="351"/>
      <c r="PMT19" s="351"/>
      <c r="PMU19" s="351"/>
      <c r="PMV19" s="351"/>
      <c r="PMW19" s="351"/>
      <c r="PMX19" s="351"/>
      <c r="PMY19" s="351"/>
      <c r="PMZ19" s="351"/>
      <c r="PNA19" s="351"/>
      <c r="PNB19" s="351"/>
      <c r="PNC19" s="351"/>
      <c r="PND19" s="351"/>
      <c r="PNE19" s="351"/>
      <c r="PNF19" s="351"/>
      <c r="PNG19" s="351"/>
      <c r="PNH19" s="351"/>
      <c r="PNI19" s="351"/>
      <c r="PNJ19" s="351"/>
      <c r="PNK19" s="351"/>
      <c r="PNL19" s="351"/>
      <c r="PNM19" s="351"/>
      <c r="PNN19" s="351"/>
      <c r="PNO19" s="351"/>
      <c r="PNP19" s="351"/>
      <c r="PNQ19" s="351"/>
      <c r="PNR19" s="351"/>
      <c r="PNS19" s="351"/>
      <c r="PNT19" s="351"/>
      <c r="PNU19" s="351"/>
      <c r="PNV19" s="351"/>
      <c r="PNW19" s="351"/>
      <c r="PNX19" s="351"/>
      <c r="PNY19" s="351"/>
      <c r="PNZ19" s="351"/>
      <c r="POA19" s="351"/>
      <c r="POB19" s="351"/>
      <c r="POC19" s="351"/>
      <c r="POD19" s="351"/>
      <c r="POE19" s="351"/>
      <c r="POF19" s="351"/>
      <c r="POG19" s="351"/>
      <c r="POH19" s="351"/>
      <c r="POI19" s="351"/>
      <c r="POJ19" s="351"/>
      <c r="POK19" s="351"/>
      <c r="POL19" s="351"/>
      <c r="POM19" s="351"/>
      <c r="PON19" s="351"/>
      <c r="POO19" s="351"/>
      <c r="POP19" s="351"/>
      <c r="POQ19" s="351"/>
      <c r="POR19" s="351"/>
      <c r="POS19" s="351"/>
      <c r="POT19" s="351"/>
      <c r="POU19" s="351"/>
      <c r="POV19" s="351"/>
      <c r="POW19" s="351"/>
      <c r="POX19" s="351"/>
      <c r="POY19" s="351"/>
      <c r="POZ19" s="351"/>
      <c r="PPA19" s="351"/>
      <c r="PPB19" s="351"/>
      <c r="PPC19" s="351"/>
      <c r="PPD19" s="351"/>
      <c r="PPE19" s="351"/>
      <c r="PPF19" s="351"/>
      <c r="PPG19" s="351"/>
      <c r="PPH19" s="351"/>
      <c r="PPI19" s="351"/>
      <c r="PPJ19" s="351"/>
      <c r="PPK19" s="351"/>
      <c r="PPL19" s="351"/>
      <c r="PPM19" s="351"/>
      <c r="PPN19" s="351"/>
      <c r="PPO19" s="351"/>
      <c r="PPP19" s="351"/>
      <c r="PPQ19" s="351"/>
      <c r="PPR19" s="351"/>
      <c r="PPS19" s="351"/>
      <c r="PPT19" s="351"/>
      <c r="PPU19" s="351"/>
      <c r="PPV19" s="351"/>
      <c r="PPW19" s="351"/>
      <c r="PPX19" s="351"/>
      <c r="PPY19" s="351"/>
      <c r="PPZ19" s="351"/>
      <c r="PQA19" s="351"/>
      <c r="PQB19" s="351"/>
      <c r="PQC19" s="351"/>
      <c r="PQD19" s="351"/>
      <c r="PQE19" s="351"/>
      <c r="PQF19" s="351"/>
      <c r="PQG19" s="351"/>
      <c r="PQH19" s="351"/>
      <c r="PQI19" s="351"/>
      <c r="PQJ19" s="351"/>
      <c r="PQK19" s="351"/>
      <c r="PQL19" s="351"/>
      <c r="PQM19" s="351"/>
      <c r="PQN19" s="351"/>
      <c r="PQO19" s="351"/>
      <c r="PQP19" s="351"/>
      <c r="PQQ19" s="351"/>
      <c r="PQR19" s="351"/>
      <c r="PQS19" s="351"/>
      <c r="PQT19" s="351"/>
      <c r="PQU19" s="351"/>
      <c r="PQV19" s="351"/>
      <c r="PQW19" s="351"/>
      <c r="PQX19" s="351"/>
      <c r="PQY19" s="351"/>
      <c r="PQZ19" s="351"/>
      <c r="PRA19" s="351"/>
      <c r="PRB19" s="351"/>
      <c r="PRC19" s="351"/>
      <c r="PRD19" s="351"/>
      <c r="PRE19" s="351"/>
      <c r="PRF19" s="351"/>
      <c r="PRG19" s="351"/>
      <c r="PRH19" s="351"/>
      <c r="PRI19" s="351"/>
      <c r="PRJ19" s="351"/>
      <c r="PRK19" s="351"/>
      <c r="PRL19" s="351"/>
      <c r="PRM19" s="351"/>
      <c r="PRN19" s="351"/>
      <c r="PRO19" s="351"/>
      <c r="PRP19" s="351"/>
      <c r="PRQ19" s="351"/>
      <c r="PRR19" s="351"/>
      <c r="PRS19" s="351"/>
      <c r="PRT19" s="351"/>
      <c r="PRU19" s="351"/>
      <c r="PRV19" s="351"/>
      <c r="PRW19" s="351"/>
      <c r="PRX19" s="351"/>
      <c r="PRY19" s="351"/>
      <c r="PRZ19" s="351"/>
      <c r="PSA19" s="351"/>
      <c r="PSB19" s="351"/>
      <c r="PSC19" s="351"/>
      <c r="PSD19" s="351"/>
      <c r="PSE19" s="351"/>
      <c r="PSF19" s="351"/>
      <c r="PSG19" s="351"/>
      <c r="PSH19" s="351"/>
      <c r="PSI19" s="351"/>
      <c r="PSJ19" s="351"/>
      <c r="PSK19" s="351"/>
      <c r="PSL19" s="351"/>
      <c r="PSM19" s="351"/>
      <c r="PSN19" s="351"/>
      <c r="PSO19" s="351"/>
      <c r="PSP19" s="351"/>
      <c r="PSQ19" s="351"/>
      <c r="PSR19" s="351"/>
      <c r="PSS19" s="351"/>
      <c r="PST19" s="351"/>
      <c r="PSU19" s="351"/>
      <c r="PSV19" s="351"/>
      <c r="PSW19" s="351"/>
      <c r="PSX19" s="351"/>
      <c r="PSY19" s="351"/>
      <c r="PSZ19" s="351"/>
      <c r="PTA19" s="351"/>
      <c r="PTB19" s="351"/>
      <c r="PTC19" s="351"/>
      <c r="PTD19" s="351"/>
      <c r="PTE19" s="351"/>
      <c r="PTF19" s="351"/>
      <c r="PTG19" s="351"/>
      <c r="PTH19" s="351"/>
      <c r="PTI19" s="351"/>
      <c r="PTJ19" s="351"/>
      <c r="PTK19" s="351"/>
      <c r="PTL19" s="351"/>
      <c r="PTM19" s="351"/>
      <c r="PTN19" s="351"/>
      <c r="PTO19" s="351"/>
      <c r="PTP19" s="351"/>
      <c r="PTQ19" s="351"/>
      <c r="PTR19" s="351"/>
      <c r="PTS19" s="351"/>
      <c r="PTT19" s="351"/>
      <c r="PTU19" s="351"/>
      <c r="PTV19" s="351"/>
      <c r="PTW19" s="351"/>
      <c r="PTX19" s="351"/>
      <c r="PTY19" s="351"/>
      <c r="PTZ19" s="351"/>
      <c r="PUA19" s="351"/>
      <c r="PUB19" s="351"/>
      <c r="PUC19" s="351"/>
      <c r="PUD19" s="351"/>
      <c r="PUE19" s="351"/>
      <c r="PUF19" s="351"/>
      <c r="PUG19" s="351"/>
      <c r="PUH19" s="351"/>
      <c r="PUI19" s="351"/>
      <c r="PUJ19" s="351"/>
      <c r="PUK19" s="351"/>
      <c r="PUL19" s="351"/>
      <c r="PUM19" s="351"/>
      <c r="PUN19" s="351"/>
      <c r="PUO19" s="351"/>
      <c r="PUP19" s="351"/>
      <c r="PUQ19" s="351"/>
      <c r="PUR19" s="351"/>
      <c r="PUS19" s="351"/>
      <c r="PUT19" s="351"/>
      <c r="PUU19" s="351"/>
      <c r="PUV19" s="351"/>
      <c r="PUW19" s="351"/>
      <c r="PUX19" s="351"/>
      <c r="PUY19" s="351"/>
      <c r="PUZ19" s="351"/>
      <c r="PVA19" s="351"/>
      <c r="PVB19" s="351"/>
      <c r="PVC19" s="351"/>
      <c r="PVD19" s="351"/>
      <c r="PVE19" s="351"/>
      <c r="PVF19" s="351"/>
      <c r="PVG19" s="351"/>
      <c r="PVH19" s="351"/>
      <c r="PVI19" s="351"/>
      <c r="PVJ19" s="351"/>
      <c r="PVK19" s="351"/>
      <c r="PVL19" s="351"/>
      <c r="PVM19" s="351"/>
      <c r="PVN19" s="351"/>
      <c r="PVO19" s="351"/>
      <c r="PVP19" s="351"/>
      <c r="PVQ19" s="351"/>
      <c r="PVR19" s="351"/>
      <c r="PVS19" s="351"/>
      <c r="PVT19" s="351"/>
      <c r="PVU19" s="351"/>
      <c r="PVV19" s="351"/>
      <c r="PVW19" s="351"/>
      <c r="PVX19" s="351"/>
      <c r="PVY19" s="351"/>
      <c r="PVZ19" s="351"/>
      <c r="PWA19" s="351"/>
      <c r="PWB19" s="351"/>
      <c r="PWC19" s="351"/>
      <c r="PWD19" s="351"/>
      <c r="PWE19" s="351"/>
      <c r="PWF19" s="351"/>
      <c r="PWG19" s="351"/>
      <c r="PWH19" s="351"/>
      <c r="PWI19" s="351"/>
      <c r="PWJ19" s="351"/>
      <c r="PWK19" s="351"/>
      <c r="PWL19" s="351"/>
      <c r="PWM19" s="351"/>
      <c r="PWN19" s="351"/>
      <c r="PWO19" s="351"/>
      <c r="PWP19" s="351"/>
      <c r="PWQ19" s="351"/>
      <c r="PWR19" s="351"/>
      <c r="PWS19" s="351"/>
      <c r="PWT19" s="351"/>
      <c r="PWU19" s="351"/>
      <c r="PWV19" s="351"/>
      <c r="PWW19" s="351"/>
      <c r="PWX19" s="351"/>
      <c r="PWY19" s="351"/>
      <c r="PWZ19" s="351"/>
      <c r="PXA19" s="351"/>
      <c r="PXB19" s="351"/>
      <c r="PXC19" s="351"/>
      <c r="PXD19" s="351"/>
      <c r="PXE19" s="351"/>
      <c r="PXF19" s="351"/>
      <c r="PXG19" s="351"/>
      <c r="PXH19" s="351"/>
      <c r="PXI19" s="351"/>
      <c r="PXJ19" s="351"/>
      <c r="PXK19" s="351"/>
      <c r="PXL19" s="351"/>
      <c r="PXM19" s="351"/>
      <c r="PXN19" s="351"/>
      <c r="PXO19" s="351"/>
      <c r="PXP19" s="351"/>
      <c r="PXQ19" s="351"/>
      <c r="PXR19" s="351"/>
      <c r="PXS19" s="351"/>
      <c r="PXT19" s="351"/>
      <c r="PXU19" s="351"/>
      <c r="PXV19" s="351"/>
      <c r="PXW19" s="351"/>
      <c r="PXX19" s="351"/>
      <c r="PXY19" s="351"/>
      <c r="PXZ19" s="351"/>
      <c r="PYA19" s="351"/>
      <c r="PYB19" s="351"/>
      <c r="PYC19" s="351"/>
      <c r="PYD19" s="351"/>
      <c r="PYE19" s="351"/>
      <c r="PYF19" s="351"/>
      <c r="PYG19" s="351"/>
      <c r="PYH19" s="351"/>
      <c r="PYI19" s="351"/>
      <c r="PYJ19" s="351"/>
      <c r="PYK19" s="351"/>
      <c r="PYL19" s="351"/>
      <c r="PYM19" s="351"/>
      <c r="PYN19" s="351"/>
      <c r="PYO19" s="351"/>
      <c r="PYP19" s="351"/>
      <c r="PYQ19" s="351"/>
      <c r="PYR19" s="351"/>
      <c r="PYS19" s="351"/>
      <c r="PYT19" s="351"/>
      <c r="PYU19" s="351"/>
      <c r="PYV19" s="351"/>
      <c r="PYW19" s="351"/>
      <c r="PYX19" s="351"/>
      <c r="PYY19" s="351"/>
      <c r="PYZ19" s="351"/>
      <c r="PZA19" s="351"/>
      <c r="PZB19" s="351"/>
      <c r="PZC19" s="351"/>
      <c r="PZD19" s="351"/>
      <c r="PZE19" s="351"/>
      <c r="PZF19" s="351"/>
      <c r="PZG19" s="351"/>
      <c r="PZH19" s="351"/>
      <c r="PZI19" s="351"/>
      <c r="PZJ19" s="351"/>
      <c r="PZK19" s="351"/>
      <c r="PZL19" s="351"/>
      <c r="PZM19" s="351"/>
      <c r="PZN19" s="351"/>
      <c r="PZO19" s="351"/>
      <c r="PZP19" s="351"/>
      <c r="PZQ19" s="351"/>
      <c r="PZR19" s="351"/>
      <c r="PZS19" s="351"/>
      <c r="PZT19" s="351"/>
      <c r="PZU19" s="351"/>
      <c r="PZV19" s="351"/>
      <c r="PZW19" s="351"/>
      <c r="PZX19" s="351"/>
      <c r="PZY19" s="351"/>
      <c r="PZZ19" s="351"/>
      <c r="QAA19" s="351"/>
      <c r="QAB19" s="351"/>
      <c r="QAC19" s="351"/>
      <c r="QAD19" s="351"/>
      <c r="QAE19" s="351"/>
      <c r="QAF19" s="351"/>
      <c r="QAG19" s="351"/>
      <c r="QAH19" s="351"/>
      <c r="QAI19" s="351"/>
      <c r="QAJ19" s="351"/>
      <c r="QAK19" s="351"/>
      <c r="QAL19" s="351"/>
      <c r="QAM19" s="351"/>
      <c r="QAN19" s="351"/>
      <c r="QAO19" s="351"/>
      <c r="QAP19" s="351"/>
      <c r="QAQ19" s="351"/>
      <c r="QAR19" s="351"/>
      <c r="QAS19" s="351"/>
      <c r="QAT19" s="351"/>
      <c r="QAU19" s="351"/>
      <c r="QAV19" s="351"/>
      <c r="QAW19" s="351"/>
      <c r="QAX19" s="351"/>
      <c r="QAY19" s="351"/>
      <c r="QAZ19" s="351"/>
      <c r="QBA19" s="351"/>
      <c r="QBB19" s="351"/>
      <c r="QBC19" s="351"/>
      <c r="QBD19" s="351"/>
      <c r="QBE19" s="351"/>
      <c r="QBF19" s="351"/>
      <c r="QBG19" s="351"/>
      <c r="QBH19" s="351"/>
      <c r="QBI19" s="351"/>
      <c r="QBJ19" s="351"/>
      <c r="QBK19" s="351"/>
      <c r="QBL19" s="351"/>
      <c r="QBM19" s="351"/>
      <c r="QBN19" s="351"/>
      <c r="QBO19" s="351"/>
      <c r="QBP19" s="351"/>
      <c r="QBQ19" s="351"/>
      <c r="QBR19" s="351"/>
      <c r="QBS19" s="351"/>
      <c r="QBT19" s="351"/>
      <c r="QBU19" s="351"/>
      <c r="QBV19" s="351"/>
      <c r="QBW19" s="351"/>
      <c r="QBX19" s="351"/>
      <c r="QBY19" s="351"/>
      <c r="QBZ19" s="351"/>
      <c r="QCA19" s="351"/>
      <c r="QCB19" s="351"/>
      <c r="QCC19" s="351"/>
      <c r="QCD19" s="351"/>
      <c r="QCE19" s="351"/>
      <c r="QCF19" s="351"/>
      <c r="QCG19" s="351"/>
      <c r="QCH19" s="351"/>
      <c r="QCI19" s="351"/>
      <c r="QCJ19" s="351"/>
      <c r="QCK19" s="351"/>
      <c r="QCL19" s="351"/>
      <c r="QCM19" s="351"/>
      <c r="QCN19" s="351"/>
      <c r="QCO19" s="351"/>
      <c r="QCP19" s="351"/>
      <c r="QCQ19" s="351"/>
      <c r="QCR19" s="351"/>
      <c r="QCS19" s="351"/>
      <c r="QCT19" s="351"/>
      <c r="QCU19" s="351"/>
      <c r="QCV19" s="351"/>
      <c r="QCW19" s="351"/>
      <c r="QCX19" s="351"/>
      <c r="QCY19" s="351"/>
      <c r="QCZ19" s="351"/>
      <c r="QDA19" s="351"/>
      <c r="QDB19" s="351"/>
      <c r="QDC19" s="351"/>
      <c r="QDD19" s="351"/>
      <c r="QDE19" s="351"/>
      <c r="QDF19" s="351"/>
      <c r="QDG19" s="351"/>
      <c r="QDH19" s="351"/>
      <c r="QDI19" s="351"/>
      <c r="QDJ19" s="351"/>
      <c r="QDK19" s="351"/>
      <c r="QDL19" s="351"/>
      <c r="QDM19" s="351"/>
      <c r="QDN19" s="351"/>
      <c r="QDO19" s="351"/>
      <c r="QDP19" s="351"/>
      <c r="QDQ19" s="351"/>
      <c r="QDR19" s="351"/>
      <c r="QDS19" s="351"/>
      <c r="QDT19" s="351"/>
      <c r="QDU19" s="351"/>
      <c r="QDV19" s="351"/>
      <c r="QDW19" s="351"/>
      <c r="QDX19" s="351"/>
      <c r="QDY19" s="351"/>
      <c r="QDZ19" s="351"/>
      <c r="QEA19" s="351"/>
      <c r="QEB19" s="351"/>
      <c r="QEC19" s="351"/>
      <c r="QED19" s="351"/>
      <c r="QEE19" s="351"/>
      <c r="QEF19" s="351"/>
      <c r="QEG19" s="351"/>
      <c r="QEH19" s="351"/>
      <c r="QEI19" s="351"/>
      <c r="QEJ19" s="351"/>
      <c r="QEK19" s="351"/>
      <c r="QEL19" s="351"/>
      <c r="QEM19" s="351"/>
      <c r="QEN19" s="351"/>
      <c r="QEO19" s="351"/>
      <c r="QEP19" s="351"/>
      <c r="QEQ19" s="351"/>
      <c r="QER19" s="351"/>
      <c r="QES19" s="351"/>
      <c r="QET19" s="351"/>
      <c r="QEU19" s="351"/>
      <c r="QEV19" s="351"/>
      <c r="QEW19" s="351"/>
      <c r="QEX19" s="351"/>
      <c r="QEY19" s="351"/>
      <c r="QEZ19" s="351"/>
      <c r="QFA19" s="351"/>
      <c r="QFB19" s="351"/>
      <c r="QFC19" s="351"/>
      <c r="QFD19" s="351"/>
      <c r="QFE19" s="351"/>
      <c r="QFF19" s="351"/>
      <c r="QFG19" s="351"/>
      <c r="QFH19" s="351"/>
      <c r="QFI19" s="351"/>
      <c r="QFJ19" s="351"/>
      <c r="QFK19" s="351"/>
      <c r="QFL19" s="351"/>
      <c r="QFM19" s="351"/>
      <c r="QFN19" s="351"/>
      <c r="QFO19" s="351"/>
      <c r="QFP19" s="351"/>
      <c r="QFQ19" s="351"/>
      <c r="QFR19" s="351"/>
      <c r="QFS19" s="351"/>
      <c r="QFT19" s="351"/>
      <c r="QFU19" s="351"/>
      <c r="QFV19" s="351"/>
      <c r="QFW19" s="351"/>
      <c r="QFX19" s="351"/>
      <c r="QFY19" s="351"/>
      <c r="QFZ19" s="351"/>
      <c r="QGA19" s="351"/>
      <c r="QGB19" s="351"/>
      <c r="QGC19" s="351"/>
      <c r="QGD19" s="351"/>
      <c r="QGE19" s="351"/>
      <c r="QGF19" s="351"/>
      <c r="QGG19" s="351"/>
      <c r="QGH19" s="351"/>
      <c r="QGI19" s="351"/>
      <c r="QGJ19" s="351"/>
      <c r="QGK19" s="351"/>
      <c r="QGL19" s="351"/>
      <c r="QGM19" s="351"/>
      <c r="QGN19" s="351"/>
      <c r="QGO19" s="351"/>
      <c r="QGP19" s="351"/>
      <c r="QGQ19" s="351"/>
      <c r="QGR19" s="351"/>
      <c r="QGS19" s="351"/>
      <c r="QGT19" s="351"/>
      <c r="QGU19" s="351"/>
      <c r="QGV19" s="351"/>
      <c r="QGW19" s="351"/>
      <c r="QGX19" s="351"/>
      <c r="QGY19" s="351"/>
      <c r="QGZ19" s="351"/>
      <c r="QHA19" s="351"/>
      <c r="QHB19" s="351"/>
      <c r="QHC19" s="351"/>
      <c r="QHD19" s="351"/>
      <c r="QHE19" s="351"/>
      <c r="QHF19" s="351"/>
      <c r="QHG19" s="351"/>
      <c r="QHH19" s="351"/>
      <c r="QHI19" s="351"/>
      <c r="QHJ19" s="351"/>
      <c r="QHK19" s="351"/>
      <c r="QHL19" s="351"/>
      <c r="QHM19" s="351"/>
      <c r="QHN19" s="351"/>
      <c r="QHO19" s="351"/>
      <c r="QHP19" s="351"/>
      <c r="QHQ19" s="351"/>
      <c r="QHR19" s="351"/>
      <c r="QHS19" s="351"/>
      <c r="QHT19" s="351"/>
      <c r="QHU19" s="351"/>
      <c r="QHV19" s="351"/>
      <c r="QHW19" s="351"/>
      <c r="QHX19" s="351"/>
      <c r="QHY19" s="351"/>
      <c r="QHZ19" s="351"/>
      <c r="QIA19" s="351"/>
      <c r="QIB19" s="351"/>
      <c r="QIC19" s="351"/>
      <c r="QID19" s="351"/>
      <c r="QIE19" s="351"/>
      <c r="QIF19" s="351"/>
      <c r="QIG19" s="351"/>
      <c r="QIH19" s="351"/>
      <c r="QII19" s="351"/>
      <c r="QIJ19" s="351"/>
      <c r="QIK19" s="351"/>
      <c r="QIL19" s="351"/>
      <c r="QIM19" s="351"/>
      <c r="QIN19" s="351"/>
      <c r="QIO19" s="351"/>
      <c r="QIP19" s="351"/>
      <c r="QIQ19" s="351"/>
      <c r="QIR19" s="351"/>
      <c r="QIS19" s="351"/>
      <c r="QIT19" s="351"/>
      <c r="QIU19" s="351"/>
      <c r="QIV19" s="351"/>
      <c r="QIW19" s="351"/>
      <c r="QIX19" s="351"/>
      <c r="QIY19" s="351"/>
      <c r="QIZ19" s="351"/>
      <c r="QJA19" s="351"/>
      <c r="QJB19" s="351"/>
      <c r="QJC19" s="351"/>
      <c r="QJD19" s="351"/>
      <c r="QJE19" s="351"/>
      <c r="QJF19" s="351"/>
      <c r="QJG19" s="351"/>
      <c r="QJH19" s="351"/>
      <c r="QJI19" s="351"/>
      <c r="QJJ19" s="351"/>
      <c r="QJK19" s="351"/>
      <c r="QJL19" s="351"/>
      <c r="QJM19" s="351"/>
      <c r="QJN19" s="351"/>
      <c r="QJO19" s="351"/>
      <c r="QJP19" s="351"/>
      <c r="QJQ19" s="351"/>
      <c r="QJR19" s="351"/>
      <c r="QJS19" s="351"/>
      <c r="QJT19" s="351"/>
      <c r="QJU19" s="351"/>
      <c r="QJV19" s="351"/>
      <c r="QJW19" s="351"/>
      <c r="QJX19" s="351"/>
      <c r="QJY19" s="351"/>
      <c r="QJZ19" s="351"/>
      <c r="QKA19" s="351"/>
      <c r="QKB19" s="351"/>
      <c r="QKC19" s="351"/>
      <c r="QKD19" s="351"/>
      <c r="QKE19" s="351"/>
      <c r="QKF19" s="351"/>
      <c r="QKG19" s="351"/>
      <c r="QKH19" s="351"/>
      <c r="QKI19" s="351"/>
      <c r="QKJ19" s="351"/>
      <c r="QKK19" s="351"/>
      <c r="QKL19" s="351"/>
      <c r="QKM19" s="351"/>
      <c r="QKN19" s="351"/>
      <c r="QKO19" s="351"/>
      <c r="QKP19" s="351"/>
      <c r="QKQ19" s="351"/>
      <c r="QKR19" s="351"/>
      <c r="QKS19" s="351"/>
      <c r="QKT19" s="351"/>
      <c r="QKU19" s="351"/>
      <c r="QKV19" s="351"/>
      <c r="QKW19" s="351"/>
      <c r="QKX19" s="351"/>
      <c r="QKY19" s="351"/>
      <c r="QKZ19" s="351"/>
      <c r="QLA19" s="351"/>
      <c r="QLB19" s="351"/>
      <c r="QLC19" s="351"/>
      <c r="QLD19" s="351"/>
      <c r="QLE19" s="351"/>
      <c r="QLF19" s="351"/>
      <c r="QLG19" s="351"/>
      <c r="QLH19" s="351"/>
      <c r="QLI19" s="351"/>
      <c r="QLJ19" s="351"/>
      <c r="QLK19" s="351"/>
      <c r="QLL19" s="351"/>
      <c r="QLM19" s="351"/>
      <c r="QLN19" s="351"/>
      <c r="QLO19" s="351"/>
      <c r="QLP19" s="351"/>
      <c r="QLQ19" s="351"/>
      <c r="QLR19" s="351"/>
      <c r="QLS19" s="351"/>
      <c r="QLT19" s="351"/>
      <c r="QLU19" s="351"/>
      <c r="QLV19" s="351"/>
      <c r="QLW19" s="351"/>
      <c r="QLX19" s="351"/>
      <c r="QLY19" s="351"/>
      <c r="QLZ19" s="351"/>
      <c r="QMA19" s="351"/>
      <c r="QMB19" s="351"/>
      <c r="QMC19" s="351"/>
      <c r="QMD19" s="351"/>
      <c r="QME19" s="351"/>
      <c r="QMF19" s="351"/>
      <c r="QMG19" s="351"/>
      <c r="QMH19" s="351"/>
      <c r="QMI19" s="351"/>
      <c r="QMJ19" s="351"/>
      <c r="QMK19" s="351"/>
      <c r="QML19" s="351"/>
      <c r="QMM19" s="351"/>
      <c r="QMN19" s="351"/>
      <c r="QMO19" s="351"/>
      <c r="QMP19" s="351"/>
      <c r="QMQ19" s="351"/>
      <c r="QMR19" s="351"/>
      <c r="QMS19" s="351"/>
      <c r="QMT19" s="351"/>
      <c r="QMU19" s="351"/>
      <c r="QMV19" s="351"/>
      <c r="QMW19" s="351"/>
      <c r="QMX19" s="351"/>
      <c r="QMY19" s="351"/>
      <c r="QMZ19" s="351"/>
      <c r="QNA19" s="351"/>
      <c r="QNB19" s="351"/>
      <c r="QNC19" s="351"/>
      <c r="QND19" s="351"/>
      <c r="QNE19" s="351"/>
      <c r="QNF19" s="351"/>
      <c r="QNG19" s="351"/>
      <c r="QNH19" s="351"/>
      <c r="QNI19" s="351"/>
      <c r="QNJ19" s="351"/>
      <c r="QNK19" s="351"/>
      <c r="QNL19" s="351"/>
      <c r="QNM19" s="351"/>
      <c r="QNN19" s="351"/>
      <c r="QNO19" s="351"/>
      <c r="QNP19" s="351"/>
      <c r="QNQ19" s="351"/>
      <c r="QNR19" s="351"/>
      <c r="QNS19" s="351"/>
      <c r="QNT19" s="351"/>
      <c r="QNU19" s="351"/>
      <c r="QNV19" s="351"/>
      <c r="QNW19" s="351"/>
      <c r="QNX19" s="351"/>
      <c r="QNY19" s="351"/>
      <c r="QNZ19" s="351"/>
      <c r="QOA19" s="351"/>
      <c r="QOB19" s="351"/>
      <c r="QOC19" s="351"/>
      <c r="QOD19" s="351"/>
      <c r="QOE19" s="351"/>
      <c r="QOF19" s="351"/>
      <c r="QOG19" s="351"/>
      <c r="QOH19" s="351"/>
      <c r="QOI19" s="351"/>
      <c r="QOJ19" s="351"/>
      <c r="QOK19" s="351"/>
      <c r="QOL19" s="351"/>
      <c r="QOM19" s="351"/>
      <c r="QON19" s="351"/>
      <c r="QOO19" s="351"/>
      <c r="QOP19" s="351"/>
      <c r="QOQ19" s="351"/>
      <c r="QOR19" s="351"/>
      <c r="QOS19" s="351"/>
      <c r="QOT19" s="351"/>
      <c r="QOU19" s="351"/>
      <c r="QOV19" s="351"/>
      <c r="QOW19" s="351"/>
      <c r="QOX19" s="351"/>
      <c r="QOY19" s="351"/>
      <c r="QOZ19" s="351"/>
      <c r="QPA19" s="351"/>
      <c r="QPB19" s="351"/>
      <c r="QPC19" s="351"/>
      <c r="QPD19" s="351"/>
      <c r="QPE19" s="351"/>
      <c r="QPF19" s="351"/>
      <c r="QPG19" s="351"/>
      <c r="QPH19" s="351"/>
      <c r="QPI19" s="351"/>
      <c r="QPJ19" s="351"/>
      <c r="QPK19" s="351"/>
      <c r="QPL19" s="351"/>
      <c r="QPM19" s="351"/>
      <c r="QPN19" s="351"/>
      <c r="QPO19" s="351"/>
      <c r="QPP19" s="351"/>
      <c r="QPQ19" s="351"/>
      <c r="QPR19" s="351"/>
      <c r="QPS19" s="351"/>
      <c r="QPT19" s="351"/>
      <c r="QPU19" s="351"/>
      <c r="QPV19" s="351"/>
      <c r="QPW19" s="351"/>
      <c r="QPX19" s="351"/>
      <c r="QPY19" s="351"/>
      <c r="QPZ19" s="351"/>
      <c r="QQA19" s="351"/>
      <c r="QQB19" s="351"/>
      <c r="QQC19" s="351"/>
      <c r="QQD19" s="351"/>
      <c r="QQE19" s="351"/>
      <c r="QQF19" s="351"/>
      <c r="QQG19" s="351"/>
      <c r="QQH19" s="351"/>
      <c r="QQI19" s="351"/>
      <c r="QQJ19" s="351"/>
      <c r="QQK19" s="351"/>
      <c r="QQL19" s="351"/>
      <c r="QQM19" s="351"/>
      <c r="QQN19" s="351"/>
      <c r="QQO19" s="351"/>
      <c r="QQP19" s="351"/>
      <c r="QQQ19" s="351"/>
      <c r="QQR19" s="351"/>
      <c r="QQS19" s="351"/>
      <c r="QQT19" s="351"/>
      <c r="QQU19" s="351"/>
      <c r="QQV19" s="351"/>
      <c r="QQW19" s="351"/>
      <c r="QQX19" s="351"/>
      <c r="QQY19" s="351"/>
      <c r="QQZ19" s="351"/>
      <c r="QRA19" s="351"/>
      <c r="QRB19" s="351"/>
      <c r="QRC19" s="351"/>
      <c r="QRD19" s="351"/>
      <c r="QRE19" s="351"/>
      <c r="QRF19" s="351"/>
      <c r="QRG19" s="351"/>
      <c r="QRH19" s="351"/>
      <c r="QRI19" s="351"/>
      <c r="QRJ19" s="351"/>
      <c r="QRK19" s="351"/>
      <c r="QRL19" s="351"/>
      <c r="QRM19" s="351"/>
      <c r="QRN19" s="351"/>
      <c r="QRO19" s="351"/>
      <c r="QRP19" s="351"/>
      <c r="QRQ19" s="351"/>
      <c r="QRR19" s="351"/>
      <c r="QRS19" s="351"/>
      <c r="QRT19" s="351"/>
      <c r="QRU19" s="351"/>
      <c r="QRV19" s="351"/>
      <c r="QRW19" s="351"/>
      <c r="QRX19" s="351"/>
      <c r="QRY19" s="351"/>
      <c r="QRZ19" s="351"/>
      <c r="QSA19" s="351"/>
      <c r="QSB19" s="351"/>
      <c r="QSC19" s="351"/>
      <c r="QSD19" s="351"/>
      <c r="QSE19" s="351"/>
      <c r="QSF19" s="351"/>
      <c r="QSG19" s="351"/>
      <c r="QSH19" s="351"/>
      <c r="QSI19" s="351"/>
      <c r="QSJ19" s="351"/>
      <c r="QSK19" s="351"/>
      <c r="QSL19" s="351"/>
      <c r="QSM19" s="351"/>
      <c r="QSN19" s="351"/>
      <c r="QSO19" s="351"/>
      <c r="QSP19" s="351"/>
      <c r="QSQ19" s="351"/>
      <c r="QSR19" s="351"/>
      <c r="QSS19" s="351"/>
      <c r="QST19" s="351"/>
      <c r="QSU19" s="351"/>
      <c r="QSV19" s="351"/>
      <c r="QSW19" s="351"/>
      <c r="QSX19" s="351"/>
      <c r="QSY19" s="351"/>
      <c r="QSZ19" s="351"/>
      <c r="QTA19" s="351"/>
      <c r="QTB19" s="351"/>
      <c r="QTC19" s="351"/>
      <c r="QTD19" s="351"/>
      <c r="QTE19" s="351"/>
      <c r="QTF19" s="351"/>
      <c r="QTG19" s="351"/>
      <c r="QTH19" s="351"/>
      <c r="QTI19" s="351"/>
      <c r="QTJ19" s="351"/>
      <c r="QTK19" s="351"/>
      <c r="QTL19" s="351"/>
      <c r="QTM19" s="351"/>
      <c r="QTN19" s="351"/>
      <c r="QTO19" s="351"/>
      <c r="QTP19" s="351"/>
      <c r="QTQ19" s="351"/>
      <c r="QTR19" s="351"/>
      <c r="QTS19" s="351"/>
      <c r="QTT19" s="351"/>
      <c r="QTU19" s="351"/>
      <c r="QTV19" s="351"/>
      <c r="QTW19" s="351"/>
      <c r="QTX19" s="351"/>
      <c r="QTY19" s="351"/>
      <c r="QTZ19" s="351"/>
      <c r="QUA19" s="351"/>
      <c r="QUB19" s="351"/>
      <c r="QUC19" s="351"/>
      <c r="QUD19" s="351"/>
      <c r="QUE19" s="351"/>
      <c r="QUF19" s="351"/>
      <c r="QUG19" s="351"/>
      <c r="QUH19" s="351"/>
      <c r="QUI19" s="351"/>
      <c r="QUJ19" s="351"/>
      <c r="QUK19" s="351"/>
      <c r="QUL19" s="351"/>
      <c r="QUM19" s="351"/>
      <c r="QUN19" s="351"/>
      <c r="QUO19" s="351"/>
      <c r="QUP19" s="351"/>
      <c r="QUQ19" s="351"/>
      <c r="QUR19" s="351"/>
      <c r="QUS19" s="351"/>
      <c r="QUT19" s="351"/>
      <c r="QUU19" s="351"/>
      <c r="QUV19" s="351"/>
      <c r="QUW19" s="351"/>
      <c r="QUX19" s="351"/>
      <c r="QUY19" s="351"/>
      <c r="QUZ19" s="351"/>
      <c r="QVA19" s="351"/>
      <c r="QVB19" s="351"/>
      <c r="QVC19" s="351"/>
      <c r="QVD19" s="351"/>
      <c r="QVE19" s="351"/>
      <c r="QVF19" s="351"/>
      <c r="QVG19" s="351"/>
      <c r="QVH19" s="351"/>
      <c r="QVI19" s="351"/>
      <c r="QVJ19" s="351"/>
      <c r="QVK19" s="351"/>
      <c r="QVL19" s="351"/>
      <c r="QVM19" s="351"/>
      <c r="QVN19" s="351"/>
      <c r="QVO19" s="351"/>
      <c r="QVP19" s="351"/>
      <c r="QVQ19" s="351"/>
      <c r="QVR19" s="351"/>
      <c r="QVS19" s="351"/>
      <c r="QVT19" s="351"/>
      <c r="QVU19" s="351"/>
      <c r="QVV19" s="351"/>
      <c r="QVW19" s="351"/>
      <c r="QVX19" s="351"/>
      <c r="QVY19" s="351"/>
      <c r="QVZ19" s="351"/>
      <c r="QWA19" s="351"/>
      <c r="QWB19" s="351"/>
      <c r="QWC19" s="351"/>
      <c r="QWD19" s="351"/>
      <c r="QWE19" s="351"/>
      <c r="QWF19" s="351"/>
      <c r="QWG19" s="351"/>
      <c r="QWH19" s="351"/>
      <c r="QWI19" s="351"/>
      <c r="QWJ19" s="351"/>
      <c r="QWK19" s="351"/>
      <c r="QWL19" s="351"/>
      <c r="QWM19" s="351"/>
      <c r="QWN19" s="351"/>
      <c r="QWO19" s="351"/>
      <c r="QWP19" s="351"/>
      <c r="QWQ19" s="351"/>
      <c r="QWR19" s="351"/>
      <c r="QWS19" s="351"/>
      <c r="QWT19" s="351"/>
      <c r="QWU19" s="351"/>
      <c r="QWV19" s="351"/>
      <c r="QWW19" s="351"/>
      <c r="QWX19" s="351"/>
      <c r="QWY19" s="351"/>
      <c r="QWZ19" s="351"/>
      <c r="QXA19" s="351"/>
      <c r="QXB19" s="351"/>
      <c r="QXC19" s="351"/>
      <c r="QXD19" s="351"/>
      <c r="QXE19" s="351"/>
      <c r="QXF19" s="351"/>
      <c r="QXG19" s="351"/>
      <c r="QXH19" s="351"/>
      <c r="QXI19" s="351"/>
      <c r="QXJ19" s="351"/>
      <c r="QXK19" s="351"/>
      <c r="QXL19" s="351"/>
      <c r="QXM19" s="351"/>
      <c r="QXN19" s="351"/>
      <c r="QXO19" s="351"/>
      <c r="QXP19" s="351"/>
      <c r="QXQ19" s="351"/>
      <c r="QXR19" s="351"/>
      <c r="QXS19" s="351"/>
      <c r="QXT19" s="351"/>
      <c r="QXU19" s="351"/>
      <c r="QXV19" s="351"/>
      <c r="QXW19" s="351"/>
      <c r="QXX19" s="351"/>
      <c r="QXY19" s="351"/>
      <c r="QXZ19" s="351"/>
      <c r="QYA19" s="351"/>
      <c r="QYB19" s="351"/>
      <c r="QYC19" s="351"/>
      <c r="QYD19" s="351"/>
      <c r="QYE19" s="351"/>
      <c r="QYF19" s="351"/>
      <c r="QYG19" s="351"/>
      <c r="QYH19" s="351"/>
      <c r="QYI19" s="351"/>
      <c r="QYJ19" s="351"/>
      <c r="QYK19" s="351"/>
      <c r="QYL19" s="351"/>
      <c r="QYM19" s="351"/>
      <c r="QYN19" s="351"/>
      <c r="QYO19" s="351"/>
      <c r="QYP19" s="351"/>
      <c r="QYQ19" s="351"/>
      <c r="QYR19" s="351"/>
      <c r="QYS19" s="351"/>
      <c r="QYT19" s="351"/>
      <c r="QYU19" s="351"/>
      <c r="QYV19" s="351"/>
      <c r="QYW19" s="351"/>
      <c r="QYX19" s="351"/>
      <c r="QYY19" s="351"/>
      <c r="QYZ19" s="351"/>
      <c r="QZA19" s="351"/>
      <c r="QZB19" s="351"/>
      <c r="QZC19" s="351"/>
      <c r="QZD19" s="351"/>
      <c r="QZE19" s="351"/>
      <c r="QZF19" s="351"/>
      <c r="QZG19" s="351"/>
      <c r="QZH19" s="351"/>
      <c r="QZI19" s="351"/>
      <c r="QZJ19" s="351"/>
      <c r="QZK19" s="351"/>
      <c r="QZL19" s="351"/>
      <c r="QZM19" s="351"/>
      <c r="QZN19" s="351"/>
      <c r="QZO19" s="351"/>
      <c r="QZP19" s="351"/>
      <c r="QZQ19" s="351"/>
      <c r="QZR19" s="351"/>
      <c r="QZS19" s="351"/>
      <c r="QZT19" s="351"/>
      <c r="QZU19" s="351"/>
      <c r="QZV19" s="351"/>
      <c r="QZW19" s="351"/>
      <c r="QZX19" s="351"/>
      <c r="QZY19" s="351"/>
      <c r="QZZ19" s="351"/>
      <c r="RAA19" s="351"/>
      <c r="RAB19" s="351"/>
      <c r="RAC19" s="351"/>
      <c r="RAD19" s="351"/>
      <c r="RAE19" s="351"/>
      <c r="RAF19" s="351"/>
      <c r="RAG19" s="351"/>
      <c r="RAH19" s="351"/>
      <c r="RAI19" s="351"/>
      <c r="RAJ19" s="351"/>
      <c r="RAK19" s="351"/>
      <c r="RAL19" s="351"/>
      <c r="RAM19" s="351"/>
      <c r="RAN19" s="351"/>
      <c r="RAO19" s="351"/>
      <c r="RAP19" s="351"/>
      <c r="RAQ19" s="351"/>
      <c r="RAR19" s="351"/>
      <c r="RAS19" s="351"/>
      <c r="RAT19" s="351"/>
      <c r="RAU19" s="351"/>
      <c r="RAV19" s="351"/>
      <c r="RAW19" s="351"/>
      <c r="RAX19" s="351"/>
      <c r="RAY19" s="351"/>
      <c r="RAZ19" s="351"/>
      <c r="RBA19" s="351"/>
      <c r="RBB19" s="351"/>
      <c r="RBC19" s="351"/>
      <c r="RBD19" s="351"/>
      <c r="RBE19" s="351"/>
      <c r="RBF19" s="351"/>
      <c r="RBG19" s="351"/>
      <c r="RBH19" s="351"/>
      <c r="RBI19" s="351"/>
      <c r="RBJ19" s="351"/>
      <c r="RBK19" s="351"/>
      <c r="RBL19" s="351"/>
      <c r="RBM19" s="351"/>
      <c r="RBN19" s="351"/>
      <c r="RBO19" s="351"/>
      <c r="RBP19" s="351"/>
      <c r="RBQ19" s="351"/>
      <c r="RBR19" s="351"/>
      <c r="RBS19" s="351"/>
      <c r="RBT19" s="351"/>
      <c r="RBU19" s="351"/>
      <c r="RBV19" s="351"/>
      <c r="RBW19" s="351"/>
      <c r="RBX19" s="351"/>
      <c r="RBY19" s="351"/>
      <c r="RBZ19" s="351"/>
      <c r="RCA19" s="351"/>
      <c r="RCB19" s="351"/>
      <c r="RCC19" s="351"/>
      <c r="RCD19" s="351"/>
      <c r="RCE19" s="351"/>
      <c r="RCF19" s="351"/>
      <c r="RCG19" s="351"/>
      <c r="RCH19" s="351"/>
      <c r="RCI19" s="351"/>
      <c r="RCJ19" s="351"/>
      <c r="RCK19" s="351"/>
      <c r="RCL19" s="351"/>
      <c r="RCM19" s="351"/>
      <c r="RCN19" s="351"/>
      <c r="RCO19" s="351"/>
      <c r="RCP19" s="351"/>
      <c r="RCQ19" s="351"/>
      <c r="RCR19" s="351"/>
      <c r="RCS19" s="351"/>
      <c r="RCT19" s="351"/>
      <c r="RCU19" s="351"/>
      <c r="RCV19" s="351"/>
      <c r="RCW19" s="351"/>
      <c r="RCX19" s="351"/>
      <c r="RCY19" s="351"/>
      <c r="RCZ19" s="351"/>
      <c r="RDA19" s="351"/>
      <c r="RDB19" s="351"/>
      <c r="RDC19" s="351"/>
      <c r="RDD19" s="351"/>
      <c r="RDE19" s="351"/>
      <c r="RDF19" s="351"/>
      <c r="RDG19" s="351"/>
      <c r="RDH19" s="351"/>
      <c r="RDI19" s="351"/>
      <c r="RDJ19" s="351"/>
      <c r="RDK19" s="351"/>
      <c r="RDL19" s="351"/>
      <c r="RDM19" s="351"/>
      <c r="RDN19" s="351"/>
      <c r="RDO19" s="351"/>
      <c r="RDP19" s="351"/>
      <c r="RDQ19" s="351"/>
      <c r="RDR19" s="351"/>
      <c r="RDS19" s="351"/>
      <c r="RDT19" s="351"/>
      <c r="RDU19" s="351"/>
      <c r="RDV19" s="351"/>
      <c r="RDW19" s="351"/>
      <c r="RDX19" s="351"/>
      <c r="RDY19" s="351"/>
      <c r="RDZ19" s="351"/>
      <c r="REA19" s="351"/>
      <c r="REB19" s="351"/>
      <c r="REC19" s="351"/>
      <c r="RED19" s="351"/>
      <c r="REE19" s="351"/>
      <c r="REF19" s="351"/>
      <c r="REG19" s="351"/>
      <c r="REH19" s="351"/>
      <c r="REI19" s="351"/>
      <c r="REJ19" s="351"/>
      <c r="REK19" s="351"/>
      <c r="REL19" s="351"/>
      <c r="REM19" s="351"/>
      <c r="REN19" s="351"/>
      <c r="REO19" s="351"/>
      <c r="REP19" s="351"/>
      <c r="REQ19" s="351"/>
      <c r="RER19" s="351"/>
      <c r="RES19" s="351"/>
      <c r="RET19" s="351"/>
      <c r="REU19" s="351"/>
      <c r="REV19" s="351"/>
      <c r="REW19" s="351"/>
      <c r="REX19" s="351"/>
      <c r="REY19" s="351"/>
      <c r="REZ19" s="351"/>
      <c r="RFA19" s="351"/>
      <c r="RFB19" s="351"/>
      <c r="RFC19" s="351"/>
      <c r="RFD19" s="351"/>
      <c r="RFE19" s="351"/>
      <c r="RFF19" s="351"/>
      <c r="RFG19" s="351"/>
      <c r="RFH19" s="351"/>
      <c r="RFI19" s="351"/>
      <c r="RFJ19" s="351"/>
      <c r="RFK19" s="351"/>
      <c r="RFL19" s="351"/>
      <c r="RFM19" s="351"/>
      <c r="RFN19" s="351"/>
      <c r="RFO19" s="351"/>
      <c r="RFP19" s="351"/>
      <c r="RFQ19" s="351"/>
      <c r="RFR19" s="351"/>
      <c r="RFS19" s="351"/>
      <c r="RFT19" s="351"/>
      <c r="RFU19" s="351"/>
      <c r="RFV19" s="351"/>
      <c r="RFW19" s="351"/>
      <c r="RFX19" s="351"/>
      <c r="RFY19" s="351"/>
      <c r="RFZ19" s="351"/>
      <c r="RGA19" s="351"/>
      <c r="RGB19" s="351"/>
      <c r="RGC19" s="351"/>
      <c r="RGD19" s="351"/>
      <c r="RGE19" s="351"/>
      <c r="RGF19" s="351"/>
      <c r="RGG19" s="351"/>
      <c r="RGH19" s="351"/>
      <c r="RGI19" s="351"/>
      <c r="RGJ19" s="351"/>
      <c r="RGK19" s="351"/>
      <c r="RGL19" s="351"/>
      <c r="RGM19" s="351"/>
      <c r="RGN19" s="351"/>
      <c r="RGO19" s="351"/>
      <c r="RGP19" s="351"/>
      <c r="RGQ19" s="351"/>
      <c r="RGR19" s="351"/>
      <c r="RGS19" s="351"/>
      <c r="RGT19" s="351"/>
      <c r="RGU19" s="351"/>
      <c r="RGV19" s="351"/>
      <c r="RGW19" s="351"/>
      <c r="RGX19" s="351"/>
      <c r="RGY19" s="351"/>
      <c r="RGZ19" s="351"/>
      <c r="RHA19" s="351"/>
      <c r="RHB19" s="351"/>
      <c r="RHC19" s="351"/>
      <c r="RHD19" s="351"/>
      <c r="RHE19" s="351"/>
      <c r="RHF19" s="351"/>
      <c r="RHG19" s="351"/>
      <c r="RHH19" s="351"/>
      <c r="RHI19" s="351"/>
      <c r="RHJ19" s="351"/>
      <c r="RHK19" s="351"/>
      <c r="RHL19" s="351"/>
      <c r="RHM19" s="351"/>
      <c r="RHN19" s="351"/>
      <c r="RHO19" s="351"/>
      <c r="RHP19" s="351"/>
      <c r="RHQ19" s="351"/>
      <c r="RHR19" s="351"/>
      <c r="RHS19" s="351"/>
      <c r="RHT19" s="351"/>
      <c r="RHU19" s="351"/>
      <c r="RHV19" s="351"/>
      <c r="RHW19" s="351"/>
      <c r="RHX19" s="351"/>
      <c r="RHY19" s="351"/>
      <c r="RHZ19" s="351"/>
      <c r="RIA19" s="351"/>
      <c r="RIB19" s="351"/>
      <c r="RIC19" s="351"/>
      <c r="RID19" s="351"/>
      <c r="RIE19" s="351"/>
      <c r="RIF19" s="351"/>
      <c r="RIG19" s="351"/>
      <c r="RIH19" s="351"/>
      <c r="RII19" s="351"/>
      <c r="RIJ19" s="351"/>
      <c r="RIK19" s="351"/>
      <c r="RIL19" s="351"/>
      <c r="RIM19" s="351"/>
      <c r="RIN19" s="351"/>
      <c r="RIO19" s="351"/>
      <c r="RIP19" s="351"/>
      <c r="RIQ19" s="351"/>
      <c r="RIR19" s="351"/>
      <c r="RIS19" s="351"/>
      <c r="RIT19" s="351"/>
      <c r="RIU19" s="351"/>
      <c r="RIV19" s="351"/>
      <c r="RIW19" s="351"/>
      <c r="RIX19" s="351"/>
      <c r="RIY19" s="351"/>
      <c r="RIZ19" s="351"/>
      <c r="RJA19" s="351"/>
      <c r="RJB19" s="351"/>
      <c r="RJC19" s="351"/>
      <c r="RJD19" s="351"/>
      <c r="RJE19" s="351"/>
      <c r="RJF19" s="351"/>
      <c r="RJG19" s="351"/>
      <c r="RJH19" s="351"/>
      <c r="RJI19" s="351"/>
      <c r="RJJ19" s="351"/>
      <c r="RJK19" s="351"/>
      <c r="RJL19" s="351"/>
      <c r="RJM19" s="351"/>
      <c r="RJN19" s="351"/>
      <c r="RJO19" s="351"/>
      <c r="RJP19" s="351"/>
      <c r="RJQ19" s="351"/>
      <c r="RJR19" s="351"/>
      <c r="RJS19" s="351"/>
      <c r="RJT19" s="351"/>
      <c r="RJU19" s="351"/>
      <c r="RJV19" s="351"/>
      <c r="RJW19" s="351"/>
      <c r="RJX19" s="351"/>
      <c r="RJY19" s="351"/>
      <c r="RJZ19" s="351"/>
      <c r="RKA19" s="351"/>
      <c r="RKB19" s="351"/>
      <c r="RKC19" s="351"/>
      <c r="RKD19" s="351"/>
      <c r="RKE19" s="351"/>
      <c r="RKF19" s="351"/>
      <c r="RKG19" s="351"/>
      <c r="RKH19" s="351"/>
      <c r="RKI19" s="351"/>
      <c r="RKJ19" s="351"/>
      <c r="RKK19" s="351"/>
      <c r="RKL19" s="351"/>
      <c r="RKM19" s="351"/>
      <c r="RKN19" s="351"/>
      <c r="RKO19" s="351"/>
      <c r="RKP19" s="351"/>
      <c r="RKQ19" s="351"/>
      <c r="RKR19" s="351"/>
      <c r="RKS19" s="351"/>
      <c r="RKT19" s="351"/>
      <c r="RKU19" s="351"/>
      <c r="RKV19" s="351"/>
      <c r="RKW19" s="351"/>
      <c r="RKX19" s="351"/>
      <c r="RKY19" s="351"/>
      <c r="RKZ19" s="351"/>
      <c r="RLA19" s="351"/>
      <c r="RLB19" s="351"/>
      <c r="RLC19" s="351"/>
      <c r="RLD19" s="351"/>
      <c r="RLE19" s="351"/>
      <c r="RLF19" s="351"/>
      <c r="RLG19" s="351"/>
      <c r="RLH19" s="351"/>
      <c r="RLI19" s="351"/>
      <c r="RLJ19" s="351"/>
      <c r="RLK19" s="351"/>
      <c r="RLL19" s="351"/>
      <c r="RLM19" s="351"/>
      <c r="RLN19" s="351"/>
      <c r="RLO19" s="351"/>
      <c r="RLP19" s="351"/>
      <c r="RLQ19" s="351"/>
      <c r="RLR19" s="351"/>
      <c r="RLS19" s="351"/>
      <c r="RLT19" s="351"/>
      <c r="RLU19" s="351"/>
      <c r="RLV19" s="351"/>
      <c r="RLW19" s="351"/>
      <c r="RLX19" s="351"/>
      <c r="RLY19" s="351"/>
      <c r="RLZ19" s="351"/>
      <c r="RMA19" s="351"/>
      <c r="RMB19" s="351"/>
      <c r="RMC19" s="351"/>
      <c r="RMD19" s="351"/>
      <c r="RME19" s="351"/>
      <c r="RMF19" s="351"/>
      <c r="RMG19" s="351"/>
      <c r="RMH19" s="351"/>
      <c r="RMI19" s="351"/>
      <c r="RMJ19" s="351"/>
      <c r="RMK19" s="351"/>
      <c r="RML19" s="351"/>
      <c r="RMM19" s="351"/>
      <c r="RMN19" s="351"/>
      <c r="RMO19" s="351"/>
      <c r="RMP19" s="351"/>
      <c r="RMQ19" s="351"/>
      <c r="RMR19" s="351"/>
      <c r="RMS19" s="351"/>
      <c r="RMT19" s="351"/>
      <c r="RMU19" s="351"/>
      <c r="RMV19" s="351"/>
      <c r="RMW19" s="351"/>
      <c r="RMX19" s="351"/>
      <c r="RMY19" s="351"/>
      <c r="RMZ19" s="351"/>
      <c r="RNA19" s="351"/>
      <c r="RNB19" s="351"/>
      <c r="RNC19" s="351"/>
      <c r="RND19" s="351"/>
      <c r="RNE19" s="351"/>
      <c r="RNF19" s="351"/>
      <c r="RNG19" s="351"/>
      <c r="RNH19" s="351"/>
      <c r="RNI19" s="351"/>
      <c r="RNJ19" s="351"/>
      <c r="RNK19" s="351"/>
      <c r="RNL19" s="351"/>
      <c r="RNM19" s="351"/>
      <c r="RNN19" s="351"/>
      <c r="RNO19" s="351"/>
      <c r="RNP19" s="351"/>
      <c r="RNQ19" s="351"/>
      <c r="RNR19" s="351"/>
      <c r="RNS19" s="351"/>
      <c r="RNT19" s="351"/>
      <c r="RNU19" s="351"/>
      <c r="RNV19" s="351"/>
      <c r="RNW19" s="351"/>
      <c r="RNX19" s="351"/>
      <c r="RNY19" s="351"/>
      <c r="RNZ19" s="351"/>
      <c r="ROA19" s="351"/>
      <c r="ROB19" s="351"/>
      <c r="ROC19" s="351"/>
      <c r="ROD19" s="351"/>
      <c r="ROE19" s="351"/>
      <c r="ROF19" s="351"/>
      <c r="ROG19" s="351"/>
      <c r="ROH19" s="351"/>
      <c r="ROI19" s="351"/>
      <c r="ROJ19" s="351"/>
      <c r="ROK19" s="351"/>
      <c r="ROL19" s="351"/>
      <c r="ROM19" s="351"/>
      <c r="RON19" s="351"/>
      <c r="ROO19" s="351"/>
      <c r="ROP19" s="351"/>
      <c r="ROQ19" s="351"/>
      <c r="ROR19" s="351"/>
      <c r="ROS19" s="351"/>
      <c r="ROT19" s="351"/>
      <c r="ROU19" s="351"/>
      <c r="ROV19" s="351"/>
      <c r="ROW19" s="351"/>
      <c r="ROX19" s="351"/>
      <c r="ROY19" s="351"/>
      <c r="ROZ19" s="351"/>
      <c r="RPA19" s="351"/>
      <c r="RPB19" s="351"/>
      <c r="RPC19" s="351"/>
      <c r="RPD19" s="351"/>
      <c r="RPE19" s="351"/>
      <c r="RPF19" s="351"/>
      <c r="RPG19" s="351"/>
      <c r="RPH19" s="351"/>
      <c r="RPI19" s="351"/>
      <c r="RPJ19" s="351"/>
      <c r="RPK19" s="351"/>
      <c r="RPL19" s="351"/>
      <c r="RPM19" s="351"/>
      <c r="RPN19" s="351"/>
      <c r="RPO19" s="351"/>
      <c r="RPP19" s="351"/>
      <c r="RPQ19" s="351"/>
      <c r="RPR19" s="351"/>
      <c r="RPS19" s="351"/>
      <c r="RPT19" s="351"/>
      <c r="RPU19" s="351"/>
      <c r="RPV19" s="351"/>
      <c r="RPW19" s="351"/>
      <c r="RPX19" s="351"/>
      <c r="RPY19" s="351"/>
      <c r="RPZ19" s="351"/>
      <c r="RQA19" s="351"/>
      <c r="RQB19" s="351"/>
      <c r="RQC19" s="351"/>
      <c r="RQD19" s="351"/>
      <c r="RQE19" s="351"/>
      <c r="RQF19" s="351"/>
      <c r="RQG19" s="351"/>
      <c r="RQH19" s="351"/>
      <c r="RQI19" s="351"/>
      <c r="RQJ19" s="351"/>
      <c r="RQK19" s="351"/>
      <c r="RQL19" s="351"/>
      <c r="RQM19" s="351"/>
      <c r="RQN19" s="351"/>
      <c r="RQO19" s="351"/>
      <c r="RQP19" s="351"/>
      <c r="RQQ19" s="351"/>
      <c r="RQR19" s="351"/>
      <c r="RQS19" s="351"/>
      <c r="RQT19" s="351"/>
      <c r="RQU19" s="351"/>
      <c r="RQV19" s="351"/>
      <c r="RQW19" s="351"/>
      <c r="RQX19" s="351"/>
      <c r="RQY19" s="351"/>
      <c r="RQZ19" s="351"/>
      <c r="RRA19" s="351"/>
      <c r="RRB19" s="351"/>
      <c r="RRC19" s="351"/>
      <c r="RRD19" s="351"/>
      <c r="RRE19" s="351"/>
      <c r="RRF19" s="351"/>
      <c r="RRG19" s="351"/>
      <c r="RRH19" s="351"/>
      <c r="RRI19" s="351"/>
      <c r="RRJ19" s="351"/>
      <c r="RRK19" s="351"/>
      <c r="RRL19" s="351"/>
      <c r="RRM19" s="351"/>
      <c r="RRN19" s="351"/>
      <c r="RRO19" s="351"/>
      <c r="RRP19" s="351"/>
      <c r="RRQ19" s="351"/>
      <c r="RRR19" s="351"/>
      <c r="RRS19" s="351"/>
      <c r="RRT19" s="351"/>
      <c r="RRU19" s="351"/>
      <c r="RRV19" s="351"/>
      <c r="RRW19" s="351"/>
      <c r="RRX19" s="351"/>
      <c r="RRY19" s="351"/>
      <c r="RRZ19" s="351"/>
      <c r="RSA19" s="351"/>
      <c r="RSB19" s="351"/>
      <c r="RSC19" s="351"/>
      <c r="RSD19" s="351"/>
      <c r="RSE19" s="351"/>
      <c r="RSF19" s="351"/>
      <c r="RSG19" s="351"/>
      <c r="RSH19" s="351"/>
      <c r="RSI19" s="351"/>
      <c r="RSJ19" s="351"/>
      <c r="RSK19" s="351"/>
      <c r="RSL19" s="351"/>
      <c r="RSM19" s="351"/>
      <c r="RSN19" s="351"/>
      <c r="RSO19" s="351"/>
      <c r="RSP19" s="351"/>
      <c r="RSQ19" s="351"/>
      <c r="RSR19" s="351"/>
      <c r="RSS19" s="351"/>
      <c r="RST19" s="351"/>
      <c r="RSU19" s="351"/>
      <c r="RSV19" s="351"/>
      <c r="RSW19" s="351"/>
      <c r="RSX19" s="351"/>
      <c r="RSY19" s="351"/>
      <c r="RSZ19" s="351"/>
      <c r="RTA19" s="351"/>
      <c r="RTB19" s="351"/>
      <c r="RTC19" s="351"/>
      <c r="RTD19" s="351"/>
      <c r="RTE19" s="351"/>
      <c r="RTF19" s="351"/>
      <c r="RTG19" s="351"/>
      <c r="RTH19" s="351"/>
      <c r="RTI19" s="351"/>
      <c r="RTJ19" s="351"/>
      <c r="RTK19" s="351"/>
      <c r="RTL19" s="351"/>
      <c r="RTM19" s="351"/>
      <c r="RTN19" s="351"/>
      <c r="RTO19" s="351"/>
      <c r="RTP19" s="351"/>
      <c r="RTQ19" s="351"/>
      <c r="RTR19" s="351"/>
      <c r="RTS19" s="351"/>
      <c r="RTT19" s="351"/>
      <c r="RTU19" s="351"/>
      <c r="RTV19" s="351"/>
      <c r="RTW19" s="351"/>
      <c r="RTX19" s="351"/>
      <c r="RTY19" s="351"/>
      <c r="RTZ19" s="351"/>
      <c r="RUA19" s="351"/>
      <c r="RUB19" s="351"/>
      <c r="RUC19" s="351"/>
      <c r="RUD19" s="351"/>
      <c r="RUE19" s="351"/>
      <c r="RUF19" s="351"/>
      <c r="RUG19" s="351"/>
      <c r="RUH19" s="351"/>
      <c r="RUI19" s="351"/>
      <c r="RUJ19" s="351"/>
      <c r="RUK19" s="351"/>
      <c r="RUL19" s="351"/>
      <c r="RUM19" s="351"/>
      <c r="RUN19" s="351"/>
      <c r="RUO19" s="351"/>
      <c r="RUP19" s="351"/>
      <c r="RUQ19" s="351"/>
      <c r="RUR19" s="351"/>
      <c r="RUS19" s="351"/>
      <c r="RUT19" s="351"/>
      <c r="RUU19" s="351"/>
      <c r="RUV19" s="351"/>
      <c r="RUW19" s="351"/>
      <c r="RUX19" s="351"/>
      <c r="RUY19" s="351"/>
      <c r="RUZ19" s="351"/>
      <c r="RVA19" s="351"/>
      <c r="RVB19" s="351"/>
      <c r="RVC19" s="351"/>
      <c r="RVD19" s="351"/>
      <c r="RVE19" s="351"/>
      <c r="RVF19" s="351"/>
      <c r="RVG19" s="351"/>
      <c r="RVH19" s="351"/>
      <c r="RVI19" s="351"/>
      <c r="RVJ19" s="351"/>
      <c r="RVK19" s="351"/>
      <c r="RVL19" s="351"/>
      <c r="RVM19" s="351"/>
      <c r="RVN19" s="351"/>
      <c r="RVO19" s="351"/>
      <c r="RVP19" s="351"/>
      <c r="RVQ19" s="351"/>
      <c r="RVR19" s="351"/>
      <c r="RVS19" s="351"/>
      <c r="RVT19" s="351"/>
      <c r="RVU19" s="351"/>
      <c r="RVV19" s="351"/>
      <c r="RVW19" s="351"/>
      <c r="RVX19" s="351"/>
      <c r="RVY19" s="351"/>
      <c r="RVZ19" s="351"/>
      <c r="RWA19" s="351"/>
      <c r="RWB19" s="351"/>
      <c r="RWC19" s="351"/>
      <c r="RWD19" s="351"/>
      <c r="RWE19" s="351"/>
      <c r="RWF19" s="351"/>
      <c r="RWG19" s="351"/>
      <c r="RWH19" s="351"/>
      <c r="RWI19" s="351"/>
      <c r="RWJ19" s="351"/>
      <c r="RWK19" s="351"/>
      <c r="RWL19" s="351"/>
      <c r="RWM19" s="351"/>
      <c r="RWN19" s="351"/>
      <c r="RWO19" s="351"/>
      <c r="RWP19" s="351"/>
      <c r="RWQ19" s="351"/>
      <c r="RWR19" s="351"/>
      <c r="RWS19" s="351"/>
      <c r="RWT19" s="351"/>
      <c r="RWU19" s="351"/>
      <c r="RWV19" s="351"/>
      <c r="RWW19" s="351"/>
      <c r="RWX19" s="351"/>
      <c r="RWY19" s="351"/>
      <c r="RWZ19" s="351"/>
      <c r="RXA19" s="351"/>
      <c r="RXB19" s="351"/>
      <c r="RXC19" s="351"/>
      <c r="RXD19" s="351"/>
      <c r="RXE19" s="351"/>
      <c r="RXF19" s="351"/>
      <c r="RXG19" s="351"/>
      <c r="RXH19" s="351"/>
      <c r="RXI19" s="351"/>
      <c r="RXJ19" s="351"/>
      <c r="RXK19" s="351"/>
      <c r="RXL19" s="351"/>
      <c r="RXM19" s="351"/>
      <c r="RXN19" s="351"/>
      <c r="RXO19" s="351"/>
      <c r="RXP19" s="351"/>
      <c r="RXQ19" s="351"/>
      <c r="RXR19" s="351"/>
      <c r="RXS19" s="351"/>
      <c r="RXT19" s="351"/>
      <c r="RXU19" s="351"/>
      <c r="RXV19" s="351"/>
      <c r="RXW19" s="351"/>
      <c r="RXX19" s="351"/>
      <c r="RXY19" s="351"/>
      <c r="RXZ19" s="351"/>
      <c r="RYA19" s="351"/>
      <c r="RYB19" s="351"/>
      <c r="RYC19" s="351"/>
      <c r="RYD19" s="351"/>
      <c r="RYE19" s="351"/>
      <c r="RYF19" s="351"/>
      <c r="RYG19" s="351"/>
      <c r="RYH19" s="351"/>
      <c r="RYI19" s="351"/>
      <c r="RYJ19" s="351"/>
      <c r="RYK19" s="351"/>
      <c r="RYL19" s="351"/>
      <c r="RYM19" s="351"/>
      <c r="RYN19" s="351"/>
      <c r="RYO19" s="351"/>
      <c r="RYP19" s="351"/>
      <c r="RYQ19" s="351"/>
      <c r="RYR19" s="351"/>
      <c r="RYS19" s="351"/>
      <c r="RYT19" s="351"/>
      <c r="RYU19" s="351"/>
      <c r="RYV19" s="351"/>
      <c r="RYW19" s="351"/>
      <c r="RYX19" s="351"/>
      <c r="RYY19" s="351"/>
      <c r="RYZ19" s="351"/>
      <c r="RZA19" s="351"/>
      <c r="RZB19" s="351"/>
      <c r="RZC19" s="351"/>
      <c r="RZD19" s="351"/>
      <c r="RZE19" s="351"/>
      <c r="RZF19" s="351"/>
      <c r="RZG19" s="351"/>
      <c r="RZH19" s="351"/>
      <c r="RZI19" s="351"/>
      <c r="RZJ19" s="351"/>
      <c r="RZK19" s="351"/>
      <c r="RZL19" s="351"/>
      <c r="RZM19" s="351"/>
      <c r="RZN19" s="351"/>
      <c r="RZO19" s="351"/>
      <c r="RZP19" s="351"/>
      <c r="RZQ19" s="351"/>
      <c r="RZR19" s="351"/>
      <c r="RZS19" s="351"/>
      <c r="RZT19" s="351"/>
      <c r="RZU19" s="351"/>
      <c r="RZV19" s="351"/>
      <c r="RZW19" s="351"/>
      <c r="RZX19" s="351"/>
      <c r="RZY19" s="351"/>
      <c r="RZZ19" s="351"/>
      <c r="SAA19" s="351"/>
      <c r="SAB19" s="351"/>
      <c r="SAC19" s="351"/>
      <c r="SAD19" s="351"/>
      <c r="SAE19" s="351"/>
      <c r="SAF19" s="351"/>
      <c r="SAG19" s="351"/>
      <c r="SAH19" s="351"/>
      <c r="SAI19" s="351"/>
      <c r="SAJ19" s="351"/>
      <c r="SAK19" s="351"/>
      <c r="SAL19" s="351"/>
      <c r="SAM19" s="351"/>
      <c r="SAN19" s="351"/>
      <c r="SAO19" s="351"/>
      <c r="SAP19" s="351"/>
      <c r="SAQ19" s="351"/>
      <c r="SAR19" s="351"/>
      <c r="SAS19" s="351"/>
      <c r="SAT19" s="351"/>
      <c r="SAU19" s="351"/>
      <c r="SAV19" s="351"/>
      <c r="SAW19" s="351"/>
      <c r="SAX19" s="351"/>
      <c r="SAY19" s="351"/>
      <c r="SAZ19" s="351"/>
      <c r="SBA19" s="351"/>
      <c r="SBB19" s="351"/>
      <c r="SBC19" s="351"/>
      <c r="SBD19" s="351"/>
      <c r="SBE19" s="351"/>
      <c r="SBF19" s="351"/>
      <c r="SBG19" s="351"/>
      <c r="SBH19" s="351"/>
      <c r="SBI19" s="351"/>
      <c r="SBJ19" s="351"/>
      <c r="SBK19" s="351"/>
      <c r="SBL19" s="351"/>
      <c r="SBM19" s="351"/>
      <c r="SBN19" s="351"/>
      <c r="SBO19" s="351"/>
      <c r="SBP19" s="351"/>
      <c r="SBQ19" s="351"/>
      <c r="SBR19" s="351"/>
      <c r="SBS19" s="351"/>
      <c r="SBT19" s="351"/>
      <c r="SBU19" s="351"/>
      <c r="SBV19" s="351"/>
      <c r="SBW19" s="351"/>
      <c r="SBX19" s="351"/>
      <c r="SBY19" s="351"/>
      <c r="SBZ19" s="351"/>
      <c r="SCA19" s="351"/>
      <c r="SCB19" s="351"/>
      <c r="SCC19" s="351"/>
      <c r="SCD19" s="351"/>
      <c r="SCE19" s="351"/>
      <c r="SCF19" s="351"/>
      <c r="SCG19" s="351"/>
      <c r="SCH19" s="351"/>
      <c r="SCI19" s="351"/>
      <c r="SCJ19" s="351"/>
      <c r="SCK19" s="351"/>
      <c r="SCL19" s="351"/>
      <c r="SCM19" s="351"/>
      <c r="SCN19" s="351"/>
      <c r="SCO19" s="351"/>
      <c r="SCP19" s="351"/>
      <c r="SCQ19" s="351"/>
      <c r="SCR19" s="351"/>
      <c r="SCS19" s="351"/>
      <c r="SCT19" s="351"/>
      <c r="SCU19" s="351"/>
      <c r="SCV19" s="351"/>
      <c r="SCW19" s="351"/>
      <c r="SCX19" s="351"/>
      <c r="SCY19" s="351"/>
      <c r="SCZ19" s="351"/>
      <c r="SDA19" s="351"/>
      <c r="SDB19" s="351"/>
      <c r="SDC19" s="351"/>
      <c r="SDD19" s="351"/>
      <c r="SDE19" s="351"/>
      <c r="SDF19" s="351"/>
      <c r="SDG19" s="351"/>
      <c r="SDH19" s="351"/>
      <c r="SDI19" s="351"/>
      <c r="SDJ19" s="351"/>
      <c r="SDK19" s="351"/>
      <c r="SDL19" s="351"/>
      <c r="SDM19" s="351"/>
      <c r="SDN19" s="351"/>
      <c r="SDO19" s="351"/>
      <c r="SDP19" s="351"/>
      <c r="SDQ19" s="351"/>
      <c r="SDR19" s="351"/>
      <c r="SDS19" s="351"/>
      <c r="SDT19" s="351"/>
      <c r="SDU19" s="351"/>
      <c r="SDV19" s="351"/>
      <c r="SDW19" s="351"/>
      <c r="SDX19" s="351"/>
      <c r="SDY19" s="351"/>
      <c r="SDZ19" s="351"/>
      <c r="SEA19" s="351"/>
      <c r="SEB19" s="351"/>
      <c r="SEC19" s="351"/>
      <c r="SED19" s="351"/>
      <c r="SEE19" s="351"/>
      <c r="SEF19" s="351"/>
      <c r="SEG19" s="351"/>
      <c r="SEH19" s="351"/>
      <c r="SEI19" s="351"/>
      <c r="SEJ19" s="351"/>
      <c r="SEK19" s="351"/>
      <c r="SEL19" s="351"/>
      <c r="SEM19" s="351"/>
      <c r="SEN19" s="351"/>
      <c r="SEO19" s="351"/>
      <c r="SEP19" s="351"/>
      <c r="SEQ19" s="351"/>
      <c r="SER19" s="351"/>
      <c r="SES19" s="351"/>
      <c r="SET19" s="351"/>
      <c r="SEU19" s="351"/>
      <c r="SEV19" s="351"/>
      <c r="SEW19" s="351"/>
      <c r="SEX19" s="351"/>
      <c r="SEY19" s="351"/>
      <c r="SEZ19" s="351"/>
      <c r="SFA19" s="351"/>
      <c r="SFB19" s="351"/>
      <c r="SFC19" s="351"/>
      <c r="SFD19" s="351"/>
      <c r="SFE19" s="351"/>
      <c r="SFF19" s="351"/>
      <c r="SFG19" s="351"/>
      <c r="SFH19" s="351"/>
      <c r="SFI19" s="351"/>
      <c r="SFJ19" s="351"/>
      <c r="SFK19" s="351"/>
      <c r="SFL19" s="351"/>
      <c r="SFM19" s="351"/>
      <c r="SFN19" s="351"/>
      <c r="SFO19" s="351"/>
      <c r="SFP19" s="351"/>
      <c r="SFQ19" s="351"/>
      <c r="SFR19" s="351"/>
      <c r="SFS19" s="351"/>
      <c r="SFT19" s="351"/>
      <c r="SFU19" s="351"/>
      <c r="SFV19" s="351"/>
      <c r="SFW19" s="351"/>
      <c r="SFX19" s="351"/>
      <c r="SFY19" s="351"/>
      <c r="SFZ19" s="351"/>
      <c r="SGA19" s="351"/>
      <c r="SGB19" s="351"/>
      <c r="SGC19" s="351"/>
      <c r="SGD19" s="351"/>
      <c r="SGE19" s="351"/>
      <c r="SGF19" s="351"/>
      <c r="SGG19" s="351"/>
      <c r="SGH19" s="351"/>
      <c r="SGI19" s="351"/>
      <c r="SGJ19" s="351"/>
      <c r="SGK19" s="351"/>
      <c r="SGL19" s="351"/>
      <c r="SGM19" s="351"/>
      <c r="SGN19" s="351"/>
      <c r="SGO19" s="351"/>
      <c r="SGP19" s="351"/>
      <c r="SGQ19" s="351"/>
      <c r="SGR19" s="351"/>
      <c r="SGS19" s="351"/>
      <c r="SGT19" s="351"/>
      <c r="SGU19" s="351"/>
      <c r="SGV19" s="351"/>
      <c r="SGW19" s="351"/>
      <c r="SGX19" s="351"/>
      <c r="SGY19" s="351"/>
      <c r="SGZ19" s="351"/>
      <c r="SHA19" s="351"/>
      <c r="SHB19" s="351"/>
      <c r="SHC19" s="351"/>
      <c r="SHD19" s="351"/>
      <c r="SHE19" s="351"/>
      <c r="SHF19" s="351"/>
      <c r="SHG19" s="351"/>
      <c r="SHH19" s="351"/>
      <c r="SHI19" s="351"/>
      <c r="SHJ19" s="351"/>
      <c r="SHK19" s="351"/>
      <c r="SHL19" s="351"/>
      <c r="SHM19" s="351"/>
      <c r="SHN19" s="351"/>
      <c r="SHO19" s="351"/>
      <c r="SHP19" s="351"/>
      <c r="SHQ19" s="351"/>
      <c r="SHR19" s="351"/>
      <c r="SHS19" s="351"/>
      <c r="SHT19" s="351"/>
      <c r="SHU19" s="351"/>
      <c r="SHV19" s="351"/>
      <c r="SHW19" s="351"/>
      <c r="SHX19" s="351"/>
      <c r="SHY19" s="351"/>
      <c r="SHZ19" s="351"/>
      <c r="SIA19" s="351"/>
      <c r="SIB19" s="351"/>
      <c r="SIC19" s="351"/>
      <c r="SID19" s="351"/>
      <c r="SIE19" s="351"/>
      <c r="SIF19" s="351"/>
      <c r="SIG19" s="351"/>
      <c r="SIH19" s="351"/>
      <c r="SII19" s="351"/>
      <c r="SIJ19" s="351"/>
      <c r="SIK19" s="351"/>
      <c r="SIL19" s="351"/>
      <c r="SIM19" s="351"/>
      <c r="SIN19" s="351"/>
      <c r="SIO19" s="351"/>
      <c r="SIP19" s="351"/>
      <c r="SIQ19" s="351"/>
      <c r="SIR19" s="351"/>
      <c r="SIS19" s="351"/>
      <c r="SIT19" s="351"/>
      <c r="SIU19" s="351"/>
      <c r="SIV19" s="351"/>
      <c r="SIW19" s="351"/>
      <c r="SIX19" s="351"/>
      <c r="SIY19" s="351"/>
      <c r="SIZ19" s="351"/>
      <c r="SJA19" s="351"/>
      <c r="SJB19" s="351"/>
      <c r="SJC19" s="351"/>
      <c r="SJD19" s="351"/>
      <c r="SJE19" s="351"/>
      <c r="SJF19" s="351"/>
      <c r="SJG19" s="351"/>
      <c r="SJH19" s="351"/>
      <c r="SJI19" s="351"/>
      <c r="SJJ19" s="351"/>
      <c r="SJK19" s="351"/>
      <c r="SJL19" s="351"/>
      <c r="SJM19" s="351"/>
      <c r="SJN19" s="351"/>
      <c r="SJO19" s="351"/>
      <c r="SJP19" s="351"/>
      <c r="SJQ19" s="351"/>
      <c r="SJR19" s="351"/>
      <c r="SJS19" s="351"/>
      <c r="SJT19" s="351"/>
      <c r="SJU19" s="351"/>
      <c r="SJV19" s="351"/>
      <c r="SJW19" s="351"/>
      <c r="SJX19" s="351"/>
      <c r="SJY19" s="351"/>
      <c r="SJZ19" s="351"/>
      <c r="SKA19" s="351"/>
      <c r="SKB19" s="351"/>
      <c r="SKC19" s="351"/>
      <c r="SKD19" s="351"/>
      <c r="SKE19" s="351"/>
      <c r="SKF19" s="351"/>
      <c r="SKG19" s="351"/>
      <c r="SKH19" s="351"/>
      <c r="SKI19" s="351"/>
      <c r="SKJ19" s="351"/>
      <c r="SKK19" s="351"/>
      <c r="SKL19" s="351"/>
      <c r="SKM19" s="351"/>
      <c r="SKN19" s="351"/>
      <c r="SKO19" s="351"/>
      <c r="SKP19" s="351"/>
      <c r="SKQ19" s="351"/>
      <c r="SKR19" s="351"/>
      <c r="SKS19" s="351"/>
      <c r="SKT19" s="351"/>
      <c r="SKU19" s="351"/>
      <c r="SKV19" s="351"/>
      <c r="SKW19" s="351"/>
      <c r="SKX19" s="351"/>
      <c r="SKY19" s="351"/>
      <c r="SKZ19" s="351"/>
      <c r="SLA19" s="351"/>
      <c r="SLB19" s="351"/>
      <c r="SLC19" s="351"/>
      <c r="SLD19" s="351"/>
      <c r="SLE19" s="351"/>
      <c r="SLF19" s="351"/>
      <c r="SLG19" s="351"/>
      <c r="SLH19" s="351"/>
      <c r="SLI19" s="351"/>
      <c r="SLJ19" s="351"/>
      <c r="SLK19" s="351"/>
      <c r="SLL19" s="351"/>
      <c r="SLM19" s="351"/>
      <c r="SLN19" s="351"/>
      <c r="SLO19" s="351"/>
      <c r="SLP19" s="351"/>
      <c r="SLQ19" s="351"/>
      <c r="SLR19" s="351"/>
      <c r="SLS19" s="351"/>
      <c r="SLT19" s="351"/>
      <c r="SLU19" s="351"/>
      <c r="SLV19" s="351"/>
      <c r="SLW19" s="351"/>
      <c r="SLX19" s="351"/>
      <c r="SLY19" s="351"/>
      <c r="SLZ19" s="351"/>
      <c r="SMA19" s="351"/>
      <c r="SMB19" s="351"/>
      <c r="SMC19" s="351"/>
      <c r="SMD19" s="351"/>
      <c r="SME19" s="351"/>
      <c r="SMF19" s="351"/>
      <c r="SMG19" s="351"/>
      <c r="SMH19" s="351"/>
      <c r="SMI19" s="351"/>
      <c r="SMJ19" s="351"/>
      <c r="SMK19" s="351"/>
      <c r="SML19" s="351"/>
      <c r="SMM19" s="351"/>
      <c r="SMN19" s="351"/>
      <c r="SMO19" s="351"/>
      <c r="SMP19" s="351"/>
      <c r="SMQ19" s="351"/>
      <c r="SMR19" s="351"/>
      <c r="SMS19" s="351"/>
      <c r="SMT19" s="351"/>
      <c r="SMU19" s="351"/>
      <c r="SMV19" s="351"/>
      <c r="SMW19" s="351"/>
      <c r="SMX19" s="351"/>
      <c r="SMY19" s="351"/>
      <c r="SMZ19" s="351"/>
      <c r="SNA19" s="351"/>
      <c r="SNB19" s="351"/>
      <c r="SNC19" s="351"/>
      <c r="SND19" s="351"/>
      <c r="SNE19" s="351"/>
      <c r="SNF19" s="351"/>
      <c r="SNG19" s="351"/>
      <c r="SNH19" s="351"/>
      <c r="SNI19" s="351"/>
      <c r="SNJ19" s="351"/>
      <c r="SNK19" s="351"/>
      <c r="SNL19" s="351"/>
      <c r="SNM19" s="351"/>
      <c r="SNN19" s="351"/>
      <c r="SNO19" s="351"/>
      <c r="SNP19" s="351"/>
      <c r="SNQ19" s="351"/>
      <c r="SNR19" s="351"/>
      <c r="SNS19" s="351"/>
      <c r="SNT19" s="351"/>
      <c r="SNU19" s="351"/>
      <c r="SNV19" s="351"/>
      <c r="SNW19" s="351"/>
      <c r="SNX19" s="351"/>
      <c r="SNY19" s="351"/>
      <c r="SNZ19" s="351"/>
      <c r="SOA19" s="351"/>
      <c r="SOB19" s="351"/>
      <c r="SOC19" s="351"/>
      <c r="SOD19" s="351"/>
      <c r="SOE19" s="351"/>
      <c r="SOF19" s="351"/>
      <c r="SOG19" s="351"/>
      <c r="SOH19" s="351"/>
      <c r="SOI19" s="351"/>
      <c r="SOJ19" s="351"/>
      <c r="SOK19" s="351"/>
      <c r="SOL19" s="351"/>
      <c r="SOM19" s="351"/>
      <c r="SON19" s="351"/>
      <c r="SOO19" s="351"/>
      <c r="SOP19" s="351"/>
      <c r="SOQ19" s="351"/>
      <c r="SOR19" s="351"/>
      <c r="SOS19" s="351"/>
      <c r="SOT19" s="351"/>
      <c r="SOU19" s="351"/>
      <c r="SOV19" s="351"/>
      <c r="SOW19" s="351"/>
      <c r="SOX19" s="351"/>
      <c r="SOY19" s="351"/>
      <c r="SOZ19" s="351"/>
      <c r="SPA19" s="351"/>
      <c r="SPB19" s="351"/>
      <c r="SPC19" s="351"/>
      <c r="SPD19" s="351"/>
      <c r="SPE19" s="351"/>
      <c r="SPF19" s="351"/>
      <c r="SPG19" s="351"/>
      <c r="SPH19" s="351"/>
      <c r="SPI19" s="351"/>
      <c r="SPJ19" s="351"/>
      <c r="SPK19" s="351"/>
      <c r="SPL19" s="351"/>
      <c r="SPM19" s="351"/>
      <c r="SPN19" s="351"/>
      <c r="SPO19" s="351"/>
      <c r="SPP19" s="351"/>
      <c r="SPQ19" s="351"/>
      <c r="SPR19" s="351"/>
      <c r="SPS19" s="351"/>
      <c r="SPT19" s="351"/>
      <c r="SPU19" s="351"/>
      <c r="SPV19" s="351"/>
      <c r="SPW19" s="351"/>
      <c r="SPX19" s="351"/>
      <c r="SPY19" s="351"/>
      <c r="SPZ19" s="351"/>
      <c r="SQA19" s="351"/>
      <c r="SQB19" s="351"/>
      <c r="SQC19" s="351"/>
      <c r="SQD19" s="351"/>
      <c r="SQE19" s="351"/>
      <c r="SQF19" s="351"/>
      <c r="SQG19" s="351"/>
      <c r="SQH19" s="351"/>
      <c r="SQI19" s="351"/>
      <c r="SQJ19" s="351"/>
      <c r="SQK19" s="351"/>
      <c r="SQL19" s="351"/>
      <c r="SQM19" s="351"/>
      <c r="SQN19" s="351"/>
      <c r="SQO19" s="351"/>
      <c r="SQP19" s="351"/>
      <c r="SQQ19" s="351"/>
      <c r="SQR19" s="351"/>
      <c r="SQS19" s="351"/>
      <c r="SQT19" s="351"/>
      <c r="SQU19" s="351"/>
      <c r="SQV19" s="351"/>
      <c r="SQW19" s="351"/>
      <c r="SQX19" s="351"/>
      <c r="SQY19" s="351"/>
      <c r="SQZ19" s="351"/>
      <c r="SRA19" s="351"/>
      <c r="SRB19" s="351"/>
      <c r="SRC19" s="351"/>
      <c r="SRD19" s="351"/>
      <c r="SRE19" s="351"/>
      <c r="SRF19" s="351"/>
      <c r="SRG19" s="351"/>
      <c r="SRH19" s="351"/>
      <c r="SRI19" s="351"/>
      <c r="SRJ19" s="351"/>
      <c r="SRK19" s="351"/>
      <c r="SRL19" s="351"/>
      <c r="SRM19" s="351"/>
      <c r="SRN19" s="351"/>
      <c r="SRO19" s="351"/>
      <c r="SRP19" s="351"/>
      <c r="SRQ19" s="351"/>
      <c r="SRR19" s="351"/>
      <c r="SRS19" s="351"/>
      <c r="SRT19" s="351"/>
      <c r="SRU19" s="351"/>
      <c r="SRV19" s="351"/>
      <c r="SRW19" s="351"/>
      <c r="SRX19" s="351"/>
      <c r="SRY19" s="351"/>
      <c r="SRZ19" s="351"/>
      <c r="SSA19" s="351"/>
      <c r="SSB19" s="351"/>
      <c r="SSC19" s="351"/>
      <c r="SSD19" s="351"/>
      <c r="SSE19" s="351"/>
      <c r="SSF19" s="351"/>
      <c r="SSG19" s="351"/>
      <c r="SSH19" s="351"/>
      <c r="SSI19" s="351"/>
      <c r="SSJ19" s="351"/>
      <c r="SSK19" s="351"/>
      <c r="SSL19" s="351"/>
      <c r="SSM19" s="351"/>
      <c r="SSN19" s="351"/>
      <c r="SSO19" s="351"/>
      <c r="SSP19" s="351"/>
      <c r="SSQ19" s="351"/>
      <c r="SSR19" s="351"/>
      <c r="SSS19" s="351"/>
      <c r="SST19" s="351"/>
      <c r="SSU19" s="351"/>
      <c r="SSV19" s="351"/>
      <c r="SSW19" s="351"/>
      <c r="SSX19" s="351"/>
      <c r="SSY19" s="351"/>
      <c r="SSZ19" s="351"/>
      <c r="STA19" s="351"/>
      <c r="STB19" s="351"/>
      <c r="STC19" s="351"/>
      <c r="STD19" s="351"/>
      <c r="STE19" s="351"/>
      <c r="STF19" s="351"/>
      <c r="STG19" s="351"/>
      <c r="STH19" s="351"/>
      <c r="STI19" s="351"/>
      <c r="STJ19" s="351"/>
      <c r="STK19" s="351"/>
      <c r="STL19" s="351"/>
      <c r="STM19" s="351"/>
      <c r="STN19" s="351"/>
      <c r="STO19" s="351"/>
      <c r="STP19" s="351"/>
      <c r="STQ19" s="351"/>
      <c r="STR19" s="351"/>
      <c r="STS19" s="351"/>
      <c r="STT19" s="351"/>
      <c r="STU19" s="351"/>
      <c r="STV19" s="351"/>
      <c r="STW19" s="351"/>
      <c r="STX19" s="351"/>
      <c r="STY19" s="351"/>
      <c r="STZ19" s="351"/>
      <c r="SUA19" s="351"/>
      <c r="SUB19" s="351"/>
      <c r="SUC19" s="351"/>
      <c r="SUD19" s="351"/>
      <c r="SUE19" s="351"/>
      <c r="SUF19" s="351"/>
      <c r="SUG19" s="351"/>
      <c r="SUH19" s="351"/>
      <c r="SUI19" s="351"/>
      <c r="SUJ19" s="351"/>
      <c r="SUK19" s="351"/>
      <c r="SUL19" s="351"/>
      <c r="SUM19" s="351"/>
      <c r="SUN19" s="351"/>
      <c r="SUO19" s="351"/>
      <c r="SUP19" s="351"/>
      <c r="SUQ19" s="351"/>
      <c r="SUR19" s="351"/>
      <c r="SUS19" s="351"/>
      <c r="SUT19" s="351"/>
      <c r="SUU19" s="351"/>
      <c r="SUV19" s="351"/>
      <c r="SUW19" s="351"/>
      <c r="SUX19" s="351"/>
      <c r="SUY19" s="351"/>
      <c r="SUZ19" s="351"/>
      <c r="SVA19" s="351"/>
      <c r="SVB19" s="351"/>
      <c r="SVC19" s="351"/>
      <c r="SVD19" s="351"/>
      <c r="SVE19" s="351"/>
      <c r="SVF19" s="351"/>
      <c r="SVG19" s="351"/>
      <c r="SVH19" s="351"/>
      <c r="SVI19" s="351"/>
      <c r="SVJ19" s="351"/>
      <c r="SVK19" s="351"/>
      <c r="SVL19" s="351"/>
      <c r="SVM19" s="351"/>
      <c r="SVN19" s="351"/>
      <c r="SVO19" s="351"/>
      <c r="SVP19" s="351"/>
      <c r="SVQ19" s="351"/>
      <c r="SVR19" s="351"/>
      <c r="SVS19" s="351"/>
      <c r="SVT19" s="351"/>
      <c r="SVU19" s="351"/>
      <c r="SVV19" s="351"/>
      <c r="SVW19" s="351"/>
      <c r="SVX19" s="351"/>
      <c r="SVY19" s="351"/>
      <c r="SVZ19" s="351"/>
      <c r="SWA19" s="351"/>
      <c r="SWB19" s="351"/>
      <c r="SWC19" s="351"/>
      <c r="SWD19" s="351"/>
      <c r="SWE19" s="351"/>
      <c r="SWF19" s="351"/>
      <c r="SWG19" s="351"/>
      <c r="SWH19" s="351"/>
      <c r="SWI19" s="351"/>
      <c r="SWJ19" s="351"/>
      <c r="SWK19" s="351"/>
      <c r="SWL19" s="351"/>
      <c r="SWM19" s="351"/>
      <c r="SWN19" s="351"/>
      <c r="SWO19" s="351"/>
      <c r="SWP19" s="351"/>
      <c r="SWQ19" s="351"/>
      <c r="SWR19" s="351"/>
      <c r="SWS19" s="351"/>
      <c r="SWT19" s="351"/>
      <c r="SWU19" s="351"/>
      <c r="SWV19" s="351"/>
      <c r="SWW19" s="351"/>
      <c r="SWX19" s="351"/>
      <c r="SWY19" s="351"/>
      <c r="SWZ19" s="351"/>
      <c r="SXA19" s="351"/>
      <c r="SXB19" s="351"/>
      <c r="SXC19" s="351"/>
      <c r="SXD19" s="351"/>
      <c r="SXE19" s="351"/>
      <c r="SXF19" s="351"/>
      <c r="SXG19" s="351"/>
      <c r="SXH19" s="351"/>
      <c r="SXI19" s="351"/>
      <c r="SXJ19" s="351"/>
      <c r="SXK19" s="351"/>
      <c r="SXL19" s="351"/>
      <c r="SXM19" s="351"/>
      <c r="SXN19" s="351"/>
      <c r="SXO19" s="351"/>
      <c r="SXP19" s="351"/>
      <c r="SXQ19" s="351"/>
      <c r="SXR19" s="351"/>
      <c r="SXS19" s="351"/>
      <c r="SXT19" s="351"/>
      <c r="SXU19" s="351"/>
      <c r="SXV19" s="351"/>
      <c r="SXW19" s="351"/>
      <c r="SXX19" s="351"/>
      <c r="SXY19" s="351"/>
      <c r="SXZ19" s="351"/>
      <c r="SYA19" s="351"/>
      <c r="SYB19" s="351"/>
      <c r="SYC19" s="351"/>
      <c r="SYD19" s="351"/>
      <c r="SYE19" s="351"/>
      <c r="SYF19" s="351"/>
      <c r="SYG19" s="351"/>
      <c r="SYH19" s="351"/>
      <c r="SYI19" s="351"/>
      <c r="SYJ19" s="351"/>
      <c r="SYK19" s="351"/>
      <c r="SYL19" s="351"/>
      <c r="SYM19" s="351"/>
      <c r="SYN19" s="351"/>
      <c r="SYO19" s="351"/>
      <c r="SYP19" s="351"/>
      <c r="SYQ19" s="351"/>
      <c r="SYR19" s="351"/>
      <c r="SYS19" s="351"/>
      <c r="SYT19" s="351"/>
      <c r="SYU19" s="351"/>
      <c r="SYV19" s="351"/>
      <c r="SYW19" s="351"/>
      <c r="SYX19" s="351"/>
      <c r="SYY19" s="351"/>
      <c r="SYZ19" s="351"/>
      <c r="SZA19" s="351"/>
      <c r="SZB19" s="351"/>
      <c r="SZC19" s="351"/>
      <c r="SZD19" s="351"/>
      <c r="SZE19" s="351"/>
      <c r="SZF19" s="351"/>
      <c r="SZG19" s="351"/>
      <c r="SZH19" s="351"/>
      <c r="SZI19" s="351"/>
      <c r="SZJ19" s="351"/>
      <c r="SZK19" s="351"/>
      <c r="SZL19" s="351"/>
      <c r="SZM19" s="351"/>
      <c r="SZN19" s="351"/>
      <c r="SZO19" s="351"/>
      <c r="SZP19" s="351"/>
      <c r="SZQ19" s="351"/>
      <c r="SZR19" s="351"/>
      <c r="SZS19" s="351"/>
      <c r="SZT19" s="351"/>
      <c r="SZU19" s="351"/>
      <c r="SZV19" s="351"/>
      <c r="SZW19" s="351"/>
      <c r="SZX19" s="351"/>
      <c r="SZY19" s="351"/>
      <c r="SZZ19" s="351"/>
      <c r="TAA19" s="351"/>
      <c r="TAB19" s="351"/>
      <c r="TAC19" s="351"/>
      <c r="TAD19" s="351"/>
      <c r="TAE19" s="351"/>
      <c r="TAF19" s="351"/>
      <c r="TAG19" s="351"/>
      <c r="TAH19" s="351"/>
      <c r="TAI19" s="351"/>
      <c r="TAJ19" s="351"/>
      <c r="TAK19" s="351"/>
      <c r="TAL19" s="351"/>
      <c r="TAM19" s="351"/>
      <c r="TAN19" s="351"/>
      <c r="TAO19" s="351"/>
      <c r="TAP19" s="351"/>
      <c r="TAQ19" s="351"/>
      <c r="TAR19" s="351"/>
      <c r="TAS19" s="351"/>
      <c r="TAT19" s="351"/>
      <c r="TAU19" s="351"/>
      <c r="TAV19" s="351"/>
      <c r="TAW19" s="351"/>
      <c r="TAX19" s="351"/>
      <c r="TAY19" s="351"/>
      <c r="TAZ19" s="351"/>
      <c r="TBA19" s="351"/>
      <c r="TBB19" s="351"/>
      <c r="TBC19" s="351"/>
      <c r="TBD19" s="351"/>
      <c r="TBE19" s="351"/>
      <c r="TBF19" s="351"/>
      <c r="TBG19" s="351"/>
      <c r="TBH19" s="351"/>
      <c r="TBI19" s="351"/>
      <c r="TBJ19" s="351"/>
      <c r="TBK19" s="351"/>
      <c r="TBL19" s="351"/>
      <c r="TBM19" s="351"/>
      <c r="TBN19" s="351"/>
      <c r="TBO19" s="351"/>
      <c r="TBP19" s="351"/>
      <c r="TBQ19" s="351"/>
      <c r="TBR19" s="351"/>
      <c r="TBS19" s="351"/>
      <c r="TBT19" s="351"/>
      <c r="TBU19" s="351"/>
      <c r="TBV19" s="351"/>
      <c r="TBW19" s="351"/>
      <c r="TBX19" s="351"/>
      <c r="TBY19" s="351"/>
      <c r="TBZ19" s="351"/>
      <c r="TCA19" s="351"/>
      <c r="TCB19" s="351"/>
      <c r="TCC19" s="351"/>
      <c r="TCD19" s="351"/>
      <c r="TCE19" s="351"/>
      <c r="TCF19" s="351"/>
      <c r="TCG19" s="351"/>
      <c r="TCH19" s="351"/>
      <c r="TCI19" s="351"/>
      <c r="TCJ19" s="351"/>
      <c r="TCK19" s="351"/>
      <c r="TCL19" s="351"/>
      <c r="TCM19" s="351"/>
      <c r="TCN19" s="351"/>
      <c r="TCO19" s="351"/>
      <c r="TCP19" s="351"/>
      <c r="TCQ19" s="351"/>
      <c r="TCR19" s="351"/>
      <c r="TCS19" s="351"/>
      <c r="TCT19" s="351"/>
      <c r="TCU19" s="351"/>
      <c r="TCV19" s="351"/>
      <c r="TCW19" s="351"/>
      <c r="TCX19" s="351"/>
      <c r="TCY19" s="351"/>
      <c r="TCZ19" s="351"/>
      <c r="TDA19" s="351"/>
      <c r="TDB19" s="351"/>
      <c r="TDC19" s="351"/>
      <c r="TDD19" s="351"/>
      <c r="TDE19" s="351"/>
      <c r="TDF19" s="351"/>
      <c r="TDG19" s="351"/>
      <c r="TDH19" s="351"/>
      <c r="TDI19" s="351"/>
      <c r="TDJ19" s="351"/>
      <c r="TDK19" s="351"/>
      <c r="TDL19" s="351"/>
      <c r="TDM19" s="351"/>
      <c r="TDN19" s="351"/>
      <c r="TDO19" s="351"/>
      <c r="TDP19" s="351"/>
      <c r="TDQ19" s="351"/>
      <c r="TDR19" s="351"/>
      <c r="TDS19" s="351"/>
      <c r="TDT19" s="351"/>
      <c r="TDU19" s="351"/>
      <c r="TDV19" s="351"/>
      <c r="TDW19" s="351"/>
      <c r="TDX19" s="351"/>
      <c r="TDY19" s="351"/>
      <c r="TDZ19" s="351"/>
      <c r="TEA19" s="351"/>
      <c r="TEB19" s="351"/>
      <c r="TEC19" s="351"/>
      <c r="TED19" s="351"/>
      <c r="TEE19" s="351"/>
      <c r="TEF19" s="351"/>
      <c r="TEG19" s="351"/>
      <c r="TEH19" s="351"/>
      <c r="TEI19" s="351"/>
      <c r="TEJ19" s="351"/>
      <c r="TEK19" s="351"/>
      <c r="TEL19" s="351"/>
      <c r="TEM19" s="351"/>
      <c r="TEN19" s="351"/>
      <c r="TEO19" s="351"/>
      <c r="TEP19" s="351"/>
      <c r="TEQ19" s="351"/>
      <c r="TER19" s="351"/>
      <c r="TES19" s="351"/>
      <c r="TET19" s="351"/>
      <c r="TEU19" s="351"/>
      <c r="TEV19" s="351"/>
      <c r="TEW19" s="351"/>
      <c r="TEX19" s="351"/>
      <c r="TEY19" s="351"/>
      <c r="TEZ19" s="351"/>
      <c r="TFA19" s="351"/>
      <c r="TFB19" s="351"/>
      <c r="TFC19" s="351"/>
      <c r="TFD19" s="351"/>
      <c r="TFE19" s="351"/>
      <c r="TFF19" s="351"/>
      <c r="TFG19" s="351"/>
      <c r="TFH19" s="351"/>
      <c r="TFI19" s="351"/>
      <c r="TFJ19" s="351"/>
      <c r="TFK19" s="351"/>
      <c r="TFL19" s="351"/>
      <c r="TFM19" s="351"/>
      <c r="TFN19" s="351"/>
      <c r="TFO19" s="351"/>
      <c r="TFP19" s="351"/>
      <c r="TFQ19" s="351"/>
      <c r="TFR19" s="351"/>
      <c r="TFS19" s="351"/>
      <c r="TFT19" s="351"/>
      <c r="TFU19" s="351"/>
      <c r="TFV19" s="351"/>
      <c r="TFW19" s="351"/>
      <c r="TFX19" s="351"/>
      <c r="TFY19" s="351"/>
      <c r="TFZ19" s="351"/>
      <c r="TGA19" s="351"/>
      <c r="TGB19" s="351"/>
      <c r="TGC19" s="351"/>
      <c r="TGD19" s="351"/>
      <c r="TGE19" s="351"/>
      <c r="TGF19" s="351"/>
      <c r="TGG19" s="351"/>
      <c r="TGH19" s="351"/>
      <c r="TGI19" s="351"/>
      <c r="TGJ19" s="351"/>
      <c r="TGK19" s="351"/>
      <c r="TGL19" s="351"/>
      <c r="TGM19" s="351"/>
      <c r="TGN19" s="351"/>
      <c r="TGO19" s="351"/>
      <c r="TGP19" s="351"/>
      <c r="TGQ19" s="351"/>
      <c r="TGR19" s="351"/>
      <c r="TGS19" s="351"/>
      <c r="TGT19" s="351"/>
      <c r="TGU19" s="351"/>
      <c r="TGV19" s="351"/>
      <c r="TGW19" s="351"/>
      <c r="TGX19" s="351"/>
      <c r="TGY19" s="351"/>
      <c r="TGZ19" s="351"/>
      <c r="THA19" s="351"/>
      <c r="THB19" s="351"/>
      <c r="THC19" s="351"/>
      <c r="THD19" s="351"/>
      <c r="THE19" s="351"/>
      <c r="THF19" s="351"/>
      <c r="THG19" s="351"/>
      <c r="THH19" s="351"/>
      <c r="THI19" s="351"/>
      <c r="THJ19" s="351"/>
      <c r="THK19" s="351"/>
      <c r="THL19" s="351"/>
      <c r="THM19" s="351"/>
      <c r="THN19" s="351"/>
      <c r="THO19" s="351"/>
      <c r="THP19" s="351"/>
      <c r="THQ19" s="351"/>
      <c r="THR19" s="351"/>
      <c r="THS19" s="351"/>
      <c r="THT19" s="351"/>
      <c r="THU19" s="351"/>
      <c r="THV19" s="351"/>
      <c r="THW19" s="351"/>
      <c r="THX19" s="351"/>
      <c r="THY19" s="351"/>
      <c r="THZ19" s="351"/>
      <c r="TIA19" s="351"/>
      <c r="TIB19" s="351"/>
      <c r="TIC19" s="351"/>
      <c r="TID19" s="351"/>
      <c r="TIE19" s="351"/>
      <c r="TIF19" s="351"/>
      <c r="TIG19" s="351"/>
      <c r="TIH19" s="351"/>
      <c r="TII19" s="351"/>
      <c r="TIJ19" s="351"/>
      <c r="TIK19" s="351"/>
      <c r="TIL19" s="351"/>
      <c r="TIM19" s="351"/>
      <c r="TIN19" s="351"/>
      <c r="TIO19" s="351"/>
      <c r="TIP19" s="351"/>
      <c r="TIQ19" s="351"/>
      <c r="TIR19" s="351"/>
      <c r="TIS19" s="351"/>
      <c r="TIT19" s="351"/>
      <c r="TIU19" s="351"/>
      <c r="TIV19" s="351"/>
      <c r="TIW19" s="351"/>
      <c r="TIX19" s="351"/>
      <c r="TIY19" s="351"/>
      <c r="TIZ19" s="351"/>
      <c r="TJA19" s="351"/>
      <c r="TJB19" s="351"/>
      <c r="TJC19" s="351"/>
      <c r="TJD19" s="351"/>
      <c r="TJE19" s="351"/>
      <c r="TJF19" s="351"/>
      <c r="TJG19" s="351"/>
      <c r="TJH19" s="351"/>
      <c r="TJI19" s="351"/>
      <c r="TJJ19" s="351"/>
      <c r="TJK19" s="351"/>
      <c r="TJL19" s="351"/>
      <c r="TJM19" s="351"/>
      <c r="TJN19" s="351"/>
      <c r="TJO19" s="351"/>
      <c r="TJP19" s="351"/>
      <c r="TJQ19" s="351"/>
      <c r="TJR19" s="351"/>
      <c r="TJS19" s="351"/>
      <c r="TJT19" s="351"/>
      <c r="TJU19" s="351"/>
      <c r="TJV19" s="351"/>
      <c r="TJW19" s="351"/>
      <c r="TJX19" s="351"/>
      <c r="TJY19" s="351"/>
      <c r="TJZ19" s="351"/>
      <c r="TKA19" s="351"/>
      <c r="TKB19" s="351"/>
      <c r="TKC19" s="351"/>
      <c r="TKD19" s="351"/>
      <c r="TKE19" s="351"/>
      <c r="TKF19" s="351"/>
      <c r="TKG19" s="351"/>
      <c r="TKH19" s="351"/>
      <c r="TKI19" s="351"/>
      <c r="TKJ19" s="351"/>
      <c r="TKK19" s="351"/>
      <c r="TKL19" s="351"/>
      <c r="TKM19" s="351"/>
      <c r="TKN19" s="351"/>
      <c r="TKO19" s="351"/>
      <c r="TKP19" s="351"/>
      <c r="TKQ19" s="351"/>
      <c r="TKR19" s="351"/>
      <c r="TKS19" s="351"/>
      <c r="TKT19" s="351"/>
      <c r="TKU19" s="351"/>
      <c r="TKV19" s="351"/>
      <c r="TKW19" s="351"/>
      <c r="TKX19" s="351"/>
      <c r="TKY19" s="351"/>
      <c r="TKZ19" s="351"/>
      <c r="TLA19" s="351"/>
      <c r="TLB19" s="351"/>
      <c r="TLC19" s="351"/>
      <c r="TLD19" s="351"/>
      <c r="TLE19" s="351"/>
      <c r="TLF19" s="351"/>
      <c r="TLG19" s="351"/>
      <c r="TLH19" s="351"/>
      <c r="TLI19" s="351"/>
      <c r="TLJ19" s="351"/>
      <c r="TLK19" s="351"/>
      <c r="TLL19" s="351"/>
      <c r="TLM19" s="351"/>
      <c r="TLN19" s="351"/>
      <c r="TLO19" s="351"/>
      <c r="TLP19" s="351"/>
      <c r="TLQ19" s="351"/>
      <c r="TLR19" s="351"/>
      <c r="TLS19" s="351"/>
      <c r="TLT19" s="351"/>
      <c r="TLU19" s="351"/>
      <c r="TLV19" s="351"/>
      <c r="TLW19" s="351"/>
      <c r="TLX19" s="351"/>
      <c r="TLY19" s="351"/>
      <c r="TLZ19" s="351"/>
      <c r="TMA19" s="351"/>
      <c r="TMB19" s="351"/>
      <c r="TMC19" s="351"/>
      <c r="TMD19" s="351"/>
      <c r="TME19" s="351"/>
      <c r="TMF19" s="351"/>
      <c r="TMG19" s="351"/>
      <c r="TMH19" s="351"/>
      <c r="TMI19" s="351"/>
      <c r="TMJ19" s="351"/>
      <c r="TMK19" s="351"/>
      <c r="TML19" s="351"/>
      <c r="TMM19" s="351"/>
      <c r="TMN19" s="351"/>
      <c r="TMO19" s="351"/>
      <c r="TMP19" s="351"/>
      <c r="TMQ19" s="351"/>
      <c r="TMR19" s="351"/>
      <c r="TMS19" s="351"/>
      <c r="TMT19" s="351"/>
      <c r="TMU19" s="351"/>
      <c r="TMV19" s="351"/>
      <c r="TMW19" s="351"/>
      <c r="TMX19" s="351"/>
      <c r="TMY19" s="351"/>
      <c r="TMZ19" s="351"/>
      <c r="TNA19" s="351"/>
      <c r="TNB19" s="351"/>
      <c r="TNC19" s="351"/>
      <c r="TND19" s="351"/>
      <c r="TNE19" s="351"/>
      <c r="TNF19" s="351"/>
      <c r="TNG19" s="351"/>
      <c r="TNH19" s="351"/>
      <c r="TNI19" s="351"/>
      <c r="TNJ19" s="351"/>
      <c r="TNK19" s="351"/>
      <c r="TNL19" s="351"/>
      <c r="TNM19" s="351"/>
      <c r="TNN19" s="351"/>
      <c r="TNO19" s="351"/>
      <c r="TNP19" s="351"/>
      <c r="TNQ19" s="351"/>
      <c r="TNR19" s="351"/>
      <c r="TNS19" s="351"/>
      <c r="TNT19" s="351"/>
      <c r="TNU19" s="351"/>
      <c r="TNV19" s="351"/>
      <c r="TNW19" s="351"/>
      <c r="TNX19" s="351"/>
      <c r="TNY19" s="351"/>
      <c r="TNZ19" s="351"/>
      <c r="TOA19" s="351"/>
      <c r="TOB19" s="351"/>
      <c r="TOC19" s="351"/>
      <c r="TOD19" s="351"/>
      <c r="TOE19" s="351"/>
      <c r="TOF19" s="351"/>
      <c r="TOG19" s="351"/>
      <c r="TOH19" s="351"/>
      <c r="TOI19" s="351"/>
      <c r="TOJ19" s="351"/>
      <c r="TOK19" s="351"/>
      <c r="TOL19" s="351"/>
      <c r="TOM19" s="351"/>
      <c r="TON19" s="351"/>
      <c r="TOO19" s="351"/>
      <c r="TOP19" s="351"/>
      <c r="TOQ19" s="351"/>
      <c r="TOR19" s="351"/>
      <c r="TOS19" s="351"/>
      <c r="TOT19" s="351"/>
      <c r="TOU19" s="351"/>
      <c r="TOV19" s="351"/>
      <c r="TOW19" s="351"/>
      <c r="TOX19" s="351"/>
      <c r="TOY19" s="351"/>
      <c r="TOZ19" s="351"/>
      <c r="TPA19" s="351"/>
      <c r="TPB19" s="351"/>
      <c r="TPC19" s="351"/>
      <c r="TPD19" s="351"/>
      <c r="TPE19" s="351"/>
      <c r="TPF19" s="351"/>
      <c r="TPG19" s="351"/>
      <c r="TPH19" s="351"/>
      <c r="TPI19" s="351"/>
      <c r="TPJ19" s="351"/>
      <c r="TPK19" s="351"/>
      <c r="TPL19" s="351"/>
      <c r="TPM19" s="351"/>
      <c r="TPN19" s="351"/>
      <c r="TPO19" s="351"/>
      <c r="TPP19" s="351"/>
      <c r="TPQ19" s="351"/>
      <c r="TPR19" s="351"/>
      <c r="TPS19" s="351"/>
      <c r="TPT19" s="351"/>
      <c r="TPU19" s="351"/>
      <c r="TPV19" s="351"/>
      <c r="TPW19" s="351"/>
      <c r="TPX19" s="351"/>
      <c r="TPY19" s="351"/>
      <c r="TPZ19" s="351"/>
      <c r="TQA19" s="351"/>
      <c r="TQB19" s="351"/>
      <c r="TQC19" s="351"/>
      <c r="TQD19" s="351"/>
      <c r="TQE19" s="351"/>
      <c r="TQF19" s="351"/>
      <c r="TQG19" s="351"/>
      <c r="TQH19" s="351"/>
      <c r="TQI19" s="351"/>
      <c r="TQJ19" s="351"/>
      <c r="TQK19" s="351"/>
      <c r="TQL19" s="351"/>
      <c r="TQM19" s="351"/>
      <c r="TQN19" s="351"/>
      <c r="TQO19" s="351"/>
      <c r="TQP19" s="351"/>
      <c r="TQQ19" s="351"/>
      <c r="TQR19" s="351"/>
      <c r="TQS19" s="351"/>
      <c r="TQT19" s="351"/>
      <c r="TQU19" s="351"/>
      <c r="TQV19" s="351"/>
      <c r="TQW19" s="351"/>
      <c r="TQX19" s="351"/>
      <c r="TQY19" s="351"/>
      <c r="TQZ19" s="351"/>
      <c r="TRA19" s="351"/>
      <c r="TRB19" s="351"/>
      <c r="TRC19" s="351"/>
      <c r="TRD19" s="351"/>
      <c r="TRE19" s="351"/>
      <c r="TRF19" s="351"/>
      <c r="TRG19" s="351"/>
      <c r="TRH19" s="351"/>
      <c r="TRI19" s="351"/>
      <c r="TRJ19" s="351"/>
      <c r="TRK19" s="351"/>
      <c r="TRL19" s="351"/>
      <c r="TRM19" s="351"/>
      <c r="TRN19" s="351"/>
      <c r="TRO19" s="351"/>
      <c r="TRP19" s="351"/>
      <c r="TRQ19" s="351"/>
      <c r="TRR19" s="351"/>
      <c r="TRS19" s="351"/>
      <c r="TRT19" s="351"/>
      <c r="TRU19" s="351"/>
      <c r="TRV19" s="351"/>
      <c r="TRW19" s="351"/>
      <c r="TRX19" s="351"/>
      <c r="TRY19" s="351"/>
      <c r="TRZ19" s="351"/>
      <c r="TSA19" s="351"/>
      <c r="TSB19" s="351"/>
      <c r="TSC19" s="351"/>
      <c r="TSD19" s="351"/>
      <c r="TSE19" s="351"/>
      <c r="TSF19" s="351"/>
      <c r="TSG19" s="351"/>
      <c r="TSH19" s="351"/>
      <c r="TSI19" s="351"/>
      <c r="TSJ19" s="351"/>
      <c r="TSK19" s="351"/>
      <c r="TSL19" s="351"/>
      <c r="TSM19" s="351"/>
      <c r="TSN19" s="351"/>
      <c r="TSO19" s="351"/>
      <c r="TSP19" s="351"/>
      <c r="TSQ19" s="351"/>
      <c r="TSR19" s="351"/>
      <c r="TSS19" s="351"/>
      <c r="TST19" s="351"/>
      <c r="TSU19" s="351"/>
      <c r="TSV19" s="351"/>
      <c r="TSW19" s="351"/>
      <c r="TSX19" s="351"/>
      <c r="TSY19" s="351"/>
      <c r="TSZ19" s="351"/>
      <c r="TTA19" s="351"/>
      <c r="TTB19" s="351"/>
      <c r="TTC19" s="351"/>
      <c r="TTD19" s="351"/>
      <c r="TTE19" s="351"/>
      <c r="TTF19" s="351"/>
      <c r="TTG19" s="351"/>
      <c r="TTH19" s="351"/>
      <c r="TTI19" s="351"/>
      <c r="TTJ19" s="351"/>
      <c r="TTK19" s="351"/>
      <c r="TTL19" s="351"/>
      <c r="TTM19" s="351"/>
      <c r="TTN19" s="351"/>
      <c r="TTO19" s="351"/>
      <c r="TTP19" s="351"/>
      <c r="TTQ19" s="351"/>
      <c r="TTR19" s="351"/>
      <c r="TTS19" s="351"/>
      <c r="TTT19" s="351"/>
      <c r="TTU19" s="351"/>
      <c r="TTV19" s="351"/>
      <c r="TTW19" s="351"/>
      <c r="TTX19" s="351"/>
      <c r="TTY19" s="351"/>
      <c r="TTZ19" s="351"/>
      <c r="TUA19" s="351"/>
      <c r="TUB19" s="351"/>
      <c r="TUC19" s="351"/>
      <c r="TUD19" s="351"/>
      <c r="TUE19" s="351"/>
      <c r="TUF19" s="351"/>
      <c r="TUG19" s="351"/>
      <c r="TUH19" s="351"/>
      <c r="TUI19" s="351"/>
      <c r="TUJ19" s="351"/>
      <c r="TUK19" s="351"/>
      <c r="TUL19" s="351"/>
      <c r="TUM19" s="351"/>
      <c r="TUN19" s="351"/>
      <c r="TUO19" s="351"/>
      <c r="TUP19" s="351"/>
      <c r="TUQ19" s="351"/>
      <c r="TUR19" s="351"/>
      <c r="TUS19" s="351"/>
      <c r="TUT19" s="351"/>
      <c r="TUU19" s="351"/>
      <c r="TUV19" s="351"/>
      <c r="TUW19" s="351"/>
      <c r="TUX19" s="351"/>
      <c r="TUY19" s="351"/>
      <c r="TUZ19" s="351"/>
      <c r="TVA19" s="351"/>
      <c r="TVB19" s="351"/>
      <c r="TVC19" s="351"/>
      <c r="TVD19" s="351"/>
      <c r="TVE19" s="351"/>
      <c r="TVF19" s="351"/>
      <c r="TVG19" s="351"/>
      <c r="TVH19" s="351"/>
      <c r="TVI19" s="351"/>
      <c r="TVJ19" s="351"/>
      <c r="TVK19" s="351"/>
      <c r="TVL19" s="351"/>
      <c r="TVM19" s="351"/>
      <c r="TVN19" s="351"/>
      <c r="TVO19" s="351"/>
      <c r="TVP19" s="351"/>
      <c r="TVQ19" s="351"/>
      <c r="TVR19" s="351"/>
      <c r="TVS19" s="351"/>
      <c r="TVT19" s="351"/>
      <c r="TVU19" s="351"/>
      <c r="TVV19" s="351"/>
      <c r="TVW19" s="351"/>
      <c r="TVX19" s="351"/>
      <c r="TVY19" s="351"/>
      <c r="TVZ19" s="351"/>
      <c r="TWA19" s="351"/>
      <c r="TWB19" s="351"/>
      <c r="TWC19" s="351"/>
      <c r="TWD19" s="351"/>
      <c r="TWE19" s="351"/>
      <c r="TWF19" s="351"/>
      <c r="TWG19" s="351"/>
      <c r="TWH19" s="351"/>
      <c r="TWI19" s="351"/>
      <c r="TWJ19" s="351"/>
      <c r="TWK19" s="351"/>
      <c r="TWL19" s="351"/>
      <c r="TWM19" s="351"/>
      <c r="TWN19" s="351"/>
      <c r="TWO19" s="351"/>
      <c r="TWP19" s="351"/>
      <c r="TWQ19" s="351"/>
      <c r="TWR19" s="351"/>
      <c r="TWS19" s="351"/>
      <c r="TWT19" s="351"/>
      <c r="TWU19" s="351"/>
      <c r="TWV19" s="351"/>
      <c r="TWW19" s="351"/>
      <c r="TWX19" s="351"/>
      <c r="TWY19" s="351"/>
      <c r="TWZ19" s="351"/>
      <c r="TXA19" s="351"/>
      <c r="TXB19" s="351"/>
      <c r="TXC19" s="351"/>
      <c r="TXD19" s="351"/>
      <c r="TXE19" s="351"/>
      <c r="TXF19" s="351"/>
      <c r="TXG19" s="351"/>
      <c r="TXH19" s="351"/>
      <c r="TXI19" s="351"/>
      <c r="TXJ19" s="351"/>
      <c r="TXK19" s="351"/>
      <c r="TXL19" s="351"/>
      <c r="TXM19" s="351"/>
      <c r="TXN19" s="351"/>
      <c r="TXO19" s="351"/>
      <c r="TXP19" s="351"/>
      <c r="TXQ19" s="351"/>
      <c r="TXR19" s="351"/>
      <c r="TXS19" s="351"/>
      <c r="TXT19" s="351"/>
      <c r="TXU19" s="351"/>
      <c r="TXV19" s="351"/>
      <c r="TXW19" s="351"/>
      <c r="TXX19" s="351"/>
      <c r="TXY19" s="351"/>
      <c r="TXZ19" s="351"/>
      <c r="TYA19" s="351"/>
      <c r="TYB19" s="351"/>
      <c r="TYC19" s="351"/>
      <c r="TYD19" s="351"/>
      <c r="TYE19" s="351"/>
      <c r="TYF19" s="351"/>
      <c r="TYG19" s="351"/>
      <c r="TYH19" s="351"/>
      <c r="TYI19" s="351"/>
      <c r="TYJ19" s="351"/>
      <c r="TYK19" s="351"/>
      <c r="TYL19" s="351"/>
      <c r="TYM19" s="351"/>
      <c r="TYN19" s="351"/>
      <c r="TYO19" s="351"/>
      <c r="TYP19" s="351"/>
      <c r="TYQ19" s="351"/>
      <c r="TYR19" s="351"/>
      <c r="TYS19" s="351"/>
      <c r="TYT19" s="351"/>
      <c r="TYU19" s="351"/>
      <c r="TYV19" s="351"/>
      <c r="TYW19" s="351"/>
      <c r="TYX19" s="351"/>
      <c r="TYY19" s="351"/>
      <c r="TYZ19" s="351"/>
      <c r="TZA19" s="351"/>
      <c r="TZB19" s="351"/>
      <c r="TZC19" s="351"/>
      <c r="TZD19" s="351"/>
      <c r="TZE19" s="351"/>
      <c r="TZF19" s="351"/>
      <c r="TZG19" s="351"/>
      <c r="TZH19" s="351"/>
      <c r="TZI19" s="351"/>
      <c r="TZJ19" s="351"/>
      <c r="TZK19" s="351"/>
      <c r="TZL19" s="351"/>
      <c r="TZM19" s="351"/>
      <c r="TZN19" s="351"/>
      <c r="TZO19" s="351"/>
      <c r="TZP19" s="351"/>
      <c r="TZQ19" s="351"/>
      <c r="TZR19" s="351"/>
      <c r="TZS19" s="351"/>
      <c r="TZT19" s="351"/>
      <c r="TZU19" s="351"/>
      <c r="TZV19" s="351"/>
      <c r="TZW19" s="351"/>
      <c r="TZX19" s="351"/>
      <c r="TZY19" s="351"/>
      <c r="TZZ19" s="351"/>
      <c r="UAA19" s="351"/>
      <c r="UAB19" s="351"/>
      <c r="UAC19" s="351"/>
      <c r="UAD19" s="351"/>
      <c r="UAE19" s="351"/>
      <c r="UAF19" s="351"/>
      <c r="UAG19" s="351"/>
      <c r="UAH19" s="351"/>
      <c r="UAI19" s="351"/>
      <c r="UAJ19" s="351"/>
      <c r="UAK19" s="351"/>
      <c r="UAL19" s="351"/>
      <c r="UAM19" s="351"/>
      <c r="UAN19" s="351"/>
      <c r="UAO19" s="351"/>
      <c r="UAP19" s="351"/>
      <c r="UAQ19" s="351"/>
      <c r="UAR19" s="351"/>
      <c r="UAS19" s="351"/>
      <c r="UAT19" s="351"/>
      <c r="UAU19" s="351"/>
      <c r="UAV19" s="351"/>
      <c r="UAW19" s="351"/>
      <c r="UAX19" s="351"/>
      <c r="UAY19" s="351"/>
      <c r="UAZ19" s="351"/>
      <c r="UBA19" s="351"/>
      <c r="UBB19" s="351"/>
      <c r="UBC19" s="351"/>
      <c r="UBD19" s="351"/>
      <c r="UBE19" s="351"/>
      <c r="UBF19" s="351"/>
      <c r="UBG19" s="351"/>
      <c r="UBH19" s="351"/>
      <c r="UBI19" s="351"/>
      <c r="UBJ19" s="351"/>
      <c r="UBK19" s="351"/>
      <c r="UBL19" s="351"/>
      <c r="UBM19" s="351"/>
      <c r="UBN19" s="351"/>
      <c r="UBO19" s="351"/>
      <c r="UBP19" s="351"/>
      <c r="UBQ19" s="351"/>
      <c r="UBR19" s="351"/>
      <c r="UBS19" s="351"/>
      <c r="UBT19" s="351"/>
      <c r="UBU19" s="351"/>
      <c r="UBV19" s="351"/>
      <c r="UBW19" s="351"/>
      <c r="UBX19" s="351"/>
      <c r="UBY19" s="351"/>
      <c r="UBZ19" s="351"/>
      <c r="UCA19" s="351"/>
      <c r="UCB19" s="351"/>
      <c r="UCC19" s="351"/>
      <c r="UCD19" s="351"/>
      <c r="UCE19" s="351"/>
      <c r="UCF19" s="351"/>
      <c r="UCG19" s="351"/>
      <c r="UCH19" s="351"/>
      <c r="UCI19" s="351"/>
      <c r="UCJ19" s="351"/>
      <c r="UCK19" s="351"/>
      <c r="UCL19" s="351"/>
      <c r="UCM19" s="351"/>
      <c r="UCN19" s="351"/>
      <c r="UCO19" s="351"/>
      <c r="UCP19" s="351"/>
      <c r="UCQ19" s="351"/>
      <c r="UCR19" s="351"/>
      <c r="UCS19" s="351"/>
      <c r="UCT19" s="351"/>
      <c r="UCU19" s="351"/>
      <c r="UCV19" s="351"/>
      <c r="UCW19" s="351"/>
      <c r="UCX19" s="351"/>
      <c r="UCY19" s="351"/>
      <c r="UCZ19" s="351"/>
      <c r="UDA19" s="351"/>
      <c r="UDB19" s="351"/>
      <c r="UDC19" s="351"/>
      <c r="UDD19" s="351"/>
      <c r="UDE19" s="351"/>
      <c r="UDF19" s="351"/>
      <c r="UDG19" s="351"/>
      <c r="UDH19" s="351"/>
      <c r="UDI19" s="351"/>
      <c r="UDJ19" s="351"/>
      <c r="UDK19" s="351"/>
      <c r="UDL19" s="351"/>
      <c r="UDM19" s="351"/>
      <c r="UDN19" s="351"/>
      <c r="UDO19" s="351"/>
      <c r="UDP19" s="351"/>
      <c r="UDQ19" s="351"/>
      <c r="UDR19" s="351"/>
      <c r="UDS19" s="351"/>
      <c r="UDT19" s="351"/>
      <c r="UDU19" s="351"/>
      <c r="UDV19" s="351"/>
      <c r="UDW19" s="351"/>
      <c r="UDX19" s="351"/>
      <c r="UDY19" s="351"/>
      <c r="UDZ19" s="351"/>
      <c r="UEA19" s="351"/>
      <c r="UEB19" s="351"/>
      <c r="UEC19" s="351"/>
      <c r="UED19" s="351"/>
      <c r="UEE19" s="351"/>
      <c r="UEF19" s="351"/>
      <c r="UEG19" s="351"/>
      <c r="UEH19" s="351"/>
      <c r="UEI19" s="351"/>
      <c r="UEJ19" s="351"/>
      <c r="UEK19" s="351"/>
      <c r="UEL19" s="351"/>
      <c r="UEM19" s="351"/>
      <c r="UEN19" s="351"/>
      <c r="UEO19" s="351"/>
      <c r="UEP19" s="351"/>
      <c r="UEQ19" s="351"/>
      <c r="UER19" s="351"/>
      <c r="UES19" s="351"/>
      <c r="UET19" s="351"/>
      <c r="UEU19" s="351"/>
      <c r="UEV19" s="351"/>
      <c r="UEW19" s="351"/>
      <c r="UEX19" s="351"/>
      <c r="UEY19" s="351"/>
      <c r="UEZ19" s="351"/>
      <c r="UFA19" s="351"/>
      <c r="UFB19" s="351"/>
      <c r="UFC19" s="351"/>
      <c r="UFD19" s="351"/>
      <c r="UFE19" s="351"/>
      <c r="UFF19" s="351"/>
      <c r="UFG19" s="351"/>
      <c r="UFH19" s="351"/>
      <c r="UFI19" s="351"/>
      <c r="UFJ19" s="351"/>
      <c r="UFK19" s="351"/>
      <c r="UFL19" s="351"/>
      <c r="UFM19" s="351"/>
      <c r="UFN19" s="351"/>
      <c r="UFO19" s="351"/>
      <c r="UFP19" s="351"/>
      <c r="UFQ19" s="351"/>
      <c r="UFR19" s="351"/>
      <c r="UFS19" s="351"/>
      <c r="UFT19" s="351"/>
      <c r="UFU19" s="351"/>
      <c r="UFV19" s="351"/>
      <c r="UFW19" s="351"/>
      <c r="UFX19" s="351"/>
      <c r="UFY19" s="351"/>
      <c r="UFZ19" s="351"/>
      <c r="UGA19" s="351"/>
      <c r="UGB19" s="351"/>
      <c r="UGC19" s="351"/>
      <c r="UGD19" s="351"/>
      <c r="UGE19" s="351"/>
      <c r="UGF19" s="351"/>
      <c r="UGG19" s="351"/>
      <c r="UGH19" s="351"/>
      <c r="UGI19" s="351"/>
      <c r="UGJ19" s="351"/>
      <c r="UGK19" s="351"/>
      <c r="UGL19" s="351"/>
      <c r="UGM19" s="351"/>
      <c r="UGN19" s="351"/>
      <c r="UGO19" s="351"/>
      <c r="UGP19" s="351"/>
      <c r="UGQ19" s="351"/>
      <c r="UGR19" s="351"/>
      <c r="UGS19" s="351"/>
      <c r="UGT19" s="351"/>
      <c r="UGU19" s="351"/>
      <c r="UGV19" s="351"/>
      <c r="UGW19" s="351"/>
      <c r="UGX19" s="351"/>
      <c r="UGY19" s="351"/>
      <c r="UGZ19" s="351"/>
      <c r="UHA19" s="351"/>
      <c r="UHB19" s="351"/>
      <c r="UHC19" s="351"/>
      <c r="UHD19" s="351"/>
      <c r="UHE19" s="351"/>
      <c r="UHF19" s="351"/>
      <c r="UHG19" s="351"/>
      <c r="UHH19" s="351"/>
      <c r="UHI19" s="351"/>
      <c r="UHJ19" s="351"/>
      <c r="UHK19" s="351"/>
      <c r="UHL19" s="351"/>
      <c r="UHM19" s="351"/>
      <c r="UHN19" s="351"/>
      <c r="UHO19" s="351"/>
      <c r="UHP19" s="351"/>
      <c r="UHQ19" s="351"/>
      <c r="UHR19" s="351"/>
      <c r="UHS19" s="351"/>
      <c r="UHT19" s="351"/>
      <c r="UHU19" s="351"/>
      <c r="UHV19" s="351"/>
      <c r="UHW19" s="351"/>
      <c r="UHX19" s="351"/>
      <c r="UHY19" s="351"/>
      <c r="UHZ19" s="351"/>
      <c r="UIA19" s="351"/>
      <c r="UIB19" s="351"/>
      <c r="UIC19" s="351"/>
      <c r="UID19" s="351"/>
      <c r="UIE19" s="351"/>
      <c r="UIF19" s="351"/>
      <c r="UIG19" s="351"/>
      <c r="UIH19" s="351"/>
      <c r="UII19" s="351"/>
      <c r="UIJ19" s="351"/>
      <c r="UIK19" s="351"/>
      <c r="UIL19" s="351"/>
      <c r="UIM19" s="351"/>
      <c r="UIN19" s="351"/>
      <c r="UIO19" s="351"/>
      <c r="UIP19" s="351"/>
      <c r="UIQ19" s="351"/>
      <c r="UIR19" s="351"/>
      <c r="UIS19" s="351"/>
      <c r="UIT19" s="351"/>
      <c r="UIU19" s="351"/>
      <c r="UIV19" s="351"/>
      <c r="UIW19" s="351"/>
      <c r="UIX19" s="351"/>
      <c r="UIY19" s="351"/>
      <c r="UIZ19" s="351"/>
      <c r="UJA19" s="351"/>
      <c r="UJB19" s="351"/>
      <c r="UJC19" s="351"/>
      <c r="UJD19" s="351"/>
      <c r="UJE19" s="351"/>
      <c r="UJF19" s="351"/>
      <c r="UJG19" s="351"/>
      <c r="UJH19" s="351"/>
      <c r="UJI19" s="351"/>
      <c r="UJJ19" s="351"/>
      <c r="UJK19" s="351"/>
      <c r="UJL19" s="351"/>
      <c r="UJM19" s="351"/>
      <c r="UJN19" s="351"/>
      <c r="UJO19" s="351"/>
      <c r="UJP19" s="351"/>
      <c r="UJQ19" s="351"/>
      <c r="UJR19" s="351"/>
      <c r="UJS19" s="351"/>
      <c r="UJT19" s="351"/>
      <c r="UJU19" s="351"/>
      <c r="UJV19" s="351"/>
      <c r="UJW19" s="351"/>
      <c r="UJX19" s="351"/>
      <c r="UJY19" s="351"/>
      <c r="UJZ19" s="351"/>
      <c r="UKA19" s="351"/>
      <c r="UKB19" s="351"/>
      <c r="UKC19" s="351"/>
      <c r="UKD19" s="351"/>
      <c r="UKE19" s="351"/>
      <c r="UKF19" s="351"/>
      <c r="UKG19" s="351"/>
      <c r="UKH19" s="351"/>
      <c r="UKI19" s="351"/>
      <c r="UKJ19" s="351"/>
      <c r="UKK19" s="351"/>
      <c r="UKL19" s="351"/>
      <c r="UKM19" s="351"/>
      <c r="UKN19" s="351"/>
      <c r="UKO19" s="351"/>
      <c r="UKP19" s="351"/>
      <c r="UKQ19" s="351"/>
      <c r="UKR19" s="351"/>
      <c r="UKS19" s="351"/>
      <c r="UKT19" s="351"/>
      <c r="UKU19" s="351"/>
      <c r="UKV19" s="351"/>
      <c r="UKW19" s="351"/>
      <c r="UKX19" s="351"/>
      <c r="UKY19" s="351"/>
      <c r="UKZ19" s="351"/>
      <c r="ULA19" s="351"/>
      <c r="ULB19" s="351"/>
      <c r="ULC19" s="351"/>
      <c r="ULD19" s="351"/>
      <c r="ULE19" s="351"/>
      <c r="ULF19" s="351"/>
      <c r="ULG19" s="351"/>
      <c r="ULH19" s="351"/>
      <c r="ULI19" s="351"/>
      <c r="ULJ19" s="351"/>
      <c r="ULK19" s="351"/>
      <c r="ULL19" s="351"/>
      <c r="ULM19" s="351"/>
      <c r="ULN19" s="351"/>
      <c r="ULO19" s="351"/>
      <c r="ULP19" s="351"/>
      <c r="ULQ19" s="351"/>
      <c r="ULR19" s="351"/>
      <c r="ULS19" s="351"/>
      <c r="ULT19" s="351"/>
      <c r="ULU19" s="351"/>
      <c r="ULV19" s="351"/>
      <c r="ULW19" s="351"/>
      <c r="ULX19" s="351"/>
      <c r="ULY19" s="351"/>
      <c r="ULZ19" s="351"/>
      <c r="UMA19" s="351"/>
      <c r="UMB19" s="351"/>
      <c r="UMC19" s="351"/>
      <c r="UMD19" s="351"/>
      <c r="UME19" s="351"/>
      <c r="UMF19" s="351"/>
      <c r="UMG19" s="351"/>
      <c r="UMH19" s="351"/>
      <c r="UMI19" s="351"/>
      <c r="UMJ19" s="351"/>
      <c r="UMK19" s="351"/>
      <c r="UML19" s="351"/>
      <c r="UMM19" s="351"/>
      <c r="UMN19" s="351"/>
      <c r="UMO19" s="351"/>
      <c r="UMP19" s="351"/>
      <c r="UMQ19" s="351"/>
      <c r="UMR19" s="351"/>
      <c r="UMS19" s="351"/>
      <c r="UMT19" s="351"/>
      <c r="UMU19" s="351"/>
      <c r="UMV19" s="351"/>
      <c r="UMW19" s="351"/>
      <c r="UMX19" s="351"/>
      <c r="UMY19" s="351"/>
      <c r="UMZ19" s="351"/>
      <c r="UNA19" s="351"/>
      <c r="UNB19" s="351"/>
      <c r="UNC19" s="351"/>
      <c r="UND19" s="351"/>
      <c r="UNE19" s="351"/>
      <c r="UNF19" s="351"/>
      <c r="UNG19" s="351"/>
      <c r="UNH19" s="351"/>
      <c r="UNI19" s="351"/>
      <c r="UNJ19" s="351"/>
      <c r="UNK19" s="351"/>
      <c r="UNL19" s="351"/>
      <c r="UNM19" s="351"/>
      <c r="UNN19" s="351"/>
      <c r="UNO19" s="351"/>
      <c r="UNP19" s="351"/>
      <c r="UNQ19" s="351"/>
      <c r="UNR19" s="351"/>
      <c r="UNS19" s="351"/>
      <c r="UNT19" s="351"/>
      <c r="UNU19" s="351"/>
      <c r="UNV19" s="351"/>
      <c r="UNW19" s="351"/>
      <c r="UNX19" s="351"/>
      <c r="UNY19" s="351"/>
      <c r="UNZ19" s="351"/>
      <c r="UOA19" s="351"/>
      <c r="UOB19" s="351"/>
      <c r="UOC19" s="351"/>
      <c r="UOD19" s="351"/>
      <c r="UOE19" s="351"/>
      <c r="UOF19" s="351"/>
      <c r="UOG19" s="351"/>
      <c r="UOH19" s="351"/>
      <c r="UOI19" s="351"/>
      <c r="UOJ19" s="351"/>
      <c r="UOK19" s="351"/>
      <c r="UOL19" s="351"/>
      <c r="UOM19" s="351"/>
      <c r="UON19" s="351"/>
      <c r="UOO19" s="351"/>
      <c r="UOP19" s="351"/>
      <c r="UOQ19" s="351"/>
      <c r="UOR19" s="351"/>
      <c r="UOS19" s="351"/>
      <c r="UOT19" s="351"/>
      <c r="UOU19" s="351"/>
      <c r="UOV19" s="351"/>
      <c r="UOW19" s="351"/>
      <c r="UOX19" s="351"/>
      <c r="UOY19" s="351"/>
      <c r="UOZ19" s="351"/>
      <c r="UPA19" s="351"/>
      <c r="UPB19" s="351"/>
      <c r="UPC19" s="351"/>
      <c r="UPD19" s="351"/>
      <c r="UPE19" s="351"/>
      <c r="UPF19" s="351"/>
      <c r="UPG19" s="351"/>
      <c r="UPH19" s="351"/>
      <c r="UPI19" s="351"/>
      <c r="UPJ19" s="351"/>
      <c r="UPK19" s="351"/>
      <c r="UPL19" s="351"/>
      <c r="UPM19" s="351"/>
      <c r="UPN19" s="351"/>
      <c r="UPO19" s="351"/>
      <c r="UPP19" s="351"/>
      <c r="UPQ19" s="351"/>
      <c r="UPR19" s="351"/>
      <c r="UPS19" s="351"/>
      <c r="UPT19" s="351"/>
      <c r="UPU19" s="351"/>
      <c r="UPV19" s="351"/>
      <c r="UPW19" s="351"/>
      <c r="UPX19" s="351"/>
      <c r="UPY19" s="351"/>
      <c r="UPZ19" s="351"/>
      <c r="UQA19" s="351"/>
      <c r="UQB19" s="351"/>
      <c r="UQC19" s="351"/>
      <c r="UQD19" s="351"/>
      <c r="UQE19" s="351"/>
      <c r="UQF19" s="351"/>
      <c r="UQG19" s="351"/>
      <c r="UQH19" s="351"/>
      <c r="UQI19" s="351"/>
      <c r="UQJ19" s="351"/>
      <c r="UQK19" s="351"/>
      <c r="UQL19" s="351"/>
      <c r="UQM19" s="351"/>
      <c r="UQN19" s="351"/>
      <c r="UQO19" s="351"/>
      <c r="UQP19" s="351"/>
      <c r="UQQ19" s="351"/>
      <c r="UQR19" s="351"/>
      <c r="UQS19" s="351"/>
      <c r="UQT19" s="351"/>
      <c r="UQU19" s="351"/>
      <c r="UQV19" s="351"/>
      <c r="UQW19" s="351"/>
      <c r="UQX19" s="351"/>
      <c r="UQY19" s="351"/>
      <c r="UQZ19" s="351"/>
      <c r="URA19" s="351"/>
      <c r="URB19" s="351"/>
      <c r="URC19" s="351"/>
      <c r="URD19" s="351"/>
      <c r="URE19" s="351"/>
      <c r="URF19" s="351"/>
      <c r="URG19" s="351"/>
      <c r="URH19" s="351"/>
      <c r="URI19" s="351"/>
      <c r="URJ19" s="351"/>
      <c r="URK19" s="351"/>
      <c r="URL19" s="351"/>
      <c r="URM19" s="351"/>
      <c r="URN19" s="351"/>
      <c r="URO19" s="351"/>
      <c r="URP19" s="351"/>
      <c r="URQ19" s="351"/>
      <c r="URR19" s="351"/>
      <c r="URS19" s="351"/>
      <c r="URT19" s="351"/>
      <c r="URU19" s="351"/>
      <c r="URV19" s="351"/>
      <c r="URW19" s="351"/>
      <c r="URX19" s="351"/>
      <c r="URY19" s="351"/>
      <c r="URZ19" s="351"/>
      <c r="USA19" s="351"/>
      <c r="USB19" s="351"/>
      <c r="USC19" s="351"/>
      <c r="USD19" s="351"/>
      <c r="USE19" s="351"/>
      <c r="USF19" s="351"/>
      <c r="USG19" s="351"/>
      <c r="USH19" s="351"/>
      <c r="USI19" s="351"/>
      <c r="USJ19" s="351"/>
      <c r="USK19" s="351"/>
      <c r="USL19" s="351"/>
      <c r="USM19" s="351"/>
      <c r="USN19" s="351"/>
      <c r="USO19" s="351"/>
      <c r="USP19" s="351"/>
      <c r="USQ19" s="351"/>
      <c r="USR19" s="351"/>
      <c r="USS19" s="351"/>
      <c r="UST19" s="351"/>
      <c r="USU19" s="351"/>
      <c r="USV19" s="351"/>
      <c r="USW19" s="351"/>
      <c r="USX19" s="351"/>
      <c r="USY19" s="351"/>
      <c r="USZ19" s="351"/>
      <c r="UTA19" s="351"/>
      <c r="UTB19" s="351"/>
      <c r="UTC19" s="351"/>
      <c r="UTD19" s="351"/>
      <c r="UTE19" s="351"/>
      <c r="UTF19" s="351"/>
      <c r="UTG19" s="351"/>
      <c r="UTH19" s="351"/>
      <c r="UTI19" s="351"/>
      <c r="UTJ19" s="351"/>
      <c r="UTK19" s="351"/>
      <c r="UTL19" s="351"/>
      <c r="UTM19" s="351"/>
      <c r="UTN19" s="351"/>
      <c r="UTO19" s="351"/>
      <c r="UTP19" s="351"/>
      <c r="UTQ19" s="351"/>
      <c r="UTR19" s="351"/>
      <c r="UTS19" s="351"/>
      <c r="UTT19" s="351"/>
      <c r="UTU19" s="351"/>
      <c r="UTV19" s="351"/>
      <c r="UTW19" s="351"/>
      <c r="UTX19" s="351"/>
      <c r="UTY19" s="351"/>
      <c r="UTZ19" s="351"/>
      <c r="UUA19" s="351"/>
      <c r="UUB19" s="351"/>
      <c r="UUC19" s="351"/>
      <c r="UUD19" s="351"/>
      <c r="UUE19" s="351"/>
      <c r="UUF19" s="351"/>
      <c r="UUG19" s="351"/>
      <c r="UUH19" s="351"/>
      <c r="UUI19" s="351"/>
      <c r="UUJ19" s="351"/>
      <c r="UUK19" s="351"/>
      <c r="UUL19" s="351"/>
      <c r="UUM19" s="351"/>
      <c r="UUN19" s="351"/>
      <c r="UUO19" s="351"/>
      <c r="UUP19" s="351"/>
      <c r="UUQ19" s="351"/>
      <c r="UUR19" s="351"/>
      <c r="UUS19" s="351"/>
      <c r="UUT19" s="351"/>
      <c r="UUU19" s="351"/>
      <c r="UUV19" s="351"/>
      <c r="UUW19" s="351"/>
      <c r="UUX19" s="351"/>
      <c r="UUY19" s="351"/>
      <c r="UUZ19" s="351"/>
      <c r="UVA19" s="351"/>
      <c r="UVB19" s="351"/>
      <c r="UVC19" s="351"/>
      <c r="UVD19" s="351"/>
      <c r="UVE19" s="351"/>
      <c r="UVF19" s="351"/>
      <c r="UVG19" s="351"/>
      <c r="UVH19" s="351"/>
      <c r="UVI19" s="351"/>
      <c r="UVJ19" s="351"/>
      <c r="UVK19" s="351"/>
      <c r="UVL19" s="351"/>
      <c r="UVM19" s="351"/>
      <c r="UVN19" s="351"/>
      <c r="UVO19" s="351"/>
      <c r="UVP19" s="351"/>
      <c r="UVQ19" s="351"/>
      <c r="UVR19" s="351"/>
      <c r="UVS19" s="351"/>
      <c r="UVT19" s="351"/>
      <c r="UVU19" s="351"/>
      <c r="UVV19" s="351"/>
      <c r="UVW19" s="351"/>
      <c r="UVX19" s="351"/>
      <c r="UVY19" s="351"/>
      <c r="UVZ19" s="351"/>
      <c r="UWA19" s="351"/>
      <c r="UWB19" s="351"/>
      <c r="UWC19" s="351"/>
      <c r="UWD19" s="351"/>
      <c r="UWE19" s="351"/>
      <c r="UWF19" s="351"/>
      <c r="UWG19" s="351"/>
      <c r="UWH19" s="351"/>
      <c r="UWI19" s="351"/>
      <c r="UWJ19" s="351"/>
      <c r="UWK19" s="351"/>
      <c r="UWL19" s="351"/>
      <c r="UWM19" s="351"/>
      <c r="UWN19" s="351"/>
      <c r="UWO19" s="351"/>
      <c r="UWP19" s="351"/>
      <c r="UWQ19" s="351"/>
      <c r="UWR19" s="351"/>
      <c r="UWS19" s="351"/>
      <c r="UWT19" s="351"/>
      <c r="UWU19" s="351"/>
      <c r="UWV19" s="351"/>
      <c r="UWW19" s="351"/>
      <c r="UWX19" s="351"/>
      <c r="UWY19" s="351"/>
      <c r="UWZ19" s="351"/>
      <c r="UXA19" s="351"/>
      <c r="UXB19" s="351"/>
      <c r="UXC19" s="351"/>
      <c r="UXD19" s="351"/>
      <c r="UXE19" s="351"/>
      <c r="UXF19" s="351"/>
      <c r="UXG19" s="351"/>
      <c r="UXH19" s="351"/>
      <c r="UXI19" s="351"/>
      <c r="UXJ19" s="351"/>
      <c r="UXK19" s="351"/>
      <c r="UXL19" s="351"/>
      <c r="UXM19" s="351"/>
      <c r="UXN19" s="351"/>
      <c r="UXO19" s="351"/>
      <c r="UXP19" s="351"/>
      <c r="UXQ19" s="351"/>
      <c r="UXR19" s="351"/>
      <c r="UXS19" s="351"/>
      <c r="UXT19" s="351"/>
      <c r="UXU19" s="351"/>
      <c r="UXV19" s="351"/>
      <c r="UXW19" s="351"/>
      <c r="UXX19" s="351"/>
      <c r="UXY19" s="351"/>
      <c r="UXZ19" s="351"/>
      <c r="UYA19" s="351"/>
      <c r="UYB19" s="351"/>
      <c r="UYC19" s="351"/>
      <c r="UYD19" s="351"/>
      <c r="UYE19" s="351"/>
      <c r="UYF19" s="351"/>
      <c r="UYG19" s="351"/>
      <c r="UYH19" s="351"/>
      <c r="UYI19" s="351"/>
      <c r="UYJ19" s="351"/>
      <c r="UYK19" s="351"/>
      <c r="UYL19" s="351"/>
      <c r="UYM19" s="351"/>
      <c r="UYN19" s="351"/>
      <c r="UYO19" s="351"/>
      <c r="UYP19" s="351"/>
      <c r="UYQ19" s="351"/>
      <c r="UYR19" s="351"/>
      <c r="UYS19" s="351"/>
      <c r="UYT19" s="351"/>
      <c r="UYU19" s="351"/>
      <c r="UYV19" s="351"/>
      <c r="UYW19" s="351"/>
      <c r="UYX19" s="351"/>
      <c r="UYY19" s="351"/>
      <c r="UYZ19" s="351"/>
      <c r="UZA19" s="351"/>
      <c r="UZB19" s="351"/>
      <c r="UZC19" s="351"/>
      <c r="UZD19" s="351"/>
      <c r="UZE19" s="351"/>
      <c r="UZF19" s="351"/>
      <c r="UZG19" s="351"/>
      <c r="UZH19" s="351"/>
      <c r="UZI19" s="351"/>
      <c r="UZJ19" s="351"/>
      <c r="UZK19" s="351"/>
      <c r="UZL19" s="351"/>
      <c r="UZM19" s="351"/>
      <c r="UZN19" s="351"/>
      <c r="UZO19" s="351"/>
      <c r="UZP19" s="351"/>
      <c r="UZQ19" s="351"/>
      <c r="UZR19" s="351"/>
      <c r="UZS19" s="351"/>
      <c r="UZT19" s="351"/>
      <c r="UZU19" s="351"/>
      <c r="UZV19" s="351"/>
      <c r="UZW19" s="351"/>
      <c r="UZX19" s="351"/>
      <c r="UZY19" s="351"/>
      <c r="UZZ19" s="351"/>
      <c r="VAA19" s="351"/>
      <c r="VAB19" s="351"/>
      <c r="VAC19" s="351"/>
      <c r="VAD19" s="351"/>
      <c r="VAE19" s="351"/>
      <c r="VAF19" s="351"/>
      <c r="VAG19" s="351"/>
      <c r="VAH19" s="351"/>
      <c r="VAI19" s="351"/>
      <c r="VAJ19" s="351"/>
      <c r="VAK19" s="351"/>
      <c r="VAL19" s="351"/>
      <c r="VAM19" s="351"/>
      <c r="VAN19" s="351"/>
      <c r="VAO19" s="351"/>
      <c r="VAP19" s="351"/>
      <c r="VAQ19" s="351"/>
      <c r="VAR19" s="351"/>
      <c r="VAS19" s="351"/>
      <c r="VAT19" s="351"/>
      <c r="VAU19" s="351"/>
      <c r="VAV19" s="351"/>
      <c r="VAW19" s="351"/>
      <c r="VAX19" s="351"/>
      <c r="VAY19" s="351"/>
      <c r="VAZ19" s="351"/>
      <c r="VBA19" s="351"/>
      <c r="VBB19" s="351"/>
      <c r="VBC19" s="351"/>
      <c r="VBD19" s="351"/>
      <c r="VBE19" s="351"/>
      <c r="VBF19" s="351"/>
      <c r="VBG19" s="351"/>
      <c r="VBH19" s="351"/>
      <c r="VBI19" s="351"/>
      <c r="VBJ19" s="351"/>
      <c r="VBK19" s="351"/>
      <c r="VBL19" s="351"/>
      <c r="VBM19" s="351"/>
      <c r="VBN19" s="351"/>
      <c r="VBO19" s="351"/>
      <c r="VBP19" s="351"/>
      <c r="VBQ19" s="351"/>
      <c r="VBR19" s="351"/>
      <c r="VBS19" s="351"/>
      <c r="VBT19" s="351"/>
      <c r="VBU19" s="351"/>
      <c r="VBV19" s="351"/>
      <c r="VBW19" s="351"/>
      <c r="VBX19" s="351"/>
      <c r="VBY19" s="351"/>
      <c r="VBZ19" s="351"/>
      <c r="VCA19" s="351"/>
      <c r="VCB19" s="351"/>
      <c r="VCC19" s="351"/>
      <c r="VCD19" s="351"/>
      <c r="VCE19" s="351"/>
      <c r="VCF19" s="351"/>
      <c r="VCG19" s="351"/>
      <c r="VCH19" s="351"/>
      <c r="VCI19" s="351"/>
      <c r="VCJ19" s="351"/>
      <c r="VCK19" s="351"/>
      <c r="VCL19" s="351"/>
      <c r="VCM19" s="351"/>
      <c r="VCN19" s="351"/>
      <c r="VCO19" s="351"/>
      <c r="VCP19" s="351"/>
      <c r="VCQ19" s="351"/>
      <c r="VCR19" s="351"/>
      <c r="VCS19" s="351"/>
      <c r="VCT19" s="351"/>
      <c r="VCU19" s="351"/>
      <c r="VCV19" s="351"/>
      <c r="VCW19" s="351"/>
      <c r="VCX19" s="351"/>
      <c r="VCY19" s="351"/>
      <c r="VCZ19" s="351"/>
      <c r="VDA19" s="351"/>
      <c r="VDB19" s="351"/>
      <c r="VDC19" s="351"/>
      <c r="VDD19" s="351"/>
      <c r="VDE19" s="351"/>
      <c r="VDF19" s="351"/>
      <c r="VDG19" s="351"/>
      <c r="VDH19" s="351"/>
      <c r="VDI19" s="351"/>
      <c r="VDJ19" s="351"/>
      <c r="VDK19" s="351"/>
      <c r="VDL19" s="351"/>
      <c r="VDM19" s="351"/>
      <c r="VDN19" s="351"/>
      <c r="VDO19" s="351"/>
      <c r="VDP19" s="351"/>
      <c r="VDQ19" s="351"/>
      <c r="VDR19" s="351"/>
      <c r="VDS19" s="351"/>
      <c r="VDT19" s="351"/>
      <c r="VDU19" s="351"/>
      <c r="VDV19" s="351"/>
      <c r="VDW19" s="351"/>
      <c r="VDX19" s="351"/>
      <c r="VDY19" s="351"/>
      <c r="VDZ19" s="351"/>
      <c r="VEA19" s="351"/>
      <c r="VEB19" s="351"/>
      <c r="VEC19" s="351"/>
      <c r="VED19" s="351"/>
      <c r="VEE19" s="351"/>
      <c r="VEF19" s="351"/>
      <c r="VEG19" s="351"/>
      <c r="VEH19" s="351"/>
      <c r="VEI19" s="351"/>
      <c r="VEJ19" s="351"/>
      <c r="VEK19" s="351"/>
      <c r="VEL19" s="351"/>
      <c r="VEM19" s="351"/>
      <c r="VEN19" s="351"/>
      <c r="VEO19" s="351"/>
      <c r="VEP19" s="351"/>
      <c r="VEQ19" s="351"/>
      <c r="VER19" s="351"/>
      <c r="VES19" s="351"/>
      <c r="VET19" s="351"/>
      <c r="VEU19" s="351"/>
      <c r="VEV19" s="351"/>
      <c r="VEW19" s="351"/>
      <c r="VEX19" s="351"/>
      <c r="VEY19" s="351"/>
      <c r="VEZ19" s="351"/>
      <c r="VFA19" s="351"/>
      <c r="VFB19" s="351"/>
      <c r="VFC19" s="351"/>
      <c r="VFD19" s="351"/>
      <c r="VFE19" s="351"/>
      <c r="VFF19" s="351"/>
      <c r="VFG19" s="351"/>
      <c r="VFH19" s="351"/>
      <c r="VFI19" s="351"/>
      <c r="VFJ19" s="351"/>
      <c r="VFK19" s="351"/>
      <c r="VFL19" s="351"/>
      <c r="VFM19" s="351"/>
      <c r="VFN19" s="351"/>
      <c r="VFO19" s="351"/>
      <c r="VFP19" s="351"/>
      <c r="VFQ19" s="351"/>
      <c r="VFR19" s="351"/>
      <c r="VFS19" s="351"/>
      <c r="VFT19" s="351"/>
      <c r="VFU19" s="351"/>
      <c r="VFV19" s="351"/>
      <c r="VFW19" s="351"/>
      <c r="VFX19" s="351"/>
      <c r="VFY19" s="351"/>
      <c r="VFZ19" s="351"/>
      <c r="VGA19" s="351"/>
      <c r="VGB19" s="351"/>
      <c r="VGC19" s="351"/>
      <c r="VGD19" s="351"/>
      <c r="VGE19" s="351"/>
      <c r="VGF19" s="351"/>
      <c r="VGG19" s="351"/>
      <c r="VGH19" s="351"/>
      <c r="VGI19" s="351"/>
      <c r="VGJ19" s="351"/>
      <c r="VGK19" s="351"/>
      <c r="VGL19" s="351"/>
      <c r="VGM19" s="351"/>
      <c r="VGN19" s="351"/>
      <c r="VGO19" s="351"/>
      <c r="VGP19" s="351"/>
      <c r="VGQ19" s="351"/>
      <c r="VGR19" s="351"/>
      <c r="VGS19" s="351"/>
      <c r="VGT19" s="351"/>
      <c r="VGU19" s="351"/>
      <c r="VGV19" s="351"/>
      <c r="VGW19" s="351"/>
      <c r="VGX19" s="351"/>
      <c r="VGY19" s="351"/>
      <c r="VGZ19" s="351"/>
      <c r="VHA19" s="351"/>
      <c r="VHB19" s="351"/>
      <c r="VHC19" s="351"/>
      <c r="VHD19" s="351"/>
      <c r="VHE19" s="351"/>
      <c r="VHF19" s="351"/>
      <c r="VHG19" s="351"/>
      <c r="VHH19" s="351"/>
      <c r="VHI19" s="351"/>
      <c r="VHJ19" s="351"/>
      <c r="VHK19" s="351"/>
      <c r="VHL19" s="351"/>
      <c r="VHM19" s="351"/>
      <c r="VHN19" s="351"/>
      <c r="VHO19" s="351"/>
      <c r="VHP19" s="351"/>
      <c r="VHQ19" s="351"/>
      <c r="VHR19" s="351"/>
      <c r="VHS19" s="351"/>
      <c r="VHT19" s="351"/>
      <c r="VHU19" s="351"/>
      <c r="VHV19" s="351"/>
      <c r="VHW19" s="351"/>
      <c r="VHX19" s="351"/>
      <c r="VHY19" s="351"/>
      <c r="VHZ19" s="351"/>
      <c r="VIA19" s="351"/>
      <c r="VIB19" s="351"/>
      <c r="VIC19" s="351"/>
      <c r="VID19" s="351"/>
      <c r="VIE19" s="351"/>
      <c r="VIF19" s="351"/>
      <c r="VIG19" s="351"/>
      <c r="VIH19" s="351"/>
      <c r="VII19" s="351"/>
      <c r="VIJ19" s="351"/>
      <c r="VIK19" s="351"/>
      <c r="VIL19" s="351"/>
      <c r="VIM19" s="351"/>
      <c r="VIN19" s="351"/>
      <c r="VIO19" s="351"/>
      <c r="VIP19" s="351"/>
      <c r="VIQ19" s="351"/>
      <c r="VIR19" s="351"/>
      <c r="VIS19" s="351"/>
      <c r="VIT19" s="351"/>
      <c r="VIU19" s="351"/>
      <c r="VIV19" s="351"/>
      <c r="VIW19" s="351"/>
      <c r="VIX19" s="351"/>
      <c r="VIY19" s="351"/>
      <c r="VIZ19" s="351"/>
      <c r="VJA19" s="351"/>
      <c r="VJB19" s="351"/>
      <c r="VJC19" s="351"/>
      <c r="VJD19" s="351"/>
      <c r="VJE19" s="351"/>
      <c r="VJF19" s="351"/>
      <c r="VJG19" s="351"/>
      <c r="VJH19" s="351"/>
      <c r="VJI19" s="351"/>
      <c r="VJJ19" s="351"/>
      <c r="VJK19" s="351"/>
      <c r="VJL19" s="351"/>
      <c r="VJM19" s="351"/>
      <c r="VJN19" s="351"/>
      <c r="VJO19" s="351"/>
      <c r="VJP19" s="351"/>
      <c r="VJQ19" s="351"/>
      <c r="VJR19" s="351"/>
      <c r="VJS19" s="351"/>
      <c r="VJT19" s="351"/>
      <c r="VJU19" s="351"/>
      <c r="VJV19" s="351"/>
      <c r="VJW19" s="351"/>
      <c r="VJX19" s="351"/>
      <c r="VJY19" s="351"/>
      <c r="VJZ19" s="351"/>
      <c r="VKA19" s="351"/>
      <c r="VKB19" s="351"/>
      <c r="VKC19" s="351"/>
      <c r="VKD19" s="351"/>
      <c r="VKE19" s="351"/>
      <c r="VKF19" s="351"/>
      <c r="VKG19" s="351"/>
      <c r="VKH19" s="351"/>
      <c r="VKI19" s="351"/>
      <c r="VKJ19" s="351"/>
      <c r="VKK19" s="351"/>
      <c r="VKL19" s="351"/>
      <c r="VKM19" s="351"/>
      <c r="VKN19" s="351"/>
      <c r="VKO19" s="351"/>
      <c r="VKP19" s="351"/>
      <c r="VKQ19" s="351"/>
      <c r="VKR19" s="351"/>
      <c r="VKS19" s="351"/>
      <c r="VKT19" s="351"/>
      <c r="VKU19" s="351"/>
      <c r="VKV19" s="351"/>
      <c r="VKW19" s="351"/>
      <c r="VKX19" s="351"/>
      <c r="VKY19" s="351"/>
      <c r="VKZ19" s="351"/>
      <c r="VLA19" s="351"/>
      <c r="VLB19" s="351"/>
      <c r="VLC19" s="351"/>
      <c r="VLD19" s="351"/>
      <c r="VLE19" s="351"/>
      <c r="VLF19" s="351"/>
      <c r="VLG19" s="351"/>
      <c r="VLH19" s="351"/>
      <c r="VLI19" s="351"/>
      <c r="VLJ19" s="351"/>
      <c r="VLK19" s="351"/>
      <c r="VLL19" s="351"/>
      <c r="VLM19" s="351"/>
      <c r="VLN19" s="351"/>
      <c r="VLO19" s="351"/>
      <c r="VLP19" s="351"/>
      <c r="VLQ19" s="351"/>
      <c r="VLR19" s="351"/>
      <c r="VLS19" s="351"/>
      <c r="VLT19" s="351"/>
      <c r="VLU19" s="351"/>
      <c r="VLV19" s="351"/>
      <c r="VLW19" s="351"/>
      <c r="VLX19" s="351"/>
      <c r="VLY19" s="351"/>
      <c r="VLZ19" s="351"/>
      <c r="VMA19" s="351"/>
      <c r="VMB19" s="351"/>
      <c r="VMC19" s="351"/>
      <c r="VMD19" s="351"/>
      <c r="VME19" s="351"/>
      <c r="VMF19" s="351"/>
      <c r="VMG19" s="351"/>
      <c r="VMH19" s="351"/>
      <c r="VMI19" s="351"/>
      <c r="VMJ19" s="351"/>
      <c r="VMK19" s="351"/>
      <c r="VML19" s="351"/>
      <c r="VMM19" s="351"/>
      <c r="VMN19" s="351"/>
      <c r="VMO19" s="351"/>
      <c r="VMP19" s="351"/>
      <c r="VMQ19" s="351"/>
      <c r="VMR19" s="351"/>
      <c r="VMS19" s="351"/>
      <c r="VMT19" s="351"/>
      <c r="VMU19" s="351"/>
      <c r="VMV19" s="351"/>
      <c r="VMW19" s="351"/>
      <c r="VMX19" s="351"/>
      <c r="VMY19" s="351"/>
      <c r="VMZ19" s="351"/>
      <c r="VNA19" s="351"/>
      <c r="VNB19" s="351"/>
      <c r="VNC19" s="351"/>
      <c r="VND19" s="351"/>
      <c r="VNE19" s="351"/>
      <c r="VNF19" s="351"/>
      <c r="VNG19" s="351"/>
      <c r="VNH19" s="351"/>
      <c r="VNI19" s="351"/>
      <c r="VNJ19" s="351"/>
      <c r="VNK19" s="351"/>
      <c r="VNL19" s="351"/>
      <c r="VNM19" s="351"/>
      <c r="VNN19" s="351"/>
      <c r="VNO19" s="351"/>
      <c r="VNP19" s="351"/>
      <c r="VNQ19" s="351"/>
      <c r="VNR19" s="351"/>
      <c r="VNS19" s="351"/>
      <c r="VNT19" s="351"/>
      <c r="VNU19" s="351"/>
      <c r="VNV19" s="351"/>
      <c r="VNW19" s="351"/>
      <c r="VNX19" s="351"/>
      <c r="VNY19" s="351"/>
      <c r="VNZ19" s="351"/>
      <c r="VOA19" s="351"/>
      <c r="VOB19" s="351"/>
      <c r="VOC19" s="351"/>
      <c r="VOD19" s="351"/>
      <c r="VOE19" s="351"/>
      <c r="VOF19" s="351"/>
      <c r="VOG19" s="351"/>
      <c r="VOH19" s="351"/>
      <c r="VOI19" s="351"/>
      <c r="VOJ19" s="351"/>
      <c r="VOK19" s="351"/>
      <c r="VOL19" s="351"/>
      <c r="VOM19" s="351"/>
      <c r="VON19" s="351"/>
      <c r="VOO19" s="351"/>
      <c r="VOP19" s="351"/>
      <c r="VOQ19" s="351"/>
      <c r="VOR19" s="351"/>
      <c r="VOS19" s="351"/>
      <c r="VOT19" s="351"/>
      <c r="VOU19" s="351"/>
      <c r="VOV19" s="351"/>
      <c r="VOW19" s="351"/>
      <c r="VOX19" s="351"/>
      <c r="VOY19" s="351"/>
      <c r="VOZ19" s="351"/>
      <c r="VPA19" s="351"/>
      <c r="VPB19" s="351"/>
      <c r="VPC19" s="351"/>
      <c r="VPD19" s="351"/>
      <c r="VPE19" s="351"/>
      <c r="VPF19" s="351"/>
      <c r="VPG19" s="351"/>
      <c r="VPH19" s="351"/>
      <c r="VPI19" s="351"/>
      <c r="VPJ19" s="351"/>
      <c r="VPK19" s="351"/>
      <c r="VPL19" s="351"/>
      <c r="VPM19" s="351"/>
      <c r="VPN19" s="351"/>
      <c r="VPO19" s="351"/>
      <c r="VPP19" s="351"/>
      <c r="VPQ19" s="351"/>
      <c r="VPR19" s="351"/>
      <c r="VPS19" s="351"/>
      <c r="VPT19" s="351"/>
      <c r="VPU19" s="351"/>
      <c r="VPV19" s="351"/>
      <c r="VPW19" s="351"/>
      <c r="VPX19" s="351"/>
      <c r="VPY19" s="351"/>
      <c r="VPZ19" s="351"/>
      <c r="VQA19" s="351"/>
      <c r="VQB19" s="351"/>
      <c r="VQC19" s="351"/>
      <c r="VQD19" s="351"/>
      <c r="VQE19" s="351"/>
      <c r="VQF19" s="351"/>
      <c r="VQG19" s="351"/>
      <c r="VQH19" s="351"/>
      <c r="VQI19" s="351"/>
      <c r="VQJ19" s="351"/>
      <c r="VQK19" s="351"/>
      <c r="VQL19" s="351"/>
      <c r="VQM19" s="351"/>
      <c r="VQN19" s="351"/>
      <c r="VQO19" s="351"/>
      <c r="VQP19" s="351"/>
      <c r="VQQ19" s="351"/>
      <c r="VQR19" s="351"/>
      <c r="VQS19" s="351"/>
      <c r="VQT19" s="351"/>
      <c r="VQU19" s="351"/>
      <c r="VQV19" s="351"/>
      <c r="VQW19" s="351"/>
      <c r="VQX19" s="351"/>
      <c r="VQY19" s="351"/>
      <c r="VQZ19" s="351"/>
      <c r="VRA19" s="351"/>
      <c r="VRB19" s="351"/>
      <c r="VRC19" s="351"/>
      <c r="VRD19" s="351"/>
      <c r="VRE19" s="351"/>
      <c r="VRF19" s="351"/>
      <c r="VRG19" s="351"/>
      <c r="VRH19" s="351"/>
      <c r="VRI19" s="351"/>
      <c r="VRJ19" s="351"/>
      <c r="VRK19" s="351"/>
      <c r="VRL19" s="351"/>
      <c r="VRM19" s="351"/>
      <c r="VRN19" s="351"/>
      <c r="VRO19" s="351"/>
      <c r="VRP19" s="351"/>
      <c r="VRQ19" s="351"/>
      <c r="VRR19" s="351"/>
      <c r="VRS19" s="351"/>
      <c r="VRT19" s="351"/>
      <c r="VRU19" s="351"/>
      <c r="VRV19" s="351"/>
      <c r="VRW19" s="351"/>
      <c r="VRX19" s="351"/>
      <c r="VRY19" s="351"/>
      <c r="VRZ19" s="351"/>
      <c r="VSA19" s="351"/>
      <c r="VSB19" s="351"/>
      <c r="VSC19" s="351"/>
      <c r="VSD19" s="351"/>
      <c r="VSE19" s="351"/>
      <c r="VSF19" s="351"/>
      <c r="VSG19" s="351"/>
      <c r="VSH19" s="351"/>
      <c r="VSI19" s="351"/>
      <c r="VSJ19" s="351"/>
      <c r="VSK19" s="351"/>
      <c r="VSL19" s="351"/>
      <c r="VSM19" s="351"/>
      <c r="VSN19" s="351"/>
      <c r="VSO19" s="351"/>
      <c r="VSP19" s="351"/>
      <c r="VSQ19" s="351"/>
      <c r="VSR19" s="351"/>
      <c r="VSS19" s="351"/>
      <c r="VST19" s="351"/>
      <c r="VSU19" s="351"/>
      <c r="VSV19" s="351"/>
      <c r="VSW19" s="351"/>
      <c r="VSX19" s="351"/>
      <c r="VSY19" s="351"/>
      <c r="VSZ19" s="351"/>
      <c r="VTA19" s="351"/>
      <c r="VTB19" s="351"/>
      <c r="VTC19" s="351"/>
      <c r="VTD19" s="351"/>
      <c r="VTE19" s="351"/>
      <c r="VTF19" s="351"/>
      <c r="VTG19" s="351"/>
      <c r="VTH19" s="351"/>
      <c r="VTI19" s="351"/>
      <c r="VTJ19" s="351"/>
      <c r="VTK19" s="351"/>
      <c r="VTL19" s="351"/>
      <c r="VTM19" s="351"/>
      <c r="VTN19" s="351"/>
      <c r="VTO19" s="351"/>
      <c r="VTP19" s="351"/>
      <c r="VTQ19" s="351"/>
      <c r="VTR19" s="351"/>
      <c r="VTS19" s="351"/>
      <c r="VTT19" s="351"/>
      <c r="VTU19" s="351"/>
      <c r="VTV19" s="351"/>
      <c r="VTW19" s="351"/>
      <c r="VTX19" s="351"/>
      <c r="VTY19" s="351"/>
      <c r="VTZ19" s="351"/>
      <c r="VUA19" s="351"/>
      <c r="VUB19" s="351"/>
      <c r="VUC19" s="351"/>
      <c r="VUD19" s="351"/>
      <c r="VUE19" s="351"/>
      <c r="VUF19" s="351"/>
      <c r="VUG19" s="351"/>
      <c r="VUH19" s="351"/>
      <c r="VUI19" s="351"/>
      <c r="VUJ19" s="351"/>
      <c r="VUK19" s="351"/>
      <c r="VUL19" s="351"/>
      <c r="VUM19" s="351"/>
      <c r="VUN19" s="351"/>
      <c r="VUO19" s="351"/>
      <c r="VUP19" s="351"/>
      <c r="VUQ19" s="351"/>
      <c r="VUR19" s="351"/>
      <c r="VUS19" s="351"/>
      <c r="VUT19" s="351"/>
      <c r="VUU19" s="351"/>
      <c r="VUV19" s="351"/>
      <c r="VUW19" s="351"/>
      <c r="VUX19" s="351"/>
      <c r="VUY19" s="351"/>
      <c r="VUZ19" s="351"/>
      <c r="VVA19" s="351"/>
      <c r="VVB19" s="351"/>
      <c r="VVC19" s="351"/>
      <c r="VVD19" s="351"/>
      <c r="VVE19" s="351"/>
      <c r="VVF19" s="351"/>
      <c r="VVG19" s="351"/>
      <c r="VVH19" s="351"/>
      <c r="VVI19" s="351"/>
      <c r="VVJ19" s="351"/>
      <c r="VVK19" s="351"/>
      <c r="VVL19" s="351"/>
      <c r="VVM19" s="351"/>
      <c r="VVN19" s="351"/>
      <c r="VVO19" s="351"/>
      <c r="VVP19" s="351"/>
      <c r="VVQ19" s="351"/>
      <c r="VVR19" s="351"/>
      <c r="VVS19" s="351"/>
      <c r="VVT19" s="351"/>
      <c r="VVU19" s="351"/>
      <c r="VVV19" s="351"/>
      <c r="VVW19" s="351"/>
      <c r="VVX19" s="351"/>
      <c r="VVY19" s="351"/>
      <c r="VVZ19" s="351"/>
      <c r="VWA19" s="351"/>
      <c r="VWB19" s="351"/>
      <c r="VWC19" s="351"/>
      <c r="VWD19" s="351"/>
      <c r="VWE19" s="351"/>
      <c r="VWF19" s="351"/>
      <c r="VWG19" s="351"/>
      <c r="VWH19" s="351"/>
      <c r="VWI19" s="351"/>
      <c r="VWJ19" s="351"/>
      <c r="VWK19" s="351"/>
      <c r="VWL19" s="351"/>
      <c r="VWM19" s="351"/>
      <c r="VWN19" s="351"/>
      <c r="VWO19" s="351"/>
      <c r="VWP19" s="351"/>
      <c r="VWQ19" s="351"/>
      <c r="VWR19" s="351"/>
      <c r="VWS19" s="351"/>
      <c r="VWT19" s="351"/>
      <c r="VWU19" s="351"/>
      <c r="VWV19" s="351"/>
      <c r="VWW19" s="351"/>
      <c r="VWX19" s="351"/>
      <c r="VWY19" s="351"/>
      <c r="VWZ19" s="351"/>
      <c r="VXA19" s="351"/>
      <c r="VXB19" s="351"/>
      <c r="VXC19" s="351"/>
      <c r="VXD19" s="351"/>
      <c r="VXE19" s="351"/>
      <c r="VXF19" s="351"/>
      <c r="VXG19" s="351"/>
      <c r="VXH19" s="351"/>
      <c r="VXI19" s="351"/>
      <c r="VXJ19" s="351"/>
      <c r="VXK19" s="351"/>
      <c r="VXL19" s="351"/>
      <c r="VXM19" s="351"/>
      <c r="VXN19" s="351"/>
      <c r="VXO19" s="351"/>
      <c r="VXP19" s="351"/>
      <c r="VXQ19" s="351"/>
      <c r="VXR19" s="351"/>
      <c r="VXS19" s="351"/>
      <c r="VXT19" s="351"/>
      <c r="VXU19" s="351"/>
      <c r="VXV19" s="351"/>
      <c r="VXW19" s="351"/>
      <c r="VXX19" s="351"/>
      <c r="VXY19" s="351"/>
      <c r="VXZ19" s="351"/>
      <c r="VYA19" s="351"/>
      <c r="VYB19" s="351"/>
      <c r="VYC19" s="351"/>
      <c r="VYD19" s="351"/>
      <c r="VYE19" s="351"/>
      <c r="VYF19" s="351"/>
      <c r="VYG19" s="351"/>
      <c r="VYH19" s="351"/>
      <c r="VYI19" s="351"/>
      <c r="VYJ19" s="351"/>
      <c r="VYK19" s="351"/>
      <c r="VYL19" s="351"/>
      <c r="VYM19" s="351"/>
      <c r="VYN19" s="351"/>
      <c r="VYO19" s="351"/>
      <c r="VYP19" s="351"/>
      <c r="VYQ19" s="351"/>
      <c r="VYR19" s="351"/>
      <c r="VYS19" s="351"/>
      <c r="VYT19" s="351"/>
      <c r="VYU19" s="351"/>
      <c r="VYV19" s="351"/>
      <c r="VYW19" s="351"/>
      <c r="VYX19" s="351"/>
      <c r="VYY19" s="351"/>
      <c r="VYZ19" s="351"/>
      <c r="VZA19" s="351"/>
      <c r="VZB19" s="351"/>
      <c r="VZC19" s="351"/>
      <c r="VZD19" s="351"/>
      <c r="VZE19" s="351"/>
      <c r="VZF19" s="351"/>
      <c r="VZG19" s="351"/>
      <c r="VZH19" s="351"/>
      <c r="VZI19" s="351"/>
      <c r="VZJ19" s="351"/>
      <c r="VZK19" s="351"/>
      <c r="VZL19" s="351"/>
      <c r="VZM19" s="351"/>
      <c r="VZN19" s="351"/>
      <c r="VZO19" s="351"/>
      <c r="VZP19" s="351"/>
      <c r="VZQ19" s="351"/>
      <c r="VZR19" s="351"/>
      <c r="VZS19" s="351"/>
      <c r="VZT19" s="351"/>
      <c r="VZU19" s="351"/>
      <c r="VZV19" s="351"/>
      <c r="VZW19" s="351"/>
      <c r="VZX19" s="351"/>
      <c r="VZY19" s="351"/>
      <c r="VZZ19" s="351"/>
      <c r="WAA19" s="351"/>
      <c r="WAB19" s="351"/>
      <c r="WAC19" s="351"/>
      <c r="WAD19" s="351"/>
      <c r="WAE19" s="351"/>
      <c r="WAF19" s="351"/>
      <c r="WAG19" s="351"/>
      <c r="WAH19" s="351"/>
      <c r="WAI19" s="351"/>
      <c r="WAJ19" s="351"/>
      <c r="WAK19" s="351"/>
      <c r="WAL19" s="351"/>
      <c r="WAM19" s="351"/>
      <c r="WAN19" s="351"/>
      <c r="WAO19" s="351"/>
      <c r="WAP19" s="351"/>
      <c r="WAQ19" s="351"/>
      <c r="WAR19" s="351"/>
      <c r="WAS19" s="351"/>
      <c r="WAT19" s="351"/>
      <c r="WAU19" s="351"/>
      <c r="WAV19" s="351"/>
      <c r="WAW19" s="351"/>
      <c r="WAX19" s="351"/>
      <c r="WAY19" s="351"/>
      <c r="WAZ19" s="351"/>
      <c r="WBA19" s="351"/>
      <c r="WBB19" s="351"/>
      <c r="WBC19" s="351"/>
      <c r="WBD19" s="351"/>
      <c r="WBE19" s="351"/>
      <c r="WBF19" s="351"/>
      <c r="WBG19" s="351"/>
      <c r="WBH19" s="351"/>
      <c r="WBI19" s="351"/>
      <c r="WBJ19" s="351"/>
      <c r="WBK19" s="351"/>
      <c r="WBL19" s="351"/>
      <c r="WBM19" s="351"/>
      <c r="WBN19" s="351"/>
      <c r="WBO19" s="351"/>
      <c r="WBP19" s="351"/>
      <c r="WBQ19" s="351"/>
      <c r="WBR19" s="351"/>
      <c r="WBS19" s="351"/>
      <c r="WBT19" s="351"/>
      <c r="WBU19" s="351"/>
      <c r="WBV19" s="351"/>
      <c r="WBW19" s="351"/>
      <c r="WBX19" s="351"/>
      <c r="WBY19" s="351"/>
      <c r="WBZ19" s="351"/>
      <c r="WCA19" s="351"/>
      <c r="WCB19" s="351"/>
      <c r="WCC19" s="351"/>
      <c r="WCD19" s="351"/>
      <c r="WCE19" s="351"/>
      <c r="WCF19" s="351"/>
      <c r="WCG19" s="351"/>
      <c r="WCH19" s="351"/>
      <c r="WCI19" s="351"/>
      <c r="WCJ19" s="351"/>
      <c r="WCK19" s="351"/>
      <c r="WCL19" s="351"/>
      <c r="WCM19" s="351"/>
      <c r="WCN19" s="351"/>
      <c r="WCO19" s="351"/>
      <c r="WCP19" s="351"/>
      <c r="WCQ19" s="351"/>
      <c r="WCR19" s="351"/>
      <c r="WCS19" s="351"/>
      <c r="WCT19" s="351"/>
      <c r="WCU19" s="351"/>
      <c r="WCV19" s="351"/>
      <c r="WCW19" s="351"/>
      <c r="WCX19" s="351"/>
      <c r="WCY19" s="351"/>
      <c r="WCZ19" s="351"/>
      <c r="WDA19" s="351"/>
      <c r="WDB19" s="351"/>
      <c r="WDC19" s="351"/>
      <c r="WDD19" s="351"/>
      <c r="WDE19" s="351"/>
      <c r="WDF19" s="351"/>
      <c r="WDG19" s="351"/>
      <c r="WDH19" s="351"/>
      <c r="WDI19" s="351"/>
      <c r="WDJ19" s="351"/>
      <c r="WDK19" s="351"/>
      <c r="WDL19" s="351"/>
      <c r="WDM19" s="351"/>
      <c r="WDN19" s="351"/>
      <c r="WDO19" s="351"/>
      <c r="WDP19" s="351"/>
      <c r="WDQ19" s="351"/>
      <c r="WDR19" s="351"/>
      <c r="WDS19" s="351"/>
      <c r="WDT19" s="351"/>
      <c r="WDU19" s="351"/>
      <c r="WDV19" s="351"/>
      <c r="WDW19" s="351"/>
      <c r="WDX19" s="351"/>
      <c r="WDY19" s="351"/>
      <c r="WDZ19" s="351"/>
      <c r="WEA19" s="351"/>
      <c r="WEB19" s="351"/>
      <c r="WEC19" s="351"/>
      <c r="WED19" s="351"/>
      <c r="WEE19" s="351"/>
      <c r="WEF19" s="351"/>
      <c r="WEG19" s="351"/>
      <c r="WEH19" s="351"/>
      <c r="WEI19" s="351"/>
      <c r="WEJ19" s="351"/>
      <c r="WEK19" s="351"/>
      <c r="WEL19" s="351"/>
      <c r="WEM19" s="351"/>
      <c r="WEN19" s="351"/>
      <c r="WEO19" s="351"/>
      <c r="WEP19" s="351"/>
      <c r="WEQ19" s="351"/>
      <c r="WER19" s="351"/>
      <c r="WES19" s="351"/>
      <c r="WET19" s="351"/>
      <c r="WEU19" s="351"/>
      <c r="WEV19" s="351"/>
      <c r="WEW19" s="351"/>
      <c r="WEX19" s="351"/>
      <c r="WEY19" s="351"/>
      <c r="WEZ19" s="351"/>
      <c r="WFA19" s="351"/>
      <c r="WFB19" s="351"/>
      <c r="WFC19" s="351"/>
      <c r="WFD19" s="351"/>
      <c r="WFE19" s="351"/>
      <c r="WFF19" s="351"/>
      <c r="WFG19" s="351"/>
      <c r="WFH19" s="351"/>
      <c r="WFI19" s="351"/>
      <c r="WFJ19" s="351"/>
      <c r="WFK19" s="351"/>
      <c r="WFL19" s="351"/>
      <c r="WFM19" s="351"/>
      <c r="WFN19" s="351"/>
      <c r="WFO19" s="351"/>
      <c r="WFP19" s="351"/>
      <c r="WFQ19" s="351"/>
      <c r="WFR19" s="351"/>
      <c r="WFS19" s="351"/>
      <c r="WFT19" s="351"/>
      <c r="WFU19" s="351"/>
      <c r="WFV19" s="351"/>
      <c r="WFW19" s="351"/>
      <c r="WFX19" s="351"/>
      <c r="WFY19" s="351"/>
      <c r="WFZ19" s="351"/>
      <c r="WGA19" s="351"/>
      <c r="WGB19" s="351"/>
      <c r="WGC19" s="351"/>
      <c r="WGD19" s="351"/>
      <c r="WGE19" s="351"/>
      <c r="WGF19" s="351"/>
      <c r="WGG19" s="351"/>
      <c r="WGH19" s="351"/>
      <c r="WGI19" s="351"/>
      <c r="WGJ19" s="351"/>
      <c r="WGK19" s="351"/>
      <c r="WGL19" s="351"/>
      <c r="WGM19" s="351"/>
      <c r="WGN19" s="351"/>
      <c r="WGO19" s="351"/>
      <c r="WGP19" s="351"/>
      <c r="WGQ19" s="351"/>
      <c r="WGR19" s="351"/>
      <c r="WGS19" s="351"/>
      <c r="WGT19" s="351"/>
      <c r="WGU19" s="351"/>
      <c r="WGV19" s="351"/>
      <c r="WGW19" s="351"/>
      <c r="WGX19" s="351"/>
      <c r="WGY19" s="351"/>
      <c r="WGZ19" s="351"/>
      <c r="WHA19" s="351"/>
      <c r="WHB19" s="351"/>
      <c r="WHC19" s="351"/>
      <c r="WHD19" s="351"/>
      <c r="WHE19" s="351"/>
      <c r="WHF19" s="351"/>
      <c r="WHG19" s="351"/>
      <c r="WHH19" s="351"/>
      <c r="WHI19" s="351"/>
      <c r="WHJ19" s="351"/>
      <c r="WHK19" s="351"/>
      <c r="WHL19" s="351"/>
      <c r="WHM19" s="351"/>
      <c r="WHN19" s="351"/>
      <c r="WHO19" s="351"/>
      <c r="WHP19" s="351"/>
      <c r="WHQ19" s="351"/>
      <c r="WHR19" s="351"/>
      <c r="WHS19" s="351"/>
      <c r="WHT19" s="351"/>
      <c r="WHU19" s="351"/>
      <c r="WHV19" s="351"/>
      <c r="WHW19" s="351"/>
      <c r="WHX19" s="351"/>
      <c r="WHY19" s="351"/>
      <c r="WHZ19" s="351"/>
      <c r="WIA19" s="351"/>
      <c r="WIB19" s="351"/>
      <c r="WIC19" s="351"/>
      <c r="WID19" s="351"/>
      <c r="WIE19" s="351"/>
      <c r="WIF19" s="351"/>
      <c r="WIG19" s="351"/>
      <c r="WIH19" s="351"/>
      <c r="WII19" s="351"/>
      <c r="WIJ19" s="351"/>
      <c r="WIK19" s="351"/>
      <c r="WIL19" s="351"/>
      <c r="WIM19" s="351"/>
      <c r="WIN19" s="351"/>
      <c r="WIO19" s="351"/>
      <c r="WIP19" s="351"/>
      <c r="WIQ19" s="351"/>
      <c r="WIR19" s="351"/>
      <c r="WIS19" s="351"/>
      <c r="WIT19" s="351"/>
      <c r="WIU19" s="351"/>
      <c r="WIV19" s="351"/>
      <c r="WIW19" s="351"/>
      <c r="WIX19" s="351"/>
      <c r="WIY19" s="351"/>
      <c r="WIZ19" s="351"/>
      <c r="WJA19" s="351"/>
      <c r="WJB19" s="351"/>
      <c r="WJC19" s="351"/>
      <c r="WJD19" s="351"/>
      <c r="WJE19" s="351"/>
      <c r="WJF19" s="351"/>
      <c r="WJG19" s="351"/>
      <c r="WJH19" s="351"/>
      <c r="WJI19" s="351"/>
      <c r="WJJ19" s="351"/>
      <c r="WJK19" s="351"/>
      <c r="WJL19" s="351"/>
      <c r="WJM19" s="351"/>
      <c r="WJN19" s="351"/>
      <c r="WJO19" s="351"/>
      <c r="WJP19" s="351"/>
      <c r="WJQ19" s="351"/>
      <c r="WJR19" s="351"/>
      <c r="WJS19" s="351"/>
      <c r="WJT19" s="351"/>
      <c r="WJU19" s="351"/>
      <c r="WJV19" s="351"/>
      <c r="WJW19" s="351"/>
      <c r="WJX19" s="351"/>
      <c r="WJY19" s="351"/>
      <c r="WJZ19" s="351"/>
      <c r="WKA19" s="351"/>
      <c r="WKB19" s="351"/>
      <c r="WKC19" s="351"/>
      <c r="WKD19" s="351"/>
      <c r="WKE19" s="351"/>
      <c r="WKF19" s="351"/>
      <c r="WKG19" s="351"/>
      <c r="WKH19" s="351"/>
      <c r="WKI19" s="351"/>
      <c r="WKJ19" s="351"/>
      <c r="WKK19" s="351"/>
      <c r="WKL19" s="351"/>
      <c r="WKM19" s="351"/>
      <c r="WKN19" s="351"/>
      <c r="WKO19" s="351"/>
      <c r="WKP19" s="351"/>
      <c r="WKQ19" s="351"/>
      <c r="WKR19" s="351"/>
      <c r="WKS19" s="351"/>
      <c r="WKT19" s="351"/>
      <c r="WKU19" s="351"/>
      <c r="WKV19" s="351"/>
      <c r="WKW19" s="351"/>
      <c r="WKX19" s="351"/>
      <c r="WKY19" s="351"/>
      <c r="WKZ19" s="351"/>
      <c r="WLA19" s="351"/>
      <c r="WLB19" s="351"/>
      <c r="WLC19" s="351"/>
      <c r="WLD19" s="351"/>
      <c r="WLE19" s="351"/>
      <c r="WLF19" s="351"/>
      <c r="WLG19" s="351"/>
      <c r="WLH19" s="351"/>
      <c r="WLI19" s="351"/>
      <c r="WLJ19" s="351"/>
      <c r="WLK19" s="351"/>
      <c r="WLL19" s="351"/>
      <c r="WLM19" s="351"/>
      <c r="WLN19" s="351"/>
      <c r="WLO19" s="351"/>
      <c r="WLP19" s="351"/>
      <c r="WLQ19" s="351"/>
      <c r="WLR19" s="351"/>
      <c r="WLS19" s="351"/>
      <c r="WLT19" s="351"/>
      <c r="WLU19" s="351"/>
      <c r="WLV19" s="351"/>
      <c r="WLW19" s="351"/>
      <c r="WLX19" s="351"/>
      <c r="WLY19" s="351"/>
      <c r="WLZ19" s="351"/>
      <c r="WMA19" s="351"/>
      <c r="WMB19" s="351"/>
      <c r="WMC19" s="351"/>
      <c r="WMD19" s="351"/>
      <c r="WME19" s="351"/>
      <c r="WMF19" s="351"/>
      <c r="WMG19" s="351"/>
      <c r="WMH19" s="351"/>
      <c r="WMI19" s="351"/>
      <c r="WMJ19" s="351"/>
      <c r="WMK19" s="351"/>
      <c r="WML19" s="351"/>
      <c r="WMM19" s="351"/>
      <c r="WMN19" s="351"/>
      <c r="WMO19" s="351"/>
      <c r="WMP19" s="351"/>
      <c r="WMQ19" s="351"/>
      <c r="WMR19" s="351"/>
      <c r="WMS19" s="351"/>
      <c r="WMT19" s="351"/>
      <c r="WMU19" s="351"/>
      <c r="WMV19" s="351"/>
      <c r="WMW19" s="351"/>
      <c r="WMX19" s="351"/>
      <c r="WMY19" s="351"/>
      <c r="WMZ19" s="351"/>
      <c r="WNA19" s="351"/>
      <c r="WNB19" s="351"/>
      <c r="WNC19" s="351"/>
      <c r="WND19" s="351"/>
      <c r="WNE19" s="351"/>
      <c r="WNF19" s="351"/>
      <c r="WNG19" s="351"/>
      <c r="WNH19" s="351"/>
      <c r="WNI19" s="351"/>
      <c r="WNJ19" s="351"/>
      <c r="WNK19" s="351"/>
      <c r="WNL19" s="351"/>
      <c r="WNM19" s="351"/>
      <c r="WNN19" s="351"/>
      <c r="WNO19" s="351"/>
      <c r="WNP19" s="351"/>
      <c r="WNQ19" s="351"/>
      <c r="WNR19" s="351"/>
      <c r="WNS19" s="351"/>
      <c r="WNT19" s="351"/>
      <c r="WNU19" s="351"/>
      <c r="WNV19" s="351"/>
      <c r="WNW19" s="351"/>
      <c r="WNX19" s="351"/>
      <c r="WNY19" s="351"/>
      <c r="WNZ19" s="351"/>
      <c r="WOA19" s="351"/>
      <c r="WOB19" s="351"/>
      <c r="WOC19" s="351"/>
      <c r="WOD19" s="351"/>
      <c r="WOE19" s="351"/>
      <c r="WOF19" s="351"/>
      <c r="WOG19" s="351"/>
      <c r="WOH19" s="351"/>
      <c r="WOI19" s="351"/>
      <c r="WOJ19" s="351"/>
      <c r="WOK19" s="351"/>
      <c r="WOL19" s="351"/>
      <c r="WOM19" s="351"/>
      <c r="WON19" s="351"/>
      <c r="WOO19" s="351"/>
      <c r="WOP19" s="351"/>
      <c r="WOQ19" s="351"/>
      <c r="WOR19" s="351"/>
      <c r="WOS19" s="351"/>
      <c r="WOT19" s="351"/>
      <c r="WOU19" s="351"/>
      <c r="WOV19" s="351"/>
      <c r="WOW19" s="351"/>
      <c r="WOX19" s="351"/>
      <c r="WOY19" s="351"/>
      <c r="WOZ19" s="351"/>
      <c r="WPA19" s="351"/>
      <c r="WPB19" s="351"/>
      <c r="WPC19" s="351"/>
      <c r="WPD19" s="351"/>
      <c r="WPE19" s="351"/>
      <c r="WPF19" s="351"/>
      <c r="WPG19" s="351"/>
      <c r="WPH19" s="351"/>
      <c r="WPI19" s="351"/>
      <c r="WPJ19" s="351"/>
      <c r="WPK19" s="351"/>
      <c r="WPL19" s="351"/>
      <c r="WPM19" s="351"/>
      <c r="WPN19" s="351"/>
      <c r="WPO19" s="351"/>
      <c r="WPP19" s="351"/>
      <c r="WPQ19" s="351"/>
      <c r="WPR19" s="351"/>
      <c r="WPS19" s="351"/>
      <c r="WPT19" s="351"/>
      <c r="WPU19" s="351"/>
      <c r="WPV19" s="351"/>
      <c r="WPW19" s="351"/>
      <c r="WPX19" s="351"/>
      <c r="WPY19" s="351"/>
      <c r="WPZ19" s="351"/>
      <c r="WQA19" s="351"/>
      <c r="WQB19" s="351"/>
      <c r="WQC19" s="351"/>
      <c r="WQD19" s="351"/>
      <c r="WQE19" s="351"/>
      <c r="WQF19" s="351"/>
      <c r="WQG19" s="351"/>
      <c r="WQH19" s="351"/>
      <c r="WQI19" s="351"/>
      <c r="WQJ19" s="351"/>
      <c r="WQK19" s="351"/>
      <c r="WQL19" s="351"/>
      <c r="WQM19" s="351"/>
      <c r="WQN19" s="351"/>
      <c r="WQO19" s="351"/>
      <c r="WQP19" s="351"/>
      <c r="WQQ19" s="351"/>
      <c r="WQR19" s="351"/>
      <c r="WQS19" s="351"/>
      <c r="WQT19" s="351"/>
      <c r="WQU19" s="351"/>
      <c r="WQV19" s="351"/>
      <c r="WQW19" s="351"/>
      <c r="WQX19" s="351"/>
      <c r="WQY19" s="351"/>
      <c r="WQZ19" s="351"/>
      <c r="WRA19" s="351"/>
      <c r="WRB19" s="351"/>
      <c r="WRC19" s="351"/>
      <c r="WRD19" s="351"/>
      <c r="WRE19" s="351"/>
      <c r="WRF19" s="351"/>
      <c r="WRG19" s="351"/>
      <c r="WRH19" s="351"/>
      <c r="WRI19" s="351"/>
      <c r="WRJ19" s="351"/>
      <c r="WRK19" s="351"/>
      <c r="WRL19" s="351"/>
      <c r="WRM19" s="351"/>
      <c r="WRN19" s="351"/>
      <c r="WRO19" s="351"/>
      <c r="WRP19" s="351"/>
      <c r="WRQ19" s="351"/>
      <c r="WRR19" s="351"/>
      <c r="WRS19" s="351"/>
      <c r="WRT19" s="351"/>
      <c r="WRU19" s="351"/>
      <c r="WRV19" s="351"/>
      <c r="WRW19" s="351"/>
      <c r="WRX19" s="351"/>
      <c r="WRY19" s="351"/>
      <c r="WRZ19" s="351"/>
      <c r="WSA19" s="351"/>
      <c r="WSB19" s="351"/>
      <c r="WSC19" s="351"/>
      <c r="WSD19" s="351"/>
      <c r="WSE19" s="351"/>
      <c r="WSF19" s="351"/>
      <c r="WSG19" s="351"/>
      <c r="WSH19" s="351"/>
      <c r="WSI19" s="351"/>
      <c r="WSJ19" s="351"/>
      <c r="WSK19" s="351"/>
      <c r="WSL19" s="351"/>
      <c r="WSM19" s="351"/>
      <c r="WSN19" s="351"/>
      <c r="WSO19" s="351"/>
      <c r="WSP19" s="351"/>
      <c r="WSQ19" s="351"/>
      <c r="WSR19" s="351"/>
      <c r="WSS19" s="351"/>
      <c r="WST19" s="351"/>
      <c r="WSU19" s="351"/>
      <c r="WSV19" s="351"/>
      <c r="WSW19" s="351"/>
      <c r="WSX19" s="351"/>
      <c r="WSY19" s="351"/>
      <c r="WSZ19" s="351"/>
      <c r="WTA19" s="351"/>
      <c r="WTB19" s="351"/>
      <c r="WTC19" s="351"/>
      <c r="WTD19" s="351"/>
      <c r="WTE19" s="351"/>
      <c r="WTF19" s="351"/>
      <c r="WTG19" s="351"/>
      <c r="WTH19" s="351"/>
      <c r="WTI19" s="351"/>
      <c r="WTJ19" s="351"/>
      <c r="WTK19" s="351"/>
      <c r="WTL19" s="351"/>
      <c r="WTM19" s="351"/>
      <c r="WTN19" s="351"/>
      <c r="WTO19" s="351"/>
      <c r="WTP19" s="351"/>
      <c r="WTQ19" s="351"/>
      <c r="WTR19" s="351"/>
      <c r="WTS19" s="351"/>
      <c r="WTT19" s="351"/>
      <c r="WTU19" s="351"/>
      <c r="WTV19" s="351"/>
      <c r="WTW19" s="351"/>
      <c r="WTX19" s="351"/>
      <c r="WTY19" s="351"/>
      <c r="WTZ19" s="351"/>
      <c r="WUA19" s="351"/>
      <c r="WUB19" s="351"/>
      <c r="WUC19" s="351"/>
      <c r="WUD19" s="351"/>
      <c r="WUE19" s="351"/>
      <c r="WUF19" s="351"/>
      <c r="WUG19" s="351"/>
      <c r="WUH19" s="351"/>
      <c r="WUI19" s="351"/>
      <c r="WUJ19" s="351"/>
      <c r="WUK19" s="351"/>
      <c r="WUL19" s="351"/>
      <c r="WUM19" s="351"/>
      <c r="WUN19" s="351"/>
      <c r="WUO19" s="351"/>
      <c r="WUP19" s="351"/>
      <c r="WUQ19" s="351"/>
      <c r="WUR19" s="351"/>
      <c r="WUS19" s="351"/>
      <c r="WUT19" s="351"/>
      <c r="WUU19" s="351"/>
      <c r="WUV19" s="351"/>
      <c r="WUW19" s="351"/>
      <c r="WUX19" s="351"/>
      <c r="WUY19" s="351"/>
      <c r="WUZ19" s="351"/>
      <c r="WVA19" s="351"/>
      <c r="WVB19" s="351"/>
      <c r="WVC19" s="351"/>
      <c r="WVD19" s="351"/>
      <c r="WVE19" s="351"/>
      <c r="WVF19" s="351"/>
      <c r="WVG19" s="351"/>
      <c r="WVH19" s="351"/>
      <c r="WVI19" s="351"/>
      <c r="WVJ19" s="351"/>
      <c r="WVK19" s="351"/>
      <c r="WVL19" s="351"/>
      <c r="WVM19" s="351"/>
      <c r="WVN19" s="351"/>
      <c r="WVO19" s="351"/>
      <c r="WVP19" s="351"/>
      <c r="WVQ19" s="351"/>
      <c r="WVR19" s="351"/>
      <c r="WVS19" s="351"/>
      <c r="WVT19" s="351"/>
      <c r="WVU19" s="351"/>
      <c r="WVV19" s="351"/>
      <c r="WVW19" s="351"/>
      <c r="WVX19" s="351"/>
      <c r="WVY19" s="351"/>
      <c r="WVZ19" s="351"/>
      <c r="WWA19" s="351"/>
      <c r="WWB19" s="351"/>
      <c r="WWC19" s="351"/>
      <c r="WWD19" s="351"/>
      <c r="WWE19" s="351"/>
      <c r="WWF19" s="351"/>
      <c r="WWG19" s="351"/>
      <c r="WWH19" s="351"/>
      <c r="WWI19" s="351"/>
      <c r="WWJ19" s="351"/>
      <c r="WWK19" s="351"/>
      <c r="WWL19" s="351"/>
      <c r="WWM19" s="351"/>
      <c r="WWN19" s="351"/>
      <c r="WWO19" s="351"/>
      <c r="WWP19" s="351"/>
      <c r="WWQ19" s="351"/>
      <c r="WWR19" s="351"/>
      <c r="WWS19" s="351"/>
      <c r="WWT19" s="351"/>
      <c r="WWU19" s="351"/>
      <c r="WWV19" s="351"/>
      <c r="WWW19" s="351"/>
      <c r="WWX19" s="351"/>
      <c r="WWY19" s="351"/>
      <c r="WWZ19" s="351"/>
      <c r="WXA19" s="351"/>
      <c r="WXB19" s="351"/>
      <c r="WXC19" s="351"/>
      <c r="WXD19" s="351"/>
      <c r="WXE19" s="351"/>
      <c r="WXF19" s="351"/>
      <c r="WXG19" s="351"/>
      <c r="WXH19" s="351"/>
      <c r="WXI19" s="351"/>
      <c r="WXJ19" s="351"/>
      <c r="WXK19" s="351"/>
      <c r="WXL19" s="351"/>
      <c r="WXM19" s="351"/>
      <c r="WXN19" s="351"/>
      <c r="WXO19" s="351"/>
      <c r="WXP19" s="351"/>
      <c r="WXQ19" s="351"/>
      <c r="WXR19" s="351"/>
      <c r="WXS19" s="351"/>
      <c r="WXT19" s="351"/>
      <c r="WXU19" s="351"/>
      <c r="WXV19" s="351"/>
      <c r="WXW19" s="351"/>
      <c r="WXX19" s="351"/>
      <c r="WXY19" s="351"/>
      <c r="WXZ19" s="351"/>
      <c r="WYA19" s="351"/>
      <c r="WYB19" s="351"/>
      <c r="WYC19" s="351"/>
      <c r="WYD19" s="351"/>
      <c r="WYE19" s="351"/>
      <c r="WYF19" s="351"/>
      <c r="WYG19" s="351"/>
      <c r="WYH19" s="351"/>
      <c r="WYI19" s="351"/>
      <c r="WYJ19" s="351"/>
      <c r="WYK19" s="351"/>
      <c r="WYL19" s="351"/>
      <c r="WYM19" s="351"/>
      <c r="WYN19" s="351"/>
      <c r="WYO19" s="351"/>
      <c r="WYP19" s="351"/>
      <c r="WYQ19" s="351"/>
      <c r="WYR19" s="351"/>
      <c r="WYS19" s="351"/>
      <c r="WYT19" s="351"/>
      <c r="WYU19" s="351"/>
      <c r="WYV19" s="351"/>
      <c r="WYW19" s="351"/>
      <c r="WYX19" s="351"/>
      <c r="WYY19" s="351"/>
      <c r="WYZ19" s="351"/>
    </row>
    <row r="20" spans="1:16224" ht="26.1" customHeight="1" x14ac:dyDescent="0.2">
      <c r="A20" s="268">
        <v>21039</v>
      </c>
      <c r="B20" s="268" t="s">
        <v>289</v>
      </c>
      <c r="C20" s="64" t="s">
        <v>3005</v>
      </c>
      <c r="D20" s="268">
        <v>20999</v>
      </c>
      <c r="E20" s="268" t="s">
        <v>289</v>
      </c>
      <c r="F20" s="419">
        <v>15</v>
      </c>
      <c r="G20" s="371">
        <v>1</v>
      </c>
      <c r="H20" s="372">
        <v>12</v>
      </c>
      <c r="I20" s="197" t="s">
        <v>205</v>
      </c>
      <c r="J20" s="441" t="s">
        <v>211</v>
      </c>
      <c r="K20" s="434" t="s">
        <v>2951</v>
      </c>
      <c r="L20" s="345">
        <v>1</v>
      </c>
      <c r="M20" s="462">
        <v>939</v>
      </c>
      <c r="N20" s="200"/>
      <c r="O20" s="328"/>
      <c r="P20" s="334"/>
      <c r="Q20" s="345"/>
      <c r="R20" s="345"/>
      <c r="S20" s="390"/>
      <c r="T20" s="391"/>
      <c r="U20" s="456" t="s">
        <v>957</v>
      </c>
      <c r="V20" s="405"/>
      <c r="W20" s="55"/>
      <c r="X20" s="32"/>
      <c r="Y20" s="32"/>
      <c r="Z20" s="55">
        <v>4</v>
      </c>
      <c r="AA20" s="55">
        <v>7</v>
      </c>
      <c r="AB20" s="55" t="s">
        <v>2047</v>
      </c>
      <c r="AC20" s="55">
        <v>3</v>
      </c>
      <c r="AD20" s="55">
        <v>2</v>
      </c>
      <c r="AE20" s="465"/>
      <c r="AF20" s="55" t="s">
        <v>287</v>
      </c>
      <c r="AG20" s="55">
        <v>4</v>
      </c>
      <c r="AH20" s="250"/>
      <c r="AI20" s="250"/>
      <c r="AJ20" s="250"/>
      <c r="AK20" s="250">
        <v>32</v>
      </c>
      <c r="AL20" s="250">
        <v>61</v>
      </c>
      <c r="AM20" s="250"/>
      <c r="AN20" s="250"/>
      <c r="AO20" s="250"/>
      <c r="AP20" s="250"/>
      <c r="AQ20" s="250"/>
      <c r="AR20" s="252"/>
      <c r="AS20" s="32">
        <v>4</v>
      </c>
      <c r="AT20" s="32">
        <v>6</v>
      </c>
      <c r="AU20" s="19" t="s">
        <v>2047</v>
      </c>
      <c r="AV20" s="32">
        <v>3</v>
      </c>
      <c r="AW20" s="32">
        <v>2</v>
      </c>
      <c r="AX20" s="252"/>
      <c r="AY20" s="19" t="s">
        <v>286</v>
      </c>
      <c r="AZ20" s="32">
        <v>4</v>
      </c>
      <c r="BA20" s="19"/>
      <c r="BB20" s="19">
        <v>1</v>
      </c>
      <c r="BC20" s="19"/>
      <c r="BD20" s="19">
        <v>42</v>
      </c>
      <c r="BE20" s="19">
        <v>72</v>
      </c>
      <c r="BF20" s="32"/>
      <c r="BG20" s="32"/>
      <c r="BH20" s="32"/>
      <c r="BI20" s="32"/>
      <c r="BJ20" s="32"/>
      <c r="BK20" s="32"/>
      <c r="BL20" s="454">
        <v>1190</v>
      </c>
      <c r="BM20" s="200">
        <v>19</v>
      </c>
      <c r="BN20" s="263">
        <v>6</v>
      </c>
      <c r="BO20" s="326"/>
      <c r="BP20" s="330"/>
      <c r="BQ20" s="203"/>
      <c r="BR20" s="203"/>
      <c r="BS20" s="204"/>
      <c r="BT20" s="28">
        <v>1</v>
      </c>
      <c r="BU20" s="204"/>
      <c r="BV20" s="345" t="s">
        <v>1091</v>
      </c>
      <c r="BW20" s="13">
        <v>50</v>
      </c>
      <c r="BX20" s="13">
        <v>6</v>
      </c>
      <c r="BY20" s="37">
        <v>44</v>
      </c>
      <c r="BZ20" s="15">
        <v>20</v>
      </c>
      <c r="CA20" s="15">
        <v>53</v>
      </c>
      <c r="CB20" s="32"/>
      <c r="CC20" s="335" t="s">
        <v>34</v>
      </c>
      <c r="CD20" s="32" t="s">
        <v>58</v>
      </c>
      <c r="CE20" s="36">
        <v>462</v>
      </c>
      <c r="CF20" s="15">
        <v>2</v>
      </c>
      <c r="CG20" s="32">
        <v>596</v>
      </c>
      <c r="CH20" s="22" t="s">
        <v>32</v>
      </c>
      <c r="CI20" s="20">
        <v>2017</v>
      </c>
      <c r="CJ20" s="21" t="s">
        <v>30</v>
      </c>
      <c r="CK20" s="21" t="s">
        <v>30</v>
      </c>
      <c r="CL20" s="15"/>
      <c r="CM20" s="15"/>
      <c r="CN20" s="15"/>
      <c r="CO20" s="15"/>
      <c r="CP20" s="15"/>
      <c r="CQ20" s="351"/>
      <c r="CR20" s="351"/>
      <c r="CS20" s="351"/>
      <c r="CT20" s="351"/>
      <c r="CU20" s="351"/>
      <c r="CV20" s="351"/>
      <c r="CW20" s="351"/>
      <c r="CX20" s="351"/>
      <c r="CY20" s="351"/>
      <c r="CZ20" s="351"/>
      <c r="DA20" s="351"/>
      <c r="DB20" s="351"/>
      <c r="DC20" s="351"/>
      <c r="DD20" s="351"/>
      <c r="DE20" s="351"/>
      <c r="DF20" s="351"/>
      <c r="DG20" s="351"/>
      <c r="DH20" s="351"/>
      <c r="DI20" s="351"/>
      <c r="DJ20" s="351"/>
      <c r="DK20" s="351"/>
      <c r="DL20" s="351"/>
      <c r="DM20" s="351"/>
      <c r="DN20" s="351"/>
      <c r="DO20" s="351"/>
      <c r="DP20" s="351"/>
      <c r="DQ20" s="351"/>
      <c r="DR20" s="351"/>
      <c r="DS20" s="351"/>
      <c r="DT20" s="351"/>
      <c r="DU20" s="351"/>
      <c r="DV20" s="351"/>
      <c r="DW20" s="351"/>
      <c r="DX20" s="351"/>
      <c r="DY20" s="351"/>
      <c r="DZ20" s="351"/>
      <c r="EA20" s="351"/>
      <c r="EB20" s="351"/>
      <c r="EC20" s="351"/>
      <c r="ED20" s="351"/>
      <c r="EE20" s="351"/>
      <c r="EF20" s="351"/>
      <c r="EG20" s="351"/>
      <c r="EH20" s="351"/>
      <c r="EI20" s="351"/>
      <c r="EJ20" s="351"/>
      <c r="EK20" s="351"/>
      <c r="EL20" s="351"/>
      <c r="EM20" s="351"/>
      <c r="EN20" s="351"/>
      <c r="EO20" s="351"/>
      <c r="EP20" s="351"/>
      <c r="EQ20" s="351"/>
      <c r="ER20" s="351"/>
      <c r="ES20" s="351"/>
      <c r="ET20" s="351"/>
      <c r="EU20" s="351"/>
      <c r="EV20" s="351"/>
      <c r="EW20" s="351"/>
      <c r="EX20" s="351"/>
      <c r="EY20" s="351"/>
      <c r="EZ20" s="351"/>
      <c r="FA20" s="351"/>
      <c r="FB20" s="351"/>
      <c r="FC20" s="351"/>
      <c r="FD20" s="351"/>
      <c r="FE20" s="351"/>
      <c r="FF20" s="351"/>
      <c r="FG20" s="351"/>
      <c r="FH20" s="351"/>
      <c r="FI20" s="351"/>
      <c r="FJ20" s="351"/>
      <c r="FK20" s="351"/>
      <c r="FL20" s="351"/>
      <c r="FM20" s="351"/>
      <c r="FN20" s="351"/>
      <c r="FO20" s="351"/>
      <c r="FP20" s="351"/>
      <c r="FQ20" s="351"/>
      <c r="FR20" s="351"/>
      <c r="FS20" s="351"/>
      <c r="FT20" s="351"/>
      <c r="FU20" s="351"/>
      <c r="FV20" s="351"/>
      <c r="FW20" s="351"/>
      <c r="FX20" s="351"/>
      <c r="FY20" s="351"/>
      <c r="FZ20" s="351"/>
      <c r="GA20" s="351"/>
      <c r="GB20" s="351"/>
      <c r="GC20" s="351"/>
      <c r="GD20" s="351"/>
      <c r="GE20" s="351"/>
      <c r="GF20" s="351"/>
      <c r="GG20" s="351"/>
      <c r="GH20" s="351"/>
      <c r="GI20" s="351"/>
      <c r="GJ20" s="351"/>
      <c r="GK20" s="351"/>
      <c r="GL20" s="351"/>
      <c r="GM20" s="351"/>
      <c r="GN20" s="351"/>
      <c r="GO20" s="351"/>
      <c r="GP20" s="351"/>
      <c r="GQ20" s="351"/>
      <c r="GR20" s="351"/>
      <c r="GS20" s="351"/>
      <c r="GT20" s="351"/>
      <c r="GU20" s="351"/>
      <c r="GV20" s="351"/>
      <c r="GW20" s="351"/>
      <c r="GX20" s="351"/>
      <c r="GY20" s="351"/>
      <c r="GZ20" s="351"/>
      <c r="HA20" s="351"/>
      <c r="HB20" s="351"/>
      <c r="HC20" s="351"/>
      <c r="HD20" s="351"/>
      <c r="HE20" s="351"/>
      <c r="HF20" s="351"/>
      <c r="HG20" s="351"/>
      <c r="HH20" s="351"/>
      <c r="HI20" s="351"/>
      <c r="HJ20" s="351"/>
      <c r="HK20" s="351"/>
      <c r="HL20" s="351"/>
      <c r="HM20" s="351"/>
      <c r="HN20" s="351"/>
      <c r="HO20" s="351"/>
      <c r="HP20" s="351"/>
      <c r="HQ20" s="351"/>
      <c r="HR20" s="351"/>
      <c r="HS20" s="351"/>
      <c r="HT20" s="351"/>
      <c r="HU20" s="351"/>
      <c r="HV20" s="351"/>
      <c r="HW20" s="351"/>
      <c r="HX20" s="351"/>
      <c r="HY20" s="351"/>
      <c r="HZ20" s="351"/>
      <c r="IA20" s="351"/>
      <c r="IB20" s="351"/>
      <c r="IC20" s="351"/>
      <c r="ID20" s="351"/>
      <c r="IE20" s="351"/>
      <c r="IF20" s="351"/>
      <c r="IG20" s="351"/>
      <c r="IH20" s="351"/>
      <c r="II20" s="351"/>
      <c r="IJ20" s="351"/>
      <c r="IK20" s="351"/>
      <c r="IL20" s="351"/>
      <c r="IM20" s="351"/>
      <c r="IN20" s="351"/>
      <c r="IO20" s="351"/>
      <c r="IP20" s="351"/>
      <c r="IQ20" s="351"/>
      <c r="IR20" s="351"/>
      <c r="IS20" s="351"/>
      <c r="IT20" s="351"/>
      <c r="IU20" s="351"/>
      <c r="IV20" s="351"/>
      <c r="IW20" s="351"/>
      <c r="IX20" s="351"/>
      <c r="IY20" s="351"/>
      <c r="IZ20" s="351"/>
      <c r="JA20" s="351"/>
      <c r="JB20" s="351"/>
      <c r="JC20" s="351"/>
      <c r="JD20" s="351"/>
      <c r="JE20" s="351"/>
      <c r="JF20" s="351"/>
      <c r="JG20" s="351"/>
      <c r="JH20" s="351"/>
      <c r="JI20" s="351"/>
      <c r="JJ20" s="351"/>
      <c r="JK20" s="351"/>
      <c r="JL20" s="351"/>
      <c r="JM20" s="351"/>
      <c r="JN20" s="351"/>
      <c r="JO20" s="351"/>
      <c r="JP20" s="351"/>
      <c r="JQ20" s="351"/>
      <c r="JR20" s="351"/>
      <c r="JS20" s="351"/>
      <c r="JT20" s="351"/>
      <c r="JU20" s="351"/>
      <c r="JV20" s="351"/>
      <c r="JW20" s="351"/>
      <c r="JX20" s="351"/>
      <c r="JY20" s="351"/>
      <c r="JZ20" s="351"/>
      <c r="KA20" s="351"/>
      <c r="KB20" s="351"/>
      <c r="KC20" s="351"/>
      <c r="KD20" s="351"/>
      <c r="KE20" s="351"/>
      <c r="KF20" s="351"/>
      <c r="KG20" s="351"/>
      <c r="KH20" s="351"/>
      <c r="KI20" s="351"/>
      <c r="KJ20" s="351"/>
      <c r="KK20" s="351"/>
      <c r="KL20" s="351"/>
      <c r="KM20" s="351"/>
      <c r="KN20" s="351"/>
      <c r="KO20" s="351"/>
      <c r="KP20" s="351"/>
      <c r="KQ20" s="351"/>
      <c r="KR20" s="351"/>
      <c r="KS20" s="351"/>
      <c r="KT20" s="351"/>
      <c r="KU20" s="351"/>
      <c r="KV20" s="351"/>
      <c r="KW20" s="351"/>
      <c r="KX20" s="351"/>
      <c r="KY20" s="351"/>
      <c r="KZ20" s="351"/>
      <c r="LA20" s="351"/>
      <c r="LB20" s="351"/>
      <c r="LC20" s="351"/>
      <c r="LD20" s="351"/>
      <c r="LE20" s="351"/>
      <c r="LF20" s="351"/>
      <c r="LG20" s="351"/>
      <c r="LH20" s="351"/>
      <c r="LI20" s="351"/>
      <c r="LJ20" s="351"/>
      <c r="LK20" s="351"/>
      <c r="LL20" s="351"/>
      <c r="LM20" s="351"/>
      <c r="LN20" s="351"/>
      <c r="LO20" s="351"/>
      <c r="LP20" s="351"/>
      <c r="LQ20" s="351"/>
      <c r="LR20" s="351"/>
      <c r="LS20" s="351"/>
      <c r="LT20" s="351"/>
      <c r="LU20" s="351"/>
      <c r="LV20" s="351"/>
      <c r="LW20" s="351"/>
      <c r="LX20" s="351"/>
      <c r="LY20" s="351"/>
      <c r="LZ20" s="351"/>
      <c r="MA20" s="351"/>
      <c r="MB20" s="351"/>
      <c r="MC20" s="351"/>
      <c r="MD20" s="351"/>
      <c r="ME20" s="351"/>
      <c r="MF20" s="351"/>
      <c r="MG20" s="351"/>
      <c r="MH20" s="351"/>
      <c r="MI20" s="351"/>
      <c r="MJ20" s="351"/>
      <c r="MK20" s="351"/>
      <c r="ML20" s="351"/>
      <c r="MM20" s="351"/>
      <c r="MN20" s="351"/>
      <c r="MO20" s="351"/>
      <c r="MP20" s="351"/>
      <c r="MQ20" s="351"/>
      <c r="MR20" s="351"/>
      <c r="MS20" s="351"/>
      <c r="MT20" s="351"/>
      <c r="MU20" s="351"/>
      <c r="MV20" s="351"/>
      <c r="MW20" s="351"/>
      <c r="MX20" s="351"/>
      <c r="MY20" s="351"/>
      <c r="MZ20" s="351"/>
      <c r="NA20" s="351"/>
      <c r="NB20" s="351"/>
      <c r="NC20" s="351"/>
      <c r="ND20" s="351"/>
      <c r="NE20" s="351"/>
      <c r="NF20" s="351"/>
      <c r="NG20" s="351"/>
      <c r="NH20" s="351"/>
      <c r="NI20" s="351"/>
      <c r="NJ20" s="351"/>
      <c r="NK20" s="351"/>
      <c r="NL20" s="351"/>
      <c r="NM20" s="351"/>
      <c r="NN20" s="351"/>
      <c r="NO20" s="351"/>
      <c r="NP20" s="351"/>
      <c r="NQ20" s="351"/>
      <c r="NR20" s="351"/>
      <c r="NS20" s="351"/>
      <c r="NT20" s="351"/>
      <c r="NU20" s="351"/>
      <c r="NV20" s="351"/>
      <c r="NW20" s="351"/>
      <c r="NX20" s="351"/>
      <c r="NY20" s="351"/>
      <c r="NZ20" s="351"/>
      <c r="OA20" s="351"/>
      <c r="OB20" s="351"/>
      <c r="OC20" s="351"/>
      <c r="OD20" s="351"/>
      <c r="OE20" s="351"/>
      <c r="OF20" s="351"/>
      <c r="OG20" s="351"/>
      <c r="OH20" s="351"/>
      <c r="OI20" s="351"/>
      <c r="OJ20" s="351"/>
      <c r="OK20" s="351"/>
      <c r="OL20" s="351"/>
      <c r="OM20" s="351"/>
      <c r="ON20" s="351"/>
      <c r="OO20" s="351"/>
      <c r="OP20" s="351"/>
      <c r="OQ20" s="351"/>
      <c r="OR20" s="351"/>
      <c r="OS20" s="351"/>
      <c r="OT20" s="351"/>
      <c r="OU20" s="351"/>
      <c r="OV20" s="351"/>
      <c r="OW20" s="351"/>
      <c r="OX20" s="351"/>
      <c r="OY20" s="351"/>
      <c r="OZ20" s="351"/>
      <c r="PA20" s="351"/>
      <c r="PB20" s="351"/>
      <c r="PC20" s="351"/>
      <c r="PD20" s="351"/>
      <c r="PE20" s="351"/>
      <c r="PF20" s="351"/>
      <c r="PG20" s="351"/>
      <c r="PH20" s="351"/>
      <c r="PI20" s="351"/>
      <c r="PJ20" s="351"/>
      <c r="PK20" s="351"/>
      <c r="PL20" s="351"/>
      <c r="PM20" s="351"/>
      <c r="PN20" s="351"/>
      <c r="PO20" s="351"/>
      <c r="PP20" s="351"/>
      <c r="PQ20" s="351"/>
      <c r="PR20" s="351"/>
      <c r="PS20" s="351"/>
      <c r="PT20" s="351"/>
      <c r="PU20" s="351"/>
      <c r="PV20" s="351"/>
      <c r="PW20" s="351"/>
      <c r="PX20" s="351"/>
      <c r="PY20" s="351"/>
      <c r="PZ20" s="351"/>
      <c r="QA20" s="351"/>
      <c r="QB20" s="351"/>
      <c r="QC20" s="351"/>
      <c r="QD20" s="351"/>
      <c r="QE20" s="351"/>
      <c r="QF20" s="351"/>
      <c r="QG20" s="351"/>
      <c r="QH20" s="351"/>
      <c r="QI20" s="351"/>
      <c r="QJ20" s="351"/>
      <c r="QK20" s="351"/>
      <c r="QL20" s="351"/>
      <c r="QM20" s="351"/>
      <c r="QN20" s="351"/>
      <c r="QO20" s="351"/>
      <c r="QP20" s="351"/>
      <c r="QQ20" s="351"/>
      <c r="QR20" s="351"/>
      <c r="QS20" s="351"/>
      <c r="QT20" s="351"/>
      <c r="QU20" s="351"/>
      <c r="QV20" s="351"/>
      <c r="QW20" s="351"/>
      <c r="QX20" s="351"/>
      <c r="QY20" s="351"/>
      <c r="QZ20" s="351"/>
      <c r="RA20" s="351"/>
      <c r="RB20" s="351"/>
      <c r="RC20" s="351"/>
      <c r="RD20" s="351"/>
      <c r="RE20" s="351"/>
      <c r="RF20" s="351"/>
      <c r="RG20" s="351"/>
      <c r="RH20" s="351"/>
      <c r="RI20" s="351"/>
      <c r="RJ20" s="351"/>
      <c r="RK20" s="351"/>
      <c r="RL20" s="351"/>
      <c r="RM20" s="351"/>
      <c r="RN20" s="351"/>
      <c r="RO20" s="351"/>
      <c r="RP20" s="351"/>
      <c r="RQ20" s="351"/>
      <c r="RR20" s="351"/>
      <c r="RS20" s="351"/>
      <c r="RT20" s="351"/>
      <c r="RU20" s="351"/>
      <c r="RV20" s="351"/>
      <c r="RW20" s="351"/>
      <c r="RX20" s="351"/>
      <c r="RY20" s="351"/>
      <c r="RZ20" s="351"/>
      <c r="SA20" s="351"/>
      <c r="SB20" s="351"/>
      <c r="SC20" s="351"/>
      <c r="SD20" s="351"/>
      <c r="SE20" s="351"/>
      <c r="SF20" s="351"/>
      <c r="SG20" s="351"/>
      <c r="SH20" s="351"/>
      <c r="SI20" s="351"/>
      <c r="SJ20" s="351"/>
      <c r="SK20" s="351"/>
      <c r="SL20" s="351"/>
      <c r="SM20" s="351"/>
      <c r="SN20" s="351"/>
      <c r="SO20" s="351"/>
      <c r="SP20" s="351"/>
      <c r="SQ20" s="351"/>
      <c r="SR20" s="351"/>
      <c r="SS20" s="351"/>
      <c r="ST20" s="351"/>
      <c r="SU20" s="351"/>
      <c r="SV20" s="351"/>
      <c r="SW20" s="351"/>
      <c r="SX20" s="351"/>
      <c r="SY20" s="351"/>
      <c r="SZ20" s="351"/>
      <c r="TA20" s="351"/>
      <c r="TB20" s="351"/>
      <c r="TC20" s="351"/>
      <c r="TD20" s="351"/>
      <c r="TE20" s="351"/>
      <c r="TF20" s="351"/>
      <c r="TG20" s="351"/>
      <c r="TH20" s="351"/>
      <c r="TI20" s="351"/>
      <c r="TJ20" s="351"/>
      <c r="TK20" s="351"/>
      <c r="TL20" s="351"/>
      <c r="TM20" s="351"/>
      <c r="TN20" s="351"/>
      <c r="TO20" s="351"/>
      <c r="TP20" s="351"/>
      <c r="TQ20" s="351"/>
      <c r="TR20" s="351"/>
      <c r="TS20" s="351"/>
      <c r="TT20" s="351"/>
      <c r="TU20" s="351"/>
      <c r="TV20" s="351"/>
      <c r="TW20" s="351"/>
      <c r="TX20" s="351"/>
      <c r="TY20" s="351"/>
      <c r="TZ20" s="351"/>
      <c r="UA20" s="351"/>
      <c r="UB20" s="351"/>
      <c r="UC20" s="351"/>
      <c r="UD20" s="351"/>
      <c r="UE20" s="351"/>
      <c r="UF20" s="351"/>
      <c r="UG20" s="351"/>
      <c r="UH20" s="351"/>
      <c r="UI20" s="351"/>
      <c r="UJ20" s="351"/>
      <c r="UK20" s="351"/>
      <c r="UL20" s="351"/>
      <c r="UM20" s="351"/>
      <c r="UN20" s="351"/>
      <c r="UO20" s="351"/>
      <c r="UP20" s="351"/>
      <c r="UQ20" s="351"/>
      <c r="UR20" s="351"/>
      <c r="US20" s="351"/>
      <c r="UT20" s="351"/>
      <c r="UU20" s="351"/>
      <c r="UV20" s="351"/>
      <c r="UW20" s="351"/>
      <c r="UX20" s="351"/>
      <c r="UY20" s="351"/>
      <c r="UZ20" s="351"/>
      <c r="VA20" s="351"/>
      <c r="VB20" s="351"/>
      <c r="VC20" s="351"/>
      <c r="VD20" s="351"/>
      <c r="VE20" s="351"/>
      <c r="VF20" s="351"/>
      <c r="VG20" s="351"/>
      <c r="VH20" s="351"/>
      <c r="VI20" s="351"/>
      <c r="VJ20" s="351"/>
      <c r="VK20" s="351"/>
      <c r="VL20" s="351"/>
      <c r="VM20" s="351"/>
      <c r="VN20" s="351"/>
      <c r="VO20" s="351"/>
      <c r="VP20" s="351"/>
      <c r="VQ20" s="351"/>
      <c r="VR20" s="351"/>
      <c r="VS20" s="351"/>
      <c r="VT20" s="351"/>
      <c r="VU20" s="351"/>
      <c r="VV20" s="351"/>
      <c r="VW20" s="351"/>
      <c r="VX20" s="351"/>
      <c r="VY20" s="351"/>
      <c r="VZ20" s="351"/>
      <c r="WA20" s="351"/>
      <c r="WB20" s="351"/>
      <c r="WC20" s="351"/>
      <c r="WD20" s="351"/>
      <c r="WE20" s="351"/>
      <c r="WF20" s="351"/>
      <c r="WG20" s="351"/>
      <c r="WH20" s="351"/>
      <c r="WI20" s="351"/>
      <c r="WJ20" s="351"/>
      <c r="WK20" s="351"/>
      <c r="WL20" s="351"/>
      <c r="WM20" s="351"/>
      <c r="WN20" s="351"/>
      <c r="WO20" s="351"/>
      <c r="WP20" s="351"/>
      <c r="WQ20" s="351"/>
      <c r="WR20" s="351"/>
      <c r="WS20" s="351"/>
      <c r="WT20" s="351"/>
      <c r="WU20" s="351"/>
      <c r="WV20" s="351"/>
      <c r="WW20" s="351"/>
      <c r="WX20" s="351"/>
      <c r="WY20" s="351"/>
      <c r="WZ20" s="351"/>
      <c r="XA20" s="351"/>
      <c r="XB20" s="351"/>
      <c r="XC20" s="351"/>
      <c r="XD20" s="351"/>
      <c r="XE20" s="351"/>
      <c r="XF20" s="351"/>
      <c r="XG20" s="351"/>
      <c r="XH20" s="351"/>
      <c r="XI20" s="351"/>
      <c r="XJ20" s="351"/>
      <c r="XK20" s="351"/>
      <c r="XL20" s="351"/>
      <c r="XM20" s="351"/>
      <c r="XN20" s="351"/>
      <c r="XO20" s="351"/>
      <c r="XP20" s="351"/>
      <c r="XQ20" s="351"/>
      <c r="XR20" s="351"/>
      <c r="XS20" s="351"/>
      <c r="XT20" s="351"/>
      <c r="XU20" s="351"/>
      <c r="XV20" s="351"/>
      <c r="XW20" s="351"/>
      <c r="XX20" s="351"/>
      <c r="XY20" s="351"/>
      <c r="XZ20" s="351"/>
      <c r="YA20" s="351"/>
      <c r="YB20" s="351"/>
      <c r="YC20" s="351"/>
      <c r="YD20" s="351"/>
      <c r="YE20" s="351"/>
      <c r="YF20" s="351"/>
      <c r="YG20" s="351"/>
      <c r="YH20" s="351"/>
      <c r="YI20" s="351"/>
      <c r="YJ20" s="351"/>
      <c r="YK20" s="351"/>
      <c r="YL20" s="351"/>
      <c r="YM20" s="351"/>
      <c r="YN20" s="351"/>
      <c r="YO20" s="351"/>
      <c r="YP20" s="351"/>
      <c r="YQ20" s="351"/>
      <c r="YR20" s="351"/>
      <c r="YS20" s="351"/>
      <c r="YT20" s="351"/>
      <c r="YU20" s="351"/>
      <c r="YV20" s="351"/>
      <c r="YW20" s="351"/>
      <c r="YX20" s="351"/>
      <c r="YY20" s="351"/>
      <c r="YZ20" s="351"/>
      <c r="ZA20" s="351"/>
      <c r="ZB20" s="351"/>
      <c r="ZC20" s="351"/>
      <c r="ZD20" s="351"/>
      <c r="ZE20" s="351"/>
      <c r="ZF20" s="351"/>
      <c r="ZG20" s="351"/>
      <c r="ZH20" s="351"/>
      <c r="ZI20" s="351"/>
      <c r="ZJ20" s="351"/>
      <c r="ZK20" s="351"/>
      <c r="ZL20" s="351"/>
      <c r="ZM20" s="351"/>
      <c r="ZN20" s="351"/>
      <c r="ZO20" s="351"/>
      <c r="ZP20" s="351"/>
      <c r="ZQ20" s="351"/>
      <c r="ZR20" s="351"/>
      <c r="ZS20" s="351"/>
      <c r="ZT20" s="351"/>
      <c r="ZU20" s="351"/>
      <c r="ZV20" s="351"/>
      <c r="ZW20" s="351"/>
      <c r="ZX20" s="351"/>
      <c r="ZY20" s="351"/>
      <c r="ZZ20" s="351"/>
      <c r="AAA20" s="351"/>
      <c r="AAB20" s="351"/>
      <c r="AAC20" s="351"/>
      <c r="AAD20" s="351"/>
      <c r="AAE20" s="351"/>
      <c r="AAF20" s="351"/>
      <c r="AAG20" s="351"/>
      <c r="AAH20" s="351"/>
      <c r="AAI20" s="351"/>
      <c r="AAJ20" s="351"/>
      <c r="AAK20" s="351"/>
      <c r="AAL20" s="351"/>
      <c r="AAM20" s="351"/>
      <c r="AAN20" s="351"/>
      <c r="AAO20" s="351"/>
      <c r="AAP20" s="351"/>
      <c r="AAQ20" s="351"/>
      <c r="AAR20" s="351"/>
      <c r="AAS20" s="351"/>
      <c r="AAT20" s="351"/>
      <c r="AAU20" s="351"/>
      <c r="AAV20" s="351"/>
      <c r="AAW20" s="351"/>
      <c r="AAX20" s="351"/>
      <c r="AAY20" s="351"/>
      <c r="AAZ20" s="351"/>
      <c r="ABA20" s="351"/>
      <c r="ABB20" s="351"/>
      <c r="ABC20" s="351"/>
      <c r="ABD20" s="351"/>
      <c r="ABE20" s="351"/>
      <c r="ABF20" s="351"/>
      <c r="ABG20" s="351"/>
      <c r="ABH20" s="351"/>
      <c r="ABI20" s="351"/>
      <c r="ABJ20" s="351"/>
      <c r="ABK20" s="351"/>
      <c r="ABL20" s="351"/>
      <c r="ABM20" s="351"/>
      <c r="ABN20" s="351"/>
      <c r="ABO20" s="351"/>
      <c r="ABP20" s="351"/>
      <c r="ABQ20" s="351"/>
      <c r="ABR20" s="351"/>
      <c r="ABS20" s="351"/>
      <c r="ABT20" s="351"/>
      <c r="ABU20" s="351"/>
      <c r="ABV20" s="351"/>
      <c r="ABW20" s="351"/>
      <c r="ABX20" s="351"/>
      <c r="ABY20" s="351"/>
      <c r="ABZ20" s="351"/>
      <c r="ACA20" s="351"/>
      <c r="ACB20" s="351"/>
      <c r="ACC20" s="351"/>
      <c r="ACD20" s="351"/>
      <c r="ACE20" s="351"/>
      <c r="ACF20" s="351"/>
      <c r="ACG20" s="351"/>
      <c r="ACH20" s="351"/>
      <c r="ACI20" s="351"/>
      <c r="ACJ20" s="351"/>
      <c r="ACK20" s="351"/>
      <c r="ACL20" s="351"/>
      <c r="ACM20" s="351"/>
      <c r="ACN20" s="351"/>
      <c r="ACO20" s="351"/>
      <c r="ACP20" s="351"/>
      <c r="ACQ20" s="351"/>
      <c r="ACR20" s="351"/>
      <c r="ACS20" s="351"/>
      <c r="ACT20" s="351"/>
      <c r="ACU20" s="351"/>
      <c r="ACV20" s="351"/>
      <c r="ACW20" s="351"/>
      <c r="ACX20" s="351"/>
      <c r="ACY20" s="351"/>
      <c r="ACZ20" s="351"/>
      <c r="ADA20" s="351"/>
      <c r="ADB20" s="351"/>
      <c r="ADC20" s="351"/>
      <c r="ADD20" s="351"/>
      <c r="ADE20" s="351"/>
      <c r="ADF20" s="351"/>
      <c r="ADG20" s="351"/>
      <c r="ADH20" s="351"/>
      <c r="ADI20" s="351"/>
      <c r="ADJ20" s="351"/>
      <c r="ADK20" s="351"/>
      <c r="ADL20" s="351"/>
      <c r="ADM20" s="351"/>
      <c r="ADN20" s="351"/>
      <c r="ADO20" s="351"/>
      <c r="ADP20" s="351"/>
      <c r="ADQ20" s="351"/>
      <c r="ADR20" s="351"/>
      <c r="ADS20" s="351"/>
      <c r="ADT20" s="351"/>
      <c r="ADU20" s="351"/>
      <c r="ADV20" s="351"/>
      <c r="ADW20" s="351"/>
      <c r="ADX20" s="351"/>
      <c r="ADY20" s="351"/>
      <c r="ADZ20" s="351"/>
      <c r="AEA20" s="351"/>
      <c r="AEB20" s="351"/>
      <c r="AEC20" s="351"/>
      <c r="AED20" s="351"/>
      <c r="AEE20" s="351"/>
      <c r="AEF20" s="351"/>
      <c r="AEG20" s="351"/>
      <c r="AEH20" s="351"/>
      <c r="AEI20" s="351"/>
      <c r="AEJ20" s="351"/>
      <c r="AEK20" s="351"/>
      <c r="AEL20" s="351"/>
      <c r="AEM20" s="351"/>
      <c r="AEN20" s="351"/>
      <c r="AEO20" s="351"/>
      <c r="AEP20" s="351"/>
      <c r="AEQ20" s="351"/>
      <c r="AER20" s="351"/>
      <c r="AES20" s="351"/>
      <c r="AET20" s="351"/>
      <c r="AEU20" s="351"/>
      <c r="AEV20" s="351"/>
      <c r="AEW20" s="351"/>
      <c r="AEX20" s="351"/>
      <c r="AEY20" s="351"/>
      <c r="AEZ20" s="351"/>
      <c r="AFA20" s="351"/>
      <c r="AFB20" s="351"/>
      <c r="AFC20" s="351"/>
      <c r="AFD20" s="351"/>
      <c r="AFE20" s="351"/>
      <c r="AFF20" s="351"/>
      <c r="AFG20" s="351"/>
      <c r="AFH20" s="351"/>
      <c r="AFI20" s="351"/>
      <c r="AFJ20" s="351"/>
      <c r="AFK20" s="351"/>
      <c r="AFL20" s="351"/>
      <c r="AFM20" s="351"/>
      <c r="AFN20" s="351"/>
      <c r="AFO20" s="351"/>
      <c r="AFP20" s="351"/>
      <c r="AFQ20" s="351"/>
      <c r="AFR20" s="351"/>
      <c r="AFS20" s="351"/>
      <c r="AFT20" s="351"/>
      <c r="AFU20" s="351"/>
      <c r="AFV20" s="351"/>
      <c r="AFW20" s="351"/>
      <c r="AFX20" s="351"/>
      <c r="AFY20" s="351"/>
      <c r="AFZ20" s="351"/>
      <c r="AGA20" s="351"/>
      <c r="AGB20" s="351"/>
      <c r="AGC20" s="351"/>
      <c r="AGD20" s="351"/>
      <c r="AGE20" s="351"/>
      <c r="AGF20" s="351"/>
      <c r="AGG20" s="351"/>
      <c r="AGH20" s="351"/>
      <c r="AGI20" s="351"/>
      <c r="AGJ20" s="351"/>
      <c r="AGK20" s="351"/>
      <c r="AGL20" s="351"/>
      <c r="AGM20" s="351"/>
      <c r="AGN20" s="351"/>
      <c r="AGO20" s="351"/>
      <c r="AGP20" s="351"/>
      <c r="AGQ20" s="351"/>
      <c r="AGR20" s="351"/>
      <c r="AGS20" s="351"/>
      <c r="AGT20" s="351"/>
      <c r="AGU20" s="351"/>
      <c r="AGV20" s="351"/>
      <c r="AGW20" s="351"/>
      <c r="AGX20" s="351"/>
      <c r="AGY20" s="351"/>
      <c r="AGZ20" s="351"/>
      <c r="AHA20" s="351"/>
      <c r="AHB20" s="351"/>
      <c r="AHC20" s="351"/>
      <c r="AHD20" s="351"/>
      <c r="AHE20" s="351"/>
      <c r="AHF20" s="351"/>
      <c r="AHG20" s="351"/>
      <c r="AHH20" s="351"/>
      <c r="AHI20" s="351"/>
      <c r="AHJ20" s="351"/>
      <c r="AHK20" s="351"/>
      <c r="AHL20" s="351"/>
      <c r="AHM20" s="351"/>
      <c r="AHN20" s="351"/>
      <c r="AHO20" s="351"/>
      <c r="AHP20" s="351"/>
      <c r="AHQ20" s="351"/>
      <c r="AHR20" s="351"/>
      <c r="AHS20" s="351"/>
      <c r="AHT20" s="351"/>
      <c r="AHU20" s="351"/>
      <c r="AHV20" s="351"/>
      <c r="AHW20" s="351"/>
      <c r="AHX20" s="351"/>
      <c r="AHY20" s="351"/>
      <c r="AHZ20" s="351"/>
      <c r="AIA20" s="351"/>
      <c r="AIB20" s="351"/>
      <c r="AIC20" s="351"/>
      <c r="AID20" s="351"/>
      <c r="AIE20" s="351"/>
      <c r="AIF20" s="351"/>
      <c r="AIG20" s="351"/>
      <c r="AIH20" s="351"/>
      <c r="AII20" s="351"/>
      <c r="AIJ20" s="351"/>
      <c r="AIK20" s="351"/>
      <c r="AIL20" s="351"/>
      <c r="AIM20" s="351"/>
      <c r="AIN20" s="351"/>
      <c r="AIO20" s="351"/>
      <c r="AIP20" s="351"/>
      <c r="AIQ20" s="351"/>
      <c r="AIR20" s="351"/>
      <c r="AIS20" s="351"/>
      <c r="AIT20" s="351"/>
      <c r="AIU20" s="351"/>
      <c r="AIV20" s="351"/>
      <c r="AIW20" s="351"/>
      <c r="AIX20" s="351"/>
      <c r="AIY20" s="351"/>
      <c r="AIZ20" s="351"/>
      <c r="AJA20" s="351"/>
      <c r="AJB20" s="351"/>
      <c r="AJC20" s="351"/>
      <c r="AJD20" s="351"/>
      <c r="AJE20" s="351"/>
      <c r="AJF20" s="351"/>
      <c r="AJG20" s="351"/>
      <c r="AJH20" s="351"/>
      <c r="AJI20" s="351"/>
      <c r="AJJ20" s="351"/>
      <c r="AJK20" s="351"/>
      <c r="AJL20" s="351"/>
      <c r="AJM20" s="351"/>
      <c r="AJN20" s="351"/>
      <c r="AJO20" s="351"/>
      <c r="AJP20" s="351"/>
      <c r="AJQ20" s="351"/>
      <c r="AJR20" s="351"/>
      <c r="AJS20" s="351"/>
      <c r="AJT20" s="351"/>
      <c r="AJU20" s="351"/>
      <c r="AJV20" s="351"/>
      <c r="AJW20" s="351"/>
      <c r="AJX20" s="351"/>
      <c r="AJY20" s="351"/>
      <c r="AJZ20" s="351"/>
      <c r="AKA20" s="351"/>
      <c r="AKB20" s="351"/>
      <c r="AKC20" s="351"/>
      <c r="AKD20" s="351"/>
      <c r="AKE20" s="351"/>
      <c r="AKF20" s="351"/>
      <c r="AKG20" s="351"/>
      <c r="AKH20" s="351"/>
      <c r="AKI20" s="351"/>
      <c r="AKJ20" s="351"/>
      <c r="AKK20" s="351"/>
      <c r="AKL20" s="351"/>
      <c r="AKM20" s="351"/>
      <c r="AKN20" s="351"/>
      <c r="AKO20" s="351"/>
      <c r="AKP20" s="351"/>
      <c r="AKQ20" s="351"/>
      <c r="AKR20" s="351"/>
      <c r="AKS20" s="351"/>
      <c r="AKT20" s="351"/>
      <c r="AKU20" s="351"/>
      <c r="AKV20" s="351"/>
      <c r="AKW20" s="351"/>
      <c r="AKX20" s="351"/>
      <c r="AKY20" s="351"/>
      <c r="AKZ20" s="351"/>
      <c r="ALA20" s="351"/>
      <c r="ALB20" s="351"/>
      <c r="ALC20" s="351"/>
      <c r="ALD20" s="351"/>
      <c r="ALE20" s="351"/>
      <c r="ALF20" s="351"/>
      <c r="ALG20" s="351"/>
      <c r="ALH20" s="351"/>
      <c r="ALI20" s="351"/>
      <c r="ALJ20" s="351"/>
      <c r="ALK20" s="351"/>
      <c r="ALL20" s="351"/>
      <c r="ALM20" s="351"/>
      <c r="ALN20" s="351"/>
      <c r="ALO20" s="351"/>
      <c r="ALP20" s="351"/>
      <c r="ALQ20" s="351"/>
      <c r="ALR20" s="351"/>
      <c r="ALS20" s="351"/>
      <c r="ALT20" s="351"/>
      <c r="ALU20" s="351"/>
      <c r="ALV20" s="351"/>
      <c r="ALW20" s="351"/>
      <c r="ALX20" s="351"/>
      <c r="ALY20" s="351"/>
      <c r="ALZ20" s="351"/>
      <c r="AMA20" s="351"/>
      <c r="AMB20" s="351"/>
      <c r="AMC20" s="351"/>
      <c r="AMD20" s="351"/>
      <c r="AME20" s="351"/>
      <c r="AMF20" s="351"/>
      <c r="AMG20" s="351"/>
      <c r="AMH20" s="351"/>
      <c r="AMI20" s="351"/>
      <c r="AMJ20" s="351"/>
      <c r="AMK20" s="351"/>
      <c r="AML20" s="351"/>
      <c r="AMM20" s="351"/>
      <c r="AMN20" s="351"/>
      <c r="AMO20" s="351"/>
      <c r="AMP20" s="351"/>
      <c r="AMQ20" s="351"/>
      <c r="AMR20" s="351"/>
      <c r="AMS20" s="351"/>
      <c r="AMT20" s="351"/>
      <c r="AMU20" s="351"/>
      <c r="AMV20" s="351"/>
      <c r="AMW20" s="351"/>
      <c r="AMX20" s="351"/>
      <c r="AMY20" s="351"/>
      <c r="AMZ20" s="351"/>
      <c r="ANA20" s="351"/>
      <c r="ANB20" s="351"/>
      <c r="ANC20" s="351"/>
      <c r="AND20" s="351"/>
      <c r="ANE20" s="351"/>
      <c r="ANF20" s="351"/>
      <c r="ANG20" s="351"/>
      <c r="ANH20" s="351"/>
      <c r="ANI20" s="351"/>
      <c r="ANJ20" s="351"/>
      <c r="ANK20" s="351"/>
      <c r="ANL20" s="351"/>
      <c r="ANM20" s="351"/>
      <c r="ANN20" s="351"/>
      <c r="ANO20" s="351"/>
      <c r="ANP20" s="351"/>
      <c r="ANQ20" s="351"/>
      <c r="ANR20" s="351"/>
      <c r="ANS20" s="351"/>
      <c r="ANT20" s="351"/>
      <c r="ANU20" s="351"/>
      <c r="ANV20" s="351"/>
      <c r="ANW20" s="351"/>
      <c r="ANX20" s="351"/>
      <c r="ANY20" s="351"/>
      <c r="ANZ20" s="351"/>
      <c r="AOA20" s="351"/>
      <c r="AOB20" s="351"/>
      <c r="AOC20" s="351"/>
      <c r="AOD20" s="351"/>
      <c r="AOE20" s="351"/>
      <c r="AOF20" s="351"/>
      <c r="AOG20" s="351"/>
      <c r="AOH20" s="351"/>
      <c r="AOI20" s="351"/>
      <c r="AOJ20" s="351"/>
      <c r="AOK20" s="351"/>
      <c r="AOL20" s="351"/>
      <c r="AOM20" s="351"/>
      <c r="AON20" s="351"/>
      <c r="AOO20" s="351"/>
      <c r="AOP20" s="351"/>
      <c r="AOQ20" s="351"/>
      <c r="AOR20" s="351"/>
      <c r="AOS20" s="351"/>
      <c r="AOT20" s="351"/>
      <c r="AOU20" s="351"/>
      <c r="AOV20" s="351"/>
      <c r="AOW20" s="351"/>
      <c r="AOX20" s="351"/>
      <c r="AOY20" s="351"/>
      <c r="AOZ20" s="351"/>
      <c r="APA20" s="351"/>
      <c r="APB20" s="351"/>
      <c r="APC20" s="351"/>
      <c r="APD20" s="351"/>
      <c r="APE20" s="351"/>
      <c r="APF20" s="351"/>
      <c r="APG20" s="351"/>
      <c r="APH20" s="351"/>
      <c r="API20" s="351"/>
      <c r="APJ20" s="351"/>
      <c r="APK20" s="351"/>
      <c r="APL20" s="351"/>
      <c r="APM20" s="351"/>
      <c r="APN20" s="351"/>
      <c r="APO20" s="351"/>
      <c r="APP20" s="351"/>
      <c r="APQ20" s="351"/>
      <c r="APR20" s="351"/>
      <c r="APS20" s="351"/>
      <c r="APT20" s="351"/>
      <c r="APU20" s="351"/>
      <c r="APV20" s="351"/>
      <c r="APW20" s="351"/>
      <c r="APX20" s="351"/>
      <c r="APY20" s="351"/>
      <c r="APZ20" s="351"/>
      <c r="AQA20" s="351"/>
      <c r="AQB20" s="351"/>
      <c r="AQC20" s="351"/>
      <c r="AQD20" s="351"/>
      <c r="AQE20" s="351"/>
      <c r="AQF20" s="351"/>
      <c r="AQG20" s="351"/>
      <c r="AQH20" s="351"/>
      <c r="AQI20" s="351"/>
      <c r="AQJ20" s="351"/>
      <c r="AQK20" s="351"/>
      <c r="AQL20" s="351"/>
      <c r="AQM20" s="351"/>
      <c r="AQN20" s="351"/>
      <c r="AQO20" s="351"/>
      <c r="AQP20" s="351"/>
      <c r="AQQ20" s="351"/>
      <c r="AQR20" s="351"/>
      <c r="AQS20" s="351"/>
      <c r="AQT20" s="351"/>
      <c r="AQU20" s="351"/>
      <c r="AQV20" s="351"/>
      <c r="AQW20" s="351"/>
      <c r="AQX20" s="351"/>
      <c r="AQY20" s="351"/>
      <c r="AQZ20" s="351"/>
      <c r="ARA20" s="351"/>
      <c r="ARB20" s="351"/>
      <c r="ARC20" s="351"/>
      <c r="ARD20" s="351"/>
      <c r="ARE20" s="351"/>
      <c r="ARF20" s="351"/>
      <c r="ARG20" s="351"/>
      <c r="ARH20" s="351"/>
      <c r="ARI20" s="351"/>
      <c r="ARJ20" s="351"/>
      <c r="ARK20" s="351"/>
      <c r="ARL20" s="351"/>
      <c r="ARM20" s="351"/>
      <c r="ARN20" s="351"/>
      <c r="ARO20" s="351"/>
      <c r="ARP20" s="351"/>
      <c r="ARQ20" s="351"/>
      <c r="ARR20" s="351"/>
      <c r="ARS20" s="351"/>
      <c r="ART20" s="351"/>
      <c r="ARU20" s="351"/>
      <c r="ARV20" s="351"/>
      <c r="ARW20" s="351"/>
      <c r="ARX20" s="351"/>
      <c r="ARY20" s="351"/>
      <c r="ARZ20" s="351"/>
      <c r="ASA20" s="351"/>
      <c r="ASB20" s="351"/>
      <c r="ASC20" s="351"/>
      <c r="ASD20" s="351"/>
      <c r="ASE20" s="351"/>
      <c r="ASF20" s="351"/>
      <c r="ASG20" s="351"/>
      <c r="ASH20" s="351"/>
      <c r="ASI20" s="351"/>
      <c r="ASJ20" s="351"/>
      <c r="ASK20" s="351"/>
      <c r="ASL20" s="351"/>
      <c r="ASM20" s="351"/>
      <c r="ASN20" s="351"/>
      <c r="ASO20" s="351"/>
      <c r="ASP20" s="351"/>
      <c r="ASQ20" s="351"/>
      <c r="ASR20" s="351"/>
      <c r="ASS20" s="351"/>
      <c r="AST20" s="351"/>
      <c r="ASU20" s="351"/>
      <c r="ASV20" s="351"/>
      <c r="ASW20" s="351"/>
      <c r="ASX20" s="351"/>
      <c r="ASY20" s="351"/>
      <c r="ASZ20" s="351"/>
      <c r="ATA20" s="351"/>
      <c r="ATB20" s="351"/>
      <c r="ATC20" s="351"/>
      <c r="ATD20" s="351"/>
      <c r="ATE20" s="351"/>
      <c r="ATF20" s="351"/>
      <c r="ATG20" s="351"/>
      <c r="ATH20" s="351"/>
      <c r="ATI20" s="351"/>
      <c r="ATJ20" s="351"/>
      <c r="ATK20" s="351"/>
      <c r="ATL20" s="351"/>
      <c r="ATM20" s="351"/>
      <c r="ATN20" s="351"/>
      <c r="ATO20" s="351"/>
      <c r="ATP20" s="351"/>
      <c r="ATQ20" s="351"/>
      <c r="ATR20" s="351"/>
      <c r="ATS20" s="351"/>
      <c r="ATT20" s="351"/>
      <c r="ATU20" s="351"/>
      <c r="ATV20" s="351"/>
      <c r="ATW20" s="351"/>
      <c r="ATX20" s="351"/>
      <c r="ATY20" s="351"/>
      <c r="ATZ20" s="351"/>
      <c r="AUA20" s="351"/>
      <c r="AUB20" s="351"/>
      <c r="AUC20" s="351"/>
      <c r="AUD20" s="351"/>
      <c r="AUE20" s="351"/>
      <c r="AUF20" s="351"/>
      <c r="AUG20" s="351"/>
      <c r="AUH20" s="351"/>
      <c r="AUI20" s="351"/>
      <c r="AUJ20" s="351"/>
      <c r="AUK20" s="351"/>
      <c r="AUL20" s="351"/>
      <c r="AUM20" s="351"/>
      <c r="AUN20" s="351"/>
      <c r="AUO20" s="351"/>
      <c r="AUP20" s="351"/>
      <c r="AUQ20" s="351"/>
      <c r="AUR20" s="351"/>
      <c r="AUS20" s="351"/>
      <c r="AUT20" s="351"/>
      <c r="AUU20" s="351"/>
      <c r="AUV20" s="351"/>
      <c r="AUW20" s="351"/>
      <c r="AUX20" s="351"/>
      <c r="AUY20" s="351"/>
      <c r="AUZ20" s="351"/>
      <c r="AVA20" s="351"/>
      <c r="AVB20" s="351"/>
      <c r="AVC20" s="351"/>
      <c r="AVD20" s="351"/>
      <c r="AVE20" s="351"/>
      <c r="AVF20" s="351"/>
      <c r="AVG20" s="351"/>
      <c r="AVH20" s="351"/>
      <c r="AVI20" s="351"/>
      <c r="AVJ20" s="351"/>
      <c r="AVK20" s="351"/>
      <c r="AVL20" s="351"/>
      <c r="AVM20" s="351"/>
      <c r="AVN20" s="351"/>
      <c r="AVO20" s="351"/>
      <c r="AVP20" s="351"/>
      <c r="AVQ20" s="351"/>
      <c r="AVR20" s="351"/>
      <c r="AVS20" s="351"/>
      <c r="AVT20" s="351"/>
      <c r="AVU20" s="351"/>
      <c r="AVV20" s="351"/>
      <c r="AVW20" s="351"/>
      <c r="AVX20" s="351"/>
      <c r="AVY20" s="351"/>
      <c r="AVZ20" s="351"/>
      <c r="AWA20" s="351"/>
      <c r="AWB20" s="351"/>
      <c r="AWC20" s="351"/>
      <c r="AWD20" s="351"/>
      <c r="AWE20" s="351"/>
      <c r="AWF20" s="351"/>
      <c r="AWG20" s="351"/>
      <c r="AWH20" s="351"/>
      <c r="AWI20" s="351"/>
      <c r="AWJ20" s="351"/>
      <c r="AWK20" s="351"/>
      <c r="AWL20" s="351"/>
      <c r="AWM20" s="351"/>
      <c r="AWN20" s="351"/>
      <c r="AWO20" s="351"/>
      <c r="AWP20" s="351"/>
      <c r="AWQ20" s="351"/>
      <c r="AWR20" s="351"/>
      <c r="AWS20" s="351"/>
      <c r="AWT20" s="351"/>
      <c r="AWU20" s="351"/>
      <c r="AWV20" s="351"/>
      <c r="AWW20" s="351"/>
      <c r="AWX20" s="351"/>
      <c r="AWY20" s="351"/>
      <c r="AWZ20" s="351"/>
      <c r="AXA20" s="351"/>
      <c r="AXB20" s="351"/>
      <c r="AXC20" s="351"/>
      <c r="AXD20" s="351"/>
      <c r="AXE20" s="351"/>
      <c r="AXF20" s="351"/>
      <c r="AXG20" s="351"/>
      <c r="AXH20" s="351"/>
      <c r="AXI20" s="351"/>
      <c r="AXJ20" s="351"/>
      <c r="AXK20" s="351"/>
      <c r="AXL20" s="351"/>
      <c r="AXM20" s="351"/>
      <c r="AXN20" s="351"/>
      <c r="AXO20" s="351"/>
      <c r="AXP20" s="351"/>
      <c r="AXQ20" s="351"/>
      <c r="AXR20" s="351"/>
      <c r="AXS20" s="351"/>
      <c r="AXT20" s="351"/>
      <c r="AXU20" s="351"/>
      <c r="AXV20" s="351"/>
      <c r="AXW20" s="351"/>
      <c r="AXX20" s="351"/>
      <c r="AXY20" s="351"/>
      <c r="AXZ20" s="351"/>
      <c r="AYA20" s="351"/>
      <c r="AYB20" s="351"/>
      <c r="AYC20" s="351"/>
      <c r="AYD20" s="351"/>
      <c r="AYE20" s="351"/>
      <c r="AYF20" s="351"/>
      <c r="AYG20" s="351"/>
      <c r="AYH20" s="351"/>
      <c r="AYI20" s="351"/>
      <c r="AYJ20" s="351"/>
      <c r="AYK20" s="351"/>
      <c r="AYL20" s="351"/>
      <c r="AYM20" s="351"/>
      <c r="AYN20" s="351"/>
      <c r="AYO20" s="351"/>
      <c r="AYP20" s="351"/>
      <c r="AYQ20" s="351"/>
      <c r="AYR20" s="351"/>
      <c r="AYS20" s="351"/>
      <c r="AYT20" s="351"/>
      <c r="AYU20" s="351"/>
      <c r="AYV20" s="351"/>
      <c r="AYW20" s="351"/>
      <c r="AYX20" s="351"/>
      <c r="AYY20" s="351"/>
      <c r="AYZ20" s="351"/>
      <c r="AZA20" s="351"/>
      <c r="AZB20" s="351"/>
      <c r="AZC20" s="351"/>
      <c r="AZD20" s="351"/>
      <c r="AZE20" s="351"/>
      <c r="AZF20" s="351"/>
      <c r="AZG20" s="351"/>
      <c r="AZH20" s="351"/>
      <c r="AZI20" s="351"/>
      <c r="AZJ20" s="351"/>
      <c r="AZK20" s="351"/>
      <c r="AZL20" s="351"/>
      <c r="AZM20" s="351"/>
      <c r="AZN20" s="351"/>
      <c r="AZO20" s="351"/>
      <c r="AZP20" s="351"/>
      <c r="AZQ20" s="351"/>
      <c r="AZR20" s="351"/>
      <c r="AZS20" s="351"/>
      <c r="AZT20" s="351"/>
      <c r="AZU20" s="351"/>
      <c r="AZV20" s="351"/>
      <c r="AZW20" s="351"/>
      <c r="AZX20" s="351"/>
      <c r="AZY20" s="351"/>
      <c r="AZZ20" s="351"/>
      <c r="BAA20" s="351"/>
      <c r="BAB20" s="351"/>
      <c r="BAC20" s="351"/>
      <c r="BAD20" s="351"/>
      <c r="BAE20" s="351"/>
      <c r="BAF20" s="351"/>
      <c r="BAG20" s="351"/>
      <c r="BAH20" s="351"/>
      <c r="BAI20" s="351"/>
      <c r="BAJ20" s="351"/>
      <c r="BAK20" s="351"/>
      <c r="BAL20" s="351"/>
      <c r="BAM20" s="351"/>
      <c r="BAN20" s="351"/>
      <c r="BAO20" s="351"/>
      <c r="BAP20" s="351"/>
      <c r="BAQ20" s="351"/>
      <c r="BAR20" s="351"/>
      <c r="BAS20" s="351"/>
      <c r="BAT20" s="351"/>
      <c r="BAU20" s="351"/>
      <c r="BAV20" s="351"/>
      <c r="BAW20" s="351"/>
      <c r="BAX20" s="351"/>
      <c r="BAY20" s="351"/>
      <c r="BAZ20" s="351"/>
      <c r="BBA20" s="351"/>
      <c r="BBB20" s="351"/>
      <c r="BBC20" s="351"/>
      <c r="BBD20" s="351"/>
      <c r="BBE20" s="351"/>
      <c r="BBF20" s="351"/>
      <c r="BBG20" s="351"/>
      <c r="BBH20" s="351"/>
      <c r="BBI20" s="351"/>
      <c r="BBJ20" s="351"/>
      <c r="BBK20" s="351"/>
      <c r="BBL20" s="351"/>
      <c r="BBM20" s="351"/>
      <c r="BBN20" s="351"/>
      <c r="BBO20" s="351"/>
      <c r="BBP20" s="351"/>
      <c r="BBQ20" s="351"/>
      <c r="BBR20" s="351"/>
      <c r="BBS20" s="351"/>
      <c r="BBT20" s="351"/>
      <c r="BBU20" s="351"/>
      <c r="BBV20" s="351"/>
      <c r="BBW20" s="351"/>
      <c r="BBX20" s="351"/>
      <c r="BBY20" s="351"/>
      <c r="BBZ20" s="351"/>
      <c r="BCA20" s="351"/>
      <c r="BCB20" s="351"/>
      <c r="BCC20" s="351"/>
      <c r="BCD20" s="351"/>
      <c r="BCE20" s="351"/>
      <c r="BCF20" s="351"/>
      <c r="BCG20" s="351"/>
      <c r="BCH20" s="351"/>
      <c r="BCI20" s="351"/>
      <c r="BCJ20" s="351"/>
      <c r="BCK20" s="351"/>
      <c r="BCL20" s="351"/>
      <c r="BCM20" s="351"/>
      <c r="BCN20" s="351"/>
      <c r="BCO20" s="351"/>
      <c r="BCP20" s="351"/>
      <c r="BCQ20" s="351"/>
      <c r="BCR20" s="351"/>
      <c r="BCS20" s="351"/>
      <c r="BCT20" s="351"/>
      <c r="BCU20" s="351"/>
      <c r="BCV20" s="351"/>
      <c r="BCW20" s="351"/>
      <c r="BCX20" s="351"/>
      <c r="BCY20" s="351"/>
      <c r="BCZ20" s="351"/>
      <c r="BDA20" s="351"/>
      <c r="BDB20" s="351"/>
      <c r="BDC20" s="351"/>
      <c r="BDD20" s="351"/>
      <c r="BDE20" s="351"/>
      <c r="BDF20" s="351"/>
      <c r="BDG20" s="351"/>
      <c r="BDH20" s="351"/>
      <c r="BDI20" s="351"/>
      <c r="BDJ20" s="351"/>
      <c r="BDK20" s="351"/>
      <c r="BDL20" s="351"/>
      <c r="BDM20" s="351"/>
      <c r="BDN20" s="351"/>
      <c r="BDO20" s="351"/>
      <c r="BDP20" s="351"/>
      <c r="BDQ20" s="351"/>
      <c r="BDR20" s="351"/>
      <c r="BDS20" s="351"/>
      <c r="BDT20" s="351"/>
      <c r="BDU20" s="351"/>
      <c r="BDV20" s="351"/>
      <c r="BDW20" s="351"/>
      <c r="BDX20" s="351"/>
      <c r="BDY20" s="351"/>
      <c r="BDZ20" s="351"/>
      <c r="BEA20" s="351"/>
      <c r="BEB20" s="351"/>
      <c r="BEC20" s="351"/>
      <c r="BED20" s="351"/>
      <c r="BEE20" s="351"/>
      <c r="BEF20" s="351"/>
      <c r="BEG20" s="351"/>
      <c r="BEH20" s="351"/>
      <c r="BEI20" s="351"/>
      <c r="BEJ20" s="351"/>
      <c r="BEK20" s="351"/>
      <c r="BEL20" s="351"/>
      <c r="BEM20" s="351"/>
      <c r="BEN20" s="351"/>
      <c r="BEO20" s="351"/>
      <c r="BEP20" s="351"/>
      <c r="BEQ20" s="351"/>
      <c r="BER20" s="351"/>
      <c r="BES20" s="351"/>
      <c r="BET20" s="351"/>
      <c r="BEU20" s="351"/>
      <c r="BEV20" s="351"/>
      <c r="BEW20" s="351"/>
      <c r="BEX20" s="351"/>
      <c r="BEY20" s="351"/>
      <c r="BEZ20" s="351"/>
      <c r="BFA20" s="351"/>
      <c r="BFB20" s="351"/>
      <c r="BFC20" s="351"/>
      <c r="BFD20" s="351"/>
      <c r="BFE20" s="351"/>
      <c r="BFF20" s="351"/>
      <c r="BFG20" s="351"/>
      <c r="BFH20" s="351"/>
      <c r="BFI20" s="351"/>
      <c r="BFJ20" s="351"/>
      <c r="BFK20" s="351"/>
      <c r="BFL20" s="351"/>
      <c r="BFM20" s="351"/>
      <c r="BFN20" s="351"/>
      <c r="BFO20" s="351"/>
      <c r="BFP20" s="351"/>
      <c r="BFQ20" s="351"/>
      <c r="BFR20" s="351"/>
      <c r="BFS20" s="351"/>
      <c r="BFT20" s="351"/>
      <c r="BFU20" s="351"/>
      <c r="BFV20" s="351"/>
      <c r="BFW20" s="351"/>
      <c r="BFX20" s="351"/>
      <c r="BFY20" s="351"/>
      <c r="BFZ20" s="351"/>
      <c r="BGA20" s="351"/>
      <c r="BGB20" s="351"/>
      <c r="BGC20" s="351"/>
      <c r="BGD20" s="351"/>
      <c r="BGE20" s="351"/>
      <c r="BGF20" s="351"/>
      <c r="BGG20" s="351"/>
      <c r="BGH20" s="351"/>
      <c r="BGI20" s="351"/>
      <c r="BGJ20" s="351"/>
      <c r="BGK20" s="351"/>
      <c r="BGL20" s="351"/>
      <c r="BGM20" s="351"/>
      <c r="BGN20" s="351"/>
      <c r="BGO20" s="351"/>
      <c r="BGP20" s="351"/>
      <c r="BGQ20" s="351"/>
      <c r="BGR20" s="351"/>
      <c r="BGS20" s="351"/>
      <c r="BGT20" s="351"/>
      <c r="BGU20" s="351"/>
      <c r="BGV20" s="351"/>
      <c r="BGW20" s="351"/>
      <c r="BGX20" s="351"/>
      <c r="BGY20" s="351"/>
      <c r="BGZ20" s="351"/>
      <c r="BHA20" s="351"/>
      <c r="BHB20" s="351"/>
      <c r="BHC20" s="351"/>
      <c r="BHD20" s="351"/>
      <c r="BHE20" s="351"/>
      <c r="BHF20" s="351"/>
      <c r="BHG20" s="351"/>
      <c r="BHH20" s="351"/>
      <c r="BHI20" s="351"/>
      <c r="BHJ20" s="351"/>
      <c r="BHK20" s="351"/>
      <c r="BHL20" s="351"/>
      <c r="BHM20" s="351"/>
      <c r="BHN20" s="351"/>
      <c r="BHO20" s="351"/>
      <c r="BHP20" s="351"/>
      <c r="BHQ20" s="351"/>
      <c r="BHR20" s="351"/>
      <c r="BHS20" s="351"/>
      <c r="BHT20" s="351"/>
      <c r="BHU20" s="351"/>
      <c r="BHV20" s="351"/>
      <c r="BHW20" s="351"/>
      <c r="BHX20" s="351"/>
      <c r="BHY20" s="351"/>
      <c r="BHZ20" s="351"/>
      <c r="BIA20" s="351"/>
      <c r="BIB20" s="351"/>
      <c r="BIC20" s="351"/>
      <c r="BID20" s="351"/>
      <c r="BIE20" s="351"/>
      <c r="BIF20" s="351"/>
      <c r="BIG20" s="351"/>
      <c r="BIH20" s="351"/>
      <c r="BII20" s="351"/>
      <c r="BIJ20" s="351"/>
      <c r="BIK20" s="351"/>
      <c r="BIL20" s="351"/>
      <c r="BIM20" s="351"/>
      <c r="BIN20" s="351"/>
      <c r="BIO20" s="351"/>
      <c r="BIP20" s="351"/>
      <c r="BIQ20" s="351"/>
      <c r="BIR20" s="351"/>
      <c r="BIS20" s="351"/>
      <c r="BIT20" s="351"/>
      <c r="BIU20" s="351"/>
      <c r="BIV20" s="351"/>
      <c r="BIW20" s="351"/>
      <c r="BIX20" s="351"/>
      <c r="BIY20" s="351"/>
      <c r="BIZ20" s="351"/>
      <c r="BJA20" s="351"/>
      <c r="BJB20" s="351"/>
      <c r="BJC20" s="351"/>
      <c r="BJD20" s="351"/>
      <c r="BJE20" s="351"/>
      <c r="BJF20" s="351"/>
      <c r="BJG20" s="351"/>
      <c r="BJH20" s="351"/>
      <c r="BJI20" s="351"/>
      <c r="BJJ20" s="351"/>
      <c r="BJK20" s="351"/>
      <c r="BJL20" s="351"/>
      <c r="BJM20" s="351"/>
      <c r="BJN20" s="351"/>
      <c r="BJO20" s="351"/>
      <c r="BJP20" s="351"/>
      <c r="BJQ20" s="351"/>
      <c r="BJR20" s="351"/>
      <c r="BJS20" s="351"/>
      <c r="BJT20" s="351"/>
      <c r="BJU20" s="351"/>
      <c r="BJV20" s="351"/>
      <c r="BJW20" s="351"/>
      <c r="BJX20" s="351"/>
      <c r="BJY20" s="351"/>
      <c r="BJZ20" s="351"/>
      <c r="BKA20" s="351"/>
      <c r="BKB20" s="351"/>
      <c r="BKC20" s="351"/>
      <c r="BKD20" s="351"/>
      <c r="BKE20" s="351"/>
      <c r="BKF20" s="351"/>
      <c r="BKG20" s="351"/>
      <c r="BKH20" s="351"/>
      <c r="BKI20" s="351"/>
      <c r="BKJ20" s="351"/>
      <c r="BKK20" s="351"/>
      <c r="BKL20" s="351"/>
      <c r="BKM20" s="351"/>
      <c r="BKN20" s="351"/>
      <c r="BKO20" s="351"/>
      <c r="BKP20" s="351"/>
      <c r="BKQ20" s="351"/>
      <c r="BKR20" s="351"/>
      <c r="BKS20" s="351"/>
      <c r="BKT20" s="351"/>
      <c r="BKU20" s="351"/>
      <c r="BKV20" s="351"/>
      <c r="BKW20" s="351"/>
      <c r="BKX20" s="351"/>
      <c r="BKY20" s="351"/>
      <c r="BKZ20" s="351"/>
      <c r="BLA20" s="351"/>
      <c r="BLB20" s="351"/>
      <c r="BLC20" s="351"/>
      <c r="BLD20" s="351"/>
      <c r="BLE20" s="351"/>
      <c r="BLF20" s="351"/>
      <c r="BLG20" s="351"/>
      <c r="BLH20" s="351"/>
      <c r="BLI20" s="351"/>
      <c r="BLJ20" s="351"/>
      <c r="BLK20" s="351"/>
      <c r="BLL20" s="351"/>
      <c r="BLM20" s="351"/>
      <c r="BLN20" s="351"/>
      <c r="BLO20" s="351"/>
      <c r="BLP20" s="351"/>
      <c r="BLQ20" s="351"/>
      <c r="BLR20" s="351"/>
      <c r="BLS20" s="351"/>
      <c r="BLT20" s="351"/>
      <c r="BLU20" s="351"/>
      <c r="BLV20" s="351"/>
      <c r="BLW20" s="351"/>
      <c r="BLX20" s="351"/>
      <c r="BLY20" s="351"/>
      <c r="BLZ20" s="351"/>
      <c r="BMA20" s="351"/>
      <c r="BMB20" s="351"/>
      <c r="BMC20" s="351"/>
      <c r="BMD20" s="351"/>
      <c r="BME20" s="351"/>
      <c r="BMF20" s="351"/>
      <c r="BMG20" s="351"/>
      <c r="BMH20" s="351"/>
      <c r="BMI20" s="351"/>
      <c r="BMJ20" s="351"/>
      <c r="BMK20" s="351"/>
      <c r="BML20" s="351"/>
      <c r="BMM20" s="351"/>
      <c r="BMN20" s="351"/>
      <c r="BMO20" s="351"/>
      <c r="BMP20" s="351"/>
      <c r="BMQ20" s="351"/>
      <c r="BMR20" s="351"/>
      <c r="BMS20" s="351"/>
      <c r="BMT20" s="351"/>
      <c r="BMU20" s="351"/>
      <c r="BMV20" s="351"/>
      <c r="BMW20" s="351"/>
      <c r="BMX20" s="351"/>
      <c r="BMY20" s="351"/>
      <c r="BMZ20" s="351"/>
      <c r="BNA20" s="351"/>
      <c r="BNB20" s="351"/>
      <c r="BNC20" s="351"/>
      <c r="BND20" s="351"/>
      <c r="BNE20" s="351"/>
      <c r="BNF20" s="351"/>
      <c r="BNG20" s="351"/>
      <c r="BNH20" s="351"/>
      <c r="BNI20" s="351"/>
      <c r="BNJ20" s="351"/>
      <c r="BNK20" s="351"/>
      <c r="BNL20" s="351"/>
      <c r="BNM20" s="351"/>
      <c r="BNN20" s="351"/>
      <c r="BNO20" s="351"/>
      <c r="BNP20" s="351"/>
      <c r="BNQ20" s="351"/>
      <c r="BNR20" s="351"/>
      <c r="BNS20" s="351"/>
      <c r="BNT20" s="351"/>
      <c r="BNU20" s="351"/>
      <c r="BNV20" s="351"/>
      <c r="BNW20" s="351"/>
      <c r="BNX20" s="351"/>
      <c r="BNY20" s="351"/>
      <c r="BNZ20" s="351"/>
      <c r="BOA20" s="351"/>
      <c r="BOB20" s="351"/>
      <c r="BOC20" s="351"/>
      <c r="BOD20" s="351"/>
      <c r="BOE20" s="351"/>
      <c r="BOF20" s="351"/>
      <c r="BOG20" s="351"/>
      <c r="BOH20" s="351"/>
      <c r="BOI20" s="351"/>
      <c r="BOJ20" s="351"/>
      <c r="BOK20" s="351"/>
      <c r="BOL20" s="351"/>
      <c r="BOM20" s="351"/>
      <c r="BON20" s="351"/>
      <c r="BOO20" s="351"/>
      <c r="BOP20" s="351"/>
      <c r="BOQ20" s="351"/>
      <c r="BOR20" s="351"/>
      <c r="BOS20" s="351"/>
      <c r="BOT20" s="351"/>
      <c r="BOU20" s="351"/>
      <c r="BOV20" s="351"/>
      <c r="BOW20" s="351"/>
      <c r="BOX20" s="351"/>
      <c r="BOY20" s="351"/>
      <c r="BOZ20" s="351"/>
      <c r="BPA20" s="351"/>
      <c r="BPB20" s="351"/>
      <c r="BPC20" s="351"/>
      <c r="BPD20" s="351"/>
      <c r="BPE20" s="351"/>
      <c r="BPF20" s="351"/>
      <c r="BPG20" s="351"/>
      <c r="BPH20" s="351"/>
      <c r="BPI20" s="351"/>
      <c r="BPJ20" s="351"/>
      <c r="BPK20" s="351"/>
      <c r="BPL20" s="351"/>
      <c r="BPM20" s="351"/>
      <c r="BPN20" s="351"/>
      <c r="BPO20" s="351"/>
      <c r="BPP20" s="351"/>
      <c r="BPQ20" s="351"/>
      <c r="BPR20" s="351"/>
      <c r="BPS20" s="351"/>
      <c r="BPT20" s="351"/>
      <c r="BPU20" s="351"/>
      <c r="BPV20" s="351"/>
      <c r="BPW20" s="351"/>
      <c r="BPX20" s="351"/>
      <c r="BPY20" s="351"/>
      <c r="BPZ20" s="351"/>
      <c r="BQA20" s="351"/>
      <c r="BQB20" s="351"/>
      <c r="BQC20" s="351"/>
      <c r="BQD20" s="351"/>
      <c r="BQE20" s="351"/>
      <c r="BQF20" s="351"/>
      <c r="BQG20" s="351"/>
      <c r="BQH20" s="351"/>
      <c r="BQI20" s="351"/>
      <c r="BQJ20" s="351"/>
      <c r="BQK20" s="351"/>
      <c r="BQL20" s="351"/>
      <c r="BQM20" s="351"/>
      <c r="BQN20" s="351"/>
      <c r="BQO20" s="351"/>
      <c r="BQP20" s="351"/>
      <c r="BQQ20" s="351"/>
      <c r="BQR20" s="351"/>
      <c r="BQS20" s="351"/>
      <c r="BQT20" s="351"/>
      <c r="BQU20" s="351"/>
      <c r="BQV20" s="351"/>
      <c r="BQW20" s="351"/>
      <c r="BQX20" s="351"/>
      <c r="BQY20" s="351"/>
      <c r="BQZ20" s="351"/>
      <c r="BRA20" s="351"/>
      <c r="BRB20" s="351"/>
      <c r="BRC20" s="351"/>
      <c r="BRD20" s="351"/>
      <c r="BRE20" s="351"/>
      <c r="BRF20" s="351"/>
      <c r="BRG20" s="351"/>
      <c r="BRH20" s="351"/>
      <c r="BRI20" s="351"/>
      <c r="BRJ20" s="351"/>
      <c r="BRK20" s="351"/>
      <c r="BRL20" s="351"/>
      <c r="BRM20" s="351"/>
      <c r="BRN20" s="351"/>
      <c r="BRO20" s="351"/>
      <c r="BRP20" s="351"/>
      <c r="BRQ20" s="351"/>
      <c r="BRR20" s="351"/>
      <c r="BRS20" s="351"/>
      <c r="BRT20" s="351"/>
      <c r="BRU20" s="351"/>
      <c r="BRV20" s="351"/>
      <c r="BRW20" s="351"/>
      <c r="BRX20" s="351"/>
      <c r="BRY20" s="351"/>
      <c r="BRZ20" s="351"/>
      <c r="BSA20" s="351"/>
      <c r="BSB20" s="351"/>
      <c r="BSC20" s="351"/>
      <c r="BSD20" s="351"/>
      <c r="BSE20" s="351"/>
      <c r="BSF20" s="351"/>
      <c r="BSG20" s="351"/>
      <c r="BSH20" s="351"/>
      <c r="BSI20" s="351"/>
      <c r="BSJ20" s="351"/>
      <c r="BSK20" s="351"/>
      <c r="BSL20" s="351"/>
      <c r="BSM20" s="351"/>
      <c r="BSN20" s="351"/>
      <c r="BSO20" s="351"/>
      <c r="BSP20" s="351"/>
      <c r="BSQ20" s="351"/>
      <c r="BSR20" s="351"/>
      <c r="BSS20" s="351"/>
      <c r="BST20" s="351"/>
      <c r="BSU20" s="351"/>
      <c r="BSV20" s="351"/>
      <c r="BSW20" s="351"/>
      <c r="BSX20" s="351"/>
      <c r="BSY20" s="351"/>
      <c r="BSZ20" s="351"/>
      <c r="BTA20" s="351"/>
      <c r="BTB20" s="351"/>
      <c r="BTC20" s="351"/>
      <c r="BTD20" s="351"/>
      <c r="BTE20" s="351"/>
      <c r="BTF20" s="351"/>
      <c r="BTG20" s="351"/>
      <c r="BTH20" s="351"/>
      <c r="BTI20" s="351"/>
      <c r="BTJ20" s="351"/>
      <c r="BTK20" s="351"/>
      <c r="BTL20" s="351"/>
      <c r="BTM20" s="351"/>
      <c r="BTN20" s="351"/>
      <c r="BTO20" s="351"/>
      <c r="BTP20" s="351"/>
      <c r="BTQ20" s="351"/>
      <c r="BTR20" s="351"/>
      <c r="BTS20" s="351"/>
      <c r="BTT20" s="351"/>
      <c r="BTU20" s="351"/>
      <c r="BTV20" s="351"/>
      <c r="BTW20" s="351"/>
      <c r="BTX20" s="351"/>
      <c r="BTY20" s="351"/>
      <c r="BTZ20" s="351"/>
      <c r="BUA20" s="351"/>
      <c r="BUB20" s="351"/>
      <c r="BUC20" s="351"/>
      <c r="BUD20" s="351"/>
      <c r="BUE20" s="351"/>
      <c r="BUF20" s="351"/>
      <c r="BUG20" s="351"/>
      <c r="BUH20" s="351"/>
      <c r="BUI20" s="351"/>
      <c r="BUJ20" s="351"/>
      <c r="BUK20" s="351"/>
      <c r="BUL20" s="351"/>
      <c r="BUM20" s="351"/>
      <c r="BUN20" s="351"/>
      <c r="BUO20" s="351"/>
      <c r="BUP20" s="351"/>
      <c r="BUQ20" s="351"/>
      <c r="BUR20" s="351"/>
      <c r="BUS20" s="351"/>
      <c r="BUT20" s="351"/>
      <c r="BUU20" s="351"/>
      <c r="BUV20" s="351"/>
      <c r="BUW20" s="351"/>
      <c r="BUX20" s="351"/>
      <c r="BUY20" s="351"/>
      <c r="BUZ20" s="351"/>
      <c r="BVA20" s="351"/>
      <c r="BVB20" s="351"/>
      <c r="BVC20" s="351"/>
      <c r="BVD20" s="351"/>
      <c r="BVE20" s="351"/>
      <c r="BVF20" s="351"/>
      <c r="BVG20" s="351"/>
      <c r="BVH20" s="351"/>
      <c r="BVI20" s="351"/>
      <c r="BVJ20" s="351"/>
      <c r="BVK20" s="351"/>
      <c r="BVL20" s="351"/>
      <c r="BVM20" s="351"/>
      <c r="BVN20" s="351"/>
      <c r="BVO20" s="351"/>
      <c r="BVP20" s="351"/>
      <c r="BVQ20" s="351"/>
      <c r="BVR20" s="351"/>
      <c r="BVS20" s="351"/>
      <c r="BVT20" s="351"/>
      <c r="BVU20" s="351"/>
      <c r="BVV20" s="351"/>
      <c r="BVW20" s="351"/>
      <c r="BVX20" s="351"/>
      <c r="BVY20" s="351"/>
      <c r="BVZ20" s="351"/>
      <c r="BWA20" s="351"/>
      <c r="BWB20" s="351"/>
      <c r="BWC20" s="351"/>
      <c r="BWD20" s="351"/>
      <c r="BWE20" s="351"/>
      <c r="BWF20" s="351"/>
      <c r="BWG20" s="351"/>
      <c r="BWH20" s="351"/>
      <c r="BWI20" s="351"/>
      <c r="BWJ20" s="351"/>
      <c r="BWK20" s="351"/>
      <c r="BWL20" s="351"/>
      <c r="BWM20" s="351"/>
      <c r="BWN20" s="351"/>
      <c r="BWO20" s="351"/>
      <c r="BWP20" s="351"/>
      <c r="BWQ20" s="351"/>
      <c r="BWR20" s="351"/>
      <c r="BWS20" s="351"/>
      <c r="BWT20" s="351"/>
      <c r="BWU20" s="351"/>
      <c r="BWV20" s="351"/>
      <c r="BWW20" s="351"/>
      <c r="BWX20" s="351"/>
      <c r="BWY20" s="351"/>
      <c r="BWZ20" s="351"/>
      <c r="BXA20" s="351"/>
      <c r="BXB20" s="351"/>
      <c r="BXC20" s="351"/>
      <c r="BXD20" s="351"/>
      <c r="BXE20" s="351"/>
      <c r="BXF20" s="351"/>
      <c r="BXG20" s="351"/>
      <c r="BXH20" s="351"/>
      <c r="BXI20" s="351"/>
      <c r="BXJ20" s="351"/>
      <c r="BXK20" s="351"/>
      <c r="BXL20" s="351"/>
      <c r="BXM20" s="351"/>
      <c r="BXN20" s="351"/>
      <c r="BXO20" s="351"/>
      <c r="BXP20" s="351"/>
      <c r="BXQ20" s="351"/>
      <c r="BXR20" s="351"/>
      <c r="BXS20" s="351"/>
      <c r="BXT20" s="351"/>
      <c r="BXU20" s="351"/>
      <c r="BXV20" s="351"/>
      <c r="BXW20" s="351"/>
      <c r="BXX20" s="351"/>
      <c r="BXY20" s="351"/>
      <c r="BXZ20" s="351"/>
      <c r="BYA20" s="351"/>
      <c r="BYB20" s="351"/>
      <c r="BYC20" s="351"/>
      <c r="BYD20" s="351"/>
      <c r="BYE20" s="351"/>
      <c r="BYF20" s="351"/>
      <c r="BYG20" s="351"/>
      <c r="BYH20" s="351"/>
      <c r="BYI20" s="351"/>
      <c r="BYJ20" s="351"/>
      <c r="BYK20" s="351"/>
      <c r="BYL20" s="351"/>
      <c r="BYM20" s="351"/>
      <c r="BYN20" s="351"/>
      <c r="BYO20" s="351"/>
      <c r="BYP20" s="351"/>
      <c r="BYQ20" s="351"/>
      <c r="BYR20" s="351"/>
      <c r="BYS20" s="351"/>
      <c r="BYT20" s="351"/>
      <c r="BYU20" s="351"/>
      <c r="BYV20" s="351"/>
      <c r="BYW20" s="351"/>
      <c r="BYX20" s="351"/>
      <c r="BYY20" s="351"/>
      <c r="BYZ20" s="351"/>
      <c r="BZA20" s="351"/>
      <c r="BZB20" s="351"/>
      <c r="BZC20" s="351"/>
      <c r="BZD20" s="351"/>
      <c r="BZE20" s="351"/>
      <c r="BZF20" s="351"/>
      <c r="BZG20" s="351"/>
      <c r="BZH20" s="351"/>
      <c r="BZI20" s="351"/>
      <c r="BZJ20" s="351"/>
      <c r="BZK20" s="351"/>
      <c r="BZL20" s="351"/>
      <c r="BZM20" s="351"/>
      <c r="BZN20" s="351"/>
      <c r="BZO20" s="351"/>
      <c r="BZP20" s="351"/>
      <c r="BZQ20" s="351"/>
      <c r="BZR20" s="351"/>
      <c r="BZS20" s="351"/>
      <c r="BZT20" s="351"/>
      <c r="BZU20" s="351"/>
      <c r="BZV20" s="351"/>
      <c r="BZW20" s="351"/>
      <c r="BZX20" s="351"/>
      <c r="BZY20" s="351"/>
      <c r="BZZ20" s="351"/>
      <c r="CAA20" s="351"/>
      <c r="CAB20" s="351"/>
      <c r="CAC20" s="351"/>
      <c r="CAD20" s="351"/>
      <c r="CAE20" s="351"/>
      <c r="CAF20" s="351"/>
      <c r="CAG20" s="351"/>
      <c r="CAH20" s="351"/>
      <c r="CAI20" s="351"/>
      <c r="CAJ20" s="351"/>
      <c r="CAK20" s="351"/>
      <c r="CAL20" s="351"/>
      <c r="CAM20" s="351"/>
      <c r="CAN20" s="351"/>
      <c r="CAO20" s="351"/>
      <c r="CAP20" s="351"/>
      <c r="CAQ20" s="351"/>
      <c r="CAR20" s="351"/>
      <c r="CAS20" s="351"/>
      <c r="CAT20" s="351"/>
      <c r="CAU20" s="351"/>
      <c r="CAV20" s="351"/>
      <c r="CAW20" s="351"/>
      <c r="CAX20" s="351"/>
      <c r="CAY20" s="351"/>
      <c r="CAZ20" s="351"/>
      <c r="CBA20" s="351"/>
      <c r="CBB20" s="351"/>
      <c r="CBC20" s="351"/>
      <c r="CBD20" s="351"/>
      <c r="CBE20" s="351"/>
      <c r="CBF20" s="351"/>
      <c r="CBG20" s="351"/>
      <c r="CBH20" s="351"/>
      <c r="CBI20" s="351"/>
      <c r="CBJ20" s="351"/>
      <c r="CBK20" s="351"/>
      <c r="CBL20" s="351"/>
      <c r="CBM20" s="351"/>
      <c r="CBN20" s="351"/>
      <c r="CBO20" s="351"/>
      <c r="CBP20" s="351"/>
      <c r="CBQ20" s="351"/>
      <c r="CBR20" s="351"/>
      <c r="CBS20" s="351"/>
      <c r="CBT20" s="351"/>
      <c r="CBU20" s="351"/>
      <c r="CBV20" s="351"/>
      <c r="CBW20" s="351"/>
      <c r="CBX20" s="351"/>
      <c r="CBY20" s="351"/>
      <c r="CBZ20" s="351"/>
      <c r="CCA20" s="351"/>
      <c r="CCB20" s="351"/>
      <c r="CCC20" s="351"/>
      <c r="CCD20" s="351"/>
      <c r="CCE20" s="351"/>
      <c r="CCF20" s="351"/>
      <c r="CCG20" s="351"/>
      <c r="CCH20" s="351"/>
      <c r="CCI20" s="351"/>
      <c r="CCJ20" s="351"/>
      <c r="CCK20" s="351"/>
      <c r="CCL20" s="351"/>
      <c r="CCM20" s="351"/>
      <c r="CCN20" s="351"/>
      <c r="CCO20" s="351"/>
      <c r="CCP20" s="351"/>
      <c r="CCQ20" s="351"/>
      <c r="CCR20" s="351"/>
      <c r="CCS20" s="351"/>
      <c r="CCT20" s="351"/>
      <c r="CCU20" s="351"/>
      <c r="CCV20" s="351"/>
      <c r="CCW20" s="351"/>
      <c r="CCX20" s="351"/>
      <c r="CCY20" s="351"/>
      <c r="CCZ20" s="351"/>
      <c r="CDA20" s="351"/>
      <c r="CDB20" s="351"/>
      <c r="CDC20" s="351"/>
      <c r="CDD20" s="351"/>
      <c r="CDE20" s="351"/>
      <c r="CDF20" s="351"/>
      <c r="CDG20" s="351"/>
      <c r="CDH20" s="351"/>
      <c r="CDI20" s="351"/>
      <c r="CDJ20" s="351"/>
      <c r="CDK20" s="351"/>
      <c r="CDL20" s="351"/>
      <c r="CDM20" s="351"/>
      <c r="CDN20" s="351"/>
      <c r="CDO20" s="351"/>
      <c r="CDP20" s="351"/>
      <c r="CDQ20" s="351"/>
      <c r="CDR20" s="351"/>
      <c r="CDS20" s="351"/>
      <c r="CDT20" s="351"/>
      <c r="CDU20" s="351"/>
      <c r="CDV20" s="351"/>
      <c r="CDW20" s="351"/>
      <c r="CDX20" s="351"/>
      <c r="CDY20" s="351"/>
      <c r="CDZ20" s="351"/>
      <c r="CEA20" s="351"/>
      <c r="CEB20" s="351"/>
      <c r="CEC20" s="351"/>
      <c r="CED20" s="351"/>
      <c r="CEE20" s="351"/>
      <c r="CEF20" s="351"/>
      <c r="CEG20" s="351"/>
      <c r="CEH20" s="351"/>
      <c r="CEI20" s="351"/>
      <c r="CEJ20" s="351"/>
      <c r="CEK20" s="351"/>
      <c r="CEL20" s="351"/>
      <c r="CEM20" s="351"/>
      <c r="CEN20" s="351"/>
      <c r="CEO20" s="351"/>
      <c r="CEP20" s="351"/>
      <c r="CEQ20" s="351"/>
      <c r="CER20" s="351"/>
      <c r="CES20" s="351"/>
      <c r="CET20" s="351"/>
      <c r="CEU20" s="351"/>
      <c r="CEV20" s="351"/>
      <c r="CEW20" s="351"/>
      <c r="CEX20" s="351"/>
      <c r="CEY20" s="351"/>
      <c r="CEZ20" s="351"/>
      <c r="CFA20" s="351"/>
      <c r="CFB20" s="351"/>
      <c r="CFC20" s="351"/>
      <c r="CFD20" s="351"/>
      <c r="CFE20" s="351"/>
      <c r="CFF20" s="351"/>
      <c r="CFG20" s="351"/>
      <c r="CFH20" s="351"/>
      <c r="CFI20" s="351"/>
      <c r="CFJ20" s="351"/>
      <c r="CFK20" s="351"/>
      <c r="CFL20" s="351"/>
      <c r="CFM20" s="351"/>
      <c r="CFN20" s="351"/>
      <c r="CFO20" s="351"/>
      <c r="CFP20" s="351"/>
      <c r="CFQ20" s="351"/>
      <c r="CFR20" s="351"/>
      <c r="CFS20" s="351"/>
      <c r="CFT20" s="351"/>
      <c r="CFU20" s="351"/>
      <c r="CFV20" s="351"/>
      <c r="CFW20" s="351"/>
      <c r="CFX20" s="351"/>
      <c r="CFY20" s="351"/>
      <c r="CFZ20" s="351"/>
      <c r="CGA20" s="351"/>
      <c r="CGB20" s="351"/>
      <c r="CGC20" s="351"/>
      <c r="CGD20" s="351"/>
      <c r="CGE20" s="351"/>
      <c r="CGF20" s="351"/>
      <c r="CGG20" s="351"/>
      <c r="CGH20" s="351"/>
      <c r="CGI20" s="351"/>
      <c r="CGJ20" s="351"/>
      <c r="CGK20" s="351"/>
      <c r="CGL20" s="351"/>
      <c r="CGM20" s="351"/>
      <c r="CGN20" s="351"/>
      <c r="CGO20" s="351"/>
      <c r="CGP20" s="351"/>
      <c r="CGQ20" s="351"/>
      <c r="CGR20" s="351"/>
      <c r="CGS20" s="351"/>
      <c r="CGT20" s="351"/>
      <c r="CGU20" s="351"/>
      <c r="CGV20" s="351"/>
      <c r="CGW20" s="351"/>
      <c r="CGX20" s="351"/>
      <c r="CGY20" s="351"/>
      <c r="CGZ20" s="351"/>
      <c r="CHA20" s="351"/>
      <c r="CHB20" s="351"/>
      <c r="CHC20" s="351"/>
      <c r="CHD20" s="351"/>
      <c r="CHE20" s="351"/>
      <c r="CHF20" s="351"/>
      <c r="CHG20" s="351"/>
      <c r="CHH20" s="351"/>
      <c r="CHI20" s="351"/>
      <c r="CHJ20" s="351"/>
      <c r="CHK20" s="351"/>
      <c r="CHL20" s="351"/>
      <c r="CHM20" s="351"/>
      <c r="CHN20" s="351"/>
      <c r="CHO20" s="351"/>
      <c r="CHP20" s="351"/>
      <c r="CHQ20" s="351"/>
      <c r="CHR20" s="351"/>
      <c r="CHS20" s="351"/>
      <c r="CHT20" s="351"/>
      <c r="CHU20" s="351"/>
      <c r="CHV20" s="351"/>
      <c r="CHW20" s="351"/>
      <c r="CHX20" s="351"/>
      <c r="CHY20" s="351"/>
      <c r="CHZ20" s="351"/>
      <c r="CIA20" s="351"/>
      <c r="CIB20" s="351"/>
      <c r="CIC20" s="351"/>
      <c r="CID20" s="351"/>
      <c r="CIE20" s="351"/>
      <c r="CIF20" s="351"/>
      <c r="CIG20" s="351"/>
      <c r="CIH20" s="351"/>
      <c r="CII20" s="351"/>
      <c r="CIJ20" s="351"/>
      <c r="CIK20" s="351"/>
      <c r="CIL20" s="351"/>
      <c r="CIM20" s="351"/>
      <c r="CIN20" s="351"/>
      <c r="CIO20" s="351"/>
      <c r="CIP20" s="351"/>
      <c r="CIQ20" s="351"/>
      <c r="CIR20" s="351"/>
      <c r="CIS20" s="351"/>
      <c r="CIT20" s="351"/>
      <c r="CIU20" s="351"/>
      <c r="CIV20" s="351"/>
      <c r="CIW20" s="351"/>
      <c r="CIX20" s="351"/>
      <c r="CIY20" s="351"/>
      <c r="CIZ20" s="351"/>
      <c r="CJA20" s="351"/>
      <c r="CJB20" s="351"/>
      <c r="CJC20" s="351"/>
      <c r="CJD20" s="351"/>
      <c r="CJE20" s="351"/>
      <c r="CJF20" s="351"/>
      <c r="CJG20" s="351"/>
      <c r="CJH20" s="351"/>
      <c r="CJI20" s="351"/>
      <c r="CJJ20" s="351"/>
      <c r="CJK20" s="351"/>
      <c r="CJL20" s="351"/>
      <c r="CJM20" s="351"/>
      <c r="CJN20" s="351"/>
      <c r="CJO20" s="351"/>
      <c r="CJP20" s="351"/>
      <c r="CJQ20" s="351"/>
      <c r="CJR20" s="351"/>
      <c r="CJS20" s="351"/>
      <c r="CJT20" s="351"/>
      <c r="CJU20" s="351"/>
      <c r="CJV20" s="351"/>
      <c r="CJW20" s="351"/>
      <c r="CJX20" s="351"/>
      <c r="CJY20" s="351"/>
      <c r="CJZ20" s="351"/>
      <c r="CKA20" s="351"/>
      <c r="CKB20" s="351"/>
      <c r="CKC20" s="351"/>
      <c r="CKD20" s="351"/>
      <c r="CKE20" s="351"/>
      <c r="CKF20" s="351"/>
      <c r="CKG20" s="351"/>
      <c r="CKH20" s="351"/>
      <c r="CKI20" s="351"/>
      <c r="CKJ20" s="351"/>
      <c r="CKK20" s="351"/>
      <c r="CKL20" s="351"/>
      <c r="CKM20" s="351"/>
      <c r="CKN20" s="351"/>
      <c r="CKO20" s="351"/>
      <c r="CKP20" s="351"/>
      <c r="CKQ20" s="351"/>
      <c r="CKR20" s="351"/>
      <c r="CKS20" s="351"/>
      <c r="CKT20" s="351"/>
      <c r="CKU20" s="351"/>
      <c r="CKV20" s="351"/>
      <c r="CKW20" s="351"/>
      <c r="CKX20" s="351"/>
      <c r="CKY20" s="351"/>
      <c r="CKZ20" s="351"/>
      <c r="CLA20" s="351"/>
      <c r="CLB20" s="351"/>
      <c r="CLC20" s="351"/>
      <c r="CLD20" s="351"/>
      <c r="CLE20" s="351"/>
      <c r="CLF20" s="351"/>
      <c r="CLG20" s="351"/>
      <c r="CLH20" s="351"/>
      <c r="CLI20" s="351"/>
      <c r="CLJ20" s="351"/>
      <c r="CLK20" s="351"/>
      <c r="CLL20" s="351"/>
      <c r="CLM20" s="351"/>
      <c r="CLN20" s="351"/>
      <c r="CLO20" s="351"/>
      <c r="CLP20" s="351"/>
      <c r="CLQ20" s="351"/>
      <c r="CLR20" s="351"/>
      <c r="CLS20" s="351"/>
      <c r="CLT20" s="351"/>
      <c r="CLU20" s="351"/>
      <c r="CLV20" s="351"/>
      <c r="CLW20" s="351"/>
      <c r="CLX20" s="351"/>
      <c r="CLY20" s="351"/>
      <c r="CLZ20" s="351"/>
      <c r="CMA20" s="351"/>
      <c r="CMB20" s="351"/>
      <c r="CMC20" s="351"/>
      <c r="CMD20" s="351"/>
      <c r="CME20" s="351"/>
      <c r="CMF20" s="351"/>
      <c r="CMG20" s="351"/>
      <c r="CMH20" s="351"/>
      <c r="CMI20" s="351"/>
      <c r="CMJ20" s="351"/>
      <c r="CMK20" s="351"/>
      <c r="CML20" s="351"/>
      <c r="CMM20" s="351"/>
      <c r="CMN20" s="351"/>
      <c r="CMO20" s="351"/>
      <c r="CMP20" s="351"/>
      <c r="CMQ20" s="351"/>
      <c r="CMR20" s="351"/>
      <c r="CMS20" s="351"/>
      <c r="CMT20" s="351"/>
      <c r="CMU20" s="351"/>
      <c r="CMV20" s="351"/>
      <c r="CMW20" s="351"/>
      <c r="CMX20" s="351"/>
      <c r="CMY20" s="351"/>
      <c r="CMZ20" s="351"/>
      <c r="CNA20" s="351"/>
      <c r="CNB20" s="351"/>
      <c r="CNC20" s="351"/>
      <c r="CND20" s="351"/>
      <c r="CNE20" s="351"/>
      <c r="CNF20" s="351"/>
      <c r="CNG20" s="351"/>
      <c r="CNH20" s="351"/>
      <c r="CNI20" s="351"/>
      <c r="CNJ20" s="351"/>
      <c r="CNK20" s="351"/>
      <c r="CNL20" s="351"/>
      <c r="CNM20" s="351"/>
      <c r="CNN20" s="351"/>
      <c r="CNO20" s="351"/>
      <c r="CNP20" s="351"/>
      <c r="CNQ20" s="351"/>
      <c r="CNR20" s="351"/>
      <c r="CNS20" s="351"/>
      <c r="CNT20" s="351"/>
      <c r="CNU20" s="351"/>
      <c r="CNV20" s="351"/>
      <c r="CNW20" s="351"/>
      <c r="CNX20" s="351"/>
      <c r="CNY20" s="351"/>
      <c r="CNZ20" s="351"/>
      <c r="COA20" s="351"/>
      <c r="COB20" s="351"/>
      <c r="COC20" s="351"/>
      <c r="COD20" s="351"/>
      <c r="COE20" s="351"/>
      <c r="COF20" s="351"/>
      <c r="COG20" s="351"/>
      <c r="COH20" s="351"/>
      <c r="COI20" s="351"/>
      <c r="COJ20" s="351"/>
      <c r="COK20" s="351"/>
      <c r="COL20" s="351"/>
      <c r="COM20" s="351"/>
      <c r="CON20" s="351"/>
      <c r="COO20" s="351"/>
      <c r="COP20" s="351"/>
      <c r="COQ20" s="351"/>
      <c r="COR20" s="351"/>
      <c r="COS20" s="351"/>
      <c r="COT20" s="351"/>
      <c r="COU20" s="351"/>
      <c r="COV20" s="351"/>
      <c r="COW20" s="351"/>
      <c r="COX20" s="351"/>
      <c r="COY20" s="351"/>
      <c r="COZ20" s="351"/>
      <c r="CPA20" s="351"/>
      <c r="CPB20" s="351"/>
      <c r="CPC20" s="351"/>
      <c r="CPD20" s="351"/>
      <c r="CPE20" s="351"/>
      <c r="CPF20" s="351"/>
      <c r="CPG20" s="351"/>
      <c r="CPH20" s="351"/>
      <c r="CPI20" s="351"/>
      <c r="CPJ20" s="351"/>
      <c r="CPK20" s="351"/>
      <c r="CPL20" s="351"/>
      <c r="CPM20" s="351"/>
      <c r="CPN20" s="351"/>
      <c r="CPO20" s="351"/>
      <c r="CPP20" s="351"/>
      <c r="CPQ20" s="351"/>
      <c r="CPR20" s="351"/>
      <c r="CPS20" s="351"/>
      <c r="CPT20" s="351"/>
      <c r="CPU20" s="351"/>
      <c r="CPV20" s="351"/>
      <c r="CPW20" s="351"/>
      <c r="CPX20" s="351"/>
      <c r="CPY20" s="351"/>
      <c r="CPZ20" s="351"/>
      <c r="CQA20" s="351"/>
      <c r="CQB20" s="351"/>
      <c r="CQC20" s="351"/>
      <c r="CQD20" s="351"/>
      <c r="CQE20" s="351"/>
      <c r="CQF20" s="351"/>
      <c r="CQG20" s="351"/>
      <c r="CQH20" s="351"/>
      <c r="CQI20" s="351"/>
      <c r="CQJ20" s="351"/>
      <c r="CQK20" s="351"/>
      <c r="CQL20" s="351"/>
      <c r="CQM20" s="351"/>
      <c r="CQN20" s="351"/>
      <c r="CQO20" s="351"/>
      <c r="CQP20" s="351"/>
      <c r="CQQ20" s="351"/>
      <c r="CQR20" s="351"/>
      <c r="CQS20" s="351"/>
      <c r="CQT20" s="351"/>
      <c r="CQU20" s="351"/>
      <c r="CQV20" s="351"/>
      <c r="CQW20" s="351"/>
      <c r="CQX20" s="351"/>
      <c r="CQY20" s="351"/>
      <c r="CQZ20" s="351"/>
      <c r="CRA20" s="351"/>
      <c r="CRB20" s="351"/>
      <c r="CRC20" s="351"/>
      <c r="CRD20" s="351"/>
      <c r="CRE20" s="351"/>
      <c r="CRF20" s="351"/>
      <c r="CRG20" s="351"/>
      <c r="CRH20" s="351"/>
      <c r="CRI20" s="351"/>
      <c r="CRJ20" s="351"/>
      <c r="CRK20" s="351"/>
      <c r="CRL20" s="351"/>
      <c r="CRM20" s="351"/>
      <c r="CRN20" s="351"/>
      <c r="CRO20" s="351"/>
      <c r="CRP20" s="351"/>
      <c r="CRQ20" s="351"/>
      <c r="CRR20" s="351"/>
      <c r="CRS20" s="351"/>
      <c r="CRT20" s="351"/>
      <c r="CRU20" s="351"/>
      <c r="CRV20" s="351"/>
      <c r="CRW20" s="351"/>
      <c r="CRX20" s="351"/>
      <c r="CRY20" s="351"/>
      <c r="CRZ20" s="351"/>
      <c r="CSA20" s="351"/>
      <c r="CSB20" s="351"/>
      <c r="CSC20" s="351"/>
      <c r="CSD20" s="351"/>
      <c r="CSE20" s="351"/>
      <c r="CSF20" s="351"/>
      <c r="CSG20" s="351"/>
      <c r="CSH20" s="351"/>
      <c r="CSI20" s="351"/>
      <c r="CSJ20" s="351"/>
      <c r="CSK20" s="351"/>
      <c r="CSL20" s="351"/>
      <c r="CSM20" s="351"/>
      <c r="CSN20" s="351"/>
      <c r="CSO20" s="351"/>
      <c r="CSP20" s="351"/>
      <c r="CSQ20" s="351"/>
      <c r="CSR20" s="351"/>
      <c r="CSS20" s="351"/>
      <c r="CST20" s="351"/>
      <c r="CSU20" s="351"/>
      <c r="CSV20" s="351"/>
      <c r="CSW20" s="351"/>
      <c r="CSX20" s="351"/>
      <c r="CSY20" s="351"/>
      <c r="CSZ20" s="351"/>
      <c r="CTA20" s="351"/>
      <c r="CTB20" s="351"/>
      <c r="CTC20" s="351"/>
      <c r="CTD20" s="351"/>
      <c r="CTE20" s="351"/>
      <c r="CTF20" s="351"/>
      <c r="CTG20" s="351"/>
      <c r="CTH20" s="351"/>
      <c r="CTI20" s="351"/>
      <c r="CTJ20" s="351"/>
      <c r="CTK20" s="351"/>
      <c r="CTL20" s="351"/>
      <c r="CTM20" s="351"/>
      <c r="CTN20" s="351"/>
      <c r="CTO20" s="351"/>
      <c r="CTP20" s="351"/>
      <c r="CTQ20" s="351"/>
      <c r="CTR20" s="351"/>
      <c r="CTS20" s="351"/>
      <c r="CTT20" s="351"/>
      <c r="CTU20" s="351"/>
      <c r="CTV20" s="351"/>
      <c r="CTW20" s="351"/>
      <c r="CTX20" s="351"/>
      <c r="CTY20" s="351"/>
      <c r="CTZ20" s="351"/>
      <c r="CUA20" s="351"/>
      <c r="CUB20" s="351"/>
      <c r="CUC20" s="351"/>
      <c r="CUD20" s="351"/>
      <c r="CUE20" s="351"/>
      <c r="CUF20" s="351"/>
      <c r="CUG20" s="351"/>
      <c r="CUH20" s="351"/>
      <c r="CUI20" s="351"/>
      <c r="CUJ20" s="351"/>
      <c r="CUK20" s="351"/>
      <c r="CUL20" s="351"/>
      <c r="CUM20" s="351"/>
      <c r="CUN20" s="351"/>
      <c r="CUO20" s="351"/>
      <c r="CUP20" s="351"/>
      <c r="CUQ20" s="351"/>
      <c r="CUR20" s="351"/>
      <c r="CUS20" s="351"/>
      <c r="CUT20" s="351"/>
      <c r="CUU20" s="351"/>
      <c r="CUV20" s="351"/>
      <c r="CUW20" s="351"/>
      <c r="CUX20" s="351"/>
      <c r="CUY20" s="351"/>
      <c r="CUZ20" s="351"/>
      <c r="CVA20" s="351"/>
      <c r="CVB20" s="351"/>
      <c r="CVC20" s="351"/>
      <c r="CVD20" s="351"/>
      <c r="CVE20" s="351"/>
      <c r="CVF20" s="351"/>
      <c r="CVG20" s="351"/>
      <c r="CVH20" s="351"/>
      <c r="CVI20" s="351"/>
      <c r="CVJ20" s="351"/>
      <c r="CVK20" s="351"/>
      <c r="CVL20" s="351"/>
      <c r="CVM20" s="351"/>
      <c r="CVN20" s="351"/>
      <c r="CVO20" s="351"/>
      <c r="CVP20" s="351"/>
      <c r="CVQ20" s="351"/>
      <c r="CVR20" s="351"/>
      <c r="CVS20" s="351"/>
      <c r="CVT20" s="351"/>
      <c r="CVU20" s="351"/>
      <c r="CVV20" s="351"/>
      <c r="CVW20" s="351"/>
      <c r="CVX20" s="351"/>
      <c r="CVY20" s="351"/>
      <c r="CVZ20" s="351"/>
      <c r="CWA20" s="351"/>
      <c r="CWB20" s="351"/>
      <c r="CWC20" s="351"/>
      <c r="CWD20" s="351"/>
      <c r="CWE20" s="351"/>
      <c r="CWF20" s="351"/>
      <c r="CWG20" s="351"/>
      <c r="CWH20" s="351"/>
      <c r="CWI20" s="351"/>
      <c r="CWJ20" s="351"/>
      <c r="CWK20" s="351"/>
      <c r="CWL20" s="351"/>
      <c r="CWM20" s="351"/>
      <c r="CWN20" s="351"/>
      <c r="CWO20" s="351"/>
      <c r="CWP20" s="351"/>
      <c r="CWQ20" s="351"/>
      <c r="CWR20" s="351"/>
      <c r="CWS20" s="351"/>
      <c r="CWT20" s="351"/>
      <c r="CWU20" s="351"/>
      <c r="CWV20" s="351"/>
      <c r="CWW20" s="351"/>
      <c r="CWX20" s="351"/>
      <c r="CWY20" s="351"/>
      <c r="CWZ20" s="351"/>
      <c r="CXA20" s="351"/>
      <c r="CXB20" s="351"/>
      <c r="CXC20" s="351"/>
      <c r="CXD20" s="351"/>
      <c r="CXE20" s="351"/>
      <c r="CXF20" s="351"/>
      <c r="CXG20" s="351"/>
      <c r="CXH20" s="351"/>
      <c r="CXI20" s="351"/>
      <c r="CXJ20" s="351"/>
      <c r="CXK20" s="351"/>
      <c r="CXL20" s="351"/>
      <c r="CXM20" s="351"/>
      <c r="CXN20" s="351"/>
      <c r="CXO20" s="351"/>
      <c r="CXP20" s="351"/>
      <c r="CXQ20" s="351"/>
      <c r="CXR20" s="351"/>
      <c r="CXS20" s="351"/>
      <c r="CXT20" s="351"/>
      <c r="CXU20" s="351"/>
      <c r="CXV20" s="351"/>
      <c r="CXW20" s="351"/>
      <c r="CXX20" s="351"/>
      <c r="CXY20" s="351"/>
      <c r="CXZ20" s="351"/>
      <c r="CYA20" s="351"/>
      <c r="CYB20" s="351"/>
      <c r="CYC20" s="351"/>
      <c r="CYD20" s="351"/>
      <c r="CYE20" s="351"/>
      <c r="CYF20" s="351"/>
      <c r="CYG20" s="351"/>
      <c r="CYH20" s="351"/>
      <c r="CYI20" s="351"/>
      <c r="CYJ20" s="351"/>
      <c r="CYK20" s="351"/>
      <c r="CYL20" s="351"/>
      <c r="CYM20" s="351"/>
      <c r="CYN20" s="351"/>
      <c r="CYO20" s="351"/>
      <c r="CYP20" s="351"/>
      <c r="CYQ20" s="351"/>
      <c r="CYR20" s="351"/>
      <c r="CYS20" s="351"/>
      <c r="CYT20" s="351"/>
      <c r="CYU20" s="351"/>
      <c r="CYV20" s="351"/>
      <c r="CYW20" s="351"/>
      <c r="CYX20" s="351"/>
      <c r="CYY20" s="351"/>
      <c r="CYZ20" s="351"/>
      <c r="CZA20" s="351"/>
      <c r="CZB20" s="351"/>
      <c r="CZC20" s="351"/>
      <c r="CZD20" s="351"/>
      <c r="CZE20" s="351"/>
      <c r="CZF20" s="351"/>
      <c r="CZG20" s="351"/>
      <c r="CZH20" s="351"/>
      <c r="CZI20" s="351"/>
      <c r="CZJ20" s="351"/>
      <c r="CZK20" s="351"/>
      <c r="CZL20" s="351"/>
      <c r="CZM20" s="351"/>
      <c r="CZN20" s="351"/>
      <c r="CZO20" s="351"/>
      <c r="CZP20" s="351"/>
      <c r="CZQ20" s="351"/>
      <c r="CZR20" s="351"/>
      <c r="CZS20" s="351"/>
      <c r="CZT20" s="351"/>
      <c r="CZU20" s="351"/>
      <c r="CZV20" s="351"/>
      <c r="CZW20" s="351"/>
      <c r="CZX20" s="351"/>
      <c r="CZY20" s="351"/>
      <c r="CZZ20" s="351"/>
      <c r="DAA20" s="351"/>
      <c r="DAB20" s="351"/>
      <c r="DAC20" s="351"/>
      <c r="DAD20" s="351"/>
      <c r="DAE20" s="351"/>
      <c r="DAF20" s="351"/>
      <c r="DAG20" s="351"/>
      <c r="DAH20" s="351"/>
      <c r="DAI20" s="351"/>
      <c r="DAJ20" s="351"/>
      <c r="DAK20" s="351"/>
      <c r="DAL20" s="351"/>
      <c r="DAM20" s="351"/>
      <c r="DAN20" s="351"/>
      <c r="DAO20" s="351"/>
      <c r="DAP20" s="351"/>
      <c r="DAQ20" s="351"/>
      <c r="DAR20" s="351"/>
      <c r="DAS20" s="351"/>
      <c r="DAT20" s="351"/>
      <c r="DAU20" s="351"/>
      <c r="DAV20" s="351"/>
      <c r="DAW20" s="351"/>
      <c r="DAX20" s="351"/>
      <c r="DAY20" s="351"/>
      <c r="DAZ20" s="351"/>
      <c r="DBA20" s="351"/>
      <c r="DBB20" s="351"/>
      <c r="DBC20" s="351"/>
      <c r="DBD20" s="351"/>
      <c r="DBE20" s="351"/>
      <c r="DBF20" s="351"/>
      <c r="DBG20" s="351"/>
      <c r="DBH20" s="351"/>
      <c r="DBI20" s="351"/>
      <c r="DBJ20" s="351"/>
      <c r="DBK20" s="351"/>
      <c r="DBL20" s="351"/>
      <c r="DBM20" s="351"/>
      <c r="DBN20" s="351"/>
      <c r="DBO20" s="351"/>
      <c r="DBP20" s="351"/>
      <c r="DBQ20" s="351"/>
      <c r="DBR20" s="351"/>
      <c r="DBS20" s="351"/>
      <c r="DBT20" s="351"/>
      <c r="DBU20" s="351"/>
      <c r="DBV20" s="351"/>
      <c r="DBW20" s="351"/>
      <c r="DBX20" s="351"/>
      <c r="DBY20" s="351"/>
      <c r="DBZ20" s="351"/>
      <c r="DCA20" s="351"/>
      <c r="DCB20" s="351"/>
      <c r="DCC20" s="351"/>
      <c r="DCD20" s="351"/>
      <c r="DCE20" s="351"/>
      <c r="DCF20" s="351"/>
      <c r="DCG20" s="351"/>
      <c r="DCH20" s="351"/>
      <c r="DCI20" s="351"/>
      <c r="DCJ20" s="351"/>
      <c r="DCK20" s="351"/>
      <c r="DCL20" s="351"/>
      <c r="DCM20" s="351"/>
      <c r="DCN20" s="351"/>
      <c r="DCO20" s="351"/>
      <c r="DCP20" s="351"/>
      <c r="DCQ20" s="351"/>
      <c r="DCR20" s="351"/>
      <c r="DCS20" s="351"/>
      <c r="DCT20" s="351"/>
      <c r="DCU20" s="351"/>
      <c r="DCV20" s="351"/>
      <c r="DCW20" s="351"/>
      <c r="DCX20" s="351"/>
      <c r="DCY20" s="351"/>
      <c r="DCZ20" s="351"/>
      <c r="DDA20" s="351"/>
      <c r="DDB20" s="351"/>
      <c r="DDC20" s="351"/>
      <c r="DDD20" s="351"/>
      <c r="DDE20" s="351"/>
      <c r="DDF20" s="351"/>
      <c r="DDG20" s="351"/>
      <c r="DDH20" s="351"/>
      <c r="DDI20" s="351"/>
      <c r="DDJ20" s="351"/>
      <c r="DDK20" s="351"/>
      <c r="DDL20" s="351"/>
      <c r="DDM20" s="351"/>
      <c r="DDN20" s="351"/>
      <c r="DDO20" s="351"/>
      <c r="DDP20" s="351"/>
      <c r="DDQ20" s="351"/>
      <c r="DDR20" s="351"/>
      <c r="DDS20" s="351"/>
      <c r="DDT20" s="351"/>
      <c r="DDU20" s="351"/>
      <c r="DDV20" s="351"/>
      <c r="DDW20" s="351"/>
      <c r="DDX20" s="351"/>
      <c r="DDY20" s="351"/>
      <c r="DDZ20" s="351"/>
      <c r="DEA20" s="351"/>
      <c r="DEB20" s="351"/>
      <c r="DEC20" s="351"/>
      <c r="DED20" s="351"/>
      <c r="DEE20" s="351"/>
      <c r="DEF20" s="351"/>
      <c r="DEG20" s="351"/>
      <c r="DEH20" s="351"/>
      <c r="DEI20" s="351"/>
      <c r="DEJ20" s="351"/>
      <c r="DEK20" s="351"/>
      <c r="DEL20" s="351"/>
      <c r="DEM20" s="351"/>
      <c r="DEN20" s="351"/>
      <c r="DEO20" s="351"/>
      <c r="DEP20" s="351"/>
      <c r="DEQ20" s="351"/>
      <c r="DER20" s="351"/>
      <c r="DES20" s="351"/>
      <c r="DET20" s="351"/>
      <c r="DEU20" s="351"/>
      <c r="DEV20" s="351"/>
      <c r="DEW20" s="351"/>
      <c r="DEX20" s="351"/>
      <c r="DEY20" s="351"/>
      <c r="DEZ20" s="351"/>
      <c r="DFA20" s="351"/>
      <c r="DFB20" s="351"/>
      <c r="DFC20" s="351"/>
      <c r="DFD20" s="351"/>
      <c r="DFE20" s="351"/>
      <c r="DFF20" s="351"/>
      <c r="DFG20" s="351"/>
      <c r="DFH20" s="351"/>
      <c r="DFI20" s="351"/>
      <c r="DFJ20" s="351"/>
      <c r="DFK20" s="351"/>
      <c r="DFL20" s="351"/>
      <c r="DFM20" s="351"/>
      <c r="DFN20" s="351"/>
      <c r="DFO20" s="351"/>
      <c r="DFP20" s="351"/>
      <c r="DFQ20" s="351"/>
      <c r="DFR20" s="351"/>
      <c r="DFS20" s="351"/>
      <c r="DFT20" s="351"/>
      <c r="DFU20" s="351"/>
      <c r="DFV20" s="351"/>
      <c r="DFW20" s="351"/>
      <c r="DFX20" s="351"/>
      <c r="DFY20" s="351"/>
      <c r="DFZ20" s="351"/>
      <c r="DGA20" s="351"/>
      <c r="DGB20" s="351"/>
      <c r="DGC20" s="351"/>
      <c r="DGD20" s="351"/>
      <c r="DGE20" s="351"/>
      <c r="DGF20" s="351"/>
      <c r="DGG20" s="351"/>
      <c r="DGH20" s="351"/>
      <c r="DGI20" s="351"/>
      <c r="DGJ20" s="351"/>
      <c r="DGK20" s="351"/>
      <c r="DGL20" s="351"/>
      <c r="DGM20" s="351"/>
      <c r="DGN20" s="351"/>
      <c r="DGO20" s="351"/>
      <c r="DGP20" s="351"/>
      <c r="DGQ20" s="351"/>
      <c r="DGR20" s="351"/>
      <c r="DGS20" s="351"/>
      <c r="DGT20" s="351"/>
      <c r="DGU20" s="351"/>
      <c r="DGV20" s="351"/>
      <c r="DGW20" s="351"/>
      <c r="DGX20" s="351"/>
      <c r="DGY20" s="351"/>
      <c r="DGZ20" s="351"/>
      <c r="DHA20" s="351"/>
      <c r="DHB20" s="351"/>
      <c r="DHC20" s="351"/>
      <c r="DHD20" s="351"/>
      <c r="DHE20" s="351"/>
      <c r="DHF20" s="351"/>
      <c r="DHG20" s="351"/>
      <c r="DHH20" s="351"/>
      <c r="DHI20" s="351"/>
      <c r="DHJ20" s="351"/>
      <c r="DHK20" s="351"/>
      <c r="DHL20" s="351"/>
      <c r="DHM20" s="351"/>
      <c r="DHN20" s="351"/>
      <c r="DHO20" s="351"/>
      <c r="DHP20" s="351"/>
      <c r="DHQ20" s="351"/>
      <c r="DHR20" s="351"/>
      <c r="DHS20" s="351"/>
      <c r="DHT20" s="351"/>
      <c r="DHU20" s="351"/>
      <c r="DHV20" s="351"/>
      <c r="DHW20" s="351"/>
      <c r="DHX20" s="351"/>
      <c r="DHY20" s="351"/>
      <c r="DHZ20" s="351"/>
      <c r="DIA20" s="351"/>
      <c r="DIB20" s="351"/>
      <c r="DIC20" s="351"/>
      <c r="DID20" s="351"/>
      <c r="DIE20" s="351"/>
      <c r="DIF20" s="351"/>
      <c r="DIG20" s="351"/>
      <c r="DIH20" s="351"/>
      <c r="DII20" s="351"/>
      <c r="DIJ20" s="351"/>
      <c r="DIK20" s="351"/>
      <c r="DIL20" s="351"/>
      <c r="DIM20" s="351"/>
      <c r="DIN20" s="351"/>
      <c r="DIO20" s="351"/>
      <c r="DIP20" s="351"/>
      <c r="DIQ20" s="351"/>
      <c r="DIR20" s="351"/>
      <c r="DIS20" s="351"/>
      <c r="DIT20" s="351"/>
      <c r="DIU20" s="351"/>
      <c r="DIV20" s="351"/>
      <c r="DIW20" s="351"/>
      <c r="DIX20" s="351"/>
      <c r="DIY20" s="351"/>
      <c r="DIZ20" s="351"/>
      <c r="DJA20" s="351"/>
      <c r="DJB20" s="351"/>
      <c r="DJC20" s="351"/>
      <c r="DJD20" s="351"/>
      <c r="DJE20" s="351"/>
      <c r="DJF20" s="351"/>
      <c r="DJG20" s="351"/>
      <c r="DJH20" s="351"/>
      <c r="DJI20" s="351"/>
      <c r="DJJ20" s="351"/>
      <c r="DJK20" s="351"/>
      <c r="DJL20" s="351"/>
      <c r="DJM20" s="351"/>
      <c r="DJN20" s="351"/>
      <c r="DJO20" s="351"/>
      <c r="DJP20" s="351"/>
      <c r="DJQ20" s="351"/>
      <c r="DJR20" s="351"/>
      <c r="DJS20" s="351"/>
      <c r="DJT20" s="351"/>
      <c r="DJU20" s="351"/>
      <c r="DJV20" s="351"/>
      <c r="DJW20" s="351"/>
      <c r="DJX20" s="351"/>
      <c r="DJY20" s="351"/>
      <c r="DJZ20" s="351"/>
      <c r="DKA20" s="351"/>
      <c r="DKB20" s="351"/>
      <c r="DKC20" s="351"/>
      <c r="DKD20" s="351"/>
      <c r="DKE20" s="351"/>
      <c r="DKF20" s="351"/>
      <c r="DKG20" s="351"/>
      <c r="DKH20" s="351"/>
      <c r="DKI20" s="351"/>
      <c r="DKJ20" s="351"/>
      <c r="DKK20" s="351"/>
      <c r="DKL20" s="351"/>
      <c r="DKM20" s="351"/>
      <c r="DKN20" s="351"/>
      <c r="DKO20" s="351"/>
      <c r="DKP20" s="351"/>
      <c r="DKQ20" s="351"/>
      <c r="DKR20" s="351"/>
      <c r="DKS20" s="351"/>
      <c r="DKT20" s="351"/>
      <c r="DKU20" s="351"/>
      <c r="DKV20" s="351"/>
      <c r="DKW20" s="351"/>
      <c r="DKX20" s="351"/>
      <c r="DKY20" s="351"/>
      <c r="DKZ20" s="351"/>
      <c r="DLA20" s="351"/>
      <c r="DLB20" s="351"/>
      <c r="DLC20" s="351"/>
      <c r="DLD20" s="351"/>
      <c r="DLE20" s="351"/>
      <c r="DLF20" s="351"/>
      <c r="DLG20" s="351"/>
      <c r="DLH20" s="351"/>
      <c r="DLI20" s="351"/>
      <c r="DLJ20" s="351"/>
      <c r="DLK20" s="351"/>
      <c r="DLL20" s="351"/>
      <c r="DLM20" s="351"/>
      <c r="DLN20" s="351"/>
      <c r="DLO20" s="351"/>
      <c r="DLP20" s="351"/>
      <c r="DLQ20" s="351"/>
      <c r="DLR20" s="351"/>
      <c r="DLS20" s="351"/>
      <c r="DLT20" s="351"/>
      <c r="DLU20" s="351"/>
      <c r="DLV20" s="351"/>
      <c r="DLW20" s="351"/>
      <c r="DLX20" s="351"/>
      <c r="DLY20" s="351"/>
      <c r="DLZ20" s="351"/>
      <c r="DMA20" s="351"/>
      <c r="DMB20" s="351"/>
      <c r="DMC20" s="351"/>
      <c r="DMD20" s="351"/>
      <c r="DME20" s="351"/>
      <c r="DMF20" s="351"/>
      <c r="DMG20" s="351"/>
      <c r="DMH20" s="351"/>
      <c r="DMI20" s="351"/>
      <c r="DMJ20" s="351"/>
      <c r="DMK20" s="351"/>
      <c r="DML20" s="351"/>
      <c r="DMM20" s="351"/>
      <c r="DMN20" s="351"/>
      <c r="DMO20" s="351"/>
      <c r="DMP20" s="351"/>
      <c r="DMQ20" s="351"/>
      <c r="DMR20" s="351"/>
      <c r="DMS20" s="351"/>
      <c r="DMT20" s="351"/>
      <c r="DMU20" s="351"/>
      <c r="DMV20" s="351"/>
      <c r="DMW20" s="351"/>
      <c r="DMX20" s="351"/>
      <c r="DMY20" s="351"/>
      <c r="DMZ20" s="351"/>
      <c r="DNA20" s="351"/>
      <c r="DNB20" s="351"/>
      <c r="DNC20" s="351"/>
      <c r="DND20" s="351"/>
      <c r="DNE20" s="351"/>
      <c r="DNF20" s="351"/>
      <c r="DNG20" s="351"/>
      <c r="DNH20" s="351"/>
      <c r="DNI20" s="351"/>
      <c r="DNJ20" s="351"/>
      <c r="DNK20" s="351"/>
      <c r="DNL20" s="351"/>
      <c r="DNM20" s="351"/>
      <c r="DNN20" s="351"/>
      <c r="DNO20" s="351"/>
      <c r="DNP20" s="351"/>
      <c r="DNQ20" s="351"/>
      <c r="DNR20" s="351"/>
      <c r="DNS20" s="351"/>
      <c r="DNT20" s="351"/>
      <c r="DNU20" s="351"/>
      <c r="DNV20" s="351"/>
      <c r="DNW20" s="351"/>
      <c r="DNX20" s="351"/>
      <c r="DNY20" s="351"/>
      <c r="DNZ20" s="351"/>
      <c r="DOA20" s="351"/>
      <c r="DOB20" s="351"/>
      <c r="DOC20" s="351"/>
      <c r="DOD20" s="351"/>
      <c r="DOE20" s="351"/>
      <c r="DOF20" s="351"/>
      <c r="DOG20" s="351"/>
      <c r="DOH20" s="351"/>
      <c r="DOI20" s="351"/>
      <c r="DOJ20" s="351"/>
      <c r="DOK20" s="351"/>
      <c r="DOL20" s="351"/>
      <c r="DOM20" s="351"/>
      <c r="DON20" s="351"/>
      <c r="DOO20" s="351"/>
      <c r="DOP20" s="351"/>
      <c r="DOQ20" s="351"/>
      <c r="DOR20" s="351"/>
      <c r="DOS20" s="351"/>
      <c r="DOT20" s="351"/>
      <c r="DOU20" s="351"/>
      <c r="DOV20" s="351"/>
      <c r="DOW20" s="351"/>
      <c r="DOX20" s="351"/>
      <c r="DOY20" s="351"/>
      <c r="DOZ20" s="351"/>
      <c r="DPA20" s="351"/>
      <c r="DPB20" s="351"/>
      <c r="DPC20" s="351"/>
      <c r="DPD20" s="351"/>
      <c r="DPE20" s="351"/>
      <c r="DPF20" s="351"/>
      <c r="DPG20" s="351"/>
      <c r="DPH20" s="351"/>
      <c r="DPI20" s="351"/>
      <c r="DPJ20" s="351"/>
      <c r="DPK20" s="351"/>
      <c r="DPL20" s="351"/>
      <c r="DPM20" s="351"/>
      <c r="DPN20" s="351"/>
      <c r="DPO20" s="351"/>
      <c r="DPP20" s="351"/>
      <c r="DPQ20" s="351"/>
      <c r="DPR20" s="351"/>
      <c r="DPS20" s="351"/>
      <c r="DPT20" s="351"/>
      <c r="DPU20" s="351"/>
      <c r="DPV20" s="351"/>
      <c r="DPW20" s="351"/>
      <c r="DPX20" s="351"/>
      <c r="DPY20" s="351"/>
      <c r="DPZ20" s="351"/>
      <c r="DQA20" s="351"/>
      <c r="DQB20" s="351"/>
      <c r="DQC20" s="351"/>
      <c r="DQD20" s="351"/>
      <c r="DQE20" s="351"/>
      <c r="DQF20" s="351"/>
      <c r="DQG20" s="351"/>
      <c r="DQH20" s="351"/>
      <c r="DQI20" s="351"/>
      <c r="DQJ20" s="351"/>
      <c r="DQK20" s="351"/>
      <c r="DQL20" s="351"/>
      <c r="DQM20" s="351"/>
      <c r="DQN20" s="351"/>
      <c r="DQO20" s="351"/>
      <c r="DQP20" s="351"/>
      <c r="DQQ20" s="351"/>
      <c r="DQR20" s="351"/>
      <c r="DQS20" s="351"/>
      <c r="DQT20" s="351"/>
      <c r="DQU20" s="351"/>
      <c r="DQV20" s="351"/>
      <c r="DQW20" s="351"/>
      <c r="DQX20" s="351"/>
      <c r="DQY20" s="351"/>
      <c r="DQZ20" s="351"/>
      <c r="DRA20" s="351"/>
      <c r="DRB20" s="351"/>
      <c r="DRC20" s="351"/>
      <c r="DRD20" s="351"/>
      <c r="DRE20" s="351"/>
      <c r="DRF20" s="351"/>
      <c r="DRG20" s="351"/>
      <c r="DRH20" s="351"/>
      <c r="DRI20" s="351"/>
      <c r="DRJ20" s="351"/>
      <c r="DRK20" s="351"/>
      <c r="DRL20" s="351"/>
      <c r="DRM20" s="351"/>
      <c r="DRN20" s="351"/>
      <c r="DRO20" s="351"/>
      <c r="DRP20" s="351"/>
      <c r="DRQ20" s="351"/>
      <c r="DRR20" s="351"/>
      <c r="DRS20" s="351"/>
      <c r="DRT20" s="351"/>
      <c r="DRU20" s="351"/>
      <c r="DRV20" s="351"/>
      <c r="DRW20" s="351"/>
      <c r="DRX20" s="351"/>
      <c r="DRY20" s="351"/>
      <c r="DRZ20" s="351"/>
      <c r="DSA20" s="351"/>
      <c r="DSB20" s="351"/>
      <c r="DSC20" s="351"/>
      <c r="DSD20" s="351"/>
      <c r="DSE20" s="351"/>
      <c r="DSF20" s="351"/>
      <c r="DSG20" s="351"/>
      <c r="DSH20" s="351"/>
      <c r="DSI20" s="351"/>
      <c r="DSJ20" s="351"/>
      <c r="DSK20" s="351"/>
      <c r="DSL20" s="351"/>
      <c r="DSM20" s="351"/>
      <c r="DSN20" s="351"/>
      <c r="DSO20" s="351"/>
      <c r="DSP20" s="351"/>
      <c r="DSQ20" s="351"/>
      <c r="DSR20" s="351"/>
      <c r="DSS20" s="351"/>
      <c r="DST20" s="351"/>
      <c r="DSU20" s="351"/>
      <c r="DSV20" s="351"/>
      <c r="DSW20" s="351"/>
      <c r="DSX20" s="351"/>
      <c r="DSY20" s="351"/>
      <c r="DSZ20" s="351"/>
      <c r="DTA20" s="351"/>
      <c r="DTB20" s="351"/>
      <c r="DTC20" s="351"/>
      <c r="DTD20" s="351"/>
      <c r="DTE20" s="351"/>
      <c r="DTF20" s="351"/>
      <c r="DTG20" s="351"/>
      <c r="DTH20" s="351"/>
      <c r="DTI20" s="351"/>
      <c r="DTJ20" s="351"/>
      <c r="DTK20" s="351"/>
      <c r="DTL20" s="351"/>
      <c r="DTM20" s="351"/>
      <c r="DTN20" s="351"/>
      <c r="DTO20" s="351"/>
      <c r="DTP20" s="351"/>
      <c r="DTQ20" s="351"/>
      <c r="DTR20" s="351"/>
      <c r="DTS20" s="351"/>
      <c r="DTT20" s="351"/>
      <c r="DTU20" s="351"/>
      <c r="DTV20" s="351"/>
      <c r="DTW20" s="351"/>
      <c r="DTX20" s="351"/>
      <c r="DTY20" s="351"/>
      <c r="DTZ20" s="351"/>
      <c r="DUA20" s="351"/>
      <c r="DUB20" s="351"/>
      <c r="DUC20" s="351"/>
      <c r="DUD20" s="351"/>
      <c r="DUE20" s="351"/>
      <c r="DUF20" s="351"/>
      <c r="DUG20" s="351"/>
      <c r="DUH20" s="351"/>
      <c r="DUI20" s="351"/>
      <c r="DUJ20" s="351"/>
      <c r="DUK20" s="351"/>
      <c r="DUL20" s="351"/>
      <c r="DUM20" s="351"/>
      <c r="DUN20" s="351"/>
      <c r="DUO20" s="351"/>
      <c r="DUP20" s="351"/>
      <c r="DUQ20" s="351"/>
      <c r="DUR20" s="351"/>
      <c r="DUS20" s="351"/>
      <c r="DUT20" s="351"/>
      <c r="DUU20" s="351"/>
      <c r="DUV20" s="351"/>
      <c r="DUW20" s="351"/>
      <c r="DUX20" s="351"/>
      <c r="DUY20" s="351"/>
      <c r="DUZ20" s="351"/>
      <c r="DVA20" s="351"/>
      <c r="DVB20" s="351"/>
      <c r="DVC20" s="351"/>
      <c r="DVD20" s="351"/>
      <c r="DVE20" s="351"/>
      <c r="DVF20" s="351"/>
      <c r="DVG20" s="351"/>
      <c r="DVH20" s="351"/>
      <c r="DVI20" s="351"/>
      <c r="DVJ20" s="351"/>
      <c r="DVK20" s="351"/>
      <c r="DVL20" s="351"/>
      <c r="DVM20" s="351"/>
      <c r="DVN20" s="351"/>
      <c r="DVO20" s="351"/>
      <c r="DVP20" s="351"/>
      <c r="DVQ20" s="351"/>
      <c r="DVR20" s="351"/>
      <c r="DVS20" s="351"/>
      <c r="DVT20" s="351"/>
      <c r="DVU20" s="351"/>
      <c r="DVV20" s="351"/>
      <c r="DVW20" s="351"/>
      <c r="DVX20" s="351"/>
      <c r="DVY20" s="351"/>
      <c r="DVZ20" s="351"/>
      <c r="DWA20" s="351"/>
      <c r="DWB20" s="351"/>
      <c r="DWC20" s="351"/>
      <c r="DWD20" s="351"/>
      <c r="DWE20" s="351"/>
      <c r="DWF20" s="351"/>
      <c r="DWG20" s="351"/>
      <c r="DWH20" s="351"/>
      <c r="DWI20" s="351"/>
      <c r="DWJ20" s="351"/>
      <c r="DWK20" s="351"/>
      <c r="DWL20" s="351"/>
      <c r="DWM20" s="351"/>
      <c r="DWN20" s="351"/>
      <c r="DWO20" s="351"/>
      <c r="DWP20" s="351"/>
      <c r="DWQ20" s="351"/>
      <c r="DWR20" s="351"/>
      <c r="DWS20" s="351"/>
      <c r="DWT20" s="351"/>
      <c r="DWU20" s="351"/>
      <c r="DWV20" s="351"/>
      <c r="DWW20" s="351"/>
      <c r="DWX20" s="351"/>
      <c r="DWY20" s="351"/>
      <c r="DWZ20" s="351"/>
      <c r="DXA20" s="351"/>
      <c r="DXB20" s="351"/>
      <c r="DXC20" s="351"/>
      <c r="DXD20" s="351"/>
      <c r="DXE20" s="351"/>
      <c r="DXF20" s="351"/>
      <c r="DXG20" s="351"/>
      <c r="DXH20" s="351"/>
      <c r="DXI20" s="351"/>
      <c r="DXJ20" s="351"/>
      <c r="DXK20" s="351"/>
      <c r="DXL20" s="351"/>
      <c r="DXM20" s="351"/>
      <c r="DXN20" s="351"/>
      <c r="DXO20" s="351"/>
      <c r="DXP20" s="351"/>
      <c r="DXQ20" s="351"/>
      <c r="DXR20" s="351"/>
      <c r="DXS20" s="351"/>
      <c r="DXT20" s="351"/>
      <c r="DXU20" s="351"/>
      <c r="DXV20" s="351"/>
      <c r="DXW20" s="351"/>
      <c r="DXX20" s="351"/>
      <c r="DXY20" s="351"/>
      <c r="DXZ20" s="351"/>
      <c r="DYA20" s="351"/>
      <c r="DYB20" s="351"/>
      <c r="DYC20" s="351"/>
      <c r="DYD20" s="351"/>
      <c r="DYE20" s="351"/>
      <c r="DYF20" s="351"/>
      <c r="DYG20" s="351"/>
      <c r="DYH20" s="351"/>
      <c r="DYI20" s="351"/>
      <c r="DYJ20" s="351"/>
      <c r="DYK20" s="351"/>
      <c r="DYL20" s="351"/>
      <c r="DYM20" s="351"/>
      <c r="DYN20" s="351"/>
      <c r="DYO20" s="351"/>
      <c r="DYP20" s="351"/>
      <c r="DYQ20" s="351"/>
      <c r="DYR20" s="351"/>
      <c r="DYS20" s="351"/>
      <c r="DYT20" s="351"/>
      <c r="DYU20" s="351"/>
      <c r="DYV20" s="351"/>
      <c r="DYW20" s="351"/>
      <c r="DYX20" s="351"/>
      <c r="DYY20" s="351"/>
      <c r="DYZ20" s="351"/>
      <c r="DZA20" s="351"/>
      <c r="DZB20" s="351"/>
      <c r="DZC20" s="351"/>
      <c r="DZD20" s="351"/>
      <c r="DZE20" s="351"/>
      <c r="DZF20" s="351"/>
      <c r="DZG20" s="351"/>
      <c r="DZH20" s="351"/>
      <c r="DZI20" s="351"/>
      <c r="DZJ20" s="351"/>
      <c r="DZK20" s="351"/>
      <c r="DZL20" s="351"/>
      <c r="DZM20" s="351"/>
      <c r="DZN20" s="351"/>
      <c r="DZO20" s="351"/>
      <c r="DZP20" s="351"/>
      <c r="DZQ20" s="351"/>
      <c r="DZR20" s="351"/>
      <c r="DZS20" s="351"/>
      <c r="DZT20" s="351"/>
      <c r="DZU20" s="351"/>
      <c r="DZV20" s="351"/>
      <c r="DZW20" s="351"/>
      <c r="DZX20" s="351"/>
      <c r="DZY20" s="351"/>
      <c r="DZZ20" s="351"/>
      <c r="EAA20" s="351"/>
      <c r="EAB20" s="351"/>
      <c r="EAC20" s="351"/>
      <c r="EAD20" s="351"/>
      <c r="EAE20" s="351"/>
      <c r="EAF20" s="351"/>
      <c r="EAG20" s="351"/>
      <c r="EAH20" s="351"/>
      <c r="EAI20" s="351"/>
      <c r="EAJ20" s="351"/>
      <c r="EAK20" s="351"/>
      <c r="EAL20" s="351"/>
      <c r="EAM20" s="351"/>
      <c r="EAN20" s="351"/>
      <c r="EAO20" s="351"/>
      <c r="EAP20" s="351"/>
      <c r="EAQ20" s="351"/>
      <c r="EAR20" s="351"/>
      <c r="EAS20" s="351"/>
      <c r="EAT20" s="351"/>
      <c r="EAU20" s="351"/>
      <c r="EAV20" s="351"/>
      <c r="EAW20" s="351"/>
      <c r="EAX20" s="351"/>
      <c r="EAY20" s="351"/>
      <c r="EAZ20" s="351"/>
      <c r="EBA20" s="351"/>
      <c r="EBB20" s="351"/>
      <c r="EBC20" s="351"/>
      <c r="EBD20" s="351"/>
      <c r="EBE20" s="351"/>
      <c r="EBF20" s="351"/>
      <c r="EBG20" s="351"/>
      <c r="EBH20" s="351"/>
      <c r="EBI20" s="351"/>
      <c r="EBJ20" s="351"/>
      <c r="EBK20" s="351"/>
      <c r="EBL20" s="351"/>
      <c r="EBM20" s="351"/>
      <c r="EBN20" s="351"/>
      <c r="EBO20" s="351"/>
      <c r="EBP20" s="351"/>
      <c r="EBQ20" s="351"/>
      <c r="EBR20" s="351"/>
      <c r="EBS20" s="351"/>
      <c r="EBT20" s="351"/>
      <c r="EBU20" s="351"/>
      <c r="EBV20" s="351"/>
      <c r="EBW20" s="351"/>
      <c r="EBX20" s="351"/>
      <c r="EBY20" s="351"/>
      <c r="EBZ20" s="351"/>
      <c r="ECA20" s="351"/>
      <c r="ECB20" s="351"/>
      <c r="ECC20" s="351"/>
      <c r="ECD20" s="351"/>
      <c r="ECE20" s="351"/>
      <c r="ECF20" s="351"/>
      <c r="ECG20" s="351"/>
      <c r="ECH20" s="351"/>
      <c r="ECI20" s="351"/>
      <c r="ECJ20" s="351"/>
      <c r="ECK20" s="351"/>
      <c r="ECL20" s="351"/>
      <c r="ECM20" s="351"/>
      <c r="ECN20" s="351"/>
      <c r="ECO20" s="351"/>
      <c r="ECP20" s="351"/>
      <c r="ECQ20" s="351"/>
      <c r="ECR20" s="351"/>
      <c r="ECS20" s="351"/>
      <c r="ECT20" s="351"/>
      <c r="ECU20" s="351"/>
      <c r="ECV20" s="351"/>
      <c r="ECW20" s="351"/>
      <c r="ECX20" s="351"/>
      <c r="ECY20" s="351"/>
      <c r="ECZ20" s="351"/>
      <c r="EDA20" s="351"/>
      <c r="EDB20" s="351"/>
      <c r="EDC20" s="351"/>
      <c r="EDD20" s="351"/>
      <c r="EDE20" s="351"/>
      <c r="EDF20" s="351"/>
      <c r="EDG20" s="351"/>
      <c r="EDH20" s="351"/>
      <c r="EDI20" s="351"/>
      <c r="EDJ20" s="351"/>
      <c r="EDK20" s="351"/>
      <c r="EDL20" s="351"/>
      <c r="EDM20" s="351"/>
      <c r="EDN20" s="351"/>
      <c r="EDO20" s="351"/>
      <c r="EDP20" s="351"/>
      <c r="EDQ20" s="351"/>
      <c r="EDR20" s="351"/>
      <c r="EDS20" s="351"/>
      <c r="EDT20" s="351"/>
      <c r="EDU20" s="351"/>
      <c r="EDV20" s="351"/>
      <c r="EDW20" s="351"/>
      <c r="EDX20" s="351"/>
      <c r="EDY20" s="351"/>
      <c r="EDZ20" s="351"/>
      <c r="EEA20" s="351"/>
      <c r="EEB20" s="351"/>
      <c r="EEC20" s="351"/>
      <c r="EED20" s="351"/>
      <c r="EEE20" s="351"/>
      <c r="EEF20" s="351"/>
      <c r="EEG20" s="351"/>
      <c r="EEH20" s="351"/>
      <c r="EEI20" s="351"/>
      <c r="EEJ20" s="351"/>
      <c r="EEK20" s="351"/>
      <c r="EEL20" s="351"/>
      <c r="EEM20" s="351"/>
      <c r="EEN20" s="351"/>
      <c r="EEO20" s="351"/>
      <c r="EEP20" s="351"/>
      <c r="EEQ20" s="351"/>
      <c r="EER20" s="351"/>
      <c r="EES20" s="351"/>
      <c r="EET20" s="351"/>
      <c r="EEU20" s="351"/>
      <c r="EEV20" s="351"/>
      <c r="EEW20" s="351"/>
      <c r="EEX20" s="351"/>
      <c r="EEY20" s="351"/>
      <c r="EEZ20" s="351"/>
      <c r="EFA20" s="351"/>
      <c r="EFB20" s="351"/>
      <c r="EFC20" s="351"/>
      <c r="EFD20" s="351"/>
      <c r="EFE20" s="351"/>
      <c r="EFF20" s="351"/>
      <c r="EFG20" s="351"/>
      <c r="EFH20" s="351"/>
      <c r="EFI20" s="351"/>
      <c r="EFJ20" s="351"/>
      <c r="EFK20" s="351"/>
      <c r="EFL20" s="351"/>
      <c r="EFM20" s="351"/>
      <c r="EFN20" s="351"/>
      <c r="EFO20" s="351"/>
      <c r="EFP20" s="351"/>
      <c r="EFQ20" s="351"/>
      <c r="EFR20" s="351"/>
      <c r="EFS20" s="351"/>
      <c r="EFT20" s="351"/>
      <c r="EFU20" s="351"/>
      <c r="EFV20" s="351"/>
      <c r="EFW20" s="351"/>
      <c r="EFX20" s="351"/>
      <c r="EFY20" s="351"/>
      <c r="EFZ20" s="351"/>
      <c r="EGA20" s="351"/>
      <c r="EGB20" s="351"/>
      <c r="EGC20" s="351"/>
      <c r="EGD20" s="351"/>
      <c r="EGE20" s="351"/>
      <c r="EGF20" s="351"/>
      <c r="EGG20" s="351"/>
      <c r="EGH20" s="351"/>
      <c r="EGI20" s="351"/>
      <c r="EGJ20" s="351"/>
      <c r="EGK20" s="351"/>
      <c r="EGL20" s="351"/>
      <c r="EGM20" s="351"/>
      <c r="EGN20" s="351"/>
      <c r="EGO20" s="351"/>
      <c r="EGP20" s="351"/>
      <c r="EGQ20" s="351"/>
      <c r="EGR20" s="351"/>
      <c r="EGS20" s="351"/>
      <c r="EGT20" s="351"/>
      <c r="EGU20" s="351"/>
      <c r="EGV20" s="351"/>
      <c r="EGW20" s="351"/>
      <c r="EGX20" s="351"/>
      <c r="EGY20" s="351"/>
      <c r="EGZ20" s="351"/>
      <c r="EHA20" s="351"/>
      <c r="EHB20" s="351"/>
      <c r="EHC20" s="351"/>
      <c r="EHD20" s="351"/>
      <c r="EHE20" s="351"/>
      <c r="EHF20" s="351"/>
      <c r="EHG20" s="351"/>
      <c r="EHH20" s="351"/>
      <c r="EHI20" s="351"/>
      <c r="EHJ20" s="351"/>
      <c r="EHK20" s="351"/>
      <c r="EHL20" s="351"/>
      <c r="EHM20" s="351"/>
      <c r="EHN20" s="351"/>
      <c r="EHO20" s="351"/>
      <c r="EHP20" s="351"/>
      <c r="EHQ20" s="351"/>
      <c r="EHR20" s="351"/>
      <c r="EHS20" s="351"/>
      <c r="EHT20" s="351"/>
      <c r="EHU20" s="351"/>
      <c r="EHV20" s="351"/>
      <c r="EHW20" s="351"/>
      <c r="EHX20" s="351"/>
      <c r="EHY20" s="351"/>
      <c r="EHZ20" s="351"/>
      <c r="EIA20" s="351"/>
      <c r="EIB20" s="351"/>
      <c r="EIC20" s="351"/>
      <c r="EID20" s="351"/>
      <c r="EIE20" s="351"/>
      <c r="EIF20" s="351"/>
      <c r="EIG20" s="351"/>
      <c r="EIH20" s="351"/>
      <c r="EII20" s="351"/>
      <c r="EIJ20" s="351"/>
      <c r="EIK20" s="351"/>
      <c r="EIL20" s="351"/>
      <c r="EIM20" s="351"/>
      <c r="EIN20" s="351"/>
      <c r="EIO20" s="351"/>
      <c r="EIP20" s="351"/>
      <c r="EIQ20" s="351"/>
      <c r="EIR20" s="351"/>
      <c r="EIS20" s="351"/>
      <c r="EIT20" s="351"/>
      <c r="EIU20" s="351"/>
      <c r="EIV20" s="351"/>
      <c r="EIW20" s="351"/>
      <c r="EIX20" s="351"/>
      <c r="EIY20" s="351"/>
      <c r="EIZ20" s="351"/>
      <c r="EJA20" s="351"/>
      <c r="EJB20" s="351"/>
      <c r="EJC20" s="351"/>
      <c r="EJD20" s="351"/>
      <c r="EJE20" s="351"/>
      <c r="EJF20" s="351"/>
      <c r="EJG20" s="351"/>
      <c r="EJH20" s="351"/>
      <c r="EJI20" s="351"/>
      <c r="EJJ20" s="351"/>
      <c r="EJK20" s="351"/>
      <c r="EJL20" s="351"/>
      <c r="EJM20" s="351"/>
      <c r="EJN20" s="351"/>
      <c r="EJO20" s="351"/>
      <c r="EJP20" s="351"/>
      <c r="EJQ20" s="351"/>
      <c r="EJR20" s="351"/>
      <c r="EJS20" s="351"/>
      <c r="EJT20" s="351"/>
      <c r="EJU20" s="351"/>
      <c r="EJV20" s="351"/>
      <c r="EJW20" s="351"/>
      <c r="EJX20" s="351"/>
      <c r="EJY20" s="351"/>
      <c r="EJZ20" s="351"/>
      <c r="EKA20" s="351"/>
      <c r="EKB20" s="351"/>
      <c r="EKC20" s="351"/>
      <c r="EKD20" s="351"/>
      <c r="EKE20" s="351"/>
      <c r="EKF20" s="351"/>
      <c r="EKG20" s="351"/>
      <c r="EKH20" s="351"/>
      <c r="EKI20" s="351"/>
      <c r="EKJ20" s="351"/>
      <c r="EKK20" s="351"/>
      <c r="EKL20" s="351"/>
      <c r="EKM20" s="351"/>
      <c r="EKN20" s="351"/>
      <c r="EKO20" s="351"/>
      <c r="EKP20" s="351"/>
      <c r="EKQ20" s="351"/>
      <c r="EKR20" s="351"/>
      <c r="EKS20" s="351"/>
      <c r="EKT20" s="351"/>
      <c r="EKU20" s="351"/>
      <c r="EKV20" s="351"/>
      <c r="EKW20" s="351"/>
      <c r="EKX20" s="351"/>
      <c r="EKY20" s="351"/>
      <c r="EKZ20" s="351"/>
      <c r="ELA20" s="351"/>
      <c r="ELB20" s="351"/>
      <c r="ELC20" s="351"/>
      <c r="ELD20" s="351"/>
      <c r="ELE20" s="351"/>
      <c r="ELF20" s="351"/>
      <c r="ELG20" s="351"/>
      <c r="ELH20" s="351"/>
      <c r="ELI20" s="351"/>
      <c r="ELJ20" s="351"/>
      <c r="ELK20" s="351"/>
      <c r="ELL20" s="351"/>
      <c r="ELM20" s="351"/>
      <c r="ELN20" s="351"/>
      <c r="ELO20" s="351"/>
      <c r="ELP20" s="351"/>
      <c r="ELQ20" s="351"/>
      <c r="ELR20" s="351"/>
      <c r="ELS20" s="351"/>
      <c r="ELT20" s="351"/>
      <c r="ELU20" s="351"/>
      <c r="ELV20" s="351"/>
      <c r="ELW20" s="351"/>
      <c r="ELX20" s="351"/>
      <c r="ELY20" s="351"/>
      <c r="ELZ20" s="351"/>
      <c r="EMA20" s="351"/>
      <c r="EMB20" s="351"/>
      <c r="EMC20" s="351"/>
      <c r="EMD20" s="351"/>
      <c r="EME20" s="351"/>
      <c r="EMF20" s="351"/>
      <c r="EMG20" s="351"/>
      <c r="EMH20" s="351"/>
      <c r="EMI20" s="351"/>
      <c r="EMJ20" s="351"/>
      <c r="EMK20" s="351"/>
      <c r="EML20" s="351"/>
      <c r="EMM20" s="351"/>
      <c r="EMN20" s="351"/>
      <c r="EMO20" s="351"/>
      <c r="EMP20" s="351"/>
      <c r="EMQ20" s="351"/>
      <c r="EMR20" s="351"/>
      <c r="EMS20" s="351"/>
      <c r="EMT20" s="351"/>
      <c r="EMU20" s="351"/>
      <c r="EMV20" s="351"/>
      <c r="EMW20" s="351"/>
      <c r="EMX20" s="351"/>
      <c r="EMY20" s="351"/>
      <c r="EMZ20" s="351"/>
      <c r="ENA20" s="351"/>
      <c r="ENB20" s="351"/>
      <c r="ENC20" s="351"/>
      <c r="END20" s="351"/>
      <c r="ENE20" s="351"/>
      <c r="ENF20" s="351"/>
      <c r="ENG20" s="351"/>
      <c r="ENH20" s="351"/>
      <c r="ENI20" s="351"/>
      <c r="ENJ20" s="351"/>
      <c r="ENK20" s="351"/>
      <c r="ENL20" s="351"/>
      <c r="ENM20" s="351"/>
      <c r="ENN20" s="351"/>
      <c r="ENO20" s="351"/>
      <c r="ENP20" s="351"/>
      <c r="ENQ20" s="351"/>
      <c r="ENR20" s="351"/>
      <c r="ENS20" s="351"/>
      <c r="ENT20" s="351"/>
      <c r="ENU20" s="351"/>
      <c r="ENV20" s="351"/>
      <c r="ENW20" s="351"/>
      <c r="ENX20" s="351"/>
      <c r="ENY20" s="351"/>
      <c r="ENZ20" s="351"/>
      <c r="EOA20" s="351"/>
      <c r="EOB20" s="351"/>
      <c r="EOC20" s="351"/>
      <c r="EOD20" s="351"/>
      <c r="EOE20" s="351"/>
      <c r="EOF20" s="351"/>
      <c r="EOG20" s="351"/>
      <c r="EOH20" s="351"/>
      <c r="EOI20" s="351"/>
      <c r="EOJ20" s="351"/>
      <c r="EOK20" s="351"/>
      <c r="EOL20" s="351"/>
      <c r="EOM20" s="351"/>
      <c r="EON20" s="351"/>
      <c r="EOO20" s="351"/>
      <c r="EOP20" s="351"/>
      <c r="EOQ20" s="351"/>
      <c r="EOR20" s="351"/>
      <c r="EOS20" s="351"/>
      <c r="EOT20" s="351"/>
      <c r="EOU20" s="351"/>
      <c r="EOV20" s="351"/>
      <c r="EOW20" s="351"/>
      <c r="EOX20" s="351"/>
      <c r="EOY20" s="351"/>
      <c r="EOZ20" s="351"/>
      <c r="EPA20" s="351"/>
      <c r="EPB20" s="351"/>
      <c r="EPC20" s="351"/>
      <c r="EPD20" s="351"/>
      <c r="EPE20" s="351"/>
      <c r="EPF20" s="351"/>
      <c r="EPG20" s="351"/>
      <c r="EPH20" s="351"/>
      <c r="EPI20" s="351"/>
      <c r="EPJ20" s="351"/>
      <c r="EPK20" s="351"/>
      <c r="EPL20" s="351"/>
      <c r="EPM20" s="351"/>
      <c r="EPN20" s="351"/>
      <c r="EPO20" s="351"/>
      <c r="EPP20" s="351"/>
      <c r="EPQ20" s="351"/>
      <c r="EPR20" s="351"/>
      <c r="EPS20" s="351"/>
      <c r="EPT20" s="351"/>
      <c r="EPU20" s="351"/>
      <c r="EPV20" s="351"/>
      <c r="EPW20" s="351"/>
      <c r="EPX20" s="351"/>
      <c r="EPY20" s="351"/>
      <c r="EPZ20" s="351"/>
      <c r="EQA20" s="351"/>
      <c r="EQB20" s="351"/>
      <c r="EQC20" s="351"/>
      <c r="EQD20" s="351"/>
      <c r="EQE20" s="351"/>
      <c r="EQF20" s="351"/>
      <c r="EQG20" s="351"/>
      <c r="EQH20" s="351"/>
      <c r="EQI20" s="351"/>
      <c r="EQJ20" s="351"/>
      <c r="EQK20" s="351"/>
      <c r="EQL20" s="351"/>
      <c r="EQM20" s="351"/>
      <c r="EQN20" s="351"/>
      <c r="EQO20" s="351"/>
      <c r="EQP20" s="351"/>
      <c r="EQQ20" s="351"/>
      <c r="EQR20" s="351"/>
      <c r="EQS20" s="351"/>
      <c r="EQT20" s="351"/>
      <c r="EQU20" s="351"/>
      <c r="EQV20" s="351"/>
      <c r="EQW20" s="351"/>
      <c r="EQX20" s="351"/>
      <c r="EQY20" s="351"/>
      <c r="EQZ20" s="351"/>
      <c r="ERA20" s="351"/>
      <c r="ERB20" s="351"/>
      <c r="ERC20" s="351"/>
      <c r="ERD20" s="351"/>
      <c r="ERE20" s="351"/>
      <c r="ERF20" s="351"/>
      <c r="ERG20" s="351"/>
      <c r="ERH20" s="351"/>
      <c r="ERI20" s="351"/>
      <c r="ERJ20" s="351"/>
      <c r="ERK20" s="351"/>
      <c r="ERL20" s="351"/>
      <c r="ERM20" s="351"/>
      <c r="ERN20" s="351"/>
      <c r="ERO20" s="351"/>
      <c r="ERP20" s="351"/>
      <c r="ERQ20" s="351"/>
      <c r="ERR20" s="351"/>
      <c r="ERS20" s="351"/>
      <c r="ERT20" s="351"/>
      <c r="ERU20" s="351"/>
      <c r="ERV20" s="351"/>
      <c r="ERW20" s="351"/>
      <c r="ERX20" s="351"/>
      <c r="ERY20" s="351"/>
      <c r="ERZ20" s="351"/>
      <c r="ESA20" s="351"/>
      <c r="ESB20" s="351"/>
      <c r="ESC20" s="351"/>
      <c r="ESD20" s="351"/>
      <c r="ESE20" s="351"/>
      <c r="ESF20" s="351"/>
      <c r="ESG20" s="351"/>
      <c r="ESH20" s="351"/>
      <c r="ESI20" s="351"/>
      <c r="ESJ20" s="351"/>
      <c r="ESK20" s="351"/>
      <c r="ESL20" s="351"/>
      <c r="ESM20" s="351"/>
      <c r="ESN20" s="351"/>
      <c r="ESO20" s="351"/>
      <c r="ESP20" s="351"/>
      <c r="ESQ20" s="351"/>
      <c r="ESR20" s="351"/>
      <c r="ESS20" s="351"/>
      <c r="EST20" s="351"/>
      <c r="ESU20" s="351"/>
      <c r="ESV20" s="351"/>
      <c r="ESW20" s="351"/>
      <c r="ESX20" s="351"/>
      <c r="ESY20" s="351"/>
      <c r="ESZ20" s="351"/>
      <c r="ETA20" s="351"/>
      <c r="ETB20" s="351"/>
      <c r="ETC20" s="351"/>
      <c r="ETD20" s="351"/>
      <c r="ETE20" s="351"/>
      <c r="ETF20" s="351"/>
      <c r="ETG20" s="351"/>
      <c r="ETH20" s="351"/>
      <c r="ETI20" s="351"/>
      <c r="ETJ20" s="351"/>
      <c r="ETK20" s="351"/>
      <c r="ETL20" s="351"/>
      <c r="ETM20" s="351"/>
      <c r="ETN20" s="351"/>
      <c r="ETO20" s="351"/>
      <c r="ETP20" s="351"/>
      <c r="ETQ20" s="351"/>
      <c r="ETR20" s="351"/>
      <c r="ETS20" s="351"/>
      <c r="ETT20" s="351"/>
      <c r="ETU20" s="351"/>
      <c r="ETV20" s="351"/>
      <c r="ETW20" s="351"/>
      <c r="ETX20" s="351"/>
      <c r="ETY20" s="351"/>
      <c r="ETZ20" s="351"/>
      <c r="EUA20" s="351"/>
      <c r="EUB20" s="351"/>
      <c r="EUC20" s="351"/>
      <c r="EUD20" s="351"/>
      <c r="EUE20" s="351"/>
      <c r="EUF20" s="351"/>
      <c r="EUG20" s="351"/>
      <c r="EUH20" s="351"/>
      <c r="EUI20" s="351"/>
      <c r="EUJ20" s="351"/>
      <c r="EUK20" s="351"/>
      <c r="EUL20" s="351"/>
      <c r="EUM20" s="351"/>
      <c r="EUN20" s="351"/>
      <c r="EUO20" s="351"/>
      <c r="EUP20" s="351"/>
      <c r="EUQ20" s="351"/>
      <c r="EUR20" s="351"/>
      <c r="EUS20" s="351"/>
      <c r="EUT20" s="351"/>
      <c r="EUU20" s="351"/>
      <c r="EUV20" s="351"/>
      <c r="EUW20" s="351"/>
      <c r="EUX20" s="351"/>
      <c r="EUY20" s="351"/>
      <c r="EUZ20" s="351"/>
      <c r="EVA20" s="351"/>
      <c r="EVB20" s="351"/>
      <c r="EVC20" s="351"/>
      <c r="EVD20" s="351"/>
      <c r="EVE20" s="351"/>
      <c r="EVF20" s="351"/>
      <c r="EVG20" s="351"/>
      <c r="EVH20" s="351"/>
      <c r="EVI20" s="351"/>
      <c r="EVJ20" s="351"/>
      <c r="EVK20" s="351"/>
      <c r="EVL20" s="351"/>
      <c r="EVM20" s="351"/>
      <c r="EVN20" s="351"/>
      <c r="EVO20" s="351"/>
      <c r="EVP20" s="351"/>
      <c r="EVQ20" s="351"/>
      <c r="EVR20" s="351"/>
      <c r="EVS20" s="351"/>
      <c r="EVT20" s="351"/>
      <c r="EVU20" s="351"/>
      <c r="EVV20" s="351"/>
      <c r="EVW20" s="351"/>
      <c r="EVX20" s="351"/>
      <c r="EVY20" s="351"/>
      <c r="EVZ20" s="351"/>
      <c r="EWA20" s="351"/>
      <c r="EWB20" s="351"/>
      <c r="EWC20" s="351"/>
      <c r="EWD20" s="351"/>
      <c r="EWE20" s="351"/>
      <c r="EWF20" s="351"/>
      <c r="EWG20" s="351"/>
      <c r="EWH20" s="351"/>
      <c r="EWI20" s="351"/>
      <c r="EWJ20" s="351"/>
      <c r="EWK20" s="351"/>
      <c r="EWL20" s="351"/>
      <c r="EWM20" s="351"/>
      <c r="EWN20" s="351"/>
      <c r="EWO20" s="351"/>
      <c r="EWP20" s="351"/>
      <c r="EWQ20" s="351"/>
      <c r="EWR20" s="351"/>
      <c r="EWS20" s="351"/>
      <c r="EWT20" s="351"/>
      <c r="EWU20" s="351"/>
      <c r="EWV20" s="351"/>
      <c r="EWW20" s="351"/>
      <c r="EWX20" s="351"/>
      <c r="EWY20" s="351"/>
      <c r="EWZ20" s="351"/>
      <c r="EXA20" s="351"/>
      <c r="EXB20" s="351"/>
      <c r="EXC20" s="351"/>
      <c r="EXD20" s="351"/>
      <c r="EXE20" s="351"/>
      <c r="EXF20" s="351"/>
      <c r="EXG20" s="351"/>
      <c r="EXH20" s="351"/>
      <c r="EXI20" s="351"/>
      <c r="EXJ20" s="351"/>
      <c r="EXK20" s="351"/>
      <c r="EXL20" s="351"/>
      <c r="EXM20" s="351"/>
      <c r="EXN20" s="351"/>
      <c r="EXO20" s="351"/>
      <c r="EXP20" s="351"/>
      <c r="EXQ20" s="351"/>
      <c r="EXR20" s="351"/>
      <c r="EXS20" s="351"/>
      <c r="EXT20" s="351"/>
      <c r="EXU20" s="351"/>
      <c r="EXV20" s="351"/>
      <c r="EXW20" s="351"/>
      <c r="EXX20" s="351"/>
      <c r="EXY20" s="351"/>
      <c r="EXZ20" s="351"/>
      <c r="EYA20" s="351"/>
      <c r="EYB20" s="351"/>
      <c r="EYC20" s="351"/>
      <c r="EYD20" s="351"/>
      <c r="EYE20" s="351"/>
      <c r="EYF20" s="351"/>
      <c r="EYG20" s="351"/>
      <c r="EYH20" s="351"/>
      <c r="EYI20" s="351"/>
      <c r="EYJ20" s="351"/>
      <c r="EYK20" s="351"/>
      <c r="EYL20" s="351"/>
      <c r="EYM20" s="351"/>
      <c r="EYN20" s="351"/>
      <c r="EYO20" s="351"/>
      <c r="EYP20" s="351"/>
      <c r="EYQ20" s="351"/>
      <c r="EYR20" s="351"/>
      <c r="EYS20" s="351"/>
      <c r="EYT20" s="351"/>
      <c r="EYU20" s="351"/>
      <c r="EYV20" s="351"/>
      <c r="EYW20" s="351"/>
      <c r="EYX20" s="351"/>
      <c r="EYY20" s="351"/>
      <c r="EYZ20" s="351"/>
      <c r="EZA20" s="351"/>
      <c r="EZB20" s="351"/>
      <c r="EZC20" s="351"/>
      <c r="EZD20" s="351"/>
      <c r="EZE20" s="351"/>
      <c r="EZF20" s="351"/>
      <c r="EZG20" s="351"/>
      <c r="EZH20" s="351"/>
      <c r="EZI20" s="351"/>
      <c r="EZJ20" s="351"/>
      <c r="EZK20" s="351"/>
      <c r="EZL20" s="351"/>
      <c r="EZM20" s="351"/>
      <c r="EZN20" s="351"/>
      <c r="EZO20" s="351"/>
      <c r="EZP20" s="351"/>
      <c r="EZQ20" s="351"/>
      <c r="EZR20" s="351"/>
      <c r="EZS20" s="351"/>
      <c r="EZT20" s="351"/>
      <c r="EZU20" s="351"/>
      <c r="EZV20" s="351"/>
      <c r="EZW20" s="351"/>
      <c r="EZX20" s="351"/>
      <c r="EZY20" s="351"/>
      <c r="EZZ20" s="351"/>
      <c r="FAA20" s="351"/>
      <c r="FAB20" s="351"/>
      <c r="FAC20" s="351"/>
      <c r="FAD20" s="351"/>
      <c r="FAE20" s="351"/>
      <c r="FAF20" s="351"/>
      <c r="FAG20" s="351"/>
      <c r="FAH20" s="351"/>
      <c r="FAI20" s="351"/>
      <c r="FAJ20" s="351"/>
      <c r="FAK20" s="351"/>
      <c r="FAL20" s="351"/>
      <c r="FAM20" s="351"/>
      <c r="FAN20" s="351"/>
      <c r="FAO20" s="351"/>
      <c r="FAP20" s="351"/>
      <c r="FAQ20" s="351"/>
      <c r="FAR20" s="351"/>
      <c r="FAS20" s="351"/>
      <c r="FAT20" s="351"/>
      <c r="FAU20" s="351"/>
      <c r="FAV20" s="351"/>
      <c r="FAW20" s="351"/>
      <c r="FAX20" s="351"/>
      <c r="FAY20" s="351"/>
      <c r="FAZ20" s="351"/>
      <c r="FBA20" s="351"/>
      <c r="FBB20" s="351"/>
      <c r="FBC20" s="351"/>
      <c r="FBD20" s="351"/>
      <c r="FBE20" s="351"/>
      <c r="FBF20" s="351"/>
      <c r="FBG20" s="351"/>
      <c r="FBH20" s="351"/>
      <c r="FBI20" s="351"/>
      <c r="FBJ20" s="351"/>
      <c r="FBK20" s="351"/>
      <c r="FBL20" s="351"/>
      <c r="FBM20" s="351"/>
      <c r="FBN20" s="351"/>
      <c r="FBO20" s="351"/>
      <c r="FBP20" s="351"/>
      <c r="FBQ20" s="351"/>
      <c r="FBR20" s="351"/>
      <c r="FBS20" s="351"/>
      <c r="FBT20" s="351"/>
      <c r="FBU20" s="351"/>
      <c r="FBV20" s="351"/>
      <c r="FBW20" s="351"/>
      <c r="FBX20" s="351"/>
      <c r="FBY20" s="351"/>
      <c r="FBZ20" s="351"/>
      <c r="FCA20" s="351"/>
      <c r="FCB20" s="351"/>
      <c r="FCC20" s="351"/>
      <c r="FCD20" s="351"/>
      <c r="FCE20" s="351"/>
      <c r="FCF20" s="351"/>
      <c r="FCG20" s="351"/>
      <c r="FCH20" s="351"/>
      <c r="FCI20" s="351"/>
      <c r="FCJ20" s="351"/>
      <c r="FCK20" s="351"/>
      <c r="FCL20" s="351"/>
      <c r="FCM20" s="351"/>
      <c r="FCN20" s="351"/>
      <c r="FCO20" s="351"/>
      <c r="FCP20" s="351"/>
      <c r="FCQ20" s="351"/>
      <c r="FCR20" s="351"/>
      <c r="FCS20" s="351"/>
      <c r="FCT20" s="351"/>
      <c r="FCU20" s="351"/>
      <c r="FCV20" s="351"/>
      <c r="FCW20" s="351"/>
      <c r="FCX20" s="351"/>
      <c r="FCY20" s="351"/>
      <c r="FCZ20" s="351"/>
      <c r="FDA20" s="351"/>
      <c r="FDB20" s="351"/>
      <c r="FDC20" s="351"/>
      <c r="FDD20" s="351"/>
      <c r="FDE20" s="351"/>
      <c r="FDF20" s="351"/>
      <c r="FDG20" s="351"/>
      <c r="FDH20" s="351"/>
      <c r="FDI20" s="351"/>
      <c r="FDJ20" s="351"/>
      <c r="FDK20" s="351"/>
      <c r="FDL20" s="351"/>
      <c r="FDM20" s="351"/>
      <c r="FDN20" s="351"/>
      <c r="FDO20" s="351"/>
      <c r="FDP20" s="351"/>
      <c r="FDQ20" s="351"/>
      <c r="FDR20" s="351"/>
      <c r="FDS20" s="351"/>
      <c r="FDT20" s="351"/>
      <c r="FDU20" s="351"/>
      <c r="FDV20" s="351"/>
      <c r="FDW20" s="351"/>
      <c r="FDX20" s="351"/>
      <c r="FDY20" s="351"/>
      <c r="FDZ20" s="351"/>
      <c r="FEA20" s="351"/>
      <c r="FEB20" s="351"/>
      <c r="FEC20" s="351"/>
      <c r="FED20" s="351"/>
      <c r="FEE20" s="351"/>
      <c r="FEF20" s="351"/>
      <c r="FEG20" s="351"/>
      <c r="FEH20" s="351"/>
      <c r="FEI20" s="351"/>
      <c r="FEJ20" s="351"/>
      <c r="FEK20" s="351"/>
      <c r="FEL20" s="351"/>
      <c r="FEM20" s="351"/>
      <c r="FEN20" s="351"/>
      <c r="FEO20" s="351"/>
      <c r="FEP20" s="351"/>
      <c r="FEQ20" s="351"/>
      <c r="FER20" s="351"/>
      <c r="FES20" s="351"/>
      <c r="FET20" s="351"/>
      <c r="FEU20" s="351"/>
      <c r="FEV20" s="351"/>
      <c r="FEW20" s="351"/>
      <c r="FEX20" s="351"/>
      <c r="FEY20" s="351"/>
      <c r="FEZ20" s="351"/>
      <c r="FFA20" s="351"/>
      <c r="FFB20" s="351"/>
      <c r="FFC20" s="351"/>
      <c r="FFD20" s="351"/>
      <c r="FFE20" s="351"/>
      <c r="FFF20" s="351"/>
      <c r="FFG20" s="351"/>
      <c r="FFH20" s="351"/>
      <c r="FFI20" s="351"/>
      <c r="FFJ20" s="351"/>
      <c r="FFK20" s="351"/>
      <c r="FFL20" s="351"/>
      <c r="FFM20" s="351"/>
      <c r="FFN20" s="351"/>
      <c r="FFO20" s="351"/>
      <c r="FFP20" s="351"/>
      <c r="FFQ20" s="351"/>
      <c r="FFR20" s="351"/>
      <c r="FFS20" s="351"/>
      <c r="FFT20" s="351"/>
      <c r="FFU20" s="351"/>
      <c r="FFV20" s="351"/>
      <c r="FFW20" s="351"/>
      <c r="FFX20" s="351"/>
      <c r="FFY20" s="351"/>
      <c r="FFZ20" s="351"/>
      <c r="FGA20" s="351"/>
      <c r="FGB20" s="351"/>
      <c r="FGC20" s="351"/>
      <c r="FGD20" s="351"/>
      <c r="FGE20" s="351"/>
      <c r="FGF20" s="351"/>
      <c r="FGG20" s="351"/>
      <c r="FGH20" s="351"/>
      <c r="FGI20" s="351"/>
      <c r="FGJ20" s="351"/>
      <c r="FGK20" s="351"/>
      <c r="FGL20" s="351"/>
      <c r="FGM20" s="351"/>
      <c r="FGN20" s="351"/>
      <c r="FGO20" s="351"/>
      <c r="FGP20" s="351"/>
      <c r="FGQ20" s="351"/>
      <c r="FGR20" s="351"/>
      <c r="FGS20" s="351"/>
      <c r="FGT20" s="351"/>
      <c r="FGU20" s="351"/>
      <c r="FGV20" s="351"/>
      <c r="FGW20" s="351"/>
      <c r="FGX20" s="351"/>
      <c r="FGY20" s="351"/>
      <c r="FGZ20" s="351"/>
      <c r="FHA20" s="351"/>
      <c r="FHB20" s="351"/>
      <c r="FHC20" s="351"/>
      <c r="FHD20" s="351"/>
      <c r="FHE20" s="351"/>
      <c r="FHF20" s="351"/>
      <c r="FHG20" s="351"/>
      <c r="FHH20" s="351"/>
      <c r="FHI20" s="351"/>
      <c r="FHJ20" s="351"/>
      <c r="FHK20" s="351"/>
      <c r="FHL20" s="351"/>
      <c r="FHM20" s="351"/>
      <c r="FHN20" s="351"/>
      <c r="FHO20" s="351"/>
      <c r="FHP20" s="351"/>
      <c r="FHQ20" s="351"/>
      <c r="FHR20" s="351"/>
      <c r="FHS20" s="351"/>
      <c r="FHT20" s="351"/>
      <c r="FHU20" s="351"/>
      <c r="FHV20" s="351"/>
      <c r="FHW20" s="351"/>
      <c r="FHX20" s="351"/>
      <c r="FHY20" s="351"/>
      <c r="FHZ20" s="351"/>
      <c r="FIA20" s="351"/>
      <c r="FIB20" s="351"/>
      <c r="FIC20" s="351"/>
      <c r="FID20" s="351"/>
      <c r="FIE20" s="351"/>
      <c r="FIF20" s="351"/>
      <c r="FIG20" s="351"/>
      <c r="FIH20" s="351"/>
      <c r="FII20" s="351"/>
      <c r="FIJ20" s="351"/>
      <c r="FIK20" s="351"/>
      <c r="FIL20" s="351"/>
      <c r="FIM20" s="351"/>
      <c r="FIN20" s="351"/>
      <c r="FIO20" s="351"/>
      <c r="FIP20" s="351"/>
      <c r="FIQ20" s="351"/>
      <c r="FIR20" s="351"/>
      <c r="FIS20" s="351"/>
      <c r="FIT20" s="351"/>
      <c r="FIU20" s="351"/>
      <c r="FIV20" s="351"/>
      <c r="FIW20" s="351"/>
      <c r="FIX20" s="351"/>
      <c r="FIY20" s="351"/>
      <c r="FIZ20" s="351"/>
      <c r="FJA20" s="351"/>
      <c r="FJB20" s="351"/>
      <c r="FJC20" s="351"/>
      <c r="FJD20" s="351"/>
      <c r="FJE20" s="351"/>
      <c r="FJF20" s="351"/>
      <c r="FJG20" s="351"/>
      <c r="FJH20" s="351"/>
      <c r="FJI20" s="351"/>
      <c r="FJJ20" s="351"/>
      <c r="FJK20" s="351"/>
      <c r="FJL20" s="351"/>
      <c r="FJM20" s="351"/>
      <c r="FJN20" s="351"/>
      <c r="FJO20" s="351"/>
      <c r="FJP20" s="351"/>
      <c r="FJQ20" s="351"/>
      <c r="FJR20" s="351"/>
      <c r="FJS20" s="351"/>
      <c r="FJT20" s="351"/>
      <c r="FJU20" s="351"/>
      <c r="FJV20" s="351"/>
      <c r="FJW20" s="351"/>
      <c r="FJX20" s="351"/>
      <c r="FJY20" s="351"/>
      <c r="FJZ20" s="351"/>
      <c r="FKA20" s="351"/>
      <c r="FKB20" s="351"/>
      <c r="FKC20" s="351"/>
      <c r="FKD20" s="351"/>
      <c r="FKE20" s="351"/>
      <c r="FKF20" s="351"/>
      <c r="FKG20" s="351"/>
      <c r="FKH20" s="351"/>
      <c r="FKI20" s="351"/>
      <c r="FKJ20" s="351"/>
      <c r="FKK20" s="351"/>
      <c r="FKL20" s="351"/>
      <c r="FKM20" s="351"/>
      <c r="FKN20" s="351"/>
      <c r="FKO20" s="351"/>
      <c r="FKP20" s="351"/>
      <c r="FKQ20" s="351"/>
      <c r="FKR20" s="351"/>
      <c r="FKS20" s="351"/>
      <c r="FKT20" s="351"/>
      <c r="FKU20" s="351"/>
      <c r="FKV20" s="351"/>
      <c r="FKW20" s="351"/>
      <c r="FKX20" s="351"/>
      <c r="FKY20" s="351"/>
      <c r="FKZ20" s="351"/>
      <c r="FLA20" s="351"/>
      <c r="FLB20" s="351"/>
      <c r="FLC20" s="351"/>
      <c r="FLD20" s="351"/>
      <c r="FLE20" s="351"/>
      <c r="FLF20" s="351"/>
      <c r="FLG20" s="351"/>
      <c r="FLH20" s="351"/>
      <c r="FLI20" s="351"/>
      <c r="FLJ20" s="351"/>
      <c r="FLK20" s="351"/>
      <c r="FLL20" s="351"/>
      <c r="FLM20" s="351"/>
      <c r="FLN20" s="351"/>
      <c r="FLO20" s="351"/>
      <c r="FLP20" s="351"/>
      <c r="FLQ20" s="351"/>
      <c r="FLR20" s="351"/>
      <c r="FLS20" s="351"/>
      <c r="FLT20" s="351"/>
      <c r="FLU20" s="351"/>
      <c r="FLV20" s="351"/>
      <c r="FLW20" s="351"/>
      <c r="FLX20" s="351"/>
      <c r="FLY20" s="351"/>
      <c r="FLZ20" s="351"/>
      <c r="FMA20" s="351"/>
      <c r="FMB20" s="351"/>
      <c r="FMC20" s="351"/>
      <c r="FMD20" s="351"/>
      <c r="FME20" s="351"/>
      <c r="FMF20" s="351"/>
      <c r="FMG20" s="351"/>
      <c r="FMH20" s="351"/>
      <c r="FMI20" s="351"/>
      <c r="FMJ20" s="351"/>
      <c r="FMK20" s="351"/>
      <c r="FML20" s="351"/>
      <c r="FMM20" s="351"/>
      <c r="FMN20" s="351"/>
      <c r="FMO20" s="351"/>
      <c r="FMP20" s="351"/>
      <c r="FMQ20" s="351"/>
      <c r="FMR20" s="351"/>
      <c r="FMS20" s="351"/>
      <c r="FMT20" s="351"/>
      <c r="FMU20" s="351"/>
      <c r="FMV20" s="351"/>
      <c r="FMW20" s="351"/>
      <c r="FMX20" s="351"/>
      <c r="FMY20" s="351"/>
      <c r="FMZ20" s="351"/>
      <c r="FNA20" s="351"/>
      <c r="FNB20" s="351"/>
      <c r="FNC20" s="351"/>
      <c r="FND20" s="351"/>
      <c r="FNE20" s="351"/>
      <c r="FNF20" s="351"/>
      <c r="FNG20" s="351"/>
      <c r="FNH20" s="351"/>
      <c r="FNI20" s="351"/>
      <c r="FNJ20" s="351"/>
      <c r="FNK20" s="351"/>
      <c r="FNL20" s="351"/>
      <c r="FNM20" s="351"/>
      <c r="FNN20" s="351"/>
      <c r="FNO20" s="351"/>
      <c r="FNP20" s="351"/>
      <c r="FNQ20" s="351"/>
      <c r="FNR20" s="351"/>
      <c r="FNS20" s="351"/>
      <c r="FNT20" s="351"/>
      <c r="FNU20" s="351"/>
      <c r="FNV20" s="351"/>
      <c r="FNW20" s="351"/>
      <c r="FNX20" s="351"/>
      <c r="FNY20" s="351"/>
      <c r="FNZ20" s="351"/>
      <c r="FOA20" s="351"/>
      <c r="FOB20" s="351"/>
      <c r="FOC20" s="351"/>
      <c r="FOD20" s="351"/>
      <c r="FOE20" s="351"/>
      <c r="FOF20" s="351"/>
      <c r="FOG20" s="351"/>
      <c r="FOH20" s="351"/>
      <c r="FOI20" s="351"/>
      <c r="FOJ20" s="351"/>
      <c r="FOK20" s="351"/>
      <c r="FOL20" s="351"/>
      <c r="FOM20" s="351"/>
      <c r="FON20" s="351"/>
      <c r="FOO20" s="351"/>
      <c r="FOP20" s="351"/>
      <c r="FOQ20" s="351"/>
      <c r="FOR20" s="351"/>
      <c r="FOS20" s="351"/>
      <c r="FOT20" s="351"/>
      <c r="FOU20" s="351"/>
      <c r="FOV20" s="351"/>
      <c r="FOW20" s="351"/>
      <c r="FOX20" s="351"/>
      <c r="FOY20" s="351"/>
      <c r="FOZ20" s="351"/>
      <c r="FPA20" s="351"/>
      <c r="FPB20" s="351"/>
      <c r="FPC20" s="351"/>
      <c r="FPD20" s="351"/>
      <c r="FPE20" s="351"/>
      <c r="FPF20" s="351"/>
      <c r="FPG20" s="351"/>
      <c r="FPH20" s="351"/>
      <c r="FPI20" s="351"/>
      <c r="FPJ20" s="351"/>
      <c r="FPK20" s="351"/>
      <c r="FPL20" s="351"/>
      <c r="FPM20" s="351"/>
      <c r="FPN20" s="351"/>
      <c r="FPO20" s="351"/>
      <c r="FPP20" s="351"/>
      <c r="FPQ20" s="351"/>
      <c r="FPR20" s="351"/>
      <c r="FPS20" s="351"/>
      <c r="FPT20" s="351"/>
      <c r="FPU20" s="351"/>
      <c r="FPV20" s="351"/>
      <c r="FPW20" s="351"/>
      <c r="FPX20" s="351"/>
      <c r="FPY20" s="351"/>
      <c r="FPZ20" s="351"/>
      <c r="FQA20" s="351"/>
      <c r="FQB20" s="351"/>
      <c r="FQC20" s="351"/>
      <c r="FQD20" s="351"/>
      <c r="FQE20" s="351"/>
      <c r="FQF20" s="351"/>
      <c r="FQG20" s="351"/>
      <c r="FQH20" s="351"/>
      <c r="FQI20" s="351"/>
      <c r="FQJ20" s="351"/>
      <c r="FQK20" s="351"/>
      <c r="FQL20" s="351"/>
      <c r="FQM20" s="351"/>
      <c r="FQN20" s="351"/>
      <c r="FQO20" s="351"/>
      <c r="FQP20" s="351"/>
      <c r="FQQ20" s="351"/>
      <c r="FQR20" s="351"/>
      <c r="FQS20" s="351"/>
      <c r="FQT20" s="351"/>
      <c r="FQU20" s="351"/>
      <c r="FQV20" s="351"/>
      <c r="FQW20" s="351"/>
      <c r="FQX20" s="351"/>
      <c r="FQY20" s="351"/>
      <c r="FQZ20" s="351"/>
      <c r="FRA20" s="351"/>
      <c r="FRB20" s="351"/>
      <c r="FRC20" s="351"/>
      <c r="FRD20" s="351"/>
      <c r="FRE20" s="351"/>
      <c r="FRF20" s="351"/>
      <c r="FRG20" s="351"/>
      <c r="FRH20" s="351"/>
      <c r="FRI20" s="351"/>
      <c r="FRJ20" s="351"/>
      <c r="FRK20" s="351"/>
      <c r="FRL20" s="351"/>
      <c r="FRM20" s="351"/>
      <c r="FRN20" s="351"/>
      <c r="FRO20" s="351"/>
      <c r="FRP20" s="351"/>
      <c r="FRQ20" s="351"/>
      <c r="FRR20" s="351"/>
      <c r="FRS20" s="351"/>
      <c r="FRT20" s="351"/>
      <c r="FRU20" s="351"/>
      <c r="FRV20" s="351"/>
      <c r="FRW20" s="351"/>
      <c r="FRX20" s="351"/>
      <c r="FRY20" s="351"/>
      <c r="FRZ20" s="351"/>
      <c r="FSA20" s="351"/>
      <c r="FSB20" s="351"/>
      <c r="FSC20" s="351"/>
      <c r="FSD20" s="351"/>
      <c r="FSE20" s="351"/>
      <c r="FSF20" s="351"/>
      <c r="FSG20" s="351"/>
      <c r="FSH20" s="351"/>
      <c r="FSI20" s="351"/>
      <c r="FSJ20" s="351"/>
      <c r="FSK20" s="351"/>
      <c r="FSL20" s="351"/>
      <c r="FSM20" s="351"/>
      <c r="FSN20" s="351"/>
      <c r="FSO20" s="351"/>
      <c r="FSP20" s="351"/>
      <c r="FSQ20" s="351"/>
      <c r="FSR20" s="351"/>
      <c r="FSS20" s="351"/>
      <c r="FST20" s="351"/>
      <c r="FSU20" s="351"/>
      <c r="FSV20" s="351"/>
      <c r="FSW20" s="351"/>
      <c r="FSX20" s="351"/>
      <c r="FSY20" s="351"/>
      <c r="FSZ20" s="351"/>
      <c r="FTA20" s="351"/>
      <c r="FTB20" s="351"/>
      <c r="FTC20" s="351"/>
      <c r="FTD20" s="351"/>
      <c r="FTE20" s="351"/>
      <c r="FTF20" s="351"/>
      <c r="FTG20" s="351"/>
      <c r="FTH20" s="351"/>
      <c r="FTI20" s="351"/>
      <c r="FTJ20" s="351"/>
      <c r="FTK20" s="351"/>
      <c r="FTL20" s="351"/>
      <c r="FTM20" s="351"/>
      <c r="FTN20" s="351"/>
      <c r="FTO20" s="351"/>
      <c r="FTP20" s="351"/>
      <c r="FTQ20" s="351"/>
      <c r="FTR20" s="351"/>
      <c r="FTS20" s="351"/>
      <c r="FTT20" s="351"/>
      <c r="FTU20" s="351"/>
      <c r="FTV20" s="351"/>
      <c r="FTW20" s="351"/>
      <c r="FTX20" s="351"/>
      <c r="FTY20" s="351"/>
      <c r="FTZ20" s="351"/>
      <c r="FUA20" s="351"/>
      <c r="FUB20" s="351"/>
      <c r="FUC20" s="351"/>
      <c r="FUD20" s="351"/>
      <c r="FUE20" s="351"/>
      <c r="FUF20" s="351"/>
      <c r="FUG20" s="351"/>
      <c r="FUH20" s="351"/>
      <c r="FUI20" s="351"/>
      <c r="FUJ20" s="351"/>
      <c r="FUK20" s="351"/>
      <c r="FUL20" s="351"/>
      <c r="FUM20" s="351"/>
      <c r="FUN20" s="351"/>
      <c r="FUO20" s="351"/>
      <c r="FUP20" s="351"/>
      <c r="FUQ20" s="351"/>
      <c r="FUR20" s="351"/>
      <c r="FUS20" s="351"/>
      <c r="FUT20" s="351"/>
      <c r="FUU20" s="351"/>
      <c r="FUV20" s="351"/>
      <c r="FUW20" s="351"/>
      <c r="FUX20" s="351"/>
      <c r="FUY20" s="351"/>
      <c r="FUZ20" s="351"/>
      <c r="FVA20" s="351"/>
      <c r="FVB20" s="351"/>
      <c r="FVC20" s="351"/>
      <c r="FVD20" s="351"/>
      <c r="FVE20" s="351"/>
      <c r="FVF20" s="351"/>
      <c r="FVG20" s="351"/>
      <c r="FVH20" s="351"/>
      <c r="FVI20" s="351"/>
      <c r="FVJ20" s="351"/>
      <c r="FVK20" s="351"/>
      <c r="FVL20" s="351"/>
      <c r="FVM20" s="351"/>
      <c r="FVN20" s="351"/>
      <c r="FVO20" s="351"/>
      <c r="FVP20" s="351"/>
      <c r="FVQ20" s="351"/>
      <c r="FVR20" s="351"/>
      <c r="FVS20" s="351"/>
      <c r="FVT20" s="351"/>
      <c r="FVU20" s="351"/>
      <c r="FVV20" s="351"/>
      <c r="FVW20" s="351"/>
      <c r="FVX20" s="351"/>
      <c r="FVY20" s="351"/>
      <c r="FVZ20" s="351"/>
      <c r="FWA20" s="351"/>
      <c r="FWB20" s="351"/>
      <c r="FWC20" s="351"/>
      <c r="FWD20" s="351"/>
      <c r="FWE20" s="351"/>
      <c r="FWF20" s="351"/>
      <c r="FWG20" s="351"/>
      <c r="FWH20" s="351"/>
      <c r="FWI20" s="351"/>
      <c r="FWJ20" s="351"/>
      <c r="FWK20" s="351"/>
      <c r="FWL20" s="351"/>
      <c r="FWM20" s="351"/>
      <c r="FWN20" s="351"/>
      <c r="FWO20" s="351"/>
      <c r="FWP20" s="351"/>
      <c r="FWQ20" s="351"/>
      <c r="FWR20" s="351"/>
      <c r="FWS20" s="351"/>
      <c r="FWT20" s="351"/>
      <c r="FWU20" s="351"/>
      <c r="FWV20" s="351"/>
      <c r="FWW20" s="351"/>
      <c r="FWX20" s="351"/>
      <c r="FWY20" s="351"/>
      <c r="FWZ20" s="351"/>
      <c r="FXA20" s="351"/>
      <c r="FXB20" s="351"/>
      <c r="FXC20" s="351"/>
      <c r="FXD20" s="351"/>
      <c r="FXE20" s="351"/>
      <c r="FXF20" s="351"/>
      <c r="FXG20" s="351"/>
      <c r="FXH20" s="351"/>
      <c r="FXI20" s="351"/>
      <c r="FXJ20" s="351"/>
      <c r="FXK20" s="351"/>
      <c r="FXL20" s="351"/>
      <c r="FXM20" s="351"/>
      <c r="FXN20" s="351"/>
      <c r="FXO20" s="351"/>
      <c r="FXP20" s="351"/>
      <c r="FXQ20" s="351"/>
      <c r="FXR20" s="351"/>
      <c r="FXS20" s="351"/>
      <c r="FXT20" s="351"/>
      <c r="FXU20" s="351"/>
      <c r="FXV20" s="351"/>
      <c r="FXW20" s="351"/>
      <c r="FXX20" s="351"/>
      <c r="FXY20" s="351"/>
      <c r="FXZ20" s="351"/>
      <c r="FYA20" s="351"/>
      <c r="FYB20" s="351"/>
      <c r="FYC20" s="351"/>
      <c r="FYD20" s="351"/>
      <c r="FYE20" s="351"/>
      <c r="FYF20" s="351"/>
      <c r="FYG20" s="351"/>
      <c r="FYH20" s="351"/>
      <c r="FYI20" s="351"/>
      <c r="FYJ20" s="351"/>
      <c r="FYK20" s="351"/>
      <c r="FYL20" s="351"/>
      <c r="FYM20" s="351"/>
      <c r="FYN20" s="351"/>
      <c r="FYO20" s="351"/>
      <c r="FYP20" s="351"/>
      <c r="FYQ20" s="351"/>
      <c r="FYR20" s="351"/>
      <c r="FYS20" s="351"/>
      <c r="FYT20" s="351"/>
      <c r="FYU20" s="351"/>
      <c r="FYV20" s="351"/>
      <c r="FYW20" s="351"/>
      <c r="FYX20" s="351"/>
      <c r="FYY20" s="351"/>
      <c r="FYZ20" s="351"/>
      <c r="FZA20" s="351"/>
      <c r="FZB20" s="351"/>
      <c r="FZC20" s="351"/>
      <c r="FZD20" s="351"/>
      <c r="FZE20" s="351"/>
      <c r="FZF20" s="351"/>
      <c r="FZG20" s="351"/>
      <c r="FZH20" s="351"/>
      <c r="FZI20" s="351"/>
      <c r="FZJ20" s="351"/>
      <c r="FZK20" s="351"/>
      <c r="FZL20" s="351"/>
      <c r="FZM20" s="351"/>
      <c r="FZN20" s="351"/>
      <c r="FZO20" s="351"/>
      <c r="FZP20" s="351"/>
      <c r="FZQ20" s="351"/>
      <c r="FZR20" s="351"/>
      <c r="FZS20" s="351"/>
      <c r="FZT20" s="351"/>
      <c r="FZU20" s="351"/>
      <c r="FZV20" s="351"/>
      <c r="FZW20" s="351"/>
      <c r="FZX20" s="351"/>
      <c r="FZY20" s="351"/>
      <c r="FZZ20" s="351"/>
      <c r="GAA20" s="351"/>
      <c r="GAB20" s="351"/>
      <c r="GAC20" s="351"/>
      <c r="GAD20" s="351"/>
      <c r="GAE20" s="351"/>
      <c r="GAF20" s="351"/>
      <c r="GAG20" s="351"/>
      <c r="GAH20" s="351"/>
      <c r="GAI20" s="351"/>
      <c r="GAJ20" s="351"/>
      <c r="GAK20" s="351"/>
      <c r="GAL20" s="351"/>
      <c r="GAM20" s="351"/>
      <c r="GAN20" s="351"/>
      <c r="GAO20" s="351"/>
      <c r="GAP20" s="351"/>
      <c r="GAQ20" s="351"/>
      <c r="GAR20" s="351"/>
      <c r="GAS20" s="351"/>
      <c r="GAT20" s="351"/>
      <c r="GAU20" s="351"/>
      <c r="GAV20" s="351"/>
      <c r="GAW20" s="351"/>
      <c r="GAX20" s="351"/>
      <c r="GAY20" s="351"/>
      <c r="GAZ20" s="351"/>
      <c r="GBA20" s="351"/>
      <c r="GBB20" s="351"/>
      <c r="GBC20" s="351"/>
      <c r="GBD20" s="351"/>
      <c r="GBE20" s="351"/>
      <c r="GBF20" s="351"/>
      <c r="GBG20" s="351"/>
      <c r="GBH20" s="351"/>
      <c r="GBI20" s="351"/>
      <c r="GBJ20" s="351"/>
      <c r="GBK20" s="351"/>
      <c r="GBL20" s="351"/>
      <c r="GBM20" s="351"/>
      <c r="GBN20" s="351"/>
      <c r="GBO20" s="351"/>
      <c r="GBP20" s="351"/>
      <c r="GBQ20" s="351"/>
      <c r="GBR20" s="351"/>
      <c r="GBS20" s="351"/>
      <c r="GBT20" s="351"/>
      <c r="GBU20" s="351"/>
      <c r="GBV20" s="351"/>
      <c r="GBW20" s="351"/>
      <c r="GBX20" s="351"/>
      <c r="GBY20" s="351"/>
      <c r="GBZ20" s="351"/>
      <c r="GCA20" s="351"/>
      <c r="GCB20" s="351"/>
      <c r="GCC20" s="351"/>
      <c r="GCD20" s="351"/>
      <c r="GCE20" s="351"/>
      <c r="GCF20" s="351"/>
      <c r="GCG20" s="351"/>
      <c r="GCH20" s="351"/>
      <c r="GCI20" s="351"/>
      <c r="GCJ20" s="351"/>
      <c r="GCK20" s="351"/>
      <c r="GCL20" s="351"/>
      <c r="GCM20" s="351"/>
      <c r="GCN20" s="351"/>
      <c r="GCO20" s="351"/>
      <c r="GCP20" s="351"/>
      <c r="GCQ20" s="351"/>
      <c r="GCR20" s="351"/>
      <c r="GCS20" s="351"/>
      <c r="GCT20" s="351"/>
      <c r="GCU20" s="351"/>
      <c r="GCV20" s="351"/>
      <c r="GCW20" s="351"/>
      <c r="GCX20" s="351"/>
      <c r="GCY20" s="351"/>
      <c r="GCZ20" s="351"/>
      <c r="GDA20" s="351"/>
      <c r="GDB20" s="351"/>
      <c r="GDC20" s="351"/>
      <c r="GDD20" s="351"/>
      <c r="GDE20" s="351"/>
      <c r="GDF20" s="351"/>
      <c r="GDG20" s="351"/>
      <c r="GDH20" s="351"/>
      <c r="GDI20" s="351"/>
      <c r="GDJ20" s="351"/>
      <c r="GDK20" s="351"/>
      <c r="GDL20" s="351"/>
      <c r="GDM20" s="351"/>
      <c r="GDN20" s="351"/>
      <c r="GDO20" s="351"/>
      <c r="GDP20" s="351"/>
      <c r="GDQ20" s="351"/>
      <c r="GDR20" s="351"/>
      <c r="GDS20" s="351"/>
      <c r="GDT20" s="351"/>
      <c r="GDU20" s="351"/>
      <c r="GDV20" s="351"/>
      <c r="GDW20" s="351"/>
      <c r="GDX20" s="351"/>
      <c r="GDY20" s="351"/>
      <c r="GDZ20" s="351"/>
      <c r="GEA20" s="351"/>
      <c r="GEB20" s="351"/>
      <c r="GEC20" s="351"/>
      <c r="GED20" s="351"/>
      <c r="GEE20" s="351"/>
      <c r="GEF20" s="351"/>
      <c r="GEG20" s="351"/>
      <c r="GEH20" s="351"/>
      <c r="GEI20" s="351"/>
      <c r="GEJ20" s="351"/>
      <c r="GEK20" s="351"/>
      <c r="GEL20" s="351"/>
      <c r="GEM20" s="351"/>
      <c r="GEN20" s="351"/>
      <c r="GEO20" s="351"/>
      <c r="GEP20" s="351"/>
      <c r="GEQ20" s="351"/>
      <c r="GER20" s="351"/>
      <c r="GES20" s="351"/>
      <c r="GET20" s="351"/>
      <c r="GEU20" s="351"/>
      <c r="GEV20" s="351"/>
      <c r="GEW20" s="351"/>
      <c r="GEX20" s="351"/>
      <c r="GEY20" s="351"/>
      <c r="GEZ20" s="351"/>
      <c r="GFA20" s="351"/>
      <c r="GFB20" s="351"/>
      <c r="GFC20" s="351"/>
      <c r="GFD20" s="351"/>
      <c r="GFE20" s="351"/>
      <c r="GFF20" s="351"/>
      <c r="GFG20" s="351"/>
      <c r="GFH20" s="351"/>
      <c r="GFI20" s="351"/>
      <c r="GFJ20" s="351"/>
      <c r="GFK20" s="351"/>
      <c r="GFL20" s="351"/>
      <c r="GFM20" s="351"/>
      <c r="GFN20" s="351"/>
      <c r="GFO20" s="351"/>
      <c r="GFP20" s="351"/>
      <c r="GFQ20" s="351"/>
      <c r="GFR20" s="351"/>
      <c r="GFS20" s="351"/>
      <c r="GFT20" s="351"/>
      <c r="GFU20" s="351"/>
      <c r="GFV20" s="351"/>
      <c r="GFW20" s="351"/>
      <c r="GFX20" s="351"/>
      <c r="GFY20" s="351"/>
      <c r="GFZ20" s="351"/>
      <c r="GGA20" s="351"/>
      <c r="GGB20" s="351"/>
      <c r="GGC20" s="351"/>
      <c r="GGD20" s="351"/>
      <c r="GGE20" s="351"/>
      <c r="GGF20" s="351"/>
      <c r="GGG20" s="351"/>
      <c r="GGH20" s="351"/>
      <c r="GGI20" s="351"/>
      <c r="GGJ20" s="351"/>
      <c r="GGK20" s="351"/>
      <c r="GGL20" s="351"/>
      <c r="GGM20" s="351"/>
      <c r="GGN20" s="351"/>
      <c r="GGO20" s="351"/>
      <c r="GGP20" s="351"/>
      <c r="GGQ20" s="351"/>
      <c r="GGR20" s="351"/>
      <c r="GGS20" s="351"/>
      <c r="GGT20" s="351"/>
      <c r="GGU20" s="351"/>
      <c r="GGV20" s="351"/>
      <c r="GGW20" s="351"/>
      <c r="GGX20" s="351"/>
      <c r="GGY20" s="351"/>
      <c r="GGZ20" s="351"/>
      <c r="GHA20" s="351"/>
      <c r="GHB20" s="351"/>
      <c r="GHC20" s="351"/>
      <c r="GHD20" s="351"/>
      <c r="GHE20" s="351"/>
      <c r="GHF20" s="351"/>
      <c r="GHG20" s="351"/>
      <c r="GHH20" s="351"/>
      <c r="GHI20" s="351"/>
      <c r="GHJ20" s="351"/>
      <c r="GHK20" s="351"/>
      <c r="GHL20" s="351"/>
      <c r="GHM20" s="351"/>
      <c r="GHN20" s="351"/>
      <c r="GHO20" s="351"/>
      <c r="GHP20" s="351"/>
      <c r="GHQ20" s="351"/>
      <c r="GHR20" s="351"/>
      <c r="GHS20" s="351"/>
      <c r="GHT20" s="351"/>
      <c r="GHU20" s="351"/>
      <c r="GHV20" s="351"/>
      <c r="GHW20" s="351"/>
      <c r="GHX20" s="351"/>
      <c r="GHY20" s="351"/>
      <c r="GHZ20" s="351"/>
      <c r="GIA20" s="351"/>
      <c r="GIB20" s="351"/>
      <c r="GIC20" s="351"/>
      <c r="GID20" s="351"/>
      <c r="GIE20" s="351"/>
      <c r="GIF20" s="351"/>
      <c r="GIG20" s="351"/>
      <c r="GIH20" s="351"/>
      <c r="GII20" s="351"/>
      <c r="GIJ20" s="351"/>
      <c r="GIK20" s="351"/>
      <c r="GIL20" s="351"/>
      <c r="GIM20" s="351"/>
      <c r="GIN20" s="351"/>
      <c r="GIO20" s="351"/>
      <c r="GIP20" s="351"/>
      <c r="GIQ20" s="351"/>
      <c r="GIR20" s="351"/>
      <c r="GIS20" s="351"/>
      <c r="GIT20" s="351"/>
      <c r="GIU20" s="351"/>
      <c r="GIV20" s="351"/>
      <c r="GIW20" s="351"/>
      <c r="GIX20" s="351"/>
      <c r="GIY20" s="351"/>
      <c r="GIZ20" s="351"/>
      <c r="GJA20" s="351"/>
      <c r="GJB20" s="351"/>
      <c r="GJC20" s="351"/>
      <c r="GJD20" s="351"/>
      <c r="GJE20" s="351"/>
      <c r="GJF20" s="351"/>
      <c r="GJG20" s="351"/>
      <c r="GJH20" s="351"/>
      <c r="GJI20" s="351"/>
      <c r="GJJ20" s="351"/>
      <c r="GJK20" s="351"/>
      <c r="GJL20" s="351"/>
      <c r="GJM20" s="351"/>
      <c r="GJN20" s="351"/>
      <c r="GJO20" s="351"/>
      <c r="GJP20" s="351"/>
      <c r="GJQ20" s="351"/>
      <c r="GJR20" s="351"/>
      <c r="GJS20" s="351"/>
      <c r="GJT20" s="351"/>
      <c r="GJU20" s="351"/>
      <c r="GJV20" s="351"/>
      <c r="GJW20" s="351"/>
      <c r="GJX20" s="351"/>
      <c r="GJY20" s="351"/>
      <c r="GJZ20" s="351"/>
      <c r="GKA20" s="351"/>
      <c r="GKB20" s="351"/>
      <c r="GKC20" s="351"/>
      <c r="GKD20" s="351"/>
      <c r="GKE20" s="351"/>
      <c r="GKF20" s="351"/>
      <c r="GKG20" s="351"/>
      <c r="GKH20" s="351"/>
      <c r="GKI20" s="351"/>
      <c r="GKJ20" s="351"/>
      <c r="GKK20" s="351"/>
      <c r="GKL20" s="351"/>
      <c r="GKM20" s="351"/>
      <c r="GKN20" s="351"/>
      <c r="GKO20" s="351"/>
      <c r="GKP20" s="351"/>
      <c r="GKQ20" s="351"/>
      <c r="GKR20" s="351"/>
      <c r="GKS20" s="351"/>
      <c r="GKT20" s="351"/>
      <c r="GKU20" s="351"/>
      <c r="GKV20" s="351"/>
      <c r="GKW20" s="351"/>
      <c r="GKX20" s="351"/>
      <c r="GKY20" s="351"/>
      <c r="GKZ20" s="351"/>
      <c r="GLA20" s="351"/>
      <c r="GLB20" s="351"/>
      <c r="GLC20" s="351"/>
      <c r="GLD20" s="351"/>
      <c r="GLE20" s="351"/>
      <c r="GLF20" s="351"/>
      <c r="GLG20" s="351"/>
      <c r="GLH20" s="351"/>
      <c r="GLI20" s="351"/>
      <c r="GLJ20" s="351"/>
      <c r="GLK20" s="351"/>
      <c r="GLL20" s="351"/>
      <c r="GLM20" s="351"/>
      <c r="GLN20" s="351"/>
      <c r="GLO20" s="351"/>
      <c r="GLP20" s="351"/>
      <c r="GLQ20" s="351"/>
      <c r="GLR20" s="351"/>
      <c r="GLS20" s="351"/>
      <c r="GLT20" s="351"/>
      <c r="GLU20" s="351"/>
      <c r="GLV20" s="351"/>
      <c r="GLW20" s="351"/>
      <c r="GLX20" s="351"/>
      <c r="GLY20" s="351"/>
      <c r="GLZ20" s="351"/>
      <c r="GMA20" s="351"/>
      <c r="GMB20" s="351"/>
      <c r="GMC20" s="351"/>
      <c r="GMD20" s="351"/>
      <c r="GME20" s="351"/>
      <c r="GMF20" s="351"/>
      <c r="GMG20" s="351"/>
      <c r="GMH20" s="351"/>
      <c r="GMI20" s="351"/>
      <c r="GMJ20" s="351"/>
      <c r="GMK20" s="351"/>
      <c r="GML20" s="351"/>
      <c r="GMM20" s="351"/>
      <c r="GMN20" s="351"/>
      <c r="GMO20" s="351"/>
      <c r="GMP20" s="351"/>
      <c r="GMQ20" s="351"/>
      <c r="GMR20" s="351"/>
      <c r="GMS20" s="351"/>
      <c r="GMT20" s="351"/>
      <c r="GMU20" s="351"/>
      <c r="GMV20" s="351"/>
      <c r="GMW20" s="351"/>
      <c r="GMX20" s="351"/>
      <c r="GMY20" s="351"/>
      <c r="GMZ20" s="351"/>
      <c r="GNA20" s="351"/>
      <c r="GNB20" s="351"/>
      <c r="GNC20" s="351"/>
      <c r="GND20" s="351"/>
      <c r="GNE20" s="351"/>
      <c r="GNF20" s="351"/>
      <c r="GNG20" s="351"/>
      <c r="GNH20" s="351"/>
      <c r="GNI20" s="351"/>
      <c r="GNJ20" s="351"/>
      <c r="GNK20" s="351"/>
      <c r="GNL20" s="351"/>
      <c r="GNM20" s="351"/>
      <c r="GNN20" s="351"/>
      <c r="GNO20" s="351"/>
      <c r="GNP20" s="351"/>
      <c r="GNQ20" s="351"/>
      <c r="GNR20" s="351"/>
      <c r="GNS20" s="351"/>
      <c r="GNT20" s="351"/>
      <c r="GNU20" s="351"/>
      <c r="GNV20" s="351"/>
      <c r="GNW20" s="351"/>
      <c r="GNX20" s="351"/>
      <c r="GNY20" s="351"/>
      <c r="GNZ20" s="351"/>
      <c r="GOA20" s="351"/>
      <c r="GOB20" s="351"/>
      <c r="GOC20" s="351"/>
      <c r="GOD20" s="351"/>
      <c r="GOE20" s="351"/>
      <c r="GOF20" s="351"/>
      <c r="GOG20" s="351"/>
      <c r="GOH20" s="351"/>
      <c r="GOI20" s="351"/>
      <c r="GOJ20" s="351"/>
      <c r="GOK20" s="351"/>
      <c r="GOL20" s="351"/>
      <c r="GOM20" s="351"/>
      <c r="GON20" s="351"/>
      <c r="GOO20" s="351"/>
      <c r="GOP20" s="351"/>
      <c r="GOQ20" s="351"/>
      <c r="GOR20" s="351"/>
      <c r="GOS20" s="351"/>
      <c r="GOT20" s="351"/>
      <c r="GOU20" s="351"/>
      <c r="GOV20" s="351"/>
      <c r="GOW20" s="351"/>
      <c r="GOX20" s="351"/>
      <c r="GOY20" s="351"/>
      <c r="GOZ20" s="351"/>
      <c r="GPA20" s="351"/>
      <c r="GPB20" s="351"/>
      <c r="GPC20" s="351"/>
      <c r="GPD20" s="351"/>
      <c r="GPE20" s="351"/>
      <c r="GPF20" s="351"/>
      <c r="GPG20" s="351"/>
      <c r="GPH20" s="351"/>
      <c r="GPI20" s="351"/>
      <c r="GPJ20" s="351"/>
      <c r="GPK20" s="351"/>
      <c r="GPL20" s="351"/>
      <c r="GPM20" s="351"/>
      <c r="GPN20" s="351"/>
      <c r="GPO20" s="351"/>
      <c r="GPP20" s="351"/>
      <c r="GPQ20" s="351"/>
      <c r="GPR20" s="351"/>
      <c r="GPS20" s="351"/>
      <c r="GPT20" s="351"/>
      <c r="GPU20" s="351"/>
      <c r="GPV20" s="351"/>
      <c r="GPW20" s="351"/>
      <c r="GPX20" s="351"/>
      <c r="GPY20" s="351"/>
      <c r="GPZ20" s="351"/>
      <c r="GQA20" s="351"/>
      <c r="GQB20" s="351"/>
      <c r="GQC20" s="351"/>
      <c r="GQD20" s="351"/>
      <c r="GQE20" s="351"/>
      <c r="GQF20" s="351"/>
      <c r="GQG20" s="351"/>
      <c r="GQH20" s="351"/>
      <c r="GQI20" s="351"/>
      <c r="GQJ20" s="351"/>
      <c r="GQK20" s="351"/>
      <c r="GQL20" s="351"/>
      <c r="GQM20" s="351"/>
      <c r="GQN20" s="351"/>
      <c r="GQO20" s="351"/>
      <c r="GQP20" s="351"/>
      <c r="GQQ20" s="351"/>
      <c r="GQR20" s="351"/>
      <c r="GQS20" s="351"/>
      <c r="GQT20" s="351"/>
      <c r="GQU20" s="351"/>
      <c r="GQV20" s="351"/>
      <c r="GQW20" s="351"/>
      <c r="GQX20" s="351"/>
      <c r="GQY20" s="351"/>
      <c r="GQZ20" s="351"/>
      <c r="GRA20" s="351"/>
      <c r="GRB20" s="351"/>
      <c r="GRC20" s="351"/>
      <c r="GRD20" s="351"/>
      <c r="GRE20" s="351"/>
      <c r="GRF20" s="351"/>
      <c r="GRG20" s="351"/>
      <c r="GRH20" s="351"/>
      <c r="GRI20" s="351"/>
      <c r="GRJ20" s="351"/>
      <c r="GRK20" s="351"/>
      <c r="GRL20" s="351"/>
      <c r="GRM20" s="351"/>
      <c r="GRN20" s="351"/>
      <c r="GRO20" s="351"/>
      <c r="GRP20" s="351"/>
      <c r="GRQ20" s="351"/>
      <c r="GRR20" s="351"/>
      <c r="GRS20" s="351"/>
      <c r="GRT20" s="351"/>
      <c r="GRU20" s="351"/>
      <c r="GRV20" s="351"/>
      <c r="GRW20" s="351"/>
      <c r="GRX20" s="351"/>
      <c r="GRY20" s="351"/>
      <c r="GRZ20" s="351"/>
      <c r="GSA20" s="351"/>
      <c r="GSB20" s="351"/>
      <c r="GSC20" s="351"/>
      <c r="GSD20" s="351"/>
      <c r="GSE20" s="351"/>
      <c r="GSF20" s="351"/>
      <c r="GSG20" s="351"/>
      <c r="GSH20" s="351"/>
      <c r="GSI20" s="351"/>
      <c r="GSJ20" s="351"/>
      <c r="GSK20" s="351"/>
      <c r="GSL20" s="351"/>
      <c r="GSM20" s="351"/>
      <c r="GSN20" s="351"/>
      <c r="GSO20" s="351"/>
      <c r="GSP20" s="351"/>
      <c r="GSQ20" s="351"/>
      <c r="GSR20" s="351"/>
      <c r="GSS20" s="351"/>
      <c r="GST20" s="351"/>
      <c r="GSU20" s="351"/>
      <c r="GSV20" s="351"/>
      <c r="GSW20" s="351"/>
      <c r="GSX20" s="351"/>
      <c r="GSY20" s="351"/>
      <c r="GSZ20" s="351"/>
      <c r="GTA20" s="351"/>
      <c r="GTB20" s="351"/>
      <c r="GTC20" s="351"/>
      <c r="GTD20" s="351"/>
      <c r="GTE20" s="351"/>
      <c r="GTF20" s="351"/>
      <c r="GTG20" s="351"/>
      <c r="GTH20" s="351"/>
      <c r="GTI20" s="351"/>
      <c r="GTJ20" s="351"/>
      <c r="GTK20" s="351"/>
      <c r="GTL20" s="351"/>
      <c r="GTM20" s="351"/>
      <c r="GTN20" s="351"/>
      <c r="GTO20" s="351"/>
      <c r="GTP20" s="351"/>
      <c r="GTQ20" s="351"/>
      <c r="GTR20" s="351"/>
      <c r="GTS20" s="351"/>
      <c r="GTT20" s="351"/>
      <c r="GTU20" s="351"/>
      <c r="GTV20" s="351"/>
      <c r="GTW20" s="351"/>
      <c r="GTX20" s="351"/>
      <c r="GTY20" s="351"/>
      <c r="GTZ20" s="351"/>
      <c r="GUA20" s="351"/>
      <c r="GUB20" s="351"/>
      <c r="GUC20" s="351"/>
      <c r="GUD20" s="351"/>
      <c r="GUE20" s="351"/>
      <c r="GUF20" s="351"/>
      <c r="GUG20" s="351"/>
      <c r="GUH20" s="351"/>
      <c r="GUI20" s="351"/>
      <c r="GUJ20" s="351"/>
      <c r="GUK20" s="351"/>
      <c r="GUL20" s="351"/>
      <c r="GUM20" s="351"/>
      <c r="GUN20" s="351"/>
      <c r="GUO20" s="351"/>
      <c r="GUP20" s="351"/>
      <c r="GUQ20" s="351"/>
      <c r="GUR20" s="351"/>
      <c r="GUS20" s="351"/>
      <c r="GUT20" s="351"/>
      <c r="GUU20" s="351"/>
      <c r="GUV20" s="351"/>
      <c r="GUW20" s="351"/>
      <c r="GUX20" s="351"/>
      <c r="GUY20" s="351"/>
      <c r="GUZ20" s="351"/>
      <c r="GVA20" s="351"/>
      <c r="GVB20" s="351"/>
      <c r="GVC20" s="351"/>
      <c r="GVD20" s="351"/>
      <c r="GVE20" s="351"/>
      <c r="GVF20" s="351"/>
      <c r="GVG20" s="351"/>
      <c r="GVH20" s="351"/>
      <c r="GVI20" s="351"/>
      <c r="GVJ20" s="351"/>
      <c r="GVK20" s="351"/>
      <c r="GVL20" s="351"/>
      <c r="GVM20" s="351"/>
      <c r="GVN20" s="351"/>
      <c r="GVO20" s="351"/>
      <c r="GVP20" s="351"/>
      <c r="GVQ20" s="351"/>
      <c r="GVR20" s="351"/>
      <c r="GVS20" s="351"/>
      <c r="GVT20" s="351"/>
      <c r="GVU20" s="351"/>
      <c r="GVV20" s="351"/>
      <c r="GVW20" s="351"/>
      <c r="GVX20" s="351"/>
      <c r="GVY20" s="351"/>
      <c r="GVZ20" s="351"/>
      <c r="GWA20" s="351"/>
      <c r="GWB20" s="351"/>
      <c r="GWC20" s="351"/>
      <c r="GWD20" s="351"/>
      <c r="GWE20" s="351"/>
      <c r="GWF20" s="351"/>
      <c r="GWG20" s="351"/>
      <c r="GWH20" s="351"/>
      <c r="GWI20" s="351"/>
      <c r="GWJ20" s="351"/>
      <c r="GWK20" s="351"/>
      <c r="GWL20" s="351"/>
      <c r="GWM20" s="351"/>
      <c r="GWN20" s="351"/>
      <c r="GWO20" s="351"/>
      <c r="GWP20" s="351"/>
      <c r="GWQ20" s="351"/>
      <c r="GWR20" s="351"/>
      <c r="GWS20" s="351"/>
      <c r="GWT20" s="351"/>
      <c r="GWU20" s="351"/>
      <c r="GWV20" s="351"/>
      <c r="GWW20" s="351"/>
      <c r="GWX20" s="351"/>
      <c r="GWY20" s="351"/>
      <c r="GWZ20" s="351"/>
      <c r="GXA20" s="351"/>
      <c r="GXB20" s="351"/>
      <c r="GXC20" s="351"/>
      <c r="GXD20" s="351"/>
      <c r="GXE20" s="351"/>
      <c r="GXF20" s="351"/>
      <c r="GXG20" s="351"/>
      <c r="GXH20" s="351"/>
      <c r="GXI20" s="351"/>
      <c r="GXJ20" s="351"/>
      <c r="GXK20" s="351"/>
      <c r="GXL20" s="351"/>
      <c r="GXM20" s="351"/>
      <c r="GXN20" s="351"/>
      <c r="GXO20" s="351"/>
      <c r="GXP20" s="351"/>
      <c r="GXQ20" s="351"/>
      <c r="GXR20" s="351"/>
      <c r="GXS20" s="351"/>
      <c r="GXT20" s="351"/>
      <c r="GXU20" s="351"/>
      <c r="GXV20" s="351"/>
      <c r="GXW20" s="351"/>
      <c r="GXX20" s="351"/>
      <c r="GXY20" s="351"/>
      <c r="GXZ20" s="351"/>
      <c r="GYA20" s="351"/>
      <c r="GYB20" s="351"/>
      <c r="GYC20" s="351"/>
      <c r="GYD20" s="351"/>
      <c r="GYE20" s="351"/>
      <c r="GYF20" s="351"/>
      <c r="GYG20" s="351"/>
      <c r="GYH20" s="351"/>
      <c r="GYI20" s="351"/>
      <c r="GYJ20" s="351"/>
      <c r="GYK20" s="351"/>
      <c r="GYL20" s="351"/>
      <c r="GYM20" s="351"/>
      <c r="GYN20" s="351"/>
      <c r="GYO20" s="351"/>
      <c r="GYP20" s="351"/>
      <c r="GYQ20" s="351"/>
      <c r="GYR20" s="351"/>
      <c r="GYS20" s="351"/>
      <c r="GYT20" s="351"/>
      <c r="GYU20" s="351"/>
      <c r="GYV20" s="351"/>
      <c r="GYW20" s="351"/>
      <c r="GYX20" s="351"/>
      <c r="GYY20" s="351"/>
      <c r="GYZ20" s="351"/>
      <c r="GZA20" s="351"/>
      <c r="GZB20" s="351"/>
      <c r="GZC20" s="351"/>
      <c r="GZD20" s="351"/>
      <c r="GZE20" s="351"/>
      <c r="GZF20" s="351"/>
      <c r="GZG20" s="351"/>
      <c r="GZH20" s="351"/>
      <c r="GZI20" s="351"/>
      <c r="GZJ20" s="351"/>
      <c r="GZK20" s="351"/>
      <c r="GZL20" s="351"/>
      <c r="GZM20" s="351"/>
      <c r="GZN20" s="351"/>
      <c r="GZO20" s="351"/>
      <c r="GZP20" s="351"/>
      <c r="GZQ20" s="351"/>
      <c r="GZR20" s="351"/>
      <c r="GZS20" s="351"/>
      <c r="GZT20" s="351"/>
      <c r="GZU20" s="351"/>
      <c r="GZV20" s="351"/>
      <c r="GZW20" s="351"/>
      <c r="GZX20" s="351"/>
      <c r="GZY20" s="351"/>
      <c r="GZZ20" s="351"/>
      <c r="HAA20" s="351"/>
      <c r="HAB20" s="351"/>
      <c r="HAC20" s="351"/>
      <c r="HAD20" s="351"/>
      <c r="HAE20" s="351"/>
      <c r="HAF20" s="351"/>
      <c r="HAG20" s="351"/>
      <c r="HAH20" s="351"/>
      <c r="HAI20" s="351"/>
      <c r="HAJ20" s="351"/>
      <c r="HAK20" s="351"/>
      <c r="HAL20" s="351"/>
      <c r="HAM20" s="351"/>
      <c r="HAN20" s="351"/>
      <c r="HAO20" s="351"/>
      <c r="HAP20" s="351"/>
      <c r="HAQ20" s="351"/>
      <c r="HAR20" s="351"/>
      <c r="HAS20" s="351"/>
      <c r="HAT20" s="351"/>
      <c r="HAU20" s="351"/>
      <c r="HAV20" s="351"/>
      <c r="HAW20" s="351"/>
      <c r="HAX20" s="351"/>
      <c r="HAY20" s="351"/>
      <c r="HAZ20" s="351"/>
      <c r="HBA20" s="351"/>
      <c r="HBB20" s="351"/>
      <c r="HBC20" s="351"/>
      <c r="HBD20" s="351"/>
      <c r="HBE20" s="351"/>
      <c r="HBF20" s="351"/>
      <c r="HBG20" s="351"/>
      <c r="HBH20" s="351"/>
      <c r="HBI20" s="351"/>
      <c r="HBJ20" s="351"/>
      <c r="HBK20" s="351"/>
      <c r="HBL20" s="351"/>
      <c r="HBM20" s="351"/>
      <c r="HBN20" s="351"/>
      <c r="HBO20" s="351"/>
      <c r="HBP20" s="351"/>
      <c r="HBQ20" s="351"/>
      <c r="HBR20" s="351"/>
      <c r="HBS20" s="351"/>
      <c r="HBT20" s="351"/>
      <c r="HBU20" s="351"/>
      <c r="HBV20" s="351"/>
      <c r="HBW20" s="351"/>
      <c r="HBX20" s="351"/>
      <c r="HBY20" s="351"/>
      <c r="HBZ20" s="351"/>
      <c r="HCA20" s="351"/>
      <c r="HCB20" s="351"/>
      <c r="HCC20" s="351"/>
      <c r="HCD20" s="351"/>
      <c r="HCE20" s="351"/>
      <c r="HCF20" s="351"/>
      <c r="HCG20" s="351"/>
      <c r="HCH20" s="351"/>
      <c r="HCI20" s="351"/>
      <c r="HCJ20" s="351"/>
      <c r="HCK20" s="351"/>
      <c r="HCL20" s="351"/>
      <c r="HCM20" s="351"/>
      <c r="HCN20" s="351"/>
      <c r="HCO20" s="351"/>
      <c r="HCP20" s="351"/>
      <c r="HCQ20" s="351"/>
      <c r="HCR20" s="351"/>
      <c r="HCS20" s="351"/>
      <c r="HCT20" s="351"/>
      <c r="HCU20" s="351"/>
      <c r="HCV20" s="351"/>
      <c r="HCW20" s="351"/>
      <c r="HCX20" s="351"/>
      <c r="HCY20" s="351"/>
      <c r="HCZ20" s="351"/>
      <c r="HDA20" s="351"/>
      <c r="HDB20" s="351"/>
      <c r="HDC20" s="351"/>
      <c r="HDD20" s="351"/>
      <c r="HDE20" s="351"/>
      <c r="HDF20" s="351"/>
      <c r="HDG20" s="351"/>
      <c r="HDH20" s="351"/>
      <c r="HDI20" s="351"/>
      <c r="HDJ20" s="351"/>
      <c r="HDK20" s="351"/>
      <c r="HDL20" s="351"/>
      <c r="HDM20" s="351"/>
      <c r="HDN20" s="351"/>
      <c r="HDO20" s="351"/>
      <c r="HDP20" s="351"/>
      <c r="HDQ20" s="351"/>
      <c r="HDR20" s="351"/>
      <c r="HDS20" s="351"/>
      <c r="HDT20" s="351"/>
      <c r="HDU20" s="351"/>
      <c r="HDV20" s="351"/>
      <c r="HDW20" s="351"/>
      <c r="HDX20" s="351"/>
      <c r="HDY20" s="351"/>
      <c r="HDZ20" s="351"/>
      <c r="HEA20" s="351"/>
      <c r="HEB20" s="351"/>
      <c r="HEC20" s="351"/>
      <c r="HED20" s="351"/>
      <c r="HEE20" s="351"/>
      <c r="HEF20" s="351"/>
      <c r="HEG20" s="351"/>
      <c r="HEH20" s="351"/>
      <c r="HEI20" s="351"/>
      <c r="HEJ20" s="351"/>
      <c r="HEK20" s="351"/>
      <c r="HEL20" s="351"/>
      <c r="HEM20" s="351"/>
      <c r="HEN20" s="351"/>
      <c r="HEO20" s="351"/>
      <c r="HEP20" s="351"/>
      <c r="HEQ20" s="351"/>
      <c r="HER20" s="351"/>
      <c r="HES20" s="351"/>
      <c r="HET20" s="351"/>
      <c r="HEU20" s="351"/>
      <c r="HEV20" s="351"/>
      <c r="HEW20" s="351"/>
      <c r="HEX20" s="351"/>
      <c r="HEY20" s="351"/>
      <c r="HEZ20" s="351"/>
      <c r="HFA20" s="351"/>
      <c r="HFB20" s="351"/>
      <c r="HFC20" s="351"/>
      <c r="HFD20" s="351"/>
      <c r="HFE20" s="351"/>
      <c r="HFF20" s="351"/>
      <c r="HFG20" s="351"/>
      <c r="HFH20" s="351"/>
      <c r="HFI20" s="351"/>
      <c r="HFJ20" s="351"/>
      <c r="HFK20" s="351"/>
      <c r="HFL20" s="351"/>
      <c r="HFM20" s="351"/>
      <c r="HFN20" s="351"/>
      <c r="HFO20" s="351"/>
      <c r="HFP20" s="351"/>
      <c r="HFQ20" s="351"/>
      <c r="HFR20" s="351"/>
      <c r="HFS20" s="351"/>
      <c r="HFT20" s="351"/>
      <c r="HFU20" s="351"/>
      <c r="HFV20" s="351"/>
      <c r="HFW20" s="351"/>
      <c r="HFX20" s="351"/>
      <c r="HFY20" s="351"/>
      <c r="HFZ20" s="351"/>
      <c r="HGA20" s="351"/>
      <c r="HGB20" s="351"/>
      <c r="HGC20" s="351"/>
      <c r="HGD20" s="351"/>
      <c r="HGE20" s="351"/>
      <c r="HGF20" s="351"/>
      <c r="HGG20" s="351"/>
      <c r="HGH20" s="351"/>
      <c r="HGI20" s="351"/>
      <c r="HGJ20" s="351"/>
      <c r="HGK20" s="351"/>
      <c r="HGL20" s="351"/>
      <c r="HGM20" s="351"/>
      <c r="HGN20" s="351"/>
      <c r="HGO20" s="351"/>
      <c r="HGP20" s="351"/>
      <c r="HGQ20" s="351"/>
      <c r="HGR20" s="351"/>
      <c r="HGS20" s="351"/>
      <c r="HGT20" s="351"/>
      <c r="HGU20" s="351"/>
      <c r="HGV20" s="351"/>
      <c r="HGW20" s="351"/>
      <c r="HGX20" s="351"/>
      <c r="HGY20" s="351"/>
      <c r="HGZ20" s="351"/>
      <c r="HHA20" s="351"/>
      <c r="HHB20" s="351"/>
      <c r="HHC20" s="351"/>
      <c r="HHD20" s="351"/>
      <c r="HHE20" s="351"/>
      <c r="HHF20" s="351"/>
      <c r="HHG20" s="351"/>
      <c r="HHH20" s="351"/>
      <c r="HHI20" s="351"/>
      <c r="HHJ20" s="351"/>
      <c r="HHK20" s="351"/>
      <c r="HHL20" s="351"/>
      <c r="HHM20" s="351"/>
      <c r="HHN20" s="351"/>
      <c r="HHO20" s="351"/>
      <c r="HHP20" s="351"/>
      <c r="HHQ20" s="351"/>
      <c r="HHR20" s="351"/>
      <c r="HHS20" s="351"/>
      <c r="HHT20" s="351"/>
      <c r="HHU20" s="351"/>
      <c r="HHV20" s="351"/>
      <c r="HHW20" s="351"/>
      <c r="HHX20" s="351"/>
      <c r="HHY20" s="351"/>
      <c r="HHZ20" s="351"/>
      <c r="HIA20" s="351"/>
      <c r="HIB20" s="351"/>
      <c r="HIC20" s="351"/>
      <c r="HID20" s="351"/>
      <c r="HIE20" s="351"/>
      <c r="HIF20" s="351"/>
      <c r="HIG20" s="351"/>
      <c r="HIH20" s="351"/>
      <c r="HII20" s="351"/>
      <c r="HIJ20" s="351"/>
      <c r="HIK20" s="351"/>
      <c r="HIL20" s="351"/>
      <c r="HIM20" s="351"/>
      <c r="HIN20" s="351"/>
      <c r="HIO20" s="351"/>
      <c r="HIP20" s="351"/>
      <c r="HIQ20" s="351"/>
      <c r="HIR20" s="351"/>
      <c r="HIS20" s="351"/>
      <c r="HIT20" s="351"/>
      <c r="HIU20" s="351"/>
      <c r="HIV20" s="351"/>
      <c r="HIW20" s="351"/>
      <c r="HIX20" s="351"/>
      <c r="HIY20" s="351"/>
      <c r="HIZ20" s="351"/>
      <c r="HJA20" s="351"/>
      <c r="HJB20" s="351"/>
      <c r="HJC20" s="351"/>
      <c r="HJD20" s="351"/>
      <c r="HJE20" s="351"/>
      <c r="HJF20" s="351"/>
      <c r="HJG20" s="351"/>
      <c r="HJH20" s="351"/>
      <c r="HJI20" s="351"/>
      <c r="HJJ20" s="351"/>
      <c r="HJK20" s="351"/>
      <c r="HJL20" s="351"/>
      <c r="HJM20" s="351"/>
      <c r="HJN20" s="351"/>
      <c r="HJO20" s="351"/>
      <c r="HJP20" s="351"/>
      <c r="HJQ20" s="351"/>
      <c r="HJR20" s="351"/>
      <c r="HJS20" s="351"/>
      <c r="HJT20" s="351"/>
      <c r="HJU20" s="351"/>
      <c r="HJV20" s="351"/>
      <c r="HJW20" s="351"/>
      <c r="HJX20" s="351"/>
      <c r="HJY20" s="351"/>
      <c r="HJZ20" s="351"/>
      <c r="HKA20" s="351"/>
      <c r="HKB20" s="351"/>
      <c r="HKC20" s="351"/>
      <c r="HKD20" s="351"/>
      <c r="HKE20" s="351"/>
      <c r="HKF20" s="351"/>
      <c r="HKG20" s="351"/>
      <c r="HKH20" s="351"/>
      <c r="HKI20" s="351"/>
      <c r="HKJ20" s="351"/>
      <c r="HKK20" s="351"/>
      <c r="HKL20" s="351"/>
      <c r="HKM20" s="351"/>
      <c r="HKN20" s="351"/>
      <c r="HKO20" s="351"/>
      <c r="HKP20" s="351"/>
      <c r="HKQ20" s="351"/>
      <c r="HKR20" s="351"/>
      <c r="HKS20" s="351"/>
      <c r="HKT20" s="351"/>
      <c r="HKU20" s="351"/>
      <c r="HKV20" s="351"/>
      <c r="HKW20" s="351"/>
      <c r="HKX20" s="351"/>
      <c r="HKY20" s="351"/>
      <c r="HKZ20" s="351"/>
      <c r="HLA20" s="351"/>
      <c r="HLB20" s="351"/>
      <c r="HLC20" s="351"/>
      <c r="HLD20" s="351"/>
      <c r="HLE20" s="351"/>
      <c r="HLF20" s="351"/>
      <c r="HLG20" s="351"/>
      <c r="HLH20" s="351"/>
      <c r="HLI20" s="351"/>
      <c r="HLJ20" s="351"/>
      <c r="HLK20" s="351"/>
      <c r="HLL20" s="351"/>
      <c r="HLM20" s="351"/>
      <c r="HLN20" s="351"/>
      <c r="HLO20" s="351"/>
      <c r="HLP20" s="351"/>
      <c r="HLQ20" s="351"/>
      <c r="HLR20" s="351"/>
      <c r="HLS20" s="351"/>
      <c r="HLT20" s="351"/>
      <c r="HLU20" s="351"/>
      <c r="HLV20" s="351"/>
      <c r="HLW20" s="351"/>
      <c r="HLX20" s="351"/>
      <c r="HLY20" s="351"/>
      <c r="HLZ20" s="351"/>
      <c r="HMA20" s="351"/>
      <c r="HMB20" s="351"/>
      <c r="HMC20" s="351"/>
      <c r="HMD20" s="351"/>
      <c r="HME20" s="351"/>
      <c r="HMF20" s="351"/>
      <c r="HMG20" s="351"/>
      <c r="HMH20" s="351"/>
      <c r="HMI20" s="351"/>
      <c r="HMJ20" s="351"/>
      <c r="HMK20" s="351"/>
      <c r="HML20" s="351"/>
      <c r="HMM20" s="351"/>
      <c r="HMN20" s="351"/>
      <c r="HMO20" s="351"/>
      <c r="HMP20" s="351"/>
      <c r="HMQ20" s="351"/>
      <c r="HMR20" s="351"/>
      <c r="HMS20" s="351"/>
      <c r="HMT20" s="351"/>
      <c r="HMU20" s="351"/>
      <c r="HMV20" s="351"/>
      <c r="HMW20" s="351"/>
      <c r="HMX20" s="351"/>
      <c r="HMY20" s="351"/>
      <c r="HMZ20" s="351"/>
      <c r="HNA20" s="351"/>
      <c r="HNB20" s="351"/>
      <c r="HNC20" s="351"/>
      <c r="HND20" s="351"/>
      <c r="HNE20" s="351"/>
      <c r="HNF20" s="351"/>
      <c r="HNG20" s="351"/>
      <c r="HNH20" s="351"/>
      <c r="HNI20" s="351"/>
      <c r="HNJ20" s="351"/>
      <c r="HNK20" s="351"/>
      <c r="HNL20" s="351"/>
      <c r="HNM20" s="351"/>
      <c r="HNN20" s="351"/>
      <c r="HNO20" s="351"/>
      <c r="HNP20" s="351"/>
      <c r="HNQ20" s="351"/>
      <c r="HNR20" s="351"/>
      <c r="HNS20" s="351"/>
      <c r="HNT20" s="351"/>
      <c r="HNU20" s="351"/>
      <c r="HNV20" s="351"/>
      <c r="HNW20" s="351"/>
      <c r="HNX20" s="351"/>
      <c r="HNY20" s="351"/>
      <c r="HNZ20" s="351"/>
      <c r="HOA20" s="351"/>
      <c r="HOB20" s="351"/>
      <c r="HOC20" s="351"/>
      <c r="HOD20" s="351"/>
      <c r="HOE20" s="351"/>
      <c r="HOF20" s="351"/>
      <c r="HOG20" s="351"/>
      <c r="HOH20" s="351"/>
      <c r="HOI20" s="351"/>
      <c r="HOJ20" s="351"/>
      <c r="HOK20" s="351"/>
      <c r="HOL20" s="351"/>
      <c r="HOM20" s="351"/>
      <c r="HON20" s="351"/>
      <c r="HOO20" s="351"/>
      <c r="HOP20" s="351"/>
      <c r="HOQ20" s="351"/>
      <c r="HOR20" s="351"/>
      <c r="HOS20" s="351"/>
      <c r="HOT20" s="351"/>
      <c r="HOU20" s="351"/>
      <c r="HOV20" s="351"/>
      <c r="HOW20" s="351"/>
      <c r="HOX20" s="351"/>
      <c r="HOY20" s="351"/>
      <c r="HOZ20" s="351"/>
      <c r="HPA20" s="351"/>
      <c r="HPB20" s="351"/>
      <c r="HPC20" s="351"/>
      <c r="HPD20" s="351"/>
      <c r="HPE20" s="351"/>
      <c r="HPF20" s="351"/>
      <c r="HPG20" s="351"/>
      <c r="HPH20" s="351"/>
      <c r="HPI20" s="351"/>
      <c r="HPJ20" s="351"/>
      <c r="HPK20" s="351"/>
      <c r="HPL20" s="351"/>
      <c r="HPM20" s="351"/>
      <c r="HPN20" s="351"/>
      <c r="HPO20" s="351"/>
      <c r="HPP20" s="351"/>
      <c r="HPQ20" s="351"/>
      <c r="HPR20" s="351"/>
      <c r="HPS20" s="351"/>
      <c r="HPT20" s="351"/>
      <c r="HPU20" s="351"/>
      <c r="HPV20" s="351"/>
      <c r="HPW20" s="351"/>
      <c r="HPX20" s="351"/>
      <c r="HPY20" s="351"/>
      <c r="HPZ20" s="351"/>
      <c r="HQA20" s="351"/>
      <c r="HQB20" s="351"/>
      <c r="HQC20" s="351"/>
      <c r="HQD20" s="351"/>
      <c r="HQE20" s="351"/>
      <c r="HQF20" s="351"/>
      <c r="HQG20" s="351"/>
      <c r="HQH20" s="351"/>
      <c r="HQI20" s="351"/>
      <c r="HQJ20" s="351"/>
      <c r="HQK20" s="351"/>
      <c r="HQL20" s="351"/>
      <c r="HQM20" s="351"/>
      <c r="HQN20" s="351"/>
      <c r="HQO20" s="351"/>
      <c r="HQP20" s="351"/>
      <c r="HQQ20" s="351"/>
      <c r="HQR20" s="351"/>
      <c r="HQS20" s="351"/>
      <c r="HQT20" s="351"/>
      <c r="HQU20" s="351"/>
      <c r="HQV20" s="351"/>
      <c r="HQW20" s="351"/>
      <c r="HQX20" s="351"/>
      <c r="HQY20" s="351"/>
      <c r="HQZ20" s="351"/>
      <c r="HRA20" s="351"/>
      <c r="HRB20" s="351"/>
      <c r="HRC20" s="351"/>
      <c r="HRD20" s="351"/>
      <c r="HRE20" s="351"/>
      <c r="HRF20" s="351"/>
      <c r="HRG20" s="351"/>
      <c r="HRH20" s="351"/>
      <c r="HRI20" s="351"/>
      <c r="HRJ20" s="351"/>
      <c r="HRK20" s="351"/>
      <c r="HRL20" s="351"/>
      <c r="HRM20" s="351"/>
      <c r="HRN20" s="351"/>
      <c r="HRO20" s="351"/>
      <c r="HRP20" s="351"/>
      <c r="HRQ20" s="351"/>
      <c r="HRR20" s="351"/>
      <c r="HRS20" s="351"/>
      <c r="HRT20" s="351"/>
      <c r="HRU20" s="351"/>
      <c r="HRV20" s="351"/>
      <c r="HRW20" s="351"/>
      <c r="HRX20" s="351"/>
      <c r="HRY20" s="351"/>
      <c r="HRZ20" s="351"/>
      <c r="HSA20" s="351"/>
      <c r="HSB20" s="351"/>
      <c r="HSC20" s="351"/>
      <c r="HSD20" s="351"/>
      <c r="HSE20" s="351"/>
      <c r="HSF20" s="351"/>
      <c r="HSG20" s="351"/>
      <c r="HSH20" s="351"/>
      <c r="HSI20" s="351"/>
      <c r="HSJ20" s="351"/>
      <c r="HSK20" s="351"/>
      <c r="HSL20" s="351"/>
      <c r="HSM20" s="351"/>
      <c r="HSN20" s="351"/>
      <c r="HSO20" s="351"/>
      <c r="HSP20" s="351"/>
      <c r="HSQ20" s="351"/>
      <c r="HSR20" s="351"/>
      <c r="HSS20" s="351"/>
      <c r="HST20" s="351"/>
      <c r="HSU20" s="351"/>
      <c r="HSV20" s="351"/>
      <c r="HSW20" s="351"/>
      <c r="HSX20" s="351"/>
      <c r="HSY20" s="351"/>
      <c r="HSZ20" s="351"/>
      <c r="HTA20" s="351"/>
      <c r="HTB20" s="351"/>
      <c r="HTC20" s="351"/>
      <c r="HTD20" s="351"/>
      <c r="HTE20" s="351"/>
      <c r="HTF20" s="351"/>
      <c r="HTG20" s="351"/>
      <c r="HTH20" s="351"/>
      <c r="HTI20" s="351"/>
      <c r="HTJ20" s="351"/>
      <c r="HTK20" s="351"/>
      <c r="HTL20" s="351"/>
      <c r="HTM20" s="351"/>
      <c r="HTN20" s="351"/>
      <c r="HTO20" s="351"/>
      <c r="HTP20" s="351"/>
      <c r="HTQ20" s="351"/>
      <c r="HTR20" s="351"/>
      <c r="HTS20" s="351"/>
      <c r="HTT20" s="351"/>
      <c r="HTU20" s="351"/>
      <c r="HTV20" s="351"/>
      <c r="HTW20" s="351"/>
      <c r="HTX20" s="351"/>
      <c r="HTY20" s="351"/>
      <c r="HTZ20" s="351"/>
      <c r="HUA20" s="351"/>
      <c r="HUB20" s="351"/>
      <c r="HUC20" s="351"/>
      <c r="HUD20" s="351"/>
      <c r="HUE20" s="351"/>
      <c r="HUF20" s="351"/>
      <c r="HUG20" s="351"/>
      <c r="HUH20" s="351"/>
      <c r="HUI20" s="351"/>
      <c r="HUJ20" s="351"/>
      <c r="HUK20" s="351"/>
      <c r="HUL20" s="351"/>
      <c r="HUM20" s="351"/>
      <c r="HUN20" s="351"/>
      <c r="HUO20" s="351"/>
      <c r="HUP20" s="351"/>
      <c r="HUQ20" s="351"/>
      <c r="HUR20" s="351"/>
      <c r="HUS20" s="351"/>
      <c r="HUT20" s="351"/>
      <c r="HUU20" s="351"/>
      <c r="HUV20" s="351"/>
      <c r="HUW20" s="351"/>
      <c r="HUX20" s="351"/>
      <c r="HUY20" s="351"/>
      <c r="HUZ20" s="351"/>
      <c r="HVA20" s="351"/>
      <c r="HVB20" s="351"/>
      <c r="HVC20" s="351"/>
      <c r="HVD20" s="351"/>
      <c r="HVE20" s="351"/>
      <c r="HVF20" s="351"/>
      <c r="HVG20" s="351"/>
      <c r="HVH20" s="351"/>
      <c r="HVI20" s="351"/>
      <c r="HVJ20" s="351"/>
      <c r="HVK20" s="351"/>
      <c r="HVL20" s="351"/>
      <c r="HVM20" s="351"/>
      <c r="HVN20" s="351"/>
      <c r="HVO20" s="351"/>
      <c r="HVP20" s="351"/>
      <c r="HVQ20" s="351"/>
      <c r="HVR20" s="351"/>
      <c r="HVS20" s="351"/>
      <c r="HVT20" s="351"/>
      <c r="HVU20" s="351"/>
      <c r="HVV20" s="351"/>
      <c r="HVW20" s="351"/>
      <c r="HVX20" s="351"/>
      <c r="HVY20" s="351"/>
      <c r="HVZ20" s="351"/>
      <c r="HWA20" s="351"/>
      <c r="HWB20" s="351"/>
      <c r="HWC20" s="351"/>
      <c r="HWD20" s="351"/>
      <c r="HWE20" s="351"/>
      <c r="HWF20" s="351"/>
      <c r="HWG20" s="351"/>
      <c r="HWH20" s="351"/>
      <c r="HWI20" s="351"/>
      <c r="HWJ20" s="351"/>
      <c r="HWK20" s="351"/>
      <c r="HWL20" s="351"/>
      <c r="HWM20" s="351"/>
      <c r="HWN20" s="351"/>
      <c r="HWO20" s="351"/>
      <c r="HWP20" s="351"/>
      <c r="HWQ20" s="351"/>
      <c r="HWR20" s="351"/>
      <c r="HWS20" s="351"/>
      <c r="HWT20" s="351"/>
      <c r="HWU20" s="351"/>
      <c r="HWV20" s="351"/>
      <c r="HWW20" s="351"/>
      <c r="HWX20" s="351"/>
      <c r="HWY20" s="351"/>
      <c r="HWZ20" s="351"/>
      <c r="HXA20" s="351"/>
      <c r="HXB20" s="351"/>
      <c r="HXC20" s="351"/>
      <c r="HXD20" s="351"/>
      <c r="HXE20" s="351"/>
      <c r="HXF20" s="351"/>
      <c r="HXG20" s="351"/>
      <c r="HXH20" s="351"/>
      <c r="HXI20" s="351"/>
      <c r="HXJ20" s="351"/>
      <c r="HXK20" s="351"/>
      <c r="HXL20" s="351"/>
      <c r="HXM20" s="351"/>
      <c r="HXN20" s="351"/>
      <c r="HXO20" s="351"/>
      <c r="HXP20" s="351"/>
      <c r="HXQ20" s="351"/>
      <c r="HXR20" s="351"/>
      <c r="HXS20" s="351"/>
      <c r="HXT20" s="351"/>
      <c r="HXU20" s="351"/>
      <c r="HXV20" s="351"/>
      <c r="HXW20" s="351"/>
      <c r="HXX20" s="351"/>
      <c r="HXY20" s="351"/>
      <c r="HXZ20" s="351"/>
      <c r="HYA20" s="351"/>
      <c r="HYB20" s="351"/>
      <c r="HYC20" s="351"/>
      <c r="HYD20" s="351"/>
      <c r="HYE20" s="351"/>
      <c r="HYF20" s="351"/>
      <c r="HYG20" s="351"/>
      <c r="HYH20" s="351"/>
      <c r="HYI20" s="351"/>
      <c r="HYJ20" s="351"/>
      <c r="HYK20" s="351"/>
      <c r="HYL20" s="351"/>
      <c r="HYM20" s="351"/>
      <c r="HYN20" s="351"/>
      <c r="HYO20" s="351"/>
      <c r="HYP20" s="351"/>
      <c r="HYQ20" s="351"/>
      <c r="HYR20" s="351"/>
      <c r="HYS20" s="351"/>
      <c r="HYT20" s="351"/>
      <c r="HYU20" s="351"/>
      <c r="HYV20" s="351"/>
      <c r="HYW20" s="351"/>
      <c r="HYX20" s="351"/>
      <c r="HYY20" s="351"/>
      <c r="HYZ20" s="351"/>
      <c r="HZA20" s="351"/>
      <c r="HZB20" s="351"/>
      <c r="HZC20" s="351"/>
      <c r="HZD20" s="351"/>
      <c r="HZE20" s="351"/>
      <c r="HZF20" s="351"/>
      <c r="HZG20" s="351"/>
      <c r="HZH20" s="351"/>
      <c r="HZI20" s="351"/>
      <c r="HZJ20" s="351"/>
      <c r="HZK20" s="351"/>
      <c r="HZL20" s="351"/>
      <c r="HZM20" s="351"/>
      <c r="HZN20" s="351"/>
      <c r="HZO20" s="351"/>
      <c r="HZP20" s="351"/>
      <c r="HZQ20" s="351"/>
      <c r="HZR20" s="351"/>
      <c r="HZS20" s="351"/>
      <c r="HZT20" s="351"/>
      <c r="HZU20" s="351"/>
      <c r="HZV20" s="351"/>
      <c r="HZW20" s="351"/>
      <c r="HZX20" s="351"/>
      <c r="HZY20" s="351"/>
      <c r="HZZ20" s="351"/>
      <c r="IAA20" s="351"/>
      <c r="IAB20" s="351"/>
      <c r="IAC20" s="351"/>
      <c r="IAD20" s="351"/>
      <c r="IAE20" s="351"/>
      <c r="IAF20" s="351"/>
      <c r="IAG20" s="351"/>
      <c r="IAH20" s="351"/>
      <c r="IAI20" s="351"/>
      <c r="IAJ20" s="351"/>
      <c r="IAK20" s="351"/>
      <c r="IAL20" s="351"/>
      <c r="IAM20" s="351"/>
      <c r="IAN20" s="351"/>
      <c r="IAO20" s="351"/>
      <c r="IAP20" s="351"/>
      <c r="IAQ20" s="351"/>
      <c r="IAR20" s="351"/>
      <c r="IAS20" s="351"/>
      <c r="IAT20" s="351"/>
      <c r="IAU20" s="351"/>
      <c r="IAV20" s="351"/>
      <c r="IAW20" s="351"/>
      <c r="IAX20" s="351"/>
      <c r="IAY20" s="351"/>
      <c r="IAZ20" s="351"/>
      <c r="IBA20" s="351"/>
      <c r="IBB20" s="351"/>
      <c r="IBC20" s="351"/>
      <c r="IBD20" s="351"/>
      <c r="IBE20" s="351"/>
      <c r="IBF20" s="351"/>
      <c r="IBG20" s="351"/>
      <c r="IBH20" s="351"/>
      <c r="IBI20" s="351"/>
      <c r="IBJ20" s="351"/>
      <c r="IBK20" s="351"/>
      <c r="IBL20" s="351"/>
      <c r="IBM20" s="351"/>
      <c r="IBN20" s="351"/>
      <c r="IBO20" s="351"/>
      <c r="IBP20" s="351"/>
      <c r="IBQ20" s="351"/>
      <c r="IBR20" s="351"/>
      <c r="IBS20" s="351"/>
      <c r="IBT20" s="351"/>
      <c r="IBU20" s="351"/>
      <c r="IBV20" s="351"/>
      <c r="IBW20" s="351"/>
      <c r="IBX20" s="351"/>
      <c r="IBY20" s="351"/>
      <c r="IBZ20" s="351"/>
      <c r="ICA20" s="351"/>
      <c r="ICB20" s="351"/>
      <c r="ICC20" s="351"/>
      <c r="ICD20" s="351"/>
      <c r="ICE20" s="351"/>
      <c r="ICF20" s="351"/>
      <c r="ICG20" s="351"/>
      <c r="ICH20" s="351"/>
      <c r="ICI20" s="351"/>
      <c r="ICJ20" s="351"/>
      <c r="ICK20" s="351"/>
      <c r="ICL20" s="351"/>
      <c r="ICM20" s="351"/>
      <c r="ICN20" s="351"/>
      <c r="ICO20" s="351"/>
      <c r="ICP20" s="351"/>
      <c r="ICQ20" s="351"/>
      <c r="ICR20" s="351"/>
      <c r="ICS20" s="351"/>
      <c r="ICT20" s="351"/>
      <c r="ICU20" s="351"/>
      <c r="ICV20" s="351"/>
      <c r="ICW20" s="351"/>
      <c r="ICX20" s="351"/>
      <c r="ICY20" s="351"/>
      <c r="ICZ20" s="351"/>
      <c r="IDA20" s="351"/>
      <c r="IDB20" s="351"/>
      <c r="IDC20" s="351"/>
      <c r="IDD20" s="351"/>
      <c r="IDE20" s="351"/>
      <c r="IDF20" s="351"/>
      <c r="IDG20" s="351"/>
      <c r="IDH20" s="351"/>
      <c r="IDI20" s="351"/>
      <c r="IDJ20" s="351"/>
      <c r="IDK20" s="351"/>
      <c r="IDL20" s="351"/>
      <c r="IDM20" s="351"/>
      <c r="IDN20" s="351"/>
      <c r="IDO20" s="351"/>
      <c r="IDP20" s="351"/>
      <c r="IDQ20" s="351"/>
      <c r="IDR20" s="351"/>
      <c r="IDS20" s="351"/>
      <c r="IDT20" s="351"/>
      <c r="IDU20" s="351"/>
      <c r="IDV20" s="351"/>
      <c r="IDW20" s="351"/>
      <c r="IDX20" s="351"/>
      <c r="IDY20" s="351"/>
      <c r="IDZ20" s="351"/>
      <c r="IEA20" s="351"/>
      <c r="IEB20" s="351"/>
      <c r="IEC20" s="351"/>
      <c r="IED20" s="351"/>
      <c r="IEE20" s="351"/>
      <c r="IEF20" s="351"/>
      <c r="IEG20" s="351"/>
      <c r="IEH20" s="351"/>
      <c r="IEI20" s="351"/>
      <c r="IEJ20" s="351"/>
      <c r="IEK20" s="351"/>
      <c r="IEL20" s="351"/>
      <c r="IEM20" s="351"/>
      <c r="IEN20" s="351"/>
      <c r="IEO20" s="351"/>
      <c r="IEP20" s="351"/>
      <c r="IEQ20" s="351"/>
      <c r="IER20" s="351"/>
      <c r="IES20" s="351"/>
      <c r="IET20" s="351"/>
      <c r="IEU20" s="351"/>
      <c r="IEV20" s="351"/>
      <c r="IEW20" s="351"/>
      <c r="IEX20" s="351"/>
      <c r="IEY20" s="351"/>
      <c r="IEZ20" s="351"/>
      <c r="IFA20" s="351"/>
      <c r="IFB20" s="351"/>
      <c r="IFC20" s="351"/>
      <c r="IFD20" s="351"/>
      <c r="IFE20" s="351"/>
      <c r="IFF20" s="351"/>
      <c r="IFG20" s="351"/>
      <c r="IFH20" s="351"/>
      <c r="IFI20" s="351"/>
      <c r="IFJ20" s="351"/>
      <c r="IFK20" s="351"/>
      <c r="IFL20" s="351"/>
      <c r="IFM20" s="351"/>
      <c r="IFN20" s="351"/>
      <c r="IFO20" s="351"/>
      <c r="IFP20" s="351"/>
      <c r="IFQ20" s="351"/>
      <c r="IFR20" s="351"/>
      <c r="IFS20" s="351"/>
      <c r="IFT20" s="351"/>
      <c r="IFU20" s="351"/>
      <c r="IFV20" s="351"/>
      <c r="IFW20" s="351"/>
      <c r="IFX20" s="351"/>
      <c r="IFY20" s="351"/>
      <c r="IFZ20" s="351"/>
      <c r="IGA20" s="351"/>
      <c r="IGB20" s="351"/>
      <c r="IGC20" s="351"/>
      <c r="IGD20" s="351"/>
      <c r="IGE20" s="351"/>
      <c r="IGF20" s="351"/>
      <c r="IGG20" s="351"/>
      <c r="IGH20" s="351"/>
      <c r="IGI20" s="351"/>
      <c r="IGJ20" s="351"/>
      <c r="IGK20" s="351"/>
      <c r="IGL20" s="351"/>
      <c r="IGM20" s="351"/>
      <c r="IGN20" s="351"/>
      <c r="IGO20" s="351"/>
      <c r="IGP20" s="351"/>
      <c r="IGQ20" s="351"/>
      <c r="IGR20" s="351"/>
      <c r="IGS20" s="351"/>
      <c r="IGT20" s="351"/>
      <c r="IGU20" s="351"/>
      <c r="IGV20" s="351"/>
      <c r="IGW20" s="351"/>
      <c r="IGX20" s="351"/>
      <c r="IGY20" s="351"/>
      <c r="IGZ20" s="351"/>
      <c r="IHA20" s="351"/>
      <c r="IHB20" s="351"/>
      <c r="IHC20" s="351"/>
      <c r="IHD20" s="351"/>
      <c r="IHE20" s="351"/>
      <c r="IHF20" s="351"/>
      <c r="IHG20" s="351"/>
      <c r="IHH20" s="351"/>
      <c r="IHI20" s="351"/>
      <c r="IHJ20" s="351"/>
      <c r="IHK20" s="351"/>
      <c r="IHL20" s="351"/>
      <c r="IHM20" s="351"/>
      <c r="IHN20" s="351"/>
      <c r="IHO20" s="351"/>
      <c r="IHP20" s="351"/>
      <c r="IHQ20" s="351"/>
      <c r="IHR20" s="351"/>
      <c r="IHS20" s="351"/>
      <c r="IHT20" s="351"/>
      <c r="IHU20" s="351"/>
      <c r="IHV20" s="351"/>
      <c r="IHW20" s="351"/>
      <c r="IHX20" s="351"/>
      <c r="IHY20" s="351"/>
      <c r="IHZ20" s="351"/>
      <c r="IIA20" s="351"/>
      <c r="IIB20" s="351"/>
      <c r="IIC20" s="351"/>
      <c r="IID20" s="351"/>
      <c r="IIE20" s="351"/>
      <c r="IIF20" s="351"/>
      <c r="IIG20" s="351"/>
      <c r="IIH20" s="351"/>
      <c r="III20" s="351"/>
      <c r="IIJ20" s="351"/>
      <c r="IIK20" s="351"/>
      <c r="IIL20" s="351"/>
      <c r="IIM20" s="351"/>
      <c r="IIN20" s="351"/>
      <c r="IIO20" s="351"/>
      <c r="IIP20" s="351"/>
      <c r="IIQ20" s="351"/>
      <c r="IIR20" s="351"/>
      <c r="IIS20" s="351"/>
      <c r="IIT20" s="351"/>
      <c r="IIU20" s="351"/>
      <c r="IIV20" s="351"/>
      <c r="IIW20" s="351"/>
      <c r="IIX20" s="351"/>
      <c r="IIY20" s="351"/>
      <c r="IIZ20" s="351"/>
      <c r="IJA20" s="351"/>
      <c r="IJB20" s="351"/>
      <c r="IJC20" s="351"/>
      <c r="IJD20" s="351"/>
      <c r="IJE20" s="351"/>
      <c r="IJF20" s="351"/>
      <c r="IJG20" s="351"/>
      <c r="IJH20" s="351"/>
      <c r="IJI20" s="351"/>
      <c r="IJJ20" s="351"/>
      <c r="IJK20" s="351"/>
      <c r="IJL20" s="351"/>
      <c r="IJM20" s="351"/>
      <c r="IJN20" s="351"/>
      <c r="IJO20" s="351"/>
      <c r="IJP20" s="351"/>
      <c r="IJQ20" s="351"/>
      <c r="IJR20" s="351"/>
      <c r="IJS20" s="351"/>
      <c r="IJT20" s="351"/>
      <c r="IJU20" s="351"/>
      <c r="IJV20" s="351"/>
      <c r="IJW20" s="351"/>
      <c r="IJX20" s="351"/>
      <c r="IJY20" s="351"/>
      <c r="IJZ20" s="351"/>
      <c r="IKA20" s="351"/>
      <c r="IKB20" s="351"/>
      <c r="IKC20" s="351"/>
      <c r="IKD20" s="351"/>
      <c r="IKE20" s="351"/>
      <c r="IKF20" s="351"/>
      <c r="IKG20" s="351"/>
      <c r="IKH20" s="351"/>
      <c r="IKI20" s="351"/>
      <c r="IKJ20" s="351"/>
      <c r="IKK20" s="351"/>
      <c r="IKL20" s="351"/>
      <c r="IKM20" s="351"/>
      <c r="IKN20" s="351"/>
      <c r="IKO20" s="351"/>
      <c r="IKP20" s="351"/>
      <c r="IKQ20" s="351"/>
      <c r="IKR20" s="351"/>
      <c r="IKS20" s="351"/>
      <c r="IKT20" s="351"/>
      <c r="IKU20" s="351"/>
      <c r="IKV20" s="351"/>
      <c r="IKW20" s="351"/>
      <c r="IKX20" s="351"/>
      <c r="IKY20" s="351"/>
      <c r="IKZ20" s="351"/>
      <c r="ILA20" s="351"/>
      <c r="ILB20" s="351"/>
      <c r="ILC20" s="351"/>
      <c r="ILD20" s="351"/>
      <c r="ILE20" s="351"/>
      <c r="ILF20" s="351"/>
      <c r="ILG20" s="351"/>
      <c r="ILH20" s="351"/>
      <c r="ILI20" s="351"/>
      <c r="ILJ20" s="351"/>
      <c r="ILK20" s="351"/>
      <c r="ILL20" s="351"/>
      <c r="ILM20" s="351"/>
      <c r="ILN20" s="351"/>
      <c r="ILO20" s="351"/>
      <c r="ILP20" s="351"/>
      <c r="ILQ20" s="351"/>
      <c r="ILR20" s="351"/>
      <c r="ILS20" s="351"/>
      <c r="ILT20" s="351"/>
      <c r="ILU20" s="351"/>
      <c r="ILV20" s="351"/>
      <c r="ILW20" s="351"/>
      <c r="ILX20" s="351"/>
      <c r="ILY20" s="351"/>
      <c r="ILZ20" s="351"/>
      <c r="IMA20" s="351"/>
      <c r="IMB20" s="351"/>
      <c r="IMC20" s="351"/>
      <c r="IMD20" s="351"/>
      <c r="IME20" s="351"/>
      <c r="IMF20" s="351"/>
      <c r="IMG20" s="351"/>
      <c r="IMH20" s="351"/>
      <c r="IMI20" s="351"/>
      <c r="IMJ20" s="351"/>
      <c r="IMK20" s="351"/>
      <c r="IML20" s="351"/>
      <c r="IMM20" s="351"/>
      <c r="IMN20" s="351"/>
      <c r="IMO20" s="351"/>
      <c r="IMP20" s="351"/>
      <c r="IMQ20" s="351"/>
      <c r="IMR20" s="351"/>
      <c r="IMS20" s="351"/>
      <c r="IMT20" s="351"/>
      <c r="IMU20" s="351"/>
      <c r="IMV20" s="351"/>
      <c r="IMW20" s="351"/>
      <c r="IMX20" s="351"/>
      <c r="IMY20" s="351"/>
      <c r="IMZ20" s="351"/>
      <c r="INA20" s="351"/>
      <c r="INB20" s="351"/>
      <c r="INC20" s="351"/>
      <c r="IND20" s="351"/>
      <c r="INE20" s="351"/>
      <c r="INF20" s="351"/>
      <c r="ING20" s="351"/>
      <c r="INH20" s="351"/>
      <c r="INI20" s="351"/>
      <c r="INJ20" s="351"/>
      <c r="INK20" s="351"/>
      <c r="INL20" s="351"/>
      <c r="INM20" s="351"/>
      <c r="INN20" s="351"/>
      <c r="INO20" s="351"/>
      <c r="INP20" s="351"/>
      <c r="INQ20" s="351"/>
      <c r="INR20" s="351"/>
      <c r="INS20" s="351"/>
      <c r="INT20" s="351"/>
      <c r="INU20" s="351"/>
      <c r="INV20" s="351"/>
      <c r="INW20" s="351"/>
      <c r="INX20" s="351"/>
      <c r="INY20" s="351"/>
      <c r="INZ20" s="351"/>
      <c r="IOA20" s="351"/>
      <c r="IOB20" s="351"/>
      <c r="IOC20" s="351"/>
      <c r="IOD20" s="351"/>
      <c r="IOE20" s="351"/>
      <c r="IOF20" s="351"/>
      <c r="IOG20" s="351"/>
      <c r="IOH20" s="351"/>
      <c r="IOI20" s="351"/>
      <c r="IOJ20" s="351"/>
      <c r="IOK20" s="351"/>
      <c r="IOL20" s="351"/>
      <c r="IOM20" s="351"/>
      <c r="ION20" s="351"/>
      <c r="IOO20" s="351"/>
      <c r="IOP20" s="351"/>
      <c r="IOQ20" s="351"/>
      <c r="IOR20" s="351"/>
      <c r="IOS20" s="351"/>
      <c r="IOT20" s="351"/>
      <c r="IOU20" s="351"/>
      <c r="IOV20" s="351"/>
      <c r="IOW20" s="351"/>
      <c r="IOX20" s="351"/>
      <c r="IOY20" s="351"/>
      <c r="IOZ20" s="351"/>
      <c r="IPA20" s="351"/>
      <c r="IPB20" s="351"/>
      <c r="IPC20" s="351"/>
      <c r="IPD20" s="351"/>
      <c r="IPE20" s="351"/>
      <c r="IPF20" s="351"/>
      <c r="IPG20" s="351"/>
      <c r="IPH20" s="351"/>
      <c r="IPI20" s="351"/>
      <c r="IPJ20" s="351"/>
      <c r="IPK20" s="351"/>
      <c r="IPL20" s="351"/>
      <c r="IPM20" s="351"/>
      <c r="IPN20" s="351"/>
      <c r="IPO20" s="351"/>
      <c r="IPP20" s="351"/>
      <c r="IPQ20" s="351"/>
      <c r="IPR20" s="351"/>
      <c r="IPS20" s="351"/>
      <c r="IPT20" s="351"/>
      <c r="IPU20" s="351"/>
      <c r="IPV20" s="351"/>
      <c r="IPW20" s="351"/>
      <c r="IPX20" s="351"/>
      <c r="IPY20" s="351"/>
      <c r="IPZ20" s="351"/>
      <c r="IQA20" s="351"/>
      <c r="IQB20" s="351"/>
      <c r="IQC20" s="351"/>
      <c r="IQD20" s="351"/>
      <c r="IQE20" s="351"/>
      <c r="IQF20" s="351"/>
      <c r="IQG20" s="351"/>
      <c r="IQH20" s="351"/>
      <c r="IQI20" s="351"/>
      <c r="IQJ20" s="351"/>
      <c r="IQK20" s="351"/>
      <c r="IQL20" s="351"/>
      <c r="IQM20" s="351"/>
      <c r="IQN20" s="351"/>
      <c r="IQO20" s="351"/>
      <c r="IQP20" s="351"/>
      <c r="IQQ20" s="351"/>
      <c r="IQR20" s="351"/>
      <c r="IQS20" s="351"/>
      <c r="IQT20" s="351"/>
      <c r="IQU20" s="351"/>
      <c r="IQV20" s="351"/>
      <c r="IQW20" s="351"/>
      <c r="IQX20" s="351"/>
      <c r="IQY20" s="351"/>
      <c r="IQZ20" s="351"/>
      <c r="IRA20" s="351"/>
      <c r="IRB20" s="351"/>
      <c r="IRC20" s="351"/>
      <c r="IRD20" s="351"/>
      <c r="IRE20" s="351"/>
      <c r="IRF20" s="351"/>
      <c r="IRG20" s="351"/>
      <c r="IRH20" s="351"/>
      <c r="IRI20" s="351"/>
      <c r="IRJ20" s="351"/>
      <c r="IRK20" s="351"/>
      <c r="IRL20" s="351"/>
      <c r="IRM20" s="351"/>
      <c r="IRN20" s="351"/>
      <c r="IRO20" s="351"/>
      <c r="IRP20" s="351"/>
      <c r="IRQ20" s="351"/>
      <c r="IRR20" s="351"/>
      <c r="IRS20" s="351"/>
      <c r="IRT20" s="351"/>
      <c r="IRU20" s="351"/>
      <c r="IRV20" s="351"/>
      <c r="IRW20" s="351"/>
      <c r="IRX20" s="351"/>
      <c r="IRY20" s="351"/>
      <c r="IRZ20" s="351"/>
      <c r="ISA20" s="351"/>
      <c r="ISB20" s="351"/>
      <c r="ISC20" s="351"/>
      <c r="ISD20" s="351"/>
      <c r="ISE20" s="351"/>
      <c r="ISF20" s="351"/>
      <c r="ISG20" s="351"/>
      <c r="ISH20" s="351"/>
      <c r="ISI20" s="351"/>
      <c r="ISJ20" s="351"/>
      <c r="ISK20" s="351"/>
      <c r="ISL20" s="351"/>
      <c r="ISM20" s="351"/>
      <c r="ISN20" s="351"/>
      <c r="ISO20" s="351"/>
      <c r="ISP20" s="351"/>
      <c r="ISQ20" s="351"/>
      <c r="ISR20" s="351"/>
      <c r="ISS20" s="351"/>
      <c r="IST20" s="351"/>
      <c r="ISU20" s="351"/>
      <c r="ISV20" s="351"/>
      <c r="ISW20" s="351"/>
      <c r="ISX20" s="351"/>
      <c r="ISY20" s="351"/>
      <c r="ISZ20" s="351"/>
      <c r="ITA20" s="351"/>
      <c r="ITB20" s="351"/>
      <c r="ITC20" s="351"/>
      <c r="ITD20" s="351"/>
      <c r="ITE20" s="351"/>
      <c r="ITF20" s="351"/>
      <c r="ITG20" s="351"/>
      <c r="ITH20" s="351"/>
      <c r="ITI20" s="351"/>
      <c r="ITJ20" s="351"/>
      <c r="ITK20" s="351"/>
      <c r="ITL20" s="351"/>
      <c r="ITM20" s="351"/>
      <c r="ITN20" s="351"/>
      <c r="ITO20" s="351"/>
      <c r="ITP20" s="351"/>
      <c r="ITQ20" s="351"/>
      <c r="ITR20" s="351"/>
      <c r="ITS20" s="351"/>
      <c r="ITT20" s="351"/>
      <c r="ITU20" s="351"/>
      <c r="ITV20" s="351"/>
      <c r="ITW20" s="351"/>
      <c r="ITX20" s="351"/>
      <c r="ITY20" s="351"/>
      <c r="ITZ20" s="351"/>
      <c r="IUA20" s="351"/>
      <c r="IUB20" s="351"/>
      <c r="IUC20" s="351"/>
      <c r="IUD20" s="351"/>
      <c r="IUE20" s="351"/>
      <c r="IUF20" s="351"/>
      <c r="IUG20" s="351"/>
      <c r="IUH20" s="351"/>
      <c r="IUI20" s="351"/>
      <c r="IUJ20" s="351"/>
      <c r="IUK20" s="351"/>
      <c r="IUL20" s="351"/>
      <c r="IUM20" s="351"/>
      <c r="IUN20" s="351"/>
      <c r="IUO20" s="351"/>
      <c r="IUP20" s="351"/>
      <c r="IUQ20" s="351"/>
      <c r="IUR20" s="351"/>
      <c r="IUS20" s="351"/>
      <c r="IUT20" s="351"/>
      <c r="IUU20" s="351"/>
      <c r="IUV20" s="351"/>
      <c r="IUW20" s="351"/>
      <c r="IUX20" s="351"/>
      <c r="IUY20" s="351"/>
      <c r="IUZ20" s="351"/>
      <c r="IVA20" s="351"/>
      <c r="IVB20" s="351"/>
      <c r="IVC20" s="351"/>
      <c r="IVD20" s="351"/>
      <c r="IVE20" s="351"/>
      <c r="IVF20" s="351"/>
      <c r="IVG20" s="351"/>
      <c r="IVH20" s="351"/>
      <c r="IVI20" s="351"/>
      <c r="IVJ20" s="351"/>
      <c r="IVK20" s="351"/>
      <c r="IVL20" s="351"/>
      <c r="IVM20" s="351"/>
      <c r="IVN20" s="351"/>
      <c r="IVO20" s="351"/>
      <c r="IVP20" s="351"/>
      <c r="IVQ20" s="351"/>
      <c r="IVR20" s="351"/>
      <c r="IVS20" s="351"/>
      <c r="IVT20" s="351"/>
      <c r="IVU20" s="351"/>
      <c r="IVV20" s="351"/>
      <c r="IVW20" s="351"/>
      <c r="IVX20" s="351"/>
      <c r="IVY20" s="351"/>
      <c r="IVZ20" s="351"/>
      <c r="IWA20" s="351"/>
      <c r="IWB20" s="351"/>
      <c r="IWC20" s="351"/>
      <c r="IWD20" s="351"/>
      <c r="IWE20" s="351"/>
      <c r="IWF20" s="351"/>
      <c r="IWG20" s="351"/>
      <c r="IWH20" s="351"/>
      <c r="IWI20" s="351"/>
      <c r="IWJ20" s="351"/>
      <c r="IWK20" s="351"/>
      <c r="IWL20" s="351"/>
      <c r="IWM20" s="351"/>
      <c r="IWN20" s="351"/>
      <c r="IWO20" s="351"/>
      <c r="IWP20" s="351"/>
      <c r="IWQ20" s="351"/>
      <c r="IWR20" s="351"/>
      <c r="IWS20" s="351"/>
      <c r="IWT20" s="351"/>
      <c r="IWU20" s="351"/>
      <c r="IWV20" s="351"/>
      <c r="IWW20" s="351"/>
      <c r="IWX20" s="351"/>
      <c r="IWY20" s="351"/>
      <c r="IWZ20" s="351"/>
      <c r="IXA20" s="351"/>
      <c r="IXB20" s="351"/>
      <c r="IXC20" s="351"/>
      <c r="IXD20" s="351"/>
      <c r="IXE20" s="351"/>
      <c r="IXF20" s="351"/>
      <c r="IXG20" s="351"/>
      <c r="IXH20" s="351"/>
      <c r="IXI20" s="351"/>
      <c r="IXJ20" s="351"/>
      <c r="IXK20" s="351"/>
      <c r="IXL20" s="351"/>
      <c r="IXM20" s="351"/>
      <c r="IXN20" s="351"/>
      <c r="IXO20" s="351"/>
      <c r="IXP20" s="351"/>
      <c r="IXQ20" s="351"/>
      <c r="IXR20" s="351"/>
      <c r="IXS20" s="351"/>
      <c r="IXT20" s="351"/>
      <c r="IXU20" s="351"/>
      <c r="IXV20" s="351"/>
      <c r="IXW20" s="351"/>
      <c r="IXX20" s="351"/>
      <c r="IXY20" s="351"/>
      <c r="IXZ20" s="351"/>
      <c r="IYA20" s="351"/>
      <c r="IYB20" s="351"/>
      <c r="IYC20" s="351"/>
      <c r="IYD20" s="351"/>
      <c r="IYE20" s="351"/>
      <c r="IYF20" s="351"/>
      <c r="IYG20" s="351"/>
      <c r="IYH20" s="351"/>
      <c r="IYI20" s="351"/>
      <c r="IYJ20" s="351"/>
      <c r="IYK20" s="351"/>
      <c r="IYL20" s="351"/>
      <c r="IYM20" s="351"/>
      <c r="IYN20" s="351"/>
      <c r="IYO20" s="351"/>
      <c r="IYP20" s="351"/>
      <c r="IYQ20" s="351"/>
      <c r="IYR20" s="351"/>
      <c r="IYS20" s="351"/>
      <c r="IYT20" s="351"/>
      <c r="IYU20" s="351"/>
      <c r="IYV20" s="351"/>
      <c r="IYW20" s="351"/>
      <c r="IYX20" s="351"/>
      <c r="IYY20" s="351"/>
      <c r="IYZ20" s="351"/>
      <c r="IZA20" s="351"/>
      <c r="IZB20" s="351"/>
      <c r="IZC20" s="351"/>
      <c r="IZD20" s="351"/>
      <c r="IZE20" s="351"/>
      <c r="IZF20" s="351"/>
      <c r="IZG20" s="351"/>
      <c r="IZH20" s="351"/>
      <c r="IZI20" s="351"/>
      <c r="IZJ20" s="351"/>
      <c r="IZK20" s="351"/>
      <c r="IZL20" s="351"/>
      <c r="IZM20" s="351"/>
      <c r="IZN20" s="351"/>
      <c r="IZO20" s="351"/>
      <c r="IZP20" s="351"/>
      <c r="IZQ20" s="351"/>
      <c r="IZR20" s="351"/>
      <c r="IZS20" s="351"/>
      <c r="IZT20" s="351"/>
      <c r="IZU20" s="351"/>
      <c r="IZV20" s="351"/>
      <c r="IZW20" s="351"/>
      <c r="IZX20" s="351"/>
      <c r="IZY20" s="351"/>
      <c r="IZZ20" s="351"/>
      <c r="JAA20" s="351"/>
      <c r="JAB20" s="351"/>
      <c r="JAC20" s="351"/>
      <c r="JAD20" s="351"/>
      <c r="JAE20" s="351"/>
      <c r="JAF20" s="351"/>
      <c r="JAG20" s="351"/>
      <c r="JAH20" s="351"/>
      <c r="JAI20" s="351"/>
      <c r="JAJ20" s="351"/>
      <c r="JAK20" s="351"/>
      <c r="JAL20" s="351"/>
      <c r="JAM20" s="351"/>
      <c r="JAN20" s="351"/>
      <c r="JAO20" s="351"/>
      <c r="JAP20" s="351"/>
      <c r="JAQ20" s="351"/>
      <c r="JAR20" s="351"/>
      <c r="JAS20" s="351"/>
      <c r="JAT20" s="351"/>
      <c r="JAU20" s="351"/>
      <c r="JAV20" s="351"/>
      <c r="JAW20" s="351"/>
      <c r="JAX20" s="351"/>
      <c r="JAY20" s="351"/>
      <c r="JAZ20" s="351"/>
      <c r="JBA20" s="351"/>
      <c r="JBB20" s="351"/>
      <c r="JBC20" s="351"/>
      <c r="JBD20" s="351"/>
      <c r="JBE20" s="351"/>
      <c r="JBF20" s="351"/>
      <c r="JBG20" s="351"/>
      <c r="JBH20" s="351"/>
      <c r="JBI20" s="351"/>
      <c r="JBJ20" s="351"/>
      <c r="JBK20" s="351"/>
      <c r="JBL20" s="351"/>
      <c r="JBM20" s="351"/>
      <c r="JBN20" s="351"/>
      <c r="JBO20" s="351"/>
      <c r="JBP20" s="351"/>
      <c r="JBQ20" s="351"/>
      <c r="JBR20" s="351"/>
      <c r="JBS20" s="351"/>
      <c r="JBT20" s="351"/>
      <c r="JBU20" s="351"/>
      <c r="JBV20" s="351"/>
      <c r="JBW20" s="351"/>
      <c r="JBX20" s="351"/>
      <c r="JBY20" s="351"/>
      <c r="JBZ20" s="351"/>
      <c r="JCA20" s="351"/>
      <c r="JCB20" s="351"/>
      <c r="JCC20" s="351"/>
      <c r="JCD20" s="351"/>
      <c r="JCE20" s="351"/>
      <c r="JCF20" s="351"/>
      <c r="JCG20" s="351"/>
      <c r="JCH20" s="351"/>
      <c r="JCI20" s="351"/>
      <c r="JCJ20" s="351"/>
      <c r="JCK20" s="351"/>
      <c r="JCL20" s="351"/>
      <c r="JCM20" s="351"/>
      <c r="JCN20" s="351"/>
      <c r="JCO20" s="351"/>
      <c r="JCP20" s="351"/>
      <c r="JCQ20" s="351"/>
      <c r="JCR20" s="351"/>
      <c r="JCS20" s="351"/>
      <c r="JCT20" s="351"/>
      <c r="JCU20" s="351"/>
      <c r="JCV20" s="351"/>
      <c r="JCW20" s="351"/>
      <c r="JCX20" s="351"/>
      <c r="JCY20" s="351"/>
      <c r="JCZ20" s="351"/>
      <c r="JDA20" s="351"/>
      <c r="JDB20" s="351"/>
      <c r="JDC20" s="351"/>
      <c r="JDD20" s="351"/>
      <c r="JDE20" s="351"/>
      <c r="JDF20" s="351"/>
      <c r="JDG20" s="351"/>
      <c r="JDH20" s="351"/>
      <c r="JDI20" s="351"/>
      <c r="JDJ20" s="351"/>
      <c r="JDK20" s="351"/>
      <c r="JDL20" s="351"/>
      <c r="JDM20" s="351"/>
      <c r="JDN20" s="351"/>
      <c r="JDO20" s="351"/>
      <c r="JDP20" s="351"/>
      <c r="JDQ20" s="351"/>
      <c r="JDR20" s="351"/>
      <c r="JDS20" s="351"/>
      <c r="JDT20" s="351"/>
      <c r="JDU20" s="351"/>
      <c r="JDV20" s="351"/>
      <c r="JDW20" s="351"/>
      <c r="JDX20" s="351"/>
      <c r="JDY20" s="351"/>
      <c r="JDZ20" s="351"/>
      <c r="JEA20" s="351"/>
      <c r="JEB20" s="351"/>
      <c r="JEC20" s="351"/>
      <c r="JED20" s="351"/>
      <c r="JEE20" s="351"/>
      <c r="JEF20" s="351"/>
      <c r="JEG20" s="351"/>
      <c r="JEH20" s="351"/>
      <c r="JEI20" s="351"/>
      <c r="JEJ20" s="351"/>
      <c r="JEK20" s="351"/>
      <c r="JEL20" s="351"/>
      <c r="JEM20" s="351"/>
      <c r="JEN20" s="351"/>
      <c r="JEO20" s="351"/>
      <c r="JEP20" s="351"/>
      <c r="JEQ20" s="351"/>
      <c r="JER20" s="351"/>
      <c r="JES20" s="351"/>
      <c r="JET20" s="351"/>
      <c r="JEU20" s="351"/>
      <c r="JEV20" s="351"/>
      <c r="JEW20" s="351"/>
      <c r="JEX20" s="351"/>
      <c r="JEY20" s="351"/>
      <c r="JEZ20" s="351"/>
      <c r="JFA20" s="351"/>
      <c r="JFB20" s="351"/>
      <c r="JFC20" s="351"/>
      <c r="JFD20" s="351"/>
      <c r="JFE20" s="351"/>
      <c r="JFF20" s="351"/>
      <c r="JFG20" s="351"/>
      <c r="JFH20" s="351"/>
      <c r="JFI20" s="351"/>
      <c r="JFJ20" s="351"/>
      <c r="JFK20" s="351"/>
      <c r="JFL20" s="351"/>
      <c r="JFM20" s="351"/>
      <c r="JFN20" s="351"/>
      <c r="JFO20" s="351"/>
      <c r="JFP20" s="351"/>
      <c r="JFQ20" s="351"/>
      <c r="JFR20" s="351"/>
      <c r="JFS20" s="351"/>
      <c r="JFT20" s="351"/>
      <c r="JFU20" s="351"/>
      <c r="JFV20" s="351"/>
      <c r="JFW20" s="351"/>
      <c r="JFX20" s="351"/>
      <c r="JFY20" s="351"/>
      <c r="JFZ20" s="351"/>
      <c r="JGA20" s="351"/>
      <c r="JGB20" s="351"/>
      <c r="JGC20" s="351"/>
      <c r="JGD20" s="351"/>
      <c r="JGE20" s="351"/>
      <c r="JGF20" s="351"/>
      <c r="JGG20" s="351"/>
      <c r="JGH20" s="351"/>
      <c r="JGI20" s="351"/>
      <c r="JGJ20" s="351"/>
      <c r="JGK20" s="351"/>
      <c r="JGL20" s="351"/>
      <c r="JGM20" s="351"/>
      <c r="JGN20" s="351"/>
      <c r="JGO20" s="351"/>
      <c r="JGP20" s="351"/>
      <c r="JGQ20" s="351"/>
      <c r="JGR20" s="351"/>
      <c r="JGS20" s="351"/>
      <c r="JGT20" s="351"/>
      <c r="JGU20" s="351"/>
      <c r="JGV20" s="351"/>
      <c r="JGW20" s="351"/>
      <c r="JGX20" s="351"/>
      <c r="JGY20" s="351"/>
      <c r="JGZ20" s="351"/>
      <c r="JHA20" s="351"/>
      <c r="JHB20" s="351"/>
      <c r="JHC20" s="351"/>
      <c r="JHD20" s="351"/>
      <c r="JHE20" s="351"/>
      <c r="JHF20" s="351"/>
      <c r="JHG20" s="351"/>
      <c r="JHH20" s="351"/>
      <c r="JHI20" s="351"/>
      <c r="JHJ20" s="351"/>
      <c r="JHK20" s="351"/>
      <c r="JHL20" s="351"/>
      <c r="JHM20" s="351"/>
      <c r="JHN20" s="351"/>
      <c r="JHO20" s="351"/>
      <c r="JHP20" s="351"/>
      <c r="JHQ20" s="351"/>
      <c r="JHR20" s="351"/>
      <c r="JHS20" s="351"/>
      <c r="JHT20" s="351"/>
      <c r="JHU20" s="351"/>
      <c r="JHV20" s="351"/>
      <c r="JHW20" s="351"/>
      <c r="JHX20" s="351"/>
      <c r="JHY20" s="351"/>
      <c r="JHZ20" s="351"/>
      <c r="JIA20" s="351"/>
      <c r="JIB20" s="351"/>
      <c r="JIC20" s="351"/>
      <c r="JID20" s="351"/>
      <c r="JIE20" s="351"/>
      <c r="JIF20" s="351"/>
      <c r="JIG20" s="351"/>
      <c r="JIH20" s="351"/>
      <c r="JII20" s="351"/>
      <c r="JIJ20" s="351"/>
      <c r="JIK20" s="351"/>
      <c r="JIL20" s="351"/>
      <c r="JIM20" s="351"/>
      <c r="JIN20" s="351"/>
      <c r="JIO20" s="351"/>
      <c r="JIP20" s="351"/>
      <c r="JIQ20" s="351"/>
      <c r="JIR20" s="351"/>
      <c r="JIS20" s="351"/>
      <c r="JIT20" s="351"/>
      <c r="JIU20" s="351"/>
      <c r="JIV20" s="351"/>
      <c r="JIW20" s="351"/>
      <c r="JIX20" s="351"/>
      <c r="JIY20" s="351"/>
      <c r="JIZ20" s="351"/>
      <c r="JJA20" s="351"/>
      <c r="JJB20" s="351"/>
      <c r="JJC20" s="351"/>
      <c r="JJD20" s="351"/>
      <c r="JJE20" s="351"/>
      <c r="JJF20" s="351"/>
      <c r="JJG20" s="351"/>
      <c r="JJH20" s="351"/>
      <c r="JJI20" s="351"/>
      <c r="JJJ20" s="351"/>
      <c r="JJK20" s="351"/>
      <c r="JJL20" s="351"/>
      <c r="JJM20" s="351"/>
      <c r="JJN20" s="351"/>
      <c r="JJO20" s="351"/>
      <c r="JJP20" s="351"/>
      <c r="JJQ20" s="351"/>
      <c r="JJR20" s="351"/>
      <c r="JJS20" s="351"/>
      <c r="JJT20" s="351"/>
      <c r="JJU20" s="351"/>
      <c r="JJV20" s="351"/>
      <c r="JJW20" s="351"/>
      <c r="JJX20" s="351"/>
      <c r="JJY20" s="351"/>
      <c r="JJZ20" s="351"/>
      <c r="JKA20" s="351"/>
      <c r="JKB20" s="351"/>
      <c r="JKC20" s="351"/>
      <c r="JKD20" s="351"/>
      <c r="JKE20" s="351"/>
      <c r="JKF20" s="351"/>
      <c r="JKG20" s="351"/>
      <c r="JKH20" s="351"/>
      <c r="JKI20" s="351"/>
      <c r="JKJ20" s="351"/>
      <c r="JKK20" s="351"/>
      <c r="JKL20" s="351"/>
      <c r="JKM20" s="351"/>
      <c r="JKN20" s="351"/>
      <c r="JKO20" s="351"/>
      <c r="JKP20" s="351"/>
      <c r="JKQ20" s="351"/>
      <c r="JKR20" s="351"/>
      <c r="JKS20" s="351"/>
      <c r="JKT20" s="351"/>
      <c r="JKU20" s="351"/>
      <c r="JKV20" s="351"/>
      <c r="JKW20" s="351"/>
      <c r="JKX20" s="351"/>
      <c r="JKY20" s="351"/>
      <c r="JKZ20" s="351"/>
      <c r="JLA20" s="351"/>
      <c r="JLB20" s="351"/>
      <c r="JLC20" s="351"/>
      <c r="JLD20" s="351"/>
      <c r="JLE20" s="351"/>
      <c r="JLF20" s="351"/>
      <c r="JLG20" s="351"/>
      <c r="JLH20" s="351"/>
      <c r="JLI20" s="351"/>
      <c r="JLJ20" s="351"/>
      <c r="JLK20" s="351"/>
      <c r="JLL20" s="351"/>
      <c r="JLM20" s="351"/>
      <c r="JLN20" s="351"/>
      <c r="JLO20" s="351"/>
      <c r="JLP20" s="351"/>
      <c r="JLQ20" s="351"/>
      <c r="JLR20" s="351"/>
      <c r="JLS20" s="351"/>
      <c r="JLT20" s="351"/>
      <c r="JLU20" s="351"/>
      <c r="JLV20" s="351"/>
      <c r="JLW20" s="351"/>
      <c r="JLX20" s="351"/>
      <c r="JLY20" s="351"/>
      <c r="JLZ20" s="351"/>
      <c r="JMA20" s="351"/>
      <c r="JMB20" s="351"/>
      <c r="JMC20" s="351"/>
      <c r="JMD20" s="351"/>
      <c r="JME20" s="351"/>
      <c r="JMF20" s="351"/>
      <c r="JMG20" s="351"/>
      <c r="JMH20" s="351"/>
      <c r="JMI20" s="351"/>
      <c r="JMJ20" s="351"/>
      <c r="JMK20" s="351"/>
      <c r="JML20" s="351"/>
      <c r="JMM20" s="351"/>
      <c r="JMN20" s="351"/>
      <c r="JMO20" s="351"/>
      <c r="JMP20" s="351"/>
      <c r="JMQ20" s="351"/>
      <c r="JMR20" s="351"/>
      <c r="JMS20" s="351"/>
      <c r="JMT20" s="351"/>
      <c r="JMU20" s="351"/>
      <c r="JMV20" s="351"/>
      <c r="JMW20" s="351"/>
      <c r="JMX20" s="351"/>
      <c r="JMY20" s="351"/>
      <c r="JMZ20" s="351"/>
      <c r="JNA20" s="351"/>
      <c r="JNB20" s="351"/>
      <c r="JNC20" s="351"/>
      <c r="JND20" s="351"/>
      <c r="JNE20" s="351"/>
      <c r="JNF20" s="351"/>
      <c r="JNG20" s="351"/>
      <c r="JNH20" s="351"/>
      <c r="JNI20" s="351"/>
      <c r="JNJ20" s="351"/>
      <c r="JNK20" s="351"/>
      <c r="JNL20" s="351"/>
      <c r="JNM20" s="351"/>
      <c r="JNN20" s="351"/>
      <c r="JNO20" s="351"/>
      <c r="JNP20" s="351"/>
      <c r="JNQ20" s="351"/>
      <c r="JNR20" s="351"/>
      <c r="JNS20" s="351"/>
      <c r="JNT20" s="351"/>
      <c r="JNU20" s="351"/>
      <c r="JNV20" s="351"/>
      <c r="JNW20" s="351"/>
      <c r="JNX20" s="351"/>
      <c r="JNY20" s="351"/>
      <c r="JNZ20" s="351"/>
      <c r="JOA20" s="351"/>
      <c r="JOB20" s="351"/>
      <c r="JOC20" s="351"/>
      <c r="JOD20" s="351"/>
      <c r="JOE20" s="351"/>
      <c r="JOF20" s="351"/>
      <c r="JOG20" s="351"/>
      <c r="JOH20" s="351"/>
      <c r="JOI20" s="351"/>
      <c r="JOJ20" s="351"/>
      <c r="JOK20" s="351"/>
      <c r="JOL20" s="351"/>
      <c r="JOM20" s="351"/>
      <c r="JON20" s="351"/>
      <c r="JOO20" s="351"/>
      <c r="JOP20" s="351"/>
      <c r="JOQ20" s="351"/>
      <c r="JOR20" s="351"/>
      <c r="JOS20" s="351"/>
      <c r="JOT20" s="351"/>
      <c r="JOU20" s="351"/>
      <c r="JOV20" s="351"/>
      <c r="JOW20" s="351"/>
      <c r="JOX20" s="351"/>
      <c r="JOY20" s="351"/>
      <c r="JOZ20" s="351"/>
      <c r="JPA20" s="351"/>
      <c r="JPB20" s="351"/>
      <c r="JPC20" s="351"/>
      <c r="JPD20" s="351"/>
      <c r="JPE20" s="351"/>
      <c r="JPF20" s="351"/>
      <c r="JPG20" s="351"/>
      <c r="JPH20" s="351"/>
      <c r="JPI20" s="351"/>
      <c r="JPJ20" s="351"/>
      <c r="JPK20" s="351"/>
      <c r="JPL20" s="351"/>
      <c r="JPM20" s="351"/>
      <c r="JPN20" s="351"/>
      <c r="JPO20" s="351"/>
      <c r="JPP20" s="351"/>
      <c r="JPQ20" s="351"/>
      <c r="JPR20" s="351"/>
      <c r="JPS20" s="351"/>
      <c r="JPT20" s="351"/>
      <c r="JPU20" s="351"/>
      <c r="JPV20" s="351"/>
      <c r="JPW20" s="351"/>
      <c r="JPX20" s="351"/>
      <c r="JPY20" s="351"/>
      <c r="JPZ20" s="351"/>
      <c r="JQA20" s="351"/>
      <c r="JQB20" s="351"/>
      <c r="JQC20" s="351"/>
      <c r="JQD20" s="351"/>
      <c r="JQE20" s="351"/>
      <c r="JQF20" s="351"/>
      <c r="JQG20" s="351"/>
      <c r="JQH20" s="351"/>
      <c r="JQI20" s="351"/>
      <c r="JQJ20" s="351"/>
      <c r="JQK20" s="351"/>
      <c r="JQL20" s="351"/>
      <c r="JQM20" s="351"/>
      <c r="JQN20" s="351"/>
      <c r="JQO20" s="351"/>
      <c r="JQP20" s="351"/>
      <c r="JQQ20" s="351"/>
      <c r="JQR20" s="351"/>
      <c r="JQS20" s="351"/>
      <c r="JQT20" s="351"/>
      <c r="JQU20" s="351"/>
      <c r="JQV20" s="351"/>
      <c r="JQW20" s="351"/>
      <c r="JQX20" s="351"/>
      <c r="JQY20" s="351"/>
      <c r="JQZ20" s="351"/>
      <c r="JRA20" s="351"/>
      <c r="JRB20" s="351"/>
      <c r="JRC20" s="351"/>
      <c r="JRD20" s="351"/>
      <c r="JRE20" s="351"/>
      <c r="JRF20" s="351"/>
      <c r="JRG20" s="351"/>
      <c r="JRH20" s="351"/>
      <c r="JRI20" s="351"/>
      <c r="JRJ20" s="351"/>
      <c r="JRK20" s="351"/>
      <c r="JRL20" s="351"/>
      <c r="JRM20" s="351"/>
      <c r="JRN20" s="351"/>
      <c r="JRO20" s="351"/>
      <c r="JRP20" s="351"/>
      <c r="JRQ20" s="351"/>
      <c r="JRR20" s="351"/>
      <c r="JRS20" s="351"/>
      <c r="JRT20" s="351"/>
      <c r="JRU20" s="351"/>
      <c r="JRV20" s="351"/>
      <c r="JRW20" s="351"/>
      <c r="JRX20" s="351"/>
      <c r="JRY20" s="351"/>
      <c r="JRZ20" s="351"/>
      <c r="JSA20" s="351"/>
      <c r="JSB20" s="351"/>
      <c r="JSC20" s="351"/>
      <c r="JSD20" s="351"/>
      <c r="JSE20" s="351"/>
      <c r="JSF20" s="351"/>
      <c r="JSG20" s="351"/>
      <c r="JSH20" s="351"/>
      <c r="JSI20" s="351"/>
      <c r="JSJ20" s="351"/>
      <c r="JSK20" s="351"/>
      <c r="JSL20" s="351"/>
      <c r="JSM20" s="351"/>
      <c r="JSN20" s="351"/>
      <c r="JSO20" s="351"/>
      <c r="JSP20" s="351"/>
      <c r="JSQ20" s="351"/>
      <c r="JSR20" s="351"/>
      <c r="JSS20" s="351"/>
      <c r="JST20" s="351"/>
      <c r="JSU20" s="351"/>
      <c r="JSV20" s="351"/>
      <c r="JSW20" s="351"/>
      <c r="JSX20" s="351"/>
      <c r="JSY20" s="351"/>
      <c r="JSZ20" s="351"/>
      <c r="JTA20" s="351"/>
      <c r="JTB20" s="351"/>
      <c r="JTC20" s="351"/>
      <c r="JTD20" s="351"/>
      <c r="JTE20" s="351"/>
      <c r="JTF20" s="351"/>
      <c r="JTG20" s="351"/>
      <c r="JTH20" s="351"/>
      <c r="JTI20" s="351"/>
      <c r="JTJ20" s="351"/>
      <c r="JTK20" s="351"/>
      <c r="JTL20" s="351"/>
      <c r="JTM20" s="351"/>
      <c r="JTN20" s="351"/>
      <c r="JTO20" s="351"/>
      <c r="JTP20" s="351"/>
      <c r="JTQ20" s="351"/>
      <c r="JTR20" s="351"/>
      <c r="JTS20" s="351"/>
      <c r="JTT20" s="351"/>
      <c r="JTU20" s="351"/>
      <c r="JTV20" s="351"/>
      <c r="JTW20" s="351"/>
      <c r="JTX20" s="351"/>
      <c r="JTY20" s="351"/>
      <c r="JTZ20" s="351"/>
      <c r="JUA20" s="351"/>
      <c r="JUB20" s="351"/>
      <c r="JUC20" s="351"/>
      <c r="JUD20" s="351"/>
      <c r="JUE20" s="351"/>
      <c r="JUF20" s="351"/>
      <c r="JUG20" s="351"/>
      <c r="JUH20" s="351"/>
      <c r="JUI20" s="351"/>
      <c r="JUJ20" s="351"/>
      <c r="JUK20" s="351"/>
      <c r="JUL20" s="351"/>
      <c r="JUM20" s="351"/>
      <c r="JUN20" s="351"/>
      <c r="JUO20" s="351"/>
      <c r="JUP20" s="351"/>
      <c r="JUQ20" s="351"/>
      <c r="JUR20" s="351"/>
      <c r="JUS20" s="351"/>
      <c r="JUT20" s="351"/>
      <c r="JUU20" s="351"/>
      <c r="JUV20" s="351"/>
      <c r="JUW20" s="351"/>
      <c r="JUX20" s="351"/>
      <c r="JUY20" s="351"/>
      <c r="JUZ20" s="351"/>
      <c r="JVA20" s="351"/>
      <c r="JVB20" s="351"/>
      <c r="JVC20" s="351"/>
      <c r="JVD20" s="351"/>
      <c r="JVE20" s="351"/>
      <c r="JVF20" s="351"/>
      <c r="JVG20" s="351"/>
      <c r="JVH20" s="351"/>
      <c r="JVI20" s="351"/>
      <c r="JVJ20" s="351"/>
      <c r="JVK20" s="351"/>
      <c r="JVL20" s="351"/>
      <c r="JVM20" s="351"/>
      <c r="JVN20" s="351"/>
      <c r="JVO20" s="351"/>
      <c r="JVP20" s="351"/>
      <c r="JVQ20" s="351"/>
      <c r="JVR20" s="351"/>
      <c r="JVS20" s="351"/>
      <c r="JVT20" s="351"/>
      <c r="JVU20" s="351"/>
      <c r="JVV20" s="351"/>
      <c r="JVW20" s="351"/>
      <c r="JVX20" s="351"/>
      <c r="JVY20" s="351"/>
      <c r="JVZ20" s="351"/>
      <c r="JWA20" s="351"/>
      <c r="JWB20" s="351"/>
      <c r="JWC20" s="351"/>
      <c r="JWD20" s="351"/>
      <c r="JWE20" s="351"/>
      <c r="JWF20" s="351"/>
      <c r="JWG20" s="351"/>
      <c r="JWH20" s="351"/>
      <c r="JWI20" s="351"/>
      <c r="JWJ20" s="351"/>
      <c r="JWK20" s="351"/>
      <c r="JWL20" s="351"/>
      <c r="JWM20" s="351"/>
      <c r="JWN20" s="351"/>
      <c r="JWO20" s="351"/>
      <c r="JWP20" s="351"/>
      <c r="JWQ20" s="351"/>
      <c r="JWR20" s="351"/>
      <c r="JWS20" s="351"/>
      <c r="JWT20" s="351"/>
      <c r="JWU20" s="351"/>
      <c r="JWV20" s="351"/>
      <c r="JWW20" s="351"/>
      <c r="JWX20" s="351"/>
      <c r="JWY20" s="351"/>
      <c r="JWZ20" s="351"/>
      <c r="JXA20" s="351"/>
      <c r="JXB20" s="351"/>
      <c r="JXC20" s="351"/>
      <c r="JXD20" s="351"/>
      <c r="JXE20" s="351"/>
      <c r="JXF20" s="351"/>
      <c r="JXG20" s="351"/>
      <c r="JXH20" s="351"/>
      <c r="JXI20" s="351"/>
      <c r="JXJ20" s="351"/>
      <c r="JXK20" s="351"/>
      <c r="JXL20" s="351"/>
      <c r="JXM20" s="351"/>
      <c r="JXN20" s="351"/>
      <c r="JXO20" s="351"/>
      <c r="JXP20" s="351"/>
      <c r="JXQ20" s="351"/>
      <c r="JXR20" s="351"/>
      <c r="JXS20" s="351"/>
      <c r="JXT20" s="351"/>
      <c r="JXU20" s="351"/>
      <c r="JXV20" s="351"/>
      <c r="JXW20" s="351"/>
      <c r="JXX20" s="351"/>
      <c r="JXY20" s="351"/>
      <c r="JXZ20" s="351"/>
      <c r="JYA20" s="351"/>
      <c r="JYB20" s="351"/>
      <c r="JYC20" s="351"/>
      <c r="JYD20" s="351"/>
      <c r="JYE20" s="351"/>
      <c r="JYF20" s="351"/>
      <c r="JYG20" s="351"/>
      <c r="JYH20" s="351"/>
      <c r="JYI20" s="351"/>
      <c r="JYJ20" s="351"/>
      <c r="JYK20" s="351"/>
      <c r="JYL20" s="351"/>
      <c r="JYM20" s="351"/>
      <c r="JYN20" s="351"/>
      <c r="JYO20" s="351"/>
      <c r="JYP20" s="351"/>
      <c r="JYQ20" s="351"/>
      <c r="JYR20" s="351"/>
      <c r="JYS20" s="351"/>
      <c r="JYT20" s="351"/>
      <c r="JYU20" s="351"/>
      <c r="JYV20" s="351"/>
      <c r="JYW20" s="351"/>
      <c r="JYX20" s="351"/>
      <c r="JYY20" s="351"/>
      <c r="JYZ20" s="351"/>
      <c r="JZA20" s="351"/>
      <c r="JZB20" s="351"/>
      <c r="JZC20" s="351"/>
      <c r="JZD20" s="351"/>
      <c r="JZE20" s="351"/>
      <c r="JZF20" s="351"/>
      <c r="JZG20" s="351"/>
      <c r="JZH20" s="351"/>
      <c r="JZI20" s="351"/>
      <c r="JZJ20" s="351"/>
      <c r="JZK20" s="351"/>
      <c r="JZL20" s="351"/>
      <c r="JZM20" s="351"/>
      <c r="JZN20" s="351"/>
      <c r="JZO20" s="351"/>
      <c r="JZP20" s="351"/>
      <c r="JZQ20" s="351"/>
      <c r="JZR20" s="351"/>
      <c r="JZS20" s="351"/>
      <c r="JZT20" s="351"/>
      <c r="JZU20" s="351"/>
      <c r="JZV20" s="351"/>
      <c r="JZW20" s="351"/>
      <c r="JZX20" s="351"/>
      <c r="JZY20" s="351"/>
      <c r="JZZ20" s="351"/>
      <c r="KAA20" s="351"/>
      <c r="KAB20" s="351"/>
      <c r="KAC20" s="351"/>
      <c r="KAD20" s="351"/>
      <c r="KAE20" s="351"/>
      <c r="KAF20" s="351"/>
      <c r="KAG20" s="351"/>
      <c r="KAH20" s="351"/>
      <c r="KAI20" s="351"/>
      <c r="KAJ20" s="351"/>
      <c r="KAK20" s="351"/>
      <c r="KAL20" s="351"/>
      <c r="KAM20" s="351"/>
      <c r="KAN20" s="351"/>
      <c r="KAO20" s="351"/>
      <c r="KAP20" s="351"/>
      <c r="KAQ20" s="351"/>
      <c r="KAR20" s="351"/>
      <c r="KAS20" s="351"/>
      <c r="KAT20" s="351"/>
      <c r="KAU20" s="351"/>
      <c r="KAV20" s="351"/>
      <c r="KAW20" s="351"/>
      <c r="KAX20" s="351"/>
      <c r="KAY20" s="351"/>
      <c r="KAZ20" s="351"/>
      <c r="KBA20" s="351"/>
      <c r="KBB20" s="351"/>
      <c r="KBC20" s="351"/>
      <c r="KBD20" s="351"/>
      <c r="KBE20" s="351"/>
      <c r="KBF20" s="351"/>
      <c r="KBG20" s="351"/>
      <c r="KBH20" s="351"/>
      <c r="KBI20" s="351"/>
      <c r="KBJ20" s="351"/>
      <c r="KBK20" s="351"/>
      <c r="KBL20" s="351"/>
      <c r="KBM20" s="351"/>
      <c r="KBN20" s="351"/>
      <c r="KBO20" s="351"/>
      <c r="KBP20" s="351"/>
      <c r="KBQ20" s="351"/>
      <c r="KBR20" s="351"/>
      <c r="KBS20" s="351"/>
      <c r="KBT20" s="351"/>
      <c r="KBU20" s="351"/>
      <c r="KBV20" s="351"/>
      <c r="KBW20" s="351"/>
      <c r="KBX20" s="351"/>
      <c r="KBY20" s="351"/>
      <c r="KBZ20" s="351"/>
      <c r="KCA20" s="351"/>
      <c r="KCB20" s="351"/>
      <c r="KCC20" s="351"/>
      <c r="KCD20" s="351"/>
      <c r="KCE20" s="351"/>
      <c r="KCF20" s="351"/>
      <c r="KCG20" s="351"/>
      <c r="KCH20" s="351"/>
      <c r="KCI20" s="351"/>
      <c r="KCJ20" s="351"/>
      <c r="KCK20" s="351"/>
      <c r="KCL20" s="351"/>
      <c r="KCM20" s="351"/>
      <c r="KCN20" s="351"/>
      <c r="KCO20" s="351"/>
      <c r="KCP20" s="351"/>
      <c r="KCQ20" s="351"/>
      <c r="KCR20" s="351"/>
      <c r="KCS20" s="351"/>
      <c r="KCT20" s="351"/>
      <c r="KCU20" s="351"/>
      <c r="KCV20" s="351"/>
      <c r="KCW20" s="351"/>
      <c r="KCX20" s="351"/>
      <c r="KCY20" s="351"/>
      <c r="KCZ20" s="351"/>
      <c r="KDA20" s="351"/>
      <c r="KDB20" s="351"/>
      <c r="KDC20" s="351"/>
      <c r="KDD20" s="351"/>
      <c r="KDE20" s="351"/>
      <c r="KDF20" s="351"/>
      <c r="KDG20" s="351"/>
      <c r="KDH20" s="351"/>
      <c r="KDI20" s="351"/>
      <c r="KDJ20" s="351"/>
      <c r="KDK20" s="351"/>
      <c r="KDL20" s="351"/>
      <c r="KDM20" s="351"/>
      <c r="KDN20" s="351"/>
      <c r="KDO20" s="351"/>
      <c r="KDP20" s="351"/>
      <c r="KDQ20" s="351"/>
      <c r="KDR20" s="351"/>
      <c r="KDS20" s="351"/>
      <c r="KDT20" s="351"/>
      <c r="KDU20" s="351"/>
      <c r="KDV20" s="351"/>
      <c r="KDW20" s="351"/>
      <c r="KDX20" s="351"/>
      <c r="KDY20" s="351"/>
      <c r="KDZ20" s="351"/>
      <c r="KEA20" s="351"/>
      <c r="KEB20" s="351"/>
      <c r="KEC20" s="351"/>
      <c r="KED20" s="351"/>
      <c r="KEE20" s="351"/>
      <c r="KEF20" s="351"/>
      <c r="KEG20" s="351"/>
      <c r="KEH20" s="351"/>
      <c r="KEI20" s="351"/>
      <c r="KEJ20" s="351"/>
      <c r="KEK20" s="351"/>
      <c r="KEL20" s="351"/>
      <c r="KEM20" s="351"/>
      <c r="KEN20" s="351"/>
      <c r="KEO20" s="351"/>
      <c r="KEP20" s="351"/>
      <c r="KEQ20" s="351"/>
      <c r="KER20" s="351"/>
      <c r="KES20" s="351"/>
      <c r="KET20" s="351"/>
      <c r="KEU20" s="351"/>
      <c r="KEV20" s="351"/>
      <c r="KEW20" s="351"/>
      <c r="KEX20" s="351"/>
      <c r="KEY20" s="351"/>
      <c r="KEZ20" s="351"/>
      <c r="KFA20" s="351"/>
      <c r="KFB20" s="351"/>
      <c r="KFC20" s="351"/>
      <c r="KFD20" s="351"/>
      <c r="KFE20" s="351"/>
      <c r="KFF20" s="351"/>
      <c r="KFG20" s="351"/>
      <c r="KFH20" s="351"/>
      <c r="KFI20" s="351"/>
      <c r="KFJ20" s="351"/>
      <c r="KFK20" s="351"/>
      <c r="KFL20" s="351"/>
      <c r="KFM20" s="351"/>
      <c r="KFN20" s="351"/>
      <c r="KFO20" s="351"/>
      <c r="KFP20" s="351"/>
      <c r="KFQ20" s="351"/>
      <c r="KFR20" s="351"/>
      <c r="KFS20" s="351"/>
      <c r="KFT20" s="351"/>
      <c r="KFU20" s="351"/>
      <c r="KFV20" s="351"/>
      <c r="KFW20" s="351"/>
      <c r="KFX20" s="351"/>
      <c r="KFY20" s="351"/>
      <c r="KFZ20" s="351"/>
      <c r="KGA20" s="351"/>
      <c r="KGB20" s="351"/>
      <c r="KGC20" s="351"/>
      <c r="KGD20" s="351"/>
      <c r="KGE20" s="351"/>
      <c r="KGF20" s="351"/>
      <c r="KGG20" s="351"/>
      <c r="KGH20" s="351"/>
      <c r="KGI20" s="351"/>
      <c r="KGJ20" s="351"/>
      <c r="KGK20" s="351"/>
      <c r="KGL20" s="351"/>
      <c r="KGM20" s="351"/>
      <c r="KGN20" s="351"/>
      <c r="KGO20" s="351"/>
      <c r="KGP20" s="351"/>
      <c r="KGQ20" s="351"/>
      <c r="KGR20" s="351"/>
      <c r="KGS20" s="351"/>
      <c r="KGT20" s="351"/>
      <c r="KGU20" s="351"/>
      <c r="KGV20" s="351"/>
      <c r="KGW20" s="351"/>
      <c r="KGX20" s="351"/>
      <c r="KGY20" s="351"/>
      <c r="KGZ20" s="351"/>
      <c r="KHA20" s="351"/>
      <c r="KHB20" s="351"/>
      <c r="KHC20" s="351"/>
      <c r="KHD20" s="351"/>
      <c r="KHE20" s="351"/>
      <c r="KHF20" s="351"/>
      <c r="KHG20" s="351"/>
      <c r="KHH20" s="351"/>
      <c r="KHI20" s="351"/>
      <c r="KHJ20" s="351"/>
      <c r="KHK20" s="351"/>
      <c r="KHL20" s="351"/>
      <c r="KHM20" s="351"/>
      <c r="KHN20" s="351"/>
      <c r="KHO20" s="351"/>
      <c r="KHP20" s="351"/>
      <c r="KHQ20" s="351"/>
      <c r="KHR20" s="351"/>
      <c r="KHS20" s="351"/>
      <c r="KHT20" s="351"/>
      <c r="KHU20" s="351"/>
      <c r="KHV20" s="351"/>
      <c r="KHW20" s="351"/>
      <c r="KHX20" s="351"/>
      <c r="KHY20" s="351"/>
      <c r="KHZ20" s="351"/>
      <c r="KIA20" s="351"/>
      <c r="KIB20" s="351"/>
      <c r="KIC20" s="351"/>
      <c r="KID20" s="351"/>
      <c r="KIE20" s="351"/>
      <c r="KIF20" s="351"/>
      <c r="KIG20" s="351"/>
      <c r="KIH20" s="351"/>
      <c r="KII20" s="351"/>
      <c r="KIJ20" s="351"/>
      <c r="KIK20" s="351"/>
      <c r="KIL20" s="351"/>
      <c r="KIM20" s="351"/>
      <c r="KIN20" s="351"/>
      <c r="KIO20" s="351"/>
      <c r="KIP20" s="351"/>
      <c r="KIQ20" s="351"/>
      <c r="KIR20" s="351"/>
      <c r="KIS20" s="351"/>
      <c r="KIT20" s="351"/>
      <c r="KIU20" s="351"/>
      <c r="KIV20" s="351"/>
      <c r="KIW20" s="351"/>
      <c r="KIX20" s="351"/>
      <c r="KIY20" s="351"/>
      <c r="KIZ20" s="351"/>
      <c r="KJA20" s="351"/>
      <c r="KJB20" s="351"/>
      <c r="KJC20" s="351"/>
      <c r="KJD20" s="351"/>
      <c r="KJE20" s="351"/>
      <c r="KJF20" s="351"/>
      <c r="KJG20" s="351"/>
      <c r="KJH20" s="351"/>
      <c r="KJI20" s="351"/>
      <c r="KJJ20" s="351"/>
      <c r="KJK20" s="351"/>
      <c r="KJL20" s="351"/>
      <c r="KJM20" s="351"/>
      <c r="KJN20" s="351"/>
      <c r="KJO20" s="351"/>
      <c r="KJP20" s="351"/>
      <c r="KJQ20" s="351"/>
      <c r="KJR20" s="351"/>
      <c r="KJS20" s="351"/>
      <c r="KJT20" s="351"/>
      <c r="KJU20" s="351"/>
      <c r="KJV20" s="351"/>
      <c r="KJW20" s="351"/>
      <c r="KJX20" s="351"/>
      <c r="KJY20" s="351"/>
      <c r="KJZ20" s="351"/>
      <c r="KKA20" s="351"/>
      <c r="KKB20" s="351"/>
      <c r="KKC20" s="351"/>
      <c r="KKD20" s="351"/>
      <c r="KKE20" s="351"/>
      <c r="KKF20" s="351"/>
      <c r="KKG20" s="351"/>
      <c r="KKH20" s="351"/>
      <c r="KKI20" s="351"/>
      <c r="KKJ20" s="351"/>
      <c r="KKK20" s="351"/>
      <c r="KKL20" s="351"/>
      <c r="KKM20" s="351"/>
      <c r="KKN20" s="351"/>
      <c r="KKO20" s="351"/>
      <c r="KKP20" s="351"/>
      <c r="KKQ20" s="351"/>
      <c r="KKR20" s="351"/>
      <c r="KKS20" s="351"/>
      <c r="KKT20" s="351"/>
      <c r="KKU20" s="351"/>
      <c r="KKV20" s="351"/>
      <c r="KKW20" s="351"/>
      <c r="KKX20" s="351"/>
      <c r="KKY20" s="351"/>
      <c r="KKZ20" s="351"/>
      <c r="KLA20" s="351"/>
      <c r="KLB20" s="351"/>
      <c r="KLC20" s="351"/>
      <c r="KLD20" s="351"/>
      <c r="KLE20" s="351"/>
      <c r="KLF20" s="351"/>
      <c r="KLG20" s="351"/>
      <c r="KLH20" s="351"/>
      <c r="KLI20" s="351"/>
      <c r="KLJ20" s="351"/>
      <c r="KLK20" s="351"/>
      <c r="KLL20" s="351"/>
      <c r="KLM20" s="351"/>
      <c r="KLN20" s="351"/>
      <c r="KLO20" s="351"/>
      <c r="KLP20" s="351"/>
      <c r="KLQ20" s="351"/>
      <c r="KLR20" s="351"/>
      <c r="KLS20" s="351"/>
      <c r="KLT20" s="351"/>
      <c r="KLU20" s="351"/>
      <c r="KLV20" s="351"/>
      <c r="KLW20" s="351"/>
      <c r="KLX20" s="351"/>
      <c r="KLY20" s="351"/>
      <c r="KLZ20" s="351"/>
      <c r="KMA20" s="351"/>
      <c r="KMB20" s="351"/>
      <c r="KMC20" s="351"/>
      <c r="KMD20" s="351"/>
      <c r="KME20" s="351"/>
      <c r="KMF20" s="351"/>
      <c r="KMG20" s="351"/>
      <c r="KMH20" s="351"/>
      <c r="KMI20" s="351"/>
      <c r="KMJ20" s="351"/>
      <c r="KMK20" s="351"/>
      <c r="KML20" s="351"/>
      <c r="KMM20" s="351"/>
      <c r="KMN20" s="351"/>
      <c r="KMO20" s="351"/>
      <c r="KMP20" s="351"/>
      <c r="KMQ20" s="351"/>
      <c r="KMR20" s="351"/>
      <c r="KMS20" s="351"/>
      <c r="KMT20" s="351"/>
      <c r="KMU20" s="351"/>
      <c r="KMV20" s="351"/>
      <c r="KMW20" s="351"/>
      <c r="KMX20" s="351"/>
      <c r="KMY20" s="351"/>
      <c r="KMZ20" s="351"/>
      <c r="KNA20" s="351"/>
      <c r="KNB20" s="351"/>
      <c r="KNC20" s="351"/>
      <c r="KND20" s="351"/>
      <c r="KNE20" s="351"/>
      <c r="KNF20" s="351"/>
      <c r="KNG20" s="351"/>
      <c r="KNH20" s="351"/>
      <c r="KNI20" s="351"/>
      <c r="KNJ20" s="351"/>
      <c r="KNK20" s="351"/>
      <c r="KNL20" s="351"/>
      <c r="KNM20" s="351"/>
      <c r="KNN20" s="351"/>
      <c r="KNO20" s="351"/>
      <c r="KNP20" s="351"/>
      <c r="KNQ20" s="351"/>
      <c r="KNR20" s="351"/>
      <c r="KNS20" s="351"/>
      <c r="KNT20" s="351"/>
      <c r="KNU20" s="351"/>
      <c r="KNV20" s="351"/>
      <c r="KNW20" s="351"/>
      <c r="KNX20" s="351"/>
      <c r="KNY20" s="351"/>
      <c r="KNZ20" s="351"/>
      <c r="KOA20" s="351"/>
      <c r="KOB20" s="351"/>
      <c r="KOC20" s="351"/>
      <c r="KOD20" s="351"/>
      <c r="KOE20" s="351"/>
      <c r="KOF20" s="351"/>
      <c r="KOG20" s="351"/>
      <c r="KOH20" s="351"/>
      <c r="KOI20" s="351"/>
      <c r="KOJ20" s="351"/>
      <c r="KOK20" s="351"/>
      <c r="KOL20" s="351"/>
      <c r="KOM20" s="351"/>
      <c r="KON20" s="351"/>
      <c r="KOO20" s="351"/>
      <c r="KOP20" s="351"/>
      <c r="KOQ20" s="351"/>
      <c r="KOR20" s="351"/>
      <c r="KOS20" s="351"/>
      <c r="KOT20" s="351"/>
      <c r="KOU20" s="351"/>
      <c r="KOV20" s="351"/>
      <c r="KOW20" s="351"/>
      <c r="KOX20" s="351"/>
      <c r="KOY20" s="351"/>
      <c r="KOZ20" s="351"/>
      <c r="KPA20" s="351"/>
      <c r="KPB20" s="351"/>
      <c r="KPC20" s="351"/>
      <c r="KPD20" s="351"/>
      <c r="KPE20" s="351"/>
      <c r="KPF20" s="351"/>
      <c r="KPG20" s="351"/>
      <c r="KPH20" s="351"/>
      <c r="KPI20" s="351"/>
      <c r="KPJ20" s="351"/>
      <c r="KPK20" s="351"/>
      <c r="KPL20" s="351"/>
      <c r="KPM20" s="351"/>
      <c r="KPN20" s="351"/>
      <c r="KPO20" s="351"/>
      <c r="KPP20" s="351"/>
      <c r="KPQ20" s="351"/>
      <c r="KPR20" s="351"/>
      <c r="KPS20" s="351"/>
      <c r="KPT20" s="351"/>
      <c r="KPU20" s="351"/>
      <c r="KPV20" s="351"/>
      <c r="KPW20" s="351"/>
      <c r="KPX20" s="351"/>
      <c r="KPY20" s="351"/>
      <c r="KPZ20" s="351"/>
      <c r="KQA20" s="351"/>
      <c r="KQB20" s="351"/>
      <c r="KQC20" s="351"/>
      <c r="KQD20" s="351"/>
      <c r="KQE20" s="351"/>
      <c r="KQF20" s="351"/>
      <c r="KQG20" s="351"/>
      <c r="KQH20" s="351"/>
      <c r="KQI20" s="351"/>
      <c r="KQJ20" s="351"/>
      <c r="KQK20" s="351"/>
      <c r="KQL20" s="351"/>
      <c r="KQM20" s="351"/>
      <c r="KQN20" s="351"/>
      <c r="KQO20" s="351"/>
      <c r="KQP20" s="351"/>
      <c r="KQQ20" s="351"/>
      <c r="KQR20" s="351"/>
      <c r="KQS20" s="351"/>
      <c r="KQT20" s="351"/>
      <c r="KQU20" s="351"/>
      <c r="KQV20" s="351"/>
      <c r="KQW20" s="351"/>
      <c r="KQX20" s="351"/>
      <c r="KQY20" s="351"/>
      <c r="KQZ20" s="351"/>
      <c r="KRA20" s="351"/>
      <c r="KRB20" s="351"/>
      <c r="KRC20" s="351"/>
      <c r="KRD20" s="351"/>
      <c r="KRE20" s="351"/>
      <c r="KRF20" s="351"/>
      <c r="KRG20" s="351"/>
      <c r="KRH20" s="351"/>
      <c r="KRI20" s="351"/>
      <c r="KRJ20" s="351"/>
      <c r="KRK20" s="351"/>
      <c r="KRL20" s="351"/>
      <c r="KRM20" s="351"/>
      <c r="KRN20" s="351"/>
      <c r="KRO20" s="351"/>
      <c r="KRP20" s="351"/>
      <c r="KRQ20" s="351"/>
      <c r="KRR20" s="351"/>
      <c r="KRS20" s="351"/>
      <c r="KRT20" s="351"/>
      <c r="KRU20" s="351"/>
      <c r="KRV20" s="351"/>
      <c r="KRW20" s="351"/>
      <c r="KRX20" s="351"/>
      <c r="KRY20" s="351"/>
      <c r="KRZ20" s="351"/>
      <c r="KSA20" s="351"/>
      <c r="KSB20" s="351"/>
      <c r="KSC20" s="351"/>
      <c r="KSD20" s="351"/>
      <c r="KSE20" s="351"/>
      <c r="KSF20" s="351"/>
      <c r="KSG20" s="351"/>
      <c r="KSH20" s="351"/>
      <c r="KSI20" s="351"/>
      <c r="KSJ20" s="351"/>
      <c r="KSK20" s="351"/>
      <c r="KSL20" s="351"/>
      <c r="KSM20" s="351"/>
      <c r="KSN20" s="351"/>
      <c r="KSO20" s="351"/>
      <c r="KSP20" s="351"/>
      <c r="KSQ20" s="351"/>
      <c r="KSR20" s="351"/>
      <c r="KSS20" s="351"/>
      <c r="KST20" s="351"/>
      <c r="KSU20" s="351"/>
      <c r="KSV20" s="351"/>
      <c r="KSW20" s="351"/>
      <c r="KSX20" s="351"/>
      <c r="KSY20" s="351"/>
      <c r="KSZ20" s="351"/>
      <c r="KTA20" s="351"/>
      <c r="KTB20" s="351"/>
      <c r="KTC20" s="351"/>
      <c r="KTD20" s="351"/>
      <c r="KTE20" s="351"/>
      <c r="KTF20" s="351"/>
      <c r="KTG20" s="351"/>
      <c r="KTH20" s="351"/>
      <c r="KTI20" s="351"/>
      <c r="KTJ20" s="351"/>
      <c r="KTK20" s="351"/>
      <c r="KTL20" s="351"/>
      <c r="KTM20" s="351"/>
      <c r="KTN20" s="351"/>
      <c r="KTO20" s="351"/>
      <c r="KTP20" s="351"/>
      <c r="KTQ20" s="351"/>
      <c r="KTR20" s="351"/>
      <c r="KTS20" s="351"/>
      <c r="KTT20" s="351"/>
      <c r="KTU20" s="351"/>
      <c r="KTV20" s="351"/>
      <c r="KTW20" s="351"/>
      <c r="KTX20" s="351"/>
      <c r="KTY20" s="351"/>
      <c r="KTZ20" s="351"/>
      <c r="KUA20" s="351"/>
      <c r="KUB20" s="351"/>
      <c r="KUC20" s="351"/>
      <c r="KUD20" s="351"/>
      <c r="KUE20" s="351"/>
      <c r="KUF20" s="351"/>
      <c r="KUG20" s="351"/>
      <c r="KUH20" s="351"/>
      <c r="KUI20" s="351"/>
      <c r="KUJ20" s="351"/>
      <c r="KUK20" s="351"/>
      <c r="KUL20" s="351"/>
      <c r="KUM20" s="351"/>
      <c r="KUN20" s="351"/>
      <c r="KUO20" s="351"/>
      <c r="KUP20" s="351"/>
      <c r="KUQ20" s="351"/>
      <c r="KUR20" s="351"/>
      <c r="KUS20" s="351"/>
      <c r="KUT20" s="351"/>
      <c r="KUU20" s="351"/>
      <c r="KUV20" s="351"/>
      <c r="KUW20" s="351"/>
      <c r="KUX20" s="351"/>
      <c r="KUY20" s="351"/>
      <c r="KUZ20" s="351"/>
      <c r="KVA20" s="351"/>
      <c r="KVB20" s="351"/>
      <c r="KVC20" s="351"/>
      <c r="KVD20" s="351"/>
      <c r="KVE20" s="351"/>
      <c r="KVF20" s="351"/>
      <c r="KVG20" s="351"/>
      <c r="KVH20" s="351"/>
      <c r="KVI20" s="351"/>
      <c r="KVJ20" s="351"/>
      <c r="KVK20" s="351"/>
      <c r="KVL20" s="351"/>
      <c r="KVM20" s="351"/>
      <c r="KVN20" s="351"/>
      <c r="KVO20" s="351"/>
      <c r="KVP20" s="351"/>
      <c r="KVQ20" s="351"/>
      <c r="KVR20" s="351"/>
      <c r="KVS20" s="351"/>
      <c r="KVT20" s="351"/>
      <c r="KVU20" s="351"/>
      <c r="KVV20" s="351"/>
      <c r="KVW20" s="351"/>
      <c r="KVX20" s="351"/>
      <c r="KVY20" s="351"/>
      <c r="KVZ20" s="351"/>
      <c r="KWA20" s="351"/>
      <c r="KWB20" s="351"/>
      <c r="KWC20" s="351"/>
      <c r="KWD20" s="351"/>
      <c r="KWE20" s="351"/>
      <c r="KWF20" s="351"/>
      <c r="KWG20" s="351"/>
      <c r="KWH20" s="351"/>
      <c r="KWI20" s="351"/>
      <c r="KWJ20" s="351"/>
      <c r="KWK20" s="351"/>
      <c r="KWL20" s="351"/>
      <c r="KWM20" s="351"/>
      <c r="KWN20" s="351"/>
      <c r="KWO20" s="351"/>
      <c r="KWP20" s="351"/>
      <c r="KWQ20" s="351"/>
      <c r="KWR20" s="351"/>
      <c r="KWS20" s="351"/>
      <c r="KWT20" s="351"/>
      <c r="KWU20" s="351"/>
      <c r="KWV20" s="351"/>
      <c r="KWW20" s="351"/>
      <c r="KWX20" s="351"/>
      <c r="KWY20" s="351"/>
      <c r="KWZ20" s="351"/>
      <c r="KXA20" s="351"/>
      <c r="KXB20" s="351"/>
      <c r="KXC20" s="351"/>
      <c r="KXD20" s="351"/>
      <c r="KXE20" s="351"/>
      <c r="KXF20" s="351"/>
      <c r="KXG20" s="351"/>
      <c r="KXH20" s="351"/>
      <c r="KXI20" s="351"/>
      <c r="KXJ20" s="351"/>
      <c r="KXK20" s="351"/>
      <c r="KXL20" s="351"/>
      <c r="KXM20" s="351"/>
      <c r="KXN20" s="351"/>
      <c r="KXO20" s="351"/>
      <c r="KXP20" s="351"/>
      <c r="KXQ20" s="351"/>
      <c r="KXR20" s="351"/>
      <c r="KXS20" s="351"/>
      <c r="KXT20" s="351"/>
      <c r="KXU20" s="351"/>
      <c r="KXV20" s="351"/>
      <c r="KXW20" s="351"/>
      <c r="KXX20" s="351"/>
      <c r="KXY20" s="351"/>
      <c r="KXZ20" s="351"/>
      <c r="KYA20" s="351"/>
      <c r="KYB20" s="351"/>
      <c r="KYC20" s="351"/>
      <c r="KYD20" s="351"/>
      <c r="KYE20" s="351"/>
      <c r="KYF20" s="351"/>
      <c r="KYG20" s="351"/>
      <c r="KYH20" s="351"/>
      <c r="KYI20" s="351"/>
      <c r="KYJ20" s="351"/>
      <c r="KYK20" s="351"/>
      <c r="KYL20" s="351"/>
      <c r="KYM20" s="351"/>
      <c r="KYN20" s="351"/>
      <c r="KYO20" s="351"/>
      <c r="KYP20" s="351"/>
      <c r="KYQ20" s="351"/>
      <c r="KYR20" s="351"/>
      <c r="KYS20" s="351"/>
      <c r="KYT20" s="351"/>
      <c r="KYU20" s="351"/>
      <c r="KYV20" s="351"/>
      <c r="KYW20" s="351"/>
      <c r="KYX20" s="351"/>
      <c r="KYY20" s="351"/>
      <c r="KYZ20" s="351"/>
      <c r="KZA20" s="351"/>
      <c r="KZB20" s="351"/>
      <c r="KZC20" s="351"/>
      <c r="KZD20" s="351"/>
      <c r="KZE20" s="351"/>
      <c r="KZF20" s="351"/>
      <c r="KZG20" s="351"/>
      <c r="KZH20" s="351"/>
      <c r="KZI20" s="351"/>
      <c r="KZJ20" s="351"/>
      <c r="KZK20" s="351"/>
      <c r="KZL20" s="351"/>
      <c r="KZM20" s="351"/>
      <c r="KZN20" s="351"/>
      <c r="KZO20" s="351"/>
      <c r="KZP20" s="351"/>
      <c r="KZQ20" s="351"/>
      <c r="KZR20" s="351"/>
      <c r="KZS20" s="351"/>
      <c r="KZT20" s="351"/>
      <c r="KZU20" s="351"/>
      <c r="KZV20" s="351"/>
      <c r="KZW20" s="351"/>
      <c r="KZX20" s="351"/>
      <c r="KZY20" s="351"/>
      <c r="KZZ20" s="351"/>
      <c r="LAA20" s="351"/>
      <c r="LAB20" s="351"/>
      <c r="LAC20" s="351"/>
      <c r="LAD20" s="351"/>
      <c r="LAE20" s="351"/>
      <c r="LAF20" s="351"/>
      <c r="LAG20" s="351"/>
      <c r="LAH20" s="351"/>
      <c r="LAI20" s="351"/>
      <c r="LAJ20" s="351"/>
      <c r="LAK20" s="351"/>
      <c r="LAL20" s="351"/>
      <c r="LAM20" s="351"/>
      <c r="LAN20" s="351"/>
      <c r="LAO20" s="351"/>
      <c r="LAP20" s="351"/>
      <c r="LAQ20" s="351"/>
      <c r="LAR20" s="351"/>
      <c r="LAS20" s="351"/>
      <c r="LAT20" s="351"/>
      <c r="LAU20" s="351"/>
      <c r="LAV20" s="351"/>
      <c r="LAW20" s="351"/>
      <c r="LAX20" s="351"/>
      <c r="LAY20" s="351"/>
      <c r="LAZ20" s="351"/>
      <c r="LBA20" s="351"/>
      <c r="LBB20" s="351"/>
      <c r="LBC20" s="351"/>
      <c r="LBD20" s="351"/>
      <c r="LBE20" s="351"/>
      <c r="LBF20" s="351"/>
      <c r="LBG20" s="351"/>
      <c r="LBH20" s="351"/>
      <c r="LBI20" s="351"/>
      <c r="LBJ20" s="351"/>
      <c r="LBK20" s="351"/>
      <c r="LBL20" s="351"/>
      <c r="LBM20" s="351"/>
      <c r="LBN20" s="351"/>
      <c r="LBO20" s="351"/>
      <c r="LBP20" s="351"/>
      <c r="LBQ20" s="351"/>
      <c r="LBR20" s="351"/>
      <c r="LBS20" s="351"/>
      <c r="LBT20" s="351"/>
      <c r="LBU20" s="351"/>
      <c r="LBV20" s="351"/>
      <c r="LBW20" s="351"/>
      <c r="LBX20" s="351"/>
      <c r="LBY20" s="351"/>
      <c r="LBZ20" s="351"/>
      <c r="LCA20" s="351"/>
      <c r="LCB20" s="351"/>
      <c r="LCC20" s="351"/>
      <c r="LCD20" s="351"/>
      <c r="LCE20" s="351"/>
      <c r="LCF20" s="351"/>
      <c r="LCG20" s="351"/>
      <c r="LCH20" s="351"/>
      <c r="LCI20" s="351"/>
      <c r="LCJ20" s="351"/>
      <c r="LCK20" s="351"/>
      <c r="LCL20" s="351"/>
      <c r="LCM20" s="351"/>
      <c r="LCN20" s="351"/>
      <c r="LCO20" s="351"/>
      <c r="LCP20" s="351"/>
      <c r="LCQ20" s="351"/>
      <c r="LCR20" s="351"/>
      <c r="LCS20" s="351"/>
      <c r="LCT20" s="351"/>
      <c r="LCU20" s="351"/>
      <c r="LCV20" s="351"/>
      <c r="LCW20" s="351"/>
      <c r="LCX20" s="351"/>
      <c r="LCY20" s="351"/>
      <c r="LCZ20" s="351"/>
      <c r="LDA20" s="351"/>
      <c r="LDB20" s="351"/>
      <c r="LDC20" s="351"/>
      <c r="LDD20" s="351"/>
      <c r="LDE20" s="351"/>
      <c r="LDF20" s="351"/>
      <c r="LDG20" s="351"/>
      <c r="LDH20" s="351"/>
      <c r="LDI20" s="351"/>
      <c r="LDJ20" s="351"/>
      <c r="LDK20" s="351"/>
      <c r="LDL20" s="351"/>
      <c r="LDM20" s="351"/>
      <c r="LDN20" s="351"/>
      <c r="LDO20" s="351"/>
      <c r="LDP20" s="351"/>
      <c r="LDQ20" s="351"/>
      <c r="LDR20" s="351"/>
      <c r="LDS20" s="351"/>
      <c r="LDT20" s="351"/>
      <c r="LDU20" s="351"/>
      <c r="LDV20" s="351"/>
      <c r="LDW20" s="351"/>
      <c r="LDX20" s="351"/>
      <c r="LDY20" s="351"/>
      <c r="LDZ20" s="351"/>
      <c r="LEA20" s="351"/>
      <c r="LEB20" s="351"/>
      <c r="LEC20" s="351"/>
      <c r="LED20" s="351"/>
      <c r="LEE20" s="351"/>
      <c r="LEF20" s="351"/>
      <c r="LEG20" s="351"/>
      <c r="LEH20" s="351"/>
      <c r="LEI20" s="351"/>
      <c r="LEJ20" s="351"/>
      <c r="LEK20" s="351"/>
      <c r="LEL20" s="351"/>
      <c r="LEM20" s="351"/>
      <c r="LEN20" s="351"/>
      <c r="LEO20" s="351"/>
      <c r="LEP20" s="351"/>
      <c r="LEQ20" s="351"/>
      <c r="LER20" s="351"/>
      <c r="LES20" s="351"/>
      <c r="LET20" s="351"/>
      <c r="LEU20" s="351"/>
      <c r="LEV20" s="351"/>
      <c r="LEW20" s="351"/>
      <c r="LEX20" s="351"/>
      <c r="LEY20" s="351"/>
      <c r="LEZ20" s="351"/>
      <c r="LFA20" s="351"/>
      <c r="LFB20" s="351"/>
      <c r="LFC20" s="351"/>
      <c r="LFD20" s="351"/>
      <c r="LFE20" s="351"/>
      <c r="LFF20" s="351"/>
      <c r="LFG20" s="351"/>
      <c r="LFH20" s="351"/>
      <c r="LFI20" s="351"/>
      <c r="LFJ20" s="351"/>
      <c r="LFK20" s="351"/>
      <c r="LFL20" s="351"/>
      <c r="LFM20" s="351"/>
      <c r="LFN20" s="351"/>
      <c r="LFO20" s="351"/>
      <c r="LFP20" s="351"/>
      <c r="LFQ20" s="351"/>
      <c r="LFR20" s="351"/>
      <c r="LFS20" s="351"/>
      <c r="LFT20" s="351"/>
      <c r="LFU20" s="351"/>
      <c r="LFV20" s="351"/>
      <c r="LFW20" s="351"/>
      <c r="LFX20" s="351"/>
      <c r="LFY20" s="351"/>
      <c r="LFZ20" s="351"/>
      <c r="LGA20" s="351"/>
      <c r="LGB20" s="351"/>
      <c r="LGC20" s="351"/>
      <c r="LGD20" s="351"/>
      <c r="LGE20" s="351"/>
      <c r="LGF20" s="351"/>
      <c r="LGG20" s="351"/>
      <c r="LGH20" s="351"/>
      <c r="LGI20" s="351"/>
      <c r="LGJ20" s="351"/>
      <c r="LGK20" s="351"/>
      <c r="LGL20" s="351"/>
      <c r="LGM20" s="351"/>
      <c r="LGN20" s="351"/>
      <c r="LGO20" s="351"/>
      <c r="LGP20" s="351"/>
      <c r="LGQ20" s="351"/>
      <c r="LGR20" s="351"/>
      <c r="LGS20" s="351"/>
      <c r="LGT20" s="351"/>
      <c r="LGU20" s="351"/>
      <c r="LGV20" s="351"/>
      <c r="LGW20" s="351"/>
      <c r="LGX20" s="351"/>
      <c r="LGY20" s="351"/>
      <c r="LGZ20" s="351"/>
      <c r="LHA20" s="351"/>
      <c r="LHB20" s="351"/>
      <c r="LHC20" s="351"/>
      <c r="LHD20" s="351"/>
      <c r="LHE20" s="351"/>
      <c r="LHF20" s="351"/>
      <c r="LHG20" s="351"/>
      <c r="LHH20" s="351"/>
      <c r="LHI20" s="351"/>
      <c r="LHJ20" s="351"/>
      <c r="LHK20" s="351"/>
      <c r="LHL20" s="351"/>
      <c r="LHM20" s="351"/>
      <c r="LHN20" s="351"/>
      <c r="LHO20" s="351"/>
      <c r="LHP20" s="351"/>
      <c r="LHQ20" s="351"/>
      <c r="LHR20" s="351"/>
      <c r="LHS20" s="351"/>
      <c r="LHT20" s="351"/>
      <c r="LHU20" s="351"/>
      <c r="LHV20" s="351"/>
      <c r="LHW20" s="351"/>
      <c r="LHX20" s="351"/>
      <c r="LHY20" s="351"/>
      <c r="LHZ20" s="351"/>
      <c r="LIA20" s="351"/>
      <c r="LIB20" s="351"/>
      <c r="LIC20" s="351"/>
      <c r="LID20" s="351"/>
      <c r="LIE20" s="351"/>
      <c r="LIF20" s="351"/>
      <c r="LIG20" s="351"/>
      <c r="LIH20" s="351"/>
      <c r="LII20" s="351"/>
      <c r="LIJ20" s="351"/>
      <c r="LIK20" s="351"/>
      <c r="LIL20" s="351"/>
      <c r="LIM20" s="351"/>
      <c r="LIN20" s="351"/>
      <c r="LIO20" s="351"/>
      <c r="LIP20" s="351"/>
      <c r="LIQ20" s="351"/>
      <c r="LIR20" s="351"/>
      <c r="LIS20" s="351"/>
      <c r="LIT20" s="351"/>
      <c r="LIU20" s="351"/>
      <c r="LIV20" s="351"/>
      <c r="LIW20" s="351"/>
      <c r="LIX20" s="351"/>
      <c r="LIY20" s="351"/>
      <c r="LIZ20" s="351"/>
      <c r="LJA20" s="351"/>
      <c r="LJB20" s="351"/>
      <c r="LJC20" s="351"/>
      <c r="LJD20" s="351"/>
      <c r="LJE20" s="351"/>
      <c r="LJF20" s="351"/>
      <c r="LJG20" s="351"/>
      <c r="LJH20" s="351"/>
      <c r="LJI20" s="351"/>
      <c r="LJJ20" s="351"/>
      <c r="LJK20" s="351"/>
      <c r="LJL20" s="351"/>
      <c r="LJM20" s="351"/>
      <c r="LJN20" s="351"/>
      <c r="LJO20" s="351"/>
      <c r="LJP20" s="351"/>
      <c r="LJQ20" s="351"/>
      <c r="LJR20" s="351"/>
      <c r="LJS20" s="351"/>
      <c r="LJT20" s="351"/>
      <c r="LJU20" s="351"/>
      <c r="LJV20" s="351"/>
      <c r="LJW20" s="351"/>
      <c r="LJX20" s="351"/>
      <c r="LJY20" s="351"/>
      <c r="LJZ20" s="351"/>
      <c r="LKA20" s="351"/>
      <c r="LKB20" s="351"/>
      <c r="LKC20" s="351"/>
      <c r="LKD20" s="351"/>
      <c r="LKE20" s="351"/>
      <c r="LKF20" s="351"/>
      <c r="LKG20" s="351"/>
      <c r="LKH20" s="351"/>
      <c r="LKI20" s="351"/>
      <c r="LKJ20" s="351"/>
      <c r="LKK20" s="351"/>
      <c r="LKL20" s="351"/>
      <c r="LKM20" s="351"/>
      <c r="LKN20" s="351"/>
      <c r="LKO20" s="351"/>
      <c r="LKP20" s="351"/>
      <c r="LKQ20" s="351"/>
      <c r="LKR20" s="351"/>
      <c r="LKS20" s="351"/>
      <c r="LKT20" s="351"/>
      <c r="LKU20" s="351"/>
      <c r="LKV20" s="351"/>
      <c r="LKW20" s="351"/>
      <c r="LKX20" s="351"/>
      <c r="LKY20" s="351"/>
      <c r="LKZ20" s="351"/>
      <c r="LLA20" s="351"/>
      <c r="LLB20" s="351"/>
      <c r="LLC20" s="351"/>
      <c r="LLD20" s="351"/>
      <c r="LLE20" s="351"/>
      <c r="LLF20" s="351"/>
      <c r="LLG20" s="351"/>
      <c r="LLH20" s="351"/>
      <c r="LLI20" s="351"/>
      <c r="LLJ20" s="351"/>
      <c r="LLK20" s="351"/>
      <c r="LLL20" s="351"/>
      <c r="LLM20" s="351"/>
      <c r="LLN20" s="351"/>
      <c r="LLO20" s="351"/>
      <c r="LLP20" s="351"/>
      <c r="LLQ20" s="351"/>
      <c r="LLR20" s="351"/>
      <c r="LLS20" s="351"/>
      <c r="LLT20" s="351"/>
      <c r="LLU20" s="351"/>
      <c r="LLV20" s="351"/>
      <c r="LLW20" s="351"/>
      <c r="LLX20" s="351"/>
      <c r="LLY20" s="351"/>
      <c r="LLZ20" s="351"/>
      <c r="LMA20" s="351"/>
      <c r="LMB20" s="351"/>
      <c r="LMC20" s="351"/>
      <c r="LMD20" s="351"/>
      <c r="LME20" s="351"/>
      <c r="LMF20" s="351"/>
      <c r="LMG20" s="351"/>
      <c r="LMH20" s="351"/>
      <c r="LMI20" s="351"/>
      <c r="LMJ20" s="351"/>
      <c r="LMK20" s="351"/>
      <c r="LML20" s="351"/>
      <c r="LMM20" s="351"/>
      <c r="LMN20" s="351"/>
      <c r="LMO20" s="351"/>
      <c r="LMP20" s="351"/>
      <c r="LMQ20" s="351"/>
      <c r="LMR20" s="351"/>
      <c r="LMS20" s="351"/>
      <c r="LMT20" s="351"/>
      <c r="LMU20" s="351"/>
      <c r="LMV20" s="351"/>
      <c r="LMW20" s="351"/>
      <c r="LMX20" s="351"/>
      <c r="LMY20" s="351"/>
      <c r="LMZ20" s="351"/>
      <c r="LNA20" s="351"/>
      <c r="LNB20" s="351"/>
      <c r="LNC20" s="351"/>
      <c r="LND20" s="351"/>
      <c r="LNE20" s="351"/>
      <c r="LNF20" s="351"/>
      <c r="LNG20" s="351"/>
      <c r="LNH20" s="351"/>
      <c r="LNI20" s="351"/>
      <c r="LNJ20" s="351"/>
      <c r="LNK20" s="351"/>
      <c r="LNL20" s="351"/>
      <c r="LNM20" s="351"/>
      <c r="LNN20" s="351"/>
      <c r="LNO20" s="351"/>
      <c r="LNP20" s="351"/>
      <c r="LNQ20" s="351"/>
      <c r="LNR20" s="351"/>
      <c r="LNS20" s="351"/>
      <c r="LNT20" s="351"/>
      <c r="LNU20" s="351"/>
      <c r="LNV20" s="351"/>
      <c r="LNW20" s="351"/>
      <c r="LNX20" s="351"/>
      <c r="LNY20" s="351"/>
      <c r="LNZ20" s="351"/>
      <c r="LOA20" s="351"/>
      <c r="LOB20" s="351"/>
      <c r="LOC20" s="351"/>
      <c r="LOD20" s="351"/>
      <c r="LOE20" s="351"/>
      <c r="LOF20" s="351"/>
      <c r="LOG20" s="351"/>
      <c r="LOH20" s="351"/>
      <c r="LOI20" s="351"/>
      <c r="LOJ20" s="351"/>
      <c r="LOK20" s="351"/>
      <c r="LOL20" s="351"/>
      <c r="LOM20" s="351"/>
      <c r="LON20" s="351"/>
      <c r="LOO20" s="351"/>
      <c r="LOP20" s="351"/>
      <c r="LOQ20" s="351"/>
      <c r="LOR20" s="351"/>
      <c r="LOS20" s="351"/>
      <c r="LOT20" s="351"/>
      <c r="LOU20" s="351"/>
      <c r="LOV20" s="351"/>
      <c r="LOW20" s="351"/>
      <c r="LOX20" s="351"/>
      <c r="LOY20" s="351"/>
      <c r="LOZ20" s="351"/>
      <c r="LPA20" s="351"/>
      <c r="LPB20" s="351"/>
      <c r="LPC20" s="351"/>
      <c r="LPD20" s="351"/>
      <c r="LPE20" s="351"/>
      <c r="LPF20" s="351"/>
      <c r="LPG20" s="351"/>
      <c r="LPH20" s="351"/>
      <c r="LPI20" s="351"/>
      <c r="LPJ20" s="351"/>
      <c r="LPK20" s="351"/>
      <c r="LPL20" s="351"/>
      <c r="LPM20" s="351"/>
      <c r="LPN20" s="351"/>
      <c r="LPO20" s="351"/>
      <c r="LPP20" s="351"/>
      <c r="LPQ20" s="351"/>
      <c r="LPR20" s="351"/>
      <c r="LPS20" s="351"/>
      <c r="LPT20" s="351"/>
      <c r="LPU20" s="351"/>
      <c r="LPV20" s="351"/>
      <c r="LPW20" s="351"/>
      <c r="LPX20" s="351"/>
      <c r="LPY20" s="351"/>
      <c r="LPZ20" s="351"/>
      <c r="LQA20" s="351"/>
      <c r="LQB20" s="351"/>
      <c r="LQC20" s="351"/>
      <c r="LQD20" s="351"/>
      <c r="LQE20" s="351"/>
      <c r="LQF20" s="351"/>
      <c r="LQG20" s="351"/>
      <c r="LQH20" s="351"/>
      <c r="LQI20" s="351"/>
      <c r="LQJ20" s="351"/>
      <c r="LQK20" s="351"/>
      <c r="LQL20" s="351"/>
      <c r="LQM20" s="351"/>
      <c r="LQN20" s="351"/>
      <c r="LQO20" s="351"/>
      <c r="LQP20" s="351"/>
      <c r="LQQ20" s="351"/>
      <c r="LQR20" s="351"/>
      <c r="LQS20" s="351"/>
      <c r="LQT20" s="351"/>
      <c r="LQU20" s="351"/>
      <c r="LQV20" s="351"/>
      <c r="LQW20" s="351"/>
      <c r="LQX20" s="351"/>
      <c r="LQY20" s="351"/>
      <c r="LQZ20" s="351"/>
      <c r="LRA20" s="351"/>
      <c r="LRB20" s="351"/>
      <c r="LRC20" s="351"/>
      <c r="LRD20" s="351"/>
      <c r="LRE20" s="351"/>
      <c r="LRF20" s="351"/>
      <c r="LRG20" s="351"/>
      <c r="LRH20" s="351"/>
      <c r="LRI20" s="351"/>
      <c r="LRJ20" s="351"/>
      <c r="LRK20" s="351"/>
      <c r="LRL20" s="351"/>
      <c r="LRM20" s="351"/>
      <c r="LRN20" s="351"/>
      <c r="LRO20" s="351"/>
      <c r="LRP20" s="351"/>
      <c r="LRQ20" s="351"/>
      <c r="LRR20" s="351"/>
      <c r="LRS20" s="351"/>
      <c r="LRT20" s="351"/>
      <c r="LRU20" s="351"/>
      <c r="LRV20" s="351"/>
      <c r="LRW20" s="351"/>
      <c r="LRX20" s="351"/>
      <c r="LRY20" s="351"/>
      <c r="LRZ20" s="351"/>
      <c r="LSA20" s="351"/>
      <c r="LSB20" s="351"/>
      <c r="LSC20" s="351"/>
      <c r="LSD20" s="351"/>
      <c r="LSE20" s="351"/>
      <c r="LSF20" s="351"/>
      <c r="LSG20" s="351"/>
      <c r="LSH20" s="351"/>
      <c r="LSI20" s="351"/>
      <c r="LSJ20" s="351"/>
      <c r="LSK20" s="351"/>
      <c r="LSL20" s="351"/>
      <c r="LSM20" s="351"/>
      <c r="LSN20" s="351"/>
      <c r="LSO20" s="351"/>
      <c r="LSP20" s="351"/>
      <c r="LSQ20" s="351"/>
      <c r="LSR20" s="351"/>
      <c r="LSS20" s="351"/>
      <c r="LST20" s="351"/>
      <c r="LSU20" s="351"/>
      <c r="LSV20" s="351"/>
      <c r="LSW20" s="351"/>
      <c r="LSX20" s="351"/>
      <c r="LSY20" s="351"/>
      <c r="LSZ20" s="351"/>
      <c r="LTA20" s="351"/>
      <c r="LTB20" s="351"/>
      <c r="LTC20" s="351"/>
      <c r="LTD20" s="351"/>
      <c r="LTE20" s="351"/>
      <c r="LTF20" s="351"/>
      <c r="LTG20" s="351"/>
      <c r="LTH20" s="351"/>
      <c r="LTI20" s="351"/>
      <c r="LTJ20" s="351"/>
      <c r="LTK20" s="351"/>
      <c r="LTL20" s="351"/>
      <c r="LTM20" s="351"/>
      <c r="LTN20" s="351"/>
      <c r="LTO20" s="351"/>
      <c r="LTP20" s="351"/>
      <c r="LTQ20" s="351"/>
      <c r="LTR20" s="351"/>
      <c r="LTS20" s="351"/>
      <c r="LTT20" s="351"/>
      <c r="LTU20" s="351"/>
      <c r="LTV20" s="351"/>
      <c r="LTW20" s="351"/>
      <c r="LTX20" s="351"/>
      <c r="LTY20" s="351"/>
      <c r="LTZ20" s="351"/>
      <c r="LUA20" s="351"/>
      <c r="LUB20" s="351"/>
      <c r="LUC20" s="351"/>
      <c r="LUD20" s="351"/>
      <c r="LUE20" s="351"/>
      <c r="LUF20" s="351"/>
      <c r="LUG20" s="351"/>
      <c r="LUH20" s="351"/>
      <c r="LUI20" s="351"/>
      <c r="LUJ20" s="351"/>
      <c r="LUK20" s="351"/>
      <c r="LUL20" s="351"/>
      <c r="LUM20" s="351"/>
      <c r="LUN20" s="351"/>
      <c r="LUO20" s="351"/>
      <c r="LUP20" s="351"/>
      <c r="LUQ20" s="351"/>
      <c r="LUR20" s="351"/>
      <c r="LUS20" s="351"/>
      <c r="LUT20" s="351"/>
      <c r="LUU20" s="351"/>
      <c r="LUV20" s="351"/>
      <c r="LUW20" s="351"/>
      <c r="LUX20" s="351"/>
      <c r="LUY20" s="351"/>
      <c r="LUZ20" s="351"/>
      <c r="LVA20" s="351"/>
      <c r="LVB20" s="351"/>
      <c r="LVC20" s="351"/>
      <c r="LVD20" s="351"/>
      <c r="LVE20" s="351"/>
      <c r="LVF20" s="351"/>
      <c r="LVG20" s="351"/>
      <c r="LVH20" s="351"/>
      <c r="LVI20" s="351"/>
      <c r="LVJ20" s="351"/>
      <c r="LVK20" s="351"/>
      <c r="LVL20" s="351"/>
      <c r="LVM20" s="351"/>
      <c r="LVN20" s="351"/>
      <c r="LVO20" s="351"/>
      <c r="LVP20" s="351"/>
      <c r="LVQ20" s="351"/>
      <c r="LVR20" s="351"/>
      <c r="LVS20" s="351"/>
      <c r="LVT20" s="351"/>
      <c r="LVU20" s="351"/>
      <c r="LVV20" s="351"/>
      <c r="LVW20" s="351"/>
      <c r="LVX20" s="351"/>
      <c r="LVY20" s="351"/>
      <c r="LVZ20" s="351"/>
      <c r="LWA20" s="351"/>
      <c r="LWB20" s="351"/>
      <c r="LWC20" s="351"/>
      <c r="LWD20" s="351"/>
      <c r="LWE20" s="351"/>
      <c r="LWF20" s="351"/>
      <c r="LWG20" s="351"/>
      <c r="LWH20" s="351"/>
      <c r="LWI20" s="351"/>
      <c r="LWJ20" s="351"/>
      <c r="LWK20" s="351"/>
      <c r="LWL20" s="351"/>
      <c r="LWM20" s="351"/>
      <c r="LWN20" s="351"/>
      <c r="LWO20" s="351"/>
      <c r="LWP20" s="351"/>
      <c r="LWQ20" s="351"/>
      <c r="LWR20" s="351"/>
      <c r="LWS20" s="351"/>
      <c r="LWT20" s="351"/>
      <c r="LWU20" s="351"/>
      <c r="LWV20" s="351"/>
      <c r="LWW20" s="351"/>
      <c r="LWX20" s="351"/>
      <c r="LWY20" s="351"/>
      <c r="LWZ20" s="351"/>
      <c r="LXA20" s="351"/>
      <c r="LXB20" s="351"/>
      <c r="LXC20" s="351"/>
      <c r="LXD20" s="351"/>
      <c r="LXE20" s="351"/>
      <c r="LXF20" s="351"/>
      <c r="LXG20" s="351"/>
      <c r="LXH20" s="351"/>
      <c r="LXI20" s="351"/>
      <c r="LXJ20" s="351"/>
      <c r="LXK20" s="351"/>
      <c r="LXL20" s="351"/>
      <c r="LXM20" s="351"/>
      <c r="LXN20" s="351"/>
      <c r="LXO20" s="351"/>
      <c r="LXP20" s="351"/>
      <c r="LXQ20" s="351"/>
      <c r="LXR20" s="351"/>
      <c r="LXS20" s="351"/>
      <c r="LXT20" s="351"/>
      <c r="LXU20" s="351"/>
      <c r="LXV20" s="351"/>
      <c r="LXW20" s="351"/>
      <c r="LXX20" s="351"/>
      <c r="LXY20" s="351"/>
      <c r="LXZ20" s="351"/>
      <c r="LYA20" s="351"/>
      <c r="LYB20" s="351"/>
      <c r="LYC20" s="351"/>
      <c r="LYD20" s="351"/>
      <c r="LYE20" s="351"/>
      <c r="LYF20" s="351"/>
      <c r="LYG20" s="351"/>
      <c r="LYH20" s="351"/>
      <c r="LYI20" s="351"/>
      <c r="LYJ20" s="351"/>
      <c r="LYK20" s="351"/>
      <c r="LYL20" s="351"/>
      <c r="LYM20" s="351"/>
      <c r="LYN20" s="351"/>
      <c r="LYO20" s="351"/>
      <c r="LYP20" s="351"/>
      <c r="LYQ20" s="351"/>
      <c r="LYR20" s="351"/>
      <c r="LYS20" s="351"/>
      <c r="LYT20" s="351"/>
      <c r="LYU20" s="351"/>
      <c r="LYV20" s="351"/>
      <c r="LYW20" s="351"/>
      <c r="LYX20" s="351"/>
      <c r="LYY20" s="351"/>
      <c r="LYZ20" s="351"/>
      <c r="LZA20" s="351"/>
      <c r="LZB20" s="351"/>
      <c r="LZC20" s="351"/>
      <c r="LZD20" s="351"/>
      <c r="LZE20" s="351"/>
      <c r="LZF20" s="351"/>
      <c r="LZG20" s="351"/>
      <c r="LZH20" s="351"/>
      <c r="LZI20" s="351"/>
      <c r="LZJ20" s="351"/>
      <c r="LZK20" s="351"/>
      <c r="LZL20" s="351"/>
      <c r="LZM20" s="351"/>
      <c r="LZN20" s="351"/>
      <c r="LZO20" s="351"/>
      <c r="LZP20" s="351"/>
      <c r="LZQ20" s="351"/>
      <c r="LZR20" s="351"/>
      <c r="LZS20" s="351"/>
      <c r="LZT20" s="351"/>
      <c r="LZU20" s="351"/>
      <c r="LZV20" s="351"/>
      <c r="LZW20" s="351"/>
      <c r="LZX20" s="351"/>
      <c r="LZY20" s="351"/>
      <c r="LZZ20" s="351"/>
      <c r="MAA20" s="351"/>
      <c r="MAB20" s="351"/>
      <c r="MAC20" s="351"/>
      <c r="MAD20" s="351"/>
      <c r="MAE20" s="351"/>
      <c r="MAF20" s="351"/>
      <c r="MAG20" s="351"/>
      <c r="MAH20" s="351"/>
      <c r="MAI20" s="351"/>
      <c r="MAJ20" s="351"/>
      <c r="MAK20" s="351"/>
      <c r="MAL20" s="351"/>
      <c r="MAM20" s="351"/>
      <c r="MAN20" s="351"/>
      <c r="MAO20" s="351"/>
      <c r="MAP20" s="351"/>
      <c r="MAQ20" s="351"/>
      <c r="MAR20" s="351"/>
      <c r="MAS20" s="351"/>
      <c r="MAT20" s="351"/>
      <c r="MAU20" s="351"/>
      <c r="MAV20" s="351"/>
      <c r="MAW20" s="351"/>
      <c r="MAX20" s="351"/>
      <c r="MAY20" s="351"/>
      <c r="MAZ20" s="351"/>
      <c r="MBA20" s="351"/>
      <c r="MBB20" s="351"/>
      <c r="MBC20" s="351"/>
      <c r="MBD20" s="351"/>
      <c r="MBE20" s="351"/>
      <c r="MBF20" s="351"/>
      <c r="MBG20" s="351"/>
      <c r="MBH20" s="351"/>
      <c r="MBI20" s="351"/>
      <c r="MBJ20" s="351"/>
      <c r="MBK20" s="351"/>
      <c r="MBL20" s="351"/>
      <c r="MBM20" s="351"/>
      <c r="MBN20" s="351"/>
      <c r="MBO20" s="351"/>
      <c r="MBP20" s="351"/>
      <c r="MBQ20" s="351"/>
      <c r="MBR20" s="351"/>
      <c r="MBS20" s="351"/>
      <c r="MBT20" s="351"/>
      <c r="MBU20" s="351"/>
      <c r="MBV20" s="351"/>
      <c r="MBW20" s="351"/>
      <c r="MBX20" s="351"/>
      <c r="MBY20" s="351"/>
      <c r="MBZ20" s="351"/>
      <c r="MCA20" s="351"/>
      <c r="MCB20" s="351"/>
      <c r="MCC20" s="351"/>
      <c r="MCD20" s="351"/>
      <c r="MCE20" s="351"/>
      <c r="MCF20" s="351"/>
      <c r="MCG20" s="351"/>
      <c r="MCH20" s="351"/>
      <c r="MCI20" s="351"/>
      <c r="MCJ20" s="351"/>
      <c r="MCK20" s="351"/>
      <c r="MCL20" s="351"/>
      <c r="MCM20" s="351"/>
      <c r="MCN20" s="351"/>
      <c r="MCO20" s="351"/>
      <c r="MCP20" s="351"/>
      <c r="MCQ20" s="351"/>
      <c r="MCR20" s="351"/>
      <c r="MCS20" s="351"/>
      <c r="MCT20" s="351"/>
      <c r="MCU20" s="351"/>
      <c r="MCV20" s="351"/>
      <c r="MCW20" s="351"/>
      <c r="MCX20" s="351"/>
      <c r="MCY20" s="351"/>
      <c r="MCZ20" s="351"/>
      <c r="MDA20" s="351"/>
      <c r="MDB20" s="351"/>
      <c r="MDC20" s="351"/>
      <c r="MDD20" s="351"/>
      <c r="MDE20" s="351"/>
      <c r="MDF20" s="351"/>
      <c r="MDG20" s="351"/>
      <c r="MDH20" s="351"/>
      <c r="MDI20" s="351"/>
      <c r="MDJ20" s="351"/>
      <c r="MDK20" s="351"/>
      <c r="MDL20" s="351"/>
      <c r="MDM20" s="351"/>
      <c r="MDN20" s="351"/>
      <c r="MDO20" s="351"/>
      <c r="MDP20" s="351"/>
      <c r="MDQ20" s="351"/>
      <c r="MDR20" s="351"/>
      <c r="MDS20" s="351"/>
      <c r="MDT20" s="351"/>
      <c r="MDU20" s="351"/>
      <c r="MDV20" s="351"/>
      <c r="MDW20" s="351"/>
      <c r="MDX20" s="351"/>
      <c r="MDY20" s="351"/>
      <c r="MDZ20" s="351"/>
      <c r="MEA20" s="351"/>
      <c r="MEB20" s="351"/>
      <c r="MEC20" s="351"/>
      <c r="MED20" s="351"/>
      <c r="MEE20" s="351"/>
      <c r="MEF20" s="351"/>
      <c r="MEG20" s="351"/>
      <c r="MEH20" s="351"/>
      <c r="MEI20" s="351"/>
      <c r="MEJ20" s="351"/>
      <c r="MEK20" s="351"/>
      <c r="MEL20" s="351"/>
      <c r="MEM20" s="351"/>
      <c r="MEN20" s="351"/>
      <c r="MEO20" s="351"/>
      <c r="MEP20" s="351"/>
      <c r="MEQ20" s="351"/>
      <c r="MER20" s="351"/>
      <c r="MES20" s="351"/>
      <c r="MET20" s="351"/>
      <c r="MEU20" s="351"/>
      <c r="MEV20" s="351"/>
      <c r="MEW20" s="351"/>
      <c r="MEX20" s="351"/>
      <c r="MEY20" s="351"/>
      <c r="MEZ20" s="351"/>
      <c r="MFA20" s="351"/>
      <c r="MFB20" s="351"/>
      <c r="MFC20" s="351"/>
      <c r="MFD20" s="351"/>
      <c r="MFE20" s="351"/>
      <c r="MFF20" s="351"/>
      <c r="MFG20" s="351"/>
      <c r="MFH20" s="351"/>
      <c r="MFI20" s="351"/>
      <c r="MFJ20" s="351"/>
      <c r="MFK20" s="351"/>
      <c r="MFL20" s="351"/>
      <c r="MFM20" s="351"/>
      <c r="MFN20" s="351"/>
      <c r="MFO20" s="351"/>
      <c r="MFP20" s="351"/>
      <c r="MFQ20" s="351"/>
      <c r="MFR20" s="351"/>
      <c r="MFS20" s="351"/>
      <c r="MFT20" s="351"/>
      <c r="MFU20" s="351"/>
      <c r="MFV20" s="351"/>
      <c r="MFW20" s="351"/>
      <c r="MFX20" s="351"/>
      <c r="MFY20" s="351"/>
      <c r="MFZ20" s="351"/>
      <c r="MGA20" s="351"/>
      <c r="MGB20" s="351"/>
      <c r="MGC20" s="351"/>
      <c r="MGD20" s="351"/>
      <c r="MGE20" s="351"/>
      <c r="MGF20" s="351"/>
      <c r="MGG20" s="351"/>
      <c r="MGH20" s="351"/>
      <c r="MGI20" s="351"/>
      <c r="MGJ20" s="351"/>
      <c r="MGK20" s="351"/>
      <c r="MGL20" s="351"/>
      <c r="MGM20" s="351"/>
      <c r="MGN20" s="351"/>
      <c r="MGO20" s="351"/>
      <c r="MGP20" s="351"/>
      <c r="MGQ20" s="351"/>
      <c r="MGR20" s="351"/>
      <c r="MGS20" s="351"/>
      <c r="MGT20" s="351"/>
      <c r="MGU20" s="351"/>
      <c r="MGV20" s="351"/>
      <c r="MGW20" s="351"/>
      <c r="MGX20" s="351"/>
      <c r="MGY20" s="351"/>
      <c r="MGZ20" s="351"/>
      <c r="MHA20" s="351"/>
      <c r="MHB20" s="351"/>
      <c r="MHC20" s="351"/>
      <c r="MHD20" s="351"/>
      <c r="MHE20" s="351"/>
      <c r="MHF20" s="351"/>
      <c r="MHG20" s="351"/>
      <c r="MHH20" s="351"/>
      <c r="MHI20" s="351"/>
      <c r="MHJ20" s="351"/>
      <c r="MHK20" s="351"/>
      <c r="MHL20" s="351"/>
      <c r="MHM20" s="351"/>
      <c r="MHN20" s="351"/>
      <c r="MHO20" s="351"/>
      <c r="MHP20" s="351"/>
      <c r="MHQ20" s="351"/>
      <c r="MHR20" s="351"/>
      <c r="MHS20" s="351"/>
      <c r="MHT20" s="351"/>
      <c r="MHU20" s="351"/>
      <c r="MHV20" s="351"/>
      <c r="MHW20" s="351"/>
      <c r="MHX20" s="351"/>
      <c r="MHY20" s="351"/>
      <c r="MHZ20" s="351"/>
      <c r="MIA20" s="351"/>
      <c r="MIB20" s="351"/>
      <c r="MIC20" s="351"/>
      <c r="MID20" s="351"/>
      <c r="MIE20" s="351"/>
      <c r="MIF20" s="351"/>
      <c r="MIG20" s="351"/>
      <c r="MIH20" s="351"/>
      <c r="MII20" s="351"/>
      <c r="MIJ20" s="351"/>
      <c r="MIK20" s="351"/>
      <c r="MIL20" s="351"/>
      <c r="MIM20" s="351"/>
      <c r="MIN20" s="351"/>
      <c r="MIO20" s="351"/>
      <c r="MIP20" s="351"/>
      <c r="MIQ20" s="351"/>
      <c r="MIR20" s="351"/>
      <c r="MIS20" s="351"/>
      <c r="MIT20" s="351"/>
      <c r="MIU20" s="351"/>
      <c r="MIV20" s="351"/>
      <c r="MIW20" s="351"/>
      <c r="MIX20" s="351"/>
      <c r="MIY20" s="351"/>
      <c r="MIZ20" s="351"/>
      <c r="MJA20" s="351"/>
      <c r="MJB20" s="351"/>
      <c r="MJC20" s="351"/>
      <c r="MJD20" s="351"/>
      <c r="MJE20" s="351"/>
      <c r="MJF20" s="351"/>
      <c r="MJG20" s="351"/>
      <c r="MJH20" s="351"/>
      <c r="MJI20" s="351"/>
      <c r="MJJ20" s="351"/>
      <c r="MJK20" s="351"/>
      <c r="MJL20" s="351"/>
      <c r="MJM20" s="351"/>
      <c r="MJN20" s="351"/>
      <c r="MJO20" s="351"/>
      <c r="MJP20" s="351"/>
      <c r="MJQ20" s="351"/>
      <c r="MJR20" s="351"/>
      <c r="MJS20" s="351"/>
      <c r="MJT20" s="351"/>
      <c r="MJU20" s="351"/>
      <c r="MJV20" s="351"/>
      <c r="MJW20" s="351"/>
      <c r="MJX20" s="351"/>
      <c r="MJY20" s="351"/>
      <c r="MJZ20" s="351"/>
      <c r="MKA20" s="351"/>
      <c r="MKB20" s="351"/>
      <c r="MKC20" s="351"/>
      <c r="MKD20" s="351"/>
      <c r="MKE20" s="351"/>
      <c r="MKF20" s="351"/>
      <c r="MKG20" s="351"/>
      <c r="MKH20" s="351"/>
      <c r="MKI20" s="351"/>
      <c r="MKJ20" s="351"/>
      <c r="MKK20" s="351"/>
      <c r="MKL20" s="351"/>
      <c r="MKM20" s="351"/>
      <c r="MKN20" s="351"/>
      <c r="MKO20" s="351"/>
      <c r="MKP20" s="351"/>
      <c r="MKQ20" s="351"/>
      <c r="MKR20" s="351"/>
      <c r="MKS20" s="351"/>
      <c r="MKT20" s="351"/>
      <c r="MKU20" s="351"/>
      <c r="MKV20" s="351"/>
      <c r="MKW20" s="351"/>
      <c r="MKX20" s="351"/>
      <c r="MKY20" s="351"/>
      <c r="MKZ20" s="351"/>
      <c r="MLA20" s="351"/>
      <c r="MLB20" s="351"/>
      <c r="MLC20" s="351"/>
      <c r="MLD20" s="351"/>
      <c r="MLE20" s="351"/>
      <c r="MLF20" s="351"/>
      <c r="MLG20" s="351"/>
      <c r="MLH20" s="351"/>
      <c r="MLI20" s="351"/>
      <c r="MLJ20" s="351"/>
      <c r="MLK20" s="351"/>
      <c r="MLL20" s="351"/>
      <c r="MLM20" s="351"/>
      <c r="MLN20" s="351"/>
      <c r="MLO20" s="351"/>
      <c r="MLP20" s="351"/>
      <c r="MLQ20" s="351"/>
      <c r="MLR20" s="351"/>
      <c r="MLS20" s="351"/>
      <c r="MLT20" s="351"/>
      <c r="MLU20" s="351"/>
      <c r="MLV20" s="351"/>
      <c r="MLW20" s="351"/>
      <c r="MLX20" s="351"/>
      <c r="MLY20" s="351"/>
      <c r="MLZ20" s="351"/>
      <c r="MMA20" s="351"/>
      <c r="MMB20" s="351"/>
      <c r="MMC20" s="351"/>
      <c r="MMD20" s="351"/>
      <c r="MME20" s="351"/>
      <c r="MMF20" s="351"/>
      <c r="MMG20" s="351"/>
      <c r="MMH20" s="351"/>
      <c r="MMI20" s="351"/>
      <c r="MMJ20" s="351"/>
      <c r="MMK20" s="351"/>
      <c r="MML20" s="351"/>
      <c r="MMM20" s="351"/>
      <c r="MMN20" s="351"/>
      <c r="MMO20" s="351"/>
      <c r="MMP20" s="351"/>
      <c r="MMQ20" s="351"/>
      <c r="MMR20" s="351"/>
      <c r="MMS20" s="351"/>
      <c r="MMT20" s="351"/>
      <c r="MMU20" s="351"/>
      <c r="MMV20" s="351"/>
      <c r="MMW20" s="351"/>
      <c r="MMX20" s="351"/>
      <c r="MMY20" s="351"/>
      <c r="MMZ20" s="351"/>
      <c r="MNA20" s="351"/>
      <c r="MNB20" s="351"/>
      <c r="MNC20" s="351"/>
      <c r="MND20" s="351"/>
      <c r="MNE20" s="351"/>
      <c r="MNF20" s="351"/>
      <c r="MNG20" s="351"/>
      <c r="MNH20" s="351"/>
      <c r="MNI20" s="351"/>
      <c r="MNJ20" s="351"/>
      <c r="MNK20" s="351"/>
      <c r="MNL20" s="351"/>
      <c r="MNM20" s="351"/>
      <c r="MNN20" s="351"/>
      <c r="MNO20" s="351"/>
      <c r="MNP20" s="351"/>
      <c r="MNQ20" s="351"/>
      <c r="MNR20" s="351"/>
      <c r="MNS20" s="351"/>
      <c r="MNT20" s="351"/>
      <c r="MNU20" s="351"/>
      <c r="MNV20" s="351"/>
      <c r="MNW20" s="351"/>
      <c r="MNX20" s="351"/>
      <c r="MNY20" s="351"/>
      <c r="MNZ20" s="351"/>
      <c r="MOA20" s="351"/>
      <c r="MOB20" s="351"/>
      <c r="MOC20" s="351"/>
      <c r="MOD20" s="351"/>
      <c r="MOE20" s="351"/>
      <c r="MOF20" s="351"/>
      <c r="MOG20" s="351"/>
      <c r="MOH20" s="351"/>
      <c r="MOI20" s="351"/>
      <c r="MOJ20" s="351"/>
      <c r="MOK20" s="351"/>
      <c r="MOL20" s="351"/>
      <c r="MOM20" s="351"/>
      <c r="MON20" s="351"/>
      <c r="MOO20" s="351"/>
      <c r="MOP20" s="351"/>
      <c r="MOQ20" s="351"/>
      <c r="MOR20" s="351"/>
      <c r="MOS20" s="351"/>
      <c r="MOT20" s="351"/>
      <c r="MOU20" s="351"/>
      <c r="MOV20" s="351"/>
      <c r="MOW20" s="351"/>
      <c r="MOX20" s="351"/>
      <c r="MOY20" s="351"/>
      <c r="MOZ20" s="351"/>
      <c r="MPA20" s="351"/>
      <c r="MPB20" s="351"/>
      <c r="MPC20" s="351"/>
      <c r="MPD20" s="351"/>
      <c r="MPE20" s="351"/>
      <c r="MPF20" s="351"/>
      <c r="MPG20" s="351"/>
      <c r="MPH20" s="351"/>
      <c r="MPI20" s="351"/>
      <c r="MPJ20" s="351"/>
      <c r="MPK20" s="351"/>
      <c r="MPL20" s="351"/>
      <c r="MPM20" s="351"/>
      <c r="MPN20" s="351"/>
      <c r="MPO20" s="351"/>
      <c r="MPP20" s="351"/>
      <c r="MPQ20" s="351"/>
      <c r="MPR20" s="351"/>
      <c r="MPS20" s="351"/>
      <c r="MPT20" s="351"/>
      <c r="MPU20" s="351"/>
      <c r="MPV20" s="351"/>
      <c r="MPW20" s="351"/>
      <c r="MPX20" s="351"/>
      <c r="MPY20" s="351"/>
      <c r="MPZ20" s="351"/>
      <c r="MQA20" s="351"/>
      <c r="MQB20" s="351"/>
      <c r="MQC20" s="351"/>
      <c r="MQD20" s="351"/>
      <c r="MQE20" s="351"/>
      <c r="MQF20" s="351"/>
      <c r="MQG20" s="351"/>
      <c r="MQH20" s="351"/>
      <c r="MQI20" s="351"/>
      <c r="MQJ20" s="351"/>
      <c r="MQK20" s="351"/>
      <c r="MQL20" s="351"/>
      <c r="MQM20" s="351"/>
      <c r="MQN20" s="351"/>
      <c r="MQO20" s="351"/>
      <c r="MQP20" s="351"/>
      <c r="MQQ20" s="351"/>
      <c r="MQR20" s="351"/>
      <c r="MQS20" s="351"/>
      <c r="MQT20" s="351"/>
      <c r="MQU20" s="351"/>
      <c r="MQV20" s="351"/>
      <c r="MQW20" s="351"/>
      <c r="MQX20" s="351"/>
      <c r="MQY20" s="351"/>
      <c r="MQZ20" s="351"/>
      <c r="MRA20" s="351"/>
      <c r="MRB20" s="351"/>
      <c r="MRC20" s="351"/>
      <c r="MRD20" s="351"/>
      <c r="MRE20" s="351"/>
      <c r="MRF20" s="351"/>
      <c r="MRG20" s="351"/>
      <c r="MRH20" s="351"/>
      <c r="MRI20" s="351"/>
      <c r="MRJ20" s="351"/>
      <c r="MRK20" s="351"/>
      <c r="MRL20" s="351"/>
      <c r="MRM20" s="351"/>
      <c r="MRN20" s="351"/>
      <c r="MRO20" s="351"/>
      <c r="MRP20" s="351"/>
      <c r="MRQ20" s="351"/>
      <c r="MRR20" s="351"/>
      <c r="MRS20" s="351"/>
      <c r="MRT20" s="351"/>
      <c r="MRU20" s="351"/>
      <c r="MRV20" s="351"/>
      <c r="MRW20" s="351"/>
      <c r="MRX20" s="351"/>
      <c r="MRY20" s="351"/>
      <c r="MRZ20" s="351"/>
      <c r="MSA20" s="351"/>
      <c r="MSB20" s="351"/>
      <c r="MSC20" s="351"/>
      <c r="MSD20" s="351"/>
      <c r="MSE20" s="351"/>
      <c r="MSF20" s="351"/>
      <c r="MSG20" s="351"/>
      <c r="MSH20" s="351"/>
      <c r="MSI20" s="351"/>
      <c r="MSJ20" s="351"/>
      <c r="MSK20" s="351"/>
      <c r="MSL20" s="351"/>
      <c r="MSM20" s="351"/>
      <c r="MSN20" s="351"/>
      <c r="MSO20" s="351"/>
      <c r="MSP20" s="351"/>
      <c r="MSQ20" s="351"/>
      <c r="MSR20" s="351"/>
      <c r="MSS20" s="351"/>
      <c r="MST20" s="351"/>
      <c r="MSU20" s="351"/>
      <c r="MSV20" s="351"/>
      <c r="MSW20" s="351"/>
      <c r="MSX20" s="351"/>
      <c r="MSY20" s="351"/>
      <c r="MSZ20" s="351"/>
      <c r="MTA20" s="351"/>
      <c r="MTB20" s="351"/>
      <c r="MTC20" s="351"/>
      <c r="MTD20" s="351"/>
      <c r="MTE20" s="351"/>
      <c r="MTF20" s="351"/>
      <c r="MTG20" s="351"/>
      <c r="MTH20" s="351"/>
      <c r="MTI20" s="351"/>
      <c r="MTJ20" s="351"/>
      <c r="MTK20" s="351"/>
      <c r="MTL20" s="351"/>
      <c r="MTM20" s="351"/>
      <c r="MTN20" s="351"/>
      <c r="MTO20" s="351"/>
      <c r="MTP20" s="351"/>
      <c r="MTQ20" s="351"/>
      <c r="MTR20" s="351"/>
      <c r="MTS20" s="351"/>
      <c r="MTT20" s="351"/>
      <c r="MTU20" s="351"/>
      <c r="MTV20" s="351"/>
      <c r="MTW20" s="351"/>
      <c r="MTX20" s="351"/>
      <c r="MTY20" s="351"/>
      <c r="MTZ20" s="351"/>
      <c r="MUA20" s="351"/>
      <c r="MUB20" s="351"/>
      <c r="MUC20" s="351"/>
      <c r="MUD20" s="351"/>
      <c r="MUE20" s="351"/>
      <c r="MUF20" s="351"/>
      <c r="MUG20" s="351"/>
      <c r="MUH20" s="351"/>
      <c r="MUI20" s="351"/>
      <c r="MUJ20" s="351"/>
      <c r="MUK20" s="351"/>
      <c r="MUL20" s="351"/>
      <c r="MUM20" s="351"/>
      <c r="MUN20" s="351"/>
      <c r="MUO20" s="351"/>
      <c r="MUP20" s="351"/>
      <c r="MUQ20" s="351"/>
      <c r="MUR20" s="351"/>
      <c r="MUS20" s="351"/>
      <c r="MUT20" s="351"/>
      <c r="MUU20" s="351"/>
      <c r="MUV20" s="351"/>
      <c r="MUW20" s="351"/>
      <c r="MUX20" s="351"/>
      <c r="MUY20" s="351"/>
      <c r="MUZ20" s="351"/>
      <c r="MVA20" s="351"/>
      <c r="MVB20" s="351"/>
      <c r="MVC20" s="351"/>
      <c r="MVD20" s="351"/>
      <c r="MVE20" s="351"/>
      <c r="MVF20" s="351"/>
      <c r="MVG20" s="351"/>
      <c r="MVH20" s="351"/>
      <c r="MVI20" s="351"/>
      <c r="MVJ20" s="351"/>
      <c r="MVK20" s="351"/>
      <c r="MVL20" s="351"/>
      <c r="MVM20" s="351"/>
      <c r="MVN20" s="351"/>
      <c r="MVO20" s="351"/>
      <c r="MVP20" s="351"/>
      <c r="MVQ20" s="351"/>
      <c r="MVR20" s="351"/>
      <c r="MVS20" s="351"/>
      <c r="MVT20" s="351"/>
      <c r="MVU20" s="351"/>
      <c r="MVV20" s="351"/>
      <c r="MVW20" s="351"/>
      <c r="MVX20" s="351"/>
      <c r="MVY20" s="351"/>
      <c r="MVZ20" s="351"/>
      <c r="MWA20" s="351"/>
      <c r="MWB20" s="351"/>
      <c r="MWC20" s="351"/>
      <c r="MWD20" s="351"/>
      <c r="MWE20" s="351"/>
      <c r="MWF20" s="351"/>
      <c r="MWG20" s="351"/>
      <c r="MWH20" s="351"/>
      <c r="MWI20" s="351"/>
      <c r="MWJ20" s="351"/>
      <c r="MWK20" s="351"/>
      <c r="MWL20" s="351"/>
      <c r="MWM20" s="351"/>
      <c r="MWN20" s="351"/>
      <c r="MWO20" s="351"/>
      <c r="MWP20" s="351"/>
      <c r="MWQ20" s="351"/>
      <c r="MWR20" s="351"/>
      <c r="MWS20" s="351"/>
      <c r="MWT20" s="351"/>
      <c r="MWU20" s="351"/>
      <c r="MWV20" s="351"/>
      <c r="MWW20" s="351"/>
      <c r="MWX20" s="351"/>
      <c r="MWY20" s="351"/>
      <c r="MWZ20" s="351"/>
      <c r="MXA20" s="351"/>
      <c r="MXB20" s="351"/>
      <c r="MXC20" s="351"/>
      <c r="MXD20" s="351"/>
      <c r="MXE20" s="351"/>
      <c r="MXF20" s="351"/>
      <c r="MXG20" s="351"/>
      <c r="MXH20" s="351"/>
      <c r="MXI20" s="351"/>
      <c r="MXJ20" s="351"/>
      <c r="MXK20" s="351"/>
      <c r="MXL20" s="351"/>
      <c r="MXM20" s="351"/>
      <c r="MXN20" s="351"/>
      <c r="MXO20" s="351"/>
      <c r="MXP20" s="351"/>
      <c r="MXQ20" s="351"/>
      <c r="MXR20" s="351"/>
      <c r="MXS20" s="351"/>
      <c r="MXT20" s="351"/>
      <c r="MXU20" s="351"/>
      <c r="MXV20" s="351"/>
      <c r="MXW20" s="351"/>
      <c r="MXX20" s="351"/>
      <c r="MXY20" s="351"/>
      <c r="MXZ20" s="351"/>
      <c r="MYA20" s="351"/>
      <c r="MYB20" s="351"/>
      <c r="MYC20" s="351"/>
      <c r="MYD20" s="351"/>
      <c r="MYE20" s="351"/>
      <c r="MYF20" s="351"/>
      <c r="MYG20" s="351"/>
      <c r="MYH20" s="351"/>
      <c r="MYI20" s="351"/>
      <c r="MYJ20" s="351"/>
      <c r="MYK20" s="351"/>
      <c r="MYL20" s="351"/>
      <c r="MYM20" s="351"/>
      <c r="MYN20" s="351"/>
      <c r="MYO20" s="351"/>
      <c r="MYP20" s="351"/>
      <c r="MYQ20" s="351"/>
      <c r="MYR20" s="351"/>
      <c r="MYS20" s="351"/>
      <c r="MYT20" s="351"/>
      <c r="MYU20" s="351"/>
      <c r="MYV20" s="351"/>
      <c r="MYW20" s="351"/>
      <c r="MYX20" s="351"/>
      <c r="MYY20" s="351"/>
      <c r="MYZ20" s="351"/>
      <c r="MZA20" s="351"/>
      <c r="MZB20" s="351"/>
      <c r="MZC20" s="351"/>
      <c r="MZD20" s="351"/>
      <c r="MZE20" s="351"/>
      <c r="MZF20" s="351"/>
      <c r="MZG20" s="351"/>
      <c r="MZH20" s="351"/>
      <c r="MZI20" s="351"/>
      <c r="MZJ20" s="351"/>
      <c r="MZK20" s="351"/>
      <c r="MZL20" s="351"/>
      <c r="MZM20" s="351"/>
      <c r="MZN20" s="351"/>
      <c r="MZO20" s="351"/>
      <c r="MZP20" s="351"/>
      <c r="MZQ20" s="351"/>
      <c r="MZR20" s="351"/>
      <c r="MZS20" s="351"/>
      <c r="MZT20" s="351"/>
      <c r="MZU20" s="351"/>
      <c r="MZV20" s="351"/>
      <c r="MZW20" s="351"/>
      <c r="MZX20" s="351"/>
      <c r="MZY20" s="351"/>
      <c r="MZZ20" s="351"/>
      <c r="NAA20" s="351"/>
      <c r="NAB20" s="351"/>
      <c r="NAC20" s="351"/>
      <c r="NAD20" s="351"/>
      <c r="NAE20" s="351"/>
      <c r="NAF20" s="351"/>
      <c r="NAG20" s="351"/>
      <c r="NAH20" s="351"/>
      <c r="NAI20" s="351"/>
      <c r="NAJ20" s="351"/>
      <c r="NAK20" s="351"/>
      <c r="NAL20" s="351"/>
      <c r="NAM20" s="351"/>
      <c r="NAN20" s="351"/>
      <c r="NAO20" s="351"/>
      <c r="NAP20" s="351"/>
      <c r="NAQ20" s="351"/>
      <c r="NAR20" s="351"/>
      <c r="NAS20" s="351"/>
      <c r="NAT20" s="351"/>
      <c r="NAU20" s="351"/>
      <c r="NAV20" s="351"/>
      <c r="NAW20" s="351"/>
      <c r="NAX20" s="351"/>
      <c r="NAY20" s="351"/>
      <c r="NAZ20" s="351"/>
      <c r="NBA20" s="351"/>
      <c r="NBB20" s="351"/>
      <c r="NBC20" s="351"/>
      <c r="NBD20" s="351"/>
      <c r="NBE20" s="351"/>
      <c r="NBF20" s="351"/>
      <c r="NBG20" s="351"/>
      <c r="NBH20" s="351"/>
      <c r="NBI20" s="351"/>
      <c r="NBJ20" s="351"/>
      <c r="NBK20" s="351"/>
      <c r="NBL20" s="351"/>
      <c r="NBM20" s="351"/>
      <c r="NBN20" s="351"/>
      <c r="NBO20" s="351"/>
      <c r="NBP20" s="351"/>
      <c r="NBQ20" s="351"/>
      <c r="NBR20" s="351"/>
      <c r="NBS20" s="351"/>
      <c r="NBT20" s="351"/>
      <c r="NBU20" s="351"/>
      <c r="NBV20" s="351"/>
      <c r="NBW20" s="351"/>
      <c r="NBX20" s="351"/>
      <c r="NBY20" s="351"/>
      <c r="NBZ20" s="351"/>
      <c r="NCA20" s="351"/>
      <c r="NCB20" s="351"/>
      <c r="NCC20" s="351"/>
      <c r="NCD20" s="351"/>
      <c r="NCE20" s="351"/>
      <c r="NCF20" s="351"/>
      <c r="NCG20" s="351"/>
      <c r="NCH20" s="351"/>
      <c r="NCI20" s="351"/>
      <c r="NCJ20" s="351"/>
      <c r="NCK20" s="351"/>
      <c r="NCL20" s="351"/>
      <c r="NCM20" s="351"/>
      <c r="NCN20" s="351"/>
      <c r="NCO20" s="351"/>
      <c r="NCP20" s="351"/>
      <c r="NCQ20" s="351"/>
      <c r="NCR20" s="351"/>
      <c r="NCS20" s="351"/>
      <c r="NCT20" s="351"/>
      <c r="NCU20" s="351"/>
      <c r="NCV20" s="351"/>
      <c r="NCW20" s="351"/>
      <c r="NCX20" s="351"/>
      <c r="NCY20" s="351"/>
      <c r="NCZ20" s="351"/>
      <c r="NDA20" s="351"/>
      <c r="NDB20" s="351"/>
      <c r="NDC20" s="351"/>
      <c r="NDD20" s="351"/>
      <c r="NDE20" s="351"/>
      <c r="NDF20" s="351"/>
      <c r="NDG20" s="351"/>
      <c r="NDH20" s="351"/>
      <c r="NDI20" s="351"/>
      <c r="NDJ20" s="351"/>
      <c r="NDK20" s="351"/>
      <c r="NDL20" s="351"/>
      <c r="NDM20" s="351"/>
      <c r="NDN20" s="351"/>
      <c r="NDO20" s="351"/>
      <c r="NDP20" s="351"/>
      <c r="NDQ20" s="351"/>
      <c r="NDR20" s="351"/>
      <c r="NDS20" s="351"/>
      <c r="NDT20" s="351"/>
      <c r="NDU20" s="351"/>
      <c r="NDV20" s="351"/>
      <c r="NDW20" s="351"/>
      <c r="NDX20" s="351"/>
      <c r="NDY20" s="351"/>
      <c r="NDZ20" s="351"/>
      <c r="NEA20" s="351"/>
      <c r="NEB20" s="351"/>
      <c r="NEC20" s="351"/>
      <c r="NED20" s="351"/>
      <c r="NEE20" s="351"/>
      <c r="NEF20" s="351"/>
      <c r="NEG20" s="351"/>
      <c r="NEH20" s="351"/>
      <c r="NEI20" s="351"/>
      <c r="NEJ20" s="351"/>
      <c r="NEK20" s="351"/>
      <c r="NEL20" s="351"/>
      <c r="NEM20" s="351"/>
      <c r="NEN20" s="351"/>
      <c r="NEO20" s="351"/>
      <c r="NEP20" s="351"/>
      <c r="NEQ20" s="351"/>
      <c r="NER20" s="351"/>
      <c r="NES20" s="351"/>
      <c r="NET20" s="351"/>
      <c r="NEU20" s="351"/>
      <c r="NEV20" s="351"/>
      <c r="NEW20" s="351"/>
      <c r="NEX20" s="351"/>
      <c r="NEY20" s="351"/>
      <c r="NEZ20" s="351"/>
      <c r="NFA20" s="351"/>
      <c r="NFB20" s="351"/>
      <c r="NFC20" s="351"/>
      <c r="NFD20" s="351"/>
      <c r="NFE20" s="351"/>
      <c r="NFF20" s="351"/>
      <c r="NFG20" s="351"/>
      <c r="NFH20" s="351"/>
      <c r="NFI20" s="351"/>
      <c r="NFJ20" s="351"/>
      <c r="NFK20" s="351"/>
      <c r="NFL20" s="351"/>
      <c r="NFM20" s="351"/>
      <c r="NFN20" s="351"/>
      <c r="NFO20" s="351"/>
      <c r="NFP20" s="351"/>
      <c r="NFQ20" s="351"/>
      <c r="NFR20" s="351"/>
      <c r="NFS20" s="351"/>
      <c r="NFT20" s="351"/>
      <c r="NFU20" s="351"/>
      <c r="NFV20" s="351"/>
      <c r="NFW20" s="351"/>
      <c r="NFX20" s="351"/>
      <c r="NFY20" s="351"/>
      <c r="NFZ20" s="351"/>
      <c r="NGA20" s="351"/>
      <c r="NGB20" s="351"/>
      <c r="NGC20" s="351"/>
      <c r="NGD20" s="351"/>
      <c r="NGE20" s="351"/>
      <c r="NGF20" s="351"/>
      <c r="NGG20" s="351"/>
      <c r="NGH20" s="351"/>
      <c r="NGI20" s="351"/>
      <c r="NGJ20" s="351"/>
      <c r="NGK20" s="351"/>
      <c r="NGL20" s="351"/>
      <c r="NGM20" s="351"/>
      <c r="NGN20" s="351"/>
      <c r="NGO20" s="351"/>
      <c r="NGP20" s="351"/>
      <c r="NGQ20" s="351"/>
      <c r="NGR20" s="351"/>
      <c r="NGS20" s="351"/>
      <c r="NGT20" s="351"/>
      <c r="NGU20" s="351"/>
      <c r="NGV20" s="351"/>
      <c r="NGW20" s="351"/>
      <c r="NGX20" s="351"/>
      <c r="NGY20" s="351"/>
      <c r="NGZ20" s="351"/>
      <c r="NHA20" s="351"/>
      <c r="NHB20" s="351"/>
      <c r="NHC20" s="351"/>
      <c r="NHD20" s="351"/>
      <c r="NHE20" s="351"/>
      <c r="NHF20" s="351"/>
      <c r="NHG20" s="351"/>
      <c r="NHH20" s="351"/>
      <c r="NHI20" s="351"/>
      <c r="NHJ20" s="351"/>
      <c r="NHK20" s="351"/>
      <c r="NHL20" s="351"/>
      <c r="NHM20" s="351"/>
      <c r="NHN20" s="351"/>
      <c r="NHO20" s="351"/>
      <c r="NHP20" s="351"/>
      <c r="NHQ20" s="351"/>
      <c r="NHR20" s="351"/>
      <c r="NHS20" s="351"/>
      <c r="NHT20" s="351"/>
      <c r="NHU20" s="351"/>
      <c r="NHV20" s="351"/>
      <c r="NHW20" s="351"/>
      <c r="NHX20" s="351"/>
      <c r="NHY20" s="351"/>
      <c r="NHZ20" s="351"/>
      <c r="NIA20" s="351"/>
      <c r="NIB20" s="351"/>
      <c r="NIC20" s="351"/>
      <c r="NID20" s="351"/>
      <c r="NIE20" s="351"/>
      <c r="NIF20" s="351"/>
      <c r="NIG20" s="351"/>
      <c r="NIH20" s="351"/>
      <c r="NII20" s="351"/>
      <c r="NIJ20" s="351"/>
      <c r="NIK20" s="351"/>
      <c r="NIL20" s="351"/>
      <c r="NIM20" s="351"/>
      <c r="NIN20" s="351"/>
      <c r="NIO20" s="351"/>
      <c r="NIP20" s="351"/>
      <c r="NIQ20" s="351"/>
      <c r="NIR20" s="351"/>
      <c r="NIS20" s="351"/>
      <c r="NIT20" s="351"/>
      <c r="NIU20" s="351"/>
      <c r="NIV20" s="351"/>
      <c r="NIW20" s="351"/>
      <c r="NIX20" s="351"/>
      <c r="NIY20" s="351"/>
      <c r="NIZ20" s="351"/>
      <c r="NJA20" s="351"/>
      <c r="NJB20" s="351"/>
      <c r="NJC20" s="351"/>
      <c r="NJD20" s="351"/>
      <c r="NJE20" s="351"/>
      <c r="NJF20" s="351"/>
      <c r="NJG20" s="351"/>
      <c r="NJH20" s="351"/>
      <c r="NJI20" s="351"/>
      <c r="NJJ20" s="351"/>
      <c r="NJK20" s="351"/>
      <c r="NJL20" s="351"/>
      <c r="NJM20" s="351"/>
      <c r="NJN20" s="351"/>
      <c r="NJO20" s="351"/>
      <c r="NJP20" s="351"/>
      <c r="NJQ20" s="351"/>
      <c r="NJR20" s="351"/>
      <c r="NJS20" s="351"/>
      <c r="NJT20" s="351"/>
      <c r="NJU20" s="351"/>
      <c r="NJV20" s="351"/>
      <c r="NJW20" s="351"/>
      <c r="NJX20" s="351"/>
      <c r="NJY20" s="351"/>
      <c r="NJZ20" s="351"/>
      <c r="NKA20" s="351"/>
      <c r="NKB20" s="351"/>
      <c r="NKC20" s="351"/>
      <c r="NKD20" s="351"/>
      <c r="NKE20" s="351"/>
      <c r="NKF20" s="351"/>
      <c r="NKG20" s="351"/>
      <c r="NKH20" s="351"/>
      <c r="NKI20" s="351"/>
      <c r="NKJ20" s="351"/>
      <c r="NKK20" s="351"/>
      <c r="NKL20" s="351"/>
      <c r="NKM20" s="351"/>
      <c r="NKN20" s="351"/>
      <c r="NKO20" s="351"/>
      <c r="NKP20" s="351"/>
      <c r="NKQ20" s="351"/>
      <c r="NKR20" s="351"/>
      <c r="NKS20" s="351"/>
      <c r="NKT20" s="351"/>
      <c r="NKU20" s="351"/>
      <c r="NKV20" s="351"/>
      <c r="NKW20" s="351"/>
      <c r="NKX20" s="351"/>
      <c r="NKY20" s="351"/>
      <c r="NKZ20" s="351"/>
      <c r="NLA20" s="351"/>
      <c r="NLB20" s="351"/>
      <c r="NLC20" s="351"/>
      <c r="NLD20" s="351"/>
      <c r="NLE20" s="351"/>
      <c r="NLF20" s="351"/>
      <c r="NLG20" s="351"/>
      <c r="NLH20" s="351"/>
      <c r="NLI20" s="351"/>
      <c r="NLJ20" s="351"/>
      <c r="NLK20" s="351"/>
      <c r="NLL20" s="351"/>
      <c r="NLM20" s="351"/>
      <c r="NLN20" s="351"/>
      <c r="NLO20" s="351"/>
      <c r="NLP20" s="351"/>
      <c r="NLQ20" s="351"/>
      <c r="NLR20" s="351"/>
      <c r="NLS20" s="351"/>
      <c r="NLT20" s="351"/>
      <c r="NLU20" s="351"/>
      <c r="NLV20" s="351"/>
      <c r="NLW20" s="351"/>
      <c r="NLX20" s="351"/>
      <c r="NLY20" s="351"/>
      <c r="NLZ20" s="351"/>
      <c r="NMA20" s="351"/>
      <c r="NMB20" s="351"/>
      <c r="NMC20" s="351"/>
      <c r="NMD20" s="351"/>
      <c r="NME20" s="351"/>
      <c r="NMF20" s="351"/>
      <c r="NMG20" s="351"/>
      <c r="NMH20" s="351"/>
      <c r="NMI20" s="351"/>
      <c r="NMJ20" s="351"/>
      <c r="NMK20" s="351"/>
      <c r="NML20" s="351"/>
      <c r="NMM20" s="351"/>
      <c r="NMN20" s="351"/>
      <c r="NMO20" s="351"/>
      <c r="NMP20" s="351"/>
      <c r="NMQ20" s="351"/>
      <c r="NMR20" s="351"/>
      <c r="NMS20" s="351"/>
      <c r="NMT20" s="351"/>
      <c r="NMU20" s="351"/>
      <c r="NMV20" s="351"/>
      <c r="NMW20" s="351"/>
      <c r="NMX20" s="351"/>
      <c r="NMY20" s="351"/>
      <c r="NMZ20" s="351"/>
      <c r="NNA20" s="351"/>
      <c r="NNB20" s="351"/>
      <c r="NNC20" s="351"/>
      <c r="NND20" s="351"/>
      <c r="NNE20" s="351"/>
      <c r="NNF20" s="351"/>
      <c r="NNG20" s="351"/>
      <c r="NNH20" s="351"/>
      <c r="NNI20" s="351"/>
      <c r="NNJ20" s="351"/>
      <c r="NNK20" s="351"/>
      <c r="NNL20" s="351"/>
      <c r="NNM20" s="351"/>
      <c r="NNN20" s="351"/>
      <c r="NNO20" s="351"/>
      <c r="NNP20" s="351"/>
      <c r="NNQ20" s="351"/>
      <c r="NNR20" s="351"/>
      <c r="NNS20" s="351"/>
      <c r="NNT20" s="351"/>
      <c r="NNU20" s="351"/>
      <c r="NNV20" s="351"/>
      <c r="NNW20" s="351"/>
      <c r="NNX20" s="351"/>
      <c r="NNY20" s="351"/>
      <c r="NNZ20" s="351"/>
      <c r="NOA20" s="351"/>
      <c r="NOB20" s="351"/>
      <c r="NOC20" s="351"/>
      <c r="NOD20" s="351"/>
      <c r="NOE20" s="351"/>
      <c r="NOF20" s="351"/>
      <c r="NOG20" s="351"/>
      <c r="NOH20" s="351"/>
      <c r="NOI20" s="351"/>
      <c r="NOJ20" s="351"/>
      <c r="NOK20" s="351"/>
      <c r="NOL20" s="351"/>
      <c r="NOM20" s="351"/>
      <c r="NON20" s="351"/>
      <c r="NOO20" s="351"/>
      <c r="NOP20" s="351"/>
      <c r="NOQ20" s="351"/>
      <c r="NOR20" s="351"/>
      <c r="NOS20" s="351"/>
      <c r="NOT20" s="351"/>
      <c r="NOU20" s="351"/>
      <c r="NOV20" s="351"/>
      <c r="NOW20" s="351"/>
      <c r="NOX20" s="351"/>
      <c r="NOY20" s="351"/>
      <c r="NOZ20" s="351"/>
      <c r="NPA20" s="351"/>
      <c r="NPB20" s="351"/>
      <c r="NPC20" s="351"/>
      <c r="NPD20" s="351"/>
      <c r="NPE20" s="351"/>
      <c r="NPF20" s="351"/>
      <c r="NPG20" s="351"/>
      <c r="NPH20" s="351"/>
      <c r="NPI20" s="351"/>
      <c r="NPJ20" s="351"/>
      <c r="NPK20" s="351"/>
      <c r="NPL20" s="351"/>
      <c r="NPM20" s="351"/>
      <c r="NPN20" s="351"/>
      <c r="NPO20" s="351"/>
      <c r="NPP20" s="351"/>
      <c r="NPQ20" s="351"/>
      <c r="NPR20" s="351"/>
      <c r="NPS20" s="351"/>
      <c r="NPT20" s="351"/>
      <c r="NPU20" s="351"/>
      <c r="NPV20" s="351"/>
      <c r="NPW20" s="351"/>
      <c r="NPX20" s="351"/>
      <c r="NPY20" s="351"/>
      <c r="NPZ20" s="351"/>
      <c r="NQA20" s="351"/>
      <c r="NQB20" s="351"/>
      <c r="NQC20" s="351"/>
      <c r="NQD20" s="351"/>
      <c r="NQE20" s="351"/>
      <c r="NQF20" s="351"/>
      <c r="NQG20" s="351"/>
      <c r="NQH20" s="351"/>
      <c r="NQI20" s="351"/>
      <c r="NQJ20" s="351"/>
      <c r="NQK20" s="351"/>
      <c r="NQL20" s="351"/>
      <c r="NQM20" s="351"/>
      <c r="NQN20" s="351"/>
      <c r="NQO20" s="351"/>
      <c r="NQP20" s="351"/>
      <c r="NQQ20" s="351"/>
      <c r="NQR20" s="351"/>
      <c r="NQS20" s="351"/>
      <c r="NQT20" s="351"/>
      <c r="NQU20" s="351"/>
      <c r="NQV20" s="351"/>
      <c r="NQW20" s="351"/>
      <c r="NQX20" s="351"/>
      <c r="NQY20" s="351"/>
      <c r="NQZ20" s="351"/>
      <c r="NRA20" s="351"/>
      <c r="NRB20" s="351"/>
      <c r="NRC20" s="351"/>
      <c r="NRD20" s="351"/>
      <c r="NRE20" s="351"/>
      <c r="NRF20" s="351"/>
      <c r="NRG20" s="351"/>
      <c r="NRH20" s="351"/>
      <c r="NRI20" s="351"/>
      <c r="NRJ20" s="351"/>
      <c r="NRK20" s="351"/>
      <c r="NRL20" s="351"/>
      <c r="NRM20" s="351"/>
      <c r="NRN20" s="351"/>
      <c r="NRO20" s="351"/>
      <c r="NRP20" s="351"/>
      <c r="NRQ20" s="351"/>
      <c r="NRR20" s="351"/>
      <c r="NRS20" s="351"/>
      <c r="NRT20" s="351"/>
      <c r="NRU20" s="351"/>
      <c r="NRV20" s="351"/>
      <c r="NRW20" s="351"/>
      <c r="NRX20" s="351"/>
      <c r="NRY20" s="351"/>
      <c r="NRZ20" s="351"/>
      <c r="NSA20" s="351"/>
      <c r="NSB20" s="351"/>
      <c r="NSC20" s="351"/>
      <c r="NSD20" s="351"/>
      <c r="NSE20" s="351"/>
      <c r="NSF20" s="351"/>
      <c r="NSG20" s="351"/>
      <c r="NSH20" s="351"/>
      <c r="NSI20" s="351"/>
      <c r="NSJ20" s="351"/>
      <c r="NSK20" s="351"/>
      <c r="NSL20" s="351"/>
      <c r="NSM20" s="351"/>
      <c r="NSN20" s="351"/>
      <c r="NSO20" s="351"/>
      <c r="NSP20" s="351"/>
      <c r="NSQ20" s="351"/>
      <c r="NSR20" s="351"/>
      <c r="NSS20" s="351"/>
      <c r="NST20" s="351"/>
      <c r="NSU20" s="351"/>
      <c r="NSV20" s="351"/>
      <c r="NSW20" s="351"/>
      <c r="NSX20" s="351"/>
      <c r="NSY20" s="351"/>
      <c r="NSZ20" s="351"/>
      <c r="NTA20" s="351"/>
      <c r="NTB20" s="351"/>
      <c r="NTC20" s="351"/>
      <c r="NTD20" s="351"/>
      <c r="NTE20" s="351"/>
      <c r="NTF20" s="351"/>
      <c r="NTG20" s="351"/>
      <c r="NTH20" s="351"/>
      <c r="NTI20" s="351"/>
      <c r="NTJ20" s="351"/>
      <c r="NTK20" s="351"/>
      <c r="NTL20" s="351"/>
      <c r="NTM20" s="351"/>
      <c r="NTN20" s="351"/>
      <c r="NTO20" s="351"/>
      <c r="NTP20" s="351"/>
      <c r="NTQ20" s="351"/>
      <c r="NTR20" s="351"/>
      <c r="NTS20" s="351"/>
      <c r="NTT20" s="351"/>
      <c r="NTU20" s="351"/>
      <c r="NTV20" s="351"/>
      <c r="NTW20" s="351"/>
      <c r="NTX20" s="351"/>
      <c r="NTY20" s="351"/>
      <c r="NTZ20" s="351"/>
      <c r="NUA20" s="351"/>
      <c r="NUB20" s="351"/>
      <c r="NUC20" s="351"/>
      <c r="NUD20" s="351"/>
      <c r="NUE20" s="351"/>
      <c r="NUF20" s="351"/>
      <c r="NUG20" s="351"/>
      <c r="NUH20" s="351"/>
      <c r="NUI20" s="351"/>
      <c r="NUJ20" s="351"/>
      <c r="NUK20" s="351"/>
      <c r="NUL20" s="351"/>
      <c r="NUM20" s="351"/>
      <c r="NUN20" s="351"/>
      <c r="NUO20" s="351"/>
      <c r="NUP20" s="351"/>
      <c r="NUQ20" s="351"/>
      <c r="NUR20" s="351"/>
      <c r="NUS20" s="351"/>
      <c r="NUT20" s="351"/>
      <c r="NUU20" s="351"/>
      <c r="NUV20" s="351"/>
      <c r="NUW20" s="351"/>
      <c r="NUX20" s="351"/>
      <c r="NUY20" s="351"/>
      <c r="NUZ20" s="351"/>
      <c r="NVA20" s="351"/>
      <c r="NVB20" s="351"/>
      <c r="NVC20" s="351"/>
      <c r="NVD20" s="351"/>
      <c r="NVE20" s="351"/>
      <c r="NVF20" s="351"/>
      <c r="NVG20" s="351"/>
      <c r="NVH20" s="351"/>
      <c r="NVI20" s="351"/>
      <c r="NVJ20" s="351"/>
      <c r="NVK20" s="351"/>
      <c r="NVL20" s="351"/>
      <c r="NVM20" s="351"/>
      <c r="NVN20" s="351"/>
      <c r="NVO20" s="351"/>
      <c r="NVP20" s="351"/>
      <c r="NVQ20" s="351"/>
      <c r="NVR20" s="351"/>
      <c r="NVS20" s="351"/>
      <c r="NVT20" s="351"/>
      <c r="NVU20" s="351"/>
      <c r="NVV20" s="351"/>
      <c r="NVW20" s="351"/>
      <c r="NVX20" s="351"/>
      <c r="NVY20" s="351"/>
      <c r="NVZ20" s="351"/>
      <c r="NWA20" s="351"/>
      <c r="NWB20" s="351"/>
      <c r="NWC20" s="351"/>
      <c r="NWD20" s="351"/>
      <c r="NWE20" s="351"/>
      <c r="NWF20" s="351"/>
      <c r="NWG20" s="351"/>
      <c r="NWH20" s="351"/>
      <c r="NWI20" s="351"/>
      <c r="NWJ20" s="351"/>
      <c r="NWK20" s="351"/>
      <c r="NWL20" s="351"/>
      <c r="NWM20" s="351"/>
      <c r="NWN20" s="351"/>
      <c r="NWO20" s="351"/>
      <c r="NWP20" s="351"/>
      <c r="NWQ20" s="351"/>
      <c r="NWR20" s="351"/>
      <c r="NWS20" s="351"/>
      <c r="NWT20" s="351"/>
      <c r="NWU20" s="351"/>
      <c r="NWV20" s="351"/>
      <c r="NWW20" s="351"/>
      <c r="NWX20" s="351"/>
      <c r="NWY20" s="351"/>
      <c r="NWZ20" s="351"/>
      <c r="NXA20" s="351"/>
      <c r="NXB20" s="351"/>
      <c r="NXC20" s="351"/>
      <c r="NXD20" s="351"/>
      <c r="NXE20" s="351"/>
      <c r="NXF20" s="351"/>
      <c r="NXG20" s="351"/>
      <c r="NXH20" s="351"/>
      <c r="NXI20" s="351"/>
      <c r="NXJ20" s="351"/>
      <c r="NXK20" s="351"/>
      <c r="NXL20" s="351"/>
      <c r="NXM20" s="351"/>
      <c r="NXN20" s="351"/>
      <c r="NXO20" s="351"/>
      <c r="NXP20" s="351"/>
      <c r="NXQ20" s="351"/>
      <c r="NXR20" s="351"/>
      <c r="NXS20" s="351"/>
      <c r="NXT20" s="351"/>
      <c r="NXU20" s="351"/>
      <c r="NXV20" s="351"/>
      <c r="NXW20" s="351"/>
      <c r="NXX20" s="351"/>
      <c r="NXY20" s="351"/>
      <c r="NXZ20" s="351"/>
      <c r="NYA20" s="351"/>
      <c r="NYB20" s="351"/>
      <c r="NYC20" s="351"/>
      <c r="NYD20" s="351"/>
      <c r="NYE20" s="351"/>
      <c r="NYF20" s="351"/>
      <c r="NYG20" s="351"/>
      <c r="NYH20" s="351"/>
      <c r="NYI20" s="351"/>
      <c r="NYJ20" s="351"/>
      <c r="NYK20" s="351"/>
      <c r="NYL20" s="351"/>
      <c r="NYM20" s="351"/>
      <c r="NYN20" s="351"/>
      <c r="NYO20" s="351"/>
      <c r="NYP20" s="351"/>
      <c r="NYQ20" s="351"/>
      <c r="NYR20" s="351"/>
      <c r="NYS20" s="351"/>
      <c r="NYT20" s="351"/>
      <c r="NYU20" s="351"/>
      <c r="NYV20" s="351"/>
      <c r="NYW20" s="351"/>
      <c r="NYX20" s="351"/>
      <c r="NYY20" s="351"/>
      <c r="NYZ20" s="351"/>
      <c r="NZA20" s="351"/>
      <c r="NZB20" s="351"/>
      <c r="NZC20" s="351"/>
      <c r="NZD20" s="351"/>
      <c r="NZE20" s="351"/>
      <c r="NZF20" s="351"/>
      <c r="NZG20" s="351"/>
      <c r="NZH20" s="351"/>
      <c r="NZI20" s="351"/>
      <c r="NZJ20" s="351"/>
      <c r="NZK20" s="351"/>
      <c r="NZL20" s="351"/>
      <c r="NZM20" s="351"/>
      <c r="NZN20" s="351"/>
      <c r="NZO20" s="351"/>
      <c r="NZP20" s="351"/>
      <c r="NZQ20" s="351"/>
      <c r="NZR20" s="351"/>
      <c r="NZS20" s="351"/>
      <c r="NZT20" s="351"/>
      <c r="NZU20" s="351"/>
      <c r="NZV20" s="351"/>
      <c r="NZW20" s="351"/>
      <c r="NZX20" s="351"/>
      <c r="NZY20" s="351"/>
      <c r="NZZ20" s="351"/>
      <c r="OAA20" s="351"/>
      <c r="OAB20" s="351"/>
      <c r="OAC20" s="351"/>
      <c r="OAD20" s="351"/>
      <c r="OAE20" s="351"/>
      <c r="OAF20" s="351"/>
      <c r="OAG20" s="351"/>
      <c r="OAH20" s="351"/>
      <c r="OAI20" s="351"/>
      <c r="OAJ20" s="351"/>
      <c r="OAK20" s="351"/>
      <c r="OAL20" s="351"/>
      <c r="OAM20" s="351"/>
      <c r="OAN20" s="351"/>
      <c r="OAO20" s="351"/>
      <c r="OAP20" s="351"/>
      <c r="OAQ20" s="351"/>
      <c r="OAR20" s="351"/>
      <c r="OAS20" s="351"/>
      <c r="OAT20" s="351"/>
      <c r="OAU20" s="351"/>
      <c r="OAV20" s="351"/>
      <c r="OAW20" s="351"/>
      <c r="OAX20" s="351"/>
      <c r="OAY20" s="351"/>
      <c r="OAZ20" s="351"/>
      <c r="OBA20" s="351"/>
      <c r="OBB20" s="351"/>
      <c r="OBC20" s="351"/>
      <c r="OBD20" s="351"/>
      <c r="OBE20" s="351"/>
      <c r="OBF20" s="351"/>
      <c r="OBG20" s="351"/>
      <c r="OBH20" s="351"/>
      <c r="OBI20" s="351"/>
      <c r="OBJ20" s="351"/>
      <c r="OBK20" s="351"/>
      <c r="OBL20" s="351"/>
      <c r="OBM20" s="351"/>
      <c r="OBN20" s="351"/>
      <c r="OBO20" s="351"/>
      <c r="OBP20" s="351"/>
      <c r="OBQ20" s="351"/>
      <c r="OBR20" s="351"/>
      <c r="OBS20" s="351"/>
      <c r="OBT20" s="351"/>
      <c r="OBU20" s="351"/>
      <c r="OBV20" s="351"/>
      <c r="OBW20" s="351"/>
      <c r="OBX20" s="351"/>
      <c r="OBY20" s="351"/>
      <c r="OBZ20" s="351"/>
      <c r="OCA20" s="351"/>
      <c r="OCB20" s="351"/>
      <c r="OCC20" s="351"/>
      <c r="OCD20" s="351"/>
      <c r="OCE20" s="351"/>
      <c r="OCF20" s="351"/>
      <c r="OCG20" s="351"/>
      <c r="OCH20" s="351"/>
      <c r="OCI20" s="351"/>
      <c r="OCJ20" s="351"/>
      <c r="OCK20" s="351"/>
      <c r="OCL20" s="351"/>
      <c r="OCM20" s="351"/>
      <c r="OCN20" s="351"/>
      <c r="OCO20" s="351"/>
      <c r="OCP20" s="351"/>
      <c r="OCQ20" s="351"/>
      <c r="OCR20" s="351"/>
      <c r="OCS20" s="351"/>
      <c r="OCT20" s="351"/>
      <c r="OCU20" s="351"/>
      <c r="OCV20" s="351"/>
      <c r="OCW20" s="351"/>
      <c r="OCX20" s="351"/>
      <c r="OCY20" s="351"/>
      <c r="OCZ20" s="351"/>
      <c r="ODA20" s="351"/>
      <c r="ODB20" s="351"/>
      <c r="ODC20" s="351"/>
      <c r="ODD20" s="351"/>
      <c r="ODE20" s="351"/>
      <c r="ODF20" s="351"/>
      <c r="ODG20" s="351"/>
      <c r="ODH20" s="351"/>
      <c r="ODI20" s="351"/>
      <c r="ODJ20" s="351"/>
      <c r="ODK20" s="351"/>
      <c r="ODL20" s="351"/>
      <c r="ODM20" s="351"/>
      <c r="ODN20" s="351"/>
      <c r="ODO20" s="351"/>
      <c r="ODP20" s="351"/>
      <c r="ODQ20" s="351"/>
      <c r="ODR20" s="351"/>
      <c r="ODS20" s="351"/>
      <c r="ODT20" s="351"/>
      <c r="ODU20" s="351"/>
      <c r="ODV20" s="351"/>
      <c r="ODW20" s="351"/>
      <c r="ODX20" s="351"/>
      <c r="ODY20" s="351"/>
      <c r="ODZ20" s="351"/>
      <c r="OEA20" s="351"/>
      <c r="OEB20" s="351"/>
      <c r="OEC20" s="351"/>
      <c r="OED20" s="351"/>
      <c r="OEE20" s="351"/>
      <c r="OEF20" s="351"/>
      <c r="OEG20" s="351"/>
      <c r="OEH20" s="351"/>
      <c r="OEI20" s="351"/>
      <c r="OEJ20" s="351"/>
      <c r="OEK20" s="351"/>
      <c r="OEL20" s="351"/>
      <c r="OEM20" s="351"/>
      <c r="OEN20" s="351"/>
      <c r="OEO20" s="351"/>
      <c r="OEP20" s="351"/>
      <c r="OEQ20" s="351"/>
      <c r="OER20" s="351"/>
      <c r="OES20" s="351"/>
      <c r="OET20" s="351"/>
      <c r="OEU20" s="351"/>
      <c r="OEV20" s="351"/>
      <c r="OEW20" s="351"/>
      <c r="OEX20" s="351"/>
      <c r="OEY20" s="351"/>
      <c r="OEZ20" s="351"/>
      <c r="OFA20" s="351"/>
      <c r="OFB20" s="351"/>
      <c r="OFC20" s="351"/>
      <c r="OFD20" s="351"/>
      <c r="OFE20" s="351"/>
      <c r="OFF20" s="351"/>
      <c r="OFG20" s="351"/>
      <c r="OFH20" s="351"/>
      <c r="OFI20" s="351"/>
      <c r="OFJ20" s="351"/>
      <c r="OFK20" s="351"/>
      <c r="OFL20" s="351"/>
      <c r="OFM20" s="351"/>
      <c r="OFN20" s="351"/>
      <c r="OFO20" s="351"/>
      <c r="OFP20" s="351"/>
      <c r="OFQ20" s="351"/>
      <c r="OFR20" s="351"/>
      <c r="OFS20" s="351"/>
      <c r="OFT20" s="351"/>
      <c r="OFU20" s="351"/>
      <c r="OFV20" s="351"/>
      <c r="OFW20" s="351"/>
      <c r="OFX20" s="351"/>
      <c r="OFY20" s="351"/>
      <c r="OFZ20" s="351"/>
      <c r="OGA20" s="351"/>
      <c r="OGB20" s="351"/>
      <c r="OGC20" s="351"/>
      <c r="OGD20" s="351"/>
      <c r="OGE20" s="351"/>
      <c r="OGF20" s="351"/>
      <c r="OGG20" s="351"/>
      <c r="OGH20" s="351"/>
      <c r="OGI20" s="351"/>
      <c r="OGJ20" s="351"/>
      <c r="OGK20" s="351"/>
      <c r="OGL20" s="351"/>
      <c r="OGM20" s="351"/>
      <c r="OGN20" s="351"/>
      <c r="OGO20" s="351"/>
      <c r="OGP20" s="351"/>
      <c r="OGQ20" s="351"/>
      <c r="OGR20" s="351"/>
      <c r="OGS20" s="351"/>
      <c r="OGT20" s="351"/>
      <c r="OGU20" s="351"/>
      <c r="OGV20" s="351"/>
      <c r="OGW20" s="351"/>
      <c r="OGX20" s="351"/>
      <c r="OGY20" s="351"/>
      <c r="OGZ20" s="351"/>
      <c r="OHA20" s="351"/>
      <c r="OHB20" s="351"/>
      <c r="OHC20" s="351"/>
      <c r="OHD20" s="351"/>
      <c r="OHE20" s="351"/>
      <c r="OHF20" s="351"/>
      <c r="OHG20" s="351"/>
      <c r="OHH20" s="351"/>
      <c r="OHI20" s="351"/>
      <c r="OHJ20" s="351"/>
      <c r="OHK20" s="351"/>
      <c r="OHL20" s="351"/>
      <c r="OHM20" s="351"/>
      <c r="OHN20" s="351"/>
      <c r="OHO20" s="351"/>
      <c r="OHP20" s="351"/>
      <c r="OHQ20" s="351"/>
      <c r="OHR20" s="351"/>
      <c r="OHS20" s="351"/>
      <c r="OHT20" s="351"/>
      <c r="OHU20" s="351"/>
      <c r="OHV20" s="351"/>
      <c r="OHW20" s="351"/>
      <c r="OHX20" s="351"/>
      <c r="OHY20" s="351"/>
      <c r="OHZ20" s="351"/>
      <c r="OIA20" s="351"/>
      <c r="OIB20" s="351"/>
      <c r="OIC20" s="351"/>
      <c r="OID20" s="351"/>
      <c r="OIE20" s="351"/>
      <c r="OIF20" s="351"/>
      <c r="OIG20" s="351"/>
      <c r="OIH20" s="351"/>
      <c r="OII20" s="351"/>
      <c r="OIJ20" s="351"/>
      <c r="OIK20" s="351"/>
      <c r="OIL20" s="351"/>
      <c r="OIM20" s="351"/>
      <c r="OIN20" s="351"/>
      <c r="OIO20" s="351"/>
      <c r="OIP20" s="351"/>
      <c r="OIQ20" s="351"/>
      <c r="OIR20" s="351"/>
      <c r="OIS20" s="351"/>
      <c r="OIT20" s="351"/>
      <c r="OIU20" s="351"/>
      <c r="OIV20" s="351"/>
      <c r="OIW20" s="351"/>
      <c r="OIX20" s="351"/>
      <c r="OIY20" s="351"/>
      <c r="OIZ20" s="351"/>
      <c r="OJA20" s="351"/>
      <c r="OJB20" s="351"/>
      <c r="OJC20" s="351"/>
      <c r="OJD20" s="351"/>
      <c r="OJE20" s="351"/>
      <c r="OJF20" s="351"/>
      <c r="OJG20" s="351"/>
      <c r="OJH20" s="351"/>
      <c r="OJI20" s="351"/>
      <c r="OJJ20" s="351"/>
      <c r="OJK20" s="351"/>
      <c r="OJL20" s="351"/>
      <c r="OJM20" s="351"/>
      <c r="OJN20" s="351"/>
      <c r="OJO20" s="351"/>
      <c r="OJP20" s="351"/>
      <c r="OJQ20" s="351"/>
      <c r="OJR20" s="351"/>
      <c r="OJS20" s="351"/>
      <c r="OJT20" s="351"/>
      <c r="OJU20" s="351"/>
      <c r="OJV20" s="351"/>
      <c r="OJW20" s="351"/>
      <c r="OJX20" s="351"/>
      <c r="OJY20" s="351"/>
      <c r="OJZ20" s="351"/>
      <c r="OKA20" s="351"/>
      <c r="OKB20" s="351"/>
      <c r="OKC20" s="351"/>
      <c r="OKD20" s="351"/>
      <c r="OKE20" s="351"/>
      <c r="OKF20" s="351"/>
      <c r="OKG20" s="351"/>
      <c r="OKH20" s="351"/>
      <c r="OKI20" s="351"/>
      <c r="OKJ20" s="351"/>
      <c r="OKK20" s="351"/>
      <c r="OKL20" s="351"/>
      <c r="OKM20" s="351"/>
      <c r="OKN20" s="351"/>
      <c r="OKO20" s="351"/>
      <c r="OKP20" s="351"/>
      <c r="OKQ20" s="351"/>
      <c r="OKR20" s="351"/>
      <c r="OKS20" s="351"/>
      <c r="OKT20" s="351"/>
      <c r="OKU20" s="351"/>
      <c r="OKV20" s="351"/>
      <c r="OKW20" s="351"/>
      <c r="OKX20" s="351"/>
      <c r="OKY20" s="351"/>
      <c r="OKZ20" s="351"/>
      <c r="OLA20" s="351"/>
      <c r="OLB20" s="351"/>
      <c r="OLC20" s="351"/>
      <c r="OLD20" s="351"/>
      <c r="OLE20" s="351"/>
      <c r="OLF20" s="351"/>
      <c r="OLG20" s="351"/>
      <c r="OLH20" s="351"/>
      <c r="OLI20" s="351"/>
      <c r="OLJ20" s="351"/>
      <c r="OLK20" s="351"/>
      <c r="OLL20" s="351"/>
      <c r="OLM20" s="351"/>
      <c r="OLN20" s="351"/>
      <c r="OLO20" s="351"/>
      <c r="OLP20" s="351"/>
      <c r="OLQ20" s="351"/>
      <c r="OLR20" s="351"/>
      <c r="OLS20" s="351"/>
      <c r="OLT20" s="351"/>
      <c r="OLU20" s="351"/>
      <c r="OLV20" s="351"/>
      <c r="OLW20" s="351"/>
      <c r="OLX20" s="351"/>
      <c r="OLY20" s="351"/>
      <c r="OLZ20" s="351"/>
      <c r="OMA20" s="351"/>
      <c r="OMB20" s="351"/>
      <c r="OMC20" s="351"/>
      <c r="OMD20" s="351"/>
      <c r="OME20" s="351"/>
      <c r="OMF20" s="351"/>
      <c r="OMG20" s="351"/>
      <c r="OMH20" s="351"/>
      <c r="OMI20" s="351"/>
      <c r="OMJ20" s="351"/>
      <c r="OMK20" s="351"/>
      <c r="OML20" s="351"/>
      <c r="OMM20" s="351"/>
      <c r="OMN20" s="351"/>
      <c r="OMO20" s="351"/>
      <c r="OMP20" s="351"/>
      <c r="OMQ20" s="351"/>
      <c r="OMR20" s="351"/>
      <c r="OMS20" s="351"/>
      <c r="OMT20" s="351"/>
      <c r="OMU20" s="351"/>
      <c r="OMV20" s="351"/>
      <c r="OMW20" s="351"/>
      <c r="OMX20" s="351"/>
      <c r="OMY20" s="351"/>
      <c r="OMZ20" s="351"/>
      <c r="ONA20" s="351"/>
      <c r="ONB20" s="351"/>
      <c r="ONC20" s="351"/>
      <c r="OND20" s="351"/>
      <c r="ONE20" s="351"/>
      <c r="ONF20" s="351"/>
      <c r="ONG20" s="351"/>
      <c r="ONH20" s="351"/>
      <c r="ONI20" s="351"/>
      <c r="ONJ20" s="351"/>
      <c r="ONK20" s="351"/>
      <c r="ONL20" s="351"/>
      <c r="ONM20" s="351"/>
      <c r="ONN20" s="351"/>
      <c r="ONO20" s="351"/>
      <c r="ONP20" s="351"/>
      <c r="ONQ20" s="351"/>
      <c r="ONR20" s="351"/>
      <c r="ONS20" s="351"/>
      <c r="ONT20" s="351"/>
      <c r="ONU20" s="351"/>
      <c r="ONV20" s="351"/>
      <c r="ONW20" s="351"/>
      <c r="ONX20" s="351"/>
      <c r="ONY20" s="351"/>
      <c r="ONZ20" s="351"/>
      <c r="OOA20" s="351"/>
      <c r="OOB20" s="351"/>
      <c r="OOC20" s="351"/>
      <c r="OOD20" s="351"/>
      <c r="OOE20" s="351"/>
      <c r="OOF20" s="351"/>
      <c r="OOG20" s="351"/>
      <c r="OOH20" s="351"/>
      <c r="OOI20" s="351"/>
      <c r="OOJ20" s="351"/>
      <c r="OOK20" s="351"/>
      <c r="OOL20" s="351"/>
      <c r="OOM20" s="351"/>
      <c r="OON20" s="351"/>
      <c r="OOO20" s="351"/>
      <c r="OOP20" s="351"/>
      <c r="OOQ20" s="351"/>
      <c r="OOR20" s="351"/>
      <c r="OOS20" s="351"/>
      <c r="OOT20" s="351"/>
      <c r="OOU20" s="351"/>
      <c r="OOV20" s="351"/>
      <c r="OOW20" s="351"/>
      <c r="OOX20" s="351"/>
      <c r="OOY20" s="351"/>
      <c r="OOZ20" s="351"/>
      <c r="OPA20" s="351"/>
      <c r="OPB20" s="351"/>
      <c r="OPC20" s="351"/>
      <c r="OPD20" s="351"/>
      <c r="OPE20" s="351"/>
      <c r="OPF20" s="351"/>
      <c r="OPG20" s="351"/>
      <c r="OPH20" s="351"/>
      <c r="OPI20" s="351"/>
      <c r="OPJ20" s="351"/>
      <c r="OPK20" s="351"/>
      <c r="OPL20" s="351"/>
      <c r="OPM20" s="351"/>
      <c r="OPN20" s="351"/>
      <c r="OPO20" s="351"/>
      <c r="OPP20" s="351"/>
      <c r="OPQ20" s="351"/>
      <c r="OPR20" s="351"/>
      <c r="OPS20" s="351"/>
      <c r="OPT20" s="351"/>
      <c r="OPU20" s="351"/>
      <c r="OPV20" s="351"/>
      <c r="OPW20" s="351"/>
      <c r="OPX20" s="351"/>
      <c r="OPY20" s="351"/>
      <c r="OPZ20" s="351"/>
      <c r="OQA20" s="351"/>
      <c r="OQB20" s="351"/>
      <c r="OQC20" s="351"/>
      <c r="OQD20" s="351"/>
      <c r="OQE20" s="351"/>
      <c r="OQF20" s="351"/>
      <c r="OQG20" s="351"/>
      <c r="OQH20" s="351"/>
      <c r="OQI20" s="351"/>
      <c r="OQJ20" s="351"/>
      <c r="OQK20" s="351"/>
      <c r="OQL20" s="351"/>
      <c r="OQM20" s="351"/>
      <c r="OQN20" s="351"/>
      <c r="OQO20" s="351"/>
      <c r="OQP20" s="351"/>
      <c r="OQQ20" s="351"/>
      <c r="OQR20" s="351"/>
      <c r="OQS20" s="351"/>
      <c r="OQT20" s="351"/>
      <c r="OQU20" s="351"/>
      <c r="OQV20" s="351"/>
      <c r="OQW20" s="351"/>
      <c r="OQX20" s="351"/>
      <c r="OQY20" s="351"/>
      <c r="OQZ20" s="351"/>
      <c r="ORA20" s="351"/>
      <c r="ORB20" s="351"/>
      <c r="ORC20" s="351"/>
      <c r="ORD20" s="351"/>
      <c r="ORE20" s="351"/>
      <c r="ORF20" s="351"/>
      <c r="ORG20" s="351"/>
      <c r="ORH20" s="351"/>
      <c r="ORI20" s="351"/>
      <c r="ORJ20" s="351"/>
      <c r="ORK20" s="351"/>
      <c r="ORL20" s="351"/>
      <c r="ORM20" s="351"/>
      <c r="ORN20" s="351"/>
      <c r="ORO20" s="351"/>
      <c r="ORP20" s="351"/>
      <c r="ORQ20" s="351"/>
      <c r="ORR20" s="351"/>
      <c r="ORS20" s="351"/>
      <c r="ORT20" s="351"/>
      <c r="ORU20" s="351"/>
      <c r="ORV20" s="351"/>
      <c r="ORW20" s="351"/>
      <c r="ORX20" s="351"/>
      <c r="ORY20" s="351"/>
      <c r="ORZ20" s="351"/>
      <c r="OSA20" s="351"/>
      <c r="OSB20" s="351"/>
      <c r="OSC20" s="351"/>
      <c r="OSD20" s="351"/>
      <c r="OSE20" s="351"/>
      <c r="OSF20" s="351"/>
      <c r="OSG20" s="351"/>
      <c r="OSH20" s="351"/>
      <c r="OSI20" s="351"/>
      <c r="OSJ20" s="351"/>
      <c r="OSK20" s="351"/>
      <c r="OSL20" s="351"/>
      <c r="OSM20" s="351"/>
      <c r="OSN20" s="351"/>
      <c r="OSO20" s="351"/>
      <c r="OSP20" s="351"/>
      <c r="OSQ20" s="351"/>
      <c r="OSR20" s="351"/>
      <c r="OSS20" s="351"/>
      <c r="OST20" s="351"/>
      <c r="OSU20" s="351"/>
      <c r="OSV20" s="351"/>
      <c r="OSW20" s="351"/>
      <c r="OSX20" s="351"/>
      <c r="OSY20" s="351"/>
      <c r="OSZ20" s="351"/>
      <c r="OTA20" s="351"/>
      <c r="OTB20" s="351"/>
      <c r="OTC20" s="351"/>
      <c r="OTD20" s="351"/>
      <c r="OTE20" s="351"/>
      <c r="OTF20" s="351"/>
      <c r="OTG20" s="351"/>
      <c r="OTH20" s="351"/>
      <c r="OTI20" s="351"/>
      <c r="OTJ20" s="351"/>
      <c r="OTK20" s="351"/>
      <c r="OTL20" s="351"/>
      <c r="OTM20" s="351"/>
      <c r="OTN20" s="351"/>
      <c r="OTO20" s="351"/>
      <c r="OTP20" s="351"/>
      <c r="OTQ20" s="351"/>
      <c r="OTR20" s="351"/>
      <c r="OTS20" s="351"/>
      <c r="OTT20" s="351"/>
      <c r="OTU20" s="351"/>
      <c r="OTV20" s="351"/>
      <c r="OTW20" s="351"/>
      <c r="OTX20" s="351"/>
      <c r="OTY20" s="351"/>
      <c r="OTZ20" s="351"/>
      <c r="OUA20" s="351"/>
      <c r="OUB20" s="351"/>
      <c r="OUC20" s="351"/>
      <c r="OUD20" s="351"/>
      <c r="OUE20" s="351"/>
      <c r="OUF20" s="351"/>
      <c r="OUG20" s="351"/>
      <c r="OUH20" s="351"/>
      <c r="OUI20" s="351"/>
      <c r="OUJ20" s="351"/>
      <c r="OUK20" s="351"/>
      <c r="OUL20" s="351"/>
      <c r="OUM20" s="351"/>
      <c r="OUN20" s="351"/>
      <c r="OUO20" s="351"/>
      <c r="OUP20" s="351"/>
      <c r="OUQ20" s="351"/>
      <c r="OUR20" s="351"/>
      <c r="OUS20" s="351"/>
      <c r="OUT20" s="351"/>
      <c r="OUU20" s="351"/>
      <c r="OUV20" s="351"/>
      <c r="OUW20" s="351"/>
      <c r="OUX20" s="351"/>
      <c r="OUY20" s="351"/>
      <c r="OUZ20" s="351"/>
      <c r="OVA20" s="351"/>
      <c r="OVB20" s="351"/>
      <c r="OVC20" s="351"/>
      <c r="OVD20" s="351"/>
      <c r="OVE20" s="351"/>
      <c r="OVF20" s="351"/>
      <c r="OVG20" s="351"/>
      <c r="OVH20" s="351"/>
      <c r="OVI20" s="351"/>
      <c r="OVJ20" s="351"/>
      <c r="OVK20" s="351"/>
      <c r="OVL20" s="351"/>
      <c r="OVM20" s="351"/>
      <c r="OVN20" s="351"/>
      <c r="OVO20" s="351"/>
      <c r="OVP20" s="351"/>
      <c r="OVQ20" s="351"/>
      <c r="OVR20" s="351"/>
      <c r="OVS20" s="351"/>
      <c r="OVT20" s="351"/>
      <c r="OVU20" s="351"/>
      <c r="OVV20" s="351"/>
      <c r="OVW20" s="351"/>
      <c r="OVX20" s="351"/>
      <c r="OVY20" s="351"/>
      <c r="OVZ20" s="351"/>
      <c r="OWA20" s="351"/>
      <c r="OWB20" s="351"/>
      <c r="OWC20" s="351"/>
      <c r="OWD20" s="351"/>
      <c r="OWE20" s="351"/>
      <c r="OWF20" s="351"/>
      <c r="OWG20" s="351"/>
      <c r="OWH20" s="351"/>
      <c r="OWI20" s="351"/>
      <c r="OWJ20" s="351"/>
      <c r="OWK20" s="351"/>
      <c r="OWL20" s="351"/>
      <c r="OWM20" s="351"/>
      <c r="OWN20" s="351"/>
      <c r="OWO20" s="351"/>
      <c r="OWP20" s="351"/>
      <c r="OWQ20" s="351"/>
      <c r="OWR20" s="351"/>
      <c r="OWS20" s="351"/>
      <c r="OWT20" s="351"/>
      <c r="OWU20" s="351"/>
      <c r="OWV20" s="351"/>
      <c r="OWW20" s="351"/>
      <c r="OWX20" s="351"/>
      <c r="OWY20" s="351"/>
      <c r="OWZ20" s="351"/>
      <c r="OXA20" s="351"/>
      <c r="OXB20" s="351"/>
      <c r="OXC20" s="351"/>
      <c r="OXD20" s="351"/>
      <c r="OXE20" s="351"/>
      <c r="OXF20" s="351"/>
      <c r="OXG20" s="351"/>
      <c r="OXH20" s="351"/>
      <c r="OXI20" s="351"/>
      <c r="OXJ20" s="351"/>
      <c r="OXK20" s="351"/>
      <c r="OXL20" s="351"/>
      <c r="OXM20" s="351"/>
      <c r="OXN20" s="351"/>
      <c r="OXO20" s="351"/>
      <c r="OXP20" s="351"/>
      <c r="OXQ20" s="351"/>
      <c r="OXR20" s="351"/>
      <c r="OXS20" s="351"/>
      <c r="OXT20" s="351"/>
      <c r="OXU20" s="351"/>
      <c r="OXV20" s="351"/>
      <c r="OXW20" s="351"/>
      <c r="OXX20" s="351"/>
      <c r="OXY20" s="351"/>
      <c r="OXZ20" s="351"/>
      <c r="OYA20" s="351"/>
      <c r="OYB20" s="351"/>
      <c r="OYC20" s="351"/>
      <c r="OYD20" s="351"/>
      <c r="OYE20" s="351"/>
      <c r="OYF20" s="351"/>
      <c r="OYG20" s="351"/>
      <c r="OYH20" s="351"/>
      <c r="OYI20" s="351"/>
      <c r="OYJ20" s="351"/>
      <c r="OYK20" s="351"/>
      <c r="OYL20" s="351"/>
      <c r="OYM20" s="351"/>
      <c r="OYN20" s="351"/>
      <c r="OYO20" s="351"/>
      <c r="OYP20" s="351"/>
      <c r="OYQ20" s="351"/>
      <c r="OYR20" s="351"/>
      <c r="OYS20" s="351"/>
      <c r="OYT20" s="351"/>
      <c r="OYU20" s="351"/>
      <c r="OYV20" s="351"/>
      <c r="OYW20" s="351"/>
      <c r="OYX20" s="351"/>
      <c r="OYY20" s="351"/>
      <c r="OYZ20" s="351"/>
      <c r="OZA20" s="351"/>
      <c r="OZB20" s="351"/>
      <c r="OZC20" s="351"/>
      <c r="OZD20" s="351"/>
      <c r="OZE20" s="351"/>
      <c r="OZF20" s="351"/>
      <c r="OZG20" s="351"/>
      <c r="OZH20" s="351"/>
      <c r="OZI20" s="351"/>
      <c r="OZJ20" s="351"/>
      <c r="OZK20" s="351"/>
      <c r="OZL20" s="351"/>
      <c r="OZM20" s="351"/>
      <c r="OZN20" s="351"/>
      <c r="OZO20" s="351"/>
      <c r="OZP20" s="351"/>
      <c r="OZQ20" s="351"/>
      <c r="OZR20" s="351"/>
      <c r="OZS20" s="351"/>
      <c r="OZT20" s="351"/>
      <c r="OZU20" s="351"/>
      <c r="OZV20" s="351"/>
      <c r="OZW20" s="351"/>
      <c r="OZX20" s="351"/>
      <c r="OZY20" s="351"/>
      <c r="OZZ20" s="351"/>
      <c r="PAA20" s="351"/>
      <c r="PAB20" s="351"/>
      <c r="PAC20" s="351"/>
      <c r="PAD20" s="351"/>
      <c r="PAE20" s="351"/>
      <c r="PAF20" s="351"/>
      <c r="PAG20" s="351"/>
      <c r="PAH20" s="351"/>
      <c r="PAI20" s="351"/>
      <c r="PAJ20" s="351"/>
      <c r="PAK20" s="351"/>
      <c r="PAL20" s="351"/>
      <c r="PAM20" s="351"/>
      <c r="PAN20" s="351"/>
      <c r="PAO20" s="351"/>
      <c r="PAP20" s="351"/>
      <c r="PAQ20" s="351"/>
      <c r="PAR20" s="351"/>
      <c r="PAS20" s="351"/>
      <c r="PAT20" s="351"/>
      <c r="PAU20" s="351"/>
      <c r="PAV20" s="351"/>
      <c r="PAW20" s="351"/>
      <c r="PAX20" s="351"/>
      <c r="PAY20" s="351"/>
      <c r="PAZ20" s="351"/>
      <c r="PBA20" s="351"/>
      <c r="PBB20" s="351"/>
      <c r="PBC20" s="351"/>
      <c r="PBD20" s="351"/>
      <c r="PBE20" s="351"/>
      <c r="PBF20" s="351"/>
      <c r="PBG20" s="351"/>
      <c r="PBH20" s="351"/>
      <c r="PBI20" s="351"/>
      <c r="PBJ20" s="351"/>
      <c r="PBK20" s="351"/>
      <c r="PBL20" s="351"/>
      <c r="PBM20" s="351"/>
      <c r="PBN20" s="351"/>
      <c r="PBO20" s="351"/>
      <c r="PBP20" s="351"/>
      <c r="PBQ20" s="351"/>
      <c r="PBR20" s="351"/>
      <c r="PBS20" s="351"/>
      <c r="PBT20" s="351"/>
      <c r="PBU20" s="351"/>
      <c r="PBV20" s="351"/>
      <c r="PBW20" s="351"/>
      <c r="PBX20" s="351"/>
      <c r="PBY20" s="351"/>
      <c r="PBZ20" s="351"/>
      <c r="PCA20" s="351"/>
      <c r="PCB20" s="351"/>
      <c r="PCC20" s="351"/>
      <c r="PCD20" s="351"/>
      <c r="PCE20" s="351"/>
      <c r="PCF20" s="351"/>
      <c r="PCG20" s="351"/>
      <c r="PCH20" s="351"/>
      <c r="PCI20" s="351"/>
      <c r="PCJ20" s="351"/>
      <c r="PCK20" s="351"/>
      <c r="PCL20" s="351"/>
      <c r="PCM20" s="351"/>
      <c r="PCN20" s="351"/>
      <c r="PCO20" s="351"/>
      <c r="PCP20" s="351"/>
      <c r="PCQ20" s="351"/>
      <c r="PCR20" s="351"/>
      <c r="PCS20" s="351"/>
      <c r="PCT20" s="351"/>
      <c r="PCU20" s="351"/>
      <c r="PCV20" s="351"/>
      <c r="PCW20" s="351"/>
      <c r="PCX20" s="351"/>
      <c r="PCY20" s="351"/>
      <c r="PCZ20" s="351"/>
      <c r="PDA20" s="351"/>
      <c r="PDB20" s="351"/>
      <c r="PDC20" s="351"/>
      <c r="PDD20" s="351"/>
      <c r="PDE20" s="351"/>
      <c r="PDF20" s="351"/>
      <c r="PDG20" s="351"/>
      <c r="PDH20" s="351"/>
      <c r="PDI20" s="351"/>
      <c r="PDJ20" s="351"/>
      <c r="PDK20" s="351"/>
      <c r="PDL20" s="351"/>
      <c r="PDM20" s="351"/>
      <c r="PDN20" s="351"/>
      <c r="PDO20" s="351"/>
      <c r="PDP20" s="351"/>
      <c r="PDQ20" s="351"/>
      <c r="PDR20" s="351"/>
      <c r="PDS20" s="351"/>
      <c r="PDT20" s="351"/>
      <c r="PDU20" s="351"/>
      <c r="PDV20" s="351"/>
      <c r="PDW20" s="351"/>
      <c r="PDX20" s="351"/>
      <c r="PDY20" s="351"/>
      <c r="PDZ20" s="351"/>
      <c r="PEA20" s="351"/>
      <c r="PEB20" s="351"/>
      <c r="PEC20" s="351"/>
      <c r="PED20" s="351"/>
      <c r="PEE20" s="351"/>
      <c r="PEF20" s="351"/>
      <c r="PEG20" s="351"/>
      <c r="PEH20" s="351"/>
      <c r="PEI20" s="351"/>
      <c r="PEJ20" s="351"/>
      <c r="PEK20" s="351"/>
      <c r="PEL20" s="351"/>
      <c r="PEM20" s="351"/>
      <c r="PEN20" s="351"/>
      <c r="PEO20" s="351"/>
      <c r="PEP20" s="351"/>
      <c r="PEQ20" s="351"/>
      <c r="PER20" s="351"/>
      <c r="PES20" s="351"/>
      <c r="PET20" s="351"/>
      <c r="PEU20" s="351"/>
      <c r="PEV20" s="351"/>
      <c r="PEW20" s="351"/>
      <c r="PEX20" s="351"/>
      <c r="PEY20" s="351"/>
      <c r="PEZ20" s="351"/>
      <c r="PFA20" s="351"/>
      <c r="PFB20" s="351"/>
      <c r="PFC20" s="351"/>
      <c r="PFD20" s="351"/>
      <c r="PFE20" s="351"/>
      <c r="PFF20" s="351"/>
      <c r="PFG20" s="351"/>
      <c r="PFH20" s="351"/>
      <c r="PFI20" s="351"/>
      <c r="PFJ20" s="351"/>
      <c r="PFK20" s="351"/>
      <c r="PFL20" s="351"/>
      <c r="PFM20" s="351"/>
      <c r="PFN20" s="351"/>
      <c r="PFO20" s="351"/>
      <c r="PFP20" s="351"/>
      <c r="PFQ20" s="351"/>
      <c r="PFR20" s="351"/>
      <c r="PFS20" s="351"/>
      <c r="PFT20" s="351"/>
      <c r="PFU20" s="351"/>
      <c r="PFV20" s="351"/>
      <c r="PFW20" s="351"/>
      <c r="PFX20" s="351"/>
      <c r="PFY20" s="351"/>
      <c r="PFZ20" s="351"/>
      <c r="PGA20" s="351"/>
      <c r="PGB20" s="351"/>
      <c r="PGC20" s="351"/>
      <c r="PGD20" s="351"/>
      <c r="PGE20" s="351"/>
      <c r="PGF20" s="351"/>
      <c r="PGG20" s="351"/>
      <c r="PGH20" s="351"/>
      <c r="PGI20" s="351"/>
      <c r="PGJ20" s="351"/>
      <c r="PGK20" s="351"/>
      <c r="PGL20" s="351"/>
      <c r="PGM20" s="351"/>
      <c r="PGN20" s="351"/>
      <c r="PGO20" s="351"/>
      <c r="PGP20" s="351"/>
      <c r="PGQ20" s="351"/>
      <c r="PGR20" s="351"/>
      <c r="PGS20" s="351"/>
      <c r="PGT20" s="351"/>
      <c r="PGU20" s="351"/>
      <c r="PGV20" s="351"/>
      <c r="PGW20" s="351"/>
      <c r="PGX20" s="351"/>
      <c r="PGY20" s="351"/>
      <c r="PGZ20" s="351"/>
      <c r="PHA20" s="351"/>
      <c r="PHB20" s="351"/>
      <c r="PHC20" s="351"/>
      <c r="PHD20" s="351"/>
      <c r="PHE20" s="351"/>
      <c r="PHF20" s="351"/>
      <c r="PHG20" s="351"/>
      <c r="PHH20" s="351"/>
      <c r="PHI20" s="351"/>
      <c r="PHJ20" s="351"/>
      <c r="PHK20" s="351"/>
      <c r="PHL20" s="351"/>
      <c r="PHM20" s="351"/>
      <c r="PHN20" s="351"/>
      <c r="PHO20" s="351"/>
      <c r="PHP20" s="351"/>
      <c r="PHQ20" s="351"/>
      <c r="PHR20" s="351"/>
      <c r="PHS20" s="351"/>
      <c r="PHT20" s="351"/>
      <c r="PHU20" s="351"/>
      <c r="PHV20" s="351"/>
      <c r="PHW20" s="351"/>
      <c r="PHX20" s="351"/>
      <c r="PHY20" s="351"/>
      <c r="PHZ20" s="351"/>
      <c r="PIA20" s="351"/>
      <c r="PIB20" s="351"/>
      <c r="PIC20" s="351"/>
      <c r="PID20" s="351"/>
      <c r="PIE20" s="351"/>
      <c r="PIF20" s="351"/>
      <c r="PIG20" s="351"/>
      <c r="PIH20" s="351"/>
      <c r="PII20" s="351"/>
      <c r="PIJ20" s="351"/>
      <c r="PIK20" s="351"/>
      <c r="PIL20" s="351"/>
      <c r="PIM20" s="351"/>
      <c r="PIN20" s="351"/>
      <c r="PIO20" s="351"/>
      <c r="PIP20" s="351"/>
      <c r="PIQ20" s="351"/>
      <c r="PIR20" s="351"/>
      <c r="PIS20" s="351"/>
      <c r="PIT20" s="351"/>
      <c r="PIU20" s="351"/>
      <c r="PIV20" s="351"/>
      <c r="PIW20" s="351"/>
      <c r="PIX20" s="351"/>
      <c r="PIY20" s="351"/>
      <c r="PIZ20" s="351"/>
      <c r="PJA20" s="351"/>
      <c r="PJB20" s="351"/>
      <c r="PJC20" s="351"/>
      <c r="PJD20" s="351"/>
      <c r="PJE20" s="351"/>
      <c r="PJF20" s="351"/>
      <c r="PJG20" s="351"/>
      <c r="PJH20" s="351"/>
      <c r="PJI20" s="351"/>
      <c r="PJJ20" s="351"/>
      <c r="PJK20" s="351"/>
      <c r="PJL20" s="351"/>
      <c r="PJM20" s="351"/>
      <c r="PJN20" s="351"/>
      <c r="PJO20" s="351"/>
      <c r="PJP20" s="351"/>
      <c r="PJQ20" s="351"/>
      <c r="PJR20" s="351"/>
      <c r="PJS20" s="351"/>
      <c r="PJT20" s="351"/>
      <c r="PJU20" s="351"/>
      <c r="PJV20" s="351"/>
      <c r="PJW20" s="351"/>
      <c r="PJX20" s="351"/>
      <c r="PJY20" s="351"/>
      <c r="PJZ20" s="351"/>
      <c r="PKA20" s="351"/>
      <c r="PKB20" s="351"/>
      <c r="PKC20" s="351"/>
      <c r="PKD20" s="351"/>
      <c r="PKE20" s="351"/>
      <c r="PKF20" s="351"/>
      <c r="PKG20" s="351"/>
      <c r="PKH20" s="351"/>
      <c r="PKI20" s="351"/>
      <c r="PKJ20" s="351"/>
      <c r="PKK20" s="351"/>
      <c r="PKL20" s="351"/>
      <c r="PKM20" s="351"/>
      <c r="PKN20" s="351"/>
      <c r="PKO20" s="351"/>
      <c r="PKP20" s="351"/>
      <c r="PKQ20" s="351"/>
      <c r="PKR20" s="351"/>
      <c r="PKS20" s="351"/>
      <c r="PKT20" s="351"/>
      <c r="PKU20" s="351"/>
      <c r="PKV20" s="351"/>
      <c r="PKW20" s="351"/>
      <c r="PKX20" s="351"/>
      <c r="PKY20" s="351"/>
      <c r="PKZ20" s="351"/>
      <c r="PLA20" s="351"/>
      <c r="PLB20" s="351"/>
      <c r="PLC20" s="351"/>
      <c r="PLD20" s="351"/>
      <c r="PLE20" s="351"/>
      <c r="PLF20" s="351"/>
      <c r="PLG20" s="351"/>
      <c r="PLH20" s="351"/>
      <c r="PLI20" s="351"/>
      <c r="PLJ20" s="351"/>
      <c r="PLK20" s="351"/>
      <c r="PLL20" s="351"/>
      <c r="PLM20" s="351"/>
      <c r="PLN20" s="351"/>
      <c r="PLO20" s="351"/>
      <c r="PLP20" s="351"/>
      <c r="PLQ20" s="351"/>
      <c r="PLR20" s="351"/>
      <c r="PLS20" s="351"/>
      <c r="PLT20" s="351"/>
      <c r="PLU20" s="351"/>
      <c r="PLV20" s="351"/>
      <c r="PLW20" s="351"/>
      <c r="PLX20" s="351"/>
      <c r="PLY20" s="351"/>
      <c r="PLZ20" s="351"/>
      <c r="PMA20" s="351"/>
      <c r="PMB20" s="351"/>
      <c r="PMC20" s="351"/>
      <c r="PMD20" s="351"/>
      <c r="PME20" s="351"/>
      <c r="PMF20" s="351"/>
      <c r="PMG20" s="351"/>
      <c r="PMH20" s="351"/>
      <c r="PMI20" s="351"/>
      <c r="PMJ20" s="351"/>
      <c r="PMK20" s="351"/>
      <c r="PML20" s="351"/>
      <c r="PMM20" s="351"/>
      <c r="PMN20" s="351"/>
      <c r="PMO20" s="351"/>
      <c r="PMP20" s="351"/>
      <c r="PMQ20" s="351"/>
      <c r="PMR20" s="351"/>
      <c r="PMS20" s="351"/>
      <c r="PMT20" s="351"/>
      <c r="PMU20" s="351"/>
      <c r="PMV20" s="351"/>
      <c r="PMW20" s="351"/>
      <c r="PMX20" s="351"/>
      <c r="PMY20" s="351"/>
      <c r="PMZ20" s="351"/>
      <c r="PNA20" s="351"/>
      <c r="PNB20" s="351"/>
      <c r="PNC20" s="351"/>
      <c r="PND20" s="351"/>
      <c r="PNE20" s="351"/>
      <c r="PNF20" s="351"/>
      <c r="PNG20" s="351"/>
      <c r="PNH20" s="351"/>
      <c r="PNI20" s="351"/>
      <c r="PNJ20" s="351"/>
      <c r="PNK20" s="351"/>
      <c r="PNL20" s="351"/>
      <c r="PNM20" s="351"/>
      <c r="PNN20" s="351"/>
      <c r="PNO20" s="351"/>
      <c r="PNP20" s="351"/>
      <c r="PNQ20" s="351"/>
      <c r="PNR20" s="351"/>
      <c r="PNS20" s="351"/>
      <c r="PNT20" s="351"/>
      <c r="PNU20" s="351"/>
      <c r="PNV20" s="351"/>
      <c r="PNW20" s="351"/>
      <c r="PNX20" s="351"/>
      <c r="PNY20" s="351"/>
      <c r="PNZ20" s="351"/>
      <c r="POA20" s="351"/>
      <c r="POB20" s="351"/>
      <c r="POC20" s="351"/>
      <c r="POD20" s="351"/>
      <c r="POE20" s="351"/>
      <c r="POF20" s="351"/>
      <c r="POG20" s="351"/>
      <c r="POH20" s="351"/>
      <c r="POI20" s="351"/>
      <c r="POJ20" s="351"/>
      <c r="POK20" s="351"/>
      <c r="POL20" s="351"/>
      <c r="POM20" s="351"/>
      <c r="PON20" s="351"/>
      <c r="POO20" s="351"/>
      <c r="POP20" s="351"/>
      <c r="POQ20" s="351"/>
      <c r="POR20" s="351"/>
      <c r="POS20" s="351"/>
      <c r="POT20" s="351"/>
      <c r="POU20" s="351"/>
      <c r="POV20" s="351"/>
      <c r="POW20" s="351"/>
      <c r="POX20" s="351"/>
      <c r="POY20" s="351"/>
      <c r="POZ20" s="351"/>
      <c r="PPA20" s="351"/>
      <c r="PPB20" s="351"/>
      <c r="PPC20" s="351"/>
      <c r="PPD20" s="351"/>
      <c r="PPE20" s="351"/>
      <c r="PPF20" s="351"/>
      <c r="PPG20" s="351"/>
      <c r="PPH20" s="351"/>
      <c r="PPI20" s="351"/>
      <c r="PPJ20" s="351"/>
      <c r="PPK20" s="351"/>
      <c r="PPL20" s="351"/>
      <c r="PPM20" s="351"/>
      <c r="PPN20" s="351"/>
      <c r="PPO20" s="351"/>
      <c r="PPP20" s="351"/>
      <c r="PPQ20" s="351"/>
      <c r="PPR20" s="351"/>
      <c r="PPS20" s="351"/>
      <c r="PPT20" s="351"/>
      <c r="PPU20" s="351"/>
      <c r="PPV20" s="351"/>
      <c r="PPW20" s="351"/>
      <c r="PPX20" s="351"/>
      <c r="PPY20" s="351"/>
      <c r="PPZ20" s="351"/>
      <c r="PQA20" s="351"/>
      <c r="PQB20" s="351"/>
      <c r="PQC20" s="351"/>
      <c r="PQD20" s="351"/>
      <c r="PQE20" s="351"/>
      <c r="PQF20" s="351"/>
      <c r="PQG20" s="351"/>
      <c r="PQH20" s="351"/>
      <c r="PQI20" s="351"/>
      <c r="PQJ20" s="351"/>
      <c r="PQK20" s="351"/>
      <c r="PQL20" s="351"/>
      <c r="PQM20" s="351"/>
      <c r="PQN20" s="351"/>
      <c r="PQO20" s="351"/>
      <c r="PQP20" s="351"/>
      <c r="PQQ20" s="351"/>
      <c r="PQR20" s="351"/>
      <c r="PQS20" s="351"/>
      <c r="PQT20" s="351"/>
      <c r="PQU20" s="351"/>
      <c r="PQV20" s="351"/>
      <c r="PQW20" s="351"/>
      <c r="PQX20" s="351"/>
      <c r="PQY20" s="351"/>
      <c r="PQZ20" s="351"/>
      <c r="PRA20" s="351"/>
      <c r="PRB20" s="351"/>
      <c r="PRC20" s="351"/>
      <c r="PRD20" s="351"/>
      <c r="PRE20" s="351"/>
      <c r="PRF20" s="351"/>
      <c r="PRG20" s="351"/>
      <c r="PRH20" s="351"/>
      <c r="PRI20" s="351"/>
      <c r="PRJ20" s="351"/>
      <c r="PRK20" s="351"/>
      <c r="PRL20" s="351"/>
      <c r="PRM20" s="351"/>
      <c r="PRN20" s="351"/>
      <c r="PRO20" s="351"/>
      <c r="PRP20" s="351"/>
      <c r="PRQ20" s="351"/>
      <c r="PRR20" s="351"/>
      <c r="PRS20" s="351"/>
      <c r="PRT20" s="351"/>
      <c r="PRU20" s="351"/>
      <c r="PRV20" s="351"/>
      <c r="PRW20" s="351"/>
      <c r="PRX20" s="351"/>
      <c r="PRY20" s="351"/>
      <c r="PRZ20" s="351"/>
      <c r="PSA20" s="351"/>
      <c r="PSB20" s="351"/>
      <c r="PSC20" s="351"/>
      <c r="PSD20" s="351"/>
      <c r="PSE20" s="351"/>
      <c r="PSF20" s="351"/>
      <c r="PSG20" s="351"/>
      <c r="PSH20" s="351"/>
      <c r="PSI20" s="351"/>
      <c r="PSJ20" s="351"/>
      <c r="PSK20" s="351"/>
      <c r="PSL20" s="351"/>
      <c r="PSM20" s="351"/>
      <c r="PSN20" s="351"/>
      <c r="PSO20" s="351"/>
      <c r="PSP20" s="351"/>
      <c r="PSQ20" s="351"/>
      <c r="PSR20" s="351"/>
      <c r="PSS20" s="351"/>
      <c r="PST20" s="351"/>
      <c r="PSU20" s="351"/>
      <c r="PSV20" s="351"/>
      <c r="PSW20" s="351"/>
      <c r="PSX20" s="351"/>
      <c r="PSY20" s="351"/>
      <c r="PSZ20" s="351"/>
      <c r="PTA20" s="351"/>
      <c r="PTB20" s="351"/>
      <c r="PTC20" s="351"/>
      <c r="PTD20" s="351"/>
      <c r="PTE20" s="351"/>
      <c r="PTF20" s="351"/>
      <c r="PTG20" s="351"/>
      <c r="PTH20" s="351"/>
      <c r="PTI20" s="351"/>
      <c r="PTJ20" s="351"/>
      <c r="PTK20" s="351"/>
      <c r="PTL20" s="351"/>
      <c r="PTM20" s="351"/>
      <c r="PTN20" s="351"/>
      <c r="PTO20" s="351"/>
      <c r="PTP20" s="351"/>
      <c r="PTQ20" s="351"/>
      <c r="PTR20" s="351"/>
      <c r="PTS20" s="351"/>
      <c r="PTT20" s="351"/>
      <c r="PTU20" s="351"/>
      <c r="PTV20" s="351"/>
      <c r="PTW20" s="351"/>
      <c r="PTX20" s="351"/>
      <c r="PTY20" s="351"/>
      <c r="PTZ20" s="351"/>
      <c r="PUA20" s="351"/>
      <c r="PUB20" s="351"/>
      <c r="PUC20" s="351"/>
      <c r="PUD20" s="351"/>
      <c r="PUE20" s="351"/>
      <c r="PUF20" s="351"/>
      <c r="PUG20" s="351"/>
      <c r="PUH20" s="351"/>
      <c r="PUI20" s="351"/>
      <c r="PUJ20" s="351"/>
      <c r="PUK20" s="351"/>
      <c r="PUL20" s="351"/>
      <c r="PUM20" s="351"/>
      <c r="PUN20" s="351"/>
      <c r="PUO20" s="351"/>
      <c r="PUP20" s="351"/>
      <c r="PUQ20" s="351"/>
      <c r="PUR20" s="351"/>
      <c r="PUS20" s="351"/>
      <c r="PUT20" s="351"/>
      <c r="PUU20" s="351"/>
      <c r="PUV20" s="351"/>
      <c r="PUW20" s="351"/>
      <c r="PUX20" s="351"/>
      <c r="PUY20" s="351"/>
      <c r="PUZ20" s="351"/>
      <c r="PVA20" s="351"/>
      <c r="PVB20" s="351"/>
      <c r="PVC20" s="351"/>
      <c r="PVD20" s="351"/>
      <c r="PVE20" s="351"/>
      <c r="PVF20" s="351"/>
      <c r="PVG20" s="351"/>
      <c r="PVH20" s="351"/>
      <c r="PVI20" s="351"/>
      <c r="PVJ20" s="351"/>
      <c r="PVK20" s="351"/>
      <c r="PVL20" s="351"/>
      <c r="PVM20" s="351"/>
      <c r="PVN20" s="351"/>
      <c r="PVO20" s="351"/>
      <c r="PVP20" s="351"/>
      <c r="PVQ20" s="351"/>
      <c r="PVR20" s="351"/>
      <c r="PVS20" s="351"/>
      <c r="PVT20" s="351"/>
      <c r="PVU20" s="351"/>
      <c r="PVV20" s="351"/>
      <c r="PVW20" s="351"/>
      <c r="PVX20" s="351"/>
      <c r="PVY20" s="351"/>
      <c r="PVZ20" s="351"/>
      <c r="PWA20" s="351"/>
      <c r="PWB20" s="351"/>
      <c r="PWC20" s="351"/>
      <c r="PWD20" s="351"/>
      <c r="PWE20" s="351"/>
      <c r="PWF20" s="351"/>
      <c r="PWG20" s="351"/>
      <c r="PWH20" s="351"/>
      <c r="PWI20" s="351"/>
      <c r="PWJ20" s="351"/>
      <c r="PWK20" s="351"/>
      <c r="PWL20" s="351"/>
      <c r="PWM20" s="351"/>
      <c r="PWN20" s="351"/>
      <c r="PWO20" s="351"/>
      <c r="PWP20" s="351"/>
      <c r="PWQ20" s="351"/>
      <c r="PWR20" s="351"/>
      <c r="PWS20" s="351"/>
      <c r="PWT20" s="351"/>
      <c r="PWU20" s="351"/>
      <c r="PWV20" s="351"/>
      <c r="PWW20" s="351"/>
      <c r="PWX20" s="351"/>
      <c r="PWY20" s="351"/>
      <c r="PWZ20" s="351"/>
      <c r="PXA20" s="351"/>
      <c r="PXB20" s="351"/>
      <c r="PXC20" s="351"/>
      <c r="PXD20" s="351"/>
      <c r="PXE20" s="351"/>
      <c r="PXF20" s="351"/>
      <c r="PXG20" s="351"/>
      <c r="PXH20" s="351"/>
      <c r="PXI20" s="351"/>
      <c r="PXJ20" s="351"/>
      <c r="PXK20" s="351"/>
      <c r="PXL20" s="351"/>
      <c r="PXM20" s="351"/>
      <c r="PXN20" s="351"/>
      <c r="PXO20" s="351"/>
      <c r="PXP20" s="351"/>
      <c r="PXQ20" s="351"/>
      <c r="PXR20" s="351"/>
      <c r="PXS20" s="351"/>
      <c r="PXT20" s="351"/>
      <c r="PXU20" s="351"/>
      <c r="PXV20" s="351"/>
      <c r="PXW20" s="351"/>
      <c r="PXX20" s="351"/>
      <c r="PXY20" s="351"/>
      <c r="PXZ20" s="351"/>
      <c r="PYA20" s="351"/>
      <c r="PYB20" s="351"/>
      <c r="PYC20" s="351"/>
      <c r="PYD20" s="351"/>
      <c r="PYE20" s="351"/>
      <c r="PYF20" s="351"/>
      <c r="PYG20" s="351"/>
      <c r="PYH20" s="351"/>
      <c r="PYI20" s="351"/>
      <c r="PYJ20" s="351"/>
      <c r="PYK20" s="351"/>
      <c r="PYL20" s="351"/>
      <c r="PYM20" s="351"/>
      <c r="PYN20" s="351"/>
      <c r="PYO20" s="351"/>
      <c r="PYP20" s="351"/>
      <c r="PYQ20" s="351"/>
      <c r="PYR20" s="351"/>
      <c r="PYS20" s="351"/>
      <c r="PYT20" s="351"/>
      <c r="PYU20" s="351"/>
      <c r="PYV20" s="351"/>
      <c r="PYW20" s="351"/>
      <c r="PYX20" s="351"/>
      <c r="PYY20" s="351"/>
      <c r="PYZ20" s="351"/>
      <c r="PZA20" s="351"/>
      <c r="PZB20" s="351"/>
      <c r="PZC20" s="351"/>
      <c r="PZD20" s="351"/>
      <c r="PZE20" s="351"/>
      <c r="PZF20" s="351"/>
      <c r="PZG20" s="351"/>
      <c r="PZH20" s="351"/>
      <c r="PZI20" s="351"/>
      <c r="PZJ20" s="351"/>
      <c r="PZK20" s="351"/>
      <c r="PZL20" s="351"/>
      <c r="PZM20" s="351"/>
      <c r="PZN20" s="351"/>
      <c r="PZO20" s="351"/>
      <c r="PZP20" s="351"/>
      <c r="PZQ20" s="351"/>
      <c r="PZR20" s="351"/>
      <c r="PZS20" s="351"/>
      <c r="PZT20" s="351"/>
      <c r="PZU20" s="351"/>
      <c r="PZV20" s="351"/>
      <c r="PZW20" s="351"/>
      <c r="PZX20" s="351"/>
      <c r="PZY20" s="351"/>
      <c r="PZZ20" s="351"/>
      <c r="QAA20" s="351"/>
      <c r="QAB20" s="351"/>
      <c r="QAC20" s="351"/>
      <c r="QAD20" s="351"/>
      <c r="QAE20" s="351"/>
      <c r="QAF20" s="351"/>
      <c r="QAG20" s="351"/>
      <c r="QAH20" s="351"/>
      <c r="QAI20" s="351"/>
      <c r="QAJ20" s="351"/>
      <c r="QAK20" s="351"/>
      <c r="QAL20" s="351"/>
      <c r="QAM20" s="351"/>
      <c r="QAN20" s="351"/>
      <c r="QAO20" s="351"/>
      <c r="QAP20" s="351"/>
      <c r="QAQ20" s="351"/>
      <c r="QAR20" s="351"/>
      <c r="QAS20" s="351"/>
      <c r="QAT20" s="351"/>
      <c r="QAU20" s="351"/>
      <c r="QAV20" s="351"/>
      <c r="QAW20" s="351"/>
      <c r="QAX20" s="351"/>
      <c r="QAY20" s="351"/>
      <c r="QAZ20" s="351"/>
      <c r="QBA20" s="351"/>
      <c r="QBB20" s="351"/>
      <c r="QBC20" s="351"/>
      <c r="QBD20" s="351"/>
      <c r="QBE20" s="351"/>
      <c r="QBF20" s="351"/>
      <c r="QBG20" s="351"/>
      <c r="QBH20" s="351"/>
      <c r="QBI20" s="351"/>
      <c r="QBJ20" s="351"/>
      <c r="QBK20" s="351"/>
      <c r="QBL20" s="351"/>
      <c r="QBM20" s="351"/>
      <c r="QBN20" s="351"/>
      <c r="QBO20" s="351"/>
      <c r="QBP20" s="351"/>
      <c r="QBQ20" s="351"/>
      <c r="QBR20" s="351"/>
      <c r="QBS20" s="351"/>
      <c r="QBT20" s="351"/>
      <c r="QBU20" s="351"/>
      <c r="QBV20" s="351"/>
      <c r="QBW20" s="351"/>
      <c r="QBX20" s="351"/>
      <c r="QBY20" s="351"/>
      <c r="QBZ20" s="351"/>
      <c r="QCA20" s="351"/>
      <c r="QCB20" s="351"/>
      <c r="QCC20" s="351"/>
      <c r="QCD20" s="351"/>
      <c r="QCE20" s="351"/>
      <c r="QCF20" s="351"/>
      <c r="QCG20" s="351"/>
      <c r="QCH20" s="351"/>
      <c r="QCI20" s="351"/>
      <c r="QCJ20" s="351"/>
      <c r="QCK20" s="351"/>
      <c r="QCL20" s="351"/>
      <c r="QCM20" s="351"/>
      <c r="QCN20" s="351"/>
      <c r="QCO20" s="351"/>
      <c r="QCP20" s="351"/>
      <c r="QCQ20" s="351"/>
      <c r="QCR20" s="351"/>
      <c r="QCS20" s="351"/>
      <c r="QCT20" s="351"/>
      <c r="QCU20" s="351"/>
      <c r="QCV20" s="351"/>
      <c r="QCW20" s="351"/>
      <c r="QCX20" s="351"/>
      <c r="QCY20" s="351"/>
      <c r="QCZ20" s="351"/>
      <c r="QDA20" s="351"/>
      <c r="QDB20" s="351"/>
      <c r="QDC20" s="351"/>
      <c r="QDD20" s="351"/>
      <c r="QDE20" s="351"/>
      <c r="QDF20" s="351"/>
      <c r="QDG20" s="351"/>
      <c r="QDH20" s="351"/>
      <c r="QDI20" s="351"/>
      <c r="QDJ20" s="351"/>
      <c r="QDK20" s="351"/>
      <c r="QDL20" s="351"/>
      <c r="QDM20" s="351"/>
      <c r="QDN20" s="351"/>
      <c r="QDO20" s="351"/>
      <c r="QDP20" s="351"/>
      <c r="QDQ20" s="351"/>
      <c r="QDR20" s="351"/>
      <c r="QDS20" s="351"/>
      <c r="QDT20" s="351"/>
      <c r="QDU20" s="351"/>
      <c r="QDV20" s="351"/>
      <c r="QDW20" s="351"/>
      <c r="QDX20" s="351"/>
      <c r="QDY20" s="351"/>
      <c r="QDZ20" s="351"/>
      <c r="QEA20" s="351"/>
      <c r="QEB20" s="351"/>
      <c r="QEC20" s="351"/>
      <c r="QED20" s="351"/>
      <c r="QEE20" s="351"/>
      <c r="QEF20" s="351"/>
      <c r="QEG20" s="351"/>
      <c r="QEH20" s="351"/>
      <c r="QEI20" s="351"/>
      <c r="QEJ20" s="351"/>
      <c r="QEK20" s="351"/>
      <c r="QEL20" s="351"/>
      <c r="QEM20" s="351"/>
      <c r="QEN20" s="351"/>
      <c r="QEO20" s="351"/>
      <c r="QEP20" s="351"/>
      <c r="QEQ20" s="351"/>
      <c r="QER20" s="351"/>
      <c r="QES20" s="351"/>
      <c r="QET20" s="351"/>
      <c r="QEU20" s="351"/>
      <c r="QEV20" s="351"/>
      <c r="QEW20" s="351"/>
      <c r="QEX20" s="351"/>
      <c r="QEY20" s="351"/>
      <c r="QEZ20" s="351"/>
      <c r="QFA20" s="351"/>
      <c r="QFB20" s="351"/>
      <c r="QFC20" s="351"/>
      <c r="QFD20" s="351"/>
      <c r="QFE20" s="351"/>
      <c r="QFF20" s="351"/>
      <c r="QFG20" s="351"/>
      <c r="QFH20" s="351"/>
      <c r="QFI20" s="351"/>
      <c r="QFJ20" s="351"/>
      <c r="QFK20" s="351"/>
      <c r="QFL20" s="351"/>
      <c r="QFM20" s="351"/>
      <c r="QFN20" s="351"/>
      <c r="QFO20" s="351"/>
      <c r="QFP20" s="351"/>
      <c r="QFQ20" s="351"/>
      <c r="QFR20" s="351"/>
      <c r="QFS20" s="351"/>
      <c r="QFT20" s="351"/>
      <c r="QFU20" s="351"/>
      <c r="QFV20" s="351"/>
      <c r="QFW20" s="351"/>
      <c r="QFX20" s="351"/>
      <c r="QFY20" s="351"/>
      <c r="QFZ20" s="351"/>
      <c r="QGA20" s="351"/>
      <c r="QGB20" s="351"/>
      <c r="QGC20" s="351"/>
      <c r="QGD20" s="351"/>
      <c r="QGE20" s="351"/>
      <c r="QGF20" s="351"/>
      <c r="QGG20" s="351"/>
      <c r="QGH20" s="351"/>
      <c r="QGI20" s="351"/>
      <c r="QGJ20" s="351"/>
      <c r="QGK20" s="351"/>
      <c r="QGL20" s="351"/>
      <c r="QGM20" s="351"/>
      <c r="QGN20" s="351"/>
      <c r="QGO20" s="351"/>
      <c r="QGP20" s="351"/>
      <c r="QGQ20" s="351"/>
      <c r="QGR20" s="351"/>
      <c r="QGS20" s="351"/>
      <c r="QGT20" s="351"/>
      <c r="QGU20" s="351"/>
      <c r="QGV20" s="351"/>
      <c r="QGW20" s="351"/>
      <c r="QGX20" s="351"/>
      <c r="QGY20" s="351"/>
      <c r="QGZ20" s="351"/>
      <c r="QHA20" s="351"/>
      <c r="QHB20" s="351"/>
      <c r="QHC20" s="351"/>
      <c r="QHD20" s="351"/>
      <c r="QHE20" s="351"/>
      <c r="QHF20" s="351"/>
      <c r="QHG20" s="351"/>
      <c r="QHH20" s="351"/>
      <c r="QHI20" s="351"/>
      <c r="QHJ20" s="351"/>
      <c r="QHK20" s="351"/>
      <c r="QHL20" s="351"/>
      <c r="QHM20" s="351"/>
      <c r="QHN20" s="351"/>
      <c r="QHO20" s="351"/>
      <c r="QHP20" s="351"/>
      <c r="QHQ20" s="351"/>
      <c r="QHR20" s="351"/>
      <c r="QHS20" s="351"/>
      <c r="QHT20" s="351"/>
      <c r="QHU20" s="351"/>
      <c r="QHV20" s="351"/>
      <c r="QHW20" s="351"/>
      <c r="QHX20" s="351"/>
      <c r="QHY20" s="351"/>
      <c r="QHZ20" s="351"/>
      <c r="QIA20" s="351"/>
      <c r="QIB20" s="351"/>
      <c r="QIC20" s="351"/>
      <c r="QID20" s="351"/>
      <c r="QIE20" s="351"/>
      <c r="QIF20" s="351"/>
      <c r="QIG20" s="351"/>
      <c r="QIH20" s="351"/>
      <c r="QII20" s="351"/>
      <c r="QIJ20" s="351"/>
      <c r="QIK20" s="351"/>
      <c r="QIL20" s="351"/>
      <c r="QIM20" s="351"/>
      <c r="QIN20" s="351"/>
      <c r="QIO20" s="351"/>
      <c r="QIP20" s="351"/>
      <c r="QIQ20" s="351"/>
      <c r="QIR20" s="351"/>
      <c r="QIS20" s="351"/>
      <c r="QIT20" s="351"/>
      <c r="QIU20" s="351"/>
      <c r="QIV20" s="351"/>
      <c r="QIW20" s="351"/>
      <c r="QIX20" s="351"/>
      <c r="QIY20" s="351"/>
      <c r="QIZ20" s="351"/>
      <c r="QJA20" s="351"/>
      <c r="QJB20" s="351"/>
      <c r="QJC20" s="351"/>
      <c r="QJD20" s="351"/>
      <c r="QJE20" s="351"/>
      <c r="QJF20" s="351"/>
      <c r="QJG20" s="351"/>
      <c r="QJH20" s="351"/>
      <c r="QJI20" s="351"/>
      <c r="QJJ20" s="351"/>
      <c r="QJK20" s="351"/>
      <c r="QJL20" s="351"/>
      <c r="QJM20" s="351"/>
      <c r="QJN20" s="351"/>
      <c r="QJO20" s="351"/>
      <c r="QJP20" s="351"/>
      <c r="QJQ20" s="351"/>
      <c r="QJR20" s="351"/>
      <c r="QJS20" s="351"/>
      <c r="QJT20" s="351"/>
      <c r="QJU20" s="351"/>
      <c r="QJV20" s="351"/>
      <c r="QJW20" s="351"/>
      <c r="QJX20" s="351"/>
      <c r="QJY20" s="351"/>
      <c r="QJZ20" s="351"/>
      <c r="QKA20" s="351"/>
      <c r="QKB20" s="351"/>
      <c r="QKC20" s="351"/>
      <c r="QKD20" s="351"/>
      <c r="QKE20" s="351"/>
      <c r="QKF20" s="351"/>
      <c r="QKG20" s="351"/>
      <c r="QKH20" s="351"/>
      <c r="QKI20" s="351"/>
      <c r="QKJ20" s="351"/>
      <c r="QKK20" s="351"/>
      <c r="QKL20" s="351"/>
      <c r="QKM20" s="351"/>
      <c r="QKN20" s="351"/>
      <c r="QKO20" s="351"/>
      <c r="QKP20" s="351"/>
      <c r="QKQ20" s="351"/>
      <c r="QKR20" s="351"/>
      <c r="QKS20" s="351"/>
      <c r="QKT20" s="351"/>
      <c r="QKU20" s="351"/>
      <c r="QKV20" s="351"/>
      <c r="QKW20" s="351"/>
      <c r="QKX20" s="351"/>
      <c r="QKY20" s="351"/>
      <c r="QKZ20" s="351"/>
      <c r="QLA20" s="351"/>
      <c r="QLB20" s="351"/>
      <c r="QLC20" s="351"/>
      <c r="QLD20" s="351"/>
      <c r="QLE20" s="351"/>
      <c r="QLF20" s="351"/>
      <c r="QLG20" s="351"/>
      <c r="QLH20" s="351"/>
      <c r="QLI20" s="351"/>
      <c r="QLJ20" s="351"/>
      <c r="QLK20" s="351"/>
      <c r="QLL20" s="351"/>
      <c r="QLM20" s="351"/>
      <c r="QLN20" s="351"/>
      <c r="QLO20" s="351"/>
      <c r="QLP20" s="351"/>
      <c r="QLQ20" s="351"/>
      <c r="QLR20" s="351"/>
      <c r="QLS20" s="351"/>
      <c r="QLT20" s="351"/>
      <c r="QLU20" s="351"/>
      <c r="QLV20" s="351"/>
      <c r="QLW20" s="351"/>
      <c r="QLX20" s="351"/>
      <c r="QLY20" s="351"/>
      <c r="QLZ20" s="351"/>
      <c r="QMA20" s="351"/>
      <c r="QMB20" s="351"/>
      <c r="QMC20" s="351"/>
      <c r="QMD20" s="351"/>
      <c r="QME20" s="351"/>
      <c r="QMF20" s="351"/>
      <c r="QMG20" s="351"/>
      <c r="QMH20" s="351"/>
      <c r="QMI20" s="351"/>
      <c r="QMJ20" s="351"/>
      <c r="QMK20" s="351"/>
      <c r="QML20" s="351"/>
      <c r="QMM20" s="351"/>
      <c r="QMN20" s="351"/>
      <c r="QMO20" s="351"/>
      <c r="QMP20" s="351"/>
      <c r="QMQ20" s="351"/>
      <c r="QMR20" s="351"/>
      <c r="QMS20" s="351"/>
      <c r="QMT20" s="351"/>
      <c r="QMU20" s="351"/>
      <c r="QMV20" s="351"/>
      <c r="QMW20" s="351"/>
      <c r="QMX20" s="351"/>
      <c r="QMY20" s="351"/>
      <c r="QMZ20" s="351"/>
      <c r="QNA20" s="351"/>
      <c r="QNB20" s="351"/>
      <c r="QNC20" s="351"/>
      <c r="QND20" s="351"/>
      <c r="QNE20" s="351"/>
      <c r="QNF20" s="351"/>
      <c r="QNG20" s="351"/>
      <c r="QNH20" s="351"/>
      <c r="QNI20" s="351"/>
      <c r="QNJ20" s="351"/>
      <c r="QNK20" s="351"/>
      <c r="QNL20" s="351"/>
      <c r="QNM20" s="351"/>
      <c r="QNN20" s="351"/>
      <c r="QNO20" s="351"/>
      <c r="QNP20" s="351"/>
      <c r="QNQ20" s="351"/>
      <c r="QNR20" s="351"/>
      <c r="QNS20" s="351"/>
      <c r="QNT20" s="351"/>
      <c r="QNU20" s="351"/>
      <c r="QNV20" s="351"/>
      <c r="QNW20" s="351"/>
      <c r="QNX20" s="351"/>
      <c r="QNY20" s="351"/>
      <c r="QNZ20" s="351"/>
      <c r="QOA20" s="351"/>
      <c r="QOB20" s="351"/>
      <c r="QOC20" s="351"/>
      <c r="QOD20" s="351"/>
      <c r="QOE20" s="351"/>
      <c r="QOF20" s="351"/>
      <c r="QOG20" s="351"/>
      <c r="QOH20" s="351"/>
      <c r="QOI20" s="351"/>
      <c r="QOJ20" s="351"/>
      <c r="QOK20" s="351"/>
      <c r="QOL20" s="351"/>
      <c r="QOM20" s="351"/>
      <c r="QON20" s="351"/>
      <c r="QOO20" s="351"/>
      <c r="QOP20" s="351"/>
      <c r="QOQ20" s="351"/>
      <c r="QOR20" s="351"/>
      <c r="QOS20" s="351"/>
      <c r="QOT20" s="351"/>
      <c r="QOU20" s="351"/>
      <c r="QOV20" s="351"/>
      <c r="QOW20" s="351"/>
      <c r="QOX20" s="351"/>
      <c r="QOY20" s="351"/>
      <c r="QOZ20" s="351"/>
      <c r="QPA20" s="351"/>
      <c r="QPB20" s="351"/>
      <c r="QPC20" s="351"/>
      <c r="QPD20" s="351"/>
      <c r="QPE20" s="351"/>
      <c r="QPF20" s="351"/>
      <c r="QPG20" s="351"/>
      <c r="QPH20" s="351"/>
      <c r="QPI20" s="351"/>
      <c r="QPJ20" s="351"/>
      <c r="QPK20" s="351"/>
      <c r="QPL20" s="351"/>
      <c r="QPM20" s="351"/>
      <c r="QPN20" s="351"/>
      <c r="QPO20" s="351"/>
      <c r="QPP20" s="351"/>
      <c r="QPQ20" s="351"/>
      <c r="QPR20" s="351"/>
      <c r="QPS20" s="351"/>
      <c r="QPT20" s="351"/>
      <c r="QPU20" s="351"/>
      <c r="QPV20" s="351"/>
      <c r="QPW20" s="351"/>
      <c r="QPX20" s="351"/>
      <c r="QPY20" s="351"/>
      <c r="QPZ20" s="351"/>
      <c r="QQA20" s="351"/>
      <c r="QQB20" s="351"/>
      <c r="QQC20" s="351"/>
      <c r="QQD20" s="351"/>
      <c r="QQE20" s="351"/>
      <c r="QQF20" s="351"/>
      <c r="QQG20" s="351"/>
      <c r="QQH20" s="351"/>
      <c r="QQI20" s="351"/>
      <c r="QQJ20" s="351"/>
      <c r="QQK20" s="351"/>
      <c r="QQL20" s="351"/>
      <c r="QQM20" s="351"/>
      <c r="QQN20" s="351"/>
      <c r="QQO20" s="351"/>
      <c r="QQP20" s="351"/>
      <c r="QQQ20" s="351"/>
      <c r="QQR20" s="351"/>
      <c r="QQS20" s="351"/>
      <c r="QQT20" s="351"/>
      <c r="QQU20" s="351"/>
      <c r="QQV20" s="351"/>
      <c r="QQW20" s="351"/>
      <c r="QQX20" s="351"/>
      <c r="QQY20" s="351"/>
      <c r="QQZ20" s="351"/>
      <c r="QRA20" s="351"/>
      <c r="QRB20" s="351"/>
      <c r="QRC20" s="351"/>
      <c r="QRD20" s="351"/>
      <c r="QRE20" s="351"/>
      <c r="QRF20" s="351"/>
      <c r="QRG20" s="351"/>
      <c r="QRH20" s="351"/>
      <c r="QRI20" s="351"/>
      <c r="QRJ20" s="351"/>
      <c r="QRK20" s="351"/>
      <c r="QRL20" s="351"/>
      <c r="QRM20" s="351"/>
      <c r="QRN20" s="351"/>
      <c r="QRO20" s="351"/>
      <c r="QRP20" s="351"/>
      <c r="QRQ20" s="351"/>
      <c r="QRR20" s="351"/>
      <c r="QRS20" s="351"/>
      <c r="QRT20" s="351"/>
      <c r="QRU20" s="351"/>
      <c r="QRV20" s="351"/>
      <c r="QRW20" s="351"/>
      <c r="QRX20" s="351"/>
      <c r="QRY20" s="351"/>
      <c r="QRZ20" s="351"/>
      <c r="QSA20" s="351"/>
      <c r="QSB20" s="351"/>
      <c r="QSC20" s="351"/>
      <c r="QSD20" s="351"/>
      <c r="QSE20" s="351"/>
      <c r="QSF20" s="351"/>
      <c r="QSG20" s="351"/>
      <c r="QSH20" s="351"/>
      <c r="QSI20" s="351"/>
      <c r="QSJ20" s="351"/>
      <c r="QSK20" s="351"/>
      <c r="QSL20" s="351"/>
      <c r="QSM20" s="351"/>
      <c r="QSN20" s="351"/>
      <c r="QSO20" s="351"/>
      <c r="QSP20" s="351"/>
      <c r="QSQ20" s="351"/>
      <c r="QSR20" s="351"/>
      <c r="QSS20" s="351"/>
      <c r="QST20" s="351"/>
      <c r="QSU20" s="351"/>
      <c r="QSV20" s="351"/>
      <c r="QSW20" s="351"/>
      <c r="QSX20" s="351"/>
      <c r="QSY20" s="351"/>
      <c r="QSZ20" s="351"/>
      <c r="QTA20" s="351"/>
      <c r="QTB20" s="351"/>
      <c r="QTC20" s="351"/>
      <c r="QTD20" s="351"/>
      <c r="QTE20" s="351"/>
      <c r="QTF20" s="351"/>
      <c r="QTG20" s="351"/>
      <c r="QTH20" s="351"/>
      <c r="QTI20" s="351"/>
      <c r="QTJ20" s="351"/>
      <c r="QTK20" s="351"/>
      <c r="QTL20" s="351"/>
      <c r="QTM20" s="351"/>
      <c r="QTN20" s="351"/>
      <c r="QTO20" s="351"/>
      <c r="QTP20" s="351"/>
      <c r="QTQ20" s="351"/>
      <c r="QTR20" s="351"/>
      <c r="QTS20" s="351"/>
      <c r="QTT20" s="351"/>
      <c r="QTU20" s="351"/>
      <c r="QTV20" s="351"/>
      <c r="QTW20" s="351"/>
      <c r="QTX20" s="351"/>
      <c r="QTY20" s="351"/>
      <c r="QTZ20" s="351"/>
      <c r="QUA20" s="351"/>
      <c r="QUB20" s="351"/>
      <c r="QUC20" s="351"/>
      <c r="QUD20" s="351"/>
      <c r="QUE20" s="351"/>
      <c r="QUF20" s="351"/>
      <c r="QUG20" s="351"/>
      <c r="QUH20" s="351"/>
      <c r="QUI20" s="351"/>
      <c r="QUJ20" s="351"/>
      <c r="QUK20" s="351"/>
      <c r="QUL20" s="351"/>
      <c r="QUM20" s="351"/>
      <c r="QUN20" s="351"/>
      <c r="QUO20" s="351"/>
      <c r="QUP20" s="351"/>
      <c r="QUQ20" s="351"/>
      <c r="QUR20" s="351"/>
      <c r="QUS20" s="351"/>
      <c r="QUT20" s="351"/>
      <c r="QUU20" s="351"/>
      <c r="QUV20" s="351"/>
      <c r="QUW20" s="351"/>
      <c r="QUX20" s="351"/>
      <c r="QUY20" s="351"/>
      <c r="QUZ20" s="351"/>
      <c r="QVA20" s="351"/>
      <c r="QVB20" s="351"/>
      <c r="QVC20" s="351"/>
      <c r="QVD20" s="351"/>
      <c r="QVE20" s="351"/>
      <c r="QVF20" s="351"/>
      <c r="QVG20" s="351"/>
      <c r="QVH20" s="351"/>
      <c r="QVI20" s="351"/>
      <c r="QVJ20" s="351"/>
      <c r="QVK20" s="351"/>
      <c r="QVL20" s="351"/>
      <c r="QVM20" s="351"/>
      <c r="QVN20" s="351"/>
      <c r="QVO20" s="351"/>
      <c r="QVP20" s="351"/>
      <c r="QVQ20" s="351"/>
      <c r="QVR20" s="351"/>
      <c r="QVS20" s="351"/>
      <c r="QVT20" s="351"/>
      <c r="QVU20" s="351"/>
      <c r="QVV20" s="351"/>
      <c r="QVW20" s="351"/>
      <c r="QVX20" s="351"/>
      <c r="QVY20" s="351"/>
      <c r="QVZ20" s="351"/>
      <c r="QWA20" s="351"/>
      <c r="QWB20" s="351"/>
      <c r="QWC20" s="351"/>
      <c r="QWD20" s="351"/>
      <c r="QWE20" s="351"/>
      <c r="QWF20" s="351"/>
      <c r="QWG20" s="351"/>
      <c r="QWH20" s="351"/>
      <c r="QWI20" s="351"/>
      <c r="QWJ20" s="351"/>
      <c r="QWK20" s="351"/>
      <c r="QWL20" s="351"/>
      <c r="QWM20" s="351"/>
      <c r="QWN20" s="351"/>
      <c r="QWO20" s="351"/>
      <c r="QWP20" s="351"/>
      <c r="QWQ20" s="351"/>
      <c r="QWR20" s="351"/>
      <c r="QWS20" s="351"/>
      <c r="QWT20" s="351"/>
      <c r="QWU20" s="351"/>
      <c r="QWV20" s="351"/>
      <c r="QWW20" s="351"/>
      <c r="QWX20" s="351"/>
      <c r="QWY20" s="351"/>
      <c r="QWZ20" s="351"/>
      <c r="QXA20" s="351"/>
      <c r="QXB20" s="351"/>
      <c r="QXC20" s="351"/>
      <c r="QXD20" s="351"/>
      <c r="QXE20" s="351"/>
      <c r="QXF20" s="351"/>
      <c r="QXG20" s="351"/>
      <c r="QXH20" s="351"/>
      <c r="QXI20" s="351"/>
      <c r="QXJ20" s="351"/>
      <c r="QXK20" s="351"/>
      <c r="QXL20" s="351"/>
      <c r="QXM20" s="351"/>
      <c r="QXN20" s="351"/>
      <c r="QXO20" s="351"/>
      <c r="QXP20" s="351"/>
      <c r="QXQ20" s="351"/>
      <c r="QXR20" s="351"/>
      <c r="QXS20" s="351"/>
      <c r="QXT20" s="351"/>
      <c r="QXU20" s="351"/>
      <c r="QXV20" s="351"/>
      <c r="QXW20" s="351"/>
      <c r="QXX20" s="351"/>
      <c r="QXY20" s="351"/>
      <c r="QXZ20" s="351"/>
      <c r="QYA20" s="351"/>
      <c r="QYB20" s="351"/>
      <c r="QYC20" s="351"/>
      <c r="QYD20" s="351"/>
      <c r="QYE20" s="351"/>
      <c r="QYF20" s="351"/>
      <c r="QYG20" s="351"/>
      <c r="QYH20" s="351"/>
      <c r="QYI20" s="351"/>
      <c r="QYJ20" s="351"/>
      <c r="QYK20" s="351"/>
      <c r="QYL20" s="351"/>
      <c r="QYM20" s="351"/>
      <c r="QYN20" s="351"/>
      <c r="QYO20" s="351"/>
      <c r="QYP20" s="351"/>
      <c r="QYQ20" s="351"/>
      <c r="QYR20" s="351"/>
      <c r="QYS20" s="351"/>
      <c r="QYT20" s="351"/>
      <c r="QYU20" s="351"/>
      <c r="QYV20" s="351"/>
      <c r="QYW20" s="351"/>
      <c r="QYX20" s="351"/>
      <c r="QYY20" s="351"/>
      <c r="QYZ20" s="351"/>
      <c r="QZA20" s="351"/>
      <c r="QZB20" s="351"/>
      <c r="QZC20" s="351"/>
      <c r="QZD20" s="351"/>
      <c r="QZE20" s="351"/>
      <c r="QZF20" s="351"/>
      <c r="QZG20" s="351"/>
      <c r="QZH20" s="351"/>
      <c r="QZI20" s="351"/>
      <c r="QZJ20" s="351"/>
      <c r="QZK20" s="351"/>
      <c r="QZL20" s="351"/>
      <c r="QZM20" s="351"/>
      <c r="QZN20" s="351"/>
      <c r="QZO20" s="351"/>
      <c r="QZP20" s="351"/>
      <c r="QZQ20" s="351"/>
      <c r="QZR20" s="351"/>
      <c r="QZS20" s="351"/>
      <c r="QZT20" s="351"/>
      <c r="QZU20" s="351"/>
      <c r="QZV20" s="351"/>
      <c r="QZW20" s="351"/>
      <c r="QZX20" s="351"/>
      <c r="QZY20" s="351"/>
      <c r="QZZ20" s="351"/>
      <c r="RAA20" s="351"/>
      <c r="RAB20" s="351"/>
      <c r="RAC20" s="351"/>
      <c r="RAD20" s="351"/>
      <c r="RAE20" s="351"/>
      <c r="RAF20" s="351"/>
      <c r="RAG20" s="351"/>
      <c r="RAH20" s="351"/>
      <c r="RAI20" s="351"/>
      <c r="RAJ20" s="351"/>
      <c r="RAK20" s="351"/>
      <c r="RAL20" s="351"/>
      <c r="RAM20" s="351"/>
      <c r="RAN20" s="351"/>
      <c r="RAO20" s="351"/>
      <c r="RAP20" s="351"/>
      <c r="RAQ20" s="351"/>
      <c r="RAR20" s="351"/>
      <c r="RAS20" s="351"/>
      <c r="RAT20" s="351"/>
      <c r="RAU20" s="351"/>
      <c r="RAV20" s="351"/>
      <c r="RAW20" s="351"/>
      <c r="RAX20" s="351"/>
      <c r="RAY20" s="351"/>
      <c r="RAZ20" s="351"/>
      <c r="RBA20" s="351"/>
      <c r="RBB20" s="351"/>
      <c r="RBC20" s="351"/>
      <c r="RBD20" s="351"/>
      <c r="RBE20" s="351"/>
      <c r="RBF20" s="351"/>
      <c r="RBG20" s="351"/>
      <c r="RBH20" s="351"/>
      <c r="RBI20" s="351"/>
      <c r="RBJ20" s="351"/>
      <c r="RBK20" s="351"/>
      <c r="RBL20" s="351"/>
      <c r="RBM20" s="351"/>
      <c r="RBN20" s="351"/>
      <c r="RBO20" s="351"/>
      <c r="RBP20" s="351"/>
      <c r="RBQ20" s="351"/>
      <c r="RBR20" s="351"/>
      <c r="RBS20" s="351"/>
      <c r="RBT20" s="351"/>
      <c r="RBU20" s="351"/>
      <c r="RBV20" s="351"/>
      <c r="RBW20" s="351"/>
      <c r="RBX20" s="351"/>
      <c r="RBY20" s="351"/>
      <c r="RBZ20" s="351"/>
      <c r="RCA20" s="351"/>
      <c r="RCB20" s="351"/>
      <c r="RCC20" s="351"/>
      <c r="RCD20" s="351"/>
      <c r="RCE20" s="351"/>
      <c r="RCF20" s="351"/>
      <c r="RCG20" s="351"/>
      <c r="RCH20" s="351"/>
      <c r="RCI20" s="351"/>
      <c r="RCJ20" s="351"/>
      <c r="RCK20" s="351"/>
      <c r="RCL20" s="351"/>
      <c r="RCM20" s="351"/>
      <c r="RCN20" s="351"/>
      <c r="RCO20" s="351"/>
      <c r="RCP20" s="351"/>
      <c r="RCQ20" s="351"/>
      <c r="RCR20" s="351"/>
      <c r="RCS20" s="351"/>
      <c r="RCT20" s="351"/>
      <c r="RCU20" s="351"/>
      <c r="RCV20" s="351"/>
      <c r="RCW20" s="351"/>
      <c r="RCX20" s="351"/>
      <c r="RCY20" s="351"/>
      <c r="RCZ20" s="351"/>
      <c r="RDA20" s="351"/>
      <c r="RDB20" s="351"/>
      <c r="RDC20" s="351"/>
      <c r="RDD20" s="351"/>
      <c r="RDE20" s="351"/>
      <c r="RDF20" s="351"/>
      <c r="RDG20" s="351"/>
      <c r="RDH20" s="351"/>
      <c r="RDI20" s="351"/>
      <c r="RDJ20" s="351"/>
      <c r="RDK20" s="351"/>
      <c r="RDL20" s="351"/>
      <c r="RDM20" s="351"/>
      <c r="RDN20" s="351"/>
      <c r="RDO20" s="351"/>
      <c r="RDP20" s="351"/>
      <c r="RDQ20" s="351"/>
      <c r="RDR20" s="351"/>
      <c r="RDS20" s="351"/>
      <c r="RDT20" s="351"/>
      <c r="RDU20" s="351"/>
      <c r="RDV20" s="351"/>
      <c r="RDW20" s="351"/>
      <c r="RDX20" s="351"/>
      <c r="RDY20" s="351"/>
      <c r="RDZ20" s="351"/>
      <c r="REA20" s="351"/>
      <c r="REB20" s="351"/>
      <c r="REC20" s="351"/>
      <c r="RED20" s="351"/>
      <c r="REE20" s="351"/>
      <c r="REF20" s="351"/>
      <c r="REG20" s="351"/>
      <c r="REH20" s="351"/>
      <c r="REI20" s="351"/>
      <c r="REJ20" s="351"/>
      <c r="REK20" s="351"/>
      <c r="REL20" s="351"/>
      <c r="REM20" s="351"/>
      <c r="REN20" s="351"/>
      <c r="REO20" s="351"/>
      <c r="REP20" s="351"/>
      <c r="REQ20" s="351"/>
      <c r="RER20" s="351"/>
      <c r="RES20" s="351"/>
      <c r="RET20" s="351"/>
      <c r="REU20" s="351"/>
      <c r="REV20" s="351"/>
      <c r="REW20" s="351"/>
      <c r="REX20" s="351"/>
      <c r="REY20" s="351"/>
      <c r="REZ20" s="351"/>
      <c r="RFA20" s="351"/>
      <c r="RFB20" s="351"/>
      <c r="RFC20" s="351"/>
      <c r="RFD20" s="351"/>
      <c r="RFE20" s="351"/>
      <c r="RFF20" s="351"/>
      <c r="RFG20" s="351"/>
      <c r="RFH20" s="351"/>
      <c r="RFI20" s="351"/>
      <c r="RFJ20" s="351"/>
      <c r="RFK20" s="351"/>
      <c r="RFL20" s="351"/>
      <c r="RFM20" s="351"/>
      <c r="RFN20" s="351"/>
      <c r="RFO20" s="351"/>
      <c r="RFP20" s="351"/>
      <c r="RFQ20" s="351"/>
      <c r="RFR20" s="351"/>
      <c r="RFS20" s="351"/>
      <c r="RFT20" s="351"/>
      <c r="RFU20" s="351"/>
      <c r="RFV20" s="351"/>
      <c r="RFW20" s="351"/>
      <c r="RFX20" s="351"/>
      <c r="RFY20" s="351"/>
      <c r="RFZ20" s="351"/>
      <c r="RGA20" s="351"/>
      <c r="RGB20" s="351"/>
      <c r="RGC20" s="351"/>
      <c r="RGD20" s="351"/>
      <c r="RGE20" s="351"/>
      <c r="RGF20" s="351"/>
      <c r="RGG20" s="351"/>
      <c r="RGH20" s="351"/>
      <c r="RGI20" s="351"/>
      <c r="RGJ20" s="351"/>
      <c r="RGK20" s="351"/>
      <c r="RGL20" s="351"/>
      <c r="RGM20" s="351"/>
      <c r="RGN20" s="351"/>
      <c r="RGO20" s="351"/>
      <c r="RGP20" s="351"/>
      <c r="RGQ20" s="351"/>
      <c r="RGR20" s="351"/>
      <c r="RGS20" s="351"/>
      <c r="RGT20" s="351"/>
      <c r="RGU20" s="351"/>
      <c r="RGV20" s="351"/>
      <c r="RGW20" s="351"/>
      <c r="RGX20" s="351"/>
      <c r="RGY20" s="351"/>
      <c r="RGZ20" s="351"/>
      <c r="RHA20" s="351"/>
      <c r="RHB20" s="351"/>
      <c r="RHC20" s="351"/>
      <c r="RHD20" s="351"/>
      <c r="RHE20" s="351"/>
      <c r="RHF20" s="351"/>
      <c r="RHG20" s="351"/>
      <c r="RHH20" s="351"/>
      <c r="RHI20" s="351"/>
      <c r="RHJ20" s="351"/>
      <c r="RHK20" s="351"/>
      <c r="RHL20" s="351"/>
      <c r="RHM20" s="351"/>
      <c r="RHN20" s="351"/>
      <c r="RHO20" s="351"/>
      <c r="RHP20" s="351"/>
      <c r="RHQ20" s="351"/>
      <c r="RHR20" s="351"/>
      <c r="RHS20" s="351"/>
      <c r="RHT20" s="351"/>
      <c r="RHU20" s="351"/>
      <c r="RHV20" s="351"/>
      <c r="RHW20" s="351"/>
      <c r="RHX20" s="351"/>
      <c r="RHY20" s="351"/>
      <c r="RHZ20" s="351"/>
      <c r="RIA20" s="351"/>
      <c r="RIB20" s="351"/>
      <c r="RIC20" s="351"/>
      <c r="RID20" s="351"/>
      <c r="RIE20" s="351"/>
      <c r="RIF20" s="351"/>
      <c r="RIG20" s="351"/>
      <c r="RIH20" s="351"/>
      <c r="RII20" s="351"/>
      <c r="RIJ20" s="351"/>
      <c r="RIK20" s="351"/>
      <c r="RIL20" s="351"/>
      <c r="RIM20" s="351"/>
      <c r="RIN20" s="351"/>
      <c r="RIO20" s="351"/>
      <c r="RIP20" s="351"/>
      <c r="RIQ20" s="351"/>
      <c r="RIR20" s="351"/>
      <c r="RIS20" s="351"/>
      <c r="RIT20" s="351"/>
      <c r="RIU20" s="351"/>
      <c r="RIV20" s="351"/>
      <c r="RIW20" s="351"/>
      <c r="RIX20" s="351"/>
      <c r="RIY20" s="351"/>
      <c r="RIZ20" s="351"/>
      <c r="RJA20" s="351"/>
      <c r="RJB20" s="351"/>
      <c r="RJC20" s="351"/>
      <c r="RJD20" s="351"/>
      <c r="RJE20" s="351"/>
      <c r="RJF20" s="351"/>
      <c r="RJG20" s="351"/>
      <c r="RJH20" s="351"/>
      <c r="RJI20" s="351"/>
      <c r="RJJ20" s="351"/>
      <c r="RJK20" s="351"/>
      <c r="RJL20" s="351"/>
      <c r="RJM20" s="351"/>
      <c r="RJN20" s="351"/>
      <c r="RJO20" s="351"/>
      <c r="RJP20" s="351"/>
      <c r="RJQ20" s="351"/>
      <c r="RJR20" s="351"/>
      <c r="RJS20" s="351"/>
      <c r="RJT20" s="351"/>
      <c r="RJU20" s="351"/>
      <c r="RJV20" s="351"/>
      <c r="RJW20" s="351"/>
      <c r="RJX20" s="351"/>
      <c r="RJY20" s="351"/>
      <c r="RJZ20" s="351"/>
      <c r="RKA20" s="351"/>
      <c r="RKB20" s="351"/>
      <c r="RKC20" s="351"/>
      <c r="RKD20" s="351"/>
      <c r="RKE20" s="351"/>
      <c r="RKF20" s="351"/>
      <c r="RKG20" s="351"/>
      <c r="RKH20" s="351"/>
      <c r="RKI20" s="351"/>
      <c r="RKJ20" s="351"/>
      <c r="RKK20" s="351"/>
      <c r="RKL20" s="351"/>
      <c r="RKM20" s="351"/>
      <c r="RKN20" s="351"/>
      <c r="RKO20" s="351"/>
      <c r="RKP20" s="351"/>
      <c r="RKQ20" s="351"/>
      <c r="RKR20" s="351"/>
      <c r="RKS20" s="351"/>
      <c r="RKT20" s="351"/>
      <c r="RKU20" s="351"/>
      <c r="RKV20" s="351"/>
      <c r="RKW20" s="351"/>
      <c r="RKX20" s="351"/>
      <c r="RKY20" s="351"/>
      <c r="RKZ20" s="351"/>
      <c r="RLA20" s="351"/>
      <c r="RLB20" s="351"/>
      <c r="RLC20" s="351"/>
      <c r="RLD20" s="351"/>
      <c r="RLE20" s="351"/>
      <c r="RLF20" s="351"/>
      <c r="RLG20" s="351"/>
      <c r="RLH20" s="351"/>
      <c r="RLI20" s="351"/>
      <c r="RLJ20" s="351"/>
      <c r="RLK20" s="351"/>
      <c r="RLL20" s="351"/>
      <c r="RLM20" s="351"/>
      <c r="RLN20" s="351"/>
      <c r="RLO20" s="351"/>
      <c r="RLP20" s="351"/>
      <c r="RLQ20" s="351"/>
      <c r="RLR20" s="351"/>
      <c r="RLS20" s="351"/>
      <c r="RLT20" s="351"/>
      <c r="RLU20" s="351"/>
      <c r="RLV20" s="351"/>
      <c r="RLW20" s="351"/>
      <c r="RLX20" s="351"/>
      <c r="RLY20" s="351"/>
      <c r="RLZ20" s="351"/>
      <c r="RMA20" s="351"/>
      <c r="RMB20" s="351"/>
      <c r="RMC20" s="351"/>
      <c r="RMD20" s="351"/>
      <c r="RME20" s="351"/>
      <c r="RMF20" s="351"/>
      <c r="RMG20" s="351"/>
      <c r="RMH20" s="351"/>
      <c r="RMI20" s="351"/>
      <c r="RMJ20" s="351"/>
      <c r="RMK20" s="351"/>
      <c r="RML20" s="351"/>
      <c r="RMM20" s="351"/>
      <c r="RMN20" s="351"/>
      <c r="RMO20" s="351"/>
      <c r="RMP20" s="351"/>
      <c r="RMQ20" s="351"/>
      <c r="RMR20" s="351"/>
      <c r="RMS20" s="351"/>
      <c r="RMT20" s="351"/>
      <c r="RMU20" s="351"/>
      <c r="RMV20" s="351"/>
      <c r="RMW20" s="351"/>
      <c r="RMX20" s="351"/>
      <c r="RMY20" s="351"/>
      <c r="RMZ20" s="351"/>
      <c r="RNA20" s="351"/>
      <c r="RNB20" s="351"/>
      <c r="RNC20" s="351"/>
      <c r="RND20" s="351"/>
      <c r="RNE20" s="351"/>
      <c r="RNF20" s="351"/>
      <c r="RNG20" s="351"/>
      <c r="RNH20" s="351"/>
      <c r="RNI20" s="351"/>
      <c r="RNJ20" s="351"/>
      <c r="RNK20" s="351"/>
      <c r="RNL20" s="351"/>
      <c r="RNM20" s="351"/>
      <c r="RNN20" s="351"/>
      <c r="RNO20" s="351"/>
      <c r="RNP20" s="351"/>
      <c r="RNQ20" s="351"/>
      <c r="RNR20" s="351"/>
      <c r="RNS20" s="351"/>
      <c r="RNT20" s="351"/>
      <c r="RNU20" s="351"/>
      <c r="RNV20" s="351"/>
      <c r="RNW20" s="351"/>
      <c r="RNX20" s="351"/>
      <c r="RNY20" s="351"/>
      <c r="RNZ20" s="351"/>
      <c r="ROA20" s="351"/>
      <c r="ROB20" s="351"/>
      <c r="ROC20" s="351"/>
      <c r="ROD20" s="351"/>
      <c r="ROE20" s="351"/>
      <c r="ROF20" s="351"/>
      <c r="ROG20" s="351"/>
      <c r="ROH20" s="351"/>
      <c r="ROI20" s="351"/>
      <c r="ROJ20" s="351"/>
      <c r="ROK20" s="351"/>
      <c r="ROL20" s="351"/>
      <c r="ROM20" s="351"/>
      <c r="RON20" s="351"/>
      <c r="ROO20" s="351"/>
      <c r="ROP20" s="351"/>
      <c r="ROQ20" s="351"/>
      <c r="ROR20" s="351"/>
      <c r="ROS20" s="351"/>
      <c r="ROT20" s="351"/>
      <c r="ROU20" s="351"/>
      <c r="ROV20" s="351"/>
      <c r="ROW20" s="351"/>
      <c r="ROX20" s="351"/>
      <c r="ROY20" s="351"/>
      <c r="ROZ20" s="351"/>
      <c r="RPA20" s="351"/>
      <c r="RPB20" s="351"/>
      <c r="RPC20" s="351"/>
      <c r="RPD20" s="351"/>
      <c r="RPE20" s="351"/>
      <c r="RPF20" s="351"/>
      <c r="RPG20" s="351"/>
      <c r="RPH20" s="351"/>
      <c r="RPI20" s="351"/>
      <c r="RPJ20" s="351"/>
      <c r="RPK20" s="351"/>
      <c r="RPL20" s="351"/>
      <c r="RPM20" s="351"/>
      <c r="RPN20" s="351"/>
      <c r="RPO20" s="351"/>
      <c r="RPP20" s="351"/>
      <c r="RPQ20" s="351"/>
      <c r="RPR20" s="351"/>
      <c r="RPS20" s="351"/>
      <c r="RPT20" s="351"/>
      <c r="RPU20" s="351"/>
      <c r="RPV20" s="351"/>
      <c r="RPW20" s="351"/>
      <c r="RPX20" s="351"/>
      <c r="RPY20" s="351"/>
      <c r="RPZ20" s="351"/>
      <c r="RQA20" s="351"/>
      <c r="RQB20" s="351"/>
      <c r="RQC20" s="351"/>
      <c r="RQD20" s="351"/>
      <c r="RQE20" s="351"/>
      <c r="RQF20" s="351"/>
      <c r="RQG20" s="351"/>
      <c r="RQH20" s="351"/>
      <c r="RQI20" s="351"/>
      <c r="RQJ20" s="351"/>
      <c r="RQK20" s="351"/>
      <c r="RQL20" s="351"/>
      <c r="RQM20" s="351"/>
      <c r="RQN20" s="351"/>
      <c r="RQO20" s="351"/>
      <c r="RQP20" s="351"/>
      <c r="RQQ20" s="351"/>
      <c r="RQR20" s="351"/>
      <c r="RQS20" s="351"/>
      <c r="RQT20" s="351"/>
      <c r="RQU20" s="351"/>
      <c r="RQV20" s="351"/>
      <c r="RQW20" s="351"/>
      <c r="RQX20" s="351"/>
      <c r="RQY20" s="351"/>
      <c r="RQZ20" s="351"/>
      <c r="RRA20" s="351"/>
      <c r="RRB20" s="351"/>
      <c r="RRC20" s="351"/>
      <c r="RRD20" s="351"/>
      <c r="RRE20" s="351"/>
      <c r="RRF20" s="351"/>
      <c r="RRG20" s="351"/>
      <c r="RRH20" s="351"/>
      <c r="RRI20" s="351"/>
      <c r="RRJ20" s="351"/>
      <c r="RRK20" s="351"/>
      <c r="RRL20" s="351"/>
      <c r="RRM20" s="351"/>
      <c r="RRN20" s="351"/>
      <c r="RRO20" s="351"/>
      <c r="RRP20" s="351"/>
      <c r="RRQ20" s="351"/>
      <c r="RRR20" s="351"/>
      <c r="RRS20" s="351"/>
      <c r="RRT20" s="351"/>
      <c r="RRU20" s="351"/>
      <c r="RRV20" s="351"/>
      <c r="RRW20" s="351"/>
      <c r="RRX20" s="351"/>
      <c r="RRY20" s="351"/>
      <c r="RRZ20" s="351"/>
      <c r="RSA20" s="351"/>
      <c r="RSB20" s="351"/>
      <c r="RSC20" s="351"/>
      <c r="RSD20" s="351"/>
      <c r="RSE20" s="351"/>
      <c r="RSF20" s="351"/>
      <c r="RSG20" s="351"/>
      <c r="RSH20" s="351"/>
      <c r="RSI20" s="351"/>
      <c r="RSJ20" s="351"/>
      <c r="RSK20" s="351"/>
      <c r="RSL20" s="351"/>
      <c r="RSM20" s="351"/>
      <c r="RSN20" s="351"/>
      <c r="RSO20" s="351"/>
      <c r="RSP20" s="351"/>
      <c r="RSQ20" s="351"/>
      <c r="RSR20" s="351"/>
      <c r="RSS20" s="351"/>
      <c r="RST20" s="351"/>
      <c r="RSU20" s="351"/>
      <c r="RSV20" s="351"/>
      <c r="RSW20" s="351"/>
      <c r="RSX20" s="351"/>
      <c r="RSY20" s="351"/>
      <c r="RSZ20" s="351"/>
      <c r="RTA20" s="351"/>
      <c r="RTB20" s="351"/>
      <c r="RTC20" s="351"/>
      <c r="RTD20" s="351"/>
      <c r="RTE20" s="351"/>
      <c r="RTF20" s="351"/>
      <c r="RTG20" s="351"/>
      <c r="RTH20" s="351"/>
      <c r="RTI20" s="351"/>
      <c r="RTJ20" s="351"/>
      <c r="RTK20" s="351"/>
      <c r="RTL20" s="351"/>
      <c r="RTM20" s="351"/>
      <c r="RTN20" s="351"/>
      <c r="RTO20" s="351"/>
      <c r="RTP20" s="351"/>
      <c r="RTQ20" s="351"/>
      <c r="RTR20" s="351"/>
      <c r="RTS20" s="351"/>
      <c r="RTT20" s="351"/>
      <c r="RTU20" s="351"/>
      <c r="RTV20" s="351"/>
      <c r="RTW20" s="351"/>
      <c r="RTX20" s="351"/>
      <c r="RTY20" s="351"/>
      <c r="RTZ20" s="351"/>
      <c r="RUA20" s="351"/>
      <c r="RUB20" s="351"/>
      <c r="RUC20" s="351"/>
      <c r="RUD20" s="351"/>
      <c r="RUE20" s="351"/>
      <c r="RUF20" s="351"/>
      <c r="RUG20" s="351"/>
      <c r="RUH20" s="351"/>
      <c r="RUI20" s="351"/>
      <c r="RUJ20" s="351"/>
      <c r="RUK20" s="351"/>
      <c r="RUL20" s="351"/>
      <c r="RUM20" s="351"/>
      <c r="RUN20" s="351"/>
      <c r="RUO20" s="351"/>
      <c r="RUP20" s="351"/>
      <c r="RUQ20" s="351"/>
      <c r="RUR20" s="351"/>
      <c r="RUS20" s="351"/>
      <c r="RUT20" s="351"/>
      <c r="RUU20" s="351"/>
      <c r="RUV20" s="351"/>
      <c r="RUW20" s="351"/>
      <c r="RUX20" s="351"/>
      <c r="RUY20" s="351"/>
      <c r="RUZ20" s="351"/>
      <c r="RVA20" s="351"/>
      <c r="RVB20" s="351"/>
      <c r="RVC20" s="351"/>
      <c r="RVD20" s="351"/>
      <c r="RVE20" s="351"/>
      <c r="RVF20" s="351"/>
      <c r="RVG20" s="351"/>
      <c r="RVH20" s="351"/>
      <c r="RVI20" s="351"/>
      <c r="RVJ20" s="351"/>
      <c r="RVK20" s="351"/>
      <c r="RVL20" s="351"/>
      <c r="RVM20" s="351"/>
      <c r="RVN20" s="351"/>
      <c r="RVO20" s="351"/>
      <c r="RVP20" s="351"/>
      <c r="RVQ20" s="351"/>
      <c r="RVR20" s="351"/>
      <c r="RVS20" s="351"/>
      <c r="RVT20" s="351"/>
      <c r="RVU20" s="351"/>
      <c r="RVV20" s="351"/>
      <c r="RVW20" s="351"/>
      <c r="RVX20" s="351"/>
      <c r="RVY20" s="351"/>
      <c r="RVZ20" s="351"/>
      <c r="RWA20" s="351"/>
      <c r="RWB20" s="351"/>
      <c r="RWC20" s="351"/>
      <c r="RWD20" s="351"/>
      <c r="RWE20" s="351"/>
      <c r="RWF20" s="351"/>
      <c r="RWG20" s="351"/>
      <c r="RWH20" s="351"/>
      <c r="RWI20" s="351"/>
      <c r="RWJ20" s="351"/>
      <c r="RWK20" s="351"/>
      <c r="RWL20" s="351"/>
      <c r="RWM20" s="351"/>
      <c r="RWN20" s="351"/>
      <c r="RWO20" s="351"/>
      <c r="RWP20" s="351"/>
      <c r="RWQ20" s="351"/>
      <c r="RWR20" s="351"/>
      <c r="RWS20" s="351"/>
      <c r="RWT20" s="351"/>
      <c r="RWU20" s="351"/>
      <c r="RWV20" s="351"/>
      <c r="RWW20" s="351"/>
      <c r="RWX20" s="351"/>
      <c r="RWY20" s="351"/>
      <c r="RWZ20" s="351"/>
      <c r="RXA20" s="351"/>
      <c r="RXB20" s="351"/>
      <c r="RXC20" s="351"/>
      <c r="RXD20" s="351"/>
      <c r="RXE20" s="351"/>
      <c r="RXF20" s="351"/>
      <c r="RXG20" s="351"/>
      <c r="RXH20" s="351"/>
      <c r="RXI20" s="351"/>
      <c r="RXJ20" s="351"/>
      <c r="RXK20" s="351"/>
      <c r="RXL20" s="351"/>
      <c r="RXM20" s="351"/>
      <c r="RXN20" s="351"/>
      <c r="RXO20" s="351"/>
      <c r="RXP20" s="351"/>
      <c r="RXQ20" s="351"/>
      <c r="RXR20" s="351"/>
      <c r="RXS20" s="351"/>
      <c r="RXT20" s="351"/>
      <c r="RXU20" s="351"/>
      <c r="RXV20" s="351"/>
      <c r="RXW20" s="351"/>
      <c r="RXX20" s="351"/>
      <c r="RXY20" s="351"/>
      <c r="RXZ20" s="351"/>
      <c r="RYA20" s="351"/>
      <c r="RYB20" s="351"/>
      <c r="RYC20" s="351"/>
      <c r="RYD20" s="351"/>
      <c r="RYE20" s="351"/>
      <c r="RYF20" s="351"/>
      <c r="RYG20" s="351"/>
      <c r="RYH20" s="351"/>
      <c r="RYI20" s="351"/>
      <c r="RYJ20" s="351"/>
      <c r="RYK20" s="351"/>
      <c r="RYL20" s="351"/>
      <c r="RYM20" s="351"/>
      <c r="RYN20" s="351"/>
      <c r="RYO20" s="351"/>
      <c r="RYP20" s="351"/>
      <c r="RYQ20" s="351"/>
      <c r="RYR20" s="351"/>
      <c r="RYS20" s="351"/>
      <c r="RYT20" s="351"/>
      <c r="RYU20" s="351"/>
      <c r="RYV20" s="351"/>
      <c r="RYW20" s="351"/>
      <c r="RYX20" s="351"/>
      <c r="RYY20" s="351"/>
      <c r="RYZ20" s="351"/>
      <c r="RZA20" s="351"/>
      <c r="RZB20" s="351"/>
      <c r="RZC20" s="351"/>
      <c r="RZD20" s="351"/>
      <c r="RZE20" s="351"/>
      <c r="RZF20" s="351"/>
      <c r="RZG20" s="351"/>
      <c r="RZH20" s="351"/>
      <c r="RZI20" s="351"/>
      <c r="RZJ20" s="351"/>
      <c r="RZK20" s="351"/>
      <c r="RZL20" s="351"/>
      <c r="RZM20" s="351"/>
      <c r="RZN20" s="351"/>
      <c r="RZO20" s="351"/>
      <c r="RZP20" s="351"/>
      <c r="RZQ20" s="351"/>
      <c r="RZR20" s="351"/>
      <c r="RZS20" s="351"/>
      <c r="RZT20" s="351"/>
      <c r="RZU20" s="351"/>
      <c r="RZV20" s="351"/>
      <c r="RZW20" s="351"/>
      <c r="RZX20" s="351"/>
      <c r="RZY20" s="351"/>
      <c r="RZZ20" s="351"/>
      <c r="SAA20" s="351"/>
      <c r="SAB20" s="351"/>
      <c r="SAC20" s="351"/>
      <c r="SAD20" s="351"/>
      <c r="SAE20" s="351"/>
      <c r="SAF20" s="351"/>
      <c r="SAG20" s="351"/>
      <c r="SAH20" s="351"/>
      <c r="SAI20" s="351"/>
      <c r="SAJ20" s="351"/>
      <c r="SAK20" s="351"/>
      <c r="SAL20" s="351"/>
      <c r="SAM20" s="351"/>
      <c r="SAN20" s="351"/>
      <c r="SAO20" s="351"/>
      <c r="SAP20" s="351"/>
      <c r="SAQ20" s="351"/>
      <c r="SAR20" s="351"/>
      <c r="SAS20" s="351"/>
      <c r="SAT20" s="351"/>
      <c r="SAU20" s="351"/>
      <c r="SAV20" s="351"/>
      <c r="SAW20" s="351"/>
      <c r="SAX20" s="351"/>
      <c r="SAY20" s="351"/>
      <c r="SAZ20" s="351"/>
      <c r="SBA20" s="351"/>
      <c r="SBB20" s="351"/>
      <c r="SBC20" s="351"/>
      <c r="SBD20" s="351"/>
      <c r="SBE20" s="351"/>
      <c r="SBF20" s="351"/>
      <c r="SBG20" s="351"/>
      <c r="SBH20" s="351"/>
      <c r="SBI20" s="351"/>
      <c r="SBJ20" s="351"/>
      <c r="SBK20" s="351"/>
      <c r="SBL20" s="351"/>
      <c r="SBM20" s="351"/>
      <c r="SBN20" s="351"/>
      <c r="SBO20" s="351"/>
      <c r="SBP20" s="351"/>
      <c r="SBQ20" s="351"/>
      <c r="SBR20" s="351"/>
      <c r="SBS20" s="351"/>
      <c r="SBT20" s="351"/>
      <c r="SBU20" s="351"/>
      <c r="SBV20" s="351"/>
      <c r="SBW20" s="351"/>
      <c r="SBX20" s="351"/>
      <c r="SBY20" s="351"/>
      <c r="SBZ20" s="351"/>
      <c r="SCA20" s="351"/>
      <c r="SCB20" s="351"/>
      <c r="SCC20" s="351"/>
      <c r="SCD20" s="351"/>
      <c r="SCE20" s="351"/>
      <c r="SCF20" s="351"/>
      <c r="SCG20" s="351"/>
      <c r="SCH20" s="351"/>
      <c r="SCI20" s="351"/>
      <c r="SCJ20" s="351"/>
      <c r="SCK20" s="351"/>
      <c r="SCL20" s="351"/>
      <c r="SCM20" s="351"/>
      <c r="SCN20" s="351"/>
      <c r="SCO20" s="351"/>
      <c r="SCP20" s="351"/>
      <c r="SCQ20" s="351"/>
      <c r="SCR20" s="351"/>
      <c r="SCS20" s="351"/>
      <c r="SCT20" s="351"/>
      <c r="SCU20" s="351"/>
      <c r="SCV20" s="351"/>
      <c r="SCW20" s="351"/>
      <c r="SCX20" s="351"/>
      <c r="SCY20" s="351"/>
      <c r="SCZ20" s="351"/>
      <c r="SDA20" s="351"/>
      <c r="SDB20" s="351"/>
      <c r="SDC20" s="351"/>
      <c r="SDD20" s="351"/>
      <c r="SDE20" s="351"/>
      <c r="SDF20" s="351"/>
      <c r="SDG20" s="351"/>
      <c r="SDH20" s="351"/>
      <c r="SDI20" s="351"/>
      <c r="SDJ20" s="351"/>
      <c r="SDK20" s="351"/>
      <c r="SDL20" s="351"/>
      <c r="SDM20" s="351"/>
      <c r="SDN20" s="351"/>
      <c r="SDO20" s="351"/>
      <c r="SDP20" s="351"/>
      <c r="SDQ20" s="351"/>
      <c r="SDR20" s="351"/>
      <c r="SDS20" s="351"/>
      <c r="SDT20" s="351"/>
      <c r="SDU20" s="351"/>
      <c r="SDV20" s="351"/>
      <c r="SDW20" s="351"/>
      <c r="SDX20" s="351"/>
      <c r="SDY20" s="351"/>
      <c r="SDZ20" s="351"/>
      <c r="SEA20" s="351"/>
      <c r="SEB20" s="351"/>
      <c r="SEC20" s="351"/>
      <c r="SED20" s="351"/>
      <c r="SEE20" s="351"/>
      <c r="SEF20" s="351"/>
      <c r="SEG20" s="351"/>
      <c r="SEH20" s="351"/>
      <c r="SEI20" s="351"/>
      <c r="SEJ20" s="351"/>
      <c r="SEK20" s="351"/>
      <c r="SEL20" s="351"/>
      <c r="SEM20" s="351"/>
      <c r="SEN20" s="351"/>
      <c r="SEO20" s="351"/>
      <c r="SEP20" s="351"/>
      <c r="SEQ20" s="351"/>
      <c r="SER20" s="351"/>
      <c r="SES20" s="351"/>
      <c r="SET20" s="351"/>
      <c r="SEU20" s="351"/>
      <c r="SEV20" s="351"/>
      <c r="SEW20" s="351"/>
      <c r="SEX20" s="351"/>
      <c r="SEY20" s="351"/>
      <c r="SEZ20" s="351"/>
      <c r="SFA20" s="351"/>
      <c r="SFB20" s="351"/>
      <c r="SFC20" s="351"/>
      <c r="SFD20" s="351"/>
      <c r="SFE20" s="351"/>
      <c r="SFF20" s="351"/>
      <c r="SFG20" s="351"/>
      <c r="SFH20" s="351"/>
      <c r="SFI20" s="351"/>
      <c r="SFJ20" s="351"/>
      <c r="SFK20" s="351"/>
      <c r="SFL20" s="351"/>
      <c r="SFM20" s="351"/>
      <c r="SFN20" s="351"/>
      <c r="SFO20" s="351"/>
      <c r="SFP20" s="351"/>
      <c r="SFQ20" s="351"/>
      <c r="SFR20" s="351"/>
      <c r="SFS20" s="351"/>
      <c r="SFT20" s="351"/>
      <c r="SFU20" s="351"/>
      <c r="SFV20" s="351"/>
      <c r="SFW20" s="351"/>
      <c r="SFX20" s="351"/>
      <c r="SFY20" s="351"/>
      <c r="SFZ20" s="351"/>
      <c r="SGA20" s="351"/>
      <c r="SGB20" s="351"/>
      <c r="SGC20" s="351"/>
      <c r="SGD20" s="351"/>
      <c r="SGE20" s="351"/>
      <c r="SGF20" s="351"/>
      <c r="SGG20" s="351"/>
      <c r="SGH20" s="351"/>
      <c r="SGI20" s="351"/>
      <c r="SGJ20" s="351"/>
      <c r="SGK20" s="351"/>
      <c r="SGL20" s="351"/>
      <c r="SGM20" s="351"/>
      <c r="SGN20" s="351"/>
      <c r="SGO20" s="351"/>
      <c r="SGP20" s="351"/>
      <c r="SGQ20" s="351"/>
      <c r="SGR20" s="351"/>
      <c r="SGS20" s="351"/>
      <c r="SGT20" s="351"/>
      <c r="SGU20" s="351"/>
      <c r="SGV20" s="351"/>
      <c r="SGW20" s="351"/>
      <c r="SGX20" s="351"/>
      <c r="SGY20" s="351"/>
      <c r="SGZ20" s="351"/>
      <c r="SHA20" s="351"/>
      <c r="SHB20" s="351"/>
      <c r="SHC20" s="351"/>
      <c r="SHD20" s="351"/>
      <c r="SHE20" s="351"/>
      <c r="SHF20" s="351"/>
      <c r="SHG20" s="351"/>
      <c r="SHH20" s="351"/>
      <c r="SHI20" s="351"/>
      <c r="SHJ20" s="351"/>
      <c r="SHK20" s="351"/>
      <c r="SHL20" s="351"/>
      <c r="SHM20" s="351"/>
      <c r="SHN20" s="351"/>
      <c r="SHO20" s="351"/>
      <c r="SHP20" s="351"/>
      <c r="SHQ20" s="351"/>
      <c r="SHR20" s="351"/>
      <c r="SHS20" s="351"/>
      <c r="SHT20" s="351"/>
      <c r="SHU20" s="351"/>
      <c r="SHV20" s="351"/>
      <c r="SHW20" s="351"/>
      <c r="SHX20" s="351"/>
      <c r="SHY20" s="351"/>
      <c r="SHZ20" s="351"/>
      <c r="SIA20" s="351"/>
      <c r="SIB20" s="351"/>
      <c r="SIC20" s="351"/>
      <c r="SID20" s="351"/>
      <c r="SIE20" s="351"/>
      <c r="SIF20" s="351"/>
      <c r="SIG20" s="351"/>
      <c r="SIH20" s="351"/>
      <c r="SII20" s="351"/>
      <c r="SIJ20" s="351"/>
      <c r="SIK20" s="351"/>
      <c r="SIL20" s="351"/>
      <c r="SIM20" s="351"/>
      <c r="SIN20" s="351"/>
      <c r="SIO20" s="351"/>
      <c r="SIP20" s="351"/>
      <c r="SIQ20" s="351"/>
      <c r="SIR20" s="351"/>
      <c r="SIS20" s="351"/>
      <c r="SIT20" s="351"/>
      <c r="SIU20" s="351"/>
      <c r="SIV20" s="351"/>
      <c r="SIW20" s="351"/>
      <c r="SIX20" s="351"/>
      <c r="SIY20" s="351"/>
      <c r="SIZ20" s="351"/>
      <c r="SJA20" s="351"/>
      <c r="SJB20" s="351"/>
      <c r="SJC20" s="351"/>
      <c r="SJD20" s="351"/>
      <c r="SJE20" s="351"/>
      <c r="SJF20" s="351"/>
      <c r="SJG20" s="351"/>
      <c r="SJH20" s="351"/>
      <c r="SJI20" s="351"/>
      <c r="SJJ20" s="351"/>
      <c r="SJK20" s="351"/>
      <c r="SJL20" s="351"/>
      <c r="SJM20" s="351"/>
      <c r="SJN20" s="351"/>
      <c r="SJO20" s="351"/>
      <c r="SJP20" s="351"/>
      <c r="SJQ20" s="351"/>
      <c r="SJR20" s="351"/>
      <c r="SJS20" s="351"/>
      <c r="SJT20" s="351"/>
      <c r="SJU20" s="351"/>
      <c r="SJV20" s="351"/>
      <c r="SJW20" s="351"/>
      <c r="SJX20" s="351"/>
      <c r="SJY20" s="351"/>
      <c r="SJZ20" s="351"/>
      <c r="SKA20" s="351"/>
      <c r="SKB20" s="351"/>
      <c r="SKC20" s="351"/>
      <c r="SKD20" s="351"/>
      <c r="SKE20" s="351"/>
      <c r="SKF20" s="351"/>
      <c r="SKG20" s="351"/>
      <c r="SKH20" s="351"/>
      <c r="SKI20" s="351"/>
      <c r="SKJ20" s="351"/>
      <c r="SKK20" s="351"/>
      <c r="SKL20" s="351"/>
      <c r="SKM20" s="351"/>
      <c r="SKN20" s="351"/>
      <c r="SKO20" s="351"/>
      <c r="SKP20" s="351"/>
      <c r="SKQ20" s="351"/>
      <c r="SKR20" s="351"/>
      <c r="SKS20" s="351"/>
      <c r="SKT20" s="351"/>
      <c r="SKU20" s="351"/>
      <c r="SKV20" s="351"/>
      <c r="SKW20" s="351"/>
      <c r="SKX20" s="351"/>
      <c r="SKY20" s="351"/>
      <c r="SKZ20" s="351"/>
      <c r="SLA20" s="351"/>
      <c r="SLB20" s="351"/>
      <c r="SLC20" s="351"/>
      <c r="SLD20" s="351"/>
      <c r="SLE20" s="351"/>
      <c r="SLF20" s="351"/>
      <c r="SLG20" s="351"/>
      <c r="SLH20" s="351"/>
      <c r="SLI20" s="351"/>
      <c r="SLJ20" s="351"/>
      <c r="SLK20" s="351"/>
      <c r="SLL20" s="351"/>
      <c r="SLM20" s="351"/>
      <c r="SLN20" s="351"/>
      <c r="SLO20" s="351"/>
      <c r="SLP20" s="351"/>
      <c r="SLQ20" s="351"/>
      <c r="SLR20" s="351"/>
      <c r="SLS20" s="351"/>
      <c r="SLT20" s="351"/>
      <c r="SLU20" s="351"/>
      <c r="SLV20" s="351"/>
      <c r="SLW20" s="351"/>
      <c r="SLX20" s="351"/>
      <c r="SLY20" s="351"/>
      <c r="SLZ20" s="351"/>
      <c r="SMA20" s="351"/>
      <c r="SMB20" s="351"/>
      <c r="SMC20" s="351"/>
      <c r="SMD20" s="351"/>
      <c r="SME20" s="351"/>
      <c r="SMF20" s="351"/>
      <c r="SMG20" s="351"/>
      <c r="SMH20" s="351"/>
      <c r="SMI20" s="351"/>
      <c r="SMJ20" s="351"/>
      <c r="SMK20" s="351"/>
      <c r="SML20" s="351"/>
      <c r="SMM20" s="351"/>
      <c r="SMN20" s="351"/>
      <c r="SMO20" s="351"/>
      <c r="SMP20" s="351"/>
      <c r="SMQ20" s="351"/>
      <c r="SMR20" s="351"/>
      <c r="SMS20" s="351"/>
      <c r="SMT20" s="351"/>
      <c r="SMU20" s="351"/>
      <c r="SMV20" s="351"/>
      <c r="SMW20" s="351"/>
      <c r="SMX20" s="351"/>
      <c r="SMY20" s="351"/>
      <c r="SMZ20" s="351"/>
      <c r="SNA20" s="351"/>
      <c r="SNB20" s="351"/>
      <c r="SNC20" s="351"/>
      <c r="SND20" s="351"/>
      <c r="SNE20" s="351"/>
      <c r="SNF20" s="351"/>
      <c r="SNG20" s="351"/>
      <c r="SNH20" s="351"/>
      <c r="SNI20" s="351"/>
      <c r="SNJ20" s="351"/>
      <c r="SNK20" s="351"/>
      <c r="SNL20" s="351"/>
      <c r="SNM20" s="351"/>
      <c r="SNN20" s="351"/>
      <c r="SNO20" s="351"/>
      <c r="SNP20" s="351"/>
      <c r="SNQ20" s="351"/>
      <c r="SNR20" s="351"/>
      <c r="SNS20" s="351"/>
      <c r="SNT20" s="351"/>
      <c r="SNU20" s="351"/>
      <c r="SNV20" s="351"/>
      <c r="SNW20" s="351"/>
      <c r="SNX20" s="351"/>
      <c r="SNY20" s="351"/>
      <c r="SNZ20" s="351"/>
      <c r="SOA20" s="351"/>
      <c r="SOB20" s="351"/>
      <c r="SOC20" s="351"/>
      <c r="SOD20" s="351"/>
      <c r="SOE20" s="351"/>
      <c r="SOF20" s="351"/>
      <c r="SOG20" s="351"/>
      <c r="SOH20" s="351"/>
      <c r="SOI20" s="351"/>
      <c r="SOJ20" s="351"/>
      <c r="SOK20" s="351"/>
      <c r="SOL20" s="351"/>
      <c r="SOM20" s="351"/>
      <c r="SON20" s="351"/>
      <c r="SOO20" s="351"/>
      <c r="SOP20" s="351"/>
      <c r="SOQ20" s="351"/>
      <c r="SOR20" s="351"/>
      <c r="SOS20" s="351"/>
      <c r="SOT20" s="351"/>
      <c r="SOU20" s="351"/>
      <c r="SOV20" s="351"/>
      <c r="SOW20" s="351"/>
      <c r="SOX20" s="351"/>
      <c r="SOY20" s="351"/>
      <c r="SOZ20" s="351"/>
      <c r="SPA20" s="351"/>
      <c r="SPB20" s="351"/>
      <c r="SPC20" s="351"/>
      <c r="SPD20" s="351"/>
      <c r="SPE20" s="351"/>
      <c r="SPF20" s="351"/>
      <c r="SPG20" s="351"/>
      <c r="SPH20" s="351"/>
      <c r="SPI20" s="351"/>
      <c r="SPJ20" s="351"/>
      <c r="SPK20" s="351"/>
      <c r="SPL20" s="351"/>
      <c r="SPM20" s="351"/>
      <c r="SPN20" s="351"/>
      <c r="SPO20" s="351"/>
      <c r="SPP20" s="351"/>
      <c r="SPQ20" s="351"/>
      <c r="SPR20" s="351"/>
      <c r="SPS20" s="351"/>
      <c r="SPT20" s="351"/>
      <c r="SPU20" s="351"/>
      <c r="SPV20" s="351"/>
      <c r="SPW20" s="351"/>
      <c r="SPX20" s="351"/>
      <c r="SPY20" s="351"/>
      <c r="SPZ20" s="351"/>
      <c r="SQA20" s="351"/>
      <c r="SQB20" s="351"/>
      <c r="SQC20" s="351"/>
      <c r="SQD20" s="351"/>
      <c r="SQE20" s="351"/>
      <c r="SQF20" s="351"/>
      <c r="SQG20" s="351"/>
      <c r="SQH20" s="351"/>
      <c r="SQI20" s="351"/>
      <c r="SQJ20" s="351"/>
      <c r="SQK20" s="351"/>
      <c r="SQL20" s="351"/>
      <c r="SQM20" s="351"/>
      <c r="SQN20" s="351"/>
      <c r="SQO20" s="351"/>
      <c r="SQP20" s="351"/>
      <c r="SQQ20" s="351"/>
      <c r="SQR20" s="351"/>
      <c r="SQS20" s="351"/>
      <c r="SQT20" s="351"/>
      <c r="SQU20" s="351"/>
      <c r="SQV20" s="351"/>
      <c r="SQW20" s="351"/>
      <c r="SQX20" s="351"/>
      <c r="SQY20" s="351"/>
      <c r="SQZ20" s="351"/>
      <c r="SRA20" s="351"/>
      <c r="SRB20" s="351"/>
      <c r="SRC20" s="351"/>
      <c r="SRD20" s="351"/>
      <c r="SRE20" s="351"/>
      <c r="SRF20" s="351"/>
      <c r="SRG20" s="351"/>
      <c r="SRH20" s="351"/>
      <c r="SRI20" s="351"/>
      <c r="SRJ20" s="351"/>
      <c r="SRK20" s="351"/>
      <c r="SRL20" s="351"/>
      <c r="SRM20" s="351"/>
      <c r="SRN20" s="351"/>
      <c r="SRO20" s="351"/>
      <c r="SRP20" s="351"/>
      <c r="SRQ20" s="351"/>
      <c r="SRR20" s="351"/>
      <c r="SRS20" s="351"/>
      <c r="SRT20" s="351"/>
      <c r="SRU20" s="351"/>
      <c r="SRV20" s="351"/>
      <c r="SRW20" s="351"/>
      <c r="SRX20" s="351"/>
      <c r="SRY20" s="351"/>
      <c r="SRZ20" s="351"/>
      <c r="SSA20" s="351"/>
      <c r="SSB20" s="351"/>
      <c r="SSC20" s="351"/>
      <c r="SSD20" s="351"/>
      <c r="SSE20" s="351"/>
      <c r="SSF20" s="351"/>
      <c r="SSG20" s="351"/>
      <c r="SSH20" s="351"/>
      <c r="SSI20" s="351"/>
      <c r="SSJ20" s="351"/>
      <c r="SSK20" s="351"/>
      <c r="SSL20" s="351"/>
      <c r="SSM20" s="351"/>
      <c r="SSN20" s="351"/>
      <c r="SSO20" s="351"/>
      <c r="SSP20" s="351"/>
      <c r="SSQ20" s="351"/>
      <c r="SSR20" s="351"/>
      <c r="SSS20" s="351"/>
      <c r="SST20" s="351"/>
      <c r="SSU20" s="351"/>
      <c r="SSV20" s="351"/>
      <c r="SSW20" s="351"/>
      <c r="SSX20" s="351"/>
      <c r="SSY20" s="351"/>
      <c r="SSZ20" s="351"/>
      <c r="STA20" s="351"/>
      <c r="STB20" s="351"/>
      <c r="STC20" s="351"/>
      <c r="STD20" s="351"/>
      <c r="STE20" s="351"/>
      <c r="STF20" s="351"/>
      <c r="STG20" s="351"/>
      <c r="STH20" s="351"/>
      <c r="STI20" s="351"/>
      <c r="STJ20" s="351"/>
      <c r="STK20" s="351"/>
      <c r="STL20" s="351"/>
      <c r="STM20" s="351"/>
      <c r="STN20" s="351"/>
      <c r="STO20" s="351"/>
      <c r="STP20" s="351"/>
      <c r="STQ20" s="351"/>
      <c r="STR20" s="351"/>
      <c r="STS20" s="351"/>
      <c r="STT20" s="351"/>
      <c r="STU20" s="351"/>
      <c r="STV20" s="351"/>
      <c r="STW20" s="351"/>
      <c r="STX20" s="351"/>
      <c r="STY20" s="351"/>
      <c r="STZ20" s="351"/>
      <c r="SUA20" s="351"/>
      <c r="SUB20" s="351"/>
      <c r="SUC20" s="351"/>
      <c r="SUD20" s="351"/>
      <c r="SUE20" s="351"/>
      <c r="SUF20" s="351"/>
      <c r="SUG20" s="351"/>
      <c r="SUH20" s="351"/>
      <c r="SUI20" s="351"/>
      <c r="SUJ20" s="351"/>
      <c r="SUK20" s="351"/>
      <c r="SUL20" s="351"/>
      <c r="SUM20" s="351"/>
      <c r="SUN20" s="351"/>
      <c r="SUO20" s="351"/>
      <c r="SUP20" s="351"/>
      <c r="SUQ20" s="351"/>
      <c r="SUR20" s="351"/>
      <c r="SUS20" s="351"/>
      <c r="SUT20" s="351"/>
      <c r="SUU20" s="351"/>
      <c r="SUV20" s="351"/>
      <c r="SUW20" s="351"/>
      <c r="SUX20" s="351"/>
      <c r="SUY20" s="351"/>
      <c r="SUZ20" s="351"/>
      <c r="SVA20" s="351"/>
      <c r="SVB20" s="351"/>
      <c r="SVC20" s="351"/>
      <c r="SVD20" s="351"/>
      <c r="SVE20" s="351"/>
      <c r="SVF20" s="351"/>
      <c r="SVG20" s="351"/>
      <c r="SVH20" s="351"/>
      <c r="SVI20" s="351"/>
      <c r="SVJ20" s="351"/>
      <c r="SVK20" s="351"/>
      <c r="SVL20" s="351"/>
      <c r="SVM20" s="351"/>
      <c r="SVN20" s="351"/>
      <c r="SVO20" s="351"/>
      <c r="SVP20" s="351"/>
      <c r="SVQ20" s="351"/>
      <c r="SVR20" s="351"/>
      <c r="SVS20" s="351"/>
      <c r="SVT20" s="351"/>
      <c r="SVU20" s="351"/>
      <c r="SVV20" s="351"/>
      <c r="SVW20" s="351"/>
      <c r="SVX20" s="351"/>
      <c r="SVY20" s="351"/>
      <c r="SVZ20" s="351"/>
      <c r="SWA20" s="351"/>
      <c r="SWB20" s="351"/>
      <c r="SWC20" s="351"/>
      <c r="SWD20" s="351"/>
      <c r="SWE20" s="351"/>
      <c r="SWF20" s="351"/>
      <c r="SWG20" s="351"/>
      <c r="SWH20" s="351"/>
      <c r="SWI20" s="351"/>
      <c r="SWJ20" s="351"/>
      <c r="SWK20" s="351"/>
      <c r="SWL20" s="351"/>
      <c r="SWM20" s="351"/>
      <c r="SWN20" s="351"/>
      <c r="SWO20" s="351"/>
      <c r="SWP20" s="351"/>
      <c r="SWQ20" s="351"/>
      <c r="SWR20" s="351"/>
      <c r="SWS20" s="351"/>
      <c r="SWT20" s="351"/>
      <c r="SWU20" s="351"/>
      <c r="SWV20" s="351"/>
      <c r="SWW20" s="351"/>
      <c r="SWX20" s="351"/>
      <c r="SWY20" s="351"/>
      <c r="SWZ20" s="351"/>
      <c r="SXA20" s="351"/>
      <c r="SXB20" s="351"/>
      <c r="SXC20" s="351"/>
      <c r="SXD20" s="351"/>
      <c r="SXE20" s="351"/>
      <c r="SXF20" s="351"/>
      <c r="SXG20" s="351"/>
      <c r="SXH20" s="351"/>
      <c r="SXI20" s="351"/>
      <c r="SXJ20" s="351"/>
      <c r="SXK20" s="351"/>
      <c r="SXL20" s="351"/>
      <c r="SXM20" s="351"/>
      <c r="SXN20" s="351"/>
      <c r="SXO20" s="351"/>
      <c r="SXP20" s="351"/>
      <c r="SXQ20" s="351"/>
      <c r="SXR20" s="351"/>
      <c r="SXS20" s="351"/>
      <c r="SXT20" s="351"/>
      <c r="SXU20" s="351"/>
      <c r="SXV20" s="351"/>
      <c r="SXW20" s="351"/>
      <c r="SXX20" s="351"/>
      <c r="SXY20" s="351"/>
      <c r="SXZ20" s="351"/>
      <c r="SYA20" s="351"/>
      <c r="SYB20" s="351"/>
      <c r="SYC20" s="351"/>
      <c r="SYD20" s="351"/>
      <c r="SYE20" s="351"/>
      <c r="SYF20" s="351"/>
      <c r="SYG20" s="351"/>
      <c r="SYH20" s="351"/>
      <c r="SYI20" s="351"/>
      <c r="SYJ20" s="351"/>
      <c r="SYK20" s="351"/>
      <c r="SYL20" s="351"/>
      <c r="SYM20" s="351"/>
      <c r="SYN20" s="351"/>
      <c r="SYO20" s="351"/>
      <c r="SYP20" s="351"/>
      <c r="SYQ20" s="351"/>
      <c r="SYR20" s="351"/>
      <c r="SYS20" s="351"/>
      <c r="SYT20" s="351"/>
      <c r="SYU20" s="351"/>
      <c r="SYV20" s="351"/>
      <c r="SYW20" s="351"/>
      <c r="SYX20" s="351"/>
      <c r="SYY20" s="351"/>
      <c r="SYZ20" s="351"/>
      <c r="SZA20" s="351"/>
      <c r="SZB20" s="351"/>
      <c r="SZC20" s="351"/>
      <c r="SZD20" s="351"/>
      <c r="SZE20" s="351"/>
      <c r="SZF20" s="351"/>
      <c r="SZG20" s="351"/>
      <c r="SZH20" s="351"/>
      <c r="SZI20" s="351"/>
      <c r="SZJ20" s="351"/>
      <c r="SZK20" s="351"/>
      <c r="SZL20" s="351"/>
      <c r="SZM20" s="351"/>
      <c r="SZN20" s="351"/>
      <c r="SZO20" s="351"/>
      <c r="SZP20" s="351"/>
      <c r="SZQ20" s="351"/>
      <c r="SZR20" s="351"/>
      <c r="SZS20" s="351"/>
      <c r="SZT20" s="351"/>
      <c r="SZU20" s="351"/>
      <c r="SZV20" s="351"/>
      <c r="SZW20" s="351"/>
      <c r="SZX20" s="351"/>
      <c r="SZY20" s="351"/>
      <c r="SZZ20" s="351"/>
      <c r="TAA20" s="351"/>
      <c r="TAB20" s="351"/>
      <c r="TAC20" s="351"/>
      <c r="TAD20" s="351"/>
      <c r="TAE20" s="351"/>
      <c r="TAF20" s="351"/>
      <c r="TAG20" s="351"/>
      <c r="TAH20" s="351"/>
      <c r="TAI20" s="351"/>
      <c r="TAJ20" s="351"/>
      <c r="TAK20" s="351"/>
      <c r="TAL20" s="351"/>
      <c r="TAM20" s="351"/>
      <c r="TAN20" s="351"/>
      <c r="TAO20" s="351"/>
      <c r="TAP20" s="351"/>
      <c r="TAQ20" s="351"/>
      <c r="TAR20" s="351"/>
      <c r="TAS20" s="351"/>
      <c r="TAT20" s="351"/>
      <c r="TAU20" s="351"/>
      <c r="TAV20" s="351"/>
      <c r="TAW20" s="351"/>
      <c r="TAX20" s="351"/>
      <c r="TAY20" s="351"/>
      <c r="TAZ20" s="351"/>
      <c r="TBA20" s="351"/>
      <c r="TBB20" s="351"/>
      <c r="TBC20" s="351"/>
      <c r="TBD20" s="351"/>
      <c r="TBE20" s="351"/>
      <c r="TBF20" s="351"/>
      <c r="TBG20" s="351"/>
      <c r="TBH20" s="351"/>
      <c r="TBI20" s="351"/>
      <c r="TBJ20" s="351"/>
      <c r="TBK20" s="351"/>
      <c r="TBL20" s="351"/>
      <c r="TBM20" s="351"/>
      <c r="TBN20" s="351"/>
      <c r="TBO20" s="351"/>
      <c r="TBP20" s="351"/>
      <c r="TBQ20" s="351"/>
      <c r="TBR20" s="351"/>
      <c r="TBS20" s="351"/>
      <c r="TBT20" s="351"/>
      <c r="TBU20" s="351"/>
      <c r="TBV20" s="351"/>
      <c r="TBW20" s="351"/>
      <c r="TBX20" s="351"/>
      <c r="TBY20" s="351"/>
      <c r="TBZ20" s="351"/>
      <c r="TCA20" s="351"/>
      <c r="TCB20" s="351"/>
      <c r="TCC20" s="351"/>
      <c r="TCD20" s="351"/>
      <c r="TCE20" s="351"/>
      <c r="TCF20" s="351"/>
      <c r="TCG20" s="351"/>
      <c r="TCH20" s="351"/>
      <c r="TCI20" s="351"/>
      <c r="TCJ20" s="351"/>
      <c r="TCK20" s="351"/>
      <c r="TCL20" s="351"/>
      <c r="TCM20" s="351"/>
      <c r="TCN20" s="351"/>
      <c r="TCO20" s="351"/>
      <c r="TCP20" s="351"/>
      <c r="TCQ20" s="351"/>
      <c r="TCR20" s="351"/>
      <c r="TCS20" s="351"/>
      <c r="TCT20" s="351"/>
      <c r="TCU20" s="351"/>
      <c r="TCV20" s="351"/>
      <c r="TCW20" s="351"/>
      <c r="TCX20" s="351"/>
      <c r="TCY20" s="351"/>
      <c r="TCZ20" s="351"/>
      <c r="TDA20" s="351"/>
      <c r="TDB20" s="351"/>
      <c r="TDC20" s="351"/>
      <c r="TDD20" s="351"/>
      <c r="TDE20" s="351"/>
      <c r="TDF20" s="351"/>
      <c r="TDG20" s="351"/>
      <c r="TDH20" s="351"/>
      <c r="TDI20" s="351"/>
      <c r="TDJ20" s="351"/>
      <c r="TDK20" s="351"/>
      <c r="TDL20" s="351"/>
      <c r="TDM20" s="351"/>
      <c r="TDN20" s="351"/>
      <c r="TDO20" s="351"/>
      <c r="TDP20" s="351"/>
      <c r="TDQ20" s="351"/>
      <c r="TDR20" s="351"/>
      <c r="TDS20" s="351"/>
      <c r="TDT20" s="351"/>
      <c r="TDU20" s="351"/>
      <c r="TDV20" s="351"/>
      <c r="TDW20" s="351"/>
      <c r="TDX20" s="351"/>
      <c r="TDY20" s="351"/>
      <c r="TDZ20" s="351"/>
      <c r="TEA20" s="351"/>
      <c r="TEB20" s="351"/>
      <c r="TEC20" s="351"/>
      <c r="TED20" s="351"/>
      <c r="TEE20" s="351"/>
      <c r="TEF20" s="351"/>
      <c r="TEG20" s="351"/>
      <c r="TEH20" s="351"/>
      <c r="TEI20" s="351"/>
      <c r="TEJ20" s="351"/>
      <c r="TEK20" s="351"/>
      <c r="TEL20" s="351"/>
      <c r="TEM20" s="351"/>
      <c r="TEN20" s="351"/>
      <c r="TEO20" s="351"/>
      <c r="TEP20" s="351"/>
      <c r="TEQ20" s="351"/>
      <c r="TER20" s="351"/>
      <c r="TES20" s="351"/>
      <c r="TET20" s="351"/>
      <c r="TEU20" s="351"/>
      <c r="TEV20" s="351"/>
      <c r="TEW20" s="351"/>
      <c r="TEX20" s="351"/>
      <c r="TEY20" s="351"/>
      <c r="TEZ20" s="351"/>
      <c r="TFA20" s="351"/>
      <c r="TFB20" s="351"/>
      <c r="TFC20" s="351"/>
      <c r="TFD20" s="351"/>
      <c r="TFE20" s="351"/>
      <c r="TFF20" s="351"/>
      <c r="TFG20" s="351"/>
      <c r="TFH20" s="351"/>
      <c r="TFI20" s="351"/>
      <c r="TFJ20" s="351"/>
      <c r="TFK20" s="351"/>
      <c r="TFL20" s="351"/>
      <c r="TFM20" s="351"/>
      <c r="TFN20" s="351"/>
      <c r="TFO20" s="351"/>
      <c r="TFP20" s="351"/>
      <c r="TFQ20" s="351"/>
      <c r="TFR20" s="351"/>
      <c r="TFS20" s="351"/>
      <c r="TFT20" s="351"/>
      <c r="TFU20" s="351"/>
      <c r="TFV20" s="351"/>
      <c r="TFW20" s="351"/>
      <c r="TFX20" s="351"/>
      <c r="TFY20" s="351"/>
      <c r="TFZ20" s="351"/>
      <c r="TGA20" s="351"/>
      <c r="TGB20" s="351"/>
      <c r="TGC20" s="351"/>
      <c r="TGD20" s="351"/>
      <c r="TGE20" s="351"/>
      <c r="TGF20" s="351"/>
      <c r="TGG20" s="351"/>
      <c r="TGH20" s="351"/>
      <c r="TGI20" s="351"/>
      <c r="TGJ20" s="351"/>
      <c r="TGK20" s="351"/>
      <c r="TGL20" s="351"/>
      <c r="TGM20" s="351"/>
      <c r="TGN20" s="351"/>
      <c r="TGO20" s="351"/>
      <c r="TGP20" s="351"/>
      <c r="TGQ20" s="351"/>
      <c r="TGR20" s="351"/>
      <c r="TGS20" s="351"/>
      <c r="TGT20" s="351"/>
      <c r="TGU20" s="351"/>
      <c r="TGV20" s="351"/>
      <c r="TGW20" s="351"/>
      <c r="TGX20" s="351"/>
      <c r="TGY20" s="351"/>
      <c r="TGZ20" s="351"/>
      <c r="THA20" s="351"/>
      <c r="THB20" s="351"/>
      <c r="THC20" s="351"/>
      <c r="THD20" s="351"/>
      <c r="THE20" s="351"/>
      <c r="THF20" s="351"/>
      <c r="THG20" s="351"/>
      <c r="THH20" s="351"/>
      <c r="THI20" s="351"/>
      <c r="THJ20" s="351"/>
      <c r="THK20" s="351"/>
      <c r="THL20" s="351"/>
      <c r="THM20" s="351"/>
      <c r="THN20" s="351"/>
      <c r="THO20" s="351"/>
      <c r="THP20" s="351"/>
      <c r="THQ20" s="351"/>
      <c r="THR20" s="351"/>
      <c r="THS20" s="351"/>
      <c r="THT20" s="351"/>
      <c r="THU20" s="351"/>
      <c r="THV20" s="351"/>
      <c r="THW20" s="351"/>
      <c r="THX20" s="351"/>
      <c r="THY20" s="351"/>
      <c r="THZ20" s="351"/>
      <c r="TIA20" s="351"/>
      <c r="TIB20" s="351"/>
      <c r="TIC20" s="351"/>
      <c r="TID20" s="351"/>
      <c r="TIE20" s="351"/>
      <c r="TIF20" s="351"/>
      <c r="TIG20" s="351"/>
      <c r="TIH20" s="351"/>
      <c r="TII20" s="351"/>
      <c r="TIJ20" s="351"/>
      <c r="TIK20" s="351"/>
      <c r="TIL20" s="351"/>
      <c r="TIM20" s="351"/>
      <c r="TIN20" s="351"/>
      <c r="TIO20" s="351"/>
      <c r="TIP20" s="351"/>
      <c r="TIQ20" s="351"/>
      <c r="TIR20" s="351"/>
      <c r="TIS20" s="351"/>
      <c r="TIT20" s="351"/>
      <c r="TIU20" s="351"/>
      <c r="TIV20" s="351"/>
      <c r="TIW20" s="351"/>
      <c r="TIX20" s="351"/>
      <c r="TIY20" s="351"/>
      <c r="TIZ20" s="351"/>
      <c r="TJA20" s="351"/>
      <c r="TJB20" s="351"/>
      <c r="TJC20" s="351"/>
      <c r="TJD20" s="351"/>
      <c r="TJE20" s="351"/>
      <c r="TJF20" s="351"/>
      <c r="TJG20" s="351"/>
      <c r="TJH20" s="351"/>
      <c r="TJI20" s="351"/>
      <c r="TJJ20" s="351"/>
      <c r="TJK20" s="351"/>
      <c r="TJL20" s="351"/>
      <c r="TJM20" s="351"/>
      <c r="TJN20" s="351"/>
      <c r="TJO20" s="351"/>
      <c r="TJP20" s="351"/>
      <c r="TJQ20" s="351"/>
      <c r="TJR20" s="351"/>
      <c r="TJS20" s="351"/>
      <c r="TJT20" s="351"/>
      <c r="TJU20" s="351"/>
      <c r="TJV20" s="351"/>
      <c r="TJW20" s="351"/>
      <c r="TJX20" s="351"/>
      <c r="TJY20" s="351"/>
      <c r="TJZ20" s="351"/>
      <c r="TKA20" s="351"/>
      <c r="TKB20" s="351"/>
      <c r="TKC20" s="351"/>
      <c r="TKD20" s="351"/>
      <c r="TKE20" s="351"/>
      <c r="TKF20" s="351"/>
      <c r="TKG20" s="351"/>
      <c r="TKH20" s="351"/>
      <c r="TKI20" s="351"/>
      <c r="TKJ20" s="351"/>
      <c r="TKK20" s="351"/>
      <c r="TKL20" s="351"/>
      <c r="TKM20" s="351"/>
      <c r="TKN20" s="351"/>
      <c r="TKO20" s="351"/>
      <c r="TKP20" s="351"/>
      <c r="TKQ20" s="351"/>
      <c r="TKR20" s="351"/>
      <c r="TKS20" s="351"/>
      <c r="TKT20" s="351"/>
      <c r="TKU20" s="351"/>
      <c r="TKV20" s="351"/>
      <c r="TKW20" s="351"/>
      <c r="TKX20" s="351"/>
      <c r="TKY20" s="351"/>
      <c r="TKZ20" s="351"/>
      <c r="TLA20" s="351"/>
      <c r="TLB20" s="351"/>
      <c r="TLC20" s="351"/>
      <c r="TLD20" s="351"/>
      <c r="TLE20" s="351"/>
      <c r="TLF20" s="351"/>
      <c r="TLG20" s="351"/>
      <c r="TLH20" s="351"/>
      <c r="TLI20" s="351"/>
      <c r="TLJ20" s="351"/>
      <c r="TLK20" s="351"/>
      <c r="TLL20" s="351"/>
      <c r="TLM20" s="351"/>
      <c r="TLN20" s="351"/>
      <c r="TLO20" s="351"/>
      <c r="TLP20" s="351"/>
      <c r="TLQ20" s="351"/>
      <c r="TLR20" s="351"/>
      <c r="TLS20" s="351"/>
      <c r="TLT20" s="351"/>
      <c r="TLU20" s="351"/>
      <c r="TLV20" s="351"/>
      <c r="TLW20" s="351"/>
      <c r="TLX20" s="351"/>
      <c r="TLY20" s="351"/>
      <c r="TLZ20" s="351"/>
      <c r="TMA20" s="351"/>
      <c r="TMB20" s="351"/>
      <c r="TMC20" s="351"/>
      <c r="TMD20" s="351"/>
      <c r="TME20" s="351"/>
      <c r="TMF20" s="351"/>
      <c r="TMG20" s="351"/>
      <c r="TMH20" s="351"/>
      <c r="TMI20" s="351"/>
      <c r="TMJ20" s="351"/>
      <c r="TMK20" s="351"/>
      <c r="TML20" s="351"/>
      <c r="TMM20" s="351"/>
      <c r="TMN20" s="351"/>
      <c r="TMO20" s="351"/>
      <c r="TMP20" s="351"/>
      <c r="TMQ20" s="351"/>
      <c r="TMR20" s="351"/>
      <c r="TMS20" s="351"/>
      <c r="TMT20" s="351"/>
      <c r="TMU20" s="351"/>
      <c r="TMV20" s="351"/>
      <c r="TMW20" s="351"/>
      <c r="TMX20" s="351"/>
      <c r="TMY20" s="351"/>
      <c r="TMZ20" s="351"/>
      <c r="TNA20" s="351"/>
      <c r="TNB20" s="351"/>
      <c r="TNC20" s="351"/>
      <c r="TND20" s="351"/>
      <c r="TNE20" s="351"/>
      <c r="TNF20" s="351"/>
      <c r="TNG20" s="351"/>
      <c r="TNH20" s="351"/>
      <c r="TNI20" s="351"/>
      <c r="TNJ20" s="351"/>
      <c r="TNK20" s="351"/>
      <c r="TNL20" s="351"/>
      <c r="TNM20" s="351"/>
      <c r="TNN20" s="351"/>
      <c r="TNO20" s="351"/>
      <c r="TNP20" s="351"/>
      <c r="TNQ20" s="351"/>
      <c r="TNR20" s="351"/>
      <c r="TNS20" s="351"/>
      <c r="TNT20" s="351"/>
      <c r="TNU20" s="351"/>
      <c r="TNV20" s="351"/>
      <c r="TNW20" s="351"/>
      <c r="TNX20" s="351"/>
      <c r="TNY20" s="351"/>
      <c r="TNZ20" s="351"/>
      <c r="TOA20" s="351"/>
      <c r="TOB20" s="351"/>
      <c r="TOC20" s="351"/>
      <c r="TOD20" s="351"/>
      <c r="TOE20" s="351"/>
      <c r="TOF20" s="351"/>
      <c r="TOG20" s="351"/>
      <c r="TOH20" s="351"/>
      <c r="TOI20" s="351"/>
      <c r="TOJ20" s="351"/>
      <c r="TOK20" s="351"/>
      <c r="TOL20" s="351"/>
      <c r="TOM20" s="351"/>
      <c r="TON20" s="351"/>
      <c r="TOO20" s="351"/>
      <c r="TOP20" s="351"/>
      <c r="TOQ20" s="351"/>
      <c r="TOR20" s="351"/>
      <c r="TOS20" s="351"/>
      <c r="TOT20" s="351"/>
      <c r="TOU20" s="351"/>
      <c r="TOV20" s="351"/>
      <c r="TOW20" s="351"/>
      <c r="TOX20" s="351"/>
      <c r="TOY20" s="351"/>
      <c r="TOZ20" s="351"/>
      <c r="TPA20" s="351"/>
      <c r="TPB20" s="351"/>
      <c r="TPC20" s="351"/>
      <c r="TPD20" s="351"/>
      <c r="TPE20" s="351"/>
      <c r="TPF20" s="351"/>
      <c r="TPG20" s="351"/>
      <c r="TPH20" s="351"/>
      <c r="TPI20" s="351"/>
      <c r="TPJ20" s="351"/>
      <c r="TPK20" s="351"/>
      <c r="TPL20" s="351"/>
      <c r="TPM20" s="351"/>
      <c r="TPN20" s="351"/>
      <c r="TPO20" s="351"/>
      <c r="TPP20" s="351"/>
      <c r="TPQ20" s="351"/>
      <c r="TPR20" s="351"/>
      <c r="TPS20" s="351"/>
      <c r="TPT20" s="351"/>
      <c r="TPU20" s="351"/>
      <c r="TPV20" s="351"/>
      <c r="TPW20" s="351"/>
      <c r="TPX20" s="351"/>
      <c r="TPY20" s="351"/>
      <c r="TPZ20" s="351"/>
      <c r="TQA20" s="351"/>
      <c r="TQB20" s="351"/>
      <c r="TQC20" s="351"/>
      <c r="TQD20" s="351"/>
      <c r="TQE20" s="351"/>
      <c r="TQF20" s="351"/>
      <c r="TQG20" s="351"/>
      <c r="TQH20" s="351"/>
      <c r="TQI20" s="351"/>
      <c r="TQJ20" s="351"/>
      <c r="TQK20" s="351"/>
      <c r="TQL20" s="351"/>
      <c r="TQM20" s="351"/>
      <c r="TQN20" s="351"/>
      <c r="TQO20" s="351"/>
      <c r="TQP20" s="351"/>
      <c r="TQQ20" s="351"/>
      <c r="TQR20" s="351"/>
      <c r="TQS20" s="351"/>
      <c r="TQT20" s="351"/>
      <c r="TQU20" s="351"/>
      <c r="TQV20" s="351"/>
      <c r="TQW20" s="351"/>
      <c r="TQX20" s="351"/>
      <c r="TQY20" s="351"/>
      <c r="TQZ20" s="351"/>
      <c r="TRA20" s="351"/>
      <c r="TRB20" s="351"/>
      <c r="TRC20" s="351"/>
      <c r="TRD20" s="351"/>
      <c r="TRE20" s="351"/>
      <c r="TRF20" s="351"/>
      <c r="TRG20" s="351"/>
      <c r="TRH20" s="351"/>
      <c r="TRI20" s="351"/>
      <c r="TRJ20" s="351"/>
      <c r="TRK20" s="351"/>
      <c r="TRL20" s="351"/>
      <c r="TRM20" s="351"/>
      <c r="TRN20" s="351"/>
      <c r="TRO20" s="351"/>
      <c r="TRP20" s="351"/>
      <c r="TRQ20" s="351"/>
      <c r="TRR20" s="351"/>
      <c r="TRS20" s="351"/>
      <c r="TRT20" s="351"/>
      <c r="TRU20" s="351"/>
      <c r="TRV20" s="351"/>
      <c r="TRW20" s="351"/>
      <c r="TRX20" s="351"/>
      <c r="TRY20" s="351"/>
      <c r="TRZ20" s="351"/>
      <c r="TSA20" s="351"/>
      <c r="TSB20" s="351"/>
      <c r="TSC20" s="351"/>
      <c r="TSD20" s="351"/>
      <c r="TSE20" s="351"/>
      <c r="TSF20" s="351"/>
      <c r="TSG20" s="351"/>
      <c r="TSH20" s="351"/>
      <c r="TSI20" s="351"/>
      <c r="TSJ20" s="351"/>
      <c r="TSK20" s="351"/>
      <c r="TSL20" s="351"/>
      <c r="TSM20" s="351"/>
      <c r="TSN20" s="351"/>
      <c r="TSO20" s="351"/>
      <c r="TSP20" s="351"/>
      <c r="TSQ20" s="351"/>
      <c r="TSR20" s="351"/>
      <c r="TSS20" s="351"/>
      <c r="TST20" s="351"/>
      <c r="TSU20" s="351"/>
      <c r="TSV20" s="351"/>
      <c r="TSW20" s="351"/>
      <c r="TSX20" s="351"/>
      <c r="TSY20" s="351"/>
      <c r="TSZ20" s="351"/>
      <c r="TTA20" s="351"/>
      <c r="TTB20" s="351"/>
      <c r="TTC20" s="351"/>
      <c r="TTD20" s="351"/>
      <c r="TTE20" s="351"/>
      <c r="TTF20" s="351"/>
      <c r="TTG20" s="351"/>
      <c r="TTH20" s="351"/>
      <c r="TTI20" s="351"/>
      <c r="TTJ20" s="351"/>
      <c r="TTK20" s="351"/>
      <c r="TTL20" s="351"/>
      <c r="TTM20" s="351"/>
      <c r="TTN20" s="351"/>
      <c r="TTO20" s="351"/>
      <c r="TTP20" s="351"/>
      <c r="TTQ20" s="351"/>
      <c r="TTR20" s="351"/>
      <c r="TTS20" s="351"/>
      <c r="TTT20" s="351"/>
      <c r="TTU20" s="351"/>
      <c r="TTV20" s="351"/>
      <c r="TTW20" s="351"/>
      <c r="TTX20" s="351"/>
      <c r="TTY20" s="351"/>
      <c r="TTZ20" s="351"/>
      <c r="TUA20" s="351"/>
      <c r="TUB20" s="351"/>
      <c r="TUC20" s="351"/>
      <c r="TUD20" s="351"/>
      <c r="TUE20" s="351"/>
      <c r="TUF20" s="351"/>
      <c r="TUG20" s="351"/>
      <c r="TUH20" s="351"/>
      <c r="TUI20" s="351"/>
      <c r="TUJ20" s="351"/>
      <c r="TUK20" s="351"/>
      <c r="TUL20" s="351"/>
      <c r="TUM20" s="351"/>
      <c r="TUN20" s="351"/>
      <c r="TUO20" s="351"/>
      <c r="TUP20" s="351"/>
      <c r="TUQ20" s="351"/>
      <c r="TUR20" s="351"/>
      <c r="TUS20" s="351"/>
      <c r="TUT20" s="351"/>
      <c r="TUU20" s="351"/>
      <c r="TUV20" s="351"/>
      <c r="TUW20" s="351"/>
      <c r="TUX20" s="351"/>
      <c r="TUY20" s="351"/>
      <c r="TUZ20" s="351"/>
      <c r="TVA20" s="351"/>
      <c r="TVB20" s="351"/>
      <c r="TVC20" s="351"/>
      <c r="TVD20" s="351"/>
      <c r="TVE20" s="351"/>
      <c r="TVF20" s="351"/>
      <c r="TVG20" s="351"/>
      <c r="TVH20" s="351"/>
      <c r="TVI20" s="351"/>
      <c r="TVJ20" s="351"/>
      <c r="TVK20" s="351"/>
      <c r="TVL20" s="351"/>
      <c r="TVM20" s="351"/>
      <c r="TVN20" s="351"/>
      <c r="TVO20" s="351"/>
      <c r="TVP20" s="351"/>
      <c r="TVQ20" s="351"/>
      <c r="TVR20" s="351"/>
      <c r="TVS20" s="351"/>
      <c r="TVT20" s="351"/>
      <c r="TVU20" s="351"/>
      <c r="TVV20" s="351"/>
      <c r="TVW20" s="351"/>
      <c r="TVX20" s="351"/>
      <c r="TVY20" s="351"/>
      <c r="TVZ20" s="351"/>
      <c r="TWA20" s="351"/>
      <c r="TWB20" s="351"/>
      <c r="TWC20" s="351"/>
      <c r="TWD20" s="351"/>
      <c r="TWE20" s="351"/>
      <c r="TWF20" s="351"/>
      <c r="TWG20" s="351"/>
      <c r="TWH20" s="351"/>
      <c r="TWI20" s="351"/>
      <c r="TWJ20" s="351"/>
      <c r="TWK20" s="351"/>
      <c r="TWL20" s="351"/>
      <c r="TWM20" s="351"/>
      <c r="TWN20" s="351"/>
      <c r="TWO20" s="351"/>
      <c r="TWP20" s="351"/>
      <c r="TWQ20" s="351"/>
      <c r="TWR20" s="351"/>
      <c r="TWS20" s="351"/>
      <c r="TWT20" s="351"/>
      <c r="TWU20" s="351"/>
      <c r="TWV20" s="351"/>
      <c r="TWW20" s="351"/>
      <c r="TWX20" s="351"/>
      <c r="TWY20" s="351"/>
      <c r="TWZ20" s="351"/>
      <c r="TXA20" s="351"/>
      <c r="TXB20" s="351"/>
      <c r="TXC20" s="351"/>
      <c r="TXD20" s="351"/>
      <c r="TXE20" s="351"/>
      <c r="TXF20" s="351"/>
      <c r="TXG20" s="351"/>
      <c r="TXH20" s="351"/>
      <c r="TXI20" s="351"/>
      <c r="TXJ20" s="351"/>
      <c r="TXK20" s="351"/>
      <c r="TXL20" s="351"/>
      <c r="TXM20" s="351"/>
      <c r="TXN20" s="351"/>
      <c r="TXO20" s="351"/>
      <c r="TXP20" s="351"/>
      <c r="TXQ20" s="351"/>
      <c r="TXR20" s="351"/>
      <c r="TXS20" s="351"/>
      <c r="TXT20" s="351"/>
      <c r="TXU20" s="351"/>
      <c r="TXV20" s="351"/>
      <c r="TXW20" s="351"/>
      <c r="TXX20" s="351"/>
      <c r="TXY20" s="351"/>
      <c r="TXZ20" s="351"/>
      <c r="TYA20" s="351"/>
      <c r="TYB20" s="351"/>
      <c r="TYC20" s="351"/>
      <c r="TYD20" s="351"/>
      <c r="TYE20" s="351"/>
      <c r="TYF20" s="351"/>
      <c r="TYG20" s="351"/>
      <c r="TYH20" s="351"/>
      <c r="TYI20" s="351"/>
      <c r="TYJ20" s="351"/>
      <c r="TYK20" s="351"/>
      <c r="TYL20" s="351"/>
      <c r="TYM20" s="351"/>
      <c r="TYN20" s="351"/>
      <c r="TYO20" s="351"/>
      <c r="TYP20" s="351"/>
      <c r="TYQ20" s="351"/>
      <c r="TYR20" s="351"/>
      <c r="TYS20" s="351"/>
      <c r="TYT20" s="351"/>
      <c r="TYU20" s="351"/>
      <c r="TYV20" s="351"/>
      <c r="TYW20" s="351"/>
      <c r="TYX20" s="351"/>
      <c r="TYY20" s="351"/>
      <c r="TYZ20" s="351"/>
      <c r="TZA20" s="351"/>
      <c r="TZB20" s="351"/>
      <c r="TZC20" s="351"/>
      <c r="TZD20" s="351"/>
      <c r="TZE20" s="351"/>
      <c r="TZF20" s="351"/>
      <c r="TZG20" s="351"/>
      <c r="TZH20" s="351"/>
      <c r="TZI20" s="351"/>
      <c r="TZJ20" s="351"/>
      <c r="TZK20" s="351"/>
      <c r="TZL20" s="351"/>
      <c r="TZM20" s="351"/>
      <c r="TZN20" s="351"/>
      <c r="TZO20" s="351"/>
      <c r="TZP20" s="351"/>
      <c r="TZQ20" s="351"/>
      <c r="TZR20" s="351"/>
      <c r="TZS20" s="351"/>
      <c r="TZT20" s="351"/>
      <c r="TZU20" s="351"/>
      <c r="TZV20" s="351"/>
      <c r="TZW20" s="351"/>
      <c r="TZX20" s="351"/>
      <c r="TZY20" s="351"/>
      <c r="TZZ20" s="351"/>
      <c r="UAA20" s="351"/>
      <c r="UAB20" s="351"/>
      <c r="UAC20" s="351"/>
      <c r="UAD20" s="351"/>
      <c r="UAE20" s="351"/>
      <c r="UAF20" s="351"/>
      <c r="UAG20" s="351"/>
      <c r="UAH20" s="351"/>
      <c r="UAI20" s="351"/>
      <c r="UAJ20" s="351"/>
      <c r="UAK20" s="351"/>
      <c r="UAL20" s="351"/>
      <c r="UAM20" s="351"/>
      <c r="UAN20" s="351"/>
      <c r="UAO20" s="351"/>
      <c r="UAP20" s="351"/>
      <c r="UAQ20" s="351"/>
      <c r="UAR20" s="351"/>
      <c r="UAS20" s="351"/>
      <c r="UAT20" s="351"/>
      <c r="UAU20" s="351"/>
      <c r="UAV20" s="351"/>
      <c r="UAW20" s="351"/>
      <c r="UAX20" s="351"/>
      <c r="UAY20" s="351"/>
      <c r="UAZ20" s="351"/>
      <c r="UBA20" s="351"/>
      <c r="UBB20" s="351"/>
      <c r="UBC20" s="351"/>
      <c r="UBD20" s="351"/>
      <c r="UBE20" s="351"/>
      <c r="UBF20" s="351"/>
      <c r="UBG20" s="351"/>
      <c r="UBH20" s="351"/>
      <c r="UBI20" s="351"/>
      <c r="UBJ20" s="351"/>
      <c r="UBK20" s="351"/>
      <c r="UBL20" s="351"/>
      <c r="UBM20" s="351"/>
      <c r="UBN20" s="351"/>
      <c r="UBO20" s="351"/>
      <c r="UBP20" s="351"/>
      <c r="UBQ20" s="351"/>
      <c r="UBR20" s="351"/>
      <c r="UBS20" s="351"/>
      <c r="UBT20" s="351"/>
      <c r="UBU20" s="351"/>
      <c r="UBV20" s="351"/>
      <c r="UBW20" s="351"/>
      <c r="UBX20" s="351"/>
      <c r="UBY20" s="351"/>
      <c r="UBZ20" s="351"/>
      <c r="UCA20" s="351"/>
      <c r="UCB20" s="351"/>
      <c r="UCC20" s="351"/>
      <c r="UCD20" s="351"/>
      <c r="UCE20" s="351"/>
      <c r="UCF20" s="351"/>
      <c r="UCG20" s="351"/>
      <c r="UCH20" s="351"/>
      <c r="UCI20" s="351"/>
      <c r="UCJ20" s="351"/>
      <c r="UCK20" s="351"/>
      <c r="UCL20" s="351"/>
      <c r="UCM20" s="351"/>
      <c r="UCN20" s="351"/>
      <c r="UCO20" s="351"/>
      <c r="UCP20" s="351"/>
      <c r="UCQ20" s="351"/>
      <c r="UCR20" s="351"/>
      <c r="UCS20" s="351"/>
      <c r="UCT20" s="351"/>
      <c r="UCU20" s="351"/>
      <c r="UCV20" s="351"/>
      <c r="UCW20" s="351"/>
      <c r="UCX20" s="351"/>
      <c r="UCY20" s="351"/>
      <c r="UCZ20" s="351"/>
      <c r="UDA20" s="351"/>
      <c r="UDB20" s="351"/>
      <c r="UDC20" s="351"/>
      <c r="UDD20" s="351"/>
      <c r="UDE20" s="351"/>
      <c r="UDF20" s="351"/>
      <c r="UDG20" s="351"/>
      <c r="UDH20" s="351"/>
      <c r="UDI20" s="351"/>
      <c r="UDJ20" s="351"/>
      <c r="UDK20" s="351"/>
      <c r="UDL20" s="351"/>
      <c r="UDM20" s="351"/>
      <c r="UDN20" s="351"/>
      <c r="UDO20" s="351"/>
      <c r="UDP20" s="351"/>
      <c r="UDQ20" s="351"/>
      <c r="UDR20" s="351"/>
      <c r="UDS20" s="351"/>
      <c r="UDT20" s="351"/>
      <c r="UDU20" s="351"/>
      <c r="UDV20" s="351"/>
      <c r="UDW20" s="351"/>
      <c r="UDX20" s="351"/>
      <c r="UDY20" s="351"/>
      <c r="UDZ20" s="351"/>
      <c r="UEA20" s="351"/>
      <c r="UEB20" s="351"/>
      <c r="UEC20" s="351"/>
      <c r="UED20" s="351"/>
      <c r="UEE20" s="351"/>
      <c r="UEF20" s="351"/>
      <c r="UEG20" s="351"/>
      <c r="UEH20" s="351"/>
      <c r="UEI20" s="351"/>
      <c r="UEJ20" s="351"/>
      <c r="UEK20" s="351"/>
      <c r="UEL20" s="351"/>
      <c r="UEM20" s="351"/>
      <c r="UEN20" s="351"/>
      <c r="UEO20" s="351"/>
      <c r="UEP20" s="351"/>
      <c r="UEQ20" s="351"/>
      <c r="UER20" s="351"/>
      <c r="UES20" s="351"/>
      <c r="UET20" s="351"/>
      <c r="UEU20" s="351"/>
      <c r="UEV20" s="351"/>
      <c r="UEW20" s="351"/>
      <c r="UEX20" s="351"/>
      <c r="UEY20" s="351"/>
      <c r="UEZ20" s="351"/>
      <c r="UFA20" s="351"/>
      <c r="UFB20" s="351"/>
      <c r="UFC20" s="351"/>
      <c r="UFD20" s="351"/>
      <c r="UFE20" s="351"/>
      <c r="UFF20" s="351"/>
      <c r="UFG20" s="351"/>
      <c r="UFH20" s="351"/>
      <c r="UFI20" s="351"/>
      <c r="UFJ20" s="351"/>
      <c r="UFK20" s="351"/>
      <c r="UFL20" s="351"/>
      <c r="UFM20" s="351"/>
      <c r="UFN20" s="351"/>
      <c r="UFO20" s="351"/>
      <c r="UFP20" s="351"/>
      <c r="UFQ20" s="351"/>
      <c r="UFR20" s="351"/>
      <c r="UFS20" s="351"/>
      <c r="UFT20" s="351"/>
      <c r="UFU20" s="351"/>
      <c r="UFV20" s="351"/>
      <c r="UFW20" s="351"/>
      <c r="UFX20" s="351"/>
      <c r="UFY20" s="351"/>
      <c r="UFZ20" s="351"/>
      <c r="UGA20" s="351"/>
      <c r="UGB20" s="351"/>
      <c r="UGC20" s="351"/>
      <c r="UGD20" s="351"/>
      <c r="UGE20" s="351"/>
      <c r="UGF20" s="351"/>
      <c r="UGG20" s="351"/>
      <c r="UGH20" s="351"/>
      <c r="UGI20" s="351"/>
      <c r="UGJ20" s="351"/>
      <c r="UGK20" s="351"/>
      <c r="UGL20" s="351"/>
      <c r="UGM20" s="351"/>
      <c r="UGN20" s="351"/>
      <c r="UGO20" s="351"/>
      <c r="UGP20" s="351"/>
      <c r="UGQ20" s="351"/>
      <c r="UGR20" s="351"/>
      <c r="UGS20" s="351"/>
      <c r="UGT20" s="351"/>
      <c r="UGU20" s="351"/>
      <c r="UGV20" s="351"/>
      <c r="UGW20" s="351"/>
      <c r="UGX20" s="351"/>
      <c r="UGY20" s="351"/>
      <c r="UGZ20" s="351"/>
      <c r="UHA20" s="351"/>
      <c r="UHB20" s="351"/>
      <c r="UHC20" s="351"/>
      <c r="UHD20" s="351"/>
      <c r="UHE20" s="351"/>
      <c r="UHF20" s="351"/>
      <c r="UHG20" s="351"/>
      <c r="UHH20" s="351"/>
      <c r="UHI20" s="351"/>
      <c r="UHJ20" s="351"/>
      <c r="UHK20" s="351"/>
      <c r="UHL20" s="351"/>
      <c r="UHM20" s="351"/>
      <c r="UHN20" s="351"/>
      <c r="UHO20" s="351"/>
      <c r="UHP20" s="351"/>
      <c r="UHQ20" s="351"/>
      <c r="UHR20" s="351"/>
      <c r="UHS20" s="351"/>
      <c r="UHT20" s="351"/>
      <c r="UHU20" s="351"/>
      <c r="UHV20" s="351"/>
      <c r="UHW20" s="351"/>
      <c r="UHX20" s="351"/>
      <c r="UHY20" s="351"/>
      <c r="UHZ20" s="351"/>
      <c r="UIA20" s="351"/>
      <c r="UIB20" s="351"/>
      <c r="UIC20" s="351"/>
      <c r="UID20" s="351"/>
      <c r="UIE20" s="351"/>
      <c r="UIF20" s="351"/>
      <c r="UIG20" s="351"/>
      <c r="UIH20" s="351"/>
      <c r="UII20" s="351"/>
      <c r="UIJ20" s="351"/>
      <c r="UIK20" s="351"/>
      <c r="UIL20" s="351"/>
      <c r="UIM20" s="351"/>
      <c r="UIN20" s="351"/>
      <c r="UIO20" s="351"/>
      <c r="UIP20" s="351"/>
      <c r="UIQ20" s="351"/>
      <c r="UIR20" s="351"/>
      <c r="UIS20" s="351"/>
      <c r="UIT20" s="351"/>
      <c r="UIU20" s="351"/>
      <c r="UIV20" s="351"/>
      <c r="UIW20" s="351"/>
      <c r="UIX20" s="351"/>
      <c r="UIY20" s="351"/>
      <c r="UIZ20" s="351"/>
      <c r="UJA20" s="351"/>
      <c r="UJB20" s="351"/>
      <c r="UJC20" s="351"/>
      <c r="UJD20" s="351"/>
      <c r="UJE20" s="351"/>
      <c r="UJF20" s="351"/>
      <c r="UJG20" s="351"/>
      <c r="UJH20" s="351"/>
      <c r="UJI20" s="351"/>
      <c r="UJJ20" s="351"/>
      <c r="UJK20" s="351"/>
      <c r="UJL20" s="351"/>
      <c r="UJM20" s="351"/>
      <c r="UJN20" s="351"/>
      <c r="UJO20" s="351"/>
      <c r="UJP20" s="351"/>
      <c r="UJQ20" s="351"/>
      <c r="UJR20" s="351"/>
      <c r="UJS20" s="351"/>
      <c r="UJT20" s="351"/>
      <c r="UJU20" s="351"/>
      <c r="UJV20" s="351"/>
      <c r="UJW20" s="351"/>
      <c r="UJX20" s="351"/>
      <c r="UJY20" s="351"/>
      <c r="UJZ20" s="351"/>
      <c r="UKA20" s="351"/>
      <c r="UKB20" s="351"/>
      <c r="UKC20" s="351"/>
      <c r="UKD20" s="351"/>
      <c r="UKE20" s="351"/>
      <c r="UKF20" s="351"/>
      <c r="UKG20" s="351"/>
      <c r="UKH20" s="351"/>
      <c r="UKI20" s="351"/>
      <c r="UKJ20" s="351"/>
      <c r="UKK20" s="351"/>
      <c r="UKL20" s="351"/>
      <c r="UKM20" s="351"/>
      <c r="UKN20" s="351"/>
      <c r="UKO20" s="351"/>
      <c r="UKP20" s="351"/>
      <c r="UKQ20" s="351"/>
      <c r="UKR20" s="351"/>
      <c r="UKS20" s="351"/>
      <c r="UKT20" s="351"/>
      <c r="UKU20" s="351"/>
      <c r="UKV20" s="351"/>
      <c r="UKW20" s="351"/>
      <c r="UKX20" s="351"/>
      <c r="UKY20" s="351"/>
      <c r="UKZ20" s="351"/>
      <c r="ULA20" s="351"/>
      <c r="ULB20" s="351"/>
      <c r="ULC20" s="351"/>
      <c r="ULD20" s="351"/>
      <c r="ULE20" s="351"/>
      <c r="ULF20" s="351"/>
      <c r="ULG20" s="351"/>
      <c r="ULH20" s="351"/>
      <c r="ULI20" s="351"/>
      <c r="ULJ20" s="351"/>
      <c r="ULK20" s="351"/>
      <c r="ULL20" s="351"/>
      <c r="ULM20" s="351"/>
      <c r="ULN20" s="351"/>
      <c r="ULO20" s="351"/>
      <c r="ULP20" s="351"/>
      <c r="ULQ20" s="351"/>
      <c r="ULR20" s="351"/>
      <c r="ULS20" s="351"/>
      <c r="ULT20" s="351"/>
      <c r="ULU20" s="351"/>
      <c r="ULV20" s="351"/>
      <c r="ULW20" s="351"/>
      <c r="ULX20" s="351"/>
      <c r="ULY20" s="351"/>
      <c r="ULZ20" s="351"/>
      <c r="UMA20" s="351"/>
      <c r="UMB20" s="351"/>
      <c r="UMC20" s="351"/>
      <c r="UMD20" s="351"/>
      <c r="UME20" s="351"/>
      <c r="UMF20" s="351"/>
      <c r="UMG20" s="351"/>
      <c r="UMH20" s="351"/>
      <c r="UMI20" s="351"/>
      <c r="UMJ20" s="351"/>
      <c r="UMK20" s="351"/>
      <c r="UML20" s="351"/>
      <c r="UMM20" s="351"/>
      <c r="UMN20" s="351"/>
      <c r="UMO20" s="351"/>
      <c r="UMP20" s="351"/>
      <c r="UMQ20" s="351"/>
      <c r="UMR20" s="351"/>
      <c r="UMS20" s="351"/>
      <c r="UMT20" s="351"/>
      <c r="UMU20" s="351"/>
      <c r="UMV20" s="351"/>
      <c r="UMW20" s="351"/>
      <c r="UMX20" s="351"/>
      <c r="UMY20" s="351"/>
      <c r="UMZ20" s="351"/>
      <c r="UNA20" s="351"/>
      <c r="UNB20" s="351"/>
      <c r="UNC20" s="351"/>
      <c r="UND20" s="351"/>
      <c r="UNE20" s="351"/>
      <c r="UNF20" s="351"/>
      <c r="UNG20" s="351"/>
      <c r="UNH20" s="351"/>
      <c r="UNI20" s="351"/>
      <c r="UNJ20" s="351"/>
      <c r="UNK20" s="351"/>
      <c r="UNL20" s="351"/>
      <c r="UNM20" s="351"/>
      <c r="UNN20" s="351"/>
      <c r="UNO20" s="351"/>
      <c r="UNP20" s="351"/>
      <c r="UNQ20" s="351"/>
      <c r="UNR20" s="351"/>
      <c r="UNS20" s="351"/>
      <c r="UNT20" s="351"/>
      <c r="UNU20" s="351"/>
      <c r="UNV20" s="351"/>
      <c r="UNW20" s="351"/>
      <c r="UNX20" s="351"/>
      <c r="UNY20" s="351"/>
      <c r="UNZ20" s="351"/>
      <c r="UOA20" s="351"/>
      <c r="UOB20" s="351"/>
      <c r="UOC20" s="351"/>
      <c r="UOD20" s="351"/>
      <c r="UOE20" s="351"/>
      <c r="UOF20" s="351"/>
      <c r="UOG20" s="351"/>
      <c r="UOH20" s="351"/>
      <c r="UOI20" s="351"/>
      <c r="UOJ20" s="351"/>
      <c r="UOK20" s="351"/>
      <c r="UOL20" s="351"/>
      <c r="UOM20" s="351"/>
      <c r="UON20" s="351"/>
      <c r="UOO20" s="351"/>
      <c r="UOP20" s="351"/>
      <c r="UOQ20" s="351"/>
      <c r="UOR20" s="351"/>
      <c r="UOS20" s="351"/>
      <c r="UOT20" s="351"/>
      <c r="UOU20" s="351"/>
      <c r="UOV20" s="351"/>
      <c r="UOW20" s="351"/>
      <c r="UOX20" s="351"/>
      <c r="UOY20" s="351"/>
      <c r="UOZ20" s="351"/>
      <c r="UPA20" s="351"/>
      <c r="UPB20" s="351"/>
      <c r="UPC20" s="351"/>
      <c r="UPD20" s="351"/>
      <c r="UPE20" s="351"/>
      <c r="UPF20" s="351"/>
      <c r="UPG20" s="351"/>
      <c r="UPH20" s="351"/>
      <c r="UPI20" s="351"/>
      <c r="UPJ20" s="351"/>
      <c r="UPK20" s="351"/>
      <c r="UPL20" s="351"/>
      <c r="UPM20" s="351"/>
      <c r="UPN20" s="351"/>
      <c r="UPO20" s="351"/>
      <c r="UPP20" s="351"/>
      <c r="UPQ20" s="351"/>
      <c r="UPR20" s="351"/>
      <c r="UPS20" s="351"/>
      <c r="UPT20" s="351"/>
      <c r="UPU20" s="351"/>
      <c r="UPV20" s="351"/>
      <c r="UPW20" s="351"/>
      <c r="UPX20" s="351"/>
      <c r="UPY20" s="351"/>
      <c r="UPZ20" s="351"/>
      <c r="UQA20" s="351"/>
      <c r="UQB20" s="351"/>
      <c r="UQC20" s="351"/>
      <c r="UQD20" s="351"/>
      <c r="UQE20" s="351"/>
      <c r="UQF20" s="351"/>
      <c r="UQG20" s="351"/>
      <c r="UQH20" s="351"/>
      <c r="UQI20" s="351"/>
      <c r="UQJ20" s="351"/>
      <c r="UQK20" s="351"/>
      <c r="UQL20" s="351"/>
      <c r="UQM20" s="351"/>
      <c r="UQN20" s="351"/>
      <c r="UQO20" s="351"/>
      <c r="UQP20" s="351"/>
      <c r="UQQ20" s="351"/>
      <c r="UQR20" s="351"/>
      <c r="UQS20" s="351"/>
      <c r="UQT20" s="351"/>
      <c r="UQU20" s="351"/>
      <c r="UQV20" s="351"/>
      <c r="UQW20" s="351"/>
      <c r="UQX20" s="351"/>
      <c r="UQY20" s="351"/>
      <c r="UQZ20" s="351"/>
      <c r="URA20" s="351"/>
      <c r="URB20" s="351"/>
      <c r="URC20" s="351"/>
      <c r="URD20" s="351"/>
      <c r="URE20" s="351"/>
      <c r="URF20" s="351"/>
      <c r="URG20" s="351"/>
      <c r="URH20" s="351"/>
      <c r="URI20" s="351"/>
      <c r="URJ20" s="351"/>
      <c r="URK20" s="351"/>
      <c r="URL20" s="351"/>
      <c r="URM20" s="351"/>
      <c r="URN20" s="351"/>
      <c r="URO20" s="351"/>
      <c r="URP20" s="351"/>
      <c r="URQ20" s="351"/>
      <c r="URR20" s="351"/>
      <c r="URS20" s="351"/>
      <c r="URT20" s="351"/>
      <c r="URU20" s="351"/>
      <c r="URV20" s="351"/>
      <c r="URW20" s="351"/>
      <c r="URX20" s="351"/>
      <c r="URY20" s="351"/>
      <c r="URZ20" s="351"/>
      <c r="USA20" s="351"/>
      <c r="USB20" s="351"/>
      <c r="USC20" s="351"/>
      <c r="USD20" s="351"/>
      <c r="USE20" s="351"/>
      <c r="USF20" s="351"/>
      <c r="USG20" s="351"/>
      <c r="USH20" s="351"/>
      <c r="USI20" s="351"/>
      <c r="USJ20" s="351"/>
      <c r="USK20" s="351"/>
      <c r="USL20" s="351"/>
      <c r="USM20" s="351"/>
      <c r="USN20" s="351"/>
      <c r="USO20" s="351"/>
      <c r="USP20" s="351"/>
      <c r="USQ20" s="351"/>
      <c r="USR20" s="351"/>
      <c r="USS20" s="351"/>
      <c r="UST20" s="351"/>
      <c r="USU20" s="351"/>
      <c r="USV20" s="351"/>
      <c r="USW20" s="351"/>
      <c r="USX20" s="351"/>
      <c r="USY20" s="351"/>
      <c r="USZ20" s="351"/>
      <c r="UTA20" s="351"/>
      <c r="UTB20" s="351"/>
      <c r="UTC20" s="351"/>
      <c r="UTD20" s="351"/>
      <c r="UTE20" s="351"/>
      <c r="UTF20" s="351"/>
      <c r="UTG20" s="351"/>
      <c r="UTH20" s="351"/>
      <c r="UTI20" s="351"/>
      <c r="UTJ20" s="351"/>
      <c r="UTK20" s="351"/>
      <c r="UTL20" s="351"/>
      <c r="UTM20" s="351"/>
      <c r="UTN20" s="351"/>
      <c r="UTO20" s="351"/>
      <c r="UTP20" s="351"/>
      <c r="UTQ20" s="351"/>
      <c r="UTR20" s="351"/>
      <c r="UTS20" s="351"/>
      <c r="UTT20" s="351"/>
      <c r="UTU20" s="351"/>
      <c r="UTV20" s="351"/>
      <c r="UTW20" s="351"/>
      <c r="UTX20" s="351"/>
      <c r="UTY20" s="351"/>
      <c r="UTZ20" s="351"/>
      <c r="UUA20" s="351"/>
      <c r="UUB20" s="351"/>
      <c r="UUC20" s="351"/>
      <c r="UUD20" s="351"/>
      <c r="UUE20" s="351"/>
      <c r="UUF20" s="351"/>
      <c r="UUG20" s="351"/>
      <c r="UUH20" s="351"/>
      <c r="UUI20" s="351"/>
      <c r="UUJ20" s="351"/>
      <c r="UUK20" s="351"/>
      <c r="UUL20" s="351"/>
      <c r="UUM20" s="351"/>
      <c r="UUN20" s="351"/>
      <c r="UUO20" s="351"/>
      <c r="UUP20" s="351"/>
      <c r="UUQ20" s="351"/>
      <c r="UUR20" s="351"/>
      <c r="UUS20" s="351"/>
      <c r="UUT20" s="351"/>
      <c r="UUU20" s="351"/>
      <c r="UUV20" s="351"/>
      <c r="UUW20" s="351"/>
      <c r="UUX20" s="351"/>
      <c r="UUY20" s="351"/>
      <c r="UUZ20" s="351"/>
      <c r="UVA20" s="351"/>
      <c r="UVB20" s="351"/>
      <c r="UVC20" s="351"/>
      <c r="UVD20" s="351"/>
      <c r="UVE20" s="351"/>
      <c r="UVF20" s="351"/>
      <c r="UVG20" s="351"/>
      <c r="UVH20" s="351"/>
      <c r="UVI20" s="351"/>
      <c r="UVJ20" s="351"/>
      <c r="UVK20" s="351"/>
      <c r="UVL20" s="351"/>
      <c r="UVM20" s="351"/>
      <c r="UVN20" s="351"/>
      <c r="UVO20" s="351"/>
      <c r="UVP20" s="351"/>
      <c r="UVQ20" s="351"/>
      <c r="UVR20" s="351"/>
      <c r="UVS20" s="351"/>
      <c r="UVT20" s="351"/>
      <c r="UVU20" s="351"/>
      <c r="UVV20" s="351"/>
      <c r="UVW20" s="351"/>
      <c r="UVX20" s="351"/>
      <c r="UVY20" s="351"/>
      <c r="UVZ20" s="351"/>
      <c r="UWA20" s="351"/>
      <c r="UWB20" s="351"/>
      <c r="UWC20" s="351"/>
      <c r="UWD20" s="351"/>
      <c r="UWE20" s="351"/>
      <c r="UWF20" s="351"/>
      <c r="UWG20" s="351"/>
      <c r="UWH20" s="351"/>
      <c r="UWI20" s="351"/>
      <c r="UWJ20" s="351"/>
      <c r="UWK20" s="351"/>
      <c r="UWL20" s="351"/>
      <c r="UWM20" s="351"/>
      <c r="UWN20" s="351"/>
      <c r="UWO20" s="351"/>
      <c r="UWP20" s="351"/>
      <c r="UWQ20" s="351"/>
      <c r="UWR20" s="351"/>
      <c r="UWS20" s="351"/>
      <c r="UWT20" s="351"/>
      <c r="UWU20" s="351"/>
      <c r="UWV20" s="351"/>
      <c r="UWW20" s="351"/>
      <c r="UWX20" s="351"/>
      <c r="UWY20" s="351"/>
      <c r="UWZ20" s="351"/>
      <c r="UXA20" s="351"/>
      <c r="UXB20" s="351"/>
      <c r="UXC20" s="351"/>
      <c r="UXD20" s="351"/>
      <c r="UXE20" s="351"/>
      <c r="UXF20" s="351"/>
      <c r="UXG20" s="351"/>
      <c r="UXH20" s="351"/>
      <c r="UXI20" s="351"/>
      <c r="UXJ20" s="351"/>
      <c r="UXK20" s="351"/>
      <c r="UXL20" s="351"/>
      <c r="UXM20" s="351"/>
      <c r="UXN20" s="351"/>
      <c r="UXO20" s="351"/>
      <c r="UXP20" s="351"/>
      <c r="UXQ20" s="351"/>
      <c r="UXR20" s="351"/>
      <c r="UXS20" s="351"/>
      <c r="UXT20" s="351"/>
      <c r="UXU20" s="351"/>
      <c r="UXV20" s="351"/>
      <c r="UXW20" s="351"/>
      <c r="UXX20" s="351"/>
      <c r="UXY20" s="351"/>
      <c r="UXZ20" s="351"/>
      <c r="UYA20" s="351"/>
      <c r="UYB20" s="351"/>
      <c r="UYC20" s="351"/>
      <c r="UYD20" s="351"/>
      <c r="UYE20" s="351"/>
      <c r="UYF20" s="351"/>
      <c r="UYG20" s="351"/>
      <c r="UYH20" s="351"/>
      <c r="UYI20" s="351"/>
      <c r="UYJ20" s="351"/>
      <c r="UYK20" s="351"/>
      <c r="UYL20" s="351"/>
      <c r="UYM20" s="351"/>
      <c r="UYN20" s="351"/>
      <c r="UYO20" s="351"/>
      <c r="UYP20" s="351"/>
      <c r="UYQ20" s="351"/>
      <c r="UYR20" s="351"/>
      <c r="UYS20" s="351"/>
      <c r="UYT20" s="351"/>
      <c r="UYU20" s="351"/>
      <c r="UYV20" s="351"/>
      <c r="UYW20" s="351"/>
      <c r="UYX20" s="351"/>
      <c r="UYY20" s="351"/>
      <c r="UYZ20" s="351"/>
      <c r="UZA20" s="351"/>
      <c r="UZB20" s="351"/>
      <c r="UZC20" s="351"/>
      <c r="UZD20" s="351"/>
      <c r="UZE20" s="351"/>
      <c r="UZF20" s="351"/>
      <c r="UZG20" s="351"/>
      <c r="UZH20" s="351"/>
      <c r="UZI20" s="351"/>
      <c r="UZJ20" s="351"/>
      <c r="UZK20" s="351"/>
      <c r="UZL20" s="351"/>
      <c r="UZM20" s="351"/>
      <c r="UZN20" s="351"/>
      <c r="UZO20" s="351"/>
      <c r="UZP20" s="351"/>
      <c r="UZQ20" s="351"/>
      <c r="UZR20" s="351"/>
      <c r="UZS20" s="351"/>
      <c r="UZT20" s="351"/>
      <c r="UZU20" s="351"/>
      <c r="UZV20" s="351"/>
      <c r="UZW20" s="351"/>
      <c r="UZX20" s="351"/>
      <c r="UZY20" s="351"/>
      <c r="UZZ20" s="351"/>
      <c r="VAA20" s="351"/>
      <c r="VAB20" s="351"/>
      <c r="VAC20" s="351"/>
      <c r="VAD20" s="351"/>
      <c r="VAE20" s="351"/>
      <c r="VAF20" s="351"/>
      <c r="VAG20" s="351"/>
      <c r="VAH20" s="351"/>
      <c r="VAI20" s="351"/>
      <c r="VAJ20" s="351"/>
      <c r="VAK20" s="351"/>
      <c r="VAL20" s="351"/>
      <c r="VAM20" s="351"/>
      <c r="VAN20" s="351"/>
      <c r="VAO20" s="351"/>
      <c r="VAP20" s="351"/>
      <c r="VAQ20" s="351"/>
      <c r="VAR20" s="351"/>
      <c r="VAS20" s="351"/>
      <c r="VAT20" s="351"/>
      <c r="VAU20" s="351"/>
      <c r="VAV20" s="351"/>
      <c r="VAW20" s="351"/>
      <c r="VAX20" s="351"/>
      <c r="VAY20" s="351"/>
      <c r="VAZ20" s="351"/>
      <c r="VBA20" s="351"/>
      <c r="VBB20" s="351"/>
      <c r="VBC20" s="351"/>
      <c r="VBD20" s="351"/>
      <c r="VBE20" s="351"/>
      <c r="VBF20" s="351"/>
      <c r="VBG20" s="351"/>
      <c r="VBH20" s="351"/>
      <c r="VBI20" s="351"/>
      <c r="VBJ20" s="351"/>
      <c r="VBK20" s="351"/>
      <c r="VBL20" s="351"/>
      <c r="VBM20" s="351"/>
      <c r="VBN20" s="351"/>
      <c r="VBO20" s="351"/>
      <c r="VBP20" s="351"/>
      <c r="VBQ20" s="351"/>
      <c r="VBR20" s="351"/>
      <c r="VBS20" s="351"/>
      <c r="VBT20" s="351"/>
      <c r="VBU20" s="351"/>
      <c r="VBV20" s="351"/>
      <c r="VBW20" s="351"/>
      <c r="VBX20" s="351"/>
      <c r="VBY20" s="351"/>
      <c r="VBZ20" s="351"/>
      <c r="VCA20" s="351"/>
      <c r="VCB20" s="351"/>
      <c r="VCC20" s="351"/>
      <c r="VCD20" s="351"/>
      <c r="VCE20" s="351"/>
      <c r="VCF20" s="351"/>
      <c r="VCG20" s="351"/>
      <c r="VCH20" s="351"/>
      <c r="VCI20" s="351"/>
      <c r="VCJ20" s="351"/>
      <c r="VCK20" s="351"/>
      <c r="VCL20" s="351"/>
      <c r="VCM20" s="351"/>
      <c r="VCN20" s="351"/>
      <c r="VCO20" s="351"/>
      <c r="VCP20" s="351"/>
      <c r="VCQ20" s="351"/>
      <c r="VCR20" s="351"/>
      <c r="VCS20" s="351"/>
      <c r="VCT20" s="351"/>
      <c r="VCU20" s="351"/>
      <c r="VCV20" s="351"/>
      <c r="VCW20" s="351"/>
      <c r="VCX20" s="351"/>
      <c r="VCY20" s="351"/>
      <c r="VCZ20" s="351"/>
      <c r="VDA20" s="351"/>
      <c r="VDB20" s="351"/>
      <c r="VDC20" s="351"/>
      <c r="VDD20" s="351"/>
      <c r="VDE20" s="351"/>
      <c r="VDF20" s="351"/>
      <c r="VDG20" s="351"/>
      <c r="VDH20" s="351"/>
      <c r="VDI20" s="351"/>
      <c r="VDJ20" s="351"/>
      <c r="VDK20" s="351"/>
      <c r="VDL20" s="351"/>
      <c r="VDM20" s="351"/>
      <c r="VDN20" s="351"/>
      <c r="VDO20" s="351"/>
      <c r="VDP20" s="351"/>
      <c r="VDQ20" s="351"/>
      <c r="VDR20" s="351"/>
      <c r="VDS20" s="351"/>
      <c r="VDT20" s="351"/>
      <c r="VDU20" s="351"/>
      <c r="VDV20" s="351"/>
      <c r="VDW20" s="351"/>
      <c r="VDX20" s="351"/>
      <c r="VDY20" s="351"/>
      <c r="VDZ20" s="351"/>
      <c r="VEA20" s="351"/>
      <c r="VEB20" s="351"/>
      <c r="VEC20" s="351"/>
      <c r="VED20" s="351"/>
      <c r="VEE20" s="351"/>
      <c r="VEF20" s="351"/>
      <c r="VEG20" s="351"/>
      <c r="VEH20" s="351"/>
      <c r="VEI20" s="351"/>
      <c r="VEJ20" s="351"/>
      <c r="VEK20" s="351"/>
      <c r="VEL20" s="351"/>
      <c r="VEM20" s="351"/>
      <c r="VEN20" s="351"/>
      <c r="VEO20" s="351"/>
      <c r="VEP20" s="351"/>
      <c r="VEQ20" s="351"/>
      <c r="VER20" s="351"/>
      <c r="VES20" s="351"/>
      <c r="VET20" s="351"/>
      <c r="VEU20" s="351"/>
      <c r="VEV20" s="351"/>
      <c r="VEW20" s="351"/>
      <c r="VEX20" s="351"/>
      <c r="VEY20" s="351"/>
      <c r="VEZ20" s="351"/>
      <c r="VFA20" s="351"/>
      <c r="VFB20" s="351"/>
      <c r="VFC20" s="351"/>
      <c r="VFD20" s="351"/>
      <c r="VFE20" s="351"/>
      <c r="VFF20" s="351"/>
      <c r="VFG20" s="351"/>
      <c r="VFH20" s="351"/>
      <c r="VFI20" s="351"/>
      <c r="VFJ20" s="351"/>
      <c r="VFK20" s="351"/>
      <c r="VFL20" s="351"/>
      <c r="VFM20" s="351"/>
      <c r="VFN20" s="351"/>
      <c r="VFO20" s="351"/>
      <c r="VFP20" s="351"/>
      <c r="VFQ20" s="351"/>
      <c r="VFR20" s="351"/>
      <c r="VFS20" s="351"/>
      <c r="VFT20" s="351"/>
      <c r="VFU20" s="351"/>
      <c r="VFV20" s="351"/>
      <c r="VFW20" s="351"/>
      <c r="VFX20" s="351"/>
      <c r="VFY20" s="351"/>
      <c r="VFZ20" s="351"/>
      <c r="VGA20" s="351"/>
      <c r="VGB20" s="351"/>
      <c r="VGC20" s="351"/>
      <c r="VGD20" s="351"/>
      <c r="VGE20" s="351"/>
      <c r="VGF20" s="351"/>
      <c r="VGG20" s="351"/>
      <c r="VGH20" s="351"/>
      <c r="VGI20" s="351"/>
      <c r="VGJ20" s="351"/>
      <c r="VGK20" s="351"/>
      <c r="VGL20" s="351"/>
      <c r="VGM20" s="351"/>
      <c r="VGN20" s="351"/>
      <c r="VGO20" s="351"/>
      <c r="VGP20" s="351"/>
      <c r="VGQ20" s="351"/>
      <c r="VGR20" s="351"/>
      <c r="VGS20" s="351"/>
      <c r="VGT20" s="351"/>
      <c r="VGU20" s="351"/>
      <c r="VGV20" s="351"/>
      <c r="VGW20" s="351"/>
      <c r="VGX20" s="351"/>
      <c r="VGY20" s="351"/>
      <c r="VGZ20" s="351"/>
      <c r="VHA20" s="351"/>
      <c r="VHB20" s="351"/>
      <c r="VHC20" s="351"/>
      <c r="VHD20" s="351"/>
      <c r="VHE20" s="351"/>
      <c r="VHF20" s="351"/>
      <c r="VHG20" s="351"/>
      <c r="VHH20" s="351"/>
      <c r="VHI20" s="351"/>
      <c r="VHJ20" s="351"/>
      <c r="VHK20" s="351"/>
      <c r="VHL20" s="351"/>
      <c r="VHM20" s="351"/>
      <c r="VHN20" s="351"/>
      <c r="VHO20" s="351"/>
      <c r="VHP20" s="351"/>
      <c r="VHQ20" s="351"/>
      <c r="VHR20" s="351"/>
      <c r="VHS20" s="351"/>
      <c r="VHT20" s="351"/>
      <c r="VHU20" s="351"/>
      <c r="VHV20" s="351"/>
      <c r="VHW20" s="351"/>
      <c r="VHX20" s="351"/>
      <c r="VHY20" s="351"/>
      <c r="VHZ20" s="351"/>
      <c r="VIA20" s="351"/>
      <c r="VIB20" s="351"/>
      <c r="VIC20" s="351"/>
      <c r="VID20" s="351"/>
      <c r="VIE20" s="351"/>
      <c r="VIF20" s="351"/>
      <c r="VIG20" s="351"/>
      <c r="VIH20" s="351"/>
      <c r="VII20" s="351"/>
      <c r="VIJ20" s="351"/>
      <c r="VIK20" s="351"/>
      <c r="VIL20" s="351"/>
      <c r="VIM20" s="351"/>
      <c r="VIN20" s="351"/>
      <c r="VIO20" s="351"/>
      <c r="VIP20" s="351"/>
      <c r="VIQ20" s="351"/>
      <c r="VIR20" s="351"/>
      <c r="VIS20" s="351"/>
      <c r="VIT20" s="351"/>
      <c r="VIU20" s="351"/>
      <c r="VIV20" s="351"/>
      <c r="VIW20" s="351"/>
      <c r="VIX20" s="351"/>
      <c r="VIY20" s="351"/>
      <c r="VIZ20" s="351"/>
      <c r="VJA20" s="351"/>
      <c r="VJB20" s="351"/>
      <c r="VJC20" s="351"/>
      <c r="VJD20" s="351"/>
      <c r="VJE20" s="351"/>
      <c r="VJF20" s="351"/>
      <c r="VJG20" s="351"/>
      <c r="VJH20" s="351"/>
      <c r="VJI20" s="351"/>
      <c r="VJJ20" s="351"/>
      <c r="VJK20" s="351"/>
      <c r="VJL20" s="351"/>
      <c r="VJM20" s="351"/>
      <c r="VJN20" s="351"/>
      <c r="VJO20" s="351"/>
      <c r="VJP20" s="351"/>
      <c r="VJQ20" s="351"/>
      <c r="VJR20" s="351"/>
      <c r="VJS20" s="351"/>
      <c r="VJT20" s="351"/>
      <c r="VJU20" s="351"/>
      <c r="VJV20" s="351"/>
      <c r="VJW20" s="351"/>
      <c r="VJX20" s="351"/>
      <c r="VJY20" s="351"/>
      <c r="VJZ20" s="351"/>
      <c r="VKA20" s="351"/>
      <c r="VKB20" s="351"/>
      <c r="VKC20" s="351"/>
      <c r="VKD20" s="351"/>
      <c r="VKE20" s="351"/>
      <c r="VKF20" s="351"/>
      <c r="VKG20" s="351"/>
      <c r="VKH20" s="351"/>
      <c r="VKI20" s="351"/>
      <c r="VKJ20" s="351"/>
      <c r="VKK20" s="351"/>
      <c r="VKL20" s="351"/>
      <c r="VKM20" s="351"/>
      <c r="VKN20" s="351"/>
      <c r="VKO20" s="351"/>
      <c r="VKP20" s="351"/>
      <c r="VKQ20" s="351"/>
      <c r="VKR20" s="351"/>
      <c r="VKS20" s="351"/>
      <c r="VKT20" s="351"/>
      <c r="VKU20" s="351"/>
      <c r="VKV20" s="351"/>
      <c r="VKW20" s="351"/>
      <c r="VKX20" s="351"/>
      <c r="VKY20" s="351"/>
      <c r="VKZ20" s="351"/>
      <c r="VLA20" s="351"/>
      <c r="VLB20" s="351"/>
      <c r="VLC20" s="351"/>
      <c r="VLD20" s="351"/>
      <c r="VLE20" s="351"/>
      <c r="VLF20" s="351"/>
      <c r="VLG20" s="351"/>
      <c r="VLH20" s="351"/>
      <c r="VLI20" s="351"/>
      <c r="VLJ20" s="351"/>
      <c r="VLK20" s="351"/>
      <c r="VLL20" s="351"/>
      <c r="VLM20" s="351"/>
      <c r="VLN20" s="351"/>
      <c r="VLO20" s="351"/>
      <c r="VLP20" s="351"/>
      <c r="VLQ20" s="351"/>
      <c r="VLR20" s="351"/>
      <c r="VLS20" s="351"/>
      <c r="VLT20" s="351"/>
      <c r="VLU20" s="351"/>
      <c r="VLV20" s="351"/>
      <c r="VLW20" s="351"/>
      <c r="VLX20" s="351"/>
      <c r="VLY20" s="351"/>
      <c r="VLZ20" s="351"/>
      <c r="VMA20" s="351"/>
      <c r="VMB20" s="351"/>
      <c r="VMC20" s="351"/>
      <c r="VMD20" s="351"/>
      <c r="VME20" s="351"/>
      <c r="VMF20" s="351"/>
      <c r="VMG20" s="351"/>
      <c r="VMH20" s="351"/>
      <c r="VMI20" s="351"/>
      <c r="VMJ20" s="351"/>
      <c r="VMK20" s="351"/>
      <c r="VML20" s="351"/>
      <c r="VMM20" s="351"/>
      <c r="VMN20" s="351"/>
      <c r="VMO20" s="351"/>
      <c r="VMP20" s="351"/>
      <c r="VMQ20" s="351"/>
      <c r="VMR20" s="351"/>
      <c r="VMS20" s="351"/>
      <c r="VMT20" s="351"/>
      <c r="VMU20" s="351"/>
      <c r="VMV20" s="351"/>
      <c r="VMW20" s="351"/>
      <c r="VMX20" s="351"/>
      <c r="VMY20" s="351"/>
      <c r="VMZ20" s="351"/>
      <c r="VNA20" s="351"/>
      <c r="VNB20" s="351"/>
      <c r="VNC20" s="351"/>
      <c r="VND20" s="351"/>
      <c r="VNE20" s="351"/>
      <c r="VNF20" s="351"/>
      <c r="VNG20" s="351"/>
      <c r="VNH20" s="351"/>
      <c r="VNI20" s="351"/>
      <c r="VNJ20" s="351"/>
      <c r="VNK20" s="351"/>
      <c r="VNL20" s="351"/>
      <c r="VNM20" s="351"/>
      <c r="VNN20" s="351"/>
      <c r="VNO20" s="351"/>
      <c r="VNP20" s="351"/>
      <c r="VNQ20" s="351"/>
      <c r="VNR20" s="351"/>
      <c r="VNS20" s="351"/>
      <c r="VNT20" s="351"/>
      <c r="VNU20" s="351"/>
      <c r="VNV20" s="351"/>
      <c r="VNW20" s="351"/>
      <c r="VNX20" s="351"/>
      <c r="VNY20" s="351"/>
      <c r="VNZ20" s="351"/>
      <c r="VOA20" s="351"/>
      <c r="VOB20" s="351"/>
      <c r="VOC20" s="351"/>
      <c r="VOD20" s="351"/>
      <c r="VOE20" s="351"/>
      <c r="VOF20" s="351"/>
      <c r="VOG20" s="351"/>
      <c r="VOH20" s="351"/>
      <c r="VOI20" s="351"/>
      <c r="VOJ20" s="351"/>
      <c r="VOK20" s="351"/>
      <c r="VOL20" s="351"/>
      <c r="VOM20" s="351"/>
      <c r="VON20" s="351"/>
      <c r="VOO20" s="351"/>
      <c r="VOP20" s="351"/>
      <c r="VOQ20" s="351"/>
      <c r="VOR20" s="351"/>
      <c r="VOS20" s="351"/>
      <c r="VOT20" s="351"/>
      <c r="VOU20" s="351"/>
      <c r="VOV20" s="351"/>
      <c r="VOW20" s="351"/>
      <c r="VOX20" s="351"/>
      <c r="VOY20" s="351"/>
      <c r="VOZ20" s="351"/>
      <c r="VPA20" s="351"/>
      <c r="VPB20" s="351"/>
      <c r="VPC20" s="351"/>
      <c r="VPD20" s="351"/>
      <c r="VPE20" s="351"/>
      <c r="VPF20" s="351"/>
      <c r="VPG20" s="351"/>
      <c r="VPH20" s="351"/>
      <c r="VPI20" s="351"/>
      <c r="VPJ20" s="351"/>
      <c r="VPK20" s="351"/>
      <c r="VPL20" s="351"/>
      <c r="VPM20" s="351"/>
      <c r="VPN20" s="351"/>
      <c r="VPO20" s="351"/>
      <c r="VPP20" s="351"/>
      <c r="VPQ20" s="351"/>
      <c r="VPR20" s="351"/>
      <c r="VPS20" s="351"/>
      <c r="VPT20" s="351"/>
      <c r="VPU20" s="351"/>
      <c r="VPV20" s="351"/>
      <c r="VPW20" s="351"/>
      <c r="VPX20" s="351"/>
      <c r="VPY20" s="351"/>
      <c r="VPZ20" s="351"/>
      <c r="VQA20" s="351"/>
      <c r="VQB20" s="351"/>
      <c r="VQC20" s="351"/>
      <c r="VQD20" s="351"/>
      <c r="VQE20" s="351"/>
      <c r="VQF20" s="351"/>
      <c r="VQG20" s="351"/>
      <c r="VQH20" s="351"/>
      <c r="VQI20" s="351"/>
      <c r="VQJ20" s="351"/>
      <c r="VQK20" s="351"/>
      <c r="VQL20" s="351"/>
      <c r="VQM20" s="351"/>
      <c r="VQN20" s="351"/>
      <c r="VQO20" s="351"/>
      <c r="VQP20" s="351"/>
      <c r="VQQ20" s="351"/>
      <c r="VQR20" s="351"/>
      <c r="VQS20" s="351"/>
      <c r="VQT20" s="351"/>
      <c r="VQU20" s="351"/>
      <c r="VQV20" s="351"/>
      <c r="VQW20" s="351"/>
      <c r="VQX20" s="351"/>
      <c r="VQY20" s="351"/>
      <c r="VQZ20" s="351"/>
      <c r="VRA20" s="351"/>
      <c r="VRB20" s="351"/>
      <c r="VRC20" s="351"/>
      <c r="VRD20" s="351"/>
      <c r="VRE20" s="351"/>
      <c r="VRF20" s="351"/>
      <c r="VRG20" s="351"/>
      <c r="VRH20" s="351"/>
      <c r="VRI20" s="351"/>
      <c r="VRJ20" s="351"/>
      <c r="VRK20" s="351"/>
      <c r="VRL20" s="351"/>
      <c r="VRM20" s="351"/>
      <c r="VRN20" s="351"/>
      <c r="VRO20" s="351"/>
      <c r="VRP20" s="351"/>
      <c r="VRQ20" s="351"/>
      <c r="VRR20" s="351"/>
      <c r="VRS20" s="351"/>
      <c r="VRT20" s="351"/>
      <c r="VRU20" s="351"/>
      <c r="VRV20" s="351"/>
      <c r="VRW20" s="351"/>
      <c r="VRX20" s="351"/>
      <c r="VRY20" s="351"/>
      <c r="VRZ20" s="351"/>
      <c r="VSA20" s="351"/>
      <c r="VSB20" s="351"/>
      <c r="VSC20" s="351"/>
      <c r="VSD20" s="351"/>
      <c r="VSE20" s="351"/>
      <c r="VSF20" s="351"/>
      <c r="VSG20" s="351"/>
      <c r="VSH20" s="351"/>
      <c r="VSI20" s="351"/>
      <c r="VSJ20" s="351"/>
      <c r="VSK20" s="351"/>
      <c r="VSL20" s="351"/>
      <c r="VSM20" s="351"/>
      <c r="VSN20" s="351"/>
      <c r="VSO20" s="351"/>
      <c r="VSP20" s="351"/>
      <c r="VSQ20" s="351"/>
      <c r="VSR20" s="351"/>
      <c r="VSS20" s="351"/>
      <c r="VST20" s="351"/>
      <c r="VSU20" s="351"/>
      <c r="VSV20" s="351"/>
      <c r="VSW20" s="351"/>
      <c r="VSX20" s="351"/>
      <c r="VSY20" s="351"/>
      <c r="VSZ20" s="351"/>
      <c r="VTA20" s="351"/>
      <c r="VTB20" s="351"/>
      <c r="VTC20" s="351"/>
      <c r="VTD20" s="351"/>
      <c r="VTE20" s="351"/>
      <c r="VTF20" s="351"/>
      <c r="VTG20" s="351"/>
      <c r="VTH20" s="351"/>
      <c r="VTI20" s="351"/>
      <c r="VTJ20" s="351"/>
      <c r="VTK20" s="351"/>
      <c r="VTL20" s="351"/>
      <c r="VTM20" s="351"/>
      <c r="VTN20" s="351"/>
      <c r="VTO20" s="351"/>
      <c r="VTP20" s="351"/>
      <c r="VTQ20" s="351"/>
      <c r="VTR20" s="351"/>
      <c r="VTS20" s="351"/>
      <c r="VTT20" s="351"/>
      <c r="VTU20" s="351"/>
      <c r="VTV20" s="351"/>
      <c r="VTW20" s="351"/>
      <c r="VTX20" s="351"/>
      <c r="VTY20" s="351"/>
      <c r="VTZ20" s="351"/>
      <c r="VUA20" s="351"/>
      <c r="VUB20" s="351"/>
      <c r="VUC20" s="351"/>
      <c r="VUD20" s="351"/>
      <c r="VUE20" s="351"/>
      <c r="VUF20" s="351"/>
      <c r="VUG20" s="351"/>
      <c r="VUH20" s="351"/>
      <c r="VUI20" s="351"/>
      <c r="VUJ20" s="351"/>
      <c r="VUK20" s="351"/>
      <c r="VUL20" s="351"/>
      <c r="VUM20" s="351"/>
      <c r="VUN20" s="351"/>
      <c r="VUO20" s="351"/>
      <c r="VUP20" s="351"/>
      <c r="VUQ20" s="351"/>
      <c r="VUR20" s="351"/>
      <c r="VUS20" s="351"/>
      <c r="VUT20" s="351"/>
      <c r="VUU20" s="351"/>
      <c r="VUV20" s="351"/>
      <c r="VUW20" s="351"/>
      <c r="VUX20" s="351"/>
      <c r="VUY20" s="351"/>
      <c r="VUZ20" s="351"/>
      <c r="VVA20" s="351"/>
      <c r="VVB20" s="351"/>
      <c r="VVC20" s="351"/>
      <c r="VVD20" s="351"/>
      <c r="VVE20" s="351"/>
      <c r="VVF20" s="351"/>
      <c r="VVG20" s="351"/>
      <c r="VVH20" s="351"/>
      <c r="VVI20" s="351"/>
      <c r="VVJ20" s="351"/>
      <c r="VVK20" s="351"/>
      <c r="VVL20" s="351"/>
      <c r="VVM20" s="351"/>
      <c r="VVN20" s="351"/>
      <c r="VVO20" s="351"/>
      <c r="VVP20" s="351"/>
      <c r="VVQ20" s="351"/>
      <c r="VVR20" s="351"/>
      <c r="VVS20" s="351"/>
      <c r="VVT20" s="351"/>
      <c r="VVU20" s="351"/>
      <c r="VVV20" s="351"/>
      <c r="VVW20" s="351"/>
      <c r="VVX20" s="351"/>
      <c r="VVY20" s="351"/>
      <c r="VVZ20" s="351"/>
      <c r="VWA20" s="351"/>
      <c r="VWB20" s="351"/>
      <c r="VWC20" s="351"/>
      <c r="VWD20" s="351"/>
      <c r="VWE20" s="351"/>
      <c r="VWF20" s="351"/>
      <c r="VWG20" s="351"/>
      <c r="VWH20" s="351"/>
      <c r="VWI20" s="351"/>
      <c r="VWJ20" s="351"/>
      <c r="VWK20" s="351"/>
      <c r="VWL20" s="351"/>
      <c r="VWM20" s="351"/>
      <c r="VWN20" s="351"/>
      <c r="VWO20" s="351"/>
      <c r="VWP20" s="351"/>
      <c r="VWQ20" s="351"/>
      <c r="VWR20" s="351"/>
      <c r="VWS20" s="351"/>
      <c r="VWT20" s="351"/>
      <c r="VWU20" s="351"/>
      <c r="VWV20" s="351"/>
      <c r="VWW20" s="351"/>
      <c r="VWX20" s="351"/>
      <c r="VWY20" s="351"/>
      <c r="VWZ20" s="351"/>
      <c r="VXA20" s="351"/>
      <c r="VXB20" s="351"/>
      <c r="VXC20" s="351"/>
      <c r="VXD20" s="351"/>
      <c r="VXE20" s="351"/>
      <c r="VXF20" s="351"/>
      <c r="VXG20" s="351"/>
      <c r="VXH20" s="351"/>
      <c r="VXI20" s="351"/>
      <c r="VXJ20" s="351"/>
      <c r="VXK20" s="351"/>
      <c r="VXL20" s="351"/>
      <c r="VXM20" s="351"/>
      <c r="VXN20" s="351"/>
      <c r="VXO20" s="351"/>
      <c r="VXP20" s="351"/>
      <c r="VXQ20" s="351"/>
      <c r="VXR20" s="351"/>
      <c r="VXS20" s="351"/>
      <c r="VXT20" s="351"/>
      <c r="VXU20" s="351"/>
      <c r="VXV20" s="351"/>
      <c r="VXW20" s="351"/>
      <c r="VXX20" s="351"/>
      <c r="VXY20" s="351"/>
      <c r="VXZ20" s="351"/>
      <c r="VYA20" s="351"/>
      <c r="VYB20" s="351"/>
      <c r="VYC20" s="351"/>
      <c r="VYD20" s="351"/>
      <c r="VYE20" s="351"/>
      <c r="VYF20" s="351"/>
      <c r="VYG20" s="351"/>
      <c r="VYH20" s="351"/>
      <c r="VYI20" s="351"/>
      <c r="VYJ20" s="351"/>
      <c r="VYK20" s="351"/>
      <c r="VYL20" s="351"/>
      <c r="VYM20" s="351"/>
      <c r="VYN20" s="351"/>
      <c r="VYO20" s="351"/>
      <c r="VYP20" s="351"/>
      <c r="VYQ20" s="351"/>
      <c r="VYR20" s="351"/>
      <c r="VYS20" s="351"/>
      <c r="VYT20" s="351"/>
      <c r="VYU20" s="351"/>
      <c r="VYV20" s="351"/>
      <c r="VYW20" s="351"/>
      <c r="VYX20" s="351"/>
      <c r="VYY20" s="351"/>
      <c r="VYZ20" s="351"/>
      <c r="VZA20" s="351"/>
      <c r="VZB20" s="351"/>
      <c r="VZC20" s="351"/>
      <c r="VZD20" s="351"/>
      <c r="VZE20" s="351"/>
      <c r="VZF20" s="351"/>
      <c r="VZG20" s="351"/>
      <c r="VZH20" s="351"/>
      <c r="VZI20" s="351"/>
      <c r="VZJ20" s="351"/>
      <c r="VZK20" s="351"/>
      <c r="VZL20" s="351"/>
      <c r="VZM20" s="351"/>
      <c r="VZN20" s="351"/>
      <c r="VZO20" s="351"/>
      <c r="VZP20" s="351"/>
      <c r="VZQ20" s="351"/>
      <c r="VZR20" s="351"/>
      <c r="VZS20" s="351"/>
      <c r="VZT20" s="351"/>
      <c r="VZU20" s="351"/>
      <c r="VZV20" s="351"/>
      <c r="VZW20" s="351"/>
      <c r="VZX20" s="351"/>
      <c r="VZY20" s="351"/>
      <c r="VZZ20" s="351"/>
      <c r="WAA20" s="351"/>
      <c r="WAB20" s="351"/>
      <c r="WAC20" s="351"/>
      <c r="WAD20" s="351"/>
      <c r="WAE20" s="351"/>
      <c r="WAF20" s="351"/>
      <c r="WAG20" s="351"/>
      <c r="WAH20" s="351"/>
      <c r="WAI20" s="351"/>
      <c r="WAJ20" s="351"/>
      <c r="WAK20" s="351"/>
      <c r="WAL20" s="351"/>
      <c r="WAM20" s="351"/>
      <c r="WAN20" s="351"/>
      <c r="WAO20" s="351"/>
      <c r="WAP20" s="351"/>
      <c r="WAQ20" s="351"/>
      <c r="WAR20" s="351"/>
      <c r="WAS20" s="351"/>
      <c r="WAT20" s="351"/>
      <c r="WAU20" s="351"/>
      <c r="WAV20" s="351"/>
      <c r="WAW20" s="351"/>
      <c r="WAX20" s="351"/>
      <c r="WAY20" s="351"/>
      <c r="WAZ20" s="351"/>
      <c r="WBA20" s="351"/>
      <c r="WBB20" s="351"/>
      <c r="WBC20" s="351"/>
      <c r="WBD20" s="351"/>
      <c r="WBE20" s="351"/>
      <c r="WBF20" s="351"/>
      <c r="WBG20" s="351"/>
      <c r="WBH20" s="351"/>
      <c r="WBI20" s="351"/>
      <c r="WBJ20" s="351"/>
      <c r="WBK20" s="351"/>
      <c r="WBL20" s="351"/>
      <c r="WBM20" s="351"/>
      <c r="WBN20" s="351"/>
      <c r="WBO20" s="351"/>
      <c r="WBP20" s="351"/>
      <c r="WBQ20" s="351"/>
      <c r="WBR20" s="351"/>
      <c r="WBS20" s="351"/>
      <c r="WBT20" s="351"/>
      <c r="WBU20" s="351"/>
      <c r="WBV20" s="351"/>
      <c r="WBW20" s="351"/>
      <c r="WBX20" s="351"/>
      <c r="WBY20" s="351"/>
      <c r="WBZ20" s="351"/>
      <c r="WCA20" s="351"/>
      <c r="WCB20" s="351"/>
      <c r="WCC20" s="351"/>
      <c r="WCD20" s="351"/>
      <c r="WCE20" s="351"/>
      <c r="WCF20" s="351"/>
      <c r="WCG20" s="351"/>
      <c r="WCH20" s="351"/>
      <c r="WCI20" s="351"/>
      <c r="WCJ20" s="351"/>
      <c r="WCK20" s="351"/>
      <c r="WCL20" s="351"/>
      <c r="WCM20" s="351"/>
      <c r="WCN20" s="351"/>
      <c r="WCO20" s="351"/>
      <c r="WCP20" s="351"/>
      <c r="WCQ20" s="351"/>
      <c r="WCR20" s="351"/>
      <c r="WCS20" s="351"/>
      <c r="WCT20" s="351"/>
      <c r="WCU20" s="351"/>
      <c r="WCV20" s="351"/>
      <c r="WCW20" s="351"/>
      <c r="WCX20" s="351"/>
      <c r="WCY20" s="351"/>
      <c r="WCZ20" s="351"/>
      <c r="WDA20" s="351"/>
      <c r="WDB20" s="351"/>
      <c r="WDC20" s="351"/>
      <c r="WDD20" s="351"/>
      <c r="WDE20" s="351"/>
      <c r="WDF20" s="351"/>
      <c r="WDG20" s="351"/>
      <c r="WDH20" s="351"/>
      <c r="WDI20" s="351"/>
      <c r="WDJ20" s="351"/>
      <c r="WDK20" s="351"/>
      <c r="WDL20" s="351"/>
      <c r="WDM20" s="351"/>
      <c r="WDN20" s="351"/>
      <c r="WDO20" s="351"/>
      <c r="WDP20" s="351"/>
      <c r="WDQ20" s="351"/>
      <c r="WDR20" s="351"/>
      <c r="WDS20" s="351"/>
      <c r="WDT20" s="351"/>
      <c r="WDU20" s="351"/>
      <c r="WDV20" s="351"/>
      <c r="WDW20" s="351"/>
      <c r="WDX20" s="351"/>
      <c r="WDY20" s="351"/>
      <c r="WDZ20" s="351"/>
      <c r="WEA20" s="351"/>
      <c r="WEB20" s="351"/>
      <c r="WEC20" s="351"/>
      <c r="WED20" s="351"/>
      <c r="WEE20" s="351"/>
      <c r="WEF20" s="351"/>
      <c r="WEG20" s="351"/>
      <c r="WEH20" s="351"/>
      <c r="WEI20" s="351"/>
      <c r="WEJ20" s="351"/>
      <c r="WEK20" s="351"/>
      <c r="WEL20" s="351"/>
      <c r="WEM20" s="351"/>
      <c r="WEN20" s="351"/>
      <c r="WEO20" s="351"/>
      <c r="WEP20" s="351"/>
      <c r="WEQ20" s="351"/>
      <c r="WER20" s="351"/>
      <c r="WES20" s="351"/>
      <c r="WET20" s="351"/>
      <c r="WEU20" s="351"/>
      <c r="WEV20" s="351"/>
      <c r="WEW20" s="351"/>
      <c r="WEX20" s="351"/>
      <c r="WEY20" s="351"/>
      <c r="WEZ20" s="351"/>
      <c r="WFA20" s="351"/>
      <c r="WFB20" s="351"/>
      <c r="WFC20" s="351"/>
      <c r="WFD20" s="351"/>
      <c r="WFE20" s="351"/>
      <c r="WFF20" s="351"/>
      <c r="WFG20" s="351"/>
      <c r="WFH20" s="351"/>
      <c r="WFI20" s="351"/>
      <c r="WFJ20" s="351"/>
      <c r="WFK20" s="351"/>
      <c r="WFL20" s="351"/>
      <c r="WFM20" s="351"/>
      <c r="WFN20" s="351"/>
      <c r="WFO20" s="351"/>
      <c r="WFP20" s="351"/>
      <c r="WFQ20" s="351"/>
      <c r="WFR20" s="351"/>
      <c r="WFS20" s="351"/>
      <c r="WFT20" s="351"/>
      <c r="WFU20" s="351"/>
      <c r="WFV20" s="351"/>
      <c r="WFW20" s="351"/>
      <c r="WFX20" s="351"/>
      <c r="WFY20" s="351"/>
      <c r="WFZ20" s="351"/>
      <c r="WGA20" s="351"/>
      <c r="WGB20" s="351"/>
      <c r="WGC20" s="351"/>
      <c r="WGD20" s="351"/>
      <c r="WGE20" s="351"/>
      <c r="WGF20" s="351"/>
      <c r="WGG20" s="351"/>
      <c r="WGH20" s="351"/>
      <c r="WGI20" s="351"/>
      <c r="WGJ20" s="351"/>
      <c r="WGK20" s="351"/>
      <c r="WGL20" s="351"/>
      <c r="WGM20" s="351"/>
      <c r="WGN20" s="351"/>
      <c r="WGO20" s="351"/>
      <c r="WGP20" s="351"/>
      <c r="WGQ20" s="351"/>
      <c r="WGR20" s="351"/>
      <c r="WGS20" s="351"/>
      <c r="WGT20" s="351"/>
      <c r="WGU20" s="351"/>
      <c r="WGV20" s="351"/>
      <c r="WGW20" s="351"/>
      <c r="WGX20" s="351"/>
      <c r="WGY20" s="351"/>
      <c r="WGZ20" s="351"/>
      <c r="WHA20" s="351"/>
      <c r="WHB20" s="351"/>
      <c r="WHC20" s="351"/>
      <c r="WHD20" s="351"/>
      <c r="WHE20" s="351"/>
      <c r="WHF20" s="351"/>
      <c r="WHG20" s="351"/>
      <c r="WHH20" s="351"/>
      <c r="WHI20" s="351"/>
      <c r="WHJ20" s="351"/>
      <c r="WHK20" s="351"/>
      <c r="WHL20" s="351"/>
      <c r="WHM20" s="351"/>
      <c r="WHN20" s="351"/>
      <c r="WHO20" s="351"/>
      <c r="WHP20" s="351"/>
      <c r="WHQ20" s="351"/>
      <c r="WHR20" s="351"/>
      <c r="WHS20" s="351"/>
      <c r="WHT20" s="351"/>
      <c r="WHU20" s="351"/>
      <c r="WHV20" s="351"/>
      <c r="WHW20" s="351"/>
      <c r="WHX20" s="351"/>
      <c r="WHY20" s="351"/>
      <c r="WHZ20" s="351"/>
      <c r="WIA20" s="351"/>
      <c r="WIB20" s="351"/>
      <c r="WIC20" s="351"/>
      <c r="WID20" s="351"/>
      <c r="WIE20" s="351"/>
      <c r="WIF20" s="351"/>
      <c r="WIG20" s="351"/>
      <c r="WIH20" s="351"/>
      <c r="WII20" s="351"/>
      <c r="WIJ20" s="351"/>
      <c r="WIK20" s="351"/>
      <c r="WIL20" s="351"/>
      <c r="WIM20" s="351"/>
      <c r="WIN20" s="351"/>
      <c r="WIO20" s="351"/>
      <c r="WIP20" s="351"/>
      <c r="WIQ20" s="351"/>
      <c r="WIR20" s="351"/>
      <c r="WIS20" s="351"/>
      <c r="WIT20" s="351"/>
      <c r="WIU20" s="351"/>
      <c r="WIV20" s="351"/>
      <c r="WIW20" s="351"/>
      <c r="WIX20" s="351"/>
      <c r="WIY20" s="351"/>
      <c r="WIZ20" s="351"/>
      <c r="WJA20" s="351"/>
      <c r="WJB20" s="351"/>
      <c r="WJC20" s="351"/>
      <c r="WJD20" s="351"/>
      <c r="WJE20" s="351"/>
      <c r="WJF20" s="351"/>
      <c r="WJG20" s="351"/>
      <c r="WJH20" s="351"/>
      <c r="WJI20" s="351"/>
      <c r="WJJ20" s="351"/>
      <c r="WJK20" s="351"/>
      <c r="WJL20" s="351"/>
      <c r="WJM20" s="351"/>
      <c r="WJN20" s="351"/>
      <c r="WJO20" s="351"/>
      <c r="WJP20" s="351"/>
      <c r="WJQ20" s="351"/>
      <c r="WJR20" s="351"/>
      <c r="WJS20" s="351"/>
      <c r="WJT20" s="351"/>
      <c r="WJU20" s="351"/>
      <c r="WJV20" s="351"/>
      <c r="WJW20" s="351"/>
      <c r="WJX20" s="351"/>
      <c r="WJY20" s="351"/>
      <c r="WJZ20" s="351"/>
      <c r="WKA20" s="351"/>
      <c r="WKB20" s="351"/>
      <c r="WKC20" s="351"/>
      <c r="WKD20" s="351"/>
      <c r="WKE20" s="351"/>
      <c r="WKF20" s="351"/>
      <c r="WKG20" s="351"/>
      <c r="WKH20" s="351"/>
      <c r="WKI20" s="351"/>
      <c r="WKJ20" s="351"/>
      <c r="WKK20" s="351"/>
      <c r="WKL20" s="351"/>
      <c r="WKM20" s="351"/>
      <c r="WKN20" s="351"/>
      <c r="WKO20" s="351"/>
      <c r="WKP20" s="351"/>
      <c r="WKQ20" s="351"/>
      <c r="WKR20" s="351"/>
      <c r="WKS20" s="351"/>
      <c r="WKT20" s="351"/>
      <c r="WKU20" s="351"/>
      <c r="WKV20" s="351"/>
      <c r="WKW20" s="351"/>
      <c r="WKX20" s="351"/>
      <c r="WKY20" s="351"/>
      <c r="WKZ20" s="351"/>
      <c r="WLA20" s="351"/>
      <c r="WLB20" s="351"/>
      <c r="WLC20" s="351"/>
      <c r="WLD20" s="351"/>
      <c r="WLE20" s="351"/>
      <c r="WLF20" s="351"/>
      <c r="WLG20" s="351"/>
      <c r="WLH20" s="351"/>
      <c r="WLI20" s="351"/>
      <c r="WLJ20" s="351"/>
      <c r="WLK20" s="351"/>
      <c r="WLL20" s="351"/>
      <c r="WLM20" s="351"/>
      <c r="WLN20" s="351"/>
      <c r="WLO20" s="351"/>
      <c r="WLP20" s="351"/>
      <c r="WLQ20" s="351"/>
      <c r="WLR20" s="351"/>
      <c r="WLS20" s="351"/>
      <c r="WLT20" s="351"/>
      <c r="WLU20" s="351"/>
      <c r="WLV20" s="351"/>
      <c r="WLW20" s="351"/>
      <c r="WLX20" s="351"/>
      <c r="WLY20" s="351"/>
      <c r="WLZ20" s="351"/>
      <c r="WMA20" s="351"/>
      <c r="WMB20" s="351"/>
      <c r="WMC20" s="351"/>
      <c r="WMD20" s="351"/>
      <c r="WME20" s="351"/>
      <c r="WMF20" s="351"/>
      <c r="WMG20" s="351"/>
      <c r="WMH20" s="351"/>
      <c r="WMI20" s="351"/>
      <c r="WMJ20" s="351"/>
      <c r="WMK20" s="351"/>
      <c r="WML20" s="351"/>
      <c r="WMM20" s="351"/>
      <c r="WMN20" s="351"/>
      <c r="WMO20" s="351"/>
      <c r="WMP20" s="351"/>
      <c r="WMQ20" s="351"/>
      <c r="WMR20" s="351"/>
      <c r="WMS20" s="351"/>
      <c r="WMT20" s="351"/>
      <c r="WMU20" s="351"/>
      <c r="WMV20" s="351"/>
      <c r="WMW20" s="351"/>
      <c r="WMX20" s="351"/>
      <c r="WMY20" s="351"/>
      <c r="WMZ20" s="351"/>
      <c r="WNA20" s="351"/>
      <c r="WNB20" s="351"/>
      <c r="WNC20" s="351"/>
      <c r="WND20" s="351"/>
      <c r="WNE20" s="351"/>
      <c r="WNF20" s="351"/>
      <c r="WNG20" s="351"/>
      <c r="WNH20" s="351"/>
      <c r="WNI20" s="351"/>
      <c r="WNJ20" s="351"/>
      <c r="WNK20" s="351"/>
      <c r="WNL20" s="351"/>
      <c r="WNM20" s="351"/>
      <c r="WNN20" s="351"/>
      <c r="WNO20" s="351"/>
      <c r="WNP20" s="351"/>
      <c r="WNQ20" s="351"/>
      <c r="WNR20" s="351"/>
      <c r="WNS20" s="351"/>
      <c r="WNT20" s="351"/>
      <c r="WNU20" s="351"/>
      <c r="WNV20" s="351"/>
      <c r="WNW20" s="351"/>
      <c r="WNX20" s="351"/>
      <c r="WNY20" s="351"/>
      <c r="WNZ20" s="351"/>
      <c r="WOA20" s="351"/>
      <c r="WOB20" s="351"/>
      <c r="WOC20" s="351"/>
      <c r="WOD20" s="351"/>
      <c r="WOE20" s="351"/>
      <c r="WOF20" s="351"/>
      <c r="WOG20" s="351"/>
      <c r="WOH20" s="351"/>
      <c r="WOI20" s="351"/>
      <c r="WOJ20" s="351"/>
      <c r="WOK20" s="351"/>
      <c r="WOL20" s="351"/>
      <c r="WOM20" s="351"/>
      <c r="WON20" s="351"/>
      <c r="WOO20" s="351"/>
      <c r="WOP20" s="351"/>
      <c r="WOQ20" s="351"/>
      <c r="WOR20" s="351"/>
      <c r="WOS20" s="351"/>
      <c r="WOT20" s="351"/>
      <c r="WOU20" s="351"/>
      <c r="WOV20" s="351"/>
      <c r="WOW20" s="351"/>
      <c r="WOX20" s="351"/>
      <c r="WOY20" s="351"/>
      <c r="WOZ20" s="351"/>
      <c r="WPA20" s="351"/>
      <c r="WPB20" s="351"/>
      <c r="WPC20" s="351"/>
      <c r="WPD20" s="351"/>
      <c r="WPE20" s="351"/>
      <c r="WPF20" s="351"/>
      <c r="WPG20" s="351"/>
      <c r="WPH20" s="351"/>
      <c r="WPI20" s="351"/>
      <c r="WPJ20" s="351"/>
      <c r="WPK20" s="351"/>
      <c r="WPL20" s="351"/>
      <c r="WPM20" s="351"/>
      <c r="WPN20" s="351"/>
      <c r="WPO20" s="351"/>
      <c r="WPP20" s="351"/>
      <c r="WPQ20" s="351"/>
      <c r="WPR20" s="351"/>
      <c r="WPS20" s="351"/>
      <c r="WPT20" s="351"/>
      <c r="WPU20" s="351"/>
      <c r="WPV20" s="351"/>
      <c r="WPW20" s="351"/>
      <c r="WPX20" s="351"/>
      <c r="WPY20" s="351"/>
      <c r="WPZ20" s="351"/>
      <c r="WQA20" s="351"/>
      <c r="WQB20" s="351"/>
      <c r="WQC20" s="351"/>
      <c r="WQD20" s="351"/>
      <c r="WQE20" s="351"/>
      <c r="WQF20" s="351"/>
      <c r="WQG20" s="351"/>
      <c r="WQH20" s="351"/>
      <c r="WQI20" s="351"/>
      <c r="WQJ20" s="351"/>
      <c r="WQK20" s="351"/>
      <c r="WQL20" s="351"/>
      <c r="WQM20" s="351"/>
      <c r="WQN20" s="351"/>
      <c r="WQO20" s="351"/>
      <c r="WQP20" s="351"/>
      <c r="WQQ20" s="351"/>
      <c r="WQR20" s="351"/>
      <c r="WQS20" s="351"/>
      <c r="WQT20" s="351"/>
      <c r="WQU20" s="351"/>
      <c r="WQV20" s="351"/>
      <c r="WQW20" s="351"/>
      <c r="WQX20" s="351"/>
      <c r="WQY20" s="351"/>
      <c r="WQZ20" s="351"/>
      <c r="WRA20" s="351"/>
      <c r="WRB20" s="351"/>
      <c r="WRC20" s="351"/>
      <c r="WRD20" s="351"/>
      <c r="WRE20" s="351"/>
      <c r="WRF20" s="351"/>
      <c r="WRG20" s="351"/>
      <c r="WRH20" s="351"/>
      <c r="WRI20" s="351"/>
      <c r="WRJ20" s="351"/>
      <c r="WRK20" s="351"/>
      <c r="WRL20" s="351"/>
      <c r="WRM20" s="351"/>
      <c r="WRN20" s="351"/>
      <c r="WRO20" s="351"/>
      <c r="WRP20" s="351"/>
      <c r="WRQ20" s="351"/>
      <c r="WRR20" s="351"/>
      <c r="WRS20" s="351"/>
      <c r="WRT20" s="351"/>
      <c r="WRU20" s="351"/>
      <c r="WRV20" s="351"/>
      <c r="WRW20" s="351"/>
      <c r="WRX20" s="351"/>
      <c r="WRY20" s="351"/>
      <c r="WRZ20" s="351"/>
      <c r="WSA20" s="351"/>
      <c r="WSB20" s="351"/>
      <c r="WSC20" s="351"/>
      <c r="WSD20" s="351"/>
      <c r="WSE20" s="351"/>
      <c r="WSF20" s="351"/>
      <c r="WSG20" s="351"/>
      <c r="WSH20" s="351"/>
      <c r="WSI20" s="351"/>
      <c r="WSJ20" s="351"/>
      <c r="WSK20" s="351"/>
      <c r="WSL20" s="351"/>
      <c r="WSM20" s="351"/>
      <c r="WSN20" s="351"/>
      <c r="WSO20" s="351"/>
      <c r="WSP20" s="351"/>
      <c r="WSQ20" s="351"/>
      <c r="WSR20" s="351"/>
      <c r="WSS20" s="351"/>
      <c r="WST20" s="351"/>
      <c r="WSU20" s="351"/>
      <c r="WSV20" s="351"/>
      <c r="WSW20" s="351"/>
      <c r="WSX20" s="351"/>
      <c r="WSY20" s="351"/>
      <c r="WSZ20" s="351"/>
      <c r="WTA20" s="351"/>
      <c r="WTB20" s="351"/>
      <c r="WTC20" s="351"/>
      <c r="WTD20" s="351"/>
      <c r="WTE20" s="351"/>
      <c r="WTF20" s="351"/>
      <c r="WTG20" s="351"/>
      <c r="WTH20" s="351"/>
      <c r="WTI20" s="351"/>
      <c r="WTJ20" s="351"/>
      <c r="WTK20" s="351"/>
      <c r="WTL20" s="351"/>
      <c r="WTM20" s="351"/>
      <c r="WTN20" s="351"/>
      <c r="WTO20" s="351"/>
      <c r="WTP20" s="351"/>
      <c r="WTQ20" s="351"/>
      <c r="WTR20" s="351"/>
      <c r="WTS20" s="351"/>
      <c r="WTT20" s="351"/>
      <c r="WTU20" s="351"/>
      <c r="WTV20" s="351"/>
      <c r="WTW20" s="351"/>
      <c r="WTX20" s="351"/>
      <c r="WTY20" s="351"/>
      <c r="WTZ20" s="351"/>
      <c r="WUA20" s="351"/>
      <c r="WUB20" s="351"/>
      <c r="WUC20" s="351"/>
      <c r="WUD20" s="351"/>
      <c r="WUE20" s="351"/>
      <c r="WUF20" s="351"/>
      <c r="WUG20" s="351"/>
      <c r="WUH20" s="351"/>
      <c r="WUI20" s="351"/>
      <c r="WUJ20" s="351"/>
      <c r="WUK20" s="351"/>
      <c r="WUL20" s="351"/>
      <c r="WUM20" s="351"/>
      <c r="WUN20" s="351"/>
      <c r="WUO20" s="351"/>
      <c r="WUP20" s="351"/>
      <c r="WUQ20" s="351"/>
      <c r="WUR20" s="351"/>
      <c r="WUS20" s="351"/>
      <c r="WUT20" s="351"/>
      <c r="WUU20" s="351"/>
      <c r="WUV20" s="351"/>
      <c r="WUW20" s="351"/>
      <c r="WUX20" s="351"/>
      <c r="WUY20" s="351"/>
      <c r="WUZ20" s="351"/>
      <c r="WVA20" s="351"/>
      <c r="WVB20" s="351"/>
      <c r="WVC20" s="351"/>
      <c r="WVD20" s="351"/>
      <c r="WVE20" s="351"/>
      <c r="WVF20" s="351"/>
      <c r="WVG20" s="351"/>
      <c r="WVH20" s="351"/>
      <c r="WVI20" s="351"/>
      <c r="WVJ20" s="351"/>
      <c r="WVK20" s="351"/>
      <c r="WVL20" s="351"/>
      <c r="WVM20" s="351"/>
      <c r="WVN20" s="351"/>
      <c r="WVO20" s="351"/>
      <c r="WVP20" s="351"/>
      <c r="WVQ20" s="351"/>
      <c r="WVR20" s="351"/>
      <c r="WVS20" s="351"/>
      <c r="WVT20" s="351"/>
      <c r="WVU20" s="351"/>
      <c r="WVV20" s="351"/>
      <c r="WVW20" s="351"/>
      <c r="WVX20" s="351"/>
      <c r="WVY20" s="351"/>
      <c r="WVZ20" s="351"/>
      <c r="WWA20" s="351"/>
      <c r="WWB20" s="351"/>
      <c r="WWC20" s="351"/>
      <c r="WWD20" s="351"/>
      <c r="WWE20" s="351"/>
      <c r="WWF20" s="351"/>
      <c r="WWG20" s="351"/>
      <c r="WWH20" s="351"/>
      <c r="WWI20" s="351"/>
      <c r="WWJ20" s="351"/>
      <c r="WWK20" s="351"/>
      <c r="WWL20" s="351"/>
      <c r="WWM20" s="351"/>
      <c r="WWN20" s="351"/>
      <c r="WWO20" s="351"/>
      <c r="WWP20" s="351"/>
      <c r="WWQ20" s="351"/>
      <c r="WWR20" s="351"/>
      <c r="WWS20" s="351"/>
      <c r="WWT20" s="351"/>
      <c r="WWU20" s="351"/>
      <c r="WWV20" s="351"/>
      <c r="WWW20" s="351"/>
      <c r="WWX20" s="351"/>
      <c r="WWY20" s="351"/>
      <c r="WWZ20" s="351"/>
      <c r="WXA20" s="351"/>
      <c r="WXB20" s="351"/>
      <c r="WXC20" s="351"/>
      <c r="WXD20" s="351"/>
      <c r="WXE20" s="351"/>
      <c r="WXF20" s="351"/>
      <c r="WXG20" s="351"/>
      <c r="WXH20" s="351"/>
      <c r="WXI20" s="351"/>
      <c r="WXJ20" s="351"/>
      <c r="WXK20" s="351"/>
      <c r="WXL20" s="351"/>
      <c r="WXM20" s="351"/>
      <c r="WXN20" s="351"/>
      <c r="WXO20" s="351"/>
      <c r="WXP20" s="351"/>
      <c r="WXQ20" s="351"/>
      <c r="WXR20" s="351"/>
      <c r="WXS20" s="351"/>
      <c r="WXT20" s="351"/>
      <c r="WXU20" s="351"/>
      <c r="WXV20" s="351"/>
      <c r="WXW20" s="351"/>
      <c r="WXX20" s="351"/>
      <c r="WXY20" s="351"/>
      <c r="WXZ20" s="351"/>
      <c r="WYA20" s="351"/>
      <c r="WYB20" s="351"/>
      <c r="WYC20" s="351"/>
      <c r="WYD20" s="351"/>
      <c r="WYE20" s="351"/>
      <c r="WYF20" s="351"/>
      <c r="WYG20" s="351"/>
      <c r="WYH20" s="351"/>
      <c r="WYI20" s="351"/>
      <c r="WYJ20" s="351"/>
      <c r="WYK20" s="351"/>
      <c r="WYL20" s="351"/>
      <c r="WYM20" s="351"/>
      <c r="WYN20" s="351"/>
      <c r="WYO20" s="351"/>
      <c r="WYP20" s="351"/>
      <c r="WYQ20" s="351"/>
      <c r="WYR20" s="351"/>
      <c r="WYS20" s="351"/>
      <c r="WYT20" s="351"/>
      <c r="WYU20" s="351"/>
      <c r="WYV20" s="351"/>
      <c r="WYW20" s="351"/>
      <c r="WYX20" s="351"/>
      <c r="WYY20" s="351"/>
      <c r="WYZ20" s="351"/>
    </row>
    <row r="21" spans="1:16224" ht="26.1" customHeight="1" x14ac:dyDescent="0.2">
      <c r="A21" s="268">
        <v>21040</v>
      </c>
      <c r="B21" s="268" t="s">
        <v>289</v>
      </c>
      <c r="C21" s="64" t="s">
        <v>3006</v>
      </c>
      <c r="D21" s="268">
        <v>21000</v>
      </c>
      <c r="E21" s="268" t="s">
        <v>289</v>
      </c>
      <c r="F21" s="419">
        <v>15</v>
      </c>
      <c r="G21" s="371">
        <v>1</v>
      </c>
      <c r="H21" s="372">
        <v>13</v>
      </c>
      <c r="I21" s="197" t="s">
        <v>205</v>
      </c>
      <c r="J21" s="441" t="s">
        <v>211</v>
      </c>
      <c r="K21" s="434" t="s">
        <v>2950</v>
      </c>
      <c r="L21" s="345">
        <v>1</v>
      </c>
      <c r="M21" s="462">
        <v>940</v>
      </c>
      <c r="N21" s="219">
        <v>3</v>
      </c>
      <c r="O21" s="220">
        <v>10</v>
      </c>
      <c r="P21" s="404">
        <v>13</v>
      </c>
      <c r="Q21" s="387"/>
      <c r="R21" s="387"/>
      <c r="S21" s="388"/>
      <c r="T21" s="389"/>
      <c r="U21" s="455"/>
      <c r="V21" s="406"/>
      <c r="W21" s="24"/>
      <c r="X21" s="32"/>
      <c r="Y21" s="32"/>
      <c r="Z21" s="24">
        <v>4</v>
      </c>
      <c r="AA21" s="24"/>
      <c r="AB21" s="24">
        <v>0</v>
      </c>
      <c r="AC21" s="24">
        <v>2</v>
      </c>
      <c r="AD21" s="24">
        <v>2</v>
      </c>
      <c r="AE21" s="465"/>
      <c r="AF21" s="24" t="s">
        <v>287</v>
      </c>
      <c r="AG21" s="55">
        <v>4</v>
      </c>
      <c r="AH21" s="250"/>
      <c r="AI21" s="250"/>
      <c r="AJ21" s="250"/>
      <c r="AK21" s="250">
        <v>31</v>
      </c>
      <c r="AL21" s="250">
        <v>61</v>
      </c>
      <c r="AM21" s="250"/>
      <c r="AN21" s="250"/>
      <c r="AO21" s="250"/>
      <c r="AP21" s="250"/>
      <c r="AQ21" s="250"/>
      <c r="AR21" s="252"/>
      <c r="AS21" s="19">
        <v>8</v>
      </c>
      <c r="AT21" s="19"/>
      <c r="AU21" s="19">
        <v>0</v>
      </c>
      <c r="AV21" s="19">
        <v>3</v>
      </c>
      <c r="AW21" s="19">
        <v>1</v>
      </c>
      <c r="AX21" s="250"/>
      <c r="AY21" s="19" t="s">
        <v>287</v>
      </c>
      <c r="AZ21" s="32">
        <v>5</v>
      </c>
      <c r="BA21" s="19"/>
      <c r="BB21" s="19"/>
      <c r="BC21" s="19"/>
      <c r="BD21" s="19">
        <v>37</v>
      </c>
      <c r="BE21" s="19">
        <v>62</v>
      </c>
      <c r="BF21" s="19"/>
      <c r="BG21" s="19"/>
      <c r="BH21" s="19"/>
      <c r="BI21" s="19"/>
      <c r="BJ21" s="19"/>
      <c r="BK21" s="19"/>
      <c r="BL21" s="454">
        <v>1191</v>
      </c>
      <c r="BM21" s="229"/>
      <c r="BN21" s="200">
        <v>6</v>
      </c>
      <c r="BO21" s="225"/>
      <c r="BP21" s="226"/>
      <c r="BQ21" s="331"/>
      <c r="BR21" s="327"/>
      <c r="BS21" s="327"/>
      <c r="BT21" s="327"/>
      <c r="BU21" s="333"/>
      <c r="BV21" s="346">
        <v>1026</v>
      </c>
      <c r="BW21" s="13">
        <v>50</v>
      </c>
      <c r="BX21" s="13">
        <v>6</v>
      </c>
      <c r="BY21" s="59">
        <v>44</v>
      </c>
      <c r="BZ21" s="15">
        <v>20</v>
      </c>
      <c r="CA21" s="15">
        <v>53</v>
      </c>
      <c r="CB21" s="32"/>
      <c r="CC21" s="21" t="s">
        <v>34</v>
      </c>
      <c r="CD21" s="32" t="s">
        <v>58</v>
      </c>
      <c r="CE21" s="36">
        <v>462</v>
      </c>
      <c r="CF21" s="15">
        <v>2</v>
      </c>
      <c r="CG21" s="79">
        <v>596</v>
      </c>
      <c r="CH21" s="22" t="s">
        <v>32</v>
      </c>
      <c r="CI21" s="20">
        <v>2017</v>
      </c>
      <c r="CJ21" s="21" t="s">
        <v>30</v>
      </c>
      <c r="CK21" s="21" t="s">
        <v>30</v>
      </c>
      <c r="CL21" s="15">
        <v>33</v>
      </c>
      <c r="CM21" s="15"/>
      <c r="CN21" s="15"/>
      <c r="CO21" s="15"/>
      <c r="CP21" s="15">
        <v>1</v>
      </c>
      <c r="CQ21" s="351"/>
      <c r="CR21" s="351"/>
      <c r="CS21" s="351"/>
      <c r="CT21" s="351"/>
      <c r="CU21" s="351"/>
      <c r="CV21" s="351"/>
      <c r="CW21" s="351"/>
      <c r="CX21" s="351"/>
      <c r="CY21" s="351"/>
      <c r="CZ21" s="351"/>
      <c r="DA21" s="351"/>
      <c r="DB21" s="351"/>
      <c r="DC21" s="351"/>
      <c r="DD21" s="351"/>
      <c r="DE21" s="351"/>
      <c r="DF21" s="351"/>
      <c r="DG21" s="351"/>
      <c r="DH21" s="351"/>
      <c r="DI21" s="351"/>
      <c r="DJ21" s="351"/>
      <c r="DK21" s="351"/>
      <c r="DL21" s="351"/>
      <c r="DM21" s="351"/>
      <c r="DN21" s="351"/>
      <c r="DO21" s="351"/>
      <c r="DP21" s="351"/>
      <c r="DQ21" s="351"/>
      <c r="DR21" s="351"/>
      <c r="DS21" s="351"/>
      <c r="DT21" s="351"/>
      <c r="DU21" s="351"/>
      <c r="DV21" s="351"/>
      <c r="DW21" s="351"/>
      <c r="DX21" s="351"/>
      <c r="DY21" s="351"/>
      <c r="DZ21" s="351"/>
      <c r="EA21" s="351"/>
      <c r="EB21" s="351"/>
      <c r="EC21" s="351"/>
      <c r="ED21" s="351"/>
      <c r="EE21" s="351"/>
      <c r="EF21" s="351"/>
      <c r="EG21" s="351"/>
      <c r="EH21" s="351"/>
      <c r="EI21" s="351"/>
      <c r="EJ21" s="351"/>
      <c r="EK21" s="351"/>
      <c r="EL21" s="351"/>
      <c r="EM21" s="351"/>
      <c r="EN21" s="351"/>
      <c r="EO21" s="351"/>
      <c r="EP21" s="351"/>
      <c r="EQ21" s="351"/>
      <c r="ER21" s="351"/>
      <c r="ES21" s="351"/>
      <c r="ET21" s="351"/>
      <c r="EU21" s="351"/>
      <c r="EV21" s="351"/>
      <c r="EW21" s="351"/>
      <c r="EX21" s="351"/>
      <c r="EY21" s="351"/>
      <c r="EZ21" s="351"/>
      <c r="FA21" s="351"/>
      <c r="FB21" s="351"/>
      <c r="FC21" s="351"/>
      <c r="FD21" s="351"/>
      <c r="FE21" s="351"/>
      <c r="FF21" s="351"/>
      <c r="FG21" s="351"/>
      <c r="FH21" s="351"/>
      <c r="FI21" s="351"/>
      <c r="FJ21" s="351"/>
      <c r="FK21" s="351"/>
      <c r="FL21" s="351"/>
      <c r="FM21" s="351"/>
      <c r="FN21" s="351"/>
      <c r="FO21" s="351"/>
      <c r="FP21" s="351"/>
      <c r="FQ21" s="351"/>
      <c r="FR21" s="351"/>
      <c r="FS21" s="351"/>
      <c r="FT21" s="351"/>
      <c r="FU21" s="351"/>
      <c r="FV21" s="351"/>
      <c r="FW21" s="351"/>
      <c r="FX21" s="351"/>
      <c r="FY21" s="351"/>
      <c r="FZ21" s="351"/>
      <c r="GA21" s="351"/>
      <c r="GB21" s="351"/>
      <c r="GC21" s="351"/>
      <c r="GD21" s="351"/>
      <c r="GE21" s="351"/>
      <c r="GF21" s="351"/>
      <c r="GG21" s="351"/>
      <c r="GH21" s="351"/>
      <c r="GI21" s="351"/>
      <c r="GJ21" s="351"/>
      <c r="GK21" s="351"/>
      <c r="GL21" s="351"/>
      <c r="GM21" s="351"/>
      <c r="GN21" s="351"/>
      <c r="GO21" s="351"/>
      <c r="GP21" s="351"/>
      <c r="GQ21" s="351"/>
      <c r="GR21" s="351"/>
      <c r="GS21" s="351"/>
      <c r="GT21" s="351"/>
      <c r="GU21" s="351"/>
      <c r="GV21" s="351"/>
      <c r="GW21" s="351"/>
      <c r="GX21" s="351"/>
      <c r="GY21" s="351"/>
      <c r="GZ21" s="351"/>
      <c r="HA21" s="351"/>
      <c r="HB21" s="351"/>
      <c r="HC21" s="351"/>
      <c r="HD21" s="351"/>
      <c r="HE21" s="351"/>
      <c r="HF21" s="351"/>
      <c r="HG21" s="351"/>
      <c r="HH21" s="351"/>
      <c r="HI21" s="351"/>
      <c r="HJ21" s="351"/>
      <c r="HK21" s="351"/>
      <c r="HL21" s="351"/>
      <c r="HM21" s="351"/>
      <c r="HN21" s="351"/>
      <c r="HO21" s="351"/>
      <c r="HP21" s="351"/>
      <c r="HQ21" s="351"/>
      <c r="HR21" s="351"/>
      <c r="HS21" s="351"/>
      <c r="HT21" s="351"/>
      <c r="HU21" s="351"/>
      <c r="HV21" s="351"/>
      <c r="HW21" s="351"/>
      <c r="HX21" s="351"/>
      <c r="HY21" s="351"/>
      <c r="HZ21" s="351"/>
      <c r="IA21" s="351"/>
      <c r="IB21" s="351"/>
      <c r="IC21" s="351"/>
      <c r="ID21" s="351"/>
      <c r="IE21" s="351"/>
      <c r="IF21" s="351"/>
      <c r="IG21" s="351"/>
      <c r="IH21" s="351"/>
      <c r="II21" s="351"/>
      <c r="IJ21" s="351"/>
      <c r="IK21" s="351"/>
      <c r="IL21" s="351"/>
      <c r="IM21" s="351"/>
      <c r="IN21" s="351"/>
      <c r="IO21" s="351"/>
      <c r="IP21" s="351"/>
      <c r="IQ21" s="351"/>
      <c r="IR21" s="351"/>
      <c r="IS21" s="351"/>
      <c r="IT21" s="351"/>
      <c r="IU21" s="351"/>
      <c r="IV21" s="351"/>
      <c r="IW21" s="351"/>
      <c r="IX21" s="351"/>
      <c r="IY21" s="351"/>
      <c r="IZ21" s="351"/>
      <c r="JA21" s="351"/>
      <c r="JB21" s="351"/>
      <c r="JC21" s="351"/>
      <c r="JD21" s="351"/>
      <c r="JE21" s="351"/>
      <c r="JF21" s="351"/>
      <c r="JG21" s="351"/>
      <c r="JH21" s="351"/>
      <c r="JI21" s="351"/>
      <c r="JJ21" s="351"/>
      <c r="JK21" s="351"/>
      <c r="JL21" s="351"/>
      <c r="JM21" s="351"/>
      <c r="JN21" s="351"/>
      <c r="JO21" s="351"/>
      <c r="JP21" s="351"/>
      <c r="JQ21" s="351"/>
      <c r="JR21" s="351"/>
      <c r="JS21" s="351"/>
      <c r="JT21" s="351"/>
      <c r="JU21" s="351"/>
      <c r="JV21" s="351"/>
      <c r="JW21" s="351"/>
      <c r="JX21" s="351"/>
      <c r="JY21" s="351"/>
      <c r="JZ21" s="351"/>
      <c r="KA21" s="351"/>
      <c r="KB21" s="351"/>
      <c r="KC21" s="351"/>
      <c r="KD21" s="351"/>
      <c r="KE21" s="351"/>
      <c r="KF21" s="351"/>
      <c r="KG21" s="351"/>
      <c r="KH21" s="351"/>
      <c r="KI21" s="351"/>
      <c r="KJ21" s="351"/>
      <c r="KK21" s="351"/>
      <c r="KL21" s="351"/>
      <c r="KM21" s="351"/>
      <c r="KN21" s="351"/>
      <c r="KO21" s="351"/>
      <c r="KP21" s="351"/>
      <c r="KQ21" s="351"/>
      <c r="KR21" s="351"/>
      <c r="KS21" s="351"/>
      <c r="KT21" s="351"/>
      <c r="KU21" s="351"/>
      <c r="KV21" s="351"/>
      <c r="KW21" s="351"/>
      <c r="KX21" s="351"/>
      <c r="KY21" s="351"/>
      <c r="KZ21" s="351"/>
      <c r="LA21" s="351"/>
      <c r="LB21" s="351"/>
      <c r="LC21" s="351"/>
      <c r="LD21" s="351"/>
      <c r="LE21" s="351"/>
      <c r="LF21" s="351"/>
      <c r="LG21" s="351"/>
      <c r="LH21" s="351"/>
      <c r="LI21" s="351"/>
      <c r="LJ21" s="351"/>
      <c r="LK21" s="351"/>
      <c r="LL21" s="351"/>
      <c r="LM21" s="351"/>
      <c r="LN21" s="351"/>
      <c r="LO21" s="351"/>
      <c r="LP21" s="351"/>
      <c r="LQ21" s="351"/>
      <c r="LR21" s="351"/>
      <c r="LS21" s="351"/>
      <c r="LT21" s="351"/>
      <c r="LU21" s="351"/>
      <c r="LV21" s="351"/>
      <c r="LW21" s="351"/>
      <c r="LX21" s="351"/>
      <c r="LY21" s="351"/>
      <c r="LZ21" s="351"/>
      <c r="MA21" s="351"/>
      <c r="MB21" s="351"/>
      <c r="MC21" s="351"/>
      <c r="MD21" s="351"/>
      <c r="ME21" s="351"/>
      <c r="MF21" s="351"/>
      <c r="MG21" s="351"/>
      <c r="MH21" s="351"/>
      <c r="MI21" s="351"/>
      <c r="MJ21" s="351"/>
      <c r="MK21" s="351"/>
      <c r="ML21" s="351"/>
      <c r="MM21" s="351"/>
      <c r="MN21" s="351"/>
      <c r="MO21" s="351"/>
      <c r="MP21" s="351"/>
      <c r="MQ21" s="351"/>
      <c r="MR21" s="351"/>
      <c r="MS21" s="351"/>
      <c r="MT21" s="351"/>
      <c r="MU21" s="351"/>
      <c r="MV21" s="351"/>
      <c r="MW21" s="351"/>
      <c r="MX21" s="351"/>
      <c r="MY21" s="351"/>
      <c r="MZ21" s="351"/>
      <c r="NA21" s="351"/>
      <c r="NB21" s="351"/>
      <c r="NC21" s="351"/>
      <c r="ND21" s="351"/>
      <c r="NE21" s="351"/>
      <c r="NF21" s="351"/>
      <c r="NG21" s="351"/>
      <c r="NH21" s="351"/>
      <c r="NI21" s="351"/>
      <c r="NJ21" s="351"/>
      <c r="NK21" s="351"/>
      <c r="NL21" s="351"/>
      <c r="NM21" s="351"/>
      <c r="NN21" s="351"/>
      <c r="NO21" s="351"/>
      <c r="NP21" s="351"/>
      <c r="NQ21" s="351"/>
      <c r="NR21" s="351"/>
      <c r="NS21" s="351"/>
      <c r="NT21" s="351"/>
      <c r="NU21" s="351"/>
      <c r="NV21" s="351"/>
      <c r="NW21" s="351"/>
      <c r="NX21" s="351"/>
      <c r="NY21" s="351"/>
      <c r="NZ21" s="351"/>
      <c r="OA21" s="351"/>
      <c r="OB21" s="351"/>
      <c r="OC21" s="351"/>
      <c r="OD21" s="351"/>
      <c r="OE21" s="351"/>
      <c r="OF21" s="351"/>
      <c r="OG21" s="351"/>
      <c r="OH21" s="351"/>
      <c r="OI21" s="351"/>
      <c r="OJ21" s="351"/>
      <c r="OK21" s="351"/>
      <c r="OL21" s="351"/>
      <c r="OM21" s="351"/>
      <c r="ON21" s="351"/>
      <c r="OO21" s="351"/>
      <c r="OP21" s="351"/>
      <c r="OQ21" s="351"/>
      <c r="OR21" s="351"/>
      <c r="OS21" s="351"/>
      <c r="OT21" s="351"/>
      <c r="OU21" s="351"/>
      <c r="OV21" s="351"/>
      <c r="OW21" s="351"/>
      <c r="OX21" s="351"/>
      <c r="OY21" s="351"/>
      <c r="OZ21" s="351"/>
      <c r="PA21" s="351"/>
      <c r="PB21" s="351"/>
      <c r="PC21" s="351"/>
      <c r="PD21" s="351"/>
      <c r="PE21" s="351"/>
      <c r="PF21" s="351"/>
      <c r="PG21" s="351"/>
      <c r="PH21" s="351"/>
      <c r="PI21" s="351"/>
      <c r="PJ21" s="351"/>
      <c r="PK21" s="351"/>
      <c r="PL21" s="351"/>
      <c r="PM21" s="351"/>
      <c r="PN21" s="351"/>
      <c r="PO21" s="351"/>
      <c r="PP21" s="351"/>
      <c r="PQ21" s="351"/>
      <c r="PR21" s="351"/>
      <c r="PS21" s="351"/>
      <c r="PT21" s="351"/>
      <c r="PU21" s="351"/>
      <c r="PV21" s="351"/>
      <c r="PW21" s="351"/>
      <c r="PX21" s="351"/>
      <c r="PY21" s="351"/>
      <c r="PZ21" s="351"/>
      <c r="QA21" s="351"/>
      <c r="QB21" s="351"/>
      <c r="QC21" s="351"/>
      <c r="QD21" s="351"/>
      <c r="QE21" s="351"/>
      <c r="QF21" s="351"/>
      <c r="QG21" s="351"/>
      <c r="QH21" s="351"/>
      <c r="QI21" s="351"/>
      <c r="QJ21" s="351"/>
      <c r="QK21" s="351"/>
      <c r="QL21" s="351"/>
      <c r="QM21" s="351"/>
      <c r="QN21" s="351"/>
      <c r="QO21" s="351"/>
      <c r="QP21" s="351"/>
      <c r="QQ21" s="351"/>
      <c r="QR21" s="351"/>
      <c r="QS21" s="351"/>
      <c r="QT21" s="351"/>
      <c r="QU21" s="351"/>
      <c r="QV21" s="351"/>
      <c r="QW21" s="351"/>
      <c r="QX21" s="351"/>
      <c r="QY21" s="351"/>
      <c r="QZ21" s="351"/>
      <c r="RA21" s="351"/>
      <c r="RB21" s="351"/>
      <c r="RC21" s="351"/>
      <c r="RD21" s="351"/>
      <c r="RE21" s="351"/>
      <c r="RF21" s="351"/>
      <c r="RG21" s="351"/>
      <c r="RH21" s="351"/>
      <c r="RI21" s="351"/>
      <c r="RJ21" s="351"/>
      <c r="RK21" s="351"/>
      <c r="RL21" s="351"/>
      <c r="RM21" s="351"/>
      <c r="RN21" s="351"/>
      <c r="RO21" s="351"/>
      <c r="RP21" s="351"/>
      <c r="RQ21" s="351"/>
      <c r="RR21" s="351"/>
      <c r="RS21" s="351"/>
      <c r="RT21" s="351"/>
      <c r="RU21" s="351"/>
      <c r="RV21" s="351"/>
      <c r="RW21" s="351"/>
      <c r="RX21" s="351"/>
      <c r="RY21" s="351"/>
      <c r="RZ21" s="351"/>
      <c r="SA21" s="351"/>
      <c r="SB21" s="351"/>
      <c r="SC21" s="351"/>
      <c r="SD21" s="351"/>
      <c r="SE21" s="351"/>
      <c r="SF21" s="351"/>
      <c r="SG21" s="351"/>
      <c r="SH21" s="351"/>
      <c r="SI21" s="351"/>
      <c r="SJ21" s="351"/>
      <c r="SK21" s="351"/>
      <c r="SL21" s="351"/>
      <c r="SM21" s="351"/>
      <c r="SN21" s="351"/>
      <c r="SO21" s="351"/>
      <c r="SP21" s="351"/>
      <c r="SQ21" s="351"/>
      <c r="SR21" s="351"/>
      <c r="SS21" s="351"/>
      <c r="ST21" s="351"/>
      <c r="SU21" s="351"/>
      <c r="SV21" s="351"/>
      <c r="SW21" s="351"/>
      <c r="SX21" s="351"/>
      <c r="SY21" s="351"/>
      <c r="SZ21" s="351"/>
      <c r="TA21" s="351"/>
      <c r="TB21" s="351"/>
      <c r="TC21" s="351"/>
      <c r="TD21" s="351"/>
      <c r="TE21" s="351"/>
      <c r="TF21" s="351"/>
      <c r="TG21" s="351"/>
      <c r="TH21" s="351"/>
      <c r="TI21" s="351"/>
      <c r="TJ21" s="351"/>
      <c r="TK21" s="351"/>
      <c r="TL21" s="351"/>
      <c r="TM21" s="351"/>
      <c r="TN21" s="351"/>
      <c r="TO21" s="351"/>
      <c r="TP21" s="351"/>
      <c r="TQ21" s="351"/>
      <c r="TR21" s="351"/>
      <c r="TS21" s="351"/>
      <c r="TT21" s="351"/>
      <c r="TU21" s="351"/>
      <c r="TV21" s="351"/>
      <c r="TW21" s="351"/>
      <c r="TX21" s="351"/>
      <c r="TY21" s="351"/>
      <c r="TZ21" s="351"/>
      <c r="UA21" s="351"/>
      <c r="UB21" s="351"/>
      <c r="UC21" s="351"/>
      <c r="UD21" s="351"/>
      <c r="UE21" s="351"/>
      <c r="UF21" s="351"/>
      <c r="UG21" s="351"/>
      <c r="UH21" s="351"/>
      <c r="UI21" s="351"/>
      <c r="UJ21" s="351"/>
      <c r="UK21" s="351"/>
      <c r="UL21" s="351"/>
      <c r="UM21" s="351"/>
      <c r="UN21" s="351"/>
      <c r="UO21" s="351"/>
      <c r="UP21" s="351"/>
      <c r="UQ21" s="351"/>
      <c r="UR21" s="351"/>
      <c r="US21" s="351"/>
      <c r="UT21" s="351"/>
      <c r="UU21" s="351"/>
      <c r="UV21" s="351"/>
      <c r="UW21" s="351"/>
      <c r="UX21" s="351"/>
      <c r="UY21" s="351"/>
      <c r="UZ21" s="351"/>
      <c r="VA21" s="351"/>
      <c r="VB21" s="351"/>
      <c r="VC21" s="351"/>
      <c r="VD21" s="351"/>
      <c r="VE21" s="351"/>
      <c r="VF21" s="351"/>
      <c r="VG21" s="351"/>
      <c r="VH21" s="351"/>
      <c r="VI21" s="351"/>
      <c r="VJ21" s="351"/>
      <c r="VK21" s="351"/>
      <c r="VL21" s="351"/>
      <c r="VM21" s="351"/>
      <c r="VN21" s="351"/>
      <c r="VO21" s="351"/>
      <c r="VP21" s="351"/>
      <c r="VQ21" s="351"/>
      <c r="VR21" s="351"/>
      <c r="VS21" s="351"/>
      <c r="VT21" s="351"/>
      <c r="VU21" s="351"/>
      <c r="VV21" s="351"/>
      <c r="VW21" s="351"/>
      <c r="VX21" s="351"/>
      <c r="VY21" s="351"/>
      <c r="VZ21" s="351"/>
      <c r="WA21" s="351"/>
      <c r="WB21" s="351"/>
      <c r="WC21" s="351"/>
      <c r="WD21" s="351"/>
      <c r="WE21" s="351"/>
      <c r="WF21" s="351"/>
      <c r="WG21" s="351"/>
      <c r="WH21" s="351"/>
      <c r="WI21" s="351"/>
      <c r="WJ21" s="351"/>
      <c r="WK21" s="351"/>
      <c r="WL21" s="351"/>
      <c r="WM21" s="351"/>
      <c r="WN21" s="351"/>
      <c r="WO21" s="351"/>
      <c r="WP21" s="351"/>
      <c r="WQ21" s="351"/>
      <c r="WR21" s="351"/>
      <c r="WS21" s="351"/>
      <c r="WT21" s="351"/>
      <c r="WU21" s="351"/>
      <c r="WV21" s="351"/>
      <c r="WW21" s="351"/>
      <c r="WX21" s="351"/>
      <c r="WY21" s="351"/>
      <c r="WZ21" s="351"/>
      <c r="XA21" s="351"/>
      <c r="XB21" s="351"/>
      <c r="XC21" s="351"/>
      <c r="XD21" s="351"/>
      <c r="XE21" s="351"/>
      <c r="XF21" s="351"/>
      <c r="XG21" s="351"/>
      <c r="XH21" s="351"/>
      <c r="XI21" s="351"/>
      <c r="XJ21" s="351"/>
      <c r="XK21" s="351"/>
      <c r="XL21" s="351"/>
      <c r="XM21" s="351"/>
      <c r="XN21" s="351"/>
      <c r="XO21" s="351"/>
      <c r="XP21" s="351"/>
      <c r="XQ21" s="351"/>
      <c r="XR21" s="351"/>
      <c r="XS21" s="351"/>
      <c r="XT21" s="351"/>
      <c r="XU21" s="351"/>
      <c r="XV21" s="351"/>
      <c r="XW21" s="351"/>
      <c r="XX21" s="351"/>
      <c r="XY21" s="351"/>
      <c r="XZ21" s="351"/>
      <c r="YA21" s="351"/>
      <c r="YB21" s="351"/>
      <c r="YC21" s="351"/>
      <c r="YD21" s="351"/>
      <c r="YE21" s="351"/>
      <c r="YF21" s="351"/>
      <c r="YG21" s="351"/>
      <c r="YH21" s="351"/>
      <c r="YI21" s="351"/>
      <c r="YJ21" s="351"/>
      <c r="YK21" s="351"/>
      <c r="YL21" s="351"/>
      <c r="YM21" s="351"/>
      <c r="YN21" s="351"/>
      <c r="YO21" s="351"/>
      <c r="YP21" s="351"/>
      <c r="YQ21" s="351"/>
      <c r="YR21" s="351"/>
      <c r="YS21" s="351"/>
      <c r="YT21" s="351"/>
      <c r="YU21" s="351"/>
      <c r="YV21" s="351"/>
      <c r="YW21" s="351"/>
      <c r="YX21" s="351"/>
      <c r="YY21" s="351"/>
      <c r="YZ21" s="351"/>
      <c r="ZA21" s="351"/>
      <c r="ZB21" s="351"/>
      <c r="ZC21" s="351"/>
      <c r="ZD21" s="351"/>
      <c r="ZE21" s="351"/>
      <c r="ZF21" s="351"/>
      <c r="ZG21" s="351"/>
      <c r="ZH21" s="351"/>
      <c r="ZI21" s="351"/>
      <c r="ZJ21" s="351"/>
      <c r="ZK21" s="351"/>
      <c r="ZL21" s="351"/>
      <c r="ZM21" s="351"/>
      <c r="ZN21" s="351"/>
      <c r="ZO21" s="351"/>
      <c r="ZP21" s="351"/>
      <c r="ZQ21" s="351"/>
      <c r="ZR21" s="351"/>
      <c r="ZS21" s="351"/>
      <c r="ZT21" s="351"/>
      <c r="ZU21" s="351"/>
      <c r="ZV21" s="351"/>
      <c r="ZW21" s="351"/>
      <c r="ZX21" s="351"/>
      <c r="ZY21" s="351"/>
      <c r="ZZ21" s="351"/>
      <c r="AAA21" s="351"/>
      <c r="AAB21" s="351"/>
      <c r="AAC21" s="351"/>
      <c r="AAD21" s="351"/>
      <c r="AAE21" s="351"/>
      <c r="AAF21" s="351"/>
      <c r="AAG21" s="351"/>
      <c r="AAH21" s="351"/>
      <c r="AAI21" s="351"/>
      <c r="AAJ21" s="351"/>
      <c r="AAK21" s="351"/>
      <c r="AAL21" s="351"/>
      <c r="AAM21" s="351"/>
      <c r="AAN21" s="351"/>
      <c r="AAO21" s="351"/>
      <c r="AAP21" s="351"/>
      <c r="AAQ21" s="351"/>
      <c r="AAR21" s="351"/>
      <c r="AAS21" s="351"/>
      <c r="AAT21" s="351"/>
      <c r="AAU21" s="351"/>
      <c r="AAV21" s="351"/>
      <c r="AAW21" s="351"/>
      <c r="AAX21" s="351"/>
      <c r="AAY21" s="351"/>
      <c r="AAZ21" s="351"/>
      <c r="ABA21" s="351"/>
      <c r="ABB21" s="351"/>
      <c r="ABC21" s="351"/>
      <c r="ABD21" s="351"/>
      <c r="ABE21" s="351"/>
      <c r="ABF21" s="351"/>
      <c r="ABG21" s="351"/>
      <c r="ABH21" s="351"/>
      <c r="ABI21" s="351"/>
      <c r="ABJ21" s="351"/>
      <c r="ABK21" s="351"/>
      <c r="ABL21" s="351"/>
      <c r="ABM21" s="351"/>
      <c r="ABN21" s="351"/>
      <c r="ABO21" s="351"/>
      <c r="ABP21" s="351"/>
      <c r="ABQ21" s="351"/>
      <c r="ABR21" s="351"/>
      <c r="ABS21" s="351"/>
      <c r="ABT21" s="351"/>
      <c r="ABU21" s="351"/>
      <c r="ABV21" s="351"/>
      <c r="ABW21" s="351"/>
      <c r="ABX21" s="351"/>
      <c r="ABY21" s="351"/>
      <c r="ABZ21" s="351"/>
      <c r="ACA21" s="351"/>
      <c r="ACB21" s="351"/>
      <c r="ACC21" s="351"/>
      <c r="ACD21" s="351"/>
      <c r="ACE21" s="351"/>
      <c r="ACF21" s="351"/>
      <c r="ACG21" s="351"/>
      <c r="ACH21" s="351"/>
      <c r="ACI21" s="351"/>
      <c r="ACJ21" s="351"/>
      <c r="ACK21" s="351"/>
      <c r="ACL21" s="351"/>
      <c r="ACM21" s="351"/>
      <c r="ACN21" s="351"/>
      <c r="ACO21" s="351"/>
      <c r="ACP21" s="351"/>
      <c r="ACQ21" s="351"/>
      <c r="ACR21" s="351"/>
      <c r="ACS21" s="351"/>
      <c r="ACT21" s="351"/>
      <c r="ACU21" s="351"/>
      <c r="ACV21" s="351"/>
      <c r="ACW21" s="351"/>
      <c r="ACX21" s="351"/>
      <c r="ACY21" s="351"/>
      <c r="ACZ21" s="351"/>
      <c r="ADA21" s="351"/>
      <c r="ADB21" s="351"/>
      <c r="ADC21" s="351"/>
      <c r="ADD21" s="351"/>
      <c r="ADE21" s="351"/>
      <c r="ADF21" s="351"/>
      <c r="ADG21" s="351"/>
      <c r="ADH21" s="351"/>
      <c r="ADI21" s="351"/>
      <c r="ADJ21" s="351"/>
      <c r="ADK21" s="351"/>
      <c r="ADL21" s="351"/>
      <c r="ADM21" s="351"/>
      <c r="ADN21" s="351"/>
      <c r="ADO21" s="351"/>
      <c r="ADP21" s="351"/>
      <c r="ADQ21" s="351"/>
      <c r="ADR21" s="351"/>
      <c r="ADS21" s="351"/>
      <c r="ADT21" s="351"/>
      <c r="ADU21" s="351"/>
      <c r="ADV21" s="351"/>
      <c r="ADW21" s="351"/>
      <c r="ADX21" s="351"/>
      <c r="ADY21" s="351"/>
      <c r="ADZ21" s="351"/>
      <c r="AEA21" s="351"/>
      <c r="AEB21" s="351"/>
      <c r="AEC21" s="351"/>
      <c r="AED21" s="351"/>
      <c r="AEE21" s="351"/>
      <c r="AEF21" s="351"/>
      <c r="AEG21" s="351"/>
      <c r="AEH21" s="351"/>
      <c r="AEI21" s="351"/>
      <c r="AEJ21" s="351"/>
      <c r="AEK21" s="351"/>
      <c r="AEL21" s="351"/>
      <c r="AEM21" s="351"/>
      <c r="AEN21" s="351"/>
      <c r="AEO21" s="351"/>
      <c r="AEP21" s="351"/>
      <c r="AEQ21" s="351"/>
      <c r="AER21" s="351"/>
      <c r="AES21" s="351"/>
      <c r="AET21" s="351"/>
      <c r="AEU21" s="351"/>
      <c r="AEV21" s="351"/>
      <c r="AEW21" s="351"/>
      <c r="AEX21" s="351"/>
      <c r="AEY21" s="351"/>
      <c r="AEZ21" s="351"/>
      <c r="AFA21" s="351"/>
      <c r="AFB21" s="351"/>
      <c r="AFC21" s="351"/>
      <c r="AFD21" s="351"/>
      <c r="AFE21" s="351"/>
      <c r="AFF21" s="351"/>
      <c r="AFG21" s="351"/>
      <c r="AFH21" s="351"/>
      <c r="AFI21" s="351"/>
      <c r="AFJ21" s="351"/>
      <c r="AFK21" s="351"/>
      <c r="AFL21" s="351"/>
      <c r="AFM21" s="351"/>
      <c r="AFN21" s="351"/>
      <c r="AFO21" s="351"/>
      <c r="AFP21" s="351"/>
      <c r="AFQ21" s="351"/>
      <c r="AFR21" s="351"/>
      <c r="AFS21" s="351"/>
      <c r="AFT21" s="351"/>
      <c r="AFU21" s="351"/>
      <c r="AFV21" s="351"/>
      <c r="AFW21" s="351"/>
      <c r="AFX21" s="351"/>
      <c r="AFY21" s="351"/>
      <c r="AFZ21" s="351"/>
      <c r="AGA21" s="351"/>
      <c r="AGB21" s="351"/>
      <c r="AGC21" s="351"/>
      <c r="AGD21" s="351"/>
      <c r="AGE21" s="351"/>
      <c r="AGF21" s="351"/>
      <c r="AGG21" s="351"/>
      <c r="AGH21" s="351"/>
      <c r="AGI21" s="351"/>
      <c r="AGJ21" s="351"/>
      <c r="AGK21" s="351"/>
      <c r="AGL21" s="351"/>
      <c r="AGM21" s="351"/>
      <c r="AGN21" s="351"/>
      <c r="AGO21" s="351"/>
      <c r="AGP21" s="351"/>
      <c r="AGQ21" s="351"/>
      <c r="AGR21" s="351"/>
      <c r="AGS21" s="351"/>
      <c r="AGT21" s="351"/>
      <c r="AGU21" s="351"/>
      <c r="AGV21" s="351"/>
      <c r="AGW21" s="351"/>
      <c r="AGX21" s="351"/>
      <c r="AGY21" s="351"/>
      <c r="AGZ21" s="351"/>
      <c r="AHA21" s="351"/>
      <c r="AHB21" s="351"/>
      <c r="AHC21" s="351"/>
      <c r="AHD21" s="351"/>
      <c r="AHE21" s="351"/>
      <c r="AHF21" s="351"/>
      <c r="AHG21" s="351"/>
      <c r="AHH21" s="351"/>
      <c r="AHI21" s="351"/>
      <c r="AHJ21" s="351"/>
      <c r="AHK21" s="351"/>
      <c r="AHL21" s="351"/>
      <c r="AHM21" s="351"/>
      <c r="AHN21" s="351"/>
      <c r="AHO21" s="351"/>
      <c r="AHP21" s="351"/>
      <c r="AHQ21" s="351"/>
      <c r="AHR21" s="351"/>
      <c r="AHS21" s="351"/>
      <c r="AHT21" s="351"/>
      <c r="AHU21" s="351"/>
      <c r="AHV21" s="351"/>
      <c r="AHW21" s="351"/>
      <c r="AHX21" s="351"/>
      <c r="AHY21" s="351"/>
      <c r="AHZ21" s="351"/>
      <c r="AIA21" s="351"/>
      <c r="AIB21" s="351"/>
      <c r="AIC21" s="351"/>
      <c r="AID21" s="351"/>
      <c r="AIE21" s="351"/>
      <c r="AIF21" s="351"/>
      <c r="AIG21" s="351"/>
      <c r="AIH21" s="351"/>
      <c r="AII21" s="351"/>
      <c r="AIJ21" s="351"/>
      <c r="AIK21" s="351"/>
      <c r="AIL21" s="351"/>
      <c r="AIM21" s="351"/>
      <c r="AIN21" s="351"/>
      <c r="AIO21" s="351"/>
      <c r="AIP21" s="351"/>
      <c r="AIQ21" s="351"/>
      <c r="AIR21" s="351"/>
      <c r="AIS21" s="351"/>
      <c r="AIT21" s="351"/>
      <c r="AIU21" s="351"/>
      <c r="AIV21" s="351"/>
      <c r="AIW21" s="351"/>
      <c r="AIX21" s="351"/>
      <c r="AIY21" s="351"/>
      <c r="AIZ21" s="351"/>
      <c r="AJA21" s="351"/>
      <c r="AJB21" s="351"/>
      <c r="AJC21" s="351"/>
      <c r="AJD21" s="351"/>
      <c r="AJE21" s="351"/>
      <c r="AJF21" s="351"/>
      <c r="AJG21" s="351"/>
      <c r="AJH21" s="351"/>
      <c r="AJI21" s="351"/>
      <c r="AJJ21" s="351"/>
      <c r="AJK21" s="351"/>
      <c r="AJL21" s="351"/>
      <c r="AJM21" s="351"/>
      <c r="AJN21" s="351"/>
      <c r="AJO21" s="351"/>
      <c r="AJP21" s="351"/>
      <c r="AJQ21" s="351"/>
      <c r="AJR21" s="351"/>
      <c r="AJS21" s="351"/>
      <c r="AJT21" s="351"/>
      <c r="AJU21" s="351"/>
      <c r="AJV21" s="351"/>
      <c r="AJW21" s="351"/>
      <c r="AJX21" s="351"/>
      <c r="AJY21" s="351"/>
      <c r="AJZ21" s="351"/>
      <c r="AKA21" s="351"/>
      <c r="AKB21" s="351"/>
      <c r="AKC21" s="351"/>
      <c r="AKD21" s="351"/>
      <c r="AKE21" s="351"/>
      <c r="AKF21" s="351"/>
      <c r="AKG21" s="351"/>
      <c r="AKH21" s="351"/>
      <c r="AKI21" s="351"/>
      <c r="AKJ21" s="351"/>
      <c r="AKK21" s="351"/>
      <c r="AKL21" s="351"/>
      <c r="AKM21" s="351"/>
      <c r="AKN21" s="351"/>
      <c r="AKO21" s="351"/>
      <c r="AKP21" s="351"/>
      <c r="AKQ21" s="351"/>
      <c r="AKR21" s="351"/>
      <c r="AKS21" s="351"/>
      <c r="AKT21" s="351"/>
      <c r="AKU21" s="351"/>
      <c r="AKV21" s="351"/>
      <c r="AKW21" s="351"/>
      <c r="AKX21" s="351"/>
      <c r="AKY21" s="351"/>
      <c r="AKZ21" s="351"/>
      <c r="ALA21" s="351"/>
      <c r="ALB21" s="351"/>
      <c r="ALC21" s="351"/>
      <c r="ALD21" s="351"/>
      <c r="ALE21" s="351"/>
      <c r="ALF21" s="351"/>
      <c r="ALG21" s="351"/>
      <c r="ALH21" s="351"/>
      <c r="ALI21" s="351"/>
      <c r="ALJ21" s="351"/>
      <c r="ALK21" s="351"/>
      <c r="ALL21" s="351"/>
      <c r="ALM21" s="351"/>
      <c r="ALN21" s="351"/>
      <c r="ALO21" s="351"/>
      <c r="ALP21" s="351"/>
      <c r="ALQ21" s="351"/>
      <c r="ALR21" s="351"/>
      <c r="ALS21" s="351"/>
      <c r="ALT21" s="351"/>
      <c r="ALU21" s="351"/>
      <c r="ALV21" s="351"/>
      <c r="ALW21" s="351"/>
      <c r="ALX21" s="351"/>
      <c r="ALY21" s="351"/>
      <c r="ALZ21" s="351"/>
      <c r="AMA21" s="351"/>
      <c r="AMB21" s="351"/>
      <c r="AMC21" s="351"/>
      <c r="AMD21" s="351"/>
      <c r="AME21" s="351"/>
      <c r="AMF21" s="351"/>
      <c r="AMG21" s="351"/>
      <c r="AMH21" s="351"/>
      <c r="AMI21" s="351"/>
      <c r="AMJ21" s="351"/>
      <c r="AMK21" s="351"/>
      <c r="AML21" s="351"/>
      <c r="AMM21" s="351"/>
      <c r="AMN21" s="351"/>
      <c r="AMO21" s="351"/>
      <c r="AMP21" s="351"/>
      <c r="AMQ21" s="351"/>
      <c r="AMR21" s="351"/>
      <c r="AMS21" s="351"/>
      <c r="AMT21" s="351"/>
      <c r="AMU21" s="351"/>
      <c r="AMV21" s="351"/>
      <c r="AMW21" s="351"/>
      <c r="AMX21" s="351"/>
      <c r="AMY21" s="351"/>
      <c r="AMZ21" s="351"/>
      <c r="ANA21" s="351"/>
      <c r="ANB21" s="351"/>
      <c r="ANC21" s="351"/>
      <c r="AND21" s="351"/>
      <c r="ANE21" s="351"/>
      <c r="ANF21" s="351"/>
      <c r="ANG21" s="351"/>
      <c r="ANH21" s="351"/>
      <c r="ANI21" s="351"/>
      <c r="ANJ21" s="351"/>
      <c r="ANK21" s="351"/>
      <c r="ANL21" s="351"/>
      <c r="ANM21" s="351"/>
      <c r="ANN21" s="351"/>
      <c r="ANO21" s="351"/>
      <c r="ANP21" s="351"/>
      <c r="ANQ21" s="351"/>
      <c r="ANR21" s="351"/>
      <c r="ANS21" s="351"/>
      <c r="ANT21" s="351"/>
      <c r="ANU21" s="351"/>
      <c r="ANV21" s="351"/>
      <c r="ANW21" s="351"/>
      <c r="ANX21" s="351"/>
      <c r="ANY21" s="351"/>
      <c r="ANZ21" s="351"/>
      <c r="AOA21" s="351"/>
      <c r="AOB21" s="351"/>
      <c r="AOC21" s="351"/>
      <c r="AOD21" s="351"/>
      <c r="AOE21" s="351"/>
      <c r="AOF21" s="351"/>
      <c r="AOG21" s="351"/>
      <c r="AOH21" s="351"/>
      <c r="AOI21" s="351"/>
      <c r="AOJ21" s="351"/>
      <c r="AOK21" s="351"/>
      <c r="AOL21" s="351"/>
      <c r="AOM21" s="351"/>
      <c r="AON21" s="351"/>
      <c r="AOO21" s="351"/>
      <c r="AOP21" s="351"/>
      <c r="AOQ21" s="351"/>
      <c r="AOR21" s="351"/>
      <c r="AOS21" s="351"/>
      <c r="AOT21" s="351"/>
      <c r="AOU21" s="351"/>
      <c r="AOV21" s="351"/>
      <c r="AOW21" s="351"/>
      <c r="AOX21" s="351"/>
      <c r="AOY21" s="351"/>
      <c r="AOZ21" s="351"/>
      <c r="APA21" s="351"/>
      <c r="APB21" s="351"/>
      <c r="APC21" s="351"/>
      <c r="APD21" s="351"/>
      <c r="APE21" s="351"/>
      <c r="APF21" s="351"/>
      <c r="APG21" s="351"/>
      <c r="APH21" s="351"/>
      <c r="API21" s="351"/>
      <c r="APJ21" s="351"/>
      <c r="APK21" s="351"/>
      <c r="APL21" s="351"/>
      <c r="APM21" s="351"/>
      <c r="APN21" s="351"/>
      <c r="APO21" s="351"/>
      <c r="APP21" s="351"/>
      <c r="APQ21" s="351"/>
      <c r="APR21" s="351"/>
      <c r="APS21" s="351"/>
      <c r="APT21" s="351"/>
      <c r="APU21" s="351"/>
      <c r="APV21" s="351"/>
      <c r="APW21" s="351"/>
      <c r="APX21" s="351"/>
      <c r="APY21" s="351"/>
      <c r="APZ21" s="351"/>
      <c r="AQA21" s="351"/>
      <c r="AQB21" s="351"/>
      <c r="AQC21" s="351"/>
      <c r="AQD21" s="351"/>
      <c r="AQE21" s="351"/>
      <c r="AQF21" s="351"/>
      <c r="AQG21" s="351"/>
      <c r="AQH21" s="351"/>
      <c r="AQI21" s="351"/>
      <c r="AQJ21" s="351"/>
      <c r="AQK21" s="351"/>
      <c r="AQL21" s="351"/>
      <c r="AQM21" s="351"/>
      <c r="AQN21" s="351"/>
      <c r="AQO21" s="351"/>
      <c r="AQP21" s="351"/>
      <c r="AQQ21" s="351"/>
      <c r="AQR21" s="351"/>
      <c r="AQS21" s="351"/>
      <c r="AQT21" s="351"/>
      <c r="AQU21" s="351"/>
      <c r="AQV21" s="351"/>
      <c r="AQW21" s="351"/>
      <c r="AQX21" s="351"/>
      <c r="AQY21" s="351"/>
      <c r="AQZ21" s="351"/>
      <c r="ARA21" s="351"/>
      <c r="ARB21" s="351"/>
      <c r="ARC21" s="351"/>
      <c r="ARD21" s="351"/>
      <c r="ARE21" s="351"/>
      <c r="ARF21" s="351"/>
      <c r="ARG21" s="351"/>
      <c r="ARH21" s="351"/>
      <c r="ARI21" s="351"/>
      <c r="ARJ21" s="351"/>
      <c r="ARK21" s="351"/>
      <c r="ARL21" s="351"/>
      <c r="ARM21" s="351"/>
      <c r="ARN21" s="351"/>
      <c r="ARO21" s="351"/>
      <c r="ARP21" s="351"/>
      <c r="ARQ21" s="351"/>
      <c r="ARR21" s="351"/>
      <c r="ARS21" s="351"/>
      <c r="ART21" s="351"/>
      <c r="ARU21" s="351"/>
      <c r="ARV21" s="351"/>
      <c r="ARW21" s="351"/>
      <c r="ARX21" s="351"/>
      <c r="ARY21" s="351"/>
      <c r="ARZ21" s="351"/>
      <c r="ASA21" s="351"/>
      <c r="ASB21" s="351"/>
      <c r="ASC21" s="351"/>
      <c r="ASD21" s="351"/>
      <c r="ASE21" s="351"/>
      <c r="ASF21" s="351"/>
      <c r="ASG21" s="351"/>
      <c r="ASH21" s="351"/>
      <c r="ASI21" s="351"/>
      <c r="ASJ21" s="351"/>
      <c r="ASK21" s="351"/>
      <c r="ASL21" s="351"/>
      <c r="ASM21" s="351"/>
      <c r="ASN21" s="351"/>
      <c r="ASO21" s="351"/>
      <c r="ASP21" s="351"/>
      <c r="ASQ21" s="351"/>
      <c r="ASR21" s="351"/>
      <c r="ASS21" s="351"/>
      <c r="AST21" s="351"/>
      <c r="ASU21" s="351"/>
      <c r="ASV21" s="351"/>
      <c r="ASW21" s="351"/>
      <c r="ASX21" s="351"/>
      <c r="ASY21" s="351"/>
      <c r="ASZ21" s="351"/>
      <c r="ATA21" s="351"/>
      <c r="ATB21" s="351"/>
      <c r="ATC21" s="351"/>
      <c r="ATD21" s="351"/>
      <c r="ATE21" s="351"/>
      <c r="ATF21" s="351"/>
      <c r="ATG21" s="351"/>
      <c r="ATH21" s="351"/>
      <c r="ATI21" s="351"/>
      <c r="ATJ21" s="351"/>
      <c r="ATK21" s="351"/>
      <c r="ATL21" s="351"/>
      <c r="ATM21" s="351"/>
      <c r="ATN21" s="351"/>
      <c r="ATO21" s="351"/>
      <c r="ATP21" s="351"/>
      <c r="ATQ21" s="351"/>
      <c r="ATR21" s="351"/>
      <c r="ATS21" s="351"/>
      <c r="ATT21" s="351"/>
      <c r="ATU21" s="351"/>
      <c r="ATV21" s="351"/>
      <c r="ATW21" s="351"/>
      <c r="ATX21" s="351"/>
      <c r="ATY21" s="351"/>
      <c r="ATZ21" s="351"/>
      <c r="AUA21" s="351"/>
      <c r="AUB21" s="351"/>
      <c r="AUC21" s="351"/>
      <c r="AUD21" s="351"/>
      <c r="AUE21" s="351"/>
      <c r="AUF21" s="351"/>
      <c r="AUG21" s="351"/>
      <c r="AUH21" s="351"/>
      <c r="AUI21" s="351"/>
      <c r="AUJ21" s="351"/>
      <c r="AUK21" s="351"/>
      <c r="AUL21" s="351"/>
      <c r="AUM21" s="351"/>
      <c r="AUN21" s="351"/>
      <c r="AUO21" s="351"/>
      <c r="AUP21" s="351"/>
      <c r="AUQ21" s="351"/>
      <c r="AUR21" s="351"/>
      <c r="AUS21" s="351"/>
      <c r="AUT21" s="351"/>
      <c r="AUU21" s="351"/>
      <c r="AUV21" s="351"/>
      <c r="AUW21" s="351"/>
      <c r="AUX21" s="351"/>
      <c r="AUY21" s="351"/>
      <c r="AUZ21" s="351"/>
      <c r="AVA21" s="351"/>
      <c r="AVB21" s="351"/>
      <c r="AVC21" s="351"/>
      <c r="AVD21" s="351"/>
      <c r="AVE21" s="351"/>
      <c r="AVF21" s="351"/>
      <c r="AVG21" s="351"/>
      <c r="AVH21" s="351"/>
      <c r="AVI21" s="351"/>
      <c r="AVJ21" s="351"/>
      <c r="AVK21" s="351"/>
      <c r="AVL21" s="351"/>
      <c r="AVM21" s="351"/>
      <c r="AVN21" s="351"/>
      <c r="AVO21" s="351"/>
      <c r="AVP21" s="351"/>
      <c r="AVQ21" s="351"/>
      <c r="AVR21" s="351"/>
      <c r="AVS21" s="351"/>
      <c r="AVT21" s="351"/>
      <c r="AVU21" s="351"/>
      <c r="AVV21" s="351"/>
      <c r="AVW21" s="351"/>
      <c r="AVX21" s="351"/>
      <c r="AVY21" s="351"/>
      <c r="AVZ21" s="351"/>
      <c r="AWA21" s="351"/>
      <c r="AWB21" s="351"/>
      <c r="AWC21" s="351"/>
      <c r="AWD21" s="351"/>
      <c r="AWE21" s="351"/>
      <c r="AWF21" s="351"/>
      <c r="AWG21" s="351"/>
      <c r="AWH21" s="351"/>
      <c r="AWI21" s="351"/>
      <c r="AWJ21" s="351"/>
      <c r="AWK21" s="351"/>
      <c r="AWL21" s="351"/>
      <c r="AWM21" s="351"/>
      <c r="AWN21" s="351"/>
      <c r="AWO21" s="351"/>
      <c r="AWP21" s="351"/>
      <c r="AWQ21" s="351"/>
      <c r="AWR21" s="351"/>
      <c r="AWS21" s="351"/>
      <c r="AWT21" s="351"/>
      <c r="AWU21" s="351"/>
      <c r="AWV21" s="351"/>
      <c r="AWW21" s="351"/>
      <c r="AWX21" s="351"/>
      <c r="AWY21" s="351"/>
      <c r="AWZ21" s="351"/>
      <c r="AXA21" s="351"/>
      <c r="AXB21" s="351"/>
      <c r="AXC21" s="351"/>
      <c r="AXD21" s="351"/>
      <c r="AXE21" s="351"/>
      <c r="AXF21" s="351"/>
      <c r="AXG21" s="351"/>
      <c r="AXH21" s="351"/>
      <c r="AXI21" s="351"/>
      <c r="AXJ21" s="351"/>
      <c r="AXK21" s="351"/>
      <c r="AXL21" s="351"/>
      <c r="AXM21" s="351"/>
      <c r="AXN21" s="351"/>
      <c r="AXO21" s="351"/>
      <c r="AXP21" s="351"/>
      <c r="AXQ21" s="351"/>
      <c r="AXR21" s="351"/>
      <c r="AXS21" s="351"/>
      <c r="AXT21" s="351"/>
      <c r="AXU21" s="351"/>
      <c r="AXV21" s="351"/>
      <c r="AXW21" s="351"/>
      <c r="AXX21" s="351"/>
      <c r="AXY21" s="351"/>
      <c r="AXZ21" s="351"/>
      <c r="AYA21" s="351"/>
      <c r="AYB21" s="351"/>
      <c r="AYC21" s="351"/>
      <c r="AYD21" s="351"/>
      <c r="AYE21" s="351"/>
      <c r="AYF21" s="351"/>
      <c r="AYG21" s="351"/>
      <c r="AYH21" s="351"/>
      <c r="AYI21" s="351"/>
      <c r="AYJ21" s="351"/>
      <c r="AYK21" s="351"/>
      <c r="AYL21" s="351"/>
      <c r="AYM21" s="351"/>
      <c r="AYN21" s="351"/>
      <c r="AYO21" s="351"/>
      <c r="AYP21" s="351"/>
      <c r="AYQ21" s="351"/>
      <c r="AYR21" s="351"/>
      <c r="AYS21" s="351"/>
      <c r="AYT21" s="351"/>
      <c r="AYU21" s="351"/>
      <c r="AYV21" s="351"/>
      <c r="AYW21" s="351"/>
      <c r="AYX21" s="351"/>
      <c r="AYY21" s="351"/>
      <c r="AYZ21" s="351"/>
      <c r="AZA21" s="351"/>
      <c r="AZB21" s="351"/>
      <c r="AZC21" s="351"/>
      <c r="AZD21" s="351"/>
      <c r="AZE21" s="351"/>
      <c r="AZF21" s="351"/>
      <c r="AZG21" s="351"/>
      <c r="AZH21" s="351"/>
      <c r="AZI21" s="351"/>
      <c r="AZJ21" s="351"/>
      <c r="AZK21" s="351"/>
      <c r="AZL21" s="351"/>
      <c r="AZM21" s="351"/>
      <c r="AZN21" s="351"/>
      <c r="AZO21" s="351"/>
      <c r="AZP21" s="351"/>
      <c r="AZQ21" s="351"/>
      <c r="AZR21" s="351"/>
      <c r="AZS21" s="351"/>
      <c r="AZT21" s="351"/>
      <c r="AZU21" s="351"/>
      <c r="AZV21" s="351"/>
      <c r="AZW21" s="351"/>
      <c r="AZX21" s="351"/>
      <c r="AZY21" s="351"/>
      <c r="AZZ21" s="351"/>
      <c r="BAA21" s="351"/>
      <c r="BAB21" s="351"/>
      <c r="BAC21" s="351"/>
      <c r="BAD21" s="351"/>
      <c r="BAE21" s="351"/>
      <c r="BAF21" s="351"/>
      <c r="BAG21" s="351"/>
      <c r="BAH21" s="351"/>
      <c r="BAI21" s="351"/>
      <c r="BAJ21" s="351"/>
      <c r="BAK21" s="351"/>
      <c r="BAL21" s="351"/>
      <c r="BAM21" s="351"/>
      <c r="BAN21" s="351"/>
      <c r="BAO21" s="351"/>
      <c r="BAP21" s="351"/>
      <c r="BAQ21" s="351"/>
      <c r="BAR21" s="351"/>
      <c r="BAS21" s="351"/>
      <c r="BAT21" s="351"/>
      <c r="BAU21" s="351"/>
      <c r="BAV21" s="351"/>
      <c r="BAW21" s="351"/>
      <c r="BAX21" s="351"/>
      <c r="BAY21" s="351"/>
      <c r="BAZ21" s="351"/>
      <c r="BBA21" s="351"/>
      <c r="BBB21" s="351"/>
      <c r="BBC21" s="351"/>
      <c r="BBD21" s="351"/>
      <c r="BBE21" s="351"/>
      <c r="BBF21" s="351"/>
      <c r="BBG21" s="351"/>
      <c r="BBH21" s="351"/>
      <c r="BBI21" s="351"/>
      <c r="BBJ21" s="351"/>
      <c r="BBK21" s="351"/>
      <c r="BBL21" s="351"/>
      <c r="BBM21" s="351"/>
      <c r="BBN21" s="351"/>
      <c r="BBO21" s="351"/>
      <c r="BBP21" s="351"/>
      <c r="BBQ21" s="351"/>
      <c r="BBR21" s="351"/>
      <c r="BBS21" s="351"/>
      <c r="BBT21" s="351"/>
      <c r="BBU21" s="351"/>
      <c r="BBV21" s="351"/>
      <c r="BBW21" s="351"/>
      <c r="BBX21" s="351"/>
      <c r="BBY21" s="351"/>
      <c r="BBZ21" s="351"/>
      <c r="BCA21" s="351"/>
      <c r="BCB21" s="351"/>
      <c r="BCC21" s="351"/>
      <c r="BCD21" s="351"/>
      <c r="BCE21" s="351"/>
      <c r="BCF21" s="351"/>
      <c r="BCG21" s="351"/>
      <c r="BCH21" s="351"/>
      <c r="BCI21" s="351"/>
      <c r="BCJ21" s="351"/>
      <c r="BCK21" s="351"/>
      <c r="BCL21" s="351"/>
      <c r="BCM21" s="351"/>
      <c r="BCN21" s="351"/>
      <c r="BCO21" s="351"/>
      <c r="BCP21" s="351"/>
      <c r="BCQ21" s="351"/>
      <c r="BCR21" s="351"/>
      <c r="BCS21" s="351"/>
      <c r="BCT21" s="351"/>
      <c r="BCU21" s="351"/>
      <c r="BCV21" s="351"/>
      <c r="BCW21" s="351"/>
      <c r="BCX21" s="351"/>
      <c r="BCY21" s="351"/>
      <c r="BCZ21" s="351"/>
      <c r="BDA21" s="351"/>
      <c r="BDB21" s="351"/>
      <c r="BDC21" s="351"/>
      <c r="BDD21" s="351"/>
      <c r="BDE21" s="351"/>
      <c r="BDF21" s="351"/>
      <c r="BDG21" s="351"/>
      <c r="BDH21" s="351"/>
      <c r="BDI21" s="351"/>
      <c r="BDJ21" s="351"/>
      <c r="BDK21" s="351"/>
      <c r="BDL21" s="351"/>
      <c r="BDM21" s="351"/>
      <c r="BDN21" s="351"/>
      <c r="BDO21" s="351"/>
      <c r="BDP21" s="351"/>
      <c r="BDQ21" s="351"/>
      <c r="BDR21" s="351"/>
      <c r="BDS21" s="351"/>
      <c r="BDT21" s="351"/>
      <c r="BDU21" s="351"/>
      <c r="BDV21" s="351"/>
      <c r="BDW21" s="351"/>
      <c r="BDX21" s="351"/>
      <c r="BDY21" s="351"/>
      <c r="BDZ21" s="351"/>
      <c r="BEA21" s="351"/>
      <c r="BEB21" s="351"/>
      <c r="BEC21" s="351"/>
      <c r="BED21" s="351"/>
      <c r="BEE21" s="351"/>
      <c r="BEF21" s="351"/>
      <c r="BEG21" s="351"/>
      <c r="BEH21" s="351"/>
      <c r="BEI21" s="351"/>
      <c r="BEJ21" s="351"/>
      <c r="BEK21" s="351"/>
      <c r="BEL21" s="351"/>
      <c r="BEM21" s="351"/>
      <c r="BEN21" s="351"/>
      <c r="BEO21" s="351"/>
      <c r="BEP21" s="351"/>
      <c r="BEQ21" s="351"/>
      <c r="BER21" s="351"/>
      <c r="BES21" s="351"/>
      <c r="BET21" s="351"/>
      <c r="BEU21" s="351"/>
      <c r="BEV21" s="351"/>
      <c r="BEW21" s="351"/>
      <c r="BEX21" s="351"/>
      <c r="BEY21" s="351"/>
      <c r="BEZ21" s="351"/>
      <c r="BFA21" s="351"/>
      <c r="BFB21" s="351"/>
      <c r="BFC21" s="351"/>
      <c r="BFD21" s="351"/>
      <c r="BFE21" s="351"/>
      <c r="BFF21" s="351"/>
      <c r="BFG21" s="351"/>
      <c r="BFH21" s="351"/>
      <c r="BFI21" s="351"/>
      <c r="BFJ21" s="351"/>
      <c r="BFK21" s="351"/>
      <c r="BFL21" s="351"/>
      <c r="BFM21" s="351"/>
      <c r="BFN21" s="351"/>
      <c r="BFO21" s="351"/>
      <c r="BFP21" s="351"/>
      <c r="BFQ21" s="351"/>
      <c r="BFR21" s="351"/>
      <c r="BFS21" s="351"/>
      <c r="BFT21" s="351"/>
      <c r="BFU21" s="351"/>
      <c r="BFV21" s="351"/>
      <c r="BFW21" s="351"/>
      <c r="BFX21" s="351"/>
      <c r="BFY21" s="351"/>
      <c r="BFZ21" s="351"/>
      <c r="BGA21" s="351"/>
      <c r="BGB21" s="351"/>
      <c r="BGC21" s="351"/>
      <c r="BGD21" s="351"/>
      <c r="BGE21" s="351"/>
      <c r="BGF21" s="351"/>
      <c r="BGG21" s="351"/>
      <c r="BGH21" s="351"/>
      <c r="BGI21" s="351"/>
      <c r="BGJ21" s="351"/>
      <c r="BGK21" s="351"/>
      <c r="BGL21" s="351"/>
      <c r="BGM21" s="351"/>
      <c r="BGN21" s="351"/>
      <c r="BGO21" s="351"/>
      <c r="BGP21" s="351"/>
      <c r="BGQ21" s="351"/>
      <c r="BGR21" s="351"/>
      <c r="BGS21" s="351"/>
      <c r="BGT21" s="351"/>
      <c r="BGU21" s="351"/>
      <c r="BGV21" s="351"/>
      <c r="BGW21" s="351"/>
      <c r="BGX21" s="351"/>
      <c r="BGY21" s="351"/>
      <c r="BGZ21" s="351"/>
      <c r="BHA21" s="351"/>
      <c r="BHB21" s="351"/>
      <c r="BHC21" s="351"/>
      <c r="BHD21" s="351"/>
      <c r="BHE21" s="351"/>
      <c r="BHF21" s="351"/>
      <c r="BHG21" s="351"/>
      <c r="BHH21" s="351"/>
      <c r="BHI21" s="351"/>
      <c r="BHJ21" s="351"/>
      <c r="BHK21" s="351"/>
      <c r="BHL21" s="351"/>
      <c r="BHM21" s="351"/>
      <c r="BHN21" s="351"/>
      <c r="BHO21" s="351"/>
      <c r="BHP21" s="351"/>
      <c r="BHQ21" s="351"/>
      <c r="BHR21" s="351"/>
      <c r="BHS21" s="351"/>
      <c r="BHT21" s="351"/>
      <c r="BHU21" s="351"/>
      <c r="BHV21" s="351"/>
      <c r="BHW21" s="351"/>
      <c r="BHX21" s="351"/>
      <c r="BHY21" s="351"/>
      <c r="BHZ21" s="351"/>
      <c r="BIA21" s="351"/>
      <c r="BIB21" s="351"/>
      <c r="BIC21" s="351"/>
      <c r="BID21" s="351"/>
      <c r="BIE21" s="351"/>
      <c r="BIF21" s="351"/>
      <c r="BIG21" s="351"/>
      <c r="BIH21" s="351"/>
      <c r="BII21" s="351"/>
      <c r="BIJ21" s="351"/>
      <c r="BIK21" s="351"/>
      <c r="BIL21" s="351"/>
      <c r="BIM21" s="351"/>
      <c r="BIN21" s="351"/>
      <c r="BIO21" s="351"/>
      <c r="BIP21" s="351"/>
      <c r="BIQ21" s="351"/>
      <c r="BIR21" s="351"/>
      <c r="BIS21" s="351"/>
      <c r="BIT21" s="351"/>
      <c r="BIU21" s="351"/>
      <c r="BIV21" s="351"/>
      <c r="BIW21" s="351"/>
      <c r="BIX21" s="351"/>
      <c r="BIY21" s="351"/>
      <c r="BIZ21" s="351"/>
      <c r="BJA21" s="351"/>
      <c r="BJB21" s="351"/>
      <c r="BJC21" s="351"/>
      <c r="BJD21" s="351"/>
      <c r="BJE21" s="351"/>
      <c r="BJF21" s="351"/>
      <c r="BJG21" s="351"/>
      <c r="BJH21" s="351"/>
      <c r="BJI21" s="351"/>
      <c r="BJJ21" s="351"/>
      <c r="BJK21" s="351"/>
      <c r="BJL21" s="351"/>
      <c r="BJM21" s="351"/>
      <c r="BJN21" s="351"/>
      <c r="BJO21" s="351"/>
      <c r="BJP21" s="351"/>
      <c r="BJQ21" s="351"/>
      <c r="BJR21" s="351"/>
      <c r="BJS21" s="351"/>
      <c r="BJT21" s="351"/>
      <c r="BJU21" s="351"/>
      <c r="BJV21" s="351"/>
      <c r="BJW21" s="351"/>
      <c r="BJX21" s="351"/>
      <c r="BJY21" s="351"/>
      <c r="BJZ21" s="351"/>
      <c r="BKA21" s="351"/>
      <c r="BKB21" s="351"/>
      <c r="BKC21" s="351"/>
      <c r="BKD21" s="351"/>
      <c r="BKE21" s="351"/>
      <c r="BKF21" s="351"/>
      <c r="BKG21" s="351"/>
      <c r="BKH21" s="351"/>
      <c r="BKI21" s="351"/>
      <c r="BKJ21" s="351"/>
      <c r="BKK21" s="351"/>
      <c r="BKL21" s="351"/>
      <c r="BKM21" s="351"/>
      <c r="BKN21" s="351"/>
      <c r="BKO21" s="351"/>
      <c r="BKP21" s="351"/>
      <c r="BKQ21" s="351"/>
      <c r="BKR21" s="351"/>
      <c r="BKS21" s="351"/>
      <c r="BKT21" s="351"/>
      <c r="BKU21" s="351"/>
      <c r="BKV21" s="351"/>
      <c r="BKW21" s="351"/>
      <c r="BKX21" s="351"/>
      <c r="BKY21" s="351"/>
      <c r="BKZ21" s="351"/>
      <c r="BLA21" s="351"/>
      <c r="BLB21" s="351"/>
      <c r="BLC21" s="351"/>
      <c r="BLD21" s="351"/>
      <c r="BLE21" s="351"/>
      <c r="BLF21" s="351"/>
      <c r="BLG21" s="351"/>
      <c r="BLH21" s="351"/>
      <c r="BLI21" s="351"/>
      <c r="BLJ21" s="351"/>
      <c r="BLK21" s="351"/>
      <c r="BLL21" s="351"/>
      <c r="BLM21" s="351"/>
      <c r="BLN21" s="351"/>
      <c r="BLO21" s="351"/>
      <c r="BLP21" s="351"/>
      <c r="BLQ21" s="351"/>
      <c r="BLR21" s="351"/>
      <c r="BLS21" s="351"/>
      <c r="BLT21" s="351"/>
      <c r="BLU21" s="351"/>
      <c r="BLV21" s="351"/>
      <c r="BLW21" s="351"/>
      <c r="BLX21" s="351"/>
      <c r="BLY21" s="351"/>
      <c r="BLZ21" s="351"/>
      <c r="BMA21" s="351"/>
      <c r="BMB21" s="351"/>
      <c r="BMC21" s="351"/>
      <c r="BMD21" s="351"/>
      <c r="BME21" s="351"/>
      <c r="BMF21" s="351"/>
      <c r="BMG21" s="351"/>
      <c r="BMH21" s="351"/>
      <c r="BMI21" s="351"/>
      <c r="BMJ21" s="351"/>
      <c r="BMK21" s="351"/>
      <c r="BML21" s="351"/>
      <c r="BMM21" s="351"/>
      <c r="BMN21" s="351"/>
      <c r="BMO21" s="351"/>
      <c r="BMP21" s="351"/>
      <c r="BMQ21" s="351"/>
      <c r="BMR21" s="351"/>
      <c r="BMS21" s="351"/>
      <c r="BMT21" s="351"/>
      <c r="BMU21" s="351"/>
      <c r="BMV21" s="351"/>
      <c r="BMW21" s="351"/>
      <c r="BMX21" s="351"/>
      <c r="BMY21" s="351"/>
      <c r="BMZ21" s="351"/>
      <c r="BNA21" s="351"/>
      <c r="BNB21" s="351"/>
      <c r="BNC21" s="351"/>
      <c r="BND21" s="351"/>
      <c r="BNE21" s="351"/>
      <c r="BNF21" s="351"/>
      <c r="BNG21" s="351"/>
      <c r="BNH21" s="351"/>
      <c r="BNI21" s="351"/>
      <c r="BNJ21" s="351"/>
      <c r="BNK21" s="351"/>
      <c r="BNL21" s="351"/>
      <c r="BNM21" s="351"/>
      <c r="BNN21" s="351"/>
      <c r="BNO21" s="351"/>
      <c r="BNP21" s="351"/>
      <c r="BNQ21" s="351"/>
      <c r="BNR21" s="351"/>
      <c r="BNS21" s="351"/>
      <c r="BNT21" s="351"/>
      <c r="BNU21" s="351"/>
      <c r="BNV21" s="351"/>
      <c r="BNW21" s="351"/>
      <c r="BNX21" s="351"/>
      <c r="BNY21" s="351"/>
      <c r="BNZ21" s="351"/>
      <c r="BOA21" s="351"/>
      <c r="BOB21" s="351"/>
      <c r="BOC21" s="351"/>
      <c r="BOD21" s="351"/>
      <c r="BOE21" s="351"/>
      <c r="BOF21" s="351"/>
      <c r="BOG21" s="351"/>
      <c r="BOH21" s="351"/>
      <c r="BOI21" s="351"/>
      <c r="BOJ21" s="351"/>
      <c r="BOK21" s="351"/>
      <c r="BOL21" s="351"/>
      <c r="BOM21" s="351"/>
      <c r="BON21" s="351"/>
      <c r="BOO21" s="351"/>
      <c r="BOP21" s="351"/>
      <c r="BOQ21" s="351"/>
      <c r="BOR21" s="351"/>
      <c r="BOS21" s="351"/>
      <c r="BOT21" s="351"/>
      <c r="BOU21" s="351"/>
      <c r="BOV21" s="351"/>
      <c r="BOW21" s="351"/>
      <c r="BOX21" s="351"/>
      <c r="BOY21" s="351"/>
      <c r="BOZ21" s="351"/>
      <c r="BPA21" s="351"/>
      <c r="BPB21" s="351"/>
      <c r="BPC21" s="351"/>
      <c r="BPD21" s="351"/>
      <c r="BPE21" s="351"/>
      <c r="BPF21" s="351"/>
      <c r="BPG21" s="351"/>
      <c r="BPH21" s="351"/>
      <c r="BPI21" s="351"/>
      <c r="BPJ21" s="351"/>
      <c r="BPK21" s="351"/>
      <c r="BPL21" s="351"/>
      <c r="BPM21" s="351"/>
      <c r="BPN21" s="351"/>
      <c r="BPO21" s="351"/>
      <c r="BPP21" s="351"/>
      <c r="BPQ21" s="351"/>
      <c r="BPR21" s="351"/>
      <c r="BPS21" s="351"/>
      <c r="BPT21" s="351"/>
      <c r="BPU21" s="351"/>
      <c r="BPV21" s="351"/>
      <c r="BPW21" s="351"/>
      <c r="BPX21" s="351"/>
      <c r="BPY21" s="351"/>
      <c r="BPZ21" s="351"/>
      <c r="BQA21" s="351"/>
      <c r="BQB21" s="351"/>
      <c r="BQC21" s="351"/>
      <c r="BQD21" s="351"/>
      <c r="BQE21" s="351"/>
      <c r="BQF21" s="351"/>
      <c r="BQG21" s="351"/>
      <c r="BQH21" s="351"/>
      <c r="BQI21" s="351"/>
      <c r="BQJ21" s="351"/>
      <c r="BQK21" s="351"/>
      <c r="BQL21" s="351"/>
      <c r="BQM21" s="351"/>
      <c r="BQN21" s="351"/>
      <c r="BQO21" s="351"/>
      <c r="BQP21" s="351"/>
      <c r="BQQ21" s="351"/>
      <c r="BQR21" s="351"/>
      <c r="BQS21" s="351"/>
      <c r="BQT21" s="351"/>
      <c r="BQU21" s="351"/>
      <c r="BQV21" s="351"/>
      <c r="BQW21" s="351"/>
      <c r="BQX21" s="351"/>
      <c r="BQY21" s="351"/>
      <c r="BQZ21" s="351"/>
      <c r="BRA21" s="351"/>
      <c r="BRB21" s="351"/>
      <c r="BRC21" s="351"/>
      <c r="BRD21" s="351"/>
      <c r="BRE21" s="351"/>
      <c r="BRF21" s="351"/>
      <c r="BRG21" s="351"/>
      <c r="BRH21" s="351"/>
      <c r="BRI21" s="351"/>
      <c r="BRJ21" s="351"/>
      <c r="BRK21" s="351"/>
      <c r="BRL21" s="351"/>
      <c r="BRM21" s="351"/>
      <c r="BRN21" s="351"/>
      <c r="BRO21" s="351"/>
      <c r="BRP21" s="351"/>
      <c r="BRQ21" s="351"/>
      <c r="BRR21" s="351"/>
      <c r="BRS21" s="351"/>
      <c r="BRT21" s="351"/>
      <c r="BRU21" s="351"/>
      <c r="BRV21" s="351"/>
      <c r="BRW21" s="351"/>
      <c r="BRX21" s="351"/>
      <c r="BRY21" s="351"/>
      <c r="BRZ21" s="351"/>
      <c r="BSA21" s="351"/>
      <c r="BSB21" s="351"/>
      <c r="BSC21" s="351"/>
      <c r="BSD21" s="351"/>
      <c r="BSE21" s="351"/>
      <c r="BSF21" s="351"/>
      <c r="BSG21" s="351"/>
      <c r="BSH21" s="351"/>
      <c r="BSI21" s="351"/>
      <c r="BSJ21" s="351"/>
      <c r="BSK21" s="351"/>
      <c r="BSL21" s="351"/>
      <c r="BSM21" s="351"/>
      <c r="BSN21" s="351"/>
      <c r="BSO21" s="351"/>
      <c r="BSP21" s="351"/>
      <c r="BSQ21" s="351"/>
      <c r="BSR21" s="351"/>
      <c r="BSS21" s="351"/>
      <c r="BST21" s="351"/>
      <c r="BSU21" s="351"/>
      <c r="BSV21" s="351"/>
      <c r="BSW21" s="351"/>
      <c r="BSX21" s="351"/>
      <c r="BSY21" s="351"/>
      <c r="BSZ21" s="351"/>
      <c r="BTA21" s="351"/>
      <c r="BTB21" s="351"/>
      <c r="BTC21" s="351"/>
      <c r="BTD21" s="351"/>
      <c r="BTE21" s="351"/>
      <c r="BTF21" s="351"/>
      <c r="BTG21" s="351"/>
      <c r="BTH21" s="351"/>
      <c r="BTI21" s="351"/>
      <c r="BTJ21" s="351"/>
      <c r="BTK21" s="351"/>
      <c r="BTL21" s="351"/>
      <c r="BTM21" s="351"/>
      <c r="BTN21" s="351"/>
      <c r="BTO21" s="351"/>
      <c r="BTP21" s="351"/>
      <c r="BTQ21" s="351"/>
      <c r="BTR21" s="351"/>
      <c r="BTS21" s="351"/>
      <c r="BTT21" s="351"/>
      <c r="BTU21" s="351"/>
      <c r="BTV21" s="351"/>
      <c r="BTW21" s="351"/>
      <c r="BTX21" s="351"/>
      <c r="BTY21" s="351"/>
      <c r="BTZ21" s="351"/>
      <c r="BUA21" s="351"/>
      <c r="BUB21" s="351"/>
      <c r="BUC21" s="351"/>
      <c r="BUD21" s="351"/>
      <c r="BUE21" s="351"/>
      <c r="BUF21" s="351"/>
      <c r="BUG21" s="351"/>
      <c r="BUH21" s="351"/>
      <c r="BUI21" s="351"/>
      <c r="BUJ21" s="351"/>
      <c r="BUK21" s="351"/>
      <c r="BUL21" s="351"/>
      <c r="BUM21" s="351"/>
      <c r="BUN21" s="351"/>
      <c r="BUO21" s="351"/>
      <c r="BUP21" s="351"/>
      <c r="BUQ21" s="351"/>
      <c r="BUR21" s="351"/>
      <c r="BUS21" s="351"/>
      <c r="BUT21" s="351"/>
      <c r="BUU21" s="351"/>
      <c r="BUV21" s="351"/>
      <c r="BUW21" s="351"/>
      <c r="BUX21" s="351"/>
      <c r="BUY21" s="351"/>
      <c r="BUZ21" s="351"/>
      <c r="BVA21" s="351"/>
      <c r="BVB21" s="351"/>
      <c r="BVC21" s="351"/>
      <c r="BVD21" s="351"/>
      <c r="BVE21" s="351"/>
      <c r="BVF21" s="351"/>
      <c r="BVG21" s="351"/>
      <c r="BVH21" s="351"/>
      <c r="BVI21" s="351"/>
      <c r="BVJ21" s="351"/>
      <c r="BVK21" s="351"/>
      <c r="BVL21" s="351"/>
      <c r="BVM21" s="351"/>
      <c r="BVN21" s="351"/>
      <c r="BVO21" s="351"/>
      <c r="BVP21" s="351"/>
      <c r="BVQ21" s="351"/>
      <c r="BVR21" s="351"/>
      <c r="BVS21" s="351"/>
      <c r="BVT21" s="351"/>
      <c r="BVU21" s="351"/>
      <c r="BVV21" s="351"/>
      <c r="BVW21" s="351"/>
      <c r="BVX21" s="351"/>
      <c r="BVY21" s="351"/>
      <c r="BVZ21" s="351"/>
      <c r="BWA21" s="351"/>
      <c r="BWB21" s="351"/>
      <c r="BWC21" s="351"/>
      <c r="BWD21" s="351"/>
      <c r="BWE21" s="351"/>
      <c r="BWF21" s="351"/>
      <c r="BWG21" s="351"/>
      <c r="BWH21" s="351"/>
      <c r="BWI21" s="351"/>
      <c r="BWJ21" s="351"/>
      <c r="BWK21" s="351"/>
      <c r="BWL21" s="351"/>
      <c r="BWM21" s="351"/>
      <c r="BWN21" s="351"/>
      <c r="BWO21" s="351"/>
      <c r="BWP21" s="351"/>
      <c r="BWQ21" s="351"/>
      <c r="BWR21" s="351"/>
      <c r="BWS21" s="351"/>
      <c r="BWT21" s="351"/>
      <c r="BWU21" s="351"/>
      <c r="BWV21" s="351"/>
      <c r="BWW21" s="351"/>
      <c r="BWX21" s="351"/>
      <c r="BWY21" s="351"/>
      <c r="BWZ21" s="351"/>
      <c r="BXA21" s="351"/>
      <c r="BXB21" s="351"/>
      <c r="BXC21" s="351"/>
      <c r="BXD21" s="351"/>
      <c r="BXE21" s="351"/>
      <c r="BXF21" s="351"/>
      <c r="BXG21" s="351"/>
      <c r="BXH21" s="351"/>
      <c r="BXI21" s="351"/>
      <c r="BXJ21" s="351"/>
      <c r="BXK21" s="351"/>
      <c r="BXL21" s="351"/>
      <c r="BXM21" s="351"/>
      <c r="BXN21" s="351"/>
      <c r="BXO21" s="351"/>
      <c r="BXP21" s="351"/>
      <c r="BXQ21" s="351"/>
      <c r="BXR21" s="351"/>
      <c r="BXS21" s="351"/>
      <c r="BXT21" s="351"/>
      <c r="BXU21" s="351"/>
      <c r="BXV21" s="351"/>
      <c r="BXW21" s="351"/>
      <c r="BXX21" s="351"/>
      <c r="BXY21" s="351"/>
      <c r="BXZ21" s="351"/>
      <c r="BYA21" s="351"/>
      <c r="BYB21" s="351"/>
      <c r="BYC21" s="351"/>
      <c r="BYD21" s="351"/>
      <c r="BYE21" s="351"/>
      <c r="BYF21" s="351"/>
      <c r="BYG21" s="351"/>
      <c r="BYH21" s="351"/>
      <c r="BYI21" s="351"/>
      <c r="BYJ21" s="351"/>
      <c r="BYK21" s="351"/>
      <c r="BYL21" s="351"/>
      <c r="BYM21" s="351"/>
      <c r="BYN21" s="351"/>
      <c r="BYO21" s="351"/>
      <c r="BYP21" s="351"/>
      <c r="BYQ21" s="351"/>
      <c r="BYR21" s="351"/>
      <c r="BYS21" s="351"/>
      <c r="BYT21" s="351"/>
      <c r="BYU21" s="351"/>
      <c r="BYV21" s="351"/>
      <c r="BYW21" s="351"/>
      <c r="BYX21" s="351"/>
      <c r="BYY21" s="351"/>
      <c r="BYZ21" s="351"/>
      <c r="BZA21" s="351"/>
      <c r="BZB21" s="351"/>
      <c r="BZC21" s="351"/>
      <c r="BZD21" s="351"/>
      <c r="BZE21" s="351"/>
      <c r="BZF21" s="351"/>
      <c r="BZG21" s="351"/>
      <c r="BZH21" s="351"/>
      <c r="BZI21" s="351"/>
      <c r="BZJ21" s="351"/>
      <c r="BZK21" s="351"/>
      <c r="BZL21" s="351"/>
      <c r="BZM21" s="351"/>
      <c r="BZN21" s="351"/>
      <c r="BZO21" s="351"/>
      <c r="BZP21" s="351"/>
      <c r="BZQ21" s="351"/>
      <c r="BZR21" s="351"/>
      <c r="BZS21" s="351"/>
      <c r="BZT21" s="351"/>
      <c r="BZU21" s="351"/>
      <c r="BZV21" s="351"/>
      <c r="BZW21" s="351"/>
      <c r="BZX21" s="351"/>
      <c r="BZY21" s="351"/>
      <c r="BZZ21" s="351"/>
      <c r="CAA21" s="351"/>
      <c r="CAB21" s="351"/>
      <c r="CAC21" s="351"/>
      <c r="CAD21" s="351"/>
      <c r="CAE21" s="351"/>
      <c r="CAF21" s="351"/>
      <c r="CAG21" s="351"/>
      <c r="CAH21" s="351"/>
      <c r="CAI21" s="351"/>
      <c r="CAJ21" s="351"/>
      <c r="CAK21" s="351"/>
      <c r="CAL21" s="351"/>
      <c r="CAM21" s="351"/>
      <c r="CAN21" s="351"/>
      <c r="CAO21" s="351"/>
      <c r="CAP21" s="351"/>
      <c r="CAQ21" s="351"/>
      <c r="CAR21" s="351"/>
      <c r="CAS21" s="351"/>
      <c r="CAT21" s="351"/>
      <c r="CAU21" s="351"/>
      <c r="CAV21" s="351"/>
      <c r="CAW21" s="351"/>
      <c r="CAX21" s="351"/>
      <c r="CAY21" s="351"/>
      <c r="CAZ21" s="351"/>
      <c r="CBA21" s="351"/>
      <c r="CBB21" s="351"/>
      <c r="CBC21" s="351"/>
      <c r="CBD21" s="351"/>
      <c r="CBE21" s="351"/>
      <c r="CBF21" s="351"/>
      <c r="CBG21" s="351"/>
      <c r="CBH21" s="351"/>
      <c r="CBI21" s="351"/>
      <c r="CBJ21" s="351"/>
      <c r="CBK21" s="351"/>
      <c r="CBL21" s="351"/>
      <c r="CBM21" s="351"/>
      <c r="CBN21" s="351"/>
      <c r="CBO21" s="351"/>
      <c r="CBP21" s="351"/>
      <c r="CBQ21" s="351"/>
      <c r="CBR21" s="351"/>
      <c r="CBS21" s="351"/>
      <c r="CBT21" s="351"/>
      <c r="CBU21" s="351"/>
      <c r="CBV21" s="351"/>
      <c r="CBW21" s="351"/>
      <c r="CBX21" s="351"/>
      <c r="CBY21" s="351"/>
      <c r="CBZ21" s="351"/>
      <c r="CCA21" s="351"/>
      <c r="CCB21" s="351"/>
      <c r="CCC21" s="351"/>
      <c r="CCD21" s="351"/>
      <c r="CCE21" s="351"/>
      <c r="CCF21" s="351"/>
      <c r="CCG21" s="351"/>
      <c r="CCH21" s="351"/>
      <c r="CCI21" s="351"/>
      <c r="CCJ21" s="351"/>
      <c r="CCK21" s="351"/>
      <c r="CCL21" s="351"/>
      <c r="CCM21" s="351"/>
      <c r="CCN21" s="351"/>
      <c r="CCO21" s="351"/>
      <c r="CCP21" s="351"/>
      <c r="CCQ21" s="351"/>
      <c r="CCR21" s="351"/>
      <c r="CCS21" s="351"/>
      <c r="CCT21" s="351"/>
      <c r="CCU21" s="351"/>
      <c r="CCV21" s="351"/>
      <c r="CCW21" s="351"/>
      <c r="CCX21" s="351"/>
      <c r="CCY21" s="351"/>
      <c r="CCZ21" s="351"/>
      <c r="CDA21" s="351"/>
      <c r="CDB21" s="351"/>
      <c r="CDC21" s="351"/>
      <c r="CDD21" s="351"/>
      <c r="CDE21" s="351"/>
      <c r="CDF21" s="351"/>
      <c r="CDG21" s="351"/>
      <c r="CDH21" s="351"/>
      <c r="CDI21" s="351"/>
      <c r="CDJ21" s="351"/>
      <c r="CDK21" s="351"/>
      <c r="CDL21" s="351"/>
      <c r="CDM21" s="351"/>
      <c r="CDN21" s="351"/>
      <c r="CDO21" s="351"/>
      <c r="CDP21" s="351"/>
      <c r="CDQ21" s="351"/>
      <c r="CDR21" s="351"/>
      <c r="CDS21" s="351"/>
      <c r="CDT21" s="351"/>
      <c r="CDU21" s="351"/>
      <c r="CDV21" s="351"/>
      <c r="CDW21" s="351"/>
      <c r="CDX21" s="351"/>
      <c r="CDY21" s="351"/>
      <c r="CDZ21" s="351"/>
      <c r="CEA21" s="351"/>
      <c r="CEB21" s="351"/>
      <c r="CEC21" s="351"/>
      <c r="CED21" s="351"/>
      <c r="CEE21" s="351"/>
      <c r="CEF21" s="351"/>
      <c r="CEG21" s="351"/>
      <c r="CEH21" s="351"/>
      <c r="CEI21" s="351"/>
      <c r="CEJ21" s="351"/>
      <c r="CEK21" s="351"/>
      <c r="CEL21" s="351"/>
      <c r="CEM21" s="351"/>
      <c r="CEN21" s="351"/>
      <c r="CEO21" s="351"/>
      <c r="CEP21" s="351"/>
      <c r="CEQ21" s="351"/>
      <c r="CER21" s="351"/>
      <c r="CES21" s="351"/>
      <c r="CET21" s="351"/>
      <c r="CEU21" s="351"/>
      <c r="CEV21" s="351"/>
      <c r="CEW21" s="351"/>
      <c r="CEX21" s="351"/>
      <c r="CEY21" s="351"/>
      <c r="CEZ21" s="351"/>
      <c r="CFA21" s="351"/>
      <c r="CFB21" s="351"/>
      <c r="CFC21" s="351"/>
      <c r="CFD21" s="351"/>
      <c r="CFE21" s="351"/>
      <c r="CFF21" s="351"/>
      <c r="CFG21" s="351"/>
      <c r="CFH21" s="351"/>
      <c r="CFI21" s="351"/>
      <c r="CFJ21" s="351"/>
      <c r="CFK21" s="351"/>
      <c r="CFL21" s="351"/>
      <c r="CFM21" s="351"/>
      <c r="CFN21" s="351"/>
      <c r="CFO21" s="351"/>
      <c r="CFP21" s="351"/>
      <c r="CFQ21" s="351"/>
      <c r="CFR21" s="351"/>
      <c r="CFS21" s="351"/>
      <c r="CFT21" s="351"/>
      <c r="CFU21" s="351"/>
      <c r="CFV21" s="351"/>
      <c r="CFW21" s="351"/>
      <c r="CFX21" s="351"/>
      <c r="CFY21" s="351"/>
      <c r="CFZ21" s="351"/>
      <c r="CGA21" s="351"/>
      <c r="CGB21" s="351"/>
      <c r="CGC21" s="351"/>
      <c r="CGD21" s="351"/>
      <c r="CGE21" s="351"/>
      <c r="CGF21" s="351"/>
      <c r="CGG21" s="351"/>
      <c r="CGH21" s="351"/>
      <c r="CGI21" s="351"/>
      <c r="CGJ21" s="351"/>
      <c r="CGK21" s="351"/>
      <c r="CGL21" s="351"/>
      <c r="CGM21" s="351"/>
      <c r="CGN21" s="351"/>
      <c r="CGO21" s="351"/>
      <c r="CGP21" s="351"/>
      <c r="CGQ21" s="351"/>
      <c r="CGR21" s="351"/>
      <c r="CGS21" s="351"/>
      <c r="CGT21" s="351"/>
      <c r="CGU21" s="351"/>
      <c r="CGV21" s="351"/>
      <c r="CGW21" s="351"/>
      <c r="CGX21" s="351"/>
      <c r="CGY21" s="351"/>
      <c r="CGZ21" s="351"/>
      <c r="CHA21" s="351"/>
      <c r="CHB21" s="351"/>
      <c r="CHC21" s="351"/>
      <c r="CHD21" s="351"/>
      <c r="CHE21" s="351"/>
      <c r="CHF21" s="351"/>
      <c r="CHG21" s="351"/>
      <c r="CHH21" s="351"/>
      <c r="CHI21" s="351"/>
      <c r="CHJ21" s="351"/>
      <c r="CHK21" s="351"/>
      <c r="CHL21" s="351"/>
      <c r="CHM21" s="351"/>
      <c r="CHN21" s="351"/>
      <c r="CHO21" s="351"/>
      <c r="CHP21" s="351"/>
      <c r="CHQ21" s="351"/>
      <c r="CHR21" s="351"/>
      <c r="CHS21" s="351"/>
      <c r="CHT21" s="351"/>
      <c r="CHU21" s="351"/>
      <c r="CHV21" s="351"/>
      <c r="CHW21" s="351"/>
      <c r="CHX21" s="351"/>
      <c r="CHY21" s="351"/>
      <c r="CHZ21" s="351"/>
      <c r="CIA21" s="351"/>
      <c r="CIB21" s="351"/>
      <c r="CIC21" s="351"/>
      <c r="CID21" s="351"/>
      <c r="CIE21" s="351"/>
      <c r="CIF21" s="351"/>
      <c r="CIG21" s="351"/>
      <c r="CIH21" s="351"/>
      <c r="CII21" s="351"/>
      <c r="CIJ21" s="351"/>
      <c r="CIK21" s="351"/>
      <c r="CIL21" s="351"/>
      <c r="CIM21" s="351"/>
      <c r="CIN21" s="351"/>
      <c r="CIO21" s="351"/>
      <c r="CIP21" s="351"/>
      <c r="CIQ21" s="351"/>
      <c r="CIR21" s="351"/>
      <c r="CIS21" s="351"/>
      <c r="CIT21" s="351"/>
      <c r="CIU21" s="351"/>
      <c r="CIV21" s="351"/>
      <c r="CIW21" s="351"/>
      <c r="CIX21" s="351"/>
      <c r="CIY21" s="351"/>
      <c r="CIZ21" s="351"/>
      <c r="CJA21" s="351"/>
      <c r="CJB21" s="351"/>
      <c r="CJC21" s="351"/>
      <c r="CJD21" s="351"/>
      <c r="CJE21" s="351"/>
      <c r="CJF21" s="351"/>
      <c r="CJG21" s="351"/>
      <c r="CJH21" s="351"/>
      <c r="CJI21" s="351"/>
      <c r="CJJ21" s="351"/>
      <c r="CJK21" s="351"/>
      <c r="CJL21" s="351"/>
      <c r="CJM21" s="351"/>
      <c r="CJN21" s="351"/>
      <c r="CJO21" s="351"/>
      <c r="CJP21" s="351"/>
      <c r="CJQ21" s="351"/>
      <c r="CJR21" s="351"/>
      <c r="CJS21" s="351"/>
      <c r="CJT21" s="351"/>
      <c r="CJU21" s="351"/>
      <c r="CJV21" s="351"/>
      <c r="CJW21" s="351"/>
      <c r="CJX21" s="351"/>
      <c r="CJY21" s="351"/>
      <c r="CJZ21" s="351"/>
      <c r="CKA21" s="351"/>
      <c r="CKB21" s="351"/>
      <c r="CKC21" s="351"/>
      <c r="CKD21" s="351"/>
      <c r="CKE21" s="351"/>
      <c r="CKF21" s="351"/>
      <c r="CKG21" s="351"/>
      <c r="CKH21" s="351"/>
      <c r="CKI21" s="351"/>
      <c r="CKJ21" s="351"/>
      <c r="CKK21" s="351"/>
      <c r="CKL21" s="351"/>
      <c r="CKM21" s="351"/>
      <c r="CKN21" s="351"/>
      <c r="CKO21" s="351"/>
      <c r="CKP21" s="351"/>
      <c r="CKQ21" s="351"/>
      <c r="CKR21" s="351"/>
      <c r="CKS21" s="351"/>
      <c r="CKT21" s="351"/>
      <c r="CKU21" s="351"/>
      <c r="CKV21" s="351"/>
      <c r="CKW21" s="351"/>
      <c r="CKX21" s="351"/>
      <c r="CKY21" s="351"/>
      <c r="CKZ21" s="351"/>
      <c r="CLA21" s="351"/>
      <c r="CLB21" s="351"/>
      <c r="CLC21" s="351"/>
      <c r="CLD21" s="351"/>
      <c r="CLE21" s="351"/>
      <c r="CLF21" s="351"/>
      <c r="CLG21" s="351"/>
      <c r="CLH21" s="351"/>
      <c r="CLI21" s="351"/>
      <c r="CLJ21" s="351"/>
      <c r="CLK21" s="351"/>
      <c r="CLL21" s="351"/>
      <c r="CLM21" s="351"/>
      <c r="CLN21" s="351"/>
      <c r="CLO21" s="351"/>
      <c r="CLP21" s="351"/>
      <c r="CLQ21" s="351"/>
      <c r="CLR21" s="351"/>
      <c r="CLS21" s="351"/>
      <c r="CLT21" s="351"/>
      <c r="CLU21" s="351"/>
      <c r="CLV21" s="351"/>
      <c r="CLW21" s="351"/>
      <c r="CLX21" s="351"/>
      <c r="CLY21" s="351"/>
      <c r="CLZ21" s="351"/>
      <c r="CMA21" s="351"/>
      <c r="CMB21" s="351"/>
      <c r="CMC21" s="351"/>
      <c r="CMD21" s="351"/>
      <c r="CME21" s="351"/>
      <c r="CMF21" s="351"/>
      <c r="CMG21" s="351"/>
      <c r="CMH21" s="351"/>
      <c r="CMI21" s="351"/>
      <c r="CMJ21" s="351"/>
      <c r="CMK21" s="351"/>
      <c r="CML21" s="351"/>
      <c r="CMM21" s="351"/>
      <c r="CMN21" s="351"/>
      <c r="CMO21" s="351"/>
      <c r="CMP21" s="351"/>
      <c r="CMQ21" s="351"/>
      <c r="CMR21" s="351"/>
      <c r="CMS21" s="351"/>
      <c r="CMT21" s="351"/>
      <c r="CMU21" s="351"/>
      <c r="CMV21" s="351"/>
      <c r="CMW21" s="351"/>
      <c r="CMX21" s="351"/>
      <c r="CMY21" s="351"/>
      <c r="CMZ21" s="351"/>
      <c r="CNA21" s="351"/>
      <c r="CNB21" s="351"/>
      <c r="CNC21" s="351"/>
      <c r="CND21" s="351"/>
      <c r="CNE21" s="351"/>
      <c r="CNF21" s="351"/>
      <c r="CNG21" s="351"/>
      <c r="CNH21" s="351"/>
      <c r="CNI21" s="351"/>
      <c r="CNJ21" s="351"/>
      <c r="CNK21" s="351"/>
      <c r="CNL21" s="351"/>
      <c r="CNM21" s="351"/>
      <c r="CNN21" s="351"/>
      <c r="CNO21" s="351"/>
      <c r="CNP21" s="351"/>
      <c r="CNQ21" s="351"/>
      <c r="CNR21" s="351"/>
      <c r="CNS21" s="351"/>
      <c r="CNT21" s="351"/>
      <c r="CNU21" s="351"/>
      <c r="CNV21" s="351"/>
      <c r="CNW21" s="351"/>
      <c r="CNX21" s="351"/>
      <c r="CNY21" s="351"/>
      <c r="CNZ21" s="351"/>
      <c r="COA21" s="351"/>
      <c r="COB21" s="351"/>
      <c r="COC21" s="351"/>
      <c r="COD21" s="351"/>
      <c r="COE21" s="351"/>
      <c r="COF21" s="351"/>
      <c r="COG21" s="351"/>
      <c r="COH21" s="351"/>
      <c r="COI21" s="351"/>
      <c r="COJ21" s="351"/>
      <c r="COK21" s="351"/>
      <c r="COL21" s="351"/>
      <c r="COM21" s="351"/>
      <c r="CON21" s="351"/>
      <c r="COO21" s="351"/>
      <c r="COP21" s="351"/>
      <c r="COQ21" s="351"/>
      <c r="COR21" s="351"/>
      <c r="COS21" s="351"/>
      <c r="COT21" s="351"/>
      <c r="COU21" s="351"/>
      <c r="COV21" s="351"/>
      <c r="COW21" s="351"/>
      <c r="COX21" s="351"/>
      <c r="COY21" s="351"/>
      <c r="COZ21" s="351"/>
      <c r="CPA21" s="351"/>
      <c r="CPB21" s="351"/>
      <c r="CPC21" s="351"/>
      <c r="CPD21" s="351"/>
      <c r="CPE21" s="351"/>
      <c r="CPF21" s="351"/>
      <c r="CPG21" s="351"/>
      <c r="CPH21" s="351"/>
      <c r="CPI21" s="351"/>
      <c r="CPJ21" s="351"/>
      <c r="CPK21" s="351"/>
      <c r="CPL21" s="351"/>
      <c r="CPM21" s="351"/>
      <c r="CPN21" s="351"/>
      <c r="CPO21" s="351"/>
      <c r="CPP21" s="351"/>
      <c r="CPQ21" s="351"/>
      <c r="CPR21" s="351"/>
      <c r="CPS21" s="351"/>
      <c r="CPT21" s="351"/>
      <c r="CPU21" s="351"/>
      <c r="CPV21" s="351"/>
      <c r="CPW21" s="351"/>
      <c r="CPX21" s="351"/>
      <c r="CPY21" s="351"/>
      <c r="CPZ21" s="351"/>
      <c r="CQA21" s="351"/>
      <c r="CQB21" s="351"/>
      <c r="CQC21" s="351"/>
      <c r="CQD21" s="351"/>
      <c r="CQE21" s="351"/>
      <c r="CQF21" s="351"/>
      <c r="CQG21" s="351"/>
      <c r="CQH21" s="351"/>
      <c r="CQI21" s="351"/>
      <c r="CQJ21" s="351"/>
      <c r="CQK21" s="351"/>
      <c r="CQL21" s="351"/>
      <c r="CQM21" s="351"/>
      <c r="CQN21" s="351"/>
      <c r="CQO21" s="351"/>
      <c r="CQP21" s="351"/>
      <c r="CQQ21" s="351"/>
      <c r="CQR21" s="351"/>
      <c r="CQS21" s="351"/>
      <c r="CQT21" s="351"/>
      <c r="CQU21" s="351"/>
      <c r="CQV21" s="351"/>
      <c r="CQW21" s="351"/>
      <c r="CQX21" s="351"/>
      <c r="CQY21" s="351"/>
      <c r="CQZ21" s="351"/>
      <c r="CRA21" s="351"/>
      <c r="CRB21" s="351"/>
      <c r="CRC21" s="351"/>
      <c r="CRD21" s="351"/>
      <c r="CRE21" s="351"/>
      <c r="CRF21" s="351"/>
      <c r="CRG21" s="351"/>
      <c r="CRH21" s="351"/>
      <c r="CRI21" s="351"/>
      <c r="CRJ21" s="351"/>
      <c r="CRK21" s="351"/>
      <c r="CRL21" s="351"/>
      <c r="CRM21" s="351"/>
      <c r="CRN21" s="351"/>
      <c r="CRO21" s="351"/>
      <c r="CRP21" s="351"/>
      <c r="CRQ21" s="351"/>
      <c r="CRR21" s="351"/>
      <c r="CRS21" s="351"/>
      <c r="CRT21" s="351"/>
      <c r="CRU21" s="351"/>
      <c r="CRV21" s="351"/>
      <c r="CRW21" s="351"/>
      <c r="CRX21" s="351"/>
      <c r="CRY21" s="351"/>
      <c r="CRZ21" s="351"/>
      <c r="CSA21" s="351"/>
      <c r="CSB21" s="351"/>
      <c r="CSC21" s="351"/>
      <c r="CSD21" s="351"/>
      <c r="CSE21" s="351"/>
      <c r="CSF21" s="351"/>
      <c r="CSG21" s="351"/>
      <c r="CSH21" s="351"/>
      <c r="CSI21" s="351"/>
      <c r="CSJ21" s="351"/>
      <c r="CSK21" s="351"/>
      <c r="CSL21" s="351"/>
      <c r="CSM21" s="351"/>
      <c r="CSN21" s="351"/>
      <c r="CSO21" s="351"/>
      <c r="CSP21" s="351"/>
      <c r="CSQ21" s="351"/>
      <c r="CSR21" s="351"/>
      <c r="CSS21" s="351"/>
      <c r="CST21" s="351"/>
      <c r="CSU21" s="351"/>
      <c r="CSV21" s="351"/>
      <c r="CSW21" s="351"/>
      <c r="CSX21" s="351"/>
      <c r="CSY21" s="351"/>
      <c r="CSZ21" s="351"/>
      <c r="CTA21" s="351"/>
      <c r="CTB21" s="351"/>
      <c r="CTC21" s="351"/>
      <c r="CTD21" s="351"/>
      <c r="CTE21" s="351"/>
      <c r="CTF21" s="351"/>
      <c r="CTG21" s="351"/>
      <c r="CTH21" s="351"/>
      <c r="CTI21" s="351"/>
      <c r="CTJ21" s="351"/>
      <c r="CTK21" s="351"/>
      <c r="CTL21" s="351"/>
      <c r="CTM21" s="351"/>
      <c r="CTN21" s="351"/>
      <c r="CTO21" s="351"/>
      <c r="CTP21" s="351"/>
      <c r="CTQ21" s="351"/>
      <c r="CTR21" s="351"/>
      <c r="CTS21" s="351"/>
      <c r="CTT21" s="351"/>
      <c r="CTU21" s="351"/>
      <c r="CTV21" s="351"/>
      <c r="CTW21" s="351"/>
      <c r="CTX21" s="351"/>
      <c r="CTY21" s="351"/>
      <c r="CTZ21" s="351"/>
      <c r="CUA21" s="351"/>
      <c r="CUB21" s="351"/>
      <c r="CUC21" s="351"/>
      <c r="CUD21" s="351"/>
      <c r="CUE21" s="351"/>
      <c r="CUF21" s="351"/>
      <c r="CUG21" s="351"/>
      <c r="CUH21" s="351"/>
      <c r="CUI21" s="351"/>
      <c r="CUJ21" s="351"/>
      <c r="CUK21" s="351"/>
      <c r="CUL21" s="351"/>
      <c r="CUM21" s="351"/>
      <c r="CUN21" s="351"/>
      <c r="CUO21" s="351"/>
      <c r="CUP21" s="351"/>
      <c r="CUQ21" s="351"/>
      <c r="CUR21" s="351"/>
      <c r="CUS21" s="351"/>
      <c r="CUT21" s="351"/>
      <c r="CUU21" s="351"/>
      <c r="CUV21" s="351"/>
      <c r="CUW21" s="351"/>
      <c r="CUX21" s="351"/>
      <c r="CUY21" s="351"/>
      <c r="CUZ21" s="351"/>
      <c r="CVA21" s="351"/>
      <c r="CVB21" s="351"/>
      <c r="CVC21" s="351"/>
      <c r="CVD21" s="351"/>
      <c r="CVE21" s="351"/>
      <c r="CVF21" s="351"/>
      <c r="CVG21" s="351"/>
      <c r="CVH21" s="351"/>
      <c r="CVI21" s="351"/>
      <c r="CVJ21" s="351"/>
      <c r="CVK21" s="351"/>
      <c r="CVL21" s="351"/>
      <c r="CVM21" s="351"/>
      <c r="CVN21" s="351"/>
      <c r="CVO21" s="351"/>
      <c r="CVP21" s="351"/>
      <c r="CVQ21" s="351"/>
      <c r="CVR21" s="351"/>
      <c r="CVS21" s="351"/>
      <c r="CVT21" s="351"/>
      <c r="CVU21" s="351"/>
      <c r="CVV21" s="351"/>
      <c r="CVW21" s="351"/>
      <c r="CVX21" s="351"/>
      <c r="CVY21" s="351"/>
      <c r="CVZ21" s="351"/>
      <c r="CWA21" s="351"/>
      <c r="CWB21" s="351"/>
      <c r="CWC21" s="351"/>
      <c r="CWD21" s="351"/>
      <c r="CWE21" s="351"/>
      <c r="CWF21" s="351"/>
      <c r="CWG21" s="351"/>
      <c r="CWH21" s="351"/>
      <c r="CWI21" s="351"/>
      <c r="CWJ21" s="351"/>
      <c r="CWK21" s="351"/>
      <c r="CWL21" s="351"/>
      <c r="CWM21" s="351"/>
      <c r="CWN21" s="351"/>
      <c r="CWO21" s="351"/>
      <c r="CWP21" s="351"/>
      <c r="CWQ21" s="351"/>
      <c r="CWR21" s="351"/>
      <c r="CWS21" s="351"/>
      <c r="CWT21" s="351"/>
      <c r="CWU21" s="351"/>
      <c r="CWV21" s="351"/>
      <c r="CWW21" s="351"/>
      <c r="CWX21" s="351"/>
      <c r="CWY21" s="351"/>
      <c r="CWZ21" s="351"/>
      <c r="CXA21" s="351"/>
      <c r="CXB21" s="351"/>
      <c r="CXC21" s="351"/>
      <c r="CXD21" s="351"/>
      <c r="CXE21" s="351"/>
      <c r="CXF21" s="351"/>
      <c r="CXG21" s="351"/>
      <c r="CXH21" s="351"/>
      <c r="CXI21" s="351"/>
      <c r="CXJ21" s="351"/>
      <c r="CXK21" s="351"/>
      <c r="CXL21" s="351"/>
      <c r="CXM21" s="351"/>
      <c r="CXN21" s="351"/>
      <c r="CXO21" s="351"/>
      <c r="CXP21" s="351"/>
      <c r="CXQ21" s="351"/>
      <c r="CXR21" s="351"/>
      <c r="CXS21" s="351"/>
      <c r="CXT21" s="351"/>
      <c r="CXU21" s="351"/>
      <c r="CXV21" s="351"/>
      <c r="CXW21" s="351"/>
      <c r="CXX21" s="351"/>
      <c r="CXY21" s="351"/>
      <c r="CXZ21" s="351"/>
      <c r="CYA21" s="351"/>
      <c r="CYB21" s="351"/>
      <c r="CYC21" s="351"/>
      <c r="CYD21" s="351"/>
      <c r="CYE21" s="351"/>
      <c r="CYF21" s="351"/>
      <c r="CYG21" s="351"/>
      <c r="CYH21" s="351"/>
      <c r="CYI21" s="351"/>
      <c r="CYJ21" s="351"/>
      <c r="CYK21" s="351"/>
      <c r="CYL21" s="351"/>
      <c r="CYM21" s="351"/>
      <c r="CYN21" s="351"/>
      <c r="CYO21" s="351"/>
      <c r="CYP21" s="351"/>
      <c r="CYQ21" s="351"/>
      <c r="CYR21" s="351"/>
      <c r="CYS21" s="351"/>
      <c r="CYT21" s="351"/>
      <c r="CYU21" s="351"/>
      <c r="CYV21" s="351"/>
      <c r="CYW21" s="351"/>
      <c r="CYX21" s="351"/>
      <c r="CYY21" s="351"/>
      <c r="CYZ21" s="351"/>
      <c r="CZA21" s="351"/>
      <c r="CZB21" s="351"/>
      <c r="CZC21" s="351"/>
      <c r="CZD21" s="351"/>
      <c r="CZE21" s="351"/>
      <c r="CZF21" s="351"/>
      <c r="CZG21" s="351"/>
      <c r="CZH21" s="351"/>
      <c r="CZI21" s="351"/>
      <c r="CZJ21" s="351"/>
      <c r="CZK21" s="351"/>
      <c r="CZL21" s="351"/>
      <c r="CZM21" s="351"/>
      <c r="CZN21" s="351"/>
      <c r="CZO21" s="351"/>
      <c r="CZP21" s="351"/>
      <c r="CZQ21" s="351"/>
      <c r="CZR21" s="351"/>
      <c r="CZS21" s="351"/>
      <c r="CZT21" s="351"/>
      <c r="CZU21" s="351"/>
      <c r="CZV21" s="351"/>
      <c r="CZW21" s="351"/>
      <c r="CZX21" s="351"/>
      <c r="CZY21" s="351"/>
      <c r="CZZ21" s="351"/>
      <c r="DAA21" s="351"/>
      <c r="DAB21" s="351"/>
      <c r="DAC21" s="351"/>
      <c r="DAD21" s="351"/>
      <c r="DAE21" s="351"/>
      <c r="DAF21" s="351"/>
      <c r="DAG21" s="351"/>
      <c r="DAH21" s="351"/>
      <c r="DAI21" s="351"/>
      <c r="DAJ21" s="351"/>
      <c r="DAK21" s="351"/>
      <c r="DAL21" s="351"/>
      <c r="DAM21" s="351"/>
      <c r="DAN21" s="351"/>
      <c r="DAO21" s="351"/>
      <c r="DAP21" s="351"/>
      <c r="DAQ21" s="351"/>
      <c r="DAR21" s="351"/>
      <c r="DAS21" s="351"/>
      <c r="DAT21" s="351"/>
      <c r="DAU21" s="351"/>
      <c r="DAV21" s="351"/>
      <c r="DAW21" s="351"/>
      <c r="DAX21" s="351"/>
      <c r="DAY21" s="351"/>
      <c r="DAZ21" s="351"/>
      <c r="DBA21" s="351"/>
      <c r="DBB21" s="351"/>
      <c r="DBC21" s="351"/>
      <c r="DBD21" s="351"/>
      <c r="DBE21" s="351"/>
      <c r="DBF21" s="351"/>
      <c r="DBG21" s="351"/>
      <c r="DBH21" s="351"/>
      <c r="DBI21" s="351"/>
      <c r="DBJ21" s="351"/>
      <c r="DBK21" s="351"/>
      <c r="DBL21" s="351"/>
      <c r="DBM21" s="351"/>
      <c r="DBN21" s="351"/>
      <c r="DBO21" s="351"/>
      <c r="DBP21" s="351"/>
      <c r="DBQ21" s="351"/>
      <c r="DBR21" s="351"/>
      <c r="DBS21" s="351"/>
      <c r="DBT21" s="351"/>
      <c r="DBU21" s="351"/>
      <c r="DBV21" s="351"/>
      <c r="DBW21" s="351"/>
      <c r="DBX21" s="351"/>
      <c r="DBY21" s="351"/>
      <c r="DBZ21" s="351"/>
      <c r="DCA21" s="351"/>
      <c r="DCB21" s="351"/>
      <c r="DCC21" s="351"/>
      <c r="DCD21" s="351"/>
      <c r="DCE21" s="351"/>
      <c r="DCF21" s="351"/>
      <c r="DCG21" s="351"/>
      <c r="DCH21" s="351"/>
      <c r="DCI21" s="351"/>
      <c r="DCJ21" s="351"/>
      <c r="DCK21" s="351"/>
      <c r="DCL21" s="351"/>
      <c r="DCM21" s="351"/>
      <c r="DCN21" s="351"/>
      <c r="DCO21" s="351"/>
      <c r="DCP21" s="351"/>
      <c r="DCQ21" s="351"/>
      <c r="DCR21" s="351"/>
      <c r="DCS21" s="351"/>
      <c r="DCT21" s="351"/>
      <c r="DCU21" s="351"/>
      <c r="DCV21" s="351"/>
      <c r="DCW21" s="351"/>
      <c r="DCX21" s="351"/>
      <c r="DCY21" s="351"/>
      <c r="DCZ21" s="351"/>
      <c r="DDA21" s="351"/>
      <c r="DDB21" s="351"/>
      <c r="DDC21" s="351"/>
      <c r="DDD21" s="351"/>
      <c r="DDE21" s="351"/>
      <c r="DDF21" s="351"/>
      <c r="DDG21" s="351"/>
      <c r="DDH21" s="351"/>
      <c r="DDI21" s="351"/>
      <c r="DDJ21" s="351"/>
      <c r="DDK21" s="351"/>
      <c r="DDL21" s="351"/>
      <c r="DDM21" s="351"/>
      <c r="DDN21" s="351"/>
      <c r="DDO21" s="351"/>
      <c r="DDP21" s="351"/>
      <c r="DDQ21" s="351"/>
      <c r="DDR21" s="351"/>
      <c r="DDS21" s="351"/>
      <c r="DDT21" s="351"/>
      <c r="DDU21" s="351"/>
      <c r="DDV21" s="351"/>
      <c r="DDW21" s="351"/>
      <c r="DDX21" s="351"/>
      <c r="DDY21" s="351"/>
      <c r="DDZ21" s="351"/>
      <c r="DEA21" s="351"/>
      <c r="DEB21" s="351"/>
      <c r="DEC21" s="351"/>
      <c r="DED21" s="351"/>
      <c r="DEE21" s="351"/>
      <c r="DEF21" s="351"/>
      <c r="DEG21" s="351"/>
      <c r="DEH21" s="351"/>
      <c r="DEI21" s="351"/>
      <c r="DEJ21" s="351"/>
      <c r="DEK21" s="351"/>
      <c r="DEL21" s="351"/>
      <c r="DEM21" s="351"/>
      <c r="DEN21" s="351"/>
      <c r="DEO21" s="351"/>
      <c r="DEP21" s="351"/>
      <c r="DEQ21" s="351"/>
      <c r="DER21" s="351"/>
      <c r="DES21" s="351"/>
      <c r="DET21" s="351"/>
      <c r="DEU21" s="351"/>
      <c r="DEV21" s="351"/>
      <c r="DEW21" s="351"/>
      <c r="DEX21" s="351"/>
      <c r="DEY21" s="351"/>
      <c r="DEZ21" s="351"/>
      <c r="DFA21" s="351"/>
      <c r="DFB21" s="351"/>
      <c r="DFC21" s="351"/>
      <c r="DFD21" s="351"/>
      <c r="DFE21" s="351"/>
      <c r="DFF21" s="351"/>
      <c r="DFG21" s="351"/>
      <c r="DFH21" s="351"/>
      <c r="DFI21" s="351"/>
      <c r="DFJ21" s="351"/>
      <c r="DFK21" s="351"/>
      <c r="DFL21" s="351"/>
      <c r="DFM21" s="351"/>
      <c r="DFN21" s="351"/>
      <c r="DFO21" s="351"/>
      <c r="DFP21" s="351"/>
      <c r="DFQ21" s="351"/>
      <c r="DFR21" s="351"/>
      <c r="DFS21" s="351"/>
      <c r="DFT21" s="351"/>
      <c r="DFU21" s="351"/>
      <c r="DFV21" s="351"/>
      <c r="DFW21" s="351"/>
      <c r="DFX21" s="351"/>
      <c r="DFY21" s="351"/>
      <c r="DFZ21" s="351"/>
      <c r="DGA21" s="351"/>
      <c r="DGB21" s="351"/>
      <c r="DGC21" s="351"/>
      <c r="DGD21" s="351"/>
      <c r="DGE21" s="351"/>
      <c r="DGF21" s="351"/>
      <c r="DGG21" s="351"/>
      <c r="DGH21" s="351"/>
      <c r="DGI21" s="351"/>
      <c r="DGJ21" s="351"/>
      <c r="DGK21" s="351"/>
      <c r="DGL21" s="351"/>
      <c r="DGM21" s="351"/>
      <c r="DGN21" s="351"/>
      <c r="DGO21" s="351"/>
      <c r="DGP21" s="351"/>
      <c r="DGQ21" s="351"/>
      <c r="DGR21" s="351"/>
      <c r="DGS21" s="351"/>
      <c r="DGT21" s="351"/>
      <c r="DGU21" s="351"/>
      <c r="DGV21" s="351"/>
      <c r="DGW21" s="351"/>
      <c r="DGX21" s="351"/>
      <c r="DGY21" s="351"/>
      <c r="DGZ21" s="351"/>
      <c r="DHA21" s="351"/>
      <c r="DHB21" s="351"/>
      <c r="DHC21" s="351"/>
      <c r="DHD21" s="351"/>
      <c r="DHE21" s="351"/>
      <c r="DHF21" s="351"/>
      <c r="DHG21" s="351"/>
      <c r="DHH21" s="351"/>
      <c r="DHI21" s="351"/>
      <c r="DHJ21" s="351"/>
      <c r="DHK21" s="351"/>
      <c r="DHL21" s="351"/>
      <c r="DHM21" s="351"/>
      <c r="DHN21" s="351"/>
      <c r="DHO21" s="351"/>
      <c r="DHP21" s="351"/>
      <c r="DHQ21" s="351"/>
      <c r="DHR21" s="351"/>
      <c r="DHS21" s="351"/>
      <c r="DHT21" s="351"/>
      <c r="DHU21" s="351"/>
      <c r="DHV21" s="351"/>
      <c r="DHW21" s="351"/>
      <c r="DHX21" s="351"/>
      <c r="DHY21" s="351"/>
      <c r="DHZ21" s="351"/>
      <c r="DIA21" s="351"/>
      <c r="DIB21" s="351"/>
      <c r="DIC21" s="351"/>
      <c r="DID21" s="351"/>
      <c r="DIE21" s="351"/>
      <c r="DIF21" s="351"/>
      <c r="DIG21" s="351"/>
      <c r="DIH21" s="351"/>
      <c r="DII21" s="351"/>
      <c r="DIJ21" s="351"/>
      <c r="DIK21" s="351"/>
      <c r="DIL21" s="351"/>
      <c r="DIM21" s="351"/>
      <c r="DIN21" s="351"/>
      <c r="DIO21" s="351"/>
      <c r="DIP21" s="351"/>
      <c r="DIQ21" s="351"/>
      <c r="DIR21" s="351"/>
      <c r="DIS21" s="351"/>
      <c r="DIT21" s="351"/>
      <c r="DIU21" s="351"/>
      <c r="DIV21" s="351"/>
      <c r="DIW21" s="351"/>
      <c r="DIX21" s="351"/>
      <c r="DIY21" s="351"/>
      <c r="DIZ21" s="351"/>
      <c r="DJA21" s="351"/>
      <c r="DJB21" s="351"/>
      <c r="DJC21" s="351"/>
      <c r="DJD21" s="351"/>
      <c r="DJE21" s="351"/>
      <c r="DJF21" s="351"/>
      <c r="DJG21" s="351"/>
      <c r="DJH21" s="351"/>
      <c r="DJI21" s="351"/>
      <c r="DJJ21" s="351"/>
      <c r="DJK21" s="351"/>
      <c r="DJL21" s="351"/>
      <c r="DJM21" s="351"/>
      <c r="DJN21" s="351"/>
      <c r="DJO21" s="351"/>
      <c r="DJP21" s="351"/>
      <c r="DJQ21" s="351"/>
      <c r="DJR21" s="351"/>
      <c r="DJS21" s="351"/>
      <c r="DJT21" s="351"/>
      <c r="DJU21" s="351"/>
      <c r="DJV21" s="351"/>
      <c r="DJW21" s="351"/>
      <c r="DJX21" s="351"/>
      <c r="DJY21" s="351"/>
      <c r="DJZ21" s="351"/>
      <c r="DKA21" s="351"/>
      <c r="DKB21" s="351"/>
      <c r="DKC21" s="351"/>
      <c r="DKD21" s="351"/>
      <c r="DKE21" s="351"/>
      <c r="DKF21" s="351"/>
      <c r="DKG21" s="351"/>
      <c r="DKH21" s="351"/>
      <c r="DKI21" s="351"/>
      <c r="DKJ21" s="351"/>
      <c r="DKK21" s="351"/>
      <c r="DKL21" s="351"/>
      <c r="DKM21" s="351"/>
      <c r="DKN21" s="351"/>
      <c r="DKO21" s="351"/>
      <c r="DKP21" s="351"/>
      <c r="DKQ21" s="351"/>
      <c r="DKR21" s="351"/>
      <c r="DKS21" s="351"/>
      <c r="DKT21" s="351"/>
      <c r="DKU21" s="351"/>
      <c r="DKV21" s="351"/>
      <c r="DKW21" s="351"/>
      <c r="DKX21" s="351"/>
      <c r="DKY21" s="351"/>
      <c r="DKZ21" s="351"/>
      <c r="DLA21" s="351"/>
      <c r="DLB21" s="351"/>
      <c r="DLC21" s="351"/>
      <c r="DLD21" s="351"/>
      <c r="DLE21" s="351"/>
      <c r="DLF21" s="351"/>
      <c r="DLG21" s="351"/>
      <c r="DLH21" s="351"/>
      <c r="DLI21" s="351"/>
      <c r="DLJ21" s="351"/>
      <c r="DLK21" s="351"/>
      <c r="DLL21" s="351"/>
      <c r="DLM21" s="351"/>
      <c r="DLN21" s="351"/>
      <c r="DLO21" s="351"/>
      <c r="DLP21" s="351"/>
      <c r="DLQ21" s="351"/>
      <c r="DLR21" s="351"/>
      <c r="DLS21" s="351"/>
      <c r="DLT21" s="351"/>
      <c r="DLU21" s="351"/>
      <c r="DLV21" s="351"/>
      <c r="DLW21" s="351"/>
      <c r="DLX21" s="351"/>
      <c r="DLY21" s="351"/>
      <c r="DLZ21" s="351"/>
      <c r="DMA21" s="351"/>
      <c r="DMB21" s="351"/>
      <c r="DMC21" s="351"/>
      <c r="DMD21" s="351"/>
      <c r="DME21" s="351"/>
      <c r="DMF21" s="351"/>
      <c r="DMG21" s="351"/>
      <c r="DMH21" s="351"/>
      <c r="DMI21" s="351"/>
      <c r="DMJ21" s="351"/>
      <c r="DMK21" s="351"/>
      <c r="DML21" s="351"/>
      <c r="DMM21" s="351"/>
      <c r="DMN21" s="351"/>
      <c r="DMO21" s="351"/>
      <c r="DMP21" s="351"/>
      <c r="DMQ21" s="351"/>
      <c r="DMR21" s="351"/>
      <c r="DMS21" s="351"/>
      <c r="DMT21" s="351"/>
      <c r="DMU21" s="351"/>
      <c r="DMV21" s="351"/>
      <c r="DMW21" s="351"/>
      <c r="DMX21" s="351"/>
      <c r="DMY21" s="351"/>
      <c r="DMZ21" s="351"/>
      <c r="DNA21" s="351"/>
      <c r="DNB21" s="351"/>
      <c r="DNC21" s="351"/>
      <c r="DND21" s="351"/>
      <c r="DNE21" s="351"/>
      <c r="DNF21" s="351"/>
      <c r="DNG21" s="351"/>
      <c r="DNH21" s="351"/>
      <c r="DNI21" s="351"/>
      <c r="DNJ21" s="351"/>
      <c r="DNK21" s="351"/>
      <c r="DNL21" s="351"/>
      <c r="DNM21" s="351"/>
      <c r="DNN21" s="351"/>
      <c r="DNO21" s="351"/>
      <c r="DNP21" s="351"/>
      <c r="DNQ21" s="351"/>
      <c r="DNR21" s="351"/>
      <c r="DNS21" s="351"/>
      <c r="DNT21" s="351"/>
      <c r="DNU21" s="351"/>
      <c r="DNV21" s="351"/>
      <c r="DNW21" s="351"/>
      <c r="DNX21" s="351"/>
      <c r="DNY21" s="351"/>
      <c r="DNZ21" s="351"/>
      <c r="DOA21" s="351"/>
      <c r="DOB21" s="351"/>
      <c r="DOC21" s="351"/>
      <c r="DOD21" s="351"/>
      <c r="DOE21" s="351"/>
      <c r="DOF21" s="351"/>
      <c r="DOG21" s="351"/>
      <c r="DOH21" s="351"/>
      <c r="DOI21" s="351"/>
      <c r="DOJ21" s="351"/>
      <c r="DOK21" s="351"/>
      <c r="DOL21" s="351"/>
      <c r="DOM21" s="351"/>
      <c r="DON21" s="351"/>
      <c r="DOO21" s="351"/>
      <c r="DOP21" s="351"/>
      <c r="DOQ21" s="351"/>
      <c r="DOR21" s="351"/>
      <c r="DOS21" s="351"/>
      <c r="DOT21" s="351"/>
      <c r="DOU21" s="351"/>
      <c r="DOV21" s="351"/>
      <c r="DOW21" s="351"/>
      <c r="DOX21" s="351"/>
      <c r="DOY21" s="351"/>
      <c r="DOZ21" s="351"/>
      <c r="DPA21" s="351"/>
      <c r="DPB21" s="351"/>
      <c r="DPC21" s="351"/>
      <c r="DPD21" s="351"/>
      <c r="DPE21" s="351"/>
      <c r="DPF21" s="351"/>
      <c r="DPG21" s="351"/>
      <c r="DPH21" s="351"/>
      <c r="DPI21" s="351"/>
      <c r="DPJ21" s="351"/>
      <c r="DPK21" s="351"/>
      <c r="DPL21" s="351"/>
      <c r="DPM21" s="351"/>
      <c r="DPN21" s="351"/>
      <c r="DPO21" s="351"/>
      <c r="DPP21" s="351"/>
      <c r="DPQ21" s="351"/>
      <c r="DPR21" s="351"/>
      <c r="DPS21" s="351"/>
      <c r="DPT21" s="351"/>
      <c r="DPU21" s="351"/>
      <c r="DPV21" s="351"/>
      <c r="DPW21" s="351"/>
      <c r="DPX21" s="351"/>
      <c r="DPY21" s="351"/>
      <c r="DPZ21" s="351"/>
      <c r="DQA21" s="351"/>
      <c r="DQB21" s="351"/>
      <c r="DQC21" s="351"/>
      <c r="DQD21" s="351"/>
      <c r="DQE21" s="351"/>
      <c r="DQF21" s="351"/>
      <c r="DQG21" s="351"/>
      <c r="DQH21" s="351"/>
      <c r="DQI21" s="351"/>
      <c r="DQJ21" s="351"/>
      <c r="DQK21" s="351"/>
      <c r="DQL21" s="351"/>
      <c r="DQM21" s="351"/>
      <c r="DQN21" s="351"/>
      <c r="DQO21" s="351"/>
      <c r="DQP21" s="351"/>
      <c r="DQQ21" s="351"/>
      <c r="DQR21" s="351"/>
      <c r="DQS21" s="351"/>
      <c r="DQT21" s="351"/>
      <c r="DQU21" s="351"/>
      <c r="DQV21" s="351"/>
      <c r="DQW21" s="351"/>
      <c r="DQX21" s="351"/>
      <c r="DQY21" s="351"/>
      <c r="DQZ21" s="351"/>
      <c r="DRA21" s="351"/>
      <c r="DRB21" s="351"/>
      <c r="DRC21" s="351"/>
      <c r="DRD21" s="351"/>
      <c r="DRE21" s="351"/>
      <c r="DRF21" s="351"/>
      <c r="DRG21" s="351"/>
      <c r="DRH21" s="351"/>
      <c r="DRI21" s="351"/>
      <c r="DRJ21" s="351"/>
      <c r="DRK21" s="351"/>
      <c r="DRL21" s="351"/>
      <c r="DRM21" s="351"/>
      <c r="DRN21" s="351"/>
      <c r="DRO21" s="351"/>
      <c r="DRP21" s="351"/>
      <c r="DRQ21" s="351"/>
      <c r="DRR21" s="351"/>
      <c r="DRS21" s="351"/>
      <c r="DRT21" s="351"/>
      <c r="DRU21" s="351"/>
      <c r="DRV21" s="351"/>
      <c r="DRW21" s="351"/>
      <c r="DRX21" s="351"/>
      <c r="DRY21" s="351"/>
      <c r="DRZ21" s="351"/>
      <c r="DSA21" s="351"/>
      <c r="DSB21" s="351"/>
      <c r="DSC21" s="351"/>
      <c r="DSD21" s="351"/>
      <c r="DSE21" s="351"/>
      <c r="DSF21" s="351"/>
      <c r="DSG21" s="351"/>
      <c r="DSH21" s="351"/>
      <c r="DSI21" s="351"/>
      <c r="DSJ21" s="351"/>
      <c r="DSK21" s="351"/>
      <c r="DSL21" s="351"/>
      <c r="DSM21" s="351"/>
      <c r="DSN21" s="351"/>
      <c r="DSO21" s="351"/>
      <c r="DSP21" s="351"/>
      <c r="DSQ21" s="351"/>
      <c r="DSR21" s="351"/>
      <c r="DSS21" s="351"/>
      <c r="DST21" s="351"/>
      <c r="DSU21" s="351"/>
      <c r="DSV21" s="351"/>
      <c r="DSW21" s="351"/>
      <c r="DSX21" s="351"/>
      <c r="DSY21" s="351"/>
      <c r="DSZ21" s="351"/>
      <c r="DTA21" s="351"/>
      <c r="DTB21" s="351"/>
      <c r="DTC21" s="351"/>
      <c r="DTD21" s="351"/>
      <c r="DTE21" s="351"/>
      <c r="DTF21" s="351"/>
      <c r="DTG21" s="351"/>
      <c r="DTH21" s="351"/>
      <c r="DTI21" s="351"/>
      <c r="DTJ21" s="351"/>
      <c r="DTK21" s="351"/>
      <c r="DTL21" s="351"/>
      <c r="DTM21" s="351"/>
      <c r="DTN21" s="351"/>
      <c r="DTO21" s="351"/>
      <c r="DTP21" s="351"/>
      <c r="DTQ21" s="351"/>
      <c r="DTR21" s="351"/>
      <c r="DTS21" s="351"/>
      <c r="DTT21" s="351"/>
      <c r="DTU21" s="351"/>
      <c r="DTV21" s="351"/>
      <c r="DTW21" s="351"/>
      <c r="DTX21" s="351"/>
      <c r="DTY21" s="351"/>
      <c r="DTZ21" s="351"/>
      <c r="DUA21" s="351"/>
      <c r="DUB21" s="351"/>
      <c r="DUC21" s="351"/>
      <c r="DUD21" s="351"/>
      <c r="DUE21" s="351"/>
      <c r="DUF21" s="351"/>
      <c r="DUG21" s="351"/>
      <c r="DUH21" s="351"/>
      <c r="DUI21" s="351"/>
      <c r="DUJ21" s="351"/>
      <c r="DUK21" s="351"/>
      <c r="DUL21" s="351"/>
      <c r="DUM21" s="351"/>
      <c r="DUN21" s="351"/>
      <c r="DUO21" s="351"/>
      <c r="DUP21" s="351"/>
      <c r="DUQ21" s="351"/>
      <c r="DUR21" s="351"/>
      <c r="DUS21" s="351"/>
      <c r="DUT21" s="351"/>
      <c r="DUU21" s="351"/>
      <c r="DUV21" s="351"/>
      <c r="DUW21" s="351"/>
      <c r="DUX21" s="351"/>
      <c r="DUY21" s="351"/>
      <c r="DUZ21" s="351"/>
      <c r="DVA21" s="351"/>
      <c r="DVB21" s="351"/>
      <c r="DVC21" s="351"/>
      <c r="DVD21" s="351"/>
      <c r="DVE21" s="351"/>
      <c r="DVF21" s="351"/>
      <c r="DVG21" s="351"/>
      <c r="DVH21" s="351"/>
      <c r="DVI21" s="351"/>
      <c r="DVJ21" s="351"/>
      <c r="DVK21" s="351"/>
      <c r="DVL21" s="351"/>
      <c r="DVM21" s="351"/>
      <c r="DVN21" s="351"/>
      <c r="DVO21" s="351"/>
      <c r="DVP21" s="351"/>
      <c r="DVQ21" s="351"/>
      <c r="DVR21" s="351"/>
      <c r="DVS21" s="351"/>
      <c r="DVT21" s="351"/>
      <c r="DVU21" s="351"/>
      <c r="DVV21" s="351"/>
      <c r="DVW21" s="351"/>
      <c r="DVX21" s="351"/>
      <c r="DVY21" s="351"/>
      <c r="DVZ21" s="351"/>
      <c r="DWA21" s="351"/>
      <c r="DWB21" s="351"/>
      <c r="DWC21" s="351"/>
      <c r="DWD21" s="351"/>
      <c r="DWE21" s="351"/>
      <c r="DWF21" s="351"/>
      <c r="DWG21" s="351"/>
      <c r="DWH21" s="351"/>
      <c r="DWI21" s="351"/>
      <c r="DWJ21" s="351"/>
      <c r="DWK21" s="351"/>
      <c r="DWL21" s="351"/>
      <c r="DWM21" s="351"/>
      <c r="DWN21" s="351"/>
      <c r="DWO21" s="351"/>
      <c r="DWP21" s="351"/>
      <c r="DWQ21" s="351"/>
      <c r="DWR21" s="351"/>
      <c r="DWS21" s="351"/>
      <c r="DWT21" s="351"/>
      <c r="DWU21" s="351"/>
      <c r="DWV21" s="351"/>
      <c r="DWW21" s="351"/>
      <c r="DWX21" s="351"/>
      <c r="DWY21" s="351"/>
      <c r="DWZ21" s="351"/>
      <c r="DXA21" s="351"/>
      <c r="DXB21" s="351"/>
      <c r="DXC21" s="351"/>
      <c r="DXD21" s="351"/>
      <c r="DXE21" s="351"/>
      <c r="DXF21" s="351"/>
      <c r="DXG21" s="351"/>
      <c r="DXH21" s="351"/>
      <c r="DXI21" s="351"/>
      <c r="DXJ21" s="351"/>
      <c r="DXK21" s="351"/>
      <c r="DXL21" s="351"/>
      <c r="DXM21" s="351"/>
      <c r="DXN21" s="351"/>
      <c r="DXO21" s="351"/>
      <c r="DXP21" s="351"/>
      <c r="DXQ21" s="351"/>
      <c r="DXR21" s="351"/>
      <c r="DXS21" s="351"/>
      <c r="DXT21" s="351"/>
      <c r="DXU21" s="351"/>
      <c r="DXV21" s="351"/>
      <c r="DXW21" s="351"/>
      <c r="DXX21" s="351"/>
      <c r="DXY21" s="351"/>
      <c r="DXZ21" s="351"/>
      <c r="DYA21" s="351"/>
      <c r="DYB21" s="351"/>
      <c r="DYC21" s="351"/>
      <c r="DYD21" s="351"/>
      <c r="DYE21" s="351"/>
      <c r="DYF21" s="351"/>
      <c r="DYG21" s="351"/>
      <c r="DYH21" s="351"/>
      <c r="DYI21" s="351"/>
      <c r="DYJ21" s="351"/>
      <c r="DYK21" s="351"/>
      <c r="DYL21" s="351"/>
      <c r="DYM21" s="351"/>
      <c r="DYN21" s="351"/>
      <c r="DYO21" s="351"/>
      <c r="DYP21" s="351"/>
      <c r="DYQ21" s="351"/>
      <c r="DYR21" s="351"/>
      <c r="DYS21" s="351"/>
      <c r="DYT21" s="351"/>
      <c r="DYU21" s="351"/>
      <c r="DYV21" s="351"/>
      <c r="DYW21" s="351"/>
      <c r="DYX21" s="351"/>
      <c r="DYY21" s="351"/>
      <c r="DYZ21" s="351"/>
      <c r="DZA21" s="351"/>
      <c r="DZB21" s="351"/>
      <c r="DZC21" s="351"/>
      <c r="DZD21" s="351"/>
      <c r="DZE21" s="351"/>
      <c r="DZF21" s="351"/>
      <c r="DZG21" s="351"/>
      <c r="DZH21" s="351"/>
      <c r="DZI21" s="351"/>
      <c r="DZJ21" s="351"/>
      <c r="DZK21" s="351"/>
      <c r="DZL21" s="351"/>
      <c r="DZM21" s="351"/>
      <c r="DZN21" s="351"/>
      <c r="DZO21" s="351"/>
      <c r="DZP21" s="351"/>
      <c r="DZQ21" s="351"/>
      <c r="DZR21" s="351"/>
      <c r="DZS21" s="351"/>
      <c r="DZT21" s="351"/>
      <c r="DZU21" s="351"/>
      <c r="DZV21" s="351"/>
      <c r="DZW21" s="351"/>
      <c r="DZX21" s="351"/>
      <c r="DZY21" s="351"/>
      <c r="DZZ21" s="351"/>
      <c r="EAA21" s="351"/>
      <c r="EAB21" s="351"/>
      <c r="EAC21" s="351"/>
      <c r="EAD21" s="351"/>
      <c r="EAE21" s="351"/>
      <c r="EAF21" s="351"/>
      <c r="EAG21" s="351"/>
      <c r="EAH21" s="351"/>
      <c r="EAI21" s="351"/>
      <c r="EAJ21" s="351"/>
      <c r="EAK21" s="351"/>
      <c r="EAL21" s="351"/>
      <c r="EAM21" s="351"/>
      <c r="EAN21" s="351"/>
      <c r="EAO21" s="351"/>
      <c r="EAP21" s="351"/>
      <c r="EAQ21" s="351"/>
      <c r="EAR21" s="351"/>
      <c r="EAS21" s="351"/>
      <c r="EAT21" s="351"/>
      <c r="EAU21" s="351"/>
      <c r="EAV21" s="351"/>
      <c r="EAW21" s="351"/>
      <c r="EAX21" s="351"/>
      <c r="EAY21" s="351"/>
      <c r="EAZ21" s="351"/>
      <c r="EBA21" s="351"/>
      <c r="EBB21" s="351"/>
      <c r="EBC21" s="351"/>
      <c r="EBD21" s="351"/>
      <c r="EBE21" s="351"/>
      <c r="EBF21" s="351"/>
      <c r="EBG21" s="351"/>
      <c r="EBH21" s="351"/>
      <c r="EBI21" s="351"/>
      <c r="EBJ21" s="351"/>
      <c r="EBK21" s="351"/>
      <c r="EBL21" s="351"/>
      <c r="EBM21" s="351"/>
      <c r="EBN21" s="351"/>
      <c r="EBO21" s="351"/>
      <c r="EBP21" s="351"/>
      <c r="EBQ21" s="351"/>
      <c r="EBR21" s="351"/>
      <c r="EBS21" s="351"/>
      <c r="EBT21" s="351"/>
      <c r="EBU21" s="351"/>
      <c r="EBV21" s="351"/>
      <c r="EBW21" s="351"/>
      <c r="EBX21" s="351"/>
      <c r="EBY21" s="351"/>
      <c r="EBZ21" s="351"/>
      <c r="ECA21" s="351"/>
      <c r="ECB21" s="351"/>
      <c r="ECC21" s="351"/>
      <c r="ECD21" s="351"/>
      <c r="ECE21" s="351"/>
      <c r="ECF21" s="351"/>
      <c r="ECG21" s="351"/>
      <c r="ECH21" s="351"/>
      <c r="ECI21" s="351"/>
      <c r="ECJ21" s="351"/>
      <c r="ECK21" s="351"/>
      <c r="ECL21" s="351"/>
      <c r="ECM21" s="351"/>
      <c r="ECN21" s="351"/>
      <c r="ECO21" s="351"/>
      <c r="ECP21" s="351"/>
      <c r="ECQ21" s="351"/>
      <c r="ECR21" s="351"/>
      <c r="ECS21" s="351"/>
      <c r="ECT21" s="351"/>
      <c r="ECU21" s="351"/>
      <c r="ECV21" s="351"/>
      <c r="ECW21" s="351"/>
      <c r="ECX21" s="351"/>
      <c r="ECY21" s="351"/>
      <c r="ECZ21" s="351"/>
      <c r="EDA21" s="351"/>
      <c r="EDB21" s="351"/>
      <c r="EDC21" s="351"/>
      <c r="EDD21" s="351"/>
      <c r="EDE21" s="351"/>
      <c r="EDF21" s="351"/>
      <c r="EDG21" s="351"/>
      <c r="EDH21" s="351"/>
      <c r="EDI21" s="351"/>
      <c r="EDJ21" s="351"/>
      <c r="EDK21" s="351"/>
      <c r="EDL21" s="351"/>
      <c r="EDM21" s="351"/>
      <c r="EDN21" s="351"/>
      <c r="EDO21" s="351"/>
      <c r="EDP21" s="351"/>
      <c r="EDQ21" s="351"/>
      <c r="EDR21" s="351"/>
      <c r="EDS21" s="351"/>
      <c r="EDT21" s="351"/>
      <c r="EDU21" s="351"/>
      <c r="EDV21" s="351"/>
      <c r="EDW21" s="351"/>
      <c r="EDX21" s="351"/>
      <c r="EDY21" s="351"/>
      <c r="EDZ21" s="351"/>
      <c r="EEA21" s="351"/>
      <c r="EEB21" s="351"/>
      <c r="EEC21" s="351"/>
      <c r="EED21" s="351"/>
      <c r="EEE21" s="351"/>
      <c r="EEF21" s="351"/>
      <c r="EEG21" s="351"/>
      <c r="EEH21" s="351"/>
      <c r="EEI21" s="351"/>
      <c r="EEJ21" s="351"/>
      <c r="EEK21" s="351"/>
      <c r="EEL21" s="351"/>
      <c r="EEM21" s="351"/>
      <c r="EEN21" s="351"/>
      <c r="EEO21" s="351"/>
      <c r="EEP21" s="351"/>
      <c r="EEQ21" s="351"/>
      <c r="EER21" s="351"/>
      <c r="EES21" s="351"/>
      <c r="EET21" s="351"/>
      <c r="EEU21" s="351"/>
      <c r="EEV21" s="351"/>
      <c r="EEW21" s="351"/>
      <c r="EEX21" s="351"/>
      <c r="EEY21" s="351"/>
      <c r="EEZ21" s="351"/>
      <c r="EFA21" s="351"/>
      <c r="EFB21" s="351"/>
      <c r="EFC21" s="351"/>
      <c r="EFD21" s="351"/>
      <c r="EFE21" s="351"/>
      <c r="EFF21" s="351"/>
      <c r="EFG21" s="351"/>
      <c r="EFH21" s="351"/>
      <c r="EFI21" s="351"/>
      <c r="EFJ21" s="351"/>
      <c r="EFK21" s="351"/>
      <c r="EFL21" s="351"/>
      <c r="EFM21" s="351"/>
      <c r="EFN21" s="351"/>
      <c r="EFO21" s="351"/>
      <c r="EFP21" s="351"/>
      <c r="EFQ21" s="351"/>
      <c r="EFR21" s="351"/>
      <c r="EFS21" s="351"/>
      <c r="EFT21" s="351"/>
      <c r="EFU21" s="351"/>
      <c r="EFV21" s="351"/>
      <c r="EFW21" s="351"/>
      <c r="EFX21" s="351"/>
      <c r="EFY21" s="351"/>
      <c r="EFZ21" s="351"/>
      <c r="EGA21" s="351"/>
      <c r="EGB21" s="351"/>
      <c r="EGC21" s="351"/>
      <c r="EGD21" s="351"/>
      <c r="EGE21" s="351"/>
      <c r="EGF21" s="351"/>
      <c r="EGG21" s="351"/>
      <c r="EGH21" s="351"/>
      <c r="EGI21" s="351"/>
      <c r="EGJ21" s="351"/>
      <c r="EGK21" s="351"/>
      <c r="EGL21" s="351"/>
      <c r="EGM21" s="351"/>
      <c r="EGN21" s="351"/>
      <c r="EGO21" s="351"/>
      <c r="EGP21" s="351"/>
      <c r="EGQ21" s="351"/>
      <c r="EGR21" s="351"/>
      <c r="EGS21" s="351"/>
      <c r="EGT21" s="351"/>
      <c r="EGU21" s="351"/>
      <c r="EGV21" s="351"/>
      <c r="EGW21" s="351"/>
      <c r="EGX21" s="351"/>
      <c r="EGY21" s="351"/>
      <c r="EGZ21" s="351"/>
      <c r="EHA21" s="351"/>
      <c r="EHB21" s="351"/>
      <c r="EHC21" s="351"/>
      <c r="EHD21" s="351"/>
      <c r="EHE21" s="351"/>
      <c r="EHF21" s="351"/>
      <c r="EHG21" s="351"/>
      <c r="EHH21" s="351"/>
      <c r="EHI21" s="351"/>
      <c r="EHJ21" s="351"/>
      <c r="EHK21" s="351"/>
      <c r="EHL21" s="351"/>
      <c r="EHM21" s="351"/>
      <c r="EHN21" s="351"/>
      <c r="EHO21" s="351"/>
      <c r="EHP21" s="351"/>
      <c r="EHQ21" s="351"/>
      <c r="EHR21" s="351"/>
      <c r="EHS21" s="351"/>
      <c r="EHT21" s="351"/>
      <c r="EHU21" s="351"/>
      <c r="EHV21" s="351"/>
      <c r="EHW21" s="351"/>
      <c r="EHX21" s="351"/>
      <c r="EHY21" s="351"/>
      <c r="EHZ21" s="351"/>
      <c r="EIA21" s="351"/>
      <c r="EIB21" s="351"/>
      <c r="EIC21" s="351"/>
      <c r="EID21" s="351"/>
      <c r="EIE21" s="351"/>
      <c r="EIF21" s="351"/>
      <c r="EIG21" s="351"/>
      <c r="EIH21" s="351"/>
      <c r="EII21" s="351"/>
      <c r="EIJ21" s="351"/>
      <c r="EIK21" s="351"/>
      <c r="EIL21" s="351"/>
      <c r="EIM21" s="351"/>
      <c r="EIN21" s="351"/>
      <c r="EIO21" s="351"/>
      <c r="EIP21" s="351"/>
      <c r="EIQ21" s="351"/>
      <c r="EIR21" s="351"/>
      <c r="EIS21" s="351"/>
      <c r="EIT21" s="351"/>
      <c r="EIU21" s="351"/>
      <c r="EIV21" s="351"/>
      <c r="EIW21" s="351"/>
      <c r="EIX21" s="351"/>
      <c r="EIY21" s="351"/>
      <c r="EIZ21" s="351"/>
      <c r="EJA21" s="351"/>
      <c r="EJB21" s="351"/>
      <c r="EJC21" s="351"/>
      <c r="EJD21" s="351"/>
      <c r="EJE21" s="351"/>
      <c r="EJF21" s="351"/>
      <c r="EJG21" s="351"/>
      <c r="EJH21" s="351"/>
      <c r="EJI21" s="351"/>
      <c r="EJJ21" s="351"/>
      <c r="EJK21" s="351"/>
      <c r="EJL21" s="351"/>
      <c r="EJM21" s="351"/>
      <c r="EJN21" s="351"/>
      <c r="EJO21" s="351"/>
      <c r="EJP21" s="351"/>
      <c r="EJQ21" s="351"/>
      <c r="EJR21" s="351"/>
      <c r="EJS21" s="351"/>
      <c r="EJT21" s="351"/>
      <c r="EJU21" s="351"/>
      <c r="EJV21" s="351"/>
      <c r="EJW21" s="351"/>
      <c r="EJX21" s="351"/>
      <c r="EJY21" s="351"/>
      <c r="EJZ21" s="351"/>
      <c r="EKA21" s="351"/>
      <c r="EKB21" s="351"/>
      <c r="EKC21" s="351"/>
      <c r="EKD21" s="351"/>
      <c r="EKE21" s="351"/>
      <c r="EKF21" s="351"/>
      <c r="EKG21" s="351"/>
      <c r="EKH21" s="351"/>
      <c r="EKI21" s="351"/>
      <c r="EKJ21" s="351"/>
      <c r="EKK21" s="351"/>
      <c r="EKL21" s="351"/>
      <c r="EKM21" s="351"/>
      <c r="EKN21" s="351"/>
      <c r="EKO21" s="351"/>
      <c r="EKP21" s="351"/>
      <c r="EKQ21" s="351"/>
      <c r="EKR21" s="351"/>
      <c r="EKS21" s="351"/>
      <c r="EKT21" s="351"/>
      <c r="EKU21" s="351"/>
      <c r="EKV21" s="351"/>
      <c r="EKW21" s="351"/>
      <c r="EKX21" s="351"/>
      <c r="EKY21" s="351"/>
      <c r="EKZ21" s="351"/>
      <c r="ELA21" s="351"/>
      <c r="ELB21" s="351"/>
      <c r="ELC21" s="351"/>
      <c r="ELD21" s="351"/>
      <c r="ELE21" s="351"/>
      <c r="ELF21" s="351"/>
      <c r="ELG21" s="351"/>
      <c r="ELH21" s="351"/>
      <c r="ELI21" s="351"/>
      <c r="ELJ21" s="351"/>
      <c r="ELK21" s="351"/>
      <c r="ELL21" s="351"/>
      <c r="ELM21" s="351"/>
      <c r="ELN21" s="351"/>
      <c r="ELO21" s="351"/>
      <c r="ELP21" s="351"/>
      <c r="ELQ21" s="351"/>
      <c r="ELR21" s="351"/>
      <c r="ELS21" s="351"/>
      <c r="ELT21" s="351"/>
      <c r="ELU21" s="351"/>
      <c r="ELV21" s="351"/>
      <c r="ELW21" s="351"/>
      <c r="ELX21" s="351"/>
      <c r="ELY21" s="351"/>
      <c r="ELZ21" s="351"/>
      <c r="EMA21" s="351"/>
      <c r="EMB21" s="351"/>
      <c r="EMC21" s="351"/>
      <c r="EMD21" s="351"/>
      <c r="EME21" s="351"/>
      <c r="EMF21" s="351"/>
      <c r="EMG21" s="351"/>
      <c r="EMH21" s="351"/>
      <c r="EMI21" s="351"/>
      <c r="EMJ21" s="351"/>
      <c r="EMK21" s="351"/>
      <c r="EML21" s="351"/>
      <c r="EMM21" s="351"/>
      <c r="EMN21" s="351"/>
      <c r="EMO21" s="351"/>
      <c r="EMP21" s="351"/>
      <c r="EMQ21" s="351"/>
      <c r="EMR21" s="351"/>
      <c r="EMS21" s="351"/>
      <c r="EMT21" s="351"/>
      <c r="EMU21" s="351"/>
      <c r="EMV21" s="351"/>
      <c r="EMW21" s="351"/>
      <c r="EMX21" s="351"/>
      <c r="EMY21" s="351"/>
      <c r="EMZ21" s="351"/>
      <c r="ENA21" s="351"/>
      <c r="ENB21" s="351"/>
      <c r="ENC21" s="351"/>
      <c r="END21" s="351"/>
      <c r="ENE21" s="351"/>
      <c r="ENF21" s="351"/>
      <c r="ENG21" s="351"/>
      <c r="ENH21" s="351"/>
      <c r="ENI21" s="351"/>
      <c r="ENJ21" s="351"/>
      <c r="ENK21" s="351"/>
      <c r="ENL21" s="351"/>
      <c r="ENM21" s="351"/>
      <c r="ENN21" s="351"/>
      <c r="ENO21" s="351"/>
      <c r="ENP21" s="351"/>
      <c r="ENQ21" s="351"/>
      <c r="ENR21" s="351"/>
      <c r="ENS21" s="351"/>
      <c r="ENT21" s="351"/>
      <c r="ENU21" s="351"/>
      <c r="ENV21" s="351"/>
      <c r="ENW21" s="351"/>
      <c r="ENX21" s="351"/>
      <c r="ENY21" s="351"/>
      <c r="ENZ21" s="351"/>
      <c r="EOA21" s="351"/>
      <c r="EOB21" s="351"/>
      <c r="EOC21" s="351"/>
      <c r="EOD21" s="351"/>
      <c r="EOE21" s="351"/>
      <c r="EOF21" s="351"/>
      <c r="EOG21" s="351"/>
      <c r="EOH21" s="351"/>
      <c r="EOI21" s="351"/>
      <c r="EOJ21" s="351"/>
      <c r="EOK21" s="351"/>
      <c r="EOL21" s="351"/>
      <c r="EOM21" s="351"/>
      <c r="EON21" s="351"/>
      <c r="EOO21" s="351"/>
      <c r="EOP21" s="351"/>
      <c r="EOQ21" s="351"/>
      <c r="EOR21" s="351"/>
      <c r="EOS21" s="351"/>
      <c r="EOT21" s="351"/>
      <c r="EOU21" s="351"/>
      <c r="EOV21" s="351"/>
      <c r="EOW21" s="351"/>
      <c r="EOX21" s="351"/>
      <c r="EOY21" s="351"/>
      <c r="EOZ21" s="351"/>
      <c r="EPA21" s="351"/>
      <c r="EPB21" s="351"/>
      <c r="EPC21" s="351"/>
      <c r="EPD21" s="351"/>
      <c r="EPE21" s="351"/>
      <c r="EPF21" s="351"/>
      <c r="EPG21" s="351"/>
      <c r="EPH21" s="351"/>
      <c r="EPI21" s="351"/>
      <c r="EPJ21" s="351"/>
      <c r="EPK21" s="351"/>
      <c r="EPL21" s="351"/>
      <c r="EPM21" s="351"/>
      <c r="EPN21" s="351"/>
      <c r="EPO21" s="351"/>
      <c r="EPP21" s="351"/>
      <c r="EPQ21" s="351"/>
      <c r="EPR21" s="351"/>
      <c r="EPS21" s="351"/>
      <c r="EPT21" s="351"/>
      <c r="EPU21" s="351"/>
      <c r="EPV21" s="351"/>
      <c r="EPW21" s="351"/>
      <c r="EPX21" s="351"/>
      <c r="EPY21" s="351"/>
      <c r="EPZ21" s="351"/>
      <c r="EQA21" s="351"/>
      <c r="EQB21" s="351"/>
      <c r="EQC21" s="351"/>
      <c r="EQD21" s="351"/>
      <c r="EQE21" s="351"/>
      <c r="EQF21" s="351"/>
      <c r="EQG21" s="351"/>
      <c r="EQH21" s="351"/>
      <c r="EQI21" s="351"/>
      <c r="EQJ21" s="351"/>
      <c r="EQK21" s="351"/>
      <c r="EQL21" s="351"/>
      <c r="EQM21" s="351"/>
      <c r="EQN21" s="351"/>
      <c r="EQO21" s="351"/>
      <c r="EQP21" s="351"/>
      <c r="EQQ21" s="351"/>
      <c r="EQR21" s="351"/>
      <c r="EQS21" s="351"/>
      <c r="EQT21" s="351"/>
      <c r="EQU21" s="351"/>
      <c r="EQV21" s="351"/>
      <c r="EQW21" s="351"/>
      <c r="EQX21" s="351"/>
      <c r="EQY21" s="351"/>
      <c r="EQZ21" s="351"/>
      <c r="ERA21" s="351"/>
      <c r="ERB21" s="351"/>
      <c r="ERC21" s="351"/>
      <c r="ERD21" s="351"/>
      <c r="ERE21" s="351"/>
      <c r="ERF21" s="351"/>
      <c r="ERG21" s="351"/>
      <c r="ERH21" s="351"/>
      <c r="ERI21" s="351"/>
      <c r="ERJ21" s="351"/>
      <c r="ERK21" s="351"/>
      <c r="ERL21" s="351"/>
      <c r="ERM21" s="351"/>
      <c r="ERN21" s="351"/>
      <c r="ERO21" s="351"/>
      <c r="ERP21" s="351"/>
      <c r="ERQ21" s="351"/>
      <c r="ERR21" s="351"/>
      <c r="ERS21" s="351"/>
      <c r="ERT21" s="351"/>
      <c r="ERU21" s="351"/>
      <c r="ERV21" s="351"/>
      <c r="ERW21" s="351"/>
      <c r="ERX21" s="351"/>
      <c r="ERY21" s="351"/>
      <c r="ERZ21" s="351"/>
      <c r="ESA21" s="351"/>
      <c r="ESB21" s="351"/>
      <c r="ESC21" s="351"/>
      <c r="ESD21" s="351"/>
      <c r="ESE21" s="351"/>
      <c r="ESF21" s="351"/>
      <c r="ESG21" s="351"/>
      <c r="ESH21" s="351"/>
      <c r="ESI21" s="351"/>
      <c r="ESJ21" s="351"/>
      <c r="ESK21" s="351"/>
      <c r="ESL21" s="351"/>
      <c r="ESM21" s="351"/>
      <c r="ESN21" s="351"/>
      <c r="ESO21" s="351"/>
      <c r="ESP21" s="351"/>
      <c r="ESQ21" s="351"/>
      <c r="ESR21" s="351"/>
      <c r="ESS21" s="351"/>
      <c r="EST21" s="351"/>
      <c r="ESU21" s="351"/>
      <c r="ESV21" s="351"/>
      <c r="ESW21" s="351"/>
      <c r="ESX21" s="351"/>
      <c r="ESY21" s="351"/>
      <c r="ESZ21" s="351"/>
      <c r="ETA21" s="351"/>
      <c r="ETB21" s="351"/>
      <c r="ETC21" s="351"/>
      <c r="ETD21" s="351"/>
      <c r="ETE21" s="351"/>
      <c r="ETF21" s="351"/>
      <c r="ETG21" s="351"/>
      <c r="ETH21" s="351"/>
      <c r="ETI21" s="351"/>
      <c r="ETJ21" s="351"/>
      <c r="ETK21" s="351"/>
      <c r="ETL21" s="351"/>
      <c r="ETM21" s="351"/>
      <c r="ETN21" s="351"/>
      <c r="ETO21" s="351"/>
      <c r="ETP21" s="351"/>
      <c r="ETQ21" s="351"/>
      <c r="ETR21" s="351"/>
      <c r="ETS21" s="351"/>
      <c r="ETT21" s="351"/>
      <c r="ETU21" s="351"/>
      <c r="ETV21" s="351"/>
      <c r="ETW21" s="351"/>
      <c r="ETX21" s="351"/>
      <c r="ETY21" s="351"/>
      <c r="ETZ21" s="351"/>
      <c r="EUA21" s="351"/>
      <c r="EUB21" s="351"/>
      <c r="EUC21" s="351"/>
      <c r="EUD21" s="351"/>
      <c r="EUE21" s="351"/>
      <c r="EUF21" s="351"/>
      <c r="EUG21" s="351"/>
      <c r="EUH21" s="351"/>
      <c r="EUI21" s="351"/>
      <c r="EUJ21" s="351"/>
      <c r="EUK21" s="351"/>
      <c r="EUL21" s="351"/>
      <c r="EUM21" s="351"/>
      <c r="EUN21" s="351"/>
      <c r="EUO21" s="351"/>
      <c r="EUP21" s="351"/>
      <c r="EUQ21" s="351"/>
      <c r="EUR21" s="351"/>
      <c r="EUS21" s="351"/>
      <c r="EUT21" s="351"/>
      <c r="EUU21" s="351"/>
      <c r="EUV21" s="351"/>
      <c r="EUW21" s="351"/>
      <c r="EUX21" s="351"/>
      <c r="EUY21" s="351"/>
      <c r="EUZ21" s="351"/>
      <c r="EVA21" s="351"/>
      <c r="EVB21" s="351"/>
      <c r="EVC21" s="351"/>
      <c r="EVD21" s="351"/>
      <c r="EVE21" s="351"/>
      <c r="EVF21" s="351"/>
      <c r="EVG21" s="351"/>
      <c r="EVH21" s="351"/>
      <c r="EVI21" s="351"/>
      <c r="EVJ21" s="351"/>
      <c r="EVK21" s="351"/>
      <c r="EVL21" s="351"/>
      <c r="EVM21" s="351"/>
      <c r="EVN21" s="351"/>
      <c r="EVO21" s="351"/>
      <c r="EVP21" s="351"/>
      <c r="EVQ21" s="351"/>
      <c r="EVR21" s="351"/>
      <c r="EVS21" s="351"/>
      <c r="EVT21" s="351"/>
      <c r="EVU21" s="351"/>
      <c r="EVV21" s="351"/>
      <c r="EVW21" s="351"/>
      <c r="EVX21" s="351"/>
      <c r="EVY21" s="351"/>
      <c r="EVZ21" s="351"/>
      <c r="EWA21" s="351"/>
      <c r="EWB21" s="351"/>
      <c r="EWC21" s="351"/>
      <c r="EWD21" s="351"/>
      <c r="EWE21" s="351"/>
      <c r="EWF21" s="351"/>
      <c r="EWG21" s="351"/>
      <c r="EWH21" s="351"/>
      <c r="EWI21" s="351"/>
      <c r="EWJ21" s="351"/>
      <c r="EWK21" s="351"/>
      <c r="EWL21" s="351"/>
      <c r="EWM21" s="351"/>
      <c r="EWN21" s="351"/>
      <c r="EWO21" s="351"/>
      <c r="EWP21" s="351"/>
      <c r="EWQ21" s="351"/>
      <c r="EWR21" s="351"/>
      <c r="EWS21" s="351"/>
      <c r="EWT21" s="351"/>
      <c r="EWU21" s="351"/>
      <c r="EWV21" s="351"/>
      <c r="EWW21" s="351"/>
      <c r="EWX21" s="351"/>
      <c r="EWY21" s="351"/>
      <c r="EWZ21" s="351"/>
      <c r="EXA21" s="351"/>
      <c r="EXB21" s="351"/>
      <c r="EXC21" s="351"/>
      <c r="EXD21" s="351"/>
      <c r="EXE21" s="351"/>
      <c r="EXF21" s="351"/>
      <c r="EXG21" s="351"/>
      <c r="EXH21" s="351"/>
      <c r="EXI21" s="351"/>
      <c r="EXJ21" s="351"/>
      <c r="EXK21" s="351"/>
      <c r="EXL21" s="351"/>
      <c r="EXM21" s="351"/>
      <c r="EXN21" s="351"/>
      <c r="EXO21" s="351"/>
      <c r="EXP21" s="351"/>
      <c r="EXQ21" s="351"/>
      <c r="EXR21" s="351"/>
      <c r="EXS21" s="351"/>
      <c r="EXT21" s="351"/>
      <c r="EXU21" s="351"/>
      <c r="EXV21" s="351"/>
      <c r="EXW21" s="351"/>
      <c r="EXX21" s="351"/>
      <c r="EXY21" s="351"/>
      <c r="EXZ21" s="351"/>
      <c r="EYA21" s="351"/>
      <c r="EYB21" s="351"/>
      <c r="EYC21" s="351"/>
      <c r="EYD21" s="351"/>
      <c r="EYE21" s="351"/>
      <c r="EYF21" s="351"/>
      <c r="EYG21" s="351"/>
      <c r="EYH21" s="351"/>
      <c r="EYI21" s="351"/>
      <c r="EYJ21" s="351"/>
      <c r="EYK21" s="351"/>
      <c r="EYL21" s="351"/>
      <c r="EYM21" s="351"/>
      <c r="EYN21" s="351"/>
      <c r="EYO21" s="351"/>
      <c r="EYP21" s="351"/>
      <c r="EYQ21" s="351"/>
      <c r="EYR21" s="351"/>
      <c r="EYS21" s="351"/>
      <c r="EYT21" s="351"/>
      <c r="EYU21" s="351"/>
      <c r="EYV21" s="351"/>
      <c r="EYW21" s="351"/>
      <c r="EYX21" s="351"/>
      <c r="EYY21" s="351"/>
      <c r="EYZ21" s="351"/>
      <c r="EZA21" s="351"/>
      <c r="EZB21" s="351"/>
      <c r="EZC21" s="351"/>
      <c r="EZD21" s="351"/>
      <c r="EZE21" s="351"/>
      <c r="EZF21" s="351"/>
      <c r="EZG21" s="351"/>
      <c r="EZH21" s="351"/>
      <c r="EZI21" s="351"/>
      <c r="EZJ21" s="351"/>
      <c r="EZK21" s="351"/>
      <c r="EZL21" s="351"/>
      <c r="EZM21" s="351"/>
      <c r="EZN21" s="351"/>
      <c r="EZO21" s="351"/>
      <c r="EZP21" s="351"/>
      <c r="EZQ21" s="351"/>
      <c r="EZR21" s="351"/>
      <c r="EZS21" s="351"/>
      <c r="EZT21" s="351"/>
      <c r="EZU21" s="351"/>
      <c r="EZV21" s="351"/>
      <c r="EZW21" s="351"/>
      <c r="EZX21" s="351"/>
      <c r="EZY21" s="351"/>
      <c r="EZZ21" s="351"/>
      <c r="FAA21" s="351"/>
      <c r="FAB21" s="351"/>
      <c r="FAC21" s="351"/>
      <c r="FAD21" s="351"/>
      <c r="FAE21" s="351"/>
      <c r="FAF21" s="351"/>
      <c r="FAG21" s="351"/>
      <c r="FAH21" s="351"/>
      <c r="FAI21" s="351"/>
      <c r="FAJ21" s="351"/>
      <c r="FAK21" s="351"/>
      <c r="FAL21" s="351"/>
      <c r="FAM21" s="351"/>
      <c r="FAN21" s="351"/>
      <c r="FAO21" s="351"/>
      <c r="FAP21" s="351"/>
      <c r="FAQ21" s="351"/>
      <c r="FAR21" s="351"/>
      <c r="FAS21" s="351"/>
      <c r="FAT21" s="351"/>
      <c r="FAU21" s="351"/>
      <c r="FAV21" s="351"/>
      <c r="FAW21" s="351"/>
      <c r="FAX21" s="351"/>
      <c r="FAY21" s="351"/>
      <c r="FAZ21" s="351"/>
      <c r="FBA21" s="351"/>
      <c r="FBB21" s="351"/>
      <c r="FBC21" s="351"/>
      <c r="FBD21" s="351"/>
      <c r="FBE21" s="351"/>
      <c r="FBF21" s="351"/>
      <c r="FBG21" s="351"/>
      <c r="FBH21" s="351"/>
      <c r="FBI21" s="351"/>
      <c r="FBJ21" s="351"/>
      <c r="FBK21" s="351"/>
      <c r="FBL21" s="351"/>
      <c r="FBM21" s="351"/>
      <c r="FBN21" s="351"/>
      <c r="FBO21" s="351"/>
      <c r="FBP21" s="351"/>
      <c r="FBQ21" s="351"/>
      <c r="FBR21" s="351"/>
      <c r="FBS21" s="351"/>
      <c r="FBT21" s="351"/>
      <c r="FBU21" s="351"/>
      <c r="FBV21" s="351"/>
      <c r="FBW21" s="351"/>
      <c r="FBX21" s="351"/>
      <c r="FBY21" s="351"/>
      <c r="FBZ21" s="351"/>
      <c r="FCA21" s="351"/>
      <c r="FCB21" s="351"/>
      <c r="FCC21" s="351"/>
      <c r="FCD21" s="351"/>
      <c r="FCE21" s="351"/>
      <c r="FCF21" s="351"/>
      <c r="FCG21" s="351"/>
      <c r="FCH21" s="351"/>
      <c r="FCI21" s="351"/>
      <c r="FCJ21" s="351"/>
      <c r="FCK21" s="351"/>
      <c r="FCL21" s="351"/>
      <c r="FCM21" s="351"/>
      <c r="FCN21" s="351"/>
      <c r="FCO21" s="351"/>
      <c r="FCP21" s="351"/>
      <c r="FCQ21" s="351"/>
      <c r="FCR21" s="351"/>
      <c r="FCS21" s="351"/>
      <c r="FCT21" s="351"/>
      <c r="FCU21" s="351"/>
      <c r="FCV21" s="351"/>
      <c r="FCW21" s="351"/>
      <c r="FCX21" s="351"/>
      <c r="FCY21" s="351"/>
      <c r="FCZ21" s="351"/>
      <c r="FDA21" s="351"/>
      <c r="FDB21" s="351"/>
      <c r="FDC21" s="351"/>
      <c r="FDD21" s="351"/>
      <c r="FDE21" s="351"/>
      <c r="FDF21" s="351"/>
      <c r="FDG21" s="351"/>
      <c r="FDH21" s="351"/>
      <c r="FDI21" s="351"/>
      <c r="FDJ21" s="351"/>
      <c r="FDK21" s="351"/>
      <c r="FDL21" s="351"/>
      <c r="FDM21" s="351"/>
      <c r="FDN21" s="351"/>
      <c r="FDO21" s="351"/>
      <c r="FDP21" s="351"/>
      <c r="FDQ21" s="351"/>
      <c r="FDR21" s="351"/>
      <c r="FDS21" s="351"/>
      <c r="FDT21" s="351"/>
      <c r="FDU21" s="351"/>
      <c r="FDV21" s="351"/>
      <c r="FDW21" s="351"/>
      <c r="FDX21" s="351"/>
      <c r="FDY21" s="351"/>
      <c r="FDZ21" s="351"/>
      <c r="FEA21" s="351"/>
      <c r="FEB21" s="351"/>
      <c r="FEC21" s="351"/>
      <c r="FED21" s="351"/>
      <c r="FEE21" s="351"/>
      <c r="FEF21" s="351"/>
      <c r="FEG21" s="351"/>
      <c r="FEH21" s="351"/>
      <c r="FEI21" s="351"/>
      <c r="FEJ21" s="351"/>
      <c r="FEK21" s="351"/>
      <c r="FEL21" s="351"/>
      <c r="FEM21" s="351"/>
      <c r="FEN21" s="351"/>
      <c r="FEO21" s="351"/>
      <c r="FEP21" s="351"/>
      <c r="FEQ21" s="351"/>
      <c r="FER21" s="351"/>
      <c r="FES21" s="351"/>
      <c r="FET21" s="351"/>
      <c r="FEU21" s="351"/>
      <c r="FEV21" s="351"/>
      <c r="FEW21" s="351"/>
      <c r="FEX21" s="351"/>
      <c r="FEY21" s="351"/>
      <c r="FEZ21" s="351"/>
      <c r="FFA21" s="351"/>
      <c r="FFB21" s="351"/>
      <c r="FFC21" s="351"/>
      <c r="FFD21" s="351"/>
      <c r="FFE21" s="351"/>
      <c r="FFF21" s="351"/>
      <c r="FFG21" s="351"/>
      <c r="FFH21" s="351"/>
      <c r="FFI21" s="351"/>
      <c r="FFJ21" s="351"/>
      <c r="FFK21" s="351"/>
      <c r="FFL21" s="351"/>
      <c r="FFM21" s="351"/>
      <c r="FFN21" s="351"/>
      <c r="FFO21" s="351"/>
      <c r="FFP21" s="351"/>
      <c r="FFQ21" s="351"/>
      <c r="FFR21" s="351"/>
      <c r="FFS21" s="351"/>
      <c r="FFT21" s="351"/>
      <c r="FFU21" s="351"/>
      <c r="FFV21" s="351"/>
      <c r="FFW21" s="351"/>
      <c r="FFX21" s="351"/>
      <c r="FFY21" s="351"/>
      <c r="FFZ21" s="351"/>
      <c r="FGA21" s="351"/>
      <c r="FGB21" s="351"/>
      <c r="FGC21" s="351"/>
      <c r="FGD21" s="351"/>
      <c r="FGE21" s="351"/>
      <c r="FGF21" s="351"/>
      <c r="FGG21" s="351"/>
      <c r="FGH21" s="351"/>
      <c r="FGI21" s="351"/>
      <c r="FGJ21" s="351"/>
      <c r="FGK21" s="351"/>
      <c r="FGL21" s="351"/>
      <c r="FGM21" s="351"/>
      <c r="FGN21" s="351"/>
      <c r="FGO21" s="351"/>
      <c r="FGP21" s="351"/>
      <c r="FGQ21" s="351"/>
      <c r="FGR21" s="351"/>
      <c r="FGS21" s="351"/>
      <c r="FGT21" s="351"/>
      <c r="FGU21" s="351"/>
      <c r="FGV21" s="351"/>
      <c r="FGW21" s="351"/>
      <c r="FGX21" s="351"/>
      <c r="FGY21" s="351"/>
      <c r="FGZ21" s="351"/>
      <c r="FHA21" s="351"/>
      <c r="FHB21" s="351"/>
      <c r="FHC21" s="351"/>
      <c r="FHD21" s="351"/>
      <c r="FHE21" s="351"/>
      <c r="FHF21" s="351"/>
      <c r="FHG21" s="351"/>
      <c r="FHH21" s="351"/>
      <c r="FHI21" s="351"/>
      <c r="FHJ21" s="351"/>
      <c r="FHK21" s="351"/>
      <c r="FHL21" s="351"/>
      <c r="FHM21" s="351"/>
      <c r="FHN21" s="351"/>
      <c r="FHO21" s="351"/>
      <c r="FHP21" s="351"/>
      <c r="FHQ21" s="351"/>
      <c r="FHR21" s="351"/>
      <c r="FHS21" s="351"/>
      <c r="FHT21" s="351"/>
      <c r="FHU21" s="351"/>
      <c r="FHV21" s="351"/>
      <c r="FHW21" s="351"/>
      <c r="FHX21" s="351"/>
      <c r="FHY21" s="351"/>
      <c r="FHZ21" s="351"/>
      <c r="FIA21" s="351"/>
      <c r="FIB21" s="351"/>
      <c r="FIC21" s="351"/>
      <c r="FID21" s="351"/>
      <c r="FIE21" s="351"/>
      <c r="FIF21" s="351"/>
      <c r="FIG21" s="351"/>
      <c r="FIH21" s="351"/>
      <c r="FII21" s="351"/>
      <c r="FIJ21" s="351"/>
      <c r="FIK21" s="351"/>
      <c r="FIL21" s="351"/>
      <c r="FIM21" s="351"/>
      <c r="FIN21" s="351"/>
      <c r="FIO21" s="351"/>
      <c r="FIP21" s="351"/>
      <c r="FIQ21" s="351"/>
      <c r="FIR21" s="351"/>
      <c r="FIS21" s="351"/>
      <c r="FIT21" s="351"/>
      <c r="FIU21" s="351"/>
      <c r="FIV21" s="351"/>
      <c r="FIW21" s="351"/>
      <c r="FIX21" s="351"/>
      <c r="FIY21" s="351"/>
      <c r="FIZ21" s="351"/>
      <c r="FJA21" s="351"/>
      <c r="FJB21" s="351"/>
      <c r="FJC21" s="351"/>
      <c r="FJD21" s="351"/>
      <c r="FJE21" s="351"/>
      <c r="FJF21" s="351"/>
      <c r="FJG21" s="351"/>
      <c r="FJH21" s="351"/>
      <c r="FJI21" s="351"/>
      <c r="FJJ21" s="351"/>
      <c r="FJK21" s="351"/>
      <c r="FJL21" s="351"/>
      <c r="FJM21" s="351"/>
      <c r="FJN21" s="351"/>
      <c r="FJO21" s="351"/>
      <c r="FJP21" s="351"/>
      <c r="FJQ21" s="351"/>
      <c r="FJR21" s="351"/>
      <c r="FJS21" s="351"/>
      <c r="FJT21" s="351"/>
      <c r="FJU21" s="351"/>
      <c r="FJV21" s="351"/>
      <c r="FJW21" s="351"/>
      <c r="FJX21" s="351"/>
      <c r="FJY21" s="351"/>
      <c r="FJZ21" s="351"/>
      <c r="FKA21" s="351"/>
      <c r="FKB21" s="351"/>
      <c r="FKC21" s="351"/>
      <c r="FKD21" s="351"/>
      <c r="FKE21" s="351"/>
      <c r="FKF21" s="351"/>
      <c r="FKG21" s="351"/>
      <c r="FKH21" s="351"/>
      <c r="FKI21" s="351"/>
      <c r="FKJ21" s="351"/>
      <c r="FKK21" s="351"/>
      <c r="FKL21" s="351"/>
      <c r="FKM21" s="351"/>
      <c r="FKN21" s="351"/>
      <c r="FKO21" s="351"/>
      <c r="FKP21" s="351"/>
      <c r="FKQ21" s="351"/>
      <c r="FKR21" s="351"/>
      <c r="FKS21" s="351"/>
      <c r="FKT21" s="351"/>
      <c r="FKU21" s="351"/>
      <c r="FKV21" s="351"/>
      <c r="FKW21" s="351"/>
      <c r="FKX21" s="351"/>
      <c r="FKY21" s="351"/>
      <c r="FKZ21" s="351"/>
      <c r="FLA21" s="351"/>
      <c r="FLB21" s="351"/>
      <c r="FLC21" s="351"/>
      <c r="FLD21" s="351"/>
      <c r="FLE21" s="351"/>
      <c r="FLF21" s="351"/>
      <c r="FLG21" s="351"/>
      <c r="FLH21" s="351"/>
      <c r="FLI21" s="351"/>
      <c r="FLJ21" s="351"/>
      <c r="FLK21" s="351"/>
      <c r="FLL21" s="351"/>
      <c r="FLM21" s="351"/>
      <c r="FLN21" s="351"/>
      <c r="FLO21" s="351"/>
      <c r="FLP21" s="351"/>
      <c r="FLQ21" s="351"/>
      <c r="FLR21" s="351"/>
      <c r="FLS21" s="351"/>
      <c r="FLT21" s="351"/>
      <c r="FLU21" s="351"/>
      <c r="FLV21" s="351"/>
      <c r="FLW21" s="351"/>
      <c r="FLX21" s="351"/>
      <c r="FLY21" s="351"/>
      <c r="FLZ21" s="351"/>
      <c r="FMA21" s="351"/>
      <c r="FMB21" s="351"/>
      <c r="FMC21" s="351"/>
      <c r="FMD21" s="351"/>
      <c r="FME21" s="351"/>
      <c r="FMF21" s="351"/>
      <c r="FMG21" s="351"/>
      <c r="FMH21" s="351"/>
      <c r="FMI21" s="351"/>
      <c r="FMJ21" s="351"/>
      <c r="FMK21" s="351"/>
      <c r="FML21" s="351"/>
      <c r="FMM21" s="351"/>
      <c r="FMN21" s="351"/>
      <c r="FMO21" s="351"/>
      <c r="FMP21" s="351"/>
      <c r="FMQ21" s="351"/>
      <c r="FMR21" s="351"/>
      <c r="FMS21" s="351"/>
      <c r="FMT21" s="351"/>
      <c r="FMU21" s="351"/>
      <c r="FMV21" s="351"/>
      <c r="FMW21" s="351"/>
      <c r="FMX21" s="351"/>
      <c r="FMY21" s="351"/>
      <c r="FMZ21" s="351"/>
      <c r="FNA21" s="351"/>
      <c r="FNB21" s="351"/>
      <c r="FNC21" s="351"/>
      <c r="FND21" s="351"/>
      <c r="FNE21" s="351"/>
      <c r="FNF21" s="351"/>
      <c r="FNG21" s="351"/>
      <c r="FNH21" s="351"/>
      <c r="FNI21" s="351"/>
      <c r="FNJ21" s="351"/>
      <c r="FNK21" s="351"/>
      <c r="FNL21" s="351"/>
      <c r="FNM21" s="351"/>
      <c r="FNN21" s="351"/>
      <c r="FNO21" s="351"/>
      <c r="FNP21" s="351"/>
      <c r="FNQ21" s="351"/>
      <c r="FNR21" s="351"/>
      <c r="FNS21" s="351"/>
      <c r="FNT21" s="351"/>
      <c r="FNU21" s="351"/>
      <c r="FNV21" s="351"/>
      <c r="FNW21" s="351"/>
      <c r="FNX21" s="351"/>
      <c r="FNY21" s="351"/>
      <c r="FNZ21" s="351"/>
      <c r="FOA21" s="351"/>
      <c r="FOB21" s="351"/>
      <c r="FOC21" s="351"/>
      <c r="FOD21" s="351"/>
      <c r="FOE21" s="351"/>
      <c r="FOF21" s="351"/>
      <c r="FOG21" s="351"/>
      <c r="FOH21" s="351"/>
      <c r="FOI21" s="351"/>
      <c r="FOJ21" s="351"/>
      <c r="FOK21" s="351"/>
      <c r="FOL21" s="351"/>
      <c r="FOM21" s="351"/>
      <c r="FON21" s="351"/>
      <c r="FOO21" s="351"/>
      <c r="FOP21" s="351"/>
      <c r="FOQ21" s="351"/>
      <c r="FOR21" s="351"/>
      <c r="FOS21" s="351"/>
      <c r="FOT21" s="351"/>
      <c r="FOU21" s="351"/>
      <c r="FOV21" s="351"/>
      <c r="FOW21" s="351"/>
      <c r="FOX21" s="351"/>
      <c r="FOY21" s="351"/>
      <c r="FOZ21" s="351"/>
      <c r="FPA21" s="351"/>
      <c r="FPB21" s="351"/>
      <c r="FPC21" s="351"/>
      <c r="FPD21" s="351"/>
      <c r="FPE21" s="351"/>
      <c r="FPF21" s="351"/>
      <c r="FPG21" s="351"/>
      <c r="FPH21" s="351"/>
      <c r="FPI21" s="351"/>
      <c r="FPJ21" s="351"/>
      <c r="FPK21" s="351"/>
      <c r="FPL21" s="351"/>
      <c r="FPM21" s="351"/>
      <c r="FPN21" s="351"/>
      <c r="FPO21" s="351"/>
      <c r="FPP21" s="351"/>
      <c r="FPQ21" s="351"/>
      <c r="FPR21" s="351"/>
      <c r="FPS21" s="351"/>
      <c r="FPT21" s="351"/>
      <c r="FPU21" s="351"/>
      <c r="FPV21" s="351"/>
      <c r="FPW21" s="351"/>
      <c r="FPX21" s="351"/>
      <c r="FPY21" s="351"/>
      <c r="FPZ21" s="351"/>
      <c r="FQA21" s="351"/>
      <c r="FQB21" s="351"/>
      <c r="FQC21" s="351"/>
      <c r="FQD21" s="351"/>
      <c r="FQE21" s="351"/>
      <c r="FQF21" s="351"/>
      <c r="FQG21" s="351"/>
      <c r="FQH21" s="351"/>
      <c r="FQI21" s="351"/>
      <c r="FQJ21" s="351"/>
      <c r="FQK21" s="351"/>
      <c r="FQL21" s="351"/>
      <c r="FQM21" s="351"/>
      <c r="FQN21" s="351"/>
      <c r="FQO21" s="351"/>
      <c r="FQP21" s="351"/>
      <c r="FQQ21" s="351"/>
      <c r="FQR21" s="351"/>
      <c r="FQS21" s="351"/>
      <c r="FQT21" s="351"/>
      <c r="FQU21" s="351"/>
      <c r="FQV21" s="351"/>
      <c r="FQW21" s="351"/>
      <c r="FQX21" s="351"/>
      <c r="FQY21" s="351"/>
      <c r="FQZ21" s="351"/>
      <c r="FRA21" s="351"/>
      <c r="FRB21" s="351"/>
      <c r="FRC21" s="351"/>
      <c r="FRD21" s="351"/>
      <c r="FRE21" s="351"/>
      <c r="FRF21" s="351"/>
      <c r="FRG21" s="351"/>
      <c r="FRH21" s="351"/>
      <c r="FRI21" s="351"/>
      <c r="FRJ21" s="351"/>
      <c r="FRK21" s="351"/>
      <c r="FRL21" s="351"/>
      <c r="FRM21" s="351"/>
      <c r="FRN21" s="351"/>
      <c r="FRO21" s="351"/>
      <c r="FRP21" s="351"/>
      <c r="FRQ21" s="351"/>
      <c r="FRR21" s="351"/>
      <c r="FRS21" s="351"/>
      <c r="FRT21" s="351"/>
      <c r="FRU21" s="351"/>
      <c r="FRV21" s="351"/>
      <c r="FRW21" s="351"/>
      <c r="FRX21" s="351"/>
      <c r="FRY21" s="351"/>
      <c r="FRZ21" s="351"/>
      <c r="FSA21" s="351"/>
      <c r="FSB21" s="351"/>
      <c r="FSC21" s="351"/>
      <c r="FSD21" s="351"/>
      <c r="FSE21" s="351"/>
      <c r="FSF21" s="351"/>
      <c r="FSG21" s="351"/>
      <c r="FSH21" s="351"/>
      <c r="FSI21" s="351"/>
      <c r="FSJ21" s="351"/>
      <c r="FSK21" s="351"/>
      <c r="FSL21" s="351"/>
      <c r="FSM21" s="351"/>
      <c r="FSN21" s="351"/>
      <c r="FSO21" s="351"/>
      <c r="FSP21" s="351"/>
      <c r="FSQ21" s="351"/>
      <c r="FSR21" s="351"/>
      <c r="FSS21" s="351"/>
      <c r="FST21" s="351"/>
      <c r="FSU21" s="351"/>
      <c r="FSV21" s="351"/>
      <c r="FSW21" s="351"/>
      <c r="FSX21" s="351"/>
      <c r="FSY21" s="351"/>
      <c r="FSZ21" s="351"/>
      <c r="FTA21" s="351"/>
      <c r="FTB21" s="351"/>
      <c r="FTC21" s="351"/>
      <c r="FTD21" s="351"/>
      <c r="FTE21" s="351"/>
      <c r="FTF21" s="351"/>
      <c r="FTG21" s="351"/>
      <c r="FTH21" s="351"/>
      <c r="FTI21" s="351"/>
      <c r="FTJ21" s="351"/>
      <c r="FTK21" s="351"/>
      <c r="FTL21" s="351"/>
      <c r="FTM21" s="351"/>
      <c r="FTN21" s="351"/>
      <c r="FTO21" s="351"/>
      <c r="FTP21" s="351"/>
      <c r="FTQ21" s="351"/>
      <c r="FTR21" s="351"/>
      <c r="FTS21" s="351"/>
      <c r="FTT21" s="351"/>
      <c r="FTU21" s="351"/>
      <c r="FTV21" s="351"/>
      <c r="FTW21" s="351"/>
      <c r="FTX21" s="351"/>
      <c r="FTY21" s="351"/>
      <c r="FTZ21" s="351"/>
      <c r="FUA21" s="351"/>
      <c r="FUB21" s="351"/>
      <c r="FUC21" s="351"/>
      <c r="FUD21" s="351"/>
      <c r="FUE21" s="351"/>
      <c r="FUF21" s="351"/>
      <c r="FUG21" s="351"/>
      <c r="FUH21" s="351"/>
      <c r="FUI21" s="351"/>
      <c r="FUJ21" s="351"/>
      <c r="FUK21" s="351"/>
      <c r="FUL21" s="351"/>
      <c r="FUM21" s="351"/>
      <c r="FUN21" s="351"/>
      <c r="FUO21" s="351"/>
      <c r="FUP21" s="351"/>
      <c r="FUQ21" s="351"/>
      <c r="FUR21" s="351"/>
      <c r="FUS21" s="351"/>
      <c r="FUT21" s="351"/>
      <c r="FUU21" s="351"/>
      <c r="FUV21" s="351"/>
      <c r="FUW21" s="351"/>
      <c r="FUX21" s="351"/>
      <c r="FUY21" s="351"/>
      <c r="FUZ21" s="351"/>
      <c r="FVA21" s="351"/>
      <c r="FVB21" s="351"/>
      <c r="FVC21" s="351"/>
      <c r="FVD21" s="351"/>
      <c r="FVE21" s="351"/>
      <c r="FVF21" s="351"/>
      <c r="FVG21" s="351"/>
      <c r="FVH21" s="351"/>
      <c r="FVI21" s="351"/>
      <c r="FVJ21" s="351"/>
      <c r="FVK21" s="351"/>
      <c r="FVL21" s="351"/>
      <c r="FVM21" s="351"/>
      <c r="FVN21" s="351"/>
      <c r="FVO21" s="351"/>
      <c r="FVP21" s="351"/>
      <c r="FVQ21" s="351"/>
      <c r="FVR21" s="351"/>
      <c r="FVS21" s="351"/>
      <c r="FVT21" s="351"/>
      <c r="FVU21" s="351"/>
      <c r="FVV21" s="351"/>
      <c r="FVW21" s="351"/>
      <c r="FVX21" s="351"/>
      <c r="FVY21" s="351"/>
      <c r="FVZ21" s="351"/>
      <c r="FWA21" s="351"/>
      <c r="FWB21" s="351"/>
      <c r="FWC21" s="351"/>
      <c r="FWD21" s="351"/>
      <c r="FWE21" s="351"/>
      <c r="FWF21" s="351"/>
      <c r="FWG21" s="351"/>
      <c r="FWH21" s="351"/>
      <c r="FWI21" s="351"/>
      <c r="FWJ21" s="351"/>
      <c r="FWK21" s="351"/>
      <c r="FWL21" s="351"/>
      <c r="FWM21" s="351"/>
      <c r="FWN21" s="351"/>
      <c r="FWO21" s="351"/>
      <c r="FWP21" s="351"/>
      <c r="FWQ21" s="351"/>
      <c r="FWR21" s="351"/>
      <c r="FWS21" s="351"/>
      <c r="FWT21" s="351"/>
      <c r="FWU21" s="351"/>
      <c r="FWV21" s="351"/>
      <c r="FWW21" s="351"/>
      <c r="FWX21" s="351"/>
      <c r="FWY21" s="351"/>
      <c r="FWZ21" s="351"/>
      <c r="FXA21" s="351"/>
      <c r="FXB21" s="351"/>
      <c r="FXC21" s="351"/>
      <c r="FXD21" s="351"/>
      <c r="FXE21" s="351"/>
      <c r="FXF21" s="351"/>
      <c r="FXG21" s="351"/>
      <c r="FXH21" s="351"/>
      <c r="FXI21" s="351"/>
      <c r="FXJ21" s="351"/>
      <c r="FXK21" s="351"/>
      <c r="FXL21" s="351"/>
      <c r="FXM21" s="351"/>
      <c r="FXN21" s="351"/>
      <c r="FXO21" s="351"/>
      <c r="FXP21" s="351"/>
      <c r="FXQ21" s="351"/>
      <c r="FXR21" s="351"/>
      <c r="FXS21" s="351"/>
      <c r="FXT21" s="351"/>
      <c r="FXU21" s="351"/>
      <c r="FXV21" s="351"/>
      <c r="FXW21" s="351"/>
      <c r="FXX21" s="351"/>
      <c r="FXY21" s="351"/>
      <c r="FXZ21" s="351"/>
      <c r="FYA21" s="351"/>
      <c r="FYB21" s="351"/>
      <c r="FYC21" s="351"/>
      <c r="FYD21" s="351"/>
      <c r="FYE21" s="351"/>
      <c r="FYF21" s="351"/>
      <c r="FYG21" s="351"/>
      <c r="FYH21" s="351"/>
      <c r="FYI21" s="351"/>
      <c r="FYJ21" s="351"/>
      <c r="FYK21" s="351"/>
      <c r="FYL21" s="351"/>
      <c r="FYM21" s="351"/>
      <c r="FYN21" s="351"/>
      <c r="FYO21" s="351"/>
      <c r="FYP21" s="351"/>
      <c r="FYQ21" s="351"/>
      <c r="FYR21" s="351"/>
      <c r="FYS21" s="351"/>
      <c r="FYT21" s="351"/>
      <c r="FYU21" s="351"/>
      <c r="FYV21" s="351"/>
      <c r="FYW21" s="351"/>
      <c r="FYX21" s="351"/>
      <c r="FYY21" s="351"/>
      <c r="FYZ21" s="351"/>
      <c r="FZA21" s="351"/>
      <c r="FZB21" s="351"/>
      <c r="FZC21" s="351"/>
      <c r="FZD21" s="351"/>
      <c r="FZE21" s="351"/>
      <c r="FZF21" s="351"/>
      <c r="FZG21" s="351"/>
      <c r="FZH21" s="351"/>
      <c r="FZI21" s="351"/>
      <c r="FZJ21" s="351"/>
      <c r="FZK21" s="351"/>
      <c r="FZL21" s="351"/>
      <c r="FZM21" s="351"/>
      <c r="FZN21" s="351"/>
      <c r="FZO21" s="351"/>
      <c r="FZP21" s="351"/>
      <c r="FZQ21" s="351"/>
      <c r="FZR21" s="351"/>
      <c r="FZS21" s="351"/>
      <c r="FZT21" s="351"/>
      <c r="FZU21" s="351"/>
      <c r="FZV21" s="351"/>
      <c r="FZW21" s="351"/>
      <c r="FZX21" s="351"/>
      <c r="FZY21" s="351"/>
      <c r="FZZ21" s="351"/>
      <c r="GAA21" s="351"/>
      <c r="GAB21" s="351"/>
      <c r="GAC21" s="351"/>
      <c r="GAD21" s="351"/>
      <c r="GAE21" s="351"/>
      <c r="GAF21" s="351"/>
      <c r="GAG21" s="351"/>
      <c r="GAH21" s="351"/>
      <c r="GAI21" s="351"/>
      <c r="GAJ21" s="351"/>
      <c r="GAK21" s="351"/>
      <c r="GAL21" s="351"/>
      <c r="GAM21" s="351"/>
      <c r="GAN21" s="351"/>
      <c r="GAO21" s="351"/>
      <c r="GAP21" s="351"/>
      <c r="GAQ21" s="351"/>
      <c r="GAR21" s="351"/>
      <c r="GAS21" s="351"/>
      <c r="GAT21" s="351"/>
      <c r="GAU21" s="351"/>
      <c r="GAV21" s="351"/>
      <c r="GAW21" s="351"/>
      <c r="GAX21" s="351"/>
      <c r="GAY21" s="351"/>
      <c r="GAZ21" s="351"/>
      <c r="GBA21" s="351"/>
      <c r="GBB21" s="351"/>
      <c r="GBC21" s="351"/>
      <c r="GBD21" s="351"/>
      <c r="GBE21" s="351"/>
      <c r="GBF21" s="351"/>
      <c r="GBG21" s="351"/>
      <c r="GBH21" s="351"/>
      <c r="GBI21" s="351"/>
      <c r="GBJ21" s="351"/>
      <c r="GBK21" s="351"/>
      <c r="GBL21" s="351"/>
      <c r="GBM21" s="351"/>
      <c r="GBN21" s="351"/>
      <c r="GBO21" s="351"/>
      <c r="GBP21" s="351"/>
      <c r="GBQ21" s="351"/>
      <c r="GBR21" s="351"/>
      <c r="GBS21" s="351"/>
      <c r="GBT21" s="351"/>
      <c r="GBU21" s="351"/>
      <c r="GBV21" s="351"/>
      <c r="GBW21" s="351"/>
      <c r="GBX21" s="351"/>
      <c r="GBY21" s="351"/>
      <c r="GBZ21" s="351"/>
      <c r="GCA21" s="351"/>
      <c r="GCB21" s="351"/>
      <c r="GCC21" s="351"/>
      <c r="GCD21" s="351"/>
      <c r="GCE21" s="351"/>
      <c r="GCF21" s="351"/>
      <c r="GCG21" s="351"/>
      <c r="GCH21" s="351"/>
      <c r="GCI21" s="351"/>
      <c r="GCJ21" s="351"/>
      <c r="GCK21" s="351"/>
      <c r="GCL21" s="351"/>
      <c r="GCM21" s="351"/>
      <c r="GCN21" s="351"/>
      <c r="GCO21" s="351"/>
      <c r="GCP21" s="351"/>
      <c r="GCQ21" s="351"/>
      <c r="GCR21" s="351"/>
      <c r="GCS21" s="351"/>
      <c r="GCT21" s="351"/>
      <c r="GCU21" s="351"/>
      <c r="GCV21" s="351"/>
      <c r="GCW21" s="351"/>
      <c r="GCX21" s="351"/>
      <c r="GCY21" s="351"/>
      <c r="GCZ21" s="351"/>
      <c r="GDA21" s="351"/>
      <c r="GDB21" s="351"/>
      <c r="GDC21" s="351"/>
      <c r="GDD21" s="351"/>
      <c r="GDE21" s="351"/>
      <c r="GDF21" s="351"/>
      <c r="GDG21" s="351"/>
      <c r="GDH21" s="351"/>
      <c r="GDI21" s="351"/>
      <c r="GDJ21" s="351"/>
      <c r="GDK21" s="351"/>
      <c r="GDL21" s="351"/>
      <c r="GDM21" s="351"/>
      <c r="GDN21" s="351"/>
      <c r="GDO21" s="351"/>
      <c r="GDP21" s="351"/>
      <c r="GDQ21" s="351"/>
      <c r="GDR21" s="351"/>
      <c r="GDS21" s="351"/>
      <c r="GDT21" s="351"/>
      <c r="GDU21" s="351"/>
      <c r="GDV21" s="351"/>
      <c r="GDW21" s="351"/>
      <c r="GDX21" s="351"/>
      <c r="GDY21" s="351"/>
      <c r="GDZ21" s="351"/>
      <c r="GEA21" s="351"/>
      <c r="GEB21" s="351"/>
      <c r="GEC21" s="351"/>
      <c r="GED21" s="351"/>
      <c r="GEE21" s="351"/>
      <c r="GEF21" s="351"/>
      <c r="GEG21" s="351"/>
      <c r="GEH21" s="351"/>
      <c r="GEI21" s="351"/>
      <c r="GEJ21" s="351"/>
      <c r="GEK21" s="351"/>
      <c r="GEL21" s="351"/>
      <c r="GEM21" s="351"/>
      <c r="GEN21" s="351"/>
      <c r="GEO21" s="351"/>
      <c r="GEP21" s="351"/>
      <c r="GEQ21" s="351"/>
      <c r="GER21" s="351"/>
      <c r="GES21" s="351"/>
      <c r="GET21" s="351"/>
      <c r="GEU21" s="351"/>
      <c r="GEV21" s="351"/>
      <c r="GEW21" s="351"/>
      <c r="GEX21" s="351"/>
      <c r="GEY21" s="351"/>
      <c r="GEZ21" s="351"/>
      <c r="GFA21" s="351"/>
      <c r="GFB21" s="351"/>
      <c r="GFC21" s="351"/>
      <c r="GFD21" s="351"/>
      <c r="GFE21" s="351"/>
      <c r="GFF21" s="351"/>
      <c r="GFG21" s="351"/>
      <c r="GFH21" s="351"/>
      <c r="GFI21" s="351"/>
      <c r="GFJ21" s="351"/>
      <c r="GFK21" s="351"/>
      <c r="GFL21" s="351"/>
      <c r="GFM21" s="351"/>
      <c r="GFN21" s="351"/>
      <c r="GFO21" s="351"/>
      <c r="GFP21" s="351"/>
      <c r="GFQ21" s="351"/>
      <c r="GFR21" s="351"/>
      <c r="GFS21" s="351"/>
      <c r="GFT21" s="351"/>
      <c r="GFU21" s="351"/>
      <c r="GFV21" s="351"/>
      <c r="GFW21" s="351"/>
      <c r="GFX21" s="351"/>
      <c r="GFY21" s="351"/>
      <c r="GFZ21" s="351"/>
      <c r="GGA21" s="351"/>
      <c r="GGB21" s="351"/>
      <c r="GGC21" s="351"/>
      <c r="GGD21" s="351"/>
      <c r="GGE21" s="351"/>
      <c r="GGF21" s="351"/>
      <c r="GGG21" s="351"/>
      <c r="GGH21" s="351"/>
      <c r="GGI21" s="351"/>
      <c r="GGJ21" s="351"/>
      <c r="GGK21" s="351"/>
      <c r="GGL21" s="351"/>
      <c r="GGM21" s="351"/>
      <c r="GGN21" s="351"/>
      <c r="GGO21" s="351"/>
      <c r="GGP21" s="351"/>
      <c r="GGQ21" s="351"/>
      <c r="GGR21" s="351"/>
      <c r="GGS21" s="351"/>
      <c r="GGT21" s="351"/>
      <c r="GGU21" s="351"/>
      <c r="GGV21" s="351"/>
      <c r="GGW21" s="351"/>
      <c r="GGX21" s="351"/>
      <c r="GGY21" s="351"/>
      <c r="GGZ21" s="351"/>
      <c r="GHA21" s="351"/>
      <c r="GHB21" s="351"/>
      <c r="GHC21" s="351"/>
      <c r="GHD21" s="351"/>
      <c r="GHE21" s="351"/>
      <c r="GHF21" s="351"/>
      <c r="GHG21" s="351"/>
      <c r="GHH21" s="351"/>
      <c r="GHI21" s="351"/>
      <c r="GHJ21" s="351"/>
      <c r="GHK21" s="351"/>
      <c r="GHL21" s="351"/>
      <c r="GHM21" s="351"/>
      <c r="GHN21" s="351"/>
      <c r="GHO21" s="351"/>
      <c r="GHP21" s="351"/>
      <c r="GHQ21" s="351"/>
      <c r="GHR21" s="351"/>
      <c r="GHS21" s="351"/>
      <c r="GHT21" s="351"/>
      <c r="GHU21" s="351"/>
      <c r="GHV21" s="351"/>
      <c r="GHW21" s="351"/>
      <c r="GHX21" s="351"/>
      <c r="GHY21" s="351"/>
      <c r="GHZ21" s="351"/>
      <c r="GIA21" s="351"/>
      <c r="GIB21" s="351"/>
      <c r="GIC21" s="351"/>
      <c r="GID21" s="351"/>
      <c r="GIE21" s="351"/>
      <c r="GIF21" s="351"/>
      <c r="GIG21" s="351"/>
      <c r="GIH21" s="351"/>
      <c r="GII21" s="351"/>
      <c r="GIJ21" s="351"/>
      <c r="GIK21" s="351"/>
      <c r="GIL21" s="351"/>
      <c r="GIM21" s="351"/>
      <c r="GIN21" s="351"/>
      <c r="GIO21" s="351"/>
      <c r="GIP21" s="351"/>
      <c r="GIQ21" s="351"/>
      <c r="GIR21" s="351"/>
      <c r="GIS21" s="351"/>
      <c r="GIT21" s="351"/>
      <c r="GIU21" s="351"/>
      <c r="GIV21" s="351"/>
      <c r="GIW21" s="351"/>
      <c r="GIX21" s="351"/>
      <c r="GIY21" s="351"/>
      <c r="GIZ21" s="351"/>
      <c r="GJA21" s="351"/>
      <c r="GJB21" s="351"/>
      <c r="GJC21" s="351"/>
      <c r="GJD21" s="351"/>
      <c r="GJE21" s="351"/>
      <c r="GJF21" s="351"/>
      <c r="GJG21" s="351"/>
      <c r="GJH21" s="351"/>
      <c r="GJI21" s="351"/>
      <c r="GJJ21" s="351"/>
      <c r="GJK21" s="351"/>
      <c r="GJL21" s="351"/>
      <c r="GJM21" s="351"/>
      <c r="GJN21" s="351"/>
      <c r="GJO21" s="351"/>
      <c r="GJP21" s="351"/>
      <c r="GJQ21" s="351"/>
      <c r="GJR21" s="351"/>
      <c r="GJS21" s="351"/>
      <c r="GJT21" s="351"/>
      <c r="GJU21" s="351"/>
      <c r="GJV21" s="351"/>
      <c r="GJW21" s="351"/>
      <c r="GJX21" s="351"/>
      <c r="GJY21" s="351"/>
      <c r="GJZ21" s="351"/>
      <c r="GKA21" s="351"/>
      <c r="GKB21" s="351"/>
      <c r="GKC21" s="351"/>
      <c r="GKD21" s="351"/>
      <c r="GKE21" s="351"/>
      <c r="GKF21" s="351"/>
      <c r="GKG21" s="351"/>
      <c r="GKH21" s="351"/>
      <c r="GKI21" s="351"/>
      <c r="GKJ21" s="351"/>
      <c r="GKK21" s="351"/>
      <c r="GKL21" s="351"/>
      <c r="GKM21" s="351"/>
      <c r="GKN21" s="351"/>
      <c r="GKO21" s="351"/>
      <c r="GKP21" s="351"/>
      <c r="GKQ21" s="351"/>
      <c r="GKR21" s="351"/>
      <c r="GKS21" s="351"/>
      <c r="GKT21" s="351"/>
      <c r="GKU21" s="351"/>
      <c r="GKV21" s="351"/>
      <c r="GKW21" s="351"/>
      <c r="GKX21" s="351"/>
      <c r="GKY21" s="351"/>
      <c r="GKZ21" s="351"/>
      <c r="GLA21" s="351"/>
      <c r="GLB21" s="351"/>
      <c r="GLC21" s="351"/>
      <c r="GLD21" s="351"/>
      <c r="GLE21" s="351"/>
      <c r="GLF21" s="351"/>
      <c r="GLG21" s="351"/>
      <c r="GLH21" s="351"/>
      <c r="GLI21" s="351"/>
      <c r="GLJ21" s="351"/>
      <c r="GLK21" s="351"/>
      <c r="GLL21" s="351"/>
      <c r="GLM21" s="351"/>
      <c r="GLN21" s="351"/>
      <c r="GLO21" s="351"/>
      <c r="GLP21" s="351"/>
      <c r="GLQ21" s="351"/>
      <c r="GLR21" s="351"/>
      <c r="GLS21" s="351"/>
      <c r="GLT21" s="351"/>
      <c r="GLU21" s="351"/>
      <c r="GLV21" s="351"/>
      <c r="GLW21" s="351"/>
      <c r="GLX21" s="351"/>
      <c r="GLY21" s="351"/>
      <c r="GLZ21" s="351"/>
      <c r="GMA21" s="351"/>
      <c r="GMB21" s="351"/>
      <c r="GMC21" s="351"/>
      <c r="GMD21" s="351"/>
      <c r="GME21" s="351"/>
      <c r="GMF21" s="351"/>
      <c r="GMG21" s="351"/>
      <c r="GMH21" s="351"/>
      <c r="GMI21" s="351"/>
      <c r="GMJ21" s="351"/>
      <c r="GMK21" s="351"/>
      <c r="GML21" s="351"/>
      <c r="GMM21" s="351"/>
      <c r="GMN21" s="351"/>
      <c r="GMO21" s="351"/>
      <c r="GMP21" s="351"/>
      <c r="GMQ21" s="351"/>
      <c r="GMR21" s="351"/>
      <c r="GMS21" s="351"/>
      <c r="GMT21" s="351"/>
      <c r="GMU21" s="351"/>
      <c r="GMV21" s="351"/>
      <c r="GMW21" s="351"/>
      <c r="GMX21" s="351"/>
      <c r="GMY21" s="351"/>
      <c r="GMZ21" s="351"/>
      <c r="GNA21" s="351"/>
      <c r="GNB21" s="351"/>
      <c r="GNC21" s="351"/>
      <c r="GND21" s="351"/>
      <c r="GNE21" s="351"/>
      <c r="GNF21" s="351"/>
      <c r="GNG21" s="351"/>
      <c r="GNH21" s="351"/>
      <c r="GNI21" s="351"/>
      <c r="GNJ21" s="351"/>
      <c r="GNK21" s="351"/>
      <c r="GNL21" s="351"/>
      <c r="GNM21" s="351"/>
      <c r="GNN21" s="351"/>
      <c r="GNO21" s="351"/>
      <c r="GNP21" s="351"/>
      <c r="GNQ21" s="351"/>
      <c r="GNR21" s="351"/>
      <c r="GNS21" s="351"/>
      <c r="GNT21" s="351"/>
      <c r="GNU21" s="351"/>
      <c r="GNV21" s="351"/>
      <c r="GNW21" s="351"/>
      <c r="GNX21" s="351"/>
      <c r="GNY21" s="351"/>
      <c r="GNZ21" s="351"/>
      <c r="GOA21" s="351"/>
      <c r="GOB21" s="351"/>
      <c r="GOC21" s="351"/>
      <c r="GOD21" s="351"/>
      <c r="GOE21" s="351"/>
      <c r="GOF21" s="351"/>
      <c r="GOG21" s="351"/>
      <c r="GOH21" s="351"/>
      <c r="GOI21" s="351"/>
      <c r="GOJ21" s="351"/>
      <c r="GOK21" s="351"/>
      <c r="GOL21" s="351"/>
      <c r="GOM21" s="351"/>
      <c r="GON21" s="351"/>
      <c r="GOO21" s="351"/>
      <c r="GOP21" s="351"/>
      <c r="GOQ21" s="351"/>
      <c r="GOR21" s="351"/>
      <c r="GOS21" s="351"/>
      <c r="GOT21" s="351"/>
      <c r="GOU21" s="351"/>
      <c r="GOV21" s="351"/>
      <c r="GOW21" s="351"/>
      <c r="GOX21" s="351"/>
      <c r="GOY21" s="351"/>
      <c r="GOZ21" s="351"/>
      <c r="GPA21" s="351"/>
      <c r="GPB21" s="351"/>
      <c r="GPC21" s="351"/>
      <c r="GPD21" s="351"/>
      <c r="GPE21" s="351"/>
      <c r="GPF21" s="351"/>
      <c r="GPG21" s="351"/>
      <c r="GPH21" s="351"/>
      <c r="GPI21" s="351"/>
      <c r="GPJ21" s="351"/>
      <c r="GPK21" s="351"/>
      <c r="GPL21" s="351"/>
      <c r="GPM21" s="351"/>
      <c r="GPN21" s="351"/>
      <c r="GPO21" s="351"/>
      <c r="GPP21" s="351"/>
      <c r="GPQ21" s="351"/>
      <c r="GPR21" s="351"/>
      <c r="GPS21" s="351"/>
      <c r="GPT21" s="351"/>
      <c r="GPU21" s="351"/>
      <c r="GPV21" s="351"/>
      <c r="GPW21" s="351"/>
      <c r="GPX21" s="351"/>
      <c r="GPY21" s="351"/>
      <c r="GPZ21" s="351"/>
      <c r="GQA21" s="351"/>
      <c r="GQB21" s="351"/>
      <c r="GQC21" s="351"/>
      <c r="GQD21" s="351"/>
      <c r="GQE21" s="351"/>
      <c r="GQF21" s="351"/>
      <c r="GQG21" s="351"/>
      <c r="GQH21" s="351"/>
      <c r="GQI21" s="351"/>
      <c r="GQJ21" s="351"/>
      <c r="GQK21" s="351"/>
      <c r="GQL21" s="351"/>
      <c r="GQM21" s="351"/>
      <c r="GQN21" s="351"/>
      <c r="GQO21" s="351"/>
      <c r="GQP21" s="351"/>
      <c r="GQQ21" s="351"/>
      <c r="GQR21" s="351"/>
      <c r="GQS21" s="351"/>
      <c r="GQT21" s="351"/>
      <c r="GQU21" s="351"/>
      <c r="GQV21" s="351"/>
      <c r="GQW21" s="351"/>
      <c r="GQX21" s="351"/>
      <c r="GQY21" s="351"/>
      <c r="GQZ21" s="351"/>
      <c r="GRA21" s="351"/>
      <c r="GRB21" s="351"/>
      <c r="GRC21" s="351"/>
      <c r="GRD21" s="351"/>
      <c r="GRE21" s="351"/>
      <c r="GRF21" s="351"/>
      <c r="GRG21" s="351"/>
      <c r="GRH21" s="351"/>
      <c r="GRI21" s="351"/>
      <c r="GRJ21" s="351"/>
      <c r="GRK21" s="351"/>
      <c r="GRL21" s="351"/>
      <c r="GRM21" s="351"/>
      <c r="GRN21" s="351"/>
      <c r="GRO21" s="351"/>
      <c r="GRP21" s="351"/>
      <c r="GRQ21" s="351"/>
      <c r="GRR21" s="351"/>
      <c r="GRS21" s="351"/>
      <c r="GRT21" s="351"/>
      <c r="GRU21" s="351"/>
      <c r="GRV21" s="351"/>
      <c r="GRW21" s="351"/>
      <c r="GRX21" s="351"/>
      <c r="GRY21" s="351"/>
      <c r="GRZ21" s="351"/>
      <c r="GSA21" s="351"/>
      <c r="GSB21" s="351"/>
      <c r="GSC21" s="351"/>
      <c r="GSD21" s="351"/>
      <c r="GSE21" s="351"/>
      <c r="GSF21" s="351"/>
      <c r="GSG21" s="351"/>
      <c r="GSH21" s="351"/>
      <c r="GSI21" s="351"/>
      <c r="GSJ21" s="351"/>
      <c r="GSK21" s="351"/>
      <c r="GSL21" s="351"/>
      <c r="GSM21" s="351"/>
      <c r="GSN21" s="351"/>
      <c r="GSO21" s="351"/>
      <c r="GSP21" s="351"/>
      <c r="GSQ21" s="351"/>
      <c r="GSR21" s="351"/>
      <c r="GSS21" s="351"/>
      <c r="GST21" s="351"/>
      <c r="GSU21" s="351"/>
      <c r="GSV21" s="351"/>
      <c r="GSW21" s="351"/>
      <c r="GSX21" s="351"/>
      <c r="GSY21" s="351"/>
      <c r="GSZ21" s="351"/>
      <c r="GTA21" s="351"/>
      <c r="GTB21" s="351"/>
      <c r="GTC21" s="351"/>
      <c r="GTD21" s="351"/>
      <c r="GTE21" s="351"/>
      <c r="GTF21" s="351"/>
      <c r="GTG21" s="351"/>
      <c r="GTH21" s="351"/>
      <c r="GTI21" s="351"/>
      <c r="GTJ21" s="351"/>
      <c r="GTK21" s="351"/>
      <c r="GTL21" s="351"/>
      <c r="GTM21" s="351"/>
      <c r="GTN21" s="351"/>
      <c r="GTO21" s="351"/>
      <c r="GTP21" s="351"/>
      <c r="GTQ21" s="351"/>
      <c r="GTR21" s="351"/>
      <c r="GTS21" s="351"/>
      <c r="GTT21" s="351"/>
      <c r="GTU21" s="351"/>
      <c r="GTV21" s="351"/>
      <c r="GTW21" s="351"/>
      <c r="GTX21" s="351"/>
      <c r="GTY21" s="351"/>
      <c r="GTZ21" s="351"/>
      <c r="GUA21" s="351"/>
      <c r="GUB21" s="351"/>
      <c r="GUC21" s="351"/>
      <c r="GUD21" s="351"/>
      <c r="GUE21" s="351"/>
      <c r="GUF21" s="351"/>
      <c r="GUG21" s="351"/>
      <c r="GUH21" s="351"/>
      <c r="GUI21" s="351"/>
      <c r="GUJ21" s="351"/>
      <c r="GUK21" s="351"/>
      <c r="GUL21" s="351"/>
      <c r="GUM21" s="351"/>
      <c r="GUN21" s="351"/>
      <c r="GUO21" s="351"/>
      <c r="GUP21" s="351"/>
      <c r="GUQ21" s="351"/>
      <c r="GUR21" s="351"/>
      <c r="GUS21" s="351"/>
      <c r="GUT21" s="351"/>
      <c r="GUU21" s="351"/>
      <c r="GUV21" s="351"/>
      <c r="GUW21" s="351"/>
      <c r="GUX21" s="351"/>
      <c r="GUY21" s="351"/>
      <c r="GUZ21" s="351"/>
      <c r="GVA21" s="351"/>
      <c r="GVB21" s="351"/>
      <c r="GVC21" s="351"/>
      <c r="GVD21" s="351"/>
      <c r="GVE21" s="351"/>
      <c r="GVF21" s="351"/>
      <c r="GVG21" s="351"/>
      <c r="GVH21" s="351"/>
      <c r="GVI21" s="351"/>
      <c r="GVJ21" s="351"/>
      <c r="GVK21" s="351"/>
      <c r="GVL21" s="351"/>
      <c r="GVM21" s="351"/>
      <c r="GVN21" s="351"/>
      <c r="GVO21" s="351"/>
      <c r="GVP21" s="351"/>
      <c r="GVQ21" s="351"/>
      <c r="GVR21" s="351"/>
      <c r="GVS21" s="351"/>
      <c r="GVT21" s="351"/>
      <c r="GVU21" s="351"/>
      <c r="GVV21" s="351"/>
      <c r="GVW21" s="351"/>
      <c r="GVX21" s="351"/>
      <c r="GVY21" s="351"/>
      <c r="GVZ21" s="351"/>
      <c r="GWA21" s="351"/>
      <c r="GWB21" s="351"/>
      <c r="GWC21" s="351"/>
      <c r="GWD21" s="351"/>
      <c r="GWE21" s="351"/>
      <c r="GWF21" s="351"/>
      <c r="GWG21" s="351"/>
      <c r="GWH21" s="351"/>
      <c r="GWI21" s="351"/>
      <c r="GWJ21" s="351"/>
      <c r="GWK21" s="351"/>
      <c r="GWL21" s="351"/>
      <c r="GWM21" s="351"/>
      <c r="GWN21" s="351"/>
      <c r="GWO21" s="351"/>
      <c r="GWP21" s="351"/>
      <c r="GWQ21" s="351"/>
      <c r="GWR21" s="351"/>
      <c r="GWS21" s="351"/>
      <c r="GWT21" s="351"/>
      <c r="GWU21" s="351"/>
      <c r="GWV21" s="351"/>
      <c r="GWW21" s="351"/>
      <c r="GWX21" s="351"/>
      <c r="GWY21" s="351"/>
      <c r="GWZ21" s="351"/>
      <c r="GXA21" s="351"/>
      <c r="GXB21" s="351"/>
      <c r="GXC21" s="351"/>
      <c r="GXD21" s="351"/>
      <c r="GXE21" s="351"/>
      <c r="GXF21" s="351"/>
      <c r="GXG21" s="351"/>
      <c r="GXH21" s="351"/>
      <c r="GXI21" s="351"/>
      <c r="GXJ21" s="351"/>
      <c r="GXK21" s="351"/>
      <c r="GXL21" s="351"/>
      <c r="GXM21" s="351"/>
      <c r="GXN21" s="351"/>
      <c r="GXO21" s="351"/>
      <c r="GXP21" s="351"/>
      <c r="GXQ21" s="351"/>
      <c r="GXR21" s="351"/>
      <c r="GXS21" s="351"/>
      <c r="GXT21" s="351"/>
      <c r="GXU21" s="351"/>
      <c r="GXV21" s="351"/>
      <c r="GXW21" s="351"/>
      <c r="GXX21" s="351"/>
      <c r="GXY21" s="351"/>
      <c r="GXZ21" s="351"/>
      <c r="GYA21" s="351"/>
      <c r="GYB21" s="351"/>
      <c r="GYC21" s="351"/>
      <c r="GYD21" s="351"/>
      <c r="GYE21" s="351"/>
      <c r="GYF21" s="351"/>
      <c r="GYG21" s="351"/>
      <c r="GYH21" s="351"/>
      <c r="GYI21" s="351"/>
      <c r="GYJ21" s="351"/>
      <c r="GYK21" s="351"/>
      <c r="GYL21" s="351"/>
      <c r="GYM21" s="351"/>
      <c r="GYN21" s="351"/>
      <c r="GYO21" s="351"/>
      <c r="GYP21" s="351"/>
      <c r="GYQ21" s="351"/>
      <c r="GYR21" s="351"/>
      <c r="GYS21" s="351"/>
      <c r="GYT21" s="351"/>
      <c r="GYU21" s="351"/>
      <c r="GYV21" s="351"/>
      <c r="GYW21" s="351"/>
      <c r="GYX21" s="351"/>
      <c r="GYY21" s="351"/>
      <c r="GYZ21" s="351"/>
      <c r="GZA21" s="351"/>
      <c r="GZB21" s="351"/>
      <c r="GZC21" s="351"/>
      <c r="GZD21" s="351"/>
      <c r="GZE21" s="351"/>
      <c r="GZF21" s="351"/>
      <c r="GZG21" s="351"/>
      <c r="GZH21" s="351"/>
      <c r="GZI21" s="351"/>
      <c r="GZJ21" s="351"/>
      <c r="GZK21" s="351"/>
      <c r="GZL21" s="351"/>
      <c r="GZM21" s="351"/>
      <c r="GZN21" s="351"/>
      <c r="GZO21" s="351"/>
      <c r="GZP21" s="351"/>
      <c r="GZQ21" s="351"/>
      <c r="GZR21" s="351"/>
      <c r="GZS21" s="351"/>
      <c r="GZT21" s="351"/>
      <c r="GZU21" s="351"/>
      <c r="GZV21" s="351"/>
      <c r="GZW21" s="351"/>
      <c r="GZX21" s="351"/>
      <c r="GZY21" s="351"/>
      <c r="GZZ21" s="351"/>
      <c r="HAA21" s="351"/>
      <c r="HAB21" s="351"/>
      <c r="HAC21" s="351"/>
      <c r="HAD21" s="351"/>
      <c r="HAE21" s="351"/>
      <c r="HAF21" s="351"/>
      <c r="HAG21" s="351"/>
      <c r="HAH21" s="351"/>
      <c r="HAI21" s="351"/>
      <c r="HAJ21" s="351"/>
      <c r="HAK21" s="351"/>
      <c r="HAL21" s="351"/>
      <c r="HAM21" s="351"/>
      <c r="HAN21" s="351"/>
      <c r="HAO21" s="351"/>
      <c r="HAP21" s="351"/>
      <c r="HAQ21" s="351"/>
      <c r="HAR21" s="351"/>
      <c r="HAS21" s="351"/>
      <c r="HAT21" s="351"/>
      <c r="HAU21" s="351"/>
      <c r="HAV21" s="351"/>
      <c r="HAW21" s="351"/>
      <c r="HAX21" s="351"/>
      <c r="HAY21" s="351"/>
      <c r="HAZ21" s="351"/>
      <c r="HBA21" s="351"/>
      <c r="HBB21" s="351"/>
      <c r="HBC21" s="351"/>
      <c r="HBD21" s="351"/>
      <c r="HBE21" s="351"/>
      <c r="HBF21" s="351"/>
      <c r="HBG21" s="351"/>
      <c r="HBH21" s="351"/>
      <c r="HBI21" s="351"/>
      <c r="HBJ21" s="351"/>
      <c r="HBK21" s="351"/>
      <c r="HBL21" s="351"/>
      <c r="HBM21" s="351"/>
      <c r="HBN21" s="351"/>
      <c r="HBO21" s="351"/>
      <c r="HBP21" s="351"/>
      <c r="HBQ21" s="351"/>
      <c r="HBR21" s="351"/>
      <c r="HBS21" s="351"/>
      <c r="HBT21" s="351"/>
      <c r="HBU21" s="351"/>
      <c r="HBV21" s="351"/>
      <c r="HBW21" s="351"/>
      <c r="HBX21" s="351"/>
      <c r="HBY21" s="351"/>
      <c r="HBZ21" s="351"/>
      <c r="HCA21" s="351"/>
      <c r="HCB21" s="351"/>
      <c r="HCC21" s="351"/>
      <c r="HCD21" s="351"/>
      <c r="HCE21" s="351"/>
      <c r="HCF21" s="351"/>
      <c r="HCG21" s="351"/>
      <c r="HCH21" s="351"/>
      <c r="HCI21" s="351"/>
      <c r="HCJ21" s="351"/>
      <c r="HCK21" s="351"/>
      <c r="HCL21" s="351"/>
      <c r="HCM21" s="351"/>
      <c r="HCN21" s="351"/>
      <c r="HCO21" s="351"/>
      <c r="HCP21" s="351"/>
      <c r="HCQ21" s="351"/>
      <c r="HCR21" s="351"/>
      <c r="HCS21" s="351"/>
      <c r="HCT21" s="351"/>
      <c r="HCU21" s="351"/>
      <c r="HCV21" s="351"/>
      <c r="HCW21" s="351"/>
      <c r="HCX21" s="351"/>
      <c r="HCY21" s="351"/>
      <c r="HCZ21" s="351"/>
      <c r="HDA21" s="351"/>
      <c r="HDB21" s="351"/>
      <c r="HDC21" s="351"/>
      <c r="HDD21" s="351"/>
      <c r="HDE21" s="351"/>
      <c r="HDF21" s="351"/>
      <c r="HDG21" s="351"/>
      <c r="HDH21" s="351"/>
      <c r="HDI21" s="351"/>
      <c r="HDJ21" s="351"/>
      <c r="HDK21" s="351"/>
      <c r="HDL21" s="351"/>
      <c r="HDM21" s="351"/>
      <c r="HDN21" s="351"/>
      <c r="HDO21" s="351"/>
      <c r="HDP21" s="351"/>
      <c r="HDQ21" s="351"/>
      <c r="HDR21" s="351"/>
      <c r="HDS21" s="351"/>
      <c r="HDT21" s="351"/>
      <c r="HDU21" s="351"/>
      <c r="HDV21" s="351"/>
      <c r="HDW21" s="351"/>
      <c r="HDX21" s="351"/>
      <c r="HDY21" s="351"/>
      <c r="HDZ21" s="351"/>
      <c r="HEA21" s="351"/>
      <c r="HEB21" s="351"/>
      <c r="HEC21" s="351"/>
      <c r="HED21" s="351"/>
      <c r="HEE21" s="351"/>
      <c r="HEF21" s="351"/>
      <c r="HEG21" s="351"/>
      <c r="HEH21" s="351"/>
      <c r="HEI21" s="351"/>
      <c r="HEJ21" s="351"/>
      <c r="HEK21" s="351"/>
      <c r="HEL21" s="351"/>
      <c r="HEM21" s="351"/>
      <c r="HEN21" s="351"/>
      <c r="HEO21" s="351"/>
      <c r="HEP21" s="351"/>
      <c r="HEQ21" s="351"/>
      <c r="HER21" s="351"/>
      <c r="HES21" s="351"/>
      <c r="HET21" s="351"/>
      <c r="HEU21" s="351"/>
      <c r="HEV21" s="351"/>
      <c r="HEW21" s="351"/>
      <c r="HEX21" s="351"/>
      <c r="HEY21" s="351"/>
      <c r="HEZ21" s="351"/>
      <c r="HFA21" s="351"/>
      <c r="HFB21" s="351"/>
      <c r="HFC21" s="351"/>
      <c r="HFD21" s="351"/>
      <c r="HFE21" s="351"/>
      <c r="HFF21" s="351"/>
      <c r="HFG21" s="351"/>
      <c r="HFH21" s="351"/>
      <c r="HFI21" s="351"/>
      <c r="HFJ21" s="351"/>
      <c r="HFK21" s="351"/>
      <c r="HFL21" s="351"/>
      <c r="HFM21" s="351"/>
      <c r="HFN21" s="351"/>
      <c r="HFO21" s="351"/>
      <c r="HFP21" s="351"/>
      <c r="HFQ21" s="351"/>
      <c r="HFR21" s="351"/>
      <c r="HFS21" s="351"/>
      <c r="HFT21" s="351"/>
      <c r="HFU21" s="351"/>
      <c r="HFV21" s="351"/>
      <c r="HFW21" s="351"/>
      <c r="HFX21" s="351"/>
      <c r="HFY21" s="351"/>
      <c r="HFZ21" s="351"/>
      <c r="HGA21" s="351"/>
      <c r="HGB21" s="351"/>
      <c r="HGC21" s="351"/>
      <c r="HGD21" s="351"/>
      <c r="HGE21" s="351"/>
      <c r="HGF21" s="351"/>
      <c r="HGG21" s="351"/>
      <c r="HGH21" s="351"/>
      <c r="HGI21" s="351"/>
      <c r="HGJ21" s="351"/>
      <c r="HGK21" s="351"/>
      <c r="HGL21" s="351"/>
      <c r="HGM21" s="351"/>
      <c r="HGN21" s="351"/>
      <c r="HGO21" s="351"/>
      <c r="HGP21" s="351"/>
      <c r="HGQ21" s="351"/>
      <c r="HGR21" s="351"/>
      <c r="HGS21" s="351"/>
      <c r="HGT21" s="351"/>
      <c r="HGU21" s="351"/>
      <c r="HGV21" s="351"/>
      <c r="HGW21" s="351"/>
      <c r="HGX21" s="351"/>
      <c r="HGY21" s="351"/>
      <c r="HGZ21" s="351"/>
      <c r="HHA21" s="351"/>
      <c r="HHB21" s="351"/>
      <c r="HHC21" s="351"/>
      <c r="HHD21" s="351"/>
      <c r="HHE21" s="351"/>
      <c r="HHF21" s="351"/>
      <c r="HHG21" s="351"/>
      <c r="HHH21" s="351"/>
      <c r="HHI21" s="351"/>
      <c r="HHJ21" s="351"/>
      <c r="HHK21" s="351"/>
      <c r="HHL21" s="351"/>
      <c r="HHM21" s="351"/>
      <c r="HHN21" s="351"/>
      <c r="HHO21" s="351"/>
      <c r="HHP21" s="351"/>
      <c r="HHQ21" s="351"/>
      <c r="HHR21" s="351"/>
      <c r="HHS21" s="351"/>
      <c r="HHT21" s="351"/>
      <c r="HHU21" s="351"/>
      <c r="HHV21" s="351"/>
      <c r="HHW21" s="351"/>
      <c r="HHX21" s="351"/>
      <c r="HHY21" s="351"/>
      <c r="HHZ21" s="351"/>
      <c r="HIA21" s="351"/>
      <c r="HIB21" s="351"/>
      <c r="HIC21" s="351"/>
      <c r="HID21" s="351"/>
      <c r="HIE21" s="351"/>
      <c r="HIF21" s="351"/>
      <c r="HIG21" s="351"/>
      <c r="HIH21" s="351"/>
      <c r="HII21" s="351"/>
      <c r="HIJ21" s="351"/>
      <c r="HIK21" s="351"/>
      <c r="HIL21" s="351"/>
      <c r="HIM21" s="351"/>
      <c r="HIN21" s="351"/>
      <c r="HIO21" s="351"/>
      <c r="HIP21" s="351"/>
      <c r="HIQ21" s="351"/>
      <c r="HIR21" s="351"/>
      <c r="HIS21" s="351"/>
      <c r="HIT21" s="351"/>
      <c r="HIU21" s="351"/>
      <c r="HIV21" s="351"/>
      <c r="HIW21" s="351"/>
      <c r="HIX21" s="351"/>
      <c r="HIY21" s="351"/>
      <c r="HIZ21" s="351"/>
      <c r="HJA21" s="351"/>
      <c r="HJB21" s="351"/>
      <c r="HJC21" s="351"/>
      <c r="HJD21" s="351"/>
      <c r="HJE21" s="351"/>
      <c r="HJF21" s="351"/>
      <c r="HJG21" s="351"/>
      <c r="HJH21" s="351"/>
      <c r="HJI21" s="351"/>
      <c r="HJJ21" s="351"/>
      <c r="HJK21" s="351"/>
      <c r="HJL21" s="351"/>
      <c r="HJM21" s="351"/>
      <c r="HJN21" s="351"/>
      <c r="HJO21" s="351"/>
      <c r="HJP21" s="351"/>
      <c r="HJQ21" s="351"/>
      <c r="HJR21" s="351"/>
      <c r="HJS21" s="351"/>
      <c r="HJT21" s="351"/>
      <c r="HJU21" s="351"/>
      <c r="HJV21" s="351"/>
      <c r="HJW21" s="351"/>
      <c r="HJX21" s="351"/>
      <c r="HJY21" s="351"/>
      <c r="HJZ21" s="351"/>
      <c r="HKA21" s="351"/>
      <c r="HKB21" s="351"/>
      <c r="HKC21" s="351"/>
      <c r="HKD21" s="351"/>
      <c r="HKE21" s="351"/>
      <c r="HKF21" s="351"/>
      <c r="HKG21" s="351"/>
      <c r="HKH21" s="351"/>
      <c r="HKI21" s="351"/>
      <c r="HKJ21" s="351"/>
      <c r="HKK21" s="351"/>
      <c r="HKL21" s="351"/>
      <c r="HKM21" s="351"/>
      <c r="HKN21" s="351"/>
      <c r="HKO21" s="351"/>
      <c r="HKP21" s="351"/>
      <c r="HKQ21" s="351"/>
      <c r="HKR21" s="351"/>
      <c r="HKS21" s="351"/>
      <c r="HKT21" s="351"/>
      <c r="HKU21" s="351"/>
      <c r="HKV21" s="351"/>
      <c r="HKW21" s="351"/>
      <c r="HKX21" s="351"/>
      <c r="HKY21" s="351"/>
      <c r="HKZ21" s="351"/>
      <c r="HLA21" s="351"/>
      <c r="HLB21" s="351"/>
      <c r="HLC21" s="351"/>
      <c r="HLD21" s="351"/>
      <c r="HLE21" s="351"/>
      <c r="HLF21" s="351"/>
      <c r="HLG21" s="351"/>
      <c r="HLH21" s="351"/>
      <c r="HLI21" s="351"/>
      <c r="HLJ21" s="351"/>
      <c r="HLK21" s="351"/>
      <c r="HLL21" s="351"/>
      <c r="HLM21" s="351"/>
      <c r="HLN21" s="351"/>
      <c r="HLO21" s="351"/>
      <c r="HLP21" s="351"/>
      <c r="HLQ21" s="351"/>
      <c r="HLR21" s="351"/>
      <c r="HLS21" s="351"/>
      <c r="HLT21" s="351"/>
      <c r="HLU21" s="351"/>
      <c r="HLV21" s="351"/>
      <c r="HLW21" s="351"/>
      <c r="HLX21" s="351"/>
      <c r="HLY21" s="351"/>
      <c r="HLZ21" s="351"/>
      <c r="HMA21" s="351"/>
      <c r="HMB21" s="351"/>
      <c r="HMC21" s="351"/>
      <c r="HMD21" s="351"/>
      <c r="HME21" s="351"/>
      <c r="HMF21" s="351"/>
      <c r="HMG21" s="351"/>
      <c r="HMH21" s="351"/>
      <c r="HMI21" s="351"/>
      <c r="HMJ21" s="351"/>
      <c r="HMK21" s="351"/>
      <c r="HML21" s="351"/>
      <c r="HMM21" s="351"/>
      <c r="HMN21" s="351"/>
      <c r="HMO21" s="351"/>
      <c r="HMP21" s="351"/>
      <c r="HMQ21" s="351"/>
      <c r="HMR21" s="351"/>
      <c r="HMS21" s="351"/>
      <c r="HMT21" s="351"/>
      <c r="HMU21" s="351"/>
      <c r="HMV21" s="351"/>
      <c r="HMW21" s="351"/>
      <c r="HMX21" s="351"/>
      <c r="HMY21" s="351"/>
      <c r="HMZ21" s="351"/>
      <c r="HNA21" s="351"/>
      <c r="HNB21" s="351"/>
      <c r="HNC21" s="351"/>
      <c r="HND21" s="351"/>
      <c r="HNE21" s="351"/>
      <c r="HNF21" s="351"/>
      <c r="HNG21" s="351"/>
      <c r="HNH21" s="351"/>
      <c r="HNI21" s="351"/>
      <c r="HNJ21" s="351"/>
      <c r="HNK21" s="351"/>
      <c r="HNL21" s="351"/>
      <c r="HNM21" s="351"/>
      <c r="HNN21" s="351"/>
      <c r="HNO21" s="351"/>
      <c r="HNP21" s="351"/>
      <c r="HNQ21" s="351"/>
      <c r="HNR21" s="351"/>
      <c r="HNS21" s="351"/>
      <c r="HNT21" s="351"/>
      <c r="HNU21" s="351"/>
      <c r="HNV21" s="351"/>
      <c r="HNW21" s="351"/>
      <c r="HNX21" s="351"/>
      <c r="HNY21" s="351"/>
      <c r="HNZ21" s="351"/>
      <c r="HOA21" s="351"/>
      <c r="HOB21" s="351"/>
      <c r="HOC21" s="351"/>
      <c r="HOD21" s="351"/>
      <c r="HOE21" s="351"/>
      <c r="HOF21" s="351"/>
      <c r="HOG21" s="351"/>
      <c r="HOH21" s="351"/>
      <c r="HOI21" s="351"/>
      <c r="HOJ21" s="351"/>
      <c r="HOK21" s="351"/>
      <c r="HOL21" s="351"/>
      <c r="HOM21" s="351"/>
      <c r="HON21" s="351"/>
      <c r="HOO21" s="351"/>
      <c r="HOP21" s="351"/>
      <c r="HOQ21" s="351"/>
      <c r="HOR21" s="351"/>
      <c r="HOS21" s="351"/>
      <c r="HOT21" s="351"/>
      <c r="HOU21" s="351"/>
      <c r="HOV21" s="351"/>
      <c r="HOW21" s="351"/>
      <c r="HOX21" s="351"/>
      <c r="HOY21" s="351"/>
      <c r="HOZ21" s="351"/>
      <c r="HPA21" s="351"/>
      <c r="HPB21" s="351"/>
      <c r="HPC21" s="351"/>
      <c r="HPD21" s="351"/>
      <c r="HPE21" s="351"/>
      <c r="HPF21" s="351"/>
      <c r="HPG21" s="351"/>
      <c r="HPH21" s="351"/>
      <c r="HPI21" s="351"/>
      <c r="HPJ21" s="351"/>
      <c r="HPK21" s="351"/>
      <c r="HPL21" s="351"/>
      <c r="HPM21" s="351"/>
      <c r="HPN21" s="351"/>
      <c r="HPO21" s="351"/>
      <c r="HPP21" s="351"/>
      <c r="HPQ21" s="351"/>
      <c r="HPR21" s="351"/>
      <c r="HPS21" s="351"/>
      <c r="HPT21" s="351"/>
      <c r="HPU21" s="351"/>
      <c r="HPV21" s="351"/>
      <c r="HPW21" s="351"/>
      <c r="HPX21" s="351"/>
      <c r="HPY21" s="351"/>
      <c r="HPZ21" s="351"/>
      <c r="HQA21" s="351"/>
      <c r="HQB21" s="351"/>
      <c r="HQC21" s="351"/>
      <c r="HQD21" s="351"/>
      <c r="HQE21" s="351"/>
      <c r="HQF21" s="351"/>
      <c r="HQG21" s="351"/>
      <c r="HQH21" s="351"/>
      <c r="HQI21" s="351"/>
      <c r="HQJ21" s="351"/>
      <c r="HQK21" s="351"/>
      <c r="HQL21" s="351"/>
      <c r="HQM21" s="351"/>
      <c r="HQN21" s="351"/>
      <c r="HQO21" s="351"/>
      <c r="HQP21" s="351"/>
      <c r="HQQ21" s="351"/>
      <c r="HQR21" s="351"/>
      <c r="HQS21" s="351"/>
      <c r="HQT21" s="351"/>
      <c r="HQU21" s="351"/>
      <c r="HQV21" s="351"/>
      <c r="HQW21" s="351"/>
      <c r="HQX21" s="351"/>
      <c r="HQY21" s="351"/>
      <c r="HQZ21" s="351"/>
      <c r="HRA21" s="351"/>
      <c r="HRB21" s="351"/>
      <c r="HRC21" s="351"/>
      <c r="HRD21" s="351"/>
      <c r="HRE21" s="351"/>
      <c r="HRF21" s="351"/>
      <c r="HRG21" s="351"/>
      <c r="HRH21" s="351"/>
      <c r="HRI21" s="351"/>
      <c r="HRJ21" s="351"/>
      <c r="HRK21" s="351"/>
      <c r="HRL21" s="351"/>
      <c r="HRM21" s="351"/>
      <c r="HRN21" s="351"/>
      <c r="HRO21" s="351"/>
      <c r="HRP21" s="351"/>
      <c r="HRQ21" s="351"/>
      <c r="HRR21" s="351"/>
      <c r="HRS21" s="351"/>
      <c r="HRT21" s="351"/>
      <c r="HRU21" s="351"/>
      <c r="HRV21" s="351"/>
      <c r="HRW21" s="351"/>
      <c r="HRX21" s="351"/>
      <c r="HRY21" s="351"/>
      <c r="HRZ21" s="351"/>
      <c r="HSA21" s="351"/>
      <c r="HSB21" s="351"/>
      <c r="HSC21" s="351"/>
      <c r="HSD21" s="351"/>
      <c r="HSE21" s="351"/>
      <c r="HSF21" s="351"/>
      <c r="HSG21" s="351"/>
      <c r="HSH21" s="351"/>
      <c r="HSI21" s="351"/>
      <c r="HSJ21" s="351"/>
      <c r="HSK21" s="351"/>
      <c r="HSL21" s="351"/>
      <c r="HSM21" s="351"/>
      <c r="HSN21" s="351"/>
      <c r="HSO21" s="351"/>
      <c r="HSP21" s="351"/>
      <c r="HSQ21" s="351"/>
      <c r="HSR21" s="351"/>
      <c r="HSS21" s="351"/>
      <c r="HST21" s="351"/>
      <c r="HSU21" s="351"/>
      <c r="HSV21" s="351"/>
      <c r="HSW21" s="351"/>
      <c r="HSX21" s="351"/>
      <c r="HSY21" s="351"/>
      <c r="HSZ21" s="351"/>
      <c r="HTA21" s="351"/>
      <c r="HTB21" s="351"/>
      <c r="HTC21" s="351"/>
      <c r="HTD21" s="351"/>
      <c r="HTE21" s="351"/>
      <c r="HTF21" s="351"/>
      <c r="HTG21" s="351"/>
      <c r="HTH21" s="351"/>
      <c r="HTI21" s="351"/>
      <c r="HTJ21" s="351"/>
      <c r="HTK21" s="351"/>
      <c r="HTL21" s="351"/>
      <c r="HTM21" s="351"/>
      <c r="HTN21" s="351"/>
      <c r="HTO21" s="351"/>
      <c r="HTP21" s="351"/>
      <c r="HTQ21" s="351"/>
      <c r="HTR21" s="351"/>
      <c r="HTS21" s="351"/>
      <c r="HTT21" s="351"/>
      <c r="HTU21" s="351"/>
      <c r="HTV21" s="351"/>
      <c r="HTW21" s="351"/>
      <c r="HTX21" s="351"/>
      <c r="HTY21" s="351"/>
      <c r="HTZ21" s="351"/>
      <c r="HUA21" s="351"/>
      <c r="HUB21" s="351"/>
      <c r="HUC21" s="351"/>
      <c r="HUD21" s="351"/>
      <c r="HUE21" s="351"/>
      <c r="HUF21" s="351"/>
      <c r="HUG21" s="351"/>
      <c r="HUH21" s="351"/>
      <c r="HUI21" s="351"/>
      <c r="HUJ21" s="351"/>
      <c r="HUK21" s="351"/>
      <c r="HUL21" s="351"/>
      <c r="HUM21" s="351"/>
      <c r="HUN21" s="351"/>
      <c r="HUO21" s="351"/>
      <c r="HUP21" s="351"/>
      <c r="HUQ21" s="351"/>
      <c r="HUR21" s="351"/>
      <c r="HUS21" s="351"/>
      <c r="HUT21" s="351"/>
      <c r="HUU21" s="351"/>
      <c r="HUV21" s="351"/>
      <c r="HUW21" s="351"/>
      <c r="HUX21" s="351"/>
      <c r="HUY21" s="351"/>
      <c r="HUZ21" s="351"/>
      <c r="HVA21" s="351"/>
      <c r="HVB21" s="351"/>
      <c r="HVC21" s="351"/>
      <c r="HVD21" s="351"/>
      <c r="HVE21" s="351"/>
      <c r="HVF21" s="351"/>
      <c r="HVG21" s="351"/>
      <c r="HVH21" s="351"/>
      <c r="HVI21" s="351"/>
      <c r="HVJ21" s="351"/>
      <c r="HVK21" s="351"/>
      <c r="HVL21" s="351"/>
      <c r="HVM21" s="351"/>
      <c r="HVN21" s="351"/>
      <c r="HVO21" s="351"/>
      <c r="HVP21" s="351"/>
      <c r="HVQ21" s="351"/>
      <c r="HVR21" s="351"/>
      <c r="HVS21" s="351"/>
      <c r="HVT21" s="351"/>
      <c r="HVU21" s="351"/>
      <c r="HVV21" s="351"/>
      <c r="HVW21" s="351"/>
      <c r="HVX21" s="351"/>
      <c r="HVY21" s="351"/>
      <c r="HVZ21" s="351"/>
      <c r="HWA21" s="351"/>
      <c r="HWB21" s="351"/>
      <c r="HWC21" s="351"/>
      <c r="HWD21" s="351"/>
      <c r="HWE21" s="351"/>
      <c r="HWF21" s="351"/>
      <c r="HWG21" s="351"/>
      <c r="HWH21" s="351"/>
      <c r="HWI21" s="351"/>
      <c r="HWJ21" s="351"/>
      <c r="HWK21" s="351"/>
      <c r="HWL21" s="351"/>
      <c r="HWM21" s="351"/>
      <c r="HWN21" s="351"/>
      <c r="HWO21" s="351"/>
      <c r="HWP21" s="351"/>
      <c r="HWQ21" s="351"/>
      <c r="HWR21" s="351"/>
      <c r="HWS21" s="351"/>
      <c r="HWT21" s="351"/>
      <c r="HWU21" s="351"/>
      <c r="HWV21" s="351"/>
      <c r="HWW21" s="351"/>
      <c r="HWX21" s="351"/>
      <c r="HWY21" s="351"/>
      <c r="HWZ21" s="351"/>
      <c r="HXA21" s="351"/>
      <c r="HXB21" s="351"/>
      <c r="HXC21" s="351"/>
      <c r="HXD21" s="351"/>
      <c r="HXE21" s="351"/>
      <c r="HXF21" s="351"/>
      <c r="HXG21" s="351"/>
      <c r="HXH21" s="351"/>
      <c r="HXI21" s="351"/>
      <c r="HXJ21" s="351"/>
      <c r="HXK21" s="351"/>
      <c r="HXL21" s="351"/>
      <c r="HXM21" s="351"/>
      <c r="HXN21" s="351"/>
      <c r="HXO21" s="351"/>
      <c r="HXP21" s="351"/>
      <c r="HXQ21" s="351"/>
      <c r="HXR21" s="351"/>
      <c r="HXS21" s="351"/>
      <c r="HXT21" s="351"/>
      <c r="HXU21" s="351"/>
      <c r="HXV21" s="351"/>
      <c r="HXW21" s="351"/>
      <c r="HXX21" s="351"/>
      <c r="HXY21" s="351"/>
      <c r="HXZ21" s="351"/>
      <c r="HYA21" s="351"/>
      <c r="HYB21" s="351"/>
      <c r="HYC21" s="351"/>
      <c r="HYD21" s="351"/>
      <c r="HYE21" s="351"/>
      <c r="HYF21" s="351"/>
      <c r="HYG21" s="351"/>
      <c r="HYH21" s="351"/>
      <c r="HYI21" s="351"/>
      <c r="HYJ21" s="351"/>
      <c r="HYK21" s="351"/>
      <c r="HYL21" s="351"/>
      <c r="HYM21" s="351"/>
      <c r="HYN21" s="351"/>
      <c r="HYO21" s="351"/>
      <c r="HYP21" s="351"/>
      <c r="HYQ21" s="351"/>
      <c r="HYR21" s="351"/>
      <c r="HYS21" s="351"/>
      <c r="HYT21" s="351"/>
      <c r="HYU21" s="351"/>
      <c r="HYV21" s="351"/>
      <c r="HYW21" s="351"/>
      <c r="HYX21" s="351"/>
      <c r="HYY21" s="351"/>
      <c r="HYZ21" s="351"/>
      <c r="HZA21" s="351"/>
      <c r="HZB21" s="351"/>
      <c r="HZC21" s="351"/>
      <c r="HZD21" s="351"/>
      <c r="HZE21" s="351"/>
      <c r="HZF21" s="351"/>
      <c r="HZG21" s="351"/>
      <c r="HZH21" s="351"/>
      <c r="HZI21" s="351"/>
      <c r="HZJ21" s="351"/>
      <c r="HZK21" s="351"/>
      <c r="HZL21" s="351"/>
      <c r="HZM21" s="351"/>
      <c r="HZN21" s="351"/>
      <c r="HZO21" s="351"/>
      <c r="HZP21" s="351"/>
      <c r="HZQ21" s="351"/>
      <c r="HZR21" s="351"/>
      <c r="HZS21" s="351"/>
      <c r="HZT21" s="351"/>
      <c r="HZU21" s="351"/>
      <c r="HZV21" s="351"/>
      <c r="HZW21" s="351"/>
      <c r="HZX21" s="351"/>
      <c r="HZY21" s="351"/>
      <c r="HZZ21" s="351"/>
      <c r="IAA21" s="351"/>
      <c r="IAB21" s="351"/>
      <c r="IAC21" s="351"/>
      <c r="IAD21" s="351"/>
      <c r="IAE21" s="351"/>
      <c r="IAF21" s="351"/>
      <c r="IAG21" s="351"/>
      <c r="IAH21" s="351"/>
      <c r="IAI21" s="351"/>
      <c r="IAJ21" s="351"/>
      <c r="IAK21" s="351"/>
      <c r="IAL21" s="351"/>
      <c r="IAM21" s="351"/>
      <c r="IAN21" s="351"/>
      <c r="IAO21" s="351"/>
      <c r="IAP21" s="351"/>
      <c r="IAQ21" s="351"/>
      <c r="IAR21" s="351"/>
      <c r="IAS21" s="351"/>
      <c r="IAT21" s="351"/>
      <c r="IAU21" s="351"/>
      <c r="IAV21" s="351"/>
      <c r="IAW21" s="351"/>
      <c r="IAX21" s="351"/>
      <c r="IAY21" s="351"/>
      <c r="IAZ21" s="351"/>
      <c r="IBA21" s="351"/>
      <c r="IBB21" s="351"/>
      <c r="IBC21" s="351"/>
      <c r="IBD21" s="351"/>
      <c r="IBE21" s="351"/>
      <c r="IBF21" s="351"/>
      <c r="IBG21" s="351"/>
      <c r="IBH21" s="351"/>
      <c r="IBI21" s="351"/>
      <c r="IBJ21" s="351"/>
      <c r="IBK21" s="351"/>
      <c r="IBL21" s="351"/>
      <c r="IBM21" s="351"/>
      <c r="IBN21" s="351"/>
      <c r="IBO21" s="351"/>
      <c r="IBP21" s="351"/>
      <c r="IBQ21" s="351"/>
      <c r="IBR21" s="351"/>
      <c r="IBS21" s="351"/>
      <c r="IBT21" s="351"/>
      <c r="IBU21" s="351"/>
      <c r="IBV21" s="351"/>
      <c r="IBW21" s="351"/>
      <c r="IBX21" s="351"/>
      <c r="IBY21" s="351"/>
      <c r="IBZ21" s="351"/>
      <c r="ICA21" s="351"/>
      <c r="ICB21" s="351"/>
      <c r="ICC21" s="351"/>
      <c r="ICD21" s="351"/>
      <c r="ICE21" s="351"/>
      <c r="ICF21" s="351"/>
      <c r="ICG21" s="351"/>
      <c r="ICH21" s="351"/>
      <c r="ICI21" s="351"/>
      <c r="ICJ21" s="351"/>
      <c r="ICK21" s="351"/>
      <c r="ICL21" s="351"/>
      <c r="ICM21" s="351"/>
      <c r="ICN21" s="351"/>
      <c r="ICO21" s="351"/>
      <c r="ICP21" s="351"/>
      <c r="ICQ21" s="351"/>
      <c r="ICR21" s="351"/>
      <c r="ICS21" s="351"/>
      <c r="ICT21" s="351"/>
      <c r="ICU21" s="351"/>
      <c r="ICV21" s="351"/>
      <c r="ICW21" s="351"/>
      <c r="ICX21" s="351"/>
      <c r="ICY21" s="351"/>
      <c r="ICZ21" s="351"/>
      <c r="IDA21" s="351"/>
      <c r="IDB21" s="351"/>
      <c r="IDC21" s="351"/>
      <c r="IDD21" s="351"/>
      <c r="IDE21" s="351"/>
      <c r="IDF21" s="351"/>
      <c r="IDG21" s="351"/>
      <c r="IDH21" s="351"/>
      <c r="IDI21" s="351"/>
      <c r="IDJ21" s="351"/>
      <c r="IDK21" s="351"/>
      <c r="IDL21" s="351"/>
      <c r="IDM21" s="351"/>
      <c r="IDN21" s="351"/>
      <c r="IDO21" s="351"/>
      <c r="IDP21" s="351"/>
      <c r="IDQ21" s="351"/>
      <c r="IDR21" s="351"/>
      <c r="IDS21" s="351"/>
      <c r="IDT21" s="351"/>
      <c r="IDU21" s="351"/>
      <c r="IDV21" s="351"/>
      <c r="IDW21" s="351"/>
      <c r="IDX21" s="351"/>
      <c r="IDY21" s="351"/>
      <c r="IDZ21" s="351"/>
      <c r="IEA21" s="351"/>
      <c r="IEB21" s="351"/>
      <c r="IEC21" s="351"/>
      <c r="IED21" s="351"/>
      <c r="IEE21" s="351"/>
      <c r="IEF21" s="351"/>
      <c r="IEG21" s="351"/>
      <c r="IEH21" s="351"/>
      <c r="IEI21" s="351"/>
      <c r="IEJ21" s="351"/>
      <c r="IEK21" s="351"/>
      <c r="IEL21" s="351"/>
      <c r="IEM21" s="351"/>
      <c r="IEN21" s="351"/>
      <c r="IEO21" s="351"/>
      <c r="IEP21" s="351"/>
      <c r="IEQ21" s="351"/>
      <c r="IER21" s="351"/>
      <c r="IES21" s="351"/>
      <c r="IET21" s="351"/>
      <c r="IEU21" s="351"/>
      <c r="IEV21" s="351"/>
      <c r="IEW21" s="351"/>
      <c r="IEX21" s="351"/>
      <c r="IEY21" s="351"/>
      <c r="IEZ21" s="351"/>
      <c r="IFA21" s="351"/>
      <c r="IFB21" s="351"/>
      <c r="IFC21" s="351"/>
      <c r="IFD21" s="351"/>
      <c r="IFE21" s="351"/>
      <c r="IFF21" s="351"/>
      <c r="IFG21" s="351"/>
      <c r="IFH21" s="351"/>
      <c r="IFI21" s="351"/>
      <c r="IFJ21" s="351"/>
      <c r="IFK21" s="351"/>
      <c r="IFL21" s="351"/>
      <c r="IFM21" s="351"/>
      <c r="IFN21" s="351"/>
      <c r="IFO21" s="351"/>
      <c r="IFP21" s="351"/>
      <c r="IFQ21" s="351"/>
      <c r="IFR21" s="351"/>
      <c r="IFS21" s="351"/>
      <c r="IFT21" s="351"/>
      <c r="IFU21" s="351"/>
      <c r="IFV21" s="351"/>
      <c r="IFW21" s="351"/>
      <c r="IFX21" s="351"/>
      <c r="IFY21" s="351"/>
      <c r="IFZ21" s="351"/>
      <c r="IGA21" s="351"/>
      <c r="IGB21" s="351"/>
      <c r="IGC21" s="351"/>
      <c r="IGD21" s="351"/>
      <c r="IGE21" s="351"/>
      <c r="IGF21" s="351"/>
      <c r="IGG21" s="351"/>
      <c r="IGH21" s="351"/>
      <c r="IGI21" s="351"/>
      <c r="IGJ21" s="351"/>
      <c r="IGK21" s="351"/>
      <c r="IGL21" s="351"/>
      <c r="IGM21" s="351"/>
      <c r="IGN21" s="351"/>
      <c r="IGO21" s="351"/>
      <c r="IGP21" s="351"/>
      <c r="IGQ21" s="351"/>
      <c r="IGR21" s="351"/>
      <c r="IGS21" s="351"/>
      <c r="IGT21" s="351"/>
      <c r="IGU21" s="351"/>
      <c r="IGV21" s="351"/>
      <c r="IGW21" s="351"/>
      <c r="IGX21" s="351"/>
      <c r="IGY21" s="351"/>
      <c r="IGZ21" s="351"/>
      <c r="IHA21" s="351"/>
      <c r="IHB21" s="351"/>
      <c r="IHC21" s="351"/>
      <c r="IHD21" s="351"/>
      <c r="IHE21" s="351"/>
      <c r="IHF21" s="351"/>
      <c r="IHG21" s="351"/>
      <c r="IHH21" s="351"/>
      <c r="IHI21" s="351"/>
      <c r="IHJ21" s="351"/>
      <c r="IHK21" s="351"/>
      <c r="IHL21" s="351"/>
      <c r="IHM21" s="351"/>
      <c r="IHN21" s="351"/>
      <c r="IHO21" s="351"/>
      <c r="IHP21" s="351"/>
      <c r="IHQ21" s="351"/>
      <c r="IHR21" s="351"/>
      <c r="IHS21" s="351"/>
      <c r="IHT21" s="351"/>
      <c r="IHU21" s="351"/>
      <c r="IHV21" s="351"/>
      <c r="IHW21" s="351"/>
      <c r="IHX21" s="351"/>
      <c r="IHY21" s="351"/>
      <c r="IHZ21" s="351"/>
      <c r="IIA21" s="351"/>
      <c r="IIB21" s="351"/>
      <c r="IIC21" s="351"/>
      <c r="IID21" s="351"/>
      <c r="IIE21" s="351"/>
      <c r="IIF21" s="351"/>
      <c r="IIG21" s="351"/>
      <c r="IIH21" s="351"/>
      <c r="III21" s="351"/>
      <c r="IIJ21" s="351"/>
      <c r="IIK21" s="351"/>
      <c r="IIL21" s="351"/>
      <c r="IIM21" s="351"/>
      <c r="IIN21" s="351"/>
      <c r="IIO21" s="351"/>
      <c r="IIP21" s="351"/>
      <c r="IIQ21" s="351"/>
      <c r="IIR21" s="351"/>
      <c r="IIS21" s="351"/>
      <c r="IIT21" s="351"/>
      <c r="IIU21" s="351"/>
      <c r="IIV21" s="351"/>
      <c r="IIW21" s="351"/>
      <c r="IIX21" s="351"/>
      <c r="IIY21" s="351"/>
      <c r="IIZ21" s="351"/>
      <c r="IJA21" s="351"/>
      <c r="IJB21" s="351"/>
      <c r="IJC21" s="351"/>
      <c r="IJD21" s="351"/>
      <c r="IJE21" s="351"/>
      <c r="IJF21" s="351"/>
      <c r="IJG21" s="351"/>
      <c r="IJH21" s="351"/>
      <c r="IJI21" s="351"/>
      <c r="IJJ21" s="351"/>
      <c r="IJK21" s="351"/>
      <c r="IJL21" s="351"/>
      <c r="IJM21" s="351"/>
      <c r="IJN21" s="351"/>
      <c r="IJO21" s="351"/>
      <c r="IJP21" s="351"/>
      <c r="IJQ21" s="351"/>
      <c r="IJR21" s="351"/>
      <c r="IJS21" s="351"/>
      <c r="IJT21" s="351"/>
      <c r="IJU21" s="351"/>
      <c r="IJV21" s="351"/>
      <c r="IJW21" s="351"/>
      <c r="IJX21" s="351"/>
      <c r="IJY21" s="351"/>
      <c r="IJZ21" s="351"/>
      <c r="IKA21" s="351"/>
      <c r="IKB21" s="351"/>
      <c r="IKC21" s="351"/>
      <c r="IKD21" s="351"/>
      <c r="IKE21" s="351"/>
      <c r="IKF21" s="351"/>
      <c r="IKG21" s="351"/>
      <c r="IKH21" s="351"/>
      <c r="IKI21" s="351"/>
      <c r="IKJ21" s="351"/>
      <c r="IKK21" s="351"/>
      <c r="IKL21" s="351"/>
      <c r="IKM21" s="351"/>
      <c r="IKN21" s="351"/>
      <c r="IKO21" s="351"/>
      <c r="IKP21" s="351"/>
      <c r="IKQ21" s="351"/>
      <c r="IKR21" s="351"/>
      <c r="IKS21" s="351"/>
      <c r="IKT21" s="351"/>
      <c r="IKU21" s="351"/>
      <c r="IKV21" s="351"/>
      <c r="IKW21" s="351"/>
      <c r="IKX21" s="351"/>
      <c r="IKY21" s="351"/>
      <c r="IKZ21" s="351"/>
      <c r="ILA21" s="351"/>
      <c r="ILB21" s="351"/>
      <c r="ILC21" s="351"/>
      <c r="ILD21" s="351"/>
      <c r="ILE21" s="351"/>
      <c r="ILF21" s="351"/>
      <c r="ILG21" s="351"/>
      <c r="ILH21" s="351"/>
      <c r="ILI21" s="351"/>
      <c r="ILJ21" s="351"/>
      <c r="ILK21" s="351"/>
      <c r="ILL21" s="351"/>
      <c r="ILM21" s="351"/>
      <c r="ILN21" s="351"/>
      <c r="ILO21" s="351"/>
      <c r="ILP21" s="351"/>
      <c r="ILQ21" s="351"/>
      <c r="ILR21" s="351"/>
      <c r="ILS21" s="351"/>
      <c r="ILT21" s="351"/>
      <c r="ILU21" s="351"/>
      <c r="ILV21" s="351"/>
      <c r="ILW21" s="351"/>
      <c r="ILX21" s="351"/>
      <c r="ILY21" s="351"/>
      <c r="ILZ21" s="351"/>
      <c r="IMA21" s="351"/>
      <c r="IMB21" s="351"/>
      <c r="IMC21" s="351"/>
      <c r="IMD21" s="351"/>
      <c r="IME21" s="351"/>
      <c r="IMF21" s="351"/>
      <c r="IMG21" s="351"/>
      <c r="IMH21" s="351"/>
      <c r="IMI21" s="351"/>
      <c r="IMJ21" s="351"/>
      <c r="IMK21" s="351"/>
      <c r="IML21" s="351"/>
      <c r="IMM21" s="351"/>
      <c r="IMN21" s="351"/>
      <c r="IMO21" s="351"/>
      <c r="IMP21" s="351"/>
      <c r="IMQ21" s="351"/>
      <c r="IMR21" s="351"/>
      <c r="IMS21" s="351"/>
      <c r="IMT21" s="351"/>
      <c r="IMU21" s="351"/>
      <c r="IMV21" s="351"/>
      <c r="IMW21" s="351"/>
      <c r="IMX21" s="351"/>
      <c r="IMY21" s="351"/>
      <c r="IMZ21" s="351"/>
      <c r="INA21" s="351"/>
      <c r="INB21" s="351"/>
      <c r="INC21" s="351"/>
      <c r="IND21" s="351"/>
      <c r="INE21" s="351"/>
      <c r="INF21" s="351"/>
      <c r="ING21" s="351"/>
      <c r="INH21" s="351"/>
      <c r="INI21" s="351"/>
      <c r="INJ21" s="351"/>
      <c r="INK21" s="351"/>
      <c r="INL21" s="351"/>
      <c r="INM21" s="351"/>
      <c r="INN21" s="351"/>
      <c r="INO21" s="351"/>
      <c r="INP21" s="351"/>
      <c r="INQ21" s="351"/>
      <c r="INR21" s="351"/>
      <c r="INS21" s="351"/>
      <c r="INT21" s="351"/>
      <c r="INU21" s="351"/>
      <c r="INV21" s="351"/>
      <c r="INW21" s="351"/>
      <c r="INX21" s="351"/>
      <c r="INY21" s="351"/>
      <c r="INZ21" s="351"/>
      <c r="IOA21" s="351"/>
      <c r="IOB21" s="351"/>
      <c r="IOC21" s="351"/>
      <c r="IOD21" s="351"/>
      <c r="IOE21" s="351"/>
      <c r="IOF21" s="351"/>
      <c r="IOG21" s="351"/>
      <c r="IOH21" s="351"/>
      <c r="IOI21" s="351"/>
      <c r="IOJ21" s="351"/>
      <c r="IOK21" s="351"/>
      <c r="IOL21" s="351"/>
      <c r="IOM21" s="351"/>
      <c r="ION21" s="351"/>
      <c r="IOO21" s="351"/>
      <c r="IOP21" s="351"/>
      <c r="IOQ21" s="351"/>
      <c r="IOR21" s="351"/>
      <c r="IOS21" s="351"/>
      <c r="IOT21" s="351"/>
      <c r="IOU21" s="351"/>
      <c r="IOV21" s="351"/>
      <c r="IOW21" s="351"/>
      <c r="IOX21" s="351"/>
      <c r="IOY21" s="351"/>
      <c r="IOZ21" s="351"/>
      <c r="IPA21" s="351"/>
      <c r="IPB21" s="351"/>
      <c r="IPC21" s="351"/>
      <c r="IPD21" s="351"/>
      <c r="IPE21" s="351"/>
      <c r="IPF21" s="351"/>
      <c r="IPG21" s="351"/>
      <c r="IPH21" s="351"/>
      <c r="IPI21" s="351"/>
      <c r="IPJ21" s="351"/>
      <c r="IPK21" s="351"/>
      <c r="IPL21" s="351"/>
      <c r="IPM21" s="351"/>
      <c r="IPN21" s="351"/>
      <c r="IPO21" s="351"/>
      <c r="IPP21" s="351"/>
      <c r="IPQ21" s="351"/>
      <c r="IPR21" s="351"/>
      <c r="IPS21" s="351"/>
      <c r="IPT21" s="351"/>
      <c r="IPU21" s="351"/>
      <c r="IPV21" s="351"/>
      <c r="IPW21" s="351"/>
      <c r="IPX21" s="351"/>
      <c r="IPY21" s="351"/>
      <c r="IPZ21" s="351"/>
      <c r="IQA21" s="351"/>
      <c r="IQB21" s="351"/>
      <c r="IQC21" s="351"/>
      <c r="IQD21" s="351"/>
      <c r="IQE21" s="351"/>
      <c r="IQF21" s="351"/>
      <c r="IQG21" s="351"/>
      <c r="IQH21" s="351"/>
      <c r="IQI21" s="351"/>
      <c r="IQJ21" s="351"/>
      <c r="IQK21" s="351"/>
      <c r="IQL21" s="351"/>
      <c r="IQM21" s="351"/>
      <c r="IQN21" s="351"/>
      <c r="IQO21" s="351"/>
      <c r="IQP21" s="351"/>
      <c r="IQQ21" s="351"/>
      <c r="IQR21" s="351"/>
      <c r="IQS21" s="351"/>
      <c r="IQT21" s="351"/>
      <c r="IQU21" s="351"/>
      <c r="IQV21" s="351"/>
      <c r="IQW21" s="351"/>
      <c r="IQX21" s="351"/>
      <c r="IQY21" s="351"/>
      <c r="IQZ21" s="351"/>
      <c r="IRA21" s="351"/>
      <c r="IRB21" s="351"/>
      <c r="IRC21" s="351"/>
      <c r="IRD21" s="351"/>
      <c r="IRE21" s="351"/>
      <c r="IRF21" s="351"/>
      <c r="IRG21" s="351"/>
      <c r="IRH21" s="351"/>
      <c r="IRI21" s="351"/>
      <c r="IRJ21" s="351"/>
      <c r="IRK21" s="351"/>
      <c r="IRL21" s="351"/>
      <c r="IRM21" s="351"/>
      <c r="IRN21" s="351"/>
      <c r="IRO21" s="351"/>
      <c r="IRP21" s="351"/>
      <c r="IRQ21" s="351"/>
      <c r="IRR21" s="351"/>
      <c r="IRS21" s="351"/>
      <c r="IRT21" s="351"/>
      <c r="IRU21" s="351"/>
      <c r="IRV21" s="351"/>
      <c r="IRW21" s="351"/>
      <c r="IRX21" s="351"/>
      <c r="IRY21" s="351"/>
      <c r="IRZ21" s="351"/>
      <c r="ISA21" s="351"/>
      <c r="ISB21" s="351"/>
      <c r="ISC21" s="351"/>
      <c r="ISD21" s="351"/>
      <c r="ISE21" s="351"/>
      <c r="ISF21" s="351"/>
      <c r="ISG21" s="351"/>
      <c r="ISH21" s="351"/>
      <c r="ISI21" s="351"/>
      <c r="ISJ21" s="351"/>
      <c r="ISK21" s="351"/>
      <c r="ISL21" s="351"/>
      <c r="ISM21" s="351"/>
      <c r="ISN21" s="351"/>
      <c r="ISO21" s="351"/>
      <c r="ISP21" s="351"/>
      <c r="ISQ21" s="351"/>
      <c r="ISR21" s="351"/>
      <c r="ISS21" s="351"/>
      <c r="IST21" s="351"/>
      <c r="ISU21" s="351"/>
      <c r="ISV21" s="351"/>
      <c r="ISW21" s="351"/>
      <c r="ISX21" s="351"/>
      <c r="ISY21" s="351"/>
      <c r="ISZ21" s="351"/>
      <c r="ITA21" s="351"/>
      <c r="ITB21" s="351"/>
      <c r="ITC21" s="351"/>
      <c r="ITD21" s="351"/>
      <c r="ITE21" s="351"/>
      <c r="ITF21" s="351"/>
      <c r="ITG21" s="351"/>
      <c r="ITH21" s="351"/>
      <c r="ITI21" s="351"/>
      <c r="ITJ21" s="351"/>
      <c r="ITK21" s="351"/>
      <c r="ITL21" s="351"/>
      <c r="ITM21" s="351"/>
      <c r="ITN21" s="351"/>
      <c r="ITO21" s="351"/>
      <c r="ITP21" s="351"/>
      <c r="ITQ21" s="351"/>
      <c r="ITR21" s="351"/>
      <c r="ITS21" s="351"/>
      <c r="ITT21" s="351"/>
      <c r="ITU21" s="351"/>
      <c r="ITV21" s="351"/>
      <c r="ITW21" s="351"/>
      <c r="ITX21" s="351"/>
      <c r="ITY21" s="351"/>
      <c r="ITZ21" s="351"/>
      <c r="IUA21" s="351"/>
      <c r="IUB21" s="351"/>
      <c r="IUC21" s="351"/>
      <c r="IUD21" s="351"/>
      <c r="IUE21" s="351"/>
      <c r="IUF21" s="351"/>
      <c r="IUG21" s="351"/>
      <c r="IUH21" s="351"/>
      <c r="IUI21" s="351"/>
      <c r="IUJ21" s="351"/>
      <c r="IUK21" s="351"/>
      <c r="IUL21" s="351"/>
      <c r="IUM21" s="351"/>
      <c r="IUN21" s="351"/>
      <c r="IUO21" s="351"/>
      <c r="IUP21" s="351"/>
      <c r="IUQ21" s="351"/>
      <c r="IUR21" s="351"/>
      <c r="IUS21" s="351"/>
      <c r="IUT21" s="351"/>
      <c r="IUU21" s="351"/>
      <c r="IUV21" s="351"/>
      <c r="IUW21" s="351"/>
      <c r="IUX21" s="351"/>
      <c r="IUY21" s="351"/>
      <c r="IUZ21" s="351"/>
      <c r="IVA21" s="351"/>
      <c r="IVB21" s="351"/>
      <c r="IVC21" s="351"/>
      <c r="IVD21" s="351"/>
      <c r="IVE21" s="351"/>
      <c r="IVF21" s="351"/>
      <c r="IVG21" s="351"/>
      <c r="IVH21" s="351"/>
      <c r="IVI21" s="351"/>
      <c r="IVJ21" s="351"/>
      <c r="IVK21" s="351"/>
      <c r="IVL21" s="351"/>
      <c r="IVM21" s="351"/>
      <c r="IVN21" s="351"/>
      <c r="IVO21" s="351"/>
      <c r="IVP21" s="351"/>
      <c r="IVQ21" s="351"/>
      <c r="IVR21" s="351"/>
      <c r="IVS21" s="351"/>
      <c r="IVT21" s="351"/>
      <c r="IVU21" s="351"/>
      <c r="IVV21" s="351"/>
      <c r="IVW21" s="351"/>
      <c r="IVX21" s="351"/>
      <c r="IVY21" s="351"/>
      <c r="IVZ21" s="351"/>
      <c r="IWA21" s="351"/>
      <c r="IWB21" s="351"/>
      <c r="IWC21" s="351"/>
      <c r="IWD21" s="351"/>
      <c r="IWE21" s="351"/>
      <c r="IWF21" s="351"/>
      <c r="IWG21" s="351"/>
      <c r="IWH21" s="351"/>
      <c r="IWI21" s="351"/>
      <c r="IWJ21" s="351"/>
      <c r="IWK21" s="351"/>
      <c r="IWL21" s="351"/>
      <c r="IWM21" s="351"/>
      <c r="IWN21" s="351"/>
      <c r="IWO21" s="351"/>
      <c r="IWP21" s="351"/>
      <c r="IWQ21" s="351"/>
      <c r="IWR21" s="351"/>
      <c r="IWS21" s="351"/>
      <c r="IWT21" s="351"/>
      <c r="IWU21" s="351"/>
      <c r="IWV21" s="351"/>
      <c r="IWW21" s="351"/>
      <c r="IWX21" s="351"/>
      <c r="IWY21" s="351"/>
      <c r="IWZ21" s="351"/>
      <c r="IXA21" s="351"/>
      <c r="IXB21" s="351"/>
      <c r="IXC21" s="351"/>
      <c r="IXD21" s="351"/>
      <c r="IXE21" s="351"/>
      <c r="IXF21" s="351"/>
      <c r="IXG21" s="351"/>
      <c r="IXH21" s="351"/>
      <c r="IXI21" s="351"/>
      <c r="IXJ21" s="351"/>
      <c r="IXK21" s="351"/>
      <c r="IXL21" s="351"/>
      <c r="IXM21" s="351"/>
      <c r="IXN21" s="351"/>
      <c r="IXO21" s="351"/>
      <c r="IXP21" s="351"/>
      <c r="IXQ21" s="351"/>
      <c r="IXR21" s="351"/>
      <c r="IXS21" s="351"/>
      <c r="IXT21" s="351"/>
      <c r="IXU21" s="351"/>
      <c r="IXV21" s="351"/>
      <c r="IXW21" s="351"/>
      <c r="IXX21" s="351"/>
      <c r="IXY21" s="351"/>
      <c r="IXZ21" s="351"/>
      <c r="IYA21" s="351"/>
      <c r="IYB21" s="351"/>
      <c r="IYC21" s="351"/>
      <c r="IYD21" s="351"/>
      <c r="IYE21" s="351"/>
      <c r="IYF21" s="351"/>
      <c r="IYG21" s="351"/>
      <c r="IYH21" s="351"/>
      <c r="IYI21" s="351"/>
      <c r="IYJ21" s="351"/>
      <c r="IYK21" s="351"/>
      <c r="IYL21" s="351"/>
      <c r="IYM21" s="351"/>
      <c r="IYN21" s="351"/>
      <c r="IYO21" s="351"/>
      <c r="IYP21" s="351"/>
      <c r="IYQ21" s="351"/>
      <c r="IYR21" s="351"/>
      <c r="IYS21" s="351"/>
      <c r="IYT21" s="351"/>
      <c r="IYU21" s="351"/>
      <c r="IYV21" s="351"/>
      <c r="IYW21" s="351"/>
      <c r="IYX21" s="351"/>
      <c r="IYY21" s="351"/>
      <c r="IYZ21" s="351"/>
      <c r="IZA21" s="351"/>
      <c r="IZB21" s="351"/>
      <c r="IZC21" s="351"/>
      <c r="IZD21" s="351"/>
      <c r="IZE21" s="351"/>
      <c r="IZF21" s="351"/>
      <c r="IZG21" s="351"/>
      <c r="IZH21" s="351"/>
      <c r="IZI21" s="351"/>
      <c r="IZJ21" s="351"/>
      <c r="IZK21" s="351"/>
      <c r="IZL21" s="351"/>
      <c r="IZM21" s="351"/>
      <c r="IZN21" s="351"/>
      <c r="IZO21" s="351"/>
      <c r="IZP21" s="351"/>
      <c r="IZQ21" s="351"/>
      <c r="IZR21" s="351"/>
      <c r="IZS21" s="351"/>
      <c r="IZT21" s="351"/>
      <c r="IZU21" s="351"/>
      <c r="IZV21" s="351"/>
      <c r="IZW21" s="351"/>
      <c r="IZX21" s="351"/>
      <c r="IZY21" s="351"/>
      <c r="IZZ21" s="351"/>
      <c r="JAA21" s="351"/>
      <c r="JAB21" s="351"/>
      <c r="JAC21" s="351"/>
      <c r="JAD21" s="351"/>
      <c r="JAE21" s="351"/>
      <c r="JAF21" s="351"/>
      <c r="JAG21" s="351"/>
      <c r="JAH21" s="351"/>
      <c r="JAI21" s="351"/>
      <c r="JAJ21" s="351"/>
      <c r="JAK21" s="351"/>
      <c r="JAL21" s="351"/>
      <c r="JAM21" s="351"/>
      <c r="JAN21" s="351"/>
      <c r="JAO21" s="351"/>
      <c r="JAP21" s="351"/>
      <c r="JAQ21" s="351"/>
      <c r="JAR21" s="351"/>
      <c r="JAS21" s="351"/>
      <c r="JAT21" s="351"/>
      <c r="JAU21" s="351"/>
      <c r="JAV21" s="351"/>
      <c r="JAW21" s="351"/>
      <c r="JAX21" s="351"/>
      <c r="JAY21" s="351"/>
      <c r="JAZ21" s="351"/>
      <c r="JBA21" s="351"/>
      <c r="JBB21" s="351"/>
      <c r="JBC21" s="351"/>
      <c r="JBD21" s="351"/>
      <c r="JBE21" s="351"/>
      <c r="JBF21" s="351"/>
      <c r="JBG21" s="351"/>
      <c r="JBH21" s="351"/>
      <c r="JBI21" s="351"/>
      <c r="JBJ21" s="351"/>
      <c r="JBK21" s="351"/>
      <c r="JBL21" s="351"/>
      <c r="JBM21" s="351"/>
      <c r="JBN21" s="351"/>
      <c r="JBO21" s="351"/>
      <c r="JBP21" s="351"/>
      <c r="JBQ21" s="351"/>
      <c r="JBR21" s="351"/>
      <c r="JBS21" s="351"/>
      <c r="JBT21" s="351"/>
      <c r="JBU21" s="351"/>
      <c r="JBV21" s="351"/>
      <c r="JBW21" s="351"/>
      <c r="JBX21" s="351"/>
      <c r="JBY21" s="351"/>
      <c r="JBZ21" s="351"/>
      <c r="JCA21" s="351"/>
      <c r="JCB21" s="351"/>
      <c r="JCC21" s="351"/>
      <c r="JCD21" s="351"/>
      <c r="JCE21" s="351"/>
      <c r="JCF21" s="351"/>
      <c r="JCG21" s="351"/>
      <c r="JCH21" s="351"/>
      <c r="JCI21" s="351"/>
      <c r="JCJ21" s="351"/>
      <c r="JCK21" s="351"/>
      <c r="JCL21" s="351"/>
      <c r="JCM21" s="351"/>
      <c r="JCN21" s="351"/>
      <c r="JCO21" s="351"/>
      <c r="JCP21" s="351"/>
      <c r="JCQ21" s="351"/>
      <c r="JCR21" s="351"/>
      <c r="JCS21" s="351"/>
      <c r="JCT21" s="351"/>
      <c r="JCU21" s="351"/>
      <c r="JCV21" s="351"/>
      <c r="JCW21" s="351"/>
      <c r="JCX21" s="351"/>
      <c r="JCY21" s="351"/>
      <c r="JCZ21" s="351"/>
      <c r="JDA21" s="351"/>
      <c r="JDB21" s="351"/>
      <c r="JDC21" s="351"/>
      <c r="JDD21" s="351"/>
      <c r="JDE21" s="351"/>
      <c r="JDF21" s="351"/>
      <c r="JDG21" s="351"/>
      <c r="JDH21" s="351"/>
      <c r="JDI21" s="351"/>
      <c r="JDJ21" s="351"/>
      <c r="JDK21" s="351"/>
      <c r="JDL21" s="351"/>
      <c r="JDM21" s="351"/>
      <c r="JDN21" s="351"/>
      <c r="JDO21" s="351"/>
      <c r="JDP21" s="351"/>
      <c r="JDQ21" s="351"/>
      <c r="JDR21" s="351"/>
      <c r="JDS21" s="351"/>
      <c r="JDT21" s="351"/>
      <c r="JDU21" s="351"/>
      <c r="JDV21" s="351"/>
      <c r="JDW21" s="351"/>
      <c r="JDX21" s="351"/>
      <c r="JDY21" s="351"/>
      <c r="JDZ21" s="351"/>
      <c r="JEA21" s="351"/>
      <c r="JEB21" s="351"/>
      <c r="JEC21" s="351"/>
      <c r="JED21" s="351"/>
      <c r="JEE21" s="351"/>
      <c r="JEF21" s="351"/>
      <c r="JEG21" s="351"/>
      <c r="JEH21" s="351"/>
      <c r="JEI21" s="351"/>
      <c r="JEJ21" s="351"/>
      <c r="JEK21" s="351"/>
      <c r="JEL21" s="351"/>
      <c r="JEM21" s="351"/>
      <c r="JEN21" s="351"/>
      <c r="JEO21" s="351"/>
      <c r="JEP21" s="351"/>
      <c r="JEQ21" s="351"/>
      <c r="JER21" s="351"/>
      <c r="JES21" s="351"/>
      <c r="JET21" s="351"/>
      <c r="JEU21" s="351"/>
      <c r="JEV21" s="351"/>
      <c r="JEW21" s="351"/>
      <c r="JEX21" s="351"/>
      <c r="JEY21" s="351"/>
      <c r="JEZ21" s="351"/>
      <c r="JFA21" s="351"/>
      <c r="JFB21" s="351"/>
      <c r="JFC21" s="351"/>
      <c r="JFD21" s="351"/>
      <c r="JFE21" s="351"/>
      <c r="JFF21" s="351"/>
      <c r="JFG21" s="351"/>
      <c r="JFH21" s="351"/>
      <c r="JFI21" s="351"/>
      <c r="JFJ21" s="351"/>
      <c r="JFK21" s="351"/>
      <c r="JFL21" s="351"/>
      <c r="JFM21" s="351"/>
      <c r="JFN21" s="351"/>
      <c r="JFO21" s="351"/>
      <c r="JFP21" s="351"/>
      <c r="JFQ21" s="351"/>
      <c r="JFR21" s="351"/>
      <c r="JFS21" s="351"/>
      <c r="JFT21" s="351"/>
      <c r="JFU21" s="351"/>
      <c r="JFV21" s="351"/>
      <c r="JFW21" s="351"/>
      <c r="JFX21" s="351"/>
      <c r="JFY21" s="351"/>
      <c r="JFZ21" s="351"/>
      <c r="JGA21" s="351"/>
      <c r="JGB21" s="351"/>
      <c r="JGC21" s="351"/>
      <c r="JGD21" s="351"/>
      <c r="JGE21" s="351"/>
      <c r="JGF21" s="351"/>
      <c r="JGG21" s="351"/>
      <c r="JGH21" s="351"/>
      <c r="JGI21" s="351"/>
      <c r="JGJ21" s="351"/>
      <c r="JGK21" s="351"/>
      <c r="JGL21" s="351"/>
      <c r="JGM21" s="351"/>
      <c r="JGN21" s="351"/>
      <c r="JGO21" s="351"/>
      <c r="JGP21" s="351"/>
      <c r="JGQ21" s="351"/>
      <c r="JGR21" s="351"/>
      <c r="JGS21" s="351"/>
      <c r="JGT21" s="351"/>
      <c r="JGU21" s="351"/>
      <c r="JGV21" s="351"/>
      <c r="JGW21" s="351"/>
      <c r="JGX21" s="351"/>
      <c r="JGY21" s="351"/>
      <c r="JGZ21" s="351"/>
      <c r="JHA21" s="351"/>
      <c r="JHB21" s="351"/>
      <c r="JHC21" s="351"/>
      <c r="JHD21" s="351"/>
      <c r="JHE21" s="351"/>
      <c r="JHF21" s="351"/>
      <c r="JHG21" s="351"/>
      <c r="JHH21" s="351"/>
      <c r="JHI21" s="351"/>
      <c r="JHJ21" s="351"/>
      <c r="JHK21" s="351"/>
      <c r="JHL21" s="351"/>
      <c r="JHM21" s="351"/>
      <c r="JHN21" s="351"/>
      <c r="JHO21" s="351"/>
      <c r="JHP21" s="351"/>
      <c r="JHQ21" s="351"/>
      <c r="JHR21" s="351"/>
      <c r="JHS21" s="351"/>
      <c r="JHT21" s="351"/>
      <c r="JHU21" s="351"/>
      <c r="JHV21" s="351"/>
      <c r="JHW21" s="351"/>
      <c r="JHX21" s="351"/>
      <c r="JHY21" s="351"/>
      <c r="JHZ21" s="351"/>
      <c r="JIA21" s="351"/>
      <c r="JIB21" s="351"/>
      <c r="JIC21" s="351"/>
      <c r="JID21" s="351"/>
      <c r="JIE21" s="351"/>
      <c r="JIF21" s="351"/>
      <c r="JIG21" s="351"/>
      <c r="JIH21" s="351"/>
      <c r="JII21" s="351"/>
      <c r="JIJ21" s="351"/>
      <c r="JIK21" s="351"/>
      <c r="JIL21" s="351"/>
      <c r="JIM21" s="351"/>
      <c r="JIN21" s="351"/>
      <c r="JIO21" s="351"/>
      <c r="JIP21" s="351"/>
      <c r="JIQ21" s="351"/>
      <c r="JIR21" s="351"/>
      <c r="JIS21" s="351"/>
      <c r="JIT21" s="351"/>
      <c r="JIU21" s="351"/>
      <c r="JIV21" s="351"/>
      <c r="JIW21" s="351"/>
      <c r="JIX21" s="351"/>
      <c r="JIY21" s="351"/>
      <c r="JIZ21" s="351"/>
      <c r="JJA21" s="351"/>
      <c r="JJB21" s="351"/>
      <c r="JJC21" s="351"/>
      <c r="JJD21" s="351"/>
      <c r="JJE21" s="351"/>
      <c r="JJF21" s="351"/>
      <c r="JJG21" s="351"/>
      <c r="JJH21" s="351"/>
      <c r="JJI21" s="351"/>
      <c r="JJJ21" s="351"/>
      <c r="JJK21" s="351"/>
      <c r="JJL21" s="351"/>
      <c r="JJM21" s="351"/>
      <c r="JJN21" s="351"/>
      <c r="JJO21" s="351"/>
      <c r="JJP21" s="351"/>
      <c r="JJQ21" s="351"/>
      <c r="JJR21" s="351"/>
      <c r="JJS21" s="351"/>
      <c r="JJT21" s="351"/>
      <c r="JJU21" s="351"/>
      <c r="JJV21" s="351"/>
      <c r="JJW21" s="351"/>
      <c r="JJX21" s="351"/>
      <c r="JJY21" s="351"/>
      <c r="JJZ21" s="351"/>
      <c r="JKA21" s="351"/>
      <c r="JKB21" s="351"/>
      <c r="JKC21" s="351"/>
      <c r="JKD21" s="351"/>
      <c r="JKE21" s="351"/>
      <c r="JKF21" s="351"/>
      <c r="JKG21" s="351"/>
      <c r="JKH21" s="351"/>
      <c r="JKI21" s="351"/>
      <c r="JKJ21" s="351"/>
      <c r="JKK21" s="351"/>
      <c r="JKL21" s="351"/>
      <c r="JKM21" s="351"/>
      <c r="JKN21" s="351"/>
      <c r="JKO21" s="351"/>
      <c r="JKP21" s="351"/>
      <c r="JKQ21" s="351"/>
      <c r="JKR21" s="351"/>
      <c r="JKS21" s="351"/>
      <c r="JKT21" s="351"/>
      <c r="JKU21" s="351"/>
      <c r="JKV21" s="351"/>
      <c r="JKW21" s="351"/>
      <c r="JKX21" s="351"/>
      <c r="JKY21" s="351"/>
      <c r="JKZ21" s="351"/>
      <c r="JLA21" s="351"/>
      <c r="JLB21" s="351"/>
      <c r="JLC21" s="351"/>
      <c r="JLD21" s="351"/>
      <c r="JLE21" s="351"/>
      <c r="JLF21" s="351"/>
      <c r="JLG21" s="351"/>
      <c r="JLH21" s="351"/>
      <c r="JLI21" s="351"/>
      <c r="JLJ21" s="351"/>
      <c r="JLK21" s="351"/>
      <c r="JLL21" s="351"/>
      <c r="JLM21" s="351"/>
      <c r="JLN21" s="351"/>
      <c r="JLO21" s="351"/>
      <c r="JLP21" s="351"/>
      <c r="JLQ21" s="351"/>
      <c r="JLR21" s="351"/>
      <c r="JLS21" s="351"/>
      <c r="JLT21" s="351"/>
      <c r="JLU21" s="351"/>
      <c r="JLV21" s="351"/>
      <c r="JLW21" s="351"/>
      <c r="JLX21" s="351"/>
      <c r="JLY21" s="351"/>
      <c r="JLZ21" s="351"/>
      <c r="JMA21" s="351"/>
      <c r="JMB21" s="351"/>
      <c r="JMC21" s="351"/>
      <c r="JMD21" s="351"/>
      <c r="JME21" s="351"/>
      <c r="JMF21" s="351"/>
      <c r="JMG21" s="351"/>
      <c r="JMH21" s="351"/>
      <c r="JMI21" s="351"/>
      <c r="JMJ21" s="351"/>
      <c r="JMK21" s="351"/>
      <c r="JML21" s="351"/>
      <c r="JMM21" s="351"/>
      <c r="JMN21" s="351"/>
      <c r="JMO21" s="351"/>
      <c r="JMP21" s="351"/>
      <c r="JMQ21" s="351"/>
      <c r="JMR21" s="351"/>
      <c r="JMS21" s="351"/>
      <c r="JMT21" s="351"/>
      <c r="JMU21" s="351"/>
      <c r="JMV21" s="351"/>
      <c r="JMW21" s="351"/>
      <c r="JMX21" s="351"/>
      <c r="JMY21" s="351"/>
      <c r="JMZ21" s="351"/>
      <c r="JNA21" s="351"/>
      <c r="JNB21" s="351"/>
      <c r="JNC21" s="351"/>
      <c r="JND21" s="351"/>
      <c r="JNE21" s="351"/>
      <c r="JNF21" s="351"/>
      <c r="JNG21" s="351"/>
      <c r="JNH21" s="351"/>
      <c r="JNI21" s="351"/>
      <c r="JNJ21" s="351"/>
      <c r="JNK21" s="351"/>
      <c r="JNL21" s="351"/>
      <c r="JNM21" s="351"/>
      <c r="JNN21" s="351"/>
      <c r="JNO21" s="351"/>
      <c r="JNP21" s="351"/>
      <c r="JNQ21" s="351"/>
      <c r="JNR21" s="351"/>
      <c r="JNS21" s="351"/>
      <c r="JNT21" s="351"/>
      <c r="JNU21" s="351"/>
      <c r="JNV21" s="351"/>
      <c r="JNW21" s="351"/>
      <c r="JNX21" s="351"/>
      <c r="JNY21" s="351"/>
      <c r="JNZ21" s="351"/>
      <c r="JOA21" s="351"/>
      <c r="JOB21" s="351"/>
      <c r="JOC21" s="351"/>
      <c r="JOD21" s="351"/>
      <c r="JOE21" s="351"/>
      <c r="JOF21" s="351"/>
      <c r="JOG21" s="351"/>
      <c r="JOH21" s="351"/>
      <c r="JOI21" s="351"/>
      <c r="JOJ21" s="351"/>
      <c r="JOK21" s="351"/>
      <c r="JOL21" s="351"/>
      <c r="JOM21" s="351"/>
      <c r="JON21" s="351"/>
      <c r="JOO21" s="351"/>
      <c r="JOP21" s="351"/>
      <c r="JOQ21" s="351"/>
      <c r="JOR21" s="351"/>
      <c r="JOS21" s="351"/>
      <c r="JOT21" s="351"/>
      <c r="JOU21" s="351"/>
      <c r="JOV21" s="351"/>
      <c r="JOW21" s="351"/>
      <c r="JOX21" s="351"/>
      <c r="JOY21" s="351"/>
      <c r="JOZ21" s="351"/>
      <c r="JPA21" s="351"/>
      <c r="JPB21" s="351"/>
      <c r="JPC21" s="351"/>
      <c r="JPD21" s="351"/>
      <c r="JPE21" s="351"/>
      <c r="JPF21" s="351"/>
      <c r="JPG21" s="351"/>
      <c r="JPH21" s="351"/>
      <c r="JPI21" s="351"/>
      <c r="JPJ21" s="351"/>
      <c r="JPK21" s="351"/>
      <c r="JPL21" s="351"/>
      <c r="JPM21" s="351"/>
      <c r="JPN21" s="351"/>
      <c r="JPO21" s="351"/>
      <c r="JPP21" s="351"/>
      <c r="JPQ21" s="351"/>
      <c r="JPR21" s="351"/>
      <c r="JPS21" s="351"/>
      <c r="JPT21" s="351"/>
      <c r="JPU21" s="351"/>
      <c r="JPV21" s="351"/>
      <c r="JPW21" s="351"/>
      <c r="JPX21" s="351"/>
      <c r="JPY21" s="351"/>
      <c r="JPZ21" s="351"/>
      <c r="JQA21" s="351"/>
      <c r="JQB21" s="351"/>
      <c r="JQC21" s="351"/>
      <c r="JQD21" s="351"/>
      <c r="JQE21" s="351"/>
      <c r="JQF21" s="351"/>
      <c r="JQG21" s="351"/>
      <c r="JQH21" s="351"/>
      <c r="JQI21" s="351"/>
      <c r="JQJ21" s="351"/>
      <c r="JQK21" s="351"/>
      <c r="JQL21" s="351"/>
      <c r="JQM21" s="351"/>
      <c r="JQN21" s="351"/>
      <c r="JQO21" s="351"/>
      <c r="JQP21" s="351"/>
      <c r="JQQ21" s="351"/>
      <c r="JQR21" s="351"/>
      <c r="JQS21" s="351"/>
      <c r="JQT21" s="351"/>
      <c r="JQU21" s="351"/>
      <c r="JQV21" s="351"/>
      <c r="JQW21" s="351"/>
      <c r="JQX21" s="351"/>
      <c r="JQY21" s="351"/>
      <c r="JQZ21" s="351"/>
      <c r="JRA21" s="351"/>
      <c r="JRB21" s="351"/>
      <c r="JRC21" s="351"/>
      <c r="JRD21" s="351"/>
      <c r="JRE21" s="351"/>
      <c r="JRF21" s="351"/>
      <c r="JRG21" s="351"/>
      <c r="JRH21" s="351"/>
      <c r="JRI21" s="351"/>
      <c r="JRJ21" s="351"/>
      <c r="JRK21" s="351"/>
      <c r="JRL21" s="351"/>
      <c r="JRM21" s="351"/>
      <c r="JRN21" s="351"/>
      <c r="JRO21" s="351"/>
      <c r="JRP21" s="351"/>
      <c r="JRQ21" s="351"/>
      <c r="JRR21" s="351"/>
      <c r="JRS21" s="351"/>
      <c r="JRT21" s="351"/>
      <c r="JRU21" s="351"/>
      <c r="JRV21" s="351"/>
      <c r="JRW21" s="351"/>
      <c r="JRX21" s="351"/>
      <c r="JRY21" s="351"/>
      <c r="JRZ21" s="351"/>
      <c r="JSA21" s="351"/>
      <c r="JSB21" s="351"/>
      <c r="JSC21" s="351"/>
      <c r="JSD21" s="351"/>
      <c r="JSE21" s="351"/>
      <c r="JSF21" s="351"/>
      <c r="JSG21" s="351"/>
      <c r="JSH21" s="351"/>
      <c r="JSI21" s="351"/>
      <c r="JSJ21" s="351"/>
      <c r="JSK21" s="351"/>
      <c r="JSL21" s="351"/>
      <c r="JSM21" s="351"/>
      <c r="JSN21" s="351"/>
      <c r="JSO21" s="351"/>
      <c r="JSP21" s="351"/>
      <c r="JSQ21" s="351"/>
      <c r="JSR21" s="351"/>
      <c r="JSS21" s="351"/>
      <c r="JST21" s="351"/>
      <c r="JSU21" s="351"/>
      <c r="JSV21" s="351"/>
      <c r="JSW21" s="351"/>
      <c r="JSX21" s="351"/>
      <c r="JSY21" s="351"/>
      <c r="JSZ21" s="351"/>
      <c r="JTA21" s="351"/>
      <c r="JTB21" s="351"/>
      <c r="JTC21" s="351"/>
      <c r="JTD21" s="351"/>
      <c r="JTE21" s="351"/>
      <c r="JTF21" s="351"/>
      <c r="JTG21" s="351"/>
      <c r="JTH21" s="351"/>
      <c r="JTI21" s="351"/>
      <c r="JTJ21" s="351"/>
      <c r="JTK21" s="351"/>
      <c r="JTL21" s="351"/>
      <c r="JTM21" s="351"/>
      <c r="JTN21" s="351"/>
      <c r="JTO21" s="351"/>
      <c r="JTP21" s="351"/>
      <c r="JTQ21" s="351"/>
      <c r="JTR21" s="351"/>
      <c r="JTS21" s="351"/>
      <c r="JTT21" s="351"/>
      <c r="JTU21" s="351"/>
      <c r="JTV21" s="351"/>
      <c r="JTW21" s="351"/>
      <c r="JTX21" s="351"/>
      <c r="JTY21" s="351"/>
      <c r="JTZ21" s="351"/>
      <c r="JUA21" s="351"/>
      <c r="JUB21" s="351"/>
      <c r="JUC21" s="351"/>
      <c r="JUD21" s="351"/>
      <c r="JUE21" s="351"/>
      <c r="JUF21" s="351"/>
      <c r="JUG21" s="351"/>
      <c r="JUH21" s="351"/>
      <c r="JUI21" s="351"/>
      <c r="JUJ21" s="351"/>
      <c r="JUK21" s="351"/>
      <c r="JUL21" s="351"/>
      <c r="JUM21" s="351"/>
      <c r="JUN21" s="351"/>
      <c r="JUO21" s="351"/>
      <c r="JUP21" s="351"/>
      <c r="JUQ21" s="351"/>
      <c r="JUR21" s="351"/>
      <c r="JUS21" s="351"/>
      <c r="JUT21" s="351"/>
      <c r="JUU21" s="351"/>
      <c r="JUV21" s="351"/>
      <c r="JUW21" s="351"/>
      <c r="JUX21" s="351"/>
      <c r="JUY21" s="351"/>
      <c r="JUZ21" s="351"/>
      <c r="JVA21" s="351"/>
      <c r="JVB21" s="351"/>
      <c r="JVC21" s="351"/>
      <c r="JVD21" s="351"/>
      <c r="JVE21" s="351"/>
      <c r="JVF21" s="351"/>
      <c r="JVG21" s="351"/>
      <c r="JVH21" s="351"/>
      <c r="JVI21" s="351"/>
      <c r="JVJ21" s="351"/>
      <c r="JVK21" s="351"/>
      <c r="JVL21" s="351"/>
      <c r="JVM21" s="351"/>
      <c r="JVN21" s="351"/>
      <c r="JVO21" s="351"/>
      <c r="JVP21" s="351"/>
      <c r="JVQ21" s="351"/>
      <c r="JVR21" s="351"/>
      <c r="JVS21" s="351"/>
      <c r="JVT21" s="351"/>
      <c r="JVU21" s="351"/>
      <c r="JVV21" s="351"/>
      <c r="JVW21" s="351"/>
      <c r="JVX21" s="351"/>
      <c r="JVY21" s="351"/>
      <c r="JVZ21" s="351"/>
      <c r="JWA21" s="351"/>
      <c r="JWB21" s="351"/>
      <c r="JWC21" s="351"/>
      <c r="JWD21" s="351"/>
      <c r="JWE21" s="351"/>
      <c r="JWF21" s="351"/>
      <c r="JWG21" s="351"/>
      <c r="JWH21" s="351"/>
      <c r="JWI21" s="351"/>
      <c r="JWJ21" s="351"/>
      <c r="JWK21" s="351"/>
      <c r="JWL21" s="351"/>
      <c r="JWM21" s="351"/>
      <c r="JWN21" s="351"/>
      <c r="JWO21" s="351"/>
      <c r="JWP21" s="351"/>
      <c r="JWQ21" s="351"/>
      <c r="JWR21" s="351"/>
      <c r="JWS21" s="351"/>
      <c r="JWT21" s="351"/>
      <c r="JWU21" s="351"/>
      <c r="JWV21" s="351"/>
      <c r="JWW21" s="351"/>
      <c r="JWX21" s="351"/>
      <c r="JWY21" s="351"/>
      <c r="JWZ21" s="351"/>
      <c r="JXA21" s="351"/>
      <c r="JXB21" s="351"/>
      <c r="JXC21" s="351"/>
      <c r="JXD21" s="351"/>
      <c r="JXE21" s="351"/>
      <c r="JXF21" s="351"/>
      <c r="JXG21" s="351"/>
      <c r="JXH21" s="351"/>
      <c r="JXI21" s="351"/>
      <c r="JXJ21" s="351"/>
      <c r="JXK21" s="351"/>
      <c r="JXL21" s="351"/>
      <c r="JXM21" s="351"/>
      <c r="JXN21" s="351"/>
      <c r="JXO21" s="351"/>
      <c r="JXP21" s="351"/>
      <c r="JXQ21" s="351"/>
      <c r="JXR21" s="351"/>
      <c r="JXS21" s="351"/>
      <c r="JXT21" s="351"/>
      <c r="JXU21" s="351"/>
      <c r="JXV21" s="351"/>
      <c r="JXW21" s="351"/>
      <c r="JXX21" s="351"/>
      <c r="JXY21" s="351"/>
      <c r="JXZ21" s="351"/>
      <c r="JYA21" s="351"/>
      <c r="JYB21" s="351"/>
      <c r="JYC21" s="351"/>
      <c r="JYD21" s="351"/>
      <c r="JYE21" s="351"/>
      <c r="JYF21" s="351"/>
      <c r="JYG21" s="351"/>
      <c r="JYH21" s="351"/>
      <c r="JYI21" s="351"/>
      <c r="JYJ21" s="351"/>
      <c r="JYK21" s="351"/>
      <c r="JYL21" s="351"/>
      <c r="JYM21" s="351"/>
      <c r="JYN21" s="351"/>
      <c r="JYO21" s="351"/>
      <c r="JYP21" s="351"/>
      <c r="JYQ21" s="351"/>
      <c r="JYR21" s="351"/>
      <c r="JYS21" s="351"/>
      <c r="JYT21" s="351"/>
      <c r="JYU21" s="351"/>
      <c r="JYV21" s="351"/>
      <c r="JYW21" s="351"/>
      <c r="JYX21" s="351"/>
      <c r="JYY21" s="351"/>
      <c r="JYZ21" s="351"/>
      <c r="JZA21" s="351"/>
      <c r="JZB21" s="351"/>
      <c r="JZC21" s="351"/>
      <c r="JZD21" s="351"/>
      <c r="JZE21" s="351"/>
      <c r="JZF21" s="351"/>
      <c r="JZG21" s="351"/>
      <c r="JZH21" s="351"/>
      <c r="JZI21" s="351"/>
      <c r="JZJ21" s="351"/>
      <c r="JZK21" s="351"/>
      <c r="JZL21" s="351"/>
      <c r="JZM21" s="351"/>
      <c r="JZN21" s="351"/>
      <c r="JZO21" s="351"/>
      <c r="JZP21" s="351"/>
      <c r="JZQ21" s="351"/>
      <c r="JZR21" s="351"/>
      <c r="JZS21" s="351"/>
      <c r="JZT21" s="351"/>
      <c r="JZU21" s="351"/>
      <c r="JZV21" s="351"/>
      <c r="JZW21" s="351"/>
      <c r="JZX21" s="351"/>
      <c r="JZY21" s="351"/>
      <c r="JZZ21" s="351"/>
      <c r="KAA21" s="351"/>
      <c r="KAB21" s="351"/>
      <c r="KAC21" s="351"/>
      <c r="KAD21" s="351"/>
      <c r="KAE21" s="351"/>
      <c r="KAF21" s="351"/>
      <c r="KAG21" s="351"/>
      <c r="KAH21" s="351"/>
      <c r="KAI21" s="351"/>
      <c r="KAJ21" s="351"/>
      <c r="KAK21" s="351"/>
      <c r="KAL21" s="351"/>
      <c r="KAM21" s="351"/>
      <c r="KAN21" s="351"/>
      <c r="KAO21" s="351"/>
      <c r="KAP21" s="351"/>
      <c r="KAQ21" s="351"/>
      <c r="KAR21" s="351"/>
      <c r="KAS21" s="351"/>
      <c r="KAT21" s="351"/>
      <c r="KAU21" s="351"/>
      <c r="KAV21" s="351"/>
      <c r="KAW21" s="351"/>
      <c r="KAX21" s="351"/>
      <c r="KAY21" s="351"/>
      <c r="KAZ21" s="351"/>
      <c r="KBA21" s="351"/>
      <c r="KBB21" s="351"/>
      <c r="KBC21" s="351"/>
      <c r="KBD21" s="351"/>
      <c r="KBE21" s="351"/>
      <c r="KBF21" s="351"/>
      <c r="KBG21" s="351"/>
      <c r="KBH21" s="351"/>
      <c r="KBI21" s="351"/>
      <c r="KBJ21" s="351"/>
      <c r="KBK21" s="351"/>
      <c r="KBL21" s="351"/>
      <c r="KBM21" s="351"/>
      <c r="KBN21" s="351"/>
      <c r="KBO21" s="351"/>
      <c r="KBP21" s="351"/>
      <c r="KBQ21" s="351"/>
      <c r="KBR21" s="351"/>
      <c r="KBS21" s="351"/>
      <c r="KBT21" s="351"/>
      <c r="KBU21" s="351"/>
      <c r="KBV21" s="351"/>
      <c r="KBW21" s="351"/>
      <c r="KBX21" s="351"/>
      <c r="KBY21" s="351"/>
      <c r="KBZ21" s="351"/>
      <c r="KCA21" s="351"/>
      <c r="KCB21" s="351"/>
      <c r="KCC21" s="351"/>
      <c r="KCD21" s="351"/>
      <c r="KCE21" s="351"/>
      <c r="KCF21" s="351"/>
      <c r="KCG21" s="351"/>
      <c r="KCH21" s="351"/>
      <c r="KCI21" s="351"/>
      <c r="KCJ21" s="351"/>
      <c r="KCK21" s="351"/>
      <c r="KCL21" s="351"/>
      <c r="KCM21" s="351"/>
      <c r="KCN21" s="351"/>
      <c r="KCO21" s="351"/>
      <c r="KCP21" s="351"/>
      <c r="KCQ21" s="351"/>
      <c r="KCR21" s="351"/>
      <c r="KCS21" s="351"/>
      <c r="KCT21" s="351"/>
      <c r="KCU21" s="351"/>
      <c r="KCV21" s="351"/>
      <c r="KCW21" s="351"/>
      <c r="KCX21" s="351"/>
      <c r="KCY21" s="351"/>
      <c r="KCZ21" s="351"/>
      <c r="KDA21" s="351"/>
      <c r="KDB21" s="351"/>
      <c r="KDC21" s="351"/>
      <c r="KDD21" s="351"/>
      <c r="KDE21" s="351"/>
      <c r="KDF21" s="351"/>
      <c r="KDG21" s="351"/>
      <c r="KDH21" s="351"/>
      <c r="KDI21" s="351"/>
      <c r="KDJ21" s="351"/>
      <c r="KDK21" s="351"/>
      <c r="KDL21" s="351"/>
      <c r="KDM21" s="351"/>
      <c r="KDN21" s="351"/>
      <c r="KDO21" s="351"/>
      <c r="KDP21" s="351"/>
      <c r="KDQ21" s="351"/>
      <c r="KDR21" s="351"/>
      <c r="KDS21" s="351"/>
      <c r="KDT21" s="351"/>
      <c r="KDU21" s="351"/>
      <c r="KDV21" s="351"/>
      <c r="KDW21" s="351"/>
      <c r="KDX21" s="351"/>
      <c r="KDY21" s="351"/>
      <c r="KDZ21" s="351"/>
      <c r="KEA21" s="351"/>
      <c r="KEB21" s="351"/>
      <c r="KEC21" s="351"/>
      <c r="KED21" s="351"/>
      <c r="KEE21" s="351"/>
      <c r="KEF21" s="351"/>
      <c r="KEG21" s="351"/>
      <c r="KEH21" s="351"/>
      <c r="KEI21" s="351"/>
      <c r="KEJ21" s="351"/>
      <c r="KEK21" s="351"/>
      <c r="KEL21" s="351"/>
      <c r="KEM21" s="351"/>
      <c r="KEN21" s="351"/>
      <c r="KEO21" s="351"/>
      <c r="KEP21" s="351"/>
      <c r="KEQ21" s="351"/>
      <c r="KER21" s="351"/>
      <c r="KES21" s="351"/>
      <c r="KET21" s="351"/>
      <c r="KEU21" s="351"/>
      <c r="KEV21" s="351"/>
      <c r="KEW21" s="351"/>
      <c r="KEX21" s="351"/>
      <c r="KEY21" s="351"/>
      <c r="KEZ21" s="351"/>
      <c r="KFA21" s="351"/>
      <c r="KFB21" s="351"/>
      <c r="KFC21" s="351"/>
      <c r="KFD21" s="351"/>
      <c r="KFE21" s="351"/>
      <c r="KFF21" s="351"/>
      <c r="KFG21" s="351"/>
      <c r="KFH21" s="351"/>
      <c r="KFI21" s="351"/>
      <c r="KFJ21" s="351"/>
      <c r="KFK21" s="351"/>
      <c r="KFL21" s="351"/>
      <c r="KFM21" s="351"/>
      <c r="KFN21" s="351"/>
      <c r="KFO21" s="351"/>
      <c r="KFP21" s="351"/>
      <c r="KFQ21" s="351"/>
      <c r="KFR21" s="351"/>
      <c r="KFS21" s="351"/>
      <c r="KFT21" s="351"/>
      <c r="KFU21" s="351"/>
      <c r="KFV21" s="351"/>
      <c r="KFW21" s="351"/>
      <c r="KFX21" s="351"/>
      <c r="KFY21" s="351"/>
      <c r="KFZ21" s="351"/>
      <c r="KGA21" s="351"/>
      <c r="KGB21" s="351"/>
      <c r="KGC21" s="351"/>
      <c r="KGD21" s="351"/>
      <c r="KGE21" s="351"/>
      <c r="KGF21" s="351"/>
      <c r="KGG21" s="351"/>
      <c r="KGH21" s="351"/>
      <c r="KGI21" s="351"/>
      <c r="KGJ21" s="351"/>
      <c r="KGK21" s="351"/>
      <c r="KGL21" s="351"/>
      <c r="KGM21" s="351"/>
      <c r="KGN21" s="351"/>
      <c r="KGO21" s="351"/>
      <c r="KGP21" s="351"/>
      <c r="KGQ21" s="351"/>
      <c r="KGR21" s="351"/>
      <c r="KGS21" s="351"/>
      <c r="KGT21" s="351"/>
      <c r="KGU21" s="351"/>
      <c r="KGV21" s="351"/>
      <c r="KGW21" s="351"/>
      <c r="KGX21" s="351"/>
      <c r="KGY21" s="351"/>
      <c r="KGZ21" s="351"/>
      <c r="KHA21" s="351"/>
      <c r="KHB21" s="351"/>
      <c r="KHC21" s="351"/>
      <c r="KHD21" s="351"/>
      <c r="KHE21" s="351"/>
      <c r="KHF21" s="351"/>
      <c r="KHG21" s="351"/>
      <c r="KHH21" s="351"/>
      <c r="KHI21" s="351"/>
      <c r="KHJ21" s="351"/>
      <c r="KHK21" s="351"/>
      <c r="KHL21" s="351"/>
      <c r="KHM21" s="351"/>
      <c r="KHN21" s="351"/>
      <c r="KHO21" s="351"/>
      <c r="KHP21" s="351"/>
      <c r="KHQ21" s="351"/>
      <c r="KHR21" s="351"/>
      <c r="KHS21" s="351"/>
      <c r="KHT21" s="351"/>
      <c r="KHU21" s="351"/>
      <c r="KHV21" s="351"/>
      <c r="KHW21" s="351"/>
      <c r="KHX21" s="351"/>
      <c r="KHY21" s="351"/>
      <c r="KHZ21" s="351"/>
      <c r="KIA21" s="351"/>
      <c r="KIB21" s="351"/>
      <c r="KIC21" s="351"/>
      <c r="KID21" s="351"/>
      <c r="KIE21" s="351"/>
      <c r="KIF21" s="351"/>
      <c r="KIG21" s="351"/>
      <c r="KIH21" s="351"/>
      <c r="KII21" s="351"/>
      <c r="KIJ21" s="351"/>
      <c r="KIK21" s="351"/>
      <c r="KIL21" s="351"/>
      <c r="KIM21" s="351"/>
      <c r="KIN21" s="351"/>
      <c r="KIO21" s="351"/>
      <c r="KIP21" s="351"/>
      <c r="KIQ21" s="351"/>
      <c r="KIR21" s="351"/>
      <c r="KIS21" s="351"/>
      <c r="KIT21" s="351"/>
      <c r="KIU21" s="351"/>
      <c r="KIV21" s="351"/>
      <c r="KIW21" s="351"/>
      <c r="KIX21" s="351"/>
      <c r="KIY21" s="351"/>
      <c r="KIZ21" s="351"/>
      <c r="KJA21" s="351"/>
      <c r="KJB21" s="351"/>
      <c r="KJC21" s="351"/>
      <c r="KJD21" s="351"/>
      <c r="KJE21" s="351"/>
      <c r="KJF21" s="351"/>
      <c r="KJG21" s="351"/>
      <c r="KJH21" s="351"/>
      <c r="KJI21" s="351"/>
      <c r="KJJ21" s="351"/>
      <c r="KJK21" s="351"/>
      <c r="KJL21" s="351"/>
      <c r="KJM21" s="351"/>
      <c r="KJN21" s="351"/>
      <c r="KJO21" s="351"/>
      <c r="KJP21" s="351"/>
      <c r="KJQ21" s="351"/>
      <c r="KJR21" s="351"/>
      <c r="KJS21" s="351"/>
      <c r="KJT21" s="351"/>
      <c r="KJU21" s="351"/>
      <c r="KJV21" s="351"/>
      <c r="KJW21" s="351"/>
      <c r="KJX21" s="351"/>
      <c r="KJY21" s="351"/>
      <c r="KJZ21" s="351"/>
      <c r="KKA21" s="351"/>
      <c r="KKB21" s="351"/>
      <c r="KKC21" s="351"/>
      <c r="KKD21" s="351"/>
      <c r="KKE21" s="351"/>
      <c r="KKF21" s="351"/>
      <c r="KKG21" s="351"/>
      <c r="KKH21" s="351"/>
      <c r="KKI21" s="351"/>
      <c r="KKJ21" s="351"/>
      <c r="KKK21" s="351"/>
      <c r="KKL21" s="351"/>
      <c r="KKM21" s="351"/>
      <c r="KKN21" s="351"/>
      <c r="KKO21" s="351"/>
      <c r="KKP21" s="351"/>
      <c r="KKQ21" s="351"/>
      <c r="KKR21" s="351"/>
      <c r="KKS21" s="351"/>
      <c r="KKT21" s="351"/>
      <c r="KKU21" s="351"/>
      <c r="KKV21" s="351"/>
      <c r="KKW21" s="351"/>
      <c r="KKX21" s="351"/>
      <c r="KKY21" s="351"/>
      <c r="KKZ21" s="351"/>
      <c r="KLA21" s="351"/>
      <c r="KLB21" s="351"/>
      <c r="KLC21" s="351"/>
      <c r="KLD21" s="351"/>
      <c r="KLE21" s="351"/>
      <c r="KLF21" s="351"/>
      <c r="KLG21" s="351"/>
      <c r="KLH21" s="351"/>
      <c r="KLI21" s="351"/>
      <c r="KLJ21" s="351"/>
      <c r="KLK21" s="351"/>
      <c r="KLL21" s="351"/>
      <c r="KLM21" s="351"/>
      <c r="KLN21" s="351"/>
      <c r="KLO21" s="351"/>
      <c r="KLP21" s="351"/>
      <c r="KLQ21" s="351"/>
      <c r="KLR21" s="351"/>
      <c r="KLS21" s="351"/>
      <c r="KLT21" s="351"/>
      <c r="KLU21" s="351"/>
      <c r="KLV21" s="351"/>
      <c r="KLW21" s="351"/>
      <c r="KLX21" s="351"/>
      <c r="KLY21" s="351"/>
      <c r="KLZ21" s="351"/>
      <c r="KMA21" s="351"/>
      <c r="KMB21" s="351"/>
      <c r="KMC21" s="351"/>
      <c r="KMD21" s="351"/>
      <c r="KME21" s="351"/>
      <c r="KMF21" s="351"/>
      <c r="KMG21" s="351"/>
      <c r="KMH21" s="351"/>
      <c r="KMI21" s="351"/>
      <c r="KMJ21" s="351"/>
      <c r="KMK21" s="351"/>
      <c r="KML21" s="351"/>
      <c r="KMM21" s="351"/>
      <c r="KMN21" s="351"/>
      <c r="KMO21" s="351"/>
      <c r="KMP21" s="351"/>
      <c r="KMQ21" s="351"/>
      <c r="KMR21" s="351"/>
      <c r="KMS21" s="351"/>
      <c r="KMT21" s="351"/>
      <c r="KMU21" s="351"/>
      <c r="KMV21" s="351"/>
      <c r="KMW21" s="351"/>
      <c r="KMX21" s="351"/>
      <c r="KMY21" s="351"/>
      <c r="KMZ21" s="351"/>
      <c r="KNA21" s="351"/>
      <c r="KNB21" s="351"/>
      <c r="KNC21" s="351"/>
      <c r="KND21" s="351"/>
      <c r="KNE21" s="351"/>
      <c r="KNF21" s="351"/>
      <c r="KNG21" s="351"/>
      <c r="KNH21" s="351"/>
      <c r="KNI21" s="351"/>
      <c r="KNJ21" s="351"/>
      <c r="KNK21" s="351"/>
      <c r="KNL21" s="351"/>
      <c r="KNM21" s="351"/>
      <c r="KNN21" s="351"/>
      <c r="KNO21" s="351"/>
      <c r="KNP21" s="351"/>
      <c r="KNQ21" s="351"/>
      <c r="KNR21" s="351"/>
      <c r="KNS21" s="351"/>
      <c r="KNT21" s="351"/>
      <c r="KNU21" s="351"/>
      <c r="KNV21" s="351"/>
      <c r="KNW21" s="351"/>
      <c r="KNX21" s="351"/>
      <c r="KNY21" s="351"/>
      <c r="KNZ21" s="351"/>
      <c r="KOA21" s="351"/>
      <c r="KOB21" s="351"/>
      <c r="KOC21" s="351"/>
      <c r="KOD21" s="351"/>
      <c r="KOE21" s="351"/>
      <c r="KOF21" s="351"/>
      <c r="KOG21" s="351"/>
      <c r="KOH21" s="351"/>
      <c r="KOI21" s="351"/>
      <c r="KOJ21" s="351"/>
      <c r="KOK21" s="351"/>
      <c r="KOL21" s="351"/>
      <c r="KOM21" s="351"/>
      <c r="KON21" s="351"/>
      <c r="KOO21" s="351"/>
      <c r="KOP21" s="351"/>
      <c r="KOQ21" s="351"/>
      <c r="KOR21" s="351"/>
      <c r="KOS21" s="351"/>
      <c r="KOT21" s="351"/>
      <c r="KOU21" s="351"/>
      <c r="KOV21" s="351"/>
      <c r="KOW21" s="351"/>
      <c r="KOX21" s="351"/>
      <c r="KOY21" s="351"/>
      <c r="KOZ21" s="351"/>
      <c r="KPA21" s="351"/>
      <c r="KPB21" s="351"/>
      <c r="KPC21" s="351"/>
      <c r="KPD21" s="351"/>
      <c r="KPE21" s="351"/>
      <c r="KPF21" s="351"/>
      <c r="KPG21" s="351"/>
      <c r="KPH21" s="351"/>
      <c r="KPI21" s="351"/>
      <c r="KPJ21" s="351"/>
      <c r="KPK21" s="351"/>
      <c r="KPL21" s="351"/>
      <c r="KPM21" s="351"/>
      <c r="KPN21" s="351"/>
      <c r="KPO21" s="351"/>
      <c r="KPP21" s="351"/>
      <c r="KPQ21" s="351"/>
      <c r="KPR21" s="351"/>
      <c r="KPS21" s="351"/>
      <c r="KPT21" s="351"/>
      <c r="KPU21" s="351"/>
      <c r="KPV21" s="351"/>
      <c r="KPW21" s="351"/>
      <c r="KPX21" s="351"/>
      <c r="KPY21" s="351"/>
      <c r="KPZ21" s="351"/>
      <c r="KQA21" s="351"/>
      <c r="KQB21" s="351"/>
      <c r="KQC21" s="351"/>
      <c r="KQD21" s="351"/>
      <c r="KQE21" s="351"/>
      <c r="KQF21" s="351"/>
      <c r="KQG21" s="351"/>
      <c r="KQH21" s="351"/>
      <c r="KQI21" s="351"/>
      <c r="KQJ21" s="351"/>
      <c r="KQK21" s="351"/>
      <c r="KQL21" s="351"/>
      <c r="KQM21" s="351"/>
      <c r="KQN21" s="351"/>
      <c r="KQO21" s="351"/>
      <c r="KQP21" s="351"/>
      <c r="KQQ21" s="351"/>
      <c r="KQR21" s="351"/>
      <c r="KQS21" s="351"/>
      <c r="KQT21" s="351"/>
      <c r="KQU21" s="351"/>
      <c r="KQV21" s="351"/>
      <c r="KQW21" s="351"/>
      <c r="KQX21" s="351"/>
      <c r="KQY21" s="351"/>
      <c r="KQZ21" s="351"/>
      <c r="KRA21" s="351"/>
      <c r="KRB21" s="351"/>
      <c r="KRC21" s="351"/>
      <c r="KRD21" s="351"/>
      <c r="KRE21" s="351"/>
      <c r="KRF21" s="351"/>
      <c r="KRG21" s="351"/>
      <c r="KRH21" s="351"/>
      <c r="KRI21" s="351"/>
      <c r="KRJ21" s="351"/>
      <c r="KRK21" s="351"/>
      <c r="KRL21" s="351"/>
      <c r="KRM21" s="351"/>
      <c r="KRN21" s="351"/>
      <c r="KRO21" s="351"/>
      <c r="KRP21" s="351"/>
      <c r="KRQ21" s="351"/>
      <c r="KRR21" s="351"/>
      <c r="KRS21" s="351"/>
      <c r="KRT21" s="351"/>
      <c r="KRU21" s="351"/>
      <c r="KRV21" s="351"/>
      <c r="KRW21" s="351"/>
      <c r="KRX21" s="351"/>
      <c r="KRY21" s="351"/>
      <c r="KRZ21" s="351"/>
      <c r="KSA21" s="351"/>
      <c r="KSB21" s="351"/>
      <c r="KSC21" s="351"/>
      <c r="KSD21" s="351"/>
      <c r="KSE21" s="351"/>
      <c r="KSF21" s="351"/>
      <c r="KSG21" s="351"/>
      <c r="KSH21" s="351"/>
      <c r="KSI21" s="351"/>
      <c r="KSJ21" s="351"/>
      <c r="KSK21" s="351"/>
      <c r="KSL21" s="351"/>
      <c r="KSM21" s="351"/>
      <c r="KSN21" s="351"/>
      <c r="KSO21" s="351"/>
      <c r="KSP21" s="351"/>
      <c r="KSQ21" s="351"/>
      <c r="KSR21" s="351"/>
      <c r="KSS21" s="351"/>
      <c r="KST21" s="351"/>
      <c r="KSU21" s="351"/>
      <c r="KSV21" s="351"/>
      <c r="KSW21" s="351"/>
      <c r="KSX21" s="351"/>
      <c r="KSY21" s="351"/>
      <c r="KSZ21" s="351"/>
      <c r="KTA21" s="351"/>
      <c r="KTB21" s="351"/>
      <c r="KTC21" s="351"/>
      <c r="KTD21" s="351"/>
      <c r="KTE21" s="351"/>
      <c r="KTF21" s="351"/>
      <c r="KTG21" s="351"/>
      <c r="KTH21" s="351"/>
      <c r="KTI21" s="351"/>
      <c r="KTJ21" s="351"/>
      <c r="KTK21" s="351"/>
      <c r="KTL21" s="351"/>
      <c r="KTM21" s="351"/>
      <c r="KTN21" s="351"/>
      <c r="KTO21" s="351"/>
      <c r="KTP21" s="351"/>
      <c r="KTQ21" s="351"/>
      <c r="KTR21" s="351"/>
      <c r="KTS21" s="351"/>
      <c r="KTT21" s="351"/>
      <c r="KTU21" s="351"/>
      <c r="KTV21" s="351"/>
      <c r="KTW21" s="351"/>
      <c r="KTX21" s="351"/>
      <c r="KTY21" s="351"/>
      <c r="KTZ21" s="351"/>
      <c r="KUA21" s="351"/>
      <c r="KUB21" s="351"/>
      <c r="KUC21" s="351"/>
      <c r="KUD21" s="351"/>
      <c r="KUE21" s="351"/>
      <c r="KUF21" s="351"/>
      <c r="KUG21" s="351"/>
      <c r="KUH21" s="351"/>
      <c r="KUI21" s="351"/>
      <c r="KUJ21" s="351"/>
      <c r="KUK21" s="351"/>
      <c r="KUL21" s="351"/>
      <c r="KUM21" s="351"/>
      <c r="KUN21" s="351"/>
      <c r="KUO21" s="351"/>
      <c r="KUP21" s="351"/>
      <c r="KUQ21" s="351"/>
      <c r="KUR21" s="351"/>
      <c r="KUS21" s="351"/>
      <c r="KUT21" s="351"/>
      <c r="KUU21" s="351"/>
      <c r="KUV21" s="351"/>
      <c r="KUW21" s="351"/>
      <c r="KUX21" s="351"/>
      <c r="KUY21" s="351"/>
      <c r="KUZ21" s="351"/>
      <c r="KVA21" s="351"/>
      <c r="KVB21" s="351"/>
      <c r="KVC21" s="351"/>
      <c r="KVD21" s="351"/>
      <c r="KVE21" s="351"/>
      <c r="KVF21" s="351"/>
      <c r="KVG21" s="351"/>
      <c r="KVH21" s="351"/>
      <c r="KVI21" s="351"/>
      <c r="KVJ21" s="351"/>
      <c r="KVK21" s="351"/>
      <c r="KVL21" s="351"/>
      <c r="KVM21" s="351"/>
      <c r="KVN21" s="351"/>
      <c r="KVO21" s="351"/>
      <c r="KVP21" s="351"/>
      <c r="KVQ21" s="351"/>
      <c r="KVR21" s="351"/>
      <c r="KVS21" s="351"/>
      <c r="KVT21" s="351"/>
      <c r="KVU21" s="351"/>
      <c r="KVV21" s="351"/>
      <c r="KVW21" s="351"/>
      <c r="KVX21" s="351"/>
      <c r="KVY21" s="351"/>
      <c r="KVZ21" s="351"/>
      <c r="KWA21" s="351"/>
      <c r="KWB21" s="351"/>
      <c r="KWC21" s="351"/>
      <c r="KWD21" s="351"/>
      <c r="KWE21" s="351"/>
      <c r="KWF21" s="351"/>
      <c r="KWG21" s="351"/>
      <c r="KWH21" s="351"/>
      <c r="KWI21" s="351"/>
      <c r="KWJ21" s="351"/>
      <c r="KWK21" s="351"/>
      <c r="KWL21" s="351"/>
      <c r="KWM21" s="351"/>
      <c r="KWN21" s="351"/>
      <c r="KWO21" s="351"/>
      <c r="KWP21" s="351"/>
      <c r="KWQ21" s="351"/>
      <c r="KWR21" s="351"/>
      <c r="KWS21" s="351"/>
      <c r="KWT21" s="351"/>
      <c r="KWU21" s="351"/>
      <c r="KWV21" s="351"/>
      <c r="KWW21" s="351"/>
      <c r="KWX21" s="351"/>
      <c r="KWY21" s="351"/>
      <c r="KWZ21" s="351"/>
      <c r="KXA21" s="351"/>
      <c r="KXB21" s="351"/>
      <c r="KXC21" s="351"/>
      <c r="KXD21" s="351"/>
      <c r="KXE21" s="351"/>
      <c r="KXF21" s="351"/>
      <c r="KXG21" s="351"/>
      <c r="KXH21" s="351"/>
      <c r="KXI21" s="351"/>
      <c r="KXJ21" s="351"/>
      <c r="KXK21" s="351"/>
      <c r="KXL21" s="351"/>
      <c r="KXM21" s="351"/>
      <c r="KXN21" s="351"/>
      <c r="KXO21" s="351"/>
      <c r="KXP21" s="351"/>
      <c r="KXQ21" s="351"/>
      <c r="KXR21" s="351"/>
      <c r="KXS21" s="351"/>
      <c r="KXT21" s="351"/>
      <c r="KXU21" s="351"/>
      <c r="KXV21" s="351"/>
      <c r="KXW21" s="351"/>
      <c r="KXX21" s="351"/>
      <c r="KXY21" s="351"/>
      <c r="KXZ21" s="351"/>
      <c r="KYA21" s="351"/>
      <c r="KYB21" s="351"/>
      <c r="KYC21" s="351"/>
      <c r="KYD21" s="351"/>
      <c r="KYE21" s="351"/>
      <c r="KYF21" s="351"/>
      <c r="KYG21" s="351"/>
      <c r="KYH21" s="351"/>
      <c r="KYI21" s="351"/>
      <c r="KYJ21" s="351"/>
      <c r="KYK21" s="351"/>
      <c r="KYL21" s="351"/>
      <c r="KYM21" s="351"/>
      <c r="KYN21" s="351"/>
      <c r="KYO21" s="351"/>
      <c r="KYP21" s="351"/>
      <c r="KYQ21" s="351"/>
      <c r="KYR21" s="351"/>
      <c r="KYS21" s="351"/>
      <c r="KYT21" s="351"/>
      <c r="KYU21" s="351"/>
      <c r="KYV21" s="351"/>
      <c r="KYW21" s="351"/>
      <c r="KYX21" s="351"/>
      <c r="KYY21" s="351"/>
      <c r="KYZ21" s="351"/>
      <c r="KZA21" s="351"/>
      <c r="KZB21" s="351"/>
      <c r="KZC21" s="351"/>
      <c r="KZD21" s="351"/>
      <c r="KZE21" s="351"/>
      <c r="KZF21" s="351"/>
      <c r="KZG21" s="351"/>
      <c r="KZH21" s="351"/>
      <c r="KZI21" s="351"/>
      <c r="KZJ21" s="351"/>
      <c r="KZK21" s="351"/>
      <c r="KZL21" s="351"/>
      <c r="KZM21" s="351"/>
      <c r="KZN21" s="351"/>
      <c r="KZO21" s="351"/>
      <c r="KZP21" s="351"/>
      <c r="KZQ21" s="351"/>
      <c r="KZR21" s="351"/>
      <c r="KZS21" s="351"/>
      <c r="KZT21" s="351"/>
      <c r="KZU21" s="351"/>
      <c r="KZV21" s="351"/>
      <c r="KZW21" s="351"/>
      <c r="KZX21" s="351"/>
      <c r="KZY21" s="351"/>
      <c r="KZZ21" s="351"/>
      <c r="LAA21" s="351"/>
      <c r="LAB21" s="351"/>
      <c r="LAC21" s="351"/>
      <c r="LAD21" s="351"/>
      <c r="LAE21" s="351"/>
      <c r="LAF21" s="351"/>
      <c r="LAG21" s="351"/>
      <c r="LAH21" s="351"/>
      <c r="LAI21" s="351"/>
      <c r="LAJ21" s="351"/>
      <c r="LAK21" s="351"/>
      <c r="LAL21" s="351"/>
      <c r="LAM21" s="351"/>
      <c r="LAN21" s="351"/>
      <c r="LAO21" s="351"/>
      <c r="LAP21" s="351"/>
      <c r="LAQ21" s="351"/>
      <c r="LAR21" s="351"/>
      <c r="LAS21" s="351"/>
      <c r="LAT21" s="351"/>
      <c r="LAU21" s="351"/>
      <c r="LAV21" s="351"/>
      <c r="LAW21" s="351"/>
      <c r="LAX21" s="351"/>
      <c r="LAY21" s="351"/>
      <c r="LAZ21" s="351"/>
      <c r="LBA21" s="351"/>
      <c r="LBB21" s="351"/>
      <c r="LBC21" s="351"/>
      <c r="LBD21" s="351"/>
      <c r="LBE21" s="351"/>
      <c r="LBF21" s="351"/>
      <c r="LBG21" s="351"/>
      <c r="LBH21" s="351"/>
      <c r="LBI21" s="351"/>
      <c r="LBJ21" s="351"/>
      <c r="LBK21" s="351"/>
      <c r="LBL21" s="351"/>
      <c r="LBM21" s="351"/>
      <c r="LBN21" s="351"/>
      <c r="LBO21" s="351"/>
      <c r="LBP21" s="351"/>
      <c r="LBQ21" s="351"/>
      <c r="LBR21" s="351"/>
      <c r="LBS21" s="351"/>
      <c r="LBT21" s="351"/>
      <c r="LBU21" s="351"/>
      <c r="LBV21" s="351"/>
      <c r="LBW21" s="351"/>
      <c r="LBX21" s="351"/>
      <c r="LBY21" s="351"/>
      <c r="LBZ21" s="351"/>
      <c r="LCA21" s="351"/>
      <c r="LCB21" s="351"/>
      <c r="LCC21" s="351"/>
      <c r="LCD21" s="351"/>
      <c r="LCE21" s="351"/>
      <c r="LCF21" s="351"/>
      <c r="LCG21" s="351"/>
      <c r="LCH21" s="351"/>
      <c r="LCI21" s="351"/>
      <c r="LCJ21" s="351"/>
      <c r="LCK21" s="351"/>
      <c r="LCL21" s="351"/>
      <c r="LCM21" s="351"/>
      <c r="LCN21" s="351"/>
      <c r="LCO21" s="351"/>
      <c r="LCP21" s="351"/>
      <c r="LCQ21" s="351"/>
      <c r="LCR21" s="351"/>
      <c r="LCS21" s="351"/>
      <c r="LCT21" s="351"/>
      <c r="LCU21" s="351"/>
      <c r="LCV21" s="351"/>
      <c r="LCW21" s="351"/>
      <c r="LCX21" s="351"/>
      <c r="LCY21" s="351"/>
      <c r="LCZ21" s="351"/>
      <c r="LDA21" s="351"/>
      <c r="LDB21" s="351"/>
      <c r="LDC21" s="351"/>
      <c r="LDD21" s="351"/>
      <c r="LDE21" s="351"/>
      <c r="LDF21" s="351"/>
      <c r="LDG21" s="351"/>
      <c r="LDH21" s="351"/>
      <c r="LDI21" s="351"/>
      <c r="LDJ21" s="351"/>
      <c r="LDK21" s="351"/>
      <c r="LDL21" s="351"/>
      <c r="LDM21" s="351"/>
      <c r="LDN21" s="351"/>
      <c r="LDO21" s="351"/>
      <c r="LDP21" s="351"/>
      <c r="LDQ21" s="351"/>
      <c r="LDR21" s="351"/>
      <c r="LDS21" s="351"/>
      <c r="LDT21" s="351"/>
      <c r="LDU21" s="351"/>
      <c r="LDV21" s="351"/>
      <c r="LDW21" s="351"/>
      <c r="LDX21" s="351"/>
      <c r="LDY21" s="351"/>
      <c r="LDZ21" s="351"/>
      <c r="LEA21" s="351"/>
      <c r="LEB21" s="351"/>
      <c r="LEC21" s="351"/>
      <c r="LED21" s="351"/>
      <c r="LEE21" s="351"/>
      <c r="LEF21" s="351"/>
      <c r="LEG21" s="351"/>
      <c r="LEH21" s="351"/>
      <c r="LEI21" s="351"/>
      <c r="LEJ21" s="351"/>
      <c r="LEK21" s="351"/>
      <c r="LEL21" s="351"/>
      <c r="LEM21" s="351"/>
      <c r="LEN21" s="351"/>
      <c r="LEO21" s="351"/>
      <c r="LEP21" s="351"/>
      <c r="LEQ21" s="351"/>
      <c r="LER21" s="351"/>
      <c r="LES21" s="351"/>
      <c r="LET21" s="351"/>
      <c r="LEU21" s="351"/>
      <c r="LEV21" s="351"/>
      <c r="LEW21" s="351"/>
      <c r="LEX21" s="351"/>
      <c r="LEY21" s="351"/>
      <c r="LEZ21" s="351"/>
      <c r="LFA21" s="351"/>
      <c r="LFB21" s="351"/>
      <c r="LFC21" s="351"/>
      <c r="LFD21" s="351"/>
      <c r="LFE21" s="351"/>
      <c r="LFF21" s="351"/>
      <c r="LFG21" s="351"/>
      <c r="LFH21" s="351"/>
      <c r="LFI21" s="351"/>
      <c r="LFJ21" s="351"/>
      <c r="LFK21" s="351"/>
      <c r="LFL21" s="351"/>
      <c r="LFM21" s="351"/>
      <c r="LFN21" s="351"/>
      <c r="LFO21" s="351"/>
      <c r="LFP21" s="351"/>
      <c r="LFQ21" s="351"/>
      <c r="LFR21" s="351"/>
      <c r="LFS21" s="351"/>
      <c r="LFT21" s="351"/>
      <c r="LFU21" s="351"/>
      <c r="LFV21" s="351"/>
      <c r="LFW21" s="351"/>
      <c r="LFX21" s="351"/>
      <c r="LFY21" s="351"/>
      <c r="LFZ21" s="351"/>
      <c r="LGA21" s="351"/>
      <c r="LGB21" s="351"/>
      <c r="LGC21" s="351"/>
      <c r="LGD21" s="351"/>
      <c r="LGE21" s="351"/>
      <c r="LGF21" s="351"/>
      <c r="LGG21" s="351"/>
      <c r="LGH21" s="351"/>
      <c r="LGI21" s="351"/>
      <c r="LGJ21" s="351"/>
      <c r="LGK21" s="351"/>
      <c r="LGL21" s="351"/>
      <c r="LGM21" s="351"/>
      <c r="LGN21" s="351"/>
      <c r="LGO21" s="351"/>
      <c r="LGP21" s="351"/>
      <c r="LGQ21" s="351"/>
      <c r="LGR21" s="351"/>
      <c r="LGS21" s="351"/>
      <c r="LGT21" s="351"/>
      <c r="LGU21" s="351"/>
      <c r="LGV21" s="351"/>
      <c r="LGW21" s="351"/>
      <c r="LGX21" s="351"/>
      <c r="LGY21" s="351"/>
      <c r="LGZ21" s="351"/>
      <c r="LHA21" s="351"/>
      <c r="LHB21" s="351"/>
      <c r="LHC21" s="351"/>
      <c r="LHD21" s="351"/>
      <c r="LHE21" s="351"/>
      <c r="LHF21" s="351"/>
      <c r="LHG21" s="351"/>
      <c r="LHH21" s="351"/>
      <c r="LHI21" s="351"/>
      <c r="LHJ21" s="351"/>
      <c r="LHK21" s="351"/>
      <c r="LHL21" s="351"/>
      <c r="LHM21" s="351"/>
      <c r="LHN21" s="351"/>
      <c r="LHO21" s="351"/>
      <c r="LHP21" s="351"/>
      <c r="LHQ21" s="351"/>
      <c r="LHR21" s="351"/>
      <c r="LHS21" s="351"/>
      <c r="LHT21" s="351"/>
      <c r="LHU21" s="351"/>
      <c r="LHV21" s="351"/>
      <c r="LHW21" s="351"/>
      <c r="LHX21" s="351"/>
      <c r="LHY21" s="351"/>
      <c r="LHZ21" s="351"/>
      <c r="LIA21" s="351"/>
      <c r="LIB21" s="351"/>
      <c r="LIC21" s="351"/>
      <c r="LID21" s="351"/>
      <c r="LIE21" s="351"/>
      <c r="LIF21" s="351"/>
      <c r="LIG21" s="351"/>
      <c r="LIH21" s="351"/>
      <c r="LII21" s="351"/>
      <c r="LIJ21" s="351"/>
      <c r="LIK21" s="351"/>
      <c r="LIL21" s="351"/>
      <c r="LIM21" s="351"/>
      <c r="LIN21" s="351"/>
      <c r="LIO21" s="351"/>
      <c r="LIP21" s="351"/>
      <c r="LIQ21" s="351"/>
      <c r="LIR21" s="351"/>
      <c r="LIS21" s="351"/>
      <c r="LIT21" s="351"/>
      <c r="LIU21" s="351"/>
      <c r="LIV21" s="351"/>
      <c r="LIW21" s="351"/>
      <c r="LIX21" s="351"/>
      <c r="LIY21" s="351"/>
      <c r="LIZ21" s="351"/>
      <c r="LJA21" s="351"/>
      <c r="LJB21" s="351"/>
      <c r="LJC21" s="351"/>
      <c r="LJD21" s="351"/>
      <c r="LJE21" s="351"/>
      <c r="LJF21" s="351"/>
      <c r="LJG21" s="351"/>
      <c r="LJH21" s="351"/>
      <c r="LJI21" s="351"/>
      <c r="LJJ21" s="351"/>
      <c r="LJK21" s="351"/>
      <c r="LJL21" s="351"/>
      <c r="LJM21" s="351"/>
      <c r="LJN21" s="351"/>
      <c r="LJO21" s="351"/>
      <c r="LJP21" s="351"/>
      <c r="LJQ21" s="351"/>
      <c r="LJR21" s="351"/>
      <c r="LJS21" s="351"/>
      <c r="LJT21" s="351"/>
      <c r="LJU21" s="351"/>
      <c r="LJV21" s="351"/>
      <c r="LJW21" s="351"/>
      <c r="LJX21" s="351"/>
      <c r="LJY21" s="351"/>
      <c r="LJZ21" s="351"/>
      <c r="LKA21" s="351"/>
      <c r="LKB21" s="351"/>
      <c r="LKC21" s="351"/>
      <c r="LKD21" s="351"/>
      <c r="LKE21" s="351"/>
      <c r="LKF21" s="351"/>
      <c r="LKG21" s="351"/>
      <c r="LKH21" s="351"/>
      <c r="LKI21" s="351"/>
      <c r="LKJ21" s="351"/>
      <c r="LKK21" s="351"/>
      <c r="LKL21" s="351"/>
      <c r="LKM21" s="351"/>
      <c r="LKN21" s="351"/>
      <c r="LKO21" s="351"/>
      <c r="LKP21" s="351"/>
      <c r="LKQ21" s="351"/>
      <c r="LKR21" s="351"/>
      <c r="LKS21" s="351"/>
      <c r="LKT21" s="351"/>
      <c r="LKU21" s="351"/>
      <c r="LKV21" s="351"/>
      <c r="LKW21" s="351"/>
      <c r="LKX21" s="351"/>
      <c r="LKY21" s="351"/>
      <c r="LKZ21" s="351"/>
      <c r="LLA21" s="351"/>
      <c r="LLB21" s="351"/>
      <c r="LLC21" s="351"/>
      <c r="LLD21" s="351"/>
      <c r="LLE21" s="351"/>
      <c r="LLF21" s="351"/>
      <c r="LLG21" s="351"/>
      <c r="LLH21" s="351"/>
      <c r="LLI21" s="351"/>
      <c r="LLJ21" s="351"/>
      <c r="LLK21" s="351"/>
      <c r="LLL21" s="351"/>
      <c r="LLM21" s="351"/>
      <c r="LLN21" s="351"/>
      <c r="LLO21" s="351"/>
      <c r="LLP21" s="351"/>
      <c r="LLQ21" s="351"/>
      <c r="LLR21" s="351"/>
      <c r="LLS21" s="351"/>
      <c r="LLT21" s="351"/>
      <c r="LLU21" s="351"/>
      <c r="LLV21" s="351"/>
      <c r="LLW21" s="351"/>
      <c r="LLX21" s="351"/>
      <c r="LLY21" s="351"/>
      <c r="LLZ21" s="351"/>
      <c r="LMA21" s="351"/>
      <c r="LMB21" s="351"/>
      <c r="LMC21" s="351"/>
      <c r="LMD21" s="351"/>
      <c r="LME21" s="351"/>
      <c r="LMF21" s="351"/>
      <c r="LMG21" s="351"/>
      <c r="LMH21" s="351"/>
      <c r="LMI21" s="351"/>
      <c r="LMJ21" s="351"/>
      <c r="LMK21" s="351"/>
      <c r="LML21" s="351"/>
      <c r="LMM21" s="351"/>
      <c r="LMN21" s="351"/>
      <c r="LMO21" s="351"/>
      <c r="LMP21" s="351"/>
      <c r="LMQ21" s="351"/>
      <c r="LMR21" s="351"/>
      <c r="LMS21" s="351"/>
      <c r="LMT21" s="351"/>
      <c r="LMU21" s="351"/>
      <c r="LMV21" s="351"/>
      <c r="LMW21" s="351"/>
      <c r="LMX21" s="351"/>
      <c r="LMY21" s="351"/>
      <c r="LMZ21" s="351"/>
      <c r="LNA21" s="351"/>
      <c r="LNB21" s="351"/>
      <c r="LNC21" s="351"/>
      <c r="LND21" s="351"/>
      <c r="LNE21" s="351"/>
      <c r="LNF21" s="351"/>
      <c r="LNG21" s="351"/>
      <c r="LNH21" s="351"/>
      <c r="LNI21" s="351"/>
      <c r="LNJ21" s="351"/>
      <c r="LNK21" s="351"/>
      <c r="LNL21" s="351"/>
      <c r="LNM21" s="351"/>
      <c r="LNN21" s="351"/>
      <c r="LNO21" s="351"/>
      <c r="LNP21" s="351"/>
      <c r="LNQ21" s="351"/>
      <c r="LNR21" s="351"/>
      <c r="LNS21" s="351"/>
      <c r="LNT21" s="351"/>
      <c r="LNU21" s="351"/>
      <c r="LNV21" s="351"/>
      <c r="LNW21" s="351"/>
      <c r="LNX21" s="351"/>
      <c r="LNY21" s="351"/>
      <c r="LNZ21" s="351"/>
      <c r="LOA21" s="351"/>
      <c r="LOB21" s="351"/>
      <c r="LOC21" s="351"/>
      <c r="LOD21" s="351"/>
      <c r="LOE21" s="351"/>
      <c r="LOF21" s="351"/>
      <c r="LOG21" s="351"/>
      <c r="LOH21" s="351"/>
      <c r="LOI21" s="351"/>
      <c r="LOJ21" s="351"/>
      <c r="LOK21" s="351"/>
      <c r="LOL21" s="351"/>
      <c r="LOM21" s="351"/>
      <c r="LON21" s="351"/>
      <c r="LOO21" s="351"/>
      <c r="LOP21" s="351"/>
      <c r="LOQ21" s="351"/>
      <c r="LOR21" s="351"/>
      <c r="LOS21" s="351"/>
      <c r="LOT21" s="351"/>
      <c r="LOU21" s="351"/>
      <c r="LOV21" s="351"/>
      <c r="LOW21" s="351"/>
      <c r="LOX21" s="351"/>
      <c r="LOY21" s="351"/>
      <c r="LOZ21" s="351"/>
      <c r="LPA21" s="351"/>
      <c r="LPB21" s="351"/>
      <c r="LPC21" s="351"/>
      <c r="LPD21" s="351"/>
      <c r="LPE21" s="351"/>
      <c r="LPF21" s="351"/>
      <c r="LPG21" s="351"/>
      <c r="LPH21" s="351"/>
      <c r="LPI21" s="351"/>
      <c r="LPJ21" s="351"/>
      <c r="LPK21" s="351"/>
      <c r="LPL21" s="351"/>
      <c r="LPM21" s="351"/>
      <c r="LPN21" s="351"/>
      <c r="LPO21" s="351"/>
      <c r="LPP21" s="351"/>
      <c r="LPQ21" s="351"/>
      <c r="LPR21" s="351"/>
      <c r="LPS21" s="351"/>
      <c r="LPT21" s="351"/>
      <c r="LPU21" s="351"/>
      <c r="LPV21" s="351"/>
      <c r="LPW21" s="351"/>
      <c r="LPX21" s="351"/>
      <c r="LPY21" s="351"/>
      <c r="LPZ21" s="351"/>
      <c r="LQA21" s="351"/>
      <c r="LQB21" s="351"/>
      <c r="LQC21" s="351"/>
      <c r="LQD21" s="351"/>
      <c r="LQE21" s="351"/>
      <c r="LQF21" s="351"/>
      <c r="LQG21" s="351"/>
      <c r="LQH21" s="351"/>
      <c r="LQI21" s="351"/>
      <c r="LQJ21" s="351"/>
      <c r="LQK21" s="351"/>
      <c r="LQL21" s="351"/>
      <c r="LQM21" s="351"/>
      <c r="LQN21" s="351"/>
      <c r="LQO21" s="351"/>
      <c r="LQP21" s="351"/>
      <c r="LQQ21" s="351"/>
      <c r="LQR21" s="351"/>
      <c r="LQS21" s="351"/>
      <c r="LQT21" s="351"/>
      <c r="LQU21" s="351"/>
      <c r="LQV21" s="351"/>
      <c r="LQW21" s="351"/>
      <c r="LQX21" s="351"/>
      <c r="LQY21" s="351"/>
      <c r="LQZ21" s="351"/>
      <c r="LRA21" s="351"/>
      <c r="LRB21" s="351"/>
      <c r="LRC21" s="351"/>
      <c r="LRD21" s="351"/>
      <c r="LRE21" s="351"/>
      <c r="LRF21" s="351"/>
      <c r="LRG21" s="351"/>
      <c r="LRH21" s="351"/>
      <c r="LRI21" s="351"/>
      <c r="LRJ21" s="351"/>
      <c r="LRK21" s="351"/>
      <c r="LRL21" s="351"/>
      <c r="LRM21" s="351"/>
      <c r="LRN21" s="351"/>
      <c r="LRO21" s="351"/>
      <c r="LRP21" s="351"/>
      <c r="LRQ21" s="351"/>
      <c r="LRR21" s="351"/>
      <c r="LRS21" s="351"/>
      <c r="LRT21" s="351"/>
      <c r="LRU21" s="351"/>
      <c r="LRV21" s="351"/>
      <c r="LRW21" s="351"/>
      <c r="LRX21" s="351"/>
      <c r="LRY21" s="351"/>
      <c r="LRZ21" s="351"/>
      <c r="LSA21" s="351"/>
      <c r="LSB21" s="351"/>
      <c r="LSC21" s="351"/>
      <c r="LSD21" s="351"/>
      <c r="LSE21" s="351"/>
      <c r="LSF21" s="351"/>
      <c r="LSG21" s="351"/>
      <c r="LSH21" s="351"/>
      <c r="LSI21" s="351"/>
      <c r="LSJ21" s="351"/>
      <c r="LSK21" s="351"/>
      <c r="LSL21" s="351"/>
      <c r="LSM21" s="351"/>
      <c r="LSN21" s="351"/>
      <c r="LSO21" s="351"/>
      <c r="LSP21" s="351"/>
      <c r="LSQ21" s="351"/>
      <c r="LSR21" s="351"/>
      <c r="LSS21" s="351"/>
      <c r="LST21" s="351"/>
      <c r="LSU21" s="351"/>
      <c r="LSV21" s="351"/>
      <c r="LSW21" s="351"/>
      <c r="LSX21" s="351"/>
      <c r="LSY21" s="351"/>
      <c r="LSZ21" s="351"/>
      <c r="LTA21" s="351"/>
      <c r="LTB21" s="351"/>
      <c r="LTC21" s="351"/>
      <c r="LTD21" s="351"/>
      <c r="LTE21" s="351"/>
      <c r="LTF21" s="351"/>
      <c r="LTG21" s="351"/>
      <c r="LTH21" s="351"/>
      <c r="LTI21" s="351"/>
      <c r="LTJ21" s="351"/>
      <c r="LTK21" s="351"/>
      <c r="LTL21" s="351"/>
      <c r="LTM21" s="351"/>
      <c r="LTN21" s="351"/>
      <c r="LTO21" s="351"/>
      <c r="LTP21" s="351"/>
      <c r="LTQ21" s="351"/>
      <c r="LTR21" s="351"/>
      <c r="LTS21" s="351"/>
      <c r="LTT21" s="351"/>
      <c r="LTU21" s="351"/>
      <c r="LTV21" s="351"/>
      <c r="LTW21" s="351"/>
      <c r="LTX21" s="351"/>
      <c r="LTY21" s="351"/>
      <c r="LTZ21" s="351"/>
      <c r="LUA21" s="351"/>
      <c r="LUB21" s="351"/>
      <c r="LUC21" s="351"/>
      <c r="LUD21" s="351"/>
      <c r="LUE21" s="351"/>
      <c r="LUF21" s="351"/>
      <c r="LUG21" s="351"/>
      <c r="LUH21" s="351"/>
      <c r="LUI21" s="351"/>
      <c r="LUJ21" s="351"/>
      <c r="LUK21" s="351"/>
      <c r="LUL21" s="351"/>
      <c r="LUM21" s="351"/>
      <c r="LUN21" s="351"/>
      <c r="LUO21" s="351"/>
      <c r="LUP21" s="351"/>
      <c r="LUQ21" s="351"/>
      <c r="LUR21" s="351"/>
      <c r="LUS21" s="351"/>
      <c r="LUT21" s="351"/>
      <c r="LUU21" s="351"/>
      <c r="LUV21" s="351"/>
      <c r="LUW21" s="351"/>
      <c r="LUX21" s="351"/>
      <c r="LUY21" s="351"/>
      <c r="LUZ21" s="351"/>
      <c r="LVA21" s="351"/>
      <c r="LVB21" s="351"/>
      <c r="LVC21" s="351"/>
      <c r="LVD21" s="351"/>
      <c r="LVE21" s="351"/>
      <c r="LVF21" s="351"/>
      <c r="LVG21" s="351"/>
      <c r="LVH21" s="351"/>
      <c r="LVI21" s="351"/>
      <c r="LVJ21" s="351"/>
      <c r="LVK21" s="351"/>
      <c r="LVL21" s="351"/>
      <c r="LVM21" s="351"/>
      <c r="LVN21" s="351"/>
      <c r="LVO21" s="351"/>
      <c r="LVP21" s="351"/>
      <c r="LVQ21" s="351"/>
      <c r="LVR21" s="351"/>
      <c r="LVS21" s="351"/>
      <c r="LVT21" s="351"/>
      <c r="LVU21" s="351"/>
      <c r="LVV21" s="351"/>
      <c r="LVW21" s="351"/>
      <c r="LVX21" s="351"/>
      <c r="LVY21" s="351"/>
      <c r="LVZ21" s="351"/>
      <c r="LWA21" s="351"/>
      <c r="LWB21" s="351"/>
      <c r="LWC21" s="351"/>
      <c r="LWD21" s="351"/>
      <c r="LWE21" s="351"/>
      <c r="LWF21" s="351"/>
      <c r="LWG21" s="351"/>
      <c r="LWH21" s="351"/>
      <c r="LWI21" s="351"/>
      <c r="LWJ21" s="351"/>
      <c r="LWK21" s="351"/>
      <c r="LWL21" s="351"/>
      <c r="LWM21" s="351"/>
      <c r="LWN21" s="351"/>
      <c r="LWO21" s="351"/>
      <c r="LWP21" s="351"/>
      <c r="LWQ21" s="351"/>
      <c r="LWR21" s="351"/>
      <c r="LWS21" s="351"/>
      <c r="LWT21" s="351"/>
      <c r="LWU21" s="351"/>
      <c r="LWV21" s="351"/>
      <c r="LWW21" s="351"/>
      <c r="LWX21" s="351"/>
      <c r="LWY21" s="351"/>
      <c r="LWZ21" s="351"/>
      <c r="LXA21" s="351"/>
      <c r="LXB21" s="351"/>
      <c r="LXC21" s="351"/>
      <c r="LXD21" s="351"/>
      <c r="LXE21" s="351"/>
      <c r="LXF21" s="351"/>
      <c r="LXG21" s="351"/>
      <c r="LXH21" s="351"/>
      <c r="LXI21" s="351"/>
      <c r="LXJ21" s="351"/>
      <c r="LXK21" s="351"/>
      <c r="LXL21" s="351"/>
      <c r="LXM21" s="351"/>
      <c r="LXN21" s="351"/>
      <c r="LXO21" s="351"/>
      <c r="LXP21" s="351"/>
      <c r="LXQ21" s="351"/>
      <c r="LXR21" s="351"/>
      <c r="LXS21" s="351"/>
      <c r="LXT21" s="351"/>
      <c r="LXU21" s="351"/>
      <c r="LXV21" s="351"/>
      <c r="LXW21" s="351"/>
      <c r="LXX21" s="351"/>
      <c r="LXY21" s="351"/>
      <c r="LXZ21" s="351"/>
      <c r="LYA21" s="351"/>
      <c r="LYB21" s="351"/>
      <c r="LYC21" s="351"/>
      <c r="LYD21" s="351"/>
      <c r="LYE21" s="351"/>
      <c r="LYF21" s="351"/>
      <c r="LYG21" s="351"/>
      <c r="LYH21" s="351"/>
      <c r="LYI21" s="351"/>
      <c r="LYJ21" s="351"/>
      <c r="LYK21" s="351"/>
      <c r="LYL21" s="351"/>
      <c r="LYM21" s="351"/>
      <c r="LYN21" s="351"/>
      <c r="LYO21" s="351"/>
      <c r="LYP21" s="351"/>
      <c r="LYQ21" s="351"/>
      <c r="LYR21" s="351"/>
      <c r="LYS21" s="351"/>
      <c r="LYT21" s="351"/>
      <c r="LYU21" s="351"/>
      <c r="LYV21" s="351"/>
      <c r="LYW21" s="351"/>
      <c r="LYX21" s="351"/>
      <c r="LYY21" s="351"/>
      <c r="LYZ21" s="351"/>
      <c r="LZA21" s="351"/>
      <c r="LZB21" s="351"/>
      <c r="LZC21" s="351"/>
      <c r="LZD21" s="351"/>
      <c r="LZE21" s="351"/>
      <c r="LZF21" s="351"/>
      <c r="LZG21" s="351"/>
      <c r="LZH21" s="351"/>
      <c r="LZI21" s="351"/>
      <c r="LZJ21" s="351"/>
      <c r="LZK21" s="351"/>
      <c r="LZL21" s="351"/>
      <c r="LZM21" s="351"/>
      <c r="LZN21" s="351"/>
      <c r="LZO21" s="351"/>
      <c r="LZP21" s="351"/>
      <c r="LZQ21" s="351"/>
      <c r="LZR21" s="351"/>
      <c r="LZS21" s="351"/>
      <c r="LZT21" s="351"/>
      <c r="LZU21" s="351"/>
      <c r="LZV21" s="351"/>
      <c r="LZW21" s="351"/>
      <c r="LZX21" s="351"/>
      <c r="LZY21" s="351"/>
      <c r="LZZ21" s="351"/>
      <c r="MAA21" s="351"/>
      <c r="MAB21" s="351"/>
      <c r="MAC21" s="351"/>
      <c r="MAD21" s="351"/>
      <c r="MAE21" s="351"/>
      <c r="MAF21" s="351"/>
      <c r="MAG21" s="351"/>
      <c r="MAH21" s="351"/>
      <c r="MAI21" s="351"/>
      <c r="MAJ21" s="351"/>
      <c r="MAK21" s="351"/>
      <c r="MAL21" s="351"/>
      <c r="MAM21" s="351"/>
      <c r="MAN21" s="351"/>
      <c r="MAO21" s="351"/>
      <c r="MAP21" s="351"/>
      <c r="MAQ21" s="351"/>
      <c r="MAR21" s="351"/>
      <c r="MAS21" s="351"/>
      <c r="MAT21" s="351"/>
      <c r="MAU21" s="351"/>
      <c r="MAV21" s="351"/>
      <c r="MAW21" s="351"/>
      <c r="MAX21" s="351"/>
      <c r="MAY21" s="351"/>
      <c r="MAZ21" s="351"/>
      <c r="MBA21" s="351"/>
      <c r="MBB21" s="351"/>
      <c r="MBC21" s="351"/>
      <c r="MBD21" s="351"/>
      <c r="MBE21" s="351"/>
      <c r="MBF21" s="351"/>
      <c r="MBG21" s="351"/>
      <c r="MBH21" s="351"/>
      <c r="MBI21" s="351"/>
      <c r="MBJ21" s="351"/>
      <c r="MBK21" s="351"/>
      <c r="MBL21" s="351"/>
      <c r="MBM21" s="351"/>
      <c r="MBN21" s="351"/>
      <c r="MBO21" s="351"/>
      <c r="MBP21" s="351"/>
      <c r="MBQ21" s="351"/>
      <c r="MBR21" s="351"/>
      <c r="MBS21" s="351"/>
      <c r="MBT21" s="351"/>
      <c r="MBU21" s="351"/>
      <c r="MBV21" s="351"/>
      <c r="MBW21" s="351"/>
      <c r="MBX21" s="351"/>
      <c r="MBY21" s="351"/>
      <c r="MBZ21" s="351"/>
      <c r="MCA21" s="351"/>
      <c r="MCB21" s="351"/>
      <c r="MCC21" s="351"/>
      <c r="MCD21" s="351"/>
      <c r="MCE21" s="351"/>
      <c r="MCF21" s="351"/>
      <c r="MCG21" s="351"/>
      <c r="MCH21" s="351"/>
      <c r="MCI21" s="351"/>
      <c r="MCJ21" s="351"/>
      <c r="MCK21" s="351"/>
      <c r="MCL21" s="351"/>
      <c r="MCM21" s="351"/>
      <c r="MCN21" s="351"/>
      <c r="MCO21" s="351"/>
      <c r="MCP21" s="351"/>
      <c r="MCQ21" s="351"/>
      <c r="MCR21" s="351"/>
      <c r="MCS21" s="351"/>
      <c r="MCT21" s="351"/>
      <c r="MCU21" s="351"/>
      <c r="MCV21" s="351"/>
      <c r="MCW21" s="351"/>
      <c r="MCX21" s="351"/>
      <c r="MCY21" s="351"/>
      <c r="MCZ21" s="351"/>
      <c r="MDA21" s="351"/>
      <c r="MDB21" s="351"/>
      <c r="MDC21" s="351"/>
      <c r="MDD21" s="351"/>
      <c r="MDE21" s="351"/>
      <c r="MDF21" s="351"/>
      <c r="MDG21" s="351"/>
      <c r="MDH21" s="351"/>
      <c r="MDI21" s="351"/>
      <c r="MDJ21" s="351"/>
      <c r="MDK21" s="351"/>
      <c r="MDL21" s="351"/>
      <c r="MDM21" s="351"/>
      <c r="MDN21" s="351"/>
      <c r="MDO21" s="351"/>
      <c r="MDP21" s="351"/>
      <c r="MDQ21" s="351"/>
      <c r="MDR21" s="351"/>
      <c r="MDS21" s="351"/>
      <c r="MDT21" s="351"/>
      <c r="MDU21" s="351"/>
      <c r="MDV21" s="351"/>
      <c r="MDW21" s="351"/>
      <c r="MDX21" s="351"/>
      <c r="MDY21" s="351"/>
      <c r="MDZ21" s="351"/>
      <c r="MEA21" s="351"/>
      <c r="MEB21" s="351"/>
      <c r="MEC21" s="351"/>
      <c r="MED21" s="351"/>
      <c r="MEE21" s="351"/>
      <c r="MEF21" s="351"/>
      <c r="MEG21" s="351"/>
      <c r="MEH21" s="351"/>
      <c r="MEI21" s="351"/>
      <c r="MEJ21" s="351"/>
      <c r="MEK21" s="351"/>
      <c r="MEL21" s="351"/>
      <c r="MEM21" s="351"/>
      <c r="MEN21" s="351"/>
      <c r="MEO21" s="351"/>
      <c r="MEP21" s="351"/>
      <c r="MEQ21" s="351"/>
      <c r="MER21" s="351"/>
      <c r="MES21" s="351"/>
      <c r="MET21" s="351"/>
      <c r="MEU21" s="351"/>
      <c r="MEV21" s="351"/>
      <c r="MEW21" s="351"/>
      <c r="MEX21" s="351"/>
      <c r="MEY21" s="351"/>
      <c r="MEZ21" s="351"/>
      <c r="MFA21" s="351"/>
      <c r="MFB21" s="351"/>
      <c r="MFC21" s="351"/>
      <c r="MFD21" s="351"/>
      <c r="MFE21" s="351"/>
      <c r="MFF21" s="351"/>
      <c r="MFG21" s="351"/>
      <c r="MFH21" s="351"/>
      <c r="MFI21" s="351"/>
      <c r="MFJ21" s="351"/>
      <c r="MFK21" s="351"/>
      <c r="MFL21" s="351"/>
      <c r="MFM21" s="351"/>
      <c r="MFN21" s="351"/>
      <c r="MFO21" s="351"/>
      <c r="MFP21" s="351"/>
      <c r="MFQ21" s="351"/>
      <c r="MFR21" s="351"/>
      <c r="MFS21" s="351"/>
      <c r="MFT21" s="351"/>
      <c r="MFU21" s="351"/>
      <c r="MFV21" s="351"/>
      <c r="MFW21" s="351"/>
      <c r="MFX21" s="351"/>
      <c r="MFY21" s="351"/>
      <c r="MFZ21" s="351"/>
      <c r="MGA21" s="351"/>
      <c r="MGB21" s="351"/>
      <c r="MGC21" s="351"/>
      <c r="MGD21" s="351"/>
      <c r="MGE21" s="351"/>
      <c r="MGF21" s="351"/>
      <c r="MGG21" s="351"/>
      <c r="MGH21" s="351"/>
      <c r="MGI21" s="351"/>
      <c r="MGJ21" s="351"/>
      <c r="MGK21" s="351"/>
      <c r="MGL21" s="351"/>
      <c r="MGM21" s="351"/>
      <c r="MGN21" s="351"/>
      <c r="MGO21" s="351"/>
      <c r="MGP21" s="351"/>
      <c r="MGQ21" s="351"/>
      <c r="MGR21" s="351"/>
      <c r="MGS21" s="351"/>
      <c r="MGT21" s="351"/>
      <c r="MGU21" s="351"/>
      <c r="MGV21" s="351"/>
      <c r="MGW21" s="351"/>
      <c r="MGX21" s="351"/>
      <c r="MGY21" s="351"/>
      <c r="MGZ21" s="351"/>
      <c r="MHA21" s="351"/>
      <c r="MHB21" s="351"/>
      <c r="MHC21" s="351"/>
      <c r="MHD21" s="351"/>
      <c r="MHE21" s="351"/>
      <c r="MHF21" s="351"/>
      <c r="MHG21" s="351"/>
      <c r="MHH21" s="351"/>
      <c r="MHI21" s="351"/>
      <c r="MHJ21" s="351"/>
      <c r="MHK21" s="351"/>
      <c r="MHL21" s="351"/>
      <c r="MHM21" s="351"/>
      <c r="MHN21" s="351"/>
      <c r="MHO21" s="351"/>
      <c r="MHP21" s="351"/>
      <c r="MHQ21" s="351"/>
      <c r="MHR21" s="351"/>
      <c r="MHS21" s="351"/>
      <c r="MHT21" s="351"/>
      <c r="MHU21" s="351"/>
      <c r="MHV21" s="351"/>
      <c r="MHW21" s="351"/>
      <c r="MHX21" s="351"/>
      <c r="MHY21" s="351"/>
      <c r="MHZ21" s="351"/>
      <c r="MIA21" s="351"/>
      <c r="MIB21" s="351"/>
      <c r="MIC21" s="351"/>
      <c r="MID21" s="351"/>
      <c r="MIE21" s="351"/>
      <c r="MIF21" s="351"/>
      <c r="MIG21" s="351"/>
      <c r="MIH21" s="351"/>
      <c r="MII21" s="351"/>
      <c r="MIJ21" s="351"/>
      <c r="MIK21" s="351"/>
      <c r="MIL21" s="351"/>
      <c r="MIM21" s="351"/>
      <c r="MIN21" s="351"/>
      <c r="MIO21" s="351"/>
      <c r="MIP21" s="351"/>
      <c r="MIQ21" s="351"/>
      <c r="MIR21" s="351"/>
      <c r="MIS21" s="351"/>
      <c r="MIT21" s="351"/>
      <c r="MIU21" s="351"/>
      <c r="MIV21" s="351"/>
      <c r="MIW21" s="351"/>
      <c r="MIX21" s="351"/>
      <c r="MIY21" s="351"/>
      <c r="MIZ21" s="351"/>
      <c r="MJA21" s="351"/>
      <c r="MJB21" s="351"/>
      <c r="MJC21" s="351"/>
      <c r="MJD21" s="351"/>
      <c r="MJE21" s="351"/>
      <c r="MJF21" s="351"/>
      <c r="MJG21" s="351"/>
      <c r="MJH21" s="351"/>
      <c r="MJI21" s="351"/>
      <c r="MJJ21" s="351"/>
      <c r="MJK21" s="351"/>
      <c r="MJL21" s="351"/>
      <c r="MJM21" s="351"/>
      <c r="MJN21" s="351"/>
      <c r="MJO21" s="351"/>
      <c r="MJP21" s="351"/>
      <c r="MJQ21" s="351"/>
      <c r="MJR21" s="351"/>
      <c r="MJS21" s="351"/>
      <c r="MJT21" s="351"/>
      <c r="MJU21" s="351"/>
      <c r="MJV21" s="351"/>
      <c r="MJW21" s="351"/>
      <c r="MJX21" s="351"/>
      <c r="MJY21" s="351"/>
      <c r="MJZ21" s="351"/>
      <c r="MKA21" s="351"/>
      <c r="MKB21" s="351"/>
      <c r="MKC21" s="351"/>
      <c r="MKD21" s="351"/>
      <c r="MKE21" s="351"/>
      <c r="MKF21" s="351"/>
      <c r="MKG21" s="351"/>
      <c r="MKH21" s="351"/>
      <c r="MKI21" s="351"/>
      <c r="MKJ21" s="351"/>
      <c r="MKK21" s="351"/>
      <c r="MKL21" s="351"/>
      <c r="MKM21" s="351"/>
      <c r="MKN21" s="351"/>
      <c r="MKO21" s="351"/>
      <c r="MKP21" s="351"/>
      <c r="MKQ21" s="351"/>
      <c r="MKR21" s="351"/>
      <c r="MKS21" s="351"/>
      <c r="MKT21" s="351"/>
      <c r="MKU21" s="351"/>
      <c r="MKV21" s="351"/>
      <c r="MKW21" s="351"/>
      <c r="MKX21" s="351"/>
      <c r="MKY21" s="351"/>
      <c r="MKZ21" s="351"/>
      <c r="MLA21" s="351"/>
      <c r="MLB21" s="351"/>
      <c r="MLC21" s="351"/>
      <c r="MLD21" s="351"/>
      <c r="MLE21" s="351"/>
      <c r="MLF21" s="351"/>
      <c r="MLG21" s="351"/>
      <c r="MLH21" s="351"/>
      <c r="MLI21" s="351"/>
      <c r="MLJ21" s="351"/>
      <c r="MLK21" s="351"/>
      <c r="MLL21" s="351"/>
      <c r="MLM21" s="351"/>
      <c r="MLN21" s="351"/>
      <c r="MLO21" s="351"/>
      <c r="MLP21" s="351"/>
      <c r="MLQ21" s="351"/>
      <c r="MLR21" s="351"/>
      <c r="MLS21" s="351"/>
      <c r="MLT21" s="351"/>
      <c r="MLU21" s="351"/>
      <c r="MLV21" s="351"/>
      <c r="MLW21" s="351"/>
      <c r="MLX21" s="351"/>
      <c r="MLY21" s="351"/>
      <c r="MLZ21" s="351"/>
      <c r="MMA21" s="351"/>
      <c r="MMB21" s="351"/>
      <c r="MMC21" s="351"/>
      <c r="MMD21" s="351"/>
      <c r="MME21" s="351"/>
      <c r="MMF21" s="351"/>
      <c r="MMG21" s="351"/>
      <c r="MMH21" s="351"/>
      <c r="MMI21" s="351"/>
      <c r="MMJ21" s="351"/>
      <c r="MMK21" s="351"/>
      <c r="MML21" s="351"/>
      <c r="MMM21" s="351"/>
      <c r="MMN21" s="351"/>
      <c r="MMO21" s="351"/>
      <c r="MMP21" s="351"/>
      <c r="MMQ21" s="351"/>
      <c r="MMR21" s="351"/>
      <c r="MMS21" s="351"/>
      <c r="MMT21" s="351"/>
      <c r="MMU21" s="351"/>
      <c r="MMV21" s="351"/>
      <c r="MMW21" s="351"/>
      <c r="MMX21" s="351"/>
      <c r="MMY21" s="351"/>
      <c r="MMZ21" s="351"/>
      <c r="MNA21" s="351"/>
      <c r="MNB21" s="351"/>
      <c r="MNC21" s="351"/>
      <c r="MND21" s="351"/>
      <c r="MNE21" s="351"/>
      <c r="MNF21" s="351"/>
      <c r="MNG21" s="351"/>
      <c r="MNH21" s="351"/>
      <c r="MNI21" s="351"/>
      <c r="MNJ21" s="351"/>
      <c r="MNK21" s="351"/>
      <c r="MNL21" s="351"/>
      <c r="MNM21" s="351"/>
      <c r="MNN21" s="351"/>
      <c r="MNO21" s="351"/>
      <c r="MNP21" s="351"/>
      <c r="MNQ21" s="351"/>
      <c r="MNR21" s="351"/>
      <c r="MNS21" s="351"/>
      <c r="MNT21" s="351"/>
      <c r="MNU21" s="351"/>
      <c r="MNV21" s="351"/>
      <c r="MNW21" s="351"/>
      <c r="MNX21" s="351"/>
      <c r="MNY21" s="351"/>
      <c r="MNZ21" s="351"/>
      <c r="MOA21" s="351"/>
      <c r="MOB21" s="351"/>
      <c r="MOC21" s="351"/>
      <c r="MOD21" s="351"/>
      <c r="MOE21" s="351"/>
      <c r="MOF21" s="351"/>
      <c r="MOG21" s="351"/>
      <c r="MOH21" s="351"/>
      <c r="MOI21" s="351"/>
      <c r="MOJ21" s="351"/>
      <c r="MOK21" s="351"/>
      <c r="MOL21" s="351"/>
      <c r="MOM21" s="351"/>
      <c r="MON21" s="351"/>
      <c r="MOO21" s="351"/>
      <c r="MOP21" s="351"/>
      <c r="MOQ21" s="351"/>
      <c r="MOR21" s="351"/>
      <c r="MOS21" s="351"/>
      <c r="MOT21" s="351"/>
      <c r="MOU21" s="351"/>
      <c r="MOV21" s="351"/>
      <c r="MOW21" s="351"/>
      <c r="MOX21" s="351"/>
      <c r="MOY21" s="351"/>
      <c r="MOZ21" s="351"/>
      <c r="MPA21" s="351"/>
      <c r="MPB21" s="351"/>
      <c r="MPC21" s="351"/>
      <c r="MPD21" s="351"/>
      <c r="MPE21" s="351"/>
      <c r="MPF21" s="351"/>
      <c r="MPG21" s="351"/>
      <c r="MPH21" s="351"/>
      <c r="MPI21" s="351"/>
      <c r="MPJ21" s="351"/>
      <c r="MPK21" s="351"/>
      <c r="MPL21" s="351"/>
      <c r="MPM21" s="351"/>
      <c r="MPN21" s="351"/>
      <c r="MPO21" s="351"/>
      <c r="MPP21" s="351"/>
      <c r="MPQ21" s="351"/>
      <c r="MPR21" s="351"/>
      <c r="MPS21" s="351"/>
      <c r="MPT21" s="351"/>
      <c r="MPU21" s="351"/>
      <c r="MPV21" s="351"/>
      <c r="MPW21" s="351"/>
      <c r="MPX21" s="351"/>
      <c r="MPY21" s="351"/>
      <c r="MPZ21" s="351"/>
      <c r="MQA21" s="351"/>
      <c r="MQB21" s="351"/>
      <c r="MQC21" s="351"/>
      <c r="MQD21" s="351"/>
      <c r="MQE21" s="351"/>
      <c r="MQF21" s="351"/>
      <c r="MQG21" s="351"/>
      <c r="MQH21" s="351"/>
      <c r="MQI21" s="351"/>
      <c r="MQJ21" s="351"/>
      <c r="MQK21" s="351"/>
      <c r="MQL21" s="351"/>
      <c r="MQM21" s="351"/>
      <c r="MQN21" s="351"/>
      <c r="MQO21" s="351"/>
      <c r="MQP21" s="351"/>
      <c r="MQQ21" s="351"/>
      <c r="MQR21" s="351"/>
      <c r="MQS21" s="351"/>
      <c r="MQT21" s="351"/>
      <c r="MQU21" s="351"/>
      <c r="MQV21" s="351"/>
      <c r="MQW21" s="351"/>
      <c r="MQX21" s="351"/>
      <c r="MQY21" s="351"/>
      <c r="MQZ21" s="351"/>
      <c r="MRA21" s="351"/>
      <c r="MRB21" s="351"/>
      <c r="MRC21" s="351"/>
      <c r="MRD21" s="351"/>
      <c r="MRE21" s="351"/>
      <c r="MRF21" s="351"/>
      <c r="MRG21" s="351"/>
      <c r="MRH21" s="351"/>
      <c r="MRI21" s="351"/>
      <c r="MRJ21" s="351"/>
      <c r="MRK21" s="351"/>
      <c r="MRL21" s="351"/>
      <c r="MRM21" s="351"/>
      <c r="MRN21" s="351"/>
      <c r="MRO21" s="351"/>
      <c r="MRP21" s="351"/>
      <c r="MRQ21" s="351"/>
      <c r="MRR21" s="351"/>
      <c r="MRS21" s="351"/>
      <c r="MRT21" s="351"/>
      <c r="MRU21" s="351"/>
      <c r="MRV21" s="351"/>
      <c r="MRW21" s="351"/>
      <c r="MRX21" s="351"/>
      <c r="MRY21" s="351"/>
      <c r="MRZ21" s="351"/>
      <c r="MSA21" s="351"/>
      <c r="MSB21" s="351"/>
      <c r="MSC21" s="351"/>
      <c r="MSD21" s="351"/>
      <c r="MSE21" s="351"/>
      <c r="MSF21" s="351"/>
      <c r="MSG21" s="351"/>
      <c r="MSH21" s="351"/>
      <c r="MSI21" s="351"/>
      <c r="MSJ21" s="351"/>
      <c r="MSK21" s="351"/>
      <c r="MSL21" s="351"/>
      <c r="MSM21" s="351"/>
      <c r="MSN21" s="351"/>
      <c r="MSO21" s="351"/>
      <c r="MSP21" s="351"/>
      <c r="MSQ21" s="351"/>
      <c r="MSR21" s="351"/>
      <c r="MSS21" s="351"/>
      <c r="MST21" s="351"/>
      <c r="MSU21" s="351"/>
      <c r="MSV21" s="351"/>
      <c r="MSW21" s="351"/>
      <c r="MSX21" s="351"/>
      <c r="MSY21" s="351"/>
      <c r="MSZ21" s="351"/>
      <c r="MTA21" s="351"/>
      <c r="MTB21" s="351"/>
      <c r="MTC21" s="351"/>
      <c r="MTD21" s="351"/>
      <c r="MTE21" s="351"/>
      <c r="MTF21" s="351"/>
      <c r="MTG21" s="351"/>
      <c r="MTH21" s="351"/>
      <c r="MTI21" s="351"/>
      <c r="MTJ21" s="351"/>
      <c r="MTK21" s="351"/>
      <c r="MTL21" s="351"/>
      <c r="MTM21" s="351"/>
      <c r="MTN21" s="351"/>
      <c r="MTO21" s="351"/>
      <c r="MTP21" s="351"/>
      <c r="MTQ21" s="351"/>
      <c r="MTR21" s="351"/>
      <c r="MTS21" s="351"/>
      <c r="MTT21" s="351"/>
      <c r="MTU21" s="351"/>
      <c r="MTV21" s="351"/>
      <c r="MTW21" s="351"/>
      <c r="MTX21" s="351"/>
      <c r="MTY21" s="351"/>
      <c r="MTZ21" s="351"/>
      <c r="MUA21" s="351"/>
      <c r="MUB21" s="351"/>
      <c r="MUC21" s="351"/>
      <c r="MUD21" s="351"/>
      <c r="MUE21" s="351"/>
      <c r="MUF21" s="351"/>
      <c r="MUG21" s="351"/>
      <c r="MUH21" s="351"/>
      <c r="MUI21" s="351"/>
      <c r="MUJ21" s="351"/>
      <c r="MUK21" s="351"/>
      <c r="MUL21" s="351"/>
      <c r="MUM21" s="351"/>
      <c r="MUN21" s="351"/>
      <c r="MUO21" s="351"/>
      <c r="MUP21" s="351"/>
      <c r="MUQ21" s="351"/>
      <c r="MUR21" s="351"/>
      <c r="MUS21" s="351"/>
      <c r="MUT21" s="351"/>
      <c r="MUU21" s="351"/>
      <c r="MUV21" s="351"/>
      <c r="MUW21" s="351"/>
      <c r="MUX21" s="351"/>
      <c r="MUY21" s="351"/>
      <c r="MUZ21" s="351"/>
      <c r="MVA21" s="351"/>
      <c r="MVB21" s="351"/>
      <c r="MVC21" s="351"/>
      <c r="MVD21" s="351"/>
      <c r="MVE21" s="351"/>
      <c r="MVF21" s="351"/>
      <c r="MVG21" s="351"/>
      <c r="MVH21" s="351"/>
      <c r="MVI21" s="351"/>
      <c r="MVJ21" s="351"/>
      <c r="MVK21" s="351"/>
      <c r="MVL21" s="351"/>
      <c r="MVM21" s="351"/>
      <c r="MVN21" s="351"/>
      <c r="MVO21" s="351"/>
      <c r="MVP21" s="351"/>
      <c r="MVQ21" s="351"/>
      <c r="MVR21" s="351"/>
      <c r="MVS21" s="351"/>
      <c r="MVT21" s="351"/>
      <c r="MVU21" s="351"/>
      <c r="MVV21" s="351"/>
      <c r="MVW21" s="351"/>
      <c r="MVX21" s="351"/>
      <c r="MVY21" s="351"/>
      <c r="MVZ21" s="351"/>
      <c r="MWA21" s="351"/>
      <c r="MWB21" s="351"/>
      <c r="MWC21" s="351"/>
      <c r="MWD21" s="351"/>
      <c r="MWE21" s="351"/>
      <c r="MWF21" s="351"/>
      <c r="MWG21" s="351"/>
      <c r="MWH21" s="351"/>
      <c r="MWI21" s="351"/>
      <c r="MWJ21" s="351"/>
      <c r="MWK21" s="351"/>
      <c r="MWL21" s="351"/>
      <c r="MWM21" s="351"/>
      <c r="MWN21" s="351"/>
      <c r="MWO21" s="351"/>
      <c r="MWP21" s="351"/>
      <c r="MWQ21" s="351"/>
      <c r="MWR21" s="351"/>
      <c r="MWS21" s="351"/>
      <c r="MWT21" s="351"/>
      <c r="MWU21" s="351"/>
      <c r="MWV21" s="351"/>
      <c r="MWW21" s="351"/>
      <c r="MWX21" s="351"/>
      <c r="MWY21" s="351"/>
      <c r="MWZ21" s="351"/>
      <c r="MXA21" s="351"/>
      <c r="MXB21" s="351"/>
      <c r="MXC21" s="351"/>
      <c r="MXD21" s="351"/>
      <c r="MXE21" s="351"/>
      <c r="MXF21" s="351"/>
      <c r="MXG21" s="351"/>
      <c r="MXH21" s="351"/>
      <c r="MXI21" s="351"/>
      <c r="MXJ21" s="351"/>
      <c r="MXK21" s="351"/>
      <c r="MXL21" s="351"/>
      <c r="MXM21" s="351"/>
      <c r="MXN21" s="351"/>
      <c r="MXO21" s="351"/>
      <c r="MXP21" s="351"/>
      <c r="MXQ21" s="351"/>
      <c r="MXR21" s="351"/>
      <c r="MXS21" s="351"/>
      <c r="MXT21" s="351"/>
      <c r="MXU21" s="351"/>
      <c r="MXV21" s="351"/>
      <c r="MXW21" s="351"/>
      <c r="MXX21" s="351"/>
      <c r="MXY21" s="351"/>
      <c r="MXZ21" s="351"/>
      <c r="MYA21" s="351"/>
      <c r="MYB21" s="351"/>
      <c r="MYC21" s="351"/>
      <c r="MYD21" s="351"/>
      <c r="MYE21" s="351"/>
      <c r="MYF21" s="351"/>
      <c r="MYG21" s="351"/>
      <c r="MYH21" s="351"/>
      <c r="MYI21" s="351"/>
      <c r="MYJ21" s="351"/>
      <c r="MYK21" s="351"/>
      <c r="MYL21" s="351"/>
      <c r="MYM21" s="351"/>
      <c r="MYN21" s="351"/>
      <c r="MYO21" s="351"/>
      <c r="MYP21" s="351"/>
      <c r="MYQ21" s="351"/>
      <c r="MYR21" s="351"/>
      <c r="MYS21" s="351"/>
      <c r="MYT21" s="351"/>
      <c r="MYU21" s="351"/>
      <c r="MYV21" s="351"/>
      <c r="MYW21" s="351"/>
      <c r="MYX21" s="351"/>
      <c r="MYY21" s="351"/>
      <c r="MYZ21" s="351"/>
      <c r="MZA21" s="351"/>
      <c r="MZB21" s="351"/>
      <c r="MZC21" s="351"/>
      <c r="MZD21" s="351"/>
      <c r="MZE21" s="351"/>
      <c r="MZF21" s="351"/>
      <c r="MZG21" s="351"/>
      <c r="MZH21" s="351"/>
      <c r="MZI21" s="351"/>
      <c r="MZJ21" s="351"/>
      <c r="MZK21" s="351"/>
      <c r="MZL21" s="351"/>
      <c r="MZM21" s="351"/>
      <c r="MZN21" s="351"/>
      <c r="MZO21" s="351"/>
      <c r="MZP21" s="351"/>
      <c r="MZQ21" s="351"/>
      <c r="MZR21" s="351"/>
      <c r="MZS21" s="351"/>
      <c r="MZT21" s="351"/>
      <c r="MZU21" s="351"/>
      <c r="MZV21" s="351"/>
      <c r="MZW21" s="351"/>
      <c r="MZX21" s="351"/>
      <c r="MZY21" s="351"/>
      <c r="MZZ21" s="351"/>
      <c r="NAA21" s="351"/>
      <c r="NAB21" s="351"/>
      <c r="NAC21" s="351"/>
      <c r="NAD21" s="351"/>
      <c r="NAE21" s="351"/>
      <c r="NAF21" s="351"/>
      <c r="NAG21" s="351"/>
      <c r="NAH21" s="351"/>
      <c r="NAI21" s="351"/>
      <c r="NAJ21" s="351"/>
      <c r="NAK21" s="351"/>
      <c r="NAL21" s="351"/>
      <c r="NAM21" s="351"/>
      <c r="NAN21" s="351"/>
      <c r="NAO21" s="351"/>
      <c r="NAP21" s="351"/>
      <c r="NAQ21" s="351"/>
      <c r="NAR21" s="351"/>
      <c r="NAS21" s="351"/>
      <c r="NAT21" s="351"/>
      <c r="NAU21" s="351"/>
      <c r="NAV21" s="351"/>
      <c r="NAW21" s="351"/>
      <c r="NAX21" s="351"/>
      <c r="NAY21" s="351"/>
      <c r="NAZ21" s="351"/>
      <c r="NBA21" s="351"/>
      <c r="NBB21" s="351"/>
      <c r="NBC21" s="351"/>
      <c r="NBD21" s="351"/>
      <c r="NBE21" s="351"/>
      <c r="NBF21" s="351"/>
      <c r="NBG21" s="351"/>
      <c r="NBH21" s="351"/>
      <c r="NBI21" s="351"/>
      <c r="NBJ21" s="351"/>
      <c r="NBK21" s="351"/>
      <c r="NBL21" s="351"/>
      <c r="NBM21" s="351"/>
      <c r="NBN21" s="351"/>
      <c r="NBO21" s="351"/>
      <c r="NBP21" s="351"/>
      <c r="NBQ21" s="351"/>
      <c r="NBR21" s="351"/>
      <c r="NBS21" s="351"/>
      <c r="NBT21" s="351"/>
      <c r="NBU21" s="351"/>
      <c r="NBV21" s="351"/>
      <c r="NBW21" s="351"/>
      <c r="NBX21" s="351"/>
      <c r="NBY21" s="351"/>
      <c r="NBZ21" s="351"/>
      <c r="NCA21" s="351"/>
      <c r="NCB21" s="351"/>
      <c r="NCC21" s="351"/>
      <c r="NCD21" s="351"/>
      <c r="NCE21" s="351"/>
      <c r="NCF21" s="351"/>
      <c r="NCG21" s="351"/>
      <c r="NCH21" s="351"/>
      <c r="NCI21" s="351"/>
      <c r="NCJ21" s="351"/>
      <c r="NCK21" s="351"/>
      <c r="NCL21" s="351"/>
      <c r="NCM21" s="351"/>
      <c r="NCN21" s="351"/>
      <c r="NCO21" s="351"/>
      <c r="NCP21" s="351"/>
      <c r="NCQ21" s="351"/>
      <c r="NCR21" s="351"/>
      <c r="NCS21" s="351"/>
      <c r="NCT21" s="351"/>
      <c r="NCU21" s="351"/>
      <c r="NCV21" s="351"/>
      <c r="NCW21" s="351"/>
      <c r="NCX21" s="351"/>
      <c r="NCY21" s="351"/>
      <c r="NCZ21" s="351"/>
      <c r="NDA21" s="351"/>
      <c r="NDB21" s="351"/>
      <c r="NDC21" s="351"/>
      <c r="NDD21" s="351"/>
      <c r="NDE21" s="351"/>
      <c r="NDF21" s="351"/>
      <c r="NDG21" s="351"/>
      <c r="NDH21" s="351"/>
      <c r="NDI21" s="351"/>
      <c r="NDJ21" s="351"/>
      <c r="NDK21" s="351"/>
      <c r="NDL21" s="351"/>
      <c r="NDM21" s="351"/>
      <c r="NDN21" s="351"/>
      <c r="NDO21" s="351"/>
      <c r="NDP21" s="351"/>
      <c r="NDQ21" s="351"/>
      <c r="NDR21" s="351"/>
      <c r="NDS21" s="351"/>
      <c r="NDT21" s="351"/>
      <c r="NDU21" s="351"/>
      <c r="NDV21" s="351"/>
      <c r="NDW21" s="351"/>
      <c r="NDX21" s="351"/>
      <c r="NDY21" s="351"/>
      <c r="NDZ21" s="351"/>
      <c r="NEA21" s="351"/>
      <c r="NEB21" s="351"/>
      <c r="NEC21" s="351"/>
      <c r="NED21" s="351"/>
      <c r="NEE21" s="351"/>
      <c r="NEF21" s="351"/>
      <c r="NEG21" s="351"/>
      <c r="NEH21" s="351"/>
      <c r="NEI21" s="351"/>
      <c r="NEJ21" s="351"/>
      <c r="NEK21" s="351"/>
      <c r="NEL21" s="351"/>
      <c r="NEM21" s="351"/>
      <c r="NEN21" s="351"/>
      <c r="NEO21" s="351"/>
      <c r="NEP21" s="351"/>
      <c r="NEQ21" s="351"/>
      <c r="NER21" s="351"/>
      <c r="NES21" s="351"/>
      <c r="NET21" s="351"/>
      <c r="NEU21" s="351"/>
      <c r="NEV21" s="351"/>
      <c r="NEW21" s="351"/>
      <c r="NEX21" s="351"/>
      <c r="NEY21" s="351"/>
      <c r="NEZ21" s="351"/>
      <c r="NFA21" s="351"/>
      <c r="NFB21" s="351"/>
      <c r="NFC21" s="351"/>
      <c r="NFD21" s="351"/>
      <c r="NFE21" s="351"/>
      <c r="NFF21" s="351"/>
      <c r="NFG21" s="351"/>
      <c r="NFH21" s="351"/>
      <c r="NFI21" s="351"/>
      <c r="NFJ21" s="351"/>
      <c r="NFK21" s="351"/>
      <c r="NFL21" s="351"/>
      <c r="NFM21" s="351"/>
      <c r="NFN21" s="351"/>
      <c r="NFO21" s="351"/>
      <c r="NFP21" s="351"/>
      <c r="NFQ21" s="351"/>
      <c r="NFR21" s="351"/>
      <c r="NFS21" s="351"/>
      <c r="NFT21" s="351"/>
      <c r="NFU21" s="351"/>
      <c r="NFV21" s="351"/>
      <c r="NFW21" s="351"/>
      <c r="NFX21" s="351"/>
      <c r="NFY21" s="351"/>
      <c r="NFZ21" s="351"/>
      <c r="NGA21" s="351"/>
      <c r="NGB21" s="351"/>
      <c r="NGC21" s="351"/>
      <c r="NGD21" s="351"/>
      <c r="NGE21" s="351"/>
      <c r="NGF21" s="351"/>
      <c r="NGG21" s="351"/>
      <c r="NGH21" s="351"/>
      <c r="NGI21" s="351"/>
      <c r="NGJ21" s="351"/>
      <c r="NGK21" s="351"/>
      <c r="NGL21" s="351"/>
      <c r="NGM21" s="351"/>
      <c r="NGN21" s="351"/>
      <c r="NGO21" s="351"/>
      <c r="NGP21" s="351"/>
      <c r="NGQ21" s="351"/>
      <c r="NGR21" s="351"/>
      <c r="NGS21" s="351"/>
      <c r="NGT21" s="351"/>
      <c r="NGU21" s="351"/>
      <c r="NGV21" s="351"/>
      <c r="NGW21" s="351"/>
      <c r="NGX21" s="351"/>
      <c r="NGY21" s="351"/>
      <c r="NGZ21" s="351"/>
      <c r="NHA21" s="351"/>
      <c r="NHB21" s="351"/>
      <c r="NHC21" s="351"/>
      <c r="NHD21" s="351"/>
      <c r="NHE21" s="351"/>
      <c r="NHF21" s="351"/>
      <c r="NHG21" s="351"/>
      <c r="NHH21" s="351"/>
      <c r="NHI21" s="351"/>
      <c r="NHJ21" s="351"/>
      <c r="NHK21" s="351"/>
      <c r="NHL21" s="351"/>
      <c r="NHM21" s="351"/>
      <c r="NHN21" s="351"/>
      <c r="NHO21" s="351"/>
      <c r="NHP21" s="351"/>
      <c r="NHQ21" s="351"/>
      <c r="NHR21" s="351"/>
      <c r="NHS21" s="351"/>
      <c r="NHT21" s="351"/>
      <c r="NHU21" s="351"/>
      <c r="NHV21" s="351"/>
      <c r="NHW21" s="351"/>
      <c r="NHX21" s="351"/>
      <c r="NHY21" s="351"/>
      <c r="NHZ21" s="351"/>
      <c r="NIA21" s="351"/>
      <c r="NIB21" s="351"/>
      <c r="NIC21" s="351"/>
      <c r="NID21" s="351"/>
      <c r="NIE21" s="351"/>
      <c r="NIF21" s="351"/>
      <c r="NIG21" s="351"/>
      <c r="NIH21" s="351"/>
      <c r="NII21" s="351"/>
      <c r="NIJ21" s="351"/>
      <c r="NIK21" s="351"/>
      <c r="NIL21" s="351"/>
      <c r="NIM21" s="351"/>
      <c r="NIN21" s="351"/>
      <c r="NIO21" s="351"/>
      <c r="NIP21" s="351"/>
      <c r="NIQ21" s="351"/>
      <c r="NIR21" s="351"/>
      <c r="NIS21" s="351"/>
      <c r="NIT21" s="351"/>
      <c r="NIU21" s="351"/>
      <c r="NIV21" s="351"/>
      <c r="NIW21" s="351"/>
      <c r="NIX21" s="351"/>
      <c r="NIY21" s="351"/>
      <c r="NIZ21" s="351"/>
      <c r="NJA21" s="351"/>
      <c r="NJB21" s="351"/>
      <c r="NJC21" s="351"/>
      <c r="NJD21" s="351"/>
      <c r="NJE21" s="351"/>
      <c r="NJF21" s="351"/>
      <c r="NJG21" s="351"/>
      <c r="NJH21" s="351"/>
      <c r="NJI21" s="351"/>
      <c r="NJJ21" s="351"/>
      <c r="NJK21" s="351"/>
      <c r="NJL21" s="351"/>
      <c r="NJM21" s="351"/>
      <c r="NJN21" s="351"/>
      <c r="NJO21" s="351"/>
      <c r="NJP21" s="351"/>
      <c r="NJQ21" s="351"/>
      <c r="NJR21" s="351"/>
      <c r="NJS21" s="351"/>
      <c r="NJT21" s="351"/>
      <c r="NJU21" s="351"/>
      <c r="NJV21" s="351"/>
      <c r="NJW21" s="351"/>
      <c r="NJX21" s="351"/>
      <c r="NJY21" s="351"/>
      <c r="NJZ21" s="351"/>
      <c r="NKA21" s="351"/>
      <c r="NKB21" s="351"/>
      <c r="NKC21" s="351"/>
      <c r="NKD21" s="351"/>
      <c r="NKE21" s="351"/>
      <c r="NKF21" s="351"/>
      <c r="NKG21" s="351"/>
      <c r="NKH21" s="351"/>
      <c r="NKI21" s="351"/>
      <c r="NKJ21" s="351"/>
      <c r="NKK21" s="351"/>
      <c r="NKL21" s="351"/>
      <c r="NKM21" s="351"/>
      <c r="NKN21" s="351"/>
      <c r="NKO21" s="351"/>
      <c r="NKP21" s="351"/>
      <c r="NKQ21" s="351"/>
      <c r="NKR21" s="351"/>
      <c r="NKS21" s="351"/>
      <c r="NKT21" s="351"/>
      <c r="NKU21" s="351"/>
      <c r="NKV21" s="351"/>
      <c r="NKW21" s="351"/>
      <c r="NKX21" s="351"/>
      <c r="NKY21" s="351"/>
      <c r="NKZ21" s="351"/>
      <c r="NLA21" s="351"/>
      <c r="NLB21" s="351"/>
      <c r="NLC21" s="351"/>
      <c r="NLD21" s="351"/>
      <c r="NLE21" s="351"/>
      <c r="NLF21" s="351"/>
      <c r="NLG21" s="351"/>
      <c r="NLH21" s="351"/>
      <c r="NLI21" s="351"/>
      <c r="NLJ21" s="351"/>
      <c r="NLK21" s="351"/>
      <c r="NLL21" s="351"/>
      <c r="NLM21" s="351"/>
      <c r="NLN21" s="351"/>
      <c r="NLO21" s="351"/>
      <c r="NLP21" s="351"/>
      <c r="NLQ21" s="351"/>
      <c r="NLR21" s="351"/>
      <c r="NLS21" s="351"/>
      <c r="NLT21" s="351"/>
      <c r="NLU21" s="351"/>
      <c r="NLV21" s="351"/>
      <c r="NLW21" s="351"/>
      <c r="NLX21" s="351"/>
      <c r="NLY21" s="351"/>
      <c r="NLZ21" s="351"/>
      <c r="NMA21" s="351"/>
      <c r="NMB21" s="351"/>
      <c r="NMC21" s="351"/>
      <c r="NMD21" s="351"/>
      <c r="NME21" s="351"/>
      <c r="NMF21" s="351"/>
      <c r="NMG21" s="351"/>
      <c r="NMH21" s="351"/>
      <c r="NMI21" s="351"/>
      <c r="NMJ21" s="351"/>
      <c r="NMK21" s="351"/>
      <c r="NML21" s="351"/>
      <c r="NMM21" s="351"/>
      <c r="NMN21" s="351"/>
      <c r="NMO21" s="351"/>
      <c r="NMP21" s="351"/>
      <c r="NMQ21" s="351"/>
      <c r="NMR21" s="351"/>
      <c r="NMS21" s="351"/>
      <c r="NMT21" s="351"/>
      <c r="NMU21" s="351"/>
      <c r="NMV21" s="351"/>
      <c r="NMW21" s="351"/>
      <c r="NMX21" s="351"/>
      <c r="NMY21" s="351"/>
      <c r="NMZ21" s="351"/>
      <c r="NNA21" s="351"/>
      <c r="NNB21" s="351"/>
      <c r="NNC21" s="351"/>
      <c r="NND21" s="351"/>
      <c r="NNE21" s="351"/>
      <c r="NNF21" s="351"/>
      <c r="NNG21" s="351"/>
      <c r="NNH21" s="351"/>
      <c r="NNI21" s="351"/>
      <c r="NNJ21" s="351"/>
      <c r="NNK21" s="351"/>
      <c r="NNL21" s="351"/>
      <c r="NNM21" s="351"/>
      <c r="NNN21" s="351"/>
      <c r="NNO21" s="351"/>
      <c r="NNP21" s="351"/>
      <c r="NNQ21" s="351"/>
      <c r="NNR21" s="351"/>
      <c r="NNS21" s="351"/>
      <c r="NNT21" s="351"/>
      <c r="NNU21" s="351"/>
      <c r="NNV21" s="351"/>
      <c r="NNW21" s="351"/>
      <c r="NNX21" s="351"/>
      <c r="NNY21" s="351"/>
      <c r="NNZ21" s="351"/>
      <c r="NOA21" s="351"/>
      <c r="NOB21" s="351"/>
      <c r="NOC21" s="351"/>
      <c r="NOD21" s="351"/>
      <c r="NOE21" s="351"/>
      <c r="NOF21" s="351"/>
      <c r="NOG21" s="351"/>
      <c r="NOH21" s="351"/>
      <c r="NOI21" s="351"/>
      <c r="NOJ21" s="351"/>
      <c r="NOK21" s="351"/>
      <c r="NOL21" s="351"/>
      <c r="NOM21" s="351"/>
      <c r="NON21" s="351"/>
      <c r="NOO21" s="351"/>
      <c r="NOP21" s="351"/>
      <c r="NOQ21" s="351"/>
      <c r="NOR21" s="351"/>
      <c r="NOS21" s="351"/>
      <c r="NOT21" s="351"/>
      <c r="NOU21" s="351"/>
      <c r="NOV21" s="351"/>
      <c r="NOW21" s="351"/>
      <c r="NOX21" s="351"/>
      <c r="NOY21" s="351"/>
      <c r="NOZ21" s="351"/>
      <c r="NPA21" s="351"/>
      <c r="NPB21" s="351"/>
      <c r="NPC21" s="351"/>
      <c r="NPD21" s="351"/>
      <c r="NPE21" s="351"/>
      <c r="NPF21" s="351"/>
      <c r="NPG21" s="351"/>
      <c r="NPH21" s="351"/>
      <c r="NPI21" s="351"/>
      <c r="NPJ21" s="351"/>
      <c r="NPK21" s="351"/>
      <c r="NPL21" s="351"/>
      <c r="NPM21" s="351"/>
      <c r="NPN21" s="351"/>
      <c r="NPO21" s="351"/>
      <c r="NPP21" s="351"/>
      <c r="NPQ21" s="351"/>
      <c r="NPR21" s="351"/>
      <c r="NPS21" s="351"/>
      <c r="NPT21" s="351"/>
      <c r="NPU21" s="351"/>
      <c r="NPV21" s="351"/>
      <c r="NPW21" s="351"/>
      <c r="NPX21" s="351"/>
      <c r="NPY21" s="351"/>
      <c r="NPZ21" s="351"/>
      <c r="NQA21" s="351"/>
      <c r="NQB21" s="351"/>
      <c r="NQC21" s="351"/>
      <c r="NQD21" s="351"/>
      <c r="NQE21" s="351"/>
      <c r="NQF21" s="351"/>
      <c r="NQG21" s="351"/>
      <c r="NQH21" s="351"/>
      <c r="NQI21" s="351"/>
      <c r="NQJ21" s="351"/>
      <c r="NQK21" s="351"/>
      <c r="NQL21" s="351"/>
      <c r="NQM21" s="351"/>
      <c r="NQN21" s="351"/>
      <c r="NQO21" s="351"/>
      <c r="NQP21" s="351"/>
      <c r="NQQ21" s="351"/>
      <c r="NQR21" s="351"/>
      <c r="NQS21" s="351"/>
      <c r="NQT21" s="351"/>
      <c r="NQU21" s="351"/>
      <c r="NQV21" s="351"/>
      <c r="NQW21" s="351"/>
      <c r="NQX21" s="351"/>
      <c r="NQY21" s="351"/>
      <c r="NQZ21" s="351"/>
      <c r="NRA21" s="351"/>
      <c r="NRB21" s="351"/>
      <c r="NRC21" s="351"/>
      <c r="NRD21" s="351"/>
      <c r="NRE21" s="351"/>
      <c r="NRF21" s="351"/>
      <c r="NRG21" s="351"/>
      <c r="NRH21" s="351"/>
      <c r="NRI21" s="351"/>
      <c r="NRJ21" s="351"/>
      <c r="NRK21" s="351"/>
      <c r="NRL21" s="351"/>
      <c r="NRM21" s="351"/>
      <c r="NRN21" s="351"/>
      <c r="NRO21" s="351"/>
      <c r="NRP21" s="351"/>
      <c r="NRQ21" s="351"/>
      <c r="NRR21" s="351"/>
      <c r="NRS21" s="351"/>
      <c r="NRT21" s="351"/>
      <c r="NRU21" s="351"/>
      <c r="NRV21" s="351"/>
      <c r="NRW21" s="351"/>
      <c r="NRX21" s="351"/>
      <c r="NRY21" s="351"/>
      <c r="NRZ21" s="351"/>
      <c r="NSA21" s="351"/>
      <c r="NSB21" s="351"/>
      <c r="NSC21" s="351"/>
      <c r="NSD21" s="351"/>
      <c r="NSE21" s="351"/>
      <c r="NSF21" s="351"/>
      <c r="NSG21" s="351"/>
      <c r="NSH21" s="351"/>
      <c r="NSI21" s="351"/>
      <c r="NSJ21" s="351"/>
      <c r="NSK21" s="351"/>
      <c r="NSL21" s="351"/>
      <c r="NSM21" s="351"/>
      <c r="NSN21" s="351"/>
      <c r="NSO21" s="351"/>
      <c r="NSP21" s="351"/>
      <c r="NSQ21" s="351"/>
      <c r="NSR21" s="351"/>
      <c r="NSS21" s="351"/>
      <c r="NST21" s="351"/>
      <c r="NSU21" s="351"/>
      <c r="NSV21" s="351"/>
      <c r="NSW21" s="351"/>
      <c r="NSX21" s="351"/>
      <c r="NSY21" s="351"/>
      <c r="NSZ21" s="351"/>
      <c r="NTA21" s="351"/>
      <c r="NTB21" s="351"/>
      <c r="NTC21" s="351"/>
      <c r="NTD21" s="351"/>
      <c r="NTE21" s="351"/>
      <c r="NTF21" s="351"/>
      <c r="NTG21" s="351"/>
      <c r="NTH21" s="351"/>
      <c r="NTI21" s="351"/>
      <c r="NTJ21" s="351"/>
      <c r="NTK21" s="351"/>
      <c r="NTL21" s="351"/>
      <c r="NTM21" s="351"/>
      <c r="NTN21" s="351"/>
      <c r="NTO21" s="351"/>
      <c r="NTP21" s="351"/>
      <c r="NTQ21" s="351"/>
      <c r="NTR21" s="351"/>
      <c r="NTS21" s="351"/>
      <c r="NTT21" s="351"/>
      <c r="NTU21" s="351"/>
      <c r="NTV21" s="351"/>
      <c r="NTW21" s="351"/>
      <c r="NTX21" s="351"/>
      <c r="NTY21" s="351"/>
      <c r="NTZ21" s="351"/>
      <c r="NUA21" s="351"/>
      <c r="NUB21" s="351"/>
      <c r="NUC21" s="351"/>
      <c r="NUD21" s="351"/>
      <c r="NUE21" s="351"/>
      <c r="NUF21" s="351"/>
      <c r="NUG21" s="351"/>
      <c r="NUH21" s="351"/>
      <c r="NUI21" s="351"/>
      <c r="NUJ21" s="351"/>
      <c r="NUK21" s="351"/>
      <c r="NUL21" s="351"/>
      <c r="NUM21" s="351"/>
      <c r="NUN21" s="351"/>
      <c r="NUO21" s="351"/>
      <c r="NUP21" s="351"/>
      <c r="NUQ21" s="351"/>
      <c r="NUR21" s="351"/>
      <c r="NUS21" s="351"/>
      <c r="NUT21" s="351"/>
      <c r="NUU21" s="351"/>
      <c r="NUV21" s="351"/>
      <c r="NUW21" s="351"/>
      <c r="NUX21" s="351"/>
      <c r="NUY21" s="351"/>
      <c r="NUZ21" s="351"/>
      <c r="NVA21" s="351"/>
      <c r="NVB21" s="351"/>
      <c r="NVC21" s="351"/>
      <c r="NVD21" s="351"/>
      <c r="NVE21" s="351"/>
      <c r="NVF21" s="351"/>
      <c r="NVG21" s="351"/>
      <c r="NVH21" s="351"/>
      <c r="NVI21" s="351"/>
      <c r="NVJ21" s="351"/>
      <c r="NVK21" s="351"/>
      <c r="NVL21" s="351"/>
      <c r="NVM21" s="351"/>
      <c r="NVN21" s="351"/>
      <c r="NVO21" s="351"/>
      <c r="NVP21" s="351"/>
      <c r="NVQ21" s="351"/>
      <c r="NVR21" s="351"/>
      <c r="NVS21" s="351"/>
      <c r="NVT21" s="351"/>
      <c r="NVU21" s="351"/>
      <c r="NVV21" s="351"/>
      <c r="NVW21" s="351"/>
      <c r="NVX21" s="351"/>
      <c r="NVY21" s="351"/>
      <c r="NVZ21" s="351"/>
      <c r="NWA21" s="351"/>
      <c r="NWB21" s="351"/>
      <c r="NWC21" s="351"/>
      <c r="NWD21" s="351"/>
      <c r="NWE21" s="351"/>
      <c r="NWF21" s="351"/>
      <c r="NWG21" s="351"/>
      <c r="NWH21" s="351"/>
      <c r="NWI21" s="351"/>
      <c r="NWJ21" s="351"/>
      <c r="NWK21" s="351"/>
      <c r="NWL21" s="351"/>
      <c r="NWM21" s="351"/>
      <c r="NWN21" s="351"/>
      <c r="NWO21" s="351"/>
      <c r="NWP21" s="351"/>
      <c r="NWQ21" s="351"/>
      <c r="NWR21" s="351"/>
      <c r="NWS21" s="351"/>
      <c r="NWT21" s="351"/>
      <c r="NWU21" s="351"/>
      <c r="NWV21" s="351"/>
      <c r="NWW21" s="351"/>
      <c r="NWX21" s="351"/>
      <c r="NWY21" s="351"/>
      <c r="NWZ21" s="351"/>
      <c r="NXA21" s="351"/>
      <c r="NXB21" s="351"/>
      <c r="NXC21" s="351"/>
      <c r="NXD21" s="351"/>
      <c r="NXE21" s="351"/>
      <c r="NXF21" s="351"/>
      <c r="NXG21" s="351"/>
      <c r="NXH21" s="351"/>
      <c r="NXI21" s="351"/>
      <c r="NXJ21" s="351"/>
      <c r="NXK21" s="351"/>
      <c r="NXL21" s="351"/>
      <c r="NXM21" s="351"/>
      <c r="NXN21" s="351"/>
      <c r="NXO21" s="351"/>
      <c r="NXP21" s="351"/>
      <c r="NXQ21" s="351"/>
      <c r="NXR21" s="351"/>
      <c r="NXS21" s="351"/>
      <c r="NXT21" s="351"/>
      <c r="NXU21" s="351"/>
      <c r="NXV21" s="351"/>
      <c r="NXW21" s="351"/>
      <c r="NXX21" s="351"/>
      <c r="NXY21" s="351"/>
      <c r="NXZ21" s="351"/>
      <c r="NYA21" s="351"/>
      <c r="NYB21" s="351"/>
      <c r="NYC21" s="351"/>
      <c r="NYD21" s="351"/>
      <c r="NYE21" s="351"/>
      <c r="NYF21" s="351"/>
      <c r="NYG21" s="351"/>
      <c r="NYH21" s="351"/>
      <c r="NYI21" s="351"/>
      <c r="NYJ21" s="351"/>
      <c r="NYK21" s="351"/>
      <c r="NYL21" s="351"/>
      <c r="NYM21" s="351"/>
      <c r="NYN21" s="351"/>
      <c r="NYO21" s="351"/>
      <c r="NYP21" s="351"/>
      <c r="NYQ21" s="351"/>
      <c r="NYR21" s="351"/>
      <c r="NYS21" s="351"/>
      <c r="NYT21" s="351"/>
      <c r="NYU21" s="351"/>
      <c r="NYV21" s="351"/>
      <c r="NYW21" s="351"/>
      <c r="NYX21" s="351"/>
      <c r="NYY21" s="351"/>
      <c r="NYZ21" s="351"/>
      <c r="NZA21" s="351"/>
      <c r="NZB21" s="351"/>
      <c r="NZC21" s="351"/>
      <c r="NZD21" s="351"/>
      <c r="NZE21" s="351"/>
      <c r="NZF21" s="351"/>
      <c r="NZG21" s="351"/>
      <c r="NZH21" s="351"/>
      <c r="NZI21" s="351"/>
      <c r="NZJ21" s="351"/>
      <c r="NZK21" s="351"/>
      <c r="NZL21" s="351"/>
      <c r="NZM21" s="351"/>
      <c r="NZN21" s="351"/>
      <c r="NZO21" s="351"/>
      <c r="NZP21" s="351"/>
      <c r="NZQ21" s="351"/>
      <c r="NZR21" s="351"/>
      <c r="NZS21" s="351"/>
      <c r="NZT21" s="351"/>
      <c r="NZU21" s="351"/>
      <c r="NZV21" s="351"/>
      <c r="NZW21" s="351"/>
      <c r="NZX21" s="351"/>
      <c r="NZY21" s="351"/>
      <c r="NZZ21" s="351"/>
      <c r="OAA21" s="351"/>
      <c r="OAB21" s="351"/>
      <c r="OAC21" s="351"/>
      <c r="OAD21" s="351"/>
      <c r="OAE21" s="351"/>
      <c r="OAF21" s="351"/>
      <c r="OAG21" s="351"/>
      <c r="OAH21" s="351"/>
      <c r="OAI21" s="351"/>
      <c r="OAJ21" s="351"/>
      <c r="OAK21" s="351"/>
      <c r="OAL21" s="351"/>
      <c r="OAM21" s="351"/>
      <c r="OAN21" s="351"/>
      <c r="OAO21" s="351"/>
      <c r="OAP21" s="351"/>
      <c r="OAQ21" s="351"/>
      <c r="OAR21" s="351"/>
      <c r="OAS21" s="351"/>
      <c r="OAT21" s="351"/>
      <c r="OAU21" s="351"/>
      <c r="OAV21" s="351"/>
      <c r="OAW21" s="351"/>
      <c r="OAX21" s="351"/>
      <c r="OAY21" s="351"/>
      <c r="OAZ21" s="351"/>
      <c r="OBA21" s="351"/>
      <c r="OBB21" s="351"/>
      <c r="OBC21" s="351"/>
      <c r="OBD21" s="351"/>
      <c r="OBE21" s="351"/>
      <c r="OBF21" s="351"/>
      <c r="OBG21" s="351"/>
      <c r="OBH21" s="351"/>
      <c r="OBI21" s="351"/>
      <c r="OBJ21" s="351"/>
      <c r="OBK21" s="351"/>
      <c r="OBL21" s="351"/>
      <c r="OBM21" s="351"/>
      <c r="OBN21" s="351"/>
      <c r="OBO21" s="351"/>
      <c r="OBP21" s="351"/>
      <c r="OBQ21" s="351"/>
      <c r="OBR21" s="351"/>
      <c r="OBS21" s="351"/>
      <c r="OBT21" s="351"/>
      <c r="OBU21" s="351"/>
      <c r="OBV21" s="351"/>
      <c r="OBW21" s="351"/>
      <c r="OBX21" s="351"/>
      <c r="OBY21" s="351"/>
      <c r="OBZ21" s="351"/>
      <c r="OCA21" s="351"/>
      <c r="OCB21" s="351"/>
      <c r="OCC21" s="351"/>
      <c r="OCD21" s="351"/>
      <c r="OCE21" s="351"/>
      <c r="OCF21" s="351"/>
      <c r="OCG21" s="351"/>
      <c r="OCH21" s="351"/>
      <c r="OCI21" s="351"/>
      <c r="OCJ21" s="351"/>
      <c r="OCK21" s="351"/>
      <c r="OCL21" s="351"/>
      <c r="OCM21" s="351"/>
      <c r="OCN21" s="351"/>
      <c r="OCO21" s="351"/>
      <c r="OCP21" s="351"/>
      <c r="OCQ21" s="351"/>
      <c r="OCR21" s="351"/>
      <c r="OCS21" s="351"/>
      <c r="OCT21" s="351"/>
      <c r="OCU21" s="351"/>
      <c r="OCV21" s="351"/>
      <c r="OCW21" s="351"/>
      <c r="OCX21" s="351"/>
      <c r="OCY21" s="351"/>
      <c r="OCZ21" s="351"/>
      <c r="ODA21" s="351"/>
      <c r="ODB21" s="351"/>
      <c r="ODC21" s="351"/>
      <c r="ODD21" s="351"/>
      <c r="ODE21" s="351"/>
      <c r="ODF21" s="351"/>
      <c r="ODG21" s="351"/>
      <c r="ODH21" s="351"/>
      <c r="ODI21" s="351"/>
      <c r="ODJ21" s="351"/>
      <c r="ODK21" s="351"/>
      <c r="ODL21" s="351"/>
      <c r="ODM21" s="351"/>
      <c r="ODN21" s="351"/>
      <c r="ODO21" s="351"/>
      <c r="ODP21" s="351"/>
      <c r="ODQ21" s="351"/>
      <c r="ODR21" s="351"/>
      <c r="ODS21" s="351"/>
      <c r="ODT21" s="351"/>
      <c r="ODU21" s="351"/>
      <c r="ODV21" s="351"/>
      <c r="ODW21" s="351"/>
      <c r="ODX21" s="351"/>
      <c r="ODY21" s="351"/>
      <c r="ODZ21" s="351"/>
      <c r="OEA21" s="351"/>
      <c r="OEB21" s="351"/>
      <c r="OEC21" s="351"/>
      <c r="OED21" s="351"/>
      <c r="OEE21" s="351"/>
      <c r="OEF21" s="351"/>
      <c r="OEG21" s="351"/>
      <c r="OEH21" s="351"/>
      <c r="OEI21" s="351"/>
      <c r="OEJ21" s="351"/>
      <c r="OEK21" s="351"/>
      <c r="OEL21" s="351"/>
      <c r="OEM21" s="351"/>
      <c r="OEN21" s="351"/>
      <c r="OEO21" s="351"/>
      <c r="OEP21" s="351"/>
      <c r="OEQ21" s="351"/>
      <c r="OER21" s="351"/>
      <c r="OES21" s="351"/>
      <c r="OET21" s="351"/>
      <c r="OEU21" s="351"/>
      <c r="OEV21" s="351"/>
      <c r="OEW21" s="351"/>
      <c r="OEX21" s="351"/>
      <c r="OEY21" s="351"/>
      <c r="OEZ21" s="351"/>
      <c r="OFA21" s="351"/>
      <c r="OFB21" s="351"/>
      <c r="OFC21" s="351"/>
      <c r="OFD21" s="351"/>
      <c r="OFE21" s="351"/>
      <c r="OFF21" s="351"/>
      <c r="OFG21" s="351"/>
      <c r="OFH21" s="351"/>
      <c r="OFI21" s="351"/>
      <c r="OFJ21" s="351"/>
      <c r="OFK21" s="351"/>
      <c r="OFL21" s="351"/>
      <c r="OFM21" s="351"/>
      <c r="OFN21" s="351"/>
      <c r="OFO21" s="351"/>
      <c r="OFP21" s="351"/>
      <c r="OFQ21" s="351"/>
      <c r="OFR21" s="351"/>
      <c r="OFS21" s="351"/>
      <c r="OFT21" s="351"/>
      <c r="OFU21" s="351"/>
      <c r="OFV21" s="351"/>
      <c r="OFW21" s="351"/>
      <c r="OFX21" s="351"/>
      <c r="OFY21" s="351"/>
      <c r="OFZ21" s="351"/>
      <c r="OGA21" s="351"/>
      <c r="OGB21" s="351"/>
      <c r="OGC21" s="351"/>
      <c r="OGD21" s="351"/>
      <c r="OGE21" s="351"/>
      <c r="OGF21" s="351"/>
      <c r="OGG21" s="351"/>
      <c r="OGH21" s="351"/>
      <c r="OGI21" s="351"/>
      <c r="OGJ21" s="351"/>
      <c r="OGK21" s="351"/>
      <c r="OGL21" s="351"/>
      <c r="OGM21" s="351"/>
      <c r="OGN21" s="351"/>
      <c r="OGO21" s="351"/>
      <c r="OGP21" s="351"/>
      <c r="OGQ21" s="351"/>
      <c r="OGR21" s="351"/>
      <c r="OGS21" s="351"/>
      <c r="OGT21" s="351"/>
      <c r="OGU21" s="351"/>
      <c r="OGV21" s="351"/>
      <c r="OGW21" s="351"/>
      <c r="OGX21" s="351"/>
      <c r="OGY21" s="351"/>
      <c r="OGZ21" s="351"/>
      <c r="OHA21" s="351"/>
      <c r="OHB21" s="351"/>
      <c r="OHC21" s="351"/>
      <c r="OHD21" s="351"/>
      <c r="OHE21" s="351"/>
      <c r="OHF21" s="351"/>
      <c r="OHG21" s="351"/>
      <c r="OHH21" s="351"/>
      <c r="OHI21" s="351"/>
      <c r="OHJ21" s="351"/>
      <c r="OHK21" s="351"/>
      <c r="OHL21" s="351"/>
      <c r="OHM21" s="351"/>
      <c r="OHN21" s="351"/>
      <c r="OHO21" s="351"/>
      <c r="OHP21" s="351"/>
      <c r="OHQ21" s="351"/>
      <c r="OHR21" s="351"/>
      <c r="OHS21" s="351"/>
      <c r="OHT21" s="351"/>
      <c r="OHU21" s="351"/>
      <c r="OHV21" s="351"/>
      <c r="OHW21" s="351"/>
      <c r="OHX21" s="351"/>
      <c r="OHY21" s="351"/>
      <c r="OHZ21" s="351"/>
      <c r="OIA21" s="351"/>
      <c r="OIB21" s="351"/>
      <c r="OIC21" s="351"/>
      <c r="OID21" s="351"/>
      <c r="OIE21" s="351"/>
      <c r="OIF21" s="351"/>
      <c r="OIG21" s="351"/>
      <c r="OIH21" s="351"/>
      <c r="OII21" s="351"/>
      <c r="OIJ21" s="351"/>
      <c r="OIK21" s="351"/>
      <c r="OIL21" s="351"/>
      <c r="OIM21" s="351"/>
      <c r="OIN21" s="351"/>
      <c r="OIO21" s="351"/>
      <c r="OIP21" s="351"/>
      <c r="OIQ21" s="351"/>
      <c r="OIR21" s="351"/>
      <c r="OIS21" s="351"/>
      <c r="OIT21" s="351"/>
      <c r="OIU21" s="351"/>
      <c r="OIV21" s="351"/>
      <c r="OIW21" s="351"/>
      <c r="OIX21" s="351"/>
      <c r="OIY21" s="351"/>
      <c r="OIZ21" s="351"/>
      <c r="OJA21" s="351"/>
      <c r="OJB21" s="351"/>
      <c r="OJC21" s="351"/>
      <c r="OJD21" s="351"/>
      <c r="OJE21" s="351"/>
      <c r="OJF21" s="351"/>
      <c r="OJG21" s="351"/>
      <c r="OJH21" s="351"/>
      <c r="OJI21" s="351"/>
      <c r="OJJ21" s="351"/>
      <c r="OJK21" s="351"/>
      <c r="OJL21" s="351"/>
      <c r="OJM21" s="351"/>
      <c r="OJN21" s="351"/>
      <c r="OJO21" s="351"/>
      <c r="OJP21" s="351"/>
      <c r="OJQ21" s="351"/>
      <c r="OJR21" s="351"/>
      <c r="OJS21" s="351"/>
      <c r="OJT21" s="351"/>
      <c r="OJU21" s="351"/>
      <c r="OJV21" s="351"/>
      <c r="OJW21" s="351"/>
      <c r="OJX21" s="351"/>
      <c r="OJY21" s="351"/>
      <c r="OJZ21" s="351"/>
      <c r="OKA21" s="351"/>
      <c r="OKB21" s="351"/>
      <c r="OKC21" s="351"/>
      <c r="OKD21" s="351"/>
      <c r="OKE21" s="351"/>
      <c r="OKF21" s="351"/>
      <c r="OKG21" s="351"/>
      <c r="OKH21" s="351"/>
      <c r="OKI21" s="351"/>
      <c r="OKJ21" s="351"/>
      <c r="OKK21" s="351"/>
      <c r="OKL21" s="351"/>
      <c r="OKM21" s="351"/>
      <c r="OKN21" s="351"/>
      <c r="OKO21" s="351"/>
      <c r="OKP21" s="351"/>
      <c r="OKQ21" s="351"/>
      <c r="OKR21" s="351"/>
      <c r="OKS21" s="351"/>
      <c r="OKT21" s="351"/>
      <c r="OKU21" s="351"/>
      <c r="OKV21" s="351"/>
      <c r="OKW21" s="351"/>
      <c r="OKX21" s="351"/>
      <c r="OKY21" s="351"/>
      <c r="OKZ21" s="351"/>
      <c r="OLA21" s="351"/>
      <c r="OLB21" s="351"/>
      <c r="OLC21" s="351"/>
      <c r="OLD21" s="351"/>
      <c r="OLE21" s="351"/>
      <c r="OLF21" s="351"/>
      <c r="OLG21" s="351"/>
      <c r="OLH21" s="351"/>
      <c r="OLI21" s="351"/>
      <c r="OLJ21" s="351"/>
      <c r="OLK21" s="351"/>
      <c r="OLL21" s="351"/>
      <c r="OLM21" s="351"/>
      <c r="OLN21" s="351"/>
      <c r="OLO21" s="351"/>
      <c r="OLP21" s="351"/>
      <c r="OLQ21" s="351"/>
      <c r="OLR21" s="351"/>
      <c r="OLS21" s="351"/>
      <c r="OLT21" s="351"/>
      <c r="OLU21" s="351"/>
      <c r="OLV21" s="351"/>
      <c r="OLW21" s="351"/>
      <c r="OLX21" s="351"/>
      <c r="OLY21" s="351"/>
      <c r="OLZ21" s="351"/>
      <c r="OMA21" s="351"/>
      <c r="OMB21" s="351"/>
      <c r="OMC21" s="351"/>
      <c r="OMD21" s="351"/>
      <c r="OME21" s="351"/>
      <c r="OMF21" s="351"/>
      <c r="OMG21" s="351"/>
      <c r="OMH21" s="351"/>
      <c r="OMI21" s="351"/>
      <c r="OMJ21" s="351"/>
      <c r="OMK21" s="351"/>
      <c r="OML21" s="351"/>
      <c r="OMM21" s="351"/>
      <c r="OMN21" s="351"/>
      <c r="OMO21" s="351"/>
      <c r="OMP21" s="351"/>
      <c r="OMQ21" s="351"/>
      <c r="OMR21" s="351"/>
      <c r="OMS21" s="351"/>
      <c r="OMT21" s="351"/>
      <c r="OMU21" s="351"/>
      <c r="OMV21" s="351"/>
      <c r="OMW21" s="351"/>
      <c r="OMX21" s="351"/>
      <c r="OMY21" s="351"/>
      <c r="OMZ21" s="351"/>
      <c r="ONA21" s="351"/>
      <c r="ONB21" s="351"/>
      <c r="ONC21" s="351"/>
      <c r="OND21" s="351"/>
      <c r="ONE21" s="351"/>
      <c r="ONF21" s="351"/>
      <c r="ONG21" s="351"/>
      <c r="ONH21" s="351"/>
      <c r="ONI21" s="351"/>
      <c r="ONJ21" s="351"/>
      <c r="ONK21" s="351"/>
      <c r="ONL21" s="351"/>
      <c r="ONM21" s="351"/>
      <c r="ONN21" s="351"/>
      <c r="ONO21" s="351"/>
      <c r="ONP21" s="351"/>
      <c r="ONQ21" s="351"/>
      <c r="ONR21" s="351"/>
      <c r="ONS21" s="351"/>
      <c r="ONT21" s="351"/>
      <c r="ONU21" s="351"/>
      <c r="ONV21" s="351"/>
      <c r="ONW21" s="351"/>
      <c r="ONX21" s="351"/>
      <c r="ONY21" s="351"/>
      <c r="ONZ21" s="351"/>
      <c r="OOA21" s="351"/>
      <c r="OOB21" s="351"/>
      <c r="OOC21" s="351"/>
      <c r="OOD21" s="351"/>
      <c r="OOE21" s="351"/>
      <c r="OOF21" s="351"/>
      <c r="OOG21" s="351"/>
      <c r="OOH21" s="351"/>
      <c r="OOI21" s="351"/>
      <c r="OOJ21" s="351"/>
      <c r="OOK21" s="351"/>
      <c r="OOL21" s="351"/>
      <c r="OOM21" s="351"/>
      <c r="OON21" s="351"/>
      <c r="OOO21" s="351"/>
      <c r="OOP21" s="351"/>
      <c r="OOQ21" s="351"/>
      <c r="OOR21" s="351"/>
      <c r="OOS21" s="351"/>
      <c r="OOT21" s="351"/>
      <c r="OOU21" s="351"/>
      <c r="OOV21" s="351"/>
      <c r="OOW21" s="351"/>
      <c r="OOX21" s="351"/>
      <c r="OOY21" s="351"/>
      <c r="OOZ21" s="351"/>
      <c r="OPA21" s="351"/>
      <c r="OPB21" s="351"/>
      <c r="OPC21" s="351"/>
      <c r="OPD21" s="351"/>
      <c r="OPE21" s="351"/>
      <c r="OPF21" s="351"/>
      <c r="OPG21" s="351"/>
      <c r="OPH21" s="351"/>
      <c r="OPI21" s="351"/>
      <c r="OPJ21" s="351"/>
      <c r="OPK21" s="351"/>
      <c r="OPL21" s="351"/>
      <c r="OPM21" s="351"/>
      <c r="OPN21" s="351"/>
      <c r="OPO21" s="351"/>
      <c r="OPP21" s="351"/>
      <c r="OPQ21" s="351"/>
      <c r="OPR21" s="351"/>
      <c r="OPS21" s="351"/>
      <c r="OPT21" s="351"/>
      <c r="OPU21" s="351"/>
      <c r="OPV21" s="351"/>
      <c r="OPW21" s="351"/>
      <c r="OPX21" s="351"/>
      <c r="OPY21" s="351"/>
      <c r="OPZ21" s="351"/>
      <c r="OQA21" s="351"/>
      <c r="OQB21" s="351"/>
      <c r="OQC21" s="351"/>
      <c r="OQD21" s="351"/>
      <c r="OQE21" s="351"/>
      <c r="OQF21" s="351"/>
      <c r="OQG21" s="351"/>
      <c r="OQH21" s="351"/>
      <c r="OQI21" s="351"/>
      <c r="OQJ21" s="351"/>
      <c r="OQK21" s="351"/>
      <c r="OQL21" s="351"/>
      <c r="OQM21" s="351"/>
      <c r="OQN21" s="351"/>
      <c r="OQO21" s="351"/>
      <c r="OQP21" s="351"/>
      <c r="OQQ21" s="351"/>
      <c r="OQR21" s="351"/>
      <c r="OQS21" s="351"/>
      <c r="OQT21" s="351"/>
      <c r="OQU21" s="351"/>
      <c r="OQV21" s="351"/>
      <c r="OQW21" s="351"/>
      <c r="OQX21" s="351"/>
      <c r="OQY21" s="351"/>
      <c r="OQZ21" s="351"/>
      <c r="ORA21" s="351"/>
      <c r="ORB21" s="351"/>
      <c r="ORC21" s="351"/>
      <c r="ORD21" s="351"/>
      <c r="ORE21" s="351"/>
      <c r="ORF21" s="351"/>
      <c r="ORG21" s="351"/>
      <c r="ORH21" s="351"/>
      <c r="ORI21" s="351"/>
      <c r="ORJ21" s="351"/>
      <c r="ORK21" s="351"/>
      <c r="ORL21" s="351"/>
      <c r="ORM21" s="351"/>
      <c r="ORN21" s="351"/>
      <c r="ORO21" s="351"/>
      <c r="ORP21" s="351"/>
      <c r="ORQ21" s="351"/>
      <c r="ORR21" s="351"/>
      <c r="ORS21" s="351"/>
      <c r="ORT21" s="351"/>
      <c r="ORU21" s="351"/>
      <c r="ORV21" s="351"/>
      <c r="ORW21" s="351"/>
      <c r="ORX21" s="351"/>
      <c r="ORY21" s="351"/>
      <c r="ORZ21" s="351"/>
      <c r="OSA21" s="351"/>
      <c r="OSB21" s="351"/>
      <c r="OSC21" s="351"/>
      <c r="OSD21" s="351"/>
      <c r="OSE21" s="351"/>
      <c r="OSF21" s="351"/>
      <c r="OSG21" s="351"/>
      <c r="OSH21" s="351"/>
      <c r="OSI21" s="351"/>
      <c r="OSJ21" s="351"/>
      <c r="OSK21" s="351"/>
      <c r="OSL21" s="351"/>
      <c r="OSM21" s="351"/>
      <c r="OSN21" s="351"/>
      <c r="OSO21" s="351"/>
      <c r="OSP21" s="351"/>
      <c r="OSQ21" s="351"/>
      <c r="OSR21" s="351"/>
      <c r="OSS21" s="351"/>
      <c r="OST21" s="351"/>
      <c r="OSU21" s="351"/>
      <c r="OSV21" s="351"/>
      <c r="OSW21" s="351"/>
      <c r="OSX21" s="351"/>
      <c r="OSY21" s="351"/>
      <c r="OSZ21" s="351"/>
      <c r="OTA21" s="351"/>
      <c r="OTB21" s="351"/>
      <c r="OTC21" s="351"/>
      <c r="OTD21" s="351"/>
      <c r="OTE21" s="351"/>
      <c r="OTF21" s="351"/>
      <c r="OTG21" s="351"/>
      <c r="OTH21" s="351"/>
      <c r="OTI21" s="351"/>
      <c r="OTJ21" s="351"/>
      <c r="OTK21" s="351"/>
      <c r="OTL21" s="351"/>
      <c r="OTM21" s="351"/>
      <c r="OTN21" s="351"/>
      <c r="OTO21" s="351"/>
      <c r="OTP21" s="351"/>
      <c r="OTQ21" s="351"/>
      <c r="OTR21" s="351"/>
      <c r="OTS21" s="351"/>
      <c r="OTT21" s="351"/>
      <c r="OTU21" s="351"/>
      <c r="OTV21" s="351"/>
      <c r="OTW21" s="351"/>
      <c r="OTX21" s="351"/>
      <c r="OTY21" s="351"/>
      <c r="OTZ21" s="351"/>
      <c r="OUA21" s="351"/>
      <c r="OUB21" s="351"/>
      <c r="OUC21" s="351"/>
      <c r="OUD21" s="351"/>
      <c r="OUE21" s="351"/>
      <c r="OUF21" s="351"/>
      <c r="OUG21" s="351"/>
      <c r="OUH21" s="351"/>
      <c r="OUI21" s="351"/>
      <c r="OUJ21" s="351"/>
      <c r="OUK21" s="351"/>
      <c r="OUL21" s="351"/>
      <c r="OUM21" s="351"/>
      <c r="OUN21" s="351"/>
      <c r="OUO21" s="351"/>
      <c r="OUP21" s="351"/>
      <c r="OUQ21" s="351"/>
      <c r="OUR21" s="351"/>
      <c r="OUS21" s="351"/>
      <c r="OUT21" s="351"/>
      <c r="OUU21" s="351"/>
      <c r="OUV21" s="351"/>
      <c r="OUW21" s="351"/>
      <c r="OUX21" s="351"/>
      <c r="OUY21" s="351"/>
      <c r="OUZ21" s="351"/>
      <c r="OVA21" s="351"/>
      <c r="OVB21" s="351"/>
      <c r="OVC21" s="351"/>
      <c r="OVD21" s="351"/>
      <c r="OVE21" s="351"/>
      <c r="OVF21" s="351"/>
      <c r="OVG21" s="351"/>
      <c r="OVH21" s="351"/>
      <c r="OVI21" s="351"/>
      <c r="OVJ21" s="351"/>
      <c r="OVK21" s="351"/>
      <c r="OVL21" s="351"/>
      <c r="OVM21" s="351"/>
      <c r="OVN21" s="351"/>
      <c r="OVO21" s="351"/>
      <c r="OVP21" s="351"/>
      <c r="OVQ21" s="351"/>
      <c r="OVR21" s="351"/>
      <c r="OVS21" s="351"/>
      <c r="OVT21" s="351"/>
      <c r="OVU21" s="351"/>
      <c r="OVV21" s="351"/>
      <c r="OVW21" s="351"/>
      <c r="OVX21" s="351"/>
      <c r="OVY21" s="351"/>
      <c r="OVZ21" s="351"/>
      <c r="OWA21" s="351"/>
      <c r="OWB21" s="351"/>
      <c r="OWC21" s="351"/>
      <c r="OWD21" s="351"/>
      <c r="OWE21" s="351"/>
      <c r="OWF21" s="351"/>
      <c r="OWG21" s="351"/>
      <c r="OWH21" s="351"/>
      <c r="OWI21" s="351"/>
      <c r="OWJ21" s="351"/>
      <c r="OWK21" s="351"/>
      <c r="OWL21" s="351"/>
      <c r="OWM21" s="351"/>
      <c r="OWN21" s="351"/>
      <c r="OWO21" s="351"/>
      <c r="OWP21" s="351"/>
      <c r="OWQ21" s="351"/>
      <c r="OWR21" s="351"/>
      <c r="OWS21" s="351"/>
      <c r="OWT21" s="351"/>
      <c r="OWU21" s="351"/>
      <c r="OWV21" s="351"/>
      <c r="OWW21" s="351"/>
      <c r="OWX21" s="351"/>
      <c r="OWY21" s="351"/>
      <c r="OWZ21" s="351"/>
      <c r="OXA21" s="351"/>
      <c r="OXB21" s="351"/>
      <c r="OXC21" s="351"/>
      <c r="OXD21" s="351"/>
      <c r="OXE21" s="351"/>
      <c r="OXF21" s="351"/>
      <c r="OXG21" s="351"/>
      <c r="OXH21" s="351"/>
      <c r="OXI21" s="351"/>
      <c r="OXJ21" s="351"/>
      <c r="OXK21" s="351"/>
      <c r="OXL21" s="351"/>
      <c r="OXM21" s="351"/>
      <c r="OXN21" s="351"/>
      <c r="OXO21" s="351"/>
      <c r="OXP21" s="351"/>
      <c r="OXQ21" s="351"/>
      <c r="OXR21" s="351"/>
      <c r="OXS21" s="351"/>
      <c r="OXT21" s="351"/>
      <c r="OXU21" s="351"/>
      <c r="OXV21" s="351"/>
      <c r="OXW21" s="351"/>
      <c r="OXX21" s="351"/>
      <c r="OXY21" s="351"/>
      <c r="OXZ21" s="351"/>
      <c r="OYA21" s="351"/>
      <c r="OYB21" s="351"/>
      <c r="OYC21" s="351"/>
      <c r="OYD21" s="351"/>
      <c r="OYE21" s="351"/>
      <c r="OYF21" s="351"/>
      <c r="OYG21" s="351"/>
      <c r="OYH21" s="351"/>
      <c r="OYI21" s="351"/>
      <c r="OYJ21" s="351"/>
      <c r="OYK21" s="351"/>
      <c r="OYL21" s="351"/>
      <c r="OYM21" s="351"/>
      <c r="OYN21" s="351"/>
      <c r="OYO21" s="351"/>
      <c r="OYP21" s="351"/>
      <c r="OYQ21" s="351"/>
      <c r="OYR21" s="351"/>
      <c r="OYS21" s="351"/>
      <c r="OYT21" s="351"/>
      <c r="OYU21" s="351"/>
      <c r="OYV21" s="351"/>
      <c r="OYW21" s="351"/>
      <c r="OYX21" s="351"/>
      <c r="OYY21" s="351"/>
      <c r="OYZ21" s="351"/>
      <c r="OZA21" s="351"/>
      <c r="OZB21" s="351"/>
      <c r="OZC21" s="351"/>
      <c r="OZD21" s="351"/>
      <c r="OZE21" s="351"/>
      <c r="OZF21" s="351"/>
      <c r="OZG21" s="351"/>
      <c r="OZH21" s="351"/>
      <c r="OZI21" s="351"/>
      <c r="OZJ21" s="351"/>
      <c r="OZK21" s="351"/>
      <c r="OZL21" s="351"/>
      <c r="OZM21" s="351"/>
      <c r="OZN21" s="351"/>
      <c r="OZO21" s="351"/>
      <c r="OZP21" s="351"/>
      <c r="OZQ21" s="351"/>
      <c r="OZR21" s="351"/>
      <c r="OZS21" s="351"/>
      <c r="OZT21" s="351"/>
      <c r="OZU21" s="351"/>
      <c r="OZV21" s="351"/>
      <c r="OZW21" s="351"/>
      <c r="OZX21" s="351"/>
      <c r="OZY21" s="351"/>
      <c r="OZZ21" s="351"/>
      <c r="PAA21" s="351"/>
      <c r="PAB21" s="351"/>
      <c r="PAC21" s="351"/>
      <c r="PAD21" s="351"/>
      <c r="PAE21" s="351"/>
      <c r="PAF21" s="351"/>
      <c r="PAG21" s="351"/>
      <c r="PAH21" s="351"/>
      <c r="PAI21" s="351"/>
      <c r="PAJ21" s="351"/>
      <c r="PAK21" s="351"/>
      <c r="PAL21" s="351"/>
      <c r="PAM21" s="351"/>
      <c r="PAN21" s="351"/>
      <c r="PAO21" s="351"/>
      <c r="PAP21" s="351"/>
      <c r="PAQ21" s="351"/>
      <c r="PAR21" s="351"/>
      <c r="PAS21" s="351"/>
      <c r="PAT21" s="351"/>
      <c r="PAU21" s="351"/>
      <c r="PAV21" s="351"/>
      <c r="PAW21" s="351"/>
      <c r="PAX21" s="351"/>
      <c r="PAY21" s="351"/>
      <c r="PAZ21" s="351"/>
      <c r="PBA21" s="351"/>
      <c r="PBB21" s="351"/>
      <c r="PBC21" s="351"/>
      <c r="PBD21" s="351"/>
      <c r="PBE21" s="351"/>
      <c r="PBF21" s="351"/>
      <c r="PBG21" s="351"/>
      <c r="PBH21" s="351"/>
      <c r="PBI21" s="351"/>
      <c r="PBJ21" s="351"/>
      <c r="PBK21" s="351"/>
      <c r="PBL21" s="351"/>
      <c r="PBM21" s="351"/>
      <c r="PBN21" s="351"/>
      <c r="PBO21" s="351"/>
      <c r="PBP21" s="351"/>
      <c r="PBQ21" s="351"/>
      <c r="PBR21" s="351"/>
      <c r="PBS21" s="351"/>
      <c r="PBT21" s="351"/>
      <c r="PBU21" s="351"/>
      <c r="PBV21" s="351"/>
      <c r="PBW21" s="351"/>
      <c r="PBX21" s="351"/>
      <c r="PBY21" s="351"/>
      <c r="PBZ21" s="351"/>
      <c r="PCA21" s="351"/>
      <c r="PCB21" s="351"/>
      <c r="PCC21" s="351"/>
      <c r="PCD21" s="351"/>
      <c r="PCE21" s="351"/>
      <c r="PCF21" s="351"/>
      <c r="PCG21" s="351"/>
      <c r="PCH21" s="351"/>
      <c r="PCI21" s="351"/>
      <c r="PCJ21" s="351"/>
      <c r="PCK21" s="351"/>
      <c r="PCL21" s="351"/>
      <c r="PCM21" s="351"/>
      <c r="PCN21" s="351"/>
      <c r="PCO21" s="351"/>
      <c r="PCP21" s="351"/>
      <c r="PCQ21" s="351"/>
      <c r="PCR21" s="351"/>
      <c r="PCS21" s="351"/>
      <c r="PCT21" s="351"/>
      <c r="PCU21" s="351"/>
      <c r="PCV21" s="351"/>
      <c r="PCW21" s="351"/>
      <c r="PCX21" s="351"/>
      <c r="PCY21" s="351"/>
      <c r="PCZ21" s="351"/>
      <c r="PDA21" s="351"/>
      <c r="PDB21" s="351"/>
      <c r="PDC21" s="351"/>
      <c r="PDD21" s="351"/>
      <c r="PDE21" s="351"/>
      <c r="PDF21" s="351"/>
      <c r="PDG21" s="351"/>
      <c r="PDH21" s="351"/>
      <c r="PDI21" s="351"/>
      <c r="PDJ21" s="351"/>
      <c r="PDK21" s="351"/>
      <c r="PDL21" s="351"/>
      <c r="PDM21" s="351"/>
      <c r="PDN21" s="351"/>
      <c r="PDO21" s="351"/>
      <c r="PDP21" s="351"/>
      <c r="PDQ21" s="351"/>
      <c r="PDR21" s="351"/>
      <c r="PDS21" s="351"/>
      <c r="PDT21" s="351"/>
      <c r="PDU21" s="351"/>
      <c r="PDV21" s="351"/>
      <c r="PDW21" s="351"/>
      <c r="PDX21" s="351"/>
      <c r="PDY21" s="351"/>
      <c r="PDZ21" s="351"/>
      <c r="PEA21" s="351"/>
      <c r="PEB21" s="351"/>
      <c r="PEC21" s="351"/>
      <c r="PED21" s="351"/>
      <c r="PEE21" s="351"/>
      <c r="PEF21" s="351"/>
      <c r="PEG21" s="351"/>
      <c r="PEH21" s="351"/>
      <c r="PEI21" s="351"/>
      <c r="PEJ21" s="351"/>
      <c r="PEK21" s="351"/>
      <c r="PEL21" s="351"/>
      <c r="PEM21" s="351"/>
      <c r="PEN21" s="351"/>
      <c r="PEO21" s="351"/>
      <c r="PEP21" s="351"/>
      <c r="PEQ21" s="351"/>
      <c r="PER21" s="351"/>
      <c r="PES21" s="351"/>
      <c r="PET21" s="351"/>
      <c r="PEU21" s="351"/>
      <c r="PEV21" s="351"/>
      <c r="PEW21" s="351"/>
      <c r="PEX21" s="351"/>
      <c r="PEY21" s="351"/>
      <c r="PEZ21" s="351"/>
      <c r="PFA21" s="351"/>
      <c r="PFB21" s="351"/>
      <c r="PFC21" s="351"/>
      <c r="PFD21" s="351"/>
      <c r="PFE21" s="351"/>
      <c r="PFF21" s="351"/>
      <c r="PFG21" s="351"/>
      <c r="PFH21" s="351"/>
      <c r="PFI21" s="351"/>
      <c r="PFJ21" s="351"/>
      <c r="PFK21" s="351"/>
      <c r="PFL21" s="351"/>
      <c r="PFM21" s="351"/>
      <c r="PFN21" s="351"/>
      <c r="PFO21" s="351"/>
      <c r="PFP21" s="351"/>
      <c r="PFQ21" s="351"/>
      <c r="PFR21" s="351"/>
      <c r="PFS21" s="351"/>
      <c r="PFT21" s="351"/>
      <c r="PFU21" s="351"/>
      <c r="PFV21" s="351"/>
      <c r="PFW21" s="351"/>
      <c r="PFX21" s="351"/>
      <c r="PFY21" s="351"/>
      <c r="PFZ21" s="351"/>
      <c r="PGA21" s="351"/>
      <c r="PGB21" s="351"/>
      <c r="PGC21" s="351"/>
      <c r="PGD21" s="351"/>
      <c r="PGE21" s="351"/>
      <c r="PGF21" s="351"/>
      <c r="PGG21" s="351"/>
      <c r="PGH21" s="351"/>
      <c r="PGI21" s="351"/>
      <c r="PGJ21" s="351"/>
      <c r="PGK21" s="351"/>
      <c r="PGL21" s="351"/>
      <c r="PGM21" s="351"/>
      <c r="PGN21" s="351"/>
      <c r="PGO21" s="351"/>
      <c r="PGP21" s="351"/>
      <c r="PGQ21" s="351"/>
      <c r="PGR21" s="351"/>
      <c r="PGS21" s="351"/>
      <c r="PGT21" s="351"/>
      <c r="PGU21" s="351"/>
      <c r="PGV21" s="351"/>
      <c r="PGW21" s="351"/>
      <c r="PGX21" s="351"/>
      <c r="PGY21" s="351"/>
      <c r="PGZ21" s="351"/>
      <c r="PHA21" s="351"/>
      <c r="PHB21" s="351"/>
      <c r="PHC21" s="351"/>
      <c r="PHD21" s="351"/>
      <c r="PHE21" s="351"/>
      <c r="PHF21" s="351"/>
      <c r="PHG21" s="351"/>
      <c r="PHH21" s="351"/>
      <c r="PHI21" s="351"/>
      <c r="PHJ21" s="351"/>
      <c r="PHK21" s="351"/>
      <c r="PHL21" s="351"/>
      <c r="PHM21" s="351"/>
      <c r="PHN21" s="351"/>
      <c r="PHO21" s="351"/>
      <c r="PHP21" s="351"/>
      <c r="PHQ21" s="351"/>
      <c r="PHR21" s="351"/>
      <c r="PHS21" s="351"/>
      <c r="PHT21" s="351"/>
      <c r="PHU21" s="351"/>
      <c r="PHV21" s="351"/>
      <c r="PHW21" s="351"/>
      <c r="PHX21" s="351"/>
      <c r="PHY21" s="351"/>
      <c r="PHZ21" s="351"/>
      <c r="PIA21" s="351"/>
      <c r="PIB21" s="351"/>
      <c r="PIC21" s="351"/>
      <c r="PID21" s="351"/>
      <c r="PIE21" s="351"/>
      <c r="PIF21" s="351"/>
      <c r="PIG21" s="351"/>
      <c r="PIH21" s="351"/>
      <c r="PII21" s="351"/>
      <c r="PIJ21" s="351"/>
      <c r="PIK21" s="351"/>
      <c r="PIL21" s="351"/>
      <c r="PIM21" s="351"/>
      <c r="PIN21" s="351"/>
      <c r="PIO21" s="351"/>
      <c r="PIP21" s="351"/>
      <c r="PIQ21" s="351"/>
      <c r="PIR21" s="351"/>
      <c r="PIS21" s="351"/>
      <c r="PIT21" s="351"/>
      <c r="PIU21" s="351"/>
      <c r="PIV21" s="351"/>
      <c r="PIW21" s="351"/>
      <c r="PIX21" s="351"/>
      <c r="PIY21" s="351"/>
      <c r="PIZ21" s="351"/>
      <c r="PJA21" s="351"/>
      <c r="PJB21" s="351"/>
      <c r="PJC21" s="351"/>
      <c r="PJD21" s="351"/>
      <c r="PJE21" s="351"/>
      <c r="PJF21" s="351"/>
      <c r="PJG21" s="351"/>
      <c r="PJH21" s="351"/>
      <c r="PJI21" s="351"/>
      <c r="PJJ21" s="351"/>
      <c r="PJK21" s="351"/>
      <c r="PJL21" s="351"/>
      <c r="PJM21" s="351"/>
      <c r="PJN21" s="351"/>
      <c r="PJO21" s="351"/>
      <c r="PJP21" s="351"/>
      <c r="PJQ21" s="351"/>
      <c r="PJR21" s="351"/>
      <c r="PJS21" s="351"/>
      <c r="PJT21" s="351"/>
      <c r="PJU21" s="351"/>
      <c r="PJV21" s="351"/>
      <c r="PJW21" s="351"/>
      <c r="PJX21" s="351"/>
      <c r="PJY21" s="351"/>
      <c r="PJZ21" s="351"/>
      <c r="PKA21" s="351"/>
      <c r="PKB21" s="351"/>
      <c r="PKC21" s="351"/>
      <c r="PKD21" s="351"/>
      <c r="PKE21" s="351"/>
      <c r="PKF21" s="351"/>
      <c r="PKG21" s="351"/>
      <c r="PKH21" s="351"/>
      <c r="PKI21" s="351"/>
      <c r="PKJ21" s="351"/>
      <c r="PKK21" s="351"/>
      <c r="PKL21" s="351"/>
      <c r="PKM21" s="351"/>
      <c r="PKN21" s="351"/>
      <c r="PKO21" s="351"/>
      <c r="PKP21" s="351"/>
      <c r="PKQ21" s="351"/>
      <c r="PKR21" s="351"/>
      <c r="PKS21" s="351"/>
      <c r="PKT21" s="351"/>
      <c r="PKU21" s="351"/>
      <c r="PKV21" s="351"/>
      <c r="PKW21" s="351"/>
      <c r="PKX21" s="351"/>
      <c r="PKY21" s="351"/>
      <c r="PKZ21" s="351"/>
      <c r="PLA21" s="351"/>
      <c r="PLB21" s="351"/>
      <c r="PLC21" s="351"/>
      <c r="PLD21" s="351"/>
      <c r="PLE21" s="351"/>
      <c r="PLF21" s="351"/>
      <c r="PLG21" s="351"/>
      <c r="PLH21" s="351"/>
      <c r="PLI21" s="351"/>
      <c r="PLJ21" s="351"/>
      <c r="PLK21" s="351"/>
      <c r="PLL21" s="351"/>
      <c r="PLM21" s="351"/>
      <c r="PLN21" s="351"/>
      <c r="PLO21" s="351"/>
      <c r="PLP21" s="351"/>
      <c r="PLQ21" s="351"/>
      <c r="PLR21" s="351"/>
      <c r="PLS21" s="351"/>
      <c r="PLT21" s="351"/>
      <c r="PLU21" s="351"/>
      <c r="PLV21" s="351"/>
      <c r="PLW21" s="351"/>
      <c r="PLX21" s="351"/>
      <c r="PLY21" s="351"/>
      <c r="PLZ21" s="351"/>
      <c r="PMA21" s="351"/>
      <c r="PMB21" s="351"/>
      <c r="PMC21" s="351"/>
      <c r="PMD21" s="351"/>
      <c r="PME21" s="351"/>
      <c r="PMF21" s="351"/>
      <c r="PMG21" s="351"/>
      <c r="PMH21" s="351"/>
      <c r="PMI21" s="351"/>
      <c r="PMJ21" s="351"/>
      <c r="PMK21" s="351"/>
      <c r="PML21" s="351"/>
      <c r="PMM21" s="351"/>
      <c r="PMN21" s="351"/>
      <c r="PMO21" s="351"/>
      <c r="PMP21" s="351"/>
      <c r="PMQ21" s="351"/>
      <c r="PMR21" s="351"/>
      <c r="PMS21" s="351"/>
      <c r="PMT21" s="351"/>
      <c r="PMU21" s="351"/>
      <c r="PMV21" s="351"/>
      <c r="PMW21" s="351"/>
      <c r="PMX21" s="351"/>
      <c r="PMY21" s="351"/>
      <c r="PMZ21" s="351"/>
      <c r="PNA21" s="351"/>
      <c r="PNB21" s="351"/>
      <c r="PNC21" s="351"/>
      <c r="PND21" s="351"/>
      <c r="PNE21" s="351"/>
      <c r="PNF21" s="351"/>
      <c r="PNG21" s="351"/>
      <c r="PNH21" s="351"/>
      <c r="PNI21" s="351"/>
      <c r="PNJ21" s="351"/>
      <c r="PNK21" s="351"/>
      <c r="PNL21" s="351"/>
      <c r="PNM21" s="351"/>
      <c r="PNN21" s="351"/>
      <c r="PNO21" s="351"/>
      <c r="PNP21" s="351"/>
      <c r="PNQ21" s="351"/>
      <c r="PNR21" s="351"/>
      <c r="PNS21" s="351"/>
      <c r="PNT21" s="351"/>
      <c r="PNU21" s="351"/>
      <c r="PNV21" s="351"/>
      <c r="PNW21" s="351"/>
      <c r="PNX21" s="351"/>
      <c r="PNY21" s="351"/>
      <c r="PNZ21" s="351"/>
      <c r="POA21" s="351"/>
      <c r="POB21" s="351"/>
      <c r="POC21" s="351"/>
      <c r="POD21" s="351"/>
      <c r="POE21" s="351"/>
      <c r="POF21" s="351"/>
      <c r="POG21" s="351"/>
      <c r="POH21" s="351"/>
      <c r="POI21" s="351"/>
      <c r="POJ21" s="351"/>
      <c r="POK21" s="351"/>
      <c r="POL21" s="351"/>
      <c r="POM21" s="351"/>
      <c r="PON21" s="351"/>
      <c r="POO21" s="351"/>
      <c r="POP21" s="351"/>
      <c r="POQ21" s="351"/>
      <c r="POR21" s="351"/>
      <c r="POS21" s="351"/>
      <c r="POT21" s="351"/>
      <c r="POU21" s="351"/>
      <c r="POV21" s="351"/>
      <c r="POW21" s="351"/>
      <c r="POX21" s="351"/>
      <c r="POY21" s="351"/>
      <c r="POZ21" s="351"/>
      <c r="PPA21" s="351"/>
      <c r="PPB21" s="351"/>
      <c r="PPC21" s="351"/>
      <c r="PPD21" s="351"/>
      <c r="PPE21" s="351"/>
      <c r="PPF21" s="351"/>
      <c r="PPG21" s="351"/>
      <c r="PPH21" s="351"/>
      <c r="PPI21" s="351"/>
      <c r="PPJ21" s="351"/>
      <c r="PPK21" s="351"/>
      <c r="PPL21" s="351"/>
      <c r="PPM21" s="351"/>
      <c r="PPN21" s="351"/>
      <c r="PPO21" s="351"/>
      <c r="PPP21" s="351"/>
      <c r="PPQ21" s="351"/>
      <c r="PPR21" s="351"/>
      <c r="PPS21" s="351"/>
      <c r="PPT21" s="351"/>
      <c r="PPU21" s="351"/>
      <c r="PPV21" s="351"/>
      <c r="PPW21" s="351"/>
      <c r="PPX21" s="351"/>
      <c r="PPY21" s="351"/>
      <c r="PPZ21" s="351"/>
      <c r="PQA21" s="351"/>
      <c r="PQB21" s="351"/>
      <c r="PQC21" s="351"/>
      <c r="PQD21" s="351"/>
      <c r="PQE21" s="351"/>
      <c r="PQF21" s="351"/>
      <c r="PQG21" s="351"/>
      <c r="PQH21" s="351"/>
      <c r="PQI21" s="351"/>
      <c r="PQJ21" s="351"/>
      <c r="PQK21" s="351"/>
      <c r="PQL21" s="351"/>
      <c r="PQM21" s="351"/>
      <c r="PQN21" s="351"/>
      <c r="PQO21" s="351"/>
      <c r="PQP21" s="351"/>
      <c r="PQQ21" s="351"/>
      <c r="PQR21" s="351"/>
      <c r="PQS21" s="351"/>
      <c r="PQT21" s="351"/>
      <c r="PQU21" s="351"/>
      <c r="PQV21" s="351"/>
      <c r="PQW21" s="351"/>
      <c r="PQX21" s="351"/>
      <c r="PQY21" s="351"/>
      <c r="PQZ21" s="351"/>
      <c r="PRA21" s="351"/>
      <c r="PRB21" s="351"/>
      <c r="PRC21" s="351"/>
      <c r="PRD21" s="351"/>
      <c r="PRE21" s="351"/>
      <c r="PRF21" s="351"/>
      <c r="PRG21" s="351"/>
      <c r="PRH21" s="351"/>
      <c r="PRI21" s="351"/>
      <c r="PRJ21" s="351"/>
      <c r="PRK21" s="351"/>
      <c r="PRL21" s="351"/>
      <c r="PRM21" s="351"/>
      <c r="PRN21" s="351"/>
      <c r="PRO21" s="351"/>
      <c r="PRP21" s="351"/>
      <c r="PRQ21" s="351"/>
      <c r="PRR21" s="351"/>
      <c r="PRS21" s="351"/>
      <c r="PRT21" s="351"/>
      <c r="PRU21" s="351"/>
      <c r="PRV21" s="351"/>
      <c r="PRW21" s="351"/>
      <c r="PRX21" s="351"/>
      <c r="PRY21" s="351"/>
      <c r="PRZ21" s="351"/>
      <c r="PSA21" s="351"/>
      <c r="PSB21" s="351"/>
      <c r="PSC21" s="351"/>
      <c r="PSD21" s="351"/>
      <c r="PSE21" s="351"/>
      <c r="PSF21" s="351"/>
      <c r="PSG21" s="351"/>
      <c r="PSH21" s="351"/>
      <c r="PSI21" s="351"/>
      <c r="PSJ21" s="351"/>
      <c r="PSK21" s="351"/>
      <c r="PSL21" s="351"/>
      <c r="PSM21" s="351"/>
      <c r="PSN21" s="351"/>
      <c r="PSO21" s="351"/>
      <c r="PSP21" s="351"/>
      <c r="PSQ21" s="351"/>
      <c r="PSR21" s="351"/>
      <c r="PSS21" s="351"/>
      <c r="PST21" s="351"/>
      <c r="PSU21" s="351"/>
      <c r="PSV21" s="351"/>
      <c r="PSW21" s="351"/>
      <c r="PSX21" s="351"/>
      <c r="PSY21" s="351"/>
      <c r="PSZ21" s="351"/>
      <c r="PTA21" s="351"/>
      <c r="PTB21" s="351"/>
      <c r="PTC21" s="351"/>
      <c r="PTD21" s="351"/>
      <c r="PTE21" s="351"/>
      <c r="PTF21" s="351"/>
      <c r="PTG21" s="351"/>
      <c r="PTH21" s="351"/>
      <c r="PTI21" s="351"/>
      <c r="PTJ21" s="351"/>
      <c r="PTK21" s="351"/>
      <c r="PTL21" s="351"/>
      <c r="PTM21" s="351"/>
      <c r="PTN21" s="351"/>
      <c r="PTO21" s="351"/>
      <c r="PTP21" s="351"/>
      <c r="PTQ21" s="351"/>
      <c r="PTR21" s="351"/>
      <c r="PTS21" s="351"/>
      <c r="PTT21" s="351"/>
      <c r="PTU21" s="351"/>
      <c r="PTV21" s="351"/>
      <c r="PTW21" s="351"/>
      <c r="PTX21" s="351"/>
      <c r="PTY21" s="351"/>
      <c r="PTZ21" s="351"/>
      <c r="PUA21" s="351"/>
      <c r="PUB21" s="351"/>
      <c r="PUC21" s="351"/>
      <c r="PUD21" s="351"/>
      <c r="PUE21" s="351"/>
      <c r="PUF21" s="351"/>
      <c r="PUG21" s="351"/>
      <c r="PUH21" s="351"/>
      <c r="PUI21" s="351"/>
      <c r="PUJ21" s="351"/>
      <c r="PUK21" s="351"/>
      <c r="PUL21" s="351"/>
      <c r="PUM21" s="351"/>
      <c r="PUN21" s="351"/>
      <c r="PUO21" s="351"/>
      <c r="PUP21" s="351"/>
      <c r="PUQ21" s="351"/>
      <c r="PUR21" s="351"/>
      <c r="PUS21" s="351"/>
      <c r="PUT21" s="351"/>
      <c r="PUU21" s="351"/>
      <c r="PUV21" s="351"/>
      <c r="PUW21" s="351"/>
      <c r="PUX21" s="351"/>
      <c r="PUY21" s="351"/>
      <c r="PUZ21" s="351"/>
      <c r="PVA21" s="351"/>
      <c r="PVB21" s="351"/>
      <c r="PVC21" s="351"/>
      <c r="PVD21" s="351"/>
      <c r="PVE21" s="351"/>
      <c r="PVF21" s="351"/>
      <c r="PVG21" s="351"/>
      <c r="PVH21" s="351"/>
      <c r="PVI21" s="351"/>
      <c r="PVJ21" s="351"/>
      <c r="PVK21" s="351"/>
      <c r="PVL21" s="351"/>
      <c r="PVM21" s="351"/>
      <c r="PVN21" s="351"/>
      <c r="PVO21" s="351"/>
      <c r="PVP21" s="351"/>
      <c r="PVQ21" s="351"/>
      <c r="PVR21" s="351"/>
      <c r="PVS21" s="351"/>
      <c r="PVT21" s="351"/>
      <c r="PVU21" s="351"/>
      <c r="PVV21" s="351"/>
      <c r="PVW21" s="351"/>
      <c r="PVX21" s="351"/>
      <c r="PVY21" s="351"/>
      <c r="PVZ21" s="351"/>
      <c r="PWA21" s="351"/>
      <c r="PWB21" s="351"/>
      <c r="PWC21" s="351"/>
      <c r="PWD21" s="351"/>
      <c r="PWE21" s="351"/>
      <c r="PWF21" s="351"/>
      <c r="PWG21" s="351"/>
      <c r="PWH21" s="351"/>
      <c r="PWI21" s="351"/>
      <c r="PWJ21" s="351"/>
      <c r="PWK21" s="351"/>
      <c r="PWL21" s="351"/>
      <c r="PWM21" s="351"/>
      <c r="PWN21" s="351"/>
      <c r="PWO21" s="351"/>
      <c r="PWP21" s="351"/>
      <c r="PWQ21" s="351"/>
      <c r="PWR21" s="351"/>
      <c r="PWS21" s="351"/>
      <c r="PWT21" s="351"/>
      <c r="PWU21" s="351"/>
      <c r="PWV21" s="351"/>
      <c r="PWW21" s="351"/>
      <c r="PWX21" s="351"/>
      <c r="PWY21" s="351"/>
      <c r="PWZ21" s="351"/>
      <c r="PXA21" s="351"/>
      <c r="PXB21" s="351"/>
      <c r="PXC21" s="351"/>
      <c r="PXD21" s="351"/>
      <c r="PXE21" s="351"/>
      <c r="PXF21" s="351"/>
      <c r="PXG21" s="351"/>
      <c r="PXH21" s="351"/>
      <c r="PXI21" s="351"/>
      <c r="PXJ21" s="351"/>
      <c r="PXK21" s="351"/>
      <c r="PXL21" s="351"/>
      <c r="PXM21" s="351"/>
      <c r="PXN21" s="351"/>
      <c r="PXO21" s="351"/>
      <c r="PXP21" s="351"/>
      <c r="PXQ21" s="351"/>
      <c r="PXR21" s="351"/>
      <c r="PXS21" s="351"/>
      <c r="PXT21" s="351"/>
      <c r="PXU21" s="351"/>
      <c r="PXV21" s="351"/>
      <c r="PXW21" s="351"/>
      <c r="PXX21" s="351"/>
      <c r="PXY21" s="351"/>
      <c r="PXZ21" s="351"/>
      <c r="PYA21" s="351"/>
      <c r="PYB21" s="351"/>
      <c r="PYC21" s="351"/>
      <c r="PYD21" s="351"/>
      <c r="PYE21" s="351"/>
      <c r="PYF21" s="351"/>
      <c r="PYG21" s="351"/>
      <c r="PYH21" s="351"/>
      <c r="PYI21" s="351"/>
      <c r="PYJ21" s="351"/>
      <c r="PYK21" s="351"/>
      <c r="PYL21" s="351"/>
      <c r="PYM21" s="351"/>
      <c r="PYN21" s="351"/>
      <c r="PYO21" s="351"/>
      <c r="PYP21" s="351"/>
      <c r="PYQ21" s="351"/>
      <c r="PYR21" s="351"/>
      <c r="PYS21" s="351"/>
      <c r="PYT21" s="351"/>
      <c r="PYU21" s="351"/>
      <c r="PYV21" s="351"/>
      <c r="PYW21" s="351"/>
      <c r="PYX21" s="351"/>
      <c r="PYY21" s="351"/>
      <c r="PYZ21" s="351"/>
      <c r="PZA21" s="351"/>
      <c r="PZB21" s="351"/>
      <c r="PZC21" s="351"/>
      <c r="PZD21" s="351"/>
      <c r="PZE21" s="351"/>
      <c r="PZF21" s="351"/>
      <c r="PZG21" s="351"/>
      <c r="PZH21" s="351"/>
      <c r="PZI21" s="351"/>
      <c r="PZJ21" s="351"/>
      <c r="PZK21" s="351"/>
      <c r="PZL21" s="351"/>
      <c r="PZM21" s="351"/>
      <c r="PZN21" s="351"/>
      <c r="PZO21" s="351"/>
      <c r="PZP21" s="351"/>
      <c r="PZQ21" s="351"/>
      <c r="PZR21" s="351"/>
      <c r="PZS21" s="351"/>
      <c r="PZT21" s="351"/>
      <c r="PZU21" s="351"/>
      <c r="PZV21" s="351"/>
      <c r="PZW21" s="351"/>
      <c r="PZX21" s="351"/>
      <c r="PZY21" s="351"/>
      <c r="PZZ21" s="351"/>
      <c r="QAA21" s="351"/>
      <c r="QAB21" s="351"/>
      <c r="QAC21" s="351"/>
      <c r="QAD21" s="351"/>
      <c r="QAE21" s="351"/>
      <c r="QAF21" s="351"/>
      <c r="QAG21" s="351"/>
      <c r="QAH21" s="351"/>
      <c r="QAI21" s="351"/>
      <c r="QAJ21" s="351"/>
      <c r="QAK21" s="351"/>
      <c r="QAL21" s="351"/>
      <c r="QAM21" s="351"/>
      <c r="QAN21" s="351"/>
      <c r="QAO21" s="351"/>
      <c r="QAP21" s="351"/>
      <c r="QAQ21" s="351"/>
      <c r="QAR21" s="351"/>
      <c r="QAS21" s="351"/>
      <c r="QAT21" s="351"/>
      <c r="QAU21" s="351"/>
      <c r="QAV21" s="351"/>
      <c r="QAW21" s="351"/>
      <c r="QAX21" s="351"/>
      <c r="QAY21" s="351"/>
      <c r="QAZ21" s="351"/>
      <c r="QBA21" s="351"/>
      <c r="QBB21" s="351"/>
      <c r="QBC21" s="351"/>
      <c r="QBD21" s="351"/>
      <c r="QBE21" s="351"/>
      <c r="QBF21" s="351"/>
      <c r="QBG21" s="351"/>
      <c r="QBH21" s="351"/>
      <c r="QBI21" s="351"/>
      <c r="QBJ21" s="351"/>
      <c r="QBK21" s="351"/>
      <c r="QBL21" s="351"/>
      <c r="QBM21" s="351"/>
      <c r="QBN21" s="351"/>
      <c r="QBO21" s="351"/>
      <c r="QBP21" s="351"/>
      <c r="QBQ21" s="351"/>
      <c r="QBR21" s="351"/>
      <c r="QBS21" s="351"/>
      <c r="QBT21" s="351"/>
      <c r="QBU21" s="351"/>
      <c r="QBV21" s="351"/>
      <c r="QBW21" s="351"/>
      <c r="QBX21" s="351"/>
      <c r="QBY21" s="351"/>
      <c r="QBZ21" s="351"/>
      <c r="QCA21" s="351"/>
      <c r="QCB21" s="351"/>
      <c r="QCC21" s="351"/>
      <c r="QCD21" s="351"/>
      <c r="QCE21" s="351"/>
      <c r="QCF21" s="351"/>
      <c r="QCG21" s="351"/>
      <c r="QCH21" s="351"/>
      <c r="QCI21" s="351"/>
      <c r="QCJ21" s="351"/>
      <c r="QCK21" s="351"/>
      <c r="QCL21" s="351"/>
      <c r="QCM21" s="351"/>
      <c r="QCN21" s="351"/>
      <c r="QCO21" s="351"/>
      <c r="QCP21" s="351"/>
      <c r="QCQ21" s="351"/>
      <c r="QCR21" s="351"/>
      <c r="QCS21" s="351"/>
      <c r="QCT21" s="351"/>
      <c r="QCU21" s="351"/>
      <c r="QCV21" s="351"/>
      <c r="QCW21" s="351"/>
      <c r="QCX21" s="351"/>
      <c r="QCY21" s="351"/>
      <c r="QCZ21" s="351"/>
      <c r="QDA21" s="351"/>
      <c r="QDB21" s="351"/>
      <c r="QDC21" s="351"/>
      <c r="QDD21" s="351"/>
      <c r="QDE21" s="351"/>
      <c r="QDF21" s="351"/>
      <c r="QDG21" s="351"/>
      <c r="QDH21" s="351"/>
      <c r="QDI21" s="351"/>
      <c r="QDJ21" s="351"/>
      <c r="QDK21" s="351"/>
      <c r="QDL21" s="351"/>
      <c r="QDM21" s="351"/>
      <c r="QDN21" s="351"/>
      <c r="QDO21" s="351"/>
      <c r="QDP21" s="351"/>
      <c r="QDQ21" s="351"/>
      <c r="QDR21" s="351"/>
      <c r="QDS21" s="351"/>
      <c r="QDT21" s="351"/>
      <c r="QDU21" s="351"/>
      <c r="QDV21" s="351"/>
      <c r="QDW21" s="351"/>
      <c r="QDX21" s="351"/>
      <c r="QDY21" s="351"/>
      <c r="QDZ21" s="351"/>
      <c r="QEA21" s="351"/>
      <c r="QEB21" s="351"/>
      <c r="QEC21" s="351"/>
      <c r="QED21" s="351"/>
      <c r="QEE21" s="351"/>
      <c r="QEF21" s="351"/>
      <c r="QEG21" s="351"/>
      <c r="QEH21" s="351"/>
      <c r="QEI21" s="351"/>
      <c r="QEJ21" s="351"/>
      <c r="QEK21" s="351"/>
      <c r="QEL21" s="351"/>
      <c r="QEM21" s="351"/>
      <c r="QEN21" s="351"/>
      <c r="QEO21" s="351"/>
      <c r="QEP21" s="351"/>
      <c r="QEQ21" s="351"/>
      <c r="QER21" s="351"/>
      <c r="QES21" s="351"/>
      <c r="QET21" s="351"/>
      <c r="QEU21" s="351"/>
      <c r="QEV21" s="351"/>
      <c r="QEW21" s="351"/>
      <c r="QEX21" s="351"/>
      <c r="QEY21" s="351"/>
      <c r="QEZ21" s="351"/>
      <c r="QFA21" s="351"/>
      <c r="QFB21" s="351"/>
      <c r="QFC21" s="351"/>
      <c r="QFD21" s="351"/>
      <c r="QFE21" s="351"/>
      <c r="QFF21" s="351"/>
      <c r="QFG21" s="351"/>
      <c r="QFH21" s="351"/>
      <c r="QFI21" s="351"/>
      <c r="QFJ21" s="351"/>
      <c r="QFK21" s="351"/>
      <c r="QFL21" s="351"/>
      <c r="QFM21" s="351"/>
      <c r="QFN21" s="351"/>
      <c r="QFO21" s="351"/>
      <c r="QFP21" s="351"/>
      <c r="QFQ21" s="351"/>
      <c r="QFR21" s="351"/>
      <c r="QFS21" s="351"/>
      <c r="QFT21" s="351"/>
      <c r="QFU21" s="351"/>
      <c r="QFV21" s="351"/>
      <c r="QFW21" s="351"/>
      <c r="QFX21" s="351"/>
      <c r="QFY21" s="351"/>
      <c r="QFZ21" s="351"/>
      <c r="QGA21" s="351"/>
      <c r="QGB21" s="351"/>
      <c r="QGC21" s="351"/>
      <c r="QGD21" s="351"/>
      <c r="QGE21" s="351"/>
      <c r="QGF21" s="351"/>
      <c r="QGG21" s="351"/>
      <c r="QGH21" s="351"/>
      <c r="QGI21" s="351"/>
      <c r="QGJ21" s="351"/>
      <c r="QGK21" s="351"/>
      <c r="QGL21" s="351"/>
      <c r="QGM21" s="351"/>
      <c r="QGN21" s="351"/>
      <c r="QGO21" s="351"/>
      <c r="QGP21" s="351"/>
      <c r="QGQ21" s="351"/>
      <c r="QGR21" s="351"/>
      <c r="QGS21" s="351"/>
      <c r="QGT21" s="351"/>
      <c r="QGU21" s="351"/>
      <c r="QGV21" s="351"/>
      <c r="QGW21" s="351"/>
      <c r="QGX21" s="351"/>
      <c r="QGY21" s="351"/>
      <c r="QGZ21" s="351"/>
      <c r="QHA21" s="351"/>
      <c r="QHB21" s="351"/>
      <c r="QHC21" s="351"/>
      <c r="QHD21" s="351"/>
      <c r="QHE21" s="351"/>
      <c r="QHF21" s="351"/>
      <c r="QHG21" s="351"/>
      <c r="QHH21" s="351"/>
      <c r="QHI21" s="351"/>
      <c r="QHJ21" s="351"/>
      <c r="QHK21" s="351"/>
      <c r="QHL21" s="351"/>
      <c r="QHM21" s="351"/>
      <c r="QHN21" s="351"/>
      <c r="QHO21" s="351"/>
      <c r="QHP21" s="351"/>
      <c r="QHQ21" s="351"/>
      <c r="QHR21" s="351"/>
      <c r="QHS21" s="351"/>
      <c r="QHT21" s="351"/>
      <c r="QHU21" s="351"/>
      <c r="QHV21" s="351"/>
      <c r="QHW21" s="351"/>
      <c r="QHX21" s="351"/>
      <c r="QHY21" s="351"/>
      <c r="QHZ21" s="351"/>
      <c r="QIA21" s="351"/>
      <c r="QIB21" s="351"/>
      <c r="QIC21" s="351"/>
      <c r="QID21" s="351"/>
      <c r="QIE21" s="351"/>
      <c r="QIF21" s="351"/>
      <c r="QIG21" s="351"/>
      <c r="QIH21" s="351"/>
      <c r="QII21" s="351"/>
      <c r="QIJ21" s="351"/>
      <c r="QIK21" s="351"/>
      <c r="QIL21" s="351"/>
      <c r="QIM21" s="351"/>
      <c r="QIN21" s="351"/>
      <c r="QIO21" s="351"/>
      <c r="QIP21" s="351"/>
      <c r="QIQ21" s="351"/>
      <c r="QIR21" s="351"/>
      <c r="QIS21" s="351"/>
      <c r="QIT21" s="351"/>
      <c r="QIU21" s="351"/>
      <c r="QIV21" s="351"/>
      <c r="QIW21" s="351"/>
      <c r="QIX21" s="351"/>
      <c r="QIY21" s="351"/>
      <c r="QIZ21" s="351"/>
      <c r="QJA21" s="351"/>
      <c r="QJB21" s="351"/>
      <c r="QJC21" s="351"/>
      <c r="QJD21" s="351"/>
      <c r="QJE21" s="351"/>
      <c r="QJF21" s="351"/>
      <c r="QJG21" s="351"/>
      <c r="QJH21" s="351"/>
      <c r="QJI21" s="351"/>
      <c r="QJJ21" s="351"/>
      <c r="QJK21" s="351"/>
      <c r="QJL21" s="351"/>
      <c r="QJM21" s="351"/>
      <c r="QJN21" s="351"/>
      <c r="QJO21" s="351"/>
      <c r="QJP21" s="351"/>
      <c r="QJQ21" s="351"/>
      <c r="QJR21" s="351"/>
      <c r="QJS21" s="351"/>
      <c r="QJT21" s="351"/>
      <c r="QJU21" s="351"/>
      <c r="QJV21" s="351"/>
      <c r="QJW21" s="351"/>
      <c r="QJX21" s="351"/>
      <c r="QJY21" s="351"/>
      <c r="QJZ21" s="351"/>
      <c r="QKA21" s="351"/>
      <c r="QKB21" s="351"/>
      <c r="QKC21" s="351"/>
      <c r="QKD21" s="351"/>
      <c r="QKE21" s="351"/>
      <c r="QKF21" s="351"/>
      <c r="QKG21" s="351"/>
      <c r="QKH21" s="351"/>
      <c r="QKI21" s="351"/>
      <c r="QKJ21" s="351"/>
      <c r="QKK21" s="351"/>
      <c r="QKL21" s="351"/>
      <c r="QKM21" s="351"/>
      <c r="QKN21" s="351"/>
      <c r="QKO21" s="351"/>
      <c r="QKP21" s="351"/>
      <c r="QKQ21" s="351"/>
      <c r="QKR21" s="351"/>
      <c r="QKS21" s="351"/>
      <c r="QKT21" s="351"/>
      <c r="QKU21" s="351"/>
      <c r="QKV21" s="351"/>
      <c r="QKW21" s="351"/>
      <c r="QKX21" s="351"/>
      <c r="QKY21" s="351"/>
      <c r="QKZ21" s="351"/>
      <c r="QLA21" s="351"/>
      <c r="QLB21" s="351"/>
      <c r="QLC21" s="351"/>
      <c r="QLD21" s="351"/>
      <c r="QLE21" s="351"/>
      <c r="QLF21" s="351"/>
      <c r="QLG21" s="351"/>
      <c r="QLH21" s="351"/>
      <c r="QLI21" s="351"/>
      <c r="QLJ21" s="351"/>
      <c r="QLK21" s="351"/>
      <c r="QLL21" s="351"/>
      <c r="QLM21" s="351"/>
      <c r="QLN21" s="351"/>
      <c r="QLO21" s="351"/>
      <c r="QLP21" s="351"/>
      <c r="QLQ21" s="351"/>
      <c r="QLR21" s="351"/>
      <c r="QLS21" s="351"/>
      <c r="QLT21" s="351"/>
      <c r="QLU21" s="351"/>
      <c r="QLV21" s="351"/>
      <c r="QLW21" s="351"/>
      <c r="QLX21" s="351"/>
      <c r="QLY21" s="351"/>
      <c r="QLZ21" s="351"/>
      <c r="QMA21" s="351"/>
      <c r="QMB21" s="351"/>
      <c r="QMC21" s="351"/>
      <c r="QMD21" s="351"/>
      <c r="QME21" s="351"/>
      <c r="QMF21" s="351"/>
      <c r="QMG21" s="351"/>
      <c r="QMH21" s="351"/>
      <c r="QMI21" s="351"/>
      <c r="QMJ21" s="351"/>
      <c r="QMK21" s="351"/>
      <c r="QML21" s="351"/>
      <c r="QMM21" s="351"/>
      <c r="QMN21" s="351"/>
      <c r="QMO21" s="351"/>
      <c r="QMP21" s="351"/>
      <c r="QMQ21" s="351"/>
      <c r="QMR21" s="351"/>
      <c r="QMS21" s="351"/>
      <c r="QMT21" s="351"/>
      <c r="QMU21" s="351"/>
      <c r="QMV21" s="351"/>
      <c r="QMW21" s="351"/>
      <c r="QMX21" s="351"/>
      <c r="QMY21" s="351"/>
      <c r="QMZ21" s="351"/>
      <c r="QNA21" s="351"/>
      <c r="QNB21" s="351"/>
      <c r="QNC21" s="351"/>
      <c r="QND21" s="351"/>
      <c r="QNE21" s="351"/>
      <c r="QNF21" s="351"/>
      <c r="QNG21" s="351"/>
      <c r="QNH21" s="351"/>
      <c r="QNI21" s="351"/>
      <c r="QNJ21" s="351"/>
      <c r="QNK21" s="351"/>
      <c r="QNL21" s="351"/>
      <c r="QNM21" s="351"/>
      <c r="QNN21" s="351"/>
      <c r="QNO21" s="351"/>
      <c r="QNP21" s="351"/>
      <c r="QNQ21" s="351"/>
      <c r="QNR21" s="351"/>
      <c r="QNS21" s="351"/>
      <c r="QNT21" s="351"/>
      <c r="QNU21" s="351"/>
      <c r="QNV21" s="351"/>
      <c r="QNW21" s="351"/>
      <c r="QNX21" s="351"/>
      <c r="QNY21" s="351"/>
      <c r="QNZ21" s="351"/>
      <c r="QOA21" s="351"/>
      <c r="QOB21" s="351"/>
      <c r="QOC21" s="351"/>
      <c r="QOD21" s="351"/>
      <c r="QOE21" s="351"/>
      <c r="QOF21" s="351"/>
      <c r="QOG21" s="351"/>
      <c r="QOH21" s="351"/>
      <c r="QOI21" s="351"/>
      <c r="QOJ21" s="351"/>
      <c r="QOK21" s="351"/>
      <c r="QOL21" s="351"/>
      <c r="QOM21" s="351"/>
      <c r="QON21" s="351"/>
      <c r="QOO21" s="351"/>
      <c r="QOP21" s="351"/>
      <c r="QOQ21" s="351"/>
      <c r="QOR21" s="351"/>
      <c r="QOS21" s="351"/>
      <c r="QOT21" s="351"/>
      <c r="QOU21" s="351"/>
      <c r="QOV21" s="351"/>
      <c r="QOW21" s="351"/>
      <c r="QOX21" s="351"/>
      <c r="QOY21" s="351"/>
      <c r="QOZ21" s="351"/>
      <c r="QPA21" s="351"/>
      <c r="QPB21" s="351"/>
      <c r="QPC21" s="351"/>
      <c r="QPD21" s="351"/>
      <c r="QPE21" s="351"/>
      <c r="QPF21" s="351"/>
      <c r="QPG21" s="351"/>
      <c r="QPH21" s="351"/>
      <c r="QPI21" s="351"/>
      <c r="QPJ21" s="351"/>
      <c r="QPK21" s="351"/>
      <c r="QPL21" s="351"/>
      <c r="QPM21" s="351"/>
      <c r="QPN21" s="351"/>
      <c r="QPO21" s="351"/>
      <c r="QPP21" s="351"/>
      <c r="QPQ21" s="351"/>
      <c r="QPR21" s="351"/>
      <c r="QPS21" s="351"/>
      <c r="QPT21" s="351"/>
      <c r="QPU21" s="351"/>
      <c r="QPV21" s="351"/>
      <c r="QPW21" s="351"/>
      <c r="QPX21" s="351"/>
      <c r="QPY21" s="351"/>
      <c r="QPZ21" s="351"/>
      <c r="QQA21" s="351"/>
      <c r="QQB21" s="351"/>
      <c r="QQC21" s="351"/>
      <c r="QQD21" s="351"/>
      <c r="QQE21" s="351"/>
      <c r="QQF21" s="351"/>
      <c r="QQG21" s="351"/>
      <c r="QQH21" s="351"/>
      <c r="QQI21" s="351"/>
      <c r="QQJ21" s="351"/>
      <c r="QQK21" s="351"/>
      <c r="QQL21" s="351"/>
      <c r="QQM21" s="351"/>
      <c r="QQN21" s="351"/>
      <c r="QQO21" s="351"/>
      <c r="QQP21" s="351"/>
      <c r="QQQ21" s="351"/>
      <c r="QQR21" s="351"/>
      <c r="QQS21" s="351"/>
      <c r="QQT21" s="351"/>
      <c r="QQU21" s="351"/>
      <c r="QQV21" s="351"/>
      <c r="QQW21" s="351"/>
      <c r="QQX21" s="351"/>
      <c r="QQY21" s="351"/>
      <c r="QQZ21" s="351"/>
      <c r="QRA21" s="351"/>
      <c r="QRB21" s="351"/>
      <c r="QRC21" s="351"/>
      <c r="QRD21" s="351"/>
      <c r="QRE21" s="351"/>
      <c r="QRF21" s="351"/>
      <c r="QRG21" s="351"/>
      <c r="QRH21" s="351"/>
      <c r="QRI21" s="351"/>
      <c r="QRJ21" s="351"/>
      <c r="QRK21" s="351"/>
      <c r="QRL21" s="351"/>
      <c r="QRM21" s="351"/>
      <c r="QRN21" s="351"/>
      <c r="QRO21" s="351"/>
      <c r="QRP21" s="351"/>
      <c r="QRQ21" s="351"/>
      <c r="QRR21" s="351"/>
      <c r="QRS21" s="351"/>
      <c r="QRT21" s="351"/>
      <c r="QRU21" s="351"/>
      <c r="QRV21" s="351"/>
      <c r="QRW21" s="351"/>
      <c r="QRX21" s="351"/>
      <c r="QRY21" s="351"/>
      <c r="QRZ21" s="351"/>
      <c r="QSA21" s="351"/>
      <c r="QSB21" s="351"/>
      <c r="QSC21" s="351"/>
      <c r="QSD21" s="351"/>
      <c r="QSE21" s="351"/>
      <c r="QSF21" s="351"/>
      <c r="QSG21" s="351"/>
      <c r="QSH21" s="351"/>
      <c r="QSI21" s="351"/>
      <c r="QSJ21" s="351"/>
      <c r="QSK21" s="351"/>
      <c r="QSL21" s="351"/>
      <c r="QSM21" s="351"/>
      <c r="QSN21" s="351"/>
      <c r="QSO21" s="351"/>
      <c r="QSP21" s="351"/>
      <c r="QSQ21" s="351"/>
      <c r="QSR21" s="351"/>
      <c r="QSS21" s="351"/>
      <c r="QST21" s="351"/>
      <c r="QSU21" s="351"/>
      <c r="QSV21" s="351"/>
      <c r="QSW21" s="351"/>
      <c r="QSX21" s="351"/>
      <c r="QSY21" s="351"/>
      <c r="QSZ21" s="351"/>
      <c r="QTA21" s="351"/>
      <c r="QTB21" s="351"/>
      <c r="QTC21" s="351"/>
      <c r="QTD21" s="351"/>
      <c r="QTE21" s="351"/>
      <c r="QTF21" s="351"/>
      <c r="QTG21" s="351"/>
      <c r="QTH21" s="351"/>
      <c r="QTI21" s="351"/>
      <c r="QTJ21" s="351"/>
      <c r="QTK21" s="351"/>
      <c r="QTL21" s="351"/>
      <c r="QTM21" s="351"/>
      <c r="QTN21" s="351"/>
      <c r="QTO21" s="351"/>
      <c r="QTP21" s="351"/>
      <c r="QTQ21" s="351"/>
      <c r="QTR21" s="351"/>
      <c r="QTS21" s="351"/>
      <c r="QTT21" s="351"/>
      <c r="QTU21" s="351"/>
      <c r="QTV21" s="351"/>
      <c r="QTW21" s="351"/>
      <c r="QTX21" s="351"/>
      <c r="QTY21" s="351"/>
      <c r="QTZ21" s="351"/>
      <c r="QUA21" s="351"/>
      <c r="QUB21" s="351"/>
      <c r="QUC21" s="351"/>
      <c r="QUD21" s="351"/>
      <c r="QUE21" s="351"/>
      <c r="QUF21" s="351"/>
      <c r="QUG21" s="351"/>
      <c r="QUH21" s="351"/>
      <c r="QUI21" s="351"/>
      <c r="QUJ21" s="351"/>
      <c r="QUK21" s="351"/>
      <c r="QUL21" s="351"/>
      <c r="QUM21" s="351"/>
      <c r="QUN21" s="351"/>
      <c r="QUO21" s="351"/>
      <c r="QUP21" s="351"/>
      <c r="QUQ21" s="351"/>
      <c r="QUR21" s="351"/>
      <c r="QUS21" s="351"/>
      <c r="QUT21" s="351"/>
      <c r="QUU21" s="351"/>
      <c r="QUV21" s="351"/>
      <c r="QUW21" s="351"/>
      <c r="QUX21" s="351"/>
      <c r="QUY21" s="351"/>
      <c r="QUZ21" s="351"/>
      <c r="QVA21" s="351"/>
      <c r="QVB21" s="351"/>
      <c r="QVC21" s="351"/>
      <c r="QVD21" s="351"/>
      <c r="QVE21" s="351"/>
      <c r="QVF21" s="351"/>
      <c r="QVG21" s="351"/>
      <c r="QVH21" s="351"/>
      <c r="QVI21" s="351"/>
      <c r="QVJ21" s="351"/>
      <c r="QVK21" s="351"/>
      <c r="QVL21" s="351"/>
      <c r="QVM21" s="351"/>
      <c r="QVN21" s="351"/>
      <c r="QVO21" s="351"/>
      <c r="QVP21" s="351"/>
      <c r="QVQ21" s="351"/>
      <c r="QVR21" s="351"/>
      <c r="QVS21" s="351"/>
      <c r="QVT21" s="351"/>
      <c r="QVU21" s="351"/>
      <c r="QVV21" s="351"/>
      <c r="QVW21" s="351"/>
      <c r="QVX21" s="351"/>
      <c r="QVY21" s="351"/>
      <c r="QVZ21" s="351"/>
      <c r="QWA21" s="351"/>
      <c r="QWB21" s="351"/>
      <c r="QWC21" s="351"/>
      <c r="QWD21" s="351"/>
      <c r="QWE21" s="351"/>
      <c r="QWF21" s="351"/>
      <c r="QWG21" s="351"/>
      <c r="QWH21" s="351"/>
      <c r="QWI21" s="351"/>
      <c r="QWJ21" s="351"/>
      <c r="QWK21" s="351"/>
      <c r="QWL21" s="351"/>
      <c r="QWM21" s="351"/>
      <c r="QWN21" s="351"/>
      <c r="QWO21" s="351"/>
      <c r="QWP21" s="351"/>
      <c r="QWQ21" s="351"/>
      <c r="QWR21" s="351"/>
      <c r="QWS21" s="351"/>
      <c r="QWT21" s="351"/>
      <c r="QWU21" s="351"/>
      <c r="QWV21" s="351"/>
      <c r="QWW21" s="351"/>
      <c r="QWX21" s="351"/>
      <c r="QWY21" s="351"/>
      <c r="QWZ21" s="351"/>
      <c r="QXA21" s="351"/>
      <c r="QXB21" s="351"/>
      <c r="QXC21" s="351"/>
      <c r="QXD21" s="351"/>
      <c r="QXE21" s="351"/>
      <c r="QXF21" s="351"/>
      <c r="QXG21" s="351"/>
      <c r="QXH21" s="351"/>
      <c r="QXI21" s="351"/>
      <c r="QXJ21" s="351"/>
      <c r="QXK21" s="351"/>
      <c r="QXL21" s="351"/>
      <c r="QXM21" s="351"/>
      <c r="QXN21" s="351"/>
      <c r="QXO21" s="351"/>
      <c r="QXP21" s="351"/>
      <c r="QXQ21" s="351"/>
      <c r="QXR21" s="351"/>
      <c r="QXS21" s="351"/>
      <c r="QXT21" s="351"/>
      <c r="QXU21" s="351"/>
      <c r="QXV21" s="351"/>
      <c r="QXW21" s="351"/>
      <c r="QXX21" s="351"/>
      <c r="QXY21" s="351"/>
      <c r="QXZ21" s="351"/>
      <c r="QYA21" s="351"/>
      <c r="QYB21" s="351"/>
      <c r="QYC21" s="351"/>
      <c r="QYD21" s="351"/>
      <c r="QYE21" s="351"/>
      <c r="QYF21" s="351"/>
      <c r="QYG21" s="351"/>
      <c r="QYH21" s="351"/>
      <c r="QYI21" s="351"/>
      <c r="QYJ21" s="351"/>
      <c r="QYK21" s="351"/>
      <c r="QYL21" s="351"/>
      <c r="QYM21" s="351"/>
      <c r="QYN21" s="351"/>
      <c r="QYO21" s="351"/>
      <c r="QYP21" s="351"/>
      <c r="QYQ21" s="351"/>
      <c r="QYR21" s="351"/>
      <c r="QYS21" s="351"/>
      <c r="QYT21" s="351"/>
      <c r="QYU21" s="351"/>
      <c r="QYV21" s="351"/>
      <c r="QYW21" s="351"/>
      <c r="QYX21" s="351"/>
      <c r="QYY21" s="351"/>
      <c r="QYZ21" s="351"/>
      <c r="QZA21" s="351"/>
      <c r="QZB21" s="351"/>
      <c r="QZC21" s="351"/>
      <c r="QZD21" s="351"/>
      <c r="QZE21" s="351"/>
      <c r="QZF21" s="351"/>
      <c r="QZG21" s="351"/>
      <c r="QZH21" s="351"/>
      <c r="QZI21" s="351"/>
      <c r="QZJ21" s="351"/>
      <c r="QZK21" s="351"/>
      <c r="QZL21" s="351"/>
      <c r="QZM21" s="351"/>
      <c r="QZN21" s="351"/>
      <c r="QZO21" s="351"/>
      <c r="QZP21" s="351"/>
      <c r="QZQ21" s="351"/>
      <c r="QZR21" s="351"/>
      <c r="QZS21" s="351"/>
      <c r="QZT21" s="351"/>
      <c r="QZU21" s="351"/>
      <c r="QZV21" s="351"/>
      <c r="QZW21" s="351"/>
      <c r="QZX21" s="351"/>
      <c r="QZY21" s="351"/>
      <c r="QZZ21" s="351"/>
      <c r="RAA21" s="351"/>
      <c r="RAB21" s="351"/>
      <c r="RAC21" s="351"/>
      <c r="RAD21" s="351"/>
      <c r="RAE21" s="351"/>
      <c r="RAF21" s="351"/>
      <c r="RAG21" s="351"/>
      <c r="RAH21" s="351"/>
      <c r="RAI21" s="351"/>
      <c r="RAJ21" s="351"/>
      <c r="RAK21" s="351"/>
      <c r="RAL21" s="351"/>
      <c r="RAM21" s="351"/>
      <c r="RAN21" s="351"/>
      <c r="RAO21" s="351"/>
      <c r="RAP21" s="351"/>
      <c r="RAQ21" s="351"/>
      <c r="RAR21" s="351"/>
      <c r="RAS21" s="351"/>
      <c r="RAT21" s="351"/>
      <c r="RAU21" s="351"/>
      <c r="RAV21" s="351"/>
      <c r="RAW21" s="351"/>
      <c r="RAX21" s="351"/>
      <c r="RAY21" s="351"/>
      <c r="RAZ21" s="351"/>
      <c r="RBA21" s="351"/>
      <c r="RBB21" s="351"/>
      <c r="RBC21" s="351"/>
      <c r="RBD21" s="351"/>
      <c r="RBE21" s="351"/>
      <c r="RBF21" s="351"/>
      <c r="RBG21" s="351"/>
      <c r="RBH21" s="351"/>
      <c r="RBI21" s="351"/>
      <c r="RBJ21" s="351"/>
      <c r="RBK21" s="351"/>
      <c r="RBL21" s="351"/>
      <c r="RBM21" s="351"/>
      <c r="RBN21" s="351"/>
      <c r="RBO21" s="351"/>
      <c r="RBP21" s="351"/>
      <c r="RBQ21" s="351"/>
      <c r="RBR21" s="351"/>
      <c r="RBS21" s="351"/>
      <c r="RBT21" s="351"/>
      <c r="RBU21" s="351"/>
      <c r="RBV21" s="351"/>
      <c r="RBW21" s="351"/>
      <c r="RBX21" s="351"/>
      <c r="RBY21" s="351"/>
      <c r="RBZ21" s="351"/>
      <c r="RCA21" s="351"/>
      <c r="RCB21" s="351"/>
      <c r="RCC21" s="351"/>
      <c r="RCD21" s="351"/>
      <c r="RCE21" s="351"/>
      <c r="RCF21" s="351"/>
      <c r="RCG21" s="351"/>
      <c r="RCH21" s="351"/>
      <c r="RCI21" s="351"/>
      <c r="RCJ21" s="351"/>
      <c r="RCK21" s="351"/>
      <c r="RCL21" s="351"/>
      <c r="RCM21" s="351"/>
      <c r="RCN21" s="351"/>
      <c r="RCO21" s="351"/>
      <c r="RCP21" s="351"/>
      <c r="RCQ21" s="351"/>
      <c r="RCR21" s="351"/>
      <c r="RCS21" s="351"/>
      <c r="RCT21" s="351"/>
      <c r="RCU21" s="351"/>
      <c r="RCV21" s="351"/>
      <c r="RCW21" s="351"/>
      <c r="RCX21" s="351"/>
      <c r="RCY21" s="351"/>
      <c r="RCZ21" s="351"/>
      <c r="RDA21" s="351"/>
      <c r="RDB21" s="351"/>
      <c r="RDC21" s="351"/>
      <c r="RDD21" s="351"/>
      <c r="RDE21" s="351"/>
      <c r="RDF21" s="351"/>
      <c r="RDG21" s="351"/>
      <c r="RDH21" s="351"/>
      <c r="RDI21" s="351"/>
      <c r="RDJ21" s="351"/>
      <c r="RDK21" s="351"/>
      <c r="RDL21" s="351"/>
      <c r="RDM21" s="351"/>
      <c r="RDN21" s="351"/>
      <c r="RDO21" s="351"/>
      <c r="RDP21" s="351"/>
      <c r="RDQ21" s="351"/>
      <c r="RDR21" s="351"/>
      <c r="RDS21" s="351"/>
      <c r="RDT21" s="351"/>
      <c r="RDU21" s="351"/>
      <c r="RDV21" s="351"/>
      <c r="RDW21" s="351"/>
      <c r="RDX21" s="351"/>
      <c r="RDY21" s="351"/>
      <c r="RDZ21" s="351"/>
      <c r="REA21" s="351"/>
      <c r="REB21" s="351"/>
      <c r="REC21" s="351"/>
      <c r="RED21" s="351"/>
      <c r="REE21" s="351"/>
      <c r="REF21" s="351"/>
      <c r="REG21" s="351"/>
      <c r="REH21" s="351"/>
      <c r="REI21" s="351"/>
      <c r="REJ21" s="351"/>
      <c r="REK21" s="351"/>
      <c r="REL21" s="351"/>
      <c r="REM21" s="351"/>
      <c r="REN21" s="351"/>
      <c r="REO21" s="351"/>
      <c r="REP21" s="351"/>
      <c r="REQ21" s="351"/>
      <c r="RER21" s="351"/>
      <c r="RES21" s="351"/>
      <c r="RET21" s="351"/>
      <c r="REU21" s="351"/>
      <c r="REV21" s="351"/>
      <c r="REW21" s="351"/>
      <c r="REX21" s="351"/>
      <c r="REY21" s="351"/>
      <c r="REZ21" s="351"/>
      <c r="RFA21" s="351"/>
      <c r="RFB21" s="351"/>
      <c r="RFC21" s="351"/>
      <c r="RFD21" s="351"/>
      <c r="RFE21" s="351"/>
      <c r="RFF21" s="351"/>
      <c r="RFG21" s="351"/>
      <c r="RFH21" s="351"/>
      <c r="RFI21" s="351"/>
      <c r="RFJ21" s="351"/>
      <c r="RFK21" s="351"/>
      <c r="RFL21" s="351"/>
      <c r="RFM21" s="351"/>
      <c r="RFN21" s="351"/>
      <c r="RFO21" s="351"/>
      <c r="RFP21" s="351"/>
      <c r="RFQ21" s="351"/>
      <c r="RFR21" s="351"/>
      <c r="RFS21" s="351"/>
      <c r="RFT21" s="351"/>
      <c r="RFU21" s="351"/>
      <c r="RFV21" s="351"/>
      <c r="RFW21" s="351"/>
      <c r="RFX21" s="351"/>
      <c r="RFY21" s="351"/>
      <c r="RFZ21" s="351"/>
      <c r="RGA21" s="351"/>
      <c r="RGB21" s="351"/>
      <c r="RGC21" s="351"/>
      <c r="RGD21" s="351"/>
      <c r="RGE21" s="351"/>
      <c r="RGF21" s="351"/>
      <c r="RGG21" s="351"/>
      <c r="RGH21" s="351"/>
      <c r="RGI21" s="351"/>
      <c r="RGJ21" s="351"/>
      <c r="RGK21" s="351"/>
      <c r="RGL21" s="351"/>
      <c r="RGM21" s="351"/>
      <c r="RGN21" s="351"/>
      <c r="RGO21" s="351"/>
      <c r="RGP21" s="351"/>
      <c r="RGQ21" s="351"/>
      <c r="RGR21" s="351"/>
      <c r="RGS21" s="351"/>
      <c r="RGT21" s="351"/>
      <c r="RGU21" s="351"/>
      <c r="RGV21" s="351"/>
      <c r="RGW21" s="351"/>
      <c r="RGX21" s="351"/>
      <c r="RGY21" s="351"/>
      <c r="RGZ21" s="351"/>
      <c r="RHA21" s="351"/>
      <c r="RHB21" s="351"/>
      <c r="RHC21" s="351"/>
      <c r="RHD21" s="351"/>
      <c r="RHE21" s="351"/>
      <c r="RHF21" s="351"/>
      <c r="RHG21" s="351"/>
      <c r="RHH21" s="351"/>
      <c r="RHI21" s="351"/>
      <c r="RHJ21" s="351"/>
      <c r="RHK21" s="351"/>
      <c r="RHL21" s="351"/>
      <c r="RHM21" s="351"/>
      <c r="RHN21" s="351"/>
      <c r="RHO21" s="351"/>
      <c r="RHP21" s="351"/>
      <c r="RHQ21" s="351"/>
      <c r="RHR21" s="351"/>
      <c r="RHS21" s="351"/>
      <c r="RHT21" s="351"/>
      <c r="RHU21" s="351"/>
      <c r="RHV21" s="351"/>
      <c r="RHW21" s="351"/>
      <c r="RHX21" s="351"/>
      <c r="RHY21" s="351"/>
      <c r="RHZ21" s="351"/>
      <c r="RIA21" s="351"/>
      <c r="RIB21" s="351"/>
      <c r="RIC21" s="351"/>
      <c r="RID21" s="351"/>
      <c r="RIE21" s="351"/>
      <c r="RIF21" s="351"/>
      <c r="RIG21" s="351"/>
      <c r="RIH21" s="351"/>
      <c r="RII21" s="351"/>
      <c r="RIJ21" s="351"/>
      <c r="RIK21" s="351"/>
      <c r="RIL21" s="351"/>
      <c r="RIM21" s="351"/>
      <c r="RIN21" s="351"/>
      <c r="RIO21" s="351"/>
      <c r="RIP21" s="351"/>
      <c r="RIQ21" s="351"/>
      <c r="RIR21" s="351"/>
      <c r="RIS21" s="351"/>
      <c r="RIT21" s="351"/>
      <c r="RIU21" s="351"/>
      <c r="RIV21" s="351"/>
      <c r="RIW21" s="351"/>
      <c r="RIX21" s="351"/>
      <c r="RIY21" s="351"/>
      <c r="RIZ21" s="351"/>
      <c r="RJA21" s="351"/>
      <c r="RJB21" s="351"/>
      <c r="RJC21" s="351"/>
      <c r="RJD21" s="351"/>
      <c r="RJE21" s="351"/>
      <c r="RJF21" s="351"/>
      <c r="RJG21" s="351"/>
      <c r="RJH21" s="351"/>
      <c r="RJI21" s="351"/>
      <c r="RJJ21" s="351"/>
      <c r="RJK21" s="351"/>
      <c r="RJL21" s="351"/>
      <c r="RJM21" s="351"/>
      <c r="RJN21" s="351"/>
      <c r="RJO21" s="351"/>
      <c r="RJP21" s="351"/>
      <c r="RJQ21" s="351"/>
      <c r="RJR21" s="351"/>
      <c r="RJS21" s="351"/>
      <c r="RJT21" s="351"/>
      <c r="RJU21" s="351"/>
      <c r="RJV21" s="351"/>
      <c r="RJW21" s="351"/>
      <c r="RJX21" s="351"/>
      <c r="RJY21" s="351"/>
      <c r="RJZ21" s="351"/>
      <c r="RKA21" s="351"/>
      <c r="RKB21" s="351"/>
      <c r="RKC21" s="351"/>
      <c r="RKD21" s="351"/>
      <c r="RKE21" s="351"/>
      <c r="RKF21" s="351"/>
      <c r="RKG21" s="351"/>
      <c r="RKH21" s="351"/>
      <c r="RKI21" s="351"/>
      <c r="RKJ21" s="351"/>
      <c r="RKK21" s="351"/>
      <c r="RKL21" s="351"/>
      <c r="RKM21" s="351"/>
      <c r="RKN21" s="351"/>
      <c r="RKO21" s="351"/>
      <c r="RKP21" s="351"/>
      <c r="RKQ21" s="351"/>
      <c r="RKR21" s="351"/>
      <c r="RKS21" s="351"/>
      <c r="RKT21" s="351"/>
      <c r="RKU21" s="351"/>
      <c r="RKV21" s="351"/>
      <c r="RKW21" s="351"/>
      <c r="RKX21" s="351"/>
      <c r="RKY21" s="351"/>
      <c r="RKZ21" s="351"/>
      <c r="RLA21" s="351"/>
      <c r="RLB21" s="351"/>
      <c r="RLC21" s="351"/>
      <c r="RLD21" s="351"/>
      <c r="RLE21" s="351"/>
      <c r="RLF21" s="351"/>
      <c r="RLG21" s="351"/>
      <c r="RLH21" s="351"/>
      <c r="RLI21" s="351"/>
      <c r="RLJ21" s="351"/>
      <c r="RLK21" s="351"/>
      <c r="RLL21" s="351"/>
      <c r="RLM21" s="351"/>
      <c r="RLN21" s="351"/>
      <c r="RLO21" s="351"/>
      <c r="RLP21" s="351"/>
      <c r="RLQ21" s="351"/>
      <c r="RLR21" s="351"/>
      <c r="RLS21" s="351"/>
      <c r="RLT21" s="351"/>
      <c r="RLU21" s="351"/>
      <c r="RLV21" s="351"/>
      <c r="RLW21" s="351"/>
      <c r="RLX21" s="351"/>
      <c r="RLY21" s="351"/>
      <c r="RLZ21" s="351"/>
      <c r="RMA21" s="351"/>
      <c r="RMB21" s="351"/>
      <c r="RMC21" s="351"/>
      <c r="RMD21" s="351"/>
      <c r="RME21" s="351"/>
      <c r="RMF21" s="351"/>
      <c r="RMG21" s="351"/>
      <c r="RMH21" s="351"/>
      <c r="RMI21" s="351"/>
      <c r="RMJ21" s="351"/>
      <c r="RMK21" s="351"/>
      <c r="RML21" s="351"/>
      <c r="RMM21" s="351"/>
      <c r="RMN21" s="351"/>
      <c r="RMO21" s="351"/>
      <c r="RMP21" s="351"/>
      <c r="RMQ21" s="351"/>
      <c r="RMR21" s="351"/>
      <c r="RMS21" s="351"/>
      <c r="RMT21" s="351"/>
      <c r="RMU21" s="351"/>
      <c r="RMV21" s="351"/>
      <c r="RMW21" s="351"/>
      <c r="RMX21" s="351"/>
      <c r="RMY21" s="351"/>
      <c r="RMZ21" s="351"/>
      <c r="RNA21" s="351"/>
      <c r="RNB21" s="351"/>
      <c r="RNC21" s="351"/>
      <c r="RND21" s="351"/>
      <c r="RNE21" s="351"/>
      <c r="RNF21" s="351"/>
      <c r="RNG21" s="351"/>
      <c r="RNH21" s="351"/>
      <c r="RNI21" s="351"/>
      <c r="RNJ21" s="351"/>
      <c r="RNK21" s="351"/>
      <c r="RNL21" s="351"/>
      <c r="RNM21" s="351"/>
      <c r="RNN21" s="351"/>
      <c r="RNO21" s="351"/>
      <c r="RNP21" s="351"/>
      <c r="RNQ21" s="351"/>
      <c r="RNR21" s="351"/>
      <c r="RNS21" s="351"/>
      <c r="RNT21" s="351"/>
      <c r="RNU21" s="351"/>
      <c r="RNV21" s="351"/>
      <c r="RNW21" s="351"/>
      <c r="RNX21" s="351"/>
      <c r="RNY21" s="351"/>
      <c r="RNZ21" s="351"/>
      <c r="ROA21" s="351"/>
      <c r="ROB21" s="351"/>
      <c r="ROC21" s="351"/>
      <c r="ROD21" s="351"/>
      <c r="ROE21" s="351"/>
      <c r="ROF21" s="351"/>
      <c r="ROG21" s="351"/>
      <c r="ROH21" s="351"/>
      <c r="ROI21" s="351"/>
      <c r="ROJ21" s="351"/>
      <c r="ROK21" s="351"/>
      <c r="ROL21" s="351"/>
      <c r="ROM21" s="351"/>
      <c r="RON21" s="351"/>
      <c r="ROO21" s="351"/>
      <c r="ROP21" s="351"/>
      <c r="ROQ21" s="351"/>
      <c r="ROR21" s="351"/>
      <c r="ROS21" s="351"/>
      <c r="ROT21" s="351"/>
      <c r="ROU21" s="351"/>
      <c r="ROV21" s="351"/>
      <c r="ROW21" s="351"/>
      <c r="ROX21" s="351"/>
      <c r="ROY21" s="351"/>
      <c r="ROZ21" s="351"/>
      <c r="RPA21" s="351"/>
      <c r="RPB21" s="351"/>
      <c r="RPC21" s="351"/>
      <c r="RPD21" s="351"/>
      <c r="RPE21" s="351"/>
      <c r="RPF21" s="351"/>
      <c r="RPG21" s="351"/>
      <c r="RPH21" s="351"/>
      <c r="RPI21" s="351"/>
      <c r="RPJ21" s="351"/>
      <c r="RPK21" s="351"/>
      <c r="RPL21" s="351"/>
      <c r="RPM21" s="351"/>
      <c r="RPN21" s="351"/>
      <c r="RPO21" s="351"/>
      <c r="RPP21" s="351"/>
      <c r="RPQ21" s="351"/>
      <c r="RPR21" s="351"/>
      <c r="RPS21" s="351"/>
      <c r="RPT21" s="351"/>
      <c r="RPU21" s="351"/>
      <c r="RPV21" s="351"/>
      <c r="RPW21" s="351"/>
      <c r="RPX21" s="351"/>
      <c r="RPY21" s="351"/>
      <c r="RPZ21" s="351"/>
      <c r="RQA21" s="351"/>
      <c r="RQB21" s="351"/>
      <c r="RQC21" s="351"/>
      <c r="RQD21" s="351"/>
      <c r="RQE21" s="351"/>
      <c r="RQF21" s="351"/>
      <c r="RQG21" s="351"/>
      <c r="RQH21" s="351"/>
      <c r="RQI21" s="351"/>
      <c r="RQJ21" s="351"/>
      <c r="RQK21" s="351"/>
      <c r="RQL21" s="351"/>
      <c r="RQM21" s="351"/>
      <c r="RQN21" s="351"/>
      <c r="RQO21" s="351"/>
      <c r="RQP21" s="351"/>
      <c r="RQQ21" s="351"/>
      <c r="RQR21" s="351"/>
      <c r="RQS21" s="351"/>
      <c r="RQT21" s="351"/>
      <c r="RQU21" s="351"/>
      <c r="RQV21" s="351"/>
      <c r="RQW21" s="351"/>
      <c r="RQX21" s="351"/>
      <c r="RQY21" s="351"/>
      <c r="RQZ21" s="351"/>
      <c r="RRA21" s="351"/>
      <c r="RRB21" s="351"/>
      <c r="RRC21" s="351"/>
      <c r="RRD21" s="351"/>
      <c r="RRE21" s="351"/>
      <c r="RRF21" s="351"/>
      <c r="RRG21" s="351"/>
      <c r="RRH21" s="351"/>
      <c r="RRI21" s="351"/>
      <c r="RRJ21" s="351"/>
      <c r="RRK21" s="351"/>
      <c r="RRL21" s="351"/>
      <c r="RRM21" s="351"/>
      <c r="RRN21" s="351"/>
      <c r="RRO21" s="351"/>
      <c r="RRP21" s="351"/>
      <c r="RRQ21" s="351"/>
      <c r="RRR21" s="351"/>
      <c r="RRS21" s="351"/>
      <c r="RRT21" s="351"/>
      <c r="RRU21" s="351"/>
      <c r="RRV21" s="351"/>
      <c r="RRW21" s="351"/>
      <c r="RRX21" s="351"/>
      <c r="RRY21" s="351"/>
      <c r="RRZ21" s="351"/>
      <c r="RSA21" s="351"/>
      <c r="RSB21" s="351"/>
      <c r="RSC21" s="351"/>
      <c r="RSD21" s="351"/>
      <c r="RSE21" s="351"/>
      <c r="RSF21" s="351"/>
      <c r="RSG21" s="351"/>
      <c r="RSH21" s="351"/>
      <c r="RSI21" s="351"/>
      <c r="RSJ21" s="351"/>
      <c r="RSK21" s="351"/>
      <c r="RSL21" s="351"/>
      <c r="RSM21" s="351"/>
      <c r="RSN21" s="351"/>
      <c r="RSO21" s="351"/>
      <c r="RSP21" s="351"/>
      <c r="RSQ21" s="351"/>
      <c r="RSR21" s="351"/>
      <c r="RSS21" s="351"/>
      <c r="RST21" s="351"/>
      <c r="RSU21" s="351"/>
      <c r="RSV21" s="351"/>
      <c r="RSW21" s="351"/>
      <c r="RSX21" s="351"/>
      <c r="RSY21" s="351"/>
      <c r="RSZ21" s="351"/>
      <c r="RTA21" s="351"/>
      <c r="RTB21" s="351"/>
      <c r="RTC21" s="351"/>
      <c r="RTD21" s="351"/>
      <c r="RTE21" s="351"/>
      <c r="RTF21" s="351"/>
      <c r="RTG21" s="351"/>
      <c r="RTH21" s="351"/>
      <c r="RTI21" s="351"/>
      <c r="RTJ21" s="351"/>
      <c r="RTK21" s="351"/>
      <c r="RTL21" s="351"/>
      <c r="RTM21" s="351"/>
      <c r="RTN21" s="351"/>
      <c r="RTO21" s="351"/>
      <c r="RTP21" s="351"/>
      <c r="RTQ21" s="351"/>
      <c r="RTR21" s="351"/>
      <c r="RTS21" s="351"/>
      <c r="RTT21" s="351"/>
      <c r="RTU21" s="351"/>
      <c r="RTV21" s="351"/>
      <c r="RTW21" s="351"/>
      <c r="RTX21" s="351"/>
      <c r="RTY21" s="351"/>
      <c r="RTZ21" s="351"/>
      <c r="RUA21" s="351"/>
      <c r="RUB21" s="351"/>
      <c r="RUC21" s="351"/>
      <c r="RUD21" s="351"/>
      <c r="RUE21" s="351"/>
      <c r="RUF21" s="351"/>
      <c r="RUG21" s="351"/>
      <c r="RUH21" s="351"/>
      <c r="RUI21" s="351"/>
      <c r="RUJ21" s="351"/>
      <c r="RUK21" s="351"/>
      <c r="RUL21" s="351"/>
      <c r="RUM21" s="351"/>
      <c r="RUN21" s="351"/>
      <c r="RUO21" s="351"/>
      <c r="RUP21" s="351"/>
      <c r="RUQ21" s="351"/>
      <c r="RUR21" s="351"/>
      <c r="RUS21" s="351"/>
      <c r="RUT21" s="351"/>
      <c r="RUU21" s="351"/>
      <c r="RUV21" s="351"/>
      <c r="RUW21" s="351"/>
      <c r="RUX21" s="351"/>
      <c r="RUY21" s="351"/>
      <c r="RUZ21" s="351"/>
      <c r="RVA21" s="351"/>
      <c r="RVB21" s="351"/>
      <c r="RVC21" s="351"/>
      <c r="RVD21" s="351"/>
      <c r="RVE21" s="351"/>
      <c r="RVF21" s="351"/>
      <c r="RVG21" s="351"/>
      <c r="RVH21" s="351"/>
      <c r="RVI21" s="351"/>
      <c r="RVJ21" s="351"/>
      <c r="RVK21" s="351"/>
      <c r="RVL21" s="351"/>
      <c r="RVM21" s="351"/>
      <c r="RVN21" s="351"/>
      <c r="RVO21" s="351"/>
      <c r="RVP21" s="351"/>
      <c r="RVQ21" s="351"/>
      <c r="RVR21" s="351"/>
      <c r="RVS21" s="351"/>
      <c r="RVT21" s="351"/>
      <c r="RVU21" s="351"/>
      <c r="RVV21" s="351"/>
      <c r="RVW21" s="351"/>
      <c r="RVX21" s="351"/>
      <c r="RVY21" s="351"/>
      <c r="RVZ21" s="351"/>
      <c r="RWA21" s="351"/>
      <c r="RWB21" s="351"/>
      <c r="RWC21" s="351"/>
      <c r="RWD21" s="351"/>
      <c r="RWE21" s="351"/>
      <c r="RWF21" s="351"/>
      <c r="RWG21" s="351"/>
      <c r="RWH21" s="351"/>
      <c r="RWI21" s="351"/>
      <c r="RWJ21" s="351"/>
      <c r="RWK21" s="351"/>
      <c r="RWL21" s="351"/>
      <c r="RWM21" s="351"/>
      <c r="RWN21" s="351"/>
      <c r="RWO21" s="351"/>
      <c r="RWP21" s="351"/>
      <c r="RWQ21" s="351"/>
      <c r="RWR21" s="351"/>
      <c r="RWS21" s="351"/>
      <c r="RWT21" s="351"/>
      <c r="RWU21" s="351"/>
      <c r="RWV21" s="351"/>
      <c r="RWW21" s="351"/>
      <c r="RWX21" s="351"/>
      <c r="RWY21" s="351"/>
      <c r="RWZ21" s="351"/>
      <c r="RXA21" s="351"/>
      <c r="RXB21" s="351"/>
      <c r="RXC21" s="351"/>
      <c r="RXD21" s="351"/>
      <c r="RXE21" s="351"/>
      <c r="RXF21" s="351"/>
      <c r="RXG21" s="351"/>
      <c r="RXH21" s="351"/>
      <c r="RXI21" s="351"/>
      <c r="RXJ21" s="351"/>
      <c r="RXK21" s="351"/>
      <c r="RXL21" s="351"/>
      <c r="RXM21" s="351"/>
      <c r="RXN21" s="351"/>
      <c r="RXO21" s="351"/>
      <c r="RXP21" s="351"/>
      <c r="RXQ21" s="351"/>
      <c r="RXR21" s="351"/>
      <c r="RXS21" s="351"/>
      <c r="RXT21" s="351"/>
      <c r="RXU21" s="351"/>
      <c r="RXV21" s="351"/>
      <c r="RXW21" s="351"/>
      <c r="RXX21" s="351"/>
      <c r="RXY21" s="351"/>
      <c r="RXZ21" s="351"/>
      <c r="RYA21" s="351"/>
      <c r="RYB21" s="351"/>
      <c r="RYC21" s="351"/>
      <c r="RYD21" s="351"/>
      <c r="RYE21" s="351"/>
      <c r="RYF21" s="351"/>
      <c r="RYG21" s="351"/>
      <c r="RYH21" s="351"/>
      <c r="RYI21" s="351"/>
      <c r="RYJ21" s="351"/>
      <c r="RYK21" s="351"/>
      <c r="RYL21" s="351"/>
      <c r="RYM21" s="351"/>
      <c r="RYN21" s="351"/>
      <c r="RYO21" s="351"/>
      <c r="RYP21" s="351"/>
      <c r="RYQ21" s="351"/>
      <c r="RYR21" s="351"/>
      <c r="RYS21" s="351"/>
      <c r="RYT21" s="351"/>
      <c r="RYU21" s="351"/>
      <c r="RYV21" s="351"/>
      <c r="RYW21" s="351"/>
      <c r="RYX21" s="351"/>
      <c r="RYY21" s="351"/>
      <c r="RYZ21" s="351"/>
      <c r="RZA21" s="351"/>
      <c r="RZB21" s="351"/>
      <c r="RZC21" s="351"/>
      <c r="RZD21" s="351"/>
      <c r="RZE21" s="351"/>
      <c r="RZF21" s="351"/>
      <c r="RZG21" s="351"/>
      <c r="RZH21" s="351"/>
      <c r="RZI21" s="351"/>
      <c r="RZJ21" s="351"/>
      <c r="RZK21" s="351"/>
      <c r="RZL21" s="351"/>
      <c r="RZM21" s="351"/>
      <c r="RZN21" s="351"/>
      <c r="RZO21" s="351"/>
      <c r="RZP21" s="351"/>
      <c r="RZQ21" s="351"/>
      <c r="RZR21" s="351"/>
      <c r="RZS21" s="351"/>
      <c r="RZT21" s="351"/>
      <c r="RZU21" s="351"/>
      <c r="RZV21" s="351"/>
      <c r="RZW21" s="351"/>
      <c r="RZX21" s="351"/>
      <c r="RZY21" s="351"/>
      <c r="RZZ21" s="351"/>
      <c r="SAA21" s="351"/>
      <c r="SAB21" s="351"/>
      <c r="SAC21" s="351"/>
      <c r="SAD21" s="351"/>
      <c r="SAE21" s="351"/>
      <c r="SAF21" s="351"/>
      <c r="SAG21" s="351"/>
      <c r="SAH21" s="351"/>
      <c r="SAI21" s="351"/>
      <c r="SAJ21" s="351"/>
      <c r="SAK21" s="351"/>
      <c r="SAL21" s="351"/>
      <c r="SAM21" s="351"/>
      <c r="SAN21" s="351"/>
      <c r="SAO21" s="351"/>
      <c r="SAP21" s="351"/>
      <c r="SAQ21" s="351"/>
      <c r="SAR21" s="351"/>
      <c r="SAS21" s="351"/>
      <c r="SAT21" s="351"/>
      <c r="SAU21" s="351"/>
      <c r="SAV21" s="351"/>
      <c r="SAW21" s="351"/>
      <c r="SAX21" s="351"/>
      <c r="SAY21" s="351"/>
      <c r="SAZ21" s="351"/>
      <c r="SBA21" s="351"/>
      <c r="SBB21" s="351"/>
      <c r="SBC21" s="351"/>
      <c r="SBD21" s="351"/>
      <c r="SBE21" s="351"/>
      <c r="SBF21" s="351"/>
      <c r="SBG21" s="351"/>
      <c r="SBH21" s="351"/>
      <c r="SBI21" s="351"/>
      <c r="SBJ21" s="351"/>
      <c r="SBK21" s="351"/>
      <c r="SBL21" s="351"/>
      <c r="SBM21" s="351"/>
      <c r="SBN21" s="351"/>
      <c r="SBO21" s="351"/>
      <c r="SBP21" s="351"/>
      <c r="SBQ21" s="351"/>
      <c r="SBR21" s="351"/>
      <c r="SBS21" s="351"/>
      <c r="SBT21" s="351"/>
      <c r="SBU21" s="351"/>
      <c r="SBV21" s="351"/>
      <c r="SBW21" s="351"/>
      <c r="SBX21" s="351"/>
      <c r="SBY21" s="351"/>
      <c r="SBZ21" s="351"/>
      <c r="SCA21" s="351"/>
      <c r="SCB21" s="351"/>
      <c r="SCC21" s="351"/>
      <c r="SCD21" s="351"/>
      <c r="SCE21" s="351"/>
      <c r="SCF21" s="351"/>
      <c r="SCG21" s="351"/>
      <c r="SCH21" s="351"/>
      <c r="SCI21" s="351"/>
      <c r="SCJ21" s="351"/>
      <c r="SCK21" s="351"/>
      <c r="SCL21" s="351"/>
      <c r="SCM21" s="351"/>
      <c r="SCN21" s="351"/>
      <c r="SCO21" s="351"/>
      <c r="SCP21" s="351"/>
      <c r="SCQ21" s="351"/>
      <c r="SCR21" s="351"/>
      <c r="SCS21" s="351"/>
      <c r="SCT21" s="351"/>
      <c r="SCU21" s="351"/>
      <c r="SCV21" s="351"/>
      <c r="SCW21" s="351"/>
      <c r="SCX21" s="351"/>
      <c r="SCY21" s="351"/>
      <c r="SCZ21" s="351"/>
      <c r="SDA21" s="351"/>
      <c r="SDB21" s="351"/>
      <c r="SDC21" s="351"/>
      <c r="SDD21" s="351"/>
      <c r="SDE21" s="351"/>
      <c r="SDF21" s="351"/>
      <c r="SDG21" s="351"/>
      <c r="SDH21" s="351"/>
      <c r="SDI21" s="351"/>
      <c r="SDJ21" s="351"/>
      <c r="SDK21" s="351"/>
      <c r="SDL21" s="351"/>
      <c r="SDM21" s="351"/>
      <c r="SDN21" s="351"/>
      <c r="SDO21" s="351"/>
      <c r="SDP21" s="351"/>
      <c r="SDQ21" s="351"/>
      <c r="SDR21" s="351"/>
      <c r="SDS21" s="351"/>
      <c r="SDT21" s="351"/>
      <c r="SDU21" s="351"/>
      <c r="SDV21" s="351"/>
      <c r="SDW21" s="351"/>
      <c r="SDX21" s="351"/>
      <c r="SDY21" s="351"/>
      <c r="SDZ21" s="351"/>
      <c r="SEA21" s="351"/>
      <c r="SEB21" s="351"/>
      <c r="SEC21" s="351"/>
      <c r="SED21" s="351"/>
      <c r="SEE21" s="351"/>
      <c r="SEF21" s="351"/>
      <c r="SEG21" s="351"/>
      <c r="SEH21" s="351"/>
      <c r="SEI21" s="351"/>
      <c r="SEJ21" s="351"/>
      <c r="SEK21" s="351"/>
      <c r="SEL21" s="351"/>
      <c r="SEM21" s="351"/>
      <c r="SEN21" s="351"/>
      <c r="SEO21" s="351"/>
      <c r="SEP21" s="351"/>
      <c r="SEQ21" s="351"/>
      <c r="SER21" s="351"/>
      <c r="SES21" s="351"/>
      <c r="SET21" s="351"/>
      <c r="SEU21" s="351"/>
      <c r="SEV21" s="351"/>
      <c r="SEW21" s="351"/>
      <c r="SEX21" s="351"/>
      <c r="SEY21" s="351"/>
      <c r="SEZ21" s="351"/>
      <c r="SFA21" s="351"/>
      <c r="SFB21" s="351"/>
      <c r="SFC21" s="351"/>
      <c r="SFD21" s="351"/>
      <c r="SFE21" s="351"/>
      <c r="SFF21" s="351"/>
      <c r="SFG21" s="351"/>
      <c r="SFH21" s="351"/>
      <c r="SFI21" s="351"/>
      <c r="SFJ21" s="351"/>
      <c r="SFK21" s="351"/>
      <c r="SFL21" s="351"/>
      <c r="SFM21" s="351"/>
      <c r="SFN21" s="351"/>
      <c r="SFO21" s="351"/>
      <c r="SFP21" s="351"/>
      <c r="SFQ21" s="351"/>
      <c r="SFR21" s="351"/>
      <c r="SFS21" s="351"/>
      <c r="SFT21" s="351"/>
      <c r="SFU21" s="351"/>
      <c r="SFV21" s="351"/>
      <c r="SFW21" s="351"/>
      <c r="SFX21" s="351"/>
      <c r="SFY21" s="351"/>
      <c r="SFZ21" s="351"/>
      <c r="SGA21" s="351"/>
      <c r="SGB21" s="351"/>
      <c r="SGC21" s="351"/>
      <c r="SGD21" s="351"/>
      <c r="SGE21" s="351"/>
      <c r="SGF21" s="351"/>
      <c r="SGG21" s="351"/>
      <c r="SGH21" s="351"/>
      <c r="SGI21" s="351"/>
      <c r="SGJ21" s="351"/>
      <c r="SGK21" s="351"/>
      <c r="SGL21" s="351"/>
      <c r="SGM21" s="351"/>
      <c r="SGN21" s="351"/>
      <c r="SGO21" s="351"/>
      <c r="SGP21" s="351"/>
      <c r="SGQ21" s="351"/>
      <c r="SGR21" s="351"/>
      <c r="SGS21" s="351"/>
      <c r="SGT21" s="351"/>
      <c r="SGU21" s="351"/>
      <c r="SGV21" s="351"/>
      <c r="SGW21" s="351"/>
      <c r="SGX21" s="351"/>
      <c r="SGY21" s="351"/>
      <c r="SGZ21" s="351"/>
      <c r="SHA21" s="351"/>
      <c r="SHB21" s="351"/>
      <c r="SHC21" s="351"/>
      <c r="SHD21" s="351"/>
      <c r="SHE21" s="351"/>
      <c r="SHF21" s="351"/>
      <c r="SHG21" s="351"/>
      <c r="SHH21" s="351"/>
      <c r="SHI21" s="351"/>
      <c r="SHJ21" s="351"/>
      <c r="SHK21" s="351"/>
      <c r="SHL21" s="351"/>
      <c r="SHM21" s="351"/>
      <c r="SHN21" s="351"/>
      <c r="SHO21" s="351"/>
      <c r="SHP21" s="351"/>
      <c r="SHQ21" s="351"/>
      <c r="SHR21" s="351"/>
      <c r="SHS21" s="351"/>
      <c r="SHT21" s="351"/>
      <c r="SHU21" s="351"/>
      <c r="SHV21" s="351"/>
      <c r="SHW21" s="351"/>
      <c r="SHX21" s="351"/>
      <c r="SHY21" s="351"/>
      <c r="SHZ21" s="351"/>
      <c r="SIA21" s="351"/>
      <c r="SIB21" s="351"/>
      <c r="SIC21" s="351"/>
      <c r="SID21" s="351"/>
      <c r="SIE21" s="351"/>
      <c r="SIF21" s="351"/>
      <c r="SIG21" s="351"/>
      <c r="SIH21" s="351"/>
      <c r="SII21" s="351"/>
      <c r="SIJ21" s="351"/>
      <c r="SIK21" s="351"/>
      <c r="SIL21" s="351"/>
      <c r="SIM21" s="351"/>
      <c r="SIN21" s="351"/>
      <c r="SIO21" s="351"/>
      <c r="SIP21" s="351"/>
      <c r="SIQ21" s="351"/>
      <c r="SIR21" s="351"/>
      <c r="SIS21" s="351"/>
      <c r="SIT21" s="351"/>
      <c r="SIU21" s="351"/>
      <c r="SIV21" s="351"/>
      <c r="SIW21" s="351"/>
      <c r="SIX21" s="351"/>
      <c r="SIY21" s="351"/>
      <c r="SIZ21" s="351"/>
      <c r="SJA21" s="351"/>
      <c r="SJB21" s="351"/>
      <c r="SJC21" s="351"/>
      <c r="SJD21" s="351"/>
      <c r="SJE21" s="351"/>
      <c r="SJF21" s="351"/>
      <c r="SJG21" s="351"/>
      <c r="SJH21" s="351"/>
      <c r="SJI21" s="351"/>
      <c r="SJJ21" s="351"/>
      <c r="SJK21" s="351"/>
      <c r="SJL21" s="351"/>
      <c r="SJM21" s="351"/>
      <c r="SJN21" s="351"/>
      <c r="SJO21" s="351"/>
      <c r="SJP21" s="351"/>
      <c r="SJQ21" s="351"/>
      <c r="SJR21" s="351"/>
      <c r="SJS21" s="351"/>
      <c r="SJT21" s="351"/>
      <c r="SJU21" s="351"/>
      <c r="SJV21" s="351"/>
      <c r="SJW21" s="351"/>
      <c r="SJX21" s="351"/>
      <c r="SJY21" s="351"/>
      <c r="SJZ21" s="351"/>
      <c r="SKA21" s="351"/>
      <c r="SKB21" s="351"/>
      <c r="SKC21" s="351"/>
      <c r="SKD21" s="351"/>
      <c r="SKE21" s="351"/>
      <c r="SKF21" s="351"/>
      <c r="SKG21" s="351"/>
      <c r="SKH21" s="351"/>
      <c r="SKI21" s="351"/>
      <c r="SKJ21" s="351"/>
      <c r="SKK21" s="351"/>
      <c r="SKL21" s="351"/>
      <c r="SKM21" s="351"/>
      <c r="SKN21" s="351"/>
      <c r="SKO21" s="351"/>
      <c r="SKP21" s="351"/>
      <c r="SKQ21" s="351"/>
      <c r="SKR21" s="351"/>
      <c r="SKS21" s="351"/>
      <c r="SKT21" s="351"/>
      <c r="SKU21" s="351"/>
      <c r="SKV21" s="351"/>
      <c r="SKW21" s="351"/>
      <c r="SKX21" s="351"/>
      <c r="SKY21" s="351"/>
      <c r="SKZ21" s="351"/>
      <c r="SLA21" s="351"/>
      <c r="SLB21" s="351"/>
      <c r="SLC21" s="351"/>
      <c r="SLD21" s="351"/>
      <c r="SLE21" s="351"/>
      <c r="SLF21" s="351"/>
      <c r="SLG21" s="351"/>
      <c r="SLH21" s="351"/>
      <c r="SLI21" s="351"/>
      <c r="SLJ21" s="351"/>
      <c r="SLK21" s="351"/>
      <c r="SLL21" s="351"/>
      <c r="SLM21" s="351"/>
      <c r="SLN21" s="351"/>
      <c r="SLO21" s="351"/>
      <c r="SLP21" s="351"/>
      <c r="SLQ21" s="351"/>
      <c r="SLR21" s="351"/>
      <c r="SLS21" s="351"/>
      <c r="SLT21" s="351"/>
      <c r="SLU21" s="351"/>
      <c r="SLV21" s="351"/>
      <c r="SLW21" s="351"/>
      <c r="SLX21" s="351"/>
      <c r="SLY21" s="351"/>
      <c r="SLZ21" s="351"/>
      <c r="SMA21" s="351"/>
      <c r="SMB21" s="351"/>
      <c r="SMC21" s="351"/>
      <c r="SMD21" s="351"/>
      <c r="SME21" s="351"/>
      <c r="SMF21" s="351"/>
      <c r="SMG21" s="351"/>
      <c r="SMH21" s="351"/>
      <c r="SMI21" s="351"/>
      <c r="SMJ21" s="351"/>
      <c r="SMK21" s="351"/>
      <c r="SML21" s="351"/>
      <c r="SMM21" s="351"/>
      <c r="SMN21" s="351"/>
      <c r="SMO21" s="351"/>
      <c r="SMP21" s="351"/>
      <c r="SMQ21" s="351"/>
      <c r="SMR21" s="351"/>
      <c r="SMS21" s="351"/>
      <c r="SMT21" s="351"/>
      <c r="SMU21" s="351"/>
      <c r="SMV21" s="351"/>
      <c r="SMW21" s="351"/>
      <c r="SMX21" s="351"/>
      <c r="SMY21" s="351"/>
      <c r="SMZ21" s="351"/>
      <c r="SNA21" s="351"/>
      <c r="SNB21" s="351"/>
      <c r="SNC21" s="351"/>
      <c r="SND21" s="351"/>
      <c r="SNE21" s="351"/>
      <c r="SNF21" s="351"/>
      <c r="SNG21" s="351"/>
      <c r="SNH21" s="351"/>
      <c r="SNI21" s="351"/>
      <c r="SNJ21" s="351"/>
      <c r="SNK21" s="351"/>
      <c r="SNL21" s="351"/>
      <c r="SNM21" s="351"/>
      <c r="SNN21" s="351"/>
      <c r="SNO21" s="351"/>
      <c r="SNP21" s="351"/>
      <c r="SNQ21" s="351"/>
      <c r="SNR21" s="351"/>
      <c r="SNS21" s="351"/>
      <c r="SNT21" s="351"/>
      <c r="SNU21" s="351"/>
      <c r="SNV21" s="351"/>
      <c r="SNW21" s="351"/>
      <c r="SNX21" s="351"/>
      <c r="SNY21" s="351"/>
      <c r="SNZ21" s="351"/>
      <c r="SOA21" s="351"/>
      <c r="SOB21" s="351"/>
      <c r="SOC21" s="351"/>
      <c r="SOD21" s="351"/>
      <c r="SOE21" s="351"/>
      <c r="SOF21" s="351"/>
      <c r="SOG21" s="351"/>
      <c r="SOH21" s="351"/>
      <c r="SOI21" s="351"/>
      <c r="SOJ21" s="351"/>
      <c r="SOK21" s="351"/>
      <c r="SOL21" s="351"/>
      <c r="SOM21" s="351"/>
      <c r="SON21" s="351"/>
      <c r="SOO21" s="351"/>
      <c r="SOP21" s="351"/>
      <c r="SOQ21" s="351"/>
      <c r="SOR21" s="351"/>
      <c r="SOS21" s="351"/>
      <c r="SOT21" s="351"/>
      <c r="SOU21" s="351"/>
      <c r="SOV21" s="351"/>
      <c r="SOW21" s="351"/>
      <c r="SOX21" s="351"/>
      <c r="SOY21" s="351"/>
      <c r="SOZ21" s="351"/>
      <c r="SPA21" s="351"/>
      <c r="SPB21" s="351"/>
      <c r="SPC21" s="351"/>
      <c r="SPD21" s="351"/>
      <c r="SPE21" s="351"/>
      <c r="SPF21" s="351"/>
      <c r="SPG21" s="351"/>
      <c r="SPH21" s="351"/>
      <c r="SPI21" s="351"/>
      <c r="SPJ21" s="351"/>
      <c r="SPK21" s="351"/>
      <c r="SPL21" s="351"/>
      <c r="SPM21" s="351"/>
      <c r="SPN21" s="351"/>
      <c r="SPO21" s="351"/>
      <c r="SPP21" s="351"/>
      <c r="SPQ21" s="351"/>
      <c r="SPR21" s="351"/>
      <c r="SPS21" s="351"/>
      <c r="SPT21" s="351"/>
      <c r="SPU21" s="351"/>
      <c r="SPV21" s="351"/>
      <c r="SPW21" s="351"/>
      <c r="SPX21" s="351"/>
      <c r="SPY21" s="351"/>
      <c r="SPZ21" s="351"/>
      <c r="SQA21" s="351"/>
      <c r="SQB21" s="351"/>
      <c r="SQC21" s="351"/>
      <c r="SQD21" s="351"/>
      <c r="SQE21" s="351"/>
      <c r="SQF21" s="351"/>
      <c r="SQG21" s="351"/>
      <c r="SQH21" s="351"/>
      <c r="SQI21" s="351"/>
      <c r="SQJ21" s="351"/>
      <c r="SQK21" s="351"/>
      <c r="SQL21" s="351"/>
      <c r="SQM21" s="351"/>
      <c r="SQN21" s="351"/>
      <c r="SQO21" s="351"/>
      <c r="SQP21" s="351"/>
      <c r="SQQ21" s="351"/>
      <c r="SQR21" s="351"/>
      <c r="SQS21" s="351"/>
      <c r="SQT21" s="351"/>
      <c r="SQU21" s="351"/>
      <c r="SQV21" s="351"/>
      <c r="SQW21" s="351"/>
      <c r="SQX21" s="351"/>
      <c r="SQY21" s="351"/>
      <c r="SQZ21" s="351"/>
      <c r="SRA21" s="351"/>
      <c r="SRB21" s="351"/>
      <c r="SRC21" s="351"/>
      <c r="SRD21" s="351"/>
      <c r="SRE21" s="351"/>
      <c r="SRF21" s="351"/>
      <c r="SRG21" s="351"/>
      <c r="SRH21" s="351"/>
      <c r="SRI21" s="351"/>
      <c r="SRJ21" s="351"/>
      <c r="SRK21" s="351"/>
      <c r="SRL21" s="351"/>
      <c r="SRM21" s="351"/>
      <c r="SRN21" s="351"/>
      <c r="SRO21" s="351"/>
      <c r="SRP21" s="351"/>
      <c r="SRQ21" s="351"/>
      <c r="SRR21" s="351"/>
      <c r="SRS21" s="351"/>
      <c r="SRT21" s="351"/>
      <c r="SRU21" s="351"/>
      <c r="SRV21" s="351"/>
      <c r="SRW21" s="351"/>
      <c r="SRX21" s="351"/>
      <c r="SRY21" s="351"/>
      <c r="SRZ21" s="351"/>
      <c r="SSA21" s="351"/>
      <c r="SSB21" s="351"/>
      <c r="SSC21" s="351"/>
      <c r="SSD21" s="351"/>
      <c r="SSE21" s="351"/>
      <c r="SSF21" s="351"/>
      <c r="SSG21" s="351"/>
      <c r="SSH21" s="351"/>
      <c r="SSI21" s="351"/>
      <c r="SSJ21" s="351"/>
      <c r="SSK21" s="351"/>
      <c r="SSL21" s="351"/>
      <c r="SSM21" s="351"/>
      <c r="SSN21" s="351"/>
      <c r="SSO21" s="351"/>
      <c r="SSP21" s="351"/>
      <c r="SSQ21" s="351"/>
      <c r="SSR21" s="351"/>
      <c r="SSS21" s="351"/>
      <c r="SST21" s="351"/>
      <c r="SSU21" s="351"/>
      <c r="SSV21" s="351"/>
      <c r="SSW21" s="351"/>
      <c r="SSX21" s="351"/>
      <c r="SSY21" s="351"/>
      <c r="SSZ21" s="351"/>
      <c r="STA21" s="351"/>
      <c r="STB21" s="351"/>
      <c r="STC21" s="351"/>
      <c r="STD21" s="351"/>
      <c r="STE21" s="351"/>
      <c r="STF21" s="351"/>
      <c r="STG21" s="351"/>
      <c r="STH21" s="351"/>
      <c r="STI21" s="351"/>
      <c r="STJ21" s="351"/>
      <c r="STK21" s="351"/>
      <c r="STL21" s="351"/>
      <c r="STM21" s="351"/>
      <c r="STN21" s="351"/>
      <c r="STO21" s="351"/>
      <c r="STP21" s="351"/>
      <c r="STQ21" s="351"/>
      <c r="STR21" s="351"/>
      <c r="STS21" s="351"/>
      <c r="STT21" s="351"/>
      <c r="STU21" s="351"/>
      <c r="STV21" s="351"/>
      <c r="STW21" s="351"/>
      <c r="STX21" s="351"/>
      <c r="STY21" s="351"/>
      <c r="STZ21" s="351"/>
      <c r="SUA21" s="351"/>
      <c r="SUB21" s="351"/>
      <c r="SUC21" s="351"/>
      <c r="SUD21" s="351"/>
      <c r="SUE21" s="351"/>
      <c r="SUF21" s="351"/>
      <c r="SUG21" s="351"/>
      <c r="SUH21" s="351"/>
      <c r="SUI21" s="351"/>
      <c r="SUJ21" s="351"/>
      <c r="SUK21" s="351"/>
      <c r="SUL21" s="351"/>
      <c r="SUM21" s="351"/>
      <c r="SUN21" s="351"/>
      <c r="SUO21" s="351"/>
      <c r="SUP21" s="351"/>
      <c r="SUQ21" s="351"/>
      <c r="SUR21" s="351"/>
      <c r="SUS21" s="351"/>
      <c r="SUT21" s="351"/>
      <c r="SUU21" s="351"/>
      <c r="SUV21" s="351"/>
      <c r="SUW21" s="351"/>
      <c r="SUX21" s="351"/>
      <c r="SUY21" s="351"/>
      <c r="SUZ21" s="351"/>
      <c r="SVA21" s="351"/>
      <c r="SVB21" s="351"/>
      <c r="SVC21" s="351"/>
      <c r="SVD21" s="351"/>
      <c r="SVE21" s="351"/>
      <c r="SVF21" s="351"/>
      <c r="SVG21" s="351"/>
      <c r="SVH21" s="351"/>
      <c r="SVI21" s="351"/>
      <c r="SVJ21" s="351"/>
      <c r="SVK21" s="351"/>
      <c r="SVL21" s="351"/>
      <c r="SVM21" s="351"/>
      <c r="SVN21" s="351"/>
      <c r="SVO21" s="351"/>
      <c r="SVP21" s="351"/>
      <c r="SVQ21" s="351"/>
      <c r="SVR21" s="351"/>
      <c r="SVS21" s="351"/>
      <c r="SVT21" s="351"/>
      <c r="SVU21" s="351"/>
      <c r="SVV21" s="351"/>
      <c r="SVW21" s="351"/>
      <c r="SVX21" s="351"/>
      <c r="SVY21" s="351"/>
      <c r="SVZ21" s="351"/>
      <c r="SWA21" s="351"/>
      <c r="SWB21" s="351"/>
      <c r="SWC21" s="351"/>
      <c r="SWD21" s="351"/>
      <c r="SWE21" s="351"/>
      <c r="SWF21" s="351"/>
      <c r="SWG21" s="351"/>
      <c r="SWH21" s="351"/>
      <c r="SWI21" s="351"/>
      <c r="SWJ21" s="351"/>
      <c r="SWK21" s="351"/>
      <c r="SWL21" s="351"/>
      <c r="SWM21" s="351"/>
      <c r="SWN21" s="351"/>
      <c r="SWO21" s="351"/>
      <c r="SWP21" s="351"/>
      <c r="SWQ21" s="351"/>
      <c r="SWR21" s="351"/>
      <c r="SWS21" s="351"/>
      <c r="SWT21" s="351"/>
      <c r="SWU21" s="351"/>
      <c r="SWV21" s="351"/>
      <c r="SWW21" s="351"/>
      <c r="SWX21" s="351"/>
      <c r="SWY21" s="351"/>
      <c r="SWZ21" s="351"/>
      <c r="SXA21" s="351"/>
      <c r="SXB21" s="351"/>
      <c r="SXC21" s="351"/>
      <c r="SXD21" s="351"/>
      <c r="SXE21" s="351"/>
      <c r="SXF21" s="351"/>
      <c r="SXG21" s="351"/>
      <c r="SXH21" s="351"/>
      <c r="SXI21" s="351"/>
      <c r="SXJ21" s="351"/>
      <c r="SXK21" s="351"/>
      <c r="SXL21" s="351"/>
      <c r="SXM21" s="351"/>
      <c r="SXN21" s="351"/>
      <c r="SXO21" s="351"/>
      <c r="SXP21" s="351"/>
      <c r="SXQ21" s="351"/>
      <c r="SXR21" s="351"/>
      <c r="SXS21" s="351"/>
      <c r="SXT21" s="351"/>
      <c r="SXU21" s="351"/>
      <c r="SXV21" s="351"/>
      <c r="SXW21" s="351"/>
      <c r="SXX21" s="351"/>
      <c r="SXY21" s="351"/>
      <c r="SXZ21" s="351"/>
      <c r="SYA21" s="351"/>
      <c r="SYB21" s="351"/>
      <c r="SYC21" s="351"/>
      <c r="SYD21" s="351"/>
      <c r="SYE21" s="351"/>
      <c r="SYF21" s="351"/>
      <c r="SYG21" s="351"/>
      <c r="SYH21" s="351"/>
      <c r="SYI21" s="351"/>
      <c r="SYJ21" s="351"/>
      <c r="SYK21" s="351"/>
      <c r="SYL21" s="351"/>
      <c r="SYM21" s="351"/>
      <c r="SYN21" s="351"/>
      <c r="SYO21" s="351"/>
      <c r="SYP21" s="351"/>
      <c r="SYQ21" s="351"/>
      <c r="SYR21" s="351"/>
      <c r="SYS21" s="351"/>
      <c r="SYT21" s="351"/>
      <c r="SYU21" s="351"/>
      <c r="SYV21" s="351"/>
      <c r="SYW21" s="351"/>
      <c r="SYX21" s="351"/>
      <c r="SYY21" s="351"/>
      <c r="SYZ21" s="351"/>
      <c r="SZA21" s="351"/>
      <c r="SZB21" s="351"/>
      <c r="SZC21" s="351"/>
      <c r="SZD21" s="351"/>
      <c r="SZE21" s="351"/>
      <c r="SZF21" s="351"/>
      <c r="SZG21" s="351"/>
      <c r="SZH21" s="351"/>
      <c r="SZI21" s="351"/>
      <c r="SZJ21" s="351"/>
      <c r="SZK21" s="351"/>
      <c r="SZL21" s="351"/>
      <c r="SZM21" s="351"/>
      <c r="SZN21" s="351"/>
      <c r="SZO21" s="351"/>
      <c r="SZP21" s="351"/>
      <c r="SZQ21" s="351"/>
      <c r="SZR21" s="351"/>
      <c r="SZS21" s="351"/>
      <c r="SZT21" s="351"/>
      <c r="SZU21" s="351"/>
      <c r="SZV21" s="351"/>
      <c r="SZW21" s="351"/>
      <c r="SZX21" s="351"/>
      <c r="SZY21" s="351"/>
      <c r="SZZ21" s="351"/>
      <c r="TAA21" s="351"/>
      <c r="TAB21" s="351"/>
      <c r="TAC21" s="351"/>
      <c r="TAD21" s="351"/>
      <c r="TAE21" s="351"/>
      <c r="TAF21" s="351"/>
      <c r="TAG21" s="351"/>
      <c r="TAH21" s="351"/>
      <c r="TAI21" s="351"/>
      <c r="TAJ21" s="351"/>
      <c r="TAK21" s="351"/>
      <c r="TAL21" s="351"/>
      <c r="TAM21" s="351"/>
      <c r="TAN21" s="351"/>
      <c r="TAO21" s="351"/>
      <c r="TAP21" s="351"/>
      <c r="TAQ21" s="351"/>
      <c r="TAR21" s="351"/>
      <c r="TAS21" s="351"/>
      <c r="TAT21" s="351"/>
      <c r="TAU21" s="351"/>
      <c r="TAV21" s="351"/>
      <c r="TAW21" s="351"/>
      <c r="TAX21" s="351"/>
      <c r="TAY21" s="351"/>
      <c r="TAZ21" s="351"/>
      <c r="TBA21" s="351"/>
      <c r="TBB21" s="351"/>
      <c r="TBC21" s="351"/>
      <c r="TBD21" s="351"/>
      <c r="TBE21" s="351"/>
      <c r="TBF21" s="351"/>
      <c r="TBG21" s="351"/>
      <c r="TBH21" s="351"/>
      <c r="TBI21" s="351"/>
      <c r="TBJ21" s="351"/>
      <c r="TBK21" s="351"/>
      <c r="TBL21" s="351"/>
      <c r="TBM21" s="351"/>
      <c r="TBN21" s="351"/>
      <c r="TBO21" s="351"/>
      <c r="TBP21" s="351"/>
      <c r="TBQ21" s="351"/>
      <c r="TBR21" s="351"/>
      <c r="TBS21" s="351"/>
      <c r="TBT21" s="351"/>
      <c r="TBU21" s="351"/>
      <c r="TBV21" s="351"/>
      <c r="TBW21" s="351"/>
      <c r="TBX21" s="351"/>
      <c r="TBY21" s="351"/>
      <c r="TBZ21" s="351"/>
      <c r="TCA21" s="351"/>
      <c r="TCB21" s="351"/>
      <c r="TCC21" s="351"/>
      <c r="TCD21" s="351"/>
      <c r="TCE21" s="351"/>
      <c r="TCF21" s="351"/>
      <c r="TCG21" s="351"/>
      <c r="TCH21" s="351"/>
      <c r="TCI21" s="351"/>
      <c r="TCJ21" s="351"/>
      <c r="TCK21" s="351"/>
      <c r="TCL21" s="351"/>
      <c r="TCM21" s="351"/>
      <c r="TCN21" s="351"/>
      <c r="TCO21" s="351"/>
      <c r="TCP21" s="351"/>
      <c r="TCQ21" s="351"/>
      <c r="TCR21" s="351"/>
      <c r="TCS21" s="351"/>
      <c r="TCT21" s="351"/>
      <c r="TCU21" s="351"/>
      <c r="TCV21" s="351"/>
      <c r="TCW21" s="351"/>
      <c r="TCX21" s="351"/>
      <c r="TCY21" s="351"/>
      <c r="TCZ21" s="351"/>
      <c r="TDA21" s="351"/>
      <c r="TDB21" s="351"/>
      <c r="TDC21" s="351"/>
      <c r="TDD21" s="351"/>
      <c r="TDE21" s="351"/>
      <c r="TDF21" s="351"/>
      <c r="TDG21" s="351"/>
      <c r="TDH21" s="351"/>
      <c r="TDI21" s="351"/>
      <c r="TDJ21" s="351"/>
      <c r="TDK21" s="351"/>
      <c r="TDL21" s="351"/>
      <c r="TDM21" s="351"/>
      <c r="TDN21" s="351"/>
      <c r="TDO21" s="351"/>
      <c r="TDP21" s="351"/>
      <c r="TDQ21" s="351"/>
      <c r="TDR21" s="351"/>
      <c r="TDS21" s="351"/>
      <c r="TDT21" s="351"/>
      <c r="TDU21" s="351"/>
      <c r="TDV21" s="351"/>
      <c r="TDW21" s="351"/>
      <c r="TDX21" s="351"/>
      <c r="TDY21" s="351"/>
      <c r="TDZ21" s="351"/>
      <c r="TEA21" s="351"/>
      <c r="TEB21" s="351"/>
      <c r="TEC21" s="351"/>
      <c r="TED21" s="351"/>
      <c r="TEE21" s="351"/>
      <c r="TEF21" s="351"/>
      <c r="TEG21" s="351"/>
      <c r="TEH21" s="351"/>
      <c r="TEI21" s="351"/>
      <c r="TEJ21" s="351"/>
      <c r="TEK21" s="351"/>
      <c r="TEL21" s="351"/>
      <c r="TEM21" s="351"/>
      <c r="TEN21" s="351"/>
      <c r="TEO21" s="351"/>
      <c r="TEP21" s="351"/>
      <c r="TEQ21" s="351"/>
      <c r="TER21" s="351"/>
      <c r="TES21" s="351"/>
      <c r="TET21" s="351"/>
      <c r="TEU21" s="351"/>
      <c r="TEV21" s="351"/>
      <c r="TEW21" s="351"/>
      <c r="TEX21" s="351"/>
      <c r="TEY21" s="351"/>
      <c r="TEZ21" s="351"/>
      <c r="TFA21" s="351"/>
      <c r="TFB21" s="351"/>
      <c r="TFC21" s="351"/>
      <c r="TFD21" s="351"/>
      <c r="TFE21" s="351"/>
      <c r="TFF21" s="351"/>
      <c r="TFG21" s="351"/>
      <c r="TFH21" s="351"/>
      <c r="TFI21" s="351"/>
      <c r="TFJ21" s="351"/>
      <c r="TFK21" s="351"/>
      <c r="TFL21" s="351"/>
      <c r="TFM21" s="351"/>
      <c r="TFN21" s="351"/>
      <c r="TFO21" s="351"/>
      <c r="TFP21" s="351"/>
      <c r="TFQ21" s="351"/>
      <c r="TFR21" s="351"/>
      <c r="TFS21" s="351"/>
      <c r="TFT21" s="351"/>
      <c r="TFU21" s="351"/>
      <c r="TFV21" s="351"/>
      <c r="TFW21" s="351"/>
      <c r="TFX21" s="351"/>
      <c r="TFY21" s="351"/>
      <c r="TFZ21" s="351"/>
      <c r="TGA21" s="351"/>
      <c r="TGB21" s="351"/>
      <c r="TGC21" s="351"/>
      <c r="TGD21" s="351"/>
      <c r="TGE21" s="351"/>
      <c r="TGF21" s="351"/>
      <c r="TGG21" s="351"/>
      <c r="TGH21" s="351"/>
      <c r="TGI21" s="351"/>
      <c r="TGJ21" s="351"/>
      <c r="TGK21" s="351"/>
      <c r="TGL21" s="351"/>
      <c r="TGM21" s="351"/>
      <c r="TGN21" s="351"/>
      <c r="TGO21" s="351"/>
      <c r="TGP21" s="351"/>
      <c r="TGQ21" s="351"/>
      <c r="TGR21" s="351"/>
      <c r="TGS21" s="351"/>
      <c r="TGT21" s="351"/>
      <c r="TGU21" s="351"/>
      <c r="TGV21" s="351"/>
      <c r="TGW21" s="351"/>
      <c r="TGX21" s="351"/>
      <c r="TGY21" s="351"/>
      <c r="TGZ21" s="351"/>
      <c r="THA21" s="351"/>
      <c r="THB21" s="351"/>
      <c r="THC21" s="351"/>
      <c r="THD21" s="351"/>
      <c r="THE21" s="351"/>
      <c r="THF21" s="351"/>
      <c r="THG21" s="351"/>
      <c r="THH21" s="351"/>
      <c r="THI21" s="351"/>
      <c r="THJ21" s="351"/>
      <c r="THK21" s="351"/>
      <c r="THL21" s="351"/>
      <c r="THM21" s="351"/>
      <c r="THN21" s="351"/>
      <c r="THO21" s="351"/>
      <c r="THP21" s="351"/>
      <c r="THQ21" s="351"/>
      <c r="THR21" s="351"/>
      <c r="THS21" s="351"/>
      <c r="THT21" s="351"/>
      <c r="THU21" s="351"/>
      <c r="THV21" s="351"/>
      <c r="THW21" s="351"/>
      <c r="THX21" s="351"/>
      <c r="THY21" s="351"/>
      <c r="THZ21" s="351"/>
      <c r="TIA21" s="351"/>
      <c r="TIB21" s="351"/>
      <c r="TIC21" s="351"/>
      <c r="TID21" s="351"/>
      <c r="TIE21" s="351"/>
      <c r="TIF21" s="351"/>
      <c r="TIG21" s="351"/>
      <c r="TIH21" s="351"/>
      <c r="TII21" s="351"/>
      <c r="TIJ21" s="351"/>
      <c r="TIK21" s="351"/>
      <c r="TIL21" s="351"/>
      <c r="TIM21" s="351"/>
      <c r="TIN21" s="351"/>
      <c r="TIO21" s="351"/>
      <c r="TIP21" s="351"/>
      <c r="TIQ21" s="351"/>
      <c r="TIR21" s="351"/>
      <c r="TIS21" s="351"/>
      <c r="TIT21" s="351"/>
      <c r="TIU21" s="351"/>
      <c r="TIV21" s="351"/>
      <c r="TIW21" s="351"/>
      <c r="TIX21" s="351"/>
      <c r="TIY21" s="351"/>
      <c r="TIZ21" s="351"/>
      <c r="TJA21" s="351"/>
      <c r="TJB21" s="351"/>
      <c r="TJC21" s="351"/>
      <c r="TJD21" s="351"/>
      <c r="TJE21" s="351"/>
      <c r="TJF21" s="351"/>
      <c r="TJG21" s="351"/>
      <c r="TJH21" s="351"/>
      <c r="TJI21" s="351"/>
      <c r="TJJ21" s="351"/>
      <c r="TJK21" s="351"/>
      <c r="TJL21" s="351"/>
      <c r="TJM21" s="351"/>
      <c r="TJN21" s="351"/>
      <c r="TJO21" s="351"/>
      <c r="TJP21" s="351"/>
      <c r="TJQ21" s="351"/>
      <c r="TJR21" s="351"/>
      <c r="TJS21" s="351"/>
      <c r="TJT21" s="351"/>
      <c r="TJU21" s="351"/>
      <c r="TJV21" s="351"/>
      <c r="TJW21" s="351"/>
      <c r="TJX21" s="351"/>
      <c r="TJY21" s="351"/>
      <c r="TJZ21" s="351"/>
      <c r="TKA21" s="351"/>
      <c r="TKB21" s="351"/>
      <c r="TKC21" s="351"/>
      <c r="TKD21" s="351"/>
      <c r="TKE21" s="351"/>
      <c r="TKF21" s="351"/>
      <c r="TKG21" s="351"/>
      <c r="TKH21" s="351"/>
      <c r="TKI21" s="351"/>
      <c r="TKJ21" s="351"/>
      <c r="TKK21" s="351"/>
      <c r="TKL21" s="351"/>
      <c r="TKM21" s="351"/>
      <c r="TKN21" s="351"/>
      <c r="TKO21" s="351"/>
      <c r="TKP21" s="351"/>
      <c r="TKQ21" s="351"/>
      <c r="TKR21" s="351"/>
      <c r="TKS21" s="351"/>
      <c r="TKT21" s="351"/>
      <c r="TKU21" s="351"/>
      <c r="TKV21" s="351"/>
      <c r="TKW21" s="351"/>
      <c r="TKX21" s="351"/>
      <c r="TKY21" s="351"/>
      <c r="TKZ21" s="351"/>
      <c r="TLA21" s="351"/>
      <c r="TLB21" s="351"/>
      <c r="TLC21" s="351"/>
      <c r="TLD21" s="351"/>
      <c r="TLE21" s="351"/>
      <c r="TLF21" s="351"/>
      <c r="TLG21" s="351"/>
      <c r="TLH21" s="351"/>
      <c r="TLI21" s="351"/>
      <c r="TLJ21" s="351"/>
      <c r="TLK21" s="351"/>
      <c r="TLL21" s="351"/>
      <c r="TLM21" s="351"/>
      <c r="TLN21" s="351"/>
      <c r="TLO21" s="351"/>
      <c r="TLP21" s="351"/>
      <c r="TLQ21" s="351"/>
      <c r="TLR21" s="351"/>
      <c r="TLS21" s="351"/>
      <c r="TLT21" s="351"/>
      <c r="TLU21" s="351"/>
      <c r="TLV21" s="351"/>
      <c r="TLW21" s="351"/>
      <c r="TLX21" s="351"/>
      <c r="TLY21" s="351"/>
      <c r="TLZ21" s="351"/>
      <c r="TMA21" s="351"/>
      <c r="TMB21" s="351"/>
      <c r="TMC21" s="351"/>
      <c r="TMD21" s="351"/>
      <c r="TME21" s="351"/>
      <c r="TMF21" s="351"/>
      <c r="TMG21" s="351"/>
      <c r="TMH21" s="351"/>
      <c r="TMI21" s="351"/>
      <c r="TMJ21" s="351"/>
      <c r="TMK21" s="351"/>
      <c r="TML21" s="351"/>
      <c r="TMM21" s="351"/>
      <c r="TMN21" s="351"/>
      <c r="TMO21" s="351"/>
      <c r="TMP21" s="351"/>
      <c r="TMQ21" s="351"/>
      <c r="TMR21" s="351"/>
      <c r="TMS21" s="351"/>
      <c r="TMT21" s="351"/>
      <c r="TMU21" s="351"/>
      <c r="TMV21" s="351"/>
      <c r="TMW21" s="351"/>
      <c r="TMX21" s="351"/>
      <c r="TMY21" s="351"/>
      <c r="TMZ21" s="351"/>
      <c r="TNA21" s="351"/>
      <c r="TNB21" s="351"/>
      <c r="TNC21" s="351"/>
      <c r="TND21" s="351"/>
      <c r="TNE21" s="351"/>
      <c r="TNF21" s="351"/>
      <c r="TNG21" s="351"/>
      <c r="TNH21" s="351"/>
      <c r="TNI21" s="351"/>
      <c r="TNJ21" s="351"/>
      <c r="TNK21" s="351"/>
      <c r="TNL21" s="351"/>
      <c r="TNM21" s="351"/>
      <c r="TNN21" s="351"/>
      <c r="TNO21" s="351"/>
      <c r="TNP21" s="351"/>
      <c r="TNQ21" s="351"/>
      <c r="TNR21" s="351"/>
      <c r="TNS21" s="351"/>
      <c r="TNT21" s="351"/>
      <c r="TNU21" s="351"/>
      <c r="TNV21" s="351"/>
      <c r="TNW21" s="351"/>
      <c r="TNX21" s="351"/>
      <c r="TNY21" s="351"/>
      <c r="TNZ21" s="351"/>
      <c r="TOA21" s="351"/>
      <c r="TOB21" s="351"/>
      <c r="TOC21" s="351"/>
      <c r="TOD21" s="351"/>
      <c r="TOE21" s="351"/>
      <c r="TOF21" s="351"/>
      <c r="TOG21" s="351"/>
      <c r="TOH21" s="351"/>
      <c r="TOI21" s="351"/>
      <c r="TOJ21" s="351"/>
      <c r="TOK21" s="351"/>
      <c r="TOL21" s="351"/>
      <c r="TOM21" s="351"/>
      <c r="TON21" s="351"/>
      <c r="TOO21" s="351"/>
      <c r="TOP21" s="351"/>
      <c r="TOQ21" s="351"/>
      <c r="TOR21" s="351"/>
      <c r="TOS21" s="351"/>
      <c r="TOT21" s="351"/>
      <c r="TOU21" s="351"/>
      <c r="TOV21" s="351"/>
      <c r="TOW21" s="351"/>
      <c r="TOX21" s="351"/>
      <c r="TOY21" s="351"/>
      <c r="TOZ21" s="351"/>
      <c r="TPA21" s="351"/>
      <c r="TPB21" s="351"/>
      <c r="TPC21" s="351"/>
      <c r="TPD21" s="351"/>
      <c r="TPE21" s="351"/>
      <c r="TPF21" s="351"/>
      <c r="TPG21" s="351"/>
      <c r="TPH21" s="351"/>
      <c r="TPI21" s="351"/>
      <c r="TPJ21" s="351"/>
      <c r="TPK21" s="351"/>
      <c r="TPL21" s="351"/>
      <c r="TPM21" s="351"/>
      <c r="TPN21" s="351"/>
      <c r="TPO21" s="351"/>
      <c r="TPP21" s="351"/>
      <c r="TPQ21" s="351"/>
      <c r="TPR21" s="351"/>
      <c r="TPS21" s="351"/>
      <c r="TPT21" s="351"/>
      <c r="TPU21" s="351"/>
      <c r="TPV21" s="351"/>
      <c r="TPW21" s="351"/>
      <c r="TPX21" s="351"/>
      <c r="TPY21" s="351"/>
      <c r="TPZ21" s="351"/>
      <c r="TQA21" s="351"/>
      <c r="TQB21" s="351"/>
      <c r="TQC21" s="351"/>
      <c r="TQD21" s="351"/>
      <c r="TQE21" s="351"/>
      <c r="TQF21" s="351"/>
      <c r="TQG21" s="351"/>
      <c r="TQH21" s="351"/>
      <c r="TQI21" s="351"/>
      <c r="TQJ21" s="351"/>
      <c r="TQK21" s="351"/>
      <c r="TQL21" s="351"/>
      <c r="TQM21" s="351"/>
      <c r="TQN21" s="351"/>
      <c r="TQO21" s="351"/>
      <c r="TQP21" s="351"/>
      <c r="TQQ21" s="351"/>
      <c r="TQR21" s="351"/>
      <c r="TQS21" s="351"/>
      <c r="TQT21" s="351"/>
      <c r="TQU21" s="351"/>
      <c r="TQV21" s="351"/>
      <c r="TQW21" s="351"/>
      <c r="TQX21" s="351"/>
      <c r="TQY21" s="351"/>
      <c r="TQZ21" s="351"/>
      <c r="TRA21" s="351"/>
      <c r="TRB21" s="351"/>
      <c r="TRC21" s="351"/>
      <c r="TRD21" s="351"/>
      <c r="TRE21" s="351"/>
      <c r="TRF21" s="351"/>
      <c r="TRG21" s="351"/>
      <c r="TRH21" s="351"/>
      <c r="TRI21" s="351"/>
      <c r="TRJ21" s="351"/>
      <c r="TRK21" s="351"/>
      <c r="TRL21" s="351"/>
      <c r="TRM21" s="351"/>
      <c r="TRN21" s="351"/>
      <c r="TRO21" s="351"/>
      <c r="TRP21" s="351"/>
      <c r="TRQ21" s="351"/>
      <c r="TRR21" s="351"/>
      <c r="TRS21" s="351"/>
      <c r="TRT21" s="351"/>
      <c r="TRU21" s="351"/>
      <c r="TRV21" s="351"/>
      <c r="TRW21" s="351"/>
      <c r="TRX21" s="351"/>
      <c r="TRY21" s="351"/>
      <c r="TRZ21" s="351"/>
      <c r="TSA21" s="351"/>
      <c r="TSB21" s="351"/>
      <c r="TSC21" s="351"/>
      <c r="TSD21" s="351"/>
      <c r="TSE21" s="351"/>
      <c r="TSF21" s="351"/>
      <c r="TSG21" s="351"/>
      <c r="TSH21" s="351"/>
      <c r="TSI21" s="351"/>
      <c r="TSJ21" s="351"/>
      <c r="TSK21" s="351"/>
      <c r="TSL21" s="351"/>
      <c r="TSM21" s="351"/>
      <c r="TSN21" s="351"/>
      <c r="TSO21" s="351"/>
      <c r="TSP21" s="351"/>
      <c r="TSQ21" s="351"/>
      <c r="TSR21" s="351"/>
      <c r="TSS21" s="351"/>
      <c r="TST21" s="351"/>
      <c r="TSU21" s="351"/>
      <c r="TSV21" s="351"/>
      <c r="TSW21" s="351"/>
      <c r="TSX21" s="351"/>
      <c r="TSY21" s="351"/>
      <c r="TSZ21" s="351"/>
      <c r="TTA21" s="351"/>
      <c r="TTB21" s="351"/>
      <c r="TTC21" s="351"/>
      <c r="TTD21" s="351"/>
      <c r="TTE21" s="351"/>
      <c r="TTF21" s="351"/>
      <c r="TTG21" s="351"/>
      <c r="TTH21" s="351"/>
      <c r="TTI21" s="351"/>
      <c r="TTJ21" s="351"/>
      <c r="TTK21" s="351"/>
      <c r="TTL21" s="351"/>
      <c r="TTM21" s="351"/>
      <c r="TTN21" s="351"/>
      <c r="TTO21" s="351"/>
      <c r="TTP21" s="351"/>
      <c r="TTQ21" s="351"/>
      <c r="TTR21" s="351"/>
      <c r="TTS21" s="351"/>
      <c r="TTT21" s="351"/>
      <c r="TTU21" s="351"/>
      <c r="TTV21" s="351"/>
      <c r="TTW21" s="351"/>
      <c r="TTX21" s="351"/>
      <c r="TTY21" s="351"/>
      <c r="TTZ21" s="351"/>
      <c r="TUA21" s="351"/>
      <c r="TUB21" s="351"/>
      <c r="TUC21" s="351"/>
      <c r="TUD21" s="351"/>
      <c r="TUE21" s="351"/>
      <c r="TUF21" s="351"/>
      <c r="TUG21" s="351"/>
      <c r="TUH21" s="351"/>
      <c r="TUI21" s="351"/>
      <c r="TUJ21" s="351"/>
      <c r="TUK21" s="351"/>
      <c r="TUL21" s="351"/>
      <c r="TUM21" s="351"/>
      <c r="TUN21" s="351"/>
      <c r="TUO21" s="351"/>
      <c r="TUP21" s="351"/>
      <c r="TUQ21" s="351"/>
      <c r="TUR21" s="351"/>
      <c r="TUS21" s="351"/>
      <c r="TUT21" s="351"/>
      <c r="TUU21" s="351"/>
      <c r="TUV21" s="351"/>
      <c r="TUW21" s="351"/>
      <c r="TUX21" s="351"/>
      <c r="TUY21" s="351"/>
      <c r="TUZ21" s="351"/>
      <c r="TVA21" s="351"/>
      <c r="TVB21" s="351"/>
      <c r="TVC21" s="351"/>
      <c r="TVD21" s="351"/>
      <c r="TVE21" s="351"/>
      <c r="TVF21" s="351"/>
      <c r="TVG21" s="351"/>
      <c r="TVH21" s="351"/>
      <c r="TVI21" s="351"/>
      <c r="TVJ21" s="351"/>
      <c r="TVK21" s="351"/>
      <c r="TVL21" s="351"/>
      <c r="TVM21" s="351"/>
      <c r="TVN21" s="351"/>
      <c r="TVO21" s="351"/>
      <c r="TVP21" s="351"/>
      <c r="TVQ21" s="351"/>
      <c r="TVR21" s="351"/>
      <c r="TVS21" s="351"/>
      <c r="TVT21" s="351"/>
      <c r="TVU21" s="351"/>
      <c r="TVV21" s="351"/>
      <c r="TVW21" s="351"/>
      <c r="TVX21" s="351"/>
      <c r="TVY21" s="351"/>
      <c r="TVZ21" s="351"/>
      <c r="TWA21" s="351"/>
      <c r="TWB21" s="351"/>
      <c r="TWC21" s="351"/>
      <c r="TWD21" s="351"/>
      <c r="TWE21" s="351"/>
      <c r="TWF21" s="351"/>
      <c r="TWG21" s="351"/>
      <c r="TWH21" s="351"/>
      <c r="TWI21" s="351"/>
      <c r="TWJ21" s="351"/>
      <c r="TWK21" s="351"/>
      <c r="TWL21" s="351"/>
      <c r="TWM21" s="351"/>
      <c r="TWN21" s="351"/>
      <c r="TWO21" s="351"/>
      <c r="TWP21" s="351"/>
      <c r="TWQ21" s="351"/>
      <c r="TWR21" s="351"/>
      <c r="TWS21" s="351"/>
      <c r="TWT21" s="351"/>
      <c r="TWU21" s="351"/>
      <c r="TWV21" s="351"/>
      <c r="TWW21" s="351"/>
      <c r="TWX21" s="351"/>
      <c r="TWY21" s="351"/>
      <c r="TWZ21" s="351"/>
      <c r="TXA21" s="351"/>
      <c r="TXB21" s="351"/>
      <c r="TXC21" s="351"/>
      <c r="TXD21" s="351"/>
      <c r="TXE21" s="351"/>
      <c r="TXF21" s="351"/>
      <c r="TXG21" s="351"/>
      <c r="TXH21" s="351"/>
      <c r="TXI21" s="351"/>
      <c r="TXJ21" s="351"/>
      <c r="TXK21" s="351"/>
      <c r="TXL21" s="351"/>
      <c r="TXM21" s="351"/>
      <c r="TXN21" s="351"/>
      <c r="TXO21" s="351"/>
      <c r="TXP21" s="351"/>
      <c r="TXQ21" s="351"/>
      <c r="TXR21" s="351"/>
      <c r="TXS21" s="351"/>
      <c r="TXT21" s="351"/>
      <c r="TXU21" s="351"/>
      <c r="TXV21" s="351"/>
      <c r="TXW21" s="351"/>
      <c r="TXX21" s="351"/>
      <c r="TXY21" s="351"/>
      <c r="TXZ21" s="351"/>
      <c r="TYA21" s="351"/>
      <c r="TYB21" s="351"/>
      <c r="TYC21" s="351"/>
      <c r="TYD21" s="351"/>
      <c r="TYE21" s="351"/>
      <c r="TYF21" s="351"/>
      <c r="TYG21" s="351"/>
      <c r="TYH21" s="351"/>
      <c r="TYI21" s="351"/>
      <c r="TYJ21" s="351"/>
      <c r="TYK21" s="351"/>
      <c r="TYL21" s="351"/>
      <c r="TYM21" s="351"/>
      <c r="TYN21" s="351"/>
      <c r="TYO21" s="351"/>
      <c r="TYP21" s="351"/>
      <c r="TYQ21" s="351"/>
      <c r="TYR21" s="351"/>
      <c r="TYS21" s="351"/>
      <c r="TYT21" s="351"/>
      <c r="TYU21" s="351"/>
      <c r="TYV21" s="351"/>
      <c r="TYW21" s="351"/>
      <c r="TYX21" s="351"/>
      <c r="TYY21" s="351"/>
      <c r="TYZ21" s="351"/>
      <c r="TZA21" s="351"/>
      <c r="TZB21" s="351"/>
      <c r="TZC21" s="351"/>
      <c r="TZD21" s="351"/>
      <c r="TZE21" s="351"/>
      <c r="TZF21" s="351"/>
      <c r="TZG21" s="351"/>
      <c r="TZH21" s="351"/>
      <c r="TZI21" s="351"/>
      <c r="TZJ21" s="351"/>
      <c r="TZK21" s="351"/>
      <c r="TZL21" s="351"/>
      <c r="TZM21" s="351"/>
      <c r="TZN21" s="351"/>
      <c r="TZO21" s="351"/>
      <c r="TZP21" s="351"/>
      <c r="TZQ21" s="351"/>
      <c r="TZR21" s="351"/>
      <c r="TZS21" s="351"/>
      <c r="TZT21" s="351"/>
      <c r="TZU21" s="351"/>
      <c r="TZV21" s="351"/>
      <c r="TZW21" s="351"/>
      <c r="TZX21" s="351"/>
      <c r="TZY21" s="351"/>
      <c r="TZZ21" s="351"/>
      <c r="UAA21" s="351"/>
      <c r="UAB21" s="351"/>
      <c r="UAC21" s="351"/>
      <c r="UAD21" s="351"/>
      <c r="UAE21" s="351"/>
      <c r="UAF21" s="351"/>
      <c r="UAG21" s="351"/>
      <c r="UAH21" s="351"/>
      <c r="UAI21" s="351"/>
      <c r="UAJ21" s="351"/>
      <c r="UAK21" s="351"/>
      <c r="UAL21" s="351"/>
      <c r="UAM21" s="351"/>
      <c r="UAN21" s="351"/>
      <c r="UAO21" s="351"/>
      <c r="UAP21" s="351"/>
      <c r="UAQ21" s="351"/>
      <c r="UAR21" s="351"/>
      <c r="UAS21" s="351"/>
      <c r="UAT21" s="351"/>
      <c r="UAU21" s="351"/>
      <c r="UAV21" s="351"/>
      <c r="UAW21" s="351"/>
      <c r="UAX21" s="351"/>
      <c r="UAY21" s="351"/>
      <c r="UAZ21" s="351"/>
      <c r="UBA21" s="351"/>
      <c r="UBB21" s="351"/>
      <c r="UBC21" s="351"/>
      <c r="UBD21" s="351"/>
      <c r="UBE21" s="351"/>
      <c r="UBF21" s="351"/>
      <c r="UBG21" s="351"/>
      <c r="UBH21" s="351"/>
      <c r="UBI21" s="351"/>
      <c r="UBJ21" s="351"/>
      <c r="UBK21" s="351"/>
      <c r="UBL21" s="351"/>
      <c r="UBM21" s="351"/>
      <c r="UBN21" s="351"/>
      <c r="UBO21" s="351"/>
      <c r="UBP21" s="351"/>
      <c r="UBQ21" s="351"/>
      <c r="UBR21" s="351"/>
      <c r="UBS21" s="351"/>
      <c r="UBT21" s="351"/>
      <c r="UBU21" s="351"/>
      <c r="UBV21" s="351"/>
      <c r="UBW21" s="351"/>
      <c r="UBX21" s="351"/>
      <c r="UBY21" s="351"/>
      <c r="UBZ21" s="351"/>
      <c r="UCA21" s="351"/>
      <c r="UCB21" s="351"/>
      <c r="UCC21" s="351"/>
      <c r="UCD21" s="351"/>
      <c r="UCE21" s="351"/>
      <c r="UCF21" s="351"/>
      <c r="UCG21" s="351"/>
      <c r="UCH21" s="351"/>
      <c r="UCI21" s="351"/>
      <c r="UCJ21" s="351"/>
      <c r="UCK21" s="351"/>
      <c r="UCL21" s="351"/>
      <c r="UCM21" s="351"/>
      <c r="UCN21" s="351"/>
      <c r="UCO21" s="351"/>
      <c r="UCP21" s="351"/>
      <c r="UCQ21" s="351"/>
      <c r="UCR21" s="351"/>
      <c r="UCS21" s="351"/>
      <c r="UCT21" s="351"/>
      <c r="UCU21" s="351"/>
      <c r="UCV21" s="351"/>
      <c r="UCW21" s="351"/>
      <c r="UCX21" s="351"/>
      <c r="UCY21" s="351"/>
      <c r="UCZ21" s="351"/>
      <c r="UDA21" s="351"/>
      <c r="UDB21" s="351"/>
      <c r="UDC21" s="351"/>
      <c r="UDD21" s="351"/>
      <c r="UDE21" s="351"/>
      <c r="UDF21" s="351"/>
      <c r="UDG21" s="351"/>
      <c r="UDH21" s="351"/>
      <c r="UDI21" s="351"/>
      <c r="UDJ21" s="351"/>
      <c r="UDK21" s="351"/>
      <c r="UDL21" s="351"/>
      <c r="UDM21" s="351"/>
      <c r="UDN21" s="351"/>
      <c r="UDO21" s="351"/>
      <c r="UDP21" s="351"/>
      <c r="UDQ21" s="351"/>
      <c r="UDR21" s="351"/>
      <c r="UDS21" s="351"/>
      <c r="UDT21" s="351"/>
      <c r="UDU21" s="351"/>
      <c r="UDV21" s="351"/>
      <c r="UDW21" s="351"/>
      <c r="UDX21" s="351"/>
      <c r="UDY21" s="351"/>
      <c r="UDZ21" s="351"/>
      <c r="UEA21" s="351"/>
      <c r="UEB21" s="351"/>
      <c r="UEC21" s="351"/>
      <c r="UED21" s="351"/>
      <c r="UEE21" s="351"/>
      <c r="UEF21" s="351"/>
      <c r="UEG21" s="351"/>
      <c r="UEH21" s="351"/>
      <c r="UEI21" s="351"/>
      <c r="UEJ21" s="351"/>
      <c r="UEK21" s="351"/>
      <c r="UEL21" s="351"/>
      <c r="UEM21" s="351"/>
      <c r="UEN21" s="351"/>
      <c r="UEO21" s="351"/>
      <c r="UEP21" s="351"/>
      <c r="UEQ21" s="351"/>
      <c r="UER21" s="351"/>
      <c r="UES21" s="351"/>
      <c r="UET21" s="351"/>
      <c r="UEU21" s="351"/>
      <c r="UEV21" s="351"/>
      <c r="UEW21" s="351"/>
      <c r="UEX21" s="351"/>
      <c r="UEY21" s="351"/>
      <c r="UEZ21" s="351"/>
      <c r="UFA21" s="351"/>
      <c r="UFB21" s="351"/>
      <c r="UFC21" s="351"/>
      <c r="UFD21" s="351"/>
      <c r="UFE21" s="351"/>
      <c r="UFF21" s="351"/>
      <c r="UFG21" s="351"/>
      <c r="UFH21" s="351"/>
      <c r="UFI21" s="351"/>
      <c r="UFJ21" s="351"/>
      <c r="UFK21" s="351"/>
      <c r="UFL21" s="351"/>
      <c r="UFM21" s="351"/>
      <c r="UFN21" s="351"/>
      <c r="UFO21" s="351"/>
      <c r="UFP21" s="351"/>
      <c r="UFQ21" s="351"/>
      <c r="UFR21" s="351"/>
      <c r="UFS21" s="351"/>
      <c r="UFT21" s="351"/>
      <c r="UFU21" s="351"/>
      <c r="UFV21" s="351"/>
      <c r="UFW21" s="351"/>
      <c r="UFX21" s="351"/>
      <c r="UFY21" s="351"/>
      <c r="UFZ21" s="351"/>
      <c r="UGA21" s="351"/>
      <c r="UGB21" s="351"/>
      <c r="UGC21" s="351"/>
      <c r="UGD21" s="351"/>
      <c r="UGE21" s="351"/>
      <c r="UGF21" s="351"/>
      <c r="UGG21" s="351"/>
      <c r="UGH21" s="351"/>
      <c r="UGI21" s="351"/>
      <c r="UGJ21" s="351"/>
      <c r="UGK21" s="351"/>
      <c r="UGL21" s="351"/>
      <c r="UGM21" s="351"/>
      <c r="UGN21" s="351"/>
      <c r="UGO21" s="351"/>
      <c r="UGP21" s="351"/>
      <c r="UGQ21" s="351"/>
      <c r="UGR21" s="351"/>
      <c r="UGS21" s="351"/>
      <c r="UGT21" s="351"/>
      <c r="UGU21" s="351"/>
      <c r="UGV21" s="351"/>
      <c r="UGW21" s="351"/>
      <c r="UGX21" s="351"/>
      <c r="UGY21" s="351"/>
      <c r="UGZ21" s="351"/>
      <c r="UHA21" s="351"/>
      <c r="UHB21" s="351"/>
      <c r="UHC21" s="351"/>
      <c r="UHD21" s="351"/>
      <c r="UHE21" s="351"/>
      <c r="UHF21" s="351"/>
      <c r="UHG21" s="351"/>
      <c r="UHH21" s="351"/>
      <c r="UHI21" s="351"/>
      <c r="UHJ21" s="351"/>
      <c r="UHK21" s="351"/>
      <c r="UHL21" s="351"/>
      <c r="UHM21" s="351"/>
      <c r="UHN21" s="351"/>
      <c r="UHO21" s="351"/>
      <c r="UHP21" s="351"/>
      <c r="UHQ21" s="351"/>
      <c r="UHR21" s="351"/>
      <c r="UHS21" s="351"/>
      <c r="UHT21" s="351"/>
      <c r="UHU21" s="351"/>
      <c r="UHV21" s="351"/>
      <c r="UHW21" s="351"/>
      <c r="UHX21" s="351"/>
      <c r="UHY21" s="351"/>
      <c r="UHZ21" s="351"/>
      <c r="UIA21" s="351"/>
      <c r="UIB21" s="351"/>
      <c r="UIC21" s="351"/>
      <c r="UID21" s="351"/>
      <c r="UIE21" s="351"/>
      <c r="UIF21" s="351"/>
      <c r="UIG21" s="351"/>
      <c r="UIH21" s="351"/>
      <c r="UII21" s="351"/>
      <c r="UIJ21" s="351"/>
      <c r="UIK21" s="351"/>
      <c r="UIL21" s="351"/>
      <c r="UIM21" s="351"/>
      <c r="UIN21" s="351"/>
      <c r="UIO21" s="351"/>
      <c r="UIP21" s="351"/>
      <c r="UIQ21" s="351"/>
      <c r="UIR21" s="351"/>
      <c r="UIS21" s="351"/>
      <c r="UIT21" s="351"/>
      <c r="UIU21" s="351"/>
      <c r="UIV21" s="351"/>
      <c r="UIW21" s="351"/>
      <c r="UIX21" s="351"/>
      <c r="UIY21" s="351"/>
      <c r="UIZ21" s="351"/>
      <c r="UJA21" s="351"/>
      <c r="UJB21" s="351"/>
      <c r="UJC21" s="351"/>
      <c r="UJD21" s="351"/>
      <c r="UJE21" s="351"/>
      <c r="UJF21" s="351"/>
      <c r="UJG21" s="351"/>
      <c r="UJH21" s="351"/>
      <c r="UJI21" s="351"/>
      <c r="UJJ21" s="351"/>
      <c r="UJK21" s="351"/>
      <c r="UJL21" s="351"/>
      <c r="UJM21" s="351"/>
      <c r="UJN21" s="351"/>
      <c r="UJO21" s="351"/>
      <c r="UJP21" s="351"/>
      <c r="UJQ21" s="351"/>
      <c r="UJR21" s="351"/>
      <c r="UJS21" s="351"/>
      <c r="UJT21" s="351"/>
      <c r="UJU21" s="351"/>
      <c r="UJV21" s="351"/>
      <c r="UJW21" s="351"/>
      <c r="UJX21" s="351"/>
      <c r="UJY21" s="351"/>
      <c r="UJZ21" s="351"/>
      <c r="UKA21" s="351"/>
      <c r="UKB21" s="351"/>
      <c r="UKC21" s="351"/>
      <c r="UKD21" s="351"/>
      <c r="UKE21" s="351"/>
      <c r="UKF21" s="351"/>
      <c r="UKG21" s="351"/>
      <c r="UKH21" s="351"/>
      <c r="UKI21" s="351"/>
      <c r="UKJ21" s="351"/>
      <c r="UKK21" s="351"/>
      <c r="UKL21" s="351"/>
      <c r="UKM21" s="351"/>
      <c r="UKN21" s="351"/>
      <c r="UKO21" s="351"/>
      <c r="UKP21" s="351"/>
      <c r="UKQ21" s="351"/>
      <c r="UKR21" s="351"/>
      <c r="UKS21" s="351"/>
      <c r="UKT21" s="351"/>
      <c r="UKU21" s="351"/>
      <c r="UKV21" s="351"/>
      <c r="UKW21" s="351"/>
      <c r="UKX21" s="351"/>
      <c r="UKY21" s="351"/>
      <c r="UKZ21" s="351"/>
      <c r="ULA21" s="351"/>
      <c r="ULB21" s="351"/>
      <c r="ULC21" s="351"/>
      <c r="ULD21" s="351"/>
      <c r="ULE21" s="351"/>
      <c r="ULF21" s="351"/>
      <c r="ULG21" s="351"/>
      <c r="ULH21" s="351"/>
      <c r="ULI21" s="351"/>
      <c r="ULJ21" s="351"/>
      <c r="ULK21" s="351"/>
      <c r="ULL21" s="351"/>
      <c r="ULM21" s="351"/>
      <c r="ULN21" s="351"/>
      <c r="ULO21" s="351"/>
      <c r="ULP21" s="351"/>
      <c r="ULQ21" s="351"/>
      <c r="ULR21" s="351"/>
      <c r="ULS21" s="351"/>
      <c r="ULT21" s="351"/>
      <c r="ULU21" s="351"/>
      <c r="ULV21" s="351"/>
      <c r="ULW21" s="351"/>
      <c r="ULX21" s="351"/>
      <c r="ULY21" s="351"/>
      <c r="ULZ21" s="351"/>
      <c r="UMA21" s="351"/>
      <c r="UMB21" s="351"/>
      <c r="UMC21" s="351"/>
      <c r="UMD21" s="351"/>
      <c r="UME21" s="351"/>
      <c r="UMF21" s="351"/>
      <c r="UMG21" s="351"/>
      <c r="UMH21" s="351"/>
      <c r="UMI21" s="351"/>
      <c r="UMJ21" s="351"/>
      <c r="UMK21" s="351"/>
      <c r="UML21" s="351"/>
      <c r="UMM21" s="351"/>
      <c r="UMN21" s="351"/>
      <c r="UMO21" s="351"/>
      <c r="UMP21" s="351"/>
      <c r="UMQ21" s="351"/>
      <c r="UMR21" s="351"/>
      <c r="UMS21" s="351"/>
      <c r="UMT21" s="351"/>
      <c r="UMU21" s="351"/>
      <c r="UMV21" s="351"/>
      <c r="UMW21" s="351"/>
      <c r="UMX21" s="351"/>
      <c r="UMY21" s="351"/>
      <c r="UMZ21" s="351"/>
      <c r="UNA21" s="351"/>
      <c r="UNB21" s="351"/>
      <c r="UNC21" s="351"/>
      <c r="UND21" s="351"/>
      <c r="UNE21" s="351"/>
      <c r="UNF21" s="351"/>
      <c r="UNG21" s="351"/>
      <c r="UNH21" s="351"/>
      <c r="UNI21" s="351"/>
      <c r="UNJ21" s="351"/>
      <c r="UNK21" s="351"/>
      <c r="UNL21" s="351"/>
      <c r="UNM21" s="351"/>
      <c r="UNN21" s="351"/>
      <c r="UNO21" s="351"/>
      <c r="UNP21" s="351"/>
      <c r="UNQ21" s="351"/>
      <c r="UNR21" s="351"/>
      <c r="UNS21" s="351"/>
      <c r="UNT21" s="351"/>
      <c r="UNU21" s="351"/>
      <c r="UNV21" s="351"/>
      <c r="UNW21" s="351"/>
      <c r="UNX21" s="351"/>
      <c r="UNY21" s="351"/>
      <c r="UNZ21" s="351"/>
      <c r="UOA21" s="351"/>
      <c r="UOB21" s="351"/>
      <c r="UOC21" s="351"/>
      <c r="UOD21" s="351"/>
      <c r="UOE21" s="351"/>
      <c r="UOF21" s="351"/>
      <c r="UOG21" s="351"/>
      <c r="UOH21" s="351"/>
      <c r="UOI21" s="351"/>
      <c r="UOJ21" s="351"/>
      <c r="UOK21" s="351"/>
      <c r="UOL21" s="351"/>
      <c r="UOM21" s="351"/>
      <c r="UON21" s="351"/>
      <c r="UOO21" s="351"/>
      <c r="UOP21" s="351"/>
      <c r="UOQ21" s="351"/>
      <c r="UOR21" s="351"/>
      <c r="UOS21" s="351"/>
      <c r="UOT21" s="351"/>
      <c r="UOU21" s="351"/>
      <c r="UOV21" s="351"/>
      <c r="UOW21" s="351"/>
      <c r="UOX21" s="351"/>
      <c r="UOY21" s="351"/>
      <c r="UOZ21" s="351"/>
      <c r="UPA21" s="351"/>
      <c r="UPB21" s="351"/>
      <c r="UPC21" s="351"/>
      <c r="UPD21" s="351"/>
      <c r="UPE21" s="351"/>
      <c r="UPF21" s="351"/>
      <c r="UPG21" s="351"/>
      <c r="UPH21" s="351"/>
      <c r="UPI21" s="351"/>
      <c r="UPJ21" s="351"/>
      <c r="UPK21" s="351"/>
      <c r="UPL21" s="351"/>
      <c r="UPM21" s="351"/>
      <c r="UPN21" s="351"/>
      <c r="UPO21" s="351"/>
      <c r="UPP21" s="351"/>
      <c r="UPQ21" s="351"/>
      <c r="UPR21" s="351"/>
      <c r="UPS21" s="351"/>
      <c r="UPT21" s="351"/>
      <c r="UPU21" s="351"/>
      <c r="UPV21" s="351"/>
      <c r="UPW21" s="351"/>
      <c r="UPX21" s="351"/>
      <c r="UPY21" s="351"/>
      <c r="UPZ21" s="351"/>
      <c r="UQA21" s="351"/>
      <c r="UQB21" s="351"/>
      <c r="UQC21" s="351"/>
      <c r="UQD21" s="351"/>
      <c r="UQE21" s="351"/>
      <c r="UQF21" s="351"/>
      <c r="UQG21" s="351"/>
      <c r="UQH21" s="351"/>
      <c r="UQI21" s="351"/>
      <c r="UQJ21" s="351"/>
      <c r="UQK21" s="351"/>
      <c r="UQL21" s="351"/>
      <c r="UQM21" s="351"/>
      <c r="UQN21" s="351"/>
      <c r="UQO21" s="351"/>
      <c r="UQP21" s="351"/>
      <c r="UQQ21" s="351"/>
      <c r="UQR21" s="351"/>
      <c r="UQS21" s="351"/>
      <c r="UQT21" s="351"/>
      <c r="UQU21" s="351"/>
      <c r="UQV21" s="351"/>
      <c r="UQW21" s="351"/>
      <c r="UQX21" s="351"/>
      <c r="UQY21" s="351"/>
      <c r="UQZ21" s="351"/>
      <c r="URA21" s="351"/>
      <c r="URB21" s="351"/>
      <c r="URC21" s="351"/>
      <c r="URD21" s="351"/>
      <c r="URE21" s="351"/>
      <c r="URF21" s="351"/>
      <c r="URG21" s="351"/>
      <c r="URH21" s="351"/>
      <c r="URI21" s="351"/>
      <c r="URJ21" s="351"/>
      <c r="URK21" s="351"/>
      <c r="URL21" s="351"/>
      <c r="URM21" s="351"/>
      <c r="URN21" s="351"/>
      <c r="URO21" s="351"/>
      <c r="URP21" s="351"/>
      <c r="URQ21" s="351"/>
      <c r="URR21" s="351"/>
      <c r="URS21" s="351"/>
      <c r="URT21" s="351"/>
      <c r="URU21" s="351"/>
      <c r="URV21" s="351"/>
      <c r="URW21" s="351"/>
      <c r="URX21" s="351"/>
      <c r="URY21" s="351"/>
      <c r="URZ21" s="351"/>
      <c r="USA21" s="351"/>
      <c r="USB21" s="351"/>
      <c r="USC21" s="351"/>
      <c r="USD21" s="351"/>
      <c r="USE21" s="351"/>
      <c r="USF21" s="351"/>
      <c r="USG21" s="351"/>
      <c r="USH21" s="351"/>
      <c r="USI21" s="351"/>
      <c r="USJ21" s="351"/>
      <c r="USK21" s="351"/>
      <c r="USL21" s="351"/>
      <c r="USM21" s="351"/>
      <c r="USN21" s="351"/>
      <c r="USO21" s="351"/>
      <c r="USP21" s="351"/>
      <c r="USQ21" s="351"/>
      <c r="USR21" s="351"/>
      <c r="USS21" s="351"/>
      <c r="UST21" s="351"/>
      <c r="USU21" s="351"/>
      <c r="USV21" s="351"/>
      <c r="USW21" s="351"/>
      <c r="USX21" s="351"/>
      <c r="USY21" s="351"/>
      <c r="USZ21" s="351"/>
      <c r="UTA21" s="351"/>
      <c r="UTB21" s="351"/>
      <c r="UTC21" s="351"/>
      <c r="UTD21" s="351"/>
      <c r="UTE21" s="351"/>
      <c r="UTF21" s="351"/>
      <c r="UTG21" s="351"/>
      <c r="UTH21" s="351"/>
      <c r="UTI21" s="351"/>
      <c r="UTJ21" s="351"/>
      <c r="UTK21" s="351"/>
      <c r="UTL21" s="351"/>
      <c r="UTM21" s="351"/>
      <c r="UTN21" s="351"/>
      <c r="UTO21" s="351"/>
      <c r="UTP21" s="351"/>
      <c r="UTQ21" s="351"/>
      <c r="UTR21" s="351"/>
      <c r="UTS21" s="351"/>
      <c r="UTT21" s="351"/>
      <c r="UTU21" s="351"/>
      <c r="UTV21" s="351"/>
      <c r="UTW21" s="351"/>
      <c r="UTX21" s="351"/>
      <c r="UTY21" s="351"/>
      <c r="UTZ21" s="351"/>
      <c r="UUA21" s="351"/>
      <c r="UUB21" s="351"/>
      <c r="UUC21" s="351"/>
      <c r="UUD21" s="351"/>
      <c r="UUE21" s="351"/>
      <c r="UUF21" s="351"/>
      <c r="UUG21" s="351"/>
      <c r="UUH21" s="351"/>
      <c r="UUI21" s="351"/>
      <c r="UUJ21" s="351"/>
      <c r="UUK21" s="351"/>
      <c r="UUL21" s="351"/>
      <c r="UUM21" s="351"/>
      <c r="UUN21" s="351"/>
      <c r="UUO21" s="351"/>
      <c r="UUP21" s="351"/>
      <c r="UUQ21" s="351"/>
      <c r="UUR21" s="351"/>
      <c r="UUS21" s="351"/>
      <c r="UUT21" s="351"/>
      <c r="UUU21" s="351"/>
      <c r="UUV21" s="351"/>
      <c r="UUW21" s="351"/>
      <c r="UUX21" s="351"/>
      <c r="UUY21" s="351"/>
      <c r="UUZ21" s="351"/>
      <c r="UVA21" s="351"/>
      <c r="UVB21" s="351"/>
      <c r="UVC21" s="351"/>
      <c r="UVD21" s="351"/>
      <c r="UVE21" s="351"/>
      <c r="UVF21" s="351"/>
      <c r="UVG21" s="351"/>
      <c r="UVH21" s="351"/>
      <c r="UVI21" s="351"/>
      <c r="UVJ21" s="351"/>
      <c r="UVK21" s="351"/>
      <c r="UVL21" s="351"/>
      <c r="UVM21" s="351"/>
      <c r="UVN21" s="351"/>
      <c r="UVO21" s="351"/>
      <c r="UVP21" s="351"/>
      <c r="UVQ21" s="351"/>
      <c r="UVR21" s="351"/>
      <c r="UVS21" s="351"/>
      <c r="UVT21" s="351"/>
      <c r="UVU21" s="351"/>
      <c r="UVV21" s="351"/>
      <c r="UVW21" s="351"/>
      <c r="UVX21" s="351"/>
      <c r="UVY21" s="351"/>
      <c r="UVZ21" s="351"/>
      <c r="UWA21" s="351"/>
      <c r="UWB21" s="351"/>
      <c r="UWC21" s="351"/>
      <c r="UWD21" s="351"/>
      <c r="UWE21" s="351"/>
      <c r="UWF21" s="351"/>
      <c r="UWG21" s="351"/>
      <c r="UWH21" s="351"/>
      <c r="UWI21" s="351"/>
      <c r="UWJ21" s="351"/>
      <c r="UWK21" s="351"/>
      <c r="UWL21" s="351"/>
      <c r="UWM21" s="351"/>
      <c r="UWN21" s="351"/>
      <c r="UWO21" s="351"/>
      <c r="UWP21" s="351"/>
      <c r="UWQ21" s="351"/>
      <c r="UWR21" s="351"/>
      <c r="UWS21" s="351"/>
      <c r="UWT21" s="351"/>
      <c r="UWU21" s="351"/>
      <c r="UWV21" s="351"/>
      <c r="UWW21" s="351"/>
      <c r="UWX21" s="351"/>
      <c r="UWY21" s="351"/>
      <c r="UWZ21" s="351"/>
      <c r="UXA21" s="351"/>
      <c r="UXB21" s="351"/>
      <c r="UXC21" s="351"/>
      <c r="UXD21" s="351"/>
      <c r="UXE21" s="351"/>
      <c r="UXF21" s="351"/>
      <c r="UXG21" s="351"/>
      <c r="UXH21" s="351"/>
      <c r="UXI21" s="351"/>
      <c r="UXJ21" s="351"/>
      <c r="UXK21" s="351"/>
      <c r="UXL21" s="351"/>
      <c r="UXM21" s="351"/>
      <c r="UXN21" s="351"/>
      <c r="UXO21" s="351"/>
      <c r="UXP21" s="351"/>
      <c r="UXQ21" s="351"/>
      <c r="UXR21" s="351"/>
      <c r="UXS21" s="351"/>
      <c r="UXT21" s="351"/>
      <c r="UXU21" s="351"/>
      <c r="UXV21" s="351"/>
      <c r="UXW21" s="351"/>
      <c r="UXX21" s="351"/>
      <c r="UXY21" s="351"/>
      <c r="UXZ21" s="351"/>
      <c r="UYA21" s="351"/>
      <c r="UYB21" s="351"/>
      <c r="UYC21" s="351"/>
      <c r="UYD21" s="351"/>
      <c r="UYE21" s="351"/>
      <c r="UYF21" s="351"/>
      <c r="UYG21" s="351"/>
      <c r="UYH21" s="351"/>
      <c r="UYI21" s="351"/>
      <c r="UYJ21" s="351"/>
      <c r="UYK21" s="351"/>
      <c r="UYL21" s="351"/>
      <c r="UYM21" s="351"/>
      <c r="UYN21" s="351"/>
      <c r="UYO21" s="351"/>
      <c r="UYP21" s="351"/>
      <c r="UYQ21" s="351"/>
      <c r="UYR21" s="351"/>
      <c r="UYS21" s="351"/>
      <c r="UYT21" s="351"/>
      <c r="UYU21" s="351"/>
      <c r="UYV21" s="351"/>
      <c r="UYW21" s="351"/>
      <c r="UYX21" s="351"/>
      <c r="UYY21" s="351"/>
      <c r="UYZ21" s="351"/>
      <c r="UZA21" s="351"/>
      <c r="UZB21" s="351"/>
      <c r="UZC21" s="351"/>
      <c r="UZD21" s="351"/>
      <c r="UZE21" s="351"/>
      <c r="UZF21" s="351"/>
      <c r="UZG21" s="351"/>
      <c r="UZH21" s="351"/>
      <c r="UZI21" s="351"/>
      <c r="UZJ21" s="351"/>
      <c r="UZK21" s="351"/>
      <c r="UZL21" s="351"/>
      <c r="UZM21" s="351"/>
      <c r="UZN21" s="351"/>
      <c r="UZO21" s="351"/>
      <c r="UZP21" s="351"/>
      <c r="UZQ21" s="351"/>
      <c r="UZR21" s="351"/>
      <c r="UZS21" s="351"/>
      <c r="UZT21" s="351"/>
      <c r="UZU21" s="351"/>
      <c r="UZV21" s="351"/>
      <c r="UZW21" s="351"/>
      <c r="UZX21" s="351"/>
      <c r="UZY21" s="351"/>
      <c r="UZZ21" s="351"/>
      <c r="VAA21" s="351"/>
      <c r="VAB21" s="351"/>
      <c r="VAC21" s="351"/>
      <c r="VAD21" s="351"/>
      <c r="VAE21" s="351"/>
      <c r="VAF21" s="351"/>
      <c r="VAG21" s="351"/>
      <c r="VAH21" s="351"/>
      <c r="VAI21" s="351"/>
      <c r="VAJ21" s="351"/>
      <c r="VAK21" s="351"/>
      <c r="VAL21" s="351"/>
      <c r="VAM21" s="351"/>
      <c r="VAN21" s="351"/>
      <c r="VAO21" s="351"/>
      <c r="VAP21" s="351"/>
      <c r="VAQ21" s="351"/>
      <c r="VAR21" s="351"/>
      <c r="VAS21" s="351"/>
      <c r="VAT21" s="351"/>
      <c r="VAU21" s="351"/>
      <c r="VAV21" s="351"/>
      <c r="VAW21" s="351"/>
      <c r="VAX21" s="351"/>
      <c r="VAY21" s="351"/>
      <c r="VAZ21" s="351"/>
      <c r="VBA21" s="351"/>
      <c r="VBB21" s="351"/>
      <c r="VBC21" s="351"/>
      <c r="VBD21" s="351"/>
      <c r="VBE21" s="351"/>
      <c r="VBF21" s="351"/>
      <c r="VBG21" s="351"/>
      <c r="VBH21" s="351"/>
      <c r="VBI21" s="351"/>
      <c r="VBJ21" s="351"/>
      <c r="VBK21" s="351"/>
      <c r="VBL21" s="351"/>
      <c r="VBM21" s="351"/>
      <c r="VBN21" s="351"/>
      <c r="VBO21" s="351"/>
      <c r="VBP21" s="351"/>
      <c r="VBQ21" s="351"/>
      <c r="VBR21" s="351"/>
      <c r="VBS21" s="351"/>
      <c r="VBT21" s="351"/>
      <c r="VBU21" s="351"/>
      <c r="VBV21" s="351"/>
      <c r="VBW21" s="351"/>
      <c r="VBX21" s="351"/>
      <c r="VBY21" s="351"/>
      <c r="VBZ21" s="351"/>
      <c r="VCA21" s="351"/>
      <c r="VCB21" s="351"/>
      <c r="VCC21" s="351"/>
      <c r="VCD21" s="351"/>
      <c r="VCE21" s="351"/>
      <c r="VCF21" s="351"/>
      <c r="VCG21" s="351"/>
      <c r="VCH21" s="351"/>
      <c r="VCI21" s="351"/>
      <c r="VCJ21" s="351"/>
      <c r="VCK21" s="351"/>
      <c r="VCL21" s="351"/>
      <c r="VCM21" s="351"/>
      <c r="VCN21" s="351"/>
      <c r="VCO21" s="351"/>
      <c r="VCP21" s="351"/>
      <c r="VCQ21" s="351"/>
      <c r="VCR21" s="351"/>
      <c r="VCS21" s="351"/>
      <c r="VCT21" s="351"/>
      <c r="VCU21" s="351"/>
      <c r="VCV21" s="351"/>
      <c r="VCW21" s="351"/>
      <c r="VCX21" s="351"/>
      <c r="VCY21" s="351"/>
      <c r="VCZ21" s="351"/>
      <c r="VDA21" s="351"/>
      <c r="VDB21" s="351"/>
      <c r="VDC21" s="351"/>
      <c r="VDD21" s="351"/>
      <c r="VDE21" s="351"/>
      <c r="VDF21" s="351"/>
      <c r="VDG21" s="351"/>
      <c r="VDH21" s="351"/>
      <c r="VDI21" s="351"/>
      <c r="VDJ21" s="351"/>
      <c r="VDK21" s="351"/>
      <c r="VDL21" s="351"/>
      <c r="VDM21" s="351"/>
      <c r="VDN21" s="351"/>
      <c r="VDO21" s="351"/>
      <c r="VDP21" s="351"/>
      <c r="VDQ21" s="351"/>
      <c r="VDR21" s="351"/>
      <c r="VDS21" s="351"/>
      <c r="VDT21" s="351"/>
      <c r="VDU21" s="351"/>
      <c r="VDV21" s="351"/>
      <c r="VDW21" s="351"/>
      <c r="VDX21" s="351"/>
      <c r="VDY21" s="351"/>
      <c r="VDZ21" s="351"/>
      <c r="VEA21" s="351"/>
      <c r="VEB21" s="351"/>
      <c r="VEC21" s="351"/>
      <c r="VED21" s="351"/>
      <c r="VEE21" s="351"/>
      <c r="VEF21" s="351"/>
      <c r="VEG21" s="351"/>
      <c r="VEH21" s="351"/>
      <c r="VEI21" s="351"/>
      <c r="VEJ21" s="351"/>
      <c r="VEK21" s="351"/>
      <c r="VEL21" s="351"/>
      <c r="VEM21" s="351"/>
      <c r="VEN21" s="351"/>
      <c r="VEO21" s="351"/>
      <c r="VEP21" s="351"/>
      <c r="VEQ21" s="351"/>
      <c r="VER21" s="351"/>
      <c r="VES21" s="351"/>
      <c r="VET21" s="351"/>
      <c r="VEU21" s="351"/>
      <c r="VEV21" s="351"/>
      <c r="VEW21" s="351"/>
      <c r="VEX21" s="351"/>
      <c r="VEY21" s="351"/>
      <c r="VEZ21" s="351"/>
      <c r="VFA21" s="351"/>
      <c r="VFB21" s="351"/>
      <c r="VFC21" s="351"/>
      <c r="VFD21" s="351"/>
      <c r="VFE21" s="351"/>
      <c r="VFF21" s="351"/>
      <c r="VFG21" s="351"/>
      <c r="VFH21" s="351"/>
      <c r="VFI21" s="351"/>
      <c r="VFJ21" s="351"/>
      <c r="VFK21" s="351"/>
      <c r="VFL21" s="351"/>
      <c r="VFM21" s="351"/>
      <c r="VFN21" s="351"/>
      <c r="VFO21" s="351"/>
      <c r="VFP21" s="351"/>
      <c r="VFQ21" s="351"/>
      <c r="VFR21" s="351"/>
      <c r="VFS21" s="351"/>
      <c r="VFT21" s="351"/>
      <c r="VFU21" s="351"/>
      <c r="VFV21" s="351"/>
      <c r="VFW21" s="351"/>
      <c r="VFX21" s="351"/>
      <c r="VFY21" s="351"/>
      <c r="VFZ21" s="351"/>
      <c r="VGA21" s="351"/>
      <c r="VGB21" s="351"/>
      <c r="VGC21" s="351"/>
      <c r="VGD21" s="351"/>
      <c r="VGE21" s="351"/>
      <c r="VGF21" s="351"/>
      <c r="VGG21" s="351"/>
      <c r="VGH21" s="351"/>
      <c r="VGI21" s="351"/>
      <c r="VGJ21" s="351"/>
      <c r="VGK21" s="351"/>
      <c r="VGL21" s="351"/>
      <c r="VGM21" s="351"/>
      <c r="VGN21" s="351"/>
      <c r="VGO21" s="351"/>
      <c r="VGP21" s="351"/>
      <c r="VGQ21" s="351"/>
      <c r="VGR21" s="351"/>
      <c r="VGS21" s="351"/>
      <c r="VGT21" s="351"/>
      <c r="VGU21" s="351"/>
      <c r="VGV21" s="351"/>
      <c r="VGW21" s="351"/>
      <c r="VGX21" s="351"/>
      <c r="VGY21" s="351"/>
      <c r="VGZ21" s="351"/>
      <c r="VHA21" s="351"/>
      <c r="VHB21" s="351"/>
      <c r="VHC21" s="351"/>
      <c r="VHD21" s="351"/>
      <c r="VHE21" s="351"/>
      <c r="VHF21" s="351"/>
      <c r="VHG21" s="351"/>
      <c r="VHH21" s="351"/>
      <c r="VHI21" s="351"/>
      <c r="VHJ21" s="351"/>
      <c r="VHK21" s="351"/>
      <c r="VHL21" s="351"/>
      <c r="VHM21" s="351"/>
      <c r="VHN21" s="351"/>
      <c r="VHO21" s="351"/>
      <c r="VHP21" s="351"/>
      <c r="VHQ21" s="351"/>
      <c r="VHR21" s="351"/>
      <c r="VHS21" s="351"/>
      <c r="VHT21" s="351"/>
      <c r="VHU21" s="351"/>
      <c r="VHV21" s="351"/>
      <c r="VHW21" s="351"/>
      <c r="VHX21" s="351"/>
      <c r="VHY21" s="351"/>
      <c r="VHZ21" s="351"/>
      <c r="VIA21" s="351"/>
      <c r="VIB21" s="351"/>
      <c r="VIC21" s="351"/>
      <c r="VID21" s="351"/>
      <c r="VIE21" s="351"/>
      <c r="VIF21" s="351"/>
      <c r="VIG21" s="351"/>
      <c r="VIH21" s="351"/>
      <c r="VII21" s="351"/>
      <c r="VIJ21" s="351"/>
      <c r="VIK21" s="351"/>
      <c r="VIL21" s="351"/>
      <c r="VIM21" s="351"/>
      <c r="VIN21" s="351"/>
      <c r="VIO21" s="351"/>
      <c r="VIP21" s="351"/>
      <c r="VIQ21" s="351"/>
      <c r="VIR21" s="351"/>
      <c r="VIS21" s="351"/>
      <c r="VIT21" s="351"/>
      <c r="VIU21" s="351"/>
      <c r="VIV21" s="351"/>
      <c r="VIW21" s="351"/>
      <c r="VIX21" s="351"/>
      <c r="VIY21" s="351"/>
      <c r="VIZ21" s="351"/>
      <c r="VJA21" s="351"/>
      <c r="VJB21" s="351"/>
      <c r="VJC21" s="351"/>
      <c r="VJD21" s="351"/>
      <c r="VJE21" s="351"/>
      <c r="VJF21" s="351"/>
      <c r="VJG21" s="351"/>
      <c r="VJH21" s="351"/>
      <c r="VJI21" s="351"/>
      <c r="VJJ21" s="351"/>
      <c r="VJK21" s="351"/>
      <c r="VJL21" s="351"/>
      <c r="VJM21" s="351"/>
      <c r="VJN21" s="351"/>
      <c r="VJO21" s="351"/>
      <c r="VJP21" s="351"/>
      <c r="VJQ21" s="351"/>
      <c r="VJR21" s="351"/>
      <c r="VJS21" s="351"/>
      <c r="VJT21" s="351"/>
      <c r="VJU21" s="351"/>
      <c r="VJV21" s="351"/>
      <c r="VJW21" s="351"/>
      <c r="VJX21" s="351"/>
      <c r="VJY21" s="351"/>
      <c r="VJZ21" s="351"/>
      <c r="VKA21" s="351"/>
      <c r="VKB21" s="351"/>
      <c r="VKC21" s="351"/>
      <c r="VKD21" s="351"/>
      <c r="VKE21" s="351"/>
      <c r="VKF21" s="351"/>
      <c r="VKG21" s="351"/>
      <c r="VKH21" s="351"/>
      <c r="VKI21" s="351"/>
      <c r="VKJ21" s="351"/>
      <c r="VKK21" s="351"/>
      <c r="VKL21" s="351"/>
      <c r="VKM21" s="351"/>
      <c r="VKN21" s="351"/>
      <c r="VKO21" s="351"/>
      <c r="VKP21" s="351"/>
      <c r="VKQ21" s="351"/>
      <c r="VKR21" s="351"/>
      <c r="VKS21" s="351"/>
      <c r="VKT21" s="351"/>
      <c r="VKU21" s="351"/>
      <c r="VKV21" s="351"/>
      <c r="VKW21" s="351"/>
      <c r="VKX21" s="351"/>
      <c r="VKY21" s="351"/>
      <c r="VKZ21" s="351"/>
      <c r="VLA21" s="351"/>
      <c r="VLB21" s="351"/>
      <c r="VLC21" s="351"/>
      <c r="VLD21" s="351"/>
      <c r="VLE21" s="351"/>
      <c r="VLF21" s="351"/>
      <c r="VLG21" s="351"/>
      <c r="VLH21" s="351"/>
      <c r="VLI21" s="351"/>
      <c r="VLJ21" s="351"/>
      <c r="VLK21" s="351"/>
      <c r="VLL21" s="351"/>
      <c r="VLM21" s="351"/>
      <c r="VLN21" s="351"/>
      <c r="VLO21" s="351"/>
      <c r="VLP21" s="351"/>
      <c r="VLQ21" s="351"/>
      <c r="VLR21" s="351"/>
      <c r="VLS21" s="351"/>
      <c r="VLT21" s="351"/>
      <c r="VLU21" s="351"/>
      <c r="VLV21" s="351"/>
      <c r="VLW21" s="351"/>
      <c r="VLX21" s="351"/>
      <c r="VLY21" s="351"/>
      <c r="VLZ21" s="351"/>
      <c r="VMA21" s="351"/>
      <c r="VMB21" s="351"/>
      <c r="VMC21" s="351"/>
      <c r="VMD21" s="351"/>
      <c r="VME21" s="351"/>
      <c r="VMF21" s="351"/>
      <c r="VMG21" s="351"/>
      <c r="VMH21" s="351"/>
      <c r="VMI21" s="351"/>
      <c r="VMJ21" s="351"/>
      <c r="VMK21" s="351"/>
      <c r="VML21" s="351"/>
      <c r="VMM21" s="351"/>
      <c r="VMN21" s="351"/>
      <c r="VMO21" s="351"/>
      <c r="VMP21" s="351"/>
      <c r="VMQ21" s="351"/>
      <c r="VMR21" s="351"/>
      <c r="VMS21" s="351"/>
      <c r="VMT21" s="351"/>
      <c r="VMU21" s="351"/>
      <c r="VMV21" s="351"/>
      <c r="VMW21" s="351"/>
      <c r="VMX21" s="351"/>
      <c r="VMY21" s="351"/>
      <c r="VMZ21" s="351"/>
      <c r="VNA21" s="351"/>
      <c r="VNB21" s="351"/>
      <c r="VNC21" s="351"/>
      <c r="VND21" s="351"/>
      <c r="VNE21" s="351"/>
      <c r="VNF21" s="351"/>
      <c r="VNG21" s="351"/>
      <c r="VNH21" s="351"/>
      <c r="VNI21" s="351"/>
      <c r="VNJ21" s="351"/>
      <c r="VNK21" s="351"/>
      <c r="VNL21" s="351"/>
      <c r="VNM21" s="351"/>
      <c r="VNN21" s="351"/>
      <c r="VNO21" s="351"/>
      <c r="VNP21" s="351"/>
      <c r="VNQ21" s="351"/>
      <c r="VNR21" s="351"/>
      <c r="VNS21" s="351"/>
      <c r="VNT21" s="351"/>
      <c r="VNU21" s="351"/>
      <c r="VNV21" s="351"/>
      <c r="VNW21" s="351"/>
      <c r="VNX21" s="351"/>
      <c r="VNY21" s="351"/>
      <c r="VNZ21" s="351"/>
      <c r="VOA21" s="351"/>
      <c r="VOB21" s="351"/>
      <c r="VOC21" s="351"/>
      <c r="VOD21" s="351"/>
      <c r="VOE21" s="351"/>
      <c r="VOF21" s="351"/>
      <c r="VOG21" s="351"/>
      <c r="VOH21" s="351"/>
      <c r="VOI21" s="351"/>
      <c r="VOJ21" s="351"/>
      <c r="VOK21" s="351"/>
      <c r="VOL21" s="351"/>
      <c r="VOM21" s="351"/>
      <c r="VON21" s="351"/>
      <c r="VOO21" s="351"/>
      <c r="VOP21" s="351"/>
      <c r="VOQ21" s="351"/>
      <c r="VOR21" s="351"/>
      <c r="VOS21" s="351"/>
      <c r="VOT21" s="351"/>
      <c r="VOU21" s="351"/>
      <c r="VOV21" s="351"/>
      <c r="VOW21" s="351"/>
      <c r="VOX21" s="351"/>
      <c r="VOY21" s="351"/>
      <c r="VOZ21" s="351"/>
      <c r="VPA21" s="351"/>
      <c r="VPB21" s="351"/>
      <c r="VPC21" s="351"/>
      <c r="VPD21" s="351"/>
      <c r="VPE21" s="351"/>
      <c r="VPF21" s="351"/>
      <c r="VPG21" s="351"/>
      <c r="VPH21" s="351"/>
      <c r="VPI21" s="351"/>
      <c r="VPJ21" s="351"/>
      <c r="VPK21" s="351"/>
      <c r="VPL21" s="351"/>
      <c r="VPM21" s="351"/>
      <c r="VPN21" s="351"/>
      <c r="VPO21" s="351"/>
      <c r="VPP21" s="351"/>
      <c r="VPQ21" s="351"/>
      <c r="VPR21" s="351"/>
      <c r="VPS21" s="351"/>
      <c r="VPT21" s="351"/>
      <c r="VPU21" s="351"/>
      <c r="VPV21" s="351"/>
      <c r="VPW21" s="351"/>
      <c r="VPX21" s="351"/>
      <c r="VPY21" s="351"/>
      <c r="VPZ21" s="351"/>
      <c r="VQA21" s="351"/>
      <c r="VQB21" s="351"/>
      <c r="VQC21" s="351"/>
      <c r="VQD21" s="351"/>
      <c r="VQE21" s="351"/>
      <c r="VQF21" s="351"/>
      <c r="VQG21" s="351"/>
      <c r="VQH21" s="351"/>
      <c r="VQI21" s="351"/>
      <c r="VQJ21" s="351"/>
      <c r="VQK21" s="351"/>
      <c r="VQL21" s="351"/>
      <c r="VQM21" s="351"/>
      <c r="VQN21" s="351"/>
      <c r="VQO21" s="351"/>
      <c r="VQP21" s="351"/>
      <c r="VQQ21" s="351"/>
      <c r="VQR21" s="351"/>
      <c r="VQS21" s="351"/>
      <c r="VQT21" s="351"/>
      <c r="VQU21" s="351"/>
      <c r="VQV21" s="351"/>
      <c r="VQW21" s="351"/>
      <c r="VQX21" s="351"/>
      <c r="VQY21" s="351"/>
      <c r="VQZ21" s="351"/>
      <c r="VRA21" s="351"/>
      <c r="VRB21" s="351"/>
      <c r="VRC21" s="351"/>
      <c r="VRD21" s="351"/>
      <c r="VRE21" s="351"/>
      <c r="VRF21" s="351"/>
      <c r="VRG21" s="351"/>
      <c r="VRH21" s="351"/>
      <c r="VRI21" s="351"/>
      <c r="VRJ21" s="351"/>
      <c r="VRK21" s="351"/>
      <c r="VRL21" s="351"/>
      <c r="VRM21" s="351"/>
      <c r="VRN21" s="351"/>
      <c r="VRO21" s="351"/>
      <c r="VRP21" s="351"/>
      <c r="VRQ21" s="351"/>
      <c r="VRR21" s="351"/>
      <c r="VRS21" s="351"/>
      <c r="VRT21" s="351"/>
      <c r="VRU21" s="351"/>
      <c r="VRV21" s="351"/>
      <c r="VRW21" s="351"/>
      <c r="VRX21" s="351"/>
      <c r="VRY21" s="351"/>
      <c r="VRZ21" s="351"/>
      <c r="VSA21" s="351"/>
      <c r="VSB21" s="351"/>
      <c r="VSC21" s="351"/>
      <c r="VSD21" s="351"/>
      <c r="VSE21" s="351"/>
      <c r="VSF21" s="351"/>
      <c r="VSG21" s="351"/>
      <c r="VSH21" s="351"/>
      <c r="VSI21" s="351"/>
      <c r="VSJ21" s="351"/>
      <c r="VSK21" s="351"/>
      <c r="VSL21" s="351"/>
      <c r="VSM21" s="351"/>
      <c r="VSN21" s="351"/>
      <c r="VSO21" s="351"/>
      <c r="VSP21" s="351"/>
      <c r="VSQ21" s="351"/>
      <c r="VSR21" s="351"/>
      <c r="VSS21" s="351"/>
      <c r="VST21" s="351"/>
      <c r="VSU21" s="351"/>
      <c r="VSV21" s="351"/>
      <c r="VSW21" s="351"/>
      <c r="VSX21" s="351"/>
      <c r="VSY21" s="351"/>
      <c r="VSZ21" s="351"/>
      <c r="VTA21" s="351"/>
      <c r="VTB21" s="351"/>
      <c r="VTC21" s="351"/>
      <c r="VTD21" s="351"/>
      <c r="VTE21" s="351"/>
      <c r="VTF21" s="351"/>
      <c r="VTG21" s="351"/>
      <c r="VTH21" s="351"/>
      <c r="VTI21" s="351"/>
      <c r="VTJ21" s="351"/>
      <c r="VTK21" s="351"/>
      <c r="VTL21" s="351"/>
      <c r="VTM21" s="351"/>
      <c r="VTN21" s="351"/>
      <c r="VTO21" s="351"/>
      <c r="VTP21" s="351"/>
      <c r="VTQ21" s="351"/>
      <c r="VTR21" s="351"/>
      <c r="VTS21" s="351"/>
      <c r="VTT21" s="351"/>
      <c r="VTU21" s="351"/>
      <c r="VTV21" s="351"/>
      <c r="VTW21" s="351"/>
      <c r="VTX21" s="351"/>
      <c r="VTY21" s="351"/>
      <c r="VTZ21" s="351"/>
      <c r="VUA21" s="351"/>
      <c r="VUB21" s="351"/>
      <c r="VUC21" s="351"/>
      <c r="VUD21" s="351"/>
      <c r="VUE21" s="351"/>
      <c r="VUF21" s="351"/>
      <c r="VUG21" s="351"/>
      <c r="VUH21" s="351"/>
      <c r="VUI21" s="351"/>
      <c r="VUJ21" s="351"/>
      <c r="VUK21" s="351"/>
      <c r="VUL21" s="351"/>
      <c r="VUM21" s="351"/>
      <c r="VUN21" s="351"/>
      <c r="VUO21" s="351"/>
      <c r="VUP21" s="351"/>
      <c r="VUQ21" s="351"/>
      <c r="VUR21" s="351"/>
      <c r="VUS21" s="351"/>
      <c r="VUT21" s="351"/>
      <c r="VUU21" s="351"/>
      <c r="VUV21" s="351"/>
      <c r="VUW21" s="351"/>
      <c r="VUX21" s="351"/>
      <c r="VUY21" s="351"/>
      <c r="VUZ21" s="351"/>
      <c r="VVA21" s="351"/>
      <c r="VVB21" s="351"/>
      <c r="VVC21" s="351"/>
      <c r="VVD21" s="351"/>
      <c r="VVE21" s="351"/>
      <c r="VVF21" s="351"/>
      <c r="VVG21" s="351"/>
      <c r="VVH21" s="351"/>
      <c r="VVI21" s="351"/>
      <c r="VVJ21" s="351"/>
      <c r="VVK21" s="351"/>
      <c r="VVL21" s="351"/>
      <c r="VVM21" s="351"/>
      <c r="VVN21" s="351"/>
      <c r="VVO21" s="351"/>
      <c r="VVP21" s="351"/>
      <c r="VVQ21" s="351"/>
      <c r="VVR21" s="351"/>
      <c r="VVS21" s="351"/>
      <c r="VVT21" s="351"/>
      <c r="VVU21" s="351"/>
      <c r="VVV21" s="351"/>
      <c r="VVW21" s="351"/>
      <c r="VVX21" s="351"/>
      <c r="VVY21" s="351"/>
      <c r="VVZ21" s="351"/>
      <c r="VWA21" s="351"/>
      <c r="VWB21" s="351"/>
      <c r="VWC21" s="351"/>
      <c r="VWD21" s="351"/>
      <c r="VWE21" s="351"/>
      <c r="VWF21" s="351"/>
      <c r="VWG21" s="351"/>
      <c r="VWH21" s="351"/>
      <c r="VWI21" s="351"/>
      <c r="VWJ21" s="351"/>
      <c r="VWK21" s="351"/>
      <c r="VWL21" s="351"/>
      <c r="VWM21" s="351"/>
      <c r="VWN21" s="351"/>
      <c r="VWO21" s="351"/>
      <c r="VWP21" s="351"/>
      <c r="VWQ21" s="351"/>
      <c r="VWR21" s="351"/>
      <c r="VWS21" s="351"/>
      <c r="VWT21" s="351"/>
      <c r="VWU21" s="351"/>
      <c r="VWV21" s="351"/>
      <c r="VWW21" s="351"/>
      <c r="VWX21" s="351"/>
      <c r="VWY21" s="351"/>
      <c r="VWZ21" s="351"/>
      <c r="VXA21" s="351"/>
      <c r="VXB21" s="351"/>
      <c r="VXC21" s="351"/>
      <c r="VXD21" s="351"/>
      <c r="VXE21" s="351"/>
      <c r="VXF21" s="351"/>
      <c r="VXG21" s="351"/>
      <c r="VXH21" s="351"/>
      <c r="VXI21" s="351"/>
      <c r="VXJ21" s="351"/>
      <c r="VXK21" s="351"/>
      <c r="VXL21" s="351"/>
      <c r="VXM21" s="351"/>
      <c r="VXN21" s="351"/>
      <c r="VXO21" s="351"/>
      <c r="VXP21" s="351"/>
      <c r="VXQ21" s="351"/>
      <c r="VXR21" s="351"/>
      <c r="VXS21" s="351"/>
      <c r="VXT21" s="351"/>
      <c r="VXU21" s="351"/>
      <c r="VXV21" s="351"/>
      <c r="VXW21" s="351"/>
      <c r="VXX21" s="351"/>
      <c r="VXY21" s="351"/>
      <c r="VXZ21" s="351"/>
      <c r="VYA21" s="351"/>
      <c r="VYB21" s="351"/>
      <c r="VYC21" s="351"/>
      <c r="VYD21" s="351"/>
      <c r="VYE21" s="351"/>
      <c r="VYF21" s="351"/>
      <c r="VYG21" s="351"/>
      <c r="VYH21" s="351"/>
      <c r="VYI21" s="351"/>
      <c r="VYJ21" s="351"/>
      <c r="VYK21" s="351"/>
      <c r="VYL21" s="351"/>
      <c r="VYM21" s="351"/>
      <c r="VYN21" s="351"/>
      <c r="VYO21" s="351"/>
      <c r="VYP21" s="351"/>
      <c r="VYQ21" s="351"/>
      <c r="VYR21" s="351"/>
      <c r="VYS21" s="351"/>
      <c r="VYT21" s="351"/>
      <c r="VYU21" s="351"/>
      <c r="VYV21" s="351"/>
      <c r="VYW21" s="351"/>
      <c r="VYX21" s="351"/>
      <c r="VYY21" s="351"/>
      <c r="VYZ21" s="351"/>
      <c r="VZA21" s="351"/>
      <c r="VZB21" s="351"/>
      <c r="VZC21" s="351"/>
      <c r="VZD21" s="351"/>
      <c r="VZE21" s="351"/>
      <c r="VZF21" s="351"/>
      <c r="VZG21" s="351"/>
      <c r="VZH21" s="351"/>
      <c r="VZI21" s="351"/>
      <c r="VZJ21" s="351"/>
      <c r="VZK21" s="351"/>
      <c r="VZL21" s="351"/>
      <c r="VZM21" s="351"/>
      <c r="VZN21" s="351"/>
      <c r="VZO21" s="351"/>
      <c r="VZP21" s="351"/>
      <c r="VZQ21" s="351"/>
      <c r="VZR21" s="351"/>
      <c r="VZS21" s="351"/>
      <c r="VZT21" s="351"/>
      <c r="VZU21" s="351"/>
      <c r="VZV21" s="351"/>
      <c r="VZW21" s="351"/>
      <c r="VZX21" s="351"/>
      <c r="VZY21" s="351"/>
      <c r="VZZ21" s="351"/>
      <c r="WAA21" s="351"/>
      <c r="WAB21" s="351"/>
      <c r="WAC21" s="351"/>
      <c r="WAD21" s="351"/>
      <c r="WAE21" s="351"/>
      <c r="WAF21" s="351"/>
      <c r="WAG21" s="351"/>
      <c r="WAH21" s="351"/>
      <c r="WAI21" s="351"/>
      <c r="WAJ21" s="351"/>
      <c r="WAK21" s="351"/>
      <c r="WAL21" s="351"/>
      <c r="WAM21" s="351"/>
      <c r="WAN21" s="351"/>
      <c r="WAO21" s="351"/>
      <c r="WAP21" s="351"/>
      <c r="WAQ21" s="351"/>
      <c r="WAR21" s="351"/>
      <c r="WAS21" s="351"/>
      <c r="WAT21" s="351"/>
      <c r="WAU21" s="351"/>
      <c r="WAV21" s="351"/>
      <c r="WAW21" s="351"/>
      <c r="WAX21" s="351"/>
      <c r="WAY21" s="351"/>
      <c r="WAZ21" s="351"/>
      <c r="WBA21" s="351"/>
      <c r="WBB21" s="351"/>
      <c r="WBC21" s="351"/>
      <c r="WBD21" s="351"/>
      <c r="WBE21" s="351"/>
      <c r="WBF21" s="351"/>
      <c r="WBG21" s="351"/>
      <c r="WBH21" s="351"/>
      <c r="WBI21" s="351"/>
      <c r="WBJ21" s="351"/>
      <c r="WBK21" s="351"/>
      <c r="WBL21" s="351"/>
      <c r="WBM21" s="351"/>
      <c r="WBN21" s="351"/>
      <c r="WBO21" s="351"/>
      <c r="WBP21" s="351"/>
      <c r="WBQ21" s="351"/>
      <c r="WBR21" s="351"/>
      <c r="WBS21" s="351"/>
      <c r="WBT21" s="351"/>
      <c r="WBU21" s="351"/>
      <c r="WBV21" s="351"/>
      <c r="WBW21" s="351"/>
      <c r="WBX21" s="351"/>
      <c r="WBY21" s="351"/>
      <c r="WBZ21" s="351"/>
      <c r="WCA21" s="351"/>
      <c r="WCB21" s="351"/>
      <c r="WCC21" s="351"/>
      <c r="WCD21" s="351"/>
      <c r="WCE21" s="351"/>
      <c r="WCF21" s="351"/>
      <c r="WCG21" s="351"/>
      <c r="WCH21" s="351"/>
      <c r="WCI21" s="351"/>
      <c r="WCJ21" s="351"/>
      <c r="WCK21" s="351"/>
      <c r="WCL21" s="351"/>
      <c r="WCM21" s="351"/>
      <c r="WCN21" s="351"/>
      <c r="WCO21" s="351"/>
      <c r="WCP21" s="351"/>
      <c r="WCQ21" s="351"/>
      <c r="WCR21" s="351"/>
      <c r="WCS21" s="351"/>
      <c r="WCT21" s="351"/>
      <c r="WCU21" s="351"/>
      <c r="WCV21" s="351"/>
      <c r="WCW21" s="351"/>
      <c r="WCX21" s="351"/>
      <c r="WCY21" s="351"/>
      <c r="WCZ21" s="351"/>
      <c r="WDA21" s="351"/>
      <c r="WDB21" s="351"/>
      <c r="WDC21" s="351"/>
      <c r="WDD21" s="351"/>
      <c r="WDE21" s="351"/>
      <c r="WDF21" s="351"/>
      <c r="WDG21" s="351"/>
      <c r="WDH21" s="351"/>
      <c r="WDI21" s="351"/>
      <c r="WDJ21" s="351"/>
      <c r="WDK21" s="351"/>
      <c r="WDL21" s="351"/>
      <c r="WDM21" s="351"/>
      <c r="WDN21" s="351"/>
      <c r="WDO21" s="351"/>
      <c r="WDP21" s="351"/>
      <c r="WDQ21" s="351"/>
      <c r="WDR21" s="351"/>
      <c r="WDS21" s="351"/>
      <c r="WDT21" s="351"/>
      <c r="WDU21" s="351"/>
      <c r="WDV21" s="351"/>
      <c r="WDW21" s="351"/>
      <c r="WDX21" s="351"/>
      <c r="WDY21" s="351"/>
      <c r="WDZ21" s="351"/>
      <c r="WEA21" s="351"/>
      <c r="WEB21" s="351"/>
      <c r="WEC21" s="351"/>
      <c r="WED21" s="351"/>
      <c r="WEE21" s="351"/>
      <c r="WEF21" s="351"/>
      <c r="WEG21" s="351"/>
      <c r="WEH21" s="351"/>
      <c r="WEI21" s="351"/>
      <c r="WEJ21" s="351"/>
      <c r="WEK21" s="351"/>
      <c r="WEL21" s="351"/>
      <c r="WEM21" s="351"/>
      <c r="WEN21" s="351"/>
      <c r="WEO21" s="351"/>
      <c r="WEP21" s="351"/>
      <c r="WEQ21" s="351"/>
      <c r="WER21" s="351"/>
      <c r="WES21" s="351"/>
      <c r="WET21" s="351"/>
      <c r="WEU21" s="351"/>
      <c r="WEV21" s="351"/>
      <c r="WEW21" s="351"/>
      <c r="WEX21" s="351"/>
      <c r="WEY21" s="351"/>
      <c r="WEZ21" s="351"/>
      <c r="WFA21" s="351"/>
      <c r="WFB21" s="351"/>
      <c r="WFC21" s="351"/>
      <c r="WFD21" s="351"/>
      <c r="WFE21" s="351"/>
      <c r="WFF21" s="351"/>
      <c r="WFG21" s="351"/>
      <c r="WFH21" s="351"/>
      <c r="WFI21" s="351"/>
      <c r="WFJ21" s="351"/>
      <c r="WFK21" s="351"/>
      <c r="WFL21" s="351"/>
      <c r="WFM21" s="351"/>
      <c r="WFN21" s="351"/>
      <c r="WFO21" s="351"/>
      <c r="WFP21" s="351"/>
      <c r="WFQ21" s="351"/>
      <c r="WFR21" s="351"/>
      <c r="WFS21" s="351"/>
      <c r="WFT21" s="351"/>
      <c r="WFU21" s="351"/>
      <c r="WFV21" s="351"/>
      <c r="WFW21" s="351"/>
      <c r="WFX21" s="351"/>
      <c r="WFY21" s="351"/>
      <c r="WFZ21" s="351"/>
      <c r="WGA21" s="351"/>
      <c r="WGB21" s="351"/>
      <c r="WGC21" s="351"/>
      <c r="WGD21" s="351"/>
      <c r="WGE21" s="351"/>
      <c r="WGF21" s="351"/>
      <c r="WGG21" s="351"/>
      <c r="WGH21" s="351"/>
      <c r="WGI21" s="351"/>
      <c r="WGJ21" s="351"/>
      <c r="WGK21" s="351"/>
      <c r="WGL21" s="351"/>
      <c r="WGM21" s="351"/>
      <c r="WGN21" s="351"/>
      <c r="WGO21" s="351"/>
      <c r="WGP21" s="351"/>
      <c r="WGQ21" s="351"/>
      <c r="WGR21" s="351"/>
      <c r="WGS21" s="351"/>
      <c r="WGT21" s="351"/>
      <c r="WGU21" s="351"/>
      <c r="WGV21" s="351"/>
      <c r="WGW21" s="351"/>
      <c r="WGX21" s="351"/>
      <c r="WGY21" s="351"/>
      <c r="WGZ21" s="351"/>
      <c r="WHA21" s="351"/>
      <c r="WHB21" s="351"/>
      <c r="WHC21" s="351"/>
      <c r="WHD21" s="351"/>
      <c r="WHE21" s="351"/>
      <c r="WHF21" s="351"/>
      <c r="WHG21" s="351"/>
      <c r="WHH21" s="351"/>
      <c r="WHI21" s="351"/>
      <c r="WHJ21" s="351"/>
      <c r="WHK21" s="351"/>
      <c r="WHL21" s="351"/>
      <c r="WHM21" s="351"/>
      <c r="WHN21" s="351"/>
      <c r="WHO21" s="351"/>
      <c r="WHP21" s="351"/>
      <c r="WHQ21" s="351"/>
      <c r="WHR21" s="351"/>
      <c r="WHS21" s="351"/>
      <c r="WHT21" s="351"/>
      <c r="WHU21" s="351"/>
      <c r="WHV21" s="351"/>
      <c r="WHW21" s="351"/>
      <c r="WHX21" s="351"/>
      <c r="WHY21" s="351"/>
      <c r="WHZ21" s="351"/>
      <c r="WIA21" s="351"/>
      <c r="WIB21" s="351"/>
      <c r="WIC21" s="351"/>
      <c r="WID21" s="351"/>
      <c r="WIE21" s="351"/>
      <c r="WIF21" s="351"/>
      <c r="WIG21" s="351"/>
      <c r="WIH21" s="351"/>
      <c r="WII21" s="351"/>
      <c r="WIJ21" s="351"/>
      <c r="WIK21" s="351"/>
      <c r="WIL21" s="351"/>
      <c r="WIM21" s="351"/>
      <c r="WIN21" s="351"/>
      <c r="WIO21" s="351"/>
      <c r="WIP21" s="351"/>
      <c r="WIQ21" s="351"/>
      <c r="WIR21" s="351"/>
      <c r="WIS21" s="351"/>
      <c r="WIT21" s="351"/>
      <c r="WIU21" s="351"/>
      <c r="WIV21" s="351"/>
      <c r="WIW21" s="351"/>
      <c r="WIX21" s="351"/>
      <c r="WIY21" s="351"/>
      <c r="WIZ21" s="351"/>
      <c r="WJA21" s="351"/>
      <c r="WJB21" s="351"/>
      <c r="WJC21" s="351"/>
      <c r="WJD21" s="351"/>
      <c r="WJE21" s="351"/>
      <c r="WJF21" s="351"/>
      <c r="WJG21" s="351"/>
      <c r="WJH21" s="351"/>
      <c r="WJI21" s="351"/>
      <c r="WJJ21" s="351"/>
      <c r="WJK21" s="351"/>
      <c r="WJL21" s="351"/>
      <c r="WJM21" s="351"/>
      <c r="WJN21" s="351"/>
      <c r="WJO21" s="351"/>
      <c r="WJP21" s="351"/>
      <c r="WJQ21" s="351"/>
      <c r="WJR21" s="351"/>
      <c r="WJS21" s="351"/>
      <c r="WJT21" s="351"/>
      <c r="WJU21" s="351"/>
      <c r="WJV21" s="351"/>
      <c r="WJW21" s="351"/>
      <c r="WJX21" s="351"/>
      <c r="WJY21" s="351"/>
      <c r="WJZ21" s="351"/>
      <c r="WKA21" s="351"/>
      <c r="WKB21" s="351"/>
      <c r="WKC21" s="351"/>
      <c r="WKD21" s="351"/>
      <c r="WKE21" s="351"/>
      <c r="WKF21" s="351"/>
      <c r="WKG21" s="351"/>
      <c r="WKH21" s="351"/>
      <c r="WKI21" s="351"/>
      <c r="WKJ21" s="351"/>
      <c r="WKK21" s="351"/>
      <c r="WKL21" s="351"/>
      <c r="WKM21" s="351"/>
      <c r="WKN21" s="351"/>
      <c r="WKO21" s="351"/>
      <c r="WKP21" s="351"/>
      <c r="WKQ21" s="351"/>
      <c r="WKR21" s="351"/>
      <c r="WKS21" s="351"/>
      <c r="WKT21" s="351"/>
      <c r="WKU21" s="351"/>
      <c r="WKV21" s="351"/>
      <c r="WKW21" s="351"/>
      <c r="WKX21" s="351"/>
      <c r="WKY21" s="351"/>
      <c r="WKZ21" s="351"/>
      <c r="WLA21" s="351"/>
      <c r="WLB21" s="351"/>
      <c r="WLC21" s="351"/>
      <c r="WLD21" s="351"/>
      <c r="WLE21" s="351"/>
      <c r="WLF21" s="351"/>
      <c r="WLG21" s="351"/>
      <c r="WLH21" s="351"/>
      <c r="WLI21" s="351"/>
      <c r="WLJ21" s="351"/>
      <c r="WLK21" s="351"/>
      <c r="WLL21" s="351"/>
      <c r="WLM21" s="351"/>
      <c r="WLN21" s="351"/>
      <c r="WLO21" s="351"/>
      <c r="WLP21" s="351"/>
      <c r="WLQ21" s="351"/>
      <c r="WLR21" s="351"/>
      <c r="WLS21" s="351"/>
      <c r="WLT21" s="351"/>
      <c r="WLU21" s="351"/>
      <c r="WLV21" s="351"/>
      <c r="WLW21" s="351"/>
      <c r="WLX21" s="351"/>
      <c r="WLY21" s="351"/>
      <c r="WLZ21" s="351"/>
      <c r="WMA21" s="351"/>
      <c r="WMB21" s="351"/>
      <c r="WMC21" s="351"/>
      <c r="WMD21" s="351"/>
      <c r="WME21" s="351"/>
      <c r="WMF21" s="351"/>
      <c r="WMG21" s="351"/>
      <c r="WMH21" s="351"/>
      <c r="WMI21" s="351"/>
      <c r="WMJ21" s="351"/>
      <c r="WMK21" s="351"/>
      <c r="WML21" s="351"/>
      <c r="WMM21" s="351"/>
      <c r="WMN21" s="351"/>
      <c r="WMO21" s="351"/>
      <c r="WMP21" s="351"/>
      <c r="WMQ21" s="351"/>
      <c r="WMR21" s="351"/>
      <c r="WMS21" s="351"/>
      <c r="WMT21" s="351"/>
      <c r="WMU21" s="351"/>
      <c r="WMV21" s="351"/>
      <c r="WMW21" s="351"/>
      <c r="WMX21" s="351"/>
      <c r="WMY21" s="351"/>
      <c r="WMZ21" s="351"/>
      <c r="WNA21" s="351"/>
      <c r="WNB21" s="351"/>
      <c r="WNC21" s="351"/>
      <c r="WND21" s="351"/>
      <c r="WNE21" s="351"/>
      <c r="WNF21" s="351"/>
      <c r="WNG21" s="351"/>
      <c r="WNH21" s="351"/>
      <c r="WNI21" s="351"/>
      <c r="WNJ21" s="351"/>
      <c r="WNK21" s="351"/>
      <c r="WNL21" s="351"/>
      <c r="WNM21" s="351"/>
      <c r="WNN21" s="351"/>
      <c r="WNO21" s="351"/>
      <c r="WNP21" s="351"/>
      <c r="WNQ21" s="351"/>
      <c r="WNR21" s="351"/>
      <c r="WNS21" s="351"/>
      <c r="WNT21" s="351"/>
      <c r="WNU21" s="351"/>
      <c r="WNV21" s="351"/>
      <c r="WNW21" s="351"/>
      <c r="WNX21" s="351"/>
      <c r="WNY21" s="351"/>
      <c r="WNZ21" s="351"/>
      <c r="WOA21" s="351"/>
      <c r="WOB21" s="351"/>
      <c r="WOC21" s="351"/>
      <c r="WOD21" s="351"/>
      <c r="WOE21" s="351"/>
      <c r="WOF21" s="351"/>
      <c r="WOG21" s="351"/>
      <c r="WOH21" s="351"/>
      <c r="WOI21" s="351"/>
      <c r="WOJ21" s="351"/>
      <c r="WOK21" s="351"/>
      <c r="WOL21" s="351"/>
      <c r="WOM21" s="351"/>
      <c r="WON21" s="351"/>
      <c r="WOO21" s="351"/>
      <c r="WOP21" s="351"/>
      <c r="WOQ21" s="351"/>
      <c r="WOR21" s="351"/>
      <c r="WOS21" s="351"/>
      <c r="WOT21" s="351"/>
      <c r="WOU21" s="351"/>
      <c r="WOV21" s="351"/>
      <c r="WOW21" s="351"/>
      <c r="WOX21" s="351"/>
      <c r="WOY21" s="351"/>
      <c r="WOZ21" s="351"/>
      <c r="WPA21" s="351"/>
      <c r="WPB21" s="351"/>
      <c r="WPC21" s="351"/>
      <c r="WPD21" s="351"/>
      <c r="WPE21" s="351"/>
      <c r="WPF21" s="351"/>
      <c r="WPG21" s="351"/>
      <c r="WPH21" s="351"/>
      <c r="WPI21" s="351"/>
      <c r="WPJ21" s="351"/>
      <c r="WPK21" s="351"/>
      <c r="WPL21" s="351"/>
      <c r="WPM21" s="351"/>
      <c r="WPN21" s="351"/>
      <c r="WPO21" s="351"/>
      <c r="WPP21" s="351"/>
      <c r="WPQ21" s="351"/>
      <c r="WPR21" s="351"/>
      <c r="WPS21" s="351"/>
      <c r="WPT21" s="351"/>
      <c r="WPU21" s="351"/>
      <c r="WPV21" s="351"/>
      <c r="WPW21" s="351"/>
      <c r="WPX21" s="351"/>
      <c r="WPY21" s="351"/>
      <c r="WPZ21" s="351"/>
      <c r="WQA21" s="351"/>
      <c r="WQB21" s="351"/>
      <c r="WQC21" s="351"/>
      <c r="WQD21" s="351"/>
      <c r="WQE21" s="351"/>
      <c r="WQF21" s="351"/>
      <c r="WQG21" s="351"/>
      <c r="WQH21" s="351"/>
      <c r="WQI21" s="351"/>
      <c r="WQJ21" s="351"/>
      <c r="WQK21" s="351"/>
      <c r="WQL21" s="351"/>
      <c r="WQM21" s="351"/>
      <c r="WQN21" s="351"/>
      <c r="WQO21" s="351"/>
      <c r="WQP21" s="351"/>
      <c r="WQQ21" s="351"/>
      <c r="WQR21" s="351"/>
      <c r="WQS21" s="351"/>
      <c r="WQT21" s="351"/>
      <c r="WQU21" s="351"/>
      <c r="WQV21" s="351"/>
      <c r="WQW21" s="351"/>
      <c r="WQX21" s="351"/>
      <c r="WQY21" s="351"/>
      <c r="WQZ21" s="351"/>
      <c r="WRA21" s="351"/>
      <c r="WRB21" s="351"/>
      <c r="WRC21" s="351"/>
      <c r="WRD21" s="351"/>
      <c r="WRE21" s="351"/>
      <c r="WRF21" s="351"/>
      <c r="WRG21" s="351"/>
      <c r="WRH21" s="351"/>
      <c r="WRI21" s="351"/>
      <c r="WRJ21" s="351"/>
      <c r="WRK21" s="351"/>
      <c r="WRL21" s="351"/>
      <c r="WRM21" s="351"/>
      <c r="WRN21" s="351"/>
      <c r="WRO21" s="351"/>
      <c r="WRP21" s="351"/>
      <c r="WRQ21" s="351"/>
      <c r="WRR21" s="351"/>
      <c r="WRS21" s="351"/>
      <c r="WRT21" s="351"/>
      <c r="WRU21" s="351"/>
      <c r="WRV21" s="351"/>
      <c r="WRW21" s="351"/>
      <c r="WRX21" s="351"/>
      <c r="WRY21" s="351"/>
      <c r="WRZ21" s="351"/>
      <c r="WSA21" s="351"/>
      <c r="WSB21" s="351"/>
      <c r="WSC21" s="351"/>
      <c r="WSD21" s="351"/>
      <c r="WSE21" s="351"/>
      <c r="WSF21" s="351"/>
      <c r="WSG21" s="351"/>
      <c r="WSH21" s="351"/>
      <c r="WSI21" s="351"/>
      <c r="WSJ21" s="351"/>
      <c r="WSK21" s="351"/>
      <c r="WSL21" s="351"/>
      <c r="WSM21" s="351"/>
      <c r="WSN21" s="351"/>
      <c r="WSO21" s="351"/>
      <c r="WSP21" s="351"/>
      <c r="WSQ21" s="351"/>
      <c r="WSR21" s="351"/>
      <c r="WSS21" s="351"/>
      <c r="WST21" s="351"/>
      <c r="WSU21" s="351"/>
      <c r="WSV21" s="351"/>
      <c r="WSW21" s="351"/>
      <c r="WSX21" s="351"/>
      <c r="WSY21" s="351"/>
      <c r="WSZ21" s="351"/>
      <c r="WTA21" s="351"/>
      <c r="WTB21" s="351"/>
      <c r="WTC21" s="351"/>
      <c r="WTD21" s="351"/>
      <c r="WTE21" s="351"/>
      <c r="WTF21" s="351"/>
      <c r="WTG21" s="351"/>
      <c r="WTH21" s="351"/>
      <c r="WTI21" s="351"/>
      <c r="WTJ21" s="351"/>
      <c r="WTK21" s="351"/>
      <c r="WTL21" s="351"/>
      <c r="WTM21" s="351"/>
      <c r="WTN21" s="351"/>
      <c r="WTO21" s="351"/>
      <c r="WTP21" s="351"/>
      <c r="WTQ21" s="351"/>
      <c r="WTR21" s="351"/>
      <c r="WTS21" s="351"/>
      <c r="WTT21" s="351"/>
      <c r="WTU21" s="351"/>
      <c r="WTV21" s="351"/>
      <c r="WTW21" s="351"/>
      <c r="WTX21" s="351"/>
      <c r="WTY21" s="351"/>
      <c r="WTZ21" s="351"/>
      <c r="WUA21" s="351"/>
      <c r="WUB21" s="351"/>
      <c r="WUC21" s="351"/>
      <c r="WUD21" s="351"/>
      <c r="WUE21" s="351"/>
      <c r="WUF21" s="351"/>
      <c r="WUG21" s="351"/>
      <c r="WUH21" s="351"/>
      <c r="WUI21" s="351"/>
      <c r="WUJ21" s="351"/>
      <c r="WUK21" s="351"/>
      <c r="WUL21" s="351"/>
      <c r="WUM21" s="351"/>
      <c r="WUN21" s="351"/>
      <c r="WUO21" s="351"/>
      <c r="WUP21" s="351"/>
      <c r="WUQ21" s="351"/>
      <c r="WUR21" s="351"/>
      <c r="WUS21" s="351"/>
      <c r="WUT21" s="351"/>
      <c r="WUU21" s="351"/>
      <c r="WUV21" s="351"/>
      <c r="WUW21" s="351"/>
      <c r="WUX21" s="351"/>
      <c r="WUY21" s="351"/>
      <c r="WUZ21" s="351"/>
      <c r="WVA21" s="351"/>
      <c r="WVB21" s="351"/>
      <c r="WVC21" s="351"/>
      <c r="WVD21" s="351"/>
      <c r="WVE21" s="351"/>
      <c r="WVF21" s="351"/>
      <c r="WVG21" s="351"/>
      <c r="WVH21" s="351"/>
      <c r="WVI21" s="351"/>
      <c r="WVJ21" s="351"/>
      <c r="WVK21" s="351"/>
      <c r="WVL21" s="351"/>
      <c r="WVM21" s="351"/>
      <c r="WVN21" s="351"/>
      <c r="WVO21" s="351"/>
      <c r="WVP21" s="351"/>
      <c r="WVQ21" s="351"/>
      <c r="WVR21" s="351"/>
      <c r="WVS21" s="351"/>
      <c r="WVT21" s="351"/>
      <c r="WVU21" s="351"/>
      <c r="WVV21" s="351"/>
      <c r="WVW21" s="351"/>
      <c r="WVX21" s="351"/>
      <c r="WVY21" s="351"/>
      <c r="WVZ21" s="351"/>
      <c r="WWA21" s="351"/>
      <c r="WWB21" s="351"/>
      <c r="WWC21" s="351"/>
      <c r="WWD21" s="351"/>
      <c r="WWE21" s="351"/>
      <c r="WWF21" s="351"/>
      <c r="WWG21" s="351"/>
      <c r="WWH21" s="351"/>
      <c r="WWI21" s="351"/>
      <c r="WWJ21" s="351"/>
      <c r="WWK21" s="351"/>
      <c r="WWL21" s="351"/>
      <c r="WWM21" s="351"/>
      <c r="WWN21" s="351"/>
      <c r="WWO21" s="351"/>
      <c r="WWP21" s="351"/>
      <c r="WWQ21" s="351"/>
      <c r="WWR21" s="351"/>
      <c r="WWS21" s="351"/>
      <c r="WWT21" s="351"/>
      <c r="WWU21" s="351"/>
      <c r="WWV21" s="351"/>
      <c r="WWW21" s="351"/>
      <c r="WWX21" s="351"/>
      <c r="WWY21" s="351"/>
      <c r="WWZ21" s="351"/>
      <c r="WXA21" s="351"/>
      <c r="WXB21" s="351"/>
      <c r="WXC21" s="351"/>
      <c r="WXD21" s="351"/>
      <c r="WXE21" s="351"/>
      <c r="WXF21" s="351"/>
      <c r="WXG21" s="351"/>
      <c r="WXH21" s="351"/>
      <c r="WXI21" s="351"/>
      <c r="WXJ21" s="351"/>
      <c r="WXK21" s="351"/>
      <c r="WXL21" s="351"/>
      <c r="WXM21" s="351"/>
      <c r="WXN21" s="351"/>
      <c r="WXO21" s="351"/>
      <c r="WXP21" s="351"/>
      <c r="WXQ21" s="351"/>
      <c r="WXR21" s="351"/>
      <c r="WXS21" s="351"/>
      <c r="WXT21" s="351"/>
      <c r="WXU21" s="351"/>
      <c r="WXV21" s="351"/>
      <c r="WXW21" s="351"/>
      <c r="WXX21" s="351"/>
      <c r="WXY21" s="351"/>
      <c r="WXZ21" s="351"/>
      <c r="WYA21" s="351"/>
      <c r="WYB21" s="351"/>
      <c r="WYC21" s="351"/>
      <c r="WYD21" s="351"/>
      <c r="WYE21" s="351"/>
      <c r="WYF21" s="351"/>
      <c r="WYG21" s="351"/>
      <c r="WYH21" s="351"/>
      <c r="WYI21" s="351"/>
      <c r="WYJ21" s="351"/>
      <c r="WYK21" s="351"/>
      <c r="WYL21" s="351"/>
      <c r="WYM21" s="351"/>
      <c r="WYN21" s="351"/>
      <c r="WYO21" s="351"/>
      <c r="WYP21" s="351"/>
      <c r="WYQ21" s="351"/>
      <c r="WYR21" s="351"/>
      <c r="WYS21" s="351"/>
      <c r="WYT21" s="351"/>
      <c r="WYU21" s="351"/>
      <c r="WYV21" s="351"/>
      <c r="WYW21" s="351"/>
      <c r="WYX21" s="351"/>
      <c r="WYY21" s="351"/>
      <c r="WYZ21" s="351"/>
    </row>
    <row r="22" spans="1:16224" ht="26.1" customHeight="1" x14ac:dyDescent="0.2">
      <c r="A22" s="268">
        <v>21041</v>
      </c>
      <c r="B22" s="268" t="s">
        <v>289</v>
      </c>
      <c r="C22" s="64" t="s">
        <v>3007</v>
      </c>
      <c r="D22" s="268">
        <v>21001</v>
      </c>
      <c r="E22" s="268" t="s">
        <v>289</v>
      </c>
      <c r="F22" s="419">
        <v>15</v>
      </c>
      <c r="G22" s="371">
        <v>1</v>
      </c>
      <c r="H22" s="372">
        <v>14</v>
      </c>
      <c r="I22" s="197" t="s">
        <v>205</v>
      </c>
      <c r="J22" s="441" t="s">
        <v>211</v>
      </c>
      <c r="K22" s="434" t="s">
        <v>2949</v>
      </c>
      <c r="L22" s="345">
        <v>1</v>
      </c>
      <c r="M22" s="462">
        <v>941</v>
      </c>
      <c r="N22" s="219"/>
      <c r="O22" s="220"/>
      <c r="P22" s="404"/>
      <c r="Q22" s="387"/>
      <c r="R22" s="387"/>
      <c r="S22" s="388"/>
      <c r="T22" s="389"/>
      <c r="U22" s="455"/>
      <c r="V22" s="406"/>
      <c r="W22" s="24"/>
      <c r="X22" s="32"/>
      <c r="Y22" s="32"/>
      <c r="Z22" s="24">
        <v>6</v>
      </c>
      <c r="AA22" s="24"/>
      <c r="AB22" s="24">
        <v>0</v>
      </c>
      <c r="AC22" s="24">
        <v>2</v>
      </c>
      <c r="AD22" s="24">
        <v>2</v>
      </c>
      <c r="AE22" s="465"/>
      <c r="AF22" s="24" t="s">
        <v>287</v>
      </c>
      <c r="AG22" s="55">
        <v>4</v>
      </c>
      <c r="AH22" s="250"/>
      <c r="AI22" s="250"/>
      <c r="AJ22" s="250"/>
      <c r="AK22" s="250">
        <v>32</v>
      </c>
      <c r="AL22" s="250">
        <v>61</v>
      </c>
      <c r="AM22" s="250"/>
      <c r="AN22" s="250"/>
      <c r="AO22" s="250"/>
      <c r="AP22" s="250"/>
      <c r="AQ22" s="250"/>
      <c r="AR22" s="252"/>
      <c r="AS22" s="19">
        <v>6</v>
      </c>
      <c r="AT22" s="19"/>
      <c r="AU22" s="19">
        <v>0</v>
      </c>
      <c r="AV22" s="19">
        <v>3</v>
      </c>
      <c r="AW22" s="19">
        <v>2</v>
      </c>
      <c r="AX22" s="250"/>
      <c r="AY22" s="19" t="s">
        <v>287</v>
      </c>
      <c r="AZ22" s="32">
        <v>5</v>
      </c>
      <c r="BA22" s="19"/>
      <c r="BB22" s="19"/>
      <c r="BC22" s="19"/>
      <c r="BD22" s="19">
        <v>37</v>
      </c>
      <c r="BE22" s="19">
        <v>62</v>
      </c>
      <c r="BF22" s="19"/>
      <c r="BG22" s="19"/>
      <c r="BH22" s="19"/>
      <c r="BI22" s="19"/>
      <c r="BJ22" s="19"/>
      <c r="BK22" s="19"/>
      <c r="BL22" s="454">
        <v>1191</v>
      </c>
      <c r="BM22" s="229"/>
      <c r="BN22" s="200">
        <v>6</v>
      </c>
      <c r="BO22" s="225"/>
      <c r="BP22" s="226"/>
      <c r="BQ22" s="331"/>
      <c r="BR22" s="327"/>
      <c r="BS22" s="327"/>
      <c r="BT22" s="327"/>
      <c r="BU22" s="333"/>
      <c r="BV22" s="346">
        <v>1026</v>
      </c>
      <c r="BW22" s="13">
        <v>50</v>
      </c>
      <c r="BX22" s="13">
        <v>6</v>
      </c>
      <c r="BY22" s="59">
        <v>44</v>
      </c>
      <c r="BZ22" s="15">
        <v>20</v>
      </c>
      <c r="CA22" s="15">
        <v>53</v>
      </c>
      <c r="CB22" s="32"/>
      <c r="CC22" s="21" t="s">
        <v>34</v>
      </c>
      <c r="CD22" s="32" t="s">
        <v>58</v>
      </c>
      <c r="CE22" s="36">
        <v>462</v>
      </c>
      <c r="CF22" s="15">
        <v>2</v>
      </c>
      <c r="CG22" s="79">
        <v>596</v>
      </c>
      <c r="CH22" s="22" t="s">
        <v>32</v>
      </c>
      <c r="CI22" s="20">
        <v>2017</v>
      </c>
      <c r="CJ22" s="21" t="s">
        <v>30</v>
      </c>
      <c r="CK22" s="21" t="s">
        <v>30</v>
      </c>
      <c r="CL22" s="15">
        <v>33</v>
      </c>
      <c r="CM22" s="15"/>
      <c r="CN22" s="15"/>
      <c r="CO22" s="15"/>
      <c r="CP22" s="15">
        <v>1</v>
      </c>
      <c r="CQ22" s="351"/>
      <c r="CR22" s="351"/>
      <c r="CS22" s="351"/>
      <c r="CT22" s="351"/>
      <c r="CU22" s="351"/>
      <c r="CV22" s="351"/>
      <c r="CW22" s="351"/>
      <c r="CX22" s="351"/>
      <c r="CY22" s="351"/>
      <c r="CZ22" s="351"/>
      <c r="DA22" s="351"/>
      <c r="DB22" s="351"/>
      <c r="DC22" s="351"/>
      <c r="DD22" s="351"/>
      <c r="DE22" s="351"/>
      <c r="DF22" s="351"/>
      <c r="DG22" s="351"/>
      <c r="DH22" s="351"/>
      <c r="DI22" s="351"/>
      <c r="DJ22" s="351"/>
      <c r="DK22" s="351"/>
      <c r="DL22" s="351"/>
      <c r="DM22" s="351"/>
      <c r="DN22" s="351"/>
      <c r="DO22" s="351"/>
      <c r="DP22" s="351"/>
      <c r="DQ22" s="351"/>
      <c r="DR22" s="351"/>
      <c r="DS22" s="351"/>
      <c r="DT22" s="351"/>
      <c r="DU22" s="351"/>
      <c r="DV22" s="351"/>
      <c r="DW22" s="351"/>
      <c r="DX22" s="351"/>
      <c r="DY22" s="351"/>
      <c r="DZ22" s="351"/>
      <c r="EA22" s="351"/>
      <c r="EB22" s="351"/>
      <c r="EC22" s="351"/>
      <c r="ED22" s="351"/>
      <c r="EE22" s="351"/>
      <c r="EF22" s="351"/>
      <c r="EG22" s="351"/>
      <c r="EH22" s="351"/>
      <c r="EI22" s="351"/>
      <c r="EJ22" s="351"/>
      <c r="EK22" s="351"/>
      <c r="EL22" s="351"/>
      <c r="EM22" s="351"/>
      <c r="EN22" s="351"/>
      <c r="EO22" s="351"/>
      <c r="EP22" s="351"/>
      <c r="EQ22" s="351"/>
      <c r="ER22" s="351"/>
      <c r="ES22" s="351"/>
      <c r="ET22" s="351"/>
      <c r="EU22" s="351"/>
      <c r="EV22" s="351"/>
      <c r="EW22" s="351"/>
      <c r="EX22" s="351"/>
      <c r="EY22" s="351"/>
      <c r="EZ22" s="351"/>
      <c r="FA22" s="351"/>
      <c r="FB22" s="351"/>
      <c r="FC22" s="351"/>
      <c r="FD22" s="351"/>
      <c r="FE22" s="351"/>
      <c r="FF22" s="351"/>
      <c r="FG22" s="351"/>
      <c r="FH22" s="351"/>
      <c r="FI22" s="351"/>
      <c r="FJ22" s="351"/>
      <c r="FK22" s="351"/>
      <c r="FL22" s="351"/>
      <c r="FM22" s="351"/>
      <c r="FN22" s="351"/>
      <c r="FO22" s="351"/>
      <c r="FP22" s="351"/>
      <c r="FQ22" s="351"/>
      <c r="FR22" s="351"/>
      <c r="FS22" s="351"/>
      <c r="FT22" s="351"/>
      <c r="FU22" s="351"/>
      <c r="FV22" s="351"/>
      <c r="FW22" s="351"/>
      <c r="FX22" s="351"/>
      <c r="FY22" s="351"/>
      <c r="FZ22" s="351"/>
      <c r="GA22" s="351"/>
      <c r="GB22" s="351"/>
      <c r="GC22" s="351"/>
      <c r="GD22" s="351"/>
      <c r="GE22" s="351"/>
      <c r="GF22" s="351"/>
      <c r="GG22" s="351"/>
      <c r="GH22" s="351"/>
      <c r="GI22" s="351"/>
      <c r="GJ22" s="351"/>
      <c r="GK22" s="351"/>
      <c r="GL22" s="351"/>
      <c r="GM22" s="351"/>
      <c r="GN22" s="351"/>
      <c r="GO22" s="351"/>
      <c r="GP22" s="351"/>
      <c r="GQ22" s="351"/>
      <c r="GR22" s="351"/>
      <c r="GS22" s="351"/>
      <c r="GT22" s="351"/>
      <c r="GU22" s="351"/>
      <c r="GV22" s="351"/>
      <c r="GW22" s="351"/>
      <c r="GX22" s="351"/>
      <c r="GY22" s="351"/>
      <c r="GZ22" s="351"/>
      <c r="HA22" s="351"/>
      <c r="HB22" s="351"/>
      <c r="HC22" s="351"/>
      <c r="HD22" s="351"/>
      <c r="HE22" s="351"/>
      <c r="HF22" s="351"/>
      <c r="HG22" s="351"/>
      <c r="HH22" s="351"/>
      <c r="HI22" s="351"/>
      <c r="HJ22" s="351"/>
      <c r="HK22" s="351"/>
      <c r="HL22" s="351"/>
      <c r="HM22" s="351"/>
      <c r="HN22" s="351"/>
      <c r="HO22" s="351"/>
      <c r="HP22" s="351"/>
      <c r="HQ22" s="351"/>
      <c r="HR22" s="351"/>
      <c r="HS22" s="351"/>
      <c r="HT22" s="351"/>
      <c r="HU22" s="351"/>
      <c r="HV22" s="351"/>
      <c r="HW22" s="351"/>
      <c r="HX22" s="351"/>
      <c r="HY22" s="351"/>
      <c r="HZ22" s="351"/>
      <c r="IA22" s="351"/>
      <c r="IB22" s="351"/>
      <c r="IC22" s="351"/>
      <c r="ID22" s="351"/>
      <c r="IE22" s="351"/>
      <c r="IF22" s="351"/>
      <c r="IG22" s="351"/>
      <c r="IH22" s="351"/>
      <c r="II22" s="351"/>
      <c r="IJ22" s="351"/>
      <c r="IK22" s="351"/>
      <c r="IL22" s="351"/>
      <c r="IM22" s="351"/>
      <c r="IN22" s="351"/>
      <c r="IO22" s="351"/>
      <c r="IP22" s="351"/>
      <c r="IQ22" s="351"/>
      <c r="IR22" s="351"/>
      <c r="IS22" s="351"/>
      <c r="IT22" s="351"/>
      <c r="IU22" s="351"/>
      <c r="IV22" s="351"/>
      <c r="IW22" s="351"/>
      <c r="IX22" s="351"/>
      <c r="IY22" s="351"/>
      <c r="IZ22" s="351"/>
      <c r="JA22" s="351"/>
      <c r="JB22" s="351"/>
      <c r="JC22" s="351"/>
      <c r="JD22" s="351"/>
      <c r="JE22" s="351"/>
      <c r="JF22" s="351"/>
      <c r="JG22" s="351"/>
      <c r="JH22" s="351"/>
      <c r="JI22" s="351"/>
      <c r="JJ22" s="351"/>
      <c r="JK22" s="351"/>
      <c r="JL22" s="351"/>
      <c r="JM22" s="351"/>
      <c r="JN22" s="351"/>
      <c r="JO22" s="351"/>
      <c r="JP22" s="351"/>
      <c r="JQ22" s="351"/>
      <c r="JR22" s="351"/>
      <c r="JS22" s="351"/>
      <c r="JT22" s="351"/>
      <c r="JU22" s="351"/>
      <c r="JV22" s="351"/>
      <c r="JW22" s="351"/>
      <c r="JX22" s="351"/>
      <c r="JY22" s="351"/>
      <c r="JZ22" s="351"/>
      <c r="KA22" s="351"/>
      <c r="KB22" s="351"/>
      <c r="KC22" s="351"/>
      <c r="KD22" s="351"/>
      <c r="KE22" s="351"/>
      <c r="KF22" s="351"/>
      <c r="KG22" s="351"/>
      <c r="KH22" s="351"/>
      <c r="KI22" s="351"/>
      <c r="KJ22" s="351"/>
      <c r="KK22" s="351"/>
      <c r="KL22" s="351"/>
      <c r="KM22" s="351"/>
      <c r="KN22" s="351"/>
      <c r="KO22" s="351"/>
      <c r="KP22" s="351"/>
      <c r="KQ22" s="351"/>
      <c r="KR22" s="351"/>
      <c r="KS22" s="351"/>
      <c r="KT22" s="351"/>
      <c r="KU22" s="351"/>
      <c r="KV22" s="351"/>
      <c r="KW22" s="351"/>
      <c r="KX22" s="351"/>
      <c r="KY22" s="351"/>
      <c r="KZ22" s="351"/>
      <c r="LA22" s="351"/>
      <c r="LB22" s="351"/>
      <c r="LC22" s="351"/>
      <c r="LD22" s="351"/>
      <c r="LE22" s="351"/>
      <c r="LF22" s="351"/>
      <c r="LG22" s="351"/>
      <c r="LH22" s="351"/>
      <c r="LI22" s="351"/>
      <c r="LJ22" s="351"/>
      <c r="LK22" s="351"/>
      <c r="LL22" s="351"/>
      <c r="LM22" s="351"/>
      <c r="LN22" s="351"/>
      <c r="LO22" s="351"/>
      <c r="LP22" s="351"/>
      <c r="LQ22" s="351"/>
      <c r="LR22" s="351"/>
      <c r="LS22" s="351"/>
      <c r="LT22" s="351"/>
      <c r="LU22" s="351"/>
      <c r="LV22" s="351"/>
      <c r="LW22" s="351"/>
      <c r="LX22" s="351"/>
      <c r="LY22" s="351"/>
      <c r="LZ22" s="351"/>
      <c r="MA22" s="351"/>
      <c r="MB22" s="351"/>
      <c r="MC22" s="351"/>
      <c r="MD22" s="351"/>
      <c r="ME22" s="351"/>
      <c r="MF22" s="351"/>
      <c r="MG22" s="351"/>
      <c r="MH22" s="351"/>
      <c r="MI22" s="351"/>
      <c r="MJ22" s="351"/>
      <c r="MK22" s="351"/>
      <c r="ML22" s="351"/>
      <c r="MM22" s="351"/>
      <c r="MN22" s="351"/>
      <c r="MO22" s="351"/>
      <c r="MP22" s="351"/>
      <c r="MQ22" s="351"/>
      <c r="MR22" s="351"/>
      <c r="MS22" s="351"/>
      <c r="MT22" s="351"/>
      <c r="MU22" s="351"/>
      <c r="MV22" s="351"/>
      <c r="MW22" s="351"/>
      <c r="MX22" s="351"/>
      <c r="MY22" s="351"/>
      <c r="MZ22" s="351"/>
      <c r="NA22" s="351"/>
      <c r="NB22" s="351"/>
      <c r="NC22" s="351"/>
      <c r="ND22" s="351"/>
      <c r="NE22" s="351"/>
      <c r="NF22" s="351"/>
      <c r="NG22" s="351"/>
      <c r="NH22" s="351"/>
      <c r="NI22" s="351"/>
      <c r="NJ22" s="351"/>
      <c r="NK22" s="351"/>
      <c r="NL22" s="351"/>
      <c r="NM22" s="351"/>
      <c r="NN22" s="351"/>
      <c r="NO22" s="351"/>
      <c r="NP22" s="351"/>
      <c r="NQ22" s="351"/>
      <c r="NR22" s="351"/>
      <c r="NS22" s="351"/>
      <c r="NT22" s="351"/>
      <c r="NU22" s="351"/>
      <c r="NV22" s="351"/>
      <c r="NW22" s="351"/>
      <c r="NX22" s="351"/>
      <c r="NY22" s="351"/>
      <c r="NZ22" s="351"/>
      <c r="OA22" s="351"/>
      <c r="OB22" s="351"/>
      <c r="OC22" s="351"/>
      <c r="OD22" s="351"/>
      <c r="OE22" s="351"/>
      <c r="OF22" s="351"/>
      <c r="OG22" s="351"/>
      <c r="OH22" s="351"/>
      <c r="OI22" s="351"/>
      <c r="OJ22" s="351"/>
      <c r="OK22" s="351"/>
      <c r="OL22" s="351"/>
      <c r="OM22" s="351"/>
      <c r="ON22" s="351"/>
      <c r="OO22" s="351"/>
      <c r="OP22" s="351"/>
      <c r="OQ22" s="351"/>
      <c r="OR22" s="351"/>
      <c r="OS22" s="351"/>
      <c r="OT22" s="351"/>
      <c r="OU22" s="351"/>
      <c r="OV22" s="351"/>
      <c r="OW22" s="351"/>
      <c r="OX22" s="351"/>
      <c r="OY22" s="351"/>
      <c r="OZ22" s="351"/>
      <c r="PA22" s="351"/>
      <c r="PB22" s="351"/>
      <c r="PC22" s="351"/>
      <c r="PD22" s="351"/>
      <c r="PE22" s="351"/>
      <c r="PF22" s="351"/>
      <c r="PG22" s="351"/>
      <c r="PH22" s="351"/>
      <c r="PI22" s="351"/>
      <c r="PJ22" s="351"/>
      <c r="PK22" s="351"/>
      <c r="PL22" s="351"/>
      <c r="PM22" s="351"/>
      <c r="PN22" s="351"/>
      <c r="PO22" s="351"/>
      <c r="PP22" s="351"/>
      <c r="PQ22" s="351"/>
      <c r="PR22" s="351"/>
      <c r="PS22" s="351"/>
      <c r="PT22" s="351"/>
      <c r="PU22" s="351"/>
      <c r="PV22" s="351"/>
      <c r="PW22" s="351"/>
      <c r="PX22" s="351"/>
      <c r="PY22" s="351"/>
      <c r="PZ22" s="351"/>
      <c r="QA22" s="351"/>
      <c r="QB22" s="351"/>
      <c r="QC22" s="351"/>
      <c r="QD22" s="351"/>
      <c r="QE22" s="351"/>
      <c r="QF22" s="351"/>
      <c r="QG22" s="351"/>
      <c r="QH22" s="351"/>
      <c r="QI22" s="351"/>
      <c r="QJ22" s="351"/>
      <c r="QK22" s="351"/>
      <c r="QL22" s="351"/>
      <c r="QM22" s="351"/>
      <c r="QN22" s="351"/>
      <c r="QO22" s="351"/>
      <c r="QP22" s="351"/>
      <c r="QQ22" s="351"/>
      <c r="QR22" s="351"/>
      <c r="QS22" s="351"/>
      <c r="QT22" s="351"/>
      <c r="QU22" s="351"/>
      <c r="QV22" s="351"/>
      <c r="QW22" s="351"/>
      <c r="QX22" s="351"/>
      <c r="QY22" s="351"/>
      <c r="QZ22" s="351"/>
      <c r="RA22" s="351"/>
      <c r="RB22" s="351"/>
      <c r="RC22" s="351"/>
      <c r="RD22" s="351"/>
      <c r="RE22" s="351"/>
      <c r="RF22" s="351"/>
      <c r="RG22" s="351"/>
      <c r="RH22" s="351"/>
      <c r="RI22" s="351"/>
      <c r="RJ22" s="351"/>
      <c r="RK22" s="351"/>
      <c r="RL22" s="351"/>
      <c r="RM22" s="351"/>
      <c r="RN22" s="351"/>
      <c r="RO22" s="351"/>
      <c r="RP22" s="351"/>
      <c r="RQ22" s="351"/>
      <c r="RR22" s="351"/>
      <c r="RS22" s="351"/>
      <c r="RT22" s="351"/>
      <c r="RU22" s="351"/>
      <c r="RV22" s="351"/>
      <c r="RW22" s="351"/>
      <c r="RX22" s="351"/>
      <c r="RY22" s="351"/>
      <c r="RZ22" s="351"/>
      <c r="SA22" s="351"/>
      <c r="SB22" s="351"/>
      <c r="SC22" s="351"/>
      <c r="SD22" s="351"/>
      <c r="SE22" s="351"/>
      <c r="SF22" s="351"/>
      <c r="SG22" s="351"/>
      <c r="SH22" s="351"/>
      <c r="SI22" s="351"/>
      <c r="SJ22" s="351"/>
      <c r="SK22" s="351"/>
      <c r="SL22" s="351"/>
      <c r="SM22" s="351"/>
      <c r="SN22" s="351"/>
      <c r="SO22" s="351"/>
      <c r="SP22" s="351"/>
      <c r="SQ22" s="351"/>
      <c r="SR22" s="351"/>
      <c r="SS22" s="351"/>
      <c r="ST22" s="351"/>
      <c r="SU22" s="351"/>
      <c r="SV22" s="351"/>
      <c r="SW22" s="351"/>
      <c r="SX22" s="351"/>
      <c r="SY22" s="351"/>
      <c r="SZ22" s="351"/>
      <c r="TA22" s="351"/>
      <c r="TB22" s="351"/>
      <c r="TC22" s="351"/>
      <c r="TD22" s="351"/>
      <c r="TE22" s="351"/>
      <c r="TF22" s="351"/>
      <c r="TG22" s="351"/>
      <c r="TH22" s="351"/>
      <c r="TI22" s="351"/>
      <c r="TJ22" s="351"/>
      <c r="TK22" s="351"/>
      <c r="TL22" s="351"/>
      <c r="TM22" s="351"/>
      <c r="TN22" s="351"/>
      <c r="TO22" s="351"/>
      <c r="TP22" s="351"/>
      <c r="TQ22" s="351"/>
      <c r="TR22" s="351"/>
      <c r="TS22" s="351"/>
      <c r="TT22" s="351"/>
      <c r="TU22" s="351"/>
      <c r="TV22" s="351"/>
      <c r="TW22" s="351"/>
      <c r="TX22" s="351"/>
      <c r="TY22" s="351"/>
      <c r="TZ22" s="351"/>
      <c r="UA22" s="351"/>
      <c r="UB22" s="351"/>
      <c r="UC22" s="351"/>
      <c r="UD22" s="351"/>
      <c r="UE22" s="351"/>
      <c r="UF22" s="351"/>
      <c r="UG22" s="351"/>
      <c r="UH22" s="351"/>
      <c r="UI22" s="351"/>
      <c r="UJ22" s="351"/>
      <c r="UK22" s="351"/>
      <c r="UL22" s="351"/>
      <c r="UM22" s="351"/>
      <c r="UN22" s="351"/>
      <c r="UO22" s="351"/>
      <c r="UP22" s="351"/>
      <c r="UQ22" s="351"/>
      <c r="UR22" s="351"/>
      <c r="US22" s="351"/>
      <c r="UT22" s="351"/>
      <c r="UU22" s="351"/>
      <c r="UV22" s="351"/>
      <c r="UW22" s="351"/>
      <c r="UX22" s="351"/>
      <c r="UY22" s="351"/>
      <c r="UZ22" s="351"/>
      <c r="VA22" s="351"/>
      <c r="VB22" s="351"/>
      <c r="VC22" s="351"/>
      <c r="VD22" s="351"/>
      <c r="VE22" s="351"/>
      <c r="VF22" s="351"/>
      <c r="VG22" s="351"/>
      <c r="VH22" s="351"/>
      <c r="VI22" s="351"/>
      <c r="VJ22" s="351"/>
      <c r="VK22" s="351"/>
      <c r="VL22" s="351"/>
      <c r="VM22" s="351"/>
      <c r="VN22" s="351"/>
      <c r="VO22" s="351"/>
      <c r="VP22" s="351"/>
      <c r="VQ22" s="351"/>
      <c r="VR22" s="351"/>
      <c r="VS22" s="351"/>
      <c r="VT22" s="351"/>
      <c r="VU22" s="351"/>
      <c r="VV22" s="351"/>
      <c r="VW22" s="351"/>
      <c r="VX22" s="351"/>
      <c r="VY22" s="351"/>
      <c r="VZ22" s="351"/>
      <c r="WA22" s="351"/>
      <c r="WB22" s="351"/>
      <c r="WC22" s="351"/>
      <c r="WD22" s="351"/>
      <c r="WE22" s="351"/>
      <c r="WF22" s="351"/>
      <c r="WG22" s="351"/>
      <c r="WH22" s="351"/>
      <c r="WI22" s="351"/>
      <c r="WJ22" s="351"/>
      <c r="WK22" s="351"/>
      <c r="WL22" s="351"/>
      <c r="WM22" s="351"/>
      <c r="WN22" s="351"/>
      <c r="WO22" s="351"/>
      <c r="WP22" s="351"/>
      <c r="WQ22" s="351"/>
      <c r="WR22" s="351"/>
      <c r="WS22" s="351"/>
      <c r="WT22" s="351"/>
      <c r="WU22" s="351"/>
      <c r="WV22" s="351"/>
      <c r="WW22" s="351"/>
      <c r="WX22" s="351"/>
      <c r="WY22" s="351"/>
      <c r="WZ22" s="351"/>
      <c r="XA22" s="351"/>
      <c r="XB22" s="351"/>
      <c r="XC22" s="351"/>
      <c r="XD22" s="351"/>
      <c r="XE22" s="351"/>
      <c r="XF22" s="351"/>
      <c r="XG22" s="351"/>
      <c r="XH22" s="351"/>
      <c r="XI22" s="351"/>
      <c r="XJ22" s="351"/>
      <c r="XK22" s="351"/>
      <c r="XL22" s="351"/>
      <c r="XM22" s="351"/>
      <c r="XN22" s="351"/>
      <c r="XO22" s="351"/>
      <c r="XP22" s="351"/>
      <c r="XQ22" s="351"/>
      <c r="XR22" s="351"/>
      <c r="XS22" s="351"/>
      <c r="XT22" s="351"/>
      <c r="XU22" s="351"/>
      <c r="XV22" s="351"/>
      <c r="XW22" s="351"/>
      <c r="XX22" s="351"/>
      <c r="XY22" s="351"/>
      <c r="XZ22" s="351"/>
      <c r="YA22" s="351"/>
      <c r="YB22" s="351"/>
      <c r="YC22" s="351"/>
      <c r="YD22" s="351"/>
      <c r="YE22" s="351"/>
      <c r="YF22" s="351"/>
      <c r="YG22" s="351"/>
      <c r="YH22" s="351"/>
      <c r="YI22" s="351"/>
      <c r="YJ22" s="351"/>
      <c r="YK22" s="351"/>
      <c r="YL22" s="351"/>
      <c r="YM22" s="351"/>
      <c r="YN22" s="351"/>
      <c r="YO22" s="351"/>
      <c r="YP22" s="351"/>
      <c r="YQ22" s="351"/>
      <c r="YR22" s="351"/>
      <c r="YS22" s="351"/>
      <c r="YT22" s="351"/>
      <c r="YU22" s="351"/>
      <c r="YV22" s="351"/>
      <c r="YW22" s="351"/>
      <c r="YX22" s="351"/>
      <c r="YY22" s="351"/>
      <c r="YZ22" s="351"/>
      <c r="ZA22" s="351"/>
      <c r="ZB22" s="351"/>
      <c r="ZC22" s="351"/>
      <c r="ZD22" s="351"/>
      <c r="ZE22" s="351"/>
      <c r="ZF22" s="351"/>
      <c r="ZG22" s="351"/>
      <c r="ZH22" s="351"/>
      <c r="ZI22" s="351"/>
      <c r="ZJ22" s="351"/>
      <c r="ZK22" s="351"/>
      <c r="ZL22" s="351"/>
      <c r="ZM22" s="351"/>
      <c r="ZN22" s="351"/>
      <c r="ZO22" s="351"/>
      <c r="ZP22" s="351"/>
      <c r="ZQ22" s="351"/>
      <c r="ZR22" s="351"/>
      <c r="ZS22" s="351"/>
      <c r="ZT22" s="351"/>
      <c r="ZU22" s="351"/>
      <c r="ZV22" s="351"/>
      <c r="ZW22" s="351"/>
      <c r="ZX22" s="351"/>
      <c r="ZY22" s="351"/>
      <c r="ZZ22" s="351"/>
      <c r="AAA22" s="351"/>
      <c r="AAB22" s="351"/>
      <c r="AAC22" s="351"/>
      <c r="AAD22" s="351"/>
      <c r="AAE22" s="351"/>
      <c r="AAF22" s="351"/>
      <c r="AAG22" s="351"/>
      <c r="AAH22" s="351"/>
      <c r="AAI22" s="351"/>
      <c r="AAJ22" s="351"/>
      <c r="AAK22" s="351"/>
      <c r="AAL22" s="351"/>
      <c r="AAM22" s="351"/>
      <c r="AAN22" s="351"/>
      <c r="AAO22" s="351"/>
      <c r="AAP22" s="351"/>
      <c r="AAQ22" s="351"/>
      <c r="AAR22" s="351"/>
      <c r="AAS22" s="351"/>
      <c r="AAT22" s="351"/>
      <c r="AAU22" s="351"/>
      <c r="AAV22" s="351"/>
      <c r="AAW22" s="351"/>
      <c r="AAX22" s="351"/>
      <c r="AAY22" s="351"/>
      <c r="AAZ22" s="351"/>
      <c r="ABA22" s="351"/>
      <c r="ABB22" s="351"/>
      <c r="ABC22" s="351"/>
      <c r="ABD22" s="351"/>
      <c r="ABE22" s="351"/>
      <c r="ABF22" s="351"/>
      <c r="ABG22" s="351"/>
      <c r="ABH22" s="351"/>
      <c r="ABI22" s="351"/>
      <c r="ABJ22" s="351"/>
      <c r="ABK22" s="351"/>
      <c r="ABL22" s="351"/>
      <c r="ABM22" s="351"/>
      <c r="ABN22" s="351"/>
      <c r="ABO22" s="351"/>
      <c r="ABP22" s="351"/>
      <c r="ABQ22" s="351"/>
      <c r="ABR22" s="351"/>
      <c r="ABS22" s="351"/>
      <c r="ABT22" s="351"/>
      <c r="ABU22" s="351"/>
      <c r="ABV22" s="351"/>
      <c r="ABW22" s="351"/>
      <c r="ABX22" s="351"/>
      <c r="ABY22" s="351"/>
      <c r="ABZ22" s="351"/>
      <c r="ACA22" s="351"/>
      <c r="ACB22" s="351"/>
      <c r="ACC22" s="351"/>
      <c r="ACD22" s="351"/>
      <c r="ACE22" s="351"/>
      <c r="ACF22" s="351"/>
      <c r="ACG22" s="351"/>
      <c r="ACH22" s="351"/>
      <c r="ACI22" s="351"/>
      <c r="ACJ22" s="351"/>
      <c r="ACK22" s="351"/>
      <c r="ACL22" s="351"/>
      <c r="ACM22" s="351"/>
      <c r="ACN22" s="351"/>
      <c r="ACO22" s="351"/>
      <c r="ACP22" s="351"/>
      <c r="ACQ22" s="351"/>
      <c r="ACR22" s="351"/>
      <c r="ACS22" s="351"/>
      <c r="ACT22" s="351"/>
      <c r="ACU22" s="351"/>
      <c r="ACV22" s="351"/>
      <c r="ACW22" s="351"/>
      <c r="ACX22" s="351"/>
      <c r="ACY22" s="351"/>
      <c r="ACZ22" s="351"/>
      <c r="ADA22" s="351"/>
      <c r="ADB22" s="351"/>
      <c r="ADC22" s="351"/>
      <c r="ADD22" s="351"/>
      <c r="ADE22" s="351"/>
      <c r="ADF22" s="351"/>
      <c r="ADG22" s="351"/>
      <c r="ADH22" s="351"/>
      <c r="ADI22" s="351"/>
      <c r="ADJ22" s="351"/>
      <c r="ADK22" s="351"/>
      <c r="ADL22" s="351"/>
      <c r="ADM22" s="351"/>
      <c r="ADN22" s="351"/>
      <c r="ADO22" s="351"/>
      <c r="ADP22" s="351"/>
      <c r="ADQ22" s="351"/>
      <c r="ADR22" s="351"/>
      <c r="ADS22" s="351"/>
      <c r="ADT22" s="351"/>
      <c r="ADU22" s="351"/>
      <c r="ADV22" s="351"/>
      <c r="ADW22" s="351"/>
      <c r="ADX22" s="351"/>
      <c r="ADY22" s="351"/>
      <c r="ADZ22" s="351"/>
      <c r="AEA22" s="351"/>
      <c r="AEB22" s="351"/>
      <c r="AEC22" s="351"/>
      <c r="AED22" s="351"/>
      <c r="AEE22" s="351"/>
      <c r="AEF22" s="351"/>
      <c r="AEG22" s="351"/>
      <c r="AEH22" s="351"/>
      <c r="AEI22" s="351"/>
      <c r="AEJ22" s="351"/>
      <c r="AEK22" s="351"/>
      <c r="AEL22" s="351"/>
      <c r="AEM22" s="351"/>
      <c r="AEN22" s="351"/>
      <c r="AEO22" s="351"/>
      <c r="AEP22" s="351"/>
      <c r="AEQ22" s="351"/>
      <c r="AER22" s="351"/>
      <c r="AES22" s="351"/>
      <c r="AET22" s="351"/>
      <c r="AEU22" s="351"/>
      <c r="AEV22" s="351"/>
      <c r="AEW22" s="351"/>
      <c r="AEX22" s="351"/>
      <c r="AEY22" s="351"/>
      <c r="AEZ22" s="351"/>
      <c r="AFA22" s="351"/>
      <c r="AFB22" s="351"/>
      <c r="AFC22" s="351"/>
      <c r="AFD22" s="351"/>
      <c r="AFE22" s="351"/>
      <c r="AFF22" s="351"/>
      <c r="AFG22" s="351"/>
      <c r="AFH22" s="351"/>
      <c r="AFI22" s="351"/>
      <c r="AFJ22" s="351"/>
      <c r="AFK22" s="351"/>
      <c r="AFL22" s="351"/>
      <c r="AFM22" s="351"/>
      <c r="AFN22" s="351"/>
      <c r="AFO22" s="351"/>
      <c r="AFP22" s="351"/>
      <c r="AFQ22" s="351"/>
      <c r="AFR22" s="351"/>
      <c r="AFS22" s="351"/>
      <c r="AFT22" s="351"/>
      <c r="AFU22" s="351"/>
      <c r="AFV22" s="351"/>
      <c r="AFW22" s="351"/>
      <c r="AFX22" s="351"/>
      <c r="AFY22" s="351"/>
      <c r="AFZ22" s="351"/>
      <c r="AGA22" s="351"/>
      <c r="AGB22" s="351"/>
      <c r="AGC22" s="351"/>
      <c r="AGD22" s="351"/>
      <c r="AGE22" s="351"/>
      <c r="AGF22" s="351"/>
      <c r="AGG22" s="351"/>
      <c r="AGH22" s="351"/>
      <c r="AGI22" s="351"/>
      <c r="AGJ22" s="351"/>
      <c r="AGK22" s="351"/>
      <c r="AGL22" s="351"/>
      <c r="AGM22" s="351"/>
      <c r="AGN22" s="351"/>
      <c r="AGO22" s="351"/>
      <c r="AGP22" s="351"/>
      <c r="AGQ22" s="351"/>
      <c r="AGR22" s="351"/>
      <c r="AGS22" s="351"/>
      <c r="AGT22" s="351"/>
      <c r="AGU22" s="351"/>
      <c r="AGV22" s="351"/>
      <c r="AGW22" s="351"/>
      <c r="AGX22" s="351"/>
      <c r="AGY22" s="351"/>
      <c r="AGZ22" s="351"/>
      <c r="AHA22" s="351"/>
      <c r="AHB22" s="351"/>
      <c r="AHC22" s="351"/>
      <c r="AHD22" s="351"/>
      <c r="AHE22" s="351"/>
      <c r="AHF22" s="351"/>
      <c r="AHG22" s="351"/>
      <c r="AHH22" s="351"/>
      <c r="AHI22" s="351"/>
      <c r="AHJ22" s="351"/>
      <c r="AHK22" s="351"/>
      <c r="AHL22" s="351"/>
      <c r="AHM22" s="351"/>
      <c r="AHN22" s="351"/>
      <c r="AHO22" s="351"/>
      <c r="AHP22" s="351"/>
      <c r="AHQ22" s="351"/>
      <c r="AHR22" s="351"/>
      <c r="AHS22" s="351"/>
      <c r="AHT22" s="351"/>
      <c r="AHU22" s="351"/>
      <c r="AHV22" s="351"/>
      <c r="AHW22" s="351"/>
      <c r="AHX22" s="351"/>
      <c r="AHY22" s="351"/>
      <c r="AHZ22" s="351"/>
      <c r="AIA22" s="351"/>
      <c r="AIB22" s="351"/>
      <c r="AIC22" s="351"/>
      <c r="AID22" s="351"/>
      <c r="AIE22" s="351"/>
      <c r="AIF22" s="351"/>
      <c r="AIG22" s="351"/>
      <c r="AIH22" s="351"/>
      <c r="AII22" s="351"/>
      <c r="AIJ22" s="351"/>
      <c r="AIK22" s="351"/>
      <c r="AIL22" s="351"/>
      <c r="AIM22" s="351"/>
      <c r="AIN22" s="351"/>
      <c r="AIO22" s="351"/>
      <c r="AIP22" s="351"/>
      <c r="AIQ22" s="351"/>
      <c r="AIR22" s="351"/>
      <c r="AIS22" s="351"/>
      <c r="AIT22" s="351"/>
      <c r="AIU22" s="351"/>
      <c r="AIV22" s="351"/>
      <c r="AIW22" s="351"/>
      <c r="AIX22" s="351"/>
      <c r="AIY22" s="351"/>
      <c r="AIZ22" s="351"/>
      <c r="AJA22" s="351"/>
      <c r="AJB22" s="351"/>
      <c r="AJC22" s="351"/>
      <c r="AJD22" s="351"/>
      <c r="AJE22" s="351"/>
      <c r="AJF22" s="351"/>
      <c r="AJG22" s="351"/>
      <c r="AJH22" s="351"/>
      <c r="AJI22" s="351"/>
      <c r="AJJ22" s="351"/>
      <c r="AJK22" s="351"/>
      <c r="AJL22" s="351"/>
      <c r="AJM22" s="351"/>
      <c r="AJN22" s="351"/>
      <c r="AJO22" s="351"/>
      <c r="AJP22" s="351"/>
      <c r="AJQ22" s="351"/>
      <c r="AJR22" s="351"/>
      <c r="AJS22" s="351"/>
      <c r="AJT22" s="351"/>
      <c r="AJU22" s="351"/>
      <c r="AJV22" s="351"/>
      <c r="AJW22" s="351"/>
      <c r="AJX22" s="351"/>
      <c r="AJY22" s="351"/>
      <c r="AJZ22" s="351"/>
      <c r="AKA22" s="351"/>
      <c r="AKB22" s="351"/>
      <c r="AKC22" s="351"/>
      <c r="AKD22" s="351"/>
      <c r="AKE22" s="351"/>
      <c r="AKF22" s="351"/>
      <c r="AKG22" s="351"/>
      <c r="AKH22" s="351"/>
      <c r="AKI22" s="351"/>
      <c r="AKJ22" s="351"/>
      <c r="AKK22" s="351"/>
      <c r="AKL22" s="351"/>
      <c r="AKM22" s="351"/>
      <c r="AKN22" s="351"/>
      <c r="AKO22" s="351"/>
      <c r="AKP22" s="351"/>
      <c r="AKQ22" s="351"/>
      <c r="AKR22" s="351"/>
      <c r="AKS22" s="351"/>
      <c r="AKT22" s="351"/>
      <c r="AKU22" s="351"/>
      <c r="AKV22" s="351"/>
      <c r="AKW22" s="351"/>
      <c r="AKX22" s="351"/>
      <c r="AKY22" s="351"/>
      <c r="AKZ22" s="351"/>
      <c r="ALA22" s="351"/>
      <c r="ALB22" s="351"/>
      <c r="ALC22" s="351"/>
      <c r="ALD22" s="351"/>
      <c r="ALE22" s="351"/>
      <c r="ALF22" s="351"/>
      <c r="ALG22" s="351"/>
      <c r="ALH22" s="351"/>
      <c r="ALI22" s="351"/>
      <c r="ALJ22" s="351"/>
      <c r="ALK22" s="351"/>
      <c r="ALL22" s="351"/>
      <c r="ALM22" s="351"/>
      <c r="ALN22" s="351"/>
      <c r="ALO22" s="351"/>
      <c r="ALP22" s="351"/>
      <c r="ALQ22" s="351"/>
      <c r="ALR22" s="351"/>
      <c r="ALS22" s="351"/>
      <c r="ALT22" s="351"/>
      <c r="ALU22" s="351"/>
      <c r="ALV22" s="351"/>
      <c r="ALW22" s="351"/>
      <c r="ALX22" s="351"/>
      <c r="ALY22" s="351"/>
      <c r="ALZ22" s="351"/>
      <c r="AMA22" s="351"/>
      <c r="AMB22" s="351"/>
      <c r="AMC22" s="351"/>
      <c r="AMD22" s="351"/>
      <c r="AME22" s="351"/>
      <c r="AMF22" s="351"/>
      <c r="AMG22" s="351"/>
      <c r="AMH22" s="351"/>
      <c r="AMI22" s="351"/>
      <c r="AMJ22" s="351"/>
      <c r="AMK22" s="351"/>
      <c r="AML22" s="351"/>
      <c r="AMM22" s="351"/>
      <c r="AMN22" s="351"/>
      <c r="AMO22" s="351"/>
      <c r="AMP22" s="351"/>
      <c r="AMQ22" s="351"/>
      <c r="AMR22" s="351"/>
      <c r="AMS22" s="351"/>
      <c r="AMT22" s="351"/>
      <c r="AMU22" s="351"/>
      <c r="AMV22" s="351"/>
      <c r="AMW22" s="351"/>
      <c r="AMX22" s="351"/>
      <c r="AMY22" s="351"/>
      <c r="AMZ22" s="351"/>
      <c r="ANA22" s="351"/>
      <c r="ANB22" s="351"/>
      <c r="ANC22" s="351"/>
      <c r="AND22" s="351"/>
      <c r="ANE22" s="351"/>
      <c r="ANF22" s="351"/>
      <c r="ANG22" s="351"/>
      <c r="ANH22" s="351"/>
      <c r="ANI22" s="351"/>
      <c r="ANJ22" s="351"/>
      <c r="ANK22" s="351"/>
      <c r="ANL22" s="351"/>
      <c r="ANM22" s="351"/>
      <c r="ANN22" s="351"/>
      <c r="ANO22" s="351"/>
      <c r="ANP22" s="351"/>
      <c r="ANQ22" s="351"/>
      <c r="ANR22" s="351"/>
      <c r="ANS22" s="351"/>
      <c r="ANT22" s="351"/>
      <c r="ANU22" s="351"/>
      <c r="ANV22" s="351"/>
      <c r="ANW22" s="351"/>
      <c r="ANX22" s="351"/>
      <c r="ANY22" s="351"/>
      <c r="ANZ22" s="351"/>
      <c r="AOA22" s="351"/>
      <c r="AOB22" s="351"/>
      <c r="AOC22" s="351"/>
      <c r="AOD22" s="351"/>
      <c r="AOE22" s="351"/>
      <c r="AOF22" s="351"/>
      <c r="AOG22" s="351"/>
      <c r="AOH22" s="351"/>
      <c r="AOI22" s="351"/>
      <c r="AOJ22" s="351"/>
      <c r="AOK22" s="351"/>
      <c r="AOL22" s="351"/>
      <c r="AOM22" s="351"/>
      <c r="AON22" s="351"/>
      <c r="AOO22" s="351"/>
      <c r="AOP22" s="351"/>
      <c r="AOQ22" s="351"/>
      <c r="AOR22" s="351"/>
      <c r="AOS22" s="351"/>
      <c r="AOT22" s="351"/>
      <c r="AOU22" s="351"/>
      <c r="AOV22" s="351"/>
      <c r="AOW22" s="351"/>
      <c r="AOX22" s="351"/>
      <c r="AOY22" s="351"/>
      <c r="AOZ22" s="351"/>
      <c r="APA22" s="351"/>
      <c r="APB22" s="351"/>
      <c r="APC22" s="351"/>
      <c r="APD22" s="351"/>
      <c r="APE22" s="351"/>
      <c r="APF22" s="351"/>
      <c r="APG22" s="351"/>
      <c r="APH22" s="351"/>
      <c r="API22" s="351"/>
      <c r="APJ22" s="351"/>
      <c r="APK22" s="351"/>
      <c r="APL22" s="351"/>
      <c r="APM22" s="351"/>
      <c r="APN22" s="351"/>
      <c r="APO22" s="351"/>
      <c r="APP22" s="351"/>
      <c r="APQ22" s="351"/>
      <c r="APR22" s="351"/>
      <c r="APS22" s="351"/>
      <c r="APT22" s="351"/>
      <c r="APU22" s="351"/>
      <c r="APV22" s="351"/>
      <c r="APW22" s="351"/>
      <c r="APX22" s="351"/>
      <c r="APY22" s="351"/>
      <c r="APZ22" s="351"/>
      <c r="AQA22" s="351"/>
      <c r="AQB22" s="351"/>
      <c r="AQC22" s="351"/>
      <c r="AQD22" s="351"/>
      <c r="AQE22" s="351"/>
      <c r="AQF22" s="351"/>
      <c r="AQG22" s="351"/>
      <c r="AQH22" s="351"/>
      <c r="AQI22" s="351"/>
      <c r="AQJ22" s="351"/>
      <c r="AQK22" s="351"/>
      <c r="AQL22" s="351"/>
      <c r="AQM22" s="351"/>
      <c r="AQN22" s="351"/>
      <c r="AQO22" s="351"/>
      <c r="AQP22" s="351"/>
      <c r="AQQ22" s="351"/>
      <c r="AQR22" s="351"/>
      <c r="AQS22" s="351"/>
      <c r="AQT22" s="351"/>
      <c r="AQU22" s="351"/>
      <c r="AQV22" s="351"/>
      <c r="AQW22" s="351"/>
      <c r="AQX22" s="351"/>
      <c r="AQY22" s="351"/>
      <c r="AQZ22" s="351"/>
      <c r="ARA22" s="351"/>
      <c r="ARB22" s="351"/>
      <c r="ARC22" s="351"/>
      <c r="ARD22" s="351"/>
      <c r="ARE22" s="351"/>
      <c r="ARF22" s="351"/>
      <c r="ARG22" s="351"/>
      <c r="ARH22" s="351"/>
      <c r="ARI22" s="351"/>
      <c r="ARJ22" s="351"/>
      <c r="ARK22" s="351"/>
      <c r="ARL22" s="351"/>
      <c r="ARM22" s="351"/>
      <c r="ARN22" s="351"/>
      <c r="ARO22" s="351"/>
      <c r="ARP22" s="351"/>
      <c r="ARQ22" s="351"/>
      <c r="ARR22" s="351"/>
      <c r="ARS22" s="351"/>
      <c r="ART22" s="351"/>
      <c r="ARU22" s="351"/>
      <c r="ARV22" s="351"/>
      <c r="ARW22" s="351"/>
      <c r="ARX22" s="351"/>
      <c r="ARY22" s="351"/>
      <c r="ARZ22" s="351"/>
      <c r="ASA22" s="351"/>
      <c r="ASB22" s="351"/>
      <c r="ASC22" s="351"/>
      <c r="ASD22" s="351"/>
      <c r="ASE22" s="351"/>
      <c r="ASF22" s="351"/>
      <c r="ASG22" s="351"/>
      <c r="ASH22" s="351"/>
      <c r="ASI22" s="351"/>
      <c r="ASJ22" s="351"/>
      <c r="ASK22" s="351"/>
      <c r="ASL22" s="351"/>
      <c r="ASM22" s="351"/>
      <c r="ASN22" s="351"/>
      <c r="ASO22" s="351"/>
      <c r="ASP22" s="351"/>
      <c r="ASQ22" s="351"/>
      <c r="ASR22" s="351"/>
      <c r="ASS22" s="351"/>
      <c r="AST22" s="351"/>
      <c r="ASU22" s="351"/>
      <c r="ASV22" s="351"/>
      <c r="ASW22" s="351"/>
      <c r="ASX22" s="351"/>
      <c r="ASY22" s="351"/>
      <c r="ASZ22" s="351"/>
      <c r="ATA22" s="351"/>
      <c r="ATB22" s="351"/>
      <c r="ATC22" s="351"/>
      <c r="ATD22" s="351"/>
      <c r="ATE22" s="351"/>
      <c r="ATF22" s="351"/>
      <c r="ATG22" s="351"/>
      <c r="ATH22" s="351"/>
      <c r="ATI22" s="351"/>
      <c r="ATJ22" s="351"/>
      <c r="ATK22" s="351"/>
      <c r="ATL22" s="351"/>
      <c r="ATM22" s="351"/>
      <c r="ATN22" s="351"/>
      <c r="ATO22" s="351"/>
      <c r="ATP22" s="351"/>
      <c r="ATQ22" s="351"/>
      <c r="ATR22" s="351"/>
      <c r="ATS22" s="351"/>
      <c r="ATT22" s="351"/>
      <c r="ATU22" s="351"/>
      <c r="ATV22" s="351"/>
      <c r="ATW22" s="351"/>
      <c r="ATX22" s="351"/>
      <c r="ATY22" s="351"/>
      <c r="ATZ22" s="351"/>
      <c r="AUA22" s="351"/>
      <c r="AUB22" s="351"/>
      <c r="AUC22" s="351"/>
      <c r="AUD22" s="351"/>
      <c r="AUE22" s="351"/>
      <c r="AUF22" s="351"/>
      <c r="AUG22" s="351"/>
      <c r="AUH22" s="351"/>
      <c r="AUI22" s="351"/>
      <c r="AUJ22" s="351"/>
      <c r="AUK22" s="351"/>
      <c r="AUL22" s="351"/>
      <c r="AUM22" s="351"/>
      <c r="AUN22" s="351"/>
      <c r="AUO22" s="351"/>
      <c r="AUP22" s="351"/>
      <c r="AUQ22" s="351"/>
      <c r="AUR22" s="351"/>
      <c r="AUS22" s="351"/>
      <c r="AUT22" s="351"/>
      <c r="AUU22" s="351"/>
      <c r="AUV22" s="351"/>
      <c r="AUW22" s="351"/>
      <c r="AUX22" s="351"/>
      <c r="AUY22" s="351"/>
      <c r="AUZ22" s="351"/>
      <c r="AVA22" s="351"/>
      <c r="AVB22" s="351"/>
      <c r="AVC22" s="351"/>
      <c r="AVD22" s="351"/>
      <c r="AVE22" s="351"/>
      <c r="AVF22" s="351"/>
      <c r="AVG22" s="351"/>
      <c r="AVH22" s="351"/>
      <c r="AVI22" s="351"/>
      <c r="AVJ22" s="351"/>
      <c r="AVK22" s="351"/>
      <c r="AVL22" s="351"/>
      <c r="AVM22" s="351"/>
      <c r="AVN22" s="351"/>
      <c r="AVO22" s="351"/>
      <c r="AVP22" s="351"/>
      <c r="AVQ22" s="351"/>
      <c r="AVR22" s="351"/>
      <c r="AVS22" s="351"/>
      <c r="AVT22" s="351"/>
      <c r="AVU22" s="351"/>
      <c r="AVV22" s="351"/>
      <c r="AVW22" s="351"/>
      <c r="AVX22" s="351"/>
      <c r="AVY22" s="351"/>
      <c r="AVZ22" s="351"/>
      <c r="AWA22" s="351"/>
      <c r="AWB22" s="351"/>
      <c r="AWC22" s="351"/>
      <c r="AWD22" s="351"/>
      <c r="AWE22" s="351"/>
      <c r="AWF22" s="351"/>
      <c r="AWG22" s="351"/>
      <c r="AWH22" s="351"/>
      <c r="AWI22" s="351"/>
      <c r="AWJ22" s="351"/>
      <c r="AWK22" s="351"/>
      <c r="AWL22" s="351"/>
      <c r="AWM22" s="351"/>
      <c r="AWN22" s="351"/>
      <c r="AWO22" s="351"/>
      <c r="AWP22" s="351"/>
      <c r="AWQ22" s="351"/>
      <c r="AWR22" s="351"/>
      <c r="AWS22" s="351"/>
      <c r="AWT22" s="351"/>
      <c r="AWU22" s="351"/>
      <c r="AWV22" s="351"/>
      <c r="AWW22" s="351"/>
      <c r="AWX22" s="351"/>
      <c r="AWY22" s="351"/>
      <c r="AWZ22" s="351"/>
      <c r="AXA22" s="351"/>
      <c r="AXB22" s="351"/>
      <c r="AXC22" s="351"/>
      <c r="AXD22" s="351"/>
      <c r="AXE22" s="351"/>
      <c r="AXF22" s="351"/>
      <c r="AXG22" s="351"/>
      <c r="AXH22" s="351"/>
      <c r="AXI22" s="351"/>
      <c r="AXJ22" s="351"/>
      <c r="AXK22" s="351"/>
      <c r="AXL22" s="351"/>
      <c r="AXM22" s="351"/>
      <c r="AXN22" s="351"/>
      <c r="AXO22" s="351"/>
      <c r="AXP22" s="351"/>
      <c r="AXQ22" s="351"/>
      <c r="AXR22" s="351"/>
      <c r="AXS22" s="351"/>
      <c r="AXT22" s="351"/>
      <c r="AXU22" s="351"/>
      <c r="AXV22" s="351"/>
      <c r="AXW22" s="351"/>
      <c r="AXX22" s="351"/>
      <c r="AXY22" s="351"/>
      <c r="AXZ22" s="351"/>
      <c r="AYA22" s="351"/>
      <c r="AYB22" s="351"/>
      <c r="AYC22" s="351"/>
      <c r="AYD22" s="351"/>
      <c r="AYE22" s="351"/>
      <c r="AYF22" s="351"/>
      <c r="AYG22" s="351"/>
      <c r="AYH22" s="351"/>
      <c r="AYI22" s="351"/>
      <c r="AYJ22" s="351"/>
      <c r="AYK22" s="351"/>
      <c r="AYL22" s="351"/>
      <c r="AYM22" s="351"/>
      <c r="AYN22" s="351"/>
      <c r="AYO22" s="351"/>
      <c r="AYP22" s="351"/>
      <c r="AYQ22" s="351"/>
      <c r="AYR22" s="351"/>
      <c r="AYS22" s="351"/>
      <c r="AYT22" s="351"/>
      <c r="AYU22" s="351"/>
      <c r="AYV22" s="351"/>
      <c r="AYW22" s="351"/>
      <c r="AYX22" s="351"/>
      <c r="AYY22" s="351"/>
      <c r="AYZ22" s="351"/>
      <c r="AZA22" s="351"/>
      <c r="AZB22" s="351"/>
      <c r="AZC22" s="351"/>
      <c r="AZD22" s="351"/>
      <c r="AZE22" s="351"/>
      <c r="AZF22" s="351"/>
      <c r="AZG22" s="351"/>
      <c r="AZH22" s="351"/>
      <c r="AZI22" s="351"/>
      <c r="AZJ22" s="351"/>
      <c r="AZK22" s="351"/>
      <c r="AZL22" s="351"/>
      <c r="AZM22" s="351"/>
      <c r="AZN22" s="351"/>
      <c r="AZO22" s="351"/>
      <c r="AZP22" s="351"/>
      <c r="AZQ22" s="351"/>
      <c r="AZR22" s="351"/>
      <c r="AZS22" s="351"/>
      <c r="AZT22" s="351"/>
      <c r="AZU22" s="351"/>
      <c r="AZV22" s="351"/>
      <c r="AZW22" s="351"/>
      <c r="AZX22" s="351"/>
      <c r="AZY22" s="351"/>
      <c r="AZZ22" s="351"/>
      <c r="BAA22" s="351"/>
      <c r="BAB22" s="351"/>
      <c r="BAC22" s="351"/>
      <c r="BAD22" s="351"/>
      <c r="BAE22" s="351"/>
      <c r="BAF22" s="351"/>
      <c r="BAG22" s="351"/>
      <c r="BAH22" s="351"/>
      <c r="BAI22" s="351"/>
      <c r="BAJ22" s="351"/>
      <c r="BAK22" s="351"/>
      <c r="BAL22" s="351"/>
      <c r="BAM22" s="351"/>
      <c r="BAN22" s="351"/>
      <c r="BAO22" s="351"/>
      <c r="BAP22" s="351"/>
      <c r="BAQ22" s="351"/>
      <c r="BAR22" s="351"/>
      <c r="BAS22" s="351"/>
      <c r="BAT22" s="351"/>
      <c r="BAU22" s="351"/>
      <c r="BAV22" s="351"/>
      <c r="BAW22" s="351"/>
      <c r="BAX22" s="351"/>
      <c r="BAY22" s="351"/>
      <c r="BAZ22" s="351"/>
      <c r="BBA22" s="351"/>
      <c r="BBB22" s="351"/>
      <c r="BBC22" s="351"/>
      <c r="BBD22" s="351"/>
      <c r="BBE22" s="351"/>
      <c r="BBF22" s="351"/>
      <c r="BBG22" s="351"/>
      <c r="BBH22" s="351"/>
      <c r="BBI22" s="351"/>
      <c r="BBJ22" s="351"/>
      <c r="BBK22" s="351"/>
      <c r="BBL22" s="351"/>
      <c r="BBM22" s="351"/>
      <c r="BBN22" s="351"/>
      <c r="BBO22" s="351"/>
      <c r="BBP22" s="351"/>
      <c r="BBQ22" s="351"/>
      <c r="BBR22" s="351"/>
      <c r="BBS22" s="351"/>
      <c r="BBT22" s="351"/>
      <c r="BBU22" s="351"/>
      <c r="BBV22" s="351"/>
      <c r="BBW22" s="351"/>
      <c r="BBX22" s="351"/>
      <c r="BBY22" s="351"/>
      <c r="BBZ22" s="351"/>
      <c r="BCA22" s="351"/>
      <c r="BCB22" s="351"/>
      <c r="BCC22" s="351"/>
      <c r="BCD22" s="351"/>
      <c r="BCE22" s="351"/>
      <c r="BCF22" s="351"/>
      <c r="BCG22" s="351"/>
      <c r="BCH22" s="351"/>
      <c r="BCI22" s="351"/>
      <c r="BCJ22" s="351"/>
      <c r="BCK22" s="351"/>
      <c r="BCL22" s="351"/>
      <c r="BCM22" s="351"/>
      <c r="BCN22" s="351"/>
      <c r="BCO22" s="351"/>
      <c r="BCP22" s="351"/>
      <c r="BCQ22" s="351"/>
      <c r="BCR22" s="351"/>
      <c r="BCS22" s="351"/>
      <c r="BCT22" s="351"/>
      <c r="BCU22" s="351"/>
      <c r="BCV22" s="351"/>
      <c r="BCW22" s="351"/>
      <c r="BCX22" s="351"/>
      <c r="BCY22" s="351"/>
      <c r="BCZ22" s="351"/>
      <c r="BDA22" s="351"/>
      <c r="BDB22" s="351"/>
      <c r="BDC22" s="351"/>
      <c r="BDD22" s="351"/>
      <c r="BDE22" s="351"/>
      <c r="BDF22" s="351"/>
      <c r="BDG22" s="351"/>
      <c r="BDH22" s="351"/>
      <c r="BDI22" s="351"/>
      <c r="BDJ22" s="351"/>
      <c r="BDK22" s="351"/>
      <c r="BDL22" s="351"/>
      <c r="BDM22" s="351"/>
      <c r="BDN22" s="351"/>
      <c r="BDO22" s="351"/>
      <c r="BDP22" s="351"/>
      <c r="BDQ22" s="351"/>
      <c r="BDR22" s="351"/>
      <c r="BDS22" s="351"/>
      <c r="BDT22" s="351"/>
      <c r="BDU22" s="351"/>
      <c r="BDV22" s="351"/>
      <c r="BDW22" s="351"/>
      <c r="BDX22" s="351"/>
      <c r="BDY22" s="351"/>
      <c r="BDZ22" s="351"/>
      <c r="BEA22" s="351"/>
      <c r="BEB22" s="351"/>
      <c r="BEC22" s="351"/>
      <c r="BED22" s="351"/>
      <c r="BEE22" s="351"/>
      <c r="BEF22" s="351"/>
      <c r="BEG22" s="351"/>
      <c r="BEH22" s="351"/>
      <c r="BEI22" s="351"/>
      <c r="BEJ22" s="351"/>
      <c r="BEK22" s="351"/>
      <c r="BEL22" s="351"/>
      <c r="BEM22" s="351"/>
      <c r="BEN22" s="351"/>
      <c r="BEO22" s="351"/>
      <c r="BEP22" s="351"/>
      <c r="BEQ22" s="351"/>
      <c r="BER22" s="351"/>
      <c r="BES22" s="351"/>
      <c r="BET22" s="351"/>
      <c r="BEU22" s="351"/>
      <c r="BEV22" s="351"/>
      <c r="BEW22" s="351"/>
      <c r="BEX22" s="351"/>
      <c r="BEY22" s="351"/>
      <c r="BEZ22" s="351"/>
      <c r="BFA22" s="351"/>
      <c r="BFB22" s="351"/>
      <c r="BFC22" s="351"/>
      <c r="BFD22" s="351"/>
      <c r="BFE22" s="351"/>
      <c r="BFF22" s="351"/>
      <c r="BFG22" s="351"/>
      <c r="BFH22" s="351"/>
      <c r="BFI22" s="351"/>
      <c r="BFJ22" s="351"/>
      <c r="BFK22" s="351"/>
      <c r="BFL22" s="351"/>
      <c r="BFM22" s="351"/>
      <c r="BFN22" s="351"/>
      <c r="BFO22" s="351"/>
      <c r="BFP22" s="351"/>
      <c r="BFQ22" s="351"/>
      <c r="BFR22" s="351"/>
      <c r="BFS22" s="351"/>
      <c r="BFT22" s="351"/>
      <c r="BFU22" s="351"/>
      <c r="BFV22" s="351"/>
      <c r="BFW22" s="351"/>
      <c r="BFX22" s="351"/>
      <c r="BFY22" s="351"/>
      <c r="BFZ22" s="351"/>
      <c r="BGA22" s="351"/>
      <c r="BGB22" s="351"/>
      <c r="BGC22" s="351"/>
      <c r="BGD22" s="351"/>
      <c r="BGE22" s="351"/>
      <c r="BGF22" s="351"/>
      <c r="BGG22" s="351"/>
      <c r="BGH22" s="351"/>
      <c r="BGI22" s="351"/>
      <c r="BGJ22" s="351"/>
      <c r="BGK22" s="351"/>
      <c r="BGL22" s="351"/>
      <c r="BGM22" s="351"/>
      <c r="BGN22" s="351"/>
      <c r="BGO22" s="351"/>
      <c r="BGP22" s="351"/>
      <c r="BGQ22" s="351"/>
      <c r="BGR22" s="351"/>
      <c r="BGS22" s="351"/>
      <c r="BGT22" s="351"/>
      <c r="BGU22" s="351"/>
      <c r="BGV22" s="351"/>
      <c r="BGW22" s="351"/>
      <c r="BGX22" s="351"/>
      <c r="BGY22" s="351"/>
      <c r="BGZ22" s="351"/>
      <c r="BHA22" s="351"/>
      <c r="BHB22" s="351"/>
      <c r="BHC22" s="351"/>
      <c r="BHD22" s="351"/>
      <c r="BHE22" s="351"/>
      <c r="BHF22" s="351"/>
      <c r="BHG22" s="351"/>
      <c r="BHH22" s="351"/>
      <c r="BHI22" s="351"/>
      <c r="BHJ22" s="351"/>
      <c r="BHK22" s="351"/>
      <c r="BHL22" s="351"/>
      <c r="BHM22" s="351"/>
      <c r="BHN22" s="351"/>
      <c r="BHO22" s="351"/>
      <c r="BHP22" s="351"/>
      <c r="BHQ22" s="351"/>
      <c r="BHR22" s="351"/>
      <c r="BHS22" s="351"/>
      <c r="BHT22" s="351"/>
      <c r="BHU22" s="351"/>
      <c r="BHV22" s="351"/>
      <c r="BHW22" s="351"/>
      <c r="BHX22" s="351"/>
      <c r="BHY22" s="351"/>
      <c r="BHZ22" s="351"/>
      <c r="BIA22" s="351"/>
      <c r="BIB22" s="351"/>
      <c r="BIC22" s="351"/>
      <c r="BID22" s="351"/>
      <c r="BIE22" s="351"/>
      <c r="BIF22" s="351"/>
      <c r="BIG22" s="351"/>
      <c r="BIH22" s="351"/>
      <c r="BII22" s="351"/>
      <c r="BIJ22" s="351"/>
      <c r="BIK22" s="351"/>
      <c r="BIL22" s="351"/>
      <c r="BIM22" s="351"/>
      <c r="BIN22" s="351"/>
      <c r="BIO22" s="351"/>
      <c r="BIP22" s="351"/>
      <c r="BIQ22" s="351"/>
      <c r="BIR22" s="351"/>
      <c r="BIS22" s="351"/>
      <c r="BIT22" s="351"/>
      <c r="BIU22" s="351"/>
      <c r="BIV22" s="351"/>
      <c r="BIW22" s="351"/>
      <c r="BIX22" s="351"/>
      <c r="BIY22" s="351"/>
      <c r="BIZ22" s="351"/>
      <c r="BJA22" s="351"/>
      <c r="BJB22" s="351"/>
      <c r="BJC22" s="351"/>
      <c r="BJD22" s="351"/>
      <c r="BJE22" s="351"/>
      <c r="BJF22" s="351"/>
      <c r="BJG22" s="351"/>
      <c r="BJH22" s="351"/>
      <c r="BJI22" s="351"/>
      <c r="BJJ22" s="351"/>
      <c r="BJK22" s="351"/>
      <c r="BJL22" s="351"/>
      <c r="BJM22" s="351"/>
      <c r="BJN22" s="351"/>
      <c r="BJO22" s="351"/>
      <c r="BJP22" s="351"/>
      <c r="BJQ22" s="351"/>
      <c r="BJR22" s="351"/>
      <c r="BJS22" s="351"/>
      <c r="BJT22" s="351"/>
      <c r="BJU22" s="351"/>
      <c r="BJV22" s="351"/>
      <c r="BJW22" s="351"/>
      <c r="BJX22" s="351"/>
      <c r="BJY22" s="351"/>
      <c r="BJZ22" s="351"/>
      <c r="BKA22" s="351"/>
      <c r="BKB22" s="351"/>
      <c r="BKC22" s="351"/>
      <c r="BKD22" s="351"/>
      <c r="BKE22" s="351"/>
      <c r="BKF22" s="351"/>
      <c r="BKG22" s="351"/>
      <c r="BKH22" s="351"/>
      <c r="BKI22" s="351"/>
      <c r="BKJ22" s="351"/>
      <c r="BKK22" s="351"/>
      <c r="BKL22" s="351"/>
      <c r="BKM22" s="351"/>
      <c r="BKN22" s="351"/>
      <c r="BKO22" s="351"/>
      <c r="BKP22" s="351"/>
      <c r="BKQ22" s="351"/>
      <c r="BKR22" s="351"/>
      <c r="BKS22" s="351"/>
      <c r="BKT22" s="351"/>
      <c r="BKU22" s="351"/>
      <c r="BKV22" s="351"/>
      <c r="BKW22" s="351"/>
      <c r="BKX22" s="351"/>
      <c r="BKY22" s="351"/>
      <c r="BKZ22" s="351"/>
      <c r="BLA22" s="351"/>
      <c r="BLB22" s="351"/>
      <c r="BLC22" s="351"/>
      <c r="BLD22" s="351"/>
      <c r="BLE22" s="351"/>
      <c r="BLF22" s="351"/>
      <c r="BLG22" s="351"/>
      <c r="BLH22" s="351"/>
      <c r="BLI22" s="351"/>
      <c r="BLJ22" s="351"/>
      <c r="BLK22" s="351"/>
      <c r="BLL22" s="351"/>
      <c r="BLM22" s="351"/>
      <c r="BLN22" s="351"/>
      <c r="BLO22" s="351"/>
      <c r="BLP22" s="351"/>
      <c r="BLQ22" s="351"/>
      <c r="BLR22" s="351"/>
      <c r="BLS22" s="351"/>
      <c r="BLT22" s="351"/>
      <c r="BLU22" s="351"/>
      <c r="BLV22" s="351"/>
      <c r="BLW22" s="351"/>
      <c r="BLX22" s="351"/>
      <c r="BLY22" s="351"/>
      <c r="BLZ22" s="351"/>
      <c r="BMA22" s="351"/>
      <c r="BMB22" s="351"/>
      <c r="BMC22" s="351"/>
      <c r="BMD22" s="351"/>
      <c r="BME22" s="351"/>
      <c r="BMF22" s="351"/>
      <c r="BMG22" s="351"/>
      <c r="BMH22" s="351"/>
      <c r="BMI22" s="351"/>
      <c r="BMJ22" s="351"/>
      <c r="BMK22" s="351"/>
      <c r="BML22" s="351"/>
      <c r="BMM22" s="351"/>
      <c r="BMN22" s="351"/>
      <c r="BMO22" s="351"/>
      <c r="BMP22" s="351"/>
      <c r="BMQ22" s="351"/>
      <c r="BMR22" s="351"/>
      <c r="BMS22" s="351"/>
      <c r="BMT22" s="351"/>
      <c r="BMU22" s="351"/>
      <c r="BMV22" s="351"/>
      <c r="BMW22" s="351"/>
      <c r="BMX22" s="351"/>
      <c r="BMY22" s="351"/>
      <c r="BMZ22" s="351"/>
      <c r="BNA22" s="351"/>
      <c r="BNB22" s="351"/>
      <c r="BNC22" s="351"/>
      <c r="BND22" s="351"/>
      <c r="BNE22" s="351"/>
      <c r="BNF22" s="351"/>
      <c r="BNG22" s="351"/>
      <c r="BNH22" s="351"/>
      <c r="BNI22" s="351"/>
      <c r="BNJ22" s="351"/>
      <c r="BNK22" s="351"/>
      <c r="BNL22" s="351"/>
      <c r="BNM22" s="351"/>
      <c r="BNN22" s="351"/>
      <c r="BNO22" s="351"/>
      <c r="BNP22" s="351"/>
      <c r="BNQ22" s="351"/>
      <c r="BNR22" s="351"/>
      <c r="BNS22" s="351"/>
      <c r="BNT22" s="351"/>
      <c r="BNU22" s="351"/>
      <c r="BNV22" s="351"/>
      <c r="BNW22" s="351"/>
      <c r="BNX22" s="351"/>
      <c r="BNY22" s="351"/>
      <c r="BNZ22" s="351"/>
      <c r="BOA22" s="351"/>
      <c r="BOB22" s="351"/>
      <c r="BOC22" s="351"/>
      <c r="BOD22" s="351"/>
      <c r="BOE22" s="351"/>
      <c r="BOF22" s="351"/>
      <c r="BOG22" s="351"/>
      <c r="BOH22" s="351"/>
      <c r="BOI22" s="351"/>
      <c r="BOJ22" s="351"/>
      <c r="BOK22" s="351"/>
      <c r="BOL22" s="351"/>
      <c r="BOM22" s="351"/>
      <c r="BON22" s="351"/>
      <c r="BOO22" s="351"/>
      <c r="BOP22" s="351"/>
      <c r="BOQ22" s="351"/>
      <c r="BOR22" s="351"/>
      <c r="BOS22" s="351"/>
      <c r="BOT22" s="351"/>
      <c r="BOU22" s="351"/>
      <c r="BOV22" s="351"/>
      <c r="BOW22" s="351"/>
      <c r="BOX22" s="351"/>
      <c r="BOY22" s="351"/>
      <c r="BOZ22" s="351"/>
      <c r="BPA22" s="351"/>
      <c r="BPB22" s="351"/>
      <c r="BPC22" s="351"/>
      <c r="BPD22" s="351"/>
      <c r="BPE22" s="351"/>
      <c r="BPF22" s="351"/>
      <c r="BPG22" s="351"/>
      <c r="BPH22" s="351"/>
      <c r="BPI22" s="351"/>
      <c r="BPJ22" s="351"/>
      <c r="BPK22" s="351"/>
      <c r="BPL22" s="351"/>
      <c r="BPM22" s="351"/>
      <c r="BPN22" s="351"/>
      <c r="BPO22" s="351"/>
      <c r="BPP22" s="351"/>
      <c r="BPQ22" s="351"/>
      <c r="BPR22" s="351"/>
      <c r="BPS22" s="351"/>
      <c r="BPT22" s="351"/>
      <c r="BPU22" s="351"/>
      <c r="BPV22" s="351"/>
      <c r="BPW22" s="351"/>
      <c r="BPX22" s="351"/>
      <c r="BPY22" s="351"/>
      <c r="BPZ22" s="351"/>
      <c r="BQA22" s="351"/>
      <c r="BQB22" s="351"/>
      <c r="BQC22" s="351"/>
      <c r="BQD22" s="351"/>
      <c r="BQE22" s="351"/>
      <c r="BQF22" s="351"/>
      <c r="BQG22" s="351"/>
      <c r="BQH22" s="351"/>
      <c r="BQI22" s="351"/>
      <c r="BQJ22" s="351"/>
      <c r="BQK22" s="351"/>
      <c r="BQL22" s="351"/>
      <c r="BQM22" s="351"/>
      <c r="BQN22" s="351"/>
      <c r="BQO22" s="351"/>
      <c r="BQP22" s="351"/>
      <c r="BQQ22" s="351"/>
      <c r="BQR22" s="351"/>
      <c r="BQS22" s="351"/>
      <c r="BQT22" s="351"/>
      <c r="BQU22" s="351"/>
      <c r="BQV22" s="351"/>
      <c r="BQW22" s="351"/>
      <c r="BQX22" s="351"/>
      <c r="BQY22" s="351"/>
      <c r="BQZ22" s="351"/>
      <c r="BRA22" s="351"/>
      <c r="BRB22" s="351"/>
      <c r="BRC22" s="351"/>
      <c r="BRD22" s="351"/>
      <c r="BRE22" s="351"/>
      <c r="BRF22" s="351"/>
      <c r="BRG22" s="351"/>
      <c r="BRH22" s="351"/>
      <c r="BRI22" s="351"/>
      <c r="BRJ22" s="351"/>
      <c r="BRK22" s="351"/>
      <c r="BRL22" s="351"/>
      <c r="BRM22" s="351"/>
      <c r="BRN22" s="351"/>
      <c r="BRO22" s="351"/>
      <c r="BRP22" s="351"/>
      <c r="BRQ22" s="351"/>
      <c r="BRR22" s="351"/>
      <c r="BRS22" s="351"/>
      <c r="BRT22" s="351"/>
      <c r="BRU22" s="351"/>
      <c r="BRV22" s="351"/>
      <c r="BRW22" s="351"/>
      <c r="BRX22" s="351"/>
      <c r="BRY22" s="351"/>
      <c r="BRZ22" s="351"/>
      <c r="BSA22" s="351"/>
      <c r="BSB22" s="351"/>
      <c r="BSC22" s="351"/>
      <c r="BSD22" s="351"/>
      <c r="BSE22" s="351"/>
      <c r="BSF22" s="351"/>
      <c r="BSG22" s="351"/>
      <c r="BSH22" s="351"/>
      <c r="BSI22" s="351"/>
      <c r="BSJ22" s="351"/>
      <c r="BSK22" s="351"/>
      <c r="BSL22" s="351"/>
      <c r="BSM22" s="351"/>
      <c r="BSN22" s="351"/>
      <c r="BSO22" s="351"/>
      <c r="BSP22" s="351"/>
      <c r="BSQ22" s="351"/>
      <c r="BSR22" s="351"/>
      <c r="BSS22" s="351"/>
      <c r="BST22" s="351"/>
      <c r="BSU22" s="351"/>
      <c r="BSV22" s="351"/>
      <c r="BSW22" s="351"/>
      <c r="BSX22" s="351"/>
      <c r="BSY22" s="351"/>
      <c r="BSZ22" s="351"/>
      <c r="BTA22" s="351"/>
      <c r="BTB22" s="351"/>
      <c r="BTC22" s="351"/>
      <c r="BTD22" s="351"/>
      <c r="BTE22" s="351"/>
      <c r="BTF22" s="351"/>
      <c r="BTG22" s="351"/>
      <c r="BTH22" s="351"/>
      <c r="BTI22" s="351"/>
      <c r="BTJ22" s="351"/>
      <c r="BTK22" s="351"/>
      <c r="BTL22" s="351"/>
      <c r="BTM22" s="351"/>
      <c r="BTN22" s="351"/>
      <c r="BTO22" s="351"/>
      <c r="BTP22" s="351"/>
      <c r="BTQ22" s="351"/>
      <c r="BTR22" s="351"/>
      <c r="BTS22" s="351"/>
      <c r="BTT22" s="351"/>
      <c r="BTU22" s="351"/>
      <c r="BTV22" s="351"/>
      <c r="BTW22" s="351"/>
      <c r="BTX22" s="351"/>
      <c r="BTY22" s="351"/>
      <c r="BTZ22" s="351"/>
      <c r="BUA22" s="351"/>
      <c r="BUB22" s="351"/>
      <c r="BUC22" s="351"/>
      <c r="BUD22" s="351"/>
      <c r="BUE22" s="351"/>
      <c r="BUF22" s="351"/>
      <c r="BUG22" s="351"/>
      <c r="BUH22" s="351"/>
      <c r="BUI22" s="351"/>
      <c r="BUJ22" s="351"/>
      <c r="BUK22" s="351"/>
      <c r="BUL22" s="351"/>
      <c r="BUM22" s="351"/>
      <c r="BUN22" s="351"/>
      <c r="BUO22" s="351"/>
      <c r="BUP22" s="351"/>
      <c r="BUQ22" s="351"/>
      <c r="BUR22" s="351"/>
      <c r="BUS22" s="351"/>
      <c r="BUT22" s="351"/>
      <c r="BUU22" s="351"/>
      <c r="BUV22" s="351"/>
      <c r="BUW22" s="351"/>
      <c r="BUX22" s="351"/>
      <c r="BUY22" s="351"/>
      <c r="BUZ22" s="351"/>
      <c r="BVA22" s="351"/>
      <c r="BVB22" s="351"/>
      <c r="BVC22" s="351"/>
      <c r="BVD22" s="351"/>
      <c r="BVE22" s="351"/>
      <c r="BVF22" s="351"/>
      <c r="BVG22" s="351"/>
      <c r="BVH22" s="351"/>
      <c r="BVI22" s="351"/>
      <c r="BVJ22" s="351"/>
      <c r="BVK22" s="351"/>
      <c r="BVL22" s="351"/>
      <c r="BVM22" s="351"/>
      <c r="BVN22" s="351"/>
      <c r="BVO22" s="351"/>
      <c r="BVP22" s="351"/>
      <c r="BVQ22" s="351"/>
      <c r="BVR22" s="351"/>
      <c r="BVS22" s="351"/>
      <c r="BVT22" s="351"/>
      <c r="BVU22" s="351"/>
      <c r="BVV22" s="351"/>
      <c r="BVW22" s="351"/>
      <c r="BVX22" s="351"/>
      <c r="BVY22" s="351"/>
      <c r="BVZ22" s="351"/>
      <c r="BWA22" s="351"/>
      <c r="BWB22" s="351"/>
      <c r="BWC22" s="351"/>
      <c r="BWD22" s="351"/>
      <c r="BWE22" s="351"/>
      <c r="BWF22" s="351"/>
      <c r="BWG22" s="351"/>
      <c r="BWH22" s="351"/>
      <c r="BWI22" s="351"/>
      <c r="BWJ22" s="351"/>
      <c r="BWK22" s="351"/>
      <c r="BWL22" s="351"/>
      <c r="BWM22" s="351"/>
      <c r="BWN22" s="351"/>
      <c r="BWO22" s="351"/>
      <c r="BWP22" s="351"/>
      <c r="BWQ22" s="351"/>
      <c r="BWR22" s="351"/>
      <c r="BWS22" s="351"/>
      <c r="BWT22" s="351"/>
      <c r="BWU22" s="351"/>
      <c r="BWV22" s="351"/>
      <c r="BWW22" s="351"/>
      <c r="BWX22" s="351"/>
      <c r="BWY22" s="351"/>
      <c r="BWZ22" s="351"/>
      <c r="BXA22" s="351"/>
      <c r="BXB22" s="351"/>
      <c r="BXC22" s="351"/>
      <c r="BXD22" s="351"/>
      <c r="BXE22" s="351"/>
      <c r="BXF22" s="351"/>
      <c r="BXG22" s="351"/>
      <c r="BXH22" s="351"/>
      <c r="BXI22" s="351"/>
      <c r="BXJ22" s="351"/>
      <c r="BXK22" s="351"/>
      <c r="BXL22" s="351"/>
      <c r="BXM22" s="351"/>
      <c r="BXN22" s="351"/>
      <c r="BXO22" s="351"/>
      <c r="BXP22" s="351"/>
      <c r="BXQ22" s="351"/>
      <c r="BXR22" s="351"/>
      <c r="BXS22" s="351"/>
      <c r="BXT22" s="351"/>
      <c r="BXU22" s="351"/>
      <c r="BXV22" s="351"/>
      <c r="BXW22" s="351"/>
      <c r="BXX22" s="351"/>
      <c r="BXY22" s="351"/>
      <c r="BXZ22" s="351"/>
      <c r="BYA22" s="351"/>
      <c r="BYB22" s="351"/>
      <c r="BYC22" s="351"/>
      <c r="BYD22" s="351"/>
      <c r="BYE22" s="351"/>
      <c r="BYF22" s="351"/>
      <c r="BYG22" s="351"/>
      <c r="BYH22" s="351"/>
      <c r="BYI22" s="351"/>
      <c r="BYJ22" s="351"/>
      <c r="BYK22" s="351"/>
      <c r="BYL22" s="351"/>
      <c r="BYM22" s="351"/>
      <c r="BYN22" s="351"/>
      <c r="BYO22" s="351"/>
      <c r="BYP22" s="351"/>
      <c r="BYQ22" s="351"/>
      <c r="BYR22" s="351"/>
      <c r="BYS22" s="351"/>
      <c r="BYT22" s="351"/>
      <c r="BYU22" s="351"/>
      <c r="BYV22" s="351"/>
      <c r="BYW22" s="351"/>
      <c r="BYX22" s="351"/>
      <c r="BYY22" s="351"/>
      <c r="BYZ22" s="351"/>
      <c r="BZA22" s="351"/>
      <c r="BZB22" s="351"/>
      <c r="BZC22" s="351"/>
      <c r="BZD22" s="351"/>
      <c r="BZE22" s="351"/>
      <c r="BZF22" s="351"/>
      <c r="BZG22" s="351"/>
      <c r="BZH22" s="351"/>
      <c r="BZI22" s="351"/>
      <c r="BZJ22" s="351"/>
      <c r="BZK22" s="351"/>
      <c r="BZL22" s="351"/>
      <c r="BZM22" s="351"/>
      <c r="BZN22" s="351"/>
      <c r="BZO22" s="351"/>
      <c r="BZP22" s="351"/>
      <c r="BZQ22" s="351"/>
      <c r="BZR22" s="351"/>
      <c r="BZS22" s="351"/>
      <c r="BZT22" s="351"/>
      <c r="BZU22" s="351"/>
      <c r="BZV22" s="351"/>
      <c r="BZW22" s="351"/>
      <c r="BZX22" s="351"/>
      <c r="BZY22" s="351"/>
      <c r="BZZ22" s="351"/>
      <c r="CAA22" s="351"/>
      <c r="CAB22" s="351"/>
      <c r="CAC22" s="351"/>
      <c r="CAD22" s="351"/>
      <c r="CAE22" s="351"/>
      <c r="CAF22" s="351"/>
      <c r="CAG22" s="351"/>
      <c r="CAH22" s="351"/>
      <c r="CAI22" s="351"/>
      <c r="CAJ22" s="351"/>
      <c r="CAK22" s="351"/>
      <c r="CAL22" s="351"/>
      <c r="CAM22" s="351"/>
      <c r="CAN22" s="351"/>
      <c r="CAO22" s="351"/>
      <c r="CAP22" s="351"/>
      <c r="CAQ22" s="351"/>
      <c r="CAR22" s="351"/>
      <c r="CAS22" s="351"/>
      <c r="CAT22" s="351"/>
      <c r="CAU22" s="351"/>
      <c r="CAV22" s="351"/>
      <c r="CAW22" s="351"/>
      <c r="CAX22" s="351"/>
      <c r="CAY22" s="351"/>
      <c r="CAZ22" s="351"/>
      <c r="CBA22" s="351"/>
      <c r="CBB22" s="351"/>
      <c r="CBC22" s="351"/>
      <c r="CBD22" s="351"/>
      <c r="CBE22" s="351"/>
      <c r="CBF22" s="351"/>
      <c r="CBG22" s="351"/>
      <c r="CBH22" s="351"/>
      <c r="CBI22" s="351"/>
      <c r="CBJ22" s="351"/>
      <c r="CBK22" s="351"/>
      <c r="CBL22" s="351"/>
      <c r="CBM22" s="351"/>
      <c r="CBN22" s="351"/>
      <c r="CBO22" s="351"/>
      <c r="CBP22" s="351"/>
      <c r="CBQ22" s="351"/>
      <c r="CBR22" s="351"/>
      <c r="CBS22" s="351"/>
      <c r="CBT22" s="351"/>
      <c r="CBU22" s="351"/>
      <c r="CBV22" s="351"/>
      <c r="CBW22" s="351"/>
      <c r="CBX22" s="351"/>
      <c r="CBY22" s="351"/>
      <c r="CBZ22" s="351"/>
      <c r="CCA22" s="351"/>
      <c r="CCB22" s="351"/>
      <c r="CCC22" s="351"/>
      <c r="CCD22" s="351"/>
      <c r="CCE22" s="351"/>
      <c r="CCF22" s="351"/>
      <c r="CCG22" s="351"/>
      <c r="CCH22" s="351"/>
      <c r="CCI22" s="351"/>
      <c r="CCJ22" s="351"/>
      <c r="CCK22" s="351"/>
      <c r="CCL22" s="351"/>
      <c r="CCM22" s="351"/>
      <c r="CCN22" s="351"/>
      <c r="CCO22" s="351"/>
      <c r="CCP22" s="351"/>
      <c r="CCQ22" s="351"/>
      <c r="CCR22" s="351"/>
      <c r="CCS22" s="351"/>
      <c r="CCT22" s="351"/>
      <c r="CCU22" s="351"/>
      <c r="CCV22" s="351"/>
      <c r="CCW22" s="351"/>
      <c r="CCX22" s="351"/>
      <c r="CCY22" s="351"/>
      <c r="CCZ22" s="351"/>
      <c r="CDA22" s="351"/>
      <c r="CDB22" s="351"/>
      <c r="CDC22" s="351"/>
      <c r="CDD22" s="351"/>
      <c r="CDE22" s="351"/>
      <c r="CDF22" s="351"/>
      <c r="CDG22" s="351"/>
      <c r="CDH22" s="351"/>
      <c r="CDI22" s="351"/>
      <c r="CDJ22" s="351"/>
      <c r="CDK22" s="351"/>
      <c r="CDL22" s="351"/>
      <c r="CDM22" s="351"/>
      <c r="CDN22" s="351"/>
      <c r="CDO22" s="351"/>
      <c r="CDP22" s="351"/>
      <c r="CDQ22" s="351"/>
      <c r="CDR22" s="351"/>
      <c r="CDS22" s="351"/>
      <c r="CDT22" s="351"/>
      <c r="CDU22" s="351"/>
      <c r="CDV22" s="351"/>
      <c r="CDW22" s="351"/>
      <c r="CDX22" s="351"/>
      <c r="CDY22" s="351"/>
      <c r="CDZ22" s="351"/>
      <c r="CEA22" s="351"/>
      <c r="CEB22" s="351"/>
      <c r="CEC22" s="351"/>
      <c r="CED22" s="351"/>
      <c r="CEE22" s="351"/>
      <c r="CEF22" s="351"/>
      <c r="CEG22" s="351"/>
      <c r="CEH22" s="351"/>
      <c r="CEI22" s="351"/>
      <c r="CEJ22" s="351"/>
      <c r="CEK22" s="351"/>
      <c r="CEL22" s="351"/>
      <c r="CEM22" s="351"/>
      <c r="CEN22" s="351"/>
      <c r="CEO22" s="351"/>
      <c r="CEP22" s="351"/>
      <c r="CEQ22" s="351"/>
      <c r="CER22" s="351"/>
      <c r="CES22" s="351"/>
      <c r="CET22" s="351"/>
      <c r="CEU22" s="351"/>
      <c r="CEV22" s="351"/>
      <c r="CEW22" s="351"/>
      <c r="CEX22" s="351"/>
      <c r="CEY22" s="351"/>
      <c r="CEZ22" s="351"/>
      <c r="CFA22" s="351"/>
      <c r="CFB22" s="351"/>
      <c r="CFC22" s="351"/>
      <c r="CFD22" s="351"/>
      <c r="CFE22" s="351"/>
      <c r="CFF22" s="351"/>
      <c r="CFG22" s="351"/>
      <c r="CFH22" s="351"/>
      <c r="CFI22" s="351"/>
      <c r="CFJ22" s="351"/>
      <c r="CFK22" s="351"/>
      <c r="CFL22" s="351"/>
      <c r="CFM22" s="351"/>
      <c r="CFN22" s="351"/>
      <c r="CFO22" s="351"/>
      <c r="CFP22" s="351"/>
      <c r="CFQ22" s="351"/>
      <c r="CFR22" s="351"/>
      <c r="CFS22" s="351"/>
      <c r="CFT22" s="351"/>
      <c r="CFU22" s="351"/>
      <c r="CFV22" s="351"/>
      <c r="CFW22" s="351"/>
      <c r="CFX22" s="351"/>
      <c r="CFY22" s="351"/>
      <c r="CFZ22" s="351"/>
      <c r="CGA22" s="351"/>
      <c r="CGB22" s="351"/>
      <c r="CGC22" s="351"/>
      <c r="CGD22" s="351"/>
      <c r="CGE22" s="351"/>
      <c r="CGF22" s="351"/>
      <c r="CGG22" s="351"/>
      <c r="CGH22" s="351"/>
      <c r="CGI22" s="351"/>
      <c r="CGJ22" s="351"/>
      <c r="CGK22" s="351"/>
      <c r="CGL22" s="351"/>
      <c r="CGM22" s="351"/>
      <c r="CGN22" s="351"/>
      <c r="CGO22" s="351"/>
      <c r="CGP22" s="351"/>
      <c r="CGQ22" s="351"/>
      <c r="CGR22" s="351"/>
      <c r="CGS22" s="351"/>
      <c r="CGT22" s="351"/>
      <c r="CGU22" s="351"/>
      <c r="CGV22" s="351"/>
      <c r="CGW22" s="351"/>
      <c r="CGX22" s="351"/>
      <c r="CGY22" s="351"/>
      <c r="CGZ22" s="351"/>
      <c r="CHA22" s="351"/>
      <c r="CHB22" s="351"/>
      <c r="CHC22" s="351"/>
      <c r="CHD22" s="351"/>
      <c r="CHE22" s="351"/>
      <c r="CHF22" s="351"/>
      <c r="CHG22" s="351"/>
      <c r="CHH22" s="351"/>
      <c r="CHI22" s="351"/>
      <c r="CHJ22" s="351"/>
      <c r="CHK22" s="351"/>
      <c r="CHL22" s="351"/>
      <c r="CHM22" s="351"/>
      <c r="CHN22" s="351"/>
      <c r="CHO22" s="351"/>
      <c r="CHP22" s="351"/>
      <c r="CHQ22" s="351"/>
      <c r="CHR22" s="351"/>
      <c r="CHS22" s="351"/>
      <c r="CHT22" s="351"/>
      <c r="CHU22" s="351"/>
      <c r="CHV22" s="351"/>
      <c r="CHW22" s="351"/>
      <c r="CHX22" s="351"/>
      <c r="CHY22" s="351"/>
      <c r="CHZ22" s="351"/>
      <c r="CIA22" s="351"/>
      <c r="CIB22" s="351"/>
      <c r="CIC22" s="351"/>
      <c r="CID22" s="351"/>
      <c r="CIE22" s="351"/>
      <c r="CIF22" s="351"/>
      <c r="CIG22" s="351"/>
      <c r="CIH22" s="351"/>
      <c r="CII22" s="351"/>
      <c r="CIJ22" s="351"/>
      <c r="CIK22" s="351"/>
      <c r="CIL22" s="351"/>
      <c r="CIM22" s="351"/>
      <c r="CIN22" s="351"/>
      <c r="CIO22" s="351"/>
      <c r="CIP22" s="351"/>
      <c r="CIQ22" s="351"/>
      <c r="CIR22" s="351"/>
      <c r="CIS22" s="351"/>
      <c r="CIT22" s="351"/>
      <c r="CIU22" s="351"/>
      <c r="CIV22" s="351"/>
      <c r="CIW22" s="351"/>
      <c r="CIX22" s="351"/>
      <c r="CIY22" s="351"/>
      <c r="CIZ22" s="351"/>
      <c r="CJA22" s="351"/>
      <c r="CJB22" s="351"/>
      <c r="CJC22" s="351"/>
      <c r="CJD22" s="351"/>
      <c r="CJE22" s="351"/>
      <c r="CJF22" s="351"/>
      <c r="CJG22" s="351"/>
      <c r="CJH22" s="351"/>
      <c r="CJI22" s="351"/>
      <c r="CJJ22" s="351"/>
      <c r="CJK22" s="351"/>
      <c r="CJL22" s="351"/>
      <c r="CJM22" s="351"/>
      <c r="CJN22" s="351"/>
      <c r="CJO22" s="351"/>
      <c r="CJP22" s="351"/>
      <c r="CJQ22" s="351"/>
      <c r="CJR22" s="351"/>
      <c r="CJS22" s="351"/>
      <c r="CJT22" s="351"/>
      <c r="CJU22" s="351"/>
      <c r="CJV22" s="351"/>
      <c r="CJW22" s="351"/>
      <c r="CJX22" s="351"/>
      <c r="CJY22" s="351"/>
      <c r="CJZ22" s="351"/>
      <c r="CKA22" s="351"/>
      <c r="CKB22" s="351"/>
      <c r="CKC22" s="351"/>
      <c r="CKD22" s="351"/>
      <c r="CKE22" s="351"/>
      <c r="CKF22" s="351"/>
      <c r="CKG22" s="351"/>
      <c r="CKH22" s="351"/>
      <c r="CKI22" s="351"/>
      <c r="CKJ22" s="351"/>
      <c r="CKK22" s="351"/>
      <c r="CKL22" s="351"/>
      <c r="CKM22" s="351"/>
      <c r="CKN22" s="351"/>
      <c r="CKO22" s="351"/>
      <c r="CKP22" s="351"/>
      <c r="CKQ22" s="351"/>
      <c r="CKR22" s="351"/>
      <c r="CKS22" s="351"/>
      <c r="CKT22" s="351"/>
      <c r="CKU22" s="351"/>
      <c r="CKV22" s="351"/>
      <c r="CKW22" s="351"/>
      <c r="CKX22" s="351"/>
      <c r="CKY22" s="351"/>
      <c r="CKZ22" s="351"/>
      <c r="CLA22" s="351"/>
      <c r="CLB22" s="351"/>
      <c r="CLC22" s="351"/>
      <c r="CLD22" s="351"/>
      <c r="CLE22" s="351"/>
      <c r="CLF22" s="351"/>
      <c r="CLG22" s="351"/>
      <c r="CLH22" s="351"/>
      <c r="CLI22" s="351"/>
      <c r="CLJ22" s="351"/>
      <c r="CLK22" s="351"/>
      <c r="CLL22" s="351"/>
      <c r="CLM22" s="351"/>
      <c r="CLN22" s="351"/>
      <c r="CLO22" s="351"/>
      <c r="CLP22" s="351"/>
      <c r="CLQ22" s="351"/>
      <c r="CLR22" s="351"/>
      <c r="CLS22" s="351"/>
      <c r="CLT22" s="351"/>
      <c r="CLU22" s="351"/>
      <c r="CLV22" s="351"/>
      <c r="CLW22" s="351"/>
      <c r="CLX22" s="351"/>
      <c r="CLY22" s="351"/>
      <c r="CLZ22" s="351"/>
      <c r="CMA22" s="351"/>
      <c r="CMB22" s="351"/>
      <c r="CMC22" s="351"/>
      <c r="CMD22" s="351"/>
      <c r="CME22" s="351"/>
      <c r="CMF22" s="351"/>
      <c r="CMG22" s="351"/>
      <c r="CMH22" s="351"/>
      <c r="CMI22" s="351"/>
      <c r="CMJ22" s="351"/>
      <c r="CMK22" s="351"/>
      <c r="CML22" s="351"/>
      <c r="CMM22" s="351"/>
      <c r="CMN22" s="351"/>
      <c r="CMO22" s="351"/>
      <c r="CMP22" s="351"/>
      <c r="CMQ22" s="351"/>
      <c r="CMR22" s="351"/>
      <c r="CMS22" s="351"/>
      <c r="CMT22" s="351"/>
      <c r="CMU22" s="351"/>
      <c r="CMV22" s="351"/>
      <c r="CMW22" s="351"/>
      <c r="CMX22" s="351"/>
      <c r="CMY22" s="351"/>
      <c r="CMZ22" s="351"/>
      <c r="CNA22" s="351"/>
      <c r="CNB22" s="351"/>
      <c r="CNC22" s="351"/>
      <c r="CND22" s="351"/>
      <c r="CNE22" s="351"/>
      <c r="CNF22" s="351"/>
      <c r="CNG22" s="351"/>
      <c r="CNH22" s="351"/>
      <c r="CNI22" s="351"/>
      <c r="CNJ22" s="351"/>
      <c r="CNK22" s="351"/>
      <c r="CNL22" s="351"/>
      <c r="CNM22" s="351"/>
      <c r="CNN22" s="351"/>
      <c r="CNO22" s="351"/>
      <c r="CNP22" s="351"/>
      <c r="CNQ22" s="351"/>
      <c r="CNR22" s="351"/>
      <c r="CNS22" s="351"/>
      <c r="CNT22" s="351"/>
      <c r="CNU22" s="351"/>
      <c r="CNV22" s="351"/>
      <c r="CNW22" s="351"/>
      <c r="CNX22" s="351"/>
      <c r="CNY22" s="351"/>
      <c r="CNZ22" s="351"/>
      <c r="COA22" s="351"/>
      <c r="COB22" s="351"/>
      <c r="COC22" s="351"/>
      <c r="COD22" s="351"/>
      <c r="COE22" s="351"/>
      <c r="COF22" s="351"/>
      <c r="COG22" s="351"/>
      <c r="COH22" s="351"/>
      <c r="COI22" s="351"/>
      <c r="COJ22" s="351"/>
      <c r="COK22" s="351"/>
      <c r="COL22" s="351"/>
      <c r="COM22" s="351"/>
      <c r="CON22" s="351"/>
      <c r="COO22" s="351"/>
      <c r="COP22" s="351"/>
      <c r="COQ22" s="351"/>
      <c r="COR22" s="351"/>
      <c r="COS22" s="351"/>
      <c r="COT22" s="351"/>
      <c r="COU22" s="351"/>
      <c r="COV22" s="351"/>
      <c r="COW22" s="351"/>
      <c r="COX22" s="351"/>
      <c r="COY22" s="351"/>
      <c r="COZ22" s="351"/>
      <c r="CPA22" s="351"/>
      <c r="CPB22" s="351"/>
      <c r="CPC22" s="351"/>
      <c r="CPD22" s="351"/>
      <c r="CPE22" s="351"/>
      <c r="CPF22" s="351"/>
      <c r="CPG22" s="351"/>
      <c r="CPH22" s="351"/>
      <c r="CPI22" s="351"/>
      <c r="CPJ22" s="351"/>
      <c r="CPK22" s="351"/>
      <c r="CPL22" s="351"/>
      <c r="CPM22" s="351"/>
      <c r="CPN22" s="351"/>
      <c r="CPO22" s="351"/>
      <c r="CPP22" s="351"/>
      <c r="CPQ22" s="351"/>
      <c r="CPR22" s="351"/>
      <c r="CPS22" s="351"/>
      <c r="CPT22" s="351"/>
      <c r="CPU22" s="351"/>
      <c r="CPV22" s="351"/>
      <c r="CPW22" s="351"/>
      <c r="CPX22" s="351"/>
      <c r="CPY22" s="351"/>
      <c r="CPZ22" s="351"/>
      <c r="CQA22" s="351"/>
      <c r="CQB22" s="351"/>
      <c r="CQC22" s="351"/>
      <c r="CQD22" s="351"/>
      <c r="CQE22" s="351"/>
      <c r="CQF22" s="351"/>
      <c r="CQG22" s="351"/>
      <c r="CQH22" s="351"/>
      <c r="CQI22" s="351"/>
      <c r="CQJ22" s="351"/>
      <c r="CQK22" s="351"/>
      <c r="CQL22" s="351"/>
      <c r="CQM22" s="351"/>
      <c r="CQN22" s="351"/>
      <c r="CQO22" s="351"/>
      <c r="CQP22" s="351"/>
      <c r="CQQ22" s="351"/>
      <c r="CQR22" s="351"/>
      <c r="CQS22" s="351"/>
      <c r="CQT22" s="351"/>
      <c r="CQU22" s="351"/>
      <c r="CQV22" s="351"/>
      <c r="CQW22" s="351"/>
      <c r="CQX22" s="351"/>
      <c r="CQY22" s="351"/>
      <c r="CQZ22" s="351"/>
      <c r="CRA22" s="351"/>
      <c r="CRB22" s="351"/>
      <c r="CRC22" s="351"/>
      <c r="CRD22" s="351"/>
      <c r="CRE22" s="351"/>
      <c r="CRF22" s="351"/>
      <c r="CRG22" s="351"/>
      <c r="CRH22" s="351"/>
      <c r="CRI22" s="351"/>
      <c r="CRJ22" s="351"/>
      <c r="CRK22" s="351"/>
      <c r="CRL22" s="351"/>
      <c r="CRM22" s="351"/>
      <c r="CRN22" s="351"/>
      <c r="CRO22" s="351"/>
      <c r="CRP22" s="351"/>
      <c r="CRQ22" s="351"/>
      <c r="CRR22" s="351"/>
      <c r="CRS22" s="351"/>
      <c r="CRT22" s="351"/>
      <c r="CRU22" s="351"/>
      <c r="CRV22" s="351"/>
      <c r="CRW22" s="351"/>
      <c r="CRX22" s="351"/>
      <c r="CRY22" s="351"/>
      <c r="CRZ22" s="351"/>
      <c r="CSA22" s="351"/>
      <c r="CSB22" s="351"/>
      <c r="CSC22" s="351"/>
      <c r="CSD22" s="351"/>
      <c r="CSE22" s="351"/>
      <c r="CSF22" s="351"/>
      <c r="CSG22" s="351"/>
      <c r="CSH22" s="351"/>
      <c r="CSI22" s="351"/>
      <c r="CSJ22" s="351"/>
      <c r="CSK22" s="351"/>
      <c r="CSL22" s="351"/>
      <c r="CSM22" s="351"/>
      <c r="CSN22" s="351"/>
      <c r="CSO22" s="351"/>
      <c r="CSP22" s="351"/>
      <c r="CSQ22" s="351"/>
      <c r="CSR22" s="351"/>
      <c r="CSS22" s="351"/>
      <c r="CST22" s="351"/>
      <c r="CSU22" s="351"/>
      <c r="CSV22" s="351"/>
      <c r="CSW22" s="351"/>
      <c r="CSX22" s="351"/>
      <c r="CSY22" s="351"/>
      <c r="CSZ22" s="351"/>
      <c r="CTA22" s="351"/>
      <c r="CTB22" s="351"/>
      <c r="CTC22" s="351"/>
      <c r="CTD22" s="351"/>
      <c r="CTE22" s="351"/>
      <c r="CTF22" s="351"/>
      <c r="CTG22" s="351"/>
      <c r="CTH22" s="351"/>
      <c r="CTI22" s="351"/>
      <c r="CTJ22" s="351"/>
      <c r="CTK22" s="351"/>
      <c r="CTL22" s="351"/>
      <c r="CTM22" s="351"/>
      <c r="CTN22" s="351"/>
      <c r="CTO22" s="351"/>
      <c r="CTP22" s="351"/>
      <c r="CTQ22" s="351"/>
      <c r="CTR22" s="351"/>
      <c r="CTS22" s="351"/>
      <c r="CTT22" s="351"/>
      <c r="CTU22" s="351"/>
      <c r="CTV22" s="351"/>
      <c r="CTW22" s="351"/>
      <c r="CTX22" s="351"/>
      <c r="CTY22" s="351"/>
      <c r="CTZ22" s="351"/>
      <c r="CUA22" s="351"/>
      <c r="CUB22" s="351"/>
      <c r="CUC22" s="351"/>
      <c r="CUD22" s="351"/>
      <c r="CUE22" s="351"/>
      <c r="CUF22" s="351"/>
      <c r="CUG22" s="351"/>
      <c r="CUH22" s="351"/>
      <c r="CUI22" s="351"/>
      <c r="CUJ22" s="351"/>
      <c r="CUK22" s="351"/>
      <c r="CUL22" s="351"/>
      <c r="CUM22" s="351"/>
      <c r="CUN22" s="351"/>
      <c r="CUO22" s="351"/>
      <c r="CUP22" s="351"/>
      <c r="CUQ22" s="351"/>
      <c r="CUR22" s="351"/>
      <c r="CUS22" s="351"/>
      <c r="CUT22" s="351"/>
      <c r="CUU22" s="351"/>
      <c r="CUV22" s="351"/>
      <c r="CUW22" s="351"/>
      <c r="CUX22" s="351"/>
      <c r="CUY22" s="351"/>
      <c r="CUZ22" s="351"/>
      <c r="CVA22" s="351"/>
      <c r="CVB22" s="351"/>
      <c r="CVC22" s="351"/>
      <c r="CVD22" s="351"/>
      <c r="CVE22" s="351"/>
      <c r="CVF22" s="351"/>
      <c r="CVG22" s="351"/>
      <c r="CVH22" s="351"/>
      <c r="CVI22" s="351"/>
      <c r="CVJ22" s="351"/>
      <c r="CVK22" s="351"/>
      <c r="CVL22" s="351"/>
      <c r="CVM22" s="351"/>
      <c r="CVN22" s="351"/>
      <c r="CVO22" s="351"/>
      <c r="CVP22" s="351"/>
      <c r="CVQ22" s="351"/>
      <c r="CVR22" s="351"/>
      <c r="CVS22" s="351"/>
      <c r="CVT22" s="351"/>
      <c r="CVU22" s="351"/>
      <c r="CVV22" s="351"/>
      <c r="CVW22" s="351"/>
      <c r="CVX22" s="351"/>
      <c r="CVY22" s="351"/>
      <c r="CVZ22" s="351"/>
      <c r="CWA22" s="351"/>
      <c r="CWB22" s="351"/>
      <c r="CWC22" s="351"/>
      <c r="CWD22" s="351"/>
      <c r="CWE22" s="351"/>
      <c r="CWF22" s="351"/>
      <c r="CWG22" s="351"/>
      <c r="CWH22" s="351"/>
      <c r="CWI22" s="351"/>
      <c r="CWJ22" s="351"/>
      <c r="CWK22" s="351"/>
      <c r="CWL22" s="351"/>
      <c r="CWM22" s="351"/>
      <c r="CWN22" s="351"/>
      <c r="CWO22" s="351"/>
      <c r="CWP22" s="351"/>
      <c r="CWQ22" s="351"/>
      <c r="CWR22" s="351"/>
      <c r="CWS22" s="351"/>
      <c r="CWT22" s="351"/>
      <c r="CWU22" s="351"/>
      <c r="CWV22" s="351"/>
      <c r="CWW22" s="351"/>
      <c r="CWX22" s="351"/>
      <c r="CWY22" s="351"/>
      <c r="CWZ22" s="351"/>
      <c r="CXA22" s="351"/>
      <c r="CXB22" s="351"/>
      <c r="CXC22" s="351"/>
      <c r="CXD22" s="351"/>
      <c r="CXE22" s="351"/>
      <c r="CXF22" s="351"/>
      <c r="CXG22" s="351"/>
      <c r="CXH22" s="351"/>
      <c r="CXI22" s="351"/>
      <c r="CXJ22" s="351"/>
      <c r="CXK22" s="351"/>
      <c r="CXL22" s="351"/>
      <c r="CXM22" s="351"/>
      <c r="CXN22" s="351"/>
      <c r="CXO22" s="351"/>
      <c r="CXP22" s="351"/>
      <c r="CXQ22" s="351"/>
      <c r="CXR22" s="351"/>
      <c r="CXS22" s="351"/>
      <c r="CXT22" s="351"/>
      <c r="CXU22" s="351"/>
      <c r="CXV22" s="351"/>
      <c r="CXW22" s="351"/>
      <c r="CXX22" s="351"/>
      <c r="CXY22" s="351"/>
      <c r="CXZ22" s="351"/>
      <c r="CYA22" s="351"/>
      <c r="CYB22" s="351"/>
      <c r="CYC22" s="351"/>
      <c r="CYD22" s="351"/>
      <c r="CYE22" s="351"/>
      <c r="CYF22" s="351"/>
      <c r="CYG22" s="351"/>
      <c r="CYH22" s="351"/>
      <c r="CYI22" s="351"/>
      <c r="CYJ22" s="351"/>
      <c r="CYK22" s="351"/>
      <c r="CYL22" s="351"/>
      <c r="CYM22" s="351"/>
      <c r="CYN22" s="351"/>
      <c r="CYO22" s="351"/>
      <c r="CYP22" s="351"/>
      <c r="CYQ22" s="351"/>
      <c r="CYR22" s="351"/>
      <c r="CYS22" s="351"/>
      <c r="CYT22" s="351"/>
      <c r="CYU22" s="351"/>
      <c r="CYV22" s="351"/>
      <c r="CYW22" s="351"/>
      <c r="CYX22" s="351"/>
      <c r="CYY22" s="351"/>
      <c r="CYZ22" s="351"/>
      <c r="CZA22" s="351"/>
      <c r="CZB22" s="351"/>
      <c r="CZC22" s="351"/>
      <c r="CZD22" s="351"/>
      <c r="CZE22" s="351"/>
      <c r="CZF22" s="351"/>
      <c r="CZG22" s="351"/>
      <c r="CZH22" s="351"/>
      <c r="CZI22" s="351"/>
      <c r="CZJ22" s="351"/>
      <c r="CZK22" s="351"/>
      <c r="CZL22" s="351"/>
      <c r="CZM22" s="351"/>
      <c r="CZN22" s="351"/>
      <c r="CZO22" s="351"/>
      <c r="CZP22" s="351"/>
      <c r="CZQ22" s="351"/>
      <c r="CZR22" s="351"/>
      <c r="CZS22" s="351"/>
      <c r="CZT22" s="351"/>
      <c r="CZU22" s="351"/>
      <c r="CZV22" s="351"/>
      <c r="CZW22" s="351"/>
      <c r="CZX22" s="351"/>
      <c r="CZY22" s="351"/>
      <c r="CZZ22" s="351"/>
      <c r="DAA22" s="351"/>
      <c r="DAB22" s="351"/>
      <c r="DAC22" s="351"/>
      <c r="DAD22" s="351"/>
      <c r="DAE22" s="351"/>
      <c r="DAF22" s="351"/>
      <c r="DAG22" s="351"/>
      <c r="DAH22" s="351"/>
      <c r="DAI22" s="351"/>
      <c r="DAJ22" s="351"/>
      <c r="DAK22" s="351"/>
      <c r="DAL22" s="351"/>
      <c r="DAM22" s="351"/>
      <c r="DAN22" s="351"/>
      <c r="DAO22" s="351"/>
      <c r="DAP22" s="351"/>
      <c r="DAQ22" s="351"/>
      <c r="DAR22" s="351"/>
      <c r="DAS22" s="351"/>
      <c r="DAT22" s="351"/>
      <c r="DAU22" s="351"/>
      <c r="DAV22" s="351"/>
      <c r="DAW22" s="351"/>
      <c r="DAX22" s="351"/>
      <c r="DAY22" s="351"/>
      <c r="DAZ22" s="351"/>
      <c r="DBA22" s="351"/>
      <c r="DBB22" s="351"/>
      <c r="DBC22" s="351"/>
      <c r="DBD22" s="351"/>
      <c r="DBE22" s="351"/>
      <c r="DBF22" s="351"/>
      <c r="DBG22" s="351"/>
      <c r="DBH22" s="351"/>
      <c r="DBI22" s="351"/>
      <c r="DBJ22" s="351"/>
      <c r="DBK22" s="351"/>
      <c r="DBL22" s="351"/>
      <c r="DBM22" s="351"/>
      <c r="DBN22" s="351"/>
      <c r="DBO22" s="351"/>
      <c r="DBP22" s="351"/>
      <c r="DBQ22" s="351"/>
      <c r="DBR22" s="351"/>
      <c r="DBS22" s="351"/>
      <c r="DBT22" s="351"/>
      <c r="DBU22" s="351"/>
      <c r="DBV22" s="351"/>
      <c r="DBW22" s="351"/>
      <c r="DBX22" s="351"/>
      <c r="DBY22" s="351"/>
      <c r="DBZ22" s="351"/>
      <c r="DCA22" s="351"/>
      <c r="DCB22" s="351"/>
      <c r="DCC22" s="351"/>
      <c r="DCD22" s="351"/>
      <c r="DCE22" s="351"/>
      <c r="DCF22" s="351"/>
      <c r="DCG22" s="351"/>
      <c r="DCH22" s="351"/>
      <c r="DCI22" s="351"/>
      <c r="DCJ22" s="351"/>
      <c r="DCK22" s="351"/>
      <c r="DCL22" s="351"/>
      <c r="DCM22" s="351"/>
      <c r="DCN22" s="351"/>
      <c r="DCO22" s="351"/>
      <c r="DCP22" s="351"/>
      <c r="DCQ22" s="351"/>
      <c r="DCR22" s="351"/>
      <c r="DCS22" s="351"/>
      <c r="DCT22" s="351"/>
      <c r="DCU22" s="351"/>
      <c r="DCV22" s="351"/>
      <c r="DCW22" s="351"/>
      <c r="DCX22" s="351"/>
      <c r="DCY22" s="351"/>
      <c r="DCZ22" s="351"/>
      <c r="DDA22" s="351"/>
      <c r="DDB22" s="351"/>
      <c r="DDC22" s="351"/>
      <c r="DDD22" s="351"/>
      <c r="DDE22" s="351"/>
      <c r="DDF22" s="351"/>
      <c r="DDG22" s="351"/>
      <c r="DDH22" s="351"/>
      <c r="DDI22" s="351"/>
      <c r="DDJ22" s="351"/>
      <c r="DDK22" s="351"/>
      <c r="DDL22" s="351"/>
      <c r="DDM22" s="351"/>
      <c r="DDN22" s="351"/>
      <c r="DDO22" s="351"/>
      <c r="DDP22" s="351"/>
      <c r="DDQ22" s="351"/>
      <c r="DDR22" s="351"/>
      <c r="DDS22" s="351"/>
      <c r="DDT22" s="351"/>
      <c r="DDU22" s="351"/>
      <c r="DDV22" s="351"/>
      <c r="DDW22" s="351"/>
      <c r="DDX22" s="351"/>
      <c r="DDY22" s="351"/>
      <c r="DDZ22" s="351"/>
      <c r="DEA22" s="351"/>
      <c r="DEB22" s="351"/>
      <c r="DEC22" s="351"/>
      <c r="DED22" s="351"/>
      <c r="DEE22" s="351"/>
      <c r="DEF22" s="351"/>
      <c r="DEG22" s="351"/>
      <c r="DEH22" s="351"/>
      <c r="DEI22" s="351"/>
      <c r="DEJ22" s="351"/>
      <c r="DEK22" s="351"/>
      <c r="DEL22" s="351"/>
      <c r="DEM22" s="351"/>
      <c r="DEN22" s="351"/>
      <c r="DEO22" s="351"/>
      <c r="DEP22" s="351"/>
      <c r="DEQ22" s="351"/>
      <c r="DER22" s="351"/>
      <c r="DES22" s="351"/>
      <c r="DET22" s="351"/>
      <c r="DEU22" s="351"/>
      <c r="DEV22" s="351"/>
      <c r="DEW22" s="351"/>
      <c r="DEX22" s="351"/>
      <c r="DEY22" s="351"/>
      <c r="DEZ22" s="351"/>
      <c r="DFA22" s="351"/>
      <c r="DFB22" s="351"/>
      <c r="DFC22" s="351"/>
      <c r="DFD22" s="351"/>
      <c r="DFE22" s="351"/>
      <c r="DFF22" s="351"/>
      <c r="DFG22" s="351"/>
      <c r="DFH22" s="351"/>
      <c r="DFI22" s="351"/>
      <c r="DFJ22" s="351"/>
      <c r="DFK22" s="351"/>
      <c r="DFL22" s="351"/>
      <c r="DFM22" s="351"/>
      <c r="DFN22" s="351"/>
      <c r="DFO22" s="351"/>
      <c r="DFP22" s="351"/>
      <c r="DFQ22" s="351"/>
      <c r="DFR22" s="351"/>
      <c r="DFS22" s="351"/>
      <c r="DFT22" s="351"/>
      <c r="DFU22" s="351"/>
      <c r="DFV22" s="351"/>
      <c r="DFW22" s="351"/>
      <c r="DFX22" s="351"/>
      <c r="DFY22" s="351"/>
      <c r="DFZ22" s="351"/>
      <c r="DGA22" s="351"/>
      <c r="DGB22" s="351"/>
      <c r="DGC22" s="351"/>
      <c r="DGD22" s="351"/>
      <c r="DGE22" s="351"/>
      <c r="DGF22" s="351"/>
      <c r="DGG22" s="351"/>
      <c r="DGH22" s="351"/>
      <c r="DGI22" s="351"/>
      <c r="DGJ22" s="351"/>
      <c r="DGK22" s="351"/>
      <c r="DGL22" s="351"/>
      <c r="DGM22" s="351"/>
      <c r="DGN22" s="351"/>
      <c r="DGO22" s="351"/>
      <c r="DGP22" s="351"/>
      <c r="DGQ22" s="351"/>
      <c r="DGR22" s="351"/>
      <c r="DGS22" s="351"/>
      <c r="DGT22" s="351"/>
      <c r="DGU22" s="351"/>
      <c r="DGV22" s="351"/>
      <c r="DGW22" s="351"/>
      <c r="DGX22" s="351"/>
      <c r="DGY22" s="351"/>
      <c r="DGZ22" s="351"/>
      <c r="DHA22" s="351"/>
      <c r="DHB22" s="351"/>
      <c r="DHC22" s="351"/>
      <c r="DHD22" s="351"/>
      <c r="DHE22" s="351"/>
      <c r="DHF22" s="351"/>
      <c r="DHG22" s="351"/>
      <c r="DHH22" s="351"/>
      <c r="DHI22" s="351"/>
      <c r="DHJ22" s="351"/>
      <c r="DHK22" s="351"/>
      <c r="DHL22" s="351"/>
      <c r="DHM22" s="351"/>
      <c r="DHN22" s="351"/>
      <c r="DHO22" s="351"/>
      <c r="DHP22" s="351"/>
      <c r="DHQ22" s="351"/>
      <c r="DHR22" s="351"/>
      <c r="DHS22" s="351"/>
      <c r="DHT22" s="351"/>
      <c r="DHU22" s="351"/>
      <c r="DHV22" s="351"/>
      <c r="DHW22" s="351"/>
      <c r="DHX22" s="351"/>
      <c r="DHY22" s="351"/>
      <c r="DHZ22" s="351"/>
      <c r="DIA22" s="351"/>
      <c r="DIB22" s="351"/>
      <c r="DIC22" s="351"/>
      <c r="DID22" s="351"/>
      <c r="DIE22" s="351"/>
      <c r="DIF22" s="351"/>
      <c r="DIG22" s="351"/>
      <c r="DIH22" s="351"/>
      <c r="DII22" s="351"/>
      <c r="DIJ22" s="351"/>
      <c r="DIK22" s="351"/>
      <c r="DIL22" s="351"/>
      <c r="DIM22" s="351"/>
      <c r="DIN22" s="351"/>
      <c r="DIO22" s="351"/>
      <c r="DIP22" s="351"/>
      <c r="DIQ22" s="351"/>
      <c r="DIR22" s="351"/>
      <c r="DIS22" s="351"/>
      <c r="DIT22" s="351"/>
      <c r="DIU22" s="351"/>
      <c r="DIV22" s="351"/>
      <c r="DIW22" s="351"/>
      <c r="DIX22" s="351"/>
      <c r="DIY22" s="351"/>
      <c r="DIZ22" s="351"/>
      <c r="DJA22" s="351"/>
      <c r="DJB22" s="351"/>
      <c r="DJC22" s="351"/>
      <c r="DJD22" s="351"/>
      <c r="DJE22" s="351"/>
      <c r="DJF22" s="351"/>
      <c r="DJG22" s="351"/>
      <c r="DJH22" s="351"/>
      <c r="DJI22" s="351"/>
      <c r="DJJ22" s="351"/>
      <c r="DJK22" s="351"/>
      <c r="DJL22" s="351"/>
      <c r="DJM22" s="351"/>
      <c r="DJN22" s="351"/>
      <c r="DJO22" s="351"/>
      <c r="DJP22" s="351"/>
      <c r="DJQ22" s="351"/>
      <c r="DJR22" s="351"/>
      <c r="DJS22" s="351"/>
      <c r="DJT22" s="351"/>
      <c r="DJU22" s="351"/>
      <c r="DJV22" s="351"/>
      <c r="DJW22" s="351"/>
      <c r="DJX22" s="351"/>
      <c r="DJY22" s="351"/>
      <c r="DJZ22" s="351"/>
      <c r="DKA22" s="351"/>
      <c r="DKB22" s="351"/>
      <c r="DKC22" s="351"/>
      <c r="DKD22" s="351"/>
      <c r="DKE22" s="351"/>
      <c r="DKF22" s="351"/>
      <c r="DKG22" s="351"/>
      <c r="DKH22" s="351"/>
      <c r="DKI22" s="351"/>
      <c r="DKJ22" s="351"/>
      <c r="DKK22" s="351"/>
      <c r="DKL22" s="351"/>
      <c r="DKM22" s="351"/>
      <c r="DKN22" s="351"/>
      <c r="DKO22" s="351"/>
      <c r="DKP22" s="351"/>
      <c r="DKQ22" s="351"/>
      <c r="DKR22" s="351"/>
      <c r="DKS22" s="351"/>
      <c r="DKT22" s="351"/>
      <c r="DKU22" s="351"/>
      <c r="DKV22" s="351"/>
      <c r="DKW22" s="351"/>
      <c r="DKX22" s="351"/>
      <c r="DKY22" s="351"/>
      <c r="DKZ22" s="351"/>
      <c r="DLA22" s="351"/>
      <c r="DLB22" s="351"/>
      <c r="DLC22" s="351"/>
      <c r="DLD22" s="351"/>
      <c r="DLE22" s="351"/>
      <c r="DLF22" s="351"/>
      <c r="DLG22" s="351"/>
      <c r="DLH22" s="351"/>
      <c r="DLI22" s="351"/>
      <c r="DLJ22" s="351"/>
      <c r="DLK22" s="351"/>
      <c r="DLL22" s="351"/>
      <c r="DLM22" s="351"/>
      <c r="DLN22" s="351"/>
      <c r="DLO22" s="351"/>
      <c r="DLP22" s="351"/>
      <c r="DLQ22" s="351"/>
      <c r="DLR22" s="351"/>
      <c r="DLS22" s="351"/>
      <c r="DLT22" s="351"/>
      <c r="DLU22" s="351"/>
      <c r="DLV22" s="351"/>
      <c r="DLW22" s="351"/>
      <c r="DLX22" s="351"/>
      <c r="DLY22" s="351"/>
      <c r="DLZ22" s="351"/>
      <c r="DMA22" s="351"/>
      <c r="DMB22" s="351"/>
      <c r="DMC22" s="351"/>
      <c r="DMD22" s="351"/>
      <c r="DME22" s="351"/>
      <c r="DMF22" s="351"/>
      <c r="DMG22" s="351"/>
      <c r="DMH22" s="351"/>
      <c r="DMI22" s="351"/>
      <c r="DMJ22" s="351"/>
      <c r="DMK22" s="351"/>
      <c r="DML22" s="351"/>
      <c r="DMM22" s="351"/>
      <c r="DMN22" s="351"/>
      <c r="DMO22" s="351"/>
      <c r="DMP22" s="351"/>
      <c r="DMQ22" s="351"/>
      <c r="DMR22" s="351"/>
      <c r="DMS22" s="351"/>
      <c r="DMT22" s="351"/>
      <c r="DMU22" s="351"/>
      <c r="DMV22" s="351"/>
      <c r="DMW22" s="351"/>
      <c r="DMX22" s="351"/>
      <c r="DMY22" s="351"/>
      <c r="DMZ22" s="351"/>
      <c r="DNA22" s="351"/>
      <c r="DNB22" s="351"/>
      <c r="DNC22" s="351"/>
      <c r="DND22" s="351"/>
      <c r="DNE22" s="351"/>
      <c r="DNF22" s="351"/>
      <c r="DNG22" s="351"/>
      <c r="DNH22" s="351"/>
      <c r="DNI22" s="351"/>
      <c r="DNJ22" s="351"/>
      <c r="DNK22" s="351"/>
      <c r="DNL22" s="351"/>
      <c r="DNM22" s="351"/>
      <c r="DNN22" s="351"/>
      <c r="DNO22" s="351"/>
      <c r="DNP22" s="351"/>
      <c r="DNQ22" s="351"/>
      <c r="DNR22" s="351"/>
      <c r="DNS22" s="351"/>
      <c r="DNT22" s="351"/>
      <c r="DNU22" s="351"/>
      <c r="DNV22" s="351"/>
      <c r="DNW22" s="351"/>
      <c r="DNX22" s="351"/>
      <c r="DNY22" s="351"/>
      <c r="DNZ22" s="351"/>
      <c r="DOA22" s="351"/>
      <c r="DOB22" s="351"/>
      <c r="DOC22" s="351"/>
      <c r="DOD22" s="351"/>
      <c r="DOE22" s="351"/>
      <c r="DOF22" s="351"/>
      <c r="DOG22" s="351"/>
      <c r="DOH22" s="351"/>
      <c r="DOI22" s="351"/>
      <c r="DOJ22" s="351"/>
      <c r="DOK22" s="351"/>
      <c r="DOL22" s="351"/>
      <c r="DOM22" s="351"/>
      <c r="DON22" s="351"/>
      <c r="DOO22" s="351"/>
      <c r="DOP22" s="351"/>
      <c r="DOQ22" s="351"/>
      <c r="DOR22" s="351"/>
      <c r="DOS22" s="351"/>
      <c r="DOT22" s="351"/>
      <c r="DOU22" s="351"/>
      <c r="DOV22" s="351"/>
      <c r="DOW22" s="351"/>
      <c r="DOX22" s="351"/>
      <c r="DOY22" s="351"/>
      <c r="DOZ22" s="351"/>
      <c r="DPA22" s="351"/>
      <c r="DPB22" s="351"/>
      <c r="DPC22" s="351"/>
      <c r="DPD22" s="351"/>
      <c r="DPE22" s="351"/>
      <c r="DPF22" s="351"/>
      <c r="DPG22" s="351"/>
      <c r="DPH22" s="351"/>
      <c r="DPI22" s="351"/>
      <c r="DPJ22" s="351"/>
      <c r="DPK22" s="351"/>
      <c r="DPL22" s="351"/>
      <c r="DPM22" s="351"/>
      <c r="DPN22" s="351"/>
      <c r="DPO22" s="351"/>
      <c r="DPP22" s="351"/>
      <c r="DPQ22" s="351"/>
      <c r="DPR22" s="351"/>
      <c r="DPS22" s="351"/>
      <c r="DPT22" s="351"/>
      <c r="DPU22" s="351"/>
      <c r="DPV22" s="351"/>
      <c r="DPW22" s="351"/>
      <c r="DPX22" s="351"/>
      <c r="DPY22" s="351"/>
      <c r="DPZ22" s="351"/>
      <c r="DQA22" s="351"/>
      <c r="DQB22" s="351"/>
      <c r="DQC22" s="351"/>
      <c r="DQD22" s="351"/>
      <c r="DQE22" s="351"/>
      <c r="DQF22" s="351"/>
      <c r="DQG22" s="351"/>
      <c r="DQH22" s="351"/>
      <c r="DQI22" s="351"/>
      <c r="DQJ22" s="351"/>
      <c r="DQK22" s="351"/>
      <c r="DQL22" s="351"/>
      <c r="DQM22" s="351"/>
      <c r="DQN22" s="351"/>
      <c r="DQO22" s="351"/>
      <c r="DQP22" s="351"/>
      <c r="DQQ22" s="351"/>
      <c r="DQR22" s="351"/>
      <c r="DQS22" s="351"/>
      <c r="DQT22" s="351"/>
      <c r="DQU22" s="351"/>
      <c r="DQV22" s="351"/>
      <c r="DQW22" s="351"/>
      <c r="DQX22" s="351"/>
      <c r="DQY22" s="351"/>
      <c r="DQZ22" s="351"/>
      <c r="DRA22" s="351"/>
      <c r="DRB22" s="351"/>
      <c r="DRC22" s="351"/>
      <c r="DRD22" s="351"/>
      <c r="DRE22" s="351"/>
      <c r="DRF22" s="351"/>
      <c r="DRG22" s="351"/>
      <c r="DRH22" s="351"/>
      <c r="DRI22" s="351"/>
      <c r="DRJ22" s="351"/>
      <c r="DRK22" s="351"/>
      <c r="DRL22" s="351"/>
      <c r="DRM22" s="351"/>
      <c r="DRN22" s="351"/>
      <c r="DRO22" s="351"/>
      <c r="DRP22" s="351"/>
      <c r="DRQ22" s="351"/>
      <c r="DRR22" s="351"/>
      <c r="DRS22" s="351"/>
      <c r="DRT22" s="351"/>
      <c r="DRU22" s="351"/>
      <c r="DRV22" s="351"/>
      <c r="DRW22" s="351"/>
      <c r="DRX22" s="351"/>
      <c r="DRY22" s="351"/>
      <c r="DRZ22" s="351"/>
      <c r="DSA22" s="351"/>
      <c r="DSB22" s="351"/>
      <c r="DSC22" s="351"/>
      <c r="DSD22" s="351"/>
      <c r="DSE22" s="351"/>
      <c r="DSF22" s="351"/>
      <c r="DSG22" s="351"/>
      <c r="DSH22" s="351"/>
      <c r="DSI22" s="351"/>
      <c r="DSJ22" s="351"/>
      <c r="DSK22" s="351"/>
      <c r="DSL22" s="351"/>
      <c r="DSM22" s="351"/>
      <c r="DSN22" s="351"/>
      <c r="DSO22" s="351"/>
      <c r="DSP22" s="351"/>
      <c r="DSQ22" s="351"/>
      <c r="DSR22" s="351"/>
      <c r="DSS22" s="351"/>
      <c r="DST22" s="351"/>
      <c r="DSU22" s="351"/>
      <c r="DSV22" s="351"/>
      <c r="DSW22" s="351"/>
      <c r="DSX22" s="351"/>
      <c r="DSY22" s="351"/>
      <c r="DSZ22" s="351"/>
      <c r="DTA22" s="351"/>
      <c r="DTB22" s="351"/>
      <c r="DTC22" s="351"/>
      <c r="DTD22" s="351"/>
      <c r="DTE22" s="351"/>
      <c r="DTF22" s="351"/>
      <c r="DTG22" s="351"/>
      <c r="DTH22" s="351"/>
      <c r="DTI22" s="351"/>
      <c r="DTJ22" s="351"/>
      <c r="DTK22" s="351"/>
      <c r="DTL22" s="351"/>
      <c r="DTM22" s="351"/>
      <c r="DTN22" s="351"/>
      <c r="DTO22" s="351"/>
      <c r="DTP22" s="351"/>
      <c r="DTQ22" s="351"/>
      <c r="DTR22" s="351"/>
      <c r="DTS22" s="351"/>
      <c r="DTT22" s="351"/>
      <c r="DTU22" s="351"/>
      <c r="DTV22" s="351"/>
      <c r="DTW22" s="351"/>
      <c r="DTX22" s="351"/>
      <c r="DTY22" s="351"/>
      <c r="DTZ22" s="351"/>
      <c r="DUA22" s="351"/>
      <c r="DUB22" s="351"/>
      <c r="DUC22" s="351"/>
      <c r="DUD22" s="351"/>
      <c r="DUE22" s="351"/>
      <c r="DUF22" s="351"/>
      <c r="DUG22" s="351"/>
      <c r="DUH22" s="351"/>
      <c r="DUI22" s="351"/>
      <c r="DUJ22" s="351"/>
      <c r="DUK22" s="351"/>
      <c r="DUL22" s="351"/>
      <c r="DUM22" s="351"/>
      <c r="DUN22" s="351"/>
      <c r="DUO22" s="351"/>
      <c r="DUP22" s="351"/>
      <c r="DUQ22" s="351"/>
      <c r="DUR22" s="351"/>
      <c r="DUS22" s="351"/>
      <c r="DUT22" s="351"/>
      <c r="DUU22" s="351"/>
      <c r="DUV22" s="351"/>
      <c r="DUW22" s="351"/>
      <c r="DUX22" s="351"/>
      <c r="DUY22" s="351"/>
      <c r="DUZ22" s="351"/>
      <c r="DVA22" s="351"/>
      <c r="DVB22" s="351"/>
      <c r="DVC22" s="351"/>
      <c r="DVD22" s="351"/>
      <c r="DVE22" s="351"/>
      <c r="DVF22" s="351"/>
      <c r="DVG22" s="351"/>
      <c r="DVH22" s="351"/>
      <c r="DVI22" s="351"/>
      <c r="DVJ22" s="351"/>
      <c r="DVK22" s="351"/>
      <c r="DVL22" s="351"/>
      <c r="DVM22" s="351"/>
      <c r="DVN22" s="351"/>
      <c r="DVO22" s="351"/>
      <c r="DVP22" s="351"/>
      <c r="DVQ22" s="351"/>
      <c r="DVR22" s="351"/>
      <c r="DVS22" s="351"/>
      <c r="DVT22" s="351"/>
      <c r="DVU22" s="351"/>
      <c r="DVV22" s="351"/>
      <c r="DVW22" s="351"/>
      <c r="DVX22" s="351"/>
      <c r="DVY22" s="351"/>
      <c r="DVZ22" s="351"/>
      <c r="DWA22" s="351"/>
      <c r="DWB22" s="351"/>
      <c r="DWC22" s="351"/>
      <c r="DWD22" s="351"/>
      <c r="DWE22" s="351"/>
      <c r="DWF22" s="351"/>
      <c r="DWG22" s="351"/>
      <c r="DWH22" s="351"/>
      <c r="DWI22" s="351"/>
      <c r="DWJ22" s="351"/>
      <c r="DWK22" s="351"/>
      <c r="DWL22" s="351"/>
      <c r="DWM22" s="351"/>
      <c r="DWN22" s="351"/>
      <c r="DWO22" s="351"/>
      <c r="DWP22" s="351"/>
      <c r="DWQ22" s="351"/>
      <c r="DWR22" s="351"/>
      <c r="DWS22" s="351"/>
      <c r="DWT22" s="351"/>
      <c r="DWU22" s="351"/>
      <c r="DWV22" s="351"/>
      <c r="DWW22" s="351"/>
      <c r="DWX22" s="351"/>
      <c r="DWY22" s="351"/>
      <c r="DWZ22" s="351"/>
      <c r="DXA22" s="351"/>
      <c r="DXB22" s="351"/>
      <c r="DXC22" s="351"/>
      <c r="DXD22" s="351"/>
      <c r="DXE22" s="351"/>
      <c r="DXF22" s="351"/>
      <c r="DXG22" s="351"/>
      <c r="DXH22" s="351"/>
      <c r="DXI22" s="351"/>
      <c r="DXJ22" s="351"/>
      <c r="DXK22" s="351"/>
      <c r="DXL22" s="351"/>
      <c r="DXM22" s="351"/>
      <c r="DXN22" s="351"/>
      <c r="DXO22" s="351"/>
      <c r="DXP22" s="351"/>
      <c r="DXQ22" s="351"/>
      <c r="DXR22" s="351"/>
      <c r="DXS22" s="351"/>
      <c r="DXT22" s="351"/>
      <c r="DXU22" s="351"/>
      <c r="DXV22" s="351"/>
      <c r="DXW22" s="351"/>
      <c r="DXX22" s="351"/>
      <c r="DXY22" s="351"/>
      <c r="DXZ22" s="351"/>
      <c r="DYA22" s="351"/>
      <c r="DYB22" s="351"/>
      <c r="DYC22" s="351"/>
      <c r="DYD22" s="351"/>
      <c r="DYE22" s="351"/>
      <c r="DYF22" s="351"/>
      <c r="DYG22" s="351"/>
      <c r="DYH22" s="351"/>
      <c r="DYI22" s="351"/>
      <c r="DYJ22" s="351"/>
      <c r="DYK22" s="351"/>
      <c r="DYL22" s="351"/>
      <c r="DYM22" s="351"/>
      <c r="DYN22" s="351"/>
      <c r="DYO22" s="351"/>
      <c r="DYP22" s="351"/>
      <c r="DYQ22" s="351"/>
      <c r="DYR22" s="351"/>
      <c r="DYS22" s="351"/>
      <c r="DYT22" s="351"/>
      <c r="DYU22" s="351"/>
      <c r="DYV22" s="351"/>
      <c r="DYW22" s="351"/>
      <c r="DYX22" s="351"/>
      <c r="DYY22" s="351"/>
      <c r="DYZ22" s="351"/>
      <c r="DZA22" s="351"/>
      <c r="DZB22" s="351"/>
      <c r="DZC22" s="351"/>
      <c r="DZD22" s="351"/>
      <c r="DZE22" s="351"/>
      <c r="DZF22" s="351"/>
      <c r="DZG22" s="351"/>
      <c r="DZH22" s="351"/>
      <c r="DZI22" s="351"/>
      <c r="DZJ22" s="351"/>
      <c r="DZK22" s="351"/>
      <c r="DZL22" s="351"/>
      <c r="DZM22" s="351"/>
      <c r="DZN22" s="351"/>
      <c r="DZO22" s="351"/>
      <c r="DZP22" s="351"/>
      <c r="DZQ22" s="351"/>
      <c r="DZR22" s="351"/>
      <c r="DZS22" s="351"/>
      <c r="DZT22" s="351"/>
      <c r="DZU22" s="351"/>
      <c r="DZV22" s="351"/>
      <c r="DZW22" s="351"/>
      <c r="DZX22" s="351"/>
      <c r="DZY22" s="351"/>
      <c r="DZZ22" s="351"/>
      <c r="EAA22" s="351"/>
      <c r="EAB22" s="351"/>
      <c r="EAC22" s="351"/>
      <c r="EAD22" s="351"/>
      <c r="EAE22" s="351"/>
      <c r="EAF22" s="351"/>
      <c r="EAG22" s="351"/>
      <c r="EAH22" s="351"/>
      <c r="EAI22" s="351"/>
      <c r="EAJ22" s="351"/>
      <c r="EAK22" s="351"/>
      <c r="EAL22" s="351"/>
      <c r="EAM22" s="351"/>
      <c r="EAN22" s="351"/>
      <c r="EAO22" s="351"/>
      <c r="EAP22" s="351"/>
      <c r="EAQ22" s="351"/>
      <c r="EAR22" s="351"/>
      <c r="EAS22" s="351"/>
      <c r="EAT22" s="351"/>
      <c r="EAU22" s="351"/>
      <c r="EAV22" s="351"/>
      <c r="EAW22" s="351"/>
      <c r="EAX22" s="351"/>
      <c r="EAY22" s="351"/>
      <c r="EAZ22" s="351"/>
      <c r="EBA22" s="351"/>
      <c r="EBB22" s="351"/>
      <c r="EBC22" s="351"/>
      <c r="EBD22" s="351"/>
      <c r="EBE22" s="351"/>
      <c r="EBF22" s="351"/>
      <c r="EBG22" s="351"/>
      <c r="EBH22" s="351"/>
      <c r="EBI22" s="351"/>
      <c r="EBJ22" s="351"/>
      <c r="EBK22" s="351"/>
      <c r="EBL22" s="351"/>
      <c r="EBM22" s="351"/>
      <c r="EBN22" s="351"/>
      <c r="EBO22" s="351"/>
      <c r="EBP22" s="351"/>
      <c r="EBQ22" s="351"/>
      <c r="EBR22" s="351"/>
      <c r="EBS22" s="351"/>
      <c r="EBT22" s="351"/>
      <c r="EBU22" s="351"/>
      <c r="EBV22" s="351"/>
      <c r="EBW22" s="351"/>
      <c r="EBX22" s="351"/>
      <c r="EBY22" s="351"/>
      <c r="EBZ22" s="351"/>
      <c r="ECA22" s="351"/>
      <c r="ECB22" s="351"/>
      <c r="ECC22" s="351"/>
      <c r="ECD22" s="351"/>
      <c r="ECE22" s="351"/>
      <c r="ECF22" s="351"/>
      <c r="ECG22" s="351"/>
      <c r="ECH22" s="351"/>
      <c r="ECI22" s="351"/>
      <c r="ECJ22" s="351"/>
      <c r="ECK22" s="351"/>
      <c r="ECL22" s="351"/>
      <c r="ECM22" s="351"/>
      <c r="ECN22" s="351"/>
      <c r="ECO22" s="351"/>
      <c r="ECP22" s="351"/>
      <c r="ECQ22" s="351"/>
      <c r="ECR22" s="351"/>
      <c r="ECS22" s="351"/>
      <c r="ECT22" s="351"/>
      <c r="ECU22" s="351"/>
      <c r="ECV22" s="351"/>
      <c r="ECW22" s="351"/>
      <c r="ECX22" s="351"/>
      <c r="ECY22" s="351"/>
      <c r="ECZ22" s="351"/>
      <c r="EDA22" s="351"/>
      <c r="EDB22" s="351"/>
      <c r="EDC22" s="351"/>
      <c r="EDD22" s="351"/>
      <c r="EDE22" s="351"/>
      <c r="EDF22" s="351"/>
      <c r="EDG22" s="351"/>
      <c r="EDH22" s="351"/>
      <c r="EDI22" s="351"/>
      <c r="EDJ22" s="351"/>
      <c r="EDK22" s="351"/>
      <c r="EDL22" s="351"/>
      <c r="EDM22" s="351"/>
      <c r="EDN22" s="351"/>
      <c r="EDO22" s="351"/>
      <c r="EDP22" s="351"/>
      <c r="EDQ22" s="351"/>
      <c r="EDR22" s="351"/>
      <c r="EDS22" s="351"/>
      <c r="EDT22" s="351"/>
      <c r="EDU22" s="351"/>
      <c r="EDV22" s="351"/>
      <c r="EDW22" s="351"/>
      <c r="EDX22" s="351"/>
      <c r="EDY22" s="351"/>
      <c r="EDZ22" s="351"/>
      <c r="EEA22" s="351"/>
      <c r="EEB22" s="351"/>
      <c r="EEC22" s="351"/>
      <c r="EED22" s="351"/>
      <c r="EEE22" s="351"/>
      <c r="EEF22" s="351"/>
      <c r="EEG22" s="351"/>
      <c r="EEH22" s="351"/>
      <c r="EEI22" s="351"/>
      <c r="EEJ22" s="351"/>
      <c r="EEK22" s="351"/>
      <c r="EEL22" s="351"/>
      <c r="EEM22" s="351"/>
      <c r="EEN22" s="351"/>
      <c r="EEO22" s="351"/>
      <c r="EEP22" s="351"/>
      <c r="EEQ22" s="351"/>
      <c r="EER22" s="351"/>
      <c r="EES22" s="351"/>
      <c r="EET22" s="351"/>
      <c r="EEU22" s="351"/>
      <c r="EEV22" s="351"/>
      <c r="EEW22" s="351"/>
      <c r="EEX22" s="351"/>
      <c r="EEY22" s="351"/>
      <c r="EEZ22" s="351"/>
      <c r="EFA22" s="351"/>
      <c r="EFB22" s="351"/>
      <c r="EFC22" s="351"/>
      <c r="EFD22" s="351"/>
      <c r="EFE22" s="351"/>
      <c r="EFF22" s="351"/>
      <c r="EFG22" s="351"/>
      <c r="EFH22" s="351"/>
      <c r="EFI22" s="351"/>
      <c r="EFJ22" s="351"/>
      <c r="EFK22" s="351"/>
      <c r="EFL22" s="351"/>
      <c r="EFM22" s="351"/>
      <c r="EFN22" s="351"/>
      <c r="EFO22" s="351"/>
      <c r="EFP22" s="351"/>
      <c r="EFQ22" s="351"/>
      <c r="EFR22" s="351"/>
      <c r="EFS22" s="351"/>
      <c r="EFT22" s="351"/>
      <c r="EFU22" s="351"/>
      <c r="EFV22" s="351"/>
      <c r="EFW22" s="351"/>
      <c r="EFX22" s="351"/>
      <c r="EFY22" s="351"/>
      <c r="EFZ22" s="351"/>
      <c r="EGA22" s="351"/>
      <c r="EGB22" s="351"/>
      <c r="EGC22" s="351"/>
      <c r="EGD22" s="351"/>
      <c r="EGE22" s="351"/>
      <c r="EGF22" s="351"/>
      <c r="EGG22" s="351"/>
      <c r="EGH22" s="351"/>
      <c r="EGI22" s="351"/>
      <c r="EGJ22" s="351"/>
      <c r="EGK22" s="351"/>
      <c r="EGL22" s="351"/>
      <c r="EGM22" s="351"/>
      <c r="EGN22" s="351"/>
      <c r="EGO22" s="351"/>
      <c r="EGP22" s="351"/>
      <c r="EGQ22" s="351"/>
      <c r="EGR22" s="351"/>
      <c r="EGS22" s="351"/>
      <c r="EGT22" s="351"/>
      <c r="EGU22" s="351"/>
      <c r="EGV22" s="351"/>
      <c r="EGW22" s="351"/>
      <c r="EGX22" s="351"/>
      <c r="EGY22" s="351"/>
      <c r="EGZ22" s="351"/>
      <c r="EHA22" s="351"/>
      <c r="EHB22" s="351"/>
      <c r="EHC22" s="351"/>
      <c r="EHD22" s="351"/>
      <c r="EHE22" s="351"/>
      <c r="EHF22" s="351"/>
      <c r="EHG22" s="351"/>
      <c r="EHH22" s="351"/>
      <c r="EHI22" s="351"/>
      <c r="EHJ22" s="351"/>
      <c r="EHK22" s="351"/>
      <c r="EHL22" s="351"/>
      <c r="EHM22" s="351"/>
      <c r="EHN22" s="351"/>
      <c r="EHO22" s="351"/>
      <c r="EHP22" s="351"/>
      <c r="EHQ22" s="351"/>
      <c r="EHR22" s="351"/>
      <c r="EHS22" s="351"/>
      <c r="EHT22" s="351"/>
      <c r="EHU22" s="351"/>
      <c r="EHV22" s="351"/>
      <c r="EHW22" s="351"/>
      <c r="EHX22" s="351"/>
      <c r="EHY22" s="351"/>
      <c r="EHZ22" s="351"/>
      <c r="EIA22" s="351"/>
      <c r="EIB22" s="351"/>
      <c r="EIC22" s="351"/>
      <c r="EID22" s="351"/>
      <c r="EIE22" s="351"/>
      <c r="EIF22" s="351"/>
      <c r="EIG22" s="351"/>
      <c r="EIH22" s="351"/>
      <c r="EII22" s="351"/>
      <c r="EIJ22" s="351"/>
      <c r="EIK22" s="351"/>
      <c r="EIL22" s="351"/>
      <c r="EIM22" s="351"/>
      <c r="EIN22" s="351"/>
      <c r="EIO22" s="351"/>
      <c r="EIP22" s="351"/>
      <c r="EIQ22" s="351"/>
      <c r="EIR22" s="351"/>
      <c r="EIS22" s="351"/>
      <c r="EIT22" s="351"/>
      <c r="EIU22" s="351"/>
      <c r="EIV22" s="351"/>
      <c r="EIW22" s="351"/>
      <c r="EIX22" s="351"/>
      <c r="EIY22" s="351"/>
      <c r="EIZ22" s="351"/>
      <c r="EJA22" s="351"/>
      <c r="EJB22" s="351"/>
      <c r="EJC22" s="351"/>
      <c r="EJD22" s="351"/>
      <c r="EJE22" s="351"/>
      <c r="EJF22" s="351"/>
      <c r="EJG22" s="351"/>
      <c r="EJH22" s="351"/>
      <c r="EJI22" s="351"/>
      <c r="EJJ22" s="351"/>
      <c r="EJK22" s="351"/>
      <c r="EJL22" s="351"/>
      <c r="EJM22" s="351"/>
      <c r="EJN22" s="351"/>
      <c r="EJO22" s="351"/>
      <c r="EJP22" s="351"/>
      <c r="EJQ22" s="351"/>
      <c r="EJR22" s="351"/>
      <c r="EJS22" s="351"/>
      <c r="EJT22" s="351"/>
      <c r="EJU22" s="351"/>
      <c r="EJV22" s="351"/>
      <c r="EJW22" s="351"/>
      <c r="EJX22" s="351"/>
      <c r="EJY22" s="351"/>
      <c r="EJZ22" s="351"/>
      <c r="EKA22" s="351"/>
      <c r="EKB22" s="351"/>
      <c r="EKC22" s="351"/>
      <c r="EKD22" s="351"/>
      <c r="EKE22" s="351"/>
      <c r="EKF22" s="351"/>
      <c r="EKG22" s="351"/>
      <c r="EKH22" s="351"/>
      <c r="EKI22" s="351"/>
      <c r="EKJ22" s="351"/>
      <c r="EKK22" s="351"/>
      <c r="EKL22" s="351"/>
      <c r="EKM22" s="351"/>
      <c r="EKN22" s="351"/>
      <c r="EKO22" s="351"/>
      <c r="EKP22" s="351"/>
      <c r="EKQ22" s="351"/>
      <c r="EKR22" s="351"/>
      <c r="EKS22" s="351"/>
      <c r="EKT22" s="351"/>
      <c r="EKU22" s="351"/>
      <c r="EKV22" s="351"/>
      <c r="EKW22" s="351"/>
      <c r="EKX22" s="351"/>
      <c r="EKY22" s="351"/>
      <c r="EKZ22" s="351"/>
      <c r="ELA22" s="351"/>
      <c r="ELB22" s="351"/>
      <c r="ELC22" s="351"/>
      <c r="ELD22" s="351"/>
      <c r="ELE22" s="351"/>
      <c r="ELF22" s="351"/>
      <c r="ELG22" s="351"/>
      <c r="ELH22" s="351"/>
      <c r="ELI22" s="351"/>
      <c r="ELJ22" s="351"/>
      <c r="ELK22" s="351"/>
      <c r="ELL22" s="351"/>
      <c r="ELM22" s="351"/>
      <c r="ELN22" s="351"/>
      <c r="ELO22" s="351"/>
      <c r="ELP22" s="351"/>
      <c r="ELQ22" s="351"/>
      <c r="ELR22" s="351"/>
      <c r="ELS22" s="351"/>
      <c r="ELT22" s="351"/>
      <c r="ELU22" s="351"/>
      <c r="ELV22" s="351"/>
      <c r="ELW22" s="351"/>
      <c r="ELX22" s="351"/>
      <c r="ELY22" s="351"/>
      <c r="ELZ22" s="351"/>
      <c r="EMA22" s="351"/>
      <c r="EMB22" s="351"/>
      <c r="EMC22" s="351"/>
      <c r="EMD22" s="351"/>
      <c r="EME22" s="351"/>
      <c r="EMF22" s="351"/>
      <c r="EMG22" s="351"/>
      <c r="EMH22" s="351"/>
      <c r="EMI22" s="351"/>
      <c r="EMJ22" s="351"/>
      <c r="EMK22" s="351"/>
      <c r="EML22" s="351"/>
      <c r="EMM22" s="351"/>
      <c r="EMN22" s="351"/>
      <c r="EMO22" s="351"/>
      <c r="EMP22" s="351"/>
      <c r="EMQ22" s="351"/>
      <c r="EMR22" s="351"/>
      <c r="EMS22" s="351"/>
      <c r="EMT22" s="351"/>
      <c r="EMU22" s="351"/>
      <c r="EMV22" s="351"/>
      <c r="EMW22" s="351"/>
      <c r="EMX22" s="351"/>
      <c r="EMY22" s="351"/>
      <c r="EMZ22" s="351"/>
      <c r="ENA22" s="351"/>
      <c r="ENB22" s="351"/>
      <c r="ENC22" s="351"/>
      <c r="END22" s="351"/>
      <c r="ENE22" s="351"/>
      <c r="ENF22" s="351"/>
      <c r="ENG22" s="351"/>
      <c r="ENH22" s="351"/>
      <c r="ENI22" s="351"/>
      <c r="ENJ22" s="351"/>
      <c r="ENK22" s="351"/>
      <c r="ENL22" s="351"/>
      <c r="ENM22" s="351"/>
      <c r="ENN22" s="351"/>
      <c r="ENO22" s="351"/>
      <c r="ENP22" s="351"/>
      <c r="ENQ22" s="351"/>
      <c r="ENR22" s="351"/>
      <c r="ENS22" s="351"/>
      <c r="ENT22" s="351"/>
      <c r="ENU22" s="351"/>
      <c r="ENV22" s="351"/>
      <c r="ENW22" s="351"/>
      <c r="ENX22" s="351"/>
      <c r="ENY22" s="351"/>
      <c r="ENZ22" s="351"/>
      <c r="EOA22" s="351"/>
      <c r="EOB22" s="351"/>
      <c r="EOC22" s="351"/>
      <c r="EOD22" s="351"/>
      <c r="EOE22" s="351"/>
      <c r="EOF22" s="351"/>
      <c r="EOG22" s="351"/>
      <c r="EOH22" s="351"/>
      <c r="EOI22" s="351"/>
      <c r="EOJ22" s="351"/>
      <c r="EOK22" s="351"/>
      <c r="EOL22" s="351"/>
      <c r="EOM22" s="351"/>
      <c r="EON22" s="351"/>
      <c r="EOO22" s="351"/>
      <c r="EOP22" s="351"/>
      <c r="EOQ22" s="351"/>
      <c r="EOR22" s="351"/>
      <c r="EOS22" s="351"/>
      <c r="EOT22" s="351"/>
      <c r="EOU22" s="351"/>
      <c r="EOV22" s="351"/>
      <c r="EOW22" s="351"/>
      <c r="EOX22" s="351"/>
      <c r="EOY22" s="351"/>
      <c r="EOZ22" s="351"/>
      <c r="EPA22" s="351"/>
      <c r="EPB22" s="351"/>
      <c r="EPC22" s="351"/>
      <c r="EPD22" s="351"/>
      <c r="EPE22" s="351"/>
      <c r="EPF22" s="351"/>
      <c r="EPG22" s="351"/>
      <c r="EPH22" s="351"/>
      <c r="EPI22" s="351"/>
      <c r="EPJ22" s="351"/>
      <c r="EPK22" s="351"/>
      <c r="EPL22" s="351"/>
      <c r="EPM22" s="351"/>
      <c r="EPN22" s="351"/>
      <c r="EPO22" s="351"/>
      <c r="EPP22" s="351"/>
      <c r="EPQ22" s="351"/>
      <c r="EPR22" s="351"/>
      <c r="EPS22" s="351"/>
      <c r="EPT22" s="351"/>
      <c r="EPU22" s="351"/>
      <c r="EPV22" s="351"/>
      <c r="EPW22" s="351"/>
      <c r="EPX22" s="351"/>
      <c r="EPY22" s="351"/>
      <c r="EPZ22" s="351"/>
      <c r="EQA22" s="351"/>
      <c r="EQB22" s="351"/>
      <c r="EQC22" s="351"/>
      <c r="EQD22" s="351"/>
      <c r="EQE22" s="351"/>
      <c r="EQF22" s="351"/>
      <c r="EQG22" s="351"/>
      <c r="EQH22" s="351"/>
      <c r="EQI22" s="351"/>
      <c r="EQJ22" s="351"/>
      <c r="EQK22" s="351"/>
      <c r="EQL22" s="351"/>
      <c r="EQM22" s="351"/>
      <c r="EQN22" s="351"/>
      <c r="EQO22" s="351"/>
      <c r="EQP22" s="351"/>
      <c r="EQQ22" s="351"/>
      <c r="EQR22" s="351"/>
      <c r="EQS22" s="351"/>
      <c r="EQT22" s="351"/>
      <c r="EQU22" s="351"/>
      <c r="EQV22" s="351"/>
      <c r="EQW22" s="351"/>
      <c r="EQX22" s="351"/>
      <c r="EQY22" s="351"/>
      <c r="EQZ22" s="351"/>
      <c r="ERA22" s="351"/>
      <c r="ERB22" s="351"/>
      <c r="ERC22" s="351"/>
      <c r="ERD22" s="351"/>
      <c r="ERE22" s="351"/>
      <c r="ERF22" s="351"/>
      <c r="ERG22" s="351"/>
      <c r="ERH22" s="351"/>
      <c r="ERI22" s="351"/>
      <c r="ERJ22" s="351"/>
      <c r="ERK22" s="351"/>
      <c r="ERL22" s="351"/>
      <c r="ERM22" s="351"/>
      <c r="ERN22" s="351"/>
      <c r="ERO22" s="351"/>
      <c r="ERP22" s="351"/>
      <c r="ERQ22" s="351"/>
      <c r="ERR22" s="351"/>
      <c r="ERS22" s="351"/>
      <c r="ERT22" s="351"/>
      <c r="ERU22" s="351"/>
      <c r="ERV22" s="351"/>
      <c r="ERW22" s="351"/>
      <c r="ERX22" s="351"/>
      <c r="ERY22" s="351"/>
      <c r="ERZ22" s="351"/>
      <c r="ESA22" s="351"/>
      <c r="ESB22" s="351"/>
      <c r="ESC22" s="351"/>
      <c r="ESD22" s="351"/>
      <c r="ESE22" s="351"/>
      <c r="ESF22" s="351"/>
      <c r="ESG22" s="351"/>
      <c r="ESH22" s="351"/>
      <c r="ESI22" s="351"/>
      <c r="ESJ22" s="351"/>
      <c r="ESK22" s="351"/>
      <c r="ESL22" s="351"/>
      <c r="ESM22" s="351"/>
      <c r="ESN22" s="351"/>
      <c r="ESO22" s="351"/>
      <c r="ESP22" s="351"/>
      <c r="ESQ22" s="351"/>
      <c r="ESR22" s="351"/>
      <c r="ESS22" s="351"/>
      <c r="EST22" s="351"/>
      <c r="ESU22" s="351"/>
      <c r="ESV22" s="351"/>
      <c r="ESW22" s="351"/>
      <c r="ESX22" s="351"/>
      <c r="ESY22" s="351"/>
      <c r="ESZ22" s="351"/>
      <c r="ETA22" s="351"/>
      <c r="ETB22" s="351"/>
      <c r="ETC22" s="351"/>
      <c r="ETD22" s="351"/>
      <c r="ETE22" s="351"/>
      <c r="ETF22" s="351"/>
      <c r="ETG22" s="351"/>
      <c r="ETH22" s="351"/>
      <c r="ETI22" s="351"/>
      <c r="ETJ22" s="351"/>
      <c r="ETK22" s="351"/>
      <c r="ETL22" s="351"/>
      <c r="ETM22" s="351"/>
      <c r="ETN22" s="351"/>
      <c r="ETO22" s="351"/>
      <c r="ETP22" s="351"/>
      <c r="ETQ22" s="351"/>
      <c r="ETR22" s="351"/>
      <c r="ETS22" s="351"/>
      <c r="ETT22" s="351"/>
      <c r="ETU22" s="351"/>
      <c r="ETV22" s="351"/>
      <c r="ETW22" s="351"/>
      <c r="ETX22" s="351"/>
      <c r="ETY22" s="351"/>
      <c r="ETZ22" s="351"/>
      <c r="EUA22" s="351"/>
      <c r="EUB22" s="351"/>
      <c r="EUC22" s="351"/>
      <c r="EUD22" s="351"/>
      <c r="EUE22" s="351"/>
      <c r="EUF22" s="351"/>
      <c r="EUG22" s="351"/>
      <c r="EUH22" s="351"/>
      <c r="EUI22" s="351"/>
      <c r="EUJ22" s="351"/>
      <c r="EUK22" s="351"/>
      <c r="EUL22" s="351"/>
      <c r="EUM22" s="351"/>
      <c r="EUN22" s="351"/>
      <c r="EUO22" s="351"/>
      <c r="EUP22" s="351"/>
      <c r="EUQ22" s="351"/>
      <c r="EUR22" s="351"/>
      <c r="EUS22" s="351"/>
      <c r="EUT22" s="351"/>
      <c r="EUU22" s="351"/>
      <c r="EUV22" s="351"/>
      <c r="EUW22" s="351"/>
      <c r="EUX22" s="351"/>
      <c r="EUY22" s="351"/>
      <c r="EUZ22" s="351"/>
      <c r="EVA22" s="351"/>
      <c r="EVB22" s="351"/>
      <c r="EVC22" s="351"/>
      <c r="EVD22" s="351"/>
      <c r="EVE22" s="351"/>
      <c r="EVF22" s="351"/>
      <c r="EVG22" s="351"/>
      <c r="EVH22" s="351"/>
      <c r="EVI22" s="351"/>
      <c r="EVJ22" s="351"/>
      <c r="EVK22" s="351"/>
      <c r="EVL22" s="351"/>
      <c r="EVM22" s="351"/>
      <c r="EVN22" s="351"/>
      <c r="EVO22" s="351"/>
      <c r="EVP22" s="351"/>
      <c r="EVQ22" s="351"/>
      <c r="EVR22" s="351"/>
      <c r="EVS22" s="351"/>
      <c r="EVT22" s="351"/>
      <c r="EVU22" s="351"/>
      <c r="EVV22" s="351"/>
      <c r="EVW22" s="351"/>
      <c r="EVX22" s="351"/>
      <c r="EVY22" s="351"/>
      <c r="EVZ22" s="351"/>
      <c r="EWA22" s="351"/>
      <c r="EWB22" s="351"/>
      <c r="EWC22" s="351"/>
      <c r="EWD22" s="351"/>
      <c r="EWE22" s="351"/>
      <c r="EWF22" s="351"/>
      <c r="EWG22" s="351"/>
      <c r="EWH22" s="351"/>
      <c r="EWI22" s="351"/>
      <c r="EWJ22" s="351"/>
      <c r="EWK22" s="351"/>
      <c r="EWL22" s="351"/>
      <c r="EWM22" s="351"/>
      <c r="EWN22" s="351"/>
      <c r="EWO22" s="351"/>
      <c r="EWP22" s="351"/>
      <c r="EWQ22" s="351"/>
      <c r="EWR22" s="351"/>
      <c r="EWS22" s="351"/>
      <c r="EWT22" s="351"/>
      <c r="EWU22" s="351"/>
      <c r="EWV22" s="351"/>
      <c r="EWW22" s="351"/>
      <c r="EWX22" s="351"/>
      <c r="EWY22" s="351"/>
      <c r="EWZ22" s="351"/>
      <c r="EXA22" s="351"/>
      <c r="EXB22" s="351"/>
      <c r="EXC22" s="351"/>
      <c r="EXD22" s="351"/>
      <c r="EXE22" s="351"/>
      <c r="EXF22" s="351"/>
      <c r="EXG22" s="351"/>
      <c r="EXH22" s="351"/>
      <c r="EXI22" s="351"/>
      <c r="EXJ22" s="351"/>
      <c r="EXK22" s="351"/>
      <c r="EXL22" s="351"/>
      <c r="EXM22" s="351"/>
      <c r="EXN22" s="351"/>
      <c r="EXO22" s="351"/>
      <c r="EXP22" s="351"/>
      <c r="EXQ22" s="351"/>
      <c r="EXR22" s="351"/>
      <c r="EXS22" s="351"/>
      <c r="EXT22" s="351"/>
      <c r="EXU22" s="351"/>
      <c r="EXV22" s="351"/>
      <c r="EXW22" s="351"/>
      <c r="EXX22" s="351"/>
      <c r="EXY22" s="351"/>
      <c r="EXZ22" s="351"/>
      <c r="EYA22" s="351"/>
      <c r="EYB22" s="351"/>
      <c r="EYC22" s="351"/>
      <c r="EYD22" s="351"/>
      <c r="EYE22" s="351"/>
      <c r="EYF22" s="351"/>
      <c r="EYG22" s="351"/>
      <c r="EYH22" s="351"/>
      <c r="EYI22" s="351"/>
      <c r="EYJ22" s="351"/>
      <c r="EYK22" s="351"/>
      <c r="EYL22" s="351"/>
      <c r="EYM22" s="351"/>
      <c r="EYN22" s="351"/>
      <c r="EYO22" s="351"/>
      <c r="EYP22" s="351"/>
      <c r="EYQ22" s="351"/>
      <c r="EYR22" s="351"/>
      <c r="EYS22" s="351"/>
      <c r="EYT22" s="351"/>
      <c r="EYU22" s="351"/>
      <c r="EYV22" s="351"/>
      <c r="EYW22" s="351"/>
      <c r="EYX22" s="351"/>
      <c r="EYY22" s="351"/>
      <c r="EYZ22" s="351"/>
      <c r="EZA22" s="351"/>
      <c r="EZB22" s="351"/>
      <c r="EZC22" s="351"/>
      <c r="EZD22" s="351"/>
      <c r="EZE22" s="351"/>
      <c r="EZF22" s="351"/>
      <c r="EZG22" s="351"/>
      <c r="EZH22" s="351"/>
      <c r="EZI22" s="351"/>
      <c r="EZJ22" s="351"/>
      <c r="EZK22" s="351"/>
      <c r="EZL22" s="351"/>
      <c r="EZM22" s="351"/>
      <c r="EZN22" s="351"/>
      <c r="EZO22" s="351"/>
      <c r="EZP22" s="351"/>
      <c r="EZQ22" s="351"/>
      <c r="EZR22" s="351"/>
      <c r="EZS22" s="351"/>
      <c r="EZT22" s="351"/>
      <c r="EZU22" s="351"/>
      <c r="EZV22" s="351"/>
      <c r="EZW22" s="351"/>
      <c r="EZX22" s="351"/>
      <c r="EZY22" s="351"/>
      <c r="EZZ22" s="351"/>
      <c r="FAA22" s="351"/>
      <c r="FAB22" s="351"/>
      <c r="FAC22" s="351"/>
      <c r="FAD22" s="351"/>
      <c r="FAE22" s="351"/>
      <c r="FAF22" s="351"/>
      <c r="FAG22" s="351"/>
      <c r="FAH22" s="351"/>
      <c r="FAI22" s="351"/>
      <c r="FAJ22" s="351"/>
      <c r="FAK22" s="351"/>
      <c r="FAL22" s="351"/>
      <c r="FAM22" s="351"/>
      <c r="FAN22" s="351"/>
      <c r="FAO22" s="351"/>
      <c r="FAP22" s="351"/>
      <c r="FAQ22" s="351"/>
      <c r="FAR22" s="351"/>
      <c r="FAS22" s="351"/>
      <c r="FAT22" s="351"/>
      <c r="FAU22" s="351"/>
      <c r="FAV22" s="351"/>
      <c r="FAW22" s="351"/>
      <c r="FAX22" s="351"/>
      <c r="FAY22" s="351"/>
      <c r="FAZ22" s="351"/>
      <c r="FBA22" s="351"/>
      <c r="FBB22" s="351"/>
      <c r="FBC22" s="351"/>
      <c r="FBD22" s="351"/>
      <c r="FBE22" s="351"/>
      <c r="FBF22" s="351"/>
      <c r="FBG22" s="351"/>
      <c r="FBH22" s="351"/>
      <c r="FBI22" s="351"/>
      <c r="FBJ22" s="351"/>
      <c r="FBK22" s="351"/>
      <c r="FBL22" s="351"/>
      <c r="FBM22" s="351"/>
      <c r="FBN22" s="351"/>
      <c r="FBO22" s="351"/>
      <c r="FBP22" s="351"/>
      <c r="FBQ22" s="351"/>
      <c r="FBR22" s="351"/>
      <c r="FBS22" s="351"/>
      <c r="FBT22" s="351"/>
      <c r="FBU22" s="351"/>
      <c r="FBV22" s="351"/>
      <c r="FBW22" s="351"/>
      <c r="FBX22" s="351"/>
      <c r="FBY22" s="351"/>
      <c r="FBZ22" s="351"/>
      <c r="FCA22" s="351"/>
      <c r="FCB22" s="351"/>
      <c r="FCC22" s="351"/>
      <c r="FCD22" s="351"/>
      <c r="FCE22" s="351"/>
      <c r="FCF22" s="351"/>
      <c r="FCG22" s="351"/>
      <c r="FCH22" s="351"/>
      <c r="FCI22" s="351"/>
      <c r="FCJ22" s="351"/>
      <c r="FCK22" s="351"/>
      <c r="FCL22" s="351"/>
      <c r="FCM22" s="351"/>
      <c r="FCN22" s="351"/>
      <c r="FCO22" s="351"/>
      <c r="FCP22" s="351"/>
      <c r="FCQ22" s="351"/>
      <c r="FCR22" s="351"/>
      <c r="FCS22" s="351"/>
      <c r="FCT22" s="351"/>
      <c r="FCU22" s="351"/>
      <c r="FCV22" s="351"/>
      <c r="FCW22" s="351"/>
      <c r="FCX22" s="351"/>
      <c r="FCY22" s="351"/>
      <c r="FCZ22" s="351"/>
      <c r="FDA22" s="351"/>
      <c r="FDB22" s="351"/>
      <c r="FDC22" s="351"/>
      <c r="FDD22" s="351"/>
      <c r="FDE22" s="351"/>
      <c r="FDF22" s="351"/>
      <c r="FDG22" s="351"/>
      <c r="FDH22" s="351"/>
      <c r="FDI22" s="351"/>
      <c r="FDJ22" s="351"/>
      <c r="FDK22" s="351"/>
      <c r="FDL22" s="351"/>
      <c r="FDM22" s="351"/>
      <c r="FDN22" s="351"/>
      <c r="FDO22" s="351"/>
      <c r="FDP22" s="351"/>
      <c r="FDQ22" s="351"/>
      <c r="FDR22" s="351"/>
      <c r="FDS22" s="351"/>
      <c r="FDT22" s="351"/>
      <c r="FDU22" s="351"/>
      <c r="FDV22" s="351"/>
      <c r="FDW22" s="351"/>
      <c r="FDX22" s="351"/>
      <c r="FDY22" s="351"/>
      <c r="FDZ22" s="351"/>
      <c r="FEA22" s="351"/>
      <c r="FEB22" s="351"/>
      <c r="FEC22" s="351"/>
      <c r="FED22" s="351"/>
      <c r="FEE22" s="351"/>
      <c r="FEF22" s="351"/>
      <c r="FEG22" s="351"/>
      <c r="FEH22" s="351"/>
      <c r="FEI22" s="351"/>
      <c r="FEJ22" s="351"/>
      <c r="FEK22" s="351"/>
      <c r="FEL22" s="351"/>
      <c r="FEM22" s="351"/>
      <c r="FEN22" s="351"/>
      <c r="FEO22" s="351"/>
      <c r="FEP22" s="351"/>
      <c r="FEQ22" s="351"/>
      <c r="FER22" s="351"/>
      <c r="FES22" s="351"/>
      <c r="FET22" s="351"/>
      <c r="FEU22" s="351"/>
      <c r="FEV22" s="351"/>
      <c r="FEW22" s="351"/>
      <c r="FEX22" s="351"/>
      <c r="FEY22" s="351"/>
      <c r="FEZ22" s="351"/>
      <c r="FFA22" s="351"/>
      <c r="FFB22" s="351"/>
      <c r="FFC22" s="351"/>
      <c r="FFD22" s="351"/>
      <c r="FFE22" s="351"/>
      <c r="FFF22" s="351"/>
      <c r="FFG22" s="351"/>
      <c r="FFH22" s="351"/>
      <c r="FFI22" s="351"/>
      <c r="FFJ22" s="351"/>
      <c r="FFK22" s="351"/>
      <c r="FFL22" s="351"/>
      <c r="FFM22" s="351"/>
      <c r="FFN22" s="351"/>
      <c r="FFO22" s="351"/>
      <c r="FFP22" s="351"/>
      <c r="FFQ22" s="351"/>
      <c r="FFR22" s="351"/>
      <c r="FFS22" s="351"/>
      <c r="FFT22" s="351"/>
      <c r="FFU22" s="351"/>
      <c r="FFV22" s="351"/>
      <c r="FFW22" s="351"/>
      <c r="FFX22" s="351"/>
      <c r="FFY22" s="351"/>
      <c r="FFZ22" s="351"/>
      <c r="FGA22" s="351"/>
      <c r="FGB22" s="351"/>
      <c r="FGC22" s="351"/>
      <c r="FGD22" s="351"/>
      <c r="FGE22" s="351"/>
      <c r="FGF22" s="351"/>
      <c r="FGG22" s="351"/>
      <c r="FGH22" s="351"/>
      <c r="FGI22" s="351"/>
      <c r="FGJ22" s="351"/>
      <c r="FGK22" s="351"/>
      <c r="FGL22" s="351"/>
      <c r="FGM22" s="351"/>
      <c r="FGN22" s="351"/>
      <c r="FGO22" s="351"/>
      <c r="FGP22" s="351"/>
      <c r="FGQ22" s="351"/>
      <c r="FGR22" s="351"/>
      <c r="FGS22" s="351"/>
      <c r="FGT22" s="351"/>
      <c r="FGU22" s="351"/>
      <c r="FGV22" s="351"/>
      <c r="FGW22" s="351"/>
      <c r="FGX22" s="351"/>
      <c r="FGY22" s="351"/>
      <c r="FGZ22" s="351"/>
      <c r="FHA22" s="351"/>
      <c r="FHB22" s="351"/>
      <c r="FHC22" s="351"/>
      <c r="FHD22" s="351"/>
      <c r="FHE22" s="351"/>
      <c r="FHF22" s="351"/>
      <c r="FHG22" s="351"/>
      <c r="FHH22" s="351"/>
      <c r="FHI22" s="351"/>
      <c r="FHJ22" s="351"/>
      <c r="FHK22" s="351"/>
      <c r="FHL22" s="351"/>
      <c r="FHM22" s="351"/>
      <c r="FHN22" s="351"/>
      <c r="FHO22" s="351"/>
      <c r="FHP22" s="351"/>
      <c r="FHQ22" s="351"/>
      <c r="FHR22" s="351"/>
      <c r="FHS22" s="351"/>
      <c r="FHT22" s="351"/>
      <c r="FHU22" s="351"/>
      <c r="FHV22" s="351"/>
      <c r="FHW22" s="351"/>
      <c r="FHX22" s="351"/>
      <c r="FHY22" s="351"/>
      <c r="FHZ22" s="351"/>
      <c r="FIA22" s="351"/>
      <c r="FIB22" s="351"/>
      <c r="FIC22" s="351"/>
      <c r="FID22" s="351"/>
      <c r="FIE22" s="351"/>
      <c r="FIF22" s="351"/>
      <c r="FIG22" s="351"/>
      <c r="FIH22" s="351"/>
      <c r="FII22" s="351"/>
      <c r="FIJ22" s="351"/>
      <c r="FIK22" s="351"/>
      <c r="FIL22" s="351"/>
      <c r="FIM22" s="351"/>
      <c r="FIN22" s="351"/>
      <c r="FIO22" s="351"/>
      <c r="FIP22" s="351"/>
      <c r="FIQ22" s="351"/>
      <c r="FIR22" s="351"/>
      <c r="FIS22" s="351"/>
      <c r="FIT22" s="351"/>
      <c r="FIU22" s="351"/>
      <c r="FIV22" s="351"/>
      <c r="FIW22" s="351"/>
      <c r="FIX22" s="351"/>
      <c r="FIY22" s="351"/>
      <c r="FIZ22" s="351"/>
      <c r="FJA22" s="351"/>
      <c r="FJB22" s="351"/>
      <c r="FJC22" s="351"/>
      <c r="FJD22" s="351"/>
      <c r="FJE22" s="351"/>
      <c r="FJF22" s="351"/>
      <c r="FJG22" s="351"/>
      <c r="FJH22" s="351"/>
      <c r="FJI22" s="351"/>
      <c r="FJJ22" s="351"/>
      <c r="FJK22" s="351"/>
      <c r="FJL22" s="351"/>
      <c r="FJM22" s="351"/>
      <c r="FJN22" s="351"/>
      <c r="FJO22" s="351"/>
      <c r="FJP22" s="351"/>
      <c r="FJQ22" s="351"/>
      <c r="FJR22" s="351"/>
      <c r="FJS22" s="351"/>
      <c r="FJT22" s="351"/>
      <c r="FJU22" s="351"/>
      <c r="FJV22" s="351"/>
      <c r="FJW22" s="351"/>
      <c r="FJX22" s="351"/>
      <c r="FJY22" s="351"/>
      <c r="FJZ22" s="351"/>
      <c r="FKA22" s="351"/>
      <c r="FKB22" s="351"/>
      <c r="FKC22" s="351"/>
      <c r="FKD22" s="351"/>
      <c r="FKE22" s="351"/>
      <c r="FKF22" s="351"/>
      <c r="FKG22" s="351"/>
      <c r="FKH22" s="351"/>
      <c r="FKI22" s="351"/>
      <c r="FKJ22" s="351"/>
      <c r="FKK22" s="351"/>
      <c r="FKL22" s="351"/>
      <c r="FKM22" s="351"/>
      <c r="FKN22" s="351"/>
      <c r="FKO22" s="351"/>
      <c r="FKP22" s="351"/>
      <c r="FKQ22" s="351"/>
      <c r="FKR22" s="351"/>
      <c r="FKS22" s="351"/>
      <c r="FKT22" s="351"/>
      <c r="FKU22" s="351"/>
      <c r="FKV22" s="351"/>
      <c r="FKW22" s="351"/>
      <c r="FKX22" s="351"/>
      <c r="FKY22" s="351"/>
      <c r="FKZ22" s="351"/>
      <c r="FLA22" s="351"/>
      <c r="FLB22" s="351"/>
      <c r="FLC22" s="351"/>
      <c r="FLD22" s="351"/>
      <c r="FLE22" s="351"/>
      <c r="FLF22" s="351"/>
      <c r="FLG22" s="351"/>
      <c r="FLH22" s="351"/>
      <c r="FLI22" s="351"/>
      <c r="FLJ22" s="351"/>
      <c r="FLK22" s="351"/>
      <c r="FLL22" s="351"/>
      <c r="FLM22" s="351"/>
      <c r="FLN22" s="351"/>
      <c r="FLO22" s="351"/>
      <c r="FLP22" s="351"/>
      <c r="FLQ22" s="351"/>
      <c r="FLR22" s="351"/>
      <c r="FLS22" s="351"/>
      <c r="FLT22" s="351"/>
      <c r="FLU22" s="351"/>
      <c r="FLV22" s="351"/>
      <c r="FLW22" s="351"/>
      <c r="FLX22" s="351"/>
      <c r="FLY22" s="351"/>
      <c r="FLZ22" s="351"/>
      <c r="FMA22" s="351"/>
      <c r="FMB22" s="351"/>
      <c r="FMC22" s="351"/>
      <c r="FMD22" s="351"/>
      <c r="FME22" s="351"/>
      <c r="FMF22" s="351"/>
      <c r="FMG22" s="351"/>
      <c r="FMH22" s="351"/>
      <c r="FMI22" s="351"/>
      <c r="FMJ22" s="351"/>
      <c r="FMK22" s="351"/>
      <c r="FML22" s="351"/>
      <c r="FMM22" s="351"/>
      <c r="FMN22" s="351"/>
      <c r="FMO22" s="351"/>
      <c r="FMP22" s="351"/>
      <c r="FMQ22" s="351"/>
      <c r="FMR22" s="351"/>
      <c r="FMS22" s="351"/>
      <c r="FMT22" s="351"/>
      <c r="FMU22" s="351"/>
      <c r="FMV22" s="351"/>
      <c r="FMW22" s="351"/>
      <c r="FMX22" s="351"/>
      <c r="FMY22" s="351"/>
      <c r="FMZ22" s="351"/>
      <c r="FNA22" s="351"/>
      <c r="FNB22" s="351"/>
      <c r="FNC22" s="351"/>
      <c r="FND22" s="351"/>
      <c r="FNE22" s="351"/>
      <c r="FNF22" s="351"/>
      <c r="FNG22" s="351"/>
      <c r="FNH22" s="351"/>
      <c r="FNI22" s="351"/>
      <c r="FNJ22" s="351"/>
      <c r="FNK22" s="351"/>
      <c r="FNL22" s="351"/>
      <c r="FNM22" s="351"/>
      <c r="FNN22" s="351"/>
      <c r="FNO22" s="351"/>
      <c r="FNP22" s="351"/>
      <c r="FNQ22" s="351"/>
      <c r="FNR22" s="351"/>
      <c r="FNS22" s="351"/>
      <c r="FNT22" s="351"/>
      <c r="FNU22" s="351"/>
      <c r="FNV22" s="351"/>
      <c r="FNW22" s="351"/>
      <c r="FNX22" s="351"/>
      <c r="FNY22" s="351"/>
      <c r="FNZ22" s="351"/>
      <c r="FOA22" s="351"/>
      <c r="FOB22" s="351"/>
      <c r="FOC22" s="351"/>
      <c r="FOD22" s="351"/>
      <c r="FOE22" s="351"/>
      <c r="FOF22" s="351"/>
      <c r="FOG22" s="351"/>
      <c r="FOH22" s="351"/>
      <c r="FOI22" s="351"/>
      <c r="FOJ22" s="351"/>
      <c r="FOK22" s="351"/>
      <c r="FOL22" s="351"/>
      <c r="FOM22" s="351"/>
      <c r="FON22" s="351"/>
      <c r="FOO22" s="351"/>
      <c r="FOP22" s="351"/>
      <c r="FOQ22" s="351"/>
      <c r="FOR22" s="351"/>
      <c r="FOS22" s="351"/>
      <c r="FOT22" s="351"/>
      <c r="FOU22" s="351"/>
      <c r="FOV22" s="351"/>
      <c r="FOW22" s="351"/>
      <c r="FOX22" s="351"/>
      <c r="FOY22" s="351"/>
      <c r="FOZ22" s="351"/>
      <c r="FPA22" s="351"/>
      <c r="FPB22" s="351"/>
      <c r="FPC22" s="351"/>
      <c r="FPD22" s="351"/>
      <c r="FPE22" s="351"/>
      <c r="FPF22" s="351"/>
      <c r="FPG22" s="351"/>
      <c r="FPH22" s="351"/>
      <c r="FPI22" s="351"/>
      <c r="FPJ22" s="351"/>
      <c r="FPK22" s="351"/>
      <c r="FPL22" s="351"/>
      <c r="FPM22" s="351"/>
      <c r="FPN22" s="351"/>
      <c r="FPO22" s="351"/>
      <c r="FPP22" s="351"/>
      <c r="FPQ22" s="351"/>
      <c r="FPR22" s="351"/>
      <c r="FPS22" s="351"/>
      <c r="FPT22" s="351"/>
      <c r="FPU22" s="351"/>
      <c r="FPV22" s="351"/>
      <c r="FPW22" s="351"/>
      <c r="FPX22" s="351"/>
      <c r="FPY22" s="351"/>
      <c r="FPZ22" s="351"/>
      <c r="FQA22" s="351"/>
      <c r="FQB22" s="351"/>
      <c r="FQC22" s="351"/>
      <c r="FQD22" s="351"/>
      <c r="FQE22" s="351"/>
      <c r="FQF22" s="351"/>
      <c r="FQG22" s="351"/>
      <c r="FQH22" s="351"/>
      <c r="FQI22" s="351"/>
      <c r="FQJ22" s="351"/>
      <c r="FQK22" s="351"/>
      <c r="FQL22" s="351"/>
      <c r="FQM22" s="351"/>
      <c r="FQN22" s="351"/>
      <c r="FQO22" s="351"/>
      <c r="FQP22" s="351"/>
      <c r="FQQ22" s="351"/>
      <c r="FQR22" s="351"/>
      <c r="FQS22" s="351"/>
      <c r="FQT22" s="351"/>
      <c r="FQU22" s="351"/>
      <c r="FQV22" s="351"/>
      <c r="FQW22" s="351"/>
      <c r="FQX22" s="351"/>
      <c r="FQY22" s="351"/>
      <c r="FQZ22" s="351"/>
      <c r="FRA22" s="351"/>
      <c r="FRB22" s="351"/>
      <c r="FRC22" s="351"/>
      <c r="FRD22" s="351"/>
      <c r="FRE22" s="351"/>
      <c r="FRF22" s="351"/>
      <c r="FRG22" s="351"/>
      <c r="FRH22" s="351"/>
      <c r="FRI22" s="351"/>
      <c r="FRJ22" s="351"/>
      <c r="FRK22" s="351"/>
      <c r="FRL22" s="351"/>
      <c r="FRM22" s="351"/>
      <c r="FRN22" s="351"/>
      <c r="FRO22" s="351"/>
      <c r="FRP22" s="351"/>
      <c r="FRQ22" s="351"/>
      <c r="FRR22" s="351"/>
      <c r="FRS22" s="351"/>
      <c r="FRT22" s="351"/>
      <c r="FRU22" s="351"/>
      <c r="FRV22" s="351"/>
      <c r="FRW22" s="351"/>
      <c r="FRX22" s="351"/>
      <c r="FRY22" s="351"/>
      <c r="FRZ22" s="351"/>
      <c r="FSA22" s="351"/>
      <c r="FSB22" s="351"/>
      <c r="FSC22" s="351"/>
      <c r="FSD22" s="351"/>
      <c r="FSE22" s="351"/>
      <c r="FSF22" s="351"/>
      <c r="FSG22" s="351"/>
      <c r="FSH22" s="351"/>
      <c r="FSI22" s="351"/>
      <c r="FSJ22" s="351"/>
      <c r="FSK22" s="351"/>
      <c r="FSL22" s="351"/>
      <c r="FSM22" s="351"/>
      <c r="FSN22" s="351"/>
      <c r="FSO22" s="351"/>
      <c r="FSP22" s="351"/>
      <c r="FSQ22" s="351"/>
      <c r="FSR22" s="351"/>
      <c r="FSS22" s="351"/>
      <c r="FST22" s="351"/>
      <c r="FSU22" s="351"/>
      <c r="FSV22" s="351"/>
      <c r="FSW22" s="351"/>
      <c r="FSX22" s="351"/>
      <c r="FSY22" s="351"/>
      <c r="FSZ22" s="351"/>
      <c r="FTA22" s="351"/>
      <c r="FTB22" s="351"/>
      <c r="FTC22" s="351"/>
      <c r="FTD22" s="351"/>
      <c r="FTE22" s="351"/>
      <c r="FTF22" s="351"/>
      <c r="FTG22" s="351"/>
      <c r="FTH22" s="351"/>
      <c r="FTI22" s="351"/>
      <c r="FTJ22" s="351"/>
      <c r="FTK22" s="351"/>
      <c r="FTL22" s="351"/>
      <c r="FTM22" s="351"/>
      <c r="FTN22" s="351"/>
      <c r="FTO22" s="351"/>
      <c r="FTP22" s="351"/>
      <c r="FTQ22" s="351"/>
      <c r="FTR22" s="351"/>
      <c r="FTS22" s="351"/>
      <c r="FTT22" s="351"/>
      <c r="FTU22" s="351"/>
      <c r="FTV22" s="351"/>
      <c r="FTW22" s="351"/>
      <c r="FTX22" s="351"/>
      <c r="FTY22" s="351"/>
      <c r="FTZ22" s="351"/>
      <c r="FUA22" s="351"/>
      <c r="FUB22" s="351"/>
      <c r="FUC22" s="351"/>
      <c r="FUD22" s="351"/>
      <c r="FUE22" s="351"/>
      <c r="FUF22" s="351"/>
      <c r="FUG22" s="351"/>
      <c r="FUH22" s="351"/>
      <c r="FUI22" s="351"/>
      <c r="FUJ22" s="351"/>
      <c r="FUK22" s="351"/>
      <c r="FUL22" s="351"/>
      <c r="FUM22" s="351"/>
      <c r="FUN22" s="351"/>
      <c r="FUO22" s="351"/>
      <c r="FUP22" s="351"/>
      <c r="FUQ22" s="351"/>
      <c r="FUR22" s="351"/>
      <c r="FUS22" s="351"/>
      <c r="FUT22" s="351"/>
      <c r="FUU22" s="351"/>
      <c r="FUV22" s="351"/>
      <c r="FUW22" s="351"/>
      <c r="FUX22" s="351"/>
      <c r="FUY22" s="351"/>
      <c r="FUZ22" s="351"/>
      <c r="FVA22" s="351"/>
      <c r="FVB22" s="351"/>
      <c r="FVC22" s="351"/>
      <c r="FVD22" s="351"/>
      <c r="FVE22" s="351"/>
      <c r="FVF22" s="351"/>
      <c r="FVG22" s="351"/>
      <c r="FVH22" s="351"/>
      <c r="FVI22" s="351"/>
      <c r="FVJ22" s="351"/>
      <c r="FVK22" s="351"/>
      <c r="FVL22" s="351"/>
      <c r="FVM22" s="351"/>
      <c r="FVN22" s="351"/>
      <c r="FVO22" s="351"/>
      <c r="FVP22" s="351"/>
      <c r="FVQ22" s="351"/>
      <c r="FVR22" s="351"/>
      <c r="FVS22" s="351"/>
      <c r="FVT22" s="351"/>
      <c r="FVU22" s="351"/>
      <c r="FVV22" s="351"/>
      <c r="FVW22" s="351"/>
      <c r="FVX22" s="351"/>
      <c r="FVY22" s="351"/>
      <c r="FVZ22" s="351"/>
      <c r="FWA22" s="351"/>
      <c r="FWB22" s="351"/>
      <c r="FWC22" s="351"/>
      <c r="FWD22" s="351"/>
      <c r="FWE22" s="351"/>
      <c r="FWF22" s="351"/>
      <c r="FWG22" s="351"/>
      <c r="FWH22" s="351"/>
      <c r="FWI22" s="351"/>
      <c r="FWJ22" s="351"/>
      <c r="FWK22" s="351"/>
      <c r="FWL22" s="351"/>
      <c r="FWM22" s="351"/>
      <c r="FWN22" s="351"/>
      <c r="FWO22" s="351"/>
      <c r="FWP22" s="351"/>
      <c r="FWQ22" s="351"/>
      <c r="FWR22" s="351"/>
      <c r="FWS22" s="351"/>
      <c r="FWT22" s="351"/>
      <c r="FWU22" s="351"/>
      <c r="FWV22" s="351"/>
      <c r="FWW22" s="351"/>
      <c r="FWX22" s="351"/>
      <c r="FWY22" s="351"/>
      <c r="FWZ22" s="351"/>
      <c r="FXA22" s="351"/>
      <c r="FXB22" s="351"/>
      <c r="FXC22" s="351"/>
      <c r="FXD22" s="351"/>
      <c r="FXE22" s="351"/>
      <c r="FXF22" s="351"/>
      <c r="FXG22" s="351"/>
      <c r="FXH22" s="351"/>
      <c r="FXI22" s="351"/>
      <c r="FXJ22" s="351"/>
      <c r="FXK22" s="351"/>
      <c r="FXL22" s="351"/>
      <c r="FXM22" s="351"/>
      <c r="FXN22" s="351"/>
      <c r="FXO22" s="351"/>
      <c r="FXP22" s="351"/>
      <c r="FXQ22" s="351"/>
      <c r="FXR22" s="351"/>
      <c r="FXS22" s="351"/>
      <c r="FXT22" s="351"/>
      <c r="FXU22" s="351"/>
      <c r="FXV22" s="351"/>
      <c r="FXW22" s="351"/>
      <c r="FXX22" s="351"/>
      <c r="FXY22" s="351"/>
      <c r="FXZ22" s="351"/>
      <c r="FYA22" s="351"/>
      <c r="FYB22" s="351"/>
      <c r="FYC22" s="351"/>
      <c r="FYD22" s="351"/>
      <c r="FYE22" s="351"/>
      <c r="FYF22" s="351"/>
      <c r="FYG22" s="351"/>
      <c r="FYH22" s="351"/>
      <c r="FYI22" s="351"/>
      <c r="FYJ22" s="351"/>
      <c r="FYK22" s="351"/>
      <c r="FYL22" s="351"/>
      <c r="FYM22" s="351"/>
      <c r="FYN22" s="351"/>
      <c r="FYO22" s="351"/>
      <c r="FYP22" s="351"/>
      <c r="FYQ22" s="351"/>
      <c r="FYR22" s="351"/>
      <c r="FYS22" s="351"/>
      <c r="FYT22" s="351"/>
      <c r="FYU22" s="351"/>
      <c r="FYV22" s="351"/>
      <c r="FYW22" s="351"/>
      <c r="FYX22" s="351"/>
      <c r="FYY22" s="351"/>
      <c r="FYZ22" s="351"/>
      <c r="FZA22" s="351"/>
      <c r="FZB22" s="351"/>
      <c r="FZC22" s="351"/>
      <c r="FZD22" s="351"/>
      <c r="FZE22" s="351"/>
      <c r="FZF22" s="351"/>
      <c r="FZG22" s="351"/>
      <c r="FZH22" s="351"/>
      <c r="FZI22" s="351"/>
      <c r="FZJ22" s="351"/>
      <c r="FZK22" s="351"/>
      <c r="FZL22" s="351"/>
      <c r="FZM22" s="351"/>
      <c r="FZN22" s="351"/>
      <c r="FZO22" s="351"/>
      <c r="FZP22" s="351"/>
      <c r="FZQ22" s="351"/>
      <c r="FZR22" s="351"/>
      <c r="FZS22" s="351"/>
      <c r="FZT22" s="351"/>
      <c r="FZU22" s="351"/>
      <c r="FZV22" s="351"/>
      <c r="FZW22" s="351"/>
      <c r="FZX22" s="351"/>
      <c r="FZY22" s="351"/>
      <c r="FZZ22" s="351"/>
      <c r="GAA22" s="351"/>
      <c r="GAB22" s="351"/>
      <c r="GAC22" s="351"/>
      <c r="GAD22" s="351"/>
      <c r="GAE22" s="351"/>
      <c r="GAF22" s="351"/>
      <c r="GAG22" s="351"/>
      <c r="GAH22" s="351"/>
      <c r="GAI22" s="351"/>
      <c r="GAJ22" s="351"/>
      <c r="GAK22" s="351"/>
      <c r="GAL22" s="351"/>
      <c r="GAM22" s="351"/>
      <c r="GAN22" s="351"/>
      <c r="GAO22" s="351"/>
      <c r="GAP22" s="351"/>
      <c r="GAQ22" s="351"/>
      <c r="GAR22" s="351"/>
      <c r="GAS22" s="351"/>
      <c r="GAT22" s="351"/>
      <c r="GAU22" s="351"/>
      <c r="GAV22" s="351"/>
      <c r="GAW22" s="351"/>
      <c r="GAX22" s="351"/>
      <c r="GAY22" s="351"/>
      <c r="GAZ22" s="351"/>
      <c r="GBA22" s="351"/>
      <c r="GBB22" s="351"/>
      <c r="GBC22" s="351"/>
      <c r="GBD22" s="351"/>
      <c r="GBE22" s="351"/>
      <c r="GBF22" s="351"/>
      <c r="GBG22" s="351"/>
      <c r="GBH22" s="351"/>
      <c r="GBI22" s="351"/>
      <c r="GBJ22" s="351"/>
      <c r="GBK22" s="351"/>
      <c r="GBL22" s="351"/>
      <c r="GBM22" s="351"/>
      <c r="GBN22" s="351"/>
      <c r="GBO22" s="351"/>
      <c r="GBP22" s="351"/>
      <c r="GBQ22" s="351"/>
      <c r="GBR22" s="351"/>
      <c r="GBS22" s="351"/>
      <c r="GBT22" s="351"/>
      <c r="GBU22" s="351"/>
      <c r="GBV22" s="351"/>
      <c r="GBW22" s="351"/>
      <c r="GBX22" s="351"/>
      <c r="GBY22" s="351"/>
      <c r="GBZ22" s="351"/>
      <c r="GCA22" s="351"/>
      <c r="GCB22" s="351"/>
      <c r="GCC22" s="351"/>
      <c r="GCD22" s="351"/>
      <c r="GCE22" s="351"/>
      <c r="GCF22" s="351"/>
      <c r="GCG22" s="351"/>
      <c r="GCH22" s="351"/>
      <c r="GCI22" s="351"/>
      <c r="GCJ22" s="351"/>
      <c r="GCK22" s="351"/>
      <c r="GCL22" s="351"/>
      <c r="GCM22" s="351"/>
      <c r="GCN22" s="351"/>
      <c r="GCO22" s="351"/>
      <c r="GCP22" s="351"/>
      <c r="GCQ22" s="351"/>
      <c r="GCR22" s="351"/>
      <c r="GCS22" s="351"/>
      <c r="GCT22" s="351"/>
      <c r="GCU22" s="351"/>
      <c r="GCV22" s="351"/>
      <c r="GCW22" s="351"/>
      <c r="GCX22" s="351"/>
      <c r="GCY22" s="351"/>
      <c r="GCZ22" s="351"/>
      <c r="GDA22" s="351"/>
      <c r="GDB22" s="351"/>
      <c r="GDC22" s="351"/>
      <c r="GDD22" s="351"/>
      <c r="GDE22" s="351"/>
      <c r="GDF22" s="351"/>
      <c r="GDG22" s="351"/>
      <c r="GDH22" s="351"/>
      <c r="GDI22" s="351"/>
      <c r="GDJ22" s="351"/>
      <c r="GDK22" s="351"/>
      <c r="GDL22" s="351"/>
      <c r="GDM22" s="351"/>
      <c r="GDN22" s="351"/>
      <c r="GDO22" s="351"/>
      <c r="GDP22" s="351"/>
      <c r="GDQ22" s="351"/>
      <c r="GDR22" s="351"/>
      <c r="GDS22" s="351"/>
      <c r="GDT22" s="351"/>
      <c r="GDU22" s="351"/>
      <c r="GDV22" s="351"/>
      <c r="GDW22" s="351"/>
      <c r="GDX22" s="351"/>
      <c r="GDY22" s="351"/>
      <c r="GDZ22" s="351"/>
      <c r="GEA22" s="351"/>
      <c r="GEB22" s="351"/>
      <c r="GEC22" s="351"/>
      <c r="GED22" s="351"/>
      <c r="GEE22" s="351"/>
      <c r="GEF22" s="351"/>
      <c r="GEG22" s="351"/>
      <c r="GEH22" s="351"/>
      <c r="GEI22" s="351"/>
      <c r="GEJ22" s="351"/>
      <c r="GEK22" s="351"/>
      <c r="GEL22" s="351"/>
      <c r="GEM22" s="351"/>
      <c r="GEN22" s="351"/>
      <c r="GEO22" s="351"/>
      <c r="GEP22" s="351"/>
      <c r="GEQ22" s="351"/>
      <c r="GER22" s="351"/>
      <c r="GES22" s="351"/>
      <c r="GET22" s="351"/>
      <c r="GEU22" s="351"/>
      <c r="GEV22" s="351"/>
      <c r="GEW22" s="351"/>
      <c r="GEX22" s="351"/>
      <c r="GEY22" s="351"/>
      <c r="GEZ22" s="351"/>
      <c r="GFA22" s="351"/>
      <c r="GFB22" s="351"/>
      <c r="GFC22" s="351"/>
      <c r="GFD22" s="351"/>
      <c r="GFE22" s="351"/>
      <c r="GFF22" s="351"/>
      <c r="GFG22" s="351"/>
      <c r="GFH22" s="351"/>
      <c r="GFI22" s="351"/>
      <c r="GFJ22" s="351"/>
      <c r="GFK22" s="351"/>
      <c r="GFL22" s="351"/>
      <c r="GFM22" s="351"/>
      <c r="GFN22" s="351"/>
      <c r="GFO22" s="351"/>
      <c r="GFP22" s="351"/>
      <c r="GFQ22" s="351"/>
      <c r="GFR22" s="351"/>
      <c r="GFS22" s="351"/>
      <c r="GFT22" s="351"/>
      <c r="GFU22" s="351"/>
      <c r="GFV22" s="351"/>
      <c r="GFW22" s="351"/>
      <c r="GFX22" s="351"/>
      <c r="GFY22" s="351"/>
      <c r="GFZ22" s="351"/>
      <c r="GGA22" s="351"/>
      <c r="GGB22" s="351"/>
      <c r="GGC22" s="351"/>
      <c r="GGD22" s="351"/>
      <c r="GGE22" s="351"/>
      <c r="GGF22" s="351"/>
      <c r="GGG22" s="351"/>
      <c r="GGH22" s="351"/>
      <c r="GGI22" s="351"/>
      <c r="GGJ22" s="351"/>
      <c r="GGK22" s="351"/>
      <c r="GGL22" s="351"/>
      <c r="GGM22" s="351"/>
      <c r="GGN22" s="351"/>
      <c r="GGO22" s="351"/>
      <c r="GGP22" s="351"/>
      <c r="GGQ22" s="351"/>
      <c r="GGR22" s="351"/>
      <c r="GGS22" s="351"/>
      <c r="GGT22" s="351"/>
      <c r="GGU22" s="351"/>
      <c r="GGV22" s="351"/>
      <c r="GGW22" s="351"/>
      <c r="GGX22" s="351"/>
      <c r="GGY22" s="351"/>
      <c r="GGZ22" s="351"/>
      <c r="GHA22" s="351"/>
      <c r="GHB22" s="351"/>
      <c r="GHC22" s="351"/>
      <c r="GHD22" s="351"/>
      <c r="GHE22" s="351"/>
      <c r="GHF22" s="351"/>
      <c r="GHG22" s="351"/>
      <c r="GHH22" s="351"/>
      <c r="GHI22" s="351"/>
      <c r="GHJ22" s="351"/>
      <c r="GHK22" s="351"/>
      <c r="GHL22" s="351"/>
      <c r="GHM22" s="351"/>
      <c r="GHN22" s="351"/>
      <c r="GHO22" s="351"/>
      <c r="GHP22" s="351"/>
      <c r="GHQ22" s="351"/>
      <c r="GHR22" s="351"/>
      <c r="GHS22" s="351"/>
      <c r="GHT22" s="351"/>
      <c r="GHU22" s="351"/>
      <c r="GHV22" s="351"/>
      <c r="GHW22" s="351"/>
      <c r="GHX22" s="351"/>
      <c r="GHY22" s="351"/>
      <c r="GHZ22" s="351"/>
      <c r="GIA22" s="351"/>
      <c r="GIB22" s="351"/>
      <c r="GIC22" s="351"/>
      <c r="GID22" s="351"/>
      <c r="GIE22" s="351"/>
      <c r="GIF22" s="351"/>
      <c r="GIG22" s="351"/>
      <c r="GIH22" s="351"/>
      <c r="GII22" s="351"/>
      <c r="GIJ22" s="351"/>
      <c r="GIK22" s="351"/>
      <c r="GIL22" s="351"/>
      <c r="GIM22" s="351"/>
      <c r="GIN22" s="351"/>
      <c r="GIO22" s="351"/>
      <c r="GIP22" s="351"/>
      <c r="GIQ22" s="351"/>
      <c r="GIR22" s="351"/>
      <c r="GIS22" s="351"/>
      <c r="GIT22" s="351"/>
      <c r="GIU22" s="351"/>
      <c r="GIV22" s="351"/>
      <c r="GIW22" s="351"/>
      <c r="GIX22" s="351"/>
      <c r="GIY22" s="351"/>
      <c r="GIZ22" s="351"/>
      <c r="GJA22" s="351"/>
      <c r="GJB22" s="351"/>
      <c r="GJC22" s="351"/>
      <c r="GJD22" s="351"/>
      <c r="GJE22" s="351"/>
      <c r="GJF22" s="351"/>
      <c r="GJG22" s="351"/>
      <c r="GJH22" s="351"/>
      <c r="GJI22" s="351"/>
      <c r="GJJ22" s="351"/>
      <c r="GJK22" s="351"/>
      <c r="GJL22" s="351"/>
      <c r="GJM22" s="351"/>
      <c r="GJN22" s="351"/>
      <c r="GJO22" s="351"/>
      <c r="GJP22" s="351"/>
      <c r="GJQ22" s="351"/>
      <c r="GJR22" s="351"/>
      <c r="GJS22" s="351"/>
      <c r="GJT22" s="351"/>
      <c r="GJU22" s="351"/>
      <c r="GJV22" s="351"/>
      <c r="GJW22" s="351"/>
      <c r="GJX22" s="351"/>
      <c r="GJY22" s="351"/>
      <c r="GJZ22" s="351"/>
      <c r="GKA22" s="351"/>
      <c r="GKB22" s="351"/>
      <c r="GKC22" s="351"/>
      <c r="GKD22" s="351"/>
      <c r="GKE22" s="351"/>
      <c r="GKF22" s="351"/>
      <c r="GKG22" s="351"/>
      <c r="GKH22" s="351"/>
      <c r="GKI22" s="351"/>
      <c r="GKJ22" s="351"/>
      <c r="GKK22" s="351"/>
      <c r="GKL22" s="351"/>
      <c r="GKM22" s="351"/>
      <c r="GKN22" s="351"/>
      <c r="GKO22" s="351"/>
      <c r="GKP22" s="351"/>
      <c r="GKQ22" s="351"/>
      <c r="GKR22" s="351"/>
      <c r="GKS22" s="351"/>
      <c r="GKT22" s="351"/>
      <c r="GKU22" s="351"/>
      <c r="GKV22" s="351"/>
      <c r="GKW22" s="351"/>
      <c r="GKX22" s="351"/>
      <c r="GKY22" s="351"/>
      <c r="GKZ22" s="351"/>
      <c r="GLA22" s="351"/>
      <c r="GLB22" s="351"/>
      <c r="GLC22" s="351"/>
      <c r="GLD22" s="351"/>
      <c r="GLE22" s="351"/>
      <c r="GLF22" s="351"/>
      <c r="GLG22" s="351"/>
      <c r="GLH22" s="351"/>
      <c r="GLI22" s="351"/>
      <c r="GLJ22" s="351"/>
      <c r="GLK22" s="351"/>
      <c r="GLL22" s="351"/>
      <c r="GLM22" s="351"/>
      <c r="GLN22" s="351"/>
      <c r="GLO22" s="351"/>
      <c r="GLP22" s="351"/>
      <c r="GLQ22" s="351"/>
      <c r="GLR22" s="351"/>
      <c r="GLS22" s="351"/>
      <c r="GLT22" s="351"/>
      <c r="GLU22" s="351"/>
      <c r="GLV22" s="351"/>
      <c r="GLW22" s="351"/>
      <c r="GLX22" s="351"/>
      <c r="GLY22" s="351"/>
      <c r="GLZ22" s="351"/>
      <c r="GMA22" s="351"/>
      <c r="GMB22" s="351"/>
      <c r="GMC22" s="351"/>
      <c r="GMD22" s="351"/>
      <c r="GME22" s="351"/>
      <c r="GMF22" s="351"/>
      <c r="GMG22" s="351"/>
      <c r="GMH22" s="351"/>
      <c r="GMI22" s="351"/>
      <c r="GMJ22" s="351"/>
      <c r="GMK22" s="351"/>
      <c r="GML22" s="351"/>
      <c r="GMM22" s="351"/>
      <c r="GMN22" s="351"/>
      <c r="GMO22" s="351"/>
      <c r="GMP22" s="351"/>
      <c r="GMQ22" s="351"/>
      <c r="GMR22" s="351"/>
      <c r="GMS22" s="351"/>
      <c r="GMT22" s="351"/>
      <c r="GMU22" s="351"/>
      <c r="GMV22" s="351"/>
      <c r="GMW22" s="351"/>
      <c r="GMX22" s="351"/>
      <c r="GMY22" s="351"/>
      <c r="GMZ22" s="351"/>
      <c r="GNA22" s="351"/>
      <c r="GNB22" s="351"/>
      <c r="GNC22" s="351"/>
      <c r="GND22" s="351"/>
      <c r="GNE22" s="351"/>
      <c r="GNF22" s="351"/>
      <c r="GNG22" s="351"/>
      <c r="GNH22" s="351"/>
      <c r="GNI22" s="351"/>
      <c r="GNJ22" s="351"/>
      <c r="GNK22" s="351"/>
      <c r="GNL22" s="351"/>
      <c r="GNM22" s="351"/>
      <c r="GNN22" s="351"/>
      <c r="GNO22" s="351"/>
      <c r="GNP22" s="351"/>
      <c r="GNQ22" s="351"/>
      <c r="GNR22" s="351"/>
      <c r="GNS22" s="351"/>
      <c r="GNT22" s="351"/>
      <c r="GNU22" s="351"/>
      <c r="GNV22" s="351"/>
      <c r="GNW22" s="351"/>
      <c r="GNX22" s="351"/>
      <c r="GNY22" s="351"/>
      <c r="GNZ22" s="351"/>
      <c r="GOA22" s="351"/>
      <c r="GOB22" s="351"/>
      <c r="GOC22" s="351"/>
      <c r="GOD22" s="351"/>
      <c r="GOE22" s="351"/>
      <c r="GOF22" s="351"/>
      <c r="GOG22" s="351"/>
      <c r="GOH22" s="351"/>
      <c r="GOI22" s="351"/>
      <c r="GOJ22" s="351"/>
      <c r="GOK22" s="351"/>
      <c r="GOL22" s="351"/>
      <c r="GOM22" s="351"/>
      <c r="GON22" s="351"/>
      <c r="GOO22" s="351"/>
      <c r="GOP22" s="351"/>
      <c r="GOQ22" s="351"/>
      <c r="GOR22" s="351"/>
      <c r="GOS22" s="351"/>
      <c r="GOT22" s="351"/>
      <c r="GOU22" s="351"/>
      <c r="GOV22" s="351"/>
      <c r="GOW22" s="351"/>
      <c r="GOX22" s="351"/>
      <c r="GOY22" s="351"/>
      <c r="GOZ22" s="351"/>
      <c r="GPA22" s="351"/>
      <c r="GPB22" s="351"/>
      <c r="GPC22" s="351"/>
      <c r="GPD22" s="351"/>
      <c r="GPE22" s="351"/>
      <c r="GPF22" s="351"/>
      <c r="GPG22" s="351"/>
      <c r="GPH22" s="351"/>
      <c r="GPI22" s="351"/>
      <c r="GPJ22" s="351"/>
      <c r="GPK22" s="351"/>
      <c r="GPL22" s="351"/>
      <c r="GPM22" s="351"/>
      <c r="GPN22" s="351"/>
      <c r="GPO22" s="351"/>
      <c r="GPP22" s="351"/>
      <c r="GPQ22" s="351"/>
      <c r="GPR22" s="351"/>
      <c r="GPS22" s="351"/>
      <c r="GPT22" s="351"/>
      <c r="GPU22" s="351"/>
      <c r="GPV22" s="351"/>
      <c r="GPW22" s="351"/>
      <c r="GPX22" s="351"/>
      <c r="GPY22" s="351"/>
      <c r="GPZ22" s="351"/>
      <c r="GQA22" s="351"/>
      <c r="GQB22" s="351"/>
      <c r="GQC22" s="351"/>
      <c r="GQD22" s="351"/>
      <c r="GQE22" s="351"/>
      <c r="GQF22" s="351"/>
      <c r="GQG22" s="351"/>
      <c r="GQH22" s="351"/>
      <c r="GQI22" s="351"/>
      <c r="GQJ22" s="351"/>
      <c r="GQK22" s="351"/>
      <c r="GQL22" s="351"/>
      <c r="GQM22" s="351"/>
      <c r="GQN22" s="351"/>
      <c r="GQO22" s="351"/>
      <c r="GQP22" s="351"/>
      <c r="GQQ22" s="351"/>
      <c r="GQR22" s="351"/>
      <c r="GQS22" s="351"/>
      <c r="GQT22" s="351"/>
      <c r="GQU22" s="351"/>
      <c r="GQV22" s="351"/>
      <c r="GQW22" s="351"/>
      <c r="GQX22" s="351"/>
      <c r="GQY22" s="351"/>
      <c r="GQZ22" s="351"/>
      <c r="GRA22" s="351"/>
      <c r="GRB22" s="351"/>
      <c r="GRC22" s="351"/>
      <c r="GRD22" s="351"/>
      <c r="GRE22" s="351"/>
      <c r="GRF22" s="351"/>
      <c r="GRG22" s="351"/>
      <c r="GRH22" s="351"/>
      <c r="GRI22" s="351"/>
      <c r="GRJ22" s="351"/>
      <c r="GRK22" s="351"/>
      <c r="GRL22" s="351"/>
      <c r="GRM22" s="351"/>
      <c r="GRN22" s="351"/>
      <c r="GRO22" s="351"/>
      <c r="GRP22" s="351"/>
      <c r="GRQ22" s="351"/>
      <c r="GRR22" s="351"/>
      <c r="GRS22" s="351"/>
      <c r="GRT22" s="351"/>
      <c r="GRU22" s="351"/>
      <c r="GRV22" s="351"/>
      <c r="GRW22" s="351"/>
      <c r="GRX22" s="351"/>
      <c r="GRY22" s="351"/>
      <c r="GRZ22" s="351"/>
      <c r="GSA22" s="351"/>
      <c r="GSB22" s="351"/>
      <c r="GSC22" s="351"/>
      <c r="GSD22" s="351"/>
      <c r="GSE22" s="351"/>
      <c r="GSF22" s="351"/>
      <c r="GSG22" s="351"/>
      <c r="GSH22" s="351"/>
      <c r="GSI22" s="351"/>
      <c r="GSJ22" s="351"/>
      <c r="GSK22" s="351"/>
      <c r="GSL22" s="351"/>
      <c r="GSM22" s="351"/>
      <c r="GSN22" s="351"/>
      <c r="GSO22" s="351"/>
      <c r="GSP22" s="351"/>
      <c r="GSQ22" s="351"/>
      <c r="GSR22" s="351"/>
      <c r="GSS22" s="351"/>
      <c r="GST22" s="351"/>
      <c r="GSU22" s="351"/>
      <c r="GSV22" s="351"/>
      <c r="GSW22" s="351"/>
      <c r="GSX22" s="351"/>
      <c r="GSY22" s="351"/>
      <c r="GSZ22" s="351"/>
      <c r="GTA22" s="351"/>
      <c r="GTB22" s="351"/>
      <c r="GTC22" s="351"/>
      <c r="GTD22" s="351"/>
      <c r="GTE22" s="351"/>
      <c r="GTF22" s="351"/>
      <c r="GTG22" s="351"/>
      <c r="GTH22" s="351"/>
      <c r="GTI22" s="351"/>
      <c r="GTJ22" s="351"/>
      <c r="GTK22" s="351"/>
      <c r="GTL22" s="351"/>
      <c r="GTM22" s="351"/>
      <c r="GTN22" s="351"/>
      <c r="GTO22" s="351"/>
      <c r="GTP22" s="351"/>
      <c r="GTQ22" s="351"/>
      <c r="GTR22" s="351"/>
      <c r="GTS22" s="351"/>
      <c r="GTT22" s="351"/>
      <c r="GTU22" s="351"/>
      <c r="GTV22" s="351"/>
      <c r="GTW22" s="351"/>
      <c r="GTX22" s="351"/>
      <c r="GTY22" s="351"/>
      <c r="GTZ22" s="351"/>
      <c r="GUA22" s="351"/>
      <c r="GUB22" s="351"/>
      <c r="GUC22" s="351"/>
      <c r="GUD22" s="351"/>
      <c r="GUE22" s="351"/>
      <c r="GUF22" s="351"/>
      <c r="GUG22" s="351"/>
      <c r="GUH22" s="351"/>
      <c r="GUI22" s="351"/>
      <c r="GUJ22" s="351"/>
      <c r="GUK22" s="351"/>
      <c r="GUL22" s="351"/>
      <c r="GUM22" s="351"/>
      <c r="GUN22" s="351"/>
      <c r="GUO22" s="351"/>
      <c r="GUP22" s="351"/>
      <c r="GUQ22" s="351"/>
      <c r="GUR22" s="351"/>
      <c r="GUS22" s="351"/>
      <c r="GUT22" s="351"/>
      <c r="GUU22" s="351"/>
      <c r="GUV22" s="351"/>
      <c r="GUW22" s="351"/>
      <c r="GUX22" s="351"/>
      <c r="GUY22" s="351"/>
      <c r="GUZ22" s="351"/>
      <c r="GVA22" s="351"/>
      <c r="GVB22" s="351"/>
      <c r="GVC22" s="351"/>
      <c r="GVD22" s="351"/>
      <c r="GVE22" s="351"/>
      <c r="GVF22" s="351"/>
      <c r="GVG22" s="351"/>
      <c r="GVH22" s="351"/>
      <c r="GVI22" s="351"/>
      <c r="GVJ22" s="351"/>
      <c r="GVK22" s="351"/>
      <c r="GVL22" s="351"/>
      <c r="GVM22" s="351"/>
      <c r="GVN22" s="351"/>
      <c r="GVO22" s="351"/>
      <c r="GVP22" s="351"/>
      <c r="GVQ22" s="351"/>
      <c r="GVR22" s="351"/>
      <c r="GVS22" s="351"/>
      <c r="GVT22" s="351"/>
      <c r="GVU22" s="351"/>
      <c r="GVV22" s="351"/>
      <c r="GVW22" s="351"/>
      <c r="GVX22" s="351"/>
      <c r="GVY22" s="351"/>
      <c r="GVZ22" s="351"/>
      <c r="GWA22" s="351"/>
      <c r="GWB22" s="351"/>
      <c r="GWC22" s="351"/>
      <c r="GWD22" s="351"/>
      <c r="GWE22" s="351"/>
      <c r="GWF22" s="351"/>
      <c r="GWG22" s="351"/>
      <c r="GWH22" s="351"/>
      <c r="GWI22" s="351"/>
      <c r="GWJ22" s="351"/>
      <c r="GWK22" s="351"/>
      <c r="GWL22" s="351"/>
      <c r="GWM22" s="351"/>
      <c r="GWN22" s="351"/>
      <c r="GWO22" s="351"/>
      <c r="GWP22" s="351"/>
      <c r="GWQ22" s="351"/>
      <c r="GWR22" s="351"/>
      <c r="GWS22" s="351"/>
      <c r="GWT22" s="351"/>
      <c r="GWU22" s="351"/>
      <c r="GWV22" s="351"/>
      <c r="GWW22" s="351"/>
      <c r="GWX22" s="351"/>
      <c r="GWY22" s="351"/>
      <c r="GWZ22" s="351"/>
      <c r="GXA22" s="351"/>
      <c r="GXB22" s="351"/>
      <c r="GXC22" s="351"/>
      <c r="GXD22" s="351"/>
      <c r="GXE22" s="351"/>
      <c r="GXF22" s="351"/>
      <c r="GXG22" s="351"/>
      <c r="GXH22" s="351"/>
      <c r="GXI22" s="351"/>
      <c r="GXJ22" s="351"/>
      <c r="GXK22" s="351"/>
      <c r="GXL22" s="351"/>
      <c r="GXM22" s="351"/>
      <c r="GXN22" s="351"/>
      <c r="GXO22" s="351"/>
      <c r="GXP22" s="351"/>
      <c r="GXQ22" s="351"/>
      <c r="GXR22" s="351"/>
      <c r="GXS22" s="351"/>
      <c r="GXT22" s="351"/>
      <c r="GXU22" s="351"/>
      <c r="GXV22" s="351"/>
      <c r="GXW22" s="351"/>
      <c r="GXX22" s="351"/>
      <c r="GXY22" s="351"/>
      <c r="GXZ22" s="351"/>
      <c r="GYA22" s="351"/>
      <c r="GYB22" s="351"/>
      <c r="GYC22" s="351"/>
      <c r="GYD22" s="351"/>
      <c r="GYE22" s="351"/>
      <c r="GYF22" s="351"/>
      <c r="GYG22" s="351"/>
      <c r="GYH22" s="351"/>
      <c r="GYI22" s="351"/>
      <c r="GYJ22" s="351"/>
      <c r="GYK22" s="351"/>
      <c r="GYL22" s="351"/>
      <c r="GYM22" s="351"/>
      <c r="GYN22" s="351"/>
      <c r="GYO22" s="351"/>
      <c r="GYP22" s="351"/>
      <c r="GYQ22" s="351"/>
      <c r="GYR22" s="351"/>
      <c r="GYS22" s="351"/>
      <c r="GYT22" s="351"/>
      <c r="GYU22" s="351"/>
      <c r="GYV22" s="351"/>
      <c r="GYW22" s="351"/>
      <c r="GYX22" s="351"/>
      <c r="GYY22" s="351"/>
      <c r="GYZ22" s="351"/>
      <c r="GZA22" s="351"/>
      <c r="GZB22" s="351"/>
      <c r="GZC22" s="351"/>
      <c r="GZD22" s="351"/>
      <c r="GZE22" s="351"/>
      <c r="GZF22" s="351"/>
      <c r="GZG22" s="351"/>
      <c r="GZH22" s="351"/>
      <c r="GZI22" s="351"/>
      <c r="GZJ22" s="351"/>
      <c r="GZK22" s="351"/>
      <c r="GZL22" s="351"/>
      <c r="GZM22" s="351"/>
      <c r="GZN22" s="351"/>
      <c r="GZO22" s="351"/>
      <c r="GZP22" s="351"/>
      <c r="GZQ22" s="351"/>
      <c r="GZR22" s="351"/>
      <c r="GZS22" s="351"/>
      <c r="GZT22" s="351"/>
      <c r="GZU22" s="351"/>
      <c r="GZV22" s="351"/>
      <c r="GZW22" s="351"/>
      <c r="GZX22" s="351"/>
      <c r="GZY22" s="351"/>
      <c r="GZZ22" s="351"/>
      <c r="HAA22" s="351"/>
      <c r="HAB22" s="351"/>
      <c r="HAC22" s="351"/>
      <c r="HAD22" s="351"/>
      <c r="HAE22" s="351"/>
      <c r="HAF22" s="351"/>
      <c r="HAG22" s="351"/>
      <c r="HAH22" s="351"/>
      <c r="HAI22" s="351"/>
      <c r="HAJ22" s="351"/>
      <c r="HAK22" s="351"/>
      <c r="HAL22" s="351"/>
      <c r="HAM22" s="351"/>
      <c r="HAN22" s="351"/>
      <c r="HAO22" s="351"/>
      <c r="HAP22" s="351"/>
      <c r="HAQ22" s="351"/>
      <c r="HAR22" s="351"/>
      <c r="HAS22" s="351"/>
      <c r="HAT22" s="351"/>
      <c r="HAU22" s="351"/>
      <c r="HAV22" s="351"/>
      <c r="HAW22" s="351"/>
      <c r="HAX22" s="351"/>
      <c r="HAY22" s="351"/>
      <c r="HAZ22" s="351"/>
      <c r="HBA22" s="351"/>
      <c r="HBB22" s="351"/>
      <c r="HBC22" s="351"/>
      <c r="HBD22" s="351"/>
      <c r="HBE22" s="351"/>
      <c r="HBF22" s="351"/>
      <c r="HBG22" s="351"/>
      <c r="HBH22" s="351"/>
      <c r="HBI22" s="351"/>
      <c r="HBJ22" s="351"/>
      <c r="HBK22" s="351"/>
      <c r="HBL22" s="351"/>
      <c r="HBM22" s="351"/>
      <c r="HBN22" s="351"/>
      <c r="HBO22" s="351"/>
      <c r="HBP22" s="351"/>
      <c r="HBQ22" s="351"/>
      <c r="HBR22" s="351"/>
      <c r="HBS22" s="351"/>
      <c r="HBT22" s="351"/>
      <c r="HBU22" s="351"/>
      <c r="HBV22" s="351"/>
      <c r="HBW22" s="351"/>
      <c r="HBX22" s="351"/>
      <c r="HBY22" s="351"/>
      <c r="HBZ22" s="351"/>
      <c r="HCA22" s="351"/>
      <c r="HCB22" s="351"/>
      <c r="HCC22" s="351"/>
      <c r="HCD22" s="351"/>
      <c r="HCE22" s="351"/>
      <c r="HCF22" s="351"/>
      <c r="HCG22" s="351"/>
      <c r="HCH22" s="351"/>
      <c r="HCI22" s="351"/>
      <c r="HCJ22" s="351"/>
      <c r="HCK22" s="351"/>
      <c r="HCL22" s="351"/>
      <c r="HCM22" s="351"/>
      <c r="HCN22" s="351"/>
      <c r="HCO22" s="351"/>
      <c r="HCP22" s="351"/>
      <c r="HCQ22" s="351"/>
      <c r="HCR22" s="351"/>
      <c r="HCS22" s="351"/>
      <c r="HCT22" s="351"/>
      <c r="HCU22" s="351"/>
      <c r="HCV22" s="351"/>
      <c r="HCW22" s="351"/>
      <c r="HCX22" s="351"/>
      <c r="HCY22" s="351"/>
      <c r="HCZ22" s="351"/>
      <c r="HDA22" s="351"/>
      <c r="HDB22" s="351"/>
      <c r="HDC22" s="351"/>
      <c r="HDD22" s="351"/>
      <c r="HDE22" s="351"/>
      <c r="HDF22" s="351"/>
      <c r="HDG22" s="351"/>
      <c r="HDH22" s="351"/>
      <c r="HDI22" s="351"/>
      <c r="HDJ22" s="351"/>
      <c r="HDK22" s="351"/>
      <c r="HDL22" s="351"/>
      <c r="HDM22" s="351"/>
      <c r="HDN22" s="351"/>
      <c r="HDO22" s="351"/>
      <c r="HDP22" s="351"/>
      <c r="HDQ22" s="351"/>
      <c r="HDR22" s="351"/>
      <c r="HDS22" s="351"/>
      <c r="HDT22" s="351"/>
      <c r="HDU22" s="351"/>
      <c r="HDV22" s="351"/>
      <c r="HDW22" s="351"/>
      <c r="HDX22" s="351"/>
      <c r="HDY22" s="351"/>
      <c r="HDZ22" s="351"/>
      <c r="HEA22" s="351"/>
      <c r="HEB22" s="351"/>
      <c r="HEC22" s="351"/>
      <c r="HED22" s="351"/>
      <c r="HEE22" s="351"/>
      <c r="HEF22" s="351"/>
      <c r="HEG22" s="351"/>
      <c r="HEH22" s="351"/>
      <c r="HEI22" s="351"/>
      <c r="HEJ22" s="351"/>
      <c r="HEK22" s="351"/>
      <c r="HEL22" s="351"/>
      <c r="HEM22" s="351"/>
      <c r="HEN22" s="351"/>
      <c r="HEO22" s="351"/>
      <c r="HEP22" s="351"/>
      <c r="HEQ22" s="351"/>
      <c r="HER22" s="351"/>
      <c r="HES22" s="351"/>
      <c r="HET22" s="351"/>
      <c r="HEU22" s="351"/>
      <c r="HEV22" s="351"/>
      <c r="HEW22" s="351"/>
      <c r="HEX22" s="351"/>
      <c r="HEY22" s="351"/>
      <c r="HEZ22" s="351"/>
      <c r="HFA22" s="351"/>
      <c r="HFB22" s="351"/>
      <c r="HFC22" s="351"/>
      <c r="HFD22" s="351"/>
      <c r="HFE22" s="351"/>
      <c r="HFF22" s="351"/>
      <c r="HFG22" s="351"/>
      <c r="HFH22" s="351"/>
      <c r="HFI22" s="351"/>
      <c r="HFJ22" s="351"/>
      <c r="HFK22" s="351"/>
      <c r="HFL22" s="351"/>
      <c r="HFM22" s="351"/>
      <c r="HFN22" s="351"/>
      <c r="HFO22" s="351"/>
      <c r="HFP22" s="351"/>
      <c r="HFQ22" s="351"/>
      <c r="HFR22" s="351"/>
      <c r="HFS22" s="351"/>
      <c r="HFT22" s="351"/>
      <c r="HFU22" s="351"/>
      <c r="HFV22" s="351"/>
      <c r="HFW22" s="351"/>
      <c r="HFX22" s="351"/>
      <c r="HFY22" s="351"/>
      <c r="HFZ22" s="351"/>
      <c r="HGA22" s="351"/>
      <c r="HGB22" s="351"/>
      <c r="HGC22" s="351"/>
      <c r="HGD22" s="351"/>
      <c r="HGE22" s="351"/>
      <c r="HGF22" s="351"/>
      <c r="HGG22" s="351"/>
      <c r="HGH22" s="351"/>
      <c r="HGI22" s="351"/>
      <c r="HGJ22" s="351"/>
      <c r="HGK22" s="351"/>
      <c r="HGL22" s="351"/>
      <c r="HGM22" s="351"/>
      <c r="HGN22" s="351"/>
      <c r="HGO22" s="351"/>
      <c r="HGP22" s="351"/>
      <c r="HGQ22" s="351"/>
      <c r="HGR22" s="351"/>
      <c r="HGS22" s="351"/>
      <c r="HGT22" s="351"/>
      <c r="HGU22" s="351"/>
      <c r="HGV22" s="351"/>
      <c r="HGW22" s="351"/>
      <c r="HGX22" s="351"/>
      <c r="HGY22" s="351"/>
      <c r="HGZ22" s="351"/>
      <c r="HHA22" s="351"/>
      <c r="HHB22" s="351"/>
      <c r="HHC22" s="351"/>
      <c r="HHD22" s="351"/>
      <c r="HHE22" s="351"/>
      <c r="HHF22" s="351"/>
      <c r="HHG22" s="351"/>
      <c r="HHH22" s="351"/>
      <c r="HHI22" s="351"/>
      <c r="HHJ22" s="351"/>
      <c r="HHK22" s="351"/>
      <c r="HHL22" s="351"/>
      <c r="HHM22" s="351"/>
      <c r="HHN22" s="351"/>
      <c r="HHO22" s="351"/>
      <c r="HHP22" s="351"/>
      <c r="HHQ22" s="351"/>
      <c r="HHR22" s="351"/>
      <c r="HHS22" s="351"/>
      <c r="HHT22" s="351"/>
      <c r="HHU22" s="351"/>
      <c r="HHV22" s="351"/>
      <c r="HHW22" s="351"/>
      <c r="HHX22" s="351"/>
      <c r="HHY22" s="351"/>
      <c r="HHZ22" s="351"/>
      <c r="HIA22" s="351"/>
      <c r="HIB22" s="351"/>
      <c r="HIC22" s="351"/>
      <c r="HID22" s="351"/>
      <c r="HIE22" s="351"/>
      <c r="HIF22" s="351"/>
      <c r="HIG22" s="351"/>
      <c r="HIH22" s="351"/>
      <c r="HII22" s="351"/>
      <c r="HIJ22" s="351"/>
      <c r="HIK22" s="351"/>
      <c r="HIL22" s="351"/>
      <c r="HIM22" s="351"/>
      <c r="HIN22" s="351"/>
      <c r="HIO22" s="351"/>
      <c r="HIP22" s="351"/>
      <c r="HIQ22" s="351"/>
      <c r="HIR22" s="351"/>
      <c r="HIS22" s="351"/>
      <c r="HIT22" s="351"/>
      <c r="HIU22" s="351"/>
      <c r="HIV22" s="351"/>
      <c r="HIW22" s="351"/>
      <c r="HIX22" s="351"/>
      <c r="HIY22" s="351"/>
      <c r="HIZ22" s="351"/>
      <c r="HJA22" s="351"/>
      <c r="HJB22" s="351"/>
      <c r="HJC22" s="351"/>
      <c r="HJD22" s="351"/>
      <c r="HJE22" s="351"/>
      <c r="HJF22" s="351"/>
      <c r="HJG22" s="351"/>
      <c r="HJH22" s="351"/>
      <c r="HJI22" s="351"/>
      <c r="HJJ22" s="351"/>
      <c r="HJK22" s="351"/>
      <c r="HJL22" s="351"/>
      <c r="HJM22" s="351"/>
      <c r="HJN22" s="351"/>
      <c r="HJO22" s="351"/>
      <c r="HJP22" s="351"/>
      <c r="HJQ22" s="351"/>
      <c r="HJR22" s="351"/>
      <c r="HJS22" s="351"/>
      <c r="HJT22" s="351"/>
      <c r="HJU22" s="351"/>
      <c r="HJV22" s="351"/>
      <c r="HJW22" s="351"/>
      <c r="HJX22" s="351"/>
      <c r="HJY22" s="351"/>
      <c r="HJZ22" s="351"/>
      <c r="HKA22" s="351"/>
      <c r="HKB22" s="351"/>
      <c r="HKC22" s="351"/>
      <c r="HKD22" s="351"/>
      <c r="HKE22" s="351"/>
      <c r="HKF22" s="351"/>
      <c r="HKG22" s="351"/>
      <c r="HKH22" s="351"/>
      <c r="HKI22" s="351"/>
      <c r="HKJ22" s="351"/>
      <c r="HKK22" s="351"/>
      <c r="HKL22" s="351"/>
      <c r="HKM22" s="351"/>
      <c r="HKN22" s="351"/>
      <c r="HKO22" s="351"/>
      <c r="HKP22" s="351"/>
      <c r="HKQ22" s="351"/>
      <c r="HKR22" s="351"/>
      <c r="HKS22" s="351"/>
      <c r="HKT22" s="351"/>
      <c r="HKU22" s="351"/>
      <c r="HKV22" s="351"/>
      <c r="HKW22" s="351"/>
      <c r="HKX22" s="351"/>
      <c r="HKY22" s="351"/>
      <c r="HKZ22" s="351"/>
      <c r="HLA22" s="351"/>
      <c r="HLB22" s="351"/>
      <c r="HLC22" s="351"/>
      <c r="HLD22" s="351"/>
      <c r="HLE22" s="351"/>
      <c r="HLF22" s="351"/>
      <c r="HLG22" s="351"/>
      <c r="HLH22" s="351"/>
      <c r="HLI22" s="351"/>
      <c r="HLJ22" s="351"/>
      <c r="HLK22" s="351"/>
      <c r="HLL22" s="351"/>
      <c r="HLM22" s="351"/>
      <c r="HLN22" s="351"/>
      <c r="HLO22" s="351"/>
      <c r="HLP22" s="351"/>
      <c r="HLQ22" s="351"/>
      <c r="HLR22" s="351"/>
      <c r="HLS22" s="351"/>
      <c r="HLT22" s="351"/>
      <c r="HLU22" s="351"/>
      <c r="HLV22" s="351"/>
      <c r="HLW22" s="351"/>
      <c r="HLX22" s="351"/>
      <c r="HLY22" s="351"/>
      <c r="HLZ22" s="351"/>
      <c r="HMA22" s="351"/>
      <c r="HMB22" s="351"/>
      <c r="HMC22" s="351"/>
      <c r="HMD22" s="351"/>
      <c r="HME22" s="351"/>
      <c r="HMF22" s="351"/>
      <c r="HMG22" s="351"/>
      <c r="HMH22" s="351"/>
      <c r="HMI22" s="351"/>
      <c r="HMJ22" s="351"/>
      <c r="HMK22" s="351"/>
      <c r="HML22" s="351"/>
      <c r="HMM22" s="351"/>
      <c r="HMN22" s="351"/>
      <c r="HMO22" s="351"/>
      <c r="HMP22" s="351"/>
      <c r="HMQ22" s="351"/>
      <c r="HMR22" s="351"/>
      <c r="HMS22" s="351"/>
      <c r="HMT22" s="351"/>
      <c r="HMU22" s="351"/>
      <c r="HMV22" s="351"/>
      <c r="HMW22" s="351"/>
      <c r="HMX22" s="351"/>
      <c r="HMY22" s="351"/>
      <c r="HMZ22" s="351"/>
      <c r="HNA22" s="351"/>
      <c r="HNB22" s="351"/>
      <c r="HNC22" s="351"/>
      <c r="HND22" s="351"/>
      <c r="HNE22" s="351"/>
      <c r="HNF22" s="351"/>
      <c r="HNG22" s="351"/>
      <c r="HNH22" s="351"/>
      <c r="HNI22" s="351"/>
      <c r="HNJ22" s="351"/>
      <c r="HNK22" s="351"/>
      <c r="HNL22" s="351"/>
      <c r="HNM22" s="351"/>
      <c r="HNN22" s="351"/>
      <c r="HNO22" s="351"/>
      <c r="HNP22" s="351"/>
      <c r="HNQ22" s="351"/>
      <c r="HNR22" s="351"/>
      <c r="HNS22" s="351"/>
      <c r="HNT22" s="351"/>
      <c r="HNU22" s="351"/>
      <c r="HNV22" s="351"/>
      <c r="HNW22" s="351"/>
      <c r="HNX22" s="351"/>
      <c r="HNY22" s="351"/>
      <c r="HNZ22" s="351"/>
      <c r="HOA22" s="351"/>
      <c r="HOB22" s="351"/>
      <c r="HOC22" s="351"/>
      <c r="HOD22" s="351"/>
      <c r="HOE22" s="351"/>
      <c r="HOF22" s="351"/>
      <c r="HOG22" s="351"/>
      <c r="HOH22" s="351"/>
      <c r="HOI22" s="351"/>
      <c r="HOJ22" s="351"/>
      <c r="HOK22" s="351"/>
      <c r="HOL22" s="351"/>
      <c r="HOM22" s="351"/>
      <c r="HON22" s="351"/>
      <c r="HOO22" s="351"/>
      <c r="HOP22" s="351"/>
      <c r="HOQ22" s="351"/>
      <c r="HOR22" s="351"/>
      <c r="HOS22" s="351"/>
      <c r="HOT22" s="351"/>
      <c r="HOU22" s="351"/>
      <c r="HOV22" s="351"/>
      <c r="HOW22" s="351"/>
      <c r="HOX22" s="351"/>
      <c r="HOY22" s="351"/>
      <c r="HOZ22" s="351"/>
      <c r="HPA22" s="351"/>
      <c r="HPB22" s="351"/>
      <c r="HPC22" s="351"/>
      <c r="HPD22" s="351"/>
      <c r="HPE22" s="351"/>
      <c r="HPF22" s="351"/>
      <c r="HPG22" s="351"/>
      <c r="HPH22" s="351"/>
      <c r="HPI22" s="351"/>
      <c r="HPJ22" s="351"/>
      <c r="HPK22" s="351"/>
      <c r="HPL22" s="351"/>
      <c r="HPM22" s="351"/>
      <c r="HPN22" s="351"/>
      <c r="HPO22" s="351"/>
      <c r="HPP22" s="351"/>
      <c r="HPQ22" s="351"/>
      <c r="HPR22" s="351"/>
      <c r="HPS22" s="351"/>
      <c r="HPT22" s="351"/>
      <c r="HPU22" s="351"/>
      <c r="HPV22" s="351"/>
      <c r="HPW22" s="351"/>
      <c r="HPX22" s="351"/>
      <c r="HPY22" s="351"/>
      <c r="HPZ22" s="351"/>
      <c r="HQA22" s="351"/>
      <c r="HQB22" s="351"/>
      <c r="HQC22" s="351"/>
      <c r="HQD22" s="351"/>
      <c r="HQE22" s="351"/>
      <c r="HQF22" s="351"/>
      <c r="HQG22" s="351"/>
      <c r="HQH22" s="351"/>
      <c r="HQI22" s="351"/>
      <c r="HQJ22" s="351"/>
      <c r="HQK22" s="351"/>
      <c r="HQL22" s="351"/>
      <c r="HQM22" s="351"/>
      <c r="HQN22" s="351"/>
      <c r="HQO22" s="351"/>
      <c r="HQP22" s="351"/>
      <c r="HQQ22" s="351"/>
      <c r="HQR22" s="351"/>
      <c r="HQS22" s="351"/>
      <c r="HQT22" s="351"/>
      <c r="HQU22" s="351"/>
      <c r="HQV22" s="351"/>
      <c r="HQW22" s="351"/>
      <c r="HQX22" s="351"/>
      <c r="HQY22" s="351"/>
      <c r="HQZ22" s="351"/>
      <c r="HRA22" s="351"/>
      <c r="HRB22" s="351"/>
      <c r="HRC22" s="351"/>
      <c r="HRD22" s="351"/>
      <c r="HRE22" s="351"/>
      <c r="HRF22" s="351"/>
      <c r="HRG22" s="351"/>
      <c r="HRH22" s="351"/>
      <c r="HRI22" s="351"/>
      <c r="HRJ22" s="351"/>
      <c r="HRK22" s="351"/>
      <c r="HRL22" s="351"/>
      <c r="HRM22" s="351"/>
      <c r="HRN22" s="351"/>
      <c r="HRO22" s="351"/>
      <c r="HRP22" s="351"/>
      <c r="HRQ22" s="351"/>
      <c r="HRR22" s="351"/>
      <c r="HRS22" s="351"/>
      <c r="HRT22" s="351"/>
      <c r="HRU22" s="351"/>
      <c r="HRV22" s="351"/>
      <c r="HRW22" s="351"/>
      <c r="HRX22" s="351"/>
      <c r="HRY22" s="351"/>
      <c r="HRZ22" s="351"/>
      <c r="HSA22" s="351"/>
      <c r="HSB22" s="351"/>
      <c r="HSC22" s="351"/>
      <c r="HSD22" s="351"/>
      <c r="HSE22" s="351"/>
      <c r="HSF22" s="351"/>
      <c r="HSG22" s="351"/>
      <c r="HSH22" s="351"/>
      <c r="HSI22" s="351"/>
      <c r="HSJ22" s="351"/>
      <c r="HSK22" s="351"/>
      <c r="HSL22" s="351"/>
      <c r="HSM22" s="351"/>
      <c r="HSN22" s="351"/>
      <c r="HSO22" s="351"/>
      <c r="HSP22" s="351"/>
      <c r="HSQ22" s="351"/>
      <c r="HSR22" s="351"/>
      <c r="HSS22" s="351"/>
      <c r="HST22" s="351"/>
      <c r="HSU22" s="351"/>
      <c r="HSV22" s="351"/>
      <c r="HSW22" s="351"/>
      <c r="HSX22" s="351"/>
      <c r="HSY22" s="351"/>
      <c r="HSZ22" s="351"/>
      <c r="HTA22" s="351"/>
      <c r="HTB22" s="351"/>
      <c r="HTC22" s="351"/>
      <c r="HTD22" s="351"/>
      <c r="HTE22" s="351"/>
      <c r="HTF22" s="351"/>
      <c r="HTG22" s="351"/>
      <c r="HTH22" s="351"/>
      <c r="HTI22" s="351"/>
      <c r="HTJ22" s="351"/>
      <c r="HTK22" s="351"/>
      <c r="HTL22" s="351"/>
      <c r="HTM22" s="351"/>
      <c r="HTN22" s="351"/>
      <c r="HTO22" s="351"/>
      <c r="HTP22" s="351"/>
      <c r="HTQ22" s="351"/>
      <c r="HTR22" s="351"/>
      <c r="HTS22" s="351"/>
      <c r="HTT22" s="351"/>
      <c r="HTU22" s="351"/>
      <c r="HTV22" s="351"/>
      <c r="HTW22" s="351"/>
      <c r="HTX22" s="351"/>
      <c r="HTY22" s="351"/>
      <c r="HTZ22" s="351"/>
      <c r="HUA22" s="351"/>
      <c r="HUB22" s="351"/>
      <c r="HUC22" s="351"/>
      <c r="HUD22" s="351"/>
      <c r="HUE22" s="351"/>
      <c r="HUF22" s="351"/>
      <c r="HUG22" s="351"/>
      <c r="HUH22" s="351"/>
      <c r="HUI22" s="351"/>
      <c r="HUJ22" s="351"/>
      <c r="HUK22" s="351"/>
      <c r="HUL22" s="351"/>
      <c r="HUM22" s="351"/>
      <c r="HUN22" s="351"/>
      <c r="HUO22" s="351"/>
      <c r="HUP22" s="351"/>
      <c r="HUQ22" s="351"/>
      <c r="HUR22" s="351"/>
      <c r="HUS22" s="351"/>
      <c r="HUT22" s="351"/>
      <c r="HUU22" s="351"/>
      <c r="HUV22" s="351"/>
      <c r="HUW22" s="351"/>
      <c r="HUX22" s="351"/>
      <c r="HUY22" s="351"/>
      <c r="HUZ22" s="351"/>
      <c r="HVA22" s="351"/>
      <c r="HVB22" s="351"/>
      <c r="HVC22" s="351"/>
      <c r="HVD22" s="351"/>
      <c r="HVE22" s="351"/>
      <c r="HVF22" s="351"/>
      <c r="HVG22" s="351"/>
      <c r="HVH22" s="351"/>
      <c r="HVI22" s="351"/>
      <c r="HVJ22" s="351"/>
      <c r="HVK22" s="351"/>
      <c r="HVL22" s="351"/>
      <c r="HVM22" s="351"/>
      <c r="HVN22" s="351"/>
      <c r="HVO22" s="351"/>
      <c r="HVP22" s="351"/>
      <c r="HVQ22" s="351"/>
      <c r="HVR22" s="351"/>
      <c r="HVS22" s="351"/>
      <c r="HVT22" s="351"/>
      <c r="HVU22" s="351"/>
      <c r="HVV22" s="351"/>
      <c r="HVW22" s="351"/>
      <c r="HVX22" s="351"/>
      <c r="HVY22" s="351"/>
      <c r="HVZ22" s="351"/>
      <c r="HWA22" s="351"/>
      <c r="HWB22" s="351"/>
      <c r="HWC22" s="351"/>
      <c r="HWD22" s="351"/>
      <c r="HWE22" s="351"/>
      <c r="HWF22" s="351"/>
      <c r="HWG22" s="351"/>
      <c r="HWH22" s="351"/>
      <c r="HWI22" s="351"/>
      <c r="HWJ22" s="351"/>
      <c r="HWK22" s="351"/>
      <c r="HWL22" s="351"/>
      <c r="HWM22" s="351"/>
      <c r="HWN22" s="351"/>
      <c r="HWO22" s="351"/>
      <c r="HWP22" s="351"/>
      <c r="HWQ22" s="351"/>
      <c r="HWR22" s="351"/>
      <c r="HWS22" s="351"/>
      <c r="HWT22" s="351"/>
      <c r="HWU22" s="351"/>
      <c r="HWV22" s="351"/>
      <c r="HWW22" s="351"/>
      <c r="HWX22" s="351"/>
      <c r="HWY22" s="351"/>
      <c r="HWZ22" s="351"/>
      <c r="HXA22" s="351"/>
      <c r="HXB22" s="351"/>
      <c r="HXC22" s="351"/>
      <c r="HXD22" s="351"/>
      <c r="HXE22" s="351"/>
      <c r="HXF22" s="351"/>
      <c r="HXG22" s="351"/>
      <c r="HXH22" s="351"/>
      <c r="HXI22" s="351"/>
      <c r="HXJ22" s="351"/>
      <c r="HXK22" s="351"/>
      <c r="HXL22" s="351"/>
      <c r="HXM22" s="351"/>
      <c r="HXN22" s="351"/>
      <c r="HXO22" s="351"/>
      <c r="HXP22" s="351"/>
      <c r="HXQ22" s="351"/>
      <c r="HXR22" s="351"/>
      <c r="HXS22" s="351"/>
      <c r="HXT22" s="351"/>
      <c r="HXU22" s="351"/>
      <c r="HXV22" s="351"/>
      <c r="HXW22" s="351"/>
      <c r="HXX22" s="351"/>
      <c r="HXY22" s="351"/>
      <c r="HXZ22" s="351"/>
      <c r="HYA22" s="351"/>
      <c r="HYB22" s="351"/>
      <c r="HYC22" s="351"/>
      <c r="HYD22" s="351"/>
      <c r="HYE22" s="351"/>
      <c r="HYF22" s="351"/>
      <c r="HYG22" s="351"/>
      <c r="HYH22" s="351"/>
      <c r="HYI22" s="351"/>
      <c r="HYJ22" s="351"/>
      <c r="HYK22" s="351"/>
      <c r="HYL22" s="351"/>
      <c r="HYM22" s="351"/>
      <c r="HYN22" s="351"/>
      <c r="HYO22" s="351"/>
      <c r="HYP22" s="351"/>
      <c r="HYQ22" s="351"/>
      <c r="HYR22" s="351"/>
      <c r="HYS22" s="351"/>
      <c r="HYT22" s="351"/>
      <c r="HYU22" s="351"/>
      <c r="HYV22" s="351"/>
      <c r="HYW22" s="351"/>
      <c r="HYX22" s="351"/>
      <c r="HYY22" s="351"/>
      <c r="HYZ22" s="351"/>
      <c r="HZA22" s="351"/>
      <c r="HZB22" s="351"/>
      <c r="HZC22" s="351"/>
      <c r="HZD22" s="351"/>
      <c r="HZE22" s="351"/>
      <c r="HZF22" s="351"/>
      <c r="HZG22" s="351"/>
      <c r="HZH22" s="351"/>
      <c r="HZI22" s="351"/>
      <c r="HZJ22" s="351"/>
      <c r="HZK22" s="351"/>
      <c r="HZL22" s="351"/>
      <c r="HZM22" s="351"/>
      <c r="HZN22" s="351"/>
      <c r="HZO22" s="351"/>
      <c r="HZP22" s="351"/>
      <c r="HZQ22" s="351"/>
      <c r="HZR22" s="351"/>
      <c r="HZS22" s="351"/>
      <c r="HZT22" s="351"/>
      <c r="HZU22" s="351"/>
      <c r="HZV22" s="351"/>
      <c r="HZW22" s="351"/>
      <c r="HZX22" s="351"/>
      <c r="HZY22" s="351"/>
      <c r="HZZ22" s="351"/>
      <c r="IAA22" s="351"/>
      <c r="IAB22" s="351"/>
      <c r="IAC22" s="351"/>
      <c r="IAD22" s="351"/>
      <c r="IAE22" s="351"/>
      <c r="IAF22" s="351"/>
      <c r="IAG22" s="351"/>
      <c r="IAH22" s="351"/>
      <c r="IAI22" s="351"/>
      <c r="IAJ22" s="351"/>
      <c r="IAK22" s="351"/>
      <c r="IAL22" s="351"/>
      <c r="IAM22" s="351"/>
      <c r="IAN22" s="351"/>
      <c r="IAO22" s="351"/>
      <c r="IAP22" s="351"/>
      <c r="IAQ22" s="351"/>
      <c r="IAR22" s="351"/>
      <c r="IAS22" s="351"/>
      <c r="IAT22" s="351"/>
      <c r="IAU22" s="351"/>
      <c r="IAV22" s="351"/>
      <c r="IAW22" s="351"/>
      <c r="IAX22" s="351"/>
      <c r="IAY22" s="351"/>
      <c r="IAZ22" s="351"/>
      <c r="IBA22" s="351"/>
      <c r="IBB22" s="351"/>
      <c r="IBC22" s="351"/>
      <c r="IBD22" s="351"/>
      <c r="IBE22" s="351"/>
      <c r="IBF22" s="351"/>
      <c r="IBG22" s="351"/>
      <c r="IBH22" s="351"/>
      <c r="IBI22" s="351"/>
      <c r="IBJ22" s="351"/>
      <c r="IBK22" s="351"/>
      <c r="IBL22" s="351"/>
      <c r="IBM22" s="351"/>
      <c r="IBN22" s="351"/>
      <c r="IBO22" s="351"/>
      <c r="IBP22" s="351"/>
      <c r="IBQ22" s="351"/>
      <c r="IBR22" s="351"/>
      <c r="IBS22" s="351"/>
      <c r="IBT22" s="351"/>
      <c r="IBU22" s="351"/>
      <c r="IBV22" s="351"/>
      <c r="IBW22" s="351"/>
      <c r="IBX22" s="351"/>
      <c r="IBY22" s="351"/>
      <c r="IBZ22" s="351"/>
      <c r="ICA22" s="351"/>
      <c r="ICB22" s="351"/>
      <c r="ICC22" s="351"/>
      <c r="ICD22" s="351"/>
      <c r="ICE22" s="351"/>
      <c r="ICF22" s="351"/>
      <c r="ICG22" s="351"/>
      <c r="ICH22" s="351"/>
      <c r="ICI22" s="351"/>
      <c r="ICJ22" s="351"/>
      <c r="ICK22" s="351"/>
      <c r="ICL22" s="351"/>
      <c r="ICM22" s="351"/>
      <c r="ICN22" s="351"/>
      <c r="ICO22" s="351"/>
      <c r="ICP22" s="351"/>
      <c r="ICQ22" s="351"/>
      <c r="ICR22" s="351"/>
      <c r="ICS22" s="351"/>
      <c r="ICT22" s="351"/>
      <c r="ICU22" s="351"/>
      <c r="ICV22" s="351"/>
      <c r="ICW22" s="351"/>
      <c r="ICX22" s="351"/>
      <c r="ICY22" s="351"/>
      <c r="ICZ22" s="351"/>
      <c r="IDA22" s="351"/>
      <c r="IDB22" s="351"/>
      <c r="IDC22" s="351"/>
      <c r="IDD22" s="351"/>
      <c r="IDE22" s="351"/>
      <c r="IDF22" s="351"/>
      <c r="IDG22" s="351"/>
      <c r="IDH22" s="351"/>
      <c r="IDI22" s="351"/>
      <c r="IDJ22" s="351"/>
      <c r="IDK22" s="351"/>
      <c r="IDL22" s="351"/>
      <c r="IDM22" s="351"/>
      <c r="IDN22" s="351"/>
      <c r="IDO22" s="351"/>
      <c r="IDP22" s="351"/>
      <c r="IDQ22" s="351"/>
      <c r="IDR22" s="351"/>
      <c r="IDS22" s="351"/>
      <c r="IDT22" s="351"/>
      <c r="IDU22" s="351"/>
      <c r="IDV22" s="351"/>
      <c r="IDW22" s="351"/>
      <c r="IDX22" s="351"/>
      <c r="IDY22" s="351"/>
      <c r="IDZ22" s="351"/>
      <c r="IEA22" s="351"/>
      <c r="IEB22" s="351"/>
      <c r="IEC22" s="351"/>
      <c r="IED22" s="351"/>
      <c r="IEE22" s="351"/>
      <c r="IEF22" s="351"/>
      <c r="IEG22" s="351"/>
      <c r="IEH22" s="351"/>
      <c r="IEI22" s="351"/>
      <c r="IEJ22" s="351"/>
      <c r="IEK22" s="351"/>
      <c r="IEL22" s="351"/>
      <c r="IEM22" s="351"/>
      <c r="IEN22" s="351"/>
      <c r="IEO22" s="351"/>
      <c r="IEP22" s="351"/>
      <c r="IEQ22" s="351"/>
      <c r="IER22" s="351"/>
      <c r="IES22" s="351"/>
      <c r="IET22" s="351"/>
      <c r="IEU22" s="351"/>
      <c r="IEV22" s="351"/>
      <c r="IEW22" s="351"/>
      <c r="IEX22" s="351"/>
      <c r="IEY22" s="351"/>
      <c r="IEZ22" s="351"/>
      <c r="IFA22" s="351"/>
      <c r="IFB22" s="351"/>
      <c r="IFC22" s="351"/>
      <c r="IFD22" s="351"/>
      <c r="IFE22" s="351"/>
      <c r="IFF22" s="351"/>
      <c r="IFG22" s="351"/>
      <c r="IFH22" s="351"/>
      <c r="IFI22" s="351"/>
      <c r="IFJ22" s="351"/>
      <c r="IFK22" s="351"/>
      <c r="IFL22" s="351"/>
      <c r="IFM22" s="351"/>
      <c r="IFN22" s="351"/>
      <c r="IFO22" s="351"/>
      <c r="IFP22" s="351"/>
      <c r="IFQ22" s="351"/>
      <c r="IFR22" s="351"/>
      <c r="IFS22" s="351"/>
      <c r="IFT22" s="351"/>
      <c r="IFU22" s="351"/>
      <c r="IFV22" s="351"/>
      <c r="IFW22" s="351"/>
      <c r="IFX22" s="351"/>
      <c r="IFY22" s="351"/>
      <c r="IFZ22" s="351"/>
      <c r="IGA22" s="351"/>
      <c r="IGB22" s="351"/>
      <c r="IGC22" s="351"/>
      <c r="IGD22" s="351"/>
      <c r="IGE22" s="351"/>
      <c r="IGF22" s="351"/>
      <c r="IGG22" s="351"/>
      <c r="IGH22" s="351"/>
      <c r="IGI22" s="351"/>
      <c r="IGJ22" s="351"/>
      <c r="IGK22" s="351"/>
      <c r="IGL22" s="351"/>
      <c r="IGM22" s="351"/>
      <c r="IGN22" s="351"/>
      <c r="IGO22" s="351"/>
      <c r="IGP22" s="351"/>
      <c r="IGQ22" s="351"/>
      <c r="IGR22" s="351"/>
      <c r="IGS22" s="351"/>
      <c r="IGT22" s="351"/>
      <c r="IGU22" s="351"/>
      <c r="IGV22" s="351"/>
      <c r="IGW22" s="351"/>
      <c r="IGX22" s="351"/>
      <c r="IGY22" s="351"/>
      <c r="IGZ22" s="351"/>
      <c r="IHA22" s="351"/>
      <c r="IHB22" s="351"/>
      <c r="IHC22" s="351"/>
      <c r="IHD22" s="351"/>
      <c r="IHE22" s="351"/>
      <c r="IHF22" s="351"/>
      <c r="IHG22" s="351"/>
      <c r="IHH22" s="351"/>
      <c r="IHI22" s="351"/>
      <c r="IHJ22" s="351"/>
      <c r="IHK22" s="351"/>
      <c r="IHL22" s="351"/>
      <c r="IHM22" s="351"/>
      <c r="IHN22" s="351"/>
      <c r="IHO22" s="351"/>
      <c r="IHP22" s="351"/>
      <c r="IHQ22" s="351"/>
      <c r="IHR22" s="351"/>
      <c r="IHS22" s="351"/>
      <c r="IHT22" s="351"/>
      <c r="IHU22" s="351"/>
      <c r="IHV22" s="351"/>
      <c r="IHW22" s="351"/>
      <c r="IHX22" s="351"/>
      <c r="IHY22" s="351"/>
      <c r="IHZ22" s="351"/>
      <c r="IIA22" s="351"/>
      <c r="IIB22" s="351"/>
      <c r="IIC22" s="351"/>
      <c r="IID22" s="351"/>
      <c r="IIE22" s="351"/>
      <c r="IIF22" s="351"/>
      <c r="IIG22" s="351"/>
      <c r="IIH22" s="351"/>
      <c r="III22" s="351"/>
      <c r="IIJ22" s="351"/>
      <c r="IIK22" s="351"/>
      <c r="IIL22" s="351"/>
      <c r="IIM22" s="351"/>
      <c r="IIN22" s="351"/>
      <c r="IIO22" s="351"/>
      <c r="IIP22" s="351"/>
      <c r="IIQ22" s="351"/>
      <c r="IIR22" s="351"/>
      <c r="IIS22" s="351"/>
      <c r="IIT22" s="351"/>
      <c r="IIU22" s="351"/>
      <c r="IIV22" s="351"/>
      <c r="IIW22" s="351"/>
      <c r="IIX22" s="351"/>
      <c r="IIY22" s="351"/>
      <c r="IIZ22" s="351"/>
      <c r="IJA22" s="351"/>
      <c r="IJB22" s="351"/>
      <c r="IJC22" s="351"/>
      <c r="IJD22" s="351"/>
      <c r="IJE22" s="351"/>
      <c r="IJF22" s="351"/>
      <c r="IJG22" s="351"/>
      <c r="IJH22" s="351"/>
      <c r="IJI22" s="351"/>
      <c r="IJJ22" s="351"/>
      <c r="IJK22" s="351"/>
      <c r="IJL22" s="351"/>
      <c r="IJM22" s="351"/>
      <c r="IJN22" s="351"/>
      <c r="IJO22" s="351"/>
      <c r="IJP22" s="351"/>
      <c r="IJQ22" s="351"/>
      <c r="IJR22" s="351"/>
      <c r="IJS22" s="351"/>
      <c r="IJT22" s="351"/>
      <c r="IJU22" s="351"/>
      <c r="IJV22" s="351"/>
      <c r="IJW22" s="351"/>
      <c r="IJX22" s="351"/>
      <c r="IJY22" s="351"/>
      <c r="IJZ22" s="351"/>
      <c r="IKA22" s="351"/>
      <c r="IKB22" s="351"/>
      <c r="IKC22" s="351"/>
      <c r="IKD22" s="351"/>
      <c r="IKE22" s="351"/>
      <c r="IKF22" s="351"/>
      <c r="IKG22" s="351"/>
      <c r="IKH22" s="351"/>
      <c r="IKI22" s="351"/>
      <c r="IKJ22" s="351"/>
      <c r="IKK22" s="351"/>
      <c r="IKL22" s="351"/>
      <c r="IKM22" s="351"/>
      <c r="IKN22" s="351"/>
      <c r="IKO22" s="351"/>
      <c r="IKP22" s="351"/>
      <c r="IKQ22" s="351"/>
      <c r="IKR22" s="351"/>
      <c r="IKS22" s="351"/>
      <c r="IKT22" s="351"/>
      <c r="IKU22" s="351"/>
      <c r="IKV22" s="351"/>
      <c r="IKW22" s="351"/>
      <c r="IKX22" s="351"/>
      <c r="IKY22" s="351"/>
      <c r="IKZ22" s="351"/>
      <c r="ILA22" s="351"/>
      <c r="ILB22" s="351"/>
      <c r="ILC22" s="351"/>
      <c r="ILD22" s="351"/>
      <c r="ILE22" s="351"/>
      <c r="ILF22" s="351"/>
      <c r="ILG22" s="351"/>
      <c r="ILH22" s="351"/>
      <c r="ILI22" s="351"/>
      <c r="ILJ22" s="351"/>
      <c r="ILK22" s="351"/>
      <c r="ILL22" s="351"/>
      <c r="ILM22" s="351"/>
      <c r="ILN22" s="351"/>
      <c r="ILO22" s="351"/>
      <c r="ILP22" s="351"/>
      <c r="ILQ22" s="351"/>
      <c r="ILR22" s="351"/>
      <c r="ILS22" s="351"/>
      <c r="ILT22" s="351"/>
      <c r="ILU22" s="351"/>
      <c r="ILV22" s="351"/>
      <c r="ILW22" s="351"/>
      <c r="ILX22" s="351"/>
      <c r="ILY22" s="351"/>
      <c r="ILZ22" s="351"/>
      <c r="IMA22" s="351"/>
      <c r="IMB22" s="351"/>
      <c r="IMC22" s="351"/>
      <c r="IMD22" s="351"/>
      <c r="IME22" s="351"/>
      <c r="IMF22" s="351"/>
      <c r="IMG22" s="351"/>
      <c r="IMH22" s="351"/>
      <c r="IMI22" s="351"/>
      <c r="IMJ22" s="351"/>
      <c r="IMK22" s="351"/>
      <c r="IML22" s="351"/>
      <c r="IMM22" s="351"/>
      <c r="IMN22" s="351"/>
      <c r="IMO22" s="351"/>
      <c r="IMP22" s="351"/>
      <c r="IMQ22" s="351"/>
      <c r="IMR22" s="351"/>
      <c r="IMS22" s="351"/>
      <c r="IMT22" s="351"/>
      <c r="IMU22" s="351"/>
      <c r="IMV22" s="351"/>
      <c r="IMW22" s="351"/>
      <c r="IMX22" s="351"/>
      <c r="IMY22" s="351"/>
      <c r="IMZ22" s="351"/>
      <c r="INA22" s="351"/>
      <c r="INB22" s="351"/>
      <c r="INC22" s="351"/>
      <c r="IND22" s="351"/>
      <c r="INE22" s="351"/>
      <c r="INF22" s="351"/>
      <c r="ING22" s="351"/>
      <c r="INH22" s="351"/>
      <c r="INI22" s="351"/>
      <c r="INJ22" s="351"/>
      <c r="INK22" s="351"/>
      <c r="INL22" s="351"/>
      <c r="INM22" s="351"/>
      <c r="INN22" s="351"/>
      <c r="INO22" s="351"/>
      <c r="INP22" s="351"/>
      <c r="INQ22" s="351"/>
      <c r="INR22" s="351"/>
      <c r="INS22" s="351"/>
      <c r="INT22" s="351"/>
      <c r="INU22" s="351"/>
      <c r="INV22" s="351"/>
      <c r="INW22" s="351"/>
      <c r="INX22" s="351"/>
      <c r="INY22" s="351"/>
      <c r="INZ22" s="351"/>
      <c r="IOA22" s="351"/>
      <c r="IOB22" s="351"/>
      <c r="IOC22" s="351"/>
      <c r="IOD22" s="351"/>
      <c r="IOE22" s="351"/>
      <c r="IOF22" s="351"/>
      <c r="IOG22" s="351"/>
      <c r="IOH22" s="351"/>
      <c r="IOI22" s="351"/>
      <c r="IOJ22" s="351"/>
      <c r="IOK22" s="351"/>
      <c r="IOL22" s="351"/>
      <c r="IOM22" s="351"/>
      <c r="ION22" s="351"/>
      <c r="IOO22" s="351"/>
      <c r="IOP22" s="351"/>
      <c r="IOQ22" s="351"/>
      <c r="IOR22" s="351"/>
      <c r="IOS22" s="351"/>
      <c r="IOT22" s="351"/>
      <c r="IOU22" s="351"/>
      <c r="IOV22" s="351"/>
      <c r="IOW22" s="351"/>
      <c r="IOX22" s="351"/>
      <c r="IOY22" s="351"/>
      <c r="IOZ22" s="351"/>
      <c r="IPA22" s="351"/>
      <c r="IPB22" s="351"/>
      <c r="IPC22" s="351"/>
      <c r="IPD22" s="351"/>
      <c r="IPE22" s="351"/>
      <c r="IPF22" s="351"/>
      <c r="IPG22" s="351"/>
      <c r="IPH22" s="351"/>
      <c r="IPI22" s="351"/>
      <c r="IPJ22" s="351"/>
      <c r="IPK22" s="351"/>
      <c r="IPL22" s="351"/>
      <c r="IPM22" s="351"/>
      <c r="IPN22" s="351"/>
      <c r="IPO22" s="351"/>
      <c r="IPP22" s="351"/>
      <c r="IPQ22" s="351"/>
      <c r="IPR22" s="351"/>
      <c r="IPS22" s="351"/>
      <c r="IPT22" s="351"/>
      <c r="IPU22" s="351"/>
      <c r="IPV22" s="351"/>
      <c r="IPW22" s="351"/>
      <c r="IPX22" s="351"/>
      <c r="IPY22" s="351"/>
      <c r="IPZ22" s="351"/>
      <c r="IQA22" s="351"/>
      <c r="IQB22" s="351"/>
      <c r="IQC22" s="351"/>
      <c r="IQD22" s="351"/>
      <c r="IQE22" s="351"/>
      <c r="IQF22" s="351"/>
      <c r="IQG22" s="351"/>
      <c r="IQH22" s="351"/>
      <c r="IQI22" s="351"/>
      <c r="IQJ22" s="351"/>
      <c r="IQK22" s="351"/>
      <c r="IQL22" s="351"/>
      <c r="IQM22" s="351"/>
      <c r="IQN22" s="351"/>
      <c r="IQO22" s="351"/>
      <c r="IQP22" s="351"/>
      <c r="IQQ22" s="351"/>
      <c r="IQR22" s="351"/>
      <c r="IQS22" s="351"/>
      <c r="IQT22" s="351"/>
      <c r="IQU22" s="351"/>
      <c r="IQV22" s="351"/>
      <c r="IQW22" s="351"/>
      <c r="IQX22" s="351"/>
      <c r="IQY22" s="351"/>
      <c r="IQZ22" s="351"/>
      <c r="IRA22" s="351"/>
      <c r="IRB22" s="351"/>
      <c r="IRC22" s="351"/>
      <c r="IRD22" s="351"/>
      <c r="IRE22" s="351"/>
      <c r="IRF22" s="351"/>
      <c r="IRG22" s="351"/>
      <c r="IRH22" s="351"/>
      <c r="IRI22" s="351"/>
      <c r="IRJ22" s="351"/>
      <c r="IRK22" s="351"/>
      <c r="IRL22" s="351"/>
      <c r="IRM22" s="351"/>
      <c r="IRN22" s="351"/>
      <c r="IRO22" s="351"/>
      <c r="IRP22" s="351"/>
      <c r="IRQ22" s="351"/>
      <c r="IRR22" s="351"/>
      <c r="IRS22" s="351"/>
      <c r="IRT22" s="351"/>
      <c r="IRU22" s="351"/>
      <c r="IRV22" s="351"/>
      <c r="IRW22" s="351"/>
      <c r="IRX22" s="351"/>
      <c r="IRY22" s="351"/>
      <c r="IRZ22" s="351"/>
      <c r="ISA22" s="351"/>
      <c r="ISB22" s="351"/>
      <c r="ISC22" s="351"/>
      <c r="ISD22" s="351"/>
      <c r="ISE22" s="351"/>
      <c r="ISF22" s="351"/>
      <c r="ISG22" s="351"/>
      <c r="ISH22" s="351"/>
      <c r="ISI22" s="351"/>
      <c r="ISJ22" s="351"/>
      <c r="ISK22" s="351"/>
      <c r="ISL22" s="351"/>
      <c r="ISM22" s="351"/>
      <c r="ISN22" s="351"/>
      <c r="ISO22" s="351"/>
      <c r="ISP22" s="351"/>
      <c r="ISQ22" s="351"/>
      <c r="ISR22" s="351"/>
      <c r="ISS22" s="351"/>
      <c r="IST22" s="351"/>
      <c r="ISU22" s="351"/>
      <c r="ISV22" s="351"/>
      <c r="ISW22" s="351"/>
      <c r="ISX22" s="351"/>
      <c r="ISY22" s="351"/>
      <c r="ISZ22" s="351"/>
      <c r="ITA22" s="351"/>
      <c r="ITB22" s="351"/>
      <c r="ITC22" s="351"/>
      <c r="ITD22" s="351"/>
      <c r="ITE22" s="351"/>
      <c r="ITF22" s="351"/>
      <c r="ITG22" s="351"/>
      <c r="ITH22" s="351"/>
      <c r="ITI22" s="351"/>
      <c r="ITJ22" s="351"/>
      <c r="ITK22" s="351"/>
      <c r="ITL22" s="351"/>
      <c r="ITM22" s="351"/>
      <c r="ITN22" s="351"/>
      <c r="ITO22" s="351"/>
      <c r="ITP22" s="351"/>
      <c r="ITQ22" s="351"/>
      <c r="ITR22" s="351"/>
      <c r="ITS22" s="351"/>
      <c r="ITT22" s="351"/>
      <c r="ITU22" s="351"/>
      <c r="ITV22" s="351"/>
      <c r="ITW22" s="351"/>
      <c r="ITX22" s="351"/>
      <c r="ITY22" s="351"/>
      <c r="ITZ22" s="351"/>
      <c r="IUA22" s="351"/>
      <c r="IUB22" s="351"/>
      <c r="IUC22" s="351"/>
      <c r="IUD22" s="351"/>
      <c r="IUE22" s="351"/>
      <c r="IUF22" s="351"/>
      <c r="IUG22" s="351"/>
      <c r="IUH22" s="351"/>
      <c r="IUI22" s="351"/>
      <c r="IUJ22" s="351"/>
      <c r="IUK22" s="351"/>
      <c r="IUL22" s="351"/>
      <c r="IUM22" s="351"/>
      <c r="IUN22" s="351"/>
      <c r="IUO22" s="351"/>
      <c r="IUP22" s="351"/>
      <c r="IUQ22" s="351"/>
      <c r="IUR22" s="351"/>
      <c r="IUS22" s="351"/>
      <c r="IUT22" s="351"/>
      <c r="IUU22" s="351"/>
      <c r="IUV22" s="351"/>
      <c r="IUW22" s="351"/>
      <c r="IUX22" s="351"/>
      <c r="IUY22" s="351"/>
      <c r="IUZ22" s="351"/>
      <c r="IVA22" s="351"/>
      <c r="IVB22" s="351"/>
      <c r="IVC22" s="351"/>
      <c r="IVD22" s="351"/>
      <c r="IVE22" s="351"/>
      <c r="IVF22" s="351"/>
      <c r="IVG22" s="351"/>
      <c r="IVH22" s="351"/>
      <c r="IVI22" s="351"/>
      <c r="IVJ22" s="351"/>
      <c r="IVK22" s="351"/>
      <c r="IVL22" s="351"/>
      <c r="IVM22" s="351"/>
      <c r="IVN22" s="351"/>
      <c r="IVO22" s="351"/>
      <c r="IVP22" s="351"/>
      <c r="IVQ22" s="351"/>
      <c r="IVR22" s="351"/>
      <c r="IVS22" s="351"/>
      <c r="IVT22" s="351"/>
      <c r="IVU22" s="351"/>
      <c r="IVV22" s="351"/>
      <c r="IVW22" s="351"/>
      <c r="IVX22" s="351"/>
      <c r="IVY22" s="351"/>
      <c r="IVZ22" s="351"/>
      <c r="IWA22" s="351"/>
      <c r="IWB22" s="351"/>
      <c r="IWC22" s="351"/>
      <c r="IWD22" s="351"/>
      <c r="IWE22" s="351"/>
      <c r="IWF22" s="351"/>
      <c r="IWG22" s="351"/>
      <c r="IWH22" s="351"/>
      <c r="IWI22" s="351"/>
      <c r="IWJ22" s="351"/>
      <c r="IWK22" s="351"/>
      <c r="IWL22" s="351"/>
      <c r="IWM22" s="351"/>
      <c r="IWN22" s="351"/>
      <c r="IWO22" s="351"/>
      <c r="IWP22" s="351"/>
      <c r="IWQ22" s="351"/>
      <c r="IWR22" s="351"/>
      <c r="IWS22" s="351"/>
      <c r="IWT22" s="351"/>
      <c r="IWU22" s="351"/>
      <c r="IWV22" s="351"/>
      <c r="IWW22" s="351"/>
      <c r="IWX22" s="351"/>
      <c r="IWY22" s="351"/>
      <c r="IWZ22" s="351"/>
      <c r="IXA22" s="351"/>
      <c r="IXB22" s="351"/>
      <c r="IXC22" s="351"/>
      <c r="IXD22" s="351"/>
      <c r="IXE22" s="351"/>
      <c r="IXF22" s="351"/>
      <c r="IXG22" s="351"/>
      <c r="IXH22" s="351"/>
      <c r="IXI22" s="351"/>
      <c r="IXJ22" s="351"/>
      <c r="IXK22" s="351"/>
      <c r="IXL22" s="351"/>
      <c r="IXM22" s="351"/>
      <c r="IXN22" s="351"/>
      <c r="IXO22" s="351"/>
      <c r="IXP22" s="351"/>
      <c r="IXQ22" s="351"/>
      <c r="IXR22" s="351"/>
      <c r="IXS22" s="351"/>
      <c r="IXT22" s="351"/>
      <c r="IXU22" s="351"/>
      <c r="IXV22" s="351"/>
      <c r="IXW22" s="351"/>
      <c r="IXX22" s="351"/>
      <c r="IXY22" s="351"/>
      <c r="IXZ22" s="351"/>
      <c r="IYA22" s="351"/>
      <c r="IYB22" s="351"/>
      <c r="IYC22" s="351"/>
      <c r="IYD22" s="351"/>
      <c r="IYE22" s="351"/>
      <c r="IYF22" s="351"/>
      <c r="IYG22" s="351"/>
      <c r="IYH22" s="351"/>
      <c r="IYI22" s="351"/>
      <c r="IYJ22" s="351"/>
      <c r="IYK22" s="351"/>
      <c r="IYL22" s="351"/>
      <c r="IYM22" s="351"/>
      <c r="IYN22" s="351"/>
      <c r="IYO22" s="351"/>
      <c r="IYP22" s="351"/>
      <c r="IYQ22" s="351"/>
      <c r="IYR22" s="351"/>
      <c r="IYS22" s="351"/>
      <c r="IYT22" s="351"/>
      <c r="IYU22" s="351"/>
      <c r="IYV22" s="351"/>
      <c r="IYW22" s="351"/>
      <c r="IYX22" s="351"/>
      <c r="IYY22" s="351"/>
      <c r="IYZ22" s="351"/>
      <c r="IZA22" s="351"/>
      <c r="IZB22" s="351"/>
      <c r="IZC22" s="351"/>
      <c r="IZD22" s="351"/>
      <c r="IZE22" s="351"/>
      <c r="IZF22" s="351"/>
      <c r="IZG22" s="351"/>
      <c r="IZH22" s="351"/>
      <c r="IZI22" s="351"/>
      <c r="IZJ22" s="351"/>
      <c r="IZK22" s="351"/>
      <c r="IZL22" s="351"/>
      <c r="IZM22" s="351"/>
      <c r="IZN22" s="351"/>
      <c r="IZO22" s="351"/>
      <c r="IZP22" s="351"/>
      <c r="IZQ22" s="351"/>
      <c r="IZR22" s="351"/>
      <c r="IZS22" s="351"/>
      <c r="IZT22" s="351"/>
      <c r="IZU22" s="351"/>
      <c r="IZV22" s="351"/>
      <c r="IZW22" s="351"/>
      <c r="IZX22" s="351"/>
      <c r="IZY22" s="351"/>
      <c r="IZZ22" s="351"/>
      <c r="JAA22" s="351"/>
      <c r="JAB22" s="351"/>
      <c r="JAC22" s="351"/>
      <c r="JAD22" s="351"/>
      <c r="JAE22" s="351"/>
      <c r="JAF22" s="351"/>
      <c r="JAG22" s="351"/>
      <c r="JAH22" s="351"/>
      <c r="JAI22" s="351"/>
      <c r="JAJ22" s="351"/>
      <c r="JAK22" s="351"/>
      <c r="JAL22" s="351"/>
      <c r="JAM22" s="351"/>
      <c r="JAN22" s="351"/>
      <c r="JAO22" s="351"/>
      <c r="JAP22" s="351"/>
      <c r="JAQ22" s="351"/>
      <c r="JAR22" s="351"/>
      <c r="JAS22" s="351"/>
      <c r="JAT22" s="351"/>
      <c r="JAU22" s="351"/>
      <c r="JAV22" s="351"/>
      <c r="JAW22" s="351"/>
      <c r="JAX22" s="351"/>
      <c r="JAY22" s="351"/>
      <c r="JAZ22" s="351"/>
      <c r="JBA22" s="351"/>
      <c r="JBB22" s="351"/>
      <c r="JBC22" s="351"/>
      <c r="JBD22" s="351"/>
      <c r="JBE22" s="351"/>
      <c r="JBF22" s="351"/>
      <c r="JBG22" s="351"/>
      <c r="JBH22" s="351"/>
      <c r="JBI22" s="351"/>
      <c r="JBJ22" s="351"/>
      <c r="JBK22" s="351"/>
      <c r="JBL22" s="351"/>
      <c r="JBM22" s="351"/>
      <c r="JBN22" s="351"/>
      <c r="JBO22" s="351"/>
      <c r="JBP22" s="351"/>
      <c r="JBQ22" s="351"/>
      <c r="JBR22" s="351"/>
      <c r="JBS22" s="351"/>
      <c r="JBT22" s="351"/>
      <c r="JBU22" s="351"/>
      <c r="JBV22" s="351"/>
      <c r="JBW22" s="351"/>
      <c r="JBX22" s="351"/>
      <c r="JBY22" s="351"/>
      <c r="JBZ22" s="351"/>
      <c r="JCA22" s="351"/>
      <c r="JCB22" s="351"/>
      <c r="JCC22" s="351"/>
      <c r="JCD22" s="351"/>
      <c r="JCE22" s="351"/>
      <c r="JCF22" s="351"/>
      <c r="JCG22" s="351"/>
      <c r="JCH22" s="351"/>
      <c r="JCI22" s="351"/>
      <c r="JCJ22" s="351"/>
      <c r="JCK22" s="351"/>
      <c r="JCL22" s="351"/>
      <c r="JCM22" s="351"/>
      <c r="JCN22" s="351"/>
      <c r="JCO22" s="351"/>
      <c r="JCP22" s="351"/>
      <c r="JCQ22" s="351"/>
      <c r="JCR22" s="351"/>
      <c r="JCS22" s="351"/>
      <c r="JCT22" s="351"/>
      <c r="JCU22" s="351"/>
      <c r="JCV22" s="351"/>
      <c r="JCW22" s="351"/>
      <c r="JCX22" s="351"/>
      <c r="JCY22" s="351"/>
      <c r="JCZ22" s="351"/>
      <c r="JDA22" s="351"/>
      <c r="JDB22" s="351"/>
      <c r="JDC22" s="351"/>
      <c r="JDD22" s="351"/>
      <c r="JDE22" s="351"/>
      <c r="JDF22" s="351"/>
      <c r="JDG22" s="351"/>
      <c r="JDH22" s="351"/>
      <c r="JDI22" s="351"/>
      <c r="JDJ22" s="351"/>
      <c r="JDK22" s="351"/>
      <c r="JDL22" s="351"/>
      <c r="JDM22" s="351"/>
      <c r="JDN22" s="351"/>
      <c r="JDO22" s="351"/>
      <c r="JDP22" s="351"/>
      <c r="JDQ22" s="351"/>
      <c r="JDR22" s="351"/>
      <c r="JDS22" s="351"/>
      <c r="JDT22" s="351"/>
      <c r="JDU22" s="351"/>
      <c r="JDV22" s="351"/>
      <c r="JDW22" s="351"/>
      <c r="JDX22" s="351"/>
      <c r="JDY22" s="351"/>
      <c r="JDZ22" s="351"/>
      <c r="JEA22" s="351"/>
      <c r="JEB22" s="351"/>
      <c r="JEC22" s="351"/>
      <c r="JED22" s="351"/>
      <c r="JEE22" s="351"/>
      <c r="JEF22" s="351"/>
      <c r="JEG22" s="351"/>
      <c r="JEH22" s="351"/>
      <c r="JEI22" s="351"/>
      <c r="JEJ22" s="351"/>
      <c r="JEK22" s="351"/>
      <c r="JEL22" s="351"/>
      <c r="JEM22" s="351"/>
      <c r="JEN22" s="351"/>
      <c r="JEO22" s="351"/>
      <c r="JEP22" s="351"/>
      <c r="JEQ22" s="351"/>
      <c r="JER22" s="351"/>
      <c r="JES22" s="351"/>
      <c r="JET22" s="351"/>
      <c r="JEU22" s="351"/>
      <c r="JEV22" s="351"/>
      <c r="JEW22" s="351"/>
      <c r="JEX22" s="351"/>
      <c r="JEY22" s="351"/>
      <c r="JEZ22" s="351"/>
      <c r="JFA22" s="351"/>
      <c r="JFB22" s="351"/>
      <c r="JFC22" s="351"/>
      <c r="JFD22" s="351"/>
      <c r="JFE22" s="351"/>
      <c r="JFF22" s="351"/>
      <c r="JFG22" s="351"/>
      <c r="JFH22" s="351"/>
      <c r="JFI22" s="351"/>
      <c r="JFJ22" s="351"/>
      <c r="JFK22" s="351"/>
      <c r="JFL22" s="351"/>
      <c r="JFM22" s="351"/>
      <c r="JFN22" s="351"/>
      <c r="JFO22" s="351"/>
      <c r="JFP22" s="351"/>
      <c r="JFQ22" s="351"/>
      <c r="JFR22" s="351"/>
      <c r="JFS22" s="351"/>
      <c r="JFT22" s="351"/>
      <c r="JFU22" s="351"/>
      <c r="JFV22" s="351"/>
      <c r="JFW22" s="351"/>
      <c r="JFX22" s="351"/>
      <c r="JFY22" s="351"/>
      <c r="JFZ22" s="351"/>
      <c r="JGA22" s="351"/>
      <c r="JGB22" s="351"/>
      <c r="JGC22" s="351"/>
      <c r="JGD22" s="351"/>
      <c r="JGE22" s="351"/>
      <c r="JGF22" s="351"/>
      <c r="JGG22" s="351"/>
      <c r="JGH22" s="351"/>
      <c r="JGI22" s="351"/>
      <c r="JGJ22" s="351"/>
      <c r="JGK22" s="351"/>
      <c r="JGL22" s="351"/>
      <c r="JGM22" s="351"/>
      <c r="JGN22" s="351"/>
      <c r="JGO22" s="351"/>
      <c r="JGP22" s="351"/>
      <c r="JGQ22" s="351"/>
      <c r="JGR22" s="351"/>
      <c r="JGS22" s="351"/>
      <c r="JGT22" s="351"/>
      <c r="JGU22" s="351"/>
      <c r="JGV22" s="351"/>
      <c r="JGW22" s="351"/>
      <c r="JGX22" s="351"/>
      <c r="JGY22" s="351"/>
      <c r="JGZ22" s="351"/>
      <c r="JHA22" s="351"/>
      <c r="JHB22" s="351"/>
      <c r="JHC22" s="351"/>
      <c r="JHD22" s="351"/>
      <c r="JHE22" s="351"/>
      <c r="JHF22" s="351"/>
      <c r="JHG22" s="351"/>
      <c r="JHH22" s="351"/>
      <c r="JHI22" s="351"/>
      <c r="JHJ22" s="351"/>
      <c r="JHK22" s="351"/>
      <c r="JHL22" s="351"/>
      <c r="JHM22" s="351"/>
      <c r="JHN22" s="351"/>
      <c r="JHO22" s="351"/>
      <c r="JHP22" s="351"/>
      <c r="JHQ22" s="351"/>
      <c r="JHR22" s="351"/>
      <c r="JHS22" s="351"/>
      <c r="JHT22" s="351"/>
      <c r="JHU22" s="351"/>
      <c r="JHV22" s="351"/>
      <c r="JHW22" s="351"/>
      <c r="JHX22" s="351"/>
      <c r="JHY22" s="351"/>
      <c r="JHZ22" s="351"/>
      <c r="JIA22" s="351"/>
      <c r="JIB22" s="351"/>
      <c r="JIC22" s="351"/>
      <c r="JID22" s="351"/>
      <c r="JIE22" s="351"/>
      <c r="JIF22" s="351"/>
      <c r="JIG22" s="351"/>
      <c r="JIH22" s="351"/>
      <c r="JII22" s="351"/>
      <c r="JIJ22" s="351"/>
      <c r="JIK22" s="351"/>
      <c r="JIL22" s="351"/>
      <c r="JIM22" s="351"/>
      <c r="JIN22" s="351"/>
      <c r="JIO22" s="351"/>
      <c r="JIP22" s="351"/>
      <c r="JIQ22" s="351"/>
      <c r="JIR22" s="351"/>
      <c r="JIS22" s="351"/>
      <c r="JIT22" s="351"/>
      <c r="JIU22" s="351"/>
      <c r="JIV22" s="351"/>
      <c r="JIW22" s="351"/>
      <c r="JIX22" s="351"/>
      <c r="JIY22" s="351"/>
      <c r="JIZ22" s="351"/>
      <c r="JJA22" s="351"/>
      <c r="JJB22" s="351"/>
      <c r="JJC22" s="351"/>
      <c r="JJD22" s="351"/>
      <c r="JJE22" s="351"/>
      <c r="JJF22" s="351"/>
      <c r="JJG22" s="351"/>
      <c r="JJH22" s="351"/>
      <c r="JJI22" s="351"/>
      <c r="JJJ22" s="351"/>
      <c r="JJK22" s="351"/>
      <c r="JJL22" s="351"/>
      <c r="JJM22" s="351"/>
      <c r="JJN22" s="351"/>
      <c r="JJO22" s="351"/>
      <c r="JJP22" s="351"/>
      <c r="JJQ22" s="351"/>
      <c r="JJR22" s="351"/>
      <c r="JJS22" s="351"/>
      <c r="JJT22" s="351"/>
      <c r="JJU22" s="351"/>
      <c r="JJV22" s="351"/>
      <c r="JJW22" s="351"/>
      <c r="JJX22" s="351"/>
      <c r="JJY22" s="351"/>
      <c r="JJZ22" s="351"/>
      <c r="JKA22" s="351"/>
      <c r="JKB22" s="351"/>
      <c r="JKC22" s="351"/>
      <c r="JKD22" s="351"/>
      <c r="JKE22" s="351"/>
      <c r="JKF22" s="351"/>
      <c r="JKG22" s="351"/>
      <c r="JKH22" s="351"/>
      <c r="JKI22" s="351"/>
      <c r="JKJ22" s="351"/>
      <c r="JKK22" s="351"/>
      <c r="JKL22" s="351"/>
      <c r="JKM22" s="351"/>
      <c r="JKN22" s="351"/>
      <c r="JKO22" s="351"/>
      <c r="JKP22" s="351"/>
      <c r="JKQ22" s="351"/>
      <c r="JKR22" s="351"/>
      <c r="JKS22" s="351"/>
      <c r="JKT22" s="351"/>
      <c r="JKU22" s="351"/>
      <c r="JKV22" s="351"/>
      <c r="JKW22" s="351"/>
      <c r="JKX22" s="351"/>
      <c r="JKY22" s="351"/>
      <c r="JKZ22" s="351"/>
      <c r="JLA22" s="351"/>
      <c r="JLB22" s="351"/>
      <c r="JLC22" s="351"/>
      <c r="JLD22" s="351"/>
      <c r="JLE22" s="351"/>
      <c r="JLF22" s="351"/>
      <c r="JLG22" s="351"/>
      <c r="JLH22" s="351"/>
      <c r="JLI22" s="351"/>
      <c r="JLJ22" s="351"/>
      <c r="JLK22" s="351"/>
      <c r="JLL22" s="351"/>
      <c r="JLM22" s="351"/>
      <c r="JLN22" s="351"/>
      <c r="JLO22" s="351"/>
      <c r="JLP22" s="351"/>
      <c r="JLQ22" s="351"/>
      <c r="JLR22" s="351"/>
      <c r="JLS22" s="351"/>
      <c r="JLT22" s="351"/>
      <c r="JLU22" s="351"/>
      <c r="JLV22" s="351"/>
      <c r="JLW22" s="351"/>
      <c r="JLX22" s="351"/>
      <c r="JLY22" s="351"/>
      <c r="JLZ22" s="351"/>
      <c r="JMA22" s="351"/>
      <c r="JMB22" s="351"/>
      <c r="JMC22" s="351"/>
      <c r="JMD22" s="351"/>
      <c r="JME22" s="351"/>
      <c r="JMF22" s="351"/>
      <c r="JMG22" s="351"/>
      <c r="JMH22" s="351"/>
      <c r="JMI22" s="351"/>
      <c r="JMJ22" s="351"/>
      <c r="JMK22" s="351"/>
      <c r="JML22" s="351"/>
      <c r="JMM22" s="351"/>
      <c r="JMN22" s="351"/>
      <c r="JMO22" s="351"/>
      <c r="JMP22" s="351"/>
      <c r="JMQ22" s="351"/>
      <c r="JMR22" s="351"/>
      <c r="JMS22" s="351"/>
      <c r="JMT22" s="351"/>
      <c r="JMU22" s="351"/>
      <c r="JMV22" s="351"/>
      <c r="JMW22" s="351"/>
      <c r="JMX22" s="351"/>
      <c r="JMY22" s="351"/>
      <c r="JMZ22" s="351"/>
      <c r="JNA22" s="351"/>
      <c r="JNB22" s="351"/>
      <c r="JNC22" s="351"/>
      <c r="JND22" s="351"/>
      <c r="JNE22" s="351"/>
      <c r="JNF22" s="351"/>
      <c r="JNG22" s="351"/>
      <c r="JNH22" s="351"/>
      <c r="JNI22" s="351"/>
      <c r="JNJ22" s="351"/>
      <c r="JNK22" s="351"/>
      <c r="JNL22" s="351"/>
      <c r="JNM22" s="351"/>
      <c r="JNN22" s="351"/>
      <c r="JNO22" s="351"/>
      <c r="JNP22" s="351"/>
      <c r="JNQ22" s="351"/>
      <c r="JNR22" s="351"/>
      <c r="JNS22" s="351"/>
      <c r="JNT22" s="351"/>
      <c r="JNU22" s="351"/>
      <c r="JNV22" s="351"/>
      <c r="JNW22" s="351"/>
      <c r="JNX22" s="351"/>
      <c r="JNY22" s="351"/>
      <c r="JNZ22" s="351"/>
      <c r="JOA22" s="351"/>
      <c r="JOB22" s="351"/>
      <c r="JOC22" s="351"/>
      <c r="JOD22" s="351"/>
      <c r="JOE22" s="351"/>
      <c r="JOF22" s="351"/>
      <c r="JOG22" s="351"/>
      <c r="JOH22" s="351"/>
      <c r="JOI22" s="351"/>
      <c r="JOJ22" s="351"/>
      <c r="JOK22" s="351"/>
      <c r="JOL22" s="351"/>
      <c r="JOM22" s="351"/>
      <c r="JON22" s="351"/>
      <c r="JOO22" s="351"/>
      <c r="JOP22" s="351"/>
      <c r="JOQ22" s="351"/>
      <c r="JOR22" s="351"/>
      <c r="JOS22" s="351"/>
      <c r="JOT22" s="351"/>
      <c r="JOU22" s="351"/>
      <c r="JOV22" s="351"/>
      <c r="JOW22" s="351"/>
      <c r="JOX22" s="351"/>
      <c r="JOY22" s="351"/>
      <c r="JOZ22" s="351"/>
      <c r="JPA22" s="351"/>
      <c r="JPB22" s="351"/>
      <c r="JPC22" s="351"/>
      <c r="JPD22" s="351"/>
      <c r="JPE22" s="351"/>
      <c r="JPF22" s="351"/>
      <c r="JPG22" s="351"/>
      <c r="JPH22" s="351"/>
      <c r="JPI22" s="351"/>
      <c r="JPJ22" s="351"/>
      <c r="JPK22" s="351"/>
      <c r="JPL22" s="351"/>
      <c r="JPM22" s="351"/>
      <c r="JPN22" s="351"/>
      <c r="JPO22" s="351"/>
      <c r="JPP22" s="351"/>
      <c r="JPQ22" s="351"/>
      <c r="JPR22" s="351"/>
      <c r="JPS22" s="351"/>
      <c r="JPT22" s="351"/>
      <c r="JPU22" s="351"/>
      <c r="JPV22" s="351"/>
      <c r="JPW22" s="351"/>
      <c r="JPX22" s="351"/>
      <c r="JPY22" s="351"/>
      <c r="JPZ22" s="351"/>
      <c r="JQA22" s="351"/>
      <c r="JQB22" s="351"/>
      <c r="JQC22" s="351"/>
      <c r="JQD22" s="351"/>
      <c r="JQE22" s="351"/>
      <c r="JQF22" s="351"/>
      <c r="JQG22" s="351"/>
      <c r="JQH22" s="351"/>
      <c r="JQI22" s="351"/>
      <c r="JQJ22" s="351"/>
      <c r="JQK22" s="351"/>
      <c r="JQL22" s="351"/>
      <c r="JQM22" s="351"/>
      <c r="JQN22" s="351"/>
      <c r="JQO22" s="351"/>
      <c r="JQP22" s="351"/>
      <c r="JQQ22" s="351"/>
      <c r="JQR22" s="351"/>
      <c r="JQS22" s="351"/>
      <c r="JQT22" s="351"/>
      <c r="JQU22" s="351"/>
      <c r="JQV22" s="351"/>
      <c r="JQW22" s="351"/>
      <c r="JQX22" s="351"/>
      <c r="JQY22" s="351"/>
      <c r="JQZ22" s="351"/>
      <c r="JRA22" s="351"/>
      <c r="JRB22" s="351"/>
      <c r="JRC22" s="351"/>
      <c r="JRD22" s="351"/>
      <c r="JRE22" s="351"/>
      <c r="JRF22" s="351"/>
      <c r="JRG22" s="351"/>
      <c r="JRH22" s="351"/>
      <c r="JRI22" s="351"/>
      <c r="JRJ22" s="351"/>
      <c r="JRK22" s="351"/>
      <c r="JRL22" s="351"/>
      <c r="JRM22" s="351"/>
      <c r="JRN22" s="351"/>
      <c r="JRO22" s="351"/>
      <c r="JRP22" s="351"/>
      <c r="JRQ22" s="351"/>
      <c r="JRR22" s="351"/>
      <c r="JRS22" s="351"/>
      <c r="JRT22" s="351"/>
      <c r="JRU22" s="351"/>
      <c r="JRV22" s="351"/>
      <c r="JRW22" s="351"/>
      <c r="JRX22" s="351"/>
      <c r="JRY22" s="351"/>
      <c r="JRZ22" s="351"/>
      <c r="JSA22" s="351"/>
      <c r="JSB22" s="351"/>
      <c r="JSC22" s="351"/>
      <c r="JSD22" s="351"/>
      <c r="JSE22" s="351"/>
      <c r="JSF22" s="351"/>
      <c r="JSG22" s="351"/>
      <c r="JSH22" s="351"/>
      <c r="JSI22" s="351"/>
      <c r="JSJ22" s="351"/>
      <c r="JSK22" s="351"/>
      <c r="JSL22" s="351"/>
      <c r="JSM22" s="351"/>
      <c r="JSN22" s="351"/>
      <c r="JSO22" s="351"/>
      <c r="JSP22" s="351"/>
      <c r="JSQ22" s="351"/>
      <c r="JSR22" s="351"/>
      <c r="JSS22" s="351"/>
      <c r="JST22" s="351"/>
      <c r="JSU22" s="351"/>
      <c r="JSV22" s="351"/>
      <c r="JSW22" s="351"/>
      <c r="JSX22" s="351"/>
      <c r="JSY22" s="351"/>
      <c r="JSZ22" s="351"/>
      <c r="JTA22" s="351"/>
      <c r="JTB22" s="351"/>
      <c r="JTC22" s="351"/>
      <c r="JTD22" s="351"/>
      <c r="JTE22" s="351"/>
      <c r="JTF22" s="351"/>
      <c r="JTG22" s="351"/>
      <c r="JTH22" s="351"/>
      <c r="JTI22" s="351"/>
      <c r="JTJ22" s="351"/>
      <c r="JTK22" s="351"/>
      <c r="JTL22" s="351"/>
      <c r="JTM22" s="351"/>
      <c r="JTN22" s="351"/>
      <c r="JTO22" s="351"/>
      <c r="JTP22" s="351"/>
      <c r="JTQ22" s="351"/>
      <c r="JTR22" s="351"/>
      <c r="JTS22" s="351"/>
      <c r="JTT22" s="351"/>
      <c r="JTU22" s="351"/>
      <c r="JTV22" s="351"/>
      <c r="JTW22" s="351"/>
      <c r="JTX22" s="351"/>
      <c r="JTY22" s="351"/>
      <c r="JTZ22" s="351"/>
      <c r="JUA22" s="351"/>
      <c r="JUB22" s="351"/>
      <c r="JUC22" s="351"/>
      <c r="JUD22" s="351"/>
      <c r="JUE22" s="351"/>
      <c r="JUF22" s="351"/>
      <c r="JUG22" s="351"/>
      <c r="JUH22" s="351"/>
      <c r="JUI22" s="351"/>
      <c r="JUJ22" s="351"/>
      <c r="JUK22" s="351"/>
      <c r="JUL22" s="351"/>
      <c r="JUM22" s="351"/>
      <c r="JUN22" s="351"/>
      <c r="JUO22" s="351"/>
      <c r="JUP22" s="351"/>
      <c r="JUQ22" s="351"/>
      <c r="JUR22" s="351"/>
      <c r="JUS22" s="351"/>
      <c r="JUT22" s="351"/>
      <c r="JUU22" s="351"/>
      <c r="JUV22" s="351"/>
      <c r="JUW22" s="351"/>
      <c r="JUX22" s="351"/>
      <c r="JUY22" s="351"/>
      <c r="JUZ22" s="351"/>
      <c r="JVA22" s="351"/>
      <c r="JVB22" s="351"/>
      <c r="JVC22" s="351"/>
      <c r="JVD22" s="351"/>
      <c r="JVE22" s="351"/>
      <c r="JVF22" s="351"/>
      <c r="JVG22" s="351"/>
      <c r="JVH22" s="351"/>
      <c r="JVI22" s="351"/>
      <c r="JVJ22" s="351"/>
      <c r="JVK22" s="351"/>
      <c r="JVL22" s="351"/>
      <c r="JVM22" s="351"/>
      <c r="JVN22" s="351"/>
      <c r="JVO22" s="351"/>
      <c r="JVP22" s="351"/>
      <c r="JVQ22" s="351"/>
      <c r="JVR22" s="351"/>
      <c r="JVS22" s="351"/>
      <c r="JVT22" s="351"/>
      <c r="JVU22" s="351"/>
      <c r="JVV22" s="351"/>
      <c r="JVW22" s="351"/>
      <c r="JVX22" s="351"/>
      <c r="JVY22" s="351"/>
      <c r="JVZ22" s="351"/>
      <c r="JWA22" s="351"/>
      <c r="JWB22" s="351"/>
      <c r="JWC22" s="351"/>
      <c r="JWD22" s="351"/>
      <c r="JWE22" s="351"/>
      <c r="JWF22" s="351"/>
      <c r="JWG22" s="351"/>
      <c r="JWH22" s="351"/>
      <c r="JWI22" s="351"/>
      <c r="JWJ22" s="351"/>
      <c r="JWK22" s="351"/>
      <c r="JWL22" s="351"/>
      <c r="JWM22" s="351"/>
      <c r="JWN22" s="351"/>
      <c r="JWO22" s="351"/>
      <c r="JWP22" s="351"/>
      <c r="JWQ22" s="351"/>
      <c r="JWR22" s="351"/>
      <c r="JWS22" s="351"/>
      <c r="JWT22" s="351"/>
      <c r="JWU22" s="351"/>
      <c r="JWV22" s="351"/>
      <c r="JWW22" s="351"/>
      <c r="JWX22" s="351"/>
      <c r="JWY22" s="351"/>
      <c r="JWZ22" s="351"/>
      <c r="JXA22" s="351"/>
      <c r="JXB22" s="351"/>
      <c r="JXC22" s="351"/>
      <c r="JXD22" s="351"/>
      <c r="JXE22" s="351"/>
      <c r="JXF22" s="351"/>
      <c r="JXG22" s="351"/>
      <c r="JXH22" s="351"/>
      <c r="JXI22" s="351"/>
      <c r="JXJ22" s="351"/>
      <c r="JXK22" s="351"/>
      <c r="JXL22" s="351"/>
      <c r="JXM22" s="351"/>
      <c r="JXN22" s="351"/>
      <c r="JXO22" s="351"/>
      <c r="JXP22" s="351"/>
      <c r="JXQ22" s="351"/>
      <c r="JXR22" s="351"/>
      <c r="JXS22" s="351"/>
      <c r="JXT22" s="351"/>
      <c r="JXU22" s="351"/>
      <c r="JXV22" s="351"/>
      <c r="JXW22" s="351"/>
      <c r="JXX22" s="351"/>
      <c r="JXY22" s="351"/>
      <c r="JXZ22" s="351"/>
      <c r="JYA22" s="351"/>
      <c r="JYB22" s="351"/>
      <c r="JYC22" s="351"/>
      <c r="JYD22" s="351"/>
      <c r="JYE22" s="351"/>
      <c r="JYF22" s="351"/>
      <c r="JYG22" s="351"/>
      <c r="JYH22" s="351"/>
      <c r="JYI22" s="351"/>
      <c r="JYJ22" s="351"/>
      <c r="JYK22" s="351"/>
      <c r="JYL22" s="351"/>
      <c r="JYM22" s="351"/>
      <c r="JYN22" s="351"/>
      <c r="JYO22" s="351"/>
      <c r="JYP22" s="351"/>
      <c r="JYQ22" s="351"/>
      <c r="JYR22" s="351"/>
      <c r="JYS22" s="351"/>
      <c r="JYT22" s="351"/>
      <c r="JYU22" s="351"/>
      <c r="JYV22" s="351"/>
      <c r="JYW22" s="351"/>
      <c r="JYX22" s="351"/>
      <c r="JYY22" s="351"/>
      <c r="JYZ22" s="351"/>
      <c r="JZA22" s="351"/>
      <c r="JZB22" s="351"/>
      <c r="JZC22" s="351"/>
      <c r="JZD22" s="351"/>
      <c r="JZE22" s="351"/>
      <c r="JZF22" s="351"/>
      <c r="JZG22" s="351"/>
      <c r="JZH22" s="351"/>
      <c r="JZI22" s="351"/>
      <c r="JZJ22" s="351"/>
      <c r="JZK22" s="351"/>
      <c r="JZL22" s="351"/>
      <c r="JZM22" s="351"/>
      <c r="JZN22" s="351"/>
      <c r="JZO22" s="351"/>
      <c r="JZP22" s="351"/>
      <c r="JZQ22" s="351"/>
      <c r="JZR22" s="351"/>
      <c r="JZS22" s="351"/>
      <c r="JZT22" s="351"/>
      <c r="JZU22" s="351"/>
      <c r="JZV22" s="351"/>
      <c r="JZW22" s="351"/>
      <c r="JZX22" s="351"/>
      <c r="JZY22" s="351"/>
      <c r="JZZ22" s="351"/>
      <c r="KAA22" s="351"/>
      <c r="KAB22" s="351"/>
      <c r="KAC22" s="351"/>
      <c r="KAD22" s="351"/>
      <c r="KAE22" s="351"/>
      <c r="KAF22" s="351"/>
      <c r="KAG22" s="351"/>
      <c r="KAH22" s="351"/>
      <c r="KAI22" s="351"/>
      <c r="KAJ22" s="351"/>
      <c r="KAK22" s="351"/>
      <c r="KAL22" s="351"/>
      <c r="KAM22" s="351"/>
      <c r="KAN22" s="351"/>
      <c r="KAO22" s="351"/>
      <c r="KAP22" s="351"/>
      <c r="KAQ22" s="351"/>
      <c r="KAR22" s="351"/>
      <c r="KAS22" s="351"/>
      <c r="KAT22" s="351"/>
      <c r="KAU22" s="351"/>
      <c r="KAV22" s="351"/>
      <c r="KAW22" s="351"/>
      <c r="KAX22" s="351"/>
      <c r="KAY22" s="351"/>
      <c r="KAZ22" s="351"/>
      <c r="KBA22" s="351"/>
      <c r="KBB22" s="351"/>
      <c r="KBC22" s="351"/>
      <c r="KBD22" s="351"/>
      <c r="KBE22" s="351"/>
      <c r="KBF22" s="351"/>
      <c r="KBG22" s="351"/>
      <c r="KBH22" s="351"/>
      <c r="KBI22" s="351"/>
      <c r="KBJ22" s="351"/>
      <c r="KBK22" s="351"/>
      <c r="KBL22" s="351"/>
      <c r="KBM22" s="351"/>
      <c r="KBN22" s="351"/>
      <c r="KBO22" s="351"/>
      <c r="KBP22" s="351"/>
      <c r="KBQ22" s="351"/>
      <c r="KBR22" s="351"/>
      <c r="KBS22" s="351"/>
      <c r="KBT22" s="351"/>
      <c r="KBU22" s="351"/>
      <c r="KBV22" s="351"/>
      <c r="KBW22" s="351"/>
      <c r="KBX22" s="351"/>
      <c r="KBY22" s="351"/>
      <c r="KBZ22" s="351"/>
      <c r="KCA22" s="351"/>
      <c r="KCB22" s="351"/>
      <c r="KCC22" s="351"/>
      <c r="KCD22" s="351"/>
      <c r="KCE22" s="351"/>
      <c r="KCF22" s="351"/>
      <c r="KCG22" s="351"/>
      <c r="KCH22" s="351"/>
      <c r="KCI22" s="351"/>
      <c r="KCJ22" s="351"/>
      <c r="KCK22" s="351"/>
      <c r="KCL22" s="351"/>
      <c r="KCM22" s="351"/>
      <c r="KCN22" s="351"/>
      <c r="KCO22" s="351"/>
      <c r="KCP22" s="351"/>
      <c r="KCQ22" s="351"/>
      <c r="KCR22" s="351"/>
      <c r="KCS22" s="351"/>
      <c r="KCT22" s="351"/>
      <c r="KCU22" s="351"/>
      <c r="KCV22" s="351"/>
      <c r="KCW22" s="351"/>
      <c r="KCX22" s="351"/>
      <c r="KCY22" s="351"/>
      <c r="KCZ22" s="351"/>
      <c r="KDA22" s="351"/>
      <c r="KDB22" s="351"/>
      <c r="KDC22" s="351"/>
      <c r="KDD22" s="351"/>
      <c r="KDE22" s="351"/>
      <c r="KDF22" s="351"/>
      <c r="KDG22" s="351"/>
      <c r="KDH22" s="351"/>
      <c r="KDI22" s="351"/>
      <c r="KDJ22" s="351"/>
      <c r="KDK22" s="351"/>
      <c r="KDL22" s="351"/>
      <c r="KDM22" s="351"/>
      <c r="KDN22" s="351"/>
      <c r="KDO22" s="351"/>
      <c r="KDP22" s="351"/>
      <c r="KDQ22" s="351"/>
      <c r="KDR22" s="351"/>
      <c r="KDS22" s="351"/>
      <c r="KDT22" s="351"/>
      <c r="KDU22" s="351"/>
      <c r="KDV22" s="351"/>
      <c r="KDW22" s="351"/>
      <c r="KDX22" s="351"/>
      <c r="KDY22" s="351"/>
      <c r="KDZ22" s="351"/>
      <c r="KEA22" s="351"/>
      <c r="KEB22" s="351"/>
      <c r="KEC22" s="351"/>
      <c r="KED22" s="351"/>
      <c r="KEE22" s="351"/>
      <c r="KEF22" s="351"/>
      <c r="KEG22" s="351"/>
      <c r="KEH22" s="351"/>
      <c r="KEI22" s="351"/>
      <c r="KEJ22" s="351"/>
      <c r="KEK22" s="351"/>
      <c r="KEL22" s="351"/>
      <c r="KEM22" s="351"/>
      <c r="KEN22" s="351"/>
      <c r="KEO22" s="351"/>
      <c r="KEP22" s="351"/>
      <c r="KEQ22" s="351"/>
      <c r="KER22" s="351"/>
      <c r="KES22" s="351"/>
      <c r="KET22" s="351"/>
      <c r="KEU22" s="351"/>
      <c r="KEV22" s="351"/>
      <c r="KEW22" s="351"/>
      <c r="KEX22" s="351"/>
      <c r="KEY22" s="351"/>
      <c r="KEZ22" s="351"/>
      <c r="KFA22" s="351"/>
      <c r="KFB22" s="351"/>
      <c r="KFC22" s="351"/>
      <c r="KFD22" s="351"/>
      <c r="KFE22" s="351"/>
      <c r="KFF22" s="351"/>
      <c r="KFG22" s="351"/>
      <c r="KFH22" s="351"/>
      <c r="KFI22" s="351"/>
      <c r="KFJ22" s="351"/>
      <c r="KFK22" s="351"/>
      <c r="KFL22" s="351"/>
      <c r="KFM22" s="351"/>
      <c r="KFN22" s="351"/>
      <c r="KFO22" s="351"/>
      <c r="KFP22" s="351"/>
      <c r="KFQ22" s="351"/>
      <c r="KFR22" s="351"/>
      <c r="KFS22" s="351"/>
      <c r="KFT22" s="351"/>
      <c r="KFU22" s="351"/>
      <c r="KFV22" s="351"/>
      <c r="KFW22" s="351"/>
      <c r="KFX22" s="351"/>
      <c r="KFY22" s="351"/>
      <c r="KFZ22" s="351"/>
      <c r="KGA22" s="351"/>
      <c r="KGB22" s="351"/>
      <c r="KGC22" s="351"/>
      <c r="KGD22" s="351"/>
      <c r="KGE22" s="351"/>
      <c r="KGF22" s="351"/>
      <c r="KGG22" s="351"/>
      <c r="KGH22" s="351"/>
      <c r="KGI22" s="351"/>
      <c r="KGJ22" s="351"/>
      <c r="KGK22" s="351"/>
      <c r="KGL22" s="351"/>
      <c r="KGM22" s="351"/>
      <c r="KGN22" s="351"/>
      <c r="KGO22" s="351"/>
      <c r="KGP22" s="351"/>
      <c r="KGQ22" s="351"/>
      <c r="KGR22" s="351"/>
      <c r="KGS22" s="351"/>
      <c r="KGT22" s="351"/>
      <c r="KGU22" s="351"/>
      <c r="KGV22" s="351"/>
      <c r="KGW22" s="351"/>
      <c r="KGX22" s="351"/>
      <c r="KGY22" s="351"/>
      <c r="KGZ22" s="351"/>
      <c r="KHA22" s="351"/>
      <c r="KHB22" s="351"/>
      <c r="KHC22" s="351"/>
      <c r="KHD22" s="351"/>
      <c r="KHE22" s="351"/>
      <c r="KHF22" s="351"/>
      <c r="KHG22" s="351"/>
      <c r="KHH22" s="351"/>
      <c r="KHI22" s="351"/>
      <c r="KHJ22" s="351"/>
      <c r="KHK22" s="351"/>
      <c r="KHL22" s="351"/>
      <c r="KHM22" s="351"/>
      <c r="KHN22" s="351"/>
      <c r="KHO22" s="351"/>
      <c r="KHP22" s="351"/>
      <c r="KHQ22" s="351"/>
      <c r="KHR22" s="351"/>
      <c r="KHS22" s="351"/>
      <c r="KHT22" s="351"/>
      <c r="KHU22" s="351"/>
      <c r="KHV22" s="351"/>
      <c r="KHW22" s="351"/>
      <c r="KHX22" s="351"/>
      <c r="KHY22" s="351"/>
      <c r="KHZ22" s="351"/>
      <c r="KIA22" s="351"/>
      <c r="KIB22" s="351"/>
      <c r="KIC22" s="351"/>
      <c r="KID22" s="351"/>
      <c r="KIE22" s="351"/>
      <c r="KIF22" s="351"/>
      <c r="KIG22" s="351"/>
      <c r="KIH22" s="351"/>
      <c r="KII22" s="351"/>
      <c r="KIJ22" s="351"/>
      <c r="KIK22" s="351"/>
      <c r="KIL22" s="351"/>
      <c r="KIM22" s="351"/>
      <c r="KIN22" s="351"/>
      <c r="KIO22" s="351"/>
      <c r="KIP22" s="351"/>
      <c r="KIQ22" s="351"/>
      <c r="KIR22" s="351"/>
      <c r="KIS22" s="351"/>
      <c r="KIT22" s="351"/>
      <c r="KIU22" s="351"/>
      <c r="KIV22" s="351"/>
      <c r="KIW22" s="351"/>
      <c r="KIX22" s="351"/>
      <c r="KIY22" s="351"/>
      <c r="KIZ22" s="351"/>
      <c r="KJA22" s="351"/>
      <c r="KJB22" s="351"/>
      <c r="KJC22" s="351"/>
      <c r="KJD22" s="351"/>
      <c r="KJE22" s="351"/>
      <c r="KJF22" s="351"/>
      <c r="KJG22" s="351"/>
      <c r="KJH22" s="351"/>
      <c r="KJI22" s="351"/>
      <c r="KJJ22" s="351"/>
      <c r="KJK22" s="351"/>
      <c r="KJL22" s="351"/>
      <c r="KJM22" s="351"/>
      <c r="KJN22" s="351"/>
      <c r="KJO22" s="351"/>
      <c r="KJP22" s="351"/>
      <c r="KJQ22" s="351"/>
      <c r="KJR22" s="351"/>
      <c r="KJS22" s="351"/>
      <c r="KJT22" s="351"/>
      <c r="KJU22" s="351"/>
      <c r="KJV22" s="351"/>
      <c r="KJW22" s="351"/>
      <c r="KJX22" s="351"/>
      <c r="KJY22" s="351"/>
      <c r="KJZ22" s="351"/>
      <c r="KKA22" s="351"/>
      <c r="KKB22" s="351"/>
      <c r="KKC22" s="351"/>
      <c r="KKD22" s="351"/>
      <c r="KKE22" s="351"/>
      <c r="KKF22" s="351"/>
      <c r="KKG22" s="351"/>
      <c r="KKH22" s="351"/>
      <c r="KKI22" s="351"/>
      <c r="KKJ22" s="351"/>
      <c r="KKK22" s="351"/>
      <c r="KKL22" s="351"/>
      <c r="KKM22" s="351"/>
      <c r="KKN22" s="351"/>
      <c r="KKO22" s="351"/>
      <c r="KKP22" s="351"/>
      <c r="KKQ22" s="351"/>
      <c r="KKR22" s="351"/>
      <c r="KKS22" s="351"/>
      <c r="KKT22" s="351"/>
      <c r="KKU22" s="351"/>
      <c r="KKV22" s="351"/>
      <c r="KKW22" s="351"/>
      <c r="KKX22" s="351"/>
      <c r="KKY22" s="351"/>
      <c r="KKZ22" s="351"/>
      <c r="KLA22" s="351"/>
      <c r="KLB22" s="351"/>
      <c r="KLC22" s="351"/>
      <c r="KLD22" s="351"/>
      <c r="KLE22" s="351"/>
      <c r="KLF22" s="351"/>
      <c r="KLG22" s="351"/>
      <c r="KLH22" s="351"/>
      <c r="KLI22" s="351"/>
      <c r="KLJ22" s="351"/>
      <c r="KLK22" s="351"/>
      <c r="KLL22" s="351"/>
      <c r="KLM22" s="351"/>
      <c r="KLN22" s="351"/>
      <c r="KLO22" s="351"/>
      <c r="KLP22" s="351"/>
      <c r="KLQ22" s="351"/>
      <c r="KLR22" s="351"/>
      <c r="KLS22" s="351"/>
      <c r="KLT22" s="351"/>
      <c r="KLU22" s="351"/>
      <c r="KLV22" s="351"/>
      <c r="KLW22" s="351"/>
      <c r="KLX22" s="351"/>
      <c r="KLY22" s="351"/>
      <c r="KLZ22" s="351"/>
      <c r="KMA22" s="351"/>
      <c r="KMB22" s="351"/>
      <c r="KMC22" s="351"/>
      <c r="KMD22" s="351"/>
      <c r="KME22" s="351"/>
      <c r="KMF22" s="351"/>
      <c r="KMG22" s="351"/>
      <c r="KMH22" s="351"/>
      <c r="KMI22" s="351"/>
      <c r="KMJ22" s="351"/>
      <c r="KMK22" s="351"/>
      <c r="KML22" s="351"/>
      <c r="KMM22" s="351"/>
      <c r="KMN22" s="351"/>
      <c r="KMO22" s="351"/>
      <c r="KMP22" s="351"/>
      <c r="KMQ22" s="351"/>
      <c r="KMR22" s="351"/>
      <c r="KMS22" s="351"/>
      <c r="KMT22" s="351"/>
      <c r="KMU22" s="351"/>
      <c r="KMV22" s="351"/>
      <c r="KMW22" s="351"/>
      <c r="KMX22" s="351"/>
      <c r="KMY22" s="351"/>
      <c r="KMZ22" s="351"/>
      <c r="KNA22" s="351"/>
      <c r="KNB22" s="351"/>
      <c r="KNC22" s="351"/>
      <c r="KND22" s="351"/>
      <c r="KNE22" s="351"/>
      <c r="KNF22" s="351"/>
      <c r="KNG22" s="351"/>
      <c r="KNH22" s="351"/>
      <c r="KNI22" s="351"/>
      <c r="KNJ22" s="351"/>
      <c r="KNK22" s="351"/>
      <c r="KNL22" s="351"/>
      <c r="KNM22" s="351"/>
      <c r="KNN22" s="351"/>
      <c r="KNO22" s="351"/>
      <c r="KNP22" s="351"/>
      <c r="KNQ22" s="351"/>
      <c r="KNR22" s="351"/>
      <c r="KNS22" s="351"/>
      <c r="KNT22" s="351"/>
      <c r="KNU22" s="351"/>
      <c r="KNV22" s="351"/>
      <c r="KNW22" s="351"/>
      <c r="KNX22" s="351"/>
      <c r="KNY22" s="351"/>
      <c r="KNZ22" s="351"/>
      <c r="KOA22" s="351"/>
      <c r="KOB22" s="351"/>
      <c r="KOC22" s="351"/>
      <c r="KOD22" s="351"/>
      <c r="KOE22" s="351"/>
      <c r="KOF22" s="351"/>
      <c r="KOG22" s="351"/>
      <c r="KOH22" s="351"/>
      <c r="KOI22" s="351"/>
      <c r="KOJ22" s="351"/>
      <c r="KOK22" s="351"/>
      <c r="KOL22" s="351"/>
      <c r="KOM22" s="351"/>
      <c r="KON22" s="351"/>
      <c r="KOO22" s="351"/>
      <c r="KOP22" s="351"/>
      <c r="KOQ22" s="351"/>
      <c r="KOR22" s="351"/>
      <c r="KOS22" s="351"/>
      <c r="KOT22" s="351"/>
      <c r="KOU22" s="351"/>
      <c r="KOV22" s="351"/>
      <c r="KOW22" s="351"/>
      <c r="KOX22" s="351"/>
      <c r="KOY22" s="351"/>
      <c r="KOZ22" s="351"/>
      <c r="KPA22" s="351"/>
      <c r="KPB22" s="351"/>
      <c r="KPC22" s="351"/>
      <c r="KPD22" s="351"/>
      <c r="KPE22" s="351"/>
      <c r="KPF22" s="351"/>
      <c r="KPG22" s="351"/>
      <c r="KPH22" s="351"/>
      <c r="KPI22" s="351"/>
      <c r="KPJ22" s="351"/>
      <c r="KPK22" s="351"/>
      <c r="KPL22" s="351"/>
      <c r="KPM22" s="351"/>
      <c r="KPN22" s="351"/>
      <c r="KPO22" s="351"/>
      <c r="KPP22" s="351"/>
      <c r="KPQ22" s="351"/>
      <c r="KPR22" s="351"/>
      <c r="KPS22" s="351"/>
      <c r="KPT22" s="351"/>
      <c r="KPU22" s="351"/>
      <c r="KPV22" s="351"/>
      <c r="KPW22" s="351"/>
      <c r="KPX22" s="351"/>
      <c r="KPY22" s="351"/>
      <c r="KPZ22" s="351"/>
      <c r="KQA22" s="351"/>
      <c r="KQB22" s="351"/>
      <c r="KQC22" s="351"/>
      <c r="KQD22" s="351"/>
      <c r="KQE22" s="351"/>
      <c r="KQF22" s="351"/>
      <c r="KQG22" s="351"/>
      <c r="KQH22" s="351"/>
      <c r="KQI22" s="351"/>
      <c r="KQJ22" s="351"/>
      <c r="KQK22" s="351"/>
      <c r="KQL22" s="351"/>
      <c r="KQM22" s="351"/>
      <c r="KQN22" s="351"/>
      <c r="KQO22" s="351"/>
      <c r="KQP22" s="351"/>
      <c r="KQQ22" s="351"/>
      <c r="KQR22" s="351"/>
      <c r="KQS22" s="351"/>
      <c r="KQT22" s="351"/>
      <c r="KQU22" s="351"/>
      <c r="KQV22" s="351"/>
      <c r="KQW22" s="351"/>
      <c r="KQX22" s="351"/>
      <c r="KQY22" s="351"/>
      <c r="KQZ22" s="351"/>
      <c r="KRA22" s="351"/>
      <c r="KRB22" s="351"/>
      <c r="KRC22" s="351"/>
      <c r="KRD22" s="351"/>
      <c r="KRE22" s="351"/>
      <c r="KRF22" s="351"/>
      <c r="KRG22" s="351"/>
      <c r="KRH22" s="351"/>
      <c r="KRI22" s="351"/>
      <c r="KRJ22" s="351"/>
      <c r="KRK22" s="351"/>
      <c r="KRL22" s="351"/>
      <c r="KRM22" s="351"/>
      <c r="KRN22" s="351"/>
      <c r="KRO22" s="351"/>
      <c r="KRP22" s="351"/>
      <c r="KRQ22" s="351"/>
      <c r="KRR22" s="351"/>
      <c r="KRS22" s="351"/>
      <c r="KRT22" s="351"/>
      <c r="KRU22" s="351"/>
      <c r="KRV22" s="351"/>
      <c r="KRW22" s="351"/>
      <c r="KRX22" s="351"/>
      <c r="KRY22" s="351"/>
      <c r="KRZ22" s="351"/>
      <c r="KSA22" s="351"/>
      <c r="KSB22" s="351"/>
      <c r="KSC22" s="351"/>
      <c r="KSD22" s="351"/>
      <c r="KSE22" s="351"/>
      <c r="KSF22" s="351"/>
      <c r="KSG22" s="351"/>
      <c r="KSH22" s="351"/>
      <c r="KSI22" s="351"/>
      <c r="KSJ22" s="351"/>
      <c r="KSK22" s="351"/>
      <c r="KSL22" s="351"/>
      <c r="KSM22" s="351"/>
      <c r="KSN22" s="351"/>
      <c r="KSO22" s="351"/>
      <c r="KSP22" s="351"/>
      <c r="KSQ22" s="351"/>
      <c r="KSR22" s="351"/>
      <c r="KSS22" s="351"/>
      <c r="KST22" s="351"/>
      <c r="KSU22" s="351"/>
      <c r="KSV22" s="351"/>
      <c r="KSW22" s="351"/>
      <c r="KSX22" s="351"/>
      <c r="KSY22" s="351"/>
      <c r="KSZ22" s="351"/>
      <c r="KTA22" s="351"/>
      <c r="KTB22" s="351"/>
      <c r="KTC22" s="351"/>
      <c r="KTD22" s="351"/>
      <c r="KTE22" s="351"/>
      <c r="KTF22" s="351"/>
      <c r="KTG22" s="351"/>
      <c r="KTH22" s="351"/>
      <c r="KTI22" s="351"/>
      <c r="KTJ22" s="351"/>
      <c r="KTK22" s="351"/>
      <c r="KTL22" s="351"/>
      <c r="KTM22" s="351"/>
      <c r="KTN22" s="351"/>
      <c r="KTO22" s="351"/>
      <c r="KTP22" s="351"/>
      <c r="KTQ22" s="351"/>
      <c r="KTR22" s="351"/>
      <c r="KTS22" s="351"/>
      <c r="KTT22" s="351"/>
      <c r="KTU22" s="351"/>
      <c r="KTV22" s="351"/>
      <c r="KTW22" s="351"/>
      <c r="KTX22" s="351"/>
      <c r="KTY22" s="351"/>
      <c r="KTZ22" s="351"/>
      <c r="KUA22" s="351"/>
      <c r="KUB22" s="351"/>
      <c r="KUC22" s="351"/>
      <c r="KUD22" s="351"/>
      <c r="KUE22" s="351"/>
      <c r="KUF22" s="351"/>
      <c r="KUG22" s="351"/>
      <c r="KUH22" s="351"/>
      <c r="KUI22" s="351"/>
      <c r="KUJ22" s="351"/>
      <c r="KUK22" s="351"/>
      <c r="KUL22" s="351"/>
      <c r="KUM22" s="351"/>
      <c r="KUN22" s="351"/>
      <c r="KUO22" s="351"/>
      <c r="KUP22" s="351"/>
      <c r="KUQ22" s="351"/>
      <c r="KUR22" s="351"/>
      <c r="KUS22" s="351"/>
      <c r="KUT22" s="351"/>
      <c r="KUU22" s="351"/>
      <c r="KUV22" s="351"/>
      <c r="KUW22" s="351"/>
      <c r="KUX22" s="351"/>
      <c r="KUY22" s="351"/>
      <c r="KUZ22" s="351"/>
      <c r="KVA22" s="351"/>
      <c r="KVB22" s="351"/>
      <c r="KVC22" s="351"/>
      <c r="KVD22" s="351"/>
      <c r="KVE22" s="351"/>
      <c r="KVF22" s="351"/>
      <c r="KVG22" s="351"/>
      <c r="KVH22" s="351"/>
      <c r="KVI22" s="351"/>
      <c r="KVJ22" s="351"/>
      <c r="KVK22" s="351"/>
      <c r="KVL22" s="351"/>
      <c r="KVM22" s="351"/>
      <c r="KVN22" s="351"/>
      <c r="KVO22" s="351"/>
      <c r="KVP22" s="351"/>
      <c r="KVQ22" s="351"/>
      <c r="KVR22" s="351"/>
      <c r="KVS22" s="351"/>
      <c r="KVT22" s="351"/>
      <c r="KVU22" s="351"/>
      <c r="KVV22" s="351"/>
      <c r="KVW22" s="351"/>
      <c r="KVX22" s="351"/>
      <c r="KVY22" s="351"/>
      <c r="KVZ22" s="351"/>
      <c r="KWA22" s="351"/>
      <c r="KWB22" s="351"/>
      <c r="KWC22" s="351"/>
      <c r="KWD22" s="351"/>
      <c r="KWE22" s="351"/>
      <c r="KWF22" s="351"/>
      <c r="KWG22" s="351"/>
      <c r="KWH22" s="351"/>
      <c r="KWI22" s="351"/>
      <c r="KWJ22" s="351"/>
      <c r="KWK22" s="351"/>
      <c r="KWL22" s="351"/>
      <c r="KWM22" s="351"/>
      <c r="KWN22" s="351"/>
      <c r="KWO22" s="351"/>
      <c r="KWP22" s="351"/>
      <c r="KWQ22" s="351"/>
      <c r="KWR22" s="351"/>
      <c r="KWS22" s="351"/>
      <c r="KWT22" s="351"/>
      <c r="KWU22" s="351"/>
      <c r="KWV22" s="351"/>
      <c r="KWW22" s="351"/>
      <c r="KWX22" s="351"/>
      <c r="KWY22" s="351"/>
      <c r="KWZ22" s="351"/>
      <c r="KXA22" s="351"/>
      <c r="KXB22" s="351"/>
      <c r="KXC22" s="351"/>
      <c r="KXD22" s="351"/>
      <c r="KXE22" s="351"/>
      <c r="KXF22" s="351"/>
      <c r="KXG22" s="351"/>
      <c r="KXH22" s="351"/>
      <c r="KXI22" s="351"/>
      <c r="KXJ22" s="351"/>
      <c r="KXK22" s="351"/>
      <c r="KXL22" s="351"/>
      <c r="KXM22" s="351"/>
      <c r="KXN22" s="351"/>
      <c r="KXO22" s="351"/>
      <c r="KXP22" s="351"/>
      <c r="KXQ22" s="351"/>
      <c r="KXR22" s="351"/>
      <c r="KXS22" s="351"/>
      <c r="KXT22" s="351"/>
      <c r="KXU22" s="351"/>
      <c r="KXV22" s="351"/>
      <c r="KXW22" s="351"/>
      <c r="KXX22" s="351"/>
      <c r="KXY22" s="351"/>
      <c r="KXZ22" s="351"/>
      <c r="KYA22" s="351"/>
      <c r="KYB22" s="351"/>
      <c r="KYC22" s="351"/>
      <c r="KYD22" s="351"/>
      <c r="KYE22" s="351"/>
      <c r="KYF22" s="351"/>
      <c r="KYG22" s="351"/>
      <c r="KYH22" s="351"/>
      <c r="KYI22" s="351"/>
      <c r="KYJ22" s="351"/>
      <c r="KYK22" s="351"/>
      <c r="KYL22" s="351"/>
      <c r="KYM22" s="351"/>
      <c r="KYN22" s="351"/>
      <c r="KYO22" s="351"/>
      <c r="KYP22" s="351"/>
      <c r="KYQ22" s="351"/>
      <c r="KYR22" s="351"/>
      <c r="KYS22" s="351"/>
      <c r="KYT22" s="351"/>
      <c r="KYU22" s="351"/>
      <c r="KYV22" s="351"/>
      <c r="KYW22" s="351"/>
      <c r="KYX22" s="351"/>
      <c r="KYY22" s="351"/>
      <c r="KYZ22" s="351"/>
      <c r="KZA22" s="351"/>
      <c r="KZB22" s="351"/>
      <c r="KZC22" s="351"/>
      <c r="KZD22" s="351"/>
      <c r="KZE22" s="351"/>
      <c r="KZF22" s="351"/>
      <c r="KZG22" s="351"/>
      <c r="KZH22" s="351"/>
      <c r="KZI22" s="351"/>
      <c r="KZJ22" s="351"/>
      <c r="KZK22" s="351"/>
      <c r="KZL22" s="351"/>
      <c r="KZM22" s="351"/>
      <c r="KZN22" s="351"/>
      <c r="KZO22" s="351"/>
      <c r="KZP22" s="351"/>
      <c r="KZQ22" s="351"/>
      <c r="KZR22" s="351"/>
      <c r="KZS22" s="351"/>
      <c r="KZT22" s="351"/>
      <c r="KZU22" s="351"/>
      <c r="KZV22" s="351"/>
      <c r="KZW22" s="351"/>
      <c r="KZX22" s="351"/>
      <c r="KZY22" s="351"/>
      <c r="KZZ22" s="351"/>
      <c r="LAA22" s="351"/>
      <c r="LAB22" s="351"/>
      <c r="LAC22" s="351"/>
      <c r="LAD22" s="351"/>
      <c r="LAE22" s="351"/>
      <c r="LAF22" s="351"/>
      <c r="LAG22" s="351"/>
      <c r="LAH22" s="351"/>
      <c r="LAI22" s="351"/>
      <c r="LAJ22" s="351"/>
      <c r="LAK22" s="351"/>
      <c r="LAL22" s="351"/>
      <c r="LAM22" s="351"/>
      <c r="LAN22" s="351"/>
      <c r="LAO22" s="351"/>
      <c r="LAP22" s="351"/>
      <c r="LAQ22" s="351"/>
      <c r="LAR22" s="351"/>
      <c r="LAS22" s="351"/>
      <c r="LAT22" s="351"/>
      <c r="LAU22" s="351"/>
      <c r="LAV22" s="351"/>
      <c r="LAW22" s="351"/>
      <c r="LAX22" s="351"/>
      <c r="LAY22" s="351"/>
      <c r="LAZ22" s="351"/>
      <c r="LBA22" s="351"/>
      <c r="LBB22" s="351"/>
      <c r="LBC22" s="351"/>
      <c r="LBD22" s="351"/>
      <c r="LBE22" s="351"/>
      <c r="LBF22" s="351"/>
      <c r="LBG22" s="351"/>
      <c r="LBH22" s="351"/>
      <c r="LBI22" s="351"/>
      <c r="LBJ22" s="351"/>
      <c r="LBK22" s="351"/>
      <c r="LBL22" s="351"/>
      <c r="LBM22" s="351"/>
      <c r="LBN22" s="351"/>
      <c r="LBO22" s="351"/>
      <c r="LBP22" s="351"/>
      <c r="LBQ22" s="351"/>
      <c r="LBR22" s="351"/>
      <c r="LBS22" s="351"/>
      <c r="LBT22" s="351"/>
      <c r="LBU22" s="351"/>
      <c r="LBV22" s="351"/>
      <c r="LBW22" s="351"/>
      <c r="LBX22" s="351"/>
      <c r="LBY22" s="351"/>
      <c r="LBZ22" s="351"/>
      <c r="LCA22" s="351"/>
      <c r="LCB22" s="351"/>
      <c r="LCC22" s="351"/>
      <c r="LCD22" s="351"/>
      <c r="LCE22" s="351"/>
      <c r="LCF22" s="351"/>
      <c r="LCG22" s="351"/>
      <c r="LCH22" s="351"/>
      <c r="LCI22" s="351"/>
      <c r="LCJ22" s="351"/>
      <c r="LCK22" s="351"/>
      <c r="LCL22" s="351"/>
      <c r="LCM22" s="351"/>
      <c r="LCN22" s="351"/>
      <c r="LCO22" s="351"/>
      <c r="LCP22" s="351"/>
      <c r="LCQ22" s="351"/>
      <c r="LCR22" s="351"/>
      <c r="LCS22" s="351"/>
      <c r="LCT22" s="351"/>
      <c r="LCU22" s="351"/>
      <c r="LCV22" s="351"/>
      <c r="LCW22" s="351"/>
      <c r="LCX22" s="351"/>
      <c r="LCY22" s="351"/>
      <c r="LCZ22" s="351"/>
      <c r="LDA22" s="351"/>
      <c r="LDB22" s="351"/>
      <c r="LDC22" s="351"/>
      <c r="LDD22" s="351"/>
      <c r="LDE22" s="351"/>
      <c r="LDF22" s="351"/>
      <c r="LDG22" s="351"/>
      <c r="LDH22" s="351"/>
      <c r="LDI22" s="351"/>
      <c r="LDJ22" s="351"/>
      <c r="LDK22" s="351"/>
      <c r="LDL22" s="351"/>
      <c r="LDM22" s="351"/>
      <c r="LDN22" s="351"/>
      <c r="LDO22" s="351"/>
      <c r="LDP22" s="351"/>
      <c r="LDQ22" s="351"/>
      <c r="LDR22" s="351"/>
      <c r="LDS22" s="351"/>
      <c r="LDT22" s="351"/>
      <c r="LDU22" s="351"/>
      <c r="LDV22" s="351"/>
      <c r="LDW22" s="351"/>
      <c r="LDX22" s="351"/>
      <c r="LDY22" s="351"/>
      <c r="LDZ22" s="351"/>
      <c r="LEA22" s="351"/>
      <c r="LEB22" s="351"/>
      <c r="LEC22" s="351"/>
      <c r="LED22" s="351"/>
      <c r="LEE22" s="351"/>
      <c r="LEF22" s="351"/>
      <c r="LEG22" s="351"/>
      <c r="LEH22" s="351"/>
      <c r="LEI22" s="351"/>
      <c r="LEJ22" s="351"/>
      <c r="LEK22" s="351"/>
      <c r="LEL22" s="351"/>
      <c r="LEM22" s="351"/>
      <c r="LEN22" s="351"/>
      <c r="LEO22" s="351"/>
      <c r="LEP22" s="351"/>
      <c r="LEQ22" s="351"/>
      <c r="LER22" s="351"/>
      <c r="LES22" s="351"/>
      <c r="LET22" s="351"/>
      <c r="LEU22" s="351"/>
      <c r="LEV22" s="351"/>
      <c r="LEW22" s="351"/>
      <c r="LEX22" s="351"/>
      <c r="LEY22" s="351"/>
      <c r="LEZ22" s="351"/>
      <c r="LFA22" s="351"/>
      <c r="LFB22" s="351"/>
      <c r="LFC22" s="351"/>
      <c r="LFD22" s="351"/>
      <c r="LFE22" s="351"/>
      <c r="LFF22" s="351"/>
      <c r="LFG22" s="351"/>
      <c r="LFH22" s="351"/>
      <c r="LFI22" s="351"/>
      <c r="LFJ22" s="351"/>
      <c r="LFK22" s="351"/>
      <c r="LFL22" s="351"/>
      <c r="LFM22" s="351"/>
      <c r="LFN22" s="351"/>
      <c r="LFO22" s="351"/>
      <c r="LFP22" s="351"/>
      <c r="LFQ22" s="351"/>
      <c r="LFR22" s="351"/>
      <c r="LFS22" s="351"/>
      <c r="LFT22" s="351"/>
      <c r="LFU22" s="351"/>
      <c r="LFV22" s="351"/>
      <c r="LFW22" s="351"/>
      <c r="LFX22" s="351"/>
      <c r="LFY22" s="351"/>
      <c r="LFZ22" s="351"/>
      <c r="LGA22" s="351"/>
      <c r="LGB22" s="351"/>
      <c r="LGC22" s="351"/>
      <c r="LGD22" s="351"/>
      <c r="LGE22" s="351"/>
      <c r="LGF22" s="351"/>
      <c r="LGG22" s="351"/>
      <c r="LGH22" s="351"/>
      <c r="LGI22" s="351"/>
      <c r="LGJ22" s="351"/>
      <c r="LGK22" s="351"/>
      <c r="LGL22" s="351"/>
      <c r="LGM22" s="351"/>
      <c r="LGN22" s="351"/>
      <c r="LGO22" s="351"/>
      <c r="LGP22" s="351"/>
      <c r="LGQ22" s="351"/>
      <c r="LGR22" s="351"/>
      <c r="LGS22" s="351"/>
      <c r="LGT22" s="351"/>
      <c r="LGU22" s="351"/>
      <c r="LGV22" s="351"/>
      <c r="LGW22" s="351"/>
      <c r="LGX22" s="351"/>
      <c r="LGY22" s="351"/>
      <c r="LGZ22" s="351"/>
      <c r="LHA22" s="351"/>
      <c r="LHB22" s="351"/>
      <c r="LHC22" s="351"/>
      <c r="LHD22" s="351"/>
      <c r="LHE22" s="351"/>
      <c r="LHF22" s="351"/>
      <c r="LHG22" s="351"/>
      <c r="LHH22" s="351"/>
      <c r="LHI22" s="351"/>
      <c r="LHJ22" s="351"/>
      <c r="LHK22" s="351"/>
      <c r="LHL22" s="351"/>
      <c r="LHM22" s="351"/>
      <c r="LHN22" s="351"/>
      <c r="LHO22" s="351"/>
      <c r="LHP22" s="351"/>
      <c r="LHQ22" s="351"/>
      <c r="LHR22" s="351"/>
      <c r="LHS22" s="351"/>
      <c r="LHT22" s="351"/>
      <c r="LHU22" s="351"/>
      <c r="LHV22" s="351"/>
      <c r="LHW22" s="351"/>
      <c r="LHX22" s="351"/>
      <c r="LHY22" s="351"/>
      <c r="LHZ22" s="351"/>
      <c r="LIA22" s="351"/>
      <c r="LIB22" s="351"/>
      <c r="LIC22" s="351"/>
      <c r="LID22" s="351"/>
      <c r="LIE22" s="351"/>
      <c r="LIF22" s="351"/>
      <c r="LIG22" s="351"/>
      <c r="LIH22" s="351"/>
      <c r="LII22" s="351"/>
      <c r="LIJ22" s="351"/>
      <c r="LIK22" s="351"/>
      <c r="LIL22" s="351"/>
      <c r="LIM22" s="351"/>
      <c r="LIN22" s="351"/>
      <c r="LIO22" s="351"/>
      <c r="LIP22" s="351"/>
      <c r="LIQ22" s="351"/>
      <c r="LIR22" s="351"/>
      <c r="LIS22" s="351"/>
      <c r="LIT22" s="351"/>
      <c r="LIU22" s="351"/>
      <c r="LIV22" s="351"/>
      <c r="LIW22" s="351"/>
      <c r="LIX22" s="351"/>
      <c r="LIY22" s="351"/>
      <c r="LIZ22" s="351"/>
      <c r="LJA22" s="351"/>
      <c r="LJB22" s="351"/>
      <c r="LJC22" s="351"/>
      <c r="LJD22" s="351"/>
      <c r="LJE22" s="351"/>
      <c r="LJF22" s="351"/>
      <c r="LJG22" s="351"/>
      <c r="LJH22" s="351"/>
      <c r="LJI22" s="351"/>
      <c r="LJJ22" s="351"/>
      <c r="LJK22" s="351"/>
      <c r="LJL22" s="351"/>
      <c r="LJM22" s="351"/>
      <c r="LJN22" s="351"/>
      <c r="LJO22" s="351"/>
      <c r="LJP22" s="351"/>
      <c r="LJQ22" s="351"/>
      <c r="LJR22" s="351"/>
      <c r="LJS22" s="351"/>
      <c r="LJT22" s="351"/>
      <c r="LJU22" s="351"/>
      <c r="LJV22" s="351"/>
      <c r="LJW22" s="351"/>
      <c r="LJX22" s="351"/>
      <c r="LJY22" s="351"/>
      <c r="LJZ22" s="351"/>
      <c r="LKA22" s="351"/>
      <c r="LKB22" s="351"/>
      <c r="LKC22" s="351"/>
      <c r="LKD22" s="351"/>
      <c r="LKE22" s="351"/>
      <c r="LKF22" s="351"/>
      <c r="LKG22" s="351"/>
      <c r="LKH22" s="351"/>
      <c r="LKI22" s="351"/>
      <c r="LKJ22" s="351"/>
      <c r="LKK22" s="351"/>
      <c r="LKL22" s="351"/>
      <c r="LKM22" s="351"/>
      <c r="LKN22" s="351"/>
      <c r="LKO22" s="351"/>
      <c r="LKP22" s="351"/>
      <c r="LKQ22" s="351"/>
      <c r="LKR22" s="351"/>
      <c r="LKS22" s="351"/>
      <c r="LKT22" s="351"/>
      <c r="LKU22" s="351"/>
      <c r="LKV22" s="351"/>
      <c r="LKW22" s="351"/>
      <c r="LKX22" s="351"/>
      <c r="LKY22" s="351"/>
      <c r="LKZ22" s="351"/>
      <c r="LLA22" s="351"/>
      <c r="LLB22" s="351"/>
      <c r="LLC22" s="351"/>
      <c r="LLD22" s="351"/>
      <c r="LLE22" s="351"/>
      <c r="LLF22" s="351"/>
      <c r="LLG22" s="351"/>
      <c r="LLH22" s="351"/>
      <c r="LLI22" s="351"/>
      <c r="LLJ22" s="351"/>
      <c r="LLK22" s="351"/>
      <c r="LLL22" s="351"/>
      <c r="LLM22" s="351"/>
      <c r="LLN22" s="351"/>
      <c r="LLO22" s="351"/>
      <c r="LLP22" s="351"/>
      <c r="LLQ22" s="351"/>
      <c r="LLR22" s="351"/>
      <c r="LLS22" s="351"/>
      <c r="LLT22" s="351"/>
      <c r="LLU22" s="351"/>
      <c r="LLV22" s="351"/>
      <c r="LLW22" s="351"/>
      <c r="LLX22" s="351"/>
      <c r="LLY22" s="351"/>
      <c r="LLZ22" s="351"/>
      <c r="LMA22" s="351"/>
      <c r="LMB22" s="351"/>
      <c r="LMC22" s="351"/>
      <c r="LMD22" s="351"/>
      <c r="LME22" s="351"/>
      <c r="LMF22" s="351"/>
      <c r="LMG22" s="351"/>
      <c r="LMH22" s="351"/>
      <c r="LMI22" s="351"/>
      <c r="LMJ22" s="351"/>
      <c r="LMK22" s="351"/>
      <c r="LML22" s="351"/>
      <c r="LMM22" s="351"/>
      <c r="LMN22" s="351"/>
      <c r="LMO22" s="351"/>
      <c r="LMP22" s="351"/>
      <c r="LMQ22" s="351"/>
      <c r="LMR22" s="351"/>
      <c r="LMS22" s="351"/>
      <c r="LMT22" s="351"/>
      <c r="LMU22" s="351"/>
      <c r="LMV22" s="351"/>
      <c r="LMW22" s="351"/>
      <c r="LMX22" s="351"/>
      <c r="LMY22" s="351"/>
      <c r="LMZ22" s="351"/>
      <c r="LNA22" s="351"/>
      <c r="LNB22" s="351"/>
      <c r="LNC22" s="351"/>
      <c r="LND22" s="351"/>
      <c r="LNE22" s="351"/>
      <c r="LNF22" s="351"/>
      <c r="LNG22" s="351"/>
      <c r="LNH22" s="351"/>
      <c r="LNI22" s="351"/>
      <c r="LNJ22" s="351"/>
      <c r="LNK22" s="351"/>
      <c r="LNL22" s="351"/>
      <c r="LNM22" s="351"/>
      <c r="LNN22" s="351"/>
      <c r="LNO22" s="351"/>
      <c r="LNP22" s="351"/>
      <c r="LNQ22" s="351"/>
      <c r="LNR22" s="351"/>
      <c r="LNS22" s="351"/>
      <c r="LNT22" s="351"/>
      <c r="LNU22" s="351"/>
      <c r="LNV22" s="351"/>
      <c r="LNW22" s="351"/>
      <c r="LNX22" s="351"/>
      <c r="LNY22" s="351"/>
      <c r="LNZ22" s="351"/>
      <c r="LOA22" s="351"/>
      <c r="LOB22" s="351"/>
      <c r="LOC22" s="351"/>
      <c r="LOD22" s="351"/>
      <c r="LOE22" s="351"/>
      <c r="LOF22" s="351"/>
      <c r="LOG22" s="351"/>
      <c r="LOH22" s="351"/>
      <c r="LOI22" s="351"/>
      <c r="LOJ22" s="351"/>
      <c r="LOK22" s="351"/>
      <c r="LOL22" s="351"/>
      <c r="LOM22" s="351"/>
      <c r="LON22" s="351"/>
      <c r="LOO22" s="351"/>
      <c r="LOP22" s="351"/>
      <c r="LOQ22" s="351"/>
      <c r="LOR22" s="351"/>
      <c r="LOS22" s="351"/>
      <c r="LOT22" s="351"/>
      <c r="LOU22" s="351"/>
      <c r="LOV22" s="351"/>
      <c r="LOW22" s="351"/>
      <c r="LOX22" s="351"/>
      <c r="LOY22" s="351"/>
      <c r="LOZ22" s="351"/>
      <c r="LPA22" s="351"/>
      <c r="LPB22" s="351"/>
      <c r="LPC22" s="351"/>
      <c r="LPD22" s="351"/>
      <c r="LPE22" s="351"/>
      <c r="LPF22" s="351"/>
      <c r="LPG22" s="351"/>
      <c r="LPH22" s="351"/>
      <c r="LPI22" s="351"/>
      <c r="LPJ22" s="351"/>
      <c r="LPK22" s="351"/>
      <c r="LPL22" s="351"/>
      <c r="LPM22" s="351"/>
      <c r="LPN22" s="351"/>
      <c r="LPO22" s="351"/>
      <c r="LPP22" s="351"/>
      <c r="LPQ22" s="351"/>
      <c r="LPR22" s="351"/>
      <c r="LPS22" s="351"/>
      <c r="LPT22" s="351"/>
      <c r="LPU22" s="351"/>
      <c r="LPV22" s="351"/>
      <c r="LPW22" s="351"/>
      <c r="LPX22" s="351"/>
      <c r="LPY22" s="351"/>
      <c r="LPZ22" s="351"/>
      <c r="LQA22" s="351"/>
      <c r="LQB22" s="351"/>
      <c r="LQC22" s="351"/>
      <c r="LQD22" s="351"/>
      <c r="LQE22" s="351"/>
      <c r="LQF22" s="351"/>
      <c r="LQG22" s="351"/>
      <c r="LQH22" s="351"/>
      <c r="LQI22" s="351"/>
      <c r="LQJ22" s="351"/>
      <c r="LQK22" s="351"/>
      <c r="LQL22" s="351"/>
      <c r="LQM22" s="351"/>
      <c r="LQN22" s="351"/>
      <c r="LQO22" s="351"/>
      <c r="LQP22" s="351"/>
      <c r="LQQ22" s="351"/>
      <c r="LQR22" s="351"/>
      <c r="LQS22" s="351"/>
      <c r="LQT22" s="351"/>
      <c r="LQU22" s="351"/>
      <c r="LQV22" s="351"/>
      <c r="LQW22" s="351"/>
      <c r="LQX22" s="351"/>
      <c r="LQY22" s="351"/>
      <c r="LQZ22" s="351"/>
      <c r="LRA22" s="351"/>
      <c r="LRB22" s="351"/>
      <c r="LRC22" s="351"/>
      <c r="LRD22" s="351"/>
      <c r="LRE22" s="351"/>
      <c r="LRF22" s="351"/>
      <c r="LRG22" s="351"/>
      <c r="LRH22" s="351"/>
      <c r="LRI22" s="351"/>
      <c r="LRJ22" s="351"/>
      <c r="LRK22" s="351"/>
      <c r="LRL22" s="351"/>
      <c r="LRM22" s="351"/>
      <c r="LRN22" s="351"/>
      <c r="LRO22" s="351"/>
      <c r="LRP22" s="351"/>
      <c r="LRQ22" s="351"/>
      <c r="LRR22" s="351"/>
      <c r="LRS22" s="351"/>
      <c r="LRT22" s="351"/>
      <c r="LRU22" s="351"/>
      <c r="LRV22" s="351"/>
      <c r="LRW22" s="351"/>
      <c r="LRX22" s="351"/>
      <c r="LRY22" s="351"/>
      <c r="LRZ22" s="351"/>
      <c r="LSA22" s="351"/>
      <c r="LSB22" s="351"/>
      <c r="LSC22" s="351"/>
      <c r="LSD22" s="351"/>
      <c r="LSE22" s="351"/>
      <c r="LSF22" s="351"/>
      <c r="LSG22" s="351"/>
      <c r="LSH22" s="351"/>
      <c r="LSI22" s="351"/>
      <c r="LSJ22" s="351"/>
      <c r="LSK22" s="351"/>
      <c r="LSL22" s="351"/>
      <c r="LSM22" s="351"/>
      <c r="LSN22" s="351"/>
      <c r="LSO22" s="351"/>
      <c r="LSP22" s="351"/>
      <c r="LSQ22" s="351"/>
      <c r="LSR22" s="351"/>
      <c r="LSS22" s="351"/>
      <c r="LST22" s="351"/>
      <c r="LSU22" s="351"/>
      <c r="LSV22" s="351"/>
      <c r="LSW22" s="351"/>
      <c r="LSX22" s="351"/>
      <c r="LSY22" s="351"/>
      <c r="LSZ22" s="351"/>
      <c r="LTA22" s="351"/>
      <c r="LTB22" s="351"/>
      <c r="LTC22" s="351"/>
      <c r="LTD22" s="351"/>
      <c r="LTE22" s="351"/>
      <c r="LTF22" s="351"/>
      <c r="LTG22" s="351"/>
      <c r="LTH22" s="351"/>
      <c r="LTI22" s="351"/>
      <c r="LTJ22" s="351"/>
      <c r="LTK22" s="351"/>
      <c r="LTL22" s="351"/>
      <c r="LTM22" s="351"/>
      <c r="LTN22" s="351"/>
      <c r="LTO22" s="351"/>
      <c r="LTP22" s="351"/>
      <c r="LTQ22" s="351"/>
      <c r="LTR22" s="351"/>
      <c r="LTS22" s="351"/>
      <c r="LTT22" s="351"/>
      <c r="LTU22" s="351"/>
      <c r="LTV22" s="351"/>
      <c r="LTW22" s="351"/>
      <c r="LTX22" s="351"/>
      <c r="LTY22" s="351"/>
      <c r="LTZ22" s="351"/>
      <c r="LUA22" s="351"/>
      <c r="LUB22" s="351"/>
      <c r="LUC22" s="351"/>
      <c r="LUD22" s="351"/>
      <c r="LUE22" s="351"/>
      <c r="LUF22" s="351"/>
      <c r="LUG22" s="351"/>
      <c r="LUH22" s="351"/>
      <c r="LUI22" s="351"/>
      <c r="LUJ22" s="351"/>
      <c r="LUK22" s="351"/>
      <c r="LUL22" s="351"/>
      <c r="LUM22" s="351"/>
      <c r="LUN22" s="351"/>
      <c r="LUO22" s="351"/>
      <c r="LUP22" s="351"/>
      <c r="LUQ22" s="351"/>
      <c r="LUR22" s="351"/>
      <c r="LUS22" s="351"/>
      <c r="LUT22" s="351"/>
      <c r="LUU22" s="351"/>
      <c r="LUV22" s="351"/>
      <c r="LUW22" s="351"/>
      <c r="LUX22" s="351"/>
      <c r="LUY22" s="351"/>
      <c r="LUZ22" s="351"/>
      <c r="LVA22" s="351"/>
      <c r="LVB22" s="351"/>
      <c r="LVC22" s="351"/>
      <c r="LVD22" s="351"/>
      <c r="LVE22" s="351"/>
      <c r="LVF22" s="351"/>
      <c r="LVG22" s="351"/>
      <c r="LVH22" s="351"/>
      <c r="LVI22" s="351"/>
      <c r="LVJ22" s="351"/>
      <c r="LVK22" s="351"/>
      <c r="LVL22" s="351"/>
      <c r="LVM22" s="351"/>
      <c r="LVN22" s="351"/>
      <c r="LVO22" s="351"/>
      <c r="LVP22" s="351"/>
      <c r="LVQ22" s="351"/>
      <c r="LVR22" s="351"/>
      <c r="LVS22" s="351"/>
      <c r="LVT22" s="351"/>
      <c r="LVU22" s="351"/>
      <c r="LVV22" s="351"/>
      <c r="LVW22" s="351"/>
      <c r="LVX22" s="351"/>
      <c r="LVY22" s="351"/>
      <c r="LVZ22" s="351"/>
      <c r="LWA22" s="351"/>
      <c r="LWB22" s="351"/>
      <c r="LWC22" s="351"/>
      <c r="LWD22" s="351"/>
      <c r="LWE22" s="351"/>
      <c r="LWF22" s="351"/>
      <c r="LWG22" s="351"/>
      <c r="LWH22" s="351"/>
      <c r="LWI22" s="351"/>
      <c r="LWJ22" s="351"/>
      <c r="LWK22" s="351"/>
      <c r="LWL22" s="351"/>
      <c r="LWM22" s="351"/>
      <c r="LWN22" s="351"/>
      <c r="LWO22" s="351"/>
      <c r="LWP22" s="351"/>
      <c r="LWQ22" s="351"/>
      <c r="LWR22" s="351"/>
      <c r="LWS22" s="351"/>
      <c r="LWT22" s="351"/>
      <c r="LWU22" s="351"/>
      <c r="LWV22" s="351"/>
      <c r="LWW22" s="351"/>
      <c r="LWX22" s="351"/>
      <c r="LWY22" s="351"/>
      <c r="LWZ22" s="351"/>
      <c r="LXA22" s="351"/>
      <c r="LXB22" s="351"/>
      <c r="LXC22" s="351"/>
      <c r="LXD22" s="351"/>
      <c r="LXE22" s="351"/>
      <c r="LXF22" s="351"/>
      <c r="LXG22" s="351"/>
      <c r="LXH22" s="351"/>
      <c r="LXI22" s="351"/>
      <c r="LXJ22" s="351"/>
      <c r="LXK22" s="351"/>
      <c r="LXL22" s="351"/>
      <c r="LXM22" s="351"/>
      <c r="LXN22" s="351"/>
      <c r="LXO22" s="351"/>
      <c r="LXP22" s="351"/>
      <c r="LXQ22" s="351"/>
      <c r="LXR22" s="351"/>
      <c r="LXS22" s="351"/>
      <c r="LXT22" s="351"/>
      <c r="LXU22" s="351"/>
      <c r="LXV22" s="351"/>
      <c r="LXW22" s="351"/>
      <c r="LXX22" s="351"/>
      <c r="LXY22" s="351"/>
      <c r="LXZ22" s="351"/>
      <c r="LYA22" s="351"/>
      <c r="LYB22" s="351"/>
      <c r="LYC22" s="351"/>
      <c r="LYD22" s="351"/>
      <c r="LYE22" s="351"/>
      <c r="LYF22" s="351"/>
      <c r="LYG22" s="351"/>
      <c r="LYH22" s="351"/>
      <c r="LYI22" s="351"/>
      <c r="LYJ22" s="351"/>
      <c r="LYK22" s="351"/>
      <c r="LYL22" s="351"/>
      <c r="LYM22" s="351"/>
      <c r="LYN22" s="351"/>
      <c r="LYO22" s="351"/>
      <c r="LYP22" s="351"/>
      <c r="LYQ22" s="351"/>
      <c r="LYR22" s="351"/>
      <c r="LYS22" s="351"/>
      <c r="LYT22" s="351"/>
      <c r="LYU22" s="351"/>
      <c r="LYV22" s="351"/>
      <c r="LYW22" s="351"/>
      <c r="LYX22" s="351"/>
      <c r="LYY22" s="351"/>
      <c r="LYZ22" s="351"/>
      <c r="LZA22" s="351"/>
      <c r="LZB22" s="351"/>
      <c r="LZC22" s="351"/>
      <c r="LZD22" s="351"/>
      <c r="LZE22" s="351"/>
      <c r="LZF22" s="351"/>
      <c r="LZG22" s="351"/>
      <c r="LZH22" s="351"/>
      <c r="LZI22" s="351"/>
      <c r="LZJ22" s="351"/>
      <c r="LZK22" s="351"/>
      <c r="LZL22" s="351"/>
      <c r="LZM22" s="351"/>
      <c r="LZN22" s="351"/>
      <c r="LZO22" s="351"/>
      <c r="LZP22" s="351"/>
      <c r="LZQ22" s="351"/>
      <c r="LZR22" s="351"/>
      <c r="LZS22" s="351"/>
      <c r="LZT22" s="351"/>
      <c r="LZU22" s="351"/>
      <c r="LZV22" s="351"/>
      <c r="LZW22" s="351"/>
      <c r="LZX22" s="351"/>
      <c r="LZY22" s="351"/>
      <c r="LZZ22" s="351"/>
      <c r="MAA22" s="351"/>
      <c r="MAB22" s="351"/>
      <c r="MAC22" s="351"/>
      <c r="MAD22" s="351"/>
      <c r="MAE22" s="351"/>
      <c r="MAF22" s="351"/>
      <c r="MAG22" s="351"/>
      <c r="MAH22" s="351"/>
      <c r="MAI22" s="351"/>
      <c r="MAJ22" s="351"/>
      <c r="MAK22" s="351"/>
      <c r="MAL22" s="351"/>
      <c r="MAM22" s="351"/>
      <c r="MAN22" s="351"/>
      <c r="MAO22" s="351"/>
      <c r="MAP22" s="351"/>
      <c r="MAQ22" s="351"/>
      <c r="MAR22" s="351"/>
      <c r="MAS22" s="351"/>
      <c r="MAT22" s="351"/>
      <c r="MAU22" s="351"/>
      <c r="MAV22" s="351"/>
      <c r="MAW22" s="351"/>
      <c r="MAX22" s="351"/>
      <c r="MAY22" s="351"/>
      <c r="MAZ22" s="351"/>
      <c r="MBA22" s="351"/>
      <c r="MBB22" s="351"/>
      <c r="MBC22" s="351"/>
      <c r="MBD22" s="351"/>
      <c r="MBE22" s="351"/>
      <c r="MBF22" s="351"/>
      <c r="MBG22" s="351"/>
      <c r="MBH22" s="351"/>
      <c r="MBI22" s="351"/>
      <c r="MBJ22" s="351"/>
      <c r="MBK22" s="351"/>
      <c r="MBL22" s="351"/>
      <c r="MBM22" s="351"/>
      <c r="MBN22" s="351"/>
      <c r="MBO22" s="351"/>
      <c r="MBP22" s="351"/>
      <c r="MBQ22" s="351"/>
      <c r="MBR22" s="351"/>
      <c r="MBS22" s="351"/>
      <c r="MBT22" s="351"/>
      <c r="MBU22" s="351"/>
      <c r="MBV22" s="351"/>
      <c r="MBW22" s="351"/>
      <c r="MBX22" s="351"/>
      <c r="MBY22" s="351"/>
      <c r="MBZ22" s="351"/>
      <c r="MCA22" s="351"/>
      <c r="MCB22" s="351"/>
      <c r="MCC22" s="351"/>
      <c r="MCD22" s="351"/>
      <c r="MCE22" s="351"/>
      <c r="MCF22" s="351"/>
      <c r="MCG22" s="351"/>
      <c r="MCH22" s="351"/>
      <c r="MCI22" s="351"/>
      <c r="MCJ22" s="351"/>
      <c r="MCK22" s="351"/>
      <c r="MCL22" s="351"/>
      <c r="MCM22" s="351"/>
      <c r="MCN22" s="351"/>
      <c r="MCO22" s="351"/>
      <c r="MCP22" s="351"/>
      <c r="MCQ22" s="351"/>
      <c r="MCR22" s="351"/>
      <c r="MCS22" s="351"/>
      <c r="MCT22" s="351"/>
      <c r="MCU22" s="351"/>
      <c r="MCV22" s="351"/>
      <c r="MCW22" s="351"/>
      <c r="MCX22" s="351"/>
      <c r="MCY22" s="351"/>
      <c r="MCZ22" s="351"/>
      <c r="MDA22" s="351"/>
      <c r="MDB22" s="351"/>
      <c r="MDC22" s="351"/>
      <c r="MDD22" s="351"/>
      <c r="MDE22" s="351"/>
      <c r="MDF22" s="351"/>
      <c r="MDG22" s="351"/>
      <c r="MDH22" s="351"/>
      <c r="MDI22" s="351"/>
      <c r="MDJ22" s="351"/>
      <c r="MDK22" s="351"/>
      <c r="MDL22" s="351"/>
      <c r="MDM22" s="351"/>
      <c r="MDN22" s="351"/>
      <c r="MDO22" s="351"/>
      <c r="MDP22" s="351"/>
      <c r="MDQ22" s="351"/>
      <c r="MDR22" s="351"/>
      <c r="MDS22" s="351"/>
      <c r="MDT22" s="351"/>
      <c r="MDU22" s="351"/>
      <c r="MDV22" s="351"/>
      <c r="MDW22" s="351"/>
      <c r="MDX22" s="351"/>
      <c r="MDY22" s="351"/>
      <c r="MDZ22" s="351"/>
      <c r="MEA22" s="351"/>
      <c r="MEB22" s="351"/>
      <c r="MEC22" s="351"/>
      <c r="MED22" s="351"/>
      <c r="MEE22" s="351"/>
      <c r="MEF22" s="351"/>
      <c r="MEG22" s="351"/>
      <c r="MEH22" s="351"/>
      <c r="MEI22" s="351"/>
      <c r="MEJ22" s="351"/>
      <c r="MEK22" s="351"/>
      <c r="MEL22" s="351"/>
      <c r="MEM22" s="351"/>
      <c r="MEN22" s="351"/>
      <c r="MEO22" s="351"/>
      <c r="MEP22" s="351"/>
      <c r="MEQ22" s="351"/>
      <c r="MER22" s="351"/>
      <c r="MES22" s="351"/>
      <c r="MET22" s="351"/>
      <c r="MEU22" s="351"/>
      <c r="MEV22" s="351"/>
      <c r="MEW22" s="351"/>
      <c r="MEX22" s="351"/>
      <c r="MEY22" s="351"/>
      <c r="MEZ22" s="351"/>
      <c r="MFA22" s="351"/>
      <c r="MFB22" s="351"/>
      <c r="MFC22" s="351"/>
      <c r="MFD22" s="351"/>
      <c r="MFE22" s="351"/>
      <c r="MFF22" s="351"/>
      <c r="MFG22" s="351"/>
      <c r="MFH22" s="351"/>
      <c r="MFI22" s="351"/>
      <c r="MFJ22" s="351"/>
      <c r="MFK22" s="351"/>
      <c r="MFL22" s="351"/>
      <c r="MFM22" s="351"/>
      <c r="MFN22" s="351"/>
      <c r="MFO22" s="351"/>
      <c r="MFP22" s="351"/>
      <c r="MFQ22" s="351"/>
      <c r="MFR22" s="351"/>
      <c r="MFS22" s="351"/>
      <c r="MFT22" s="351"/>
      <c r="MFU22" s="351"/>
      <c r="MFV22" s="351"/>
      <c r="MFW22" s="351"/>
      <c r="MFX22" s="351"/>
      <c r="MFY22" s="351"/>
      <c r="MFZ22" s="351"/>
      <c r="MGA22" s="351"/>
      <c r="MGB22" s="351"/>
      <c r="MGC22" s="351"/>
      <c r="MGD22" s="351"/>
      <c r="MGE22" s="351"/>
      <c r="MGF22" s="351"/>
      <c r="MGG22" s="351"/>
      <c r="MGH22" s="351"/>
      <c r="MGI22" s="351"/>
      <c r="MGJ22" s="351"/>
      <c r="MGK22" s="351"/>
      <c r="MGL22" s="351"/>
      <c r="MGM22" s="351"/>
      <c r="MGN22" s="351"/>
      <c r="MGO22" s="351"/>
      <c r="MGP22" s="351"/>
      <c r="MGQ22" s="351"/>
      <c r="MGR22" s="351"/>
      <c r="MGS22" s="351"/>
      <c r="MGT22" s="351"/>
      <c r="MGU22" s="351"/>
      <c r="MGV22" s="351"/>
      <c r="MGW22" s="351"/>
      <c r="MGX22" s="351"/>
      <c r="MGY22" s="351"/>
      <c r="MGZ22" s="351"/>
      <c r="MHA22" s="351"/>
      <c r="MHB22" s="351"/>
      <c r="MHC22" s="351"/>
      <c r="MHD22" s="351"/>
      <c r="MHE22" s="351"/>
      <c r="MHF22" s="351"/>
      <c r="MHG22" s="351"/>
      <c r="MHH22" s="351"/>
      <c r="MHI22" s="351"/>
      <c r="MHJ22" s="351"/>
      <c r="MHK22" s="351"/>
      <c r="MHL22" s="351"/>
      <c r="MHM22" s="351"/>
      <c r="MHN22" s="351"/>
      <c r="MHO22" s="351"/>
      <c r="MHP22" s="351"/>
      <c r="MHQ22" s="351"/>
      <c r="MHR22" s="351"/>
      <c r="MHS22" s="351"/>
      <c r="MHT22" s="351"/>
      <c r="MHU22" s="351"/>
      <c r="MHV22" s="351"/>
      <c r="MHW22" s="351"/>
      <c r="MHX22" s="351"/>
      <c r="MHY22" s="351"/>
      <c r="MHZ22" s="351"/>
      <c r="MIA22" s="351"/>
      <c r="MIB22" s="351"/>
      <c r="MIC22" s="351"/>
      <c r="MID22" s="351"/>
      <c r="MIE22" s="351"/>
      <c r="MIF22" s="351"/>
      <c r="MIG22" s="351"/>
      <c r="MIH22" s="351"/>
      <c r="MII22" s="351"/>
      <c r="MIJ22" s="351"/>
      <c r="MIK22" s="351"/>
      <c r="MIL22" s="351"/>
      <c r="MIM22" s="351"/>
      <c r="MIN22" s="351"/>
      <c r="MIO22" s="351"/>
      <c r="MIP22" s="351"/>
      <c r="MIQ22" s="351"/>
      <c r="MIR22" s="351"/>
      <c r="MIS22" s="351"/>
      <c r="MIT22" s="351"/>
      <c r="MIU22" s="351"/>
      <c r="MIV22" s="351"/>
      <c r="MIW22" s="351"/>
      <c r="MIX22" s="351"/>
      <c r="MIY22" s="351"/>
      <c r="MIZ22" s="351"/>
      <c r="MJA22" s="351"/>
      <c r="MJB22" s="351"/>
      <c r="MJC22" s="351"/>
      <c r="MJD22" s="351"/>
      <c r="MJE22" s="351"/>
      <c r="MJF22" s="351"/>
      <c r="MJG22" s="351"/>
      <c r="MJH22" s="351"/>
      <c r="MJI22" s="351"/>
      <c r="MJJ22" s="351"/>
      <c r="MJK22" s="351"/>
      <c r="MJL22" s="351"/>
      <c r="MJM22" s="351"/>
      <c r="MJN22" s="351"/>
      <c r="MJO22" s="351"/>
      <c r="MJP22" s="351"/>
      <c r="MJQ22" s="351"/>
      <c r="MJR22" s="351"/>
      <c r="MJS22" s="351"/>
      <c r="MJT22" s="351"/>
      <c r="MJU22" s="351"/>
      <c r="MJV22" s="351"/>
      <c r="MJW22" s="351"/>
      <c r="MJX22" s="351"/>
      <c r="MJY22" s="351"/>
      <c r="MJZ22" s="351"/>
      <c r="MKA22" s="351"/>
      <c r="MKB22" s="351"/>
      <c r="MKC22" s="351"/>
      <c r="MKD22" s="351"/>
      <c r="MKE22" s="351"/>
      <c r="MKF22" s="351"/>
      <c r="MKG22" s="351"/>
      <c r="MKH22" s="351"/>
      <c r="MKI22" s="351"/>
      <c r="MKJ22" s="351"/>
      <c r="MKK22" s="351"/>
      <c r="MKL22" s="351"/>
      <c r="MKM22" s="351"/>
      <c r="MKN22" s="351"/>
      <c r="MKO22" s="351"/>
      <c r="MKP22" s="351"/>
      <c r="MKQ22" s="351"/>
      <c r="MKR22" s="351"/>
      <c r="MKS22" s="351"/>
      <c r="MKT22" s="351"/>
      <c r="MKU22" s="351"/>
      <c r="MKV22" s="351"/>
      <c r="MKW22" s="351"/>
      <c r="MKX22" s="351"/>
      <c r="MKY22" s="351"/>
      <c r="MKZ22" s="351"/>
      <c r="MLA22" s="351"/>
      <c r="MLB22" s="351"/>
      <c r="MLC22" s="351"/>
      <c r="MLD22" s="351"/>
      <c r="MLE22" s="351"/>
      <c r="MLF22" s="351"/>
      <c r="MLG22" s="351"/>
      <c r="MLH22" s="351"/>
      <c r="MLI22" s="351"/>
      <c r="MLJ22" s="351"/>
      <c r="MLK22" s="351"/>
      <c r="MLL22" s="351"/>
      <c r="MLM22" s="351"/>
      <c r="MLN22" s="351"/>
      <c r="MLO22" s="351"/>
      <c r="MLP22" s="351"/>
      <c r="MLQ22" s="351"/>
      <c r="MLR22" s="351"/>
      <c r="MLS22" s="351"/>
      <c r="MLT22" s="351"/>
      <c r="MLU22" s="351"/>
      <c r="MLV22" s="351"/>
      <c r="MLW22" s="351"/>
      <c r="MLX22" s="351"/>
      <c r="MLY22" s="351"/>
      <c r="MLZ22" s="351"/>
      <c r="MMA22" s="351"/>
      <c r="MMB22" s="351"/>
      <c r="MMC22" s="351"/>
      <c r="MMD22" s="351"/>
      <c r="MME22" s="351"/>
      <c r="MMF22" s="351"/>
      <c r="MMG22" s="351"/>
      <c r="MMH22" s="351"/>
      <c r="MMI22" s="351"/>
      <c r="MMJ22" s="351"/>
      <c r="MMK22" s="351"/>
      <c r="MML22" s="351"/>
      <c r="MMM22" s="351"/>
      <c r="MMN22" s="351"/>
      <c r="MMO22" s="351"/>
      <c r="MMP22" s="351"/>
      <c r="MMQ22" s="351"/>
      <c r="MMR22" s="351"/>
      <c r="MMS22" s="351"/>
      <c r="MMT22" s="351"/>
      <c r="MMU22" s="351"/>
      <c r="MMV22" s="351"/>
      <c r="MMW22" s="351"/>
      <c r="MMX22" s="351"/>
      <c r="MMY22" s="351"/>
      <c r="MMZ22" s="351"/>
      <c r="MNA22" s="351"/>
      <c r="MNB22" s="351"/>
      <c r="MNC22" s="351"/>
      <c r="MND22" s="351"/>
      <c r="MNE22" s="351"/>
      <c r="MNF22" s="351"/>
      <c r="MNG22" s="351"/>
      <c r="MNH22" s="351"/>
      <c r="MNI22" s="351"/>
      <c r="MNJ22" s="351"/>
      <c r="MNK22" s="351"/>
      <c r="MNL22" s="351"/>
      <c r="MNM22" s="351"/>
      <c r="MNN22" s="351"/>
      <c r="MNO22" s="351"/>
      <c r="MNP22" s="351"/>
      <c r="MNQ22" s="351"/>
      <c r="MNR22" s="351"/>
      <c r="MNS22" s="351"/>
      <c r="MNT22" s="351"/>
      <c r="MNU22" s="351"/>
      <c r="MNV22" s="351"/>
      <c r="MNW22" s="351"/>
      <c r="MNX22" s="351"/>
      <c r="MNY22" s="351"/>
      <c r="MNZ22" s="351"/>
      <c r="MOA22" s="351"/>
      <c r="MOB22" s="351"/>
      <c r="MOC22" s="351"/>
      <c r="MOD22" s="351"/>
      <c r="MOE22" s="351"/>
      <c r="MOF22" s="351"/>
      <c r="MOG22" s="351"/>
      <c r="MOH22" s="351"/>
      <c r="MOI22" s="351"/>
      <c r="MOJ22" s="351"/>
      <c r="MOK22" s="351"/>
      <c r="MOL22" s="351"/>
      <c r="MOM22" s="351"/>
      <c r="MON22" s="351"/>
      <c r="MOO22" s="351"/>
      <c r="MOP22" s="351"/>
      <c r="MOQ22" s="351"/>
      <c r="MOR22" s="351"/>
      <c r="MOS22" s="351"/>
      <c r="MOT22" s="351"/>
      <c r="MOU22" s="351"/>
      <c r="MOV22" s="351"/>
      <c r="MOW22" s="351"/>
      <c r="MOX22" s="351"/>
      <c r="MOY22" s="351"/>
      <c r="MOZ22" s="351"/>
      <c r="MPA22" s="351"/>
      <c r="MPB22" s="351"/>
      <c r="MPC22" s="351"/>
      <c r="MPD22" s="351"/>
      <c r="MPE22" s="351"/>
      <c r="MPF22" s="351"/>
      <c r="MPG22" s="351"/>
      <c r="MPH22" s="351"/>
      <c r="MPI22" s="351"/>
      <c r="MPJ22" s="351"/>
      <c r="MPK22" s="351"/>
      <c r="MPL22" s="351"/>
      <c r="MPM22" s="351"/>
      <c r="MPN22" s="351"/>
      <c r="MPO22" s="351"/>
      <c r="MPP22" s="351"/>
      <c r="MPQ22" s="351"/>
      <c r="MPR22" s="351"/>
      <c r="MPS22" s="351"/>
      <c r="MPT22" s="351"/>
      <c r="MPU22" s="351"/>
      <c r="MPV22" s="351"/>
      <c r="MPW22" s="351"/>
      <c r="MPX22" s="351"/>
      <c r="MPY22" s="351"/>
      <c r="MPZ22" s="351"/>
      <c r="MQA22" s="351"/>
      <c r="MQB22" s="351"/>
      <c r="MQC22" s="351"/>
      <c r="MQD22" s="351"/>
      <c r="MQE22" s="351"/>
      <c r="MQF22" s="351"/>
      <c r="MQG22" s="351"/>
      <c r="MQH22" s="351"/>
      <c r="MQI22" s="351"/>
      <c r="MQJ22" s="351"/>
      <c r="MQK22" s="351"/>
      <c r="MQL22" s="351"/>
      <c r="MQM22" s="351"/>
      <c r="MQN22" s="351"/>
      <c r="MQO22" s="351"/>
      <c r="MQP22" s="351"/>
      <c r="MQQ22" s="351"/>
      <c r="MQR22" s="351"/>
      <c r="MQS22" s="351"/>
      <c r="MQT22" s="351"/>
      <c r="MQU22" s="351"/>
      <c r="MQV22" s="351"/>
      <c r="MQW22" s="351"/>
      <c r="MQX22" s="351"/>
      <c r="MQY22" s="351"/>
      <c r="MQZ22" s="351"/>
      <c r="MRA22" s="351"/>
      <c r="MRB22" s="351"/>
      <c r="MRC22" s="351"/>
      <c r="MRD22" s="351"/>
      <c r="MRE22" s="351"/>
      <c r="MRF22" s="351"/>
      <c r="MRG22" s="351"/>
      <c r="MRH22" s="351"/>
      <c r="MRI22" s="351"/>
      <c r="MRJ22" s="351"/>
      <c r="MRK22" s="351"/>
      <c r="MRL22" s="351"/>
      <c r="MRM22" s="351"/>
      <c r="MRN22" s="351"/>
      <c r="MRO22" s="351"/>
      <c r="MRP22" s="351"/>
      <c r="MRQ22" s="351"/>
      <c r="MRR22" s="351"/>
      <c r="MRS22" s="351"/>
      <c r="MRT22" s="351"/>
      <c r="MRU22" s="351"/>
      <c r="MRV22" s="351"/>
      <c r="MRW22" s="351"/>
      <c r="MRX22" s="351"/>
      <c r="MRY22" s="351"/>
      <c r="MRZ22" s="351"/>
      <c r="MSA22" s="351"/>
      <c r="MSB22" s="351"/>
      <c r="MSC22" s="351"/>
      <c r="MSD22" s="351"/>
      <c r="MSE22" s="351"/>
      <c r="MSF22" s="351"/>
      <c r="MSG22" s="351"/>
      <c r="MSH22" s="351"/>
      <c r="MSI22" s="351"/>
      <c r="MSJ22" s="351"/>
      <c r="MSK22" s="351"/>
      <c r="MSL22" s="351"/>
      <c r="MSM22" s="351"/>
      <c r="MSN22" s="351"/>
      <c r="MSO22" s="351"/>
      <c r="MSP22" s="351"/>
      <c r="MSQ22" s="351"/>
      <c r="MSR22" s="351"/>
      <c r="MSS22" s="351"/>
      <c r="MST22" s="351"/>
      <c r="MSU22" s="351"/>
      <c r="MSV22" s="351"/>
      <c r="MSW22" s="351"/>
      <c r="MSX22" s="351"/>
      <c r="MSY22" s="351"/>
      <c r="MSZ22" s="351"/>
      <c r="MTA22" s="351"/>
      <c r="MTB22" s="351"/>
      <c r="MTC22" s="351"/>
      <c r="MTD22" s="351"/>
      <c r="MTE22" s="351"/>
      <c r="MTF22" s="351"/>
      <c r="MTG22" s="351"/>
      <c r="MTH22" s="351"/>
      <c r="MTI22" s="351"/>
      <c r="MTJ22" s="351"/>
      <c r="MTK22" s="351"/>
      <c r="MTL22" s="351"/>
      <c r="MTM22" s="351"/>
      <c r="MTN22" s="351"/>
      <c r="MTO22" s="351"/>
      <c r="MTP22" s="351"/>
      <c r="MTQ22" s="351"/>
      <c r="MTR22" s="351"/>
      <c r="MTS22" s="351"/>
      <c r="MTT22" s="351"/>
      <c r="MTU22" s="351"/>
      <c r="MTV22" s="351"/>
      <c r="MTW22" s="351"/>
      <c r="MTX22" s="351"/>
      <c r="MTY22" s="351"/>
      <c r="MTZ22" s="351"/>
      <c r="MUA22" s="351"/>
      <c r="MUB22" s="351"/>
      <c r="MUC22" s="351"/>
      <c r="MUD22" s="351"/>
      <c r="MUE22" s="351"/>
      <c r="MUF22" s="351"/>
      <c r="MUG22" s="351"/>
      <c r="MUH22" s="351"/>
      <c r="MUI22" s="351"/>
      <c r="MUJ22" s="351"/>
      <c r="MUK22" s="351"/>
      <c r="MUL22" s="351"/>
      <c r="MUM22" s="351"/>
      <c r="MUN22" s="351"/>
      <c r="MUO22" s="351"/>
      <c r="MUP22" s="351"/>
      <c r="MUQ22" s="351"/>
      <c r="MUR22" s="351"/>
      <c r="MUS22" s="351"/>
      <c r="MUT22" s="351"/>
      <c r="MUU22" s="351"/>
      <c r="MUV22" s="351"/>
      <c r="MUW22" s="351"/>
      <c r="MUX22" s="351"/>
      <c r="MUY22" s="351"/>
      <c r="MUZ22" s="351"/>
      <c r="MVA22" s="351"/>
      <c r="MVB22" s="351"/>
      <c r="MVC22" s="351"/>
      <c r="MVD22" s="351"/>
      <c r="MVE22" s="351"/>
      <c r="MVF22" s="351"/>
      <c r="MVG22" s="351"/>
      <c r="MVH22" s="351"/>
      <c r="MVI22" s="351"/>
      <c r="MVJ22" s="351"/>
      <c r="MVK22" s="351"/>
      <c r="MVL22" s="351"/>
      <c r="MVM22" s="351"/>
      <c r="MVN22" s="351"/>
      <c r="MVO22" s="351"/>
      <c r="MVP22" s="351"/>
      <c r="MVQ22" s="351"/>
      <c r="MVR22" s="351"/>
      <c r="MVS22" s="351"/>
      <c r="MVT22" s="351"/>
      <c r="MVU22" s="351"/>
      <c r="MVV22" s="351"/>
      <c r="MVW22" s="351"/>
      <c r="MVX22" s="351"/>
      <c r="MVY22" s="351"/>
      <c r="MVZ22" s="351"/>
      <c r="MWA22" s="351"/>
      <c r="MWB22" s="351"/>
      <c r="MWC22" s="351"/>
      <c r="MWD22" s="351"/>
      <c r="MWE22" s="351"/>
      <c r="MWF22" s="351"/>
      <c r="MWG22" s="351"/>
      <c r="MWH22" s="351"/>
      <c r="MWI22" s="351"/>
      <c r="MWJ22" s="351"/>
      <c r="MWK22" s="351"/>
      <c r="MWL22" s="351"/>
      <c r="MWM22" s="351"/>
      <c r="MWN22" s="351"/>
      <c r="MWO22" s="351"/>
      <c r="MWP22" s="351"/>
      <c r="MWQ22" s="351"/>
      <c r="MWR22" s="351"/>
      <c r="MWS22" s="351"/>
      <c r="MWT22" s="351"/>
      <c r="MWU22" s="351"/>
      <c r="MWV22" s="351"/>
      <c r="MWW22" s="351"/>
      <c r="MWX22" s="351"/>
      <c r="MWY22" s="351"/>
      <c r="MWZ22" s="351"/>
      <c r="MXA22" s="351"/>
      <c r="MXB22" s="351"/>
      <c r="MXC22" s="351"/>
      <c r="MXD22" s="351"/>
      <c r="MXE22" s="351"/>
      <c r="MXF22" s="351"/>
      <c r="MXG22" s="351"/>
      <c r="MXH22" s="351"/>
      <c r="MXI22" s="351"/>
      <c r="MXJ22" s="351"/>
      <c r="MXK22" s="351"/>
      <c r="MXL22" s="351"/>
      <c r="MXM22" s="351"/>
      <c r="MXN22" s="351"/>
      <c r="MXO22" s="351"/>
      <c r="MXP22" s="351"/>
      <c r="MXQ22" s="351"/>
      <c r="MXR22" s="351"/>
      <c r="MXS22" s="351"/>
      <c r="MXT22" s="351"/>
      <c r="MXU22" s="351"/>
      <c r="MXV22" s="351"/>
      <c r="MXW22" s="351"/>
      <c r="MXX22" s="351"/>
      <c r="MXY22" s="351"/>
      <c r="MXZ22" s="351"/>
      <c r="MYA22" s="351"/>
      <c r="MYB22" s="351"/>
      <c r="MYC22" s="351"/>
      <c r="MYD22" s="351"/>
      <c r="MYE22" s="351"/>
      <c r="MYF22" s="351"/>
      <c r="MYG22" s="351"/>
      <c r="MYH22" s="351"/>
      <c r="MYI22" s="351"/>
      <c r="MYJ22" s="351"/>
      <c r="MYK22" s="351"/>
      <c r="MYL22" s="351"/>
      <c r="MYM22" s="351"/>
      <c r="MYN22" s="351"/>
      <c r="MYO22" s="351"/>
      <c r="MYP22" s="351"/>
      <c r="MYQ22" s="351"/>
      <c r="MYR22" s="351"/>
      <c r="MYS22" s="351"/>
      <c r="MYT22" s="351"/>
      <c r="MYU22" s="351"/>
      <c r="MYV22" s="351"/>
      <c r="MYW22" s="351"/>
      <c r="MYX22" s="351"/>
      <c r="MYY22" s="351"/>
      <c r="MYZ22" s="351"/>
      <c r="MZA22" s="351"/>
      <c r="MZB22" s="351"/>
      <c r="MZC22" s="351"/>
      <c r="MZD22" s="351"/>
      <c r="MZE22" s="351"/>
      <c r="MZF22" s="351"/>
      <c r="MZG22" s="351"/>
      <c r="MZH22" s="351"/>
      <c r="MZI22" s="351"/>
      <c r="MZJ22" s="351"/>
      <c r="MZK22" s="351"/>
      <c r="MZL22" s="351"/>
      <c r="MZM22" s="351"/>
      <c r="MZN22" s="351"/>
      <c r="MZO22" s="351"/>
      <c r="MZP22" s="351"/>
      <c r="MZQ22" s="351"/>
      <c r="MZR22" s="351"/>
      <c r="MZS22" s="351"/>
      <c r="MZT22" s="351"/>
      <c r="MZU22" s="351"/>
      <c r="MZV22" s="351"/>
      <c r="MZW22" s="351"/>
      <c r="MZX22" s="351"/>
      <c r="MZY22" s="351"/>
      <c r="MZZ22" s="351"/>
      <c r="NAA22" s="351"/>
      <c r="NAB22" s="351"/>
      <c r="NAC22" s="351"/>
      <c r="NAD22" s="351"/>
      <c r="NAE22" s="351"/>
      <c r="NAF22" s="351"/>
      <c r="NAG22" s="351"/>
      <c r="NAH22" s="351"/>
      <c r="NAI22" s="351"/>
      <c r="NAJ22" s="351"/>
      <c r="NAK22" s="351"/>
      <c r="NAL22" s="351"/>
      <c r="NAM22" s="351"/>
      <c r="NAN22" s="351"/>
      <c r="NAO22" s="351"/>
      <c r="NAP22" s="351"/>
      <c r="NAQ22" s="351"/>
      <c r="NAR22" s="351"/>
      <c r="NAS22" s="351"/>
      <c r="NAT22" s="351"/>
      <c r="NAU22" s="351"/>
      <c r="NAV22" s="351"/>
      <c r="NAW22" s="351"/>
      <c r="NAX22" s="351"/>
      <c r="NAY22" s="351"/>
      <c r="NAZ22" s="351"/>
      <c r="NBA22" s="351"/>
      <c r="NBB22" s="351"/>
      <c r="NBC22" s="351"/>
      <c r="NBD22" s="351"/>
      <c r="NBE22" s="351"/>
      <c r="NBF22" s="351"/>
      <c r="NBG22" s="351"/>
      <c r="NBH22" s="351"/>
      <c r="NBI22" s="351"/>
      <c r="NBJ22" s="351"/>
      <c r="NBK22" s="351"/>
      <c r="NBL22" s="351"/>
      <c r="NBM22" s="351"/>
      <c r="NBN22" s="351"/>
      <c r="NBO22" s="351"/>
      <c r="NBP22" s="351"/>
      <c r="NBQ22" s="351"/>
      <c r="NBR22" s="351"/>
      <c r="NBS22" s="351"/>
      <c r="NBT22" s="351"/>
      <c r="NBU22" s="351"/>
      <c r="NBV22" s="351"/>
      <c r="NBW22" s="351"/>
      <c r="NBX22" s="351"/>
      <c r="NBY22" s="351"/>
      <c r="NBZ22" s="351"/>
      <c r="NCA22" s="351"/>
      <c r="NCB22" s="351"/>
      <c r="NCC22" s="351"/>
      <c r="NCD22" s="351"/>
      <c r="NCE22" s="351"/>
      <c r="NCF22" s="351"/>
      <c r="NCG22" s="351"/>
      <c r="NCH22" s="351"/>
      <c r="NCI22" s="351"/>
      <c r="NCJ22" s="351"/>
      <c r="NCK22" s="351"/>
      <c r="NCL22" s="351"/>
      <c r="NCM22" s="351"/>
      <c r="NCN22" s="351"/>
      <c r="NCO22" s="351"/>
      <c r="NCP22" s="351"/>
      <c r="NCQ22" s="351"/>
      <c r="NCR22" s="351"/>
      <c r="NCS22" s="351"/>
      <c r="NCT22" s="351"/>
      <c r="NCU22" s="351"/>
      <c r="NCV22" s="351"/>
      <c r="NCW22" s="351"/>
      <c r="NCX22" s="351"/>
      <c r="NCY22" s="351"/>
      <c r="NCZ22" s="351"/>
      <c r="NDA22" s="351"/>
      <c r="NDB22" s="351"/>
      <c r="NDC22" s="351"/>
      <c r="NDD22" s="351"/>
      <c r="NDE22" s="351"/>
      <c r="NDF22" s="351"/>
      <c r="NDG22" s="351"/>
      <c r="NDH22" s="351"/>
      <c r="NDI22" s="351"/>
      <c r="NDJ22" s="351"/>
      <c r="NDK22" s="351"/>
      <c r="NDL22" s="351"/>
      <c r="NDM22" s="351"/>
      <c r="NDN22" s="351"/>
      <c r="NDO22" s="351"/>
      <c r="NDP22" s="351"/>
      <c r="NDQ22" s="351"/>
      <c r="NDR22" s="351"/>
      <c r="NDS22" s="351"/>
      <c r="NDT22" s="351"/>
      <c r="NDU22" s="351"/>
      <c r="NDV22" s="351"/>
      <c r="NDW22" s="351"/>
      <c r="NDX22" s="351"/>
      <c r="NDY22" s="351"/>
      <c r="NDZ22" s="351"/>
      <c r="NEA22" s="351"/>
      <c r="NEB22" s="351"/>
      <c r="NEC22" s="351"/>
      <c r="NED22" s="351"/>
      <c r="NEE22" s="351"/>
      <c r="NEF22" s="351"/>
      <c r="NEG22" s="351"/>
      <c r="NEH22" s="351"/>
      <c r="NEI22" s="351"/>
      <c r="NEJ22" s="351"/>
      <c r="NEK22" s="351"/>
      <c r="NEL22" s="351"/>
      <c r="NEM22" s="351"/>
      <c r="NEN22" s="351"/>
      <c r="NEO22" s="351"/>
      <c r="NEP22" s="351"/>
      <c r="NEQ22" s="351"/>
      <c r="NER22" s="351"/>
      <c r="NES22" s="351"/>
      <c r="NET22" s="351"/>
      <c r="NEU22" s="351"/>
      <c r="NEV22" s="351"/>
      <c r="NEW22" s="351"/>
      <c r="NEX22" s="351"/>
      <c r="NEY22" s="351"/>
      <c r="NEZ22" s="351"/>
      <c r="NFA22" s="351"/>
      <c r="NFB22" s="351"/>
      <c r="NFC22" s="351"/>
      <c r="NFD22" s="351"/>
      <c r="NFE22" s="351"/>
      <c r="NFF22" s="351"/>
      <c r="NFG22" s="351"/>
      <c r="NFH22" s="351"/>
      <c r="NFI22" s="351"/>
      <c r="NFJ22" s="351"/>
      <c r="NFK22" s="351"/>
      <c r="NFL22" s="351"/>
      <c r="NFM22" s="351"/>
      <c r="NFN22" s="351"/>
      <c r="NFO22" s="351"/>
      <c r="NFP22" s="351"/>
      <c r="NFQ22" s="351"/>
      <c r="NFR22" s="351"/>
      <c r="NFS22" s="351"/>
      <c r="NFT22" s="351"/>
      <c r="NFU22" s="351"/>
      <c r="NFV22" s="351"/>
      <c r="NFW22" s="351"/>
      <c r="NFX22" s="351"/>
      <c r="NFY22" s="351"/>
      <c r="NFZ22" s="351"/>
      <c r="NGA22" s="351"/>
      <c r="NGB22" s="351"/>
      <c r="NGC22" s="351"/>
      <c r="NGD22" s="351"/>
      <c r="NGE22" s="351"/>
      <c r="NGF22" s="351"/>
      <c r="NGG22" s="351"/>
      <c r="NGH22" s="351"/>
      <c r="NGI22" s="351"/>
      <c r="NGJ22" s="351"/>
      <c r="NGK22" s="351"/>
      <c r="NGL22" s="351"/>
      <c r="NGM22" s="351"/>
      <c r="NGN22" s="351"/>
      <c r="NGO22" s="351"/>
      <c r="NGP22" s="351"/>
      <c r="NGQ22" s="351"/>
      <c r="NGR22" s="351"/>
      <c r="NGS22" s="351"/>
      <c r="NGT22" s="351"/>
      <c r="NGU22" s="351"/>
      <c r="NGV22" s="351"/>
      <c r="NGW22" s="351"/>
      <c r="NGX22" s="351"/>
      <c r="NGY22" s="351"/>
      <c r="NGZ22" s="351"/>
      <c r="NHA22" s="351"/>
      <c r="NHB22" s="351"/>
      <c r="NHC22" s="351"/>
      <c r="NHD22" s="351"/>
      <c r="NHE22" s="351"/>
      <c r="NHF22" s="351"/>
      <c r="NHG22" s="351"/>
      <c r="NHH22" s="351"/>
      <c r="NHI22" s="351"/>
      <c r="NHJ22" s="351"/>
      <c r="NHK22" s="351"/>
      <c r="NHL22" s="351"/>
      <c r="NHM22" s="351"/>
      <c r="NHN22" s="351"/>
      <c r="NHO22" s="351"/>
      <c r="NHP22" s="351"/>
      <c r="NHQ22" s="351"/>
      <c r="NHR22" s="351"/>
      <c r="NHS22" s="351"/>
      <c r="NHT22" s="351"/>
      <c r="NHU22" s="351"/>
      <c r="NHV22" s="351"/>
      <c r="NHW22" s="351"/>
      <c r="NHX22" s="351"/>
      <c r="NHY22" s="351"/>
      <c r="NHZ22" s="351"/>
      <c r="NIA22" s="351"/>
      <c r="NIB22" s="351"/>
      <c r="NIC22" s="351"/>
      <c r="NID22" s="351"/>
      <c r="NIE22" s="351"/>
      <c r="NIF22" s="351"/>
      <c r="NIG22" s="351"/>
      <c r="NIH22" s="351"/>
      <c r="NII22" s="351"/>
      <c r="NIJ22" s="351"/>
      <c r="NIK22" s="351"/>
      <c r="NIL22" s="351"/>
      <c r="NIM22" s="351"/>
      <c r="NIN22" s="351"/>
      <c r="NIO22" s="351"/>
      <c r="NIP22" s="351"/>
      <c r="NIQ22" s="351"/>
      <c r="NIR22" s="351"/>
      <c r="NIS22" s="351"/>
      <c r="NIT22" s="351"/>
      <c r="NIU22" s="351"/>
      <c r="NIV22" s="351"/>
      <c r="NIW22" s="351"/>
      <c r="NIX22" s="351"/>
      <c r="NIY22" s="351"/>
      <c r="NIZ22" s="351"/>
      <c r="NJA22" s="351"/>
      <c r="NJB22" s="351"/>
      <c r="NJC22" s="351"/>
      <c r="NJD22" s="351"/>
      <c r="NJE22" s="351"/>
      <c r="NJF22" s="351"/>
      <c r="NJG22" s="351"/>
      <c r="NJH22" s="351"/>
      <c r="NJI22" s="351"/>
      <c r="NJJ22" s="351"/>
      <c r="NJK22" s="351"/>
      <c r="NJL22" s="351"/>
      <c r="NJM22" s="351"/>
      <c r="NJN22" s="351"/>
      <c r="NJO22" s="351"/>
      <c r="NJP22" s="351"/>
      <c r="NJQ22" s="351"/>
      <c r="NJR22" s="351"/>
      <c r="NJS22" s="351"/>
      <c r="NJT22" s="351"/>
      <c r="NJU22" s="351"/>
      <c r="NJV22" s="351"/>
      <c r="NJW22" s="351"/>
      <c r="NJX22" s="351"/>
      <c r="NJY22" s="351"/>
      <c r="NJZ22" s="351"/>
      <c r="NKA22" s="351"/>
      <c r="NKB22" s="351"/>
      <c r="NKC22" s="351"/>
      <c r="NKD22" s="351"/>
      <c r="NKE22" s="351"/>
      <c r="NKF22" s="351"/>
      <c r="NKG22" s="351"/>
      <c r="NKH22" s="351"/>
      <c r="NKI22" s="351"/>
      <c r="NKJ22" s="351"/>
      <c r="NKK22" s="351"/>
      <c r="NKL22" s="351"/>
      <c r="NKM22" s="351"/>
      <c r="NKN22" s="351"/>
      <c r="NKO22" s="351"/>
      <c r="NKP22" s="351"/>
      <c r="NKQ22" s="351"/>
      <c r="NKR22" s="351"/>
      <c r="NKS22" s="351"/>
      <c r="NKT22" s="351"/>
      <c r="NKU22" s="351"/>
      <c r="NKV22" s="351"/>
      <c r="NKW22" s="351"/>
      <c r="NKX22" s="351"/>
      <c r="NKY22" s="351"/>
      <c r="NKZ22" s="351"/>
      <c r="NLA22" s="351"/>
      <c r="NLB22" s="351"/>
      <c r="NLC22" s="351"/>
      <c r="NLD22" s="351"/>
      <c r="NLE22" s="351"/>
      <c r="NLF22" s="351"/>
      <c r="NLG22" s="351"/>
      <c r="NLH22" s="351"/>
      <c r="NLI22" s="351"/>
      <c r="NLJ22" s="351"/>
      <c r="NLK22" s="351"/>
      <c r="NLL22" s="351"/>
      <c r="NLM22" s="351"/>
      <c r="NLN22" s="351"/>
      <c r="NLO22" s="351"/>
      <c r="NLP22" s="351"/>
      <c r="NLQ22" s="351"/>
      <c r="NLR22" s="351"/>
      <c r="NLS22" s="351"/>
      <c r="NLT22" s="351"/>
      <c r="NLU22" s="351"/>
      <c r="NLV22" s="351"/>
      <c r="NLW22" s="351"/>
      <c r="NLX22" s="351"/>
      <c r="NLY22" s="351"/>
      <c r="NLZ22" s="351"/>
      <c r="NMA22" s="351"/>
      <c r="NMB22" s="351"/>
      <c r="NMC22" s="351"/>
      <c r="NMD22" s="351"/>
      <c r="NME22" s="351"/>
      <c r="NMF22" s="351"/>
      <c r="NMG22" s="351"/>
      <c r="NMH22" s="351"/>
      <c r="NMI22" s="351"/>
      <c r="NMJ22" s="351"/>
      <c r="NMK22" s="351"/>
      <c r="NML22" s="351"/>
      <c r="NMM22" s="351"/>
      <c r="NMN22" s="351"/>
      <c r="NMO22" s="351"/>
      <c r="NMP22" s="351"/>
      <c r="NMQ22" s="351"/>
      <c r="NMR22" s="351"/>
      <c r="NMS22" s="351"/>
      <c r="NMT22" s="351"/>
      <c r="NMU22" s="351"/>
      <c r="NMV22" s="351"/>
      <c r="NMW22" s="351"/>
      <c r="NMX22" s="351"/>
      <c r="NMY22" s="351"/>
      <c r="NMZ22" s="351"/>
      <c r="NNA22" s="351"/>
      <c r="NNB22" s="351"/>
      <c r="NNC22" s="351"/>
      <c r="NND22" s="351"/>
      <c r="NNE22" s="351"/>
      <c r="NNF22" s="351"/>
      <c r="NNG22" s="351"/>
      <c r="NNH22" s="351"/>
      <c r="NNI22" s="351"/>
      <c r="NNJ22" s="351"/>
      <c r="NNK22" s="351"/>
      <c r="NNL22" s="351"/>
      <c r="NNM22" s="351"/>
      <c r="NNN22" s="351"/>
      <c r="NNO22" s="351"/>
      <c r="NNP22" s="351"/>
      <c r="NNQ22" s="351"/>
      <c r="NNR22" s="351"/>
      <c r="NNS22" s="351"/>
      <c r="NNT22" s="351"/>
      <c r="NNU22" s="351"/>
      <c r="NNV22" s="351"/>
      <c r="NNW22" s="351"/>
      <c r="NNX22" s="351"/>
      <c r="NNY22" s="351"/>
      <c r="NNZ22" s="351"/>
      <c r="NOA22" s="351"/>
      <c r="NOB22" s="351"/>
      <c r="NOC22" s="351"/>
      <c r="NOD22" s="351"/>
      <c r="NOE22" s="351"/>
      <c r="NOF22" s="351"/>
      <c r="NOG22" s="351"/>
      <c r="NOH22" s="351"/>
      <c r="NOI22" s="351"/>
      <c r="NOJ22" s="351"/>
      <c r="NOK22" s="351"/>
      <c r="NOL22" s="351"/>
      <c r="NOM22" s="351"/>
      <c r="NON22" s="351"/>
      <c r="NOO22" s="351"/>
      <c r="NOP22" s="351"/>
      <c r="NOQ22" s="351"/>
      <c r="NOR22" s="351"/>
      <c r="NOS22" s="351"/>
      <c r="NOT22" s="351"/>
      <c r="NOU22" s="351"/>
      <c r="NOV22" s="351"/>
      <c r="NOW22" s="351"/>
      <c r="NOX22" s="351"/>
      <c r="NOY22" s="351"/>
      <c r="NOZ22" s="351"/>
      <c r="NPA22" s="351"/>
      <c r="NPB22" s="351"/>
      <c r="NPC22" s="351"/>
      <c r="NPD22" s="351"/>
      <c r="NPE22" s="351"/>
      <c r="NPF22" s="351"/>
      <c r="NPG22" s="351"/>
      <c r="NPH22" s="351"/>
      <c r="NPI22" s="351"/>
      <c r="NPJ22" s="351"/>
      <c r="NPK22" s="351"/>
      <c r="NPL22" s="351"/>
      <c r="NPM22" s="351"/>
      <c r="NPN22" s="351"/>
      <c r="NPO22" s="351"/>
      <c r="NPP22" s="351"/>
      <c r="NPQ22" s="351"/>
      <c r="NPR22" s="351"/>
      <c r="NPS22" s="351"/>
      <c r="NPT22" s="351"/>
      <c r="NPU22" s="351"/>
      <c r="NPV22" s="351"/>
      <c r="NPW22" s="351"/>
      <c r="NPX22" s="351"/>
      <c r="NPY22" s="351"/>
      <c r="NPZ22" s="351"/>
      <c r="NQA22" s="351"/>
      <c r="NQB22" s="351"/>
      <c r="NQC22" s="351"/>
      <c r="NQD22" s="351"/>
      <c r="NQE22" s="351"/>
      <c r="NQF22" s="351"/>
      <c r="NQG22" s="351"/>
      <c r="NQH22" s="351"/>
      <c r="NQI22" s="351"/>
      <c r="NQJ22" s="351"/>
      <c r="NQK22" s="351"/>
      <c r="NQL22" s="351"/>
      <c r="NQM22" s="351"/>
      <c r="NQN22" s="351"/>
      <c r="NQO22" s="351"/>
      <c r="NQP22" s="351"/>
      <c r="NQQ22" s="351"/>
      <c r="NQR22" s="351"/>
      <c r="NQS22" s="351"/>
      <c r="NQT22" s="351"/>
      <c r="NQU22" s="351"/>
      <c r="NQV22" s="351"/>
      <c r="NQW22" s="351"/>
      <c r="NQX22" s="351"/>
      <c r="NQY22" s="351"/>
      <c r="NQZ22" s="351"/>
      <c r="NRA22" s="351"/>
      <c r="NRB22" s="351"/>
      <c r="NRC22" s="351"/>
      <c r="NRD22" s="351"/>
      <c r="NRE22" s="351"/>
      <c r="NRF22" s="351"/>
      <c r="NRG22" s="351"/>
      <c r="NRH22" s="351"/>
      <c r="NRI22" s="351"/>
      <c r="NRJ22" s="351"/>
      <c r="NRK22" s="351"/>
      <c r="NRL22" s="351"/>
      <c r="NRM22" s="351"/>
      <c r="NRN22" s="351"/>
      <c r="NRO22" s="351"/>
      <c r="NRP22" s="351"/>
      <c r="NRQ22" s="351"/>
      <c r="NRR22" s="351"/>
      <c r="NRS22" s="351"/>
      <c r="NRT22" s="351"/>
      <c r="NRU22" s="351"/>
      <c r="NRV22" s="351"/>
      <c r="NRW22" s="351"/>
      <c r="NRX22" s="351"/>
      <c r="NRY22" s="351"/>
      <c r="NRZ22" s="351"/>
      <c r="NSA22" s="351"/>
      <c r="NSB22" s="351"/>
      <c r="NSC22" s="351"/>
      <c r="NSD22" s="351"/>
      <c r="NSE22" s="351"/>
      <c r="NSF22" s="351"/>
      <c r="NSG22" s="351"/>
      <c r="NSH22" s="351"/>
      <c r="NSI22" s="351"/>
      <c r="NSJ22" s="351"/>
      <c r="NSK22" s="351"/>
      <c r="NSL22" s="351"/>
      <c r="NSM22" s="351"/>
      <c r="NSN22" s="351"/>
      <c r="NSO22" s="351"/>
      <c r="NSP22" s="351"/>
      <c r="NSQ22" s="351"/>
      <c r="NSR22" s="351"/>
      <c r="NSS22" s="351"/>
      <c r="NST22" s="351"/>
      <c r="NSU22" s="351"/>
      <c r="NSV22" s="351"/>
      <c r="NSW22" s="351"/>
      <c r="NSX22" s="351"/>
      <c r="NSY22" s="351"/>
      <c r="NSZ22" s="351"/>
      <c r="NTA22" s="351"/>
      <c r="NTB22" s="351"/>
      <c r="NTC22" s="351"/>
      <c r="NTD22" s="351"/>
      <c r="NTE22" s="351"/>
      <c r="NTF22" s="351"/>
      <c r="NTG22" s="351"/>
      <c r="NTH22" s="351"/>
      <c r="NTI22" s="351"/>
      <c r="NTJ22" s="351"/>
      <c r="NTK22" s="351"/>
      <c r="NTL22" s="351"/>
      <c r="NTM22" s="351"/>
      <c r="NTN22" s="351"/>
      <c r="NTO22" s="351"/>
      <c r="NTP22" s="351"/>
      <c r="NTQ22" s="351"/>
      <c r="NTR22" s="351"/>
      <c r="NTS22" s="351"/>
      <c r="NTT22" s="351"/>
      <c r="NTU22" s="351"/>
      <c r="NTV22" s="351"/>
      <c r="NTW22" s="351"/>
      <c r="NTX22" s="351"/>
      <c r="NTY22" s="351"/>
      <c r="NTZ22" s="351"/>
      <c r="NUA22" s="351"/>
      <c r="NUB22" s="351"/>
      <c r="NUC22" s="351"/>
      <c r="NUD22" s="351"/>
      <c r="NUE22" s="351"/>
      <c r="NUF22" s="351"/>
      <c r="NUG22" s="351"/>
      <c r="NUH22" s="351"/>
      <c r="NUI22" s="351"/>
      <c r="NUJ22" s="351"/>
      <c r="NUK22" s="351"/>
      <c r="NUL22" s="351"/>
      <c r="NUM22" s="351"/>
      <c r="NUN22" s="351"/>
      <c r="NUO22" s="351"/>
      <c r="NUP22" s="351"/>
      <c r="NUQ22" s="351"/>
      <c r="NUR22" s="351"/>
      <c r="NUS22" s="351"/>
      <c r="NUT22" s="351"/>
      <c r="NUU22" s="351"/>
      <c r="NUV22" s="351"/>
      <c r="NUW22" s="351"/>
      <c r="NUX22" s="351"/>
      <c r="NUY22" s="351"/>
      <c r="NUZ22" s="351"/>
      <c r="NVA22" s="351"/>
      <c r="NVB22" s="351"/>
      <c r="NVC22" s="351"/>
      <c r="NVD22" s="351"/>
      <c r="NVE22" s="351"/>
      <c r="NVF22" s="351"/>
      <c r="NVG22" s="351"/>
      <c r="NVH22" s="351"/>
      <c r="NVI22" s="351"/>
      <c r="NVJ22" s="351"/>
      <c r="NVK22" s="351"/>
      <c r="NVL22" s="351"/>
      <c r="NVM22" s="351"/>
      <c r="NVN22" s="351"/>
      <c r="NVO22" s="351"/>
      <c r="NVP22" s="351"/>
      <c r="NVQ22" s="351"/>
      <c r="NVR22" s="351"/>
      <c r="NVS22" s="351"/>
      <c r="NVT22" s="351"/>
      <c r="NVU22" s="351"/>
      <c r="NVV22" s="351"/>
      <c r="NVW22" s="351"/>
      <c r="NVX22" s="351"/>
      <c r="NVY22" s="351"/>
      <c r="NVZ22" s="351"/>
      <c r="NWA22" s="351"/>
      <c r="NWB22" s="351"/>
      <c r="NWC22" s="351"/>
      <c r="NWD22" s="351"/>
      <c r="NWE22" s="351"/>
      <c r="NWF22" s="351"/>
      <c r="NWG22" s="351"/>
      <c r="NWH22" s="351"/>
      <c r="NWI22" s="351"/>
      <c r="NWJ22" s="351"/>
      <c r="NWK22" s="351"/>
      <c r="NWL22" s="351"/>
      <c r="NWM22" s="351"/>
      <c r="NWN22" s="351"/>
      <c r="NWO22" s="351"/>
      <c r="NWP22" s="351"/>
      <c r="NWQ22" s="351"/>
      <c r="NWR22" s="351"/>
      <c r="NWS22" s="351"/>
      <c r="NWT22" s="351"/>
      <c r="NWU22" s="351"/>
      <c r="NWV22" s="351"/>
      <c r="NWW22" s="351"/>
      <c r="NWX22" s="351"/>
      <c r="NWY22" s="351"/>
      <c r="NWZ22" s="351"/>
      <c r="NXA22" s="351"/>
      <c r="NXB22" s="351"/>
      <c r="NXC22" s="351"/>
      <c r="NXD22" s="351"/>
      <c r="NXE22" s="351"/>
      <c r="NXF22" s="351"/>
      <c r="NXG22" s="351"/>
      <c r="NXH22" s="351"/>
      <c r="NXI22" s="351"/>
      <c r="NXJ22" s="351"/>
      <c r="NXK22" s="351"/>
      <c r="NXL22" s="351"/>
      <c r="NXM22" s="351"/>
      <c r="NXN22" s="351"/>
      <c r="NXO22" s="351"/>
      <c r="NXP22" s="351"/>
      <c r="NXQ22" s="351"/>
      <c r="NXR22" s="351"/>
      <c r="NXS22" s="351"/>
      <c r="NXT22" s="351"/>
      <c r="NXU22" s="351"/>
      <c r="NXV22" s="351"/>
      <c r="NXW22" s="351"/>
      <c r="NXX22" s="351"/>
      <c r="NXY22" s="351"/>
      <c r="NXZ22" s="351"/>
      <c r="NYA22" s="351"/>
      <c r="NYB22" s="351"/>
      <c r="NYC22" s="351"/>
      <c r="NYD22" s="351"/>
      <c r="NYE22" s="351"/>
      <c r="NYF22" s="351"/>
      <c r="NYG22" s="351"/>
      <c r="NYH22" s="351"/>
      <c r="NYI22" s="351"/>
      <c r="NYJ22" s="351"/>
      <c r="NYK22" s="351"/>
      <c r="NYL22" s="351"/>
      <c r="NYM22" s="351"/>
      <c r="NYN22" s="351"/>
      <c r="NYO22" s="351"/>
      <c r="NYP22" s="351"/>
      <c r="NYQ22" s="351"/>
      <c r="NYR22" s="351"/>
      <c r="NYS22" s="351"/>
      <c r="NYT22" s="351"/>
      <c r="NYU22" s="351"/>
      <c r="NYV22" s="351"/>
      <c r="NYW22" s="351"/>
      <c r="NYX22" s="351"/>
      <c r="NYY22" s="351"/>
      <c r="NYZ22" s="351"/>
      <c r="NZA22" s="351"/>
      <c r="NZB22" s="351"/>
      <c r="NZC22" s="351"/>
      <c r="NZD22" s="351"/>
      <c r="NZE22" s="351"/>
      <c r="NZF22" s="351"/>
      <c r="NZG22" s="351"/>
      <c r="NZH22" s="351"/>
      <c r="NZI22" s="351"/>
      <c r="NZJ22" s="351"/>
      <c r="NZK22" s="351"/>
      <c r="NZL22" s="351"/>
      <c r="NZM22" s="351"/>
      <c r="NZN22" s="351"/>
      <c r="NZO22" s="351"/>
      <c r="NZP22" s="351"/>
      <c r="NZQ22" s="351"/>
      <c r="NZR22" s="351"/>
      <c r="NZS22" s="351"/>
      <c r="NZT22" s="351"/>
      <c r="NZU22" s="351"/>
      <c r="NZV22" s="351"/>
      <c r="NZW22" s="351"/>
      <c r="NZX22" s="351"/>
      <c r="NZY22" s="351"/>
      <c r="NZZ22" s="351"/>
      <c r="OAA22" s="351"/>
      <c r="OAB22" s="351"/>
      <c r="OAC22" s="351"/>
      <c r="OAD22" s="351"/>
      <c r="OAE22" s="351"/>
      <c r="OAF22" s="351"/>
      <c r="OAG22" s="351"/>
      <c r="OAH22" s="351"/>
      <c r="OAI22" s="351"/>
      <c r="OAJ22" s="351"/>
      <c r="OAK22" s="351"/>
      <c r="OAL22" s="351"/>
      <c r="OAM22" s="351"/>
      <c r="OAN22" s="351"/>
      <c r="OAO22" s="351"/>
      <c r="OAP22" s="351"/>
      <c r="OAQ22" s="351"/>
      <c r="OAR22" s="351"/>
      <c r="OAS22" s="351"/>
      <c r="OAT22" s="351"/>
      <c r="OAU22" s="351"/>
      <c r="OAV22" s="351"/>
      <c r="OAW22" s="351"/>
      <c r="OAX22" s="351"/>
      <c r="OAY22" s="351"/>
      <c r="OAZ22" s="351"/>
      <c r="OBA22" s="351"/>
      <c r="OBB22" s="351"/>
      <c r="OBC22" s="351"/>
      <c r="OBD22" s="351"/>
      <c r="OBE22" s="351"/>
      <c r="OBF22" s="351"/>
      <c r="OBG22" s="351"/>
      <c r="OBH22" s="351"/>
      <c r="OBI22" s="351"/>
      <c r="OBJ22" s="351"/>
      <c r="OBK22" s="351"/>
      <c r="OBL22" s="351"/>
      <c r="OBM22" s="351"/>
      <c r="OBN22" s="351"/>
      <c r="OBO22" s="351"/>
      <c r="OBP22" s="351"/>
      <c r="OBQ22" s="351"/>
      <c r="OBR22" s="351"/>
      <c r="OBS22" s="351"/>
      <c r="OBT22" s="351"/>
      <c r="OBU22" s="351"/>
      <c r="OBV22" s="351"/>
      <c r="OBW22" s="351"/>
      <c r="OBX22" s="351"/>
      <c r="OBY22" s="351"/>
      <c r="OBZ22" s="351"/>
      <c r="OCA22" s="351"/>
      <c r="OCB22" s="351"/>
      <c r="OCC22" s="351"/>
      <c r="OCD22" s="351"/>
      <c r="OCE22" s="351"/>
      <c r="OCF22" s="351"/>
      <c r="OCG22" s="351"/>
      <c r="OCH22" s="351"/>
      <c r="OCI22" s="351"/>
      <c r="OCJ22" s="351"/>
      <c r="OCK22" s="351"/>
      <c r="OCL22" s="351"/>
      <c r="OCM22" s="351"/>
      <c r="OCN22" s="351"/>
      <c r="OCO22" s="351"/>
      <c r="OCP22" s="351"/>
      <c r="OCQ22" s="351"/>
      <c r="OCR22" s="351"/>
      <c r="OCS22" s="351"/>
      <c r="OCT22" s="351"/>
      <c r="OCU22" s="351"/>
      <c r="OCV22" s="351"/>
      <c r="OCW22" s="351"/>
      <c r="OCX22" s="351"/>
      <c r="OCY22" s="351"/>
      <c r="OCZ22" s="351"/>
      <c r="ODA22" s="351"/>
      <c r="ODB22" s="351"/>
      <c r="ODC22" s="351"/>
      <c r="ODD22" s="351"/>
      <c r="ODE22" s="351"/>
      <c r="ODF22" s="351"/>
      <c r="ODG22" s="351"/>
      <c r="ODH22" s="351"/>
      <c r="ODI22" s="351"/>
      <c r="ODJ22" s="351"/>
      <c r="ODK22" s="351"/>
      <c r="ODL22" s="351"/>
      <c r="ODM22" s="351"/>
      <c r="ODN22" s="351"/>
      <c r="ODO22" s="351"/>
      <c r="ODP22" s="351"/>
      <c r="ODQ22" s="351"/>
      <c r="ODR22" s="351"/>
      <c r="ODS22" s="351"/>
      <c r="ODT22" s="351"/>
      <c r="ODU22" s="351"/>
      <c r="ODV22" s="351"/>
      <c r="ODW22" s="351"/>
      <c r="ODX22" s="351"/>
      <c r="ODY22" s="351"/>
      <c r="ODZ22" s="351"/>
      <c r="OEA22" s="351"/>
      <c r="OEB22" s="351"/>
      <c r="OEC22" s="351"/>
      <c r="OED22" s="351"/>
      <c r="OEE22" s="351"/>
      <c r="OEF22" s="351"/>
      <c r="OEG22" s="351"/>
      <c r="OEH22" s="351"/>
      <c r="OEI22" s="351"/>
      <c r="OEJ22" s="351"/>
      <c r="OEK22" s="351"/>
      <c r="OEL22" s="351"/>
      <c r="OEM22" s="351"/>
      <c r="OEN22" s="351"/>
      <c r="OEO22" s="351"/>
      <c r="OEP22" s="351"/>
      <c r="OEQ22" s="351"/>
      <c r="OER22" s="351"/>
      <c r="OES22" s="351"/>
      <c r="OET22" s="351"/>
      <c r="OEU22" s="351"/>
      <c r="OEV22" s="351"/>
      <c r="OEW22" s="351"/>
      <c r="OEX22" s="351"/>
      <c r="OEY22" s="351"/>
      <c r="OEZ22" s="351"/>
      <c r="OFA22" s="351"/>
      <c r="OFB22" s="351"/>
      <c r="OFC22" s="351"/>
      <c r="OFD22" s="351"/>
      <c r="OFE22" s="351"/>
      <c r="OFF22" s="351"/>
      <c r="OFG22" s="351"/>
      <c r="OFH22" s="351"/>
      <c r="OFI22" s="351"/>
      <c r="OFJ22" s="351"/>
      <c r="OFK22" s="351"/>
      <c r="OFL22" s="351"/>
      <c r="OFM22" s="351"/>
      <c r="OFN22" s="351"/>
      <c r="OFO22" s="351"/>
      <c r="OFP22" s="351"/>
      <c r="OFQ22" s="351"/>
      <c r="OFR22" s="351"/>
      <c r="OFS22" s="351"/>
      <c r="OFT22" s="351"/>
      <c r="OFU22" s="351"/>
      <c r="OFV22" s="351"/>
      <c r="OFW22" s="351"/>
      <c r="OFX22" s="351"/>
      <c r="OFY22" s="351"/>
      <c r="OFZ22" s="351"/>
      <c r="OGA22" s="351"/>
      <c r="OGB22" s="351"/>
      <c r="OGC22" s="351"/>
      <c r="OGD22" s="351"/>
      <c r="OGE22" s="351"/>
      <c r="OGF22" s="351"/>
      <c r="OGG22" s="351"/>
      <c r="OGH22" s="351"/>
      <c r="OGI22" s="351"/>
      <c r="OGJ22" s="351"/>
      <c r="OGK22" s="351"/>
      <c r="OGL22" s="351"/>
      <c r="OGM22" s="351"/>
      <c r="OGN22" s="351"/>
      <c r="OGO22" s="351"/>
      <c r="OGP22" s="351"/>
      <c r="OGQ22" s="351"/>
      <c r="OGR22" s="351"/>
      <c r="OGS22" s="351"/>
      <c r="OGT22" s="351"/>
      <c r="OGU22" s="351"/>
      <c r="OGV22" s="351"/>
      <c r="OGW22" s="351"/>
      <c r="OGX22" s="351"/>
      <c r="OGY22" s="351"/>
      <c r="OGZ22" s="351"/>
      <c r="OHA22" s="351"/>
      <c r="OHB22" s="351"/>
      <c r="OHC22" s="351"/>
      <c r="OHD22" s="351"/>
      <c r="OHE22" s="351"/>
      <c r="OHF22" s="351"/>
      <c r="OHG22" s="351"/>
      <c r="OHH22" s="351"/>
      <c r="OHI22" s="351"/>
      <c r="OHJ22" s="351"/>
      <c r="OHK22" s="351"/>
      <c r="OHL22" s="351"/>
      <c r="OHM22" s="351"/>
      <c r="OHN22" s="351"/>
      <c r="OHO22" s="351"/>
      <c r="OHP22" s="351"/>
      <c r="OHQ22" s="351"/>
      <c r="OHR22" s="351"/>
      <c r="OHS22" s="351"/>
      <c r="OHT22" s="351"/>
      <c r="OHU22" s="351"/>
      <c r="OHV22" s="351"/>
      <c r="OHW22" s="351"/>
      <c r="OHX22" s="351"/>
      <c r="OHY22" s="351"/>
      <c r="OHZ22" s="351"/>
      <c r="OIA22" s="351"/>
      <c r="OIB22" s="351"/>
      <c r="OIC22" s="351"/>
      <c r="OID22" s="351"/>
      <c r="OIE22" s="351"/>
      <c r="OIF22" s="351"/>
      <c r="OIG22" s="351"/>
      <c r="OIH22" s="351"/>
      <c r="OII22" s="351"/>
      <c r="OIJ22" s="351"/>
      <c r="OIK22" s="351"/>
      <c r="OIL22" s="351"/>
      <c r="OIM22" s="351"/>
      <c r="OIN22" s="351"/>
      <c r="OIO22" s="351"/>
      <c r="OIP22" s="351"/>
      <c r="OIQ22" s="351"/>
      <c r="OIR22" s="351"/>
      <c r="OIS22" s="351"/>
      <c r="OIT22" s="351"/>
      <c r="OIU22" s="351"/>
      <c r="OIV22" s="351"/>
      <c r="OIW22" s="351"/>
      <c r="OIX22" s="351"/>
      <c r="OIY22" s="351"/>
      <c r="OIZ22" s="351"/>
      <c r="OJA22" s="351"/>
      <c r="OJB22" s="351"/>
      <c r="OJC22" s="351"/>
      <c r="OJD22" s="351"/>
      <c r="OJE22" s="351"/>
      <c r="OJF22" s="351"/>
      <c r="OJG22" s="351"/>
      <c r="OJH22" s="351"/>
      <c r="OJI22" s="351"/>
      <c r="OJJ22" s="351"/>
      <c r="OJK22" s="351"/>
      <c r="OJL22" s="351"/>
      <c r="OJM22" s="351"/>
      <c r="OJN22" s="351"/>
      <c r="OJO22" s="351"/>
      <c r="OJP22" s="351"/>
      <c r="OJQ22" s="351"/>
      <c r="OJR22" s="351"/>
      <c r="OJS22" s="351"/>
      <c r="OJT22" s="351"/>
      <c r="OJU22" s="351"/>
      <c r="OJV22" s="351"/>
      <c r="OJW22" s="351"/>
      <c r="OJX22" s="351"/>
      <c r="OJY22" s="351"/>
      <c r="OJZ22" s="351"/>
      <c r="OKA22" s="351"/>
      <c r="OKB22" s="351"/>
      <c r="OKC22" s="351"/>
      <c r="OKD22" s="351"/>
      <c r="OKE22" s="351"/>
      <c r="OKF22" s="351"/>
      <c r="OKG22" s="351"/>
      <c r="OKH22" s="351"/>
      <c r="OKI22" s="351"/>
      <c r="OKJ22" s="351"/>
      <c r="OKK22" s="351"/>
      <c r="OKL22" s="351"/>
      <c r="OKM22" s="351"/>
      <c r="OKN22" s="351"/>
      <c r="OKO22" s="351"/>
      <c r="OKP22" s="351"/>
      <c r="OKQ22" s="351"/>
      <c r="OKR22" s="351"/>
      <c r="OKS22" s="351"/>
      <c r="OKT22" s="351"/>
      <c r="OKU22" s="351"/>
      <c r="OKV22" s="351"/>
      <c r="OKW22" s="351"/>
      <c r="OKX22" s="351"/>
      <c r="OKY22" s="351"/>
      <c r="OKZ22" s="351"/>
      <c r="OLA22" s="351"/>
      <c r="OLB22" s="351"/>
      <c r="OLC22" s="351"/>
      <c r="OLD22" s="351"/>
      <c r="OLE22" s="351"/>
      <c r="OLF22" s="351"/>
      <c r="OLG22" s="351"/>
      <c r="OLH22" s="351"/>
      <c r="OLI22" s="351"/>
      <c r="OLJ22" s="351"/>
      <c r="OLK22" s="351"/>
      <c r="OLL22" s="351"/>
      <c r="OLM22" s="351"/>
      <c r="OLN22" s="351"/>
      <c r="OLO22" s="351"/>
      <c r="OLP22" s="351"/>
      <c r="OLQ22" s="351"/>
      <c r="OLR22" s="351"/>
      <c r="OLS22" s="351"/>
      <c r="OLT22" s="351"/>
      <c r="OLU22" s="351"/>
      <c r="OLV22" s="351"/>
      <c r="OLW22" s="351"/>
      <c r="OLX22" s="351"/>
      <c r="OLY22" s="351"/>
      <c r="OLZ22" s="351"/>
      <c r="OMA22" s="351"/>
      <c r="OMB22" s="351"/>
      <c r="OMC22" s="351"/>
      <c r="OMD22" s="351"/>
      <c r="OME22" s="351"/>
      <c r="OMF22" s="351"/>
      <c r="OMG22" s="351"/>
      <c r="OMH22" s="351"/>
      <c r="OMI22" s="351"/>
      <c r="OMJ22" s="351"/>
      <c r="OMK22" s="351"/>
      <c r="OML22" s="351"/>
      <c r="OMM22" s="351"/>
      <c r="OMN22" s="351"/>
      <c r="OMO22" s="351"/>
      <c r="OMP22" s="351"/>
      <c r="OMQ22" s="351"/>
      <c r="OMR22" s="351"/>
      <c r="OMS22" s="351"/>
      <c r="OMT22" s="351"/>
      <c r="OMU22" s="351"/>
      <c r="OMV22" s="351"/>
      <c r="OMW22" s="351"/>
      <c r="OMX22" s="351"/>
      <c r="OMY22" s="351"/>
      <c r="OMZ22" s="351"/>
      <c r="ONA22" s="351"/>
      <c r="ONB22" s="351"/>
      <c r="ONC22" s="351"/>
      <c r="OND22" s="351"/>
      <c r="ONE22" s="351"/>
      <c r="ONF22" s="351"/>
      <c r="ONG22" s="351"/>
      <c r="ONH22" s="351"/>
      <c r="ONI22" s="351"/>
      <c r="ONJ22" s="351"/>
      <c r="ONK22" s="351"/>
      <c r="ONL22" s="351"/>
      <c r="ONM22" s="351"/>
      <c r="ONN22" s="351"/>
      <c r="ONO22" s="351"/>
      <c r="ONP22" s="351"/>
      <c r="ONQ22" s="351"/>
      <c r="ONR22" s="351"/>
      <c r="ONS22" s="351"/>
      <c r="ONT22" s="351"/>
      <c r="ONU22" s="351"/>
      <c r="ONV22" s="351"/>
      <c r="ONW22" s="351"/>
      <c r="ONX22" s="351"/>
      <c r="ONY22" s="351"/>
      <c r="ONZ22" s="351"/>
      <c r="OOA22" s="351"/>
      <c r="OOB22" s="351"/>
      <c r="OOC22" s="351"/>
      <c r="OOD22" s="351"/>
      <c r="OOE22" s="351"/>
      <c r="OOF22" s="351"/>
      <c r="OOG22" s="351"/>
      <c r="OOH22" s="351"/>
      <c r="OOI22" s="351"/>
      <c r="OOJ22" s="351"/>
      <c r="OOK22" s="351"/>
      <c r="OOL22" s="351"/>
      <c r="OOM22" s="351"/>
      <c r="OON22" s="351"/>
      <c r="OOO22" s="351"/>
      <c r="OOP22" s="351"/>
      <c r="OOQ22" s="351"/>
      <c r="OOR22" s="351"/>
      <c r="OOS22" s="351"/>
      <c r="OOT22" s="351"/>
      <c r="OOU22" s="351"/>
      <c r="OOV22" s="351"/>
      <c r="OOW22" s="351"/>
      <c r="OOX22" s="351"/>
      <c r="OOY22" s="351"/>
      <c r="OOZ22" s="351"/>
      <c r="OPA22" s="351"/>
      <c r="OPB22" s="351"/>
      <c r="OPC22" s="351"/>
      <c r="OPD22" s="351"/>
      <c r="OPE22" s="351"/>
      <c r="OPF22" s="351"/>
      <c r="OPG22" s="351"/>
      <c r="OPH22" s="351"/>
      <c r="OPI22" s="351"/>
      <c r="OPJ22" s="351"/>
      <c r="OPK22" s="351"/>
      <c r="OPL22" s="351"/>
      <c r="OPM22" s="351"/>
      <c r="OPN22" s="351"/>
      <c r="OPO22" s="351"/>
      <c r="OPP22" s="351"/>
      <c r="OPQ22" s="351"/>
      <c r="OPR22" s="351"/>
      <c r="OPS22" s="351"/>
      <c r="OPT22" s="351"/>
      <c r="OPU22" s="351"/>
      <c r="OPV22" s="351"/>
      <c r="OPW22" s="351"/>
      <c r="OPX22" s="351"/>
      <c r="OPY22" s="351"/>
      <c r="OPZ22" s="351"/>
      <c r="OQA22" s="351"/>
      <c r="OQB22" s="351"/>
      <c r="OQC22" s="351"/>
      <c r="OQD22" s="351"/>
      <c r="OQE22" s="351"/>
      <c r="OQF22" s="351"/>
      <c r="OQG22" s="351"/>
      <c r="OQH22" s="351"/>
      <c r="OQI22" s="351"/>
      <c r="OQJ22" s="351"/>
      <c r="OQK22" s="351"/>
      <c r="OQL22" s="351"/>
      <c r="OQM22" s="351"/>
      <c r="OQN22" s="351"/>
      <c r="OQO22" s="351"/>
      <c r="OQP22" s="351"/>
      <c r="OQQ22" s="351"/>
      <c r="OQR22" s="351"/>
      <c r="OQS22" s="351"/>
      <c r="OQT22" s="351"/>
      <c r="OQU22" s="351"/>
      <c r="OQV22" s="351"/>
      <c r="OQW22" s="351"/>
      <c r="OQX22" s="351"/>
      <c r="OQY22" s="351"/>
      <c r="OQZ22" s="351"/>
      <c r="ORA22" s="351"/>
      <c r="ORB22" s="351"/>
      <c r="ORC22" s="351"/>
      <c r="ORD22" s="351"/>
      <c r="ORE22" s="351"/>
      <c r="ORF22" s="351"/>
      <c r="ORG22" s="351"/>
      <c r="ORH22" s="351"/>
      <c r="ORI22" s="351"/>
      <c r="ORJ22" s="351"/>
      <c r="ORK22" s="351"/>
      <c r="ORL22" s="351"/>
      <c r="ORM22" s="351"/>
      <c r="ORN22" s="351"/>
      <c r="ORO22" s="351"/>
      <c r="ORP22" s="351"/>
      <c r="ORQ22" s="351"/>
      <c r="ORR22" s="351"/>
      <c r="ORS22" s="351"/>
      <c r="ORT22" s="351"/>
      <c r="ORU22" s="351"/>
      <c r="ORV22" s="351"/>
      <c r="ORW22" s="351"/>
      <c r="ORX22" s="351"/>
      <c r="ORY22" s="351"/>
      <c r="ORZ22" s="351"/>
      <c r="OSA22" s="351"/>
      <c r="OSB22" s="351"/>
      <c r="OSC22" s="351"/>
      <c r="OSD22" s="351"/>
      <c r="OSE22" s="351"/>
      <c r="OSF22" s="351"/>
      <c r="OSG22" s="351"/>
      <c r="OSH22" s="351"/>
      <c r="OSI22" s="351"/>
      <c r="OSJ22" s="351"/>
      <c r="OSK22" s="351"/>
      <c r="OSL22" s="351"/>
      <c r="OSM22" s="351"/>
      <c r="OSN22" s="351"/>
      <c r="OSO22" s="351"/>
      <c r="OSP22" s="351"/>
      <c r="OSQ22" s="351"/>
      <c r="OSR22" s="351"/>
      <c r="OSS22" s="351"/>
      <c r="OST22" s="351"/>
      <c r="OSU22" s="351"/>
      <c r="OSV22" s="351"/>
      <c r="OSW22" s="351"/>
      <c r="OSX22" s="351"/>
      <c r="OSY22" s="351"/>
      <c r="OSZ22" s="351"/>
      <c r="OTA22" s="351"/>
      <c r="OTB22" s="351"/>
      <c r="OTC22" s="351"/>
      <c r="OTD22" s="351"/>
      <c r="OTE22" s="351"/>
      <c r="OTF22" s="351"/>
      <c r="OTG22" s="351"/>
      <c r="OTH22" s="351"/>
      <c r="OTI22" s="351"/>
      <c r="OTJ22" s="351"/>
      <c r="OTK22" s="351"/>
      <c r="OTL22" s="351"/>
      <c r="OTM22" s="351"/>
      <c r="OTN22" s="351"/>
      <c r="OTO22" s="351"/>
      <c r="OTP22" s="351"/>
      <c r="OTQ22" s="351"/>
      <c r="OTR22" s="351"/>
      <c r="OTS22" s="351"/>
      <c r="OTT22" s="351"/>
      <c r="OTU22" s="351"/>
      <c r="OTV22" s="351"/>
      <c r="OTW22" s="351"/>
      <c r="OTX22" s="351"/>
      <c r="OTY22" s="351"/>
      <c r="OTZ22" s="351"/>
      <c r="OUA22" s="351"/>
      <c r="OUB22" s="351"/>
      <c r="OUC22" s="351"/>
      <c r="OUD22" s="351"/>
      <c r="OUE22" s="351"/>
      <c r="OUF22" s="351"/>
      <c r="OUG22" s="351"/>
      <c r="OUH22" s="351"/>
      <c r="OUI22" s="351"/>
      <c r="OUJ22" s="351"/>
      <c r="OUK22" s="351"/>
      <c r="OUL22" s="351"/>
      <c r="OUM22" s="351"/>
      <c r="OUN22" s="351"/>
      <c r="OUO22" s="351"/>
      <c r="OUP22" s="351"/>
      <c r="OUQ22" s="351"/>
      <c r="OUR22" s="351"/>
      <c r="OUS22" s="351"/>
      <c r="OUT22" s="351"/>
      <c r="OUU22" s="351"/>
      <c r="OUV22" s="351"/>
      <c r="OUW22" s="351"/>
      <c r="OUX22" s="351"/>
      <c r="OUY22" s="351"/>
      <c r="OUZ22" s="351"/>
      <c r="OVA22" s="351"/>
      <c r="OVB22" s="351"/>
      <c r="OVC22" s="351"/>
      <c r="OVD22" s="351"/>
      <c r="OVE22" s="351"/>
      <c r="OVF22" s="351"/>
      <c r="OVG22" s="351"/>
      <c r="OVH22" s="351"/>
      <c r="OVI22" s="351"/>
      <c r="OVJ22" s="351"/>
      <c r="OVK22" s="351"/>
      <c r="OVL22" s="351"/>
      <c r="OVM22" s="351"/>
      <c r="OVN22" s="351"/>
      <c r="OVO22" s="351"/>
      <c r="OVP22" s="351"/>
      <c r="OVQ22" s="351"/>
      <c r="OVR22" s="351"/>
      <c r="OVS22" s="351"/>
      <c r="OVT22" s="351"/>
      <c r="OVU22" s="351"/>
      <c r="OVV22" s="351"/>
      <c r="OVW22" s="351"/>
      <c r="OVX22" s="351"/>
      <c r="OVY22" s="351"/>
      <c r="OVZ22" s="351"/>
      <c r="OWA22" s="351"/>
      <c r="OWB22" s="351"/>
      <c r="OWC22" s="351"/>
      <c r="OWD22" s="351"/>
      <c r="OWE22" s="351"/>
      <c r="OWF22" s="351"/>
      <c r="OWG22" s="351"/>
      <c r="OWH22" s="351"/>
      <c r="OWI22" s="351"/>
      <c r="OWJ22" s="351"/>
      <c r="OWK22" s="351"/>
      <c r="OWL22" s="351"/>
      <c r="OWM22" s="351"/>
      <c r="OWN22" s="351"/>
      <c r="OWO22" s="351"/>
      <c r="OWP22" s="351"/>
      <c r="OWQ22" s="351"/>
      <c r="OWR22" s="351"/>
      <c r="OWS22" s="351"/>
      <c r="OWT22" s="351"/>
      <c r="OWU22" s="351"/>
      <c r="OWV22" s="351"/>
      <c r="OWW22" s="351"/>
      <c r="OWX22" s="351"/>
      <c r="OWY22" s="351"/>
      <c r="OWZ22" s="351"/>
      <c r="OXA22" s="351"/>
      <c r="OXB22" s="351"/>
      <c r="OXC22" s="351"/>
      <c r="OXD22" s="351"/>
      <c r="OXE22" s="351"/>
      <c r="OXF22" s="351"/>
      <c r="OXG22" s="351"/>
      <c r="OXH22" s="351"/>
      <c r="OXI22" s="351"/>
      <c r="OXJ22" s="351"/>
      <c r="OXK22" s="351"/>
      <c r="OXL22" s="351"/>
      <c r="OXM22" s="351"/>
      <c r="OXN22" s="351"/>
      <c r="OXO22" s="351"/>
      <c r="OXP22" s="351"/>
      <c r="OXQ22" s="351"/>
      <c r="OXR22" s="351"/>
      <c r="OXS22" s="351"/>
      <c r="OXT22" s="351"/>
      <c r="OXU22" s="351"/>
      <c r="OXV22" s="351"/>
      <c r="OXW22" s="351"/>
      <c r="OXX22" s="351"/>
      <c r="OXY22" s="351"/>
      <c r="OXZ22" s="351"/>
      <c r="OYA22" s="351"/>
      <c r="OYB22" s="351"/>
      <c r="OYC22" s="351"/>
      <c r="OYD22" s="351"/>
      <c r="OYE22" s="351"/>
      <c r="OYF22" s="351"/>
      <c r="OYG22" s="351"/>
      <c r="OYH22" s="351"/>
      <c r="OYI22" s="351"/>
      <c r="OYJ22" s="351"/>
      <c r="OYK22" s="351"/>
      <c r="OYL22" s="351"/>
      <c r="OYM22" s="351"/>
      <c r="OYN22" s="351"/>
      <c r="OYO22" s="351"/>
      <c r="OYP22" s="351"/>
      <c r="OYQ22" s="351"/>
      <c r="OYR22" s="351"/>
      <c r="OYS22" s="351"/>
      <c r="OYT22" s="351"/>
      <c r="OYU22" s="351"/>
      <c r="OYV22" s="351"/>
      <c r="OYW22" s="351"/>
      <c r="OYX22" s="351"/>
      <c r="OYY22" s="351"/>
      <c r="OYZ22" s="351"/>
      <c r="OZA22" s="351"/>
      <c r="OZB22" s="351"/>
      <c r="OZC22" s="351"/>
      <c r="OZD22" s="351"/>
      <c r="OZE22" s="351"/>
      <c r="OZF22" s="351"/>
      <c r="OZG22" s="351"/>
      <c r="OZH22" s="351"/>
      <c r="OZI22" s="351"/>
      <c r="OZJ22" s="351"/>
      <c r="OZK22" s="351"/>
      <c r="OZL22" s="351"/>
      <c r="OZM22" s="351"/>
      <c r="OZN22" s="351"/>
      <c r="OZO22" s="351"/>
      <c r="OZP22" s="351"/>
      <c r="OZQ22" s="351"/>
      <c r="OZR22" s="351"/>
      <c r="OZS22" s="351"/>
      <c r="OZT22" s="351"/>
      <c r="OZU22" s="351"/>
      <c r="OZV22" s="351"/>
      <c r="OZW22" s="351"/>
      <c r="OZX22" s="351"/>
      <c r="OZY22" s="351"/>
      <c r="OZZ22" s="351"/>
      <c r="PAA22" s="351"/>
      <c r="PAB22" s="351"/>
      <c r="PAC22" s="351"/>
      <c r="PAD22" s="351"/>
      <c r="PAE22" s="351"/>
      <c r="PAF22" s="351"/>
      <c r="PAG22" s="351"/>
      <c r="PAH22" s="351"/>
      <c r="PAI22" s="351"/>
      <c r="PAJ22" s="351"/>
      <c r="PAK22" s="351"/>
      <c r="PAL22" s="351"/>
      <c r="PAM22" s="351"/>
      <c r="PAN22" s="351"/>
      <c r="PAO22" s="351"/>
      <c r="PAP22" s="351"/>
      <c r="PAQ22" s="351"/>
      <c r="PAR22" s="351"/>
      <c r="PAS22" s="351"/>
      <c r="PAT22" s="351"/>
      <c r="PAU22" s="351"/>
      <c r="PAV22" s="351"/>
      <c r="PAW22" s="351"/>
      <c r="PAX22" s="351"/>
      <c r="PAY22" s="351"/>
      <c r="PAZ22" s="351"/>
      <c r="PBA22" s="351"/>
      <c r="PBB22" s="351"/>
      <c r="PBC22" s="351"/>
      <c r="PBD22" s="351"/>
      <c r="PBE22" s="351"/>
      <c r="PBF22" s="351"/>
      <c r="PBG22" s="351"/>
      <c r="PBH22" s="351"/>
      <c r="PBI22" s="351"/>
      <c r="PBJ22" s="351"/>
      <c r="PBK22" s="351"/>
      <c r="PBL22" s="351"/>
      <c r="PBM22" s="351"/>
      <c r="PBN22" s="351"/>
      <c r="PBO22" s="351"/>
      <c r="PBP22" s="351"/>
      <c r="PBQ22" s="351"/>
      <c r="PBR22" s="351"/>
      <c r="PBS22" s="351"/>
      <c r="PBT22" s="351"/>
      <c r="PBU22" s="351"/>
      <c r="PBV22" s="351"/>
      <c r="PBW22" s="351"/>
      <c r="PBX22" s="351"/>
      <c r="PBY22" s="351"/>
      <c r="PBZ22" s="351"/>
      <c r="PCA22" s="351"/>
      <c r="PCB22" s="351"/>
      <c r="PCC22" s="351"/>
      <c r="PCD22" s="351"/>
      <c r="PCE22" s="351"/>
      <c r="PCF22" s="351"/>
      <c r="PCG22" s="351"/>
      <c r="PCH22" s="351"/>
      <c r="PCI22" s="351"/>
      <c r="PCJ22" s="351"/>
      <c r="PCK22" s="351"/>
      <c r="PCL22" s="351"/>
      <c r="PCM22" s="351"/>
      <c r="PCN22" s="351"/>
      <c r="PCO22" s="351"/>
      <c r="PCP22" s="351"/>
      <c r="PCQ22" s="351"/>
      <c r="PCR22" s="351"/>
      <c r="PCS22" s="351"/>
      <c r="PCT22" s="351"/>
      <c r="PCU22" s="351"/>
      <c r="PCV22" s="351"/>
      <c r="PCW22" s="351"/>
      <c r="PCX22" s="351"/>
      <c r="PCY22" s="351"/>
      <c r="PCZ22" s="351"/>
      <c r="PDA22" s="351"/>
      <c r="PDB22" s="351"/>
      <c r="PDC22" s="351"/>
      <c r="PDD22" s="351"/>
      <c r="PDE22" s="351"/>
      <c r="PDF22" s="351"/>
      <c r="PDG22" s="351"/>
      <c r="PDH22" s="351"/>
      <c r="PDI22" s="351"/>
      <c r="PDJ22" s="351"/>
      <c r="PDK22" s="351"/>
      <c r="PDL22" s="351"/>
      <c r="PDM22" s="351"/>
      <c r="PDN22" s="351"/>
      <c r="PDO22" s="351"/>
      <c r="PDP22" s="351"/>
      <c r="PDQ22" s="351"/>
      <c r="PDR22" s="351"/>
      <c r="PDS22" s="351"/>
      <c r="PDT22" s="351"/>
      <c r="PDU22" s="351"/>
      <c r="PDV22" s="351"/>
      <c r="PDW22" s="351"/>
      <c r="PDX22" s="351"/>
      <c r="PDY22" s="351"/>
      <c r="PDZ22" s="351"/>
      <c r="PEA22" s="351"/>
      <c r="PEB22" s="351"/>
      <c r="PEC22" s="351"/>
      <c r="PED22" s="351"/>
      <c r="PEE22" s="351"/>
      <c r="PEF22" s="351"/>
      <c r="PEG22" s="351"/>
      <c r="PEH22" s="351"/>
      <c r="PEI22" s="351"/>
      <c r="PEJ22" s="351"/>
      <c r="PEK22" s="351"/>
      <c r="PEL22" s="351"/>
      <c r="PEM22" s="351"/>
      <c r="PEN22" s="351"/>
      <c r="PEO22" s="351"/>
      <c r="PEP22" s="351"/>
      <c r="PEQ22" s="351"/>
      <c r="PER22" s="351"/>
      <c r="PES22" s="351"/>
      <c r="PET22" s="351"/>
      <c r="PEU22" s="351"/>
      <c r="PEV22" s="351"/>
      <c r="PEW22" s="351"/>
      <c r="PEX22" s="351"/>
      <c r="PEY22" s="351"/>
      <c r="PEZ22" s="351"/>
      <c r="PFA22" s="351"/>
      <c r="PFB22" s="351"/>
      <c r="PFC22" s="351"/>
      <c r="PFD22" s="351"/>
      <c r="PFE22" s="351"/>
      <c r="PFF22" s="351"/>
      <c r="PFG22" s="351"/>
      <c r="PFH22" s="351"/>
      <c r="PFI22" s="351"/>
      <c r="PFJ22" s="351"/>
      <c r="PFK22" s="351"/>
      <c r="PFL22" s="351"/>
      <c r="PFM22" s="351"/>
      <c r="PFN22" s="351"/>
      <c r="PFO22" s="351"/>
      <c r="PFP22" s="351"/>
      <c r="PFQ22" s="351"/>
      <c r="PFR22" s="351"/>
      <c r="PFS22" s="351"/>
      <c r="PFT22" s="351"/>
      <c r="PFU22" s="351"/>
      <c r="PFV22" s="351"/>
      <c r="PFW22" s="351"/>
      <c r="PFX22" s="351"/>
      <c r="PFY22" s="351"/>
      <c r="PFZ22" s="351"/>
      <c r="PGA22" s="351"/>
      <c r="PGB22" s="351"/>
      <c r="PGC22" s="351"/>
      <c r="PGD22" s="351"/>
      <c r="PGE22" s="351"/>
      <c r="PGF22" s="351"/>
      <c r="PGG22" s="351"/>
      <c r="PGH22" s="351"/>
      <c r="PGI22" s="351"/>
      <c r="PGJ22" s="351"/>
      <c r="PGK22" s="351"/>
      <c r="PGL22" s="351"/>
      <c r="PGM22" s="351"/>
      <c r="PGN22" s="351"/>
      <c r="PGO22" s="351"/>
      <c r="PGP22" s="351"/>
      <c r="PGQ22" s="351"/>
      <c r="PGR22" s="351"/>
      <c r="PGS22" s="351"/>
      <c r="PGT22" s="351"/>
      <c r="PGU22" s="351"/>
      <c r="PGV22" s="351"/>
      <c r="PGW22" s="351"/>
      <c r="PGX22" s="351"/>
      <c r="PGY22" s="351"/>
      <c r="PGZ22" s="351"/>
      <c r="PHA22" s="351"/>
      <c r="PHB22" s="351"/>
      <c r="PHC22" s="351"/>
      <c r="PHD22" s="351"/>
      <c r="PHE22" s="351"/>
      <c r="PHF22" s="351"/>
      <c r="PHG22" s="351"/>
      <c r="PHH22" s="351"/>
      <c r="PHI22" s="351"/>
      <c r="PHJ22" s="351"/>
      <c r="PHK22" s="351"/>
      <c r="PHL22" s="351"/>
      <c r="PHM22" s="351"/>
      <c r="PHN22" s="351"/>
      <c r="PHO22" s="351"/>
      <c r="PHP22" s="351"/>
      <c r="PHQ22" s="351"/>
      <c r="PHR22" s="351"/>
      <c r="PHS22" s="351"/>
      <c r="PHT22" s="351"/>
      <c r="PHU22" s="351"/>
      <c r="PHV22" s="351"/>
      <c r="PHW22" s="351"/>
      <c r="PHX22" s="351"/>
      <c r="PHY22" s="351"/>
      <c r="PHZ22" s="351"/>
      <c r="PIA22" s="351"/>
      <c r="PIB22" s="351"/>
      <c r="PIC22" s="351"/>
      <c r="PID22" s="351"/>
      <c r="PIE22" s="351"/>
      <c r="PIF22" s="351"/>
      <c r="PIG22" s="351"/>
      <c r="PIH22" s="351"/>
      <c r="PII22" s="351"/>
      <c r="PIJ22" s="351"/>
      <c r="PIK22" s="351"/>
      <c r="PIL22" s="351"/>
      <c r="PIM22" s="351"/>
      <c r="PIN22" s="351"/>
      <c r="PIO22" s="351"/>
      <c r="PIP22" s="351"/>
      <c r="PIQ22" s="351"/>
      <c r="PIR22" s="351"/>
      <c r="PIS22" s="351"/>
      <c r="PIT22" s="351"/>
      <c r="PIU22" s="351"/>
      <c r="PIV22" s="351"/>
      <c r="PIW22" s="351"/>
      <c r="PIX22" s="351"/>
      <c r="PIY22" s="351"/>
      <c r="PIZ22" s="351"/>
      <c r="PJA22" s="351"/>
      <c r="PJB22" s="351"/>
      <c r="PJC22" s="351"/>
      <c r="PJD22" s="351"/>
      <c r="PJE22" s="351"/>
      <c r="PJF22" s="351"/>
      <c r="PJG22" s="351"/>
      <c r="PJH22" s="351"/>
      <c r="PJI22" s="351"/>
      <c r="PJJ22" s="351"/>
      <c r="PJK22" s="351"/>
      <c r="PJL22" s="351"/>
      <c r="PJM22" s="351"/>
      <c r="PJN22" s="351"/>
      <c r="PJO22" s="351"/>
      <c r="PJP22" s="351"/>
      <c r="PJQ22" s="351"/>
      <c r="PJR22" s="351"/>
      <c r="PJS22" s="351"/>
      <c r="PJT22" s="351"/>
      <c r="PJU22" s="351"/>
      <c r="PJV22" s="351"/>
      <c r="PJW22" s="351"/>
      <c r="PJX22" s="351"/>
      <c r="PJY22" s="351"/>
      <c r="PJZ22" s="351"/>
      <c r="PKA22" s="351"/>
      <c r="PKB22" s="351"/>
      <c r="PKC22" s="351"/>
      <c r="PKD22" s="351"/>
      <c r="PKE22" s="351"/>
      <c r="PKF22" s="351"/>
      <c r="PKG22" s="351"/>
      <c r="PKH22" s="351"/>
      <c r="PKI22" s="351"/>
      <c r="PKJ22" s="351"/>
      <c r="PKK22" s="351"/>
      <c r="PKL22" s="351"/>
      <c r="PKM22" s="351"/>
      <c r="PKN22" s="351"/>
      <c r="PKO22" s="351"/>
      <c r="PKP22" s="351"/>
      <c r="PKQ22" s="351"/>
      <c r="PKR22" s="351"/>
      <c r="PKS22" s="351"/>
      <c r="PKT22" s="351"/>
      <c r="PKU22" s="351"/>
      <c r="PKV22" s="351"/>
      <c r="PKW22" s="351"/>
      <c r="PKX22" s="351"/>
      <c r="PKY22" s="351"/>
      <c r="PKZ22" s="351"/>
      <c r="PLA22" s="351"/>
      <c r="PLB22" s="351"/>
      <c r="PLC22" s="351"/>
      <c r="PLD22" s="351"/>
      <c r="PLE22" s="351"/>
      <c r="PLF22" s="351"/>
      <c r="PLG22" s="351"/>
      <c r="PLH22" s="351"/>
      <c r="PLI22" s="351"/>
      <c r="PLJ22" s="351"/>
      <c r="PLK22" s="351"/>
      <c r="PLL22" s="351"/>
      <c r="PLM22" s="351"/>
      <c r="PLN22" s="351"/>
      <c r="PLO22" s="351"/>
      <c r="PLP22" s="351"/>
      <c r="PLQ22" s="351"/>
      <c r="PLR22" s="351"/>
      <c r="PLS22" s="351"/>
      <c r="PLT22" s="351"/>
      <c r="PLU22" s="351"/>
      <c r="PLV22" s="351"/>
      <c r="PLW22" s="351"/>
      <c r="PLX22" s="351"/>
      <c r="PLY22" s="351"/>
      <c r="PLZ22" s="351"/>
      <c r="PMA22" s="351"/>
      <c r="PMB22" s="351"/>
      <c r="PMC22" s="351"/>
      <c r="PMD22" s="351"/>
      <c r="PME22" s="351"/>
      <c r="PMF22" s="351"/>
      <c r="PMG22" s="351"/>
      <c r="PMH22" s="351"/>
      <c r="PMI22" s="351"/>
      <c r="PMJ22" s="351"/>
      <c r="PMK22" s="351"/>
      <c r="PML22" s="351"/>
      <c r="PMM22" s="351"/>
      <c r="PMN22" s="351"/>
      <c r="PMO22" s="351"/>
      <c r="PMP22" s="351"/>
      <c r="PMQ22" s="351"/>
      <c r="PMR22" s="351"/>
      <c r="PMS22" s="351"/>
      <c r="PMT22" s="351"/>
      <c r="PMU22" s="351"/>
      <c r="PMV22" s="351"/>
      <c r="PMW22" s="351"/>
      <c r="PMX22" s="351"/>
      <c r="PMY22" s="351"/>
      <c r="PMZ22" s="351"/>
      <c r="PNA22" s="351"/>
      <c r="PNB22" s="351"/>
      <c r="PNC22" s="351"/>
      <c r="PND22" s="351"/>
      <c r="PNE22" s="351"/>
      <c r="PNF22" s="351"/>
      <c r="PNG22" s="351"/>
      <c r="PNH22" s="351"/>
      <c r="PNI22" s="351"/>
      <c r="PNJ22" s="351"/>
      <c r="PNK22" s="351"/>
      <c r="PNL22" s="351"/>
      <c r="PNM22" s="351"/>
      <c r="PNN22" s="351"/>
      <c r="PNO22" s="351"/>
      <c r="PNP22" s="351"/>
      <c r="PNQ22" s="351"/>
      <c r="PNR22" s="351"/>
      <c r="PNS22" s="351"/>
      <c r="PNT22" s="351"/>
      <c r="PNU22" s="351"/>
      <c r="PNV22" s="351"/>
      <c r="PNW22" s="351"/>
      <c r="PNX22" s="351"/>
      <c r="PNY22" s="351"/>
      <c r="PNZ22" s="351"/>
      <c r="POA22" s="351"/>
      <c r="POB22" s="351"/>
      <c r="POC22" s="351"/>
      <c r="POD22" s="351"/>
      <c r="POE22" s="351"/>
      <c r="POF22" s="351"/>
      <c r="POG22" s="351"/>
      <c r="POH22" s="351"/>
      <c r="POI22" s="351"/>
      <c r="POJ22" s="351"/>
      <c r="POK22" s="351"/>
      <c r="POL22" s="351"/>
      <c r="POM22" s="351"/>
      <c r="PON22" s="351"/>
      <c r="POO22" s="351"/>
      <c r="POP22" s="351"/>
      <c r="POQ22" s="351"/>
      <c r="POR22" s="351"/>
      <c r="POS22" s="351"/>
      <c r="POT22" s="351"/>
      <c r="POU22" s="351"/>
      <c r="POV22" s="351"/>
      <c r="POW22" s="351"/>
      <c r="POX22" s="351"/>
      <c r="POY22" s="351"/>
      <c r="POZ22" s="351"/>
      <c r="PPA22" s="351"/>
      <c r="PPB22" s="351"/>
      <c r="PPC22" s="351"/>
      <c r="PPD22" s="351"/>
      <c r="PPE22" s="351"/>
      <c r="PPF22" s="351"/>
      <c r="PPG22" s="351"/>
      <c r="PPH22" s="351"/>
      <c r="PPI22" s="351"/>
      <c r="PPJ22" s="351"/>
      <c r="PPK22" s="351"/>
      <c r="PPL22" s="351"/>
      <c r="PPM22" s="351"/>
      <c r="PPN22" s="351"/>
      <c r="PPO22" s="351"/>
      <c r="PPP22" s="351"/>
      <c r="PPQ22" s="351"/>
      <c r="PPR22" s="351"/>
      <c r="PPS22" s="351"/>
      <c r="PPT22" s="351"/>
      <c r="PPU22" s="351"/>
      <c r="PPV22" s="351"/>
      <c r="PPW22" s="351"/>
      <c r="PPX22" s="351"/>
      <c r="PPY22" s="351"/>
      <c r="PPZ22" s="351"/>
      <c r="PQA22" s="351"/>
      <c r="PQB22" s="351"/>
      <c r="PQC22" s="351"/>
      <c r="PQD22" s="351"/>
      <c r="PQE22" s="351"/>
      <c r="PQF22" s="351"/>
      <c r="PQG22" s="351"/>
      <c r="PQH22" s="351"/>
      <c r="PQI22" s="351"/>
      <c r="PQJ22" s="351"/>
      <c r="PQK22" s="351"/>
      <c r="PQL22" s="351"/>
      <c r="PQM22" s="351"/>
      <c r="PQN22" s="351"/>
      <c r="PQO22" s="351"/>
      <c r="PQP22" s="351"/>
      <c r="PQQ22" s="351"/>
      <c r="PQR22" s="351"/>
      <c r="PQS22" s="351"/>
      <c r="PQT22" s="351"/>
      <c r="PQU22" s="351"/>
      <c r="PQV22" s="351"/>
      <c r="PQW22" s="351"/>
      <c r="PQX22" s="351"/>
      <c r="PQY22" s="351"/>
      <c r="PQZ22" s="351"/>
      <c r="PRA22" s="351"/>
      <c r="PRB22" s="351"/>
      <c r="PRC22" s="351"/>
      <c r="PRD22" s="351"/>
      <c r="PRE22" s="351"/>
      <c r="PRF22" s="351"/>
      <c r="PRG22" s="351"/>
      <c r="PRH22" s="351"/>
      <c r="PRI22" s="351"/>
      <c r="PRJ22" s="351"/>
      <c r="PRK22" s="351"/>
      <c r="PRL22" s="351"/>
      <c r="PRM22" s="351"/>
      <c r="PRN22" s="351"/>
      <c r="PRO22" s="351"/>
      <c r="PRP22" s="351"/>
      <c r="PRQ22" s="351"/>
      <c r="PRR22" s="351"/>
      <c r="PRS22" s="351"/>
      <c r="PRT22" s="351"/>
      <c r="PRU22" s="351"/>
      <c r="PRV22" s="351"/>
      <c r="PRW22" s="351"/>
      <c r="PRX22" s="351"/>
      <c r="PRY22" s="351"/>
      <c r="PRZ22" s="351"/>
      <c r="PSA22" s="351"/>
      <c r="PSB22" s="351"/>
      <c r="PSC22" s="351"/>
      <c r="PSD22" s="351"/>
      <c r="PSE22" s="351"/>
      <c r="PSF22" s="351"/>
      <c r="PSG22" s="351"/>
      <c r="PSH22" s="351"/>
      <c r="PSI22" s="351"/>
      <c r="PSJ22" s="351"/>
      <c r="PSK22" s="351"/>
      <c r="PSL22" s="351"/>
      <c r="PSM22" s="351"/>
      <c r="PSN22" s="351"/>
      <c r="PSO22" s="351"/>
      <c r="PSP22" s="351"/>
      <c r="PSQ22" s="351"/>
      <c r="PSR22" s="351"/>
      <c r="PSS22" s="351"/>
      <c r="PST22" s="351"/>
      <c r="PSU22" s="351"/>
      <c r="PSV22" s="351"/>
      <c r="PSW22" s="351"/>
      <c r="PSX22" s="351"/>
      <c r="PSY22" s="351"/>
      <c r="PSZ22" s="351"/>
      <c r="PTA22" s="351"/>
      <c r="PTB22" s="351"/>
      <c r="PTC22" s="351"/>
      <c r="PTD22" s="351"/>
      <c r="PTE22" s="351"/>
      <c r="PTF22" s="351"/>
      <c r="PTG22" s="351"/>
      <c r="PTH22" s="351"/>
      <c r="PTI22" s="351"/>
      <c r="PTJ22" s="351"/>
      <c r="PTK22" s="351"/>
      <c r="PTL22" s="351"/>
      <c r="PTM22" s="351"/>
      <c r="PTN22" s="351"/>
      <c r="PTO22" s="351"/>
      <c r="PTP22" s="351"/>
      <c r="PTQ22" s="351"/>
      <c r="PTR22" s="351"/>
      <c r="PTS22" s="351"/>
      <c r="PTT22" s="351"/>
      <c r="PTU22" s="351"/>
      <c r="PTV22" s="351"/>
      <c r="PTW22" s="351"/>
      <c r="PTX22" s="351"/>
      <c r="PTY22" s="351"/>
      <c r="PTZ22" s="351"/>
      <c r="PUA22" s="351"/>
      <c r="PUB22" s="351"/>
      <c r="PUC22" s="351"/>
      <c r="PUD22" s="351"/>
      <c r="PUE22" s="351"/>
      <c r="PUF22" s="351"/>
      <c r="PUG22" s="351"/>
      <c r="PUH22" s="351"/>
      <c r="PUI22" s="351"/>
      <c r="PUJ22" s="351"/>
      <c r="PUK22" s="351"/>
      <c r="PUL22" s="351"/>
      <c r="PUM22" s="351"/>
      <c r="PUN22" s="351"/>
      <c r="PUO22" s="351"/>
      <c r="PUP22" s="351"/>
      <c r="PUQ22" s="351"/>
      <c r="PUR22" s="351"/>
      <c r="PUS22" s="351"/>
      <c r="PUT22" s="351"/>
      <c r="PUU22" s="351"/>
      <c r="PUV22" s="351"/>
      <c r="PUW22" s="351"/>
      <c r="PUX22" s="351"/>
      <c r="PUY22" s="351"/>
      <c r="PUZ22" s="351"/>
      <c r="PVA22" s="351"/>
      <c r="PVB22" s="351"/>
      <c r="PVC22" s="351"/>
      <c r="PVD22" s="351"/>
      <c r="PVE22" s="351"/>
      <c r="PVF22" s="351"/>
      <c r="PVG22" s="351"/>
      <c r="PVH22" s="351"/>
      <c r="PVI22" s="351"/>
      <c r="PVJ22" s="351"/>
      <c r="PVK22" s="351"/>
      <c r="PVL22" s="351"/>
      <c r="PVM22" s="351"/>
      <c r="PVN22" s="351"/>
      <c r="PVO22" s="351"/>
      <c r="PVP22" s="351"/>
      <c r="PVQ22" s="351"/>
      <c r="PVR22" s="351"/>
      <c r="PVS22" s="351"/>
      <c r="PVT22" s="351"/>
      <c r="PVU22" s="351"/>
      <c r="PVV22" s="351"/>
      <c r="PVW22" s="351"/>
      <c r="PVX22" s="351"/>
      <c r="PVY22" s="351"/>
      <c r="PVZ22" s="351"/>
      <c r="PWA22" s="351"/>
      <c r="PWB22" s="351"/>
      <c r="PWC22" s="351"/>
      <c r="PWD22" s="351"/>
      <c r="PWE22" s="351"/>
      <c r="PWF22" s="351"/>
      <c r="PWG22" s="351"/>
      <c r="PWH22" s="351"/>
      <c r="PWI22" s="351"/>
      <c r="PWJ22" s="351"/>
      <c r="PWK22" s="351"/>
      <c r="PWL22" s="351"/>
      <c r="PWM22" s="351"/>
      <c r="PWN22" s="351"/>
      <c r="PWO22" s="351"/>
      <c r="PWP22" s="351"/>
      <c r="PWQ22" s="351"/>
      <c r="PWR22" s="351"/>
      <c r="PWS22" s="351"/>
      <c r="PWT22" s="351"/>
      <c r="PWU22" s="351"/>
      <c r="PWV22" s="351"/>
      <c r="PWW22" s="351"/>
      <c r="PWX22" s="351"/>
      <c r="PWY22" s="351"/>
      <c r="PWZ22" s="351"/>
      <c r="PXA22" s="351"/>
      <c r="PXB22" s="351"/>
      <c r="PXC22" s="351"/>
      <c r="PXD22" s="351"/>
      <c r="PXE22" s="351"/>
      <c r="PXF22" s="351"/>
      <c r="PXG22" s="351"/>
      <c r="PXH22" s="351"/>
      <c r="PXI22" s="351"/>
      <c r="PXJ22" s="351"/>
      <c r="PXK22" s="351"/>
      <c r="PXL22" s="351"/>
      <c r="PXM22" s="351"/>
      <c r="PXN22" s="351"/>
      <c r="PXO22" s="351"/>
      <c r="PXP22" s="351"/>
      <c r="PXQ22" s="351"/>
      <c r="PXR22" s="351"/>
      <c r="PXS22" s="351"/>
      <c r="PXT22" s="351"/>
      <c r="PXU22" s="351"/>
      <c r="PXV22" s="351"/>
      <c r="PXW22" s="351"/>
      <c r="PXX22" s="351"/>
      <c r="PXY22" s="351"/>
      <c r="PXZ22" s="351"/>
      <c r="PYA22" s="351"/>
      <c r="PYB22" s="351"/>
      <c r="PYC22" s="351"/>
      <c r="PYD22" s="351"/>
      <c r="PYE22" s="351"/>
      <c r="PYF22" s="351"/>
      <c r="PYG22" s="351"/>
      <c r="PYH22" s="351"/>
      <c r="PYI22" s="351"/>
      <c r="PYJ22" s="351"/>
      <c r="PYK22" s="351"/>
      <c r="PYL22" s="351"/>
      <c r="PYM22" s="351"/>
      <c r="PYN22" s="351"/>
      <c r="PYO22" s="351"/>
      <c r="PYP22" s="351"/>
      <c r="PYQ22" s="351"/>
      <c r="PYR22" s="351"/>
      <c r="PYS22" s="351"/>
      <c r="PYT22" s="351"/>
      <c r="PYU22" s="351"/>
      <c r="PYV22" s="351"/>
      <c r="PYW22" s="351"/>
      <c r="PYX22" s="351"/>
      <c r="PYY22" s="351"/>
      <c r="PYZ22" s="351"/>
      <c r="PZA22" s="351"/>
      <c r="PZB22" s="351"/>
      <c r="PZC22" s="351"/>
      <c r="PZD22" s="351"/>
      <c r="PZE22" s="351"/>
      <c r="PZF22" s="351"/>
      <c r="PZG22" s="351"/>
      <c r="PZH22" s="351"/>
      <c r="PZI22" s="351"/>
      <c r="PZJ22" s="351"/>
      <c r="PZK22" s="351"/>
      <c r="PZL22" s="351"/>
      <c r="PZM22" s="351"/>
      <c r="PZN22" s="351"/>
      <c r="PZO22" s="351"/>
      <c r="PZP22" s="351"/>
      <c r="PZQ22" s="351"/>
      <c r="PZR22" s="351"/>
      <c r="PZS22" s="351"/>
      <c r="PZT22" s="351"/>
      <c r="PZU22" s="351"/>
      <c r="PZV22" s="351"/>
      <c r="PZW22" s="351"/>
      <c r="PZX22" s="351"/>
      <c r="PZY22" s="351"/>
      <c r="PZZ22" s="351"/>
      <c r="QAA22" s="351"/>
      <c r="QAB22" s="351"/>
      <c r="QAC22" s="351"/>
      <c r="QAD22" s="351"/>
      <c r="QAE22" s="351"/>
      <c r="QAF22" s="351"/>
      <c r="QAG22" s="351"/>
      <c r="QAH22" s="351"/>
      <c r="QAI22" s="351"/>
      <c r="QAJ22" s="351"/>
      <c r="QAK22" s="351"/>
      <c r="QAL22" s="351"/>
      <c r="QAM22" s="351"/>
      <c r="QAN22" s="351"/>
      <c r="QAO22" s="351"/>
      <c r="QAP22" s="351"/>
      <c r="QAQ22" s="351"/>
      <c r="QAR22" s="351"/>
      <c r="QAS22" s="351"/>
      <c r="QAT22" s="351"/>
      <c r="QAU22" s="351"/>
      <c r="QAV22" s="351"/>
      <c r="QAW22" s="351"/>
      <c r="QAX22" s="351"/>
      <c r="QAY22" s="351"/>
      <c r="QAZ22" s="351"/>
      <c r="QBA22" s="351"/>
      <c r="QBB22" s="351"/>
      <c r="QBC22" s="351"/>
      <c r="QBD22" s="351"/>
      <c r="QBE22" s="351"/>
      <c r="QBF22" s="351"/>
      <c r="QBG22" s="351"/>
      <c r="QBH22" s="351"/>
      <c r="QBI22" s="351"/>
      <c r="QBJ22" s="351"/>
      <c r="QBK22" s="351"/>
      <c r="QBL22" s="351"/>
      <c r="QBM22" s="351"/>
      <c r="QBN22" s="351"/>
      <c r="QBO22" s="351"/>
      <c r="QBP22" s="351"/>
      <c r="QBQ22" s="351"/>
      <c r="QBR22" s="351"/>
      <c r="QBS22" s="351"/>
      <c r="QBT22" s="351"/>
      <c r="QBU22" s="351"/>
      <c r="QBV22" s="351"/>
      <c r="QBW22" s="351"/>
      <c r="QBX22" s="351"/>
      <c r="QBY22" s="351"/>
      <c r="QBZ22" s="351"/>
      <c r="QCA22" s="351"/>
      <c r="QCB22" s="351"/>
      <c r="QCC22" s="351"/>
      <c r="QCD22" s="351"/>
      <c r="QCE22" s="351"/>
      <c r="QCF22" s="351"/>
      <c r="QCG22" s="351"/>
      <c r="QCH22" s="351"/>
      <c r="QCI22" s="351"/>
      <c r="QCJ22" s="351"/>
      <c r="QCK22" s="351"/>
      <c r="QCL22" s="351"/>
      <c r="QCM22" s="351"/>
      <c r="QCN22" s="351"/>
      <c r="QCO22" s="351"/>
      <c r="QCP22" s="351"/>
      <c r="QCQ22" s="351"/>
      <c r="QCR22" s="351"/>
      <c r="QCS22" s="351"/>
      <c r="QCT22" s="351"/>
      <c r="QCU22" s="351"/>
      <c r="QCV22" s="351"/>
      <c r="QCW22" s="351"/>
      <c r="QCX22" s="351"/>
      <c r="QCY22" s="351"/>
      <c r="QCZ22" s="351"/>
      <c r="QDA22" s="351"/>
      <c r="QDB22" s="351"/>
      <c r="QDC22" s="351"/>
      <c r="QDD22" s="351"/>
      <c r="QDE22" s="351"/>
      <c r="QDF22" s="351"/>
      <c r="QDG22" s="351"/>
      <c r="QDH22" s="351"/>
      <c r="QDI22" s="351"/>
      <c r="QDJ22" s="351"/>
      <c r="QDK22" s="351"/>
      <c r="QDL22" s="351"/>
      <c r="QDM22" s="351"/>
      <c r="QDN22" s="351"/>
      <c r="QDO22" s="351"/>
      <c r="QDP22" s="351"/>
      <c r="QDQ22" s="351"/>
      <c r="QDR22" s="351"/>
      <c r="QDS22" s="351"/>
      <c r="QDT22" s="351"/>
      <c r="QDU22" s="351"/>
      <c r="QDV22" s="351"/>
      <c r="QDW22" s="351"/>
      <c r="QDX22" s="351"/>
      <c r="QDY22" s="351"/>
      <c r="QDZ22" s="351"/>
      <c r="QEA22" s="351"/>
      <c r="QEB22" s="351"/>
      <c r="QEC22" s="351"/>
      <c r="QED22" s="351"/>
      <c r="QEE22" s="351"/>
      <c r="QEF22" s="351"/>
      <c r="QEG22" s="351"/>
      <c r="QEH22" s="351"/>
      <c r="QEI22" s="351"/>
      <c r="QEJ22" s="351"/>
      <c r="QEK22" s="351"/>
      <c r="QEL22" s="351"/>
      <c r="QEM22" s="351"/>
      <c r="QEN22" s="351"/>
      <c r="QEO22" s="351"/>
      <c r="QEP22" s="351"/>
      <c r="QEQ22" s="351"/>
      <c r="QER22" s="351"/>
      <c r="QES22" s="351"/>
      <c r="QET22" s="351"/>
      <c r="QEU22" s="351"/>
      <c r="QEV22" s="351"/>
      <c r="QEW22" s="351"/>
      <c r="QEX22" s="351"/>
      <c r="QEY22" s="351"/>
      <c r="QEZ22" s="351"/>
      <c r="QFA22" s="351"/>
      <c r="QFB22" s="351"/>
      <c r="QFC22" s="351"/>
      <c r="QFD22" s="351"/>
      <c r="QFE22" s="351"/>
      <c r="QFF22" s="351"/>
      <c r="QFG22" s="351"/>
      <c r="QFH22" s="351"/>
      <c r="QFI22" s="351"/>
      <c r="QFJ22" s="351"/>
      <c r="QFK22" s="351"/>
      <c r="QFL22" s="351"/>
      <c r="QFM22" s="351"/>
      <c r="QFN22" s="351"/>
      <c r="QFO22" s="351"/>
      <c r="QFP22" s="351"/>
      <c r="QFQ22" s="351"/>
      <c r="QFR22" s="351"/>
      <c r="QFS22" s="351"/>
      <c r="QFT22" s="351"/>
      <c r="QFU22" s="351"/>
      <c r="QFV22" s="351"/>
      <c r="QFW22" s="351"/>
      <c r="QFX22" s="351"/>
      <c r="QFY22" s="351"/>
      <c r="QFZ22" s="351"/>
      <c r="QGA22" s="351"/>
      <c r="QGB22" s="351"/>
      <c r="QGC22" s="351"/>
      <c r="QGD22" s="351"/>
      <c r="QGE22" s="351"/>
      <c r="QGF22" s="351"/>
      <c r="QGG22" s="351"/>
      <c r="QGH22" s="351"/>
      <c r="QGI22" s="351"/>
      <c r="QGJ22" s="351"/>
      <c r="QGK22" s="351"/>
      <c r="QGL22" s="351"/>
      <c r="QGM22" s="351"/>
      <c r="QGN22" s="351"/>
      <c r="QGO22" s="351"/>
      <c r="QGP22" s="351"/>
      <c r="QGQ22" s="351"/>
      <c r="QGR22" s="351"/>
      <c r="QGS22" s="351"/>
      <c r="QGT22" s="351"/>
      <c r="QGU22" s="351"/>
      <c r="QGV22" s="351"/>
      <c r="QGW22" s="351"/>
      <c r="QGX22" s="351"/>
      <c r="QGY22" s="351"/>
      <c r="QGZ22" s="351"/>
      <c r="QHA22" s="351"/>
      <c r="QHB22" s="351"/>
      <c r="QHC22" s="351"/>
      <c r="QHD22" s="351"/>
      <c r="QHE22" s="351"/>
      <c r="QHF22" s="351"/>
      <c r="QHG22" s="351"/>
      <c r="QHH22" s="351"/>
      <c r="QHI22" s="351"/>
      <c r="QHJ22" s="351"/>
      <c r="QHK22" s="351"/>
      <c r="QHL22" s="351"/>
      <c r="QHM22" s="351"/>
      <c r="QHN22" s="351"/>
      <c r="QHO22" s="351"/>
      <c r="QHP22" s="351"/>
      <c r="QHQ22" s="351"/>
      <c r="QHR22" s="351"/>
      <c r="QHS22" s="351"/>
      <c r="QHT22" s="351"/>
      <c r="QHU22" s="351"/>
      <c r="QHV22" s="351"/>
      <c r="QHW22" s="351"/>
      <c r="QHX22" s="351"/>
      <c r="QHY22" s="351"/>
      <c r="QHZ22" s="351"/>
      <c r="QIA22" s="351"/>
      <c r="QIB22" s="351"/>
      <c r="QIC22" s="351"/>
      <c r="QID22" s="351"/>
      <c r="QIE22" s="351"/>
      <c r="QIF22" s="351"/>
      <c r="QIG22" s="351"/>
      <c r="QIH22" s="351"/>
      <c r="QII22" s="351"/>
      <c r="QIJ22" s="351"/>
      <c r="QIK22" s="351"/>
      <c r="QIL22" s="351"/>
      <c r="QIM22" s="351"/>
      <c r="QIN22" s="351"/>
      <c r="QIO22" s="351"/>
      <c r="QIP22" s="351"/>
      <c r="QIQ22" s="351"/>
      <c r="QIR22" s="351"/>
      <c r="QIS22" s="351"/>
      <c r="QIT22" s="351"/>
      <c r="QIU22" s="351"/>
      <c r="QIV22" s="351"/>
      <c r="QIW22" s="351"/>
      <c r="QIX22" s="351"/>
      <c r="QIY22" s="351"/>
      <c r="QIZ22" s="351"/>
      <c r="QJA22" s="351"/>
      <c r="QJB22" s="351"/>
      <c r="QJC22" s="351"/>
      <c r="QJD22" s="351"/>
      <c r="QJE22" s="351"/>
      <c r="QJF22" s="351"/>
      <c r="QJG22" s="351"/>
      <c r="QJH22" s="351"/>
      <c r="QJI22" s="351"/>
      <c r="QJJ22" s="351"/>
      <c r="QJK22" s="351"/>
      <c r="QJL22" s="351"/>
      <c r="QJM22" s="351"/>
      <c r="QJN22" s="351"/>
      <c r="QJO22" s="351"/>
      <c r="QJP22" s="351"/>
      <c r="QJQ22" s="351"/>
      <c r="QJR22" s="351"/>
      <c r="QJS22" s="351"/>
      <c r="QJT22" s="351"/>
      <c r="QJU22" s="351"/>
      <c r="QJV22" s="351"/>
      <c r="QJW22" s="351"/>
      <c r="QJX22" s="351"/>
      <c r="QJY22" s="351"/>
      <c r="QJZ22" s="351"/>
      <c r="QKA22" s="351"/>
      <c r="QKB22" s="351"/>
      <c r="QKC22" s="351"/>
      <c r="QKD22" s="351"/>
      <c r="QKE22" s="351"/>
      <c r="QKF22" s="351"/>
      <c r="QKG22" s="351"/>
      <c r="QKH22" s="351"/>
      <c r="QKI22" s="351"/>
      <c r="QKJ22" s="351"/>
      <c r="QKK22" s="351"/>
      <c r="QKL22" s="351"/>
      <c r="QKM22" s="351"/>
      <c r="QKN22" s="351"/>
      <c r="QKO22" s="351"/>
      <c r="QKP22" s="351"/>
      <c r="QKQ22" s="351"/>
      <c r="QKR22" s="351"/>
      <c r="QKS22" s="351"/>
      <c r="QKT22" s="351"/>
      <c r="QKU22" s="351"/>
      <c r="QKV22" s="351"/>
      <c r="QKW22" s="351"/>
      <c r="QKX22" s="351"/>
      <c r="QKY22" s="351"/>
      <c r="QKZ22" s="351"/>
      <c r="QLA22" s="351"/>
      <c r="QLB22" s="351"/>
      <c r="QLC22" s="351"/>
      <c r="QLD22" s="351"/>
      <c r="QLE22" s="351"/>
      <c r="QLF22" s="351"/>
      <c r="QLG22" s="351"/>
      <c r="QLH22" s="351"/>
      <c r="QLI22" s="351"/>
      <c r="QLJ22" s="351"/>
      <c r="QLK22" s="351"/>
      <c r="QLL22" s="351"/>
      <c r="QLM22" s="351"/>
      <c r="QLN22" s="351"/>
      <c r="QLO22" s="351"/>
      <c r="QLP22" s="351"/>
      <c r="QLQ22" s="351"/>
      <c r="QLR22" s="351"/>
      <c r="QLS22" s="351"/>
      <c r="QLT22" s="351"/>
      <c r="QLU22" s="351"/>
      <c r="QLV22" s="351"/>
      <c r="QLW22" s="351"/>
      <c r="QLX22" s="351"/>
      <c r="QLY22" s="351"/>
      <c r="QLZ22" s="351"/>
      <c r="QMA22" s="351"/>
      <c r="QMB22" s="351"/>
      <c r="QMC22" s="351"/>
      <c r="QMD22" s="351"/>
      <c r="QME22" s="351"/>
      <c r="QMF22" s="351"/>
      <c r="QMG22" s="351"/>
      <c r="QMH22" s="351"/>
      <c r="QMI22" s="351"/>
      <c r="QMJ22" s="351"/>
      <c r="QMK22" s="351"/>
      <c r="QML22" s="351"/>
      <c r="QMM22" s="351"/>
      <c r="QMN22" s="351"/>
      <c r="QMO22" s="351"/>
      <c r="QMP22" s="351"/>
      <c r="QMQ22" s="351"/>
      <c r="QMR22" s="351"/>
      <c r="QMS22" s="351"/>
      <c r="QMT22" s="351"/>
      <c r="QMU22" s="351"/>
      <c r="QMV22" s="351"/>
      <c r="QMW22" s="351"/>
      <c r="QMX22" s="351"/>
      <c r="QMY22" s="351"/>
      <c r="QMZ22" s="351"/>
      <c r="QNA22" s="351"/>
      <c r="QNB22" s="351"/>
      <c r="QNC22" s="351"/>
      <c r="QND22" s="351"/>
      <c r="QNE22" s="351"/>
      <c r="QNF22" s="351"/>
      <c r="QNG22" s="351"/>
      <c r="QNH22" s="351"/>
      <c r="QNI22" s="351"/>
      <c r="QNJ22" s="351"/>
      <c r="QNK22" s="351"/>
      <c r="QNL22" s="351"/>
      <c r="QNM22" s="351"/>
      <c r="QNN22" s="351"/>
      <c r="QNO22" s="351"/>
      <c r="QNP22" s="351"/>
      <c r="QNQ22" s="351"/>
      <c r="QNR22" s="351"/>
      <c r="QNS22" s="351"/>
      <c r="QNT22" s="351"/>
      <c r="QNU22" s="351"/>
      <c r="QNV22" s="351"/>
      <c r="QNW22" s="351"/>
      <c r="QNX22" s="351"/>
      <c r="QNY22" s="351"/>
      <c r="QNZ22" s="351"/>
      <c r="QOA22" s="351"/>
      <c r="QOB22" s="351"/>
      <c r="QOC22" s="351"/>
      <c r="QOD22" s="351"/>
      <c r="QOE22" s="351"/>
      <c r="QOF22" s="351"/>
      <c r="QOG22" s="351"/>
      <c r="QOH22" s="351"/>
      <c r="QOI22" s="351"/>
      <c r="QOJ22" s="351"/>
      <c r="QOK22" s="351"/>
      <c r="QOL22" s="351"/>
      <c r="QOM22" s="351"/>
      <c r="QON22" s="351"/>
      <c r="QOO22" s="351"/>
      <c r="QOP22" s="351"/>
      <c r="QOQ22" s="351"/>
      <c r="QOR22" s="351"/>
      <c r="QOS22" s="351"/>
      <c r="QOT22" s="351"/>
      <c r="QOU22" s="351"/>
      <c r="QOV22" s="351"/>
      <c r="QOW22" s="351"/>
      <c r="QOX22" s="351"/>
      <c r="QOY22" s="351"/>
      <c r="QOZ22" s="351"/>
      <c r="QPA22" s="351"/>
      <c r="QPB22" s="351"/>
      <c r="QPC22" s="351"/>
      <c r="QPD22" s="351"/>
      <c r="QPE22" s="351"/>
      <c r="QPF22" s="351"/>
      <c r="QPG22" s="351"/>
      <c r="QPH22" s="351"/>
      <c r="QPI22" s="351"/>
      <c r="QPJ22" s="351"/>
      <c r="QPK22" s="351"/>
      <c r="QPL22" s="351"/>
      <c r="QPM22" s="351"/>
      <c r="QPN22" s="351"/>
      <c r="QPO22" s="351"/>
      <c r="QPP22" s="351"/>
      <c r="QPQ22" s="351"/>
      <c r="QPR22" s="351"/>
      <c r="QPS22" s="351"/>
      <c r="QPT22" s="351"/>
      <c r="QPU22" s="351"/>
      <c r="QPV22" s="351"/>
      <c r="QPW22" s="351"/>
      <c r="QPX22" s="351"/>
      <c r="QPY22" s="351"/>
      <c r="QPZ22" s="351"/>
      <c r="QQA22" s="351"/>
      <c r="QQB22" s="351"/>
      <c r="QQC22" s="351"/>
      <c r="QQD22" s="351"/>
      <c r="QQE22" s="351"/>
      <c r="QQF22" s="351"/>
      <c r="QQG22" s="351"/>
      <c r="QQH22" s="351"/>
      <c r="QQI22" s="351"/>
      <c r="QQJ22" s="351"/>
      <c r="QQK22" s="351"/>
      <c r="QQL22" s="351"/>
      <c r="QQM22" s="351"/>
      <c r="QQN22" s="351"/>
      <c r="QQO22" s="351"/>
      <c r="QQP22" s="351"/>
      <c r="QQQ22" s="351"/>
      <c r="QQR22" s="351"/>
      <c r="QQS22" s="351"/>
      <c r="QQT22" s="351"/>
      <c r="QQU22" s="351"/>
      <c r="QQV22" s="351"/>
      <c r="QQW22" s="351"/>
      <c r="QQX22" s="351"/>
      <c r="QQY22" s="351"/>
      <c r="QQZ22" s="351"/>
      <c r="QRA22" s="351"/>
      <c r="QRB22" s="351"/>
      <c r="QRC22" s="351"/>
      <c r="QRD22" s="351"/>
      <c r="QRE22" s="351"/>
      <c r="QRF22" s="351"/>
      <c r="QRG22" s="351"/>
      <c r="QRH22" s="351"/>
      <c r="QRI22" s="351"/>
      <c r="QRJ22" s="351"/>
      <c r="QRK22" s="351"/>
      <c r="QRL22" s="351"/>
      <c r="QRM22" s="351"/>
      <c r="QRN22" s="351"/>
      <c r="QRO22" s="351"/>
      <c r="QRP22" s="351"/>
      <c r="QRQ22" s="351"/>
      <c r="QRR22" s="351"/>
      <c r="QRS22" s="351"/>
      <c r="QRT22" s="351"/>
      <c r="QRU22" s="351"/>
      <c r="QRV22" s="351"/>
      <c r="QRW22" s="351"/>
      <c r="QRX22" s="351"/>
      <c r="QRY22" s="351"/>
      <c r="QRZ22" s="351"/>
      <c r="QSA22" s="351"/>
      <c r="QSB22" s="351"/>
      <c r="QSC22" s="351"/>
      <c r="QSD22" s="351"/>
      <c r="QSE22" s="351"/>
      <c r="QSF22" s="351"/>
      <c r="QSG22" s="351"/>
      <c r="QSH22" s="351"/>
      <c r="QSI22" s="351"/>
      <c r="QSJ22" s="351"/>
      <c r="QSK22" s="351"/>
      <c r="QSL22" s="351"/>
      <c r="QSM22" s="351"/>
      <c r="QSN22" s="351"/>
      <c r="QSO22" s="351"/>
      <c r="QSP22" s="351"/>
      <c r="QSQ22" s="351"/>
      <c r="QSR22" s="351"/>
      <c r="QSS22" s="351"/>
      <c r="QST22" s="351"/>
      <c r="QSU22" s="351"/>
      <c r="QSV22" s="351"/>
      <c r="QSW22" s="351"/>
      <c r="QSX22" s="351"/>
      <c r="QSY22" s="351"/>
      <c r="QSZ22" s="351"/>
      <c r="QTA22" s="351"/>
      <c r="QTB22" s="351"/>
      <c r="QTC22" s="351"/>
      <c r="QTD22" s="351"/>
      <c r="QTE22" s="351"/>
      <c r="QTF22" s="351"/>
      <c r="QTG22" s="351"/>
      <c r="QTH22" s="351"/>
      <c r="QTI22" s="351"/>
      <c r="QTJ22" s="351"/>
      <c r="QTK22" s="351"/>
      <c r="QTL22" s="351"/>
      <c r="QTM22" s="351"/>
      <c r="QTN22" s="351"/>
      <c r="QTO22" s="351"/>
      <c r="QTP22" s="351"/>
      <c r="QTQ22" s="351"/>
      <c r="QTR22" s="351"/>
      <c r="QTS22" s="351"/>
      <c r="QTT22" s="351"/>
      <c r="QTU22" s="351"/>
      <c r="QTV22" s="351"/>
      <c r="QTW22" s="351"/>
      <c r="QTX22" s="351"/>
      <c r="QTY22" s="351"/>
      <c r="QTZ22" s="351"/>
      <c r="QUA22" s="351"/>
      <c r="QUB22" s="351"/>
      <c r="QUC22" s="351"/>
      <c r="QUD22" s="351"/>
      <c r="QUE22" s="351"/>
      <c r="QUF22" s="351"/>
      <c r="QUG22" s="351"/>
      <c r="QUH22" s="351"/>
      <c r="QUI22" s="351"/>
      <c r="QUJ22" s="351"/>
      <c r="QUK22" s="351"/>
      <c r="QUL22" s="351"/>
      <c r="QUM22" s="351"/>
      <c r="QUN22" s="351"/>
      <c r="QUO22" s="351"/>
      <c r="QUP22" s="351"/>
      <c r="QUQ22" s="351"/>
      <c r="QUR22" s="351"/>
      <c r="QUS22" s="351"/>
      <c r="QUT22" s="351"/>
      <c r="QUU22" s="351"/>
      <c r="QUV22" s="351"/>
      <c r="QUW22" s="351"/>
      <c r="QUX22" s="351"/>
      <c r="QUY22" s="351"/>
      <c r="QUZ22" s="351"/>
      <c r="QVA22" s="351"/>
      <c r="QVB22" s="351"/>
      <c r="QVC22" s="351"/>
      <c r="QVD22" s="351"/>
      <c r="QVE22" s="351"/>
      <c r="QVF22" s="351"/>
      <c r="QVG22" s="351"/>
      <c r="QVH22" s="351"/>
      <c r="QVI22" s="351"/>
      <c r="QVJ22" s="351"/>
      <c r="QVK22" s="351"/>
      <c r="QVL22" s="351"/>
      <c r="QVM22" s="351"/>
      <c r="QVN22" s="351"/>
      <c r="QVO22" s="351"/>
      <c r="QVP22" s="351"/>
      <c r="QVQ22" s="351"/>
      <c r="QVR22" s="351"/>
      <c r="QVS22" s="351"/>
      <c r="QVT22" s="351"/>
      <c r="QVU22" s="351"/>
      <c r="QVV22" s="351"/>
      <c r="QVW22" s="351"/>
      <c r="QVX22" s="351"/>
      <c r="QVY22" s="351"/>
      <c r="QVZ22" s="351"/>
      <c r="QWA22" s="351"/>
      <c r="QWB22" s="351"/>
      <c r="QWC22" s="351"/>
      <c r="QWD22" s="351"/>
      <c r="QWE22" s="351"/>
      <c r="QWF22" s="351"/>
      <c r="QWG22" s="351"/>
      <c r="QWH22" s="351"/>
      <c r="QWI22" s="351"/>
      <c r="QWJ22" s="351"/>
      <c r="QWK22" s="351"/>
      <c r="QWL22" s="351"/>
      <c r="QWM22" s="351"/>
      <c r="QWN22" s="351"/>
      <c r="QWO22" s="351"/>
      <c r="QWP22" s="351"/>
      <c r="QWQ22" s="351"/>
      <c r="QWR22" s="351"/>
      <c r="QWS22" s="351"/>
      <c r="QWT22" s="351"/>
      <c r="QWU22" s="351"/>
      <c r="QWV22" s="351"/>
      <c r="QWW22" s="351"/>
      <c r="QWX22" s="351"/>
      <c r="QWY22" s="351"/>
      <c r="QWZ22" s="351"/>
      <c r="QXA22" s="351"/>
      <c r="QXB22" s="351"/>
      <c r="QXC22" s="351"/>
      <c r="QXD22" s="351"/>
      <c r="QXE22" s="351"/>
      <c r="QXF22" s="351"/>
      <c r="QXG22" s="351"/>
      <c r="QXH22" s="351"/>
      <c r="QXI22" s="351"/>
      <c r="QXJ22" s="351"/>
      <c r="QXK22" s="351"/>
      <c r="QXL22" s="351"/>
      <c r="QXM22" s="351"/>
      <c r="QXN22" s="351"/>
      <c r="QXO22" s="351"/>
      <c r="QXP22" s="351"/>
      <c r="QXQ22" s="351"/>
      <c r="QXR22" s="351"/>
      <c r="QXS22" s="351"/>
      <c r="QXT22" s="351"/>
      <c r="QXU22" s="351"/>
      <c r="QXV22" s="351"/>
      <c r="QXW22" s="351"/>
      <c r="QXX22" s="351"/>
      <c r="QXY22" s="351"/>
      <c r="QXZ22" s="351"/>
      <c r="QYA22" s="351"/>
      <c r="QYB22" s="351"/>
      <c r="QYC22" s="351"/>
      <c r="QYD22" s="351"/>
      <c r="QYE22" s="351"/>
      <c r="QYF22" s="351"/>
      <c r="QYG22" s="351"/>
      <c r="QYH22" s="351"/>
      <c r="QYI22" s="351"/>
      <c r="QYJ22" s="351"/>
      <c r="QYK22" s="351"/>
      <c r="QYL22" s="351"/>
      <c r="QYM22" s="351"/>
      <c r="QYN22" s="351"/>
      <c r="QYO22" s="351"/>
      <c r="QYP22" s="351"/>
      <c r="QYQ22" s="351"/>
      <c r="QYR22" s="351"/>
      <c r="QYS22" s="351"/>
      <c r="QYT22" s="351"/>
      <c r="QYU22" s="351"/>
      <c r="QYV22" s="351"/>
      <c r="QYW22" s="351"/>
      <c r="QYX22" s="351"/>
      <c r="QYY22" s="351"/>
      <c r="QYZ22" s="351"/>
      <c r="QZA22" s="351"/>
      <c r="QZB22" s="351"/>
      <c r="QZC22" s="351"/>
      <c r="QZD22" s="351"/>
      <c r="QZE22" s="351"/>
      <c r="QZF22" s="351"/>
      <c r="QZG22" s="351"/>
      <c r="QZH22" s="351"/>
      <c r="QZI22" s="351"/>
      <c r="QZJ22" s="351"/>
      <c r="QZK22" s="351"/>
      <c r="QZL22" s="351"/>
      <c r="QZM22" s="351"/>
      <c r="QZN22" s="351"/>
      <c r="QZO22" s="351"/>
      <c r="QZP22" s="351"/>
      <c r="QZQ22" s="351"/>
      <c r="QZR22" s="351"/>
      <c r="QZS22" s="351"/>
      <c r="QZT22" s="351"/>
      <c r="QZU22" s="351"/>
      <c r="QZV22" s="351"/>
      <c r="QZW22" s="351"/>
      <c r="QZX22" s="351"/>
      <c r="QZY22" s="351"/>
      <c r="QZZ22" s="351"/>
      <c r="RAA22" s="351"/>
      <c r="RAB22" s="351"/>
      <c r="RAC22" s="351"/>
      <c r="RAD22" s="351"/>
      <c r="RAE22" s="351"/>
      <c r="RAF22" s="351"/>
      <c r="RAG22" s="351"/>
      <c r="RAH22" s="351"/>
      <c r="RAI22" s="351"/>
      <c r="RAJ22" s="351"/>
      <c r="RAK22" s="351"/>
      <c r="RAL22" s="351"/>
      <c r="RAM22" s="351"/>
      <c r="RAN22" s="351"/>
      <c r="RAO22" s="351"/>
      <c r="RAP22" s="351"/>
      <c r="RAQ22" s="351"/>
      <c r="RAR22" s="351"/>
      <c r="RAS22" s="351"/>
      <c r="RAT22" s="351"/>
      <c r="RAU22" s="351"/>
      <c r="RAV22" s="351"/>
      <c r="RAW22" s="351"/>
      <c r="RAX22" s="351"/>
      <c r="RAY22" s="351"/>
      <c r="RAZ22" s="351"/>
      <c r="RBA22" s="351"/>
      <c r="RBB22" s="351"/>
      <c r="RBC22" s="351"/>
      <c r="RBD22" s="351"/>
      <c r="RBE22" s="351"/>
      <c r="RBF22" s="351"/>
      <c r="RBG22" s="351"/>
      <c r="RBH22" s="351"/>
      <c r="RBI22" s="351"/>
      <c r="RBJ22" s="351"/>
      <c r="RBK22" s="351"/>
      <c r="RBL22" s="351"/>
      <c r="RBM22" s="351"/>
      <c r="RBN22" s="351"/>
      <c r="RBO22" s="351"/>
      <c r="RBP22" s="351"/>
      <c r="RBQ22" s="351"/>
      <c r="RBR22" s="351"/>
      <c r="RBS22" s="351"/>
      <c r="RBT22" s="351"/>
      <c r="RBU22" s="351"/>
      <c r="RBV22" s="351"/>
      <c r="RBW22" s="351"/>
      <c r="RBX22" s="351"/>
      <c r="RBY22" s="351"/>
      <c r="RBZ22" s="351"/>
      <c r="RCA22" s="351"/>
      <c r="RCB22" s="351"/>
      <c r="RCC22" s="351"/>
      <c r="RCD22" s="351"/>
      <c r="RCE22" s="351"/>
      <c r="RCF22" s="351"/>
      <c r="RCG22" s="351"/>
      <c r="RCH22" s="351"/>
      <c r="RCI22" s="351"/>
      <c r="RCJ22" s="351"/>
      <c r="RCK22" s="351"/>
      <c r="RCL22" s="351"/>
      <c r="RCM22" s="351"/>
      <c r="RCN22" s="351"/>
      <c r="RCO22" s="351"/>
      <c r="RCP22" s="351"/>
      <c r="RCQ22" s="351"/>
      <c r="RCR22" s="351"/>
      <c r="RCS22" s="351"/>
      <c r="RCT22" s="351"/>
      <c r="RCU22" s="351"/>
      <c r="RCV22" s="351"/>
      <c r="RCW22" s="351"/>
      <c r="RCX22" s="351"/>
      <c r="RCY22" s="351"/>
      <c r="RCZ22" s="351"/>
      <c r="RDA22" s="351"/>
      <c r="RDB22" s="351"/>
      <c r="RDC22" s="351"/>
      <c r="RDD22" s="351"/>
      <c r="RDE22" s="351"/>
      <c r="RDF22" s="351"/>
      <c r="RDG22" s="351"/>
      <c r="RDH22" s="351"/>
      <c r="RDI22" s="351"/>
      <c r="RDJ22" s="351"/>
      <c r="RDK22" s="351"/>
      <c r="RDL22" s="351"/>
      <c r="RDM22" s="351"/>
      <c r="RDN22" s="351"/>
      <c r="RDO22" s="351"/>
      <c r="RDP22" s="351"/>
      <c r="RDQ22" s="351"/>
      <c r="RDR22" s="351"/>
      <c r="RDS22" s="351"/>
      <c r="RDT22" s="351"/>
      <c r="RDU22" s="351"/>
      <c r="RDV22" s="351"/>
      <c r="RDW22" s="351"/>
      <c r="RDX22" s="351"/>
      <c r="RDY22" s="351"/>
      <c r="RDZ22" s="351"/>
      <c r="REA22" s="351"/>
      <c r="REB22" s="351"/>
      <c r="REC22" s="351"/>
      <c r="RED22" s="351"/>
      <c r="REE22" s="351"/>
      <c r="REF22" s="351"/>
      <c r="REG22" s="351"/>
      <c r="REH22" s="351"/>
      <c r="REI22" s="351"/>
      <c r="REJ22" s="351"/>
      <c r="REK22" s="351"/>
      <c r="REL22" s="351"/>
      <c r="REM22" s="351"/>
      <c r="REN22" s="351"/>
      <c r="REO22" s="351"/>
      <c r="REP22" s="351"/>
      <c r="REQ22" s="351"/>
      <c r="RER22" s="351"/>
      <c r="RES22" s="351"/>
      <c r="RET22" s="351"/>
      <c r="REU22" s="351"/>
      <c r="REV22" s="351"/>
      <c r="REW22" s="351"/>
      <c r="REX22" s="351"/>
      <c r="REY22" s="351"/>
      <c r="REZ22" s="351"/>
      <c r="RFA22" s="351"/>
      <c r="RFB22" s="351"/>
      <c r="RFC22" s="351"/>
      <c r="RFD22" s="351"/>
      <c r="RFE22" s="351"/>
      <c r="RFF22" s="351"/>
      <c r="RFG22" s="351"/>
      <c r="RFH22" s="351"/>
      <c r="RFI22" s="351"/>
      <c r="RFJ22" s="351"/>
      <c r="RFK22" s="351"/>
      <c r="RFL22" s="351"/>
      <c r="RFM22" s="351"/>
      <c r="RFN22" s="351"/>
      <c r="RFO22" s="351"/>
      <c r="RFP22" s="351"/>
      <c r="RFQ22" s="351"/>
      <c r="RFR22" s="351"/>
      <c r="RFS22" s="351"/>
      <c r="RFT22" s="351"/>
      <c r="RFU22" s="351"/>
      <c r="RFV22" s="351"/>
      <c r="RFW22" s="351"/>
      <c r="RFX22" s="351"/>
      <c r="RFY22" s="351"/>
      <c r="RFZ22" s="351"/>
      <c r="RGA22" s="351"/>
      <c r="RGB22" s="351"/>
      <c r="RGC22" s="351"/>
      <c r="RGD22" s="351"/>
      <c r="RGE22" s="351"/>
      <c r="RGF22" s="351"/>
      <c r="RGG22" s="351"/>
      <c r="RGH22" s="351"/>
      <c r="RGI22" s="351"/>
      <c r="RGJ22" s="351"/>
      <c r="RGK22" s="351"/>
      <c r="RGL22" s="351"/>
      <c r="RGM22" s="351"/>
      <c r="RGN22" s="351"/>
      <c r="RGO22" s="351"/>
      <c r="RGP22" s="351"/>
      <c r="RGQ22" s="351"/>
      <c r="RGR22" s="351"/>
      <c r="RGS22" s="351"/>
      <c r="RGT22" s="351"/>
      <c r="RGU22" s="351"/>
      <c r="RGV22" s="351"/>
      <c r="RGW22" s="351"/>
      <c r="RGX22" s="351"/>
      <c r="RGY22" s="351"/>
      <c r="RGZ22" s="351"/>
      <c r="RHA22" s="351"/>
      <c r="RHB22" s="351"/>
      <c r="RHC22" s="351"/>
      <c r="RHD22" s="351"/>
      <c r="RHE22" s="351"/>
      <c r="RHF22" s="351"/>
      <c r="RHG22" s="351"/>
      <c r="RHH22" s="351"/>
      <c r="RHI22" s="351"/>
      <c r="RHJ22" s="351"/>
      <c r="RHK22" s="351"/>
      <c r="RHL22" s="351"/>
      <c r="RHM22" s="351"/>
      <c r="RHN22" s="351"/>
      <c r="RHO22" s="351"/>
      <c r="RHP22" s="351"/>
      <c r="RHQ22" s="351"/>
      <c r="RHR22" s="351"/>
      <c r="RHS22" s="351"/>
      <c r="RHT22" s="351"/>
      <c r="RHU22" s="351"/>
      <c r="RHV22" s="351"/>
      <c r="RHW22" s="351"/>
      <c r="RHX22" s="351"/>
      <c r="RHY22" s="351"/>
      <c r="RHZ22" s="351"/>
      <c r="RIA22" s="351"/>
      <c r="RIB22" s="351"/>
      <c r="RIC22" s="351"/>
      <c r="RID22" s="351"/>
      <c r="RIE22" s="351"/>
      <c r="RIF22" s="351"/>
      <c r="RIG22" s="351"/>
      <c r="RIH22" s="351"/>
      <c r="RII22" s="351"/>
      <c r="RIJ22" s="351"/>
      <c r="RIK22" s="351"/>
      <c r="RIL22" s="351"/>
      <c r="RIM22" s="351"/>
      <c r="RIN22" s="351"/>
      <c r="RIO22" s="351"/>
      <c r="RIP22" s="351"/>
      <c r="RIQ22" s="351"/>
      <c r="RIR22" s="351"/>
      <c r="RIS22" s="351"/>
      <c r="RIT22" s="351"/>
      <c r="RIU22" s="351"/>
      <c r="RIV22" s="351"/>
      <c r="RIW22" s="351"/>
      <c r="RIX22" s="351"/>
      <c r="RIY22" s="351"/>
      <c r="RIZ22" s="351"/>
      <c r="RJA22" s="351"/>
      <c r="RJB22" s="351"/>
      <c r="RJC22" s="351"/>
      <c r="RJD22" s="351"/>
      <c r="RJE22" s="351"/>
      <c r="RJF22" s="351"/>
      <c r="RJG22" s="351"/>
      <c r="RJH22" s="351"/>
      <c r="RJI22" s="351"/>
      <c r="RJJ22" s="351"/>
      <c r="RJK22" s="351"/>
      <c r="RJL22" s="351"/>
      <c r="RJM22" s="351"/>
      <c r="RJN22" s="351"/>
      <c r="RJO22" s="351"/>
      <c r="RJP22" s="351"/>
      <c r="RJQ22" s="351"/>
      <c r="RJR22" s="351"/>
      <c r="RJS22" s="351"/>
      <c r="RJT22" s="351"/>
      <c r="RJU22" s="351"/>
      <c r="RJV22" s="351"/>
      <c r="RJW22" s="351"/>
      <c r="RJX22" s="351"/>
      <c r="RJY22" s="351"/>
      <c r="RJZ22" s="351"/>
      <c r="RKA22" s="351"/>
      <c r="RKB22" s="351"/>
      <c r="RKC22" s="351"/>
      <c r="RKD22" s="351"/>
      <c r="RKE22" s="351"/>
      <c r="RKF22" s="351"/>
      <c r="RKG22" s="351"/>
      <c r="RKH22" s="351"/>
      <c r="RKI22" s="351"/>
      <c r="RKJ22" s="351"/>
      <c r="RKK22" s="351"/>
      <c r="RKL22" s="351"/>
      <c r="RKM22" s="351"/>
      <c r="RKN22" s="351"/>
      <c r="RKO22" s="351"/>
      <c r="RKP22" s="351"/>
      <c r="RKQ22" s="351"/>
      <c r="RKR22" s="351"/>
      <c r="RKS22" s="351"/>
      <c r="RKT22" s="351"/>
      <c r="RKU22" s="351"/>
      <c r="RKV22" s="351"/>
      <c r="RKW22" s="351"/>
      <c r="RKX22" s="351"/>
      <c r="RKY22" s="351"/>
      <c r="RKZ22" s="351"/>
      <c r="RLA22" s="351"/>
      <c r="RLB22" s="351"/>
      <c r="RLC22" s="351"/>
      <c r="RLD22" s="351"/>
      <c r="RLE22" s="351"/>
      <c r="RLF22" s="351"/>
      <c r="RLG22" s="351"/>
      <c r="RLH22" s="351"/>
      <c r="RLI22" s="351"/>
      <c r="RLJ22" s="351"/>
      <c r="RLK22" s="351"/>
      <c r="RLL22" s="351"/>
      <c r="RLM22" s="351"/>
      <c r="RLN22" s="351"/>
      <c r="RLO22" s="351"/>
      <c r="RLP22" s="351"/>
      <c r="RLQ22" s="351"/>
      <c r="RLR22" s="351"/>
      <c r="RLS22" s="351"/>
      <c r="RLT22" s="351"/>
      <c r="RLU22" s="351"/>
      <c r="RLV22" s="351"/>
      <c r="RLW22" s="351"/>
      <c r="RLX22" s="351"/>
      <c r="RLY22" s="351"/>
      <c r="RLZ22" s="351"/>
      <c r="RMA22" s="351"/>
      <c r="RMB22" s="351"/>
      <c r="RMC22" s="351"/>
      <c r="RMD22" s="351"/>
      <c r="RME22" s="351"/>
      <c r="RMF22" s="351"/>
      <c r="RMG22" s="351"/>
      <c r="RMH22" s="351"/>
      <c r="RMI22" s="351"/>
      <c r="RMJ22" s="351"/>
      <c r="RMK22" s="351"/>
      <c r="RML22" s="351"/>
      <c r="RMM22" s="351"/>
      <c r="RMN22" s="351"/>
      <c r="RMO22" s="351"/>
      <c r="RMP22" s="351"/>
      <c r="RMQ22" s="351"/>
      <c r="RMR22" s="351"/>
      <c r="RMS22" s="351"/>
      <c r="RMT22" s="351"/>
      <c r="RMU22" s="351"/>
      <c r="RMV22" s="351"/>
      <c r="RMW22" s="351"/>
      <c r="RMX22" s="351"/>
      <c r="RMY22" s="351"/>
      <c r="RMZ22" s="351"/>
      <c r="RNA22" s="351"/>
      <c r="RNB22" s="351"/>
      <c r="RNC22" s="351"/>
      <c r="RND22" s="351"/>
      <c r="RNE22" s="351"/>
      <c r="RNF22" s="351"/>
      <c r="RNG22" s="351"/>
      <c r="RNH22" s="351"/>
      <c r="RNI22" s="351"/>
      <c r="RNJ22" s="351"/>
      <c r="RNK22" s="351"/>
      <c r="RNL22" s="351"/>
      <c r="RNM22" s="351"/>
      <c r="RNN22" s="351"/>
      <c r="RNO22" s="351"/>
      <c r="RNP22" s="351"/>
      <c r="RNQ22" s="351"/>
      <c r="RNR22" s="351"/>
      <c r="RNS22" s="351"/>
      <c r="RNT22" s="351"/>
      <c r="RNU22" s="351"/>
      <c r="RNV22" s="351"/>
      <c r="RNW22" s="351"/>
      <c r="RNX22" s="351"/>
      <c r="RNY22" s="351"/>
      <c r="RNZ22" s="351"/>
      <c r="ROA22" s="351"/>
      <c r="ROB22" s="351"/>
      <c r="ROC22" s="351"/>
      <c r="ROD22" s="351"/>
      <c r="ROE22" s="351"/>
      <c r="ROF22" s="351"/>
      <c r="ROG22" s="351"/>
      <c r="ROH22" s="351"/>
      <c r="ROI22" s="351"/>
      <c r="ROJ22" s="351"/>
      <c r="ROK22" s="351"/>
      <c r="ROL22" s="351"/>
      <c r="ROM22" s="351"/>
      <c r="RON22" s="351"/>
      <c r="ROO22" s="351"/>
      <c r="ROP22" s="351"/>
      <c r="ROQ22" s="351"/>
      <c r="ROR22" s="351"/>
      <c r="ROS22" s="351"/>
      <c r="ROT22" s="351"/>
      <c r="ROU22" s="351"/>
      <c r="ROV22" s="351"/>
      <c r="ROW22" s="351"/>
      <c r="ROX22" s="351"/>
      <c r="ROY22" s="351"/>
      <c r="ROZ22" s="351"/>
      <c r="RPA22" s="351"/>
      <c r="RPB22" s="351"/>
      <c r="RPC22" s="351"/>
      <c r="RPD22" s="351"/>
      <c r="RPE22" s="351"/>
      <c r="RPF22" s="351"/>
      <c r="RPG22" s="351"/>
      <c r="RPH22" s="351"/>
      <c r="RPI22" s="351"/>
      <c r="RPJ22" s="351"/>
      <c r="RPK22" s="351"/>
      <c r="RPL22" s="351"/>
      <c r="RPM22" s="351"/>
      <c r="RPN22" s="351"/>
      <c r="RPO22" s="351"/>
      <c r="RPP22" s="351"/>
      <c r="RPQ22" s="351"/>
      <c r="RPR22" s="351"/>
      <c r="RPS22" s="351"/>
      <c r="RPT22" s="351"/>
      <c r="RPU22" s="351"/>
      <c r="RPV22" s="351"/>
      <c r="RPW22" s="351"/>
      <c r="RPX22" s="351"/>
      <c r="RPY22" s="351"/>
      <c r="RPZ22" s="351"/>
      <c r="RQA22" s="351"/>
      <c r="RQB22" s="351"/>
      <c r="RQC22" s="351"/>
      <c r="RQD22" s="351"/>
      <c r="RQE22" s="351"/>
      <c r="RQF22" s="351"/>
      <c r="RQG22" s="351"/>
      <c r="RQH22" s="351"/>
      <c r="RQI22" s="351"/>
      <c r="RQJ22" s="351"/>
      <c r="RQK22" s="351"/>
      <c r="RQL22" s="351"/>
      <c r="RQM22" s="351"/>
      <c r="RQN22" s="351"/>
      <c r="RQO22" s="351"/>
      <c r="RQP22" s="351"/>
      <c r="RQQ22" s="351"/>
      <c r="RQR22" s="351"/>
      <c r="RQS22" s="351"/>
      <c r="RQT22" s="351"/>
      <c r="RQU22" s="351"/>
      <c r="RQV22" s="351"/>
      <c r="RQW22" s="351"/>
      <c r="RQX22" s="351"/>
      <c r="RQY22" s="351"/>
      <c r="RQZ22" s="351"/>
      <c r="RRA22" s="351"/>
      <c r="RRB22" s="351"/>
      <c r="RRC22" s="351"/>
      <c r="RRD22" s="351"/>
      <c r="RRE22" s="351"/>
      <c r="RRF22" s="351"/>
      <c r="RRG22" s="351"/>
      <c r="RRH22" s="351"/>
      <c r="RRI22" s="351"/>
      <c r="RRJ22" s="351"/>
      <c r="RRK22" s="351"/>
      <c r="RRL22" s="351"/>
      <c r="RRM22" s="351"/>
      <c r="RRN22" s="351"/>
      <c r="RRO22" s="351"/>
      <c r="RRP22" s="351"/>
      <c r="RRQ22" s="351"/>
      <c r="RRR22" s="351"/>
      <c r="RRS22" s="351"/>
      <c r="RRT22" s="351"/>
      <c r="RRU22" s="351"/>
      <c r="RRV22" s="351"/>
      <c r="RRW22" s="351"/>
      <c r="RRX22" s="351"/>
      <c r="RRY22" s="351"/>
      <c r="RRZ22" s="351"/>
      <c r="RSA22" s="351"/>
      <c r="RSB22" s="351"/>
      <c r="RSC22" s="351"/>
      <c r="RSD22" s="351"/>
      <c r="RSE22" s="351"/>
      <c r="RSF22" s="351"/>
      <c r="RSG22" s="351"/>
      <c r="RSH22" s="351"/>
      <c r="RSI22" s="351"/>
      <c r="RSJ22" s="351"/>
      <c r="RSK22" s="351"/>
      <c r="RSL22" s="351"/>
      <c r="RSM22" s="351"/>
      <c r="RSN22" s="351"/>
      <c r="RSO22" s="351"/>
      <c r="RSP22" s="351"/>
      <c r="RSQ22" s="351"/>
      <c r="RSR22" s="351"/>
      <c r="RSS22" s="351"/>
      <c r="RST22" s="351"/>
      <c r="RSU22" s="351"/>
      <c r="RSV22" s="351"/>
      <c r="RSW22" s="351"/>
      <c r="RSX22" s="351"/>
      <c r="RSY22" s="351"/>
      <c r="RSZ22" s="351"/>
      <c r="RTA22" s="351"/>
      <c r="RTB22" s="351"/>
      <c r="RTC22" s="351"/>
      <c r="RTD22" s="351"/>
      <c r="RTE22" s="351"/>
      <c r="RTF22" s="351"/>
      <c r="RTG22" s="351"/>
      <c r="RTH22" s="351"/>
      <c r="RTI22" s="351"/>
      <c r="RTJ22" s="351"/>
      <c r="RTK22" s="351"/>
      <c r="RTL22" s="351"/>
      <c r="RTM22" s="351"/>
      <c r="RTN22" s="351"/>
      <c r="RTO22" s="351"/>
      <c r="RTP22" s="351"/>
      <c r="RTQ22" s="351"/>
      <c r="RTR22" s="351"/>
      <c r="RTS22" s="351"/>
      <c r="RTT22" s="351"/>
      <c r="RTU22" s="351"/>
      <c r="RTV22" s="351"/>
      <c r="RTW22" s="351"/>
      <c r="RTX22" s="351"/>
      <c r="RTY22" s="351"/>
      <c r="RTZ22" s="351"/>
      <c r="RUA22" s="351"/>
      <c r="RUB22" s="351"/>
      <c r="RUC22" s="351"/>
      <c r="RUD22" s="351"/>
      <c r="RUE22" s="351"/>
      <c r="RUF22" s="351"/>
      <c r="RUG22" s="351"/>
      <c r="RUH22" s="351"/>
      <c r="RUI22" s="351"/>
      <c r="RUJ22" s="351"/>
      <c r="RUK22" s="351"/>
      <c r="RUL22" s="351"/>
      <c r="RUM22" s="351"/>
      <c r="RUN22" s="351"/>
      <c r="RUO22" s="351"/>
      <c r="RUP22" s="351"/>
      <c r="RUQ22" s="351"/>
      <c r="RUR22" s="351"/>
      <c r="RUS22" s="351"/>
      <c r="RUT22" s="351"/>
      <c r="RUU22" s="351"/>
      <c r="RUV22" s="351"/>
      <c r="RUW22" s="351"/>
      <c r="RUX22" s="351"/>
      <c r="RUY22" s="351"/>
      <c r="RUZ22" s="351"/>
      <c r="RVA22" s="351"/>
      <c r="RVB22" s="351"/>
      <c r="RVC22" s="351"/>
      <c r="RVD22" s="351"/>
      <c r="RVE22" s="351"/>
      <c r="RVF22" s="351"/>
      <c r="RVG22" s="351"/>
      <c r="RVH22" s="351"/>
      <c r="RVI22" s="351"/>
      <c r="RVJ22" s="351"/>
      <c r="RVK22" s="351"/>
      <c r="RVL22" s="351"/>
      <c r="RVM22" s="351"/>
      <c r="RVN22" s="351"/>
      <c r="RVO22" s="351"/>
      <c r="RVP22" s="351"/>
      <c r="RVQ22" s="351"/>
      <c r="RVR22" s="351"/>
      <c r="RVS22" s="351"/>
      <c r="RVT22" s="351"/>
      <c r="RVU22" s="351"/>
      <c r="RVV22" s="351"/>
      <c r="RVW22" s="351"/>
      <c r="RVX22" s="351"/>
      <c r="RVY22" s="351"/>
      <c r="RVZ22" s="351"/>
      <c r="RWA22" s="351"/>
      <c r="RWB22" s="351"/>
      <c r="RWC22" s="351"/>
      <c r="RWD22" s="351"/>
      <c r="RWE22" s="351"/>
      <c r="RWF22" s="351"/>
      <c r="RWG22" s="351"/>
      <c r="RWH22" s="351"/>
      <c r="RWI22" s="351"/>
      <c r="RWJ22" s="351"/>
      <c r="RWK22" s="351"/>
      <c r="RWL22" s="351"/>
      <c r="RWM22" s="351"/>
      <c r="RWN22" s="351"/>
      <c r="RWO22" s="351"/>
      <c r="RWP22" s="351"/>
      <c r="RWQ22" s="351"/>
      <c r="RWR22" s="351"/>
      <c r="RWS22" s="351"/>
      <c r="RWT22" s="351"/>
      <c r="RWU22" s="351"/>
      <c r="RWV22" s="351"/>
      <c r="RWW22" s="351"/>
      <c r="RWX22" s="351"/>
      <c r="RWY22" s="351"/>
      <c r="RWZ22" s="351"/>
      <c r="RXA22" s="351"/>
      <c r="RXB22" s="351"/>
      <c r="RXC22" s="351"/>
      <c r="RXD22" s="351"/>
      <c r="RXE22" s="351"/>
      <c r="RXF22" s="351"/>
      <c r="RXG22" s="351"/>
      <c r="RXH22" s="351"/>
      <c r="RXI22" s="351"/>
      <c r="RXJ22" s="351"/>
      <c r="RXK22" s="351"/>
      <c r="RXL22" s="351"/>
      <c r="RXM22" s="351"/>
      <c r="RXN22" s="351"/>
      <c r="RXO22" s="351"/>
      <c r="RXP22" s="351"/>
      <c r="RXQ22" s="351"/>
      <c r="RXR22" s="351"/>
      <c r="RXS22" s="351"/>
      <c r="RXT22" s="351"/>
      <c r="RXU22" s="351"/>
      <c r="RXV22" s="351"/>
      <c r="RXW22" s="351"/>
      <c r="RXX22" s="351"/>
      <c r="RXY22" s="351"/>
      <c r="RXZ22" s="351"/>
      <c r="RYA22" s="351"/>
      <c r="RYB22" s="351"/>
      <c r="RYC22" s="351"/>
      <c r="RYD22" s="351"/>
      <c r="RYE22" s="351"/>
      <c r="RYF22" s="351"/>
      <c r="RYG22" s="351"/>
      <c r="RYH22" s="351"/>
      <c r="RYI22" s="351"/>
      <c r="RYJ22" s="351"/>
      <c r="RYK22" s="351"/>
      <c r="RYL22" s="351"/>
      <c r="RYM22" s="351"/>
      <c r="RYN22" s="351"/>
      <c r="RYO22" s="351"/>
      <c r="RYP22" s="351"/>
      <c r="RYQ22" s="351"/>
      <c r="RYR22" s="351"/>
      <c r="RYS22" s="351"/>
      <c r="RYT22" s="351"/>
      <c r="RYU22" s="351"/>
      <c r="RYV22" s="351"/>
      <c r="RYW22" s="351"/>
      <c r="RYX22" s="351"/>
      <c r="RYY22" s="351"/>
      <c r="RYZ22" s="351"/>
      <c r="RZA22" s="351"/>
      <c r="RZB22" s="351"/>
      <c r="RZC22" s="351"/>
      <c r="RZD22" s="351"/>
      <c r="RZE22" s="351"/>
      <c r="RZF22" s="351"/>
      <c r="RZG22" s="351"/>
      <c r="RZH22" s="351"/>
      <c r="RZI22" s="351"/>
      <c r="RZJ22" s="351"/>
      <c r="RZK22" s="351"/>
      <c r="RZL22" s="351"/>
      <c r="RZM22" s="351"/>
      <c r="RZN22" s="351"/>
      <c r="RZO22" s="351"/>
      <c r="RZP22" s="351"/>
      <c r="RZQ22" s="351"/>
      <c r="RZR22" s="351"/>
      <c r="RZS22" s="351"/>
      <c r="RZT22" s="351"/>
      <c r="RZU22" s="351"/>
      <c r="RZV22" s="351"/>
      <c r="RZW22" s="351"/>
      <c r="RZX22" s="351"/>
      <c r="RZY22" s="351"/>
      <c r="RZZ22" s="351"/>
      <c r="SAA22" s="351"/>
      <c r="SAB22" s="351"/>
      <c r="SAC22" s="351"/>
      <c r="SAD22" s="351"/>
      <c r="SAE22" s="351"/>
      <c r="SAF22" s="351"/>
      <c r="SAG22" s="351"/>
      <c r="SAH22" s="351"/>
      <c r="SAI22" s="351"/>
      <c r="SAJ22" s="351"/>
      <c r="SAK22" s="351"/>
      <c r="SAL22" s="351"/>
      <c r="SAM22" s="351"/>
      <c r="SAN22" s="351"/>
      <c r="SAO22" s="351"/>
      <c r="SAP22" s="351"/>
      <c r="SAQ22" s="351"/>
      <c r="SAR22" s="351"/>
      <c r="SAS22" s="351"/>
      <c r="SAT22" s="351"/>
      <c r="SAU22" s="351"/>
      <c r="SAV22" s="351"/>
      <c r="SAW22" s="351"/>
      <c r="SAX22" s="351"/>
      <c r="SAY22" s="351"/>
      <c r="SAZ22" s="351"/>
      <c r="SBA22" s="351"/>
      <c r="SBB22" s="351"/>
      <c r="SBC22" s="351"/>
      <c r="SBD22" s="351"/>
      <c r="SBE22" s="351"/>
      <c r="SBF22" s="351"/>
      <c r="SBG22" s="351"/>
      <c r="SBH22" s="351"/>
      <c r="SBI22" s="351"/>
      <c r="SBJ22" s="351"/>
      <c r="SBK22" s="351"/>
      <c r="SBL22" s="351"/>
      <c r="SBM22" s="351"/>
      <c r="SBN22" s="351"/>
      <c r="SBO22" s="351"/>
      <c r="SBP22" s="351"/>
      <c r="SBQ22" s="351"/>
      <c r="SBR22" s="351"/>
      <c r="SBS22" s="351"/>
      <c r="SBT22" s="351"/>
      <c r="SBU22" s="351"/>
      <c r="SBV22" s="351"/>
      <c r="SBW22" s="351"/>
      <c r="SBX22" s="351"/>
      <c r="SBY22" s="351"/>
      <c r="SBZ22" s="351"/>
      <c r="SCA22" s="351"/>
      <c r="SCB22" s="351"/>
      <c r="SCC22" s="351"/>
      <c r="SCD22" s="351"/>
      <c r="SCE22" s="351"/>
      <c r="SCF22" s="351"/>
      <c r="SCG22" s="351"/>
      <c r="SCH22" s="351"/>
      <c r="SCI22" s="351"/>
      <c r="SCJ22" s="351"/>
      <c r="SCK22" s="351"/>
      <c r="SCL22" s="351"/>
      <c r="SCM22" s="351"/>
      <c r="SCN22" s="351"/>
      <c r="SCO22" s="351"/>
      <c r="SCP22" s="351"/>
      <c r="SCQ22" s="351"/>
      <c r="SCR22" s="351"/>
      <c r="SCS22" s="351"/>
      <c r="SCT22" s="351"/>
      <c r="SCU22" s="351"/>
      <c r="SCV22" s="351"/>
      <c r="SCW22" s="351"/>
      <c r="SCX22" s="351"/>
      <c r="SCY22" s="351"/>
      <c r="SCZ22" s="351"/>
      <c r="SDA22" s="351"/>
      <c r="SDB22" s="351"/>
      <c r="SDC22" s="351"/>
      <c r="SDD22" s="351"/>
      <c r="SDE22" s="351"/>
      <c r="SDF22" s="351"/>
      <c r="SDG22" s="351"/>
      <c r="SDH22" s="351"/>
      <c r="SDI22" s="351"/>
      <c r="SDJ22" s="351"/>
      <c r="SDK22" s="351"/>
      <c r="SDL22" s="351"/>
      <c r="SDM22" s="351"/>
      <c r="SDN22" s="351"/>
      <c r="SDO22" s="351"/>
      <c r="SDP22" s="351"/>
      <c r="SDQ22" s="351"/>
      <c r="SDR22" s="351"/>
      <c r="SDS22" s="351"/>
      <c r="SDT22" s="351"/>
      <c r="SDU22" s="351"/>
      <c r="SDV22" s="351"/>
      <c r="SDW22" s="351"/>
      <c r="SDX22" s="351"/>
      <c r="SDY22" s="351"/>
      <c r="SDZ22" s="351"/>
      <c r="SEA22" s="351"/>
      <c r="SEB22" s="351"/>
      <c r="SEC22" s="351"/>
      <c r="SED22" s="351"/>
      <c r="SEE22" s="351"/>
      <c r="SEF22" s="351"/>
      <c r="SEG22" s="351"/>
      <c r="SEH22" s="351"/>
      <c r="SEI22" s="351"/>
      <c r="SEJ22" s="351"/>
      <c r="SEK22" s="351"/>
      <c r="SEL22" s="351"/>
      <c r="SEM22" s="351"/>
      <c r="SEN22" s="351"/>
      <c r="SEO22" s="351"/>
      <c r="SEP22" s="351"/>
      <c r="SEQ22" s="351"/>
      <c r="SER22" s="351"/>
      <c r="SES22" s="351"/>
      <c r="SET22" s="351"/>
      <c r="SEU22" s="351"/>
      <c r="SEV22" s="351"/>
      <c r="SEW22" s="351"/>
      <c r="SEX22" s="351"/>
      <c r="SEY22" s="351"/>
      <c r="SEZ22" s="351"/>
      <c r="SFA22" s="351"/>
      <c r="SFB22" s="351"/>
      <c r="SFC22" s="351"/>
      <c r="SFD22" s="351"/>
      <c r="SFE22" s="351"/>
      <c r="SFF22" s="351"/>
      <c r="SFG22" s="351"/>
      <c r="SFH22" s="351"/>
      <c r="SFI22" s="351"/>
      <c r="SFJ22" s="351"/>
      <c r="SFK22" s="351"/>
      <c r="SFL22" s="351"/>
      <c r="SFM22" s="351"/>
      <c r="SFN22" s="351"/>
      <c r="SFO22" s="351"/>
      <c r="SFP22" s="351"/>
      <c r="SFQ22" s="351"/>
      <c r="SFR22" s="351"/>
      <c r="SFS22" s="351"/>
      <c r="SFT22" s="351"/>
      <c r="SFU22" s="351"/>
      <c r="SFV22" s="351"/>
      <c r="SFW22" s="351"/>
      <c r="SFX22" s="351"/>
      <c r="SFY22" s="351"/>
      <c r="SFZ22" s="351"/>
      <c r="SGA22" s="351"/>
      <c r="SGB22" s="351"/>
      <c r="SGC22" s="351"/>
      <c r="SGD22" s="351"/>
      <c r="SGE22" s="351"/>
      <c r="SGF22" s="351"/>
      <c r="SGG22" s="351"/>
      <c r="SGH22" s="351"/>
      <c r="SGI22" s="351"/>
      <c r="SGJ22" s="351"/>
      <c r="SGK22" s="351"/>
      <c r="SGL22" s="351"/>
      <c r="SGM22" s="351"/>
      <c r="SGN22" s="351"/>
      <c r="SGO22" s="351"/>
      <c r="SGP22" s="351"/>
      <c r="SGQ22" s="351"/>
      <c r="SGR22" s="351"/>
      <c r="SGS22" s="351"/>
      <c r="SGT22" s="351"/>
      <c r="SGU22" s="351"/>
      <c r="SGV22" s="351"/>
      <c r="SGW22" s="351"/>
      <c r="SGX22" s="351"/>
      <c r="SGY22" s="351"/>
      <c r="SGZ22" s="351"/>
      <c r="SHA22" s="351"/>
      <c r="SHB22" s="351"/>
      <c r="SHC22" s="351"/>
      <c r="SHD22" s="351"/>
      <c r="SHE22" s="351"/>
      <c r="SHF22" s="351"/>
      <c r="SHG22" s="351"/>
      <c r="SHH22" s="351"/>
      <c r="SHI22" s="351"/>
      <c r="SHJ22" s="351"/>
      <c r="SHK22" s="351"/>
      <c r="SHL22" s="351"/>
      <c r="SHM22" s="351"/>
      <c r="SHN22" s="351"/>
      <c r="SHO22" s="351"/>
      <c r="SHP22" s="351"/>
      <c r="SHQ22" s="351"/>
      <c r="SHR22" s="351"/>
      <c r="SHS22" s="351"/>
      <c r="SHT22" s="351"/>
      <c r="SHU22" s="351"/>
      <c r="SHV22" s="351"/>
      <c r="SHW22" s="351"/>
      <c r="SHX22" s="351"/>
      <c r="SHY22" s="351"/>
      <c r="SHZ22" s="351"/>
      <c r="SIA22" s="351"/>
      <c r="SIB22" s="351"/>
      <c r="SIC22" s="351"/>
      <c r="SID22" s="351"/>
      <c r="SIE22" s="351"/>
      <c r="SIF22" s="351"/>
      <c r="SIG22" s="351"/>
      <c r="SIH22" s="351"/>
      <c r="SII22" s="351"/>
      <c r="SIJ22" s="351"/>
      <c r="SIK22" s="351"/>
      <c r="SIL22" s="351"/>
      <c r="SIM22" s="351"/>
      <c r="SIN22" s="351"/>
      <c r="SIO22" s="351"/>
      <c r="SIP22" s="351"/>
      <c r="SIQ22" s="351"/>
      <c r="SIR22" s="351"/>
      <c r="SIS22" s="351"/>
      <c r="SIT22" s="351"/>
      <c r="SIU22" s="351"/>
      <c r="SIV22" s="351"/>
      <c r="SIW22" s="351"/>
      <c r="SIX22" s="351"/>
      <c r="SIY22" s="351"/>
      <c r="SIZ22" s="351"/>
      <c r="SJA22" s="351"/>
      <c r="SJB22" s="351"/>
      <c r="SJC22" s="351"/>
      <c r="SJD22" s="351"/>
      <c r="SJE22" s="351"/>
      <c r="SJF22" s="351"/>
      <c r="SJG22" s="351"/>
      <c r="SJH22" s="351"/>
      <c r="SJI22" s="351"/>
      <c r="SJJ22" s="351"/>
      <c r="SJK22" s="351"/>
      <c r="SJL22" s="351"/>
      <c r="SJM22" s="351"/>
      <c r="SJN22" s="351"/>
      <c r="SJO22" s="351"/>
      <c r="SJP22" s="351"/>
      <c r="SJQ22" s="351"/>
      <c r="SJR22" s="351"/>
      <c r="SJS22" s="351"/>
      <c r="SJT22" s="351"/>
      <c r="SJU22" s="351"/>
      <c r="SJV22" s="351"/>
      <c r="SJW22" s="351"/>
      <c r="SJX22" s="351"/>
      <c r="SJY22" s="351"/>
      <c r="SJZ22" s="351"/>
      <c r="SKA22" s="351"/>
      <c r="SKB22" s="351"/>
      <c r="SKC22" s="351"/>
      <c r="SKD22" s="351"/>
      <c r="SKE22" s="351"/>
      <c r="SKF22" s="351"/>
      <c r="SKG22" s="351"/>
      <c r="SKH22" s="351"/>
      <c r="SKI22" s="351"/>
      <c r="SKJ22" s="351"/>
      <c r="SKK22" s="351"/>
      <c r="SKL22" s="351"/>
      <c r="SKM22" s="351"/>
      <c r="SKN22" s="351"/>
      <c r="SKO22" s="351"/>
      <c r="SKP22" s="351"/>
      <c r="SKQ22" s="351"/>
      <c r="SKR22" s="351"/>
      <c r="SKS22" s="351"/>
      <c r="SKT22" s="351"/>
      <c r="SKU22" s="351"/>
      <c r="SKV22" s="351"/>
      <c r="SKW22" s="351"/>
      <c r="SKX22" s="351"/>
      <c r="SKY22" s="351"/>
      <c r="SKZ22" s="351"/>
      <c r="SLA22" s="351"/>
      <c r="SLB22" s="351"/>
      <c r="SLC22" s="351"/>
      <c r="SLD22" s="351"/>
      <c r="SLE22" s="351"/>
      <c r="SLF22" s="351"/>
      <c r="SLG22" s="351"/>
      <c r="SLH22" s="351"/>
      <c r="SLI22" s="351"/>
      <c r="SLJ22" s="351"/>
      <c r="SLK22" s="351"/>
      <c r="SLL22" s="351"/>
      <c r="SLM22" s="351"/>
      <c r="SLN22" s="351"/>
      <c r="SLO22" s="351"/>
      <c r="SLP22" s="351"/>
      <c r="SLQ22" s="351"/>
      <c r="SLR22" s="351"/>
      <c r="SLS22" s="351"/>
      <c r="SLT22" s="351"/>
      <c r="SLU22" s="351"/>
      <c r="SLV22" s="351"/>
      <c r="SLW22" s="351"/>
      <c r="SLX22" s="351"/>
      <c r="SLY22" s="351"/>
      <c r="SLZ22" s="351"/>
      <c r="SMA22" s="351"/>
      <c r="SMB22" s="351"/>
      <c r="SMC22" s="351"/>
      <c r="SMD22" s="351"/>
      <c r="SME22" s="351"/>
      <c r="SMF22" s="351"/>
      <c r="SMG22" s="351"/>
      <c r="SMH22" s="351"/>
      <c r="SMI22" s="351"/>
      <c r="SMJ22" s="351"/>
      <c r="SMK22" s="351"/>
      <c r="SML22" s="351"/>
      <c r="SMM22" s="351"/>
      <c r="SMN22" s="351"/>
      <c r="SMO22" s="351"/>
      <c r="SMP22" s="351"/>
      <c r="SMQ22" s="351"/>
      <c r="SMR22" s="351"/>
      <c r="SMS22" s="351"/>
      <c r="SMT22" s="351"/>
      <c r="SMU22" s="351"/>
      <c r="SMV22" s="351"/>
      <c r="SMW22" s="351"/>
      <c r="SMX22" s="351"/>
      <c r="SMY22" s="351"/>
      <c r="SMZ22" s="351"/>
      <c r="SNA22" s="351"/>
      <c r="SNB22" s="351"/>
      <c r="SNC22" s="351"/>
      <c r="SND22" s="351"/>
      <c r="SNE22" s="351"/>
      <c r="SNF22" s="351"/>
      <c r="SNG22" s="351"/>
      <c r="SNH22" s="351"/>
      <c r="SNI22" s="351"/>
      <c r="SNJ22" s="351"/>
      <c r="SNK22" s="351"/>
      <c r="SNL22" s="351"/>
      <c r="SNM22" s="351"/>
      <c r="SNN22" s="351"/>
      <c r="SNO22" s="351"/>
      <c r="SNP22" s="351"/>
      <c r="SNQ22" s="351"/>
      <c r="SNR22" s="351"/>
      <c r="SNS22" s="351"/>
      <c r="SNT22" s="351"/>
      <c r="SNU22" s="351"/>
      <c r="SNV22" s="351"/>
      <c r="SNW22" s="351"/>
      <c r="SNX22" s="351"/>
      <c r="SNY22" s="351"/>
      <c r="SNZ22" s="351"/>
      <c r="SOA22" s="351"/>
      <c r="SOB22" s="351"/>
      <c r="SOC22" s="351"/>
      <c r="SOD22" s="351"/>
      <c r="SOE22" s="351"/>
      <c r="SOF22" s="351"/>
      <c r="SOG22" s="351"/>
      <c r="SOH22" s="351"/>
      <c r="SOI22" s="351"/>
      <c r="SOJ22" s="351"/>
      <c r="SOK22" s="351"/>
      <c r="SOL22" s="351"/>
      <c r="SOM22" s="351"/>
      <c r="SON22" s="351"/>
      <c r="SOO22" s="351"/>
      <c r="SOP22" s="351"/>
      <c r="SOQ22" s="351"/>
      <c r="SOR22" s="351"/>
      <c r="SOS22" s="351"/>
      <c r="SOT22" s="351"/>
      <c r="SOU22" s="351"/>
      <c r="SOV22" s="351"/>
      <c r="SOW22" s="351"/>
      <c r="SOX22" s="351"/>
      <c r="SOY22" s="351"/>
      <c r="SOZ22" s="351"/>
      <c r="SPA22" s="351"/>
      <c r="SPB22" s="351"/>
      <c r="SPC22" s="351"/>
      <c r="SPD22" s="351"/>
      <c r="SPE22" s="351"/>
      <c r="SPF22" s="351"/>
      <c r="SPG22" s="351"/>
      <c r="SPH22" s="351"/>
      <c r="SPI22" s="351"/>
      <c r="SPJ22" s="351"/>
      <c r="SPK22" s="351"/>
      <c r="SPL22" s="351"/>
      <c r="SPM22" s="351"/>
      <c r="SPN22" s="351"/>
      <c r="SPO22" s="351"/>
      <c r="SPP22" s="351"/>
      <c r="SPQ22" s="351"/>
      <c r="SPR22" s="351"/>
      <c r="SPS22" s="351"/>
      <c r="SPT22" s="351"/>
      <c r="SPU22" s="351"/>
      <c r="SPV22" s="351"/>
      <c r="SPW22" s="351"/>
      <c r="SPX22" s="351"/>
      <c r="SPY22" s="351"/>
      <c r="SPZ22" s="351"/>
      <c r="SQA22" s="351"/>
      <c r="SQB22" s="351"/>
      <c r="SQC22" s="351"/>
      <c r="SQD22" s="351"/>
      <c r="SQE22" s="351"/>
      <c r="SQF22" s="351"/>
      <c r="SQG22" s="351"/>
      <c r="SQH22" s="351"/>
      <c r="SQI22" s="351"/>
      <c r="SQJ22" s="351"/>
      <c r="SQK22" s="351"/>
      <c r="SQL22" s="351"/>
      <c r="SQM22" s="351"/>
      <c r="SQN22" s="351"/>
      <c r="SQO22" s="351"/>
      <c r="SQP22" s="351"/>
      <c r="SQQ22" s="351"/>
      <c r="SQR22" s="351"/>
      <c r="SQS22" s="351"/>
      <c r="SQT22" s="351"/>
      <c r="SQU22" s="351"/>
      <c r="SQV22" s="351"/>
      <c r="SQW22" s="351"/>
      <c r="SQX22" s="351"/>
      <c r="SQY22" s="351"/>
      <c r="SQZ22" s="351"/>
      <c r="SRA22" s="351"/>
      <c r="SRB22" s="351"/>
      <c r="SRC22" s="351"/>
      <c r="SRD22" s="351"/>
      <c r="SRE22" s="351"/>
      <c r="SRF22" s="351"/>
      <c r="SRG22" s="351"/>
      <c r="SRH22" s="351"/>
      <c r="SRI22" s="351"/>
      <c r="SRJ22" s="351"/>
      <c r="SRK22" s="351"/>
      <c r="SRL22" s="351"/>
      <c r="SRM22" s="351"/>
      <c r="SRN22" s="351"/>
      <c r="SRO22" s="351"/>
      <c r="SRP22" s="351"/>
      <c r="SRQ22" s="351"/>
      <c r="SRR22" s="351"/>
      <c r="SRS22" s="351"/>
      <c r="SRT22" s="351"/>
      <c r="SRU22" s="351"/>
      <c r="SRV22" s="351"/>
      <c r="SRW22" s="351"/>
      <c r="SRX22" s="351"/>
      <c r="SRY22" s="351"/>
      <c r="SRZ22" s="351"/>
      <c r="SSA22" s="351"/>
      <c r="SSB22" s="351"/>
      <c r="SSC22" s="351"/>
      <c r="SSD22" s="351"/>
      <c r="SSE22" s="351"/>
      <c r="SSF22" s="351"/>
      <c r="SSG22" s="351"/>
      <c r="SSH22" s="351"/>
      <c r="SSI22" s="351"/>
      <c r="SSJ22" s="351"/>
      <c r="SSK22" s="351"/>
      <c r="SSL22" s="351"/>
      <c r="SSM22" s="351"/>
      <c r="SSN22" s="351"/>
      <c r="SSO22" s="351"/>
      <c r="SSP22" s="351"/>
      <c r="SSQ22" s="351"/>
      <c r="SSR22" s="351"/>
      <c r="SSS22" s="351"/>
      <c r="SST22" s="351"/>
      <c r="SSU22" s="351"/>
      <c r="SSV22" s="351"/>
      <c r="SSW22" s="351"/>
      <c r="SSX22" s="351"/>
      <c r="SSY22" s="351"/>
      <c r="SSZ22" s="351"/>
      <c r="STA22" s="351"/>
      <c r="STB22" s="351"/>
      <c r="STC22" s="351"/>
      <c r="STD22" s="351"/>
      <c r="STE22" s="351"/>
      <c r="STF22" s="351"/>
      <c r="STG22" s="351"/>
      <c r="STH22" s="351"/>
      <c r="STI22" s="351"/>
      <c r="STJ22" s="351"/>
      <c r="STK22" s="351"/>
      <c r="STL22" s="351"/>
      <c r="STM22" s="351"/>
      <c r="STN22" s="351"/>
      <c r="STO22" s="351"/>
      <c r="STP22" s="351"/>
      <c r="STQ22" s="351"/>
      <c r="STR22" s="351"/>
      <c r="STS22" s="351"/>
      <c r="STT22" s="351"/>
      <c r="STU22" s="351"/>
      <c r="STV22" s="351"/>
      <c r="STW22" s="351"/>
      <c r="STX22" s="351"/>
      <c r="STY22" s="351"/>
      <c r="STZ22" s="351"/>
      <c r="SUA22" s="351"/>
      <c r="SUB22" s="351"/>
      <c r="SUC22" s="351"/>
      <c r="SUD22" s="351"/>
      <c r="SUE22" s="351"/>
      <c r="SUF22" s="351"/>
      <c r="SUG22" s="351"/>
      <c r="SUH22" s="351"/>
      <c r="SUI22" s="351"/>
      <c r="SUJ22" s="351"/>
      <c r="SUK22" s="351"/>
      <c r="SUL22" s="351"/>
      <c r="SUM22" s="351"/>
      <c r="SUN22" s="351"/>
      <c r="SUO22" s="351"/>
      <c r="SUP22" s="351"/>
      <c r="SUQ22" s="351"/>
      <c r="SUR22" s="351"/>
      <c r="SUS22" s="351"/>
      <c r="SUT22" s="351"/>
      <c r="SUU22" s="351"/>
      <c r="SUV22" s="351"/>
      <c r="SUW22" s="351"/>
      <c r="SUX22" s="351"/>
      <c r="SUY22" s="351"/>
      <c r="SUZ22" s="351"/>
      <c r="SVA22" s="351"/>
      <c r="SVB22" s="351"/>
      <c r="SVC22" s="351"/>
      <c r="SVD22" s="351"/>
      <c r="SVE22" s="351"/>
      <c r="SVF22" s="351"/>
      <c r="SVG22" s="351"/>
      <c r="SVH22" s="351"/>
      <c r="SVI22" s="351"/>
      <c r="SVJ22" s="351"/>
      <c r="SVK22" s="351"/>
      <c r="SVL22" s="351"/>
      <c r="SVM22" s="351"/>
      <c r="SVN22" s="351"/>
      <c r="SVO22" s="351"/>
      <c r="SVP22" s="351"/>
      <c r="SVQ22" s="351"/>
      <c r="SVR22" s="351"/>
      <c r="SVS22" s="351"/>
      <c r="SVT22" s="351"/>
      <c r="SVU22" s="351"/>
      <c r="SVV22" s="351"/>
      <c r="SVW22" s="351"/>
      <c r="SVX22" s="351"/>
      <c r="SVY22" s="351"/>
      <c r="SVZ22" s="351"/>
      <c r="SWA22" s="351"/>
      <c r="SWB22" s="351"/>
      <c r="SWC22" s="351"/>
      <c r="SWD22" s="351"/>
      <c r="SWE22" s="351"/>
      <c r="SWF22" s="351"/>
      <c r="SWG22" s="351"/>
      <c r="SWH22" s="351"/>
      <c r="SWI22" s="351"/>
      <c r="SWJ22" s="351"/>
      <c r="SWK22" s="351"/>
      <c r="SWL22" s="351"/>
      <c r="SWM22" s="351"/>
      <c r="SWN22" s="351"/>
      <c r="SWO22" s="351"/>
      <c r="SWP22" s="351"/>
      <c r="SWQ22" s="351"/>
      <c r="SWR22" s="351"/>
      <c r="SWS22" s="351"/>
      <c r="SWT22" s="351"/>
      <c r="SWU22" s="351"/>
      <c r="SWV22" s="351"/>
      <c r="SWW22" s="351"/>
      <c r="SWX22" s="351"/>
      <c r="SWY22" s="351"/>
      <c r="SWZ22" s="351"/>
      <c r="SXA22" s="351"/>
      <c r="SXB22" s="351"/>
      <c r="SXC22" s="351"/>
      <c r="SXD22" s="351"/>
      <c r="SXE22" s="351"/>
      <c r="SXF22" s="351"/>
      <c r="SXG22" s="351"/>
      <c r="SXH22" s="351"/>
      <c r="SXI22" s="351"/>
      <c r="SXJ22" s="351"/>
      <c r="SXK22" s="351"/>
      <c r="SXL22" s="351"/>
      <c r="SXM22" s="351"/>
      <c r="SXN22" s="351"/>
      <c r="SXO22" s="351"/>
      <c r="SXP22" s="351"/>
      <c r="SXQ22" s="351"/>
      <c r="SXR22" s="351"/>
      <c r="SXS22" s="351"/>
      <c r="SXT22" s="351"/>
      <c r="SXU22" s="351"/>
      <c r="SXV22" s="351"/>
      <c r="SXW22" s="351"/>
      <c r="SXX22" s="351"/>
      <c r="SXY22" s="351"/>
      <c r="SXZ22" s="351"/>
      <c r="SYA22" s="351"/>
      <c r="SYB22" s="351"/>
      <c r="SYC22" s="351"/>
      <c r="SYD22" s="351"/>
      <c r="SYE22" s="351"/>
      <c r="SYF22" s="351"/>
      <c r="SYG22" s="351"/>
      <c r="SYH22" s="351"/>
      <c r="SYI22" s="351"/>
      <c r="SYJ22" s="351"/>
      <c r="SYK22" s="351"/>
      <c r="SYL22" s="351"/>
      <c r="SYM22" s="351"/>
      <c r="SYN22" s="351"/>
      <c r="SYO22" s="351"/>
      <c r="SYP22" s="351"/>
      <c r="SYQ22" s="351"/>
      <c r="SYR22" s="351"/>
      <c r="SYS22" s="351"/>
      <c r="SYT22" s="351"/>
      <c r="SYU22" s="351"/>
      <c r="SYV22" s="351"/>
      <c r="SYW22" s="351"/>
      <c r="SYX22" s="351"/>
      <c r="SYY22" s="351"/>
      <c r="SYZ22" s="351"/>
      <c r="SZA22" s="351"/>
      <c r="SZB22" s="351"/>
      <c r="SZC22" s="351"/>
      <c r="SZD22" s="351"/>
      <c r="SZE22" s="351"/>
      <c r="SZF22" s="351"/>
      <c r="SZG22" s="351"/>
      <c r="SZH22" s="351"/>
      <c r="SZI22" s="351"/>
      <c r="SZJ22" s="351"/>
      <c r="SZK22" s="351"/>
      <c r="SZL22" s="351"/>
      <c r="SZM22" s="351"/>
      <c r="SZN22" s="351"/>
      <c r="SZO22" s="351"/>
      <c r="SZP22" s="351"/>
      <c r="SZQ22" s="351"/>
      <c r="SZR22" s="351"/>
      <c r="SZS22" s="351"/>
      <c r="SZT22" s="351"/>
      <c r="SZU22" s="351"/>
      <c r="SZV22" s="351"/>
      <c r="SZW22" s="351"/>
      <c r="SZX22" s="351"/>
      <c r="SZY22" s="351"/>
      <c r="SZZ22" s="351"/>
      <c r="TAA22" s="351"/>
      <c r="TAB22" s="351"/>
      <c r="TAC22" s="351"/>
      <c r="TAD22" s="351"/>
      <c r="TAE22" s="351"/>
      <c r="TAF22" s="351"/>
      <c r="TAG22" s="351"/>
      <c r="TAH22" s="351"/>
      <c r="TAI22" s="351"/>
      <c r="TAJ22" s="351"/>
      <c r="TAK22" s="351"/>
      <c r="TAL22" s="351"/>
      <c r="TAM22" s="351"/>
      <c r="TAN22" s="351"/>
      <c r="TAO22" s="351"/>
      <c r="TAP22" s="351"/>
      <c r="TAQ22" s="351"/>
      <c r="TAR22" s="351"/>
      <c r="TAS22" s="351"/>
      <c r="TAT22" s="351"/>
      <c r="TAU22" s="351"/>
      <c r="TAV22" s="351"/>
      <c r="TAW22" s="351"/>
      <c r="TAX22" s="351"/>
      <c r="TAY22" s="351"/>
      <c r="TAZ22" s="351"/>
      <c r="TBA22" s="351"/>
      <c r="TBB22" s="351"/>
      <c r="TBC22" s="351"/>
      <c r="TBD22" s="351"/>
      <c r="TBE22" s="351"/>
      <c r="TBF22" s="351"/>
      <c r="TBG22" s="351"/>
      <c r="TBH22" s="351"/>
      <c r="TBI22" s="351"/>
      <c r="TBJ22" s="351"/>
      <c r="TBK22" s="351"/>
      <c r="TBL22" s="351"/>
      <c r="TBM22" s="351"/>
      <c r="TBN22" s="351"/>
      <c r="TBO22" s="351"/>
      <c r="TBP22" s="351"/>
      <c r="TBQ22" s="351"/>
      <c r="TBR22" s="351"/>
      <c r="TBS22" s="351"/>
      <c r="TBT22" s="351"/>
      <c r="TBU22" s="351"/>
      <c r="TBV22" s="351"/>
      <c r="TBW22" s="351"/>
      <c r="TBX22" s="351"/>
      <c r="TBY22" s="351"/>
      <c r="TBZ22" s="351"/>
      <c r="TCA22" s="351"/>
      <c r="TCB22" s="351"/>
      <c r="TCC22" s="351"/>
      <c r="TCD22" s="351"/>
      <c r="TCE22" s="351"/>
      <c r="TCF22" s="351"/>
      <c r="TCG22" s="351"/>
      <c r="TCH22" s="351"/>
      <c r="TCI22" s="351"/>
      <c r="TCJ22" s="351"/>
      <c r="TCK22" s="351"/>
      <c r="TCL22" s="351"/>
      <c r="TCM22" s="351"/>
      <c r="TCN22" s="351"/>
      <c r="TCO22" s="351"/>
      <c r="TCP22" s="351"/>
      <c r="TCQ22" s="351"/>
      <c r="TCR22" s="351"/>
      <c r="TCS22" s="351"/>
      <c r="TCT22" s="351"/>
      <c r="TCU22" s="351"/>
      <c r="TCV22" s="351"/>
      <c r="TCW22" s="351"/>
      <c r="TCX22" s="351"/>
      <c r="TCY22" s="351"/>
      <c r="TCZ22" s="351"/>
      <c r="TDA22" s="351"/>
      <c r="TDB22" s="351"/>
      <c r="TDC22" s="351"/>
      <c r="TDD22" s="351"/>
      <c r="TDE22" s="351"/>
      <c r="TDF22" s="351"/>
      <c r="TDG22" s="351"/>
      <c r="TDH22" s="351"/>
      <c r="TDI22" s="351"/>
      <c r="TDJ22" s="351"/>
      <c r="TDK22" s="351"/>
      <c r="TDL22" s="351"/>
      <c r="TDM22" s="351"/>
      <c r="TDN22" s="351"/>
      <c r="TDO22" s="351"/>
      <c r="TDP22" s="351"/>
      <c r="TDQ22" s="351"/>
      <c r="TDR22" s="351"/>
      <c r="TDS22" s="351"/>
      <c r="TDT22" s="351"/>
      <c r="TDU22" s="351"/>
      <c r="TDV22" s="351"/>
      <c r="TDW22" s="351"/>
      <c r="TDX22" s="351"/>
      <c r="TDY22" s="351"/>
      <c r="TDZ22" s="351"/>
      <c r="TEA22" s="351"/>
      <c r="TEB22" s="351"/>
      <c r="TEC22" s="351"/>
      <c r="TED22" s="351"/>
      <c r="TEE22" s="351"/>
      <c r="TEF22" s="351"/>
      <c r="TEG22" s="351"/>
      <c r="TEH22" s="351"/>
      <c r="TEI22" s="351"/>
      <c r="TEJ22" s="351"/>
      <c r="TEK22" s="351"/>
      <c r="TEL22" s="351"/>
      <c r="TEM22" s="351"/>
      <c r="TEN22" s="351"/>
      <c r="TEO22" s="351"/>
      <c r="TEP22" s="351"/>
      <c r="TEQ22" s="351"/>
      <c r="TER22" s="351"/>
      <c r="TES22" s="351"/>
      <c r="TET22" s="351"/>
      <c r="TEU22" s="351"/>
      <c r="TEV22" s="351"/>
      <c r="TEW22" s="351"/>
      <c r="TEX22" s="351"/>
      <c r="TEY22" s="351"/>
      <c r="TEZ22" s="351"/>
      <c r="TFA22" s="351"/>
      <c r="TFB22" s="351"/>
      <c r="TFC22" s="351"/>
      <c r="TFD22" s="351"/>
      <c r="TFE22" s="351"/>
      <c r="TFF22" s="351"/>
      <c r="TFG22" s="351"/>
      <c r="TFH22" s="351"/>
      <c r="TFI22" s="351"/>
      <c r="TFJ22" s="351"/>
      <c r="TFK22" s="351"/>
      <c r="TFL22" s="351"/>
      <c r="TFM22" s="351"/>
      <c r="TFN22" s="351"/>
      <c r="TFO22" s="351"/>
      <c r="TFP22" s="351"/>
      <c r="TFQ22" s="351"/>
      <c r="TFR22" s="351"/>
      <c r="TFS22" s="351"/>
      <c r="TFT22" s="351"/>
      <c r="TFU22" s="351"/>
      <c r="TFV22" s="351"/>
      <c r="TFW22" s="351"/>
      <c r="TFX22" s="351"/>
      <c r="TFY22" s="351"/>
      <c r="TFZ22" s="351"/>
      <c r="TGA22" s="351"/>
      <c r="TGB22" s="351"/>
      <c r="TGC22" s="351"/>
      <c r="TGD22" s="351"/>
      <c r="TGE22" s="351"/>
      <c r="TGF22" s="351"/>
      <c r="TGG22" s="351"/>
      <c r="TGH22" s="351"/>
      <c r="TGI22" s="351"/>
      <c r="TGJ22" s="351"/>
      <c r="TGK22" s="351"/>
      <c r="TGL22" s="351"/>
      <c r="TGM22" s="351"/>
      <c r="TGN22" s="351"/>
      <c r="TGO22" s="351"/>
      <c r="TGP22" s="351"/>
      <c r="TGQ22" s="351"/>
      <c r="TGR22" s="351"/>
      <c r="TGS22" s="351"/>
      <c r="TGT22" s="351"/>
      <c r="TGU22" s="351"/>
      <c r="TGV22" s="351"/>
      <c r="TGW22" s="351"/>
      <c r="TGX22" s="351"/>
      <c r="TGY22" s="351"/>
      <c r="TGZ22" s="351"/>
      <c r="THA22" s="351"/>
      <c r="THB22" s="351"/>
      <c r="THC22" s="351"/>
      <c r="THD22" s="351"/>
      <c r="THE22" s="351"/>
      <c r="THF22" s="351"/>
      <c r="THG22" s="351"/>
      <c r="THH22" s="351"/>
      <c r="THI22" s="351"/>
      <c r="THJ22" s="351"/>
      <c r="THK22" s="351"/>
      <c r="THL22" s="351"/>
      <c r="THM22" s="351"/>
      <c r="THN22" s="351"/>
      <c r="THO22" s="351"/>
      <c r="THP22" s="351"/>
      <c r="THQ22" s="351"/>
      <c r="THR22" s="351"/>
      <c r="THS22" s="351"/>
      <c r="THT22" s="351"/>
      <c r="THU22" s="351"/>
      <c r="THV22" s="351"/>
      <c r="THW22" s="351"/>
      <c r="THX22" s="351"/>
      <c r="THY22" s="351"/>
      <c r="THZ22" s="351"/>
      <c r="TIA22" s="351"/>
      <c r="TIB22" s="351"/>
      <c r="TIC22" s="351"/>
      <c r="TID22" s="351"/>
      <c r="TIE22" s="351"/>
      <c r="TIF22" s="351"/>
      <c r="TIG22" s="351"/>
      <c r="TIH22" s="351"/>
      <c r="TII22" s="351"/>
      <c r="TIJ22" s="351"/>
      <c r="TIK22" s="351"/>
      <c r="TIL22" s="351"/>
      <c r="TIM22" s="351"/>
      <c r="TIN22" s="351"/>
      <c r="TIO22" s="351"/>
      <c r="TIP22" s="351"/>
      <c r="TIQ22" s="351"/>
      <c r="TIR22" s="351"/>
      <c r="TIS22" s="351"/>
      <c r="TIT22" s="351"/>
      <c r="TIU22" s="351"/>
      <c r="TIV22" s="351"/>
      <c r="TIW22" s="351"/>
      <c r="TIX22" s="351"/>
      <c r="TIY22" s="351"/>
      <c r="TIZ22" s="351"/>
      <c r="TJA22" s="351"/>
      <c r="TJB22" s="351"/>
      <c r="TJC22" s="351"/>
      <c r="TJD22" s="351"/>
      <c r="TJE22" s="351"/>
      <c r="TJF22" s="351"/>
      <c r="TJG22" s="351"/>
      <c r="TJH22" s="351"/>
      <c r="TJI22" s="351"/>
      <c r="TJJ22" s="351"/>
      <c r="TJK22" s="351"/>
      <c r="TJL22" s="351"/>
      <c r="TJM22" s="351"/>
      <c r="TJN22" s="351"/>
      <c r="TJO22" s="351"/>
      <c r="TJP22" s="351"/>
      <c r="TJQ22" s="351"/>
      <c r="TJR22" s="351"/>
      <c r="TJS22" s="351"/>
      <c r="TJT22" s="351"/>
      <c r="TJU22" s="351"/>
      <c r="TJV22" s="351"/>
      <c r="TJW22" s="351"/>
      <c r="TJX22" s="351"/>
      <c r="TJY22" s="351"/>
      <c r="TJZ22" s="351"/>
      <c r="TKA22" s="351"/>
      <c r="TKB22" s="351"/>
      <c r="TKC22" s="351"/>
      <c r="TKD22" s="351"/>
      <c r="TKE22" s="351"/>
      <c r="TKF22" s="351"/>
      <c r="TKG22" s="351"/>
      <c r="TKH22" s="351"/>
      <c r="TKI22" s="351"/>
      <c r="TKJ22" s="351"/>
      <c r="TKK22" s="351"/>
      <c r="TKL22" s="351"/>
      <c r="TKM22" s="351"/>
      <c r="TKN22" s="351"/>
      <c r="TKO22" s="351"/>
      <c r="TKP22" s="351"/>
      <c r="TKQ22" s="351"/>
      <c r="TKR22" s="351"/>
      <c r="TKS22" s="351"/>
      <c r="TKT22" s="351"/>
      <c r="TKU22" s="351"/>
      <c r="TKV22" s="351"/>
      <c r="TKW22" s="351"/>
      <c r="TKX22" s="351"/>
      <c r="TKY22" s="351"/>
      <c r="TKZ22" s="351"/>
      <c r="TLA22" s="351"/>
      <c r="TLB22" s="351"/>
      <c r="TLC22" s="351"/>
      <c r="TLD22" s="351"/>
      <c r="TLE22" s="351"/>
      <c r="TLF22" s="351"/>
      <c r="TLG22" s="351"/>
      <c r="TLH22" s="351"/>
      <c r="TLI22" s="351"/>
      <c r="TLJ22" s="351"/>
      <c r="TLK22" s="351"/>
      <c r="TLL22" s="351"/>
      <c r="TLM22" s="351"/>
      <c r="TLN22" s="351"/>
      <c r="TLO22" s="351"/>
      <c r="TLP22" s="351"/>
      <c r="TLQ22" s="351"/>
      <c r="TLR22" s="351"/>
      <c r="TLS22" s="351"/>
      <c r="TLT22" s="351"/>
      <c r="TLU22" s="351"/>
      <c r="TLV22" s="351"/>
      <c r="TLW22" s="351"/>
      <c r="TLX22" s="351"/>
      <c r="TLY22" s="351"/>
      <c r="TLZ22" s="351"/>
      <c r="TMA22" s="351"/>
      <c r="TMB22" s="351"/>
      <c r="TMC22" s="351"/>
      <c r="TMD22" s="351"/>
      <c r="TME22" s="351"/>
      <c r="TMF22" s="351"/>
      <c r="TMG22" s="351"/>
      <c r="TMH22" s="351"/>
      <c r="TMI22" s="351"/>
      <c r="TMJ22" s="351"/>
      <c r="TMK22" s="351"/>
      <c r="TML22" s="351"/>
      <c r="TMM22" s="351"/>
      <c r="TMN22" s="351"/>
      <c r="TMO22" s="351"/>
      <c r="TMP22" s="351"/>
      <c r="TMQ22" s="351"/>
      <c r="TMR22" s="351"/>
      <c r="TMS22" s="351"/>
      <c r="TMT22" s="351"/>
      <c r="TMU22" s="351"/>
      <c r="TMV22" s="351"/>
      <c r="TMW22" s="351"/>
      <c r="TMX22" s="351"/>
      <c r="TMY22" s="351"/>
      <c r="TMZ22" s="351"/>
      <c r="TNA22" s="351"/>
      <c r="TNB22" s="351"/>
      <c r="TNC22" s="351"/>
      <c r="TND22" s="351"/>
      <c r="TNE22" s="351"/>
      <c r="TNF22" s="351"/>
      <c r="TNG22" s="351"/>
      <c r="TNH22" s="351"/>
      <c r="TNI22" s="351"/>
      <c r="TNJ22" s="351"/>
      <c r="TNK22" s="351"/>
      <c r="TNL22" s="351"/>
      <c r="TNM22" s="351"/>
      <c r="TNN22" s="351"/>
      <c r="TNO22" s="351"/>
      <c r="TNP22" s="351"/>
      <c r="TNQ22" s="351"/>
      <c r="TNR22" s="351"/>
      <c r="TNS22" s="351"/>
      <c r="TNT22" s="351"/>
      <c r="TNU22" s="351"/>
      <c r="TNV22" s="351"/>
      <c r="TNW22" s="351"/>
      <c r="TNX22" s="351"/>
      <c r="TNY22" s="351"/>
      <c r="TNZ22" s="351"/>
      <c r="TOA22" s="351"/>
      <c r="TOB22" s="351"/>
      <c r="TOC22" s="351"/>
      <c r="TOD22" s="351"/>
      <c r="TOE22" s="351"/>
      <c r="TOF22" s="351"/>
      <c r="TOG22" s="351"/>
      <c r="TOH22" s="351"/>
      <c r="TOI22" s="351"/>
      <c r="TOJ22" s="351"/>
      <c r="TOK22" s="351"/>
      <c r="TOL22" s="351"/>
      <c r="TOM22" s="351"/>
      <c r="TON22" s="351"/>
      <c r="TOO22" s="351"/>
      <c r="TOP22" s="351"/>
      <c r="TOQ22" s="351"/>
      <c r="TOR22" s="351"/>
      <c r="TOS22" s="351"/>
      <c r="TOT22" s="351"/>
      <c r="TOU22" s="351"/>
      <c r="TOV22" s="351"/>
      <c r="TOW22" s="351"/>
      <c r="TOX22" s="351"/>
      <c r="TOY22" s="351"/>
      <c r="TOZ22" s="351"/>
      <c r="TPA22" s="351"/>
      <c r="TPB22" s="351"/>
      <c r="TPC22" s="351"/>
      <c r="TPD22" s="351"/>
      <c r="TPE22" s="351"/>
      <c r="TPF22" s="351"/>
      <c r="TPG22" s="351"/>
      <c r="TPH22" s="351"/>
      <c r="TPI22" s="351"/>
      <c r="TPJ22" s="351"/>
      <c r="TPK22" s="351"/>
      <c r="TPL22" s="351"/>
      <c r="TPM22" s="351"/>
      <c r="TPN22" s="351"/>
      <c r="TPO22" s="351"/>
      <c r="TPP22" s="351"/>
      <c r="TPQ22" s="351"/>
      <c r="TPR22" s="351"/>
      <c r="TPS22" s="351"/>
      <c r="TPT22" s="351"/>
      <c r="TPU22" s="351"/>
      <c r="TPV22" s="351"/>
      <c r="TPW22" s="351"/>
      <c r="TPX22" s="351"/>
      <c r="TPY22" s="351"/>
      <c r="TPZ22" s="351"/>
      <c r="TQA22" s="351"/>
      <c r="TQB22" s="351"/>
      <c r="TQC22" s="351"/>
      <c r="TQD22" s="351"/>
      <c r="TQE22" s="351"/>
      <c r="TQF22" s="351"/>
      <c r="TQG22" s="351"/>
      <c r="TQH22" s="351"/>
      <c r="TQI22" s="351"/>
      <c r="TQJ22" s="351"/>
      <c r="TQK22" s="351"/>
      <c r="TQL22" s="351"/>
      <c r="TQM22" s="351"/>
      <c r="TQN22" s="351"/>
      <c r="TQO22" s="351"/>
      <c r="TQP22" s="351"/>
      <c r="TQQ22" s="351"/>
      <c r="TQR22" s="351"/>
      <c r="TQS22" s="351"/>
      <c r="TQT22" s="351"/>
      <c r="TQU22" s="351"/>
      <c r="TQV22" s="351"/>
      <c r="TQW22" s="351"/>
      <c r="TQX22" s="351"/>
      <c r="TQY22" s="351"/>
      <c r="TQZ22" s="351"/>
      <c r="TRA22" s="351"/>
      <c r="TRB22" s="351"/>
      <c r="TRC22" s="351"/>
      <c r="TRD22" s="351"/>
      <c r="TRE22" s="351"/>
      <c r="TRF22" s="351"/>
      <c r="TRG22" s="351"/>
      <c r="TRH22" s="351"/>
      <c r="TRI22" s="351"/>
      <c r="TRJ22" s="351"/>
      <c r="TRK22" s="351"/>
      <c r="TRL22" s="351"/>
      <c r="TRM22" s="351"/>
      <c r="TRN22" s="351"/>
      <c r="TRO22" s="351"/>
      <c r="TRP22" s="351"/>
      <c r="TRQ22" s="351"/>
      <c r="TRR22" s="351"/>
      <c r="TRS22" s="351"/>
      <c r="TRT22" s="351"/>
      <c r="TRU22" s="351"/>
      <c r="TRV22" s="351"/>
      <c r="TRW22" s="351"/>
      <c r="TRX22" s="351"/>
      <c r="TRY22" s="351"/>
      <c r="TRZ22" s="351"/>
      <c r="TSA22" s="351"/>
      <c r="TSB22" s="351"/>
      <c r="TSC22" s="351"/>
      <c r="TSD22" s="351"/>
      <c r="TSE22" s="351"/>
      <c r="TSF22" s="351"/>
      <c r="TSG22" s="351"/>
      <c r="TSH22" s="351"/>
      <c r="TSI22" s="351"/>
      <c r="TSJ22" s="351"/>
      <c r="TSK22" s="351"/>
      <c r="TSL22" s="351"/>
      <c r="TSM22" s="351"/>
      <c r="TSN22" s="351"/>
      <c r="TSO22" s="351"/>
      <c r="TSP22" s="351"/>
      <c r="TSQ22" s="351"/>
      <c r="TSR22" s="351"/>
      <c r="TSS22" s="351"/>
      <c r="TST22" s="351"/>
      <c r="TSU22" s="351"/>
      <c r="TSV22" s="351"/>
      <c r="TSW22" s="351"/>
      <c r="TSX22" s="351"/>
      <c r="TSY22" s="351"/>
      <c r="TSZ22" s="351"/>
      <c r="TTA22" s="351"/>
      <c r="TTB22" s="351"/>
      <c r="TTC22" s="351"/>
      <c r="TTD22" s="351"/>
      <c r="TTE22" s="351"/>
      <c r="TTF22" s="351"/>
      <c r="TTG22" s="351"/>
      <c r="TTH22" s="351"/>
      <c r="TTI22" s="351"/>
      <c r="TTJ22" s="351"/>
      <c r="TTK22" s="351"/>
      <c r="TTL22" s="351"/>
      <c r="TTM22" s="351"/>
      <c r="TTN22" s="351"/>
      <c r="TTO22" s="351"/>
      <c r="TTP22" s="351"/>
      <c r="TTQ22" s="351"/>
      <c r="TTR22" s="351"/>
      <c r="TTS22" s="351"/>
      <c r="TTT22" s="351"/>
      <c r="TTU22" s="351"/>
      <c r="TTV22" s="351"/>
      <c r="TTW22" s="351"/>
      <c r="TTX22" s="351"/>
      <c r="TTY22" s="351"/>
      <c r="TTZ22" s="351"/>
      <c r="TUA22" s="351"/>
      <c r="TUB22" s="351"/>
      <c r="TUC22" s="351"/>
      <c r="TUD22" s="351"/>
      <c r="TUE22" s="351"/>
      <c r="TUF22" s="351"/>
      <c r="TUG22" s="351"/>
      <c r="TUH22" s="351"/>
      <c r="TUI22" s="351"/>
      <c r="TUJ22" s="351"/>
      <c r="TUK22" s="351"/>
      <c r="TUL22" s="351"/>
      <c r="TUM22" s="351"/>
      <c r="TUN22" s="351"/>
      <c r="TUO22" s="351"/>
      <c r="TUP22" s="351"/>
      <c r="TUQ22" s="351"/>
      <c r="TUR22" s="351"/>
      <c r="TUS22" s="351"/>
      <c r="TUT22" s="351"/>
      <c r="TUU22" s="351"/>
      <c r="TUV22" s="351"/>
      <c r="TUW22" s="351"/>
      <c r="TUX22" s="351"/>
      <c r="TUY22" s="351"/>
      <c r="TUZ22" s="351"/>
      <c r="TVA22" s="351"/>
      <c r="TVB22" s="351"/>
      <c r="TVC22" s="351"/>
      <c r="TVD22" s="351"/>
      <c r="TVE22" s="351"/>
      <c r="TVF22" s="351"/>
      <c r="TVG22" s="351"/>
      <c r="TVH22" s="351"/>
      <c r="TVI22" s="351"/>
      <c r="TVJ22" s="351"/>
      <c r="TVK22" s="351"/>
      <c r="TVL22" s="351"/>
      <c r="TVM22" s="351"/>
      <c r="TVN22" s="351"/>
      <c r="TVO22" s="351"/>
      <c r="TVP22" s="351"/>
      <c r="TVQ22" s="351"/>
      <c r="TVR22" s="351"/>
      <c r="TVS22" s="351"/>
      <c r="TVT22" s="351"/>
      <c r="TVU22" s="351"/>
      <c r="TVV22" s="351"/>
      <c r="TVW22" s="351"/>
      <c r="TVX22" s="351"/>
      <c r="TVY22" s="351"/>
      <c r="TVZ22" s="351"/>
      <c r="TWA22" s="351"/>
      <c r="TWB22" s="351"/>
      <c r="TWC22" s="351"/>
      <c r="TWD22" s="351"/>
      <c r="TWE22" s="351"/>
      <c r="TWF22" s="351"/>
      <c r="TWG22" s="351"/>
      <c r="TWH22" s="351"/>
      <c r="TWI22" s="351"/>
      <c r="TWJ22" s="351"/>
      <c r="TWK22" s="351"/>
      <c r="TWL22" s="351"/>
      <c r="TWM22" s="351"/>
      <c r="TWN22" s="351"/>
      <c r="TWO22" s="351"/>
      <c r="TWP22" s="351"/>
      <c r="TWQ22" s="351"/>
      <c r="TWR22" s="351"/>
      <c r="TWS22" s="351"/>
      <c r="TWT22" s="351"/>
      <c r="TWU22" s="351"/>
      <c r="TWV22" s="351"/>
      <c r="TWW22" s="351"/>
      <c r="TWX22" s="351"/>
      <c r="TWY22" s="351"/>
      <c r="TWZ22" s="351"/>
      <c r="TXA22" s="351"/>
      <c r="TXB22" s="351"/>
      <c r="TXC22" s="351"/>
      <c r="TXD22" s="351"/>
      <c r="TXE22" s="351"/>
      <c r="TXF22" s="351"/>
      <c r="TXG22" s="351"/>
      <c r="TXH22" s="351"/>
      <c r="TXI22" s="351"/>
      <c r="TXJ22" s="351"/>
      <c r="TXK22" s="351"/>
      <c r="TXL22" s="351"/>
      <c r="TXM22" s="351"/>
      <c r="TXN22" s="351"/>
      <c r="TXO22" s="351"/>
      <c r="TXP22" s="351"/>
      <c r="TXQ22" s="351"/>
      <c r="TXR22" s="351"/>
      <c r="TXS22" s="351"/>
      <c r="TXT22" s="351"/>
      <c r="TXU22" s="351"/>
      <c r="TXV22" s="351"/>
      <c r="TXW22" s="351"/>
      <c r="TXX22" s="351"/>
      <c r="TXY22" s="351"/>
      <c r="TXZ22" s="351"/>
      <c r="TYA22" s="351"/>
      <c r="TYB22" s="351"/>
      <c r="TYC22" s="351"/>
      <c r="TYD22" s="351"/>
      <c r="TYE22" s="351"/>
      <c r="TYF22" s="351"/>
      <c r="TYG22" s="351"/>
      <c r="TYH22" s="351"/>
      <c r="TYI22" s="351"/>
      <c r="TYJ22" s="351"/>
      <c r="TYK22" s="351"/>
      <c r="TYL22" s="351"/>
      <c r="TYM22" s="351"/>
      <c r="TYN22" s="351"/>
      <c r="TYO22" s="351"/>
      <c r="TYP22" s="351"/>
      <c r="TYQ22" s="351"/>
      <c r="TYR22" s="351"/>
      <c r="TYS22" s="351"/>
      <c r="TYT22" s="351"/>
      <c r="TYU22" s="351"/>
      <c r="TYV22" s="351"/>
      <c r="TYW22" s="351"/>
      <c r="TYX22" s="351"/>
      <c r="TYY22" s="351"/>
      <c r="TYZ22" s="351"/>
      <c r="TZA22" s="351"/>
      <c r="TZB22" s="351"/>
      <c r="TZC22" s="351"/>
      <c r="TZD22" s="351"/>
      <c r="TZE22" s="351"/>
      <c r="TZF22" s="351"/>
      <c r="TZG22" s="351"/>
      <c r="TZH22" s="351"/>
      <c r="TZI22" s="351"/>
      <c r="TZJ22" s="351"/>
      <c r="TZK22" s="351"/>
      <c r="TZL22" s="351"/>
      <c r="TZM22" s="351"/>
      <c r="TZN22" s="351"/>
      <c r="TZO22" s="351"/>
      <c r="TZP22" s="351"/>
      <c r="TZQ22" s="351"/>
      <c r="TZR22" s="351"/>
      <c r="TZS22" s="351"/>
      <c r="TZT22" s="351"/>
      <c r="TZU22" s="351"/>
      <c r="TZV22" s="351"/>
      <c r="TZW22" s="351"/>
      <c r="TZX22" s="351"/>
      <c r="TZY22" s="351"/>
      <c r="TZZ22" s="351"/>
      <c r="UAA22" s="351"/>
      <c r="UAB22" s="351"/>
      <c r="UAC22" s="351"/>
      <c r="UAD22" s="351"/>
      <c r="UAE22" s="351"/>
      <c r="UAF22" s="351"/>
      <c r="UAG22" s="351"/>
      <c r="UAH22" s="351"/>
      <c r="UAI22" s="351"/>
      <c r="UAJ22" s="351"/>
      <c r="UAK22" s="351"/>
      <c r="UAL22" s="351"/>
      <c r="UAM22" s="351"/>
      <c r="UAN22" s="351"/>
      <c r="UAO22" s="351"/>
      <c r="UAP22" s="351"/>
      <c r="UAQ22" s="351"/>
      <c r="UAR22" s="351"/>
      <c r="UAS22" s="351"/>
      <c r="UAT22" s="351"/>
      <c r="UAU22" s="351"/>
      <c r="UAV22" s="351"/>
      <c r="UAW22" s="351"/>
      <c r="UAX22" s="351"/>
      <c r="UAY22" s="351"/>
      <c r="UAZ22" s="351"/>
      <c r="UBA22" s="351"/>
      <c r="UBB22" s="351"/>
      <c r="UBC22" s="351"/>
      <c r="UBD22" s="351"/>
      <c r="UBE22" s="351"/>
      <c r="UBF22" s="351"/>
      <c r="UBG22" s="351"/>
      <c r="UBH22" s="351"/>
      <c r="UBI22" s="351"/>
      <c r="UBJ22" s="351"/>
      <c r="UBK22" s="351"/>
      <c r="UBL22" s="351"/>
      <c r="UBM22" s="351"/>
      <c r="UBN22" s="351"/>
      <c r="UBO22" s="351"/>
      <c r="UBP22" s="351"/>
      <c r="UBQ22" s="351"/>
      <c r="UBR22" s="351"/>
      <c r="UBS22" s="351"/>
      <c r="UBT22" s="351"/>
      <c r="UBU22" s="351"/>
      <c r="UBV22" s="351"/>
      <c r="UBW22" s="351"/>
      <c r="UBX22" s="351"/>
      <c r="UBY22" s="351"/>
      <c r="UBZ22" s="351"/>
      <c r="UCA22" s="351"/>
      <c r="UCB22" s="351"/>
      <c r="UCC22" s="351"/>
      <c r="UCD22" s="351"/>
      <c r="UCE22" s="351"/>
      <c r="UCF22" s="351"/>
      <c r="UCG22" s="351"/>
      <c r="UCH22" s="351"/>
      <c r="UCI22" s="351"/>
      <c r="UCJ22" s="351"/>
      <c r="UCK22" s="351"/>
      <c r="UCL22" s="351"/>
      <c r="UCM22" s="351"/>
      <c r="UCN22" s="351"/>
      <c r="UCO22" s="351"/>
      <c r="UCP22" s="351"/>
      <c r="UCQ22" s="351"/>
      <c r="UCR22" s="351"/>
      <c r="UCS22" s="351"/>
      <c r="UCT22" s="351"/>
      <c r="UCU22" s="351"/>
      <c r="UCV22" s="351"/>
      <c r="UCW22" s="351"/>
      <c r="UCX22" s="351"/>
      <c r="UCY22" s="351"/>
      <c r="UCZ22" s="351"/>
      <c r="UDA22" s="351"/>
      <c r="UDB22" s="351"/>
      <c r="UDC22" s="351"/>
      <c r="UDD22" s="351"/>
      <c r="UDE22" s="351"/>
      <c r="UDF22" s="351"/>
      <c r="UDG22" s="351"/>
      <c r="UDH22" s="351"/>
      <c r="UDI22" s="351"/>
      <c r="UDJ22" s="351"/>
      <c r="UDK22" s="351"/>
      <c r="UDL22" s="351"/>
      <c r="UDM22" s="351"/>
      <c r="UDN22" s="351"/>
      <c r="UDO22" s="351"/>
      <c r="UDP22" s="351"/>
      <c r="UDQ22" s="351"/>
      <c r="UDR22" s="351"/>
      <c r="UDS22" s="351"/>
      <c r="UDT22" s="351"/>
      <c r="UDU22" s="351"/>
      <c r="UDV22" s="351"/>
      <c r="UDW22" s="351"/>
      <c r="UDX22" s="351"/>
      <c r="UDY22" s="351"/>
      <c r="UDZ22" s="351"/>
      <c r="UEA22" s="351"/>
      <c r="UEB22" s="351"/>
      <c r="UEC22" s="351"/>
      <c r="UED22" s="351"/>
      <c r="UEE22" s="351"/>
      <c r="UEF22" s="351"/>
      <c r="UEG22" s="351"/>
      <c r="UEH22" s="351"/>
      <c r="UEI22" s="351"/>
      <c r="UEJ22" s="351"/>
      <c r="UEK22" s="351"/>
      <c r="UEL22" s="351"/>
      <c r="UEM22" s="351"/>
      <c r="UEN22" s="351"/>
      <c r="UEO22" s="351"/>
      <c r="UEP22" s="351"/>
      <c r="UEQ22" s="351"/>
      <c r="UER22" s="351"/>
      <c r="UES22" s="351"/>
      <c r="UET22" s="351"/>
      <c r="UEU22" s="351"/>
      <c r="UEV22" s="351"/>
      <c r="UEW22" s="351"/>
      <c r="UEX22" s="351"/>
      <c r="UEY22" s="351"/>
      <c r="UEZ22" s="351"/>
      <c r="UFA22" s="351"/>
      <c r="UFB22" s="351"/>
      <c r="UFC22" s="351"/>
      <c r="UFD22" s="351"/>
      <c r="UFE22" s="351"/>
      <c r="UFF22" s="351"/>
      <c r="UFG22" s="351"/>
      <c r="UFH22" s="351"/>
      <c r="UFI22" s="351"/>
      <c r="UFJ22" s="351"/>
      <c r="UFK22" s="351"/>
      <c r="UFL22" s="351"/>
      <c r="UFM22" s="351"/>
      <c r="UFN22" s="351"/>
      <c r="UFO22" s="351"/>
      <c r="UFP22" s="351"/>
      <c r="UFQ22" s="351"/>
      <c r="UFR22" s="351"/>
      <c r="UFS22" s="351"/>
      <c r="UFT22" s="351"/>
      <c r="UFU22" s="351"/>
      <c r="UFV22" s="351"/>
      <c r="UFW22" s="351"/>
      <c r="UFX22" s="351"/>
      <c r="UFY22" s="351"/>
      <c r="UFZ22" s="351"/>
      <c r="UGA22" s="351"/>
      <c r="UGB22" s="351"/>
      <c r="UGC22" s="351"/>
      <c r="UGD22" s="351"/>
      <c r="UGE22" s="351"/>
      <c r="UGF22" s="351"/>
      <c r="UGG22" s="351"/>
      <c r="UGH22" s="351"/>
      <c r="UGI22" s="351"/>
      <c r="UGJ22" s="351"/>
      <c r="UGK22" s="351"/>
      <c r="UGL22" s="351"/>
      <c r="UGM22" s="351"/>
      <c r="UGN22" s="351"/>
      <c r="UGO22" s="351"/>
      <c r="UGP22" s="351"/>
      <c r="UGQ22" s="351"/>
      <c r="UGR22" s="351"/>
      <c r="UGS22" s="351"/>
      <c r="UGT22" s="351"/>
      <c r="UGU22" s="351"/>
      <c r="UGV22" s="351"/>
      <c r="UGW22" s="351"/>
      <c r="UGX22" s="351"/>
      <c r="UGY22" s="351"/>
      <c r="UGZ22" s="351"/>
      <c r="UHA22" s="351"/>
      <c r="UHB22" s="351"/>
      <c r="UHC22" s="351"/>
      <c r="UHD22" s="351"/>
      <c r="UHE22" s="351"/>
      <c r="UHF22" s="351"/>
      <c r="UHG22" s="351"/>
      <c r="UHH22" s="351"/>
      <c r="UHI22" s="351"/>
      <c r="UHJ22" s="351"/>
      <c r="UHK22" s="351"/>
      <c r="UHL22" s="351"/>
      <c r="UHM22" s="351"/>
      <c r="UHN22" s="351"/>
      <c r="UHO22" s="351"/>
      <c r="UHP22" s="351"/>
      <c r="UHQ22" s="351"/>
      <c r="UHR22" s="351"/>
      <c r="UHS22" s="351"/>
      <c r="UHT22" s="351"/>
      <c r="UHU22" s="351"/>
      <c r="UHV22" s="351"/>
      <c r="UHW22" s="351"/>
      <c r="UHX22" s="351"/>
      <c r="UHY22" s="351"/>
      <c r="UHZ22" s="351"/>
      <c r="UIA22" s="351"/>
      <c r="UIB22" s="351"/>
      <c r="UIC22" s="351"/>
      <c r="UID22" s="351"/>
      <c r="UIE22" s="351"/>
      <c r="UIF22" s="351"/>
      <c r="UIG22" s="351"/>
      <c r="UIH22" s="351"/>
      <c r="UII22" s="351"/>
      <c r="UIJ22" s="351"/>
      <c r="UIK22" s="351"/>
      <c r="UIL22" s="351"/>
      <c r="UIM22" s="351"/>
      <c r="UIN22" s="351"/>
      <c r="UIO22" s="351"/>
      <c r="UIP22" s="351"/>
      <c r="UIQ22" s="351"/>
      <c r="UIR22" s="351"/>
      <c r="UIS22" s="351"/>
      <c r="UIT22" s="351"/>
      <c r="UIU22" s="351"/>
      <c r="UIV22" s="351"/>
      <c r="UIW22" s="351"/>
      <c r="UIX22" s="351"/>
      <c r="UIY22" s="351"/>
      <c r="UIZ22" s="351"/>
      <c r="UJA22" s="351"/>
      <c r="UJB22" s="351"/>
      <c r="UJC22" s="351"/>
      <c r="UJD22" s="351"/>
      <c r="UJE22" s="351"/>
      <c r="UJF22" s="351"/>
      <c r="UJG22" s="351"/>
      <c r="UJH22" s="351"/>
      <c r="UJI22" s="351"/>
      <c r="UJJ22" s="351"/>
      <c r="UJK22" s="351"/>
      <c r="UJL22" s="351"/>
      <c r="UJM22" s="351"/>
      <c r="UJN22" s="351"/>
      <c r="UJO22" s="351"/>
      <c r="UJP22" s="351"/>
      <c r="UJQ22" s="351"/>
      <c r="UJR22" s="351"/>
      <c r="UJS22" s="351"/>
      <c r="UJT22" s="351"/>
      <c r="UJU22" s="351"/>
      <c r="UJV22" s="351"/>
      <c r="UJW22" s="351"/>
      <c r="UJX22" s="351"/>
      <c r="UJY22" s="351"/>
      <c r="UJZ22" s="351"/>
      <c r="UKA22" s="351"/>
      <c r="UKB22" s="351"/>
      <c r="UKC22" s="351"/>
      <c r="UKD22" s="351"/>
      <c r="UKE22" s="351"/>
      <c r="UKF22" s="351"/>
      <c r="UKG22" s="351"/>
      <c r="UKH22" s="351"/>
      <c r="UKI22" s="351"/>
      <c r="UKJ22" s="351"/>
      <c r="UKK22" s="351"/>
      <c r="UKL22" s="351"/>
      <c r="UKM22" s="351"/>
      <c r="UKN22" s="351"/>
      <c r="UKO22" s="351"/>
      <c r="UKP22" s="351"/>
      <c r="UKQ22" s="351"/>
      <c r="UKR22" s="351"/>
      <c r="UKS22" s="351"/>
      <c r="UKT22" s="351"/>
      <c r="UKU22" s="351"/>
      <c r="UKV22" s="351"/>
      <c r="UKW22" s="351"/>
      <c r="UKX22" s="351"/>
      <c r="UKY22" s="351"/>
      <c r="UKZ22" s="351"/>
      <c r="ULA22" s="351"/>
      <c r="ULB22" s="351"/>
      <c r="ULC22" s="351"/>
      <c r="ULD22" s="351"/>
      <c r="ULE22" s="351"/>
      <c r="ULF22" s="351"/>
      <c r="ULG22" s="351"/>
      <c r="ULH22" s="351"/>
      <c r="ULI22" s="351"/>
      <c r="ULJ22" s="351"/>
      <c r="ULK22" s="351"/>
      <c r="ULL22" s="351"/>
      <c r="ULM22" s="351"/>
      <c r="ULN22" s="351"/>
      <c r="ULO22" s="351"/>
      <c r="ULP22" s="351"/>
      <c r="ULQ22" s="351"/>
      <c r="ULR22" s="351"/>
      <c r="ULS22" s="351"/>
      <c r="ULT22" s="351"/>
      <c r="ULU22" s="351"/>
      <c r="ULV22" s="351"/>
      <c r="ULW22" s="351"/>
      <c r="ULX22" s="351"/>
      <c r="ULY22" s="351"/>
      <c r="ULZ22" s="351"/>
      <c r="UMA22" s="351"/>
      <c r="UMB22" s="351"/>
      <c r="UMC22" s="351"/>
      <c r="UMD22" s="351"/>
      <c r="UME22" s="351"/>
      <c r="UMF22" s="351"/>
      <c r="UMG22" s="351"/>
      <c r="UMH22" s="351"/>
      <c r="UMI22" s="351"/>
      <c r="UMJ22" s="351"/>
      <c r="UMK22" s="351"/>
      <c r="UML22" s="351"/>
      <c r="UMM22" s="351"/>
      <c r="UMN22" s="351"/>
      <c r="UMO22" s="351"/>
      <c r="UMP22" s="351"/>
      <c r="UMQ22" s="351"/>
      <c r="UMR22" s="351"/>
      <c r="UMS22" s="351"/>
      <c r="UMT22" s="351"/>
      <c r="UMU22" s="351"/>
      <c r="UMV22" s="351"/>
      <c r="UMW22" s="351"/>
      <c r="UMX22" s="351"/>
      <c r="UMY22" s="351"/>
      <c r="UMZ22" s="351"/>
      <c r="UNA22" s="351"/>
      <c r="UNB22" s="351"/>
      <c r="UNC22" s="351"/>
      <c r="UND22" s="351"/>
      <c r="UNE22" s="351"/>
      <c r="UNF22" s="351"/>
      <c r="UNG22" s="351"/>
      <c r="UNH22" s="351"/>
      <c r="UNI22" s="351"/>
      <c r="UNJ22" s="351"/>
      <c r="UNK22" s="351"/>
      <c r="UNL22" s="351"/>
      <c r="UNM22" s="351"/>
      <c r="UNN22" s="351"/>
      <c r="UNO22" s="351"/>
      <c r="UNP22" s="351"/>
      <c r="UNQ22" s="351"/>
      <c r="UNR22" s="351"/>
      <c r="UNS22" s="351"/>
      <c r="UNT22" s="351"/>
      <c r="UNU22" s="351"/>
      <c r="UNV22" s="351"/>
      <c r="UNW22" s="351"/>
      <c r="UNX22" s="351"/>
      <c r="UNY22" s="351"/>
      <c r="UNZ22" s="351"/>
      <c r="UOA22" s="351"/>
      <c r="UOB22" s="351"/>
      <c r="UOC22" s="351"/>
      <c r="UOD22" s="351"/>
      <c r="UOE22" s="351"/>
      <c r="UOF22" s="351"/>
      <c r="UOG22" s="351"/>
      <c r="UOH22" s="351"/>
      <c r="UOI22" s="351"/>
      <c r="UOJ22" s="351"/>
      <c r="UOK22" s="351"/>
      <c r="UOL22" s="351"/>
      <c r="UOM22" s="351"/>
      <c r="UON22" s="351"/>
      <c r="UOO22" s="351"/>
      <c r="UOP22" s="351"/>
      <c r="UOQ22" s="351"/>
      <c r="UOR22" s="351"/>
      <c r="UOS22" s="351"/>
      <c r="UOT22" s="351"/>
      <c r="UOU22" s="351"/>
      <c r="UOV22" s="351"/>
      <c r="UOW22" s="351"/>
      <c r="UOX22" s="351"/>
      <c r="UOY22" s="351"/>
      <c r="UOZ22" s="351"/>
      <c r="UPA22" s="351"/>
      <c r="UPB22" s="351"/>
      <c r="UPC22" s="351"/>
      <c r="UPD22" s="351"/>
      <c r="UPE22" s="351"/>
      <c r="UPF22" s="351"/>
      <c r="UPG22" s="351"/>
      <c r="UPH22" s="351"/>
      <c r="UPI22" s="351"/>
      <c r="UPJ22" s="351"/>
      <c r="UPK22" s="351"/>
      <c r="UPL22" s="351"/>
      <c r="UPM22" s="351"/>
      <c r="UPN22" s="351"/>
      <c r="UPO22" s="351"/>
      <c r="UPP22" s="351"/>
      <c r="UPQ22" s="351"/>
      <c r="UPR22" s="351"/>
      <c r="UPS22" s="351"/>
      <c r="UPT22" s="351"/>
      <c r="UPU22" s="351"/>
      <c r="UPV22" s="351"/>
      <c r="UPW22" s="351"/>
      <c r="UPX22" s="351"/>
      <c r="UPY22" s="351"/>
      <c r="UPZ22" s="351"/>
      <c r="UQA22" s="351"/>
      <c r="UQB22" s="351"/>
      <c r="UQC22" s="351"/>
      <c r="UQD22" s="351"/>
      <c r="UQE22" s="351"/>
      <c r="UQF22" s="351"/>
      <c r="UQG22" s="351"/>
      <c r="UQH22" s="351"/>
      <c r="UQI22" s="351"/>
      <c r="UQJ22" s="351"/>
      <c r="UQK22" s="351"/>
      <c r="UQL22" s="351"/>
      <c r="UQM22" s="351"/>
      <c r="UQN22" s="351"/>
      <c r="UQO22" s="351"/>
      <c r="UQP22" s="351"/>
      <c r="UQQ22" s="351"/>
      <c r="UQR22" s="351"/>
      <c r="UQS22" s="351"/>
      <c r="UQT22" s="351"/>
      <c r="UQU22" s="351"/>
      <c r="UQV22" s="351"/>
      <c r="UQW22" s="351"/>
      <c r="UQX22" s="351"/>
      <c r="UQY22" s="351"/>
      <c r="UQZ22" s="351"/>
      <c r="URA22" s="351"/>
      <c r="URB22" s="351"/>
      <c r="URC22" s="351"/>
      <c r="URD22" s="351"/>
      <c r="URE22" s="351"/>
      <c r="URF22" s="351"/>
      <c r="URG22" s="351"/>
      <c r="URH22" s="351"/>
      <c r="URI22" s="351"/>
      <c r="URJ22" s="351"/>
      <c r="URK22" s="351"/>
      <c r="URL22" s="351"/>
      <c r="URM22" s="351"/>
      <c r="URN22" s="351"/>
      <c r="URO22" s="351"/>
      <c r="URP22" s="351"/>
      <c r="URQ22" s="351"/>
      <c r="URR22" s="351"/>
      <c r="URS22" s="351"/>
      <c r="URT22" s="351"/>
      <c r="URU22" s="351"/>
      <c r="URV22" s="351"/>
      <c r="URW22" s="351"/>
      <c r="URX22" s="351"/>
      <c r="URY22" s="351"/>
      <c r="URZ22" s="351"/>
      <c r="USA22" s="351"/>
      <c r="USB22" s="351"/>
      <c r="USC22" s="351"/>
      <c r="USD22" s="351"/>
      <c r="USE22" s="351"/>
      <c r="USF22" s="351"/>
      <c r="USG22" s="351"/>
      <c r="USH22" s="351"/>
      <c r="USI22" s="351"/>
      <c r="USJ22" s="351"/>
      <c r="USK22" s="351"/>
      <c r="USL22" s="351"/>
      <c r="USM22" s="351"/>
      <c r="USN22" s="351"/>
      <c r="USO22" s="351"/>
      <c r="USP22" s="351"/>
      <c r="USQ22" s="351"/>
      <c r="USR22" s="351"/>
      <c r="USS22" s="351"/>
      <c r="UST22" s="351"/>
      <c r="USU22" s="351"/>
      <c r="USV22" s="351"/>
      <c r="USW22" s="351"/>
      <c r="USX22" s="351"/>
      <c r="USY22" s="351"/>
      <c r="USZ22" s="351"/>
      <c r="UTA22" s="351"/>
      <c r="UTB22" s="351"/>
      <c r="UTC22" s="351"/>
      <c r="UTD22" s="351"/>
      <c r="UTE22" s="351"/>
      <c r="UTF22" s="351"/>
      <c r="UTG22" s="351"/>
      <c r="UTH22" s="351"/>
      <c r="UTI22" s="351"/>
      <c r="UTJ22" s="351"/>
      <c r="UTK22" s="351"/>
      <c r="UTL22" s="351"/>
      <c r="UTM22" s="351"/>
      <c r="UTN22" s="351"/>
      <c r="UTO22" s="351"/>
      <c r="UTP22" s="351"/>
      <c r="UTQ22" s="351"/>
      <c r="UTR22" s="351"/>
      <c r="UTS22" s="351"/>
      <c r="UTT22" s="351"/>
      <c r="UTU22" s="351"/>
      <c r="UTV22" s="351"/>
      <c r="UTW22" s="351"/>
      <c r="UTX22" s="351"/>
      <c r="UTY22" s="351"/>
      <c r="UTZ22" s="351"/>
      <c r="UUA22" s="351"/>
      <c r="UUB22" s="351"/>
      <c r="UUC22" s="351"/>
      <c r="UUD22" s="351"/>
      <c r="UUE22" s="351"/>
      <c r="UUF22" s="351"/>
      <c r="UUG22" s="351"/>
      <c r="UUH22" s="351"/>
      <c r="UUI22" s="351"/>
      <c r="UUJ22" s="351"/>
      <c r="UUK22" s="351"/>
      <c r="UUL22" s="351"/>
      <c r="UUM22" s="351"/>
      <c r="UUN22" s="351"/>
      <c r="UUO22" s="351"/>
      <c r="UUP22" s="351"/>
      <c r="UUQ22" s="351"/>
      <c r="UUR22" s="351"/>
      <c r="UUS22" s="351"/>
      <c r="UUT22" s="351"/>
      <c r="UUU22" s="351"/>
      <c r="UUV22" s="351"/>
      <c r="UUW22" s="351"/>
      <c r="UUX22" s="351"/>
      <c r="UUY22" s="351"/>
      <c r="UUZ22" s="351"/>
      <c r="UVA22" s="351"/>
      <c r="UVB22" s="351"/>
      <c r="UVC22" s="351"/>
      <c r="UVD22" s="351"/>
      <c r="UVE22" s="351"/>
      <c r="UVF22" s="351"/>
      <c r="UVG22" s="351"/>
      <c r="UVH22" s="351"/>
      <c r="UVI22" s="351"/>
      <c r="UVJ22" s="351"/>
      <c r="UVK22" s="351"/>
      <c r="UVL22" s="351"/>
      <c r="UVM22" s="351"/>
      <c r="UVN22" s="351"/>
      <c r="UVO22" s="351"/>
      <c r="UVP22" s="351"/>
      <c r="UVQ22" s="351"/>
      <c r="UVR22" s="351"/>
      <c r="UVS22" s="351"/>
      <c r="UVT22" s="351"/>
      <c r="UVU22" s="351"/>
      <c r="UVV22" s="351"/>
      <c r="UVW22" s="351"/>
      <c r="UVX22" s="351"/>
      <c r="UVY22" s="351"/>
      <c r="UVZ22" s="351"/>
      <c r="UWA22" s="351"/>
      <c r="UWB22" s="351"/>
      <c r="UWC22" s="351"/>
      <c r="UWD22" s="351"/>
      <c r="UWE22" s="351"/>
      <c r="UWF22" s="351"/>
      <c r="UWG22" s="351"/>
      <c r="UWH22" s="351"/>
      <c r="UWI22" s="351"/>
      <c r="UWJ22" s="351"/>
      <c r="UWK22" s="351"/>
      <c r="UWL22" s="351"/>
      <c r="UWM22" s="351"/>
      <c r="UWN22" s="351"/>
      <c r="UWO22" s="351"/>
      <c r="UWP22" s="351"/>
      <c r="UWQ22" s="351"/>
      <c r="UWR22" s="351"/>
      <c r="UWS22" s="351"/>
      <c r="UWT22" s="351"/>
      <c r="UWU22" s="351"/>
      <c r="UWV22" s="351"/>
      <c r="UWW22" s="351"/>
      <c r="UWX22" s="351"/>
      <c r="UWY22" s="351"/>
      <c r="UWZ22" s="351"/>
      <c r="UXA22" s="351"/>
      <c r="UXB22" s="351"/>
      <c r="UXC22" s="351"/>
      <c r="UXD22" s="351"/>
      <c r="UXE22" s="351"/>
      <c r="UXF22" s="351"/>
      <c r="UXG22" s="351"/>
      <c r="UXH22" s="351"/>
      <c r="UXI22" s="351"/>
      <c r="UXJ22" s="351"/>
      <c r="UXK22" s="351"/>
      <c r="UXL22" s="351"/>
      <c r="UXM22" s="351"/>
      <c r="UXN22" s="351"/>
      <c r="UXO22" s="351"/>
      <c r="UXP22" s="351"/>
      <c r="UXQ22" s="351"/>
      <c r="UXR22" s="351"/>
      <c r="UXS22" s="351"/>
      <c r="UXT22" s="351"/>
      <c r="UXU22" s="351"/>
      <c r="UXV22" s="351"/>
      <c r="UXW22" s="351"/>
      <c r="UXX22" s="351"/>
      <c r="UXY22" s="351"/>
      <c r="UXZ22" s="351"/>
      <c r="UYA22" s="351"/>
      <c r="UYB22" s="351"/>
      <c r="UYC22" s="351"/>
      <c r="UYD22" s="351"/>
      <c r="UYE22" s="351"/>
      <c r="UYF22" s="351"/>
      <c r="UYG22" s="351"/>
      <c r="UYH22" s="351"/>
      <c r="UYI22" s="351"/>
      <c r="UYJ22" s="351"/>
      <c r="UYK22" s="351"/>
      <c r="UYL22" s="351"/>
      <c r="UYM22" s="351"/>
      <c r="UYN22" s="351"/>
      <c r="UYO22" s="351"/>
      <c r="UYP22" s="351"/>
      <c r="UYQ22" s="351"/>
      <c r="UYR22" s="351"/>
      <c r="UYS22" s="351"/>
      <c r="UYT22" s="351"/>
      <c r="UYU22" s="351"/>
      <c r="UYV22" s="351"/>
      <c r="UYW22" s="351"/>
      <c r="UYX22" s="351"/>
      <c r="UYY22" s="351"/>
      <c r="UYZ22" s="351"/>
      <c r="UZA22" s="351"/>
      <c r="UZB22" s="351"/>
      <c r="UZC22" s="351"/>
      <c r="UZD22" s="351"/>
      <c r="UZE22" s="351"/>
      <c r="UZF22" s="351"/>
      <c r="UZG22" s="351"/>
      <c r="UZH22" s="351"/>
      <c r="UZI22" s="351"/>
      <c r="UZJ22" s="351"/>
      <c r="UZK22" s="351"/>
      <c r="UZL22" s="351"/>
      <c r="UZM22" s="351"/>
      <c r="UZN22" s="351"/>
      <c r="UZO22" s="351"/>
      <c r="UZP22" s="351"/>
      <c r="UZQ22" s="351"/>
      <c r="UZR22" s="351"/>
      <c r="UZS22" s="351"/>
      <c r="UZT22" s="351"/>
      <c r="UZU22" s="351"/>
      <c r="UZV22" s="351"/>
      <c r="UZW22" s="351"/>
      <c r="UZX22" s="351"/>
      <c r="UZY22" s="351"/>
      <c r="UZZ22" s="351"/>
      <c r="VAA22" s="351"/>
      <c r="VAB22" s="351"/>
      <c r="VAC22" s="351"/>
      <c r="VAD22" s="351"/>
      <c r="VAE22" s="351"/>
      <c r="VAF22" s="351"/>
      <c r="VAG22" s="351"/>
      <c r="VAH22" s="351"/>
      <c r="VAI22" s="351"/>
      <c r="VAJ22" s="351"/>
      <c r="VAK22" s="351"/>
      <c r="VAL22" s="351"/>
      <c r="VAM22" s="351"/>
      <c r="VAN22" s="351"/>
      <c r="VAO22" s="351"/>
      <c r="VAP22" s="351"/>
      <c r="VAQ22" s="351"/>
      <c r="VAR22" s="351"/>
      <c r="VAS22" s="351"/>
      <c r="VAT22" s="351"/>
      <c r="VAU22" s="351"/>
      <c r="VAV22" s="351"/>
      <c r="VAW22" s="351"/>
      <c r="VAX22" s="351"/>
      <c r="VAY22" s="351"/>
      <c r="VAZ22" s="351"/>
      <c r="VBA22" s="351"/>
      <c r="VBB22" s="351"/>
      <c r="VBC22" s="351"/>
      <c r="VBD22" s="351"/>
      <c r="VBE22" s="351"/>
      <c r="VBF22" s="351"/>
      <c r="VBG22" s="351"/>
      <c r="VBH22" s="351"/>
      <c r="VBI22" s="351"/>
      <c r="VBJ22" s="351"/>
      <c r="VBK22" s="351"/>
      <c r="VBL22" s="351"/>
      <c r="VBM22" s="351"/>
      <c r="VBN22" s="351"/>
      <c r="VBO22" s="351"/>
      <c r="VBP22" s="351"/>
      <c r="VBQ22" s="351"/>
      <c r="VBR22" s="351"/>
      <c r="VBS22" s="351"/>
      <c r="VBT22" s="351"/>
      <c r="VBU22" s="351"/>
      <c r="VBV22" s="351"/>
      <c r="VBW22" s="351"/>
      <c r="VBX22" s="351"/>
      <c r="VBY22" s="351"/>
      <c r="VBZ22" s="351"/>
      <c r="VCA22" s="351"/>
      <c r="VCB22" s="351"/>
      <c r="VCC22" s="351"/>
      <c r="VCD22" s="351"/>
      <c r="VCE22" s="351"/>
      <c r="VCF22" s="351"/>
      <c r="VCG22" s="351"/>
      <c r="VCH22" s="351"/>
      <c r="VCI22" s="351"/>
      <c r="VCJ22" s="351"/>
      <c r="VCK22" s="351"/>
      <c r="VCL22" s="351"/>
      <c r="VCM22" s="351"/>
      <c r="VCN22" s="351"/>
      <c r="VCO22" s="351"/>
      <c r="VCP22" s="351"/>
      <c r="VCQ22" s="351"/>
      <c r="VCR22" s="351"/>
      <c r="VCS22" s="351"/>
      <c r="VCT22" s="351"/>
      <c r="VCU22" s="351"/>
      <c r="VCV22" s="351"/>
      <c r="VCW22" s="351"/>
      <c r="VCX22" s="351"/>
      <c r="VCY22" s="351"/>
      <c r="VCZ22" s="351"/>
      <c r="VDA22" s="351"/>
      <c r="VDB22" s="351"/>
      <c r="VDC22" s="351"/>
      <c r="VDD22" s="351"/>
      <c r="VDE22" s="351"/>
      <c r="VDF22" s="351"/>
      <c r="VDG22" s="351"/>
      <c r="VDH22" s="351"/>
      <c r="VDI22" s="351"/>
      <c r="VDJ22" s="351"/>
      <c r="VDK22" s="351"/>
      <c r="VDL22" s="351"/>
      <c r="VDM22" s="351"/>
      <c r="VDN22" s="351"/>
      <c r="VDO22" s="351"/>
      <c r="VDP22" s="351"/>
      <c r="VDQ22" s="351"/>
      <c r="VDR22" s="351"/>
      <c r="VDS22" s="351"/>
      <c r="VDT22" s="351"/>
      <c r="VDU22" s="351"/>
      <c r="VDV22" s="351"/>
      <c r="VDW22" s="351"/>
      <c r="VDX22" s="351"/>
      <c r="VDY22" s="351"/>
      <c r="VDZ22" s="351"/>
      <c r="VEA22" s="351"/>
      <c r="VEB22" s="351"/>
      <c r="VEC22" s="351"/>
      <c r="VED22" s="351"/>
      <c r="VEE22" s="351"/>
      <c r="VEF22" s="351"/>
      <c r="VEG22" s="351"/>
      <c r="VEH22" s="351"/>
      <c r="VEI22" s="351"/>
      <c r="VEJ22" s="351"/>
      <c r="VEK22" s="351"/>
      <c r="VEL22" s="351"/>
      <c r="VEM22" s="351"/>
      <c r="VEN22" s="351"/>
      <c r="VEO22" s="351"/>
      <c r="VEP22" s="351"/>
      <c r="VEQ22" s="351"/>
      <c r="VER22" s="351"/>
      <c r="VES22" s="351"/>
      <c r="VET22" s="351"/>
      <c r="VEU22" s="351"/>
      <c r="VEV22" s="351"/>
      <c r="VEW22" s="351"/>
      <c r="VEX22" s="351"/>
      <c r="VEY22" s="351"/>
      <c r="VEZ22" s="351"/>
      <c r="VFA22" s="351"/>
      <c r="VFB22" s="351"/>
      <c r="VFC22" s="351"/>
      <c r="VFD22" s="351"/>
      <c r="VFE22" s="351"/>
      <c r="VFF22" s="351"/>
      <c r="VFG22" s="351"/>
      <c r="VFH22" s="351"/>
      <c r="VFI22" s="351"/>
      <c r="VFJ22" s="351"/>
      <c r="VFK22" s="351"/>
      <c r="VFL22" s="351"/>
      <c r="VFM22" s="351"/>
      <c r="VFN22" s="351"/>
      <c r="VFO22" s="351"/>
      <c r="VFP22" s="351"/>
      <c r="VFQ22" s="351"/>
      <c r="VFR22" s="351"/>
      <c r="VFS22" s="351"/>
      <c r="VFT22" s="351"/>
      <c r="VFU22" s="351"/>
      <c r="VFV22" s="351"/>
      <c r="VFW22" s="351"/>
      <c r="VFX22" s="351"/>
      <c r="VFY22" s="351"/>
      <c r="VFZ22" s="351"/>
      <c r="VGA22" s="351"/>
      <c r="VGB22" s="351"/>
      <c r="VGC22" s="351"/>
      <c r="VGD22" s="351"/>
      <c r="VGE22" s="351"/>
      <c r="VGF22" s="351"/>
      <c r="VGG22" s="351"/>
      <c r="VGH22" s="351"/>
      <c r="VGI22" s="351"/>
      <c r="VGJ22" s="351"/>
      <c r="VGK22" s="351"/>
      <c r="VGL22" s="351"/>
      <c r="VGM22" s="351"/>
      <c r="VGN22" s="351"/>
      <c r="VGO22" s="351"/>
      <c r="VGP22" s="351"/>
      <c r="VGQ22" s="351"/>
      <c r="VGR22" s="351"/>
      <c r="VGS22" s="351"/>
      <c r="VGT22" s="351"/>
      <c r="VGU22" s="351"/>
      <c r="VGV22" s="351"/>
      <c r="VGW22" s="351"/>
      <c r="VGX22" s="351"/>
      <c r="VGY22" s="351"/>
      <c r="VGZ22" s="351"/>
      <c r="VHA22" s="351"/>
      <c r="VHB22" s="351"/>
      <c r="VHC22" s="351"/>
      <c r="VHD22" s="351"/>
      <c r="VHE22" s="351"/>
      <c r="VHF22" s="351"/>
      <c r="VHG22" s="351"/>
      <c r="VHH22" s="351"/>
      <c r="VHI22" s="351"/>
      <c r="VHJ22" s="351"/>
      <c r="VHK22" s="351"/>
      <c r="VHL22" s="351"/>
      <c r="VHM22" s="351"/>
      <c r="VHN22" s="351"/>
      <c r="VHO22" s="351"/>
      <c r="VHP22" s="351"/>
      <c r="VHQ22" s="351"/>
      <c r="VHR22" s="351"/>
      <c r="VHS22" s="351"/>
      <c r="VHT22" s="351"/>
      <c r="VHU22" s="351"/>
      <c r="VHV22" s="351"/>
      <c r="VHW22" s="351"/>
      <c r="VHX22" s="351"/>
      <c r="VHY22" s="351"/>
      <c r="VHZ22" s="351"/>
      <c r="VIA22" s="351"/>
      <c r="VIB22" s="351"/>
      <c r="VIC22" s="351"/>
      <c r="VID22" s="351"/>
      <c r="VIE22" s="351"/>
      <c r="VIF22" s="351"/>
      <c r="VIG22" s="351"/>
      <c r="VIH22" s="351"/>
      <c r="VII22" s="351"/>
      <c r="VIJ22" s="351"/>
      <c r="VIK22" s="351"/>
      <c r="VIL22" s="351"/>
      <c r="VIM22" s="351"/>
      <c r="VIN22" s="351"/>
      <c r="VIO22" s="351"/>
      <c r="VIP22" s="351"/>
      <c r="VIQ22" s="351"/>
      <c r="VIR22" s="351"/>
      <c r="VIS22" s="351"/>
      <c r="VIT22" s="351"/>
      <c r="VIU22" s="351"/>
      <c r="VIV22" s="351"/>
      <c r="VIW22" s="351"/>
      <c r="VIX22" s="351"/>
      <c r="VIY22" s="351"/>
      <c r="VIZ22" s="351"/>
      <c r="VJA22" s="351"/>
      <c r="VJB22" s="351"/>
      <c r="VJC22" s="351"/>
      <c r="VJD22" s="351"/>
      <c r="VJE22" s="351"/>
      <c r="VJF22" s="351"/>
      <c r="VJG22" s="351"/>
      <c r="VJH22" s="351"/>
      <c r="VJI22" s="351"/>
      <c r="VJJ22" s="351"/>
      <c r="VJK22" s="351"/>
      <c r="VJL22" s="351"/>
      <c r="VJM22" s="351"/>
      <c r="VJN22" s="351"/>
      <c r="VJO22" s="351"/>
      <c r="VJP22" s="351"/>
      <c r="VJQ22" s="351"/>
      <c r="VJR22" s="351"/>
      <c r="VJS22" s="351"/>
      <c r="VJT22" s="351"/>
      <c r="VJU22" s="351"/>
      <c r="VJV22" s="351"/>
      <c r="VJW22" s="351"/>
      <c r="VJX22" s="351"/>
      <c r="VJY22" s="351"/>
      <c r="VJZ22" s="351"/>
      <c r="VKA22" s="351"/>
      <c r="VKB22" s="351"/>
      <c r="VKC22" s="351"/>
      <c r="VKD22" s="351"/>
      <c r="VKE22" s="351"/>
      <c r="VKF22" s="351"/>
      <c r="VKG22" s="351"/>
      <c r="VKH22" s="351"/>
      <c r="VKI22" s="351"/>
      <c r="VKJ22" s="351"/>
      <c r="VKK22" s="351"/>
      <c r="VKL22" s="351"/>
      <c r="VKM22" s="351"/>
      <c r="VKN22" s="351"/>
      <c r="VKO22" s="351"/>
      <c r="VKP22" s="351"/>
      <c r="VKQ22" s="351"/>
      <c r="VKR22" s="351"/>
      <c r="VKS22" s="351"/>
      <c r="VKT22" s="351"/>
      <c r="VKU22" s="351"/>
      <c r="VKV22" s="351"/>
      <c r="VKW22" s="351"/>
      <c r="VKX22" s="351"/>
      <c r="VKY22" s="351"/>
      <c r="VKZ22" s="351"/>
      <c r="VLA22" s="351"/>
      <c r="VLB22" s="351"/>
      <c r="VLC22" s="351"/>
      <c r="VLD22" s="351"/>
      <c r="VLE22" s="351"/>
      <c r="VLF22" s="351"/>
      <c r="VLG22" s="351"/>
      <c r="VLH22" s="351"/>
      <c r="VLI22" s="351"/>
      <c r="VLJ22" s="351"/>
      <c r="VLK22" s="351"/>
      <c r="VLL22" s="351"/>
      <c r="VLM22" s="351"/>
      <c r="VLN22" s="351"/>
      <c r="VLO22" s="351"/>
      <c r="VLP22" s="351"/>
      <c r="VLQ22" s="351"/>
      <c r="VLR22" s="351"/>
      <c r="VLS22" s="351"/>
      <c r="VLT22" s="351"/>
      <c r="VLU22" s="351"/>
      <c r="VLV22" s="351"/>
      <c r="VLW22" s="351"/>
      <c r="VLX22" s="351"/>
      <c r="VLY22" s="351"/>
      <c r="VLZ22" s="351"/>
      <c r="VMA22" s="351"/>
      <c r="VMB22" s="351"/>
      <c r="VMC22" s="351"/>
      <c r="VMD22" s="351"/>
      <c r="VME22" s="351"/>
      <c r="VMF22" s="351"/>
      <c r="VMG22" s="351"/>
      <c r="VMH22" s="351"/>
      <c r="VMI22" s="351"/>
      <c r="VMJ22" s="351"/>
      <c r="VMK22" s="351"/>
      <c r="VML22" s="351"/>
      <c r="VMM22" s="351"/>
      <c r="VMN22" s="351"/>
      <c r="VMO22" s="351"/>
      <c r="VMP22" s="351"/>
      <c r="VMQ22" s="351"/>
      <c r="VMR22" s="351"/>
      <c r="VMS22" s="351"/>
      <c r="VMT22" s="351"/>
      <c r="VMU22" s="351"/>
      <c r="VMV22" s="351"/>
      <c r="VMW22" s="351"/>
      <c r="VMX22" s="351"/>
      <c r="VMY22" s="351"/>
      <c r="VMZ22" s="351"/>
      <c r="VNA22" s="351"/>
      <c r="VNB22" s="351"/>
      <c r="VNC22" s="351"/>
      <c r="VND22" s="351"/>
      <c r="VNE22" s="351"/>
      <c r="VNF22" s="351"/>
      <c r="VNG22" s="351"/>
      <c r="VNH22" s="351"/>
      <c r="VNI22" s="351"/>
      <c r="VNJ22" s="351"/>
      <c r="VNK22" s="351"/>
      <c r="VNL22" s="351"/>
      <c r="VNM22" s="351"/>
      <c r="VNN22" s="351"/>
      <c r="VNO22" s="351"/>
      <c r="VNP22" s="351"/>
      <c r="VNQ22" s="351"/>
      <c r="VNR22" s="351"/>
      <c r="VNS22" s="351"/>
      <c r="VNT22" s="351"/>
      <c r="VNU22" s="351"/>
      <c r="VNV22" s="351"/>
      <c r="VNW22" s="351"/>
      <c r="VNX22" s="351"/>
      <c r="VNY22" s="351"/>
      <c r="VNZ22" s="351"/>
      <c r="VOA22" s="351"/>
      <c r="VOB22" s="351"/>
      <c r="VOC22" s="351"/>
      <c r="VOD22" s="351"/>
      <c r="VOE22" s="351"/>
      <c r="VOF22" s="351"/>
      <c r="VOG22" s="351"/>
      <c r="VOH22" s="351"/>
      <c r="VOI22" s="351"/>
      <c r="VOJ22" s="351"/>
      <c r="VOK22" s="351"/>
      <c r="VOL22" s="351"/>
      <c r="VOM22" s="351"/>
      <c r="VON22" s="351"/>
      <c r="VOO22" s="351"/>
      <c r="VOP22" s="351"/>
      <c r="VOQ22" s="351"/>
      <c r="VOR22" s="351"/>
      <c r="VOS22" s="351"/>
      <c r="VOT22" s="351"/>
      <c r="VOU22" s="351"/>
      <c r="VOV22" s="351"/>
      <c r="VOW22" s="351"/>
      <c r="VOX22" s="351"/>
      <c r="VOY22" s="351"/>
      <c r="VOZ22" s="351"/>
      <c r="VPA22" s="351"/>
      <c r="VPB22" s="351"/>
      <c r="VPC22" s="351"/>
      <c r="VPD22" s="351"/>
      <c r="VPE22" s="351"/>
      <c r="VPF22" s="351"/>
      <c r="VPG22" s="351"/>
      <c r="VPH22" s="351"/>
      <c r="VPI22" s="351"/>
      <c r="VPJ22" s="351"/>
      <c r="VPK22" s="351"/>
      <c r="VPL22" s="351"/>
      <c r="VPM22" s="351"/>
      <c r="VPN22" s="351"/>
      <c r="VPO22" s="351"/>
      <c r="VPP22" s="351"/>
      <c r="VPQ22" s="351"/>
      <c r="VPR22" s="351"/>
      <c r="VPS22" s="351"/>
      <c r="VPT22" s="351"/>
      <c r="VPU22" s="351"/>
      <c r="VPV22" s="351"/>
      <c r="VPW22" s="351"/>
      <c r="VPX22" s="351"/>
      <c r="VPY22" s="351"/>
      <c r="VPZ22" s="351"/>
      <c r="VQA22" s="351"/>
      <c r="VQB22" s="351"/>
      <c r="VQC22" s="351"/>
      <c r="VQD22" s="351"/>
      <c r="VQE22" s="351"/>
      <c r="VQF22" s="351"/>
      <c r="VQG22" s="351"/>
      <c r="VQH22" s="351"/>
      <c r="VQI22" s="351"/>
      <c r="VQJ22" s="351"/>
      <c r="VQK22" s="351"/>
      <c r="VQL22" s="351"/>
      <c r="VQM22" s="351"/>
      <c r="VQN22" s="351"/>
      <c r="VQO22" s="351"/>
      <c r="VQP22" s="351"/>
      <c r="VQQ22" s="351"/>
      <c r="VQR22" s="351"/>
      <c r="VQS22" s="351"/>
      <c r="VQT22" s="351"/>
      <c r="VQU22" s="351"/>
      <c r="VQV22" s="351"/>
      <c r="VQW22" s="351"/>
      <c r="VQX22" s="351"/>
      <c r="VQY22" s="351"/>
      <c r="VQZ22" s="351"/>
      <c r="VRA22" s="351"/>
      <c r="VRB22" s="351"/>
      <c r="VRC22" s="351"/>
      <c r="VRD22" s="351"/>
      <c r="VRE22" s="351"/>
      <c r="VRF22" s="351"/>
      <c r="VRG22" s="351"/>
      <c r="VRH22" s="351"/>
      <c r="VRI22" s="351"/>
      <c r="VRJ22" s="351"/>
      <c r="VRK22" s="351"/>
      <c r="VRL22" s="351"/>
      <c r="VRM22" s="351"/>
      <c r="VRN22" s="351"/>
      <c r="VRO22" s="351"/>
      <c r="VRP22" s="351"/>
      <c r="VRQ22" s="351"/>
      <c r="VRR22" s="351"/>
      <c r="VRS22" s="351"/>
      <c r="VRT22" s="351"/>
      <c r="VRU22" s="351"/>
      <c r="VRV22" s="351"/>
      <c r="VRW22" s="351"/>
      <c r="VRX22" s="351"/>
      <c r="VRY22" s="351"/>
      <c r="VRZ22" s="351"/>
      <c r="VSA22" s="351"/>
      <c r="VSB22" s="351"/>
      <c r="VSC22" s="351"/>
      <c r="VSD22" s="351"/>
      <c r="VSE22" s="351"/>
      <c r="VSF22" s="351"/>
      <c r="VSG22" s="351"/>
      <c r="VSH22" s="351"/>
      <c r="VSI22" s="351"/>
      <c r="VSJ22" s="351"/>
      <c r="VSK22" s="351"/>
      <c r="VSL22" s="351"/>
      <c r="VSM22" s="351"/>
      <c r="VSN22" s="351"/>
      <c r="VSO22" s="351"/>
      <c r="VSP22" s="351"/>
      <c r="VSQ22" s="351"/>
      <c r="VSR22" s="351"/>
      <c r="VSS22" s="351"/>
      <c r="VST22" s="351"/>
      <c r="VSU22" s="351"/>
      <c r="VSV22" s="351"/>
      <c r="VSW22" s="351"/>
      <c r="VSX22" s="351"/>
      <c r="VSY22" s="351"/>
      <c r="VSZ22" s="351"/>
      <c r="VTA22" s="351"/>
      <c r="VTB22" s="351"/>
      <c r="VTC22" s="351"/>
      <c r="VTD22" s="351"/>
      <c r="VTE22" s="351"/>
      <c r="VTF22" s="351"/>
      <c r="VTG22" s="351"/>
      <c r="VTH22" s="351"/>
      <c r="VTI22" s="351"/>
      <c r="VTJ22" s="351"/>
      <c r="VTK22" s="351"/>
      <c r="VTL22" s="351"/>
      <c r="VTM22" s="351"/>
      <c r="VTN22" s="351"/>
      <c r="VTO22" s="351"/>
      <c r="VTP22" s="351"/>
      <c r="VTQ22" s="351"/>
      <c r="VTR22" s="351"/>
      <c r="VTS22" s="351"/>
      <c r="VTT22" s="351"/>
      <c r="VTU22" s="351"/>
      <c r="VTV22" s="351"/>
      <c r="VTW22" s="351"/>
      <c r="VTX22" s="351"/>
      <c r="VTY22" s="351"/>
      <c r="VTZ22" s="351"/>
      <c r="VUA22" s="351"/>
      <c r="VUB22" s="351"/>
      <c r="VUC22" s="351"/>
      <c r="VUD22" s="351"/>
      <c r="VUE22" s="351"/>
      <c r="VUF22" s="351"/>
      <c r="VUG22" s="351"/>
      <c r="VUH22" s="351"/>
      <c r="VUI22" s="351"/>
      <c r="VUJ22" s="351"/>
      <c r="VUK22" s="351"/>
      <c r="VUL22" s="351"/>
      <c r="VUM22" s="351"/>
      <c r="VUN22" s="351"/>
      <c r="VUO22" s="351"/>
      <c r="VUP22" s="351"/>
      <c r="VUQ22" s="351"/>
      <c r="VUR22" s="351"/>
      <c r="VUS22" s="351"/>
      <c r="VUT22" s="351"/>
      <c r="VUU22" s="351"/>
      <c r="VUV22" s="351"/>
      <c r="VUW22" s="351"/>
      <c r="VUX22" s="351"/>
      <c r="VUY22" s="351"/>
      <c r="VUZ22" s="351"/>
      <c r="VVA22" s="351"/>
      <c r="VVB22" s="351"/>
      <c r="VVC22" s="351"/>
      <c r="VVD22" s="351"/>
      <c r="VVE22" s="351"/>
      <c r="VVF22" s="351"/>
      <c r="VVG22" s="351"/>
      <c r="VVH22" s="351"/>
      <c r="VVI22" s="351"/>
      <c r="VVJ22" s="351"/>
      <c r="VVK22" s="351"/>
      <c r="VVL22" s="351"/>
      <c r="VVM22" s="351"/>
      <c r="VVN22" s="351"/>
      <c r="VVO22" s="351"/>
      <c r="VVP22" s="351"/>
      <c r="VVQ22" s="351"/>
      <c r="VVR22" s="351"/>
      <c r="VVS22" s="351"/>
      <c r="VVT22" s="351"/>
      <c r="VVU22" s="351"/>
      <c r="VVV22" s="351"/>
      <c r="VVW22" s="351"/>
      <c r="VVX22" s="351"/>
      <c r="VVY22" s="351"/>
      <c r="VVZ22" s="351"/>
      <c r="VWA22" s="351"/>
      <c r="VWB22" s="351"/>
      <c r="VWC22" s="351"/>
      <c r="VWD22" s="351"/>
      <c r="VWE22" s="351"/>
      <c r="VWF22" s="351"/>
      <c r="VWG22" s="351"/>
      <c r="VWH22" s="351"/>
      <c r="VWI22" s="351"/>
      <c r="VWJ22" s="351"/>
      <c r="VWK22" s="351"/>
      <c r="VWL22" s="351"/>
      <c r="VWM22" s="351"/>
      <c r="VWN22" s="351"/>
      <c r="VWO22" s="351"/>
      <c r="VWP22" s="351"/>
      <c r="VWQ22" s="351"/>
      <c r="VWR22" s="351"/>
      <c r="VWS22" s="351"/>
      <c r="VWT22" s="351"/>
      <c r="VWU22" s="351"/>
      <c r="VWV22" s="351"/>
      <c r="VWW22" s="351"/>
      <c r="VWX22" s="351"/>
      <c r="VWY22" s="351"/>
      <c r="VWZ22" s="351"/>
      <c r="VXA22" s="351"/>
      <c r="VXB22" s="351"/>
      <c r="VXC22" s="351"/>
      <c r="VXD22" s="351"/>
      <c r="VXE22" s="351"/>
      <c r="VXF22" s="351"/>
      <c r="VXG22" s="351"/>
      <c r="VXH22" s="351"/>
      <c r="VXI22" s="351"/>
      <c r="VXJ22" s="351"/>
      <c r="VXK22" s="351"/>
      <c r="VXL22" s="351"/>
      <c r="VXM22" s="351"/>
      <c r="VXN22" s="351"/>
      <c r="VXO22" s="351"/>
      <c r="VXP22" s="351"/>
      <c r="VXQ22" s="351"/>
      <c r="VXR22" s="351"/>
      <c r="VXS22" s="351"/>
      <c r="VXT22" s="351"/>
      <c r="VXU22" s="351"/>
      <c r="VXV22" s="351"/>
      <c r="VXW22" s="351"/>
      <c r="VXX22" s="351"/>
      <c r="VXY22" s="351"/>
      <c r="VXZ22" s="351"/>
      <c r="VYA22" s="351"/>
      <c r="VYB22" s="351"/>
      <c r="VYC22" s="351"/>
      <c r="VYD22" s="351"/>
      <c r="VYE22" s="351"/>
      <c r="VYF22" s="351"/>
      <c r="VYG22" s="351"/>
      <c r="VYH22" s="351"/>
      <c r="VYI22" s="351"/>
      <c r="VYJ22" s="351"/>
      <c r="VYK22" s="351"/>
      <c r="VYL22" s="351"/>
      <c r="VYM22" s="351"/>
      <c r="VYN22" s="351"/>
      <c r="VYO22" s="351"/>
      <c r="VYP22" s="351"/>
      <c r="VYQ22" s="351"/>
      <c r="VYR22" s="351"/>
      <c r="VYS22" s="351"/>
      <c r="VYT22" s="351"/>
      <c r="VYU22" s="351"/>
      <c r="VYV22" s="351"/>
      <c r="VYW22" s="351"/>
      <c r="VYX22" s="351"/>
      <c r="VYY22" s="351"/>
      <c r="VYZ22" s="351"/>
      <c r="VZA22" s="351"/>
      <c r="VZB22" s="351"/>
      <c r="VZC22" s="351"/>
      <c r="VZD22" s="351"/>
      <c r="VZE22" s="351"/>
      <c r="VZF22" s="351"/>
      <c r="VZG22" s="351"/>
      <c r="VZH22" s="351"/>
      <c r="VZI22" s="351"/>
      <c r="VZJ22" s="351"/>
      <c r="VZK22" s="351"/>
      <c r="VZL22" s="351"/>
      <c r="VZM22" s="351"/>
      <c r="VZN22" s="351"/>
      <c r="VZO22" s="351"/>
      <c r="VZP22" s="351"/>
      <c r="VZQ22" s="351"/>
      <c r="VZR22" s="351"/>
      <c r="VZS22" s="351"/>
      <c r="VZT22" s="351"/>
      <c r="VZU22" s="351"/>
      <c r="VZV22" s="351"/>
      <c r="VZW22" s="351"/>
      <c r="VZX22" s="351"/>
      <c r="VZY22" s="351"/>
      <c r="VZZ22" s="351"/>
      <c r="WAA22" s="351"/>
      <c r="WAB22" s="351"/>
      <c r="WAC22" s="351"/>
      <c r="WAD22" s="351"/>
      <c r="WAE22" s="351"/>
      <c r="WAF22" s="351"/>
      <c r="WAG22" s="351"/>
      <c r="WAH22" s="351"/>
      <c r="WAI22" s="351"/>
      <c r="WAJ22" s="351"/>
      <c r="WAK22" s="351"/>
      <c r="WAL22" s="351"/>
      <c r="WAM22" s="351"/>
      <c r="WAN22" s="351"/>
      <c r="WAO22" s="351"/>
      <c r="WAP22" s="351"/>
      <c r="WAQ22" s="351"/>
      <c r="WAR22" s="351"/>
      <c r="WAS22" s="351"/>
      <c r="WAT22" s="351"/>
      <c r="WAU22" s="351"/>
      <c r="WAV22" s="351"/>
      <c r="WAW22" s="351"/>
      <c r="WAX22" s="351"/>
      <c r="WAY22" s="351"/>
      <c r="WAZ22" s="351"/>
      <c r="WBA22" s="351"/>
      <c r="WBB22" s="351"/>
      <c r="WBC22" s="351"/>
      <c r="WBD22" s="351"/>
      <c r="WBE22" s="351"/>
      <c r="WBF22" s="351"/>
      <c r="WBG22" s="351"/>
      <c r="WBH22" s="351"/>
      <c r="WBI22" s="351"/>
      <c r="WBJ22" s="351"/>
      <c r="WBK22" s="351"/>
      <c r="WBL22" s="351"/>
      <c r="WBM22" s="351"/>
      <c r="WBN22" s="351"/>
      <c r="WBO22" s="351"/>
      <c r="WBP22" s="351"/>
      <c r="WBQ22" s="351"/>
      <c r="WBR22" s="351"/>
      <c r="WBS22" s="351"/>
      <c r="WBT22" s="351"/>
      <c r="WBU22" s="351"/>
      <c r="WBV22" s="351"/>
      <c r="WBW22" s="351"/>
      <c r="WBX22" s="351"/>
      <c r="WBY22" s="351"/>
      <c r="WBZ22" s="351"/>
      <c r="WCA22" s="351"/>
      <c r="WCB22" s="351"/>
      <c r="WCC22" s="351"/>
      <c r="WCD22" s="351"/>
      <c r="WCE22" s="351"/>
      <c r="WCF22" s="351"/>
      <c r="WCG22" s="351"/>
      <c r="WCH22" s="351"/>
      <c r="WCI22" s="351"/>
      <c r="WCJ22" s="351"/>
      <c r="WCK22" s="351"/>
      <c r="WCL22" s="351"/>
      <c r="WCM22" s="351"/>
      <c r="WCN22" s="351"/>
      <c r="WCO22" s="351"/>
      <c r="WCP22" s="351"/>
      <c r="WCQ22" s="351"/>
      <c r="WCR22" s="351"/>
      <c r="WCS22" s="351"/>
      <c r="WCT22" s="351"/>
      <c r="WCU22" s="351"/>
      <c r="WCV22" s="351"/>
      <c r="WCW22" s="351"/>
      <c r="WCX22" s="351"/>
      <c r="WCY22" s="351"/>
      <c r="WCZ22" s="351"/>
      <c r="WDA22" s="351"/>
      <c r="WDB22" s="351"/>
      <c r="WDC22" s="351"/>
      <c r="WDD22" s="351"/>
      <c r="WDE22" s="351"/>
      <c r="WDF22" s="351"/>
      <c r="WDG22" s="351"/>
      <c r="WDH22" s="351"/>
      <c r="WDI22" s="351"/>
      <c r="WDJ22" s="351"/>
      <c r="WDK22" s="351"/>
      <c r="WDL22" s="351"/>
      <c r="WDM22" s="351"/>
      <c r="WDN22" s="351"/>
      <c r="WDO22" s="351"/>
      <c r="WDP22" s="351"/>
      <c r="WDQ22" s="351"/>
      <c r="WDR22" s="351"/>
      <c r="WDS22" s="351"/>
      <c r="WDT22" s="351"/>
      <c r="WDU22" s="351"/>
      <c r="WDV22" s="351"/>
      <c r="WDW22" s="351"/>
      <c r="WDX22" s="351"/>
      <c r="WDY22" s="351"/>
      <c r="WDZ22" s="351"/>
      <c r="WEA22" s="351"/>
      <c r="WEB22" s="351"/>
      <c r="WEC22" s="351"/>
      <c r="WED22" s="351"/>
      <c r="WEE22" s="351"/>
      <c r="WEF22" s="351"/>
      <c r="WEG22" s="351"/>
      <c r="WEH22" s="351"/>
      <c r="WEI22" s="351"/>
      <c r="WEJ22" s="351"/>
      <c r="WEK22" s="351"/>
      <c r="WEL22" s="351"/>
      <c r="WEM22" s="351"/>
      <c r="WEN22" s="351"/>
      <c r="WEO22" s="351"/>
      <c r="WEP22" s="351"/>
      <c r="WEQ22" s="351"/>
      <c r="WER22" s="351"/>
      <c r="WES22" s="351"/>
      <c r="WET22" s="351"/>
      <c r="WEU22" s="351"/>
      <c r="WEV22" s="351"/>
      <c r="WEW22" s="351"/>
      <c r="WEX22" s="351"/>
      <c r="WEY22" s="351"/>
      <c r="WEZ22" s="351"/>
      <c r="WFA22" s="351"/>
      <c r="WFB22" s="351"/>
      <c r="WFC22" s="351"/>
      <c r="WFD22" s="351"/>
      <c r="WFE22" s="351"/>
      <c r="WFF22" s="351"/>
      <c r="WFG22" s="351"/>
      <c r="WFH22" s="351"/>
      <c r="WFI22" s="351"/>
      <c r="WFJ22" s="351"/>
      <c r="WFK22" s="351"/>
      <c r="WFL22" s="351"/>
      <c r="WFM22" s="351"/>
      <c r="WFN22" s="351"/>
      <c r="WFO22" s="351"/>
      <c r="WFP22" s="351"/>
      <c r="WFQ22" s="351"/>
      <c r="WFR22" s="351"/>
      <c r="WFS22" s="351"/>
      <c r="WFT22" s="351"/>
      <c r="WFU22" s="351"/>
      <c r="WFV22" s="351"/>
      <c r="WFW22" s="351"/>
      <c r="WFX22" s="351"/>
      <c r="WFY22" s="351"/>
      <c r="WFZ22" s="351"/>
      <c r="WGA22" s="351"/>
      <c r="WGB22" s="351"/>
      <c r="WGC22" s="351"/>
      <c r="WGD22" s="351"/>
      <c r="WGE22" s="351"/>
      <c r="WGF22" s="351"/>
      <c r="WGG22" s="351"/>
      <c r="WGH22" s="351"/>
      <c r="WGI22" s="351"/>
      <c r="WGJ22" s="351"/>
      <c r="WGK22" s="351"/>
      <c r="WGL22" s="351"/>
      <c r="WGM22" s="351"/>
      <c r="WGN22" s="351"/>
      <c r="WGO22" s="351"/>
      <c r="WGP22" s="351"/>
      <c r="WGQ22" s="351"/>
      <c r="WGR22" s="351"/>
      <c r="WGS22" s="351"/>
      <c r="WGT22" s="351"/>
      <c r="WGU22" s="351"/>
      <c r="WGV22" s="351"/>
      <c r="WGW22" s="351"/>
      <c r="WGX22" s="351"/>
      <c r="WGY22" s="351"/>
      <c r="WGZ22" s="351"/>
      <c r="WHA22" s="351"/>
      <c r="WHB22" s="351"/>
      <c r="WHC22" s="351"/>
      <c r="WHD22" s="351"/>
      <c r="WHE22" s="351"/>
      <c r="WHF22" s="351"/>
      <c r="WHG22" s="351"/>
      <c r="WHH22" s="351"/>
      <c r="WHI22" s="351"/>
      <c r="WHJ22" s="351"/>
      <c r="WHK22" s="351"/>
      <c r="WHL22" s="351"/>
      <c r="WHM22" s="351"/>
      <c r="WHN22" s="351"/>
      <c r="WHO22" s="351"/>
      <c r="WHP22" s="351"/>
      <c r="WHQ22" s="351"/>
      <c r="WHR22" s="351"/>
      <c r="WHS22" s="351"/>
      <c r="WHT22" s="351"/>
      <c r="WHU22" s="351"/>
      <c r="WHV22" s="351"/>
      <c r="WHW22" s="351"/>
      <c r="WHX22" s="351"/>
      <c r="WHY22" s="351"/>
      <c r="WHZ22" s="351"/>
      <c r="WIA22" s="351"/>
      <c r="WIB22" s="351"/>
      <c r="WIC22" s="351"/>
      <c r="WID22" s="351"/>
      <c r="WIE22" s="351"/>
      <c r="WIF22" s="351"/>
      <c r="WIG22" s="351"/>
      <c r="WIH22" s="351"/>
      <c r="WII22" s="351"/>
      <c r="WIJ22" s="351"/>
      <c r="WIK22" s="351"/>
      <c r="WIL22" s="351"/>
      <c r="WIM22" s="351"/>
      <c r="WIN22" s="351"/>
      <c r="WIO22" s="351"/>
      <c r="WIP22" s="351"/>
      <c r="WIQ22" s="351"/>
      <c r="WIR22" s="351"/>
      <c r="WIS22" s="351"/>
      <c r="WIT22" s="351"/>
      <c r="WIU22" s="351"/>
      <c r="WIV22" s="351"/>
      <c r="WIW22" s="351"/>
      <c r="WIX22" s="351"/>
      <c r="WIY22" s="351"/>
      <c r="WIZ22" s="351"/>
      <c r="WJA22" s="351"/>
      <c r="WJB22" s="351"/>
      <c r="WJC22" s="351"/>
      <c r="WJD22" s="351"/>
      <c r="WJE22" s="351"/>
      <c r="WJF22" s="351"/>
      <c r="WJG22" s="351"/>
      <c r="WJH22" s="351"/>
      <c r="WJI22" s="351"/>
      <c r="WJJ22" s="351"/>
      <c r="WJK22" s="351"/>
      <c r="WJL22" s="351"/>
      <c r="WJM22" s="351"/>
      <c r="WJN22" s="351"/>
      <c r="WJO22" s="351"/>
      <c r="WJP22" s="351"/>
      <c r="WJQ22" s="351"/>
      <c r="WJR22" s="351"/>
      <c r="WJS22" s="351"/>
      <c r="WJT22" s="351"/>
      <c r="WJU22" s="351"/>
      <c r="WJV22" s="351"/>
      <c r="WJW22" s="351"/>
      <c r="WJX22" s="351"/>
      <c r="WJY22" s="351"/>
      <c r="WJZ22" s="351"/>
      <c r="WKA22" s="351"/>
      <c r="WKB22" s="351"/>
      <c r="WKC22" s="351"/>
      <c r="WKD22" s="351"/>
      <c r="WKE22" s="351"/>
      <c r="WKF22" s="351"/>
      <c r="WKG22" s="351"/>
      <c r="WKH22" s="351"/>
      <c r="WKI22" s="351"/>
      <c r="WKJ22" s="351"/>
      <c r="WKK22" s="351"/>
      <c r="WKL22" s="351"/>
      <c r="WKM22" s="351"/>
      <c r="WKN22" s="351"/>
      <c r="WKO22" s="351"/>
      <c r="WKP22" s="351"/>
      <c r="WKQ22" s="351"/>
      <c r="WKR22" s="351"/>
      <c r="WKS22" s="351"/>
      <c r="WKT22" s="351"/>
      <c r="WKU22" s="351"/>
      <c r="WKV22" s="351"/>
      <c r="WKW22" s="351"/>
      <c r="WKX22" s="351"/>
      <c r="WKY22" s="351"/>
      <c r="WKZ22" s="351"/>
      <c r="WLA22" s="351"/>
      <c r="WLB22" s="351"/>
      <c r="WLC22" s="351"/>
      <c r="WLD22" s="351"/>
      <c r="WLE22" s="351"/>
      <c r="WLF22" s="351"/>
      <c r="WLG22" s="351"/>
      <c r="WLH22" s="351"/>
      <c r="WLI22" s="351"/>
      <c r="WLJ22" s="351"/>
      <c r="WLK22" s="351"/>
      <c r="WLL22" s="351"/>
      <c r="WLM22" s="351"/>
      <c r="WLN22" s="351"/>
      <c r="WLO22" s="351"/>
      <c r="WLP22" s="351"/>
      <c r="WLQ22" s="351"/>
      <c r="WLR22" s="351"/>
      <c r="WLS22" s="351"/>
      <c r="WLT22" s="351"/>
      <c r="WLU22" s="351"/>
      <c r="WLV22" s="351"/>
      <c r="WLW22" s="351"/>
      <c r="WLX22" s="351"/>
      <c r="WLY22" s="351"/>
      <c r="WLZ22" s="351"/>
      <c r="WMA22" s="351"/>
      <c r="WMB22" s="351"/>
      <c r="WMC22" s="351"/>
      <c r="WMD22" s="351"/>
      <c r="WME22" s="351"/>
      <c r="WMF22" s="351"/>
      <c r="WMG22" s="351"/>
      <c r="WMH22" s="351"/>
      <c r="WMI22" s="351"/>
      <c r="WMJ22" s="351"/>
      <c r="WMK22" s="351"/>
      <c r="WML22" s="351"/>
      <c r="WMM22" s="351"/>
      <c r="WMN22" s="351"/>
      <c r="WMO22" s="351"/>
      <c r="WMP22" s="351"/>
      <c r="WMQ22" s="351"/>
      <c r="WMR22" s="351"/>
      <c r="WMS22" s="351"/>
      <c r="WMT22" s="351"/>
      <c r="WMU22" s="351"/>
      <c r="WMV22" s="351"/>
      <c r="WMW22" s="351"/>
      <c r="WMX22" s="351"/>
      <c r="WMY22" s="351"/>
      <c r="WMZ22" s="351"/>
      <c r="WNA22" s="351"/>
      <c r="WNB22" s="351"/>
      <c r="WNC22" s="351"/>
      <c r="WND22" s="351"/>
      <c r="WNE22" s="351"/>
      <c r="WNF22" s="351"/>
      <c r="WNG22" s="351"/>
      <c r="WNH22" s="351"/>
      <c r="WNI22" s="351"/>
      <c r="WNJ22" s="351"/>
      <c r="WNK22" s="351"/>
      <c r="WNL22" s="351"/>
      <c r="WNM22" s="351"/>
      <c r="WNN22" s="351"/>
      <c r="WNO22" s="351"/>
      <c r="WNP22" s="351"/>
      <c r="WNQ22" s="351"/>
      <c r="WNR22" s="351"/>
      <c r="WNS22" s="351"/>
      <c r="WNT22" s="351"/>
      <c r="WNU22" s="351"/>
      <c r="WNV22" s="351"/>
      <c r="WNW22" s="351"/>
      <c r="WNX22" s="351"/>
      <c r="WNY22" s="351"/>
      <c r="WNZ22" s="351"/>
      <c r="WOA22" s="351"/>
      <c r="WOB22" s="351"/>
      <c r="WOC22" s="351"/>
      <c r="WOD22" s="351"/>
      <c r="WOE22" s="351"/>
      <c r="WOF22" s="351"/>
      <c r="WOG22" s="351"/>
      <c r="WOH22" s="351"/>
      <c r="WOI22" s="351"/>
      <c r="WOJ22" s="351"/>
      <c r="WOK22" s="351"/>
      <c r="WOL22" s="351"/>
      <c r="WOM22" s="351"/>
      <c r="WON22" s="351"/>
      <c r="WOO22" s="351"/>
      <c r="WOP22" s="351"/>
      <c r="WOQ22" s="351"/>
      <c r="WOR22" s="351"/>
      <c r="WOS22" s="351"/>
      <c r="WOT22" s="351"/>
      <c r="WOU22" s="351"/>
      <c r="WOV22" s="351"/>
      <c r="WOW22" s="351"/>
      <c r="WOX22" s="351"/>
      <c r="WOY22" s="351"/>
      <c r="WOZ22" s="351"/>
      <c r="WPA22" s="351"/>
      <c r="WPB22" s="351"/>
      <c r="WPC22" s="351"/>
      <c r="WPD22" s="351"/>
      <c r="WPE22" s="351"/>
      <c r="WPF22" s="351"/>
      <c r="WPG22" s="351"/>
      <c r="WPH22" s="351"/>
      <c r="WPI22" s="351"/>
      <c r="WPJ22" s="351"/>
      <c r="WPK22" s="351"/>
      <c r="WPL22" s="351"/>
      <c r="WPM22" s="351"/>
      <c r="WPN22" s="351"/>
      <c r="WPO22" s="351"/>
      <c r="WPP22" s="351"/>
      <c r="WPQ22" s="351"/>
      <c r="WPR22" s="351"/>
      <c r="WPS22" s="351"/>
      <c r="WPT22" s="351"/>
      <c r="WPU22" s="351"/>
      <c r="WPV22" s="351"/>
      <c r="WPW22" s="351"/>
      <c r="WPX22" s="351"/>
      <c r="WPY22" s="351"/>
      <c r="WPZ22" s="351"/>
      <c r="WQA22" s="351"/>
      <c r="WQB22" s="351"/>
      <c r="WQC22" s="351"/>
      <c r="WQD22" s="351"/>
      <c r="WQE22" s="351"/>
      <c r="WQF22" s="351"/>
      <c r="WQG22" s="351"/>
      <c r="WQH22" s="351"/>
      <c r="WQI22" s="351"/>
      <c r="WQJ22" s="351"/>
      <c r="WQK22" s="351"/>
      <c r="WQL22" s="351"/>
      <c r="WQM22" s="351"/>
      <c r="WQN22" s="351"/>
      <c r="WQO22" s="351"/>
      <c r="WQP22" s="351"/>
      <c r="WQQ22" s="351"/>
      <c r="WQR22" s="351"/>
      <c r="WQS22" s="351"/>
      <c r="WQT22" s="351"/>
      <c r="WQU22" s="351"/>
      <c r="WQV22" s="351"/>
      <c r="WQW22" s="351"/>
      <c r="WQX22" s="351"/>
      <c r="WQY22" s="351"/>
      <c r="WQZ22" s="351"/>
      <c r="WRA22" s="351"/>
      <c r="WRB22" s="351"/>
      <c r="WRC22" s="351"/>
      <c r="WRD22" s="351"/>
      <c r="WRE22" s="351"/>
      <c r="WRF22" s="351"/>
      <c r="WRG22" s="351"/>
      <c r="WRH22" s="351"/>
      <c r="WRI22" s="351"/>
      <c r="WRJ22" s="351"/>
      <c r="WRK22" s="351"/>
      <c r="WRL22" s="351"/>
      <c r="WRM22" s="351"/>
      <c r="WRN22" s="351"/>
      <c r="WRO22" s="351"/>
      <c r="WRP22" s="351"/>
      <c r="WRQ22" s="351"/>
      <c r="WRR22" s="351"/>
      <c r="WRS22" s="351"/>
      <c r="WRT22" s="351"/>
      <c r="WRU22" s="351"/>
      <c r="WRV22" s="351"/>
      <c r="WRW22" s="351"/>
      <c r="WRX22" s="351"/>
      <c r="WRY22" s="351"/>
      <c r="WRZ22" s="351"/>
      <c r="WSA22" s="351"/>
      <c r="WSB22" s="351"/>
      <c r="WSC22" s="351"/>
      <c r="WSD22" s="351"/>
      <c r="WSE22" s="351"/>
      <c r="WSF22" s="351"/>
      <c r="WSG22" s="351"/>
      <c r="WSH22" s="351"/>
      <c r="WSI22" s="351"/>
      <c r="WSJ22" s="351"/>
      <c r="WSK22" s="351"/>
      <c r="WSL22" s="351"/>
      <c r="WSM22" s="351"/>
      <c r="WSN22" s="351"/>
      <c r="WSO22" s="351"/>
      <c r="WSP22" s="351"/>
      <c r="WSQ22" s="351"/>
      <c r="WSR22" s="351"/>
      <c r="WSS22" s="351"/>
      <c r="WST22" s="351"/>
      <c r="WSU22" s="351"/>
      <c r="WSV22" s="351"/>
      <c r="WSW22" s="351"/>
      <c r="WSX22" s="351"/>
      <c r="WSY22" s="351"/>
      <c r="WSZ22" s="351"/>
      <c r="WTA22" s="351"/>
      <c r="WTB22" s="351"/>
      <c r="WTC22" s="351"/>
      <c r="WTD22" s="351"/>
      <c r="WTE22" s="351"/>
      <c r="WTF22" s="351"/>
      <c r="WTG22" s="351"/>
      <c r="WTH22" s="351"/>
      <c r="WTI22" s="351"/>
      <c r="WTJ22" s="351"/>
      <c r="WTK22" s="351"/>
      <c r="WTL22" s="351"/>
      <c r="WTM22" s="351"/>
      <c r="WTN22" s="351"/>
      <c r="WTO22" s="351"/>
      <c r="WTP22" s="351"/>
      <c r="WTQ22" s="351"/>
      <c r="WTR22" s="351"/>
      <c r="WTS22" s="351"/>
      <c r="WTT22" s="351"/>
      <c r="WTU22" s="351"/>
      <c r="WTV22" s="351"/>
      <c r="WTW22" s="351"/>
      <c r="WTX22" s="351"/>
      <c r="WTY22" s="351"/>
      <c r="WTZ22" s="351"/>
      <c r="WUA22" s="351"/>
      <c r="WUB22" s="351"/>
      <c r="WUC22" s="351"/>
      <c r="WUD22" s="351"/>
      <c r="WUE22" s="351"/>
      <c r="WUF22" s="351"/>
      <c r="WUG22" s="351"/>
      <c r="WUH22" s="351"/>
      <c r="WUI22" s="351"/>
      <c r="WUJ22" s="351"/>
      <c r="WUK22" s="351"/>
      <c r="WUL22" s="351"/>
      <c r="WUM22" s="351"/>
      <c r="WUN22" s="351"/>
      <c r="WUO22" s="351"/>
      <c r="WUP22" s="351"/>
      <c r="WUQ22" s="351"/>
      <c r="WUR22" s="351"/>
      <c r="WUS22" s="351"/>
      <c r="WUT22" s="351"/>
      <c r="WUU22" s="351"/>
      <c r="WUV22" s="351"/>
      <c r="WUW22" s="351"/>
      <c r="WUX22" s="351"/>
      <c r="WUY22" s="351"/>
      <c r="WUZ22" s="351"/>
      <c r="WVA22" s="351"/>
      <c r="WVB22" s="351"/>
      <c r="WVC22" s="351"/>
      <c r="WVD22" s="351"/>
      <c r="WVE22" s="351"/>
      <c r="WVF22" s="351"/>
      <c r="WVG22" s="351"/>
      <c r="WVH22" s="351"/>
      <c r="WVI22" s="351"/>
      <c r="WVJ22" s="351"/>
      <c r="WVK22" s="351"/>
      <c r="WVL22" s="351"/>
      <c r="WVM22" s="351"/>
      <c r="WVN22" s="351"/>
      <c r="WVO22" s="351"/>
      <c r="WVP22" s="351"/>
      <c r="WVQ22" s="351"/>
      <c r="WVR22" s="351"/>
      <c r="WVS22" s="351"/>
      <c r="WVT22" s="351"/>
      <c r="WVU22" s="351"/>
      <c r="WVV22" s="351"/>
      <c r="WVW22" s="351"/>
      <c r="WVX22" s="351"/>
      <c r="WVY22" s="351"/>
      <c r="WVZ22" s="351"/>
      <c r="WWA22" s="351"/>
      <c r="WWB22" s="351"/>
      <c r="WWC22" s="351"/>
      <c r="WWD22" s="351"/>
      <c r="WWE22" s="351"/>
      <c r="WWF22" s="351"/>
      <c r="WWG22" s="351"/>
      <c r="WWH22" s="351"/>
      <c r="WWI22" s="351"/>
      <c r="WWJ22" s="351"/>
      <c r="WWK22" s="351"/>
      <c r="WWL22" s="351"/>
      <c r="WWM22" s="351"/>
      <c r="WWN22" s="351"/>
      <c r="WWO22" s="351"/>
      <c r="WWP22" s="351"/>
      <c r="WWQ22" s="351"/>
      <c r="WWR22" s="351"/>
      <c r="WWS22" s="351"/>
      <c r="WWT22" s="351"/>
      <c r="WWU22" s="351"/>
      <c r="WWV22" s="351"/>
      <c r="WWW22" s="351"/>
      <c r="WWX22" s="351"/>
      <c r="WWY22" s="351"/>
      <c r="WWZ22" s="351"/>
      <c r="WXA22" s="351"/>
      <c r="WXB22" s="351"/>
      <c r="WXC22" s="351"/>
      <c r="WXD22" s="351"/>
      <c r="WXE22" s="351"/>
      <c r="WXF22" s="351"/>
      <c r="WXG22" s="351"/>
      <c r="WXH22" s="351"/>
      <c r="WXI22" s="351"/>
      <c r="WXJ22" s="351"/>
      <c r="WXK22" s="351"/>
      <c r="WXL22" s="351"/>
      <c r="WXM22" s="351"/>
      <c r="WXN22" s="351"/>
      <c r="WXO22" s="351"/>
      <c r="WXP22" s="351"/>
      <c r="WXQ22" s="351"/>
      <c r="WXR22" s="351"/>
      <c r="WXS22" s="351"/>
      <c r="WXT22" s="351"/>
      <c r="WXU22" s="351"/>
      <c r="WXV22" s="351"/>
      <c r="WXW22" s="351"/>
      <c r="WXX22" s="351"/>
      <c r="WXY22" s="351"/>
      <c r="WXZ22" s="351"/>
      <c r="WYA22" s="351"/>
      <c r="WYB22" s="351"/>
      <c r="WYC22" s="351"/>
      <c r="WYD22" s="351"/>
      <c r="WYE22" s="351"/>
      <c r="WYF22" s="351"/>
      <c r="WYG22" s="351"/>
      <c r="WYH22" s="351"/>
      <c r="WYI22" s="351"/>
      <c r="WYJ22" s="351"/>
      <c r="WYK22" s="351"/>
      <c r="WYL22" s="351"/>
      <c r="WYM22" s="351"/>
      <c r="WYN22" s="351"/>
      <c r="WYO22" s="351"/>
      <c r="WYP22" s="351"/>
      <c r="WYQ22" s="351"/>
      <c r="WYR22" s="351"/>
      <c r="WYS22" s="351"/>
      <c r="WYT22" s="351"/>
      <c r="WYU22" s="351"/>
      <c r="WYV22" s="351"/>
      <c r="WYW22" s="351"/>
      <c r="WYX22" s="351"/>
      <c r="WYY22" s="351"/>
      <c r="WYZ22" s="351"/>
    </row>
    <row r="23" spans="1:16224" ht="26.1" customHeight="1" x14ac:dyDescent="0.2">
      <c r="A23" s="268">
        <v>21042</v>
      </c>
      <c r="B23" s="268" t="s">
        <v>289</v>
      </c>
      <c r="C23" s="64" t="s">
        <v>3008</v>
      </c>
      <c r="D23" s="268">
        <v>21002</v>
      </c>
      <c r="E23" s="268" t="s">
        <v>289</v>
      </c>
      <c r="F23" s="419">
        <v>15</v>
      </c>
      <c r="G23" s="371">
        <v>1</v>
      </c>
      <c r="H23" s="372">
        <v>15</v>
      </c>
      <c r="I23" s="197" t="s">
        <v>205</v>
      </c>
      <c r="J23" s="441" t="s">
        <v>211</v>
      </c>
      <c r="K23" s="434" t="s">
        <v>2948</v>
      </c>
      <c r="L23" s="345">
        <v>1</v>
      </c>
      <c r="M23" s="462">
        <v>942</v>
      </c>
      <c r="N23" s="219"/>
      <c r="O23" s="220"/>
      <c r="P23" s="404"/>
      <c r="Q23" s="387"/>
      <c r="R23" s="387"/>
      <c r="S23" s="388"/>
      <c r="T23" s="389"/>
      <c r="U23" s="455"/>
      <c r="V23" s="406"/>
      <c r="W23" s="24"/>
      <c r="X23" s="32"/>
      <c r="Y23" s="32"/>
      <c r="Z23" s="24">
        <v>8</v>
      </c>
      <c r="AA23" s="24"/>
      <c r="AB23" s="24">
        <v>0</v>
      </c>
      <c r="AC23" s="24">
        <v>3</v>
      </c>
      <c r="AD23" s="24">
        <v>2</v>
      </c>
      <c r="AE23" s="465"/>
      <c r="AF23" s="24" t="s">
        <v>287</v>
      </c>
      <c r="AG23" s="55" t="s">
        <v>3997</v>
      </c>
      <c r="AH23" s="250"/>
      <c r="AI23" s="250"/>
      <c r="AJ23" s="250"/>
      <c r="AK23" s="250">
        <v>35</v>
      </c>
      <c r="AL23" s="250">
        <v>64</v>
      </c>
      <c r="AM23" s="250"/>
      <c r="AN23" s="250"/>
      <c r="AO23" s="250"/>
      <c r="AP23" s="250"/>
      <c r="AQ23" s="250"/>
      <c r="AR23" s="252"/>
      <c r="AS23" s="19">
        <v>8</v>
      </c>
      <c r="AT23" s="19"/>
      <c r="AU23" s="19">
        <v>0</v>
      </c>
      <c r="AV23" s="19">
        <v>3</v>
      </c>
      <c r="AW23" s="19">
        <v>1</v>
      </c>
      <c r="AX23" s="250"/>
      <c r="AY23" s="19" t="s">
        <v>287</v>
      </c>
      <c r="AZ23" s="32">
        <v>5</v>
      </c>
      <c r="BA23" s="19"/>
      <c r="BB23" s="19"/>
      <c r="BC23" s="19"/>
      <c r="BD23" s="19">
        <v>37</v>
      </c>
      <c r="BE23" s="19">
        <v>62</v>
      </c>
      <c r="BF23" s="19"/>
      <c r="BG23" s="19"/>
      <c r="BH23" s="19"/>
      <c r="BI23" s="19"/>
      <c r="BJ23" s="19"/>
      <c r="BK23" s="19"/>
      <c r="BL23" s="454">
        <v>1191</v>
      </c>
      <c r="BM23" s="229"/>
      <c r="BN23" s="200">
        <v>6</v>
      </c>
      <c r="BO23" s="225"/>
      <c r="BP23" s="226"/>
      <c r="BQ23" s="331"/>
      <c r="BR23" s="327"/>
      <c r="BS23" s="327"/>
      <c r="BT23" s="327"/>
      <c r="BU23" s="333"/>
      <c r="BV23" s="346">
        <v>1026</v>
      </c>
      <c r="BW23" s="13">
        <v>50</v>
      </c>
      <c r="BX23" s="13">
        <v>6</v>
      </c>
      <c r="BY23" s="59">
        <v>44</v>
      </c>
      <c r="BZ23" s="15">
        <v>20</v>
      </c>
      <c r="CA23" s="15">
        <v>53</v>
      </c>
      <c r="CB23" s="32"/>
      <c r="CC23" s="21" t="s">
        <v>34</v>
      </c>
      <c r="CD23" s="32" t="s">
        <v>58</v>
      </c>
      <c r="CE23" s="36">
        <v>462</v>
      </c>
      <c r="CF23" s="15">
        <v>2</v>
      </c>
      <c r="CG23" s="79">
        <v>596</v>
      </c>
      <c r="CH23" s="22" t="s">
        <v>32</v>
      </c>
      <c r="CI23" s="20">
        <v>2017</v>
      </c>
      <c r="CJ23" s="21" t="s">
        <v>30</v>
      </c>
      <c r="CK23" s="21" t="s">
        <v>30</v>
      </c>
      <c r="CL23" s="15">
        <v>33</v>
      </c>
      <c r="CM23" s="15"/>
      <c r="CN23" s="15"/>
      <c r="CO23" s="15"/>
      <c r="CP23" s="15">
        <v>1</v>
      </c>
      <c r="CQ23" s="351"/>
      <c r="CR23" s="351"/>
      <c r="CS23" s="351"/>
      <c r="CT23" s="351"/>
      <c r="CU23" s="351"/>
      <c r="CV23" s="351"/>
      <c r="CW23" s="351"/>
      <c r="CX23" s="351"/>
      <c r="CY23" s="351"/>
      <c r="CZ23" s="351"/>
      <c r="DA23" s="351"/>
      <c r="DB23" s="351"/>
      <c r="DC23" s="351"/>
      <c r="DD23" s="351"/>
      <c r="DE23" s="351"/>
      <c r="DF23" s="351"/>
      <c r="DG23" s="351"/>
      <c r="DH23" s="351"/>
      <c r="DI23" s="351"/>
      <c r="DJ23" s="351"/>
      <c r="DK23" s="351"/>
      <c r="DL23" s="351"/>
      <c r="DM23" s="351"/>
      <c r="DN23" s="351"/>
      <c r="DO23" s="351"/>
      <c r="DP23" s="351"/>
      <c r="DQ23" s="351"/>
      <c r="DR23" s="351"/>
      <c r="DS23" s="351"/>
      <c r="DT23" s="351"/>
      <c r="DU23" s="351"/>
      <c r="DV23" s="351"/>
      <c r="DW23" s="351"/>
      <c r="DX23" s="351"/>
      <c r="DY23" s="351"/>
      <c r="DZ23" s="351"/>
      <c r="EA23" s="351"/>
      <c r="EB23" s="351"/>
      <c r="EC23" s="351"/>
      <c r="ED23" s="351"/>
      <c r="EE23" s="351"/>
      <c r="EF23" s="351"/>
      <c r="EG23" s="351"/>
      <c r="EH23" s="351"/>
      <c r="EI23" s="351"/>
      <c r="EJ23" s="351"/>
      <c r="EK23" s="351"/>
      <c r="EL23" s="351"/>
      <c r="EM23" s="351"/>
      <c r="EN23" s="351"/>
      <c r="EO23" s="351"/>
      <c r="EP23" s="351"/>
      <c r="EQ23" s="351"/>
      <c r="ER23" s="351"/>
      <c r="ES23" s="351"/>
      <c r="ET23" s="351"/>
      <c r="EU23" s="351"/>
      <c r="EV23" s="351"/>
      <c r="EW23" s="351"/>
      <c r="EX23" s="351"/>
      <c r="EY23" s="351"/>
      <c r="EZ23" s="351"/>
      <c r="FA23" s="351"/>
      <c r="FB23" s="351"/>
      <c r="FC23" s="351"/>
      <c r="FD23" s="351"/>
      <c r="FE23" s="351"/>
      <c r="FF23" s="351"/>
      <c r="FG23" s="351"/>
      <c r="FH23" s="351"/>
      <c r="FI23" s="351"/>
      <c r="FJ23" s="351"/>
      <c r="FK23" s="351"/>
      <c r="FL23" s="351"/>
      <c r="FM23" s="351"/>
      <c r="FN23" s="351"/>
      <c r="FO23" s="351"/>
      <c r="FP23" s="351"/>
      <c r="FQ23" s="351"/>
      <c r="FR23" s="351"/>
      <c r="FS23" s="351"/>
      <c r="FT23" s="351"/>
      <c r="FU23" s="351"/>
      <c r="FV23" s="351"/>
      <c r="FW23" s="351"/>
      <c r="FX23" s="351"/>
      <c r="FY23" s="351"/>
      <c r="FZ23" s="351"/>
      <c r="GA23" s="351"/>
      <c r="GB23" s="351"/>
      <c r="GC23" s="351"/>
      <c r="GD23" s="351"/>
      <c r="GE23" s="351"/>
      <c r="GF23" s="351"/>
      <c r="GG23" s="351"/>
      <c r="GH23" s="351"/>
      <c r="GI23" s="351"/>
      <c r="GJ23" s="351"/>
      <c r="GK23" s="351"/>
      <c r="GL23" s="351"/>
      <c r="GM23" s="351"/>
      <c r="GN23" s="351"/>
      <c r="GO23" s="351"/>
      <c r="GP23" s="351"/>
      <c r="GQ23" s="351"/>
      <c r="GR23" s="351"/>
      <c r="GS23" s="351"/>
      <c r="GT23" s="351"/>
      <c r="GU23" s="351"/>
      <c r="GV23" s="351"/>
      <c r="GW23" s="351"/>
      <c r="GX23" s="351"/>
      <c r="GY23" s="351"/>
      <c r="GZ23" s="351"/>
      <c r="HA23" s="351"/>
      <c r="HB23" s="351"/>
      <c r="HC23" s="351"/>
      <c r="HD23" s="351"/>
      <c r="HE23" s="351"/>
      <c r="HF23" s="351"/>
      <c r="HG23" s="351"/>
      <c r="HH23" s="351"/>
      <c r="HI23" s="351"/>
      <c r="HJ23" s="351"/>
      <c r="HK23" s="351"/>
      <c r="HL23" s="351"/>
      <c r="HM23" s="351"/>
      <c r="HN23" s="351"/>
      <c r="HO23" s="351"/>
      <c r="HP23" s="351"/>
      <c r="HQ23" s="351"/>
      <c r="HR23" s="351"/>
      <c r="HS23" s="351"/>
      <c r="HT23" s="351"/>
      <c r="HU23" s="351"/>
      <c r="HV23" s="351"/>
      <c r="HW23" s="351"/>
      <c r="HX23" s="351"/>
      <c r="HY23" s="351"/>
      <c r="HZ23" s="351"/>
      <c r="IA23" s="351"/>
      <c r="IB23" s="351"/>
      <c r="IC23" s="351"/>
      <c r="ID23" s="351"/>
      <c r="IE23" s="351"/>
      <c r="IF23" s="351"/>
      <c r="IG23" s="351"/>
      <c r="IH23" s="351"/>
      <c r="II23" s="351"/>
      <c r="IJ23" s="351"/>
      <c r="IK23" s="351"/>
      <c r="IL23" s="351"/>
      <c r="IM23" s="351"/>
      <c r="IN23" s="351"/>
      <c r="IO23" s="351"/>
      <c r="IP23" s="351"/>
      <c r="IQ23" s="351"/>
      <c r="IR23" s="351"/>
      <c r="IS23" s="351"/>
      <c r="IT23" s="351"/>
      <c r="IU23" s="351"/>
      <c r="IV23" s="351"/>
      <c r="IW23" s="351"/>
      <c r="IX23" s="351"/>
      <c r="IY23" s="351"/>
      <c r="IZ23" s="351"/>
      <c r="JA23" s="351"/>
      <c r="JB23" s="351"/>
      <c r="JC23" s="351"/>
      <c r="JD23" s="351"/>
      <c r="JE23" s="351"/>
      <c r="JF23" s="351"/>
      <c r="JG23" s="351"/>
      <c r="JH23" s="351"/>
      <c r="JI23" s="351"/>
      <c r="JJ23" s="351"/>
      <c r="JK23" s="351"/>
      <c r="JL23" s="351"/>
      <c r="JM23" s="351"/>
      <c r="JN23" s="351"/>
      <c r="JO23" s="351"/>
      <c r="JP23" s="351"/>
      <c r="JQ23" s="351"/>
      <c r="JR23" s="351"/>
      <c r="JS23" s="351"/>
      <c r="JT23" s="351"/>
      <c r="JU23" s="351"/>
      <c r="JV23" s="351"/>
      <c r="JW23" s="351"/>
      <c r="JX23" s="351"/>
      <c r="JY23" s="351"/>
      <c r="JZ23" s="351"/>
      <c r="KA23" s="351"/>
      <c r="KB23" s="351"/>
      <c r="KC23" s="351"/>
      <c r="KD23" s="351"/>
      <c r="KE23" s="351"/>
      <c r="KF23" s="351"/>
      <c r="KG23" s="351"/>
      <c r="KH23" s="351"/>
      <c r="KI23" s="351"/>
      <c r="KJ23" s="351"/>
      <c r="KK23" s="351"/>
      <c r="KL23" s="351"/>
      <c r="KM23" s="351"/>
      <c r="KN23" s="351"/>
      <c r="KO23" s="351"/>
      <c r="KP23" s="351"/>
      <c r="KQ23" s="351"/>
      <c r="KR23" s="351"/>
      <c r="KS23" s="351"/>
      <c r="KT23" s="351"/>
      <c r="KU23" s="351"/>
      <c r="KV23" s="351"/>
      <c r="KW23" s="351"/>
      <c r="KX23" s="351"/>
      <c r="KY23" s="351"/>
      <c r="KZ23" s="351"/>
      <c r="LA23" s="351"/>
      <c r="LB23" s="351"/>
      <c r="LC23" s="351"/>
      <c r="LD23" s="351"/>
      <c r="LE23" s="351"/>
      <c r="LF23" s="351"/>
      <c r="LG23" s="351"/>
      <c r="LH23" s="351"/>
      <c r="LI23" s="351"/>
      <c r="LJ23" s="351"/>
      <c r="LK23" s="351"/>
      <c r="LL23" s="351"/>
      <c r="LM23" s="351"/>
      <c r="LN23" s="351"/>
      <c r="LO23" s="351"/>
      <c r="LP23" s="351"/>
      <c r="LQ23" s="351"/>
      <c r="LR23" s="351"/>
      <c r="LS23" s="351"/>
      <c r="LT23" s="351"/>
      <c r="LU23" s="351"/>
      <c r="LV23" s="351"/>
      <c r="LW23" s="351"/>
      <c r="LX23" s="351"/>
      <c r="LY23" s="351"/>
      <c r="LZ23" s="351"/>
      <c r="MA23" s="351"/>
      <c r="MB23" s="351"/>
      <c r="MC23" s="351"/>
      <c r="MD23" s="351"/>
      <c r="ME23" s="351"/>
      <c r="MF23" s="351"/>
      <c r="MG23" s="351"/>
      <c r="MH23" s="351"/>
      <c r="MI23" s="351"/>
      <c r="MJ23" s="351"/>
      <c r="MK23" s="351"/>
      <c r="ML23" s="351"/>
      <c r="MM23" s="351"/>
      <c r="MN23" s="351"/>
      <c r="MO23" s="351"/>
      <c r="MP23" s="351"/>
      <c r="MQ23" s="351"/>
      <c r="MR23" s="351"/>
      <c r="MS23" s="351"/>
      <c r="MT23" s="351"/>
      <c r="MU23" s="351"/>
      <c r="MV23" s="351"/>
      <c r="MW23" s="351"/>
      <c r="MX23" s="351"/>
      <c r="MY23" s="351"/>
      <c r="MZ23" s="351"/>
      <c r="NA23" s="351"/>
      <c r="NB23" s="351"/>
      <c r="NC23" s="351"/>
      <c r="ND23" s="351"/>
      <c r="NE23" s="351"/>
      <c r="NF23" s="351"/>
      <c r="NG23" s="351"/>
      <c r="NH23" s="351"/>
      <c r="NI23" s="351"/>
      <c r="NJ23" s="351"/>
      <c r="NK23" s="351"/>
      <c r="NL23" s="351"/>
      <c r="NM23" s="351"/>
      <c r="NN23" s="351"/>
      <c r="NO23" s="351"/>
      <c r="NP23" s="351"/>
      <c r="NQ23" s="351"/>
      <c r="NR23" s="351"/>
      <c r="NS23" s="351"/>
      <c r="NT23" s="351"/>
      <c r="NU23" s="351"/>
      <c r="NV23" s="351"/>
      <c r="NW23" s="351"/>
      <c r="NX23" s="351"/>
      <c r="NY23" s="351"/>
      <c r="NZ23" s="351"/>
      <c r="OA23" s="351"/>
      <c r="OB23" s="351"/>
      <c r="OC23" s="351"/>
      <c r="OD23" s="351"/>
      <c r="OE23" s="351"/>
      <c r="OF23" s="351"/>
      <c r="OG23" s="351"/>
      <c r="OH23" s="351"/>
      <c r="OI23" s="351"/>
      <c r="OJ23" s="351"/>
      <c r="OK23" s="351"/>
      <c r="OL23" s="351"/>
      <c r="OM23" s="351"/>
      <c r="ON23" s="351"/>
      <c r="OO23" s="351"/>
      <c r="OP23" s="351"/>
      <c r="OQ23" s="351"/>
      <c r="OR23" s="351"/>
      <c r="OS23" s="351"/>
      <c r="OT23" s="351"/>
      <c r="OU23" s="351"/>
      <c r="OV23" s="351"/>
      <c r="OW23" s="351"/>
      <c r="OX23" s="351"/>
      <c r="OY23" s="351"/>
      <c r="OZ23" s="351"/>
      <c r="PA23" s="351"/>
      <c r="PB23" s="351"/>
      <c r="PC23" s="351"/>
      <c r="PD23" s="351"/>
      <c r="PE23" s="351"/>
      <c r="PF23" s="351"/>
      <c r="PG23" s="351"/>
      <c r="PH23" s="351"/>
      <c r="PI23" s="351"/>
      <c r="PJ23" s="351"/>
      <c r="PK23" s="351"/>
      <c r="PL23" s="351"/>
      <c r="PM23" s="351"/>
      <c r="PN23" s="351"/>
      <c r="PO23" s="351"/>
      <c r="PP23" s="351"/>
      <c r="PQ23" s="351"/>
      <c r="PR23" s="351"/>
      <c r="PS23" s="351"/>
      <c r="PT23" s="351"/>
      <c r="PU23" s="351"/>
      <c r="PV23" s="351"/>
      <c r="PW23" s="351"/>
      <c r="PX23" s="351"/>
      <c r="PY23" s="351"/>
      <c r="PZ23" s="351"/>
      <c r="QA23" s="351"/>
      <c r="QB23" s="351"/>
      <c r="QC23" s="351"/>
      <c r="QD23" s="351"/>
      <c r="QE23" s="351"/>
      <c r="QF23" s="351"/>
      <c r="QG23" s="351"/>
      <c r="QH23" s="351"/>
      <c r="QI23" s="351"/>
      <c r="QJ23" s="351"/>
      <c r="QK23" s="351"/>
      <c r="QL23" s="351"/>
      <c r="QM23" s="351"/>
      <c r="QN23" s="351"/>
      <c r="QO23" s="351"/>
      <c r="QP23" s="351"/>
      <c r="QQ23" s="351"/>
      <c r="QR23" s="351"/>
      <c r="QS23" s="351"/>
      <c r="QT23" s="351"/>
      <c r="QU23" s="351"/>
      <c r="QV23" s="351"/>
      <c r="QW23" s="351"/>
      <c r="QX23" s="351"/>
      <c r="QY23" s="351"/>
      <c r="QZ23" s="351"/>
      <c r="RA23" s="351"/>
      <c r="RB23" s="351"/>
      <c r="RC23" s="351"/>
      <c r="RD23" s="351"/>
      <c r="RE23" s="351"/>
      <c r="RF23" s="351"/>
      <c r="RG23" s="351"/>
      <c r="RH23" s="351"/>
      <c r="RI23" s="351"/>
      <c r="RJ23" s="351"/>
      <c r="RK23" s="351"/>
      <c r="RL23" s="351"/>
      <c r="RM23" s="351"/>
      <c r="RN23" s="351"/>
      <c r="RO23" s="351"/>
      <c r="RP23" s="351"/>
      <c r="RQ23" s="351"/>
      <c r="RR23" s="351"/>
      <c r="RS23" s="351"/>
      <c r="RT23" s="351"/>
      <c r="RU23" s="351"/>
      <c r="RV23" s="351"/>
      <c r="RW23" s="351"/>
      <c r="RX23" s="351"/>
      <c r="RY23" s="351"/>
      <c r="RZ23" s="351"/>
      <c r="SA23" s="351"/>
      <c r="SB23" s="351"/>
      <c r="SC23" s="351"/>
      <c r="SD23" s="351"/>
      <c r="SE23" s="351"/>
      <c r="SF23" s="351"/>
      <c r="SG23" s="351"/>
      <c r="SH23" s="351"/>
      <c r="SI23" s="351"/>
      <c r="SJ23" s="351"/>
      <c r="SK23" s="351"/>
      <c r="SL23" s="351"/>
      <c r="SM23" s="351"/>
      <c r="SN23" s="351"/>
      <c r="SO23" s="351"/>
      <c r="SP23" s="351"/>
      <c r="SQ23" s="351"/>
      <c r="SR23" s="351"/>
      <c r="SS23" s="351"/>
      <c r="ST23" s="351"/>
      <c r="SU23" s="351"/>
      <c r="SV23" s="351"/>
      <c r="SW23" s="351"/>
      <c r="SX23" s="351"/>
      <c r="SY23" s="351"/>
      <c r="SZ23" s="351"/>
      <c r="TA23" s="351"/>
      <c r="TB23" s="351"/>
      <c r="TC23" s="351"/>
      <c r="TD23" s="351"/>
      <c r="TE23" s="351"/>
      <c r="TF23" s="351"/>
      <c r="TG23" s="351"/>
      <c r="TH23" s="351"/>
      <c r="TI23" s="351"/>
      <c r="TJ23" s="351"/>
      <c r="TK23" s="351"/>
      <c r="TL23" s="351"/>
      <c r="TM23" s="351"/>
      <c r="TN23" s="351"/>
      <c r="TO23" s="351"/>
      <c r="TP23" s="351"/>
      <c r="TQ23" s="351"/>
      <c r="TR23" s="351"/>
      <c r="TS23" s="351"/>
      <c r="TT23" s="351"/>
      <c r="TU23" s="351"/>
      <c r="TV23" s="351"/>
      <c r="TW23" s="351"/>
      <c r="TX23" s="351"/>
      <c r="TY23" s="351"/>
      <c r="TZ23" s="351"/>
      <c r="UA23" s="351"/>
      <c r="UB23" s="351"/>
      <c r="UC23" s="351"/>
      <c r="UD23" s="351"/>
      <c r="UE23" s="351"/>
      <c r="UF23" s="351"/>
      <c r="UG23" s="351"/>
      <c r="UH23" s="351"/>
      <c r="UI23" s="351"/>
      <c r="UJ23" s="351"/>
      <c r="UK23" s="351"/>
      <c r="UL23" s="351"/>
      <c r="UM23" s="351"/>
      <c r="UN23" s="351"/>
      <c r="UO23" s="351"/>
      <c r="UP23" s="351"/>
      <c r="UQ23" s="351"/>
      <c r="UR23" s="351"/>
      <c r="US23" s="351"/>
      <c r="UT23" s="351"/>
      <c r="UU23" s="351"/>
      <c r="UV23" s="351"/>
      <c r="UW23" s="351"/>
      <c r="UX23" s="351"/>
      <c r="UY23" s="351"/>
      <c r="UZ23" s="351"/>
      <c r="VA23" s="351"/>
      <c r="VB23" s="351"/>
      <c r="VC23" s="351"/>
      <c r="VD23" s="351"/>
      <c r="VE23" s="351"/>
      <c r="VF23" s="351"/>
      <c r="VG23" s="351"/>
      <c r="VH23" s="351"/>
      <c r="VI23" s="351"/>
      <c r="VJ23" s="351"/>
      <c r="VK23" s="351"/>
      <c r="VL23" s="351"/>
      <c r="VM23" s="351"/>
      <c r="VN23" s="351"/>
      <c r="VO23" s="351"/>
      <c r="VP23" s="351"/>
      <c r="VQ23" s="351"/>
      <c r="VR23" s="351"/>
      <c r="VS23" s="351"/>
      <c r="VT23" s="351"/>
      <c r="VU23" s="351"/>
      <c r="VV23" s="351"/>
      <c r="VW23" s="351"/>
      <c r="VX23" s="351"/>
      <c r="VY23" s="351"/>
      <c r="VZ23" s="351"/>
      <c r="WA23" s="351"/>
      <c r="WB23" s="351"/>
      <c r="WC23" s="351"/>
      <c r="WD23" s="351"/>
      <c r="WE23" s="351"/>
      <c r="WF23" s="351"/>
      <c r="WG23" s="351"/>
      <c r="WH23" s="351"/>
      <c r="WI23" s="351"/>
      <c r="WJ23" s="351"/>
      <c r="WK23" s="351"/>
      <c r="WL23" s="351"/>
      <c r="WM23" s="351"/>
      <c r="WN23" s="351"/>
      <c r="WO23" s="351"/>
      <c r="WP23" s="351"/>
      <c r="WQ23" s="351"/>
      <c r="WR23" s="351"/>
      <c r="WS23" s="351"/>
      <c r="WT23" s="351"/>
      <c r="WU23" s="351"/>
      <c r="WV23" s="351"/>
      <c r="WW23" s="351"/>
      <c r="WX23" s="351"/>
      <c r="WY23" s="351"/>
      <c r="WZ23" s="351"/>
      <c r="XA23" s="351"/>
      <c r="XB23" s="351"/>
      <c r="XC23" s="351"/>
      <c r="XD23" s="351"/>
      <c r="XE23" s="351"/>
      <c r="XF23" s="351"/>
      <c r="XG23" s="351"/>
      <c r="XH23" s="351"/>
      <c r="XI23" s="351"/>
      <c r="XJ23" s="351"/>
      <c r="XK23" s="351"/>
      <c r="XL23" s="351"/>
      <c r="XM23" s="351"/>
      <c r="XN23" s="351"/>
      <c r="XO23" s="351"/>
      <c r="XP23" s="351"/>
      <c r="XQ23" s="351"/>
      <c r="XR23" s="351"/>
      <c r="XS23" s="351"/>
      <c r="XT23" s="351"/>
      <c r="XU23" s="351"/>
      <c r="XV23" s="351"/>
      <c r="XW23" s="351"/>
      <c r="XX23" s="351"/>
      <c r="XY23" s="351"/>
      <c r="XZ23" s="351"/>
      <c r="YA23" s="351"/>
      <c r="YB23" s="351"/>
      <c r="YC23" s="351"/>
      <c r="YD23" s="351"/>
      <c r="YE23" s="351"/>
      <c r="YF23" s="351"/>
      <c r="YG23" s="351"/>
      <c r="YH23" s="351"/>
      <c r="YI23" s="351"/>
      <c r="YJ23" s="351"/>
      <c r="YK23" s="351"/>
      <c r="YL23" s="351"/>
      <c r="YM23" s="351"/>
      <c r="YN23" s="351"/>
      <c r="YO23" s="351"/>
      <c r="YP23" s="351"/>
      <c r="YQ23" s="351"/>
      <c r="YR23" s="351"/>
      <c r="YS23" s="351"/>
      <c r="YT23" s="351"/>
      <c r="YU23" s="351"/>
      <c r="YV23" s="351"/>
      <c r="YW23" s="351"/>
      <c r="YX23" s="351"/>
      <c r="YY23" s="351"/>
      <c r="YZ23" s="351"/>
      <c r="ZA23" s="351"/>
      <c r="ZB23" s="351"/>
      <c r="ZC23" s="351"/>
      <c r="ZD23" s="351"/>
      <c r="ZE23" s="351"/>
      <c r="ZF23" s="351"/>
      <c r="ZG23" s="351"/>
      <c r="ZH23" s="351"/>
      <c r="ZI23" s="351"/>
      <c r="ZJ23" s="351"/>
      <c r="ZK23" s="351"/>
      <c r="ZL23" s="351"/>
      <c r="ZM23" s="351"/>
      <c r="ZN23" s="351"/>
      <c r="ZO23" s="351"/>
      <c r="ZP23" s="351"/>
      <c r="ZQ23" s="351"/>
      <c r="ZR23" s="351"/>
      <c r="ZS23" s="351"/>
      <c r="ZT23" s="351"/>
      <c r="ZU23" s="351"/>
      <c r="ZV23" s="351"/>
      <c r="ZW23" s="351"/>
      <c r="ZX23" s="351"/>
      <c r="ZY23" s="351"/>
      <c r="ZZ23" s="351"/>
      <c r="AAA23" s="351"/>
      <c r="AAB23" s="351"/>
      <c r="AAC23" s="351"/>
      <c r="AAD23" s="351"/>
      <c r="AAE23" s="351"/>
      <c r="AAF23" s="351"/>
      <c r="AAG23" s="351"/>
      <c r="AAH23" s="351"/>
      <c r="AAI23" s="351"/>
      <c r="AAJ23" s="351"/>
      <c r="AAK23" s="351"/>
      <c r="AAL23" s="351"/>
      <c r="AAM23" s="351"/>
      <c r="AAN23" s="351"/>
      <c r="AAO23" s="351"/>
      <c r="AAP23" s="351"/>
      <c r="AAQ23" s="351"/>
      <c r="AAR23" s="351"/>
      <c r="AAS23" s="351"/>
      <c r="AAT23" s="351"/>
      <c r="AAU23" s="351"/>
      <c r="AAV23" s="351"/>
      <c r="AAW23" s="351"/>
      <c r="AAX23" s="351"/>
      <c r="AAY23" s="351"/>
      <c r="AAZ23" s="351"/>
      <c r="ABA23" s="351"/>
      <c r="ABB23" s="351"/>
      <c r="ABC23" s="351"/>
      <c r="ABD23" s="351"/>
      <c r="ABE23" s="351"/>
      <c r="ABF23" s="351"/>
      <c r="ABG23" s="351"/>
      <c r="ABH23" s="351"/>
      <c r="ABI23" s="351"/>
      <c r="ABJ23" s="351"/>
      <c r="ABK23" s="351"/>
      <c r="ABL23" s="351"/>
      <c r="ABM23" s="351"/>
      <c r="ABN23" s="351"/>
      <c r="ABO23" s="351"/>
      <c r="ABP23" s="351"/>
      <c r="ABQ23" s="351"/>
      <c r="ABR23" s="351"/>
      <c r="ABS23" s="351"/>
      <c r="ABT23" s="351"/>
      <c r="ABU23" s="351"/>
      <c r="ABV23" s="351"/>
      <c r="ABW23" s="351"/>
      <c r="ABX23" s="351"/>
      <c r="ABY23" s="351"/>
      <c r="ABZ23" s="351"/>
      <c r="ACA23" s="351"/>
      <c r="ACB23" s="351"/>
      <c r="ACC23" s="351"/>
      <c r="ACD23" s="351"/>
      <c r="ACE23" s="351"/>
      <c r="ACF23" s="351"/>
      <c r="ACG23" s="351"/>
      <c r="ACH23" s="351"/>
      <c r="ACI23" s="351"/>
      <c r="ACJ23" s="351"/>
      <c r="ACK23" s="351"/>
      <c r="ACL23" s="351"/>
      <c r="ACM23" s="351"/>
      <c r="ACN23" s="351"/>
      <c r="ACO23" s="351"/>
      <c r="ACP23" s="351"/>
      <c r="ACQ23" s="351"/>
      <c r="ACR23" s="351"/>
      <c r="ACS23" s="351"/>
      <c r="ACT23" s="351"/>
      <c r="ACU23" s="351"/>
      <c r="ACV23" s="351"/>
      <c r="ACW23" s="351"/>
      <c r="ACX23" s="351"/>
      <c r="ACY23" s="351"/>
      <c r="ACZ23" s="351"/>
      <c r="ADA23" s="351"/>
      <c r="ADB23" s="351"/>
      <c r="ADC23" s="351"/>
      <c r="ADD23" s="351"/>
      <c r="ADE23" s="351"/>
      <c r="ADF23" s="351"/>
      <c r="ADG23" s="351"/>
      <c r="ADH23" s="351"/>
      <c r="ADI23" s="351"/>
      <c r="ADJ23" s="351"/>
      <c r="ADK23" s="351"/>
      <c r="ADL23" s="351"/>
      <c r="ADM23" s="351"/>
      <c r="ADN23" s="351"/>
      <c r="ADO23" s="351"/>
      <c r="ADP23" s="351"/>
      <c r="ADQ23" s="351"/>
      <c r="ADR23" s="351"/>
      <c r="ADS23" s="351"/>
      <c r="ADT23" s="351"/>
      <c r="ADU23" s="351"/>
      <c r="ADV23" s="351"/>
      <c r="ADW23" s="351"/>
      <c r="ADX23" s="351"/>
      <c r="ADY23" s="351"/>
      <c r="ADZ23" s="351"/>
      <c r="AEA23" s="351"/>
      <c r="AEB23" s="351"/>
      <c r="AEC23" s="351"/>
      <c r="AED23" s="351"/>
      <c r="AEE23" s="351"/>
      <c r="AEF23" s="351"/>
      <c r="AEG23" s="351"/>
      <c r="AEH23" s="351"/>
      <c r="AEI23" s="351"/>
      <c r="AEJ23" s="351"/>
      <c r="AEK23" s="351"/>
      <c r="AEL23" s="351"/>
      <c r="AEM23" s="351"/>
      <c r="AEN23" s="351"/>
      <c r="AEO23" s="351"/>
      <c r="AEP23" s="351"/>
      <c r="AEQ23" s="351"/>
      <c r="AER23" s="351"/>
      <c r="AES23" s="351"/>
      <c r="AET23" s="351"/>
      <c r="AEU23" s="351"/>
      <c r="AEV23" s="351"/>
      <c r="AEW23" s="351"/>
      <c r="AEX23" s="351"/>
      <c r="AEY23" s="351"/>
      <c r="AEZ23" s="351"/>
      <c r="AFA23" s="351"/>
      <c r="AFB23" s="351"/>
      <c r="AFC23" s="351"/>
      <c r="AFD23" s="351"/>
      <c r="AFE23" s="351"/>
      <c r="AFF23" s="351"/>
      <c r="AFG23" s="351"/>
      <c r="AFH23" s="351"/>
      <c r="AFI23" s="351"/>
      <c r="AFJ23" s="351"/>
      <c r="AFK23" s="351"/>
      <c r="AFL23" s="351"/>
      <c r="AFM23" s="351"/>
      <c r="AFN23" s="351"/>
      <c r="AFO23" s="351"/>
      <c r="AFP23" s="351"/>
      <c r="AFQ23" s="351"/>
      <c r="AFR23" s="351"/>
      <c r="AFS23" s="351"/>
      <c r="AFT23" s="351"/>
      <c r="AFU23" s="351"/>
      <c r="AFV23" s="351"/>
      <c r="AFW23" s="351"/>
      <c r="AFX23" s="351"/>
      <c r="AFY23" s="351"/>
      <c r="AFZ23" s="351"/>
      <c r="AGA23" s="351"/>
      <c r="AGB23" s="351"/>
      <c r="AGC23" s="351"/>
      <c r="AGD23" s="351"/>
      <c r="AGE23" s="351"/>
      <c r="AGF23" s="351"/>
      <c r="AGG23" s="351"/>
      <c r="AGH23" s="351"/>
      <c r="AGI23" s="351"/>
      <c r="AGJ23" s="351"/>
      <c r="AGK23" s="351"/>
      <c r="AGL23" s="351"/>
      <c r="AGM23" s="351"/>
      <c r="AGN23" s="351"/>
      <c r="AGO23" s="351"/>
      <c r="AGP23" s="351"/>
      <c r="AGQ23" s="351"/>
      <c r="AGR23" s="351"/>
      <c r="AGS23" s="351"/>
      <c r="AGT23" s="351"/>
      <c r="AGU23" s="351"/>
      <c r="AGV23" s="351"/>
      <c r="AGW23" s="351"/>
      <c r="AGX23" s="351"/>
      <c r="AGY23" s="351"/>
      <c r="AGZ23" s="351"/>
      <c r="AHA23" s="351"/>
      <c r="AHB23" s="351"/>
      <c r="AHC23" s="351"/>
      <c r="AHD23" s="351"/>
      <c r="AHE23" s="351"/>
      <c r="AHF23" s="351"/>
      <c r="AHG23" s="351"/>
      <c r="AHH23" s="351"/>
      <c r="AHI23" s="351"/>
      <c r="AHJ23" s="351"/>
      <c r="AHK23" s="351"/>
      <c r="AHL23" s="351"/>
      <c r="AHM23" s="351"/>
      <c r="AHN23" s="351"/>
      <c r="AHO23" s="351"/>
      <c r="AHP23" s="351"/>
      <c r="AHQ23" s="351"/>
      <c r="AHR23" s="351"/>
      <c r="AHS23" s="351"/>
      <c r="AHT23" s="351"/>
      <c r="AHU23" s="351"/>
      <c r="AHV23" s="351"/>
      <c r="AHW23" s="351"/>
      <c r="AHX23" s="351"/>
      <c r="AHY23" s="351"/>
      <c r="AHZ23" s="351"/>
      <c r="AIA23" s="351"/>
      <c r="AIB23" s="351"/>
      <c r="AIC23" s="351"/>
      <c r="AID23" s="351"/>
      <c r="AIE23" s="351"/>
      <c r="AIF23" s="351"/>
      <c r="AIG23" s="351"/>
      <c r="AIH23" s="351"/>
      <c r="AII23" s="351"/>
      <c r="AIJ23" s="351"/>
      <c r="AIK23" s="351"/>
      <c r="AIL23" s="351"/>
      <c r="AIM23" s="351"/>
      <c r="AIN23" s="351"/>
      <c r="AIO23" s="351"/>
      <c r="AIP23" s="351"/>
      <c r="AIQ23" s="351"/>
      <c r="AIR23" s="351"/>
      <c r="AIS23" s="351"/>
      <c r="AIT23" s="351"/>
      <c r="AIU23" s="351"/>
      <c r="AIV23" s="351"/>
      <c r="AIW23" s="351"/>
      <c r="AIX23" s="351"/>
      <c r="AIY23" s="351"/>
      <c r="AIZ23" s="351"/>
      <c r="AJA23" s="351"/>
      <c r="AJB23" s="351"/>
      <c r="AJC23" s="351"/>
      <c r="AJD23" s="351"/>
      <c r="AJE23" s="351"/>
      <c r="AJF23" s="351"/>
      <c r="AJG23" s="351"/>
      <c r="AJH23" s="351"/>
      <c r="AJI23" s="351"/>
      <c r="AJJ23" s="351"/>
      <c r="AJK23" s="351"/>
      <c r="AJL23" s="351"/>
      <c r="AJM23" s="351"/>
      <c r="AJN23" s="351"/>
      <c r="AJO23" s="351"/>
      <c r="AJP23" s="351"/>
      <c r="AJQ23" s="351"/>
      <c r="AJR23" s="351"/>
      <c r="AJS23" s="351"/>
      <c r="AJT23" s="351"/>
      <c r="AJU23" s="351"/>
      <c r="AJV23" s="351"/>
      <c r="AJW23" s="351"/>
      <c r="AJX23" s="351"/>
      <c r="AJY23" s="351"/>
      <c r="AJZ23" s="351"/>
      <c r="AKA23" s="351"/>
      <c r="AKB23" s="351"/>
      <c r="AKC23" s="351"/>
      <c r="AKD23" s="351"/>
      <c r="AKE23" s="351"/>
      <c r="AKF23" s="351"/>
      <c r="AKG23" s="351"/>
      <c r="AKH23" s="351"/>
      <c r="AKI23" s="351"/>
      <c r="AKJ23" s="351"/>
      <c r="AKK23" s="351"/>
      <c r="AKL23" s="351"/>
      <c r="AKM23" s="351"/>
      <c r="AKN23" s="351"/>
      <c r="AKO23" s="351"/>
      <c r="AKP23" s="351"/>
      <c r="AKQ23" s="351"/>
      <c r="AKR23" s="351"/>
      <c r="AKS23" s="351"/>
      <c r="AKT23" s="351"/>
      <c r="AKU23" s="351"/>
      <c r="AKV23" s="351"/>
      <c r="AKW23" s="351"/>
      <c r="AKX23" s="351"/>
      <c r="AKY23" s="351"/>
      <c r="AKZ23" s="351"/>
      <c r="ALA23" s="351"/>
      <c r="ALB23" s="351"/>
      <c r="ALC23" s="351"/>
      <c r="ALD23" s="351"/>
      <c r="ALE23" s="351"/>
      <c r="ALF23" s="351"/>
      <c r="ALG23" s="351"/>
      <c r="ALH23" s="351"/>
      <c r="ALI23" s="351"/>
      <c r="ALJ23" s="351"/>
      <c r="ALK23" s="351"/>
      <c r="ALL23" s="351"/>
      <c r="ALM23" s="351"/>
      <c r="ALN23" s="351"/>
      <c r="ALO23" s="351"/>
      <c r="ALP23" s="351"/>
      <c r="ALQ23" s="351"/>
      <c r="ALR23" s="351"/>
      <c r="ALS23" s="351"/>
      <c r="ALT23" s="351"/>
      <c r="ALU23" s="351"/>
      <c r="ALV23" s="351"/>
      <c r="ALW23" s="351"/>
      <c r="ALX23" s="351"/>
      <c r="ALY23" s="351"/>
      <c r="ALZ23" s="351"/>
      <c r="AMA23" s="351"/>
      <c r="AMB23" s="351"/>
      <c r="AMC23" s="351"/>
      <c r="AMD23" s="351"/>
      <c r="AME23" s="351"/>
      <c r="AMF23" s="351"/>
      <c r="AMG23" s="351"/>
      <c r="AMH23" s="351"/>
      <c r="AMI23" s="351"/>
      <c r="AMJ23" s="351"/>
      <c r="AMK23" s="351"/>
      <c r="AML23" s="351"/>
      <c r="AMM23" s="351"/>
      <c r="AMN23" s="351"/>
      <c r="AMO23" s="351"/>
      <c r="AMP23" s="351"/>
      <c r="AMQ23" s="351"/>
      <c r="AMR23" s="351"/>
      <c r="AMS23" s="351"/>
      <c r="AMT23" s="351"/>
      <c r="AMU23" s="351"/>
      <c r="AMV23" s="351"/>
      <c r="AMW23" s="351"/>
      <c r="AMX23" s="351"/>
      <c r="AMY23" s="351"/>
      <c r="AMZ23" s="351"/>
      <c r="ANA23" s="351"/>
      <c r="ANB23" s="351"/>
      <c r="ANC23" s="351"/>
      <c r="AND23" s="351"/>
      <c r="ANE23" s="351"/>
      <c r="ANF23" s="351"/>
      <c r="ANG23" s="351"/>
      <c r="ANH23" s="351"/>
      <c r="ANI23" s="351"/>
      <c r="ANJ23" s="351"/>
      <c r="ANK23" s="351"/>
      <c r="ANL23" s="351"/>
      <c r="ANM23" s="351"/>
      <c r="ANN23" s="351"/>
      <c r="ANO23" s="351"/>
      <c r="ANP23" s="351"/>
      <c r="ANQ23" s="351"/>
      <c r="ANR23" s="351"/>
      <c r="ANS23" s="351"/>
      <c r="ANT23" s="351"/>
      <c r="ANU23" s="351"/>
      <c r="ANV23" s="351"/>
      <c r="ANW23" s="351"/>
      <c r="ANX23" s="351"/>
      <c r="ANY23" s="351"/>
      <c r="ANZ23" s="351"/>
      <c r="AOA23" s="351"/>
      <c r="AOB23" s="351"/>
      <c r="AOC23" s="351"/>
      <c r="AOD23" s="351"/>
      <c r="AOE23" s="351"/>
      <c r="AOF23" s="351"/>
      <c r="AOG23" s="351"/>
      <c r="AOH23" s="351"/>
      <c r="AOI23" s="351"/>
      <c r="AOJ23" s="351"/>
      <c r="AOK23" s="351"/>
      <c r="AOL23" s="351"/>
      <c r="AOM23" s="351"/>
      <c r="AON23" s="351"/>
      <c r="AOO23" s="351"/>
      <c r="AOP23" s="351"/>
      <c r="AOQ23" s="351"/>
      <c r="AOR23" s="351"/>
      <c r="AOS23" s="351"/>
      <c r="AOT23" s="351"/>
      <c r="AOU23" s="351"/>
      <c r="AOV23" s="351"/>
      <c r="AOW23" s="351"/>
      <c r="AOX23" s="351"/>
      <c r="AOY23" s="351"/>
      <c r="AOZ23" s="351"/>
      <c r="APA23" s="351"/>
      <c r="APB23" s="351"/>
      <c r="APC23" s="351"/>
      <c r="APD23" s="351"/>
      <c r="APE23" s="351"/>
      <c r="APF23" s="351"/>
      <c r="APG23" s="351"/>
      <c r="APH23" s="351"/>
      <c r="API23" s="351"/>
      <c r="APJ23" s="351"/>
      <c r="APK23" s="351"/>
      <c r="APL23" s="351"/>
      <c r="APM23" s="351"/>
      <c r="APN23" s="351"/>
      <c r="APO23" s="351"/>
      <c r="APP23" s="351"/>
      <c r="APQ23" s="351"/>
      <c r="APR23" s="351"/>
      <c r="APS23" s="351"/>
      <c r="APT23" s="351"/>
      <c r="APU23" s="351"/>
      <c r="APV23" s="351"/>
      <c r="APW23" s="351"/>
      <c r="APX23" s="351"/>
      <c r="APY23" s="351"/>
      <c r="APZ23" s="351"/>
      <c r="AQA23" s="351"/>
      <c r="AQB23" s="351"/>
      <c r="AQC23" s="351"/>
      <c r="AQD23" s="351"/>
      <c r="AQE23" s="351"/>
      <c r="AQF23" s="351"/>
      <c r="AQG23" s="351"/>
      <c r="AQH23" s="351"/>
      <c r="AQI23" s="351"/>
      <c r="AQJ23" s="351"/>
      <c r="AQK23" s="351"/>
      <c r="AQL23" s="351"/>
      <c r="AQM23" s="351"/>
      <c r="AQN23" s="351"/>
      <c r="AQO23" s="351"/>
      <c r="AQP23" s="351"/>
      <c r="AQQ23" s="351"/>
      <c r="AQR23" s="351"/>
      <c r="AQS23" s="351"/>
      <c r="AQT23" s="351"/>
      <c r="AQU23" s="351"/>
      <c r="AQV23" s="351"/>
      <c r="AQW23" s="351"/>
      <c r="AQX23" s="351"/>
      <c r="AQY23" s="351"/>
      <c r="AQZ23" s="351"/>
      <c r="ARA23" s="351"/>
      <c r="ARB23" s="351"/>
      <c r="ARC23" s="351"/>
      <c r="ARD23" s="351"/>
      <c r="ARE23" s="351"/>
      <c r="ARF23" s="351"/>
      <c r="ARG23" s="351"/>
      <c r="ARH23" s="351"/>
      <c r="ARI23" s="351"/>
      <c r="ARJ23" s="351"/>
      <c r="ARK23" s="351"/>
      <c r="ARL23" s="351"/>
      <c r="ARM23" s="351"/>
      <c r="ARN23" s="351"/>
      <c r="ARO23" s="351"/>
      <c r="ARP23" s="351"/>
      <c r="ARQ23" s="351"/>
      <c r="ARR23" s="351"/>
      <c r="ARS23" s="351"/>
      <c r="ART23" s="351"/>
      <c r="ARU23" s="351"/>
      <c r="ARV23" s="351"/>
      <c r="ARW23" s="351"/>
      <c r="ARX23" s="351"/>
      <c r="ARY23" s="351"/>
      <c r="ARZ23" s="351"/>
      <c r="ASA23" s="351"/>
      <c r="ASB23" s="351"/>
      <c r="ASC23" s="351"/>
      <c r="ASD23" s="351"/>
      <c r="ASE23" s="351"/>
      <c r="ASF23" s="351"/>
      <c r="ASG23" s="351"/>
      <c r="ASH23" s="351"/>
      <c r="ASI23" s="351"/>
      <c r="ASJ23" s="351"/>
      <c r="ASK23" s="351"/>
      <c r="ASL23" s="351"/>
      <c r="ASM23" s="351"/>
      <c r="ASN23" s="351"/>
      <c r="ASO23" s="351"/>
      <c r="ASP23" s="351"/>
      <c r="ASQ23" s="351"/>
      <c r="ASR23" s="351"/>
      <c r="ASS23" s="351"/>
      <c r="AST23" s="351"/>
      <c r="ASU23" s="351"/>
      <c r="ASV23" s="351"/>
      <c r="ASW23" s="351"/>
      <c r="ASX23" s="351"/>
      <c r="ASY23" s="351"/>
      <c r="ASZ23" s="351"/>
      <c r="ATA23" s="351"/>
      <c r="ATB23" s="351"/>
      <c r="ATC23" s="351"/>
      <c r="ATD23" s="351"/>
      <c r="ATE23" s="351"/>
      <c r="ATF23" s="351"/>
      <c r="ATG23" s="351"/>
      <c r="ATH23" s="351"/>
      <c r="ATI23" s="351"/>
      <c r="ATJ23" s="351"/>
      <c r="ATK23" s="351"/>
      <c r="ATL23" s="351"/>
      <c r="ATM23" s="351"/>
      <c r="ATN23" s="351"/>
      <c r="ATO23" s="351"/>
      <c r="ATP23" s="351"/>
      <c r="ATQ23" s="351"/>
      <c r="ATR23" s="351"/>
      <c r="ATS23" s="351"/>
      <c r="ATT23" s="351"/>
      <c r="ATU23" s="351"/>
      <c r="ATV23" s="351"/>
      <c r="ATW23" s="351"/>
      <c r="ATX23" s="351"/>
      <c r="ATY23" s="351"/>
      <c r="ATZ23" s="351"/>
      <c r="AUA23" s="351"/>
      <c r="AUB23" s="351"/>
      <c r="AUC23" s="351"/>
      <c r="AUD23" s="351"/>
      <c r="AUE23" s="351"/>
      <c r="AUF23" s="351"/>
      <c r="AUG23" s="351"/>
      <c r="AUH23" s="351"/>
      <c r="AUI23" s="351"/>
      <c r="AUJ23" s="351"/>
      <c r="AUK23" s="351"/>
      <c r="AUL23" s="351"/>
      <c r="AUM23" s="351"/>
      <c r="AUN23" s="351"/>
      <c r="AUO23" s="351"/>
      <c r="AUP23" s="351"/>
      <c r="AUQ23" s="351"/>
      <c r="AUR23" s="351"/>
      <c r="AUS23" s="351"/>
      <c r="AUT23" s="351"/>
      <c r="AUU23" s="351"/>
      <c r="AUV23" s="351"/>
      <c r="AUW23" s="351"/>
      <c r="AUX23" s="351"/>
      <c r="AUY23" s="351"/>
      <c r="AUZ23" s="351"/>
      <c r="AVA23" s="351"/>
      <c r="AVB23" s="351"/>
      <c r="AVC23" s="351"/>
      <c r="AVD23" s="351"/>
      <c r="AVE23" s="351"/>
      <c r="AVF23" s="351"/>
      <c r="AVG23" s="351"/>
      <c r="AVH23" s="351"/>
      <c r="AVI23" s="351"/>
      <c r="AVJ23" s="351"/>
      <c r="AVK23" s="351"/>
      <c r="AVL23" s="351"/>
      <c r="AVM23" s="351"/>
      <c r="AVN23" s="351"/>
      <c r="AVO23" s="351"/>
      <c r="AVP23" s="351"/>
      <c r="AVQ23" s="351"/>
      <c r="AVR23" s="351"/>
      <c r="AVS23" s="351"/>
      <c r="AVT23" s="351"/>
      <c r="AVU23" s="351"/>
      <c r="AVV23" s="351"/>
      <c r="AVW23" s="351"/>
      <c r="AVX23" s="351"/>
      <c r="AVY23" s="351"/>
      <c r="AVZ23" s="351"/>
      <c r="AWA23" s="351"/>
      <c r="AWB23" s="351"/>
      <c r="AWC23" s="351"/>
      <c r="AWD23" s="351"/>
      <c r="AWE23" s="351"/>
      <c r="AWF23" s="351"/>
      <c r="AWG23" s="351"/>
      <c r="AWH23" s="351"/>
      <c r="AWI23" s="351"/>
      <c r="AWJ23" s="351"/>
      <c r="AWK23" s="351"/>
      <c r="AWL23" s="351"/>
      <c r="AWM23" s="351"/>
      <c r="AWN23" s="351"/>
      <c r="AWO23" s="351"/>
      <c r="AWP23" s="351"/>
      <c r="AWQ23" s="351"/>
      <c r="AWR23" s="351"/>
      <c r="AWS23" s="351"/>
      <c r="AWT23" s="351"/>
      <c r="AWU23" s="351"/>
      <c r="AWV23" s="351"/>
      <c r="AWW23" s="351"/>
      <c r="AWX23" s="351"/>
      <c r="AWY23" s="351"/>
      <c r="AWZ23" s="351"/>
      <c r="AXA23" s="351"/>
      <c r="AXB23" s="351"/>
      <c r="AXC23" s="351"/>
      <c r="AXD23" s="351"/>
      <c r="AXE23" s="351"/>
      <c r="AXF23" s="351"/>
      <c r="AXG23" s="351"/>
      <c r="AXH23" s="351"/>
      <c r="AXI23" s="351"/>
      <c r="AXJ23" s="351"/>
      <c r="AXK23" s="351"/>
      <c r="AXL23" s="351"/>
      <c r="AXM23" s="351"/>
      <c r="AXN23" s="351"/>
      <c r="AXO23" s="351"/>
      <c r="AXP23" s="351"/>
      <c r="AXQ23" s="351"/>
      <c r="AXR23" s="351"/>
      <c r="AXS23" s="351"/>
      <c r="AXT23" s="351"/>
      <c r="AXU23" s="351"/>
      <c r="AXV23" s="351"/>
      <c r="AXW23" s="351"/>
      <c r="AXX23" s="351"/>
      <c r="AXY23" s="351"/>
      <c r="AXZ23" s="351"/>
      <c r="AYA23" s="351"/>
      <c r="AYB23" s="351"/>
      <c r="AYC23" s="351"/>
      <c r="AYD23" s="351"/>
      <c r="AYE23" s="351"/>
      <c r="AYF23" s="351"/>
      <c r="AYG23" s="351"/>
      <c r="AYH23" s="351"/>
      <c r="AYI23" s="351"/>
      <c r="AYJ23" s="351"/>
      <c r="AYK23" s="351"/>
      <c r="AYL23" s="351"/>
      <c r="AYM23" s="351"/>
      <c r="AYN23" s="351"/>
      <c r="AYO23" s="351"/>
      <c r="AYP23" s="351"/>
      <c r="AYQ23" s="351"/>
      <c r="AYR23" s="351"/>
      <c r="AYS23" s="351"/>
      <c r="AYT23" s="351"/>
      <c r="AYU23" s="351"/>
      <c r="AYV23" s="351"/>
      <c r="AYW23" s="351"/>
      <c r="AYX23" s="351"/>
      <c r="AYY23" s="351"/>
      <c r="AYZ23" s="351"/>
      <c r="AZA23" s="351"/>
      <c r="AZB23" s="351"/>
      <c r="AZC23" s="351"/>
      <c r="AZD23" s="351"/>
      <c r="AZE23" s="351"/>
      <c r="AZF23" s="351"/>
      <c r="AZG23" s="351"/>
      <c r="AZH23" s="351"/>
      <c r="AZI23" s="351"/>
      <c r="AZJ23" s="351"/>
      <c r="AZK23" s="351"/>
      <c r="AZL23" s="351"/>
      <c r="AZM23" s="351"/>
      <c r="AZN23" s="351"/>
      <c r="AZO23" s="351"/>
      <c r="AZP23" s="351"/>
      <c r="AZQ23" s="351"/>
      <c r="AZR23" s="351"/>
      <c r="AZS23" s="351"/>
      <c r="AZT23" s="351"/>
      <c r="AZU23" s="351"/>
      <c r="AZV23" s="351"/>
      <c r="AZW23" s="351"/>
      <c r="AZX23" s="351"/>
      <c r="AZY23" s="351"/>
      <c r="AZZ23" s="351"/>
      <c r="BAA23" s="351"/>
      <c r="BAB23" s="351"/>
      <c r="BAC23" s="351"/>
      <c r="BAD23" s="351"/>
      <c r="BAE23" s="351"/>
      <c r="BAF23" s="351"/>
      <c r="BAG23" s="351"/>
      <c r="BAH23" s="351"/>
      <c r="BAI23" s="351"/>
      <c r="BAJ23" s="351"/>
      <c r="BAK23" s="351"/>
      <c r="BAL23" s="351"/>
      <c r="BAM23" s="351"/>
      <c r="BAN23" s="351"/>
      <c r="BAO23" s="351"/>
      <c r="BAP23" s="351"/>
      <c r="BAQ23" s="351"/>
      <c r="BAR23" s="351"/>
      <c r="BAS23" s="351"/>
      <c r="BAT23" s="351"/>
      <c r="BAU23" s="351"/>
      <c r="BAV23" s="351"/>
      <c r="BAW23" s="351"/>
      <c r="BAX23" s="351"/>
      <c r="BAY23" s="351"/>
      <c r="BAZ23" s="351"/>
      <c r="BBA23" s="351"/>
      <c r="BBB23" s="351"/>
      <c r="BBC23" s="351"/>
      <c r="BBD23" s="351"/>
      <c r="BBE23" s="351"/>
      <c r="BBF23" s="351"/>
      <c r="BBG23" s="351"/>
      <c r="BBH23" s="351"/>
      <c r="BBI23" s="351"/>
      <c r="BBJ23" s="351"/>
      <c r="BBK23" s="351"/>
      <c r="BBL23" s="351"/>
      <c r="BBM23" s="351"/>
      <c r="BBN23" s="351"/>
      <c r="BBO23" s="351"/>
      <c r="BBP23" s="351"/>
      <c r="BBQ23" s="351"/>
      <c r="BBR23" s="351"/>
      <c r="BBS23" s="351"/>
      <c r="BBT23" s="351"/>
      <c r="BBU23" s="351"/>
      <c r="BBV23" s="351"/>
      <c r="BBW23" s="351"/>
      <c r="BBX23" s="351"/>
      <c r="BBY23" s="351"/>
      <c r="BBZ23" s="351"/>
      <c r="BCA23" s="351"/>
      <c r="BCB23" s="351"/>
      <c r="BCC23" s="351"/>
      <c r="BCD23" s="351"/>
      <c r="BCE23" s="351"/>
      <c r="BCF23" s="351"/>
      <c r="BCG23" s="351"/>
      <c r="BCH23" s="351"/>
      <c r="BCI23" s="351"/>
      <c r="BCJ23" s="351"/>
      <c r="BCK23" s="351"/>
      <c r="BCL23" s="351"/>
      <c r="BCM23" s="351"/>
      <c r="BCN23" s="351"/>
      <c r="BCO23" s="351"/>
      <c r="BCP23" s="351"/>
      <c r="BCQ23" s="351"/>
      <c r="BCR23" s="351"/>
      <c r="BCS23" s="351"/>
      <c r="BCT23" s="351"/>
      <c r="BCU23" s="351"/>
      <c r="BCV23" s="351"/>
      <c r="BCW23" s="351"/>
      <c r="BCX23" s="351"/>
      <c r="BCY23" s="351"/>
      <c r="BCZ23" s="351"/>
      <c r="BDA23" s="351"/>
      <c r="BDB23" s="351"/>
      <c r="BDC23" s="351"/>
      <c r="BDD23" s="351"/>
      <c r="BDE23" s="351"/>
      <c r="BDF23" s="351"/>
      <c r="BDG23" s="351"/>
      <c r="BDH23" s="351"/>
      <c r="BDI23" s="351"/>
      <c r="BDJ23" s="351"/>
      <c r="BDK23" s="351"/>
      <c r="BDL23" s="351"/>
      <c r="BDM23" s="351"/>
      <c r="BDN23" s="351"/>
      <c r="BDO23" s="351"/>
      <c r="BDP23" s="351"/>
      <c r="BDQ23" s="351"/>
      <c r="BDR23" s="351"/>
      <c r="BDS23" s="351"/>
      <c r="BDT23" s="351"/>
      <c r="BDU23" s="351"/>
      <c r="BDV23" s="351"/>
      <c r="BDW23" s="351"/>
      <c r="BDX23" s="351"/>
      <c r="BDY23" s="351"/>
      <c r="BDZ23" s="351"/>
      <c r="BEA23" s="351"/>
      <c r="BEB23" s="351"/>
      <c r="BEC23" s="351"/>
      <c r="BED23" s="351"/>
      <c r="BEE23" s="351"/>
      <c r="BEF23" s="351"/>
      <c r="BEG23" s="351"/>
      <c r="BEH23" s="351"/>
      <c r="BEI23" s="351"/>
      <c r="BEJ23" s="351"/>
      <c r="BEK23" s="351"/>
      <c r="BEL23" s="351"/>
      <c r="BEM23" s="351"/>
      <c r="BEN23" s="351"/>
      <c r="BEO23" s="351"/>
      <c r="BEP23" s="351"/>
      <c r="BEQ23" s="351"/>
      <c r="BER23" s="351"/>
      <c r="BES23" s="351"/>
      <c r="BET23" s="351"/>
      <c r="BEU23" s="351"/>
      <c r="BEV23" s="351"/>
      <c r="BEW23" s="351"/>
      <c r="BEX23" s="351"/>
      <c r="BEY23" s="351"/>
      <c r="BEZ23" s="351"/>
      <c r="BFA23" s="351"/>
      <c r="BFB23" s="351"/>
      <c r="BFC23" s="351"/>
      <c r="BFD23" s="351"/>
      <c r="BFE23" s="351"/>
      <c r="BFF23" s="351"/>
      <c r="BFG23" s="351"/>
      <c r="BFH23" s="351"/>
      <c r="BFI23" s="351"/>
      <c r="BFJ23" s="351"/>
      <c r="BFK23" s="351"/>
      <c r="BFL23" s="351"/>
      <c r="BFM23" s="351"/>
      <c r="BFN23" s="351"/>
      <c r="BFO23" s="351"/>
      <c r="BFP23" s="351"/>
      <c r="BFQ23" s="351"/>
      <c r="BFR23" s="351"/>
      <c r="BFS23" s="351"/>
      <c r="BFT23" s="351"/>
      <c r="BFU23" s="351"/>
      <c r="BFV23" s="351"/>
      <c r="BFW23" s="351"/>
      <c r="BFX23" s="351"/>
      <c r="BFY23" s="351"/>
      <c r="BFZ23" s="351"/>
      <c r="BGA23" s="351"/>
      <c r="BGB23" s="351"/>
      <c r="BGC23" s="351"/>
      <c r="BGD23" s="351"/>
      <c r="BGE23" s="351"/>
      <c r="BGF23" s="351"/>
      <c r="BGG23" s="351"/>
      <c r="BGH23" s="351"/>
      <c r="BGI23" s="351"/>
      <c r="BGJ23" s="351"/>
      <c r="BGK23" s="351"/>
      <c r="BGL23" s="351"/>
      <c r="BGM23" s="351"/>
      <c r="BGN23" s="351"/>
      <c r="BGO23" s="351"/>
      <c r="BGP23" s="351"/>
      <c r="BGQ23" s="351"/>
      <c r="BGR23" s="351"/>
      <c r="BGS23" s="351"/>
      <c r="BGT23" s="351"/>
      <c r="BGU23" s="351"/>
      <c r="BGV23" s="351"/>
      <c r="BGW23" s="351"/>
      <c r="BGX23" s="351"/>
      <c r="BGY23" s="351"/>
      <c r="BGZ23" s="351"/>
      <c r="BHA23" s="351"/>
      <c r="BHB23" s="351"/>
      <c r="BHC23" s="351"/>
      <c r="BHD23" s="351"/>
      <c r="BHE23" s="351"/>
      <c r="BHF23" s="351"/>
      <c r="BHG23" s="351"/>
      <c r="BHH23" s="351"/>
      <c r="BHI23" s="351"/>
      <c r="BHJ23" s="351"/>
      <c r="BHK23" s="351"/>
      <c r="BHL23" s="351"/>
      <c r="BHM23" s="351"/>
      <c r="BHN23" s="351"/>
      <c r="BHO23" s="351"/>
      <c r="BHP23" s="351"/>
      <c r="BHQ23" s="351"/>
      <c r="BHR23" s="351"/>
      <c r="BHS23" s="351"/>
      <c r="BHT23" s="351"/>
      <c r="BHU23" s="351"/>
      <c r="BHV23" s="351"/>
      <c r="BHW23" s="351"/>
      <c r="BHX23" s="351"/>
      <c r="BHY23" s="351"/>
      <c r="BHZ23" s="351"/>
      <c r="BIA23" s="351"/>
      <c r="BIB23" s="351"/>
      <c r="BIC23" s="351"/>
      <c r="BID23" s="351"/>
      <c r="BIE23" s="351"/>
      <c r="BIF23" s="351"/>
      <c r="BIG23" s="351"/>
      <c r="BIH23" s="351"/>
      <c r="BII23" s="351"/>
      <c r="BIJ23" s="351"/>
      <c r="BIK23" s="351"/>
      <c r="BIL23" s="351"/>
      <c r="BIM23" s="351"/>
      <c r="BIN23" s="351"/>
      <c r="BIO23" s="351"/>
      <c r="BIP23" s="351"/>
      <c r="BIQ23" s="351"/>
      <c r="BIR23" s="351"/>
      <c r="BIS23" s="351"/>
      <c r="BIT23" s="351"/>
      <c r="BIU23" s="351"/>
      <c r="BIV23" s="351"/>
      <c r="BIW23" s="351"/>
      <c r="BIX23" s="351"/>
      <c r="BIY23" s="351"/>
      <c r="BIZ23" s="351"/>
      <c r="BJA23" s="351"/>
      <c r="BJB23" s="351"/>
      <c r="BJC23" s="351"/>
      <c r="BJD23" s="351"/>
      <c r="BJE23" s="351"/>
      <c r="BJF23" s="351"/>
      <c r="BJG23" s="351"/>
      <c r="BJH23" s="351"/>
      <c r="BJI23" s="351"/>
      <c r="BJJ23" s="351"/>
      <c r="BJK23" s="351"/>
      <c r="BJL23" s="351"/>
      <c r="BJM23" s="351"/>
      <c r="BJN23" s="351"/>
      <c r="BJO23" s="351"/>
      <c r="BJP23" s="351"/>
      <c r="BJQ23" s="351"/>
      <c r="BJR23" s="351"/>
      <c r="BJS23" s="351"/>
      <c r="BJT23" s="351"/>
      <c r="BJU23" s="351"/>
      <c r="BJV23" s="351"/>
      <c r="BJW23" s="351"/>
      <c r="BJX23" s="351"/>
      <c r="BJY23" s="351"/>
      <c r="BJZ23" s="351"/>
      <c r="BKA23" s="351"/>
      <c r="BKB23" s="351"/>
      <c r="BKC23" s="351"/>
      <c r="BKD23" s="351"/>
      <c r="BKE23" s="351"/>
      <c r="BKF23" s="351"/>
      <c r="BKG23" s="351"/>
      <c r="BKH23" s="351"/>
      <c r="BKI23" s="351"/>
      <c r="BKJ23" s="351"/>
      <c r="BKK23" s="351"/>
      <c r="BKL23" s="351"/>
      <c r="BKM23" s="351"/>
      <c r="BKN23" s="351"/>
      <c r="BKO23" s="351"/>
      <c r="BKP23" s="351"/>
      <c r="BKQ23" s="351"/>
      <c r="BKR23" s="351"/>
      <c r="BKS23" s="351"/>
      <c r="BKT23" s="351"/>
      <c r="BKU23" s="351"/>
      <c r="BKV23" s="351"/>
      <c r="BKW23" s="351"/>
      <c r="BKX23" s="351"/>
      <c r="BKY23" s="351"/>
      <c r="BKZ23" s="351"/>
      <c r="BLA23" s="351"/>
      <c r="BLB23" s="351"/>
      <c r="BLC23" s="351"/>
      <c r="BLD23" s="351"/>
      <c r="BLE23" s="351"/>
      <c r="BLF23" s="351"/>
      <c r="BLG23" s="351"/>
      <c r="BLH23" s="351"/>
      <c r="BLI23" s="351"/>
      <c r="BLJ23" s="351"/>
      <c r="BLK23" s="351"/>
      <c r="BLL23" s="351"/>
      <c r="BLM23" s="351"/>
      <c r="BLN23" s="351"/>
      <c r="BLO23" s="351"/>
      <c r="BLP23" s="351"/>
      <c r="BLQ23" s="351"/>
      <c r="BLR23" s="351"/>
      <c r="BLS23" s="351"/>
      <c r="BLT23" s="351"/>
      <c r="BLU23" s="351"/>
      <c r="BLV23" s="351"/>
      <c r="BLW23" s="351"/>
      <c r="BLX23" s="351"/>
      <c r="BLY23" s="351"/>
      <c r="BLZ23" s="351"/>
      <c r="BMA23" s="351"/>
      <c r="BMB23" s="351"/>
      <c r="BMC23" s="351"/>
      <c r="BMD23" s="351"/>
      <c r="BME23" s="351"/>
      <c r="BMF23" s="351"/>
      <c r="BMG23" s="351"/>
      <c r="BMH23" s="351"/>
      <c r="BMI23" s="351"/>
      <c r="BMJ23" s="351"/>
      <c r="BMK23" s="351"/>
      <c r="BML23" s="351"/>
      <c r="BMM23" s="351"/>
      <c r="BMN23" s="351"/>
      <c r="BMO23" s="351"/>
      <c r="BMP23" s="351"/>
      <c r="BMQ23" s="351"/>
      <c r="BMR23" s="351"/>
      <c r="BMS23" s="351"/>
      <c r="BMT23" s="351"/>
      <c r="BMU23" s="351"/>
      <c r="BMV23" s="351"/>
      <c r="BMW23" s="351"/>
      <c r="BMX23" s="351"/>
      <c r="BMY23" s="351"/>
      <c r="BMZ23" s="351"/>
      <c r="BNA23" s="351"/>
      <c r="BNB23" s="351"/>
      <c r="BNC23" s="351"/>
      <c r="BND23" s="351"/>
      <c r="BNE23" s="351"/>
      <c r="BNF23" s="351"/>
      <c r="BNG23" s="351"/>
      <c r="BNH23" s="351"/>
      <c r="BNI23" s="351"/>
      <c r="BNJ23" s="351"/>
      <c r="BNK23" s="351"/>
      <c r="BNL23" s="351"/>
      <c r="BNM23" s="351"/>
      <c r="BNN23" s="351"/>
      <c r="BNO23" s="351"/>
      <c r="BNP23" s="351"/>
      <c r="BNQ23" s="351"/>
      <c r="BNR23" s="351"/>
      <c r="BNS23" s="351"/>
      <c r="BNT23" s="351"/>
      <c r="BNU23" s="351"/>
      <c r="BNV23" s="351"/>
      <c r="BNW23" s="351"/>
      <c r="BNX23" s="351"/>
      <c r="BNY23" s="351"/>
      <c r="BNZ23" s="351"/>
      <c r="BOA23" s="351"/>
      <c r="BOB23" s="351"/>
      <c r="BOC23" s="351"/>
      <c r="BOD23" s="351"/>
      <c r="BOE23" s="351"/>
      <c r="BOF23" s="351"/>
      <c r="BOG23" s="351"/>
      <c r="BOH23" s="351"/>
      <c r="BOI23" s="351"/>
      <c r="BOJ23" s="351"/>
      <c r="BOK23" s="351"/>
      <c r="BOL23" s="351"/>
      <c r="BOM23" s="351"/>
      <c r="BON23" s="351"/>
      <c r="BOO23" s="351"/>
      <c r="BOP23" s="351"/>
      <c r="BOQ23" s="351"/>
      <c r="BOR23" s="351"/>
      <c r="BOS23" s="351"/>
      <c r="BOT23" s="351"/>
      <c r="BOU23" s="351"/>
      <c r="BOV23" s="351"/>
      <c r="BOW23" s="351"/>
      <c r="BOX23" s="351"/>
      <c r="BOY23" s="351"/>
      <c r="BOZ23" s="351"/>
      <c r="BPA23" s="351"/>
      <c r="BPB23" s="351"/>
      <c r="BPC23" s="351"/>
      <c r="BPD23" s="351"/>
      <c r="BPE23" s="351"/>
      <c r="BPF23" s="351"/>
      <c r="BPG23" s="351"/>
      <c r="BPH23" s="351"/>
      <c r="BPI23" s="351"/>
      <c r="BPJ23" s="351"/>
      <c r="BPK23" s="351"/>
      <c r="BPL23" s="351"/>
      <c r="BPM23" s="351"/>
      <c r="BPN23" s="351"/>
      <c r="BPO23" s="351"/>
      <c r="BPP23" s="351"/>
      <c r="BPQ23" s="351"/>
      <c r="BPR23" s="351"/>
      <c r="BPS23" s="351"/>
      <c r="BPT23" s="351"/>
      <c r="BPU23" s="351"/>
      <c r="BPV23" s="351"/>
      <c r="BPW23" s="351"/>
      <c r="BPX23" s="351"/>
      <c r="BPY23" s="351"/>
      <c r="BPZ23" s="351"/>
      <c r="BQA23" s="351"/>
      <c r="BQB23" s="351"/>
      <c r="BQC23" s="351"/>
      <c r="BQD23" s="351"/>
      <c r="BQE23" s="351"/>
      <c r="BQF23" s="351"/>
      <c r="BQG23" s="351"/>
      <c r="BQH23" s="351"/>
      <c r="BQI23" s="351"/>
      <c r="BQJ23" s="351"/>
      <c r="BQK23" s="351"/>
      <c r="BQL23" s="351"/>
      <c r="BQM23" s="351"/>
      <c r="BQN23" s="351"/>
      <c r="BQO23" s="351"/>
      <c r="BQP23" s="351"/>
      <c r="BQQ23" s="351"/>
      <c r="BQR23" s="351"/>
      <c r="BQS23" s="351"/>
      <c r="BQT23" s="351"/>
      <c r="BQU23" s="351"/>
      <c r="BQV23" s="351"/>
      <c r="BQW23" s="351"/>
      <c r="BQX23" s="351"/>
      <c r="BQY23" s="351"/>
      <c r="BQZ23" s="351"/>
      <c r="BRA23" s="351"/>
      <c r="BRB23" s="351"/>
      <c r="BRC23" s="351"/>
      <c r="BRD23" s="351"/>
      <c r="BRE23" s="351"/>
      <c r="BRF23" s="351"/>
      <c r="BRG23" s="351"/>
      <c r="BRH23" s="351"/>
      <c r="BRI23" s="351"/>
      <c r="BRJ23" s="351"/>
      <c r="BRK23" s="351"/>
      <c r="BRL23" s="351"/>
      <c r="BRM23" s="351"/>
      <c r="BRN23" s="351"/>
      <c r="BRO23" s="351"/>
      <c r="BRP23" s="351"/>
      <c r="BRQ23" s="351"/>
      <c r="BRR23" s="351"/>
      <c r="BRS23" s="351"/>
      <c r="BRT23" s="351"/>
      <c r="BRU23" s="351"/>
      <c r="BRV23" s="351"/>
      <c r="BRW23" s="351"/>
      <c r="BRX23" s="351"/>
      <c r="BRY23" s="351"/>
      <c r="BRZ23" s="351"/>
      <c r="BSA23" s="351"/>
      <c r="BSB23" s="351"/>
      <c r="BSC23" s="351"/>
      <c r="BSD23" s="351"/>
      <c r="BSE23" s="351"/>
      <c r="BSF23" s="351"/>
      <c r="BSG23" s="351"/>
      <c r="BSH23" s="351"/>
      <c r="BSI23" s="351"/>
      <c r="BSJ23" s="351"/>
      <c r="BSK23" s="351"/>
      <c r="BSL23" s="351"/>
      <c r="BSM23" s="351"/>
      <c r="BSN23" s="351"/>
      <c r="BSO23" s="351"/>
      <c r="BSP23" s="351"/>
      <c r="BSQ23" s="351"/>
      <c r="BSR23" s="351"/>
      <c r="BSS23" s="351"/>
      <c r="BST23" s="351"/>
      <c r="BSU23" s="351"/>
      <c r="BSV23" s="351"/>
      <c r="BSW23" s="351"/>
      <c r="BSX23" s="351"/>
      <c r="BSY23" s="351"/>
      <c r="BSZ23" s="351"/>
      <c r="BTA23" s="351"/>
      <c r="BTB23" s="351"/>
      <c r="BTC23" s="351"/>
      <c r="BTD23" s="351"/>
      <c r="BTE23" s="351"/>
      <c r="BTF23" s="351"/>
      <c r="BTG23" s="351"/>
      <c r="BTH23" s="351"/>
      <c r="BTI23" s="351"/>
      <c r="BTJ23" s="351"/>
      <c r="BTK23" s="351"/>
      <c r="BTL23" s="351"/>
      <c r="BTM23" s="351"/>
      <c r="BTN23" s="351"/>
      <c r="BTO23" s="351"/>
      <c r="BTP23" s="351"/>
      <c r="BTQ23" s="351"/>
      <c r="BTR23" s="351"/>
      <c r="BTS23" s="351"/>
      <c r="BTT23" s="351"/>
      <c r="BTU23" s="351"/>
      <c r="BTV23" s="351"/>
      <c r="BTW23" s="351"/>
      <c r="BTX23" s="351"/>
      <c r="BTY23" s="351"/>
      <c r="BTZ23" s="351"/>
      <c r="BUA23" s="351"/>
      <c r="BUB23" s="351"/>
      <c r="BUC23" s="351"/>
      <c r="BUD23" s="351"/>
      <c r="BUE23" s="351"/>
      <c r="BUF23" s="351"/>
      <c r="BUG23" s="351"/>
      <c r="BUH23" s="351"/>
      <c r="BUI23" s="351"/>
      <c r="BUJ23" s="351"/>
      <c r="BUK23" s="351"/>
      <c r="BUL23" s="351"/>
      <c r="BUM23" s="351"/>
      <c r="BUN23" s="351"/>
      <c r="BUO23" s="351"/>
      <c r="BUP23" s="351"/>
      <c r="BUQ23" s="351"/>
      <c r="BUR23" s="351"/>
      <c r="BUS23" s="351"/>
      <c r="BUT23" s="351"/>
      <c r="BUU23" s="351"/>
      <c r="BUV23" s="351"/>
      <c r="BUW23" s="351"/>
      <c r="BUX23" s="351"/>
      <c r="BUY23" s="351"/>
      <c r="BUZ23" s="351"/>
      <c r="BVA23" s="351"/>
      <c r="BVB23" s="351"/>
      <c r="BVC23" s="351"/>
      <c r="BVD23" s="351"/>
      <c r="BVE23" s="351"/>
      <c r="BVF23" s="351"/>
      <c r="BVG23" s="351"/>
      <c r="BVH23" s="351"/>
      <c r="BVI23" s="351"/>
      <c r="BVJ23" s="351"/>
      <c r="BVK23" s="351"/>
      <c r="BVL23" s="351"/>
      <c r="BVM23" s="351"/>
      <c r="BVN23" s="351"/>
      <c r="BVO23" s="351"/>
      <c r="BVP23" s="351"/>
      <c r="BVQ23" s="351"/>
      <c r="BVR23" s="351"/>
      <c r="BVS23" s="351"/>
      <c r="BVT23" s="351"/>
      <c r="BVU23" s="351"/>
      <c r="BVV23" s="351"/>
      <c r="BVW23" s="351"/>
      <c r="BVX23" s="351"/>
      <c r="BVY23" s="351"/>
      <c r="BVZ23" s="351"/>
      <c r="BWA23" s="351"/>
      <c r="BWB23" s="351"/>
      <c r="BWC23" s="351"/>
      <c r="BWD23" s="351"/>
      <c r="BWE23" s="351"/>
      <c r="BWF23" s="351"/>
      <c r="BWG23" s="351"/>
      <c r="BWH23" s="351"/>
      <c r="BWI23" s="351"/>
      <c r="BWJ23" s="351"/>
      <c r="BWK23" s="351"/>
      <c r="BWL23" s="351"/>
      <c r="BWM23" s="351"/>
      <c r="BWN23" s="351"/>
      <c r="BWO23" s="351"/>
      <c r="BWP23" s="351"/>
      <c r="BWQ23" s="351"/>
      <c r="BWR23" s="351"/>
      <c r="BWS23" s="351"/>
      <c r="BWT23" s="351"/>
      <c r="BWU23" s="351"/>
      <c r="BWV23" s="351"/>
      <c r="BWW23" s="351"/>
      <c r="BWX23" s="351"/>
      <c r="BWY23" s="351"/>
      <c r="BWZ23" s="351"/>
      <c r="BXA23" s="351"/>
      <c r="BXB23" s="351"/>
      <c r="BXC23" s="351"/>
      <c r="BXD23" s="351"/>
      <c r="BXE23" s="351"/>
      <c r="BXF23" s="351"/>
      <c r="BXG23" s="351"/>
      <c r="BXH23" s="351"/>
      <c r="BXI23" s="351"/>
      <c r="BXJ23" s="351"/>
      <c r="BXK23" s="351"/>
      <c r="BXL23" s="351"/>
      <c r="BXM23" s="351"/>
      <c r="BXN23" s="351"/>
      <c r="BXO23" s="351"/>
      <c r="BXP23" s="351"/>
      <c r="BXQ23" s="351"/>
      <c r="BXR23" s="351"/>
      <c r="BXS23" s="351"/>
      <c r="BXT23" s="351"/>
      <c r="BXU23" s="351"/>
      <c r="BXV23" s="351"/>
      <c r="BXW23" s="351"/>
      <c r="BXX23" s="351"/>
      <c r="BXY23" s="351"/>
      <c r="BXZ23" s="351"/>
      <c r="BYA23" s="351"/>
      <c r="BYB23" s="351"/>
      <c r="BYC23" s="351"/>
      <c r="BYD23" s="351"/>
      <c r="BYE23" s="351"/>
      <c r="BYF23" s="351"/>
      <c r="BYG23" s="351"/>
      <c r="BYH23" s="351"/>
      <c r="BYI23" s="351"/>
      <c r="BYJ23" s="351"/>
      <c r="BYK23" s="351"/>
      <c r="BYL23" s="351"/>
      <c r="BYM23" s="351"/>
      <c r="BYN23" s="351"/>
      <c r="BYO23" s="351"/>
      <c r="BYP23" s="351"/>
      <c r="BYQ23" s="351"/>
      <c r="BYR23" s="351"/>
      <c r="BYS23" s="351"/>
      <c r="BYT23" s="351"/>
      <c r="BYU23" s="351"/>
      <c r="BYV23" s="351"/>
      <c r="BYW23" s="351"/>
      <c r="BYX23" s="351"/>
      <c r="BYY23" s="351"/>
      <c r="BYZ23" s="351"/>
      <c r="BZA23" s="351"/>
      <c r="BZB23" s="351"/>
      <c r="BZC23" s="351"/>
      <c r="BZD23" s="351"/>
      <c r="BZE23" s="351"/>
      <c r="BZF23" s="351"/>
      <c r="BZG23" s="351"/>
      <c r="BZH23" s="351"/>
      <c r="BZI23" s="351"/>
      <c r="BZJ23" s="351"/>
      <c r="BZK23" s="351"/>
      <c r="BZL23" s="351"/>
      <c r="BZM23" s="351"/>
      <c r="BZN23" s="351"/>
      <c r="BZO23" s="351"/>
      <c r="BZP23" s="351"/>
      <c r="BZQ23" s="351"/>
      <c r="BZR23" s="351"/>
      <c r="BZS23" s="351"/>
      <c r="BZT23" s="351"/>
      <c r="BZU23" s="351"/>
      <c r="BZV23" s="351"/>
      <c r="BZW23" s="351"/>
      <c r="BZX23" s="351"/>
      <c r="BZY23" s="351"/>
      <c r="BZZ23" s="351"/>
      <c r="CAA23" s="351"/>
      <c r="CAB23" s="351"/>
      <c r="CAC23" s="351"/>
      <c r="CAD23" s="351"/>
      <c r="CAE23" s="351"/>
      <c r="CAF23" s="351"/>
      <c r="CAG23" s="351"/>
      <c r="CAH23" s="351"/>
      <c r="CAI23" s="351"/>
      <c r="CAJ23" s="351"/>
      <c r="CAK23" s="351"/>
      <c r="CAL23" s="351"/>
      <c r="CAM23" s="351"/>
      <c r="CAN23" s="351"/>
      <c r="CAO23" s="351"/>
      <c r="CAP23" s="351"/>
      <c r="CAQ23" s="351"/>
      <c r="CAR23" s="351"/>
      <c r="CAS23" s="351"/>
      <c r="CAT23" s="351"/>
      <c r="CAU23" s="351"/>
      <c r="CAV23" s="351"/>
      <c r="CAW23" s="351"/>
      <c r="CAX23" s="351"/>
      <c r="CAY23" s="351"/>
      <c r="CAZ23" s="351"/>
      <c r="CBA23" s="351"/>
      <c r="CBB23" s="351"/>
      <c r="CBC23" s="351"/>
      <c r="CBD23" s="351"/>
      <c r="CBE23" s="351"/>
      <c r="CBF23" s="351"/>
      <c r="CBG23" s="351"/>
      <c r="CBH23" s="351"/>
      <c r="CBI23" s="351"/>
      <c r="CBJ23" s="351"/>
      <c r="CBK23" s="351"/>
      <c r="CBL23" s="351"/>
      <c r="CBM23" s="351"/>
      <c r="CBN23" s="351"/>
      <c r="CBO23" s="351"/>
      <c r="CBP23" s="351"/>
      <c r="CBQ23" s="351"/>
      <c r="CBR23" s="351"/>
      <c r="CBS23" s="351"/>
      <c r="CBT23" s="351"/>
      <c r="CBU23" s="351"/>
      <c r="CBV23" s="351"/>
      <c r="CBW23" s="351"/>
      <c r="CBX23" s="351"/>
      <c r="CBY23" s="351"/>
      <c r="CBZ23" s="351"/>
      <c r="CCA23" s="351"/>
      <c r="CCB23" s="351"/>
      <c r="CCC23" s="351"/>
      <c r="CCD23" s="351"/>
      <c r="CCE23" s="351"/>
      <c r="CCF23" s="351"/>
      <c r="CCG23" s="351"/>
      <c r="CCH23" s="351"/>
      <c r="CCI23" s="351"/>
      <c r="CCJ23" s="351"/>
      <c r="CCK23" s="351"/>
      <c r="CCL23" s="351"/>
      <c r="CCM23" s="351"/>
      <c r="CCN23" s="351"/>
      <c r="CCO23" s="351"/>
      <c r="CCP23" s="351"/>
      <c r="CCQ23" s="351"/>
      <c r="CCR23" s="351"/>
      <c r="CCS23" s="351"/>
      <c r="CCT23" s="351"/>
      <c r="CCU23" s="351"/>
      <c r="CCV23" s="351"/>
      <c r="CCW23" s="351"/>
      <c r="CCX23" s="351"/>
      <c r="CCY23" s="351"/>
      <c r="CCZ23" s="351"/>
      <c r="CDA23" s="351"/>
      <c r="CDB23" s="351"/>
      <c r="CDC23" s="351"/>
      <c r="CDD23" s="351"/>
      <c r="CDE23" s="351"/>
      <c r="CDF23" s="351"/>
      <c r="CDG23" s="351"/>
      <c r="CDH23" s="351"/>
      <c r="CDI23" s="351"/>
      <c r="CDJ23" s="351"/>
      <c r="CDK23" s="351"/>
      <c r="CDL23" s="351"/>
      <c r="CDM23" s="351"/>
      <c r="CDN23" s="351"/>
      <c r="CDO23" s="351"/>
      <c r="CDP23" s="351"/>
      <c r="CDQ23" s="351"/>
      <c r="CDR23" s="351"/>
      <c r="CDS23" s="351"/>
      <c r="CDT23" s="351"/>
      <c r="CDU23" s="351"/>
      <c r="CDV23" s="351"/>
      <c r="CDW23" s="351"/>
      <c r="CDX23" s="351"/>
      <c r="CDY23" s="351"/>
      <c r="CDZ23" s="351"/>
      <c r="CEA23" s="351"/>
      <c r="CEB23" s="351"/>
      <c r="CEC23" s="351"/>
      <c r="CED23" s="351"/>
      <c r="CEE23" s="351"/>
      <c r="CEF23" s="351"/>
      <c r="CEG23" s="351"/>
      <c r="CEH23" s="351"/>
      <c r="CEI23" s="351"/>
      <c r="CEJ23" s="351"/>
      <c r="CEK23" s="351"/>
      <c r="CEL23" s="351"/>
      <c r="CEM23" s="351"/>
      <c r="CEN23" s="351"/>
      <c r="CEO23" s="351"/>
      <c r="CEP23" s="351"/>
      <c r="CEQ23" s="351"/>
      <c r="CER23" s="351"/>
      <c r="CES23" s="351"/>
      <c r="CET23" s="351"/>
      <c r="CEU23" s="351"/>
      <c r="CEV23" s="351"/>
      <c r="CEW23" s="351"/>
      <c r="CEX23" s="351"/>
      <c r="CEY23" s="351"/>
      <c r="CEZ23" s="351"/>
      <c r="CFA23" s="351"/>
      <c r="CFB23" s="351"/>
      <c r="CFC23" s="351"/>
      <c r="CFD23" s="351"/>
      <c r="CFE23" s="351"/>
      <c r="CFF23" s="351"/>
      <c r="CFG23" s="351"/>
      <c r="CFH23" s="351"/>
      <c r="CFI23" s="351"/>
      <c r="CFJ23" s="351"/>
      <c r="CFK23" s="351"/>
      <c r="CFL23" s="351"/>
      <c r="CFM23" s="351"/>
      <c r="CFN23" s="351"/>
      <c r="CFO23" s="351"/>
      <c r="CFP23" s="351"/>
      <c r="CFQ23" s="351"/>
      <c r="CFR23" s="351"/>
      <c r="CFS23" s="351"/>
      <c r="CFT23" s="351"/>
      <c r="CFU23" s="351"/>
      <c r="CFV23" s="351"/>
      <c r="CFW23" s="351"/>
      <c r="CFX23" s="351"/>
      <c r="CFY23" s="351"/>
      <c r="CFZ23" s="351"/>
      <c r="CGA23" s="351"/>
      <c r="CGB23" s="351"/>
      <c r="CGC23" s="351"/>
      <c r="CGD23" s="351"/>
      <c r="CGE23" s="351"/>
      <c r="CGF23" s="351"/>
      <c r="CGG23" s="351"/>
      <c r="CGH23" s="351"/>
      <c r="CGI23" s="351"/>
      <c r="CGJ23" s="351"/>
      <c r="CGK23" s="351"/>
      <c r="CGL23" s="351"/>
      <c r="CGM23" s="351"/>
      <c r="CGN23" s="351"/>
      <c r="CGO23" s="351"/>
      <c r="CGP23" s="351"/>
      <c r="CGQ23" s="351"/>
      <c r="CGR23" s="351"/>
      <c r="CGS23" s="351"/>
      <c r="CGT23" s="351"/>
      <c r="CGU23" s="351"/>
      <c r="CGV23" s="351"/>
      <c r="CGW23" s="351"/>
      <c r="CGX23" s="351"/>
      <c r="CGY23" s="351"/>
      <c r="CGZ23" s="351"/>
      <c r="CHA23" s="351"/>
      <c r="CHB23" s="351"/>
      <c r="CHC23" s="351"/>
      <c r="CHD23" s="351"/>
      <c r="CHE23" s="351"/>
      <c r="CHF23" s="351"/>
      <c r="CHG23" s="351"/>
      <c r="CHH23" s="351"/>
      <c r="CHI23" s="351"/>
      <c r="CHJ23" s="351"/>
      <c r="CHK23" s="351"/>
      <c r="CHL23" s="351"/>
      <c r="CHM23" s="351"/>
      <c r="CHN23" s="351"/>
      <c r="CHO23" s="351"/>
      <c r="CHP23" s="351"/>
      <c r="CHQ23" s="351"/>
      <c r="CHR23" s="351"/>
      <c r="CHS23" s="351"/>
      <c r="CHT23" s="351"/>
      <c r="CHU23" s="351"/>
      <c r="CHV23" s="351"/>
      <c r="CHW23" s="351"/>
      <c r="CHX23" s="351"/>
      <c r="CHY23" s="351"/>
      <c r="CHZ23" s="351"/>
      <c r="CIA23" s="351"/>
      <c r="CIB23" s="351"/>
      <c r="CIC23" s="351"/>
      <c r="CID23" s="351"/>
      <c r="CIE23" s="351"/>
      <c r="CIF23" s="351"/>
      <c r="CIG23" s="351"/>
      <c r="CIH23" s="351"/>
      <c r="CII23" s="351"/>
      <c r="CIJ23" s="351"/>
      <c r="CIK23" s="351"/>
      <c r="CIL23" s="351"/>
      <c r="CIM23" s="351"/>
      <c r="CIN23" s="351"/>
      <c r="CIO23" s="351"/>
      <c r="CIP23" s="351"/>
      <c r="CIQ23" s="351"/>
      <c r="CIR23" s="351"/>
      <c r="CIS23" s="351"/>
      <c r="CIT23" s="351"/>
      <c r="CIU23" s="351"/>
      <c r="CIV23" s="351"/>
      <c r="CIW23" s="351"/>
      <c r="CIX23" s="351"/>
      <c r="CIY23" s="351"/>
      <c r="CIZ23" s="351"/>
      <c r="CJA23" s="351"/>
      <c r="CJB23" s="351"/>
      <c r="CJC23" s="351"/>
      <c r="CJD23" s="351"/>
      <c r="CJE23" s="351"/>
      <c r="CJF23" s="351"/>
      <c r="CJG23" s="351"/>
      <c r="CJH23" s="351"/>
      <c r="CJI23" s="351"/>
      <c r="CJJ23" s="351"/>
      <c r="CJK23" s="351"/>
      <c r="CJL23" s="351"/>
      <c r="CJM23" s="351"/>
      <c r="CJN23" s="351"/>
      <c r="CJO23" s="351"/>
      <c r="CJP23" s="351"/>
      <c r="CJQ23" s="351"/>
      <c r="CJR23" s="351"/>
      <c r="CJS23" s="351"/>
      <c r="CJT23" s="351"/>
      <c r="CJU23" s="351"/>
      <c r="CJV23" s="351"/>
      <c r="CJW23" s="351"/>
      <c r="CJX23" s="351"/>
      <c r="CJY23" s="351"/>
      <c r="CJZ23" s="351"/>
      <c r="CKA23" s="351"/>
      <c r="CKB23" s="351"/>
      <c r="CKC23" s="351"/>
      <c r="CKD23" s="351"/>
      <c r="CKE23" s="351"/>
      <c r="CKF23" s="351"/>
      <c r="CKG23" s="351"/>
      <c r="CKH23" s="351"/>
      <c r="CKI23" s="351"/>
      <c r="CKJ23" s="351"/>
      <c r="CKK23" s="351"/>
      <c r="CKL23" s="351"/>
      <c r="CKM23" s="351"/>
      <c r="CKN23" s="351"/>
      <c r="CKO23" s="351"/>
      <c r="CKP23" s="351"/>
      <c r="CKQ23" s="351"/>
      <c r="CKR23" s="351"/>
      <c r="CKS23" s="351"/>
      <c r="CKT23" s="351"/>
      <c r="CKU23" s="351"/>
      <c r="CKV23" s="351"/>
      <c r="CKW23" s="351"/>
      <c r="CKX23" s="351"/>
      <c r="CKY23" s="351"/>
      <c r="CKZ23" s="351"/>
      <c r="CLA23" s="351"/>
      <c r="CLB23" s="351"/>
      <c r="CLC23" s="351"/>
      <c r="CLD23" s="351"/>
      <c r="CLE23" s="351"/>
      <c r="CLF23" s="351"/>
      <c r="CLG23" s="351"/>
      <c r="CLH23" s="351"/>
      <c r="CLI23" s="351"/>
      <c r="CLJ23" s="351"/>
      <c r="CLK23" s="351"/>
      <c r="CLL23" s="351"/>
      <c r="CLM23" s="351"/>
      <c r="CLN23" s="351"/>
      <c r="CLO23" s="351"/>
      <c r="CLP23" s="351"/>
      <c r="CLQ23" s="351"/>
      <c r="CLR23" s="351"/>
      <c r="CLS23" s="351"/>
      <c r="CLT23" s="351"/>
      <c r="CLU23" s="351"/>
      <c r="CLV23" s="351"/>
      <c r="CLW23" s="351"/>
      <c r="CLX23" s="351"/>
      <c r="CLY23" s="351"/>
      <c r="CLZ23" s="351"/>
      <c r="CMA23" s="351"/>
      <c r="CMB23" s="351"/>
      <c r="CMC23" s="351"/>
      <c r="CMD23" s="351"/>
      <c r="CME23" s="351"/>
      <c r="CMF23" s="351"/>
      <c r="CMG23" s="351"/>
      <c r="CMH23" s="351"/>
      <c r="CMI23" s="351"/>
      <c r="CMJ23" s="351"/>
      <c r="CMK23" s="351"/>
      <c r="CML23" s="351"/>
      <c r="CMM23" s="351"/>
      <c r="CMN23" s="351"/>
      <c r="CMO23" s="351"/>
      <c r="CMP23" s="351"/>
      <c r="CMQ23" s="351"/>
      <c r="CMR23" s="351"/>
      <c r="CMS23" s="351"/>
      <c r="CMT23" s="351"/>
      <c r="CMU23" s="351"/>
      <c r="CMV23" s="351"/>
      <c r="CMW23" s="351"/>
      <c r="CMX23" s="351"/>
      <c r="CMY23" s="351"/>
      <c r="CMZ23" s="351"/>
      <c r="CNA23" s="351"/>
      <c r="CNB23" s="351"/>
      <c r="CNC23" s="351"/>
      <c r="CND23" s="351"/>
      <c r="CNE23" s="351"/>
      <c r="CNF23" s="351"/>
      <c r="CNG23" s="351"/>
      <c r="CNH23" s="351"/>
      <c r="CNI23" s="351"/>
      <c r="CNJ23" s="351"/>
      <c r="CNK23" s="351"/>
      <c r="CNL23" s="351"/>
      <c r="CNM23" s="351"/>
      <c r="CNN23" s="351"/>
      <c r="CNO23" s="351"/>
      <c r="CNP23" s="351"/>
      <c r="CNQ23" s="351"/>
      <c r="CNR23" s="351"/>
      <c r="CNS23" s="351"/>
      <c r="CNT23" s="351"/>
      <c r="CNU23" s="351"/>
      <c r="CNV23" s="351"/>
      <c r="CNW23" s="351"/>
      <c r="CNX23" s="351"/>
      <c r="CNY23" s="351"/>
      <c r="CNZ23" s="351"/>
      <c r="COA23" s="351"/>
      <c r="COB23" s="351"/>
      <c r="COC23" s="351"/>
      <c r="COD23" s="351"/>
      <c r="COE23" s="351"/>
      <c r="COF23" s="351"/>
      <c r="COG23" s="351"/>
      <c r="COH23" s="351"/>
      <c r="COI23" s="351"/>
      <c r="COJ23" s="351"/>
      <c r="COK23" s="351"/>
      <c r="COL23" s="351"/>
      <c r="COM23" s="351"/>
      <c r="CON23" s="351"/>
      <c r="COO23" s="351"/>
      <c r="COP23" s="351"/>
      <c r="COQ23" s="351"/>
      <c r="COR23" s="351"/>
      <c r="COS23" s="351"/>
      <c r="COT23" s="351"/>
      <c r="COU23" s="351"/>
      <c r="COV23" s="351"/>
      <c r="COW23" s="351"/>
      <c r="COX23" s="351"/>
      <c r="COY23" s="351"/>
      <c r="COZ23" s="351"/>
      <c r="CPA23" s="351"/>
      <c r="CPB23" s="351"/>
      <c r="CPC23" s="351"/>
      <c r="CPD23" s="351"/>
      <c r="CPE23" s="351"/>
      <c r="CPF23" s="351"/>
      <c r="CPG23" s="351"/>
      <c r="CPH23" s="351"/>
      <c r="CPI23" s="351"/>
      <c r="CPJ23" s="351"/>
      <c r="CPK23" s="351"/>
      <c r="CPL23" s="351"/>
      <c r="CPM23" s="351"/>
      <c r="CPN23" s="351"/>
      <c r="CPO23" s="351"/>
      <c r="CPP23" s="351"/>
      <c r="CPQ23" s="351"/>
      <c r="CPR23" s="351"/>
      <c r="CPS23" s="351"/>
      <c r="CPT23" s="351"/>
      <c r="CPU23" s="351"/>
      <c r="CPV23" s="351"/>
      <c r="CPW23" s="351"/>
      <c r="CPX23" s="351"/>
      <c r="CPY23" s="351"/>
      <c r="CPZ23" s="351"/>
      <c r="CQA23" s="351"/>
      <c r="CQB23" s="351"/>
      <c r="CQC23" s="351"/>
      <c r="CQD23" s="351"/>
      <c r="CQE23" s="351"/>
      <c r="CQF23" s="351"/>
      <c r="CQG23" s="351"/>
      <c r="CQH23" s="351"/>
      <c r="CQI23" s="351"/>
      <c r="CQJ23" s="351"/>
      <c r="CQK23" s="351"/>
      <c r="CQL23" s="351"/>
      <c r="CQM23" s="351"/>
      <c r="CQN23" s="351"/>
      <c r="CQO23" s="351"/>
      <c r="CQP23" s="351"/>
      <c r="CQQ23" s="351"/>
      <c r="CQR23" s="351"/>
      <c r="CQS23" s="351"/>
      <c r="CQT23" s="351"/>
      <c r="CQU23" s="351"/>
      <c r="CQV23" s="351"/>
      <c r="CQW23" s="351"/>
      <c r="CQX23" s="351"/>
      <c r="CQY23" s="351"/>
      <c r="CQZ23" s="351"/>
      <c r="CRA23" s="351"/>
      <c r="CRB23" s="351"/>
      <c r="CRC23" s="351"/>
      <c r="CRD23" s="351"/>
      <c r="CRE23" s="351"/>
      <c r="CRF23" s="351"/>
      <c r="CRG23" s="351"/>
      <c r="CRH23" s="351"/>
      <c r="CRI23" s="351"/>
      <c r="CRJ23" s="351"/>
      <c r="CRK23" s="351"/>
      <c r="CRL23" s="351"/>
      <c r="CRM23" s="351"/>
      <c r="CRN23" s="351"/>
      <c r="CRO23" s="351"/>
      <c r="CRP23" s="351"/>
      <c r="CRQ23" s="351"/>
      <c r="CRR23" s="351"/>
      <c r="CRS23" s="351"/>
      <c r="CRT23" s="351"/>
      <c r="CRU23" s="351"/>
      <c r="CRV23" s="351"/>
      <c r="CRW23" s="351"/>
      <c r="CRX23" s="351"/>
      <c r="CRY23" s="351"/>
      <c r="CRZ23" s="351"/>
      <c r="CSA23" s="351"/>
      <c r="CSB23" s="351"/>
      <c r="CSC23" s="351"/>
      <c r="CSD23" s="351"/>
      <c r="CSE23" s="351"/>
      <c r="CSF23" s="351"/>
      <c r="CSG23" s="351"/>
      <c r="CSH23" s="351"/>
      <c r="CSI23" s="351"/>
      <c r="CSJ23" s="351"/>
      <c r="CSK23" s="351"/>
      <c r="CSL23" s="351"/>
      <c r="CSM23" s="351"/>
      <c r="CSN23" s="351"/>
      <c r="CSO23" s="351"/>
      <c r="CSP23" s="351"/>
      <c r="CSQ23" s="351"/>
      <c r="CSR23" s="351"/>
      <c r="CSS23" s="351"/>
      <c r="CST23" s="351"/>
      <c r="CSU23" s="351"/>
      <c r="CSV23" s="351"/>
      <c r="CSW23" s="351"/>
      <c r="CSX23" s="351"/>
      <c r="CSY23" s="351"/>
      <c r="CSZ23" s="351"/>
      <c r="CTA23" s="351"/>
      <c r="CTB23" s="351"/>
      <c r="CTC23" s="351"/>
      <c r="CTD23" s="351"/>
      <c r="CTE23" s="351"/>
      <c r="CTF23" s="351"/>
      <c r="CTG23" s="351"/>
      <c r="CTH23" s="351"/>
      <c r="CTI23" s="351"/>
      <c r="CTJ23" s="351"/>
      <c r="CTK23" s="351"/>
      <c r="CTL23" s="351"/>
      <c r="CTM23" s="351"/>
      <c r="CTN23" s="351"/>
      <c r="CTO23" s="351"/>
      <c r="CTP23" s="351"/>
      <c r="CTQ23" s="351"/>
      <c r="CTR23" s="351"/>
      <c r="CTS23" s="351"/>
      <c r="CTT23" s="351"/>
      <c r="CTU23" s="351"/>
      <c r="CTV23" s="351"/>
      <c r="CTW23" s="351"/>
      <c r="CTX23" s="351"/>
      <c r="CTY23" s="351"/>
      <c r="CTZ23" s="351"/>
      <c r="CUA23" s="351"/>
      <c r="CUB23" s="351"/>
      <c r="CUC23" s="351"/>
      <c r="CUD23" s="351"/>
      <c r="CUE23" s="351"/>
      <c r="CUF23" s="351"/>
      <c r="CUG23" s="351"/>
      <c r="CUH23" s="351"/>
      <c r="CUI23" s="351"/>
      <c r="CUJ23" s="351"/>
      <c r="CUK23" s="351"/>
      <c r="CUL23" s="351"/>
      <c r="CUM23" s="351"/>
      <c r="CUN23" s="351"/>
      <c r="CUO23" s="351"/>
      <c r="CUP23" s="351"/>
      <c r="CUQ23" s="351"/>
      <c r="CUR23" s="351"/>
      <c r="CUS23" s="351"/>
      <c r="CUT23" s="351"/>
      <c r="CUU23" s="351"/>
      <c r="CUV23" s="351"/>
      <c r="CUW23" s="351"/>
      <c r="CUX23" s="351"/>
      <c r="CUY23" s="351"/>
      <c r="CUZ23" s="351"/>
      <c r="CVA23" s="351"/>
      <c r="CVB23" s="351"/>
      <c r="CVC23" s="351"/>
      <c r="CVD23" s="351"/>
      <c r="CVE23" s="351"/>
      <c r="CVF23" s="351"/>
      <c r="CVG23" s="351"/>
      <c r="CVH23" s="351"/>
      <c r="CVI23" s="351"/>
      <c r="CVJ23" s="351"/>
      <c r="CVK23" s="351"/>
      <c r="CVL23" s="351"/>
      <c r="CVM23" s="351"/>
      <c r="CVN23" s="351"/>
      <c r="CVO23" s="351"/>
      <c r="CVP23" s="351"/>
      <c r="CVQ23" s="351"/>
      <c r="CVR23" s="351"/>
      <c r="CVS23" s="351"/>
      <c r="CVT23" s="351"/>
      <c r="CVU23" s="351"/>
      <c r="CVV23" s="351"/>
      <c r="CVW23" s="351"/>
      <c r="CVX23" s="351"/>
      <c r="CVY23" s="351"/>
      <c r="CVZ23" s="351"/>
      <c r="CWA23" s="351"/>
      <c r="CWB23" s="351"/>
      <c r="CWC23" s="351"/>
      <c r="CWD23" s="351"/>
      <c r="CWE23" s="351"/>
      <c r="CWF23" s="351"/>
      <c r="CWG23" s="351"/>
      <c r="CWH23" s="351"/>
      <c r="CWI23" s="351"/>
      <c r="CWJ23" s="351"/>
      <c r="CWK23" s="351"/>
      <c r="CWL23" s="351"/>
      <c r="CWM23" s="351"/>
      <c r="CWN23" s="351"/>
      <c r="CWO23" s="351"/>
      <c r="CWP23" s="351"/>
      <c r="CWQ23" s="351"/>
      <c r="CWR23" s="351"/>
      <c r="CWS23" s="351"/>
      <c r="CWT23" s="351"/>
      <c r="CWU23" s="351"/>
      <c r="CWV23" s="351"/>
      <c r="CWW23" s="351"/>
      <c r="CWX23" s="351"/>
      <c r="CWY23" s="351"/>
      <c r="CWZ23" s="351"/>
      <c r="CXA23" s="351"/>
      <c r="CXB23" s="351"/>
      <c r="CXC23" s="351"/>
      <c r="CXD23" s="351"/>
      <c r="CXE23" s="351"/>
      <c r="CXF23" s="351"/>
      <c r="CXG23" s="351"/>
      <c r="CXH23" s="351"/>
      <c r="CXI23" s="351"/>
      <c r="CXJ23" s="351"/>
      <c r="CXK23" s="351"/>
      <c r="CXL23" s="351"/>
      <c r="CXM23" s="351"/>
      <c r="CXN23" s="351"/>
      <c r="CXO23" s="351"/>
      <c r="CXP23" s="351"/>
      <c r="CXQ23" s="351"/>
      <c r="CXR23" s="351"/>
      <c r="CXS23" s="351"/>
      <c r="CXT23" s="351"/>
      <c r="CXU23" s="351"/>
      <c r="CXV23" s="351"/>
      <c r="CXW23" s="351"/>
      <c r="CXX23" s="351"/>
      <c r="CXY23" s="351"/>
      <c r="CXZ23" s="351"/>
      <c r="CYA23" s="351"/>
      <c r="CYB23" s="351"/>
      <c r="CYC23" s="351"/>
      <c r="CYD23" s="351"/>
      <c r="CYE23" s="351"/>
      <c r="CYF23" s="351"/>
      <c r="CYG23" s="351"/>
      <c r="CYH23" s="351"/>
      <c r="CYI23" s="351"/>
      <c r="CYJ23" s="351"/>
      <c r="CYK23" s="351"/>
      <c r="CYL23" s="351"/>
      <c r="CYM23" s="351"/>
      <c r="CYN23" s="351"/>
      <c r="CYO23" s="351"/>
      <c r="CYP23" s="351"/>
      <c r="CYQ23" s="351"/>
      <c r="CYR23" s="351"/>
      <c r="CYS23" s="351"/>
      <c r="CYT23" s="351"/>
      <c r="CYU23" s="351"/>
      <c r="CYV23" s="351"/>
      <c r="CYW23" s="351"/>
      <c r="CYX23" s="351"/>
      <c r="CYY23" s="351"/>
      <c r="CYZ23" s="351"/>
      <c r="CZA23" s="351"/>
      <c r="CZB23" s="351"/>
      <c r="CZC23" s="351"/>
      <c r="CZD23" s="351"/>
      <c r="CZE23" s="351"/>
      <c r="CZF23" s="351"/>
      <c r="CZG23" s="351"/>
      <c r="CZH23" s="351"/>
      <c r="CZI23" s="351"/>
      <c r="CZJ23" s="351"/>
      <c r="CZK23" s="351"/>
      <c r="CZL23" s="351"/>
      <c r="CZM23" s="351"/>
      <c r="CZN23" s="351"/>
      <c r="CZO23" s="351"/>
      <c r="CZP23" s="351"/>
      <c r="CZQ23" s="351"/>
      <c r="CZR23" s="351"/>
      <c r="CZS23" s="351"/>
      <c r="CZT23" s="351"/>
      <c r="CZU23" s="351"/>
      <c r="CZV23" s="351"/>
      <c r="CZW23" s="351"/>
      <c r="CZX23" s="351"/>
      <c r="CZY23" s="351"/>
      <c r="CZZ23" s="351"/>
      <c r="DAA23" s="351"/>
      <c r="DAB23" s="351"/>
      <c r="DAC23" s="351"/>
      <c r="DAD23" s="351"/>
      <c r="DAE23" s="351"/>
      <c r="DAF23" s="351"/>
      <c r="DAG23" s="351"/>
      <c r="DAH23" s="351"/>
      <c r="DAI23" s="351"/>
      <c r="DAJ23" s="351"/>
      <c r="DAK23" s="351"/>
      <c r="DAL23" s="351"/>
      <c r="DAM23" s="351"/>
      <c r="DAN23" s="351"/>
      <c r="DAO23" s="351"/>
      <c r="DAP23" s="351"/>
      <c r="DAQ23" s="351"/>
      <c r="DAR23" s="351"/>
      <c r="DAS23" s="351"/>
      <c r="DAT23" s="351"/>
      <c r="DAU23" s="351"/>
      <c r="DAV23" s="351"/>
      <c r="DAW23" s="351"/>
      <c r="DAX23" s="351"/>
      <c r="DAY23" s="351"/>
      <c r="DAZ23" s="351"/>
      <c r="DBA23" s="351"/>
      <c r="DBB23" s="351"/>
      <c r="DBC23" s="351"/>
      <c r="DBD23" s="351"/>
      <c r="DBE23" s="351"/>
      <c r="DBF23" s="351"/>
      <c r="DBG23" s="351"/>
      <c r="DBH23" s="351"/>
      <c r="DBI23" s="351"/>
      <c r="DBJ23" s="351"/>
      <c r="DBK23" s="351"/>
      <c r="DBL23" s="351"/>
      <c r="DBM23" s="351"/>
      <c r="DBN23" s="351"/>
      <c r="DBO23" s="351"/>
      <c r="DBP23" s="351"/>
      <c r="DBQ23" s="351"/>
      <c r="DBR23" s="351"/>
      <c r="DBS23" s="351"/>
      <c r="DBT23" s="351"/>
      <c r="DBU23" s="351"/>
      <c r="DBV23" s="351"/>
      <c r="DBW23" s="351"/>
      <c r="DBX23" s="351"/>
      <c r="DBY23" s="351"/>
      <c r="DBZ23" s="351"/>
      <c r="DCA23" s="351"/>
      <c r="DCB23" s="351"/>
      <c r="DCC23" s="351"/>
      <c r="DCD23" s="351"/>
      <c r="DCE23" s="351"/>
      <c r="DCF23" s="351"/>
      <c r="DCG23" s="351"/>
      <c r="DCH23" s="351"/>
      <c r="DCI23" s="351"/>
      <c r="DCJ23" s="351"/>
      <c r="DCK23" s="351"/>
      <c r="DCL23" s="351"/>
      <c r="DCM23" s="351"/>
      <c r="DCN23" s="351"/>
      <c r="DCO23" s="351"/>
      <c r="DCP23" s="351"/>
      <c r="DCQ23" s="351"/>
      <c r="DCR23" s="351"/>
      <c r="DCS23" s="351"/>
      <c r="DCT23" s="351"/>
      <c r="DCU23" s="351"/>
      <c r="DCV23" s="351"/>
      <c r="DCW23" s="351"/>
      <c r="DCX23" s="351"/>
      <c r="DCY23" s="351"/>
      <c r="DCZ23" s="351"/>
      <c r="DDA23" s="351"/>
      <c r="DDB23" s="351"/>
      <c r="DDC23" s="351"/>
      <c r="DDD23" s="351"/>
      <c r="DDE23" s="351"/>
      <c r="DDF23" s="351"/>
      <c r="DDG23" s="351"/>
      <c r="DDH23" s="351"/>
      <c r="DDI23" s="351"/>
      <c r="DDJ23" s="351"/>
      <c r="DDK23" s="351"/>
      <c r="DDL23" s="351"/>
      <c r="DDM23" s="351"/>
      <c r="DDN23" s="351"/>
      <c r="DDO23" s="351"/>
      <c r="DDP23" s="351"/>
      <c r="DDQ23" s="351"/>
      <c r="DDR23" s="351"/>
      <c r="DDS23" s="351"/>
      <c r="DDT23" s="351"/>
      <c r="DDU23" s="351"/>
      <c r="DDV23" s="351"/>
      <c r="DDW23" s="351"/>
      <c r="DDX23" s="351"/>
      <c r="DDY23" s="351"/>
      <c r="DDZ23" s="351"/>
      <c r="DEA23" s="351"/>
      <c r="DEB23" s="351"/>
      <c r="DEC23" s="351"/>
      <c r="DED23" s="351"/>
      <c r="DEE23" s="351"/>
      <c r="DEF23" s="351"/>
      <c r="DEG23" s="351"/>
      <c r="DEH23" s="351"/>
      <c r="DEI23" s="351"/>
      <c r="DEJ23" s="351"/>
      <c r="DEK23" s="351"/>
      <c r="DEL23" s="351"/>
      <c r="DEM23" s="351"/>
      <c r="DEN23" s="351"/>
      <c r="DEO23" s="351"/>
      <c r="DEP23" s="351"/>
      <c r="DEQ23" s="351"/>
      <c r="DER23" s="351"/>
      <c r="DES23" s="351"/>
      <c r="DET23" s="351"/>
      <c r="DEU23" s="351"/>
      <c r="DEV23" s="351"/>
      <c r="DEW23" s="351"/>
      <c r="DEX23" s="351"/>
      <c r="DEY23" s="351"/>
      <c r="DEZ23" s="351"/>
      <c r="DFA23" s="351"/>
      <c r="DFB23" s="351"/>
      <c r="DFC23" s="351"/>
      <c r="DFD23" s="351"/>
      <c r="DFE23" s="351"/>
      <c r="DFF23" s="351"/>
      <c r="DFG23" s="351"/>
      <c r="DFH23" s="351"/>
      <c r="DFI23" s="351"/>
      <c r="DFJ23" s="351"/>
      <c r="DFK23" s="351"/>
      <c r="DFL23" s="351"/>
      <c r="DFM23" s="351"/>
      <c r="DFN23" s="351"/>
      <c r="DFO23" s="351"/>
      <c r="DFP23" s="351"/>
      <c r="DFQ23" s="351"/>
      <c r="DFR23" s="351"/>
      <c r="DFS23" s="351"/>
      <c r="DFT23" s="351"/>
      <c r="DFU23" s="351"/>
      <c r="DFV23" s="351"/>
      <c r="DFW23" s="351"/>
      <c r="DFX23" s="351"/>
      <c r="DFY23" s="351"/>
      <c r="DFZ23" s="351"/>
      <c r="DGA23" s="351"/>
      <c r="DGB23" s="351"/>
      <c r="DGC23" s="351"/>
      <c r="DGD23" s="351"/>
      <c r="DGE23" s="351"/>
      <c r="DGF23" s="351"/>
      <c r="DGG23" s="351"/>
      <c r="DGH23" s="351"/>
      <c r="DGI23" s="351"/>
      <c r="DGJ23" s="351"/>
      <c r="DGK23" s="351"/>
      <c r="DGL23" s="351"/>
      <c r="DGM23" s="351"/>
      <c r="DGN23" s="351"/>
      <c r="DGO23" s="351"/>
      <c r="DGP23" s="351"/>
      <c r="DGQ23" s="351"/>
      <c r="DGR23" s="351"/>
      <c r="DGS23" s="351"/>
      <c r="DGT23" s="351"/>
      <c r="DGU23" s="351"/>
      <c r="DGV23" s="351"/>
      <c r="DGW23" s="351"/>
      <c r="DGX23" s="351"/>
      <c r="DGY23" s="351"/>
      <c r="DGZ23" s="351"/>
      <c r="DHA23" s="351"/>
      <c r="DHB23" s="351"/>
      <c r="DHC23" s="351"/>
      <c r="DHD23" s="351"/>
      <c r="DHE23" s="351"/>
      <c r="DHF23" s="351"/>
      <c r="DHG23" s="351"/>
      <c r="DHH23" s="351"/>
      <c r="DHI23" s="351"/>
      <c r="DHJ23" s="351"/>
      <c r="DHK23" s="351"/>
      <c r="DHL23" s="351"/>
      <c r="DHM23" s="351"/>
      <c r="DHN23" s="351"/>
      <c r="DHO23" s="351"/>
      <c r="DHP23" s="351"/>
      <c r="DHQ23" s="351"/>
      <c r="DHR23" s="351"/>
      <c r="DHS23" s="351"/>
      <c r="DHT23" s="351"/>
      <c r="DHU23" s="351"/>
      <c r="DHV23" s="351"/>
      <c r="DHW23" s="351"/>
      <c r="DHX23" s="351"/>
      <c r="DHY23" s="351"/>
      <c r="DHZ23" s="351"/>
      <c r="DIA23" s="351"/>
      <c r="DIB23" s="351"/>
      <c r="DIC23" s="351"/>
      <c r="DID23" s="351"/>
      <c r="DIE23" s="351"/>
      <c r="DIF23" s="351"/>
      <c r="DIG23" s="351"/>
      <c r="DIH23" s="351"/>
      <c r="DII23" s="351"/>
      <c r="DIJ23" s="351"/>
      <c r="DIK23" s="351"/>
      <c r="DIL23" s="351"/>
      <c r="DIM23" s="351"/>
      <c r="DIN23" s="351"/>
      <c r="DIO23" s="351"/>
      <c r="DIP23" s="351"/>
      <c r="DIQ23" s="351"/>
      <c r="DIR23" s="351"/>
      <c r="DIS23" s="351"/>
      <c r="DIT23" s="351"/>
      <c r="DIU23" s="351"/>
      <c r="DIV23" s="351"/>
      <c r="DIW23" s="351"/>
      <c r="DIX23" s="351"/>
      <c r="DIY23" s="351"/>
      <c r="DIZ23" s="351"/>
      <c r="DJA23" s="351"/>
      <c r="DJB23" s="351"/>
      <c r="DJC23" s="351"/>
      <c r="DJD23" s="351"/>
      <c r="DJE23" s="351"/>
      <c r="DJF23" s="351"/>
      <c r="DJG23" s="351"/>
      <c r="DJH23" s="351"/>
      <c r="DJI23" s="351"/>
      <c r="DJJ23" s="351"/>
      <c r="DJK23" s="351"/>
      <c r="DJL23" s="351"/>
      <c r="DJM23" s="351"/>
      <c r="DJN23" s="351"/>
      <c r="DJO23" s="351"/>
      <c r="DJP23" s="351"/>
      <c r="DJQ23" s="351"/>
      <c r="DJR23" s="351"/>
      <c r="DJS23" s="351"/>
      <c r="DJT23" s="351"/>
      <c r="DJU23" s="351"/>
      <c r="DJV23" s="351"/>
      <c r="DJW23" s="351"/>
      <c r="DJX23" s="351"/>
      <c r="DJY23" s="351"/>
      <c r="DJZ23" s="351"/>
      <c r="DKA23" s="351"/>
      <c r="DKB23" s="351"/>
      <c r="DKC23" s="351"/>
      <c r="DKD23" s="351"/>
      <c r="DKE23" s="351"/>
      <c r="DKF23" s="351"/>
      <c r="DKG23" s="351"/>
      <c r="DKH23" s="351"/>
      <c r="DKI23" s="351"/>
      <c r="DKJ23" s="351"/>
      <c r="DKK23" s="351"/>
      <c r="DKL23" s="351"/>
      <c r="DKM23" s="351"/>
      <c r="DKN23" s="351"/>
      <c r="DKO23" s="351"/>
      <c r="DKP23" s="351"/>
      <c r="DKQ23" s="351"/>
      <c r="DKR23" s="351"/>
      <c r="DKS23" s="351"/>
      <c r="DKT23" s="351"/>
      <c r="DKU23" s="351"/>
      <c r="DKV23" s="351"/>
      <c r="DKW23" s="351"/>
      <c r="DKX23" s="351"/>
      <c r="DKY23" s="351"/>
      <c r="DKZ23" s="351"/>
      <c r="DLA23" s="351"/>
      <c r="DLB23" s="351"/>
      <c r="DLC23" s="351"/>
      <c r="DLD23" s="351"/>
      <c r="DLE23" s="351"/>
      <c r="DLF23" s="351"/>
      <c r="DLG23" s="351"/>
      <c r="DLH23" s="351"/>
      <c r="DLI23" s="351"/>
      <c r="DLJ23" s="351"/>
      <c r="DLK23" s="351"/>
      <c r="DLL23" s="351"/>
      <c r="DLM23" s="351"/>
      <c r="DLN23" s="351"/>
      <c r="DLO23" s="351"/>
      <c r="DLP23" s="351"/>
      <c r="DLQ23" s="351"/>
      <c r="DLR23" s="351"/>
      <c r="DLS23" s="351"/>
      <c r="DLT23" s="351"/>
      <c r="DLU23" s="351"/>
      <c r="DLV23" s="351"/>
      <c r="DLW23" s="351"/>
      <c r="DLX23" s="351"/>
      <c r="DLY23" s="351"/>
      <c r="DLZ23" s="351"/>
      <c r="DMA23" s="351"/>
      <c r="DMB23" s="351"/>
      <c r="DMC23" s="351"/>
      <c r="DMD23" s="351"/>
      <c r="DME23" s="351"/>
      <c r="DMF23" s="351"/>
      <c r="DMG23" s="351"/>
      <c r="DMH23" s="351"/>
      <c r="DMI23" s="351"/>
      <c r="DMJ23" s="351"/>
      <c r="DMK23" s="351"/>
      <c r="DML23" s="351"/>
      <c r="DMM23" s="351"/>
      <c r="DMN23" s="351"/>
      <c r="DMO23" s="351"/>
      <c r="DMP23" s="351"/>
      <c r="DMQ23" s="351"/>
      <c r="DMR23" s="351"/>
      <c r="DMS23" s="351"/>
      <c r="DMT23" s="351"/>
      <c r="DMU23" s="351"/>
      <c r="DMV23" s="351"/>
      <c r="DMW23" s="351"/>
      <c r="DMX23" s="351"/>
      <c r="DMY23" s="351"/>
      <c r="DMZ23" s="351"/>
      <c r="DNA23" s="351"/>
      <c r="DNB23" s="351"/>
      <c r="DNC23" s="351"/>
      <c r="DND23" s="351"/>
      <c r="DNE23" s="351"/>
      <c r="DNF23" s="351"/>
      <c r="DNG23" s="351"/>
      <c r="DNH23" s="351"/>
      <c r="DNI23" s="351"/>
      <c r="DNJ23" s="351"/>
      <c r="DNK23" s="351"/>
      <c r="DNL23" s="351"/>
      <c r="DNM23" s="351"/>
      <c r="DNN23" s="351"/>
      <c r="DNO23" s="351"/>
      <c r="DNP23" s="351"/>
      <c r="DNQ23" s="351"/>
      <c r="DNR23" s="351"/>
      <c r="DNS23" s="351"/>
      <c r="DNT23" s="351"/>
      <c r="DNU23" s="351"/>
      <c r="DNV23" s="351"/>
      <c r="DNW23" s="351"/>
      <c r="DNX23" s="351"/>
      <c r="DNY23" s="351"/>
      <c r="DNZ23" s="351"/>
      <c r="DOA23" s="351"/>
      <c r="DOB23" s="351"/>
      <c r="DOC23" s="351"/>
      <c r="DOD23" s="351"/>
      <c r="DOE23" s="351"/>
      <c r="DOF23" s="351"/>
      <c r="DOG23" s="351"/>
      <c r="DOH23" s="351"/>
      <c r="DOI23" s="351"/>
      <c r="DOJ23" s="351"/>
      <c r="DOK23" s="351"/>
      <c r="DOL23" s="351"/>
      <c r="DOM23" s="351"/>
      <c r="DON23" s="351"/>
      <c r="DOO23" s="351"/>
      <c r="DOP23" s="351"/>
      <c r="DOQ23" s="351"/>
      <c r="DOR23" s="351"/>
      <c r="DOS23" s="351"/>
      <c r="DOT23" s="351"/>
      <c r="DOU23" s="351"/>
      <c r="DOV23" s="351"/>
      <c r="DOW23" s="351"/>
      <c r="DOX23" s="351"/>
      <c r="DOY23" s="351"/>
      <c r="DOZ23" s="351"/>
      <c r="DPA23" s="351"/>
      <c r="DPB23" s="351"/>
      <c r="DPC23" s="351"/>
      <c r="DPD23" s="351"/>
      <c r="DPE23" s="351"/>
      <c r="DPF23" s="351"/>
      <c r="DPG23" s="351"/>
      <c r="DPH23" s="351"/>
      <c r="DPI23" s="351"/>
      <c r="DPJ23" s="351"/>
      <c r="DPK23" s="351"/>
      <c r="DPL23" s="351"/>
      <c r="DPM23" s="351"/>
      <c r="DPN23" s="351"/>
      <c r="DPO23" s="351"/>
      <c r="DPP23" s="351"/>
      <c r="DPQ23" s="351"/>
      <c r="DPR23" s="351"/>
      <c r="DPS23" s="351"/>
      <c r="DPT23" s="351"/>
      <c r="DPU23" s="351"/>
      <c r="DPV23" s="351"/>
      <c r="DPW23" s="351"/>
      <c r="DPX23" s="351"/>
      <c r="DPY23" s="351"/>
      <c r="DPZ23" s="351"/>
      <c r="DQA23" s="351"/>
      <c r="DQB23" s="351"/>
      <c r="DQC23" s="351"/>
      <c r="DQD23" s="351"/>
      <c r="DQE23" s="351"/>
      <c r="DQF23" s="351"/>
      <c r="DQG23" s="351"/>
      <c r="DQH23" s="351"/>
      <c r="DQI23" s="351"/>
      <c r="DQJ23" s="351"/>
      <c r="DQK23" s="351"/>
      <c r="DQL23" s="351"/>
      <c r="DQM23" s="351"/>
      <c r="DQN23" s="351"/>
      <c r="DQO23" s="351"/>
      <c r="DQP23" s="351"/>
      <c r="DQQ23" s="351"/>
      <c r="DQR23" s="351"/>
      <c r="DQS23" s="351"/>
      <c r="DQT23" s="351"/>
      <c r="DQU23" s="351"/>
      <c r="DQV23" s="351"/>
      <c r="DQW23" s="351"/>
      <c r="DQX23" s="351"/>
      <c r="DQY23" s="351"/>
      <c r="DQZ23" s="351"/>
      <c r="DRA23" s="351"/>
      <c r="DRB23" s="351"/>
      <c r="DRC23" s="351"/>
      <c r="DRD23" s="351"/>
      <c r="DRE23" s="351"/>
      <c r="DRF23" s="351"/>
      <c r="DRG23" s="351"/>
      <c r="DRH23" s="351"/>
      <c r="DRI23" s="351"/>
      <c r="DRJ23" s="351"/>
      <c r="DRK23" s="351"/>
      <c r="DRL23" s="351"/>
      <c r="DRM23" s="351"/>
      <c r="DRN23" s="351"/>
      <c r="DRO23" s="351"/>
      <c r="DRP23" s="351"/>
      <c r="DRQ23" s="351"/>
      <c r="DRR23" s="351"/>
      <c r="DRS23" s="351"/>
      <c r="DRT23" s="351"/>
      <c r="DRU23" s="351"/>
      <c r="DRV23" s="351"/>
      <c r="DRW23" s="351"/>
      <c r="DRX23" s="351"/>
      <c r="DRY23" s="351"/>
      <c r="DRZ23" s="351"/>
      <c r="DSA23" s="351"/>
      <c r="DSB23" s="351"/>
      <c r="DSC23" s="351"/>
      <c r="DSD23" s="351"/>
      <c r="DSE23" s="351"/>
      <c r="DSF23" s="351"/>
      <c r="DSG23" s="351"/>
      <c r="DSH23" s="351"/>
      <c r="DSI23" s="351"/>
      <c r="DSJ23" s="351"/>
      <c r="DSK23" s="351"/>
      <c r="DSL23" s="351"/>
      <c r="DSM23" s="351"/>
      <c r="DSN23" s="351"/>
      <c r="DSO23" s="351"/>
      <c r="DSP23" s="351"/>
      <c r="DSQ23" s="351"/>
      <c r="DSR23" s="351"/>
      <c r="DSS23" s="351"/>
      <c r="DST23" s="351"/>
      <c r="DSU23" s="351"/>
      <c r="DSV23" s="351"/>
      <c r="DSW23" s="351"/>
      <c r="DSX23" s="351"/>
      <c r="DSY23" s="351"/>
      <c r="DSZ23" s="351"/>
      <c r="DTA23" s="351"/>
      <c r="DTB23" s="351"/>
      <c r="DTC23" s="351"/>
      <c r="DTD23" s="351"/>
      <c r="DTE23" s="351"/>
      <c r="DTF23" s="351"/>
      <c r="DTG23" s="351"/>
      <c r="DTH23" s="351"/>
      <c r="DTI23" s="351"/>
      <c r="DTJ23" s="351"/>
      <c r="DTK23" s="351"/>
      <c r="DTL23" s="351"/>
      <c r="DTM23" s="351"/>
      <c r="DTN23" s="351"/>
      <c r="DTO23" s="351"/>
      <c r="DTP23" s="351"/>
      <c r="DTQ23" s="351"/>
      <c r="DTR23" s="351"/>
      <c r="DTS23" s="351"/>
      <c r="DTT23" s="351"/>
      <c r="DTU23" s="351"/>
      <c r="DTV23" s="351"/>
      <c r="DTW23" s="351"/>
      <c r="DTX23" s="351"/>
      <c r="DTY23" s="351"/>
      <c r="DTZ23" s="351"/>
      <c r="DUA23" s="351"/>
      <c r="DUB23" s="351"/>
      <c r="DUC23" s="351"/>
      <c r="DUD23" s="351"/>
      <c r="DUE23" s="351"/>
      <c r="DUF23" s="351"/>
      <c r="DUG23" s="351"/>
      <c r="DUH23" s="351"/>
      <c r="DUI23" s="351"/>
      <c r="DUJ23" s="351"/>
      <c r="DUK23" s="351"/>
      <c r="DUL23" s="351"/>
      <c r="DUM23" s="351"/>
      <c r="DUN23" s="351"/>
      <c r="DUO23" s="351"/>
      <c r="DUP23" s="351"/>
      <c r="DUQ23" s="351"/>
      <c r="DUR23" s="351"/>
      <c r="DUS23" s="351"/>
      <c r="DUT23" s="351"/>
      <c r="DUU23" s="351"/>
      <c r="DUV23" s="351"/>
      <c r="DUW23" s="351"/>
      <c r="DUX23" s="351"/>
      <c r="DUY23" s="351"/>
      <c r="DUZ23" s="351"/>
      <c r="DVA23" s="351"/>
      <c r="DVB23" s="351"/>
      <c r="DVC23" s="351"/>
      <c r="DVD23" s="351"/>
      <c r="DVE23" s="351"/>
      <c r="DVF23" s="351"/>
      <c r="DVG23" s="351"/>
      <c r="DVH23" s="351"/>
      <c r="DVI23" s="351"/>
      <c r="DVJ23" s="351"/>
      <c r="DVK23" s="351"/>
      <c r="DVL23" s="351"/>
      <c r="DVM23" s="351"/>
      <c r="DVN23" s="351"/>
      <c r="DVO23" s="351"/>
      <c r="DVP23" s="351"/>
      <c r="DVQ23" s="351"/>
      <c r="DVR23" s="351"/>
      <c r="DVS23" s="351"/>
      <c r="DVT23" s="351"/>
      <c r="DVU23" s="351"/>
      <c r="DVV23" s="351"/>
      <c r="DVW23" s="351"/>
      <c r="DVX23" s="351"/>
      <c r="DVY23" s="351"/>
      <c r="DVZ23" s="351"/>
      <c r="DWA23" s="351"/>
      <c r="DWB23" s="351"/>
      <c r="DWC23" s="351"/>
      <c r="DWD23" s="351"/>
      <c r="DWE23" s="351"/>
      <c r="DWF23" s="351"/>
      <c r="DWG23" s="351"/>
      <c r="DWH23" s="351"/>
      <c r="DWI23" s="351"/>
      <c r="DWJ23" s="351"/>
      <c r="DWK23" s="351"/>
      <c r="DWL23" s="351"/>
      <c r="DWM23" s="351"/>
      <c r="DWN23" s="351"/>
      <c r="DWO23" s="351"/>
      <c r="DWP23" s="351"/>
      <c r="DWQ23" s="351"/>
      <c r="DWR23" s="351"/>
      <c r="DWS23" s="351"/>
      <c r="DWT23" s="351"/>
      <c r="DWU23" s="351"/>
      <c r="DWV23" s="351"/>
      <c r="DWW23" s="351"/>
      <c r="DWX23" s="351"/>
      <c r="DWY23" s="351"/>
      <c r="DWZ23" s="351"/>
      <c r="DXA23" s="351"/>
      <c r="DXB23" s="351"/>
      <c r="DXC23" s="351"/>
      <c r="DXD23" s="351"/>
      <c r="DXE23" s="351"/>
      <c r="DXF23" s="351"/>
      <c r="DXG23" s="351"/>
      <c r="DXH23" s="351"/>
      <c r="DXI23" s="351"/>
      <c r="DXJ23" s="351"/>
      <c r="DXK23" s="351"/>
      <c r="DXL23" s="351"/>
      <c r="DXM23" s="351"/>
      <c r="DXN23" s="351"/>
      <c r="DXO23" s="351"/>
      <c r="DXP23" s="351"/>
      <c r="DXQ23" s="351"/>
      <c r="DXR23" s="351"/>
      <c r="DXS23" s="351"/>
      <c r="DXT23" s="351"/>
      <c r="DXU23" s="351"/>
      <c r="DXV23" s="351"/>
      <c r="DXW23" s="351"/>
      <c r="DXX23" s="351"/>
      <c r="DXY23" s="351"/>
      <c r="DXZ23" s="351"/>
      <c r="DYA23" s="351"/>
      <c r="DYB23" s="351"/>
      <c r="DYC23" s="351"/>
      <c r="DYD23" s="351"/>
      <c r="DYE23" s="351"/>
      <c r="DYF23" s="351"/>
      <c r="DYG23" s="351"/>
      <c r="DYH23" s="351"/>
      <c r="DYI23" s="351"/>
      <c r="DYJ23" s="351"/>
      <c r="DYK23" s="351"/>
      <c r="DYL23" s="351"/>
      <c r="DYM23" s="351"/>
      <c r="DYN23" s="351"/>
      <c r="DYO23" s="351"/>
      <c r="DYP23" s="351"/>
      <c r="DYQ23" s="351"/>
      <c r="DYR23" s="351"/>
      <c r="DYS23" s="351"/>
      <c r="DYT23" s="351"/>
      <c r="DYU23" s="351"/>
      <c r="DYV23" s="351"/>
      <c r="DYW23" s="351"/>
      <c r="DYX23" s="351"/>
      <c r="DYY23" s="351"/>
      <c r="DYZ23" s="351"/>
      <c r="DZA23" s="351"/>
      <c r="DZB23" s="351"/>
      <c r="DZC23" s="351"/>
      <c r="DZD23" s="351"/>
      <c r="DZE23" s="351"/>
      <c r="DZF23" s="351"/>
      <c r="DZG23" s="351"/>
      <c r="DZH23" s="351"/>
      <c r="DZI23" s="351"/>
      <c r="DZJ23" s="351"/>
      <c r="DZK23" s="351"/>
      <c r="DZL23" s="351"/>
      <c r="DZM23" s="351"/>
      <c r="DZN23" s="351"/>
      <c r="DZO23" s="351"/>
      <c r="DZP23" s="351"/>
      <c r="DZQ23" s="351"/>
      <c r="DZR23" s="351"/>
      <c r="DZS23" s="351"/>
      <c r="DZT23" s="351"/>
      <c r="DZU23" s="351"/>
      <c r="DZV23" s="351"/>
      <c r="DZW23" s="351"/>
      <c r="DZX23" s="351"/>
      <c r="DZY23" s="351"/>
      <c r="DZZ23" s="351"/>
      <c r="EAA23" s="351"/>
      <c r="EAB23" s="351"/>
      <c r="EAC23" s="351"/>
      <c r="EAD23" s="351"/>
      <c r="EAE23" s="351"/>
      <c r="EAF23" s="351"/>
      <c r="EAG23" s="351"/>
      <c r="EAH23" s="351"/>
      <c r="EAI23" s="351"/>
      <c r="EAJ23" s="351"/>
      <c r="EAK23" s="351"/>
      <c r="EAL23" s="351"/>
      <c r="EAM23" s="351"/>
      <c r="EAN23" s="351"/>
      <c r="EAO23" s="351"/>
      <c r="EAP23" s="351"/>
      <c r="EAQ23" s="351"/>
      <c r="EAR23" s="351"/>
      <c r="EAS23" s="351"/>
      <c r="EAT23" s="351"/>
      <c r="EAU23" s="351"/>
      <c r="EAV23" s="351"/>
      <c r="EAW23" s="351"/>
      <c r="EAX23" s="351"/>
      <c r="EAY23" s="351"/>
      <c r="EAZ23" s="351"/>
      <c r="EBA23" s="351"/>
      <c r="EBB23" s="351"/>
      <c r="EBC23" s="351"/>
      <c r="EBD23" s="351"/>
      <c r="EBE23" s="351"/>
      <c r="EBF23" s="351"/>
      <c r="EBG23" s="351"/>
      <c r="EBH23" s="351"/>
      <c r="EBI23" s="351"/>
      <c r="EBJ23" s="351"/>
      <c r="EBK23" s="351"/>
      <c r="EBL23" s="351"/>
      <c r="EBM23" s="351"/>
      <c r="EBN23" s="351"/>
      <c r="EBO23" s="351"/>
      <c r="EBP23" s="351"/>
      <c r="EBQ23" s="351"/>
      <c r="EBR23" s="351"/>
      <c r="EBS23" s="351"/>
      <c r="EBT23" s="351"/>
      <c r="EBU23" s="351"/>
      <c r="EBV23" s="351"/>
      <c r="EBW23" s="351"/>
      <c r="EBX23" s="351"/>
      <c r="EBY23" s="351"/>
      <c r="EBZ23" s="351"/>
      <c r="ECA23" s="351"/>
      <c r="ECB23" s="351"/>
      <c r="ECC23" s="351"/>
      <c r="ECD23" s="351"/>
      <c r="ECE23" s="351"/>
      <c r="ECF23" s="351"/>
      <c r="ECG23" s="351"/>
      <c r="ECH23" s="351"/>
      <c r="ECI23" s="351"/>
      <c r="ECJ23" s="351"/>
      <c r="ECK23" s="351"/>
      <c r="ECL23" s="351"/>
      <c r="ECM23" s="351"/>
      <c r="ECN23" s="351"/>
      <c r="ECO23" s="351"/>
      <c r="ECP23" s="351"/>
      <c r="ECQ23" s="351"/>
      <c r="ECR23" s="351"/>
      <c r="ECS23" s="351"/>
      <c r="ECT23" s="351"/>
      <c r="ECU23" s="351"/>
      <c r="ECV23" s="351"/>
      <c r="ECW23" s="351"/>
      <c r="ECX23" s="351"/>
      <c r="ECY23" s="351"/>
      <c r="ECZ23" s="351"/>
      <c r="EDA23" s="351"/>
      <c r="EDB23" s="351"/>
      <c r="EDC23" s="351"/>
      <c r="EDD23" s="351"/>
      <c r="EDE23" s="351"/>
      <c r="EDF23" s="351"/>
      <c r="EDG23" s="351"/>
      <c r="EDH23" s="351"/>
      <c r="EDI23" s="351"/>
      <c r="EDJ23" s="351"/>
      <c r="EDK23" s="351"/>
      <c r="EDL23" s="351"/>
      <c r="EDM23" s="351"/>
      <c r="EDN23" s="351"/>
      <c r="EDO23" s="351"/>
      <c r="EDP23" s="351"/>
      <c r="EDQ23" s="351"/>
      <c r="EDR23" s="351"/>
      <c r="EDS23" s="351"/>
      <c r="EDT23" s="351"/>
      <c r="EDU23" s="351"/>
      <c r="EDV23" s="351"/>
      <c r="EDW23" s="351"/>
      <c r="EDX23" s="351"/>
      <c r="EDY23" s="351"/>
      <c r="EDZ23" s="351"/>
      <c r="EEA23" s="351"/>
      <c r="EEB23" s="351"/>
      <c r="EEC23" s="351"/>
      <c r="EED23" s="351"/>
      <c r="EEE23" s="351"/>
      <c r="EEF23" s="351"/>
      <c r="EEG23" s="351"/>
      <c r="EEH23" s="351"/>
      <c r="EEI23" s="351"/>
      <c r="EEJ23" s="351"/>
      <c r="EEK23" s="351"/>
      <c r="EEL23" s="351"/>
      <c r="EEM23" s="351"/>
      <c r="EEN23" s="351"/>
      <c r="EEO23" s="351"/>
      <c r="EEP23" s="351"/>
      <c r="EEQ23" s="351"/>
      <c r="EER23" s="351"/>
      <c r="EES23" s="351"/>
      <c r="EET23" s="351"/>
      <c r="EEU23" s="351"/>
      <c r="EEV23" s="351"/>
      <c r="EEW23" s="351"/>
      <c r="EEX23" s="351"/>
      <c r="EEY23" s="351"/>
      <c r="EEZ23" s="351"/>
      <c r="EFA23" s="351"/>
      <c r="EFB23" s="351"/>
      <c r="EFC23" s="351"/>
      <c r="EFD23" s="351"/>
      <c r="EFE23" s="351"/>
      <c r="EFF23" s="351"/>
      <c r="EFG23" s="351"/>
      <c r="EFH23" s="351"/>
      <c r="EFI23" s="351"/>
      <c r="EFJ23" s="351"/>
      <c r="EFK23" s="351"/>
      <c r="EFL23" s="351"/>
      <c r="EFM23" s="351"/>
      <c r="EFN23" s="351"/>
      <c r="EFO23" s="351"/>
      <c r="EFP23" s="351"/>
      <c r="EFQ23" s="351"/>
      <c r="EFR23" s="351"/>
      <c r="EFS23" s="351"/>
      <c r="EFT23" s="351"/>
      <c r="EFU23" s="351"/>
      <c r="EFV23" s="351"/>
      <c r="EFW23" s="351"/>
      <c r="EFX23" s="351"/>
      <c r="EFY23" s="351"/>
      <c r="EFZ23" s="351"/>
      <c r="EGA23" s="351"/>
      <c r="EGB23" s="351"/>
      <c r="EGC23" s="351"/>
      <c r="EGD23" s="351"/>
      <c r="EGE23" s="351"/>
      <c r="EGF23" s="351"/>
      <c r="EGG23" s="351"/>
      <c r="EGH23" s="351"/>
      <c r="EGI23" s="351"/>
      <c r="EGJ23" s="351"/>
      <c r="EGK23" s="351"/>
      <c r="EGL23" s="351"/>
      <c r="EGM23" s="351"/>
      <c r="EGN23" s="351"/>
      <c r="EGO23" s="351"/>
      <c r="EGP23" s="351"/>
      <c r="EGQ23" s="351"/>
      <c r="EGR23" s="351"/>
      <c r="EGS23" s="351"/>
      <c r="EGT23" s="351"/>
      <c r="EGU23" s="351"/>
      <c r="EGV23" s="351"/>
      <c r="EGW23" s="351"/>
      <c r="EGX23" s="351"/>
      <c r="EGY23" s="351"/>
      <c r="EGZ23" s="351"/>
      <c r="EHA23" s="351"/>
      <c r="EHB23" s="351"/>
      <c r="EHC23" s="351"/>
      <c r="EHD23" s="351"/>
      <c r="EHE23" s="351"/>
      <c r="EHF23" s="351"/>
      <c r="EHG23" s="351"/>
      <c r="EHH23" s="351"/>
      <c r="EHI23" s="351"/>
      <c r="EHJ23" s="351"/>
      <c r="EHK23" s="351"/>
      <c r="EHL23" s="351"/>
      <c r="EHM23" s="351"/>
      <c r="EHN23" s="351"/>
      <c r="EHO23" s="351"/>
      <c r="EHP23" s="351"/>
      <c r="EHQ23" s="351"/>
      <c r="EHR23" s="351"/>
      <c r="EHS23" s="351"/>
      <c r="EHT23" s="351"/>
      <c r="EHU23" s="351"/>
      <c r="EHV23" s="351"/>
      <c r="EHW23" s="351"/>
      <c r="EHX23" s="351"/>
      <c r="EHY23" s="351"/>
      <c r="EHZ23" s="351"/>
      <c r="EIA23" s="351"/>
      <c r="EIB23" s="351"/>
      <c r="EIC23" s="351"/>
      <c r="EID23" s="351"/>
      <c r="EIE23" s="351"/>
      <c r="EIF23" s="351"/>
      <c r="EIG23" s="351"/>
      <c r="EIH23" s="351"/>
      <c r="EII23" s="351"/>
      <c r="EIJ23" s="351"/>
      <c r="EIK23" s="351"/>
      <c r="EIL23" s="351"/>
      <c r="EIM23" s="351"/>
      <c r="EIN23" s="351"/>
      <c r="EIO23" s="351"/>
      <c r="EIP23" s="351"/>
      <c r="EIQ23" s="351"/>
      <c r="EIR23" s="351"/>
      <c r="EIS23" s="351"/>
      <c r="EIT23" s="351"/>
      <c r="EIU23" s="351"/>
      <c r="EIV23" s="351"/>
      <c r="EIW23" s="351"/>
      <c r="EIX23" s="351"/>
      <c r="EIY23" s="351"/>
      <c r="EIZ23" s="351"/>
      <c r="EJA23" s="351"/>
      <c r="EJB23" s="351"/>
      <c r="EJC23" s="351"/>
      <c r="EJD23" s="351"/>
      <c r="EJE23" s="351"/>
      <c r="EJF23" s="351"/>
      <c r="EJG23" s="351"/>
      <c r="EJH23" s="351"/>
      <c r="EJI23" s="351"/>
      <c r="EJJ23" s="351"/>
      <c r="EJK23" s="351"/>
      <c r="EJL23" s="351"/>
      <c r="EJM23" s="351"/>
      <c r="EJN23" s="351"/>
      <c r="EJO23" s="351"/>
      <c r="EJP23" s="351"/>
      <c r="EJQ23" s="351"/>
      <c r="EJR23" s="351"/>
      <c r="EJS23" s="351"/>
      <c r="EJT23" s="351"/>
      <c r="EJU23" s="351"/>
      <c r="EJV23" s="351"/>
      <c r="EJW23" s="351"/>
      <c r="EJX23" s="351"/>
      <c r="EJY23" s="351"/>
      <c r="EJZ23" s="351"/>
      <c r="EKA23" s="351"/>
      <c r="EKB23" s="351"/>
      <c r="EKC23" s="351"/>
      <c r="EKD23" s="351"/>
      <c r="EKE23" s="351"/>
      <c r="EKF23" s="351"/>
      <c r="EKG23" s="351"/>
      <c r="EKH23" s="351"/>
      <c r="EKI23" s="351"/>
      <c r="EKJ23" s="351"/>
      <c r="EKK23" s="351"/>
      <c r="EKL23" s="351"/>
      <c r="EKM23" s="351"/>
      <c r="EKN23" s="351"/>
      <c r="EKO23" s="351"/>
      <c r="EKP23" s="351"/>
      <c r="EKQ23" s="351"/>
      <c r="EKR23" s="351"/>
      <c r="EKS23" s="351"/>
      <c r="EKT23" s="351"/>
      <c r="EKU23" s="351"/>
      <c r="EKV23" s="351"/>
      <c r="EKW23" s="351"/>
      <c r="EKX23" s="351"/>
      <c r="EKY23" s="351"/>
      <c r="EKZ23" s="351"/>
      <c r="ELA23" s="351"/>
      <c r="ELB23" s="351"/>
      <c r="ELC23" s="351"/>
      <c r="ELD23" s="351"/>
      <c r="ELE23" s="351"/>
      <c r="ELF23" s="351"/>
      <c r="ELG23" s="351"/>
      <c r="ELH23" s="351"/>
      <c r="ELI23" s="351"/>
      <c r="ELJ23" s="351"/>
      <c r="ELK23" s="351"/>
      <c r="ELL23" s="351"/>
      <c r="ELM23" s="351"/>
      <c r="ELN23" s="351"/>
      <c r="ELO23" s="351"/>
      <c r="ELP23" s="351"/>
      <c r="ELQ23" s="351"/>
      <c r="ELR23" s="351"/>
      <c r="ELS23" s="351"/>
      <c r="ELT23" s="351"/>
      <c r="ELU23" s="351"/>
      <c r="ELV23" s="351"/>
      <c r="ELW23" s="351"/>
      <c r="ELX23" s="351"/>
      <c r="ELY23" s="351"/>
      <c r="ELZ23" s="351"/>
      <c r="EMA23" s="351"/>
      <c r="EMB23" s="351"/>
      <c r="EMC23" s="351"/>
      <c r="EMD23" s="351"/>
      <c r="EME23" s="351"/>
      <c r="EMF23" s="351"/>
      <c r="EMG23" s="351"/>
      <c r="EMH23" s="351"/>
      <c r="EMI23" s="351"/>
      <c r="EMJ23" s="351"/>
      <c r="EMK23" s="351"/>
      <c r="EML23" s="351"/>
      <c r="EMM23" s="351"/>
      <c r="EMN23" s="351"/>
      <c r="EMO23" s="351"/>
      <c r="EMP23" s="351"/>
      <c r="EMQ23" s="351"/>
      <c r="EMR23" s="351"/>
      <c r="EMS23" s="351"/>
      <c r="EMT23" s="351"/>
      <c r="EMU23" s="351"/>
      <c r="EMV23" s="351"/>
      <c r="EMW23" s="351"/>
      <c r="EMX23" s="351"/>
      <c r="EMY23" s="351"/>
      <c r="EMZ23" s="351"/>
      <c r="ENA23" s="351"/>
      <c r="ENB23" s="351"/>
      <c r="ENC23" s="351"/>
      <c r="END23" s="351"/>
      <c r="ENE23" s="351"/>
      <c r="ENF23" s="351"/>
      <c r="ENG23" s="351"/>
      <c r="ENH23" s="351"/>
      <c r="ENI23" s="351"/>
      <c r="ENJ23" s="351"/>
      <c r="ENK23" s="351"/>
      <c r="ENL23" s="351"/>
      <c r="ENM23" s="351"/>
      <c r="ENN23" s="351"/>
      <c r="ENO23" s="351"/>
      <c r="ENP23" s="351"/>
      <c r="ENQ23" s="351"/>
      <c r="ENR23" s="351"/>
      <c r="ENS23" s="351"/>
      <c r="ENT23" s="351"/>
      <c r="ENU23" s="351"/>
      <c r="ENV23" s="351"/>
      <c r="ENW23" s="351"/>
      <c r="ENX23" s="351"/>
      <c r="ENY23" s="351"/>
      <c r="ENZ23" s="351"/>
      <c r="EOA23" s="351"/>
      <c r="EOB23" s="351"/>
      <c r="EOC23" s="351"/>
      <c r="EOD23" s="351"/>
      <c r="EOE23" s="351"/>
      <c r="EOF23" s="351"/>
      <c r="EOG23" s="351"/>
      <c r="EOH23" s="351"/>
      <c r="EOI23" s="351"/>
      <c r="EOJ23" s="351"/>
      <c r="EOK23" s="351"/>
      <c r="EOL23" s="351"/>
      <c r="EOM23" s="351"/>
      <c r="EON23" s="351"/>
      <c r="EOO23" s="351"/>
      <c r="EOP23" s="351"/>
      <c r="EOQ23" s="351"/>
      <c r="EOR23" s="351"/>
      <c r="EOS23" s="351"/>
      <c r="EOT23" s="351"/>
      <c r="EOU23" s="351"/>
      <c r="EOV23" s="351"/>
      <c r="EOW23" s="351"/>
      <c r="EOX23" s="351"/>
      <c r="EOY23" s="351"/>
      <c r="EOZ23" s="351"/>
      <c r="EPA23" s="351"/>
      <c r="EPB23" s="351"/>
      <c r="EPC23" s="351"/>
      <c r="EPD23" s="351"/>
      <c r="EPE23" s="351"/>
      <c r="EPF23" s="351"/>
      <c r="EPG23" s="351"/>
      <c r="EPH23" s="351"/>
      <c r="EPI23" s="351"/>
      <c r="EPJ23" s="351"/>
      <c r="EPK23" s="351"/>
      <c r="EPL23" s="351"/>
      <c r="EPM23" s="351"/>
      <c r="EPN23" s="351"/>
      <c r="EPO23" s="351"/>
      <c r="EPP23" s="351"/>
      <c r="EPQ23" s="351"/>
      <c r="EPR23" s="351"/>
      <c r="EPS23" s="351"/>
      <c r="EPT23" s="351"/>
      <c r="EPU23" s="351"/>
      <c r="EPV23" s="351"/>
      <c r="EPW23" s="351"/>
      <c r="EPX23" s="351"/>
      <c r="EPY23" s="351"/>
      <c r="EPZ23" s="351"/>
      <c r="EQA23" s="351"/>
      <c r="EQB23" s="351"/>
      <c r="EQC23" s="351"/>
      <c r="EQD23" s="351"/>
      <c r="EQE23" s="351"/>
      <c r="EQF23" s="351"/>
      <c r="EQG23" s="351"/>
      <c r="EQH23" s="351"/>
      <c r="EQI23" s="351"/>
      <c r="EQJ23" s="351"/>
      <c r="EQK23" s="351"/>
      <c r="EQL23" s="351"/>
      <c r="EQM23" s="351"/>
      <c r="EQN23" s="351"/>
      <c r="EQO23" s="351"/>
      <c r="EQP23" s="351"/>
      <c r="EQQ23" s="351"/>
      <c r="EQR23" s="351"/>
      <c r="EQS23" s="351"/>
      <c r="EQT23" s="351"/>
      <c r="EQU23" s="351"/>
      <c r="EQV23" s="351"/>
      <c r="EQW23" s="351"/>
      <c r="EQX23" s="351"/>
      <c r="EQY23" s="351"/>
      <c r="EQZ23" s="351"/>
      <c r="ERA23" s="351"/>
      <c r="ERB23" s="351"/>
      <c r="ERC23" s="351"/>
      <c r="ERD23" s="351"/>
      <c r="ERE23" s="351"/>
      <c r="ERF23" s="351"/>
      <c r="ERG23" s="351"/>
      <c r="ERH23" s="351"/>
      <c r="ERI23" s="351"/>
      <c r="ERJ23" s="351"/>
      <c r="ERK23" s="351"/>
      <c r="ERL23" s="351"/>
      <c r="ERM23" s="351"/>
      <c r="ERN23" s="351"/>
      <c r="ERO23" s="351"/>
      <c r="ERP23" s="351"/>
      <c r="ERQ23" s="351"/>
      <c r="ERR23" s="351"/>
      <c r="ERS23" s="351"/>
      <c r="ERT23" s="351"/>
      <c r="ERU23" s="351"/>
      <c r="ERV23" s="351"/>
      <c r="ERW23" s="351"/>
      <c r="ERX23" s="351"/>
      <c r="ERY23" s="351"/>
      <c r="ERZ23" s="351"/>
      <c r="ESA23" s="351"/>
      <c r="ESB23" s="351"/>
      <c r="ESC23" s="351"/>
      <c r="ESD23" s="351"/>
      <c r="ESE23" s="351"/>
      <c r="ESF23" s="351"/>
      <c r="ESG23" s="351"/>
      <c r="ESH23" s="351"/>
      <c r="ESI23" s="351"/>
      <c r="ESJ23" s="351"/>
      <c r="ESK23" s="351"/>
      <c r="ESL23" s="351"/>
      <c r="ESM23" s="351"/>
      <c r="ESN23" s="351"/>
      <c r="ESO23" s="351"/>
      <c r="ESP23" s="351"/>
      <c r="ESQ23" s="351"/>
      <c r="ESR23" s="351"/>
      <c r="ESS23" s="351"/>
      <c r="EST23" s="351"/>
      <c r="ESU23" s="351"/>
      <c r="ESV23" s="351"/>
      <c r="ESW23" s="351"/>
      <c r="ESX23" s="351"/>
      <c r="ESY23" s="351"/>
      <c r="ESZ23" s="351"/>
      <c r="ETA23" s="351"/>
      <c r="ETB23" s="351"/>
      <c r="ETC23" s="351"/>
      <c r="ETD23" s="351"/>
      <c r="ETE23" s="351"/>
      <c r="ETF23" s="351"/>
      <c r="ETG23" s="351"/>
      <c r="ETH23" s="351"/>
      <c r="ETI23" s="351"/>
      <c r="ETJ23" s="351"/>
      <c r="ETK23" s="351"/>
      <c r="ETL23" s="351"/>
      <c r="ETM23" s="351"/>
      <c r="ETN23" s="351"/>
      <c r="ETO23" s="351"/>
      <c r="ETP23" s="351"/>
      <c r="ETQ23" s="351"/>
      <c r="ETR23" s="351"/>
      <c r="ETS23" s="351"/>
      <c r="ETT23" s="351"/>
      <c r="ETU23" s="351"/>
      <c r="ETV23" s="351"/>
      <c r="ETW23" s="351"/>
      <c r="ETX23" s="351"/>
      <c r="ETY23" s="351"/>
      <c r="ETZ23" s="351"/>
      <c r="EUA23" s="351"/>
      <c r="EUB23" s="351"/>
      <c r="EUC23" s="351"/>
      <c r="EUD23" s="351"/>
      <c r="EUE23" s="351"/>
      <c r="EUF23" s="351"/>
      <c r="EUG23" s="351"/>
      <c r="EUH23" s="351"/>
      <c r="EUI23" s="351"/>
      <c r="EUJ23" s="351"/>
      <c r="EUK23" s="351"/>
      <c r="EUL23" s="351"/>
      <c r="EUM23" s="351"/>
      <c r="EUN23" s="351"/>
      <c r="EUO23" s="351"/>
      <c r="EUP23" s="351"/>
      <c r="EUQ23" s="351"/>
      <c r="EUR23" s="351"/>
      <c r="EUS23" s="351"/>
      <c r="EUT23" s="351"/>
      <c r="EUU23" s="351"/>
      <c r="EUV23" s="351"/>
      <c r="EUW23" s="351"/>
      <c r="EUX23" s="351"/>
      <c r="EUY23" s="351"/>
      <c r="EUZ23" s="351"/>
      <c r="EVA23" s="351"/>
      <c r="EVB23" s="351"/>
      <c r="EVC23" s="351"/>
      <c r="EVD23" s="351"/>
      <c r="EVE23" s="351"/>
      <c r="EVF23" s="351"/>
      <c r="EVG23" s="351"/>
      <c r="EVH23" s="351"/>
      <c r="EVI23" s="351"/>
      <c r="EVJ23" s="351"/>
      <c r="EVK23" s="351"/>
      <c r="EVL23" s="351"/>
      <c r="EVM23" s="351"/>
      <c r="EVN23" s="351"/>
      <c r="EVO23" s="351"/>
      <c r="EVP23" s="351"/>
      <c r="EVQ23" s="351"/>
      <c r="EVR23" s="351"/>
      <c r="EVS23" s="351"/>
      <c r="EVT23" s="351"/>
      <c r="EVU23" s="351"/>
      <c r="EVV23" s="351"/>
      <c r="EVW23" s="351"/>
      <c r="EVX23" s="351"/>
      <c r="EVY23" s="351"/>
      <c r="EVZ23" s="351"/>
      <c r="EWA23" s="351"/>
      <c r="EWB23" s="351"/>
      <c r="EWC23" s="351"/>
      <c r="EWD23" s="351"/>
      <c r="EWE23" s="351"/>
      <c r="EWF23" s="351"/>
      <c r="EWG23" s="351"/>
      <c r="EWH23" s="351"/>
      <c r="EWI23" s="351"/>
      <c r="EWJ23" s="351"/>
      <c r="EWK23" s="351"/>
      <c r="EWL23" s="351"/>
      <c r="EWM23" s="351"/>
      <c r="EWN23" s="351"/>
      <c r="EWO23" s="351"/>
      <c r="EWP23" s="351"/>
      <c r="EWQ23" s="351"/>
      <c r="EWR23" s="351"/>
      <c r="EWS23" s="351"/>
      <c r="EWT23" s="351"/>
      <c r="EWU23" s="351"/>
      <c r="EWV23" s="351"/>
      <c r="EWW23" s="351"/>
      <c r="EWX23" s="351"/>
      <c r="EWY23" s="351"/>
      <c r="EWZ23" s="351"/>
      <c r="EXA23" s="351"/>
      <c r="EXB23" s="351"/>
      <c r="EXC23" s="351"/>
      <c r="EXD23" s="351"/>
      <c r="EXE23" s="351"/>
      <c r="EXF23" s="351"/>
      <c r="EXG23" s="351"/>
      <c r="EXH23" s="351"/>
      <c r="EXI23" s="351"/>
      <c r="EXJ23" s="351"/>
      <c r="EXK23" s="351"/>
      <c r="EXL23" s="351"/>
      <c r="EXM23" s="351"/>
      <c r="EXN23" s="351"/>
      <c r="EXO23" s="351"/>
      <c r="EXP23" s="351"/>
      <c r="EXQ23" s="351"/>
      <c r="EXR23" s="351"/>
      <c r="EXS23" s="351"/>
      <c r="EXT23" s="351"/>
      <c r="EXU23" s="351"/>
      <c r="EXV23" s="351"/>
      <c r="EXW23" s="351"/>
      <c r="EXX23" s="351"/>
      <c r="EXY23" s="351"/>
      <c r="EXZ23" s="351"/>
      <c r="EYA23" s="351"/>
      <c r="EYB23" s="351"/>
      <c r="EYC23" s="351"/>
      <c r="EYD23" s="351"/>
      <c r="EYE23" s="351"/>
      <c r="EYF23" s="351"/>
      <c r="EYG23" s="351"/>
      <c r="EYH23" s="351"/>
      <c r="EYI23" s="351"/>
      <c r="EYJ23" s="351"/>
      <c r="EYK23" s="351"/>
      <c r="EYL23" s="351"/>
      <c r="EYM23" s="351"/>
      <c r="EYN23" s="351"/>
      <c r="EYO23" s="351"/>
      <c r="EYP23" s="351"/>
      <c r="EYQ23" s="351"/>
      <c r="EYR23" s="351"/>
      <c r="EYS23" s="351"/>
      <c r="EYT23" s="351"/>
      <c r="EYU23" s="351"/>
      <c r="EYV23" s="351"/>
      <c r="EYW23" s="351"/>
      <c r="EYX23" s="351"/>
      <c r="EYY23" s="351"/>
      <c r="EYZ23" s="351"/>
      <c r="EZA23" s="351"/>
      <c r="EZB23" s="351"/>
      <c r="EZC23" s="351"/>
      <c r="EZD23" s="351"/>
      <c r="EZE23" s="351"/>
      <c r="EZF23" s="351"/>
      <c r="EZG23" s="351"/>
      <c r="EZH23" s="351"/>
      <c r="EZI23" s="351"/>
      <c r="EZJ23" s="351"/>
      <c r="EZK23" s="351"/>
      <c r="EZL23" s="351"/>
      <c r="EZM23" s="351"/>
      <c r="EZN23" s="351"/>
      <c r="EZO23" s="351"/>
      <c r="EZP23" s="351"/>
      <c r="EZQ23" s="351"/>
      <c r="EZR23" s="351"/>
      <c r="EZS23" s="351"/>
      <c r="EZT23" s="351"/>
      <c r="EZU23" s="351"/>
      <c r="EZV23" s="351"/>
      <c r="EZW23" s="351"/>
      <c r="EZX23" s="351"/>
      <c r="EZY23" s="351"/>
      <c r="EZZ23" s="351"/>
      <c r="FAA23" s="351"/>
      <c r="FAB23" s="351"/>
      <c r="FAC23" s="351"/>
      <c r="FAD23" s="351"/>
      <c r="FAE23" s="351"/>
      <c r="FAF23" s="351"/>
      <c r="FAG23" s="351"/>
      <c r="FAH23" s="351"/>
      <c r="FAI23" s="351"/>
      <c r="FAJ23" s="351"/>
      <c r="FAK23" s="351"/>
      <c r="FAL23" s="351"/>
      <c r="FAM23" s="351"/>
      <c r="FAN23" s="351"/>
      <c r="FAO23" s="351"/>
      <c r="FAP23" s="351"/>
      <c r="FAQ23" s="351"/>
      <c r="FAR23" s="351"/>
      <c r="FAS23" s="351"/>
      <c r="FAT23" s="351"/>
      <c r="FAU23" s="351"/>
      <c r="FAV23" s="351"/>
      <c r="FAW23" s="351"/>
      <c r="FAX23" s="351"/>
      <c r="FAY23" s="351"/>
      <c r="FAZ23" s="351"/>
      <c r="FBA23" s="351"/>
      <c r="FBB23" s="351"/>
      <c r="FBC23" s="351"/>
      <c r="FBD23" s="351"/>
      <c r="FBE23" s="351"/>
      <c r="FBF23" s="351"/>
      <c r="FBG23" s="351"/>
      <c r="FBH23" s="351"/>
      <c r="FBI23" s="351"/>
      <c r="FBJ23" s="351"/>
      <c r="FBK23" s="351"/>
      <c r="FBL23" s="351"/>
      <c r="FBM23" s="351"/>
      <c r="FBN23" s="351"/>
      <c r="FBO23" s="351"/>
      <c r="FBP23" s="351"/>
      <c r="FBQ23" s="351"/>
      <c r="FBR23" s="351"/>
      <c r="FBS23" s="351"/>
      <c r="FBT23" s="351"/>
      <c r="FBU23" s="351"/>
      <c r="FBV23" s="351"/>
      <c r="FBW23" s="351"/>
      <c r="FBX23" s="351"/>
      <c r="FBY23" s="351"/>
      <c r="FBZ23" s="351"/>
      <c r="FCA23" s="351"/>
      <c r="FCB23" s="351"/>
      <c r="FCC23" s="351"/>
      <c r="FCD23" s="351"/>
      <c r="FCE23" s="351"/>
      <c r="FCF23" s="351"/>
      <c r="FCG23" s="351"/>
      <c r="FCH23" s="351"/>
      <c r="FCI23" s="351"/>
      <c r="FCJ23" s="351"/>
      <c r="FCK23" s="351"/>
      <c r="FCL23" s="351"/>
      <c r="FCM23" s="351"/>
      <c r="FCN23" s="351"/>
      <c r="FCO23" s="351"/>
      <c r="FCP23" s="351"/>
      <c r="FCQ23" s="351"/>
      <c r="FCR23" s="351"/>
      <c r="FCS23" s="351"/>
      <c r="FCT23" s="351"/>
      <c r="FCU23" s="351"/>
      <c r="FCV23" s="351"/>
      <c r="FCW23" s="351"/>
      <c r="FCX23" s="351"/>
      <c r="FCY23" s="351"/>
      <c r="FCZ23" s="351"/>
      <c r="FDA23" s="351"/>
      <c r="FDB23" s="351"/>
      <c r="FDC23" s="351"/>
      <c r="FDD23" s="351"/>
      <c r="FDE23" s="351"/>
      <c r="FDF23" s="351"/>
      <c r="FDG23" s="351"/>
      <c r="FDH23" s="351"/>
      <c r="FDI23" s="351"/>
      <c r="FDJ23" s="351"/>
      <c r="FDK23" s="351"/>
      <c r="FDL23" s="351"/>
      <c r="FDM23" s="351"/>
      <c r="FDN23" s="351"/>
      <c r="FDO23" s="351"/>
      <c r="FDP23" s="351"/>
      <c r="FDQ23" s="351"/>
      <c r="FDR23" s="351"/>
      <c r="FDS23" s="351"/>
      <c r="FDT23" s="351"/>
      <c r="FDU23" s="351"/>
      <c r="FDV23" s="351"/>
      <c r="FDW23" s="351"/>
      <c r="FDX23" s="351"/>
      <c r="FDY23" s="351"/>
      <c r="FDZ23" s="351"/>
      <c r="FEA23" s="351"/>
      <c r="FEB23" s="351"/>
      <c r="FEC23" s="351"/>
      <c r="FED23" s="351"/>
      <c r="FEE23" s="351"/>
      <c r="FEF23" s="351"/>
      <c r="FEG23" s="351"/>
      <c r="FEH23" s="351"/>
      <c r="FEI23" s="351"/>
      <c r="FEJ23" s="351"/>
      <c r="FEK23" s="351"/>
      <c r="FEL23" s="351"/>
      <c r="FEM23" s="351"/>
      <c r="FEN23" s="351"/>
      <c r="FEO23" s="351"/>
      <c r="FEP23" s="351"/>
      <c r="FEQ23" s="351"/>
      <c r="FER23" s="351"/>
      <c r="FES23" s="351"/>
      <c r="FET23" s="351"/>
      <c r="FEU23" s="351"/>
      <c r="FEV23" s="351"/>
      <c r="FEW23" s="351"/>
      <c r="FEX23" s="351"/>
      <c r="FEY23" s="351"/>
      <c r="FEZ23" s="351"/>
      <c r="FFA23" s="351"/>
      <c r="FFB23" s="351"/>
      <c r="FFC23" s="351"/>
      <c r="FFD23" s="351"/>
      <c r="FFE23" s="351"/>
      <c r="FFF23" s="351"/>
      <c r="FFG23" s="351"/>
      <c r="FFH23" s="351"/>
      <c r="FFI23" s="351"/>
      <c r="FFJ23" s="351"/>
      <c r="FFK23" s="351"/>
      <c r="FFL23" s="351"/>
      <c r="FFM23" s="351"/>
      <c r="FFN23" s="351"/>
      <c r="FFO23" s="351"/>
      <c r="FFP23" s="351"/>
      <c r="FFQ23" s="351"/>
      <c r="FFR23" s="351"/>
      <c r="FFS23" s="351"/>
      <c r="FFT23" s="351"/>
      <c r="FFU23" s="351"/>
      <c r="FFV23" s="351"/>
      <c r="FFW23" s="351"/>
      <c r="FFX23" s="351"/>
      <c r="FFY23" s="351"/>
      <c r="FFZ23" s="351"/>
      <c r="FGA23" s="351"/>
      <c r="FGB23" s="351"/>
      <c r="FGC23" s="351"/>
      <c r="FGD23" s="351"/>
      <c r="FGE23" s="351"/>
      <c r="FGF23" s="351"/>
      <c r="FGG23" s="351"/>
      <c r="FGH23" s="351"/>
      <c r="FGI23" s="351"/>
      <c r="FGJ23" s="351"/>
      <c r="FGK23" s="351"/>
      <c r="FGL23" s="351"/>
      <c r="FGM23" s="351"/>
      <c r="FGN23" s="351"/>
      <c r="FGO23" s="351"/>
      <c r="FGP23" s="351"/>
      <c r="FGQ23" s="351"/>
      <c r="FGR23" s="351"/>
      <c r="FGS23" s="351"/>
      <c r="FGT23" s="351"/>
      <c r="FGU23" s="351"/>
      <c r="FGV23" s="351"/>
      <c r="FGW23" s="351"/>
      <c r="FGX23" s="351"/>
      <c r="FGY23" s="351"/>
      <c r="FGZ23" s="351"/>
      <c r="FHA23" s="351"/>
      <c r="FHB23" s="351"/>
      <c r="FHC23" s="351"/>
      <c r="FHD23" s="351"/>
      <c r="FHE23" s="351"/>
      <c r="FHF23" s="351"/>
      <c r="FHG23" s="351"/>
      <c r="FHH23" s="351"/>
      <c r="FHI23" s="351"/>
      <c r="FHJ23" s="351"/>
      <c r="FHK23" s="351"/>
      <c r="FHL23" s="351"/>
      <c r="FHM23" s="351"/>
      <c r="FHN23" s="351"/>
      <c r="FHO23" s="351"/>
      <c r="FHP23" s="351"/>
      <c r="FHQ23" s="351"/>
      <c r="FHR23" s="351"/>
      <c r="FHS23" s="351"/>
      <c r="FHT23" s="351"/>
      <c r="FHU23" s="351"/>
      <c r="FHV23" s="351"/>
      <c r="FHW23" s="351"/>
      <c r="FHX23" s="351"/>
      <c r="FHY23" s="351"/>
      <c r="FHZ23" s="351"/>
      <c r="FIA23" s="351"/>
      <c r="FIB23" s="351"/>
      <c r="FIC23" s="351"/>
      <c r="FID23" s="351"/>
      <c r="FIE23" s="351"/>
      <c r="FIF23" s="351"/>
      <c r="FIG23" s="351"/>
      <c r="FIH23" s="351"/>
      <c r="FII23" s="351"/>
      <c r="FIJ23" s="351"/>
      <c r="FIK23" s="351"/>
      <c r="FIL23" s="351"/>
      <c r="FIM23" s="351"/>
      <c r="FIN23" s="351"/>
      <c r="FIO23" s="351"/>
      <c r="FIP23" s="351"/>
      <c r="FIQ23" s="351"/>
      <c r="FIR23" s="351"/>
      <c r="FIS23" s="351"/>
      <c r="FIT23" s="351"/>
      <c r="FIU23" s="351"/>
      <c r="FIV23" s="351"/>
      <c r="FIW23" s="351"/>
      <c r="FIX23" s="351"/>
      <c r="FIY23" s="351"/>
      <c r="FIZ23" s="351"/>
      <c r="FJA23" s="351"/>
      <c r="FJB23" s="351"/>
      <c r="FJC23" s="351"/>
      <c r="FJD23" s="351"/>
      <c r="FJE23" s="351"/>
      <c r="FJF23" s="351"/>
      <c r="FJG23" s="351"/>
      <c r="FJH23" s="351"/>
      <c r="FJI23" s="351"/>
      <c r="FJJ23" s="351"/>
      <c r="FJK23" s="351"/>
      <c r="FJL23" s="351"/>
      <c r="FJM23" s="351"/>
      <c r="FJN23" s="351"/>
      <c r="FJO23" s="351"/>
      <c r="FJP23" s="351"/>
      <c r="FJQ23" s="351"/>
      <c r="FJR23" s="351"/>
      <c r="FJS23" s="351"/>
      <c r="FJT23" s="351"/>
      <c r="FJU23" s="351"/>
      <c r="FJV23" s="351"/>
      <c r="FJW23" s="351"/>
      <c r="FJX23" s="351"/>
      <c r="FJY23" s="351"/>
      <c r="FJZ23" s="351"/>
      <c r="FKA23" s="351"/>
      <c r="FKB23" s="351"/>
      <c r="FKC23" s="351"/>
      <c r="FKD23" s="351"/>
      <c r="FKE23" s="351"/>
      <c r="FKF23" s="351"/>
      <c r="FKG23" s="351"/>
      <c r="FKH23" s="351"/>
      <c r="FKI23" s="351"/>
      <c r="FKJ23" s="351"/>
      <c r="FKK23" s="351"/>
      <c r="FKL23" s="351"/>
      <c r="FKM23" s="351"/>
      <c r="FKN23" s="351"/>
      <c r="FKO23" s="351"/>
      <c r="FKP23" s="351"/>
      <c r="FKQ23" s="351"/>
      <c r="FKR23" s="351"/>
      <c r="FKS23" s="351"/>
      <c r="FKT23" s="351"/>
      <c r="FKU23" s="351"/>
      <c r="FKV23" s="351"/>
      <c r="FKW23" s="351"/>
      <c r="FKX23" s="351"/>
      <c r="FKY23" s="351"/>
      <c r="FKZ23" s="351"/>
      <c r="FLA23" s="351"/>
      <c r="FLB23" s="351"/>
      <c r="FLC23" s="351"/>
      <c r="FLD23" s="351"/>
      <c r="FLE23" s="351"/>
      <c r="FLF23" s="351"/>
      <c r="FLG23" s="351"/>
      <c r="FLH23" s="351"/>
      <c r="FLI23" s="351"/>
      <c r="FLJ23" s="351"/>
      <c r="FLK23" s="351"/>
      <c r="FLL23" s="351"/>
      <c r="FLM23" s="351"/>
      <c r="FLN23" s="351"/>
      <c r="FLO23" s="351"/>
      <c r="FLP23" s="351"/>
      <c r="FLQ23" s="351"/>
      <c r="FLR23" s="351"/>
      <c r="FLS23" s="351"/>
      <c r="FLT23" s="351"/>
      <c r="FLU23" s="351"/>
      <c r="FLV23" s="351"/>
      <c r="FLW23" s="351"/>
      <c r="FLX23" s="351"/>
      <c r="FLY23" s="351"/>
      <c r="FLZ23" s="351"/>
      <c r="FMA23" s="351"/>
      <c r="FMB23" s="351"/>
      <c r="FMC23" s="351"/>
      <c r="FMD23" s="351"/>
      <c r="FME23" s="351"/>
      <c r="FMF23" s="351"/>
      <c r="FMG23" s="351"/>
      <c r="FMH23" s="351"/>
      <c r="FMI23" s="351"/>
      <c r="FMJ23" s="351"/>
      <c r="FMK23" s="351"/>
      <c r="FML23" s="351"/>
      <c r="FMM23" s="351"/>
      <c r="FMN23" s="351"/>
      <c r="FMO23" s="351"/>
      <c r="FMP23" s="351"/>
      <c r="FMQ23" s="351"/>
      <c r="FMR23" s="351"/>
      <c r="FMS23" s="351"/>
      <c r="FMT23" s="351"/>
      <c r="FMU23" s="351"/>
      <c r="FMV23" s="351"/>
      <c r="FMW23" s="351"/>
      <c r="FMX23" s="351"/>
      <c r="FMY23" s="351"/>
      <c r="FMZ23" s="351"/>
      <c r="FNA23" s="351"/>
      <c r="FNB23" s="351"/>
      <c r="FNC23" s="351"/>
      <c r="FND23" s="351"/>
      <c r="FNE23" s="351"/>
      <c r="FNF23" s="351"/>
      <c r="FNG23" s="351"/>
      <c r="FNH23" s="351"/>
      <c r="FNI23" s="351"/>
      <c r="FNJ23" s="351"/>
      <c r="FNK23" s="351"/>
      <c r="FNL23" s="351"/>
      <c r="FNM23" s="351"/>
      <c r="FNN23" s="351"/>
      <c r="FNO23" s="351"/>
      <c r="FNP23" s="351"/>
      <c r="FNQ23" s="351"/>
      <c r="FNR23" s="351"/>
      <c r="FNS23" s="351"/>
      <c r="FNT23" s="351"/>
      <c r="FNU23" s="351"/>
      <c r="FNV23" s="351"/>
      <c r="FNW23" s="351"/>
      <c r="FNX23" s="351"/>
      <c r="FNY23" s="351"/>
      <c r="FNZ23" s="351"/>
      <c r="FOA23" s="351"/>
      <c r="FOB23" s="351"/>
      <c r="FOC23" s="351"/>
      <c r="FOD23" s="351"/>
      <c r="FOE23" s="351"/>
      <c r="FOF23" s="351"/>
      <c r="FOG23" s="351"/>
      <c r="FOH23" s="351"/>
      <c r="FOI23" s="351"/>
      <c r="FOJ23" s="351"/>
      <c r="FOK23" s="351"/>
      <c r="FOL23" s="351"/>
      <c r="FOM23" s="351"/>
      <c r="FON23" s="351"/>
      <c r="FOO23" s="351"/>
      <c r="FOP23" s="351"/>
      <c r="FOQ23" s="351"/>
      <c r="FOR23" s="351"/>
      <c r="FOS23" s="351"/>
      <c r="FOT23" s="351"/>
      <c r="FOU23" s="351"/>
      <c r="FOV23" s="351"/>
      <c r="FOW23" s="351"/>
      <c r="FOX23" s="351"/>
      <c r="FOY23" s="351"/>
      <c r="FOZ23" s="351"/>
      <c r="FPA23" s="351"/>
      <c r="FPB23" s="351"/>
      <c r="FPC23" s="351"/>
      <c r="FPD23" s="351"/>
      <c r="FPE23" s="351"/>
      <c r="FPF23" s="351"/>
      <c r="FPG23" s="351"/>
      <c r="FPH23" s="351"/>
      <c r="FPI23" s="351"/>
      <c r="FPJ23" s="351"/>
      <c r="FPK23" s="351"/>
      <c r="FPL23" s="351"/>
      <c r="FPM23" s="351"/>
      <c r="FPN23" s="351"/>
      <c r="FPO23" s="351"/>
      <c r="FPP23" s="351"/>
      <c r="FPQ23" s="351"/>
      <c r="FPR23" s="351"/>
      <c r="FPS23" s="351"/>
      <c r="FPT23" s="351"/>
      <c r="FPU23" s="351"/>
      <c r="FPV23" s="351"/>
      <c r="FPW23" s="351"/>
      <c r="FPX23" s="351"/>
      <c r="FPY23" s="351"/>
      <c r="FPZ23" s="351"/>
      <c r="FQA23" s="351"/>
      <c r="FQB23" s="351"/>
      <c r="FQC23" s="351"/>
      <c r="FQD23" s="351"/>
      <c r="FQE23" s="351"/>
      <c r="FQF23" s="351"/>
      <c r="FQG23" s="351"/>
      <c r="FQH23" s="351"/>
      <c r="FQI23" s="351"/>
      <c r="FQJ23" s="351"/>
      <c r="FQK23" s="351"/>
      <c r="FQL23" s="351"/>
      <c r="FQM23" s="351"/>
      <c r="FQN23" s="351"/>
      <c r="FQO23" s="351"/>
      <c r="FQP23" s="351"/>
      <c r="FQQ23" s="351"/>
      <c r="FQR23" s="351"/>
      <c r="FQS23" s="351"/>
      <c r="FQT23" s="351"/>
      <c r="FQU23" s="351"/>
      <c r="FQV23" s="351"/>
      <c r="FQW23" s="351"/>
      <c r="FQX23" s="351"/>
      <c r="FQY23" s="351"/>
      <c r="FQZ23" s="351"/>
      <c r="FRA23" s="351"/>
      <c r="FRB23" s="351"/>
      <c r="FRC23" s="351"/>
      <c r="FRD23" s="351"/>
      <c r="FRE23" s="351"/>
      <c r="FRF23" s="351"/>
      <c r="FRG23" s="351"/>
      <c r="FRH23" s="351"/>
      <c r="FRI23" s="351"/>
      <c r="FRJ23" s="351"/>
      <c r="FRK23" s="351"/>
      <c r="FRL23" s="351"/>
      <c r="FRM23" s="351"/>
      <c r="FRN23" s="351"/>
      <c r="FRO23" s="351"/>
      <c r="FRP23" s="351"/>
      <c r="FRQ23" s="351"/>
      <c r="FRR23" s="351"/>
      <c r="FRS23" s="351"/>
      <c r="FRT23" s="351"/>
      <c r="FRU23" s="351"/>
      <c r="FRV23" s="351"/>
      <c r="FRW23" s="351"/>
      <c r="FRX23" s="351"/>
      <c r="FRY23" s="351"/>
      <c r="FRZ23" s="351"/>
      <c r="FSA23" s="351"/>
      <c r="FSB23" s="351"/>
      <c r="FSC23" s="351"/>
      <c r="FSD23" s="351"/>
      <c r="FSE23" s="351"/>
      <c r="FSF23" s="351"/>
      <c r="FSG23" s="351"/>
      <c r="FSH23" s="351"/>
      <c r="FSI23" s="351"/>
      <c r="FSJ23" s="351"/>
      <c r="FSK23" s="351"/>
      <c r="FSL23" s="351"/>
      <c r="FSM23" s="351"/>
      <c r="FSN23" s="351"/>
      <c r="FSO23" s="351"/>
      <c r="FSP23" s="351"/>
      <c r="FSQ23" s="351"/>
      <c r="FSR23" s="351"/>
      <c r="FSS23" s="351"/>
      <c r="FST23" s="351"/>
      <c r="FSU23" s="351"/>
      <c r="FSV23" s="351"/>
      <c r="FSW23" s="351"/>
      <c r="FSX23" s="351"/>
      <c r="FSY23" s="351"/>
      <c r="FSZ23" s="351"/>
      <c r="FTA23" s="351"/>
      <c r="FTB23" s="351"/>
      <c r="FTC23" s="351"/>
      <c r="FTD23" s="351"/>
      <c r="FTE23" s="351"/>
      <c r="FTF23" s="351"/>
      <c r="FTG23" s="351"/>
      <c r="FTH23" s="351"/>
      <c r="FTI23" s="351"/>
      <c r="FTJ23" s="351"/>
      <c r="FTK23" s="351"/>
      <c r="FTL23" s="351"/>
      <c r="FTM23" s="351"/>
      <c r="FTN23" s="351"/>
      <c r="FTO23" s="351"/>
      <c r="FTP23" s="351"/>
      <c r="FTQ23" s="351"/>
      <c r="FTR23" s="351"/>
      <c r="FTS23" s="351"/>
      <c r="FTT23" s="351"/>
      <c r="FTU23" s="351"/>
      <c r="FTV23" s="351"/>
      <c r="FTW23" s="351"/>
      <c r="FTX23" s="351"/>
      <c r="FTY23" s="351"/>
      <c r="FTZ23" s="351"/>
      <c r="FUA23" s="351"/>
      <c r="FUB23" s="351"/>
      <c r="FUC23" s="351"/>
      <c r="FUD23" s="351"/>
      <c r="FUE23" s="351"/>
      <c r="FUF23" s="351"/>
      <c r="FUG23" s="351"/>
      <c r="FUH23" s="351"/>
      <c r="FUI23" s="351"/>
      <c r="FUJ23" s="351"/>
      <c r="FUK23" s="351"/>
      <c r="FUL23" s="351"/>
      <c r="FUM23" s="351"/>
      <c r="FUN23" s="351"/>
      <c r="FUO23" s="351"/>
      <c r="FUP23" s="351"/>
      <c r="FUQ23" s="351"/>
      <c r="FUR23" s="351"/>
      <c r="FUS23" s="351"/>
      <c r="FUT23" s="351"/>
      <c r="FUU23" s="351"/>
      <c r="FUV23" s="351"/>
      <c r="FUW23" s="351"/>
      <c r="FUX23" s="351"/>
      <c r="FUY23" s="351"/>
      <c r="FUZ23" s="351"/>
      <c r="FVA23" s="351"/>
      <c r="FVB23" s="351"/>
      <c r="FVC23" s="351"/>
      <c r="FVD23" s="351"/>
      <c r="FVE23" s="351"/>
      <c r="FVF23" s="351"/>
      <c r="FVG23" s="351"/>
      <c r="FVH23" s="351"/>
      <c r="FVI23" s="351"/>
      <c r="FVJ23" s="351"/>
      <c r="FVK23" s="351"/>
      <c r="FVL23" s="351"/>
      <c r="FVM23" s="351"/>
      <c r="FVN23" s="351"/>
      <c r="FVO23" s="351"/>
      <c r="FVP23" s="351"/>
      <c r="FVQ23" s="351"/>
      <c r="FVR23" s="351"/>
      <c r="FVS23" s="351"/>
      <c r="FVT23" s="351"/>
      <c r="FVU23" s="351"/>
      <c r="FVV23" s="351"/>
      <c r="FVW23" s="351"/>
      <c r="FVX23" s="351"/>
      <c r="FVY23" s="351"/>
      <c r="FVZ23" s="351"/>
      <c r="FWA23" s="351"/>
      <c r="FWB23" s="351"/>
      <c r="FWC23" s="351"/>
      <c r="FWD23" s="351"/>
      <c r="FWE23" s="351"/>
      <c r="FWF23" s="351"/>
      <c r="FWG23" s="351"/>
      <c r="FWH23" s="351"/>
      <c r="FWI23" s="351"/>
      <c r="FWJ23" s="351"/>
      <c r="FWK23" s="351"/>
      <c r="FWL23" s="351"/>
      <c r="FWM23" s="351"/>
      <c r="FWN23" s="351"/>
      <c r="FWO23" s="351"/>
      <c r="FWP23" s="351"/>
      <c r="FWQ23" s="351"/>
      <c r="FWR23" s="351"/>
      <c r="FWS23" s="351"/>
      <c r="FWT23" s="351"/>
      <c r="FWU23" s="351"/>
      <c r="FWV23" s="351"/>
      <c r="FWW23" s="351"/>
      <c r="FWX23" s="351"/>
      <c r="FWY23" s="351"/>
      <c r="FWZ23" s="351"/>
      <c r="FXA23" s="351"/>
      <c r="FXB23" s="351"/>
      <c r="FXC23" s="351"/>
      <c r="FXD23" s="351"/>
      <c r="FXE23" s="351"/>
      <c r="FXF23" s="351"/>
      <c r="FXG23" s="351"/>
      <c r="FXH23" s="351"/>
      <c r="FXI23" s="351"/>
      <c r="FXJ23" s="351"/>
      <c r="FXK23" s="351"/>
      <c r="FXL23" s="351"/>
      <c r="FXM23" s="351"/>
      <c r="FXN23" s="351"/>
      <c r="FXO23" s="351"/>
      <c r="FXP23" s="351"/>
      <c r="FXQ23" s="351"/>
      <c r="FXR23" s="351"/>
      <c r="FXS23" s="351"/>
      <c r="FXT23" s="351"/>
      <c r="FXU23" s="351"/>
      <c r="FXV23" s="351"/>
      <c r="FXW23" s="351"/>
      <c r="FXX23" s="351"/>
      <c r="FXY23" s="351"/>
      <c r="FXZ23" s="351"/>
      <c r="FYA23" s="351"/>
      <c r="FYB23" s="351"/>
      <c r="FYC23" s="351"/>
      <c r="FYD23" s="351"/>
      <c r="FYE23" s="351"/>
      <c r="FYF23" s="351"/>
      <c r="FYG23" s="351"/>
      <c r="FYH23" s="351"/>
      <c r="FYI23" s="351"/>
      <c r="FYJ23" s="351"/>
      <c r="FYK23" s="351"/>
      <c r="FYL23" s="351"/>
      <c r="FYM23" s="351"/>
      <c r="FYN23" s="351"/>
      <c r="FYO23" s="351"/>
      <c r="FYP23" s="351"/>
      <c r="FYQ23" s="351"/>
      <c r="FYR23" s="351"/>
      <c r="FYS23" s="351"/>
      <c r="FYT23" s="351"/>
      <c r="FYU23" s="351"/>
      <c r="FYV23" s="351"/>
      <c r="FYW23" s="351"/>
      <c r="FYX23" s="351"/>
      <c r="FYY23" s="351"/>
      <c r="FYZ23" s="351"/>
      <c r="FZA23" s="351"/>
      <c r="FZB23" s="351"/>
      <c r="FZC23" s="351"/>
      <c r="FZD23" s="351"/>
      <c r="FZE23" s="351"/>
      <c r="FZF23" s="351"/>
      <c r="FZG23" s="351"/>
      <c r="FZH23" s="351"/>
      <c r="FZI23" s="351"/>
      <c r="FZJ23" s="351"/>
      <c r="FZK23" s="351"/>
      <c r="FZL23" s="351"/>
      <c r="FZM23" s="351"/>
      <c r="FZN23" s="351"/>
      <c r="FZO23" s="351"/>
      <c r="FZP23" s="351"/>
      <c r="FZQ23" s="351"/>
      <c r="FZR23" s="351"/>
      <c r="FZS23" s="351"/>
      <c r="FZT23" s="351"/>
      <c r="FZU23" s="351"/>
      <c r="FZV23" s="351"/>
      <c r="FZW23" s="351"/>
      <c r="FZX23" s="351"/>
      <c r="FZY23" s="351"/>
      <c r="FZZ23" s="351"/>
      <c r="GAA23" s="351"/>
      <c r="GAB23" s="351"/>
      <c r="GAC23" s="351"/>
      <c r="GAD23" s="351"/>
      <c r="GAE23" s="351"/>
      <c r="GAF23" s="351"/>
      <c r="GAG23" s="351"/>
      <c r="GAH23" s="351"/>
      <c r="GAI23" s="351"/>
      <c r="GAJ23" s="351"/>
      <c r="GAK23" s="351"/>
      <c r="GAL23" s="351"/>
      <c r="GAM23" s="351"/>
      <c r="GAN23" s="351"/>
      <c r="GAO23" s="351"/>
      <c r="GAP23" s="351"/>
      <c r="GAQ23" s="351"/>
      <c r="GAR23" s="351"/>
      <c r="GAS23" s="351"/>
      <c r="GAT23" s="351"/>
      <c r="GAU23" s="351"/>
      <c r="GAV23" s="351"/>
      <c r="GAW23" s="351"/>
      <c r="GAX23" s="351"/>
      <c r="GAY23" s="351"/>
      <c r="GAZ23" s="351"/>
      <c r="GBA23" s="351"/>
      <c r="GBB23" s="351"/>
      <c r="GBC23" s="351"/>
      <c r="GBD23" s="351"/>
      <c r="GBE23" s="351"/>
      <c r="GBF23" s="351"/>
      <c r="GBG23" s="351"/>
      <c r="GBH23" s="351"/>
      <c r="GBI23" s="351"/>
      <c r="GBJ23" s="351"/>
      <c r="GBK23" s="351"/>
      <c r="GBL23" s="351"/>
      <c r="GBM23" s="351"/>
      <c r="GBN23" s="351"/>
      <c r="GBO23" s="351"/>
      <c r="GBP23" s="351"/>
      <c r="GBQ23" s="351"/>
      <c r="GBR23" s="351"/>
      <c r="GBS23" s="351"/>
      <c r="GBT23" s="351"/>
      <c r="GBU23" s="351"/>
      <c r="GBV23" s="351"/>
      <c r="GBW23" s="351"/>
      <c r="GBX23" s="351"/>
      <c r="GBY23" s="351"/>
      <c r="GBZ23" s="351"/>
      <c r="GCA23" s="351"/>
      <c r="GCB23" s="351"/>
      <c r="GCC23" s="351"/>
      <c r="GCD23" s="351"/>
      <c r="GCE23" s="351"/>
      <c r="GCF23" s="351"/>
      <c r="GCG23" s="351"/>
      <c r="GCH23" s="351"/>
      <c r="GCI23" s="351"/>
      <c r="GCJ23" s="351"/>
      <c r="GCK23" s="351"/>
      <c r="GCL23" s="351"/>
      <c r="GCM23" s="351"/>
      <c r="GCN23" s="351"/>
      <c r="GCO23" s="351"/>
      <c r="GCP23" s="351"/>
      <c r="GCQ23" s="351"/>
      <c r="GCR23" s="351"/>
      <c r="GCS23" s="351"/>
      <c r="GCT23" s="351"/>
      <c r="GCU23" s="351"/>
      <c r="GCV23" s="351"/>
      <c r="GCW23" s="351"/>
      <c r="GCX23" s="351"/>
      <c r="GCY23" s="351"/>
      <c r="GCZ23" s="351"/>
      <c r="GDA23" s="351"/>
      <c r="GDB23" s="351"/>
      <c r="GDC23" s="351"/>
      <c r="GDD23" s="351"/>
      <c r="GDE23" s="351"/>
      <c r="GDF23" s="351"/>
      <c r="GDG23" s="351"/>
      <c r="GDH23" s="351"/>
      <c r="GDI23" s="351"/>
      <c r="GDJ23" s="351"/>
      <c r="GDK23" s="351"/>
      <c r="GDL23" s="351"/>
      <c r="GDM23" s="351"/>
      <c r="GDN23" s="351"/>
      <c r="GDO23" s="351"/>
      <c r="GDP23" s="351"/>
      <c r="GDQ23" s="351"/>
      <c r="GDR23" s="351"/>
      <c r="GDS23" s="351"/>
      <c r="GDT23" s="351"/>
      <c r="GDU23" s="351"/>
      <c r="GDV23" s="351"/>
      <c r="GDW23" s="351"/>
      <c r="GDX23" s="351"/>
      <c r="GDY23" s="351"/>
      <c r="GDZ23" s="351"/>
      <c r="GEA23" s="351"/>
      <c r="GEB23" s="351"/>
      <c r="GEC23" s="351"/>
      <c r="GED23" s="351"/>
      <c r="GEE23" s="351"/>
      <c r="GEF23" s="351"/>
      <c r="GEG23" s="351"/>
      <c r="GEH23" s="351"/>
      <c r="GEI23" s="351"/>
      <c r="GEJ23" s="351"/>
      <c r="GEK23" s="351"/>
      <c r="GEL23" s="351"/>
      <c r="GEM23" s="351"/>
      <c r="GEN23" s="351"/>
      <c r="GEO23" s="351"/>
      <c r="GEP23" s="351"/>
      <c r="GEQ23" s="351"/>
      <c r="GER23" s="351"/>
      <c r="GES23" s="351"/>
      <c r="GET23" s="351"/>
      <c r="GEU23" s="351"/>
      <c r="GEV23" s="351"/>
      <c r="GEW23" s="351"/>
      <c r="GEX23" s="351"/>
      <c r="GEY23" s="351"/>
      <c r="GEZ23" s="351"/>
      <c r="GFA23" s="351"/>
      <c r="GFB23" s="351"/>
      <c r="GFC23" s="351"/>
      <c r="GFD23" s="351"/>
      <c r="GFE23" s="351"/>
      <c r="GFF23" s="351"/>
      <c r="GFG23" s="351"/>
      <c r="GFH23" s="351"/>
      <c r="GFI23" s="351"/>
      <c r="GFJ23" s="351"/>
      <c r="GFK23" s="351"/>
      <c r="GFL23" s="351"/>
      <c r="GFM23" s="351"/>
      <c r="GFN23" s="351"/>
      <c r="GFO23" s="351"/>
      <c r="GFP23" s="351"/>
      <c r="GFQ23" s="351"/>
      <c r="GFR23" s="351"/>
      <c r="GFS23" s="351"/>
      <c r="GFT23" s="351"/>
      <c r="GFU23" s="351"/>
      <c r="GFV23" s="351"/>
      <c r="GFW23" s="351"/>
      <c r="GFX23" s="351"/>
      <c r="GFY23" s="351"/>
      <c r="GFZ23" s="351"/>
      <c r="GGA23" s="351"/>
      <c r="GGB23" s="351"/>
      <c r="GGC23" s="351"/>
      <c r="GGD23" s="351"/>
      <c r="GGE23" s="351"/>
      <c r="GGF23" s="351"/>
      <c r="GGG23" s="351"/>
      <c r="GGH23" s="351"/>
      <c r="GGI23" s="351"/>
      <c r="GGJ23" s="351"/>
      <c r="GGK23" s="351"/>
      <c r="GGL23" s="351"/>
      <c r="GGM23" s="351"/>
      <c r="GGN23" s="351"/>
      <c r="GGO23" s="351"/>
      <c r="GGP23" s="351"/>
      <c r="GGQ23" s="351"/>
      <c r="GGR23" s="351"/>
      <c r="GGS23" s="351"/>
      <c r="GGT23" s="351"/>
      <c r="GGU23" s="351"/>
      <c r="GGV23" s="351"/>
      <c r="GGW23" s="351"/>
      <c r="GGX23" s="351"/>
      <c r="GGY23" s="351"/>
      <c r="GGZ23" s="351"/>
      <c r="GHA23" s="351"/>
      <c r="GHB23" s="351"/>
      <c r="GHC23" s="351"/>
      <c r="GHD23" s="351"/>
      <c r="GHE23" s="351"/>
      <c r="GHF23" s="351"/>
      <c r="GHG23" s="351"/>
      <c r="GHH23" s="351"/>
      <c r="GHI23" s="351"/>
      <c r="GHJ23" s="351"/>
      <c r="GHK23" s="351"/>
      <c r="GHL23" s="351"/>
      <c r="GHM23" s="351"/>
      <c r="GHN23" s="351"/>
      <c r="GHO23" s="351"/>
      <c r="GHP23" s="351"/>
      <c r="GHQ23" s="351"/>
      <c r="GHR23" s="351"/>
      <c r="GHS23" s="351"/>
      <c r="GHT23" s="351"/>
      <c r="GHU23" s="351"/>
      <c r="GHV23" s="351"/>
      <c r="GHW23" s="351"/>
      <c r="GHX23" s="351"/>
      <c r="GHY23" s="351"/>
      <c r="GHZ23" s="351"/>
      <c r="GIA23" s="351"/>
      <c r="GIB23" s="351"/>
      <c r="GIC23" s="351"/>
      <c r="GID23" s="351"/>
      <c r="GIE23" s="351"/>
      <c r="GIF23" s="351"/>
      <c r="GIG23" s="351"/>
      <c r="GIH23" s="351"/>
      <c r="GII23" s="351"/>
      <c r="GIJ23" s="351"/>
      <c r="GIK23" s="351"/>
      <c r="GIL23" s="351"/>
      <c r="GIM23" s="351"/>
      <c r="GIN23" s="351"/>
      <c r="GIO23" s="351"/>
      <c r="GIP23" s="351"/>
      <c r="GIQ23" s="351"/>
      <c r="GIR23" s="351"/>
      <c r="GIS23" s="351"/>
      <c r="GIT23" s="351"/>
      <c r="GIU23" s="351"/>
      <c r="GIV23" s="351"/>
      <c r="GIW23" s="351"/>
      <c r="GIX23" s="351"/>
      <c r="GIY23" s="351"/>
      <c r="GIZ23" s="351"/>
      <c r="GJA23" s="351"/>
      <c r="GJB23" s="351"/>
      <c r="GJC23" s="351"/>
      <c r="GJD23" s="351"/>
      <c r="GJE23" s="351"/>
      <c r="GJF23" s="351"/>
      <c r="GJG23" s="351"/>
      <c r="GJH23" s="351"/>
      <c r="GJI23" s="351"/>
      <c r="GJJ23" s="351"/>
      <c r="GJK23" s="351"/>
      <c r="GJL23" s="351"/>
      <c r="GJM23" s="351"/>
      <c r="GJN23" s="351"/>
      <c r="GJO23" s="351"/>
      <c r="GJP23" s="351"/>
      <c r="GJQ23" s="351"/>
      <c r="GJR23" s="351"/>
      <c r="GJS23" s="351"/>
      <c r="GJT23" s="351"/>
      <c r="GJU23" s="351"/>
      <c r="GJV23" s="351"/>
      <c r="GJW23" s="351"/>
      <c r="GJX23" s="351"/>
      <c r="GJY23" s="351"/>
      <c r="GJZ23" s="351"/>
      <c r="GKA23" s="351"/>
      <c r="GKB23" s="351"/>
      <c r="GKC23" s="351"/>
      <c r="GKD23" s="351"/>
      <c r="GKE23" s="351"/>
      <c r="GKF23" s="351"/>
      <c r="GKG23" s="351"/>
      <c r="GKH23" s="351"/>
      <c r="GKI23" s="351"/>
      <c r="GKJ23" s="351"/>
      <c r="GKK23" s="351"/>
      <c r="GKL23" s="351"/>
      <c r="GKM23" s="351"/>
      <c r="GKN23" s="351"/>
      <c r="GKO23" s="351"/>
      <c r="GKP23" s="351"/>
      <c r="GKQ23" s="351"/>
      <c r="GKR23" s="351"/>
      <c r="GKS23" s="351"/>
      <c r="GKT23" s="351"/>
      <c r="GKU23" s="351"/>
      <c r="GKV23" s="351"/>
      <c r="GKW23" s="351"/>
      <c r="GKX23" s="351"/>
      <c r="GKY23" s="351"/>
      <c r="GKZ23" s="351"/>
      <c r="GLA23" s="351"/>
      <c r="GLB23" s="351"/>
      <c r="GLC23" s="351"/>
      <c r="GLD23" s="351"/>
      <c r="GLE23" s="351"/>
      <c r="GLF23" s="351"/>
      <c r="GLG23" s="351"/>
      <c r="GLH23" s="351"/>
      <c r="GLI23" s="351"/>
      <c r="GLJ23" s="351"/>
      <c r="GLK23" s="351"/>
      <c r="GLL23" s="351"/>
      <c r="GLM23" s="351"/>
      <c r="GLN23" s="351"/>
      <c r="GLO23" s="351"/>
      <c r="GLP23" s="351"/>
      <c r="GLQ23" s="351"/>
      <c r="GLR23" s="351"/>
      <c r="GLS23" s="351"/>
      <c r="GLT23" s="351"/>
      <c r="GLU23" s="351"/>
      <c r="GLV23" s="351"/>
      <c r="GLW23" s="351"/>
      <c r="GLX23" s="351"/>
      <c r="GLY23" s="351"/>
      <c r="GLZ23" s="351"/>
      <c r="GMA23" s="351"/>
      <c r="GMB23" s="351"/>
      <c r="GMC23" s="351"/>
      <c r="GMD23" s="351"/>
      <c r="GME23" s="351"/>
      <c r="GMF23" s="351"/>
      <c r="GMG23" s="351"/>
      <c r="GMH23" s="351"/>
      <c r="GMI23" s="351"/>
      <c r="GMJ23" s="351"/>
      <c r="GMK23" s="351"/>
      <c r="GML23" s="351"/>
      <c r="GMM23" s="351"/>
      <c r="GMN23" s="351"/>
      <c r="GMO23" s="351"/>
      <c r="GMP23" s="351"/>
      <c r="GMQ23" s="351"/>
      <c r="GMR23" s="351"/>
      <c r="GMS23" s="351"/>
      <c r="GMT23" s="351"/>
      <c r="GMU23" s="351"/>
      <c r="GMV23" s="351"/>
      <c r="GMW23" s="351"/>
      <c r="GMX23" s="351"/>
      <c r="GMY23" s="351"/>
      <c r="GMZ23" s="351"/>
      <c r="GNA23" s="351"/>
      <c r="GNB23" s="351"/>
      <c r="GNC23" s="351"/>
      <c r="GND23" s="351"/>
      <c r="GNE23" s="351"/>
      <c r="GNF23" s="351"/>
      <c r="GNG23" s="351"/>
      <c r="GNH23" s="351"/>
      <c r="GNI23" s="351"/>
      <c r="GNJ23" s="351"/>
      <c r="GNK23" s="351"/>
      <c r="GNL23" s="351"/>
      <c r="GNM23" s="351"/>
      <c r="GNN23" s="351"/>
      <c r="GNO23" s="351"/>
      <c r="GNP23" s="351"/>
      <c r="GNQ23" s="351"/>
      <c r="GNR23" s="351"/>
      <c r="GNS23" s="351"/>
      <c r="GNT23" s="351"/>
      <c r="GNU23" s="351"/>
      <c r="GNV23" s="351"/>
      <c r="GNW23" s="351"/>
      <c r="GNX23" s="351"/>
      <c r="GNY23" s="351"/>
      <c r="GNZ23" s="351"/>
      <c r="GOA23" s="351"/>
      <c r="GOB23" s="351"/>
      <c r="GOC23" s="351"/>
      <c r="GOD23" s="351"/>
      <c r="GOE23" s="351"/>
      <c r="GOF23" s="351"/>
      <c r="GOG23" s="351"/>
      <c r="GOH23" s="351"/>
      <c r="GOI23" s="351"/>
      <c r="GOJ23" s="351"/>
      <c r="GOK23" s="351"/>
      <c r="GOL23" s="351"/>
      <c r="GOM23" s="351"/>
      <c r="GON23" s="351"/>
      <c r="GOO23" s="351"/>
      <c r="GOP23" s="351"/>
      <c r="GOQ23" s="351"/>
      <c r="GOR23" s="351"/>
      <c r="GOS23" s="351"/>
      <c r="GOT23" s="351"/>
      <c r="GOU23" s="351"/>
      <c r="GOV23" s="351"/>
      <c r="GOW23" s="351"/>
      <c r="GOX23" s="351"/>
      <c r="GOY23" s="351"/>
      <c r="GOZ23" s="351"/>
      <c r="GPA23" s="351"/>
      <c r="GPB23" s="351"/>
      <c r="GPC23" s="351"/>
      <c r="GPD23" s="351"/>
      <c r="GPE23" s="351"/>
      <c r="GPF23" s="351"/>
      <c r="GPG23" s="351"/>
      <c r="GPH23" s="351"/>
      <c r="GPI23" s="351"/>
      <c r="GPJ23" s="351"/>
      <c r="GPK23" s="351"/>
      <c r="GPL23" s="351"/>
      <c r="GPM23" s="351"/>
      <c r="GPN23" s="351"/>
      <c r="GPO23" s="351"/>
      <c r="GPP23" s="351"/>
      <c r="GPQ23" s="351"/>
      <c r="GPR23" s="351"/>
      <c r="GPS23" s="351"/>
      <c r="GPT23" s="351"/>
      <c r="GPU23" s="351"/>
      <c r="GPV23" s="351"/>
      <c r="GPW23" s="351"/>
      <c r="GPX23" s="351"/>
      <c r="GPY23" s="351"/>
      <c r="GPZ23" s="351"/>
      <c r="GQA23" s="351"/>
      <c r="GQB23" s="351"/>
      <c r="GQC23" s="351"/>
      <c r="GQD23" s="351"/>
      <c r="GQE23" s="351"/>
      <c r="GQF23" s="351"/>
      <c r="GQG23" s="351"/>
      <c r="GQH23" s="351"/>
      <c r="GQI23" s="351"/>
      <c r="GQJ23" s="351"/>
      <c r="GQK23" s="351"/>
      <c r="GQL23" s="351"/>
      <c r="GQM23" s="351"/>
      <c r="GQN23" s="351"/>
      <c r="GQO23" s="351"/>
      <c r="GQP23" s="351"/>
      <c r="GQQ23" s="351"/>
      <c r="GQR23" s="351"/>
      <c r="GQS23" s="351"/>
      <c r="GQT23" s="351"/>
      <c r="GQU23" s="351"/>
      <c r="GQV23" s="351"/>
      <c r="GQW23" s="351"/>
      <c r="GQX23" s="351"/>
      <c r="GQY23" s="351"/>
      <c r="GQZ23" s="351"/>
      <c r="GRA23" s="351"/>
      <c r="GRB23" s="351"/>
      <c r="GRC23" s="351"/>
      <c r="GRD23" s="351"/>
      <c r="GRE23" s="351"/>
      <c r="GRF23" s="351"/>
      <c r="GRG23" s="351"/>
      <c r="GRH23" s="351"/>
      <c r="GRI23" s="351"/>
      <c r="GRJ23" s="351"/>
      <c r="GRK23" s="351"/>
      <c r="GRL23" s="351"/>
      <c r="GRM23" s="351"/>
      <c r="GRN23" s="351"/>
      <c r="GRO23" s="351"/>
      <c r="GRP23" s="351"/>
      <c r="GRQ23" s="351"/>
      <c r="GRR23" s="351"/>
      <c r="GRS23" s="351"/>
      <c r="GRT23" s="351"/>
      <c r="GRU23" s="351"/>
      <c r="GRV23" s="351"/>
      <c r="GRW23" s="351"/>
      <c r="GRX23" s="351"/>
      <c r="GRY23" s="351"/>
      <c r="GRZ23" s="351"/>
      <c r="GSA23" s="351"/>
      <c r="GSB23" s="351"/>
      <c r="GSC23" s="351"/>
      <c r="GSD23" s="351"/>
      <c r="GSE23" s="351"/>
      <c r="GSF23" s="351"/>
      <c r="GSG23" s="351"/>
      <c r="GSH23" s="351"/>
      <c r="GSI23" s="351"/>
      <c r="GSJ23" s="351"/>
      <c r="GSK23" s="351"/>
      <c r="GSL23" s="351"/>
      <c r="GSM23" s="351"/>
      <c r="GSN23" s="351"/>
      <c r="GSO23" s="351"/>
      <c r="GSP23" s="351"/>
      <c r="GSQ23" s="351"/>
      <c r="GSR23" s="351"/>
      <c r="GSS23" s="351"/>
      <c r="GST23" s="351"/>
      <c r="GSU23" s="351"/>
      <c r="GSV23" s="351"/>
      <c r="GSW23" s="351"/>
      <c r="GSX23" s="351"/>
      <c r="GSY23" s="351"/>
      <c r="GSZ23" s="351"/>
      <c r="GTA23" s="351"/>
      <c r="GTB23" s="351"/>
      <c r="GTC23" s="351"/>
      <c r="GTD23" s="351"/>
      <c r="GTE23" s="351"/>
      <c r="GTF23" s="351"/>
      <c r="GTG23" s="351"/>
      <c r="GTH23" s="351"/>
      <c r="GTI23" s="351"/>
      <c r="GTJ23" s="351"/>
      <c r="GTK23" s="351"/>
      <c r="GTL23" s="351"/>
      <c r="GTM23" s="351"/>
      <c r="GTN23" s="351"/>
      <c r="GTO23" s="351"/>
      <c r="GTP23" s="351"/>
      <c r="GTQ23" s="351"/>
      <c r="GTR23" s="351"/>
      <c r="GTS23" s="351"/>
      <c r="GTT23" s="351"/>
      <c r="GTU23" s="351"/>
      <c r="GTV23" s="351"/>
      <c r="GTW23" s="351"/>
      <c r="GTX23" s="351"/>
      <c r="GTY23" s="351"/>
      <c r="GTZ23" s="351"/>
      <c r="GUA23" s="351"/>
      <c r="GUB23" s="351"/>
      <c r="GUC23" s="351"/>
      <c r="GUD23" s="351"/>
      <c r="GUE23" s="351"/>
      <c r="GUF23" s="351"/>
      <c r="GUG23" s="351"/>
      <c r="GUH23" s="351"/>
      <c r="GUI23" s="351"/>
      <c r="GUJ23" s="351"/>
      <c r="GUK23" s="351"/>
      <c r="GUL23" s="351"/>
      <c r="GUM23" s="351"/>
      <c r="GUN23" s="351"/>
      <c r="GUO23" s="351"/>
      <c r="GUP23" s="351"/>
      <c r="GUQ23" s="351"/>
      <c r="GUR23" s="351"/>
      <c r="GUS23" s="351"/>
      <c r="GUT23" s="351"/>
      <c r="GUU23" s="351"/>
      <c r="GUV23" s="351"/>
      <c r="GUW23" s="351"/>
      <c r="GUX23" s="351"/>
      <c r="GUY23" s="351"/>
      <c r="GUZ23" s="351"/>
      <c r="GVA23" s="351"/>
      <c r="GVB23" s="351"/>
      <c r="GVC23" s="351"/>
      <c r="GVD23" s="351"/>
      <c r="GVE23" s="351"/>
      <c r="GVF23" s="351"/>
      <c r="GVG23" s="351"/>
      <c r="GVH23" s="351"/>
      <c r="GVI23" s="351"/>
      <c r="GVJ23" s="351"/>
      <c r="GVK23" s="351"/>
      <c r="GVL23" s="351"/>
      <c r="GVM23" s="351"/>
      <c r="GVN23" s="351"/>
      <c r="GVO23" s="351"/>
      <c r="GVP23" s="351"/>
      <c r="GVQ23" s="351"/>
      <c r="GVR23" s="351"/>
      <c r="GVS23" s="351"/>
      <c r="GVT23" s="351"/>
      <c r="GVU23" s="351"/>
      <c r="GVV23" s="351"/>
      <c r="GVW23" s="351"/>
      <c r="GVX23" s="351"/>
      <c r="GVY23" s="351"/>
      <c r="GVZ23" s="351"/>
      <c r="GWA23" s="351"/>
      <c r="GWB23" s="351"/>
      <c r="GWC23" s="351"/>
      <c r="GWD23" s="351"/>
      <c r="GWE23" s="351"/>
      <c r="GWF23" s="351"/>
      <c r="GWG23" s="351"/>
      <c r="GWH23" s="351"/>
      <c r="GWI23" s="351"/>
      <c r="GWJ23" s="351"/>
      <c r="GWK23" s="351"/>
      <c r="GWL23" s="351"/>
      <c r="GWM23" s="351"/>
      <c r="GWN23" s="351"/>
      <c r="GWO23" s="351"/>
      <c r="GWP23" s="351"/>
      <c r="GWQ23" s="351"/>
      <c r="GWR23" s="351"/>
      <c r="GWS23" s="351"/>
      <c r="GWT23" s="351"/>
      <c r="GWU23" s="351"/>
      <c r="GWV23" s="351"/>
      <c r="GWW23" s="351"/>
      <c r="GWX23" s="351"/>
      <c r="GWY23" s="351"/>
      <c r="GWZ23" s="351"/>
      <c r="GXA23" s="351"/>
      <c r="GXB23" s="351"/>
      <c r="GXC23" s="351"/>
      <c r="GXD23" s="351"/>
      <c r="GXE23" s="351"/>
      <c r="GXF23" s="351"/>
      <c r="GXG23" s="351"/>
      <c r="GXH23" s="351"/>
      <c r="GXI23" s="351"/>
      <c r="GXJ23" s="351"/>
      <c r="GXK23" s="351"/>
      <c r="GXL23" s="351"/>
      <c r="GXM23" s="351"/>
      <c r="GXN23" s="351"/>
      <c r="GXO23" s="351"/>
      <c r="GXP23" s="351"/>
      <c r="GXQ23" s="351"/>
      <c r="GXR23" s="351"/>
      <c r="GXS23" s="351"/>
      <c r="GXT23" s="351"/>
      <c r="GXU23" s="351"/>
      <c r="GXV23" s="351"/>
      <c r="GXW23" s="351"/>
      <c r="GXX23" s="351"/>
      <c r="GXY23" s="351"/>
      <c r="GXZ23" s="351"/>
      <c r="GYA23" s="351"/>
      <c r="GYB23" s="351"/>
      <c r="GYC23" s="351"/>
      <c r="GYD23" s="351"/>
      <c r="GYE23" s="351"/>
      <c r="GYF23" s="351"/>
      <c r="GYG23" s="351"/>
      <c r="GYH23" s="351"/>
      <c r="GYI23" s="351"/>
      <c r="GYJ23" s="351"/>
      <c r="GYK23" s="351"/>
      <c r="GYL23" s="351"/>
      <c r="GYM23" s="351"/>
      <c r="GYN23" s="351"/>
      <c r="GYO23" s="351"/>
      <c r="GYP23" s="351"/>
      <c r="GYQ23" s="351"/>
      <c r="GYR23" s="351"/>
      <c r="GYS23" s="351"/>
      <c r="GYT23" s="351"/>
      <c r="GYU23" s="351"/>
      <c r="GYV23" s="351"/>
      <c r="GYW23" s="351"/>
      <c r="GYX23" s="351"/>
      <c r="GYY23" s="351"/>
      <c r="GYZ23" s="351"/>
      <c r="GZA23" s="351"/>
      <c r="GZB23" s="351"/>
      <c r="GZC23" s="351"/>
      <c r="GZD23" s="351"/>
      <c r="GZE23" s="351"/>
      <c r="GZF23" s="351"/>
      <c r="GZG23" s="351"/>
      <c r="GZH23" s="351"/>
      <c r="GZI23" s="351"/>
      <c r="GZJ23" s="351"/>
      <c r="GZK23" s="351"/>
      <c r="GZL23" s="351"/>
      <c r="GZM23" s="351"/>
      <c r="GZN23" s="351"/>
      <c r="GZO23" s="351"/>
      <c r="GZP23" s="351"/>
      <c r="GZQ23" s="351"/>
      <c r="GZR23" s="351"/>
      <c r="GZS23" s="351"/>
      <c r="GZT23" s="351"/>
      <c r="GZU23" s="351"/>
      <c r="GZV23" s="351"/>
      <c r="GZW23" s="351"/>
      <c r="GZX23" s="351"/>
      <c r="GZY23" s="351"/>
      <c r="GZZ23" s="351"/>
      <c r="HAA23" s="351"/>
      <c r="HAB23" s="351"/>
      <c r="HAC23" s="351"/>
      <c r="HAD23" s="351"/>
      <c r="HAE23" s="351"/>
      <c r="HAF23" s="351"/>
      <c r="HAG23" s="351"/>
      <c r="HAH23" s="351"/>
      <c r="HAI23" s="351"/>
      <c r="HAJ23" s="351"/>
      <c r="HAK23" s="351"/>
      <c r="HAL23" s="351"/>
      <c r="HAM23" s="351"/>
      <c r="HAN23" s="351"/>
      <c r="HAO23" s="351"/>
      <c r="HAP23" s="351"/>
      <c r="HAQ23" s="351"/>
      <c r="HAR23" s="351"/>
      <c r="HAS23" s="351"/>
      <c r="HAT23" s="351"/>
      <c r="HAU23" s="351"/>
      <c r="HAV23" s="351"/>
      <c r="HAW23" s="351"/>
      <c r="HAX23" s="351"/>
      <c r="HAY23" s="351"/>
      <c r="HAZ23" s="351"/>
      <c r="HBA23" s="351"/>
      <c r="HBB23" s="351"/>
      <c r="HBC23" s="351"/>
      <c r="HBD23" s="351"/>
      <c r="HBE23" s="351"/>
      <c r="HBF23" s="351"/>
      <c r="HBG23" s="351"/>
      <c r="HBH23" s="351"/>
      <c r="HBI23" s="351"/>
      <c r="HBJ23" s="351"/>
      <c r="HBK23" s="351"/>
      <c r="HBL23" s="351"/>
      <c r="HBM23" s="351"/>
      <c r="HBN23" s="351"/>
      <c r="HBO23" s="351"/>
      <c r="HBP23" s="351"/>
      <c r="HBQ23" s="351"/>
      <c r="HBR23" s="351"/>
      <c r="HBS23" s="351"/>
      <c r="HBT23" s="351"/>
      <c r="HBU23" s="351"/>
      <c r="HBV23" s="351"/>
      <c r="HBW23" s="351"/>
      <c r="HBX23" s="351"/>
      <c r="HBY23" s="351"/>
      <c r="HBZ23" s="351"/>
      <c r="HCA23" s="351"/>
      <c r="HCB23" s="351"/>
      <c r="HCC23" s="351"/>
      <c r="HCD23" s="351"/>
      <c r="HCE23" s="351"/>
      <c r="HCF23" s="351"/>
      <c r="HCG23" s="351"/>
      <c r="HCH23" s="351"/>
      <c r="HCI23" s="351"/>
      <c r="HCJ23" s="351"/>
      <c r="HCK23" s="351"/>
      <c r="HCL23" s="351"/>
      <c r="HCM23" s="351"/>
      <c r="HCN23" s="351"/>
      <c r="HCO23" s="351"/>
      <c r="HCP23" s="351"/>
      <c r="HCQ23" s="351"/>
      <c r="HCR23" s="351"/>
      <c r="HCS23" s="351"/>
      <c r="HCT23" s="351"/>
      <c r="HCU23" s="351"/>
      <c r="HCV23" s="351"/>
      <c r="HCW23" s="351"/>
      <c r="HCX23" s="351"/>
      <c r="HCY23" s="351"/>
      <c r="HCZ23" s="351"/>
      <c r="HDA23" s="351"/>
      <c r="HDB23" s="351"/>
      <c r="HDC23" s="351"/>
      <c r="HDD23" s="351"/>
      <c r="HDE23" s="351"/>
      <c r="HDF23" s="351"/>
      <c r="HDG23" s="351"/>
      <c r="HDH23" s="351"/>
      <c r="HDI23" s="351"/>
      <c r="HDJ23" s="351"/>
      <c r="HDK23" s="351"/>
      <c r="HDL23" s="351"/>
      <c r="HDM23" s="351"/>
      <c r="HDN23" s="351"/>
      <c r="HDO23" s="351"/>
      <c r="HDP23" s="351"/>
      <c r="HDQ23" s="351"/>
      <c r="HDR23" s="351"/>
      <c r="HDS23" s="351"/>
      <c r="HDT23" s="351"/>
      <c r="HDU23" s="351"/>
      <c r="HDV23" s="351"/>
      <c r="HDW23" s="351"/>
      <c r="HDX23" s="351"/>
      <c r="HDY23" s="351"/>
      <c r="HDZ23" s="351"/>
      <c r="HEA23" s="351"/>
      <c r="HEB23" s="351"/>
      <c r="HEC23" s="351"/>
      <c r="HED23" s="351"/>
      <c r="HEE23" s="351"/>
      <c r="HEF23" s="351"/>
      <c r="HEG23" s="351"/>
      <c r="HEH23" s="351"/>
      <c r="HEI23" s="351"/>
      <c r="HEJ23" s="351"/>
      <c r="HEK23" s="351"/>
      <c r="HEL23" s="351"/>
      <c r="HEM23" s="351"/>
      <c r="HEN23" s="351"/>
      <c r="HEO23" s="351"/>
      <c r="HEP23" s="351"/>
      <c r="HEQ23" s="351"/>
      <c r="HER23" s="351"/>
      <c r="HES23" s="351"/>
      <c r="HET23" s="351"/>
      <c r="HEU23" s="351"/>
      <c r="HEV23" s="351"/>
      <c r="HEW23" s="351"/>
      <c r="HEX23" s="351"/>
      <c r="HEY23" s="351"/>
      <c r="HEZ23" s="351"/>
      <c r="HFA23" s="351"/>
      <c r="HFB23" s="351"/>
      <c r="HFC23" s="351"/>
      <c r="HFD23" s="351"/>
      <c r="HFE23" s="351"/>
      <c r="HFF23" s="351"/>
      <c r="HFG23" s="351"/>
      <c r="HFH23" s="351"/>
      <c r="HFI23" s="351"/>
      <c r="HFJ23" s="351"/>
      <c r="HFK23" s="351"/>
      <c r="HFL23" s="351"/>
      <c r="HFM23" s="351"/>
      <c r="HFN23" s="351"/>
      <c r="HFO23" s="351"/>
      <c r="HFP23" s="351"/>
      <c r="HFQ23" s="351"/>
      <c r="HFR23" s="351"/>
      <c r="HFS23" s="351"/>
      <c r="HFT23" s="351"/>
      <c r="HFU23" s="351"/>
      <c r="HFV23" s="351"/>
      <c r="HFW23" s="351"/>
      <c r="HFX23" s="351"/>
      <c r="HFY23" s="351"/>
      <c r="HFZ23" s="351"/>
      <c r="HGA23" s="351"/>
      <c r="HGB23" s="351"/>
      <c r="HGC23" s="351"/>
      <c r="HGD23" s="351"/>
      <c r="HGE23" s="351"/>
      <c r="HGF23" s="351"/>
      <c r="HGG23" s="351"/>
      <c r="HGH23" s="351"/>
      <c r="HGI23" s="351"/>
      <c r="HGJ23" s="351"/>
      <c r="HGK23" s="351"/>
      <c r="HGL23" s="351"/>
      <c r="HGM23" s="351"/>
      <c r="HGN23" s="351"/>
      <c r="HGO23" s="351"/>
      <c r="HGP23" s="351"/>
      <c r="HGQ23" s="351"/>
      <c r="HGR23" s="351"/>
      <c r="HGS23" s="351"/>
      <c r="HGT23" s="351"/>
      <c r="HGU23" s="351"/>
      <c r="HGV23" s="351"/>
      <c r="HGW23" s="351"/>
      <c r="HGX23" s="351"/>
      <c r="HGY23" s="351"/>
      <c r="HGZ23" s="351"/>
      <c r="HHA23" s="351"/>
      <c r="HHB23" s="351"/>
      <c r="HHC23" s="351"/>
      <c r="HHD23" s="351"/>
      <c r="HHE23" s="351"/>
      <c r="HHF23" s="351"/>
      <c r="HHG23" s="351"/>
      <c r="HHH23" s="351"/>
      <c r="HHI23" s="351"/>
      <c r="HHJ23" s="351"/>
      <c r="HHK23" s="351"/>
      <c r="HHL23" s="351"/>
      <c r="HHM23" s="351"/>
      <c r="HHN23" s="351"/>
      <c r="HHO23" s="351"/>
      <c r="HHP23" s="351"/>
      <c r="HHQ23" s="351"/>
      <c r="HHR23" s="351"/>
      <c r="HHS23" s="351"/>
      <c r="HHT23" s="351"/>
      <c r="HHU23" s="351"/>
      <c r="HHV23" s="351"/>
      <c r="HHW23" s="351"/>
      <c r="HHX23" s="351"/>
      <c r="HHY23" s="351"/>
      <c r="HHZ23" s="351"/>
      <c r="HIA23" s="351"/>
      <c r="HIB23" s="351"/>
      <c r="HIC23" s="351"/>
      <c r="HID23" s="351"/>
      <c r="HIE23" s="351"/>
      <c r="HIF23" s="351"/>
      <c r="HIG23" s="351"/>
      <c r="HIH23" s="351"/>
      <c r="HII23" s="351"/>
      <c r="HIJ23" s="351"/>
      <c r="HIK23" s="351"/>
      <c r="HIL23" s="351"/>
      <c r="HIM23" s="351"/>
      <c r="HIN23" s="351"/>
      <c r="HIO23" s="351"/>
      <c r="HIP23" s="351"/>
      <c r="HIQ23" s="351"/>
      <c r="HIR23" s="351"/>
      <c r="HIS23" s="351"/>
      <c r="HIT23" s="351"/>
      <c r="HIU23" s="351"/>
      <c r="HIV23" s="351"/>
      <c r="HIW23" s="351"/>
      <c r="HIX23" s="351"/>
      <c r="HIY23" s="351"/>
      <c r="HIZ23" s="351"/>
      <c r="HJA23" s="351"/>
      <c r="HJB23" s="351"/>
      <c r="HJC23" s="351"/>
      <c r="HJD23" s="351"/>
      <c r="HJE23" s="351"/>
      <c r="HJF23" s="351"/>
      <c r="HJG23" s="351"/>
      <c r="HJH23" s="351"/>
      <c r="HJI23" s="351"/>
      <c r="HJJ23" s="351"/>
      <c r="HJK23" s="351"/>
      <c r="HJL23" s="351"/>
      <c r="HJM23" s="351"/>
      <c r="HJN23" s="351"/>
      <c r="HJO23" s="351"/>
      <c r="HJP23" s="351"/>
      <c r="HJQ23" s="351"/>
      <c r="HJR23" s="351"/>
      <c r="HJS23" s="351"/>
      <c r="HJT23" s="351"/>
      <c r="HJU23" s="351"/>
      <c r="HJV23" s="351"/>
      <c r="HJW23" s="351"/>
      <c r="HJX23" s="351"/>
      <c r="HJY23" s="351"/>
      <c r="HJZ23" s="351"/>
      <c r="HKA23" s="351"/>
      <c r="HKB23" s="351"/>
      <c r="HKC23" s="351"/>
      <c r="HKD23" s="351"/>
      <c r="HKE23" s="351"/>
      <c r="HKF23" s="351"/>
      <c r="HKG23" s="351"/>
      <c r="HKH23" s="351"/>
      <c r="HKI23" s="351"/>
      <c r="HKJ23" s="351"/>
      <c r="HKK23" s="351"/>
      <c r="HKL23" s="351"/>
      <c r="HKM23" s="351"/>
      <c r="HKN23" s="351"/>
      <c r="HKO23" s="351"/>
      <c r="HKP23" s="351"/>
      <c r="HKQ23" s="351"/>
      <c r="HKR23" s="351"/>
      <c r="HKS23" s="351"/>
      <c r="HKT23" s="351"/>
      <c r="HKU23" s="351"/>
      <c r="HKV23" s="351"/>
      <c r="HKW23" s="351"/>
      <c r="HKX23" s="351"/>
      <c r="HKY23" s="351"/>
      <c r="HKZ23" s="351"/>
      <c r="HLA23" s="351"/>
      <c r="HLB23" s="351"/>
      <c r="HLC23" s="351"/>
      <c r="HLD23" s="351"/>
      <c r="HLE23" s="351"/>
      <c r="HLF23" s="351"/>
      <c r="HLG23" s="351"/>
      <c r="HLH23" s="351"/>
      <c r="HLI23" s="351"/>
      <c r="HLJ23" s="351"/>
      <c r="HLK23" s="351"/>
      <c r="HLL23" s="351"/>
      <c r="HLM23" s="351"/>
      <c r="HLN23" s="351"/>
      <c r="HLO23" s="351"/>
      <c r="HLP23" s="351"/>
      <c r="HLQ23" s="351"/>
      <c r="HLR23" s="351"/>
      <c r="HLS23" s="351"/>
      <c r="HLT23" s="351"/>
      <c r="HLU23" s="351"/>
      <c r="HLV23" s="351"/>
      <c r="HLW23" s="351"/>
      <c r="HLX23" s="351"/>
      <c r="HLY23" s="351"/>
      <c r="HLZ23" s="351"/>
      <c r="HMA23" s="351"/>
      <c r="HMB23" s="351"/>
      <c r="HMC23" s="351"/>
      <c r="HMD23" s="351"/>
      <c r="HME23" s="351"/>
      <c r="HMF23" s="351"/>
      <c r="HMG23" s="351"/>
      <c r="HMH23" s="351"/>
      <c r="HMI23" s="351"/>
      <c r="HMJ23" s="351"/>
      <c r="HMK23" s="351"/>
      <c r="HML23" s="351"/>
      <c r="HMM23" s="351"/>
      <c r="HMN23" s="351"/>
      <c r="HMO23" s="351"/>
      <c r="HMP23" s="351"/>
      <c r="HMQ23" s="351"/>
      <c r="HMR23" s="351"/>
      <c r="HMS23" s="351"/>
      <c r="HMT23" s="351"/>
      <c r="HMU23" s="351"/>
      <c r="HMV23" s="351"/>
      <c r="HMW23" s="351"/>
      <c r="HMX23" s="351"/>
      <c r="HMY23" s="351"/>
      <c r="HMZ23" s="351"/>
      <c r="HNA23" s="351"/>
      <c r="HNB23" s="351"/>
      <c r="HNC23" s="351"/>
      <c r="HND23" s="351"/>
      <c r="HNE23" s="351"/>
      <c r="HNF23" s="351"/>
      <c r="HNG23" s="351"/>
      <c r="HNH23" s="351"/>
      <c r="HNI23" s="351"/>
      <c r="HNJ23" s="351"/>
      <c r="HNK23" s="351"/>
      <c r="HNL23" s="351"/>
      <c r="HNM23" s="351"/>
      <c r="HNN23" s="351"/>
      <c r="HNO23" s="351"/>
      <c r="HNP23" s="351"/>
      <c r="HNQ23" s="351"/>
      <c r="HNR23" s="351"/>
      <c r="HNS23" s="351"/>
      <c r="HNT23" s="351"/>
      <c r="HNU23" s="351"/>
      <c r="HNV23" s="351"/>
      <c r="HNW23" s="351"/>
      <c r="HNX23" s="351"/>
      <c r="HNY23" s="351"/>
      <c r="HNZ23" s="351"/>
      <c r="HOA23" s="351"/>
      <c r="HOB23" s="351"/>
      <c r="HOC23" s="351"/>
      <c r="HOD23" s="351"/>
      <c r="HOE23" s="351"/>
      <c r="HOF23" s="351"/>
      <c r="HOG23" s="351"/>
      <c r="HOH23" s="351"/>
      <c r="HOI23" s="351"/>
      <c r="HOJ23" s="351"/>
      <c r="HOK23" s="351"/>
      <c r="HOL23" s="351"/>
      <c r="HOM23" s="351"/>
      <c r="HON23" s="351"/>
      <c r="HOO23" s="351"/>
      <c r="HOP23" s="351"/>
      <c r="HOQ23" s="351"/>
      <c r="HOR23" s="351"/>
      <c r="HOS23" s="351"/>
      <c r="HOT23" s="351"/>
      <c r="HOU23" s="351"/>
      <c r="HOV23" s="351"/>
      <c r="HOW23" s="351"/>
      <c r="HOX23" s="351"/>
      <c r="HOY23" s="351"/>
      <c r="HOZ23" s="351"/>
      <c r="HPA23" s="351"/>
      <c r="HPB23" s="351"/>
      <c r="HPC23" s="351"/>
      <c r="HPD23" s="351"/>
      <c r="HPE23" s="351"/>
      <c r="HPF23" s="351"/>
      <c r="HPG23" s="351"/>
      <c r="HPH23" s="351"/>
      <c r="HPI23" s="351"/>
      <c r="HPJ23" s="351"/>
      <c r="HPK23" s="351"/>
      <c r="HPL23" s="351"/>
      <c r="HPM23" s="351"/>
      <c r="HPN23" s="351"/>
      <c r="HPO23" s="351"/>
      <c r="HPP23" s="351"/>
      <c r="HPQ23" s="351"/>
      <c r="HPR23" s="351"/>
      <c r="HPS23" s="351"/>
      <c r="HPT23" s="351"/>
      <c r="HPU23" s="351"/>
      <c r="HPV23" s="351"/>
      <c r="HPW23" s="351"/>
      <c r="HPX23" s="351"/>
      <c r="HPY23" s="351"/>
      <c r="HPZ23" s="351"/>
      <c r="HQA23" s="351"/>
      <c r="HQB23" s="351"/>
      <c r="HQC23" s="351"/>
      <c r="HQD23" s="351"/>
      <c r="HQE23" s="351"/>
      <c r="HQF23" s="351"/>
      <c r="HQG23" s="351"/>
      <c r="HQH23" s="351"/>
      <c r="HQI23" s="351"/>
      <c r="HQJ23" s="351"/>
      <c r="HQK23" s="351"/>
      <c r="HQL23" s="351"/>
      <c r="HQM23" s="351"/>
      <c r="HQN23" s="351"/>
      <c r="HQO23" s="351"/>
      <c r="HQP23" s="351"/>
      <c r="HQQ23" s="351"/>
      <c r="HQR23" s="351"/>
      <c r="HQS23" s="351"/>
      <c r="HQT23" s="351"/>
      <c r="HQU23" s="351"/>
      <c r="HQV23" s="351"/>
      <c r="HQW23" s="351"/>
      <c r="HQX23" s="351"/>
      <c r="HQY23" s="351"/>
      <c r="HQZ23" s="351"/>
      <c r="HRA23" s="351"/>
      <c r="HRB23" s="351"/>
      <c r="HRC23" s="351"/>
      <c r="HRD23" s="351"/>
      <c r="HRE23" s="351"/>
      <c r="HRF23" s="351"/>
      <c r="HRG23" s="351"/>
      <c r="HRH23" s="351"/>
      <c r="HRI23" s="351"/>
      <c r="HRJ23" s="351"/>
      <c r="HRK23" s="351"/>
      <c r="HRL23" s="351"/>
      <c r="HRM23" s="351"/>
      <c r="HRN23" s="351"/>
      <c r="HRO23" s="351"/>
      <c r="HRP23" s="351"/>
      <c r="HRQ23" s="351"/>
      <c r="HRR23" s="351"/>
      <c r="HRS23" s="351"/>
      <c r="HRT23" s="351"/>
      <c r="HRU23" s="351"/>
      <c r="HRV23" s="351"/>
      <c r="HRW23" s="351"/>
      <c r="HRX23" s="351"/>
      <c r="HRY23" s="351"/>
      <c r="HRZ23" s="351"/>
      <c r="HSA23" s="351"/>
      <c r="HSB23" s="351"/>
      <c r="HSC23" s="351"/>
      <c r="HSD23" s="351"/>
      <c r="HSE23" s="351"/>
      <c r="HSF23" s="351"/>
      <c r="HSG23" s="351"/>
      <c r="HSH23" s="351"/>
      <c r="HSI23" s="351"/>
      <c r="HSJ23" s="351"/>
      <c r="HSK23" s="351"/>
      <c r="HSL23" s="351"/>
      <c r="HSM23" s="351"/>
      <c r="HSN23" s="351"/>
      <c r="HSO23" s="351"/>
      <c r="HSP23" s="351"/>
      <c r="HSQ23" s="351"/>
      <c r="HSR23" s="351"/>
      <c r="HSS23" s="351"/>
      <c r="HST23" s="351"/>
      <c r="HSU23" s="351"/>
      <c r="HSV23" s="351"/>
      <c r="HSW23" s="351"/>
      <c r="HSX23" s="351"/>
      <c r="HSY23" s="351"/>
      <c r="HSZ23" s="351"/>
      <c r="HTA23" s="351"/>
      <c r="HTB23" s="351"/>
      <c r="HTC23" s="351"/>
      <c r="HTD23" s="351"/>
      <c r="HTE23" s="351"/>
      <c r="HTF23" s="351"/>
      <c r="HTG23" s="351"/>
      <c r="HTH23" s="351"/>
      <c r="HTI23" s="351"/>
      <c r="HTJ23" s="351"/>
      <c r="HTK23" s="351"/>
      <c r="HTL23" s="351"/>
      <c r="HTM23" s="351"/>
      <c r="HTN23" s="351"/>
      <c r="HTO23" s="351"/>
      <c r="HTP23" s="351"/>
      <c r="HTQ23" s="351"/>
      <c r="HTR23" s="351"/>
      <c r="HTS23" s="351"/>
      <c r="HTT23" s="351"/>
      <c r="HTU23" s="351"/>
      <c r="HTV23" s="351"/>
      <c r="HTW23" s="351"/>
      <c r="HTX23" s="351"/>
      <c r="HTY23" s="351"/>
      <c r="HTZ23" s="351"/>
      <c r="HUA23" s="351"/>
      <c r="HUB23" s="351"/>
      <c r="HUC23" s="351"/>
      <c r="HUD23" s="351"/>
      <c r="HUE23" s="351"/>
      <c r="HUF23" s="351"/>
      <c r="HUG23" s="351"/>
      <c r="HUH23" s="351"/>
      <c r="HUI23" s="351"/>
      <c r="HUJ23" s="351"/>
      <c r="HUK23" s="351"/>
      <c r="HUL23" s="351"/>
      <c r="HUM23" s="351"/>
      <c r="HUN23" s="351"/>
      <c r="HUO23" s="351"/>
      <c r="HUP23" s="351"/>
      <c r="HUQ23" s="351"/>
      <c r="HUR23" s="351"/>
      <c r="HUS23" s="351"/>
      <c r="HUT23" s="351"/>
      <c r="HUU23" s="351"/>
      <c r="HUV23" s="351"/>
      <c r="HUW23" s="351"/>
      <c r="HUX23" s="351"/>
      <c r="HUY23" s="351"/>
      <c r="HUZ23" s="351"/>
      <c r="HVA23" s="351"/>
      <c r="HVB23" s="351"/>
      <c r="HVC23" s="351"/>
      <c r="HVD23" s="351"/>
      <c r="HVE23" s="351"/>
      <c r="HVF23" s="351"/>
      <c r="HVG23" s="351"/>
      <c r="HVH23" s="351"/>
      <c r="HVI23" s="351"/>
      <c r="HVJ23" s="351"/>
      <c r="HVK23" s="351"/>
      <c r="HVL23" s="351"/>
      <c r="HVM23" s="351"/>
      <c r="HVN23" s="351"/>
      <c r="HVO23" s="351"/>
      <c r="HVP23" s="351"/>
      <c r="HVQ23" s="351"/>
      <c r="HVR23" s="351"/>
      <c r="HVS23" s="351"/>
      <c r="HVT23" s="351"/>
      <c r="HVU23" s="351"/>
      <c r="HVV23" s="351"/>
      <c r="HVW23" s="351"/>
      <c r="HVX23" s="351"/>
      <c r="HVY23" s="351"/>
      <c r="HVZ23" s="351"/>
      <c r="HWA23" s="351"/>
      <c r="HWB23" s="351"/>
      <c r="HWC23" s="351"/>
      <c r="HWD23" s="351"/>
      <c r="HWE23" s="351"/>
      <c r="HWF23" s="351"/>
      <c r="HWG23" s="351"/>
      <c r="HWH23" s="351"/>
      <c r="HWI23" s="351"/>
      <c r="HWJ23" s="351"/>
      <c r="HWK23" s="351"/>
      <c r="HWL23" s="351"/>
      <c r="HWM23" s="351"/>
      <c r="HWN23" s="351"/>
      <c r="HWO23" s="351"/>
      <c r="HWP23" s="351"/>
      <c r="HWQ23" s="351"/>
      <c r="HWR23" s="351"/>
      <c r="HWS23" s="351"/>
      <c r="HWT23" s="351"/>
      <c r="HWU23" s="351"/>
      <c r="HWV23" s="351"/>
      <c r="HWW23" s="351"/>
      <c r="HWX23" s="351"/>
      <c r="HWY23" s="351"/>
      <c r="HWZ23" s="351"/>
      <c r="HXA23" s="351"/>
      <c r="HXB23" s="351"/>
      <c r="HXC23" s="351"/>
      <c r="HXD23" s="351"/>
      <c r="HXE23" s="351"/>
      <c r="HXF23" s="351"/>
      <c r="HXG23" s="351"/>
      <c r="HXH23" s="351"/>
      <c r="HXI23" s="351"/>
      <c r="HXJ23" s="351"/>
      <c r="HXK23" s="351"/>
      <c r="HXL23" s="351"/>
      <c r="HXM23" s="351"/>
      <c r="HXN23" s="351"/>
      <c r="HXO23" s="351"/>
      <c r="HXP23" s="351"/>
      <c r="HXQ23" s="351"/>
      <c r="HXR23" s="351"/>
      <c r="HXS23" s="351"/>
      <c r="HXT23" s="351"/>
      <c r="HXU23" s="351"/>
      <c r="HXV23" s="351"/>
      <c r="HXW23" s="351"/>
      <c r="HXX23" s="351"/>
      <c r="HXY23" s="351"/>
      <c r="HXZ23" s="351"/>
      <c r="HYA23" s="351"/>
      <c r="HYB23" s="351"/>
      <c r="HYC23" s="351"/>
      <c r="HYD23" s="351"/>
      <c r="HYE23" s="351"/>
      <c r="HYF23" s="351"/>
      <c r="HYG23" s="351"/>
      <c r="HYH23" s="351"/>
      <c r="HYI23" s="351"/>
      <c r="HYJ23" s="351"/>
      <c r="HYK23" s="351"/>
      <c r="HYL23" s="351"/>
      <c r="HYM23" s="351"/>
      <c r="HYN23" s="351"/>
      <c r="HYO23" s="351"/>
      <c r="HYP23" s="351"/>
      <c r="HYQ23" s="351"/>
      <c r="HYR23" s="351"/>
      <c r="HYS23" s="351"/>
      <c r="HYT23" s="351"/>
      <c r="HYU23" s="351"/>
      <c r="HYV23" s="351"/>
      <c r="HYW23" s="351"/>
      <c r="HYX23" s="351"/>
      <c r="HYY23" s="351"/>
      <c r="HYZ23" s="351"/>
      <c r="HZA23" s="351"/>
      <c r="HZB23" s="351"/>
      <c r="HZC23" s="351"/>
      <c r="HZD23" s="351"/>
      <c r="HZE23" s="351"/>
      <c r="HZF23" s="351"/>
      <c r="HZG23" s="351"/>
      <c r="HZH23" s="351"/>
      <c r="HZI23" s="351"/>
      <c r="HZJ23" s="351"/>
      <c r="HZK23" s="351"/>
      <c r="HZL23" s="351"/>
      <c r="HZM23" s="351"/>
      <c r="HZN23" s="351"/>
      <c r="HZO23" s="351"/>
      <c r="HZP23" s="351"/>
      <c r="HZQ23" s="351"/>
      <c r="HZR23" s="351"/>
      <c r="HZS23" s="351"/>
      <c r="HZT23" s="351"/>
      <c r="HZU23" s="351"/>
      <c r="HZV23" s="351"/>
      <c r="HZW23" s="351"/>
      <c r="HZX23" s="351"/>
      <c r="HZY23" s="351"/>
      <c r="HZZ23" s="351"/>
      <c r="IAA23" s="351"/>
      <c r="IAB23" s="351"/>
      <c r="IAC23" s="351"/>
      <c r="IAD23" s="351"/>
      <c r="IAE23" s="351"/>
      <c r="IAF23" s="351"/>
      <c r="IAG23" s="351"/>
      <c r="IAH23" s="351"/>
      <c r="IAI23" s="351"/>
      <c r="IAJ23" s="351"/>
      <c r="IAK23" s="351"/>
      <c r="IAL23" s="351"/>
      <c r="IAM23" s="351"/>
      <c r="IAN23" s="351"/>
      <c r="IAO23" s="351"/>
      <c r="IAP23" s="351"/>
      <c r="IAQ23" s="351"/>
      <c r="IAR23" s="351"/>
      <c r="IAS23" s="351"/>
      <c r="IAT23" s="351"/>
      <c r="IAU23" s="351"/>
      <c r="IAV23" s="351"/>
      <c r="IAW23" s="351"/>
      <c r="IAX23" s="351"/>
      <c r="IAY23" s="351"/>
      <c r="IAZ23" s="351"/>
      <c r="IBA23" s="351"/>
      <c r="IBB23" s="351"/>
      <c r="IBC23" s="351"/>
      <c r="IBD23" s="351"/>
      <c r="IBE23" s="351"/>
      <c r="IBF23" s="351"/>
      <c r="IBG23" s="351"/>
      <c r="IBH23" s="351"/>
      <c r="IBI23" s="351"/>
      <c r="IBJ23" s="351"/>
      <c r="IBK23" s="351"/>
      <c r="IBL23" s="351"/>
      <c r="IBM23" s="351"/>
      <c r="IBN23" s="351"/>
      <c r="IBO23" s="351"/>
      <c r="IBP23" s="351"/>
      <c r="IBQ23" s="351"/>
      <c r="IBR23" s="351"/>
      <c r="IBS23" s="351"/>
      <c r="IBT23" s="351"/>
      <c r="IBU23" s="351"/>
      <c r="IBV23" s="351"/>
      <c r="IBW23" s="351"/>
      <c r="IBX23" s="351"/>
      <c r="IBY23" s="351"/>
      <c r="IBZ23" s="351"/>
      <c r="ICA23" s="351"/>
      <c r="ICB23" s="351"/>
      <c r="ICC23" s="351"/>
      <c r="ICD23" s="351"/>
      <c r="ICE23" s="351"/>
      <c r="ICF23" s="351"/>
      <c r="ICG23" s="351"/>
      <c r="ICH23" s="351"/>
      <c r="ICI23" s="351"/>
      <c r="ICJ23" s="351"/>
      <c r="ICK23" s="351"/>
      <c r="ICL23" s="351"/>
      <c r="ICM23" s="351"/>
      <c r="ICN23" s="351"/>
      <c r="ICO23" s="351"/>
      <c r="ICP23" s="351"/>
      <c r="ICQ23" s="351"/>
      <c r="ICR23" s="351"/>
      <c r="ICS23" s="351"/>
      <c r="ICT23" s="351"/>
      <c r="ICU23" s="351"/>
      <c r="ICV23" s="351"/>
      <c r="ICW23" s="351"/>
      <c r="ICX23" s="351"/>
      <c r="ICY23" s="351"/>
      <c r="ICZ23" s="351"/>
      <c r="IDA23" s="351"/>
      <c r="IDB23" s="351"/>
      <c r="IDC23" s="351"/>
      <c r="IDD23" s="351"/>
      <c r="IDE23" s="351"/>
      <c r="IDF23" s="351"/>
      <c r="IDG23" s="351"/>
      <c r="IDH23" s="351"/>
      <c r="IDI23" s="351"/>
      <c r="IDJ23" s="351"/>
      <c r="IDK23" s="351"/>
      <c r="IDL23" s="351"/>
      <c r="IDM23" s="351"/>
      <c r="IDN23" s="351"/>
      <c r="IDO23" s="351"/>
      <c r="IDP23" s="351"/>
      <c r="IDQ23" s="351"/>
      <c r="IDR23" s="351"/>
      <c r="IDS23" s="351"/>
      <c r="IDT23" s="351"/>
      <c r="IDU23" s="351"/>
      <c r="IDV23" s="351"/>
      <c r="IDW23" s="351"/>
      <c r="IDX23" s="351"/>
      <c r="IDY23" s="351"/>
      <c r="IDZ23" s="351"/>
      <c r="IEA23" s="351"/>
      <c r="IEB23" s="351"/>
      <c r="IEC23" s="351"/>
      <c r="IED23" s="351"/>
      <c r="IEE23" s="351"/>
      <c r="IEF23" s="351"/>
      <c r="IEG23" s="351"/>
      <c r="IEH23" s="351"/>
      <c r="IEI23" s="351"/>
      <c r="IEJ23" s="351"/>
      <c r="IEK23" s="351"/>
      <c r="IEL23" s="351"/>
      <c r="IEM23" s="351"/>
      <c r="IEN23" s="351"/>
      <c r="IEO23" s="351"/>
      <c r="IEP23" s="351"/>
      <c r="IEQ23" s="351"/>
      <c r="IER23" s="351"/>
      <c r="IES23" s="351"/>
      <c r="IET23" s="351"/>
      <c r="IEU23" s="351"/>
      <c r="IEV23" s="351"/>
      <c r="IEW23" s="351"/>
      <c r="IEX23" s="351"/>
      <c r="IEY23" s="351"/>
      <c r="IEZ23" s="351"/>
      <c r="IFA23" s="351"/>
      <c r="IFB23" s="351"/>
      <c r="IFC23" s="351"/>
      <c r="IFD23" s="351"/>
      <c r="IFE23" s="351"/>
      <c r="IFF23" s="351"/>
      <c r="IFG23" s="351"/>
      <c r="IFH23" s="351"/>
      <c r="IFI23" s="351"/>
      <c r="IFJ23" s="351"/>
      <c r="IFK23" s="351"/>
      <c r="IFL23" s="351"/>
      <c r="IFM23" s="351"/>
      <c r="IFN23" s="351"/>
      <c r="IFO23" s="351"/>
      <c r="IFP23" s="351"/>
      <c r="IFQ23" s="351"/>
      <c r="IFR23" s="351"/>
      <c r="IFS23" s="351"/>
      <c r="IFT23" s="351"/>
      <c r="IFU23" s="351"/>
      <c r="IFV23" s="351"/>
      <c r="IFW23" s="351"/>
      <c r="IFX23" s="351"/>
      <c r="IFY23" s="351"/>
      <c r="IFZ23" s="351"/>
      <c r="IGA23" s="351"/>
      <c r="IGB23" s="351"/>
      <c r="IGC23" s="351"/>
      <c r="IGD23" s="351"/>
      <c r="IGE23" s="351"/>
      <c r="IGF23" s="351"/>
      <c r="IGG23" s="351"/>
      <c r="IGH23" s="351"/>
      <c r="IGI23" s="351"/>
      <c r="IGJ23" s="351"/>
      <c r="IGK23" s="351"/>
      <c r="IGL23" s="351"/>
      <c r="IGM23" s="351"/>
      <c r="IGN23" s="351"/>
      <c r="IGO23" s="351"/>
      <c r="IGP23" s="351"/>
      <c r="IGQ23" s="351"/>
      <c r="IGR23" s="351"/>
      <c r="IGS23" s="351"/>
      <c r="IGT23" s="351"/>
      <c r="IGU23" s="351"/>
      <c r="IGV23" s="351"/>
      <c r="IGW23" s="351"/>
      <c r="IGX23" s="351"/>
      <c r="IGY23" s="351"/>
      <c r="IGZ23" s="351"/>
      <c r="IHA23" s="351"/>
      <c r="IHB23" s="351"/>
      <c r="IHC23" s="351"/>
      <c r="IHD23" s="351"/>
      <c r="IHE23" s="351"/>
      <c r="IHF23" s="351"/>
      <c r="IHG23" s="351"/>
      <c r="IHH23" s="351"/>
      <c r="IHI23" s="351"/>
      <c r="IHJ23" s="351"/>
      <c r="IHK23" s="351"/>
      <c r="IHL23" s="351"/>
      <c r="IHM23" s="351"/>
      <c r="IHN23" s="351"/>
      <c r="IHO23" s="351"/>
      <c r="IHP23" s="351"/>
      <c r="IHQ23" s="351"/>
      <c r="IHR23" s="351"/>
      <c r="IHS23" s="351"/>
      <c r="IHT23" s="351"/>
      <c r="IHU23" s="351"/>
      <c r="IHV23" s="351"/>
      <c r="IHW23" s="351"/>
      <c r="IHX23" s="351"/>
      <c r="IHY23" s="351"/>
      <c r="IHZ23" s="351"/>
      <c r="IIA23" s="351"/>
      <c r="IIB23" s="351"/>
      <c r="IIC23" s="351"/>
      <c r="IID23" s="351"/>
      <c r="IIE23" s="351"/>
      <c r="IIF23" s="351"/>
      <c r="IIG23" s="351"/>
      <c r="IIH23" s="351"/>
      <c r="III23" s="351"/>
      <c r="IIJ23" s="351"/>
      <c r="IIK23" s="351"/>
      <c r="IIL23" s="351"/>
      <c r="IIM23" s="351"/>
      <c r="IIN23" s="351"/>
      <c r="IIO23" s="351"/>
      <c r="IIP23" s="351"/>
      <c r="IIQ23" s="351"/>
      <c r="IIR23" s="351"/>
      <c r="IIS23" s="351"/>
      <c r="IIT23" s="351"/>
      <c r="IIU23" s="351"/>
      <c r="IIV23" s="351"/>
      <c r="IIW23" s="351"/>
      <c r="IIX23" s="351"/>
      <c r="IIY23" s="351"/>
      <c r="IIZ23" s="351"/>
      <c r="IJA23" s="351"/>
      <c r="IJB23" s="351"/>
      <c r="IJC23" s="351"/>
      <c r="IJD23" s="351"/>
      <c r="IJE23" s="351"/>
      <c r="IJF23" s="351"/>
      <c r="IJG23" s="351"/>
      <c r="IJH23" s="351"/>
      <c r="IJI23" s="351"/>
      <c r="IJJ23" s="351"/>
      <c r="IJK23" s="351"/>
      <c r="IJL23" s="351"/>
      <c r="IJM23" s="351"/>
      <c r="IJN23" s="351"/>
      <c r="IJO23" s="351"/>
      <c r="IJP23" s="351"/>
      <c r="IJQ23" s="351"/>
      <c r="IJR23" s="351"/>
      <c r="IJS23" s="351"/>
      <c r="IJT23" s="351"/>
      <c r="IJU23" s="351"/>
      <c r="IJV23" s="351"/>
      <c r="IJW23" s="351"/>
      <c r="IJX23" s="351"/>
      <c r="IJY23" s="351"/>
      <c r="IJZ23" s="351"/>
      <c r="IKA23" s="351"/>
      <c r="IKB23" s="351"/>
      <c r="IKC23" s="351"/>
      <c r="IKD23" s="351"/>
      <c r="IKE23" s="351"/>
      <c r="IKF23" s="351"/>
      <c r="IKG23" s="351"/>
      <c r="IKH23" s="351"/>
      <c r="IKI23" s="351"/>
      <c r="IKJ23" s="351"/>
      <c r="IKK23" s="351"/>
      <c r="IKL23" s="351"/>
      <c r="IKM23" s="351"/>
      <c r="IKN23" s="351"/>
      <c r="IKO23" s="351"/>
      <c r="IKP23" s="351"/>
      <c r="IKQ23" s="351"/>
      <c r="IKR23" s="351"/>
      <c r="IKS23" s="351"/>
      <c r="IKT23" s="351"/>
      <c r="IKU23" s="351"/>
      <c r="IKV23" s="351"/>
      <c r="IKW23" s="351"/>
      <c r="IKX23" s="351"/>
      <c r="IKY23" s="351"/>
      <c r="IKZ23" s="351"/>
      <c r="ILA23" s="351"/>
      <c r="ILB23" s="351"/>
      <c r="ILC23" s="351"/>
      <c r="ILD23" s="351"/>
      <c r="ILE23" s="351"/>
      <c r="ILF23" s="351"/>
      <c r="ILG23" s="351"/>
      <c r="ILH23" s="351"/>
      <c r="ILI23" s="351"/>
      <c r="ILJ23" s="351"/>
      <c r="ILK23" s="351"/>
      <c r="ILL23" s="351"/>
      <c r="ILM23" s="351"/>
      <c r="ILN23" s="351"/>
      <c r="ILO23" s="351"/>
      <c r="ILP23" s="351"/>
      <c r="ILQ23" s="351"/>
      <c r="ILR23" s="351"/>
      <c r="ILS23" s="351"/>
      <c r="ILT23" s="351"/>
      <c r="ILU23" s="351"/>
      <c r="ILV23" s="351"/>
      <c r="ILW23" s="351"/>
      <c r="ILX23" s="351"/>
      <c r="ILY23" s="351"/>
      <c r="ILZ23" s="351"/>
      <c r="IMA23" s="351"/>
      <c r="IMB23" s="351"/>
      <c r="IMC23" s="351"/>
      <c r="IMD23" s="351"/>
      <c r="IME23" s="351"/>
      <c r="IMF23" s="351"/>
      <c r="IMG23" s="351"/>
      <c r="IMH23" s="351"/>
      <c r="IMI23" s="351"/>
      <c r="IMJ23" s="351"/>
      <c r="IMK23" s="351"/>
      <c r="IML23" s="351"/>
      <c r="IMM23" s="351"/>
      <c r="IMN23" s="351"/>
      <c r="IMO23" s="351"/>
      <c r="IMP23" s="351"/>
      <c r="IMQ23" s="351"/>
      <c r="IMR23" s="351"/>
      <c r="IMS23" s="351"/>
      <c r="IMT23" s="351"/>
      <c r="IMU23" s="351"/>
      <c r="IMV23" s="351"/>
      <c r="IMW23" s="351"/>
      <c r="IMX23" s="351"/>
      <c r="IMY23" s="351"/>
      <c r="IMZ23" s="351"/>
      <c r="INA23" s="351"/>
      <c r="INB23" s="351"/>
      <c r="INC23" s="351"/>
      <c r="IND23" s="351"/>
      <c r="INE23" s="351"/>
      <c r="INF23" s="351"/>
      <c r="ING23" s="351"/>
      <c r="INH23" s="351"/>
      <c r="INI23" s="351"/>
      <c r="INJ23" s="351"/>
      <c r="INK23" s="351"/>
      <c r="INL23" s="351"/>
      <c r="INM23" s="351"/>
      <c r="INN23" s="351"/>
      <c r="INO23" s="351"/>
      <c r="INP23" s="351"/>
      <c r="INQ23" s="351"/>
      <c r="INR23" s="351"/>
      <c r="INS23" s="351"/>
      <c r="INT23" s="351"/>
      <c r="INU23" s="351"/>
      <c r="INV23" s="351"/>
      <c r="INW23" s="351"/>
      <c r="INX23" s="351"/>
      <c r="INY23" s="351"/>
      <c r="INZ23" s="351"/>
      <c r="IOA23" s="351"/>
      <c r="IOB23" s="351"/>
      <c r="IOC23" s="351"/>
      <c r="IOD23" s="351"/>
      <c r="IOE23" s="351"/>
      <c r="IOF23" s="351"/>
      <c r="IOG23" s="351"/>
      <c r="IOH23" s="351"/>
      <c r="IOI23" s="351"/>
      <c r="IOJ23" s="351"/>
      <c r="IOK23" s="351"/>
      <c r="IOL23" s="351"/>
      <c r="IOM23" s="351"/>
      <c r="ION23" s="351"/>
      <c r="IOO23" s="351"/>
      <c r="IOP23" s="351"/>
      <c r="IOQ23" s="351"/>
      <c r="IOR23" s="351"/>
      <c r="IOS23" s="351"/>
      <c r="IOT23" s="351"/>
      <c r="IOU23" s="351"/>
      <c r="IOV23" s="351"/>
      <c r="IOW23" s="351"/>
      <c r="IOX23" s="351"/>
      <c r="IOY23" s="351"/>
      <c r="IOZ23" s="351"/>
      <c r="IPA23" s="351"/>
      <c r="IPB23" s="351"/>
      <c r="IPC23" s="351"/>
      <c r="IPD23" s="351"/>
      <c r="IPE23" s="351"/>
      <c r="IPF23" s="351"/>
      <c r="IPG23" s="351"/>
      <c r="IPH23" s="351"/>
      <c r="IPI23" s="351"/>
      <c r="IPJ23" s="351"/>
      <c r="IPK23" s="351"/>
      <c r="IPL23" s="351"/>
      <c r="IPM23" s="351"/>
      <c r="IPN23" s="351"/>
      <c r="IPO23" s="351"/>
      <c r="IPP23" s="351"/>
      <c r="IPQ23" s="351"/>
      <c r="IPR23" s="351"/>
      <c r="IPS23" s="351"/>
      <c r="IPT23" s="351"/>
      <c r="IPU23" s="351"/>
      <c r="IPV23" s="351"/>
      <c r="IPW23" s="351"/>
      <c r="IPX23" s="351"/>
      <c r="IPY23" s="351"/>
      <c r="IPZ23" s="351"/>
      <c r="IQA23" s="351"/>
      <c r="IQB23" s="351"/>
      <c r="IQC23" s="351"/>
      <c r="IQD23" s="351"/>
      <c r="IQE23" s="351"/>
      <c r="IQF23" s="351"/>
      <c r="IQG23" s="351"/>
      <c r="IQH23" s="351"/>
      <c r="IQI23" s="351"/>
      <c r="IQJ23" s="351"/>
      <c r="IQK23" s="351"/>
      <c r="IQL23" s="351"/>
      <c r="IQM23" s="351"/>
      <c r="IQN23" s="351"/>
      <c r="IQO23" s="351"/>
      <c r="IQP23" s="351"/>
      <c r="IQQ23" s="351"/>
      <c r="IQR23" s="351"/>
      <c r="IQS23" s="351"/>
      <c r="IQT23" s="351"/>
      <c r="IQU23" s="351"/>
      <c r="IQV23" s="351"/>
      <c r="IQW23" s="351"/>
      <c r="IQX23" s="351"/>
      <c r="IQY23" s="351"/>
      <c r="IQZ23" s="351"/>
      <c r="IRA23" s="351"/>
      <c r="IRB23" s="351"/>
      <c r="IRC23" s="351"/>
      <c r="IRD23" s="351"/>
      <c r="IRE23" s="351"/>
      <c r="IRF23" s="351"/>
      <c r="IRG23" s="351"/>
      <c r="IRH23" s="351"/>
      <c r="IRI23" s="351"/>
      <c r="IRJ23" s="351"/>
      <c r="IRK23" s="351"/>
      <c r="IRL23" s="351"/>
      <c r="IRM23" s="351"/>
      <c r="IRN23" s="351"/>
      <c r="IRO23" s="351"/>
      <c r="IRP23" s="351"/>
      <c r="IRQ23" s="351"/>
      <c r="IRR23" s="351"/>
      <c r="IRS23" s="351"/>
      <c r="IRT23" s="351"/>
      <c r="IRU23" s="351"/>
      <c r="IRV23" s="351"/>
      <c r="IRW23" s="351"/>
      <c r="IRX23" s="351"/>
      <c r="IRY23" s="351"/>
      <c r="IRZ23" s="351"/>
      <c r="ISA23" s="351"/>
      <c r="ISB23" s="351"/>
      <c r="ISC23" s="351"/>
      <c r="ISD23" s="351"/>
      <c r="ISE23" s="351"/>
      <c r="ISF23" s="351"/>
      <c r="ISG23" s="351"/>
      <c r="ISH23" s="351"/>
      <c r="ISI23" s="351"/>
      <c r="ISJ23" s="351"/>
      <c r="ISK23" s="351"/>
      <c r="ISL23" s="351"/>
      <c r="ISM23" s="351"/>
      <c r="ISN23" s="351"/>
      <c r="ISO23" s="351"/>
      <c r="ISP23" s="351"/>
      <c r="ISQ23" s="351"/>
      <c r="ISR23" s="351"/>
      <c r="ISS23" s="351"/>
      <c r="IST23" s="351"/>
      <c r="ISU23" s="351"/>
      <c r="ISV23" s="351"/>
      <c r="ISW23" s="351"/>
      <c r="ISX23" s="351"/>
      <c r="ISY23" s="351"/>
      <c r="ISZ23" s="351"/>
      <c r="ITA23" s="351"/>
      <c r="ITB23" s="351"/>
      <c r="ITC23" s="351"/>
      <c r="ITD23" s="351"/>
      <c r="ITE23" s="351"/>
      <c r="ITF23" s="351"/>
      <c r="ITG23" s="351"/>
      <c r="ITH23" s="351"/>
      <c r="ITI23" s="351"/>
      <c r="ITJ23" s="351"/>
      <c r="ITK23" s="351"/>
      <c r="ITL23" s="351"/>
      <c r="ITM23" s="351"/>
      <c r="ITN23" s="351"/>
      <c r="ITO23" s="351"/>
      <c r="ITP23" s="351"/>
      <c r="ITQ23" s="351"/>
      <c r="ITR23" s="351"/>
      <c r="ITS23" s="351"/>
      <c r="ITT23" s="351"/>
      <c r="ITU23" s="351"/>
      <c r="ITV23" s="351"/>
      <c r="ITW23" s="351"/>
      <c r="ITX23" s="351"/>
      <c r="ITY23" s="351"/>
      <c r="ITZ23" s="351"/>
      <c r="IUA23" s="351"/>
      <c r="IUB23" s="351"/>
      <c r="IUC23" s="351"/>
      <c r="IUD23" s="351"/>
      <c r="IUE23" s="351"/>
      <c r="IUF23" s="351"/>
      <c r="IUG23" s="351"/>
      <c r="IUH23" s="351"/>
      <c r="IUI23" s="351"/>
      <c r="IUJ23" s="351"/>
      <c r="IUK23" s="351"/>
      <c r="IUL23" s="351"/>
      <c r="IUM23" s="351"/>
      <c r="IUN23" s="351"/>
      <c r="IUO23" s="351"/>
      <c r="IUP23" s="351"/>
      <c r="IUQ23" s="351"/>
      <c r="IUR23" s="351"/>
      <c r="IUS23" s="351"/>
      <c r="IUT23" s="351"/>
      <c r="IUU23" s="351"/>
      <c r="IUV23" s="351"/>
      <c r="IUW23" s="351"/>
      <c r="IUX23" s="351"/>
      <c r="IUY23" s="351"/>
      <c r="IUZ23" s="351"/>
      <c r="IVA23" s="351"/>
      <c r="IVB23" s="351"/>
      <c r="IVC23" s="351"/>
      <c r="IVD23" s="351"/>
      <c r="IVE23" s="351"/>
      <c r="IVF23" s="351"/>
      <c r="IVG23" s="351"/>
      <c r="IVH23" s="351"/>
      <c r="IVI23" s="351"/>
      <c r="IVJ23" s="351"/>
      <c r="IVK23" s="351"/>
      <c r="IVL23" s="351"/>
      <c r="IVM23" s="351"/>
      <c r="IVN23" s="351"/>
      <c r="IVO23" s="351"/>
      <c r="IVP23" s="351"/>
      <c r="IVQ23" s="351"/>
      <c r="IVR23" s="351"/>
      <c r="IVS23" s="351"/>
      <c r="IVT23" s="351"/>
      <c r="IVU23" s="351"/>
      <c r="IVV23" s="351"/>
      <c r="IVW23" s="351"/>
      <c r="IVX23" s="351"/>
      <c r="IVY23" s="351"/>
      <c r="IVZ23" s="351"/>
      <c r="IWA23" s="351"/>
      <c r="IWB23" s="351"/>
      <c r="IWC23" s="351"/>
      <c r="IWD23" s="351"/>
      <c r="IWE23" s="351"/>
      <c r="IWF23" s="351"/>
      <c r="IWG23" s="351"/>
      <c r="IWH23" s="351"/>
      <c r="IWI23" s="351"/>
      <c r="IWJ23" s="351"/>
      <c r="IWK23" s="351"/>
      <c r="IWL23" s="351"/>
      <c r="IWM23" s="351"/>
      <c r="IWN23" s="351"/>
      <c r="IWO23" s="351"/>
      <c r="IWP23" s="351"/>
      <c r="IWQ23" s="351"/>
      <c r="IWR23" s="351"/>
      <c r="IWS23" s="351"/>
      <c r="IWT23" s="351"/>
      <c r="IWU23" s="351"/>
      <c r="IWV23" s="351"/>
      <c r="IWW23" s="351"/>
      <c r="IWX23" s="351"/>
      <c r="IWY23" s="351"/>
      <c r="IWZ23" s="351"/>
      <c r="IXA23" s="351"/>
      <c r="IXB23" s="351"/>
      <c r="IXC23" s="351"/>
      <c r="IXD23" s="351"/>
      <c r="IXE23" s="351"/>
      <c r="IXF23" s="351"/>
      <c r="IXG23" s="351"/>
      <c r="IXH23" s="351"/>
      <c r="IXI23" s="351"/>
      <c r="IXJ23" s="351"/>
      <c r="IXK23" s="351"/>
      <c r="IXL23" s="351"/>
      <c r="IXM23" s="351"/>
      <c r="IXN23" s="351"/>
      <c r="IXO23" s="351"/>
      <c r="IXP23" s="351"/>
      <c r="IXQ23" s="351"/>
      <c r="IXR23" s="351"/>
      <c r="IXS23" s="351"/>
      <c r="IXT23" s="351"/>
      <c r="IXU23" s="351"/>
      <c r="IXV23" s="351"/>
      <c r="IXW23" s="351"/>
      <c r="IXX23" s="351"/>
      <c r="IXY23" s="351"/>
      <c r="IXZ23" s="351"/>
      <c r="IYA23" s="351"/>
      <c r="IYB23" s="351"/>
      <c r="IYC23" s="351"/>
      <c r="IYD23" s="351"/>
      <c r="IYE23" s="351"/>
      <c r="IYF23" s="351"/>
      <c r="IYG23" s="351"/>
      <c r="IYH23" s="351"/>
      <c r="IYI23" s="351"/>
      <c r="IYJ23" s="351"/>
      <c r="IYK23" s="351"/>
      <c r="IYL23" s="351"/>
      <c r="IYM23" s="351"/>
      <c r="IYN23" s="351"/>
      <c r="IYO23" s="351"/>
      <c r="IYP23" s="351"/>
      <c r="IYQ23" s="351"/>
      <c r="IYR23" s="351"/>
      <c r="IYS23" s="351"/>
      <c r="IYT23" s="351"/>
      <c r="IYU23" s="351"/>
      <c r="IYV23" s="351"/>
      <c r="IYW23" s="351"/>
      <c r="IYX23" s="351"/>
      <c r="IYY23" s="351"/>
      <c r="IYZ23" s="351"/>
      <c r="IZA23" s="351"/>
      <c r="IZB23" s="351"/>
      <c r="IZC23" s="351"/>
      <c r="IZD23" s="351"/>
      <c r="IZE23" s="351"/>
      <c r="IZF23" s="351"/>
      <c r="IZG23" s="351"/>
      <c r="IZH23" s="351"/>
      <c r="IZI23" s="351"/>
      <c r="IZJ23" s="351"/>
      <c r="IZK23" s="351"/>
      <c r="IZL23" s="351"/>
      <c r="IZM23" s="351"/>
      <c r="IZN23" s="351"/>
      <c r="IZO23" s="351"/>
      <c r="IZP23" s="351"/>
      <c r="IZQ23" s="351"/>
      <c r="IZR23" s="351"/>
      <c r="IZS23" s="351"/>
      <c r="IZT23" s="351"/>
      <c r="IZU23" s="351"/>
      <c r="IZV23" s="351"/>
      <c r="IZW23" s="351"/>
      <c r="IZX23" s="351"/>
      <c r="IZY23" s="351"/>
      <c r="IZZ23" s="351"/>
      <c r="JAA23" s="351"/>
      <c r="JAB23" s="351"/>
      <c r="JAC23" s="351"/>
      <c r="JAD23" s="351"/>
      <c r="JAE23" s="351"/>
      <c r="JAF23" s="351"/>
      <c r="JAG23" s="351"/>
      <c r="JAH23" s="351"/>
      <c r="JAI23" s="351"/>
      <c r="JAJ23" s="351"/>
      <c r="JAK23" s="351"/>
      <c r="JAL23" s="351"/>
      <c r="JAM23" s="351"/>
      <c r="JAN23" s="351"/>
      <c r="JAO23" s="351"/>
      <c r="JAP23" s="351"/>
      <c r="JAQ23" s="351"/>
      <c r="JAR23" s="351"/>
      <c r="JAS23" s="351"/>
      <c r="JAT23" s="351"/>
      <c r="JAU23" s="351"/>
      <c r="JAV23" s="351"/>
      <c r="JAW23" s="351"/>
      <c r="JAX23" s="351"/>
      <c r="JAY23" s="351"/>
      <c r="JAZ23" s="351"/>
      <c r="JBA23" s="351"/>
      <c r="JBB23" s="351"/>
      <c r="JBC23" s="351"/>
      <c r="JBD23" s="351"/>
      <c r="JBE23" s="351"/>
      <c r="JBF23" s="351"/>
      <c r="JBG23" s="351"/>
      <c r="JBH23" s="351"/>
      <c r="JBI23" s="351"/>
      <c r="JBJ23" s="351"/>
      <c r="JBK23" s="351"/>
      <c r="JBL23" s="351"/>
      <c r="JBM23" s="351"/>
      <c r="JBN23" s="351"/>
      <c r="JBO23" s="351"/>
      <c r="JBP23" s="351"/>
      <c r="JBQ23" s="351"/>
      <c r="JBR23" s="351"/>
      <c r="JBS23" s="351"/>
      <c r="JBT23" s="351"/>
      <c r="JBU23" s="351"/>
      <c r="JBV23" s="351"/>
      <c r="JBW23" s="351"/>
      <c r="JBX23" s="351"/>
      <c r="JBY23" s="351"/>
      <c r="JBZ23" s="351"/>
      <c r="JCA23" s="351"/>
      <c r="JCB23" s="351"/>
      <c r="JCC23" s="351"/>
      <c r="JCD23" s="351"/>
      <c r="JCE23" s="351"/>
      <c r="JCF23" s="351"/>
      <c r="JCG23" s="351"/>
      <c r="JCH23" s="351"/>
      <c r="JCI23" s="351"/>
      <c r="JCJ23" s="351"/>
      <c r="JCK23" s="351"/>
      <c r="JCL23" s="351"/>
      <c r="JCM23" s="351"/>
      <c r="JCN23" s="351"/>
      <c r="JCO23" s="351"/>
      <c r="JCP23" s="351"/>
      <c r="JCQ23" s="351"/>
      <c r="JCR23" s="351"/>
      <c r="JCS23" s="351"/>
      <c r="JCT23" s="351"/>
      <c r="JCU23" s="351"/>
      <c r="JCV23" s="351"/>
      <c r="JCW23" s="351"/>
      <c r="JCX23" s="351"/>
      <c r="JCY23" s="351"/>
      <c r="JCZ23" s="351"/>
      <c r="JDA23" s="351"/>
      <c r="JDB23" s="351"/>
      <c r="JDC23" s="351"/>
      <c r="JDD23" s="351"/>
      <c r="JDE23" s="351"/>
      <c r="JDF23" s="351"/>
      <c r="JDG23" s="351"/>
      <c r="JDH23" s="351"/>
      <c r="JDI23" s="351"/>
      <c r="JDJ23" s="351"/>
      <c r="JDK23" s="351"/>
      <c r="JDL23" s="351"/>
      <c r="JDM23" s="351"/>
      <c r="JDN23" s="351"/>
      <c r="JDO23" s="351"/>
      <c r="JDP23" s="351"/>
      <c r="JDQ23" s="351"/>
      <c r="JDR23" s="351"/>
      <c r="JDS23" s="351"/>
      <c r="JDT23" s="351"/>
      <c r="JDU23" s="351"/>
      <c r="JDV23" s="351"/>
      <c r="JDW23" s="351"/>
      <c r="JDX23" s="351"/>
      <c r="JDY23" s="351"/>
      <c r="JDZ23" s="351"/>
      <c r="JEA23" s="351"/>
      <c r="JEB23" s="351"/>
      <c r="JEC23" s="351"/>
      <c r="JED23" s="351"/>
      <c r="JEE23" s="351"/>
      <c r="JEF23" s="351"/>
      <c r="JEG23" s="351"/>
      <c r="JEH23" s="351"/>
      <c r="JEI23" s="351"/>
      <c r="JEJ23" s="351"/>
      <c r="JEK23" s="351"/>
      <c r="JEL23" s="351"/>
      <c r="JEM23" s="351"/>
      <c r="JEN23" s="351"/>
      <c r="JEO23" s="351"/>
      <c r="JEP23" s="351"/>
      <c r="JEQ23" s="351"/>
      <c r="JER23" s="351"/>
      <c r="JES23" s="351"/>
      <c r="JET23" s="351"/>
      <c r="JEU23" s="351"/>
      <c r="JEV23" s="351"/>
      <c r="JEW23" s="351"/>
      <c r="JEX23" s="351"/>
      <c r="JEY23" s="351"/>
      <c r="JEZ23" s="351"/>
      <c r="JFA23" s="351"/>
      <c r="JFB23" s="351"/>
      <c r="JFC23" s="351"/>
      <c r="JFD23" s="351"/>
      <c r="JFE23" s="351"/>
      <c r="JFF23" s="351"/>
      <c r="JFG23" s="351"/>
      <c r="JFH23" s="351"/>
      <c r="JFI23" s="351"/>
      <c r="JFJ23" s="351"/>
      <c r="JFK23" s="351"/>
      <c r="JFL23" s="351"/>
      <c r="JFM23" s="351"/>
      <c r="JFN23" s="351"/>
      <c r="JFO23" s="351"/>
      <c r="JFP23" s="351"/>
      <c r="JFQ23" s="351"/>
      <c r="JFR23" s="351"/>
      <c r="JFS23" s="351"/>
      <c r="JFT23" s="351"/>
      <c r="JFU23" s="351"/>
      <c r="JFV23" s="351"/>
      <c r="JFW23" s="351"/>
      <c r="JFX23" s="351"/>
      <c r="JFY23" s="351"/>
      <c r="JFZ23" s="351"/>
      <c r="JGA23" s="351"/>
      <c r="JGB23" s="351"/>
      <c r="JGC23" s="351"/>
      <c r="JGD23" s="351"/>
      <c r="JGE23" s="351"/>
      <c r="JGF23" s="351"/>
      <c r="JGG23" s="351"/>
      <c r="JGH23" s="351"/>
      <c r="JGI23" s="351"/>
      <c r="JGJ23" s="351"/>
      <c r="JGK23" s="351"/>
      <c r="JGL23" s="351"/>
      <c r="JGM23" s="351"/>
      <c r="JGN23" s="351"/>
      <c r="JGO23" s="351"/>
      <c r="JGP23" s="351"/>
      <c r="JGQ23" s="351"/>
      <c r="JGR23" s="351"/>
      <c r="JGS23" s="351"/>
      <c r="JGT23" s="351"/>
      <c r="JGU23" s="351"/>
      <c r="JGV23" s="351"/>
      <c r="JGW23" s="351"/>
      <c r="JGX23" s="351"/>
      <c r="JGY23" s="351"/>
      <c r="JGZ23" s="351"/>
      <c r="JHA23" s="351"/>
      <c r="JHB23" s="351"/>
      <c r="JHC23" s="351"/>
      <c r="JHD23" s="351"/>
      <c r="JHE23" s="351"/>
      <c r="JHF23" s="351"/>
      <c r="JHG23" s="351"/>
      <c r="JHH23" s="351"/>
      <c r="JHI23" s="351"/>
      <c r="JHJ23" s="351"/>
      <c r="JHK23" s="351"/>
      <c r="JHL23" s="351"/>
      <c r="JHM23" s="351"/>
      <c r="JHN23" s="351"/>
      <c r="JHO23" s="351"/>
      <c r="JHP23" s="351"/>
      <c r="JHQ23" s="351"/>
      <c r="JHR23" s="351"/>
      <c r="JHS23" s="351"/>
      <c r="JHT23" s="351"/>
      <c r="JHU23" s="351"/>
      <c r="JHV23" s="351"/>
      <c r="JHW23" s="351"/>
      <c r="JHX23" s="351"/>
      <c r="JHY23" s="351"/>
      <c r="JHZ23" s="351"/>
      <c r="JIA23" s="351"/>
      <c r="JIB23" s="351"/>
      <c r="JIC23" s="351"/>
      <c r="JID23" s="351"/>
      <c r="JIE23" s="351"/>
      <c r="JIF23" s="351"/>
      <c r="JIG23" s="351"/>
      <c r="JIH23" s="351"/>
      <c r="JII23" s="351"/>
      <c r="JIJ23" s="351"/>
      <c r="JIK23" s="351"/>
      <c r="JIL23" s="351"/>
      <c r="JIM23" s="351"/>
      <c r="JIN23" s="351"/>
      <c r="JIO23" s="351"/>
      <c r="JIP23" s="351"/>
      <c r="JIQ23" s="351"/>
      <c r="JIR23" s="351"/>
      <c r="JIS23" s="351"/>
      <c r="JIT23" s="351"/>
      <c r="JIU23" s="351"/>
      <c r="JIV23" s="351"/>
      <c r="JIW23" s="351"/>
      <c r="JIX23" s="351"/>
      <c r="JIY23" s="351"/>
      <c r="JIZ23" s="351"/>
      <c r="JJA23" s="351"/>
      <c r="JJB23" s="351"/>
      <c r="JJC23" s="351"/>
      <c r="JJD23" s="351"/>
      <c r="JJE23" s="351"/>
      <c r="JJF23" s="351"/>
      <c r="JJG23" s="351"/>
      <c r="JJH23" s="351"/>
      <c r="JJI23" s="351"/>
      <c r="JJJ23" s="351"/>
      <c r="JJK23" s="351"/>
      <c r="JJL23" s="351"/>
      <c r="JJM23" s="351"/>
      <c r="JJN23" s="351"/>
      <c r="JJO23" s="351"/>
      <c r="JJP23" s="351"/>
      <c r="JJQ23" s="351"/>
      <c r="JJR23" s="351"/>
      <c r="JJS23" s="351"/>
      <c r="JJT23" s="351"/>
      <c r="JJU23" s="351"/>
      <c r="JJV23" s="351"/>
      <c r="JJW23" s="351"/>
      <c r="JJX23" s="351"/>
      <c r="JJY23" s="351"/>
      <c r="JJZ23" s="351"/>
      <c r="JKA23" s="351"/>
      <c r="JKB23" s="351"/>
      <c r="JKC23" s="351"/>
      <c r="JKD23" s="351"/>
      <c r="JKE23" s="351"/>
      <c r="JKF23" s="351"/>
      <c r="JKG23" s="351"/>
      <c r="JKH23" s="351"/>
      <c r="JKI23" s="351"/>
      <c r="JKJ23" s="351"/>
      <c r="JKK23" s="351"/>
      <c r="JKL23" s="351"/>
      <c r="JKM23" s="351"/>
      <c r="JKN23" s="351"/>
      <c r="JKO23" s="351"/>
      <c r="JKP23" s="351"/>
      <c r="JKQ23" s="351"/>
      <c r="JKR23" s="351"/>
      <c r="JKS23" s="351"/>
      <c r="JKT23" s="351"/>
      <c r="JKU23" s="351"/>
      <c r="JKV23" s="351"/>
      <c r="JKW23" s="351"/>
      <c r="JKX23" s="351"/>
      <c r="JKY23" s="351"/>
      <c r="JKZ23" s="351"/>
      <c r="JLA23" s="351"/>
      <c r="JLB23" s="351"/>
      <c r="JLC23" s="351"/>
      <c r="JLD23" s="351"/>
      <c r="JLE23" s="351"/>
      <c r="JLF23" s="351"/>
      <c r="JLG23" s="351"/>
      <c r="JLH23" s="351"/>
      <c r="JLI23" s="351"/>
      <c r="JLJ23" s="351"/>
      <c r="JLK23" s="351"/>
      <c r="JLL23" s="351"/>
      <c r="JLM23" s="351"/>
      <c r="JLN23" s="351"/>
      <c r="JLO23" s="351"/>
      <c r="JLP23" s="351"/>
      <c r="JLQ23" s="351"/>
      <c r="JLR23" s="351"/>
      <c r="JLS23" s="351"/>
      <c r="JLT23" s="351"/>
      <c r="JLU23" s="351"/>
      <c r="JLV23" s="351"/>
      <c r="JLW23" s="351"/>
      <c r="JLX23" s="351"/>
      <c r="JLY23" s="351"/>
      <c r="JLZ23" s="351"/>
      <c r="JMA23" s="351"/>
      <c r="JMB23" s="351"/>
      <c r="JMC23" s="351"/>
      <c r="JMD23" s="351"/>
      <c r="JME23" s="351"/>
      <c r="JMF23" s="351"/>
      <c r="JMG23" s="351"/>
      <c r="JMH23" s="351"/>
      <c r="JMI23" s="351"/>
      <c r="JMJ23" s="351"/>
      <c r="JMK23" s="351"/>
      <c r="JML23" s="351"/>
      <c r="JMM23" s="351"/>
      <c r="JMN23" s="351"/>
      <c r="JMO23" s="351"/>
      <c r="JMP23" s="351"/>
      <c r="JMQ23" s="351"/>
      <c r="JMR23" s="351"/>
      <c r="JMS23" s="351"/>
      <c r="JMT23" s="351"/>
      <c r="JMU23" s="351"/>
      <c r="JMV23" s="351"/>
      <c r="JMW23" s="351"/>
      <c r="JMX23" s="351"/>
      <c r="JMY23" s="351"/>
      <c r="JMZ23" s="351"/>
      <c r="JNA23" s="351"/>
      <c r="JNB23" s="351"/>
      <c r="JNC23" s="351"/>
      <c r="JND23" s="351"/>
      <c r="JNE23" s="351"/>
      <c r="JNF23" s="351"/>
      <c r="JNG23" s="351"/>
      <c r="JNH23" s="351"/>
      <c r="JNI23" s="351"/>
      <c r="JNJ23" s="351"/>
      <c r="JNK23" s="351"/>
      <c r="JNL23" s="351"/>
      <c r="JNM23" s="351"/>
      <c r="JNN23" s="351"/>
      <c r="JNO23" s="351"/>
      <c r="JNP23" s="351"/>
      <c r="JNQ23" s="351"/>
      <c r="JNR23" s="351"/>
      <c r="JNS23" s="351"/>
      <c r="JNT23" s="351"/>
      <c r="JNU23" s="351"/>
      <c r="JNV23" s="351"/>
      <c r="JNW23" s="351"/>
      <c r="JNX23" s="351"/>
      <c r="JNY23" s="351"/>
      <c r="JNZ23" s="351"/>
      <c r="JOA23" s="351"/>
      <c r="JOB23" s="351"/>
      <c r="JOC23" s="351"/>
      <c r="JOD23" s="351"/>
      <c r="JOE23" s="351"/>
      <c r="JOF23" s="351"/>
      <c r="JOG23" s="351"/>
      <c r="JOH23" s="351"/>
      <c r="JOI23" s="351"/>
      <c r="JOJ23" s="351"/>
      <c r="JOK23" s="351"/>
      <c r="JOL23" s="351"/>
      <c r="JOM23" s="351"/>
      <c r="JON23" s="351"/>
      <c r="JOO23" s="351"/>
      <c r="JOP23" s="351"/>
      <c r="JOQ23" s="351"/>
      <c r="JOR23" s="351"/>
      <c r="JOS23" s="351"/>
      <c r="JOT23" s="351"/>
      <c r="JOU23" s="351"/>
      <c r="JOV23" s="351"/>
      <c r="JOW23" s="351"/>
      <c r="JOX23" s="351"/>
      <c r="JOY23" s="351"/>
      <c r="JOZ23" s="351"/>
      <c r="JPA23" s="351"/>
      <c r="JPB23" s="351"/>
      <c r="JPC23" s="351"/>
      <c r="JPD23" s="351"/>
      <c r="JPE23" s="351"/>
      <c r="JPF23" s="351"/>
      <c r="JPG23" s="351"/>
      <c r="JPH23" s="351"/>
      <c r="JPI23" s="351"/>
      <c r="JPJ23" s="351"/>
      <c r="JPK23" s="351"/>
      <c r="JPL23" s="351"/>
      <c r="JPM23" s="351"/>
      <c r="JPN23" s="351"/>
      <c r="JPO23" s="351"/>
      <c r="JPP23" s="351"/>
      <c r="JPQ23" s="351"/>
      <c r="JPR23" s="351"/>
      <c r="JPS23" s="351"/>
      <c r="JPT23" s="351"/>
      <c r="JPU23" s="351"/>
      <c r="JPV23" s="351"/>
      <c r="JPW23" s="351"/>
      <c r="JPX23" s="351"/>
      <c r="JPY23" s="351"/>
      <c r="JPZ23" s="351"/>
      <c r="JQA23" s="351"/>
      <c r="JQB23" s="351"/>
      <c r="JQC23" s="351"/>
      <c r="JQD23" s="351"/>
      <c r="JQE23" s="351"/>
      <c r="JQF23" s="351"/>
      <c r="JQG23" s="351"/>
      <c r="JQH23" s="351"/>
      <c r="JQI23" s="351"/>
      <c r="JQJ23" s="351"/>
      <c r="JQK23" s="351"/>
      <c r="JQL23" s="351"/>
      <c r="JQM23" s="351"/>
      <c r="JQN23" s="351"/>
      <c r="JQO23" s="351"/>
      <c r="JQP23" s="351"/>
      <c r="JQQ23" s="351"/>
      <c r="JQR23" s="351"/>
      <c r="JQS23" s="351"/>
      <c r="JQT23" s="351"/>
      <c r="JQU23" s="351"/>
      <c r="JQV23" s="351"/>
      <c r="JQW23" s="351"/>
      <c r="JQX23" s="351"/>
      <c r="JQY23" s="351"/>
      <c r="JQZ23" s="351"/>
      <c r="JRA23" s="351"/>
      <c r="JRB23" s="351"/>
      <c r="JRC23" s="351"/>
      <c r="JRD23" s="351"/>
      <c r="JRE23" s="351"/>
      <c r="JRF23" s="351"/>
      <c r="JRG23" s="351"/>
      <c r="JRH23" s="351"/>
      <c r="JRI23" s="351"/>
      <c r="JRJ23" s="351"/>
      <c r="JRK23" s="351"/>
      <c r="JRL23" s="351"/>
      <c r="JRM23" s="351"/>
      <c r="JRN23" s="351"/>
      <c r="JRO23" s="351"/>
      <c r="JRP23" s="351"/>
      <c r="JRQ23" s="351"/>
      <c r="JRR23" s="351"/>
      <c r="JRS23" s="351"/>
      <c r="JRT23" s="351"/>
      <c r="JRU23" s="351"/>
      <c r="JRV23" s="351"/>
      <c r="JRW23" s="351"/>
      <c r="JRX23" s="351"/>
      <c r="JRY23" s="351"/>
      <c r="JRZ23" s="351"/>
      <c r="JSA23" s="351"/>
      <c r="JSB23" s="351"/>
      <c r="JSC23" s="351"/>
      <c r="JSD23" s="351"/>
      <c r="JSE23" s="351"/>
      <c r="JSF23" s="351"/>
      <c r="JSG23" s="351"/>
      <c r="JSH23" s="351"/>
      <c r="JSI23" s="351"/>
      <c r="JSJ23" s="351"/>
      <c r="JSK23" s="351"/>
      <c r="JSL23" s="351"/>
      <c r="JSM23" s="351"/>
      <c r="JSN23" s="351"/>
      <c r="JSO23" s="351"/>
      <c r="JSP23" s="351"/>
      <c r="JSQ23" s="351"/>
      <c r="JSR23" s="351"/>
      <c r="JSS23" s="351"/>
      <c r="JST23" s="351"/>
      <c r="JSU23" s="351"/>
      <c r="JSV23" s="351"/>
      <c r="JSW23" s="351"/>
      <c r="JSX23" s="351"/>
      <c r="JSY23" s="351"/>
      <c r="JSZ23" s="351"/>
      <c r="JTA23" s="351"/>
      <c r="JTB23" s="351"/>
      <c r="JTC23" s="351"/>
      <c r="JTD23" s="351"/>
      <c r="JTE23" s="351"/>
      <c r="JTF23" s="351"/>
      <c r="JTG23" s="351"/>
      <c r="JTH23" s="351"/>
      <c r="JTI23" s="351"/>
      <c r="JTJ23" s="351"/>
      <c r="JTK23" s="351"/>
      <c r="JTL23" s="351"/>
      <c r="JTM23" s="351"/>
      <c r="JTN23" s="351"/>
      <c r="JTO23" s="351"/>
      <c r="JTP23" s="351"/>
      <c r="JTQ23" s="351"/>
      <c r="JTR23" s="351"/>
      <c r="JTS23" s="351"/>
      <c r="JTT23" s="351"/>
      <c r="JTU23" s="351"/>
      <c r="JTV23" s="351"/>
      <c r="JTW23" s="351"/>
      <c r="JTX23" s="351"/>
      <c r="JTY23" s="351"/>
      <c r="JTZ23" s="351"/>
      <c r="JUA23" s="351"/>
      <c r="JUB23" s="351"/>
      <c r="JUC23" s="351"/>
      <c r="JUD23" s="351"/>
      <c r="JUE23" s="351"/>
      <c r="JUF23" s="351"/>
      <c r="JUG23" s="351"/>
      <c r="JUH23" s="351"/>
      <c r="JUI23" s="351"/>
      <c r="JUJ23" s="351"/>
      <c r="JUK23" s="351"/>
      <c r="JUL23" s="351"/>
      <c r="JUM23" s="351"/>
      <c r="JUN23" s="351"/>
      <c r="JUO23" s="351"/>
      <c r="JUP23" s="351"/>
      <c r="JUQ23" s="351"/>
      <c r="JUR23" s="351"/>
      <c r="JUS23" s="351"/>
      <c r="JUT23" s="351"/>
      <c r="JUU23" s="351"/>
      <c r="JUV23" s="351"/>
      <c r="JUW23" s="351"/>
      <c r="JUX23" s="351"/>
      <c r="JUY23" s="351"/>
      <c r="JUZ23" s="351"/>
      <c r="JVA23" s="351"/>
      <c r="JVB23" s="351"/>
      <c r="JVC23" s="351"/>
      <c r="JVD23" s="351"/>
      <c r="JVE23" s="351"/>
      <c r="JVF23" s="351"/>
      <c r="JVG23" s="351"/>
      <c r="JVH23" s="351"/>
      <c r="JVI23" s="351"/>
      <c r="JVJ23" s="351"/>
      <c r="JVK23" s="351"/>
      <c r="JVL23" s="351"/>
      <c r="JVM23" s="351"/>
      <c r="JVN23" s="351"/>
      <c r="JVO23" s="351"/>
      <c r="JVP23" s="351"/>
      <c r="JVQ23" s="351"/>
      <c r="JVR23" s="351"/>
      <c r="JVS23" s="351"/>
      <c r="JVT23" s="351"/>
      <c r="JVU23" s="351"/>
      <c r="JVV23" s="351"/>
      <c r="JVW23" s="351"/>
      <c r="JVX23" s="351"/>
      <c r="JVY23" s="351"/>
      <c r="JVZ23" s="351"/>
      <c r="JWA23" s="351"/>
      <c r="JWB23" s="351"/>
      <c r="JWC23" s="351"/>
      <c r="JWD23" s="351"/>
      <c r="JWE23" s="351"/>
      <c r="JWF23" s="351"/>
      <c r="JWG23" s="351"/>
      <c r="JWH23" s="351"/>
      <c r="JWI23" s="351"/>
      <c r="JWJ23" s="351"/>
      <c r="JWK23" s="351"/>
      <c r="JWL23" s="351"/>
      <c r="JWM23" s="351"/>
      <c r="JWN23" s="351"/>
      <c r="JWO23" s="351"/>
      <c r="JWP23" s="351"/>
      <c r="JWQ23" s="351"/>
      <c r="JWR23" s="351"/>
      <c r="JWS23" s="351"/>
      <c r="JWT23" s="351"/>
      <c r="JWU23" s="351"/>
      <c r="JWV23" s="351"/>
      <c r="JWW23" s="351"/>
      <c r="JWX23" s="351"/>
      <c r="JWY23" s="351"/>
      <c r="JWZ23" s="351"/>
      <c r="JXA23" s="351"/>
      <c r="JXB23" s="351"/>
      <c r="JXC23" s="351"/>
      <c r="JXD23" s="351"/>
      <c r="JXE23" s="351"/>
      <c r="JXF23" s="351"/>
      <c r="JXG23" s="351"/>
      <c r="JXH23" s="351"/>
      <c r="JXI23" s="351"/>
      <c r="JXJ23" s="351"/>
      <c r="JXK23" s="351"/>
      <c r="JXL23" s="351"/>
      <c r="JXM23" s="351"/>
      <c r="JXN23" s="351"/>
      <c r="JXO23" s="351"/>
      <c r="JXP23" s="351"/>
      <c r="JXQ23" s="351"/>
      <c r="JXR23" s="351"/>
      <c r="JXS23" s="351"/>
      <c r="JXT23" s="351"/>
      <c r="JXU23" s="351"/>
      <c r="JXV23" s="351"/>
      <c r="JXW23" s="351"/>
      <c r="JXX23" s="351"/>
      <c r="JXY23" s="351"/>
      <c r="JXZ23" s="351"/>
      <c r="JYA23" s="351"/>
      <c r="JYB23" s="351"/>
      <c r="JYC23" s="351"/>
      <c r="JYD23" s="351"/>
      <c r="JYE23" s="351"/>
      <c r="JYF23" s="351"/>
      <c r="JYG23" s="351"/>
      <c r="JYH23" s="351"/>
      <c r="JYI23" s="351"/>
      <c r="JYJ23" s="351"/>
      <c r="JYK23" s="351"/>
      <c r="JYL23" s="351"/>
      <c r="JYM23" s="351"/>
      <c r="JYN23" s="351"/>
      <c r="JYO23" s="351"/>
      <c r="JYP23" s="351"/>
      <c r="JYQ23" s="351"/>
      <c r="JYR23" s="351"/>
      <c r="JYS23" s="351"/>
      <c r="JYT23" s="351"/>
      <c r="JYU23" s="351"/>
      <c r="JYV23" s="351"/>
      <c r="JYW23" s="351"/>
      <c r="JYX23" s="351"/>
      <c r="JYY23" s="351"/>
      <c r="JYZ23" s="351"/>
      <c r="JZA23" s="351"/>
      <c r="JZB23" s="351"/>
      <c r="JZC23" s="351"/>
      <c r="JZD23" s="351"/>
      <c r="JZE23" s="351"/>
      <c r="JZF23" s="351"/>
      <c r="JZG23" s="351"/>
      <c r="JZH23" s="351"/>
      <c r="JZI23" s="351"/>
      <c r="JZJ23" s="351"/>
      <c r="JZK23" s="351"/>
      <c r="JZL23" s="351"/>
      <c r="JZM23" s="351"/>
      <c r="JZN23" s="351"/>
      <c r="JZO23" s="351"/>
      <c r="JZP23" s="351"/>
      <c r="JZQ23" s="351"/>
      <c r="JZR23" s="351"/>
      <c r="JZS23" s="351"/>
      <c r="JZT23" s="351"/>
      <c r="JZU23" s="351"/>
      <c r="JZV23" s="351"/>
      <c r="JZW23" s="351"/>
      <c r="JZX23" s="351"/>
      <c r="JZY23" s="351"/>
      <c r="JZZ23" s="351"/>
      <c r="KAA23" s="351"/>
      <c r="KAB23" s="351"/>
      <c r="KAC23" s="351"/>
      <c r="KAD23" s="351"/>
      <c r="KAE23" s="351"/>
      <c r="KAF23" s="351"/>
      <c r="KAG23" s="351"/>
      <c r="KAH23" s="351"/>
      <c r="KAI23" s="351"/>
      <c r="KAJ23" s="351"/>
      <c r="KAK23" s="351"/>
      <c r="KAL23" s="351"/>
      <c r="KAM23" s="351"/>
      <c r="KAN23" s="351"/>
      <c r="KAO23" s="351"/>
      <c r="KAP23" s="351"/>
      <c r="KAQ23" s="351"/>
      <c r="KAR23" s="351"/>
      <c r="KAS23" s="351"/>
      <c r="KAT23" s="351"/>
      <c r="KAU23" s="351"/>
      <c r="KAV23" s="351"/>
      <c r="KAW23" s="351"/>
      <c r="KAX23" s="351"/>
      <c r="KAY23" s="351"/>
      <c r="KAZ23" s="351"/>
      <c r="KBA23" s="351"/>
      <c r="KBB23" s="351"/>
      <c r="KBC23" s="351"/>
      <c r="KBD23" s="351"/>
      <c r="KBE23" s="351"/>
      <c r="KBF23" s="351"/>
      <c r="KBG23" s="351"/>
      <c r="KBH23" s="351"/>
      <c r="KBI23" s="351"/>
      <c r="KBJ23" s="351"/>
      <c r="KBK23" s="351"/>
      <c r="KBL23" s="351"/>
      <c r="KBM23" s="351"/>
      <c r="KBN23" s="351"/>
      <c r="KBO23" s="351"/>
      <c r="KBP23" s="351"/>
      <c r="KBQ23" s="351"/>
      <c r="KBR23" s="351"/>
      <c r="KBS23" s="351"/>
      <c r="KBT23" s="351"/>
      <c r="KBU23" s="351"/>
      <c r="KBV23" s="351"/>
      <c r="KBW23" s="351"/>
      <c r="KBX23" s="351"/>
      <c r="KBY23" s="351"/>
      <c r="KBZ23" s="351"/>
      <c r="KCA23" s="351"/>
      <c r="KCB23" s="351"/>
      <c r="KCC23" s="351"/>
      <c r="KCD23" s="351"/>
      <c r="KCE23" s="351"/>
      <c r="KCF23" s="351"/>
      <c r="KCG23" s="351"/>
      <c r="KCH23" s="351"/>
      <c r="KCI23" s="351"/>
      <c r="KCJ23" s="351"/>
      <c r="KCK23" s="351"/>
      <c r="KCL23" s="351"/>
      <c r="KCM23" s="351"/>
      <c r="KCN23" s="351"/>
      <c r="KCO23" s="351"/>
      <c r="KCP23" s="351"/>
      <c r="KCQ23" s="351"/>
      <c r="KCR23" s="351"/>
      <c r="KCS23" s="351"/>
      <c r="KCT23" s="351"/>
      <c r="KCU23" s="351"/>
      <c r="KCV23" s="351"/>
      <c r="KCW23" s="351"/>
      <c r="KCX23" s="351"/>
      <c r="KCY23" s="351"/>
      <c r="KCZ23" s="351"/>
      <c r="KDA23" s="351"/>
      <c r="KDB23" s="351"/>
      <c r="KDC23" s="351"/>
      <c r="KDD23" s="351"/>
      <c r="KDE23" s="351"/>
      <c r="KDF23" s="351"/>
      <c r="KDG23" s="351"/>
      <c r="KDH23" s="351"/>
      <c r="KDI23" s="351"/>
      <c r="KDJ23" s="351"/>
      <c r="KDK23" s="351"/>
      <c r="KDL23" s="351"/>
      <c r="KDM23" s="351"/>
      <c r="KDN23" s="351"/>
      <c r="KDO23" s="351"/>
      <c r="KDP23" s="351"/>
      <c r="KDQ23" s="351"/>
      <c r="KDR23" s="351"/>
      <c r="KDS23" s="351"/>
      <c r="KDT23" s="351"/>
      <c r="KDU23" s="351"/>
      <c r="KDV23" s="351"/>
      <c r="KDW23" s="351"/>
      <c r="KDX23" s="351"/>
      <c r="KDY23" s="351"/>
      <c r="KDZ23" s="351"/>
      <c r="KEA23" s="351"/>
      <c r="KEB23" s="351"/>
      <c r="KEC23" s="351"/>
      <c r="KED23" s="351"/>
      <c r="KEE23" s="351"/>
      <c r="KEF23" s="351"/>
      <c r="KEG23" s="351"/>
      <c r="KEH23" s="351"/>
      <c r="KEI23" s="351"/>
      <c r="KEJ23" s="351"/>
      <c r="KEK23" s="351"/>
      <c r="KEL23" s="351"/>
      <c r="KEM23" s="351"/>
      <c r="KEN23" s="351"/>
      <c r="KEO23" s="351"/>
      <c r="KEP23" s="351"/>
      <c r="KEQ23" s="351"/>
      <c r="KER23" s="351"/>
      <c r="KES23" s="351"/>
      <c r="KET23" s="351"/>
      <c r="KEU23" s="351"/>
      <c r="KEV23" s="351"/>
      <c r="KEW23" s="351"/>
      <c r="KEX23" s="351"/>
      <c r="KEY23" s="351"/>
      <c r="KEZ23" s="351"/>
      <c r="KFA23" s="351"/>
      <c r="KFB23" s="351"/>
      <c r="KFC23" s="351"/>
      <c r="KFD23" s="351"/>
      <c r="KFE23" s="351"/>
      <c r="KFF23" s="351"/>
      <c r="KFG23" s="351"/>
      <c r="KFH23" s="351"/>
      <c r="KFI23" s="351"/>
      <c r="KFJ23" s="351"/>
      <c r="KFK23" s="351"/>
      <c r="KFL23" s="351"/>
      <c r="KFM23" s="351"/>
      <c r="KFN23" s="351"/>
      <c r="KFO23" s="351"/>
      <c r="KFP23" s="351"/>
      <c r="KFQ23" s="351"/>
      <c r="KFR23" s="351"/>
      <c r="KFS23" s="351"/>
      <c r="KFT23" s="351"/>
      <c r="KFU23" s="351"/>
      <c r="KFV23" s="351"/>
      <c r="KFW23" s="351"/>
      <c r="KFX23" s="351"/>
      <c r="KFY23" s="351"/>
      <c r="KFZ23" s="351"/>
      <c r="KGA23" s="351"/>
      <c r="KGB23" s="351"/>
      <c r="KGC23" s="351"/>
      <c r="KGD23" s="351"/>
      <c r="KGE23" s="351"/>
      <c r="KGF23" s="351"/>
      <c r="KGG23" s="351"/>
      <c r="KGH23" s="351"/>
      <c r="KGI23" s="351"/>
      <c r="KGJ23" s="351"/>
      <c r="KGK23" s="351"/>
      <c r="KGL23" s="351"/>
      <c r="KGM23" s="351"/>
      <c r="KGN23" s="351"/>
      <c r="KGO23" s="351"/>
      <c r="KGP23" s="351"/>
      <c r="KGQ23" s="351"/>
      <c r="KGR23" s="351"/>
      <c r="KGS23" s="351"/>
      <c r="KGT23" s="351"/>
      <c r="KGU23" s="351"/>
      <c r="KGV23" s="351"/>
      <c r="KGW23" s="351"/>
      <c r="KGX23" s="351"/>
      <c r="KGY23" s="351"/>
      <c r="KGZ23" s="351"/>
      <c r="KHA23" s="351"/>
      <c r="KHB23" s="351"/>
      <c r="KHC23" s="351"/>
      <c r="KHD23" s="351"/>
      <c r="KHE23" s="351"/>
      <c r="KHF23" s="351"/>
      <c r="KHG23" s="351"/>
      <c r="KHH23" s="351"/>
      <c r="KHI23" s="351"/>
      <c r="KHJ23" s="351"/>
      <c r="KHK23" s="351"/>
      <c r="KHL23" s="351"/>
      <c r="KHM23" s="351"/>
      <c r="KHN23" s="351"/>
      <c r="KHO23" s="351"/>
      <c r="KHP23" s="351"/>
      <c r="KHQ23" s="351"/>
      <c r="KHR23" s="351"/>
      <c r="KHS23" s="351"/>
      <c r="KHT23" s="351"/>
      <c r="KHU23" s="351"/>
      <c r="KHV23" s="351"/>
      <c r="KHW23" s="351"/>
      <c r="KHX23" s="351"/>
      <c r="KHY23" s="351"/>
      <c r="KHZ23" s="351"/>
      <c r="KIA23" s="351"/>
      <c r="KIB23" s="351"/>
      <c r="KIC23" s="351"/>
      <c r="KID23" s="351"/>
      <c r="KIE23" s="351"/>
      <c r="KIF23" s="351"/>
      <c r="KIG23" s="351"/>
      <c r="KIH23" s="351"/>
      <c r="KII23" s="351"/>
      <c r="KIJ23" s="351"/>
      <c r="KIK23" s="351"/>
      <c r="KIL23" s="351"/>
      <c r="KIM23" s="351"/>
      <c r="KIN23" s="351"/>
      <c r="KIO23" s="351"/>
      <c r="KIP23" s="351"/>
      <c r="KIQ23" s="351"/>
      <c r="KIR23" s="351"/>
      <c r="KIS23" s="351"/>
      <c r="KIT23" s="351"/>
      <c r="KIU23" s="351"/>
      <c r="KIV23" s="351"/>
      <c r="KIW23" s="351"/>
      <c r="KIX23" s="351"/>
      <c r="KIY23" s="351"/>
      <c r="KIZ23" s="351"/>
      <c r="KJA23" s="351"/>
      <c r="KJB23" s="351"/>
      <c r="KJC23" s="351"/>
      <c r="KJD23" s="351"/>
      <c r="KJE23" s="351"/>
      <c r="KJF23" s="351"/>
      <c r="KJG23" s="351"/>
      <c r="KJH23" s="351"/>
      <c r="KJI23" s="351"/>
      <c r="KJJ23" s="351"/>
      <c r="KJK23" s="351"/>
      <c r="KJL23" s="351"/>
      <c r="KJM23" s="351"/>
      <c r="KJN23" s="351"/>
      <c r="KJO23" s="351"/>
      <c r="KJP23" s="351"/>
      <c r="KJQ23" s="351"/>
      <c r="KJR23" s="351"/>
      <c r="KJS23" s="351"/>
      <c r="KJT23" s="351"/>
      <c r="KJU23" s="351"/>
      <c r="KJV23" s="351"/>
      <c r="KJW23" s="351"/>
      <c r="KJX23" s="351"/>
      <c r="KJY23" s="351"/>
      <c r="KJZ23" s="351"/>
      <c r="KKA23" s="351"/>
      <c r="KKB23" s="351"/>
      <c r="KKC23" s="351"/>
      <c r="KKD23" s="351"/>
      <c r="KKE23" s="351"/>
      <c r="KKF23" s="351"/>
      <c r="KKG23" s="351"/>
      <c r="KKH23" s="351"/>
      <c r="KKI23" s="351"/>
      <c r="KKJ23" s="351"/>
      <c r="KKK23" s="351"/>
      <c r="KKL23" s="351"/>
      <c r="KKM23" s="351"/>
      <c r="KKN23" s="351"/>
      <c r="KKO23" s="351"/>
      <c r="KKP23" s="351"/>
      <c r="KKQ23" s="351"/>
      <c r="KKR23" s="351"/>
      <c r="KKS23" s="351"/>
      <c r="KKT23" s="351"/>
      <c r="KKU23" s="351"/>
      <c r="KKV23" s="351"/>
      <c r="KKW23" s="351"/>
      <c r="KKX23" s="351"/>
      <c r="KKY23" s="351"/>
      <c r="KKZ23" s="351"/>
      <c r="KLA23" s="351"/>
      <c r="KLB23" s="351"/>
      <c r="KLC23" s="351"/>
      <c r="KLD23" s="351"/>
      <c r="KLE23" s="351"/>
      <c r="KLF23" s="351"/>
      <c r="KLG23" s="351"/>
      <c r="KLH23" s="351"/>
      <c r="KLI23" s="351"/>
      <c r="KLJ23" s="351"/>
      <c r="KLK23" s="351"/>
      <c r="KLL23" s="351"/>
      <c r="KLM23" s="351"/>
      <c r="KLN23" s="351"/>
      <c r="KLO23" s="351"/>
      <c r="KLP23" s="351"/>
      <c r="KLQ23" s="351"/>
      <c r="KLR23" s="351"/>
      <c r="KLS23" s="351"/>
      <c r="KLT23" s="351"/>
      <c r="KLU23" s="351"/>
      <c r="KLV23" s="351"/>
      <c r="KLW23" s="351"/>
      <c r="KLX23" s="351"/>
      <c r="KLY23" s="351"/>
      <c r="KLZ23" s="351"/>
      <c r="KMA23" s="351"/>
      <c r="KMB23" s="351"/>
      <c r="KMC23" s="351"/>
      <c r="KMD23" s="351"/>
      <c r="KME23" s="351"/>
      <c r="KMF23" s="351"/>
      <c r="KMG23" s="351"/>
      <c r="KMH23" s="351"/>
      <c r="KMI23" s="351"/>
      <c r="KMJ23" s="351"/>
      <c r="KMK23" s="351"/>
      <c r="KML23" s="351"/>
      <c r="KMM23" s="351"/>
      <c r="KMN23" s="351"/>
      <c r="KMO23" s="351"/>
      <c r="KMP23" s="351"/>
      <c r="KMQ23" s="351"/>
      <c r="KMR23" s="351"/>
      <c r="KMS23" s="351"/>
      <c r="KMT23" s="351"/>
      <c r="KMU23" s="351"/>
      <c r="KMV23" s="351"/>
      <c r="KMW23" s="351"/>
      <c r="KMX23" s="351"/>
      <c r="KMY23" s="351"/>
      <c r="KMZ23" s="351"/>
      <c r="KNA23" s="351"/>
      <c r="KNB23" s="351"/>
      <c r="KNC23" s="351"/>
      <c r="KND23" s="351"/>
      <c r="KNE23" s="351"/>
      <c r="KNF23" s="351"/>
      <c r="KNG23" s="351"/>
      <c r="KNH23" s="351"/>
      <c r="KNI23" s="351"/>
      <c r="KNJ23" s="351"/>
      <c r="KNK23" s="351"/>
      <c r="KNL23" s="351"/>
      <c r="KNM23" s="351"/>
      <c r="KNN23" s="351"/>
      <c r="KNO23" s="351"/>
      <c r="KNP23" s="351"/>
      <c r="KNQ23" s="351"/>
      <c r="KNR23" s="351"/>
      <c r="KNS23" s="351"/>
      <c r="KNT23" s="351"/>
      <c r="KNU23" s="351"/>
      <c r="KNV23" s="351"/>
      <c r="KNW23" s="351"/>
      <c r="KNX23" s="351"/>
      <c r="KNY23" s="351"/>
      <c r="KNZ23" s="351"/>
      <c r="KOA23" s="351"/>
      <c r="KOB23" s="351"/>
      <c r="KOC23" s="351"/>
      <c r="KOD23" s="351"/>
      <c r="KOE23" s="351"/>
      <c r="KOF23" s="351"/>
      <c r="KOG23" s="351"/>
      <c r="KOH23" s="351"/>
      <c r="KOI23" s="351"/>
      <c r="KOJ23" s="351"/>
      <c r="KOK23" s="351"/>
      <c r="KOL23" s="351"/>
      <c r="KOM23" s="351"/>
      <c r="KON23" s="351"/>
      <c r="KOO23" s="351"/>
      <c r="KOP23" s="351"/>
      <c r="KOQ23" s="351"/>
      <c r="KOR23" s="351"/>
      <c r="KOS23" s="351"/>
      <c r="KOT23" s="351"/>
      <c r="KOU23" s="351"/>
      <c r="KOV23" s="351"/>
      <c r="KOW23" s="351"/>
      <c r="KOX23" s="351"/>
      <c r="KOY23" s="351"/>
      <c r="KOZ23" s="351"/>
      <c r="KPA23" s="351"/>
      <c r="KPB23" s="351"/>
      <c r="KPC23" s="351"/>
      <c r="KPD23" s="351"/>
      <c r="KPE23" s="351"/>
      <c r="KPF23" s="351"/>
      <c r="KPG23" s="351"/>
      <c r="KPH23" s="351"/>
      <c r="KPI23" s="351"/>
      <c r="KPJ23" s="351"/>
      <c r="KPK23" s="351"/>
      <c r="KPL23" s="351"/>
      <c r="KPM23" s="351"/>
      <c r="KPN23" s="351"/>
      <c r="KPO23" s="351"/>
      <c r="KPP23" s="351"/>
      <c r="KPQ23" s="351"/>
      <c r="KPR23" s="351"/>
      <c r="KPS23" s="351"/>
      <c r="KPT23" s="351"/>
      <c r="KPU23" s="351"/>
      <c r="KPV23" s="351"/>
      <c r="KPW23" s="351"/>
      <c r="KPX23" s="351"/>
      <c r="KPY23" s="351"/>
      <c r="KPZ23" s="351"/>
      <c r="KQA23" s="351"/>
      <c r="KQB23" s="351"/>
      <c r="KQC23" s="351"/>
      <c r="KQD23" s="351"/>
      <c r="KQE23" s="351"/>
      <c r="KQF23" s="351"/>
      <c r="KQG23" s="351"/>
      <c r="KQH23" s="351"/>
      <c r="KQI23" s="351"/>
      <c r="KQJ23" s="351"/>
      <c r="KQK23" s="351"/>
      <c r="KQL23" s="351"/>
      <c r="KQM23" s="351"/>
      <c r="KQN23" s="351"/>
      <c r="KQO23" s="351"/>
      <c r="KQP23" s="351"/>
      <c r="KQQ23" s="351"/>
      <c r="KQR23" s="351"/>
      <c r="KQS23" s="351"/>
      <c r="KQT23" s="351"/>
      <c r="KQU23" s="351"/>
      <c r="KQV23" s="351"/>
      <c r="KQW23" s="351"/>
      <c r="KQX23" s="351"/>
      <c r="KQY23" s="351"/>
      <c r="KQZ23" s="351"/>
      <c r="KRA23" s="351"/>
      <c r="KRB23" s="351"/>
      <c r="KRC23" s="351"/>
      <c r="KRD23" s="351"/>
      <c r="KRE23" s="351"/>
      <c r="KRF23" s="351"/>
      <c r="KRG23" s="351"/>
      <c r="KRH23" s="351"/>
      <c r="KRI23" s="351"/>
      <c r="KRJ23" s="351"/>
      <c r="KRK23" s="351"/>
      <c r="KRL23" s="351"/>
      <c r="KRM23" s="351"/>
      <c r="KRN23" s="351"/>
      <c r="KRO23" s="351"/>
      <c r="KRP23" s="351"/>
      <c r="KRQ23" s="351"/>
      <c r="KRR23" s="351"/>
      <c r="KRS23" s="351"/>
      <c r="KRT23" s="351"/>
      <c r="KRU23" s="351"/>
      <c r="KRV23" s="351"/>
      <c r="KRW23" s="351"/>
      <c r="KRX23" s="351"/>
      <c r="KRY23" s="351"/>
      <c r="KRZ23" s="351"/>
      <c r="KSA23" s="351"/>
      <c r="KSB23" s="351"/>
      <c r="KSC23" s="351"/>
      <c r="KSD23" s="351"/>
      <c r="KSE23" s="351"/>
      <c r="KSF23" s="351"/>
      <c r="KSG23" s="351"/>
      <c r="KSH23" s="351"/>
      <c r="KSI23" s="351"/>
      <c r="KSJ23" s="351"/>
      <c r="KSK23" s="351"/>
      <c r="KSL23" s="351"/>
      <c r="KSM23" s="351"/>
      <c r="KSN23" s="351"/>
      <c r="KSO23" s="351"/>
      <c r="KSP23" s="351"/>
      <c r="KSQ23" s="351"/>
      <c r="KSR23" s="351"/>
      <c r="KSS23" s="351"/>
      <c r="KST23" s="351"/>
      <c r="KSU23" s="351"/>
      <c r="KSV23" s="351"/>
      <c r="KSW23" s="351"/>
      <c r="KSX23" s="351"/>
      <c r="KSY23" s="351"/>
      <c r="KSZ23" s="351"/>
      <c r="KTA23" s="351"/>
      <c r="KTB23" s="351"/>
      <c r="KTC23" s="351"/>
      <c r="KTD23" s="351"/>
      <c r="KTE23" s="351"/>
      <c r="KTF23" s="351"/>
      <c r="KTG23" s="351"/>
      <c r="KTH23" s="351"/>
      <c r="KTI23" s="351"/>
      <c r="KTJ23" s="351"/>
      <c r="KTK23" s="351"/>
      <c r="KTL23" s="351"/>
      <c r="KTM23" s="351"/>
      <c r="KTN23" s="351"/>
      <c r="KTO23" s="351"/>
      <c r="KTP23" s="351"/>
      <c r="KTQ23" s="351"/>
      <c r="KTR23" s="351"/>
      <c r="KTS23" s="351"/>
      <c r="KTT23" s="351"/>
      <c r="KTU23" s="351"/>
      <c r="KTV23" s="351"/>
      <c r="KTW23" s="351"/>
      <c r="KTX23" s="351"/>
      <c r="KTY23" s="351"/>
      <c r="KTZ23" s="351"/>
      <c r="KUA23" s="351"/>
      <c r="KUB23" s="351"/>
      <c r="KUC23" s="351"/>
      <c r="KUD23" s="351"/>
      <c r="KUE23" s="351"/>
      <c r="KUF23" s="351"/>
      <c r="KUG23" s="351"/>
      <c r="KUH23" s="351"/>
      <c r="KUI23" s="351"/>
      <c r="KUJ23" s="351"/>
      <c r="KUK23" s="351"/>
      <c r="KUL23" s="351"/>
      <c r="KUM23" s="351"/>
      <c r="KUN23" s="351"/>
      <c r="KUO23" s="351"/>
      <c r="KUP23" s="351"/>
      <c r="KUQ23" s="351"/>
      <c r="KUR23" s="351"/>
      <c r="KUS23" s="351"/>
      <c r="KUT23" s="351"/>
      <c r="KUU23" s="351"/>
      <c r="KUV23" s="351"/>
      <c r="KUW23" s="351"/>
      <c r="KUX23" s="351"/>
      <c r="KUY23" s="351"/>
      <c r="KUZ23" s="351"/>
      <c r="KVA23" s="351"/>
      <c r="KVB23" s="351"/>
      <c r="KVC23" s="351"/>
      <c r="KVD23" s="351"/>
      <c r="KVE23" s="351"/>
      <c r="KVF23" s="351"/>
      <c r="KVG23" s="351"/>
      <c r="KVH23" s="351"/>
      <c r="KVI23" s="351"/>
      <c r="KVJ23" s="351"/>
      <c r="KVK23" s="351"/>
      <c r="KVL23" s="351"/>
      <c r="KVM23" s="351"/>
      <c r="KVN23" s="351"/>
      <c r="KVO23" s="351"/>
      <c r="KVP23" s="351"/>
      <c r="KVQ23" s="351"/>
      <c r="KVR23" s="351"/>
      <c r="KVS23" s="351"/>
      <c r="KVT23" s="351"/>
      <c r="KVU23" s="351"/>
      <c r="KVV23" s="351"/>
      <c r="KVW23" s="351"/>
      <c r="KVX23" s="351"/>
      <c r="KVY23" s="351"/>
      <c r="KVZ23" s="351"/>
      <c r="KWA23" s="351"/>
      <c r="KWB23" s="351"/>
      <c r="KWC23" s="351"/>
      <c r="KWD23" s="351"/>
      <c r="KWE23" s="351"/>
      <c r="KWF23" s="351"/>
      <c r="KWG23" s="351"/>
      <c r="KWH23" s="351"/>
      <c r="KWI23" s="351"/>
      <c r="KWJ23" s="351"/>
      <c r="KWK23" s="351"/>
      <c r="KWL23" s="351"/>
      <c r="KWM23" s="351"/>
      <c r="KWN23" s="351"/>
      <c r="KWO23" s="351"/>
      <c r="KWP23" s="351"/>
      <c r="KWQ23" s="351"/>
      <c r="KWR23" s="351"/>
      <c r="KWS23" s="351"/>
      <c r="KWT23" s="351"/>
      <c r="KWU23" s="351"/>
      <c r="KWV23" s="351"/>
      <c r="KWW23" s="351"/>
      <c r="KWX23" s="351"/>
      <c r="KWY23" s="351"/>
      <c r="KWZ23" s="351"/>
      <c r="KXA23" s="351"/>
      <c r="KXB23" s="351"/>
      <c r="KXC23" s="351"/>
      <c r="KXD23" s="351"/>
      <c r="KXE23" s="351"/>
      <c r="KXF23" s="351"/>
      <c r="KXG23" s="351"/>
      <c r="KXH23" s="351"/>
      <c r="KXI23" s="351"/>
      <c r="KXJ23" s="351"/>
      <c r="KXK23" s="351"/>
      <c r="KXL23" s="351"/>
      <c r="KXM23" s="351"/>
      <c r="KXN23" s="351"/>
      <c r="KXO23" s="351"/>
      <c r="KXP23" s="351"/>
      <c r="KXQ23" s="351"/>
      <c r="KXR23" s="351"/>
      <c r="KXS23" s="351"/>
      <c r="KXT23" s="351"/>
      <c r="KXU23" s="351"/>
      <c r="KXV23" s="351"/>
      <c r="KXW23" s="351"/>
      <c r="KXX23" s="351"/>
      <c r="KXY23" s="351"/>
      <c r="KXZ23" s="351"/>
      <c r="KYA23" s="351"/>
      <c r="KYB23" s="351"/>
      <c r="KYC23" s="351"/>
      <c r="KYD23" s="351"/>
      <c r="KYE23" s="351"/>
      <c r="KYF23" s="351"/>
      <c r="KYG23" s="351"/>
      <c r="KYH23" s="351"/>
      <c r="KYI23" s="351"/>
      <c r="KYJ23" s="351"/>
      <c r="KYK23" s="351"/>
      <c r="KYL23" s="351"/>
      <c r="KYM23" s="351"/>
      <c r="KYN23" s="351"/>
      <c r="KYO23" s="351"/>
      <c r="KYP23" s="351"/>
      <c r="KYQ23" s="351"/>
      <c r="KYR23" s="351"/>
      <c r="KYS23" s="351"/>
      <c r="KYT23" s="351"/>
      <c r="KYU23" s="351"/>
      <c r="KYV23" s="351"/>
      <c r="KYW23" s="351"/>
      <c r="KYX23" s="351"/>
      <c r="KYY23" s="351"/>
      <c r="KYZ23" s="351"/>
      <c r="KZA23" s="351"/>
      <c r="KZB23" s="351"/>
      <c r="KZC23" s="351"/>
      <c r="KZD23" s="351"/>
      <c r="KZE23" s="351"/>
      <c r="KZF23" s="351"/>
      <c r="KZG23" s="351"/>
      <c r="KZH23" s="351"/>
      <c r="KZI23" s="351"/>
      <c r="KZJ23" s="351"/>
      <c r="KZK23" s="351"/>
      <c r="KZL23" s="351"/>
      <c r="KZM23" s="351"/>
      <c r="KZN23" s="351"/>
      <c r="KZO23" s="351"/>
      <c r="KZP23" s="351"/>
      <c r="KZQ23" s="351"/>
      <c r="KZR23" s="351"/>
      <c r="KZS23" s="351"/>
      <c r="KZT23" s="351"/>
      <c r="KZU23" s="351"/>
      <c r="KZV23" s="351"/>
      <c r="KZW23" s="351"/>
      <c r="KZX23" s="351"/>
      <c r="KZY23" s="351"/>
      <c r="KZZ23" s="351"/>
      <c r="LAA23" s="351"/>
      <c r="LAB23" s="351"/>
      <c r="LAC23" s="351"/>
      <c r="LAD23" s="351"/>
      <c r="LAE23" s="351"/>
      <c r="LAF23" s="351"/>
      <c r="LAG23" s="351"/>
      <c r="LAH23" s="351"/>
      <c r="LAI23" s="351"/>
      <c r="LAJ23" s="351"/>
      <c r="LAK23" s="351"/>
      <c r="LAL23" s="351"/>
      <c r="LAM23" s="351"/>
      <c r="LAN23" s="351"/>
      <c r="LAO23" s="351"/>
      <c r="LAP23" s="351"/>
      <c r="LAQ23" s="351"/>
      <c r="LAR23" s="351"/>
      <c r="LAS23" s="351"/>
      <c r="LAT23" s="351"/>
      <c r="LAU23" s="351"/>
      <c r="LAV23" s="351"/>
      <c r="LAW23" s="351"/>
      <c r="LAX23" s="351"/>
      <c r="LAY23" s="351"/>
      <c r="LAZ23" s="351"/>
      <c r="LBA23" s="351"/>
      <c r="LBB23" s="351"/>
      <c r="LBC23" s="351"/>
      <c r="LBD23" s="351"/>
      <c r="LBE23" s="351"/>
      <c r="LBF23" s="351"/>
      <c r="LBG23" s="351"/>
      <c r="LBH23" s="351"/>
      <c r="LBI23" s="351"/>
      <c r="LBJ23" s="351"/>
      <c r="LBK23" s="351"/>
      <c r="LBL23" s="351"/>
      <c r="LBM23" s="351"/>
      <c r="LBN23" s="351"/>
      <c r="LBO23" s="351"/>
      <c r="LBP23" s="351"/>
      <c r="LBQ23" s="351"/>
      <c r="LBR23" s="351"/>
      <c r="LBS23" s="351"/>
      <c r="LBT23" s="351"/>
      <c r="LBU23" s="351"/>
      <c r="LBV23" s="351"/>
      <c r="LBW23" s="351"/>
      <c r="LBX23" s="351"/>
      <c r="LBY23" s="351"/>
      <c r="LBZ23" s="351"/>
      <c r="LCA23" s="351"/>
      <c r="LCB23" s="351"/>
      <c r="LCC23" s="351"/>
      <c r="LCD23" s="351"/>
      <c r="LCE23" s="351"/>
      <c r="LCF23" s="351"/>
      <c r="LCG23" s="351"/>
      <c r="LCH23" s="351"/>
      <c r="LCI23" s="351"/>
      <c r="LCJ23" s="351"/>
      <c r="LCK23" s="351"/>
      <c r="LCL23" s="351"/>
      <c r="LCM23" s="351"/>
      <c r="LCN23" s="351"/>
      <c r="LCO23" s="351"/>
      <c r="LCP23" s="351"/>
      <c r="LCQ23" s="351"/>
      <c r="LCR23" s="351"/>
      <c r="LCS23" s="351"/>
      <c r="LCT23" s="351"/>
      <c r="LCU23" s="351"/>
      <c r="LCV23" s="351"/>
      <c r="LCW23" s="351"/>
      <c r="LCX23" s="351"/>
      <c r="LCY23" s="351"/>
      <c r="LCZ23" s="351"/>
      <c r="LDA23" s="351"/>
      <c r="LDB23" s="351"/>
      <c r="LDC23" s="351"/>
      <c r="LDD23" s="351"/>
      <c r="LDE23" s="351"/>
      <c r="LDF23" s="351"/>
      <c r="LDG23" s="351"/>
      <c r="LDH23" s="351"/>
      <c r="LDI23" s="351"/>
      <c r="LDJ23" s="351"/>
      <c r="LDK23" s="351"/>
      <c r="LDL23" s="351"/>
      <c r="LDM23" s="351"/>
      <c r="LDN23" s="351"/>
      <c r="LDO23" s="351"/>
      <c r="LDP23" s="351"/>
      <c r="LDQ23" s="351"/>
      <c r="LDR23" s="351"/>
      <c r="LDS23" s="351"/>
      <c r="LDT23" s="351"/>
      <c r="LDU23" s="351"/>
      <c r="LDV23" s="351"/>
      <c r="LDW23" s="351"/>
      <c r="LDX23" s="351"/>
      <c r="LDY23" s="351"/>
      <c r="LDZ23" s="351"/>
      <c r="LEA23" s="351"/>
      <c r="LEB23" s="351"/>
      <c r="LEC23" s="351"/>
      <c r="LED23" s="351"/>
      <c r="LEE23" s="351"/>
      <c r="LEF23" s="351"/>
      <c r="LEG23" s="351"/>
      <c r="LEH23" s="351"/>
      <c r="LEI23" s="351"/>
      <c r="LEJ23" s="351"/>
      <c r="LEK23" s="351"/>
      <c r="LEL23" s="351"/>
      <c r="LEM23" s="351"/>
      <c r="LEN23" s="351"/>
      <c r="LEO23" s="351"/>
      <c r="LEP23" s="351"/>
      <c r="LEQ23" s="351"/>
      <c r="LER23" s="351"/>
      <c r="LES23" s="351"/>
      <c r="LET23" s="351"/>
      <c r="LEU23" s="351"/>
      <c r="LEV23" s="351"/>
      <c r="LEW23" s="351"/>
      <c r="LEX23" s="351"/>
      <c r="LEY23" s="351"/>
      <c r="LEZ23" s="351"/>
      <c r="LFA23" s="351"/>
      <c r="LFB23" s="351"/>
      <c r="LFC23" s="351"/>
      <c r="LFD23" s="351"/>
      <c r="LFE23" s="351"/>
      <c r="LFF23" s="351"/>
      <c r="LFG23" s="351"/>
      <c r="LFH23" s="351"/>
      <c r="LFI23" s="351"/>
      <c r="LFJ23" s="351"/>
      <c r="LFK23" s="351"/>
      <c r="LFL23" s="351"/>
      <c r="LFM23" s="351"/>
      <c r="LFN23" s="351"/>
      <c r="LFO23" s="351"/>
      <c r="LFP23" s="351"/>
      <c r="LFQ23" s="351"/>
      <c r="LFR23" s="351"/>
      <c r="LFS23" s="351"/>
      <c r="LFT23" s="351"/>
      <c r="LFU23" s="351"/>
      <c r="LFV23" s="351"/>
      <c r="LFW23" s="351"/>
      <c r="LFX23" s="351"/>
      <c r="LFY23" s="351"/>
      <c r="LFZ23" s="351"/>
      <c r="LGA23" s="351"/>
      <c r="LGB23" s="351"/>
      <c r="LGC23" s="351"/>
      <c r="LGD23" s="351"/>
      <c r="LGE23" s="351"/>
      <c r="LGF23" s="351"/>
      <c r="LGG23" s="351"/>
      <c r="LGH23" s="351"/>
      <c r="LGI23" s="351"/>
      <c r="LGJ23" s="351"/>
      <c r="LGK23" s="351"/>
      <c r="LGL23" s="351"/>
      <c r="LGM23" s="351"/>
      <c r="LGN23" s="351"/>
      <c r="LGO23" s="351"/>
      <c r="LGP23" s="351"/>
      <c r="LGQ23" s="351"/>
      <c r="LGR23" s="351"/>
      <c r="LGS23" s="351"/>
      <c r="LGT23" s="351"/>
      <c r="LGU23" s="351"/>
      <c r="LGV23" s="351"/>
      <c r="LGW23" s="351"/>
      <c r="LGX23" s="351"/>
      <c r="LGY23" s="351"/>
      <c r="LGZ23" s="351"/>
      <c r="LHA23" s="351"/>
      <c r="LHB23" s="351"/>
      <c r="LHC23" s="351"/>
      <c r="LHD23" s="351"/>
      <c r="LHE23" s="351"/>
      <c r="LHF23" s="351"/>
      <c r="LHG23" s="351"/>
      <c r="LHH23" s="351"/>
      <c r="LHI23" s="351"/>
      <c r="LHJ23" s="351"/>
      <c r="LHK23" s="351"/>
      <c r="LHL23" s="351"/>
      <c r="LHM23" s="351"/>
      <c r="LHN23" s="351"/>
      <c r="LHO23" s="351"/>
      <c r="LHP23" s="351"/>
      <c r="LHQ23" s="351"/>
      <c r="LHR23" s="351"/>
      <c r="LHS23" s="351"/>
      <c r="LHT23" s="351"/>
      <c r="LHU23" s="351"/>
      <c r="LHV23" s="351"/>
      <c r="LHW23" s="351"/>
      <c r="LHX23" s="351"/>
      <c r="LHY23" s="351"/>
      <c r="LHZ23" s="351"/>
      <c r="LIA23" s="351"/>
      <c r="LIB23" s="351"/>
      <c r="LIC23" s="351"/>
      <c r="LID23" s="351"/>
      <c r="LIE23" s="351"/>
      <c r="LIF23" s="351"/>
      <c r="LIG23" s="351"/>
      <c r="LIH23" s="351"/>
      <c r="LII23" s="351"/>
      <c r="LIJ23" s="351"/>
      <c r="LIK23" s="351"/>
      <c r="LIL23" s="351"/>
      <c r="LIM23" s="351"/>
      <c r="LIN23" s="351"/>
      <c r="LIO23" s="351"/>
      <c r="LIP23" s="351"/>
      <c r="LIQ23" s="351"/>
      <c r="LIR23" s="351"/>
      <c r="LIS23" s="351"/>
      <c r="LIT23" s="351"/>
      <c r="LIU23" s="351"/>
      <c r="LIV23" s="351"/>
      <c r="LIW23" s="351"/>
      <c r="LIX23" s="351"/>
      <c r="LIY23" s="351"/>
      <c r="LIZ23" s="351"/>
      <c r="LJA23" s="351"/>
      <c r="LJB23" s="351"/>
      <c r="LJC23" s="351"/>
      <c r="LJD23" s="351"/>
      <c r="LJE23" s="351"/>
      <c r="LJF23" s="351"/>
      <c r="LJG23" s="351"/>
      <c r="LJH23" s="351"/>
      <c r="LJI23" s="351"/>
      <c r="LJJ23" s="351"/>
      <c r="LJK23" s="351"/>
      <c r="LJL23" s="351"/>
      <c r="LJM23" s="351"/>
      <c r="LJN23" s="351"/>
      <c r="LJO23" s="351"/>
      <c r="LJP23" s="351"/>
      <c r="LJQ23" s="351"/>
      <c r="LJR23" s="351"/>
      <c r="LJS23" s="351"/>
      <c r="LJT23" s="351"/>
      <c r="LJU23" s="351"/>
      <c r="LJV23" s="351"/>
      <c r="LJW23" s="351"/>
      <c r="LJX23" s="351"/>
      <c r="LJY23" s="351"/>
      <c r="LJZ23" s="351"/>
      <c r="LKA23" s="351"/>
      <c r="LKB23" s="351"/>
      <c r="LKC23" s="351"/>
      <c r="LKD23" s="351"/>
      <c r="LKE23" s="351"/>
      <c r="LKF23" s="351"/>
      <c r="LKG23" s="351"/>
      <c r="LKH23" s="351"/>
      <c r="LKI23" s="351"/>
      <c r="LKJ23" s="351"/>
      <c r="LKK23" s="351"/>
      <c r="LKL23" s="351"/>
      <c r="LKM23" s="351"/>
      <c r="LKN23" s="351"/>
      <c r="LKO23" s="351"/>
      <c r="LKP23" s="351"/>
      <c r="LKQ23" s="351"/>
      <c r="LKR23" s="351"/>
      <c r="LKS23" s="351"/>
      <c r="LKT23" s="351"/>
      <c r="LKU23" s="351"/>
      <c r="LKV23" s="351"/>
      <c r="LKW23" s="351"/>
      <c r="LKX23" s="351"/>
      <c r="LKY23" s="351"/>
      <c r="LKZ23" s="351"/>
      <c r="LLA23" s="351"/>
      <c r="LLB23" s="351"/>
      <c r="LLC23" s="351"/>
      <c r="LLD23" s="351"/>
      <c r="LLE23" s="351"/>
      <c r="LLF23" s="351"/>
      <c r="LLG23" s="351"/>
      <c r="LLH23" s="351"/>
      <c r="LLI23" s="351"/>
      <c r="LLJ23" s="351"/>
      <c r="LLK23" s="351"/>
      <c r="LLL23" s="351"/>
      <c r="LLM23" s="351"/>
      <c r="LLN23" s="351"/>
      <c r="LLO23" s="351"/>
      <c r="LLP23" s="351"/>
      <c r="LLQ23" s="351"/>
      <c r="LLR23" s="351"/>
      <c r="LLS23" s="351"/>
      <c r="LLT23" s="351"/>
      <c r="LLU23" s="351"/>
      <c r="LLV23" s="351"/>
      <c r="LLW23" s="351"/>
      <c r="LLX23" s="351"/>
      <c r="LLY23" s="351"/>
      <c r="LLZ23" s="351"/>
      <c r="LMA23" s="351"/>
      <c r="LMB23" s="351"/>
      <c r="LMC23" s="351"/>
      <c r="LMD23" s="351"/>
      <c r="LME23" s="351"/>
      <c r="LMF23" s="351"/>
      <c r="LMG23" s="351"/>
      <c r="LMH23" s="351"/>
      <c r="LMI23" s="351"/>
      <c r="LMJ23" s="351"/>
      <c r="LMK23" s="351"/>
      <c r="LML23" s="351"/>
      <c r="LMM23" s="351"/>
      <c r="LMN23" s="351"/>
      <c r="LMO23" s="351"/>
      <c r="LMP23" s="351"/>
      <c r="LMQ23" s="351"/>
      <c r="LMR23" s="351"/>
      <c r="LMS23" s="351"/>
      <c r="LMT23" s="351"/>
      <c r="LMU23" s="351"/>
      <c r="LMV23" s="351"/>
      <c r="LMW23" s="351"/>
      <c r="LMX23" s="351"/>
      <c r="LMY23" s="351"/>
      <c r="LMZ23" s="351"/>
      <c r="LNA23" s="351"/>
      <c r="LNB23" s="351"/>
      <c r="LNC23" s="351"/>
      <c r="LND23" s="351"/>
      <c r="LNE23" s="351"/>
      <c r="LNF23" s="351"/>
      <c r="LNG23" s="351"/>
      <c r="LNH23" s="351"/>
      <c r="LNI23" s="351"/>
      <c r="LNJ23" s="351"/>
      <c r="LNK23" s="351"/>
      <c r="LNL23" s="351"/>
      <c r="LNM23" s="351"/>
      <c r="LNN23" s="351"/>
      <c r="LNO23" s="351"/>
      <c r="LNP23" s="351"/>
      <c r="LNQ23" s="351"/>
      <c r="LNR23" s="351"/>
      <c r="LNS23" s="351"/>
      <c r="LNT23" s="351"/>
      <c r="LNU23" s="351"/>
      <c r="LNV23" s="351"/>
      <c r="LNW23" s="351"/>
      <c r="LNX23" s="351"/>
      <c r="LNY23" s="351"/>
      <c r="LNZ23" s="351"/>
      <c r="LOA23" s="351"/>
      <c r="LOB23" s="351"/>
      <c r="LOC23" s="351"/>
      <c r="LOD23" s="351"/>
      <c r="LOE23" s="351"/>
      <c r="LOF23" s="351"/>
      <c r="LOG23" s="351"/>
      <c r="LOH23" s="351"/>
      <c r="LOI23" s="351"/>
      <c r="LOJ23" s="351"/>
      <c r="LOK23" s="351"/>
      <c r="LOL23" s="351"/>
      <c r="LOM23" s="351"/>
      <c r="LON23" s="351"/>
      <c r="LOO23" s="351"/>
      <c r="LOP23" s="351"/>
      <c r="LOQ23" s="351"/>
      <c r="LOR23" s="351"/>
      <c r="LOS23" s="351"/>
      <c r="LOT23" s="351"/>
      <c r="LOU23" s="351"/>
      <c r="LOV23" s="351"/>
      <c r="LOW23" s="351"/>
      <c r="LOX23" s="351"/>
      <c r="LOY23" s="351"/>
      <c r="LOZ23" s="351"/>
      <c r="LPA23" s="351"/>
      <c r="LPB23" s="351"/>
      <c r="LPC23" s="351"/>
      <c r="LPD23" s="351"/>
      <c r="LPE23" s="351"/>
      <c r="LPF23" s="351"/>
      <c r="LPG23" s="351"/>
      <c r="LPH23" s="351"/>
      <c r="LPI23" s="351"/>
      <c r="LPJ23" s="351"/>
      <c r="LPK23" s="351"/>
      <c r="LPL23" s="351"/>
      <c r="LPM23" s="351"/>
      <c r="LPN23" s="351"/>
      <c r="LPO23" s="351"/>
      <c r="LPP23" s="351"/>
      <c r="LPQ23" s="351"/>
      <c r="LPR23" s="351"/>
      <c r="LPS23" s="351"/>
      <c r="LPT23" s="351"/>
      <c r="LPU23" s="351"/>
      <c r="LPV23" s="351"/>
      <c r="LPW23" s="351"/>
      <c r="LPX23" s="351"/>
      <c r="LPY23" s="351"/>
      <c r="LPZ23" s="351"/>
      <c r="LQA23" s="351"/>
      <c r="LQB23" s="351"/>
      <c r="LQC23" s="351"/>
      <c r="LQD23" s="351"/>
      <c r="LQE23" s="351"/>
      <c r="LQF23" s="351"/>
      <c r="LQG23" s="351"/>
      <c r="LQH23" s="351"/>
      <c r="LQI23" s="351"/>
      <c r="LQJ23" s="351"/>
      <c r="LQK23" s="351"/>
      <c r="LQL23" s="351"/>
      <c r="LQM23" s="351"/>
      <c r="LQN23" s="351"/>
      <c r="LQO23" s="351"/>
      <c r="LQP23" s="351"/>
      <c r="LQQ23" s="351"/>
      <c r="LQR23" s="351"/>
      <c r="LQS23" s="351"/>
      <c r="LQT23" s="351"/>
      <c r="LQU23" s="351"/>
      <c r="LQV23" s="351"/>
      <c r="LQW23" s="351"/>
      <c r="LQX23" s="351"/>
      <c r="LQY23" s="351"/>
      <c r="LQZ23" s="351"/>
      <c r="LRA23" s="351"/>
      <c r="LRB23" s="351"/>
      <c r="LRC23" s="351"/>
      <c r="LRD23" s="351"/>
      <c r="LRE23" s="351"/>
      <c r="LRF23" s="351"/>
      <c r="LRG23" s="351"/>
      <c r="LRH23" s="351"/>
      <c r="LRI23" s="351"/>
      <c r="LRJ23" s="351"/>
      <c r="LRK23" s="351"/>
      <c r="LRL23" s="351"/>
      <c r="LRM23" s="351"/>
      <c r="LRN23" s="351"/>
      <c r="LRO23" s="351"/>
      <c r="LRP23" s="351"/>
      <c r="LRQ23" s="351"/>
      <c r="LRR23" s="351"/>
      <c r="LRS23" s="351"/>
      <c r="LRT23" s="351"/>
      <c r="LRU23" s="351"/>
      <c r="LRV23" s="351"/>
      <c r="LRW23" s="351"/>
      <c r="LRX23" s="351"/>
      <c r="LRY23" s="351"/>
      <c r="LRZ23" s="351"/>
      <c r="LSA23" s="351"/>
      <c r="LSB23" s="351"/>
      <c r="LSC23" s="351"/>
      <c r="LSD23" s="351"/>
      <c r="LSE23" s="351"/>
      <c r="LSF23" s="351"/>
      <c r="LSG23" s="351"/>
      <c r="LSH23" s="351"/>
      <c r="LSI23" s="351"/>
      <c r="LSJ23" s="351"/>
      <c r="LSK23" s="351"/>
      <c r="LSL23" s="351"/>
      <c r="LSM23" s="351"/>
      <c r="LSN23" s="351"/>
      <c r="LSO23" s="351"/>
      <c r="LSP23" s="351"/>
      <c r="LSQ23" s="351"/>
      <c r="LSR23" s="351"/>
      <c r="LSS23" s="351"/>
      <c r="LST23" s="351"/>
      <c r="LSU23" s="351"/>
      <c r="LSV23" s="351"/>
      <c r="LSW23" s="351"/>
      <c r="LSX23" s="351"/>
      <c r="LSY23" s="351"/>
      <c r="LSZ23" s="351"/>
      <c r="LTA23" s="351"/>
      <c r="LTB23" s="351"/>
      <c r="LTC23" s="351"/>
      <c r="LTD23" s="351"/>
      <c r="LTE23" s="351"/>
      <c r="LTF23" s="351"/>
      <c r="LTG23" s="351"/>
      <c r="LTH23" s="351"/>
      <c r="LTI23" s="351"/>
      <c r="LTJ23" s="351"/>
      <c r="LTK23" s="351"/>
      <c r="LTL23" s="351"/>
      <c r="LTM23" s="351"/>
      <c r="LTN23" s="351"/>
      <c r="LTO23" s="351"/>
      <c r="LTP23" s="351"/>
      <c r="LTQ23" s="351"/>
      <c r="LTR23" s="351"/>
      <c r="LTS23" s="351"/>
      <c r="LTT23" s="351"/>
      <c r="LTU23" s="351"/>
      <c r="LTV23" s="351"/>
      <c r="LTW23" s="351"/>
      <c r="LTX23" s="351"/>
      <c r="LTY23" s="351"/>
      <c r="LTZ23" s="351"/>
      <c r="LUA23" s="351"/>
      <c r="LUB23" s="351"/>
      <c r="LUC23" s="351"/>
      <c r="LUD23" s="351"/>
      <c r="LUE23" s="351"/>
      <c r="LUF23" s="351"/>
      <c r="LUG23" s="351"/>
      <c r="LUH23" s="351"/>
      <c r="LUI23" s="351"/>
      <c r="LUJ23" s="351"/>
      <c r="LUK23" s="351"/>
      <c r="LUL23" s="351"/>
      <c r="LUM23" s="351"/>
      <c r="LUN23" s="351"/>
      <c r="LUO23" s="351"/>
      <c r="LUP23" s="351"/>
      <c r="LUQ23" s="351"/>
      <c r="LUR23" s="351"/>
      <c r="LUS23" s="351"/>
      <c r="LUT23" s="351"/>
      <c r="LUU23" s="351"/>
      <c r="LUV23" s="351"/>
      <c r="LUW23" s="351"/>
      <c r="LUX23" s="351"/>
      <c r="LUY23" s="351"/>
      <c r="LUZ23" s="351"/>
      <c r="LVA23" s="351"/>
      <c r="LVB23" s="351"/>
      <c r="LVC23" s="351"/>
      <c r="LVD23" s="351"/>
      <c r="LVE23" s="351"/>
      <c r="LVF23" s="351"/>
      <c r="LVG23" s="351"/>
      <c r="LVH23" s="351"/>
      <c r="LVI23" s="351"/>
      <c r="LVJ23" s="351"/>
      <c r="LVK23" s="351"/>
      <c r="LVL23" s="351"/>
      <c r="LVM23" s="351"/>
      <c r="LVN23" s="351"/>
      <c r="LVO23" s="351"/>
      <c r="LVP23" s="351"/>
      <c r="LVQ23" s="351"/>
      <c r="LVR23" s="351"/>
      <c r="LVS23" s="351"/>
      <c r="LVT23" s="351"/>
      <c r="LVU23" s="351"/>
      <c r="LVV23" s="351"/>
      <c r="LVW23" s="351"/>
      <c r="LVX23" s="351"/>
      <c r="LVY23" s="351"/>
      <c r="LVZ23" s="351"/>
      <c r="LWA23" s="351"/>
      <c r="LWB23" s="351"/>
      <c r="LWC23" s="351"/>
      <c r="LWD23" s="351"/>
      <c r="LWE23" s="351"/>
      <c r="LWF23" s="351"/>
      <c r="LWG23" s="351"/>
      <c r="LWH23" s="351"/>
      <c r="LWI23" s="351"/>
      <c r="LWJ23" s="351"/>
      <c r="LWK23" s="351"/>
      <c r="LWL23" s="351"/>
      <c r="LWM23" s="351"/>
      <c r="LWN23" s="351"/>
      <c r="LWO23" s="351"/>
      <c r="LWP23" s="351"/>
      <c r="LWQ23" s="351"/>
      <c r="LWR23" s="351"/>
      <c r="LWS23" s="351"/>
      <c r="LWT23" s="351"/>
      <c r="LWU23" s="351"/>
      <c r="LWV23" s="351"/>
      <c r="LWW23" s="351"/>
      <c r="LWX23" s="351"/>
      <c r="LWY23" s="351"/>
      <c r="LWZ23" s="351"/>
      <c r="LXA23" s="351"/>
      <c r="LXB23" s="351"/>
      <c r="LXC23" s="351"/>
      <c r="LXD23" s="351"/>
      <c r="LXE23" s="351"/>
      <c r="LXF23" s="351"/>
      <c r="LXG23" s="351"/>
      <c r="LXH23" s="351"/>
      <c r="LXI23" s="351"/>
      <c r="LXJ23" s="351"/>
      <c r="LXK23" s="351"/>
      <c r="LXL23" s="351"/>
      <c r="LXM23" s="351"/>
      <c r="LXN23" s="351"/>
      <c r="LXO23" s="351"/>
      <c r="LXP23" s="351"/>
      <c r="LXQ23" s="351"/>
      <c r="LXR23" s="351"/>
      <c r="LXS23" s="351"/>
      <c r="LXT23" s="351"/>
      <c r="LXU23" s="351"/>
      <c r="LXV23" s="351"/>
      <c r="LXW23" s="351"/>
      <c r="LXX23" s="351"/>
      <c r="LXY23" s="351"/>
      <c r="LXZ23" s="351"/>
      <c r="LYA23" s="351"/>
      <c r="LYB23" s="351"/>
      <c r="LYC23" s="351"/>
      <c r="LYD23" s="351"/>
      <c r="LYE23" s="351"/>
      <c r="LYF23" s="351"/>
      <c r="LYG23" s="351"/>
      <c r="LYH23" s="351"/>
      <c r="LYI23" s="351"/>
      <c r="LYJ23" s="351"/>
      <c r="LYK23" s="351"/>
      <c r="LYL23" s="351"/>
      <c r="LYM23" s="351"/>
      <c r="LYN23" s="351"/>
      <c r="LYO23" s="351"/>
      <c r="LYP23" s="351"/>
      <c r="LYQ23" s="351"/>
      <c r="LYR23" s="351"/>
      <c r="LYS23" s="351"/>
      <c r="LYT23" s="351"/>
      <c r="LYU23" s="351"/>
      <c r="LYV23" s="351"/>
      <c r="LYW23" s="351"/>
      <c r="LYX23" s="351"/>
      <c r="LYY23" s="351"/>
      <c r="LYZ23" s="351"/>
      <c r="LZA23" s="351"/>
      <c r="LZB23" s="351"/>
      <c r="LZC23" s="351"/>
      <c r="LZD23" s="351"/>
      <c r="LZE23" s="351"/>
      <c r="LZF23" s="351"/>
      <c r="LZG23" s="351"/>
      <c r="LZH23" s="351"/>
      <c r="LZI23" s="351"/>
      <c r="LZJ23" s="351"/>
      <c r="LZK23" s="351"/>
      <c r="LZL23" s="351"/>
      <c r="LZM23" s="351"/>
      <c r="LZN23" s="351"/>
      <c r="LZO23" s="351"/>
      <c r="LZP23" s="351"/>
      <c r="LZQ23" s="351"/>
      <c r="LZR23" s="351"/>
      <c r="LZS23" s="351"/>
      <c r="LZT23" s="351"/>
      <c r="LZU23" s="351"/>
      <c r="LZV23" s="351"/>
      <c r="LZW23" s="351"/>
      <c r="LZX23" s="351"/>
      <c r="LZY23" s="351"/>
      <c r="LZZ23" s="351"/>
      <c r="MAA23" s="351"/>
      <c r="MAB23" s="351"/>
      <c r="MAC23" s="351"/>
      <c r="MAD23" s="351"/>
      <c r="MAE23" s="351"/>
      <c r="MAF23" s="351"/>
      <c r="MAG23" s="351"/>
      <c r="MAH23" s="351"/>
      <c r="MAI23" s="351"/>
      <c r="MAJ23" s="351"/>
      <c r="MAK23" s="351"/>
      <c r="MAL23" s="351"/>
      <c r="MAM23" s="351"/>
      <c r="MAN23" s="351"/>
      <c r="MAO23" s="351"/>
      <c r="MAP23" s="351"/>
      <c r="MAQ23" s="351"/>
      <c r="MAR23" s="351"/>
      <c r="MAS23" s="351"/>
      <c r="MAT23" s="351"/>
      <c r="MAU23" s="351"/>
      <c r="MAV23" s="351"/>
      <c r="MAW23" s="351"/>
      <c r="MAX23" s="351"/>
      <c r="MAY23" s="351"/>
      <c r="MAZ23" s="351"/>
      <c r="MBA23" s="351"/>
      <c r="MBB23" s="351"/>
      <c r="MBC23" s="351"/>
      <c r="MBD23" s="351"/>
      <c r="MBE23" s="351"/>
      <c r="MBF23" s="351"/>
      <c r="MBG23" s="351"/>
      <c r="MBH23" s="351"/>
      <c r="MBI23" s="351"/>
      <c r="MBJ23" s="351"/>
      <c r="MBK23" s="351"/>
      <c r="MBL23" s="351"/>
      <c r="MBM23" s="351"/>
      <c r="MBN23" s="351"/>
      <c r="MBO23" s="351"/>
      <c r="MBP23" s="351"/>
      <c r="MBQ23" s="351"/>
      <c r="MBR23" s="351"/>
      <c r="MBS23" s="351"/>
      <c r="MBT23" s="351"/>
      <c r="MBU23" s="351"/>
      <c r="MBV23" s="351"/>
      <c r="MBW23" s="351"/>
      <c r="MBX23" s="351"/>
      <c r="MBY23" s="351"/>
      <c r="MBZ23" s="351"/>
      <c r="MCA23" s="351"/>
      <c r="MCB23" s="351"/>
      <c r="MCC23" s="351"/>
      <c r="MCD23" s="351"/>
      <c r="MCE23" s="351"/>
      <c r="MCF23" s="351"/>
      <c r="MCG23" s="351"/>
      <c r="MCH23" s="351"/>
      <c r="MCI23" s="351"/>
      <c r="MCJ23" s="351"/>
      <c r="MCK23" s="351"/>
      <c r="MCL23" s="351"/>
      <c r="MCM23" s="351"/>
      <c r="MCN23" s="351"/>
      <c r="MCO23" s="351"/>
      <c r="MCP23" s="351"/>
      <c r="MCQ23" s="351"/>
      <c r="MCR23" s="351"/>
      <c r="MCS23" s="351"/>
      <c r="MCT23" s="351"/>
      <c r="MCU23" s="351"/>
      <c r="MCV23" s="351"/>
      <c r="MCW23" s="351"/>
      <c r="MCX23" s="351"/>
      <c r="MCY23" s="351"/>
      <c r="MCZ23" s="351"/>
      <c r="MDA23" s="351"/>
      <c r="MDB23" s="351"/>
      <c r="MDC23" s="351"/>
      <c r="MDD23" s="351"/>
      <c r="MDE23" s="351"/>
      <c r="MDF23" s="351"/>
      <c r="MDG23" s="351"/>
      <c r="MDH23" s="351"/>
      <c r="MDI23" s="351"/>
      <c r="MDJ23" s="351"/>
      <c r="MDK23" s="351"/>
      <c r="MDL23" s="351"/>
      <c r="MDM23" s="351"/>
      <c r="MDN23" s="351"/>
      <c r="MDO23" s="351"/>
      <c r="MDP23" s="351"/>
      <c r="MDQ23" s="351"/>
      <c r="MDR23" s="351"/>
      <c r="MDS23" s="351"/>
      <c r="MDT23" s="351"/>
      <c r="MDU23" s="351"/>
      <c r="MDV23" s="351"/>
      <c r="MDW23" s="351"/>
      <c r="MDX23" s="351"/>
      <c r="MDY23" s="351"/>
      <c r="MDZ23" s="351"/>
      <c r="MEA23" s="351"/>
      <c r="MEB23" s="351"/>
      <c r="MEC23" s="351"/>
      <c r="MED23" s="351"/>
      <c r="MEE23" s="351"/>
      <c r="MEF23" s="351"/>
      <c r="MEG23" s="351"/>
      <c r="MEH23" s="351"/>
      <c r="MEI23" s="351"/>
      <c r="MEJ23" s="351"/>
      <c r="MEK23" s="351"/>
      <c r="MEL23" s="351"/>
      <c r="MEM23" s="351"/>
      <c r="MEN23" s="351"/>
      <c r="MEO23" s="351"/>
      <c r="MEP23" s="351"/>
      <c r="MEQ23" s="351"/>
      <c r="MER23" s="351"/>
      <c r="MES23" s="351"/>
      <c r="MET23" s="351"/>
      <c r="MEU23" s="351"/>
      <c r="MEV23" s="351"/>
      <c r="MEW23" s="351"/>
      <c r="MEX23" s="351"/>
      <c r="MEY23" s="351"/>
      <c r="MEZ23" s="351"/>
      <c r="MFA23" s="351"/>
      <c r="MFB23" s="351"/>
      <c r="MFC23" s="351"/>
      <c r="MFD23" s="351"/>
      <c r="MFE23" s="351"/>
      <c r="MFF23" s="351"/>
      <c r="MFG23" s="351"/>
      <c r="MFH23" s="351"/>
      <c r="MFI23" s="351"/>
      <c r="MFJ23" s="351"/>
      <c r="MFK23" s="351"/>
      <c r="MFL23" s="351"/>
      <c r="MFM23" s="351"/>
      <c r="MFN23" s="351"/>
      <c r="MFO23" s="351"/>
      <c r="MFP23" s="351"/>
      <c r="MFQ23" s="351"/>
      <c r="MFR23" s="351"/>
      <c r="MFS23" s="351"/>
      <c r="MFT23" s="351"/>
      <c r="MFU23" s="351"/>
      <c r="MFV23" s="351"/>
      <c r="MFW23" s="351"/>
      <c r="MFX23" s="351"/>
      <c r="MFY23" s="351"/>
      <c r="MFZ23" s="351"/>
      <c r="MGA23" s="351"/>
      <c r="MGB23" s="351"/>
      <c r="MGC23" s="351"/>
      <c r="MGD23" s="351"/>
      <c r="MGE23" s="351"/>
      <c r="MGF23" s="351"/>
      <c r="MGG23" s="351"/>
      <c r="MGH23" s="351"/>
      <c r="MGI23" s="351"/>
      <c r="MGJ23" s="351"/>
      <c r="MGK23" s="351"/>
      <c r="MGL23" s="351"/>
      <c r="MGM23" s="351"/>
      <c r="MGN23" s="351"/>
      <c r="MGO23" s="351"/>
      <c r="MGP23" s="351"/>
      <c r="MGQ23" s="351"/>
      <c r="MGR23" s="351"/>
      <c r="MGS23" s="351"/>
      <c r="MGT23" s="351"/>
      <c r="MGU23" s="351"/>
      <c r="MGV23" s="351"/>
      <c r="MGW23" s="351"/>
      <c r="MGX23" s="351"/>
      <c r="MGY23" s="351"/>
      <c r="MGZ23" s="351"/>
      <c r="MHA23" s="351"/>
      <c r="MHB23" s="351"/>
      <c r="MHC23" s="351"/>
      <c r="MHD23" s="351"/>
      <c r="MHE23" s="351"/>
      <c r="MHF23" s="351"/>
      <c r="MHG23" s="351"/>
      <c r="MHH23" s="351"/>
      <c r="MHI23" s="351"/>
      <c r="MHJ23" s="351"/>
      <c r="MHK23" s="351"/>
      <c r="MHL23" s="351"/>
      <c r="MHM23" s="351"/>
      <c r="MHN23" s="351"/>
      <c r="MHO23" s="351"/>
      <c r="MHP23" s="351"/>
      <c r="MHQ23" s="351"/>
      <c r="MHR23" s="351"/>
      <c r="MHS23" s="351"/>
      <c r="MHT23" s="351"/>
      <c r="MHU23" s="351"/>
      <c r="MHV23" s="351"/>
      <c r="MHW23" s="351"/>
      <c r="MHX23" s="351"/>
      <c r="MHY23" s="351"/>
      <c r="MHZ23" s="351"/>
      <c r="MIA23" s="351"/>
      <c r="MIB23" s="351"/>
      <c r="MIC23" s="351"/>
      <c r="MID23" s="351"/>
      <c r="MIE23" s="351"/>
      <c r="MIF23" s="351"/>
      <c r="MIG23" s="351"/>
      <c r="MIH23" s="351"/>
      <c r="MII23" s="351"/>
      <c r="MIJ23" s="351"/>
      <c r="MIK23" s="351"/>
      <c r="MIL23" s="351"/>
      <c r="MIM23" s="351"/>
      <c r="MIN23" s="351"/>
      <c r="MIO23" s="351"/>
      <c r="MIP23" s="351"/>
      <c r="MIQ23" s="351"/>
      <c r="MIR23" s="351"/>
      <c r="MIS23" s="351"/>
      <c r="MIT23" s="351"/>
      <c r="MIU23" s="351"/>
      <c r="MIV23" s="351"/>
      <c r="MIW23" s="351"/>
      <c r="MIX23" s="351"/>
      <c r="MIY23" s="351"/>
      <c r="MIZ23" s="351"/>
      <c r="MJA23" s="351"/>
      <c r="MJB23" s="351"/>
      <c r="MJC23" s="351"/>
      <c r="MJD23" s="351"/>
      <c r="MJE23" s="351"/>
      <c r="MJF23" s="351"/>
      <c r="MJG23" s="351"/>
      <c r="MJH23" s="351"/>
      <c r="MJI23" s="351"/>
      <c r="MJJ23" s="351"/>
      <c r="MJK23" s="351"/>
      <c r="MJL23" s="351"/>
      <c r="MJM23" s="351"/>
      <c r="MJN23" s="351"/>
      <c r="MJO23" s="351"/>
      <c r="MJP23" s="351"/>
      <c r="MJQ23" s="351"/>
      <c r="MJR23" s="351"/>
      <c r="MJS23" s="351"/>
      <c r="MJT23" s="351"/>
      <c r="MJU23" s="351"/>
      <c r="MJV23" s="351"/>
      <c r="MJW23" s="351"/>
      <c r="MJX23" s="351"/>
      <c r="MJY23" s="351"/>
      <c r="MJZ23" s="351"/>
      <c r="MKA23" s="351"/>
      <c r="MKB23" s="351"/>
      <c r="MKC23" s="351"/>
      <c r="MKD23" s="351"/>
      <c r="MKE23" s="351"/>
      <c r="MKF23" s="351"/>
      <c r="MKG23" s="351"/>
      <c r="MKH23" s="351"/>
      <c r="MKI23" s="351"/>
      <c r="MKJ23" s="351"/>
      <c r="MKK23" s="351"/>
      <c r="MKL23" s="351"/>
      <c r="MKM23" s="351"/>
      <c r="MKN23" s="351"/>
      <c r="MKO23" s="351"/>
      <c r="MKP23" s="351"/>
      <c r="MKQ23" s="351"/>
      <c r="MKR23" s="351"/>
      <c r="MKS23" s="351"/>
      <c r="MKT23" s="351"/>
      <c r="MKU23" s="351"/>
      <c r="MKV23" s="351"/>
      <c r="MKW23" s="351"/>
      <c r="MKX23" s="351"/>
      <c r="MKY23" s="351"/>
      <c r="MKZ23" s="351"/>
      <c r="MLA23" s="351"/>
      <c r="MLB23" s="351"/>
      <c r="MLC23" s="351"/>
      <c r="MLD23" s="351"/>
      <c r="MLE23" s="351"/>
      <c r="MLF23" s="351"/>
      <c r="MLG23" s="351"/>
      <c r="MLH23" s="351"/>
      <c r="MLI23" s="351"/>
      <c r="MLJ23" s="351"/>
      <c r="MLK23" s="351"/>
      <c r="MLL23" s="351"/>
      <c r="MLM23" s="351"/>
      <c r="MLN23" s="351"/>
      <c r="MLO23" s="351"/>
      <c r="MLP23" s="351"/>
      <c r="MLQ23" s="351"/>
      <c r="MLR23" s="351"/>
      <c r="MLS23" s="351"/>
      <c r="MLT23" s="351"/>
      <c r="MLU23" s="351"/>
      <c r="MLV23" s="351"/>
      <c r="MLW23" s="351"/>
      <c r="MLX23" s="351"/>
      <c r="MLY23" s="351"/>
      <c r="MLZ23" s="351"/>
      <c r="MMA23" s="351"/>
      <c r="MMB23" s="351"/>
      <c r="MMC23" s="351"/>
      <c r="MMD23" s="351"/>
      <c r="MME23" s="351"/>
      <c r="MMF23" s="351"/>
      <c r="MMG23" s="351"/>
      <c r="MMH23" s="351"/>
      <c r="MMI23" s="351"/>
      <c r="MMJ23" s="351"/>
      <c r="MMK23" s="351"/>
      <c r="MML23" s="351"/>
      <c r="MMM23" s="351"/>
      <c r="MMN23" s="351"/>
      <c r="MMO23" s="351"/>
      <c r="MMP23" s="351"/>
      <c r="MMQ23" s="351"/>
      <c r="MMR23" s="351"/>
      <c r="MMS23" s="351"/>
      <c r="MMT23" s="351"/>
      <c r="MMU23" s="351"/>
      <c r="MMV23" s="351"/>
      <c r="MMW23" s="351"/>
      <c r="MMX23" s="351"/>
      <c r="MMY23" s="351"/>
      <c r="MMZ23" s="351"/>
      <c r="MNA23" s="351"/>
      <c r="MNB23" s="351"/>
      <c r="MNC23" s="351"/>
      <c r="MND23" s="351"/>
      <c r="MNE23" s="351"/>
      <c r="MNF23" s="351"/>
      <c r="MNG23" s="351"/>
      <c r="MNH23" s="351"/>
      <c r="MNI23" s="351"/>
      <c r="MNJ23" s="351"/>
      <c r="MNK23" s="351"/>
      <c r="MNL23" s="351"/>
      <c r="MNM23" s="351"/>
      <c r="MNN23" s="351"/>
      <c r="MNO23" s="351"/>
      <c r="MNP23" s="351"/>
      <c r="MNQ23" s="351"/>
      <c r="MNR23" s="351"/>
      <c r="MNS23" s="351"/>
      <c r="MNT23" s="351"/>
      <c r="MNU23" s="351"/>
      <c r="MNV23" s="351"/>
      <c r="MNW23" s="351"/>
      <c r="MNX23" s="351"/>
      <c r="MNY23" s="351"/>
      <c r="MNZ23" s="351"/>
      <c r="MOA23" s="351"/>
      <c r="MOB23" s="351"/>
      <c r="MOC23" s="351"/>
      <c r="MOD23" s="351"/>
      <c r="MOE23" s="351"/>
      <c r="MOF23" s="351"/>
      <c r="MOG23" s="351"/>
      <c r="MOH23" s="351"/>
      <c r="MOI23" s="351"/>
      <c r="MOJ23" s="351"/>
      <c r="MOK23" s="351"/>
      <c r="MOL23" s="351"/>
      <c r="MOM23" s="351"/>
      <c r="MON23" s="351"/>
      <c r="MOO23" s="351"/>
      <c r="MOP23" s="351"/>
      <c r="MOQ23" s="351"/>
      <c r="MOR23" s="351"/>
      <c r="MOS23" s="351"/>
      <c r="MOT23" s="351"/>
      <c r="MOU23" s="351"/>
      <c r="MOV23" s="351"/>
      <c r="MOW23" s="351"/>
      <c r="MOX23" s="351"/>
      <c r="MOY23" s="351"/>
      <c r="MOZ23" s="351"/>
      <c r="MPA23" s="351"/>
      <c r="MPB23" s="351"/>
      <c r="MPC23" s="351"/>
      <c r="MPD23" s="351"/>
      <c r="MPE23" s="351"/>
      <c r="MPF23" s="351"/>
      <c r="MPG23" s="351"/>
      <c r="MPH23" s="351"/>
      <c r="MPI23" s="351"/>
      <c r="MPJ23" s="351"/>
      <c r="MPK23" s="351"/>
      <c r="MPL23" s="351"/>
      <c r="MPM23" s="351"/>
      <c r="MPN23" s="351"/>
      <c r="MPO23" s="351"/>
      <c r="MPP23" s="351"/>
      <c r="MPQ23" s="351"/>
      <c r="MPR23" s="351"/>
      <c r="MPS23" s="351"/>
      <c r="MPT23" s="351"/>
      <c r="MPU23" s="351"/>
      <c r="MPV23" s="351"/>
      <c r="MPW23" s="351"/>
      <c r="MPX23" s="351"/>
      <c r="MPY23" s="351"/>
      <c r="MPZ23" s="351"/>
      <c r="MQA23" s="351"/>
      <c r="MQB23" s="351"/>
      <c r="MQC23" s="351"/>
      <c r="MQD23" s="351"/>
      <c r="MQE23" s="351"/>
      <c r="MQF23" s="351"/>
      <c r="MQG23" s="351"/>
      <c r="MQH23" s="351"/>
      <c r="MQI23" s="351"/>
      <c r="MQJ23" s="351"/>
      <c r="MQK23" s="351"/>
      <c r="MQL23" s="351"/>
      <c r="MQM23" s="351"/>
      <c r="MQN23" s="351"/>
      <c r="MQO23" s="351"/>
      <c r="MQP23" s="351"/>
      <c r="MQQ23" s="351"/>
      <c r="MQR23" s="351"/>
      <c r="MQS23" s="351"/>
      <c r="MQT23" s="351"/>
      <c r="MQU23" s="351"/>
      <c r="MQV23" s="351"/>
      <c r="MQW23" s="351"/>
      <c r="MQX23" s="351"/>
      <c r="MQY23" s="351"/>
      <c r="MQZ23" s="351"/>
      <c r="MRA23" s="351"/>
      <c r="MRB23" s="351"/>
      <c r="MRC23" s="351"/>
      <c r="MRD23" s="351"/>
      <c r="MRE23" s="351"/>
      <c r="MRF23" s="351"/>
      <c r="MRG23" s="351"/>
      <c r="MRH23" s="351"/>
      <c r="MRI23" s="351"/>
      <c r="MRJ23" s="351"/>
      <c r="MRK23" s="351"/>
      <c r="MRL23" s="351"/>
      <c r="MRM23" s="351"/>
      <c r="MRN23" s="351"/>
      <c r="MRO23" s="351"/>
      <c r="MRP23" s="351"/>
      <c r="MRQ23" s="351"/>
      <c r="MRR23" s="351"/>
      <c r="MRS23" s="351"/>
      <c r="MRT23" s="351"/>
      <c r="MRU23" s="351"/>
      <c r="MRV23" s="351"/>
      <c r="MRW23" s="351"/>
      <c r="MRX23" s="351"/>
      <c r="MRY23" s="351"/>
      <c r="MRZ23" s="351"/>
      <c r="MSA23" s="351"/>
      <c r="MSB23" s="351"/>
      <c r="MSC23" s="351"/>
      <c r="MSD23" s="351"/>
      <c r="MSE23" s="351"/>
      <c r="MSF23" s="351"/>
      <c r="MSG23" s="351"/>
      <c r="MSH23" s="351"/>
      <c r="MSI23" s="351"/>
      <c r="MSJ23" s="351"/>
      <c r="MSK23" s="351"/>
      <c r="MSL23" s="351"/>
      <c r="MSM23" s="351"/>
      <c r="MSN23" s="351"/>
      <c r="MSO23" s="351"/>
      <c r="MSP23" s="351"/>
      <c r="MSQ23" s="351"/>
      <c r="MSR23" s="351"/>
      <c r="MSS23" s="351"/>
      <c r="MST23" s="351"/>
      <c r="MSU23" s="351"/>
      <c r="MSV23" s="351"/>
      <c r="MSW23" s="351"/>
      <c r="MSX23" s="351"/>
      <c r="MSY23" s="351"/>
      <c r="MSZ23" s="351"/>
      <c r="MTA23" s="351"/>
      <c r="MTB23" s="351"/>
      <c r="MTC23" s="351"/>
      <c r="MTD23" s="351"/>
      <c r="MTE23" s="351"/>
      <c r="MTF23" s="351"/>
      <c r="MTG23" s="351"/>
      <c r="MTH23" s="351"/>
      <c r="MTI23" s="351"/>
      <c r="MTJ23" s="351"/>
      <c r="MTK23" s="351"/>
      <c r="MTL23" s="351"/>
      <c r="MTM23" s="351"/>
      <c r="MTN23" s="351"/>
      <c r="MTO23" s="351"/>
      <c r="MTP23" s="351"/>
      <c r="MTQ23" s="351"/>
      <c r="MTR23" s="351"/>
      <c r="MTS23" s="351"/>
      <c r="MTT23" s="351"/>
      <c r="MTU23" s="351"/>
      <c r="MTV23" s="351"/>
      <c r="MTW23" s="351"/>
      <c r="MTX23" s="351"/>
      <c r="MTY23" s="351"/>
      <c r="MTZ23" s="351"/>
      <c r="MUA23" s="351"/>
      <c r="MUB23" s="351"/>
      <c r="MUC23" s="351"/>
      <c r="MUD23" s="351"/>
      <c r="MUE23" s="351"/>
      <c r="MUF23" s="351"/>
      <c r="MUG23" s="351"/>
      <c r="MUH23" s="351"/>
      <c r="MUI23" s="351"/>
      <c r="MUJ23" s="351"/>
      <c r="MUK23" s="351"/>
      <c r="MUL23" s="351"/>
      <c r="MUM23" s="351"/>
      <c r="MUN23" s="351"/>
      <c r="MUO23" s="351"/>
      <c r="MUP23" s="351"/>
      <c r="MUQ23" s="351"/>
      <c r="MUR23" s="351"/>
      <c r="MUS23" s="351"/>
      <c r="MUT23" s="351"/>
      <c r="MUU23" s="351"/>
      <c r="MUV23" s="351"/>
      <c r="MUW23" s="351"/>
      <c r="MUX23" s="351"/>
      <c r="MUY23" s="351"/>
      <c r="MUZ23" s="351"/>
      <c r="MVA23" s="351"/>
      <c r="MVB23" s="351"/>
      <c r="MVC23" s="351"/>
      <c r="MVD23" s="351"/>
      <c r="MVE23" s="351"/>
      <c r="MVF23" s="351"/>
      <c r="MVG23" s="351"/>
      <c r="MVH23" s="351"/>
      <c r="MVI23" s="351"/>
      <c r="MVJ23" s="351"/>
      <c r="MVK23" s="351"/>
      <c r="MVL23" s="351"/>
      <c r="MVM23" s="351"/>
      <c r="MVN23" s="351"/>
      <c r="MVO23" s="351"/>
      <c r="MVP23" s="351"/>
      <c r="MVQ23" s="351"/>
      <c r="MVR23" s="351"/>
      <c r="MVS23" s="351"/>
      <c r="MVT23" s="351"/>
      <c r="MVU23" s="351"/>
      <c r="MVV23" s="351"/>
      <c r="MVW23" s="351"/>
      <c r="MVX23" s="351"/>
      <c r="MVY23" s="351"/>
      <c r="MVZ23" s="351"/>
      <c r="MWA23" s="351"/>
      <c r="MWB23" s="351"/>
      <c r="MWC23" s="351"/>
      <c r="MWD23" s="351"/>
      <c r="MWE23" s="351"/>
      <c r="MWF23" s="351"/>
      <c r="MWG23" s="351"/>
      <c r="MWH23" s="351"/>
      <c r="MWI23" s="351"/>
      <c r="MWJ23" s="351"/>
      <c r="MWK23" s="351"/>
      <c r="MWL23" s="351"/>
      <c r="MWM23" s="351"/>
      <c r="MWN23" s="351"/>
      <c r="MWO23" s="351"/>
      <c r="MWP23" s="351"/>
      <c r="MWQ23" s="351"/>
      <c r="MWR23" s="351"/>
      <c r="MWS23" s="351"/>
      <c r="MWT23" s="351"/>
      <c r="MWU23" s="351"/>
      <c r="MWV23" s="351"/>
      <c r="MWW23" s="351"/>
      <c r="MWX23" s="351"/>
      <c r="MWY23" s="351"/>
      <c r="MWZ23" s="351"/>
      <c r="MXA23" s="351"/>
      <c r="MXB23" s="351"/>
      <c r="MXC23" s="351"/>
      <c r="MXD23" s="351"/>
      <c r="MXE23" s="351"/>
      <c r="MXF23" s="351"/>
      <c r="MXG23" s="351"/>
      <c r="MXH23" s="351"/>
      <c r="MXI23" s="351"/>
      <c r="MXJ23" s="351"/>
      <c r="MXK23" s="351"/>
      <c r="MXL23" s="351"/>
      <c r="MXM23" s="351"/>
      <c r="MXN23" s="351"/>
      <c r="MXO23" s="351"/>
      <c r="MXP23" s="351"/>
      <c r="MXQ23" s="351"/>
      <c r="MXR23" s="351"/>
      <c r="MXS23" s="351"/>
      <c r="MXT23" s="351"/>
      <c r="MXU23" s="351"/>
      <c r="MXV23" s="351"/>
      <c r="MXW23" s="351"/>
      <c r="MXX23" s="351"/>
      <c r="MXY23" s="351"/>
      <c r="MXZ23" s="351"/>
      <c r="MYA23" s="351"/>
      <c r="MYB23" s="351"/>
      <c r="MYC23" s="351"/>
      <c r="MYD23" s="351"/>
      <c r="MYE23" s="351"/>
      <c r="MYF23" s="351"/>
      <c r="MYG23" s="351"/>
      <c r="MYH23" s="351"/>
      <c r="MYI23" s="351"/>
      <c r="MYJ23" s="351"/>
      <c r="MYK23" s="351"/>
      <c r="MYL23" s="351"/>
      <c r="MYM23" s="351"/>
      <c r="MYN23" s="351"/>
      <c r="MYO23" s="351"/>
      <c r="MYP23" s="351"/>
      <c r="MYQ23" s="351"/>
      <c r="MYR23" s="351"/>
      <c r="MYS23" s="351"/>
      <c r="MYT23" s="351"/>
      <c r="MYU23" s="351"/>
      <c r="MYV23" s="351"/>
      <c r="MYW23" s="351"/>
      <c r="MYX23" s="351"/>
      <c r="MYY23" s="351"/>
      <c r="MYZ23" s="351"/>
      <c r="MZA23" s="351"/>
      <c r="MZB23" s="351"/>
      <c r="MZC23" s="351"/>
      <c r="MZD23" s="351"/>
      <c r="MZE23" s="351"/>
      <c r="MZF23" s="351"/>
      <c r="MZG23" s="351"/>
      <c r="MZH23" s="351"/>
      <c r="MZI23" s="351"/>
      <c r="MZJ23" s="351"/>
      <c r="MZK23" s="351"/>
      <c r="MZL23" s="351"/>
      <c r="MZM23" s="351"/>
      <c r="MZN23" s="351"/>
      <c r="MZO23" s="351"/>
      <c r="MZP23" s="351"/>
      <c r="MZQ23" s="351"/>
      <c r="MZR23" s="351"/>
      <c r="MZS23" s="351"/>
      <c r="MZT23" s="351"/>
      <c r="MZU23" s="351"/>
      <c r="MZV23" s="351"/>
      <c r="MZW23" s="351"/>
      <c r="MZX23" s="351"/>
      <c r="MZY23" s="351"/>
      <c r="MZZ23" s="351"/>
      <c r="NAA23" s="351"/>
      <c r="NAB23" s="351"/>
      <c r="NAC23" s="351"/>
      <c r="NAD23" s="351"/>
      <c r="NAE23" s="351"/>
      <c r="NAF23" s="351"/>
      <c r="NAG23" s="351"/>
      <c r="NAH23" s="351"/>
      <c r="NAI23" s="351"/>
      <c r="NAJ23" s="351"/>
      <c r="NAK23" s="351"/>
      <c r="NAL23" s="351"/>
      <c r="NAM23" s="351"/>
      <c r="NAN23" s="351"/>
      <c r="NAO23" s="351"/>
      <c r="NAP23" s="351"/>
      <c r="NAQ23" s="351"/>
      <c r="NAR23" s="351"/>
      <c r="NAS23" s="351"/>
      <c r="NAT23" s="351"/>
      <c r="NAU23" s="351"/>
      <c r="NAV23" s="351"/>
      <c r="NAW23" s="351"/>
      <c r="NAX23" s="351"/>
      <c r="NAY23" s="351"/>
      <c r="NAZ23" s="351"/>
      <c r="NBA23" s="351"/>
      <c r="NBB23" s="351"/>
      <c r="NBC23" s="351"/>
      <c r="NBD23" s="351"/>
      <c r="NBE23" s="351"/>
      <c r="NBF23" s="351"/>
      <c r="NBG23" s="351"/>
      <c r="NBH23" s="351"/>
      <c r="NBI23" s="351"/>
      <c r="NBJ23" s="351"/>
      <c r="NBK23" s="351"/>
      <c r="NBL23" s="351"/>
      <c r="NBM23" s="351"/>
      <c r="NBN23" s="351"/>
      <c r="NBO23" s="351"/>
      <c r="NBP23" s="351"/>
      <c r="NBQ23" s="351"/>
      <c r="NBR23" s="351"/>
      <c r="NBS23" s="351"/>
      <c r="NBT23" s="351"/>
      <c r="NBU23" s="351"/>
      <c r="NBV23" s="351"/>
      <c r="NBW23" s="351"/>
      <c r="NBX23" s="351"/>
      <c r="NBY23" s="351"/>
      <c r="NBZ23" s="351"/>
      <c r="NCA23" s="351"/>
      <c r="NCB23" s="351"/>
      <c r="NCC23" s="351"/>
      <c r="NCD23" s="351"/>
      <c r="NCE23" s="351"/>
      <c r="NCF23" s="351"/>
      <c r="NCG23" s="351"/>
      <c r="NCH23" s="351"/>
      <c r="NCI23" s="351"/>
      <c r="NCJ23" s="351"/>
      <c r="NCK23" s="351"/>
      <c r="NCL23" s="351"/>
      <c r="NCM23" s="351"/>
      <c r="NCN23" s="351"/>
      <c r="NCO23" s="351"/>
      <c r="NCP23" s="351"/>
      <c r="NCQ23" s="351"/>
      <c r="NCR23" s="351"/>
      <c r="NCS23" s="351"/>
      <c r="NCT23" s="351"/>
      <c r="NCU23" s="351"/>
      <c r="NCV23" s="351"/>
      <c r="NCW23" s="351"/>
      <c r="NCX23" s="351"/>
      <c r="NCY23" s="351"/>
      <c r="NCZ23" s="351"/>
      <c r="NDA23" s="351"/>
      <c r="NDB23" s="351"/>
      <c r="NDC23" s="351"/>
      <c r="NDD23" s="351"/>
      <c r="NDE23" s="351"/>
      <c r="NDF23" s="351"/>
      <c r="NDG23" s="351"/>
      <c r="NDH23" s="351"/>
      <c r="NDI23" s="351"/>
      <c r="NDJ23" s="351"/>
      <c r="NDK23" s="351"/>
      <c r="NDL23" s="351"/>
      <c r="NDM23" s="351"/>
      <c r="NDN23" s="351"/>
      <c r="NDO23" s="351"/>
      <c r="NDP23" s="351"/>
      <c r="NDQ23" s="351"/>
      <c r="NDR23" s="351"/>
      <c r="NDS23" s="351"/>
      <c r="NDT23" s="351"/>
      <c r="NDU23" s="351"/>
      <c r="NDV23" s="351"/>
      <c r="NDW23" s="351"/>
      <c r="NDX23" s="351"/>
      <c r="NDY23" s="351"/>
      <c r="NDZ23" s="351"/>
      <c r="NEA23" s="351"/>
      <c r="NEB23" s="351"/>
      <c r="NEC23" s="351"/>
      <c r="NED23" s="351"/>
      <c r="NEE23" s="351"/>
      <c r="NEF23" s="351"/>
      <c r="NEG23" s="351"/>
      <c r="NEH23" s="351"/>
      <c r="NEI23" s="351"/>
      <c r="NEJ23" s="351"/>
      <c r="NEK23" s="351"/>
      <c r="NEL23" s="351"/>
      <c r="NEM23" s="351"/>
      <c r="NEN23" s="351"/>
      <c r="NEO23" s="351"/>
      <c r="NEP23" s="351"/>
      <c r="NEQ23" s="351"/>
      <c r="NER23" s="351"/>
      <c r="NES23" s="351"/>
      <c r="NET23" s="351"/>
      <c r="NEU23" s="351"/>
      <c r="NEV23" s="351"/>
      <c r="NEW23" s="351"/>
      <c r="NEX23" s="351"/>
      <c r="NEY23" s="351"/>
      <c r="NEZ23" s="351"/>
      <c r="NFA23" s="351"/>
      <c r="NFB23" s="351"/>
      <c r="NFC23" s="351"/>
      <c r="NFD23" s="351"/>
      <c r="NFE23" s="351"/>
      <c r="NFF23" s="351"/>
      <c r="NFG23" s="351"/>
      <c r="NFH23" s="351"/>
      <c r="NFI23" s="351"/>
      <c r="NFJ23" s="351"/>
      <c r="NFK23" s="351"/>
      <c r="NFL23" s="351"/>
      <c r="NFM23" s="351"/>
      <c r="NFN23" s="351"/>
      <c r="NFO23" s="351"/>
      <c r="NFP23" s="351"/>
      <c r="NFQ23" s="351"/>
      <c r="NFR23" s="351"/>
      <c r="NFS23" s="351"/>
      <c r="NFT23" s="351"/>
      <c r="NFU23" s="351"/>
      <c r="NFV23" s="351"/>
      <c r="NFW23" s="351"/>
      <c r="NFX23" s="351"/>
      <c r="NFY23" s="351"/>
      <c r="NFZ23" s="351"/>
      <c r="NGA23" s="351"/>
      <c r="NGB23" s="351"/>
      <c r="NGC23" s="351"/>
      <c r="NGD23" s="351"/>
      <c r="NGE23" s="351"/>
      <c r="NGF23" s="351"/>
      <c r="NGG23" s="351"/>
      <c r="NGH23" s="351"/>
      <c r="NGI23" s="351"/>
      <c r="NGJ23" s="351"/>
      <c r="NGK23" s="351"/>
      <c r="NGL23" s="351"/>
      <c r="NGM23" s="351"/>
      <c r="NGN23" s="351"/>
      <c r="NGO23" s="351"/>
      <c r="NGP23" s="351"/>
      <c r="NGQ23" s="351"/>
      <c r="NGR23" s="351"/>
      <c r="NGS23" s="351"/>
      <c r="NGT23" s="351"/>
      <c r="NGU23" s="351"/>
      <c r="NGV23" s="351"/>
      <c r="NGW23" s="351"/>
      <c r="NGX23" s="351"/>
      <c r="NGY23" s="351"/>
      <c r="NGZ23" s="351"/>
      <c r="NHA23" s="351"/>
      <c r="NHB23" s="351"/>
      <c r="NHC23" s="351"/>
      <c r="NHD23" s="351"/>
      <c r="NHE23" s="351"/>
      <c r="NHF23" s="351"/>
      <c r="NHG23" s="351"/>
      <c r="NHH23" s="351"/>
      <c r="NHI23" s="351"/>
      <c r="NHJ23" s="351"/>
      <c r="NHK23" s="351"/>
      <c r="NHL23" s="351"/>
      <c r="NHM23" s="351"/>
      <c r="NHN23" s="351"/>
      <c r="NHO23" s="351"/>
      <c r="NHP23" s="351"/>
      <c r="NHQ23" s="351"/>
      <c r="NHR23" s="351"/>
      <c r="NHS23" s="351"/>
      <c r="NHT23" s="351"/>
      <c r="NHU23" s="351"/>
      <c r="NHV23" s="351"/>
      <c r="NHW23" s="351"/>
      <c r="NHX23" s="351"/>
      <c r="NHY23" s="351"/>
      <c r="NHZ23" s="351"/>
      <c r="NIA23" s="351"/>
      <c r="NIB23" s="351"/>
      <c r="NIC23" s="351"/>
      <c r="NID23" s="351"/>
      <c r="NIE23" s="351"/>
      <c r="NIF23" s="351"/>
      <c r="NIG23" s="351"/>
      <c r="NIH23" s="351"/>
      <c r="NII23" s="351"/>
      <c r="NIJ23" s="351"/>
      <c r="NIK23" s="351"/>
      <c r="NIL23" s="351"/>
      <c r="NIM23" s="351"/>
      <c r="NIN23" s="351"/>
      <c r="NIO23" s="351"/>
      <c r="NIP23" s="351"/>
      <c r="NIQ23" s="351"/>
      <c r="NIR23" s="351"/>
      <c r="NIS23" s="351"/>
      <c r="NIT23" s="351"/>
      <c r="NIU23" s="351"/>
      <c r="NIV23" s="351"/>
      <c r="NIW23" s="351"/>
      <c r="NIX23" s="351"/>
      <c r="NIY23" s="351"/>
      <c r="NIZ23" s="351"/>
      <c r="NJA23" s="351"/>
      <c r="NJB23" s="351"/>
      <c r="NJC23" s="351"/>
      <c r="NJD23" s="351"/>
      <c r="NJE23" s="351"/>
      <c r="NJF23" s="351"/>
      <c r="NJG23" s="351"/>
      <c r="NJH23" s="351"/>
      <c r="NJI23" s="351"/>
      <c r="NJJ23" s="351"/>
      <c r="NJK23" s="351"/>
      <c r="NJL23" s="351"/>
      <c r="NJM23" s="351"/>
      <c r="NJN23" s="351"/>
      <c r="NJO23" s="351"/>
      <c r="NJP23" s="351"/>
      <c r="NJQ23" s="351"/>
      <c r="NJR23" s="351"/>
      <c r="NJS23" s="351"/>
      <c r="NJT23" s="351"/>
      <c r="NJU23" s="351"/>
      <c r="NJV23" s="351"/>
      <c r="NJW23" s="351"/>
      <c r="NJX23" s="351"/>
      <c r="NJY23" s="351"/>
      <c r="NJZ23" s="351"/>
      <c r="NKA23" s="351"/>
      <c r="NKB23" s="351"/>
      <c r="NKC23" s="351"/>
      <c r="NKD23" s="351"/>
      <c r="NKE23" s="351"/>
      <c r="NKF23" s="351"/>
      <c r="NKG23" s="351"/>
      <c r="NKH23" s="351"/>
      <c r="NKI23" s="351"/>
      <c r="NKJ23" s="351"/>
      <c r="NKK23" s="351"/>
      <c r="NKL23" s="351"/>
      <c r="NKM23" s="351"/>
      <c r="NKN23" s="351"/>
      <c r="NKO23" s="351"/>
      <c r="NKP23" s="351"/>
      <c r="NKQ23" s="351"/>
      <c r="NKR23" s="351"/>
      <c r="NKS23" s="351"/>
      <c r="NKT23" s="351"/>
      <c r="NKU23" s="351"/>
      <c r="NKV23" s="351"/>
      <c r="NKW23" s="351"/>
      <c r="NKX23" s="351"/>
      <c r="NKY23" s="351"/>
      <c r="NKZ23" s="351"/>
      <c r="NLA23" s="351"/>
      <c r="NLB23" s="351"/>
      <c r="NLC23" s="351"/>
      <c r="NLD23" s="351"/>
      <c r="NLE23" s="351"/>
      <c r="NLF23" s="351"/>
      <c r="NLG23" s="351"/>
      <c r="NLH23" s="351"/>
      <c r="NLI23" s="351"/>
      <c r="NLJ23" s="351"/>
      <c r="NLK23" s="351"/>
      <c r="NLL23" s="351"/>
      <c r="NLM23" s="351"/>
      <c r="NLN23" s="351"/>
      <c r="NLO23" s="351"/>
      <c r="NLP23" s="351"/>
      <c r="NLQ23" s="351"/>
      <c r="NLR23" s="351"/>
      <c r="NLS23" s="351"/>
      <c r="NLT23" s="351"/>
      <c r="NLU23" s="351"/>
      <c r="NLV23" s="351"/>
      <c r="NLW23" s="351"/>
      <c r="NLX23" s="351"/>
      <c r="NLY23" s="351"/>
      <c r="NLZ23" s="351"/>
      <c r="NMA23" s="351"/>
      <c r="NMB23" s="351"/>
      <c r="NMC23" s="351"/>
      <c r="NMD23" s="351"/>
      <c r="NME23" s="351"/>
      <c r="NMF23" s="351"/>
      <c r="NMG23" s="351"/>
      <c r="NMH23" s="351"/>
      <c r="NMI23" s="351"/>
      <c r="NMJ23" s="351"/>
      <c r="NMK23" s="351"/>
      <c r="NML23" s="351"/>
      <c r="NMM23" s="351"/>
      <c r="NMN23" s="351"/>
      <c r="NMO23" s="351"/>
      <c r="NMP23" s="351"/>
      <c r="NMQ23" s="351"/>
      <c r="NMR23" s="351"/>
      <c r="NMS23" s="351"/>
      <c r="NMT23" s="351"/>
      <c r="NMU23" s="351"/>
      <c r="NMV23" s="351"/>
      <c r="NMW23" s="351"/>
      <c r="NMX23" s="351"/>
      <c r="NMY23" s="351"/>
      <c r="NMZ23" s="351"/>
      <c r="NNA23" s="351"/>
      <c r="NNB23" s="351"/>
      <c r="NNC23" s="351"/>
      <c r="NND23" s="351"/>
      <c r="NNE23" s="351"/>
      <c r="NNF23" s="351"/>
      <c r="NNG23" s="351"/>
      <c r="NNH23" s="351"/>
      <c r="NNI23" s="351"/>
      <c r="NNJ23" s="351"/>
      <c r="NNK23" s="351"/>
      <c r="NNL23" s="351"/>
      <c r="NNM23" s="351"/>
      <c r="NNN23" s="351"/>
      <c r="NNO23" s="351"/>
      <c r="NNP23" s="351"/>
      <c r="NNQ23" s="351"/>
      <c r="NNR23" s="351"/>
      <c r="NNS23" s="351"/>
      <c r="NNT23" s="351"/>
      <c r="NNU23" s="351"/>
      <c r="NNV23" s="351"/>
      <c r="NNW23" s="351"/>
      <c r="NNX23" s="351"/>
      <c r="NNY23" s="351"/>
      <c r="NNZ23" s="351"/>
      <c r="NOA23" s="351"/>
      <c r="NOB23" s="351"/>
      <c r="NOC23" s="351"/>
      <c r="NOD23" s="351"/>
      <c r="NOE23" s="351"/>
      <c r="NOF23" s="351"/>
      <c r="NOG23" s="351"/>
      <c r="NOH23" s="351"/>
      <c r="NOI23" s="351"/>
      <c r="NOJ23" s="351"/>
      <c r="NOK23" s="351"/>
      <c r="NOL23" s="351"/>
      <c r="NOM23" s="351"/>
      <c r="NON23" s="351"/>
      <c r="NOO23" s="351"/>
      <c r="NOP23" s="351"/>
      <c r="NOQ23" s="351"/>
      <c r="NOR23" s="351"/>
      <c r="NOS23" s="351"/>
      <c r="NOT23" s="351"/>
      <c r="NOU23" s="351"/>
      <c r="NOV23" s="351"/>
      <c r="NOW23" s="351"/>
      <c r="NOX23" s="351"/>
      <c r="NOY23" s="351"/>
      <c r="NOZ23" s="351"/>
      <c r="NPA23" s="351"/>
      <c r="NPB23" s="351"/>
      <c r="NPC23" s="351"/>
      <c r="NPD23" s="351"/>
      <c r="NPE23" s="351"/>
      <c r="NPF23" s="351"/>
      <c r="NPG23" s="351"/>
      <c r="NPH23" s="351"/>
      <c r="NPI23" s="351"/>
      <c r="NPJ23" s="351"/>
      <c r="NPK23" s="351"/>
      <c r="NPL23" s="351"/>
      <c r="NPM23" s="351"/>
      <c r="NPN23" s="351"/>
      <c r="NPO23" s="351"/>
      <c r="NPP23" s="351"/>
      <c r="NPQ23" s="351"/>
      <c r="NPR23" s="351"/>
      <c r="NPS23" s="351"/>
      <c r="NPT23" s="351"/>
      <c r="NPU23" s="351"/>
      <c r="NPV23" s="351"/>
      <c r="NPW23" s="351"/>
      <c r="NPX23" s="351"/>
      <c r="NPY23" s="351"/>
      <c r="NPZ23" s="351"/>
      <c r="NQA23" s="351"/>
      <c r="NQB23" s="351"/>
      <c r="NQC23" s="351"/>
      <c r="NQD23" s="351"/>
      <c r="NQE23" s="351"/>
      <c r="NQF23" s="351"/>
      <c r="NQG23" s="351"/>
      <c r="NQH23" s="351"/>
      <c r="NQI23" s="351"/>
      <c r="NQJ23" s="351"/>
      <c r="NQK23" s="351"/>
      <c r="NQL23" s="351"/>
      <c r="NQM23" s="351"/>
      <c r="NQN23" s="351"/>
      <c r="NQO23" s="351"/>
      <c r="NQP23" s="351"/>
      <c r="NQQ23" s="351"/>
      <c r="NQR23" s="351"/>
      <c r="NQS23" s="351"/>
      <c r="NQT23" s="351"/>
      <c r="NQU23" s="351"/>
      <c r="NQV23" s="351"/>
      <c r="NQW23" s="351"/>
      <c r="NQX23" s="351"/>
      <c r="NQY23" s="351"/>
      <c r="NQZ23" s="351"/>
      <c r="NRA23" s="351"/>
      <c r="NRB23" s="351"/>
      <c r="NRC23" s="351"/>
      <c r="NRD23" s="351"/>
      <c r="NRE23" s="351"/>
      <c r="NRF23" s="351"/>
      <c r="NRG23" s="351"/>
      <c r="NRH23" s="351"/>
      <c r="NRI23" s="351"/>
      <c r="NRJ23" s="351"/>
      <c r="NRK23" s="351"/>
      <c r="NRL23" s="351"/>
      <c r="NRM23" s="351"/>
      <c r="NRN23" s="351"/>
      <c r="NRO23" s="351"/>
      <c r="NRP23" s="351"/>
      <c r="NRQ23" s="351"/>
      <c r="NRR23" s="351"/>
      <c r="NRS23" s="351"/>
      <c r="NRT23" s="351"/>
      <c r="NRU23" s="351"/>
      <c r="NRV23" s="351"/>
      <c r="NRW23" s="351"/>
      <c r="NRX23" s="351"/>
      <c r="NRY23" s="351"/>
      <c r="NRZ23" s="351"/>
      <c r="NSA23" s="351"/>
      <c r="NSB23" s="351"/>
      <c r="NSC23" s="351"/>
      <c r="NSD23" s="351"/>
      <c r="NSE23" s="351"/>
      <c r="NSF23" s="351"/>
      <c r="NSG23" s="351"/>
      <c r="NSH23" s="351"/>
      <c r="NSI23" s="351"/>
      <c r="NSJ23" s="351"/>
      <c r="NSK23" s="351"/>
      <c r="NSL23" s="351"/>
      <c r="NSM23" s="351"/>
      <c r="NSN23" s="351"/>
      <c r="NSO23" s="351"/>
      <c r="NSP23" s="351"/>
      <c r="NSQ23" s="351"/>
      <c r="NSR23" s="351"/>
      <c r="NSS23" s="351"/>
      <c r="NST23" s="351"/>
      <c r="NSU23" s="351"/>
      <c r="NSV23" s="351"/>
      <c r="NSW23" s="351"/>
      <c r="NSX23" s="351"/>
      <c r="NSY23" s="351"/>
      <c r="NSZ23" s="351"/>
      <c r="NTA23" s="351"/>
      <c r="NTB23" s="351"/>
      <c r="NTC23" s="351"/>
      <c r="NTD23" s="351"/>
      <c r="NTE23" s="351"/>
      <c r="NTF23" s="351"/>
      <c r="NTG23" s="351"/>
      <c r="NTH23" s="351"/>
      <c r="NTI23" s="351"/>
      <c r="NTJ23" s="351"/>
      <c r="NTK23" s="351"/>
      <c r="NTL23" s="351"/>
      <c r="NTM23" s="351"/>
      <c r="NTN23" s="351"/>
      <c r="NTO23" s="351"/>
      <c r="NTP23" s="351"/>
      <c r="NTQ23" s="351"/>
      <c r="NTR23" s="351"/>
      <c r="NTS23" s="351"/>
      <c r="NTT23" s="351"/>
      <c r="NTU23" s="351"/>
      <c r="NTV23" s="351"/>
      <c r="NTW23" s="351"/>
      <c r="NTX23" s="351"/>
      <c r="NTY23" s="351"/>
      <c r="NTZ23" s="351"/>
      <c r="NUA23" s="351"/>
      <c r="NUB23" s="351"/>
      <c r="NUC23" s="351"/>
      <c r="NUD23" s="351"/>
      <c r="NUE23" s="351"/>
      <c r="NUF23" s="351"/>
      <c r="NUG23" s="351"/>
      <c r="NUH23" s="351"/>
      <c r="NUI23" s="351"/>
      <c r="NUJ23" s="351"/>
      <c r="NUK23" s="351"/>
      <c r="NUL23" s="351"/>
      <c r="NUM23" s="351"/>
      <c r="NUN23" s="351"/>
      <c r="NUO23" s="351"/>
      <c r="NUP23" s="351"/>
      <c r="NUQ23" s="351"/>
      <c r="NUR23" s="351"/>
      <c r="NUS23" s="351"/>
      <c r="NUT23" s="351"/>
      <c r="NUU23" s="351"/>
      <c r="NUV23" s="351"/>
      <c r="NUW23" s="351"/>
      <c r="NUX23" s="351"/>
      <c r="NUY23" s="351"/>
      <c r="NUZ23" s="351"/>
      <c r="NVA23" s="351"/>
      <c r="NVB23" s="351"/>
      <c r="NVC23" s="351"/>
      <c r="NVD23" s="351"/>
      <c r="NVE23" s="351"/>
      <c r="NVF23" s="351"/>
      <c r="NVG23" s="351"/>
      <c r="NVH23" s="351"/>
      <c r="NVI23" s="351"/>
      <c r="NVJ23" s="351"/>
      <c r="NVK23" s="351"/>
      <c r="NVL23" s="351"/>
      <c r="NVM23" s="351"/>
      <c r="NVN23" s="351"/>
      <c r="NVO23" s="351"/>
      <c r="NVP23" s="351"/>
      <c r="NVQ23" s="351"/>
      <c r="NVR23" s="351"/>
      <c r="NVS23" s="351"/>
      <c r="NVT23" s="351"/>
      <c r="NVU23" s="351"/>
      <c r="NVV23" s="351"/>
      <c r="NVW23" s="351"/>
      <c r="NVX23" s="351"/>
      <c r="NVY23" s="351"/>
      <c r="NVZ23" s="351"/>
      <c r="NWA23" s="351"/>
      <c r="NWB23" s="351"/>
      <c r="NWC23" s="351"/>
      <c r="NWD23" s="351"/>
      <c r="NWE23" s="351"/>
      <c r="NWF23" s="351"/>
      <c r="NWG23" s="351"/>
      <c r="NWH23" s="351"/>
      <c r="NWI23" s="351"/>
      <c r="NWJ23" s="351"/>
      <c r="NWK23" s="351"/>
      <c r="NWL23" s="351"/>
      <c r="NWM23" s="351"/>
      <c r="NWN23" s="351"/>
      <c r="NWO23" s="351"/>
      <c r="NWP23" s="351"/>
      <c r="NWQ23" s="351"/>
      <c r="NWR23" s="351"/>
      <c r="NWS23" s="351"/>
      <c r="NWT23" s="351"/>
      <c r="NWU23" s="351"/>
      <c r="NWV23" s="351"/>
      <c r="NWW23" s="351"/>
      <c r="NWX23" s="351"/>
      <c r="NWY23" s="351"/>
      <c r="NWZ23" s="351"/>
      <c r="NXA23" s="351"/>
      <c r="NXB23" s="351"/>
      <c r="NXC23" s="351"/>
      <c r="NXD23" s="351"/>
      <c r="NXE23" s="351"/>
      <c r="NXF23" s="351"/>
      <c r="NXG23" s="351"/>
      <c r="NXH23" s="351"/>
      <c r="NXI23" s="351"/>
      <c r="NXJ23" s="351"/>
      <c r="NXK23" s="351"/>
      <c r="NXL23" s="351"/>
      <c r="NXM23" s="351"/>
      <c r="NXN23" s="351"/>
      <c r="NXO23" s="351"/>
      <c r="NXP23" s="351"/>
      <c r="NXQ23" s="351"/>
      <c r="NXR23" s="351"/>
      <c r="NXS23" s="351"/>
      <c r="NXT23" s="351"/>
      <c r="NXU23" s="351"/>
      <c r="NXV23" s="351"/>
      <c r="NXW23" s="351"/>
      <c r="NXX23" s="351"/>
      <c r="NXY23" s="351"/>
      <c r="NXZ23" s="351"/>
      <c r="NYA23" s="351"/>
      <c r="NYB23" s="351"/>
      <c r="NYC23" s="351"/>
      <c r="NYD23" s="351"/>
      <c r="NYE23" s="351"/>
      <c r="NYF23" s="351"/>
      <c r="NYG23" s="351"/>
      <c r="NYH23" s="351"/>
      <c r="NYI23" s="351"/>
      <c r="NYJ23" s="351"/>
      <c r="NYK23" s="351"/>
      <c r="NYL23" s="351"/>
      <c r="NYM23" s="351"/>
      <c r="NYN23" s="351"/>
      <c r="NYO23" s="351"/>
      <c r="NYP23" s="351"/>
      <c r="NYQ23" s="351"/>
      <c r="NYR23" s="351"/>
      <c r="NYS23" s="351"/>
      <c r="NYT23" s="351"/>
      <c r="NYU23" s="351"/>
      <c r="NYV23" s="351"/>
      <c r="NYW23" s="351"/>
      <c r="NYX23" s="351"/>
      <c r="NYY23" s="351"/>
      <c r="NYZ23" s="351"/>
      <c r="NZA23" s="351"/>
      <c r="NZB23" s="351"/>
      <c r="NZC23" s="351"/>
      <c r="NZD23" s="351"/>
      <c r="NZE23" s="351"/>
      <c r="NZF23" s="351"/>
      <c r="NZG23" s="351"/>
      <c r="NZH23" s="351"/>
      <c r="NZI23" s="351"/>
      <c r="NZJ23" s="351"/>
      <c r="NZK23" s="351"/>
      <c r="NZL23" s="351"/>
      <c r="NZM23" s="351"/>
      <c r="NZN23" s="351"/>
      <c r="NZO23" s="351"/>
      <c r="NZP23" s="351"/>
      <c r="NZQ23" s="351"/>
      <c r="NZR23" s="351"/>
      <c r="NZS23" s="351"/>
      <c r="NZT23" s="351"/>
      <c r="NZU23" s="351"/>
      <c r="NZV23" s="351"/>
      <c r="NZW23" s="351"/>
      <c r="NZX23" s="351"/>
      <c r="NZY23" s="351"/>
      <c r="NZZ23" s="351"/>
      <c r="OAA23" s="351"/>
      <c r="OAB23" s="351"/>
      <c r="OAC23" s="351"/>
      <c r="OAD23" s="351"/>
      <c r="OAE23" s="351"/>
      <c r="OAF23" s="351"/>
      <c r="OAG23" s="351"/>
      <c r="OAH23" s="351"/>
      <c r="OAI23" s="351"/>
      <c r="OAJ23" s="351"/>
      <c r="OAK23" s="351"/>
      <c r="OAL23" s="351"/>
      <c r="OAM23" s="351"/>
      <c r="OAN23" s="351"/>
      <c r="OAO23" s="351"/>
      <c r="OAP23" s="351"/>
      <c r="OAQ23" s="351"/>
      <c r="OAR23" s="351"/>
      <c r="OAS23" s="351"/>
      <c r="OAT23" s="351"/>
      <c r="OAU23" s="351"/>
      <c r="OAV23" s="351"/>
      <c r="OAW23" s="351"/>
      <c r="OAX23" s="351"/>
      <c r="OAY23" s="351"/>
      <c r="OAZ23" s="351"/>
      <c r="OBA23" s="351"/>
      <c r="OBB23" s="351"/>
      <c r="OBC23" s="351"/>
      <c r="OBD23" s="351"/>
      <c r="OBE23" s="351"/>
      <c r="OBF23" s="351"/>
      <c r="OBG23" s="351"/>
      <c r="OBH23" s="351"/>
      <c r="OBI23" s="351"/>
      <c r="OBJ23" s="351"/>
      <c r="OBK23" s="351"/>
      <c r="OBL23" s="351"/>
      <c r="OBM23" s="351"/>
      <c r="OBN23" s="351"/>
      <c r="OBO23" s="351"/>
      <c r="OBP23" s="351"/>
      <c r="OBQ23" s="351"/>
      <c r="OBR23" s="351"/>
      <c r="OBS23" s="351"/>
      <c r="OBT23" s="351"/>
      <c r="OBU23" s="351"/>
      <c r="OBV23" s="351"/>
      <c r="OBW23" s="351"/>
      <c r="OBX23" s="351"/>
      <c r="OBY23" s="351"/>
      <c r="OBZ23" s="351"/>
      <c r="OCA23" s="351"/>
      <c r="OCB23" s="351"/>
      <c r="OCC23" s="351"/>
      <c r="OCD23" s="351"/>
      <c r="OCE23" s="351"/>
      <c r="OCF23" s="351"/>
      <c r="OCG23" s="351"/>
      <c r="OCH23" s="351"/>
      <c r="OCI23" s="351"/>
      <c r="OCJ23" s="351"/>
      <c r="OCK23" s="351"/>
      <c r="OCL23" s="351"/>
      <c r="OCM23" s="351"/>
      <c r="OCN23" s="351"/>
      <c r="OCO23" s="351"/>
      <c r="OCP23" s="351"/>
      <c r="OCQ23" s="351"/>
      <c r="OCR23" s="351"/>
      <c r="OCS23" s="351"/>
      <c r="OCT23" s="351"/>
      <c r="OCU23" s="351"/>
      <c r="OCV23" s="351"/>
      <c r="OCW23" s="351"/>
      <c r="OCX23" s="351"/>
      <c r="OCY23" s="351"/>
      <c r="OCZ23" s="351"/>
      <c r="ODA23" s="351"/>
      <c r="ODB23" s="351"/>
      <c r="ODC23" s="351"/>
      <c r="ODD23" s="351"/>
      <c r="ODE23" s="351"/>
      <c r="ODF23" s="351"/>
      <c r="ODG23" s="351"/>
      <c r="ODH23" s="351"/>
      <c r="ODI23" s="351"/>
      <c r="ODJ23" s="351"/>
      <c r="ODK23" s="351"/>
      <c r="ODL23" s="351"/>
      <c r="ODM23" s="351"/>
      <c r="ODN23" s="351"/>
      <c r="ODO23" s="351"/>
      <c r="ODP23" s="351"/>
      <c r="ODQ23" s="351"/>
      <c r="ODR23" s="351"/>
      <c r="ODS23" s="351"/>
      <c r="ODT23" s="351"/>
      <c r="ODU23" s="351"/>
      <c r="ODV23" s="351"/>
      <c r="ODW23" s="351"/>
      <c r="ODX23" s="351"/>
      <c r="ODY23" s="351"/>
      <c r="ODZ23" s="351"/>
      <c r="OEA23" s="351"/>
      <c r="OEB23" s="351"/>
      <c r="OEC23" s="351"/>
      <c r="OED23" s="351"/>
      <c r="OEE23" s="351"/>
      <c r="OEF23" s="351"/>
      <c r="OEG23" s="351"/>
      <c r="OEH23" s="351"/>
      <c r="OEI23" s="351"/>
      <c r="OEJ23" s="351"/>
      <c r="OEK23" s="351"/>
      <c r="OEL23" s="351"/>
      <c r="OEM23" s="351"/>
      <c r="OEN23" s="351"/>
      <c r="OEO23" s="351"/>
      <c r="OEP23" s="351"/>
      <c r="OEQ23" s="351"/>
      <c r="OER23" s="351"/>
      <c r="OES23" s="351"/>
      <c r="OET23" s="351"/>
      <c r="OEU23" s="351"/>
      <c r="OEV23" s="351"/>
      <c r="OEW23" s="351"/>
      <c r="OEX23" s="351"/>
      <c r="OEY23" s="351"/>
      <c r="OEZ23" s="351"/>
      <c r="OFA23" s="351"/>
      <c r="OFB23" s="351"/>
      <c r="OFC23" s="351"/>
      <c r="OFD23" s="351"/>
      <c r="OFE23" s="351"/>
      <c r="OFF23" s="351"/>
      <c r="OFG23" s="351"/>
      <c r="OFH23" s="351"/>
      <c r="OFI23" s="351"/>
      <c r="OFJ23" s="351"/>
      <c r="OFK23" s="351"/>
      <c r="OFL23" s="351"/>
      <c r="OFM23" s="351"/>
      <c r="OFN23" s="351"/>
      <c r="OFO23" s="351"/>
      <c r="OFP23" s="351"/>
      <c r="OFQ23" s="351"/>
      <c r="OFR23" s="351"/>
      <c r="OFS23" s="351"/>
      <c r="OFT23" s="351"/>
      <c r="OFU23" s="351"/>
      <c r="OFV23" s="351"/>
      <c r="OFW23" s="351"/>
      <c r="OFX23" s="351"/>
      <c r="OFY23" s="351"/>
      <c r="OFZ23" s="351"/>
      <c r="OGA23" s="351"/>
      <c r="OGB23" s="351"/>
      <c r="OGC23" s="351"/>
      <c r="OGD23" s="351"/>
      <c r="OGE23" s="351"/>
      <c r="OGF23" s="351"/>
      <c r="OGG23" s="351"/>
      <c r="OGH23" s="351"/>
      <c r="OGI23" s="351"/>
      <c r="OGJ23" s="351"/>
      <c r="OGK23" s="351"/>
      <c r="OGL23" s="351"/>
      <c r="OGM23" s="351"/>
      <c r="OGN23" s="351"/>
      <c r="OGO23" s="351"/>
      <c r="OGP23" s="351"/>
      <c r="OGQ23" s="351"/>
      <c r="OGR23" s="351"/>
      <c r="OGS23" s="351"/>
      <c r="OGT23" s="351"/>
      <c r="OGU23" s="351"/>
      <c r="OGV23" s="351"/>
      <c r="OGW23" s="351"/>
      <c r="OGX23" s="351"/>
      <c r="OGY23" s="351"/>
      <c r="OGZ23" s="351"/>
      <c r="OHA23" s="351"/>
      <c r="OHB23" s="351"/>
      <c r="OHC23" s="351"/>
      <c r="OHD23" s="351"/>
      <c r="OHE23" s="351"/>
      <c r="OHF23" s="351"/>
      <c r="OHG23" s="351"/>
      <c r="OHH23" s="351"/>
      <c r="OHI23" s="351"/>
      <c r="OHJ23" s="351"/>
      <c r="OHK23" s="351"/>
      <c r="OHL23" s="351"/>
      <c r="OHM23" s="351"/>
      <c r="OHN23" s="351"/>
      <c r="OHO23" s="351"/>
      <c r="OHP23" s="351"/>
      <c r="OHQ23" s="351"/>
      <c r="OHR23" s="351"/>
      <c r="OHS23" s="351"/>
      <c r="OHT23" s="351"/>
      <c r="OHU23" s="351"/>
      <c r="OHV23" s="351"/>
      <c r="OHW23" s="351"/>
      <c r="OHX23" s="351"/>
      <c r="OHY23" s="351"/>
      <c r="OHZ23" s="351"/>
      <c r="OIA23" s="351"/>
      <c r="OIB23" s="351"/>
      <c r="OIC23" s="351"/>
      <c r="OID23" s="351"/>
      <c r="OIE23" s="351"/>
      <c r="OIF23" s="351"/>
      <c r="OIG23" s="351"/>
      <c r="OIH23" s="351"/>
      <c r="OII23" s="351"/>
      <c r="OIJ23" s="351"/>
      <c r="OIK23" s="351"/>
      <c r="OIL23" s="351"/>
      <c r="OIM23" s="351"/>
      <c r="OIN23" s="351"/>
      <c r="OIO23" s="351"/>
      <c r="OIP23" s="351"/>
      <c r="OIQ23" s="351"/>
      <c r="OIR23" s="351"/>
      <c r="OIS23" s="351"/>
      <c r="OIT23" s="351"/>
      <c r="OIU23" s="351"/>
      <c r="OIV23" s="351"/>
      <c r="OIW23" s="351"/>
      <c r="OIX23" s="351"/>
      <c r="OIY23" s="351"/>
      <c r="OIZ23" s="351"/>
      <c r="OJA23" s="351"/>
      <c r="OJB23" s="351"/>
      <c r="OJC23" s="351"/>
      <c r="OJD23" s="351"/>
      <c r="OJE23" s="351"/>
      <c r="OJF23" s="351"/>
      <c r="OJG23" s="351"/>
      <c r="OJH23" s="351"/>
      <c r="OJI23" s="351"/>
      <c r="OJJ23" s="351"/>
      <c r="OJK23" s="351"/>
      <c r="OJL23" s="351"/>
      <c r="OJM23" s="351"/>
      <c r="OJN23" s="351"/>
      <c r="OJO23" s="351"/>
      <c r="OJP23" s="351"/>
      <c r="OJQ23" s="351"/>
      <c r="OJR23" s="351"/>
      <c r="OJS23" s="351"/>
      <c r="OJT23" s="351"/>
      <c r="OJU23" s="351"/>
      <c r="OJV23" s="351"/>
      <c r="OJW23" s="351"/>
      <c r="OJX23" s="351"/>
      <c r="OJY23" s="351"/>
      <c r="OJZ23" s="351"/>
      <c r="OKA23" s="351"/>
      <c r="OKB23" s="351"/>
      <c r="OKC23" s="351"/>
      <c r="OKD23" s="351"/>
      <c r="OKE23" s="351"/>
      <c r="OKF23" s="351"/>
      <c r="OKG23" s="351"/>
      <c r="OKH23" s="351"/>
      <c r="OKI23" s="351"/>
      <c r="OKJ23" s="351"/>
      <c r="OKK23" s="351"/>
      <c r="OKL23" s="351"/>
      <c r="OKM23" s="351"/>
      <c r="OKN23" s="351"/>
      <c r="OKO23" s="351"/>
      <c r="OKP23" s="351"/>
      <c r="OKQ23" s="351"/>
      <c r="OKR23" s="351"/>
      <c r="OKS23" s="351"/>
      <c r="OKT23" s="351"/>
      <c r="OKU23" s="351"/>
      <c r="OKV23" s="351"/>
      <c r="OKW23" s="351"/>
      <c r="OKX23" s="351"/>
      <c r="OKY23" s="351"/>
      <c r="OKZ23" s="351"/>
      <c r="OLA23" s="351"/>
      <c r="OLB23" s="351"/>
      <c r="OLC23" s="351"/>
      <c r="OLD23" s="351"/>
      <c r="OLE23" s="351"/>
      <c r="OLF23" s="351"/>
      <c r="OLG23" s="351"/>
      <c r="OLH23" s="351"/>
      <c r="OLI23" s="351"/>
      <c r="OLJ23" s="351"/>
      <c r="OLK23" s="351"/>
      <c r="OLL23" s="351"/>
      <c r="OLM23" s="351"/>
      <c r="OLN23" s="351"/>
      <c r="OLO23" s="351"/>
      <c r="OLP23" s="351"/>
      <c r="OLQ23" s="351"/>
      <c r="OLR23" s="351"/>
      <c r="OLS23" s="351"/>
      <c r="OLT23" s="351"/>
      <c r="OLU23" s="351"/>
      <c r="OLV23" s="351"/>
      <c r="OLW23" s="351"/>
      <c r="OLX23" s="351"/>
      <c r="OLY23" s="351"/>
      <c r="OLZ23" s="351"/>
      <c r="OMA23" s="351"/>
      <c r="OMB23" s="351"/>
      <c r="OMC23" s="351"/>
      <c r="OMD23" s="351"/>
      <c r="OME23" s="351"/>
      <c r="OMF23" s="351"/>
      <c r="OMG23" s="351"/>
      <c r="OMH23" s="351"/>
      <c r="OMI23" s="351"/>
      <c r="OMJ23" s="351"/>
      <c r="OMK23" s="351"/>
      <c r="OML23" s="351"/>
      <c r="OMM23" s="351"/>
      <c r="OMN23" s="351"/>
      <c r="OMO23" s="351"/>
      <c r="OMP23" s="351"/>
      <c r="OMQ23" s="351"/>
      <c r="OMR23" s="351"/>
      <c r="OMS23" s="351"/>
      <c r="OMT23" s="351"/>
      <c r="OMU23" s="351"/>
      <c r="OMV23" s="351"/>
      <c r="OMW23" s="351"/>
      <c r="OMX23" s="351"/>
      <c r="OMY23" s="351"/>
      <c r="OMZ23" s="351"/>
      <c r="ONA23" s="351"/>
      <c r="ONB23" s="351"/>
      <c r="ONC23" s="351"/>
      <c r="OND23" s="351"/>
      <c r="ONE23" s="351"/>
      <c r="ONF23" s="351"/>
      <c r="ONG23" s="351"/>
      <c r="ONH23" s="351"/>
      <c r="ONI23" s="351"/>
      <c r="ONJ23" s="351"/>
      <c r="ONK23" s="351"/>
      <c r="ONL23" s="351"/>
      <c r="ONM23" s="351"/>
      <c r="ONN23" s="351"/>
      <c r="ONO23" s="351"/>
      <c r="ONP23" s="351"/>
      <c r="ONQ23" s="351"/>
      <c r="ONR23" s="351"/>
      <c r="ONS23" s="351"/>
      <c r="ONT23" s="351"/>
      <c r="ONU23" s="351"/>
      <c r="ONV23" s="351"/>
      <c r="ONW23" s="351"/>
      <c r="ONX23" s="351"/>
      <c r="ONY23" s="351"/>
      <c r="ONZ23" s="351"/>
      <c r="OOA23" s="351"/>
      <c r="OOB23" s="351"/>
      <c r="OOC23" s="351"/>
      <c r="OOD23" s="351"/>
      <c r="OOE23" s="351"/>
      <c r="OOF23" s="351"/>
      <c r="OOG23" s="351"/>
      <c r="OOH23" s="351"/>
      <c r="OOI23" s="351"/>
      <c r="OOJ23" s="351"/>
      <c r="OOK23" s="351"/>
      <c r="OOL23" s="351"/>
      <c r="OOM23" s="351"/>
      <c r="OON23" s="351"/>
      <c r="OOO23" s="351"/>
      <c r="OOP23" s="351"/>
      <c r="OOQ23" s="351"/>
      <c r="OOR23" s="351"/>
      <c r="OOS23" s="351"/>
      <c r="OOT23" s="351"/>
      <c r="OOU23" s="351"/>
      <c r="OOV23" s="351"/>
      <c r="OOW23" s="351"/>
      <c r="OOX23" s="351"/>
      <c r="OOY23" s="351"/>
      <c r="OOZ23" s="351"/>
      <c r="OPA23" s="351"/>
      <c r="OPB23" s="351"/>
      <c r="OPC23" s="351"/>
      <c r="OPD23" s="351"/>
      <c r="OPE23" s="351"/>
      <c r="OPF23" s="351"/>
      <c r="OPG23" s="351"/>
      <c r="OPH23" s="351"/>
      <c r="OPI23" s="351"/>
      <c r="OPJ23" s="351"/>
      <c r="OPK23" s="351"/>
      <c r="OPL23" s="351"/>
      <c r="OPM23" s="351"/>
      <c r="OPN23" s="351"/>
      <c r="OPO23" s="351"/>
      <c r="OPP23" s="351"/>
      <c r="OPQ23" s="351"/>
      <c r="OPR23" s="351"/>
      <c r="OPS23" s="351"/>
      <c r="OPT23" s="351"/>
      <c r="OPU23" s="351"/>
      <c r="OPV23" s="351"/>
      <c r="OPW23" s="351"/>
      <c r="OPX23" s="351"/>
      <c r="OPY23" s="351"/>
      <c r="OPZ23" s="351"/>
      <c r="OQA23" s="351"/>
      <c r="OQB23" s="351"/>
      <c r="OQC23" s="351"/>
      <c r="OQD23" s="351"/>
      <c r="OQE23" s="351"/>
      <c r="OQF23" s="351"/>
      <c r="OQG23" s="351"/>
      <c r="OQH23" s="351"/>
      <c r="OQI23" s="351"/>
      <c r="OQJ23" s="351"/>
      <c r="OQK23" s="351"/>
      <c r="OQL23" s="351"/>
      <c r="OQM23" s="351"/>
      <c r="OQN23" s="351"/>
      <c r="OQO23" s="351"/>
      <c r="OQP23" s="351"/>
      <c r="OQQ23" s="351"/>
      <c r="OQR23" s="351"/>
      <c r="OQS23" s="351"/>
      <c r="OQT23" s="351"/>
      <c r="OQU23" s="351"/>
      <c r="OQV23" s="351"/>
      <c r="OQW23" s="351"/>
      <c r="OQX23" s="351"/>
      <c r="OQY23" s="351"/>
      <c r="OQZ23" s="351"/>
      <c r="ORA23" s="351"/>
      <c r="ORB23" s="351"/>
      <c r="ORC23" s="351"/>
      <c r="ORD23" s="351"/>
      <c r="ORE23" s="351"/>
      <c r="ORF23" s="351"/>
      <c r="ORG23" s="351"/>
      <c r="ORH23" s="351"/>
      <c r="ORI23" s="351"/>
      <c r="ORJ23" s="351"/>
      <c r="ORK23" s="351"/>
      <c r="ORL23" s="351"/>
      <c r="ORM23" s="351"/>
      <c r="ORN23" s="351"/>
      <c r="ORO23" s="351"/>
      <c r="ORP23" s="351"/>
      <c r="ORQ23" s="351"/>
      <c r="ORR23" s="351"/>
      <c r="ORS23" s="351"/>
      <c r="ORT23" s="351"/>
      <c r="ORU23" s="351"/>
      <c r="ORV23" s="351"/>
      <c r="ORW23" s="351"/>
      <c r="ORX23" s="351"/>
      <c r="ORY23" s="351"/>
      <c r="ORZ23" s="351"/>
      <c r="OSA23" s="351"/>
      <c r="OSB23" s="351"/>
      <c r="OSC23" s="351"/>
      <c r="OSD23" s="351"/>
      <c r="OSE23" s="351"/>
      <c r="OSF23" s="351"/>
      <c r="OSG23" s="351"/>
      <c r="OSH23" s="351"/>
      <c r="OSI23" s="351"/>
      <c r="OSJ23" s="351"/>
      <c r="OSK23" s="351"/>
      <c r="OSL23" s="351"/>
      <c r="OSM23" s="351"/>
      <c r="OSN23" s="351"/>
      <c r="OSO23" s="351"/>
      <c r="OSP23" s="351"/>
      <c r="OSQ23" s="351"/>
      <c r="OSR23" s="351"/>
      <c r="OSS23" s="351"/>
      <c r="OST23" s="351"/>
      <c r="OSU23" s="351"/>
      <c r="OSV23" s="351"/>
      <c r="OSW23" s="351"/>
      <c r="OSX23" s="351"/>
      <c r="OSY23" s="351"/>
      <c r="OSZ23" s="351"/>
      <c r="OTA23" s="351"/>
      <c r="OTB23" s="351"/>
      <c r="OTC23" s="351"/>
      <c r="OTD23" s="351"/>
      <c r="OTE23" s="351"/>
      <c r="OTF23" s="351"/>
      <c r="OTG23" s="351"/>
      <c r="OTH23" s="351"/>
      <c r="OTI23" s="351"/>
      <c r="OTJ23" s="351"/>
      <c r="OTK23" s="351"/>
      <c r="OTL23" s="351"/>
      <c r="OTM23" s="351"/>
      <c r="OTN23" s="351"/>
      <c r="OTO23" s="351"/>
      <c r="OTP23" s="351"/>
      <c r="OTQ23" s="351"/>
      <c r="OTR23" s="351"/>
      <c r="OTS23" s="351"/>
      <c r="OTT23" s="351"/>
      <c r="OTU23" s="351"/>
      <c r="OTV23" s="351"/>
      <c r="OTW23" s="351"/>
      <c r="OTX23" s="351"/>
      <c r="OTY23" s="351"/>
      <c r="OTZ23" s="351"/>
      <c r="OUA23" s="351"/>
      <c r="OUB23" s="351"/>
      <c r="OUC23" s="351"/>
      <c r="OUD23" s="351"/>
      <c r="OUE23" s="351"/>
      <c r="OUF23" s="351"/>
      <c r="OUG23" s="351"/>
      <c r="OUH23" s="351"/>
      <c r="OUI23" s="351"/>
      <c r="OUJ23" s="351"/>
      <c r="OUK23" s="351"/>
      <c r="OUL23" s="351"/>
      <c r="OUM23" s="351"/>
      <c r="OUN23" s="351"/>
      <c r="OUO23" s="351"/>
      <c r="OUP23" s="351"/>
      <c r="OUQ23" s="351"/>
      <c r="OUR23" s="351"/>
      <c r="OUS23" s="351"/>
      <c r="OUT23" s="351"/>
      <c r="OUU23" s="351"/>
      <c r="OUV23" s="351"/>
      <c r="OUW23" s="351"/>
      <c r="OUX23" s="351"/>
      <c r="OUY23" s="351"/>
      <c r="OUZ23" s="351"/>
      <c r="OVA23" s="351"/>
      <c r="OVB23" s="351"/>
      <c r="OVC23" s="351"/>
      <c r="OVD23" s="351"/>
      <c r="OVE23" s="351"/>
      <c r="OVF23" s="351"/>
      <c r="OVG23" s="351"/>
      <c r="OVH23" s="351"/>
      <c r="OVI23" s="351"/>
      <c r="OVJ23" s="351"/>
      <c r="OVK23" s="351"/>
      <c r="OVL23" s="351"/>
      <c r="OVM23" s="351"/>
      <c r="OVN23" s="351"/>
      <c r="OVO23" s="351"/>
      <c r="OVP23" s="351"/>
      <c r="OVQ23" s="351"/>
      <c r="OVR23" s="351"/>
      <c r="OVS23" s="351"/>
      <c r="OVT23" s="351"/>
      <c r="OVU23" s="351"/>
      <c r="OVV23" s="351"/>
      <c r="OVW23" s="351"/>
      <c r="OVX23" s="351"/>
      <c r="OVY23" s="351"/>
      <c r="OVZ23" s="351"/>
      <c r="OWA23" s="351"/>
      <c r="OWB23" s="351"/>
      <c r="OWC23" s="351"/>
      <c r="OWD23" s="351"/>
      <c r="OWE23" s="351"/>
      <c r="OWF23" s="351"/>
      <c r="OWG23" s="351"/>
      <c r="OWH23" s="351"/>
      <c r="OWI23" s="351"/>
      <c r="OWJ23" s="351"/>
      <c r="OWK23" s="351"/>
      <c r="OWL23" s="351"/>
      <c r="OWM23" s="351"/>
      <c r="OWN23" s="351"/>
      <c r="OWO23" s="351"/>
      <c r="OWP23" s="351"/>
      <c r="OWQ23" s="351"/>
      <c r="OWR23" s="351"/>
      <c r="OWS23" s="351"/>
      <c r="OWT23" s="351"/>
      <c r="OWU23" s="351"/>
      <c r="OWV23" s="351"/>
      <c r="OWW23" s="351"/>
      <c r="OWX23" s="351"/>
      <c r="OWY23" s="351"/>
      <c r="OWZ23" s="351"/>
      <c r="OXA23" s="351"/>
      <c r="OXB23" s="351"/>
      <c r="OXC23" s="351"/>
      <c r="OXD23" s="351"/>
      <c r="OXE23" s="351"/>
      <c r="OXF23" s="351"/>
      <c r="OXG23" s="351"/>
      <c r="OXH23" s="351"/>
      <c r="OXI23" s="351"/>
      <c r="OXJ23" s="351"/>
      <c r="OXK23" s="351"/>
      <c r="OXL23" s="351"/>
      <c r="OXM23" s="351"/>
      <c r="OXN23" s="351"/>
      <c r="OXO23" s="351"/>
      <c r="OXP23" s="351"/>
      <c r="OXQ23" s="351"/>
      <c r="OXR23" s="351"/>
      <c r="OXS23" s="351"/>
      <c r="OXT23" s="351"/>
      <c r="OXU23" s="351"/>
      <c r="OXV23" s="351"/>
      <c r="OXW23" s="351"/>
      <c r="OXX23" s="351"/>
      <c r="OXY23" s="351"/>
      <c r="OXZ23" s="351"/>
      <c r="OYA23" s="351"/>
      <c r="OYB23" s="351"/>
      <c r="OYC23" s="351"/>
      <c r="OYD23" s="351"/>
      <c r="OYE23" s="351"/>
      <c r="OYF23" s="351"/>
      <c r="OYG23" s="351"/>
      <c r="OYH23" s="351"/>
      <c r="OYI23" s="351"/>
      <c r="OYJ23" s="351"/>
      <c r="OYK23" s="351"/>
      <c r="OYL23" s="351"/>
      <c r="OYM23" s="351"/>
      <c r="OYN23" s="351"/>
      <c r="OYO23" s="351"/>
      <c r="OYP23" s="351"/>
      <c r="OYQ23" s="351"/>
      <c r="OYR23" s="351"/>
      <c r="OYS23" s="351"/>
      <c r="OYT23" s="351"/>
      <c r="OYU23" s="351"/>
      <c r="OYV23" s="351"/>
      <c r="OYW23" s="351"/>
      <c r="OYX23" s="351"/>
      <c r="OYY23" s="351"/>
      <c r="OYZ23" s="351"/>
      <c r="OZA23" s="351"/>
      <c r="OZB23" s="351"/>
      <c r="OZC23" s="351"/>
      <c r="OZD23" s="351"/>
      <c r="OZE23" s="351"/>
      <c r="OZF23" s="351"/>
      <c r="OZG23" s="351"/>
      <c r="OZH23" s="351"/>
      <c r="OZI23" s="351"/>
      <c r="OZJ23" s="351"/>
      <c r="OZK23" s="351"/>
      <c r="OZL23" s="351"/>
      <c r="OZM23" s="351"/>
      <c r="OZN23" s="351"/>
      <c r="OZO23" s="351"/>
      <c r="OZP23" s="351"/>
      <c r="OZQ23" s="351"/>
      <c r="OZR23" s="351"/>
      <c r="OZS23" s="351"/>
      <c r="OZT23" s="351"/>
      <c r="OZU23" s="351"/>
      <c r="OZV23" s="351"/>
      <c r="OZW23" s="351"/>
      <c r="OZX23" s="351"/>
      <c r="OZY23" s="351"/>
      <c r="OZZ23" s="351"/>
      <c r="PAA23" s="351"/>
      <c r="PAB23" s="351"/>
      <c r="PAC23" s="351"/>
      <c r="PAD23" s="351"/>
      <c r="PAE23" s="351"/>
      <c r="PAF23" s="351"/>
      <c r="PAG23" s="351"/>
      <c r="PAH23" s="351"/>
      <c r="PAI23" s="351"/>
      <c r="PAJ23" s="351"/>
      <c r="PAK23" s="351"/>
      <c r="PAL23" s="351"/>
      <c r="PAM23" s="351"/>
      <c r="PAN23" s="351"/>
      <c r="PAO23" s="351"/>
      <c r="PAP23" s="351"/>
      <c r="PAQ23" s="351"/>
      <c r="PAR23" s="351"/>
      <c r="PAS23" s="351"/>
      <c r="PAT23" s="351"/>
      <c r="PAU23" s="351"/>
      <c r="PAV23" s="351"/>
      <c r="PAW23" s="351"/>
      <c r="PAX23" s="351"/>
      <c r="PAY23" s="351"/>
      <c r="PAZ23" s="351"/>
      <c r="PBA23" s="351"/>
      <c r="PBB23" s="351"/>
      <c r="PBC23" s="351"/>
      <c r="PBD23" s="351"/>
      <c r="PBE23" s="351"/>
      <c r="PBF23" s="351"/>
      <c r="PBG23" s="351"/>
      <c r="PBH23" s="351"/>
      <c r="PBI23" s="351"/>
      <c r="PBJ23" s="351"/>
      <c r="PBK23" s="351"/>
      <c r="PBL23" s="351"/>
      <c r="PBM23" s="351"/>
      <c r="PBN23" s="351"/>
      <c r="PBO23" s="351"/>
      <c r="PBP23" s="351"/>
      <c r="PBQ23" s="351"/>
      <c r="PBR23" s="351"/>
      <c r="PBS23" s="351"/>
      <c r="PBT23" s="351"/>
      <c r="PBU23" s="351"/>
      <c r="PBV23" s="351"/>
      <c r="PBW23" s="351"/>
      <c r="PBX23" s="351"/>
      <c r="PBY23" s="351"/>
      <c r="PBZ23" s="351"/>
      <c r="PCA23" s="351"/>
      <c r="PCB23" s="351"/>
      <c r="PCC23" s="351"/>
      <c r="PCD23" s="351"/>
      <c r="PCE23" s="351"/>
      <c r="PCF23" s="351"/>
      <c r="PCG23" s="351"/>
      <c r="PCH23" s="351"/>
      <c r="PCI23" s="351"/>
      <c r="PCJ23" s="351"/>
      <c r="PCK23" s="351"/>
      <c r="PCL23" s="351"/>
      <c r="PCM23" s="351"/>
      <c r="PCN23" s="351"/>
      <c r="PCO23" s="351"/>
      <c r="PCP23" s="351"/>
      <c r="PCQ23" s="351"/>
      <c r="PCR23" s="351"/>
      <c r="PCS23" s="351"/>
      <c r="PCT23" s="351"/>
      <c r="PCU23" s="351"/>
      <c r="PCV23" s="351"/>
      <c r="PCW23" s="351"/>
      <c r="PCX23" s="351"/>
      <c r="PCY23" s="351"/>
      <c r="PCZ23" s="351"/>
      <c r="PDA23" s="351"/>
      <c r="PDB23" s="351"/>
      <c r="PDC23" s="351"/>
      <c r="PDD23" s="351"/>
      <c r="PDE23" s="351"/>
      <c r="PDF23" s="351"/>
      <c r="PDG23" s="351"/>
      <c r="PDH23" s="351"/>
      <c r="PDI23" s="351"/>
      <c r="PDJ23" s="351"/>
      <c r="PDK23" s="351"/>
      <c r="PDL23" s="351"/>
      <c r="PDM23" s="351"/>
      <c r="PDN23" s="351"/>
      <c r="PDO23" s="351"/>
      <c r="PDP23" s="351"/>
      <c r="PDQ23" s="351"/>
      <c r="PDR23" s="351"/>
      <c r="PDS23" s="351"/>
      <c r="PDT23" s="351"/>
      <c r="PDU23" s="351"/>
      <c r="PDV23" s="351"/>
      <c r="PDW23" s="351"/>
      <c r="PDX23" s="351"/>
      <c r="PDY23" s="351"/>
      <c r="PDZ23" s="351"/>
      <c r="PEA23" s="351"/>
      <c r="PEB23" s="351"/>
      <c r="PEC23" s="351"/>
      <c r="PED23" s="351"/>
      <c r="PEE23" s="351"/>
      <c r="PEF23" s="351"/>
      <c r="PEG23" s="351"/>
      <c r="PEH23" s="351"/>
      <c r="PEI23" s="351"/>
      <c r="PEJ23" s="351"/>
      <c r="PEK23" s="351"/>
      <c r="PEL23" s="351"/>
      <c r="PEM23" s="351"/>
      <c r="PEN23" s="351"/>
      <c r="PEO23" s="351"/>
      <c r="PEP23" s="351"/>
      <c r="PEQ23" s="351"/>
      <c r="PER23" s="351"/>
      <c r="PES23" s="351"/>
      <c r="PET23" s="351"/>
      <c r="PEU23" s="351"/>
      <c r="PEV23" s="351"/>
      <c r="PEW23" s="351"/>
      <c r="PEX23" s="351"/>
      <c r="PEY23" s="351"/>
      <c r="PEZ23" s="351"/>
      <c r="PFA23" s="351"/>
      <c r="PFB23" s="351"/>
      <c r="PFC23" s="351"/>
      <c r="PFD23" s="351"/>
      <c r="PFE23" s="351"/>
      <c r="PFF23" s="351"/>
      <c r="PFG23" s="351"/>
      <c r="PFH23" s="351"/>
      <c r="PFI23" s="351"/>
      <c r="PFJ23" s="351"/>
      <c r="PFK23" s="351"/>
      <c r="PFL23" s="351"/>
      <c r="PFM23" s="351"/>
      <c r="PFN23" s="351"/>
      <c r="PFO23" s="351"/>
      <c r="PFP23" s="351"/>
      <c r="PFQ23" s="351"/>
      <c r="PFR23" s="351"/>
      <c r="PFS23" s="351"/>
      <c r="PFT23" s="351"/>
      <c r="PFU23" s="351"/>
      <c r="PFV23" s="351"/>
      <c r="PFW23" s="351"/>
      <c r="PFX23" s="351"/>
      <c r="PFY23" s="351"/>
      <c r="PFZ23" s="351"/>
      <c r="PGA23" s="351"/>
      <c r="PGB23" s="351"/>
      <c r="PGC23" s="351"/>
      <c r="PGD23" s="351"/>
      <c r="PGE23" s="351"/>
      <c r="PGF23" s="351"/>
      <c r="PGG23" s="351"/>
      <c r="PGH23" s="351"/>
      <c r="PGI23" s="351"/>
      <c r="PGJ23" s="351"/>
      <c r="PGK23" s="351"/>
      <c r="PGL23" s="351"/>
      <c r="PGM23" s="351"/>
      <c r="PGN23" s="351"/>
      <c r="PGO23" s="351"/>
      <c r="PGP23" s="351"/>
      <c r="PGQ23" s="351"/>
      <c r="PGR23" s="351"/>
      <c r="PGS23" s="351"/>
      <c r="PGT23" s="351"/>
      <c r="PGU23" s="351"/>
      <c r="PGV23" s="351"/>
      <c r="PGW23" s="351"/>
      <c r="PGX23" s="351"/>
      <c r="PGY23" s="351"/>
      <c r="PGZ23" s="351"/>
      <c r="PHA23" s="351"/>
      <c r="PHB23" s="351"/>
      <c r="PHC23" s="351"/>
      <c r="PHD23" s="351"/>
      <c r="PHE23" s="351"/>
      <c r="PHF23" s="351"/>
      <c r="PHG23" s="351"/>
      <c r="PHH23" s="351"/>
      <c r="PHI23" s="351"/>
      <c r="PHJ23" s="351"/>
      <c r="PHK23" s="351"/>
      <c r="PHL23" s="351"/>
      <c r="PHM23" s="351"/>
      <c r="PHN23" s="351"/>
      <c r="PHO23" s="351"/>
      <c r="PHP23" s="351"/>
      <c r="PHQ23" s="351"/>
      <c r="PHR23" s="351"/>
      <c r="PHS23" s="351"/>
      <c r="PHT23" s="351"/>
      <c r="PHU23" s="351"/>
      <c r="PHV23" s="351"/>
      <c r="PHW23" s="351"/>
      <c r="PHX23" s="351"/>
      <c r="PHY23" s="351"/>
      <c r="PHZ23" s="351"/>
      <c r="PIA23" s="351"/>
      <c r="PIB23" s="351"/>
      <c r="PIC23" s="351"/>
      <c r="PID23" s="351"/>
      <c r="PIE23" s="351"/>
      <c r="PIF23" s="351"/>
      <c r="PIG23" s="351"/>
      <c r="PIH23" s="351"/>
      <c r="PII23" s="351"/>
      <c r="PIJ23" s="351"/>
      <c r="PIK23" s="351"/>
      <c r="PIL23" s="351"/>
      <c r="PIM23" s="351"/>
      <c r="PIN23" s="351"/>
      <c r="PIO23" s="351"/>
      <c r="PIP23" s="351"/>
      <c r="PIQ23" s="351"/>
      <c r="PIR23" s="351"/>
      <c r="PIS23" s="351"/>
      <c r="PIT23" s="351"/>
      <c r="PIU23" s="351"/>
      <c r="PIV23" s="351"/>
      <c r="PIW23" s="351"/>
      <c r="PIX23" s="351"/>
      <c r="PIY23" s="351"/>
      <c r="PIZ23" s="351"/>
      <c r="PJA23" s="351"/>
      <c r="PJB23" s="351"/>
      <c r="PJC23" s="351"/>
      <c r="PJD23" s="351"/>
      <c r="PJE23" s="351"/>
      <c r="PJF23" s="351"/>
      <c r="PJG23" s="351"/>
      <c r="PJH23" s="351"/>
      <c r="PJI23" s="351"/>
      <c r="PJJ23" s="351"/>
      <c r="PJK23" s="351"/>
      <c r="PJL23" s="351"/>
      <c r="PJM23" s="351"/>
      <c r="PJN23" s="351"/>
      <c r="PJO23" s="351"/>
      <c r="PJP23" s="351"/>
      <c r="PJQ23" s="351"/>
      <c r="PJR23" s="351"/>
      <c r="PJS23" s="351"/>
      <c r="PJT23" s="351"/>
      <c r="PJU23" s="351"/>
      <c r="PJV23" s="351"/>
      <c r="PJW23" s="351"/>
      <c r="PJX23" s="351"/>
      <c r="PJY23" s="351"/>
      <c r="PJZ23" s="351"/>
      <c r="PKA23" s="351"/>
      <c r="PKB23" s="351"/>
      <c r="PKC23" s="351"/>
      <c r="PKD23" s="351"/>
      <c r="PKE23" s="351"/>
      <c r="PKF23" s="351"/>
      <c r="PKG23" s="351"/>
      <c r="PKH23" s="351"/>
      <c r="PKI23" s="351"/>
      <c r="PKJ23" s="351"/>
      <c r="PKK23" s="351"/>
      <c r="PKL23" s="351"/>
      <c r="PKM23" s="351"/>
      <c r="PKN23" s="351"/>
      <c r="PKO23" s="351"/>
      <c r="PKP23" s="351"/>
      <c r="PKQ23" s="351"/>
      <c r="PKR23" s="351"/>
      <c r="PKS23" s="351"/>
      <c r="PKT23" s="351"/>
      <c r="PKU23" s="351"/>
      <c r="PKV23" s="351"/>
      <c r="PKW23" s="351"/>
      <c r="PKX23" s="351"/>
      <c r="PKY23" s="351"/>
      <c r="PKZ23" s="351"/>
      <c r="PLA23" s="351"/>
      <c r="PLB23" s="351"/>
      <c r="PLC23" s="351"/>
      <c r="PLD23" s="351"/>
      <c r="PLE23" s="351"/>
      <c r="PLF23" s="351"/>
      <c r="PLG23" s="351"/>
      <c r="PLH23" s="351"/>
      <c r="PLI23" s="351"/>
      <c r="PLJ23" s="351"/>
      <c r="PLK23" s="351"/>
      <c r="PLL23" s="351"/>
      <c r="PLM23" s="351"/>
      <c r="PLN23" s="351"/>
      <c r="PLO23" s="351"/>
      <c r="PLP23" s="351"/>
      <c r="PLQ23" s="351"/>
      <c r="PLR23" s="351"/>
      <c r="PLS23" s="351"/>
      <c r="PLT23" s="351"/>
      <c r="PLU23" s="351"/>
      <c r="PLV23" s="351"/>
      <c r="PLW23" s="351"/>
      <c r="PLX23" s="351"/>
      <c r="PLY23" s="351"/>
      <c r="PLZ23" s="351"/>
      <c r="PMA23" s="351"/>
      <c r="PMB23" s="351"/>
      <c r="PMC23" s="351"/>
      <c r="PMD23" s="351"/>
      <c r="PME23" s="351"/>
      <c r="PMF23" s="351"/>
      <c r="PMG23" s="351"/>
      <c r="PMH23" s="351"/>
      <c r="PMI23" s="351"/>
      <c r="PMJ23" s="351"/>
      <c r="PMK23" s="351"/>
      <c r="PML23" s="351"/>
      <c r="PMM23" s="351"/>
      <c r="PMN23" s="351"/>
      <c r="PMO23" s="351"/>
      <c r="PMP23" s="351"/>
      <c r="PMQ23" s="351"/>
      <c r="PMR23" s="351"/>
      <c r="PMS23" s="351"/>
      <c r="PMT23" s="351"/>
      <c r="PMU23" s="351"/>
      <c r="PMV23" s="351"/>
      <c r="PMW23" s="351"/>
      <c r="PMX23" s="351"/>
      <c r="PMY23" s="351"/>
      <c r="PMZ23" s="351"/>
      <c r="PNA23" s="351"/>
      <c r="PNB23" s="351"/>
      <c r="PNC23" s="351"/>
      <c r="PND23" s="351"/>
      <c r="PNE23" s="351"/>
      <c r="PNF23" s="351"/>
      <c r="PNG23" s="351"/>
      <c r="PNH23" s="351"/>
      <c r="PNI23" s="351"/>
      <c r="PNJ23" s="351"/>
      <c r="PNK23" s="351"/>
      <c r="PNL23" s="351"/>
      <c r="PNM23" s="351"/>
      <c r="PNN23" s="351"/>
      <c r="PNO23" s="351"/>
      <c r="PNP23" s="351"/>
      <c r="PNQ23" s="351"/>
      <c r="PNR23" s="351"/>
      <c r="PNS23" s="351"/>
      <c r="PNT23" s="351"/>
      <c r="PNU23" s="351"/>
      <c r="PNV23" s="351"/>
      <c r="PNW23" s="351"/>
      <c r="PNX23" s="351"/>
      <c r="PNY23" s="351"/>
      <c r="PNZ23" s="351"/>
      <c r="POA23" s="351"/>
      <c r="POB23" s="351"/>
      <c r="POC23" s="351"/>
      <c r="POD23" s="351"/>
      <c r="POE23" s="351"/>
      <c r="POF23" s="351"/>
      <c r="POG23" s="351"/>
      <c r="POH23" s="351"/>
      <c r="POI23" s="351"/>
      <c r="POJ23" s="351"/>
      <c r="POK23" s="351"/>
      <c r="POL23" s="351"/>
      <c r="POM23" s="351"/>
      <c r="PON23" s="351"/>
      <c r="POO23" s="351"/>
      <c r="POP23" s="351"/>
      <c r="POQ23" s="351"/>
      <c r="POR23" s="351"/>
      <c r="POS23" s="351"/>
      <c r="POT23" s="351"/>
      <c r="POU23" s="351"/>
      <c r="POV23" s="351"/>
      <c r="POW23" s="351"/>
      <c r="POX23" s="351"/>
      <c r="POY23" s="351"/>
      <c r="POZ23" s="351"/>
      <c r="PPA23" s="351"/>
      <c r="PPB23" s="351"/>
      <c r="PPC23" s="351"/>
      <c r="PPD23" s="351"/>
      <c r="PPE23" s="351"/>
      <c r="PPF23" s="351"/>
      <c r="PPG23" s="351"/>
      <c r="PPH23" s="351"/>
      <c r="PPI23" s="351"/>
      <c r="PPJ23" s="351"/>
      <c r="PPK23" s="351"/>
      <c r="PPL23" s="351"/>
      <c r="PPM23" s="351"/>
      <c r="PPN23" s="351"/>
      <c r="PPO23" s="351"/>
      <c r="PPP23" s="351"/>
      <c r="PPQ23" s="351"/>
      <c r="PPR23" s="351"/>
      <c r="PPS23" s="351"/>
      <c r="PPT23" s="351"/>
      <c r="PPU23" s="351"/>
      <c r="PPV23" s="351"/>
      <c r="PPW23" s="351"/>
      <c r="PPX23" s="351"/>
      <c r="PPY23" s="351"/>
      <c r="PPZ23" s="351"/>
      <c r="PQA23" s="351"/>
      <c r="PQB23" s="351"/>
      <c r="PQC23" s="351"/>
      <c r="PQD23" s="351"/>
      <c r="PQE23" s="351"/>
      <c r="PQF23" s="351"/>
      <c r="PQG23" s="351"/>
      <c r="PQH23" s="351"/>
      <c r="PQI23" s="351"/>
      <c r="PQJ23" s="351"/>
      <c r="PQK23" s="351"/>
      <c r="PQL23" s="351"/>
      <c r="PQM23" s="351"/>
      <c r="PQN23" s="351"/>
      <c r="PQO23" s="351"/>
      <c r="PQP23" s="351"/>
      <c r="PQQ23" s="351"/>
      <c r="PQR23" s="351"/>
      <c r="PQS23" s="351"/>
      <c r="PQT23" s="351"/>
      <c r="PQU23" s="351"/>
      <c r="PQV23" s="351"/>
      <c r="PQW23" s="351"/>
      <c r="PQX23" s="351"/>
      <c r="PQY23" s="351"/>
      <c r="PQZ23" s="351"/>
      <c r="PRA23" s="351"/>
      <c r="PRB23" s="351"/>
      <c r="PRC23" s="351"/>
      <c r="PRD23" s="351"/>
      <c r="PRE23" s="351"/>
      <c r="PRF23" s="351"/>
      <c r="PRG23" s="351"/>
      <c r="PRH23" s="351"/>
      <c r="PRI23" s="351"/>
      <c r="PRJ23" s="351"/>
      <c r="PRK23" s="351"/>
      <c r="PRL23" s="351"/>
      <c r="PRM23" s="351"/>
      <c r="PRN23" s="351"/>
      <c r="PRO23" s="351"/>
      <c r="PRP23" s="351"/>
      <c r="PRQ23" s="351"/>
      <c r="PRR23" s="351"/>
      <c r="PRS23" s="351"/>
      <c r="PRT23" s="351"/>
      <c r="PRU23" s="351"/>
      <c r="PRV23" s="351"/>
      <c r="PRW23" s="351"/>
      <c r="PRX23" s="351"/>
      <c r="PRY23" s="351"/>
      <c r="PRZ23" s="351"/>
      <c r="PSA23" s="351"/>
      <c r="PSB23" s="351"/>
      <c r="PSC23" s="351"/>
      <c r="PSD23" s="351"/>
      <c r="PSE23" s="351"/>
      <c r="PSF23" s="351"/>
      <c r="PSG23" s="351"/>
      <c r="PSH23" s="351"/>
      <c r="PSI23" s="351"/>
      <c r="PSJ23" s="351"/>
      <c r="PSK23" s="351"/>
      <c r="PSL23" s="351"/>
      <c r="PSM23" s="351"/>
      <c r="PSN23" s="351"/>
      <c r="PSO23" s="351"/>
      <c r="PSP23" s="351"/>
      <c r="PSQ23" s="351"/>
      <c r="PSR23" s="351"/>
      <c r="PSS23" s="351"/>
      <c r="PST23" s="351"/>
      <c r="PSU23" s="351"/>
      <c r="PSV23" s="351"/>
      <c r="PSW23" s="351"/>
      <c r="PSX23" s="351"/>
      <c r="PSY23" s="351"/>
      <c r="PSZ23" s="351"/>
      <c r="PTA23" s="351"/>
      <c r="PTB23" s="351"/>
      <c r="PTC23" s="351"/>
      <c r="PTD23" s="351"/>
      <c r="PTE23" s="351"/>
      <c r="PTF23" s="351"/>
      <c r="PTG23" s="351"/>
      <c r="PTH23" s="351"/>
      <c r="PTI23" s="351"/>
      <c r="PTJ23" s="351"/>
      <c r="PTK23" s="351"/>
      <c r="PTL23" s="351"/>
      <c r="PTM23" s="351"/>
      <c r="PTN23" s="351"/>
      <c r="PTO23" s="351"/>
      <c r="PTP23" s="351"/>
      <c r="PTQ23" s="351"/>
      <c r="PTR23" s="351"/>
      <c r="PTS23" s="351"/>
      <c r="PTT23" s="351"/>
      <c r="PTU23" s="351"/>
      <c r="PTV23" s="351"/>
      <c r="PTW23" s="351"/>
      <c r="PTX23" s="351"/>
      <c r="PTY23" s="351"/>
      <c r="PTZ23" s="351"/>
      <c r="PUA23" s="351"/>
      <c r="PUB23" s="351"/>
      <c r="PUC23" s="351"/>
      <c r="PUD23" s="351"/>
      <c r="PUE23" s="351"/>
      <c r="PUF23" s="351"/>
      <c r="PUG23" s="351"/>
      <c r="PUH23" s="351"/>
      <c r="PUI23" s="351"/>
      <c r="PUJ23" s="351"/>
      <c r="PUK23" s="351"/>
      <c r="PUL23" s="351"/>
      <c r="PUM23" s="351"/>
      <c r="PUN23" s="351"/>
      <c r="PUO23" s="351"/>
      <c r="PUP23" s="351"/>
      <c r="PUQ23" s="351"/>
      <c r="PUR23" s="351"/>
      <c r="PUS23" s="351"/>
      <c r="PUT23" s="351"/>
      <c r="PUU23" s="351"/>
      <c r="PUV23" s="351"/>
      <c r="PUW23" s="351"/>
      <c r="PUX23" s="351"/>
      <c r="PUY23" s="351"/>
      <c r="PUZ23" s="351"/>
      <c r="PVA23" s="351"/>
      <c r="PVB23" s="351"/>
      <c r="PVC23" s="351"/>
      <c r="PVD23" s="351"/>
      <c r="PVE23" s="351"/>
      <c r="PVF23" s="351"/>
      <c r="PVG23" s="351"/>
      <c r="PVH23" s="351"/>
      <c r="PVI23" s="351"/>
      <c r="PVJ23" s="351"/>
      <c r="PVK23" s="351"/>
      <c r="PVL23" s="351"/>
      <c r="PVM23" s="351"/>
      <c r="PVN23" s="351"/>
      <c r="PVO23" s="351"/>
      <c r="PVP23" s="351"/>
      <c r="PVQ23" s="351"/>
      <c r="PVR23" s="351"/>
      <c r="PVS23" s="351"/>
      <c r="PVT23" s="351"/>
      <c r="PVU23" s="351"/>
      <c r="PVV23" s="351"/>
      <c r="PVW23" s="351"/>
      <c r="PVX23" s="351"/>
      <c r="PVY23" s="351"/>
      <c r="PVZ23" s="351"/>
      <c r="PWA23" s="351"/>
      <c r="PWB23" s="351"/>
      <c r="PWC23" s="351"/>
      <c r="PWD23" s="351"/>
      <c r="PWE23" s="351"/>
      <c r="PWF23" s="351"/>
      <c r="PWG23" s="351"/>
      <c r="PWH23" s="351"/>
      <c r="PWI23" s="351"/>
      <c r="PWJ23" s="351"/>
      <c r="PWK23" s="351"/>
      <c r="PWL23" s="351"/>
      <c r="PWM23" s="351"/>
      <c r="PWN23" s="351"/>
      <c r="PWO23" s="351"/>
      <c r="PWP23" s="351"/>
      <c r="PWQ23" s="351"/>
      <c r="PWR23" s="351"/>
      <c r="PWS23" s="351"/>
      <c r="PWT23" s="351"/>
      <c r="PWU23" s="351"/>
      <c r="PWV23" s="351"/>
      <c r="PWW23" s="351"/>
      <c r="PWX23" s="351"/>
      <c r="PWY23" s="351"/>
      <c r="PWZ23" s="351"/>
      <c r="PXA23" s="351"/>
      <c r="PXB23" s="351"/>
      <c r="PXC23" s="351"/>
      <c r="PXD23" s="351"/>
      <c r="PXE23" s="351"/>
      <c r="PXF23" s="351"/>
      <c r="PXG23" s="351"/>
      <c r="PXH23" s="351"/>
      <c r="PXI23" s="351"/>
      <c r="PXJ23" s="351"/>
      <c r="PXK23" s="351"/>
      <c r="PXL23" s="351"/>
      <c r="PXM23" s="351"/>
      <c r="PXN23" s="351"/>
      <c r="PXO23" s="351"/>
      <c r="PXP23" s="351"/>
      <c r="PXQ23" s="351"/>
      <c r="PXR23" s="351"/>
      <c r="PXS23" s="351"/>
      <c r="PXT23" s="351"/>
      <c r="PXU23" s="351"/>
      <c r="PXV23" s="351"/>
      <c r="PXW23" s="351"/>
      <c r="PXX23" s="351"/>
      <c r="PXY23" s="351"/>
      <c r="PXZ23" s="351"/>
      <c r="PYA23" s="351"/>
      <c r="PYB23" s="351"/>
      <c r="PYC23" s="351"/>
      <c r="PYD23" s="351"/>
      <c r="PYE23" s="351"/>
      <c r="PYF23" s="351"/>
      <c r="PYG23" s="351"/>
      <c r="PYH23" s="351"/>
      <c r="PYI23" s="351"/>
      <c r="PYJ23" s="351"/>
      <c r="PYK23" s="351"/>
      <c r="PYL23" s="351"/>
      <c r="PYM23" s="351"/>
      <c r="PYN23" s="351"/>
      <c r="PYO23" s="351"/>
      <c r="PYP23" s="351"/>
      <c r="PYQ23" s="351"/>
      <c r="PYR23" s="351"/>
      <c r="PYS23" s="351"/>
      <c r="PYT23" s="351"/>
      <c r="PYU23" s="351"/>
      <c r="PYV23" s="351"/>
      <c r="PYW23" s="351"/>
      <c r="PYX23" s="351"/>
      <c r="PYY23" s="351"/>
      <c r="PYZ23" s="351"/>
      <c r="PZA23" s="351"/>
      <c r="PZB23" s="351"/>
      <c r="PZC23" s="351"/>
      <c r="PZD23" s="351"/>
      <c r="PZE23" s="351"/>
      <c r="PZF23" s="351"/>
      <c r="PZG23" s="351"/>
      <c r="PZH23" s="351"/>
      <c r="PZI23" s="351"/>
      <c r="PZJ23" s="351"/>
      <c r="PZK23" s="351"/>
      <c r="PZL23" s="351"/>
      <c r="PZM23" s="351"/>
      <c r="PZN23" s="351"/>
      <c r="PZO23" s="351"/>
      <c r="PZP23" s="351"/>
      <c r="PZQ23" s="351"/>
      <c r="PZR23" s="351"/>
      <c r="PZS23" s="351"/>
      <c r="PZT23" s="351"/>
      <c r="PZU23" s="351"/>
      <c r="PZV23" s="351"/>
      <c r="PZW23" s="351"/>
      <c r="PZX23" s="351"/>
      <c r="PZY23" s="351"/>
      <c r="PZZ23" s="351"/>
      <c r="QAA23" s="351"/>
      <c r="QAB23" s="351"/>
      <c r="QAC23" s="351"/>
      <c r="QAD23" s="351"/>
      <c r="QAE23" s="351"/>
      <c r="QAF23" s="351"/>
      <c r="QAG23" s="351"/>
      <c r="QAH23" s="351"/>
      <c r="QAI23" s="351"/>
      <c r="QAJ23" s="351"/>
      <c r="QAK23" s="351"/>
      <c r="QAL23" s="351"/>
      <c r="QAM23" s="351"/>
      <c r="QAN23" s="351"/>
      <c r="QAO23" s="351"/>
      <c r="QAP23" s="351"/>
      <c r="QAQ23" s="351"/>
      <c r="QAR23" s="351"/>
      <c r="QAS23" s="351"/>
      <c r="QAT23" s="351"/>
      <c r="QAU23" s="351"/>
      <c r="QAV23" s="351"/>
      <c r="QAW23" s="351"/>
      <c r="QAX23" s="351"/>
      <c r="QAY23" s="351"/>
      <c r="QAZ23" s="351"/>
      <c r="QBA23" s="351"/>
      <c r="QBB23" s="351"/>
      <c r="QBC23" s="351"/>
      <c r="QBD23" s="351"/>
      <c r="QBE23" s="351"/>
      <c r="QBF23" s="351"/>
      <c r="QBG23" s="351"/>
      <c r="QBH23" s="351"/>
      <c r="QBI23" s="351"/>
      <c r="QBJ23" s="351"/>
      <c r="QBK23" s="351"/>
      <c r="QBL23" s="351"/>
      <c r="QBM23" s="351"/>
      <c r="QBN23" s="351"/>
      <c r="QBO23" s="351"/>
      <c r="QBP23" s="351"/>
      <c r="QBQ23" s="351"/>
      <c r="QBR23" s="351"/>
      <c r="QBS23" s="351"/>
      <c r="QBT23" s="351"/>
      <c r="QBU23" s="351"/>
      <c r="QBV23" s="351"/>
      <c r="QBW23" s="351"/>
      <c r="QBX23" s="351"/>
      <c r="QBY23" s="351"/>
      <c r="QBZ23" s="351"/>
      <c r="QCA23" s="351"/>
      <c r="QCB23" s="351"/>
      <c r="QCC23" s="351"/>
      <c r="QCD23" s="351"/>
      <c r="QCE23" s="351"/>
      <c r="QCF23" s="351"/>
      <c r="QCG23" s="351"/>
      <c r="QCH23" s="351"/>
      <c r="QCI23" s="351"/>
      <c r="QCJ23" s="351"/>
      <c r="QCK23" s="351"/>
      <c r="QCL23" s="351"/>
      <c r="QCM23" s="351"/>
      <c r="QCN23" s="351"/>
      <c r="QCO23" s="351"/>
      <c r="QCP23" s="351"/>
      <c r="QCQ23" s="351"/>
      <c r="QCR23" s="351"/>
      <c r="QCS23" s="351"/>
      <c r="QCT23" s="351"/>
      <c r="QCU23" s="351"/>
      <c r="QCV23" s="351"/>
      <c r="QCW23" s="351"/>
      <c r="QCX23" s="351"/>
      <c r="QCY23" s="351"/>
      <c r="QCZ23" s="351"/>
      <c r="QDA23" s="351"/>
      <c r="QDB23" s="351"/>
      <c r="QDC23" s="351"/>
      <c r="QDD23" s="351"/>
      <c r="QDE23" s="351"/>
      <c r="QDF23" s="351"/>
      <c r="QDG23" s="351"/>
      <c r="QDH23" s="351"/>
      <c r="QDI23" s="351"/>
      <c r="QDJ23" s="351"/>
      <c r="QDK23" s="351"/>
      <c r="QDL23" s="351"/>
      <c r="QDM23" s="351"/>
      <c r="QDN23" s="351"/>
      <c r="QDO23" s="351"/>
      <c r="QDP23" s="351"/>
      <c r="QDQ23" s="351"/>
      <c r="QDR23" s="351"/>
      <c r="QDS23" s="351"/>
      <c r="QDT23" s="351"/>
      <c r="QDU23" s="351"/>
      <c r="QDV23" s="351"/>
      <c r="QDW23" s="351"/>
      <c r="QDX23" s="351"/>
      <c r="QDY23" s="351"/>
      <c r="QDZ23" s="351"/>
      <c r="QEA23" s="351"/>
      <c r="QEB23" s="351"/>
      <c r="QEC23" s="351"/>
      <c r="QED23" s="351"/>
      <c r="QEE23" s="351"/>
      <c r="QEF23" s="351"/>
      <c r="QEG23" s="351"/>
      <c r="QEH23" s="351"/>
      <c r="QEI23" s="351"/>
      <c r="QEJ23" s="351"/>
      <c r="QEK23" s="351"/>
      <c r="QEL23" s="351"/>
      <c r="QEM23" s="351"/>
      <c r="QEN23" s="351"/>
      <c r="QEO23" s="351"/>
      <c r="QEP23" s="351"/>
      <c r="QEQ23" s="351"/>
      <c r="QER23" s="351"/>
      <c r="QES23" s="351"/>
      <c r="QET23" s="351"/>
      <c r="QEU23" s="351"/>
      <c r="QEV23" s="351"/>
      <c r="QEW23" s="351"/>
      <c r="QEX23" s="351"/>
      <c r="QEY23" s="351"/>
      <c r="QEZ23" s="351"/>
      <c r="QFA23" s="351"/>
      <c r="QFB23" s="351"/>
      <c r="QFC23" s="351"/>
      <c r="QFD23" s="351"/>
      <c r="QFE23" s="351"/>
      <c r="QFF23" s="351"/>
      <c r="QFG23" s="351"/>
      <c r="QFH23" s="351"/>
      <c r="QFI23" s="351"/>
      <c r="QFJ23" s="351"/>
      <c r="QFK23" s="351"/>
      <c r="QFL23" s="351"/>
      <c r="QFM23" s="351"/>
      <c r="QFN23" s="351"/>
      <c r="QFO23" s="351"/>
      <c r="QFP23" s="351"/>
      <c r="QFQ23" s="351"/>
      <c r="QFR23" s="351"/>
      <c r="QFS23" s="351"/>
      <c r="QFT23" s="351"/>
      <c r="QFU23" s="351"/>
      <c r="QFV23" s="351"/>
      <c r="QFW23" s="351"/>
      <c r="QFX23" s="351"/>
      <c r="QFY23" s="351"/>
      <c r="QFZ23" s="351"/>
      <c r="QGA23" s="351"/>
      <c r="QGB23" s="351"/>
      <c r="QGC23" s="351"/>
      <c r="QGD23" s="351"/>
      <c r="QGE23" s="351"/>
      <c r="QGF23" s="351"/>
      <c r="QGG23" s="351"/>
      <c r="QGH23" s="351"/>
      <c r="QGI23" s="351"/>
      <c r="QGJ23" s="351"/>
      <c r="QGK23" s="351"/>
      <c r="QGL23" s="351"/>
      <c r="QGM23" s="351"/>
      <c r="QGN23" s="351"/>
      <c r="QGO23" s="351"/>
      <c r="QGP23" s="351"/>
      <c r="QGQ23" s="351"/>
      <c r="QGR23" s="351"/>
      <c r="QGS23" s="351"/>
      <c r="QGT23" s="351"/>
      <c r="QGU23" s="351"/>
      <c r="QGV23" s="351"/>
      <c r="QGW23" s="351"/>
      <c r="QGX23" s="351"/>
      <c r="QGY23" s="351"/>
      <c r="QGZ23" s="351"/>
      <c r="QHA23" s="351"/>
      <c r="QHB23" s="351"/>
      <c r="QHC23" s="351"/>
      <c r="QHD23" s="351"/>
      <c r="QHE23" s="351"/>
      <c r="QHF23" s="351"/>
      <c r="QHG23" s="351"/>
      <c r="QHH23" s="351"/>
      <c r="QHI23" s="351"/>
      <c r="QHJ23" s="351"/>
      <c r="QHK23" s="351"/>
      <c r="QHL23" s="351"/>
      <c r="QHM23" s="351"/>
      <c r="QHN23" s="351"/>
      <c r="QHO23" s="351"/>
      <c r="QHP23" s="351"/>
      <c r="QHQ23" s="351"/>
      <c r="QHR23" s="351"/>
      <c r="QHS23" s="351"/>
      <c r="QHT23" s="351"/>
      <c r="QHU23" s="351"/>
      <c r="QHV23" s="351"/>
      <c r="QHW23" s="351"/>
      <c r="QHX23" s="351"/>
      <c r="QHY23" s="351"/>
      <c r="QHZ23" s="351"/>
      <c r="QIA23" s="351"/>
      <c r="QIB23" s="351"/>
      <c r="QIC23" s="351"/>
      <c r="QID23" s="351"/>
      <c r="QIE23" s="351"/>
      <c r="QIF23" s="351"/>
      <c r="QIG23" s="351"/>
      <c r="QIH23" s="351"/>
      <c r="QII23" s="351"/>
      <c r="QIJ23" s="351"/>
      <c r="QIK23" s="351"/>
      <c r="QIL23" s="351"/>
      <c r="QIM23" s="351"/>
      <c r="QIN23" s="351"/>
      <c r="QIO23" s="351"/>
      <c r="QIP23" s="351"/>
      <c r="QIQ23" s="351"/>
      <c r="QIR23" s="351"/>
      <c r="QIS23" s="351"/>
      <c r="QIT23" s="351"/>
      <c r="QIU23" s="351"/>
      <c r="QIV23" s="351"/>
      <c r="QIW23" s="351"/>
      <c r="QIX23" s="351"/>
      <c r="QIY23" s="351"/>
      <c r="QIZ23" s="351"/>
      <c r="QJA23" s="351"/>
      <c r="QJB23" s="351"/>
      <c r="QJC23" s="351"/>
      <c r="QJD23" s="351"/>
      <c r="QJE23" s="351"/>
      <c r="QJF23" s="351"/>
      <c r="QJG23" s="351"/>
      <c r="QJH23" s="351"/>
      <c r="QJI23" s="351"/>
      <c r="QJJ23" s="351"/>
      <c r="QJK23" s="351"/>
      <c r="QJL23" s="351"/>
      <c r="QJM23" s="351"/>
      <c r="QJN23" s="351"/>
      <c r="QJO23" s="351"/>
      <c r="QJP23" s="351"/>
      <c r="QJQ23" s="351"/>
      <c r="QJR23" s="351"/>
      <c r="QJS23" s="351"/>
      <c r="QJT23" s="351"/>
      <c r="QJU23" s="351"/>
      <c r="QJV23" s="351"/>
      <c r="QJW23" s="351"/>
      <c r="QJX23" s="351"/>
      <c r="QJY23" s="351"/>
      <c r="QJZ23" s="351"/>
      <c r="QKA23" s="351"/>
      <c r="QKB23" s="351"/>
      <c r="QKC23" s="351"/>
      <c r="QKD23" s="351"/>
      <c r="QKE23" s="351"/>
      <c r="QKF23" s="351"/>
      <c r="QKG23" s="351"/>
      <c r="QKH23" s="351"/>
      <c r="QKI23" s="351"/>
      <c r="QKJ23" s="351"/>
      <c r="QKK23" s="351"/>
      <c r="QKL23" s="351"/>
      <c r="QKM23" s="351"/>
      <c r="QKN23" s="351"/>
      <c r="QKO23" s="351"/>
      <c r="QKP23" s="351"/>
      <c r="QKQ23" s="351"/>
      <c r="QKR23" s="351"/>
      <c r="QKS23" s="351"/>
      <c r="QKT23" s="351"/>
      <c r="QKU23" s="351"/>
      <c r="QKV23" s="351"/>
      <c r="QKW23" s="351"/>
      <c r="QKX23" s="351"/>
      <c r="QKY23" s="351"/>
      <c r="QKZ23" s="351"/>
      <c r="QLA23" s="351"/>
      <c r="QLB23" s="351"/>
      <c r="QLC23" s="351"/>
      <c r="QLD23" s="351"/>
      <c r="QLE23" s="351"/>
      <c r="QLF23" s="351"/>
      <c r="QLG23" s="351"/>
      <c r="QLH23" s="351"/>
      <c r="QLI23" s="351"/>
      <c r="QLJ23" s="351"/>
      <c r="QLK23" s="351"/>
      <c r="QLL23" s="351"/>
      <c r="QLM23" s="351"/>
      <c r="QLN23" s="351"/>
      <c r="QLO23" s="351"/>
      <c r="QLP23" s="351"/>
      <c r="QLQ23" s="351"/>
      <c r="QLR23" s="351"/>
      <c r="QLS23" s="351"/>
      <c r="QLT23" s="351"/>
      <c r="QLU23" s="351"/>
      <c r="QLV23" s="351"/>
      <c r="QLW23" s="351"/>
      <c r="QLX23" s="351"/>
      <c r="QLY23" s="351"/>
      <c r="QLZ23" s="351"/>
      <c r="QMA23" s="351"/>
      <c r="QMB23" s="351"/>
      <c r="QMC23" s="351"/>
      <c r="QMD23" s="351"/>
      <c r="QME23" s="351"/>
      <c r="QMF23" s="351"/>
      <c r="QMG23" s="351"/>
      <c r="QMH23" s="351"/>
      <c r="QMI23" s="351"/>
      <c r="QMJ23" s="351"/>
      <c r="QMK23" s="351"/>
      <c r="QML23" s="351"/>
      <c r="QMM23" s="351"/>
      <c r="QMN23" s="351"/>
      <c r="QMO23" s="351"/>
      <c r="QMP23" s="351"/>
      <c r="QMQ23" s="351"/>
      <c r="QMR23" s="351"/>
      <c r="QMS23" s="351"/>
      <c r="QMT23" s="351"/>
      <c r="QMU23" s="351"/>
      <c r="QMV23" s="351"/>
      <c r="QMW23" s="351"/>
      <c r="QMX23" s="351"/>
      <c r="QMY23" s="351"/>
      <c r="QMZ23" s="351"/>
      <c r="QNA23" s="351"/>
      <c r="QNB23" s="351"/>
      <c r="QNC23" s="351"/>
      <c r="QND23" s="351"/>
      <c r="QNE23" s="351"/>
      <c r="QNF23" s="351"/>
      <c r="QNG23" s="351"/>
      <c r="QNH23" s="351"/>
      <c r="QNI23" s="351"/>
      <c r="QNJ23" s="351"/>
      <c r="QNK23" s="351"/>
      <c r="QNL23" s="351"/>
      <c r="QNM23" s="351"/>
      <c r="QNN23" s="351"/>
      <c r="QNO23" s="351"/>
      <c r="QNP23" s="351"/>
      <c r="QNQ23" s="351"/>
      <c r="QNR23" s="351"/>
      <c r="QNS23" s="351"/>
      <c r="QNT23" s="351"/>
      <c r="QNU23" s="351"/>
      <c r="QNV23" s="351"/>
      <c r="QNW23" s="351"/>
      <c r="QNX23" s="351"/>
      <c r="QNY23" s="351"/>
      <c r="QNZ23" s="351"/>
      <c r="QOA23" s="351"/>
      <c r="QOB23" s="351"/>
      <c r="QOC23" s="351"/>
      <c r="QOD23" s="351"/>
      <c r="QOE23" s="351"/>
      <c r="QOF23" s="351"/>
      <c r="QOG23" s="351"/>
      <c r="QOH23" s="351"/>
      <c r="QOI23" s="351"/>
      <c r="QOJ23" s="351"/>
      <c r="QOK23" s="351"/>
      <c r="QOL23" s="351"/>
      <c r="QOM23" s="351"/>
      <c r="QON23" s="351"/>
      <c r="QOO23" s="351"/>
      <c r="QOP23" s="351"/>
      <c r="QOQ23" s="351"/>
      <c r="QOR23" s="351"/>
      <c r="QOS23" s="351"/>
      <c r="QOT23" s="351"/>
      <c r="QOU23" s="351"/>
      <c r="QOV23" s="351"/>
      <c r="QOW23" s="351"/>
      <c r="QOX23" s="351"/>
      <c r="QOY23" s="351"/>
      <c r="QOZ23" s="351"/>
      <c r="QPA23" s="351"/>
      <c r="QPB23" s="351"/>
      <c r="QPC23" s="351"/>
      <c r="QPD23" s="351"/>
      <c r="QPE23" s="351"/>
      <c r="QPF23" s="351"/>
      <c r="QPG23" s="351"/>
      <c r="QPH23" s="351"/>
      <c r="QPI23" s="351"/>
      <c r="QPJ23" s="351"/>
      <c r="QPK23" s="351"/>
      <c r="QPL23" s="351"/>
      <c r="QPM23" s="351"/>
      <c r="QPN23" s="351"/>
      <c r="QPO23" s="351"/>
      <c r="QPP23" s="351"/>
      <c r="QPQ23" s="351"/>
      <c r="QPR23" s="351"/>
      <c r="QPS23" s="351"/>
      <c r="QPT23" s="351"/>
      <c r="QPU23" s="351"/>
      <c r="QPV23" s="351"/>
      <c r="QPW23" s="351"/>
      <c r="QPX23" s="351"/>
      <c r="QPY23" s="351"/>
      <c r="QPZ23" s="351"/>
      <c r="QQA23" s="351"/>
      <c r="QQB23" s="351"/>
      <c r="QQC23" s="351"/>
      <c r="QQD23" s="351"/>
      <c r="QQE23" s="351"/>
      <c r="QQF23" s="351"/>
      <c r="QQG23" s="351"/>
      <c r="QQH23" s="351"/>
      <c r="QQI23" s="351"/>
      <c r="QQJ23" s="351"/>
      <c r="QQK23" s="351"/>
      <c r="QQL23" s="351"/>
      <c r="QQM23" s="351"/>
      <c r="QQN23" s="351"/>
      <c r="QQO23" s="351"/>
      <c r="QQP23" s="351"/>
      <c r="QQQ23" s="351"/>
      <c r="QQR23" s="351"/>
      <c r="QQS23" s="351"/>
      <c r="QQT23" s="351"/>
      <c r="QQU23" s="351"/>
      <c r="QQV23" s="351"/>
      <c r="QQW23" s="351"/>
      <c r="QQX23" s="351"/>
      <c r="QQY23" s="351"/>
      <c r="QQZ23" s="351"/>
      <c r="QRA23" s="351"/>
      <c r="QRB23" s="351"/>
      <c r="QRC23" s="351"/>
      <c r="QRD23" s="351"/>
      <c r="QRE23" s="351"/>
      <c r="QRF23" s="351"/>
      <c r="QRG23" s="351"/>
      <c r="QRH23" s="351"/>
      <c r="QRI23" s="351"/>
      <c r="QRJ23" s="351"/>
      <c r="QRK23" s="351"/>
      <c r="QRL23" s="351"/>
      <c r="QRM23" s="351"/>
      <c r="QRN23" s="351"/>
      <c r="QRO23" s="351"/>
      <c r="QRP23" s="351"/>
      <c r="QRQ23" s="351"/>
      <c r="QRR23" s="351"/>
      <c r="QRS23" s="351"/>
      <c r="QRT23" s="351"/>
      <c r="QRU23" s="351"/>
      <c r="QRV23" s="351"/>
      <c r="QRW23" s="351"/>
      <c r="QRX23" s="351"/>
      <c r="QRY23" s="351"/>
      <c r="QRZ23" s="351"/>
      <c r="QSA23" s="351"/>
      <c r="QSB23" s="351"/>
      <c r="QSC23" s="351"/>
      <c r="QSD23" s="351"/>
      <c r="QSE23" s="351"/>
      <c r="QSF23" s="351"/>
      <c r="QSG23" s="351"/>
      <c r="QSH23" s="351"/>
      <c r="QSI23" s="351"/>
      <c r="QSJ23" s="351"/>
      <c r="QSK23" s="351"/>
      <c r="QSL23" s="351"/>
      <c r="QSM23" s="351"/>
      <c r="QSN23" s="351"/>
      <c r="QSO23" s="351"/>
      <c r="QSP23" s="351"/>
      <c r="QSQ23" s="351"/>
      <c r="QSR23" s="351"/>
      <c r="QSS23" s="351"/>
      <c r="QST23" s="351"/>
      <c r="QSU23" s="351"/>
      <c r="QSV23" s="351"/>
      <c r="QSW23" s="351"/>
      <c r="QSX23" s="351"/>
      <c r="QSY23" s="351"/>
      <c r="QSZ23" s="351"/>
      <c r="QTA23" s="351"/>
      <c r="QTB23" s="351"/>
      <c r="QTC23" s="351"/>
      <c r="QTD23" s="351"/>
      <c r="QTE23" s="351"/>
      <c r="QTF23" s="351"/>
      <c r="QTG23" s="351"/>
      <c r="QTH23" s="351"/>
      <c r="QTI23" s="351"/>
      <c r="QTJ23" s="351"/>
      <c r="QTK23" s="351"/>
      <c r="QTL23" s="351"/>
      <c r="QTM23" s="351"/>
      <c r="QTN23" s="351"/>
      <c r="QTO23" s="351"/>
      <c r="QTP23" s="351"/>
      <c r="QTQ23" s="351"/>
      <c r="QTR23" s="351"/>
      <c r="QTS23" s="351"/>
      <c r="QTT23" s="351"/>
      <c r="QTU23" s="351"/>
      <c r="QTV23" s="351"/>
      <c r="QTW23" s="351"/>
      <c r="QTX23" s="351"/>
      <c r="QTY23" s="351"/>
      <c r="QTZ23" s="351"/>
      <c r="QUA23" s="351"/>
      <c r="QUB23" s="351"/>
      <c r="QUC23" s="351"/>
      <c r="QUD23" s="351"/>
      <c r="QUE23" s="351"/>
      <c r="QUF23" s="351"/>
      <c r="QUG23" s="351"/>
      <c r="QUH23" s="351"/>
      <c r="QUI23" s="351"/>
      <c r="QUJ23" s="351"/>
      <c r="QUK23" s="351"/>
      <c r="QUL23" s="351"/>
      <c r="QUM23" s="351"/>
      <c r="QUN23" s="351"/>
      <c r="QUO23" s="351"/>
      <c r="QUP23" s="351"/>
      <c r="QUQ23" s="351"/>
      <c r="QUR23" s="351"/>
      <c r="QUS23" s="351"/>
      <c r="QUT23" s="351"/>
      <c r="QUU23" s="351"/>
      <c r="QUV23" s="351"/>
      <c r="QUW23" s="351"/>
      <c r="QUX23" s="351"/>
      <c r="QUY23" s="351"/>
      <c r="QUZ23" s="351"/>
      <c r="QVA23" s="351"/>
      <c r="QVB23" s="351"/>
      <c r="QVC23" s="351"/>
      <c r="QVD23" s="351"/>
      <c r="QVE23" s="351"/>
      <c r="QVF23" s="351"/>
      <c r="QVG23" s="351"/>
      <c r="QVH23" s="351"/>
      <c r="QVI23" s="351"/>
      <c r="QVJ23" s="351"/>
      <c r="QVK23" s="351"/>
      <c r="QVL23" s="351"/>
      <c r="QVM23" s="351"/>
      <c r="QVN23" s="351"/>
      <c r="QVO23" s="351"/>
      <c r="QVP23" s="351"/>
      <c r="QVQ23" s="351"/>
      <c r="QVR23" s="351"/>
      <c r="QVS23" s="351"/>
      <c r="QVT23" s="351"/>
      <c r="QVU23" s="351"/>
      <c r="QVV23" s="351"/>
      <c r="QVW23" s="351"/>
      <c r="QVX23" s="351"/>
      <c r="QVY23" s="351"/>
      <c r="QVZ23" s="351"/>
      <c r="QWA23" s="351"/>
      <c r="QWB23" s="351"/>
      <c r="QWC23" s="351"/>
      <c r="QWD23" s="351"/>
      <c r="QWE23" s="351"/>
      <c r="QWF23" s="351"/>
      <c r="QWG23" s="351"/>
      <c r="QWH23" s="351"/>
      <c r="QWI23" s="351"/>
      <c r="QWJ23" s="351"/>
      <c r="QWK23" s="351"/>
      <c r="QWL23" s="351"/>
      <c r="QWM23" s="351"/>
      <c r="QWN23" s="351"/>
      <c r="QWO23" s="351"/>
      <c r="QWP23" s="351"/>
      <c r="QWQ23" s="351"/>
      <c r="QWR23" s="351"/>
      <c r="QWS23" s="351"/>
      <c r="QWT23" s="351"/>
      <c r="QWU23" s="351"/>
      <c r="QWV23" s="351"/>
      <c r="QWW23" s="351"/>
      <c r="QWX23" s="351"/>
      <c r="QWY23" s="351"/>
      <c r="QWZ23" s="351"/>
      <c r="QXA23" s="351"/>
      <c r="QXB23" s="351"/>
      <c r="QXC23" s="351"/>
      <c r="QXD23" s="351"/>
      <c r="QXE23" s="351"/>
      <c r="QXF23" s="351"/>
      <c r="QXG23" s="351"/>
      <c r="QXH23" s="351"/>
      <c r="QXI23" s="351"/>
      <c r="QXJ23" s="351"/>
      <c r="QXK23" s="351"/>
      <c r="QXL23" s="351"/>
      <c r="QXM23" s="351"/>
      <c r="QXN23" s="351"/>
      <c r="QXO23" s="351"/>
      <c r="QXP23" s="351"/>
      <c r="QXQ23" s="351"/>
      <c r="QXR23" s="351"/>
      <c r="QXS23" s="351"/>
      <c r="QXT23" s="351"/>
      <c r="QXU23" s="351"/>
      <c r="QXV23" s="351"/>
      <c r="QXW23" s="351"/>
      <c r="QXX23" s="351"/>
      <c r="QXY23" s="351"/>
      <c r="QXZ23" s="351"/>
      <c r="QYA23" s="351"/>
      <c r="QYB23" s="351"/>
      <c r="QYC23" s="351"/>
      <c r="QYD23" s="351"/>
      <c r="QYE23" s="351"/>
      <c r="QYF23" s="351"/>
      <c r="QYG23" s="351"/>
      <c r="QYH23" s="351"/>
      <c r="QYI23" s="351"/>
      <c r="QYJ23" s="351"/>
      <c r="QYK23" s="351"/>
      <c r="QYL23" s="351"/>
      <c r="QYM23" s="351"/>
      <c r="QYN23" s="351"/>
      <c r="QYO23" s="351"/>
      <c r="QYP23" s="351"/>
      <c r="QYQ23" s="351"/>
      <c r="QYR23" s="351"/>
      <c r="QYS23" s="351"/>
      <c r="QYT23" s="351"/>
      <c r="QYU23" s="351"/>
      <c r="QYV23" s="351"/>
      <c r="QYW23" s="351"/>
      <c r="QYX23" s="351"/>
      <c r="QYY23" s="351"/>
      <c r="QYZ23" s="351"/>
      <c r="QZA23" s="351"/>
      <c r="QZB23" s="351"/>
      <c r="QZC23" s="351"/>
      <c r="QZD23" s="351"/>
      <c r="QZE23" s="351"/>
      <c r="QZF23" s="351"/>
      <c r="QZG23" s="351"/>
      <c r="QZH23" s="351"/>
      <c r="QZI23" s="351"/>
      <c r="QZJ23" s="351"/>
      <c r="QZK23" s="351"/>
      <c r="QZL23" s="351"/>
      <c r="QZM23" s="351"/>
      <c r="QZN23" s="351"/>
      <c r="QZO23" s="351"/>
      <c r="QZP23" s="351"/>
      <c r="QZQ23" s="351"/>
      <c r="QZR23" s="351"/>
      <c r="QZS23" s="351"/>
      <c r="QZT23" s="351"/>
      <c r="QZU23" s="351"/>
      <c r="QZV23" s="351"/>
      <c r="QZW23" s="351"/>
      <c r="QZX23" s="351"/>
      <c r="QZY23" s="351"/>
      <c r="QZZ23" s="351"/>
      <c r="RAA23" s="351"/>
      <c r="RAB23" s="351"/>
      <c r="RAC23" s="351"/>
      <c r="RAD23" s="351"/>
      <c r="RAE23" s="351"/>
      <c r="RAF23" s="351"/>
      <c r="RAG23" s="351"/>
      <c r="RAH23" s="351"/>
      <c r="RAI23" s="351"/>
      <c r="RAJ23" s="351"/>
      <c r="RAK23" s="351"/>
      <c r="RAL23" s="351"/>
      <c r="RAM23" s="351"/>
      <c r="RAN23" s="351"/>
      <c r="RAO23" s="351"/>
      <c r="RAP23" s="351"/>
      <c r="RAQ23" s="351"/>
      <c r="RAR23" s="351"/>
      <c r="RAS23" s="351"/>
      <c r="RAT23" s="351"/>
      <c r="RAU23" s="351"/>
      <c r="RAV23" s="351"/>
      <c r="RAW23" s="351"/>
      <c r="RAX23" s="351"/>
      <c r="RAY23" s="351"/>
      <c r="RAZ23" s="351"/>
      <c r="RBA23" s="351"/>
      <c r="RBB23" s="351"/>
      <c r="RBC23" s="351"/>
      <c r="RBD23" s="351"/>
      <c r="RBE23" s="351"/>
      <c r="RBF23" s="351"/>
      <c r="RBG23" s="351"/>
      <c r="RBH23" s="351"/>
      <c r="RBI23" s="351"/>
      <c r="RBJ23" s="351"/>
      <c r="RBK23" s="351"/>
      <c r="RBL23" s="351"/>
      <c r="RBM23" s="351"/>
      <c r="RBN23" s="351"/>
      <c r="RBO23" s="351"/>
      <c r="RBP23" s="351"/>
      <c r="RBQ23" s="351"/>
      <c r="RBR23" s="351"/>
      <c r="RBS23" s="351"/>
      <c r="RBT23" s="351"/>
      <c r="RBU23" s="351"/>
      <c r="RBV23" s="351"/>
      <c r="RBW23" s="351"/>
      <c r="RBX23" s="351"/>
      <c r="RBY23" s="351"/>
      <c r="RBZ23" s="351"/>
      <c r="RCA23" s="351"/>
      <c r="RCB23" s="351"/>
      <c r="RCC23" s="351"/>
      <c r="RCD23" s="351"/>
      <c r="RCE23" s="351"/>
      <c r="RCF23" s="351"/>
      <c r="RCG23" s="351"/>
      <c r="RCH23" s="351"/>
      <c r="RCI23" s="351"/>
      <c r="RCJ23" s="351"/>
      <c r="RCK23" s="351"/>
      <c r="RCL23" s="351"/>
      <c r="RCM23" s="351"/>
      <c r="RCN23" s="351"/>
      <c r="RCO23" s="351"/>
      <c r="RCP23" s="351"/>
      <c r="RCQ23" s="351"/>
      <c r="RCR23" s="351"/>
      <c r="RCS23" s="351"/>
      <c r="RCT23" s="351"/>
      <c r="RCU23" s="351"/>
      <c r="RCV23" s="351"/>
      <c r="RCW23" s="351"/>
      <c r="RCX23" s="351"/>
      <c r="RCY23" s="351"/>
      <c r="RCZ23" s="351"/>
      <c r="RDA23" s="351"/>
      <c r="RDB23" s="351"/>
      <c r="RDC23" s="351"/>
      <c r="RDD23" s="351"/>
      <c r="RDE23" s="351"/>
      <c r="RDF23" s="351"/>
      <c r="RDG23" s="351"/>
      <c r="RDH23" s="351"/>
      <c r="RDI23" s="351"/>
      <c r="RDJ23" s="351"/>
      <c r="RDK23" s="351"/>
      <c r="RDL23" s="351"/>
      <c r="RDM23" s="351"/>
      <c r="RDN23" s="351"/>
      <c r="RDO23" s="351"/>
      <c r="RDP23" s="351"/>
      <c r="RDQ23" s="351"/>
      <c r="RDR23" s="351"/>
      <c r="RDS23" s="351"/>
      <c r="RDT23" s="351"/>
      <c r="RDU23" s="351"/>
      <c r="RDV23" s="351"/>
      <c r="RDW23" s="351"/>
      <c r="RDX23" s="351"/>
      <c r="RDY23" s="351"/>
      <c r="RDZ23" s="351"/>
      <c r="REA23" s="351"/>
      <c r="REB23" s="351"/>
      <c r="REC23" s="351"/>
      <c r="RED23" s="351"/>
      <c r="REE23" s="351"/>
      <c r="REF23" s="351"/>
      <c r="REG23" s="351"/>
      <c r="REH23" s="351"/>
      <c r="REI23" s="351"/>
      <c r="REJ23" s="351"/>
      <c r="REK23" s="351"/>
      <c r="REL23" s="351"/>
      <c r="REM23" s="351"/>
      <c r="REN23" s="351"/>
      <c r="REO23" s="351"/>
      <c r="REP23" s="351"/>
      <c r="REQ23" s="351"/>
      <c r="RER23" s="351"/>
      <c r="RES23" s="351"/>
      <c r="RET23" s="351"/>
      <c r="REU23" s="351"/>
      <c r="REV23" s="351"/>
      <c r="REW23" s="351"/>
      <c r="REX23" s="351"/>
      <c r="REY23" s="351"/>
      <c r="REZ23" s="351"/>
      <c r="RFA23" s="351"/>
      <c r="RFB23" s="351"/>
      <c r="RFC23" s="351"/>
      <c r="RFD23" s="351"/>
      <c r="RFE23" s="351"/>
      <c r="RFF23" s="351"/>
      <c r="RFG23" s="351"/>
      <c r="RFH23" s="351"/>
      <c r="RFI23" s="351"/>
      <c r="RFJ23" s="351"/>
      <c r="RFK23" s="351"/>
      <c r="RFL23" s="351"/>
      <c r="RFM23" s="351"/>
      <c r="RFN23" s="351"/>
      <c r="RFO23" s="351"/>
      <c r="RFP23" s="351"/>
      <c r="RFQ23" s="351"/>
      <c r="RFR23" s="351"/>
      <c r="RFS23" s="351"/>
      <c r="RFT23" s="351"/>
      <c r="RFU23" s="351"/>
      <c r="RFV23" s="351"/>
      <c r="RFW23" s="351"/>
      <c r="RFX23" s="351"/>
      <c r="RFY23" s="351"/>
      <c r="RFZ23" s="351"/>
      <c r="RGA23" s="351"/>
      <c r="RGB23" s="351"/>
      <c r="RGC23" s="351"/>
      <c r="RGD23" s="351"/>
      <c r="RGE23" s="351"/>
      <c r="RGF23" s="351"/>
      <c r="RGG23" s="351"/>
      <c r="RGH23" s="351"/>
      <c r="RGI23" s="351"/>
      <c r="RGJ23" s="351"/>
      <c r="RGK23" s="351"/>
      <c r="RGL23" s="351"/>
      <c r="RGM23" s="351"/>
      <c r="RGN23" s="351"/>
      <c r="RGO23" s="351"/>
      <c r="RGP23" s="351"/>
      <c r="RGQ23" s="351"/>
      <c r="RGR23" s="351"/>
      <c r="RGS23" s="351"/>
      <c r="RGT23" s="351"/>
      <c r="RGU23" s="351"/>
      <c r="RGV23" s="351"/>
      <c r="RGW23" s="351"/>
      <c r="RGX23" s="351"/>
      <c r="RGY23" s="351"/>
      <c r="RGZ23" s="351"/>
      <c r="RHA23" s="351"/>
      <c r="RHB23" s="351"/>
      <c r="RHC23" s="351"/>
      <c r="RHD23" s="351"/>
      <c r="RHE23" s="351"/>
      <c r="RHF23" s="351"/>
      <c r="RHG23" s="351"/>
      <c r="RHH23" s="351"/>
      <c r="RHI23" s="351"/>
      <c r="RHJ23" s="351"/>
      <c r="RHK23" s="351"/>
      <c r="RHL23" s="351"/>
      <c r="RHM23" s="351"/>
      <c r="RHN23" s="351"/>
      <c r="RHO23" s="351"/>
      <c r="RHP23" s="351"/>
      <c r="RHQ23" s="351"/>
      <c r="RHR23" s="351"/>
      <c r="RHS23" s="351"/>
      <c r="RHT23" s="351"/>
      <c r="RHU23" s="351"/>
      <c r="RHV23" s="351"/>
      <c r="RHW23" s="351"/>
      <c r="RHX23" s="351"/>
      <c r="RHY23" s="351"/>
      <c r="RHZ23" s="351"/>
      <c r="RIA23" s="351"/>
      <c r="RIB23" s="351"/>
      <c r="RIC23" s="351"/>
      <c r="RID23" s="351"/>
      <c r="RIE23" s="351"/>
      <c r="RIF23" s="351"/>
      <c r="RIG23" s="351"/>
      <c r="RIH23" s="351"/>
      <c r="RII23" s="351"/>
      <c r="RIJ23" s="351"/>
      <c r="RIK23" s="351"/>
      <c r="RIL23" s="351"/>
      <c r="RIM23" s="351"/>
      <c r="RIN23" s="351"/>
      <c r="RIO23" s="351"/>
      <c r="RIP23" s="351"/>
      <c r="RIQ23" s="351"/>
      <c r="RIR23" s="351"/>
      <c r="RIS23" s="351"/>
      <c r="RIT23" s="351"/>
      <c r="RIU23" s="351"/>
      <c r="RIV23" s="351"/>
      <c r="RIW23" s="351"/>
      <c r="RIX23" s="351"/>
      <c r="RIY23" s="351"/>
      <c r="RIZ23" s="351"/>
      <c r="RJA23" s="351"/>
      <c r="RJB23" s="351"/>
      <c r="RJC23" s="351"/>
      <c r="RJD23" s="351"/>
      <c r="RJE23" s="351"/>
      <c r="RJF23" s="351"/>
      <c r="RJG23" s="351"/>
      <c r="RJH23" s="351"/>
      <c r="RJI23" s="351"/>
      <c r="RJJ23" s="351"/>
      <c r="RJK23" s="351"/>
      <c r="RJL23" s="351"/>
      <c r="RJM23" s="351"/>
      <c r="RJN23" s="351"/>
      <c r="RJO23" s="351"/>
      <c r="RJP23" s="351"/>
      <c r="RJQ23" s="351"/>
      <c r="RJR23" s="351"/>
      <c r="RJS23" s="351"/>
      <c r="RJT23" s="351"/>
      <c r="RJU23" s="351"/>
      <c r="RJV23" s="351"/>
      <c r="RJW23" s="351"/>
      <c r="RJX23" s="351"/>
      <c r="RJY23" s="351"/>
      <c r="RJZ23" s="351"/>
      <c r="RKA23" s="351"/>
      <c r="RKB23" s="351"/>
      <c r="RKC23" s="351"/>
      <c r="RKD23" s="351"/>
      <c r="RKE23" s="351"/>
      <c r="RKF23" s="351"/>
      <c r="RKG23" s="351"/>
      <c r="RKH23" s="351"/>
      <c r="RKI23" s="351"/>
      <c r="RKJ23" s="351"/>
      <c r="RKK23" s="351"/>
      <c r="RKL23" s="351"/>
      <c r="RKM23" s="351"/>
      <c r="RKN23" s="351"/>
      <c r="RKO23" s="351"/>
      <c r="RKP23" s="351"/>
      <c r="RKQ23" s="351"/>
      <c r="RKR23" s="351"/>
      <c r="RKS23" s="351"/>
      <c r="RKT23" s="351"/>
      <c r="RKU23" s="351"/>
      <c r="RKV23" s="351"/>
      <c r="RKW23" s="351"/>
      <c r="RKX23" s="351"/>
      <c r="RKY23" s="351"/>
      <c r="RKZ23" s="351"/>
      <c r="RLA23" s="351"/>
      <c r="RLB23" s="351"/>
      <c r="RLC23" s="351"/>
      <c r="RLD23" s="351"/>
      <c r="RLE23" s="351"/>
      <c r="RLF23" s="351"/>
      <c r="RLG23" s="351"/>
      <c r="RLH23" s="351"/>
      <c r="RLI23" s="351"/>
      <c r="RLJ23" s="351"/>
      <c r="RLK23" s="351"/>
      <c r="RLL23" s="351"/>
      <c r="RLM23" s="351"/>
      <c r="RLN23" s="351"/>
      <c r="RLO23" s="351"/>
      <c r="RLP23" s="351"/>
      <c r="RLQ23" s="351"/>
      <c r="RLR23" s="351"/>
      <c r="RLS23" s="351"/>
      <c r="RLT23" s="351"/>
      <c r="RLU23" s="351"/>
      <c r="RLV23" s="351"/>
      <c r="RLW23" s="351"/>
      <c r="RLX23" s="351"/>
      <c r="RLY23" s="351"/>
      <c r="RLZ23" s="351"/>
      <c r="RMA23" s="351"/>
      <c r="RMB23" s="351"/>
      <c r="RMC23" s="351"/>
      <c r="RMD23" s="351"/>
      <c r="RME23" s="351"/>
      <c r="RMF23" s="351"/>
      <c r="RMG23" s="351"/>
      <c r="RMH23" s="351"/>
      <c r="RMI23" s="351"/>
      <c r="RMJ23" s="351"/>
      <c r="RMK23" s="351"/>
      <c r="RML23" s="351"/>
      <c r="RMM23" s="351"/>
      <c r="RMN23" s="351"/>
      <c r="RMO23" s="351"/>
      <c r="RMP23" s="351"/>
      <c r="RMQ23" s="351"/>
      <c r="RMR23" s="351"/>
      <c r="RMS23" s="351"/>
      <c r="RMT23" s="351"/>
      <c r="RMU23" s="351"/>
      <c r="RMV23" s="351"/>
      <c r="RMW23" s="351"/>
      <c r="RMX23" s="351"/>
      <c r="RMY23" s="351"/>
      <c r="RMZ23" s="351"/>
      <c r="RNA23" s="351"/>
      <c r="RNB23" s="351"/>
      <c r="RNC23" s="351"/>
      <c r="RND23" s="351"/>
      <c r="RNE23" s="351"/>
      <c r="RNF23" s="351"/>
      <c r="RNG23" s="351"/>
      <c r="RNH23" s="351"/>
      <c r="RNI23" s="351"/>
      <c r="RNJ23" s="351"/>
      <c r="RNK23" s="351"/>
      <c r="RNL23" s="351"/>
      <c r="RNM23" s="351"/>
      <c r="RNN23" s="351"/>
      <c r="RNO23" s="351"/>
      <c r="RNP23" s="351"/>
      <c r="RNQ23" s="351"/>
      <c r="RNR23" s="351"/>
      <c r="RNS23" s="351"/>
      <c r="RNT23" s="351"/>
      <c r="RNU23" s="351"/>
      <c r="RNV23" s="351"/>
      <c r="RNW23" s="351"/>
      <c r="RNX23" s="351"/>
      <c r="RNY23" s="351"/>
      <c r="RNZ23" s="351"/>
      <c r="ROA23" s="351"/>
      <c r="ROB23" s="351"/>
      <c r="ROC23" s="351"/>
      <c r="ROD23" s="351"/>
      <c r="ROE23" s="351"/>
      <c r="ROF23" s="351"/>
      <c r="ROG23" s="351"/>
      <c r="ROH23" s="351"/>
      <c r="ROI23" s="351"/>
      <c r="ROJ23" s="351"/>
      <c r="ROK23" s="351"/>
      <c r="ROL23" s="351"/>
      <c r="ROM23" s="351"/>
      <c r="RON23" s="351"/>
      <c r="ROO23" s="351"/>
      <c r="ROP23" s="351"/>
      <c r="ROQ23" s="351"/>
      <c r="ROR23" s="351"/>
      <c r="ROS23" s="351"/>
      <c r="ROT23" s="351"/>
      <c r="ROU23" s="351"/>
      <c r="ROV23" s="351"/>
      <c r="ROW23" s="351"/>
      <c r="ROX23" s="351"/>
      <c r="ROY23" s="351"/>
      <c r="ROZ23" s="351"/>
      <c r="RPA23" s="351"/>
      <c r="RPB23" s="351"/>
      <c r="RPC23" s="351"/>
      <c r="RPD23" s="351"/>
      <c r="RPE23" s="351"/>
      <c r="RPF23" s="351"/>
      <c r="RPG23" s="351"/>
      <c r="RPH23" s="351"/>
      <c r="RPI23" s="351"/>
      <c r="RPJ23" s="351"/>
      <c r="RPK23" s="351"/>
      <c r="RPL23" s="351"/>
      <c r="RPM23" s="351"/>
      <c r="RPN23" s="351"/>
      <c r="RPO23" s="351"/>
      <c r="RPP23" s="351"/>
      <c r="RPQ23" s="351"/>
      <c r="RPR23" s="351"/>
      <c r="RPS23" s="351"/>
      <c r="RPT23" s="351"/>
      <c r="RPU23" s="351"/>
      <c r="RPV23" s="351"/>
      <c r="RPW23" s="351"/>
      <c r="RPX23" s="351"/>
      <c r="RPY23" s="351"/>
      <c r="RPZ23" s="351"/>
      <c r="RQA23" s="351"/>
      <c r="RQB23" s="351"/>
      <c r="RQC23" s="351"/>
      <c r="RQD23" s="351"/>
      <c r="RQE23" s="351"/>
      <c r="RQF23" s="351"/>
      <c r="RQG23" s="351"/>
      <c r="RQH23" s="351"/>
      <c r="RQI23" s="351"/>
      <c r="RQJ23" s="351"/>
      <c r="RQK23" s="351"/>
      <c r="RQL23" s="351"/>
      <c r="RQM23" s="351"/>
      <c r="RQN23" s="351"/>
      <c r="RQO23" s="351"/>
      <c r="RQP23" s="351"/>
      <c r="RQQ23" s="351"/>
      <c r="RQR23" s="351"/>
      <c r="RQS23" s="351"/>
      <c r="RQT23" s="351"/>
      <c r="RQU23" s="351"/>
      <c r="RQV23" s="351"/>
      <c r="RQW23" s="351"/>
      <c r="RQX23" s="351"/>
      <c r="RQY23" s="351"/>
      <c r="RQZ23" s="351"/>
      <c r="RRA23" s="351"/>
      <c r="RRB23" s="351"/>
      <c r="RRC23" s="351"/>
      <c r="RRD23" s="351"/>
      <c r="RRE23" s="351"/>
      <c r="RRF23" s="351"/>
      <c r="RRG23" s="351"/>
      <c r="RRH23" s="351"/>
      <c r="RRI23" s="351"/>
      <c r="RRJ23" s="351"/>
      <c r="RRK23" s="351"/>
      <c r="RRL23" s="351"/>
      <c r="RRM23" s="351"/>
      <c r="RRN23" s="351"/>
      <c r="RRO23" s="351"/>
      <c r="RRP23" s="351"/>
      <c r="RRQ23" s="351"/>
      <c r="RRR23" s="351"/>
      <c r="RRS23" s="351"/>
      <c r="RRT23" s="351"/>
      <c r="RRU23" s="351"/>
      <c r="RRV23" s="351"/>
      <c r="RRW23" s="351"/>
      <c r="RRX23" s="351"/>
      <c r="RRY23" s="351"/>
      <c r="RRZ23" s="351"/>
      <c r="RSA23" s="351"/>
      <c r="RSB23" s="351"/>
      <c r="RSC23" s="351"/>
      <c r="RSD23" s="351"/>
      <c r="RSE23" s="351"/>
      <c r="RSF23" s="351"/>
      <c r="RSG23" s="351"/>
      <c r="RSH23" s="351"/>
      <c r="RSI23" s="351"/>
      <c r="RSJ23" s="351"/>
      <c r="RSK23" s="351"/>
      <c r="RSL23" s="351"/>
      <c r="RSM23" s="351"/>
      <c r="RSN23" s="351"/>
      <c r="RSO23" s="351"/>
      <c r="RSP23" s="351"/>
      <c r="RSQ23" s="351"/>
      <c r="RSR23" s="351"/>
      <c r="RSS23" s="351"/>
      <c r="RST23" s="351"/>
      <c r="RSU23" s="351"/>
      <c r="RSV23" s="351"/>
      <c r="RSW23" s="351"/>
      <c r="RSX23" s="351"/>
      <c r="RSY23" s="351"/>
      <c r="RSZ23" s="351"/>
      <c r="RTA23" s="351"/>
      <c r="RTB23" s="351"/>
      <c r="RTC23" s="351"/>
      <c r="RTD23" s="351"/>
      <c r="RTE23" s="351"/>
      <c r="RTF23" s="351"/>
      <c r="RTG23" s="351"/>
      <c r="RTH23" s="351"/>
      <c r="RTI23" s="351"/>
      <c r="RTJ23" s="351"/>
      <c r="RTK23" s="351"/>
      <c r="RTL23" s="351"/>
      <c r="RTM23" s="351"/>
      <c r="RTN23" s="351"/>
      <c r="RTO23" s="351"/>
      <c r="RTP23" s="351"/>
      <c r="RTQ23" s="351"/>
      <c r="RTR23" s="351"/>
      <c r="RTS23" s="351"/>
      <c r="RTT23" s="351"/>
      <c r="RTU23" s="351"/>
      <c r="RTV23" s="351"/>
      <c r="RTW23" s="351"/>
      <c r="RTX23" s="351"/>
      <c r="RTY23" s="351"/>
      <c r="RTZ23" s="351"/>
      <c r="RUA23" s="351"/>
      <c r="RUB23" s="351"/>
      <c r="RUC23" s="351"/>
      <c r="RUD23" s="351"/>
      <c r="RUE23" s="351"/>
      <c r="RUF23" s="351"/>
      <c r="RUG23" s="351"/>
      <c r="RUH23" s="351"/>
      <c r="RUI23" s="351"/>
      <c r="RUJ23" s="351"/>
      <c r="RUK23" s="351"/>
      <c r="RUL23" s="351"/>
      <c r="RUM23" s="351"/>
      <c r="RUN23" s="351"/>
      <c r="RUO23" s="351"/>
      <c r="RUP23" s="351"/>
      <c r="RUQ23" s="351"/>
      <c r="RUR23" s="351"/>
      <c r="RUS23" s="351"/>
      <c r="RUT23" s="351"/>
      <c r="RUU23" s="351"/>
      <c r="RUV23" s="351"/>
      <c r="RUW23" s="351"/>
      <c r="RUX23" s="351"/>
      <c r="RUY23" s="351"/>
      <c r="RUZ23" s="351"/>
      <c r="RVA23" s="351"/>
      <c r="RVB23" s="351"/>
      <c r="RVC23" s="351"/>
      <c r="RVD23" s="351"/>
      <c r="RVE23" s="351"/>
      <c r="RVF23" s="351"/>
      <c r="RVG23" s="351"/>
      <c r="RVH23" s="351"/>
      <c r="RVI23" s="351"/>
      <c r="RVJ23" s="351"/>
      <c r="RVK23" s="351"/>
      <c r="RVL23" s="351"/>
      <c r="RVM23" s="351"/>
      <c r="RVN23" s="351"/>
      <c r="RVO23" s="351"/>
      <c r="RVP23" s="351"/>
      <c r="RVQ23" s="351"/>
      <c r="RVR23" s="351"/>
      <c r="RVS23" s="351"/>
      <c r="RVT23" s="351"/>
      <c r="RVU23" s="351"/>
      <c r="RVV23" s="351"/>
      <c r="RVW23" s="351"/>
      <c r="RVX23" s="351"/>
      <c r="RVY23" s="351"/>
      <c r="RVZ23" s="351"/>
      <c r="RWA23" s="351"/>
      <c r="RWB23" s="351"/>
      <c r="RWC23" s="351"/>
      <c r="RWD23" s="351"/>
      <c r="RWE23" s="351"/>
      <c r="RWF23" s="351"/>
      <c r="RWG23" s="351"/>
      <c r="RWH23" s="351"/>
      <c r="RWI23" s="351"/>
      <c r="RWJ23" s="351"/>
      <c r="RWK23" s="351"/>
      <c r="RWL23" s="351"/>
      <c r="RWM23" s="351"/>
      <c r="RWN23" s="351"/>
      <c r="RWO23" s="351"/>
      <c r="RWP23" s="351"/>
      <c r="RWQ23" s="351"/>
      <c r="RWR23" s="351"/>
      <c r="RWS23" s="351"/>
      <c r="RWT23" s="351"/>
      <c r="RWU23" s="351"/>
      <c r="RWV23" s="351"/>
      <c r="RWW23" s="351"/>
      <c r="RWX23" s="351"/>
      <c r="RWY23" s="351"/>
      <c r="RWZ23" s="351"/>
      <c r="RXA23" s="351"/>
      <c r="RXB23" s="351"/>
      <c r="RXC23" s="351"/>
      <c r="RXD23" s="351"/>
      <c r="RXE23" s="351"/>
      <c r="RXF23" s="351"/>
      <c r="RXG23" s="351"/>
      <c r="RXH23" s="351"/>
      <c r="RXI23" s="351"/>
      <c r="RXJ23" s="351"/>
      <c r="RXK23" s="351"/>
      <c r="RXL23" s="351"/>
      <c r="RXM23" s="351"/>
      <c r="RXN23" s="351"/>
      <c r="RXO23" s="351"/>
      <c r="RXP23" s="351"/>
      <c r="RXQ23" s="351"/>
      <c r="RXR23" s="351"/>
      <c r="RXS23" s="351"/>
      <c r="RXT23" s="351"/>
      <c r="RXU23" s="351"/>
      <c r="RXV23" s="351"/>
      <c r="RXW23" s="351"/>
      <c r="RXX23" s="351"/>
      <c r="RXY23" s="351"/>
      <c r="RXZ23" s="351"/>
      <c r="RYA23" s="351"/>
      <c r="RYB23" s="351"/>
      <c r="RYC23" s="351"/>
      <c r="RYD23" s="351"/>
      <c r="RYE23" s="351"/>
      <c r="RYF23" s="351"/>
      <c r="RYG23" s="351"/>
      <c r="RYH23" s="351"/>
      <c r="RYI23" s="351"/>
      <c r="RYJ23" s="351"/>
      <c r="RYK23" s="351"/>
      <c r="RYL23" s="351"/>
      <c r="RYM23" s="351"/>
      <c r="RYN23" s="351"/>
      <c r="RYO23" s="351"/>
      <c r="RYP23" s="351"/>
      <c r="RYQ23" s="351"/>
      <c r="RYR23" s="351"/>
      <c r="RYS23" s="351"/>
      <c r="RYT23" s="351"/>
      <c r="RYU23" s="351"/>
      <c r="RYV23" s="351"/>
      <c r="RYW23" s="351"/>
      <c r="RYX23" s="351"/>
      <c r="RYY23" s="351"/>
      <c r="RYZ23" s="351"/>
      <c r="RZA23" s="351"/>
      <c r="RZB23" s="351"/>
      <c r="RZC23" s="351"/>
      <c r="RZD23" s="351"/>
      <c r="RZE23" s="351"/>
      <c r="RZF23" s="351"/>
      <c r="RZG23" s="351"/>
      <c r="RZH23" s="351"/>
      <c r="RZI23" s="351"/>
      <c r="RZJ23" s="351"/>
      <c r="RZK23" s="351"/>
      <c r="RZL23" s="351"/>
      <c r="RZM23" s="351"/>
      <c r="RZN23" s="351"/>
      <c r="RZO23" s="351"/>
      <c r="RZP23" s="351"/>
      <c r="RZQ23" s="351"/>
      <c r="RZR23" s="351"/>
      <c r="RZS23" s="351"/>
      <c r="RZT23" s="351"/>
      <c r="RZU23" s="351"/>
      <c r="RZV23" s="351"/>
      <c r="RZW23" s="351"/>
      <c r="RZX23" s="351"/>
      <c r="RZY23" s="351"/>
      <c r="RZZ23" s="351"/>
      <c r="SAA23" s="351"/>
      <c r="SAB23" s="351"/>
      <c r="SAC23" s="351"/>
      <c r="SAD23" s="351"/>
      <c r="SAE23" s="351"/>
      <c r="SAF23" s="351"/>
      <c r="SAG23" s="351"/>
      <c r="SAH23" s="351"/>
      <c r="SAI23" s="351"/>
      <c r="SAJ23" s="351"/>
      <c r="SAK23" s="351"/>
      <c r="SAL23" s="351"/>
      <c r="SAM23" s="351"/>
      <c r="SAN23" s="351"/>
      <c r="SAO23" s="351"/>
      <c r="SAP23" s="351"/>
      <c r="SAQ23" s="351"/>
      <c r="SAR23" s="351"/>
      <c r="SAS23" s="351"/>
      <c r="SAT23" s="351"/>
      <c r="SAU23" s="351"/>
      <c r="SAV23" s="351"/>
      <c r="SAW23" s="351"/>
      <c r="SAX23" s="351"/>
      <c r="SAY23" s="351"/>
      <c r="SAZ23" s="351"/>
      <c r="SBA23" s="351"/>
      <c r="SBB23" s="351"/>
      <c r="SBC23" s="351"/>
      <c r="SBD23" s="351"/>
      <c r="SBE23" s="351"/>
      <c r="SBF23" s="351"/>
      <c r="SBG23" s="351"/>
      <c r="SBH23" s="351"/>
      <c r="SBI23" s="351"/>
      <c r="SBJ23" s="351"/>
      <c r="SBK23" s="351"/>
      <c r="SBL23" s="351"/>
      <c r="SBM23" s="351"/>
      <c r="SBN23" s="351"/>
      <c r="SBO23" s="351"/>
      <c r="SBP23" s="351"/>
      <c r="SBQ23" s="351"/>
      <c r="SBR23" s="351"/>
      <c r="SBS23" s="351"/>
      <c r="SBT23" s="351"/>
      <c r="SBU23" s="351"/>
      <c r="SBV23" s="351"/>
      <c r="SBW23" s="351"/>
      <c r="SBX23" s="351"/>
      <c r="SBY23" s="351"/>
      <c r="SBZ23" s="351"/>
      <c r="SCA23" s="351"/>
      <c r="SCB23" s="351"/>
      <c r="SCC23" s="351"/>
      <c r="SCD23" s="351"/>
      <c r="SCE23" s="351"/>
      <c r="SCF23" s="351"/>
      <c r="SCG23" s="351"/>
      <c r="SCH23" s="351"/>
      <c r="SCI23" s="351"/>
      <c r="SCJ23" s="351"/>
      <c r="SCK23" s="351"/>
      <c r="SCL23" s="351"/>
      <c r="SCM23" s="351"/>
      <c r="SCN23" s="351"/>
      <c r="SCO23" s="351"/>
      <c r="SCP23" s="351"/>
      <c r="SCQ23" s="351"/>
      <c r="SCR23" s="351"/>
      <c r="SCS23" s="351"/>
      <c r="SCT23" s="351"/>
      <c r="SCU23" s="351"/>
      <c r="SCV23" s="351"/>
      <c r="SCW23" s="351"/>
      <c r="SCX23" s="351"/>
      <c r="SCY23" s="351"/>
      <c r="SCZ23" s="351"/>
      <c r="SDA23" s="351"/>
      <c r="SDB23" s="351"/>
      <c r="SDC23" s="351"/>
      <c r="SDD23" s="351"/>
      <c r="SDE23" s="351"/>
      <c r="SDF23" s="351"/>
      <c r="SDG23" s="351"/>
      <c r="SDH23" s="351"/>
      <c r="SDI23" s="351"/>
      <c r="SDJ23" s="351"/>
      <c r="SDK23" s="351"/>
      <c r="SDL23" s="351"/>
      <c r="SDM23" s="351"/>
      <c r="SDN23" s="351"/>
      <c r="SDO23" s="351"/>
      <c r="SDP23" s="351"/>
      <c r="SDQ23" s="351"/>
      <c r="SDR23" s="351"/>
      <c r="SDS23" s="351"/>
      <c r="SDT23" s="351"/>
      <c r="SDU23" s="351"/>
      <c r="SDV23" s="351"/>
      <c r="SDW23" s="351"/>
      <c r="SDX23" s="351"/>
      <c r="SDY23" s="351"/>
      <c r="SDZ23" s="351"/>
      <c r="SEA23" s="351"/>
      <c r="SEB23" s="351"/>
      <c r="SEC23" s="351"/>
      <c r="SED23" s="351"/>
      <c r="SEE23" s="351"/>
      <c r="SEF23" s="351"/>
      <c r="SEG23" s="351"/>
      <c r="SEH23" s="351"/>
      <c r="SEI23" s="351"/>
      <c r="SEJ23" s="351"/>
      <c r="SEK23" s="351"/>
      <c r="SEL23" s="351"/>
      <c r="SEM23" s="351"/>
      <c r="SEN23" s="351"/>
      <c r="SEO23" s="351"/>
      <c r="SEP23" s="351"/>
      <c r="SEQ23" s="351"/>
      <c r="SER23" s="351"/>
      <c r="SES23" s="351"/>
      <c r="SET23" s="351"/>
      <c r="SEU23" s="351"/>
      <c r="SEV23" s="351"/>
      <c r="SEW23" s="351"/>
      <c r="SEX23" s="351"/>
      <c r="SEY23" s="351"/>
      <c r="SEZ23" s="351"/>
      <c r="SFA23" s="351"/>
      <c r="SFB23" s="351"/>
      <c r="SFC23" s="351"/>
      <c r="SFD23" s="351"/>
      <c r="SFE23" s="351"/>
      <c r="SFF23" s="351"/>
      <c r="SFG23" s="351"/>
      <c r="SFH23" s="351"/>
      <c r="SFI23" s="351"/>
      <c r="SFJ23" s="351"/>
      <c r="SFK23" s="351"/>
      <c r="SFL23" s="351"/>
      <c r="SFM23" s="351"/>
      <c r="SFN23" s="351"/>
      <c r="SFO23" s="351"/>
      <c r="SFP23" s="351"/>
      <c r="SFQ23" s="351"/>
      <c r="SFR23" s="351"/>
      <c r="SFS23" s="351"/>
      <c r="SFT23" s="351"/>
      <c r="SFU23" s="351"/>
      <c r="SFV23" s="351"/>
      <c r="SFW23" s="351"/>
      <c r="SFX23" s="351"/>
      <c r="SFY23" s="351"/>
      <c r="SFZ23" s="351"/>
      <c r="SGA23" s="351"/>
      <c r="SGB23" s="351"/>
      <c r="SGC23" s="351"/>
      <c r="SGD23" s="351"/>
      <c r="SGE23" s="351"/>
      <c r="SGF23" s="351"/>
      <c r="SGG23" s="351"/>
      <c r="SGH23" s="351"/>
      <c r="SGI23" s="351"/>
      <c r="SGJ23" s="351"/>
      <c r="SGK23" s="351"/>
      <c r="SGL23" s="351"/>
      <c r="SGM23" s="351"/>
      <c r="SGN23" s="351"/>
      <c r="SGO23" s="351"/>
      <c r="SGP23" s="351"/>
      <c r="SGQ23" s="351"/>
      <c r="SGR23" s="351"/>
      <c r="SGS23" s="351"/>
      <c r="SGT23" s="351"/>
      <c r="SGU23" s="351"/>
      <c r="SGV23" s="351"/>
      <c r="SGW23" s="351"/>
      <c r="SGX23" s="351"/>
      <c r="SGY23" s="351"/>
      <c r="SGZ23" s="351"/>
      <c r="SHA23" s="351"/>
      <c r="SHB23" s="351"/>
      <c r="SHC23" s="351"/>
      <c r="SHD23" s="351"/>
      <c r="SHE23" s="351"/>
      <c r="SHF23" s="351"/>
      <c r="SHG23" s="351"/>
      <c r="SHH23" s="351"/>
      <c r="SHI23" s="351"/>
      <c r="SHJ23" s="351"/>
      <c r="SHK23" s="351"/>
      <c r="SHL23" s="351"/>
      <c r="SHM23" s="351"/>
      <c r="SHN23" s="351"/>
      <c r="SHO23" s="351"/>
      <c r="SHP23" s="351"/>
      <c r="SHQ23" s="351"/>
      <c r="SHR23" s="351"/>
      <c r="SHS23" s="351"/>
      <c r="SHT23" s="351"/>
      <c r="SHU23" s="351"/>
      <c r="SHV23" s="351"/>
      <c r="SHW23" s="351"/>
      <c r="SHX23" s="351"/>
      <c r="SHY23" s="351"/>
      <c r="SHZ23" s="351"/>
      <c r="SIA23" s="351"/>
      <c r="SIB23" s="351"/>
      <c r="SIC23" s="351"/>
      <c r="SID23" s="351"/>
      <c r="SIE23" s="351"/>
      <c r="SIF23" s="351"/>
      <c r="SIG23" s="351"/>
      <c r="SIH23" s="351"/>
      <c r="SII23" s="351"/>
      <c r="SIJ23" s="351"/>
      <c r="SIK23" s="351"/>
      <c r="SIL23" s="351"/>
      <c r="SIM23" s="351"/>
      <c r="SIN23" s="351"/>
      <c r="SIO23" s="351"/>
      <c r="SIP23" s="351"/>
      <c r="SIQ23" s="351"/>
      <c r="SIR23" s="351"/>
      <c r="SIS23" s="351"/>
      <c r="SIT23" s="351"/>
      <c r="SIU23" s="351"/>
      <c r="SIV23" s="351"/>
      <c r="SIW23" s="351"/>
      <c r="SIX23" s="351"/>
      <c r="SIY23" s="351"/>
      <c r="SIZ23" s="351"/>
      <c r="SJA23" s="351"/>
      <c r="SJB23" s="351"/>
      <c r="SJC23" s="351"/>
      <c r="SJD23" s="351"/>
      <c r="SJE23" s="351"/>
      <c r="SJF23" s="351"/>
      <c r="SJG23" s="351"/>
      <c r="SJH23" s="351"/>
      <c r="SJI23" s="351"/>
      <c r="SJJ23" s="351"/>
      <c r="SJK23" s="351"/>
      <c r="SJL23" s="351"/>
      <c r="SJM23" s="351"/>
      <c r="SJN23" s="351"/>
      <c r="SJO23" s="351"/>
      <c r="SJP23" s="351"/>
      <c r="SJQ23" s="351"/>
      <c r="SJR23" s="351"/>
      <c r="SJS23" s="351"/>
      <c r="SJT23" s="351"/>
      <c r="SJU23" s="351"/>
      <c r="SJV23" s="351"/>
      <c r="SJW23" s="351"/>
      <c r="SJX23" s="351"/>
      <c r="SJY23" s="351"/>
      <c r="SJZ23" s="351"/>
      <c r="SKA23" s="351"/>
      <c r="SKB23" s="351"/>
      <c r="SKC23" s="351"/>
      <c r="SKD23" s="351"/>
      <c r="SKE23" s="351"/>
      <c r="SKF23" s="351"/>
      <c r="SKG23" s="351"/>
      <c r="SKH23" s="351"/>
      <c r="SKI23" s="351"/>
      <c r="SKJ23" s="351"/>
      <c r="SKK23" s="351"/>
      <c r="SKL23" s="351"/>
      <c r="SKM23" s="351"/>
      <c r="SKN23" s="351"/>
      <c r="SKO23" s="351"/>
      <c r="SKP23" s="351"/>
      <c r="SKQ23" s="351"/>
      <c r="SKR23" s="351"/>
      <c r="SKS23" s="351"/>
      <c r="SKT23" s="351"/>
      <c r="SKU23" s="351"/>
      <c r="SKV23" s="351"/>
      <c r="SKW23" s="351"/>
      <c r="SKX23" s="351"/>
      <c r="SKY23" s="351"/>
      <c r="SKZ23" s="351"/>
      <c r="SLA23" s="351"/>
      <c r="SLB23" s="351"/>
      <c r="SLC23" s="351"/>
      <c r="SLD23" s="351"/>
      <c r="SLE23" s="351"/>
      <c r="SLF23" s="351"/>
      <c r="SLG23" s="351"/>
      <c r="SLH23" s="351"/>
      <c r="SLI23" s="351"/>
      <c r="SLJ23" s="351"/>
      <c r="SLK23" s="351"/>
      <c r="SLL23" s="351"/>
      <c r="SLM23" s="351"/>
      <c r="SLN23" s="351"/>
      <c r="SLO23" s="351"/>
      <c r="SLP23" s="351"/>
      <c r="SLQ23" s="351"/>
      <c r="SLR23" s="351"/>
      <c r="SLS23" s="351"/>
      <c r="SLT23" s="351"/>
      <c r="SLU23" s="351"/>
      <c r="SLV23" s="351"/>
      <c r="SLW23" s="351"/>
      <c r="SLX23" s="351"/>
      <c r="SLY23" s="351"/>
      <c r="SLZ23" s="351"/>
      <c r="SMA23" s="351"/>
      <c r="SMB23" s="351"/>
      <c r="SMC23" s="351"/>
      <c r="SMD23" s="351"/>
      <c r="SME23" s="351"/>
      <c r="SMF23" s="351"/>
      <c r="SMG23" s="351"/>
      <c r="SMH23" s="351"/>
      <c r="SMI23" s="351"/>
      <c r="SMJ23" s="351"/>
      <c r="SMK23" s="351"/>
      <c r="SML23" s="351"/>
      <c r="SMM23" s="351"/>
      <c r="SMN23" s="351"/>
      <c r="SMO23" s="351"/>
      <c r="SMP23" s="351"/>
      <c r="SMQ23" s="351"/>
      <c r="SMR23" s="351"/>
      <c r="SMS23" s="351"/>
      <c r="SMT23" s="351"/>
      <c r="SMU23" s="351"/>
      <c r="SMV23" s="351"/>
      <c r="SMW23" s="351"/>
      <c r="SMX23" s="351"/>
      <c r="SMY23" s="351"/>
      <c r="SMZ23" s="351"/>
      <c r="SNA23" s="351"/>
      <c r="SNB23" s="351"/>
      <c r="SNC23" s="351"/>
      <c r="SND23" s="351"/>
      <c r="SNE23" s="351"/>
      <c r="SNF23" s="351"/>
      <c r="SNG23" s="351"/>
      <c r="SNH23" s="351"/>
      <c r="SNI23" s="351"/>
      <c r="SNJ23" s="351"/>
      <c r="SNK23" s="351"/>
      <c r="SNL23" s="351"/>
      <c r="SNM23" s="351"/>
      <c r="SNN23" s="351"/>
      <c r="SNO23" s="351"/>
      <c r="SNP23" s="351"/>
      <c r="SNQ23" s="351"/>
      <c r="SNR23" s="351"/>
      <c r="SNS23" s="351"/>
      <c r="SNT23" s="351"/>
      <c r="SNU23" s="351"/>
      <c r="SNV23" s="351"/>
      <c r="SNW23" s="351"/>
      <c r="SNX23" s="351"/>
      <c r="SNY23" s="351"/>
      <c r="SNZ23" s="351"/>
      <c r="SOA23" s="351"/>
      <c r="SOB23" s="351"/>
      <c r="SOC23" s="351"/>
      <c r="SOD23" s="351"/>
      <c r="SOE23" s="351"/>
      <c r="SOF23" s="351"/>
      <c r="SOG23" s="351"/>
      <c r="SOH23" s="351"/>
      <c r="SOI23" s="351"/>
      <c r="SOJ23" s="351"/>
      <c r="SOK23" s="351"/>
      <c r="SOL23" s="351"/>
      <c r="SOM23" s="351"/>
      <c r="SON23" s="351"/>
      <c r="SOO23" s="351"/>
      <c r="SOP23" s="351"/>
      <c r="SOQ23" s="351"/>
      <c r="SOR23" s="351"/>
      <c r="SOS23" s="351"/>
      <c r="SOT23" s="351"/>
      <c r="SOU23" s="351"/>
      <c r="SOV23" s="351"/>
      <c r="SOW23" s="351"/>
      <c r="SOX23" s="351"/>
      <c r="SOY23" s="351"/>
      <c r="SOZ23" s="351"/>
      <c r="SPA23" s="351"/>
      <c r="SPB23" s="351"/>
      <c r="SPC23" s="351"/>
      <c r="SPD23" s="351"/>
      <c r="SPE23" s="351"/>
      <c r="SPF23" s="351"/>
      <c r="SPG23" s="351"/>
      <c r="SPH23" s="351"/>
      <c r="SPI23" s="351"/>
      <c r="SPJ23" s="351"/>
      <c r="SPK23" s="351"/>
      <c r="SPL23" s="351"/>
      <c r="SPM23" s="351"/>
      <c r="SPN23" s="351"/>
      <c r="SPO23" s="351"/>
      <c r="SPP23" s="351"/>
      <c r="SPQ23" s="351"/>
      <c r="SPR23" s="351"/>
      <c r="SPS23" s="351"/>
      <c r="SPT23" s="351"/>
      <c r="SPU23" s="351"/>
      <c r="SPV23" s="351"/>
      <c r="SPW23" s="351"/>
      <c r="SPX23" s="351"/>
      <c r="SPY23" s="351"/>
      <c r="SPZ23" s="351"/>
      <c r="SQA23" s="351"/>
      <c r="SQB23" s="351"/>
      <c r="SQC23" s="351"/>
      <c r="SQD23" s="351"/>
      <c r="SQE23" s="351"/>
      <c r="SQF23" s="351"/>
      <c r="SQG23" s="351"/>
      <c r="SQH23" s="351"/>
      <c r="SQI23" s="351"/>
      <c r="SQJ23" s="351"/>
      <c r="SQK23" s="351"/>
      <c r="SQL23" s="351"/>
      <c r="SQM23" s="351"/>
      <c r="SQN23" s="351"/>
      <c r="SQO23" s="351"/>
      <c r="SQP23" s="351"/>
      <c r="SQQ23" s="351"/>
      <c r="SQR23" s="351"/>
      <c r="SQS23" s="351"/>
      <c r="SQT23" s="351"/>
      <c r="SQU23" s="351"/>
      <c r="SQV23" s="351"/>
      <c r="SQW23" s="351"/>
      <c r="SQX23" s="351"/>
      <c r="SQY23" s="351"/>
      <c r="SQZ23" s="351"/>
      <c r="SRA23" s="351"/>
      <c r="SRB23" s="351"/>
      <c r="SRC23" s="351"/>
      <c r="SRD23" s="351"/>
      <c r="SRE23" s="351"/>
      <c r="SRF23" s="351"/>
      <c r="SRG23" s="351"/>
      <c r="SRH23" s="351"/>
      <c r="SRI23" s="351"/>
      <c r="SRJ23" s="351"/>
      <c r="SRK23" s="351"/>
      <c r="SRL23" s="351"/>
      <c r="SRM23" s="351"/>
      <c r="SRN23" s="351"/>
      <c r="SRO23" s="351"/>
      <c r="SRP23" s="351"/>
      <c r="SRQ23" s="351"/>
      <c r="SRR23" s="351"/>
      <c r="SRS23" s="351"/>
      <c r="SRT23" s="351"/>
      <c r="SRU23" s="351"/>
      <c r="SRV23" s="351"/>
      <c r="SRW23" s="351"/>
      <c r="SRX23" s="351"/>
      <c r="SRY23" s="351"/>
      <c r="SRZ23" s="351"/>
      <c r="SSA23" s="351"/>
      <c r="SSB23" s="351"/>
      <c r="SSC23" s="351"/>
      <c r="SSD23" s="351"/>
      <c r="SSE23" s="351"/>
      <c r="SSF23" s="351"/>
      <c r="SSG23" s="351"/>
      <c r="SSH23" s="351"/>
      <c r="SSI23" s="351"/>
      <c r="SSJ23" s="351"/>
      <c r="SSK23" s="351"/>
      <c r="SSL23" s="351"/>
      <c r="SSM23" s="351"/>
      <c r="SSN23" s="351"/>
      <c r="SSO23" s="351"/>
      <c r="SSP23" s="351"/>
      <c r="SSQ23" s="351"/>
      <c r="SSR23" s="351"/>
      <c r="SSS23" s="351"/>
      <c r="SST23" s="351"/>
      <c r="SSU23" s="351"/>
      <c r="SSV23" s="351"/>
      <c r="SSW23" s="351"/>
      <c r="SSX23" s="351"/>
      <c r="SSY23" s="351"/>
      <c r="SSZ23" s="351"/>
      <c r="STA23" s="351"/>
      <c r="STB23" s="351"/>
      <c r="STC23" s="351"/>
      <c r="STD23" s="351"/>
      <c r="STE23" s="351"/>
      <c r="STF23" s="351"/>
      <c r="STG23" s="351"/>
      <c r="STH23" s="351"/>
      <c r="STI23" s="351"/>
      <c r="STJ23" s="351"/>
      <c r="STK23" s="351"/>
      <c r="STL23" s="351"/>
      <c r="STM23" s="351"/>
      <c r="STN23" s="351"/>
      <c r="STO23" s="351"/>
      <c r="STP23" s="351"/>
      <c r="STQ23" s="351"/>
      <c r="STR23" s="351"/>
      <c r="STS23" s="351"/>
      <c r="STT23" s="351"/>
      <c r="STU23" s="351"/>
      <c r="STV23" s="351"/>
      <c r="STW23" s="351"/>
      <c r="STX23" s="351"/>
      <c r="STY23" s="351"/>
      <c r="STZ23" s="351"/>
      <c r="SUA23" s="351"/>
      <c r="SUB23" s="351"/>
      <c r="SUC23" s="351"/>
      <c r="SUD23" s="351"/>
      <c r="SUE23" s="351"/>
      <c r="SUF23" s="351"/>
      <c r="SUG23" s="351"/>
      <c r="SUH23" s="351"/>
      <c r="SUI23" s="351"/>
      <c r="SUJ23" s="351"/>
      <c r="SUK23" s="351"/>
      <c r="SUL23" s="351"/>
      <c r="SUM23" s="351"/>
      <c r="SUN23" s="351"/>
      <c r="SUO23" s="351"/>
      <c r="SUP23" s="351"/>
      <c r="SUQ23" s="351"/>
      <c r="SUR23" s="351"/>
      <c r="SUS23" s="351"/>
      <c r="SUT23" s="351"/>
      <c r="SUU23" s="351"/>
      <c r="SUV23" s="351"/>
      <c r="SUW23" s="351"/>
      <c r="SUX23" s="351"/>
      <c r="SUY23" s="351"/>
      <c r="SUZ23" s="351"/>
      <c r="SVA23" s="351"/>
      <c r="SVB23" s="351"/>
      <c r="SVC23" s="351"/>
      <c r="SVD23" s="351"/>
      <c r="SVE23" s="351"/>
      <c r="SVF23" s="351"/>
      <c r="SVG23" s="351"/>
      <c r="SVH23" s="351"/>
      <c r="SVI23" s="351"/>
      <c r="SVJ23" s="351"/>
      <c r="SVK23" s="351"/>
      <c r="SVL23" s="351"/>
      <c r="SVM23" s="351"/>
      <c r="SVN23" s="351"/>
      <c r="SVO23" s="351"/>
      <c r="SVP23" s="351"/>
      <c r="SVQ23" s="351"/>
      <c r="SVR23" s="351"/>
      <c r="SVS23" s="351"/>
      <c r="SVT23" s="351"/>
      <c r="SVU23" s="351"/>
      <c r="SVV23" s="351"/>
      <c r="SVW23" s="351"/>
      <c r="SVX23" s="351"/>
      <c r="SVY23" s="351"/>
      <c r="SVZ23" s="351"/>
      <c r="SWA23" s="351"/>
      <c r="SWB23" s="351"/>
      <c r="SWC23" s="351"/>
      <c r="SWD23" s="351"/>
      <c r="SWE23" s="351"/>
      <c r="SWF23" s="351"/>
      <c r="SWG23" s="351"/>
      <c r="SWH23" s="351"/>
      <c r="SWI23" s="351"/>
      <c r="SWJ23" s="351"/>
      <c r="SWK23" s="351"/>
      <c r="SWL23" s="351"/>
      <c r="SWM23" s="351"/>
      <c r="SWN23" s="351"/>
      <c r="SWO23" s="351"/>
      <c r="SWP23" s="351"/>
      <c r="SWQ23" s="351"/>
      <c r="SWR23" s="351"/>
      <c r="SWS23" s="351"/>
      <c r="SWT23" s="351"/>
      <c r="SWU23" s="351"/>
      <c r="SWV23" s="351"/>
      <c r="SWW23" s="351"/>
      <c r="SWX23" s="351"/>
      <c r="SWY23" s="351"/>
      <c r="SWZ23" s="351"/>
      <c r="SXA23" s="351"/>
      <c r="SXB23" s="351"/>
      <c r="SXC23" s="351"/>
      <c r="SXD23" s="351"/>
      <c r="SXE23" s="351"/>
      <c r="SXF23" s="351"/>
      <c r="SXG23" s="351"/>
      <c r="SXH23" s="351"/>
      <c r="SXI23" s="351"/>
      <c r="SXJ23" s="351"/>
      <c r="SXK23" s="351"/>
      <c r="SXL23" s="351"/>
      <c r="SXM23" s="351"/>
      <c r="SXN23" s="351"/>
      <c r="SXO23" s="351"/>
      <c r="SXP23" s="351"/>
      <c r="SXQ23" s="351"/>
      <c r="SXR23" s="351"/>
      <c r="SXS23" s="351"/>
      <c r="SXT23" s="351"/>
      <c r="SXU23" s="351"/>
      <c r="SXV23" s="351"/>
      <c r="SXW23" s="351"/>
      <c r="SXX23" s="351"/>
      <c r="SXY23" s="351"/>
      <c r="SXZ23" s="351"/>
      <c r="SYA23" s="351"/>
      <c r="SYB23" s="351"/>
      <c r="SYC23" s="351"/>
      <c r="SYD23" s="351"/>
      <c r="SYE23" s="351"/>
      <c r="SYF23" s="351"/>
      <c r="SYG23" s="351"/>
      <c r="SYH23" s="351"/>
      <c r="SYI23" s="351"/>
      <c r="SYJ23" s="351"/>
      <c r="SYK23" s="351"/>
      <c r="SYL23" s="351"/>
      <c r="SYM23" s="351"/>
      <c r="SYN23" s="351"/>
      <c r="SYO23" s="351"/>
      <c r="SYP23" s="351"/>
      <c r="SYQ23" s="351"/>
      <c r="SYR23" s="351"/>
      <c r="SYS23" s="351"/>
      <c r="SYT23" s="351"/>
      <c r="SYU23" s="351"/>
      <c r="SYV23" s="351"/>
      <c r="SYW23" s="351"/>
      <c r="SYX23" s="351"/>
      <c r="SYY23" s="351"/>
      <c r="SYZ23" s="351"/>
      <c r="SZA23" s="351"/>
      <c r="SZB23" s="351"/>
      <c r="SZC23" s="351"/>
      <c r="SZD23" s="351"/>
      <c r="SZE23" s="351"/>
      <c r="SZF23" s="351"/>
      <c r="SZG23" s="351"/>
      <c r="SZH23" s="351"/>
      <c r="SZI23" s="351"/>
      <c r="SZJ23" s="351"/>
      <c r="SZK23" s="351"/>
      <c r="SZL23" s="351"/>
      <c r="SZM23" s="351"/>
      <c r="SZN23" s="351"/>
      <c r="SZO23" s="351"/>
      <c r="SZP23" s="351"/>
      <c r="SZQ23" s="351"/>
      <c r="SZR23" s="351"/>
      <c r="SZS23" s="351"/>
      <c r="SZT23" s="351"/>
      <c r="SZU23" s="351"/>
      <c r="SZV23" s="351"/>
      <c r="SZW23" s="351"/>
      <c r="SZX23" s="351"/>
      <c r="SZY23" s="351"/>
      <c r="SZZ23" s="351"/>
      <c r="TAA23" s="351"/>
      <c r="TAB23" s="351"/>
      <c r="TAC23" s="351"/>
      <c r="TAD23" s="351"/>
      <c r="TAE23" s="351"/>
      <c r="TAF23" s="351"/>
      <c r="TAG23" s="351"/>
      <c r="TAH23" s="351"/>
      <c r="TAI23" s="351"/>
      <c r="TAJ23" s="351"/>
      <c r="TAK23" s="351"/>
      <c r="TAL23" s="351"/>
      <c r="TAM23" s="351"/>
      <c r="TAN23" s="351"/>
      <c r="TAO23" s="351"/>
      <c r="TAP23" s="351"/>
      <c r="TAQ23" s="351"/>
      <c r="TAR23" s="351"/>
      <c r="TAS23" s="351"/>
      <c r="TAT23" s="351"/>
      <c r="TAU23" s="351"/>
      <c r="TAV23" s="351"/>
      <c r="TAW23" s="351"/>
      <c r="TAX23" s="351"/>
      <c r="TAY23" s="351"/>
      <c r="TAZ23" s="351"/>
      <c r="TBA23" s="351"/>
      <c r="TBB23" s="351"/>
      <c r="TBC23" s="351"/>
      <c r="TBD23" s="351"/>
      <c r="TBE23" s="351"/>
      <c r="TBF23" s="351"/>
      <c r="TBG23" s="351"/>
      <c r="TBH23" s="351"/>
      <c r="TBI23" s="351"/>
      <c r="TBJ23" s="351"/>
      <c r="TBK23" s="351"/>
      <c r="TBL23" s="351"/>
      <c r="TBM23" s="351"/>
      <c r="TBN23" s="351"/>
      <c r="TBO23" s="351"/>
      <c r="TBP23" s="351"/>
      <c r="TBQ23" s="351"/>
      <c r="TBR23" s="351"/>
      <c r="TBS23" s="351"/>
      <c r="TBT23" s="351"/>
      <c r="TBU23" s="351"/>
      <c r="TBV23" s="351"/>
      <c r="TBW23" s="351"/>
      <c r="TBX23" s="351"/>
      <c r="TBY23" s="351"/>
      <c r="TBZ23" s="351"/>
      <c r="TCA23" s="351"/>
      <c r="TCB23" s="351"/>
      <c r="TCC23" s="351"/>
      <c r="TCD23" s="351"/>
      <c r="TCE23" s="351"/>
      <c r="TCF23" s="351"/>
      <c r="TCG23" s="351"/>
      <c r="TCH23" s="351"/>
      <c r="TCI23" s="351"/>
      <c r="TCJ23" s="351"/>
      <c r="TCK23" s="351"/>
      <c r="TCL23" s="351"/>
      <c r="TCM23" s="351"/>
      <c r="TCN23" s="351"/>
      <c r="TCO23" s="351"/>
      <c r="TCP23" s="351"/>
      <c r="TCQ23" s="351"/>
      <c r="TCR23" s="351"/>
      <c r="TCS23" s="351"/>
      <c r="TCT23" s="351"/>
      <c r="TCU23" s="351"/>
      <c r="TCV23" s="351"/>
      <c r="TCW23" s="351"/>
      <c r="TCX23" s="351"/>
      <c r="TCY23" s="351"/>
      <c r="TCZ23" s="351"/>
      <c r="TDA23" s="351"/>
      <c r="TDB23" s="351"/>
      <c r="TDC23" s="351"/>
      <c r="TDD23" s="351"/>
      <c r="TDE23" s="351"/>
      <c r="TDF23" s="351"/>
      <c r="TDG23" s="351"/>
      <c r="TDH23" s="351"/>
      <c r="TDI23" s="351"/>
      <c r="TDJ23" s="351"/>
      <c r="TDK23" s="351"/>
      <c r="TDL23" s="351"/>
      <c r="TDM23" s="351"/>
      <c r="TDN23" s="351"/>
      <c r="TDO23" s="351"/>
      <c r="TDP23" s="351"/>
      <c r="TDQ23" s="351"/>
      <c r="TDR23" s="351"/>
      <c r="TDS23" s="351"/>
      <c r="TDT23" s="351"/>
      <c r="TDU23" s="351"/>
      <c r="TDV23" s="351"/>
      <c r="TDW23" s="351"/>
      <c r="TDX23" s="351"/>
      <c r="TDY23" s="351"/>
      <c r="TDZ23" s="351"/>
      <c r="TEA23" s="351"/>
      <c r="TEB23" s="351"/>
      <c r="TEC23" s="351"/>
      <c r="TED23" s="351"/>
      <c r="TEE23" s="351"/>
      <c r="TEF23" s="351"/>
      <c r="TEG23" s="351"/>
      <c r="TEH23" s="351"/>
      <c r="TEI23" s="351"/>
      <c r="TEJ23" s="351"/>
      <c r="TEK23" s="351"/>
      <c r="TEL23" s="351"/>
      <c r="TEM23" s="351"/>
      <c r="TEN23" s="351"/>
      <c r="TEO23" s="351"/>
      <c r="TEP23" s="351"/>
      <c r="TEQ23" s="351"/>
      <c r="TER23" s="351"/>
      <c r="TES23" s="351"/>
      <c r="TET23" s="351"/>
      <c r="TEU23" s="351"/>
      <c r="TEV23" s="351"/>
      <c r="TEW23" s="351"/>
      <c r="TEX23" s="351"/>
      <c r="TEY23" s="351"/>
      <c r="TEZ23" s="351"/>
      <c r="TFA23" s="351"/>
      <c r="TFB23" s="351"/>
      <c r="TFC23" s="351"/>
      <c r="TFD23" s="351"/>
      <c r="TFE23" s="351"/>
      <c r="TFF23" s="351"/>
      <c r="TFG23" s="351"/>
      <c r="TFH23" s="351"/>
      <c r="TFI23" s="351"/>
      <c r="TFJ23" s="351"/>
      <c r="TFK23" s="351"/>
      <c r="TFL23" s="351"/>
      <c r="TFM23" s="351"/>
      <c r="TFN23" s="351"/>
      <c r="TFO23" s="351"/>
      <c r="TFP23" s="351"/>
      <c r="TFQ23" s="351"/>
      <c r="TFR23" s="351"/>
      <c r="TFS23" s="351"/>
      <c r="TFT23" s="351"/>
      <c r="TFU23" s="351"/>
      <c r="TFV23" s="351"/>
      <c r="TFW23" s="351"/>
      <c r="TFX23" s="351"/>
      <c r="TFY23" s="351"/>
      <c r="TFZ23" s="351"/>
      <c r="TGA23" s="351"/>
      <c r="TGB23" s="351"/>
      <c r="TGC23" s="351"/>
      <c r="TGD23" s="351"/>
      <c r="TGE23" s="351"/>
      <c r="TGF23" s="351"/>
      <c r="TGG23" s="351"/>
      <c r="TGH23" s="351"/>
      <c r="TGI23" s="351"/>
      <c r="TGJ23" s="351"/>
      <c r="TGK23" s="351"/>
      <c r="TGL23" s="351"/>
      <c r="TGM23" s="351"/>
      <c r="TGN23" s="351"/>
      <c r="TGO23" s="351"/>
      <c r="TGP23" s="351"/>
      <c r="TGQ23" s="351"/>
      <c r="TGR23" s="351"/>
      <c r="TGS23" s="351"/>
      <c r="TGT23" s="351"/>
      <c r="TGU23" s="351"/>
      <c r="TGV23" s="351"/>
      <c r="TGW23" s="351"/>
      <c r="TGX23" s="351"/>
      <c r="TGY23" s="351"/>
      <c r="TGZ23" s="351"/>
      <c r="THA23" s="351"/>
      <c r="THB23" s="351"/>
      <c r="THC23" s="351"/>
      <c r="THD23" s="351"/>
      <c r="THE23" s="351"/>
      <c r="THF23" s="351"/>
      <c r="THG23" s="351"/>
      <c r="THH23" s="351"/>
      <c r="THI23" s="351"/>
      <c r="THJ23" s="351"/>
      <c r="THK23" s="351"/>
      <c r="THL23" s="351"/>
      <c r="THM23" s="351"/>
      <c r="THN23" s="351"/>
      <c r="THO23" s="351"/>
      <c r="THP23" s="351"/>
      <c r="THQ23" s="351"/>
      <c r="THR23" s="351"/>
      <c r="THS23" s="351"/>
      <c r="THT23" s="351"/>
      <c r="THU23" s="351"/>
      <c r="THV23" s="351"/>
      <c r="THW23" s="351"/>
      <c r="THX23" s="351"/>
      <c r="THY23" s="351"/>
      <c r="THZ23" s="351"/>
      <c r="TIA23" s="351"/>
      <c r="TIB23" s="351"/>
      <c r="TIC23" s="351"/>
      <c r="TID23" s="351"/>
      <c r="TIE23" s="351"/>
      <c r="TIF23" s="351"/>
      <c r="TIG23" s="351"/>
      <c r="TIH23" s="351"/>
      <c r="TII23" s="351"/>
      <c r="TIJ23" s="351"/>
      <c r="TIK23" s="351"/>
      <c r="TIL23" s="351"/>
      <c r="TIM23" s="351"/>
      <c r="TIN23" s="351"/>
      <c r="TIO23" s="351"/>
      <c r="TIP23" s="351"/>
      <c r="TIQ23" s="351"/>
      <c r="TIR23" s="351"/>
      <c r="TIS23" s="351"/>
      <c r="TIT23" s="351"/>
      <c r="TIU23" s="351"/>
      <c r="TIV23" s="351"/>
      <c r="TIW23" s="351"/>
      <c r="TIX23" s="351"/>
      <c r="TIY23" s="351"/>
      <c r="TIZ23" s="351"/>
      <c r="TJA23" s="351"/>
      <c r="TJB23" s="351"/>
      <c r="TJC23" s="351"/>
      <c r="TJD23" s="351"/>
      <c r="TJE23" s="351"/>
      <c r="TJF23" s="351"/>
      <c r="TJG23" s="351"/>
      <c r="TJH23" s="351"/>
      <c r="TJI23" s="351"/>
      <c r="TJJ23" s="351"/>
      <c r="TJK23" s="351"/>
      <c r="TJL23" s="351"/>
      <c r="TJM23" s="351"/>
      <c r="TJN23" s="351"/>
      <c r="TJO23" s="351"/>
      <c r="TJP23" s="351"/>
      <c r="TJQ23" s="351"/>
      <c r="TJR23" s="351"/>
      <c r="TJS23" s="351"/>
      <c r="TJT23" s="351"/>
      <c r="TJU23" s="351"/>
      <c r="TJV23" s="351"/>
      <c r="TJW23" s="351"/>
      <c r="TJX23" s="351"/>
      <c r="TJY23" s="351"/>
      <c r="TJZ23" s="351"/>
      <c r="TKA23" s="351"/>
      <c r="TKB23" s="351"/>
      <c r="TKC23" s="351"/>
      <c r="TKD23" s="351"/>
      <c r="TKE23" s="351"/>
      <c r="TKF23" s="351"/>
      <c r="TKG23" s="351"/>
      <c r="TKH23" s="351"/>
      <c r="TKI23" s="351"/>
      <c r="TKJ23" s="351"/>
      <c r="TKK23" s="351"/>
      <c r="TKL23" s="351"/>
      <c r="TKM23" s="351"/>
      <c r="TKN23" s="351"/>
      <c r="TKO23" s="351"/>
      <c r="TKP23" s="351"/>
      <c r="TKQ23" s="351"/>
      <c r="TKR23" s="351"/>
      <c r="TKS23" s="351"/>
      <c r="TKT23" s="351"/>
      <c r="TKU23" s="351"/>
      <c r="TKV23" s="351"/>
      <c r="TKW23" s="351"/>
      <c r="TKX23" s="351"/>
      <c r="TKY23" s="351"/>
      <c r="TKZ23" s="351"/>
      <c r="TLA23" s="351"/>
      <c r="TLB23" s="351"/>
      <c r="TLC23" s="351"/>
      <c r="TLD23" s="351"/>
      <c r="TLE23" s="351"/>
      <c r="TLF23" s="351"/>
      <c r="TLG23" s="351"/>
      <c r="TLH23" s="351"/>
      <c r="TLI23" s="351"/>
      <c r="TLJ23" s="351"/>
      <c r="TLK23" s="351"/>
      <c r="TLL23" s="351"/>
      <c r="TLM23" s="351"/>
      <c r="TLN23" s="351"/>
      <c r="TLO23" s="351"/>
      <c r="TLP23" s="351"/>
      <c r="TLQ23" s="351"/>
      <c r="TLR23" s="351"/>
      <c r="TLS23" s="351"/>
      <c r="TLT23" s="351"/>
      <c r="TLU23" s="351"/>
      <c r="TLV23" s="351"/>
      <c r="TLW23" s="351"/>
      <c r="TLX23" s="351"/>
      <c r="TLY23" s="351"/>
      <c r="TLZ23" s="351"/>
      <c r="TMA23" s="351"/>
      <c r="TMB23" s="351"/>
      <c r="TMC23" s="351"/>
      <c r="TMD23" s="351"/>
      <c r="TME23" s="351"/>
      <c r="TMF23" s="351"/>
      <c r="TMG23" s="351"/>
      <c r="TMH23" s="351"/>
      <c r="TMI23" s="351"/>
      <c r="TMJ23" s="351"/>
      <c r="TMK23" s="351"/>
      <c r="TML23" s="351"/>
      <c r="TMM23" s="351"/>
      <c r="TMN23" s="351"/>
      <c r="TMO23" s="351"/>
      <c r="TMP23" s="351"/>
      <c r="TMQ23" s="351"/>
      <c r="TMR23" s="351"/>
      <c r="TMS23" s="351"/>
      <c r="TMT23" s="351"/>
      <c r="TMU23" s="351"/>
      <c r="TMV23" s="351"/>
      <c r="TMW23" s="351"/>
      <c r="TMX23" s="351"/>
      <c r="TMY23" s="351"/>
      <c r="TMZ23" s="351"/>
      <c r="TNA23" s="351"/>
      <c r="TNB23" s="351"/>
      <c r="TNC23" s="351"/>
      <c r="TND23" s="351"/>
      <c r="TNE23" s="351"/>
      <c r="TNF23" s="351"/>
      <c r="TNG23" s="351"/>
      <c r="TNH23" s="351"/>
      <c r="TNI23" s="351"/>
      <c r="TNJ23" s="351"/>
      <c r="TNK23" s="351"/>
      <c r="TNL23" s="351"/>
      <c r="TNM23" s="351"/>
      <c r="TNN23" s="351"/>
      <c r="TNO23" s="351"/>
      <c r="TNP23" s="351"/>
      <c r="TNQ23" s="351"/>
      <c r="TNR23" s="351"/>
      <c r="TNS23" s="351"/>
      <c r="TNT23" s="351"/>
      <c r="TNU23" s="351"/>
      <c r="TNV23" s="351"/>
      <c r="TNW23" s="351"/>
      <c r="TNX23" s="351"/>
      <c r="TNY23" s="351"/>
      <c r="TNZ23" s="351"/>
      <c r="TOA23" s="351"/>
      <c r="TOB23" s="351"/>
      <c r="TOC23" s="351"/>
      <c r="TOD23" s="351"/>
      <c r="TOE23" s="351"/>
      <c r="TOF23" s="351"/>
      <c r="TOG23" s="351"/>
      <c r="TOH23" s="351"/>
      <c r="TOI23" s="351"/>
      <c r="TOJ23" s="351"/>
      <c r="TOK23" s="351"/>
      <c r="TOL23" s="351"/>
      <c r="TOM23" s="351"/>
      <c r="TON23" s="351"/>
      <c r="TOO23" s="351"/>
      <c r="TOP23" s="351"/>
      <c r="TOQ23" s="351"/>
      <c r="TOR23" s="351"/>
      <c r="TOS23" s="351"/>
      <c r="TOT23" s="351"/>
      <c r="TOU23" s="351"/>
      <c r="TOV23" s="351"/>
      <c r="TOW23" s="351"/>
      <c r="TOX23" s="351"/>
      <c r="TOY23" s="351"/>
      <c r="TOZ23" s="351"/>
      <c r="TPA23" s="351"/>
      <c r="TPB23" s="351"/>
      <c r="TPC23" s="351"/>
      <c r="TPD23" s="351"/>
      <c r="TPE23" s="351"/>
      <c r="TPF23" s="351"/>
      <c r="TPG23" s="351"/>
      <c r="TPH23" s="351"/>
      <c r="TPI23" s="351"/>
      <c r="TPJ23" s="351"/>
      <c r="TPK23" s="351"/>
      <c r="TPL23" s="351"/>
      <c r="TPM23" s="351"/>
      <c r="TPN23" s="351"/>
      <c r="TPO23" s="351"/>
      <c r="TPP23" s="351"/>
      <c r="TPQ23" s="351"/>
      <c r="TPR23" s="351"/>
      <c r="TPS23" s="351"/>
      <c r="TPT23" s="351"/>
      <c r="TPU23" s="351"/>
      <c r="TPV23" s="351"/>
      <c r="TPW23" s="351"/>
      <c r="TPX23" s="351"/>
      <c r="TPY23" s="351"/>
      <c r="TPZ23" s="351"/>
      <c r="TQA23" s="351"/>
      <c r="TQB23" s="351"/>
      <c r="TQC23" s="351"/>
      <c r="TQD23" s="351"/>
      <c r="TQE23" s="351"/>
      <c r="TQF23" s="351"/>
      <c r="TQG23" s="351"/>
      <c r="TQH23" s="351"/>
      <c r="TQI23" s="351"/>
      <c r="TQJ23" s="351"/>
      <c r="TQK23" s="351"/>
      <c r="TQL23" s="351"/>
      <c r="TQM23" s="351"/>
      <c r="TQN23" s="351"/>
      <c r="TQO23" s="351"/>
      <c r="TQP23" s="351"/>
      <c r="TQQ23" s="351"/>
      <c r="TQR23" s="351"/>
      <c r="TQS23" s="351"/>
      <c r="TQT23" s="351"/>
      <c r="TQU23" s="351"/>
      <c r="TQV23" s="351"/>
      <c r="TQW23" s="351"/>
      <c r="TQX23" s="351"/>
      <c r="TQY23" s="351"/>
      <c r="TQZ23" s="351"/>
      <c r="TRA23" s="351"/>
      <c r="TRB23" s="351"/>
      <c r="TRC23" s="351"/>
      <c r="TRD23" s="351"/>
      <c r="TRE23" s="351"/>
      <c r="TRF23" s="351"/>
      <c r="TRG23" s="351"/>
      <c r="TRH23" s="351"/>
      <c r="TRI23" s="351"/>
      <c r="TRJ23" s="351"/>
      <c r="TRK23" s="351"/>
      <c r="TRL23" s="351"/>
      <c r="TRM23" s="351"/>
      <c r="TRN23" s="351"/>
      <c r="TRO23" s="351"/>
      <c r="TRP23" s="351"/>
      <c r="TRQ23" s="351"/>
      <c r="TRR23" s="351"/>
      <c r="TRS23" s="351"/>
      <c r="TRT23" s="351"/>
      <c r="TRU23" s="351"/>
      <c r="TRV23" s="351"/>
      <c r="TRW23" s="351"/>
      <c r="TRX23" s="351"/>
      <c r="TRY23" s="351"/>
      <c r="TRZ23" s="351"/>
      <c r="TSA23" s="351"/>
      <c r="TSB23" s="351"/>
      <c r="TSC23" s="351"/>
      <c r="TSD23" s="351"/>
      <c r="TSE23" s="351"/>
      <c r="TSF23" s="351"/>
      <c r="TSG23" s="351"/>
      <c r="TSH23" s="351"/>
      <c r="TSI23" s="351"/>
      <c r="TSJ23" s="351"/>
      <c r="TSK23" s="351"/>
      <c r="TSL23" s="351"/>
      <c r="TSM23" s="351"/>
      <c r="TSN23" s="351"/>
      <c r="TSO23" s="351"/>
      <c r="TSP23" s="351"/>
      <c r="TSQ23" s="351"/>
      <c r="TSR23" s="351"/>
      <c r="TSS23" s="351"/>
      <c r="TST23" s="351"/>
      <c r="TSU23" s="351"/>
      <c r="TSV23" s="351"/>
      <c r="TSW23" s="351"/>
      <c r="TSX23" s="351"/>
      <c r="TSY23" s="351"/>
      <c r="TSZ23" s="351"/>
      <c r="TTA23" s="351"/>
      <c r="TTB23" s="351"/>
      <c r="TTC23" s="351"/>
      <c r="TTD23" s="351"/>
      <c r="TTE23" s="351"/>
      <c r="TTF23" s="351"/>
      <c r="TTG23" s="351"/>
      <c r="TTH23" s="351"/>
      <c r="TTI23" s="351"/>
      <c r="TTJ23" s="351"/>
      <c r="TTK23" s="351"/>
      <c r="TTL23" s="351"/>
      <c r="TTM23" s="351"/>
      <c r="TTN23" s="351"/>
      <c r="TTO23" s="351"/>
      <c r="TTP23" s="351"/>
      <c r="TTQ23" s="351"/>
      <c r="TTR23" s="351"/>
      <c r="TTS23" s="351"/>
      <c r="TTT23" s="351"/>
      <c r="TTU23" s="351"/>
      <c r="TTV23" s="351"/>
      <c r="TTW23" s="351"/>
      <c r="TTX23" s="351"/>
      <c r="TTY23" s="351"/>
      <c r="TTZ23" s="351"/>
      <c r="TUA23" s="351"/>
      <c r="TUB23" s="351"/>
      <c r="TUC23" s="351"/>
      <c r="TUD23" s="351"/>
      <c r="TUE23" s="351"/>
      <c r="TUF23" s="351"/>
      <c r="TUG23" s="351"/>
      <c r="TUH23" s="351"/>
      <c r="TUI23" s="351"/>
      <c r="TUJ23" s="351"/>
      <c r="TUK23" s="351"/>
      <c r="TUL23" s="351"/>
      <c r="TUM23" s="351"/>
      <c r="TUN23" s="351"/>
      <c r="TUO23" s="351"/>
      <c r="TUP23" s="351"/>
      <c r="TUQ23" s="351"/>
      <c r="TUR23" s="351"/>
      <c r="TUS23" s="351"/>
      <c r="TUT23" s="351"/>
      <c r="TUU23" s="351"/>
      <c r="TUV23" s="351"/>
      <c r="TUW23" s="351"/>
      <c r="TUX23" s="351"/>
      <c r="TUY23" s="351"/>
      <c r="TUZ23" s="351"/>
      <c r="TVA23" s="351"/>
      <c r="TVB23" s="351"/>
      <c r="TVC23" s="351"/>
      <c r="TVD23" s="351"/>
      <c r="TVE23" s="351"/>
      <c r="TVF23" s="351"/>
      <c r="TVG23" s="351"/>
      <c r="TVH23" s="351"/>
      <c r="TVI23" s="351"/>
      <c r="TVJ23" s="351"/>
      <c r="TVK23" s="351"/>
      <c r="TVL23" s="351"/>
      <c r="TVM23" s="351"/>
      <c r="TVN23" s="351"/>
      <c r="TVO23" s="351"/>
      <c r="TVP23" s="351"/>
      <c r="TVQ23" s="351"/>
      <c r="TVR23" s="351"/>
      <c r="TVS23" s="351"/>
      <c r="TVT23" s="351"/>
      <c r="TVU23" s="351"/>
      <c r="TVV23" s="351"/>
      <c r="TVW23" s="351"/>
      <c r="TVX23" s="351"/>
      <c r="TVY23" s="351"/>
      <c r="TVZ23" s="351"/>
      <c r="TWA23" s="351"/>
      <c r="TWB23" s="351"/>
      <c r="TWC23" s="351"/>
      <c r="TWD23" s="351"/>
      <c r="TWE23" s="351"/>
      <c r="TWF23" s="351"/>
      <c r="TWG23" s="351"/>
      <c r="TWH23" s="351"/>
      <c r="TWI23" s="351"/>
      <c r="TWJ23" s="351"/>
      <c r="TWK23" s="351"/>
      <c r="TWL23" s="351"/>
      <c r="TWM23" s="351"/>
      <c r="TWN23" s="351"/>
      <c r="TWO23" s="351"/>
      <c r="TWP23" s="351"/>
      <c r="TWQ23" s="351"/>
      <c r="TWR23" s="351"/>
      <c r="TWS23" s="351"/>
      <c r="TWT23" s="351"/>
      <c r="TWU23" s="351"/>
      <c r="TWV23" s="351"/>
      <c r="TWW23" s="351"/>
      <c r="TWX23" s="351"/>
      <c r="TWY23" s="351"/>
      <c r="TWZ23" s="351"/>
      <c r="TXA23" s="351"/>
      <c r="TXB23" s="351"/>
      <c r="TXC23" s="351"/>
      <c r="TXD23" s="351"/>
      <c r="TXE23" s="351"/>
      <c r="TXF23" s="351"/>
      <c r="TXG23" s="351"/>
      <c r="TXH23" s="351"/>
      <c r="TXI23" s="351"/>
      <c r="TXJ23" s="351"/>
      <c r="TXK23" s="351"/>
      <c r="TXL23" s="351"/>
      <c r="TXM23" s="351"/>
      <c r="TXN23" s="351"/>
      <c r="TXO23" s="351"/>
      <c r="TXP23" s="351"/>
      <c r="TXQ23" s="351"/>
      <c r="TXR23" s="351"/>
      <c r="TXS23" s="351"/>
      <c r="TXT23" s="351"/>
      <c r="TXU23" s="351"/>
      <c r="TXV23" s="351"/>
      <c r="TXW23" s="351"/>
      <c r="TXX23" s="351"/>
      <c r="TXY23" s="351"/>
      <c r="TXZ23" s="351"/>
      <c r="TYA23" s="351"/>
      <c r="TYB23" s="351"/>
      <c r="TYC23" s="351"/>
      <c r="TYD23" s="351"/>
      <c r="TYE23" s="351"/>
      <c r="TYF23" s="351"/>
      <c r="TYG23" s="351"/>
      <c r="TYH23" s="351"/>
      <c r="TYI23" s="351"/>
      <c r="TYJ23" s="351"/>
      <c r="TYK23" s="351"/>
      <c r="TYL23" s="351"/>
      <c r="TYM23" s="351"/>
      <c r="TYN23" s="351"/>
      <c r="TYO23" s="351"/>
      <c r="TYP23" s="351"/>
      <c r="TYQ23" s="351"/>
      <c r="TYR23" s="351"/>
      <c r="TYS23" s="351"/>
      <c r="TYT23" s="351"/>
      <c r="TYU23" s="351"/>
      <c r="TYV23" s="351"/>
      <c r="TYW23" s="351"/>
      <c r="TYX23" s="351"/>
      <c r="TYY23" s="351"/>
      <c r="TYZ23" s="351"/>
      <c r="TZA23" s="351"/>
      <c r="TZB23" s="351"/>
      <c r="TZC23" s="351"/>
      <c r="TZD23" s="351"/>
      <c r="TZE23" s="351"/>
      <c r="TZF23" s="351"/>
      <c r="TZG23" s="351"/>
      <c r="TZH23" s="351"/>
      <c r="TZI23" s="351"/>
      <c r="TZJ23" s="351"/>
      <c r="TZK23" s="351"/>
      <c r="TZL23" s="351"/>
      <c r="TZM23" s="351"/>
      <c r="TZN23" s="351"/>
      <c r="TZO23" s="351"/>
      <c r="TZP23" s="351"/>
      <c r="TZQ23" s="351"/>
      <c r="TZR23" s="351"/>
      <c r="TZS23" s="351"/>
      <c r="TZT23" s="351"/>
      <c r="TZU23" s="351"/>
      <c r="TZV23" s="351"/>
      <c r="TZW23" s="351"/>
      <c r="TZX23" s="351"/>
      <c r="TZY23" s="351"/>
      <c r="TZZ23" s="351"/>
      <c r="UAA23" s="351"/>
      <c r="UAB23" s="351"/>
      <c r="UAC23" s="351"/>
      <c r="UAD23" s="351"/>
      <c r="UAE23" s="351"/>
      <c r="UAF23" s="351"/>
      <c r="UAG23" s="351"/>
      <c r="UAH23" s="351"/>
      <c r="UAI23" s="351"/>
      <c r="UAJ23" s="351"/>
      <c r="UAK23" s="351"/>
      <c r="UAL23" s="351"/>
      <c r="UAM23" s="351"/>
      <c r="UAN23" s="351"/>
      <c r="UAO23" s="351"/>
      <c r="UAP23" s="351"/>
      <c r="UAQ23" s="351"/>
      <c r="UAR23" s="351"/>
      <c r="UAS23" s="351"/>
      <c r="UAT23" s="351"/>
      <c r="UAU23" s="351"/>
      <c r="UAV23" s="351"/>
      <c r="UAW23" s="351"/>
      <c r="UAX23" s="351"/>
      <c r="UAY23" s="351"/>
      <c r="UAZ23" s="351"/>
      <c r="UBA23" s="351"/>
      <c r="UBB23" s="351"/>
      <c r="UBC23" s="351"/>
      <c r="UBD23" s="351"/>
      <c r="UBE23" s="351"/>
      <c r="UBF23" s="351"/>
      <c r="UBG23" s="351"/>
      <c r="UBH23" s="351"/>
      <c r="UBI23" s="351"/>
      <c r="UBJ23" s="351"/>
      <c r="UBK23" s="351"/>
      <c r="UBL23" s="351"/>
      <c r="UBM23" s="351"/>
      <c r="UBN23" s="351"/>
      <c r="UBO23" s="351"/>
      <c r="UBP23" s="351"/>
      <c r="UBQ23" s="351"/>
      <c r="UBR23" s="351"/>
      <c r="UBS23" s="351"/>
      <c r="UBT23" s="351"/>
      <c r="UBU23" s="351"/>
      <c r="UBV23" s="351"/>
      <c r="UBW23" s="351"/>
      <c r="UBX23" s="351"/>
      <c r="UBY23" s="351"/>
      <c r="UBZ23" s="351"/>
      <c r="UCA23" s="351"/>
      <c r="UCB23" s="351"/>
      <c r="UCC23" s="351"/>
      <c r="UCD23" s="351"/>
      <c r="UCE23" s="351"/>
      <c r="UCF23" s="351"/>
      <c r="UCG23" s="351"/>
      <c r="UCH23" s="351"/>
      <c r="UCI23" s="351"/>
      <c r="UCJ23" s="351"/>
      <c r="UCK23" s="351"/>
      <c r="UCL23" s="351"/>
      <c r="UCM23" s="351"/>
      <c r="UCN23" s="351"/>
      <c r="UCO23" s="351"/>
      <c r="UCP23" s="351"/>
      <c r="UCQ23" s="351"/>
      <c r="UCR23" s="351"/>
      <c r="UCS23" s="351"/>
      <c r="UCT23" s="351"/>
      <c r="UCU23" s="351"/>
      <c r="UCV23" s="351"/>
      <c r="UCW23" s="351"/>
      <c r="UCX23" s="351"/>
      <c r="UCY23" s="351"/>
      <c r="UCZ23" s="351"/>
      <c r="UDA23" s="351"/>
      <c r="UDB23" s="351"/>
      <c r="UDC23" s="351"/>
      <c r="UDD23" s="351"/>
      <c r="UDE23" s="351"/>
      <c r="UDF23" s="351"/>
      <c r="UDG23" s="351"/>
      <c r="UDH23" s="351"/>
      <c r="UDI23" s="351"/>
      <c r="UDJ23" s="351"/>
      <c r="UDK23" s="351"/>
      <c r="UDL23" s="351"/>
      <c r="UDM23" s="351"/>
      <c r="UDN23" s="351"/>
      <c r="UDO23" s="351"/>
      <c r="UDP23" s="351"/>
      <c r="UDQ23" s="351"/>
      <c r="UDR23" s="351"/>
      <c r="UDS23" s="351"/>
      <c r="UDT23" s="351"/>
      <c r="UDU23" s="351"/>
      <c r="UDV23" s="351"/>
      <c r="UDW23" s="351"/>
      <c r="UDX23" s="351"/>
      <c r="UDY23" s="351"/>
      <c r="UDZ23" s="351"/>
      <c r="UEA23" s="351"/>
      <c r="UEB23" s="351"/>
      <c r="UEC23" s="351"/>
      <c r="UED23" s="351"/>
      <c r="UEE23" s="351"/>
      <c r="UEF23" s="351"/>
      <c r="UEG23" s="351"/>
      <c r="UEH23" s="351"/>
      <c r="UEI23" s="351"/>
      <c r="UEJ23" s="351"/>
      <c r="UEK23" s="351"/>
      <c r="UEL23" s="351"/>
      <c r="UEM23" s="351"/>
      <c r="UEN23" s="351"/>
      <c r="UEO23" s="351"/>
      <c r="UEP23" s="351"/>
      <c r="UEQ23" s="351"/>
      <c r="UER23" s="351"/>
      <c r="UES23" s="351"/>
      <c r="UET23" s="351"/>
      <c r="UEU23" s="351"/>
      <c r="UEV23" s="351"/>
      <c r="UEW23" s="351"/>
      <c r="UEX23" s="351"/>
      <c r="UEY23" s="351"/>
      <c r="UEZ23" s="351"/>
      <c r="UFA23" s="351"/>
      <c r="UFB23" s="351"/>
      <c r="UFC23" s="351"/>
      <c r="UFD23" s="351"/>
      <c r="UFE23" s="351"/>
      <c r="UFF23" s="351"/>
      <c r="UFG23" s="351"/>
      <c r="UFH23" s="351"/>
      <c r="UFI23" s="351"/>
      <c r="UFJ23" s="351"/>
      <c r="UFK23" s="351"/>
      <c r="UFL23" s="351"/>
      <c r="UFM23" s="351"/>
      <c r="UFN23" s="351"/>
      <c r="UFO23" s="351"/>
      <c r="UFP23" s="351"/>
      <c r="UFQ23" s="351"/>
      <c r="UFR23" s="351"/>
      <c r="UFS23" s="351"/>
      <c r="UFT23" s="351"/>
      <c r="UFU23" s="351"/>
      <c r="UFV23" s="351"/>
      <c r="UFW23" s="351"/>
      <c r="UFX23" s="351"/>
      <c r="UFY23" s="351"/>
      <c r="UFZ23" s="351"/>
      <c r="UGA23" s="351"/>
      <c r="UGB23" s="351"/>
      <c r="UGC23" s="351"/>
      <c r="UGD23" s="351"/>
      <c r="UGE23" s="351"/>
      <c r="UGF23" s="351"/>
      <c r="UGG23" s="351"/>
      <c r="UGH23" s="351"/>
      <c r="UGI23" s="351"/>
      <c r="UGJ23" s="351"/>
      <c r="UGK23" s="351"/>
      <c r="UGL23" s="351"/>
      <c r="UGM23" s="351"/>
      <c r="UGN23" s="351"/>
      <c r="UGO23" s="351"/>
      <c r="UGP23" s="351"/>
      <c r="UGQ23" s="351"/>
      <c r="UGR23" s="351"/>
      <c r="UGS23" s="351"/>
      <c r="UGT23" s="351"/>
      <c r="UGU23" s="351"/>
      <c r="UGV23" s="351"/>
      <c r="UGW23" s="351"/>
      <c r="UGX23" s="351"/>
      <c r="UGY23" s="351"/>
      <c r="UGZ23" s="351"/>
      <c r="UHA23" s="351"/>
      <c r="UHB23" s="351"/>
      <c r="UHC23" s="351"/>
      <c r="UHD23" s="351"/>
      <c r="UHE23" s="351"/>
      <c r="UHF23" s="351"/>
      <c r="UHG23" s="351"/>
      <c r="UHH23" s="351"/>
      <c r="UHI23" s="351"/>
      <c r="UHJ23" s="351"/>
      <c r="UHK23" s="351"/>
      <c r="UHL23" s="351"/>
      <c r="UHM23" s="351"/>
      <c r="UHN23" s="351"/>
      <c r="UHO23" s="351"/>
      <c r="UHP23" s="351"/>
      <c r="UHQ23" s="351"/>
      <c r="UHR23" s="351"/>
      <c r="UHS23" s="351"/>
      <c r="UHT23" s="351"/>
      <c r="UHU23" s="351"/>
      <c r="UHV23" s="351"/>
      <c r="UHW23" s="351"/>
      <c r="UHX23" s="351"/>
      <c r="UHY23" s="351"/>
      <c r="UHZ23" s="351"/>
      <c r="UIA23" s="351"/>
      <c r="UIB23" s="351"/>
      <c r="UIC23" s="351"/>
      <c r="UID23" s="351"/>
      <c r="UIE23" s="351"/>
      <c r="UIF23" s="351"/>
      <c r="UIG23" s="351"/>
      <c r="UIH23" s="351"/>
      <c r="UII23" s="351"/>
      <c r="UIJ23" s="351"/>
      <c r="UIK23" s="351"/>
      <c r="UIL23" s="351"/>
      <c r="UIM23" s="351"/>
      <c r="UIN23" s="351"/>
      <c r="UIO23" s="351"/>
      <c r="UIP23" s="351"/>
      <c r="UIQ23" s="351"/>
      <c r="UIR23" s="351"/>
      <c r="UIS23" s="351"/>
      <c r="UIT23" s="351"/>
      <c r="UIU23" s="351"/>
      <c r="UIV23" s="351"/>
      <c r="UIW23" s="351"/>
      <c r="UIX23" s="351"/>
      <c r="UIY23" s="351"/>
      <c r="UIZ23" s="351"/>
      <c r="UJA23" s="351"/>
      <c r="UJB23" s="351"/>
      <c r="UJC23" s="351"/>
      <c r="UJD23" s="351"/>
      <c r="UJE23" s="351"/>
      <c r="UJF23" s="351"/>
      <c r="UJG23" s="351"/>
      <c r="UJH23" s="351"/>
      <c r="UJI23" s="351"/>
      <c r="UJJ23" s="351"/>
      <c r="UJK23" s="351"/>
      <c r="UJL23" s="351"/>
      <c r="UJM23" s="351"/>
      <c r="UJN23" s="351"/>
      <c r="UJO23" s="351"/>
      <c r="UJP23" s="351"/>
      <c r="UJQ23" s="351"/>
      <c r="UJR23" s="351"/>
      <c r="UJS23" s="351"/>
      <c r="UJT23" s="351"/>
      <c r="UJU23" s="351"/>
      <c r="UJV23" s="351"/>
      <c r="UJW23" s="351"/>
      <c r="UJX23" s="351"/>
      <c r="UJY23" s="351"/>
      <c r="UJZ23" s="351"/>
      <c r="UKA23" s="351"/>
      <c r="UKB23" s="351"/>
      <c r="UKC23" s="351"/>
      <c r="UKD23" s="351"/>
      <c r="UKE23" s="351"/>
      <c r="UKF23" s="351"/>
      <c r="UKG23" s="351"/>
      <c r="UKH23" s="351"/>
      <c r="UKI23" s="351"/>
      <c r="UKJ23" s="351"/>
      <c r="UKK23" s="351"/>
      <c r="UKL23" s="351"/>
      <c r="UKM23" s="351"/>
      <c r="UKN23" s="351"/>
      <c r="UKO23" s="351"/>
      <c r="UKP23" s="351"/>
      <c r="UKQ23" s="351"/>
      <c r="UKR23" s="351"/>
      <c r="UKS23" s="351"/>
      <c r="UKT23" s="351"/>
      <c r="UKU23" s="351"/>
      <c r="UKV23" s="351"/>
      <c r="UKW23" s="351"/>
      <c r="UKX23" s="351"/>
      <c r="UKY23" s="351"/>
      <c r="UKZ23" s="351"/>
      <c r="ULA23" s="351"/>
      <c r="ULB23" s="351"/>
      <c r="ULC23" s="351"/>
      <c r="ULD23" s="351"/>
      <c r="ULE23" s="351"/>
      <c r="ULF23" s="351"/>
      <c r="ULG23" s="351"/>
      <c r="ULH23" s="351"/>
      <c r="ULI23" s="351"/>
      <c r="ULJ23" s="351"/>
      <c r="ULK23" s="351"/>
      <c r="ULL23" s="351"/>
      <c r="ULM23" s="351"/>
      <c r="ULN23" s="351"/>
      <c r="ULO23" s="351"/>
      <c r="ULP23" s="351"/>
      <c r="ULQ23" s="351"/>
      <c r="ULR23" s="351"/>
      <c r="ULS23" s="351"/>
      <c r="ULT23" s="351"/>
      <c r="ULU23" s="351"/>
      <c r="ULV23" s="351"/>
      <c r="ULW23" s="351"/>
      <c r="ULX23" s="351"/>
      <c r="ULY23" s="351"/>
      <c r="ULZ23" s="351"/>
      <c r="UMA23" s="351"/>
      <c r="UMB23" s="351"/>
      <c r="UMC23" s="351"/>
      <c r="UMD23" s="351"/>
      <c r="UME23" s="351"/>
      <c r="UMF23" s="351"/>
      <c r="UMG23" s="351"/>
      <c r="UMH23" s="351"/>
      <c r="UMI23" s="351"/>
      <c r="UMJ23" s="351"/>
      <c r="UMK23" s="351"/>
      <c r="UML23" s="351"/>
      <c r="UMM23" s="351"/>
      <c r="UMN23" s="351"/>
      <c r="UMO23" s="351"/>
      <c r="UMP23" s="351"/>
      <c r="UMQ23" s="351"/>
      <c r="UMR23" s="351"/>
      <c r="UMS23" s="351"/>
      <c r="UMT23" s="351"/>
      <c r="UMU23" s="351"/>
      <c r="UMV23" s="351"/>
      <c r="UMW23" s="351"/>
      <c r="UMX23" s="351"/>
      <c r="UMY23" s="351"/>
      <c r="UMZ23" s="351"/>
      <c r="UNA23" s="351"/>
      <c r="UNB23" s="351"/>
      <c r="UNC23" s="351"/>
      <c r="UND23" s="351"/>
      <c r="UNE23" s="351"/>
      <c r="UNF23" s="351"/>
      <c r="UNG23" s="351"/>
      <c r="UNH23" s="351"/>
      <c r="UNI23" s="351"/>
      <c r="UNJ23" s="351"/>
      <c r="UNK23" s="351"/>
      <c r="UNL23" s="351"/>
      <c r="UNM23" s="351"/>
      <c r="UNN23" s="351"/>
      <c r="UNO23" s="351"/>
      <c r="UNP23" s="351"/>
      <c r="UNQ23" s="351"/>
      <c r="UNR23" s="351"/>
      <c r="UNS23" s="351"/>
      <c r="UNT23" s="351"/>
      <c r="UNU23" s="351"/>
      <c r="UNV23" s="351"/>
      <c r="UNW23" s="351"/>
      <c r="UNX23" s="351"/>
      <c r="UNY23" s="351"/>
      <c r="UNZ23" s="351"/>
      <c r="UOA23" s="351"/>
      <c r="UOB23" s="351"/>
      <c r="UOC23" s="351"/>
      <c r="UOD23" s="351"/>
      <c r="UOE23" s="351"/>
      <c r="UOF23" s="351"/>
      <c r="UOG23" s="351"/>
      <c r="UOH23" s="351"/>
      <c r="UOI23" s="351"/>
      <c r="UOJ23" s="351"/>
      <c r="UOK23" s="351"/>
      <c r="UOL23" s="351"/>
      <c r="UOM23" s="351"/>
      <c r="UON23" s="351"/>
      <c r="UOO23" s="351"/>
      <c r="UOP23" s="351"/>
      <c r="UOQ23" s="351"/>
      <c r="UOR23" s="351"/>
      <c r="UOS23" s="351"/>
      <c r="UOT23" s="351"/>
      <c r="UOU23" s="351"/>
      <c r="UOV23" s="351"/>
      <c r="UOW23" s="351"/>
      <c r="UOX23" s="351"/>
      <c r="UOY23" s="351"/>
      <c r="UOZ23" s="351"/>
      <c r="UPA23" s="351"/>
      <c r="UPB23" s="351"/>
      <c r="UPC23" s="351"/>
      <c r="UPD23" s="351"/>
      <c r="UPE23" s="351"/>
      <c r="UPF23" s="351"/>
      <c r="UPG23" s="351"/>
      <c r="UPH23" s="351"/>
      <c r="UPI23" s="351"/>
      <c r="UPJ23" s="351"/>
      <c r="UPK23" s="351"/>
      <c r="UPL23" s="351"/>
      <c r="UPM23" s="351"/>
      <c r="UPN23" s="351"/>
      <c r="UPO23" s="351"/>
      <c r="UPP23" s="351"/>
      <c r="UPQ23" s="351"/>
      <c r="UPR23" s="351"/>
      <c r="UPS23" s="351"/>
      <c r="UPT23" s="351"/>
      <c r="UPU23" s="351"/>
      <c r="UPV23" s="351"/>
      <c r="UPW23" s="351"/>
      <c r="UPX23" s="351"/>
      <c r="UPY23" s="351"/>
      <c r="UPZ23" s="351"/>
      <c r="UQA23" s="351"/>
      <c r="UQB23" s="351"/>
      <c r="UQC23" s="351"/>
      <c r="UQD23" s="351"/>
      <c r="UQE23" s="351"/>
      <c r="UQF23" s="351"/>
      <c r="UQG23" s="351"/>
      <c r="UQH23" s="351"/>
      <c r="UQI23" s="351"/>
      <c r="UQJ23" s="351"/>
      <c r="UQK23" s="351"/>
      <c r="UQL23" s="351"/>
      <c r="UQM23" s="351"/>
      <c r="UQN23" s="351"/>
      <c r="UQO23" s="351"/>
      <c r="UQP23" s="351"/>
      <c r="UQQ23" s="351"/>
      <c r="UQR23" s="351"/>
      <c r="UQS23" s="351"/>
      <c r="UQT23" s="351"/>
      <c r="UQU23" s="351"/>
      <c r="UQV23" s="351"/>
      <c r="UQW23" s="351"/>
      <c r="UQX23" s="351"/>
      <c r="UQY23" s="351"/>
      <c r="UQZ23" s="351"/>
      <c r="URA23" s="351"/>
      <c r="URB23" s="351"/>
      <c r="URC23" s="351"/>
      <c r="URD23" s="351"/>
      <c r="URE23" s="351"/>
      <c r="URF23" s="351"/>
      <c r="URG23" s="351"/>
      <c r="URH23" s="351"/>
      <c r="URI23" s="351"/>
      <c r="URJ23" s="351"/>
      <c r="URK23" s="351"/>
      <c r="URL23" s="351"/>
      <c r="URM23" s="351"/>
      <c r="URN23" s="351"/>
      <c r="URO23" s="351"/>
      <c r="URP23" s="351"/>
      <c r="URQ23" s="351"/>
      <c r="URR23" s="351"/>
      <c r="URS23" s="351"/>
      <c r="URT23" s="351"/>
      <c r="URU23" s="351"/>
      <c r="URV23" s="351"/>
      <c r="URW23" s="351"/>
      <c r="URX23" s="351"/>
      <c r="URY23" s="351"/>
      <c r="URZ23" s="351"/>
      <c r="USA23" s="351"/>
      <c r="USB23" s="351"/>
      <c r="USC23" s="351"/>
      <c r="USD23" s="351"/>
      <c r="USE23" s="351"/>
      <c r="USF23" s="351"/>
      <c r="USG23" s="351"/>
      <c r="USH23" s="351"/>
      <c r="USI23" s="351"/>
      <c r="USJ23" s="351"/>
      <c r="USK23" s="351"/>
      <c r="USL23" s="351"/>
      <c r="USM23" s="351"/>
      <c r="USN23" s="351"/>
      <c r="USO23" s="351"/>
      <c r="USP23" s="351"/>
      <c r="USQ23" s="351"/>
      <c r="USR23" s="351"/>
      <c r="USS23" s="351"/>
      <c r="UST23" s="351"/>
      <c r="USU23" s="351"/>
      <c r="USV23" s="351"/>
      <c r="USW23" s="351"/>
      <c r="USX23" s="351"/>
      <c r="USY23" s="351"/>
      <c r="USZ23" s="351"/>
      <c r="UTA23" s="351"/>
      <c r="UTB23" s="351"/>
      <c r="UTC23" s="351"/>
      <c r="UTD23" s="351"/>
      <c r="UTE23" s="351"/>
      <c r="UTF23" s="351"/>
      <c r="UTG23" s="351"/>
      <c r="UTH23" s="351"/>
      <c r="UTI23" s="351"/>
      <c r="UTJ23" s="351"/>
      <c r="UTK23" s="351"/>
      <c r="UTL23" s="351"/>
      <c r="UTM23" s="351"/>
      <c r="UTN23" s="351"/>
      <c r="UTO23" s="351"/>
      <c r="UTP23" s="351"/>
      <c r="UTQ23" s="351"/>
      <c r="UTR23" s="351"/>
      <c r="UTS23" s="351"/>
      <c r="UTT23" s="351"/>
      <c r="UTU23" s="351"/>
      <c r="UTV23" s="351"/>
      <c r="UTW23" s="351"/>
      <c r="UTX23" s="351"/>
      <c r="UTY23" s="351"/>
      <c r="UTZ23" s="351"/>
      <c r="UUA23" s="351"/>
      <c r="UUB23" s="351"/>
      <c r="UUC23" s="351"/>
      <c r="UUD23" s="351"/>
      <c r="UUE23" s="351"/>
      <c r="UUF23" s="351"/>
      <c r="UUG23" s="351"/>
      <c r="UUH23" s="351"/>
      <c r="UUI23" s="351"/>
      <c r="UUJ23" s="351"/>
      <c r="UUK23" s="351"/>
      <c r="UUL23" s="351"/>
      <c r="UUM23" s="351"/>
      <c r="UUN23" s="351"/>
      <c r="UUO23" s="351"/>
      <c r="UUP23" s="351"/>
      <c r="UUQ23" s="351"/>
      <c r="UUR23" s="351"/>
      <c r="UUS23" s="351"/>
      <c r="UUT23" s="351"/>
      <c r="UUU23" s="351"/>
      <c r="UUV23" s="351"/>
      <c r="UUW23" s="351"/>
      <c r="UUX23" s="351"/>
      <c r="UUY23" s="351"/>
      <c r="UUZ23" s="351"/>
      <c r="UVA23" s="351"/>
      <c r="UVB23" s="351"/>
      <c r="UVC23" s="351"/>
      <c r="UVD23" s="351"/>
      <c r="UVE23" s="351"/>
      <c r="UVF23" s="351"/>
      <c r="UVG23" s="351"/>
      <c r="UVH23" s="351"/>
      <c r="UVI23" s="351"/>
      <c r="UVJ23" s="351"/>
      <c r="UVK23" s="351"/>
      <c r="UVL23" s="351"/>
      <c r="UVM23" s="351"/>
      <c r="UVN23" s="351"/>
      <c r="UVO23" s="351"/>
      <c r="UVP23" s="351"/>
      <c r="UVQ23" s="351"/>
      <c r="UVR23" s="351"/>
      <c r="UVS23" s="351"/>
      <c r="UVT23" s="351"/>
      <c r="UVU23" s="351"/>
      <c r="UVV23" s="351"/>
      <c r="UVW23" s="351"/>
      <c r="UVX23" s="351"/>
      <c r="UVY23" s="351"/>
      <c r="UVZ23" s="351"/>
      <c r="UWA23" s="351"/>
      <c r="UWB23" s="351"/>
      <c r="UWC23" s="351"/>
      <c r="UWD23" s="351"/>
      <c r="UWE23" s="351"/>
      <c r="UWF23" s="351"/>
      <c r="UWG23" s="351"/>
      <c r="UWH23" s="351"/>
      <c r="UWI23" s="351"/>
      <c r="UWJ23" s="351"/>
      <c r="UWK23" s="351"/>
      <c r="UWL23" s="351"/>
      <c r="UWM23" s="351"/>
      <c r="UWN23" s="351"/>
      <c r="UWO23" s="351"/>
      <c r="UWP23" s="351"/>
      <c r="UWQ23" s="351"/>
      <c r="UWR23" s="351"/>
      <c r="UWS23" s="351"/>
      <c r="UWT23" s="351"/>
      <c r="UWU23" s="351"/>
      <c r="UWV23" s="351"/>
      <c r="UWW23" s="351"/>
      <c r="UWX23" s="351"/>
      <c r="UWY23" s="351"/>
      <c r="UWZ23" s="351"/>
      <c r="UXA23" s="351"/>
      <c r="UXB23" s="351"/>
      <c r="UXC23" s="351"/>
      <c r="UXD23" s="351"/>
      <c r="UXE23" s="351"/>
      <c r="UXF23" s="351"/>
      <c r="UXG23" s="351"/>
      <c r="UXH23" s="351"/>
      <c r="UXI23" s="351"/>
      <c r="UXJ23" s="351"/>
      <c r="UXK23" s="351"/>
      <c r="UXL23" s="351"/>
      <c r="UXM23" s="351"/>
      <c r="UXN23" s="351"/>
      <c r="UXO23" s="351"/>
      <c r="UXP23" s="351"/>
      <c r="UXQ23" s="351"/>
      <c r="UXR23" s="351"/>
      <c r="UXS23" s="351"/>
      <c r="UXT23" s="351"/>
      <c r="UXU23" s="351"/>
      <c r="UXV23" s="351"/>
      <c r="UXW23" s="351"/>
      <c r="UXX23" s="351"/>
      <c r="UXY23" s="351"/>
      <c r="UXZ23" s="351"/>
      <c r="UYA23" s="351"/>
      <c r="UYB23" s="351"/>
      <c r="UYC23" s="351"/>
      <c r="UYD23" s="351"/>
      <c r="UYE23" s="351"/>
      <c r="UYF23" s="351"/>
      <c r="UYG23" s="351"/>
      <c r="UYH23" s="351"/>
      <c r="UYI23" s="351"/>
      <c r="UYJ23" s="351"/>
      <c r="UYK23" s="351"/>
      <c r="UYL23" s="351"/>
      <c r="UYM23" s="351"/>
      <c r="UYN23" s="351"/>
      <c r="UYO23" s="351"/>
      <c r="UYP23" s="351"/>
      <c r="UYQ23" s="351"/>
      <c r="UYR23" s="351"/>
      <c r="UYS23" s="351"/>
      <c r="UYT23" s="351"/>
      <c r="UYU23" s="351"/>
      <c r="UYV23" s="351"/>
      <c r="UYW23" s="351"/>
      <c r="UYX23" s="351"/>
      <c r="UYY23" s="351"/>
      <c r="UYZ23" s="351"/>
      <c r="UZA23" s="351"/>
      <c r="UZB23" s="351"/>
      <c r="UZC23" s="351"/>
      <c r="UZD23" s="351"/>
      <c r="UZE23" s="351"/>
      <c r="UZF23" s="351"/>
      <c r="UZG23" s="351"/>
      <c r="UZH23" s="351"/>
      <c r="UZI23" s="351"/>
      <c r="UZJ23" s="351"/>
      <c r="UZK23" s="351"/>
      <c r="UZL23" s="351"/>
      <c r="UZM23" s="351"/>
      <c r="UZN23" s="351"/>
      <c r="UZO23" s="351"/>
      <c r="UZP23" s="351"/>
      <c r="UZQ23" s="351"/>
      <c r="UZR23" s="351"/>
      <c r="UZS23" s="351"/>
      <c r="UZT23" s="351"/>
      <c r="UZU23" s="351"/>
      <c r="UZV23" s="351"/>
      <c r="UZW23" s="351"/>
      <c r="UZX23" s="351"/>
      <c r="UZY23" s="351"/>
      <c r="UZZ23" s="351"/>
      <c r="VAA23" s="351"/>
      <c r="VAB23" s="351"/>
      <c r="VAC23" s="351"/>
      <c r="VAD23" s="351"/>
      <c r="VAE23" s="351"/>
      <c r="VAF23" s="351"/>
      <c r="VAG23" s="351"/>
      <c r="VAH23" s="351"/>
      <c r="VAI23" s="351"/>
      <c r="VAJ23" s="351"/>
      <c r="VAK23" s="351"/>
      <c r="VAL23" s="351"/>
      <c r="VAM23" s="351"/>
      <c r="VAN23" s="351"/>
      <c r="VAO23" s="351"/>
      <c r="VAP23" s="351"/>
      <c r="VAQ23" s="351"/>
      <c r="VAR23" s="351"/>
      <c r="VAS23" s="351"/>
      <c r="VAT23" s="351"/>
      <c r="VAU23" s="351"/>
      <c r="VAV23" s="351"/>
      <c r="VAW23" s="351"/>
      <c r="VAX23" s="351"/>
      <c r="VAY23" s="351"/>
      <c r="VAZ23" s="351"/>
      <c r="VBA23" s="351"/>
      <c r="VBB23" s="351"/>
      <c r="VBC23" s="351"/>
      <c r="VBD23" s="351"/>
      <c r="VBE23" s="351"/>
      <c r="VBF23" s="351"/>
      <c r="VBG23" s="351"/>
      <c r="VBH23" s="351"/>
      <c r="VBI23" s="351"/>
      <c r="VBJ23" s="351"/>
      <c r="VBK23" s="351"/>
      <c r="VBL23" s="351"/>
      <c r="VBM23" s="351"/>
      <c r="VBN23" s="351"/>
      <c r="VBO23" s="351"/>
      <c r="VBP23" s="351"/>
      <c r="VBQ23" s="351"/>
      <c r="VBR23" s="351"/>
      <c r="VBS23" s="351"/>
      <c r="VBT23" s="351"/>
      <c r="VBU23" s="351"/>
      <c r="VBV23" s="351"/>
      <c r="VBW23" s="351"/>
      <c r="VBX23" s="351"/>
      <c r="VBY23" s="351"/>
      <c r="VBZ23" s="351"/>
      <c r="VCA23" s="351"/>
      <c r="VCB23" s="351"/>
      <c r="VCC23" s="351"/>
      <c r="VCD23" s="351"/>
      <c r="VCE23" s="351"/>
      <c r="VCF23" s="351"/>
      <c r="VCG23" s="351"/>
      <c r="VCH23" s="351"/>
      <c r="VCI23" s="351"/>
      <c r="VCJ23" s="351"/>
      <c r="VCK23" s="351"/>
      <c r="VCL23" s="351"/>
      <c r="VCM23" s="351"/>
      <c r="VCN23" s="351"/>
      <c r="VCO23" s="351"/>
      <c r="VCP23" s="351"/>
      <c r="VCQ23" s="351"/>
      <c r="VCR23" s="351"/>
      <c r="VCS23" s="351"/>
      <c r="VCT23" s="351"/>
      <c r="VCU23" s="351"/>
      <c r="VCV23" s="351"/>
      <c r="VCW23" s="351"/>
      <c r="VCX23" s="351"/>
      <c r="VCY23" s="351"/>
      <c r="VCZ23" s="351"/>
      <c r="VDA23" s="351"/>
      <c r="VDB23" s="351"/>
      <c r="VDC23" s="351"/>
      <c r="VDD23" s="351"/>
      <c r="VDE23" s="351"/>
      <c r="VDF23" s="351"/>
      <c r="VDG23" s="351"/>
      <c r="VDH23" s="351"/>
      <c r="VDI23" s="351"/>
      <c r="VDJ23" s="351"/>
      <c r="VDK23" s="351"/>
      <c r="VDL23" s="351"/>
      <c r="VDM23" s="351"/>
      <c r="VDN23" s="351"/>
      <c r="VDO23" s="351"/>
      <c r="VDP23" s="351"/>
      <c r="VDQ23" s="351"/>
      <c r="VDR23" s="351"/>
      <c r="VDS23" s="351"/>
      <c r="VDT23" s="351"/>
      <c r="VDU23" s="351"/>
      <c r="VDV23" s="351"/>
      <c r="VDW23" s="351"/>
      <c r="VDX23" s="351"/>
      <c r="VDY23" s="351"/>
      <c r="VDZ23" s="351"/>
      <c r="VEA23" s="351"/>
      <c r="VEB23" s="351"/>
      <c r="VEC23" s="351"/>
      <c r="VED23" s="351"/>
      <c r="VEE23" s="351"/>
      <c r="VEF23" s="351"/>
      <c r="VEG23" s="351"/>
      <c r="VEH23" s="351"/>
      <c r="VEI23" s="351"/>
      <c r="VEJ23" s="351"/>
      <c r="VEK23" s="351"/>
      <c r="VEL23" s="351"/>
      <c r="VEM23" s="351"/>
      <c r="VEN23" s="351"/>
      <c r="VEO23" s="351"/>
      <c r="VEP23" s="351"/>
      <c r="VEQ23" s="351"/>
      <c r="VER23" s="351"/>
      <c r="VES23" s="351"/>
      <c r="VET23" s="351"/>
      <c r="VEU23" s="351"/>
      <c r="VEV23" s="351"/>
      <c r="VEW23" s="351"/>
      <c r="VEX23" s="351"/>
      <c r="VEY23" s="351"/>
      <c r="VEZ23" s="351"/>
      <c r="VFA23" s="351"/>
      <c r="VFB23" s="351"/>
      <c r="VFC23" s="351"/>
      <c r="VFD23" s="351"/>
      <c r="VFE23" s="351"/>
      <c r="VFF23" s="351"/>
      <c r="VFG23" s="351"/>
      <c r="VFH23" s="351"/>
      <c r="VFI23" s="351"/>
      <c r="VFJ23" s="351"/>
      <c r="VFK23" s="351"/>
      <c r="VFL23" s="351"/>
      <c r="VFM23" s="351"/>
      <c r="VFN23" s="351"/>
      <c r="VFO23" s="351"/>
      <c r="VFP23" s="351"/>
      <c r="VFQ23" s="351"/>
      <c r="VFR23" s="351"/>
      <c r="VFS23" s="351"/>
      <c r="VFT23" s="351"/>
      <c r="VFU23" s="351"/>
      <c r="VFV23" s="351"/>
      <c r="VFW23" s="351"/>
      <c r="VFX23" s="351"/>
      <c r="VFY23" s="351"/>
      <c r="VFZ23" s="351"/>
      <c r="VGA23" s="351"/>
      <c r="VGB23" s="351"/>
      <c r="VGC23" s="351"/>
      <c r="VGD23" s="351"/>
      <c r="VGE23" s="351"/>
      <c r="VGF23" s="351"/>
      <c r="VGG23" s="351"/>
      <c r="VGH23" s="351"/>
      <c r="VGI23" s="351"/>
      <c r="VGJ23" s="351"/>
      <c r="VGK23" s="351"/>
      <c r="VGL23" s="351"/>
      <c r="VGM23" s="351"/>
      <c r="VGN23" s="351"/>
      <c r="VGO23" s="351"/>
      <c r="VGP23" s="351"/>
      <c r="VGQ23" s="351"/>
      <c r="VGR23" s="351"/>
      <c r="VGS23" s="351"/>
      <c r="VGT23" s="351"/>
      <c r="VGU23" s="351"/>
      <c r="VGV23" s="351"/>
      <c r="VGW23" s="351"/>
      <c r="VGX23" s="351"/>
      <c r="VGY23" s="351"/>
      <c r="VGZ23" s="351"/>
      <c r="VHA23" s="351"/>
      <c r="VHB23" s="351"/>
      <c r="VHC23" s="351"/>
      <c r="VHD23" s="351"/>
      <c r="VHE23" s="351"/>
      <c r="VHF23" s="351"/>
      <c r="VHG23" s="351"/>
      <c r="VHH23" s="351"/>
      <c r="VHI23" s="351"/>
      <c r="VHJ23" s="351"/>
      <c r="VHK23" s="351"/>
      <c r="VHL23" s="351"/>
      <c r="VHM23" s="351"/>
      <c r="VHN23" s="351"/>
      <c r="VHO23" s="351"/>
      <c r="VHP23" s="351"/>
      <c r="VHQ23" s="351"/>
      <c r="VHR23" s="351"/>
      <c r="VHS23" s="351"/>
      <c r="VHT23" s="351"/>
      <c r="VHU23" s="351"/>
      <c r="VHV23" s="351"/>
      <c r="VHW23" s="351"/>
      <c r="VHX23" s="351"/>
      <c r="VHY23" s="351"/>
      <c r="VHZ23" s="351"/>
      <c r="VIA23" s="351"/>
      <c r="VIB23" s="351"/>
      <c r="VIC23" s="351"/>
      <c r="VID23" s="351"/>
      <c r="VIE23" s="351"/>
      <c r="VIF23" s="351"/>
      <c r="VIG23" s="351"/>
      <c r="VIH23" s="351"/>
      <c r="VII23" s="351"/>
      <c r="VIJ23" s="351"/>
      <c r="VIK23" s="351"/>
      <c r="VIL23" s="351"/>
      <c r="VIM23" s="351"/>
      <c r="VIN23" s="351"/>
      <c r="VIO23" s="351"/>
      <c r="VIP23" s="351"/>
      <c r="VIQ23" s="351"/>
      <c r="VIR23" s="351"/>
      <c r="VIS23" s="351"/>
      <c r="VIT23" s="351"/>
      <c r="VIU23" s="351"/>
      <c r="VIV23" s="351"/>
      <c r="VIW23" s="351"/>
      <c r="VIX23" s="351"/>
      <c r="VIY23" s="351"/>
      <c r="VIZ23" s="351"/>
      <c r="VJA23" s="351"/>
      <c r="VJB23" s="351"/>
      <c r="VJC23" s="351"/>
      <c r="VJD23" s="351"/>
      <c r="VJE23" s="351"/>
      <c r="VJF23" s="351"/>
      <c r="VJG23" s="351"/>
      <c r="VJH23" s="351"/>
      <c r="VJI23" s="351"/>
      <c r="VJJ23" s="351"/>
      <c r="VJK23" s="351"/>
      <c r="VJL23" s="351"/>
      <c r="VJM23" s="351"/>
      <c r="VJN23" s="351"/>
      <c r="VJO23" s="351"/>
      <c r="VJP23" s="351"/>
      <c r="VJQ23" s="351"/>
      <c r="VJR23" s="351"/>
      <c r="VJS23" s="351"/>
      <c r="VJT23" s="351"/>
      <c r="VJU23" s="351"/>
      <c r="VJV23" s="351"/>
      <c r="VJW23" s="351"/>
      <c r="VJX23" s="351"/>
      <c r="VJY23" s="351"/>
      <c r="VJZ23" s="351"/>
      <c r="VKA23" s="351"/>
      <c r="VKB23" s="351"/>
      <c r="VKC23" s="351"/>
      <c r="VKD23" s="351"/>
      <c r="VKE23" s="351"/>
      <c r="VKF23" s="351"/>
      <c r="VKG23" s="351"/>
      <c r="VKH23" s="351"/>
      <c r="VKI23" s="351"/>
      <c r="VKJ23" s="351"/>
      <c r="VKK23" s="351"/>
      <c r="VKL23" s="351"/>
      <c r="VKM23" s="351"/>
      <c r="VKN23" s="351"/>
      <c r="VKO23" s="351"/>
      <c r="VKP23" s="351"/>
      <c r="VKQ23" s="351"/>
      <c r="VKR23" s="351"/>
      <c r="VKS23" s="351"/>
      <c r="VKT23" s="351"/>
      <c r="VKU23" s="351"/>
      <c r="VKV23" s="351"/>
      <c r="VKW23" s="351"/>
      <c r="VKX23" s="351"/>
      <c r="VKY23" s="351"/>
      <c r="VKZ23" s="351"/>
      <c r="VLA23" s="351"/>
      <c r="VLB23" s="351"/>
      <c r="VLC23" s="351"/>
      <c r="VLD23" s="351"/>
      <c r="VLE23" s="351"/>
      <c r="VLF23" s="351"/>
      <c r="VLG23" s="351"/>
      <c r="VLH23" s="351"/>
      <c r="VLI23" s="351"/>
      <c r="VLJ23" s="351"/>
      <c r="VLK23" s="351"/>
      <c r="VLL23" s="351"/>
      <c r="VLM23" s="351"/>
      <c r="VLN23" s="351"/>
      <c r="VLO23" s="351"/>
      <c r="VLP23" s="351"/>
      <c r="VLQ23" s="351"/>
      <c r="VLR23" s="351"/>
      <c r="VLS23" s="351"/>
      <c r="VLT23" s="351"/>
      <c r="VLU23" s="351"/>
      <c r="VLV23" s="351"/>
      <c r="VLW23" s="351"/>
      <c r="VLX23" s="351"/>
      <c r="VLY23" s="351"/>
      <c r="VLZ23" s="351"/>
      <c r="VMA23" s="351"/>
      <c r="VMB23" s="351"/>
      <c r="VMC23" s="351"/>
      <c r="VMD23" s="351"/>
      <c r="VME23" s="351"/>
      <c r="VMF23" s="351"/>
      <c r="VMG23" s="351"/>
      <c r="VMH23" s="351"/>
      <c r="VMI23" s="351"/>
      <c r="VMJ23" s="351"/>
      <c r="VMK23" s="351"/>
      <c r="VML23" s="351"/>
      <c r="VMM23" s="351"/>
      <c r="VMN23" s="351"/>
      <c r="VMO23" s="351"/>
      <c r="VMP23" s="351"/>
      <c r="VMQ23" s="351"/>
      <c r="VMR23" s="351"/>
      <c r="VMS23" s="351"/>
      <c r="VMT23" s="351"/>
      <c r="VMU23" s="351"/>
      <c r="VMV23" s="351"/>
      <c r="VMW23" s="351"/>
      <c r="VMX23" s="351"/>
      <c r="VMY23" s="351"/>
      <c r="VMZ23" s="351"/>
      <c r="VNA23" s="351"/>
      <c r="VNB23" s="351"/>
      <c r="VNC23" s="351"/>
      <c r="VND23" s="351"/>
      <c r="VNE23" s="351"/>
      <c r="VNF23" s="351"/>
      <c r="VNG23" s="351"/>
      <c r="VNH23" s="351"/>
      <c r="VNI23" s="351"/>
      <c r="VNJ23" s="351"/>
      <c r="VNK23" s="351"/>
      <c r="VNL23" s="351"/>
      <c r="VNM23" s="351"/>
      <c r="VNN23" s="351"/>
      <c r="VNO23" s="351"/>
      <c r="VNP23" s="351"/>
      <c r="VNQ23" s="351"/>
      <c r="VNR23" s="351"/>
      <c r="VNS23" s="351"/>
      <c r="VNT23" s="351"/>
      <c r="VNU23" s="351"/>
      <c r="VNV23" s="351"/>
      <c r="VNW23" s="351"/>
      <c r="VNX23" s="351"/>
      <c r="VNY23" s="351"/>
      <c r="VNZ23" s="351"/>
      <c r="VOA23" s="351"/>
      <c r="VOB23" s="351"/>
      <c r="VOC23" s="351"/>
      <c r="VOD23" s="351"/>
      <c r="VOE23" s="351"/>
      <c r="VOF23" s="351"/>
      <c r="VOG23" s="351"/>
      <c r="VOH23" s="351"/>
      <c r="VOI23" s="351"/>
      <c r="VOJ23" s="351"/>
      <c r="VOK23" s="351"/>
      <c r="VOL23" s="351"/>
      <c r="VOM23" s="351"/>
      <c r="VON23" s="351"/>
      <c r="VOO23" s="351"/>
      <c r="VOP23" s="351"/>
      <c r="VOQ23" s="351"/>
      <c r="VOR23" s="351"/>
      <c r="VOS23" s="351"/>
      <c r="VOT23" s="351"/>
      <c r="VOU23" s="351"/>
      <c r="VOV23" s="351"/>
      <c r="VOW23" s="351"/>
      <c r="VOX23" s="351"/>
      <c r="VOY23" s="351"/>
      <c r="VOZ23" s="351"/>
      <c r="VPA23" s="351"/>
      <c r="VPB23" s="351"/>
      <c r="VPC23" s="351"/>
      <c r="VPD23" s="351"/>
      <c r="VPE23" s="351"/>
      <c r="VPF23" s="351"/>
      <c r="VPG23" s="351"/>
      <c r="VPH23" s="351"/>
      <c r="VPI23" s="351"/>
      <c r="VPJ23" s="351"/>
      <c r="VPK23" s="351"/>
      <c r="VPL23" s="351"/>
      <c r="VPM23" s="351"/>
      <c r="VPN23" s="351"/>
      <c r="VPO23" s="351"/>
      <c r="VPP23" s="351"/>
      <c r="VPQ23" s="351"/>
      <c r="VPR23" s="351"/>
      <c r="VPS23" s="351"/>
      <c r="VPT23" s="351"/>
      <c r="VPU23" s="351"/>
      <c r="VPV23" s="351"/>
      <c r="VPW23" s="351"/>
      <c r="VPX23" s="351"/>
      <c r="VPY23" s="351"/>
      <c r="VPZ23" s="351"/>
      <c r="VQA23" s="351"/>
      <c r="VQB23" s="351"/>
      <c r="VQC23" s="351"/>
      <c r="VQD23" s="351"/>
      <c r="VQE23" s="351"/>
      <c r="VQF23" s="351"/>
      <c r="VQG23" s="351"/>
      <c r="VQH23" s="351"/>
      <c r="VQI23" s="351"/>
      <c r="VQJ23" s="351"/>
      <c r="VQK23" s="351"/>
      <c r="VQL23" s="351"/>
      <c r="VQM23" s="351"/>
      <c r="VQN23" s="351"/>
      <c r="VQO23" s="351"/>
      <c r="VQP23" s="351"/>
      <c r="VQQ23" s="351"/>
      <c r="VQR23" s="351"/>
      <c r="VQS23" s="351"/>
      <c r="VQT23" s="351"/>
      <c r="VQU23" s="351"/>
      <c r="VQV23" s="351"/>
      <c r="VQW23" s="351"/>
      <c r="VQX23" s="351"/>
      <c r="VQY23" s="351"/>
      <c r="VQZ23" s="351"/>
      <c r="VRA23" s="351"/>
      <c r="VRB23" s="351"/>
      <c r="VRC23" s="351"/>
      <c r="VRD23" s="351"/>
      <c r="VRE23" s="351"/>
      <c r="VRF23" s="351"/>
      <c r="VRG23" s="351"/>
      <c r="VRH23" s="351"/>
      <c r="VRI23" s="351"/>
      <c r="VRJ23" s="351"/>
      <c r="VRK23" s="351"/>
      <c r="VRL23" s="351"/>
      <c r="VRM23" s="351"/>
      <c r="VRN23" s="351"/>
      <c r="VRO23" s="351"/>
      <c r="VRP23" s="351"/>
      <c r="VRQ23" s="351"/>
      <c r="VRR23" s="351"/>
      <c r="VRS23" s="351"/>
      <c r="VRT23" s="351"/>
      <c r="VRU23" s="351"/>
      <c r="VRV23" s="351"/>
      <c r="VRW23" s="351"/>
      <c r="VRX23" s="351"/>
      <c r="VRY23" s="351"/>
      <c r="VRZ23" s="351"/>
      <c r="VSA23" s="351"/>
      <c r="VSB23" s="351"/>
      <c r="VSC23" s="351"/>
      <c r="VSD23" s="351"/>
      <c r="VSE23" s="351"/>
      <c r="VSF23" s="351"/>
      <c r="VSG23" s="351"/>
      <c r="VSH23" s="351"/>
      <c r="VSI23" s="351"/>
      <c r="VSJ23" s="351"/>
      <c r="VSK23" s="351"/>
      <c r="VSL23" s="351"/>
      <c r="VSM23" s="351"/>
      <c r="VSN23" s="351"/>
      <c r="VSO23" s="351"/>
      <c r="VSP23" s="351"/>
      <c r="VSQ23" s="351"/>
      <c r="VSR23" s="351"/>
      <c r="VSS23" s="351"/>
      <c r="VST23" s="351"/>
      <c r="VSU23" s="351"/>
      <c r="VSV23" s="351"/>
      <c r="VSW23" s="351"/>
      <c r="VSX23" s="351"/>
      <c r="VSY23" s="351"/>
      <c r="VSZ23" s="351"/>
      <c r="VTA23" s="351"/>
      <c r="VTB23" s="351"/>
      <c r="VTC23" s="351"/>
      <c r="VTD23" s="351"/>
      <c r="VTE23" s="351"/>
      <c r="VTF23" s="351"/>
      <c r="VTG23" s="351"/>
      <c r="VTH23" s="351"/>
      <c r="VTI23" s="351"/>
      <c r="VTJ23" s="351"/>
      <c r="VTK23" s="351"/>
      <c r="VTL23" s="351"/>
      <c r="VTM23" s="351"/>
      <c r="VTN23" s="351"/>
      <c r="VTO23" s="351"/>
      <c r="VTP23" s="351"/>
      <c r="VTQ23" s="351"/>
      <c r="VTR23" s="351"/>
      <c r="VTS23" s="351"/>
      <c r="VTT23" s="351"/>
      <c r="VTU23" s="351"/>
      <c r="VTV23" s="351"/>
      <c r="VTW23" s="351"/>
      <c r="VTX23" s="351"/>
      <c r="VTY23" s="351"/>
      <c r="VTZ23" s="351"/>
      <c r="VUA23" s="351"/>
      <c r="VUB23" s="351"/>
      <c r="VUC23" s="351"/>
      <c r="VUD23" s="351"/>
      <c r="VUE23" s="351"/>
      <c r="VUF23" s="351"/>
      <c r="VUG23" s="351"/>
      <c r="VUH23" s="351"/>
      <c r="VUI23" s="351"/>
      <c r="VUJ23" s="351"/>
      <c r="VUK23" s="351"/>
      <c r="VUL23" s="351"/>
      <c r="VUM23" s="351"/>
      <c r="VUN23" s="351"/>
      <c r="VUO23" s="351"/>
      <c r="VUP23" s="351"/>
      <c r="VUQ23" s="351"/>
      <c r="VUR23" s="351"/>
      <c r="VUS23" s="351"/>
      <c r="VUT23" s="351"/>
      <c r="VUU23" s="351"/>
      <c r="VUV23" s="351"/>
      <c r="VUW23" s="351"/>
      <c r="VUX23" s="351"/>
      <c r="VUY23" s="351"/>
      <c r="VUZ23" s="351"/>
      <c r="VVA23" s="351"/>
      <c r="VVB23" s="351"/>
      <c r="VVC23" s="351"/>
      <c r="VVD23" s="351"/>
      <c r="VVE23" s="351"/>
      <c r="VVF23" s="351"/>
      <c r="VVG23" s="351"/>
      <c r="VVH23" s="351"/>
      <c r="VVI23" s="351"/>
      <c r="VVJ23" s="351"/>
      <c r="VVK23" s="351"/>
      <c r="VVL23" s="351"/>
      <c r="VVM23" s="351"/>
      <c r="VVN23" s="351"/>
      <c r="VVO23" s="351"/>
      <c r="VVP23" s="351"/>
      <c r="VVQ23" s="351"/>
      <c r="VVR23" s="351"/>
      <c r="VVS23" s="351"/>
      <c r="VVT23" s="351"/>
      <c r="VVU23" s="351"/>
      <c r="VVV23" s="351"/>
      <c r="VVW23" s="351"/>
      <c r="VVX23" s="351"/>
      <c r="VVY23" s="351"/>
      <c r="VVZ23" s="351"/>
      <c r="VWA23" s="351"/>
      <c r="VWB23" s="351"/>
      <c r="VWC23" s="351"/>
      <c r="VWD23" s="351"/>
      <c r="VWE23" s="351"/>
      <c r="VWF23" s="351"/>
      <c r="VWG23" s="351"/>
      <c r="VWH23" s="351"/>
      <c r="VWI23" s="351"/>
      <c r="VWJ23" s="351"/>
      <c r="VWK23" s="351"/>
      <c r="VWL23" s="351"/>
      <c r="VWM23" s="351"/>
      <c r="VWN23" s="351"/>
      <c r="VWO23" s="351"/>
      <c r="VWP23" s="351"/>
      <c r="VWQ23" s="351"/>
      <c r="VWR23" s="351"/>
      <c r="VWS23" s="351"/>
      <c r="VWT23" s="351"/>
      <c r="VWU23" s="351"/>
      <c r="VWV23" s="351"/>
      <c r="VWW23" s="351"/>
      <c r="VWX23" s="351"/>
      <c r="VWY23" s="351"/>
      <c r="VWZ23" s="351"/>
      <c r="VXA23" s="351"/>
      <c r="VXB23" s="351"/>
      <c r="VXC23" s="351"/>
      <c r="VXD23" s="351"/>
      <c r="VXE23" s="351"/>
      <c r="VXF23" s="351"/>
      <c r="VXG23" s="351"/>
      <c r="VXH23" s="351"/>
      <c r="VXI23" s="351"/>
      <c r="VXJ23" s="351"/>
      <c r="VXK23" s="351"/>
      <c r="VXL23" s="351"/>
      <c r="VXM23" s="351"/>
      <c r="VXN23" s="351"/>
      <c r="VXO23" s="351"/>
      <c r="VXP23" s="351"/>
      <c r="VXQ23" s="351"/>
      <c r="VXR23" s="351"/>
      <c r="VXS23" s="351"/>
      <c r="VXT23" s="351"/>
      <c r="VXU23" s="351"/>
      <c r="VXV23" s="351"/>
      <c r="VXW23" s="351"/>
      <c r="VXX23" s="351"/>
      <c r="VXY23" s="351"/>
      <c r="VXZ23" s="351"/>
      <c r="VYA23" s="351"/>
      <c r="VYB23" s="351"/>
      <c r="VYC23" s="351"/>
      <c r="VYD23" s="351"/>
      <c r="VYE23" s="351"/>
      <c r="VYF23" s="351"/>
      <c r="VYG23" s="351"/>
      <c r="VYH23" s="351"/>
      <c r="VYI23" s="351"/>
      <c r="VYJ23" s="351"/>
      <c r="VYK23" s="351"/>
      <c r="VYL23" s="351"/>
      <c r="VYM23" s="351"/>
      <c r="VYN23" s="351"/>
      <c r="VYO23" s="351"/>
      <c r="VYP23" s="351"/>
      <c r="VYQ23" s="351"/>
      <c r="VYR23" s="351"/>
      <c r="VYS23" s="351"/>
      <c r="VYT23" s="351"/>
      <c r="VYU23" s="351"/>
      <c r="VYV23" s="351"/>
      <c r="VYW23" s="351"/>
      <c r="VYX23" s="351"/>
      <c r="VYY23" s="351"/>
      <c r="VYZ23" s="351"/>
      <c r="VZA23" s="351"/>
      <c r="VZB23" s="351"/>
      <c r="VZC23" s="351"/>
      <c r="VZD23" s="351"/>
      <c r="VZE23" s="351"/>
      <c r="VZF23" s="351"/>
      <c r="VZG23" s="351"/>
      <c r="VZH23" s="351"/>
      <c r="VZI23" s="351"/>
      <c r="VZJ23" s="351"/>
      <c r="VZK23" s="351"/>
      <c r="VZL23" s="351"/>
      <c r="VZM23" s="351"/>
      <c r="VZN23" s="351"/>
      <c r="VZO23" s="351"/>
      <c r="VZP23" s="351"/>
      <c r="VZQ23" s="351"/>
      <c r="VZR23" s="351"/>
      <c r="VZS23" s="351"/>
      <c r="VZT23" s="351"/>
      <c r="VZU23" s="351"/>
      <c r="VZV23" s="351"/>
      <c r="VZW23" s="351"/>
      <c r="VZX23" s="351"/>
      <c r="VZY23" s="351"/>
      <c r="VZZ23" s="351"/>
      <c r="WAA23" s="351"/>
      <c r="WAB23" s="351"/>
      <c r="WAC23" s="351"/>
      <c r="WAD23" s="351"/>
      <c r="WAE23" s="351"/>
      <c r="WAF23" s="351"/>
      <c r="WAG23" s="351"/>
      <c r="WAH23" s="351"/>
      <c r="WAI23" s="351"/>
      <c r="WAJ23" s="351"/>
      <c r="WAK23" s="351"/>
      <c r="WAL23" s="351"/>
      <c r="WAM23" s="351"/>
      <c r="WAN23" s="351"/>
      <c r="WAO23" s="351"/>
      <c r="WAP23" s="351"/>
      <c r="WAQ23" s="351"/>
      <c r="WAR23" s="351"/>
      <c r="WAS23" s="351"/>
      <c r="WAT23" s="351"/>
      <c r="WAU23" s="351"/>
      <c r="WAV23" s="351"/>
      <c r="WAW23" s="351"/>
      <c r="WAX23" s="351"/>
      <c r="WAY23" s="351"/>
      <c r="WAZ23" s="351"/>
      <c r="WBA23" s="351"/>
      <c r="WBB23" s="351"/>
      <c r="WBC23" s="351"/>
      <c r="WBD23" s="351"/>
      <c r="WBE23" s="351"/>
      <c r="WBF23" s="351"/>
      <c r="WBG23" s="351"/>
      <c r="WBH23" s="351"/>
      <c r="WBI23" s="351"/>
      <c r="WBJ23" s="351"/>
      <c r="WBK23" s="351"/>
      <c r="WBL23" s="351"/>
      <c r="WBM23" s="351"/>
      <c r="WBN23" s="351"/>
      <c r="WBO23" s="351"/>
      <c r="WBP23" s="351"/>
      <c r="WBQ23" s="351"/>
      <c r="WBR23" s="351"/>
      <c r="WBS23" s="351"/>
      <c r="WBT23" s="351"/>
      <c r="WBU23" s="351"/>
      <c r="WBV23" s="351"/>
      <c r="WBW23" s="351"/>
      <c r="WBX23" s="351"/>
      <c r="WBY23" s="351"/>
      <c r="WBZ23" s="351"/>
      <c r="WCA23" s="351"/>
      <c r="WCB23" s="351"/>
      <c r="WCC23" s="351"/>
      <c r="WCD23" s="351"/>
      <c r="WCE23" s="351"/>
      <c r="WCF23" s="351"/>
      <c r="WCG23" s="351"/>
      <c r="WCH23" s="351"/>
      <c r="WCI23" s="351"/>
      <c r="WCJ23" s="351"/>
      <c r="WCK23" s="351"/>
      <c r="WCL23" s="351"/>
      <c r="WCM23" s="351"/>
      <c r="WCN23" s="351"/>
      <c r="WCO23" s="351"/>
      <c r="WCP23" s="351"/>
      <c r="WCQ23" s="351"/>
      <c r="WCR23" s="351"/>
      <c r="WCS23" s="351"/>
      <c r="WCT23" s="351"/>
      <c r="WCU23" s="351"/>
      <c r="WCV23" s="351"/>
      <c r="WCW23" s="351"/>
      <c r="WCX23" s="351"/>
      <c r="WCY23" s="351"/>
      <c r="WCZ23" s="351"/>
      <c r="WDA23" s="351"/>
      <c r="WDB23" s="351"/>
      <c r="WDC23" s="351"/>
      <c r="WDD23" s="351"/>
      <c r="WDE23" s="351"/>
      <c r="WDF23" s="351"/>
      <c r="WDG23" s="351"/>
      <c r="WDH23" s="351"/>
      <c r="WDI23" s="351"/>
      <c r="WDJ23" s="351"/>
      <c r="WDK23" s="351"/>
      <c r="WDL23" s="351"/>
      <c r="WDM23" s="351"/>
      <c r="WDN23" s="351"/>
      <c r="WDO23" s="351"/>
      <c r="WDP23" s="351"/>
      <c r="WDQ23" s="351"/>
      <c r="WDR23" s="351"/>
      <c r="WDS23" s="351"/>
      <c r="WDT23" s="351"/>
      <c r="WDU23" s="351"/>
      <c r="WDV23" s="351"/>
      <c r="WDW23" s="351"/>
      <c r="WDX23" s="351"/>
      <c r="WDY23" s="351"/>
      <c r="WDZ23" s="351"/>
      <c r="WEA23" s="351"/>
      <c r="WEB23" s="351"/>
      <c r="WEC23" s="351"/>
      <c r="WED23" s="351"/>
      <c r="WEE23" s="351"/>
      <c r="WEF23" s="351"/>
      <c r="WEG23" s="351"/>
      <c r="WEH23" s="351"/>
      <c r="WEI23" s="351"/>
      <c r="WEJ23" s="351"/>
      <c r="WEK23" s="351"/>
      <c r="WEL23" s="351"/>
      <c r="WEM23" s="351"/>
      <c r="WEN23" s="351"/>
      <c r="WEO23" s="351"/>
      <c r="WEP23" s="351"/>
      <c r="WEQ23" s="351"/>
      <c r="WER23" s="351"/>
      <c r="WES23" s="351"/>
      <c r="WET23" s="351"/>
      <c r="WEU23" s="351"/>
      <c r="WEV23" s="351"/>
      <c r="WEW23" s="351"/>
      <c r="WEX23" s="351"/>
      <c r="WEY23" s="351"/>
      <c r="WEZ23" s="351"/>
      <c r="WFA23" s="351"/>
      <c r="WFB23" s="351"/>
      <c r="WFC23" s="351"/>
      <c r="WFD23" s="351"/>
      <c r="WFE23" s="351"/>
      <c r="WFF23" s="351"/>
      <c r="WFG23" s="351"/>
      <c r="WFH23" s="351"/>
      <c r="WFI23" s="351"/>
      <c r="WFJ23" s="351"/>
      <c r="WFK23" s="351"/>
      <c r="WFL23" s="351"/>
      <c r="WFM23" s="351"/>
      <c r="WFN23" s="351"/>
      <c r="WFO23" s="351"/>
      <c r="WFP23" s="351"/>
      <c r="WFQ23" s="351"/>
      <c r="WFR23" s="351"/>
      <c r="WFS23" s="351"/>
      <c r="WFT23" s="351"/>
      <c r="WFU23" s="351"/>
      <c r="WFV23" s="351"/>
      <c r="WFW23" s="351"/>
      <c r="WFX23" s="351"/>
      <c r="WFY23" s="351"/>
      <c r="WFZ23" s="351"/>
      <c r="WGA23" s="351"/>
      <c r="WGB23" s="351"/>
      <c r="WGC23" s="351"/>
      <c r="WGD23" s="351"/>
      <c r="WGE23" s="351"/>
      <c r="WGF23" s="351"/>
      <c r="WGG23" s="351"/>
      <c r="WGH23" s="351"/>
      <c r="WGI23" s="351"/>
      <c r="WGJ23" s="351"/>
      <c r="WGK23" s="351"/>
      <c r="WGL23" s="351"/>
      <c r="WGM23" s="351"/>
      <c r="WGN23" s="351"/>
      <c r="WGO23" s="351"/>
      <c r="WGP23" s="351"/>
      <c r="WGQ23" s="351"/>
      <c r="WGR23" s="351"/>
      <c r="WGS23" s="351"/>
      <c r="WGT23" s="351"/>
      <c r="WGU23" s="351"/>
      <c r="WGV23" s="351"/>
      <c r="WGW23" s="351"/>
      <c r="WGX23" s="351"/>
      <c r="WGY23" s="351"/>
      <c r="WGZ23" s="351"/>
      <c r="WHA23" s="351"/>
      <c r="WHB23" s="351"/>
      <c r="WHC23" s="351"/>
      <c r="WHD23" s="351"/>
      <c r="WHE23" s="351"/>
      <c r="WHF23" s="351"/>
      <c r="WHG23" s="351"/>
      <c r="WHH23" s="351"/>
      <c r="WHI23" s="351"/>
      <c r="WHJ23" s="351"/>
      <c r="WHK23" s="351"/>
      <c r="WHL23" s="351"/>
      <c r="WHM23" s="351"/>
      <c r="WHN23" s="351"/>
      <c r="WHO23" s="351"/>
      <c r="WHP23" s="351"/>
      <c r="WHQ23" s="351"/>
      <c r="WHR23" s="351"/>
      <c r="WHS23" s="351"/>
      <c r="WHT23" s="351"/>
      <c r="WHU23" s="351"/>
      <c r="WHV23" s="351"/>
      <c r="WHW23" s="351"/>
      <c r="WHX23" s="351"/>
      <c r="WHY23" s="351"/>
      <c r="WHZ23" s="351"/>
      <c r="WIA23" s="351"/>
      <c r="WIB23" s="351"/>
      <c r="WIC23" s="351"/>
      <c r="WID23" s="351"/>
      <c r="WIE23" s="351"/>
      <c r="WIF23" s="351"/>
      <c r="WIG23" s="351"/>
      <c r="WIH23" s="351"/>
      <c r="WII23" s="351"/>
      <c r="WIJ23" s="351"/>
      <c r="WIK23" s="351"/>
      <c r="WIL23" s="351"/>
      <c r="WIM23" s="351"/>
      <c r="WIN23" s="351"/>
      <c r="WIO23" s="351"/>
      <c r="WIP23" s="351"/>
      <c r="WIQ23" s="351"/>
      <c r="WIR23" s="351"/>
      <c r="WIS23" s="351"/>
      <c r="WIT23" s="351"/>
      <c r="WIU23" s="351"/>
      <c r="WIV23" s="351"/>
      <c r="WIW23" s="351"/>
      <c r="WIX23" s="351"/>
      <c r="WIY23" s="351"/>
      <c r="WIZ23" s="351"/>
      <c r="WJA23" s="351"/>
      <c r="WJB23" s="351"/>
      <c r="WJC23" s="351"/>
      <c r="WJD23" s="351"/>
      <c r="WJE23" s="351"/>
      <c r="WJF23" s="351"/>
      <c r="WJG23" s="351"/>
      <c r="WJH23" s="351"/>
      <c r="WJI23" s="351"/>
      <c r="WJJ23" s="351"/>
      <c r="WJK23" s="351"/>
      <c r="WJL23" s="351"/>
      <c r="WJM23" s="351"/>
      <c r="WJN23" s="351"/>
      <c r="WJO23" s="351"/>
      <c r="WJP23" s="351"/>
      <c r="WJQ23" s="351"/>
      <c r="WJR23" s="351"/>
      <c r="WJS23" s="351"/>
      <c r="WJT23" s="351"/>
      <c r="WJU23" s="351"/>
      <c r="WJV23" s="351"/>
      <c r="WJW23" s="351"/>
      <c r="WJX23" s="351"/>
      <c r="WJY23" s="351"/>
      <c r="WJZ23" s="351"/>
      <c r="WKA23" s="351"/>
      <c r="WKB23" s="351"/>
      <c r="WKC23" s="351"/>
      <c r="WKD23" s="351"/>
      <c r="WKE23" s="351"/>
      <c r="WKF23" s="351"/>
      <c r="WKG23" s="351"/>
      <c r="WKH23" s="351"/>
      <c r="WKI23" s="351"/>
      <c r="WKJ23" s="351"/>
      <c r="WKK23" s="351"/>
      <c r="WKL23" s="351"/>
      <c r="WKM23" s="351"/>
      <c r="WKN23" s="351"/>
      <c r="WKO23" s="351"/>
      <c r="WKP23" s="351"/>
      <c r="WKQ23" s="351"/>
      <c r="WKR23" s="351"/>
      <c r="WKS23" s="351"/>
      <c r="WKT23" s="351"/>
      <c r="WKU23" s="351"/>
      <c r="WKV23" s="351"/>
      <c r="WKW23" s="351"/>
      <c r="WKX23" s="351"/>
      <c r="WKY23" s="351"/>
      <c r="WKZ23" s="351"/>
      <c r="WLA23" s="351"/>
      <c r="WLB23" s="351"/>
      <c r="WLC23" s="351"/>
      <c r="WLD23" s="351"/>
      <c r="WLE23" s="351"/>
      <c r="WLF23" s="351"/>
      <c r="WLG23" s="351"/>
      <c r="WLH23" s="351"/>
      <c r="WLI23" s="351"/>
      <c r="WLJ23" s="351"/>
      <c r="WLK23" s="351"/>
      <c r="WLL23" s="351"/>
      <c r="WLM23" s="351"/>
      <c r="WLN23" s="351"/>
      <c r="WLO23" s="351"/>
      <c r="WLP23" s="351"/>
      <c r="WLQ23" s="351"/>
      <c r="WLR23" s="351"/>
      <c r="WLS23" s="351"/>
      <c r="WLT23" s="351"/>
      <c r="WLU23" s="351"/>
      <c r="WLV23" s="351"/>
      <c r="WLW23" s="351"/>
      <c r="WLX23" s="351"/>
      <c r="WLY23" s="351"/>
      <c r="WLZ23" s="351"/>
      <c r="WMA23" s="351"/>
      <c r="WMB23" s="351"/>
      <c r="WMC23" s="351"/>
      <c r="WMD23" s="351"/>
      <c r="WME23" s="351"/>
      <c r="WMF23" s="351"/>
      <c r="WMG23" s="351"/>
      <c r="WMH23" s="351"/>
      <c r="WMI23" s="351"/>
      <c r="WMJ23" s="351"/>
      <c r="WMK23" s="351"/>
      <c r="WML23" s="351"/>
      <c r="WMM23" s="351"/>
      <c r="WMN23" s="351"/>
      <c r="WMO23" s="351"/>
      <c r="WMP23" s="351"/>
      <c r="WMQ23" s="351"/>
      <c r="WMR23" s="351"/>
      <c r="WMS23" s="351"/>
      <c r="WMT23" s="351"/>
      <c r="WMU23" s="351"/>
      <c r="WMV23" s="351"/>
      <c r="WMW23" s="351"/>
      <c r="WMX23" s="351"/>
      <c r="WMY23" s="351"/>
      <c r="WMZ23" s="351"/>
      <c r="WNA23" s="351"/>
      <c r="WNB23" s="351"/>
      <c r="WNC23" s="351"/>
      <c r="WND23" s="351"/>
      <c r="WNE23" s="351"/>
      <c r="WNF23" s="351"/>
      <c r="WNG23" s="351"/>
      <c r="WNH23" s="351"/>
      <c r="WNI23" s="351"/>
      <c r="WNJ23" s="351"/>
      <c r="WNK23" s="351"/>
      <c r="WNL23" s="351"/>
      <c r="WNM23" s="351"/>
      <c r="WNN23" s="351"/>
      <c r="WNO23" s="351"/>
      <c r="WNP23" s="351"/>
      <c r="WNQ23" s="351"/>
      <c r="WNR23" s="351"/>
      <c r="WNS23" s="351"/>
      <c r="WNT23" s="351"/>
      <c r="WNU23" s="351"/>
      <c r="WNV23" s="351"/>
      <c r="WNW23" s="351"/>
      <c r="WNX23" s="351"/>
      <c r="WNY23" s="351"/>
      <c r="WNZ23" s="351"/>
      <c r="WOA23" s="351"/>
      <c r="WOB23" s="351"/>
      <c r="WOC23" s="351"/>
      <c r="WOD23" s="351"/>
      <c r="WOE23" s="351"/>
      <c r="WOF23" s="351"/>
      <c r="WOG23" s="351"/>
      <c r="WOH23" s="351"/>
      <c r="WOI23" s="351"/>
      <c r="WOJ23" s="351"/>
      <c r="WOK23" s="351"/>
      <c r="WOL23" s="351"/>
      <c r="WOM23" s="351"/>
      <c r="WON23" s="351"/>
      <c r="WOO23" s="351"/>
      <c r="WOP23" s="351"/>
      <c r="WOQ23" s="351"/>
      <c r="WOR23" s="351"/>
      <c r="WOS23" s="351"/>
      <c r="WOT23" s="351"/>
      <c r="WOU23" s="351"/>
      <c r="WOV23" s="351"/>
      <c r="WOW23" s="351"/>
      <c r="WOX23" s="351"/>
      <c r="WOY23" s="351"/>
      <c r="WOZ23" s="351"/>
      <c r="WPA23" s="351"/>
      <c r="WPB23" s="351"/>
      <c r="WPC23" s="351"/>
      <c r="WPD23" s="351"/>
      <c r="WPE23" s="351"/>
      <c r="WPF23" s="351"/>
      <c r="WPG23" s="351"/>
      <c r="WPH23" s="351"/>
      <c r="WPI23" s="351"/>
      <c r="WPJ23" s="351"/>
      <c r="WPK23" s="351"/>
      <c r="WPL23" s="351"/>
      <c r="WPM23" s="351"/>
      <c r="WPN23" s="351"/>
      <c r="WPO23" s="351"/>
      <c r="WPP23" s="351"/>
      <c r="WPQ23" s="351"/>
      <c r="WPR23" s="351"/>
      <c r="WPS23" s="351"/>
      <c r="WPT23" s="351"/>
      <c r="WPU23" s="351"/>
      <c r="WPV23" s="351"/>
      <c r="WPW23" s="351"/>
      <c r="WPX23" s="351"/>
      <c r="WPY23" s="351"/>
      <c r="WPZ23" s="351"/>
      <c r="WQA23" s="351"/>
      <c r="WQB23" s="351"/>
      <c r="WQC23" s="351"/>
      <c r="WQD23" s="351"/>
      <c r="WQE23" s="351"/>
      <c r="WQF23" s="351"/>
      <c r="WQG23" s="351"/>
      <c r="WQH23" s="351"/>
      <c r="WQI23" s="351"/>
      <c r="WQJ23" s="351"/>
      <c r="WQK23" s="351"/>
      <c r="WQL23" s="351"/>
      <c r="WQM23" s="351"/>
      <c r="WQN23" s="351"/>
      <c r="WQO23" s="351"/>
      <c r="WQP23" s="351"/>
      <c r="WQQ23" s="351"/>
      <c r="WQR23" s="351"/>
      <c r="WQS23" s="351"/>
      <c r="WQT23" s="351"/>
      <c r="WQU23" s="351"/>
      <c r="WQV23" s="351"/>
      <c r="WQW23" s="351"/>
      <c r="WQX23" s="351"/>
      <c r="WQY23" s="351"/>
      <c r="WQZ23" s="351"/>
      <c r="WRA23" s="351"/>
      <c r="WRB23" s="351"/>
      <c r="WRC23" s="351"/>
      <c r="WRD23" s="351"/>
      <c r="WRE23" s="351"/>
      <c r="WRF23" s="351"/>
      <c r="WRG23" s="351"/>
      <c r="WRH23" s="351"/>
      <c r="WRI23" s="351"/>
      <c r="WRJ23" s="351"/>
      <c r="WRK23" s="351"/>
      <c r="WRL23" s="351"/>
      <c r="WRM23" s="351"/>
      <c r="WRN23" s="351"/>
      <c r="WRO23" s="351"/>
      <c r="WRP23" s="351"/>
      <c r="WRQ23" s="351"/>
      <c r="WRR23" s="351"/>
      <c r="WRS23" s="351"/>
      <c r="WRT23" s="351"/>
      <c r="WRU23" s="351"/>
      <c r="WRV23" s="351"/>
      <c r="WRW23" s="351"/>
      <c r="WRX23" s="351"/>
      <c r="WRY23" s="351"/>
      <c r="WRZ23" s="351"/>
      <c r="WSA23" s="351"/>
      <c r="WSB23" s="351"/>
      <c r="WSC23" s="351"/>
      <c r="WSD23" s="351"/>
      <c r="WSE23" s="351"/>
      <c r="WSF23" s="351"/>
      <c r="WSG23" s="351"/>
      <c r="WSH23" s="351"/>
      <c r="WSI23" s="351"/>
      <c r="WSJ23" s="351"/>
      <c r="WSK23" s="351"/>
      <c r="WSL23" s="351"/>
      <c r="WSM23" s="351"/>
      <c r="WSN23" s="351"/>
      <c r="WSO23" s="351"/>
      <c r="WSP23" s="351"/>
      <c r="WSQ23" s="351"/>
      <c r="WSR23" s="351"/>
      <c r="WSS23" s="351"/>
      <c r="WST23" s="351"/>
      <c r="WSU23" s="351"/>
      <c r="WSV23" s="351"/>
      <c r="WSW23" s="351"/>
      <c r="WSX23" s="351"/>
      <c r="WSY23" s="351"/>
      <c r="WSZ23" s="351"/>
      <c r="WTA23" s="351"/>
      <c r="WTB23" s="351"/>
      <c r="WTC23" s="351"/>
      <c r="WTD23" s="351"/>
      <c r="WTE23" s="351"/>
      <c r="WTF23" s="351"/>
      <c r="WTG23" s="351"/>
      <c r="WTH23" s="351"/>
      <c r="WTI23" s="351"/>
      <c r="WTJ23" s="351"/>
      <c r="WTK23" s="351"/>
      <c r="WTL23" s="351"/>
      <c r="WTM23" s="351"/>
      <c r="WTN23" s="351"/>
      <c r="WTO23" s="351"/>
      <c r="WTP23" s="351"/>
      <c r="WTQ23" s="351"/>
      <c r="WTR23" s="351"/>
      <c r="WTS23" s="351"/>
      <c r="WTT23" s="351"/>
      <c r="WTU23" s="351"/>
      <c r="WTV23" s="351"/>
      <c r="WTW23" s="351"/>
      <c r="WTX23" s="351"/>
      <c r="WTY23" s="351"/>
      <c r="WTZ23" s="351"/>
      <c r="WUA23" s="351"/>
      <c r="WUB23" s="351"/>
      <c r="WUC23" s="351"/>
      <c r="WUD23" s="351"/>
      <c r="WUE23" s="351"/>
      <c r="WUF23" s="351"/>
      <c r="WUG23" s="351"/>
      <c r="WUH23" s="351"/>
      <c r="WUI23" s="351"/>
      <c r="WUJ23" s="351"/>
      <c r="WUK23" s="351"/>
      <c r="WUL23" s="351"/>
      <c r="WUM23" s="351"/>
      <c r="WUN23" s="351"/>
      <c r="WUO23" s="351"/>
      <c r="WUP23" s="351"/>
      <c r="WUQ23" s="351"/>
      <c r="WUR23" s="351"/>
      <c r="WUS23" s="351"/>
      <c r="WUT23" s="351"/>
      <c r="WUU23" s="351"/>
      <c r="WUV23" s="351"/>
      <c r="WUW23" s="351"/>
      <c r="WUX23" s="351"/>
      <c r="WUY23" s="351"/>
      <c r="WUZ23" s="351"/>
      <c r="WVA23" s="351"/>
      <c r="WVB23" s="351"/>
      <c r="WVC23" s="351"/>
      <c r="WVD23" s="351"/>
      <c r="WVE23" s="351"/>
      <c r="WVF23" s="351"/>
      <c r="WVG23" s="351"/>
      <c r="WVH23" s="351"/>
      <c r="WVI23" s="351"/>
      <c r="WVJ23" s="351"/>
      <c r="WVK23" s="351"/>
      <c r="WVL23" s="351"/>
      <c r="WVM23" s="351"/>
      <c r="WVN23" s="351"/>
      <c r="WVO23" s="351"/>
      <c r="WVP23" s="351"/>
      <c r="WVQ23" s="351"/>
      <c r="WVR23" s="351"/>
      <c r="WVS23" s="351"/>
      <c r="WVT23" s="351"/>
      <c r="WVU23" s="351"/>
      <c r="WVV23" s="351"/>
      <c r="WVW23" s="351"/>
      <c r="WVX23" s="351"/>
      <c r="WVY23" s="351"/>
      <c r="WVZ23" s="351"/>
      <c r="WWA23" s="351"/>
      <c r="WWB23" s="351"/>
      <c r="WWC23" s="351"/>
      <c r="WWD23" s="351"/>
      <c r="WWE23" s="351"/>
      <c r="WWF23" s="351"/>
      <c r="WWG23" s="351"/>
      <c r="WWH23" s="351"/>
      <c r="WWI23" s="351"/>
      <c r="WWJ23" s="351"/>
      <c r="WWK23" s="351"/>
      <c r="WWL23" s="351"/>
      <c r="WWM23" s="351"/>
      <c r="WWN23" s="351"/>
      <c r="WWO23" s="351"/>
      <c r="WWP23" s="351"/>
      <c r="WWQ23" s="351"/>
      <c r="WWR23" s="351"/>
      <c r="WWS23" s="351"/>
      <c r="WWT23" s="351"/>
      <c r="WWU23" s="351"/>
      <c r="WWV23" s="351"/>
      <c r="WWW23" s="351"/>
      <c r="WWX23" s="351"/>
      <c r="WWY23" s="351"/>
      <c r="WWZ23" s="351"/>
      <c r="WXA23" s="351"/>
      <c r="WXB23" s="351"/>
      <c r="WXC23" s="351"/>
      <c r="WXD23" s="351"/>
      <c r="WXE23" s="351"/>
      <c r="WXF23" s="351"/>
      <c r="WXG23" s="351"/>
      <c r="WXH23" s="351"/>
      <c r="WXI23" s="351"/>
      <c r="WXJ23" s="351"/>
      <c r="WXK23" s="351"/>
      <c r="WXL23" s="351"/>
      <c r="WXM23" s="351"/>
      <c r="WXN23" s="351"/>
      <c r="WXO23" s="351"/>
      <c r="WXP23" s="351"/>
      <c r="WXQ23" s="351"/>
      <c r="WXR23" s="351"/>
      <c r="WXS23" s="351"/>
      <c r="WXT23" s="351"/>
      <c r="WXU23" s="351"/>
      <c r="WXV23" s="351"/>
      <c r="WXW23" s="351"/>
      <c r="WXX23" s="351"/>
      <c r="WXY23" s="351"/>
      <c r="WXZ23" s="351"/>
      <c r="WYA23" s="351"/>
      <c r="WYB23" s="351"/>
      <c r="WYC23" s="351"/>
      <c r="WYD23" s="351"/>
      <c r="WYE23" s="351"/>
      <c r="WYF23" s="351"/>
      <c r="WYG23" s="351"/>
      <c r="WYH23" s="351"/>
      <c r="WYI23" s="351"/>
      <c r="WYJ23" s="351"/>
      <c r="WYK23" s="351"/>
      <c r="WYL23" s="351"/>
      <c r="WYM23" s="351"/>
      <c r="WYN23" s="351"/>
      <c r="WYO23" s="351"/>
      <c r="WYP23" s="351"/>
      <c r="WYQ23" s="351"/>
      <c r="WYR23" s="351"/>
      <c r="WYS23" s="351"/>
      <c r="WYT23" s="351"/>
      <c r="WYU23" s="351"/>
      <c r="WYV23" s="351"/>
      <c r="WYW23" s="351"/>
      <c r="WYX23" s="351"/>
      <c r="WYY23" s="351"/>
      <c r="WYZ23" s="351"/>
    </row>
    <row r="24" spans="1:16224" ht="26.1" customHeight="1" x14ac:dyDescent="0.2">
      <c r="A24" s="268">
        <v>21043</v>
      </c>
      <c r="B24" s="268" t="s">
        <v>289</v>
      </c>
      <c r="C24" s="64" t="s">
        <v>3009</v>
      </c>
      <c r="D24" s="268">
        <v>21003</v>
      </c>
      <c r="E24" s="268" t="s">
        <v>289</v>
      </c>
      <c r="F24" s="419">
        <v>15</v>
      </c>
      <c r="G24" s="371">
        <v>1</v>
      </c>
      <c r="H24" s="372">
        <v>16</v>
      </c>
      <c r="I24" s="197" t="s">
        <v>205</v>
      </c>
      <c r="J24" s="441" t="s">
        <v>211</v>
      </c>
      <c r="K24" s="434" t="s">
        <v>2947</v>
      </c>
      <c r="L24" s="345">
        <v>1</v>
      </c>
      <c r="M24" s="462">
        <v>943</v>
      </c>
      <c r="N24" s="219">
        <v>3</v>
      </c>
      <c r="O24" s="220">
        <v>0</v>
      </c>
      <c r="P24" s="404">
        <v>3</v>
      </c>
      <c r="Q24" s="387"/>
      <c r="R24" s="387"/>
      <c r="S24" s="388"/>
      <c r="T24" s="389"/>
      <c r="U24" s="455"/>
      <c r="V24" s="404"/>
      <c r="W24" s="24"/>
      <c r="X24" s="32"/>
      <c r="Y24" s="32"/>
      <c r="Z24" s="24">
        <v>2</v>
      </c>
      <c r="AA24" s="24"/>
      <c r="AB24" s="24">
        <v>0</v>
      </c>
      <c r="AC24" s="24">
        <v>3</v>
      </c>
      <c r="AD24" s="24">
        <v>2</v>
      </c>
      <c r="AE24" s="465" t="s">
        <v>1125</v>
      </c>
      <c r="AF24" s="24" t="s">
        <v>286</v>
      </c>
      <c r="AG24" s="55">
        <v>4</v>
      </c>
      <c r="AH24" s="250">
        <v>1</v>
      </c>
      <c r="AI24" s="250"/>
      <c r="AJ24" s="250"/>
      <c r="AK24" s="250">
        <v>35</v>
      </c>
      <c r="AL24" s="250">
        <v>61</v>
      </c>
      <c r="AM24" s="250"/>
      <c r="AN24" s="250"/>
      <c r="AO24" s="250"/>
      <c r="AP24" s="250"/>
      <c r="AQ24" s="250"/>
      <c r="AR24" s="252"/>
      <c r="AS24" s="19">
        <v>2</v>
      </c>
      <c r="AT24" s="19"/>
      <c r="AU24" s="19">
        <v>0</v>
      </c>
      <c r="AV24" s="19">
        <v>3</v>
      </c>
      <c r="AW24" s="19">
        <v>2</v>
      </c>
      <c r="AX24" s="250"/>
      <c r="AY24" s="19" t="s">
        <v>286</v>
      </c>
      <c r="AZ24" s="32">
        <v>4</v>
      </c>
      <c r="BA24" s="19"/>
      <c r="BB24" s="19"/>
      <c r="BC24" s="19"/>
      <c r="BD24" s="19">
        <v>37</v>
      </c>
      <c r="BE24" s="19">
        <v>70</v>
      </c>
      <c r="BF24" s="19"/>
      <c r="BG24" s="19"/>
      <c r="BH24" s="19"/>
      <c r="BI24" s="19"/>
      <c r="BJ24" s="19"/>
      <c r="BK24" s="19"/>
      <c r="BL24" s="454">
        <v>1193</v>
      </c>
      <c r="BM24" s="229"/>
      <c r="BN24" s="200">
        <v>6</v>
      </c>
      <c r="BO24" s="219"/>
      <c r="BP24" s="220"/>
      <c r="BQ24" s="221"/>
      <c r="BR24" s="222"/>
      <c r="BS24" s="222"/>
      <c r="BT24" s="222"/>
      <c r="BU24" s="204"/>
      <c r="BV24" s="346">
        <v>1026</v>
      </c>
      <c r="BW24" s="13">
        <v>50</v>
      </c>
      <c r="BX24" s="13">
        <v>6</v>
      </c>
      <c r="BY24" s="59">
        <v>44</v>
      </c>
      <c r="BZ24" s="15">
        <v>20</v>
      </c>
      <c r="CA24" s="15">
        <v>53</v>
      </c>
      <c r="CB24" s="32"/>
      <c r="CC24" s="21" t="s">
        <v>34</v>
      </c>
      <c r="CD24" s="32" t="s">
        <v>58</v>
      </c>
      <c r="CE24" s="36">
        <v>462</v>
      </c>
      <c r="CF24" s="15">
        <v>2</v>
      </c>
      <c r="CG24" s="79">
        <v>596</v>
      </c>
      <c r="CH24" s="22" t="s">
        <v>32</v>
      </c>
      <c r="CI24" s="20">
        <v>2017</v>
      </c>
      <c r="CJ24" s="21" t="s">
        <v>30</v>
      </c>
      <c r="CK24" s="21" t="s">
        <v>30</v>
      </c>
      <c r="CL24" s="15">
        <v>33</v>
      </c>
      <c r="CM24" s="15"/>
      <c r="CN24" s="15"/>
      <c r="CO24" s="15"/>
      <c r="CP24" s="15">
        <v>1</v>
      </c>
      <c r="CQ24" s="351"/>
      <c r="CR24" s="351"/>
      <c r="CS24" s="351"/>
      <c r="CT24" s="351"/>
      <c r="CU24" s="351"/>
      <c r="CV24" s="351"/>
      <c r="CW24" s="351"/>
      <c r="CX24" s="351"/>
      <c r="CY24" s="351"/>
      <c r="CZ24" s="351"/>
      <c r="DA24" s="351"/>
      <c r="DB24" s="351"/>
      <c r="DC24" s="351"/>
      <c r="DD24" s="351"/>
      <c r="DE24" s="351"/>
      <c r="DF24" s="351"/>
      <c r="DG24" s="351"/>
      <c r="DH24" s="351"/>
      <c r="DI24" s="351"/>
      <c r="DJ24" s="351"/>
      <c r="DK24" s="351"/>
      <c r="DL24" s="351"/>
      <c r="DM24" s="351"/>
      <c r="DN24" s="351"/>
      <c r="DO24" s="351"/>
      <c r="DP24" s="351"/>
      <c r="DQ24" s="351"/>
      <c r="DR24" s="351"/>
      <c r="DS24" s="351"/>
      <c r="DT24" s="351"/>
      <c r="DU24" s="351"/>
      <c r="DV24" s="351"/>
      <c r="DW24" s="351"/>
      <c r="DX24" s="351"/>
      <c r="DY24" s="351"/>
      <c r="DZ24" s="351"/>
      <c r="EA24" s="351"/>
      <c r="EB24" s="351"/>
      <c r="EC24" s="351"/>
      <c r="ED24" s="351"/>
      <c r="EE24" s="351"/>
      <c r="EF24" s="351"/>
      <c r="EG24" s="351"/>
      <c r="EH24" s="351"/>
      <c r="EI24" s="351"/>
      <c r="EJ24" s="351"/>
      <c r="EK24" s="351"/>
      <c r="EL24" s="351"/>
      <c r="EM24" s="351"/>
      <c r="EN24" s="351"/>
      <c r="EO24" s="351"/>
      <c r="EP24" s="351"/>
      <c r="EQ24" s="351"/>
      <c r="ER24" s="351"/>
      <c r="ES24" s="351"/>
      <c r="ET24" s="351"/>
      <c r="EU24" s="351"/>
      <c r="EV24" s="351"/>
      <c r="EW24" s="351"/>
      <c r="EX24" s="351"/>
      <c r="EY24" s="351"/>
      <c r="EZ24" s="351"/>
      <c r="FA24" s="351"/>
      <c r="FB24" s="351"/>
      <c r="FC24" s="351"/>
      <c r="FD24" s="351"/>
      <c r="FE24" s="351"/>
      <c r="FF24" s="351"/>
      <c r="FG24" s="351"/>
      <c r="FH24" s="351"/>
      <c r="FI24" s="351"/>
      <c r="FJ24" s="351"/>
      <c r="FK24" s="351"/>
      <c r="FL24" s="351"/>
      <c r="FM24" s="351"/>
      <c r="FN24" s="351"/>
      <c r="FO24" s="351"/>
      <c r="FP24" s="351"/>
      <c r="FQ24" s="351"/>
      <c r="FR24" s="351"/>
      <c r="FS24" s="351"/>
      <c r="FT24" s="351"/>
      <c r="FU24" s="351"/>
      <c r="FV24" s="351"/>
      <c r="FW24" s="351"/>
      <c r="FX24" s="351"/>
      <c r="FY24" s="351"/>
      <c r="FZ24" s="351"/>
      <c r="GA24" s="351"/>
      <c r="GB24" s="351"/>
      <c r="GC24" s="351"/>
      <c r="GD24" s="351"/>
      <c r="GE24" s="351"/>
      <c r="GF24" s="351"/>
      <c r="GG24" s="351"/>
      <c r="GH24" s="351"/>
      <c r="GI24" s="351"/>
      <c r="GJ24" s="351"/>
      <c r="GK24" s="351"/>
      <c r="GL24" s="351"/>
      <c r="GM24" s="351"/>
      <c r="GN24" s="351"/>
      <c r="GO24" s="351"/>
      <c r="GP24" s="351"/>
      <c r="GQ24" s="351"/>
      <c r="GR24" s="351"/>
      <c r="GS24" s="351"/>
      <c r="GT24" s="351"/>
      <c r="GU24" s="351"/>
      <c r="GV24" s="351"/>
      <c r="GW24" s="351"/>
      <c r="GX24" s="351"/>
      <c r="GY24" s="351"/>
      <c r="GZ24" s="351"/>
      <c r="HA24" s="351"/>
      <c r="HB24" s="351"/>
      <c r="HC24" s="351"/>
      <c r="HD24" s="351"/>
      <c r="HE24" s="351"/>
      <c r="HF24" s="351"/>
      <c r="HG24" s="351"/>
      <c r="HH24" s="351"/>
      <c r="HI24" s="351"/>
      <c r="HJ24" s="351"/>
      <c r="HK24" s="351"/>
      <c r="HL24" s="351"/>
      <c r="HM24" s="351"/>
      <c r="HN24" s="351"/>
      <c r="HO24" s="351"/>
      <c r="HP24" s="351"/>
      <c r="HQ24" s="351"/>
      <c r="HR24" s="351"/>
      <c r="HS24" s="351"/>
      <c r="HT24" s="351"/>
      <c r="HU24" s="351"/>
      <c r="HV24" s="351"/>
      <c r="HW24" s="351"/>
      <c r="HX24" s="351"/>
      <c r="HY24" s="351"/>
      <c r="HZ24" s="351"/>
      <c r="IA24" s="351"/>
      <c r="IB24" s="351"/>
      <c r="IC24" s="351"/>
      <c r="ID24" s="351"/>
      <c r="IE24" s="351"/>
      <c r="IF24" s="351"/>
      <c r="IG24" s="351"/>
      <c r="IH24" s="351"/>
      <c r="II24" s="351"/>
      <c r="IJ24" s="351"/>
      <c r="IK24" s="351"/>
      <c r="IL24" s="351"/>
      <c r="IM24" s="351"/>
      <c r="IN24" s="351"/>
      <c r="IO24" s="351"/>
      <c r="IP24" s="351"/>
      <c r="IQ24" s="351"/>
      <c r="IR24" s="351"/>
      <c r="IS24" s="351"/>
      <c r="IT24" s="351"/>
      <c r="IU24" s="351"/>
      <c r="IV24" s="351"/>
      <c r="IW24" s="351"/>
      <c r="IX24" s="351"/>
      <c r="IY24" s="351"/>
      <c r="IZ24" s="351"/>
      <c r="JA24" s="351"/>
      <c r="JB24" s="351"/>
      <c r="JC24" s="351"/>
      <c r="JD24" s="351"/>
      <c r="JE24" s="351"/>
      <c r="JF24" s="351"/>
      <c r="JG24" s="351"/>
      <c r="JH24" s="351"/>
      <c r="JI24" s="351"/>
      <c r="JJ24" s="351"/>
      <c r="JK24" s="351"/>
      <c r="JL24" s="351"/>
      <c r="JM24" s="351"/>
      <c r="JN24" s="351"/>
      <c r="JO24" s="351"/>
      <c r="JP24" s="351"/>
      <c r="JQ24" s="351"/>
      <c r="JR24" s="351"/>
      <c r="JS24" s="351"/>
      <c r="JT24" s="351"/>
      <c r="JU24" s="351"/>
      <c r="JV24" s="351"/>
      <c r="JW24" s="351"/>
      <c r="JX24" s="351"/>
      <c r="JY24" s="351"/>
      <c r="JZ24" s="351"/>
      <c r="KA24" s="351"/>
      <c r="KB24" s="351"/>
      <c r="KC24" s="351"/>
      <c r="KD24" s="351"/>
      <c r="KE24" s="351"/>
      <c r="KF24" s="351"/>
      <c r="KG24" s="351"/>
      <c r="KH24" s="351"/>
      <c r="KI24" s="351"/>
      <c r="KJ24" s="351"/>
      <c r="KK24" s="351"/>
      <c r="KL24" s="351"/>
      <c r="KM24" s="351"/>
      <c r="KN24" s="351"/>
      <c r="KO24" s="351"/>
      <c r="KP24" s="351"/>
      <c r="KQ24" s="351"/>
      <c r="KR24" s="351"/>
      <c r="KS24" s="351"/>
      <c r="KT24" s="351"/>
      <c r="KU24" s="351"/>
      <c r="KV24" s="351"/>
      <c r="KW24" s="351"/>
      <c r="KX24" s="351"/>
      <c r="KY24" s="351"/>
      <c r="KZ24" s="351"/>
      <c r="LA24" s="351"/>
      <c r="LB24" s="351"/>
      <c r="LC24" s="351"/>
      <c r="LD24" s="351"/>
      <c r="LE24" s="351"/>
      <c r="LF24" s="351"/>
      <c r="LG24" s="351"/>
      <c r="LH24" s="351"/>
      <c r="LI24" s="351"/>
      <c r="LJ24" s="351"/>
      <c r="LK24" s="351"/>
      <c r="LL24" s="351"/>
      <c r="LM24" s="351"/>
      <c r="LN24" s="351"/>
      <c r="LO24" s="351"/>
      <c r="LP24" s="351"/>
      <c r="LQ24" s="351"/>
      <c r="LR24" s="351"/>
      <c r="LS24" s="351"/>
      <c r="LT24" s="351"/>
      <c r="LU24" s="351"/>
      <c r="LV24" s="351"/>
      <c r="LW24" s="351"/>
      <c r="LX24" s="351"/>
      <c r="LY24" s="351"/>
      <c r="LZ24" s="351"/>
      <c r="MA24" s="351"/>
      <c r="MB24" s="351"/>
      <c r="MC24" s="351"/>
      <c r="MD24" s="351"/>
      <c r="ME24" s="351"/>
      <c r="MF24" s="351"/>
      <c r="MG24" s="351"/>
      <c r="MH24" s="351"/>
      <c r="MI24" s="351"/>
      <c r="MJ24" s="351"/>
      <c r="MK24" s="351"/>
      <c r="ML24" s="351"/>
      <c r="MM24" s="351"/>
      <c r="MN24" s="351"/>
      <c r="MO24" s="351"/>
      <c r="MP24" s="351"/>
      <c r="MQ24" s="351"/>
      <c r="MR24" s="351"/>
      <c r="MS24" s="351"/>
      <c r="MT24" s="351"/>
      <c r="MU24" s="351"/>
      <c r="MV24" s="351"/>
      <c r="MW24" s="351"/>
      <c r="MX24" s="351"/>
      <c r="MY24" s="351"/>
      <c r="MZ24" s="351"/>
      <c r="NA24" s="351"/>
      <c r="NB24" s="351"/>
      <c r="NC24" s="351"/>
      <c r="ND24" s="351"/>
      <c r="NE24" s="351"/>
      <c r="NF24" s="351"/>
      <c r="NG24" s="351"/>
      <c r="NH24" s="351"/>
      <c r="NI24" s="351"/>
      <c r="NJ24" s="351"/>
      <c r="NK24" s="351"/>
      <c r="NL24" s="351"/>
      <c r="NM24" s="351"/>
      <c r="NN24" s="351"/>
      <c r="NO24" s="351"/>
      <c r="NP24" s="351"/>
      <c r="NQ24" s="351"/>
      <c r="NR24" s="351"/>
      <c r="NS24" s="351"/>
      <c r="NT24" s="351"/>
      <c r="NU24" s="351"/>
      <c r="NV24" s="351"/>
      <c r="NW24" s="351"/>
      <c r="NX24" s="351"/>
      <c r="NY24" s="351"/>
      <c r="NZ24" s="351"/>
      <c r="OA24" s="351"/>
      <c r="OB24" s="351"/>
      <c r="OC24" s="351"/>
      <c r="OD24" s="351"/>
      <c r="OE24" s="351"/>
      <c r="OF24" s="351"/>
      <c r="OG24" s="351"/>
      <c r="OH24" s="351"/>
      <c r="OI24" s="351"/>
      <c r="OJ24" s="351"/>
      <c r="OK24" s="351"/>
      <c r="OL24" s="351"/>
      <c r="OM24" s="351"/>
      <c r="ON24" s="351"/>
      <c r="OO24" s="351"/>
      <c r="OP24" s="351"/>
      <c r="OQ24" s="351"/>
      <c r="OR24" s="351"/>
      <c r="OS24" s="351"/>
      <c r="OT24" s="351"/>
      <c r="OU24" s="351"/>
      <c r="OV24" s="351"/>
      <c r="OW24" s="351"/>
      <c r="OX24" s="351"/>
      <c r="OY24" s="351"/>
      <c r="OZ24" s="351"/>
      <c r="PA24" s="351"/>
      <c r="PB24" s="351"/>
      <c r="PC24" s="351"/>
      <c r="PD24" s="351"/>
      <c r="PE24" s="351"/>
      <c r="PF24" s="351"/>
      <c r="PG24" s="351"/>
      <c r="PH24" s="351"/>
      <c r="PI24" s="351"/>
      <c r="PJ24" s="351"/>
      <c r="PK24" s="351"/>
      <c r="PL24" s="351"/>
      <c r="PM24" s="351"/>
      <c r="PN24" s="351"/>
      <c r="PO24" s="351"/>
      <c r="PP24" s="351"/>
      <c r="PQ24" s="351"/>
      <c r="PR24" s="351"/>
      <c r="PS24" s="351"/>
      <c r="PT24" s="351"/>
      <c r="PU24" s="351"/>
      <c r="PV24" s="351"/>
      <c r="PW24" s="351"/>
      <c r="PX24" s="351"/>
      <c r="PY24" s="351"/>
      <c r="PZ24" s="351"/>
      <c r="QA24" s="351"/>
      <c r="QB24" s="351"/>
      <c r="QC24" s="351"/>
      <c r="QD24" s="351"/>
      <c r="QE24" s="351"/>
      <c r="QF24" s="351"/>
      <c r="QG24" s="351"/>
      <c r="QH24" s="351"/>
      <c r="QI24" s="351"/>
      <c r="QJ24" s="351"/>
      <c r="QK24" s="351"/>
      <c r="QL24" s="351"/>
      <c r="QM24" s="351"/>
      <c r="QN24" s="351"/>
      <c r="QO24" s="351"/>
      <c r="QP24" s="351"/>
      <c r="QQ24" s="351"/>
      <c r="QR24" s="351"/>
      <c r="QS24" s="351"/>
      <c r="QT24" s="351"/>
      <c r="QU24" s="351"/>
      <c r="QV24" s="351"/>
      <c r="QW24" s="351"/>
      <c r="QX24" s="351"/>
      <c r="QY24" s="351"/>
      <c r="QZ24" s="351"/>
      <c r="RA24" s="351"/>
      <c r="RB24" s="351"/>
      <c r="RC24" s="351"/>
      <c r="RD24" s="351"/>
      <c r="RE24" s="351"/>
      <c r="RF24" s="351"/>
      <c r="RG24" s="351"/>
      <c r="RH24" s="351"/>
      <c r="RI24" s="351"/>
      <c r="RJ24" s="351"/>
      <c r="RK24" s="351"/>
      <c r="RL24" s="351"/>
      <c r="RM24" s="351"/>
      <c r="RN24" s="351"/>
      <c r="RO24" s="351"/>
      <c r="RP24" s="351"/>
      <c r="RQ24" s="351"/>
      <c r="RR24" s="351"/>
      <c r="RS24" s="351"/>
      <c r="RT24" s="351"/>
      <c r="RU24" s="351"/>
      <c r="RV24" s="351"/>
      <c r="RW24" s="351"/>
      <c r="RX24" s="351"/>
      <c r="RY24" s="351"/>
      <c r="RZ24" s="351"/>
      <c r="SA24" s="351"/>
      <c r="SB24" s="351"/>
      <c r="SC24" s="351"/>
      <c r="SD24" s="351"/>
      <c r="SE24" s="351"/>
      <c r="SF24" s="351"/>
      <c r="SG24" s="351"/>
      <c r="SH24" s="351"/>
      <c r="SI24" s="351"/>
      <c r="SJ24" s="351"/>
      <c r="SK24" s="351"/>
      <c r="SL24" s="351"/>
      <c r="SM24" s="351"/>
      <c r="SN24" s="351"/>
      <c r="SO24" s="351"/>
      <c r="SP24" s="351"/>
      <c r="SQ24" s="351"/>
      <c r="SR24" s="351"/>
      <c r="SS24" s="351"/>
      <c r="ST24" s="351"/>
      <c r="SU24" s="351"/>
      <c r="SV24" s="351"/>
      <c r="SW24" s="351"/>
      <c r="SX24" s="351"/>
      <c r="SY24" s="351"/>
      <c r="SZ24" s="351"/>
      <c r="TA24" s="351"/>
      <c r="TB24" s="351"/>
      <c r="TC24" s="351"/>
      <c r="TD24" s="351"/>
      <c r="TE24" s="351"/>
      <c r="TF24" s="351"/>
      <c r="TG24" s="351"/>
      <c r="TH24" s="351"/>
      <c r="TI24" s="351"/>
      <c r="TJ24" s="351"/>
      <c r="TK24" s="351"/>
      <c r="TL24" s="351"/>
      <c r="TM24" s="351"/>
      <c r="TN24" s="351"/>
      <c r="TO24" s="351"/>
      <c r="TP24" s="351"/>
      <c r="TQ24" s="351"/>
      <c r="TR24" s="351"/>
      <c r="TS24" s="351"/>
      <c r="TT24" s="351"/>
      <c r="TU24" s="351"/>
      <c r="TV24" s="351"/>
      <c r="TW24" s="351"/>
      <c r="TX24" s="351"/>
      <c r="TY24" s="351"/>
      <c r="TZ24" s="351"/>
      <c r="UA24" s="351"/>
      <c r="UB24" s="351"/>
      <c r="UC24" s="351"/>
      <c r="UD24" s="351"/>
      <c r="UE24" s="351"/>
      <c r="UF24" s="351"/>
      <c r="UG24" s="351"/>
      <c r="UH24" s="351"/>
      <c r="UI24" s="351"/>
      <c r="UJ24" s="351"/>
      <c r="UK24" s="351"/>
      <c r="UL24" s="351"/>
      <c r="UM24" s="351"/>
      <c r="UN24" s="351"/>
      <c r="UO24" s="351"/>
      <c r="UP24" s="351"/>
      <c r="UQ24" s="351"/>
      <c r="UR24" s="351"/>
      <c r="US24" s="351"/>
      <c r="UT24" s="351"/>
      <c r="UU24" s="351"/>
      <c r="UV24" s="351"/>
      <c r="UW24" s="351"/>
      <c r="UX24" s="351"/>
      <c r="UY24" s="351"/>
      <c r="UZ24" s="351"/>
      <c r="VA24" s="351"/>
      <c r="VB24" s="351"/>
      <c r="VC24" s="351"/>
      <c r="VD24" s="351"/>
      <c r="VE24" s="351"/>
      <c r="VF24" s="351"/>
      <c r="VG24" s="351"/>
      <c r="VH24" s="351"/>
      <c r="VI24" s="351"/>
      <c r="VJ24" s="351"/>
      <c r="VK24" s="351"/>
      <c r="VL24" s="351"/>
      <c r="VM24" s="351"/>
      <c r="VN24" s="351"/>
      <c r="VO24" s="351"/>
      <c r="VP24" s="351"/>
      <c r="VQ24" s="351"/>
      <c r="VR24" s="351"/>
      <c r="VS24" s="351"/>
      <c r="VT24" s="351"/>
      <c r="VU24" s="351"/>
      <c r="VV24" s="351"/>
      <c r="VW24" s="351"/>
      <c r="VX24" s="351"/>
      <c r="VY24" s="351"/>
      <c r="VZ24" s="351"/>
      <c r="WA24" s="351"/>
      <c r="WB24" s="351"/>
      <c r="WC24" s="351"/>
      <c r="WD24" s="351"/>
      <c r="WE24" s="351"/>
      <c r="WF24" s="351"/>
      <c r="WG24" s="351"/>
      <c r="WH24" s="351"/>
      <c r="WI24" s="351"/>
      <c r="WJ24" s="351"/>
      <c r="WK24" s="351"/>
      <c r="WL24" s="351"/>
      <c r="WM24" s="351"/>
      <c r="WN24" s="351"/>
      <c r="WO24" s="351"/>
      <c r="WP24" s="351"/>
      <c r="WQ24" s="351"/>
      <c r="WR24" s="351"/>
      <c r="WS24" s="351"/>
      <c r="WT24" s="351"/>
      <c r="WU24" s="351"/>
      <c r="WV24" s="351"/>
      <c r="WW24" s="351"/>
      <c r="WX24" s="351"/>
      <c r="WY24" s="351"/>
      <c r="WZ24" s="351"/>
      <c r="XA24" s="351"/>
      <c r="XB24" s="351"/>
      <c r="XC24" s="351"/>
      <c r="XD24" s="351"/>
      <c r="XE24" s="351"/>
      <c r="XF24" s="351"/>
      <c r="XG24" s="351"/>
      <c r="XH24" s="351"/>
      <c r="XI24" s="351"/>
      <c r="XJ24" s="351"/>
      <c r="XK24" s="351"/>
      <c r="XL24" s="351"/>
      <c r="XM24" s="351"/>
      <c r="XN24" s="351"/>
      <c r="XO24" s="351"/>
      <c r="XP24" s="351"/>
      <c r="XQ24" s="351"/>
      <c r="XR24" s="351"/>
      <c r="XS24" s="351"/>
      <c r="XT24" s="351"/>
      <c r="XU24" s="351"/>
      <c r="XV24" s="351"/>
      <c r="XW24" s="351"/>
      <c r="XX24" s="351"/>
      <c r="XY24" s="351"/>
      <c r="XZ24" s="351"/>
      <c r="YA24" s="351"/>
      <c r="YB24" s="351"/>
      <c r="YC24" s="351"/>
      <c r="YD24" s="351"/>
      <c r="YE24" s="351"/>
      <c r="YF24" s="351"/>
      <c r="YG24" s="351"/>
      <c r="YH24" s="351"/>
      <c r="YI24" s="351"/>
      <c r="YJ24" s="351"/>
      <c r="YK24" s="351"/>
      <c r="YL24" s="351"/>
      <c r="YM24" s="351"/>
      <c r="YN24" s="351"/>
      <c r="YO24" s="351"/>
      <c r="YP24" s="351"/>
      <c r="YQ24" s="351"/>
      <c r="YR24" s="351"/>
      <c r="YS24" s="351"/>
      <c r="YT24" s="351"/>
      <c r="YU24" s="351"/>
      <c r="YV24" s="351"/>
      <c r="YW24" s="351"/>
      <c r="YX24" s="351"/>
      <c r="YY24" s="351"/>
      <c r="YZ24" s="351"/>
      <c r="ZA24" s="351"/>
      <c r="ZB24" s="351"/>
      <c r="ZC24" s="351"/>
      <c r="ZD24" s="351"/>
      <c r="ZE24" s="351"/>
      <c r="ZF24" s="351"/>
      <c r="ZG24" s="351"/>
      <c r="ZH24" s="351"/>
      <c r="ZI24" s="351"/>
      <c r="ZJ24" s="351"/>
      <c r="ZK24" s="351"/>
      <c r="ZL24" s="351"/>
      <c r="ZM24" s="351"/>
      <c r="ZN24" s="351"/>
      <c r="ZO24" s="351"/>
      <c r="ZP24" s="351"/>
      <c r="ZQ24" s="351"/>
      <c r="ZR24" s="351"/>
      <c r="ZS24" s="351"/>
      <c r="ZT24" s="351"/>
      <c r="ZU24" s="351"/>
      <c r="ZV24" s="351"/>
      <c r="ZW24" s="351"/>
      <c r="ZX24" s="351"/>
      <c r="ZY24" s="351"/>
      <c r="ZZ24" s="351"/>
      <c r="AAA24" s="351"/>
      <c r="AAB24" s="351"/>
      <c r="AAC24" s="351"/>
      <c r="AAD24" s="351"/>
      <c r="AAE24" s="351"/>
      <c r="AAF24" s="351"/>
      <c r="AAG24" s="351"/>
      <c r="AAH24" s="351"/>
      <c r="AAI24" s="351"/>
      <c r="AAJ24" s="351"/>
      <c r="AAK24" s="351"/>
      <c r="AAL24" s="351"/>
      <c r="AAM24" s="351"/>
      <c r="AAN24" s="351"/>
      <c r="AAO24" s="351"/>
      <c r="AAP24" s="351"/>
      <c r="AAQ24" s="351"/>
      <c r="AAR24" s="351"/>
      <c r="AAS24" s="351"/>
      <c r="AAT24" s="351"/>
      <c r="AAU24" s="351"/>
      <c r="AAV24" s="351"/>
      <c r="AAW24" s="351"/>
      <c r="AAX24" s="351"/>
      <c r="AAY24" s="351"/>
      <c r="AAZ24" s="351"/>
      <c r="ABA24" s="351"/>
      <c r="ABB24" s="351"/>
      <c r="ABC24" s="351"/>
      <c r="ABD24" s="351"/>
      <c r="ABE24" s="351"/>
      <c r="ABF24" s="351"/>
      <c r="ABG24" s="351"/>
      <c r="ABH24" s="351"/>
      <c r="ABI24" s="351"/>
      <c r="ABJ24" s="351"/>
      <c r="ABK24" s="351"/>
      <c r="ABL24" s="351"/>
      <c r="ABM24" s="351"/>
      <c r="ABN24" s="351"/>
      <c r="ABO24" s="351"/>
      <c r="ABP24" s="351"/>
      <c r="ABQ24" s="351"/>
      <c r="ABR24" s="351"/>
      <c r="ABS24" s="351"/>
      <c r="ABT24" s="351"/>
      <c r="ABU24" s="351"/>
      <c r="ABV24" s="351"/>
      <c r="ABW24" s="351"/>
      <c r="ABX24" s="351"/>
      <c r="ABY24" s="351"/>
      <c r="ABZ24" s="351"/>
      <c r="ACA24" s="351"/>
      <c r="ACB24" s="351"/>
      <c r="ACC24" s="351"/>
      <c r="ACD24" s="351"/>
      <c r="ACE24" s="351"/>
      <c r="ACF24" s="351"/>
      <c r="ACG24" s="351"/>
      <c r="ACH24" s="351"/>
      <c r="ACI24" s="351"/>
      <c r="ACJ24" s="351"/>
      <c r="ACK24" s="351"/>
      <c r="ACL24" s="351"/>
      <c r="ACM24" s="351"/>
      <c r="ACN24" s="351"/>
      <c r="ACO24" s="351"/>
      <c r="ACP24" s="351"/>
      <c r="ACQ24" s="351"/>
      <c r="ACR24" s="351"/>
      <c r="ACS24" s="351"/>
      <c r="ACT24" s="351"/>
      <c r="ACU24" s="351"/>
      <c r="ACV24" s="351"/>
      <c r="ACW24" s="351"/>
      <c r="ACX24" s="351"/>
      <c r="ACY24" s="351"/>
      <c r="ACZ24" s="351"/>
      <c r="ADA24" s="351"/>
      <c r="ADB24" s="351"/>
      <c r="ADC24" s="351"/>
      <c r="ADD24" s="351"/>
      <c r="ADE24" s="351"/>
      <c r="ADF24" s="351"/>
      <c r="ADG24" s="351"/>
      <c r="ADH24" s="351"/>
      <c r="ADI24" s="351"/>
      <c r="ADJ24" s="351"/>
      <c r="ADK24" s="351"/>
      <c r="ADL24" s="351"/>
      <c r="ADM24" s="351"/>
      <c r="ADN24" s="351"/>
      <c r="ADO24" s="351"/>
      <c r="ADP24" s="351"/>
      <c r="ADQ24" s="351"/>
      <c r="ADR24" s="351"/>
      <c r="ADS24" s="351"/>
      <c r="ADT24" s="351"/>
      <c r="ADU24" s="351"/>
      <c r="ADV24" s="351"/>
      <c r="ADW24" s="351"/>
      <c r="ADX24" s="351"/>
      <c r="ADY24" s="351"/>
      <c r="ADZ24" s="351"/>
      <c r="AEA24" s="351"/>
      <c r="AEB24" s="351"/>
      <c r="AEC24" s="351"/>
      <c r="AED24" s="351"/>
      <c r="AEE24" s="351"/>
      <c r="AEF24" s="351"/>
      <c r="AEG24" s="351"/>
      <c r="AEH24" s="351"/>
      <c r="AEI24" s="351"/>
      <c r="AEJ24" s="351"/>
      <c r="AEK24" s="351"/>
      <c r="AEL24" s="351"/>
      <c r="AEM24" s="351"/>
      <c r="AEN24" s="351"/>
      <c r="AEO24" s="351"/>
      <c r="AEP24" s="351"/>
      <c r="AEQ24" s="351"/>
      <c r="AER24" s="351"/>
      <c r="AES24" s="351"/>
      <c r="AET24" s="351"/>
      <c r="AEU24" s="351"/>
      <c r="AEV24" s="351"/>
      <c r="AEW24" s="351"/>
      <c r="AEX24" s="351"/>
      <c r="AEY24" s="351"/>
      <c r="AEZ24" s="351"/>
      <c r="AFA24" s="351"/>
      <c r="AFB24" s="351"/>
      <c r="AFC24" s="351"/>
      <c r="AFD24" s="351"/>
      <c r="AFE24" s="351"/>
      <c r="AFF24" s="351"/>
      <c r="AFG24" s="351"/>
      <c r="AFH24" s="351"/>
      <c r="AFI24" s="351"/>
      <c r="AFJ24" s="351"/>
      <c r="AFK24" s="351"/>
      <c r="AFL24" s="351"/>
      <c r="AFM24" s="351"/>
      <c r="AFN24" s="351"/>
      <c r="AFO24" s="351"/>
      <c r="AFP24" s="351"/>
      <c r="AFQ24" s="351"/>
      <c r="AFR24" s="351"/>
      <c r="AFS24" s="351"/>
      <c r="AFT24" s="351"/>
      <c r="AFU24" s="351"/>
      <c r="AFV24" s="351"/>
      <c r="AFW24" s="351"/>
      <c r="AFX24" s="351"/>
      <c r="AFY24" s="351"/>
      <c r="AFZ24" s="351"/>
      <c r="AGA24" s="351"/>
      <c r="AGB24" s="351"/>
      <c r="AGC24" s="351"/>
      <c r="AGD24" s="351"/>
      <c r="AGE24" s="351"/>
      <c r="AGF24" s="351"/>
      <c r="AGG24" s="351"/>
      <c r="AGH24" s="351"/>
      <c r="AGI24" s="351"/>
      <c r="AGJ24" s="351"/>
      <c r="AGK24" s="351"/>
      <c r="AGL24" s="351"/>
      <c r="AGM24" s="351"/>
      <c r="AGN24" s="351"/>
      <c r="AGO24" s="351"/>
      <c r="AGP24" s="351"/>
      <c r="AGQ24" s="351"/>
      <c r="AGR24" s="351"/>
      <c r="AGS24" s="351"/>
      <c r="AGT24" s="351"/>
      <c r="AGU24" s="351"/>
      <c r="AGV24" s="351"/>
      <c r="AGW24" s="351"/>
      <c r="AGX24" s="351"/>
      <c r="AGY24" s="351"/>
      <c r="AGZ24" s="351"/>
      <c r="AHA24" s="351"/>
      <c r="AHB24" s="351"/>
      <c r="AHC24" s="351"/>
      <c r="AHD24" s="351"/>
      <c r="AHE24" s="351"/>
      <c r="AHF24" s="351"/>
      <c r="AHG24" s="351"/>
      <c r="AHH24" s="351"/>
      <c r="AHI24" s="351"/>
      <c r="AHJ24" s="351"/>
      <c r="AHK24" s="351"/>
      <c r="AHL24" s="351"/>
      <c r="AHM24" s="351"/>
      <c r="AHN24" s="351"/>
      <c r="AHO24" s="351"/>
      <c r="AHP24" s="351"/>
      <c r="AHQ24" s="351"/>
      <c r="AHR24" s="351"/>
      <c r="AHS24" s="351"/>
      <c r="AHT24" s="351"/>
      <c r="AHU24" s="351"/>
      <c r="AHV24" s="351"/>
      <c r="AHW24" s="351"/>
      <c r="AHX24" s="351"/>
      <c r="AHY24" s="351"/>
      <c r="AHZ24" s="351"/>
      <c r="AIA24" s="351"/>
      <c r="AIB24" s="351"/>
      <c r="AIC24" s="351"/>
      <c r="AID24" s="351"/>
      <c r="AIE24" s="351"/>
      <c r="AIF24" s="351"/>
      <c r="AIG24" s="351"/>
      <c r="AIH24" s="351"/>
      <c r="AII24" s="351"/>
      <c r="AIJ24" s="351"/>
      <c r="AIK24" s="351"/>
      <c r="AIL24" s="351"/>
      <c r="AIM24" s="351"/>
      <c r="AIN24" s="351"/>
      <c r="AIO24" s="351"/>
      <c r="AIP24" s="351"/>
      <c r="AIQ24" s="351"/>
      <c r="AIR24" s="351"/>
      <c r="AIS24" s="351"/>
      <c r="AIT24" s="351"/>
      <c r="AIU24" s="351"/>
      <c r="AIV24" s="351"/>
      <c r="AIW24" s="351"/>
      <c r="AIX24" s="351"/>
      <c r="AIY24" s="351"/>
      <c r="AIZ24" s="351"/>
      <c r="AJA24" s="351"/>
      <c r="AJB24" s="351"/>
      <c r="AJC24" s="351"/>
      <c r="AJD24" s="351"/>
      <c r="AJE24" s="351"/>
      <c r="AJF24" s="351"/>
      <c r="AJG24" s="351"/>
      <c r="AJH24" s="351"/>
      <c r="AJI24" s="351"/>
      <c r="AJJ24" s="351"/>
      <c r="AJK24" s="351"/>
      <c r="AJL24" s="351"/>
      <c r="AJM24" s="351"/>
      <c r="AJN24" s="351"/>
      <c r="AJO24" s="351"/>
      <c r="AJP24" s="351"/>
      <c r="AJQ24" s="351"/>
      <c r="AJR24" s="351"/>
      <c r="AJS24" s="351"/>
      <c r="AJT24" s="351"/>
      <c r="AJU24" s="351"/>
      <c r="AJV24" s="351"/>
      <c r="AJW24" s="351"/>
      <c r="AJX24" s="351"/>
      <c r="AJY24" s="351"/>
      <c r="AJZ24" s="351"/>
      <c r="AKA24" s="351"/>
      <c r="AKB24" s="351"/>
      <c r="AKC24" s="351"/>
      <c r="AKD24" s="351"/>
      <c r="AKE24" s="351"/>
      <c r="AKF24" s="351"/>
      <c r="AKG24" s="351"/>
      <c r="AKH24" s="351"/>
      <c r="AKI24" s="351"/>
      <c r="AKJ24" s="351"/>
      <c r="AKK24" s="351"/>
      <c r="AKL24" s="351"/>
      <c r="AKM24" s="351"/>
      <c r="AKN24" s="351"/>
      <c r="AKO24" s="351"/>
      <c r="AKP24" s="351"/>
      <c r="AKQ24" s="351"/>
      <c r="AKR24" s="351"/>
      <c r="AKS24" s="351"/>
      <c r="AKT24" s="351"/>
      <c r="AKU24" s="351"/>
      <c r="AKV24" s="351"/>
      <c r="AKW24" s="351"/>
      <c r="AKX24" s="351"/>
      <c r="AKY24" s="351"/>
      <c r="AKZ24" s="351"/>
      <c r="ALA24" s="351"/>
      <c r="ALB24" s="351"/>
      <c r="ALC24" s="351"/>
      <c r="ALD24" s="351"/>
      <c r="ALE24" s="351"/>
      <c r="ALF24" s="351"/>
      <c r="ALG24" s="351"/>
      <c r="ALH24" s="351"/>
      <c r="ALI24" s="351"/>
      <c r="ALJ24" s="351"/>
      <c r="ALK24" s="351"/>
      <c r="ALL24" s="351"/>
      <c r="ALM24" s="351"/>
      <c r="ALN24" s="351"/>
      <c r="ALO24" s="351"/>
      <c r="ALP24" s="351"/>
      <c r="ALQ24" s="351"/>
      <c r="ALR24" s="351"/>
      <c r="ALS24" s="351"/>
      <c r="ALT24" s="351"/>
      <c r="ALU24" s="351"/>
      <c r="ALV24" s="351"/>
      <c r="ALW24" s="351"/>
      <c r="ALX24" s="351"/>
      <c r="ALY24" s="351"/>
      <c r="ALZ24" s="351"/>
      <c r="AMA24" s="351"/>
      <c r="AMB24" s="351"/>
      <c r="AMC24" s="351"/>
      <c r="AMD24" s="351"/>
      <c r="AME24" s="351"/>
      <c r="AMF24" s="351"/>
      <c r="AMG24" s="351"/>
      <c r="AMH24" s="351"/>
      <c r="AMI24" s="351"/>
      <c r="AMJ24" s="351"/>
      <c r="AMK24" s="351"/>
      <c r="AML24" s="351"/>
      <c r="AMM24" s="351"/>
      <c r="AMN24" s="351"/>
      <c r="AMO24" s="351"/>
      <c r="AMP24" s="351"/>
      <c r="AMQ24" s="351"/>
      <c r="AMR24" s="351"/>
      <c r="AMS24" s="351"/>
      <c r="AMT24" s="351"/>
      <c r="AMU24" s="351"/>
      <c r="AMV24" s="351"/>
      <c r="AMW24" s="351"/>
      <c r="AMX24" s="351"/>
      <c r="AMY24" s="351"/>
      <c r="AMZ24" s="351"/>
      <c r="ANA24" s="351"/>
      <c r="ANB24" s="351"/>
      <c r="ANC24" s="351"/>
      <c r="AND24" s="351"/>
      <c r="ANE24" s="351"/>
      <c r="ANF24" s="351"/>
      <c r="ANG24" s="351"/>
      <c r="ANH24" s="351"/>
      <c r="ANI24" s="351"/>
      <c r="ANJ24" s="351"/>
      <c r="ANK24" s="351"/>
      <c r="ANL24" s="351"/>
      <c r="ANM24" s="351"/>
      <c r="ANN24" s="351"/>
      <c r="ANO24" s="351"/>
      <c r="ANP24" s="351"/>
      <c r="ANQ24" s="351"/>
      <c r="ANR24" s="351"/>
      <c r="ANS24" s="351"/>
      <c r="ANT24" s="351"/>
      <c r="ANU24" s="351"/>
      <c r="ANV24" s="351"/>
      <c r="ANW24" s="351"/>
      <c r="ANX24" s="351"/>
      <c r="ANY24" s="351"/>
      <c r="ANZ24" s="351"/>
      <c r="AOA24" s="351"/>
      <c r="AOB24" s="351"/>
      <c r="AOC24" s="351"/>
      <c r="AOD24" s="351"/>
      <c r="AOE24" s="351"/>
      <c r="AOF24" s="351"/>
      <c r="AOG24" s="351"/>
      <c r="AOH24" s="351"/>
      <c r="AOI24" s="351"/>
      <c r="AOJ24" s="351"/>
      <c r="AOK24" s="351"/>
      <c r="AOL24" s="351"/>
      <c r="AOM24" s="351"/>
      <c r="AON24" s="351"/>
      <c r="AOO24" s="351"/>
      <c r="AOP24" s="351"/>
      <c r="AOQ24" s="351"/>
      <c r="AOR24" s="351"/>
      <c r="AOS24" s="351"/>
      <c r="AOT24" s="351"/>
      <c r="AOU24" s="351"/>
      <c r="AOV24" s="351"/>
      <c r="AOW24" s="351"/>
      <c r="AOX24" s="351"/>
      <c r="AOY24" s="351"/>
      <c r="AOZ24" s="351"/>
      <c r="APA24" s="351"/>
      <c r="APB24" s="351"/>
      <c r="APC24" s="351"/>
      <c r="APD24" s="351"/>
      <c r="APE24" s="351"/>
      <c r="APF24" s="351"/>
      <c r="APG24" s="351"/>
      <c r="APH24" s="351"/>
      <c r="API24" s="351"/>
      <c r="APJ24" s="351"/>
      <c r="APK24" s="351"/>
      <c r="APL24" s="351"/>
      <c r="APM24" s="351"/>
      <c r="APN24" s="351"/>
      <c r="APO24" s="351"/>
      <c r="APP24" s="351"/>
      <c r="APQ24" s="351"/>
      <c r="APR24" s="351"/>
      <c r="APS24" s="351"/>
      <c r="APT24" s="351"/>
      <c r="APU24" s="351"/>
      <c r="APV24" s="351"/>
      <c r="APW24" s="351"/>
      <c r="APX24" s="351"/>
      <c r="APY24" s="351"/>
      <c r="APZ24" s="351"/>
      <c r="AQA24" s="351"/>
      <c r="AQB24" s="351"/>
      <c r="AQC24" s="351"/>
      <c r="AQD24" s="351"/>
      <c r="AQE24" s="351"/>
      <c r="AQF24" s="351"/>
      <c r="AQG24" s="351"/>
      <c r="AQH24" s="351"/>
      <c r="AQI24" s="351"/>
      <c r="AQJ24" s="351"/>
      <c r="AQK24" s="351"/>
      <c r="AQL24" s="351"/>
      <c r="AQM24" s="351"/>
      <c r="AQN24" s="351"/>
      <c r="AQO24" s="351"/>
      <c r="AQP24" s="351"/>
      <c r="AQQ24" s="351"/>
      <c r="AQR24" s="351"/>
      <c r="AQS24" s="351"/>
      <c r="AQT24" s="351"/>
      <c r="AQU24" s="351"/>
      <c r="AQV24" s="351"/>
      <c r="AQW24" s="351"/>
      <c r="AQX24" s="351"/>
      <c r="AQY24" s="351"/>
      <c r="AQZ24" s="351"/>
      <c r="ARA24" s="351"/>
      <c r="ARB24" s="351"/>
      <c r="ARC24" s="351"/>
      <c r="ARD24" s="351"/>
      <c r="ARE24" s="351"/>
      <c r="ARF24" s="351"/>
      <c r="ARG24" s="351"/>
      <c r="ARH24" s="351"/>
      <c r="ARI24" s="351"/>
      <c r="ARJ24" s="351"/>
      <c r="ARK24" s="351"/>
      <c r="ARL24" s="351"/>
      <c r="ARM24" s="351"/>
      <c r="ARN24" s="351"/>
      <c r="ARO24" s="351"/>
      <c r="ARP24" s="351"/>
      <c r="ARQ24" s="351"/>
      <c r="ARR24" s="351"/>
      <c r="ARS24" s="351"/>
      <c r="ART24" s="351"/>
      <c r="ARU24" s="351"/>
      <c r="ARV24" s="351"/>
      <c r="ARW24" s="351"/>
      <c r="ARX24" s="351"/>
      <c r="ARY24" s="351"/>
      <c r="ARZ24" s="351"/>
      <c r="ASA24" s="351"/>
      <c r="ASB24" s="351"/>
      <c r="ASC24" s="351"/>
      <c r="ASD24" s="351"/>
      <c r="ASE24" s="351"/>
      <c r="ASF24" s="351"/>
      <c r="ASG24" s="351"/>
      <c r="ASH24" s="351"/>
      <c r="ASI24" s="351"/>
      <c r="ASJ24" s="351"/>
      <c r="ASK24" s="351"/>
      <c r="ASL24" s="351"/>
      <c r="ASM24" s="351"/>
      <c r="ASN24" s="351"/>
      <c r="ASO24" s="351"/>
      <c r="ASP24" s="351"/>
      <c r="ASQ24" s="351"/>
      <c r="ASR24" s="351"/>
      <c r="ASS24" s="351"/>
      <c r="AST24" s="351"/>
      <c r="ASU24" s="351"/>
      <c r="ASV24" s="351"/>
      <c r="ASW24" s="351"/>
      <c r="ASX24" s="351"/>
      <c r="ASY24" s="351"/>
      <c r="ASZ24" s="351"/>
      <c r="ATA24" s="351"/>
      <c r="ATB24" s="351"/>
      <c r="ATC24" s="351"/>
      <c r="ATD24" s="351"/>
      <c r="ATE24" s="351"/>
      <c r="ATF24" s="351"/>
      <c r="ATG24" s="351"/>
      <c r="ATH24" s="351"/>
      <c r="ATI24" s="351"/>
      <c r="ATJ24" s="351"/>
      <c r="ATK24" s="351"/>
      <c r="ATL24" s="351"/>
      <c r="ATM24" s="351"/>
      <c r="ATN24" s="351"/>
      <c r="ATO24" s="351"/>
      <c r="ATP24" s="351"/>
      <c r="ATQ24" s="351"/>
      <c r="ATR24" s="351"/>
      <c r="ATS24" s="351"/>
      <c r="ATT24" s="351"/>
      <c r="ATU24" s="351"/>
      <c r="ATV24" s="351"/>
      <c r="ATW24" s="351"/>
      <c r="ATX24" s="351"/>
      <c r="ATY24" s="351"/>
      <c r="ATZ24" s="351"/>
      <c r="AUA24" s="351"/>
      <c r="AUB24" s="351"/>
      <c r="AUC24" s="351"/>
      <c r="AUD24" s="351"/>
      <c r="AUE24" s="351"/>
      <c r="AUF24" s="351"/>
      <c r="AUG24" s="351"/>
      <c r="AUH24" s="351"/>
      <c r="AUI24" s="351"/>
      <c r="AUJ24" s="351"/>
      <c r="AUK24" s="351"/>
      <c r="AUL24" s="351"/>
      <c r="AUM24" s="351"/>
      <c r="AUN24" s="351"/>
      <c r="AUO24" s="351"/>
      <c r="AUP24" s="351"/>
      <c r="AUQ24" s="351"/>
      <c r="AUR24" s="351"/>
      <c r="AUS24" s="351"/>
      <c r="AUT24" s="351"/>
      <c r="AUU24" s="351"/>
      <c r="AUV24" s="351"/>
      <c r="AUW24" s="351"/>
      <c r="AUX24" s="351"/>
      <c r="AUY24" s="351"/>
      <c r="AUZ24" s="351"/>
      <c r="AVA24" s="351"/>
      <c r="AVB24" s="351"/>
      <c r="AVC24" s="351"/>
      <c r="AVD24" s="351"/>
      <c r="AVE24" s="351"/>
      <c r="AVF24" s="351"/>
      <c r="AVG24" s="351"/>
      <c r="AVH24" s="351"/>
      <c r="AVI24" s="351"/>
      <c r="AVJ24" s="351"/>
      <c r="AVK24" s="351"/>
      <c r="AVL24" s="351"/>
      <c r="AVM24" s="351"/>
      <c r="AVN24" s="351"/>
      <c r="AVO24" s="351"/>
      <c r="AVP24" s="351"/>
      <c r="AVQ24" s="351"/>
      <c r="AVR24" s="351"/>
      <c r="AVS24" s="351"/>
      <c r="AVT24" s="351"/>
      <c r="AVU24" s="351"/>
      <c r="AVV24" s="351"/>
      <c r="AVW24" s="351"/>
      <c r="AVX24" s="351"/>
      <c r="AVY24" s="351"/>
      <c r="AVZ24" s="351"/>
      <c r="AWA24" s="351"/>
      <c r="AWB24" s="351"/>
      <c r="AWC24" s="351"/>
      <c r="AWD24" s="351"/>
      <c r="AWE24" s="351"/>
      <c r="AWF24" s="351"/>
      <c r="AWG24" s="351"/>
      <c r="AWH24" s="351"/>
      <c r="AWI24" s="351"/>
      <c r="AWJ24" s="351"/>
      <c r="AWK24" s="351"/>
      <c r="AWL24" s="351"/>
      <c r="AWM24" s="351"/>
      <c r="AWN24" s="351"/>
      <c r="AWO24" s="351"/>
      <c r="AWP24" s="351"/>
      <c r="AWQ24" s="351"/>
      <c r="AWR24" s="351"/>
      <c r="AWS24" s="351"/>
      <c r="AWT24" s="351"/>
      <c r="AWU24" s="351"/>
      <c r="AWV24" s="351"/>
      <c r="AWW24" s="351"/>
      <c r="AWX24" s="351"/>
      <c r="AWY24" s="351"/>
      <c r="AWZ24" s="351"/>
      <c r="AXA24" s="351"/>
      <c r="AXB24" s="351"/>
      <c r="AXC24" s="351"/>
      <c r="AXD24" s="351"/>
      <c r="AXE24" s="351"/>
      <c r="AXF24" s="351"/>
      <c r="AXG24" s="351"/>
      <c r="AXH24" s="351"/>
      <c r="AXI24" s="351"/>
      <c r="AXJ24" s="351"/>
      <c r="AXK24" s="351"/>
      <c r="AXL24" s="351"/>
      <c r="AXM24" s="351"/>
      <c r="AXN24" s="351"/>
      <c r="AXO24" s="351"/>
      <c r="AXP24" s="351"/>
      <c r="AXQ24" s="351"/>
      <c r="AXR24" s="351"/>
      <c r="AXS24" s="351"/>
      <c r="AXT24" s="351"/>
      <c r="AXU24" s="351"/>
      <c r="AXV24" s="351"/>
      <c r="AXW24" s="351"/>
      <c r="AXX24" s="351"/>
      <c r="AXY24" s="351"/>
      <c r="AXZ24" s="351"/>
      <c r="AYA24" s="351"/>
      <c r="AYB24" s="351"/>
      <c r="AYC24" s="351"/>
      <c r="AYD24" s="351"/>
      <c r="AYE24" s="351"/>
      <c r="AYF24" s="351"/>
      <c r="AYG24" s="351"/>
      <c r="AYH24" s="351"/>
      <c r="AYI24" s="351"/>
      <c r="AYJ24" s="351"/>
      <c r="AYK24" s="351"/>
      <c r="AYL24" s="351"/>
      <c r="AYM24" s="351"/>
      <c r="AYN24" s="351"/>
      <c r="AYO24" s="351"/>
      <c r="AYP24" s="351"/>
      <c r="AYQ24" s="351"/>
      <c r="AYR24" s="351"/>
      <c r="AYS24" s="351"/>
      <c r="AYT24" s="351"/>
      <c r="AYU24" s="351"/>
      <c r="AYV24" s="351"/>
      <c r="AYW24" s="351"/>
      <c r="AYX24" s="351"/>
      <c r="AYY24" s="351"/>
      <c r="AYZ24" s="351"/>
      <c r="AZA24" s="351"/>
      <c r="AZB24" s="351"/>
      <c r="AZC24" s="351"/>
      <c r="AZD24" s="351"/>
      <c r="AZE24" s="351"/>
      <c r="AZF24" s="351"/>
      <c r="AZG24" s="351"/>
      <c r="AZH24" s="351"/>
      <c r="AZI24" s="351"/>
      <c r="AZJ24" s="351"/>
      <c r="AZK24" s="351"/>
      <c r="AZL24" s="351"/>
      <c r="AZM24" s="351"/>
      <c r="AZN24" s="351"/>
      <c r="AZO24" s="351"/>
      <c r="AZP24" s="351"/>
      <c r="AZQ24" s="351"/>
      <c r="AZR24" s="351"/>
      <c r="AZS24" s="351"/>
      <c r="AZT24" s="351"/>
      <c r="AZU24" s="351"/>
      <c r="AZV24" s="351"/>
      <c r="AZW24" s="351"/>
      <c r="AZX24" s="351"/>
      <c r="AZY24" s="351"/>
      <c r="AZZ24" s="351"/>
      <c r="BAA24" s="351"/>
      <c r="BAB24" s="351"/>
      <c r="BAC24" s="351"/>
      <c r="BAD24" s="351"/>
      <c r="BAE24" s="351"/>
      <c r="BAF24" s="351"/>
      <c r="BAG24" s="351"/>
      <c r="BAH24" s="351"/>
      <c r="BAI24" s="351"/>
      <c r="BAJ24" s="351"/>
      <c r="BAK24" s="351"/>
      <c r="BAL24" s="351"/>
      <c r="BAM24" s="351"/>
      <c r="BAN24" s="351"/>
      <c r="BAO24" s="351"/>
      <c r="BAP24" s="351"/>
      <c r="BAQ24" s="351"/>
      <c r="BAR24" s="351"/>
      <c r="BAS24" s="351"/>
      <c r="BAT24" s="351"/>
      <c r="BAU24" s="351"/>
      <c r="BAV24" s="351"/>
      <c r="BAW24" s="351"/>
      <c r="BAX24" s="351"/>
      <c r="BAY24" s="351"/>
      <c r="BAZ24" s="351"/>
      <c r="BBA24" s="351"/>
      <c r="BBB24" s="351"/>
      <c r="BBC24" s="351"/>
      <c r="BBD24" s="351"/>
      <c r="BBE24" s="351"/>
      <c r="BBF24" s="351"/>
      <c r="BBG24" s="351"/>
      <c r="BBH24" s="351"/>
      <c r="BBI24" s="351"/>
      <c r="BBJ24" s="351"/>
      <c r="BBK24" s="351"/>
      <c r="BBL24" s="351"/>
      <c r="BBM24" s="351"/>
      <c r="BBN24" s="351"/>
      <c r="BBO24" s="351"/>
      <c r="BBP24" s="351"/>
      <c r="BBQ24" s="351"/>
      <c r="BBR24" s="351"/>
      <c r="BBS24" s="351"/>
      <c r="BBT24" s="351"/>
      <c r="BBU24" s="351"/>
      <c r="BBV24" s="351"/>
      <c r="BBW24" s="351"/>
      <c r="BBX24" s="351"/>
      <c r="BBY24" s="351"/>
      <c r="BBZ24" s="351"/>
      <c r="BCA24" s="351"/>
      <c r="BCB24" s="351"/>
      <c r="BCC24" s="351"/>
      <c r="BCD24" s="351"/>
      <c r="BCE24" s="351"/>
      <c r="BCF24" s="351"/>
      <c r="BCG24" s="351"/>
      <c r="BCH24" s="351"/>
      <c r="BCI24" s="351"/>
      <c r="BCJ24" s="351"/>
      <c r="BCK24" s="351"/>
      <c r="BCL24" s="351"/>
      <c r="BCM24" s="351"/>
      <c r="BCN24" s="351"/>
      <c r="BCO24" s="351"/>
      <c r="BCP24" s="351"/>
      <c r="BCQ24" s="351"/>
      <c r="BCR24" s="351"/>
      <c r="BCS24" s="351"/>
      <c r="BCT24" s="351"/>
      <c r="BCU24" s="351"/>
      <c r="BCV24" s="351"/>
      <c r="BCW24" s="351"/>
      <c r="BCX24" s="351"/>
      <c r="BCY24" s="351"/>
      <c r="BCZ24" s="351"/>
      <c r="BDA24" s="351"/>
      <c r="BDB24" s="351"/>
      <c r="BDC24" s="351"/>
      <c r="BDD24" s="351"/>
      <c r="BDE24" s="351"/>
      <c r="BDF24" s="351"/>
      <c r="BDG24" s="351"/>
      <c r="BDH24" s="351"/>
      <c r="BDI24" s="351"/>
      <c r="BDJ24" s="351"/>
      <c r="BDK24" s="351"/>
      <c r="BDL24" s="351"/>
      <c r="BDM24" s="351"/>
      <c r="BDN24" s="351"/>
      <c r="BDO24" s="351"/>
      <c r="BDP24" s="351"/>
      <c r="BDQ24" s="351"/>
      <c r="BDR24" s="351"/>
      <c r="BDS24" s="351"/>
      <c r="BDT24" s="351"/>
      <c r="BDU24" s="351"/>
      <c r="BDV24" s="351"/>
      <c r="BDW24" s="351"/>
      <c r="BDX24" s="351"/>
      <c r="BDY24" s="351"/>
      <c r="BDZ24" s="351"/>
      <c r="BEA24" s="351"/>
      <c r="BEB24" s="351"/>
      <c r="BEC24" s="351"/>
      <c r="BED24" s="351"/>
      <c r="BEE24" s="351"/>
      <c r="BEF24" s="351"/>
      <c r="BEG24" s="351"/>
      <c r="BEH24" s="351"/>
      <c r="BEI24" s="351"/>
      <c r="BEJ24" s="351"/>
      <c r="BEK24" s="351"/>
      <c r="BEL24" s="351"/>
      <c r="BEM24" s="351"/>
      <c r="BEN24" s="351"/>
      <c r="BEO24" s="351"/>
      <c r="BEP24" s="351"/>
      <c r="BEQ24" s="351"/>
      <c r="BER24" s="351"/>
      <c r="BES24" s="351"/>
      <c r="BET24" s="351"/>
      <c r="BEU24" s="351"/>
      <c r="BEV24" s="351"/>
      <c r="BEW24" s="351"/>
      <c r="BEX24" s="351"/>
      <c r="BEY24" s="351"/>
      <c r="BEZ24" s="351"/>
      <c r="BFA24" s="351"/>
      <c r="BFB24" s="351"/>
      <c r="BFC24" s="351"/>
      <c r="BFD24" s="351"/>
      <c r="BFE24" s="351"/>
      <c r="BFF24" s="351"/>
      <c r="BFG24" s="351"/>
      <c r="BFH24" s="351"/>
      <c r="BFI24" s="351"/>
      <c r="BFJ24" s="351"/>
      <c r="BFK24" s="351"/>
      <c r="BFL24" s="351"/>
      <c r="BFM24" s="351"/>
      <c r="BFN24" s="351"/>
      <c r="BFO24" s="351"/>
      <c r="BFP24" s="351"/>
      <c r="BFQ24" s="351"/>
      <c r="BFR24" s="351"/>
      <c r="BFS24" s="351"/>
      <c r="BFT24" s="351"/>
      <c r="BFU24" s="351"/>
      <c r="BFV24" s="351"/>
      <c r="BFW24" s="351"/>
      <c r="BFX24" s="351"/>
      <c r="BFY24" s="351"/>
      <c r="BFZ24" s="351"/>
      <c r="BGA24" s="351"/>
      <c r="BGB24" s="351"/>
      <c r="BGC24" s="351"/>
      <c r="BGD24" s="351"/>
      <c r="BGE24" s="351"/>
      <c r="BGF24" s="351"/>
      <c r="BGG24" s="351"/>
      <c r="BGH24" s="351"/>
      <c r="BGI24" s="351"/>
      <c r="BGJ24" s="351"/>
      <c r="BGK24" s="351"/>
      <c r="BGL24" s="351"/>
      <c r="BGM24" s="351"/>
      <c r="BGN24" s="351"/>
      <c r="BGO24" s="351"/>
      <c r="BGP24" s="351"/>
      <c r="BGQ24" s="351"/>
      <c r="BGR24" s="351"/>
      <c r="BGS24" s="351"/>
      <c r="BGT24" s="351"/>
      <c r="BGU24" s="351"/>
      <c r="BGV24" s="351"/>
      <c r="BGW24" s="351"/>
      <c r="BGX24" s="351"/>
      <c r="BGY24" s="351"/>
      <c r="BGZ24" s="351"/>
      <c r="BHA24" s="351"/>
      <c r="BHB24" s="351"/>
      <c r="BHC24" s="351"/>
      <c r="BHD24" s="351"/>
      <c r="BHE24" s="351"/>
      <c r="BHF24" s="351"/>
      <c r="BHG24" s="351"/>
      <c r="BHH24" s="351"/>
      <c r="BHI24" s="351"/>
      <c r="BHJ24" s="351"/>
      <c r="BHK24" s="351"/>
      <c r="BHL24" s="351"/>
      <c r="BHM24" s="351"/>
      <c r="BHN24" s="351"/>
      <c r="BHO24" s="351"/>
      <c r="BHP24" s="351"/>
      <c r="BHQ24" s="351"/>
      <c r="BHR24" s="351"/>
      <c r="BHS24" s="351"/>
      <c r="BHT24" s="351"/>
      <c r="BHU24" s="351"/>
      <c r="BHV24" s="351"/>
      <c r="BHW24" s="351"/>
      <c r="BHX24" s="351"/>
      <c r="BHY24" s="351"/>
      <c r="BHZ24" s="351"/>
      <c r="BIA24" s="351"/>
      <c r="BIB24" s="351"/>
      <c r="BIC24" s="351"/>
      <c r="BID24" s="351"/>
      <c r="BIE24" s="351"/>
      <c r="BIF24" s="351"/>
      <c r="BIG24" s="351"/>
      <c r="BIH24" s="351"/>
      <c r="BII24" s="351"/>
      <c r="BIJ24" s="351"/>
      <c r="BIK24" s="351"/>
      <c r="BIL24" s="351"/>
      <c r="BIM24" s="351"/>
      <c r="BIN24" s="351"/>
      <c r="BIO24" s="351"/>
      <c r="BIP24" s="351"/>
      <c r="BIQ24" s="351"/>
      <c r="BIR24" s="351"/>
      <c r="BIS24" s="351"/>
      <c r="BIT24" s="351"/>
      <c r="BIU24" s="351"/>
      <c r="BIV24" s="351"/>
      <c r="BIW24" s="351"/>
      <c r="BIX24" s="351"/>
      <c r="BIY24" s="351"/>
      <c r="BIZ24" s="351"/>
      <c r="BJA24" s="351"/>
      <c r="BJB24" s="351"/>
      <c r="BJC24" s="351"/>
      <c r="BJD24" s="351"/>
      <c r="BJE24" s="351"/>
      <c r="BJF24" s="351"/>
      <c r="BJG24" s="351"/>
      <c r="BJH24" s="351"/>
      <c r="BJI24" s="351"/>
      <c r="BJJ24" s="351"/>
      <c r="BJK24" s="351"/>
      <c r="BJL24" s="351"/>
      <c r="BJM24" s="351"/>
      <c r="BJN24" s="351"/>
      <c r="BJO24" s="351"/>
      <c r="BJP24" s="351"/>
      <c r="BJQ24" s="351"/>
      <c r="BJR24" s="351"/>
      <c r="BJS24" s="351"/>
      <c r="BJT24" s="351"/>
      <c r="BJU24" s="351"/>
      <c r="BJV24" s="351"/>
      <c r="BJW24" s="351"/>
      <c r="BJX24" s="351"/>
      <c r="BJY24" s="351"/>
      <c r="BJZ24" s="351"/>
      <c r="BKA24" s="351"/>
      <c r="BKB24" s="351"/>
      <c r="BKC24" s="351"/>
      <c r="BKD24" s="351"/>
      <c r="BKE24" s="351"/>
      <c r="BKF24" s="351"/>
      <c r="BKG24" s="351"/>
      <c r="BKH24" s="351"/>
      <c r="BKI24" s="351"/>
      <c r="BKJ24" s="351"/>
      <c r="BKK24" s="351"/>
      <c r="BKL24" s="351"/>
      <c r="BKM24" s="351"/>
      <c r="BKN24" s="351"/>
      <c r="BKO24" s="351"/>
      <c r="BKP24" s="351"/>
      <c r="BKQ24" s="351"/>
      <c r="BKR24" s="351"/>
      <c r="BKS24" s="351"/>
      <c r="BKT24" s="351"/>
      <c r="BKU24" s="351"/>
      <c r="BKV24" s="351"/>
      <c r="BKW24" s="351"/>
      <c r="BKX24" s="351"/>
      <c r="BKY24" s="351"/>
      <c r="BKZ24" s="351"/>
      <c r="BLA24" s="351"/>
      <c r="BLB24" s="351"/>
      <c r="BLC24" s="351"/>
      <c r="BLD24" s="351"/>
      <c r="BLE24" s="351"/>
      <c r="BLF24" s="351"/>
      <c r="BLG24" s="351"/>
      <c r="BLH24" s="351"/>
      <c r="BLI24" s="351"/>
      <c r="BLJ24" s="351"/>
      <c r="BLK24" s="351"/>
      <c r="BLL24" s="351"/>
      <c r="BLM24" s="351"/>
      <c r="BLN24" s="351"/>
      <c r="BLO24" s="351"/>
      <c r="BLP24" s="351"/>
      <c r="BLQ24" s="351"/>
      <c r="BLR24" s="351"/>
      <c r="BLS24" s="351"/>
      <c r="BLT24" s="351"/>
      <c r="BLU24" s="351"/>
      <c r="BLV24" s="351"/>
      <c r="BLW24" s="351"/>
      <c r="BLX24" s="351"/>
      <c r="BLY24" s="351"/>
      <c r="BLZ24" s="351"/>
      <c r="BMA24" s="351"/>
      <c r="BMB24" s="351"/>
      <c r="BMC24" s="351"/>
      <c r="BMD24" s="351"/>
      <c r="BME24" s="351"/>
      <c r="BMF24" s="351"/>
      <c r="BMG24" s="351"/>
      <c r="BMH24" s="351"/>
      <c r="BMI24" s="351"/>
      <c r="BMJ24" s="351"/>
      <c r="BMK24" s="351"/>
      <c r="BML24" s="351"/>
      <c r="BMM24" s="351"/>
      <c r="BMN24" s="351"/>
      <c r="BMO24" s="351"/>
      <c r="BMP24" s="351"/>
      <c r="BMQ24" s="351"/>
      <c r="BMR24" s="351"/>
      <c r="BMS24" s="351"/>
      <c r="BMT24" s="351"/>
      <c r="BMU24" s="351"/>
      <c r="BMV24" s="351"/>
      <c r="BMW24" s="351"/>
      <c r="BMX24" s="351"/>
      <c r="BMY24" s="351"/>
      <c r="BMZ24" s="351"/>
      <c r="BNA24" s="351"/>
      <c r="BNB24" s="351"/>
      <c r="BNC24" s="351"/>
      <c r="BND24" s="351"/>
      <c r="BNE24" s="351"/>
      <c r="BNF24" s="351"/>
      <c r="BNG24" s="351"/>
      <c r="BNH24" s="351"/>
      <c r="BNI24" s="351"/>
      <c r="BNJ24" s="351"/>
      <c r="BNK24" s="351"/>
      <c r="BNL24" s="351"/>
      <c r="BNM24" s="351"/>
      <c r="BNN24" s="351"/>
      <c r="BNO24" s="351"/>
      <c r="BNP24" s="351"/>
      <c r="BNQ24" s="351"/>
      <c r="BNR24" s="351"/>
      <c r="BNS24" s="351"/>
      <c r="BNT24" s="351"/>
      <c r="BNU24" s="351"/>
      <c r="BNV24" s="351"/>
      <c r="BNW24" s="351"/>
      <c r="BNX24" s="351"/>
      <c r="BNY24" s="351"/>
      <c r="BNZ24" s="351"/>
      <c r="BOA24" s="351"/>
      <c r="BOB24" s="351"/>
      <c r="BOC24" s="351"/>
      <c r="BOD24" s="351"/>
      <c r="BOE24" s="351"/>
      <c r="BOF24" s="351"/>
      <c r="BOG24" s="351"/>
      <c r="BOH24" s="351"/>
      <c r="BOI24" s="351"/>
      <c r="BOJ24" s="351"/>
      <c r="BOK24" s="351"/>
      <c r="BOL24" s="351"/>
      <c r="BOM24" s="351"/>
      <c r="BON24" s="351"/>
      <c r="BOO24" s="351"/>
      <c r="BOP24" s="351"/>
      <c r="BOQ24" s="351"/>
      <c r="BOR24" s="351"/>
      <c r="BOS24" s="351"/>
      <c r="BOT24" s="351"/>
      <c r="BOU24" s="351"/>
      <c r="BOV24" s="351"/>
      <c r="BOW24" s="351"/>
      <c r="BOX24" s="351"/>
      <c r="BOY24" s="351"/>
      <c r="BOZ24" s="351"/>
      <c r="BPA24" s="351"/>
      <c r="BPB24" s="351"/>
      <c r="BPC24" s="351"/>
      <c r="BPD24" s="351"/>
      <c r="BPE24" s="351"/>
      <c r="BPF24" s="351"/>
      <c r="BPG24" s="351"/>
      <c r="BPH24" s="351"/>
      <c r="BPI24" s="351"/>
      <c r="BPJ24" s="351"/>
      <c r="BPK24" s="351"/>
      <c r="BPL24" s="351"/>
      <c r="BPM24" s="351"/>
      <c r="BPN24" s="351"/>
      <c r="BPO24" s="351"/>
      <c r="BPP24" s="351"/>
      <c r="BPQ24" s="351"/>
      <c r="BPR24" s="351"/>
      <c r="BPS24" s="351"/>
      <c r="BPT24" s="351"/>
      <c r="BPU24" s="351"/>
      <c r="BPV24" s="351"/>
      <c r="BPW24" s="351"/>
      <c r="BPX24" s="351"/>
      <c r="BPY24" s="351"/>
      <c r="BPZ24" s="351"/>
      <c r="BQA24" s="351"/>
      <c r="BQB24" s="351"/>
      <c r="BQC24" s="351"/>
      <c r="BQD24" s="351"/>
      <c r="BQE24" s="351"/>
      <c r="BQF24" s="351"/>
      <c r="BQG24" s="351"/>
      <c r="BQH24" s="351"/>
      <c r="BQI24" s="351"/>
      <c r="BQJ24" s="351"/>
      <c r="BQK24" s="351"/>
      <c r="BQL24" s="351"/>
      <c r="BQM24" s="351"/>
      <c r="BQN24" s="351"/>
      <c r="BQO24" s="351"/>
      <c r="BQP24" s="351"/>
      <c r="BQQ24" s="351"/>
      <c r="BQR24" s="351"/>
      <c r="BQS24" s="351"/>
      <c r="BQT24" s="351"/>
      <c r="BQU24" s="351"/>
      <c r="BQV24" s="351"/>
      <c r="BQW24" s="351"/>
      <c r="BQX24" s="351"/>
      <c r="BQY24" s="351"/>
      <c r="BQZ24" s="351"/>
      <c r="BRA24" s="351"/>
      <c r="BRB24" s="351"/>
      <c r="BRC24" s="351"/>
      <c r="BRD24" s="351"/>
      <c r="BRE24" s="351"/>
      <c r="BRF24" s="351"/>
      <c r="BRG24" s="351"/>
      <c r="BRH24" s="351"/>
      <c r="BRI24" s="351"/>
      <c r="BRJ24" s="351"/>
      <c r="BRK24" s="351"/>
      <c r="BRL24" s="351"/>
      <c r="BRM24" s="351"/>
      <c r="BRN24" s="351"/>
      <c r="BRO24" s="351"/>
      <c r="BRP24" s="351"/>
      <c r="BRQ24" s="351"/>
      <c r="BRR24" s="351"/>
      <c r="BRS24" s="351"/>
      <c r="BRT24" s="351"/>
      <c r="BRU24" s="351"/>
      <c r="BRV24" s="351"/>
      <c r="BRW24" s="351"/>
      <c r="BRX24" s="351"/>
      <c r="BRY24" s="351"/>
      <c r="BRZ24" s="351"/>
      <c r="BSA24" s="351"/>
      <c r="BSB24" s="351"/>
      <c r="BSC24" s="351"/>
      <c r="BSD24" s="351"/>
      <c r="BSE24" s="351"/>
      <c r="BSF24" s="351"/>
      <c r="BSG24" s="351"/>
      <c r="BSH24" s="351"/>
      <c r="BSI24" s="351"/>
      <c r="BSJ24" s="351"/>
      <c r="BSK24" s="351"/>
      <c r="BSL24" s="351"/>
      <c r="BSM24" s="351"/>
      <c r="BSN24" s="351"/>
      <c r="BSO24" s="351"/>
      <c r="BSP24" s="351"/>
      <c r="BSQ24" s="351"/>
      <c r="BSR24" s="351"/>
      <c r="BSS24" s="351"/>
      <c r="BST24" s="351"/>
      <c r="BSU24" s="351"/>
      <c r="BSV24" s="351"/>
      <c r="BSW24" s="351"/>
      <c r="BSX24" s="351"/>
      <c r="BSY24" s="351"/>
      <c r="BSZ24" s="351"/>
      <c r="BTA24" s="351"/>
      <c r="BTB24" s="351"/>
      <c r="BTC24" s="351"/>
      <c r="BTD24" s="351"/>
      <c r="BTE24" s="351"/>
      <c r="BTF24" s="351"/>
      <c r="BTG24" s="351"/>
      <c r="BTH24" s="351"/>
      <c r="BTI24" s="351"/>
      <c r="BTJ24" s="351"/>
      <c r="BTK24" s="351"/>
      <c r="BTL24" s="351"/>
      <c r="BTM24" s="351"/>
      <c r="BTN24" s="351"/>
      <c r="BTO24" s="351"/>
      <c r="BTP24" s="351"/>
      <c r="BTQ24" s="351"/>
      <c r="BTR24" s="351"/>
      <c r="BTS24" s="351"/>
      <c r="BTT24" s="351"/>
      <c r="BTU24" s="351"/>
      <c r="BTV24" s="351"/>
      <c r="BTW24" s="351"/>
      <c r="BTX24" s="351"/>
      <c r="BTY24" s="351"/>
      <c r="BTZ24" s="351"/>
      <c r="BUA24" s="351"/>
      <c r="BUB24" s="351"/>
      <c r="BUC24" s="351"/>
      <c r="BUD24" s="351"/>
      <c r="BUE24" s="351"/>
      <c r="BUF24" s="351"/>
      <c r="BUG24" s="351"/>
      <c r="BUH24" s="351"/>
      <c r="BUI24" s="351"/>
      <c r="BUJ24" s="351"/>
      <c r="BUK24" s="351"/>
      <c r="BUL24" s="351"/>
      <c r="BUM24" s="351"/>
      <c r="BUN24" s="351"/>
      <c r="BUO24" s="351"/>
      <c r="BUP24" s="351"/>
      <c r="BUQ24" s="351"/>
      <c r="BUR24" s="351"/>
      <c r="BUS24" s="351"/>
      <c r="BUT24" s="351"/>
      <c r="BUU24" s="351"/>
      <c r="BUV24" s="351"/>
      <c r="BUW24" s="351"/>
      <c r="BUX24" s="351"/>
      <c r="BUY24" s="351"/>
      <c r="BUZ24" s="351"/>
      <c r="BVA24" s="351"/>
      <c r="BVB24" s="351"/>
      <c r="BVC24" s="351"/>
      <c r="BVD24" s="351"/>
      <c r="BVE24" s="351"/>
      <c r="BVF24" s="351"/>
      <c r="BVG24" s="351"/>
      <c r="BVH24" s="351"/>
      <c r="BVI24" s="351"/>
      <c r="BVJ24" s="351"/>
      <c r="BVK24" s="351"/>
      <c r="BVL24" s="351"/>
      <c r="BVM24" s="351"/>
      <c r="BVN24" s="351"/>
      <c r="BVO24" s="351"/>
      <c r="BVP24" s="351"/>
      <c r="BVQ24" s="351"/>
      <c r="BVR24" s="351"/>
      <c r="BVS24" s="351"/>
      <c r="BVT24" s="351"/>
      <c r="BVU24" s="351"/>
      <c r="BVV24" s="351"/>
      <c r="BVW24" s="351"/>
      <c r="BVX24" s="351"/>
      <c r="BVY24" s="351"/>
      <c r="BVZ24" s="351"/>
      <c r="BWA24" s="351"/>
      <c r="BWB24" s="351"/>
      <c r="BWC24" s="351"/>
      <c r="BWD24" s="351"/>
      <c r="BWE24" s="351"/>
      <c r="BWF24" s="351"/>
      <c r="BWG24" s="351"/>
      <c r="BWH24" s="351"/>
      <c r="BWI24" s="351"/>
      <c r="BWJ24" s="351"/>
      <c r="BWK24" s="351"/>
      <c r="BWL24" s="351"/>
      <c r="BWM24" s="351"/>
      <c r="BWN24" s="351"/>
      <c r="BWO24" s="351"/>
      <c r="BWP24" s="351"/>
      <c r="BWQ24" s="351"/>
      <c r="BWR24" s="351"/>
      <c r="BWS24" s="351"/>
      <c r="BWT24" s="351"/>
      <c r="BWU24" s="351"/>
      <c r="BWV24" s="351"/>
      <c r="BWW24" s="351"/>
      <c r="BWX24" s="351"/>
      <c r="BWY24" s="351"/>
      <c r="BWZ24" s="351"/>
      <c r="BXA24" s="351"/>
      <c r="BXB24" s="351"/>
      <c r="BXC24" s="351"/>
      <c r="BXD24" s="351"/>
      <c r="BXE24" s="351"/>
      <c r="BXF24" s="351"/>
      <c r="BXG24" s="351"/>
      <c r="BXH24" s="351"/>
      <c r="BXI24" s="351"/>
      <c r="BXJ24" s="351"/>
      <c r="BXK24" s="351"/>
      <c r="BXL24" s="351"/>
      <c r="BXM24" s="351"/>
      <c r="BXN24" s="351"/>
      <c r="BXO24" s="351"/>
      <c r="BXP24" s="351"/>
      <c r="BXQ24" s="351"/>
      <c r="BXR24" s="351"/>
      <c r="BXS24" s="351"/>
      <c r="BXT24" s="351"/>
      <c r="BXU24" s="351"/>
      <c r="BXV24" s="351"/>
      <c r="BXW24" s="351"/>
      <c r="BXX24" s="351"/>
      <c r="BXY24" s="351"/>
      <c r="BXZ24" s="351"/>
      <c r="BYA24" s="351"/>
      <c r="BYB24" s="351"/>
      <c r="BYC24" s="351"/>
      <c r="BYD24" s="351"/>
      <c r="BYE24" s="351"/>
      <c r="BYF24" s="351"/>
      <c r="BYG24" s="351"/>
      <c r="BYH24" s="351"/>
      <c r="BYI24" s="351"/>
      <c r="BYJ24" s="351"/>
      <c r="BYK24" s="351"/>
      <c r="BYL24" s="351"/>
      <c r="BYM24" s="351"/>
      <c r="BYN24" s="351"/>
      <c r="BYO24" s="351"/>
      <c r="BYP24" s="351"/>
      <c r="BYQ24" s="351"/>
      <c r="BYR24" s="351"/>
      <c r="BYS24" s="351"/>
      <c r="BYT24" s="351"/>
      <c r="BYU24" s="351"/>
      <c r="BYV24" s="351"/>
      <c r="BYW24" s="351"/>
      <c r="BYX24" s="351"/>
      <c r="BYY24" s="351"/>
      <c r="BYZ24" s="351"/>
      <c r="BZA24" s="351"/>
      <c r="BZB24" s="351"/>
      <c r="BZC24" s="351"/>
      <c r="BZD24" s="351"/>
      <c r="BZE24" s="351"/>
      <c r="BZF24" s="351"/>
      <c r="BZG24" s="351"/>
      <c r="BZH24" s="351"/>
      <c r="BZI24" s="351"/>
      <c r="BZJ24" s="351"/>
      <c r="BZK24" s="351"/>
      <c r="BZL24" s="351"/>
      <c r="BZM24" s="351"/>
      <c r="BZN24" s="351"/>
      <c r="BZO24" s="351"/>
      <c r="BZP24" s="351"/>
      <c r="BZQ24" s="351"/>
      <c r="BZR24" s="351"/>
      <c r="BZS24" s="351"/>
      <c r="BZT24" s="351"/>
      <c r="BZU24" s="351"/>
      <c r="BZV24" s="351"/>
      <c r="BZW24" s="351"/>
      <c r="BZX24" s="351"/>
      <c r="BZY24" s="351"/>
      <c r="BZZ24" s="351"/>
      <c r="CAA24" s="351"/>
      <c r="CAB24" s="351"/>
      <c r="CAC24" s="351"/>
      <c r="CAD24" s="351"/>
      <c r="CAE24" s="351"/>
      <c r="CAF24" s="351"/>
      <c r="CAG24" s="351"/>
      <c r="CAH24" s="351"/>
      <c r="CAI24" s="351"/>
      <c r="CAJ24" s="351"/>
      <c r="CAK24" s="351"/>
      <c r="CAL24" s="351"/>
      <c r="CAM24" s="351"/>
      <c r="CAN24" s="351"/>
      <c r="CAO24" s="351"/>
      <c r="CAP24" s="351"/>
      <c r="CAQ24" s="351"/>
      <c r="CAR24" s="351"/>
      <c r="CAS24" s="351"/>
      <c r="CAT24" s="351"/>
      <c r="CAU24" s="351"/>
      <c r="CAV24" s="351"/>
      <c r="CAW24" s="351"/>
      <c r="CAX24" s="351"/>
      <c r="CAY24" s="351"/>
      <c r="CAZ24" s="351"/>
      <c r="CBA24" s="351"/>
      <c r="CBB24" s="351"/>
      <c r="CBC24" s="351"/>
      <c r="CBD24" s="351"/>
      <c r="CBE24" s="351"/>
      <c r="CBF24" s="351"/>
      <c r="CBG24" s="351"/>
      <c r="CBH24" s="351"/>
      <c r="CBI24" s="351"/>
      <c r="CBJ24" s="351"/>
      <c r="CBK24" s="351"/>
      <c r="CBL24" s="351"/>
      <c r="CBM24" s="351"/>
      <c r="CBN24" s="351"/>
      <c r="CBO24" s="351"/>
      <c r="CBP24" s="351"/>
      <c r="CBQ24" s="351"/>
      <c r="CBR24" s="351"/>
      <c r="CBS24" s="351"/>
      <c r="CBT24" s="351"/>
      <c r="CBU24" s="351"/>
      <c r="CBV24" s="351"/>
      <c r="CBW24" s="351"/>
      <c r="CBX24" s="351"/>
      <c r="CBY24" s="351"/>
      <c r="CBZ24" s="351"/>
      <c r="CCA24" s="351"/>
      <c r="CCB24" s="351"/>
      <c r="CCC24" s="351"/>
      <c r="CCD24" s="351"/>
      <c r="CCE24" s="351"/>
      <c r="CCF24" s="351"/>
      <c r="CCG24" s="351"/>
      <c r="CCH24" s="351"/>
      <c r="CCI24" s="351"/>
      <c r="CCJ24" s="351"/>
      <c r="CCK24" s="351"/>
      <c r="CCL24" s="351"/>
      <c r="CCM24" s="351"/>
      <c r="CCN24" s="351"/>
      <c r="CCO24" s="351"/>
      <c r="CCP24" s="351"/>
      <c r="CCQ24" s="351"/>
      <c r="CCR24" s="351"/>
      <c r="CCS24" s="351"/>
      <c r="CCT24" s="351"/>
      <c r="CCU24" s="351"/>
      <c r="CCV24" s="351"/>
      <c r="CCW24" s="351"/>
      <c r="CCX24" s="351"/>
      <c r="CCY24" s="351"/>
      <c r="CCZ24" s="351"/>
      <c r="CDA24" s="351"/>
      <c r="CDB24" s="351"/>
      <c r="CDC24" s="351"/>
      <c r="CDD24" s="351"/>
      <c r="CDE24" s="351"/>
      <c r="CDF24" s="351"/>
      <c r="CDG24" s="351"/>
      <c r="CDH24" s="351"/>
      <c r="CDI24" s="351"/>
      <c r="CDJ24" s="351"/>
      <c r="CDK24" s="351"/>
      <c r="CDL24" s="351"/>
      <c r="CDM24" s="351"/>
      <c r="CDN24" s="351"/>
      <c r="CDO24" s="351"/>
      <c r="CDP24" s="351"/>
      <c r="CDQ24" s="351"/>
      <c r="CDR24" s="351"/>
      <c r="CDS24" s="351"/>
      <c r="CDT24" s="351"/>
      <c r="CDU24" s="351"/>
      <c r="CDV24" s="351"/>
      <c r="CDW24" s="351"/>
      <c r="CDX24" s="351"/>
      <c r="CDY24" s="351"/>
      <c r="CDZ24" s="351"/>
      <c r="CEA24" s="351"/>
      <c r="CEB24" s="351"/>
      <c r="CEC24" s="351"/>
      <c r="CED24" s="351"/>
      <c r="CEE24" s="351"/>
      <c r="CEF24" s="351"/>
      <c r="CEG24" s="351"/>
      <c r="CEH24" s="351"/>
      <c r="CEI24" s="351"/>
      <c r="CEJ24" s="351"/>
      <c r="CEK24" s="351"/>
      <c r="CEL24" s="351"/>
      <c r="CEM24" s="351"/>
      <c r="CEN24" s="351"/>
      <c r="CEO24" s="351"/>
      <c r="CEP24" s="351"/>
      <c r="CEQ24" s="351"/>
      <c r="CER24" s="351"/>
      <c r="CES24" s="351"/>
      <c r="CET24" s="351"/>
      <c r="CEU24" s="351"/>
      <c r="CEV24" s="351"/>
      <c r="CEW24" s="351"/>
      <c r="CEX24" s="351"/>
      <c r="CEY24" s="351"/>
      <c r="CEZ24" s="351"/>
      <c r="CFA24" s="351"/>
      <c r="CFB24" s="351"/>
      <c r="CFC24" s="351"/>
      <c r="CFD24" s="351"/>
      <c r="CFE24" s="351"/>
      <c r="CFF24" s="351"/>
      <c r="CFG24" s="351"/>
      <c r="CFH24" s="351"/>
      <c r="CFI24" s="351"/>
      <c r="CFJ24" s="351"/>
      <c r="CFK24" s="351"/>
      <c r="CFL24" s="351"/>
      <c r="CFM24" s="351"/>
      <c r="CFN24" s="351"/>
      <c r="CFO24" s="351"/>
      <c r="CFP24" s="351"/>
      <c r="CFQ24" s="351"/>
      <c r="CFR24" s="351"/>
      <c r="CFS24" s="351"/>
      <c r="CFT24" s="351"/>
      <c r="CFU24" s="351"/>
      <c r="CFV24" s="351"/>
      <c r="CFW24" s="351"/>
      <c r="CFX24" s="351"/>
      <c r="CFY24" s="351"/>
      <c r="CFZ24" s="351"/>
      <c r="CGA24" s="351"/>
      <c r="CGB24" s="351"/>
      <c r="CGC24" s="351"/>
      <c r="CGD24" s="351"/>
      <c r="CGE24" s="351"/>
      <c r="CGF24" s="351"/>
      <c r="CGG24" s="351"/>
      <c r="CGH24" s="351"/>
      <c r="CGI24" s="351"/>
      <c r="CGJ24" s="351"/>
      <c r="CGK24" s="351"/>
      <c r="CGL24" s="351"/>
      <c r="CGM24" s="351"/>
      <c r="CGN24" s="351"/>
      <c r="CGO24" s="351"/>
      <c r="CGP24" s="351"/>
      <c r="CGQ24" s="351"/>
      <c r="CGR24" s="351"/>
      <c r="CGS24" s="351"/>
      <c r="CGT24" s="351"/>
      <c r="CGU24" s="351"/>
      <c r="CGV24" s="351"/>
      <c r="CGW24" s="351"/>
      <c r="CGX24" s="351"/>
      <c r="CGY24" s="351"/>
      <c r="CGZ24" s="351"/>
      <c r="CHA24" s="351"/>
      <c r="CHB24" s="351"/>
      <c r="CHC24" s="351"/>
      <c r="CHD24" s="351"/>
      <c r="CHE24" s="351"/>
      <c r="CHF24" s="351"/>
      <c r="CHG24" s="351"/>
      <c r="CHH24" s="351"/>
      <c r="CHI24" s="351"/>
      <c r="CHJ24" s="351"/>
      <c r="CHK24" s="351"/>
      <c r="CHL24" s="351"/>
      <c r="CHM24" s="351"/>
      <c r="CHN24" s="351"/>
      <c r="CHO24" s="351"/>
      <c r="CHP24" s="351"/>
      <c r="CHQ24" s="351"/>
      <c r="CHR24" s="351"/>
      <c r="CHS24" s="351"/>
      <c r="CHT24" s="351"/>
      <c r="CHU24" s="351"/>
      <c r="CHV24" s="351"/>
      <c r="CHW24" s="351"/>
      <c r="CHX24" s="351"/>
      <c r="CHY24" s="351"/>
      <c r="CHZ24" s="351"/>
      <c r="CIA24" s="351"/>
      <c r="CIB24" s="351"/>
      <c r="CIC24" s="351"/>
      <c r="CID24" s="351"/>
      <c r="CIE24" s="351"/>
      <c r="CIF24" s="351"/>
      <c r="CIG24" s="351"/>
      <c r="CIH24" s="351"/>
      <c r="CII24" s="351"/>
      <c r="CIJ24" s="351"/>
      <c r="CIK24" s="351"/>
      <c r="CIL24" s="351"/>
      <c r="CIM24" s="351"/>
      <c r="CIN24" s="351"/>
      <c r="CIO24" s="351"/>
      <c r="CIP24" s="351"/>
      <c r="CIQ24" s="351"/>
      <c r="CIR24" s="351"/>
      <c r="CIS24" s="351"/>
      <c r="CIT24" s="351"/>
      <c r="CIU24" s="351"/>
      <c r="CIV24" s="351"/>
      <c r="CIW24" s="351"/>
      <c r="CIX24" s="351"/>
      <c r="CIY24" s="351"/>
      <c r="CIZ24" s="351"/>
      <c r="CJA24" s="351"/>
      <c r="CJB24" s="351"/>
      <c r="CJC24" s="351"/>
      <c r="CJD24" s="351"/>
      <c r="CJE24" s="351"/>
      <c r="CJF24" s="351"/>
      <c r="CJG24" s="351"/>
      <c r="CJH24" s="351"/>
      <c r="CJI24" s="351"/>
      <c r="CJJ24" s="351"/>
      <c r="CJK24" s="351"/>
      <c r="CJL24" s="351"/>
      <c r="CJM24" s="351"/>
      <c r="CJN24" s="351"/>
      <c r="CJO24" s="351"/>
      <c r="CJP24" s="351"/>
      <c r="CJQ24" s="351"/>
      <c r="CJR24" s="351"/>
      <c r="CJS24" s="351"/>
      <c r="CJT24" s="351"/>
      <c r="CJU24" s="351"/>
      <c r="CJV24" s="351"/>
      <c r="CJW24" s="351"/>
      <c r="CJX24" s="351"/>
      <c r="CJY24" s="351"/>
      <c r="CJZ24" s="351"/>
      <c r="CKA24" s="351"/>
      <c r="CKB24" s="351"/>
      <c r="CKC24" s="351"/>
      <c r="CKD24" s="351"/>
      <c r="CKE24" s="351"/>
      <c r="CKF24" s="351"/>
      <c r="CKG24" s="351"/>
      <c r="CKH24" s="351"/>
      <c r="CKI24" s="351"/>
      <c r="CKJ24" s="351"/>
      <c r="CKK24" s="351"/>
      <c r="CKL24" s="351"/>
      <c r="CKM24" s="351"/>
      <c r="CKN24" s="351"/>
      <c r="CKO24" s="351"/>
      <c r="CKP24" s="351"/>
      <c r="CKQ24" s="351"/>
      <c r="CKR24" s="351"/>
      <c r="CKS24" s="351"/>
      <c r="CKT24" s="351"/>
      <c r="CKU24" s="351"/>
      <c r="CKV24" s="351"/>
      <c r="CKW24" s="351"/>
      <c r="CKX24" s="351"/>
      <c r="CKY24" s="351"/>
      <c r="CKZ24" s="351"/>
      <c r="CLA24" s="351"/>
      <c r="CLB24" s="351"/>
      <c r="CLC24" s="351"/>
      <c r="CLD24" s="351"/>
      <c r="CLE24" s="351"/>
      <c r="CLF24" s="351"/>
      <c r="CLG24" s="351"/>
      <c r="CLH24" s="351"/>
      <c r="CLI24" s="351"/>
      <c r="CLJ24" s="351"/>
      <c r="CLK24" s="351"/>
      <c r="CLL24" s="351"/>
      <c r="CLM24" s="351"/>
      <c r="CLN24" s="351"/>
      <c r="CLO24" s="351"/>
      <c r="CLP24" s="351"/>
      <c r="CLQ24" s="351"/>
      <c r="CLR24" s="351"/>
      <c r="CLS24" s="351"/>
      <c r="CLT24" s="351"/>
      <c r="CLU24" s="351"/>
      <c r="CLV24" s="351"/>
      <c r="CLW24" s="351"/>
      <c r="CLX24" s="351"/>
      <c r="CLY24" s="351"/>
      <c r="CLZ24" s="351"/>
      <c r="CMA24" s="351"/>
      <c r="CMB24" s="351"/>
      <c r="CMC24" s="351"/>
      <c r="CMD24" s="351"/>
      <c r="CME24" s="351"/>
      <c r="CMF24" s="351"/>
      <c r="CMG24" s="351"/>
      <c r="CMH24" s="351"/>
      <c r="CMI24" s="351"/>
      <c r="CMJ24" s="351"/>
      <c r="CMK24" s="351"/>
      <c r="CML24" s="351"/>
      <c r="CMM24" s="351"/>
      <c r="CMN24" s="351"/>
      <c r="CMO24" s="351"/>
      <c r="CMP24" s="351"/>
      <c r="CMQ24" s="351"/>
      <c r="CMR24" s="351"/>
      <c r="CMS24" s="351"/>
      <c r="CMT24" s="351"/>
      <c r="CMU24" s="351"/>
      <c r="CMV24" s="351"/>
      <c r="CMW24" s="351"/>
      <c r="CMX24" s="351"/>
      <c r="CMY24" s="351"/>
      <c r="CMZ24" s="351"/>
      <c r="CNA24" s="351"/>
      <c r="CNB24" s="351"/>
      <c r="CNC24" s="351"/>
      <c r="CND24" s="351"/>
      <c r="CNE24" s="351"/>
      <c r="CNF24" s="351"/>
      <c r="CNG24" s="351"/>
      <c r="CNH24" s="351"/>
      <c r="CNI24" s="351"/>
      <c r="CNJ24" s="351"/>
      <c r="CNK24" s="351"/>
      <c r="CNL24" s="351"/>
      <c r="CNM24" s="351"/>
      <c r="CNN24" s="351"/>
      <c r="CNO24" s="351"/>
      <c r="CNP24" s="351"/>
      <c r="CNQ24" s="351"/>
      <c r="CNR24" s="351"/>
      <c r="CNS24" s="351"/>
      <c r="CNT24" s="351"/>
      <c r="CNU24" s="351"/>
      <c r="CNV24" s="351"/>
      <c r="CNW24" s="351"/>
      <c r="CNX24" s="351"/>
      <c r="CNY24" s="351"/>
      <c r="CNZ24" s="351"/>
      <c r="COA24" s="351"/>
      <c r="COB24" s="351"/>
      <c r="COC24" s="351"/>
      <c r="COD24" s="351"/>
      <c r="COE24" s="351"/>
      <c r="COF24" s="351"/>
      <c r="COG24" s="351"/>
      <c r="COH24" s="351"/>
      <c r="COI24" s="351"/>
      <c r="COJ24" s="351"/>
      <c r="COK24" s="351"/>
      <c r="COL24" s="351"/>
      <c r="COM24" s="351"/>
      <c r="CON24" s="351"/>
      <c r="COO24" s="351"/>
      <c r="COP24" s="351"/>
      <c r="COQ24" s="351"/>
      <c r="COR24" s="351"/>
      <c r="COS24" s="351"/>
      <c r="COT24" s="351"/>
      <c r="COU24" s="351"/>
      <c r="COV24" s="351"/>
      <c r="COW24" s="351"/>
      <c r="COX24" s="351"/>
      <c r="COY24" s="351"/>
      <c r="COZ24" s="351"/>
      <c r="CPA24" s="351"/>
      <c r="CPB24" s="351"/>
      <c r="CPC24" s="351"/>
      <c r="CPD24" s="351"/>
      <c r="CPE24" s="351"/>
      <c r="CPF24" s="351"/>
      <c r="CPG24" s="351"/>
      <c r="CPH24" s="351"/>
      <c r="CPI24" s="351"/>
      <c r="CPJ24" s="351"/>
      <c r="CPK24" s="351"/>
      <c r="CPL24" s="351"/>
      <c r="CPM24" s="351"/>
      <c r="CPN24" s="351"/>
      <c r="CPO24" s="351"/>
      <c r="CPP24" s="351"/>
      <c r="CPQ24" s="351"/>
      <c r="CPR24" s="351"/>
      <c r="CPS24" s="351"/>
      <c r="CPT24" s="351"/>
      <c r="CPU24" s="351"/>
      <c r="CPV24" s="351"/>
      <c r="CPW24" s="351"/>
      <c r="CPX24" s="351"/>
      <c r="CPY24" s="351"/>
      <c r="CPZ24" s="351"/>
      <c r="CQA24" s="351"/>
      <c r="CQB24" s="351"/>
      <c r="CQC24" s="351"/>
      <c r="CQD24" s="351"/>
      <c r="CQE24" s="351"/>
      <c r="CQF24" s="351"/>
      <c r="CQG24" s="351"/>
      <c r="CQH24" s="351"/>
      <c r="CQI24" s="351"/>
      <c r="CQJ24" s="351"/>
      <c r="CQK24" s="351"/>
      <c r="CQL24" s="351"/>
      <c r="CQM24" s="351"/>
      <c r="CQN24" s="351"/>
      <c r="CQO24" s="351"/>
      <c r="CQP24" s="351"/>
      <c r="CQQ24" s="351"/>
      <c r="CQR24" s="351"/>
      <c r="CQS24" s="351"/>
      <c r="CQT24" s="351"/>
      <c r="CQU24" s="351"/>
      <c r="CQV24" s="351"/>
      <c r="CQW24" s="351"/>
      <c r="CQX24" s="351"/>
      <c r="CQY24" s="351"/>
      <c r="CQZ24" s="351"/>
      <c r="CRA24" s="351"/>
      <c r="CRB24" s="351"/>
      <c r="CRC24" s="351"/>
      <c r="CRD24" s="351"/>
      <c r="CRE24" s="351"/>
      <c r="CRF24" s="351"/>
      <c r="CRG24" s="351"/>
      <c r="CRH24" s="351"/>
      <c r="CRI24" s="351"/>
      <c r="CRJ24" s="351"/>
      <c r="CRK24" s="351"/>
      <c r="CRL24" s="351"/>
      <c r="CRM24" s="351"/>
      <c r="CRN24" s="351"/>
      <c r="CRO24" s="351"/>
      <c r="CRP24" s="351"/>
      <c r="CRQ24" s="351"/>
      <c r="CRR24" s="351"/>
      <c r="CRS24" s="351"/>
      <c r="CRT24" s="351"/>
      <c r="CRU24" s="351"/>
      <c r="CRV24" s="351"/>
      <c r="CRW24" s="351"/>
      <c r="CRX24" s="351"/>
      <c r="CRY24" s="351"/>
      <c r="CRZ24" s="351"/>
      <c r="CSA24" s="351"/>
      <c r="CSB24" s="351"/>
      <c r="CSC24" s="351"/>
      <c r="CSD24" s="351"/>
      <c r="CSE24" s="351"/>
      <c r="CSF24" s="351"/>
      <c r="CSG24" s="351"/>
      <c r="CSH24" s="351"/>
      <c r="CSI24" s="351"/>
      <c r="CSJ24" s="351"/>
      <c r="CSK24" s="351"/>
      <c r="CSL24" s="351"/>
      <c r="CSM24" s="351"/>
      <c r="CSN24" s="351"/>
      <c r="CSO24" s="351"/>
      <c r="CSP24" s="351"/>
      <c r="CSQ24" s="351"/>
      <c r="CSR24" s="351"/>
      <c r="CSS24" s="351"/>
      <c r="CST24" s="351"/>
      <c r="CSU24" s="351"/>
      <c r="CSV24" s="351"/>
      <c r="CSW24" s="351"/>
      <c r="CSX24" s="351"/>
      <c r="CSY24" s="351"/>
      <c r="CSZ24" s="351"/>
      <c r="CTA24" s="351"/>
      <c r="CTB24" s="351"/>
      <c r="CTC24" s="351"/>
      <c r="CTD24" s="351"/>
      <c r="CTE24" s="351"/>
      <c r="CTF24" s="351"/>
      <c r="CTG24" s="351"/>
      <c r="CTH24" s="351"/>
      <c r="CTI24" s="351"/>
      <c r="CTJ24" s="351"/>
      <c r="CTK24" s="351"/>
      <c r="CTL24" s="351"/>
      <c r="CTM24" s="351"/>
      <c r="CTN24" s="351"/>
      <c r="CTO24" s="351"/>
      <c r="CTP24" s="351"/>
      <c r="CTQ24" s="351"/>
      <c r="CTR24" s="351"/>
      <c r="CTS24" s="351"/>
      <c r="CTT24" s="351"/>
      <c r="CTU24" s="351"/>
      <c r="CTV24" s="351"/>
      <c r="CTW24" s="351"/>
      <c r="CTX24" s="351"/>
      <c r="CTY24" s="351"/>
      <c r="CTZ24" s="351"/>
      <c r="CUA24" s="351"/>
      <c r="CUB24" s="351"/>
      <c r="CUC24" s="351"/>
      <c r="CUD24" s="351"/>
      <c r="CUE24" s="351"/>
      <c r="CUF24" s="351"/>
      <c r="CUG24" s="351"/>
      <c r="CUH24" s="351"/>
      <c r="CUI24" s="351"/>
      <c r="CUJ24" s="351"/>
      <c r="CUK24" s="351"/>
      <c r="CUL24" s="351"/>
      <c r="CUM24" s="351"/>
      <c r="CUN24" s="351"/>
      <c r="CUO24" s="351"/>
      <c r="CUP24" s="351"/>
      <c r="CUQ24" s="351"/>
      <c r="CUR24" s="351"/>
      <c r="CUS24" s="351"/>
      <c r="CUT24" s="351"/>
      <c r="CUU24" s="351"/>
      <c r="CUV24" s="351"/>
      <c r="CUW24" s="351"/>
      <c r="CUX24" s="351"/>
      <c r="CUY24" s="351"/>
      <c r="CUZ24" s="351"/>
      <c r="CVA24" s="351"/>
      <c r="CVB24" s="351"/>
      <c r="CVC24" s="351"/>
      <c r="CVD24" s="351"/>
      <c r="CVE24" s="351"/>
      <c r="CVF24" s="351"/>
      <c r="CVG24" s="351"/>
      <c r="CVH24" s="351"/>
      <c r="CVI24" s="351"/>
      <c r="CVJ24" s="351"/>
      <c r="CVK24" s="351"/>
      <c r="CVL24" s="351"/>
      <c r="CVM24" s="351"/>
      <c r="CVN24" s="351"/>
      <c r="CVO24" s="351"/>
      <c r="CVP24" s="351"/>
      <c r="CVQ24" s="351"/>
      <c r="CVR24" s="351"/>
      <c r="CVS24" s="351"/>
      <c r="CVT24" s="351"/>
      <c r="CVU24" s="351"/>
      <c r="CVV24" s="351"/>
      <c r="CVW24" s="351"/>
      <c r="CVX24" s="351"/>
      <c r="CVY24" s="351"/>
      <c r="CVZ24" s="351"/>
      <c r="CWA24" s="351"/>
      <c r="CWB24" s="351"/>
      <c r="CWC24" s="351"/>
      <c r="CWD24" s="351"/>
      <c r="CWE24" s="351"/>
      <c r="CWF24" s="351"/>
      <c r="CWG24" s="351"/>
      <c r="CWH24" s="351"/>
      <c r="CWI24" s="351"/>
      <c r="CWJ24" s="351"/>
      <c r="CWK24" s="351"/>
      <c r="CWL24" s="351"/>
      <c r="CWM24" s="351"/>
      <c r="CWN24" s="351"/>
      <c r="CWO24" s="351"/>
      <c r="CWP24" s="351"/>
      <c r="CWQ24" s="351"/>
      <c r="CWR24" s="351"/>
      <c r="CWS24" s="351"/>
      <c r="CWT24" s="351"/>
      <c r="CWU24" s="351"/>
      <c r="CWV24" s="351"/>
      <c r="CWW24" s="351"/>
      <c r="CWX24" s="351"/>
      <c r="CWY24" s="351"/>
      <c r="CWZ24" s="351"/>
      <c r="CXA24" s="351"/>
      <c r="CXB24" s="351"/>
      <c r="CXC24" s="351"/>
      <c r="CXD24" s="351"/>
      <c r="CXE24" s="351"/>
      <c r="CXF24" s="351"/>
      <c r="CXG24" s="351"/>
      <c r="CXH24" s="351"/>
      <c r="CXI24" s="351"/>
      <c r="CXJ24" s="351"/>
      <c r="CXK24" s="351"/>
      <c r="CXL24" s="351"/>
      <c r="CXM24" s="351"/>
      <c r="CXN24" s="351"/>
      <c r="CXO24" s="351"/>
      <c r="CXP24" s="351"/>
      <c r="CXQ24" s="351"/>
      <c r="CXR24" s="351"/>
      <c r="CXS24" s="351"/>
      <c r="CXT24" s="351"/>
      <c r="CXU24" s="351"/>
      <c r="CXV24" s="351"/>
      <c r="CXW24" s="351"/>
      <c r="CXX24" s="351"/>
      <c r="CXY24" s="351"/>
      <c r="CXZ24" s="351"/>
      <c r="CYA24" s="351"/>
      <c r="CYB24" s="351"/>
      <c r="CYC24" s="351"/>
      <c r="CYD24" s="351"/>
      <c r="CYE24" s="351"/>
      <c r="CYF24" s="351"/>
      <c r="CYG24" s="351"/>
      <c r="CYH24" s="351"/>
      <c r="CYI24" s="351"/>
      <c r="CYJ24" s="351"/>
      <c r="CYK24" s="351"/>
      <c r="CYL24" s="351"/>
      <c r="CYM24" s="351"/>
      <c r="CYN24" s="351"/>
      <c r="CYO24" s="351"/>
      <c r="CYP24" s="351"/>
      <c r="CYQ24" s="351"/>
      <c r="CYR24" s="351"/>
      <c r="CYS24" s="351"/>
      <c r="CYT24" s="351"/>
      <c r="CYU24" s="351"/>
      <c r="CYV24" s="351"/>
      <c r="CYW24" s="351"/>
      <c r="CYX24" s="351"/>
      <c r="CYY24" s="351"/>
      <c r="CYZ24" s="351"/>
      <c r="CZA24" s="351"/>
      <c r="CZB24" s="351"/>
      <c r="CZC24" s="351"/>
      <c r="CZD24" s="351"/>
      <c r="CZE24" s="351"/>
      <c r="CZF24" s="351"/>
      <c r="CZG24" s="351"/>
      <c r="CZH24" s="351"/>
      <c r="CZI24" s="351"/>
      <c r="CZJ24" s="351"/>
      <c r="CZK24" s="351"/>
      <c r="CZL24" s="351"/>
      <c r="CZM24" s="351"/>
      <c r="CZN24" s="351"/>
      <c r="CZO24" s="351"/>
      <c r="CZP24" s="351"/>
      <c r="CZQ24" s="351"/>
      <c r="CZR24" s="351"/>
      <c r="CZS24" s="351"/>
      <c r="CZT24" s="351"/>
      <c r="CZU24" s="351"/>
      <c r="CZV24" s="351"/>
      <c r="CZW24" s="351"/>
      <c r="CZX24" s="351"/>
      <c r="CZY24" s="351"/>
      <c r="CZZ24" s="351"/>
      <c r="DAA24" s="351"/>
      <c r="DAB24" s="351"/>
      <c r="DAC24" s="351"/>
      <c r="DAD24" s="351"/>
      <c r="DAE24" s="351"/>
      <c r="DAF24" s="351"/>
      <c r="DAG24" s="351"/>
      <c r="DAH24" s="351"/>
      <c r="DAI24" s="351"/>
      <c r="DAJ24" s="351"/>
      <c r="DAK24" s="351"/>
      <c r="DAL24" s="351"/>
      <c r="DAM24" s="351"/>
      <c r="DAN24" s="351"/>
      <c r="DAO24" s="351"/>
      <c r="DAP24" s="351"/>
      <c r="DAQ24" s="351"/>
      <c r="DAR24" s="351"/>
      <c r="DAS24" s="351"/>
      <c r="DAT24" s="351"/>
      <c r="DAU24" s="351"/>
      <c r="DAV24" s="351"/>
      <c r="DAW24" s="351"/>
      <c r="DAX24" s="351"/>
      <c r="DAY24" s="351"/>
      <c r="DAZ24" s="351"/>
      <c r="DBA24" s="351"/>
      <c r="DBB24" s="351"/>
      <c r="DBC24" s="351"/>
      <c r="DBD24" s="351"/>
      <c r="DBE24" s="351"/>
      <c r="DBF24" s="351"/>
      <c r="DBG24" s="351"/>
      <c r="DBH24" s="351"/>
      <c r="DBI24" s="351"/>
      <c r="DBJ24" s="351"/>
      <c r="DBK24" s="351"/>
      <c r="DBL24" s="351"/>
      <c r="DBM24" s="351"/>
      <c r="DBN24" s="351"/>
      <c r="DBO24" s="351"/>
      <c r="DBP24" s="351"/>
      <c r="DBQ24" s="351"/>
      <c r="DBR24" s="351"/>
      <c r="DBS24" s="351"/>
      <c r="DBT24" s="351"/>
      <c r="DBU24" s="351"/>
      <c r="DBV24" s="351"/>
      <c r="DBW24" s="351"/>
      <c r="DBX24" s="351"/>
      <c r="DBY24" s="351"/>
      <c r="DBZ24" s="351"/>
      <c r="DCA24" s="351"/>
      <c r="DCB24" s="351"/>
      <c r="DCC24" s="351"/>
      <c r="DCD24" s="351"/>
      <c r="DCE24" s="351"/>
      <c r="DCF24" s="351"/>
      <c r="DCG24" s="351"/>
      <c r="DCH24" s="351"/>
      <c r="DCI24" s="351"/>
      <c r="DCJ24" s="351"/>
      <c r="DCK24" s="351"/>
      <c r="DCL24" s="351"/>
      <c r="DCM24" s="351"/>
      <c r="DCN24" s="351"/>
      <c r="DCO24" s="351"/>
      <c r="DCP24" s="351"/>
      <c r="DCQ24" s="351"/>
      <c r="DCR24" s="351"/>
      <c r="DCS24" s="351"/>
      <c r="DCT24" s="351"/>
      <c r="DCU24" s="351"/>
      <c r="DCV24" s="351"/>
      <c r="DCW24" s="351"/>
      <c r="DCX24" s="351"/>
      <c r="DCY24" s="351"/>
      <c r="DCZ24" s="351"/>
      <c r="DDA24" s="351"/>
      <c r="DDB24" s="351"/>
      <c r="DDC24" s="351"/>
      <c r="DDD24" s="351"/>
      <c r="DDE24" s="351"/>
      <c r="DDF24" s="351"/>
      <c r="DDG24" s="351"/>
      <c r="DDH24" s="351"/>
      <c r="DDI24" s="351"/>
      <c r="DDJ24" s="351"/>
      <c r="DDK24" s="351"/>
      <c r="DDL24" s="351"/>
      <c r="DDM24" s="351"/>
      <c r="DDN24" s="351"/>
      <c r="DDO24" s="351"/>
      <c r="DDP24" s="351"/>
      <c r="DDQ24" s="351"/>
      <c r="DDR24" s="351"/>
      <c r="DDS24" s="351"/>
      <c r="DDT24" s="351"/>
      <c r="DDU24" s="351"/>
      <c r="DDV24" s="351"/>
      <c r="DDW24" s="351"/>
      <c r="DDX24" s="351"/>
      <c r="DDY24" s="351"/>
      <c r="DDZ24" s="351"/>
      <c r="DEA24" s="351"/>
      <c r="DEB24" s="351"/>
      <c r="DEC24" s="351"/>
      <c r="DED24" s="351"/>
      <c r="DEE24" s="351"/>
      <c r="DEF24" s="351"/>
      <c r="DEG24" s="351"/>
      <c r="DEH24" s="351"/>
      <c r="DEI24" s="351"/>
      <c r="DEJ24" s="351"/>
      <c r="DEK24" s="351"/>
      <c r="DEL24" s="351"/>
      <c r="DEM24" s="351"/>
      <c r="DEN24" s="351"/>
      <c r="DEO24" s="351"/>
      <c r="DEP24" s="351"/>
      <c r="DEQ24" s="351"/>
      <c r="DER24" s="351"/>
      <c r="DES24" s="351"/>
      <c r="DET24" s="351"/>
      <c r="DEU24" s="351"/>
      <c r="DEV24" s="351"/>
      <c r="DEW24" s="351"/>
      <c r="DEX24" s="351"/>
      <c r="DEY24" s="351"/>
      <c r="DEZ24" s="351"/>
      <c r="DFA24" s="351"/>
      <c r="DFB24" s="351"/>
      <c r="DFC24" s="351"/>
      <c r="DFD24" s="351"/>
      <c r="DFE24" s="351"/>
      <c r="DFF24" s="351"/>
      <c r="DFG24" s="351"/>
      <c r="DFH24" s="351"/>
      <c r="DFI24" s="351"/>
      <c r="DFJ24" s="351"/>
      <c r="DFK24" s="351"/>
      <c r="DFL24" s="351"/>
      <c r="DFM24" s="351"/>
      <c r="DFN24" s="351"/>
      <c r="DFO24" s="351"/>
      <c r="DFP24" s="351"/>
      <c r="DFQ24" s="351"/>
      <c r="DFR24" s="351"/>
      <c r="DFS24" s="351"/>
      <c r="DFT24" s="351"/>
      <c r="DFU24" s="351"/>
      <c r="DFV24" s="351"/>
      <c r="DFW24" s="351"/>
      <c r="DFX24" s="351"/>
      <c r="DFY24" s="351"/>
      <c r="DFZ24" s="351"/>
      <c r="DGA24" s="351"/>
      <c r="DGB24" s="351"/>
      <c r="DGC24" s="351"/>
      <c r="DGD24" s="351"/>
      <c r="DGE24" s="351"/>
      <c r="DGF24" s="351"/>
      <c r="DGG24" s="351"/>
      <c r="DGH24" s="351"/>
      <c r="DGI24" s="351"/>
      <c r="DGJ24" s="351"/>
      <c r="DGK24" s="351"/>
      <c r="DGL24" s="351"/>
      <c r="DGM24" s="351"/>
      <c r="DGN24" s="351"/>
      <c r="DGO24" s="351"/>
      <c r="DGP24" s="351"/>
      <c r="DGQ24" s="351"/>
      <c r="DGR24" s="351"/>
      <c r="DGS24" s="351"/>
      <c r="DGT24" s="351"/>
      <c r="DGU24" s="351"/>
      <c r="DGV24" s="351"/>
      <c r="DGW24" s="351"/>
      <c r="DGX24" s="351"/>
      <c r="DGY24" s="351"/>
      <c r="DGZ24" s="351"/>
      <c r="DHA24" s="351"/>
      <c r="DHB24" s="351"/>
      <c r="DHC24" s="351"/>
      <c r="DHD24" s="351"/>
      <c r="DHE24" s="351"/>
      <c r="DHF24" s="351"/>
      <c r="DHG24" s="351"/>
      <c r="DHH24" s="351"/>
      <c r="DHI24" s="351"/>
      <c r="DHJ24" s="351"/>
      <c r="DHK24" s="351"/>
      <c r="DHL24" s="351"/>
      <c r="DHM24" s="351"/>
      <c r="DHN24" s="351"/>
      <c r="DHO24" s="351"/>
      <c r="DHP24" s="351"/>
      <c r="DHQ24" s="351"/>
      <c r="DHR24" s="351"/>
      <c r="DHS24" s="351"/>
      <c r="DHT24" s="351"/>
      <c r="DHU24" s="351"/>
      <c r="DHV24" s="351"/>
      <c r="DHW24" s="351"/>
      <c r="DHX24" s="351"/>
      <c r="DHY24" s="351"/>
      <c r="DHZ24" s="351"/>
      <c r="DIA24" s="351"/>
      <c r="DIB24" s="351"/>
      <c r="DIC24" s="351"/>
      <c r="DID24" s="351"/>
      <c r="DIE24" s="351"/>
      <c r="DIF24" s="351"/>
      <c r="DIG24" s="351"/>
      <c r="DIH24" s="351"/>
      <c r="DII24" s="351"/>
      <c r="DIJ24" s="351"/>
      <c r="DIK24" s="351"/>
      <c r="DIL24" s="351"/>
      <c r="DIM24" s="351"/>
      <c r="DIN24" s="351"/>
      <c r="DIO24" s="351"/>
      <c r="DIP24" s="351"/>
      <c r="DIQ24" s="351"/>
      <c r="DIR24" s="351"/>
      <c r="DIS24" s="351"/>
      <c r="DIT24" s="351"/>
      <c r="DIU24" s="351"/>
      <c r="DIV24" s="351"/>
      <c r="DIW24" s="351"/>
      <c r="DIX24" s="351"/>
      <c r="DIY24" s="351"/>
      <c r="DIZ24" s="351"/>
      <c r="DJA24" s="351"/>
      <c r="DJB24" s="351"/>
      <c r="DJC24" s="351"/>
      <c r="DJD24" s="351"/>
      <c r="DJE24" s="351"/>
      <c r="DJF24" s="351"/>
      <c r="DJG24" s="351"/>
      <c r="DJH24" s="351"/>
      <c r="DJI24" s="351"/>
      <c r="DJJ24" s="351"/>
      <c r="DJK24" s="351"/>
      <c r="DJL24" s="351"/>
      <c r="DJM24" s="351"/>
      <c r="DJN24" s="351"/>
      <c r="DJO24" s="351"/>
      <c r="DJP24" s="351"/>
      <c r="DJQ24" s="351"/>
      <c r="DJR24" s="351"/>
      <c r="DJS24" s="351"/>
      <c r="DJT24" s="351"/>
      <c r="DJU24" s="351"/>
      <c r="DJV24" s="351"/>
      <c r="DJW24" s="351"/>
      <c r="DJX24" s="351"/>
      <c r="DJY24" s="351"/>
      <c r="DJZ24" s="351"/>
      <c r="DKA24" s="351"/>
      <c r="DKB24" s="351"/>
      <c r="DKC24" s="351"/>
      <c r="DKD24" s="351"/>
      <c r="DKE24" s="351"/>
      <c r="DKF24" s="351"/>
      <c r="DKG24" s="351"/>
      <c r="DKH24" s="351"/>
      <c r="DKI24" s="351"/>
      <c r="DKJ24" s="351"/>
      <c r="DKK24" s="351"/>
      <c r="DKL24" s="351"/>
      <c r="DKM24" s="351"/>
      <c r="DKN24" s="351"/>
      <c r="DKO24" s="351"/>
      <c r="DKP24" s="351"/>
      <c r="DKQ24" s="351"/>
      <c r="DKR24" s="351"/>
      <c r="DKS24" s="351"/>
      <c r="DKT24" s="351"/>
      <c r="DKU24" s="351"/>
      <c r="DKV24" s="351"/>
      <c r="DKW24" s="351"/>
      <c r="DKX24" s="351"/>
      <c r="DKY24" s="351"/>
      <c r="DKZ24" s="351"/>
      <c r="DLA24" s="351"/>
      <c r="DLB24" s="351"/>
      <c r="DLC24" s="351"/>
      <c r="DLD24" s="351"/>
      <c r="DLE24" s="351"/>
      <c r="DLF24" s="351"/>
      <c r="DLG24" s="351"/>
      <c r="DLH24" s="351"/>
      <c r="DLI24" s="351"/>
      <c r="DLJ24" s="351"/>
      <c r="DLK24" s="351"/>
      <c r="DLL24" s="351"/>
      <c r="DLM24" s="351"/>
      <c r="DLN24" s="351"/>
      <c r="DLO24" s="351"/>
      <c r="DLP24" s="351"/>
      <c r="DLQ24" s="351"/>
      <c r="DLR24" s="351"/>
      <c r="DLS24" s="351"/>
      <c r="DLT24" s="351"/>
      <c r="DLU24" s="351"/>
      <c r="DLV24" s="351"/>
      <c r="DLW24" s="351"/>
      <c r="DLX24" s="351"/>
      <c r="DLY24" s="351"/>
      <c r="DLZ24" s="351"/>
      <c r="DMA24" s="351"/>
      <c r="DMB24" s="351"/>
      <c r="DMC24" s="351"/>
      <c r="DMD24" s="351"/>
      <c r="DME24" s="351"/>
      <c r="DMF24" s="351"/>
      <c r="DMG24" s="351"/>
      <c r="DMH24" s="351"/>
      <c r="DMI24" s="351"/>
      <c r="DMJ24" s="351"/>
      <c r="DMK24" s="351"/>
      <c r="DML24" s="351"/>
      <c r="DMM24" s="351"/>
      <c r="DMN24" s="351"/>
      <c r="DMO24" s="351"/>
      <c r="DMP24" s="351"/>
      <c r="DMQ24" s="351"/>
      <c r="DMR24" s="351"/>
      <c r="DMS24" s="351"/>
      <c r="DMT24" s="351"/>
      <c r="DMU24" s="351"/>
      <c r="DMV24" s="351"/>
      <c r="DMW24" s="351"/>
      <c r="DMX24" s="351"/>
      <c r="DMY24" s="351"/>
      <c r="DMZ24" s="351"/>
      <c r="DNA24" s="351"/>
      <c r="DNB24" s="351"/>
      <c r="DNC24" s="351"/>
      <c r="DND24" s="351"/>
      <c r="DNE24" s="351"/>
      <c r="DNF24" s="351"/>
      <c r="DNG24" s="351"/>
      <c r="DNH24" s="351"/>
      <c r="DNI24" s="351"/>
      <c r="DNJ24" s="351"/>
      <c r="DNK24" s="351"/>
      <c r="DNL24" s="351"/>
      <c r="DNM24" s="351"/>
      <c r="DNN24" s="351"/>
      <c r="DNO24" s="351"/>
      <c r="DNP24" s="351"/>
      <c r="DNQ24" s="351"/>
      <c r="DNR24" s="351"/>
      <c r="DNS24" s="351"/>
      <c r="DNT24" s="351"/>
      <c r="DNU24" s="351"/>
      <c r="DNV24" s="351"/>
      <c r="DNW24" s="351"/>
      <c r="DNX24" s="351"/>
      <c r="DNY24" s="351"/>
      <c r="DNZ24" s="351"/>
      <c r="DOA24" s="351"/>
      <c r="DOB24" s="351"/>
      <c r="DOC24" s="351"/>
      <c r="DOD24" s="351"/>
      <c r="DOE24" s="351"/>
      <c r="DOF24" s="351"/>
      <c r="DOG24" s="351"/>
      <c r="DOH24" s="351"/>
      <c r="DOI24" s="351"/>
      <c r="DOJ24" s="351"/>
      <c r="DOK24" s="351"/>
      <c r="DOL24" s="351"/>
      <c r="DOM24" s="351"/>
      <c r="DON24" s="351"/>
      <c r="DOO24" s="351"/>
      <c r="DOP24" s="351"/>
      <c r="DOQ24" s="351"/>
      <c r="DOR24" s="351"/>
      <c r="DOS24" s="351"/>
      <c r="DOT24" s="351"/>
      <c r="DOU24" s="351"/>
      <c r="DOV24" s="351"/>
      <c r="DOW24" s="351"/>
      <c r="DOX24" s="351"/>
      <c r="DOY24" s="351"/>
      <c r="DOZ24" s="351"/>
      <c r="DPA24" s="351"/>
      <c r="DPB24" s="351"/>
      <c r="DPC24" s="351"/>
      <c r="DPD24" s="351"/>
      <c r="DPE24" s="351"/>
      <c r="DPF24" s="351"/>
      <c r="DPG24" s="351"/>
      <c r="DPH24" s="351"/>
      <c r="DPI24" s="351"/>
      <c r="DPJ24" s="351"/>
      <c r="DPK24" s="351"/>
      <c r="DPL24" s="351"/>
      <c r="DPM24" s="351"/>
      <c r="DPN24" s="351"/>
      <c r="DPO24" s="351"/>
      <c r="DPP24" s="351"/>
      <c r="DPQ24" s="351"/>
      <c r="DPR24" s="351"/>
      <c r="DPS24" s="351"/>
      <c r="DPT24" s="351"/>
      <c r="DPU24" s="351"/>
      <c r="DPV24" s="351"/>
      <c r="DPW24" s="351"/>
      <c r="DPX24" s="351"/>
      <c r="DPY24" s="351"/>
      <c r="DPZ24" s="351"/>
      <c r="DQA24" s="351"/>
      <c r="DQB24" s="351"/>
      <c r="DQC24" s="351"/>
      <c r="DQD24" s="351"/>
      <c r="DQE24" s="351"/>
      <c r="DQF24" s="351"/>
      <c r="DQG24" s="351"/>
      <c r="DQH24" s="351"/>
      <c r="DQI24" s="351"/>
      <c r="DQJ24" s="351"/>
      <c r="DQK24" s="351"/>
      <c r="DQL24" s="351"/>
      <c r="DQM24" s="351"/>
      <c r="DQN24" s="351"/>
      <c r="DQO24" s="351"/>
      <c r="DQP24" s="351"/>
      <c r="DQQ24" s="351"/>
      <c r="DQR24" s="351"/>
      <c r="DQS24" s="351"/>
      <c r="DQT24" s="351"/>
      <c r="DQU24" s="351"/>
      <c r="DQV24" s="351"/>
      <c r="DQW24" s="351"/>
      <c r="DQX24" s="351"/>
      <c r="DQY24" s="351"/>
      <c r="DQZ24" s="351"/>
      <c r="DRA24" s="351"/>
      <c r="DRB24" s="351"/>
      <c r="DRC24" s="351"/>
      <c r="DRD24" s="351"/>
      <c r="DRE24" s="351"/>
      <c r="DRF24" s="351"/>
      <c r="DRG24" s="351"/>
      <c r="DRH24" s="351"/>
      <c r="DRI24" s="351"/>
      <c r="DRJ24" s="351"/>
      <c r="DRK24" s="351"/>
      <c r="DRL24" s="351"/>
      <c r="DRM24" s="351"/>
      <c r="DRN24" s="351"/>
      <c r="DRO24" s="351"/>
      <c r="DRP24" s="351"/>
      <c r="DRQ24" s="351"/>
      <c r="DRR24" s="351"/>
      <c r="DRS24" s="351"/>
      <c r="DRT24" s="351"/>
      <c r="DRU24" s="351"/>
      <c r="DRV24" s="351"/>
      <c r="DRW24" s="351"/>
      <c r="DRX24" s="351"/>
      <c r="DRY24" s="351"/>
      <c r="DRZ24" s="351"/>
      <c r="DSA24" s="351"/>
      <c r="DSB24" s="351"/>
      <c r="DSC24" s="351"/>
      <c r="DSD24" s="351"/>
      <c r="DSE24" s="351"/>
      <c r="DSF24" s="351"/>
      <c r="DSG24" s="351"/>
      <c r="DSH24" s="351"/>
      <c r="DSI24" s="351"/>
      <c r="DSJ24" s="351"/>
      <c r="DSK24" s="351"/>
      <c r="DSL24" s="351"/>
      <c r="DSM24" s="351"/>
      <c r="DSN24" s="351"/>
      <c r="DSO24" s="351"/>
      <c r="DSP24" s="351"/>
      <c r="DSQ24" s="351"/>
      <c r="DSR24" s="351"/>
      <c r="DSS24" s="351"/>
      <c r="DST24" s="351"/>
      <c r="DSU24" s="351"/>
      <c r="DSV24" s="351"/>
      <c r="DSW24" s="351"/>
      <c r="DSX24" s="351"/>
      <c r="DSY24" s="351"/>
      <c r="DSZ24" s="351"/>
      <c r="DTA24" s="351"/>
      <c r="DTB24" s="351"/>
      <c r="DTC24" s="351"/>
      <c r="DTD24" s="351"/>
      <c r="DTE24" s="351"/>
      <c r="DTF24" s="351"/>
      <c r="DTG24" s="351"/>
      <c r="DTH24" s="351"/>
      <c r="DTI24" s="351"/>
      <c r="DTJ24" s="351"/>
      <c r="DTK24" s="351"/>
      <c r="DTL24" s="351"/>
      <c r="DTM24" s="351"/>
      <c r="DTN24" s="351"/>
      <c r="DTO24" s="351"/>
      <c r="DTP24" s="351"/>
      <c r="DTQ24" s="351"/>
      <c r="DTR24" s="351"/>
      <c r="DTS24" s="351"/>
      <c r="DTT24" s="351"/>
      <c r="DTU24" s="351"/>
      <c r="DTV24" s="351"/>
      <c r="DTW24" s="351"/>
      <c r="DTX24" s="351"/>
      <c r="DTY24" s="351"/>
      <c r="DTZ24" s="351"/>
      <c r="DUA24" s="351"/>
      <c r="DUB24" s="351"/>
      <c r="DUC24" s="351"/>
      <c r="DUD24" s="351"/>
      <c r="DUE24" s="351"/>
      <c r="DUF24" s="351"/>
      <c r="DUG24" s="351"/>
      <c r="DUH24" s="351"/>
      <c r="DUI24" s="351"/>
      <c r="DUJ24" s="351"/>
      <c r="DUK24" s="351"/>
      <c r="DUL24" s="351"/>
      <c r="DUM24" s="351"/>
      <c r="DUN24" s="351"/>
      <c r="DUO24" s="351"/>
      <c r="DUP24" s="351"/>
      <c r="DUQ24" s="351"/>
      <c r="DUR24" s="351"/>
      <c r="DUS24" s="351"/>
      <c r="DUT24" s="351"/>
      <c r="DUU24" s="351"/>
      <c r="DUV24" s="351"/>
      <c r="DUW24" s="351"/>
      <c r="DUX24" s="351"/>
      <c r="DUY24" s="351"/>
      <c r="DUZ24" s="351"/>
      <c r="DVA24" s="351"/>
      <c r="DVB24" s="351"/>
      <c r="DVC24" s="351"/>
      <c r="DVD24" s="351"/>
      <c r="DVE24" s="351"/>
      <c r="DVF24" s="351"/>
      <c r="DVG24" s="351"/>
      <c r="DVH24" s="351"/>
      <c r="DVI24" s="351"/>
      <c r="DVJ24" s="351"/>
      <c r="DVK24" s="351"/>
      <c r="DVL24" s="351"/>
      <c r="DVM24" s="351"/>
      <c r="DVN24" s="351"/>
      <c r="DVO24" s="351"/>
      <c r="DVP24" s="351"/>
      <c r="DVQ24" s="351"/>
      <c r="DVR24" s="351"/>
      <c r="DVS24" s="351"/>
      <c r="DVT24" s="351"/>
      <c r="DVU24" s="351"/>
      <c r="DVV24" s="351"/>
      <c r="DVW24" s="351"/>
      <c r="DVX24" s="351"/>
      <c r="DVY24" s="351"/>
      <c r="DVZ24" s="351"/>
      <c r="DWA24" s="351"/>
      <c r="DWB24" s="351"/>
      <c r="DWC24" s="351"/>
      <c r="DWD24" s="351"/>
      <c r="DWE24" s="351"/>
      <c r="DWF24" s="351"/>
      <c r="DWG24" s="351"/>
      <c r="DWH24" s="351"/>
      <c r="DWI24" s="351"/>
      <c r="DWJ24" s="351"/>
      <c r="DWK24" s="351"/>
      <c r="DWL24" s="351"/>
      <c r="DWM24" s="351"/>
      <c r="DWN24" s="351"/>
      <c r="DWO24" s="351"/>
      <c r="DWP24" s="351"/>
      <c r="DWQ24" s="351"/>
      <c r="DWR24" s="351"/>
      <c r="DWS24" s="351"/>
      <c r="DWT24" s="351"/>
      <c r="DWU24" s="351"/>
      <c r="DWV24" s="351"/>
      <c r="DWW24" s="351"/>
      <c r="DWX24" s="351"/>
      <c r="DWY24" s="351"/>
      <c r="DWZ24" s="351"/>
      <c r="DXA24" s="351"/>
      <c r="DXB24" s="351"/>
      <c r="DXC24" s="351"/>
      <c r="DXD24" s="351"/>
      <c r="DXE24" s="351"/>
      <c r="DXF24" s="351"/>
      <c r="DXG24" s="351"/>
      <c r="DXH24" s="351"/>
      <c r="DXI24" s="351"/>
      <c r="DXJ24" s="351"/>
      <c r="DXK24" s="351"/>
      <c r="DXL24" s="351"/>
      <c r="DXM24" s="351"/>
      <c r="DXN24" s="351"/>
      <c r="DXO24" s="351"/>
      <c r="DXP24" s="351"/>
      <c r="DXQ24" s="351"/>
      <c r="DXR24" s="351"/>
      <c r="DXS24" s="351"/>
      <c r="DXT24" s="351"/>
      <c r="DXU24" s="351"/>
      <c r="DXV24" s="351"/>
      <c r="DXW24" s="351"/>
      <c r="DXX24" s="351"/>
      <c r="DXY24" s="351"/>
      <c r="DXZ24" s="351"/>
      <c r="DYA24" s="351"/>
      <c r="DYB24" s="351"/>
      <c r="DYC24" s="351"/>
      <c r="DYD24" s="351"/>
      <c r="DYE24" s="351"/>
      <c r="DYF24" s="351"/>
      <c r="DYG24" s="351"/>
      <c r="DYH24" s="351"/>
      <c r="DYI24" s="351"/>
      <c r="DYJ24" s="351"/>
      <c r="DYK24" s="351"/>
      <c r="DYL24" s="351"/>
      <c r="DYM24" s="351"/>
      <c r="DYN24" s="351"/>
      <c r="DYO24" s="351"/>
      <c r="DYP24" s="351"/>
      <c r="DYQ24" s="351"/>
      <c r="DYR24" s="351"/>
      <c r="DYS24" s="351"/>
      <c r="DYT24" s="351"/>
      <c r="DYU24" s="351"/>
      <c r="DYV24" s="351"/>
      <c r="DYW24" s="351"/>
      <c r="DYX24" s="351"/>
      <c r="DYY24" s="351"/>
      <c r="DYZ24" s="351"/>
      <c r="DZA24" s="351"/>
      <c r="DZB24" s="351"/>
      <c r="DZC24" s="351"/>
      <c r="DZD24" s="351"/>
      <c r="DZE24" s="351"/>
      <c r="DZF24" s="351"/>
      <c r="DZG24" s="351"/>
      <c r="DZH24" s="351"/>
      <c r="DZI24" s="351"/>
      <c r="DZJ24" s="351"/>
      <c r="DZK24" s="351"/>
      <c r="DZL24" s="351"/>
      <c r="DZM24" s="351"/>
      <c r="DZN24" s="351"/>
      <c r="DZO24" s="351"/>
      <c r="DZP24" s="351"/>
      <c r="DZQ24" s="351"/>
      <c r="DZR24" s="351"/>
      <c r="DZS24" s="351"/>
      <c r="DZT24" s="351"/>
      <c r="DZU24" s="351"/>
      <c r="DZV24" s="351"/>
      <c r="DZW24" s="351"/>
      <c r="DZX24" s="351"/>
      <c r="DZY24" s="351"/>
      <c r="DZZ24" s="351"/>
      <c r="EAA24" s="351"/>
      <c r="EAB24" s="351"/>
      <c r="EAC24" s="351"/>
      <c r="EAD24" s="351"/>
      <c r="EAE24" s="351"/>
      <c r="EAF24" s="351"/>
      <c r="EAG24" s="351"/>
      <c r="EAH24" s="351"/>
      <c r="EAI24" s="351"/>
      <c r="EAJ24" s="351"/>
      <c r="EAK24" s="351"/>
      <c r="EAL24" s="351"/>
      <c r="EAM24" s="351"/>
      <c r="EAN24" s="351"/>
      <c r="EAO24" s="351"/>
      <c r="EAP24" s="351"/>
      <c r="EAQ24" s="351"/>
      <c r="EAR24" s="351"/>
      <c r="EAS24" s="351"/>
      <c r="EAT24" s="351"/>
      <c r="EAU24" s="351"/>
      <c r="EAV24" s="351"/>
      <c r="EAW24" s="351"/>
      <c r="EAX24" s="351"/>
      <c r="EAY24" s="351"/>
      <c r="EAZ24" s="351"/>
      <c r="EBA24" s="351"/>
      <c r="EBB24" s="351"/>
      <c r="EBC24" s="351"/>
      <c r="EBD24" s="351"/>
      <c r="EBE24" s="351"/>
      <c r="EBF24" s="351"/>
      <c r="EBG24" s="351"/>
      <c r="EBH24" s="351"/>
      <c r="EBI24" s="351"/>
      <c r="EBJ24" s="351"/>
      <c r="EBK24" s="351"/>
      <c r="EBL24" s="351"/>
      <c r="EBM24" s="351"/>
      <c r="EBN24" s="351"/>
      <c r="EBO24" s="351"/>
      <c r="EBP24" s="351"/>
      <c r="EBQ24" s="351"/>
      <c r="EBR24" s="351"/>
      <c r="EBS24" s="351"/>
      <c r="EBT24" s="351"/>
      <c r="EBU24" s="351"/>
      <c r="EBV24" s="351"/>
      <c r="EBW24" s="351"/>
      <c r="EBX24" s="351"/>
      <c r="EBY24" s="351"/>
      <c r="EBZ24" s="351"/>
      <c r="ECA24" s="351"/>
      <c r="ECB24" s="351"/>
      <c r="ECC24" s="351"/>
      <c r="ECD24" s="351"/>
      <c r="ECE24" s="351"/>
      <c r="ECF24" s="351"/>
      <c r="ECG24" s="351"/>
      <c r="ECH24" s="351"/>
      <c r="ECI24" s="351"/>
      <c r="ECJ24" s="351"/>
      <c r="ECK24" s="351"/>
      <c r="ECL24" s="351"/>
      <c r="ECM24" s="351"/>
      <c r="ECN24" s="351"/>
      <c r="ECO24" s="351"/>
      <c r="ECP24" s="351"/>
      <c r="ECQ24" s="351"/>
      <c r="ECR24" s="351"/>
      <c r="ECS24" s="351"/>
      <c r="ECT24" s="351"/>
      <c r="ECU24" s="351"/>
      <c r="ECV24" s="351"/>
      <c r="ECW24" s="351"/>
      <c r="ECX24" s="351"/>
      <c r="ECY24" s="351"/>
      <c r="ECZ24" s="351"/>
      <c r="EDA24" s="351"/>
      <c r="EDB24" s="351"/>
      <c r="EDC24" s="351"/>
      <c r="EDD24" s="351"/>
      <c r="EDE24" s="351"/>
      <c r="EDF24" s="351"/>
      <c r="EDG24" s="351"/>
      <c r="EDH24" s="351"/>
      <c r="EDI24" s="351"/>
      <c r="EDJ24" s="351"/>
      <c r="EDK24" s="351"/>
      <c r="EDL24" s="351"/>
      <c r="EDM24" s="351"/>
      <c r="EDN24" s="351"/>
      <c r="EDO24" s="351"/>
      <c r="EDP24" s="351"/>
      <c r="EDQ24" s="351"/>
      <c r="EDR24" s="351"/>
      <c r="EDS24" s="351"/>
      <c r="EDT24" s="351"/>
      <c r="EDU24" s="351"/>
      <c r="EDV24" s="351"/>
      <c r="EDW24" s="351"/>
      <c r="EDX24" s="351"/>
      <c r="EDY24" s="351"/>
      <c r="EDZ24" s="351"/>
      <c r="EEA24" s="351"/>
      <c r="EEB24" s="351"/>
      <c r="EEC24" s="351"/>
      <c r="EED24" s="351"/>
      <c r="EEE24" s="351"/>
      <c r="EEF24" s="351"/>
      <c r="EEG24" s="351"/>
      <c r="EEH24" s="351"/>
      <c r="EEI24" s="351"/>
      <c r="EEJ24" s="351"/>
      <c r="EEK24" s="351"/>
      <c r="EEL24" s="351"/>
      <c r="EEM24" s="351"/>
      <c r="EEN24" s="351"/>
      <c r="EEO24" s="351"/>
      <c r="EEP24" s="351"/>
      <c r="EEQ24" s="351"/>
      <c r="EER24" s="351"/>
      <c r="EES24" s="351"/>
      <c r="EET24" s="351"/>
      <c r="EEU24" s="351"/>
      <c r="EEV24" s="351"/>
      <c r="EEW24" s="351"/>
      <c r="EEX24" s="351"/>
      <c r="EEY24" s="351"/>
      <c r="EEZ24" s="351"/>
      <c r="EFA24" s="351"/>
      <c r="EFB24" s="351"/>
      <c r="EFC24" s="351"/>
      <c r="EFD24" s="351"/>
      <c r="EFE24" s="351"/>
      <c r="EFF24" s="351"/>
      <c r="EFG24" s="351"/>
      <c r="EFH24" s="351"/>
      <c r="EFI24" s="351"/>
      <c r="EFJ24" s="351"/>
      <c r="EFK24" s="351"/>
      <c r="EFL24" s="351"/>
      <c r="EFM24" s="351"/>
      <c r="EFN24" s="351"/>
      <c r="EFO24" s="351"/>
      <c r="EFP24" s="351"/>
      <c r="EFQ24" s="351"/>
      <c r="EFR24" s="351"/>
      <c r="EFS24" s="351"/>
      <c r="EFT24" s="351"/>
      <c r="EFU24" s="351"/>
      <c r="EFV24" s="351"/>
      <c r="EFW24" s="351"/>
      <c r="EFX24" s="351"/>
      <c r="EFY24" s="351"/>
      <c r="EFZ24" s="351"/>
      <c r="EGA24" s="351"/>
      <c r="EGB24" s="351"/>
      <c r="EGC24" s="351"/>
      <c r="EGD24" s="351"/>
      <c r="EGE24" s="351"/>
      <c r="EGF24" s="351"/>
      <c r="EGG24" s="351"/>
      <c r="EGH24" s="351"/>
      <c r="EGI24" s="351"/>
      <c r="EGJ24" s="351"/>
      <c r="EGK24" s="351"/>
      <c r="EGL24" s="351"/>
      <c r="EGM24" s="351"/>
      <c r="EGN24" s="351"/>
      <c r="EGO24" s="351"/>
      <c r="EGP24" s="351"/>
      <c r="EGQ24" s="351"/>
      <c r="EGR24" s="351"/>
      <c r="EGS24" s="351"/>
      <c r="EGT24" s="351"/>
      <c r="EGU24" s="351"/>
      <c r="EGV24" s="351"/>
      <c r="EGW24" s="351"/>
      <c r="EGX24" s="351"/>
      <c r="EGY24" s="351"/>
      <c r="EGZ24" s="351"/>
      <c r="EHA24" s="351"/>
      <c r="EHB24" s="351"/>
      <c r="EHC24" s="351"/>
      <c r="EHD24" s="351"/>
      <c r="EHE24" s="351"/>
      <c r="EHF24" s="351"/>
      <c r="EHG24" s="351"/>
      <c r="EHH24" s="351"/>
      <c r="EHI24" s="351"/>
      <c r="EHJ24" s="351"/>
      <c r="EHK24" s="351"/>
      <c r="EHL24" s="351"/>
      <c r="EHM24" s="351"/>
      <c r="EHN24" s="351"/>
      <c r="EHO24" s="351"/>
      <c r="EHP24" s="351"/>
      <c r="EHQ24" s="351"/>
      <c r="EHR24" s="351"/>
      <c r="EHS24" s="351"/>
      <c r="EHT24" s="351"/>
      <c r="EHU24" s="351"/>
      <c r="EHV24" s="351"/>
      <c r="EHW24" s="351"/>
      <c r="EHX24" s="351"/>
      <c r="EHY24" s="351"/>
      <c r="EHZ24" s="351"/>
      <c r="EIA24" s="351"/>
      <c r="EIB24" s="351"/>
      <c r="EIC24" s="351"/>
      <c r="EID24" s="351"/>
      <c r="EIE24" s="351"/>
      <c r="EIF24" s="351"/>
      <c r="EIG24" s="351"/>
      <c r="EIH24" s="351"/>
      <c r="EII24" s="351"/>
      <c r="EIJ24" s="351"/>
      <c r="EIK24" s="351"/>
      <c r="EIL24" s="351"/>
      <c r="EIM24" s="351"/>
      <c r="EIN24" s="351"/>
      <c r="EIO24" s="351"/>
      <c r="EIP24" s="351"/>
      <c r="EIQ24" s="351"/>
      <c r="EIR24" s="351"/>
      <c r="EIS24" s="351"/>
      <c r="EIT24" s="351"/>
      <c r="EIU24" s="351"/>
      <c r="EIV24" s="351"/>
      <c r="EIW24" s="351"/>
      <c r="EIX24" s="351"/>
      <c r="EIY24" s="351"/>
      <c r="EIZ24" s="351"/>
      <c r="EJA24" s="351"/>
      <c r="EJB24" s="351"/>
      <c r="EJC24" s="351"/>
      <c r="EJD24" s="351"/>
      <c r="EJE24" s="351"/>
      <c r="EJF24" s="351"/>
      <c r="EJG24" s="351"/>
      <c r="EJH24" s="351"/>
      <c r="EJI24" s="351"/>
      <c r="EJJ24" s="351"/>
      <c r="EJK24" s="351"/>
      <c r="EJL24" s="351"/>
      <c r="EJM24" s="351"/>
      <c r="EJN24" s="351"/>
      <c r="EJO24" s="351"/>
      <c r="EJP24" s="351"/>
      <c r="EJQ24" s="351"/>
      <c r="EJR24" s="351"/>
      <c r="EJS24" s="351"/>
      <c r="EJT24" s="351"/>
      <c r="EJU24" s="351"/>
      <c r="EJV24" s="351"/>
      <c r="EJW24" s="351"/>
      <c r="EJX24" s="351"/>
      <c r="EJY24" s="351"/>
      <c r="EJZ24" s="351"/>
      <c r="EKA24" s="351"/>
      <c r="EKB24" s="351"/>
      <c r="EKC24" s="351"/>
      <c r="EKD24" s="351"/>
      <c r="EKE24" s="351"/>
      <c r="EKF24" s="351"/>
      <c r="EKG24" s="351"/>
      <c r="EKH24" s="351"/>
      <c r="EKI24" s="351"/>
      <c r="EKJ24" s="351"/>
      <c r="EKK24" s="351"/>
      <c r="EKL24" s="351"/>
      <c r="EKM24" s="351"/>
      <c r="EKN24" s="351"/>
      <c r="EKO24" s="351"/>
      <c r="EKP24" s="351"/>
      <c r="EKQ24" s="351"/>
      <c r="EKR24" s="351"/>
      <c r="EKS24" s="351"/>
      <c r="EKT24" s="351"/>
      <c r="EKU24" s="351"/>
      <c r="EKV24" s="351"/>
      <c r="EKW24" s="351"/>
      <c r="EKX24" s="351"/>
      <c r="EKY24" s="351"/>
      <c r="EKZ24" s="351"/>
      <c r="ELA24" s="351"/>
      <c r="ELB24" s="351"/>
      <c r="ELC24" s="351"/>
      <c r="ELD24" s="351"/>
      <c r="ELE24" s="351"/>
      <c r="ELF24" s="351"/>
      <c r="ELG24" s="351"/>
      <c r="ELH24" s="351"/>
      <c r="ELI24" s="351"/>
      <c r="ELJ24" s="351"/>
      <c r="ELK24" s="351"/>
      <c r="ELL24" s="351"/>
      <c r="ELM24" s="351"/>
      <c r="ELN24" s="351"/>
      <c r="ELO24" s="351"/>
      <c r="ELP24" s="351"/>
      <c r="ELQ24" s="351"/>
      <c r="ELR24" s="351"/>
      <c r="ELS24" s="351"/>
      <c r="ELT24" s="351"/>
      <c r="ELU24" s="351"/>
      <c r="ELV24" s="351"/>
      <c r="ELW24" s="351"/>
      <c r="ELX24" s="351"/>
      <c r="ELY24" s="351"/>
      <c r="ELZ24" s="351"/>
      <c r="EMA24" s="351"/>
      <c r="EMB24" s="351"/>
      <c r="EMC24" s="351"/>
      <c r="EMD24" s="351"/>
      <c r="EME24" s="351"/>
      <c r="EMF24" s="351"/>
      <c r="EMG24" s="351"/>
      <c r="EMH24" s="351"/>
      <c r="EMI24" s="351"/>
      <c r="EMJ24" s="351"/>
      <c r="EMK24" s="351"/>
      <c r="EML24" s="351"/>
      <c r="EMM24" s="351"/>
      <c r="EMN24" s="351"/>
      <c r="EMO24" s="351"/>
      <c r="EMP24" s="351"/>
      <c r="EMQ24" s="351"/>
      <c r="EMR24" s="351"/>
      <c r="EMS24" s="351"/>
      <c r="EMT24" s="351"/>
      <c r="EMU24" s="351"/>
      <c r="EMV24" s="351"/>
      <c r="EMW24" s="351"/>
      <c r="EMX24" s="351"/>
      <c r="EMY24" s="351"/>
      <c r="EMZ24" s="351"/>
      <c r="ENA24" s="351"/>
      <c r="ENB24" s="351"/>
      <c r="ENC24" s="351"/>
      <c r="END24" s="351"/>
      <c r="ENE24" s="351"/>
      <c r="ENF24" s="351"/>
      <c r="ENG24" s="351"/>
      <c r="ENH24" s="351"/>
      <c r="ENI24" s="351"/>
      <c r="ENJ24" s="351"/>
      <c r="ENK24" s="351"/>
      <c r="ENL24" s="351"/>
      <c r="ENM24" s="351"/>
      <c r="ENN24" s="351"/>
      <c r="ENO24" s="351"/>
      <c r="ENP24" s="351"/>
      <c r="ENQ24" s="351"/>
      <c r="ENR24" s="351"/>
      <c r="ENS24" s="351"/>
      <c r="ENT24" s="351"/>
      <c r="ENU24" s="351"/>
      <c r="ENV24" s="351"/>
      <c r="ENW24" s="351"/>
      <c r="ENX24" s="351"/>
      <c r="ENY24" s="351"/>
      <c r="ENZ24" s="351"/>
      <c r="EOA24" s="351"/>
      <c r="EOB24" s="351"/>
      <c r="EOC24" s="351"/>
      <c r="EOD24" s="351"/>
      <c r="EOE24" s="351"/>
      <c r="EOF24" s="351"/>
      <c r="EOG24" s="351"/>
      <c r="EOH24" s="351"/>
      <c r="EOI24" s="351"/>
      <c r="EOJ24" s="351"/>
      <c r="EOK24" s="351"/>
      <c r="EOL24" s="351"/>
      <c r="EOM24" s="351"/>
      <c r="EON24" s="351"/>
      <c r="EOO24" s="351"/>
      <c r="EOP24" s="351"/>
      <c r="EOQ24" s="351"/>
      <c r="EOR24" s="351"/>
      <c r="EOS24" s="351"/>
      <c r="EOT24" s="351"/>
      <c r="EOU24" s="351"/>
      <c r="EOV24" s="351"/>
      <c r="EOW24" s="351"/>
      <c r="EOX24" s="351"/>
      <c r="EOY24" s="351"/>
      <c r="EOZ24" s="351"/>
      <c r="EPA24" s="351"/>
      <c r="EPB24" s="351"/>
      <c r="EPC24" s="351"/>
      <c r="EPD24" s="351"/>
      <c r="EPE24" s="351"/>
      <c r="EPF24" s="351"/>
      <c r="EPG24" s="351"/>
      <c r="EPH24" s="351"/>
      <c r="EPI24" s="351"/>
      <c r="EPJ24" s="351"/>
      <c r="EPK24" s="351"/>
      <c r="EPL24" s="351"/>
      <c r="EPM24" s="351"/>
      <c r="EPN24" s="351"/>
      <c r="EPO24" s="351"/>
      <c r="EPP24" s="351"/>
      <c r="EPQ24" s="351"/>
      <c r="EPR24" s="351"/>
      <c r="EPS24" s="351"/>
      <c r="EPT24" s="351"/>
      <c r="EPU24" s="351"/>
      <c r="EPV24" s="351"/>
      <c r="EPW24" s="351"/>
      <c r="EPX24" s="351"/>
      <c r="EPY24" s="351"/>
      <c r="EPZ24" s="351"/>
      <c r="EQA24" s="351"/>
      <c r="EQB24" s="351"/>
      <c r="EQC24" s="351"/>
      <c r="EQD24" s="351"/>
      <c r="EQE24" s="351"/>
      <c r="EQF24" s="351"/>
      <c r="EQG24" s="351"/>
      <c r="EQH24" s="351"/>
      <c r="EQI24" s="351"/>
      <c r="EQJ24" s="351"/>
      <c r="EQK24" s="351"/>
      <c r="EQL24" s="351"/>
      <c r="EQM24" s="351"/>
      <c r="EQN24" s="351"/>
      <c r="EQO24" s="351"/>
      <c r="EQP24" s="351"/>
      <c r="EQQ24" s="351"/>
      <c r="EQR24" s="351"/>
      <c r="EQS24" s="351"/>
      <c r="EQT24" s="351"/>
      <c r="EQU24" s="351"/>
      <c r="EQV24" s="351"/>
      <c r="EQW24" s="351"/>
      <c r="EQX24" s="351"/>
      <c r="EQY24" s="351"/>
      <c r="EQZ24" s="351"/>
      <c r="ERA24" s="351"/>
      <c r="ERB24" s="351"/>
      <c r="ERC24" s="351"/>
      <c r="ERD24" s="351"/>
      <c r="ERE24" s="351"/>
      <c r="ERF24" s="351"/>
      <c r="ERG24" s="351"/>
      <c r="ERH24" s="351"/>
      <c r="ERI24" s="351"/>
      <c r="ERJ24" s="351"/>
      <c r="ERK24" s="351"/>
      <c r="ERL24" s="351"/>
      <c r="ERM24" s="351"/>
      <c r="ERN24" s="351"/>
      <c r="ERO24" s="351"/>
      <c r="ERP24" s="351"/>
      <c r="ERQ24" s="351"/>
      <c r="ERR24" s="351"/>
      <c r="ERS24" s="351"/>
      <c r="ERT24" s="351"/>
      <c r="ERU24" s="351"/>
      <c r="ERV24" s="351"/>
      <c r="ERW24" s="351"/>
      <c r="ERX24" s="351"/>
      <c r="ERY24" s="351"/>
      <c r="ERZ24" s="351"/>
      <c r="ESA24" s="351"/>
      <c r="ESB24" s="351"/>
      <c r="ESC24" s="351"/>
      <c r="ESD24" s="351"/>
      <c r="ESE24" s="351"/>
      <c r="ESF24" s="351"/>
      <c r="ESG24" s="351"/>
      <c r="ESH24" s="351"/>
      <c r="ESI24" s="351"/>
      <c r="ESJ24" s="351"/>
      <c r="ESK24" s="351"/>
      <c r="ESL24" s="351"/>
      <c r="ESM24" s="351"/>
      <c r="ESN24" s="351"/>
      <c r="ESO24" s="351"/>
      <c r="ESP24" s="351"/>
      <c r="ESQ24" s="351"/>
      <c r="ESR24" s="351"/>
      <c r="ESS24" s="351"/>
      <c r="EST24" s="351"/>
      <c r="ESU24" s="351"/>
      <c r="ESV24" s="351"/>
      <c r="ESW24" s="351"/>
      <c r="ESX24" s="351"/>
      <c r="ESY24" s="351"/>
      <c r="ESZ24" s="351"/>
      <c r="ETA24" s="351"/>
      <c r="ETB24" s="351"/>
      <c r="ETC24" s="351"/>
      <c r="ETD24" s="351"/>
      <c r="ETE24" s="351"/>
      <c r="ETF24" s="351"/>
      <c r="ETG24" s="351"/>
      <c r="ETH24" s="351"/>
      <c r="ETI24" s="351"/>
      <c r="ETJ24" s="351"/>
      <c r="ETK24" s="351"/>
      <c r="ETL24" s="351"/>
      <c r="ETM24" s="351"/>
      <c r="ETN24" s="351"/>
      <c r="ETO24" s="351"/>
      <c r="ETP24" s="351"/>
      <c r="ETQ24" s="351"/>
      <c r="ETR24" s="351"/>
      <c r="ETS24" s="351"/>
      <c r="ETT24" s="351"/>
      <c r="ETU24" s="351"/>
      <c r="ETV24" s="351"/>
      <c r="ETW24" s="351"/>
      <c r="ETX24" s="351"/>
      <c r="ETY24" s="351"/>
      <c r="ETZ24" s="351"/>
      <c r="EUA24" s="351"/>
      <c r="EUB24" s="351"/>
      <c r="EUC24" s="351"/>
      <c r="EUD24" s="351"/>
      <c r="EUE24" s="351"/>
      <c r="EUF24" s="351"/>
      <c r="EUG24" s="351"/>
      <c r="EUH24" s="351"/>
      <c r="EUI24" s="351"/>
      <c r="EUJ24" s="351"/>
      <c r="EUK24" s="351"/>
      <c r="EUL24" s="351"/>
      <c r="EUM24" s="351"/>
      <c r="EUN24" s="351"/>
      <c r="EUO24" s="351"/>
      <c r="EUP24" s="351"/>
      <c r="EUQ24" s="351"/>
      <c r="EUR24" s="351"/>
      <c r="EUS24" s="351"/>
      <c r="EUT24" s="351"/>
      <c r="EUU24" s="351"/>
      <c r="EUV24" s="351"/>
      <c r="EUW24" s="351"/>
      <c r="EUX24" s="351"/>
      <c r="EUY24" s="351"/>
      <c r="EUZ24" s="351"/>
      <c r="EVA24" s="351"/>
      <c r="EVB24" s="351"/>
      <c r="EVC24" s="351"/>
      <c r="EVD24" s="351"/>
      <c r="EVE24" s="351"/>
      <c r="EVF24" s="351"/>
      <c r="EVG24" s="351"/>
      <c r="EVH24" s="351"/>
      <c r="EVI24" s="351"/>
      <c r="EVJ24" s="351"/>
      <c r="EVK24" s="351"/>
      <c r="EVL24" s="351"/>
      <c r="EVM24" s="351"/>
      <c r="EVN24" s="351"/>
      <c r="EVO24" s="351"/>
      <c r="EVP24" s="351"/>
      <c r="EVQ24" s="351"/>
      <c r="EVR24" s="351"/>
      <c r="EVS24" s="351"/>
      <c r="EVT24" s="351"/>
      <c r="EVU24" s="351"/>
      <c r="EVV24" s="351"/>
      <c r="EVW24" s="351"/>
      <c r="EVX24" s="351"/>
      <c r="EVY24" s="351"/>
      <c r="EVZ24" s="351"/>
      <c r="EWA24" s="351"/>
      <c r="EWB24" s="351"/>
      <c r="EWC24" s="351"/>
      <c r="EWD24" s="351"/>
      <c r="EWE24" s="351"/>
      <c r="EWF24" s="351"/>
      <c r="EWG24" s="351"/>
      <c r="EWH24" s="351"/>
      <c r="EWI24" s="351"/>
      <c r="EWJ24" s="351"/>
      <c r="EWK24" s="351"/>
      <c r="EWL24" s="351"/>
      <c r="EWM24" s="351"/>
      <c r="EWN24" s="351"/>
      <c r="EWO24" s="351"/>
      <c r="EWP24" s="351"/>
      <c r="EWQ24" s="351"/>
      <c r="EWR24" s="351"/>
      <c r="EWS24" s="351"/>
      <c r="EWT24" s="351"/>
      <c r="EWU24" s="351"/>
      <c r="EWV24" s="351"/>
      <c r="EWW24" s="351"/>
      <c r="EWX24" s="351"/>
      <c r="EWY24" s="351"/>
      <c r="EWZ24" s="351"/>
      <c r="EXA24" s="351"/>
      <c r="EXB24" s="351"/>
      <c r="EXC24" s="351"/>
      <c r="EXD24" s="351"/>
      <c r="EXE24" s="351"/>
      <c r="EXF24" s="351"/>
      <c r="EXG24" s="351"/>
      <c r="EXH24" s="351"/>
      <c r="EXI24" s="351"/>
      <c r="EXJ24" s="351"/>
      <c r="EXK24" s="351"/>
      <c r="EXL24" s="351"/>
      <c r="EXM24" s="351"/>
      <c r="EXN24" s="351"/>
      <c r="EXO24" s="351"/>
      <c r="EXP24" s="351"/>
      <c r="EXQ24" s="351"/>
      <c r="EXR24" s="351"/>
      <c r="EXS24" s="351"/>
      <c r="EXT24" s="351"/>
      <c r="EXU24" s="351"/>
      <c r="EXV24" s="351"/>
      <c r="EXW24" s="351"/>
      <c r="EXX24" s="351"/>
      <c r="EXY24" s="351"/>
      <c r="EXZ24" s="351"/>
      <c r="EYA24" s="351"/>
      <c r="EYB24" s="351"/>
      <c r="EYC24" s="351"/>
      <c r="EYD24" s="351"/>
      <c r="EYE24" s="351"/>
      <c r="EYF24" s="351"/>
      <c r="EYG24" s="351"/>
      <c r="EYH24" s="351"/>
      <c r="EYI24" s="351"/>
      <c r="EYJ24" s="351"/>
      <c r="EYK24" s="351"/>
      <c r="EYL24" s="351"/>
      <c r="EYM24" s="351"/>
      <c r="EYN24" s="351"/>
      <c r="EYO24" s="351"/>
      <c r="EYP24" s="351"/>
      <c r="EYQ24" s="351"/>
      <c r="EYR24" s="351"/>
      <c r="EYS24" s="351"/>
      <c r="EYT24" s="351"/>
      <c r="EYU24" s="351"/>
      <c r="EYV24" s="351"/>
      <c r="EYW24" s="351"/>
      <c r="EYX24" s="351"/>
      <c r="EYY24" s="351"/>
      <c r="EYZ24" s="351"/>
      <c r="EZA24" s="351"/>
      <c r="EZB24" s="351"/>
      <c r="EZC24" s="351"/>
      <c r="EZD24" s="351"/>
      <c r="EZE24" s="351"/>
      <c r="EZF24" s="351"/>
      <c r="EZG24" s="351"/>
      <c r="EZH24" s="351"/>
      <c r="EZI24" s="351"/>
      <c r="EZJ24" s="351"/>
      <c r="EZK24" s="351"/>
      <c r="EZL24" s="351"/>
      <c r="EZM24" s="351"/>
      <c r="EZN24" s="351"/>
      <c r="EZO24" s="351"/>
      <c r="EZP24" s="351"/>
      <c r="EZQ24" s="351"/>
      <c r="EZR24" s="351"/>
      <c r="EZS24" s="351"/>
      <c r="EZT24" s="351"/>
      <c r="EZU24" s="351"/>
      <c r="EZV24" s="351"/>
      <c r="EZW24" s="351"/>
      <c r="EZX24" s="351"/>
      <c r="EZY24" s="351"/>
      <c r="EZZ24" s="351"/>
      <c r="FAA24" s="351"/>
      <c r="FAB24" s="351"/>
      <c r="FAC24" s="351"/>
      <c r="FAD24" s="351"/>
      <c r="FAE24" s="351"/>
      <c r="FAF24" s="351"/>
      <c r="FAG24" s="351"/>
      <c r="FAH24" s="351"/>
      <c r="FAI24" s="351"/>
      <c r="FAJ24" s="351"/>
      <c r="FAK24" s="351"/>
      <c r="FAL24" s="351"/>
      <c r="FAM24" s="351"/>
      <c r="FAN24" s="351"/>
      <c r="FAO24" s="351"/>
      <c r="FAP24" s="351"/>
      <c r="FAQ24" s="351"/>
      <c r="FAR24" s="351"/>
      <c r="FAS24" s="351"/>
      <c r="FAT24" s="351"/>
      <c r="FAU24" s="351"/>
      <c r="FAV24" s="351"/>
      <c r="FAW24" s="351"/>
      <c r="FAX24" s="351"/>
      <c r="FAY24" s="351"/>
      <c r="FAZ24" s="351"/>
      <c r="FBA24" s="351"/>
      <c r="FBB24" s="351"/>
      <c r="FBC24" s="351"/>
      <c r="FBD24" s="351"/>
      <c r="FBE24" s="351"/>
      <c r="FBF24" s="351"/>
      <c r="FBG24" s="351"/>
      <c r="FBH24" s="351"/>
      <c r="FBI24" s="351"/>
      <c r="FBJ24" s="351"/>
      <c r="FBK24" s="351"/>
      <c r="FBL24" s="351"/>
      <c r="FBM24" s="351"/>
      <c r="FBN24" s="351"/>
      <c r="FBO24" s="351"/>
      <c r="FBP24" s="351"/>
      <c r="FBQ24" s="351"/>
      <c r="FBR24" s="351"/>
      <c r="FBS24" s="351"/>
      <c r="FBT24" s="351"/>
      <c r="FBU24" s="351"/>
      <c r="FBV24" s="351"/>
      <c r="FBW24" s="351"/>
      <c r="FBX24" s="351"/>
      <c r="FBY24" s="351"/>
      <c r="FBZ24" s="351"/>
      <c r="FCA24" s="351"/>
      <c r="FCB24" s="351"/>
      <c r="FCC24" s="351"/>
      <c r="FCD24" s="351"/>
      <c r="FCE24" s="351"/>
      <c r="FCF24" s="351"/>
      <c r="FCG24" s="351"/>
      <c r="FCH24" s="351"/>
      <c r="FCI24" s="351"/>
      <c r="FCJ24" s="351"/>
      <c r="FCK24" s="351"/>
      <c r="FCL24" s="351"/>
      <c r="FCM24" s="351"/>
      <c r="FCN24" s="351"/>
      <c r="FCO24" s="351"/>
      <c r="FCP24" s="351"/>
      <c r="FCQ24" s="351"/>
      <c r="FCR24" s="351"/>
      <c r="FCS24" s="351"/>
      <c r="FCT24" s="351"/>
      <c r="FCU24" s="351"/>
      <c r="FCV24" s="351"/>
      <c r="FCW24" s="351"/>
      <c r="FCX24" s="351"/>
      <c r="FCY24" s="351"/>
      <c r="FCZ24" s="351"/>
      <c r="FDA24" s="351"/>
      <c r="FDB24" s="351"/>
      <c r="FDC24" s="351"/>
      <c r="FDD24" s="351"/>
      <c r="FDE24" s="351"/>
      <c r="FDF24" s="351"/>
      <c r="FDG24" s="351"/>
      <c r="FDH24" s="351"/>
      <c r="FDI24" s="351"/>
      <c r="FDJ24" s="351"/>
      <c r="FDK24" s="351"/>
      <c r="FDL24" s="351"/>
      <c r="FDM24" s="351"/>
      <c r="FDN24" s="351"/>
      <c r="FDO24" s="351"/>
      <c r="FDP24" s="351"/>
      <c r="FDQ24" s="351"/>
      <c r="FDR24" s="351"/>
      <c r="FDS24" s="351"/>
      <c r="FDT24" s="351"/>
      <c r="FDU24" s="351"/>
      <c r="FDV24" s="351"/>
      <c r="FDW24" s="351"/>
      <c r="FDX24" s="351"/>
      <c r="FDY24" s="351"/>
      <c r="FDZ24" s="351"/>
      <c r="FEA24" s="351"/>
      <c r="FEB24" s="351"/>
      <c r="FEC24" s="351"/>
      <c r="FED24" s="351"/>
      <c r="FEE24" s="351"/>
      <c r="FEF24" s="351"/>
      <c r="FEG24" s="351"/>
      <c r="FEH24" s="351"/>
      <c r="FEI24" s="351"/>
      <c r="FEJ24" s="351"/>
      <c r="FEK24" s="351"/>
      <c r="FEL24" s="351"/>
      <c r="FEM24" s="351"/>
      <c r="FEN24" s="351"/>
      <c r="FEO24" s="351"/>
      <c r="FEP24" s="351"/>
      <c r="FEQ24" s="351"/>
      <c r="FER24" s="351"/>
      <c r="FES24" s="351"/>
      <c r="FET24" s="351"/>
      <c r="FEU24" s="351"/>
      <c r="FEV24" s="351"/>
      <c r="FEW24" s="351"/>
      <c r="FEX24" s="351"/>
      <c r="FEY24" s="351"/>
      <c r="FEZ24" s="351"/>
      <c r="FFA24" s="351"/>
      <c r="FFB24" s="351"/>
      <c r="FFC24" s="351"/>
      <c r="FFD24" s="351"/>
      <c r="FFE24" s="351"/>
      <c r="FFF24" s="351"/>
      <c r="FFG24" s="351"/>
      <c r="FFH24" s="351"/>
      <c r="FFI24" s="351"/>
      <c r="FFJ24" s="351"/>
      <c r="FFK24" s="351"/>
      <c r="FFL24" s="351"/>
      <c r="FFM24" s="351"/>
      <c r="FFN24" s="351"/>
      <c r="FFO24" s="351"/>
      <c r="FFP24" s="351"/>
      <c r="FFQ24" s="351"/>
      <c r="FFR24" s="351"/>
      <c r="FFS24" s="351"/>
      <c r="FFT24" s="351"/>
      <c r="FFU24" s="351"/>
      <c r="FFV24" s="351"/>
      <c r="FFW24" s="351"/>
      <c r="FFX24" s="351"/>
      <c r="FFY24" s="351"/>
      <c r="FFZ24" s="351"/>
      <c r="FGA24" s="351"/>
      <c r="FGB24" s="351"/>
      <c r="FGC24" s="351"/>
      <c r="FGD24" s="351"/>
      <c r="FGE24" s="351"/>
      <c r="FGF24" s="351"/>
      <c r="FGG24" s="351"/>
      <c r="FGH24" s="351"/>
      <c r="FGI24" s="351"/>
      <c r="FGJ24" s="351"/>
      <c r="FGK24" s="351"/>
      <c r="FGL24" s="351"/>
      <c r="FGM24" s="351"/>
      <c r="FGN24" s="351"/>
      <c r="FGO24" s="351"/>
      <c r="FGP24" s="351"/>
      <c r="FGQ24" s="351"/>
      <c r="FGR24" s="351"/>
      <c r="FGS24" s="351"/>
      <c r="FGT24" s="351"/>
      <c r="FGU24" s="351"/>
      <c r="FGV24" s="351"/>
      <c r="FGW24" s="351"/>
      <c r="FGX24" s="351"/>
      <c r="FGY24" s="351"/>
      <c r="FGZ24" s="351"/>
      <c r="FHA24" s="351"/>
      <c r="FHB24" s="351"/>
      <c r="FHC24" s="351"/>
      <c r="FHD24" s="351"/>
      <c r="FHE24" s="351"/>
      <c r="FHF24" s="351"/>
      <c r="FHG24" s="351"/>
      <c r="FHH24" s="351"/>
      <c r="FHI24" s="351"/>
      <c r="FHJ24" s="351"/>
      <c r="FHK24" s="351"/>
      <c r="FHL24" s="351"/>
      <c r="FHM24" s="351"/>
      <c r="FHN24" s="351"/>
      <c r="FHO24" s="351"/>
      <c r="FHP24" s="351"/>
      <c r="FHQ24" s="351"/>
      <c r="FHR24" s="351"/>
      <c r="FHS24" s="351"/>
      <c r="FHT24" s="351"/>
      <c r="FHU24" s="351"/>
      <c r="FHV24" s="351"/>
      <c r="FHW24" s="351"/>
      <c r="FHX24" s="351"/>
      <c r="FHY24" s="351"/>
      <c r="FHZ24" s="351"/>
      <c r="FIA24" s="351"/>
      <c r="FIB24" s="351"/>
      <c r="FIC24" s="351"/>
      <c r="FID24" s="351"/>
      <c r="FIE24" s="351"/>
      <c r="FIF24" s="351"/>
      <c r="FIG24" s="351"/>
      <c r="FIH24" s="351"/>
      <c r="FII24" s="351"/>
      <c r="FIJ24" s="351"/>
      <c r="FIK24" s="351"/>
      <c r="FIL24" s="351"/>
      <c r="FIM24" s="351"/>
      <c r="FIN24" s="351"/>
      <c r="FIO24" s="351"/>
      <c r="FIP24" s="351"/>
      <c r="FIQ24" s="351"/>
      <c r="FIR24" s="351"/>
      <c r="FIS24" s="351"/>
      <c r="FIT24" s="351"/>
      <c r="FIU24" s="351"/>
      <c r="FIV24" s="351"/>
      <c r="FIW24" s="351"/>
      <c r="FIX24" s="351"/>
      <c r="FIY24" s="351"/>
      <c r="FIZ24" s="351"/>
      <c r="FJA24" s="351"/>
      <c r="FJB24" s="351"/>
      <c r="FJC24" s="351"/>
      <c r="FJD24" s="351"/>
      <c r="FJE24" s="351"/>
      <c r="FJF24" s="351"/>
      <c r="FJG24" s="351"/>
      <c r="FJH24" s="351"/>
      <c r="FJI24" s="351"/>
      <c r="FJJ24" s="351"/>
      <c r="FJK24" s="351"/>
      <c r="FJL24" s="351"/>
      <c r="FJM24" s="351"/>
      <c r="FJN24" s="351"/>
      <c r="FJO24" s="351"/>
      <c r="FJP24" s="351"/>
      <c r="FJQ24" s="351"/>
      <c r="FJR24" s="351"/>
      <c r="FJS24" s="351"/>
      <c r="FJT24" s="351"/>
      <c r="FJU24" s="351"/>
      <c r="FJV24" s="351"/>
      <c r="FJW24" s="351"/>
      <c r="FJX24" s="351"/>
      <c r="FJY24" s="351"/>
      <c r="FJZ24" s="351"/>
      <c r="FKA24" s="351"/>
      <c r="FKB24" s="351"/>
      <c r="FKC24" s="351"/>
      <c r="FKD24" s="351"/>
      <c r="FKE24" s="351"/>
      <c r="FKF24" s="351"/>
      <c r="FKG24" s="351"/>
      <c r="FKH24" s="351"/>
      <c r="FKI24" s="351"/>
      <c r="FKJ24" s="351"/>
      <c r="FKK24" s="351"/>
      <c r="FKL24" s="351"/>
      <c r="FKM24" s="351"/>
      <c r="FKN24" s="351"/>
      <c r="FKO24" s="351"/>
      <c r="FKP24" s="351"/>
      <c r="FKQ24" s="351"/>
      <c r="FKR24" s="351"/>
      <c r="FKS24" s="351"/>
      <c r="FKT24" s="351"/>
      <c r="FKU24" s="351"/>
      <c r="FKV24" s="351"/>
      <c r="FKW24" s="351"/>
      <c r="FKX24" s="351"/>
      <c r="FKY24" s="351"/>
      <c r="FKZ24" s="351"/>
      <c r="FLA24" s="351"/>
      <c r="FLB24" s="351"/>
      <c r="FLC24" s="351"/>
      <c r="FLD24" s="351"/>
      <c r="FLE24" s="351"/>
      <c r="FLF24" s="351"/>
      <c r="FLG24" s="351"/>
      <c r="FLH24" s="351"/>
      <c r="FLI24" s="351"/>
      <c r="FLJ24" s="351"/>
      <c r="FLK24" s="351"/>
      <c r="FLL24" s="351"/>
      <c r="FLM24" s="351"/>
      <c r="FLN24" s="351"/>
      <c r="FLO24" s="351"/>
      <c r="FLP24" s="351"/>
      <c r="FLQ24" s="351"/>
      <c r="FLR24" s="351"/>
      <c r="FLS24" s="351"/>
      <c r="FLT24" s="351"/>
      <c r="FLU24" s="351"/>
      <c r="FLV24" s="351"/>
      <c r="FLW24" s="351"/>
      <c r="FLX24" s="351"/>
      <c r="FLY24" s="351"/>
      <c r="FLZ24" s="351"/>
      <c r="FMA24" s="351"/>
      <c r="FMB24" s="351"/>
      <c r="FMC24" s="351"/>
      <c r="FMD24" s="351"/>
      <c r="FME24" s="351"/>
      <c r="FMF24" s="351"/>
      <c r="FMG24" s="351"/>
      <c r="FMH24" s="351"/>
      <c r="FMI24" s="351"/>
      <c r="FMJ24" s="351"/>
      <c r="FMK24" s="351"/>
      <c r="FML24" s="351"/>
      <c r="FMM24" s="351"/>
      <c r="FMN24" s="351"/>
      <c r="FMO24" s="351"/>
      <c r="FMP24" s="351"/>
      <c r="FMQ24" s="351"/>
      <c r="FMR24" s="351"/>
      <c r="FMS24" s="351"/>
      <c r="FMT24" s="351"/>
      <c r="FMU24" s="351"/>
      <c r="FMV24" s="351"/>
      <c r="FMW24" s="351"/>
      <c r="FMX24" s="351"/>
      <c r="FMY24" s="351"/>
      <c r="FMZ24" s="351"/>
      <c r="FNA24" s="351"/>
      <c r="FNB24" s="351"/>
      <c r="FNC24" s="351"/>
      <c r="FND24" s="351"/>
      <c r="FNE24" s="351"/>
      <c r="FNF24" s="351"/>
      <c r="FNG24" s="351"/>
      <c r="FNH24" s="351"/>
      <c r="FNI24" s="351"/>
      <c r="FNJ24" s="351"/>
      <c r="FNK24" s="351"/>
      <c r="FNL24" s="351"/>
      <c r="FNM24" s="351"/>
      <c r="FNN24" s="351"/>
      <c r="FNO24" s="351"/>
      <c r="FNP24" s="351"/>
      <c r="FNQ24" s="351"/>
      <c r="FNR24" s="351"/>
      <c r="FNS24" s="351"/>
      <c r="FNT24" s="351"/>
      <c r="FNU24" s="351"/>
      <c r="FNV24" s="351"/>
      <c r="FNW24" s="351"/>
      <c r="FNX24" s="351"/>
      <c r="FNY24" s="351"/>
      <c r="FNZ24" s="351"/>
      <c r="FOA24" s="351"/>
      <c r="FOB24" s="351"/>
      <c r="FOC24" s="351"/>
      <c r="FOD24" s="351"/>
      <c r="FOE24" s="351"/>
      <c r="FOF24" s="351"/>
      <c r="FOG24" s="351"/>
      <c r="FOH24" s="351"/>
      <c r="FOI24" s="351"/>
      <c r="FOJ24" s="351"/>
      <c r="FOK24" s="351"/>
      <c r="FOL24" s="351"/>
      <c r="FOM24" s="351"/>
      <c r="FON24" s="351"/>
      <c r="FOO24" s="351"/>
      <c r="FOP24" s="351"/>
      <c r="FOQ24" s="351"/>
      <c r="FOR24" s="351"/>
      <c r="FOS24" s="351"/>
      <c r="FOT24" s="351"/>
      <c r="FOU24" s="351"/>
      <c r="FOV24" s="351"/>
      <c r="FOW24" s="351"/>
      <c r="FOX24" s="351"/>
      <c r="FOY24" s="351"/>
      <c r="FOZ24" s="351"/>
      <c r="FPA24" s="351"/>
      <c r="FPB24" s="351"/>
      <c r="FPC24" s="351"/>
      <c r="FPD24" s="351"/>
      <c r="FPE24" s="351"/>
      <c r="FPF24" s="351"/>
      <c r="FPG24" s="351"/>
      <c r="FPH24" s="351"/>
      <c r="FPI24" s="351"/>
      <c r="FPJ24" s="351"/>
      <c r="FPK24" s="351"/>
      <c r="FPL24" s="351"/>
      <c r="FPM24" s="351"/>
      <c r="FPN24" s="351"/>
      <c r="FPO24" s="351"/>
      <c r="FPP24" s="351"/>
      <c r="FPQ24" s="351"/>
      <c r="FPR24" s="351"/>
      <c r="FPS24" s="351"/>
      <c r="FPT24" s="351"/>
      <c r="FPU24" s="351"/>
      <c r="FPV24" s="351"/>
      <c r="FPW24" s="351"/>
      <c r="FPX24" s="351"/>
      <c r="FPY24" s="351"/>
      <c r="FPZ24" s="351"/>
      <c r="FQA24" s="351"/>
      <c r="FQB24" s="351"/>
      <c r="FQC24" s="351"/>
      <c r="FQD24" s="351"/>
      <c r="FQE24" s="351"/>
      <c r="FQF24" s="351"/>
      <c r="FQG24" s="351"/>
      <c r="FQH24" s="351"/>
      <c r="FQI24" s="351"/>
      <c r="FQJ24" s="351"/>
      <c r="FQK24" s="351"/>
      <c r="FQL24" s="351"/>
      <c r="FQM24" s="351"/>
      <c r="FQN24" s="351"/>
      <c r="FQO24" s="351"/>
      <c r="FQP24" s="351"/>
      <c r="FQQ24" s="351"/>
      <c r="FQR24" s="351"/>
      <c r="FQS24" s="351"/>
      <c r="FQT24" s="351"/>
      <c r="FQU24" s="351"/>
      <c r="FQV24" s="351"/>
      <c r="FQW24" s="351"/>
      <c r="FQX24" s="351"/>
      <c r="FQY24" s="351"/>
      <c r="FQZ24" s="351"/>
      <c r="FRA24" s="351"/>
      <c r="FRB24" s="351"/>
      <c r="FRC24" s="351"/>
      <c r="FRD24" s="351"/>
      <c r="FRE24" s="351"/>
      <c r="FRF24" s="351"/>
      <c r="FRG24" s="351"/>
      <c r="FRH24" s="351"/>
      <c r="FRI24" s="351"/>
      <c r="FRJ24" s="351"/>
      <c r="FRK24" s="351"/>
      <c r="FRL24" s="351"/>
      <c r="FRM24" s="351"/>
      <c r="FRN24" s="351"/>
      <c r="FRO24" s="351"/>
      <c r="FRP24" s="351"/>
      <c r="FRQ24" s="351"/>
      <c r="FRR24" s="351"/>
      <c r="FRS24" s="351"/>
      <c r="FRT24" s="351"/>
      <c r="FRU24" s="351"/>
      <c r="FRV24" s="351"/>
      <c r="FRW24" s="351"/>
      <c r="FRX24" s="351"/>
      <c r="FRY24" s="351"/>
      <c r="FRZ24" s="351"/>
      <c r="FSA24" s="351"/>
      <c r="FSB24" s="351"/>
      <c r="FSC24" s="351"/>
      <c r="FSD24" s="351"/>
      <c r="FSE24" s="351"/>
      <c r="FSF24" s="351"/>
      <c r="FSG24" s="351"/>
      <c r="FSH24" s="351"/>
      <c r="FSI24" s="351"/>
      <c r="FSJ24" s="351"/>
      <c r="FSK24" s="351"/>
      <c r="FSL24" s="351"/>
      <c r="FSM24" s="351"/>
      <c r="FSN24" s="351"/>
      <c r="FSO24" s="351"/>
      <c r="FSP24" s="351"/>
      <c r="FSQ24" s="351"/>
      <c r="FSR24" s="351"/>
      <c r="FSS24" s="351"/>
      <c r="FST24" s="351"/>
      <c r="FSU24" s="351"/>
      <c r="FSV24" s="351"/>
      <c r="FSW24" s="351"/>
      <c r="FSX24" s="351"/>
      <c r="FSY24" s="351"/>
      <c r="FSZ24" s="351"/>
      <c r="FTA24" s="351"/>
      <c r="FTB24" s="351"/>
      <c r="FTC24" s="351"/>
      <c r="FTD24" s="351"/>
      <c r="FTE24" s="351"/>
      <c r="FTF24" s="351"/>
      <c r="FTG24" s="351"/>
      <c r="FTH24" s="351"/>
      <c r="FTI24" s="351"/>
      <c r="FTJ24" s="351"/>
      <c r="FTK24" s="351"/>
      <c r="FTL24" s="351"/>
      <c r="FTM24" s="351"/>
      <c r="FTN24" s="351"/>
      <c r="FTO24" s="351"/>
      <c r="FTP24" s="351"/>
      <c r="FTQ24" s="351"/>
      <c r="FTR24" s="351"/>
      <c r="FTS24" s="351"/>
      <c r="FTT24" s="351"/>
      <c r="FTU24" s="351"/>
      <c r="FTV24" s="351"/>
      <c r="FTW24" s="351"/>
      <c r="FTX24" s="351"/>
      <c r="FTY24" s="351"/>
      <c r="FTZ24" s="351"/>
      <c r="FUA24" s="351"/>
      <c r="FUB24" s="351"/>
      <c r="FUC24" s="351"/>
      <c r="FUD24" s="351"/>
      <c r="FUE24" s="351"/>
      <c r="FUF24" s="351"/>
      <c r="FUG24" s="351"/>
      <c r="FUH24" s="351"/>
      <c r="FUI24" s="351"/>
      <c r="FUJ24" s="351"/>
      <c r="FUK24" s="351"/>
      <c r="FUL24" s="351"/>
      <c r="FUM24" s="351"/>
      <c r="FUN24" s="351"/>
      <c r="FUO24" s="351"/>
      <c r="FUP24" s="351"/>
      <c r="FUQ24" s="351"/>
      <c r="FUR24" s="351"/>
      <c r="FUS24" s="351"/>
      <c r="FUT24" s="351"/>
      <c r="FUU24" s="351"/>
      <c r="FUV24" s="351"/>
      <c r="FUW24" s="351"/>
      <c r="FUX24" s="351"/>
      <c r="FUY24" s="351"/>
      <c r="FUZ24" s="351"/>
      <c r="FVA24" s="351"/>
      <c r="FVB24" s="351"/>
      <c r="FVC24" s="351"/>
      <c r="FVD24" s="351"/>
      <c r="FVE24" s="351"/>
      <c r="FVF24" s="351"/>
      <c r="FVG24" s="351"/>
      <c r="FVH24" s="351"/>
      <c r="FVI24" s="351"/>
      <c r="FVJ24" s="351"/>
      <c r="FVK24" s="351"/>
      <c r="FVL24" s="351"/>
      <c r="FVM24" s="351"/>
      <c r="FVN24" s="351"/>
      <c r="FVO24" s="351"/>
      <c r="FVP24" s="351"/>
      <c r="FVQ24" s="351"/>
      <c r="FVR24" s="351"/>
      <c r="FVS24" s="351"/>
      <c r="FVT24" s="351"/>
      <c r="FVU24" s="351"/>
      <c r="FVV24" s="351"/>
      <c r="FVW24" s="351"/>
      <c r="FVX24" s="351"/>
      <c r="FVY24" s="351"/>
      <c r="FVZ24" s="351"/>
      <c r="FWA24" s="351"/>
      <c r="FWB24" s="351"/>
      <c r="FWC24" s="351"/>
      <c r="FWD24" s="351"/>
      <c r="FWE24" s="351"/>
      <c r="FWF24" s="351"/>
      <c r="FWG24" s="351"/>
      <c r="FWH24" s="351"/>
      <c r="FWI24" s="351"/>
      <c r="FWJ24" s="351"/>
      <c r="FWK24" s="351"/>
      <c r="FWL24" s="351"/>
      <c r="FWM24" s="351"/>
      <c r="FWN24" s="351"/>
      <c r="FWO24" s="351"/>
      <c r="FWP24" s="351"/>
      <c r="FWQ24" s="351"/>
      <c r="FWR24" s="351"/>
      <c r="FWS24" s="351"/>
      <c r="FWT24" s="351"/>
      <c r="FWU24" s="351"/>
      <c r="FWV24" s="351"/>
      <c r="FWW24" s="351"/>
      <c r="FWX24" s="351"/>
      <c r="FWY24" s="351"/>
      <c r="FWZ24" s="351"/>
      <c r="FXA24" s="351"/>
      <c r="FXB24" s="351"/>
      <c r="FXC24" s="351"/>
      <c r="FXD24" s="351"/>
      <c r="FXE24" s="351"/>
      <c r="FXF24" s="351"/>
      <c r="FXG24" s="351"/>
      <c r="FXH24" s="351"/>
      <c r="FXI24" s="351"/>
      <c r="FXJ24" s="351"/>
      <c r="FXK24" s="351"/>
      <c r="FXL24" s="351"/>
      <c r="FXM24" s="351"/>
      <c r="FXN24" s="351"/>
      <c r="FXO24" s="351"/>
      <c r="FXP24" s="351"/>
      <c r="FXQ24" s="351"/>
      <c r="FXR24" s="351"/>
      <c r="FXS24" s="351"/>
      <c r="FXT24" s="351"/>
      <c r="FXU24" s="351"/>
      <c r="FXV24" s="351"/>
      <c r="FXW24" s="351"/>
      <c r="FXX24" s="351"/>
      <c r="FXY24" s="351"/>
      <c r="FXZ24" s="351"/>
      <c r="FYA24" s="351"/>
      <c r="FYB24" s="351"/>
      <c r="FYC24" s="351"/>
      <c r="FYD24" s="351"/>
      <c r="FYE24" s="351"/>
      <c r="FYF24" s="351"/>
      <c r="FYG24" s="351"/>
      <c r="FYH24" s="351"/>
      <c r="FYI24" s="351"/>
      <c r="FYJ24" s="351"/>
      <c r="FYK24" s="351"/>
      <c r="FYL24" s="351"/>
      <c r="FYM24" s="351"/>
      <c r="FYN24" s="351"/>
      <c r="FYO24" s="351"/>
      <c r="FYP24" s="351"/>
      <c r="FYQ24" s="351"/>
      <c r="FYR24" s="351"/>
      <c r="FYS24" s="351"/>
      <c r="FYT24" s="351"/>
      <c r="FYU24" s="351"/>
      <c r="FYV24" s="351"/>
      <c r="FYW24" s="351"/>
      <c r="FYX24" s="351"/>
      <c r="FYY24" s="351"/>
      <c r="FYZ24" s="351"/>
      <c r="FZA24" s="351"/>
      <c r="FZB24" s="351"/>
      <c r="FZC24" s="351"/>
      <c r="FZD24" s="351"/>
      <c r="FZE24" s="351"/>
      <c r="FZF24" s="351"/>
      <c r="FZG24" s="351"/>
      <c r="FZH24" s="351"/>
      <c r="FZI24" s="351"/>
      <c r="FZJ24" s="351"/>
      <c r="FZK24" s="351"/>
      <c r="FZL24" s="351"/>
      <c r="FZM24" s="351"/>
      <c r="FZN24" s="351"/>
      <c r="FZO24" s="351"/>
      <c r="FZP24" s="351"/>
      <c r="FZQ24" s="351"/>
      <c r="FZR24" s="351"/>
      <c r="FZS24" s="351"/>
      <c r="FZT24" s="351"/>
      <c r="FZU24" s="351"/>
      <c r="FZV24" s="351"/>
      <c r="FZW24" s="351"/>
      <c r="FZX24" s="351"/>
      <c r="FZY24" s="351"/>
      <c r="FZZ24" s="351"/>
      <c r="GAA24" s="351"/>
      <c r="GAB24" s="351"/>
      <c r="GAC24" s="351"/>
      <c r="GAD24" s="351"/>
      <c r="GAE24" s="351"/>
      <c r="GAF24" s="351"/>
      <c r="GAG24" s="351"/>
      <c r="GAH24" s="351"/>
      <c r="GAI24" s="351"/>
      <c r="GAJ24" s="351"/>
      <c r="GAK24" s="351"/>
      <c r="GAL24" s="351"/>
      <c r="GAM24" s="351"/>
      <c r="GAN24" s="351"/>
      <c r="GAO24" s="351"/>
      <c r="GAP24" s="351"/>
      <c r="GAQ24" s="351"/>
      <c r="GAR24" s="351"/>
      <c r="GAS24" s="351"/>
      <c r="GAT24" s="351"/>
      <c r="GAU24" s="351"/>
      <c r="GAV24" s="351"/>
      <c r="GAW24" s="351"/>
      <c r="GAX24" s="351"/>
      <c r="GAY24" s="351"/>
      <c r="GAZ24" s="351"/>
      <c r="GBA24" s="351"/>
      <c r="GBB24" s="351"/>
      <c r="GBC24" s="351"/>
      <c r="GBD24" s="351"/>
      <c r="GBE24" s="351"/>
      <c r="GBF24" s="351"/>
      <c r="GBG24" s="351"/>
      <c r="GBH24" s="351"/>
      <c r="GBI24" s="351"/>
      <c r="GBJ24" s="351"/>
      <c r="GBK24" s="351"/>
      <c r="GBL24" s="351"/>
      <c r="GBM24" s="351"/>
      <c r="GBN24" s="351"/>
      <c r="GBO24" s="351"/>
      <c r="GBP24" s="351"/>
      <c r="GBQ24" s="351"/>
      <c r="GBR24" s="351"/>
      <c r="GBS24" s="351"/>
      <c r="GBT24" s="351"/>
      <c r="GBU24" s="351"/>
      <c r="GBV24" s="351"/>
      <c r="GBW24" s="351"/>
      <c r="GBX24" s="351"/>
      <c r="GBY24" s="351"/>
      <c r="GBZ24" s="351"/>
      <c r="GCA24" s="351"/>
      <c r="GCB24" s="351"/>
      <c r="GCC24" s="351"/>
      <c r="GCD24" s="351"/>
      <c r="GCE24" s="351"/>
      <c r="GCF24" s="351"/>
      <c r="GCG24" s="351"/>
      <c r="GCH24" s="351"/>
      <c r="GCI24" s="351"/>
      <c r="GCJ24" s="351"/>
      <c r="GCK24" s="351"/>
      <c r="GCL24" s="351"/>
      <c r="GCM24" s="351"/>
      <c r="GCN24" s="351"/>
      <c r="GCO24" s="351"/>
      <c r="GCP24" s="351"/>
      <c r="GCQ24" s="351"/>
      <c r="GCR24" s="351"/>
      <c r="GCS24" s="351"/>
      <c r="GCT24" s="351"/>
      <c r="GCU24" s="351"/>
      <c r="GCV24" s="351"/>
      <c r="GCW24" s="351"/>
      <c r="GCX24" s="351"/>
      <c r="GCY24" s="351"/>
      <c r="GCZ24" s="351"/>
      <c r="GDA24" s="351"/>
      <c r="GDB24" s="351"/>
      <c r="GDC24" s="351"/>
      <c r="GDD24" s="351"/>
      <c r="GDE24" s="351"/>
      <c r="GDF24" s="351"/>
      <c r="GDG24" s="351"/>
      <c r="GDH24" s="351"/>
      <c r="GDI24" s="351"/>
      <c r="GDJ24" s="351"/>
      <c r="GDK24" s="351"/>
      <c r="GDL24" s="351"/>
      <c r="GDM24" s="351"/>
      <c r="GDN24" s="351"/>
      <c r="GDO24" s="351"/>
      <c r="GDP24" s="351"/>
      <c r="GDQ24" s="351"/>
      <c r="GDR24" s="351"/>
      <c r="GDS24" s="351"/>
      <c r="GDT24" s="351"/>
      <c r="GDU24" s="351"/>
      <c r="GDV24" s="351"/>
      <c r="GDW24" s="351"/>
      <c r="GDX24" s="351"/>
      <c r="GDY24" s="351"/>
      <c r="GDZ24" s="351"/>
      <c r="GEA24" s="351"/>
      <c r="GEB24" s="351"/>
      <c r="GEC24" s="351"/>
      <c r="GED24" s="351"/>
      <c r="GEE24" s="351"/>
      <c r="GEF24" s="351"/>
      <c r="GEG24" s="351"/>
      <c r="GEH24" s="351"/>
      <c r="GEI24" s="351"/>
      <c r="GEJ24" s="351"/>
      <c r="GEK24" s="351"/>
      <c r="GEL24" s="351"/>
      <c r="GEM24" s="351"/>
      <c r="GEN24" s="351"/>
      <c r="GEO24" s="351"/>
      <c r="GEP24" s="351"/>
      <c r="GEQ24" s="351"/>
      <c r="GER24" s="351"/>
      <c r="GES24" s="351"/>
      <c r="GET24" s="351"/>
      <c r="GEU24" s="351"/>
      <c r="GEV24" s="351"/>
      <c r="GEW24" s="351"/>
      <c r="GEX24" s="351"/>
      <c r="GEY24" s="351"/>
      <c r="GEZ24" s="351"/>
      <c r="GFA24" s="351"/>
      <c r="GFB24" s="351"/>
      <c r="GFC24" s="351"/>
      <c r="GFD24" s="351"/>
      <c r="GFE24" s="351"/>
      <c r="GFF24" s="351"/>
      <c r="GFG24" s="351"/>
      <c r="GFH24" s="351"/>
      <c r="GFI24" s="351"/>
      <c r="GFJ24" s="351"/>
      <c r="GFK24" s="351"/>
      <c r="GFL24" s="351"/>
      <c r="GFM24" s="351"/>
      <c r="GFN24" s="351"/>
      <c r="GFO24" s="351"/>
      <c r="GFP24" s="351"/>
      <c r="GFQ24" s="351"/>
      <c r="GFR24" s="351"/>
      <c r="GFS24" s="351"/>
      <c r="GFT24" s="351"/>
      <c r="GFU24" s="351"/>
      <c r="GFV24" s="351"/>
      <c r="GFW24" s="351"/>
      <c r="GFX24" s="351"/>
      <c r="GFY24" s="351"/>
      <c r="GFZ24" s="351"/>
      <c r="GGA24" s="351"/>
      <c r="GGB24" s="351"/>
      <c r="GGC24" s="351"/>
      <c r="GGD24" s="351"/>
      <c r="GGE24" s="351"/>
      <c r="GGF24" s="351"/>
      <c r="GGG24" s="351"/>
      <c r="GGH24" s="351"/>
      <c r="GGI24" s="351"/>
      <c r="GGJ24" s="351"/>
      <c r="GGK24" s="351"/>
      <c r="GGL24" s="351"/>
      <c r="GGM24" s="351"/>
      <c r="GGN24" s="351"/>
      <c r="GGO24" s="351"/>
      <c r="GGP24" s="351"/>
      <c r="GGQ24" s="351"/>
      <c r="GGR24" s="351"/>
      <c r="GGS24" s="351"/>
      <c r="GGT24" s="351"/>
      <c r="GGU24" s="351"/>
      <c r="GGV24" s="351"/>
      <c r="GGW24" s="351"/>
      <c r="GGX24" s="351"/>
      <c r="GGY24" s="351"/>
      <c r="GGZ24" s="351"/>
      <c r="GHA24" s="351"/>
      <c r="GHB24" s="351"/>
      <c r="GHC24" s="351"/>
      <c r="GHD24" s="351"/>
      <c r="GHE24" s="351"/>
      <c r="GHF24" s="351"/>
      <c r="GHG24" s="351"/>
      <c r="GHH24" s="351"/>
      <c r="GHI24" s="351"/>
      <c r="GHJ24" s="351"/>
      <c r="GHK24" s="351"/>
      <c r="GHL24" s="351"/>
      <c r="GHM24" s="351"/>
      <c r="GHN24" s="351"/>
      <c r="GHO24" s="351"/>
      <c r="GHP24" s="351"/>
      <c r="GHQ24" s="351"/>
      <c r="GHR24" s="351"/>
      <c r="GHS24" s="351"/>
      <c r="GHT24" s="351"/>
      <c r="GHU24" s="351"/>
      <c r="GHV24" s="351"/>
      <c r="GHW24" s="351"/>
      <c r="GHX24" s="351"/>
      <c r="GHY24" s="351"/>
      <c r="GHZ24" s="351"/>
      <c r="GIA24" s="351"/>
      <c r="GIB24" s="351"/>
      <c r="GIC24" s="351"/>
      <c r="GID24" s="351"/>
      <c r="GIE24" s="351"/>
      <c r="GIF24" s="351"/>
      <c r="GIG24" s="351"/>
      <c r="GIH24" s="351"/>
      <c r="GII24" s="351"/>
      <c r="GIJ24" s="351"/>
      <c r="GIK24" s="351"/>
      <c r="GIL24" s="351"/>
      <c r="GIM24" s="351"/>
      <c r="GIN24" s="351"/>
      <c r="GIO24" s="351"/>
      <c r="GIP24" s="351"/>
      <c r="GIQ24" s="351"/>
      <c r="GIR24" s="351"/>
      <c r="GIS24" s="351"/>
      <c r="GIT24" s="351"/>
      <c r="GIU24" s="351"/>
      <c r="GIV24" s="351"/>
      <c r="GIW24" s="351"/>
      <c r="GIX24" s="351"/>
      <c r="GIY24" s="351"/>
      <c r="GIZ24" s="351"/>
      <c r="GJA24" s="351"/>
      <c r="GJB24" s="351"/>
      <c r="GJC24" s="351"/>
      <c r="GJD24" s="351"/>
      <c r="GJE24" s="351"/>
      <c r="GJF24" s="351"/>
      <c r="GJG24" s="351"/>
      <c r="GJH24" s="351"/>
      <c r="GJI24" s="351"/>
      <c r="GJJ24" s="351"/>
      <c r="GJK24" s="351"/>
      <c r="GJL24" s="351"/>
      <c r="GJM24" s="351"/>
      <c r="GJN24" s="351"/>
      <c r="GJO24" s="351"/>
      <c r="GJP24" s="351"/>
      <c r="GJQ24" s="351"/>
      <c r="GJR24" s="351"/>
      <c r="GJS24" s="351"/>
      <c r="GJT24" s="351"/>
      <c r="GJU24" s="351"/>
      <c r="GJV24" s="351"/>
      <c r="GJW24" s="351"/>
      <c r="GJX24" s="351"/>
      <c r="GJY24" s="351"/>
      <c r="GJZ24" s="351"/>
      <c r="GKA24" s="351"/>
      <c r="GKB24" s="351"/>
      <c r="GKC24" s="351"/>
      <c r="GKD24" s="351"/>
      <c r="GKE24" s="351"/>
      <c r="GKF24" s="351"/>
      <c r="GKG24" s="351"/>
      <c r="GKH24" s="351"/>
      <c r="GKI24" s="351"/>
      <c r="GKJ24" s="351"/>
      <c r="GKK24" s="351"/>
      <c r="GKL24" s="351"/>
      <c r="GKM24" s="351"/>
      <c r="GKN24" s="351"/>
      <c r="GKO24" s="351"/>
      <c r="GKP24" s="351"/>
      <c r="GKQ24" s="351"/>
      <c r="GKR24" s="351"/>
      <c r="GKS24" s="351"/>
      <c r="GKT24" s="351"/>
      <c r="GKU24" s="351"/>
      <c r="GKV24" s="351"/>
      <c r="GKW24" s="351"/>
      <c r="GKX24" s="351"/>
      <c r="GKY24" s="351"/>
      <c r="GKZ24" s="351"/>
      <c r="GLA24" s="351"/>
      <c r="GLB24" s="351"/>
      <c r="GLC24" s="351"/>
      <c r="GLD24" s="351"/>
      <c r="GLE24" s="351"/>
      <c r="GLF24" s="351"/>
      <c r="GLG24" s="351"/>
      <c r="GLH24" s="351"/>
      <c r="GLI24" s="351"/>
      <c r="GLJ24" s="351"/>
      <c r="GLK24" s="351"/>
      <c r="GLL24" s="351"/>
      <c r="GLM24" s="351"/>
      <c r="GLN24" s="351"/>
      <c r="GLO24" s="351"/>
      <c r="GLP24" s="351"/>
      <c r="GLQ24" s="351"/>
      <c r="GLR24" s="351"/>
      <c r="GLS24" s="351"/>
      <c r="GLT24" s="351"/>
      <c r="GLU24" s="351"/>
      <c r="GLV24" s="351"/>
      <c r="GLW24" s="351"/>
      <c r="GLX24" s="351"/>
      <c r="GLY24" s="351"/>
      <c r="GLZ24" s="351"/>
      <c r="GMA24" s="351"/>
      <c r="GMB24" s="351"/>
      <c r="GMC24" s="351"/>
      <c r="GMD24" s="351"/>
      <c r="GME24" s="351"/>
      <c r="GMF24" s="351"/>
      <c r="GMG24" s="351"/>
      <c r="GMH24" s="351"/>
      <c r="GMI24" s="351"/>
      <c r="GMJ24" s="351"/>
      <c r="GMK24" s="351"/>
      <c r="GML24" s="351"/>
      <c r="GMM24" s="351"/>
      <c r="GMN24" s="351"/>
      <c r="GMO24" s="351"/>
      <c r="GMP24" s="351"/>
      <c r="GMQ24" s="351"/>
      <c r="GMR24" s="351"/>
      <c r="GMS24" s="351"/>
      <c r="GMT24" s="351"/>
      <c r="GMU24" s="351"/>
      <c r="GMV24" s="351"/>
      <c r="GMW24" s="351"/>
      <c r="GMX24" s="351"/>
      <c r="GMY24" s="351"/>
      <c r="GMZ24" s="351"/>
      <c r="GNA24" s="351"/>
      <c r="GNB24" s="351"/>
      <c r="GNC24" s="351"/>
      <c r="GND24" s="351"/>
      <c r="GNE24" s="351"/>
      <c r="GNF24" s="351"/>
      <c r="GNG24" s="351"/>
      <c r="GNH24" s="351"/>
      <c r="GNI24" s="351"/>
      <c r="GNJ24" s="351"/>
      <c r="GNK24" s="351"/>
      <c r="GNL24" s="351"/>
      <c r="GNM24" s="351"/>
      <c r="GNN24" s="351"/>
      <c r="GNO24" s="351"/>
      <c r="GNP24" s="351"/>
      <c r="GNQ24" s="351"/>
      <c r="GNR24" s="351"/>
      <c r="GNS24" s="351"/>
      <c r="GNT24" s="351"/>
      <c r="GNU24" s="351"/>
      <c r="GNV24" s="351"/>
      <c r="GNW24" s="351"/>
      <c r="GNX24" s="351"/>
      <c r="GNY24" s="351"/>
      <c r="GNZ24" s="351"/>
      <c r="GOA24" s="351"/>
      <c r="GOB24" s="351"/>
      <c r="GOC24" s="351"/>
      <c r="GOD24" s="351"/>
      <c r="GOE24" s="351"/>
      <c r="GOF24" s="351"/>
      <c r="GOG24" s="351"/>
      <c r="GOH24" s="351"/>
      <c r="GOI24" s="351"/>
      <c r="GOJ24" s="351"/>
      <c r="GOK24" s="351"/>
      <c r="GOL24" s="351"/>
      <c r="GOM24" s="351"/>
      <c r="GON24" s="351"/>
      <c r="GOO24" s="351"/>
      <c r="GOP24" s="351"/>
      <c r="GOQ24" s="351"/>
      <c r="GOR24" s="351"/>
      <c r="GOS24" s="351"/>
      <c r="GOT24" s="351"/>
      <c r="GOU24" s="351"/>
      <c r="GOV24" s="351"/>
      <c r="GOW24" s="351"/>
      <c r="GOX24" s="351"/>
      <c r="GOY24" s="351"/>
      <c r="GOZ24" s="351"/>
      <c r="GPA24" s="351"/>
      <c r="GPB24" s="351"/>
      <c r="GPC24" s="351"/>
      <c r="GPD24" s="351"/>
      <c r="GPE24" s="351"/>
      <c r="GPF24" s="351"/>
      <c r="GPG24" s="351"/>
      <c r="GPH24" s="351"/>
      <c r="GPI24" s="351"/>
      <c r="GPJ24" s="351"/>
      <c r="GPK24" s="351"/>
      <c r="GPL24" s="351"/>
      <c r="GPM24" s="351"/>
      <c r="GPN24" s="351"/>
      <c r="GPO24" s="351"/>
      <c r="GPP24" s="351"/>
      <c r="GPQ24" s="351"/>
      <c r="GPR24" s="351"/>
      <c r="GPS24" s="351"/>
      <c r="GPT24" s="351"/>
      <c r="GPU24" s="351"/>
      <c r="GPV24" s="351"/>
      <c r="GPW24" s="351"/>
      <c r="GPX24" s="351"/>
      <c r="GPY24" s="351"/>
      <c r="GPZ24" s="351"/>
      <c r="GQA24" s="351"/>
      <c r="GQB24" s="351"/>
      <c r="GQC24" s="351"/>
      <c r="GQD24" s="351"/>
      <c r="GQE24" s="351"/>
      <c r="GQF24" s="351"/>
      <c r="GQG24" s="351"/>
      <c r="GQH24" s="351"/>
      <c r="GQI24" s="351"/>
      <c r="GQJ24" s="351"/>
      <c r="GQK24" s="351"/>
      <c r="GQL24" s="351"/>
      <c r="GQM24" s="351"/>
      <c r="GQN24" s="351"/>
      <c r="GQO24" s="351"/>
      <c r="GQP24" s="351"/>
      <c r="GQQ24" s="351"/>
      <c r="GQR24" s="351"/>
      <c r="GQS24" s="351"/>
      <c r="GQT24" s="351"/>
      <c r="GQU24" s="351"/>
      <c r="GQV24" s="351"/>
      <c r="GQW24" s="351"/>
      <c r="GQX24" s="351"/>
      <c r="GQY24" s="351"/>
      <c r="GQZ24" s="351"/>
      <c r="GRA24" s="351"/>
      <c r="GRB24" s="351"/>
      <c r="GRC24" s="351"/>
      <c r="GRD24" s="351"/>
      <c r="GRE24" s="351"/>
      <c r="GRF24" s="351"/>
      <c r="GRG24" s="351"/>
      <c r="GRH24" s="351"/>
      <c r="GRI24" s="351"/>
      <c r="GRJ24" s="351"/>
      <c r="GRK24" s="351"/>
      <c r="GRL24" s="351"/>
      <c r="GRM24" s="351"/>
      <c r="GRN24" s="351"/>
      <c r="GRO24" s="351"/>
      <c r="GRP24" s="351"/>
      <c r="GRQ24" s="351"/>
      <c r="GRR24" s="351"/>
      <c r="GRS24" s="351"/>
      <c r="GRT24" s="351"/>
      <c r="GRU24" s="351"/>
      <c r="GRV24" s="351"/>
      <c r="GRW24" s="351"/>
      <c r="GRX24" s="351"/>
      <c r="GRY24" s="351"/>
      <c r="GRZ24" s="351"/>
      <c r="GSA24" s="351"/>
      <c r="GSB24" s="351"/>
      <c r="GSC24" s="351"/>
      <c r="GSD24" s="351"/>
      <c r="GSE24" s="351"/>
      <c r="GSF24" s="351"/>
      <c r="GSG24" s="351"/>
      <c r="GSH24" s="351"/>
      <c r="GSI24" s="351"/>
      <c r="GSJ24" s="351"/>
      <c r="GSK24" s="351"/>
      <c r="GSL24" s="351"/>
      <c r="GSM24" s="351"/>
      <c r="GSN24" s="351"/>
      <c r="GSO24" s="351"/>
      <c r="GSP24" s="351"/>
      <c r="GSQ24" s="351"/>
      <c r="GSR24" s="351"/>
      <c r="GSS24" s="351"/>
      <c r="GST24" s="351"/>
      <c r="GSU24" s="351"/>
      <c r="GSV24" s="351"/>
      <c r="GSW24" s="351"/>
      <c r="GSX24" s="351"/>
      <c r="GSY24" s="351"/>
      <c r="GSZ24" s="351"/>
      <c r="GTA24" s="351"/>
      <c r="GTB24" s="351"/>
      <c r="GTC24" s="351"/>
      <c r="GTD24" s="351"/>
      <c r="GTE24" s="351"/>
      <c r="GTF24" s="351"/>
      <c r="GTG24" s="351"/>
      <c r="GTH24" s="351"/>
      <c r="GTI24" s="351"/>
      <c r="GTJ24" s="351"/>
      <c r="GTK24" s="351"/>
      <c r="GTL24" s="351"/>
      <c r="GTM24" s="351"/>
      <c r="GTN24" s="351"/>
      <c r="GTO24" s="351"/>
      <c r="GTP24" s="351"/>
      <c r="GTQ24" s="351"/>
      <c r="GTR24" s="351"/>
      <c r="GTS24" s="351"/>
      <c r="GTT24" s="351"/>
      <c r="GTU24" s="351"/>
      <c r="GTV24" s="351"/>
      <c r="GTW24" s="351"/>
      <c r="GTX24" s="351"/>
      <c r="GTY24" s="351"/>
      <c r="GTZ24" s="351"/>
      <c r="GUA24" s="351"/>
      <c r="GUB24" s="351"/>
      <c r="GUC24" s="351"/>
      <c r="GUD24" s="351"/>
      <c r="GUE24" s="351"/>
      <c r="GUF24" s="351"/>
      <c r="GUG24" s="351"/>
      <c r="GUH24" s="351"/>
      <c r="GUI24" s="351"/>
      <c r="GUJ24" s="351"/>
      <c r="GUK24" s="351"/>
      <c r="GUL24" s="351"/>
      <c r="GUM24" s="351"/>
      <c r="GUN24" s="351"/>
      <c r="GUO24" s="351"/>
      <c r="GUP24" s="351"/>
      <c r="GUQ24" s="351"/>
      <c r="GUR24" s="351"/>
      <c r="GUS24" s="351"/>
      <c r="GUT24" s="351"/>
      <c r="GUU24" s="351"/>
      <c r="GUV24" s="351"/>
      <c r="GUW24" s="351"/>
      <c r="GUX24" s="351"/>
      <c r="GUY24" s="351"/>
      <c r="GUZ24" s="351"/>
      <c r="GVA24" s="351"/>
      <c r="GVB24" s="351"/>
      <c r="GVC24" s="351"/>
      <c r="GVD24" s="351"/>
      <c r="GVE24" s="351"/>
      <c r="GVF24" s="351"/>
      <c r="GVG24" s="351"/>
      <c r="GVH24" s="351"/>
      <c r="GVI24" s="351"/>
      <c r="GVJ24" s="351"/>
      <c r="GVK24" s="351"/>
      <c r="GVL24" s="351"/>
      <c r="GVM24" s="351"/>
      <c r="GVN24" s="351"/>
      <c r="GVO24" s="351"/>
      <c r="GVP24" s="351"/>
      <c r="GVQ24" s="351"/>
      <c r="GVR24" s="351"/>
      <c r="GVS24" s="351"/>
      <c r="GVT24" s="351"/>
      <c r="GVU24" s="351"/>
      <c r="GVV24" s="351"/>
      <c r="GVW24" s="351"/>
      <c r="GVX24" s="351"/>
      <c r="GVY24" s="351"/>
      <c r="GVZ24" s="351"/>
      <c r="GWA24" s="351"/>
      <c r="GWB24" s="351"/>
      <c r="GWC24" s="351"/>
      <c r="GWD24" s="351"/>
      <c r="GWE24" s="351"/>
      <c r="GWF24" s="351"/>
      <c r="GWG24" s="351"/>
      <c r="GWH24" s="351"/>
      <c r="GWI24" s="351"/>
      <c r="GWJ24" s="351"/>
      <c r="GWK24" s="351"/>
      <c r="GWL24" s="351"/>
      <c r="GWM24" s="351"/>
      <c r="GWN24" s="351"/>
      <c r="GWO24" s="351"/>
      <c r="GWP24" s="351"/>
      <c r="GWQ24" s="351"/>
      <c r="GWR24" s="351"/>
      <c r="GWS24" s="351"/>
      <c r="GWT24" s="351"/>
      <c r="GWU24" s="351"/>
      <c r="GWV24" s="351"/>
      <c r="GWW24" s="351"/>
      <c r="GWX24" s="351"/>
      <c r="GWY24" s="351"/>
      <c r="GWZ24" s="351"/>
      <c r="GXA24" s="351"/>
      <c r="GXB24" s="351"/>
      <c r="GXC24" s="351"/>
      <c r="GXD24" s="351"/>
      <c r="GXE24" s="351"/>
      <c r="GXF24" s="351"/>
      <c r="GXG24" s="351"/>
      <c r="GXH24" s="351"/>
      <c r="GXI24" s="351"/>
      <c r="GXJ24" s="351"/>
      <c r="GXK24" s="351"/>
      <c r="GXL24" s="351"/>
      <c r="GXM24" s="351"/>
      <c r="GXN24" s="351"/>
      <c r="GXO24" s="351"/>
      <c r="GXP24" s="351"/>
      <c r="GXQ24" s="351"/>
      <c r="GXR24" s="351"/>
      <c r="GXS24" s="351"/>
      <c r="GXT24" s="351"/>
      <c r="GXU24" s="351"/>
      <c r="GXV24" s="351"/>
      <c r="GXW24" s="351"/>
      <c r="GXX24" s="351"/>
      <c r="GXY24" s="351"/>
      <c r="GXZ24" s="351"/>
      <c r="GYA24" s="351"/>
      <c r="GYB24" s="351"/>
      <c r="GYC24" s="351"/>
      <c r="GYD24" s="351"/>
      <c r="GYE24" s="351"/>
      <c r="GYF24" s="351"/>
      <c r="GYG24" s="351"/>
      <c r="GYH24" s="351"/>
      <c r="GYI24" s="351"/>
      <c r="GYJ24" s="351"/>
      <c r="GYK24" s="351"/>
      <c r="GYL24" s="351"/>
      <c r="GYM24" s="351"/>
      <c r="GYN24" s="351"/>
      <c r="GYO24" s="351"/>
      <c r="GYP24" s="351"/>
      <c r="GYQ24" s="351"/>
      <c r="GYR24" s="351"/>
      <c r="GYS24" s="351"/>
      <c r="GYT24" s="351"/>
      <c r="GYU24" s="351"/>
      <c r="GYV24" s="351"/>
      <c r="GYW24" s="351"/>
      <c r="GYX24" s="351"/>
      <c r="GYY24" s="351"/>
      <c r="GYZ24" s="351"/>
      <c r="GZA24" s="351"/>
      <c r="GZB24" s="351"/>
      <c r="GZC24" s="351"/>
      <c r="GZD24" s="351"/>
      <c r="GZE24" s="351"/>
      <c r="GZF24" s="351"/>
      <c r="GZG24" s="351"/>
      <c r="GZH24" s="351"/>
      <c r="GZI24" s="351"/>
      <c r="GZJ24" s="351"/>
      <c r="GZK24" s="351"/>
      <c r="GZL24" s="351"/>
      <c r="GZM24" s="351"/>
      <c r="GZN24" s="351"/>
      <c r="GZO24" s="351"/>
      <c r="GZP24" s="351"/>
      <c r="GZQ24" s="351"/>
      <c r="GZR24" s="351"/>
      <c r="GZS24" s="351"/>
      <c r="GZT24" s="351"/>
      <c r="GZU24" s="351"/>
      <c r="GZV24" s="351"/>
      <c r="GZW24" s="351"/>
      <c r="GZX24" s="351"/>
      <c r="GZY24" s="351"/>
      <c r="GZZ24" s="351"/>
      <c r="HAA24" s="351"/>
      <c r="HAB24" s="351"/>
      <c r="HAC24" s="351"/>
      <c r="HAD24" s="351"/>
      <c r="HAE24" s="351"/>
      <c r="HAF24" s="351"/>
      <c r="HAG24" s="351"/>
      <c r="HAH24" s="351"/>
      <c r="HAI24" s="351"/>
      <c r="HAJ24" s="351"/>
      <c r="HAK24" s="351"/>
      <c r="HAL24" s="351"/>
      <c r="HAM24" s="351"/>
      <c r="HAN24" s="351"/>
      <c r="HAO24" s="351"/>
      <c r="HAP24" s="351"/>
      <c r="HAQ24" s="351"/>
      <c r="HAR24" s="351"/>
      <c r="HAS24" s="351"/>
      <c r="HAT24" s="351"/>
      <c r="HAU24" s="351"/>
      <c r="HAV24" s="351"/>
      <c r="HAW24" s="351"/>
      <c r="HAX24" s="351"/>
      <c r="HAY24" s="351"/>
      <c r="HAZ24" s="351"/>
      <c r="HBA24" s="351"/>
      <c r="HBB24" s="351"/>
      <c r="HBC24" s="351"/>
      <c r="HBD24" s="351"/>
      <c r="HBE24" s="351"/>
      <c r="HBF24" s="351"/>
      <c r="HBG24" s="351"/>
      <c r="HBH24" s="351"/>
      <c r="HBI24" s="351"/>
      <c r="HBJ24" s="351"/>
      <c r="HBK24" s="351"/>
      <c r="HBL24" s="351"/>
      <c r="HBM24" s="351"/>
      <c r="HBN24" s="351"/>
      <c r="HBO24" s="351"/>
      <c r="HBP24" s="351"/>
      <c r="HBQ24" s="351"/>
      <c r="HBR24" s="351"/>
      <c r="HBS24" s="351"/>
      <c r="HBT24" s="351"/>
      <c r="HBU24" s="351"/>
      <c r="HBV24" s="351"/>
      <c r="HBW24" s="351"/>
      <c r="HBX24" s="351"/>
      <c r="HBY24" s="351"/>
      <c r="HBZ24" s="351"/>
      <c r="HCA24" s="351"/>
      <c r="HCB24" s="351"/>
      <c r="HCC24" s="351"/>
      <c r="HCD24" s="351"/>
      <c r="HCE24" s="351"/>
      <c r="HCF24" s="351"/>
      <c r="HCG24" s="351"/>
      <c r="HCH24" s="351"/>
      <c r="HCI24" s="351"/>
      <c r="HCJ24" s="351"/>
      <c r="HCK24" s="351"/>
      <c r="HCL24" s="351"/>
      <c r="HCM24" s="351"/>
      <c r="HCN24" s="351"/>
      <c r="HCO24" s="351"/>
      <c r="HCP24" s="351"/>
      <c r="HCQ24" s="351"/>
      <c r="HCR24" s="351"/>
      <c r="HCS24" s="351"/>
      <c r="HCT24" s="351"/>
      <c r="HCU24" s="351"/>
      <c r="HCV24" s="351"/>
      <c r="HCW24" s="351"/>
      <c r="HCX24" s="351"/>
      <c r="HCY24" s="351"/>
      <c r="HCZ24" s="351"/>
      <c r="HDA24" s="351"/>
      <c r="HDB24" s="351"/>
      <c r="HDC24" s="351"/>
      <c r="HDD24" s="351"/>
      <c r="HDE24" s="351"/>
      <c r="HDF24" s="351"/>
      <c r="HDG24" s="351"/>
      <c r="HDH24" s="351"/>
      <c r="HDI24" s="351"/>
      <c r="HDJ24" s="351"/>
      <c r="HDK24" s="351"/>
      <c r="HDL24" s="351"/>
      <c r="HDM24" s="351"/>
      <c r="HDN24" s="351"/>
      <c r="HDO24" s="351"/>
      <c r="HDP24" s="351"/>
      <c r="HDQ24" s="351"/>
      <c r="HDR24" s="351"/>
      <c r="HDS24" s="351"/>
      <c r="HDT24" s="351"/>
      <c r="HDU24" s="351"/>
      <c r="HDV24" s="351"/>
      <c r="HDW24" s="351"/>
      <c r="HDX24" s="351"/>
      <c r="HDY24" s="351"/>
      <c r="HDZ24" s="351"/>
      <c r="HEA24" s="351"/>
      <c r="HEB24" s="351"/>
      <c r="HEC24" s="351"/>
      <c r="HED24" s="351"/>
      <c r="HEE24" s="351"/>
      <c r="HEF24" s="351"/>
      <c r="HEG24" s="351"/>
      <c r="HEH24" s="351"/>
      <c r="HEI24" s="351"/>
      <c r="HEJ24" s="351"/>
      <c r="HEK24" s="351"/>
      <c r="HEL24" s="351"/>
      <c r="HEM24" s="351"/>
      <c r="HEN24" s="351"/>
      <c r="HEO24" s="351"/>
      <c r="HEP24" s="351"/>
      <c r="HEQ24" s="351"/>
      <c r="HER24" s="351"/>
      <c r="HES24" s="351"/>
      <c r="HET24" s="351"/>
      <c r="HEU24" s="351"/>
      <c r="HEV24" s="351"/>
      <c r="HEW24" s="351"/>
      <c r="HEX24" s="351"/>
      <c r="HEY24" s="351"/>
      <c r="HEZ24" s="351"/>
      <c r="HFA24" s="351"/>
      <c r="HFB24" s="351"/>
      <c r="HFC24" s="351"/>
      <c r="HFD24" s="351"/>
      <c r="HFE24" s="351"/>
      <c r="HFF24" s="351"/>
      <c r="HFG24" s="351"/>
      <c r="HFH24" s="351"/>
      <c r="HFI24" s="351"/>
      <c r="HFJ24" s="351"/>
      <c r="HFK24" s="351"/>
      <c r="HFL24" s="351"/>
      <c r="HFM24" s="351"/>
      <c r="HFN24" s="351"/>
      <c r="HFO24" s="351"/>
      <c r="HFP24" s="351"/>
      <c r="HFQ24" s="351"/>
      <c r="HFR24" s="351"/>
      <c r="HFS24" s="351"/>
      <c r="HFT24" s="351"/>
      <c r="HFU24" s="351"/>
      <c r="HFV24" s="351"/>
      <c r="HFW24" s="351"/>
      <c r="HFX24" s="351"/>
      <c r="HFY24" s="351"/>
      <c r="HFZ24" s="351"/>
      <c r="HGA24" s="351"/>
      <c r="HGB24" s="351"/>
      <c r="HGC24" s="351"/>
      <c r="HGD24" s="351"/>
      <c r="HGE24" s="351"/>
      <c r="HGF24" s="351"/>
      <c r="HGG24" s="351"/>
      <c r="HGH24" s="351"/>
      <c r="HGI24" s="351"/>
      <c r="HGJ24" s="351"/>
      <c r="HGK24" s="351"/>
      <c r="HGL24" s="351"/>
      <c r="HGM24" s="351"/>
      <c r="HGN24" s="351"/>
      <c r="HGO24" s="351"/>
      <c r="HGP24" s="351"/>
      <c r="HGQ24" s="351"/>
      <c r="HGR24" s="351"/>
      <c r="HGS24" s="351"/>
      <c r="HGT24" s="351"/>
      <c r="HGU24" s="351"/>
      <c r="HGV24" s="351"/>
      <c r="HGW24" s="351"/>
      <c r="HGX24" s="351"/>
      <c r="HGY24" s="351"/>
      <c r="HGZ24" s="351"/>
      <c r="HHA24" s="351"/>
      <c r="HHB24" s="351"/>
      <c r="HHC24" s="351"/>
      <c r="HHD24" s="351"/>
      <c r="HHE24" s="351"/>
      <c r="HHF24" s="351"/>
      <c r="HHG24" s="351"/>
      <c r="HHH24" s="351"/>
      <c r="HHI24" s="351"/>
      <c r="HHJ24" s="351"/>
      <c r="HHK24" s="351"/>
      <c r="HHL24" s="351"/>
      <c r="HHM24" s="351"/>
      <c r="HHN24" s="351"/>
      <c r="HHO24" s="351"/>
      <c r="HHP24" s="351"/>
      <c r="HHQ24" s="351"/>
      <c r="HHR24" s="351"/>
      <c r="HHS24" s="351"/>
      <c r="HHT24" s="351"/>
      <c r="HHU24" s="351"/>
      <c r="HHV24" s="351"/>
      <c r="HHW24" s="351"/>
      <c r="HHX24" s="351"/>
      <c r="HHY24" s="351"/>
      <c r="HHZ24" s="351"/>
      <c r="HIA24" s="351"/>
      <c r="HIB24" s="351"/>
      <c r="HIC24" s="351"/>
      <c r="HID24" s="351"/>
      <c r="HIE24" s="351"/>
      <c r="HIF24" s="351"/>
      <c r="HIG24" s="351"/>
      <c r="HIH24" s="351"/>
      <c r="HII24" s="351"/>
      <c r="HIJ24" s="351"/>
      <c r="HIK24" s="351"/>
      <c r="HIL24" s="351"/>
      <c r="HIM24" s="351"/>
      <c r="HIN24" s="351"/>
      <c r="HIO24" s="351"/>
      <c r="HIP24" s="351"/>
      <c r="HIQ24" s="351"/>
      <c r="HIR24" s="351"/>
      <c r="HIS24" s="351"/>
      <c r="HIT24" s="351"/>
      <c r="HIU24" s="351"/>
      <c r="HIV24" s="351"/>
      <c r="HIW24" s="351"/>
      <c r="HIX24" s="351"/>
      <c r="HIY24" s="351"/>
      <c r="HIZ24" s="351"/>
      <c r="HJA24" s="351"/>
      <c r="HJB24" s="351"/>
      <c r="HJC24" s="351"/>
      <c r="HJD24" s="351"/>
      <c r="HJE24" s="351"/>
      <c r="HJF24" s="351"/>
      <c r="HJG24" s="351"/>
      <c r="HJH24" s="351"/>
      <c r="HJI24" s="351"/>
      <c r="HJJ24" s="351"/>
      <c r="HJK24" s="351"/>
      <c r="HJL24" s="351"/>
      <c r="HJM24" s="351"/>
      <c r="HJN24" s="351"/>
      <c r="HJO24" s="351"/>
      <c r="HJP24" s="351"/>
      <c r="HJQ24" s="351"/>
      <c r="HJR24" s="351"/>
      <c r="HJS24" s="351"/>
      <c r="HJT24" s="351"/>
      <c r="HJU24" s="351"/>
      <c r="HJV24" s="351"/>
      <c r="HJW24" s="351"/>
      <c r="HJX24" s="351"/>
      <c r="HJY24" s="351"/>
      <c r="HJZ24" s="351"/>
      <c r="HKA24" s="351"/>
      <c r="HKB24" s="351"/>
      <c r="HKC24" s="351"/>
      <c r="HKD24" s="351"/>
      <c r="HKE24" s="351"/>
      <c r="HKF24" s="351"/>
      <c r="HKG24" s="351"/>
      <c r="HKH24" s="351"/>
      <c r="HKI24" s="351"/>
      <c r="HKJ24" s="351"/>
      <c r="HKK24" s="351"/>
      <c r="HKL24" s="351"/>
      <c r="HKM24" s="351"/>
      <c r="HKN24" s="351"/>
      <c r="HKO24" s="351"/>
      <c r="HKP24" s="351"/>
      <c r="HKQ24" s="351"/>
      <c r="HKR24" s="351"/>
      <c r="HKS24" s="351"/>
      <c r="HKT24" s="351"/>
      <c r="HKU24" s="351"/>
      <c r="HKV24" s="351"/>
      <c r="HKW24" s="351"/>
      <c r="HKX24" s="351"/>
      <c r="HKY24" s="351"/>
      <c r="HKZ24" s="351"/>
      <c r="HLA24" s="351"/>
      <c r="HLB24" s="351"/>
      <c r="HLC24" s="351"/>
      <c r="HLD24" s="351"/>
      <c r="HLE24" s="351"/>
      <c r="HLF24" s="351"/>
      <c r="HLG24" s="351"/>
      <c r="HLH24" s="351"/>
      <c r="HLI24" s="351"/>
      <c r="HLJ24" s="351"/>
      <c r="HLK24" s="351"/>
      <c r="HLL24" s="351"/>
      <c r="HLM24" s="351"/>
      <c r="HLN24" s="351"/>
      <c r="HLO24" s="351"/>
      <c r="HLP24" s="351"/>
      <c r="HLQ24" s="351"/>
      <c r="HLR24" s="351"/>
      <c r="HLS24" s="351"/>
      <c r="HLT24" s="351"/>
      <c r="HLU24" s="351"/>
      <c r="HLV24" s="351"/>
      <c r="HLW24" s="351"/>
      <c r="HLX24" s="351"/>
      <c r="HLY24" s="351"/>
      <c r="HLZ24" s="351"/>
      <c r="HMA24" s="351"/>
      <c r="HMB24" s="351"/>
      <c r="HMC24" s="351"/>
      <c r="HMD24" s="351"/>
      <c r="HME24" s="351"/>
      <c r="HMF24" s="351"/>
      <c r="HMG24" s="351"/>
      <c r="HMH24" s="351"/>
      <c r="HMI24" s="351"/>
      <c r="HMJ24" s="351"/>
      <c r="HMK24" s="351"/>
      <c r="HML24" s="351"/>
      <c r="HMM24" s="351"/>
      <c r="HMN24" s="351"/>
      <c r="HMO24" s="351"/>
      <c r="HMP24" s="351"/>
      <c r="HMQ24" s="351"/>
      <c r="HMR24" s="351"/>
      <c r="HMS24" s="351"/>
      <c r="HMT24" s="351"/>
      <c r="HMU24" s="351"/>
      <c r="HMV24" s="351"/>
      <c r="HMW24" s="351"/>
      <c r="HMX24" s="351"/>
      <c r="HMY24" s="351"/>
      <c r="HMZ24" s="351"/>
      <c r="HNA24" s="351"/>
      <c r="HNB24" s="351"/>
      <c r="HNC24" s="351"/>
      <c r="HND24" s="351"/>
      <c r="HNE24" s="351"/>
      <c r="HNF24" s="351"/>
      <c r="HNG24" s="351"/>
      <c r="HNH24" s="351"/>
      <c r="HNI24" s="351"/>
      <c r="HNJ24" s="351"/>
      <c r="HNK24" s="351"/>
      <c r="HNL24" s="351"/>
      <c r="HNM24" s="351"/>
      <c r="HNN24" s="351"/>
      <c r="HNO24" s="351"/>
      <c r="HNP24" s="351"/>
      <c r="HNQ24" s="351"/>
      <c r="HNR24" s="351"/>
      <c r="HNS24" s="351"/>
      <c r="HNT24" s="351"/>
      <c r="HNU24" s="351"/>
      <c r="HNV24" s="351"/>
      <c r="HNW24" s="351"/>
      <c r="HNX24" s="351"/>
      <c r="HNY24" s="351"/>
      <c r="HNZ24" s="351"/>
      <c r="HOA24" s="351"/>
      <c r="HOB24" s="351"/>
      <c r="HOC24" s="351"/>
      <c r="HOD24" s="351"/>
      <c r="HOE24" s="351"/>
      <c r="HOF24" s="351"/>
      <c r="HOG24" s="351"/>
      <c r="HOH24" s="351"/>
      <c r="HOI24" s="351"/>
      <c r="HOJ24" s="351"/>
      <c r="HOK24" s="351"/>
      <c r="HOL24" s="351"/>
      <c r="HOM24" s="351"/>
      <c r="HON24" s="351"/>
      <c r="HOO24" s="351"/>
      <c r="HOP24" s="351"/>
      <c r="HOQ24" s="351"/>
      <c r="HOR24" s="351"/>
      <c r="HOS24" s="351"/>
      <c r="HOT24" s="351"/>
      <c r="HOU24" s="351"/>
      <c r="HOV24" s="351"/>
      <c r="HOW24" s="351"/>
      <c r="HOX24" s="351"/>
      <c r="HOY24" s="351"/>
      <c r="HOZ24" s="351"/>
      <c r="HPA24" s="351"/>
      <c r="HPB24" s="351"/>
      <c r="HPC24" s="351"/>
      <c r="HPD24" s="351"/>
      <c r="HPE24" s="351"/>
      <c r="HPF24" s="351"/>
      <c r="HPG24" s="351"/>
      <c r="HPH24" s="351"/>
      <c r="HPI24" s="351"/>
      <c r="HPJ24" s="351"/>
      <c r="HPK24" s="351"/>
      <c r="HPL24" s="351"/>
      <c r="HPM24" s="351"/>
      <c r="HPN24" s="351"/>
      <c r="HPO24" s="351"/>
      <c r="HPP24" s="351"/>
      <c r="HPQ24" s="351"/>
      <c r="HPR24" s="351"/>
      <c r="HPS24" s="351"/>
      <c r="HPT24" s="351"/>
      <c r="HPU24" s="351"/>
      <c r="HPV24" s="351"/>
      <c r="HPW24" s="351"/>
      <c r="HPX24" s="351"/>
      <c r="HPY24" s="351"/>
      <c r="HPZ24" s="351"/>
      <c r="HQA24" s="351"/>
      <c r="HQB24" s="351"/>
      <c r="HQC24" s="351"/>
      <c r="HQD24" s="351"/>
      <c r="HQE24" s="351"/>
      <c r="HQF24" s="351"/>
      <c r="HQG24" s="351"/>
      <c r="HQH24" s="351"/>
      <c r="HQI24" s="351"/>
      <c r="HQJ24" s="351"/>
      <c r="HQK24" s="351"/>
      <c r="HQL24" s="351"/>
      <c r="HQM24" s="351"/>
      <c r="HQN24" s="351"/>
      <c r="HQO24" s="351"/>
      <c r="HQP24" s="351"/>
      <c r="HQQ24" s="351"/>
      <c r="HQR24" s="351"/>
      <c r="HQS24" s="351"/>
      <c r="HQT24" s="351"/>
      <c r="HQU24" s="351"/>
      <c r="HQV24" s="351"/>
      <c r="HQW24" s="351"/>
      <c r="HQX24" s="351"/>
      <c r="HQY24" s="351"/>
      <c r="HQZ24" s="351"/>
      <c r="HRA24" s="351"/>
      <c r="HRB24" s="351"/>
      <c r="HRC24" s="351"/>
      <c r="HRD24" s="351"/>
      <c r="HRE24" s="351"/>
      <c r="HRF24" s="351"/>
      <c r="HRG24" s="351"/>
      <c r="HRH24" s="351"/>
      <c r="HRI24" s="351"/>
      <c r="HRJ24" s="351"/>
      <c r="HRK24" s="351"/>
      <c r="HRL24" s="351"/>
      <c r="HRM24" s="351"/>
      <c r="HRN24" s="351"/>
      <c r="HRO24" s="351"/>
      <c r="HRP24" s="351"/>
      <c r="HRQ24" s="351"/>
      <c r="HRR24" s="351"/>
      <c r="HRS24" s="351"/>
      <c r="HRT24" s="351"/>
      <c r="HRU24" s="351"/>
      <c r="HRV24" s="351"/>
      <c r="HRW24" s="351"/>
      <c r="HRX24" s="351"/>
      <c r="HRY24" s="351"/>
      <c r="HRZ24" s="351"/>
      <c r="HSA24" s="351"/>
      <c r="HSB24" s="351"/>
      <c r="HSC24" s="351"/>
      <c r="HSD24" s="351"/>
      <c r="HSE24" s="351"/>
      <c r="HSF24" s="351"/>
      <c r="HSG24" s="351"/>
      <c r="HSH24" s="351"/>
      <c r="HSI24" s="351"/>
      <c r="HSJ24" s="351"/>
      <c r="HSK24" s="351"/>
      <c r="HSL24" s="351"/>
      <c r="HSM24" s="351"/>
      <c r="HSN24" s="351"/>
      <c r="HSO24" s="351"/>
      <c r="HSP24" s="351"/>
      <c r="HSQ24" s="351"/>
      <c r="HSR24" s="351"/>
      <c r="HSS24" s="351"/>
      <c r="HST24" s="351"/>
      <c r="HSU24" s="351"/>
      <c r="HSV24" s="351"/>
      <c r="HSW24" s="351"/>
      <c r="HSX24" s="351"/>
      <c r="HSY24" s="351"/>
      <c r="HSZ24" s="351"/>
      <c r="HTA24" s="351"/>
      <c r="HTB24" s="351"/>
      <c r="HTC24" s="351"/>
      <c r="HTD24" s="351"/>
      <c r="HTE24" s="351"/>
      <c r="HTF24" s="351"/>
      <c r="HTG24" s="351"/>
      <c r="HTH24" s="351"/>
      <c r="HTI24" s="351"/>
      <c r="HTJ24" s="351"/>
      <c r="HTK24" s="351"/>
      <c r="HTL24" s="351"/>
      <c r="HTM24" s="351"/>
      <c r="HTN24" s="351"/>
      <c r="HTO24" s="351"/>
      <c r="HTP24" s="351"/>
      <c r="HTQ24" s="351"/>
      <c r="HTR24" s="351"/>
      <c r="HTS24" s="351"/>
      <c r="HTT24" s="351"/>
      <c r="HTU24" s="351"/>
      <c r="HTV24" s="351"/>
      <c r="HTW24" s="351"/>
      <c r="HTX24" s="351"/>
      <c r="HTY24" s="351"/>
      <c r="HTZ24" s="351"/>
      <c r="HUA24" s="351"/>
      <c r="HUB24" s="351"/>
      <c r="HUC24" s="351"/>
      <c r="HUD24" s="351"/>
      <c r="HUE24" s="351"/>
      <c r="HUF24" s="351"/>
      <c r="HUG24" s="351"/>
      <c r="HUH24" s="351"/>
      <c r="HUI24" s="351"/>
      <c r="HUJ24" s="351"/>
      <c r="HUK24" s="351"/>
      <c r="HUL24" s="351"/>
      <c r="HUM24" s="351"/>
      <c r="HUN24" s="351"/>
      <c r="HUO24" s="351"/>
      <c r="HUP24" s="351"/>
      <c r="HUQ24" s="351"/>
      <c r="HUR24" s="351"/>
      <c r="HUS24" s="351"/>
      <c r="HUT24" s="351"/>
      <c r="HUU24" s="351"/>
      <c r="HUV24" s="351"/>
      <c r="HUW24" s="351"/>
      <c r="HUX24" s="351"/>
      <c r="HUY24" s="351"/>
      <c r="HUZ24" s="351"/>
      <c r="HVA24" s="351"/>
      <c r="HVB24" s="351"/>
      <c r="HVC24" s="351"/>
      <c r="HVD24" s="351"/>
      <c r="HVE24" s="351"/>
      <c r="HVF24" s="351"/>
      <c r="HVG24" s="351"/>
      <c r="HVH24" s="351"/>
      <c r="HVI24" s="351"/>
      <c r="HVJ24" s="351"/>
      <c r="HVK24" s="351"/>
      <c r="HVL24" s="351"/>
      <c r="HVM24" s="351"/>
      <c r="HVN24" s="351"/>
      <c r="HVO24" s="351"/>
      <c r="HVP24" s="351"/>
      <c r="HVQ24" s="351"/>
      <c r="HVR24" s="351"/>
      <c r="HVS24" s="351"/>
      <c r="HVT24" s="351"/>
      <c r="HVU24" s="351"/>
      <c r="HVV24" s="351"/>
      <c r="HVW24" s="351"/>
      <c r="HVX24" s="351"/>
      <c r="HVY24" s="351"/>
      <c r="HVZ24" s="351"/>
      <c r="HWA24" s="351"/>
      <c r="HWB24" s="351"/>
      <c r="HWC24" s="351"/>
      <c r="HWD24" s="351"/>
      <c r="HWE24" s="351"/>
      <c r="HWF24" s="351"/>
      <c r="HWG24" s="351"/>
      <c r="HWH24" s="351"/>
      <c r="HWI24" s="351"/>
      <c r="HWJ24" s="351"/>
      <c r="HWK24" s="351"/>
      <c r="HWL24" s="351"/>
      <c r="HWM24" s="351"/>
      <c r="HWN24" s="351"/>
      <c r="HWO24" s="351"/>
      <c r="HWP24" s="351"/>
      <c r="HWQ24" s="351"/>
      <c r="HWR24" s="351"/>
      <c r="HWS24" s="351"/>
      <c r="HWT24" s="351"/>
      <c r="HWU24" s="351"/>
      <c r="HWV24" s="351"/>
      <c r="HWW24" s="351"/>
      <c r="HWX24" s="351"/>
      <c r="HWY24" s="351"/>
      <c r="HWZ24" s="351"/>
      <c r="HXA24" s="351"/>
      <c r="HXB24" s="351"/>
      <c r="HXC24" s="351"/>
      <c r="HXD24" s="351"/>
      <c r="HXE24" s="351"/>
      <c r="HXF24" s="351"/>
      <c r="HXG24" s="351"/>
      <c r="HXH24" s="351"/>
      <c r="HXI24" s="351"/>
      <c r="HXJ24" s="351"/>
      <c r="HXK24" s="351"/>
      <c r="HXL24" s="351"/>
      <c r="HXM24" s="351"/>
      <c r="HXN24" s="351"/>
      <c r="HXO24" s="351"/>
      <c r="HXP24" s="351"/>
      <c r="HXQ24" s="351"/>
      <c r="HXR24" s="351"/>
      <c r="HXS24" s="351"/>
      <c r="HXT24" s="351"/>
      <c r="HXU24" s="351"/>
      <c r="HXV24" s="351"/>
      <c r="HXW24" s="351"/>
      <c r="HXX24" s="351"/>
      <c r="HXY24" s="351"/>
      <c r="HXZ24" s="351"/>
      <c r="HYA24" s="351"/>
      <c r="HYB24" s="351"/>
      <c r="HYC24" s="351"/>
      <c r="HYD24" s="351"/>
      <c r="HYE24" s="351"/>
      <c r="HYF24" s="351"/>
      <c r="HYG24" s="351"/>
      <c r="HYH24" s="351"/>
      <c r="HYI24" s="351"/>
      <c r="HYJ24" s="351"/>
      <c r="HYK24" s="351"/>
      <c r="HYL24" s="351"/>
      <c r="HYM24" s="351"/>
      <c r="HYN24" s="351"/>
      <c r="HYO24" s="351"/>
      <c r="HYP24" s="351"/>
      <c r="HYQ24" s="351"/>
      <c r="HYR24" s="351"/>
      <c r="HYS24" s="351"/>
      <c r="HYT24" s="351"/>
      <c r="HYU24" s="351"/>
      <c r="HYV24" s="351"/>
      <c r="HYW24" s="351"/>
      <c r="HYX24" s="351"/>
      <c r="HYY24" s="351"/>
      <c r="HYZ24" s="351"/>
      <c r="HZA24" s="351"/>
      <c r="HZB24" s="351"/>
      <c r="HZC24" s="351"/>
      <c r="HZD24" s="351"/>
      <c r="HZE24" s="351"/>
      <c r="HZF24" s="351"/>
      <c r="HZG24" s="351"/>
      <c r="HZH24" s="351"/>
      <c r="HZI24" s="351"/>
      <c r="HZJ24" s="351"/>
      <c r="HZK24" s="351"/>
      <c r="HZL24" s="351"/>
      <c r="HZM24" s="351"/>
      <c r="HZN24" s="351"/>
      <c r="HZO24" s="351"/>
      <c r="HZP24" s="351"/>
      <c r="HZQ24" s="351"/>
      <c r="HZR24" s="351"/>
      <c r="HZS24" s="351"/>
      <c r="HZT24" s="351"/>
      <c r="HZU24" s="351"/>
      <c r="HZV24" s="351"/>
      <c r="HZW24" s="351"/>
      <c r="HZX24" s="351"/>
      <c r="HZY24" s="351"/>
      <c r="HZZ24" s="351"/>
      <c r="IAA24" s="351"/>
      <c r="IAB24" s="351"/>
      <c r="IAC24" s="351"/>
      <c r="IAD24" s="351"/>
      <c r="IAE24" s="351"/>
      <c r="IAF24" s="351"/>
      <c r="IAG24" s="351"/>
      <c r="IAH24" s="351"/>
      <c r="IAI24" s="351"/>
      <c r="IAJ24" s="351"/>
      <c r="IAK24" s="351"/>
      <c r="IAL24" s="351"/>
      <c r="IAM24" s="351"/>
      <c r="IAN24" s="351"/>
      <c r="IAO24" s="351"/>
      <c r="IAP24" s="351"/>
      <c r="IAQ24" s="351"/>
      <c r="IAR24" s="351"/>
      <c r="IAS24" s="351"/>
      <c r="IAT24" s="351"/>
      <c r="IAU24" s="351"/>
      <c r="IAV24" s="351"/>
      <c r="IAW24" s="351"/>
      <c r="IAX24" s="351"/>
      <c r="IAY24" s="351"/>
      <c r="IAZ24" s="351"/>
      <c r="IBA24" s="351"/>
      <c r="IBB24" s="351"/>
      <c r="IBC24" s="351"/>
      <c r="IBD24" s="351"/>
      <c r="IBE24" s="351"/>
      <c r="IBF24" s="351"/>
      <c r="IBG24" s="351"/>
      <c r="IBH24" s="351"/>
      <c r="IBI24" s="351"/>
      <c r="IBJ24" s="351"/>
      <c r="IBK24" s="351"/>
      <c r="IBL24" s="351"/>
      <c r="IBM24" s="351"/>
      <c r="IBN24" s="351"/>
      <c r="IBO24" s="351"/>
      <c r="IBP24" s="351"/>
      <c r="IBQ24" s="351"/>
      <c r="IBR24" s="351"/>
      <c r="IBS24" s="351"/>
      <c r="IBT24" s="351"/>
      <c r="IBU24" s="351"/>
      <c r="IBV24" s="351"/>
      <c r="IBW24" s="351"/>
      <c r="IBX24" s="351"/>
      <c r="IBY24" s="351"/>
      <c r="IBZ24" s="351"/>
      <c r="ICA24" s="351"/>
      <c r="ICB24" s="351"/>
      <c r="ICC24" s="351"/>
      <c r="ICD24" s="351"/>
      <c r="ICE24" s="351"/>
      <c r="ICF24" s="351"/>
      <c r="ICG24" s="351"/>
      <c r="ICH24" s="351"/>
      <c r="ICI24" s="351"/>
      <c r="ICJ24" s="351"/>
      <c r="ICK24" s="351"/>
      <c r="ICL24" s="351"/>
      <c r="ICM24" s="351"/>
      <c r="ICN24" s="351"/>
      <c r="ICO24" s="351"/>
      <c r="ICP24" s="351"/>
      <c r="ICQ24" s="351"/>
      <c r="ICR24" s="351"/>
      <c r="ICS24" s="351"/>
      <c r="ICT24" s="351"/>
      <c r="ICU24" s="351"/>
      <c r="ICV24" s="351"/>
      <c r="ICW24" s="351"/>
      <c r="ICX24" s="351"/>
      <c r="ICY24" s="351"/>
      <c r="ICZ24" s="351"/>
      <c r="IDA24" s="351"/>
      <c r="IDB24" s="351"/>
      <c r="IDC24" s="351"/>
      <c r="IDD24" s="351"/>
      <c r="IDE24" s="351"/>
      <c r="IDF24" s="351"/>
      <c r="IDG24" s="351"/>
      <c r="IDH24" s="351"/>
      <c r="IDI24" s="351"/>
      <c r="IDJ24" s="351"/>
      <c r="IDK24" s="351"/>
      <c r="IDL24" s="351"/>
      <c r="IDM24" s="351"/>
      <c r="IDN24" s="351"/>
      <c r="IDO24" s="351"/>
      <c r="IDP24" s="351"/>
      <c r="IDQ24" s="351"/>
      <c r="IDR24" s="351"/>
      <c r="IDS24" s="351"/>
      <c r="IDT24" s="351"/>
      <c r="IDU24" s="351"/>
      <c r="IDV24" s="351"/>
      <c r="IDW24" s="351"/>
      <c r="IDX24" s="351"/>
      <c r="IDY24" s="351"/>
      <c r="IDZ24" s="351"/>
      <c r="IEA24" s="351"/>
      <c r="IEB24" s="351"/>
      <c r="IEC24" s="351"/>
      <c r="IED24" s="351"/>
      <c r="IEE24" s="351"/>
      <c r="IEF24" s="351"/>
      <c r="IEG24" s="351"/>
      <c r="IEH24" s="351"/>
      <c r="IEI24" s="351"/>
      <c r="IEJ24" s="351"/>
      <c r="IEK24" s="351"/>
      <c r="IEL24" s="351"/>
      <c r="IEM24" s="351"/>
      <c r="IEN24" s="351"/>
      <c r="IEO24" s="351"/>
      <c r="IEP24" s="351"/>
      <c r="IEQ24" s="351"/>
      <c r="IER24" s="351"/>
      <c r="IES24" s="351"/>
      <c r="IET24" s="351"/>
      <c r="IEU24" s="351"/>
      <c r="IEV24" s="351"/>
      <c r="IEW24" s="351"/>
      <c r="IEX24" s="351"/>
      <c r="IEY24" s="351"/>
      <c r="IEZ24" s="351"/>
      <c r="IFA24" s="351"/>
      <c r="IFB24" s="351"/>
      <c r="IFC24" s="351"/>
      <c r="IFD24" s="351"/>
      <c r="IFE24" s="351"/>
      <c r="IFF24" s="351"/>
      <c r="IFG24" s="351"/>
      <c r="IFH24" s="351"/>
      <c r="IFI24" s="351"/>
      <c r="IFJ24" s="351"/>
      <c r="IFK24" s="351"/>
      <c r="IFL24" s="351"/>
      <c r="IFM24" s="351"/>
      <c r="IFN24" s="351"/>
      <c r="IFO24" s="351"/>
      <c r="IFP24" s="351"/>
      <c r="IFQ24" s="351"/>
      <c r="IFR24" s="351"/>
      <c r="IFS24" s="351"/>
      <c r="IFT24" s="351"/>
      <c r="IFU24" s="351"/>
      <c r="IFV24" s="351"/>
      <c r="IFW24" s="351"/>
      <c r="IFX24" s="351"/>
      <c r="IFY24" s="351"/>
      <c r="IFZ24" s="351"/>
      <c r="IGA24" s="351"/>
      <c r="IGB24" s="351"/>
      <c r="IGC24" s="351"/>
      <c r="IGD24" s="351"/>
      <c r="IGE24" s="351"/>
      <c r="IGF24" s="351"/>
      <c r="IGG24" s="351"/>
      <c r="IGH24" s="351"/>
      <c r="IGI24" s="351"/>
      <c r="IGJ24" s="351"/>
      <c r="IGK24" s="351"/>
      <c r="IGL24" s="351"/>
      <c r="IGM24" s="351"/>
      <c r="IGN24" s="351"/>
      <c r="IGO24" s="351"/>
      <c r="IGP24" s="351"/>
      <c r="IGQ24" s="351"/>
      <c r="IGR24" s="351"/>
      <c r="IGS24" s="351"/>
      <c r="IGT24" s="351"/>
      <c r="IGU24" s="351"/>
      <c r="IGV24" s="351"/>
      <c r="IGW24" s="351"/>
      <c r="IGX24" s="351"/>
      <c r="IGY24" s="351"/>
      <c r="IGZ24" s="351"/>
      <c r="IHA24" s="351"/>
      <c r="IHB24" s="351"/>
      <c r="IHC24" s="351"/>
      <c r="IHD24" s="351"/>
      <c r="IHE24" s="351"/>
      <c r="IHF24" s="351"/>
      <c r="IHG24" s="351"/>
      <c r="IHH24" s="351"/>
      <c r="IHI24" s="351"/>
      <c r="IHJ24" s="351"/>
      <c r="IHK24" s="351"/>
      <c r="IHL24" s="351"/>
      <c r="IHM24" s="351"/>
      <c r="IHN24" s="351"/>
      <c r="IHO24" s="351"/>
      <c r="IHP24" s="351"/>
      <c r="IHQ24" s="351"/>
      <c r="IHR24" s="351"/>
      <c r="IHS24" s="351"/>
      <c r="IHT24" s="351"/>
      <c r="IHU24" s="351"/>
      <c r="IHV24" s="351"/>
      <c r="IHW24" s="351"/>
      <c r="IHX24" s="351"/>
      <c r="IHY24" s="351"/>
      <c r="IHZ24" s="351"/>
      <c r="IIA24" s="351"/>
      <c r="IIB24" s="351"/>
      <c r="IIC24" s="351"/>
      <c r="IID24" s="351"/>
      <c r="IIE24" s="351"/>
      <c r="IIF24" s="351"/>
      <c r="IIG24" s="351"/>
      <c r="IIH24" s="351"/>
      <c r="III24" s="351"/>
      <c r="IIJ24" s="351"/>
      <c r="IIK24" s="351"/>
      <c r="IIL24" s="351"/>
      <c r="IIM24" s="351"/>
      <c r="IIN24" s="351"/>
      <c r="IIO24" s="351"/>
      <c r="IIP24" s="351"/>
      <c r="IIQ24" s="351"/>
      <c r="IIR24" s="351"/>
      <c r="IIS24" s="351"/>
      <c r="IIT24" s="351"/>
      <c r="IIU24" s="351"/>
      <c r="IIV24" s="351"/>
      <c r="IIW24" s="351"/>
      <c r="IIX24" s="351"/>
      <c r="IIY24" s="351"/>
      <c r="IIZ24" s="351"/>
      <c r="IJA24" s="351"/>
      <c r="IJB24" s="351"/>
      <c r="IJC24" s="351"/>
      <c r="IJD24" s="351"/>
      <c r="IJE24" s="351"/>
      <c r="IJF24" s="351"/>
      <c r="IJG24" s="351"/>
      <c r="IJH24" s="351"/>
      <c r="IJI24" s="351"/>
      <c r="IJJ24" s="351"/>
      <c r="IJK24" s="351"/>
      <c r="IJL24" s="351"/>
      <c r="IJM24" s="351"/>
      <c r="IJN24" s="351"/>
      <c r="IJO24" s="351"/>
      <c r="IJP24" s="351"/>
      <c r="IJQ24" s="351"/>
      <c r="IJR24" s="351"/>
      <c r="IJS24" s="351"/>
      <c r="IJT24" s="351"/>
      <c r="IJU24" s="351"/>
      <c r="IJV24" s="351"/>
      <c r="IJW24" s="351"/>
      <c r="IJX24" s="351"/>
      <c r="IJY24" s="351"/>
      <c r="IJZ24" s="351"/>
      <c r="IKA24" s="351"/>
      <c r="IKB24" s="351"/>
      <c r="IKC24" s="351"/>
      <c r="IKD24" s="351"/>
      <c r="IKE24" s="351"/>
      <c r="IKF24" s="351"/>
      <c r="IKG24" s="351"/>
      <c r="IKH24" s="351"/>
      <c r="IKI24" s="351"/>
      <c r="IKJ24" s="351"/>
      <c r="IKK24" s="351"/>
      <c r="IKL24" s="351"/>
      <c r="IKM24" s="351"/>
      <c r="IKN24" s="351"/>
      <c r="IKO24" s="351"/>
      <c r="IKP24" s="351"/>
      <c r="IKQ24" s="351"/>
      <c r="IKR24" s="351"/>
      <c r="IKS24" s="351"/>
      <c r="IKT24" s="351"/>
      <c r="IKU24" s="351"/>
      <c r="IKV24" s="351"/>
      <c r="IKW24" s="351"/>
      <c r="IKX24" s="351"/>
      <c r="IKY24" s="351"/>
      <c r="IKZ24" s="351"/>
      <c r="ILA24" s="351"/>
      <c r="ILB24" s="351"/>
      <c r="ILC24" s="351"/>
      <c r="ILD24" s="351"/>
      <c r="ILE24" s="351"/>
      <c r="ILF24" s="351"/>
      <c r="ILG24" s="351"/>
      <c r="ILH24" s="351"/>
      <c r="ILI24" s="351"/>
      <c r="ILJ24" s="351"/>
      <c r="ILK24" s="351"/>
      <c r="ILL24" s="351"/>
      <c r="ILM24" s="351"/>
      <c r="ILN24" s="351"/>
      <c r="ILO24" s="351"/>
      <c r="ILP24" s="351"/>
      <c r="ILQ24" s="351"/>
      <c r="ILR24" s="351"/>
      <c r="ILS24" s="351"/>
      <c r="ILT24" s="351"/>
      <c r="ILU24" s="351"/>
      <c r="ILV24" s="351"/>
      <c r="ILW24" s="351"/>
      <c r="ILX24" s="351"/>
      <c r="ILY24" s="351"/>
      <c r="ILZ24" s="351"/>
      <c r="IMA24" s="351"/>
      <c r="IMB24" s="351"/>
      <c r="IMC24" s="351"/>
      <c r="IMD24" s="351"/>
      <c r="IME24" s="351"/>
      <c r="IMF24" s="351"/>
      <c r="IMG24" s="351"/>
      <c r="IMH24" s="351"/>
      <c r="IMI24" s="351"/>
      <c r="IMJ24" s="351"/>
      <c r="IMK24" s="351"/>
      <c r="IML24" s="351"/>
      <c r="IMM24" s="351"/>
      <c r="IMN24" s="351"/>
      <c r="IMO24" s="351"/>
      <c r="IMP24" s="351"/>
      <c r="IMQ24" s="351"/>
      <c r="IMR24" s="351"/>
      <c r="IMS24" s="351"/>
      <c r="IMT24" s="351"/>
      <c r="IMU24" s="351"/>
      <c r="IMV24" s="351"/>
      <c r="IMW24" s="351"/>
      <c r="IMX24" s="351"/>
      <c r="IMY24" s="351"/>
      <c r="IMZ24" s="351"/>
      <c r="INA24" s="351"/>
      <c r="INB24" s="351"/>
      <c r="INC24" s="351"/>
      <c r="IND24" s="351"/>
      <c r="INE24" s="351"/>
      <c r="INF24" s="351"/>
      <c r="ING24" s="351"/>
      <c r="INH24" s="351"/>
      <c r="INI24" s="351"/>
      <c r="INJ24" s="351"/>
      <c r="INK24" s="351"/>
      <c r="INL24" s="351"/>
      <c r="INM24" s="351"/>
      <c r="INN24" s="351"/>
      <c r="INO24" s="351"/>
      <c r="INP24" s="351"/>
      <c r="INQ24" s="351"/>
      <c r="INR24" s="351"/>
      <c r="INS24" s="351"/>
      <c r="INT24" s="351"/>
      <c r="INU24" s="351"/>
      <c r="INV24" s="351"/>
      <c r="INW24" s="351"/>
      <c r="INX24" s="351"/>
      <c r="INY24" s="351"/>
      <c r="INZ24" s="351"/>
      <c r="IOA24" s="351"/>
      <c r="IOB24" s="351"/>
      <c r="IOC24" s="351"/>
      <c r="IOD24" s="351"/>
      <c r="IOE24" s="351"/>
      <c r="IOF24" s="351"/>
      <c r="IOG24" s="351"/>
      <c r="IOH24" s="351"/>
      <c r="IOI24" s="351"/>
      <c r="IOJ24" s="351"/>
      <c r="IOK24" s="351"/>
      <c r="IOL24" s="351"/>
      <c r="IOM24" s="351"/>
      <c r="ION24" s="351"/>
      <c r="IOO24" s="351"/>
      <c r="IOP24" s="351"/>
      <c r="IOQ24" s="351"/>
      <c r="IOR24" s="351"/>
      <c r="IOS24" s="351"/>
      <c r="IOT24" s="351"/>
      <c r="IOU24" s="351"/>
      <c r="IOV24" s="351"/>
      <c r="IOW24" s="351"/>
      <c r="IOX24" s="351"/>
      <c r="IOY24" s="351"/>
      <c r="IOZ24" s="351"/>
      <c r="IPA24" s="351"/>
      <c r="IPB24" s="351"/>
      <c r="IPC24" s="351"/>
      <c r="IPD24" s="351"/>
      <c r="IPE24" s="351"/>
      <c r="IPF24" s="351"/>
      <c r="IPG24" s="351"/>
      <c r="IPH24" s="351"/>
      <c r="IPI24" s="351"/>
      <c r="IPJ24" s="351"/>
      <c r="IPK24" s="351"/>
      <c r="IPL24" s="351"/>
      <c r="IPM24" s="351"/>
      <c r="IPN24" s="351"/>
      <c r="IPO24" s="351"/>
      <c r="IPP24" s="351"/>
      <c r="IPQ24" s="351"/>
      <c r="IPR24" s="351"/>
      <c r="IPS24" s="351"/>
      <c r="IPT24" s="351"/>
      <c r="IPU24" s="351"/>
      <c r="IPV24" s="351"/>
      <c r="IPW24" s="351"/>
      <c r="IPX24" s="351"/>
      <c r="IPY24" s="351"/>
      <c r="IPZ24" s="351"/>
      <c r="IQA24" s="351"/>
      <c r="IQB24" s="351"/>
      <c r="IQC24" s="351"/>
      <c r="IQD24" s="351"/>
      <c r="IQE24" s="351"/>
      <c r="IQF24" s="351"/>
      <c r="IQG24" s="351"/>
      <c r="IQH24" s="351"/>
      <c r="IQI24" s="351"/>
      <c r="IQJ24" s="351"/>
      <c r="IQK24" s="351"/>
      <c r="IQL24" s="351"/>
      <c r="IQM24" s="351"/>
      <c r="IQN24" s="351"/>
      <c r="IQO24" s="351"/>
      <c r="IQP24" s="351"/>
      <c r="IQQ24" s="351"/>
      <c r="IQR24" s="351"/>
      <c r="IQS24" s="351"/>
      <c r="IQT24" s="351"/>
      <c r="IQU24" s="351"/>
      <c r="IQV24" s="351"/>
      <c r="IQW24" s="351"/>
      <c r="IQX24" s="351"/>
      <c r="IQY24" s="351"/>
      <c r="IQZ24" s="351"/>
      <c r="IRA24" s="351"/>
      <c r="IRB24" s="351"/>
      <c r="IRC24" s="351"/>
      <c r="IRD24" s="351"/>
      <c r="IRE24" s="351"/>
      <c r="IRF24" s="351"/>
      <c r="IRG24" s="351"/>
      <c r="IRH24" s="351"/>
      <c r="IRI24" s="351"/>
      <c r="IRJ24" s="351"/>
      <c r="IRK24" s="351"/>
      <c r="IRL24" s="351"/>
      <c r="IRM24" s="351"/>
      <c r="IRN24" s="351"/>
      <c r="IRO24" s="351"/>
      <c r="IRP24" s="351"/>
      <c r="IRQ24" s="351"/>
      <c r="IRR24" s="351"/>
      <c r="IRS24" s="351"/>
      <c r="IRT24" s="351"/>
      <c r="IRU24" s="351"/>
      <c r="IRV24" s="351"/>
      <c r="IRW24" s="351"/>
      <c r="IRX24" s="351"/>
      <c r="IRY24" s="351"/>
      <c r="IRZ24" s="351"/>
      <c r="ISA24" s="351"/>
      <c r="ISB24" s="351"/>
      <c r="ISC24" s="351"/>
      <c r="ISD24" s="351"/>
      <c r="ISE24" s="351"/>
      <c r="ISF24" s="351"/>
      <c r="ISG24" s="351"/>
      <c r="ISH24" s="351"/>
      <c r="ISI24" s="351"/>
      <c r="ISJ24" s="351"/>
      <c r="ISK24" s="351"/>
      <c r="ISL24" s="351"/>
      <c r="ISM24" s="351"/>
      <c r="ISN24" s="351"/>
      <c r="ISO24" s="351"/>
      <c r="ISP24" s="351"/>
      <c r="ISQ24" s="351"/>
      <c r="ISR24" s="351"/>
      <c r="ISS24" s="351"/>
      <c r="IST24" s="351"/>
      <c r="ISU24" s="351"/>
      <c r="ISV24" s="351"/>
      <c r="ISW24" s="351"/>
      <c r="ISX24" s="351"/>
      <c r="ISY24" s="351"/>
      <c r="ISZ24" s="351"/>
      <c r="ITA24" s="351"/>
      <c r="ITB24" s="351"/>
      <c r="ITC24" s="351"/>
      <c r="ITD24" s="351"/>
      <c r="ITE24" s="351"/>
      <c r="ITF24" s="351"/>
      <c r="ITG24" s="351"/>
      <c r="ITH24" s="351"/>
      <c r="ITI24" s="351"/>
      <c r="ITJ24" s="351"/>
      <c r="ITK24" s="351"/>
      <c r="ITL24" s="351"/>
      <c r="ITM24" s="351"/>
      <c r="ITN24" s="351"/>
      <c r="ITO24" s="351"/>
      <c r="ITP24" s="351"/>
      <c r="ITQ24" s="351"/>
      <c r="ITR24" s="351"/>
      <c r="ITS24" s="351"/>
      <c r="ITT24" s="351"/>
      <c r="ITU24" s="351"/>
      <c r="ITV24" s="351"/>
      <c r="ITW24" s="351"/>
      <c r="ITX24" s="351"/>
      <c r="ITY24" s="351"/>
      <c r="ITZ24" s="351"/>
      <c r="IUA24" s="351"/>
      <c r="IUB24" s="351"/>
      <c r="IUC24" s="351"/>
      <c r="IUD24" s="351"/>
      <c r="IUE24" s="351"/>
      <c r="IUF24" s="351"/>
      <c r="IUG24" s="351"/>
      <c r="IUH24" s="351"/>
      <c r="IUI24" s="351"/>
      <c r="IUJ24" s="351"/>
      <c r="IUK24" s="351"/>
      <c r="IUL24" s="351"/>
      <c r="IUM24" s="351"/>
      <c r="IUN24" s="351"/>
      <c r="IUO24" s="351"/>
      <c r="IUP24" s="351"/>
      <c r="IUQ24" s="351"/>
      <c r="IUR24" s="351"/>
      <c r="IUS24" s="351"/>
      <c r="IUT24" s="351"/>
      <c r="IUU24" s="351"/>
      <c r="IUV24" s="351"/>
      <c r="IUW24" s="351"/>
      <c r="IUX24" s="351"/>
      <c r="IUY24" s="351"/>
      <c r="IUZ24" s="351"/>
      <c r="IVA24" s="351"/>
      <c r="IVB24" s="351"/>
      <c r="IVC24" s="351"/>
      <c r="IVD24" s="351"/>
      <c r="IVE24" s="351"/>
      <c r="IVF24" s="351"/>
      <c r="IVG24" s="351"/>
      <c r="IVH24" s="351"/>
      <c r="IVI24" s="351"/>
      <c r="IVJ24" s="351"/>
      <c r="IVK24" s="351"/>
      <c r="IVL24" s="351"/>
      <c r="IVM24" s="351"/>
      <c r="IVN24" s="351"/>
      <c r="IVO24" s="351"/>
      <c r="IVP24" s="351"/>
      <c r="IVQ24" s="351"/>
      <c r="IVR24" s="351"/>
      <c r="IVS24" s="351"/>
      <c r="IVT24" s="351"/>
      <c r="IVU24" s="351"/>
      <c r="IVV24" s="351"/>
      <c r="IVW24" s="351"/>
      <c r="IVX24" s="351"/>
      <c r="IVY24" s="351"/>
      <c r="IVZ24" s="351"/>
      <c r="IWA24" s="351"/>
      <c r="IWB24" s="351"/>
      <c r="IWC24" s="351"/>
      <c r="IWD24" s="351"/>
      <c r="IWE24" s="351"/>
      <c r="IWF24" s="351"/>
      <c r="IWG24" s="351"/>
      <c r="IWH24" s="351"/>
      <c r="IWI24" s="351"/>
      <c r="IWJ24" s="351"/>
      <c r="IWK24" s="351"/>
      <c r="IWL24" s="351"/>
      <c r="IWM24" s="351"/>
      <c r="IWN24" s="351"/>
      <c r="IWO24" s="351"/>
      <c r="IWP24" s="351"/>
      <c r="IWQ24" s="351"/>
      <c r="IWR24" s="351"/>
      <c r="IWS24" s="351"/>
      <c r="IWT24" s="351"/>
      <c r="IWU24" s="351"/>
      <c r="IWV24" s="351"/>
      <c r="IWW24" s="351"/>
      <c r="IWX24" s="351"/>
      <c r="IWY24" s="351"/>
      <c r="IWZ24" s="351"/>
      <c r="IXA24" s="351"/>
      <c r="IXB24" s="351"/>
      <c r="IXC24" s="351"/>
      <c r="IXD24" s="351"/>
      <c r="IXE24" s="351"/>
      <c r="IXF24" s="351"/>
      <c r="IXG24" s="351"/>
      <c r="IXH24" s="351"/>
      <c r="IXI24" s="351"/>
      <c r="IXJ24" s="351"/>
      <c r="IXK24" s="351"/>
      <c r="IXL24" s="351"/>
      <c r="IXM24" s="351"/>
      <c r="IXN24" s="351"/>
      <c r="IXO24" s="351"/>
      <c r="IXP24" s="351"/>
      <c r="IXQ24" s="351"/>
      <c r="IXR24" s="351"/>
      <c r="IXS24" s="351"/>
      <c r="IXT24" s="351"/>
      <c r="IXU24" s="351"/>
      <c r="IXV24" s="351"/>
      <c r="IXW24" s="351"/>
      <c r="IXX24" s="351"/>
      <c r="IXY24" s="351"/>
      <c r="IXZ24" s="351"/>
      <c r="IYA24" s="351"/>
      <c r="IYB24" s="351"/>
      <c r="IYC24" s="351"/>
      <c r="IYD24" s="351"/>
      <c r="IYE24" s="351"/>
      <c r="IYF24" s="351"/>
      <c r="IYG24" s="351"/>
      <c r="IYH24" s="351"/>
      <c r="IYI24" s="351"/>
      <c r="IYJ24" s="351"/>
      <c r="IYK24" s="351"/>
      <c r="IYL24" s="351"/>
      <c r="IYM24" s="351"/>
      <c r="IYN24" s="351"/>
      <c r="IYO24" s="351"/>
      <c r="IYP24" s="351"/>
      <c r="IYQ24" s="351"/>
      <c r="IYR24" s="351"/>
      <c r="IYS24" s="351"/>
      <c r="IYT24" s="351"/>
      <c r="IYU24" s="351"/>
      <c r="IYV24" s="351"/>
      <c r="IYW24" s="351"/>
      <c r="IYX24" s="351"/>
      <c r="IYY24" s="351"/>
      <c r="IYZ24" s="351"/>
      <c r="IZA24" s="351"/>
      <c r="IZB24" s="351"/>
      <c r="IZC24" s="351"/>
      <c r="IZD24" s="351"/>
      <c r="IZE24" s="351"/>
      <c r="IZF24" s="351"/>
      <c r="IZG24" s="351"/>
      <c r="IZH24" s="351"/>
      <c r="IZI24" s="351"/>
      <c r="IZJ24" s="351"/>
      <c r="IZK24" s="351"/>
      <c r="IZL24" s="351"/>
      <c r="IZM24" s="351"/>
      <c r="IZN24" s="351"/>
      <c r="IZO24" s="351"/>
      <c r="IZP24" s="351"/>
      <c r="IZQ24" s="351"/>
      <c r="IZR24" s="351"/>
      <c r="IZS24" s="351"/>
      <c r="IZT24" s="351"/>
      <c r="IZU24" s="351"/>
      <c r="IZV24" s="351"/>
      <c r="IZW24" s="351"/>
      <c r="IZX24" s="351"/>
      <c r="IZY24" s="351"/>
      <c r="IZZ24" s="351"/>
      <c r="JAA24" s="351"/>
      <c r="JAB24" s="351"/>
      <c r="JAC24" s="351"/>
      <c r="JAD24" s="351"/>
      <c r="JAE24" s="351"/>
      <c r="JAF24" s="351"/>
      <c r="JAG24" s="351"/>
      <c r="JAH24" s="351"/>
      <c r="JAI24" s="351"/>
      <c r="JAJ24" s="351"/>
      <c r="JAK24" s="351"/>
      <c r="JAL24" s="351"/>
      <c r="JAM24" s="351"/>
      <c r="JAN24" s="351"/>
      <c r="JAO24" s="351"/>
      <c r="JAP24" s="351"/>
      <c r="JAQ24" s="351"/>
      <c r="JAR24" s="351"/>
      <c r="JAS24" s="351"/>
      <c r="JAT24" s="351"/>
      <c r="JAU24" s="351"/>
      <c r="JAV24" s="351"/>
      <c r="JAW24" s="351"/>
      <c r="JAX24" s="351"/>
      <c r="JAY24" s="351"/>
      <c r="JAZ24" s="351"/>
      <c r="JBA24" s="351"/>
      <c r="JBB24" s="351"/>
      <c r="JBC24" s="351"/>
      <c r="JBD24" s="351"/>
      <c r="JBE24" s="351"/>
      <c r="JBF24" s="351"/>
      <c r="JBG24" s="351"/>
      <c r="JBH24" s="351"/>
      <c r="JBI24" s="351"/>
      <c r="JBJ24" s="351"/>
      <c r="JBK24" s="351"/>
      <c r="JBL24" s="351"/>
      <c r="JBM24" s="351"/>
      <c r="JBN24" s="351"/>
      <c r="JBO24" s="351"/>
      <c r="JBP24" s="351"/>
      <c r="JBQ24" s="351"/>
      <c r="JBR24" s="351"/>
      <c r="JBS24" s="351"/>
      <c r="JBT24" s="351"/>
      <c r="JBU24" s="351"/>
      <c r="JBV24" s="351"/>
      <c r="JBW24" s="351"/>
      <c r="JBX24" s="351"/>
      <c r="JBY24" s="351"/>
      <c r="JBZ24" s="351"/>
      <c r="JCA24" s="351"/>
      <c r="JCB24" s="351"/>
      <c r="JCC24" s="351"/>
      <c r="JCD24" s="351"/>
      <c r="JCE24" s="351"/>
      <c r="JCF24" s="351"/>
      <c r="JCG24" s="351"/>
      <c r="JCH24" s="351"/>
      <c r="JCI24" s="351"/>
      <c r="JCJ24" s="351"/>
      <c r="JCK24" s="351"/>
      <c r="JCL24" s="351"/>
      <c r="JCM24" s="351"/>
      <c r="JCN24" s="351"/>
      <c r="JCO24" s="351"/>
      <c r="JCP24" s="351"/>
      <c r="JCQ24" s="351"/>
      <c r="JCR24" s="351"/>
      <c r="JCS24" s="351"/>
      <c r="JCT24" s="351"/>
      <c r="JCU24" s="351"/>
      <c r="JCV24" s="351"/>
      <c r="JCW24" s="351"/>
      <c r="JCX24" s="351"/>
      <c r="JCY24" s="351"/>
      <c r="JCZ24" s="351"/>
      <c r="JDA24" s="351"/>
      <c r="JDB24" s="351"/>
      <c r="JDC24" s="351"/>
      <c r="JDD24" s="351"/>
      <c r="JDE24" s="351"/>
      <c r="JDF24" s="351"/>
      <c r="JDG24" s="351"/>
      <c r="JDH24" s="351"/>
      <c r="JDI24" s="351"/>
      <c r="JDJ24" s="351"/>
      <c r="JDK24" s="351"/>
      <c r="JDL24" s="351"/>
      <c r="JDM24" s="351"/>
      <c r="JDN24" s="351"/>
      <c r="JDO24" s="351"/>
      <c r="JDP24" s="351"/>
      <c r="JDQ24" s="351"/>
      <c r="JDR24" s="351"/>
      <c r="JDS24" s="351"/>
      <c r="JDT24" s="351"/>
      <c r="JDU24" s="351"/>
      <c r="JDV24" s="351"/>
      <c r="JDW24" s="351"/>
      <c r="JDX24" s="351"/>
      <c r="JDY24" s="351"/>
      <c r="JDZ24" s="351"/>
      <c r="JEA24" s="351"/>
      <c r="JEB24" s="351"/>
      <c r="JEC24" s="351"/>
      <c r="JED24" s="351"/>
      <c r="JEE24" s="351"/>
      <c r="JEF24" s="351"/>
      <c r="JEG24" s="351"/>
      <c r="JEH24" s="351"/>
      <c r="JEI24" s="351"/>
      <c r="JEJ24" s="351"/>
      <c r="JEK24" s="351"/>
      <c r="JEL24" s="351"/>
      <c r="JEM24" s="351"/>
      <c r="JEN24" s="351"/>
      <c r="JEO24" s="351"/>
      <c r="JEP24" s="351"/>
      <c r="JEQ24" s="351"/>
      <c r="JER24" s="351"/>
      <c r="JES24" s="351"/>
      <c r="JET24" s="351"/>
      <c r="JEU24" s="351"/>
      <c r="JEV24" s="351"/>
      <c r="JEW24" s="351"/>
      <c r="JEX24" s="351"/>
      <c r="JEY24" s="351"/>
      <c r="JEZ24" s="351"/>
      <c r="JFA24" s="351"/>
      <c r="JFB24" s="351"/>
      <c r="JFC24" s="351"/>
      <c r="JFD24" s="351"/>
      <c r="JFE24" s="351"/>
      <c r="JFF24" s="351"/>
      <c r="JFG24" s="351"/>
      <c r="JFH24" s="351"/>
      <c r="JFI24" s="351"/>
      <c r="JFJ24" s="351"/>
      <c r="JFK24" s="351"/>
      <c r="JFL24" s="351"/>
      <c r="JFM24" s="351"/>
      <c r="JFN24" s="351"/>
      <c r="JFO24" s="351"/>
      <c r="JFP24" s="351"/>
      <c r="JFQ24" s="351"/>
      <c r="JFR24" s="351"/>
      <c r="JFS24" s="351"/>
      <c r="JFT24" s="351"/>
      <c r="JFU24" s="351"/>
      <c r="JFV24" s="351"/>
      <c r="JFW24" s="351"/>
      <c r="JFX24" s="351"/>
      <c r="JFY24" s="351"/>
      <c r="JFZ24" s="351"/>
      <c r="JGA24" s="351"/>
      <c r="JGB24" s="351"/>
      <c r="JGC24" s="351"/>
      <c r="JGD24" s="351"/>
      <c r="JGE24" s="351"/>
      <c r="JGF24" s="351"/>
      <c r="JGG24" s="351"/>
      <c r="JGH24" s="351"/>
      <c r="JGI24" s="351"/>
      <c r="JGJ24" s="351"/>
      <c r="JGK24" s="351"/>
      <c r="JGL24" s="351"/>
      <c r="JGM24" s="351"/>
      <c r="JGN24" s="351"/>
      <c r="JGO24" s="351"/>
      <c r="JGP24" s="351"/>
      <c r="JGQ24" s="351"/>
      <c r="JGR24" s="351"/>
      <c r="JGS24" s="351"/>
      <c r="JGT24" s="351"/>
      <c r="JGU24" s="351"/>
      <c r="JGV24" s="351"/>
      <c r="JGW24" s="351"/>
      <c r="JGX24" s="351"/>
      <c r="JGY24" s="351"/>
      <c r="JGZ24" s="351"/>
      <c r="JHA24" s="351"/>
      <c r="JHB24" s="351"/>
      <c r="JHC24" s="351"/>
      <c r="JHD24" s="351"/>
      <c r="JHE24" s="351"/>
      <c r="JHF24" s="351"/>
      <c r="JHG24" s="351"/>
      <c r="JHH24" s="351"/>
      <c r="JHI24" s="351"/>
      <c r="JHJ24" s="351"/>
      <c r="JHK24" s="351"/>
      <c r="JHL24" s="351"/>
      <c r="JHM24" s="351"/>
      <c r="JHN24" s="351"/>
      <c r="JHO24" s="351"/>
      <c r="JHP24" s="351"/>
      <c r="JHQ24" s="351"/>
      <c r="JHR24" s="351"/>
      <c r="JHS24" s="351"/>
      <c r="JHT24" s="351"/>
      <c r="JHU24" s="351"/>
      <c r="JHV24" s="351"/>
      <c r="JHW24" s="351"/>
      <c r="JHX24" s="351"/>
      <c r="JHY24" s="351"/>
      <c r="JHZ24" s="351"/>
      <c r="JIA24" s="351"/>
      <c r="JIB24" s="351"/>
      <c r="JIC24" s="351"/>
      <c r="JID24" s="351"/>
      <c r="JIE24" s="351"/>
      <c r="JIF24" s="351"/>
      <c r="JIG24" s="351"/>
      <c r="JIH24" s="351"/>
      <c r="JII24" s="351"/>
      <c r="JIJ24" s="351"/>
      <c r="JIK24" s="351"/>
      <c r="JIL24" s="351"/>
      <c r="JIM24" s="351"/>
      <c r="JIN24" s="351"/>
      <c r="JIO24" s="351"/>
      <c r="JIP24" s="351"/>
      <c r="JIQ24" s="351"/>
      <c r="JIR24" s="351"/>
      <c r="JIS24" s="351"/>
      <c r="JIT24" s="351"/>
      <c r="JIU24" s="351"/>
      <c r="JIV24" s="351"/>
      <c r="JIW24" s="351"/>
      <c r="JIX24" s="351"/>
      <c r="JIY24" s="351"/>
      <c r="JIZ24" s="351"/>
      <c r="JJA24" s="351"/>
      <c r="JJB24" s="351"/>
      <c r="JJC24" s="351"/>
      <c r="JJD24" s="351"/>
      <c r="JJE24" s="351"/>
      <c r="JJF24" s="351"/>
      <c r="JJG24" s="351"/>
      <c r="JJH24" s="351"/>
      <c r="JJI24" s="351"/>
      <c r="JJJ24" s="351"/>
      <c r="JJK24" s="351"/>
      <c r="JJL24" s="351"/>
      <c r="JJM24" s="351"/>
      <c r="JJN24" s="351"/>
      <c r="JJO24" s="351"/>
      <c r="JJP24" s="351"/>
      <c r="JJQ24" s="351"/>
      <c r="JJR24" s="351"/>
      <c r="JJS24" s="351"/>
      <c r="JJT24" s="351"/>
      <c r="JJU24" s="351"/>
      <c r="JJV24" s="351"/>
      <c r="JJW24" s="351"/>
      <c r="JJX24" s="351"/>
      <c r="JJY24" s="351"/>
      <c r="JJZ24" s="351"/>
      <c r="JKA24" s="351"/>
      <c r="JKB24" s="351"/>
      <c r="JKC24" s="351"/>
      <c r="JKD24" s="351"/>
      <c r="JKE24" s="351"/>
      <c r="JKF24" s="351"/>
      <c r="JKG24" s="351"/>
      <c r="JKH24" s="351"/>
      <c r="JKI24" s="351"/>
      <c r="JKJ24" s="351"/>
      <c r="JKK24" s="351"/>
      <c r="JKL24" s="351"/>
      <c r="JKM24" s="351"/>
      <c r="JKN24" s="351"/>
      <c r="JKO24" s="351"/>
      <c r="JKP24" s="351"/>
      <c r="JKQ24" s="351"/>
      <c r="JKR24" s="351"/>
      <c r="JKS24" s="351"/>
      <c r="JKT24" s="351"/>
      <c r="JKU24" s="351"/>
      <c r="JKV24" s="351"/>
      <c r="JKW24" s="351"/>
      <c r="JKX24" s="351"/>
      <c r="JKY24" s="351"/>
      <c r="JKZ24" s="351"/>
      <c r="JLA24" s="351"/>
      <c r="JLB24" s="351"/>
      <c r="JLC24" s="351"/>
      <c r="JLD24" s="351"/>
      <c r="JLE24" s="351"/>
      <c r="JLF24" s="351"/>
      <c r="JLG24" s="351"/>
      <c r="JLH24" s="351"/>
      <c r="JLI24" s="351"/>
      <c r="JLJ24" s="351"/>
      <c r="JLK24" s="351"/>
      <c r="JLL24" s="351"/>
      <c r="JLM24" s="351"/>
      <c r="JLN24" s="351"/>
      <c r="JLO24" s="351"/>
      <c r="JLP24" s="351"/>
      <c r="JLQ24" s="351"/>
      <c r="JLR24" s="351"/>
      <c r="JLS24" s="351"/>
      <c r="JLT24" s="351"/>
      <c r="JLU24" s="351"/>
      <c r="JLV24" s="351"/>
      <c r="JLW24" s="351"/>
      <c r="JLX24" s="351"/>
      <c r="JLY24" s="351"/>
      <c r="JLZ24" s="351"/>
      <c r="JMA24" s="351"/>
      <c r="JMB24" s="351"/>
      <c r="JMC24" s="351"/>
      <c r="JMD24" s="351"/>
      <c r="JME24" s="351"/>
      <c r="JMF24" s="351"/>
      <c r="JMG24" s="351"/>
      <c r="JMH24" s="351"/>
      <c r="JMI24" s="351"/>
      <c r="JMJ24" s="351"/>
      <c r="JMK24" s="351"/>
      <c r="JML24" s="351"/>
      <c r="JMM24" s="351"/>
      <c r="JMN24" s="351"/>
      <c r="JMO24" s="351"/>
      <c r="JMP24" s="351"/>
      <c r="JMQ24" s="351"/>
      <c r="JMR24" s="351"/>
      <c r="JMS24" s="351"/>
      <c r="JMT24" s="351"/>
      <c r="JMU24" s="351"/>
      <c r="JMV24" s="351"/>
      <c r="JMW24" s="351"/>
      <c r="JMX24" s="351"/>
      <c r="JMY24" s="351"/>
      <c r="JMZ24" s="351"/>
      <c r="JNA24" s="351"/>
      <c r="JNB24" s="351"/>
      <c r="JNC24" s="351"/>
      <c r="JND24" s="351"/>
      <c r="JNE24" s="351"/>
      <c r="JNF24" s="351"/>
      <c r="JNG24" s="351"/>
      <c r="JNH24" s="351"/>
      <c r="JNI24" s="351"/>
      <c r="JNJ24" s="351"/>
      <c r="JNK24" s="351"/>
      <c r="JNL24" s="351"/>
      <c r="JNM24" s="351"/>
      <c r="JNN24" s="351"/>
      <c r="JNO24" s="351"/>
      <c r="JNP24" s="351"/>
      <c r="JNQ24" s="351"/>
      <c r="JNR24" s="351"/>
      <c r="JNS24" s="351"/>
      <c r="JNT24" s="351"/>
      <c r="JNU24" s="351"/>
      <c r="JNV24" s="351"/>
      <c r="JNW24" s="351"/>
      <c r="JNX24" s="351"/>
      <c r="JNY24" s="351"/>
      <c r="JNZ24" s="351"/>
      <c r="JOA24" s="351"/>
      <c r="JOB24" s="351"/>
      <c r="JOC24" s="351"/>
      <c r="JOD24" s="351"/>
      <c r="JOE24" s="351"/>
      <c r="JOF24" s="351"/>
      <c r="JOG24" s="351"/>
      <c r="JOH24" s="351"/>
      <c r="JOI24" s="351"/>
      <c r="JOJ24" s="351"/>
      <c r="JOK24" s="351"/>
      <c r="JOL24" s="351"/>
      <c r="JOM24" s="351"/>
      <c r="JON24" s="351"/>
      <c r="JOO24" s="351"/>
      <c r="JOP24" s="351"/>
      <c r="JOQ24" s="351"/>
      <c r="JOR24" s="351"/>
      <c r="JOS24" s="351"/>
      <c r="JOT24" s="351"/>
      <c r="JOU24" s="351"/>
      <c r="JOV24" s="351"/>
      <c r="JOW24" s="351"/>
      <c r="JOX24" s="351"/>
      <c r="JOY24" s="351"/>
      <c r="JOZ24" s="351"/>
      <c r="JPA24" s="351"/>
      <c r="JPB24" s="351"/>
      <c r="JPC24" s="351"/>
      <c r="JPD24" s="351"/>
      <c r="JPE24" s="351"/>
      <c r="JPF24" s="351"/>
      <c r="JPG24" s="351"/>
      <c r="JPH24" s="351"/>
      <c r="JPI24" s="351"/>
      <c r="JPJ24" s="351"/>
      <c r="JPK24" s="351"/>
      <c r="JPL24" s="351"/>
      <c r="JPM24" s="351"/>
      <c r="JPN24" s="351"/>
      <c r="JPO24" s="351"/>
      <c r="JPP24" s="351"/>
      <c r="JPQ24" s="351"/>
      <c r="JPR24" s="351"/>
      <c r="JPS24" s="351"/>
      <c r="JPT24" s="351"/>
      <c r="JPU24" s="351"/>
      <c r="JPV24" s="351"/>
      <c r="JPW24" s="351"/>
      <c r="JPX24" s="351"/>
      <c r="JPY24" s="351"/>
      <c r="JPZ24" s="351"/>
      <c r="JQA24" s="351"/>
      <c r="JQB24" s="351"/>
      <c r="JQC24" s="351"/>
      <c r="JQD24" s="351"/>
      <c r="JQE24" s="351"/>
      <c r="JQF24" s="351"/>
      <c r="JQG24" s="351"/>
      <c r="JQH24" s="351"/>
      <c r="JQI24" s="351"/>
      <c r="JQJ24" s="351"/>
      <c r="JQK24" s="351"/>
      <c r="JQL24" s="351"/>
      <c r="JQM24" s="351"/>
      <c r="JQN24" s="351"/>
      <c r="JQO24" s="351"/>
      <c r="JQP24" s="351"/>
      <c r="JQQ24" s="351"/>
      <c r="JQR24" s="351"/>
      <c r="JQS24" s="351"/>
      <c r="JQT24" s="351"/>
      <c r="JQU24" s="351"/>
      <c r="JQV24" s="351"/>
      <c r="JQW24" s="351"/>
      <c r="JQX24" s="351"/>
      <c r="JQY24" s="351"/>
      <c r="JQZ24" s="351"/>
      <c r="JRA24" s="351"/>
      <c r="JRB24" s="351"/>
      <c r="JRC24" s="351"/>
      <c r="JRD24" s="351"/>
      <c r="JRE24" s="351"/>
      <c r="JRF24" s="351"/>
      <c r="JRG24" s="351"/>
      <c r="JRH24" s="351"/>
      <c r="JRI24" s="351"/>
      <c r="JRJ24" s="351"/>
      <c r="JRK24" s="351"/>
      <c r="JRL24" s="351"/>
      <c r="JRM24" s="351"/>
      <c r="JRN24" s="351"/>
      <c r="JRO24" s="351"/>
      <c r="JRP24" s="351"/>
      <c r="JRQ24" s="351"/>
      <c r="JRR24" s="351"/>
      <c r="JRS24" s="351"/>
      <c r="JRT24" s="351"/>
      <c r="JRU24" s="351"/>
      <c r="JRV24" s="351"/>
      <c r="JRW24" s="351"/>
      <c r="JRX24" s="351"/>
      <c r="JRY24" s="351"/>
      <c r="JRZ24" s="351"/>
      <c r="JSA24" s="351"/>
      <c r="JSB24" s="351"/>
      <c r="JSC24" s="351"/>
      <c r="JSD24" s="351"/>
      <c r="JSE24" s="351"/>
      <c r="JSF24" s="351"/>
      <c r="JSG24" s="351"/>
      <c r="JSH24" s="351"/>
      <c r="JSI24" s="351"/>
      <c r="JSJ24" s="351"/>
      <c r="JSK24" s="351"/>
      <c r="JSL24" s="351"/>
      <c r="JSM24" s="351"/>
      <c r="JSN24" s="351"/>
      <c r="JSO24" s="351"/>
      <c r="JSP24" s="351"/>
      <c r="JSQ24" s="351"/>
      <c r="JSR24" s="351"/>
      <c r="JSS24" s="351"/>
      <c r="JST24" s="351"/>
      <c r="JSU24" s="351"/>
      <c r="JSV24" s="351"/>
      <c r="JSW24" s="351"/>
      <c r="JSX24" s="351"/>
      <c r="JSY24" s="351"/>
      <c r="JSZ24" s="351"/>
      <c r="JTA24" s="351"/>
      <c r="JTB24" s="351"/>
      <c r="JTC24" s="351"/>
      <c r="JTD24" s="351"/>
      <c r="JTE24" s="351"/>
      <c r="JTF24" s="351"/>
      <c r="JTG24" s="351"/>
      <c r="JTH24" s="351"/>
      <c r="JTI24" s="351"/>
      <c r="JTJ24" s="351"/>
      <c r="JTK24" s="351"/>
      <c r="JTL24" s="351"/>
      <c r="JTM24" s="351"/>
      <c r="JTN24" s="351"/>
      <c r="JTO24" s="351"/>
      <c r="JTP24" s="351"/>
      <c r="JTQ24" s="351"/>
      <c r="JTR24" s="351"/>
      <c r="JTS24" s="351"/>
      <c r="JTT24" s="351"/>
      <c r="JTU24" s="351"/>
      <c r="JTV24" s="351"/>
      <c r="JTW24" s="351"/>
      <c r="JTX24" s="351"/>
      <c r="JTY24" s="351"/>
      <c r="JTZ24" s="351"/>
      <c r="JUA24" s="351"/>
      <c r="JUB24" s="351"/>
      <c r="JUC24" s="351"/>
      <c r="JUD24" s="351"/>
      <c r="JUE24" s="351"/>
      <c r="JUF24" s="351"/>
      <c r="JUG24" s="351"/>
      <c r="JUH24" s="351"/>
      <c r="JUI24" s="351"/>
      <c r="JUJ24" s="351"/>
      <c r="JUK24" s="351"/>
      <c r="JUL24" s="351"/>
      <c r="JUM24" s="351"/>
      <c r="JUN24" s="351"/>
      <c r="JUO24" s="351"/>
      <c r="JUP24" s="351"/>
      <c r="JUQ24" s="351"/>
      <c r="JUR24" s="351"/>
      <c r="JUS24" s="351"/>
      <c r="JUT24" s="351"/>
      <c r="JUU24" s="351"/>
      <c r="JUV24" s="351"/>
      <c r="JUW24" s="351"/>
      <c r="JUX24" s="351"/>
      <c r="JUY24" s="351"/>
      <c r="JUZ24" s="351"/>
      <c r="JVA24" s="351"/>
      <c r="JVB24" s="351"/>
      <c r="JVC24" s="351"/>
      <c r="JVD24" s="351"/>
      <c r="JVE24" s="351"/>
      <c r="JVF24" s="351"/>
      <c r="JVG24" s="351"/>
      <c r="JVH24" s="351"/>
      <c r="JVI24" s="351"/>
      <c r="JVJ24" s="351"/>
      <c r="JVK24" s="351"/>
      <c r="JVL24" s="351"/>
      <c r="JVM24" s="351"/>
      <c r="JVN24" s="351"/>
      <c r="JVO24" s="351"/>
      <c r="JVP24" s="351"/>
      <c r="JVQ24" s="351"/>
      <c r="JVR24" s="351"/>
      <c r="JVS24" s="351"/>
      <c r="JVT24" s="351"/>
      <c r="JVU24" s="351"/>
      <c r="JVV24" s="351"/>
      <c r="JVW24" s="351"/>
      <c r="JVX24" s="351"/>
      <c r="JVY24" s="351"/>
      <c r="JVZ24" s="351"/>
      <c r="JWA24" s="351"/>
      <c r="JWB24" s="351"/>
      <c r="JWC24" s="351"/>
      <c r="JWD24" s="351"/>
      <c r="JWE24" s="351"/>
      <c r="JWF24" s="351"/>
      <c r="JWG24" s="351"/>
      <c r="JWH24" s="351"/>
      <c r="JWI24" s="351"/>
      <c r="JWJ24" s="351"/>
      <c r="JWK24" s="351"/>
      <c r="JWL24" s="351"/>
      <c r="JWM24" s="351"/>
      <c r="JWN24" s="351"/>
      <c r="JWO24" s="351"/>
      <c r="JWP24" s="351"/>
      <c r="JWQ24" s="351"/>
      <c r="JWR24" s="351"/>
      <c r="JWS24" s="351"/>
      <c r="JWT24" s="351"/>
      <c r="JWU24" s="351"/>
      <c r="JWV24" s="351"/>
      <c r="JWW24" s="351"/>
      <c r="JWX24" s="351"/>
      <c r="JWY24" s="351"/>
      <c r="JWZ24" s="351"/>
      <c r="JXA24" s="351"/>
      <c r="JXB24" s="351"/>
      <c r="JXC24" s="351"/>
      <c r="JXD24" s="351"/>
      <c r="JXE24" s="351"/>
      <c r="JXF24" s="351"/>
      <c r="JXG24" s="351"/>
      <c r="JXH24" s="351"/>
      <c r="JXI24" s="351"/>
      <c r="JXJ24" s="351"/>
      <c r="JXK24" s="351"/>
      <c r="JXL24" s="351"/>
      <c r="JXM24" s="351"/>
      <c r="JXN24" s="351"/>
      <c r="JXO24" s="351"/>
      <c r="JXP24" s="351"/>
      <c r="JXQ24" s="351"/>
      <c r="JXR24" s="351"/>
      <c r="JXS24" s="351"/>
      <c r="JXT24" s="351"/>
      <c r="JXU24" s="351"/>
      <c r="JXV24" s="351"/>
      <c r="JXW24" s="351"/>
      <c r="JXX24" s="351"/>
      <c r="JXY24" s="351"/>
      <c r="JXZ24" s="351"/>
      <c r="JYA24" s="351"/>
      <c r="JYB24" s="351"/>
      <c r="JYC24" s="351"/>
      <c r="JYD24" s="351"/>
      <c r="JYE24" s="351"/>
      <c r="JYF24" s="351"/>
      <c r="JYG24" s="351"/>
      <c r="JYH24" s="351"/>
      <c r="JYI24" s="351"/>
      <c r="JYJ24" s="351"/>
      <c r="JYK24" s="351"/>
      <c r="JYL24" s="351"/>
      <c r="JYM24" s="351"/>
      <c r="JYN24" s="351"/>
      <c r="JYO24" s="351"/>
      <c r="JYP24" s="351"/>
      <c r="JYQ24" s="351"/>
      <c r="JYR24" s="351"/>
      <c r="JYS24" s="351"/>
      <c r="JYT24" s="351"/>
      <c r="JYU24" s="351"/>
      <c r="JYV24" s="351"/>
      <c r="JYW24" s="351"/>
      <c r="JYX24" s="351"/>
      <c r="JYY24" s="351"/>
      <c r="JYZ24" s="351"/>
      <c r="JZA24" s="351"/>
      <c r="JZB24" s="351"/>
      <c r="JZC24" s="351"/>
      <c r="JZD24" s="351"/>
      <c r="JZE24" s="351"/>
      <c r="JZF24" s="351"/>
      <c r="JZG24" s="351"/>
      <c r="JZH24" s="351"/>
      <c r="JZI24" s="351"/>
      <c r="JZJ24" s="351"/>
      <c r="JZK24" s="351"/>
      <c r="JZL24" s="351"/>
      <c r="JZM24" s="351"/>
      <c r="JZN24" s="351"/>
      <c r="JZO24" s="351"/>
      <c r="JZP24" s="351"/>
      <c r="JZQ24" s="351"/>
      <c r="JZR24" s="351"/>
      <c r="JZS24" s="351"/>
      <c r="JZT24" s="351"/>
      <c r="JZU24" s="351"/>
      <c r="JZV24" s="351"/>
      <c r="JZW24" s="351"/>
      <c r="JZX24" s="351"/>
      <c r="JZY24" s="351"/>
      <c r="JZZ24" s="351"/>
      <c r="KAA24" s="351"/>
      <c r="KAB24" s="351"/>
      <c r="KAC24" s="351"/>
      <c r="KAD24" s="351"/>
      <c r="KAE24" s="351"/>
      <c r="KAF24" s="351"/>
      <c r="KAG24" s="351"/>
      <c r="KAH24" s="351"/>
      <c r="KAI24" s="351"/>
      <c r="KAJ24" s="351"/>
      <c r="KAK24" s="351"/>
      <c r="KAL24" s="351"/>
      <c r="KAM24" s="351"/>
      <c r="KAN24" s="351"/>
      <c r="KAO24" s="351"/>
      <c r="KAP24" s="351"/>
      <c r="KAQ24" s="351"/>
      <c r="KAR24" s="351"/>
      <c r="KAS24" s="351"/>
      <c r="KAT24" s="351"/>
      <c r="KAU24" s="351"/>
      <c r="KAV24" s="351"/>
      <c r="KAW24" s="351"/>
      <c r="KAX24" s="351"/>
      <c r="KAY24" s="351"/>
      <c r="KAZ24" s="351"/>
      <c r="KBA24" s="351"/>
      <c r="KBB24" s="351"/>
      <c r="KBC24" s="351"/>
      <c r="KBD24" s="351"/>
      <c r="KBE24" s="351"/>
      <c r="KBF24" s="351"/>
      <c r="KBG24" s="351"/>
      <c r="KBH24" s="351"/>
      <c r="KBI24" s="351"/>
      <c r="KBJ24" s="351"/>
      <c r="KBK24" s="351"/>
      <c r="KBL24" s="351"/>
      <c r="KBM24" s="351"/>
      <c r="KBN24" s="351"/>
      <c r="KBO24" s="351"/>
      <c r="KBP24" s="351"/>
      <c r="KBQ24" s="351"/>
      <c r="KBR24" s="351"/>
      <c r="KBS24" s="351"/>
      <c r="KBT24" s="351"/>
      <c r="KBU24" s="351"/>
      <c r="KBV24" s="351"/>
      <c r="KBW24" s="351"/>
      <c r="KBX24" s="351"/>
      <c r="KBY24" s="351"/>
      <c r="KBZ24" s="351"/>
      <c r="KCA24" s="351"/>
      <c r="KCB24" s="351"/>
      <c r="KCC24" s="351"/>
      <c r="KCD24" s="351"/>
      <c r="KCE24" s="351"/>
      <c r="KCF24" s="351"/>
      <c r="KCG24" s="351"/>
      <c r="KCH24" s="351"/>
      <c r="KCI24" s="351"/>
      <c r="KCJ24" s="351"/>
      <c r="KCK24" s="351"/>
      <c r="KCL24" s="351"/>
      <c r="KCM24" s="351"/>
      <c r="KCN24" s="351"/>
      <c r="KCO24" s="351"/>
      <c r="KCP24" s="351"/>
      <c r="KCQ24" s="351"/>
      <c r="KCR24" s="351"/>
      <c r="KCS24" s="351"/>
      <c r="KCT24" s="351"/>
      <c r="KCU24" s="351"/>
      <c r="KCV24" s="351"/>
      <c r="KCW24" s="351"/>
      <c r="KCX24" s="351"/>
      <c r="KCY24" s="351"/>
      <c r="KCZ24" s="351"/>
      <c r="KDA24" s="351"/>
      <c r="KDB24" s="351"/>
      <c r="KDC24" s="351"/>
      <c r="KDD24" s="351"/>
      <c r="KDE24" s="351"/>
      <c r="KDF24" s="351"/>
      <c r="KDG24" s="351"/>
      <c r="KDH24" s="351"/>
      <c r="KDI24" s="351"/>
      <c r="KDJ24" s="351"/>
      <c r="KDK24" s="351"/>
      <c r="KDL24" s="351"/>
      <c r="KDM24" s="351"/>
      <c r="KDN24" s="351"/>
      <c r="KDO24" s="351"/>
      <c r="KDP24" s="351"/>
      <c r="KDQ24" s="351"/>
      <c r="KDR24" s="351"/>
      <c r="KDS24" s="351"/>
      <c r="KDT24" s="351"/>
      <c r="KDU24" s="351"/>
      <c r="KDV24" s="351"/>
      <c r="KDW24" s="351"/>
      <c r="KDX24" s="351"/>
      <c r="KDY24" s="351"/>
      <c r="KDZ24" s="351"/>
      <c r="KEA24" s="351"/>
      <c r="KEB24" s="351"/>
      <c r="KEC24" s="351"/>
      <c r="KED24" s="351"/>
      <c r="KEE24" s="351"/>
      <c r="KEF24" s="351"/>
      <c r="KEG24" s="351"/>
      <c r="KEH24" s="351"/>
      <c r="KEI24" s="351"/>
      <c r="KEJ24" s="351"/>
      <c r="KEK24" s="351"/>
      <c r="KEL24" s="351"/>
      <c r="KEM24" s="351"/>
      <c r="KEN24" s="351"/>
      <c r="KEO24" s="351"/>
      <c r="KEP24" s="351"/>
      <c r="KEQ24" s="351"/>
      <c r="KER24" s="351"/>
      <c r="KES24" s="351"/>
      <c r="KET24" s="351"/>
      <c r="KEU24" s="351"/>
      <c r="KEV24" s="351"/>
      <c r="KEW24" s="351"/>
      <c r="KEX24" s="351"/>
      <c r="KEY24" s="351"/>
      <c r="KEZ24" s="351"/>
      <c r="KFA24" s="351"/>
      <c r="KFB24" s="351"/>
      <c r="KFC24" s="351"/>
      <c r="KFD24" s="351"/>
      <c r="KFE24" s="351"/>
      <c r="KFF24" s="351"/>
      <c r="KFG24" s="351"/>
      <c r="KFH24" s="351"/>
      <c r="KFI24" s="351"/>
      <c r="KFJ24" s="351"/>
      <c r="KFK24" s="351"/>
      <c r="KFL24" s="351"/>
      <c r="KFM24" s="351"/>
      <c r="KFN24" s="351"/>
      <c r="KFO24" s="351"/>
      <c r="KFP24" s="351"/>
      <c r="KFQ24" s="351"/>
      <c r="KFR24" s="351"/>
      <c r="KFS24" s="351"/>
      <c r="KFT24" s="351"/>
      <c r="KFU24" s="351"/>
      <c r="KFV24" s="351"/>
      <c r="KFW24" s="351"/>
      <c r="KFX24" s="351"/>
      <c r="KFY24" s="351"/>
      <c r="KFZ24" s="351"/>
      <c r="KGA24" s="351"/>
      <c r="KGB24" s="351"/>
      <c r="KGC24" s="351"/>
      <c r="KGD24" s="351"/>
      <c r="KGE24" s="351"/>
      <c r="KGF24" s="351"/>
      <c r="KGG24" s="351"/>
      <c r="KGH24" s="351"/>
      <c r="KGI24" s="351"/>
      <c r="KGJ24" s="351"/>
      <c r="KGK24" s="351"/>
      <c r="KGL24" s="351"/>
      <c r="KGM24" s="351"/>
      <c r="KGN24" s="351"/>
      <c r="KGO24" s="351"/>
      <c r="KGP24" s="351"/>
      <c r="KGQ24" s="351"/>
      <c r="KGR24" s="351"/>
      <c r="KGS24" s="351"/>
      <c r="KGT24" s="351"/>
      <c r="KGU24" s="351"/>
      <c r="KGV24" s="351"/>
      <c r="KGW24" s="351"/>
      <c r="KGX24" s="351"/>
      <c r="KGY24" s="351"/>
      <c r="KGZ24" s="351"/>
      <c r="KHA24" s="351"/>
      <c r="KHB24" s="351"/>
      <c r="KHC24" s="351"/>
      <c r="KHD24" s="351"/>
      <c r="KHE24" s="351"/>
      <c r="KHF24" s="351"/>
      <c r="KHG24" s="351"/>
      <c r="KHH24" s="351"/>
      <c r="KHI24" s="351"/>
      <c r="KHJ24" s="351"/>
      <c r="KHK24" s="351"/>
      <c r="KHL24" s="351"/>
      <c r="KHM24" s="351"/>
      <c r="KHN24" s="351"/>
      <c r="KHO24" s="351"/>
      <c r="KHP24" s="351"/>
      <c r="KHQ24" s="351"/>
      <c r="KHR24" s="351"/>
      <c r="KHS24" s="351"/>
      <c r="KHT24" s="351"/>
      <c r="KHU24" s="351"/>
      <c r="KHV24" s="351"/>
      <c r="KHW24" s="351"/>
      <c r="KHX24" s="351"/>
      <c r="KHY24" s="351"/>
      <c r="KHZ24" s="351"/>
      <c r="KIA24" s="351"/>
      <c r="KIB24" s="351"/>
      <c r="KIC24" s="351"/>
      <c r="KID24" s="351"/>
      <c r="KIE24" s="351"/>
      <c r="KIF24" s="351"/>
      <c r="KIG24" s="351"/>
      <c r="KIH24" s="351"/>
      <c r="KII24" s="351"/>
      <c r="KIJ24" s="351"/>
      <c r="KIK24" s="351"/>
      <c r="KIL24" s="351"/>
      <c r="KIM24" s="351"/>
      <c r="KIN24" s="351"/>
      <c r="KIO24" s="351"/>
      <c r="KIP24" s="351"/>
      <c r="KIQ24" s="351"/>
      <c r="KIR24" s="351"/>
      <c r="KIS24" s="351"/>
      <c r="KIT24" s="351"/>
      <c r="KIU24" s="351"/>
      <c r="KIV24" s="351"/>
      <c r="KIW24" s="351"/>
      <c r="KIX24" s="351"/>
      <c r="KIY24" s="351"/>
      <c r="KIZ24" s="351"/>
      <c r="KJA24" s="351"/>
      <c r="KJB24" s="351"/>
      <c r="KJC24" s="351"/>
      <c r="KJD24" s="351"/>
      <c r="KJE24" s="351"/>
      <c r="KJF24" s="351"/>
      <c r="KJG24" s="351"/>
      <c r="KJH24" s="351"/>
      <c r="KJI24" s="351"/>
      <c r="KJJ24" s="351"/>
      <c r="KJK24" s="351"/>
      <c r="KJL24" s="351"/>
      <c r="KJM24" s="351"/>
      <c r="KJN24" s="351"/>
      <c r="KJO24" s="351"/>
      <c r="KJP24" s="351"/>
      <c r="KJQ24" s="351"/>
      <c r="KJR24" s="351"/>
      <c r="KJS24" s="351"/>
      <c r="KJT24" s="351"/>
      <c r="KJU24" s="351"/>
      <c r="KJV24" s="351"/>
      <c r="KJW24" s="351"/>
      <c r="KJX24" s="351"/>
      <c r="KJY24" s="351"/>
      <c r="KJZ24" s="351"/>
      <c r="KKA24" s="351"/>
      <c r="KKB24" s="351"/>
      <c r="KKC24" s="351"/>
      <c r="KKD24" s="351"/>
      <c r="KKE24" s="351"/>
      <c r="KKF24" s="351"/>
      <c r="KKG24" s="351"/>
      <c r="KKH24" s="351"/>
      <c r="KKI24" s="351"/>
      <c r="KKJ24" s="351"/>
      <c r="KKK24" s="351"/>
      <c r="KKL24" s="351"/>
      <c r="KKM24" s="351"/>
      <c r="KKN24" s="351"/>
      <c r="KKO24" s="351"/>
      <c r="KKP24" s="351"/>
      <c r="KKQ24" s="351"/>
      <c r="KKR24" s="351"/>
      <c r="KKS24" s="351"/>
      <c r="KKT24" s="351"/>
      <c r="KKU24" s="351"/>
      <c r="KKV24" s="351"/>
      <c r="KKW24" s="351"/>
      <c r="KKX24" s="351"/>
      <c r="KKY24" s="351"/>
      <c r="KKZ24" s="351"/>
      <c r="KLA24" s="351"/>
      <c r="KLB24" s="351"/>
      <c r="KLC24" s="351"/>
      <c r="KLD24" s="351"/>
      <c r="KLE24" s="351"/>
      <c r="KLF24" s="351"/>
      <c r="KLG24" s="351"/>
      <c r="KLH24" s="351"/>
      <c r="KLI24" s="351"/>
      <c r="KLJ24" s="351"/>
      <c r="KLK24" s="351"/>
      <c r="KLL24" s="351"/>
      <c r="KLM24" s="351"/>
      <c r="KLN24" s="351"/>
      <c r="KLO24" s="351"/>
      <c r="KLP24" s="351"/>
      <c r="KLQ24" s="351"/>
      <c r="KLR24" s="351"/>
      <c r="KLS24" s="351"/>
      <c r="KLT24" s="351"/>
      <c r="KLU24" s="351"/>
      <c r="KLV24" s="351"/>
      <c r="KLW24" s="351"/>
      <c r="KLX24" s="351"/>
      <c r="KLY24" s="351"/>
      <c r="KLZ24" s="351"/>
      <c r="KMA24" s="351"/>
      <c r="KMB24" s="351"/>
      <c r="KMC24" s="351"/>
      <c r="KMD24" s="351"/>
      <c r="KME24" s="351"/>
      <c r="KMF24" s="351"/>
      <c r="KMG24" s="351"/>
      <c r="KMH24" s="351"/>
      <c r="KMI24" s="351"/>
      <c r="KMJ24" s="351"/>
      <c r="KMK24" s="351"/>
      <c r="KML24" s="351"/>
      <c r="KMM24" s="351"/>
      <c r="KMN24" s="351"/>
      <c r="KMO24" s="351"/>
      <c r="KMP24" s="351"/>
      <c r="KMQ24" s="351"/>
      <c r="KMR24" s="351"/>
      <c r="KMS24" s="351"/>
      <c r="KMT24" s="351"/>
      <c r="KMU24" s="351"/>
      <c r="KMV24" s="351"/>
      <c r="KMW24" s="351"/>
      <c r="KMX24" s="351"/>
      <c r="KMY24" s="351"/>
      <c r="KMZ24" s="351"/>
      <c r="KNA24" s="351"/>
      <c r="KNB24" s="351"/>
      <c r="KNC24" s="351"/>
      <c r="KND24" s="351"/>
      <c r="KNE24" s="351"/>
      <c r="KNF24" s="351"/>
      <c r="KNG24" s="351"/>
      <c r="KNH24" s="351"/>
      <c r="KNI24" s="351"/>
      <c r="KNJ24" s="351"/>
      <c r="KNK24" s="351"/>
      <c r="KNL24" s="351"/>
      <c r="KNM24" s="351"/>
      <c r="KNN24" s="351"/>
      <c r="KNO24" s="351"/>
      <c r="KNP24" s="351"/>
      <c r="KNQ24" s="351"/>
      <c r="KNR24" s="351"/>
      <c r="KNS24" s="351"/>
      <c r="KNT24" s="351"/>
      <c r="KNU24" s="351"/>
      <c r="KNV24" s="351"/>
      <c r="KNW24" s="351"/>
      <c r="KNX24" s="351"/>
      <c r="KNY24" s="351"/>
      <c r="KNZ24" s="351"/>
      <c r="KOA24" s="351"/>
      <c r="KOB24" s="351"/>
      <c r="KOC24" s="351"/>
      <c r="KOD24" s="351"/>
      <c r="KOE24" s="351"/>
      <c r="KOF24" s="351"/>
      <c r="KOG24" s="351"/>
      <c r="KOH24" s="351"/>
      <c r="KOI24" s="351"/>
      <c r="KOJ24" s="351"/>
      <c r="KOK24" s="351"/>
      <c r="KOL24" s="351"/>
      <c r="KOM24" s="351"/>
      <c r="KON24" s="351"/>
      <c r="KOO24" s="351"/>
      <c r="KOP24" s="351"/>
      <c r="KOQ24" s="351"/>
      <c r="KOR24" s="351"/>
      <c r="KOS24" s="351"/>
      <c r="KOT24" s="351"/>
      <c r="KOU24" s="351"/>
      <c r="KOV24" s="351"/>
      <c r="KOW24" s="351"/>
      <c r="KOX24" s="351"/>
      <c r="KOY24" s="351"/>
      <c r="KOZ24" s="351"/>
      <c r="KPA24" s="351"/>
      <c r="KPB24" s="351"/>
      <c r="KPC24" s="351"/>
      <c r="KPD24" s="351"/>
      <c r="KPE24" s="351"/>
      <c r="KPF24" s="351"/>
      <c r="KPG24" s="351"/>
      <c r="KPH24" s="351"/>
      <c r="KPI24" s="351"/>
      <c r="KPJ24" s="351"/>
      <c r="KPK24" s="351"/>
      <c r="KPL24" s="351"/>
      <c r="KPM24" s="351"/>
      <c r="KPN24" s="351"/>
      <c r="KPO24" s="351"/>
      <c r="KPP24" s="351"/>
      <c r="KPQ24" s="351"/>
      <c r="KPR24" s="351"/>
      <c r="KPS24" s="351"/>
      <c r="KPT24" s="351"/>
      <c r="KPU24" s="351"/>
      <c r="KPV24" s="351"/>
      <c r="KPW24" s="351"/>
      <c r="KPX24" s="351"/>
      <c r="KPY24" s="351"/>
      <c r="KPZ24" s="351"/>
      <c r="KQA24" s="351"/>
      <c r="KQB24" s="351"/>
      <c r="KQC24" s="351"/>
      <c r="KQD24" s="351"/>
      <c r="KQE24" s="351"/>
      <c r="KQF24" s="351"/>
      <c r="KQG24" s="351"/>
      <c r="KQH24" s="351"/>
      <c r="KQI24" s="351"/>
      <c r="KQJ24" s="351"/>
      <c r="KQK24" s="351"/>
      <c r="KQL24" s="351"/>
      <c r="KQM24" s="351"/>
      <c r="KQN24" s="351"/>
      <c r="KQO24" s="351"/>
      <c r="KQP24" s="351"/>
      <c r="KQQ24" s="351"/>
      <c r="KQR24" s="351"/>
      <c r="KQS24" s="351"/>
      <c r="KQT24" s="351"/>
      <c r="KQU24" s="351"/>
      <c r="KQV24" s="351"/>
      <c r="KQW24" s="351"/>
      <c r="KQX24" s="351"/>
      <c r="KQY24" s="351"/>
      <c r="KQZ24" s="351"/>
      <c r="KRA24" s="351"/>
      <c r="KRB24" s="351"/>
      <c r="KRC24" s="351"/>
      <c r="KRD24" s="351"/>
      <c r="KRE24" s="351"/>
      <c r="KRF24" s="351"/>
      <c r="KRG24" s="351"/>
      <c r="KRH24" s="351"/>
      <c r="KRI24" s="351"/>
      <c r="KRJ24" s="351"/>
      <c r="KRK24" s="351"/>
      <c r="KRL24" s="351"/>
      <c r="KRM24" s="351"/>
      <c r="KRN24" s="351"/>
      <c r="KRO24" s="351"/>
      <c r="KRP24" s="351"/>
      <c r="KRQ24" s="351"/>
      <c r="KRR24" s="351"/>
      <c r="KRS24" s="351"/>
      <c r="KRT24" s="351"/>
      <c r="KRU24" s="351"/>
      <c r="KRV24" s="351"/>
      <c r="KRW24" s="351"/>
      <c r="KRX24" s="351"/>
      <c r="KRY24" s="351"/>
      <c r="KRZ24" s="351"/>
      <c r="KSA24" s="351"/>
      <c r="KSB24" s="351"/>
      <c r="KSC24" s="351"/>
      <c r="KSD24" s="351"/>
      <c r="KSE24" s="351"/>
      <c r="KSF24" s="351"/>
      <c r="KSG24" s="351"/>
      <c r="KSH24" s="351"/>
      <c r="KSI24" s="351"/>
      <c r="KSJ24" s="351"/>
      <c r="KSK24" s="351"/>
      <c r="KSL24" s="351"/>
      <c r="KSM24" s="351"/>
      <c r="KSN24" s="351"/>
      <c r="KSO24" s="351"/>
      <c r="KSP24" s="351"/>
      <c r="KSQ24" s="351"/>
      <c r="KSR24" s="351"/>
      <c r="KSS24" s="351"/>
      <c r="KST24" s="351"/>
      <c r="KSU24" s="351"/>
      <c r="KSV24" s="351"/>
      <c r="KSW24" s="351"/>
      <c r="KSX24" s="351"/>
      <c r="KSY24" s="351"/>
      <c r="KSZ24" s="351"/>
      <c r="KTA24" s="351"/>
      <c r="KTB24" s="351"/>
      <c r="KTC24" s="351"/>
      <c r="KTD24" s="351"/>
      <c r="KTE24" s="351"/>
      <c r="KTF24" s="351"/>
      <c r="KTG24" s="351"/>
      <c r="KTH24" s="351"/>
      <c r="KTI24" s="351"/>
      <c r="KTJ24" s="351"/>
      <c r="KTK24" s="351"/>
      <c r="KTL24" s="351"/>
      <c r="KTM24" s="351"/>
      <c r="KTN24" s="351"/>
      <c r="KTO24" s="351"/>
      <c r="KTP24" s="351"/>
      <c r="KTQ24" s="351"/>
      <c r="KTR24" s="351"/>
      <c r="KTS24" s="351"/>
      <c r="KTT24" s="351"/>
      <c r="KTU24" s="351"/>
      <c r="KTV24" s="351"/>
      <c r="KTW24" s="351"/>
      <c r="KTX24" s="351"/>
      <c r="KTY24" s="351"/>
      <c r="KTZ24" s="351"/>
      <c r="KUA24" s="351"/>
      <c r="KUB24" s="351"/>
      <c r="KUC24" s="351"/>
      <c r="KUD24" s="351"/>
      <c r="KUE24" s="351"/>
      <c r="KUF24" s="351"/>
      <c r="KUG24" s="351"/>
      <c r="KUH24" s="351"/>
      <c r="KUI24" s="351"/>
      <c r="KUJ24" s="351"/>
      <c r="KUK24" s="351"/>
      <c r="KUL24" s="351"/>
      <c r="KUM24" s="351"/>
      <c r="KUN24" s="351"/>
      <c r="KUO24" s="351"/>
      <c r="KUP24" s="351"/>
      <c r="KUQ24" s="351"/>
      <c r="KUR24" s="351"/>
      <c r="KUS24" s="351"/>
      <c r="KUT24" s="351"/>
      <c r="KUU24" s="351"/>
      <c r="KUV24" s="351"/>
      <c r="KUW24" s="351"/>
      <c r="KUX24" s="351"/>
      <c r="KUY24" s="351"/>
      <c r="KUZ24" s="351"/>
      <c r="KVA24" s="351"/>
      <c r="KVB24" s="351"/>
      <c r="KVC24" s="351"/>
      <c r="KVD24" s="351"/>
      <c r="KVE24" s="351"/>
      <c r="KVF24" s="351"/>
      <c r="KVG24" s="351"/>
      <c r="KVH24" s="351"/>
      <c r="KVI24" s="351"/>
      <c r="KVJ24" s="351"/>
      <c r="KVK24" s="351"/>
      <c r="KVL24" s="351"/>
      <c r="KVM24" s="351"/>
      <c r="KVN24" s="351"/>
      <c r="KVO24" s="351"/>
      <c r="KVP24" s="351"/>
      <c r="KVQ24" s="351"/>
      <c r="KVR24" s="351"/>
      <c r="KVS24" s="351"/>
      <c r="KVT24" s="351"/>
      <c r="KVU24" s="351"/>
      <c r="KVV24" s="351"/>
      <c r="KVW24" s="351"/>
      <c r="KVX24" s="351"/>
      <c r="KVY24" s="351"/>
      <c r="KVZ24" s="351"/>
      <c r="KWA24" s="351"/>
      <c r="KWB24" s="351"/>
      <c r="KWC24" s="351"/>
      <c r="KWD24" s="351"/>
      <c r="KWE24" s="351"/>
      <c r="KWF24" s="351"/>
      <c r="KWG24" s="351"/>
      <c r="KWH24" s="351"/>
      <c r="KWI24" s="351"/>
      <c r="KWJ24" s="351"/>
      <c r="KWK24" s="351"/>
      <c r="KWL24" s="351"/>
      <c r="KWM24" s="351"/>
      <c r="KWN24" s="351"/>
      <c r="KWO24" s="351"/>
      <c r="KWP24" s="351"/>
      <c r="KWQ24" s="351"/>
      <c r="KWR24" s="351"/>
      <c r="KWS24" s="351"/>
      <c r="KWT24" s="351"/>
      <c r="KWU24" s="351"/>
      <c r="KWV24" s="351"/>
      <c r="KWW24" s="351"/>
      <c r="KWX24" s="351"/>
      <c r="KWY24" s="351"/>
      <c r="KWZ24" s="351"/>
      <c r="KXA24" s="351"/>
      <c r="KXB24" s="351"/>
      <c r="KXC24" s="351"/>
      <c r="KXD24" s="351"/>
      <c r="KXE24" s="351"/>
      <c r="KXF24" s="351"/>
      <c r="KXG24" s="351"/>
      <c r="KXH24" s="351"/>
      <c r="KXI24" s="351"/>
      <c r="KXJ24" s="351"/>
      <c r="KXK24" s="351"/>
      <c r="KXL24" s="351"/>
      <c r="KXM24" s="351"/>
      <c r="KXN24" s="351"/>
      <c r="KXO24" s="351"/>
      <c r="KXP24" s="351"/>
      <c r="KXQ24" s="351"/>
      <c r="KXR24" s="351"/>
      <c r="KXS24" s="351"/>
      <c r="KXT24" s="351"/>
      <c r="KXU24" s="351"/>
      <c r="KXV24" s="351"/>
      <c r="KXW24" s="351"/>
      <c r="KXX24" s="351"/>
      <c r="KXY24" s="351"/>
      <c r="KXZ24" s="351"/>
      <c r="KYA24" s="351"/>
      <c r="KYB24" s="351"/>
      <c r="KYC24" s="351"/>
      <c r="KYD24" s="351"/>
      <c r="KYE24" s="351"/>
      <c r="KYF24" s="351"/>
      <c r="KYG24" s="351"/>
      <c r="KYH24" s="351"/>
      <c r="KYI24" s="351"/>
      <c r="KYJ24" s="351"/>
      <c r="KYK24" s="351"/>
      <c r="KYL24" s="351"/>
      <c r="KYM24" s="351"/>
      <c r="KYN24" s="351"/>
      <c r="KYO24" s="351"/>
      <c r="KYP24" s="351"/>
      <c r="KYQ24" s="351"/>
      <c r="KYR24" s="351"/>
      <c r="KYS24" s="351"/>
      <c r="KYT24" s="351"/>
      <c r="KYU24" s="351"/>
      <c r="KYV24" s="351"/>
      <c r="KYW24" s="351"/>
      <c r="KYX24" s="351"/>
      <c r="KYY24" s="351"/>
      <c r="KYZ24" s="351"/>
      <c r="KZA24" s="351"/>
      <c r="KZB24" s="351"/>
      <c r="KZC24" s="351"/>
      <c r="KZD24" s="351"/>
      <c r="KZE24" s="351"/>
      <c r="KZF24" s="351"/>
      <c r="KZG24" s="351"/>
      <c r="KZH24" s="351"/>
      <c r="KZI24" s="351"/>
      <c r="KZJ24" s="351"/>
      <c r="KZK24" s="351"/>
      <c r="KZL24" s="351"/>
      <c r="KZM24" s="351"/>
      <c r="KZN24" s="351"/>
      <c r="KZO24" s="351"/>
      <c r="KZP24" s="351"/>
      <c r="KZQ24" s="351"/>
      <c r="KZR24" s="351"/>
      <c r="KZS24" s="351"/>
      <c r="KZT24" s="351"/>
      <c r="KZU24" s="351"/>
      <c r="KZV24" s="351"/>
      <c r="KZW24" s="351"/>
      <c r="KZX24" s="351"/>
      <c r="KZY24" s="351"/>
      <c r="KZZ24" s="351"/>
      <c r="LAA24" s="351"/>
      <c r="LAB24" s="351"/>
      <c r="LAC24" s="351"/>
      <c r="LAD24" s="351"/>
      <c r="LAE24" s="351"/>
      <c r="LAF24" s="351"/>
      <c r="LAG24" s="351"/>
      <c r="LAH24" s="351"/>
      <c r="LAI24" s="351"/>
      <c r="LAJ24" s="351"/>
      <c r="LAK24" s="351"/>
      <c r="LAL24" s="351"/>
      <c r="LAM24" s="351"/>
      <c r="LAN24" s="351"/>
      <c r="LAO24" s="351"/>
      <c r="LAP24" s="351"/>
      <c r="LAQ24" s="351"/>
      <c r="LAR24" s="351"/>
      <c r="LAS24" s="351"/>
      <c r="LAT24" s="351"/>
      <c r="LAU24" s="351"/>
      <c r="LAV24" s="351"/>
      <c r="LAW24" s="351"/>
      <c r="LAX24" s="351"/>
      <c r="LAY24" s="351"/>
      <c r="LAZ24" s="351"/>
      <c r="LBA24" s="351"/>
      <c r="LBB24" s="351"/>
      <c r="LBC24" s="351"/>
      <c r="LBD24" s="351"/>
      <c r="LBE24" s="351"/>
      <c r="LBF24" s="351"/>
      <c r="LBG24" s="351"/>
      <c r="LBH24" s="351"/>
      <c r="LBI24" s="351"/>
      <c r="LBJ24" s="351"/>
      <c r="LBK24" s="351"/>
      <c r="LBL24" s="351"/>
      <c r="LBM24" s="351"/>
      <c r="LBN24" s="351"/>
      <c r="LBO24" s="351"/>
      <c r="LBP24" s="351"/>
      <c r="LBQ24" s="351"/>
      <c r="LBR24" s="351"/>
      <c r="LBS24" s="351"/>
      <c r="LBT24" s="351"/>
      <c r="LBU24" s="351"/>
      <c r="LBV24" s="351"/>
      <c r="LBW24" s="351"/>
      <c r="LBX24" s="351"/>
      <c r="LBY24" s="351"/>
      <c r="LBZ24" s="351"/>
      <c r="LCA24" s="351"/>
      <c r="LCB24" s="351"/>
      <c r="LCC24" s="351"/>
      <c r="LCD24" s="351"/>
      <c r="LCE24" s="351"/>
      <c r="LCF24" s="351"/>
      <c r="LCG24" s="351"/>
      <c r="LCH24" s="351"/>
      <c r="LCI24" s="351"/>
      <c r="LCJ24" s="351"/>
      <c r="LCK24" s="351"/>
      <c r="LCL24" s="351"/>
      <c r="LCM24" s="351"/>
      <c r="LCN24" s="351"/>
      <c r="LCO24" s="351"/>
      <c r="LCP24" s="351"/>
      <c r="LCQ24" s="351"/>
      <c r="LCR24" s="351"/>
      <c r="LCS24" s="351"/>
      <c r="LCT24" s="351"/>
      <c r="LCU24" s="351"/>
      <c r="LCV24" s="351"/>
      <c r="LCW24" s="351"/>
      <c r="LCX24" s="351"/>
      <c r="LCY24" s="351"/>
      <c r="LCZ24" s="351"/>
      <c r="LDA24" s="351"/>
      <c r="LDB24" s="351"/>
      <c r="LDC24" s="351"/>
      <c r="LDD24" s="351"/>
      <c r="LDE24" s="351"/>
      <c r="LDF24" s="351"/>
      <c r="LDG24" s="351"/>
      <c r="LDH24" s="351"/>
      <c r="LDI24" s="351"/>
      <c r="LDJ24" s="351"/>
      <c r="LDK24" s="351"/>
      <c r="LDL24" s="351"/>
      <c r="LDM24" s="351"/>
      <c r="LDN24" s="351"/>
      <c r="LDO24" s="351"/>
      <c r="LDP24" s="351"/>
      <c r="LDQ24" s="351"/>
      <c r="LDR24" s="351"/>
      <c r="LDS24" s="351"/>
      <c r="LDT24" s="351"/>
      <c r="LDU24" s="351"/>
      <c r="LDV24" s="351"/>
      <c r="LDW24" s="351"/>
      <c r="LDX24" s="351"/>
      <c r="LDY24" s="351"/>
      <c r="LDZ24" s="351"/>
      <c r="LEA24" s="351"/>
      <c r="LEB24" s="351"/>
      <c r="LEC24" s="351"/>
      <c r="LED24" s="351"/>
      <c r="LEE24" s="351"/>
      <c r="LEF24" s="351"/>
      <c r="LEG24" s="351"/>
      <c r="LEH24" s="351"/>
      <c r="LEI24" s="351"/>
      <c r="LEJ24" s="351"/>
      <c r="LEK24" s="351"/>
      <c r="LEL24" s="351"/>
      <c r="LEM24" s="351"/>
      <c r="LEN24" s="351"/>
      <c r="LEO24" s="351"/>
      <c r="LEP24" s="351"/>
      <c r="LEQ24" s="351"/>
      <c r="LER24" s="351"/>
      <c r="LES24" s="351"/>
      <c r="LET24" s="351"/>
      <c r="LEU24" s="351"/>
      <c r="LEV24" s="351"/>
      <c r="LEW24" s="351"/>
      <c r="LEX24" s="351"/>
      <c r="LEY24" s="351"/>
      <c r="LEZ24" s="351"/>
      <c r="LFA24" s="351"/>
      <c r="LFB24" s="351"/>
      <c r="LFC24" s="351"/>
      <c r="LFD24" s="351"/>
      <c r="LFE24" s="351"/>
      <c r="LFF24" s="351"/>
      <c r="LFG24" s="351"/>
      <c r="LFH24" s="351"/>
      <c r="LFI24" s="351"/>
      <c r="LFJ24" s="351"/>
      <c r="LFK24" s="351"/>
      <c r="LFL24" s="351"/>
      <c r="LFM24" s="351"/>
      <c r="LFN24" s="351"/>
      <c r="LFO24" s="351"/>
      <c r="LFP24" s="351"/>
      <c r="LFQ24" s="351"/>
      <c r="LFR24" s="351"/>
      <c r="LFS24" s="351"/>
      <c r="LFT24" s="351"/>
      <c r="LFU24" s="351"/>
      <c r="LFV24" s="351"/>
      <c r="LFW24" s="351"/>
      <c r="LFX24" s="351"/>
      <c r="LFY24" s="351"/>
      <c r="LFZ24" s="351"/>
      <c r="LGA24" s="351"/>
      <c r="LGB24" s="351"/>
      <c r="LGC24" s="351"/>
      <c r="LGD24" s="351"/>
      <c r="LGE24" s="351"/>
      <c r="LGF24" s="351"/>
      <c r="LGG24" s="351"/>
      <c r="LGH24" s="351"/>
      <c r="LGI24" s="351"/>
      <c r="LGJ24" s="351"/>
      <c r="LGK24" s="351"/>
      <c r="LGL24" s="351"/>
      <c r="LGM24" s="351"/>
      <c r="LGN24" s="351"/>
      <c r="LGO24" s="351"/>
      <c r="LGP24" s="351"/>
      <c r="LGQ24" s="351"/>
      <c r="LGR24" s="351"/>
      <c r="LGS24" s="351"/>
      <c r="LGT24" s="351"/>
      <c r="LGU24" s="351"/>
      <c r="LGV24" s="351"/>
      <c r="LGW24" s="351"/>
      <c r="LGX24" s="351"/>
      <c r="LGY24" s="351"/>
      <c r="LGZ24" s="351"/>
      <c r="LHA24" s="351"/>
      <c r="LHB24" s="351"/>
      <c r="LHC24" s="351"/>
      <c r="LHD24" s="351"/>
      <c r="LHE24" s="351"/>
      <c r="LHF24" s="351"/>
      <c r="LHG24" s="351"/>
      <c r="LHH24" s="351"/>
      <c r="LHI24" s="351"/>
      <c r="LHJ24" s="351"/>
      <c r="LHK24" s="351"/>
      <c r="LHL24" s="351"/>
      <c r="LHM24" s="351"/>
      <c r="LHN24" s="351"/>
      <c r="LHO24" s="351"/>
      <c r="LHP24" s="351"/>
      <c r="LHQ24" s="351"/>
      <c r="LHR24" s="351"/>
      <c r="LHS24" s="351"/>
      <c r="LHT24" s="351"/>
      <c r="LHU24" s="351"/>
      <c r="LHV24" s="351"/>
      <c r="LHW24" s="351"/>
      <c r="LHX24" s="351"/>
      <c r="LHY24" s="351"/>
      <c r="LHZ24" s="351"/>
      <c r="LIA24" s="351"/>
      <c r="LIB24" s="351"/>
      <c r="LIC24" s="351"/>
      <c r="LID24" s="351"/>
      <c r="LIE24" s="351"/>
      <c r="LIF24" s="351"/>
      <c r="LIG24" s="351"/>
      <c r="LIH24" s="351"/>
      <c r="LII24" s="351"/>
      <c r="LIJ24" s="351"/>
      <c r="LIK24" s="351"/>
      <c r="LIL24" s="351"/>
      <c r="LIM24" s="351"/>
      <c r="LIN24" s="351"/>
      <c r="LIO24" s="351"/>
      <c r="LIP24" s="351"/>
      <c r="LIQ24" s="351"/>
      <c r="LIR24" s="351"/>
      <c r="LIS24" s="351"/>
      <c r="LIT24" s="351"/>
      <c r="LIU24" s="351"/>
      <c r="LIV24" s="351"/>
      <c r="LIW24" s="351"/>
      <c r="LIX24" s="351"/>
      <c r="LIY24" s="351"/>
      <c r="LIZ24" s="351"/>
      <c r="LJA24" s="351"/>
      <c r="LJB24" s="351"/>
      <c r="LJC24" s="351"/>
      <c r="LJD24" s="351"/>
      <c r="LJE24" s="351"/>
      <c r="LJF24" s="351"/>
      <c r="LJG24" s="351"/>
      <c r="LJH24" s="351"/>
      <c r="LJI24" s="351"/>
      <c r="LJJ24" s="351"/>
      <c r="LJK24" s="351"/>
      <c r="LJL24" s="351"/>
      <c r="LJM24" s="351"/>
      <c r="LJN24" s="351"/>
      <c r="LJO24" s="351"/>
      <c r="LJP24" s="351"/>
      <c r="LJQ24" s="351"/>
      <c r="LJR24" s="351"/>
      <c r="LJS24" s="351"/>
      <c r="LJT24" s="351"/>
      <c r="LJU24" s="351"/>
      <c r="LJV24" s="351"/>
      <c r="LJW24" s="351"/>
      <c r="LJX24" s="351"/>
      <c r="LJY24" s="351"/>
      <c r="LJZ24" s="351"/>
      <c r="LKA24" s="351"/>
      <c r="LKB24" s="351"/>
      <c r="LKC24" s="351"/>
      <c r="LKD24" s="351"/>
      <c r="LKE24" s="351"/>
      <c r="LKF24" s="351"/>
      <c r="LKG24" s="351"/>
      <c r="LKH24" s="351"/>
      <c r="LKI24" s="351"/>
      <c r="LKJ24" s="351"/>
      <c r="LKK24" s="351"/>
      <c r="LKL24" s="351"/>
      <c r="LKM24" s="351"/>
      <c r="LKN24" s="351"/>
      <c r="LKO24" s="351"/>
      <c r="LKP24" s="351"/>
      <c r="LKQ24" s="351"/>
      <c r="LKR24" s="351"/>
      <c r="LKS24" s="351"/>
      <c r="LKT24" s="351"/>
      <c r="LKU24" s="351"/>
      <c r="LKV24" s="351"/>
      <c r="LKW24" s="351"/>
      <c r="LKX24" s="351"/>
      <c r="LKY24" s="351"/>
      <c r="LKZ24" s="351"/>
      <c r="LLA24" s="351"/>
      <c r="LLB24" s="351"/>
      <c r="LLC24" s="351"/>
      <c r="LLD24" s="351"/>
      <c r="LLE24" s="351"/>
      <c r="LLF24" s="351"/>
      <c r="LLG24" s="351"/>
      <c r="LLH24" s="351"/>
      <c r="LLI24" s="351"/>
      <c r="LLJ24" s="351"/>
      <c r="LLK24" s="351"/>
      <c r="LLL24" s="351"/>
      <c r="LLM24" s="351"/>
      <c r="LLN24" s="351"/>
      <c r="LLO24" s="351"/>
      <c r="LLP24" s="351"/>
      <c r="LLQ24" s="351"/>
      <c r="LLR24" s="351"/>
      <c r="LLS24" s="351"/>
      <c r="LLT24" s="351"/>
      <c r="LLU24" s="351"/>
      <c r="LLV24" s="351"/>
      <c r="LLW24" s="351"/>
      <c r="LLX24" s="351"/>
      <c r="LLY24" s="351"/>
      <c r="LLZ24" s="351"/>
      <c r="LMA24" s="351"/>
      <c r="LMB24" s="351"/>
      <c r="LMC24" s="351"/>
      <c r="LMD24" s="351"/>
      <c r="LME24" s="351"/>
      <c r="LMF24" s="351"/>
      <c r="LMG24" s="351"/>
      <c r="LMH24" s="351"/>
      <c r="LMI24" s="351"/>
      <c r="LMJ24" s="351"/>
      <c r="LMK24" s="351"/>
      <c r="LML24" s="351"/>
      <c r="LMM24" s="351"/>
      <c r="LMN24" s="351"/>
      <c r="LMO24" s="351"/>
      <c r="LMP24" s="351"/>
      <c r="LMQ24" s="351"/>
      <c r="LMR24" s="351"/>
      <c r="LMS24" s="351"/>
      <c r="LMT24" s="351"/>
      <c r="LMU24" s="351"/>
      <c r="LMV24" s="351"/>
      <c r="LMW24" s="351"/>
      <c r="LMX24" s="351"/>
      <c r="LMY24" s="351"/>
      <c r="LMZ24" s="351"/>
      <c r="LNA24" s="351"/>
      <c r="LNB24" s="351"/>
      <c r="LNC24" s="351"/>
      <c r="LND24" s="351"/>
      <c r="LNE24" s="351"/>
      <c r="LNF24" s="351"/>
      <c r="LNG24" s="351"/>
      <c r="LNH24" s="351"/>
      <c r="LNI24" s="351"/>
      <c r="LNJ24" s="351"/>
      <c r="LNK24" s="351"/>
      <c r="LNL24" s="351"/>
      <c r="LNM24" s="351"/>
      <c r="LNN24" s="351"/>
      <c r="LNO24" s="351"/>
      <c r="LNP24" s="351"/>
      <c r="LNQ24" s="351"/>
      <c r="LNR24" s="351"/>
      <c r="LNS24" s="351"/>
      <c r="LNT24" s="351"/>
      <c r="LNU24" s="351"/>
      <c r="LNV24" s="351"/>
      <c r="LNW24" s="351"/>
      <c r="LNX24" s="351"/>
      <c r="LNY24" s="351"/>
      <c r="LNZ24" s="351"/>
      <c r="LOA24" s="351"/>
      <c r="LOB24" s="351"/>
      <c r="LOC24" s="351"/>
      <c r="LOD24" s="351"/>
      <c r="LOE24" s="351"/>
      <c r="LOF24" s="351"/>
      <c r="LOG24" s="351"/>
      <c r="LOH24" s="351"/>
      <c r="LOI24" s="351"/>
      <c r="LOJ24" s="351"/>
      <c r="LOK24" s="351"/>
      <c r="LOL24" s="351"/>
      <c r="LOM24" s="351"/>
      <c r="LON24" s="351"/>
      <c r="LOO24" s="351"/>
      <c r="LOP24" s="351"/>
      <c r="LOQ24" s="351"/>
      <c r="LOR24" s="351"/>
      <c r="LOS24" s="351"/>
      <c r="LOT24" s="351"/>
      <c r="LOU24" s="351"/>
      <c r="LOV24" s="351"/>
      <c r="LOW24" s="351"/>
      <c r="LOX24" s="351"/>
      <c r="LOY24" s="351"/>
      <c r="LOZ24" s="351"/>
      <c r="LPA24" s="351"/>
      <c r="LPB24" s="351"/>
      <c r="LPC24" s="351"/>
      <c r="LPD24" s="351"/>
      <c r="LPE24" s="351"/>
      <c r="LPF24" s="351"/>
      <c r="LPG24" s="351"/>
      <c r="LPH24" s="351"/>
      <c r="LPI24" s="351"/>
      <c r="LPJ24" s="351"/>
      <c r="LPK24" s="351"/>
      <c r="LPL24" s="351"/>
      <c r="LPM24" s="351"/>
      <c r="LPN24" s="351"/>
      <c r="LPO24" s="351"/>
      <c r="LPP24" s="351"/>
      <c r="LPQ24" s="351"/>
      <c r="LPR24" s="351"/>
      <c r="LPS24" s="351"/>
      <c r="LPT24" s="351"/>
      <c r="LPU24" s="351"/>
      <c r="LPV24" s="351"/>
      <c r="LPW24" s="351"/>
      <c r="LPX24" s="351"/>
      <c r="LPY24" s="351"/>
      <c r="LPZ24" s="351"/>
      <c r="LQA24" s="351"/>
      <c r="LQB24" s="351"/>
      <c r="LQC24" s="351"/>
      <c r="LQD24" s="351"/>
      <c r="LQE24" s="351"/>
      <c r="LQF24" s="351"/>
      <c r="LQG24" s="351"/>
      <c r="LQH24" s="351"/>
      <c r="LQI24" s="351"/>
      <c r="LQJ24" s="351"/>
      <c r="LQK24" s="351"/>
      <c r="LQL24" s="351"/>
      <c r="LQM24" s="351"/>
      <c r="LQN24" s="351"/>
      <c r="LQO24" s="351"/>
      <c r="LQP24" s="351"/>
      <c r="LQQ24" s="351"/>
      <c r="LQR24" s="351"/>
      <c r="LQS24" s="351"/>
      <c r="LQT24" s="351"/>
      <c r="LQU24" s="351"/>
      <c r="LQV24" s="351"/>
      <c r="LQW24" s="351"/>
      <c r="LQX24" s="351"/>
      <c r="LQY24" s="351"/>
      <c r="LQZ24" s="351"/>
      <c r="LRA24" s="351"/>
      <c r="LRB24" s="351"/>
      <c r="LRC24" s="351"/>
      <c r="LRD24" s="351"/>
      <c r="LRE24" s="351"/>
      <c r="LRF24" s="351"/>
      <c r="LRG24" s="351"/>
      <c r="LRH24" s="351"/>
      <c r="LRI24" s="351"/>
      <c r="LRJ24" s="351"/>
      <c r="LRK24" s="351"/>
      <c r="LRL24" s="351"/>
      <c r="LRM24" s="351"/>
      <c r="LRN24" s="351"/>
      <c r="LRO24" s="351"/>
      <c r="LRP24" s="351"/>
      <c r="LRQ24" s="351"/>
      <c r="LRR24" s="351"/>
      <c r="LRS24" s="351"/>
      <c r="LRT24" s="351"/>
      <c r="LRU24" s="351"/>
      <c r="LRV24" s="351"/>
      <c r="LRW24" s="351"/>
      <c r="LRX24" s="351"/>
      <c r="LRY24" s="351"/>
      <c r="LRZ24" s="351"/>
      <c r="LSA24" s="351"/>
      <c r="LSB24" s="351"/>
      <c r="LSC24" s="351"/>
      <c r="LSD24" s="351"/>
      <c r="LSE24" s="351"/>
      <c r="LSF24" s="351"/>
      <c r="LSG24" s="351"/>
      <c r="LSH24" s="351"/>
      <c r="LSI24" s="351"/>
      <c r="LSJ24" s="351"/>
      <c r="LSK24" s="351"/>
      <c r="LSL24" s="351"/>
      <c r="LSM24" s="351"/>
      <c r="LSN24" s="351"/>
      <c r="LSO24" s="351"/>
      <c r="LSP24" s="351"/>
      <c r="LSQ24" s="351"/>
      <c r="LSR24" s="351"/>
      <c r="LSS24" s="351"/>
      <c r="LST24" s="351"/>
      <c r="LSU24" s="351"/>
      <c r="LSV24" s="351"/>
      <c r="LSW24" s="351"/>
      <c r="LSX24" s="351"/>
      <c r="LSY24" s="351"/>
      <c r="LSZ24" s="351"/>
      <c r="LTA24" s="351"/>
      <c r="LTB24" s="351"/>
      <c r="LTC24" s="351"/>
      <c r="LTD24" s="351"/>
      <c r="LTE24" s="351"/>
      <c r="LTF24" s="351"/>
      <c r="LTG24" s="351"/>
      <c r="LTH24" s="351"/>
      <c r="LTI24" s="351"/>
      <c r="LTJ24" s="351"/>
      <c r="LTK24" s="351"/>
      <c r="LTL24" s="351"/>
      <c r="LTM24" s="351"/>
      <c r="LTN24" s="351"/>
      <c r="LTO24" s="351"/>
      <c r="LTP24" s="351"/>
      <c r="LTQ24" s="351"/>
      <c r="LTR24" s="351"/>
      <c r="LTS24" s="351"/>
      <c r="LTT24" s="351"/>
      <c r="LTU24" s="351"/>
      <c r="LTV24" s="351"/>
      <c r="LTW24" s="351"/>
      <c r="LTX24" s="351"/>
      <c r="LTY24" s="351"/>
      <c r="LTZ24" s="351"/>
      <c r="LUA24" s="351"/>
      <c r="LUB24" s="351"/>
      <c r="LUC24" s="351"/>
      <c r="LUD24" s="351"/>
      <c r="LUE24" s="351"/>
      <c r="LUF24" s="351"/>
      <c r="LUG24" s="351"/>
      <c r="LUH24" s="351"/>
      <c r="LUI24" s="351"/>
      <c r="LUJ24" s="351"/>
      <c r="LUK24" s="351"/>
      <c r="LUL24" s="351"/>
      <c r="LUM24" s="351"/>
      <c r="LUN24" s="351"/>
      <c r="LUO24" s="351"/>
      <c r="LUP24" s="351"/>
      <c r="LUQ24" s="351"/>
      <c r="LUR24" s="351"/>
      <c r="LUS24" s="351"/>
      <c r="LUT24" s="351"/>
      <c r="LUU24" s="351"/>
      <c r="LUV24" s="351"/>
      <c r="LUW24" s="351"/>
      <c r="LUX24" s="351"/>
      <c r="LUY24" s="351"/>
      <c r="LUZ24" s="351"/>
      <c r="LVA24" s="351"/>
      <c r="LVB24" s="351"/>
      <c r="LVC24" s="351"/>
      <c r="LVD24" s="351"/>
      <c r="LVE24" s="351"/>
      <c r="LVF24" s="351"/>
      <c r="LVG24" s="351"/>
      <c r="LVH24" s="351"/>
      <c r="LVI24" s="351"/>
      <c r="LVJ24" s="351"/>
      <c r="LVK24" s="351"/>
      <c r="LVL24" s="351"/>
      <c r="LVM24" s="351"/>
      <c r="LVN24" s="351"/>
      <c r="LVO24" s="351"/>
      <c r="LVP24" s="351"/>
      <c r="LVQ24" s="351"/>
      <c r="LVR24" s="351"/>
      <c r="LVS24" s="351"/>
      <c r="LVT24" s="351"/>
      <c r="LVU24" s="351"/>
      <c r="LVV24" s="351"/>
      <c r="LVW24" s="351"/>
      <c r="LVX24" s="351"/>
      <c r="LVY24" s="351"/>
      <c r="LVZ24" s="351"/>
      <c r="LWA24" s="351"/>
      <c r="LWB24" s="351"/>
      <c r="LWC24" s="351"/>
      <c r="LWD24" s="351"/>
      <c r="LWE24" s="351"/>
      <c r="LWF24" s="351"/>
      <c r="LWG24" s="351"/>
      <c r="LWH24" s="351"/>
      <c r="LWI24" s="351"/>
      <c r="LWJ24" s="351"/>
      <c r="LWK24" s="351"/>
      <c r="LWL24" s="351"/>
      <c r="LWM24" s="351"/>
      <c r="LWN24" s="351"/>
      <c r="LWO24" s="351"/>
      <c r="LWP24" s="351"/>
      <c r="LWQ24" s="351"/>
      <c r="LWR24" s="351"/>
      <c r="LWS24" s="351"/>
      <c r="LWT24" s="351"/>
      <c r="LWU24" s="351"/>
      <c r="LWV24" s="351"/>
      <c r="LWW24" s="351"/>
      <c r="LWX24" s="351"/>
      <c r="LWY24" s="351"/>
      <c r="LWZ24" s="351"/>
      <c r="LXA24" s="351"/>
      <c r="LXB24" s="351"/>
      <c r="LXC24" s="351"/>
      <c r="LXD24" s="351"/>
      <c r="LXE24" s="351"/>
      <c r="LXF24" s="351"/>
      <c r="LXG24" s="351"/>
      <c r="LXH24" s="351"/>
      <c r="LXI24" s="351"/>
      <c r="LXJ24" s="351"/>
      <c r="LXK24" s="351"/>
      <c r="LXL24" s="351"/>
      <c r="LXM24" s="351"/>
      <c r="LXN24" s="351"/>
      <c r="LXO24" s="351"/>
      <c r="LXP24" s="351"/>
      <c r="LXQ24" s="351"/>
      <c r="LXR24" s="351"/>
      <c r="LXS24" s="351"/>
      <c r="LXT24" s="351"/>
      <c r="LXU24" s="351"/>
      <c r="LXV24" s="351"/>
      <c r="LXW24" s="351"/>
      <c r="LXX24" s="351"/>
      <c r="LXY24" s="351"/>
      <c r="LXZ24" s="351"/>
      <c r="LYA24" s="351"/>
      <c r="LYB24" s="351"/>
      <c r="LYC24" s="351"/>
      <c r="LYD24" s="351"/>
      <c r="LYE24" s="351"/>
      <c r="LYF24" s="351"/>
      <c r="LYG24" s="351"/>
      <c r="LYH24" s="351"/>
      <c r="LYI24" s="351"/>
      <c r="LYJ24" s="351"/>
      <c r="LYK24" s="351"/>
      <c r="LYL24" s="351"/>
      <c r="LYM24" s="351"/>
      <c r="LYN24" s="351"/>
      <c r="LYO24" s="351"/>
      <c r="LYP24" s="351"/>
      <c r="LYQ24" s="351"/>
      <c r="LYR24" s="351"/>
      <c r="LYS24" s="351"/>
      <c r="LYT24" s="351"/>
      <c r="LYU24" s="351"/>
      <c r="LYV24" s="351"/>
      <c r="LYW24" s="351"/>
      <c r="LYX24" s="351"/>
      <c r="LYY24" s="351"/>
      <c r="LYZ24" s="351"/>
      <c r="LZA24" s="351"/>
      <c r="LZB24" s="351"/>
      <c r="LZC24" s="351"/>
      <c r="LZD24" s="351"/>
      <c r="LZE24" s="351"/>
      <c r="LZF24" s="351"/>
      <c r="LZG24" s="351"/>
      <c r="LZH24" s="351"/>
      <c r="LZI24" s="351"/>
      <c r="LZJ24" s="351"/>
      <c r="LZK24" s="351"/>
      <c r="LZL24" s="351"/>
      <c r="LZM24" s="351"/>
      <c r="LZN24" s="351"/>
      <c r="LZO24" s="351"/>
      <c r="LZP24" s="351"/>
      <c r="LZQ24" s="351"/>
      <c r="LZR24" s="351"/>
      <c r="LZS24" s="351"/>
      <c r="LZT24" s="351"/>
      <c r="LZU24" s="351"/>
      <c r="LZV24" s="351"/>
      <c r="LZW24" s="351"/>
      <c r="LZX24" s="351"/>
      <c r="LZY24" s="351"/>
      <c r="LZZ24" s="351"/>
      <c r="MAA24" s="351"/>
      <c r="MAB24" s="351"/>
      <c r="MAC24" s="351"/>
      <c r="MAD24" s="351"/>
      <c r="MAE24" s="351"/>
      <c r="MAF24" s="351"/>
      <c r="MAG24" s="351"/>
      <c r="MAH24" s="351"/>
      <c r="MAI24" s="351"/>
      <c r="MAJ24" s="351"/>
      <c r="MAK24" s="351"/>
      <c r="MAL24" s="351"/>
      <c r="MAM24" s="351"/>
      <c r="MAN24" s="351"/>
      <c r="MAO24" s="351"/>
      <c r="MAP24" s="351"/>
      <c r="MAQ24" s="351"/>
      <c r="MAR24" s="351"/>
      <c r="MAS24" s="351"/>
      <c r="MAT24" s="351"/>
      <c r="MAU24" s="351"/>
      <c r="MAV24" s="351"/>
      <c r="MAW24" s="351"/>
      <c r="MAX24" s="351"/>
      <c r="MAY24" s="351"/>
      <c r="MAZ24" s="351"/>
      <c r="MBA24" s="351"/>
      <c r="MBB24" s="351"/>
      <c r="MBC24" s="351"/>
      <c r="MBD24" s="351"/>
      <c r="MBE24" s="351"/>
      <c r="MBF24" s="351"/>
      <c r="MBG24" s="351"/>
      <c r="MBH24" s="351"/>
      <c r="MBI24" s="351"/>
      <c r="MBJ24" s="351"/>
      <c r="MBK24" s="351"/>
      <c r="MBL24" s="351"/>
      <c r="MBM24" s="351"/>
      <c r="MBN24" s="351"/>
      <c r="MBO24" s="351"/>
      <c r="MBP24" s="351"/>
      <c r="MBQ24" s="351"/>
      <c r="MBR24" s="351"/>
      <c r="MBS24" s="351"/>
      <c r="MBT24" s="351"/>
      <c r="MBU24" s="351"/>
      <c r="MBV24" s="351"/>
      <c r="MBW24" s="351"/>
      <c r="MBX24" s="351"/>
      <c r="MBY24" s="351"/>
      <c r="MBZ24" s="351"/>
      <c r="MCA24" s="351"/>
      <c r="MCB24" s="351"/>
      <c r="MCC24" s="351"/>
      <c r="MCD24" s="351"/>
      <c r="MCE24" s="351"/>
      <c r="MCF24" s="351"/>
      <c r="MCG24" s="351"/>
      <c r="MCH24" s="351"/>
      <c r="MCI24" s="351"/>
      <c r="MCJ24" s="351"/>
      <c r="MCK24" s="351"/>
      <c r="MCL24" s="351"/>
      <c r="MCM24" s="351"/>
      <c r="MCN24" s="351"/>
      <c r="MCO24" s="351"/>
      <c r="MCP24" s="351"/>
      <c r="MCQ24" s="351"/>
      <c r="MCR24" s="351"/>
      <c r="MCS24" s="351"/>
      <c r="MCT24" s="351"/>
      <c r="MCU24" s="351"/>
      <c r="MCV24" s="351"/>
      <c r="MCW24" s="351"/>
      <c r="MCX24" s="351"/>
      <c r="MCY24" s="351"/>
      <c r="MCZ24" s="351"/>
      <c r="MDA24" s="351"/>
      <c r="MDB24" s="351"/>
      <c r="MDC24" s="351"/>
      <c r="MDD24" s="351"/>
      <c r="MDE24" s="351"/>
      <c r="MDF24" s="351"/>
      <c r="MDG24" s="351"/>
      <c r="MDH24" s="351"/>
      <c r="MDI24" s="351"/>
      <c r="MDJ24" s="351"/>
      <c r="MDK24" s="351"/>
      <c r="MDL24" s="351"/>
      <c r="MDM24" s="351"/>
      <c r="MDN24" s="351"/>
      <c r="MDO24" s="351"/>
      <c r="MDP24" s="351"/>
      <c r="MDQ24" s="351"/>
      <c r="MDR24" s="351"/>
      <c r="MDS24" s="351"/>
      <c r="MDT24" s="351"/>
      <c r="MDU24" s="351"/>
      <c r="MDV24" s="351"/>
      <c r="MDW24" s="351"/>
      <c r="MDX24" s="351"/>
      <c r="MDY24" s="351"/>
      <c r="MDZ24" s="351"/>
      <c r="MEA24" s="351"/>
      <c r="MEB24" s="351"/>
      <c r="MEC24" s="351"/>
      <c r="MED24" s="351"/>
      <c r="MEE24" s="351"/>
      <c r="MEF24" s="351"/>
      <c r="MEG24" s="351"/>
      <c r="MEH24" s="351"/>
      <c r="MEI24" s="351"/>
      <c r="MEJ24" s="351"/>
      <c r="MEK24" s="351"/>
      <c r="MEL24" s="351"/>
      <c r="MEM24" s="351"/>
      <c r="MEN24" s="351"/>
      <c r="MEO24" s="351"/>
      <c r="MEP24" s="351"/>
      <c r="MEQ24" s="351"/>
      <c r="MER24" s="351"/>
      <c r="MES24" s="351"/>
      <c r="MET24" s="351"/>
      <c r="MEU24" s="351"/>
      <c r="MEV24" s="351"/>
      <c r="MEW24" s="351"/>
      <c r="MEX24" s="351"/>
      <c r="MEY24" s="351"/>
      <c r="MEZ24" s="351"/>
      <c r="MFA24" s="351"/>
      <c r="MFB24" s="351"/>
      <c r="MFC24" s="351"/>
      <c r="MFD24" s="351"/>
      <c r="MFE24" s="351"/>
      <c r="MFF24" s="351"/>
      <c r="MFG24" s="351"/>
      <c r="MFH24" s="351"/>
      <c r="MFI24" s="351"/>
      <c r="MFJ24" s="351"/>
      <c r="MFK24" s="351"/>
      <c r="MFL24" s="351"/>
      <c r="MFM24" s="351"/>
      <c r="MFN24" s="351"/>
      <c r="MFO24" s="351"/>
      <c r="MFP24" s="351"/>
      <c r="MFQ24" s="351"/>
      <c r="MFR24" s="351"/>
      <c r="MFS24" s="351"/>
      <c r="MFT24" s="351"/>
      <c r="MFU24" s="351"/>
      <c r="MFV24" s="351"/>
      <c r="MFW24" s="351"/>
      <c r="MFX24" s="351"/>
      <c r="MFY24" s="351"/>
      <c r="MFZ24" s="351"/>
      <c r="MGA24" s="351"/>
      <c r="MGB24" s="351"/>
      <c r="MGC24" s="351"/>
      <c r="MGD24" s="351"/>
      <c r="MGE24" s="351"/>
      <c r="MGF24" s="351"/>
      <c r="MGG24" s="351"/>
      <c r="MGH24" s="351"/>
      <c r="MGI24" s="351"/>
      <c r="MGJ24" s="351"/>
      <c r="MGK24" s="351"/>
      <c r="MGL24" s="351"/>
      <c r="MGM24" s="351"/>
      <c r="MGN24" s="351"/>
      <c r="MGO24" s="351"/>
      <c r="MGP24" s="351"/>
      <c r="MGQ24" s="351"/>
      <c r="MGR24" s="351"/>
      <c r="MGS24" s="351"/>
      <c r="MGT24" s="351"/>
      <c r="MGU24" s="351"/>
      <c r="MGV24" s="351"/>
      <c r="MGW24" s="351"/>
      <c r="MGX24" s="351"/>
      <c r="MGY24" s="351"/>
      <c r="MGZ24" s="351"/>
      <c r="MHA24" s="351"/>
      <c r="MHB24" s="351"/>
      <c r="MHC24" s="351"/>
      <c r="MHD24" s="351"/>
      <c r="MHE24" s="351"/>
      <c r="MHF24" s="351"/>
      <c r="MHG24" s="351"/>
      <c r="MHH24" s="351"/>
      <c r="MHI24" s="351"/>
      <c r="MHJ24" s="351"/>
      <c r="MHK24" s="351"/>
      <c r="MHL24" s="351"/>
      <c r="MHM24" s="351"/>
      <c r="MHN24" s="351"/>
      <c r="MHO24" s="351"/>
      <c r="MHP24" s="351"/>
      <c r="MHQ24" s="351"/>
      <c r="MHR24" s="351"/>
      <c r="MHS24" s="351"/>
      <c r="MHT24" s="351"/>
      <c r="MHU24" s="351"/>
      <c r="MHV24" s="351"/>
      <c r="MHW24" s="351"/>
      <c r="MHX24" s="351"/>
      <c r="MHY24" s="351"/>
      <c r="MHZ24" s="351"/>
      <c r="MIA24" s="351"/>
      <c r="MIB24" s="351"/>
      <c r="MIC24" s="351"/>
      <c r="MID24" s="351"/>
      <c r="MIE24" s="351"/>
      <c r="MIF24" s="351"/>
      <c r="MIG24" s="351"/>
      <c r="MIH24" s="351"/>
      <c r="MII24" s="351"/>
      <c r="MIJ24" s="351"/>
      <c r="MIK24" s="351"/>
      <c r="MIL24" s="351"/>
      <c r="MIM24" s="351"/>
      <c r="MIN24" s="351"/>
      <c r="MIO24" s="351"/>
      <c r="MIP24" s="351"/>
      <c r="MIQ24" s="351"/>
      <c r="MIR24" s="351"/>
      <c r="MIS24" s="351"/>
      <c r="MIT24" s="351"/>
      <c r="MIU24" s="351"/>
      <c r="MIV24" s="351"/>
      <c r="MIW24" s="351"/>
      <c r="MIX24" s="351"/>
      <c r="MIY24" s="351"/>
      <c r="MIZ24" s="351"/>
      <c r="MJA24" s="351"/>
      <c r="MJB24" s="351"/>
      <c r="MJC24" s="351"/>
      <c r="MJD24" s="351"/>
      <c r="MJE24" s="351"/>
      <c r="MJF24" s="351"/>
      <c r="MJG24" s="351"/>
      <c r="MJH24" s="351"/>
      <c r="MJI24" s="351"/>
      <c r="MJJ24" s="351"/>
      <c r="MJK24" s="351"/>
      <c r="MJL24" s="351"/>
      <c r="MJM24" s="351"/>
      <c r="MJN24" s="351"/>
      <c r="MJO24" s="351"/>
      <c r="MJP24" s="351"/>
      <c r="MJQ24" s="351"/>
      <c r="MJR24" s="351"/>
      <c r="MJS24" s="351"/>
      <c r="MJT24" s="351"/>
      <c r="MJU24" s="351"/>
      <c r="MJV24" s="351"/>
      <c r="MJW24" s="351"/>
      <c r="MJX24" s="351"/>
      <c r="MJY24" s="351"/>
      <c r="MJZ24" s="351"/>
      <c r="MKA24" s="351"/>
      <c r="MKB24" s="351"/>
      <c r="MKC24" s="351"/>
      <c r="MKD24" s="351"/>
      <c r="MKE24" s="351"/>
      <c r="MKF24" s="351"/>
      <c r="MKG24" s="351"/>
      <c r="MKH24" s="351"/>
      <c r="MKI24" s="351"/>
      <c r="MKJ24" s="351"/>
      <c r="MKK24" s="351"/>
      <c r="MKL24" s="351"/>
      <c r="MKM24" s="351"/>
      <c r="MKN24" s="351"/>
      <c r="MKO24" s="351"/>
      <c r="MKP24" s="351"/>
      <c r="MKQ24" s="351"/>
      <c r="MKR24" s="351"/>
      <c r="MKS24" s="351"/>
      <c r="MKT24" s="351"/>
      <c r="MKU24" s="351"/>
      <c r="MKV24" s="351"/>
      <c r="MKW24" s="351"/>
      <c r="MKX24" s="351"/>
      <c r="MKY24" s="351"/>
      <c r="MKZ24" s="351"/>
      <c r="MLA24" s="351"/>
      <c r="MLB24" s="351"/>
      <c r="MLC24" s="351"/>
      <c r="MLD24" s="351"/>
      <c r="MLE24" s="351"/>
      <c r="MLF24" s="351"/>
      <c r="MLG24" s="351"/>
      <c r="MLH24" s="351"/>
      <c r="MLI24" s="351"/>
      <c r="MLJ24" s="351"/>
      <c r="MLK24" s="351"/>
      <c r="MLL24" s="351"/>
      <c r="MLM24" s="351"/>
      <c r="MLN24" s="351"/>
      <c r="MLO24" s="351"/>
      <c r="MLP24" s="351"/>
      <c r="MLQ24" s="351"/>
      <c r="MLR24" s="351"/>
      <c r="MLS24" s="351"/>
      <c r="MLT24" s="351"/>
      <c r="MLU24" s="351"/>
      <c r="MLV24" s="351"/>
      <c r="MLW24" s="351"/>
      <c r="MLX24" s="351"/>
      <c r="MLY24" s="351"/>
      <c r="MLZ24" s="351"/>
      <c r="MMA24" s="351"/>
      <c r="MMB24" s="351"/>
      <c r="MMC24" s="351"/>
      <c r="MMD24" s="351"/>
      <c r="MME24" s="351"/>
      <c r="MMF24" s="351"/>
      <c r="MMG24" s="351"/>
      <c r="MMH24" s="351"/>
      <c r="MMI24" s="351"/>
      <c r="MMJ24" s="351"/>
      <c r="MMK24" s="351"/>
      <c r="MML24" s="351"/>
      <c r="MMM24" s="351"/>
      <c r="MMN24" s="351"/>
      <c r="MMO24" s="351"/>
      <c r="MMP24" s="351"/>
      <c r="MMQ24" s="351"/>
      <c r="MMR24" s="351"/>
      <c r="MMS24" s="351"/>
      <c r="MMT24" s="351"/>
      <c r="MMU24" s="351"/>
      <c r="MMV24" s="351"/>
      <c r="MMW24" s="351"/>
      <c r="MMX24" s="351"/>
      <c r="MMY24" s="351"/>
      <c r="MMZ24" s="351"/>
      <c r="MNA24" s="351"/>
      <c r="MNB24" s="351"/>
      <c r="MNC24" s="351"/>
      <c r="MND24" s="351"/>
      <c r="MNE24" s="351"/>
      <c r="MNF24" s="351"/>
      <c r="MNG24" s="351"/>
      <c r="MNH24" s="351"/>
      <c r="MNI24" s="351"/>
      <c r="MNJ24" s="351"/>
      <c r="MNK24" s="351"/>
      <c r="MNL24" s="351"/>
      <c r="MNM24" s="351"/>
      <c r="MNN24" s="351"/>
      <c r="MNO24" s="351"/>
      <c r="MNP24" s="351"/>
      <c r="MNQ24" s="351"/>
      <c r="MNR24" s="351"/>
      <c r="MNS24" s="351"/>
      <c r="MNT24" s="351"/>
      <c r="MNU24" s="351"/>
      <c r="MNV24" s="351"/>
      <c r="MNW24" s="351"/>
      <c r="MNX24" s="351"/>
      <c r="MNY24" s="351"/>
      <c r="MNZ24" s="351"/>
      <c r="MOA24" s="351"/>
      <c r="MOB24" s="351"/>
      <c r="MOC24" s="351"/>
      <c r="MOD24" s="351"/>
      <c r="MOE24" s="351"/>
      <c r="MOF24" s="351"/>
      <c r="MOG24" s="351"/>
      <c r="MOH24" s="351"/>
      <c r="MOI24" s="351"/>
      <c r="MOJ24" s="351"/>
      <c r="MOK24" s="351"/>
      <c r="MOL24" s="351"/>
      <c r="MOM24" s="351"/>
      <c r="MON24" s="351"/>
      <c r="MOO24" s="351"/>
      <c r="MOP24" s="351"/>
      <c r="MOQ24" s="351"/>
      <c r="MOR24" s="351"/>
      <c r="MOS24" s="351"/>
      <c r="MOT24" s="351"/>
      <c r="MOU24" s="351"/>
      <c r="MOV24" s="351"/>
      <c r="MOW24" s="351"/>
      <c r="MOX24" s="351"/>
      <c r="MOY24" s="351"/>
      <c r="MOZ24" s="351"/>
      <c r="MPA24" s="351"/>
      <c r="MPB24" s="351"/>
      <c r="MPC24" s="351"/>
      <c r="MPD24" s="351"/>
      <c r="MPE24" s="351"/>
      <c r="MPF24" s="351"/>
      <c r="MPG24" s="351"/>
      <c r="MPH24" s="351"/>
      <c r="MPI24" s="351"/>
      <c r="MPJ24" s="351"/>
      <c r="MPK24" s="351"/>
      <c r="MPL24" s="351"/>
      <c r="MPM24" s="351"/>
      <c r="MPN24" s="351"/>
      <c r="MPO24" s="351"/>
      <c r="MPP24" s="351"/>
      <c r="MPQ24" s="351"/>
      <c r="MPR24" s="351"/>
      <c r="MPS24" s="351"/>
      <c r="MPT24" s="351"/>
      <c r="MPU24" s="351"/>
      <c r="MPV24" s="351"/>
      <c r="MPW24" s="351"/>
      <c r="MPX24" s="351"/>
      <c r="MPY24" s="351"/>
      <c r="MPZ24" s="351"/>
      <c r="MQA24" s="351"/>
      <c r="MQB24" s="351"/>
      <c r="MQC24" s="351"/>
      <c r="MQD24" s="351"/>
      <c r="MQE24" s="351"/>
      <c r="MQF24" s="351"/>
      <c r="MQG24" s="351"/>
      <c r="MQH24" s="351"/>
      <c r="MQI24" s="351"/>
      <c r="MQJ24" s="351"/>
      <c r="MQK24" s="351"/>
      <c r="MQL24" s="351"/>
      <c r="MQM24" s="351"/>
      <c r="MQN24" s="351"/>
      <c r="MQO24" s="351"/>
      <c r="MQP24" s="351"/>
      <c r="MQQ24" s="351"/>
      <c r="MQR24" s="351"/>
      <c r="MQS24" s="351"/>
      <c r="MQT24" s="351"/>
      <c r="MQU24" s="351"/>
      <c r="MQV24" s="351"/>
      <c r="MQW24" s="351"/>
      <c r="MQX24" s="351"/>
      <c r="MQY24" s="351"/>
      <c r="MQZ24" s="351"/>
      <c r="MRA24" s="351"/>
      <c r="MRB24" s="351"/>
      <c r="MRC24" s="351"/>
      <c r="MRD24" s="351"/>
      <c r="MRE24" s="351"/>
      <c r="MRF24" s="351"/>
      <c r="MRG24" s="351"/>
      <c r="MRH24" s="351"/>
      <c r="MRI24" s="351"/>
      <c r="MRJ24" s="351"/>
      <c r="MRK24" s="351"/>
      <c r="MRL24" s="351"/>
      <c r="MRM24" s="351"/>
      <c r="MRN24" s="351"/>
      <c r="MRO24" s="351"/>
      <c r="MRP24" s="351"/>
      <c r="MRQ24" s="351"/>
      <c r="MRR24" s="351"/>
      <c r="MRS24" s="351"/>
      <c r="MRT24" s="351"/>
      <c r="MRU24" s="351"/>
      <c r="MRV24" s="351"/>
      <c r="MRW24" s="351"/>
      <c r="MRX24" s="351"/>
      <c r="MRY24" s="351"/>
      <c r="MRZ24" s="351"/>
      <c r="MSA24" s="351"/>
      <c r="MSB24" s="351"/>
      <c r="MSC24" s="351"/>
      <c r="MSD24" s="351"/>
      <c r="MSE24" s="351"/>
      <c r="MSF24" s="351"/>
      <c r="MSG24" s="351"/>
      <c r="MSH24" s="351"/>
      <c r="MSI24" s="351"/>
      <c r="MSJ24" s="351"/>
      <c r="MSK24" s="351"/>
      <c r="MSL24" s="351"/>
      <c r="MSM24" s="351"/>
      <c r="MSN24" s="351"/>
      <c r="MSO24" s="351"/>
      <c r="MSP24" s="351"/>
      <c r="MSQ24" s="351"/>
      <c r="MSR24" s="351"/>
      <c r="MSS24" s="351"/>
      <c r="MST24" s="351"/>
      <c r="MSU24" s="351"/>
      <c r="MSV24" s="351"/>
      <c r="MSW24" s="351"/>
      <c r="MSX24" s="351"/>
      <c r="MSY24" s="351"/>
      <c r="MSZ24" s="351"/>
      <c r="MTA24" s="351"/>
      <c r="MTB24" s="351"/>
      <c r="MTC24" s="351"/>
      <c r="MTD24" s="351"/>
      <c r="MTE24" s="351"/>
      <c r="MTF24" s="351"/>
      <c r="MTG24" s="351"/>
      <c r="MTH24" s="351"/>
      <c r="MTI24" s="351"/>
      <c r="MTJ24" s="351"/>
      <c r="MTK24" s="351"/>
      <c r="MTL24" s="351"/>
      <c r="MTM24" s="351"/>
      <c r="MTN24" s="351"/>
      <c r="MTO24" s="351"/>
      <c r="MTP24" s="351"/>
      <c r="MTQ24" s="351"/>
      <c r="MTR24" s="351"/>
      <c r="MTS24" s="351"/>
      <c r="MTT24" s="351"/>
      <c r="MTU24" s="351"/>
      <c r="MTV24" s="351"/>
      <c r="MTW24" s="351"/>
      <c r="MTX24" s="351"/>
      <c r="MTY24" s="351"/>
      <c r="MTZ24" s="351"/>
      <c r="MUA24" s="351"/>
      <c r="MUB24" s="351"/>
      <c r="MUC24" s="351"/>
      <c r="MUD24" s="351"/>
      <c r="MUE24" s="351"/>
      <c r="MUF24" s="351"/>
      <c r="MUG24" s="351"/>
      <c r="MUH24" s="351"/>
      <c r="MUI24" s="351"/>
      <c r="MUJ24" s="351"/>
      <c r="MUK24" s="351"/>
      <c r="MUL24" s="351"/>
      <c r="MUM24" s="351"/>
      <c r="MUN24" s="351"/>
      <c r="MUO24" s="351"/>
      <c r="MUP24" s="351"/>
      <c r="MUQ24" s="351"/>
      <c r="MUR24" s="351"/>
      <c r="MUS24" s="351"/>
      <c r="MUT24" s="351"/>
      <c r="MUU24" s="351"/>
      <c r="MUV24" s="351"/>
      <c r="MUW24" s="351"/>
      <c r="MUX24" s="351"/>
      <c r="MUY24" s="351"/>
      <c r="MUZ24" s="351"/>
      <c r="MVA24" s="351"/>
      <c r="MVB24" s="351"/>
      <c r="MVC24" s="351"/>
      <c r="MVD24" s="351"/>
      <c r="MVE24" s="351"/>
      <c r="MVF24" s="351"/>
      <c r="MVG24" s="351"/>
      <c r="MVH24" s="351"/>
      <c r="MVI24" s="351"/>
      <c r="MVJ24" s="351"/>
      <c r="MVK24" s="351"/>
      <c r="MVL24" s="351"/>
      <c r="MVM24" s="351"/>
      <c r="MVN24" s="351"/>
      <c r="MVO24" s="351"/>
      <c r="MVP24" s="351"/>
      <c r="MVQ24" s="351"/>
      <c r="MVR24" s="351"/>
      <c r="MVS24" s="351"/>
      <c r="MVT24" s="351"/>
      <c r="MVU24" s="351"/>
      <c r="MVV24" s="351"/>
      <c r="MVW24" s="351"/>
      <c r="MVX24" s="351"/>
      <c r="MVY24" s="351"/>
      <c r="MVZ24" s="351"/>
      <c r="MWA24" s="351"/>
      <c r="MWB24" s="351"/>
      <c r="MWC24" s="351"/>
      <c r="MWD24" s="351"/>
      <c r="MWE24" s="351"/>
      <c r="MWF24" s="351"/>
      <c r="MWG24" s="351"/>
      <c r="MWH24" s="351"/>
      <c r="MWI24" s="351"/>
      <c r="MWJ24" s="351"/>
      <c r="MWK24" s="351"/>
      <c r="MWL24" s="351"/>
      <c r="MWM24" s="351"/>
      <c r="MWN24" s="351"/>
      <c r="MWO24" s="351"/>
      <c r="MWP24" s="351"/>
      <c r="MWQ24" s="351"/>
      <c r="MWR24" s="351"/>
      <c r="MWS24" s="351"/>
      <c r="MWT24" s="351"/>
      <c r="MWU24" s="351"/>
      <c r="MWV24" s="351"/>
      <c r="MWW24" s="351"/>
      <c r="MWX24" s="351"/>
      <c r="MWY24" s="351"/>
      <c r="MWZ24" s="351"/>
      <c r="MXA24" s="351"/>
      <c r="MXB24" s="351"/>
      <c r="MXC24" s="351"/>
      <c r="MXD24" s="351"/>
      <c r="MXE24" s="351"/>
      <c r="MXF24" s="351"/>
      <c r="MXG24" s="351"/>
      <c r="MXH24" s="351"/>
      <c r="MXI24" s="351"/>
      <c r="MXJ24" s="351"/>
      <c r="MXK24" s="351"/>
      <c r="MXL24" s="351"/>
      <c r="MXM24" s="351"/>
      <c r="MXN24" s="351"/>
      <c r="MXO24" s="351"/>
      <c r="MXP24" s="351"/>
      <c r="MXQ24" s="351"/>
      <c r="MXR24" s="351"/>
      <c r="MXS24" s="351"/>
      <c r="MXT24" s="351"/>
      <c r="MXU24" s="351"/>
      <c r="MXV24" s="351"/>
      <c r="MXW24" s="351"/>
      <c r="MXX24" s="351"/>
      <c r="MXY24" s="351"/>
      <c r="MXZ24" s="351"/>
      <c r="MYA24" s="351"/>
      <c r="MYB24" s="351"/>
      <c r="MYC24" s="351"/>
      <c r="MYD24" s="351"/>
      <c r="MYE24" s="351"/>
      <c r="MYF24" s="351"/>
      <c r="MYG24" s="351"/>
      <c r="MYH24" s="351"/>
      <c r="MYI24" s="351"/>
      <c r="MYJ24" s="351"/>
      <c r="MYK24" s="351"/>
      <c r="MYL24" s="351"/>
      <c r="MYM24" s="351"/>
      <c r="MYN24" s="351"/>
      <c r="MYO24" s="351"/>
      <c r="MYP24" s="351"/>
      <c r="MYQ24" s="351"/>
      <c r="MYR24" s="351"/>
      <c r="MYS24" s="351"/>
      <c r="MYT24" s="351"/>
      <c r="MYU24" s="351"/>
      <c r="MYV24" s="351"/>
      <c r="MYW24" s="351"/>
      <c r="MYX24" s="351"/>
      <c r="MYY24" s="351"/>
      <c r="MYZ24" s="351"/>
      <c r="MZA24" s="351"/>
      <c r="MZB24" s="351"/>
      <c r="MZC24" s="351"/>
      <c r="MZD24" s="351"/>
      <c r="MZE24" s="351"/>
      <c r="MZF24" s="351"/>
      <c r="MZG24" s="351"/>
      <c r="MZH24" s="351"/>
      <c r="MZI24" s="351"/>
      <c r="MZJ24" s="351"/>
      <c r="MZK24" s="351"/>
      <c r="MZL24" s="351"/>
      <c r="MZM24" s="351"/>
      <c r="MZN24" s="351"/>
      <c r="MZO24" s="351"/>
      <c r="MZP24" s="351"/>
      <c r="MZQ24" s="351"/>
      <c r="MZR24" s="351"/>
      <c r="MZS24" s="351"/>
      <c r="MZT24" s="351"/>
      <c r="MZU24" s="351"/>
      <c r="MZV24" s="351"/>
      <c r="MZW24" s="351"/>
      <c r="MZX24" s="351"/>
      <c r="MZY24" s="351"/>
      <c r="MZZ24" s="351"/>
      <c r="NAA24" s="351"/>
      <c r="NAB24" s="351"/>
      <c r="NAC24" s="351"/>
      <c r="NAD24" s="351"/>
      <c r="NAE24" s="351"/>
      <c r="NAF24" s="351"/>
      <c r="NAG24" s="351"/>
      <c r="NAH24" s="351"/>
      <c r="NAI24" s="351"/>
      <c r="NAJ24" s="351"/>
      <c r="NAK24" s="351"/>
      <c r="NAL24" s="351"/>
      <c r="NAM24" s="351"/>
      <c r="NAN24" s="351"/>
      <c r="NAO24" s="351"/>
      <c r="NAP24" s="351"/>
      <c r="NAQ24" s="351"/>
      <c r="NAR24" s="351"/>
      <c r="NAS24" s="351"/>
      <c r="NAT24" s="351"/>
      <c r="NAU24" s="351"/>
      <c r="NAV24" s="351"/>
      <c r="NAW24" s="351"/>
      <c r="NAX24" s="351"/>
      <c r="NAY24" s="351"/>
      <c r="NAZ24" s="351"/>
      <c r="NBA24" s="351"/>
      <c r="NBB24" s="351"/>
      <c r="NBC24" s="351"/>
      <c r="NBD24" s="351"/>
      <c r="NBE24" s="351"/>
      <c r="NBF24" s="351"/>
      <c r="NBG24" s="351"/>
      <c r="NBH24" s="351"/>
      <c r="NBI24" s="351"/>
      <c r="NBJ24" s="351"/>
      <c r="NBK24" s="351"/>
      <c r="NBL24" s="351"/>
      <c r="NBM24" s="351"/>
      <c r="NBN24" s="351"/>
      <c r="NBO24" s="351"/>
      <c r="NBP24" s="351"/>
      <c r="NBQ24" s="351"/>
      <c r="NBR24" s="351"/>
      <c r="NBS24" s="351"/>
      <c r="NBT24" s="351"/>
      <c r="NBU24" s="351"/>
      <c r="NBV24" s="351"/>
      <c r="NBW24" s="351"/>
      <c r="NBX24" s="351"/>
      <c r="NBY24" s="351"/>
      <c r="NBZ24" s="351"/>
      <c r="NCA24" s="351"/>
      <c r="NCB24" s="351"/>
      <c r="NCC24" s="351"/>
      <c r="NCD24" s="351"/>
      <c r="NCE24" s="351"/>
      <c r="NCF24" s="351"/>
      <c r="NCG24" s="351"/>
      <c r="NCH24" s="351"/>
      <c r="NCI24" s="351"/>
      <c r="NCJ24" s="351"/>
      <c r="NCK24" s="351"/>
      <c r="NCL24" s="351"/>
      <c r="NCM24" s="351"/>
      <c r="NCN24" s="351"/>
      <c r="NCO24" s="351"/>
      <c r="NCP24" s="351"/>
      <c r="NCQ24" s="351"/>
      <c r="NCR24" s="351"/>
      <c r="NCS24" s="351"/>
      <c r="NCT24" s="351"/>
      <c r="NCU24" s="351"/>
      <c r="NCV24" s="351"/>
      <c r="NCW24" s="351"/>
      <c r="NCX24" s="351"/>
      <c r="NCY24" s="351"/>
      <c r="NCZ24" s="351"/>
      <c r="NDA24" s="351"/>
      <c r="NDB24" s="351"/>
      <c r="NDC24" s="351"/>
      <c r="NDD24" s="351"/>
      <c r="NDE24" s="351"/>
      <c r="NDF24" s="351"/>
      <c r="NDG24" s="351"/>
      <c r="NDH24" s="351"/>
      <c r="NDI24" s="351"/>
      <c r="NDJ24" s="351"/>
      <c r="NDK24" s="351"/>
      <c r="NDL24" s="351"/>
      <c r="NDM24" s="351"/>
      <c r="NDN24" s="351"/>
      <c r="NDO24" s="351"/>
      <c r="NDP24" s="351"/>
      <c r="NDQ24" s="351"/>
      <c r="NDR24" s="351"/>
      <c r="NDS24" s="351"/>
      <c r="NDT24" s="351"/>
      <c r="NDU24" s="351"/>
      <c r="NDV24" s="351"/>
      <c r="NDW24" s="351"/>
      <c r="NDX24" s="351"/>
      <c r="NDY24" s="351"/>
      <c r="NDZ24" s="351"/>
      <c r="NEA24" s="351"/>
      <c r="NEB24" s="351"/>
      <c r="NEC24" s="351"/>
      <c r="NED24" s="351"/>
      <c r="NEE24" s="351"/>
      <c r="NEF24" s="351"/>
      <c r="NEG24" s="351"/>
      <c r="NEH24" s="351"/>
      <c r="NEI24" s="351"/>
      <c r="NEJ24" s="351"/>
      <c r="NEK24" s="351"/>
      <c r="NEL24" s="351"/>
      <c r="NEM24" s="351"/>
      <c r="NEN24" s="351"/>
      <c r="NEO24" s="351"/>
      <c r="NEP24" s="351"/>
      <c r="NEQ24" s="351"/>
      <c r="NER24" s="351"/>
      <c r="NES24" s="351"/>
      <c r="NET24" s="351"/>
      <c r="NEU24" s="351"/>
      <c r="NEV24" s="351"/>
      <c r="NEW24" s="351"/>
      <c r="NEX24" s="351"/>
      <c r="NEY24" s="351"/>
      <c r="NEZ24" s="351"/>
      <c r="NFA24" s="351"/>
      <c r="NFB24" s="351"/>
      <c r="NFC24" s="351"/>
      <c r="NFD24" s="351"/>
      <c r="NFE24" s="351"/>
      <c r="NFF24" s="351"/>
      <c r="NFG24" s="351"/>
      <c r="NFH24" s="351"/>
      <c r="NFI24" s="351"/>
      <c r="NFJ24" s="351"/>
      <c r="NFK24" s="351"/>
      <c r="NFL24" s="351"/>
      <c r="NFM24" s="351"/>
      <c r="NFN24" s="351"/>
      <c r="NFO24" s="351"/>
      <c r="NFP24" s="351"/>
      <c r="NFQ24" s="351"/>
      <c r="NFR24" s="351"/>
      <c r="NFS24" s="351"/>
      <c r="NFT24" s="351"/>
      <c r="NFU24" s="351"/>
      <c r="NFV24" s="351"/>
      <c r="NFW24" s="351"/>
      <c r="NFX24" s="351"/>
      <c r="NFY24" s="351"/>
      <c r="NFZ24" s="351"/>
      <c r="NGA24" s="351"/>
      <c r="NGB24" s="351"/>
      <c r="NGC24" s="351"/>
      <c r="NGD24" s="351"/>
      <c r="NGE24" s="351"/>
      <c r="NGF24" s="351"/>
      <c r="NGG24" s="351"/>
      <c r="NGH24" s="351"/>
      <c r="NGI24" s="351"/>
      <c r="NGJ24" s="351"/>
      <c r="NGK24" s="351"/>
      <c r="NGL24" s="351"/>
      <c r="NGM24" s="351"/>
      <c r="NGN24" s="351"/>
      <c r="NGO24" s="351"/>
      <c r="NGP24" s="351"/>
      <c r="NGQ24" s="351"/>
      <c r="NGR24" s="351"/>
      <c r="NGS24" s="351"/>
      <c r="NGT24" s="351"/>
      <c r="NGU24" s="351"/>
      <c r="NGV24" s="351"/>
      <c r="NGW24" s="351"/>
      <c r="NGX24" s="351"/>
      <c r="NGY24" s="351"/>
      <c r="NGZ24" s="351"/>
      <c r="NHA24" s="351"/>
      <c r="NHB24" s="351"/>
      <c r="NHC24" s="351"/>
      <c r="NHD24" s="351"/>
      <c r="NHE24" s="351"/>
      <c r="NHF24" s="351"/>
      <c r="NHG24" s="351"/>
      <c r="NHH24" s="351"/>
      <c r="NHI24" s="351"/>
      <c r="NHJ24" s="351"/>
      <c r="NHK24" s="351"/>
      <c r="NHL24" s="351"/>
      <c r="NHM24" s="351"/>
      <c r="NHN24" s="351"/>
      <c r="NHO24" s="351"/>
      <c r="NHP24" s="351"/>
      <c r="NHQ24" s="351"/>
      <c r="NHR24" s="351"/>
      <c r="NHS24" s="351"/>
      <c r="NHT24" s="351"/>
      <c r="NHU24" s="351"/>
      <c r="NHV24" s="351"/>
      <c r="NHW24" s="351"/>
      <c r="NHX24" s="351"/>
      <c r="NHY24" s="351"/>
      <c r="NHZ24" s="351"/>
      <c r="NIA24" s="351"/>
      <c r="NIB24" s="351"/>
      <c r="NIC24" s="351"/>
      <c r="NID24" s="351"/>
      <c r="NIE24" s="351"/>
      <c r="NIF24" s="351"/>
      <c r="NIG24" s="351"/>
      <c r="NIH24" s="351"/>
      <c r="NII24" s="351"/>
      <c r="NIJ24" s="351"/>
      <c r="NIK24" s="351"/>
      <c r="NIL24" s="351"/>
      <c r="NIM24" s="351"/>
      <c r="NIN24" s="351"/>
      <c r="NIO24" s="351"/>
      <c r="NIP24" s="351"/>
      <c r="NIQ24" s="351"/>
      <c r="NIR24" s="351"/>
      <c r="NIS24" s="351"/>
      <c r="NIT24" s="351"/>
      <c r="NIU24" s="351"/>
      <c r="NIV24" s="351"/>
      <c r="NIW24" s="351"/>
      <c r="NIX24" s="351"/>
      <c r="NIY24" s="351"/>
      <c r="NIZ24" s="351"/>
      <c r="NJA24" s="351"/>
      <c r="NJB24" s="351"/>
      <c r="NJC24" s="351"/>
      <c r="NJD24" s="351"/>
      <c r="NJE24" s="351"/>
      <c r="NJF24" s="351"/>
      <c r="NJG24" s="351"/>
      <c r="NJH24" s="351"/>
      <c r="NJI24" s="351"/>
      <c r="NJJ24" s="351"/>
      <c r="NJK24" s="351"/>
      <c r="NJL24" s="351"/>
      <c r="NJM24" s="351"/>
      <c r="NJN24" s="351"/>
      <c r="NJO24" s="351"/>
      <c r="NJP24" s="351"/>
      <c r="NJQ24" s="351"/>
      <c r="NJR24" s="351"/>
      <c r="NJS24" s="351"/>
      <c r="NJT24" s="351"/>
      <c r="NJU24" s="351"/>
      <c r="NJV24" s="351"/>
      <c r="NJW24" s="351"/>
      <c r="NJX24" s="351"/>
      <c r="NJY24" s="351"/>
      <c r="NJZ24" s="351"/>
      <c r="NKA24" s="351"/>
      <c r="NKB24" s="351"/>
      <c r="NKC24" s="351"/>
      <c r="NKD24" s="351"/>
      <c r="NKE24" s="351"/>
      <c r="NKF24" s="351"/>
      <c r="NKG24" s="351"/>
      <c r="NKH24" s="351"/>
      <c r="NKI24" s="351"/>
      <c r="NKJ24" s="351"/>
      <c r="NKK24" s="351"/>
      <c r="NKL24" s="351"/>
      <c r="NKM24" s="351"/>
      <c r="NKN24" s="351"/>
      <c r="NKO24" s="351"/>
      <c r="NKP24" s="351"/>
      <c r="NKQ24" s="351"/>
      <c r="NKR24" s="351"/>
      <c r="NKS24" s="351"/>
      <c r="NKT24" s="351"/>
      <c r="NKU24" s="351"/>
      <c r="NKV24" s="351"/>
      <c r="NKW24" s="351"/>
      <c r="NKX24" s="351"/>
      <c r="NKY24" s="351"/>
      <c r="NKZ24" s="351"/>
      <c r="NLA24" s="351"/>
      <c r="NLB24" s="351"/>
      <c r="NLC24" s="351"/>
      <c r="NLD24" s="351"/>
      <c r="NLE24" s="351"/>
      <c r="NLF24" s="351"/>
      <c r="NLG24" s="351"/>
      <c r="NLH24" s="351"/>
      <c r="NLI24" s="351"/>
      <c r="NLJ24" s="351"/>
      <c r="NLK24" s="351"/>
      <c r="NLL24" s="351"/>
      <c r="NLM24" s="351"/>
      <c r="NLN24" s="351"/>
      <c r="NLO24" s="351"/>
      <c r="NLP24" s="351"/>
      <c r="NLQ24" s="351"/>
      <c r="NLR24" s="351"/>
      <c r="NLS24" s="351"/>
      <c r="NLT24" s="351"/>
      <c r="NLU24" s="351"/>
      <c r="NLV24" s="351"/>
      <c r="NLW24" s="351"/>
      <c r="NLX24" s="351"/>
      <c r="NLY24" s="351"/>
      <c r="NLZ24" s="351"/>
      <c r="NMA24" s="351"/>
      <c r="NMB24" s="351"/>
      <c r="NMC24" s="351"/>
      <c r="NMD24" s="351"/>
      <c r="NME24" s="351"/>
      <c r="NMF24" s="351"/>
      <c r="NMG24" s="351"/>
      <c r="NMH24" s="351"/>
      <c r="NMI24" s="351"/>
      <c r="NMJ24" s="351"/>
      <c r="NMK24" s="351"/>
      <c r="NML24" s="351"/>
      <c r="NMM24" s="351"/>
      <c r="NMN24" s="351"/>
      <c r="NMO24" s="351"/>
      <c r="NMP24" s="351"/>
      <c r="NMQ24" s="351"/>
      <c r="NMR24" s="351"/>
      <c r="NMS24" s="351"/>
      <c r="NMT24" s="351"/>
      <c r="NMU24" s="351"/>
      <c r="NMV24" s="351"/>
      <c r="NMW24" s="351"/>
      <c r="NMX24" s="351"/>
      <c r="NMY24" s="351"/>
      <c r="NMZ24" s="351"/>
      <c r="NNA24" s="351"/>
      <c r="NNB24" s="351"/>
      <c r="NNC24" s="351"/>
      <c r="NND24" s="351"/>
      <c r="NNE24" s="351"/>
      <c r="NNF24" s="351"/>
      <c r="NNG24" s="351"/>
      <c r="NNH24" s="351"/>
      <c r="NNI24" s="351"/>
      <c r="NNJ24" s="351"/>
      <c r="NNK24" s="351"/>
      <c r="NNL24" s="351"/>
      <c r="NNM24" s="351"/>
      <c r="NNN24" s="351"/>
      <c r="NNO24" s="351"/>
      <c r="NNP24" s="351"/>
      <c r="NNQ24" s="351"/>
      <c r="NNR24" s="351"/>
      <c r="NNS24" s="351"/>
      <c r="NNT24" s="351"/>
      <c r="NNU24" s="351"/>
      <c r="NNV24" s="351"/>
      <c r="NNW24" s="351"/>
      <c r="NNX24" s="351"/>
      <c r="NNY24" s="351"/>
      <c r="NNZ24" s="351"/>
      <c r="NOA24" s="351"/>
      <c r="NOB24" s="351"/>
      <c r="NOC24" s="351"/>
      <c r="NOD24" s="351"/>
      <c r="NOE24" s="351"/>
      <c r="NOF24" s="351"/>
      <c r="NOG24" s="351"/>
      <c r="NOH24" s="351"/>
      <c r="NOI24" s="351"/>
      <c r="NOJ24" s="351"/>
      <c r="NOK24" s="351"/>
      <c r="NOL24" s="351"/>
      <c r="NOM24" s="351"/>
      <c r="NON24" s="351"/>
      <c r="NOO24" s="351"/>
      <c r="NOP24" s="351"/>
      <c r="NOQ24" s="351"/>
      <c r="NOR24" s="351"/>
      <c r="NOS24" s="351"/>
      <c r="NOT24" s="351"/>
      <c r="NOU24" s="351"/>
      <c r="NOV24" s="351"/>
      <c r="NOW24" s="351"/>
      <c r="NOX24" s="351"/>
      <c r="NOY24" s="351"/>
      <c r="NOZ24" s="351"/>
      <c r="NPA24" s="351"/>
      <c r="NPB24" s="351"/>
      <c r="NPC24" s="351"/>
      <c r="NPD24" s="351"/>
      <c r="NPE24" s="351"/>
      <c r="NPF24" s="351"/>
      <c r="NPG24" s="351"/>
      <c r="NPH24" s="351"/>
      <c r="NPI24" s="351"/>
      <c r="NPJ24" s="351"/>
      <c r="NPK24" s="351"/>
      <c r="NPL24" s="351"/>
      <c r="NPM24" s="351"/>
      <c r="NPN24" s="351"/>
      <c r="NPO24" s="351"/>
      <c r="NPP24" s="351"/>
      <c r="NPQ24" s="351"/>
      <c r="NPR24" s="351"/>
      <c r="NPS24" s="351"/>
      <c r="NPT24" s="351"/>
      <c r="NPU24" s="351"/>
      <c r="NPV24" s="351"/>
      <c r="NPW24" s="351"/>
      <c r="NPX24" s="351"/>
      <c r="NPY24" s="351"/>
      <c r="NPZ24" s="351"/>
      <c r="NQA24" s="351"/>
      <c r="NQB24" s="351"/>
      <c r="NQC24" s="351"/>
      <c r="NQD24" s="351"/>
      <c r="NQE24" s="351"/>
      <c r="NQF24" s="351"/>
      <c r="NQG24" s="351"/>
      <c r="NQH24" s="351"/>
      <c r="NQI24" s="351"/>
      <c r="NQJ24" s="351"/>
      <c r="NQK24" s="351"/>
      <c r="NQL24" s="351"/>
      <c r="NQM24" s="351"/>
      <c r="NQN24" s="351"/>
      <c r="NQO24" s="351"/>
      <c r="NQP24" s="351"/>
      <c r="NQQ24" s="351"/>
      <c r="NQR24" s="351"/>
      <c r="NQS24" s="351"/>
      <c r="NQT24" s="351"/>
      <c r="NQU24" s="351"/>
      <c r="NQV24" s="351"/>
      <c r="NQW24" s="351"/>
      <c r="NQX24" s="351"/>
      <c r="NQY24" s="351"/>
      <c r="NQZ24" s="351"/>
      <c r="NRA24" s="351"/>
      <c r="NRB24" s="351"/>
      <c r="NRC24" s="351"/>
      <c r="NRD24" s="351"/>
      <c r="NRE24" s="351"/>
      <c r="NRF24" s="351"/>
      <c r="NRG24" s="351"/>
      <c r="NRH24" s="351"/>
      <c r="NRI24" s="351"/>
      <c r="NRJ24" s="351"/>
      <c r="NRK24" s="351"/>
      <c r="NRL24" s="351"/>
      <c r="NRM24" s="351"/>
      <c r="NRN24" s="351"/>
      <c r="NRO24" s="351"/>
      <c r="NRP24" s="351"/>
      <c r="NRQ24" s="351"/>
      <c r="NRR24" s="351"/>
      <c r="NRS24" s="351"/>
      <c r="NRT24" s="351"/>
      <c r="NRU24" s="351"/>
      <c r="NRV24" s="351"/>
      <c r="NRW24" s="351"/>
      <c r="NRX24" s="351"/>
      <c r="NRY24" s="351"/>
      <c r="NRZ24" s="351"/>
      <c r="NSA24" s="351"/>
      <c r="NSB24" s="351"/>
      <c r="NSC24" s="351"/>
      <c r="NSD24" s="351"/>
      <c r="NSE24" s="351"/>
      <c r="NSF24" s="351"/>
      <c r="NSG24" s="351"/>
      <c r="NSH24" s="351"/>
      <c r="NSI24" s="351"/>
      <c r="NSJ24" s="351"/>
      <c r="NSK24" s="351"/>
      <c r="NSL24" s="351"/>
      <c r="NSM24" s="351"/>
      <c r="NSN24" s="351"/>
      <c r="NSO24" s="351"/>
      <c r="NSP24" s="351"/>
      <c r="NSQ24" s="351"/>
      <c r="NSR24" s="351"/>
      <c r="NSS24" s="351"/>
      <c r="NST24" s="351"/>
      <c r="NSU24" s="351"/>
      <c r="NSV24" s="351"/>
      <c r="NSW24" s="351"/>
      <c r="NSX24" s="351"/>
      <c r="NSY24" s="351"/>
      <c r="NSZ24" s="351"/>
      <c r="NTA24" s="351"/>
      <c r="NTB24" s="351"/>
      <c r="NTC24" s="351"/>
      <c r="NTD24" s="351"/>
      <c r="NTE24" s="351"/>
      <c r="NTF24" s="351"/>
      <c r="NTG24" s="351"/>
      <c r="NTH24" s="351"/>
      <c r="NTI24" s="351"/>
      <c r="NTJ24" s="351"/>
      <c r="NTK24" s="351"/>
      <c r="NTL24" s="351"/>
      <c r="NTM24" s="351"/>
      <c r="NTN24" s="351"/>
      <c r="NTO24" s="351"/>
      <c r="NTP24" s="351"/>
      <c r="NTQ24" s="351"/>
      <c r="NTR24" s="351"/>
      <c r="NTS24" s="351"/>
      <c r="NTT24" s="351"/>
      <c r="NTU24" s="351"/>
      <c r="NTV24" s="351"/>
      <c r="NTW24" s="351"/>
      <c r="NTX24" s="351"/>
      <c r="NTY24" s="351"/>
      <c r="NTZ24" s="351"/>
      <c r="NUA24" s="351"/>
      <c r="NUB24" s="351"/>
      <c r="NUC24" s="351"/>
      <c r="NUD24" s="351"/>
      <c r="NUE24" s="351"/>
      <c r="NUF24" s="351"/>
      <c r="NUG24" s="351"/>
      <c r="NUH24" s="351"/>
      <c r="NUI24" s="351"/>
      <c r="NUJ24" s="351"/>
      <c r="NUK24" s="351"/>
      <c r="NUL24" s="351"/>
      <c r="NUM24" s="351"/>
      <c r="NUN24" s="351"/>
      <c r="NUO24" s="351"/>
      <c r="NUP24" s="351"/>
      <c r="NUQ24" s="351"/>
      <c r="NUR24" s="351"/>
      <c r="NUS24" s="351"/>
      <c r="NUT24" s="351"/>
      <c r="NUU24" s="351"/>
      <c r="NUV24" s="351"/>
      <c r="NUW24" s="351"/>
      <c r="NUX24" s="351"/>
      <c r="NUY24" s="351"/>
      <c r="NUZ24" s="351"/>
      <c r="NVA24" s="351"/>
      <c r="NVB24" s="351"/>
      <c r="NVC24" s="351"/>
      <c r="NVD24" s="351"/>
      <c r="NVE24" s="351"/>
      <c r="NVF24" s="351"/>
      <c r="NVG24" s="351"/>
      <c r="NVH24" s="351"/>
      <c r="NVI24" s="351"/>
      <c r="NVJ24" s="351"/>
      <c r="NVK24" s="351"/>
      <c r="NVL24" s="351"/>
      <c r="NVM24" s="351"/>
      <c r="NVN24" s="351"/>
      <c r="NVO24" s="351"/>
      <c r="NVP24" s="351"/>
      <c r="NVQ24" s="351"/>
      <c r="NVR24" s="351"/>
      <c r="NVS24" s="351"/>
      <c r="NVT24" s="351"/>
      <c r="NVU24" s="351"/>
      <c r="NVV24" s="351"/>
      <c r="NVW24" s="351"/>
      <c r="NVX24" s="351"/>
      <c r="NVY24" s="351"/>
      <c r="NVZ24" s="351"/>
      <c r="NWA24" s="351"/>
      <c r="NWB24" s="351"/>
      <c r="NWC24" s="351"/>
      <c r="NWD24" s="351"/>
      <c r="NWE24" s="351"/>
      <c r="NWF24" s="351"/>
      <c r="NWG24" s="351"/>
      <c r="NWH24" s="351"/>
      <c r="NWI24" s="351"/>
      <c r="NWJ24" s="351"/>
      <c r="NWK24" s="351"/>
      <c r="NWL24" s="351"/>
      <c r="NWM24" s="351"/>
      <c r="NWN24" s="351"/>
      <c r="NWO24" s="351"/>
      <c r="NWP24" s="351"/>
      <c r="NWQ24" s="351"/>
      <c r="NWR24" s="351"/>
      <c r="NWS24" s="351"/>
      <c r="NWT24" s="351"/>
      <c r="NWU24" s="351"/>
      <c r="NWV24" s="351"/>
      <c r="NWW24" s="351"/>
      <c r="NWX24" s="351"/>
      <c r="NWY24" s="351"/>
      <c r="NWZ24" s="351"/>
      <c r="NXA24" s="351"/>
      <c r="NXB24" s="351"/>
      <c r="NXC24" s="351"/>
      <c r="NXD24" s="351"/>
      <c r="NXE24" s="351"/>
      <c r="NXF24" s="351"/>
      <c r="NXG24" s="351"/>
      <c r="NXH24" s="351"/>
      <c r="NXI24" s="351"/>
      <c r="NXJ24" s="351"/>
      <c r="NXK24" s="351"/>
      <c r="NXL24" s="351"/>
      <c r="NXM24" s="351"/>
      <c r="NXN24" s="351"/>
      <c r="NXO24" s="351"/>
      <c r="NXP24" s="351"/>
      <c r="NXQ24" s="351"/>
      <c r="NXR24" s="351"/>
      <c r="NXS24" s="351"/>
      <c r="NXT24" s="351"/>
      <c r="NXU24" s="351"/>
      <c r="NXV24" s="351"/>
      <c r="NXW24" s="351"/>
      <c r="NXX24" s="351"/>
      <c r="NXY24" s="351"/>
      <c r="NXZ24" s="351"/>
      <c r="NYA24" s="351"/>
      <c r="NYB24" s="351"/>
      <c r="NYC24" s="351"/>
      <c r="NYD24" s="351"/>
      <c r="NYE24" s="351"/>
      <c r="NYF24" s="351"/>
      <c r="NYG24" s="351"/>
      <c r="NYH24" s="351"/>
      <c r="NYI24" s="351"/>
      <c r="NYJ24" s="351"/>
      <c r="NYK24" s="351"/>
      <c r="NYL24" s="351"/>
      <c r="NYM24" s="351"/>
      <c r="NYN24" s="351"/>
      <c r="NYO24" s="351"/>
      <c r="NYP24" s="351"/>
      <c r="NYQ24" s="351"/>
      <c r="NYR24" s="351"/>
      <c r="NYS24" s="351"/>
      <c r="NYT24" s="351"/>
      <c r="NYU24" s="351"/>
      <c r="NYV24" s="351"/>
      <c r="NYW24" s="351"/>
      <c r="NYX24" s="351"/>
      <c r="NYY24" s="351"/>
      <c r="NYZ24" s="351"/>
      <c r="NZA24" s="351"/>
      <c r="NZB24" s="351"/>
      <c r="NZC24" s="351"/>
      <c r="NZD24" s="351"/>
      <c r="NZE24" s="351"/>
      <c r="NZF24" s="351"/>
      <c r="NZG24" s="351"/>
      <c r="NZH24" s="351"/>
      <c r="NZI24" s="351"/>
      <c r="NZJ24" s="351"/>
      <c r="NZK24" s="351"/>
      <c r="NZL24" s="351"/>
      <c r="NZM24" s="351"/>
      <c r="NZN24" s="351"/>
      <c r="NZO24" s="351"/>
      <c r="NZP24" s="351"/>
      <c r="NZQ24" s="351"/>
      <c r="NZR24" s="351"/>
      <c r="NZS24" s="351"/>
      <c r="NZT24" s="351"/>
      <c r="NZU24" s="351"/>
      <c r="NZV24" s="351"/>
      <c r="NZW24" s="351"/>
      <c r="NZX24" s="351"/>
      <c r="NZY24" s="351"/>
      <c r="NZZ24" s="351"/>
      <c r="OAA24" s="351"/>
      <c r="OAB24" s="351"/>
      <c r="OAC24" s="351"/>
      <c r="OAD24" s="351"/>
      <c r="OAE24" s="351"/>
      <c r="OAF24" s="351"/>
      <c r="OAG24" s="351"/>
      <c r="OAH24" s="351"/>
      <c r="OAI24" s="351"/>
      <c r="OAJ24" s="351"/>
      <c r="OAK24" s="351"/>
      <c r="OAL24" s="351"/>
      <c r="OAM24" s="351"/>
      <c r="OAN24" s="351"/>
      <c r="OAO24" s="351"/>
      <c r="OAP24" s="351"/>
      <c r="OAQ24" s="351"/>
      <c r="OAR24" s="351"/>
      <c r="OAS24" s="351"/>
      <c r="OAT24" s="351"/>
      <c r="OAU24" s="351"/>
      <c r="OAV24" s="351"/>
      <c r="OAW24" s="351"/>
      <c r="OAX24" s="351"/>
      <c r="OAY24" s="351"/>
      <c r="OAZ24" s="351"/>
      <c r="OBA24" s="351"/>
      <c r="OBB24" s="351"/>
      <c r="OBC24" s="351"/>
      <c r="OBD24" s="351"/>
      <c r="OBE24" s="351"/>
      <c r="OBF24" s="351"/>
      <c r="OBG24" s="351"/>
      <c r="OBH24" s="351"/>
      <c r="OBI24" s="351"/>
      <c r="OBJ24" s="351"/>
      <c r="OBK24" s="351"/>
      <c r="OBL24" s="351"/>
      <c r="OBM24" s="351"/>
      <c r="OBN24" s="351"/>
      <c r="OBO24" s="351"/>
      <c r="OBP24" s="351"/>
      <c r="OBQ24" s="351"/>
      <c r="OBR24" s="351"/>
      <c r="OBS24" s="351"/>
      <c r="OBT24" s="351"/>
      <c r="OBU24" s="351"/>
      <c r="OBV24" s="351"/>
      <c r="OBW24" s="351"/>
      <c r="OBX24" s="351"/>
      <c r="OBY24" s="351"/>
      <c r="OBZ24" s="351"/>
      <c r="OCA24" s="351"/>
      <c r="OCB24" s="351"/>
      <c r="OCC24" s="351"/>
      <c r="OCD24" s="351"/>
      <c r="OCE24" s="351"/>
      <c r="OCF24" s="351"/>
      <c r="OCG24" s="351"/>
      <c r="OCH24" s="351"/>
      <c r="OCI24" s="351"/>
      <c r="OCJ24" s="351"/>
      <c r="OCK24" s="351"/>
      <c r="OCL24" s="351"/>
      <c r="OCM24" s="351"/>
      <c r="OCN24" s="351"/>
      <c r="OCO24" s="351"/>
      <c r="OCP24" s="351"/>
      <c r="OCQ24" s="351"/>
      <c r="OCR24" s="351"/>
      <c r="OCS24" s="351"/>
      <c r="OCT24" s="351"/>
      <c r="OCU24" s="351"/>
      <c r="OCV24" s="351"/>
      <c r="OCW24" s="351"/>
      <c r="OCX24" s="351"/>
      <c r="OCY24" s="351"/>
      <c r="OCZ24" s="351"/>
      <c r="ODA24" s="351"/>
      <c r="ODB24" s="351"/>
      <c r="ODC24" s="351"/>
      <c r="ODD24" s="351"/>
      <c r="ODE24" s="351"/>
      <c r="ODF24" s="351"/>
      <c r="ODG24" s="351"/>
      <c r="ODH24" s="351"/>
      <c r="ODI24" s="351"/>
      <c r="ODJ24" s="351"/>
      <c r="ODK24" s="351"/>
      <c r="ODL24" s="351"/>
      <c r="ODM24" s="351"/>
      <c r="ODN24" s="351"/>
      <c r="ODO24" s="351"/>
      <c r="ODP24" s="351"/>
      <c r="ODQ24" s="351"/>
      <c r="ODR24" s="351"/>
      <c r="ODS24" s="351"/>
      <c r="ODT24" s="351"/>
      <c r="ODU24" s="351"/>
      <c r="ODV24" s="351"/>
      <c r="ODW24" s="351"/>
      <c r="ODX24" s="351"/>
      <c r="ODY24" s="351"/>
      <c r="ODZ24" s="351"/>
      <c r="OEA24" s="351"/>
      <c r="OEB24" s="351"/>
      <c r="OEC24" s="351"/>
      <c r="OED24" s="351"/>
      <c r="OEE24" s="351"/>
      <c r="OEF24" s="351"/>
      <c r="OEG24" s="351"/>
      <c r="OEH24" s="351"/>
      <c r="OEI24" s="351"/>
      <c r="OEJ24" s="351"/>
      <c r="OEK24" s="351"/>
      <c r="OEL24" s="351"/>
      <c r="OEM24" s="351"/>
      <c r="OEN24" s="351"/>
      <c r="OEO24" s="351"/>
      <c r="OEP24" s="351"/>
      <c r="OEQ24" s="351"/>
      <c r="OER24" s="351"/>
      <c r="OES24" s="351"/>
      <c r="OET24" s="351"/>
      <c r="OEU24" s="351"/>
      <c r="OEV24" s="351"/>
      <c r="OEW24" s="351"/>
      <c r="OEX24" s="351"/>
      <c r="OEY24" s="351"/>
      <c r="OEZ24" s="351"/>
      <c r="OFA24" s="351"/>
      <c r="OFB24" s="351"/>
      <c r="OFC24" s="351"/>
      <c r="OFD24" s="351"/>
      <c r="OFE24" s="351"/>
      <c r="OFF24" s="351"/>
      <c r="OFG24" s="351"/>
      <c r="OFH24" s="351"/>
      <c r="OFI24" s="351"/>
      <c r="OFJ24" s="351"/>
      <c r="OFK24" s="351"/>
      <c r="OFL24" s="351"/>
      <c r="OFM24" s="351"/>
      <c r="OFN24" s="351"/>
      <c r="OFO24" s="351"/>
      <c r="OFP24" s="351"/>
      <c r="OFQ24" s="351"/>
      <c r="OFR24" s="351"/>
      <c r="OFS24" s="351"/>
      <c r="OFT24" s="351"/>
      <c r="OFU24" s="351"/>
      <c r="OFV24" s="351"/>
      <c r="OFW24" s="351"/>
      <c r="OFX24" s="351"/>
      <c r="OFY24" s="351"/>
      <c r="OFZ24" s="351"/>
      <c r="OGA24" s="351"/>
      <c r="OGB24" s="351"/>
      <c r="OGC24" s="351"/>
      <c r="OGD24" s="351"/>
      <c r="OGE24" s="351"/>
      <c r="OGF24" s="351"/>
      <c r="OGG24" s="351"/>
      <c r="OGH24" s="351"/>
      <c r="OGI24" s="351"/>
      <c r="OGJ24" s="351"/>
      <c r="OGK24" s="351"/>
      <c r="OGL24" s="351"/>
      <c r="OGM24" s="351"/>
      <c r="OGN24" s="351"/>
      <c r="OGO24" s="351"/>
      <c r="OGP24" s="351"/>
      <c r="OGQ24" s="351"/>
      <c r="OGR24" s="351"/>
      <c r="OGS24" s="351"/>
      <c r="OGT24" s="351"/>
      <c r="OGU24" s="351"/>
      <c r="OGV24" s="351"/>
      <c r="OGW24" s="351"/>
      <c r="OGX24" s="351"/>
      <c r="OGY24" s="351"/>
      <c r="OGZ24" s="351"/>
      <c r="OHA24" s="351"/>
      <c r="OHB24" s="351"/>
      <c r="OHC24" s="351"/>
      <c r="OHD24" s="351"/>
      <c r="OHE24" s="351"/>
      <c r="OHF24" s="351"/>
      <c r="OHG24" s="351"/>
      <c r="OHH24" s="351"/>
      <c r="OHI24" s="351"/>
      <c r="OHJ24" s="351"/>
      <c r="OHK24" s="351"/>
      <c r="OHL24" s="351"/>
      <c r="OHM24" s="351"/>
      <c r="OHN24" s="351"/>
      <c r="OHO24" s="351"/>
      <c r="OHP24" s="351"/>
      <c r="OHQ24" s="351"/>
      <c r="OHR24" s="351"/>
      <c r="OHS24" s="351"/>
      <c r="OHT24" s="351"/>
      <c r="OHU24" s="351"/>
      <c r="OHV24" s="351"/>
      <c r="OHW24" s="351"/>
      <c r="OHX24" s="351"/>
      <c r="OHY24" s="351"/>
      <c r="OHZ24" s="351"/>
      <c r="OIA24" s="351"/>
      <c r="OIB24" s="351"/>
      <c r="OIC24" s="351"/>
      <c r="OID24" s="351"/>
      <c r="OIE24" s="351"/>
      <c r="OIF24" s="351"/>
      <c r="OIG24" s="351"/>
      <c r="OIH24" s="351"/>
      <c r="OII24" s="351"/>
      <c r="OIJ24" s="351"/>
      <c r="OIK24" s="351"/>
      <c r="OIL24" s="351"/>
      <c r="OIM24" s="351"/>
      <c r="OIN24" s="351"/>
      <c r="OIO24" s="351"/>
      <c r="OIP24" s="351"/>
      <c r="OIQ24" s="351"/>
      <c r="OIR24" s="351"/>
      <c r="OIS24" s="351"/>
      <c r="OIT24" s="351"/>
      <c r="OIU24" s="351"/>
      <c r="OIV24" s="351"/>
      <c r="OIW24" s="351"/>
      <c r="OIX24" s="351"/>
      <c r="OIY24" s="351"/>
      <c r="OIZ24" s="351"/>
      <c r="OJA24" s="351"/>
      <c r="OJB24" s="351"/>
      <c r="OJC24" s="351"/>
      <c r="OJD24" s="351"/>
      <c r="OJE24" s="351"/>
      <c r="OJF24" s="351"/>
      <c r="OJG24" s="351"/>
      <c r="OJH24" s="351"/>
      <c r="OJI24" s="351"/>
      <c r="OJJ24" s="351"/>
      <c r="OJK24" s="351"/>
      <c r="OJL24" s="351"/>
      <c r="OJM24" s="351"/>
      <c r="OJN24" s="351"/>
      <c r="OJO24" s="351"/>
      <c r="OJP24" s="351"/>
      <c r="OJQ24" s="351"/>
      <c r="OJR24" s="351"/>
      <c r="OJS24" s="351"/>
      <c r="OJT24" s="351"/>
      <c r="OJU24" s="351"/>
      <c r="OJV24" s="351"/>
      <c r="OJW24" s="351"/>
      <c r="OJX24" s="351"/>
      <c r="OJY24" s="351"/>
      <c r="OJZ24" s="351"/>
      <c r="OKA24" s="351"/>
      <c r="OKB24" s="351"/>
      <c r="OKC24" s="351"/>
      <c r="OKD24" s="351"/>
      <c r="OKE24" s="351"/>
      <c r="OKF24" s="351"/>
      <c r="OKG24" s="351"/>
      <c r="OKH24" s="351"/>
      <c r="OKI24" s="351"/>
      <c r="OKJ24" s="351"/>
      <c r="OKK24" s="351"/>
      <c r="OKL24" s="351"/>
      <c r="OKM24" s="351"/>
      <c r="OKN24" s="351"/>
      <c r="OKO24" s="351"/>
      <c r="OKP24" s="351"/>
      <c r="OKQ24" s="351"/>
      <c r="OKR24" s="351"/>
      <c r="OKS24" s="351"/>
      <c r="OKT24" s="351"/>
      <c r="OKU24" s="351"/>
      <c r="OKV24" s="351"/>
      <c r="OKW24" s="351"/>
      <c r="OKX24" s="351"/>
      <c r="OKY24" s="351"/>
      <c r="OKZ24" s="351"/>
      <c r="OLA24" s="351"/>
      <c r="OLB24" s="351"/>
      <c r="OLC24" s="351"/>
      <c r="OLD24" s="351"/>
      <c r="OLE24" s="351"/>
      <c r="OLF24" s="351"/>
      <c r="OLG24" s="351"/>
      <c r="OLH24" s="351"/>
      <c r="OLI24" s="351"/>
      <c r="OLJ24" s="351"/>
      <c r="OLK24" s="351"/>
      <c r="OLL24" s="351"/>
      <c r="OLM24" s="351"/>
      <c r="OLN24" s="351"/>
      <c r="OLO24" s="351"/>
      <c r="OLP24" s="351"/>
      <c r="OLQ24" s="351"/>
      <c r="OLR24" s="351"/>
      <c r="OLS24" s="351"/>
      <c r="OLT24" s="351"/>
      <c r="OLU24" s="351"/>
      <c r="OLV24" s="351"/>
      <c r="OLW24" s="351"/>
      <c r="OLX24" s="351"/>
      <c r="OLY24" s="351"/>
      <c r="OLZ24" s="351"/>
      <c r="OMA24" s="351"/>
      <c r="OMB24" s="351"/>
      <c r="OMC24" s="351"/>
      <c r="OMD24" s="351"/>
      <c r="OME24" s="351"/>
      <c r="OMF24" s="351"/>
      <c r="OMG24" s="351"/>
      <c r="OMH24" s="351"/>
      <c r="OMI24" s="351"/>
      <c r="OMJ24" s="351"/>
      <c r="OMK24" s="351"/>
      <c r="OML24" s="351"/>
      <c r="OMM24" s="351"/>
      <c r="OMN24" s="351"/>
      <c r="OMO24" s="351"/>
      <c r="OMP24" s="351"/>
      <c r="OMQ24" s="351"/>
      <c r="OMR24" s="351"/>
      <c r="OMS24" s="351"/>
      <c r="OMT24" s="351"/>
      <c r="OMU24" s="351"/>
      <c r="OMV24" s="351"/>
      <c r="OMW24" s="351"/>
      <c r="OMX24" s="351"/>
      <c r="OMY24" s="351"/>
      <c r="OMZ24" s="351"/>
      <c r="ONA24" s="351"/>
      <c r="ONB24" s="351"/>
      <c r="ONC24" s="351"/>
      <c r="OND24" s="351"/>
      <c r="ONE24" s="351"/>
      <c r="ONF24" s="351"/>
      <c r="ONG24" s="351"/>
      <c r="ONH24" s="351"/>
      <c r="ONI24" s="351"/>
      <c r="ONJ24" s="351"/>
      <c r="ONK24" s="351"/>
      <c r="ONL24" s="351"/>
      <c r="ONM24" s="351"/>
      <c r="ONN24" s="351"/>
      <c r="ONO24" s="351"/>
      <c r="ONP24" s="351"/>
      <c r="ONQ24" s="351"/>
      <c r="ONR24" s="351"/>
      <c r="ONS24" s="351"/>
      <c r="ONT24" s="351"/>
      <c r="ONU24" s="351"/>
      <c r="ONV24" s="351"/>
      <c r="ONW24" s="351"/>
      <c r="ONX24" s="351"/>
      <c r="ONY24" s="351"/>
      <c r="ONZ24" s="351"/>
      <c r="OOA24" s="351"/>
      <c r="OOB24" s="351"/>
      <c r="OOC24" s="351"/>
      <c r="OOD24" s="351"/>
      <c r="OOE24" s="351"/>
      <c r="OOF24" s="351"/>
      <c r="OOG24" s="351"/>
      <c r="OOH24" s="351"/>
      <c r="OOI24" s="351"/>
      <c r="OOJ24" s="351"/>
      <c r="OOK24" s="351"/>
      <c r="OOL24" s="351"/>
      <c r="OOM24" s="351"/>
      <c r="OON24" s="351"/>
      <c r="OOO24" s="351"/>
      <c r="OOP24" s="351"/>
      <c r="OOQ24" s="351"/>
      <c r="OOR24" s="351"/>
      <c r="OOS24" s="351"/>
      <c r="OOT24" s="351"/>
      <c r="OOU24" s="351"/>
      <c r="OOV24" s="351"/>
      <c r="OOW24" s="351"/>
      <c r="OOX24" s="351"/>
      <c r="OOY24" s="351"/>
      <c r="OOZ24" s="351"/>
      <c r="OPA24" s="351"/>
      <c r="OPB24" s="351"/>
      <c r="OPC24" s="351"/>
      <c r="OPD24" s="351"/>
      <c r="OPE24" s="351"/>
      <c r="OPF24" s="351"/>
      <c r="OPG24" s="351"/>
      <c r="OPH24" s="351"/>
      <c r="OPI24" s="351"/>
      <c r="OPJ24" s="351"/>
      <c r="OPK24" s="351"/>
      <c r="OPL24" s="351"/>
      <c r="OPM24" s="351"/>
      <c r="OPN24" s="351"/>
      <c r="OPO24" s="351"/>
      <c r="OPP24" s="351"/>
      <c r="OPQ24" s="351"/>
      <c r="OPR24" s="351"/>
      <c r="OPS24" s="351"/>
      <c r="OPT24" s="351"/>
      <c r="OPU24" s="351"/>
      <c r="OPV24" s="351"/>
      <c r="OPW24" s="351"/>
      <c r="OPX24" s="351"/>
      <c r="OPY24" s="351"/>
      <c r="OPZ24" s="351"/>
      <c r="OQA24" s="351"/>
      <c r="OQB24" s="351"/>
      <c r="OQC24" s="351"/>
      <c r="OQD24" s="351"/>
      <c r="OQE24" s="351"/>
      <c r="OQF24" s="351"/>
      <c r="OQG24" s="351"/>
      <c r="OQH24" s="351"/>
      <c r="OQI24" s="351"/>
      <c r="OQJ24" s="351"/>
      <c r="OQK24" s="351"/>
      <c r="OQL24" s="351"/>
      <c r="OQM24" s="351"/>
      <c r="OQN24" s="351"/>
      <c r="OQO24" s="351"/>
      <c r="OQP24" s="351"/>
      <c r="OQQ24" s="351"/>
      <c r="OQR24" s="351"/>
      <c r="OQS24" s="351"/>
      <c r="OQT24" s="351"/>
      <c r="OQU24" s="351"/>
      <c r="OQV24" s="351"/>
      <c r="OQW24" s="351"/>
      <c r="OQX24" s="351"/>
      <c r="OQY24" s="351"/>
      <c r="OQZ24" s="351"/>
      <c r="ORA24" s="351"/>
      <c r="ORB24" s="351"/>
      <c r="ORC24" s="351"/>
      <c r="ORD24" s="351"/>
      <c r="ORE24" s="351"/>
      <c r="ORF24" s="351"/>
      <c r="ORG24" s="351"/>
      <c r="ORH24" s="351"/>
      <c r="ORI24" s="351"/>
      <c r="ORJ24" s="351"/>
      <c r="ORK24" s="351"/>
      <c r="ORL24" s="351"/>
      <c r="ORM24" s="351"/>
      <c r="ORN24" s="351"/>
      <c r="ORO24" s="351"/>
      <c r="ORP24" s="351"/>
      <c r="ORQ24" s="351"/>
      <c r="ORR24" s="351"/>
      <c r="ORS24" s="351"/>
      <c r="ORT24" s="351"/>
      <c r="ORU24" s="351"/>
      <c r="ORV24" s="351"/>
      <c r="ORW24" s="351"/>
      <c r="ORX24" s="351"/>
      <c r="ORY24" s="351"/>
      <c r="ORZ24" s="351"/>
      <c r="OSA24" s="351"/>
      <c r="OSB24" s="351"/>
      <c r="OSC24" s="351"/>
      <c r="OSD24" s="351"/>
      <c r="OSE24" s="351"/>
      <c r="OSF24" s="351"/>
      <c r="OSG24" s="351"/>
      <c r="OSH24" s="351"/>
      <c r="OSI24" s="351"/>
      <c r="OSJ24" s="351"/>
      <c r="OSK24" s="351"/>
      <c r="OSL24" s="351"/>
      <c r="OSM24" s="351"/>
      <c r="OSN24" s="351"/>
      <c r="OSO24" s="351"/>
      <c r="OSP24" s="351"/>
      <c r="OSQ24" s="351"/>
      <c r="OSR24" s="351"/>
      <c r="OSS24" s="351"/>
      <c r="OST24" s="351"/>
      <c r="OSU24" s="351"/>
      <c r="OSV24" s="351"/>
      <c r="OSW24" s="351"/>
      <c r="OSX24" s="351"/>
      <c r="OSY24" s="351"/>
      <c r="OSZ24" s="351"/>
      <c r="OTA24" s="351"/>
      <c r="OTB24" s="351"/>
      <c r="OTC24" s="351"/>
      <c r="OTD24" s="351"/>
      <c r="OTE24" s="351"/>
      <c r="OTF24" s="351"/>
      <c r="OTG24" s="351"/>
      <c r="OTH24" s="351"/>
      <c r="OTI24" s="351"/>
      <c r="OTJ24" s="351"/>
      <c r="OTK24" s="351"/>
      <c r="OTL24" s="351"/>
      <c r="OTM24" s="351"/>
      <c r="OTN24" s="351"/>
      <c r="OTO24" s="351"/>
      <c r="OTP24" s="351"/>
      <c r="OTQ24" s="351"/>
      <c r="OTR24" s="351"/>
      <c r="OTS24" s="351"/>
      <c r="OTT24" s="351"/>
      <c r="OTU24" s="351"/>
      <c r="OTV24" s="351"/>
      <c r="OTW24" s="351"/>
      <c r="OTX24" s="351"/>
      <c r="OTY24" s="351"/>
      <c r="OTZ24" s="351"/>
      <c r="OUA24" s="351"/>
      <c r="OUB24" s="351"/>
      <c r="OUC24" s="351"/>
      <c r="OUD24" s="351"/>
      <c r="OUE24" s="351"/>
      <c r="OUF24" s="351"/>
      <c r="OUG24" s="351"/>
      <c r="OUH24" s="351"/>
      <c r="OUI24" s="351"/>
      <c r="OUJ24" s="351"/>
      <c r="OUK24" s="351"/>
      <c r="OUL24" s="351"/>
      <c r="OUM24" s="351"/>
      <c r="OUN24" s="351"/>
      <c r="OUO24" s="351"/>
      <c r="OUP24" s="351"/>
      <c r="OUQ24" s="351"/>
      <c r="OUR24" s="351"/>
      <c r="OUS24" s="351"/>
      <c r="OUT24" s="351"/>
      <c r="OUU24" s="351"/>
      <c r="OUV24" s="351"/>
      <c r="OUW24" s="351"/>
      <c r="OUX24" s="351"/>
      <c r="OUY24" s="351"/>
      <c r="OUZ24" s="351"/>
      <c r="OVA24" s="351"/>
      <c r="OVB24" s="351"/>
      <c r="OVC24" s="351"/>
      <c r="OVD24" s="351"/>
      <c r="OVE24" s="351"/>
      <c r="OVF24" s="351"/>
      <c r="OVG24" s="351"/>
      <c r="OVH24" s="351"/>
      <c r="OVI24" s="351"/>
      <c r="OVJ24" s="351"/>
      <c r="OVK24" s="351"/>
      <c r="OVL24" s="351"/>
      <c r="OVM24" s="351"/>
      <c r="OVN24" s="351"/>
      <c r="OVO24" s="351"/>
      <c r="OVP24" s="351"/>
      <c r="OVQ24" s="351"/>
      <c r="OVR24" s="351"/>
      <c r="OVS24" s="351"/>
      <c r="OVT24" s="351"/>
      <c r="OVU24" s="351"/>
      <c r="OVV24" s="351"/>
      <c r="OVW24" s="351"/>
      <c r="OVX24" s="351"/>
      <c r="OVY24" s="351"/>
      <c r="OVZ24" s="351"/>
      <c r="OWA24" s="351"/>
      <c r="OWB24" s="351"/>
      <c r="OWC24" s="351"/>
      <c r="OWD24" s="351"/>
      <c r="OWE24" s="351"/>
      <c r="OWF24" s="351"/>
      <c r="OWG24" s="351"/>
      <c r="OWH24" s="351"/>
      <c r="OWI24" s="351"/>
      <c r="OWJ24" s="351"/>
      <c r="OWK24" s="351"/>
      <c r="OWL24" s="351"/>
      <c r="OWM24" s="351"/>
      <c r="OWN24" s="351"/>
      <c r="OWO24" s="351"/>
      <c r="OWP24" s="351"/>
      <c r="OWQ24" s="351"/>
      <c r="OWR24" s="351"/>
      <c r="OWS24" s="351"/>
      <c r="OWT24" s="351"/>
      <c r="OWU24" s="351"/>
      <c r="OWV24" s="351"/>
      <c r="OWW24" s="351"/>
      <c r="OWX24" s="351"/>
      <c r="OWY24" s="351"/>
      <c r="OWZ24" s="351"/>
      <c r="OXA24" s="351"/>
      <c r="OXB24" s="351"/>
      <c r="OXC24" s="351"/>
      <c r="OXD24" s="351"/>
      <c r="OXE24" s="351"/>
      <c r="OXF24" s="351"/>
      <c r="OXG24" s="351"/>
      <c r="OXH24" s="351"/>
      <c r="OXI24" s="351"/>
      <c r="OXJ24" s="351"/>
      <c r="OXK24" s="351"/>
      <c r="OXL24" s="351"/>
      <c r="OXM24" s="351"/>
      <c r="OXN24" s="351"/>
      <c r="OXO24" s="351"/>
      <c r="OXP24" s="351"/>
      <c r="OXQ24" s="351"/>
      <c r="OXR24" s="351"/>
      <c r="OXS24" s="351"/>
      <c r="OXT24" s="351"/>
      <c r="OXU24" s="351"/>
      <c r="OXV24" s="351"/>
      <c r="OXW24" s="351"/>
      <c r="OXX24" s="351"/>
      <c r="OXY24" s="351"/>
      <c r="OXZ24" s="351"/>
      <c r="OYA24" s="351"/>
      <c r="OYB24" s="351"/>
      <c r="OYC24" s="351"/>
      <c r="OYD24" s="351"/>
      <c r="OYE24" s="351"/>
      <c r="OYF24" s="351"/>
      <c r="OYG24" s="351"/>
      <c r="OYH24" s="351"/>
      <c r="OYI24" s="351"/>
      <c r="OYJ24" s="351"/>
      <c r="OYK24" s="351"/>
      <c r="OYL24" s="351"/>
      <c r="OYM24" s="351"/>
      <c r="OYN24" s="351"/>
      <c r="OYO24" s="351"/>
      <c r="OYP24" s="351"/>
      <c r="OYQ24" s="351"/>
      <c r="OYR24" s="351"/>
      <c r="OYS24" s="351"/>
      <c r="OYT24" s="351"/>
      <c r="OYU24" s="351"/>
      <c r="OYV24" s="351"/>
      <c r="OYW24" s="351"/>
      <c r="OYX24" s="351"/>
      <c r="OYY24" s="351"/>
      <c r="OYZ24" s="351"/>
      <c r="OZA24" s="351"/>
      <c r="OZB24" s="351"/>
      <c r="OZC24" s="351"/>
      <c r="OZD24" s="351"/>
      <c r="OZE24" s="351"/>
      <c r="OZF24" s="351"/>
      <c r="OZG24" s="351"/>
      <c r="OZH24" s="351"/>
      <c r="OZI24" s="351"/>
      <c r="OZJ24" s="351"/>
      <c r="OZK24" s="351"/>
      <c r="OZL24" s="351"/>
      <c r="OZM24" s="351"/>
      <c r="OZN24" s="351"/>
      <c r="OZO24" s="351"/>
      <c r="OZP24" s="351"/>
      <c r="OZQ24" s="351"/>
      <c r="OZR24" s="351"/>
      <c r="OZS24" s="351"/>
      <c r="OZT24" s="351"/>
      <c r="OZU24" s="351"/>
      <c r="OZV24" s="351"/>
      <c r="OZW24" s="351"/>
      <c r="OZX24" s="351"/>
      <c r="OZY24" s="351"/>
      <c r="OZZ24" s="351"/>
      <c r="PAA24" s="351"/>
      <c r="PAB24" s="351"/>
      <c r="PAC24" s="351"/>
      <c r="PAD24" s="351"/>
      <c r="PAE24" s="351"/>
      <c r="PAF24" s="351"/>
      <c r="PAG24" s="351"/>
      <c r="PAH24" s="351"/>
      <c r="PAI24" s="351"/>
      <c r="PAJ24" s="351"/>
      <c r="PAK24" s="351"/>
      <c r="PAL24" s="351"/>
      <c r="PAM24" s="351"/>
      <c r="PAN24" s="351"/>
      <c r="PAO24" s="351"/>
      <c r="PAP24" s="351"/>
      <c r="PAQ24" s="351"/>
      <c r="PAR24" s="351"/>
      <c r="PAS24" s="351"/>
      <c r="PAT24" s="351"/>
      <c r="PAU24" s="351"/>
      <c r="PAV24" s="351"/>
      <c r="PAW24" s="351"/>
      <c r="PAX24" s="351"/>
      <c r="PAY24" s="351"/>
      <c r="PAZ24" s="351"/>
      <c r="PBA24" s="351"/>
      <c r="PBB24" s="351"/>
      <c r="PBC24" s="351"/>
      <c r="PBD24" s="351"/>
      <c r="PBE24" s="351"/>
      <c r="PBF24" s="351"/>
      <c r="PBG24" s="351"/>
      <c r="PBH24" s="351"/>
      <c r="PBI24" s="351"/>
      <c r="PBJ24" s="351"/>
      <c r="PBK24" s="351"/>
      <c r="PBL24" s="351"/>
      <c r="PBM24" s="351"/>
      <c r="PBN24" s="351"/>
      <c r="PBO24" s="351"/>
      <c r="PBP24" s="351"/>
      <c r="PBQ24" s="351"/>
      <c r="PBR24" s="351"/>
      <c r="PBS24" s="351"/>
      <c r="PBT24" s="351"/>
      <c r="PBU24" s="351"/>
      <c r="PBV24" s="351"/>
      <c r="PBW24" s="351"/>
      <c r="PBX24" s="351"/>
      <c r="PBY24" s="351"/>
      <c r="PBZ24" s="351"/>
      <c r="PCA24" s="351"/>
      <c r="PCB24" s="351"/>
      <c r="PCC24" s="351"/>
      <c r="PCD24" s="351"/>
      <c r="PCE24" s="351"/>
      <c r="PCF24" s="351"/>
      <c r="PCG24" s="351"/>
      <c r="PCH24" s="351"/>
      <c r="PCI24" s="351"/>
      <c r="PCJ24" s="351"/>
      <c r="PCK24" s="351"/>
      <c r="PCL24" s="351"/>
      <c r="PCM24" s="351"/>
      <c r="PCN24" s="351"/>
      <c r="PCO24" s="351"/>
      <c r="PCP24" s="351"/>
      <c r="PCQ24" s="351"/>
      <c r="PCR24" s="351"/>
      <c r="PCS24" s="351"/>
      <c r="PCT24" s="351"/>
      <c r="PCU24" s="351"/>
      <c r="PCV24" s="351"/>
      <c r="PCW24" s="351"/>
      <c r="PCX24" s="351"/>
      <c r="PCY24" s="351"/>
      <c r="PCZ24" s="351"/>
      <c r="PDA24" s="351"/>
      <c r="PDB24" s="351"/>
      <c r="PDC24" s="351"/>
      <c r="PDD24" s="351"/>
      <c r="PDE24" s="351"/>
      <c r="PDF24" s="351"/>
      <c r="PDG24" s="351"/>
      <c r="PDH24" s="351"/>
      <c r="PDI24" s="351"/>
      <c r="PDJ24" s="351"/>
      <c r="PDK24" s="351"/>
      <c r="PDL24" s="351"/>
      <c r="PDM24" s="351"/>
      <c r="PDN24" s="351"/>
      <c r="PDO24" s="351"/>
      <c r="PDP24" s="351"/>
      <c r="PDQ24" s="351"/>
      <c r="PDR24" s="351"/>
      <c r="PDS24" s="351"/>
      <c r="PDT24" s="351"/>
      <c r="PDU24" s="351"/>
      <c r="PDV24" s="351"/>
      <c r="PDW24" s="351"/>
      <c r="PDX24" s="351"/>
      <c r="PDY24" s="351"/>
      <c r="PDZ24" s="351"/>
      <c r="PEA24" s="351"/>
      <c r="PEB24" s="351"/>
      <c r="PEC24" s="351"/>
      <c r="PED24" s="351"/>
      <c r="PEE24" s="351"/>
      <c r="PEF24" s="351"/>
      <c r="PEG24" s="351"/>
      <c r="PEH24" s="351"/>
      <c r="PEI24" s="351"/>
      <c r="PEJ24" s="351"/>
      <c r="PEK24" s="351"/>
      <c r="PEL24" s="351"/>
      <c r="PEM24" s="351"/>
      <c r="PEN24" s="351"/>
      <c r="PEO24" s="351"/>
      <c r="PEP24" s="351"/>
      <c r="PEQ24" s="351"/>
      <c r="PER24" s="351"/>
      <c r="PES24" s="351"/>
      <c r="PET24" s="351"/>
      <c r="PEU24" s="351"/>
      <c r="PEV24" s="351"/>
      <c r="PEW24" s="351"/>
      <c r="PEX24" s="351"/>
      <c r="PEY24" s="351"/>
      <c r="PEZ24" s="351"/>
      <c r="PFA24" s="351"/>
      <c r="PFB24" s="351"/>
      <c r="PFC24" s="351"/>
      <c r="PFD24" s="351"/>
      <c r="PFE24" s="351"/>
      <c r="PFF24" s="351"/>
      <c r="PFG24" s="351"/>
      <c r="PFH24" s="351"/>
      <c r="PFI24" s="351"/>
      <c r="PFJ24" s="351"/>
      <c r="PFK24" s="351"/>
      <c r="PFL24" s="351"/>
      <c r="PFM24" s="351"/>
      <c r="PFN24" s="351"/>
      <c r="PFO24" s="351"/>
      <c r="PFP24" s="351"/>
      <c r="PFQ24" s="351"/>
      <c r="PFR24" s="351"/>
      <c r="PFS24" s="351"/>
      <c r="PFT24" s="351"/>
      <c r="PFU24" s="351"/>
      <c r="PFV24" s="351"/>
      <c r="PFW24" s="351"/>
      <c r="PFX24" s="351"/>
      <c r="PFY24" s="351"/>
      <c r="PFZ24" s="351"/>
      <c r="PGA24" s="351"/>
      <c r="PGB24" s="351"/>
      <c r="PGC24" s="351"/>
      <c r="PGD24" s="351"/>
      <c r="PGE24" s="351"/>
      <c r="PGF24" s="351"/>
      <c r="PGG24" s="351"/>
      <c r="PGH24" s="351"/>
      <c r="PGI24" s="351"/>
      <c r="PGJ24" s="351"/>
      <c r="PGK24" s="351"/>
      <c r="PGL24" s="351"/>
      <c r="PGM24" s="351"/>
      <c r="PGN24" s="351"/>
      <c r="PGO24" s="351"/>
      <c r="PGP24" s="351"/>
      <c r="PGQ24" s="351"/>
      <c r="PGR24" s="351"/>
      <c r="PGS24" s="351"/>
      <c r="PGT24" s="351"/>
      <c r="PGU24" s="351"/>
      <c r="PGV24" s="351"/>
      <c r="PGW24" s="351"/>
      <c r="PGX24" s="351"/>
      <c r="PGY24" s="351"/>
      <c r="PGZ24" s="351"/>
      <c r="PHA24" s="351"/>
      <c r="PHB24" s="351"/>
      <c r="PHC24" s="351"/>
      <c r="PHD24" s="351"/>
      <c r="PHE24" s="351"/>
      <c r="PHF24" s="351"/>
      <c r="PHG24" s="351"/>
      <c r="PHH24" s="351"/>
      <c r="PHI24" s="351"/>
      <c r="PHJ24" s="351"/>
      <c r="PHK24" s="351"/>
      <c r="PHL24" s="351"/>
      <c r="PHM24" s="351"/>
      <c r="PHN24" s="351"/>
      <c r="PHO24" s="351"/>
      <c r="PHP24" s="351"/>
      <c r="PHQ24" s="351"/>
      <c r="PHR24" s="351"/>
      <c r="PHS24" s="351"/>
      <c r="PHT24" s="351"/>
      <c r="PHU24" s="351"/>
      <c r="PHV24" s="351"/>
      <c r="PHW24" s="351"/>
      <c r="PHX24" s="351"/>
      <c r="PHY24" s="351"/>
      <c r="PHZ24" s="351"/>
      <c r="PIA24" s="351"/>
      <c r="PIB24" s="351"/>
      <c r="PIC24" s="351"/>
      <c r="PID24" s="351"/>
      <c r="PIE24" s="351"/>
      <c r="PIF24" s="351"/>
      <c r="PIG24" s="351"/>
      <c r="PIH24" s="351"/>
      <c r="PII24" s="351"/>
      <c r="PIJ24" s="351"/>
      <c r="PIK24" s="351"/>
      <c r="PIL24" s="351"/>
      <c r="PIM24" s="351"/>
      <c r="PIN24" s="351"/>
      <c r="PIO24" s="351"/>
      <c r="PIP24" s="351"/>
      <c r="PIQ24" s="351"/>
      <c r="PIR24" s="351"/>
      <c r="PIS24" s="351"/>
      <c r="PIT24" s="351"/>
      <c r="PIU24" s="351"/>
      <c r="PIV24" s="351"/>
      <c r="PIW24" s="351"/>
      <c r="PIX24" s="351"/>
      <c r="PIY24" s="351"/>
      <c r="PIZ24" s="351"/>
      <c r="PJA24" s="351"/>
      <c r="PJB24" s="351"/>
      <c r="PJC24" s="351"/>
      <c r="PJD24" s="351"/>
      <c r="PJE24" s="351"/>
      <c r="PJF24" s="351"/>
      <c r="PJG24" s="351"/>
      <c r="PJH24" s="351"/>
      <c r="PJI24" s="351"/>
      <c r="PJJ24" s="351"/>
      <c r="PJK24" s="351"/>
      <c r="PJL24" s="351"/>
      <c r="PJM24" s="351"/>
      <c r="PJN24" s="351"/>
      <c r="PJO24" s="351"/>
      <c r="PJP24" s="351"/>
      <c r="PJQ24" s="351"/>
      <c r="PJR24" s="351"/>
      <c r="PJS24" s="351"/>
      <c r="PJT24" s="351"/>
      <c r="PJU24" s="351"/>
      <c r="PJV24" s="351"/>
      <c r="PJW24" s="351"/>
      <c r="PJX24" s="351"/>
      <c r="PJY24" s="351"/>
      <c r="PJZ24" s="351"/>
      <c r="PKA24" s="351"/>
      <c r="PKB24" s="351"/>
      <c r="PKC24" s="351"/>
      <c r="PKD24" s="351"/>
      <c r="PKE24" s="351"/>
      <c r="PKF24" s="351"/>
      <c r="PKG24" s="351"/>
      <c r="PKH24" s="351"/>
      <c r="PKI24" s="351"/>
      <c r="PKJ24" s="351"/>
      <c r="PKK24" s="351"/>
      <c r="PKL24" s="351"/>
      <c r="PKM24" s="351"/>
      <c r="PKN24" s="351"/>
      <c r="PKO24" s="351"/>
      <c r="PKP24" s="351"/>
      <c r="PKQ24" s="351"/>
      <c r="PKR24" s="351"/>
      <c r="PKS24" s="351"/>
      <c r="PKT24" s="351"/>
      <c r="PKU24" s="351"/>
      <c r="PKV24" s="351"/>
      <c r="PKW24" s="351"/>
      <c r="PKX24" s="351"/>
      <c r="PKY24" s="351"/>
      <c r="PKZ24" s="351"/>
      <c r="PLA24" s="351"/>
      <c r="PLB24" s="351"/>
      <c r="PLC24" s="351"/>
      <c r="PLD24" s="351"/>
      <c r="PLE24" s="351"/>
      <c r="PLF24" s="351"/>
      <c r="PLG24" s="351"/>
      <c r="PLH24" s="351"/>
      <c r="PLI24" s="351"/>
      <c r="PLJ24" s="351"/>
      <c r="PLK24" s="351"/>
      <c r="PLL24" s="351"/>
      <c r="PLM24" s="351"/>
      <c r="PLN24" s="351"/>
      <c r="PLO24" s="351"/>
      <c r="PLP24" s="351"/>
      <c r="PLQ24" s="351"/>
      <c r="PLR24" s="351"/>
      <c r="PLS24" s="351"/>
      <c r="PLT24" s="351"/>
      <c r="PLU24" s="351"/>
      <c r="PLV24" s="351"/>
      <c r="PLW24" s="351"/>
      <c r="PLX24" s="351"/>
      <c r="PLY24" s="351"/>
      <c r="PLZ24" s="351"/>
      <c r="PMA24" s="351"/>
      <c r="PMB24" s="351"/>
      <c r="PMC24" s="351"/>
      <c r="PMD24" s="351"/>
      <c r="PME24" s="351"/>
      <c r="PMF24" s="351"/>
      <c r="PMG24" s="351"/>
      <c r="PMH24" s="351"/>
      <c r="PMI24" s="351"/>
      <c r="PMJ24" s="351"/>
      <c r="PMK24" s="351"/>
      <c r="PML24" s="351"/>
      <c r="PMM24" s="351"/>
      <c r="PMN24" s="351"/>
      <c r="PMO24" s="351"/>
      <c r="PMP24" s="351"/>
      <c r="PMQ24" s="351"/>
      <c r="PMR24" s="351"/>
      <c r="PMS24" s="351"/>
      <c r="PMT24" s="351"/>
      <c r="PMU24" s="351"/>
      <c r="PMV24" s="351"/>
      <c r="PMW24" s="351"/>
      <c r="PMX24" s="351"/>
      <c r="PMY24" s="351"/>
      <c r="PMZ24" s="351"/>
      <c r="PNA24" s="351"/>
      <c r="PNB24" s="351"/>
      <c r="PNC24" s="351"/>
      <c r="PND24" s="351"/>
      <c r="PNE24" s="351"/>
      <c r="PNF24" s="351"/>
      <c r="PNG24" s="351"/>
      <c r="PNH24" s="351"/>
      <c r="PNI24" s="351"/>
      <c r="PNJ24" s="351"/>
      <c r="PNK24" s="351"/>
      <c r="PNL24" s="351"/>
      <c r="PNM24" s="351"/>
      <c r="PNN24" s="351"/>
      <c r="PNO24" s="351"/>
      <c r="PNP24" s="351"/>
      <c r="PNQ24" s="351"/>
      <c r="PNR24" s="351"/>
      <c r="PNS24" s="351"/>
      <c r="PNT24" s="351"/>
      <c r="PNU24" s="351"/>
      <c r="PNV24" s="351"/>
      <c r="PNW24" s="351"/>
      <c r="PNX24" s="351"/>
      <c r="PNY24" s="351"/>
      <c r="PNZ24" s="351"/>
      <c r="POA24" s="351"/>
      <c r="POB24" s="351"/>
      <c r="POC24" s="351"/>
      <c r="POD24" s="351"/>
      <c r="POE24" s="351"/>
      <c r="POF24" s="351"/>
      <c r="POG24" s="351"/>
      <c r="POH24" s="351"/>
      <c r="POI24" s="351"/>
      <c r="POJ24" s="351"/>
      <c r="POK24" s="351"/>
      <c r="POL24" s="351"/>
      <c r="POM24" s="351"/>
      <c r="PON24" s="351"/>
      <c r="POO24" s="351"/>
      <c r="POP24" s="351"/>
      <c r="POQ24" s="351"/>
      <c r="POR24" s="351"/>
      <c r="POS24" s="351"/>
      <c r="POT24" s="351"/>
      <c r="POU24" s="351"/>
      <c r="POV24" s="351"/>
      <c r="POW24" s="351"/>
      <c r="POX24" s="351"/>
      <c r="POY24" s="351"/>
      <c r="POZ24" s="351"/>
      <c r="PPA24" s="351"/>
      <c r="PPB24" s="351"/>
      <c r="PPC24" s="351"/>
      <c r="PPD24" s="351"/>
      <c r="PPE24" s="351"/>
      <c r="PPF24" s="351"/>
      <c r="PPG24" s="351"/>
      <c r="PPH24" s="351"/>
      <c r="PPI24" s="351"/>
      <c r="PPJ24" s="351"/>
      <c r="PPK24" s="351"/>
      <c r="PPL24" s="351"/>
      <c r="PPM24" s="351"/>
      <c r="PPN24" s="351"/>
      <c r="PPO24" s="351"/>
      <c r="PPP24" s="351"/>
      <c r="PPQ24" s="351"/>
      <c r="PPR24" s="351"/>
      <c r="PPS24" s="351"/>
      <c r="PPT24" s="351"/>
      <c r="PPU24" s="351"/>
      <c r="PPV24" s="351"/>
      <c r="PPW24" s="351"/>
      <c r="PPX24" s="351"/>
      <c r="PPY24" s="351"/>
      <c r="PPZ24" s="351"/>
      <c r="PQA24" s="351"/>
      <c r="PQB24" s="351"/>
      <c r="PQC24" s="351"/>
      <c r="PQD24" s="351"/>
      <c r="PQE24" s="351"/>
      <c r="PQF24" s="351"/>
      <c r="PQG24" s="351"/>
      <c r="PQH24" s="351"/>
      <c r="PQI24" s="351"/>
      <c r="PQJ24" s="351"/>
      <c r="PQK24" s="351"/>
      <c r="PQL24" s="351"/>
      <c r="PQM24" s="351"/>
      <c r="PQN24" s="351"/>
      <c r="PQO24" s="351"/>
      <c r="PQP24" s="351"/>
      <c r="PQQ24" s="351"/>
      <c r="PQR24" s="351"/>
      <c r="PQS24" s="351"/>
      <c r="PQT24" s="351"/>
      <c r="PQU24" s="351"/>
      <c r="PQV24" s="351"/>
      <c r="PQW24" s="351"/>
      <c r="PQX24" s="351"/>
      <c r="PQY24" s="351"/>
      <c r="PQZ24" s="351"/>
      <c r="PRA24" s="351"/>
      <c r="PRB24" s="351"/>
      <c r="PRC24" s="351"/>
      <c r="PRD24" s="351"/>
      <c r="PRE24" s="351"/>
      <c r="PRF24" s="351"/>
      <c r="PRG24" s="351"/>
      <c r="PRH24" s="351"/>
      <c r="PRI24" s="351"/>
      <c r="PRJ24" s="351"/>
      <c r="PRK24" s="351"/>
      <c r="PRL24" s="351"/>
      <c r="PRM24" s="351"/>
      <c r="PRN24" s="351"/>
      <c r="PRO24" s="351"/>
      <c r="PRP24" s="351"/>
      <c r="PRQ24" s="351"/>
      <c r="PRR24" s="351"/>
      <c r="PRS24" s="351"/>
      <c r="PRT24" s="351"/>
      <c r="PRU24" s="351"/>
      <c r="PRV24" s="351"/>
      <c r="PRW24" s="351"/>
      <c r="PRX24" s="351"/>
      <c r="PRY24" s="351"/>
      <c r="PRZ24" s="351"/>
      <c r="PSA24" s="351"/>
      <c r="PSB24" s="351"/>
      <c r="PSC24" s="351"/>
      <c r="PSD24" s="351"/>
      <c r="PSE24" s="351"/>
      <c r="PSF24" s="351"/>
      <c r="PSG24" s="351"/>
      <c r="PSH24" s="351"/>
      <c r="PSI24" s="351"/>
      <c r="PSJ24" s="351"/>
      <c r="PSK24" s="351"/>
      <c r="PSL24" s="351"/>
      <c r="PSM24" s="351"/>
      <c r="PSN24" s="351"/>
      <c r="PSO24" s="351"/>
      <c r="PSP24" s="351"/>
      <c r="PSQ24" s="351"/>
      <c r="PSR24" s="351"/>
      <c r="PSS24" s="351"/>
      <c r="PST24" s="351"/>
      <c r="PSU24" s="351"/>
      <c r="PSV24" s="351"/>
      <c r="PSW24" s="351"/>
      <c r="PSX24" s="351"/>
      <c r="PSY24" s="351"/>
      <c r="PSZ24" s="351"/>
      <c r="PTA24" s="351"/>
      <c r="PTB24" s="351"/>
      <c r="PTC24" s="351"/>
      <c r="PTD24" s="351"/>
      <c r="PTE24" s="351"/>
      <c r="PTF24" s="351"/>
      <c r="PTG24" s="351"/>
      <c r="PTH24" s="351"/>
      <c r="PTI24" s="351"/>
      <c r="PTJ24" s="351"/>
      <c r="PTK24" s="351"/>
      <c r="PTL24" s="351"/>
      <c r="PTM24" s="351"/>
      <c r="PTN24" s="351"/>
      <c r="PTO24" s="351"/>
      <c r="PTP24" s="351"/>
      <c r="PTQ24" s="351"/>
      <c r="PTR24" s="351"/>
      <c r="PTS24" s="351"/>
      <c r="PTT24" s="351"/>
      <c r="PTU24" s="351"/>
      <c r="PTV24" s="351"/>
      <c r="PTW24" s="351"/>
      <c r="PTX24" s="351"/>
      <c r="PTY24" s="351"/>
      <c r="PTZ24" s="351"/>
      <c r="PUA24" s="351"/>
      <c r="PUB24" s="351"/>
      <c r="PUC24" s="351"/>
      <c r="PUD24" s="351"/>
      <c r="PUE24" s="351"/>
      <c r="PUF24" s="351"/>
      <c r="PUG24" s="351"/>
      <c r="PUH24" s="351"/>
      <c r="PUI24" s="351"/>
      <c r="PUJ24" s="351"/>
      <c r="PUK24" s="351"/>
      <c r="PUL24" s="351"/>
      <c r="PUM24" s="351"/>
      <c r="PUN24" s="351"/>
      <c r="PUO24" s="351"/>
      <c r="PUP24" s="351"/>
      <c r="PUQ24" s="351"/>
      <c r="PUR24" s="351"/>
      <c r="PUS24" s="351"/>
      <c r="PUT24" s="351"/>
      <c r="PUU24" s="351"/>
      <c r="PUV24" s="351"/>
      <c r="PUW24" s="351"/>
      <c r="PUX24" s="351"/>
      <c r="PUY24" s="351"/>
      <c r="PUZ24" s="351"/>
      <c r="PVA24" s="351"/>
      <c r="PVB24" s="351"/>
      <c r="PVC24" s="351"/>
      <c r="PVD24" s="351"/>
      <c r="PVE24" s="351"/>
      <c r="PVF24" s="351"/>
      <c r="PVG24" s="351"/>
      <c r="PVH24" s="351"/>
      <c r="PVI24" s="351"/>
      <c r="PVJ24" s="351"/>
      <c r="PVK24" s="351"/>
      <c r="PVL24" s="351"/>
      <c r="PVM24" s="351"/>
      <c r="PVN24" s="351"/>
      <c r="PVO24" s="351"/>
      <c r="PVP24" s="351"/>
      <c r="PVQ24" s="351"/>
      <c r="PVR24" s="351"/>
      <c r="PVS24" s="351"/>
      <c r="PVT24" s="351"/>
      <c r="PVU24" s="351"/>
      <c r="PVV24" s="351"/>
      <c r="PVW24" s="351"/>
      <c r="PVX24" s="351"/>
      <c r="PVY24" s="351"/>
      <c r="PVZ24" s="351"/>
      <c r="PWA24" s="351"/>
      <c r="PWB24" s="351"/>
      <c r="PWC24" s="351"/>
      <c r="PWD24" s="351"/>
      <c r="PWE24" s="351"/>
      <c r="PWF24" s="351"/>
      <c r="PWG24" s="351"/>
      <c r="PWH24" s="351"/>
      <c r="PWI24" s="351"/>
      <c r="PWJ24" s="351"/>
      <c r="PWK24" s="351"/>
      <c r="PWL24" s="351"/>
      <c r="PWM24" s="351"/>
      <c r="PWN24" s="351"/>
      <c r="PWO24" s="351"/>
      <c r="PWP24" s="351"/>
      <c r="PWQ24" s="351"/>
      <c r="PWR24" s="351"/>
      <c r="PWS24" s="351"/>
      <c r="PWT24" s="351"/>
      <c r="PWU24" s="351"/>
      <c r="PWV24" s="351"/>
      <c r="PWW24" s="351"/>
      <c r="PWX24" s="351"/>
      <c r="PWY24" s="351"/>
      <c r="PWZ24" s="351"/>
      <c r="PXA24" s="351"/>
      <c r="PXB24" s="351"/>
      <c r="PXC24" s="351"/>
      <c r="PXD24" s="351"/>
      <c r="PXE24" s="351"/>
      <c r="PXF24" s="351"/>
      <c r="PXG24" s="351"/>
      <c r="PXH24" s="351"/>
      <c r="PXI24" s="351"/>
      <c r="PXJ24" s="351"/>
      <c r="PXK24" s="351"/>
      <c r="PXL24" s="351"/>
      <c r="PXM24" s="351"/>
      <c r="PXN24" s="351"/>
      <c r="PXO24" s="351"/>
      <c r="PXP24" s="351"/>
      <c r="PXQ24" s="351"/>
      <c r="PXR24" s="351"/>
      <c r="PXS24" s="351"/>
      <c r="PXT24" s="351"/>
      <c r="PXU24" s="351"/>
      <c r="PXV24" s="351"/>
      <c r="PXW24" s="351"/>
      <c r="PXX24" s="351"/>
      <c r="PXY24" s="351"/>
      <c r="PXZ24" s="351"/>
      <c r="PYA24" s="351"/>
      <c r="PYB24" s="351"/>
      <c r="PYC24" s="351"/>
      <c r="PYD24" s="351"/>
      <c r="PYE24" s="351"/>
      <c r="PYF24" s="351"/>
      <c r="PYG24" s="351"/>
      <c r="PYH24" s="351"/>
      <c r="PYI24" s="351"/>
      <c r="PYJ24" s="351"/>
      <c r="PYK24" s="351"/>
      <c r="PYL24" s="351"/>
      <c r="PYM24" s="351"/>
      <c r="PYN24" s="351"/>
      <c r="PYO24" s="351"/>
      <c r="PYP24" s="351"/>
      <c r="PYQ24" s="351"/>
      <c r="PYR24" s="351"/>
      <c r="PYS24" s="351"/>
      <c r="PYT24" s="351"/>
      <c r="PYU24" s="351"/>
      <c r="PYV24" s="351"/>
      <c r="PYW24" s="351"/>
      <c r="PYX24" s="351"/>
      <c r="PYY24" s="351"/>
      <c r="PYZ24" s="351"/>
      <c r="PZA24" s="351"/>
      <c r="PZB24" s="351"/>
      <c r="PZC24" s="351"/>
      <c r="PZD24" s="351"/>
      <c r="PZE24" s="351"/>
      <c r="PZF24" s="351"/>
      <c r="PZG24" s="351"/>
      <c r="PZH24" s="351"/>
      <c r="PZI24" s="351"/>
      <c r="PZJ24" s="351"/>
      <c r="PZK24" s="351"/>
      <c r="PZL24" s="351"/>
      <c r="PZM24" s="351"/>
      <c r="PZN24" s="351"/>
      <c r="PZO24" s="351"/>
      <c r="PZP24" s="351"/>
      <c r="PZQ24" s="351"/>
      <c r="PZR24" s="351"/>
      <c r="PZS24" s="351"/>
      <c r="PZT24" s="351"/>
      <c r="PZU24" s="351"/>
      <c r="PZV24" s="351"/>
      <c r="PZW24" s="351"/>
      <c r="PZX24" s="351"/>
      <c r="PZY24" s="351"/>
      <c r="PZZ24" s="351"/>
      <c r="QAA24" s="351"/>
      <c r="QAB24" s="351"/>
      <c r="QAC24" s="351"/>
      <c r="QAD24" s="351"/>
      <c r="QAE24" s="351"/>
      <c r="QAF24" s="351"/>
      <c r="QAG24" s="351"/>
      <c r="QAH24" s="351"/>
      <c r="QAI24" s="351"/>
      <c r="QAJ24" s="351"/>
      <c r="QAK24" s="351"/>
      <c r="QAL24" s="351"/>
      <c r="QAM24" s="351"/>
      <c r="QAN24" s="351"/>
      <c r="QAO24" s="351"/>
      <c r="QAP24" s="351"/>
      <c r="QAQ24" s="351"/>
      <c r="QAR24" s="351"/>
      <c r="QAS24" s="351"/>
      <c r="QAT24" s="351"/>
      <c r="QAU24" s="351"/>
      <c r="QAV24" s="351"/>
      <c r="QAW24" s="351"/>
      <c r="QAX24" s="351"/>
      <c r="QAY24" s="351"/>
      <c r="QAZ24" s="351"/>
      <c r="QBA24" s="351"/>
      <c r="QBB24" s="351"/>
      <c r="QBC24" s="351"/>
      <c r="QBD24" s="351"/>
      <c r="QBE24" s="351"/>
      <c r="QBF24" s="351"/>
      <c r="QBG24" s="351"/>
      <c r="QBH24" s="351"/>
      <c r="QBI24" s="351"/>
      <c r="QBJ24" s="351"/>
      <c r="QBK24" s="351"/>
      <c r="QBL24" s="351"/>
      <c r="QBM24" s="351"/>
      <c r="QBN24" s="351"/>
      <c r="QBO24" s="351"/>
      <c r="QBP24" s="351"/>
      <c r="QBQ24" s="351"/>
      <c r="QBR24" s="351"/>
      <c r="QBS24" s="351"/>
      <c r="QBT24" s="351"/>
      <c r="QBU24" s="351"/>
      <c r="QBV24" s="351"/>
      <c r="QBW24" s="351"/>
      <c r="QBX24" s="351"/>
      <c r="QBY24" s="351"/>
      <c r="QBZ24" s="351"/>
      <c r="QCA24" s="351"/>
      <c r="QCB24" s="351"/>
      <c r="QCC24" s="351"/>
      <c r="QCD24" s="351"/>
      <c r="QCE24" s="351"/>
      <c r="QCF24" s="351"/>
      <c r="QCG24" s="351"/>
      <c r="QCH24" s="351"/>
      <c r="QCI24" s="351"/>
      <c r="QCJ24" s="351"/>
      <c r="QCK24" s="351"/>
      <c r="QCL24" s="351"/>
      <c r="QCM24" s="351"/>
      <c r="QCN24" s="351"/>
      <c r="QCO24" s="351"/>
      <c r="QCP24" s="351"/>
      <c r="QCQ24" s="351"/>
      <c r="QCR24" s="351"/>
      <c r="QCS24" s="351"/>
      <c r="QCT24" s="351"/>
      <c r="QCU24" s="351"/>
      <c r="QCV24" s="351"/>
      <c r="QCW24" s="351"/>
      <c r="QCX24" s="351"/>
      <c r="QCY24" s="351"/>
      <c r="QCZ24" s="351"/>
      <c r="QDA24" s="351"/>
      <c r="QDB24" s="351"/>
      <c r="QDC24" s="351"/>
      <c r="QDD24" s="351"/>
      <c r="QDE24" s="351"/>
      <c r="QDF24" s="351"/>
      <c r="QDG24" s="351"/>
      <c r="QDH24" s="351"/>
      <c r="QDI24" s="351"/>
      <c r="QDJ24" s="351"/>
      <c r="QDK24" s="351"/>
      <c r="QDL24" s="351"/>
      <c r="QDM24" s="351"/>
      <c r="QDN24" s="351"/>
      <c r="QDO24" s="351"/>
      <c r="QDP24" s="351"/>
      <c r="QDQ24" s="351"/>
      <c r="QDR24" s="351"/>
      <c r="QDS24" s="351"/>
      <c r="QDT24" s="351"/>
      <c r="QDU24" s="351"/>
      <c r="QDV24" s="351"/>
      <c r="QDW24" s="351"/>
      <c r="QDX24" s="351"/>
      <c r="QDY24" s="351"/>
      <c r="QDZ24" s="351"/>
      <c r="QEA24" s="351"/>
      <c r="QEB24" s="351"/>
      <c r="QEC24" s="351"/>
      <c r="QED24" s="351"/>
      <c r="QEE24" s="351"/>
      <c r="QEF24" s="351"/>
      <c r="QEG24" s="351"/>
      <c r="QEH24" s="351"/>
      <c r="QEI24" s="351"/>
      <c r="QEJ24" s="351"/>
      <c r="QEK24" s="351"/>
      <c r="QEL24" s="351"/>
      <c r="QEM24" s="351"/>
      <c r="QEN24" s="351"/>
      <c r="QEO24" s="351"/>
      <c r="QEP24" s="351"/>
      <c r="QEQ24" s="351"/>
      <c r="QER24" s="351"/>
      <c r="QES24" s="351"/>
      <c r="QET24" s="351"/>
      <c r="QEU24" s="351"/>
      <c r="QEV24" s="351"/>
      <c r="QEW24" s="351"/>
      <c r="QEX24" s="351"/>
      <c r="QEY24" s="351"/>
      <c r="QEZ24" s="351"/>
      <c r="QFA24" s="351"/>
      <c r="QFB24" s="351"/>
      <c r="QFC24" s="351"/>
      <c r="QFD24" s="351"/>
      <c r="QFE24" s="351"/>
      <c r="QFF24" s="351"/>
      <c r="QFG24" s="351"/>
      <c r="QFH24" s="351"/>
      <c r="QFI24" s="351"/>
      <c r="QFJ24" s="351"/>
      <c r="QFK24" s="351"/>
      <c r="QFL24" s="351"/>
      <c r="QFM24" s="351"/>
      <c r="QFN24" s="351"/>
      <c r="QFO24" s="351"/>
      <c r="QFP24" s="351"/>
      <c r="QFQ24" s="351"/>
      <c r="QFR24" s="351"/>
      <c r="QFS24" s="351"/>
      <c r="QFT24" s="351"/>
      <c r="QFU24" s="351"/>
      <c r="QFV24" s="351"/>
      <c r="QFW24" s="351"/>
      <c r="QFX24" s="351"/>
      <c r="QFY24" s="351"/>
      <c r="QFZ24" s="351"/>
      <c r="QGA24" s="351"/>
      <c r="QGB24" s="351"/>
      <c r="QGC24" s="351"/>
      <c r="QGD24" s="351"/>
      <c r="QGE24" s="351"/>
      <c r="QGF24" s="351"/>
      <c r="QGG24" s="351"/>
      <c r="QGH24" s="351"/>
      <c r="QGI24" s="351"/>
      <c r="QGJ24" s="351"/>
      <c r="QGK24" s="351"/>
      <c r="QGL24" s="351"/>
      <c r="QGM24" s="351"/>
      <c r="QGN24" s="351"/>
      <c r="QGO24" s="351"/>
      <c r="QGP24" s="351"/>
      <c r="QGQ24" s="351"/>
      <c r="QGR24" s="351"/>
      <c r="QGS24" s="351"/>
      <c r="QGT24" s="351"/>
      <c r="QGU24" s="351"/>
      <c r="QGV24" s="351"/>
      <c r="QGW24" s="351"/>
      <c r="QGX24" s="351"/>
      <c r="QGY24" s="351"/>
      <c r="QGZ24" s="351"/>
      <c r="QHA24" s="351"/>
      <c r="QHB24" s="351"/>
      <c r="QHC24" s="351"/>
      <c r="QHD24" s="351"/>
      <c r="QHE24" s="351"/>
      <c r="QHF24" s="351"/>
      <c r="QHG24" s="351"/>
      <c r="QHH24" s="351"/>
      <c r="QHI24" s="351"/>
      <c r="QHJ24" s="351"/>
      <c r="QHK24" s="351"/>
      <c r="QHL24" s="351"/>
      <c r="QHM24" s="351"/>
      <c r="QHN24" s="351"/>
      <c r="QHO24" s="351"/>
      <c r="QHP24" s="351"/>
      <c r="QHQ24" s="351"/>
      <c r="QHR24" s="351"/>
      <c r="QHS24" s="351"/>
      <c r="QHT24" s="351"/>
      <c r="QHU24" s="351"/>
      <c r="QHV24" s="351"/>
      <c r="QHW24" s="351"/>
      <c r="QHX24" s="351"/>
      <c r="QHY24" s="351"/>
      <c r="QHZ24" s="351"/>
      <c r="QIA24" s="351"/>
      <c r="QIB24" s="351"/>
      <c r="QIC24" s="351"/>
      <c r="QID24" s="351"/>
      <c r="QIE24" s="351"/>
      <c r="QIF24" s="351"/>
      <c r="QIG24" s="351"/>
      <c r="QIH24" s="351"/>
      <c r="QII24" s="351"/>
      <c r="QIJ24" s="351"/>
      <c r="QIK24" s="351"/>
      <c r="QIL24" s="351"/>
      <c r="QIM24" s="351"/>
      <c r="QIN24" s="351"/>
      <c r="QIO24" s="351"/>
      <c r="QIP24" s="351"/>
      <c r="QIQ24" s="351"/>
      <c r="QIR24" s="351"/>
      <c r="QIS24" s="351"/>
      <c r="QIT24" s="351"/>
      <c r="QIU24" s="351"/>
      <c r="QIV24" s="351"/>
      <c r="QIW24" s="351"/>
      <c r="QIX24" s="351"/>
      <c r="QIY24" s="351"/>
      <c r="QIZ24" s="351"/>
      <c r="QJA24" s="351"/>
      <c r="QJB24" s="351"/>
      <c r="QJC24" s="351"/>
      <c r="QJD24" s="351"/>
      <c r="QJE24" s="351"/>
      <c r="QJF24" s="351"/>
      <c r="QJG24" s="351"/>
      <c r="QJH24" s="351"/>
      <c r="QJI24" s="351"/>
      <c r="QJJ24" s="351"/>
      <c r="QJK24" s="351"/>
      <c r="QJL24" s="351"/>
      <c r="QJM24" s="351"/>
      <c r="QJN24" s="351"/>
      <c r="QJO24" s="351"/>
      <c r="QJP24" s="351"/>
      <c r="QJQ24" s="351"/>
      <c r="QJR24" s="351"/>
      <c r="QJS24" s="351"/>
      <c r="QJT24" s="351"/>
      <c r="QJU24" s="351"/>
      <c r="QJV24" s="351"/>
      <c r="QJW24" s="351"/>
      <c r="QJX24" s="351"/>
      <c r="QJY24" s="351"/>
      <c r="QJZ24" s="351"/>
      <c r="QKA24" s="351"/>
      <c r="QKB24" s="351"/>
      <c r="QKC24" s="351"/>
      <c r="QKD24" s="351"/>
      <c r="QKE24" s="351"/>
      <c r="QKF24" s="351"/>
      <c r="QKG24" s="351"/>
      <c r="QKH24" s="351"/>
      <c r="QKI24" s="351"/>
      <c r="QKJ24" s="351"/>
      <c r="QKK24" s="351"/>
      <c r="QKL24" s="351"/>
      <c r="QKM24" s="351"/>
      <c r="QKN24" s="351"/>
      <c r="QKO24" s="351"/>
      <c r="QKP24" s="351"/>
      <c r="QKQ24" s="351"/>
      <c r="QKR24" s="351"/>
      <c r="QKS24" s="351"/>
      <c r="QKT24" s="351"/>
      <c r="QKU24" s="351"/>
      <c r="QKV24" s="351"/>
      <c r="QKW24" s="351"/>
      <c r="QKX24" s="351"/>
      <c r="QKY24" s="351"/>
      <c r="QKZ24" s="351"/>
      <c r="QLA24" s="351"/>
      <c r="QLB24" s="351"/>
      <c r="QLC24" s="351"/>
      <c r="QLD24" s="351"/>
      <c r="QLE24" s="351"/>
      <c r="QLF24" s="351"/>
      <c r="QLG24" s="351"/>
      <c r="QLH24" s="351"/>
      <c r="QLI24" s="351"/>
      <c r="QLJ24" s="351"/>
      <c r="QLK24" s="351"/>
      <c r="QLL24" s="351"/>
      <c r="QLM24" s="351"/>
      <c r="QLN24" s="351"/>
      <c r="QLO24" s="351"/>
      <c r="QLP24" s="351"/>
      <c r="QLQ24" s="351"/>
      <c r="QLR24" s="351"/>
      <c r="QLS24" s="351"/>
      <c r="QLT24" s="351"/>
      <c r="QLU24" s="351"/>
      <c r="QLV24" s="351"/>
      <c r="QLW24" s="351"/>
      <c r="QLX24" s="351"/>
      <c r="QLY24" s="351"/>
      <c r="QLZ24" s="351"/>
      <c r="QMA24" s="351"/>
      <c r="QMB24" s="351"/>
      <c r="QMC24" s="351"/>
      <c r="QMD24" s="351"/>
      <c r="QME24" s="351"/>
      <c r="QMF24" s="351"/>
      <c r="QMG24" s="351"/>
      <c r="QMH24" s="351"/>
      <c r="QMI24" s="351"/>
      <c r="QMJ24" s="351"/>
      <c r="QMK24" s="351"/>
      <c r="QML24" s="351"/>
      <c r="QMM24" s="351"/>
      <c r="QMN24" s="351"/>
      <c r="QMO24" s="351"/>
      <c r="QMP24" s="351"/>
      <c r="QMQ24" s="351"/>
      <c r="QMR24" s="351"/>
      <c r="QMS24" s="351"/>
      <c r="QMT24" s="351"/>
      <c r="QMU24" s="351"/>
      <c r="QMV24" s="351"/>
      <c r="QMW24" s="351"/>
      <c r="QMX24" s="351"/>
      <c r="QMY24" s="351"/>
      <c r="QMZ24" s="351"/>
      <c r="QNA24" s="351"/>
      <c r="QNB24" s="351"/>
      <c r="QNC24" s="351"/>
      <c r="QND24" s="351"/>
      <c r="QNE24" s="351"/>
      <c r="QNF24" s="351"/>
      <c r="QNG24" s="351"/>
      <c r="QNH24" s="351"/>
      <c r="QNI24" s="351"/>
      <c r="QNJ24" s="351"/>
      <c r="QNK24" s="351"/>
      <c r="QNL24" s="351"/>
      <c r="QNM24" s="351"/>
      <c r="QNN24" s="351"/>
      <c r="QNO24" s="351"/>
      <c r="QNP24" s="351"/>
      <c r="QNQ24" s="351"/>
      <c r="QNR24" s="351"/>
      <c r="QNS24" s="351"/>
      <c r="QNT24" s="351"/>
      <c r="QNU24" s="351"/>
      <c r="QNV24" s="351"/>
      <c r="QNW24" s="351"/>
      <c r="QNX24" s="351"/>
      <c r="QNY24" s="351"/>
      <c r="QNZ24" s="351"/>
      <c r="QOA24" s="351"/>
      <c r="QOB24" s="351"/>
      <c r="QOC24" s="351"/>
      <c r="QOD24" s="351"/>
      <c r="QOE24" s="351"/>
      <c r="QOF24" s="351"/>
      <c r="QOG24" s="351"/>
      <c r="QOH24" s="351"/>
      <c r="QOI24" s="351"/>
      <c r="QOJ24" s="351"/>
      <c r="QOK24" s="351"/>
      <c r="QOL24" s="351"/>
      <c r="QOM24" s="351"/>
      <c r="QON24" s="351"/>
      <c r="QOO24" s="351"/>
      <c r="QOP24" s="351"/>
      <c r="QOQ24" s="351"/>
      <c r="QOR24" s="351"/>
      <c r="QOS24" s="351"/>
      <c r="QOT24" s="351"/>
      <c r="QOU24" s="351"/>
      <c r="QOV24" s="351"/>
      <c r="QOW24" s="351"/>
      <c r="QOX24" s="351"/>
      <c r="QOY24" s="351"/>
      <c r="QOZ24" s="351"/>
      <c r="QPA24" s="351"/>
      <c r="QPB24" s="351"/>
      <c r="QPC24" s="351"/>
      <c r="QPD24" s="351"/>
      <c r="QPE24" s="351"/>
      <c r="QPF24" s="351"/>
      <c r="QPG24" s="351"/>
      <c r="QPH24" s="351"/>
      <c r="QPI24" s="351"/>
      <c r="QPJ24" s="351"/>
      <c r="QPK24" s="351"/>
      <c r="QPL24" s="351"/>
      <c r="QPM24" s="351"/>
      <c r="QPN24" s="351"/>
      <c r="QPO24" s="351"/>
      <c r="QPP24" s="351"/>
      <c r="QPQ24" s="351"/>
      <c r="QPR24" s="351"/>
      <c r="QPS24" s="351"/>
      <c r="QPT24" s="351"/>
      <c r="QPU24" s="351"/>
      <c r="QPV24" s="351"/>
      <c r="QPW24" s="351"/>
      <c r="QPX24" s="351"/>
      <c r="QPY24" s="351"/>
      <c r="QPZ24" s="351"/>
      <c r="QQA24" s="351"/>
      <c r="QQB24" s="351"/>
      <c r="QQC24" s="351"/>
      <c r="QQD24" s="351"/>
      <c r="QQE24" s="351"/>
      <c r="QQF24" s="351"/>
      <c r="QQG24" s="351"/>
      <c r="QQH24" s="351"/>
      <c r="QQI24" s="351"/>
      <c r="QQJ24" s="351"/>
      <c r="QQK24" s="351"/>
      <c r="QQL24" s="351"/>
      <c r="QQM24" s="351"/>
      <c r="QQN24" s="351"/>
      <c r="QQO24" s="351"/>
      <c r="QQP24" s="351"/>
      <c r="QQQ24" s="351"/>
      <c r="QQR24" s="351"/>
      <c r="QQS24" s="351"/>
      <c r="QQT24" s="351"/>
      <c r="QQU24" s="351"/>
      <c r="QQV24" s="351"/>
      <c r="QQW24" s="351"/>
      <c r="QQX24" s="351"/>
      <c r="QQY24" s="351"/>
      <c r="QQZ24" s="351"/>
      <c r="QRA24" s="351"/>
      <c r="QRB24" s="351"/>
      <c r="QRC24" s="351"/>
      <c r="QRD24" s="351"/>
      <c r="QRE24" s="351"/>
      <c r="QRF24" s="351"/>
      <c r="QRG24" s="351"/>
      <c r="QRH24" s="351"/>
      <c r="QRI24" s="351"/>
      <c r="QRJ24" s="351"/>
      <c r="QRK24" s="351"/>
      <c r="QRL24" s="351"/>
      <c r="QRM24" s="351"/>
      <c r="QRN24" s="351"/>
      <c r="QRO24" s="351"/>
      <c r="QRP24" s="351"/>
      <c r="QRQ24" s="351"/>
      <c r="QRR24" s="351"/>
      <c r="QRS24" s="351"/>
      <c r="QRT24" s="351"/>
      <c r="QRU24" s="351"/>
      <c r="QRV24" s="351"/>
      <c r="QRW24" s="351"/>
      <c r="QRX24" s="351"/>
      <c r="QRY24" s="351"/>
      <c r="QRZ24" s="351"/>
      <c r="QSA24" s="351"/>
      <c r="QSB24" s="351"/>
      <c r="QSC24" s="351"/>
      <c r="QSD24" s="351"/>
      <c r="QSE24" s="351"/>
      <c r="QSF24" s="351"/>
      <c r="QSG24" s="351"/>
      <c r="QSH24" s="351"/>
      <c r="QSI24" s="351"/>
      <c r="QSJ24" s="351"/>
      <c r="QSK24" s="351"/>
      <c r="QSL24" s="351"/>
      <c r="QSM24" s="351"/>
      <c r="QSN24" s="351"/>
      <c r="QSO24" s="351"/>
      <c r="QSP24" s="351"/>
      <c r="QSQ24" s="351"/>
      <c r="QSR24" s="351"/>
      <c r="QSS24" s="351"/>
      <c r="QST24" s="351"/>
      <c r="QSU24" s="351"/>
      <c r="QSV24" s="351"/>
      <c r="QSW24" s="351"/>
      <c r="QSX24" s="351"/>
      <c r="QSY24" s="351"/>
      <c r="QSZ24" s="351"/>
      <c r="QTA24" s="351"/>
      <c r="QTB24" s="351"/>
      <c r="QTC24" s="351"/>
      <c r="QTD24" s="351"/>
      <c r="QTE24" s="351"/>
      <c r="QTF24" s="351"/>
      <c r="QTG24" s="351"/>
      <c r="QTH24" s="351"/>
      <c r="QTI24" s="351"/>
      <c r="QTJ24" s="351"/>
      <c r="QTK24" s="351"/>
      <c r="QTL24" s="351"/>
      <c r="QTM24" s="351"/>
      <c r="QTN24" s="351"/>
      <c r="QTO24" s="351"/>
      <c r="QTP24" s="351"/>
      <c r="QTQ24" s="351"/>
      <c r="QTR24" s="351"/>
      <c r="QTS24" s="351"/>
      <c r="QTT24" s="351"/>
      <c r="QTU24" s="351"/>
      <c r="QTV24" s="351"/>
      <c r="QTW24" s="351"/>
      <c r="QTX24" s="351"/>
      <c r="QTY24" s="351"/>
      <c r="QTZ24" s="351"/>
      <c r="QUA24" s="351"/>
      <c r="QUB24" s="351"/>
      <c r="QUC24" s="351"/>
      <c r="QUD24" s="351"/>
      <c r="QUE24" s="351"/>
      <c r="QUF24" s="351"/>
      <c r="QUG24" s="351"/>
      <c r="QUH24" s="351"/>
      <c r="QUI24" s="351"/>
      <c r="QUJ24" s="351"/>
      <c r="QUK24" s="351"/>
      <c r="QUL24" s="351"/>
      <c r="QUM24" s="351"/>
      <c r="QUN24" s="351"/>
      <c r="QUO24" s="351"/>
      <c r="QUP24" s="351"/>
      <c r="QUQ24" s="351"/>
      <c r="QUR24" s="351"/>
      <c r="QUS24" s="351"/>
      <c r="QUT24" s="351"/>
      <c r="QUU24" s="351"/>
      <c r="QUV24" s="351"/>
      <c r="QUW24" s="351"/>
      <c r="QUX24" s="351"/>
      <c r="QUY24" s="351"/>
      <c r="QUZ24" s="351"/>
      <c r="QVA24" s="351"/>
      <c r="QVB24" s="351"/>
      <c r="QVC24" s="351"/>
      <c r="QVD24" s="351"/>
      <c r="QVE24" s="351"/>
      <c r="QVF24" s="351"/>
      <c r="QVG24" s="351"/>
      <c r="QVH24" s="351"/>
      <c r="QVI24" s="351"/>
      <c r="QVJ24" s="351"/>
      <c r="QVK24" s="351"/>
      <c r="QVL24" s="351"/>
      <c r="QVM24" s="351"/>
      <c r="QVN24" s="351"/>
      <c r="QVO24" s="351"/>
      <c r="QVP24" s="351"/>
      <c r="QVQ24" s="351"/>
      <c r="QVR24" s="351"/>
      <c r="QVS24" s="351"/>
      <c r="QVT24" s="351"/>
      <c r="QVU24" s="351"/>
      <c r="QVV24" s="351"/>
      <c r="QVW24" s="351"/>
      <c r="QVX24" s="351"/>
      <c r="QVY24" s="351"/>
      <c r="QVZ24" s="351"/>
      <c r="QWA24" s="351"/>
      <c r="QWB24" s="351"/>
      <c r="QWC24" s="351"/>
      <c r="QWD24" s="351"/>
      <c r="QWE24" s="351"/>
      <c r="QWF24" s="351"/>
      <c r="QWG24" s="351"/>
      <c r="QWH24" s="351"/>
      <c r="QWI24" s="351"/>
      <c r="QWJ24" s="351"/>
      <c r="QWK24" s="351"/>
      <c r="QWL24" s="351"/>
      <c r="QWM24" s="351"/>
      <c r="QWN24" s="351"/>
      <c r="QWO24" s="351"/>
      <c r="QWP24" s="351"/>
      <c r="QWQ24" s="351"/>
      <c r="QWR24" s="351"/>
      <c r="QWS24" s="351"/>
      <c r="QWT24" s="351"/>
      <c r="QWU24" s="351"/>
      <c r="QWV24" s="351"/>
      <c r="QWW24" s="351"/>
      <c r="QWX24" s="351"/>
      <c r="QWY24" s="351"/>
      <c r="QWZ24" s="351"/>
      <c r="QXA24" s="351"/>
      <c r="QXB24" s="351"/>
      <c r="QXC24" s="351"/>
      <c r="QXD24" s="351"/>
      <c r="QXE24" s="351"/>
      <c r="QXF24" s="351"/>
      <c r="QXG24" s="351"/>
      <c r="QXH24" s="351"/>
      <c r="QXI24" s="351"/>
      <c r="QXJ24" s="351"/>
      <c r="QXK24" s="351"/>
      <c r="QXL24" s="351"/>
      <c r="QXM24" s="351"/>
      <c r="QXN24" s="351"/>
      <c r="QXO24" s="351"/>
      <c r="QXP24" s="351"/>
      <c r="QXQ24" s="351"/>
      <c r="QXR24" s="351"/>
      <c r="QXS24" s="351"/>
      <c r="QXT24" s="351"/>
      <c r="QXU24" s="351"/>
      <c r="QXV24" s="351"/>
      <c r="QXW24" s="351"/>
      <c r="QXX24" s="351"/>
      <c r="QXY24" s="351"/>
      <c r="QXZ24" s="351"/>
      <c r="QYA24" s="351"/>
      <c r="QYB24" s="351"/>
      <c r="QYC24" s="351"/>
      <c r="QYD24" s="351"/>
      <c r="QYE24" s="351"/>
      <c r="QYF24" s="351"/>
      <c r="QYG24" s="351"/>
      <c r="QYH24" s="351"/>
      <c r="QYI24" s="351"/>
      <c r="QYJ24" s="351"/>
      <c r="QYK24" s="351"/>
      <c r="QYL24" s="351"/>
      <c r="QYM24" s="351"/>
      <c r="QYN24" s="351"/>
      <c r="QYO24" s="351"/>
      <c r="QYP24" s="351"/>
      <c r="QYQ24" s="351"/>
      <c r="QYR24" s="351"/>
      <c r="QYS24" s="351"/>
      <c r="QYT24" s="351"/>
      <c r="QYU24" s="351"/>
      <c r="QYV24" s="351"/>
      <c r="QYW24" s="351"/>
      <c r="QYX24" s="351"/>
      <c r="QYY24" s="351"/>
      <c r="QYZ24" s="351"/>
      <c r="QZA24" s="351"/>
      <c r="QZB24" s="351"/>
      <c r="QZC24" s="351"/>
      <c r="QZD24" s="351"/>
      <c r="QZE24" s="351"/>
      <c r="QZF24" s="351"/>
      <c r="QZG24" s="351"/>
      <c r="QZH24" s="351"/>
      <c r="QZI24" s="351"/>
      <c r="QZJ24" s="351"/>
      <c r="QZK24" s="351"/>
      <c r="QZL24" s="351"/>
      <c r="QZM24" s="351"/>
      <c r="QZN24" s="351"/>
      <c r="QZO24" s="351"/>
      <c r="QZP24" s="351"/>
      <c r="QZQ24" s="351"/>
      <c r="QZR24" s="351"/>
      <c r="QZS24" s="351"/>
      <c r="QZT24" s="351"/>
      <c r="QZU24" s="351"/>
      <c r="QZV24" s="351"/>
      <c r="QZW24" s="351"/>
      <c r="QZX24" s="351"/>
      <c r="QZY24" s="351"/>
      <c r="QZZ24" s="351"/>
      <c r="RAA24" s="351"/>
      <c r="RAB24" s="351"/>
      <c r="RAC24" s="351"/>
      <c r="RAD24" s="351"/>
      <c r="RAE24" s="351"/>
      <c r="RAF24" s="351"/>
      <c r="RAG24" s="351"/>
      <c r="RAH24" s="351"/>
      <c r="RAI24" s="351"/>
      <c r="RAJ24" s="351"/>
      <c r="RAK24" s="351"/>
      <c r="RAL24" s="351"/>
      <c r="RAM24" s="351"/>
      <c r="RAN24" s="351"/>
      <c r="RAO24" s="351"/>
      <c r="RAP24" s="351"/>
      <c r="RAQ24" s="351"/>
      <c r="RAR24" s="351"/>
      <c r="RAS24" s="351"/>
      <c r="RAT24" s="351"/>
      <c r="RAU24" s="351"/>
      <c r="RAV24" s="351"/>
      <c r="RAW24" s="351"/>
      <c r="RAX24" s="351"/>
      <c r="RAY24" s="351"/>
      <c r="RAZ24" s="351"/>
      <c r="RBA24" s="351"/>
      <c r="RBB24" s="351"/>
      <c r="RBC24" s="351"/>
      <c r="RBD24" s="351"/>
      <c r="RBE24" s="351"/>
      <c r="RBF24" s="351"/>
      <c r="RBG24" s="351"/>
      <c r="RBH24" s="351"/>
      <c r="RBI24" s="351"/>
      <c r="RBJ24" s="351"/>
      <c r="RBK24" s="351"/>
      <c r="RBL24" s="351"/>
      <c r="RBM24" s="351"/>
      <c r="RBN24" s="351"/>
      <c r="RBO24" s="351"/>
      <c r="RBP24" s="351"/>
      <c r="RBQ24" s="351"/>
      <c r="RBR24" s="351"/>
      <c r="RBS24" s="351"/>
      <c r="RBT24" s="351"/>
      <c r="RBU24" s="351"/>
      <c r="RBV24" s="351"/>
      <c r="RBW24" s="351"/>
      <c r="RBX24" s="351"/>
      <c r="RBY24" s="351"/>
      <c r="RBZ24" s="351"/>
      <c r="RCA24" s="351"/>
      <c r="RCB24" s="351"/>
      <c r="RCC24" s="351"/>
      <c r="RCD24" s="351"/>
      <c r="RCE24" s="351"/>
      <c r="RCF24" s="351"/>
      <c r="RCG24" s="351"/>
      <c r="RCH24" s="351"/>
      <c r="RCI24" s="351"/>
      <c r="RCJ24" s="351"/>
      <c r="RCK24" s="351"/>
      <c r="RCL24" s="351"/>
      <c r="RCM24" s="351"/>
      <c r="RCN24" s="351"/>
      <c r="RCO24" s="351"/>
      <c r="RCP24" s="351"/>
      <c r="RCQ24" s="351"/>
      <c r="RCR24" s="351"/>
      <c r="RCS24" s="351"/>
      <c r="RCT24" s="351"/>
      <c r="RCU24" s="351"/>
      <c r="RCV24" s="351"/>
      <c r="RCW24" s="351"/>
      <c r="RCX24" s="351"/>
      <c r="RCY24" s="351"/>
      <c r="RCZ24" s="351"/>
      <c r="RDA24" s="351"/>
      <c r="RDB24" s="351"/>
      <c r="RDC24" s="351"/>
      <c r="RDD24" s="351"/>
      <c r="RDE24" s="351"/>
      <c r="RDF24" s="351"/>
      <c r="RDG24" s="351"/>
      <c r="RDH24" s="351"/>
      <c r="RDI24" s="351"/>
      <c r="RDJ24" s="351"/>
      <c r="RDK24" s="351"/>
      <c r="RDL24" s="351"/>
      <c r="RDM24" s="351"/>
      <c r="RDN24" s="351"/>
      <c r="RDO24" s="351"/>
      <c r="RDP24" s="351"/>
      <c r="RDQ24" s="351"/>
      <c r="RDR24" s="351"/>
      <c r="RDS24" s="351"/>
      <c r="RDT24" s="351"/>
      <c r="RDU24" s="351"/>
      <c r="RDV24" s="351"/>
      <c r="RDW24" s="351"/>
      <c r="RDX24" s="351"/>
      <c r="RDY24" s="351"/>
      <c r="RDZ24" s="351"/>
      <c r="REA24" s="351"/>
      <c r="REB24" s="351"/>
      <c r="REC24" s="351"/>
      <c r="RED24" s="351"/>
      <c r="REE24" s="351"/>
      <c r="REF24" s="351"/>
      <c r="REG24" s="351"/>
      <c r="REH24" s="351"/>
      <c r="REI24" s="351"/>
      <c r="REJ24" s="351"/>
      <c r="REK24" s="351"/>
      <c r="REL24" s="351"/>
      <c r="REM24" s="351"/>
      <c r="REN24" s="351"/>
      <c r="REO24" s="351"/>
      <c r="REP24" s="351"/>
      <c r="REQ24" s="351"/>
      <c r="RER24" s="351"/>
      <c r="RES24" s="351"/>
      <c r="RET24" s="351"/>
      <c r="REU24" s="351"/>
      <c r="REV24" s="351"/>
      <c r="REW24" s="351"/>
      <c r="REX24" s="351"/>
      <c r="REY24" s="351"/>
      <c r="REZ24" s="351"/>
      <c r="RFA24" s="351"/>
      <c r="RFB24" s="351"/>
      <c r="RFC24" s="351"/>
      <c r="RFD24" s="351"/>
      <c r="RFE24" s="351"/>
      <c r="RFF24" s="351"/>
      <c r="RFG24" s="351"/>
      <c r="RFH24" s="351"/>
      <c r="RFI24" s="351"/>
      <c r="RFJ24" s="351"/>
      <c r="RFK24" s="351"/>
      <c r="RFL24" s="351"/>
      <c r="RFM24" s="351"/>
      <c r="RFN24" s="351"/>
      <c r="RFO24" s="351"/>
      <c r="RFP24" s="351"/>
      <c r="RFQ24" s="351"/>
      <c r="RFR24" s="351"/>
      <c r="RFS24" s="351"/>
      <c r="RFT24" s="351"/>
      <c r="RFU24" s="351"/>
      <c r="RFV24" s="351"/>
      <c r="RFW24" s="351"/>
      <c r="RFX24" s="351"/>
      <c r="RFY24" s="351"/>
      <c r="RFZ24" s="351"/>
      <c r="RGA24" s="351"/>
      <c r="RGB24" s="351"/>
      <c r="RGC24" s="351"/>
      <c r="RGD24" s="351"/>
      <c r="RGE24" s="351"/>
      <c r="RGF24" s="351"/>
      <c r="RGG24" s="351"/>
      <c r="RGH24" s="351"/>
      <c r="RGI24" s="351"/>
      <c r="RGJ24" s="351"/>
      <c r="RGK24" s="351"/>
      <c r="RGL24" s="351"/>
      <c r="RGM24" s="351"/>
      <c r="RGN24" s="351"/>
      <c r="RGO24" s="351"/>
      <c r="RGP24" s="351"/>
      <c r="RGQ24" s="351"/>
      <c r="RGR24" s="351"/>
      <c r="RGS24" s="351"/>
      <c r="RGT24" s="351"/>
      <c r="RGU24" s="351"/>
      <c r="RGV24" s="351"/>
      <c r="RGW24" s="351"/>
      <c r="RGX24" s="351"/>
      <c r="RGY24" s="351"/>
      <c r="RGZ24" s="351"/>
      <c r="RHA24" s="351"/>
      <c r="RHB24" s="351"/>
      <c r="RHC24" s="351"/>
      <c r="RHD24" s="351"/>
      <c r="RHE24" s="351"/>
      <c r="RHF24" s="351"/>
      <c r="RHG24" s="351"/>
      <c r="RHH24" s="351"/>
      <c r="RHI24" s="351"/>
      <c r="RHJ24" s="351"/>
      <c r="RHK24" s="351"/>
      <c r="RHL24" s="351"/>
      <c r="RHM24" s="351"/>
      <c r="RHN24" s="351"/>
      <c r="RHO24" s="351"/>
      <c r="RHP24" s="351"/>
      <c r="RHQ24" s="351"/>
      <c r="RHR24" s="351"/>
      <c r="RHS24" s="351"/>
      <c r="RHT24" s="351"/>
      <c r="RHU24" s="351"/>
      <c r="RHV24" s="351"/>
      <c r="RHW24" s="351"/>
      <c r="RHX24" s="351"/>
      <c r="RHY24" s="351"/>
      <c r="RHZ24" s="351"/>
      <c r="RIA24" s="351"/>
      <c r="RIB24" s="351"/>
      <c r="RIC24" s="351"/>
      <c r="RID24" s="351"/>
      <c r="RIE24" s="351"/>
      <c r="RIF24" s="351"/>
      <c r="RIG24" s="351"/>
      <c r="RIH24" s="351"/>
      <c r="RII24" s="351"/>
      <c r="RIJ24" s="351"/>
      <c r="RIK24" s="351"/>
      <c r="RIL24" s="351"/>
      <c r="RIM24" s="351"/>
      <c r="RIN24" s="351"/>
      <c r="RIO24" s="351"/>
      <c r="RIP24" s="351"/>
      <c r="RIQ24" s="351"/>
      <c r="RIR24" s="351"/>
      <c r="RIS24" s="351"/>
      <c r="RIT24" s="351"/>
      <c r="RIU24" s="351"/>
      <c r="RIV24" s="351"/>
      <c r="RIW24" s="351"/>
      <c r="RIX24" s="351"/>
      <c r="RIY24" s="351"/>
      <c r="RIZ24" s="351"/>
      <c r="RJA24" s="351"/>
      <c r="RJB24" s="351"/>
      <c r="RJC24" s="351"/>
      <c r="RJD24" s="351"/>
      <c r="RJE24" s="351"/>
      <c r="RJF24" s="351"/>
      <c r="RJG24" s="351"/>
      <c r="RJH24" s="351"/>
      <c r="RJI24" s="351"/>
      <c r="RJJ24" s="351"/>
      <c r="RJK24" s="351"/>
      <c r="RJL24" s="351"/>
      <c r="RJM24" s="351"/>
      <c r="RJN24" s="351"/>
      <c r="RJO24" s="351"/>
      <c r="RJP24" s="351"/>
      <c r="RJQ24" s="351"/>
      <c r="RJR24" s="351"/>
      <c r="RJS24" s="351"/>
      <c r="RJT24" s="351"/>
      <c r="RJU24" s="351"/>
      <c r="RJV24" s="351"/>
      <c r="RJW24" s="351"/>
      <c r="RJX24" s="351"/>
      <c r="RJY24" s="351"/>
      <c r="RJZ24" s="351"/>
      <c r="RKA24" s="351"/>
      <c r="RKB24" s="351"/>
      <c r="RKC24" s="351"/>
      <c r="RKD24" s="351"/>
      <c r="RKE24" s="351"/>
      <c r="RKF24" s="351"/>
      <c r="RKG24" s="351"/>
      <c r="RKH24" s="351"/>
      <c r="RKI24" s="351"/>
      <c r="RKJ24" s="351"/>
      <c r="RKK24" s="351"/>
      <c r="RKL24" s="351"/>
      <c r="RKM24" s="351"/>
      <c r="RKN24" s="351"/>
      <c r="RKO24" s="351"/>
      <c r="RKP24" s="351"/>
      <c r="RKQ24" s="351"/>
      <c r="RKR24" s="351"/>
      <c r="RKS24" s="351"/>
      <c r="RKT24" s="351"/>
      <c r="RKU24" s="351"/>
      <c r="RKV24" s="351"/>
      <c r="RKW24" s="351"/>
      <c r="RKX24" s="351"/>
      <c r="RKY24" s="351"/>
      <c r="RKZ24" s="351"/>
      <c r="RLA24" s="351"/>
      <c r="RLB24" s="351"/>
      <c r="RLC24" s="351"/>
      <c r="RLD24" s="351"/>
      <c r="RLE24" s="351"/>
      <c r="RLF24" s="351"/>
      <c r="RLG24" s="351"/>
      <c r="RLH24" s="351"/>
      <c r="RLI24" s="351"/>
      <c r="RLJ24" s="351"/>
      <c r="RLK24" s="351"/>
      <c r="RLL24" s="351"/>
      <c r="RLM24" s="351"/>
      <c r="RLN24" s="351"/>
      <c r="RLO24" s="351"/>
      <c r="RLP24" s="351"/>
      <c r="RLQ24" s="351"/>
      <c r="RLR24" s="351"/>
      <c r="RLS24" s="351"/>
      <c r="RLT24" s="351"/>
      <c r="RLU24" s="351"/>
      <c r="RLV24" s="351"/>
      <c r="RLW24" s="351"/>
      <c r="RLX24" s="351"/>
      <c r="RLY24" s="351"/>
      <c r="RLZ24" s="351"/>
      <c r="RMA24" s="351"/>
      <c r="RMB24" s="351"/>
      <c r="RMC24" s="351"/>
      <c r="RMD24" s="351"/>
      <c r="RME24" s="351"/>
      <c r="RMF24" s="351"/>
      <c r="RMG24" s="351"/>
      <c r="RMH24" s="351"/>
      <c r="RMI24" s="351"/>
      <c r="RMJ24" s="351"/>
      <c r="RMK24" s="351"/>
      <c r="RML24" s="351"/>
      <c r="RMM24" s="351"/>
      <c r="RMN24" s="351"/>
      <c r="RMO24" s="351"/>
      <c r="RMP24" s="351"/>
      <c r="RMQ24" s="351"/>
      <c r="RMR24" s="351"/>
      <c r="RMS24" s="351"/>
      <c r="RMT24" s="351"/>
      <c r="RMU24" s="351"/>
      <c r="RMV24" s="351"/>
      <c r="RMW24" s="351"/>
      <c r="RMX24" s="351"/>
      <c r="RMY24" s="351"/>
      <c r="RMZ24" s="351"/>
      <c r="RNA24" s="351"/>
      <c r="RNB24" s="351"/>
      <c r="RNC24" s="351"/>
      <c r="RND24" s="351"/>
      <c r="RNE24" s="351"/>
      <c r="RNF24" s="351"/>
      <c r="RNG24" s="351"/>
      <c r="RNH24" s="351"/>
      <c r="RNI24" s="351"/>
      <c r="RNJ24" s="351"/>
      <c r="RNK24" s="351"/>
      <c r="RNL24" s="351"/>
      <c r="RNM24" s="351"/>
      <c r="RNN24" s="351"/>
      <c r="RNO24" s="351"/>
      <c r="RNP24" s="351"/>
      <c r="RNQ24" s="351"/>
      <c r="RNR24" s="351"/>
      <c r="RNS24" s="351"/>
      <c r="RNT24" s="351"/>
      <c r="RNU24" s="351"/>
      <c r="RNV24" s="351"/>
      <c r="RNW24" s="351"/>
      <c r="RNX24" s="351"/>
      <c r="RNY24" s="351"/>
      <c r="RNZ24" s="351"/>
      <c r="ROA24" s="351"/>
      <c r="ROB24" s="351"/>
      <c r="ROC24" s="351"/>
      <c r="ROD24" s="351"/>
      <c r="ROE24" s="351"/>
      <c r="ROF24" s="351"/>
      <c r="ROG24" s="351"/>
      <c r="ROH24" s="351"/>
      <c r="ROI24" s="351"/>
      <c r="ROJ24" s="351"/>
      <c r="ROK24" s="351"/>
      <c r="ROL24" s="351"/>
      <c r="ROM24" s="351"/>
      <c r="RON24" s="351"/>
      <c r="ROO24" s="351"/>
      <c r="ROP24" s="351"/>
      <c r="ROQ24" s="351"/>
      <c r="ROR24" s="351"/>
      <c r="ROS24" s="351"/>
      <c r="ROT24" s="351"/>
      <c r="ROU24" s="351"/>
      <c r="ROV24" s="351"/>
      <c r="ROW24" s="351"/>
      <c r="ROX24" s="351"/>
      <c r="ROY24" s="351"/>
      <c r="ROZ24" s="351"/>
      <c r="RPA24" s="351"/>
      <c r="RPB24" s="351"/>
      <c r="RPC24" s="351"/>
      <c r="RPD24" s="351"/>
      <c r="RPE24" s="351"/>
      <c r="RPF24" s="351"/>
      <c r="RPG24" s="351"/>
      <c r="RPH24" s="351"/>
      <c r="RPI24" s="351"/>
      <c r="RPJ24" s="351"/>
      <c r="RPK24" s="351"/>
      <c r="RPL24" s="351"/>
      <c r="RPM24" s="351"/>
      <c r="RPN24" s="351"/>
      <c r="RPO24" s="351"/>
      <c r="RPP24" s="351"/>
      <c r="RPQ24" s="351"/>
      <c r="RPR24" s="351"/>
      <c r="RPS24" s="351"/>
      <c r="RPT24" s="351"/>
      <c r="RPU24" s="351"/>
      <c r="RPV24" s="351"/>
      <c r="RPW24" s="351"/>
      <c r="RPX24" s="351"/>
      <c r="RPY24" s="351"/>
      <c r="RPZ24" s="351"/>
      <c r="RQA24" s="351"/>
      <c r="RQB24" s="351"/>
      <c r="RQC24" s="351"/>
      <c r="RQD24" s="351"/>
      <c r="RQE24" s="351"/>
      <c r="RQF24" s="351"/>
      <c r="RQG24" s="351"/>
      <c r="RQH24" s="351"/>
      <c r="RQI24" s="351"/>
      <c r="RQJ24" s="351"/>
      <c r="RQK24" s="351"/>
      <c r="RQL24" s="351"/>
      <c r="RQM24" s="351"/>
      <c r="RQN24" s="351"/>
      <c r="RQO24" s="351"/>
      <c r="RQP24" s="351"/>
      <c r="RQQ24" s="351"/>
      <c r="RQR24" s="351"/>
      <c r="RQS24" s="351"/>
      <c r="RQT24" s="351"/>
      <c r="RQU24" s="351"/>
      <c r="RQV24" s="351"/>
      <c r="RQW24" s="351"/>
      <c r="RQX24" s="351"/>
      <c r="RQY24" s="351"/>
      <c r="RQZ24" s="351"/>
      <c r="RRA24" s="351"/>
      <c r="RRB24" s="351"/>
      <c r="RRC24" s="351"/>
      <c r="RRD24" s="351"/>
      <c r="RRE24" s="351"/>
      <c r="RRF24" s="351"/>
      <c r="RRG24" s="351"/>
      <c r="RRH24" s="351"/>
      <c r="RRI24" s="351"/>
      <c r="RRJ24" s="351"/>
      <c r="RRK24" s="351"/>
      <c r="RRL24" s="351"/>
      <c r="RRM24" s="351"/>
      <c r="RRN24" s="351"/>
      <c r="RRO24" s="351"/>
      <c r="RRP24" s="351"/>
      <c r="RRQ24" s="351"/>
      <c r="RRR24" s="351"/>
      <c r="RRS24" s="351"/>
      <c r="RRT24" s="351"/>
      <c r="RRU24" s="351"/>
      <c r="RRV24" s="351"/>
      <c r="RRW24" s="351"/>
      <c r="RRX24" s="351"/>
      <c r="RRY24" s="351"/>
      <c r="RRZ24" s="351"/>
      <c r="RSA24" s="351"/>
      <c r="RSB24" s="351"/>
      <c r="RSC24" s="351"/>
      <c r="RSD24" s="351"/>
      <c r="RSE24" s="351"/>
      <c r="RSF24" s="351"/>
      <c r="RSG24" s="351"/>
      <c r="RSH24" s="351"/>
      <c r="RSI24" s="351"/>
      <c r="RSJ24" s="351"/>
      <c r="RSK24" s="351"/>
      <c r="RSL24" s="351"/>
      <c r="RSM24" s="351"/>
      <c r="RSN24" s="351"/>
      <c r="RSO24" s="351"/>
      <c r="RSP24" s="351"/>
      <c r="RSQ24" s="351"/>
      <c r="RSR24" s="351"/>
      <c r="RSS24" s="351"/>
      <c r="RST24" s="351"/>
      <c r="RSU24" s="351"/>
      <c r="RSV24" s="351"/>
      <c r="RSW24" s="351"/>
      <c r="RSX24" s="351"/>
      <c r="RSY24" s="351"/>
      <c r="RSZ24" s="351"/>
      <c r="RTA24" s="351"/>
      <c r="RTB24" s="351"/>
      <c r="RTC24" s="351"/>
      <c r="RTD24" s="351"/>
      <c r="RTE24" s="351"/>
      <c r="RTF24" s="351"/>
      <c r="RTG24" s="351"/>
      <c r="RTH24" s="351"/>
      <c r="RTI24" s="351"/>
      <c r="RTJ24" s="351"/>
      <c r="RTK24" s="351"/>
      <c r="RTL24" s="351"/>
      <c r="RTM24" s="351"/>
      <c r="RTN24" s="351"/>
      <c r="RTO24" s="351"/>
      <c r="RTP24" s="351"/>
      <c r="RTQ24" s="351"/>
      <c r="RTR24" s="351"/>
      <c r="RTS24" s="351"/>
      <c r="RTT24" s="351"/>
      <c r="RTU24" s="351"/>
      <c r="RTV24" s="351"/>
      <c r="RTW24" s="351"/>
      <c r="RTX24" s="351"/>
      <c r="RTY24" s="351"/>
      <c r="RTZ24" s="351"/>
      <c r="RUA24" s="351"/>
      <c r="RUB24" s="351"/>
      <c r="RUC24" s="351"/>
      <c r="RUD24" s="351"/>
      <c r="RUE24" s="351"/>
      <c r="RUF24" s="351"/>
      <c r="RUG24" s="351"/>
      <c r="RUH24" s="351"/>
      <c r="RUI24" s="351"/>
      <c r="RUJ24" s="351"/>
      <c r="RUK24" s="351"/>
      <c r="RUL24" s="351"/>
      <c r="RUM24" s="351"/>
      <c r="RUN24" s="351"/>
      <c r="RUO24" s="351"/>
      <c r="RUP24" s="351"/>
      <c r="RUQ24" s="351"/>
      <c r="RUR24" s="351"/>
      <c r="RUS24" s="351"/>
      <c r="RUT24" s="351"/>
      <c r="RUU24" s="351"/>
      <c r="RUV24" s="351"/>
      <c r="RUW24" s="351"/>
      <c r="RUX24" s="351"/>
      <c r="RUY24" s="351"/>
      <c r="RUZ24" s="351"/>
      <c r="RVA24" s="351"/>
      <c r="RVB24" s="351"/>
      <c r="RVC24" s="351"/>
      <c r="RVD24" s="351"/>
      <c r="RVE24" s="351"/>
      <c r="RVF24" s="351"/>
      <c r="RVG24" s="351"/>
      <c r="RVH24" s="351"/>
      <c r="RVI24" s="351"/>
      <c r="RVJ24" s="351"/>
      <c r="RVK24" s="351"/>
      <c r="RVL24" s="351"/>
      <c r="RVM24" s="351"/>
      <c r="RVN24" s="351"/>
      <c r="RVO24" s="351"/>
      <c r="RVP24" s="351"/>
      <c r="RVQ24" s="351"/>
      <c r="RVR24" s="351"/>
      <c r="RVS24" s="351"/>
      <c r="RVT24" s="351"/>
      <c r="RVU24" s="351"/>
      <c r="RVV24" s="351"/>
      <c r="RVW24" s="351"/>
      <c r="RVX24" s="351"/>
      <c r="RVY24" s="351"/>
      <c r="RVZ24" s="351"/>
      <c r="RWA24" s="351"/>
      <c r="RWB24" s="351"/>
      <c r="RWC24" s="351"/>
      <c r="RWD24" s="351"/>
      <c r="RWE24" s="351"/>
      <c r="RWF24" s="351"/>
      <c r="RWG24" s="351"/>
      <c r="RWH24" s="351"/>
      <c r="RWI24" s="351"/>
      <c r="RWJ24" s="351"/>
      <c r="RWK24" s="351"/>
      <c r="RWL24" s="351"/>
      <c r="RWM24" s="351"/>
      <c r="RWN24" s="351"/>
      <c r="RWO24" s="351"/>
      <c r="RWP24" s="351"/>
      <c r="RWQ24" s="351"/>
      <c r="RWR24" s="351"/>
      <c r="RWS24" s="351"/>
      <c r="RWT24" s="351"/>
      <c r="RWU24" s="351"/>
      <c r="RWV24" s="351"/>
      <c r="RWW24" s="351"/>
      <c r="RWX24" s="351"/>
      <c r="RWY24" s="351"/>
      <c r="RWZ24" s="351"/>
      <c r="RXA24" s="351"/>
      <c r="RXB24" s="351"/>
      <c r="RXC24" s="351"/>
      <c r="RXD24" s="351"/>
      <c r="RXE24" s="351"/>
      <c r="RXF24" s="351"/>
      <c r="RXG24" s="351"/>
      <c r="RXH24" s="351"/>
      <c r="RXI24" s="351"/>
      <c r="RXJ24" s="351"/>
      <c r="RXK24" s="351"/>
      <c r="RXL24" s="351"/>
      <c r="RXM24" s="351"/>
      <c r="RXN24" s="351"/>
      <c r="RXO24" s="351"/>
      <c r="RXP24" s="351"/>
      <c r="RXQ24" s="351"/>
      <c r="RXR24" s="351"/>
      <c r="RXS24" s="351"/>
      <c r="RXT24" s="351"/>
      <c r="RXU24" s="351"/>
      <c r="RXV24" s="351"/>
      <c r="RXW24" s="351"/>
      <c r="RXX24" s="351"/>
      <c r="RXY24" s="351"/>
      <c r="RXZ24" s="351"/>
      <c r="RYA24" s="351"/>
      <c r="RYB24" s="351"/>
      <c r="RYC24" s="351"/>
      <c r="RYD24" s="351"/>
      <c r="RYE24" s="351"/>
      <c r="RYF24" s="351"/>
      <c r="RYG24" s="351"/>
      <c r="RYH24" s="351"/>
      <c r="RYI24" s="351"/>
      <c r="RYJ24" s="351"/>
      <c r="RYK24" s="351"/>
      <c r="RYL24" s="351"/>
      <c r="RYM24" s="351"/>
      <c r="RYN24" s="351"/>
      <c r="RYO24" s="351"/>
      <c r="RYP24" s="351"/>
      <c r="RYQ24" s="351"/>
      <c r="RYR24" s="351"/>
      <c r="RYS24" s="351"/>
      <c r="RYT24" s="351"/>
      <c r="RYU24" s="351"/>
      <c r="RYV24" s="351"/>
      <c r="RYW24" s="351"/>
      <c r="RYX24" s="351"/>
      <c r="RYY24" s="351"/>
      <c r="RYZ24" s="351"/>
      <c r="RZA24" s="351"/>
      <c r="RZB24" s="351"/>
      <c r="RZC24" s="351"/>
      <c r="RZD24" s="351"/>
      <c r="RZE24" s="351"/>
      <c r="RZF24" s="351"/>
      <c r="RZG24" s="351"/>
      <c r="RZH24" s="351"/>
      <c r="RZI24" s="351"/>
      <c r="RZJ24" s="351"/>
      <c r="RZK24" s="351"/>
      <c r="RZL24" s="351"/>
      <c r="RZM24" s="351"/>
      <c r="RZN24" s="351"/>
      <c r="RZO24" s="351"/>
      <c r="RZP24" s="351"/>
      <c r="RZQ24" s="351"/>
      <c r="RZR24" s="351"/>
      <c r="RZS24" s="351"/>
      <c r="RZT24" s="351"/>
      <c r="RZU24" s="351"/>
      <c r="RZV24" s="351"/>
      <c r="RZW24" s="351"/>
      <c r="RZX24" s="351"/>
      <c r="RZY24" s="351"/>
      <c r="RZZ24" s="351"/>
      <c r="SAA24" s="351"/>
      <c r="SAB24" s="351"/>
      <c r="SAC24" s="351"/>
      <c r="SAD24" s="351"/>
      <c r="SAE24" s="351"/>
      <c r="SAF24" s="351"/>
      <c r="SAG24" s="351"/>
      <c r="SAH24" s="351"/>
      <c r="SAI24" s="351"/>
      <c r="SAJ24" s="351"/>
      <c r="SAK24" s="351"/>
      <c r="SAL24" s="351"/>
      <c r="SAM24" s="351"/>
      <c r="SAN24" s="351"/>
      <c r="SAO24" s="351"/>
      <c r="SAP24" s="351"/>
      <c r="SAQ24" s="351"/>
      <c r="SAR24" s="351"/>
      <c r="SAS24" s="351"/>
      <c r="SAT24" s="351"/>
      <c r="SAU24" s="351"/>
      <c r="SAV24" s="351"/>
      <c r="SAW24" s="351"/>
      <c r="SAX24" s="351"/>
      <c r="SAY24" s="351"/>
      <c r="SAZ24" s="351"/>
      <c r="SBA24" s="351"/>
      <c r="SBB24" s="351"/>
      <c r="SBC24" s="351"/>
      <c r="SBD24" s="351"/>
      <c r="SBE24" s="351"/>
      <c r="SBF24" s="351"/>
      <c r="SBG24" s="351"/>
      <c r="SBH24" s="351"/>
      <c r="SBI24" s="351"/>
      <c r="SBJ24" s="351"/>
      <c r="SBK24" s="351"/>
      <c r="SBL24" s="351"/>
      <c r="SBM24" s="351"/>
      <c r="SBN24" s="351"/>
      <c r="SBO24" s="351"/>
      <c r="SBP24" s="351"/>
      <c r="SBQ24" s="351"/>
      <c r="SBR24" s="351"/>
      <c r="SBS24" s="351"/>
      <c r="SBT24" s="351"/>
      <c r="SBU24" s="351"/>
      <c r="SBV24" s="351"/>
      <c r="SBW24" s="351"/>
      <c r="SBX24" s="351"/>
      <c r="SBY24" s="351"/>
      <c r="SBZ24" s="351"/>
      <c r="SCA24" s="351"/>
      <c r="SCB24" s="351"/>
      <c r="SCC24" s="351"/>
      <c r="SCD24" s="351"/>
      <c r="SCE24" s="351"/>
      <c r="SCF24" s="351"/>
      <c r="SCG24" s="351"/>
      <c r="SCH24" s="351"/>
      <c r="SCI24" s="351"/>
      <c r="SCJ24" s="351"/>
      <c r="SCK24" s="351"/>
      <c r="SCL24" s="351"/>
      <c r="SCM24" s="351"/>
      <c r="SCN24" s="351"/>
      <c r="SCO24" s="351"/>
      <c r="SCP24" s="351"/>
      <c r="SCQ24" s="351"/>
      <c r="SCR24" s="351"/>
      <c r="SCS24" s="351"/>
      <c r="SCT24" s="351"/>
      <c r="SCU24" s="351"/>
      <c r="SCV24" s="351"/>
      <c r="SCW24" s="351"/>
      <c r="SCX24" s="351"/>
      <c r="SCY24" s="351"/>
      <c r="SCZ24" s="351"/>
      <c r="SDA24" s="351"/>
      <c r="SDB24" s="351"/>
      <c r="SDC24" s="351"/>
      <c r="SDD24" s="351"/>
      <c r="SDE24" s="351"/>
      <c r="SDF24" s="351"/>
      <c r="SDG24" s="351"/>
      <c r="SDH24" s="351"/>
      <c r="SDI24" s="351"/>
      <c r="SDJ24" s="351"/>
      <c r="SDK24" s="351"/>
      <c r="SDL24" s="351"/>
      <c r="SDM24" s="351"/>
      <c r="SDN24" s="351"/>
      <c r="SDO24" s="351"/>
      <c r="SDP24" s="351"/>
      <c r="SDQ24" s="351"/>
      <c r="SDR24" s="351"/>
      <c r="SDS24" s="351"/>
      <c r="SDT24" s="351"/>
      <c r="SDU24" s="351"/>
      <c r="SDV24" s="351"/>
      <c r="SDW24" s="351"/>
      <c r="SDX24" s="351"/>
      <c r="SDY24" s="351"/>
      <c r="SDZ24" s="351"/>
      <c r="SEA24" s="351"/>
      <c r="SEB24" s="351"/>
      <c r="SEC24" s="351"/>
      <c r="SED24" s="351"/>
      <c r="SEE24" s="351"/>
      <c r="SEF24" s="351"/>
      <c r="SEG24" s="351"/>
      <c r="SEH24" s="351"/>
      <c r="SEI24" s="351"/>
      <c r="SEJ24" s="351"/>
      <c r="SEK24" s="351"/>
      <c r="SEL24" s="351"/>
      <c r="SEM24" s="351"/>
      <c r="SEN24" s="351"/>
      <c r="SEO24" s="351"/>
      <c r="SEP24" s="351"/>
      <c r="SEQ24" s="351"/>
      <c r="SER24" s="351"/>
      <c r="SES24" s="351"/>
      <c r="SET24" s="351"/>
      <c r="SEU24" s="351"/>
      <c r="SEV24" s="351"/>
      <c r="SEW24" s="351"/>
      <c r="SEX24" s="351"/>
      <c r="SEY24" s="351"/>
      <c r="SEZ24" s="351"/>
      <c r="SFA24" s="351"/>
      <c r="SFB24" s="351"/>
      <c r="SFC24" s="351"/>
      <c r="SFD24" s="351"/>
      <c r="SFE24" s="351"/>
      <c r="SFF24" s="351"/>
      <c r="SFG24" s="351"/>
      <c r="SFH24" s="351"/>
      <c r="SFI24" s="351"/>
      <c r="SFJ24" s="351"/>
      <c r="SFK24" s="351"/>
      <c r="SFL24" s="351"/>
      <c r="SFM24" s="351"/>
      <c r="SFN24" s="351"/>
      <c r="SFO24" s="351"/>
      <c r="SFP24" s="351"/>
      <c r="SFQ24" s="351"/>
      <c r="SFR24" s="351"/>
      <c r="SFS24" s="351"/>
      <c r="SFT24" s="351"/>
      <c r="SFU24" s="351"/>
      <c r="SFV24" s="351"/>
      <c r="SFW24" s="351"/>
      <c r="SFX24" s="351"/>
      <c r="SFY24" s="351"/>
      <c r="SFZ24" s="351"/>
      <c r="SGA24" s="351"/>
      <c r="SGB24" s="351"/>
      <c r="SGC24" s="351"/>
      <c r="SGD24" s="351"/>
      <c r="SGE24" s="351"/>
      <c r="SGF24" s="351"/>
      <c r="SGG24" s="351"/>
      <c r="SGH24" s="351"/>
      <c r="SGI24" s="351"/>
      <c r="SGJ24" s="351"/>
      <c r="SGK24" s="351"/>
      <c r="SGL24" s="351"/>
      <c r="SGM24" s="351"/>
      <c r="SGN24" s="351"/>
      <c r="SGO24" s="351"/>
      <c r="SGP24" s="351"/>
      <c r="SGQ24" s="351"/>
      <c r="SGR24" s="351"/>
      <c r="SGS24" s="351"/>
      <c r="SGT24" s="351"/>
      <c r="SGU24" s="351"/>
      <c r="SGV24" s="351"/>
      <c r="SGW24" s="351"/>
      <c r="SGX24" s="351"/>
      <c r="SGY24" s="351"/>
      <c r="SGZ24" s="351"/>
      <c r="SHA24" s="351"/>
      <c r="SHB24" s="351"/>
      <c r="SHC24" s="351"/>
      <c r="SHD24" s="351"/>
      <c r="SHE24" s="351"/>
      <c r="SHF24" s="351"/>
      <c r="SHG24" s="351"/>
      <c r="SHH24" s="351"/>
      <c r="SHI24" s="351"/>
      <c r="SHJ24" s="351"/>
      <c r="SHK24" s="351"/>
      <c r="SHL24" s="351"/>
      <c r="SHM24" s="351"/>
      <c r="SHN24" s="351"/>
      <c r="SHO24" s="351"/>
      <c r="SHP24" s="351"/>
      <c r="SHQ24" s="351"/>
      <c r="SHR24" s="351"/>
      <c r="SHS24" s="351"/>
      <c r="SHT24" s="351"/>
      <c r="SHU24" s="351"/>
      <c r="SHV24" s="351"/>
      <c r="SHW24" s="351"/>
      <c r="SHX24" s="351"/>
      <c r="SHY24" s="351"/>
      <c r="SHZ24" s="351"/>
      <c r="SIA24" s="351"/>
      <c r="SIB24" s="351"/>
      <c r="SIC24" s="351"/>
      <c r="SID24" s="351"/>
      <c r="SIE24" s="351"/>
      <c r="SIF24" s="351"/>
      <c r="SIG24" s="351"/>
      <c r="SIH24" s="351"/>
      <c r="SII24" s="351"/>
      <c r="SIJ24" s="351"/>
      <c r="SIK24" s="351"/>
      <c r="SIL24" s="351"/>
      <c r="SIM24" s="351"/>
      <c r="SIN24" s="351"/>
      <c r="SIO24" s="351"/>
      <c r="SIP24" s="351"/>
      <c r="SIQ24" s="351"/>
      <c r="SIR24" s="351"/>
      <c r="SIS24" s="351"/>
      <c r="SIT24" s="351"/>
      <c r="SIU24" s="351"/>
      <c r="SIV24" s="351"/>
      <c r="SIW24" s="351"/>
      <c r="SIX24" s="351"/>
      <c r="SIY24" s="351"/>
      <c r="SIZ24" s="351"/>
      <c r="SJA24" s="351"/>
      <c r="SJB24" s="351"/>
      <c r="SJC24" s="351"/>
      <c r="SJD24" s="351"/>
      <c r="SJE24" s="351"/>
      <c r="SJF24" s="351"/>
      <c r="SJG24" s="351"/>
      <c r="SJH24" s="351"/>
      <c r="SJI24" s="351"/>
      <c r="SJJ24" s="351"/>
      <c r="SJK24" s="351"/>
      <c r="SJL24" s="351"/>
      <c r="SJM24" s="351"/>
      <c r="SJN24" s="351"/>
      <c r="SJO24" s="351"/>
      <c r="SJP24" s="351"/>
      <c r="SJQ24" s="351"/>
      <c r="SJR24" s="351"/>
      <c r="SJS24" s="351"/>
      <c r="SJT24" s="351"/>
      <c r="SJU24" s="351"/>
      <c r="SJV24" s="351"/>
      <c r="SJW24" s="351"/>
      <c r="SJX24" s="351"/>
      <c r="SJY24" s="351"/>
      <c r="SJZ24" s="351"/>
      <c r="SKA24" s="351"/>
      <c r="SKB24" s="351"/>
      <c r="SKC24" s="351"/>
      <c r="SKD24" s="351"/>
      <c r="SKE24" s="351"/>
      <c r="SKF24" s="351"/>
      <c r="SKG24" s="351"/>
      <c r="SKH24" s="351"/>
      <c r="SKI24" s="351"/>
      <c r="SKJ24" s="351"/>
      <c r="SKK24" s="351"/>
      <c r="SKL24" s="351"/>
      <c r="SKM24" s="351"/>
      <c r="SKN24" s="351"/>
      <c r="SKO24" s="351"/>
      <c r="SKP24" s="351"/>
      <c r="SKQ24" s="351"/>
      <c r="SKR24" s="351"/>
      <c r="SKS24" s="351"/>
      <c r="SKT24" s="351"/>
      <c r="SKU24" s="351"/>
      <c r="SKV24" s="351"/>
      <c r="SKW24" s="351"/>
      <c r="SKX24" s="351"/>
      <c r="SKY24" s="351"/>
      <c r="SKZ24" s="351"/>
      <c r="SLA24" s="351"/>
      <c r="SLB24" s="351"/>
      <c r="SLC24" s="351"/>
      <c r="SLD24" s="351"/>
      <c r="SLE24" s="351"/>
      <c r="SLF24" s="351"/>
      <c r="SLG24" s="351"/>
      <c r="SLH24" s="351"/>
      <c r="SLI24" s="351"/>
      <c r="SLJ24" s="351"/>
      <c r="SLK24" s="351"/>
      <c r="SLL24" s="351"/>
      <c r="SLM24" s="351"/>
      <c r="SLN24" s="351"/>
      <c r="SLO24" s="351"/>
      <c r="SLP24" s="351"/>
      <c r="SLQ24" s="351"/>
      <c r="SLR24" s="351"/>
      <c r="SLS24" s="351"/>
      <c r="SLT24" s="351"/>
      <c r="SLU24" s="351"/>
      <c r="SLV24" s="351"/>
      <c r="SLW24" s="351"/>
      <c r="SLX24" s="351"/>
      <c r="SLY24" s="351"/>
      <c r="SLZ24" s="351"/>
      <c r="SMA24" s="351"/>
      <c r="SMB24" s="351"/>
      <c r="SMC24" s="351"/>
      <c r="SMD24" s="351"/>
      <c r="SME24" s="351"/>
      <c r="SMF24" s="351"/>
      <c r="SMG24" s="351"/>
      <c r="SMH24" s="351"/>
      <c r="SMI24" s="351"/>
      <c r="SMJ24" s="351"/>
      <c r="SMK24" s="351"/>
      <c r="SML24" s="351"/>
      <c r="SMM24" s="351"/>
      <c r="SMN24" s="351"/>
      <c r="SMO24" s="351"/>
      <c r="SMP24" s="351"/>
      <c r="SMQ24" s="351"/>
      <c r="SMR24" s="351"/>
      <c r="SMS24" s="351"/>
      <c r="SMT24" s="351"/>
      <c r="SMU24" s="351"/>
      <c r="SMV24" s="351"/>
      <c r="SMW24" s="351"/>
      <c r="SMX24" s="351"/>
      <c r="SMY24" s="351"/>
      <c r="SMZ24" s="351"/>
      <c r="SNA24" s="351"/>
      <c r="SNB24" s="351"/>
      <c r="SNC24" s="351"/>
      <c r="SND24" s="351"/>
      <c r="SNE24" s="351"/>
      <c r="SNF24" s="351"/>
      <c r="SNG24" s="351"/>
      <c r="SNH24" s="351"/>
      <c r="SNI24" s="351"/>
      <c r="SNJ24" s="351"/>
      <c r="SNK24" s="351"/>
      <c r="SNL24" s="351"/>
      <c r="SNM24" s="351"/>
      <c r="SNN24" s="351"/>
      <c r="SNO24" s="351"/>
      <c r="SNP24" s="351"/>
      <c r="SNQ24" s="351"/>
      <c r="SNR24" s="351"/>
      <c r="SNS24" s="351"/>
      <c r="SNT24" s="351"/>
      <c r="SNU24" s="351"/>
      <c r="SNV24" s="351"/>
      <c r="SNW24" s="351"/>
      <c r="SNX24" s="351"/>
      <c r="SNY24" s="351"/>
      <c r="SNZ24" s="351"/>
      <c r="SOA24" s="351"/>
      <c r="SOB24" s="351"/>
      <c r="SOC24" s="351"/>
      <c r="SOD24" s="351"/>
      <c r="SOE24" s="351"/>
      <c r="SOF24" s="351"/>
      <c r="SOG24" s="351"/>
      <c r="SOH24" s="351"/>
      <c r="SOI24" s="351"/>
      <c r="SOJ24" s="351"/>
      <c r="SOK24" s="351"/>
      <c r="SOL24" s="351"/>
      <c r="SOM24" s="351"/>
      <c r="SON24" s="351"/>
      <c r="SOO24" s="351"/>
      <c r="SOP24" s="351"/>
      <c r="SOQ24" s="351"/>
      <c r="SOR24" s="351"/>
      <c r="SOS24" s="351"/>
      <c r="SOT24" s="351"/>
      <c r="SOU24" s="351"/>
      <c r="SOV24" s="351"/>
      <c r="SOW24" s="351"/>
      <c r="SOX24" s="351"/>
      <c r="SOY24" s="351"/>
      <c r="SOZ24" s="351"/>
      <c r="SPA24" s="351"/>
      <c r="SPB24" s="351"/>
      <c r="SPC24" s="351"/>
      <c r="SPD24" s="351"/>
      <c r="SPE24" s="351"/>
      <c r="SPF24" s="351"/>
      <c r="SPG24" s="351"/>
      <c r="SPH24" s="351"/>
      <c r="SPI24" s="351"/>
      <c r="SPJ24" s="351"/>
      <c r="SPK24" s="351"/>
      <c r="SPL24" s="351"/>
      <c r="SPM24" s="351"/>
      <c r="SPN24" s="351"/>
      <c r="SPO24" s="351"/>
      <c r="SPP24" s="351"/>
      <c r="SPQ24" s="351"/>
      <c r="SPR24" s="351"/>
      <c r="SPS24" s="351"/>
      <c r="SPT24" s="351"/>
      <c r="SPU24" s="351"/>
      <c r="SPV24" s="351"/>
      <c r="SPW24" s="351"/>
      <c r="SPX24" s="351"/>
      <c r="SPY24" s="351"/>
      <c r="SPZ24" s="351"/>
      <c r="SQA24" s="351"/>
      <c r="SQB24" s="351"/>
      <c r="SQC24" s="351"/>
      <c r="SQD24" s="351"/>
      <c r="SQE24" s="351"/>
      <c r="SQF24" s="351"/>
      <c r="SQG24" s="351"/>
      <c r="SQH24" s="351"/>
      <c r="SQI24" s="351"/>
      <c r="SQJ24" s="351"/>
      <c r="SQK24" s="351"/>
      <c r="SQL24" s="351"/>
      <c r="SQM24" s="351"/>
      <c r="SQN24" s="351"/>
      <c r="SQO24" s="351"/>
      <c r="SQP24" s="351"/>
      <c r="SQQ24" s="351"/>
      <c r="SQR24" s="351"/>
      <c r="SQS24" s="351"/>
      <c r="SQT24" s="351"/>
      <c r="SQU24" s="351"/>
      <c r="SQV24" s="351"/>
      <c r="SQW24" s="351"/>
      <c r="SQX24" s="351"/>
      <c r="SQY24" s="351"/>
      <c r="SQZ24" s="351"/>
      <c r="SRA24" s="351"/>
      <c r="SRB24" s="351"/>
      <c r="SRC24" s="351"/>
      <c r="SRD24" s="351"/>
      <c r="SRE24" s="351"/>
      <c r="SRF24" s="351"/>
      <c r="SRG24" s="351"/>
      <c r="SRH24" s="351"/>
      <c r="SRI24" s="351"/>
      <c r="SRJ24" s="351"/>
      <c r="SRK24" s="351"/>
      <c r="SRL24" s="351"/>
      <c r="SRM24" s="351"/>
      <c r="SRN24" s="351"/>
      <c r="SRO24" s="351"/>
      <c r="SRP24" s="351"/>
      <c r="SRQ24" s="351"/>
      <c r="SRR24" s="351"/>
      <c r="SRS24" s="351"/>
      <c r="SRT24" s="351"/>
      <c r="SRU24" s="351"/>
      <c r="SRV24" s="351"/>
      <c r="SRW24" s="351"/>
      <c r="SRX24" s="351"/>
      <c r="SRY24" s="351"/>
      <c r="SRZ24" s="351"/>
      <c r="SSA24" s="351"/>
      <c r="SSB24" s="351"/>
      <c r="SSC24" s="351"/>
      <c r="SSD24" s="351"/>
      <c r="SSE24" s="351"/>
      <c r="SSF24" s="351"/>
      <c r="SSG24" s="351"/>
      <c r="SSH24" s="351"/>
      <c r="SSI24" s="351"/>
      <c r="SSJ24" s="351"/>
      <c r="SSK24" s="351"/>
      <c r="SSL24" s="351"/>
      <c r="SSM24" s="351"/>
      <c r="SSN24" s="351"/>
      <c r="SSO24" s="351"/>
      <c r="SSP24" s="351"/>
      <c r="SSQ24" s="351"/>
      <c r="SSR24" s="351"/>
      <c r="SSS24" s="351"/>
      <c r="SST24" s="351"/>
      <c r="SSU24" s="351"/>
      <c r="SSV24" s="351"/>
      <c r="SSW24" s="351"/>
      <c r="SSX24" s="351"/>
      <c r="SSY24" s="351"/>
      <c r="SSZ24" s="351"/>
      <c r="STA24" s="351"/>
      <c r="STB24" s="351"/>
      <c r="STC24" s="351"/>
      <c r="STD24" s="351"/>
      <c r="STE24" s="351"/>
      <c r="STF24" s="351"/>
      <c r="STG24" s="351"/>
      <c r="STH24" s="351"/>
      <c r="STI24" s="351"/>
      <c r="STJ24" s="351"/>
      <c r="STK24" s="351"/>
      <c r="STL24" s="351"/>
      <c r="STM24" s="351"/>
      <c r="STN24" s="351"/>
      <c r="STO24" s="351"/>
      <c r="STP24" s="351"/>
      <c r="STQ24" s="351"/>
      <c r="STR24" s="351"/>
      <c r="STS24" s="351"/>
      <c r="STT24" s="351"/>
      <c r="STU24" s="351"/>
      <c r="STV24" s="351"/>
      <c r="STW24" s="351"/>
      <c r="STX24" s="351"/>
      <c r="STY24" s="351"/>
      <c r="STZ24" s="351"/>
      <c r="SUA24" s="351"/>
      <c r="SUB24" s="351"/>
      <c r="SUC24" s="351"/>
      <c r="SUD24" s="351"/>
      <c r="SUE24" s="351"/>
      <c r="SUF24" s="351"/>
      <c r="SUG24" s="351"/>
      <c r="SUH24" s="351"/>
      <c r="SUI24" s="351"/>
      <c r="SUJ24" s="351"/>
      <c r="SUK24" s="351"/>
      <c r="SUL24" s="351"/>
      <c r="SUM24" s="351"/>
      <c r="SUN24" s="351"/>
      <c r="SUO24" s="351"/>
      <c r="SUP24" s="351"/>
      <c r="SUQ24" s="351"/>
      <c r="SUR24" s="351"/>
      <c r="SUS24" s="351"/>
      <c r="SUT24" s="351"/>
      <c r="SUU24" s="351"/>
      <c r="SUV24" s="351"/>
      <c r="SUW24" s="351"/>
      <c r="SUX24" s="351"/>
      <c r="SUY24" s="351"/>
      <c r="SUZ24" s="351"/>
      <c r="SVA24" s="351"/>
      <c r="SVB24" s="351"/>
      <c r="SVC24" s="351"/>
      <c r="SVD24" s="351"/>
      <c r="SVE24" s="351"/>
      <c r="SVF24" s="351"/>
      <c r="SVG24" s="351"/>
      <c r="SVH24" s="351"/>
      <c r="SVI24" s="351"/>
      <c r="SVJ24" s="351"/>
      <c r="SVK24" s="351"/>
      <c r="SVL24" s="351"/>
      <c r="SVM24" s="351"/>
      <c r="SVN24" s="351"/>
      <c r="SVO24" s="351"/>
      <c r="SVP24" s="351"/>
      <c r="SVQ24" s="351"/>
      <c r="SVR24" s="351"/>
      <c r="SVS24" s="351"/>
      <c r="SVT24" s="351"/>
      <c r="SVU24" s="351"/>
      <c r="SVV24" s="351"/>
      <c r="SVW24" s="351"/>
      <c r="SVX24" s="351"/>
      <c r="SVY24" s="351"/>
      <c r="SVZ24" s="351"/>
      <c r="SWA24" s="351"/>
      <c r="SWB24" s="351"/>
      <c r="SWC24" s="351"/>
      <c r="SWD24" s="351"/>
      <c r="SWE24" s="351"/>
      <c r="SWF24" s="351"/>
      <c r="SWG24" s="351"/>
      <c r="SWH24" s="351"/>
      <c r="SWI24" s="351"/>
      <c r="SWJ24" s="351"/>
      <c r="SWK24" s="351"/>
      <c r="SWL24" s="351"/>
      <c r="SWM24" s="351"/>
      <c r="SWN24" s="351"/>
      <c r="SWO24" s="351"/>
      <c r="SWP24" s="351"/>
      <c r="SWQ24" s="351"/>
      <c r="SWR24" s="351"/>
      <c r="SWS24" s="351"/>
      <c r="SWT24" s="351"/>
      <c r="SWU24" s="351"/>
      <c r="SWV24" s="351"/>
      <c r="SWW24" s="351"/>
      <c r="SWX24" s="351"/>
      <c r="SWY24" s="351"/>
      <c r="SWZ24" s="351"/>
      <c r="SXA24" s="351"/>
      <c r="SXB24" s="351"/>
      <c r="SXC24" s="351"/>
      <c r="SXD24" s="351"/>
      <c r="SXE24" s="351"/>
      <c r="SXF24" s="351"/>
      <c r="SXG24" s="351"/>
      <c r="SXH24" s="351"/>
      <c r="SXI24" s="351"/>
      <c r="SXJ24" s="351"/>
      <c r="SXK24" s="351"/>
      <c r="SXL24" s="351"/>
      <c r="SXM24" s="351"/>
      <c r="SXN24" s="351"/>
      <c r="SXO24" s="351"/>
      <c r="SXP24" s="351"/>
      <c r="SXQ24" s="351"/>
      <c r="SXR24" s="351"/>
      <c r="SXS24" s="351"/>
      <c r="SXT24" s="351"/>
      <c r="SXU24" s="351"/>
      <c r="SXV24" s="351"/>
      <c r="SXW24" s="351"/>
      <c r="SXX24" s="351"/>
      <c r="SXY24" s="351"/>
      <c r="SXZ24" s="351"/>
      <c r="SYA24" s="351"/>
      <c r="SYB24" s="351"/>
      <c r="SYC24" s="351"/>
      <c r="SYD24" s="351"/>
      <c r="SYE24" s="351"/>
      <c r="SYF24" s="351"/>
      <c r="SYG24" s="351"/>
      <c r="SYH24" s="351"/>
      <c r="SYI24" s="351"/>
      <c r="SYJ24" s="351"/>
      <c r="SYK24" s="351"/>
      <c r="SYL24" s="351"/>
      <c r="SYM24" s="351"/>
      <c r="SYN24" s="351"/>
      <c r="SYO24" s="351"/>
      <c r="SYP24" s="351"/>
      <c r="SYQ24" s="351"/>
      <c r="SYR24" s="351"/>
      <c r="SYS24" s="351"/>
      <c r="SYT24" s="351"/>
      <c r="SYU24" s="351"/>
      <c r="SYV24" s="351"/>
      <c r="SYW24" s="351"/>
      <c r="SYX24" s="351"/>
      <c r="SYY24" s="351"/>
      <c r="SYZ24" s="351"/>
      <c r="SZA24" s="351"/>
      <c r="SZB24" s="351"/>
      <c r="SZC24" s="351"/>
      <c r="SZD24" s="351"/>
      <c r="SZE24" s="351"/>
      <c r="SZF24" s="351"/>
      <c r="SZG24" s="351"/>
      <c r="SZH24" s="351"/>
      <c r="SZI24" s="351"/>
      <c r="SZJ24" s="351"/>
      <c r="SZK24" s="351"/>
      <c r="SZL24" s="351"/>
      <c r="SZM24" s="351"/>
      <c r="SZN24" s="351"/>
      <c r="SZO24" s="351"/>
      <c r="SZP24" s="351"/>
      <c r="SZQ24" s="351"/>
      <c r="SZR24" s="351"/>
      <c r="SZS24" s="351"/>
      <c r="SZT24" s="351"/>
      <c r="SZU24" s="351"/>
      <c r="SZV24" s="351"/>
      <c r="SZW24" s="351"/>
      <c r="SZX24" s="351"/>
      <c r="SZY24" s="351"/>
      <c r="SZZ24" s="351"/>
      <c r="TAA24" s="351"/>
      <c r="TAB24" s="351"/>
      <c r="TAC24" s="351"/>
      <c r="TAD24" s="351"/>
      <c r="TAE24" s="351"/>
      <c r="TAF24" s="351"/>
      <c r="TAG24" s="351"/>
      <c r="TAH24" s="351"/>
      <c r="TAI24" s="351"/>
      <c r="TAJ24" s="351"/>
      <c r="TAK24" s="351"/>
      <c r="TAL24" s="351"/>
      <c r="TAM24" s="351"/>
      <c r="TAN24" s="351"/>
      <c r="TAO24" s="351"/>
      <c r="TAP24" s="351"/>
      <c r="TAQ24" s="351"/>
      <c r="TAR24" s="351"/>
      <c r="TAS24" s="351"/>
      <c r="TAT24" s="351"/>
      <c r="TAU24" s="351"/>
      <c r="TAV24" s="351"/>
      <c r="TAW24" s="351"/>
      <c r="TAX24" s="351"/>
      <c r="TAY24" s="351"/>
      <c r="TAZ24" s="351"/>
      <c r="TBA24" s="351"/>
      <c r="TBB24" s="351"/>
      <c r="TBC24" s="351"/>
      <c r="TBD24" s="351"/>
      <c r="TBE24" s="351"/>
      <c r="TBF24" s="351"/>
      <c r="TBG24" s="351"/>
      <c r="TBH24" s="351"/>
      <c r="TBI24" s="351"/>
      <c r="TBJ24" s="351"/>
      <c r="TBK24" s="351"/>
      <c r="TBL24" s="351"/>
      <c r="TBM24" s="351"/>
      <c r="TBN24" s="351"/>
      <c r="TBO24" s="351"/>
      <c r="TBP24" s="351"/>
      <c r="TBQ24" s="351"/>
      <c r="TBR24" s="351"/>
      <c r="TBS24" s="351"/>
      <c r="TBT24" s="351"/>
      <c r="TBU24" s="351"/>
      <c r="TBV24" s="351"/>
      <c r="TBW24" s="351"/>
      <c r="TBX24" s="351"/>
      <c r="TBY24" s="351"/>
      <c r="TBZ24" s="351"/>
      <c r="TCA24" s="351"/>
      <c r="TCB24" s="351"/>
      <c r="TCC24" s="351"/>
      <c r="TCD24" s="351"/>
      <c r="TCE24" s="351"/>
      <c r="TCF24" s="351"/>
      <c r="TCG24" s="351"/>
      <c r="TCH24" s="351"/>
      <c r="TCI24" s="351"/>
      <c r="TCJ24" s="351"/>
      <c r="TCK24" s="351"/>
      <c r="TCL24" s="351"/>
      <c r="TCM24" s="351"/>
      <c r="TCN24" s="351"/>
      <c r="TCO24" s="351"/>
      <c r="TCP24" s="351"/>
      <c r="TCQ24" s="351"/>
      <c r="TCR24" s="351"/>
      <c r="TCS24" s="351"/>
      <c r="TCT24" s="351"/>
      <c r="TCU24" s="351"/>
      <c r="TCV24" s="351"/>
      <c r="TCW24" s="351"/>
      <c r="TCX24" s="351"/>
      <c r="TCY24" s="351"/>
      <c r="TCZ24" s="351"/>
      <c r="TDA24" s="351"/>
      <c r="TDB24" s="351"/>
      <c r="TDC24" s="351"/>
      <c r="TDD24" s="351"/>
      <c r="TDE24" s="351"/>
      <c r="TDF24" s="351"/>
      <c r="TDG24" s="351"/>
      <c r="TDH24" s="351"/>
      <c r="TDI24" s="351"/>
      <c r="TDJ24" s="351"/>
      <c r="TDK24" s="351"/>
      <c r="TDL24" s="351"/>
      <c r="TDM24" s="351"/>
      <c r="TDN24" s="351"/>
      <c r="TDO24" s="351"/>
      <c r="TDP24" s="351"/>
      <c r="TDQ24" s="351"/>
      <c r="TDR24" s="351"/>
      <c r="TDS24" s="351"/>
      <c r="TDT24" s="351"/>
      <c r="TDU24" s="351"/>
      <c r="TDV24" s="351"/>
      <c r="TDW24" s="351"/>
      <c r="TDX24" s="351"/>
      <c r="TDY24" s="351"/>
      <c r="TDZ24" s="351"/>
      <c r="TEA24" s="351"/>
      <c r="TEB24" s="351"/>
      <c r="TEC24" s="351"/>
      <c r="TED24" s="351"/>
      <c r="TEE24" s="351"/>
      <c r="TEF24" s="351"/>
      <c r="TEG24" s="351"/>
      <c r="TEH24" s="351"/>
      <c r="TEI24" s="351"/>
      <c r="TEJ24" s="351"/>
      <c r="TEK24" s="351"/>
      <c r="TEL24" s="351"/>
      <c r="TEM24" s="351"/>
      <c r="TEN24" s="351"/>
      <c r="TEO24" s="351"/>
      <c r="TEP24" s="351"/>
      <c r="TEQ24" s="351"/>
      <c r="TER24" s="351"/>
      <c r="TES24" s="351"/>
      <c r="TET24" s="351"/>
      <c r="TEU24" s="351"/>
      <c r="TEV24" s="351"/>
      <c r="TEW24" s="351"/>
      <c r="TEX24" s="351"/>
      <c r="TEY24" s="351"/>
      <c r="TEZ24" s="351"/>
      <c r="TFA24" s="351"/>
      <c r="TFB24" s="351"/>
      <c r="TFC24" s="351"/>
      <c r="TFD24" s="351"/>
      <c r="TFE24" s="351"/>
      <c r="TFF24" s="351"/>
      <c r="TFG24" s="351"/>
      <c r="TFH24" s="351"/>
      <c r="TFI24" s="351"/>
      <c r="TFJ24" s="351"/>
      <c r="TFK24" s="351"/>
      <c r="TFL24" s="351"/>
      <c r="TFM24" s="351"/>
      <c r="TFN24" s="351"/>
      <c r="TFO24" s="351"/>
      <c r="TFP24" s="351"/>
      <c r="TFQ24" s="351"/>
      <c r="TFR24" s="351"/>
      <c r="TFS24" s="351"/>
      <c r="TFT24" s="351"/>
      <c r="TFU24" s="351"/>
      <c r="TFV24" s="351"/>
      <c r="TFW24" s="351"/>
      <c r="TFX24" s="351"/>
      <c r="TFY24" s="351"/>
      <c r="TFZ24" s="351"/>
      <c r="TGA24" s="351"/>
      <c r="TGB24" s="351"/>
      <c r="TGC24" s="351"/>
      <c r="TGD24" s="351"/>
      <c r="TGE24" s="351"/>
      <c r="TGF24" s="351"/>
      <c r="TGG24" s="351"/>
      <c r="TGH24" s="351"/>
      <c r="TGI24" s="351"/>
      <c r="TGJ24" s="351"/>
      <c r="TGK24" s="351"/>
      <c r="TGL24" s="351"/>
      <c r="TGM24" s="351"/>
      <c r="TGN24" s="351"/>
      <c r="TGO24" s="351"/>
      <c r="TGP24" s="351"/>
      <c r="TGQ24" s="351"/>
      <c r="TGR24" s="351"/>
      <c r="TGS24" s="351"/>
      <c r="TGT24" s="351"/>
      <c r="TGU24" s="351"/>
      <c r="TGV24" s="351"/>
      <c r="TGW24" s="351"/>
      <c r="TGX24" s="351"/>
      <c r="TGY24" s="351"/>
      <c r="TGZ24" s="351"/>
      <c r="THA24" s="351"/>
      <c r="THB24" s="351"/>
      <c r="THC24" s="351"/>
      <c r="THD24" s="351"/>
      <c r="THE24" s="351"/>
      <c r="THF24" s="351"/>
      <c r="THG24" s="351"/>
      <c r="THH24" s="351"/>
      <c r="THI24" s="351"/>
      <c r="THJ24" s="351"/>
      <c r="THK24" s="351"/>
      <c r="THL24" s="351"/>
      <c r="THM24" s="351"/>
      <c r="THN24" s="351"/>
      <c r="THO24" s="351"/>
      <c r="THP24" s="351"/>
      <c r="THQ24" s="351"/>
      <c r="THR24" s="351"/>
      <c r="THS24" s="351"/>
      <c r="THT24" s="351"/>
      <c r="THU24" s="351"/>
      <c r="THV24" s="351"/>
      <c r="THW24" s="351"/>
      <c r="THX24" s="351"/>
      <c r="THY24" s="351"/>
      <c r="THZ24" s="351"/>
      <c r="TIA24" s="351"/>
      <c r="TIB24" s="351"/>
      <c r="TIC24" s="351"/>
      <c r="TID24" s="351"/>
      <c r="TIE24" s="351"/>
      <c r="TIF24" s="351"/>
      <c r="TIG24" s="351"/>
      <c r="TIH24" s="351"/>
      <c r="TII24" s="351"/>
      <c r="TIJ24" s="351"/>
      <c r="TIK24" s="351"/>
      <c r="TIL24" s="351"/>
      <c r="TIM24" s="351"/>
      <c r="TIN24" s="351"/>
      <c r="TIO24" s="351"/>
      <c r="TIP24" s="351"/>
      <c r="TIQ24" s="351"/>
      <c r="TIR24" s="351"/>
      <c r="TIS24" s="351"/>
      <c r="TIT24" s="351"/>
      <c r="TIU24" s="351"/>
      <c r="TIV24" s="351"/>
      <c r="TIW24" s="351"/>
      <c r="TIX24" s="351"/>
      <c r="TIY24" s="351"/>
      <c r="TIZ24" s="351"/>
      <c r="TJA24" s="351"/>
      <c r="TJB24" s="351"/>
      <c r="TJC24" s="351"/>
      <c r="TJD24" s="351"/>
      <c r="TJE24" s="351"/>
      <c r="TJF24" s="351"/>
      <c r="TJG24" s="351"/>
      <c r="TJH24" s="351"/>
      <c r="TJI24" s="351"/>
      <c r="TJJ24" s="351"/>
      <c r="TJK24" s="351"/>
      <c r="TJL24" s="351"/>
      <c r="TJM24" s="351"/>
      <c r="TJN24" s="351"/>
      <c r="TJO24" s="351"/>
      <c r="TJP24" s="351"/>
      <c r="TJQ24" s="351"/>
      <c r="TJR24" s="351"/>
      <c r="TJS24" s="351"/>
      <c r="TJT24" s="351"/>
      <c r="TJU24" s="351"/>
      <c r="TJV24" s="351"/>
      <c r="TJW24" s="351"/>
      <c r="TJX24" s="351"/>
      <c r="TJY24" s="351"/>
      <c r="TJZ24" s="351"/>
      <c r="TKA24" s="351"/>
      <c r="TKB24" s="351"/>
      <c r="TKC24" s="351"/>
      <c r="TKD24" s="351"/>
      <c r="TKE24" s="351"/>
      <c r="TKF24" s="351"/>
      <c r="TKG24" s="351"/>
      <c r="TKH24" s="351"/>
      <c r="TKI24" s="351"/>
      <c r="TKJ24" s="351"/>
      <c r="TKK24" s="351"/>
      <c r="TKL24" s="351"/>
      <c r="TKM24" s="351"/>
      <c r="TKN24" s="351"/>
      <c r="TKO24" s="351"/>
      <c r="TKP24" s="351"/>
      <c r="TKQ24" s="351"/>
      <c r="TKR24" s="351"/>
      <c r="TKS24" s="351"/>
      <c r="TKT24" s="351"/>
      <c r="TKU24" s="351"/>
      <c r="TKV24" s="351"/>
      <c r="TKW24" s="351"/>
      <c r="TKX24" s="351"/>
      <c r="TKY24" s="351"/>
      <c r="TKZ24" s="351"/>
      <c r="TLA24" s="351"/>
      <c r="TLB24" s="351"/>
      <c r="TLC24" s="351"/>
      <c r="TLD24" s="351"/>
      <c r="TLE24" s="351"/>
      <c r="TLF24" s="351"/>
      <c r="TLG24" s="351"/>
      <c r="TLH24" s="351"/>
      <c r="TLI24" s="351"/>
      <c r="TLJ24" s="351"/>
      <c r="TLK24" s="351"/>
      <c r="TLL24" s="351"/>
      <c r="TLM24" s="351"/>
      <c r="TLN24" s="351"/>
      <c r="TLO24" s="351"/>
      <c r="TLP24" s="351"/>
      <c r="TLQ24" s="351"/>
      <c r="TLR24" s="351"/>
      <c r="TLS24" s="351"/>
      <c r="TLT24" s="351"/>
      <c r="TLU24" s="351"/>
      <c r="TLV24" s="351"/>
      <c r="TLW24" s="351"/>
      <c r="TLX24" s="351"/>
      <c r="TLY24" s="351"/>
      <c r="TLZ24" s="351"/>
      <c r="TMA24" s="351"/>
      <c r="TMB24" s="351"/>
      <c r="TMC24" s="351"/>
      <c r="TMD24" s="351"/>
      <c r="TME24" s="351"/>
      <c r="TMF24" s="351"/>
      <c r="TMG24" s="351"/>
      <c r="TMH24" s="351"/>
      <c r="TMI24" s="351"/>
      <c r="TMJ24" s="351"/>
      <c r="TMK24" s="351"/>
      <c r="TML24" s="351"/>
      <c r="TMM24" s="351"/>
      <c r="TMN24" s="351"/>
      <c r="TMO24" s="351"/>
      <c r="TMP24" s="351"/>
      <c r="TMQ24" s="351"/>
      <c r="TMR24" s="351"/>
      <c r="TMS24" s="351"/>
      <c r="TMT24" s="351"/>
      <c r="TMU24" s="351"/>
      <c r="TMV24" s="351"/>
      <c r="TMW24" s="351"/>
      <c r="TMX24" s="351"/>
      <c r="TMY24" s="351"/>
      <c r="TMZ24" s="351"/>
      <c r="TNA24" s="351"/>
      <c r="TNB24" s="351"/>
      <c r="TNC24" s="351"/>
      <c r="TND24" s="351"/>
      <c r="TNE24" s="351"/>
      <c r="TNF24" s="351"/>
      <c r="TNG24" s="351"/>
      <c r="TNH24" s="351"/>
      <c r="TNI24" s="351"/>
      <c r="TNJ24" s="351"/>
      <c r="TNK24" s="351"/>
      <c r="TNL24" s="351"/>
      <c r="TNM24" s="351"/>
      <c r="TNN24" s="351"/>
      <c r="TNO24" s="351"/>
      <c r="TNP24" s="351"/>
      <c r="TNQ24" s="351"/>
      <c r="TNR24" s="351"/>
      <c r="TNS24" s="351"/>
      <c r="TNT24" s="351"/>
      <c r="TNU24" s="351"/>
      <c r="TNV24" s="351"/>
      <c r="TNW24" s="351"/>
      <c r="TNX24" s="351"/>
      <c r="TNY24" s="351"/>
      <c r="TNZ24" s="351"/>
      <c r="TOA24" s="351"/>
      <c r="TOB24" s="351"/>
      <c r="TOC24" s="351"/>
      <c r="TOD24" s="351"/>
      <c r="TOE24" s="351"/>
      <c r="TOF24" s="351"/>
      <c r="TOG24" s="351"/>
      <c r="TOH24" s="351"/>
      <c r="TOI24" s="351"/>
      <c r="TOJ24" s="351"/>
      <c r="TOK24" s="351"/>
      <c r="TOL24" s="351"/>
      <c r="TOM24" s="351"/>
      <c r="TON24" s="351"/>
      <c r="TOO24" s="351"/>
      <c r="TOP24" s="351"/>
      <c r="TOQ24" s="351"/>
      <c r="TOR24" s="351"/>
      <c r="TOS24" s="351"/>
      <c r="TOT24" s="351"/>
      <c r="TOU24" s="351"/>
      <c r="TOV24" s="351"/>
      <c r="TOW24" s="351"/>
      <c r="TOX24" s="351"/>
      <c r="TOY24" s="351"/>
      <c r="TOZ24" s="351"/>
      <c r="TPA24" s="351"/>
      <c r="TPB24" s="351"/>
      <c r="TPC24" s="351"/>
      <c r="TPD24" s="351"/>
      <c r="TPE24" s="351"/>
      <c r="TPF24" s="351"/>
      <c r="TPG24" s="351"/>
      <c r="TPH24" s="351"/>
      <c r="TPI24" s="351"/>
      <c r="TPJ24" s="351"/>
      <c r="TPK24" s="351"/>
      <c r="TPL24" s="351"/>
      <c r="TPM24" s="351"/>
      <c r="TPN24" s="351"/>
      <c r="TPO24" s="351"/>
      <c r="TPP24" s="351"/>
      <c r="TPQ24" s="351"/>
      <c r="TPR24" s="351"/>
      <c r="TPS24" s="351"/>
      <c r="TPT24" s="351"/>
      <c r="TPU24" s="351"/>
      <c r="TPV24" s="351"/>
      <c r="TPW24" s="351"/>
      <c r="TPX24" s="351"/>
      <c r="TPY24" s="351"/>
      <c r="TPZ24" s="351"/>
      <c r="TQA24" s="351"/>
      <c r="TQB24" s="351"/>
      <c r="TQC24" s="351"/>
      <c r="TQD24" s="351"/>
      <c r="TQE24" s="351"/>
      <c r="TQF24" s="351"/>
      <c r="TQG24" s="351"/>
      <c r="TQH24" s="351"/>
      <c r="TQI24" s="351"/>
      <c r="TQJ24" s="351"/>
      <c r="TQK24" s="351"/>
      <c r="TQL24" s="351"/>
      <c r="TQM24" s="351"/>
      <c r="TQN24" s="351"/>
      <c r="TQO24" s="351"/>
      <c r="TQP24" s="351"/>
      <c r="TQQ24" s="351"/>
      <c r="TQR24" s="351"/>
      <c r="TQS24" s="351"/>
      <c r="TQT24" s="351"/>
      <c r="TQU24" s="351"/>
      <c r="TQV24" s="351"/>
      <c r="TQW24" s="351"/>
      <c r="TQX24" s="351"/>
      <c r="TQY24" s="351"/>
      <c r="TQZ24" s="351"/>
      <c r="TRA24" s="351"/>
      <c r="TRB24" s="351"/>
      <c r="TRC24" s="351"/>
      <c r="TRD24" s="351"/>
      <c r="TRE24" s="351"/>
      <c r="TRF24" s="351"/>
      <c r="TRG24" s="351"/>
      <c r="TRH24" s="351"/>
      <c r="TRI24" s="351"/>
      <c r="TRJ24" s="351"/>
      <c r="TRK24" s="351"/>
      <c r="TRL24" s="351"/>
      <c r="TRM24" s="351"/>
      <c r="TRN24" s="351"/>
      <c r="TRO24" s="351"/>
      <c r="TRP24" s="351"/>
      <c r="TRQ24" s="351"/>
      <c r="TRR24" s="351"/>
      <c r="TRS24" s="351"/>
      <c r="TRT24" s="351"/>
      <c r="TRU24" s="351"/>
      <c r="TRV24" s="351"/>
      <c r="TRW24" s="351"/>
      <c r="TRX24" s="351"/>
      <c r="TRY24" s="351"/>
      <c r="TRZ24" s="351"/>
      <c r="TSA24" s="351"/>
      <c r="TSB24" s="351"/>
      <c r="TSC24" s="351"/>
      <c r="TSD24" s="351"/>
      <c r="TSE24" s="351"/>
      <c r="TSF24" s="351"/>
      <c r="TSG24" s="351"/>
      <c r="TSH24" s="351"/>
      <c r="TSI24" s="351"/>
      <c r="TSJ24" s="351"/>
      <c r="TSK24" s="351"/>
      <c r="TSL24" s="351"/>
      <c r="TSM24" s="351"/>
      <c r="TSN24" s="351"/>
      <c r="TSO24" s="351"/>
      <c r="TSP24" s="351"/>
      <c r="TSQ24" s="351"/>
      <c r="TSR24" s="351"/>
      <c r="TSS24" s="351"/>
      <c r="TST24" s="351"/>
      <c r="TSU24" s="351"/>
      <c r="TSV24" s="351"/>
      <c r="TSW24" s="351"/>
      <c r="TSX24" s="351"/>
      <c r="TSY24" s="351"/>
      <c r="TSZ24" s="351"/>
      <c r="TTA24" s="351"/>
      <c r="TTB24" s="351"/>
      <c r="TTC24" s="351"/>
      <c r="TTD24" s="351"/>
      <c r="TTE24" s="351"/>
      <c r="TTF24" s="351"/>
      <c r="TTG24" s="351"/>
      <c r="TTH24" s="351"/>
      <c r="TTI24" s="351"/>
      <c r="TTJ24" s="351"/>
      <c r="TTK24" s="351"/>
      <c r="TTL24" s="351"/>
      <c r="TTM24" s="351"/>
      <c r="TTN24" s="351"/>
      <c r="TTO24" s="351"/>
      <c r="TTP24" s="351"/>
      <c r="TTQ24" s="351"/>
      <c r="TTR24" s="351"/>
      <c r="TTS24" s="351"/>
      <c r="TTT24" s="351"/>
      <c r="TTU24" s="351"/>
      <c r="TTV24" s="351"/>
      <c r="TTW24" s="351"/>
      <c r="TTX24" s="351"/>
      <c r="TTY24" s="351"/>
      <c r="TTZ24" s="351"/>
      <c r="TUA24" s="351"/>
      <c r="TUB24" s="351"/>
      <c r="TUC24" s="351"/>
      <c r="TUD24" s="351"/>
      <c r="TUE24" s="351"/>
      <c r="TUF24" s="351"/>
      <c r="TUG24" s="351"/>
      <c r="TUH24" s="351"/>
      <c r="TUI24" s="351"/>
      <c r="TUJ24" s="351"/>
      <c r="TUK24" s="351"/>
      <c r="TUL24" s="351"/>
      <c r="TUM24" s="351"/>
      <c r="TUN24" s="351"/>
      <c r="TUO24" s="351"/>
      <c r="TUP24" s="351"/>
      <c r="TUQ24" s="351"/>
      <c r="TUR24" s="351"/>
      <c r="TUS24" s="351"/>
      <c r="TUT24" s="351"/>
      <c r="TUU24" s="351"/>
      <c r="TUV24" s="351"/>
      <c r="TUW24" s="351"/>
      <c r="TUX24" s="351"/>
      <c r="TUY24" s="351"/>
      <c r="TUZ24" s="351"/>
      <c r="TVA24" s="351"/>
      <c r="TVB24" s="351"/>
      <c r="TVC24" s="351"/>
      <c r="TVD24" s="351"/>
      <c r="TVE24" s="351"/>
      <c r="TVF24" s="351"/>
      <c r="TVG24" s="351"/>
      <c r="TVH24" s="351"/>
      <c r="TVI24" s="351"/>
      <c r="TVJ24" s="351"/>
      <c r="TVK24" s="351"/>
      <c r="TVL24" s="351"/>
      <c r="TVM24" s="351"/>
      <c r="TVN24" s="351"/>
      <c r="TVO24" s="351"/>
      <c r="TVP24" s="351"/>
      <c r="TVQ24" s="351"/>
      <c r="TVR24" s="351"/>
      <c r="TVS24" s="351"/>
      <c r="TVT24" s="351"/>
      <c r="TVU24" s="351"/>
      <c r="TVV24" s="351"/>
      <c r="TVW24" s="351"/>
      <c r="TVX24" s="351"/>
      <c r="TVY24" s="351"/>
      <c r="TVZ24" s="351"/>
      <c r="TWA24" s="351"/>
      <c r="TWB24" s="351"/>
      <c r="TWC24" s="351"/>
      <c r="TWD24" s="351"/>
      <c r="TWE24" s="351"/>
      <c r="TWF24" s="351"/>
      <c r="TWG24" s="351"/>
      <c r="TWH24" s="351"/>
      <c r="TWI24" s="351"/>
      <c r="TWJ24" s="351"/>
      <c r="TWK24" s="351"/>
      <c r="TWL24" s="351"/>
      <c r="TWM24" s="351"/>
      <c r="TWN24" s="351"/>
      <c r="TWO24" s="351"/>
      <c r="TWP24" s="351"/>
      <c r="TWQ24" s="351"/>
      <c r="TWR24" s="351"/>
      <c r="TWS24" s="351"/>
      <c r="TWT24" s="351"/>
      <c r="TWU24" s="351"/>
      <c r="TWV24" s="351"/>
      <c r="TWW24" s="351"/>
      <c r="TWX24" s="351"/>
      <c r="TWY24" s="351"/>
      <c r="TWZ24" s="351"/>
      <c r="TXA24" s="351"/>
      <c r="TXB24" s="351"/>
      <c r="TXC24" s="351"/>
      <c r="TXD24" s="351"/>
      <c r="TXE24" s="351"/>
      <c r="TXF24" s="351"/>
      <c r="TXG24" s="351"/>
      <c r="TXH24" s="351"/>
      <c r="TXI24" s="351"/>
      <c r="TXJ24" s="351"/>
      <c r="TXK24" s="351"/>
      <c r="TXL24" s="351"/>
      <c r="TXM24" s="351"/>
      <c r="TXN24" s="351"/>
      <c r="TXO24" s="351"/>
      <c r="TXP24" s="351"/>
      <c r="TXQ24" s="351"/>
      <c r="TXR24" s="351"/>
      <c r="TXS24" s="351"/>
      <c r="TXT24" s="351"/>
      <c r="TXU24" s="351"/>
      <c r="TXV24" s="351"/>
      <c r="TXW24" s="351"/>
      <c r="TXX24" s="351"/>
      <c r="TXY24" s="351"/>
      <c r="TXZ24" s="351"/>
      <c r="TYA24" s="351"/>
      <c r="TYB24" s="351"/>
      <c r="TYC24" s="351"/>
      <c r="TYD24" s="351"/>
      <c r="TYE24" s="351"/>
      <c r="TYF24" s="351"/>
      <c r="TYG24" s="351"/>
      <c r="TYH24" s="351"/>
      <c r="TYI24" s="351"/>
      <c r="TYJ24" s="351"/>
      <c r="TYK24" s="351"/>
      <c r="TYL24" s="351"/>
      <c r="TYM24" s="351"/>
      <c r="TYN24" s="351"/>
      <c r="TYO24" s="351"/>
      <c r="TYP24" s="351"/>
      <c r="TYQ24" s="351"/>
      <c r="TYR24" s="351"/>
      <c r="TYS24" s="351"/>
      <c r="TYT24" s="351"/>
      <c r="TYU24" s="351"/>
      <c r="TYV24" s="351"/>
      <c r="TYW24" s="351"/>
      <c r="TYX24" s="351"/>
      <c r="TYY24" s="351"/>
      <c r="TYZ24" s="351"/>
      <c r="TZA24" s="351"/>
      <c r="TZB24" s="351"/>
      <c r="TZC24" s="351"/>
      <c r="TZD24" s="351"/>
      <c r="TZE24" s="351"/>
      <c r="TZF24" s="351"/>
      <c r="TZG24" s="351"/>
      <c r="TZH24" s="351"/>
      <c r="TZI24" s="351"/>
      <c r="TZJ24" s="351"/>
      <c r="TZK24" s="351"/>
      <c r="TZL24" s="351"/>
      <c r="TZM24" s="351"/>
      <c r="TZN24" s="351"/>
      <c r="TZO24" s="351"/>
      <c r="TZP24" s="351"/>
      <c r="TZQ24" s="351"/>
      <c r="TZR24" s="351"/>
      <c r="TZS24" s="351"/>
      <c r="TZT24" s="351"/>
      <c r="TZU24" s="351"/>
      <c r="TZV24" s="351"/>
      <c r="TZW24" s="351"/>
      <c r="TZX24" s="351"/>
      <c r="TZY24" s="351"/>
      <c r="TZZ24" s="351"/>
      <c r="UAA24" s="351"/>
      <c r="UAB24" s="351"/>
      <c r="UAC24" s="351"/>
      <c r="UAD24" s="351"/>
      <c r="UAE24" s="351"/>
      <c r="UAF24" s="351"/>
      <c r="UAG24" s="351"/>
      <c r="UAH24" s="351"/>
      <c r="UAI24" s="351"/>
      <c r="UAJ24" s="351"/>
      <c r="UAK24" s="351"/>
      <c r="UAL24" s="351"/>
      <c r="UAM24" s="351"/>
      <c r="UAN24" s="351"/>
      <c r="UAO24" s="351"/>
      <c r="UAP24" s="351"/>
      <c r="UAQ24" s="351"/>
      <c r="UAR24" s="351"/>
      <c r="UAS24" s="351"/>
      <c r="UAT24" s="351"/>
      <c r="UAU24" s="351"/>
      <c r="UAV24" s="351"/>
      <c r="UAW24" s="351"/>
      <c r="UAX24" s="351"/>
      <c r="UAY24" s="351"/>
      <c r="UAZ24" s="351"/>
      <c r="UBA24" s="351"/>
      <c r="UBB24" s="351"/>
      <c r="UBC24" s="351"/>
      <c r="UBD24" s="351"/>
      <c r="UBE24" s="351"/>
      <c r="UBF24" s="351"/>
      <c r="UBG24" s="351"/>
      <c r="UBH24" s="351"/>
      <c r="UBI24" s="351"/>
      <c r="UBJ24" s="351"/>
      <c r="UBK24" s="351"/>
      <c r="UBL24" s="351"/>
      <c r="UBM24" s="351"/>
      <c r="UBN24" s="351"/>
      <c r="UBO24" s="351"/>
      <c r="UBP24" s="351"/>
      <c r="UBQ24" s="351"/>
      <c r="UBR24" s="351"/>
      <c r="UBS24" s="351"/>
      <c r="UBT24" s="351"/>
      <c r="UBU24" s="351"/>
      <c r="UBV24" s="351"/>
      <c r="UBW24" s="351"/>
      <c r="UBX24" s="351"/>
      <c r="UBY24" s="351"/>
      <c r="UBZ24" s="351"/>
      <c r="UCA24" s="351"/>
      <c r="UCB24" s="351"/>
      <c r="UCC24" s="351"/>
      <c r="UCD24" s="351"/>
      <c r="UCE24" s="351"/>
      <c r="UCF24" s="351"/>
      <c r="UCG24" s="351"/>
      <c r="UCH24" s="351"/>
      <c r="UCI24" s="351"/>
      <c r="UCJ24" s="351"/>
      <c r="UCK24" s="351"/>
      <c r="UCL24" s="351"/>
      <c r="UCM24" s="351"/>
      <c r="UCN24" s="351"/>
      <c r="UCO24" s="351"/>
      <c r="UCP24" s="351"/>
      <c r="UCQ24" s="351"/>
      <c r="UCR24" s="351"/>
      <c r="UCS24" s="351"/>
      <c r="UCT24" s="351"/>
      <c r="UCU24" s="351"/>
      <c r="UCV24" s="351"/>
      <c r="UCW24" s="351"/>
      <c r="UCX24" s="351"/>
      <c r="UCY24" s="351"/>
      <c r="UCZ24" s="351"/>
      <c r="UDA24" s="351"/>
      <c r="UDB24" s="351"/>
      <c r="UDC24" s="351"/>
      <c r="UDD24" s="351"/>
      <c r="UDE24" s="351"/>
      <c r="UDF24" s="351"/>
      <c r="UDG24" s="351"/>
      <c r="UDH24" s="351"/>
      <c r="UDI24" s="351"/>
      <c r="UDJ24" s="351"/>
      <c r="UDK24" s="351"/>
      <c r="UDL24" s="351"/>
      <c r="UDM24" s="351"/>
      <c r="UDN24" s="351"/>
      <c r="UDO24" s="351"/>
      <c r="UDP24" s="351"/>
      <c r="UDQ24" s="351"/>
      <c r="UDR24" s="351"/>
      <c r="UDS24" s="351"/>
      <c r="UDT24" s="351"/>
      <c r="UDU24" s="351"/>
      <c r="UDV24" s="351"/>
      <c r="UDW24" s="351"/>
      <c r="UDX24" s="351"/>
      <c r="UDY24" s="351"/>
      <c r="UDZ24" s="351"/>
      <c r="UEA24" s="351"/>
      <c r="UEB24" s="351"/>
      <c r="UEC24" s="351"/>
      <c r="UED24" s="351"/>
      <c r="UEE24" s="351"/>
      <c r="UEF24" s="351"/>
      <c r="UEG24" s="351"/>
      <c r="UEH24" s="351"/>
      <c r="UEI24" s="351"/>
      <c r="UEJ24" s="351"/>
      <c r="UEK24" s="351"/>
      <c r="UEL24" s="351"/>
      <c r="UEM24" s="351"/>
      <c r="UEN24" s="351"/>
      <c r="UEO24" s="351"/>
      <c r="UEP24" s="351"/>
      <c r="UEQ24" s="351"/>
      <c r="UER24" s="351"/>
      <c r="UES24" s="351"/>
      <c r="UET24" s="351"/>
      <c r="UEU24" s="351"/>
      <c r="UEV24" s="351"/>
      <c r="UEW24" s="351"/>
      <c r="UEX24" s="351"/>
      <c r="UEY24" s="351"/>
      <c r="UEZ24" s="351"/>
      <c r="UFA24" s="351"/>
      <c r="UFB24" s="351"/>
      <c r="UFC24" s="351"/>
      <c r="UFD24" s="351"/>
      <c r="UFE24" s="351"/>
      <c r="UFF24" s="351"/>
      <c r="UFG24" s="351"/>
      <c r="UFH24" s="351"/>
      <c r="UFI24" s="351"/>
      <c r="UFJ24" s="351"/>
      <c r="UFK24" s="351"/>
      <c r="UFL24" s="351"/>
      <c r="UFM24" s="351"/>
      <c r="UFN24" s="351"/>
      <c r="UFO24" s="351"/>
      <c r="UFP24" s="351"/>
      <c r="UFQ24" s="351"/>
      <c r="UFR24" s="351"/>
      <c r="UFS24" s="351"/>
      <c r="UFT24" s="351"/>
      <c r="UFU24" s="351"/>
      <c r="UFV24" s="351"/>
      <c r="UFW24" s="351"/>
      <c r="UFX24" s="351"/>
      <c r="UFY24" s="351"/>
      <c r="UFZ24" s="351"/>
      <c r="UGA24" s="351"/>
      <c r="UGB24" s="351"/>
      <c r="UGC24" s="351"/>
      <c r="UGD24" s="351"/>
      <c r="UGE24" s="351"/>
      <c r="UGF24" s="351"/>
      <c r="UGG24" s="351"/>
      <c r="UGH24" s="351"/>
      <c r="UGI24" s="351"/>
      <c r="UGJ24" s="351"/>
      <c r="UGK24" s="351"/>
      <c r="UGL24" s="351"/>
      <c r="UGM24" s="351"/>
      <c r="UGN24" s="351"/>
      <c r="UGO24" s="351"/>
      <c r="UGP24" s="351"/>
      <c r="UGQ24" s="351"/>
      <c r="UGR24" s="351"/>
      <c r="UGS24" s="351"/>
      <c r="UGT24" s="351"/>
      <c r="UGU24" s="351"/>
      <c r="UGV24" s="351"/>
      <c r="UGW24" s="351"/>
      <c r="UGX24" s="351"/>
      <c r="UGY24" s="351"/>
      <c r="UGZ24" s="351"/>
      <c r="UHA24" s="351"/>
      <c r="UHB24" s="351"/>
      <c r="UHC24" s="351"/>
      <c r="UHD24" s="351"/>
      <c r="UHE24" s="351"/>
      <c r="UHF24" s="351"/>
      <c r="UHG24" s="351"/>
      <c r="UHH24" s="351"/>
      <c r="UHI24" s="351"/>
      <c r="UHJ24" s="351"/>
      <c r="UHK24" s="351"/>
      <c r="UHL24" s="351"/>
      <c r="UHM24" s="351"/>
      <c r="UHN24" s="351"/>
      <c r="UHO24" s="351"/>
      <c r="UHP24" s="351"/>
      <c r="UHQ24" s="351"/>
      <c r="UHR24" s="351"/>
      <c r="UHS24" s="351"/>
      <c r="UHT24" s="351"/>
      <c r="UHU24" s="351"/>
      <c r="UHV24" s="351"/>
      <c r="UHW24" s="351"/>
      <c r="UHX24" s="351"/>
      <c r="UHY24" s="351"/>
      <c r="UHZ24" s="351"/>
      <c r="UIA24" s="351"/>
      <c r="UIB24" s="351"/>
      <c r="UIC24" s="351"/>
      <c r="UID24" s="351"/>
      <c r="UIE24" s="351"/>
      <c r="UIF24" s="351"/>
      <c r="UIG24" s="351"/>
      <c r="UIH24" s="351"/>
      <c r="UII24" s="351"/>
      <c r="UIJ24" s="351"/>
      <c r="UIK24" s="351"/>
      <c r="UIL24" s="351"/>
      <c r="UIM24" s="351"/>
      <c r="UIN24" s="351"/>
      <c r="UIO24" s="351"/>
      <c r="UIP24" s="351"/>
      <c r="UIQ24" s="351"/>
      <c r="UIR24" s="351"/>
      <c r="UIS24" s="351"/>
      <c r="UIT24" s="351"/>
      <c r="UIU24" s="351"/>
      <c r="UIV24" s="351"/>
      <c r="UIW24" s="351"/>
      <c r="UIX24" s="351"/>
      <c r="UIY24" s="351"/>
      <c r="UIZ24" s="351"/>
      <c r="UJA24" s="351"/>
      <c r="UJB24" s="351"/>
      <c r="UJC24" s="351"/>
      <c r="UJD24" s="351"/>
      <c r="UJE24" s="351"/>
      <c r="UJF24" s="351"/>
      <c r="UJG24" s="351"/>
      <c r="UJH24" s="351"/>
      <c r="UJI24" s="351"/>
      <c r="UJJ24" s="351"/>
      <c r="UJK24" s="351"/>
      <c r="UJL24" s="351"/>
      <c r="UJM24" s="351"/>
      <c r="UJN24" s="351"/>
      <c r="UJO24" s="351"/>
      <c r="UJP24" s="351"/>
      <c r="UJQ24" s="351"/>
      <c r="UJR24" s="351"/>
      <c r="UJS24" s="351"/>
      <c r="UJT24" s="351"/>
      <c r="UJU24" s="351"/>
      <c r="UJV24" s="351"/>
      <c r="UJW24" s="351"/>
      <c r="UJX24" s="351"/>
      <c r="UJY24" s="351"/>
      <c r="UJZ24" s="351"/>
      <c r="UKA24" s="351"/>
      <c r="UKB24" s="351"/>
      <c r="UKC24" s="351"/>
      <c r="UKD24" s="351"/>
      <c r="UKE24" s="351"/>
      <c r="UKF24" s="351"/>
      <c r="UKG24" s="351"/>
      <c r="UKH24" s="351"/>
      <c r="UKI24" s="351"/>
      <c r="UKJ24" s="351"/>
      <c r="UKK24" s="351"/>
      <c r="UKL24" s="351"/>
      <c r="UKM24" s="351"/>
      <c r="UKN24" s="351"/>
      <c r="UKO24" s="351"/>
      <c r="UKP24" s="351"/>
      <c r="UKQ24" s="351"/>
      <c r="UKR24" s="351"/>
      <c r="UKS24" s="351"/>
      <c r="UKT24" s="351"/>
      <c r="UKU24" s="351"/>
      <c r="UKV24" s="351"/>
      <c r="UKW24" s="351"/>
      <c r="UKX24" s="351"/>
      <c r="UKY24" s="351"/>
      <c r="UKZ24" s="351"/>
      <c r="ULA24" s="351"/>
      <c r="ULB24" s="351"/>
      <c r="ULC24" s="351"/>
      <c r="ULD24" s="351"/>
      <c r="ULE24" s="351"/>
      <c r="ULF24" s="351"/>
      <c r="ULG24" s="351"/>
      <c r="ULH24" s="351"/>
      <c r="ULI24" s="351"/>
      <c r="ULJ24" s="351"/>
      <c r="ULK24" s="351"/>
      <c r="ULL24" s="351"/>
      <c r="ULM24" s="351"/>
      <c r="ULN24" s="351"/>
      <c r="ULO24" s="351"/>
      <c r="ULP24" s="351"/>
      <c r="ULQ24" s="351"/>
      <c r="ULR24" s="351"/>
      <c r="ULS24" s="351"/>
      <c r="ULT24" s="351"/>
      <c r="ULU24" s="351"/>
      <c r="ULV24" s="351"/>
      <c r="ULW24" s="351"/>
      <c r="ULX24" s="351"/>
      <c r="ULY24" s="351"/>
      <c r="ULZ24" s="351"/>
      <c r="UMA24" s="351"/>
      <c r="UMB24" s="351"/>
      <c r="UMC24" s="351"/>
      <c r="UMD24" s="351"/>
      <c r="UME24" s="351"/>
      <c r="UMF24" s="351"/>
      <c r="UMG24" s="351"/>
      <c r="UMH24" s="351"/>
      <c r="UMI24" s="351"/>
      <c r="UMJ24" s="351"/>
      <c r="UMK24" s="351"/>
      <c r="UML24" s="351"/>
      <c r="UMM24" s="351"/>
      <c r="UMN24" s="351"/>
      <c r="UMO24" s="351"/>
      <c r="UMP24" s="351"/>
      <c r="UMQ24" s="351"/>
      <c r="UMR24" s="351"/>
      <c r="UMS24" s="351"/>
      <c r="UMT24" s="351"/>
      <c r="UMU24" s="351"/>
      <c r="UMV24" s="351"/>
      <c r="UMW24" s="351"/>
      <c r="UMX24" s="351"/>
      <c r="UMY24" s="351"/>
      <c r="UMZ24" s="351"/>
      <c r="UNA24" s="351"/>
      <c r="UNB24" s="351"/>
      <c r="UNC24" s="351"/>
      <c r="UND24" s="351"/>
      <c r="UNE24" s="351"/>
      <c r="UNF24" s="351"/>
      <c r="UNG24" s="351"/>
      <c r="UNH24" s="351"/>
      <c r="UNI24" s="351"/>
      <c r="UNJ24" s="351"/>
      <c r="UNK24" s="351"/>
      <c r="UNL24" s="351"/>
      <c r="UNM24" s="351"/>
      <c r="UNN24" s="351"/>
      <c r="UNO24" s="351"/>
      <c r="UNP24" s="351"/>
      <c r="UNQ24" s="351"/>
      <c r="UNR24" s="351"/>
      <c r="UNS24" s="351"/>
      <c r="UNT24" s="351"/>
      <c r="UNU24" s="351"/>
      <c r="UNV24" s="351"/>
      <c r="UNW24" s="351"/>
      <c r="UNX24" s="351"/>
      <c r="UNY24" s="351"/>
      <c r="UNZ24" s="351"/>
      <c r="UOA24" s="351"/>
      <c r="UOB24" s="351"/>
      <c r="UOC24" s="351"/>
      <c r="UOD24" s="351"/>
      <c r="UOE24" s="351"/>
      <c r="UOF24" s="351"/>
      <c r="UOG24" s="351"/>
      <c r="UOH24" s="351"/>
      <c r="UOI24" s="351"/>
      <c r="UOJ24" s="351"/>
      <c r="UOK24" s="351"/>
      <c r="UOL24" s="351"/>
      <c r="UOM24" s="351"/>
      <c r="UON24" s="351"/>
      <c r="UOO24" s="351"/>
      <c r="UOP24" s="351"/>
      <c r="UOQ24" s="351"/>
      <c r="UOR24" s="351"/>
      <c r="UOS24" s="351"/>
      <c r="UOT24" s="351"/>
      <c r="UOU24" s="351"/>
      <c r="UOV24" s="351"/>
      <c r="UOW24" s="351"/>
      <c r="UOX24" s="351"/>
      <c r="UOY24" s="351"/>
      <c r="UOZ24" s="351"/>
      <c r="UPA24" s="351"/>
      <c r="UPB24" s="351"/>
      <c r="UPC24" s="351"/>
      <c r="UPD24" s="351"/>
      <c r="UPE24" s="351"/>
      <c r="UPF24" s="351"/>
      <c r="UPG24" s="351"/>
      <c r="UPH24" s="351"/>
      <c r="UPI24" s="351"/>
      <c r="UPJ24" s="351"/>
      <c r="UPK24" s="351"/>
      <c r="UPL24" s="351"/>
      <c r="UPM24" s="351"/>
      <c r="UPN24" s="351"/>
      <c r="UPO24" s="351"/>
      <c r="UPP24" s="351"/>
      <c r="UPQ24" s="351"/>
      <c r="UPR24" s="351"/>
      <c r="UPS24" s="351"/>
      <c r="UPT24" s="351"/>
      <c r="UPU24" s="351"/>
      <c r="UPV24" s="351"/>
      <c r="UPW24" s="351"/>
      <c r="UPX24" s="351"/>
      <c r="UPY24" s="351"/>
      <c r="UPZ24" s="351"/>
      <c r="UQA24" s="351"/>
      <c r="UQB24" s="351"/>
      <c r="UQC24" s="351"/>
      <c r="UQD24" s="351"/>
      <c r="UQE24" s="351"/>
      <c r="UQF24" s="351"/>
      <c r="UQG24" s="351"/>
      <c r="UQH24" s="351"/>
      <c r="UQI24" s="351"/>
      <c r="UQJ24" s="351"/>
      <c r="UQK24" s="351"/>
      <c r="UQL24" s="351"/>
      <c r="UQM24" s="351"/>
      <c r="UQN24" s="351"/>
      <c r="UQO24" s="351"/>
      <c r="UQP24" s="351"/>
      <c r="UQQ24" s="351"/>
      <c r="UQR24" s="351"/>
      <c r="UQS24" s="351"/>
      <c r="UQT24" s="351"/>
      <c r="UQU24" s="351"/>
      <c r="UQV24" s="351"/>
      <c r="UQW24" s="351"/>
      <c r="UQX24" s="351"/>
      <c r="UQY24" s="351"/>
      <c r="UQZ24" s="351"/>
      <c r="URA24" s="351"/>
      <c r="URB24" s="351"/>
      <c r="URC24" s="351"/>
      <c r="URD24" s="351"/>
      <c r="URE24" s="351"/>
      <c r="URF24" s="351"/>
      <c r="URG24" s="351"/>
      <c r="URH24" s="351"/>
      <c r="URI24" s="351"/>
      <c r="URJ24" s="351"/>
      <c r="URK24" s="351"/>
      <c r="URL24" s="351"/>
      <c r="URM24" s="351"/>
      <c r="URN24" s="351"/>
      <c r="URO24" s="351"/>
      <c r="URP24" s="351"/>
      <c r="URQ24" s="351"/>
      <c r="URR24" s="351"/>
      <c r="URS24" s="351"/>
      <c r="URT24" s="351"/>
      <c r="URU24" s="351"/>
      <c r="URV24" s="351"/>
      <c r="URW24" s="351"/>
      <c r="URX24" s="351"/>
      <c r="URY24" s="351"/>
      <c r="URZ24" s="351"/>
      <c r="USA24" s="351"/>
      <c r="USB24" s="351"/>
      <c r="USC24" s="351"/>
      <c r="USD24" s="351"/>
      <c r="USE24" s="351"/>
      <c r="USF24" s="351"/>
      <c r="USG24" s="351"/>
      <c r="USH24" s="351"/>
      <c r="USI24" s="351"/>
      <c r="USJ24" s="351"/>
      <c r="USK24" s="351"/>
      <c r="USL24" s="351"/>
      <c r="USM24" s="351"/>
      <c r="USN24" s="351"/>
      <c r="USO24" s="351"/>
      <c r="USP24" s="351"/>
      <c r="USQ24" s="351"/>
      <c r="USR24" s="351"/>
      <c r="USS24" s="351"/>
      <c r="UST24" s="351"/>
      <c r="USU24" s="351"/>
      <c r="USV24" s="351"/>
      <c r="USW24" s="351"/>
      <c r="USX24" s="351"/>
      <c r="USY24" s="351"/>
      <c r="USZ24" s="351"/>
      <c r="UTA24" s="351"/>
      <c r="UTB24" s="351"/>
      <c r="UTC24" s="351"/>
      <c r="UTD24" s="351"/>
      <c r="UTE24" s="351"/>
      <c r="UTF24" s="351"/>
      <c r="UTG24" s="351"/>
      <c r="UTH24" s="351"/>
      <c r="UTI24" s="351"/>
      <c r="UTJ24" s="351"/>
      <c r="UTK24" s="351"/>
      <c r="UTL24" s="351"/>
      <c r="UTM24" s="351"/>
      <c r="UTN24" s="351"/>
      <c r="UTO24" s="351"/>
      <c r="UTP24" s="351"/>
      <c r="UTQ24" s="351"/>
      <c r="UTR24" s="351"/>
      <c r="UTS24" s="351"/>
      <c r="UTT24" s="351"/>
      <c r="UTU24" s="351"/>
      <c r="UTV24" s="351"/>
      <c r="UTW24" s="351"/>
      <c r="UTX24" s="351"/>
      <c r="UTY24" s="351"/>
      <c r="UTZ24" s="351"/>
      <c r="UUA24" s="351"/>
      <c r="UUB24" s="351"/>
      <c r="UUC24" s="351"/>
      <c r="UUD24" s="351"/>
      <c r="UUE24" s="351"/>
      <c r="UUF24" s="351"/>
      <c r="UUG24" s="351"/>
      <c r="UUH24" s="351"/>
      <c r="UUI24" s="351"/>
      <c r="UUJ24" s="351"/>
      <c r="UUK24" s="351"/>
      <c r="UUL24" s="351"/>
      <c r="UUM24" s="351"/>
      <c r="UUN24" s="351"/>
      <c r="UUO24" s="351"/>
      <c r="UUP24" s="351"/>
      <c r="UUQ24" s="351"/>
      <c r="UUR24" s="351"/>
      <c r="UUS24" s="351"/>
      <c r="UUT24" s="351"/>
      <c r="UUU24" s="351"/>
      <c r="UUV24" s="351"/>
      <c r="UUW24" s="351"/>
      <c r="UUX24" s="351"/>
      <c r="UUY24" s="351"/>
      <c r="UUZ24" s="351"/>
      <c r="UVA24" s="351"/>
      <c r="UVB24" s="351"/>
      <c r="UVC24" s="351"/>
      <c r="UVD24" s="351"/>
      <c r="UVE24" s="351"/>
      <c r="UVF24" s="351"/>
      <c r="UVG24" s="351"/>
      <c r="UVH24" s="351"/>
      <c r="UVI24" s="351"/>
      <c r="UVJ24" s="351"/>
      <c r="UVK24" s="351"/>
      <c r="UVL24" s="351"/>
      <c r="UVM24" s="351"/>
      <c r="UVN24" s="351"/>
      <c r="UVO24" s="351"/>
      <c r="UVP24" s="351"/>
      <c r="UVQ24" s="351"/>
      <c r="UVR24" s="351"/>
      <c r="UVS24" s="351"/>
      <c r="UVT24" s="351"/>
      <c r="UVU24" s="351"/>
      <c r="UVV24" s="351"/>
      <c r="UVW24" s="351"/>
      <c r="UVX24" s="351"/>
      <c r="UVY24" s="351"/>
      <c r="UVZ24" s="351"/>
      <c r="UWA24" s="351"/>
      <c r="UWB24" s="351"/>
      <c r="UWC24" s="351"/>
      <c r="UWD24" s="351"/>
      <c r="UWE24" s="351"/>
      <c r="UWF24" s="351"/>
      <c r="UWG24" s="351"/>
      <c r="UWH24" s="351"/>
      <c r="UWI24" s="351"/>
      <c r="UWJ24" s="351"/>
      <c r="UWK24" s="351"/>
      <c r="UWL24" s="351"/>
      <c r="UWM24" s="351"/>
      <c r="UWN24" s="351"/>
      <c r="UWO24" s="351"/>
      <c r="UWP24" s="351"/>
      <c r="UWQ24" s="351"/>
      <c r="UWR24" s="351"/>
      <c r="UWS24" s="351"/>
      <c r="UWT24" s="351"/>
      <c r="UWU24" s="351"/>
      <c r="UWV24" s="351"/>
      <c r="UWW24" s="351"/>
      <c r="UWX24" s="351"/>
      <c r="UWY24" s="351"/>
      <c r="UWZ24" s="351"/>
      <c r="UXA24" s="351"/>
      <c r="UXB24" s="351"/>
      <c r="UXC24" s="351"/>
      <c r="UXD24" s="351"/>
      <c r="UXE24" s="351"/>
      <c r="UXF24" s="351"/>
      <c r="UXG24" s="351"/>
      <c r="UXH24" s="351"/>
      <c r="UXI24" s="351"/>
      <c r="UXJ24" s="351"/>
      <c r="UXK24" s="351"/>
      <c r="UXL24" s="351"/>
      <c r="UXM24" s="351"/>
      <c r="UXN24" s="351"/>
      <c r="UXO24" s="351"/>
      <c r="UXP24" s="351"/>
      <c r="UXQ24" s="351"/>
      <c r="UXR24" s="351"/>
      <c r="UXS24" s="351"/>
      <c r="UXT24" s="351"/>
      <c r="UXU24" s="351"/>
      <c r="UXV24" s="351"/>
      <c r="UXW24" s="351"/>
      <c r="UXX24" s="351"/>
      <c r="UXY24" s="351"/>
      <c r="UXZ24" s="351"/>
      <c r="UYA24" s="351"/>
      <c r="UYB24" s="351"/>
      <c r="UYC24" s="351"/>
      <c r="UYD24" s="351"/>
      <c r="UYE24" s="351"/>
      <c r="UYF24" s="351"/>
      <c r="UYG24" s="351"/>
      <c r="UYH24" s="351"/>
      <c r="UYI24" s="351"/>
      <c r="UYJ24" s="351"/>
      <c r="UYK24" s="351"/>
      <c r="UYL24" s="351"/>
      <c r="UYM24" s="351"/>
      <c r="UYN24" s="351"/>
      <c r="UYO24" s="351"/>
      <c r="UYP24" s="351"/>
      <c r="UYQ24" s="351"/>
      <c r="UYR24" s="351"/>
      <c r="UYS24" s="351"/>
      <c r="UYT24" s="351"/>
      <c r="UYU24" s="351"/>
      <c r="UYV24" s="351"/>
      <c r="UYW24" s="351"/>
      <c r="UYX24" s="351"/>
      <c r="UYY24" s="351"/>
      <c r="UYZ24" s="351"/>
      <c r="UZA24" s="351"/>
      <c r="UZB24" s="351"/>
      <c r="UZC24" s="351"/>
      <c r="UZD24" s="351"/>
      <c r="UZE24" s="351"/>
      <c r="UZF24" s="351"/>
      <c r="UZG24" s="351"/>
      <c r="UZH24" s="351"/>
      <c r="UZI24" s="351"/>
      <c r="UZJ24" s="351"/>
      <c r="UZK24" s="351"/>
      <c r="UZL24" s="351"/>
      <c r="UZM24" s="351"/>
      <c r="UZN24" s="351"/>
      <c r="UZO24" s="351"/>
      <c r="UZP24" s="351"/>
      <c r="UZQ24" s="351"/>
      <c r="UZR24" s="351"/>
      <c r="UZS24" s="351"/>
      <c r="UZT24" s="351"/>
      <c r="UZU24" s="351"/>
      <c r="UZV24" s="351"/>
      <c r="UZW24" s="351"/>
      <c r="UZX24" s="351"/>
      <c r="UZY24" s="351"/>
      <c r="UZZ24" s="351"/>
      <c r="VAA24" s="351"/>
      <c r="VAB24" s="351"/>
      <c r="VAC24" s="351"/>
      <c r="VAD24" s="351"/>
      <c r="VAE24" s="351"/>
      <c r="VAF24" s="351"/>
      <c r="VAG24" s="351"/>
      <c r="VAH24" s="351"/>
      <c r="VAI24" s="351"/>
      <c r="VAJ24" s="351"/>
      <c r="VAK24" s="351"/>
      <c r="VAL24" s="351"/>
      <c r="VAM24" s="351"/>
      <c r="VAN24" s="351"/>
      <c r="VAO24" s="351"/>
      <c r="VAP24" s="351"/>
      <c r="VAQ24" s="351"/>
      <c r="VAR24" s="351"/>
      <c r="VAS24" s="351"/>
      <c r="VAT24" s="351"/>
      <c r="VAU24" s="351"/>
      <c r="VAV24" s="351"/>
      <c r="VAW24" s="351"/>
      <c r="VAX24" s="351"/>
      <c r="VAY24" s="351"/>
      <c r="VAZ24" s="351"/>
      <c r="VBA24" s="351"/>
      <c r="VBB24" s="351"/>
      <c r="VBC24" s="351"/>
      <c r="VBD24" s="351"/>
      <c r="VBE24" s="351"/>
      <c r="VBF24" s="351"/>
      <c r="VBG24" s="351"/>
      <c r="VBH24" s="351"/>
      <c r="VBI24" s="351"/>
      <c r="VBJ24" s="351"/>
      <c r="VBK24" s="351"/>
      <c r="VBL24" s="351"/>
      <c r="VBM24" s="351"/>
      <c r="VBN24" s="351"/>
      <c r="VBO24" s="351"/>
      <c r="VBP24" s="351"/>
      <c r="VBQ24" s="351"/>
      <c r="VBR24" s="351"/>
      <c r="VBS24" s="351"/>
      <c r="VBT24" s="351"/>
      <c r="VBU24" s="351"/>
      <c r="VBV24" s="351"/>
      <c r="VBW24" s="351"/>
      <c r="VBX24" s="351"/>
      <c r="VBY24" s="351"/>
      <c r="VBZ24" s="351"/>
      <c r="VCA24" s="351"/>
      <c r="VCB24" s="351"/>
      <c r="VCC24" s="351"/>
      <c r="VCD24" s="351"/>
      <c r="VCE24" s="351"/>
      <c r="VCF24" s="351"/>
      <c r="VCG24" s="351"/>
      <c r="VCH24" s="351"/>
      <c r="VCI24" s="351"/>
      <c r="VCJ24" s="351"/>
      <c r="VCK24" s="351"/>
      <c r="VCL24" s="351"/>
      <c r="VCM24" s="351"/>
      <c r="VCN24" s="351"/>
      <c r="VCO24" s="351"/>
      <c r="VCP24" s="351"/>
      <c r="VCQ24" s="351"/>
      <c r="VCR24" s="351"/>
      <c r="VCS24" s="351"/>
      <c r="VCT24" s="351"/>
      <c r="VCU24" s="351"/>
      <c r="VCV24" s="351"/>
      <c r="VCW24" s="351"/>
      <c r="VCX24" s="351"/>
      <c r="VCY24" s="351"/>
      <c r="VCZ24" s="351"/>
      <c r="VDA24" s="351"/>
      <c r="VDB24" s="351"/>
      <c r="VDC24" s="351"/>
      <c r="VDD24" s="351"/>
      <c r="VDE24" s="351"/>
      <c r="VDF24" s="351"/>
      <c r="VDG24" s="351"/>
      <c r="VDH24" s="351"/>
      <c r="VDI24" s="351"/>
      <c r="VDJ24" s="351"/>
      <c r="VDK24" s="351"/>
      <c r="VDL24" s="351"/>
      <c r="VDM24" s="351"/>
      <c r="VDN24" s="351"/>
      <c r="VDO24" s="351"/>
      <c r="VDP24" s="351"/>
      <c r="VDQ24" s="351"/>
      <c r="VDR24" s="351"/>
      <c r="VDS24" s="351"/>
      <c r="VDT24" s="351"/>
      <c r="VDU24" s="351"/>
      <c r="VDV24" s="351"/>
      <c r="VDW24" s="351"/>
      <c r="VDX24" s="351"/>
      <c r="VDY24" s="351"/>
      <c r="VDZ24" s="351"/>
      <c r="VEA24" s="351"/>
      <c r="VEB24" s="351"/>
      <c r="VEC24" s="351"/>
      <c r="VED24" s="351"/>
      <c r="VEE24" s="351"/>
      <c r="VEF24" s="351"/>
      <c r="VEG24" s="351"/>
      <c r="VEH24" s="351"/>
      <c r="VEI24" s="351"/>
      <c r="VEJ24" s="351"/>
      <c r="VEK24" s="351"/>
      <c r="VEL24" s="351"/>
      <c r="VEM24" s="351"/>
      <c r="VEN24" s="351"/>
      <c r="VEO24" s="351"/>
      <c r="VEP24" s="351"/>
      <c r="VEQ24" s="351"/>
      <c r="VER24" s="351"/>
      <c r="VES24" s="351"/>
      <c r="VET24" s="351"/>
      <c r="VEU24" s="351"/>
      <c r="VEV24" s="351"/>
      <c r="VEW24" s="351"/>
      <c r="VEX24" s="351"/>
      <c r="VEY24" s="351"/>
      <c r="VEZ24" s="351"/>
      <c r="VFA24" s="351"/>
      <c r="VFB24" s="351"/>
      <c r="VFC24" s="351"/>
      <c r="VFD24" s="351"/>
      <c r="VFE24" s="351"/>
      <c r="VFF24" s="351"/>
      <c r="VFG24" s="351"/>
      <c r="VFH24" s="351"/>
      <c r="VFI24" s="351"/>
      <c r="VFJ24" s="351"/>
      <c r="VFK24" s="351"/>
      <c r="VFL24" s="351"/>
      <c r="VFM24" s="351"/>
      <c r="VFN24" s="351"/>
      <c r="VFO24" s="351"/>
      <c r="VFP24" s="351"/>
      <c r="VFQ24" s="351"/>
      <c r="VFR24" s="351"/>
      <c r="VFS24" s="351"/>
      <c r="VFT24" s="351"/>
      <c r="VFU24" s="351"/>
      <c r="VFV24" s="351"/>
      <c r="VFW24" s="351"/>
      <c r="VFX24" s="351"/>
      <c r="VFY24" s="351"/>
      <c r="VFZ24" s="351"/>
      <c r="VGA24" s="351"/>
      <c r="VGB24" s="351"/>
      <c r="VGC24" s="351"/>
      <c r="VGD24" s="351"/>
      <c r="VGE24" s="351"/>
      <c r="VGF24" s="351"/>
      <c r="VGG24" s="351"/>
      <c r="VGH24" s="351"/>
      <c r="VGI24" s="351"/>
      <c r="VGJ24" s="351"/>
      <c r="VGK24" s="351"/>
      <c r="VGL24" s="351"/>
      <c r="VGM24" s="351"/>
      <c r="VGN24" s="351"/>
      <c r="VGO24" s="351"/>
      <c r="VGP24" s="351"/>
      <c r="VGQ24" s="351"/>
      <c r="VGR24" s="351"/>
      <c r="VGS24" s="351"/>
      <c r="VGT24" s="351"/>
      <c r="VGU24" s="351"/>
      <c r="VGV24" s="351"/>
      <c r="VGW24" s="351"/>
      <c r="VGX24" s="351"/>
      <c r="VGY24" s="351"/>
      <c r="VGZ24" s="351"/>
      <c r="VHA24" s="351"/>
      <c r="VHB24" s="351"/>
      <c r="VHC24" s="351"/>
      <c r="VHD24" s="351"/>
      <c r="VHE24" s="351"/>
      <c r="VHF24" s="351"/>
      <c r="VHG24" s="351"/>
      <c r="VHH24" s="351"/>
      <c r="VHI24" s="351"/>
      <c r="VHJ24" s="351"/>
      <c r="VHK24" s="351"/>
      <c r="VHL24" s="351"/>
      <c r="VHM24" s="351"/>
      <c r="VHN24" s="351"/>
      <c r="VHO24" s="351"/>
      <c r="VHP24" s="351"/>
      <c r="VHQ24" s="351"/>
      <c r="VHR24" s="351"/>
      <c r="VHS24" s="351"/>
      <c r="VHT24" s="351"/>
      <c r="VHU24" s="351"/>
      <c r="VHV24" s="351"/>
      <c r="VHW24" s="351"/>
      <c r="VHX24" s="351"/>
      <c r="VHY24" s="351"/>
      <c r="VHZ24" s="351"/>
      <c r="VIA24" s="351"/>
      <c r="VIB24" s="351"/>
      <c r="VIC24" s="351"/>
      <c r="VID24" s="351"/>
      <c r="VIE24" s="351"/>
      <c r="VIF24" s="351"/>
      <c r="VIG24" s="351"/>
      <c r="VIH24" s="351"/>
      <c r="VII24" s="351"/>
      <c r="VIJ24" s="351"/>
      <c r="VIK24" s="351"/>
      <c r="VIL24" s="351"/>
      <c r="VIM24" s="351"/>
      <c r="VIN24" s="351"/>
      <c r="VIO24" s="351"/>
      <c r="VIP24" s="351"/>
      <c r="VIQ24" s="351"/>
      <c r="VIR24" s="351"/>
      <c r="VIS24" s="351"/>
      <c r="VIT24" s="351"/>
      <c r="VIU24" s="351"/>
      <c r="VIV24" s="351"/>
      <c r="VIW24" s="351"/>
      <c r="VIX24" s="351"/>
      <c r="VIY24" s="351"/>
      <c r="VIZ24" s="351"/>
      <c r="VJA24" s="351"/>
      <c r="VJB24" s="351"/>
      <c r="VJC24" s="351"/>
      <c r="VJD24" s="351"/>
      <c r="VJE24" s="351"/>
      <c r="VJF24" s="351"/>
      <c r="VJG24" s="351"/>
      <c r="VJH24" s="351"/>
      <c r="VJI24" s="351"/>
      <c r="VJJ24" s="351"/>
      <c r="VJK24" s="351"/>
      <c r="VJL24" s="351"/>
      <c r="VJM24" s="351"/>
      <c r="VJN24" s="351"/>
      <c r="VJO24" s="351"/>
      <c r="VJP24" s="351"/>
      <c r="VJQ24" s="351"/>
      <c r="VJR24" s="351"/>
      <c r="VJS24" s="351"/>
      <c r="VJT24" s="351"/>
      <c r="VJU24" s="351"/>
      <c r="VJV24" s="351"/>
      <c r="VJW24" s="351"/>
      <c r="VJX24" s="351"/>
      <c r="VJY24" s="351"/>
      <c r="VJZ24" s="351"/>
      <c r="VKA24" s="351"/>
      <c r="VKB24" s="351"/>
      <c r="VKC24" s="351"/>
      <c r="VKD24" s="351"/>
      <c r="VKE24" s="351"/>
      <c r="VKF24" s="351"/>
      <c r="VKG24" s="351"/>
      <c r="VKH24" s="351"/>
      <c r="VKI24" s="351"/>
      <c r="VKJ24" s="351"/>
      <c r="VKK24" s="351"/>
      <c r="VKL24" s="351"/>
      <c r="VKM24" s="351"/>
      <c r="VKN24" s="351"/>
      <c r="VKO24" s="351"/>
      <c r="VKP24" s="351"/>
      <c r="VKQ24" s="351"/>
      <c r="VKR24" s="351"/>
      <c r="VKS24" s="351"/>
      <c r="VKT24" s="351"/>
      <c r="VKU24" s="351"/>
      <c r="VKV24" s="351"/>
      <c r="VKW24" s="351"/>
      <c r="VKX24" s="351"/>
      <c r="VKY24" s="351"/>
      <c r="VKZ24" s="351"/>
      <c r="VLA24" s="351"/>
      <c r="VLB24" s="351"/>
      <c r="VLC24" s="351"/>
      <c r="VLD24" s="351"/>
      <c r="VLE24" s="351"/>
      <c r="VLF24" s="351"/>
      <c r="VLG24" s="351"/>
      <c r="VLH24" s="351"/>
      <c r="VLI24" s="351"/>
      <c r="VLJ24" s="351"/>
      <c r="VLK24" s="351"/>
      <c r="VLL24" s="351"/>
      <c r="VLM24" s="351"/>
      <c r="VLN24" s="351"/>
      <c r="VLO24" s="351"/>
      <c r="VLP24" s="351"/>
      <c r="VLQ24" s="351"/>
      <c r="VLR24" s="351"/>
      <c r="VLS24" s="351"/>
      <c r="VLT24" s="351"/>
      <c r="VLU24" s="351"/>
      <c r="VLV24" s="351"/>
      <c r="VLW24" s="351"/>
      <c r="VLX24" s="351"/>
      <c r="VLY24" s="351"/>
      <c r="VLZ24" s="351"/>
      <c r="VMA24" s="351"/>
      <c r="VMB24" s="351"/>
      <c r="VMC24" s="351"/>
      <c r="VMD24" s="351"/>
      <c r="VME24" s="351"/>
      <c r="VMF24" s="351"/>
      <c r="VMG24" s="351"/>
      <c r="VMH24" s="351"/>
      <c r="VMI24" s="351"/>
      <c r="VMJ24" s="351"/>
      <c r="VMK24" s="351"/>
      <c r="VML24" s="351"/>
      <c r="VMM24" s="351"/>
      <c r="VMN24" s="351"/>
      <c r="VMO24" s="351"/>
      <c r="VMP24" s="351"/>
      <c r="VMQ24" s="351"/>
      <c r="VMR24" s="351"/>
      <c r="VMS24" s="351"/>
      <c r="VMT24" s="351"/>
      <c r="VMU24" s="351"/>
      <c r="VMV24" s="351"/>
      <c r="VMW24" s="351"/>
      <c r="VMX24" s="351"/>
      <c r="VMY24" s="351"/>
      <c r="VMZ24" s="351"/>
      <c r="VNA24" s="351"/>
      <c r="VNB24" s="351"/>
      <c r="VNC24" s="351"/>
      <c r="VND24" s="351"/>
      <c r="VNE24" s="351"/>
      <c r="VNF24" s="351"/>
      <c r="VNG24" s="351"/>
      <c r="VNH24" s="351"/>
      <c r="VNI24" s="351"/>
      <c r="VNJ24" s="351"/>
      <c r="VNK24" s="351"/>
      <c r="VNL24" s="351"/>
      <c r="VNM24" s="351"/>
      <c r="VNN24" s="351"/>
      <c r="VNO24" s="351"/>
      <c r="VNP24" s="351"/>
      <c r="VNQ24" s="351"/>
      <c r="VNR24" s="351"/>
      <c r="VNS24" s="351"/>
      <c r="VNT24" s="351"/>
      <c r="VNU24" s="351"/>
      <c r="VNV24" s="351"/>
      <c r="VNW24" s="351"/>
      <c r="VNX24" s="351"/>
      <c r="VNY24" s="351"/>
      <c r="VNZ24" s="351"/>
      <c r="VOA24" s="351"/>
      <c r="VOB24" s="351"/>
      <c r="VOC24" s="351"/>
      <c r="VOD24" s="351"/>
      <c r="VOE24" s="351"/>
      <c r="VOF24" s="351"/>
      <c r="VOG24" s="351"/>
      <c r="VOH24" s="351"/>
      <c r="VOI24" s="351"/>
      <c r="VOJ24" s="351"/>
      <c r="VOK24" s="351"/>
      <c r="VOL24" s="351"/>
      <c r="VOM24" s="351"/>
      <c r="VON24" s="351"/>
      <c r="VOO24" s="351"/>
      <c r="VOP24" s="351"/>
      <c r="VOQ24" s="351"/>
      <c r="VOR24" s="351"/>
      <c r="VOS24" s="351"/>
      <c r="VOT24" s="351"/>
      <c r="VOU24" s="351"/>
      <c r="VOV24" s="351"/>
      <c r="VOW24" s="351"/>
      <c r="VOX24" s="351"/>
      <c r="VOY24" s="351"/>
      <c r="VOZ24" s="351"/>
      <c r="VPA24" s="351"/>
      <c r="VPB24" s="351"/>
      <c r="VPC24" s="351"/>
      <c r="VPD24" s="351"/>
      <c r="VPE24" s="351"/>
      <c r="VPF24" s="351"/>
      <c r="VPG24" s="351"/>
      <c r="VPH24" s="351"/>
      <c r="VPI24" s="351"/>
      <c r="VPJ24" s="351"/>
      <c r="VPK24" s="351"/>
      <c r="VPL24" s="351"/>
      <c r="VPM24" s="351"/>
      <c r="VPN24" s="351"/>
      <c r="VPO24" s="351"/>
      <c r="VPP24" s="351"/>
      <c r="VPQ24" s="351"/>
      <c r="VPR24" s="351"/>
      <c r="VPS24" s="351"/>
      <c r="VPT24" s="351"/>
      <c r="VPU24" s="351"/>
      <c r="VPV24" s="351"/>
      <c r="VPW24" s="351"/>
      <c r="VPX24" s="351"/>
      <c r="VPY24" s="351"/>
      <c r="VPZ24" s="351"/>
      <c r="VQA24" s="351"/>
      <c r="VQB24" s="351"/>
      <c r="VQC24" s="351"/>
      <c r="VQD24" s="351"/>
      <c r="VQE24" s="351"/>
      <c r="VQF24" s="351"/>
      <c r="VQG24" s="351"/>
      <c r="VQH24" s="351"/>
      <c r="VQI24" s="351"/>
      <c r="VQJ24" s="351"/>
      <c r="VQK24" s="351"/>
      <c r="VQL24" s="351"/>
      <c r="VQM24" s="351"/>
      <c r="VQN24" s="351"/>
      <c r="VQO24" s="351"/>
      <c r="VQP24" s="351"/>
      <c r="VQQ24" s="351"/>
      <c r="VQR24" s="351"/>
      <c r="VQS24" s="351"/>
      <c r="VQT24" s="351"/>
      <c r="VQU24" s="351"/>
      <c r="VQV24" s="351"/>
      <c r="VQW24" s="351"/>
      <c r="VQX24" s="351"/>
      <c r="VQY24" s="351"/>
      <c r="VQZ24" s="351"/>
      <c r="VRA24" s="351"/>
      <c r="VRB24" s="351"/>
      <c r="VRC24" s="351"/>
      <c r="VRD24" s="351"/>
      <c r="VRE24" s="351"/>
      <c r="VRF24" s="351"/>
      <c r="VRG24" s="351"/>
      <c r="VRH24" s="351"/>
      <c r="VRI24" s="351"/>
      <c r="VRJ24" s="351"/>
      <c r="VRK24" s="351"/>
      <c r="VRL24" s="351"/>
      <c r="VRM24" s="351"/>
      <c r="VRN24" s="351"/>
      <c r="VRO24" s="351"/>
      <c r="VRP24" s="351"/>
      <c r="VRQ24" s="351"/>
      <c r="VRR24" s="351"/>
      <c r="VRS24" s="351"/>
      <c r="VRT24" s="351"/>
      <c r="VRU24" s="351"/>
      <c r="VRV24" s="351"/>
      <c r="VRW24" s="351"/>
      <c r="VRX24" s="351"/>
      <c r="VRY24" s="351"/>
      <c r="VRZ24" s="351"/>
      <c r="VSA24" s="351"/>
      <c r="VSB24" s="351"/>
      <c r="VSC24" s="351"/>
      <c r="VSD24" s="351"/>
      <c r="VSE24" s="351"/>
      <c r="VSF24" s="351"/>
      <c r="VSG24" s="351"/>
      <c r="VSH24" s="351"/>
      <c r="VSI24" s="351"/>
      <c r="VSJ24" s="351"/>
      <c r="VSK24" s="351"/>
      <c r="VSL24" s="351"/>
      <c r="VSM24" s="351"/>
      <c r="VSN24" s="351"/>
      <c r="VSO24" s="351"/>
      <c r="VSP24" s="351"/>
      <c r="VSQ24" s="351"/>
      <c r="VSR24" s="351"/>
      <c r="VSS24" s="351"/>
      <c r="VST24" s="351"/>
      <c r="VSU24" s="351"/>
      <c r="VSV24" s="351"/>
      <c r="VSW24" s="351"/>
      <c r="VSX24" s="351"/>
      <c r="VSY24" s="351"/>
      <c r="VSZ24" s="351"/>
      <c r="VTA24" s="351"/>
      <c r="VTB24" s="351"/>
      <c r="VTC24" s="351"/>
      <c r="VTD24" s="351"/>
      <c r="VTE24" s="351"/>
      <c r="VTF24" s="351"/>
      <c r="VTG24" s="351"/>
      <c r="VTH24" s="351"/>
      <c r="VTI24" s="351"/>
      <c r="VTJ24" s="351"/>
      <c r="VTK24" s="351"/>
      <c r="VTL24" s="351"/>
      <c r="VTM24" s="351"/>
      <c r="VTN24" s="351"/>
      <c r="VTO24" s="351"/>
      <c r="VTP24" s="351"/>
      <c r="VTQ24" s="351"/>
      <c r="VTR24" s="351"/>
      <c r="VTS24" s="351"/>
      <c r="VTT24" s="351"/>
      <c r="VTU24" s="351"/>
      <c r="VTV24" s="351"/>
      <c r="VTW24" s="351"/>
      <c r="VTX24" s="351"/>
      <c r="VTY24" s="351"/>
      <c r="VTZ24" s="351"/>
      <c r="VUA24" s="351"/>
      <c r="VUB24" s="351"/>
      <c r="VUC24" s="351"/>
      <c r="VUD24" s="351"/>
      <c r="VUE24" s="351"/>
      <c r="VUF24" s="351"/>
      <c r="VUG24" s="351"/>
      <c r="VUH24" s="351"/>
      <c r="VUI24" s="351"/>
      <c r="VUJ24" s="351"/>
      <c r="VUK24" s="351"/>
      <c r="VUL24" s="351"/>
      <c r="VUM24" s="351"/>
      <c r="VUN24" s="351"/>
      <c r="VUO24" s="351"/>
      <c r="VUP24" s="351"/>
      <c r="VUQ24" s="351"/>
      <c r="VUR24" s="351"/>
      <c r="VUS24" s="351"/>
      <c r="VUT24" s="351"/>
      <c r="VUU24" s="351"/>
      <c r="VUV24" s="351"/>
      <c r="VUW24" s="351"/>
      <c r="VUX24" s="351"/>
      <c r="VUY24" s="351"/>
      <c r="VUZ24" s="351"/>
      <c r="VVA24" s="351"/>
      <c r="VVB24" s="351"/>
      <c r="VVC24" s="351"/>
      <c r="VVD24" s="351"/>
      <c r="VVE24" s="351"/>
      <c r="VVF24" s="351"/>
      <c r="VVG24" s="351"/>
      <c r="VVH24" s="351"/>
      <c r="VVI24" s="351"/>
      <c r="VVJ24" s="351"/>
      <c r="VVK24" s="351"/>
      <c r="VVL24" s="351"/>
      <c r="VVM24" s="351"/>
      <c r="VVN24" s="351"/>
      <c r="VVO24" s="351"/>
      <c r="VVP24" s="351"/>
      <c r="VVQ24" s="351"/>
      <c r="VVR24" s="351"/>
      <c r="VVS24" s="351"/>
      <c r="VVT24" s="351"/>
      <c r="VVU24" s="351"/>
      <c r="VVV24" s="351"/>
      <c r="VVW24" s="351"/>
      <c r="VVX24" s="351"/>
      <c r="VVY24" s="351"/>
      <c r="VVZ24" s="351"/>
      <c r="VWA24" s="351"/>
      <c r="VWB24" s="351"/>
      <c r="VWC24" s="351"/>
      <c r="VWD24" s="351"/>
      <c r="VWE24" s="351"/>
      <c r="VWF24" s="351"/>
      <c r="VWG24" s="351"/>
      <c r="VWH24" s="351"/>
      <c r="VWI24" s="351"/>
      <c r="VWJ24" s="351"/>
      <c r="VWK24" s="351"/>
      <c r="VWL24" s="351"/>
      <c r="VWM24" s="351"/>
      <c r="VWN24" s="351"/>
      <c r="VWO24" s="351"/>
      <c r="VWP24" s="351"/>
      <c r="VWQ24" s="351"/>
      <c r="VWR24" s="351"/>
      <c r="VWS24" s="351"/>
      <c r="VWT24" s="351"/>
      <c r="VWU24" s="351"/>
      <c r="VWV24" s="351"/>
      <c r="VWW24" s="351"/>
      <c r="VWX24" s="351"/>
      <c r="VWY24" s="351"/>
      <c r="VWZ24" s="351"/>
      <c r="VXA24" s="351"/>
      <c r="VXB24" s="351"/>
      <c r="VXC24" s="351"/>
      <c r="VXD24" s="351"/>
      <c r="VXE24" s="351"/>
      <c r="VXF24" s="351"/>
      <c r="VXG24" s="351"/>
      <c r="VXH24" s="351"/>
      <c r="VXI24" s="351"/>
      <c r="VXJ24" s="351"/>
      <c r="VXK24" s="351"/>
      <c r="VXL24" s="351"/>
      <c r="VXM24" s="351"/>
      <c r="VXN24" s="351"/>
      <c r="VXO24" s="351"/>
      <c r="VXP24" s="351"/>
      <c r="VXQ24" s="351"/>
      <c r="VXR24" s="351"/>
      <c r="VXS24" s="351"/>
      <c r="VXT24" s="351"/>
      <c r="VXU24" s="351"/>
      <c r="VXV24" s="351"/>
      <c r="VXW24" s="351"/>
      <c r="VXX24" s="351"/>
      <c r="VXY24" s="351"/>
      <c r="VXZ24" s="351"/>
      <c r="VYA24" s="351"/>
      <c r="VYB24" s="351"/>
      <c r="VYC24" s="351"/>
      <c r="VYD24" s="351"/>
      <c r="VYE24" s="351"/>
      <c r="VYF24" s="351"/>
      <c r="VYG24" s="351"/>
      <c r="VYH24" s="351"/>
      <c r="VYI24" s="351"/>
      <c r="VYJ24" s="351"/>
      <c r="VYK24" s="351"/>
      <c r="VYL24" s="351"/>
      <c r="VYM24" s="351"/>
      <c r="VYN24" s="351"/>
      <c r="VYO24" s="351"/>
      <c r="VYP24" s="351"/>
      <c r="VYQ24" s="351"/>
      <c r="VYR24" s="351"/>
      <c r="VYS24" s="351"/>
      <c r="VYT24" s="351"/>
      <c r="VYU24" s="351"/>
      <c r="VYV24" s="351"/>
      <c r="VYW24" s="351"/>
      <c r="VYX24" s="351"/>
      <c r="VYY24" s="351"/>
      <c r="VYZ24" s="351"/>
      <c r="VZA24" s="351"/>
      <c r="VZB24" s="351"/>
      <c r="VZC24" s="351"/>
      <c r="VZD24" s="351"/>
      <c r="VZE24" s="351"/>
      <c r="VZF24" s="351"/>
      <c r="VZG24" s="351"/>
      <c r="VZH24" s="351"/>
      <c r="VZI24" s="351"/>
      <c r="VZJ24" s="351"/>
      <c r="VZK24" s="351"/>
      <c r="VZL24" s="351"/>
      <c r="VZM24" s="351"/>
      <c r="VZN24" s="351"/>
      <c r="VZO24" s="351"/>
      <c r="VZP24" s="351"/>
      <c r="VZQ24" s="351"/>
      <c r="VZR24" s="351"/>
      <c r="VZS24" s="351"/>
      <c r="VZT24" s="351"/>
      <c r="VZU24" s="351"/>
      <c r="VZV24" s="351"/>
      <c r="VZW24" s="351"/>
      <c r="VZX24" s="351"/>
      <c r="VZY24" s="351"/>
      <c r="VZZ24" s="351"/>
      <c r="WAA24" s="351"/>
      <c r="WAB24" s="351"/>
      <c r="WAC24" s="351"/>
      <c r="WAD24" s="351"/>
      <c r="WAE24" s="351"/>
      <c r="WAF24" s="351"/>
      <c r="WAG24" s="351"/>
      <c r="WAH24" s="351"/>
      <c r="WAI24" s="351"/>
      <c r="WAJ24" s="351"/>
      <c r="WAK24" s="351"/>
      <c r="WAL24" s="351"/>
      <c r="WAM24" s="351"/>
      <c r="WAN24" s="351"/>
      <c r="WAO24" s="351"/>
      <c r="WAP24" s="351"/>
      <c r="WAQ24" s="351"/>
      <c r="WAR24" s="351"/>
      <c r="WAS24" s="351"/>
      <c r="WAT24" s="351"/>
      <c r="WAU24" s="351"/>
      <c r="WAV24" s="351"/>
      <c r="WAW24" s="351"/>
      <c r="WAX24" s="351"/>
      <c r="WAY24" s="351"/>
      <c r="WAZ24" s="351"/>
      <c r="WBA24" s="351"/>
      <c r="WBB24" s="351"/>
      <c r="WBC24" s="351"/>
      <c r="WBD24" s="351"/>
      <c r="WBE24" s="351"/>
      <c r="WBF24" s="351"/>
      <c r="WBG24" s="351"/>
      <c r="WBH24" s="351"/>
      <c r="WBI24" s="351"/>
      <c r="WBJ24" s="351"/>
      <c r="WBK24" s="351"/>
      <c r="WBL24" s="351"/>
      <c r="WBM24" s="351"/>
      <c r="WBN24" s="351"/>
      <c r="WBO24" s="351"/>
      <c r="WBP24" s="351"/>
      <c r="WBQ24" s="351"/>
      <c r="WBR24" s="351"/>
      <c r="WBS24" s="351"/>
      <c r="WBT24" s="351"/>
      <c r="WBU24" s="351"/>
      <c r="WBV24" s="351"/>
      <c r="WBW24" s="351"/>
      <c r="WBX24" s="351"/>
      <c r="WBY24" s="351"/>
      <c r="WBZ24" s="351"/>
      <c r="WCA24" s="351"/>
      <c r="WCB24" s="351"/>
      <c r="WCC24" s="351"/>
      <c r="WCD24" s="351"/>
      <c r="WCE24" s="351"/>
      <c r="WCF24" s="351"/>
      <c r="WCG24" s="351"/>
      <c r="WCH24" s="351"/>
      <c r="WCI24" s="351"/>
      <c r="WCJ24" s="351"/>
      <c r="WCK24" s="351"/>
      <c r="WCL24" s="351"/>
      <c r="WCM24" s="351"/>
      <c r="WCN24" s="351"/>
      <c r="WCO24" s="351"/>
      <c r="WCP24" s="351"/>
      <c r="WCQ24" s="351"/>
      <c r="WCR24" s="351"/>
      <c r="WCS24" s="351"/>
      <c r="WCT24" s="351"/>
      <c r="WCU24" s="351"/>
      <c r="WCV24" s="351"/>
      <c r="WCW24" s="351"/>
      <c r="WCX24" s="351"/>
      <c r="WCY24" s="351"/>
      <c r="WCZ24" s="351"/>
      <c r="WDA24" s="351"/>
      <c r="WDB24" s="351"/>
      <c r="WDC24" s="351"/>
      <c r="WDD24" s="351"/>
      <c r="WDE24" s="351"/>
      <c r="WDF24" s="351"/>
      <c r="WDG24" s="351"/>
      <c r="WDH24" s="351"/>
      <c r="WDI24" s="351"/>
      <c r="WDJ24" s="351"/>
      <c r="WDK24" s="351"/>
      <c r="WDL24" s="351"/>
      <c r="WDM24" s="351"/>
      <c r="WDN24" s="351"/>
      <c r="WDO24" s="351"/>
      <c r="WDP24" s="351"/>
      <c r="WDQ24" s="351"/>
      <c r="WDR24" s="351"/>
      <c r="WDS24" s="351"/>
      <c r="WDT24" s="351"/>
      <c r="WDU24" s="351"/>
      <c r="WDV24" s="351"/>
      <c r="WDW24" s="351"/>
      <c r="WDX24" s="351"/>
      <c r="WDY24" s="351"/>
      <c r="WDZ24" s="351"/>
      <c r="WEA24" s="351"/>
      <c r="WEB24" s="351"/>
      <c r="WEC24" s="351"/>
      <c r="WED24" s="351"/>
      <c r="WEE24" s="351"/>
      <c r="WEF24" s="351"/>
      <c r="WEG24" s="351"/>
      <c r="WEH24" s="351"/>
      <c r="WEI24" s="351"/>
      <c r="WEJ24" s="351"/>
      <c r="WEK24" s="351"/>
      <c r="WEL24" s="351"/>
      <c r="WEM24" s="351"/>
      <c r="WEN24" s="351"/>
      <c r="WEO24" s="351"/>
      <c r="WEP24" s="351"/>
      <c r="WEQ24" s="351"/>
      <c r="WER24" s="351"/>
      <c r="WES24" s="351"/>
      <c r="WET24" s="351"/>
      <c r="WEU24" s="351"/>
      <c r="WEV24" s="351"/>
      <c r="WEW24" s="351"/>
      <c r="WEX24" s="351"/>
      <c r="WEY24" s="351"/>
      <c r="WEZ24" s="351"/>
      <c r="WFA24" s="351"/>
      <c r="WFB24" s="351"/>
      <c r="WFC24" s="351"/>
      <c r="WFD24" s="351"/>
      <c r="WFE24" s="351"/>
      <c r="WFF24" s="351"/>
      <c r="WFG24" s="351"/>
      <c r="WFH24" s="351"/>
      <c r="WFI24" s="351"/>
      <c r="WFJ24" s="351"/>
      <c r="WFK24" s="351"/>
      <c r="WFL24" s="351"/>
      <c r="WFM24" s="351"/>
      <c r="WFN24" s="351"/>
      <c r="WFO24" s="351"/>
      <c r="WFP24" s="351"/>
      <c r="WFQ24" s="351"/>
      <c r="WFR24" s="351"/>
      <c r="WFS24" s="351"/>
      <c r="WFT24" s="351"/>
      <c r="WFU24" s="351"/>
      <c r="WFV24" s="351"/>
      <c r="WFW24" s="351"/>
      <c r="WFX24" s="351"/>
      <c r="WFY24" s="351"/>
      <c r="WFZ24" s="351"/>
      <c r="WGA24" s="351"/>
      <c r="WGB24" s="351"/>
      <c r="WGC24" s="351"/>
      <c r="WGD24" s="351"/>
      <c r="WGE24" s="351"/>
      <c r="WGF24" s="351"/>
      <c r="WGG24" s="351"/>
      <c r="WGH24" s="351"/>
      <c r="WGI24" s="351"/>
      <c r="WGJ24" s="351"/>
      <c r="WGK24" s="351"/>
      <c r="WGL24" s="351"/>
      <c r="WGM24" s="351"/>
      <c r="WGN24" s="351"/>
      <c r="WGO24" s="351"/>
      <c r="WGP24" s="351"/>
      <c r="WGQ24" s="351"/>
      <c r="WGR24" s="351"/>
      <c r="WGS24" s="351"/>
      <c r="WGT24" s="351"/>
      <c r="WGU24" s="351"/>
      <c r="WGV24" s="351"/>
      <c r="WGW24" s="351"/>
      <c r="WGX24" s="351"/>
      <c r="WGY24" s="351"/>
      <c r="WGZ24" s="351"/>
      <c r="WHA24" s="351"/>
      <c r="WHB24" s="351"/>
      <c r="WHC24" s="351"/>
      <c r="WHD24" s="351"/>
      <c r="WHE24" s="351"/>
      <c r="WHF24" s="351"/>
      <c r="WHG24" s="351"/>
      <c r="WHH24" s="351"/>
      <c r="WHI24" s="351"/>
      <c r="WHJ24" s="351"/>
      <c r="WHK24" s="351"/>
      <c r="WHL24" s="351"/>
      <c r="WHM24" s="351"/>
      <c r="WHN24" s="351"/>
      <c r="WHO24" s="351"/>
      <c r="WHP24" s="351"/>
      <c r="WHQ24" s="351"/>
      <c r="WHR24" s="351"/>
      <c r="WHS24" s="351"/>
      <c r="WHT24" s="351"/>
      <c r="WHU24" s="351"/>
      <c r="WHV24" s="351"/>
      <c r="WHW24" s="351"/>
      <c r="WHX24" s="351"/>
      <c r="WHY24" s="351"/>
      <c r="WHZ24" s="351"/>
      <c r="WIA24" s="351"/>
      <c r="WIB24" s="351"/>
      <c r="WIC24" s="351"/>
      <c r="WID24" s="351"/>
      <c r="WIE24" s="351"/>
      <c r="WIF24" s="351"/>
      <c r="WIG24" s="351"/>
      <c r="WIH24" s="351"/>
      <c r="WII24" s="351"/>
      <c r="WIJ24" s="351"/>
      <c r="WIK24" s="351"/>
      <c r="WIL24" s="351"/>
      <c r="WIM24" s="351"/>
      <c r="WIN24" s="351"/>
      <c r="WIO24" s="351"/>
      <c r="WIP24" s="351"/>
      <c r="WIQ24" s="351"/>
      <c r="WIR24" s="351"/>
      <c r="WIS24" s="351"/>
      <c r="WIT24" s="351"/>
      <c r="WIU24" s="351"/>
      <c r="WIV24" s="351"/>
      <c r="WIW24" s="351"/>
      <c r="WIX24" s="351"/>
      <c r="WIY24" s="351"/>
      <c r="WIZ24" s="351"/>
      <c r="WJA24" s="351"/>
      <c r="WJB24" s="351"/>
      <c r="WJC24" s="351"/>
      <c r="WJD24" s="351"/>
      <c r="WJE24" s="351"/>
      <c r="WJF24" s="351"/>
      <c r="WJG24" s="351"/>
      <c r="WJH24" s="351"/>
      <c r="WJI24" s="351"/>
      <c r="WJJ24" s="351"/>
      <c r="WJK24" s="351"/>
      <c r="WJL24" s="351"/>
      <c r="WJM24" s="351"/>
      <c r="WJN24" s="351"/>
      <c r="WJO24" s="351"/>
      <c r="WJP24" s="351"/>
      <c r="WJQ24" s="351"/>
      <c r="WJR24" s="351"/>
      <c r="WJS24" s="351"/>
      <c r="WJT24" s="351"/>
      <c r="WJU24" s="351"/>
      <c r="WJV24" s="351"/>
      <c r="WJW24" s="351"/>
      <c r="WJX24" s="351"/>
      <c r="WJY24" s="351"/>
      <c r="WJZ24" s="351"/>
      <c r="WKA24" s="351"/>
      <c r="WKB24" s="351"/>
      <c r="WKC24" s="351"/>
      <c r="WKD24" s="351"/>
      <c r="WKE24" s="351"/>
      <c r="WKF24" s="351"/>
      <c r="WKG24" s="351"/>
      <c r="WKH24" s="351"/>
      <c r="WKI24" s="351"/>
      <c r="WKJ24" s="351"/>
      <c r="WKK24" s="351"/>
      <c r="WKL24" s="351"/>
      <c r="WKM24" s="351"/>
      <c r="WKN24" s="351"/>
      <c r="WKO24" s="351"/>
      <c r="WKP24" s="351"/>
      <c r="WKQ24" s="351"/>
      <c r="WKR24" s="351"/>
      <c r="WKS24" s="351"/>
      <c r="WKT24" s="351"/>
      <c r="WKU24" s="351"/>
      <c r="WKV24" s="351"/>
      <c r="WKW24" s="351"/>
      <c r="WKX24" s="351"/>
      <c r="WKY24" s="351"/>
      <c r="WKZ24" s="351"/>
      <c r="WLA24" s="351"/>
      <c r="WLB24" s="351"/>
      <c r="WLC24" s="351"/>
      <c r="WLD24" s="351"/>
      <c r="WLE24" s="351"/>
      <c r="WLF24" s="351"/>
      <c r="WLG24" s="351"/>
      <c r="WLH24" s="351"/>
      <c r="WLI24" s="351"/>
      <c r="WLJ24" s="351"/>
      <c r="WLK24" s="351"/>
      <c r="WLL24" s="351"/>
      <c r="WLM24" s="351"/>
      <c r="WLN24" s="351"/>
      <c r="WLO24" s="351"/>
      <c r="WLP24" s="351"/>
      <c r="WLQ24" s="351"/>
      <c r="WLR24" s="351"/>
      <c r="WLS24" s="351"/>
      <c r="WLT24" s="351"/>
      <c r="WLU24" s="351"/>
      <c r="WLV24" s="351"/>
      <c r="WLW24" s="351"/>
      <c r="WLX24" s="351"/>
      <c r="WLY24" s="351"/>
      <c r="WLZ24" s="351"/>
      <c r="WMA24" s="351"/>
      <c r="WMB24" s="351"/>
      <c r="WMC24" s="351"/>
      <c r="WMD24" s="351"/>
      <c r="WME24" s="351"/>
      <c r="WMF24" s="351"/>
      <c r="WMG24" s="351"/>
      <c r="WMH24" s="351"/>
      <c r="WMI24" s="351"/>
      <c r="WMJ24" s="351"/>
      <c r="WMK24" s="351"/>
      <c r="WML24" s="351"/>
      <c r="WMM24" s="351"/>
      <c r="WMN24" s="351"/>
      <c r="WMO24" s="351"/>
      <c r="WMP24" s="351"/>
      <c r="WMQ24" s="351"/>
      <c r="WMR24" s="351"/>
      <c r="WMS24" s="351"/>
      <c r="WMT24" s="351"/>
      <c r="WMU24" s="351"/>
      <c r="WMV24" s="351"/>
      <c r="WMW24" s="351"/>
      <c r="WMX24" s="351"/>
      <c r="WMY24" s="351"/>
      <c r="WMZ24" s="351"/>
      <c r="WNA24" s="351"/>
      <c r="WNB24" s="351"/>
      <c r="WNC24" s="351"/>
      <c r="WND24" s="351"/>
      <c r="WNE24" s="351"/>
      <c r="WNF24" s="351"/>
      <c r="WNG24" s="351"/>
      <c r="WNH24" s="351"/>
      <c r="WNI24" s="351"/>
      <c r="WNJ24" s="351"/>
      <c r="WNK24" s="351"/>
      <c r="WNL24" s="351"/>
      <c r="WNM24" s="351"/>
      <c r="WNN24" s="351"/>
      <c r="WNO24" s="351"/>
      <c r="WNP24" s="351"/>
      <c r="WNQ24" s="351"/>
      <c r="WNR24" s="351"/>
      <c r="WNS24" s="351"/>
      <c r="WNT24" s="351"/>
      <c r="WNU24" s="351"/>
      <c r="WNV24" s="351"/>
      <c r="WNW24" s="351"/>
      <c r="WNX24" s="351"/>
      <c r="WNY24" s="351"/>
      <c r="WNZ24" s="351"/>
      <c r="WOA24" s="351"/>
      <c r="WOB24" s="351"/>
      <c r="WOC24" s="351"/>
      <c r="WOD24" s="351"/>
      <c r="WOE24" s="351"/>
      <c r="WOF24" s="351"/>
      <c r="WOG24" s="351"/>
      <c r="WOH24" s="351"/>
      <c r="WOI24" s="351"/>
      <c r="WOJ24" s="351"/>
      <c r="WOK24" s="351"/>
      <c r="WOL24" s="351"/>
      <c r="WOM24" s="351"/>
      <c r="WON24" s="351"/>
      <c r="WOO24" s="351"/>
      <c r="WOP24" s="351"/>
      <c r="WOQ24" s="351"/>
      <c r="WOR24" s="351"/>
      <c r="WOS24" s="351"/>
      <c r="WOT24" s="351"/>
      <c r="WOU24" s="351"/>
      <c r="WOV24" s="351"/>
      <c r="WOW24" s="351"/>
      <c r="WOX24" s="351"/>
      <c r="WOY24" s="351"/>
      <c r="WOZ24" s="351"/>
      <c r="WPA24" s="351"/>
      <c r="WPB24" s="351"/>
      <c r="WPC24" s="351"/>
      <c r="WPD24" s="351"/>
      <c r="WPE24" s="351"/>
      <c r="WPF24" s="351"/>
      <c r="WPG24" s="351"/>
      <c r="WPH24" s="351"/>
      <c r="WPI24" s="351"/>
      <c r="WPJ24" s="351"/>
      <c r="WPK24" s="351"/>
      <c r="WPL24" s="351"/>
      <c r="WPM24" s="351"/>
      <c r="WPN24" s="351"/>
      <c r="WPO24" s="351"/>
      <c r="WPP24" s="351"/>
      <c r="WPQ24" s="351"/>
      <c r="WPR24" s="351"/>
      <c r="WPS24" s="351"/>
      <c r="WPT24" s="351"/>
      <c r="WPU24" s="351"/>
      <c r="WPV24" s="351"/>
      <c r="WPW24" s="351"/>
      <c r="WPX24" s="351"/>
      <c r="WPY24" s="351"/>
      <c r="WPZ24" s="351"/>
      <c r="WQA24" s="351"/>
      <c r="WQB24" s="351"/>
      <c r="WQC24" s="351"/>
      <c r="WQD24" s="351"/>
      <c r="WQE24" s="351"/>
      <c r="WQF24" s="351"/>
      <c r="WQG24" s="351"/>
      <c r="WQH24" s="351"/>
      <c r="WQI24" s="351"/>
      <c r="WQJ24" s="351"/>
      <c r="WQK24" s="351"/>
      <c r="WQL24" s="351"/>
      <c r="WQM24" s="351"/>
      <c r="WQN24" s="351"/>
      <c r="WQO24" s="351"/>
      <c r="WQP24" s="351"/>
      <c r="WQQ24" s="351"/>
      <c r="WQR24" s="351"/>
      <c r="WQS24" s="351"/>
      <c r="WQT24" s="351"/>
      <c r="WQU24" s="351"/>
      <c r="WQV24" s="351"/>
      <c r="WQW24" s="351"/>
      <c r="WQX24" s="351"/>
      <c r="WQY24" s="351"/>
      <c r="WQZ24" s="351"/>
      <c r="WRA24" s="351"/>
      <c r="WRB24" s="351"/>
      <c r="WRC24" s="351"/>
      <c r="WRD24" s="351"/>
      <c r="WRE24" s="351"/>
      <c r="WRF24" s="351"/>
      <c r="WRG24" s="351"/>
      <c r="WRH24" s="351"/>
      <c r="WRI24" s="351"/>
      <c r="WRJ24" s="351"/>
      <c r="WRK24" s="351"/>
      <c r="WRL24" s="351"/>
      <c r="WRM24" s="351"/>
      <c r="WRN24" s="351"/>
      <c r="WRO24" s="351"/>
      <c r="WRP24" s="351"/>
      <c r="WRQ24" s="351"/>
      <c r="WRR24" s="351"/>
      <c r="WRS24" s="351"/>
      <c r="WRT24" s="351"/>
      <c r="WRU24" s="351"/>
      <c r="WRV24" s="351"/>
      <c r="WRW24" s="351"/>
      <c r="WRX24" s="351"/>
      <c r="WRY24" s="351"/>
      <c r="WRZ24" s="351"/>
      <c r="WSA24" s="351"/>
      <c r="WSB24" s="351"/>
      <c r="WSC24" s="351"/>
      <c r="WSD24" s="351"/>
      <c r="WSE24" s="351"/>
      <c r="WSF24" s="351"/>
      <c r="WSG24" s="351"/>
      <c r="WSH24" s="351"/>
      <c r="WSI24" s="351"/>
      <c r="WSJ24" s="351"/>
      <c r="WSK24" s="351"/>
      <c r="WSL24" s="351"/>
      <c r="WSM24" s="351"/>
      <c r="WSN24" s="351"/>
      <c r="WSO24" s="351"/>
      <c r="WSP24" s="351"/>
      <c r="WSQ24" s="351"/>
      <c r="WSR24" s="351"/>
      <c r="WSS24" s="351"/>
      <c r="WST24" s="351"/>
      <c r="WSU24" s="351"/>
      <c r="WSV24" s="351"/>
      <c r="WSW24" s="351"/>
      <c r="WSX24" s="351"/>
      <c r="WSY24" s="351"/>
      <c r="WSZ24" s="351"/>
      <c r="WTA24" s="351"/>
      <c r="WTB24" s="351"/>
      <c r="WTC24" s="351"/>
      <c r="WTD24" s="351"/>
      <c r="WTE24" s="351"/>
      <c r="WTF24" s="351"/>
      <c r="WTG24" s="351"/>
      <c r="WTH24" s="351"/>
      <c r="WTI24" s="351"/>
      <c r="WTJ24" s="351"/>
      <c r="WTK24" s="351"/>
      <c r="WTL24" s="351"/>
      <c r="WTM24" s="351"/>
      <c r="WTN24" s="351"/>
      <c r="WTO24" s="351"/>
      <c r="WTP24" s="351"/>
      <c r="WTQ24" s="351"/>
      <c r="WTR24" s="351"/>
      <c r="WTS24" s="351"/>
      <c r="WTT24" s="351"/>
      <c r="WTU24" s="351"/>
      <c r="WTV24" s="351"/>
      <c r="WTW24" s="351"/>
      <c r="WTX24" s="351"/>
      <c r="WTY24" s="351"/>
      <c r="WTZ24" s="351"/>
      <c r="WUA24" s="351"/>
      <c r="WUB24" s="351"/>
      <c r="WUC24" s="351"/>
      <c r="WUD24" s="351"/>
      <c r="WUE24" s="351"/>
      <c r="WUF24" s="351"/>
      <c r="WUG24" s="351"/>
      <c r="WUH24" s="351"/>
      <c r="WUI24" s="351"/>
      <c r="WUJ24" s="351"/>
      <c r="WUK24" s="351"/>
      <c r="WUL24" s="351"/>
      <c r="WUM24" s="351"/>
      <c r="WUN24" s="351"/>
      <c r="WUO24" s="351"/>
      <c r="WUP24" s="351"/>
      <c r="WUQ24" s="351"/>
      <c r="WUR24" s="351"/>
      <c r="WUS24" s="351"/>
      <c r="WUT24" s="351"/>
      <c r="WUU24" s="351"/>
      <c r="WUV24" s="351"/>
      <c r="WUW24" s="351"/>
      <c r="WUX24" s="351"/>
      <c r="WUY24" s="351"/>
      <c r="WUZ24" s="351"/>
      <c r="WVA24" s="351"/>
      <c r="WVB24" s="351"/>
      <c r="WVC24" s="351"/>
      <c r="WVD24" s="351"/>
      <c r="WVE24" s="351"/>
      <c r="WVF24" s="351"/>
      <c r="WVG24" s="351"/>
      <c r="WVH24" s="351"/>
      <c r="WVI24" s="351"/>
      <c r="WVJ24" s="351"/>
      <c r="WVK24" s="351"/>
      <c r="WVL24" s="351"/>
      <c r="WVM24" s="351"/>
      <c r="WVN24" s="351"/>
      <c r="WVO24" s="351"/>
      <c r="WVP24" s="351"/>
      <c r="WVQ24" s="351"/>
      <c r="WVR24" s="351"/>
      <c r="WVS24" s="351"/>
      <c r="WVT24" s="351"/>
      <c r="WVU24" s="351"/>
      <c r="WVV24" s="351"/>
      <c r="WVW24" s="351"/>
      <c r="WVX24" s="351"/>
      <c r="WVY24" s="351"/>
      <c r="WVZ24" s="351"/>
      <c r="WWA24" s="351"/>
      <c r="WWB24" s="351"/>
      <c r="WWC24" s="351"/>
      <c r="WWD24" s="351"/>
      <c r="WWE24" s="351"/>
      <c r="WWF24" s="351"/>
      <c r="WWG24" s="351"/>
      <c r="WWH24" s="351"/>
      <c r="WWI24" s="351"/>
      <c r="WWJ24" s="351"/>
      <c r="WWK24" s="351"/>
      <c r="WWL24" s="351"/>
      <c r="WWM24" s="351"/>
      <c r="WWN24" s="351"/>
      <c r="WWO24" s="351"/>
      <c r="WWP24" s="351"/>
      <c r="WWQ24" s="351"/>
      <c r="WWR24" s="351"/>
      <c r="WWS24" s="351"/>
      <c r="WWT24" s="351"/>
      <c r="WWU24" s="351"/>
      <c r="WWV24" s="351"/>
      <c r="WWW24" s="351"/>
      <c r="WWX24" s="351"/>
      <c r="WWY24" s="351"/>
      <c r="WWZ24" s="351"/>
      <c r="WXA24" s="351"/>
      <c r="WXB24" s="351"/>
      <c r="WXC24" s="351"/>
      <c r="WXD24" s="351"/>
      <c r="WXE24" s="351"/>
      <c r="WXF24" s="351"/>
      <c r="WXG24" s="351"/>
      <c r="WXH24" s="351"/>
      <c r="WXI24" s="351"/>
      <c r="WXJ24" s="351"/>
      <c r="WXK24" s="351"/>
      <c r="WXL24" s="351"/>
      <c r="WXM24" s="351"/>
      <c r="WXN24" s="351"/>
      <c r="WXO24" s="351"/>
      <c r="WXP24" s="351"/>
      <c r="WXQ24" s="351"/>
      <c r="WXR24" s="351"/>
      <c r="WXS24" s="351"/>
      <c r="WXT24" s="351"/>
      <c r="WXU24" s="351"/>
      <c r="WXV24" s="351"/>
      <c r="WXW24" s="351"/>
      <c r="WXX24" s="351"/>
      <c r="WXY24" s="351"/>
      <c r="WXZ24" s="351"/>
      <c r="WYA24" s="351"/>
      <c r="WYB24" s="351"/>
      <c r="WYC24" s="351"/>
      <c r="WYD24" s="351"/>
      <c r="WYE24" s="351"/>
      <c r="WYF24" s="351"/>
      <c r="WYG24" s="351"/>
      <c r="WYH24" s="351"/>
      <c r="WYI24" s="351"/>
      <c r="WYJ24" s="351"/>
      <c r="WYK24" s="351"/>
      <c r="WYL24" s="351"/>
      <c r="WYM24" s="351"/>
      <c r="WYN24" s="351"/>
      <c r="WYO24" s="351"/>
      <c r="WYP24" s="351"/>
      <c r="WYQ24" s="351"/>
      <c r="WYR24" s="351"/>
      <c r="WYS24" s="351"/>
      <c r="WYT24" s="351"/>
      <c r="WYU24" s="351"/>
      <c r="WYV24" s="351"/>
      <c r="WYW24" s="351"/>
      <c r="WYX24" s="351"/>
      <c r="WYY24" s="351"/>
      <c r="WYZ24" s="351"/>
    </row>
    <row r="25" spans="1:16224" ht="26.1" customHeight="1" x14ac:dyDescent="0.2">
      <c r="A25" s="268">
        <v>21044</v>
      </c>
      <c r="B25" s="268" t="s">
        <v>289</v>
      </c>
      <c r="C25" s="64" t="s">
        <v>3010</v>
      </c>
      <c r="D25" s="268">
        <v>21004</v>
      </c>
      <c r="E25" s="268" t="s">
        <v>289</v>
      </c>
      <c r="F25" s="419">
        <v>15</v>
      </c>
      <c r="G25" s="371">
        <v>1</v>
      </c>
      <c r="H25" s="372">
        <v>17</v>
      </c>
      <c r="I25" s="197" t="s">
        <v>205</v>
      </c>
      <c r="J25" s="441" t="s">
        <v>211</v>
      </c>
      <c r="K25" s="434" t="s">
        <v>2946</v>
      </c>
      <c r="L25" s="345">
        <v>1</v>
      </c>
      <c r="M25" s="462">
        <v>944</v>
      </c>
      <c r="N25" s="219"/>
      <c r="O25" s="220"/>
      <c r="P25" s="404"/>
      <c r="Q25" s="387"/>
      <c r="R25" s="387"/>
      <c r="S25" s="388"/>
      <c r="T25" s="389"/>
      <c r="U25" s="455"/>
      <c r="V25" s="404"/>
      <c r="W25" s="24"/>
      <c r="X25" s="32"/>
      <c r="Y25" s="32"/>
      <c r="Z25" s="24">
        <v>5</v>
      </c>
      <c r="AA25" s="24"/>
      <c r="AB25" s="24">
        <v>0</v>
      </c>
      <c r="AC25" s="24">
        <v>3</v>
      </c>
      <c r="AD25" s="24">
        <v>2</v>
      </c>
      <c r="AE25" s="465"/>
      <c r="AF25" s="24" t="s">
        <v>286</v>
      </c>
      <c r="AG25" s="32">
        <v>4</v>
      </c>
      <c r="AH25" s="250">
        <v>1</v>
      </c>
      <c r="AI25" s="250"/>
      <c r="AJ25" s="250"/>
      <c r="AK25" s="250">
        <v>34</v>
      </c>
      <c r="AL25" s="250">
        <v>61</v>
      </c>
      <c r="AM25" s="250"/>
      <c r="AN25" s="250"/>
      <c r="AO25" s="250"/>
      <c r="AP25" s="250"/>
      <c r="AQ25" s="250"/>
      <c r="AR25" s="252"/>
      <c r="AS25" s="19">
        <v>8</v>
      </c>
      <c r="AT25" s="19"/>
      <c r="AU25" s="19">
        <v>0</v>
      </c>
      <c r="AV25" s="19">
        <v>3</v>
      </c>
      <c r="AW25" s="19">
        <v>2</v>
      </c>
      <c r="AX25" s="250"/>
      <c r="AY25" s="19" t="s">
        <v>286</v>
      </c>
      <c r="AZ25" s="32">
        <v>4</v>
      </c>
      <c r="BA25" s="19"/>
      <c r="BB25" s="19"/>
      <c r="BC25" s="19"/>
      <c r="BD25" s="19">
        <v>37</v>
      </c>
      <c r="BE25" s="19">
        <v>70</v>
      </c>
      <c r="BF25" s="19"/>
      <c r="BG25" s="19"/>
      <c r="BH25" s="19"/>
      <c r="BI25" s="19"/>
      <c r="BJ25" s="19"/>
      <c r="BK25" s="19"/>
      <c r="BL25" s="454">
        <v>1193</v>
      </c>
      <c r="BM25" s="229"/>
      <c r="BN25" s="200">
        <v>6</v>
      </c>
      <c r="BO25" s="219"/>
      <c r="BP25" s="220"/>
      <c r="BQ25" s="221"/>
      <c r="BR25" s="222"/>
      <c r="BS25" s="222"/>
      <c r="BT25" s="222"/>
      <c r="BU25" s="204"/>
      <c r="BV25" s="346">
        <v>1026</v>
      </c>
      <c r="BW25" s="13">
        <v>50</v>
      </c>
      <c r="BX25" s="13">
        <v>6</v>
      </c>
      <c r="BY25" s="59">
        <v>44</v>
      </c>
      <c r="BZ25" s="15">
        <v>20</v>
      </c>
      <c r="CA25" s="15">
        <v>53</v>
      </c>
      <c r="CB25" s="32"/>
      <c r="CC25" s="21" t="s">
        <v>34</v>
      </c>
      <c r="CD25" s="32" t="s">
        <v>58</v>
      </c>
      <c r="CE25" s="36">
        <v>462</v>
      </c>
      <c r="CF25" s="15">
        <v>2</v>
      </c>
      <c r="CG25" s="79">
        <v>596</v>
      </c>
      <c r="CH25" s="22" t="s">
        <v>32</v>
      </c>
      <c r="CI25" s="20">
        <v>2017</v>
      </c>
      <c r="CJ25" s="21" t="s">
        <v>30</v>
      </c>
      <c r="CK25" s="21" t="s">
        <v>30</v>
      </c>
      <c r="CL25" s="15">
        <v>33</v>
      </c>
      <c r="CM25" s="15"/>
      <c r="CN25" s="15"/>
      <c r="CO25" s="15"/>
      <c r="CP25" s="15">
        <v>1</v>
      </c>
      <c r="CQ25" s="351"/>
      <c r="CR25" s="351"/>
      <c r="CS25" s="351"/>
      <c r="CT25" s="351"/>
      <c r="CU25" s="351"/>
      <c r="CV25" s="351"/>
      <c r="CW25" s="351"/>
      <c r="CX25" s="351"/>
      <c r="CY25" s="351"/>
      <c r="CZ25" s="351"/>
      <c r="DA25" s="351"/>
      <c r="DB25" s="351"/>
      <c r="DC25" s="351"/>
      <c r="DD25" s="351"/>
      <c r="DE25" s="351"/>
      <c r="DF25" s="351"/>
      <c r="DG25" s="351"/>
      <c r="DH25" s="351"/>
      <c r="DI25" s="351"/>
      <c r="DJ25" s="351"/>
      <c r="DK25" s="351"/>
      <c r="DL25" s="351"/>
      <c r="DM25" s="351"/>
      <c r="DN25" s="351"/>
      <c r="DO25" s="351"/>
      <c r="DP25" s="351"/>
      <c r="DQ25" s="351"/>
      <c r="DR25" s="351"/>
      <c r="DS25" s="351"/>
      <c r="DT25" s="351"/>
      <c r="DU25" s="351"/>
      <c r="DV25" s="351"/>
      <c r="DW25" s="351"/>
      <c r="DX25" s="351"/>
      <c r="DY25" s="351"/>
      <c r="DZ25" s="351"/>
      <c r="EA25" s="351"/>
      <c r="EB25" s="351"/>
      <c r="EC25" s="351"/>
      <c r="ED25" s="351"/>
      <c r="EE25" s="351"/>
      <c r="EF25" s="351"/>
      <c r="EG25" s="351"/>
      <c r="EH25" s="351"/>
      <c r="EI25" s="351"/>
      <c r="EJ25" s="351"/>
      <c r="EK25" s="351"/>
      <c r="EL25" s="351"/>
      <c r="EM25" s="351"/>
      <c r="EN25" s="351"/>
      <c r="EO25" s="351"/>
      <c r="EP25" s="351"/>
      <c r="EQ25" s="351"/>
      <c r="ER25" s="351"/>
      <c r="ES25" s="351"/>
      <c r="ET25" s="351"/>
      <c r="EU25" s="351"/>
      <c r="EV25" s="351"/>
      <c r="EW25" s="351"/>
      <c r="EX25" s="351"/>
      <c r="EY25" s="351"/>
      <c r="EZ25" s="351"/>
      <c r="FA25" s="351"/>
      <c r="FB25" s="351"/>
      <c r="FC25" s="351"/>
      <c r="FD25" s="351"/>
      <c r="FE25" s="351"/>
      <c r="FF25" s="351"/>
      <c r="FG25" s="351"/>
      <c r="FH25" s="351"/>
      <c r="FI25" s="351"/>
      <c r="FJ25" s="351"/>
      <c r="FK25" s="351"/>
      <c r="FL25" s="351"/>
      <c r="FM25" s="351"/>
      <c r="FN25" s="351"/>
      <c r="FO25" s="351"/>
      <c r="FP25" s="351"/>
      <c r="FQ25" s="351"/>
      <c r="FR25" s="351"/>
      <c r="FS25" s="351"/>
      <c r="FT25" s="351"/>
      <c r="FU25" s="351"/>
      <c r="FV25" s="351"/>
      <c r="FW25" s="351"/>
      <c r="FX25" s="351"/>
      <c r="FY25" s="351"/>
      <c r="FZ25" s="351"/>
      <c r="GA25" s="351"/>
      <c r="GB25" s="351"/>
      <c r="GC25" s="351"/>
      <c r="GD25" s="351"/>
      <c r="GE25" s="351"/>
      <c r="GF25" s="351"/>
      <c r="GG25" s="351"/>
      <c r="GH25" s="351"/>
      <c r="GI25" s="351"/>
      <c r="GJ25" s="351"/>
      <c r="GK25" s="351"/>
      <c r="GL25" s="351"/>
      <c r="GM25" s="351"/>
      <c r="GN25" s="351"/>
      <c r="GO25" s="351"/>
      <c r="GP25" s="351"/>
      <c r="GQ25" s="351"/>
      <c r="GR25" s="351"/>
      <c r="GS25" s="351"/>
      <c r="GT25" s="351"/>
      <c r="GU25" s="351"/>
      <c r="GV25" s="351"/>
      <c r="GW25" s="351"/>
      <c r="GX25" s="351"/>
      <c r="GY25" s="351"/>
      <c r="GZ25" s="351"/>
      <c r="HA25" s="351"/>
      <c r="HB25" s="351"/>
      <c r="HC25" s="351"/>
      <c r="HD25" s="351"/>
      <c r="HE25" s="351"/>
      <c r="HF25" s="351"/>
      <c r="HG25" s="351"/>
      <c r="HH25" s="351"/>
      <c r="HI25" s="351"/>
      <c r="HJ25" s="351"/>
      <c r="HK25" s="351"/>
      <c r="HL25" s="351"/>
      <c r="HM25" s="351"/>
      <c r="HN25" s="351"/>
      <c r="HO25" s="351"/>
      <c r="HP25" s="351"/>
      <c r="HQ25" s="351"/>
      <c r="HR25" s="351"/>
      <c r="HS25" s="351"/>
      <c r="HT25" s="351"/>
      <c r="HU25" s="351"/>
      <c r="HV25" s="351"/>
      <c r="HW25" s="351"/>
      <c r="HX25" s="351"/>
      <c r="HY25" s="351"/>
      <c r="HZ25" s="351"/>
      <c r="IA25" s="351"/>
      <c r="IB25" s="351"/>
      <c r="IC25" s="351"/>
      <c r="ID25" s="351"/>
      <c r="IE25" s="351"/>
      <c r="IF25" s="351"/>
      <c r="IG25" s="351"/>
      <c r="IH25" s="351"/>
      <c r="II25" s="351"/>
      <c r="IJ25" s="351"/>
      <c r="IK25" s="351"/>
      <c r="IL25" s="351"/>
      <c r="IM25" s="351"/>
      <c r="IN25" s="351"/>
      <c r="IO25" s="351"/>
      <c r="IP25" s="351"/>
      <c r="IQ25" s="351"/>
      <c r="IR25" s="351"/>
      <c r="IS25" s="351"/>
      <c r="IT25" s="351"/>
      <c r="IU25" s="351"/>
      <c r="IV25" s="351"/>
      <c r="IW25" s="351"/>
      <c r="IX25" s="351"/>
      <c r="IY25" s="351"/>
      <c r="IZ25" s="351"/>
      <c r="JA25" s="351"/>
      <c r="JB25" s="351"/>
      <c r="JC25" s="351"/>
      <c r="JD25" s="351"/>
      <c r="JE25" s="351"/>
      <c r="JF25" s="351"/>
      <c r="JG25" s="351"/>
      <c r="JH25" s="351"/>
      <c r="JI25" s="351"/>
      <c r="JJ25" s="351"/>
      <c r="JK25" s="351"/>
      <c r="JL25" s="351"/>
      <c r="JM25" s="351"/>
      <c r="JN25" s="351"/>
      <c r="JO25" s="351"/>
      <c r="JP25" s="351"/>
      <c r="JQ25" s="351"/>
      <c r="JR25" s="351"/>
      <c r="JS25" s="351"/>
      <c r="JT25" s="351"/>
      <c r="JU25" s="351"/>
      <c r="JV25" s="351"/>
      <c r="JW25" s="351"/>
      <c r="JX25" s="351"/>
      <c r="JY25" s="351"/>
      <c r="JZ25" s="351"/>
      <c r="KA25" s="351"/>
      <c r="KB25" s="351"/>
      <c r="KC25" s="351"/>
      <c r="KD25" s="351"/>
      <c r="KE25" s="351"/>
      <c r="KF25" s="351"/>
      <c r="KG25" s="351"/>
      <c r="KH25" s="351"/>
      <c r="KI25" s="351"/>
      <c r="KJ25" s="351"/>
      <c r="KK25" s="351"/>
      <c r="KL25" s="351"/>
      <c r="KM25" s="351"/>
      <c r="KN25" s="351"/>
      <c r="KO25" s="351"/>
      <c r="KP25" s="351"/>
      <c r="KQ25" s="351"/>
      <c r="KR25" s="351"/>
      <c r="KS25" s="351"/>
      <c r="KT25" s="351"/>
      <c r="KU25" s="351"/>
      <c r="KV25" s="351"/>
      <c r="KW25" s="351"/>
      <c r="KX25" s="351"/>
      <c r="KY25" s="351"/>
      <c r="KZ25" s="351"/>
      <c r="LA25" s="351"/>
      <c r="LB25" s="351"/>
      <c r="LC25" s="351"/>
      <c r="LD25" s="351"/>
      <c r="LE25" s="351"/>
      <c r="LF25" s="351"/>
      <c r="LG25" s="351"/>
      <c r="LH25" s="351"/>
      <c r="LI25" s="351"/>
      <c r="LJ25" s="351"/>
      <c r="LK25" s="351"/>
      <c r="LL25" s="351"/>
      <c r="LM25" s="351"/>
      <c r="LN25" s="351"/>
      <c r="LO25" s="351"/>
      <c r="LP25" s="351"/>
      <c r="LQ25" s="351"/>
      <c r="LR25" s="351"/>
      <c r="LS25" s="351"/>
      <c r="LT25" s="351"/>
      <c r="LU25" s="351"/>
      <c r="LV25" s="351"/>
      <c r="LW25" s="351"/>
      <c r="LX25" s="351"/>
      <c r="LY25" s="351"/>
      <c r="LZ25" s="351"/>
      <c r="MA25" s="351"/>
      <c r="MB25" s="351"/>
      <c r="MC25" s="351"/>
      <c r="MD25" s="351"/>
      <c r="ME25" s="351"/>
      <c r="MF25" s="351"/>
      <c r="MG25" s="351"/>
      <c r="MH25" s="351"/>
      <c r="MI25" s="351"/>
      <c r="MJ25" s="351"/>
      <c r="MK25" s="351"/>
      <c r="ML25" s="351"/>
      <c r="MM25" s="351"/>
      <c r="MN25" s="351"/>
      <c r="MO25" s="351"/>
      <c r="MP25" s="351"/>
      <c r="MQ25" s="351"/>
      <c r="MR25" s="351"/>
      <c r="MS25" s="351"/>
      <c r="MT25" s="351"/>
      <c r="MU25" s="351"/>
      <c r="MV25" s="351"/>
      <c r="MW25" s="351"/>
      <c r="MX25" s="351"/>
      <c r="MY25" s="351"/>
      <c r="MZ25" s="351"/>
      <c r="NA25" s="351"/>
      <c r="NB25" s="351"/>
      <c r="NC25" s="351"/>
      <c r="ND25" s="351"/>
      <c r="NE25" s="351"/>
      <c r="NF25" s="351"/>
      <c r="NG25" s="351"/>
      <c r="NH25" s="351"/>
      <c r="NI25" s="351"/>
      <c r="NJ25" s="351"/>
      <c r="NK25" s="351"/>
      <c r="NL25" s="351"/>
      <c r="NM25" s="351"/>
      <c r="NN25" s="351"/>
      <c r="NO25" s="351"/>
      <c r="NP25" s="351"/>
      <c r="NQ25" s="351"/>
      <c r="NR25" s="351"/>
      <c r="NS25" s="351"/>
      <c r="NT25" s="351"/>
      <c r="NU25" s="351"/>
      <c r="NV25" s="351"/>
      <c r="NW25" s="351"/>
      <c r="NX25" s="351"/>
      <c r="NY25" s="351"/>
      <c r="NZ25" s="351"/>
      <c r="OA25" s="351"/>
      <c r="OB25" s="351"/>
      <c r="OC25" s="351"/>
      <c r="OD25" s="351"/>
      <c r="OE25" s="351"/>
      <c r="OF25" s="351"/>
      <c r="OG25" s="351"/>
      <c r="OH25" s="351"/>
      <c r="OI25" s="351"/>
      <c r="OJ25" s="351"/>
      <c r="OK25" s="351"/>
      <c r="OL25" s="351"/>
      <c r="OM25" s="351"/>
      <c r="ON25" s="351"/>
      <c r="OO25" s="351"/>
      <c r="OP25" s="351"/>
      <c r="OQ25" s="351"/>
      <c r="OR25" s="351"/>
      <c r="OS25" s="351"/>
      <c r="OT25" s="351"/>
      <c r="OU25" s="351"/>
      <c r="OV25" s="351"/>
      <c r="OW25" s="351"/>
      <c r="OX25" s="351"/>
      <c r="OY25" s="351"/>
      <c r="OZ25" s="351"/>
      <c r="PA25" s="351"/>
      <c r="PB25" s="351"/>
      <c r="PC25" s="351"/>
      <c r="PD25" s="351"/>
      <c r="PE25" s="351"/>
      <c r="PF25" s="351"/>
      <c r="PG25" s="351"/>
      <c r="PH25" s="351"/>
      <c r="PI25" s="351"/>
      <c r="PJ25" s="351"/>
      <c r="PK25" s="351"/>
      <c r="PL25" s="351"/>
      <c r="PM25" s="351"/>
      <c r="PN25" s="351"/>
      <c r="PO25" s="351"/>
      <c r="PP25" s="351"/>
      <c r="PQ25" s="351"/>
      <c r="PR25" s="351"/>
      <c r="PS25" s="351"/>
      <c r="PT25" s="351"/>
      <c r="PU25" s="351"/>
      <c r="PV25" s="351"/>
      <c r="PW25" s="351"/>
      <c r="PX25" s="351"/>
      <c r="PY25" s="351"/>
      <c r="PZ25" s="351"/>
      <c r="QA25" s="351"/>
      <c r="QB25" s="351"/>
      <c r="QC25" s="351"/>
      <c r="QD25" s="351"/>
      <c r="QE25" s="351"/>
      <c r="QF25" s="351"/>
      <c r="QG25" s="351"/>
      <c r="QH25" s="351"/>
      <c r="QI25" s="351"/>
      <c r="QJ25" s="351"/>
      <c r="QK25" s="351"/>
      <c r="QL25" s="351"/>
      <c r="QM25" s="351"/>
      <c r="QN25" s="351"/>
      <c r="QO25" s="351"/>
      <c r="QP25" s="351"/>
      <c r="QQ25" s="351"/>
      <c r="QR25" s="351"/>
      <c r="QS25" s="351"/>
      <c r="QT25" s="351"/>
      <c r="QU25" s="351"/>
      <c r="QV25" s="351"/>
      <c r="QW25" s="351"/>
      <c r="QX25" s="351"/>
      <c r="QY25" s="351"/>
      <c r="QZ25" s="351"/>
      <c r="RA25" s="351"/>
      <c r="RB25" s="351"/>
      <c r="RC25" s="351"/>
      <c r="RD25" s="351"/>
      <c r="RE25" s="351"/>
      <c r="RF25" s="351"/>
      <c r="RG25" s="351"/>
      <c r="RH25" s="351"/>
      <c r="RI25" s="351"/>
      <c r="RJ25" s="351"/>
      <c r="RK25" s="351"/>
      <c r="RL25" s="351"/>
      <c r="RM25" s="351"/>
      <c r="RN25" s="351"/>
      <c r="RO25" s="351"/>
      <c r="RP25" s="351"/>
      <c r="RQ25" s="351"/>
      <c r="RR25" s="351"/>
      <c r="RS25" s="351"/>
      <c r="RT25" s="351"/>
      <c r="RU25" s="351"/>
      <c r="RV25" s="351"/>
      <c r="RW25" s="351"/>
      <c r="RX25" s="351"/>
      <c r="RY25" s="351"/>
      <c r="RZ25" s="351"/>
      <c r="SA25" s="351"/>
      <c r="SB25" s="351"/>
      <c r="SC25" s="351"/>
      <c r="SD25" s="351"/>
      <c r="SE25" s="351"/>
      <c r="SF25" s="351"/>
      <c r="SG25" s="351"/>
      <c r="SH25" s="351"/>
      <c r="SI25" s="351"/>
      <c r="SJ25" s="351"/>
      <c r="SK25" s="351"/>
      <c r="SL25" s="351"/>
      <c r="SM25" s="351"/>
      <c r="SN25" s="351"/>
      <c r="SO25" s="351"/>
      <c r="SP25" s="351"/>
      <c r="SQ25" s="351"/>
      <c r="SR25" s="351"/>
      <c r="SS25" s="351"/>
      <c r="ST25" s="351"/>
      <c r="SU25" s="351"/>
      <c r="SV25" s="351"/>
      <c r="SW25" s="351"/>
      <c r="SX25" s="351"/>
      <c r="SY25" s="351"/>
      <c r="SZ25" s="351"/>
      <c r="TA25" s="351"/>
      <c r="TB25" s="351"/>
      <c r="TC25" s="351"/>
      <c r="TD25" s="351"/>
      <c r="TE25" s="351"/>
      <c r="TF25" s="351"/>
      <c r="TG25" s="351"/>
      <c r="TH25" s="351"/>
      <c r="TI25" s="351"/>
      <c r="TJ25" s="351"/>
      <c r="TK25" s="351"/>
      <c r="TL25" s="351"/>
      <c r="TM25" s="351"/>
      <c r="TN25" s="351"/>
      <c r="TO25" s="351"/>
      <c r="TP25" s="351"/>
      <c r="TQ25" s="351"/>
      <c r="TR25" s="351"/>
      <c r="TS25" s="351"/>
      <c r="TT25" s="351"/>
      <c r="TU25" s="351"/>
      <c r="TV25" s="351"/>
      <c r="TW25" s="351"/>
      <c r="TX25" s="351"/>
      <c r="TY25" s="351"/>
      <c r="TZ25" s="351"/>
      <c r="UA25" s="351"/>
      <c r="UB25" s="351"/>
      <c r="UC25" s="351"/>
      <c r="UD25" s="351"/>
      <c r="UE25" s="351"/>
      <c r="UF25" s="351"/>
      <c r="UG25" s="351"/>
      <c r="UH25" s="351"/>
      <c r="UI25" s="351"/>
      <c r="UJ25" s="351"/>
      <c r="UK25" s="351"/>
      <c r="UL25" s="351"/>
      <c r="UM25" s="351"/>
      <c r="UN25" s="351"/>
      <c r="UO25" s="351"/>
      <c r="UP25" s="351"/>
      <c r="UQ25" s="351"/>
      <c r="UR25" s="351"/>
      <c r="US25" s="351"/>
      <c r="UT25" s="351"/>
      <c r="UU25" s="351"/>
      <c r="UV25" s="351"/>
      <c r="UW25" s="351"/>
      <c r="UX25" s="351"/>
      <c r="UY25" s="351"/>
      <c r="UZ25" s="351"/>
      <c r="VA25" s="351"/>
      <c r="VB25" s="351"/>
      <c r="VC25" s="351"/>
      <c r="VD25" s="351"/>
      <c r="VE25" s="351"/>
      <c r="VF25" s="351"/>
      <c r="VG25" s="351"/>
      <c r="VH25" s="351"/>
      <c r="VI25" s="351"/>
      <c r="VJ25" s="351"/>
      <c r="VK25" s="351"/>
      <c r="VL25" s="351"/>
      <c r="VM25" s="351"/>
      <c r="VN25" s="351"/>
      <c r="VO25" s="351"/>
      <c r="VP25" s="351"/>
      <c r="VQ25" s="351"/>
      <c r="VR25" s="351"/>
      <c r="VS25" s="351"/>
      <c r="VT25" s="351"/>
      <c r="VU25" s="351"/>
      <c r="VV25" s="351"/>
      <c r="VW25" s="351"/>
      <c r="VX25" s="351"/>
      <c r="VY25" s="351"/>
      <c r="VZ25" s="351"/>
      <c r="WA25" s="351"/>
      <c r="WB25" s="351"/>
      <c r="WC25" s="351"/>
      <c r="WD25" s="351"/>
      <c r="WE25" s="351"/>
      <c r="WF25" s="351"/>
      <c r="WG25" s="351"/>
      <c r="WH25" s="351"/>
      <c r="WI25" s="351"/>
      <c r="WJ25" s="351"/>
      <c r="WK25" s="351"/>
      <c r="WL25" s="351"/>
      <c r="WM25" s="351"/>
      <c r="WN25" s="351"/>
      <c r="WO25" s="351"/>
      <c r="WP25" s="351"/>
      <c r="WQ25" s="351"/>
      <c r="WR25" s="351"/>
      <c r="WS25" s="351"/>
      <c r="WT25" s="351"/>
      <c r="WU25" s="351"/>
      <c r="WV25" s="351"/>
      <c r="WW25" s="351"/>
      <c r="WX25" s="351"/>
      <c r="WY25" s="351"/>
      <c r="WZ25" s="351"/>
      <c r="XA25" s="351"/>
      <c r="XB25" s="351"/>
      <c r="XC25" s="351"/>
      <c r="XD25" s="351"/>
      <c r="XE25" s="351"/>
      <c r="XF25" s="351"/>
      <c r="XG25" s="351"/>
      <c r="XH25" s="351"/>
      <c r="XI25" s="351"/>
      <c r="XJ25" s="351"/>
      <c r="XK25" s="351"/>
      <c r="XL25" s="351"/>
      <c r="XM25" s="351"/>
      <c r="XN25" s="351"/>
      <c r="XO25" s="351"/>
      <c r="XP25" s="351"/>
      <c r="XQ25" s="351"/>
      <c r="XR25" s="351"/>
      <c r="XS25" s="351"/>
      <c r="XT25" s="351"/>
      <c r="XU25" s="351"/>
      <c r="XV25" s="351"/>
      <c r="XW25" s="351"/>
      <c r="XX25" s="351"/>
      <c r="XY25" s="351"/>
      <c r="XZ25" s="351"/>
      <c r="YA25" s="351"/>
      <c r="YB25" s="351"/>
      <c r="YC25" s="351"/>
      <c r="YD25" s="351"/>
      <c r="YE25" s="351"/>
      <c r="YF25" s="351"/>
      <c r="YG25" s="351"/>
      <c r="YH25" s="351"/>
      <c r="YI25" s="351"/>
      <c r="YJ25" s="351"/>
      <c r="YK25" s="351"/>
      <c r="YL25" s="351"/>
      <c r="YM25" s="351"/>
      <c r="YN25" s="351"/>
      <c r="YO25" s="351"/>
      <c r="YP25" s="351"/>
      <c r="YQ25" s="351"/>
      <c r="YR25" s="351"/>
      <c r="YS25" s="351"/>
      <c r="YT25" s="351"/>
      <c r="YU25" s="351"/>
      <c r="YV25" s="351"/>
      <c r="YW25" s="351"/>
      <c r="YX25" s="351"/>
      <c r="YY25" s="351"/>
      <c r="YZ25" s="351"/>
      <c r="ZA25" s="351"/>
      <c r="ZB25" s="351"/>
      <c r="ZC25" s="351"/>
      <c r="ZD25" s="351"/>
      <c r="ZE25" s="351"/>
      <c r="ZF25" s="351"/>
      <c r="ZG25" s="351"/>
      <c r="ZH25" s="351"/>
      <c r="ZI25" s="351"/>
      <c r="ZJ25" s="351"/>
      <c r="ZK25" s="351"/>
      <c r="ZL25" s="351"/>
      <c r="ZM25" s="351"/>
      <c r="ZN25" s="351"/>
      <c r="ZO25" s="351"/>
      <c r="ZP25" s="351"/>
      <c r="ZQ25" s="351"/>
      <c r="ZR25" s="351"/>
      <c r="ZS25" s="351"/>
      <c r="ZT25" s="351"/>
      <c r="ZU25" s="351"/>
      <c r="ZV25" s="351"/>
      <c r="ZW25" s="351"/>
      <c r="ZX25" s="351"/>
      <c r="ZY25" s="351"/>
      <c r="ZZ25" s="351"/>
      <c r="AAA25" s="351"/>
      <c r="AAB25" s="351"/>
      <c r="AAC25" s="351"/>
      <c r="AAD25" s="351"/>
      <c r="AAE25" s="351"/>
      <c r="AAF25" s="351"/>
      <c r="AAG25" s="351"/>
      <c r="AAH25" s="351"/>
      <c r="AAI25" s="351"/>
      <c r="AAJ25" s="351"/>
      <c r="AAK25" s="351"/>
      <c r="AAL25" s="351"/>
      <c r="AAM25" s="351"/>
      <c r="AAN25" s="351"/>
      <c r="AAO25" s="351"/>
      <c r="AAP25" s="351"/>
      <c r="AAQ25" s="351"/>
      <c r="AAR25" s="351"/>
      <c r="AAS25" s="351"/>
      <c r="AAT25" s="351"/>
      <c r="AAU25" s="351"/>
      <c r="AAV25" s="351"/>
      <c r="AAW25" s="351"/>
      <c r="AAX25" s="351"/>
      <c r="AAY25" s="351"/>
      <c r="AAZ25" s="351"/>
      <c r="ABA25" s="351"/>
      <c r="ABB25" s="351"/>
      <c r="ABC25" s="351"/>
      <c r="ABD25" s="351"/>
      <c r="ABE25" s="351"/>
      <c r="ABF25" s="351"/>
      <c r="ABG25" s="351"/>
      <c r="ABH25" s="351"/>
      <c r="ABI25" s="351"/>
      <c r="ABJ25" s="351"/>
      <c r="ABK25" s="351"/>
      <c r="ABL25" s="351"/>
      <c r="ABM25" s="351"/>
      <c r="ABN25" s="351"/>
      <c r="ABO25" s="351"/>
      <c r="ABP25" s="351"/>
      <c r="ABQ25" s="351"/>
      <c r="ABR25" s="351"/>
      <c r="ABS25" s="351"/>
      <c r="ABT25" s="351"/>
      <c r="ABU25" s="351"/>
      <c r="ABV25" s="351"/>
      <c r="ABW25" s="351"/>
      <c r="ABX25" s="351"/>
      <c r="ABY25" s="351"/>
      <c r="ABZ25" s="351"/>
      <c r="ACA25" s="351"/>
      <c r="ACB25" s="351"/>
      <c r="ACC25" s="351"/>
      <c r="ACD25" s="351"/>
      <c r="ACE25" s="351"/>
      <c r="ACF25" s="351"/>
      <c r="ACG25" s="351"/>
      <c r="ACH25" s="351"/>
      <c r="ACI25" s="351"/>
      <c r="ACJ25" s="351"/>
      <c r="ACK25" s="351"/>
      <c r="ACL25" s="351"/>
      <c r="ACM25" s="351"/>
      <c r="ACN25" s="351"/>
      <c r="ACO25" s="351"/>
      <c r="ACP25" s="351"/>
      <c r="ACQ25" s="351"/>
      <c r="ACR25" s="351"/>
      <c r="ACS25" s="351"/>
      <c r="ACT25" s="351"/>
      <c r="ACU25" s="351"/>
      <c r="ACV25" s="351"/>
      <c r="ACW25" s="351"/>
      <c r="ACX25" s="351"/>
      <c r="ACY25" s="351"/>
      <c r="ACZ25" s="351"/>
      <c r="ADA25" s="351"/>
      <c r="ADB25" s="351"/>
      <c r="ADC25" s="351"/>
      <c r="ADD25" s="351"/>
      <c r="ADE25" s="351"/>
      <c r="ADF25" s="351"/>
      <c r="ADG25" s="351"/>
      <c r="ADH25" s="351"/>
      <c r="ADI25" s="351"/>
      <c r="ADJ25" s="351"/>
      <c r="ADK25" s="351"/>
      <c r="ADL25" s="351"/>
      <c r="ADM25" s="351"/>
      <c r="ADN25" s="351"/>
      <c r="ADO25" s="351"/>
      <c r="ADP25" s="351"/>
      <c r="ADQ25" s="351"/>
      <c r="ADR25" s="351"/>
      <c r="ADS25" s="351"/>
      <c r="ADT25" s="351"/>
      <c r="ADU25" s="351"/>
      <c r="ADV25" s="351"/>
      <c r="ADW25" s="351"/>
      <c r="ADX25" s="351"/>
      <c r="ADY25" s="351"/>
      <c r="ADZ25" s="351"/>
      <c r="AEA25" s="351"/>
      <c r="AEB25" s="351"/>
      <c r="AEC25" s="351"/>
      <c r="AED25" s="351"/>
      <c r="AEE25" s="351"/>
      <c r="AEF25" s="351"/>
      <c r="AEG25" s="351"/>
      <c r="AEH25" s="351"/>
      <c r="AEI25" s="351"/>
      <c r="AEJ25" s="351"/>
      <c r="AEK25" s="351"/>
      <c r="AEL25" s="351"/>
      <c r="AEM25" s="351"/>
      <c r="AEN25" s="351"/>
      <c r="AEO25" s="351"/>
      <c r="AEP25" s="351"/>
      <c r="AEQ25" s="351"/>
      <c r="AER25" s="351"/>
      <c r="AES25" s="351"/>
      <c r="AET25" s="351"/>
      <c r="AEU25" s="351"/>
      <c r="AEV25" s="351"/>
      <c r="AEW25" s="351"/>
      <c r="AEX25" s="351"/>
      <c r="AEY25" s="351"/>
      <c r="AEZ25" s="351"/>
      <c r="AFA25" s="351"/>
      <c r="AFB25" s="351"/>
      <c r="AFC25" s="351"/>
      <c r="AFD25" s="351"/>
      <c r="AFE25" s="351"/>
      <c r="AFF25" s="351"/>
      <c r="AFG25" s="351"/>
      <c r="AFH25" s="351"/>
      <c r="AFI25" s="351"/>
      <c r="AFJ25" s="351"/>
      <c r="AFK25" s="351"/>
      <c r="AFL25" s="351"/>
      <c r="AFM25" s="351"/>
      <c r="AFN25" s="351"/>
      <c r="AFO25" s="351"/>
      <c r="AFP25" s="351"/>
      <c r="AFQ25" s="351"/>
      <c r="AFR25" s="351"/>
      <c r="AFS25" s="351"/>
      <c r="AFT25" s="351"/>
      <c r="AFU25" s="351"/>
      <c r="AFV25" s="351"/>
      <c r="AFW25" s="351"/>
      <c r="AFX25" s="351"/>
      <c r="AFY25" s="351"/>
      <c r="AFZ25" s="351"/>
      <c r="AGA25" s="351"/>
      <c r="AGB25" s="351"/>
      <c r="AGC25" s="351"/>
      <c r="AGD25" s="351"/>
      <c r="AGE25" s="351"/>
      <c r="AGF25" s="351"/>
      <c r="AGG25" s="351"/>
      <c r="AGH25" s="351"/>
      <c r="AGI25" s="351"/>
      <c r="AGJ25" s="351"/>
      <c r="AGK25" s="351"/>
      <c r="AGL25" s="351"/>
      <c r="AGM25" s="351"/>
      <c r="AGN25" s="351"/>
      <c r="AGO25" s="351"/>
      <c r="AGP25" s="351"/>
      <c r="AGQ25" s="351"/>
      <c r="AGR25" s="351"/>
      <c r="AGS25" s="351"/>
      <c r="AGT25" s="351"/>
      <c r="AGU25" s="351"/>
      <c r="AGV25" s="351"/>
      <c r="AGW25" s="351"/>
      <c r="AGX25" s="351"/>
      <c r="AGY25" s="351"/>
      <c r="AGZ25" s="351"/>
      <c r="AHA25" s="351"/>
      <c r="AHB25" s="351"/>
      <c r="AHC25" s="351"/>
      <c r="AHD25" s="351"/>
      <c r="AHE25" s="351"/>
      <c r="AHF25" s="351"/>
      <c r="AHG25" s="351"/>
      <c r="AHH25" s="351"/>
      <c r="AHI25" s="351"/>
      <c r="AHJ25" s="351"/>
      <c r="AHK25" s="351"/>
      <c r="AHL25" s="351"/>
      <c r="AHM25" s="351"/>
      <c r="AHN25" s="351"/>
      <c r="AHO25" s="351"/>
      <c r="AHP25" s="351"/>
      <c r="AHQ25" s="351"/>
      <c r="AHR25" s="351"/>
      <c r="AHS25" s="351"/>
      <c r="AHT25" s="351"/>
      <c r="AHU25" s="351"/>
      <c r="AHV25" s="351"/>
      <c r="AHW25" s="351"/>
      <c r="AHX25" s="351"/>
      <c r="AHY25" s="351"/>
      <c r="AHZ25" s="351"/>
      <c r="AIA25" s="351"/>
      <c r="AIB25" s="351"/>
      <c r="AIC25" s="351"/>
      <c r="AID25" s="351"/>
      <c r="AIE25" s="351"/>
      <c r="AIF25" s="351"/>
      <c r="AIG25" s="351"/>
      <c r="AIH25" s="351"/>
      <c r="AII25" s="351"/>
      <c r="AIJ25" s="351"/>
      <c r="AIK25" s="351"/>
      <c r="AIL25" s="351"/>
      <c r="AIM25" s="351"/>
      <c r="AIN25" s="351"/>
      <c r="AIO25" s="351"/>
      <c r="AIP25" s="351"/>
      <c r="AIQ25" s="351"/>
      <c r="AIR25" s="351"/>
      <c r="AIS25" s="351"/>
      <c r="AIT25" s="351"/>
      <c r="AIU25" s="351"/>
      <c r="AIV25" s="351"/>
      <c r="AIW25" s="351"/>
      <c r="AIX25" s="351"/>
      <c r="AIY25" s="351"/>
      <c r="AIZ25" s="351"/>
      <c r="AJA25" s="351"/>
      <c r="AJB25" s="351"/>
      <c r="AJC25" s="351"/>
      <c r="AJD25" s="351"/>
      <c r="AJE25" s="351"/>
      <c r="AJF25" s="351"/>
      <c r="AJG25" s="351"/>
      <c r="AJH25" s="351"/>
      <c r="AJI25" s="351"/>
      <c r="AJJ25" s="351"/>
      <c r="AJK25" s="351"/>
      <c r="AJL25" s="351"/>
      <c r="AJM25" s="351"/>
      <c r="AJN25" s="351"/>
      <c r="AJO25" s="351"/>
      <c r="AJP25" s="351"/>
      <c r="AJQ25" s="351"/>
      <c r="AJR25" s="351"/>
      <c r="AJS25" s="351"/>
      <c r="AJT25" s="351"/>
      <c r="AJU25" s="351"/>
      <c r="AJV25" s="351"/>
      <c r="AJW25" s="351"/>
      <c r="AJX25" s="351"/>
      <c r="AJY25" s="351"/>
      <c r="AJZ25" s="351"/>
      <c r="AKA25" s="351"/>
      <c r="AKB25" s="351"/>
      <c r="AKC25" s="351"/>
      <c r="AKD25" s="351"/>
      <c r="AKE25" s="351"/>
      <c r="AKF25" s="351"/>
      <c r="AKG25" s="351"/>
      <c r="AKH25" s="351"/>
      <c r="AKI25" s="351"/>
      <c r="AKJ25" s="351"/>
      <c r="AKK25" s="351"/>
      <c r="AKL25" s="351"/>
      <c r="AKM25" s="351"/>
      <c r="AKN25" s="351"/>
      <c r="AKO25" s="351"/>
      <c r="AKP25" s="351"/>
      <c r="AKQ25" s="351"/>
      <c r="AKR25" s="351"/>
      <c r="AKS25" s="351"/>
      <c r="AKT25" s="351"/>
      <c r="AKU25" s="351"/>
      <c r="AKV25" s="351"/>
      <c r="AKW25" s="351"/>
      <c r="AKX25" s="351"/>
      <c r="AKY25" s="351"/>
      <c r="AKZ25" s="351"/>
      <c r="ALA25" s="351"/>
      <c r="ALB25" s="351"/>
      <c r="ALC25" s="351"/>
      <c r="ALD25" s="351"/>
      <c r="ALE25" s="351"/>
      <c r="ALF25" s="351"/>
      <c r="ALG25" s="351"/>
      <c r="ALH25" s="351"/>
      <c r="ALI25" s="351"/>
      <c r="ALJ25" s="351"/>
      <c r="ALK25" s="351"/>
      <c r="ALL25" s="351"/>
      <c r="ALM25" s="351"/>
      <c r="ALN25" s="351"/>
      <c r="ALO25" s="351"/>
      <c r="ALP25" s="351"/>
      <c r="ALQ25" s="351"/>
      <c r="ALR25" s="351"/>
      <c r="ALS25" s="351"/>
      <c r="ALT25" s="351"/>
      <c r="ALU25" s="351"/>
      <c r="ALV25" s="351"/>
      <c r="ALW25" s="351"/>
      <c r="ALX25" s="351"/>
      <c r="ALY25" s="351"/>
      <c r="ALZ25" s="351"/>
      <c r="AMA25" s="351"/>
      <c r="AMB25" s="351"/>
      <c r="AMC25" s="351"/>
      <c r="AMD25" s="351"/>
      <c r="AME25" s="351"/>
      <c r="AMF25" s="351"/>
      <c r="AMG25" s="351"/>
      <c r="AMH25" s="351"/>
      <c r="AMI25" s="351"/>
      <c r="AMJ25" s="351"/>
      <c r="AMK25" s="351"/>
      <c r="AML25" s="351"/>
      <c r="AMM25" s="351"/>
      <c r="AMN25" s="351"/>
      <c r="AMO25" s="351"/>
      <c r="AMP25" s="351"/>
      <c r="AMQ25" s="351"/>
      <c r="AMR25" s="351"/>
      <c r="AMS25" s="351"/>
      <c r="AMT25" s="351"/>
      <c r="AMU25" s="351"/>
      <c r="AMV25" s="351"/>
      <c r="AMW25" s="351"/>
      <c r="AMX25" s="351"/>
      <c r="AMY25" s="351"/>
      <c r="AMZ25" s="351"/>
      <c r="ANA25" s="351"/>
      <c r="ANB25" s="351"/>
      <c r="ANC25" s="351"/>
      <c r="AND25" s="351"/>
      <c r="ANE25" s="351"/>
      <c r="ANF25" s="351"/>
      <c r="ANG25" s="351"/>
      <c r="ANH25" s="351"/>
      <c r="ANI25" s="351"/>
      <c r="ANJ25" s="351"/>
      <c r="ANK25" s="351"/>
      <c r="ANL25" s="351"/>
      <c r="ANM25" s="351"/>
      <c r="ANN25" s="351"/>
      <c r="ANO25" s="351"/>
      <c r="ANP25" s="351"/>
      <c r="ANQ25" s="351"/>
      <c r="ANR25" s="351"/>
      <c r="ANS25" s="351"/>
      <c r="ANT25" s="351"/>
      <c r="ANU25" s="351"/>
      <c r="ANV25" s="351"/>
      <c r="ANW25" s="351"/>
      <c r="ANX25" s="351"/>
      <c r="ANY25" s="351"/>
      <c r="ANZ25" s="351"/>
      <c r="AOA25" s="351"/>
      <c r="AOB25" s="351"/>
      <c r="AOC25" s="351"/>
      <c r="AOD25" s="351"/>
      <c r="AOE25" s="351"/>
      <c r="AOF25" s="351"/>
      <c r="AOG25" s="351"/>
      <c r="AOH25" s="351"/>
      <c r="AOI25" s="351"/>
      <c r="AOJ25" s="351"/>
      <c r="AOK25" s="351"/>
      <c r="AOL25" s="351"/>
      <c r="AOM25" s="351"/>
      <c r="AON25" s="351"/>
      <c r="AOO25" s="351"/>
      <c r="AOP25" s="351"/>
      <c r="AOQ25" s="351"/>
      <c r="AOR25" s="351"/>
      <c r="AOS25" s="351"/>
      <c r="AOT25" s="351"/>
      <c r="AOU25" s="351"/>
      <c r="AOV25" s="351"/>
      <c r="AOW25" s="351"/>
      <c r="AOX25" s="351"/>
      <c r="AOY25" s="351"/>
      <c r="AOZ25" s="351"/>
      <c r="APA25" s="351"/>
      <c r="APB25" s="351"/>
      <c r="APC25" s="351"/>
      <c r="APD25" s="351"/>
      <c r="APE25" s="351"/>
      <c r="APF25" s="351"/>
      <c r="APG25" s="351"/>
      <c r="APH25" s="351"/>
      <c r="API25" s="351"/>
      <c r="APJ25" s="351"/>
      <c r="APK25" s="351"/>
      <c r="APL25" s="351"/>
      <c r="APM25" s="351"/>
      <c r="APN25" s="351"/>
      <c r="APO25" s="351"/>
      <c r="APP25" s="351"/>
      <c r="APQ25" s="351"/>
      <c r="APR25" s="351"/>
      <c r="APS25" s="351"/>
      <c r="APT25" s="351"/>
      <c r="APU25" s="351"/>
      <c r="APV25" s="351"/>
      <c r="APW25" s="351"/>
      <c r="APX25" s="351"/>
      <c r="APY25" s="351"/>
      <c r="APZ25" s="351"/>
      <c r="AQA25" s="351"/>
      <c r="AQB25" s="351"/>
      <c r="AQC25" s="351"/>
      <c r="AQD25" s="351"/>
      <c r="AQE25" s="351"/>
      <c r="AQF25" s="351"/>
      <c r="AQG25" s="351"/>
      <c r="AQH25" s="351"/>
      <c r="AQI25" s="351"/>
      <c r="AQJ25" s="351"/>
      <c r="AQK25" s="351"/>
      <c r="AQL25" s="351"/>
      <c r="AQM25" s="351"/>
      <c r="AQN25" s="351"/>
      <c r="AQO25" s="351"/>
      <c r="AQP25" s="351"/>
      <c r="AQQ25" s="351"/>
      <c r="AQR25" s="351"/>
      <c r="AQS25" s="351"/>
      <c r="AQT25" s="351"/>
      <c r="AQU25" s="351"/>
      <c r="AQV25" s="351"/>
      <c r="AQW25" s="351"/>
      <c r="AQX25" s="351"/>
      <c r="AQY25" s="351"/>
      <c r="AQZ25" s="351"/>
      <c r="ARA25" s="351"/>
      <c r="ARB25" s="351"/>
      <c r="ARC25" s="351"/>
      <c r="ARD25" s="351"/>
      <c r="ARE25" s="351"/>
      <c r="ARF25" s="351"/>
      <c r="ARG25" s="351"/>
      <c r="ARH25" s="351"/>
      <c r="ARI25" s="351"/>
      <c r="ARJ25" s="351"/>
      <c r="ARK25" s="351"/>
      <c r="ARL25" s="351"/>
      <c r="ARM25" s="351"/>
      <c r="ARN25" s="351"/>
      <c r="ARO25" s="351"/>
      <c r="ARP25" s="351"/>
      <c r="ARQ25" s="351"/>
      <c r="ARR25" s="351"/>
      <c r="ARS25" s="351"/>
      <c r="ART25" s="351"/>
      <c r="ARU25" s="351"/>
      <c r="ARV25" s="351"/>
      <c r="ARW25" s="351"/>
      <c r="ARX25" s="351"/>
      <c r="ARY25" s="351"/>
      <c r="ARZ25" s="351"/>
      <c r="ASA25" s="351"/>
      <c r="ASB25" s="351"/>
      <c r="ASC25" s="351"/>
      <c r="ASD25" s="351"/>
      <c r="ASE25" s="351"/>
      <c r="ASF25" s="351"/>
      <c r="ASG25" s="351"/>
      <c r="ASH25" s="351"/>
      <c r="ASI25" s="351"/>
      <c r="ASJ25" s="351"/>
      <c r="ASK25" s="351"/>
      <c r="ASL25" s="351"/>
      <c r="ASM25" s="351"/>
      <c r="ASN25" s="351"/>
      <c r="ASO25" s="351"/>
      <c r="ASP25" s="351"/>
      <c r="ASQ25" s="351"/>
      <c r="ASR25" s="351"/>
      <c r="ASS25" s="351"/>
      <c r="AST25" s="351"/>
      <c r="ASU25" s="351"/>
      <c r="ASV25" s="351"/>
      <c r="ASW25" s="351"/>
      <c r="ASX25" s="351"/>
      <c r="ASY25" s="351"/>
      <c r="ASZ25" s="351"/>
      <c r="ATA25" s="351"/>
      <c r="ATB25" s="351"/>
      <c r="ATC25" s="351"/>
      <c r="ATD25" s="351"/>
      <c r="ATE25" s="351"/>
      <c r="ATF25" s="351"/>
      <c r="ATG25" s="351"/>
      <c r="ATH25" s="351"/>
      <c r="ATI25" s="351"/>
      <c r="ATJ25" s="351"/>
      <c r="ATK25" s="351"/>
      <c r="ATL25" s="351"/>
      <c r="ATM25" s="351"/>
      <c r="ATN25" s="351"/>
      <c r="ATO25" s="351"/>
      <c r="ATP25" s="351"/>
      <c r="ATQ25" s="351"/>
      <c r="ATR25" s="351"/>
      <c r="ATS25" s="351"/>
      <c r="ATT25" s="351"/>
      <c r="ATU25" s="351"/>
      <c r="ATV25" s="351"/>
      <c r="ATW25" s="351"/>
      <c r="ATX25" s="351"/>
      <c r="ATY25" s="351"/>
      <c r="ATZ25" s="351"/>
      <c r="AUA25" s="351"/>
      <c r="AUB25" s="351"/>
      <c r="AUC25" s="351"/>
      <c r="AUD25" s="351"/>
      <c r="AUE25" s="351"/>
      <c r="AUF25" s="351"/>
      <c r="AUG25" s="351"/>
      <c r="AUH25" s="351"/>
      <c r="AUI25" s="351"/>
      <c r="AUJ25" s="351"/>
      <c r="AUK25" s="351"/>
      <c r="AUL25" s="351"/>
      <c r="AUM25" s="351"/>
      <c r="AUN25" s="351"/>
      <c r="AUO25" s="351"/>
      <c r="AUP25" s="351"/>
      <c r="AUQ25" s="351"/>
      <c r="AUR25" s="351"/>
      <c r="AUS25" s="351"/>
      <c r="AUT25" s="351"/>
      <c r="AUU25" s="351"/>
      <c r="AUV25" s="351"/>
      <c r="AUW25" s="351"/>
      <c r="AUX25" s="351"/>
      <c r="AUY25" s="351"/>
      <c r="AUZ25" s="351"/>
      <c r="AVA25" s="351"/>
      <c r="AVB25" s="351"/>
      <c r="AVC25" s="351"/>
      <c r="AVD25" s="351"/>
      <c r="AVE25" s="351"/>
      <c r="AVF25" s="351"/>
      <c r="AVG25" s="351"/>
      <c r="AVH25" s="351"/>
      <c r="AVI25" s="351"/>
      <c r="AVJ25" s="351"/>
      <c r="AVK25" s="351"/>
      <c r="AVL25" s="351"/>
      <c r="AVM25" s="351"/>
      <c r="AVN25" s="351"/>
      <c r="AVO25" s="351"/>
      <c r="AVP25" s="351"/>
      <c r="AVQ25" s="351"/>
      <c r="AVR25" s="351"/>
      <c r="AVS25" s="351"/>
      <c r="AVT25" s="351"/>
      <c r="AVU25" s="351"/>
      <c r="AVV25" s="351"/>
      <c r="AVW25" s="351"/>
      <c r="AVX25" s="351"/>
      <c r="AVY25" s="351"/>
      <c r="AVZ25" s="351"/>
      <c r="AWA25" s="351"/>
      <c r="AWB25" s="351"/>
      <c r="AWC25" s="351"/>
      <c r="AWD25" s="351"/>
      <c r="AWE25" s="351"/>
      <c r="AWF25" s="351"/>
      <c r="AWG25" s="351"/>
      <c r="AWH25" s="351"/>
      <c r="AWI25" s="351"/>
      <c r="AWJ25" s="351"/>
      <c r="AWK25" s="351"/>
      <c r="AWL25" s="351"/>
      <c r="AWM25" s="351"/>
      <c r="AWN25" s="351"/>
      <c r="AWO25" s="351"/>
      <c r="AWP25" s="351"/>
      <c r="AWQ25" s="351"/>
      <c r="AWR25" s="351"/>
      <c r="AWS25" s="351"/>
      <c r="AWT25" s="351"/>
      <c r="AWU25" s="351"/>
      <c r="AWV25" s="351"/>
      <c r="AWW25" s="351"/>
      <c r="AWX25" s="351"/>
      <c r="AWY25" s="351"/>
      <c r="AWZ25" s="351"/>
      <c r="AXA25" s="351"/>
      <c r="AXB25" s="351"/>
      <c r="AXC25" s="351"/>
      <c r="AXD25" s="351"/>
      <c r="AXE25" s="351"/>
      <c r="AXF25" s="351"/>
      <c r="AXG25" s="351"/>
      <c r="AXH25" s="351"/>
      <c r="AXI25" s="351"/>
      <c r="AXJ25" s="351"/>
      <c r="AXK25" s="351"/>
      <c r="AXL25" s="351"/>
      <c r="AXM25" s="351"/>
      <c r="AXN25" s="351"/>
      <c r="AXO25" s="351"/>
      <c r="AXP25" s="351"/>
      <c r="AXQ25" s="351"/>
      <c r="AXR25" s="351"/>
      <c r="AXS25" s="351"/>
      <c r="AXT25" s="351"/>
      <c r="AXU25" s="351"/>
      <c r="AXV25" s="351"/>
      <c r="AXW25" s="351"/>
      <c r="AXX25" s="351"/>
      <c r="AXY25" s="351"/>
      <c r="AXZ25" s="351"/>
      <c r="AYA25" s="351"/>
      <c r="AYB25" s="351"/>
      <c r="AYC25" s="351"/>
      <c r="AYD25" s="351"/>
      <c r="AYE25" s="351"/>
      <c r="AYF25" s="351"/>
      <c r="AYG25" s="351"/>
      <c r="AYH25" s="351"/>
      <c r="AYI25" s="351"/>
      <c r="AYJ25" s="351"/>
      <c r="AYK25" s="351"/>
      <c r="AYL25" s="351"/>
      <c r="AYM25" s="351"/>
      <c r="AYN25" s="351"/>
      <c r="AYO25" s="351"/>
      <c r="AYP25" s="351"/>
      <c r="AYQ25" s="351"/>
      <c r="AYR25" s="351"/>
      <c r="AYS25" s="351"/>
      <c r="AYT25" s="351"/>
      <c r="AYU25" s="351"/>
      <c r="AYV25" s="351"/>
      <c r="AYW25" s="351"/>
      <c r="AYX25" s="351"/>
      <c r="AYY25" s="351"/>
      <c r="AYZ25" s="351"/>
      <c r="AZA25" s="351"/>
      <c r="AZB25" s="351"/>
      <c r="AZC25" s="351"/>
      <c r="AZD25" s="351"/>
      <c r="AZE25" s="351"/>
      <c r="AZF25" s="351"/>
      <c r="AZG25" s="351"/>
      <c r="AZH25" s="351"/>
      <c r="AZI25" s="351"/>
      <c r="AZJ25" s="351"/>
      <c r="AZK25" s="351"/>
      <c r="AZL25" s="351"/>
      <c r="AZM25" s="351"/>
      <c r="AZN25" s="351"/>
      <c r="AZO25" s="351"/>
      <c r="AZP25" s="351"/>
      <c r="AZQ25" s="351"/>
      <c r="AZR25" s="351"/>
      <c r="AZS25" s="351"/>
      <c r="AZT25" s="351"/>
      <c r="AZU25" s="351"/>
      <c r="AZV25" s="351"/>
      <c r="AZW25" s="351"/>
      <c r="AZX25" s="351"/>
      <c r="AZY25" s="351"/>
      <c r="AZZ25" s="351"/>
      <c r="BAA25" s="351"/>
      <c r="BAB25" s="351"/>
      <c r="BAC25" s="351"/>
      <c r="BAD25" s="351"/>
      <c r="BAE25" s="351"/>
      <c r="BAF25" s="351"/>
      <c r="BAG25" s="351"/>
      <c r="BAH25" s="351"/>
      <c r="BAI25" s="351"/>
      <c r="BAJ25" s="351"/>
      <c r="BAK25" s="351"/>
      <c r="BAL25" s="351"/>
      <c r="BAM25" s="351"/>
      <c r="BAN25" s="351"/>
      <c r="BAO25" s="351"/>
      <c r="BAP25" s="351"/>
      <c r="BAQ25" s="351"/>
      <c r="BAR25" s="351"/>
      <c r="BAS25" s="351"/>
      <c r="BAT25" s="351"/>
      <c r="BAU25" s="351"/>
      <c r="BAV25" s="351"/>
      <c r="BAW25" s="351"/>
      <c r="BAX25" s="351"/>
      <c r="BAY25" s="351"/>
      <c r="BAZ25" s="351"/>
      <c r="BBA25" s="351"/>
      <c r="BBB25" s="351"/>
      <c r="BBC25" s="351"/>
      <c r="BBD25" s="351"/>
      <c r="BBE25" s="351"/>
      <c r="BBF25" s="351"/>
      <c r="BBG25" s="351"/>
      <c r="BBH25" s="351"/>
      <c r="BBI25" s="351"/>
      <c r="BBJ25" s="351"/>
      <c r="BBK25" s="351"/>
      <c r="BBL25" s="351"/>
      <c r="BBM25" s="351"/>
      <c r="BBN25" s="351"/>
      <c r="BBO25" s="351"/>
      <c r="BBP25" s="351"/>
      <c r="BBQ25" s="351"/>
      <c r="BBR25" s="351"/>
      <c r="BBS25" s="351"/>
      <c r="BBT25" s="351"/>
      <c r="BBU25" s="351"/>
      <c r="BBV25" s="351"/>
      <c r="BBW25" s="351"/>
      <c r="BBX25" s="351"/>
      <c r="BBY25" s="351"/>
      <c r="BBZ25" s="351"/>
      <c r="BCA25" s="351"/>
      <c r="BCB25" s="351"/>
      <c r="BCC25" s="351"/>
      <c r="BCD25" s="351"/>
      <c r="BCE25" s="351"/>
      <c r="BCF25" s="351"/>
      <c r="BCG25" s="351"/>
      <c r="BCH25" s="351"/>
      <c r="BCI25" s="351"/>
      <c r="BCJ25" s="351"/>
      <c r="BCK25" s="351"/>
      <c r="BCL25" s="351"/>
      <c r="BCM25" s="351"/>
      <c r="BCN25" s="351"/>
      <c r="BCO25" s="351"/>
      <c r="BCP25" s="351"/>
      <c r="BCQ25" s="351"/>
      <c r="BCR25" s="351"/>
      <c r="BCS25" s="351"/>
      <c r="BCT25" s="351"/>
      <c r="BCU25" s="351"/>
      <c r="BCV25" s="351"/>
      <c r="BCW25" s="351"/>
      <c r="BCX25" s="351"/>
      <c r="BCY25" s="351"/>
      <c r="BCZ25" s="351"/>
      <c r="BDA25" s="351"/>
      <c r="BDB25" s="351"/>
      <c r="BDC25" s="351"/>
      <c r="BDD25" s="351"/>
      <c r="BDE25" s="351"/>
      <c r="BDF25" s="351"/>
      <c r="BDG25" s="351"/>
      <c r="BDH25" s="351"/>
      <c r="BDI25" s="351"/>
      <c r="BDJ25" s="351"/>
      <c r="BDK25" s="351"/>
      <c r="BDL25" s="351"/>
      <c r="BDM25" s="351"/>
      <c r="BDN25" s="351"/>
      <c r="BDO25" s="351"/>
      <c r="BDP25" s="351"/>
      <c r="BDQ25" s="351"/>
      <c r="BDR25" s="351"/>
      <c r="BDS25" s="351"/>
      <c r="BDT25" s="351"/>
      <c r="BDU25" s="351"/>
      <c r="BDV25" s="351"/>
      <c r="BDW25" s="351"/>
      <c r="BDX25" s="351"/>
      <c r="BDY25" s="351"/>
      <c r="BDZ25" s="351"/>
      <c r="BEA25" s="351"/>
      <c r="BEB25" s="351"/>
      <c r="BEC25" s="351"/>
      <c r="BED25" s="351"/>
      <c r="BEE25" s="351"/>
      <c r="BEF25" s="351"/>
      <c r="BEG25" s="351"/>
      <c r="BEH25" s="351"/>
      <c r="BEI25" s="351"/>
      <c r="BEJ25" s="351"/>
      <c r="BEK25" s="351"/>
      <c r="BEL25" s="351"/>
      <c r="BEM25" s="351"/>
      <c r="BEN25" s="351"/>
      <c r="BEO25" s="351"/>
      <c r="BEP25" s="351"/>
      <c r="BEQ25" s="351"/>
      <c r="BER25" s="351"/>
      <c r="BES25" s="351"/>
      <c r="BET25" s="351"/>
      <c r="BEU25" s="351"/>
      <c r="BEV25" s="351"/>
      <c r="BEW25" s="351"/>
      <c r="BEX25" s="351"/>
      <c r="BEY25" s="351"/>
      <c r="BEZ25" s="351"/>
      <c r="BFA25" s="351"/>
      <c r="BFB25" s="351"/>
      <c r="BFC25" s="351"/>
      <c r="BFD25" s="351"/>
      <c r="BFE25" s="351"/>
      <c r="BFF25" s="351"/>
      <c r="BFG25" s="351"/>
      <c r="BFH25" s="351"/>
      <c r="BFI25" s="351"/>
      <c r="BFJ25" s="351"/>
      <c r="BFK25" s="351"/>
      <c r="BFL25" s="351"/>
      <c r="BFM25" s="351"/>
      <c r="BFN25" s="351"/>
      <c r="BFO25" s="351"/>
      <c r="BFP25" s="351"/>
      <c r="BFQ25" s="351"/>
      <c r="BFR25" s="351"/>
      <c r="BFS25" s="351"/>
      <c r="BFT25" s="351"/>
      <c r="BFU25" s="351"/>
      <c r="BFV25" s="351"/>
      <c r="BFW25" s="351"/>
      <c r="BFX25" s="351"/>
      <c r="BFY25" s="351"/>
      <c r="BFZ25" s="351"/>
      <c r="BGA25" s="351"/>
      <c r="BGB25" s="351"/>
      <c r="BGC25" s="351"/>
      <c r="BGD25" s="351"/>
      <c r="BGE25" s="351"/>
      <c r="BGF25" s="351"/>
      <c r="BGG25" s="351"/>
      <c r="BGH25" s="351"/>
      <c r="BGI25" s="351"/>
      <c r="BGJ25" s="351"/>
      <c r="BGK25" s="351"/>
      <c r="BGL25" s="351"/>
      <c r="BGM25" s="351"/>
      <c r="BGN25" s="351"/>
      <c r="BGO25" s="351"/>
      <c r="BGP25" s="351"/>
      <c r="BGQ25" s="351"/>
      <c r="BGR25" s="351"/>
      <c r="BGS25" s="351"/>
      <c r="BGT25" s="351"/>
      <c r="BGU25" s="351"/>
      <c r="BGV25" s="351"/>
      <c r="BGW25" s="351"/>
      <c r="BGX25" s="351"/>
      <c r="BGY25" s="351"/>
      <c r="BGZ25" s="351"/>
      <c r="BHA25" s="351"/>
      <c r="BHB25" s="351"/>
      <c r="BHC25" s="351"/>
      <c r="BHD25" s="351"/>
      <c r="BHE25" s="351"/>
      <c r="BHF25" s="351"/>
      <c r="BHG25" s="351"/>
      <c r="BHH25" s="351"/>
      <c r="BHI25" s="351"/>
      <c r="BHJ25" s="351"/>
      <c r="BHK25" s="351"/>
      <c r="BHL25" s="351"/>
      <c r="BHM25" s="351"/>
      <c r="BHN25" s="351"/>
      <c r="BHO25" s="351"/>
      <c r="BHP25" s="351"/>
      <c r="BHQ25" s="351"/>
      <c r="BHR25" s="351"/>
      <c r="BHS25" s="351"/>
      <c r="BHT25" s="351"/>
      <c r="BHU25" s="351"/>
      <c r="BHV25" s="351"/>
      <c r="BHW25" s="351"/>
      <c r="BHX25" s="351"/>
      <c r="BHY25" s="351"/>
      <c r="BHZ25" s="351"/>
      <c r="BIA25" s="351"/>
      <c r="BIB25" s="351"/>
      <c r="BIC25" s="351"/>
      <c r="BID25" s="351"/>
      <c r="BIE25" s="351"/>
      <c r="BIF25" s="351"/>
      <c r="BIG25" s="351"/>
      <c r="BIH25" s="351"/>
      <c r="BII25" s="351"/>
      <c r="BIJ25" s="351"/>
      <c r="BIK25" s="351"/>
      <c r="BIL25" s="351"/>
      <c r="BIM25" s="351"/>
      <c r="BIN25" s="351"/>
      <c r="BIO25" s="351"/>
      <c r="BIP25" s="351"/>
      <c r="BIQ25" s="351"/>
      <c r="BIR25" s="351"/>
      <c r="BIS25" s="351"/>
      <c r="BIT25" s="351"/>
      <c r="BIU25" s="351"/>
      <c r="BIV25" s="351"/>
      <c r="BIW25" s="351"/>
      <c r="BIX25" s="351"/>
      <c r="BIY25" s="351"/>
      <c r="BIZ25" s="351"/>
      <c r="BJA25" s="351"/>
      <c r="BJB25" s="351"/>
      <c r="BJC25" s="351"/>
      <c r="BJD25" s="351"/>
      <c r="BJE25" s="351"/>
      <c r="BJF25" s="351"/>
      <c r="BJG25" s="351"/>
      <c r="BJH25" s="351"/>
      <c r="BJI25" s="351"/>
      <c r="BJJ25" s="351"/>
      <c r="BJK25" s="351"/>
      <c r="BJL25" s="351"/>
      <c r="BJM25" s="351"/>
      <c r="BJN25" s="351"/>
      <c r="BJO25" s="351"/>
      <c r="BJP25" s="351"/>
      <c r="BJQ25" s="351"/>
      <c r="BJR25" s="351"/>
      <c r="BJS25" s="351"/>
      <c r="BJT25" s="351"/>
      <c r="BJU25" s="351"/>
      <c r="BJV25" s="351"/>
      <c r="BJW25" s="351"/>
      <c r="BJX25" s="351"/>
      <c r="BJY25" s="351"/>
      <c r="BJZ25" s="351"/>
      <c r="BKA25" s="351"/>
      <c r="BKB25" s="351"/>
      <c r="BKC25" s="351"/>
      <c r="BKD25" s="351"/>
      <c r="BKE25" s="351"/>
      <c r="BKF25" s="351"/>
      <c r="BKG25" s="351"/>
      <c r="BKH25" s="351"/>
      <c r="BKI25" s="351"/>
      <c r="BKJ25" s="351"/>
      <c r="BKK25" s="351"/>
      <c r="BKL25" s="351"/>
      <c r="BKM25" s="351"/>
      <c r="BKN25" s="351"/>
      <c r="BKO25" s="351"/>
      <c r="BKP25" s="351"/>
      <c r="BKQ25" s="351"/>
      <c r="BKR25" s="351"/>
      <c r="BKS25" s="351"/>
      <c r="BKT25" s="351"/>
      <c r="BKU25" s="351"/>
      <c r="BKV25" s="351"/>
      <c r="BKW25" s="351"/>
      <c r="BKX25" s="351"/>
      <c r="BKY25" s="351"/>
      <c r="BKZ25" s="351"/>
      <c r="BLA25" s="351"/>
      <c r="BLB25" s="351"/>
      <c r="BLC25" s="351"/>
      <c r="BLD25" s="351"/>
      <c r="BLE25" s="351"/>
      <c r="BLF25" s="351"/>
      <c r="BLG25" s="351"/>
      <c r="BLH25" s="351"/>
      <c r="BLI25" s="351"/>
      <c r="BLJ25" s="351"/>
      <c r="BLK25" s="351"/>
      <c r="BLL25" s="351"/>
      <c r="BLM25" s="351"/>
      <c r="BLN25" s="351"/>
      <c r="BLO25" s="351"/>
      <c r="BLP25" s="351"/>
      <c r="BLQ25" s="351"/>
      <c r="BLR25" s="351"/>
      <c r="BLS25" s="351"/>
      <c r="BLT25" s="351"/>
      <c r="BLU25" s="351"/>
      <c r="BLV25" s="351"/>
      <c r="BLW25" s="351"/>
      <c r="BLX25" s="351"/>
      <c r="BLY25" s="351"/>
      <c r="BLZ25" s="351"/>
      <c r="BMA25" s="351"/>
      <c r="BMB25" s="351"/>
      <c r="BMC25" s="351"/>
      <c r="BMD25" s="351"/>
      <c r="BME25" s="351"/>
      <c r="BMF25" s="351"/>
      <c r="BMG25" s="351"/>
      <c r="BMH25" s="351"/>
      <c r="BMI25" s="351"/>
      <c r="BMJ25" s="351"/>
      <c r="BMK25" s="351"/>
      <c r="BML25" s="351"/>
      <c r="BMM25" s="351"/>
      <c r="BMN25" s="351"/>
      <c r="BMO25" s="351"/>
      <c r="BMP25" s="351"/>
      <c r="BMQ25" s="351"/>
      <c r="BMR25" s="351"/>
      <c r="BMS25" s="351"/>
      <c r="BMT25" s="351"/>
      <c r="BMU25" s="351"/>
      <c r="BMV25" s="351"/>
      <c r="BMW25" s="351"/>
      <c r="BMX25" s="351"/>
      <c r="BMY25" s="351"/>
      <c r="BMZ25" s="351"/>
      <c r="BNA25" s="351"/>
      <c r="BNB25" s="351"/>
      <c r="BNC25" s="351"/>
      <c r="BND25" s="351"/>
      <c r="BNE25" s="351"/>
      <c r="BNF25" s="351"/>
      <c r="BNG25" s="351"/>
      <c r="BNH25" s="351"/>
      <c r="BNI25" s="351"/>
      <c r="BNJ25" s="351"/>
      <c r="BNK25" s="351"/>
      <c r="BNL25" s="351"/>
      <c r="BNM25" s="351"/>
      <c r="BNN25" s="351"/>
      <c r="BNO25" s="351"/>
      <c r="BNP25" s="351"/>
      <c r="BNQ25" s="351"/>
      <c r="BNR25" s="351"/>
      <c r="BNS25" s="351"/>
      <c r="BNT25" s="351"/>
      <c r="BNU25" s="351"/>
      <c r="BNV25" s="351"/>
      <c r="BNW25" s="351"/>
      <c r="BNX25" s="351"/>
      <c r="BNY25" s="351"/>
      <c r="BNZ25" s="351"/>
      <c r="BOA25" s="351"/>
      <c r="BOB25" s="351"/>
      <c r="BOC25" s="351"/>
      <c r="BOD25" s="351"/>
      <c r="BOE25" s="351"/>
      <c r="BOF25" s="351"/>
      <c r="BOG25" s="351"/>
      <c r="BOH25" s="351"/>
      <c r="BOI25" s="351"/>
      <c r="BOJ25" s="351"/>
      <c r="BOK25" s="351"/>
      <c r="BOL25" s="351"/>
      <c r="BOM25" s="351"/>
      <c r="BON25" s="351"/>
      <c r="BOO25" s="351"/>
      <c r="BOP25" s="351"/>
      <c r="BOQ25" s="351"/>
      <c r="BOR25" s="351"/>
      <c r="BOS25" s="351"/>
      <c r="BOT25" s="351"/>
      <c r="BOU25" s="351"/>
      <c r="BOV25" s="351"/>
      <c r="BOW25" s="351"/>
      <c r="BOX25" s="351"/>
      <c r="BOY25" s="351"/>
      <c r="BOZ25" s="351"/>
      <c r="BPA25" s="351"/>
      <c r="BPB25" s="351"/>
      <c r="BPC25" s="351"/>
      <c r="BPD25" s="351"/>
      <c r="BPE25" s="351"/>
      <c r="BPF25" s="351"/>
      <c r="BPG25" s="351"/>
      <c r="BPH25" s="351"/>
      <c r="BPI25" s="351"/>
      <c r="BPJ25" s="351"/>
      <c r="BPK25" s="351"/>
      <c r="BPL25" s="351"/>
      <c r="BPM25" s="351"/>
      <c r="BPN25" s="351"/>
      <c r="BPO25" s="351"/>
      <c r="BPP25" s="351"/>
      <c r="BPQ25" s="351"/>
      <c r="BPR25" s="351"/>
      <c r="BPS25" s="351"/>
      <c r="BPT25" s="351"/>
      <c r="BPU25" s="351"/>
      <c r="BPV25" s="351"/>
      <c r="BPW25" s="351"/>
      <c r="BPX25" s="351"/>
      <c r="BPY25" s="351"/>
      <c r="BPZ25" s="351"/>
      <c r="BQA25" s="351"/>
      <c r="BQB25" s="351"/>
      <c r="BQC25" s="351"/>
      <c r="BQD25" s="351"/>
      <c r="BQE25" s="351"/>
      <c r="BQF25" s="351"/>
      <c r="BQG25" s="351"/>
      <c r="BQH25" s="351"/>
      <c r="BQI25" s="351"/>
      <c r="BQJ25" s="351"/>
      <c r="BQK25" s="351"/>
      <c r="BQL25" s="351"/>
      <c r="BQM25" s="351"/>
      <c r="BQN25" s="351"/>
      <c r="BQO25" s="351"/>
      <c r="BQP25" s="351"/>
      <c r="BQQ25" s="351"/>
      <c r="BQR25" s="351"/>
      <c r="BQS25" s="351"/>
      <c r="BQT25" s="351"/>
      <c r="BQU25" s="351"/>
      <c r="BQV25" s="351"/>
      <c r="BQW25" s="351"/>
      <c r="BQX25" s="351"/>
      <c r="BQY25" s="351"/>
      <c r="BQZ25" s="351"/>
      <c r="BRA25" s="351"/>
      <c r="BRB25" s="351"/>
      <c r="BRC25" s="351"/>
      <c r="BRD25" s="351"/>
      <c r="BRE25" s="351"/>
      <c r="BRF25" s="351"/>
      <c r="BRG25" s="351"/>
      <c r="BRH25" s="351"/>
      <c r="BRI25" s="351"/>
      <c r="BRJ25" s="351"/>
      <c r="BRK25" s="351"/>
      <c r="BRL25" s="351"/>
      <c r="BRM25" s="351"/>
      <c r="BRN25" s="351"/>
      <c r="BRO25" s="351"/>
      <c r="BRP25" s="351"/>
      <c r="BRQ25" s="351"/>
      <c r="BRR25" s="351"/>
      <c r="BRS25" s="351"/>
      <c r="BRT25" s="351"/>
      <c r="BRU25" s="351"/>
      <c r="BRV25" s="351"/>
      <c r="BRW25" s="351"/>
      <c r="BRX25" s="351"/>
      <c r="BRY25" s="351"/>
      <c r="BRZ25" s="351"/>
      <c r="BSA25" s="351"/>
      <c r="BSB25" s="351"/>
      <c r="BSC25" s="351"/>
      <c r="BSD25" s="351"/>
      <c r="BSE25" s="351"/>
      <c r="BSF25" s="351"/>
      <c r="BSG25" s="351"/>
      <c r="BSH25" s="351"/>
      <c r="BSI25" s="351"/>
      <c r="BSJ25" s="351"/>
      <c r="BSK25" s="351"/>
      <c r="BSL25" s="351"/>
      <c r="BSM25" s="351"/>
      <c r="BSN25" s="351"/>
      <c r="BSO25" s="351"/>
      <c r="BSP25" s="351"/>
      <c r="BSQ25" s="351"/>
      <c r="BSR25" s="351"/>
      <c r="BSS25" s="351"/>
      <c r="BST25" s="351"/>
      <c r="BSU25" s="351"/>
      <c r="BSV25" s="351"/>
      <c r="BSW25" s="351"/>
      <c r="BSX25" s="351"/>
      <c r="BSY25" s="351"/>
      <c r="BSZ25" s="351"/>
      <c r="BTA25" s="351"/>
      <c r="BTB25" s="351"/>
      <c r="BTC25" s="351"/>
      <c r="BTD25" s="351"/>
      <c r="BTE25" s="351"/>
      <c r="BTF25" s="351"/>
      <c r="BTG25" s="351"/>
      <c r="BTH25" s="351"/>
      <c r="BTI25" s="351"/>
      <c r="BTJ25" s="351"/>
      <c r="BTK25" s="351"/>
      <c r="BTL25" s="351"/>
      <c r="BTM25" s="351"/>
      <c r="BTN25" s="351"/>
      <c r="BTO25" s="351"/>
      <c r="BTP25" s="351"/>
      <c r="BTQ25" s="351"/>
      <c r="BTR25" s="351"/>
      <c r="BTS25" s="351"/>
      <c r="BTT25" s="351"/>
      <c r="BTU25" s="351"/>
      <c r="BTV25" s="351"/>
      <c r="BTW25" s="351"/>
      <c r="BTX25" s="351"/>
      <c r="BTY25" s="351"/>
      <c r="BTZ25" s="351"/>
      <c r="BUA25" s="351"/>
      <c r="BUB25" s="351"/>
      <c r="BUC25" s="351"/>
      <c r="BUD25" s="351"/>
      <c r="BUE25" s="351"/>
      <c r="BUF25" s="351"/>
      <c r="BUG25" s="351"/>
      <c r="BUH25" s="351"/>
      <c r="BUI25" s="351"/>
      <c r="BUJ25" s="351"/>
      <c r="BUK25" s="351"/>
      <c r="BUL25" s="351"/>
      <c r="BUM25" s="351"/>
      <c r="BUN25" s="351"/>
      <c r="BUO25" s="351"/>
      <c r="BUP25" s="351"/>
      <c r="BUQ25" s="351"/>
      <c r="BUR25" s="351"/>
      <c r="BUS25" s="351"/>
      <c r="BUT25" s="351"/>
      <c r="BUU25" s="351"/>
      <c r="BUV25" s="351"/>
      <c r="BUW25" s="351"/>
      <c r="BUX25" s="351"/>
      <c r="BUY25" s="351"/>
      <c r="BUZ25" s="351"/>
      <c r="BVA25" s="351"/>
      <c r="BVB25" s="351"/>
      <c r="BVC25" s="351"/>
      <c r="BVD25" s="351"/>
      <c r="BVE25" s="351"/>
      <c r="BVF25" s="351"/>
      <c r="BVG25" s="351"/>
      <c r="BVH25" s="351"/>
      <c r="BVI25" s="351"/>
      <c r="BVJ25" s="351"/>
      <c r="BVK25" s="351"/>
      <c r="BVL25" s="351"/>
      <c r="BVM25" s="351"/>
      <c r="BVN25" s="351"/>
      <c r="BVO25" s="351"/>
      <c r="BVP25" s="351"/>
      <c r="BVQ25" s="351"/>
      <c r="BVR25" s="351"/>
      <c r="BVS25" s="351"/>
      <c r="BVT25" s="351"/>
      <c r="BVU25" s="351"/>
      <c r="BVV25" s="351"/>
      <c r="BVW25" s="351"/>
      <c r="BVX25" s="351"/>
      <c r="BVY25" s="351"/>
      <c r="BVZ25" s="351"/>
      <c r="BWA25" s="351"/>
      <c r="BWB25" s="351"/>
      <c r="BWC25" s="351"/>
      <c r="BWD25" s="351"/>
      <c r="BWE25" s="351"/>
      <c r="BWF25" s="351"/>
      <c r="BWG25" s="351"/>
      <c r="BWH25" s="351"/>
      <c r="BWI25" s="351"/>
      <c r="BWJ25" s="351"/>
      <c r="BWK25" s="351"/>
      <c r="BWL25" s="351"/>
      <c r="BWM25" s="351"/>
      <c r="BWN25" s="351"/>
      <c r="BWO25" s="351"/>
      <c r="BWP25" s="351"/>
      <c r="BWQ25" s="351"/>
      <c r="BWR25" s="351"/>
      <c r="BWS25" s="351"/>
      <c r="BWT25" s="351"/>
      <c r="BWU25" s="351"/>
      <c r="BWV25" s="351"/>
      <c r="BWW25" s="351"/>
      <c r="BWX25" s="351"/>
      <c r="BWY25" s="351"/>
      <c r="BWZ25" s="351"/>
      <c r="BXA25" s="351"/>
      <c r="BXB25" s="351"/>
      <c r="BXC25" s="351"/>
      <c r="BXD25" s="351"/>
      <c r="BXE25" s="351"/>
      <c r="BXF25" s="351"/>
      <c r="BXG25" s="351"/>
      <c r="BXH25" s="351"/>
      <c r="BXI25" s="351"/>
      <c r="BXJ25" s="351"/>
      <c r="BXK25" s="351"/>
      <c r="BXL25" s="351"/>
      <c r="BXM25" s="351"/>
      <c r="BXN25" s="351"/>
      <c r="BXO25" s="351"/>
      <c r="BXP25" s="351"/>
      <c r="BXQ25" s="351"/>
      <c r="BXR25" s="351"/>
      <c r="BXS25" s="351"/>
      <c r="BXT25" s="351"/>
      <c r="BXU25" s="351"/>
      <c r="BXV25" s="351"/>
      <c r="BXW25" s="351"/>
      <c r="BXX25" s="351"/>
      <c r="BXY25" s="351"/>
      <c r="BXZ25" s="351"/>
      <c r="BYA25" s="351"/>
      <c r="BYB25" s="351"/>
      <c r="BYC25" s="351"/>
      <c r="BYD25" s="351"/>
      <c r="BYE25" s="351"/>
      <c r="BYF25" s="351"/>
      <c r="BYG25" s="351"/>
      <c r="BYH25" s="351"/>
      <c r="BYI25" s="351"/>
      <c r="BYJ25" s="351"/>
      <c r="BYK25" s="351"/>
      <c r="BYL25" s="351"/>
      <c r="BYM25" s="351"/>
      <c r="BYN25" s="351"/>
      <c r="BYO25" s="351"/>
      <c r="BYP25" s="351"/>
      <c r="BYQ25" s="351"/>
      <c r="BYR25" s="351"/>
      <c r="BYS25" s="351"/>
      <c r="BYT25" s="351"/>
      <c r="BYU25" s="351"/>
      <c r="BYV25" s="351"/>
      <c r="BYW25" s="351"/>
      <c r="BYX25" s="351"/>
      <c r="BYY25" s="351"/>
      <c r="BYZ25" s="351"/>
      <c r="BZA25" s="351"/>
      <c r="BZB25" s="351"/>
      <c r="BZC25" s="351"/>
      <c r="BZD25" s="351"/>
      <c r="BZE25" s="351"/>
      <c r="BZF25" s="351"/>
      <c r="BZG25" s="351"/>
      <c r="BZH25" s="351"/>
      <c r="BZI25" s="351"/>
      <c r="BZJ25" s="351"/>
      <c r="BZK25" s="351"/>
      <c r="BZL25" s="351"/>
      <c r="BZM25" s="351"/>
      <c r="BZN25" s="351"/>
      <c r="BZO25" s="351"/>
      <c r="BZP25" s="351"/>
      <c r="BZQ25" s="351"/>
      <c r="BZR25" s="351"/>
      <c r="BZS25" s="351"/>
      <c r="BZT25" s="351"/>
      <c r="BZU25" s="351"/>
      <c r="BZV25" s="351"/>
      <c r="BZW25" s="351"/>
      <c r="BZX25" s="351"/>
      <c r="BZY25" s="351"/>
      <c r="BZZ25" s="351"/>
      <c r="CAA25" s="351"/>
      <c r="CAB25" s="351"/>
      <c r="CAC25" s="351"/>
      <c r="CAD25" s="351"/>
      <c r="CAE25" s="351"/>
      <c r="CAF25" s="351"/>
      <c r="CAG25" s="351"/>
      <c r="CAH25" s="351"/>
      <c r="CAI25" s="351"/>
      <c r="CAJ25" s="351"/>
      <c r="CAK25" s="351"/>
      <c r="CAL25" s="351"/>
      <c r="CAM25" s="351"/>
      <c r="CAN25" s="351"/>
      <c r="CAO25" s="351"/>
      <c r="CAP25" s="351"/>
      <c r="CAQ25" s="351"/>
      <c r="CAR25" s="351"/>
      <c r="CAS25" s="351"/>
      <c r="CAT25" s="351"/>
      <c r="CAU25" s="351"/>
      <c r="CAV25" s="351"/>
      <c r="CAW25" s="351"/>
      <c r="CAX25" s="351"/>
      <c r="CAY25" s="351"/>
      <c r="CAZ25" s="351"/>
      <c r="CBA25" s="351"/>
      <c r="CBB25" s="351"/>
      <c r="CBC25" s="351"/>
      <c r="CBD25" s="351"/>
      <c r="CBE25" s="351"/>
      <c r="CBF25" s="351"/>
      <c r="CBG25" s="351"/>
      <c r="CBH25" s="351"/>
      <c r="CBI25" s="351"/>
      <c r="CBJ25" s="351"/>
      <c r="CBK25" s="351"/>
      <c r="CBL25" s="351"/>
      <c r="CBM25" s="351"/>
      <c r="CBN25" s="351"/>
      <c r="CBO25" s="351"/>
      <c r="CBP25" s="351"/>
      <c r="CBQ25" s="351"/>
      <c r="CBR25" s="351"/>
      <c r="CBS25" s="351"/>
      <c r="CBT25" s="351"/>
      <c r="CBU25" s="351"/>
      <c r="CBV25" s="351"/>
      <c r="CBW25" s="351"/>
      <c r="CBX25" s="351"/>
      <c r="CBY25" s="351"/>
      <c r="CBZ25" s="351"/>
      <c r="CCA25" s="351"/>
      <c r="CCB25" s="351"/>
      <c r="CCC25" s="351"/>
      <c r="CCD25" s="351"/>
      <c r="CCE25" s="351"/>
      <c r="CCF25" s="351"/>
      <c r="CCG25" s="351"/>
      <c r="CCH25" s="351"/>
      <c r="CCI25" s="351"/>
      <c r="CCJ25" s="351"/>
      <c r="CCK25" s="351"/>
      <c r="CCL25" s="351"/>
      <c r="CCM25" s="351"/>
      <c r="CCN25" s="351"/>
      <c r="CCO25" s="351"/>
      <c r="CCP25" s="351"/>
      <c r="CCQ25" s="351"/>
      <c r="CCR25" s="351"/>
      <c r="CCS25" s="351"/>
      <c r="CCT25" s="351"/>
      <c r="CCU25" s="351"/>
      <c r="CCV25" s="351"/>
      <c r="CCW25" s="351"/>
      <c r="CCX25" s="351"/>
      <c r="CCY25" s="351"/>
      <c r="CCZ25" s="351"/>
      <c r="CDA25" s="351"/>
      <c r="CDB25" s="351"/>
      <c r="CDC25" s="351"/>
      <c r="CDD25" s="351"/>
      <c r="CDE25" s="351"/>
      <c r="CDF25" s="351"/>
      <c r="CDG25" s="351"/>
      <c r="CDH25" s="351"/>
      <c r="CDI25" s="351"/>
      <c r="CDJ25" s="351"/>
      <c r="CDK25" s="351"/>
      <c r="CDL25" s="351"/>
      <c r="CDM25" s="351"/>
      <c r="CDN25" s="351"/>
      <c r="CDO25" s="351"/>
      <c r="CDP25" s="351"/>
      <c r="CDQ25" s="351"/>
      <c r="CDR25" s="351"/>
      <c r="CDS25" s="351"/>
      <c r="CDT25" s="351"/>
      <c r="CDU25" s="351"/>
      <c r="CDV25" s="351"/>
      <c r="CDW25" s="351"/>
      <c r="CDX25" s="351"/>
      <c r="CDY25" s="351"/>
      <c r="CDZ25" s="351"/>
      <c r="CEA25" s="351"/>
      <c r="CEB25" s="351"/>
      <c r="CEC25" s="351"/>
      <c r="CED25" s="351"/>
      <c r="CEE25" s="351"/>
      <c r="CEF25" s="351"/>
      <c r="CEG25" s="351"/>
      <c r="CEH25" s="351"/>
      <c r="CEI25" s="351"/>
      <c r="CEJ25" s="351"/>
      <c r="CEK25" s="351"/>
      <c r="CEL25" s="351"/>
      <c r="CEM25" s="351"/>
      <c r="CEN25" s="351"/>
      <c r="CEO25" s="351"/>
      <c r="CEP25" s="351"/>
      <c r="CEQ25" s="351"/>
      <c r="CER25" s="351"/>
      <c r="CES25" s="351"/>
      <c r="CET25" s="351"/>
      <c r="CEU25" s="351"/>
      <c r="CEV25" s="351"/>
      <c r="CEW25" s="351"/>
      <c r="CEX25" s="351"/>
      <c r="CEY25" s="351"/>
      <c r="CEZ25" s="351"/>
      <c r="CFA25" s="351"/>
      <c r="CFB25" s="351"/>
      <c r="CFC25" s="351"/>
      <c r="CFD25" s="351"/>
      <c r="CFE25" s="351"/>
      <c r="CFF25" s="351"/>
      <c r="CFG25" s="351"/>
      <c r="CFH25" s="351"/>
      <c r="CFI25" s="351"/>
      <c r="CFJ25" s="351"/>
      <c r="CFK25" s="351"/>
      <c r="CFL25" s="351"/>
      <c r="CFM25" s="351"/>
      <c r="CFN25" s="351"/>
      <c r="CFO25" s="351"/>
      <c r="CFP25" s="351"/>
      <c r="CFQ25" s="351"/>
      <c r="CFR25" s="351"/>
      <c r="CFS25" s="351"/>
      <c r="CFT25" s="351"/>
      <c r="CFU25" s="351"/>
      <c r="CFV25" s="351"/>
      <c r="CFW25" s="351"/>
      <c r="CFX25" s="351"/>
      <c r="CFY25" s="351"/>
      <c r="CFZ25" s="351"/>
      <c r="CGA25" s="351"/>
      <c r="CGB25" s="351"/>
      <c r="CGC25" s="351"/>
      <c r="CGD25" s="351"/>
      <c r="CGE25" s="351"/>
      <c r="CGF25" s="351"/>
      <c r="CGG25" s="351"/>
      <c r="CGH25" s="351"/>
      <c r="CGI25" s="351"/>
      <c r="CGJ25" s="351"/>
      <c r="CGK25" s="351"/>
      <c r="CGL25" s="351"/>
      <c r="CGM25" s="351"/>
      <c r="CGN25" s="351"/>
      <c r="CGO25" s="351"/>
      <c r="CGP25" s="351"/>
      <c r="CGQ25" s="351"/>
      <c r="CGR25" s="351"/>
      <c r="CGS25" s="351"/>
      <c r="CGT25" s="351"/>
      <c r="CGU25" s="351"/>
      <c r="CGV25" s="351"/>
      <c r="CGW25" s="351"/>
      <c r="CGX25" s="351"/>
      <c r="CGY25" s="351"/>
      <c r="CGZ25" s="351"/>
      <c r="CHA25" s="351"/>
      <c r="CHB25" s="351"/>
      <c r="CHC25" s="351"/>
      <c r="CHD25" s="351"/>
      <c r="CHE25" s="351"/>
      <c r="CHF25" s="351"/>
      <c r="CHG25" s="351"/>
      <c r="CHH25" s="351"/>
      <c r="CHI25" s="351"/>
      <c r="CHJ25" s="351"/>
      <c r="CHK25" s="351"/>
      <c r="CHL25" s="351"/>
      <c r="CHM25" s="351"/>
      <c r="CHN25" s="351"/>
      <c r="CHO25" s="351"/>
      <c r="CHP25" s="351"/>
      <c r="CHQ25" s="351"/>
      <c r="CHR25" s="351"/>
      <c r="CHS25" s="351"/>
      <c r="CHT25" s="351"/>
      <c r="CHU25" s="351"/>
      <c r="CHV25" s="351"/>
      <c r="CHW25" s="351"/>
      <c r="CHX25" s="351"/>
      <c r="CHY25" s="351"/>
      <c r="CHZ25" s="351"/>
      <c r="CIA25" s="351"/>
      <c r="CIB25" s="351"/>
      <c r="CIC25" s="351"/>
      <c r="CID25" s="351"/>
      <c r="CIE25" s="351"/>
      <c r="CIF25" s="351"/>
      <c r="CIG25" s="351"/>
      <c r="CIH25" s="351"/>
      <c r="CII25" s="351"/>
      <c r="CIJ25" s="351"/>
      <c r="CIK25" s="351"/>
      <c r="CIL25" s="351"/>
      <c r="CIM25" s="351"/>
      <c r="CIN25" s="351"/>
      <c r="CIO25" s="351"/>
      <c r="CIP25" s="351"/>
      <c r="CIQ25" s="351"/>
      <c r="CIR25" s="351"/>
      <c r="CIS25" s="351"/>
      <c r="CIT25" s="351"/>
      <c r="CIU25" s="351"/>
      <c r="CIV25" s="351"/>
      <c r="CIW25" s="351"/>
      <c r="CIX25" s="351"/>
      <c r="CIY25" s="351"/>
      <c r="CIZ25" s="351"/>
      <c r="CJA25" s="351"/>
      <c r="CJB25" s="351"/>
      <c r="CJC25" s="351"/>
      <c r="CJD25" s="351"/>
      <c r="CJE25" s="351"/>
      <c r="CJF25" s="351"/>
      <c r="CJG25" s="351"/>
      <c r="CJH25" s="351"/>
      <c r="CJI25" s="351"/>
      <c r="CJJ25" s="351"/>
      <c r="CJK25" s="351"/>
      <c r="CJL25" s="351"/>
      <c r="CJM25" s="351"/>
      <c r="CJN25" s="351"/>
      <c r="CJO25" s="351"/>
      <c r="CJP25" s="351"/>
      <c r="CJQ25" s="351"/>
      <c r="CJR25" s="351"/>
      <c r="CJS25" s="351"/>
      <c r="CJT25" s="351"/>
      <c r="CJU25" s="351"/>
      <c r="CJV25" s="351"/>
      <c r="CJW25" s="351"/>
      <c r="CJX25" s="351"/>
      <c r="CJY25" s="351"/>
      <c r="CJZ25" s="351"/>
      <c r="CKA25" s="351"/>
      <c r="CKB25" s="351"/>
      <c r="CKC25" s="351"/>
      <c r="CKD25" s="351"/>
      <c r="CKE25" s="351"/>
      <c r="CKF25" s="351"/>
      <c r="CKG25" s="351"/>
      <c r="CKH25" s="351"/>
      <c r="CKI25" s="351"/>
      <c r="CKJ25" s="351"/>
      <c r="CKK25" s="351"/>
      <c r="CKL25" s="351"/>
      <c r="CKM25" s="351"/>
      <c r="CKN25" s="351"/>
      <c r="CKO25" s="351"/>
      <c r="CKP25" s="351"/>
      <c r="CKQ25" s="351"/>
      <c r="CKR25" s="351"/>
      <c r="CKS25" s="351"/>
      <c r="CKT25" s="351"/>
      <c r="CKU25" s="351"/>
      <c r="CKV25" s="351"/>
      <c r="CKW25" s="351"/>
      <c r="CKX25" s="351"/>
      <c r="CKY25" s="351"/>
      <c r="CKZ25" s="351"/>
      <c r="CLA25" s="351"/>
      <c r="CLB25" s="351"/>
      <c r="CLC25" s="351"/>
      <c r="CLD25" s="351"/>
      <c r="CLE25" s="351"/>
      <c r="CLF25" s="351"/>
      <c r="CLG25" s="351"/>
      <c r="CLH25" s="351"/>
      <c r="CLI25" s="351"/>
      <c r="CLJ25" s="351"/>
      <c r="CLK25" s="351"/>
      <c r="CLL25" s="351"/>
      <c r="CLM25" s="351"/>
      <c r="CLN25" s="351"/>
      <c r="CLO25" s="351"/>
      <c r="CLP25" s="351"/>
      <c r="CLQ25" s="351"/>
      <c r="CLR25" s="351"/>
      <c r="CLS25" s="351"/>
      <c r="CLT25" s="351"/>
      <c r="CLU25" s="351"/>
      <c r="CLV25" s="351"/>
      <c r="CLW25" s="351"/>
      <c r="CLX25" s="351"/>
      <c r="CLY25" s="351"/>
      <c r="CLZ25" s="351"/>
      <c r="CMA25" s="351"/>
      <c r="CMB25" s="351"/>
      <c r="CMC25" s="351"/>
      <c r="CMD25" s="351"/>
      <c r="CME25" s="351"/>
      <c r="CMF25" s="351"/>
      <c r="CMG25" s="351"/>
      <c r="CMH25" s="351"/>
      <c r="CMI25" s="351"/>
      <c r="CMJ25" s="351"/>
      <c r="CMK25" s="351"/>
      <c r="CML25" s="351"/>
      <c r="CMM25" s="351"/>
      <c r="CMN25" s="351"/>
      <c r="CMO25" s="351"/>
      <c r="CMP25" s="351"/>
      <c r="CMQ25" s="351"/>
      <c r="CMR25" s="351"/>
      <c r="CMS25" s="351"/>
      <c r="CMT25" s="351"/>
      <c r="CMU25" s="351"/>
      <c r="CMV25" s="351"/>
      <c r="CMW25" s="351"/>
      <c r="CMX25" s="351"/>
      <c r="CMY25" s="351"/>
      <c r="CMZ25" s="351"/>
      <c r="CNA25" s="351"/>
      <c r="CNB25" s="351"/>
      <c r="CNC25" s="351"/>
      <c r="CND25" s="351"/>
      <c r="CNE25" s="351"/>
      <c r="CNF25" s="351"/>
      <c r="CNG25" s="351"/>
      <c r="CNH25" s="351"/>
      <c r="CNI25" s="351"/>
      <c r="CNJ25" s="351"/>
      <c r="CNK25" s="351"/>
      <c r="CNL25" s="351"/>
      <c r="CNM25" s="351"/>
      <c r="CNN25" s="351"/>
      <c r="CNO25" s="351"/>
      <c r="CNP25" s="351"/>
      <c r="CNQ25" s="351"/>
      <c r="CNR25" s="351"/>
      <c r="CNS25" s="351"/>
      <c r="CNT25" s="351"/>
      <c r="CNU25" s="351"/>
      <c r="CNV25" s="351"/>
      <c r="CNW25" s="351"/>
      <c r="CNX25" s="351"/>
      <c r="CNY25" s="351"/>
      <c r="CNZ25" s="351"/>
      <c r="COA25" s="351"/>
      <c r="COB25" s="351"/>
      <c r="COC25" s="351"/>
      <c r="COD25" s="351"/>
      <c r="COE25" s="351"/>
      <c r="COF25" s="351"/>
      <c r="COG25" s="351"/>
      <c r="COH25" s="351"/>
      <c r="COI25" s="351"/>
      <c r="COJ25" s="351"/>
      <c r="COK25" s="351"/>
      <c r="COL25" s="351"/>
      <c r="COM25" s="351"/>
      <c r="CON25" s="351"/>
      <c r="COO25" s="351"/>
      <c r="COP25" s="351"/>
      <c r="COQ25" s="351"/>
      <c r="COR25" s="351"/>
      <c r="COS25" s="351"/>
      <c r="COT25" s="351"/>
      <c r="COU25" s="351"/>
      <c r="COV25" s="351"/>
      <c r="COW25" s="351"/>
      <c r="COX25" s="351"/>
      <c r="COY25" s="351"/>
      <c r="COZ25" s="351"/>
      <c r="CPA25" s="351"/>
      <c r="CPB25" s="351"/>
      <c r="CPC25" s="351"/>
      <c r="CPD25" s="351"/>
      <c r="CPE25" s="351"/>
      <c r="CPF25" s="351"/>
      <c r="CPG25" s="351"/>
      <c r="CPH25" s="351"/>
      <c r="CPI25" s="351"/>
      <c r="CPJ25" s="351"/>
      <c r="CPK25" s="351"/>
      <c r="CPL25" s="351"/>
      <c r="CPM25" s="351"/>
      <c r="CPN25" s="351"/>
      <c r="CPO25" s="351"/>
      <c r="CPP25" s="351"/>
      <c r="CPQ25" s="351"/>
      <c r="CPR25" s="351"/>
      <c r="CPS25" s="351"/>
      <c r="CPT25" s="351"/>
      <c r="CPU25" s="351"/>
      <c r="CPV25" s="351"/>
      <c r="CPW25" s="351"/>
      <c r="CPX25" s="351"/>
      <c r="CPY25" s="351"/>
      <c r="CPZ25" s="351"/>
      <c r="CQA25" s="351"/>
      <c r="CQB25" s="351"/>
      <c r="CQC25" s="351"/>
      <c r="CQD25" s="351"/>
      <c r="CQE25" s="351"/>
      <c r="CQF25" s="351"/>
      <c r="CQG25" s="351"/>
      <c r="CQH25" s="351"/>
      <c r="CQI25" s="351"/>
      <c r="CQJ25" s="351"/>
      <c r="CQK25" s="351"/>
      <c r="CQL25" s="351"/>
      <c r="CQM25" s="351"/>
      <c r="CQN25" s="351"/>
      <c r="CQO25" s="351"/>
      <c r="CQP25" s="351"/>
      <c r="CQQ25" s="351"/>
      <c r="CQR25" s="351"/>
      <c r="CQS25" s="351"/>
      <c r="CQT25" s="351"/>
      <c r="CQU25" s="351"/>
      <c r="CQV25" s="351"/>
      <c r="CQW25" s="351"/>
      <c r="CQX25" s="351"/>
      <c r="CQY25" s="351"/>
      <c r="CQZ25" s="351"/>
      <c r="CRA25" s="351"/>
      <c r="CRB25" s="351"/>
      <c r="CRC25" s="351"/>
      <c r="CRD25" s="351"/>
      <c r="CRE25" s="351"/>
      <c r="CRF25" s="351"/>
      <c r="CRG25" s="351"/>
      <c r="CRH25" s="351"/>
      <c r="CRI25" s="351"/>
      <c r="CRJ25" s="351"/>
      <c r="CRK25" s="351"/>
      <c r="CRL25" s="351"/>
      <c r="CRM25" s="351"/>
      <c r="CRN25" s="351"/>
      <c r="CRO25" s="351"/>
      <c r="CRP25" s="351"/>
      <c r="CRQ25" s="351"/>
      <c r="CRR25" s="351"/>
      <c r="CRS25" s="351"/>
      <c r="CRT25" s="351"/>
      <c r="CRU25" s="351"/>
      <c r="CRV25" s="351"/>
      <c r="CRW25" s="351"/>
      <c r="CRX25" s="351"/>
      <c r="CRY25" s="351"/>
      <c r="CRZ25" s="351"/>
      <c r="CSA25" s="351"/>
      <c r="CSB25" s="351"/>
      <c r="CSC25" s="351"/>
      <c r="CSD25" s="351"/>
      <c r="CSE25" s="351"/>
      <c r="CSF25" s="351"/>
      <c r="CSG25" s="351"/>
      <c r="CSH25" s="351"/>
      <c r="CSI25" s="351"/>
      <c r="CSJ25" s="351"/>
      <c r="CSK25" s="351"/>
      <c r="CSL25" s="351"/>
      <c r="CSM25" s="351"/>
      <c r="CSN25" s="351"/>
      <c r="CSO25" s="351"/>
      <c r="CSP25" s="351"/>
      <c r="CSQ25" s="351"/>
      <c r="CSR25" s="351"/>
      <c r="CSS25" s="351"/>
      <c r="CST25" s="351"/>
      <c r="CSU25" s="351"/>
      <c r="CSV25" s="351"/>
      <c r="CSW25" s="351"/>
      <c r="CSX25" s="351"/>
      <c r="CSY25" s="351"/>
      <c r="CSZ25" s="351"/>
      <c r="CTA25" s="351"/>
      <c r="CTB25" s="351"/>
      <c r="CTC25" s="351"/>
      <c r="CTD25" s="351"/>
      <c r="CTE25" s="351"/>
      <c r="CTF25" s="351"/>
      <c r="CTG25" s="351"/>
      <c r="CTH25" s="351"/>
      <c r="CTI25" s="351"/>
      <c r="CTJ25" s="351"/>
      <c r="CTK25" s="351"/>
      <c r="CTL25" s="351"/>
      <c r="CTM25" s="351"/>
      <c r="CTN25" s="351"/>
      <c r="CTO25" s="351"/>
      <c r="CTP25" s="351"/>
      <c r="CTQ25" s="351"/>
      <c r="CTR25" s="351"/>
      <c r="CTS25" s="351"/>
      <c r="CTT25" s="351"/>
      <c r="CTU25" s="351"/>
      <c r="CTV25" s="351"/>
      <c r="CTW25" s="351"/>
      <c r="CTX25" s="351"/>
      <c r="CTY25" s="351"/>
      <c r="CTZ25" s="351"/>
      <c r="CUA25" s="351"/>
      <c r="CUB25" s="351"/>
      <c r="CUC25" s="351"/>
      <c r="CUD25" s="351"/>
      <c r="CUE25" s="351"/>
      <c r="CUF25" s="351"/>
      <c r="CUG25" s="351"/>
      <c r="CUH25" s="351"/>
      <c r="CUI25" s="351"/>
      <c r="CUJ25" s="351"/>
      <c r="CUK25" s="351"/>
      <c r="CUL25" s="351"/>
      <c r="CUM25" s="351"/>
      <c r="CUN25" s="351"/>
      <c r="CUO25" s="351"/>
      <c r="CUP25" s="351"/>
      <c r="CUQ25" s="351"/>
      <c r="CUR25" s="351"/>
      <c r="CUS25" s="351"/>
      <c r="CUT25" s="351"/>
      <c r="CUU25" s="351"/>
      <c r="CUV25" s="351"/>
      <c r="CUW25" s="351"/>
      <c r="CUX25" s="351"/>
      <c r="CUY25" s="351"/>
      <c r="CUZ25" s="351"/>
      <c r="CVA25" s="351"/>
      <c r="CVB25" s="351"/>
      <c r="CVC25" s="351"/>
      <c r="CVD25" s="351"/>
      <c r="CVE25" s="351"/>
      <c r="CVF25" s="351"/>
      <c r="CVG25" s="351"/>
      <c r="CVH25" s="351"/>
      <c r="CVI25" s="351"/>
      <c r="CVJ25" s="351"/>
      <c r="CVK25" s="351"/>
      <c r="CVL25" s="351"/>
      <c r="CVM25" s="351"/>
      <c r="CVN25" s="351"/>
      <c r="CVO25" s="351"/>
      <c r="CVP25" s="351"/>
      <c r="CVQ25" s="351"/>
      <c r="CVR25" s="351"/>
      <c r="CVS25" s="351"/>
      <c r="CVT25" s="351"/>
      <c r="CVU25" s="351"/>
      <c r="CVV25" s="351"/>
      <c r="CVW25" s="351"/>
      <c r="CVX25" s="351"/>
      <c r="CVY25" s="351"/>
      <c r="CVZ25" s="351"/>
      <c r="CWA25" s="351"/>
      <c r="CWB25" s="351"/>
      <c r="CWC25" s="351"/>
      <c r="CWD25" s="351"/>
      <c r="CWE25" s="351"/>
      <c r="CWF25" s="351"/>
      <c r="CWG25" s="351"/>
      <c r="CWH25" s="351"/>
      <c r="CWI25" s="351"/>
      <c r="CWJ25" s="351"/>
      <c r="CWK25" s="351"/>
      <c r="CWL25" s="351"/>
      <c r="CWM25" s="351"/>
      <c r="CWN25" s="351"/>
      <c r="CWO25" s="351"/>
      <c r="CWP25" s="351"/>
      <c r="CWQ25" s="351"/>
      <c r="CWR25" s="351"/>
      <c r="CWS25" s="351"/>
      <c r="CWT25" s="351"/>
      <c r="CWU25" s="351"/>
      <c r="CWV25" s="351"/>
      <c r="CWW25" s="351"/>
      <c r="CWX25" s="351"/>
      <c r="CWY25" s="351"/>
      <c r="CWZ25" s="351"/>
      <c r="CXA25" s="351"/>
      <c r="CXB25" s="351"/>
      <c r="CXC25" s="351"/>
      <c r="CXD25" s="351"/>
      <c r="CXE25" s="351"/>
      <c r="CXF25" s="351"/>
      <c r="CXG25" s="351"/>
      <c r="CXH25" s="351"/>
      <c r="CXI25" s="351"/>
      <c r="CXJ25" s="351"/>
      <c r="CXK25" s="351"/>
      <c r="CXL25" s="351"/>
      <c r="CXM25" s="351"/>
      <c r="CXN25" s="351"/>
      <c r="CXO25" s="351"/>
      <c r="CXP25" s="351"/>
      <c r="CXQ25" s="351"/>
      <c r="CXR25" s="351"/>
      <c r="CXS25" s="351"/>
      <c r="CXT25" s="351"/>
      <c r="CXU25" s="351"/>
      <c r="CXV25" s="351"/>
      <c r="CXW25" s="351"/>
      <c r="CXX25" s="351"/>
      <c r="CXY25" s="351"/>
      <c r="CXZ25" s="351"/>
      <c r="CYA25" s="351"/>
      <c r="CYB25" s="351"/>
      <c r="CYC25" s="351"/>
      <c r="CYD25" s="351"/>
      <c r="CYE25" s="351"/>
      <c r="CYF25" s="351"/>
      <c r="CYG25" s="351"/>
      <c r="CYH25" s="351"/>
      <c r="CYI25" s="351"/>
      <c r="CYJ25" s="351"/>
      <c r="CYK25" s="351"/>
      <c r="CYL25" s="351"/>
      <c r="CYM25" s="351"/>
      <c r="CYN25" s="351"/>
      <c r="CYO25" s="351"/>
      <c r="CYP25" s="351"/>
      <c r="CYQ25" s="351"/>
      <c r="CYR25" s="351"/>
      <c r="CYS25" s="351"/>
      <c r="CYT25" s="351"/>
      <c r="CYU25" s="351"/>
      <c r="CYV25" s="351"/>
      <c r="CYW25" s="351"/>
      <c r="CYX25" s="351"/>
      <c r="CYY25" s="351"/>
      <c r="CYZ25" s="351"/>
      <c r="CZA25" s="351"/>
      <c r="CZB25" s="351"/>
      <c r="CZC25" s="351"/>
      <c r="CZD25" s="351"/>
      <c r="CZE25" s="351"/>
      <c r="CZF25" s="351"/>
      <c r="CZG25" s="351"/>
      <c r="CZH25" s="351"/>
      <c r="CZI25" s="351"/>
      <c r="CZJ25" s="351"/>
      <c r="CZK25" s="351"/>
      <c r="CZL25" s="351"/>
      <c r="CZM25" s="351"/>
      <c r="CZN25" s="351"/>
      <c r="CZO25" s="351"/>
      <c r="CZP25" s="351"/>
      <c r="CZQ25" s="351"/>
      <c r="CZR25" s="351"/>
      <c r="CZS25" s="351"/>
      <c r="CZT25" s="351"/>
      <c r="CZU25" s="351"/>
      <c r="CZV25" s="351"/>
      <c r="CZW25" s="351"/>
      <c r="CZX25" s="351"/>
      <c r="CZY25" s="351"/>
      <c r="CZZ25" s="351"/>
      <c r="DAA25" s="351"/>
      <c r="DAB25" s="351"/>
      <c r="DAC25" s="351"/>
      <c r="DAD25" s="351"/>
      <c r="DAE25" s="351"/>
      <c r="DAF25" s="351"/>
      <c r="DAG25" s="351"/>
      <c r="DAH25" s="351"/>
      <c r="DAI25" s="351"/>
      <c r="DAJ25" s="351"/>
      <c r="DAK25" s="351"/>
      <c r="DAL25" s="351"/>
      <c r="DAM25" s="351"/>
      <c r="DAN25" s="351"/>
      <c r="DAO25" s="351"/>
      <c r="DAP25" s="351"/>
      <c r="DAQ25" s="351"/>
      <c r="DAR25" s="351"/>
      <c r="DAS25" s="351"/>
      <c r="DAT25" s="351"/>
      <c r="DAU25" s="351"/>
      <c r="DAV25" s="351"/>
      <c r="DAW25" s="351"/>
      <c r="DAX25" s="351"/>
      <c r="DAY25" s="351"/>
      <c r="DAZ25" s="351"/>
      <c r="DBA25" s="351"/>
      <c r="DBB25" s="351"/>
      <c r="DBC25" s="351"/>
      <c r="DBD25" s="351"/>
      <c r="DBE25" s="351"/>
      <c r="DBF25" s="351"/>
      <c r="DBG25" s="351"/>
      <c r="DBH25" s="351"/>
      <c r="DBI25" s="351"/>
      <c r="DBJ25" s="351"/>
      <c r="DBK25" s="351"/>
      <c r="DBL25" s="351"/>
      <c r="DBM25" s="351"/>
      <c r="DBN25" s="351"/>
      <c r="DBO25" s="351"/>
      <c r="DBP25" s="351"/>
      <c r="DBQ25" s="351"/>
      <c r="DBR25" s="351"/>
      <c r="DBS25" s="351"/>
      <c r="DBT25" s="351"/>
      <c r="DBU25" s="351"/>
      <c r="DBV25" s="351"/>
      <c r="DBW25" s="351"/>
      <c r="DBX25" s="351"/>
      <c r="DBY25" s="351"/>
      <c r="DBZ25" s="351"/>
      <c r="DCA25" s="351"/>
      <c r="DCB25" s="351"/>
      <c r="DCC25" s="351"/>
      <c r="DCD25" s="351"/>
      <c r="DCE25" s="351"/>
      <c r="DCF25" s="351"/>
      <c r="DCG25" s="351"/>
      <c r="DCH25" s="351"/>
      <c r="DCI25" s="351"/>
      <c r="DCJ25" s="351"/>
      <c r="DCK25" s="351"/>
      <c r="DCL25" s="351"/>
      <c r="DCM25" s="351"/>
      <c r="DCN25" s="351"/>
      <c r="DCO25" s="351"/>
      <c r="DCP25" s="351"/>
      <c r="DCQ25" s="351"/>
      <c r="DCR25" s="351"/>
      <c r="DCS25" s="351"/>
      <c r="DCT25" s="351"/>
      <c r="DCU25" s="351"/>
      <c r="DCV25" s="351"/>
      <c r="DCW25" s="351"/>
      <c r="DCX25" s="351"/>
      <c r="DCY25" s="351"/>
      <c r="DCZ25" s="351"/>
      <c r="DDA25" s="351"/>
      <c r="DDB25" s="351"/>
      <c r="DDC25" s="351"/>
      <c r="DDD25" s="351"/>
      <c r="DDE25" s="351"/>
      <c r="DDF25" s="351"/>
      <c r="DDG25" s="351"/>
      <c r="DDH25" s="351"/>
      <c r="DDI25" s="351"/>
      <c r="DDJ25" s="351"/>
      <c r="DDK25" s="351"/>
      <c r="DDL25" s="351"/>
      <c r="DDM25" s="351"/>
      <c r="DDN25" s="351"/>
      <c r="DDO25" s="351"/>
      <c r="DDP25" s="351"/>
      <c r="DDQ25" s="351"/>
      <c r="DDR25" s="351"/>
      <c r="DDS25" s="351"/>
      <c r="DDT25" s="351"/>
      <c r="DDU25" s="351"/>
      <c r="DDV25" s="351"/>
      <c r="DDW25" s="351"/>
      <c r="DDX25" s="351"/>
      <c r="DDY25" s="351"/>
      <c r="DDZ25" s="351"/>
      <c r="DEA25" s="351"/>
      <c r="DEB25" s="351"/>
      <c r="DEC25" s="351"/>
      <c r="DED25" s="351"/>
      <c r="DEE25" s="351"/>
      <c r="DEF25" s="351"/>
      <c r="DEG25" s="351"/>
      <c r="DEH25" s="351"/>
      <c r="DEI25" s="351"/>
      <c r="DEJ25" s="351"/>
      <c r="DEK25" s="351"/>
      <c r="DEL25" s="351"/>
      <c r="DEM25" s="351"/>
      <c r="DEN25" s="351"/>
      <c r="DEO25" s="351"/>
      <c r="DEP25" s="351"/>
      <c r="DEQ25" s="351"/>
      <c r="DER25" s="351"/>
      <c r="DES25" s="351"/>
      <c r="DET25" s="351"/>
      <c r="DEU25" s="351"/>
      <c r="DEV25" s="351"/>
      <c r="DEW25" s="351"/>
      <c r="DEX25" s="351"/>
      <c r="DEY25" s="351"/>
      <c r="DEZ25" s="351"/>
      <c r="DFA25" s="351"/>
      <c r="DFB25" s="351"/>
      <c r="DFC25" s="351"/>
      <c r="DFD25" s="351"/>
      <c r="DFE25" s="351"/>
      <c r="DFF25" s="351"/>
      <c r="DFG25" s="351"/>
      <c r="DFH25" s="351"/>
      <c r="DFI25" s="351"/>
      <c r="DFJ25" s="351"/>
      <c r="DFK25" s="351"/>
      <c r="DFL25" s="351"/>
      <c r="DFM25" s="351"/>
      <c r="DFN25" s="351"/>
      <c r="DFO25" s="351"/>
      <c r="DFP25" s="351"/>
      <c r="DFQ25" s="351"/>
      <c r="DFR25" s="351"/>
      <c r="DFS25" s="351"/>
      <c r="DFT25" s="351"/>
      <c r="DFU25" s="351"/>
      <c r="DFV25" s="351"/>
      <c r="DFW25" s="351"/>
      <c r="DFX25" s="351"/>
      <c r="DFY25" s="351"/>
      <c r="DFZ25" s="351"/>
      <c r="DGA25" s="351"/>
      <c r="DGB25" s="351"/>
      <c r="DGC25" s="351"/>
      <c r="DGD25" s="351"/>
      <c r="DGE25" s="351"/>
      <c r="DGF25" s="351"/>
      <c r="DGG25" s="351"/>
      <c r="DGH25" s="351"/>
      <c r="DGI25" s="351"/>
      <c r="DGJ25" s="351"/>
      <c r="DGK25" s="351"/>
      <c r="DGL25" s="351"/>
      <c r="DGM25" s="351"/>
      <c r="DGN25" s="351"/>
      <c r="DGO25" s="351"/>
      <c r="DGP25" s="351"/>
      <c r="DGQ25" s="351"/>
      <c r="DGR25" s="351"/>
      <c r="DGS25" s="351"/>
      <c r="DGT25" s="351"/>
      <c r="DGU25" s="351"/>
      <c r="DGV25" s="351"/>
      <c r="DGW25" s="351"/>
      <c r="DGX25" s="351"/>
      <c r="DGY25" s="351"/>
      <c r="DGZ25" s="351"/>
      <c r="DHA25" s="351"/>
      <c r="DHB25" s="351"/>
      <c r="DHC25" s="351"/>
      <c r="DHD25" s="351"/>
      <c r="DHE25" s="351"/>
      <c r="DHF25" s="351"/>
      <c r="DHG25" s="351"/>
      <c r="DHH25" s="351"/>
      <c r="DHI25" s="351"/>
      <c r="DHJ25" s="351"/>
      <c r="DHK25" s="351"/>
      <c r="DHL25" s="351"/>
      <c r="DHM25" s="351"/>
      <c r="DHN25" s="351"/>
      <c r="DHO25" s="351"/>
      <c r="DHP25" s="351"/>
      <c r="DHQ25" s="351"/>
      <c r="DHR25" s="351"/>
      <c r="DHS25" s="351"/>
      <c r="DHT25" s="351"/>
      <c r="DHU25" s="351"/>
      <c r="DHV25" s="351"/>
      <c r="DHW25" s="351"/>
      <c r="DHX25" s="351"/>
      <c r="DHY25" s="351"/>
      <c r="DHZ25" s="351"/>
      <c r="DIA25" s="351"/>
      <c r="DIB25" s="351"/>
      <c r="DIC25" s="351"/>
      <c r="DID25" s="351"/>
      <c r="DIE25" s="351"/>
      <c r="DIF25" s="351"/>
      <c r="DIG25" s="351"/>
      <c r="DIH25" s="351"/>
      <c r="DII25" s="351"/>
      <c r="DIJ25" s="351"/>
      <c r="DIK25" s="351"/>
      <c r="DIL25" s="351"/>
      <c r="DIM25" s="351"/>
      <c r="DIN25" s="351"/>
      <c r="DIO25" s="351"/>
      <c r="DIP25" s="351"/>
      <c r="DIQ25" s="351"/>
      <c r="DIR25" s="351"/>
      <c r="DIS25" s="351"/>
      <c r="DIT25" s="351"/>
      <c r="DIU25" s="351"/>
      <c r="DIV25" s="351"/>
      <c r="DIW25" s="351"/>
      <c r="DIX25" s="351"/>
      <c r="DIY25" s="351"/>
      <c r="DIZ25" s="351"/>
      <c r="DJA25" s="351"/>
      <c r="DJB25" s="351"/>
      <c r="DJC25" s="351"/>
      <c r="DJD25" s="351"/>
      <c r="DJE25" s="351"/>
      <c r="DJF25" s="351"/>
      <c r="DJG25" s="351"/>
      <c r="DJH25" s="351"/>
      <c r="DJI25" s="351"/>
      <c r="DJJ25" s="351"/>
      <c r="DJK25" s="351"/>
      <c r="DJL25" s="351"/>
      <c r="DJM25" s="351"/>
      <c r="DJN25" s="351"/>
      <c r="DJO25" s="351"/>
      <c r="DJP25" s="351"/>
      <c r="DJQ25" s="351"/>
      <c r="DJR25" s="351"/>
      <c r="DJS25" s="351"/>
      <c r="DJT25" s="351"/>
      <c r="DJU25" s="351"/>
      <c r="DJV25" s="351"/>
      <c r="DJW25" s="351"/>
      <c r="DJX25" s="351"/>
      <c r="DJY25" s="351"/>
      <c r="DJZ25" s="351"/>
      <c r="DKA25" s="351"/>
      <c r="DKB25" s="351"/>
      <c r="DKC25" s="351"/>
      <c r="DKD25" s="351"/>
      <c r="DKE25" s="351"/>
      <c r="DKF25" s="351"/>
      <c r="DKG25" s="351"/>
      <c r="DKH25" s="351"/>
      <c r="DKI25" s="351"/>
      <c r="DKJ25" s="351"/>
      <c r="DKK25" s="351"/>
      <c r="DKL25" s="351"/>
      <c r="DKM25" s="351"/>
      <c r="DKN25" s="351"/>
      <c r="DKO25" s="351"/>
      <c r="DKP25" s="351"/>
      <c r="DKQ25" s="351"/>
      <c r="DKR25" s="351"/>
      <c r="DKS25" s="351"/>
      <c r="DKT25" s="351"/>
      <c r="DKU25" s="351"/>
      <c r="DKV25" s="351"/>
      <c r="DKW25" s="351"/>
      <c r="DKX25" s="351"/>
      <c r="DKY25" s="351"/>
      <c r="DKZ25" s="351"/>
      <c r="DLA25" s="351"/>
      <c r="DLB25" s="351"/>
      <c r="DLC25" s="351"/>
      <c r="DLD25" s="351"/>
      <c r="DLE25" s="351"/>
      <c r="DLF25" s="351"/>
      <c r="DLG25" s="351"/>
      <c r="DLH25" s="351"/>
      <c r="DLI25" s="351"/>
      <c r="DLJ25" s="351"/>
      <c r="DLK25" s="351"/>
      <c r="DLL25" s="351"/>
      <c r="DLM25" s="351"/>
      <c r="DLN25" s="351"/>
      <c r="DLO25" s="351"/>
      <c r="DLP25" s="351"/>
      <c r="DLQ25" s="351"/>
      <c r="DLR25" s="351"/>
      <c r="DLS25" s="351"/>
      <c r="DLT25" s="351"/>
      <c r="DLU25" s="351"/>
      <c r="DLV25" s="351"/>
      <c r="DLW25" s="351"/>
      <c r="DLX25" s="351"/>
      <c r="DLY25" s="351"/>
      <c r="DLZ25" s="351"/>
      <c r="DMA25" s="351"/>
      <c r="DMB25" s="351"/>
      <c r="DMC25" s="351"/>
      <c r="DMD25" s="351"/>
      <c r="DME25" s="351"/>
      <c r="DMF25" s="351"/>
      <c r="DMG25" s="351"/>
      <c r="DMH25" s="351"/>
      <c r="DMI25" s="351"/>
      <c r="DMJ25" s="351"/>
      <c r="DMK25" s="351"/>
      <c r="DML25" s="351"/>
      <c r="DMM25" s="351"/>
      <c r="DMN25" s="351"/>
      <c r="DMO25" s="351"/>
      <c r="DMP25" s="351"/>
      <c r="DMQ25" s="351"/>
      <c r="DMR25" s="351"/>
      <c r="DMS25" s="351"/>
      <c r="DMT25" s="351"/>
      <c r="DMU25" s="351"/>
      <c r="DMV25" s="351"/>
      <c r="DMW25" s="351"/>
      <c r="DMX25" s="351"/>
      <c r="DMY25" s="351"/>
      <c r="DMZ25" s="351"/>
      <c r="DNA25" s="351"/>
      <c r="DNB25" s="351"/>
      <c r="DNC25" s="351"/>
      <c r="DND25" s="351"/>
      <c r="DNE25" s="351"/>
      <c r="DNF25" s="351"/>
      <c r="DNG25" s="351"/>
      <c r="DNH25" s="351"/>
      <c r="DNI25" s="351"/>
      <c r="DNJ25" s="351"/>
      <c r="DNK25" s="351"/>
      <c r="DNL25" s="351"/>
      <c r="DNM25" s="351"/>
      <c r="DNN25" s="351"/>
      <c r="DNO25" s="351"/>
      <c r="DNP25" s="351"/>
      <c r="DNQ25" s="351"/>
      <c r="DNR25" s="351"/>
      <c r="DNS25" s="351"/>
      <c r="DNT25" s="351"/>
      <c r="DNU25" s="351"/>
      <c r="DNV25" s="351"/>
      <c r="DNW25" s="351"/>
      <c r="DNX25" s="351"/>
      <c r="DNY25" s="351"/>
      <c r="DNZ25" s="351"/>
      <c r="DOA25" s="351"/>
      <c r="DOB25" s="351"/>
      <c r="DOC25" s="351"/>
      <c r="DOD25" s="351"/>
      <c r="DOE25" s="351"/>
      <c r="DOF25" s="351"/>
      <c r="DOG25" s="351"/>
      <c r="DOH25" s="351"/>
      <c r="DOI25" s="351"/>
      <c r="DOJ25" s="351"/>
      <c r="DOK25" s="351"/>
      <c r="DOL25" s="351"/>
      <c r="DOM25" s="351"/>
      <c r="DON25" s="351"/>
      <c r="DOO25" s="351"/>
      <c r="DOP25" s="351"/>
      <c r="DOQ25" s="351"/>
      <c r="DOR25" s="351"/>
      <c r="DOS25" s="351"/>
      <c r="DOT25" s="351"/>
      <c r="DOU25" s="351"/>
      <c r="DOV25" s="351"/>
      <c r="DOW25" s="351"/>
      <c r="DOX25" s="351"/>
      <c r="DOY25" s="351"/>
      <c r="DOZ25" s="351"/>
      <c r="DPA25" s="351"/>
      <c r="DPB25" s="351"/>
      <c r="DPC25" s="351"/>
      <c r="DPD25" s="351"/>
      <c r="DPE25" s="351"/>
      <c r="DPF25" s="351"/>
      <c r="DPG25" s="351"/>
      <c r="DPH25" s="351"/>
      <c r="DPI25" s="351"/>
      <c r="DPJ25" s="351"/>
      <c r="DPK25" s="351"/>
      <c r="DPL25" s="351"/>
      <c r="DPM25" s="351"/>
      <c r="DPN25" s="351"/>
      <c r="DPO25" s="351"/>
      <c r="DPP25" s="351"/>
      <c r="DPQ25" s="351"/>
      <c r="DPR25" s="351"/>
      <c r="DPS25" s="351"/>
      <c r="DPT25" s="351"/>
      <c r="DPU25" s="351"/>
      <c r="DPV25" s="351"/>
      <c r="DPW25" s="351"/>
      <c r="DPX25" s="351"/>
      <c r="DPY25" s="351"/>
      <c r="DPZ25" s="351"/>
      <c r="DQA25" s="351"/>
      <c r="DQB25" s="351"/>
      <c r="DQC25" s="351"/>
      <c r="DQD25" s="351"/>
      <c r="DQE25" s="351"/>
      <c r="DQF25" s="351"/>
      <c r="DQG25" s="351"/>
      <c r="DQH25" s="351"/>
      <c r="DQI25" s="351"/>
      <c r="DQJ25" s="351"/>
      <c r="DQK25" s="351"/>
      <c r="DQL25" s="351"/>
      <c r="DQM25" s="351"/>
      <c r="DQN25" s="351"/>
      <c r="DQO25" s="351"/>
      <c r="DQP25" s="351"/>
      <c r="DQQ25" s="351"/>
      <c r="DQR25" s="351"/>
      <c r="DQS25" s="351"/>
      <c r="DQT25" s="351"/>
      <c r="DQU25" s="351"/>
      <c r="DQV25" s="351"/>
      <c r="DQW25" s="351"/>
      <c r="DQX25" s="351"/>
      <c r="DQY25" s="351"/>
      <c r="DQZ25" s="351"/>
      <c r="DRA25" s="351"/>
      <c r="DRB25" s="351"/>
      <c r="DRC25" s="351"/>
      <c r="DRD25" s="351"/>
      <c r="DRE25" s="351"/>
      <c r="DRF25" s="351"/>
      <c r="DRG25" s="351"/>
      <c r="DRH25" s="351"/>
      <c r="DRI25" s="351"/>
      <c r="DRJ25" s="351"/>
      <c r="DRK25" s="351"/>
      <c r="DRL25" s="351"/>
      <c r="DRM25" s="351"/>
      <c r="DRN25" s="351"/>
      <c r="DRO25" s="351"/>
      <c r="DRP25" s="351"/>
      <c r="DRQ25" s="351"/>
      <c r="DRR25" s="351"/>
      <c r="DRS25" s="351"/>
      <c r="DRT25" s="351"/>
      <c r="DRU25" s="351"/>
      <c r="DRV25" s="351"/>
      <c r="DRW25" s="351"/>
      <c r="DRX25" s="351"/>
      <c r="DRY25" s="351"/>
      <c r="DRZ25" s="351"/>
      <c r="DSA25" s="351"/>
      <c r="DSB25" s="351"/>
      <c r="DSC25" s="351"/>
      <c r="DSD25" s="351"/>
      <c r="DSE25" s="351"/>
      <c r="DSF25" s="351"/>
      <c r="DSG25" s="351"/>
      <c r="DSH25" s="351"/>
      <c r="DSI25" s="351"/>
      <c r="DSJ25" s="351"/>
      <c r="DSK25" s="351"/>
      <c r="DSL25" s="351"/>
      <c r="DSM25" s="351"/>
      <c r="DSN25" s="351"/>
      <c r="DSO25" s="351"/>
      <c r="DSP25" s="351"/>
      <c r="DSQ25" s="351"/>
      <c r="DSR25" s="351"/>
      <c r="DSS25" s="351"/>
      <c r="DST25" s="351"/>
      <c r="DSU25" s="351"/>
      <c r="DSV25" s="351"/>
      <c r="DSW25" s="351"/>
      <c r="DSX25" s="351"/>
      <c r="DSY25" s="351"/>
      <c r="DSZ25" s="351"/>
      <c r="DTA25" s="351"/>
      <c r="DTB25" s="351"/>
      <c r="DTC25" s="351"/>
      <c r="DTD25" s="351"/>
      <c r="DTE25" s="351"/>
      <c r="DTF25" s="351"/>
      <c r="DTG25" s="351"/>
      <c r="DTH25" s="351"/>
      <c r="DTI25" s="351"/>
      <c r="DTJ25" s="351"/>
      <c r="DTK25" s="351"/>
      <c r="DTL25" s="351"/>
      <c r="DTM25" s="351"/>
      <c r="DTN25" s="351"/>
      <c r="DTO25" s="351"/>
      <c r="DTP25" s="351"/>
      <c r="DTQ25" s="351"/>
      <c r="DTR25" s="351"/>
      <c r="DTS25" s="351"/>
      <c r="DTT25" s="351"/>
      <c r="DTU25" s="351"/>
      <c r="DTV25" s="351"/>
      <c r="DTW25" s="351"/>
      <c r="DTX25" s="351"/>
      <c r="DTY25" s="351"/>
      <c r="DTZ25" s="351"/>
      <c r="DUA25" s="351"/>
      <c r="DUB25" s="351"/>
      <c r="DUC25" s="351"/>
      <c r="DUD25" s="351"/>
      <c r="DUE25" s="351"/>
      <c r="DUF25" s="351"/>
      <c r="DUG25" s="351"/>
      <c r="DUH25" s="351"/>
      <c r="DUI25" s="351"/>
      <c r="DUJ25" s="351"/>
      <c r="DUK25" s="351"/>
      <c r="DUL25" s="351"/>
      <c r="DUM25" s="351"/>
      <c r="DUN25" s="351"/>
      <c r="DUO25" s="351"/>
      <c r="DUP25" s="351"/>
      <c r="DUQ25" s="351"/>
      <c r="DUR25" s="351"/>
      <c r="DUS25" s="351"/>
      <c r="DUT25" s="351"/>
      <c r="DUU25" s="351"/>
      <c r="DUV25" s="351"/>
      <c r="DUW25" s="351"/>
      <c r="DUX25" s="351"/>
      <c r="DUY25" s="351"/>
      <c r="DUZ25" s="351"/>
      <c r="DVA25" s="351"/>
      <c r="DVB25" s="351"/>
      <c r="DVC25" s="351"/>
      <c r="DVD25" s="351"/>
      <c r="DVE25" s="351"/>
      <c r="DVF25" s="351"/>
      <c r="DVG25" s="351"/>
      <c r="DVH25" s="351"/>
      <c r="DVI25" s="351"/>
      <c r="DVJ25" s="351"/>
      <c r="DVK25" s="351"/>
      <c r="DVL25" s="351"/>
      <c r="DVM25" s="351"/>
      <c r="DVN25" s="351"/>
      <c r="DVO25" s="351"/>
      <c r="DVP25" s="351"/>
      <c r="DVQ25" s="351"/>
      <c r="DVR25" s="351"/>
      <c r="DVS25" s="351"/>
      <c r="DVT25" s="351"/>
      <c r="DVU25" s="351"/>
      <c r="DVV25" s="351"/>
      <c r="DVW25" s="351"/>
      <c r="DVX25" s="351"/>
      <c r="DVY25" s="351"/>
      <c r="DVZ25" s="351"/>
      <c r="DWA25" s="351"/>
      <c r="DWB25" s="351"/>
      <c r="DWC25" s="351"/>
      <c r="DWD25" s="351"/>
      <c r="DWE25" s="351"/>
      <c r="DWF25" s="351"/>
      <c r="DWG25" s="351"/>
      <c r="DWH25" s="351"/>
      <c r="DWI25" s="351"/>
      <c r="DWJ25" s="351"/>
      <c r="DWK25" s="351"/>
      <c r="DWL25" s="351"/>
      <c r="DWM25" s="351"/>
      <c r="DWN25" s="351"/>
      <c r="DWO25" s="351"/>
      <c r="DWP25" s="351"/>
      <c r="DWQ25" s="351"/>
      <c r="DWR25" s="351"/>
      <c r="DWS25" s="351"/>
      <c r="DWT25" s="351"/>
      <c r="DWU25" s="351"/>
      <c r="DWV25" s="351"/>
      <c r="DWW25" s="351"/>
      <c r="DWX25" s="351"/>
      <c r="DWY25" s="351"/>
      <c r="DWZ25" s="351"/>
      <c r="DXA25" s="351"/>
      <c r="DXB25" s="351"/>
      <c r="DXC25" s="351"/>
      <c r="DXD25" s="351"/>
      <c r="DXE25" s="351"/>
      <c r="DXF25" s="351"/>
      <c r="DXG25" s="351"/>
      <c r="DXH25" s="351"/>
      <c r="DXI25" s="351"/>
      <c r="DXJ25" s="351"/>
      <c r="DXK25" s="351"/>
      <c r="DXL25" s="351"/>
      <c r="DXM25" s="351"/>
      <c r="DXN25" s="351"/>
      <c r="DXO25" s="351"/>
      <c r="DXP25" s="351"/>
      <c r="DXQ25" s="351"/>
      <c r="DXR25" s="351"/>
      <c r="DXS25" s="351"/>
      <c r="DXT25" s="351"/>
      <c r="DXU25" s="351"/>
      <c r="DXV25" s="351"/>
      <c r="DXW25" s="351"/>
      <c r="DXX25" s="351"/>
      <c r="DXY25" s="351"/>
      <c r="DXZ25" s="351"/>
      <c r="DYA25" s="351"/>
      <c r="DYB25" s="351"/>
      <c r="DYC25" s="351"/>
      <c r="DYD25" s="351"/>
      <c r="DYE25" s="351"/>
      <c r="DYF25" s="351"/>
      <c r="DYG25" s="351"/>
      <c r="DYH25" s="351"/>
      <c r="DYI25" s="351"/>
      <c r="DYJ25" s="351"/>
      <c r="DYK25" s="351"/>
      <c r="DYL25" s="351"/>
      <c r="DYM25" s="351"/>
      <c r="DYN25" s="351"/>
      <c r="DYO25" s="351"/>
      <c r="DYP25" s="351"/>
      <c r="DYQ25" s="351"/>
      <c r="DYR25" s="351"/>
      <c r="DYS25" s="351"/>
      <c r="DYT25" s="351"/>
      <c r="DYU25" s="351"/>
      <c r="DYV25" s="351"/>
      <c r="DYW25" s="351"/>
      <c r="DYX25" s="351"/>
      <c r="DYY25" s="351"/>
      <c r="DYZ25" s="351"/>
      <c r="DZA25" s="351"/>
      <c r="DZB25" s="351"/>
      <c r="DZC25" s="351"/>
      <c r="DZD25" s="351"/>
      <c r="DZE25" s="351"/>
      <c r="DZF25" s="351"/>
      <c r="DZG25" s="351"/>
      <c r="DZH25" s="351"/>
      <c r="DZI25" s="351"/>
      <c r="DZJ25" s="351"/>
      <c r="DZK25" s="351"/>
      <c r="DZL25" s="351"/>
      <c r="DZM25" s="351"/>
      <c r="DZN25" s="351"/>
      <c r="DZO25" s="351"/>
      <c r="DZP25" s="351"/>
      <c r="DZQ25" s="351"/>
      <c r="DZR25" s="351"/>
      <c r="DZS25" s="351"/>
      <c r="DZT25" s="351"/>
      <c r="DZU25" s="351"/>
      <c r="DZV25" s="351"/>
      <c r="DZW25" s="351"/>
      <c r="DZX25" s="351"/>
      <c r="DZY25" s="351"/>
      <c r="DZZ25" s="351"/>
      <c r="EAA25" s="351"/>
      <c r="EAB25" s="351"/>
      <c r="EAC25" s="351"/>
      <c r="EAD25" s="351"/>
      <c r="EAE25" s="351"/>
      <c r="EAF25" s="351"/>
      <c r="EAG25" s="351"/>
      <c r="EAH25" s="351"/>
      <c r="EAI25" s="351"/>
      <c r="EAJ25" s="351"/>
      <c r="EAK25" s="351"/>
      <c r="EAL25" s="351"/>
      <c r="EAM25" s="351"/>
      <c r="EAN25" s="351"/>
      <c r="EAO25" s="351"/>
      <c r="EAP25" s="351"/>
      <c r="EAQ25" s="351"/>
      <c r="EAR25" s="351"/>
      <c r="EAS25" s="351"/>
      <c r="EAT25" s="351"/>
      <c r="EAU25" s="351"/>
      <c r="EAV25" s="351"/>
      <c r="EAW25" s="351"/>
      <c r="EAX25" s="351"/>
      <c r="EAY25" s="351"/>
      <c r="EAZ25" s="351"/>
      <c r="EBA25" s="351"/>
      <c r="EBB25" s="351"/>
      <c r="EBC25" s="351"/>
      <c r="EBD25" s="351"/>
      <c r="EBE25" s="351"/>
      <c r="EBF25" s="351"/>
      <c r="EBG25" s="351"/>
      <c r="EBH25" s="351"/>
      <c r="EBI25" s="351"/>
      <c r="EBJ25" s="351"/>
      <c r="EBK25" s="351"/>
      <c r="EBL25" s="351"/>
      <c r="EBM25" s="351"/>
      <c r="EBN25" s="351"/>
      <c r="EBO25" s="351"/>
      <c r="EBP25" s="351"/>
      <c r="EBQ25" s="351"/>
      <c r="EBR25" s="351"/>
      <c r="EBS25" s="351"/>
      <c r="EBT25" s="351"/>
      <c r="EBU25" s="351"/>
      <c r="EBV25" s="351"/>
      <c r="EBW25" s="351"/>
      <c r="EBX25" s="351"/>
      <c r="EBY25" s="351"/>
      <c r="EBZ25" s="351"/>
      <c r="ECA25" s="351"/>
      <c r="ECB25" s="351"/>
      <c r="ECC25" s="351"/>
      <c r="ECD25" s="351"/>
      <c r="ECE25" s="351"/>
      <c r="ECF25" s="351"/>
      <c r="ECG25" s="351"/>
      <c r="ECH25" s="351"/>
      <c r="ECI25" s="351"/>
      <c r="ECJ25" s="351"/>
      <c r="ECK25" s="351"/>
      <c r="ECL25" s="351"/>
      <c r="ECM25" s="351"/>
      <c r="ECN25" s="351"/>
      <c r="ECO25" s="351"/>
      <c r="ECP25" s="351"/>
      <c r="ECQ25" s="351"/>
      <c r="ECR25" s="351"/>
      <c r="ECS25" s="351"/>
      <c r="ECT25" s="351"/>
      <c r="ECU25" s="351"/>
      <c r="ECV25" s="351"/>
      <c r="ECW25" s="351"/>
      <c r="ECX25" s="351"/>
      <c r="ECY25" s="351"/>
      <c r="ECZ25" s="351"/>
      <c r="EDA25" s="351"/>
      <c r="EDB25" s="351"/>
      <c r="EDC25" s="351"/>
      <c r="EDD25" s="351"/>
      <c r="EDE25" s="351"/>
      <c r="EDF25" s="351"/>
      <c r="EDG25" s="351"/>
      <c r="EDH25" s="351"/>
      <c r="EDI25" s="351"/>
      <c r="EDJ25" s="351"/>
      <c r="EDK25" s="351"/>
      <c r="EDL25" s="351"/>
      <c r="EDM25" s="351"/>
      <c r="EDN25" s="351"/>
      <c r="EDO25" s="351"/>
      <c r="EDP25" s="351"/>
      <c r="EDQ25" s="351"/>
      <c r="EDR25" s="351"/>
      <c r="EDS25" s="351"/>
      <c r="EDT25" s="351"/>
      <c r="EDU25" s="351"/>
      <c r="EDV25" s="351"/>
      <c r="EDW25" s="351"/>
      <c r="EDX25" s="351"/>
      <c r="EDY25" s="351"/>
      <c r="EDZ25" s="351"/>
      <c r="EEA25" s="351"/>
      <c r="EEB25" s="351"/>
      <c r="EEC25" s="351"/>
      <c r="EED25" s="351"/>
      <c r="EEE25" s="351"/>
      <c r="EEF25" s="351"/>
      <c r="EEG25" s="351"/>
      <c r="EEH25" s="351"/>
      <c r="EEI25" s="351"/>
      <c r="EEJ25" s="351"/>
      <c r="EEK25" s="351"/>
      <c r="EEL25" s="351"/>
      <c r="EEM25" s="351"/>
      <c r="EEN25" s="351"/>
      <c r="EEO25" s="351"/>
      <c r="EEP25" s="351"/>
      <c r="EEQ25" s="351"/>
      <c r="EER25" s="351"/>
      <c r="EES25" s="351"/>
      <c r="EET25" s="351"/>
      <c r="EEU25" s="351"/>
      <c r="EEV25" s="351"/>
      <c r="EEW25" s="351"/>
      <c r="EEX25" s="351"/>
      <c r="EEY25" s="351"/>
      <c r="EEZ25" s="351"/>
      <c r="EFA25" s="351"/>
      <c r="EFB25" s="351"/>
      <c r="EFC25" s="351"/>
      <c r="EFD25" s="351"/>
      <c r="EFE25" s="351"/>
      <c r="EFF25" s="351"/>
      <c r="EFG25" s="351"/>
      <c r="EFH25" s="351"/>
      <c r="EFI25" s="351"/>
      <c r="EFJ25" s="351"/>
      <c r="EFK25" s="351"/>
      <c r="EFL25" s="351"/>
      <c r="EFM25" s="351"/>
      <c r="EFN25" s="351"/>
      <c r="EFO25" s="351"/>
      <c r="EFP25" s="351"/>
      <c r="EFQ25" s="351"/>
      <c r="EFR25" s="351"/>
      <c r="EFS25" s="351"/>
      <c r="EFT25" s="351"/>
      <c r="EFU25" s="351"/>
      <c r="EFV25" s="351"/>
      <c r="EFW25" s="351"/>
      <c r="EFX25" s="351"/>
      <c r="EFY25" s="351"/>
      <c r="EFZ25" s="351"/>
      <c r="EGA25" s="351"/>
      <c r="EGB25" s="351"/>
      <c r="EGC25" s="351"/>
      <c r="EGD25" s="351"/>
      <c r="EGE25" s="351"/>
      <c r="EGF25" s="351"/>
      <c r="EGG25" s="351"/>
      <c r="EGH25" s="351"/>
      <c r="EGI25" s="351"/>
      <c r="EGJ25" s="351"/>
      <c r="EGK25" s="351"/>
      <c r="EGL25" s="351"/>
      <c r="EGM25" s="351"/>
      <c r="EGN25" s="351"/>
      <c r="EGO25" s="351"/>
      <c r="EGP25" s="351"/>
      <c r="EGQ25" s="351"/>
      <c r="EGR25" s="351"/>
      <c r="EGS25" s="351"/>
      <c r="EGT25" s="351"/>
      <c r="EGU25" s="351"/>
      <c r="EGV25" s="351"/>
      <c r="EGW25" s="351"/>
      <c r="EGX25" s="351"/>
      <c r="EGY25" s="351"/>
      <c r="EGZ25" s="351"/>
      <c r="EHA25" s="351"/>
      <c r="EHB25" s="351"/>
      <c r="EHC25" s="351"/>
      <c r="EHD25" s="351"/>
      <c r="EHE25" s="351"/>
      <c r="EHF25" s="351"/>
      <c r="EHG25" s="351"/>
      <c r="EHH25" s="351"/>
      <c r="EHI25" s="351"/>
      <c r="EHJ25" s="351"/>
      <c r="EHK25" s="351"/>
      <c r="EHL25" s="351"/>
      <c r="EHM25" s="351"/>
      <c r="EHN25" s="351"/>
      <c r="EHO25" s="351"/>
      <c r="EHP25" s="351"/>
      <c r="EHQ25" s="351"/>
      <c r="EHR25" s="351"/>
      <c r="EHS25" s="351"/>
      <c r="EHT25" s="351"/>
      <c r="EHU25" s="351"/>
      <c r="EHV25" s="351"/>
      <c r="EHW25" s="351"/>
      <c r="EHX25" s="351"/>
      <c r="EHY25" s="351"/>
      <c r="EHZ25" s="351"/>
      <c r="EIA25" s="351"/>
      <c r="EIB25" s="351"/>
      <c r="EIC25" s="351"/>
      <c r="EID25" s="351"/>
      <c r="EIE25" s="351"/>
      <c r="EIF25" s="351"/>
      <c r="EIG25" s="351"/>
      <c r="EIH25" s="351"/>
      <c r="EII25" s="351"/>
      <c r="EIJ25" s="351"/>
      <c r="EIK25" s="351"/>
      <c r="EIL25" s="351"/>
      <c r="EIM25" s="351"/>
      <c r="EIN25" s="351"/>
      <c r="EIO25" s="351"/>
      <c r="EIP25" s="351"/>
      <c r="EIQ25" s="351"/>
      <c r="EIR25" s="351"/>
      <c r="EIS25" s="351"/>
      <c r="EIT25" s="351"/>
      <c r="EIU25" s="351"/>
      <c r="EIV25" s="351"/>
      <c r="EIW25" s="351"/>
      <c r="EIX25" s="351"/>
      <c r="EIY25" s="351"/>
      <c r="EIZ25" s="351"/>
      <c r="EJA25" s="351"/>
      <c r="EJB25" s="351"/>
      <c r="EJC25" s="351"/>
      <c r="EJD25" s="351"/>
      <c r="EJE25" s="351"/>
      <c r="EJF25" s="351"/>
      <c r="EJG25" s="351"/>
      <c r="EJH25" s="351"/>
      <c r="EJI25" s="351"/>
      <c r="EJJ25" s="351"/>
      <c r="EJK25" s="351"/>
      <c r="EJL25" s="351"/>
      <c r="EJM25" s="351"/>
      <c r="EJN25" s="351"/>
      <c r="EJO25" s="351"/>
      <c r="EJP25" s="351"/>
      <c r="EJQ25" s="351"/>
      <c r="EJR25" s="351"/>
      <c r="EJS25" s="351"/>
      <c r="EJT25" s="351"/>
      <c r="EJU25" s="351"/>
      <c r="EJV25" s="351"/>
      <c r="EJW25" s="351"/>
      <c r="EJX25" s="351"/>
      <c r="EJY25" s="351"/>
      <c r="EJZ25" s="351"/>
      <c r="EKA25" s="351"/>
      <c r="EKB25" s="351"/>
      <c r="EKC25" s="351"/>
      <c r="EKD25" s="351"/>
      <c r="EKE25" s="351"/>
      <c r="EKF25" s="351"/>
      <c r="EKG25" s="351"/>
      <c r="EKH25" s="351"/>
      <c r="EKI25" s="351"/>
      <c r="EKJ25" s="351"/>
      <c r="EKK25" s="351"/>
      <c r="EKL25" s="351"/>
      <c r="EKM25" s="351"/>
      <c r="EKN25" s="351"/>
      <c r="EKO25" s="351"/>
      <c r="EKP25" s="351"/>
      <c r="EKQ25" s="351"/>
      <c r="EKR25" s="351"/>
      <c r="EKS25" s="351"/>
      <c r="EKT25" s="351"/>
      <c r="EKU25" s="351"/>
      <c r="EKV25" s="351"/>
      <c r="EKW25" s="351"/>
      <c r="EKX25" s="351"/>
      <c r="EKY25" s="351"/>
      <c r="EKZ25" s="351"/>
      <c r="ELA25" s="351"/>
      <c r="ELB25" s="351"/>
      <c r="ELC25" s="351"/>
      <c r="ELD25" s="351"/>
      <c r="ELE25" s="351"/>
      <c r="ELF25" s="351"/>
      <c r="ELG25" s="351"/>
      <c r="ELH25" s="351"/>
      <c r="ELI25" s="351"/>
      <c r="ELJ25" s="351"/>
      <c r="ELK25" s="351"/>
      <c r="ELL25" s="351"/>
      <c r="ELM25" s="351"/>
      <c r="ELN25" s="351"/>
      <c r="ELO25" s="351"/>
      <c r="ELP25" s="351"/>
      <c r="ELQ25" s="351"/>
      <c r="ELR25" s="351"/>
      <c r="ELS25" s="351"/>
      <c r="ELT25" s="351"/>
      <c r="ELU25" s="351"/>
      <c r="ELV25" s="351"/>
      <c r="ELW25" s="351"/>
      <c r="ELX25" s="351"/>
      <c r="ELY25" s="351"/>
      <c r="ELZ25" s="351"/>
      <c r="EMA25" s="351"/>
      <c r="EMB25" s="351"/>
      <c r="EMC25" s="351"/>
      <c r="EMD25" s="351"/>
      <c r="EME25" s="351"/>
      <c r="EMF25" s="351"/>
      <c r="EMG25" s="351"/>
      <c r="EMH25" s="351"/>
      <c r="EMI25" s="351"/>
      <c r="EMJ25" s="351"/>
      <c r="EMK25" s="351"/>
      <c r="EML25" s="351"/>
      <c r="EMM25" s="351"/>
      <c r="EMN25" s="351"/>
      <c r="EMO25" s="351"/>
      <c r="EMP25" s="351"/>
      <c r="EMQ25" s="351"/>
      <c r="EMR25" s="351"/>
      <c r="EMS25" s="351"/>
      <c r="EMT25" s="351"/>
      <c r="EMU25" s="351"/>
      <c r="EMV25" s="351"/>
      <c r="EMW25" s="351"/>
      <c r="EMX25" s="351"/>
      <c r="EMY25" s="351"/>
      <c r="EMZ25" s="351"/>
      <c r="ENA25" s="351"/>
      <c r="ENB25" s="351"/>
      <c r="ENC25" s="351"/>
      <c r="END25" s="351"/>
      <c r="ENE25" s="351"/>
      <c r="ENF25" s="351"/>
      <c r="ENG25" s="351"/>
      <c r="ENH25" s="351"/>
      <c r="ENI25" s="351"/>
      <c r="ENJ25" s="351"/>
      <c r="ENK25" s="351"/>
      <c r="ENL25" s="351"/>
      <c r="ENM25" s="351"/>
      <c r="ENN25" s="351"/>
      <c r="ENO25" s="351"/>
      <c r="ENP25" s="351"/>
      <c r="ENQ25" s="351"/>
      <c r="ENR25" s="351"/>
      <c r="ENS25" s="351"/>
      <c r="ENT25" s="351"/>
      <c r="ENU25" s="351"/>
      <c r="ENV25" s="351"/>
      <c r="ENW25" s="351"/>
      <c r="ENX25" s="351"/>
      <c r="ENY25" s="351"/>
      <c r="ENZ25" s="351"/>
      <c r="EOA25" s="351"/>
      <c r="EOB25" s="351"/>
      <c r="EOC25" s="351"/>
      <c r="EOD25" s="351"/>
      <c r="EOE25" s="351"/>
      <c r="EOF25" s="351"/>
      <c r="EOG25" s="351"/>
      <c r="EOH25" s="351"/>
      <c r="EOI25" s="351"/>
      <c r="EOJ25" s="351"/>
      <c r="EOK25" s="351"/>
      <c r="EOL25" s="351"/>
      <c r="EOM25" s="351"/>
      <c r="EON25" s="351"/>
      <c r="EOO25" s="351"/>
      <c r="EOP25" s="351"/>
      <c r="EOQ25" s="351"/>
      <c r="EOR25" s="351"/>
      <c r="EOS25" s="351"/>
      <c r="EOT25" s="351"/>
      <c r="EOU25" s="351"/>
      <c r="EOV25" s="351"/>
      <c r="EOW25" s="351"/>
      <c r="EOX25" s="351"/>
      <c r="EOY25" s="351"/>
      <c r="EOZ25" s="351"/>
      <c r="EPA25" s="351"/>
      <c r="EPB25" s="351"/>
      <c r="EPC25" s="351"/>
      <c r="EPD25" s="351"/>
      <c r="EPE25" s="351"/>
      <c r="EPF25" s="351"/>
      <c r="EPG25" s="351"/>
      <c r="EPH25" s="351"/>
      <c r="EPI25" s="351"/>
      <c r="EPJ25" s="351"/>
      <c r="EPK25" s="351"/>
      <c r="EPL25" s="351"/>
      <c r="EPM25" s="351"/>
      <c r="EPN25" s="351"/>
      <c r="EPO25" s="351"/>
      <c r="EPP25" s="351"/>
      <c r="EPQ25" s="351"/>
      <c r="EPR25" s="351"/>
      <c r="EPS25" s="351"/>
      <c r="EPT25" s="351"/>
      <c r="EPU25" s="351"/>
      <c r="EPV25" s="351"/>
      <c r="EPW25" s="351"/>
      <c r="EPX25" s="351"/>
      <c r="EPY25" s="351"/>
      <c r="EPZ25" s="351"/>
      <c r="EQA25" s="351"/>
      <c r="EQB25" s="351"/>
      <c r="EQC25" s="351"/>
      <c r="EQD25" s="351"/>
      <c r="EQE25" s="351"/>
      <c r="EQF25" s="351"/>
      <c r="EQG25" s="351"/>
      <c r="EQH25" s="351"/>
      <c r="EQI25" s="351"/>
      <c r="EQJ25" s="351"/>
      <c r="EQK25" s="351"/>
      <c r="EQL25" s="351"/>
      <c r="EQM25" s="351"/>
      <c r="EQN25" s="351"/>
      <c r="EQO25" s="351"/>
      <c r="EQP25" s="351"/>
      <c r="EQQ25" s="351"/>
      <c r="EQR25" s="351"/>
      <c r="EQS25" s="351"/>
      <c r="EQT25" s="351"/>
      <c r="EQU25" s="351"/>
      <c r="EQV25" s="351"/>
      <c r="EQW25" s="351"/>
      <c r="EQX25" s="351"/>
      <c r="EQY25" s="351"/>
      <c r="EQZ25" s="351"/>
      <c r="ERA25" s="351"/>
      <c r="ERB25" s="351"/>
      <c r="ERC25" s="351"/>
      <c r="ERD25" s="351"/>
      <c r="ERE25" s="351"/>
      <c r="ERF25" s="351"/>
      <c r="ERG25" s="351"/>
      <c r="ERH25" s="351"/>
      <c r="ERI25" s="351"/>
      <c r="ERJ25" s="351"/>
      <c r="ERK25" s="351"/>
      <c r="ERL25" s="351"/>
      <c r="ERM25" s="351"/>
      <c r="ERN25" s="351"/>
      <c r="ERO25" s="351"/>
      <c r="ERP25" s="351"/>
      <c r="ERQ25" s="351"/>
      <c r="ERR25" s="351"/>
      <c r="ERS25" s="351"/>
      <c r="ERT25" s="351"/>
      <c r="ERU25" s="351"/>
      <c r="ERV25" s="351"/>
      <c r="ERW25" s="351"/>
      <c r="ERX25" s="351"/>
      <c r="ERY25" s="351"/>
      <c r="ERZ25" s="351"/>
      <c r="ESA25" s="351"/>
      <c r="ESB25" s="351"/>
      <c r="ESC25" s="351"/>
      <c r="ESD25" s="351"/>
      <c r="ESE25" s="351"/>
      <c r="ESF25" s="351"/>
      <c r="ESG25" s="351"/>
      <c r="ESH25" s="351"/>
      <c r="ESI25" s="351"/>
      <c r="ESJ25" s="351"/>
      <c r="ESK25" s="351"/>
      <c r="ESL25" s="351"/>
      <c r="ESM25" s="351"/>
      <c r="ESN25" s="351"/>
      <c r="ESO25" s="351"/>
      <c r="ESP25" s="351"/>
      <c r="ESQ25" s="351"/>
      <c r="ESR25" s="351"/>
      <c r="ESS25" s="351"/>
      <c r="EST25" s="351"/>
      <c r="ESU25" s="351"/>
      <c r="ESV25" s="351"/>
      <c r="ESW25" s="351"/>
      <c r="ESX25" s="351"/>
      <c r="ESY25" s="351"/>
      <c r="ESZ25" s="351"/>
      <c r="ETA25" s="351"/>
      <c r="ETB25" s="351"/>
      <c r="ETC25" s="351"/>
      <c r="ETD25" s="351"/>
      <c r="ETE25" s="351"/>
      <c r="ETF25" s="351"/>
      <c r="ETG25" s="351"/>
      <c r="ETH25" s="351"/>
      <c r="ETI25" s="351"/>
      <c r="ETJ25" s="351"/>
      <c r="ETK25" s="351"/>
      <c r="ETL25" s="351"/>
      <c r="ETM25" s="351"/>
      <c r="ETN25" s="351"/>
      <c r="ETO25" s="351"/>
      <c r="ETP25" s="351"/>
      <c r="ETQ25" s="351"/>
      <c r="ETR25" s="351"/>
      <c r="ETS25" s="351"/>
      <c r="ETT25" s="351"/>
      <c r="ETU25" s="351"/>
      <c r="ETV25" s="351"/>
      <c r="ETW25" s="351"/>
      <c r="ETX25" s="351"/>
      <c r="ETY25" s="351"/>
      <c r="ETZ25" s="351"/>
      <c r="EUA25" s="351"/>
      <c r="EUB25" s="351"/>
      <c r="EUC25" s="351"/>
      <c r="EUD25" s="351"/>
      <c r="EUE25" s="351"/>
      <c r="EUF25" s="351"/>
      <c r="EUG25" s="351"/>
      <c r="EUH25" s="351"/>
      <c r="EUI25" s="351"/>
      <c r="EUJ25" s="351"/>
      <c r="EUK25" s="351"/>
      <c r="EUL25" s="351"/>
      <c r="EUM25" s="351"/>
      <c r="EUN25" s="351"/>
      <c r="EUO25" s="351"/>
      <c r="EUP25" s="351"/>
      <c r="EUQ25" s="351"/>
      <c r="EUR25" s="351"/>
      <c r="EUS25" s="351"/>
      <c r="EUT25" s="351"/>
      <c r="EUU25" s="351"/>
      <c r="EUV25" s="351"/>
      <c r="EUW25" s="351"/>
      <c r="EUX25" s="351"/>
      <c r="EUY25" s="351"/>
      <c r="EUZ25" s="351"/>
      <c r="EVA25" s="351"/>
      <c r="EVB25" s="351"/>
      <c r="EVC25" s="351"/>
      <c r="EVD25" s="351"/>
      <c r="EVE25" s="351"/>
      <c r="EVF25" s="351"/>
      <c r="EVG25" s="351"/>
      <c r="EVH25" s="351"/>
      <c r="EVI25" s="351"/>
      <c r="EVJ25" s="351"/>
      <c r="EVK25" s="351"/>
      <c r="EVL25" s="351"/>
      <c r="EVM25" s="351"/>
      <c r="EVN25" s="351"/>
      <c r="EVO25" s="351"/>
      <c r="EVP25" s="351"/>
      <c r="EVQ25" s="351"/>
      <c r="EVR25" s="351"/>
      <c r="EVS25" s="351"/>
      <c r="EVT25" s="351"/>
      <c r="EVU25" s="351"/>
      <c r="EVV25" s="351"/>
      <c r="EVW25" s="351"/>
      <c r="EVX25" s="351"/>
      <c r="EVY25" s="351"/>
      <c r="EVZ25" s="351"/>
      <c r="EWA25" s="351"/>
      <c r="EWB25" s="351"/>
      <c r="EWC25" s="351"/>
      <c r="EWD25" s="351"/>
      <c r="EWE25" s="351"/>
      <c r="EWF25" s="351"/>
      <c r="EWG25" s="351"/>
      <c r="EWH25" s="351"/>
      <c r="EWI25" s="351"/>
      <c r="EWJ25" s="351"/>
      <c r="EWK25" s="351"/>
      <c r="EWL25" s="351"/>
      <c r="EWM25" s="351"/>
      <c r="EWN25" s="351"/>
      <c r="EWO25" s="351"/>
      <c r="EWP25" s="351"/>
      <c r="EWQ25" s="351"/>
      <c r="EWR25" s="351"/>
      <c r="EWS25" s="351"/>
      <c r="EWT25" s="351"/>
      <c r="EWU25" s="351"/>
      <c r="EWV25" s="351"/>
      <c r="EWW25" s="351"/>
      <c r="EWX25" s="351"/>
      <c r="EWY25" s="351"/>
      <c r="EWZ25" s="351"/>
      <c r="EXA25" s="351"/>
      <c r="EXB25" s="351"/>
      <c r="EXC25" s="351"/>
      <c r="EXD25" s="351"/>
      <c r="EXE25" s="351"/>
      <c r="EXF25" s="351"/>
      <c r="EXG25" s="351"/>
      <c r="EXH25" s="351"/>
      <c r="EXI25" s="351"/>
      <c r="EXJ25" s="351"/>
      <c r="EXK25" s="351"/>
      <c r="EXL25" s="351"/>
      <c r="EXM25" s="351"/>
      <c r="EXN25" s="351"/>
      <c r="EXO25" s="351"/>
      <c r="EXP25" s="351"/>
      <c r="EXQ25" s="351"/>
      <c r="EXR25" s="351"/>
      <c r="EXS25" s="351"/>
      <c r="EXT25" s="351"/>
      <c r="EXU25" s="351"/>
      <c r="EXV25" s="351"/>
      <c r="EXW25" s="351"/>
      <c r="EXX25" s="351"/>
      <c r="EXY25" s="351"/>
      <c r="EXZ25" s="351"/>
      <c r="EYA25" s="351"/>
      <c r="EYB25" s="351"/>
      <c r="EYC25" s="351"/>
      <c r="EYD25" s="351"/>
      <c r="EYE25" s="351"/>
      <c r="EYF25" s="351"/>
      <c r="EYG25" s="351"/>
      <c r="EYH25" s="351"/>
      <c r="EYI25" s="351"/>
      <c r="EYJ25" s="351"/>
      <c r="EYK25" s="351"/>
      <c r="EYL25" s="351"/>
      <c r="EYM25" s="351"/>
      <c r="EYN25" s="351"/>
      <c r="EYO25" s="351"/>
      <c r="EYP25" s="351"/>
      <c r="EYQ25" s="351"/>
      <c r="EYR25" s="351"/>
      <c r="EYS25" s="351"/>
      <c r="EYT25" s="351"/>
      <c r="EYU25" s="351"/>
      <c r="EYV25" s="351"/>
      <c r="EYW25" s="351"/>
      <c r="EYX25" s="351"/>
      <c r="EYY25" s="351"/>
      <c r="EYZ25" s="351"/>
      <c r="EZA25" s="351"/>
      <c r="EZB25" s="351"/>
      <c r="EZC25" s="351"/>
      <c r="EZD25" s="351"/>
      <c r="EZE25" s="351"/>
      <c r="EZF25" s="351"/>
      <c r="EZG25" s="351"/>
      <c r="EZH25" s="351"/>
      <c r="EZI25" s="351"/>
      <c r="EZJ25" s="351"/>
      <c r="EZK25" s="351"/>
      <c r="EZL25" s="351"/>
      <c r="EZM25" s="351"/>
      <c r="EZN25" s="351"/>
      <c r="EZO25" s="351"/>
      <c r="EZP25" s="351"/>
      <c r="EZQ25" s="351"/>
      <c r="EZR25" s="351"/>
      <c r="EZS25" s="351"/>
      <c r="EZT25" s="351"/>
      <c r="EZU25" s="351"/>
      <c r="EZV25" s="351"/>
      <c r="EZW25" s="351"/>
      <c r="EZX25" s="351"/>
      <c r="EZY25" s="351"/>
      <c r="EZZ25" s="351"/>
      <c r="FAA25" s="351"/>
      <c r="FAB25" s="351"/>
      <c r="FAC25" s="351"/>
      <c r="FAD25" s="351"/>
      <c r="FAE25" s="351"/>
      <c r="FAF25" s="351"/>
      <c r="FAG25" s="351"/>
      <c r="FAH25" s="351"/>
      <c r="FAI25" s="351"/>
      <c r="FAJ25" s="351"/>
      <c r="FAK25" s="351"/>
      <c r="FAL25" s="351"/>
      <c r="FAM25" s="351"/>
      <c r="FAN25" s="351"/>
      <c r="FAO25" s="351"/>
      <c r="FAP25" s="351"/>
      <c r="FAQ25" s="351"/>
      <c r="FAR25" s="351"/>
      <c r="FAS25" s="351"/>
      <c r="FAT25" s="351"/>
      <c r="FAU25" s="351"/>
      <c r="FAV25" s="351"/>
      <c r="FAW25" s="351"/>
      <c r="FAX25" s="351"/>
      <c r="FAY25" s="351"/>
      <c r="FAZ25" s="351"/>
      <c r="FBA25" s="351"/>
      <c r="FBB25" s="351"/>
      <c r="FBC25" s="351"/>
      <c r="FBD25" s="351"/>
      <c r="FBE25" s="351"/>
      <c r="FBF25" s="351"/>
      <c r="FBG25" s="351"/>
      <c r="FBH25" s="351"/>
      <c r="FBI25" s="351"/>
      <c r="FBJ25" s="351"/>
      <c r="FBK25" s="351"/>
      <c r="FBL25" s="351"/>
      <c r="FBM25" s="351"/>
      <c r="FBN25" s="351"/>
      <c r="FBO25" s="351"/>
      <c r="FBP25" s="351"/>
      <c r="FBQ25" s="351"/>
      <c r="FBR25" s="351"/>
      <c r="FBS25" s="351"/>
      <c r="FBT25" s="351"/>
      <c r="FBU25" s="351"/>
      <c r="FBV25" s="351"/>
      <c r="FBW25" s="351"/>
      <c r="FBX25" s="351"/>
      <c r="FBY25" s="351"/>
      <c r="FBZ25" s="351"/>
      <c r="FCA25" s="351"/>
      <c r="FCB25" s="351"/>
      <c r="FCC25" s="351"/>
      <c r="FCD25" s="351"/>
      <c r="FCE25" s="351"/>
      <c r="FCF25" s="351"/>
      <c r="FCG25" s="351"/>
      <c r="FCH25" s="351"/>
      <c r="FCI25" s="351"/>
      <c r="FCJ25" s="351"/>
      <c r="FCK25" s="351"/>
      <c r="FCL25" s="351"/>
      <c r="FCM25" s="351"/>
      <c r="FCN25" s="351"/>
      <c r="FCO25" s="351"/>
      <c r="FCP25" s="351"/>
      <c r="FCQ25" s="351"/>
      <c r="FCR25" s="351"/>
      <c r="FCS25" s="351"/>
      <c r="FCT25" s="351"/>
      <c r="FCU25" s="351"/>
      <c r="FCV25" s="351"/>
      <c r="FCW25" s="351"/>
      <c r="FCX25" s="351"/>
      <c r="FCY25" s="351"/>
      <c r="FCZ25" s="351"/>
      <c r="FDA25" s="351"/>
      <c r="FDB25" s="351"/>
      <c r="FDC25" s="351"/>
      <c r="FDD25" s="351"/>
      <c r="FDE25" s="351"/>
      <c r="FDF25" s="351"/>
      <c r="FDG25" s="351"/>
      <c r="FDH25" s="351"/>
      <c r="FDI25" s="351"/>
      <c r="FDJ25" s="351"/>
      <c r="FDK25" s="351"/>
      <c r="FDL25" s="351"/>
      <c r="FDM25" s="351"/>
      <c r="FDN25" s="351"/>
      <c r="FDO25" s="351"/>
      <c r="FDP25" s="351"/>
      <c r="FDQ25" s="351"/>
      <c r="FDR25" s="351"/>
      <c r="FDS25" s="351"/>
      <c r="FDT25" s="351"/>
      <c r="FDU25" s="351"/>
      <c r="FDV25" s="351"/>
      <c r="FDW25" s="351"/>
      <c r="FDX25" s="351"/>
      <c r="FDY25" s="351"/>
      <c r="FDZ25" s="351"/>
      <c r="FEA25" s="351"/>
      <c r="FEB25" s="351"/>
      <c r="FEC25" s="351"/>
      <c r="FED25" s="351"/>
      <c r="FEE25" s="351"/>
      <c r="FEF25" s="351"/>
      <c r="FEG25" s="351"/>
      <c r="FEH25" s="351"/>
      <c r="FEI25" s="351"/>
      <c r="FEJ25" s="351"/>
      <c r="FEK25" s="351"/>
      <c r="FEL25" s="351"/>
      <c r="FEM25" s="351"/>
      <c r="FEN25" s="351"/>
      <c r="FEO25" s="351"/>
      <c r="FEP25" s="351"/>
      <c r="FEQ25" s="351"/>
      <c r="FER25" s="351"/>
      <c r="FES25" s="351"/>
      <c r="FET25" s="351"/>
      <c r="FEU25" s="351"/>
      <c r="FEV25" s="351"/>
      <c r="FEW25" s="351"/>
      <c r="FEX25" s="351"/>
      <c r="FEY25" s="351"/>
      <c r="FEZ25" s="351"/>
      <c r="FFA25" s="351"/>
      <c r="FFB25" s="351"/>
      <c r="FFC25" s="351"/>
      <c r="FFD25" s="351"/>
      <c r="FFE25" s="351"/>
      <c r="FFF25" s="351"/>
      <c r="FFG25" s="351"/>
      <c r="FFH25" s="351"/>
      <c r="FFI25" s="351"/>
      <c r="FFJ25" s="351"/>
      <c r="FFK25" s="351"/>
      <c r="FFL25" s="351"/>
      <c r="FFM25" s="351"/>
      <c r="FFN25" s="351"/>
      <c r="FFO25" s="351"/>
      <c r="FFP25" s="351"/>
      <c r="FFQ25" s="351"/>
      <c r="FFR25" s="351"/>
      <c r="FFS25" s="351"/>
      <c r="FFT25" s="351"/>
      <c r="FFU25" s="351"/>
      <c r="FFV25" s="351"/>
      <c r="FFW25" s="351"/>
      <c r="FFX25" s="351"/>
      <c r="FFY25" s="351"/>
      <c r="FFZ25" s="351"/>
      <c r="FGA25" s="351"/>
      <c r="FGB25" s="351"/>
      <c r="FGC25" s="351"/>
      <c r="FGD25" s="351"/>
      <c r="FGE25" s="351"/>
      <c r="FGF25" s="351"/>
      <c r="FGG25" s="351"/>
      <c r="FGH25" s="351"/>
      <c r="FGI25" s="351"/>
      <c r="FGJ25" s="351"/>
      <c r="FGK25" s="351"/>
      <c r="FGL25" s="351"/>
      <c r="FGM25" s="351"/>
      <c r="FGN25" s="351"/>
      <c r="FGO25" s="351"/>
      <c r="FGP25" s="351"/>
      <c r="FGQ25" s="351"/>
      <c r="FGR25" s="351"/>
      <c r="FGS25" s="351"/>
      <c r="FGT25" s="351"/>
      <c r="FGU25" s="351"/>
      <c r="FGV25" s="351"/>
      <c r="FGW25" s="351"/>
      <c r="FGX25" s="351"/>
      <c r="FGY25" s="351"/>
      <c r="FGZ25" s="351"/>
      <c r="FHA25" s="351"/>
      <c r="FHB25" s="351"/>
      <c r="FHC25" s="351"/>
      <c r="FHD25" s="351"/>
      <c r="FHE25" s="351"/>
      <c r="FHF25" s="351"/>
      <c r="FHG25" s="351"/>
      <c r="FHH25" s="351"/>
      <c r="FHI25" s="351"/>
      <c r="FHJ25" s="351"/>
      <c r="FHK25" s="351"/>
      <c r="FHL25" s="351"/>
      <c r="FHM25" s="351"/>
      <c r="FHN25" s="351"/>
      <c r="FHO25" s="351"/>
      <c r="FHP25" s="351"/>
      <c r="FHQ25" s="351"/>
      <c r="FHR25" s="351"/>
      <c r="FHS25" s="351"/>
      <c r="FHT25" s="351"/>
      <c r="FHU25" s="351"/>
      <c r="FHV25" s="351"/>
      <c r="FHW25" s="351"/>
      <c r="FHX25" s="351"/>
      <c r="FHY25" s="351"/>
      <c r="FHZ25" s="351"/>
      <c r="FIA25" s="351"/>
      <c r="FIB25" s="351"/>
      <c r="FIC25" s="351"/>
      <c r="FID25" s="351"/>
      <c r="FIE25" s="351"/>
      <c r="FIF25" s="351"/>
      <c r="FIG25" s="351"/>
      <c r="FIH25" s="351"/>
      <c r="FII25" s="351"/>
      <c r="FIJ25" s="351"/>
      <c r="FIK25" s="351"/>
      <c r="FIL25" s="351"/>
      <c r="FIM25" s="351"/>
      <c r="FIN25" s="351"/>
      <c r="FIO25" s="351"/>
      <c r="FIP25" s="351"/>
      <c r="FIQ25" s="351"/>
      <c r="FIR25" s="351"/>
      <c r="FIS25" s="351"/>
      <c r="FIT25" s="351"/>
      <c r="FIU25" s="351"/>
      <c r="FIV25" s="351"/>
      <c r="FIW25" s="351"/>
      <c r="FIX25" s="351"/>
      <c r="FIY25" s="351"/>
      <c r="FIZ25" s="351"/>
      <c r="FJA25" s="351"/>
      <c r="FJB25" s="351"/>
      <c r="FJC25" s="351"/>
      <c r="FJD25" s="351"/>
      <c r="FJE25" s="351"/>
      <c r="FJF25" s="351"/>
      <c r="FJG25" s="351"/>
      <c r="FJH25" s="351"/>
      <c r="FJI25" s="351"/>
      <c r="FJJ25" s="351"/>
      <c r="FJK25" s="351"/>
      <c r="FJL25" s="351"/>
      <c r="FJM25" s="351"/>
      <c r="FJN25" s="351"/>
      <c r="FJO25" s="351"/>
      <c r="FJP25" s="351"/>
      <c r="FJQ25" s="351"/>
      <c r="FJR25" s="351"/>
      <c r="FJS25" s="351"/>
      <c r="FJT25" s="351"/>
      <c r="FJU25" s="351"/>
      <c r="FJV25" s="351"/>
      <c r="FJW25" s="351"/>
      <c r="FJX25" s="351"/>
      <c r="FJY25" s="351"/>
      <c r="FJZ25" s="351"/>
      <c r="FKA25" s="351"/>
      <c r="FKB25" s="351"/>
      <c r="FKC25" s="351"/>
      <c r="FKD25" s="351"/>
      <c r="FKE25" s="351"/>
      <c r="FKF25" s="351"/>
      <c r="FKG25" s="351"/>
      <c r="FKH25" s="351"/>
      <c r="FKI25" s="351"/>
      <c r="FKJ25" s="351"/>
      <c r="FKK25" s="351"/>
      <c r="FKL25" s="351"/>
      <c r="FKM25" s="351"/>
      <c r="FKN25" s="351"/>
      <c r="FKO25" s="351"/>
      <c r="FKP25" s="351"/>
      <c r="FKQ25" s="351"/>
      <c r="FKR25" s="351"/>
      <c r="FKS25" s="351"/>
      <c r="FKT25" s="351"/>
      <c r="FKU25" s="351"/>
      <c r="FKV25" s="351"/>
      <c r="FKW25" s="351"/>
      <c r="FKX25" s="351"/>
      <c r="FKY25" s="351"/>
      <c r="FKZ25" s="351"/>
      <c r="FLA25" s="351"/>
      <c r="FLB25" s="351"/>
      <c r="FLC25" s="351"/>
      <c r="FLD25" s="351"/>
      <c r="FLE25" s="351"/>
      <c r="FLF25" s="351"/>
      <c r="FLG25" s="351"/>
      <c r="FLH25" s="351"/>
      <c r="FLI25" s="351"/>
      <c r="FLJ25" s="351"/>
      <c r="FLK25" s="351"/>
      <c r="FLL25" s="351"/>
      <c r="FLM25" s="351"/>
      <c r="FLN25" s="351"/>
      <c r="FLO25" s="351"/>
      <c r="FLP25" s="351"/>
      <c r="FLQ25" s="351"/>
      <c r="FLR25" s="351"/>
      <c r="FLS25" s="351"/>
      <c r="FLT25" s="351"/>
      <c r="FLU25" s="351"/>
      <c r="FLV25" s="351"/>
      <c r="FLW25" s="351"/>
      <c r="FLX25" s="351"/>
      <c r="FLY25" s="351"/>
      <c r="FLZ25" s="351"/>
      <c r="FMA25" s="351"/>
      <c r="FMB25" s="351"/>
      <c r="FMC25" s="351"/>
      <c r="FMD25" s="351"/>
      <c r="FME25" s="351"/>
      <c r="FMF25" s="351"/>
      <c r="FMG25" s="351"/>
      <c r="FMH25" s="351"/>
      <c r="FMI25" s="351"/>
      <c r="FMJ25" s="351"/>
      <c r="FMK25" s="351"/>
      <c r="FML25" s="351"/>
      <c r="FMM25" s="351"/>
      <c r="FMN25" s="351"/>
      <c r="FMO25" s="351"/>
      <c r="FMP25" s="351"/>
      <c r="FMQ25" s="351"/>
      <c r="FMR25" s="351"/>
      <c r="FMS25" s="351"/>
      <c r="FMT25" s="351"/>
      <c r="FMU25" s="351"/>
      <c r="FMV25" s="351"/>
      <c r="FMW25" s="351"/>
      <c r="FMX25" s="351"/>
      <c r="FMY25" s="351"/>
      <c r="FMZ25" s="351"/>
      <c r="FNA25" s="351"/>
      <c r="FNB25" s="351"/>
      <c r="FNC25" s="351"/>
      <c r="FND25" s="351"/>
      <c r="FNE25" s="351"/>
      <c r="FNF25" s="351"/>
      <c r="FNG25" s="351"/>
      <c r="FNH25" s="351"/>
      <c r="FNI25" s="351"/>
      <c r="FNJ25" s="351"/>
      <c r="FNK25" s="351"/>
      <c r="FNL25" s="351"/>
      <c r="FNM25" s="351"/>
      <c r="FNN25" s="351"/>
      <c r="FNO25" s="351"/>
      <c r="FNP25" s="351"/>
      <c r="FNQ25" s="351"/>
      <c r="FNR25" s="351"/>
      <c r="FNS25" s="351"/>
      <c r="FNT25" s="351"/>
      <c r="FNU25" s="351"/>
      <c r="FNV25" s="351"/>
      <c r="FNW25" s="351"/>
      <c r="FNX25" s="351"/>
      <c r="FNY25" s="351"/>
      <c r="FNZ25" s="351"/>
      <c r="FOA25" s="351"/>
      <c r="FOB25" s="351"/>
      <c r="FOC25" s="351"/>
      <c r="FOD25" s="351"/>
      <c r="FOE25" s="351"/>
      <c r="FOF25" s="351"/>
      <c r="FOG25" s="351"/>
      <c r="FOH25" s="351"/>
      <c r="FOI25" s="351"/>
      <c r="FOJ25" s="351"/>
      <c r="FOK25" s="351"/>
      <c r="FOL25" s="351"/>
      <c r="FOM25" s="351"/>
      <c r="FON25" s="351"/>
      <c r="FOO25" s="351"/>
      <c r="FOP25" s="351"/>
      <c r="FOQ25" s="351"/>
      <c r="FOR25" s="351"/>
      <c r="FOS25" s="351"/>
      <c r="FOT25" s="351"/>
      <c r="FOU25" s="351"/>
      <c r="FOV25" s="351"/>
      <c r="FOW25" s="351"/>
      <c r="FOX25" s="351"/>
      <c r="FOY25" s="351"/>
      <c r="FOZ25" s="351"/>
      <c r="FPA25" s="351"/>
      <c r="FPB25" s="351"/>
      <c r="FPC25" s="351"/>
      <c r="FPD25" s="351"/>
      <c r="FPE25" s="351"/>
      <c r="FPF25" s="351"/>
      <c r="FPG25" s="351"/>
      <c r="FPH25" s="351"/>
      <c r="FPI25" s="351"/>
      <c r="FPJ25" s="351"/>
      <c r="FPK25" s="351"/>
      <c r="FPL25" s="351"/>
      <c r="FPM25" s="351"/>
      <c r="FPN25" s="351"/>
      <c r="FPO25" s="351"/>
      <c r="FPP25" s="351"/>
      <c r="FPQ25" s="351"/>
      <c r="FPR25" s="351"/>
      <c r="FPS25" s="351"/>
      <c r="FPT25" s="351"/>
      <c r="FPU25" s="351"/>
      <c r="FPV25" s="351"/>
      <c r="FPW25" s="351"/>
      <c r="FPX25" s="351"/>
      <c r="FPY25" s="351"/>
      <c r="FPZ25" s="351"/>
      <c r="FQA25" s="351"/>
      <c r="FQB25" s="351"/>
      <c r="FQC25" s="351"/>
      <c r="FQD25" s="351"/>
      <c r="FQE25" s="351"/>
      <c r="FQF25" s="351"/>
      <c r="FQG25" s="351"/>
      <c r="FQH25" s="351"/>
      <c r="FQI25" s="351"/>
      <c r="FQJ25" s="351"/>
      <c r="FQK25" s="351"/>
      <c r="FQL25" s="351"/>
      <c r="FQM25" s="351"/>
      <c r="FQN25" s="351"/>
      <c r="FQO25" s="351"/>
      <c r="FQP25" s="351"/>
      <c r="FQQ25" s="351"/>
      <c r="FQR25" s="351"/>
      <c r="FQS25" s="351"/>
      <c r="FQT25" s="351"/>
      <c r="FQU25" s="351"/>
      <c r="FQV25" s="351"/>
      <c r="FQW25" s="351"/>
      <c r="FQX25" s="351"/>
      <c r="FQY25" s="351"/>
      <c r="FQZ25" s="351"/>
      <c r="FRA25" s="351"/>
      <c r="FRB25" s="351"/>
      <c r="FRC25" s="351"/>
      <c r="FRD25" s="351"/>
      <c r="FRE25" s="351"/>
      <c r="FRF25" s="351"/>
      <c r="FRG25" s="351"/>
      <c r="FRH25" s="351"/>
      <c r="FRI25" s="351"/>
      <c r="FRJ25" s="351"/>
      <c r="FRK25" s="351"/>
      <c r="FRL25" s="351"/>
      <c r="FRM25" s="351"/>
      <c r="FRN25" s="351"/>
      <c r="FRO25" s="351"/>
      <c r="FRP25" s="351"/>
      <c r="FRQ25" s="351"/>
      <c r="FRR25" s="351"/>
      <c r="FRS25" s="351"/>
      <c r="FRT25" s="351"/>
      <c r="FRU25" s="351"/>
      <c r="FRV25" s="351"/>
      <c r="FRW25" s="351"/>
      <c r="FRX25" s="351"/>
      <c r="FRY25" s="351"/>
      <c r="FRZ25" s="351"/>
      <c r="FSA25" s="351"/>
      <c r="FSB25" s="351"/>
      <c r="FSC25" s="351"/>
      <c r="FSD25" s="351"/>
      <c r="FSE25" s="351"/>
      <c r="FSF25" s="351"/>
      <c r="FSG25" s="351"/>
      <c r="FSH25" s="351"/>
      <c r="FSI25" s="351"/>
      <c r="FSJ25" s="351"/>
      <c r="FSK25" s="351"/>
      <c r="FSL25" s="351"/>
      <c r="FSM25" s="351"/>
      <c r="FSN25" s="351"/>
      <c r="FSO25" s="351"/>
      <c r="FSP25" s="351"/>
      <c r="FSQ25" s="351"/>
      <c r="FSR25" s="351"/>
      <c r="FSS25" s="351"/>
      <c r="FST25" s="351"/>
      <c r="FSU25" s="351"/>
      <c r="FSV25" s="351"/>
      <c r="FSW25" s="351"/>
      <c r="FSX25" s="351"/>
      <c r="FSY25" s="351"/>
      <c r="FSZ25" s="351"/>
      <c r="FTA25" s="351"/>
      <c r="FTB25" s="351"/>
      <c r="FTC25" s="351"/>
      <c r="FTD25" s="351"/>
      <c r="FTE25" s="351"/>
      <c r="FTF25" s="351"/>
      <c r="FTG25" s="351"/>
      <c r="FTH25" s="351"/>
      <c r="FTI25" s="351"/>
      <c r="FTJ25" s="351"/>
      <c r="FTK25" s="351"/>
      <c r="FTL25" s="351"/>
      <c r="FTM25" s="351"/>
      <c r="FTN25" s="351"/>
      <c r="FTO25" s="351"/>
      <c r="FTP25" s="351"/>
      <c r="FTQ25" s="351"/>
      <c r="FTR25" s="351"/>
      <c r="FTS25" s="351"/>
      <c r="FTT25" s="351"/>
      <c r="FTU25" s="351"/>
      <c r="FTV25" s="351"/>
      <c r="FTW25" s="351"/>
      <c r="FTX25" s="351"/>
      <c r="FTY25" s="351"/>
      <c r="FTZ25" s="351"/>
      <c r="FUA25" s="351"/>
      <c r="FUB25" s="351"/>
      <c r="FUC25" s="351"/>
      <c r="FUD25" s="351"/>
      <c r="FUE25" s="351"/>
      <c r="FUF25" s="351"/>
      <c r="FUG25" s="351"/>
      <c r="FUH25" s="351"/>
      <c r="FUI25" s="351"/>
      <c r="FUJ25" s="351"/>
      <c r="FUK25" s="351"/>
      <c r="FUL25" s="351"/>
      <c r="FUM25" s="351"/>
      <c r="FUN25" s="351"/>
      <c r="FUO25" s="351"/>
      <c r="FUP25" s="351"/>
      <c r="FUQ25" s="351"/>
      <c r="FUR25" s="351"/>
      <c r="FUS25" s="351"/>
      <c r="FUT25" s="351"/>
      <c r="FUU25" s="351"/>
      <c r="FUV25" s="351"/>
      <c r="FUW25" s="351"/>
      <c r="FUX25" s="351"/>
      <c r="FUY25" s="351"/>
      <c r="FUZ25" s="351"/>
      <c r="FVA25" s="351"/>
      <c r="FVB25" s="351"/>
      <c r="FVC25" s="351"/>
      <c r="FVD25" s="351"/>
      <c r="FVE25" s="351"/>
      <c r="FVF25" s="351"/>
      <c r="FVG25" s="351"/>
      <c r="FVH25" s="351"/>
      <c r="FVI25" s="351"/>
      <c r="FVJ25" s="351"/>
      <c r="FVK25" s="351"/>
      <c r="FVL25" s="351"/>
      <c r="FVM25" s="351"/>
      <c r="FVN25" s="351"/>
      <c r="FVO25" s="351"/>
      <c r="FVP25" s="351"/>
      <c r="FVQ25" s="351"/>
      <c r="FVR25" s="351"/>
      <c r="FVS25" s="351"/>
      <c r="FVT25" s="351"/>
      <c r="FVU25" s="351"/>
      <c r="FVV25" s="351"/>
      <c r="FVW25" s="351"/>
      <c r="FVX25" s="351"/>
      <c r="FVY25" s="351"/>
      <c r="FVZ25" s="351"/>
      <c r="FWA25" s="351"/>
      <c r="FWB25" s="351"/>
      <c r="FWC25" s="351"/>
      <c r="FWD25" s="351"/>
      <c r="FWE25" s="351"/>
      <c r="FWF25" s="351"/>
      <c r="FWG25" s="351"/>
      <c r="FWH25" s="351"/>
      <c r="FWI25" s="351"/>
      <c r="FWJ25" s="351"/>
      <c r="FWK25" s="351"/>
      <c r="FWL25" s="351"/>
      <c r="FWM25" s="351"/>
      <c r="FWN25" s="351"/>
      <c r="FWO25" s="351"/>
      <c r="FWP25" s="351"/>
      <c r="FWQ25" s="351"/>
      <c r="FWR25" s="351"/>
      <c r="FWS25" s="351"/>
      <c r="FWT25" s="351"/>
      <c r="FWU25" s="351"/>
      <c r="FWV25" s="351"/>
      <c r="FWW25" s="351"/>
      <c r="FWX25" s="351"/>
      <c r="FWY25" s="351"/>
      <c r="FWZ25" s="351"/>
      <c r="FXA25" s="351"/>
      <c r="FXB25" s="351"/>
      <c r="FXC25" s="351"/>
      <c r="FXD25" s="351"/>
      <c r="FXE25" s="351"/>
      <c r="FXF25" s="351"/>
      <c r="FXG25" s="351"/>
      <c r="FXH25" s="351"/>
      <c r="FXI25" s="351"/>
      <c r="FXJ25" s="351"/>
      <c r="FXK25" s="351"/>
      <c r="FXL25" s="351"/>
      <c r="FXM25" s="351"/>
      <c r="FXN25" s="351"/>
      <c r="FXO25" s="351"/>
      <c r="FXP25" s="351"/>
      <c r="FXQ25" s="351"/>
      <c r="FXR25" s="351"/>
      <c r="FXS25" s="351"/>
      <c r="FXT25" s="351"/>
      <c r="FXU25" s="351"/>
      <c r="FXV25" s="351"/>
      <c r="FXW25" s="351"/>
      <c r="FXX25" s="351"/>
      <c r="FXY25" s="351"/>
      <c r="FXZ25" s="351"/>
      <c r="FYA25" s="351"/>
      <c r="FYB25" s="351"/>
      <c r="FYC25" s="351"/>
      <c r="FYD25" s="351"/>
      <c r="FYE25" s="351"/>
      <c r="FYF25" s="351"/>
      <c r="FYG25" s="351"/>
      <c r="FYH25" s="351"/>
      <c r="FYI25" s="351"/>
      <c r="FYJ25" s="351"/>
      <c r="FYK25" s="351"/>
      <c r="FYL25" s="351"/>
      <c r="FYM25" s="351"/>
      <c r="FYN25" s="351"/>
      <c r="FYO25" s="351"/>
      <c r="FYP25" s="351"/>
      <c r="FYQ25" s="351"/>
      <c r="FYR25" s="351"/>
      <c r="FYS25" s="351"/>
      <c r="FYT25" s="351"/>
      <c r="FYU25" s="351"/>
      <c r="FYV25" s="351"/>
      <c r="FYW25" s="351"/>
      <c r="FYX25" s="351"/>
      <c r="FYY25" s="351"/>
      <c r="FYZ25" s="351"/>
      <c r="FZA25" s="351"/>
      <c r="FZB25" s="351"/>
      <c r="FZC25" s="351"/>
      <c r="FZD25" s="351"/>
      <c r="FZE25" s="351"/>
      <c r="FZF25" s="351"/>
      <c r="FZG25" s="351"/>
      <c r="FZH25" s="351"/>
      <c r="FZI25" s="351"/>
      <c r="FZJ25" s="351"/>
      <c r="FZK25" s="351"/>
      <c r="FZL25" s="351"/>
      <c r="FZM25" s="351"/>
      <c r="FZN25" s="351"/>
      <c r="FZO25" s="351"/>
      <c r="FZP25" s="351"/>
      <c r="FZQ25" s="351"/>
      <c r="FZR25" s="351"/>
      <c r="FZS25" s="351"/>
      <c r="FZT25" s="351"/>
      <c r="FZU25" s="351"/>
      <c r="FZV25" s="351"/>
      <c r="FZW25" s="351"/>
      <c r="FZX25" s="351"/>
      <c r="FZY25" s="351"/>
      <c r="FZZ25" s="351"/>
      <c r="GAA25" s="351"/>
      <c r="GAB25" s="351"/>
      <c r="GAC25" s="351"/>
      <c r="GAD25" s="351"/>
      <c r="GAE25" s="351"/>
      <c r="GAF25" s="351"/>
      <c r="GAG25" s="351"/>
      <c r="GAH25" s="351"/>
      <c r="GAI25" s="351"/>
      <c r="GAJ25" s="351"/>
      <c r="GAK25" s="351"/>
      <c r="GAL25" s="351"/>
      <c r="GAM25" s="351"/>
      <c r="GAN25" s="351"/>
      <c r="GAO25" s="351"/>
      <c r="GAP25" s="351"/>
      <c r="GAQ25" s="351"/>
      <c r="GAR25" s="351"/>
      <c r="GAS25" s="351"/>
      <c r="GAT25" s="351"/>
      <c r="GAU25" s="351"/>
      <c r="GAV25" s="351"/>
      <c r="GAW25" s="351"/>
      <c r="GAX25" s="351"/>
      <c r="GAY25" s="351"/>
      <c r="GAZ25" s="351"/>
      <c r="GBA25" s="351"/>
      <c r="GBB25" s="351"/>
      <c r="GBC25" s="351"/>
      <c r="GBD25" s="351"/>
      <c r="GBE25" s="351"/>
      <c r="GBF25" s="351"/>
      <c r="GBG25" s="351"/>
      <c r="GBH25" s="351"/>
      <c r="GBI25" s="351"/>
      <c r="GBJ25" s="351"/>
      <c r="GBK25" s="351"/>
      <c r="GBL25" s="351"/>
      <c r="GBM25" s="351"/>
      <c r="GBN25" s="351"/>
      <c r="GBO25" s="351"/>
      <c r="GBP25" s="351"/>
      <c r="GBQ25" s="351"/>
      <c r="GBR25" s="351"/>
      <c r="GBS25" s="351"/>
      <c r="GBT25" s="351"/>
      <c r="GBU25" s="351"/>
      <c r="GBV25" s="351"/>
      <c r="GBW25" s="351"/>
      <c r="GBX25" s="351"/>
      <c r="GBY25" s="351"/>
      <c r="GBZ25" s="351"/>
      <c r="GCA25" s="351"/>
      <c r="GCB25" s="351"/>
      <c r="GCC25" s="351"/>
      <c r="GCD25" s="351"/>
      <c r="GCE25" s="351"/>
      <c r="GCF25" s="351"/>
      <c r="GCG25" s="351"/>
      <c r="GCH25" s="351"/>
      <c r="GCI25" s="351"/>
      <c r="GCJ25" s="351"/>
      <c r="GCK25" s="351"/>
      <c r="GCL25" s="351"/>
      <c r="GCM25" s="351"/>
      <c r="GCN25" s="351"/>
      <c r="GCO25" s="351"/>
      <c r="GCP25" s="351"/>
      <c r="GCQ25" s="351"/>
      <c r="GCR25" s="351"/>
      <c r="GCS25" s="351"/>
      <c r="GCT25" s="351"/>
      <c r="GCU25" s="351"/>
      <c r="GCV25" s="351"/>
      <c r="GCW25" s="351"/>
      <c r="GCX25" s="351"/>
      <c r="GCY25" s="351"/>
      <c r="GCZ25" s="351"/>
      <c r="GDA25" s="351"/>
      <c r="GDB25" s="351"/>
      <c r="GDC25" s="351"/>
      <c r="GDD25" s="351"/>
      <c r="GDE25" s="351"/>
      <c r="GDF25" s="351"/>
      <c r="GDG25" s="351"/>
      <c r="GDH25" s="351"/>
      <c r="GDI25" s="351"/>
      <c r="GDJ25" s="351"/>
      <c r="GDK25" s="351"/>
      <c r="GDL25" s="351"/>
      <c r="GDM25" s="351"/>
      <c r="GDN25" s="351"/>
      <c r="GDO25" s="351"/>
      <c r="GDP25" s="351"/>
      <c r="GDQ25" s="351"/>
      <c r="GDR25" s="351"/>
      <c r="GDS25" s="351"/>
      <c r="GDT25" s="351"/>
      <c r="GDU25" s="351"/>
      <c r="GDV25" s="351"/>
      <c r="GDW25" s="351"/>
      <c r="GDX25" s="351"/>
      <c r="GDY25" s="351"/>
      <c r="GDZ25" s="351"/>
      <c r="GEA25" s="351"/>
      <c r="GEB25" s="351"/>
      <c r="GEC25" s="351"/>
      <c r="GED25" s="351"/>
      <c r="GEE25" s="351"/>
      <c r="GEF25" s="351"/>
      <c r="GEG25" s="351"/>
      <c r="GEH25" s="351"/>
      <c r="GEI25" s="351"/>
      <c r="GEJ25" s="351"/>
      <c r="GEK25" s="351"/>
      <c r="GEL25" s="351"/>
      <c r="GEM25" s="351"/>
      <c r="GEN25" s="351"/>
      <c r="GEO25" s="351"/>
      <c r="GEP25" s="351"/>
      <c r="GEQ25" s="351"/>
      <c r="GER25" s="351"/>
      <c r="GES25" s="351"/>
      <c r="GET25" s="351"/>
      <c r="GEU25" s="351"/>
      <c r="GEV25" s="351"/>
      <c r="GEW25" s="351"/>
      <c r="GEX25" s="351"/>
      <c r="GEY25" s="351"/>
      <c r="GEZ25" s="351"/>
      <c r="GFA25" s="351"/>
      <c r="GFB25" s="351"/>
      <c r="GFC25" s="351"/>
      <c r="GFD25" s="351"/>
      <c r="GFE25" s="351"/>
      <c r="GFF25" s="351"/>
      <c r="GFG25" s="351"/>
      <c r="GFH25" s="351"/>
      <c r="GFI25" s="351"/>
      <c r="GFJ25" s="351"/>
      <c r="GFK25" s="351"/>
      <c r="GFL25" s="351"/>
      <c r="GFM25" s="351"/>
      <c r="GFN25" s="351"/>
      <c r="GFO25" s="351"/>
      <c r="GFP25" s="351"/>
      <c r="GFQ25" s="351"/>
      <c r="GFR25" s="351"/>
      <c r="GFS25" s="351"/>
      <c r="GFT25" s="351"/>
      <c r="GFU25" s="351"/>
      <c r="GFV25" s="351"/>
      <c r="GFW25" s="351"/>
      <c r="GFX25" s="351"/>
      <c r="GFY25" s="351"/>
      <c r="GFZ25" s="351"/>
      <c r="GGA25" s="351"/>
      <c r="GGB25" s="351"/>
      <c r="GGC25" s="351"/>
      <c r="GGD25" s="351"/>
      <c r="GGE25" s="351"/>
      <c r="GGF25" s="351"/>
      <c r="GGG25" s="351"/>
      <c r="GGH25" s="351"/>
      <c r="GGI25" s="351"/>
      <c r="GGJ25" s="351"/>
      <c r="GGK25" s="351"/>
      <c r="GGL25" s="351"/>
      <c r="GGM25" s="351"/>
      <c r="GGN25" s="351"/>
      <c r="GGO25" s="351"/>
      <c r="GGP25" s="351"/>
      <c r="GGQ25" s="351"/>
      <c r="GGR25" s="351"/>
      <c r="GGS25" s="351"/>
      <c r="GGT25" s="351"/>
      <c r="GGU25" s="351"/>
      <c r="GGV25" s="351"/>
      <c r="GGW25" s="351"/>
      <c r="GGX25" s="351"/>
      <c r="GGY25" s="351"/>
      <c r="GGZ25" s="351"/>
      <c r="GHA25" s="351"/>
      <c r="GHB25" s="351"/>
      <c r="GHC25" s="351"/>
      <c r="GHD25" s="351"/>
      <c r="GHE25" s="351"/>
      <c r="GHF25" s="351"/>
      <c r="GHG25" s="351"/>
      <c r="GHH25" s="351"/>
      <c r="GHI25" s="351"/>
      <c r="GHJ25" s="351"/>
      <c r="GHK25" s="351"/>
      <c r="GHL25" s="351"/>
      <c r="GHM25" s="351"/>
      <c r="GHN25" s="351"/>
      <c r="GHO25" s="351"/>
      <c r="GHP25" s="351"/>
      <c r="GHQ25" s="351"/>
      <c r="GHR25" s="351"/>
      <c r="GHS25" s="351"/>
      <c r="GHT25" s="351"/>
      <c r="GHU25" s="351"/>
      <c r="GHV25" s="351"/>
      <c r="GHW25" s="351"/>
      <c r="GHX25" s="351"/>
      <c r="GHY25" s="351"/>
      <c r="GHZ25" s="351"/>
      <c r="GIA25" s="351"/>
      <c r="GIB25" s="351"/>
      <c r="GIC25" s="351"/>
      <c r="GID25" s="351"/>
      <c r="GIE25" s="351"/>
      <c r="GIF25" s="351"/>
      <c r="GIG25" s="351"/>
      <c r="GIH25" s="351"/>
      <c r="GII25" s="351"/>
      <c r="GIJ25" s="351"/>
      <c r="GIK25" s="351"/>
      <c r="GIL25" s="351"/>
      <c r="GIM25" s="351"/>
      <c r="GIN25" s="351"/>
      <c r="GIO25" s="351"/>
      <c r="GIP25" s="351"/>
      <c r="GIQ25" s="351"/>
      <c r="GIR25" s="351"/>
      <c r="GIS25" s="351"/>
      <c r="GIT25" s="351"/>
      <c r="GIU25" s="351"/>
      <c r="GIV25" s="351"/>
      <c r="GIW25" s="351"/>
      <c r="GIX25" s="351"/>
      <c r="GIY25" s="351"/>
      <c r="GIZ25" s="351"/>
      <c r="GJA25" s="351"/>
      <c r="GJB25" s="351"/>
      <c r="GJC25" s="351"/>
      <c r="GJD25" s="351"/>
      <c r="GJE25" s="351"/>
      <c r="GJF25" s="351"/>
      <c r="GJG25" s="351"/>
      <c r="GJH25" s="351"/>
      <c r="GJI25" s="351"/>
      <c r="GJJ25" s="351"/>
      <c r="GJK25" s="351"/>
      <c r="GJL25" s="351"/>
      <c r="GJM25" s="351"/>
      <c r="GJN25" s="351"/>
      <c r="GJO25" s="351"/>
      <c r="GJP25" s="351"/>
      <c r="GJQ25" s="351"/>
      <c r="GJR25" s="351"/>
      <c r="GJS25" s="351"/>
      <c r="GJT25" s="351"/>
      <c r="GJU25" s="351"/>
      <c r="GJV25" s="351"/>
      <c r="GJW25" s="351"/>
      <c r="GJX25" s="351"/>
      <c r="GJY25" s="351"/>
      <c r="GJZ25" s="351"/>
      <c r="GKA25" s="351"/>
      <c r="GKB25" s="351"/>
      <c r="GKC25" s="351"/>
      <c r="GKD25" s="351"/>
      <c r="GKE25" s="351"/>
      <c r="GKF25" s="351"/>
      <c r="GKG25" s="351"/>
      <c r="GKH25" s="351"/>
      <c r="GKI25" s="351"/>
      <c r="GKJ25" s="351"/>
      <c r="GKK25" s="351"/>
      <c r="GKL25" s="351"/>
      <c r="GKM25" s="351"/>
      <c r="GKN25" s="351"/>
      <c r="GKO25" s="351"/>
      <c r="GKP25" s="351"/>
      <c r="GKQ25" s="351"/>
      <c r="GKR25" s="351"/>
      <c r="GKS25" s="351"/>
      <c r="GKT25" s="351"/>
      <c r="GKU25" s="351"/>
      <c r="GKV25" s="351"/>
      <c r="GKW25" s="351"/>
      <c r="GKX25" s="351"/>
      <c r="GKY25" s="351"/>
      <c r="GKZ25" s="351"/>
      <c r="GLA25" s="351"/>
      <c r="GLB25" s="351"/>
      <c r="GLC25" s="351"/>
      <c r="GLD25" s="351"/>
      <c r="GLE25" s="351"/>
      <c r="GLF25" s="351"/>
      <c r="GLG25" s="351"/>
      <c r="GLH25" s="351"/>
      <c r="GLI25" s="351"/>
      <c r="GLJ25" s="351"/>
      <c r="GLK25" s="351"/>
      <c r="GLL25" s="351"/>
      <c r="GLM25" s="351"/>
      <c r="GLN25" s="351"/>
      <c r="GLO25" s="351"/>
      <c r="GLP25" s="351"/>
      <c r="GLQ25" s="351"/>
      <c r="GLR25" s="351"/>
      <c r="GLS25" s="351"/>
      <c r="GLT25" s="351"/>
      <c r="GLU25" s="351"/>
      <c r="GLV25" s="351"/>
      <c r="GLW25" s="351"/>
      <c r="GLX25" s="351"/>
      <c r="GLY25" s="351"/>
      <c r="GLZ25" s="351"/>
      <c r="GMA25" s="351"/>
      <c r="GMB25" s="351"/>
      <c r="GMC25" s="351"/>
      <c r="GMD25" s="351"/>
      <c r="GME25" s="351"/>
      <c r="GMF25" s="351"/>
      <c r="GMG25" s="351"/>
      <c r="GMH25" s="351"/>
      <c r="GMI25" s="351"/>
      <c r="GMJ25" s="351"/>
      <c r="GMK25" s="351"/>
      <c r="GML25" s="351"/>
      <c r="GMM25" s="351"/>
      <c r="GMN25" s="351"/>
      <c r="GMO25" s="351"/>
      <c r="GMP25" s="351"/>
      <c r="GMQ25" s="351"/>
      <c r="GMR25" s="351"/>
      <c r="GMS25" s="351"/>
      <c r="GMT25" s="351"/>
      <c r="GMU25" s="351"/>
      <c r="GMV25" s="351"/>
      <c r="GMW25" s="351"/>
      <c r="GMX25" s="351"/>
      <c r="GMY25" s="351"/>
      <c r="GMZ25" s="351"/>
      <c r="GNA25" s="351"/>
      <c r="GNB25" s="351"/>
      <c r="GNC25" s="351"/>
      <c r="GND25" s="351"/>
      <c r="GNE25" s="351"/>
      <c r="GNF25" s="351"/>
      <c r="GNG25" s="351"/>
      <c r="GNH25" s="351"/>
      <c r="GNI25" s="351"/>
      <c r="GNJ25" s="351"/>
      <c r="GNK25" s="351"/>
      <c r="GNL25" s="351"/>
      <c r="GNM25" s="351"/>
      <c r="GNN25" s="351"/>
      <c r="GNO25" s="351"/>
      <c r="GNP25" s="351"/>
      <c r="GNQ25" s="351"/>
      <c r="GNR25" s="351"/>
      <c r="GNS25" s="351"/>
      <c r="GNT25" s="351"/>
      <c r="GNU25" s="351"/>
      <c r="GNV25" s="351"/>
      <c r="GNW25" s="351"/>
      <c r="GNX25" s="351"/>
      <c r="GNY25" s="351"/>
      <c r="GNZ25" s="351"/>
      <c r="GOA25" s="351"/>
      <c r="GOB25" s="351"/>
      <c r="GOC25" s="351"/>
      <c r="GOD25" s="351"/>
      <c r="GOE25" s="351"/>
      <c r="GOF25" s="351"/>
      <c r="GOG25" s="351"/>
      <c r="GOH25" s="351"/>
      <c r="GOI25" s="351"/>
      <c r="GOJ25" s="351"/>
      <c r="GOK25" s="351"/>
      <c r="GOL25" s="351"/>
      <c r="GOM25" s="351"/>
      <c r="GON25" s="351"/>
      <c r="GOO25" s="351"/>
      <c r="GOP25" s="351"/>
      <c r="GOQ25" s="351"/>
      <c r="GOR25" s="351"/>
      <c r="GOS25" s="351"/>
      <c r="GOT25" s="351"/>
      <c r="GOU25" s="351"/>
      <c r="GOV25" s="351"/>
      <c r="GOW25" s="351"/>
      <c r="GOX25" s="351"/>
      <c r="GOY25" s="351"/>
      <c r="GOZ25" s="351"/>
      <c r="GPA25" s="351"/>
      <c r="GPB25" s="351"/>
      <c r="GPC25" s="351"/>
      <c r="GPD25" s="351"/>
      <c r="GPE25" s="351"/>
      <c r="GPF25" s="351"/>
      <c r="GPG25" s="351"/>
      <c r="GPH25" s="351"/>
      <c r="GPI25" s="351"/>
      <c r="GPJ25" s="351"/>
      <c r="GPK25" s="351"/>
      <c r="GPL25" s="351"/>
      <c r="GPM25" s="351"/>
      <c r="GPN25" s="351"/>
      <c r="GPO25" s="351"/>
      <c r="GPP25" s="351"/>
      <c r="GPQ25" s="351"/>
      <c r="GPR25" s="351"/>
      <c r="GPS25" s="351"/>
      <c r="GPT25" s="351"/>
      <c r="GPU25" s="351"/>
      <c r="GPV25" s="351"/>
      <c r="GPW25" s="351"/>
      <c r="GPX25" s="351"/>
      <c r="GPY25" s="351"/>
      <c r="GPZ25" s="351"/>
      <c r="GQA25" s="351"/>
      <c r="GQB25" s="351"/>
      <c r="GQC25" s="351"/>
      <c r="GQD25" s="351"/>
      <c r="GQE25" s="351"/>
      <c r="GQF25" s="351"/>
      <c r="GQG25" s="351"/>
      <c r="GQH25" s="351"/>
      <c r="GQI25" s="351"/>
      <c r="GQJ25" s="351"/>
      <c r="GQK25" s="351"/>
      <c r="GQL25" s="351"/>
      <c r="GQM25" s="351"/>
      <c r="GQN25" s="351"/>
      <c r="GQO25" s="351"/>
      <c r="GQP25" s="351"/>
      <c r="GQQ25" s="351"/>
      <c r="GQR25" s="351"/>
      <c r="GQS25" s="351"/>
      <c r="GQT25" s="351"/>
      <c r="GQU25" s="351"/>
      <c r="GQV25" s="351"/>
      <c r="GQW25" s="351"/>
      <c r="GQX25" s="351"/>
      <c r="GQY25" s="351"/>
      <c r="GQZ25" s="351"/>
      <c r="GRA25" s="351"/>
      <c r="GRB25" s="351"/>
      <c r="GRC25" s="351"/>
      <c r="GRD25" s="351"/>
      <c r="GRE25" s="351"/>
      <c r="GRF25" s="351"/>
      <c r="GRG25" s="351"/>
      <c r="GRH25" s="351"/>
      <c r="GRI25" s="351"/>
      <c r="GRJ25" s="351"/>
      <c r="GRK25" s="351"/>
      <c r="GRL25" s="351"/>
      <c r="GRM25" s="351"/>
      <c r="GRN25" s="351"/>
      <c r="GRO25" s="351"/>
      <c r="GRP25" s="351"/>
      <c r="GRQ25" s="351"/>
      <c r="GRR25" s="351"/>
      <c r="GRS25" s="351"/>
      <c r="GRT25" s="351"/>
      <c r="GRU25" s="351"/>
      <c r="GRV25" s="351"/>
      <c r="GRW25" s="351"/>
      <c r="GRX25" s="351"/>
      <c r="GRY25" s="351"/>
      <c r="GRZ25" s="351"/>
      <c r="GSA25" s="351"/>
      <c r="GSB25" s="351"/>
      <c r="GSC25" s="351"/>
      <c r="GSD25" s="351"/>
      <c r="GSE25" s="351"/>
      <c r="GSF25" s="351"/>
      <c r="GSG25" s="351"/>
      <c r="GSH25" s="351"/>
      <c r="GSI25" s="351"/>
      <c r="GSJ25" s="351"/>
      <c r="GSK25" s="351"/>
      <c r="GSL25" s="351"/>
      <c r="GSM25" s="351"/>
      <c r="GSN25" s="351"/>
      <c r="GSO25" s="351"/>
      <c r="GSP25" s="351"/>
      <c r="GSQ25" s="351"/>
      <c r="GSR25" s="351"/>
      <c r="GSS25" s="351"/>
      <c r="GST25" s="351"/>
      <c r="GSU25" s="351"/>
      <c r="GSV25" s="351"/>
      <c r="GSW25" s="351"/>
      <c r="GSX25" s="351"/>
      <c r="GSY25" s="351"/>
      <c r="GSZ25" s="351"/>
      <c r="GTA25" s="351"/>
      <c r="GTB25" s="351"/>
      <c r="GTC25" s="351"/>
      <c r="GTD25" s="351"/>
      <c r="GTE25" s="351"/>
      <c r="GTF25" s="351"/>
      <c r="GTG25" s="351"/>
      <c r="GTH25" s="351"/>
      <c r="GTI25" s="351"/>
      <c r="GTJ25" s="351"/>
      <c r="GTK25" s="351"/>
      <c r="GTL25" s="351"/>
      <c r="GTM25" s="351"/>
      <c r="GTN25" s="351"/>
      <c r="GTO25" s="351"/>
      <c r="GTP25" s="351"/>
      <c r="GTQ25" s="351"/>
      <c r="GTR25" s="351"/>
      <c r="GTS25" s="351"/>
      <c r="GTT25" s="351"/>
      <c r="GTU25" s="351"/>
      <c r="GTV25" s="351"/>
      <c r="GTW25" s="351"/>
      <c r="GTX25" s="351"/>
      <c r="GTY25" s="351"/>
      <c r="GTZ25" s="351"/>
      <c r="GUA25" s="351"/>
      <c r="GUB25" s="351"/>
      <c r="GUC25" s="351"/>
      <c r="GUD25" s="351"/>
      <c r="GUE25" s="351"/>
      <c r="GUF25" s="351"/>
      <c r="GUG25" s="351"/>
      <c r="GUH25" s="351"/>
      <c r="GUI25" s="351"/>
      <c r="GUJ25" s="351"/>
      <c r="GUK25" s="351"/>
      <c r="GUL25" s="351"/>
      <c r="GUM25" s="351"/>
      <c r="GUN25" s="351"/>
      <c r="GUO25" s="351"/>
      <c r="GUP25" s="351"/>
      <c r="GUQ25" s="351"/>
      <c r="GUR25" s="351"/>
      <c r="GUS25" s="351"/>
      <c r="GUT25" s="351"/>
      <c r="GUU25" s="351"/>
      <c r="GUV25" s="351"/>
      <c r="GUW25" s="351"/>
      <c r="GUX25" s="351"/>
      <c r="GUY25" s="351"/>
      <c r="GUZ25" s="351"/>
      <c r="GVA25" s="351"/>
      <c r="GVB25" s="351"/>
      <c r="GVC25" s="351"/>
      <c r="GVD25" s="351"/>
      <c r="GVE25" s="351"/>
      <c r="GVF25" s="351"/>
      <c r="GVG25" s="351"/>
      <c r="GVH25" s="351"/>
      <c r="GVI25" s="351"/>
      <c r="GVJ25" s="351"/>
      <c r="GVK25" s="351"/>
      <c r="GVL25" s="351"/>
      <c r="GVM25" s="351"/>
      <c r="GVN25" s="351"/>
      <c r="GVO25" s="351"/>
      <c r="GVP25" s="351"/>
      <c r="GVQ25" s="351"/>
      <c r="GVR25" s="351"/>
      <c r="GVS25" s="351"/>
      <c r="GVT25" s="351"/>
      <c r="GVU25" s="351"/>
      <c r="GVV25" s="351"/>
      <c r="GVW25" s="351"/>
      <c r="GVX25" s="351"/>
      <c r="GVY25" s="351"/>
      <c r="GVZ25" s="351"/>
      <c r="GWA25" s="351"/>
      <c r="GWB25" s="351"/>
      <c r="GWC25" s="351"/>
      <c r="GWD25" s="351"/>
      <c r="GWE25" s="351"/>
      <c r="GWF25" s="351"/>
      <c r="GWG25" s="351"/>
      <c r="GWH25" s="351"/>
      <c r="GWI25" s="351"/>
      <c r="GWJ25" s="351"/>
      <c r="GWK25" s="351"/>
      <c r="GWL25" s="351"/>
      <c r="GWM25" s="351"/>
      <c r="GWN25" s="351"/>
      <c r="GWO25" s="351"/>
      <c r="GWP25" s="351"/>
      <c r="GWQ25" s="351"/>
      <c r="GWR25" s="351"/>
      <c r="GWS25" s="351"/>
      <c r="GWT25" s="351"/>
      <c r="GWU25" s="351"/>
      <c r="GWV25" s="351"/>
      <c r="GWW25" s="351"/>
      <c r="GWX25" s="351"/>
      <c r="GWY25" s="351"/>
      <c r="GWZ25" s="351"/>
      <c r="GXA25" s="351"/>
      <c r="GXB25" s="351"/>
      <c r="GXC25" s="351"/>
      <c r="GXD25" s="351"/>
      <c r="GXE25" s="351"/>
      <c r="GXF25" s="351"/>
      <c r="GXG25" s="351"/>
      <c r="GXH25" s="351"/>
      <c r="GXI25" s="351"/>
      <c r="GXJ25" s="351"/>
      <c r="GXK25" s="351"/>
      <c r="GXL25" s="351"/>
      <c r="GXM25" s="351"/>
      <c r="GXN25" s="351"/>
      <c r="GXO25" s="351"/>
      <c r="GXP25" s="351"/>
      <c r="GXQ25" s="351"/>
      <c r="GXR25" s="351"/>
      <c r="GXS25" s="351"/>
      <c r="GXT25" s="351"/>
      <c r="GXU25" s="351"/>
      <c r="GXV25" s="351"/>
      <c r="GXW25" s="351"/>
      <c r="GXX25" s="351"/>
      <c r="GXY25" s="351"/>
      <c r="GXZ25" s="351"/>
      <c r="GYA25" s="351"/>
      <c r="GYB25" s="351"/>
      <c r="GYC25" s="351"/>
      <c r="GYD25" s="351"/>
      <c r="GYE25" s="351"/>
      <c r="GYF25" s="351"/>
      <c r="GYG25" s="351"/>
      <c r="GYH25" s="351"/>
      <c r="GYI25" s="351"/>
      <c r="GYJ25" s="351"/>
      <c r="GYK25" s="351"/>
      <c r="GYL25" s="351"/>
      <c r="GYM25" s="351"/>
      <c r="GYN25" s="351"/>
      <c r="GYO25" s="351"/>
      <c r="GYP25" s="351"/>
      <c r="GYQ25" s="351"/>
      <c r="GYR25" s="351"/>
      <c r="GYS25" s="351"/>
      <c r="GYT25" s="351"/>
      <c r="GYU25" s="351"/>
      <c r="GYV25" s="351"/>
      <c r="GYW25" s="351"/>
      <c r="GYX25" s="351"/>
      <c r="GYY25" s="351"/>
      <c r="GYZ25" s="351"/>
      <c r="GZA25" s="351"/>
      <c r="GZB25" s="351"/>
      <c r="GZC25" s="351"/>
      <c r="GZD25" s="351"/>
      <c r="GZE25" s="351"/>
      <c r="GZF25" s="351"/>
      <c r="GZG25" s="351"/>
      <c r="GZH25" s="351"/>
      <c r="GZI25" s="351"/>
      <c r="GZJ25" s="351"/>
      <c r="GZK25" s="351"/>
      <c r="GZL25" s="351"/>
      <c r="GZM25" s="351"/>
      <c r="GZN25" s="351"/>
      <c r="GZO25" s="351"/>
      <c r="GZP25" s="351"/>
      <c r="GZQ25" s="351"/>
      <c r="GZR25" s="351"/>
      <c r="GZS25" s="351"/>
      <c r="GZT25" s="351"/>
      <c r="GZU25" s="351"/>
      <c r="GZV25" s="351"/>
      <c r="GZW25" s="351"/>
      <c r="GZX25" s="351"/>
      <c r="GZY25" s="351"/>
      <c r="GZZ25" s="351"/>
      <c r="HAA25" s="351"/>
      <c r="HAB25" s="351"/>
      <c r="HAC25" s="351"/>
      <c r="HAD25" s="351"/>
      <c r="HAE25" s="351"/>
      <c r="HAF25" s="351"/>
      <c r="HAG25" s="351"/>
      <c r="HAH25" s="351"/>
      <c r="HAI25" s="351"/>
      <c r="HAJ25" s="351"/>
      <c r="HAK25" s="351"/>
      <c r="HAL25" s="351"/>
      <c r="HAM25" s="351"/>
      <c r="HAN25" s="351"/>
      <c r="HAO25" s="351"/>
      <c r="HAP25" s="351"/>
      <c r="HAQ25" s="351"/>
      <c r="HAR25" s="351"/>
      <c r="HAS25" s="351"/>
      <c r="HAT25" s="351"/>
      <c r="HAU25" s="351"/>
      <c r="HAV25" s="351"/>
      <c r="HAW25" s="351"/>
      <c r="HAX25" s="351"/>
      <c r="HAY25" s="351"/>
      <c r="HAZ25" s="351"/>
      <c r="HBA25" s="351"/>
      <c r="HBB25" s="351"/>
      <c r="HBC25" s="351"/>
      <c r="HBD25" s="351"/>
      <c r="HBE25" s="351"/>
      <c r="HBF25" s="351"/>
      <c r="HBG25" s="351"/>
      <c r="HBH25" s="351"/>
      <c r="HBI25" s="351"/>
      <c r="HBJ25" s="351"/>
      <c r="HBK25" s="351"/>
      <c r="HBL25" s="351"/>
      <c r="HBM25" s="351"/>
      <c r="HBN25" s="351"/>
      <c r="HBO25" s="351"/>
      <c r="HBP25" s="351"/>
      <c r="HBQ25" s="351"/>
      <c r="HBR25" s="351"/>
      <c r="HBS25" s="351"/>
      <c r="HBT25" s="351"/>
      <c r="HBU25" s="351"/>
      <c r="HBV25" s="351"/>
      <c r="HBW25" s="351"/>
      <c r="HBX25" s="351"/>
      <c r="HBY25" s="351"/>
      <c r="HBZ25" s="351"/>
      <c r="HCA25" s="351"/>
      <c r="HCB25" s="351"/>
      <c r="HCC25" s="351"/>
      <c r="HCD25" s="351"/>
      <c r="HCE25" s="351"/>
      <c r="HCF25" s="351"/>
      <c r="HCG25" s="351"/>
      <c r="HCH25" s="351"/>
      <c r="HCI25" s="351"/>
      <c r="HCJ25" s="351"/>
      <c r="HCK25" s="351"/>
      <c r="HCL25" s="351"/>
      <c r="HCM25" s="351"/>
      <c r="HCN25" s="351"/>
      <c r="HCO25" s="351"/>
      <c r="HCP25" s="351"/>
      <c r="HCQ25" s="351"/>
      <c r="HCR25" s="351"/>
      <c r="HCS25" s="351"/>
      <c r="HCT25" s="351"/>
      <c r="HCU25" s="351"/>
      <c r="HCV25" s="351"/>
      <c r="HCW25" s="351"/>
      <c r="HCX25" s="351"/>
      <c r="HCY25" s="351"/>
      <c r="HCZ25" s="351"/>
      <c r="HDA25" s="351"/>
      <c r="HDB25" s="351"/>
      <c r="HDC25" s="351"/>
      <c r="HDD25" s="351"/>
      <c r="HDE25" s="351"/>
      <c r="HDF25" s="351"/>
      <c r="HDG25" s="351"/>
      <c r="HDH25" s="351"/>
      <c r="HDI25" s="351"/>
      <c r="HDJ25" s="351"/>
      <c r="HDK25" s="351"/>
      <c r="HDL25" s="351"/>
      <c r="HDM25" s="351"/>
      <c r="HDN25" s="351"/>
      <c r="HDO25" s="351"/>
      <c r="HDP25" s="351"/>
      <c r="HDQ25" s="351"/>
      <c r="HDR25" s="351"/>
      <c r="HDS25" s="351"/>
      <c r="HDT25" s="351"/>
      <c r="HDU25" s="351"/>
      <c r="HDV25" s="351"/>
      <c r="HDW25" s="351"/>
      <c r="HDX25" s="351"/>
      <c r="HDY25" s="351"/>
      <c r="HDZ25" s="351"/>
      <c r="HEA25" s="351"/>
      <c r="HEB25" s="351"/>
      <c r="HEC25" s="351"/>
      <c r="HED25" s="351"/>
      <c r="HEE25" s="351"/>
      <c r="HEF25" s="351"/>
      <c r="HEG25" s="351"/>
      <c r="HEH25" s="351"/>
      <c r="HEI25" s="351"/>
      <c r="HEJ25" s="351"/>
      <c r="HEK25" s="351"/>
      <c r="HEL25" s="351"/>
      <c r="HEM25" s="351"/>
      <c r="HEN25" s="351"/>
      <c r="HEO25" s="351"/>
      <c r="HEP25" s="351"/>
      <c r="HEQ25" s="351"/>
      <c r="HER25" s="351"/>
      <c r="HES25" s="351"/>
      <c r="HET25" s="351"/>
      <c r="HEU25" s="351"/>
      <c r="HEV25" s="351"/>
      <c r="HEW25" s="351"/>
      <c r="HEX25" s="351"/>
      <c r="HEY25" s="351"/>
      <c r="HEZ25" s="351"/>
      <c r="HFA25" s="351"/>
      <c r="HFB25" s="351"/>
      <c r="HFC25" s="351"/>
      <c r="HFD25" s="351"/>
      <c r="HFE25" s="351"/>
      <c r="HFF25" s="351"/>
      <c r="HFG25" s="351"/>
      <c r="HFH25" s="351"/>
      <c r="HFI25" s="351"/>
      <c r="HFJ25" s="351"/>
      <c r="HFK25" s="351"/>
      <c r="HFL25" s="351"/>
      <c r="HFM25" s="351"/>
      <c r="HFN25" s="351"/>
      <c r="HFO25" s="351"/>
      <c r="HFP25" s="351"/>
      <c r="HFQ25" s="351"/>
      <c r="HFR25" s="351"/>
      <c r="HFS25" s="351"/>
      <c r="HFT25" s="351"/>
      <c r="HFU25" s="351"/>
      <c r="HFV25" s="351"/>
      <c r="HFW25" s="351"/>
      <c r="HFX25" s="351"/>
      <c r="HFY25" s="351"/>
      <c r="HFZ25" s="351"/>
      <c r="HGA25" s="351"/>
      <c r="HGB25" s="351"/>
      <c r="HGC25" s="351"/>
      <c r="HGD25" s="351"/>
      <c r="HGE25" s="351"/>
      <c r="HGF25" s="351"/>
      <c r="HGG25" s="351"/>
      <c r="HGH25" s="351"/>
      <c r="HGI25" s="351"/>
      <c r="HGJ25" s="351"/>
      <c r="HGK25" s="351"/>
      <c r="HGL25" s="351"/>
      <c r="HGM25" s="351"/>
      <c r="HGN25" s="351"/>
      <c r="HGO25" s="351"/>
      <c r="HGP25" s="351"/>
      <c r="HGQ25" s="351"/>
      <c r="HGR25" s="351"/>
      <c r="HGS25" s="351"/>
      <c r="HGT25" s="351"/>
      <c r="HGU25" s="351"/>
      <c r="HGV25" s="351"/>
      <c r="HGW25" s="351"/>
      <c r="HGX25" s="351"/>
      <c r="HGY25" s="351"/>
      <c r="HGZ25" s="351"/>
      <c r="HHA25" s="351"/>
      <c r="HHB25" s="351"/>
      <c r="HHC25" s="351"/>
      <c r="HHD25" s="351"/>
      <c r="HHE25" s="351"/>
      <c r="HHF25" s="351"/>
      <c r="HHG25" s="351"/>
      <c r="HHH25" s="351"/>
      <c r="HHI25" s="351"/>
      <c r="HHJ25" s="351"/>
      <c r="HHK25" s="351"/>
      <c r="HHL25" s="351"/>
      <c r="HHM25" s="351"/>
      <c r="HHN25" s="351"/>
      <c r="HHO25" s="351"/>
      <c r="HHP25" s="351"/>
      <c r="HHQ25" s="351"/>
      <c r="HHR25" s="351"/>
      <c r="HHS25" s="351"/>
      <c r="HHT25" s="351"/>
      <c r="HHU25" s="351"/>
      <c r="HHV25" s="351"/>
      <c r="HHW25" s="351"/>
      <c r="HHX25" s="351"/>
      <c r="HHY25" s="351"/>
      <c r="HHZ25" s="351"/>
      <c r="HIA25" s="351"/>
      <c r="HIB25" s="351"/>
      <c r="HIC25" s="351"/>
      <c r="HID25" s="351"/>
      <c r="HIE25" s="351"/>
      <c r="HIF25" s="351"/>
      <c r="HIG25" s="351"/>
      <c r="HIH25" s="351"/>
      <c r="HII25" s="351"/>
      <c r="HIJ25" s="351"/>
      <c r="HIK25" s="351"/>
      <c r="HIL25" s="351"/>
      <c r="HIM25" s="351"/>
      <c r="HIN25" s="351"/>
      <c r="HIO25" s="351"/>
      <c r="HIP25" s="351"/>
      <c r="HIQ25" s="351"/>
      <c r="HIR25" s="351"/>
      <c r="HIS25" s="351"/>
      <c r="HIT25" s="351"/>
      <c r="HIU25" s="351"/>
      <c r="HIV25" s="351"/>
      <c r="HIW25" s="351"/>
      <c r="HIX25" s="351"/>
      <c r="HIY25" s="351"/>
      <c r="HIZ25" s="351"/>
      <c r="HJA25" s="351"/>
      <c r="HJB25" s="351"/>
      <c r="HJC25" s="351"/>
      <c r="HJD25" s="351"/>
      <c r="HJE25" s="351"/>
      <c r="HJF25" s="351"/>
      <c r="HJG25" s="351"/>
      <c r="HJH25" s="351"/>
      <c r="HJI25" s="351"/>
      <c r="HJJ25" s="351"/>
      <c r="HJK25" s="351"/>
      <c r="HJL25" s="351"/>
      <c r="HJM25" s="351"/>
      <c r="HJN25" s="351"/>
      <c r="HJO25" s="351"/>
      <c r="HJP25" s="351"/>
      <c r="HJQ25" s="351"/>
      <c r="HJR25" s="351"/>
      <c r="HJS25" s="351"/>
      <c r="HJT25" s="351"/>
      <c r="HJU25" s="351"/>
      <c r="HJV25" s="351"/>
      <c r="HJW25" s="351"/>
      <c r="HJX25" s="351"/>
      <c r="HJY25" s="351"/>
      <c r="HJZ25" s="351"/>
      <c r="HKA25" s="351"/>
      <c r="HKB25" s="351"/>
      <c r="HKC25" s="351"/>
      <c r="HKD25" s="351"/>
      <c r="HKE25" s="351"/>
      <c r="HKF25" s="351"/>
      <c r="HKG25" s="351"/>
      <c r="HKH25" s="351"/>
      <c r="HKI25" s="351"/>
      <c r="HKJ25" s="351"/>
      <c r="HKK25" s="351"/>
      <c r="HKL25" s="351"/>
      <c r="HKM25" s="351"/>
      <c r="HKN25" s="351"/>
      <c r="HKO25" s="351"/>
      <c r="HKP25" s="351"/>
      <c r="HKQ25" s="351"/>
      <c r="HKR25" s="351"/>
      <c r="HKS25" s="351"/>
      <c r="HKT25" s="351"/>
      <c r="HKU25" s="351"/>
      <c r="HKV25" s="351"/>
      <c r="HKW25" s="351"/>
      <c r="HKX25" s="351"/>
      <c r="HKY25" s="351"/>
      <c r="HKZ25" s="351"/>
      <c r="HLA25" s="351"/>
      <c r="HLB25" s="351"/>
      <c r="HLC25" s="351"/>
      <c r="HLD25" s="351"/>
      <c r="HLE25" s="351"/>
      <c r="HLF25" s="351"/>
      <c r="HLG25" s="351"/>
      <c r="HLH25" s="351"/>
      <c r="HLI25" s="351"/>
      <c r="HLJ25" s="351"/>
      <c r="HLK25" s="351"/>
      <c r="HLL25" s="351"/>
      <c r="HLM25" s="351"/>
      <c r="HLN25" s="351"/>
      <c r="HLO25" s="351"/>
      <c r="HLP25" s="351"/>
      <c r="HLQ25" s="351"/>
      <c r="HLR25" s="351"/>
      <c r="HLS25" s="351"/>
      <c r="HLT25" s="351"/>
      <c r="HLU25" s="351"/>
      <c r="HLV25" s="351"/>
      <c r="HLW25" s="351"/>
      <c r="HLX25" s="351"/>
      <c r="HLY25" s="351"/>
      <c r="HLZ25" s="351"/>
      <c r="HMA25" s="351"/>
      <c r="HMB25" s="351"/>
      <c r="HMC25" s="351"/>
      <c r="HMD25" s="351"/>
      <c r="HME25" s="351"/>
      <c r="HMF25" s="351"/>
      <c r="HMG25" s="351"/>
      <c r="HMH25" s="351"/>
      <c r="HMI25" s="351"/>
      <c r="HMJ25" s="351"/>
      <c r="HMK25" s="351"/>
      <c r="HML25" s="351"/>
      <c r="HMM25" s="351"/>
      <c r="HMN25" s="351"/>
      <c r="HMO25" s="351"/>
      <c r="HMP25" s="351"/>
      <c r="HMQ25" s="351"/>
      <c r="HMR25" s="351"/>
      <c r="HMS25" s="351"/>
      <c r="HMT25" s="351"/>
      <c r="HMU25" s="351"/>
      <c r="HMV25" s="351"/>
      <c r="HMW25" s="351"/>
      <c r="HMX25" s="351"/>
      <c r="HMY25" s="351"/>
      <c r="HMZ25" s="351"/>
      <c r="HNA25" s="351"/>
      <c r="HNB25" s="351"/>
      <c r="HNC25" s="351"/>
      <c r="HND25" s="351"/>
      <c r="HNE25" s="351"/>
      <c r="HNF25" s="351"/>
      <c r="HNG25" s="351"/>
      <c r="HNH25" s="351"/>
      <c r="HNI25" s="351"/>
      <c r="HNJ25" s="351"/>
      <c r="HNK25" s="351"/>
      <c r="HNL25" s="351"/>
      <c r="HNM25" s="351"/>
      <c r="HNN25" s="351"/>
      <c r="HNO25" s="351"/>
      <c r="HNP25" s="351"/>
      <c r="HNQ25" s="351"/>
      <c r="HNR25" s="351"/>
      <c r="HNS25" s="351"/>
      <c r="HNT25" s="351"/>
      <c r="HNU25" s="351"/>
      <c r="HNV25" s="351"/>
      <c r="HNW25" s="351"/>
      <c r="HNX25" s="351"/>
      <c r="HNY25" s="351"/>
      <c r="HNZ25" s="351"/>
      <c r="HOA25" s="351"/>
      <c r="HOB25" s="351"/>
      <c r="HOC25" s="351"/>
      <c r="HOD25" s="351"/>
      <c r="HOE25" s="351"/>
      <c r="HOF25" s="351"/>
      <c r="HOG25" s="351"/>
      <c r="HOH25" s="351"/>
      <c r="HOI25" s="351"/>
      <c r="HOJ25" s="351"/>
      <c r="HOK25" s="351"/>
      <c r="HOL25" s="351"/>
      <c r="HOM25" s="351"/>
      <c r="HON25" s="351"/>
      <c r="HOO25" s="351"/>
      <c r="HOP25" s="351"/>
      <c r="HOQ25" s="351"/>
      <c r="HOR25" s="351"/>
      <c r="HOS25" s="351"/>
      <c r="HOT25" s="351"/>
      <c r="HOU25" s="351"/>
      <c r="HOV25" s="351"/>
      <c r="HOW25" s="351"/>
      <c r="HOX25" s="351"/>
      <c r="HOY25" s="351"/>
      <c r="HOZ25" s="351"/>
      <c r="HPA25" s="351"/>
      <c r="HPB25" s="351"/>
      <c r="HPC25" s="351"/>
      <c r="HPD25" s="351"/>
      <c r="HPE25" s="351"/>
      <c r="HPF25" s="351"/>
      <c r="HPG25" s="351"/>
      <c r="HPH25" s="351"/>
      <c r="HPI25" s="351"/>
      <c r="HPJ25" s="351"/>
      <c r="HPK25" s="351"/>
      <c r="HPL25" s="351"/>
      <c r="HPM25" s="351"/>
      <c r="HPN25" s="351"/>
      <c r="HPO25" s="351"/>
      <c r="HPP25" s="351"/>
      <c r="HPQ25" s="351"/>
      <c r="HPR25" s="351"/>
      <c r="HPS25" s="351"/>
      <c r="HPT25" s="351"/>
      <c r="HPU25" s="351"/>
      <c r="HPV25" s="351"/>
      <c r="HPW25" s="351"/>
      <c r="HPX25" s="351"/>
      <c r="HPY25" s="351"/>
      <c r="HPZ25" s="351"/>
      <c r="HQA25" s="351"/>
      <c r="HQB25" s="351"/>
      <c r="HQC25" s="351"/>
      <c r="HQD25" s="351"/>
      <c r="HQE25" s="351"/>
      <c r="HQF25" s="351"/>
      <c r="HQG25" s="351"/>
      <c r="HQH25" s="351"/>
      <c r="HQI25" s="351"/>
      <c r="HQJ25" s="351"/>
      <c r="HQK25" s="351"/>
      <c r="HQL25" s="351"/>
      <c r="HQM25" s="351"/>
      <c r="HQN25" s="351"/>
      <c r="HQO25" s="351"/>
      <c r="HQP25" s="351"/>
      <c r="HQQ25" s="351"/>
      <c r="HQR25" s="351"/>
      <c r="HQS25" s="351"/>
      <c r="HQT25" s="351"/>
      <c r="HQU25" s="351"/>
      <c r="HQV25" s="351"/>
      <c r="HQW25" s="351"/>
      <c r="HQX25" s="351"/>
      <c r="HQY25" s="351"/>
      <c r="HQZ25" s="351"/>
      <c r="HRA25" s="351"/>
      <c r="HRB25" s="351"/>
      <c r="HRC25" s="351"/>
      <c r="HRD25" s="351"/>
      <c r="HRE25" s="351"/>
      <c r="HRF25" s="351"/>
      <c r="HRG25" s="351"/>
      <c r="HRH25" s="351"/>
      <c r="HRI25" s="351"/>
      <c r="HRJ25" s="351"/>
      <c r="HRK25" s="351"/>
      <c r="HRL25" s="351"/>
      <c r="HRM25" s="351"/>
      <c r="HRN25" s="351"/>
      <c r="HRO25" s="351"/>
      <c r="HRP25" s="351"/>
      <c r="HRQ25" s="351"/>
      <c r="HRR25" s="351"/>
      <c r="HRS25" s="351"/>
      <c r="HRT25" s="351"/>
      <c r="HRU25" s="351"/>
      <c r="HRV25" s="351"/>
      <c r="HRW25" s="351"/>
      <c r="HRX25" s="351"/>
      <c r="HRY25" s="351"/>
      <c r="HRZ25" s="351"/>
      <c r="HSA25" s="351"/>
      <c r="HSB25" s="351"/>
      <c r="HSC25" s="351"/>
      <c r="HSD25" s="351"/>
      <c r="HSE25" s="351"/>
      <c r="HSF25" s="351"/>
      <c r="HSG25" s="351"/>
      <c r="HSH25" s="351"/>
      <c r="HSI25" s="351"/>
      <c r="HSJ25" s="351"/>
      <c r="HSK25" s="351"/>
      <c r="HSL25" s="351"/>
      <c r="HSM25" s="351"/>
      <c r="HSN25" s="351"/>
      <c r="HSO25" s="351"/>
      <c r="HSP25" s="351"/>
      <c r="HSQ25" s="351"/>
      <c r="HSR25" s="351"/>
      <c r="HSS25" s="351"/>
      <c r="HST25" s="351"/>
      <c r="HSU25" s="351"/>
      <c r="HSV25" s="351"/>
      <c r="HSW25" s="351"/>
      <c r="HSX25" s="351"/>
      <c r="HSY25" s="351"/>
      <c r="HSZ25" s="351"/>
      <c r="HTA25" s="351"/>
      <c r="HTB25" s="351"/>
      <c r="HTC25" s="351"/>
      <c r="HTD25" s="351"/>
      <c r="HTE25" s="351"/>
      <c r="HTF25" s="351"/>
      <c r="HTG25" s="351"/>
      <c r="HTH25" s="351"/>
      <c r="HTI25" s="351"/>
      <c r="HTJ25" s="351"/>
      <c r="HTK25" s="351"/>
      <c r="HTL25" s="351"/>
      <c r="HTM25" s="351"/>
      <c r="HTN25" s="351"/>
      <c r="HTO25" s="351"/>
      <c r="HTP25" s="351"/>
      <c r="HTQ25" s="351"/>
      <c r="HTR25" s="351"/>
      <c r="HTS25" s="351"/>
      <c r="HTT25" s="351"/>
      <c r="HTU25" s="351"/>
      <c r="HTV25" s="351"/>
      <c r="HTW25" s="351"/>
      <c r="HTX25" s="351"/>
      <c r="HTY25" s="351"/>
      <c r="HTZ25" s="351"/>
      <c r="HUA25" s="351"/>
      <c r="HUB25" s="351"/>
      <c r="HUC25" s="351"/>
      <c r="HUD25" s="351"/>
      <c r="HUE25" s="351"/>
      <c r="HUF25" s="351"/>
      <c r="HUG25" s="351"/>
      <c r="HUH25" s="351"/>
      <c r="HUI25" s="351"/>
      <c r="HUJ25" s="351"/>
      <c r="HUK25" s="351"/>
      <c r="HUL25" s="351"/>
      <c r="HUM25" s="351"/>
      <c r="HUN25" s="351"/>
      <c r="HUO25" s="351"/>
      <c r="HUP25" s="351"/>
      <c r="HUQ25" s="351"/>
      <c r="HUR25" s="351"/>
      <c r="HUS25" s="351"/>
      <c r="HUT25" s="351"/>
      <c r="HUU25" s="351"/>
      <c r="HUV25" s="351"/>
      <c r="HUW25" s="351"/>
      <c r="HUX25" s="351"/>
      <c r="HUY25" s="351"/>
      <c r="HUZ25" s="351"/>
      <c r="HVA25" s="351"/>
      <c r="HVB25" s="351"/>
      <c r="HVC25" s="351"/>
      <c r="HVD25" s="351"/>
      <c r="HVE25" s="351"/>
      <c r="HVF25" s="351"/>
      <c r="HVG25" s="351"/>
      <c r="HVH25" s="351"/>
      <c r="HVI25" s="351"/>
      <c r="HVJ25" s="351"/>
      <c r="HVK25" s="351"/>
      <c r="HVL25" s="351"/>
      <c r="HVM25" s="351"/>
      <c r="HVN25" s="351"/>
      <c r="HVO25" s="351"/>
      <c r="HVP25" s="351"/>
      <c r="HVQ25" s="351"/>
      <c r="HVR25" s="351"/>
      <c r="HVS25" s="351"/>
      <c r="HVT25" s="351"/>
      <c r="HVU25" s="351"/>
      <c r="HVV25" s="351"/>
      <c r="HVW25" s="351"/>
      <c r="HVX25" s="351"/>
      <c r="HVY25" s="351"/>
      <c r="HVZ25" s="351"/>
      <c r="HWA25" s="351"/>
      <c r="HWB25" s="351"/>
      <c r="HWC25" s="351"/>
      <c r="HWD25" s="351"/>
      <c r="HWE25" s="351"/>
      <c r="HWF25" s="351"/>
      <c r="HWG25" s="351"/>
      <c r="HWH25" s="351"/>
      <c r="HWI25" s="351"/>
      <c r="HWJ25" s="351"/>
      <c r="HWK25" s="351"/>
      <c r="HWL25" s="351"/>
      <c r="HWM25" s="351"/>
      <c r="HWN25" s="351"/>
      <c r="HWO25" s="351"/>
      <c r="HWP25" s="351"/>
      <c r="HWQ25" s="351"/>
      <c r="HWR25" s="351"/>
      <c r="HWS25" s="351"/>
      <c r="HWT25" s="351"/>
      <c r="HWU25" s="351"/>
      <c r="HWV25" s="351"/>
      <c r="HWW25" s="351"/>
      <c r="HWX25" s="351"/>
      <c r="HWY25" s="351"/>
      <c r="HWZ25" s="351"/>
      <c r="HXA25" s="351"/>
      <c r="HXB25" s="351"/>
      <c r="HXC25" s="351"/>
      <c r="HXD25" s="351"/>
      <c r="HXE25" s="351"/>
      <c r="HXF25" s="351"/>
      <c r="HXG25" s="351"/>
      <c r="HXH25" s="351"/>
      <c r="HXI25" s="351"/>
      <c r="HXJ25" s="351"/>
      <c r="HXK25" s="351"/>
      <c r="HXL25" s="351"/>
      <c r="HXM25" s="351"/>
      <c r="HXN25" s="351"/>
      <c r="HXO25" s="351"/>
      <c r="HXP25" s="351"/>
      <c r="HXQ25" s="351"/>
      <c r="HXR25" s="351"/>
      <c r="HXS25" s="351"/>
      <c r="HXT25" s="351"/>
      <c r="HXU25" s="351"/>
      <c r="HXV25" s="351"/>
      <c r="HXW25" s="351"/>
      <c r="HXX25" s="351"/>
      <c r="HXY25" s="351"/>
      <c r="HXZ25" s="351"/>
      <c r="HYA25" s="351"/>
      <c r="HYB25" s="351"/>
      <c r="HYC25" s="351"/>
      <c r="HYD25" s="351"/>
      <c r="HYE25" s="351"/>
      <c r="HYF25" s="351"/>
      <c r="HYG25" s="351"/>
      <c r="HYH25" s="351"/>
      <c r="HYI25" s="351"/>
      <c r="HYJ25" s="351"/>
      <c r="HYK25" s="351"/>
      <c r="HYL25" s="351"/>
      <c r="HYM25" s="351"/>
      <c r="HYN25" s="351"/>
      <c r="HYO25" s="351"/>
      <c r="HYP25" s="351"/>
      <c r="HYQ25" s="351"/>
      <c r="HYR25" s="351"/>
      <c r="HYS25" s="351"/>
      <c r="HYT25" s="351"/>
      <c r="HYU25" s="351"/>
      <c r="HYV25" s="351"/>
      <c r="HYW25" s="351"/>
      <c r="HYX25" s="351"/>
      <c r="HYY25" s="351"/>
      <c r="HYZ25" s="351"/>
      <c r="HZA25" s="351"/>
      <c r="HZB25" s="351"/>
      <c r="HZC25" s="351"/>
      <c r="HZD25" s="351"/>
      <c r="HZE25" s="351"/>
      <c r="HZF25" s="351"/>
      <c r="HZG25" s="351"/>
      <c r="HZH25" s="351"/>
      <c r="HZI25" s="351"/>
      <c r="HZJ25" s="351"/>
      <c r="HZK25" s="351"/>
      <c r="HZL25" s="351"/>
      <c r="HZM25" s="351"/>
      <c r="HZN25" s="351"/>
      <c r="HZO25" s="351"/>
      <c r="HZP25" s="351"/>
      <c r="HZQ25" s="351"/>
      <c r="HZR25" s="351"/>
      <c r="HZS25" s="351"/>
      <c r="HZT25" s="351"/>
      <c r="HZU25" s="351"/>
      <c r="HZV25" s="351"/>
      <c r="HZW25" s="351"/>
      <c r="HZX25" s="351"/>
      <c r="HZY25" s="351"/>
      <c r="HZZ25" s="351"/>
      <c r="IAA25" s="351"/>
      <c r="IAB25" s="351"/>
      <c r="IAC25" s="351"/>
      <c r="IAD25" s="351"/>
      <c r="IAE25" s="351"/>
      <c r="IAF25" s="351"/>
      <c r="IAG25" s="351"/>
      <c r="IAH25" s="351"/>
      <c r="IAI25" s="351"/>
      <c r="IAJ25" s="351"/>
      <c r="IAK25" s="351"/>
      <c r="IAL25" s="351"/>
      <c r="IAM25" s="351"/>
      <c r="IAN25" s="351"/>
      <c r="IAO25" s="351"/>
      <c r="IAP25" s="351"/>
      <c r="IAQ25" s="351"/>
      <c r="IAR25" s="351"/>
      <c r="IAS25" s="351"/>
      <c r="IAT25" s="351"/>
      <c r="IAU25" s="351"/>
      <c r="IAV25" s="351"/>
      <c r="IAW25" s="351"/>
      <c r="IAX25" s="351"/>
      <c r="IAY25" s="351"/>
      <c r="IAZ25" s="351"/>
      <c r="IBA25" s="351"/>
      <c r="IBB25" s="351"/>
      <c r="IBC25" s="351"/>
      <c r="IBD25" s="351"/>
      <c r="IBE25" s="351"/>
      <c r="IBF25" s="351"/>
      <c r="IBG25" s="351"/>
      <c r="IBH25" s="351"/>
      <c r="IBI25" s="351"/>
      <c r="IBJ25" s="351"/>
      <c r="IBK25" s="351"/>
      <c r="IBL25" s="351"/>
      <c r="IBM25" s="351"/>
      <c r="IBN25" s="351"/>
      <c r="IBO25" s="351"/>
      <c r="IBP25" s="351"/>
      <c r="IBQ25" s="351"/>
      <c r="IBR25" s="351"/>
      <c r="IBS25" s="351"/>
      <c r="IBT25" s="351"/>
      <c r="IBU25" s="351"/>
      <c r="IBV25" s="351"/>
      <c r="IBW25" s="351"/>
      <c r="IBX25" s="351"/>
      <c r="IBY25" s="351"/>
      <c r="IBZ25" s="351"/>
      <c r="ICA25" s="351"/>
      <c r="ICB25" s="351"/>
      <c r="ICC25" s="351"/>
      <c r="ICD25" s="351"/>
      <c r="ICE25" s="351"/>
      <c r="ICF25" s="351"/>
      <c r="ICG25" s="351"/>
      <c r="ICH25" s="351"/>
      <c r="ICI25" s="351"/>
      <c r="ICJ25" s="351"/>
      <c r="ICK25" s="351"/>
      <c r="ICL25" s="351"/>
      <c r="ICM25" s="351"/>
      <c r="ICN25" s="351"/>
      <c r="ICO25" s="351"/>
      <c r="ICP25" s="351"/>
      <c r="ICQ25" s="351"/>
      <c r="ICR25" s="351"/>
      <c r="ICS25" s="351"/>
      <c r="ICT25" s="351"/>
      <c r="ICU25" s="351"/>
      <c r="ICV25" s="351"/>
      <c r="ICW25" s="351"/>
      <c r="ICX25" s="351"/>
      <c r="ICY25" s="351"/>
      <c r="ICZ25" s="351"/>
      <c r="IDA25" s="351"/>
      <c r="IDB25" s="351"/>
      <c r="IDC25" s="351"/>
      <c r="IDD25" s="351"/>
      <c r="IDE25" s="351"/>
      <c r="IDF25" s="351"/>
      <c r="IDG25" s="351"/>
      <c r="IDH25" s="351"/>
      <c r="IDI25" s="351"/>
      <c r="IDJ25" s="351"/>
      <c r="IDK25" s="351"/>
      <c r="IDL25" s="351"/>
      <c r="IDM25" s="351"/>
      <c r="IDN25" s="351"/>
      <c r="IDO25" s="351"/>
      <c r="IDP25" s="351"/>
      <c r="IDQ25" s="351"/>
      <c r="IDR25" s="351"/>
      <c r="IDS25" s="351"/>
      <c r="IDT25" s="351"/>
      <c r="IDU25" s="351"/>
      <c r="IDV25" s="351"/>
      <c r="IDW25" s="351"/>
      <c r="IDX25" s="351"/>
      <c r="IDY25" s="351"/>
      <c r="IDZ25" s="351"/>
      <c r="IEA25" s="351"/>
      <c r="IEB25" s="351"/>
      <c r="IEC25" s="351"/>
      <c r="IED25" s="351"/>
      <c r="IEE25" s="351"/>
      <c r="IEF25" s="351"/>
      <c r="IEG25" s="351"/>
      <c r="IEH25" s="351"/>
      <c r="IEI25" s="351"/>
      <c r="IEJ25" s="351"/>
      <c r="IEK25" s="351"/>
      <c r="IEL25" s="351"/>
      <c r="IEM25" s="351"/>
      <c r="IEN25" s="351"/>
      <c r="IEO25" s="351"/>
      <c r="IEP25" s="351"/>
      <c r="IEQ25" s="351"/>
      <c r="IER25" s="351"/>
      <c r="IES25" s="351"/>
      <c r="IET25" s="351"/>
      <c r="IEU25" s="351"/>
      <c r="IEV25" s="351"/>
      <c r="IEW25" s="351"/>
      <c r="IEX25" s="351"/>
      <c r="IEY25" s="351"/>
      <c r="IEZ25" s="351"/>
      <c r="IFA25" s="351"/>
      <c r="IFB25" s="351"/>
      <c r="IFC25" s="351"/>
      <c r="IFD25" s="351"/>
      <c r="IFE25" s="351"/>
      <c r="IFF25" s="351"/>
      <c r="IFG25" s="351"/>
      <c r="IFH25" s="351"/>
      <c r="IFI25" s="351"/>
      <c r="IFJ25" s="351"/>
      <c r="IFK25" s="351"/>
      <c r="IFL25" s="351"/>
      <c r="IFM25" s="351"/>
      <c r="IFN25" s="351"/>
      <c r="IFO25" s="351"/>
      <c r="IFP25" s="351"/>
      <c r="IFQ25" s="351"/>
      <c r="IFR25" s="351"/>
      <c r="IFS25" s="351"/>
      <c r="IFT25" s="351"/>
      <c r="IFU25" s="351"/>
      <c r="IFV25" s="351"/>
      <c r="IFW25" s="351"/>
      <c r="IFX25" s="351"/>
      <c r="IFY25" s="351"/>
      <c r="IFZ25" s="351"/>
      <c r="IGA25" s="351"/>
      <c r="IGB25" s="351"/>
      <c r="IGC25" s="351"/>
      <c r="IGD25" s="351"/>
      <c r="IGE25" s="351"/>
      <c r="IGF25" s="351"/>
      <c r="IGG25" s="351"/>
      <c r="IGH25" s="351"/>
      <c r="IGI25" s="351"/>
      <c r="IGJ25" s="351"/>
      <c r="IGK25" s="351"/>
      <c r="IGL25" s="351"/>
      <c r="IGM25" s="351"/>
      <c r="IGN25" s="351"/>
      <c r="IGO25" s="351"/>
      <c r="IGP25" s="351"/>
      <c r="IGQ25" s="351"/>
      <c r="IGR25" s="351"/>
      <c r="IGS25" s="351"/>
      <c r="IGT25" s="351"/>
      <c r="IGU25" s="351"/>
      <c r="IGV25" s="351"/>
      <c r="IGW25" s="351"/>
      <c r="IGX25" s="351"/>
      <c r="IGY25" s="351"/>
      <c r="IGZ25" s="351"/>
      <c r="IHA25" s="351"/>
      <c r="IHB25" s="351"/>
      <c r="IHC25" s="351"/>
      <c r="IHD25" s="351"/>
      <c r="IHE25" s="351"/>
      <c r="IHF25" s="351"/>
      <c r="IHG25" s="351"/>
      <c r="IHH25" s="351"/>
      <c r="IHI25" s="351"/>
      <c r="IHJ25" s="351"/>
      <c r="IHK25" s="351"/>
      <c r="IHL25" s="351"/>
      <c r="IHM25" s="351"/>
      <c r="IHN25" s="351"/>
      <c r="IHO25" s="351"/>
      <c r="IHP25" s="351"/>
      <c r="IHQ25" s="351"/>
      <c r="IHR25" s="351"/>
      <c r="IHS25" s="351"/>
      <c r="IHT25" s="351"/>
      <c r="IHU25" s="351"/>
      <c r="IHV25" s="351"/>
      <c r="IHW25" s="351"/>
      <c r="IHX25" s="351"/>
      <c r="IHY25" s="351"/>
      <c r="IHZ25" s="351"/>
      <c r="IIA25" s="351"/>
      <c r="IIB25" s="351"/>
      <c r="IIC25" s="351"/>
      <c r="IID25" s="351"/>
      <c r="IIE25" s="351"/>
      <c r="IIF25" s="351"/>
      <c r="IIG25" s="351"/>
      <c r="IIH25" s="351"/>
      <c r="III25" s="351"/>
      <c r="IIJ25" s="351"/>
      <c r="IIK25" s="351"/>
      <c r="IIL25" s="351"/>
      <c r="IIM25" s="351"/>
      <c r="IIN25" s="351"/>
      <c r="IIO25" s="351"/>
      <c r="IIP25" s="351"/>
      <c r="IIQ25" s="351"/>
      <c r="IIR25" s="351"/>
      <c r="IIS25" s="351"/>
      <c r="IIT25" s="351"/>
      <c r="IIU25" s="351"/>
      <c r="IIV25" s="351"/>
      <c r="IIW25" s="351"/>
      <c r="IIX25" s="351"/>
      <c r="IIY25" s="351"/>
      <c r="IIZ25" s="351"/>
      <c r="IJA25" s="351"/>
      <c r="IJB25" s="351"/>
      <c r="IJC25" s="351"/>
      <c r="IJD25" s="351"/>
      <c r="IJE25" s="351"/>
      <c r="IJF25" s="351"/>
      <c r="IJG25" s="351"/>
      <c r="IJH25" s="351"/>
      <c r="IJI25" s="351"/>
      <c r="IJJ25" s="351"/>
      <c r="IJK25" s="351"/>
      <c r="IJL25" s="351"/>
      <c r="IJM25" s="351"/>
      <c r="IJN25" s="351"/>
      <c r="IJO25" s="351"/>
      <c r="IJP25" s="351"/>
      <c r="IJQ25" s="351"/>
      <c r="IJR25" s="351"/>
      <c r="IJS25" s="351"/>
      <c r="IJT25" s="351"/>
      <c r="IJU25" s="351"/>
      <c r="IJV25" s="351"/>
      <c r="IJW25" s="351"/>
      <c r="IJX25" s="351"/>
      <c r="IJY25" s="351"/>
      <c r="IJZ25" s="351"/>
      <c r="IKA25" s="351"/>
      <c r="IKB25" s="351"/>
      <c r="IKC25" s="351"/>
      <c r="IKD25" s="351"/>
      <c r="IKE25" s="351"/>
      <c r="IKF25" s="351"/>
      <c r="IKG25" s="351"/>
      <c r="IKH25" s="351"/>
      <c r="IKI25" s="351"/>
      <c r="IKJ25" s="351"/>
      <c r="IKK25" s="351"/>
      <c r="IKL25" s="351"/>
      <c r="IKM25" s="351"/>
      <c r="IKN25" s="351"/>
      <c r="IKO25" s="351"/>
      <c r="IKP25" s="351"/>
      <c r="IKQ25" s="351"/>
      <c r="IKR25" s="351"/>
      <c r="IKS25" s="351"/>
      <c r="IKT25" s="351"/>
      <c r="IKU25" s="351"/>
      <c r="IKV25" s="351"/>
      <c r="IKW25" s="351"/>
      <c r="IKX25" s="351"/>
      <c r="IKY25" s="351"/>
      <c r="IKZ25" s="351"/>
      <c r="ILA25" s="351"/>
      <c r="ILB25" s="351"/>
      <c r="ILC25" s="351"/>
      <c r="ILD25" s="351"/>
      <c r="ILE25" s="351"/>
      <c r="ILF25" s="351"/>
      <c r="ILG25" s="351"/>
      <c r="ILH25" s="351"/>
      <c r="ILI25" s="351"/>
      <c r="ILJ25" s="351"/>
      <c r="ILK25" s="351"/>
      <c r="ILL25" s="351"/>
      <c r="ILM25" s="351"/>
      <c r="ILN25" s="351"/>
      <c r="ILO25" s="351"/>
      <c r="ILP25" s="351"/>
      <c r="ILQ25" s="351"/>
      <c r="ILR25" s="351"/>
      <c r="ILS25" s="351"/>
      <c r="ILT25" s="351"/>
      <c r="ILU25" s="351"/>
      <c r="ILV25" s="351"/>
      <c r="ILW25" s="351"/>
      <c r="ILX25" s="351"/>
      <c r="ILY25" s="351"/>
      <c r="ILZ25" s="351"/>
      <c r="IMA25" s="351"/>
      <c r="IMB25" s="351"/>
      <c r="IMC25" s="351"/>
      <c r="IMD25" s="351"/>
      <c r="IME25" s="351"/>
      <c r="IMF25" s="351"/>
      <c r="IMG25" s="351"/>
      <c r="IMH25" s="351"/>
      <c r="IMI25" s="351"/>
      <c r="IMJ25" s="351"/>
      <c r="IMK25" s="351"/>
      <c r="IML25" s="351"/>
      <c r="IMM25" s="351"/>
      <c r="IMN25" s="351"/>
      <c r="IMO25" s="351"/>
      <c r="IMP25" s="351"/>
      <c r="IMQ25" s="351"/>
      <c r="IMR25" s="351"/>
      <c r="IMS25" s="351"/>
      <c r="IMT25" s="351"/>
      <c r="IMU25" s="351"/>
      <c r="IMV25" s="351"/>
      <c r="IMW25" s="351"/>
      <c r="IMX25" s="351"/>
      <c r="IMY25" s="351"/>
      <c r="IMZ25" s="351"/>
      <c r="INA25" s="351"/>
      <c r="INB25" s="351"/>
      <c r="INC25" s="351"/>
      <c r="IND25" s="351"/>
      <c r="INE25" s="351"/>
      <c r="INF25" s="351"/>
      <c r="ING25" s="351"/>
      <c r="INH25" s="351"/>
      <c r="INI25" s="351"/>
      <c r="INJ25" s="351"/>
      <c r="INK25" s="351"/>
      <c r="INL25" s="351"/>
      <c r="INM25" s="351"/>
      <c r="INN25" s="351"/>
      <c r="INO25" s="351"/>
      <c r="INP25" s="351"/>
      <c r="INQ25" s="351"/>
      <c r="INR25" s="351"/>
      <c r="INS25" s="351"/>
      <c r="INT25" s="351"/>
      <c r="INU25" s="351"/>
      <c r="INV25" s="351"/>
      <c r="INW25" s="351"/>
      <c r="INX25" s="351"/>
      <c r="INY25" s="351"/>
      <c r="INZ25" s="351"/>
      <c r="IOA25" s="351"/>
      <c r="IOB25" s="351"/>
      <c r="IOC25" s="351"/>
      <c r="IOD25" s="351"/>
      <c r="IOE25" s="351"/>
      <c r="IOF25" s="351"/>
      <c r="IOG25" s="351"/>
      <c r="IOH25" s="351"/>
      <c r="IOI25" s="351"/>
      <c r="IOJ25" s="351"/>
      <c r="IOK25" s="351"/>
      <c r="IOL25" s="351"/>
      <c r="IOM25" s="351"/>
      <c r="ION25" s="351"/>
      <c r="IOO25" s="351"/>
      <c r="IOP25" s="351"/>
      <c r="IOQ25" s="351"/>
      <c r="IOR25" s="351"/>
      <c r="IOS25" s="351"/>
      <c r="IOT25" s="351"/>
      <c r="IOU25" s="351"/>
      <c r="IOV25" s="351"/>
      <c r="IOW25" s="351"/>
      <c r="IOX25" s="351"/>
      <c r="IOY25" s="351"/>
      <c r="IOZ25" s="351"/>
      <c r="IPA25" s="351"/>
      <c r="IPB25" s="351"/>
      <c r="IPC25" s="351"/>
      <c r="IPD25" s="351"/>
      <c r="IPE25" s="351"/>
      <c r="IPF25" s="351"/>
      <c r="IPG25" s="351"/>
      <c r="IPH25" s="351"/>
      <c r="IPI25" s="351"/>
      <c r="IPJ25" s="351"/>
      <c r="IPK25" s="351"/>
      <c r="IPL25" s="351"/>
      <c r="IPM25" s="351"/>
      <c r="IPN25" s="351"/>
      <c r="IPO25" s="351"/>
      <c r="IPP25" s="351"/>
      <c r="IPQ25" s="351"/>
      <c r="IPR25" s="351"/>
      <c r="IPS25" s="351"/>
      <c r="IPT25" s="351"/>
      <c r="IPU25" s="351"/>
      <c r="IPV25" s="351"/>
      <c r="IPW25" s="351"/>
      <c r="IPX25" s="351"/>
      <c r="IPY25" s="351"/>
      <c r="IPZ25" s="351"/>
      <c r="IQA25" s="351"/>
      <c r="IQB25" s="351"/>
      <c r="IQC25" s="351"/>
      <c r="IQD25" s="351"/>
      <c r="IQE25" s="351"/>
      <c r="IQF25" s="351"/>
      <c r="IQG25" s="351"/>
      <c r="IQH25" s="351"/>
      <c r="IQI25" s="351"/>
      <c r="IQJ25" s="351"/>
      <c r="IQK25" s="351"/>
      <c r="IQL25" s="351"/>
      <c r="IQM25" s="351"/>
      <c r="IQN25" s="351"/>
      <c r="IQO25" s="351"/>
      <c r="IQP25" s="351"/>
      <c r="IQQ25" s="351"/>
      <c r="IQR25" s="351"/>
      <c r="IQS25" s="351"/>
      <c r="IQT25" s="351"/>
      <c r="IQU25" s="351"/>
      <c r="IQV25" s="351"/>
      <c r="IQW25" s="351"/>
      <c r="IQX25" s="351"/>
      <c r="IQY25" s="351"/>
      <c r="IQZ25" s="351"/>
      <c r="IRA25" s="351"/>
      <c r="IRB25" s="351"/>
      <c r="IRC25" s="351"/>
      <c r="IRD25" s="351"/>
      <c r="IRE25" s="351"/>
      <c r="IRF25" s="351"/>
      <c r="IRG25" s="351"/>
      <c r="IRH25" s="351"/>
      <c r="IRI25" s="351"/>
      <c r="IRJ25" s="351"/>
      <c r="IRK25" s="351"/>
      <c r="IRL25" s="351"/>
      <c r="IRM25" s="351"/>
      <c r="IRN25" s="351"/>
      <c r="IRO25" s="351"/>
      <c r="IRP25" s="351"/>
      <c r="IRQ25" s="351"/>
      <c r="IRR25" s="351"/>
      <c r="IRS25" s="351"/>
      <c r="IRT25" s="351"/>
      <c r="IRU25" s="351"/>
      <c r="IRV25" s="351"/>
      <c r="IRW25" s="351"/>
      <c r="IRX25" s="351"/>
      <c r="IRY25" s="351"/>
      <c r="IRZ25" s="351"/>
      <c r="ISA25" s="351"/>
      <c r="ISB25" s="351"/>
      <c r="ISC25" s="351"/>
      <c r="ISD25" s="351"/>
      <c r="ISE25" s="351"/>
      <c r="ISF25" s="351"/>
      <c r="ISG25" s="351"/>
      <c r="ISH25" s="351"/>
      <c r="ISI25" s="351"/>
      <c r="ISJ25" s="351"/>
      <c r="ISK25" s="351"/>
      <c r="ISL25" s="351"/>
      <c r="ISM25" s="351"/>
      <c r="ISN25" s="351"/>
      <c r="ISO25" s="351"/>
      <c r="ISP25" s="351"/>
      <c r="ISQ25" s="351"/>
      <c r="ISR25" s="351"/>
      <c r="ISS25" s="351"/>
      <c r="IST25" s="351"/>
      <c r="ISU25" s="351"/>
      <c r="ISV25" s="351"/>
      <c r="ISW25" s="351"/>
      <c r="ISX25" s="351"/>
      <c r="ISY25" s="351"/>
      <c r="ISZ25" s="351"/>
      <c r="ITA25" s="351"/>
      <c r="ITB25" s="351"/>
      <c r="ITC25" s="351"/>
      <c r="ITD25" s="351"/>
      <c r="ITE25" s="351"/>
      <c r="ITF25" s="351"/>
      <c r="ITG25" s="351"/>
      <c r="ITH25" s="351"/>
      <c r="ITI25" s="351"/>
      <c r="ITJ25" s="351"/>
      <c r="ITK25" s="351"/>
      <c r="ITL25" s="351"/>
      <c r="ITM25" s="351"/>
      <c r="ITN25" s="351"/>
      <c r="ITO25" s="351"/>
      <c r="ITP25" s="351"/>
      <c r="ITQ25" s="351"/>
      <c r="ITR25" s="351"/>
      <c r="ITS25" s="351"/>
      <c r="ITT25" s="351"/>
      <c r="ITU25" s="351"/>
      <c r="ITV25" s="351"/>
      <c r="ITW25" s="351"/>
      <c r="ITX25" s="351"/>
      <c r="ITY25" s="351"/>
      <c r="ITZ25" s="351"/>
      <c r="IUA25" s="351"/>
      <c r="IUB25" s="351"/>
      <c r="IUC25" s="351"/>
      <c r="IUD25" s="351"/>
      <c r="IUE25" s="351"/>
      <c r="IUF25" s="351"/>
      <c r="IUG25" s="351"/>
      <c r="IUH25" s="351"/>
      <c r="IUI25" s="351"/>
      <c r="IUJ25" s="351"/>
      <c r="IUK25" s="351"/>
      <c r="IUL25" s="351"/>
      <c r="IUM25" s="351"/>
      <c r="IUN25" s="351"/>
      <c r="IUO25" s="351"/>
      <c r="IUP25" s="351"/>
      <c r="IUQ25" s="351"/>
      <c r="IUR25" s="351"/>
      <c r="IUS25" s="351"/>
      <c r="IUT25" s="351"/>
      <c r="IUU25" s="351"/>
      <c r="IUV25" s="351"/>
      <c r="IUW25" s="351"/>
      <c r="IUX25" s="351"/>
      <c r="IUY25" s="351"/>
      <c r="IUZ25" s="351"/>
      <c r="IVA25" s="351"/>
      <c r="IVB25" s="351"/>
      <c r="IVC25" s="351"/>
      <c r="IVD25" s="351"/>
      <c r="IVE25" s="351"/>
      <c r="IVF25" s="351"/>
      <c r="IVG25" s="351"/>
      <c r="IVH25" s="351"/>
      <c r="IVI25" s="351"/>
      <c r="IVJ25" s="351"/>
      <c r="IVK25" s="351"/>
      <c r="IVL25" s="351"/>
      <c r="IVM25" s="351"/>
      <c r="IVN25" s="351"/>
      <c r="IVO25" s="351"/>
      <c r="IVP25" s="351"/>
      <c r="IVQ25" s="351"/>
      <c r="IVR25" s="351"/>
      <c r="IVS25" s="351"/>
      <c r="IVT25" s="351"/>
      <c r="IVU25" s="351"/>
      <c r="IVV25" s="351"/>
      <c r="IVW25" s="351"/>
      <c r="IVX25" s="351"/>
      <c r="IVY25" s="351"/>
      <c r="IVZ25" s="351"/>
      <c r="IWA25" s="351"/>
      <c r="IWB25" s="351"/>
      <c r="IWC25" s="351"/>
      <c r="IWD25" s="351"/>
      <c r="IWE25" s="351"/>
      <c r="IWF25" s="351"/>
      <c r="IWG25" s="351"/>
      <c r="IWH25" s="351"/>
      <c r="IWI25" s="351"/>
      <c r="IWJ25" s="351"/>
      <c r="IWK25" s="351"/>
      <c r="IWL25" s="351"/>
      <c r="IWM25" s="351"/>
      <c r="IWN25" s="351"/>
      <c r="IWO25" s="351"/>
      <c r="IWP25" s="351"/>
      <c r="IWQ25" s="351"/>
      <c r="IWR25" s="351"/>
      <c r="IWS25" s="351"/>
      <c r="IWT25" s="351"/>
      <c r="IWU25" s="351"/>
      <c r="IWV25" s="351"/>
      <c r="IWW25" s="351"/>
      <c r="IWX25" s="351"/>
      <c r="IWY25" s="351"/>
      <c r="IWZ25" s="351"/>
      <c r="IXA25" s="351"/>
      <c r="IXB25" s="351"/>
      <c r="IXC25" s="351"/>
      <c r="IXD25" s="351"/>
      <c r="IXE25" s="351"/>
      <c r="IXF25" s="351"/>
      <c r="IXG25" s="351"/>
      <c r="IXH25" s="351"/>
      <c r="IXI25" s="351"/>
      <c r="IXJ25" s="351"/>
      <c r="IXK25" s="351"/>
      <c r="IXL25" s="351"/>
      <c r="IXM25" s="351"/>
      <c r="IXN25" s="351"/>
      <c r="IXO25" s="351"/>
      <c r="IXP25" s="351"/>
      <c r="IXQ25" s="351"/>
      <c r="IXR25" s="351"/>
      <c r="IXS25" s="351"/>
      <c r="IXT25" s="351"/>
      <c r="IXU25" s="351"/>
      <c r="IXV25" s="351"/>
      <c r="IXW25" s="351"/>
      <c r="IXX25" s="351"/>
      <c r="IXY25" s="351"/>
      <c r="IXZ25" s="351"/>
      <c r="IYA25" s="351"/>
      <c r="IYB25" s="351"/>
      <c r="IYC25" s="351"/>
      <c r="IYD25" s="351"/>
      <c r="IYE25" s="351"/>
      <c r="IYF25" s="351"/>
      <c r="IYG25" s="351"/>
      <c r="IYH25" s="351"/>
      <c r="IYI25" s="351"/>
      <c r="IYJ25" s="351"/>
      <c r="IYK25" s="351"/>
      <c r="IYL25" s="351"/>
      <c r="IYM25" s="351"/>
      <c r="IYN25" s="351"/>
      <c r="IYO25" s="351"/>
      <c r="IYP25" s="351"/>
      <c r="IYQ25" s="351"/>
      <c r="IYR25" s="351"/>
      <c r="IYS25" s="351"/>
      <c r="IYT25" s="351"/>
      <c r="IYU25" s="351"/>
      <c r="IYV25" s="351"/>
      <c r="IYW25" s="351"/>
      <c r="IYX25" s="351"/>
      <c r="IYY25" s="351"/>
      <c r="IYZ25" s="351"/>
      <c r="IZA25" s="351"/>
      <c r="IZB25" s="351"/>
      <c r="IZC25" s="351"/>
      <c r="IZD25" s="351"/>
      <c r="IZE25" s="351"/>
      <c r="IZF25" s="351"/>
      <c r="IZG25" s="351"/>
      <c r="IZH25" s="351"/>
      <c r="IZI25" s="351"/>
      <c r="IZJ25" s="351"/>
      <c r="IZK25" s="351"/>
      <c r="IZL25" s="351"/>
      <c r="IZM25" s="351"/>
      <c r="IZN25" s="351"/>
      <c r="IZO25" s="351"/>
      <c r="IZP25" s="351"/>
      <c r="IZQ25" s="351"/>
      <c r="IZR25" s="351"/>
      <c r="IZS25" s="351"/>
      <c r="IZT25" s="351"/>
      <c r="IZU25" s="351"/>
      <c r="IZV25" s="351"/>
      <c r="IZW25" s="351"/>
      <c r="IZX25" s="351"/>
      <c r="IZY25" s="351"/>
      <c r="IZZ25" s="351"/>
      <c r="JAA25" s="351"/>
      <c r="JAB25" s="351"/>
      <c r="JAC25" s="351"/>
      <c r="JAD25" s="351"/>
      <c r="JAE25" s="351"/>
      <c r="JAF25" s="351"/>
      <c r="JAG25" s="351"/>
      <c r="JAH25" s="351"/>
      <c r="JAI25" s="351"/>
      <c r="JAJ25" s="351"/>
      <c r="JAK25" s="351"/>
      <c r="JAL25" s="351"/>
      <c r="JAM25" s="351"/>
      <c r="JAN25" s="351"/>
      <c r="JAO25" s="351"/>
      <c r="JAP25" s="351"/>
      <c r="JAQ25" s="351"/>
      <c r="JAR25" s="351"/>
      <c r="JAS25" s="351"/>
      <c r="JAT25" s="351"/>
      <c r="JAU25" s="351"/>
      <c r="JAV25" s="351"/>
      <c r="JAW25" s="351"/>
      <c r="JAX25" s="351"/>
      <c r="JAY25" s="351"/>
      <c r="JAZ25" s="351"/>
      <c r="JBA25" s="351"/>
      <c r="JBB25" s="351"/>
      <c r="JBC25" s="351"/>
      <c r="JBD25" s="351"/>
      <c r="JBE25" s="351"/>
      <c r="JBF25" s="351"/>
      <c r="JBG25" s="351"/>
      <c r="JBH25" s="351"/>
      <c r="JBI25" s="351"/>
      <c r="JBJ25" s="351"/>
      <c r="JBK25" s="351"/>
      <c r="JBL25" s="351"/>
      <c r="JBM25" s="351"/>
      <c r="JBN25" s="351"/>
      <c r="JBO25" s="351"/>
      <c r="JBP25" s="351"/>
      <c r="JBQ25" s="351"/>
      <c r="JBR25" s="351"/>
      <c r="JBS25" s="351"/>
      <c r="JBT25" s="351"/>
      <c r="JBU25" s="351"/>
      <c r="JBV25" s="351"/>
      <c r="JBW25" s="351"/>
      <c r="JBX25" s="351"/>
      <c r="JBY25" s="351"/>
      <c r="JBZ25" s="351"/>
      <c r="JCA25" s="351"/>
      <c r="JCB25" s="351"/>
      <c r="JCC25" s="351"/>
      <c r="JCD25" s="351"/>
      <c r="JCE25" s="351"/>
      <c r="JCF25" s="351"/>
      <c r="JCG25" s="351"/>
      <c r="JCH25" s="351"/>
      <c r="JCI25" s="351"/>
      <c r="JCJ25" s="351"/>
      <c r="JCK25" s="351"/>
      <c r="JCL25" s="351"/>
      <c r="JCM25" s="351"/>
      <c r="JCN25" s="351"/>
      <c r="JCO25" s="351"/>
      <c r="JCP25" s="351"/>
      <c r="JCQ25" s="351"/>
      <c r="JCR25" s="351"/>
      <c r="JCS25" s="351"/>
      <c r="JCT25" s="351"/>
      <c r="JCU25" s="351"/>
      <c r="JCV25" s="351"/>
      <c r="JCW25" s="351"/>
      <c r="JCX25" s="351"/>
      <c r="JCY25" s="351"/>
      <c r="JCZ25" s="351"/>
      <c r="JDA25" s="351"/>
      <c r="JDB25" s="351"/>
      <c r="JDC25" s="351"/>
      <c r="JDD25" s="351"/>
      <c r="JDE25" s="351"/>
      <c r="JDF25" s="351"/>
      <c r="JDG25" s="351"/>
      <c r="JDH25" s="351"/>
      <c r="JDI25" s="351"/>
      <c r="JDJ25" s="351"/>
      <c r="JDK25" s="351"/>
      <c r="JDL25" s="351"/>
      <c r="JDM25" s="351"/>
      <c r="JDN25" s="351"/>
      <c r="JDO25" s="351"/>
      <c r="JDP25" s="351"/>
      <c r="JDQ25" s="351"/>
      <c r="JDR25" s="351"/>
      <c r="JDS25" s="351"/>
      <c r="JDT25" s="351"/>
      <c r="JDU25" s="351"/>
      <c r="JDV25" s="351"/>
      <c r="JDW25" s="351"/>
      <c r="JDX25" s="351"/>
      <c r="JDY25" s="351"/>
      <c r="JDZ25" s="351"/>
      <c r="JEA25" s="351"/>
      <c r="JEB25" s="351"/>
      <c r="JEC25" s="351"/>
      <c r="JED25" s="351"/>
      <c r="JEE25" s="351"/>
      <c r="JEF25" s="351"/>
      <c r="JEG25" s="351"/>
      <c r="JEH25" s="351"/>
      <c r="JEI25" s="351"/>
      <c r="JEJ25" s="351"/>
      <c r="JEK25" s="351"/>
      <c r="JEL25" s="351"/>
      <c r="JEM25" s="351"/>
      <c r="JEN25" s="351"/>
      <c r="JEO25" s="351"/>
      <c r="JEP25" s="351"/>
      <c r="JEQ25" s="351"/>
      <c r="JER25" s="351"/>
      <c r="JES25" s="351"/>
      <c r="JET25" s="351"/>
      <c r="JEU25" s="351"/>
      <c r="JEV25" s="351"/>
      <c r="JEW25" s="351"/>
      <c r="JEX25" s="351"/>
      <c r="JEY25" s="351"/>
      <c r="JEZ25" s="351"/>
      <c r="JFA25" s="351"/>
      <c r="JFB25" s="351"/>
      <c r="JFC25" s="351"/>
      <c r="JFD25" s="351"/>
      <c r="JFE25" s="351"/>
      <c r="JFF25" s="351"/>
      <c r="JFG25" s="351"/>
      <c r="JFH25" s="351"/>
      <c r="JFI25" s="351"/>
      <c r="JFJ25" s="351"/>
      <c r="JFK25" s="351"/>
      <c r="JFL25" s="351"/>
      <c r="JFM25" s="351"/>
      <c r="JFN25" s="351"/>
      <c r="JFO25" s="351"/>
      <c r="JFP25" s="351"/>
      <c r="JFQ25" s="351"/>
      <c r="JFR25" s="351"/>
      <c r="JFS25" s="351"/>
      <c r="JFT25" s="351"/>
      <c r="JFU25" s="351"/>
      <c r="JFV25" s="351"/>
      <c r="JFW25" s="351"/>
      <c r="JFX25" s="351"/>
      <c r="JFY25" s="351"/>
      <c r="JFZ25" s="351"/>
      <c r="JGA25" s="351"/>
      <c r="JGB25" s="351"/>
      <c r="JGC25" s="351"/>
      <c r="JGD25" s="351"/>
      <c r="JGE25" s="351"/>
      <c r="JGF25" s="351"/>
      <c r="JGG25" s="351"/>
      <c r="JGH25" s="351"/>
      <c r="JGI25" s="351"/>
      <c r="JGJ25" s="351"/>
      <c r="JGK25" s="351"/>
      <c r="JGL25" s="351"/>
      <c r="JGM25" s="351"/>
      <c r="JGN25" s="351"/>
      <c r="JGO25" s="351"/>
      <c r="JGP25" s="351"/>
      <c r="JGQ25" s="351"/>
      <c r="JGR25" s="351"/>
      <c r="JGS25" s="351"/>
      <c r="JGT25" s="351"/>
      <c r="JGU25" s="351"/>
      <c r="JGV25" s="351"/>
      <c r="JGW25" s="351"/>
      <c r="JGX25" s="351"/>
      <c r="JGY25" s="351"/>
      <c r="JGZ25" s="351"/>
      <c r="JHA25" s="351"/>
      <c r="JHB25" s="351"/>
      <c r="JHC25" s="351"/>
      <c r="JHD25" s="351"/>
      <c r="JHE25" s="351"/>
      <c r="JHF25" s="351"/>
      <c r="JHG25" s="351"/>
      <c r="JHH25" s="351"/>
      <c r="JHI25" s="351"/>
      <c r="JHJ25" s="351"/>
      <c r="JHK25" s="351"/>
      <c r="JHL25" s="351"/>
      <c r="JHM25" s="351"/>
      <c r="JHN25" s="351"/>
      <c r="JHO25" s="351"/>
      <c r="JHP25" s="351"/>
      <c r="JHQ25" s="351"/>
      <c r="JHR25" s="351"/>
      <c r="JHS25" s="351"/>
      <c r="JHT25" s="351"/>
      <c r="JHU25" s="351"/>
      <c r="JHV25" s="351"/>
      <c r="JHW25" s="351"/>
      <c r="JHX25" s="351"/>
      <c r="JHY25" s="351"/>
      <c r="JHZ25" s="351"/>
      <c r="JIA25" s="351"/>
      <c r="JIB25" s="351"/>
      <c r="JIC25" s="351"/>
      <c r="JID25" s="351"/>
      <c r="JIE25" s="351"/>
      <c r="JIF25" s="351"/>
      <c r="JIG25" s="351"/>
      <c r="JIH25" s="351"/>
      <c r="JII25" s="351"/>
      <c r="JIJ25" s="351"/>
      <c r="JIK25" s="351"/>
      <c r="JIL25" s="351"/>
      <c r="JIM25" s="351"/>
      <c r="JIN25" s="351"/>
      <c r="JIO25" s="351"/>
      <c r="JIP25" s="351"/>
      <c r="JIQ25" s="351"/>
      <c r="JIR25" s="351"/>
      <c r="JIS25" s="351"/>
      <c r="JIT25" s="351"/>
      <c r="JIU25" s="351"/>
      <c r="JIV25" s="351"/>
      <c r="JIW25" s="351"/>
      <c r="JIX25" s="351"/>
      <c r="JIY25" s="351"/>
      <c r="JIZ25" s="351"/>
      <c r="JJA25" s="351"/>
      <c r="JJB25" s="351"/>
      <c r="JJC25" s="351"/>
      <c r="JJD25" s="351"/>
      <c r="JJE25" s="351"/>
      <c r="JJF25" s="351"/>
      <c r="JJG25" s="351"/>
      <c r="JJH25" s="351"/>
      <c r="JJI25" s="351"/>
      <c r="JJJ25" s="351"/>
      <c r="JJK25" s="351"/>
      <c r="JJL25" s="351"/>
      <c r="JJM25" s="351"/>
      <c r="JJN25" s="351"/>
      <c r="JJO25" s="351"/>
      <c r="JJP25" s="351"/>
      <c r="JJQ25" s="351"/>
      <c r="JJR25" s="351"/>
      <c r="JJS25" s="351"/>
      <c r="JJT25" s="351"/>
      <c r="JJU25" s="351"/>
      <c r="JJV25" s="351"/>
      <c r="JJW25" s="351"/>
      <c r="JJX25" s="351"/>
      <c r="JJY25" s="351"/>
      <c r="JJZ25" s="351"/>
      <c r="JKA25" s="351"/>
      <c r="JKB25" s="351"/>
      <c r="JKC25" s="351"/>
      <c r="JKD25" s="351"/>
      <c r="JKE25" s="351"/>
      <c r="JKF25" s="351"/>
      <c r="JKG25" s="351"/>
      <c r="JKH25" s="351"/>
      <c r="JKI25" s="351"/>
      <c r="JKJ25" s="351"/>
      <c r="JKK25" s="351"/>
      <c r="JKL25" s="351"/>
      <c r="JKM25" s="351"/>
      <c r="JKN25" s="351"/>
      <c r="JKO25" s="351"/>
      <c r="JKP25" s="351"/>
      <c r="JKQ25" s="351"/>
      <c r="JKR25" s="351"/>
      <c r="JKS25" s="351"/>
      <c r="JKT25" s="351"/>
      <c r="JKU25" s="351"/>
      <c r="JKV25" s="351"/>
      <c r="JKW25" s="351"/>
      <c r="JKX25" s="351"/>
      <c r="JKY25" s="351"/>
      <c r="JKZ25" s="351"/>
      <c r="JLA25" s="351"/>
      <c r="JLB25" s="351"/>
      <c r="JLC25" s="351"/>
      <c r="JLD25" s="351"/>
      <c r="JLE25" s="351"/>
      <c r="JLF25" s="351"/>
      <c r="JLG25" s="351"/>
      <c r="JLH25" s="351"/>
      <c r="JLI25" s="351"/>
      <c r="JLJ25" s="351"/>
      <c r="JLK25" s="351"/>
      <c r="JLL25" s="351"/>
      <c r="JLM25" s="351"/>
      <c r="JLN25" s="351"/>
      <c r="JLO25" s="351"/>
      <c r="JLP25" s="351"/>
      <c r="JLQ25" s="351"/>
      <c r="JLR25" s="351"/>
      <c r="JLS25" s="351"/>
      <c r="JLT25" s="351"/>
      <c r="JLU25" s="351"/>
      <c r="JLV25" s="351"/>
      <c r="JLW25" s="351"/>
      <c r="JLX25" s="351"/>
      <c r="JLY25" s="351"/>
      <c r="JLZ25" s="351"/>
      <c r="JMA25" s="351"/>
      <c r="JMB25" s="351"/>
      <c r="JMC25" s="351"/>
      <c r="JMD25" s="351"/>
      <c r="JME25" s="351"/>
      <c r="JMF25" s="351"/>
      <c r="JMG25" s="351"/>
      <c r="JMH25" s="351"/>
      <c r="JMI25" s="351"/>
      <c r="JMJ25" s="351"/>
      <c r="JMK25" s="351"/>
      <c r="JML25" s="351"/>
      <c r="JMM25" s="351"/>
      <c r="JMN25" s="351"/>
      <c r="JMO25" s="351"/>
      <c r="JMP25" s="351"/>
      <c r="JMQ25" s="351"/>
      <c r="JMR25" s="351"/>
      <c r="JMS25" s="351"/>
      <c r="JMT25" s="351"/>
      <c r="JMU25" s="351"/>
      <c r="JMV25" s="351"/>
      <c r="JMW25" s="351"/>
      <c r="JMX25" s="351"/>
      <c r="JMY25" s="351"/>
      <c r="JMZ25" s="351"/>
      <c r="JNA25" s="351"/>
      <c r="JNB25" s="351"/>
      <c r="JNC25" s="351"/>
      <c r="JND25" s="351"/>
      <c r="JNE25" s="351"/>
      <c r="JNF25" s="351"/>
      <c r="JNG25" s="351"/>
      <c r="JNH25" s="351"/>
      <c r="JNI25" s="351"/>
      <c r="JNJ25" s="351"/>
      <c r="JNK25" s="351"/>
      <c r="JNL25" s="351"/>
      <c r="JNM25" s="351"/>
      <c r="JNN25" s="351"/>
      <c r="JNO25" s="351"/>
      <c r="JNP25" s="351"/>
      <c r="JNQ25" s="351"/>
      <c r="JNR25" s="351"/>
      <c r="JNS25" s="351"/>
      <c r="JNT25" s="351"/>
      <c r="JNU25" s="351"/>
      <c r="JNV25" s="351"/>
      <c r="JNW25" s="351"/>
      <c r="JNX25" s="351"/>
      <c r="JNY25" s="351"/>
      <c r="JNZ25" s="351"/>
      <c r="JOA25" s="351"/>
      <c r="JOB25" s="351"/>
      <c r="JOC25" s="351"/>
      <c r="JOD25" s="351"/>
      <c r="JOE25" s="351"/>
      <c r="JOF25" s="351"/>
      <c r="JOG25" s="351"/>
      <c r="JOH25" s="351"/>
      <c r="JOI25" s="351"/>
      <c r="JOJ25" s="351"/>
      <c r="JOK25" s="351"/>
      <c r="JOL25" s="351"/>
      <c r="JOM25" s="351"/>
      <c r="JON25" s="351"/>
      <c r="JOO25" s="351"/>
      <c r="JOP25" s="351"/>
      <c r="JOQ25" s="351"/>
      <c r="JOR25" s="351"/>
      <c r="JOS25" s="351"/>
      <c r="JOT25" s="351"/>
      <c r="JOU25" s="351"/>
      <c r="JOV25" s="351"/>
      <c r="JOW25" s="351"/>
      <c r="JOX25" s="351"/>
      <c r="JOY25" s="351"/>
      <c r="JOZ25" s="351"/>
      <c r="JPA25" s="351"/>
      <c r="JPB25" s="351"/>
      <c r="JPC25" s="351"/>
      <c r="JPD25" s="351"/>
      <c r="JPE25" s="351"/>
      <c r="JPF25" s="351"/>
      <c r="JPG25" s="351"/>
      <c r="JPH25" s="351"/>
      <c r="JPI25" s="351"/>
      <c r="JPJ25" s="351"/>
      <c r="JPK25" s="351"/>
      <c r="JPL25" s="351"/>
      <c r="JPM25" s="351"/>
      <c r="JPN25" s="351"/>
      <c r="JPO25" s="351"/>
      <c r="JPP25" s="351"/>
      <c r="JPQ25" s="351"/>
      <c r="JPR25" s="351"/>
      <c r="JPS25" s="351"/>
      <c r="JPT25" s="351"/>
      <c r="JPU25" s="351"/>
      <c r="JPV25" s="351"/>
      <c r="JPW25" s="351"/>
      <c r="JPX25" s="351"/>
      <c r="JPY25" s="351"/>
      <c r="JPZ25" s="351"/>
      <c r="JQA25" s="351"/>
      <c r="JQB25" s="351"/>
      <c r="JQC25" s="351"/>
      <c r="JQD25" s="351"/>
      <c r="JQE25" s="351"/>
      <c r="JQF25" s="351"/>
      <c r="JQG25" s="351"/>
      <c r="JQH25" s="351"/>
      <c r="JQI25" s="351"/>
      <c r="JQJ25" s="351"/>
      <c r="JQK25" s="351"/>
      <c r="JQL25" s="351"/>
      <c r="JQM25" s="351"/>
      <c r="JQN25" s="351"/>
      <c r="JQO25" s="351"/>
      <c r="JQP25" s="351"/>
      <c r="JQQ25" s="351"/>
      <c r="JQR25" s="351"/>
      <c r="JQS25" s="351"/>
      <c r="JQT25" s="351"/>
      <c r="JQU25" s="351"/>
      <c r="JQV25" s="351"/>
      <c r="JQW25" s="351"/>
      <c r="JQX25" s="351"/>
      <c r="JQY25" s="351"/>
      <c r="JQZ25" s="351"/>
      <c r="JRA25" s="351"/>
      <c r="JRB25" s="351"/>
      <c r="JRC25" s="351"/>
      <c r="JRD25" s="351"/>
      <c r="JRE25" s="351"/>
      <c r="JRF25" s="351"/>
      <c r="JRG25" s="351"/>
      <c r="JRH25" s="351"/>
      <c r="JRI25" s="351"/>
      <c r="JRJ25" s="351"/>
      <c r="JRK25" s="351"/>
      <c r="JRL25" s="351"/>
      <c r="JRM25" s="351"/>
      <c r="JRN25" s="351"/>
      <c r="JRO25" s="351"/>
      <c r="JRP25" s="351"/>
      <c r="JRQ25" s="351"/>
      <c r="JRR25" s="351"/>
      <c r="JRS25" s="351"/>
      <c r="JRT25" s="351"/>
      <c r="JRU25" s="351"/>
      <c r="JRV25" s="351"/>
      <c r="JRW25" s="351"/>
      <c r="JRX25" s="351"/>
      <c r="JRY25" s="351"/>
      <c r="JRZ25" s="351"/>
      <c r="JSA25" s="351"/>
      <c r="JSB25" s="351"/>
      <c r="JSC25" s="351"/>
      <c r="JSD25" s="351"/>
      <c r="JSE25" s="351"/>
      <c r="JSF25" s="351"/>
      <c r="JSG25" s="351"/>
      <c r="JSH25" s="351"/>
      <c r="JSI25" s="351"/>
      <c r="JSJ25" s="351"/>
      <c r="JSK25" s="351"/>
      <c r="JSL25" s="351"/>
      <c r="JSM25" s="351"/>
      <c r="JSN25" s="351"/>
      <c r="JSO25" s="351"/>
      <c r="JSP25" s="351"/>
      <c r="JSQ25" s="351"/>
      <c r="JSR25" s="351"/>
      <c r="JSS25" s="351"/>
      <c r="JST25" s="351"/>
      <c r="JSU25" s="351"/>
      <c r="JSV25" s="351"/>
      <c r="JSW25" s="351"/>
      <c r="JSX25" s="351"/>
      <c r="JSY25" s="351"/>
      <c r="JSZ25" s="351"/>
      <c r="JTA25" s="351"/>
      <c r="JTB25" s="351"/>
      <c r="JTC25" s="351"/>
      <c r="JTD25" s="351"/>
      <c r="JTE25" s="351"/>
      <c r="JTF25" s="351"/>
      <c r="JTG25" s="351"/>
      <c r="JTH25" s="351"/>
      <c r="JTI25" s="351"/>
      <c r="JTJ25" s="351"/>
      <c r="JTK25" s="351"/>
      <c r="JTL25" s="351"/>
      <c r="JTM25" s="351"/>
      <c r="JTN25" s="351"/>
      <c r="JTO25" s="351"/>
      <c r="JTP25" s="351"/>
      <c r="JTQ25" s="351"/>
      <c r="JTR25" s="351"/>
      <c r="JTS25" s="351"/>
      <c r="JTT25" s="351"/>
      <c r="JTU25" s="351"/>
      <c r="JTV25" s="351"/>
      <c r="JTW25" s="351"/>
      <c r="JTX25" s="351"/>
      <c r="JTY25" s="351"/>
      <c r="JTZ25" s="351"/>
      <c r="JUA25" s="351"/>
      <c r="JUB25" s="351"/>
      <c r="JUC25" s="351"/>
      <c r="JUD25" s="351"/>
      <c r="JUE25" s="351"/>
      <c r="JUF25" s="351"/>
      <c r="JUG25" s="351"/>
      <c r="JUH25" s="351"/>
      <c r="JUI25" s="351"/>
      <c r="JUJ25" s="351"/>
      <c r="JUK25" s="351"/>
      <c r="JUL25" s="351"/>
      <c r="JUM25" s="351"/>
      <c r="JUN25" s="351"/>
      <c r="JUO25" s="351"/>
      <c r="JUP25" s="351"/>
      <c r="JUQ25" s="351"/>
      <c r="JUR25" s="351"/>
      <c r="JUS25" s="351"/>
      <c r="JUT25" s="351"/>
      <c r="JUU25" s="351"/>
      <c r="JUV25" s="351"/>
      <c r="JUW25" s="351"/>
      <c r="JUX25" s="351"/>
      <c r="JUY25" s="351"/>
      <c r="JUZ25" s="351"/>
      <c r="JVA25" s="351"/>
      <c r="JVB25" s="351"/>
      <c r="JVC25" s="351"/>
      <c r="JVD25" s="351"/>
      <c r="JVE25" s="351"/>
      <c r="JVF25" s="351"/>
      <c r="JVG25" s="351"/>
      <c r="JVH25" s="351"/>
      <c r="JVI25" s="351"/>
      <c r="JVJ25" s="351"/>
      <c r="JVK25" s="351"/>
      <c r="JVL25" s="351"/>
      <c r="JVM25" s="351"/>
      <c r="JVN25" s="351"/>
      <c r="JVO25" s="351"/>
      <c r="JVP25" s="351"/>
      <c r="JVQ25" s="351"/>
      <c r="JVR25" s="351"/>
      <c r="JVS25" s="351"/>
      <c r="JVT25" s="351"/>
      <c r="JVU25" s="351"/>
      <c r="JVV25" s="351"/>
      <c r="JVW25" s="351"/>
      <c r="JVX25" s="351"/>
      <c r="JVY25" s="351"/>
      <c r="JVZ25" s="351"/>
      <c r="JWA25" s="351"/>
      <c r="JWB25" s="351"/>
      <c r="JWC25" s="351"/>
      <c r="JWD25" s="351"/>
      <c r="JWE25" s="351"/>
      <c r="JWF25" s="351"/>
      <c r="JWG25" s="351"/>
      <c r="JWH25" s="351"/>
      <c r="JWI25" s="351"/>
      <c r="JWJ25" s="351"/>
      <c r="JWK25" s="351"/>
      <c r="JWL25" s="351"/>
      <c r="JWM25" s="351"/>
      <c r="JWN25" s="351"/>
      <c r="JWO25" s="351"/>
      <c r="JWP25" s="351"/>
      <c r="JWQ25" s="351"/>
      <c r="JWR25" s="351"/>
      <c r="JWS25" s="351"/>
      <c r="JWT25" s="351"/>
      <c r="JWU25" s="351"/>
      <c r="JWV25" s="351"/>
      <c r="JWW25" s="351"/>
      <c r="JWX25" s="351"/>
      <c r="JWY25" s="351"/>
      <c r="JWZ25" s="351"/>
      <c r="JXA25" s="351"/>
      <c r="JXB25" s="351"/>
      <c r="JXC25" s="351"/>
      <c r="JXD25" s="351"/>
      <c r="JXE25" s="351"/>
      <c r="JXF25" s="351"/>
      <c r="JXG25" s="351"/>
      <c r="JXH25" s="351"/>
      <c r="JXI25" s="351"/>
      <c r="JXJ25" s="351"/>
      <c r="JXK25" s="351"/>
      <c r="JXL25" s="351"/>
      <c r="JXM25" s="351"/>
      <c r="JXN25" s="351"/>
      <c r="JXO25" s="351"/>
      <c r="JXP25" s="351"/>
      <c r="JXQ25" s="351"/>
      <c r="JXR25" s="351"/>
      <c r="JXS25" s="351"/>
      <c r="JXT25" s="351"/>
      <c r="JXU25" s="351"/>
      <c r="JXV25" s="351"/>
      <c r="JXW25" s="351"/>
      <c r="JXX25" s="351"/>
      <c r="JXY25" s="351"/>
      <c r="JXZ25" s="351"/>
      <c r="JYA25" s="351"/>
      <c r="JYB25" s="351"/>
      <c r="JYC25" s="351"/>
      <c r="JYD25" s="351"/>
      <c r="JYE25" s="351"/>
      <c r="JYF25" s="351"/>
      <c r="JYG25" s="351"/>
      <c r="JYH25" s="351"/>
      <c r="JYI25" s="351"/>
      <c r="JYJ25" s="351"/>
      <c r="JYK25" s="351"/>
      <c r="JYL25" s="351"/>
      <c r="JYM25" s="351"/>
      <c r="JYN25" s="351"/>
      <c r="JYO25" s="351"/>
      <c r="JYP25" s="351"/>
      <c r="JYQ25" s="351"/>
      <c r="JYR25" s="351"/>
      <c r="JYS25" s="351"/>
      <c r="JYT25" s="351"/>
      <c r="JYU25" s="351"/>
      <c r="JYV25" s="351"/>
      <c r="JYW25" s="351"/>
      <c r="JYX25" s="351"/>
      <c r="JYY25" s="351"/>
      <c r="JYZ25" s="351"/>
      <c r="JZA25" s="351"/>
      <c r="JZB25" s="351"/>
      <c r="JZC25" s="351"/>
      <c r="JZD25" s="351"/>
      <c r="JZE25" s="351"/>
      <c r="JZF25" s="351"/>
      <c r="JZG25" s="351"/>
      <c r="JZH25" s="351"/>
      <c r="JZI25" s="351"/>
      <c r="JZJ25" s="351"/>
      <c r="JZK25" s="351"/>
      <c r="JZL25" s="351"/>
      <c r="JZM25" s="351"/>
      <c r="JZN25" s="351"/>
      <c r="JZO25" s="351"/>
      <c r="JZP25" s="351"/>
      <c r="JZQ25" s="351"/>
      <c r="JZR25" s="351"/>
      <c r="JZS25" s="351"/>
      <c r="JZT25" s="351"/>
      <c r="JZU25" s="351"/>
      <c r="JZV25" s="351"/>
      <c r="JZW25" s="351"/>
      <c r="JZX25" s="351"/>
      <c r="JZY25" s="351"/>
      <c r="JZZ25" s="351"/>
      <c r="KAA25" s="351"/>
      <c r="KAB25" s="351"/>
      <c r="KAC25" s="351"/>
      <c r="KAD25" s="351"/>
      <c r="KAE25" s="351"/>
      <c r="KAF25" s="351"/>
      <c r="KAG25" s="351"/>
      <c r="KAH25" s="351"/>
      <c r="KAI25" s="351"/>
      <c r="KAJ25" s="351"/>
      <c r="KAK25" s="351"/>
      <c r="KAL25" s="351"/>
      <c r="KAM25" s="351"/>
      <c r="KAN25" s="351"/>
      <c r="KAO25" s="351"/>
      <c r="KAP25" s="351"/>
      <c r="KAQ25" s="351"/>
      <c r="KAR25" s="351"/>
      <c r="KAS25" s="351"/>
      <c r="KAT25" s="351"/>
      <c r="KAU25" s="351"/>
      <c r="KAV25" s="351"/>
      <c r="KAW25" s="351"/>
      <c r="KAX25" s="351"/>
      <c r="KAY25" s="351"/>
      <c r="KAZ25" s="351"/>
      <c r="KBA25" s="351"/>
      <c r="KBB25" s="351"/>
      <c r="KBC25" s="351"/>
      <c r="KBD25" s="351"/>
      <c r="KBE25" s="351"/>
      <c r="KBF25" s="351"/>
      <c r="KBG25" s="351"/>
      <c r="KBH25" s="351"/>
      <c r="KBI25" s="351"/>
      <c r="KBJ25" s="351"/>
      <c r="KBK25" s="351"/>
      <c r="KBL25" s="351"/>
      <c r="KBM25" s="351"/>
      <c r="KBN25" s="351"/>
      <c r="KBO25" s="351"/>
      <c r="KBP25" s="351"/>
      <c r="KBQ25" s="351"/>
      <c r="KBR25" s="351"/>
      <c r="KBS25" s="351"/>
      <c r="KBT25" s="351"/>
      <c r="KBU25" s="351"/>
      <c r="KBV25" s="351"/>
      <c r="KBW25" s="351"/>
      <c r="KBX25" s="351"/>
      <c r="KBY25" s="351"/>
      <c r="KBZ25" s="351"/>
      <c r="KCA25" s="351"/>
      <c r="KCB25" s="351"/>
      <c r="KCC25" s="351"/>
      <c r="KCD25" s="351"/>
      <c r="KCE25" s="351"/>
      <c r="KCF25" s="351"/>
      <c r="KCG25" s="351"/>
      <c r="KCH25" s="351"/>
      <c r="KCI25" s="351"/>
      <c r="KCJ25" s="351"/>
      <c r="KCK25" s="351"/>
      <c r="KCL25" s="351"/>
      <c r="KCM25" s="351"/>
      <c r="KCN25" s="351"/>
      <c r="KCO25" s="351"/>
      <c r="KCP25" s="351"/>
      <c r="KCQ25" s="351"/>
      <c r="KCR25" s="351"/>
      <c r="KCS25" s="351"/>
      <c r="KCT25" s="351"/>
      <c r="KCU25" s="351"/>
      <c r="KCV25" s="351"/>
      <c r="KCW25" s="351"/>
      <c r="KCX25" s="351"/>
      <c r="KCY25" s="351"/>
      <c r="KCZ25" s="351"/>
      <c r="KDA25" s="351"/>
      <c r="KDB25" s="351"/>
      <c r="KDC25" s="351"/>
      <c r="KDD25" s="351"/>
      <c r="KDE25" s="351"/>
      <c r="KDF25" s="351"/>
      <c r="KDG25" s="351"/>
      <c r="KDH25" s="351"/>
      <c r="KDI25" s="351"/>
      <c r="KDJ25" s="351"/>
      <c r="KDK25" s="351"/>
      <c r="KDL25" s="351"/>
      <c r="KDM25" s="351"/>
      <c r="KDN25" s="351"/>
      <c r="KDO25" s="351"/>
      <c r="KDP25" s="351"/>
      <c r="KDQ25" s="351"/>
      <c r="KDR25" s="351"/>
      <c r="KDS25" s="351"/>
      <c r="KDT25" s="351"/>
      <c r="KDU25" s="351"/>
      <c r="KDV25" s="351"/>
      <c r="KDW25" s="351"/>
      <c r="KDX25" s="351"/>
      <c r="KDY25" s="351"/>
      <c r="KDZ25" s="351"/>
      <c r="KEA25" s="351"/>
      <c r="KEB25" s="351"/>
      <c r="KEC25" s="351"/>
      <c r="KED25" s="351"/>
      <c r="KEE25" s="351"/>
      <c r="KEF25" s="351"/>
      <c r="KEG25" s="351"/>
      <c r="KEH25" s="351"/>
      <c r="KEI25" s="351"/>
      <c r="KEJ25" s="351"/>
      <c r="KEK25" s="351"/>
      <c r="KEL25" s="351"/>
      <c r="KEM25" s="351"/>
      <c r="KEN25" s="351"/>
      <c r="KEO25" s="351"/>
      <c r="KEP25" s="351"/>
      <c r="KEQ25" s="351"/>
      <c r="KER25" s="351"/>
      <c r="KES25" s="351"/>
      <c r="KET25" s="351"/>
      <c r="KEU25" s="351"/>
      <c r="KEV25" s="351"/>
      <c r="KEW25" s="351"/>
      <c r="KEX25" s="351"/>
      <c r="KEY25" s="351"/>
      <c r="KEZ25" s="351"/>
      <c r="KFA25" s="351"/>
      <c r="KFB25" s="351"/>
      <c r="KFC25" s="351"/>
      <c r="KFD25" s="351"/>
      <c r="KFE25" s="351"/>
      <c r="KFF25" s="351"/>
      <c r="KFG25" s="351"/>
      <c r="KFH25" s="351"/>
      <c r="KFI25" s="351"/>
      <c r="KFJ25" s="351"/>
      <c r="KFK25" s="351"/>
      <c r="KFL25" s="351"/>
      <c r="KFM25" s="351"/>
      <c r="KFN25" s="351"/>
      <c r="KFO25" s="351"/>
      <c r="KFP25" s="351"/>
      <c r="KFQ25" s="351"/>
      <c r="KFR25" s="351"/>
      <c r="KFS25" s="351"/>
      <c r="KFT25" s="351"/>
      <c r="KFU25" s="351"/>
      <c r="KFV25" s="351"/>
      <c r="KFW25" s="351"/>
      <c r="KFX25" s="351"/>
      <c r="KFY25" s="351"/>
      <c r="KFZ25" s="351"/>
      <c r="KGA25" s="351"/>
      <c r="KGB25" s="351"/>
      <c r="KGC25" s="351"/>
      <c r="KGD25" s="351"/>
      <c r="KGE25" s="351"/>
      <c r="KGF25" s="351"/>
      <c r="KGG25" s="351"/>
      <c r="KGH25" s="351"/>
      <c r="KGI25" s="351"/>
      <c r="KGJ25" s="351"/>
      <c r="KGK25" s="351"/>
      <c r="KGL25" s="351"/>
      <c r="KGM25" s="351"/>
      <c r="KGN25" s="351"/>
      <c r="KGO25" s="351"/>
      <c r="KGP25" s="351"/>
      <c r="KGQ25" s="351"/>
      <c r="KGR25" s="351"/>
      <c r="KGS25" s="351"/>
      <c r="KGT25" s="351"/>
      <c r="KGU25" s="351"/>
      <c r="KGV25" s="351"/>
      <c r="KGW25" s="351"/>
      <c r="KGX25" s="351"/>
      <c r="KGY25" s="351"/>
      <c r="KGZ25" s="351"/>
      <c r="KHA25" s="351"/>
      <c r="KHB25" s="351"/>
      <c r="KHC25" s="351"/>
      <c r="KHD25" s="351"/>
      <c r="KHE25" s="351"/>
      <c r="KHF25" s="351"/>
      <c r="KHG25" s="351"/>
      <c r="KHH25" s="351"/>
      <c r="KHI25" s="351"/>
      <c r="KHJ25" s="351"/>
      <c r="KHK25" s="351"/>
      <c r="KHL25" s="351"/>
      <c r="KHM25" s="351"/>
      <c r="KHN25" s="351"/>
      <c r="KHO25" s="351"/>
      <c r="KHP25" s="351"/>
      <c r="KHQ25" s="351"/>
      <c r="KHR25" s="351"/>
      <c r="KHS25" s="351"/>
      <c r="KHT25" s="351"/>
      <c r="KHU25" s="351"/>
      <c r="KHV25" s="351"/>
      <c r="KHW25" s="351"/>
      <c r="KHX25" s="351"/>
      <c r="KHY25" s="351"/>
      <c r="KHZ25" s="351"/>
      <c r="KIA25" s="351"/>
      <c r="KIB25" s="351"/>
      <c r="KIC25" s="351"/>
      <c r="KID25" s="351"/>
      <c r="KIE25" s="351"/>
      <c r="KIF25" s="351"/>
      <c r="KIG25" s="351"/>
      <c r="KIH25" s="351"/>
      <c r="KII25" s="351"/>
      <c r="KIJ25" s="351"/>
      <c r="KIK25" s="351"/>
      <c r="KIL25" s="351"/>
      <c r="KIM25" s="351"/>
      <c r="KIN25" s="351"/>
      <c r="KIO25" s="351"/>
      <c r="KIP25" s="351"/>
      <c r="KIQ25" s="351"/>
      <c r="KIR25" s="351"/>
      <c r="KIS25" s="351"/>
      <c r="KIT25" s="351"/>
      <c r="KIU25" s="351"/>
      <c r="KIV25" s="351"/>
      <c r="KIW25" s="351"/>
      <c r="KIX25" s="351"/>
      <c r="KIY25" s="351"/>
      <c r="KIZ25" s="351"/>
      <c r="KJA25" s="351"/>
      <c r="KJB25" s="351"/>
      <c r="KJC25" s="351"/>
      <c r="KJD25" s="351"/>
      <c r="KJE25" s="351"/>
      <c r="KJF25" s="351"/>
      <c r="KJG25" s="351"/>
      <c r="KJH25" s="351"/>
      <c r="KJI25" s="351"/>
      <c r="KJJ25" s="351"/>
      <c r="KJK25" s="351"/>
      <c r="KJL25" s="351"/>
      <c r="KJM25" s="351"/>
      <c r="KJN25" s="351"/>
      <c r="KJO25" s="351"/>
      <c r="KJP25" s="351"/>
      <c r="KJQ25" s="351"/>
      <c r="KJR25" s="351"/>
      <c r="KJS25" s="351"/>
      <c r="KJT25" s="351"/>
      <c r="KJU25" s="351"/>
      <c r="KJV25" s="351"/>
      <c r="KJW25" s="351"/>
      <c r="KJX25" s="351"/>
      <c r="KJY25" s="351"/>
      <c r="KJZ25" s="351"/>
      <c r="KKA25" s="351"/>
      <c r="KKB25" s="351"/>
      <c r="KKC25" s="351"/>
      <c r="KKD25" s="351"/>
      <c r="KKE25" s="351"/>
      <c r="KKF25" s="351"/>
      <c r="KKG25" s="351"/>
      <c r="KKH25" s="351"/>
      <c r="KKI25" s="351"/>
      <c r="KKJ25" s="351"/>
      <c r="KKK25" s="351"/>
      <c r="KKL25" s="351"/>
      <c r="KKM25" s="351"/>
      <c r="KKN25" s="351"/>
      <c r="KKO25" s="351"/>
      <c r="KKP25" s="351"/>
      <c r="KKQ25" s="351"/>
      <c r="KKR25" s="351"/>
      <c r="KKS25" s="351"/>
      <c r="KKT25" s="351"/>
      <c r="KKU25" s="351"/>
      <c r="KKV25" s="351"/>
      <c r="KKW25" s="351"/>
      <c r="KKX25" s="351"/>
      <c r="KKY25" s="351"/>
      <c r="KKZ25" s="351"/>
      <c r="KLA25" s="351"/>
      <c r="KLB25" s="351"/>
      <c r="KLC25" s="351"/>
      <c r="KLD25" s="351"/>
      <c r="KLE25" s="351"/>
      <c r="KLF25" s="351"/>
      <c r="KLG25" s="351"/>
      <c r="KLH25" s="351"/>
      <c r="KLI25" s="351"/>
      <c r="KLJ25" s="351"/>
      <c r="KLK25" s="351"/>
      <c r="KLL25" s="351"/>
      <c r="KLM25" s="351"/>
      <c r="KLN25" s="351"/>
      <c r="KLO25" s="351"/>
      <c r="KLP25" s="351"/>
      <c r="KLQ25" s="351"/>
      <c r="KLR25" s="351"/>
      <c r="KLS25" s="351"/>
      <c r="KLT25" s="351"/>
      <c r="KLU25" s="351"/>
      <c r="KLV25" s="351"/>
      <c r="KLW25" s="351"/>
      <c r="KLX25" s="351"/>
      <c r="KLY25" s="351"/>
      <c r="KLZ25" s="351"/>
      <c r="KMA25" s="351"/>
      <c r="KMB25" s="351"/>
      <c r="KMC25" s="351"/>
      <c r="KMD25" s="351"/>
      <c r="KME25" s="351"/>
      <c r="KMF25" s="351"/>
      <c r="KMG25" s="351"/>
      <c r="KMH25" s="351"/>
      <c r="KMI25" s="351"/>
      <c r="KMJ25" s="351"/>
      <c r="KMK25" s="351"/>
      <c r="KML25" s="351"/>
      <c r="KMM25" s="351"/>
      <c r="KMN25" s="351"/>
      <c r="KMO25" s="351"/>
      <c r="KMP25" s="351"/>
      <c r="KMQ25" s="351"/>
      <c r="KMR25" s="351"/>
      <c r="KMS25" s="351"/>
      <c r="KMT25" s="351"/>
      <c r="KMU25" s="351"/>
      <c r="KMV25" s="351"/>
      <c r="KMW25" s="351"/>
      <c r="KMX25" s="351"/>
      <c r="KMY25" s="351"/>
      <c r="KMZ25" s="351"/>
      <c r="KNA25" s="351"/>
      <c r="KNB25" s="351"/>
      <c r="KNC25" s="351"/>
      <c r="KND25" s="351"/>
      <c r="KNE25" s="351"/>
      <c r="KNF25" s="351"/>
      <c r="KNG25" s="351"/>
      <c r="KNH25" s="351"/>
      <c r="KNI25" s="351"/>
      <c r="KNJ25" s="351"/>
      <c r="KNK25" s="351"/>
      <c r="KNL25" s="351"/>
      <c r="KNM25" s="351"/>
      <c r="KNN25" s="351"/>
      <c r="KNO25" s="351"/>
      <c r="KNP25" s="351"/>
      <c r="KNQ25" s="351"/>
      <c r="KNR25" s="351"/>
      <c r="KNS25" s="351"/>
      <c r="KNT25" s="351"/>
      <c r="KNU25" s="351"/>
      <c r="KNV25" s="351"/>
      <c r="KNW25" s="351"/>
      <c r="KNX25" s="351"/>
      <c r="KNY25" s="351"/>
      <c r="KNZ25" s="351"/>
      <c r="KOA25" s="351"/>
      <c r="KOB25" s="351"/>
      <c r="KOC25" s="351"/>
      <c r="KOD25" s="351"/>
      <c r="KOE25" s="351"/>
      <c r="KOF25" s="351"/>
      <c r="KOG25" s="351"/>
      <c r="KOH25" s="351"/>
      <c r="KOI25" s="351"/>
      <c r="KOJ25" s="351"/>
      <c r="KOK25" s="351"/>
      <c r="KOL25" s="351"/>
      <c r="KOM25" s="351"/>
      <c r="KON25" s="351"/>
      <c r="KOO25" s="351"/>
      <c r="KOP25" s="351"/>
      <c r="KOQ25" s="351"/>
      <c r="KOR25" s="351"/>
      <c r="KOS25" s="351"/>
      <c r="KOT25" s="351"/>
      <c r="KOU25" s="351"/>
      <c r="KOV25" s="351"/>
      <c r="KOW25" s="351"/>
      <c r="KOX25" s="351"/>
      <c r="KOY25" s="351"/>
      <c r="KOZ25" s="351"/>
      <c r="KPA25" s="351"/>
      <c r="KPB25" s="351"/>
      <c r="KPC25" s="351"/>
      <c r="KPD25" s="351"/>
      <c r="KPE25" s="351"/>
      <c r="KPF25" s="351"/>
      <c r="KPG25" s="351"/>
      <c r="KPH25" s="351"/>
      <c r="KPI25" s="351"/>
      <c r="KPJ25" s="351"/>
      <c r="KPK25" s="351"/>
      <c r="KPL25" s="351"/>
      <c r="KPM25" s="351"/>
      <c r="KPN25" s="351"/>
      <c r="KPO25" s="351"/>
      <c r="KPP25" s="351"/>
      <c r="KPQ25" s="351"/>
      <c r="KPR25" s="351"/>
      <c r="KPS25" s="351"/>
      <c r="KPT25" s="351"/>
      <c r="KPU25" s="351"/>
      <c r="KPV25" s="351"/>
      <c r="KPW25" s="351"/>
      <c r="KPX25" s="351"/>
      <c r="KPY25" s="351"/>
      <c r="KPZ25" s="351"/>
      <c r="KQA25" s="351"/>
      <c r="KQB25" s="351"/>
      <c r="KQC25" s="351"/>
      <c r="KQD25" s="351"/>
      <c r="KQE25" s="351"/>
      <c r="KQF25" s="351"/>
      <c r="KQG25" s="351"/>
      <c r="KQH25" s="351"/>
      <c r="KQI25" s="351"/>
      <c r="KQJ25" s="351"/>
      <c r="KQK25" s="351"/>
      <c r="KQL25" s="351"/>
      <c r="KQM25" s="351"/>
      <c r="KQN25" s="351"/>
      <c r="KQO25" s="351"/>
      <c r="KQP25" s="351"/>
      <c r="KQQ25" s="351"/>
      <c r="KQR25" s="351"/>
      <c r="KQS25" s="351"/>
      <c r="KQT25" s="351"/>
      <c r="KQU25" s="351"/>
      <c r="KQV25" s="351"/>
      <c r="KQW25" s="351"/>
      <c r="KQX25" s="351"/>
      <c r="KQY25" s="351"/>
      <c r="KQZ25" s="351"/>
      <c r="KRA25" s="351"/>
      <c r="KRB25" s="351"/>
      <c r="KRC25" s="351"/>
      <c r="KRD25" s="351"/>
      <c r="KRE25" s="351"/>
      <c r="KRF25" s="351"/>
      <c r="KRG25" s="351"/>
      <c r="KRH25" s="351"/>
      <c r="KRI25" s="351"/>
      <c r="KRJ25" s="351"/>
      <c r="KRK25" s="351"/>
      <c r="KRL25" s="351"/>
      <c r="KRM25" s="351"/>
      <c r="KRN25" s="351"/>
      <c r="KRO25" s="351"/>
      <c r="KRP25" s="351"/>
      <c r="KRQ25" s="351"/>
      <c r="KRR25" s="351"/>
      <c r="KRS25" s="351"/>
      <c r="KRT25" s="351"/>
      <c r="KRU25" s="351"/>
      <c r="KRV25" s="351"/>
      <c r="KRW25" s="351"/>
      <c r="KRX25" s="351"/>
      <c r="KRY25" s="351"/>
      <c r="KRZ25" s="351"/>
      <c r="KSA25" s="351"/>
      <c r="KSB25" s="351"/>
      <c r="KSC25" s="351"/>
      <c r="KSD25" s="351"/>
      <c r="KSE25" s="351"/>
      <c r="KSF25" s="351"/>
      <c r="KSG25" s="351"/>
      <c r="KSH25" s="351"/>
      <c r="KSI25" s="351"/>
      <c r="KSJ25" s="351"/>
      <c r="KSK25" s="351"/>
      <c r="KSL25" s="351"/>
      <c r="KSM25" s="351"/>
      <c r="KSN25" s="351"/>
      <c r="KSO25" s="351"/>
      <c r="KSP25" s="351"/>
      <c r="KSQ25" s="351"/>
      <c r="KSR25" s="351"/>
      <c r="KSS25" s="351"/>
      <c r="KST25" s="351"/>
      <c r="KSU25" s="351"/>
      <c r="KSV25" s="351"/>
      <c r="KSW25" s="351"/>
      <c r="KSX25" s="351"/>
      <c r="KSY25" s="351"/>
      <c r="KSZ25" s="351"/>
      <c r="KTA25" s="351"/>
      <c r="KTB25" s="351"/>
      <c r="KTC25" s="351"/>
      <c r="KTD25" s="351"/>
      <c r="KTE25" s="351"/>
      <c r="KTF25" s="351"/>
      <c r="KTG25" s="351"/>
      <c r="KTH25" s="351"/>
      <c r="KTI25" s="351"/>
      <c r="KTJ25" s="351"/>
      <c r="KTK25" s="351"/>
      <c r="KTL25" s="351"/>
      <c r="KTM25" s="351"/>
      <c r="KTN25" s="351"/>
      <c r="KTO25" s="351"/>
      <c r="KTP25" s="351"/>
      <c r="KTQ25" s="351"/>
      <c r="KTR25" s="351"/>
      <c r="KTS25" s="351"/>
      <c r="KTT25" s="351"/>
      <c r="KTU25" s="351"/>
      <c r="KTV25" s="351"/>
      <c r="KTW25" s="351"/>
      <c r="KTX25" s="351"/>
      <c r="KTY25" s="351"/>
      <c r="KTZ25" s="351"/>
      <c r="KUA25" s="351"/>
      <c r="KUB25" s="351"/>
      <c r="KUC25" s="351"/>
      <c r="KUD25" s="351"/>
      <c r="KUE25" s="351"/>
      <c r="KUF25" s="351"/>
      <c r="KUG25" s="351"/>
      <c r="KUH25" s="351"/>
      <c r="KUI25" s="351"/>
      <c r="KUJ25" s="351"/>
      <c r="KUK25" s="351"/>
      <c r="KUL25" s="351"/>
      <c r="KUM25" s="351"/>
      <c r="KUN25" s="351"/>
      <c r="KUO25" s="351"/>
      <c r="KUP25" s="351"/>
      <c r="KUQ25" s="351"/>
      <c r="KUR25" s="351"/>
      <c r="KUS25" s="351"/>
      <c r="KUT25" s="351"/>
      <c r="KUU25" s="351"/>
      <c r="KUV25" s="351"/>
      <c r="KUW25" s="351"/>
      <c r="KUX25" s="351"/>
      <c r="KUY25" s="351"/>
      <c r="KUZ25" s="351"/>
      <c r="KVA25" s="351"/>
      <c r="KVB25" s="351"/>
      <c r="KVC25" s="351"/>
      <c r="KVD25" s="351"/>
      <c r="KVE25" s="351"/>
      <c r="KVF25" s="351"/>
      <c r="KVG25" s="351"/>
      <c r="KVH25" s="351"/>
      <c r="KVI25" s="351"/>
      <c r="KVJ25" s="351"/>
      <c r="KVK25" s="351"/>
      <c r="KVL25" s="351"/>
      <c r="KVM25" s="351"/>
      <c r="KVN25" s="351"/>
      <c r="KVO25" s="351"/>
      <c r="KVP25" s="351"/>
      <c r="KVQ25" s="351"/>
      <c r="KVR25" s="351"/>
      <c r="KVS25" s="351"/>
      <c r="KVT25" s="351"/>
      <c r="KVU25" s="351"/>
      <c r="KVV25" s="351"/>
      <c r="KVW25" s="351"/>
      <c r="KVX25" s="351"/>
      <c r="KVY25" s="351"/>
      <c r="KVZ25" s="351"/>
      <c r="KWA25" s="351"/>
      <c r="KWB25" s="351"/>
      <c r="KWC25" s="351"/>
      <c r="KWD25" s="351"/>
      <c r="KWE25" s="351"/>
      <c r="KWF25" s="351"/>
      <c r="KWG25" s="351"/>
      <c r="KWH25" s="351"/>
      <c r="KWI25" s="351"/>
      <c r="KWJ25" s="351"/>
      <c r="KWK25" s="351"/>
      <c r="KWL25" s="351"/>
      <c r="KWM25" s="351"/>
      <c r="KWN25" s="351"/>
      <c r="KWO25" s="351"/>
      <c r="KWP25" s="351"/>
      <c r="KWQ25" s="351"/>
      <c r="KWR25" s="351"/>
      <c r="KWS25" s="351"/>
      <c r="KWT25" s="351"/>
      <c r="KWU25" s="351"/>
      <c r="KWV25" s="351"/>
      <c r="KWW25" s="351"/>
      <c r="KWX25" s="351"/>
      <c r="KWY25" s="351"/>
      <c r="KWZ25" s="351"/>
      <c r="KXA25" s="351"/>
      <c r="KXB25" s="351"/>
      <c r="KXC25" s="351"/>
      <c r="KXD25" s="351"/>
      <c r="KXE25" s="351"/>
      <c r="KXF25" s="351"/>
      <c r="KXG25" s="351"/>
      <c r="KXH25" s="351"/>
      <c r="KXI25" s="351"/>
      <c r="KXJ25" s="351"/>
      <c r="KXK25" s="351"/>
      <c r="KXL25" s="351"/>
      <c r="KXM25" s="351"/>
      <c r="KXN25" s="351"/>
      <c r="KXO25" s="351"/>
      <c r="KXP25" s="351"/>
      <c r="KXQ25" s="351"/>
      <c r="KXR25" s="351"/>
      <c r="KXS25" s="351"/>
      <c r="KXT25" s="351"/>
      <c r="KXU25" s="351"/>
      <c r="KXV25" s="351"/>
      <c r="KXW25" s="351"/>
      <c r="KXX25" s="351"/>
      <c r="KXY25" s="351"/>
      <c r="KXZ25" s="351"/>
      <c r="KYA25" s="351"/>
      <c r="KYB25" s="351"/>
      <c r="KYC25" s="351"/>
      <c r="KYD25" s="351"/>
      <c r="KYE25" s="351"/>
      <c r="KYF25" s="351"/>
      <c r="KYG25" s="351"/>
      <c r="KYH25" s="351"/>
      <c r="KYI25" s="351"/>
      <c r="KYJ25" s="351"/>
      <c r="KYK25" s="351"/>
      <c r="KYL25" s="351"/>
      <c r="KYM25" s="351"/>
      <c r="KYN25" s="351"/>
      <c r="KYO25" s="351"/>
      <c r="KYP25" s="351"/>
      <c r="KYQ25" s="351"/>
      <c r="KYR25" s="351"/>
      <c r="KYS25" s="351"/>
      <c r="KYT25" s="351"/>
      <c r="KYU25" s="351"/>
      <c r="KYV25" s="351"/>
      <c r="KYW25" s="351"/>
      <c r="KYX25" s="351"/>
      <c r="KYY25" s="351"/>
      <c r="KYZ25" s="351"/>
      <c r="KZA25" s="351"/>
      <c r="KZB25" s="351"/>
      <c r="KZC25" s="351"/>
      <c r="KZD25" s="351"/>
      <c r="KZE25" s="351"/>
      <c r="KZF25" s="351"/>
      <c r="KZG25" s="351"/>
      <c r="KZH25" s="351"/>
      <c r="KZI25" s="351"/>
      <c r="KZJ25" s="351"/>
      <c r="KZK25" s="351"/>
      <c r="KZL25" s="351"/>
      <c r="KZM25" s="351"/>
      <c r="KZN25" s="351"/>
      <c r="KZO25" s="351"/>
      <c r="KZP25" s="351"/>
      <c r="KZQ25" s="351"/>
      <c r="KZR25" s="351"/>
      <c r="KZS25" s="351"/>
      <c r="KZT25" s="351"/>
      <c r="KZU25" s="351"/>
      <c r="KZV25" s="351"/>
      <c r="KZW25" s="351"/>
      <c r="KZX25" s="351"/>
      <c r="KZY25" s="351"/>
      <c r="KZZ25" s="351"/>
      <c r="LAA25" s="351"/>
      <c r="LAB25" s="351"/>
      <c r="LAC25" s="351"/>
      <c r="LAD25" s="351"/>
      <c r="LAE25" s="351"/>
      <c r="LAF25" s="351"/>
      <c r="LAG25" s="351"/>
      <c r="LAH25" s="351"/>
      <c r="LAI25" s="351"/>
      <c r="LAJ25" s="351"/>
      <c r="LAK25" s="351"/>
      <c r="LAL25" s="351"/>
      <c r="LAM25" s="351"/>
      <c r="LAN25" s="351"/>
      <c r="LAO25" s="351"/>
      <c r="LAP25" s="351"/>
      <c r="LAQ25" s="351"/>
      <c r="LAR25" s="351"/>
      <c r="LAS25" s="351"/>
      <c r="LAT25" s="351"/>
      <c r="LAU25" s="351"/>
      <c r="LAV25" s="351"/>
      <c r="LAW25" s="351"/>
      <c r="LAX25" s="351"/>
      <c r="LAY25" s="351"/>
      <c r="LAZ25" s="351"/>
      <c r="LBA25" s="351"/>
      <c r="LBB25" s="351"/>
      <c r="LBC25" s="351"/>
      <c r="LBD25" s="351"/>
      <c r="LBE25" s="351"/>
      <c r="LBF25" s="351"/>
      <c r="LBG25" s="351"/>
      <c r="LBH25" s="351"/>
      <c r="LBI25" s="351"/>
      <c r="LBJ25" s="351"/>
      <c r="LBK25" s="351"/>
      <c r="LBL25" s="351"/>
      <c r="LBM25" s="351"/>
      <c r="LBN25" s="351"/>
      <c r="LBO25" s="351"/>
      <c r="LBP25" s="351"/>
      <c r="LBQ25" s="351"/>
      <c r="LBR25" s="351"/>
      <c r="LBS25" s="351"/>
      <c r="LBT25" s="351"/>
      <c r="LBU25" s="351"/>
      <c r="LBV25" s="351"/>
      <c r="LBW25" s="351"/>
      <c r="LBX25" s="351"/>
      <c r="LBY25" s="351"/>
      <c r="LBZ25" s="351"/>
      <c r="LCA25" s="351"/>
      <c r="LCB25" s="351"/>
      <c r="LCC25" s="351"/>
      <c r="LCD25" s="351"/>
      <c r="LCE25" s="351"/>
      <c r="LCF25" s="351"/>
      <c r="LCG25" s="351"/>
      <c r="LCH25" s="351"/>
      <c r="LCI25" s="351"/>
      <c r="LCJ25" s="351"/>
      <c r="LCK25" s="351"/>
      <c r="LCL25" s="351"/>
      <c r="LCM25" s="351"/>
      <c r="LCN25" s="351"/>
      <c r="LCO25" s="351"/>
      <c r="LCP25" s="351"/>
      <c r="LCQ25" s="351"/>
      <c r="LCR25" s="351"/>
      <c r="LCS25" s="351"/>
      <c r="LCT25" s="351"/>
      <c r="LCU25" s="351"/>
      <c r="LCV25" s="351"/>
      <c r="LCW25" s="351"/>
      <c r="LCX25" s="351"/>
      <c r="LCY25" s="351"/>
      <c r="LCZ25" s="351"/>
      <c r="LDA25" s="351"/>
      <c r="LDB25" s="351"/>
      <c r="LDC25" s="351"/>
      <c r="LDD25" s="351"/>
      <c r="LDE25" s="351"/>
      <c r="LDF25" s="351"/>
      <c r="LDG25" s="351"/>
      <c r="LDH25" s="351"/>
      <c r="LDI25" s="351"/>
      <c r="LDJ25" s="351"/>
      <c r="LDK25" s="351"/>
      <c r="LDL25" s="351"/>
      <c r="LDM25" s="351"/>
      <c r="LDN25" s="351"/>
      <c r="LDO25" s="351"/>
      <c r="LDP25" s="351"/>
      <c r="LDQ25" s="351"/>
      <c r="LDR25" s="351"/>
      <c r="LDS25" s="351"/>
      <c r="LDT25" s="351"/>
      <c r="LDU25" s="351"/>
      <c r="LDV25" s="351"/>
      <c r="LDW25" s="351"/>
      <c r="LDX25" s="351"/>
      <c r="LDY25" s="351"/>
      <c r="LDZ25" s="351"/>
      <c r="LEA25" s="351"/>
      <c r="LEB25" s="351"/>
      <c r="LEC25" s="351"/>
      <c r="LED25" s="351"/>
      <c r="LEE25" s="351"/>
      <c r="LEF25" s="351"/>
      <c r="LEG25" s="351"/>
      <c r="LEH25" s="351"/>
      <c r="LEI25" s="351"/>
      <c r="LEJ25" s="351"/>
      <c r="LEK25" s="351"/>
      <c r="LEL25" s="351"/>
      <c r="LEM25" s="351"/>
      <c r="LEN25" s="351"/>
      <c r="LEO25" s="351"/>
      <c r="LEP25" s="351"/>
      <c r="LEQ25" s="351"/>
      <c r="LER25" s="351"/>
      <c r="LES25" s="351"/>
      <c r="LET25" s="351"/>
      <c r="LEU25" s="351"/>
      <c r="LEV25" s="351"/>
      <c r="LEW25" s="351"/>
      <c r="LEX25" s="351"/>
      <c r="LEY25" s="351"/>
      <c r="LEZ25" s="351"/>
      <c r="LFA25" s="351"/>
      <c r="LFB25" s="351"/>
      <c r="LFC25" s="351"/>
      <c r="LFD25" s="351"/>
      <c r="LFE25" s="351"/>
      <c r="LFF25" s="351"/>
      <c r="LFG25" s="351"/>
      <c r="LFH25" s="351"/>
      <c r="LFI25" s="351"/>
      <c r="LFJ25" s="351"/>
      <c r="LFK25" s="351"/>
      <c r="LFL25" s="351"/>
      <c r="LFM25" s="351"/>
      <c r="LFN25" s="351"/>
      <c r="LFO25" s="351"/>
      <c r="LFP25" s="351"/>
      <c r="LFQ25" s="351"/>
      <c r="LFR25" s="351"/>
      <c r="LFS25" s="351"/>
      <c r="LFT25" s="351"/>
      <c r="LFU25" s="351"/>
      <c r="LFV25" s="351"/>
      <c r="LFW25" s="351"/>
      <c r="LFX25" s="351"/>
      <c r="LFY25" s="351"/>
      <c r="LFZ25" s="351"/>
      <c r="LGA25" s="351"/>
      <c r="LGB25" s="351"/>
      <c r="LGC25" s="351"/>
      <c r="LGD25" s="351"/>
      <c r="LGE25" s="351"/>
      <c r="LGF25" s="351"/>
      <c r="LGG25" s="351"/>
      <c r="LGH25" s="351"/>
      <c r="LGI25" s="351"/>
      <c r="LGJ25" s="351"/>
      <c r="LGK25" s="351"/>
      <c r="LGL25" s="351"/>
      <c r="LGM25" s="351"/>
      <c r="LGN25" s="351"/>
      <c r="LGO25" s="351"/>
      <c r="LGP25" s="351"/>
      <c r="LGQ25" s="351"/>
      <c r="LGR25" s="351"/>
      <c r="LGS25" s="351"/>
      <c r="LGT25" s="351"/>
      <c r="LGU25" s="351"/>
      <c r="LGV25" s="351"/>
      <c r="LGW25" s="351"/>
      <c r="LGX25" s="351"/>
      <c r="LGY25" s="351"/>
      <c r="LGZ25" s="351"/>
      <c r="LHA25" s="351"/>
      <c r="LHB25" s="351"/>
      <c r="LHC25" s="351"/>
      <c r="LHD25" s="351"/>
      <c r="LHE25" s="351"/>
      <c r="LHF25" s="351"/>
      <c r="LHG25" s="351"/>
      <c r="LHH25" s="351"/>
      <c r="LHI25" s="351"/>
      <c r="LHJ25" s="351"/>
      <c r="LHK25" s="351"/>
      <c r="LHL25" s="351"/>
      <c r="LHM25" s="351"/>
      <c r="LHN25" s="351"/>
      <c r="LHO25" s="351"/>
      <c r="LHP25" s="351"/>
      <c r="LHQ25" s="351"/>
      <c r="LHR25" s="351"/>
      <c r="LHS25" s="351"/>
      <c r="LHT25" s="351"/>
      <c r="LHU25" s="351"/>
      <c r="LHV25" s="351"/>
      <c r="LHW25" s="351"/>
      <c r="LHX25" s="351"/>
      <c r="LHY25" s="351"/>
      <c r="LHZ25" s="351"/>
      <c r="LIA25" s="351"/>
      <c r="LIB25" s="351"/>
      <c r="LIC25" s="351"/>
      <c r="LID25" s="351"/>
      <c r="LIE25" s="351"/>
      <c r="LIF25" s="351"/>
      <c r="LIG25" s="351"/>
      <c r="LIH25" s="351"/>
      <c r="LII25" s="351"/>
      <c r="LIJ25" s="351"/>
      <c r="LIK25" s="351"/>
      <c r="LIL25" s="351"/>
      <c r="LIM25" s="351"/>
      <c r="LIN25" s="351"/>
      <c r="LIO25" s="351"/>
      <c r="LIP25" s="351"/>
      <c r="LIQ25" s="351"/>
      <c r="LIR25" s="351"/>
      <c r="LIS25" s="351"/>
      <c r="LIT25" s="351"/>
      <c r="LIU25" s="351"/>
      <c r="LIV25" s="351"/>
      <c r="LIW25" s="351"/>
      <c r="LIX25" s="351"/>
      <c r="LIY25" s="351"/>
      <c r="LIZ25" s="351"/>
      <c r="LJA25" s="351"/>
      <c r="LJB25" s="351"/>
      <c r="LJC25" s="351"/>
      <c r="LJD25" s="351"/>
      <c r="LJE25" s="351"/>
      <c r="LJF25" s="351"/>
      <c r="LJG25" s="351"/>
      <c r="LJH25" s="351"/>
      <c r="LJI25" s="351"/>
      <c r="LJJ25" s="351"/>
      <c r="LJK25" s="351"/>
      <c r="LJL25" s="351"/>
      <c r="LJM25" s="351"/>
      <c r="LJN25" s="351"/>
      <c r="LJO25" s="351"/>
      <c r="LJP25" s="351"/>
      <c r="LJQ25" s="351"/>
      <c r="LJR25" s="351"/>
      <c r="LJS25" s="351"/>
      <c r="LJT25" s="351"/>
      <c r="LJU25" s="351"/>
      <c r="LJV25" s="351"/>
      <c r="LJW25" s="351"/>
      <c r="LJX25" s="351"/>
      <c r="LJY25" s="351"/>
      <c r="LJZ25" s="351"/>
      <c r="LKA25" s="351"/>
      <c r="LKB25" s="351"/>
      <c r="LKC25" s="351"/>
      <c r="LKD25" s="351"/>
      <c r="LKE25" s="351"/>
      <c r="LKF25" s="351"/>
      <c r="LKG25" s="351"/>
      <c r="LKH25" s="351"/>
      <c r="LKI25" s="351"/>
      <c r="LKJ25" s="351"/>
      <c r="LKK25" s="351"/>
      <c r="LKL25" s="351"/>
      <c r="LKM25" s="351"/>
      <c r="LKN25" s="351"/>
      <c r="LKO25" s="351"/>
      <c r="LKP25" s="351"/>
      <c r="LKQ25" s="351"/>
      <c r="LKR25" s="351"/>
      <c r="LKS25" s="351"/>
      <c r="LKT25" s="351"/>
      <c r="LKU25" s="351"/>
      <c r="LKV25" s="351"/>
      <c r="LKW25" s="351"/>
      <c r="LKX25" s="351"/>
      <c r="LKY25" s="351"/>
      <c r="LKZ25" s="351"/>
      <c r="LLA25" s="351"/>
      <c r="LLB25" s="351"/>
      <c r="LLC25" s="351"/>
      <c r="LLD25" s="351"/>
      <c r="LLE25" s="351"/>
      <c r="LLF25" s="351"/>
      <c r="LLG25" s="351"/>
      <c r="LLH25" s="351"/>
      <c r="LLI25" s="351"/>
      <c r="LLJ25" s="351"/>
      <c r="LLK25" s="351"/>
      <c r="LLL25" s="351"/>
      <c r="LLM25" s="351"/>
      <c r="LLN25" s="351"/>
      <c r="LLO25" s="351"/>
      <c r="LLP25" s="351"/>
      <c r="LLQ25" s="351"/>
      <c r="LLR25" s="351"/>
      <c r="LLS25" s="351"/>
      <c r="LLT25" s="351"/>
      <c r="LLU25" s="351"/>
      <c r="LLV25" s="351"/>
      <c r="LLW25" s="351"/>
      <c r="LLX25" s="351"/>
      <c r="LLY25" s="351"/>
      <c r="LLZ25" s="351"/>
      <c r="LMA25" s="351"/>
      <c r="LMB25" s="351"/>
      <c r="LMC25" s="351"/>
      <c r="LMD25" s="351"/>
      <c r="LME25" s="351"/>
      <c r="LMF25" s="351"/>
      <c r="LMG25" s="351"/>
      <c r="LMH25" s="351"/>
      <c r="LMI25" s="351"/>
      <c r="LMJ25" s="351"/>
      <c r="LMK25" s="351"/>
      <c r="LML25" s="351"/>
      <c r="LMM25" s="351"/>
      <c r="LMN25" s="351"/>
      <c r="LMO25" s="351"/>
      <c r="LMP25" s="351"/>
      <c r="LMQ25" s="351"/>
      <c r="LMR25" s="351"/>
      <c r="LMS25" s="351"/>
      <c r="LMT25" s="351"/>
      <c r="LMU25" s="351"/>
      <c r="LMV25" s="351"/>
      <c r="LMW25" s="351"/>
      <c r="LMX25" s="351"/>
      <c r="LMY25" s="351"/>
      <c r="LMZ25" s="351"/>
      <c r="LNA25" s="351"/>
      <c r="LNB25" s="351"/>
      <c r="LNC25" s="351"/>
      <c r="LND25" s="351"/>
      <c r="LNE25" s="351"/>
      <c r="LNF25" s="351"/>
      <c r="LNG25" s="351"/>
      <c r="LNH25" s="351"/>
      <c r="LNI25" s="351"/>
      <c r="LNJ25" s="351"/>
      <c r="LNK25" s="351"/>
      <c r="LNL25" s="351"/>
      <c r="LNM25" s="351"/>
      <c r="LNN25" s="351"/>
      <c r="LNO25" s="351"/>
      <c r="LNP25" s="351"/>
      <c r="LNQ25" s="351"/>
      <c r="LNR25" s="351"/>
      <c r="LNS25" s="351"/>
      <c r="LNT25" s="351"/>
      <c r="LNU25" s="351"/>
      <c r="LNV25" s="351"/>
      <c r="LNW25" s="351"/>
      <c r="LNX25" s="351"/>
      <c r="LNY25" s="351"/>
      <c r="LNZ25" s="351"/>
      <c r="LOA25" s="351"/>
      <c r="LOB25" s="351"/>
      <c r="LOC25" s="351"/>
      <c r="LOD25" s="351"/>
      <c r="LOE25" s="351"/>
      <c r="LOF25" s="351"/>
      <c r="LOG25" s="351"/>
      <c r="LOH25" s="351"/>
      <c r="LOI25" s="351"/>
      <c r="LOJ25" s="351"/>
      <c r="LOK25" s="351"/>
      <c r="LOL25" s="351"/>
      <c r="LOM25" s="351"/>
      <c r="LON25" s="351"/>
      <c r="LOO25" s="351"/>
      <c r="LOP25" s="351"/>
      <c r="LOQ25" s="351"/>
      <c r="LOR25" s="351"/>
      <c r="LOS25" s="351"/>
      <c r="LOT25" s="351"/>
      <c r="LOU25" s="351"/>
      <c r="LOV25" s="351"/>
      <c r="LOW25" s="351"/>
      <c r="LOX25" s="351"/>
      <c r="LOY25" s="351"/>
      <c r="LOZ25" s="351"/>
      <c r="LPA25" s="351"/>
      <c r="LPB25" s="351"/>
      <c r="LPC25" s="351"/>
      <c r="LPD25" s="351"/>
      <c r="LPE25" s="351"/>
      <c r="LPF25" s="351"/>
      <c r="LPG25" s="351"/>
      <c r="LPH25" s="351"/>
      <c r="LPI25" s="351"/>
      <c r="LPJ25" s="351"/>
      <c r="LPK25" s="351"/>
      <c r="LPL25" s="351"/>
      <c r="LPM25" s="351"/>
      <c r="LPN25" s="351"/>
      <c r="LPO25" s="351"/>
      <c r="LPP25" s="351"/>
      <c r="LPQ25" s="351"/>
      <c r="LPR25" s="351"/>
      <c r="LPS25" s="351"/>
      <c r="LPT25" s="351"/>
      <c r="LPU25" s="351"/>
      <c r="LPV25" s="351"/>
      <c r="LPW25" s="351"/>
      <c r="LPX25" s="351"/>
      <c r="LPY25" s="351"/>
      <c r="LPZ25" s="351"/>
      <c r="LQA25" s="351"/>
      <c r="LQB25" s="351"/>
      <c r="LQC25" s="351"/>
      <c r="LQD25" s="351"/>
      <c r="LQE25" s="351"/>
      <c r="LQF25" s="351"/>
      <c r="LQG25" s="351"/>
      <c r="LQH25" s="351"/>
      <c r="LQI25" s="351"/>
      <c r="LQJ25" s="351"/>
      <c r="LQK25" s="351"/>
      <c r="LQL25" s="351"/>
      <c r="LQM25" s="351"/>
      <c r="LQN25" s="351"/>
      <c r="LQO25" s="351"/>
      <c r="LQP25" s="351"/>
      <c r="LQQ25" s="351"/>
      <c r="LQR25" s="351"/>
      <c r="LQS25" s="351"/>
      <c r="LQT25" s="351"/>
      <c r="LQU25" s="351"/>
      <c r="LQV25" s="351"/>
      <c r="LQW25" s="351"/>
      <c r="LQX25" s="351"/>
      <c r="LQY25" s="351"/>
      <c r="LQZ25" s="351"/>
      <c r="LRA25" s="351"/>
      <c r="LRB25" s="351"/>
      <c r="LRC25" s="351"/>
      <c r="LRD25" s="351"/>
      <c r="LRE25" s="351"/>
      <c r="LRF25" s="351"/>
      <c r="LRG25" s="351"/>
      <c r="LRH25" s="351"/>
      <c r="LRI25" s="351"/>
      <c r="LRJ25" s="351"/>
      <c r="LRK25" s="351"/>
      <c r="LRL25" s="351"/>
      <c r="LRM25" s="351"/>
      <c r="LRN25" s="351"/>
      <c r="LRO25" s="351"/>
      <c r="LRP25" s="351"/>
      <c r="LRQ25" s="351"/>
      <c r="LRR25" s="351"/>
      <c r="LRS25" s="351"/>
      <c r="LRT25" s="351"/>
      <c r="LRU25" s="351"/>
      <c r="LRV25" s="351"/>
      <c r="LRW25" s="351"/>
      <c r="LRX25" s="351"/>
      <c r="LRY25" s="351"/>
      <c r="LRZ25" s="351"/>
      <c r="LSA25" s="351"/>
      <c r="LSB25" s="351"/>
      <c r="LSC25" s="351"/>
      <c r="LSD25" s="351"/>
      <c r="LSE25" s="351"/>
      <c r="LSF25" s="351"/>
      <c r="LSG25" s="351"/>
      <c r="LSH25" s="351"/>
      <c r="LSI25" s="351"/>
      <c r="LSJ25" s="351"/>
      <c r="LSK25" s="351"/>
      <c r="LSL25" s="351"/>
      <c r="LSM25" s="351"/>
      <c r="LSN25" s="351"/>
      <c r="LSO25" s="351"/>
      <c r="LSP25" s="351"/>
      <c r="LSQ25" s="351"/>
      <c r="LSR25" s="351"/>
      <c r="LSS25" s="351"/>
      <c r="LST25" s="351"/>
      <c r="LSU25" s="351"/>
      <c r="LSV25" s="351"/>
      <c r="LSW25" s="351"/>
      <c r="LSX25" s="351"/>
      <c r="LSY25" s="351"/>
      <c r="LSZ25" s="351"/>
      <c r="LTA25" s="351"/>
      <c r="LTB25" s="351"/>
      <c r="LTC25" s="351"/>
      <c r="LTD25" s="351"/>
      <c r="LTE25" s="351"/>
      <c r="LTF25" s="351"/>
      <c r="LTG25" s="351"/>
      <c r="LTH25" s="351"/>
      <c r="LTI25" s="351"/>
      <c r="LTJ25" s="351"/>
      <c r="LTK25" s="351"/>
      <c r="LTL25" s="351"/>
      <c r="LTM25" s="351"/>
      <c r="LTN25" s="351"/>
      <c r="LTO25" s="351"/>
      <c r="LTP25" s="351"/>
      <c r="LTQ25" s="351"/>
      <c r="LTR25" s="351"/>
      <c r="LTS25" s="351"/>
      <c r="LTT25" s="351"/>
      <c r="LTU25" s="351"/>
      <c r="LTV25" s="351"/>
      <c r="LTW25" s="351"/>
      <c r="LTX25" s="351"/>
      <c r="LTY25" s="351"/>
      <c r="LTZ25" s="351"/>
      <c r="LUA25" s="351"/>
      <c r="LUB25" s="351"/>
      <c r="LUC25" s="351"/>
      <c r="LUD25" s="351"/>
      <c r="LUE25" s="351"/>
      <c r="LUF25" s="351"/>
      <c r="LUG25" s="351"/>
      <c r="LUH25" s="351"/>
      <c r="LUI25" s="351"/>
      <c r="LUJ25" s="351"/>
      <c r="LUK25" s="351"/>
      <c r="LUL25" s="351"/>
      <c r="LUM25" s="351"/>
      <c r="LUN25" s="351"/>
      <c r="LUO25" s="351"/>
      <c r="LUP25" s="351"/>
      <c r="LUQ25" s="351"/>
      <c r="LUR25" s="351"/>
      <c r="LUS25" s="351"/>
      <c r="LUT25" s="351"/>
      <c r="LUU25" s="351"/>
      <c r="LUV25" s="351"/>
      <c r="LUW25" s="351"/>
      <c r="LUX25" s="351"/>
      <c r="LUY25" s="351"/>
      <c r="LUZ25" s="351"/>
      <c r="LVA25" s="351"/>
      <c r="LVB25" s="351"/>
      <c r="LVC25" s="351"/>
      <c r="LVD25" s="351"/>
      <c r="LVE25" s="351"/>
      <c r="LVF25" s="351"/>
      <c r="LVG25" s="351"/>
      <c r="LVH25" s="351"/>
      <c r="LVI25" s="351"/>
      <c r="LVJ25" s="351"/>
      <c r="LVK25" s="351"/>
      <c r="LVL25" s="351"/>
      <c r="LVM25" s="351"/>
      <c r="LVN25" s="351"/>
      <c r="LVO25" s="351"/>
      <c r="LVP25" s="351"/>
      <c r="LVQ25" s="351"/>
      <c r="LVR25" s="351"/>
      <c r="LVS25" s="351"/>
      <c r="LVT25" s="351"/>
      <c r="LVU25" s="351"/>
      <c r="LVV25" s="351"/>
      <c r="LVW25" s="351"/>
      <c r="LVX25" s="351"/>
      <c r="LVY25" s="351"/>
      <c r="LVZ25" s="351"/>
      <c r="LWA25" s="351"/>
      <c r="LWB25" s="351"/>
      <c r="LWC25" s="351"/>
      <c r="LWD25" s="351"/>
      <c r="LWE25" s="351"/>
      <c r="LWF25" s="351"/>
      <c r="LWG25" s="351"/>
      <c r="LWH25" s="351"/>
      <c r="LWI25" s="351"/>
      <c r="LWJ25" s="351"/>
      <c r="LWK25" s="351"/>
      <c r="LWL25" s="351"/>
      <c r="LWM25" s="351"/>
      <c r="LWN25" s="351"/>
      <c r="LWO25" s="351"/>
      <c r="LWP25" s="351"/>
      <c r="LWQ25" s="351"/>
      <c r="LWR25" s="351"/>
      <c r="LWS25" s="351"/>
      <c r="LWT25" s="351"/>
      <c r="LWU25" s="351"/>
      <c r="LWV25" s="351"/>
      <c r="LWW25" s="351"/>
      <c r="LWX25" s="351"/>
      <c r="LWY25" s="351"/>
      <c r="LWZ25" s="351"/>
      <c r="LXA25" s="351"/>
      <c r="LXB25" s="351"/>
      <c r="LXC25" s="351"/>
      <c r="LXD25" s="351"/>
      <c r="LXE25" s="351"/>
      <c r="LXF25" s="351"/>
      <c r="LXG25" s="351"/>
      <c r="LXH25" s="351"/>
      <c r="LXI25" s="351"/>
      <c r="LXJ25" s="351"/>
      <c r="LXK25" s="351"/>
      <c r="LXL25" s="351"/>
      <c r="LXM25" s="351"/>
      <c r="LXN25" s="351"/>
      <c r="LXO25" s="351"/>
      <c r="LXP25" s="351"/>
      <c r="LXQ25" s="351"/>
      <c r="LXR25" s="351"/>
      <c r="LXS25" s="351"/>
      <c r="LXT25" s="351"/>
      <c r="LXU25" s="351"/>
      <c r="LXV25" s="351"/>
      <c r="LXW25" s="351"/>
      <c r="LXX25" s="351"/>
      <c r="LXY25" s="351"/>
      <c r="LXZ25" s="351"/>
      <c r="LYA25" s="351"/>
      <c r="LYB25" s="351"/>
      <c r="LYC25" s="351"/>
      <c r="LYD25" s="351"/>
      <c r="LYE25" s="351"/>
      <c r="LYF25" s="351"/>
      <c r="LYG25" s="351"/>
      <c r="LYH25" s="351"/>
      <c r="LYI25" s="351"/>
      <c r="LYJ25" s="351"/>
      <c r="LYK25" s="351"/>
      <c r="LYL25" s="351"/>
      <c r="LYM25" s="351"/>
      <c r="LYN25" s="351"/>
      <c r="LYO25" s="351"/>
      <c r="LYP25" s="351"/>
      <c r="LYQ25" s="351"/>
      <c r="LYR25" s="351"/>
      <c r="LYS25" s="351"/>
      <c r="LYT25" s="351"/>
      <c r="LYU25" s="351"/>
      <c r="LYV25" s="351"/>
      <c r="LYW25" s="351"/>
      <c r="LYX25" s="351"/>
      <c r="LYY25" s="351"/>
      <c r="LYZ25" s="351"/>
      <c r="LZA25" s="351"/>
      <c r="LZB25" s="351"/>
      <c r="LZC25" s="351"/>
      <c r="LZD25" s="351"/>
      <c r="LZE25" s="351"/>
      <c r="LZF25" s="351"/>
      <c r="LZG25" s="351"/>
      <c r="LZH25" s="351"/>
      <c r="LZI25" s="351"/>
      <c r="LZJ25" s="351"/>
      <c r="LZK25" s="351"/>
      <c r="LZL25" s="351"/>
      <c r="LZM25" s="351"/>
      <c r="LZN25" s="351"/>
      <c r="LZO25" s="351"/>
      <c r="LZP25" s="351"/>
      <c r="LZQ25" s="351"/>
      <c r="LZR25" s="351"/>
      <c r="LZS25" s="351"/>
      <c r="LZT25" s="351"/>
      <c r="LZU25" s="351"/>
      <c r="LZV25" s="351"/>
      <c r="LZW25" s="351"/>
      <c r="LZX25" s="351"/>
      <c r="LZY25" s="351"/>
      <c r="LZZ25" s="351"/>
      <c r="MAA25" s="351"/>
      <c r="MAB25" s="351"/>
      <c r="MAC25" s="351"/>
      <c r="MAD25" s="351"/>
      <c r="MAE25" s="351"/>
      <c r="MAF25" s="351"/>
      <c r="MAG25" s="351"/>
      <c r="MAH25" s="351"/>
      <c r="MAI25" s="351"/>
      <c r="MAJ25" s="351"/>
      <c r="MAK25" s="351"/>
      <c r="MAL25" s="351"/>
      <c r="MAM25" s="351"/>
      <c r="MAN25" s="351"/>
      <c r="MAO25" s="351"/>
      <c r="MAP25" s="351"/>
      <c r="MAQ25" s="351"/>
      <c r="MAR25" s="351"/>
      <c r="MAS25" s="351"/>
      <c r="MAT25" s="351"/>
      <c r="MAU25" s="351"/>
      <c r="MAV25" s="351"/>
      <c r="MAW25" s="351"/>
      <c r="MAX25" s="351"/>
      <c r="MAY25" s="351"/>
      <c r="MAZ25" s="351"/>
      <c r="MBA25" s="351"/>
      <c r="MBB25" s="351"/>
      <c r="MBC25" s="351"/>
      <c r="MBD25" s="351"/>
      <c r="MBE25" s="351"/>
      <c r="MBF25" s="351"/>
      <c r="MBG25" s="351"/>
      <c r="MBH25" s="351"/>
      <c r="MBI25" s="351"/>
      <c r="MBJ25" s="351"/>
      <c r="MBK25" s="351"/>
      <c r="MBL25" s="351"/>
      <c r="MBM25" s="351"/>
      <c r="MBN25" s="351"/>
      <c r="MBO25" s="351"/>
      <c r="MBP25" s="351"/>
      <c r="MBQ25" s="351"/>
      <c r="MBR25" s="351"/>
      <c r="MBS25" s="351"/>
      <c r="MBT25" s="351"/>
      <c r="MBU25" s="351"/>
      <c r="MBV25" s="351"/>
      <c r="MBW25" s="351"/>
      <c r="MBX25" s="351"/>
      <c r="MBY25" s="351"/>
      <c r="MBZ25" s="351"/>
      <c r="MCA25" s="351"/>
      <c r="MCB25" s="351"/>
      <c r="MCC25" s="351"/>
      <c r="MCD25" s="351"/>
      <c r="MCE25" s="351"/>
      <c r="MCF25" s="351"/>
      <c r="MCG25" s="351"/>
      <c r="MCH25" s="351"/>
      <c r="MCI25" s="351"/>
      <c r="MCJ25" s="351"/>
      <c r="MCK25" s="351"/>
      <c r="MCL25" s="351"/>
      <c r="MCM25" s="351"/>
      <c r="MCN25" s="351"/>
      <c r="MCO25" s="351"/>
      <c r="MCP25" s="351"/>
      <c r="MCQ25" s="351"/>
      <c r="MCR25" s="351"/>
      <c r="MCS25" s="351"/>
      <c r="MCT25" s="351"/>
      <c r="MCU25" s="351"/>
      <c r="MCV25" s="351"/>
      <c r="MCW25" s="351"/>
      <c r="MCX25" s="351"/>
      <c r="MCY25" s="351"/>
      <c r="MCZ25" s="351"/>
      <c r="MDA25" s="351"/>
      <c r="MDB25" s="351"/>
      <c r="MDC25" s="351"/>
      <c r="MDD25" s="351"/>
      <c r="MDE25" s="351"/>
      <c r="MDF25" s="351"/>
      <c r="MDG25" s="351"/>
      <c r="MDH25" s="351"/>
      <c r="MDI25" s="351"/>
      <c r="MDJ25" s="351"/>
      <c r="MDK25" s="351"/>
      <c r="MDL25" s="351"/>
      <c r="MDM25" s="351"/>
      <c r="MDN25" s="351"/>
      <c r="MDO25" s="351"/>
      <c r="MDP25" s="351"/>
      <c r="MDQ25" s="351"/>
      <c r="MDR25" s="351"/>
      <c r="MDS25" s="351"/>
      <c r="MDT25" s="351"/>
      <c r="MDU25" s="351"/>
      <c r="MDV25" s="351"/>
      <c r="MDW25" s="351"/>
      <c r="MDX25" s="351"/>
      <c r="MDY25" s="351"/>
      <c r="MDZ25" s="351"/>
      <c r="MEA25" s="351"/>
      <c r="MEB25" s="351"/>
      <c r="MEC25" s="351"/>
      <c r="MED25" s="351"/>
      <c r="MEE25" s="351"/>
      <c r="MEF25" s="351"/>
      <c r="MEG25" s="351"/>
      <c r="MEH25" s="351"/>
      <c r="MEI25" s="351"/>
      <c r="MEJ25" s="351"/>
      <c r="MEK25" s="351"/>
      <c r="MEL25" s="351"/>
      <c r="MEM25" s="351"/>
      <c r="MEN25" s="351"/>
      <c r="MEO25" s="351"/>
      <c r="MEP25" s="351"/>
      <c r="MEQ25" s="351"/>
      <c r="MER25" s="351"/>
      <c r="MES25" s="351"/>
      <c r="MET25" s="351"/>
      <c r="MEU25" s="351"/>
      <c r="MEV25" s="351"/>
      <c r="MEW25" s="351"/>
      <c r="MEX25" s="351"/>
      <c r="MEY25" s="351"/>
      <c r="MEZ25" s="351"/>
      <c r="MFA25" s="351"/>
      <c r="MFB25" s="351"/>
      <c r="MFC25" s="351"/>
      <c r="MFD25" s="351"/>
      <c r="MFE25" s="351"/>
      <c r="MFF25" s="351"/>
      <c r="MFG25" s="351"/>
      <c r="MFH25" s="351"/>
      <c r="MFI25" s="351"/>
      <c r="MFJ25" s="351"/>
      <c r="MFK25" s="351"/>
      <c r="MFL25" s="351"/>
      <c r="MFM25" s="351"/>
      <c r="MFN25" s="351"/>
      <c r="MFO25" s="351"/>
      <c r="MFP25" s="351"/>
      <c r="MFQ25" s="351"/>
      <c r="MFR25" s="351"/>
      <c r="MFS25" s="351"/>
      <c r="MFT25" s="351"/>
      <c r="MFU25" s="351"/>
      <c r="MFV25" s="351"/>
      <c r="MFW25" s="351"/>
      <c r="MFX25" s="351"/>
      <c r="MFY25" s="351"/>
      <c r="MFZ25" s="351"/>
      <c r="MGA25" s="351"/>
      <c r="MGB25" s="351"/>
      <c r="MGC25" s="351"/>
      <c r="MGD25" s="351"/>
      <c r="MGE25" s="351"/>
      <c r="MGF25" s="351"/>
      <c r="MGG25" s="351"/>
      <c r="MGH25" s="351"/>
      <c r="MGI25" s="351"/>
      <c r="MGJ25" s="351"/>
      <c r="MGK25" s="351"/>
      <c r="MGL25" s="351"/>
      <c r="MGM25" s="351"/>
      <c r="MGN25" s="351"/>
      <c r="MGO25" s="351"/>
      <c r="MGP25" s="351"/>
      <c r="MGQ25" s="351"/>
      <c r="MGR25" s="351"/>
      <c r="MGS25" s="351"/>
      <c r="MGT25" s="351"/>
      <c r="MGU25" s="351"/>
      <c r="MGV25" s="351"/>
      <c r="MGW25" s="351"/>
      <c r="MGX25" s="351"/>
      <c r="MGY25" s="351"/>
      <c r="MGZ25" s="351"/>
      <c r="MHA25" s="351"/>
      <c r="MHB25" s="351"/>
      <c r="MHC25" s="351"/>
      <c r="MHD25" s="351"/>
      <c r="MHE25" s="351"/>
      <c r="MHF25" s="351"/>
      <c r="MHG25" s="351"/>
      <c r="MHH25" s="351"/>
      <c r="MHI25" s="351"/>
      <c r="MHJ25" s="351"/>
      <c r="MHK25" s="351"/>
      <c r="MHL25" s="351"/>
      <c r="MHM25" s="351"/>
      <c r="MHN25" s="351"/>
      <c r="MHO25" s="351"/>
      <c r="MHP25" s="351"/>
      <c r="MHQ25" s="351"/>
      <c r="MHR25" s="351"/>
      <c r="MHS25" s="351"/>
      <c r="MHT25" s="351"/>
      <c r="MHU25" s="351"/>
      <c r="MHV25" s="351"/>
      <c r="MHW25" s="351"/>
      <c r="MHX25" s="351"/>
      <c r="MHY25" s="351"/>
      <c r="MHZ25" s="351"/>
      <c r="MIA25" s="351"/>
      <c r="MIB25" s="351"/>
      <c r="MIC25" s="351"/>
      <c r="MID25" s="351"/>
      <c r="MIE25" s="351"/>
      <c r="MIF25" s="351"/>
      <c r="MIG25" s="351"/>
      <c r="MIH25" s="351"/>
      <c r="MII25" s="351"/>
      <c r="MIJ25" s="351"/>
      <c r="MIK25" s="351"/>
      <c r="MIL25" s="351"/>
      <c r="MIM25" s="351"/>
      <c r="MIN25" s="351"/>
      <c r="MIO25" s="351"/>
      <c r="MIP25" s="351"/>
      <c r="MIQ25" s="351"/>
      <c r="MIR25" s="351"/>
      <c r="MIS25" s="351"/>
      <c r="MIT25" s="351"/>
      <c r="MIU25" s="351"/>
      <c r="MIV25" s="351"/>
      <c r="MIW25" s="351"/>
      <c r="MIX25" s="351"/>
      <c r="MIY25" s="351"/>
      <c r="MIZ25" s="351"/>
      <c r="MJA25" s="351"/>
      <c r="MJB25" s="351"/>
      <c r="MJC25" s="351"/>
      <c r="MJD25" s="351"/>
      <c r="MJE25" s="351"/>
      <c r="MJF25" s="351"/>
      <c r="MJG25" s="351"/>
      <c r="MJH25" s="351"/>
      <c r="MJI25" s="351"/>
      <c r="MJJ25" s="351"/>
      <c r="MJK25" s="351"/>
      <c r="MJL25" s="351"/>
      <c r="MJM25" s="351"/>
      <c r="MJN25" s="351"/>
      <c r="MJO25" s="351"/>
      <c r="MJP25" s="351"/>
      <c r="MJQ25" s="351"/>
      <c r="MJR25" s="351"/>
      <c r="MJS25" s="351"/>
      <c r="MJT25" s="351"/>
      <c r="MJU25" s="351"/>
      <c r="MJV25" s="351"/>
      <c r="MJW25" s="351"/>
      <c r="MJX25" s="351"/>
      <c r="MJY25" s="351"/>
      <c r="MJZ25" s="351"/>
      <c r="MKA25" s="351"/>
      <c r="MKB25" s="351"/>
      <c r="MKC25" s="351"/>
      <c r="MKD25" s="351"/>
      <c r="MKE25" s="351"/>
      <c r="MKF25" s="351"/>
      <c r="MKG25" s="351"/>
      <c r="MKH25" s="351"/>
      <c r="MKI25" s="351"/>
      <c r="MKJ25" s="351"/>
      <c r="MKK25" s="351"/>
      <c r="MKL25" s="351"/>
      <c r="MKM25" s="351"/>
      <c r="MKN25" s="351"/>
      <c r="MKO25" s="351"/>
      <c r="MKP25" s="351"/>
      <c r="MKQ25" s="351"/>
      <c r="MKR25" s="351"/>
      <c r="MKS25" s="351"/>
      <c r="MKT25" s="351"/>
      <c r="MKU25" s="351"/>
      <c r="MKV25" s="351"/>
      <c r="MKW25" s="351"/>
      <c r="MKX25" s="351"/>
      <c r="MKY25" s="351"/>
      <c r="MKZ25" s="351"/>
      <c r="MLA25" s="351"/>
      <c r="MLB25" s="351"/>
      <c r="MLC25" s="351"/>
      <c r="MLD25" s="351"/>
      <c r="MLE25" s="351"/>
      <c r="MLF25" s="351"/>
      <c r="MLG25" s="351"/>
      <c r="MLH25" s="351"/>
      <c r="MLI25" s="351"/>
      <c r="MLJ25" s="351"/>
      <c r="MLK25" s="351"/>
      <c r="MLL25" s="351"/>
      <c r="MLM25" s="351"/>
      <c r="MLN25" s="351"/>
      <c r="MLO25" s="351"/>
      <c r="MLP25" s="351"/>
      <c r="MLQ25" s="351"/>
      <c r="MLR25" s="351"/>
      <c r="MLS25" s="351"/>
      <c r="MLT25" s="351"/>
      <c r="MLU25" s="351"/>
      <c r="MLV25" s="351"/>
      <c r="MLW25" s="351"/>
      <c r="MLX25" s="351"/>
      <c r="MLY25" s="351"/>
      <c r="MLZ25" s="351"/>
      <c r="MMA25" s="351"/>
      <c r="MMB25" s="351"/>
      <c r="MMC25" s="351"/>
      <c r="MMD25" s="351"/>
      <c r="MME25" s="351"/>
      <c r="MMF25" s="351"/>
      <c r="MMG25" s="351"/>
      <c r="MMH25" s="351"/>
      <c r="MMI25" s="351"/>
      <c r="MMJ25" s="351"/>
      <c r="MMK25" s="351"/>
      <c r="MML25" s="351"/>
      <c r="MMM25" s="351"/>
      <c r="MMN25" s="351"/>
      <c r="MMO25" s="351"/>
      <c r="MMP25" s="351"/>
      <c r="MMQ25" s="351"/>
      <c r="MMR25" s="351"/>
      <c r="MMS25" s="351"/>
      <c r="MMT25" s="351"/>
      <c r="MMU25" s="351"/>
      <c r="MMV25" s="351"/>
      <c r="MMW25" s="351"/>
      <c r="MMX25" s="351"/>
      <c r="MMY25" s="351"/>
      <c r="MMZ25" s="351"/>
      <c r="MNA25" s="351"/>
      <c r="MNB25" s="351"/>
      <c r="MNC25" s="351"/>
      <c r="MND25" s="351"/>
      <c r="MNE25" s="351"/>
      <c r="MNF25" s="351"/>
      <c r="MNG25" s="351"/>
      <c r="MNH25" s="351"/>
      <c r="MNI25" s="351"/>
      <c r="MNJ25" s="351"/>
      <c r="MNK25" s="351"/>
      <c r="MNL25" s="351"/>
      <c r="MNM25" s="351"/>
      <c r="MNN25" s="351"/>
      <c r="MNO25" s="351"/>
      <c r="MNP25" s="351"/>
      <c r="MNQ25" s="351"/>
      <c r="MNR25" s="351"/>
      <c r="MNS25" s="351"/>
      <c r="MNT25" s="351"/>
      <c r="MNU25" s="351"/>
      <c r="MNV25" s="351"/>
      <c r="MNW25" s="351"/>
      <c r="MNX25" s="351"/>
      <c r="MNY25" s="351"/>
      <c r="MNZ25" s="351"/>
      <c r="MOA25" s="351"/>
      <c r="MOB25" s="351"/>
      <c r="MOC25" s="351"/>
      <c r="MOD25" s="351"/>
      <c r="MOE25" s="351"/>
      <c r="MOF25" s="351"/>
      <c r="MOG25" s="351"/>
      <c r="MOH25" s="351"/>
      <c r="MOI25" s="351"/>
      <c r="MOJ25" s="351"/>
      <c r="MOK25" s="351"/>
      <c r="MOL25" s="351"/>
      <c r="MOM25" s="351"/>
      <c r="MON25" s="351"/>
      <c r="MOO25" s="351"/>
      <c r="MOP25" s="351"/>
      <c r="MOQ25" s="351"/>
      <c r="MOR25" s="351"/>
      <c r="MOS25" s="351"/>
      <c r="MOT25" s="351"/>
      <c r="MOU25" s="351"/>
      <c r="MOV25" s="351"/>
      <c r="MOW25" s="351"/>
      <c r="MOX25" s="351"/>
      <c r="MOY25" s="351"/>
      <c r="MOZ25" s="351"/>
      <c r="MPA25" s="351"/>
      <c r="MPB25" s="351"/>
      <c r="MPC25" s="351"/>
      <c r="MPD25" s="351"/>
      <c r="MPE25" s="351"/>
      <c r="MPF25" s="351"/>
      <c r="MPG25" s="351"/>
      <c r="MPH25" s="351"/>
      <c r="MPI25" s="351"/>
      <c r="MPJ25" s="351"/>
      <c r="MPK25" s="351"/>
      <c r="MPL25" s="351"/>
      <c r="MPM25" s="351"/>
      <c r="MPN25" s="351"/>
      <c r="MPO25" s="351"/>
      <c r="MPP25" s="351"/>
      <c r="MPQ25" s="351"/>
      <c r="MPR25" s="351"/>
      <c r="MPS25" s="351"/>
      <c r="MPT25" s="351"/>
      <c r="MPU25" s="351"/>
      <c r="MPV25" s="351"/>
      <c r="MPW25" s="351"/>
      <c r="MPX25" s="351"/>
      <c r="MPY25" s="351"/>
      <c r="MPZ25" s="351"/>
      <c r="MQA25" s="351"/>
      <c r="MQB25" s="351"/>
      <c r="MQC25" s="351"/>
      <c r="MQD25" s="351"/>
      <c r="MQE25" s="351"/>
      <c r="MQF25" s="351"/>
      <c r="MQG25" s="351"/>
      <c r="MQH25" s="351"/>
      <c r="MQI25" s="351"/>
      <c r="MQJ25" s="351"/>
      <c r="MQK25" s="351"/>
      <c r="MQL25" s="351"/>
      <c r="MQM25" s="351"/>
      <c r="MQN25" s="351"/>
      <c r="MQO25" s="351"/>
      <c r="MQP25" s="351"/>
      <c r="MQQ25" s="351"/>
      <c r="MQR25" s="351"/>
      <c r="MQS25" s="351"/>
      <c r="MQT25" s="351"/>
      <c r="MQU25" s="351"/>
      <c r="MQV25" s="351"/>
      <c r="MQW25" s="351"/>
      <c r="MQX25" s="351"/>
      <c r="MQY25" s="351"/>
      <c r="MQZ25" s="351"/>
      <c r="MRA25" s="351"/>
      <c r="MRB25" s="351"/>
      <c r="MRC25" s="351"/>
      <c r="MRD25" s="351"/>
      <c r="MRE25" s="351"/>
      <c r="MRF25" s="351"/>
      <c r="MRG25" s="351"/>
      <c r="MRH25" s="351"/>
      <c r="MRI25" s="351"/>
      <c r="MRJ25" s="351"/>
      <c r="MRK25" s="351"/>
      <c r="MRL25" s="351"/>
      <c r="MRM25" s="351"/>
      <c r="MRN25" s="351"/>
      <c r="MRO25" s="351"/>
      <c r="MRP25" s="351"/>
      <c r="MRQ25" s="351"/>
      <c r="MRR25" s="351"/>
      <c r="MRS25" s="351"/>
      <c r="MRT25" s="351"/>
      <c r="MRU25" s="351"/>
      <c r="MRV25" s="351"/>
      <c r="MRW25" s="351"/>
      <c r="MRX25" s="351"/>
      <c r="MRY25" s="351"/>
      <c r="MRZ25" s="351"/>
      <c r="MSA25" s="351"/>
      <c r="MSB25" s="351"/>
      <c r="MSC25" s="351"/>
      <c r="MSD25" s="351"/>
      <c r="MSE25" s="351"/>
      <c r="MSF25" s="351"/>
      <c r="MSG25" s="351"/>
      <c r="MSH25" s="351"/>
      <c r="MSI25" s="351"/>
      <c r="MSJ25" s="351"/>
      <c r="MSK25" s="351"/>
      <c r="MSL25" s="351"/>
      <c r="MSM25" s="351"/>
      <c r="MSN25" s="351"/>
      <c r="MSO25" s="351"/>
      <c r="MSP25" s="351"/>
      <c r="MSQ25" s="351"/>
      <c r="MSR25" s="351"/>
      <c r="MSS25" s="351"/>
      <c r="MST25" s="351"/>
      <c r="MSU25" s="351"/>
      <c r="MSV25" s="351"/>
      <c r="MSW25" s="351"/>
      <c r="MSX25" s="351"/>
      <c r="MSY25" s="351"/>
      <c r="MSZ25" s="351"/>
      <c r="MTA25" s="351"/>
      <c r="MTB25" s="351"/>
      <c r="MTC25" s="351"/>
      <c r="MTD25" s="351"/>
      <c r="MTE25" s="351"/>
      <c r="MTF25" s="351"/>
      <c r="MTG25" s="351"/>
      <c r="MTH25" s="351"/>
      <c r="MTI25" s="351"/>
      <c r="MTJ25" s="351"/>
      <c r="MTK25" s="351"/>
      <c r="MTL25" s="351"/>
      <c r="MTM25" s="351"/>
      <c r="MTN25" s="351"/>
      <c r="MTO25" s="351"/>
      <c r="MTP25" s="351"/>
      <c r="MTQ25" s="351"/>
      <c r="MTR25" s="351"/>
      <c r="MTS25" s="351"/>
      <c r="MTT25" s="351"/>
      <c r="MTU25" s="351"/>
      <c r="MTV25" s="351"/>
      <c r="MTW25" s="351"/>
      <c r="MTX25" s="351"/>
      <c r="MTY25" s="351"/>
      <c r="MTZ25" s="351"/>
      <c r="MUA25" s="351"/>
      <c r="MUB25" s="351"/>
      <c r="MUC25" s="351"/>
      <c r="MUD25" s="351"/>
      <c r="MUE25" s="351"/>
      <c r="MUF25" s="351"/>
      <c r="MUG25" s="351"/>
      <c r="MUH25" s="351"/>
      <c r="MUI25" s="351"/>
      <c r="MUJ25" s="351"/>
      <c r="MUK25" s="351"/>
      <c r="MUL25" s="351"/>
      <c r="MUM25" s="351"/>
      <c r="MUN25" s="351"/>
      <c r="MUO25" s="351"/>
      <c r="MUP25" s="351"/>
      <c r="MUQ25" s="351"/>
      <c r="MUR25" s="351"/>
      <c r="MUS25" s="351"/>
      <c r="MUT25" s="351"/>
      <c r="MUU25" s="351"/>
      <c r="MUV25" s="351"/>
      <c r="MUW25" s="351"/>
      <c r="MUX25" s="351"/>
      <c r="MUY25" s="351"/>
      <c r="MUZ25" s="351"/>
      <c r="MVA25" s="351"/>
      <c r="MVB25" s="351"/>
      <c r="MVC25" s="351"/>
      <c r="MVD25" s="351"/>
      <c r="MVE25" s="351"/>
      <c r="MVF25" s="351"/>
      <c r="MVG25" s="351"/>
      <c r="MVH25" s="351"/>
      <c r="MVI25" s="351"/>
      <c r="MVJ25" s="351"/>
      <c r="MVK25" s="351"/>
      <c r="MVL25" s="351"/>
      <c r="MVM25" s="351"/>
      <c r="MVN25" s="351"/>
      <c r="MVO25" s="351"/>
      <c r="MVP25" s="351"/>
      <c r="MVQ25" s="351"/>
      <c r="MVR25" s="351"/>
      <c r="MVS25" s="351"/>
      <c r="MVT25" s="351"/>
      <c r="MVU25" s="351"/>
      <c r="MVV25" s="351"/>
      <c r="MVW25" s="351"/>
      <c r="MVX25" s="351"/>
      <c r="MVY25" s="351"/>
      <c r="MVZ25" s="351"/>
      <c r="MWA25" s="351"/>
      <c r="MWB25" s="351"/>
      <c r="MWC25" s="351"/>
      <c r="MWD25" s="351"/>
      <c r="MWE25" s="351"/>
      <c r="MWF25" s="351"/>
      <c r="MWG25" s="351"/>
      <c r="MWH25" s="351"/>
      <c r="MWI25" s="351"/>
      <c r="MWJ25" s="351"/>
      <c r="MWK25" s="351"/>
      <c r="MWL25" s="351"/>
      <c r="MWM25" s="351"/>
      <c r="MWN25" s="351"/>
      <c r="MWO25" s="351"/>
      <c r="MWP25" s="351"/>
      <c r="MWQ25" s="351"/>
      <c r="MWR25" s="351"/>
      <c r="MWS25" s="351"/>
      <c r="MWT25" s="351"/>
      <c r="MWU25" s="351"/>
      <c r="MWV25" s="351"/>
      <c r="MWW25" s="351"/>
      <c r="MWX25" s="351"/>
      <c r="MWY25" s="351"/>
      <c r="MWZ25" s="351"/>
      <c r="MXA25" s="351"/>
      <c r="MXB25" s="351"/>
      <c r="MXC25" s="351"/>
      <c r="MXD25" s="351"/>
      <c r="MXE25" s="351"/>
      <c r="MXF25" s="351"/>
      <c r="MXG25" s="351"/>
      <c r="MXH25" s="351"/>
      <c r="MXI25" s="351"/>
      <c r="MXJ25" s="351"/>
      <c r="MXK25" s="351"/>
      <c r="MXL25" s="351"/>
      <c r="MXM25" s="351"/>
      <c r="MXN25" s="351"/>
      <c r="MXO25" s="351"/>
      <c r="MXP25" s="351"/>
      <c r="MXQ25" s="351"/>
      <c r="MXR25" s="351"/>
      <c r="MXS25" s="351"/>
      <c r="MXT25" s="351"/>
      <c r="MXU25" s="351"/>
      <c r="MXV25" s="351"/>
      <c r="MXW25" s="351"/>
      <c r="MXX25" s="351"/>
      <c r="MXY25" s="351"/>
      <c r="MXZ25" s="351"/>
      <c r="MYA25" s="351"/>
      <c r="MYB25" s="351"/>
      <c r="MYC25" s="351"/>
      <c r="MYD25" s="351"/>
      <c r="MYE25" s="351"/>
      <c r="MYF25" s="351"/>
      <c r="MYG25" s="351"/>
      <c r="MYH25" s="351"/>
      <c r="MYI25" s="351"/>
      <c r="MYJ25" s="351"/>
      <c r="MYK25" s="351"/>
      <c r="MYL25" s="351"/>
      <c r="MYM25" s="351"/>
      <c r="MYN25" s="351"/>
      <c r="MYO25" s="351"/>
      <c r="MYP25" s="351"/>
      <c r="MYQ25" s="351"/>
      <c r="MYR25" s="351"/>
      <c r="MYS25" s="351"/>
      <c r="MYT25" s="351"/>
      <c r="MYU25" s="351"/>
      <c r="MYV25" s="351"/>
      <c r="MYW25" s="351"/>
      <c r="MYX25" s="351"/>
      <c r="MYY25" s="351"/>
      <c r="MYZ25" s="351"/>
      <c r="MZA25" s="351"/>
      <c r="MZB25" s="351"/>
      <c r="MZC25" s="351"/>
      <c r="MZD25" s="351"/>
      <c r="MZE25" s="351"/>
      <c r="MZF25" s="351"/>
      <c r="MZG25" s="351"/>
      <c r="MZH25" s="351"/>
      <c r="MZI25" s="351"/>
      <c r="MZJ25" s="351"/>
      <c r="MZK25" s="351"/>
      <c r="MZL25" s="351"/>
      <c r="MZM25" s="351"/>
      <c r="MZN25" s="351"/>
      <c r="MZO25" s="351"/>
      <c r="MZP25" s="351"/>
      <c r="MZQ25" s="351"/>
      <c r="MZR25" s="351"/>
      <c r="MZS25" s="351"/>
      <c r="MZT25" s="351"/>
      <c r="MZU25" s="351"/>
      <c r="MZV25" s="351"/>
      <c r="MZW25" s="351"/>
      <c r="MZX25" s="351"/>
      <c r="MZY25" s="351"/>
      <c r="MZZ25" s="351"/>
      <c r="NAA25" s="351"/>
      <c r="NAB25" s="351"/>
      <c r="NAC25" s="351"/>
      <c r="NAD25" s="351"/>
      <c r="NAE25" s="351"/>
      <c r="NAF25" s="351"/>
      <c r="NAG25" s="351"/>
      <c r="NAH25" s="351"/>
      <c r="NAI25" s="351"/>
      <c r="NAJ25" s="351"/>
      <c r="NAK25" s="351"/>
      <c r="NAL25" s="351"/>
      <c r="NAM25" s="351"/>
      <c r="NAN25" s="351"/>
      <c r="NAO25" s="351"/>
      <c r="NAP25" s="351"/>
      <c r="NAQ25" s="351"/>
      <c r="NAR25" s="351"/>
      <c r="NAS25" s="351"/>
      <c r="NAT25" s="351"/>
      <c r="NAU25" s="351"/>
      <c r="NAV25" s="351"/>
      <c r="NAW25" s="351"/>
      <c r="NAX25" s="351"/>
      <c r="NAY25" s="351"/>
      <c r="NAZ25" s="351"/>
      <c r="NBA25" s="351"/>
      <c r="NBB25" s="351"/>
      <c r="NBC25" s="351"/>
      <c r="NBD25" s="351"/>
      <c r="NBE25" s="351"/>
      <c r="NBF25" s="351"/>
      <c r="NBG25" s="351"/>
      <c r="NBH25" s="351"/>
      <c r="NBI25" s="351"/>
      <c r="NBJ25" s="351"/>
      <c r="NBK25" s="351"/>
      <c r="NBL25" s="351"/>
      <c r="NBM25" s="351"/>
      <c r="NBN25" s="351"/>
      <c r="NBO25" s="351"/>
      <c r="NBP25" s="351"/>
      <c r="NBQ25" s="351"/>
      <c r="NBR25" s="351"/>
      <c r="NBS25" s="351"/>
      <c r="NBT25" s="351"/>
      <c r="NBU25" s="351"/>
      <c r="NBV25" s="351"/>
      <c r="NBW25" s="351"/>
      <c r="NBX25" s="351"/>
      <c r="NBY25" s="351"/>
      <c r="NBZ25" s="351"/>
      <c r="NCA25" s="351"/>
      <c r="NCB25" s="351"/>
      <c r="NCC25" s="351"/>
      <c r="NCD25" s="351"/>
      <c r="NCE25" s="351"/>
      <c r="NCF25" s="351"/>
      <c r="NCG25" s="351"/>
      <c r="NCH25" s="351"/>
      <c r="NCI25" s="351"/>
      <c r="NCJ25" s="351"/>
      <c r="NCK25" s="351"/>
      <c r="NCL25" s="351"/>
      <c r="NCM25" s="351"/>
      <c r="NCN25" s="351"/>
      <c r="NCO25" s="351"/>
      <c r="NCP25" s="351"/>
      <c r="NCQ25" s="351"/>
      <c r="NCR25" s="351"/>
      <c r="NCS25" s="351"/>
      <c r="NCT25" s="351"/>
      <c r="NCU25" s="351"/>
      <c r="NCV25" s="351"/>
      <c r="NCW25" s="351"/>
      <c r="NCX25" s="351"/>
      <c r="NCY25" s="351"/>
      <c r="NCZ25" s="351"/>
      <c r="NDA25" s="351"/>
      <c r="NDB25" s="351"/>
      <c r="NDC25" s="351"/>
      <c r="NDD25" s="351"/>
      <c r="NDE25" s="351"/>
      <c r="NDF25" s="351"/>
      <c r="NDG25" s="351"/>
      <c r="NDH25" s="351"/>
      <c r="NDI25" s="351"/>
      <c r="NDJ25" s="351"/>
      <c r="NDK25" s="351"/>
      <c r="NDL25" s="351"/>
      <c r="NDM25" s="351"/>
      <c r="NDN25" s="351"/>
      <c r="NDO25" s="351"/>
      <c r="NDP25" s="351"/>
      <c r="NDQ25" s="351"/>
      <c r="NDR25" s="351"/>
      <c r="NDS25" s="351"/>
      <c r="NDT25" s="351"/>
      <c r="NDU25" s="351"/>
      <c r="NDV25" s="351"/>
      <c r="NDW25" s="351"/>
      <c r="NDX25" s="351"/>
      <c r="NDY25" s="351"/>
      <c r="NDZ25" s="351"/>
      <c r="NEA25" s="351"/>
      <c r="NEB25" s="351"/>
      <c r="NEC25" s="351"/>
      <c r="NED25" s="351"/>
      <c r="NEE25" s="351"/>
      <c r="NEF25" s="351"/>
      <c r="NEG25" s="351"/>
      <c r="NEH25" s="351"/>
      <c r="NEI25" s="351"/>
      <c r="NEJ25" s="351"/>
      <c r="NEK25" s="351"/>
      <c r="NEL25" s="351"/>
      <c r="NEM25" s="351"/>
      <c r="NEN25" s="351"/>
      <c r="NEO25" s="351"/>
      <c r="NEP25" s="351"/>
      <c r="NEQ25" s="351"/>
      <c r="NER25" s="351"/>
      <c r="NES25" s="351"/>
      <c r="NET25" s="351"/>
      <c r="NEU25" s="351"/>
      <c r="NEV25" s="351"/>
      <c r="NEW25" s="351"/>
      <c r="NEX25" s="351"/>
      <c r="NEY25" s="351"/>
      <c r="NEZ25" s="351"/>
      <c r="NFA25" s="351"/>
      <c r="NFB25" s="351"/>
      <c r="NFC25" s="351"/>
      <c r="NFD25" s="351"/>
      <c r="NFE25" s="351"/>
      <c r="NFF25" s="351"/>
      <c r="NFG25" s="351"/>
      <c r="NFH25" s="351"/>
      <c r="NFI25" s="351"/>
      <c r="NFJ25" s="351"/>
      <c r="NFK25" s="351"/>
      <c r="NFL25" s="351"/>
      <c r="NFM25" s="351"/>
      <c r="NFN25" s="351"/>
      <c r="NFO25" s="351"/>
      <c r="NFP25" s="351"/>
      <c r="NFQ25" s="351"/>
      <c r="NFR25" s="351"/>
      <c r="NFS25" s="351"/>
      <c r="NFT25" s="351"/>
      <c r="NFU25" s="351"/>
      <c r="NFV25" s="351"/>
      <c r="NFW25" s="351"/>
      <c r="NFX25" s="351"/>
      <c r="NFY25" s="351"/>
      <c r="NFZ25" s="351"/>
      <c r="NGA25" s="351"/>
      <c r="NGB25" s="351"/>
      <c r="NGC25" s="351"/>
      <c r="NGD25" s="351"/>
      <c r="NGE25" s="351"/>
      <c r="NGF25" s="351"/>
      <c r="NGG25" s="351"/>
      <c r="NGH25" s="351"/>
      <c r="NGI25" s="351"/>
      <c r="NGJ25" s="351"/>
      <c r="NGK25" s="351"/>
      <c r="NGL25" s="351"/>
      <c r="NGM25" s="351"/>
      <c r="NGN25" s="351"/>
      <c r="NGO25" s="351"/>
      <c r="NGP25" s="351"/>
      <c r="NGQ25" s="351"/>
      <c r="NGR25" s="351"/>
      <c r="NGS25" s="351"/>
      <c r="NGT25" s="351"/>
      <c r="NGU25" s="351"/>
      <c r="NGV25" s="351"/>
      <c r="NGW25" s="351"/>
      <c r="NGX25" s="351"/>
      <c r="NGY25" s="351"/>
      <c r="NGZ25" s="351"/>
      <c r="NHA25" s="351"/>
      <c r="NHB25" s="351"/>
      <c r="NHC25" s="351"/>
      <c r="NHD25" s="351"/>
      <c r="NHE25" s="351"/>
      <c r="NHF25" s="351"/>
      <c r="NHG25" s="351"/>
      <c r="NHH25" s="351"/>
      <c r="NHI25" s="351"/>
      <c r="NHJ25" s="351"/>
      <c r="NHK25" s="351"/>
      <c r="NHL25" s="351"/>
      <c r="NHM25" s="351"/>
      <c r="NHN25" s="351"/>
      <c r="NHO25" s="351"/>
      <c r="NHP25" s="351"/>
      <c r="NHQ25" s="351"/>
      <c r="NHR25" s="351"/>
      <c r="NHS25" s="351"/>
      <c r="NHT25" s="351"/>
      <c r="NHU25" s="351"/>
      <c r="NHV25" s="351"/>
      <c r="NHW25" s="351"/>
      <c r="NHX25" s="351"/>
      <c r="NHY25" s="351"/>
      <c r="NHZ25" s="351"/>
      <c r="NIA25" s="351"/>
      <c r="NIB25" s="351"/>
      <c r="NIC25" s="351"/>
      <c r="NID25" s="351"/>
      <c r="NIE25" s="351"/>
      <c r="NIF25" s="351"/>
      <c r="NIG25" s="351"/>
      <c r="NIH25" s="351"/>
      <c r="NII25" s="351"/>
      <c r="NIJ25" s="351"/>
      <c r="NIK25" s="351"/>
      <c r="NIL25" s="351"/>
      <c r="NIM25" s="351"/>
      <c r="NIN25" s="351"/>
      <c r="NIO25" s="351"/>
      <c r="NIP25" s="351"/>
      <c r="NIQ25" s="351"/>
      <c r="NIR25" s="351"/>
      <c r="NIS25" s="351"/>
      <c r="NIT25" s="351"/>
      <c r="NIU25" s="351"/>
      <c r="NIV25" s="351"/>
      <c r="NIW25" s="351"/>
      <c r="NIX25" s="351"/>
      <c r="NIY25" s="351"/>
      <c r="NIZ25" s="351"/>
      <c r="NJA25" s="351"/>
      <c r="NJB25" s="351"/>
      <c r="NJC25" s="351"/>
      <c r="NJD25" s="351"/>
      <c r="NJE25" s="351"/>
      <c r="NJF25" s="351"/>
      <c r="NJG25" s="351"/>
      <c r="NJH25" s="351"/>
      <c r="NJI25" s="351"/>
      <c r="NJJ25" s="351"/>
      <c r="NJK25" s="351"/>
      <c r="NJL25" s="351"/>
      <c r="NJM25" s="351"/>
      <c r="NJN25" s="351"/>
      <c r="NJO25" s="351"/>
      <c r="NJP25" s="351"/>
      <c r="NJQ25" s="351"/>
      <c r="NJR25" s="351"/>
      <c r="NJS25" s="351"/>
      <c r="NJT25" s="351"/>
      <c r="NJU25" s="351"/>
      <c r="NJV25" s="351"/>
      <c r="NJW25" s="351"/>
      <c r="NJX25" s="351"/>
      <c r="NJY25" s="351"/>
      <c r="NJZ25" s="351"/>
      <c r="NKA25" s="351"/>
      <c r="NKB25" s="351"/>
      <c r="NKC25" s="351"/>
      <c r="NKD25" s="351"/>
      <c r="NKE25" s="351"/>
      <c r="NKF25" s="351"/>
      <c r="NKG25" s="351"/>
      <c r="NKH25" s="351"/>
      <c r="NKI25" s="351"/>
      <c r="NKJ25" s="351"/>
      <c r="NKK25" s="351"/>
      <c r="NKL25" s="351"/>
      <c r="NKM25" s="351"/>
      <c r="NKN25" s="351"/>
      <c r="NKO25" s="351"/>
      <c r="NKP25" s="351"/>
      <c r="NKQ25" s="351"/>
      <c r="NKR25" s="351"/>
      <c r="NKS25" s="351"/>
      <c r="NKT25" s="351"/>
      <c r="NKU25" s="351"/>
      <c r="NKV25" s="351"/>
      <c r="NKW25" s="351"/>
      <c r="NKX25" s="351"/>
      <c r="NKY25" s="351"/>
      <c r="NKZ25" s="351"/>
      <c r="NLA25" s="351"/>
      <c r="NLB25" s="351"/>
      <c r="NLC25" s="351"/>
      <c r="NLD25" s="351"/>
      <c r="NLE25" s="351"/>
      <c r="NLF25" s="351"/>
      <c r="NLG25" s="351"/>
      <c r="NLH25" s="351"/>
      <c r="NLI25" s="351"/>
      <c r="NLJ25" s="351"/>
      <c r="NLK25" s="351"/>
      <c r="NLL25" s="351"/>
      <c r="NLM25" s="351"/>
      <c r="NLN25" s="351"/>
      <c r="NLO25" s="351"/>
      <c r="NLP25" s="351"/>
      <c r="NLQ25" s="351"/>
      <c r="NLR25" s="351"/>
      <c r="NLS25" s="351"/>
      <c r="NLT25" s="351"/>
      <c r="NLU25" s="351"/>
      <c r="NLV25" s="351"/>
      <c r="NLW25" s="351"/>
      <c r="NLX25" s="351"/>
      <c r="NLY25" s="351"/>
      <c r="NLZ25" s="351"/>
      <c r="NMA25" s="351"/>
      <c r="NMB25" s="351"/>
      <c r="NMC25" s="351"/>
      <c r="NMD25" s="351"/>
      <c r="NME25" s="351"/>
      <c r="NMF25" s="351"/>
      <c r="NMG25" s="351"/>
      <c r="NMH25" s="351"/>
      <c r="NMI25" s="351"/>
      <c r="NMJ25" s="351"/>
      <c r="NMK25" s="351"/>
      <c r="NML25" s="351"/>
      <c r="NMM25" s="351"/>
      <c r="NMN25" s="351"/>
      <c r="NMO25" s="351"/>
      <c r="NMP25" s="351"/>
      <c r="NMQ25" s="351"/>
      <c r="NMR25" s="351"/>
      <c r="NMS25" s="351"/>
      <c r="NMT25" s="351"/>
      <c r="NMU25" s="351"/>
      <c r="NMV25" s="351"/>
      <c r="NMW25" s="351"/>
      <c r="NMX25" s="351"/>
      <c r="NMY25" s="351"/>
      <c r="NMZ25" s="351"/>
      <c r="NNA25" s="351"/>
      <c r="NNB25" s="351"/>
      <c r="NNC25" s="351"/>
      <c r="NND25" s="351"/>
      <c r="NNE25" s="351"/>
      <c r="NNF25" s="351"/>
      <c r="NNG25" s="351"/>
      <c r="NNH25" s="351"/>
      <c r="NNI25" s="351"/>
      <c r="NNJ25" s="351"/>
      <c r="NNK25" s="351"/>
      <c r="NNL25" s="351"/>
      <c r="NNM25" s="351"/>
      <c r="NNN25" s="351"/>
      <c r="NNO25" s="351"/>
      <c r="NNP25" s="351"/>
      <c r="NNQ25" s="351"/>
      <c r="NNR25" s="351"/>
      <c r="NNS25" s="351"/>
      <c r="NNT25" s="351"/>
      <c r="NNU25" s="351"/>
      <c r="NNV25" s="351"/>
      <c r="NNW25" s="351"/>
      <c r="NNX25" s="351"/>
      <c r="NNY25" s="351"/>
      <c r="NNZ25" s="351"/>
      <c r="NOA25" s="351"/>
      <c r="NOB25" s="351"/>
      <c r="NOC25" s="351"/>
      <c r="NOD25" s="351"/>
      <c r="NOE25" s="351"/>
      <c r="NOF25" s="351"/>
      <c r="NOG25" s="351"/>
      <c r="NOH25" s="351"/>
      <c r="NOI25" s="351"/>
      <c r="NOJ25" s="351"/>
      <c r="NOK25" s="351"/>
      <c r="NOL25" s="351"/>
      <c r="NOM25" s="351"/>
      <c r="NON25" s="351"/>
      <c r="NOO25" s="351"/>
      <c r="NOP25" s="351"/>
      <c r="NOQ25" s="351"/>
      <c r="NOR25" s="351"/>
      <c r="NOS25" s="351"/>
      <c r="NOT25" s="351"/>
      <c r="NOU25" s="351"/>
      <c r="NOV25" s="351"/>
      <c r="NOW25" s="351"/>
      <c r="NOX25" s="351"/>
      <c r="NOY25" s="351"/>
      <c r="NOZ25" s="351"/>
      <c r="NPA25" s="351"/>
      <c r="NPB25" s="351"/>
      <c r="NPC25" s="351"/>
      <c r="NPD25" s="351"/>
      <c r="NPE25" s="351"/>
      <c r="NPF25" s="351"/>
      <c r="NPG25" s="351"/>
      <c r="NPH25" s="351"/>
      <c r="NPI25" s="351"/>
      <c r="NPJ25" s="351"/>
      <c r="NPK25" s="351"/>
      <c r="NPL25" s="351"/>
      <c r="NPM25" s="351"/>
      <c r="NPN25" s="351"/>
      <c r="NPO25" s="351"/>
      <c r="NPP25" s="351"/>
      <c r="NPQ25" s="351"/>
      <c r="NPR25" s="351"/>
      <c r="NPS25" s="351"/>
      <c r="NPT25" s="351"/>
      <c r="NPU25" s="351"/>
      <c r="NPV25" s="351"/>
      <c r="NPW25" s="351"/>
      <c r="NPX25" s="351"/>
      <c r="NPY25" s="351"/>
      <c r="NPZ25" s="351"/>
      <c r="NQA25" s="351"/>
      <c r="NQB25" s="351"/>
      <c r="NQC25" s="351"/>
      <c r="NQD25" s="351"/>
      <c r="NQE25" s="351"/>
      <c r="NQF25" s="351"/>
      <c r="NQG25" s="351"/>
      <c r="NQH25" s="351"/>
      <c r="NQI25" s="351"/>
      <c r="NQJ25" s="351"/>
      <c r="NQK25" s="351"/>
      <c r="NQL25" s="351"/>
      <c r="NQM25" s="351"/>
      <c r="NQN25" s="351"/>
      <c r="NQO25" s="351"/>
      <c r="NQP25" s="351"/>
      <c r="NQQ25" s="351"/>
      <c r="NQR25" s="351"/>
      <c r="NQS25" s="351"/>
      <c r="NQT25" s="351"/>
      <c r="NQU25" s="351"/>
      <c r="NQV25" s="351"/>
      <c r="NQW25" s="351"/>
      <c r="NQX25" s="351"/>
      <c r="NQY25" s="351"/>
      <c r="NQZ25" s="351"/>
      <c r="NRA25" s="351"/>
      <c r="NRB25" s="351"/>
      <c r="NRC25" s="351"/>
      <c r="NRD25" s="351"/>
      <c r="NRE25" s="351"/>
      <c r="NRF25" s="351"/>
      <c r="NRG25" s="351"/>
      <c r="NRH25" s="351"/>
      <c r="NRI25" s="351"/>
      <c r="NRJ25" s="351"/>
      <c r="NRK25" s="351"/>
      <c r="NRL25" s="351"/>
      <c r="NRM25" s="351"/>
      <c r="NRN25" s="351"/>
      <c r="NRO25" s="351"/>
      <c r="NRP25" s="351"/>
      <c r="NRQ25" s="351"/>
      <c r="NRR25" s="351"/>
      <c r="NRS25" s="351"/>
      <c r="NRT25" s="351"/>
      <c r="NRU25" s="351"/>
      <c r="NRV25" s="351"/>
      <c r="NRW25" s="351"/>
      <c r="NRX25" s="351"/>
      <c r="NRY25" s="351"/>
      <c r="NRZ25" s="351"/>
      <c r="NSA25" s="351"/>
      <c r="NSB25" s="351"/>
      <c r="NSC25" s="351"/>
      <c r="NSD25" s="351"/>
      <c r="NSE25" s="351"/>
      <c r="NSF25" s="351"/>
      <c r="NSG25" s="351"/>
      <c r="NSH25" s="351"/>
      <c r="NSI25" s="351"/>
      <c r="NSJ25" s="351"/>
      <c r="NSK25" s="351"/>
      <c r="NSL25" s="351"/>
      <c r="NSM25" s="351"/>
      <c r="NSN25" s="351"/>
      <c r="NSO25" s="351"/>
      <c r="NSP25" s="351"/>
      <c r="NSQ25" s="351"/>
      <c r="NSR25" s="351"/>
      <c r="NSS25" s="351"/>
      <c r="NST25" s="351"/>
      <c r="NSU25" s="351"/>
      <c r="NSV25" s="351"/>
      <c r="NSW25" s="351"/>
      <c r="NSX25" s="351"/>
      <c r="NSY25" s="351"/>
      <c r="NSZ25" s="351"/>
      <c r="NTA25" s="351"/>
      <c r="NTB25" s="351"/>
      <c r="NTC25" s="351"/>
      <c r="NTD25" s="351"/>
      <c r="NTE25" s="351"/>
      <c r="NTF25" s="351"/>
      <c r="NTG25" s="351"/>
      <c r="NTH25" s="351"/>
      <c r="NTI25" s="351"/>
      <c r="NTJ25" s="351"/>
      <c r="NTK25" s="351"/>
      <c r="NTL25" s="351"/>
      <c r="NTM25" s="351"/>
      <c r="NTN25" s="351"/>
      <c r="NTO25" s="351"/>
      <c r="NTP25" s="351"/>
      <c r="NTQ25" s="351"/>
      <c r="NTR25" s="351"/>
      <c r="NTS25" s="351"/>
      <c r="NTT25" s="351"/>
      <c r="NTU25" s="351"/>
      <c r="NTV25" s="351"/>
      <c r="NTW25" s="351"/>
      <c r="NTX25" s="351"/>
      <c r="NTY25" s="351"/>
      <c r="NTZ25" s="351"/>
      <c r="NUA25" s="351"/>
      <c r="NUB25" s="351"/>
      <c r="NUC25" s="351"/>
      <c r="NUD25" s="351"/>
      <c r="NUE25" s="351"/>
      <c r="NUF25" s="351"/>
      <c r="NUG25" s="351"/>
      <c r="NUH25" s="351"/>
      <c r="NUI25" s="351"/>
      <c r="NUJ25" s="351"/>
      <c r="NUK25" s="351"/>
      <c r="NUL25" s="351"/>
      <c r="NUM25" s="351"/>
      <c r="NUN25" s="351"/>
      <c r="NUO25" s="351"/>
      <c r="NUP25" s="351"/>
      <c r="NUQ25" s="351"/>
      <c r="NUR25" s="351"/>
      <c r="NUS25" s="351"/>
      <c r="NUT25" s="351"/>
      <c r="NUU25" s="351"/>
      <c r="NUV25" s="351"/>
      <c r="NUW25" s="351"/>
      <c r="NUX25" s="351"/>
      <c r="NUY25" s="351"/>
      <c r="NUZ25" s="351"/>
      <c r="NVA25" s="351"/>
      <c r="NVB25" s="351"/>
      <c r="NVC25" s="351"/>
      <c r="NVD25" s="351"/>
      <c r="NVE25" s="351"/>
      <c r="NVF25" s="351"/>
      <c r="NVG25" s="351"/>
      <c r="NVH25" s="351"/>
      <c r="NVI25" s="351"/>
      <c r="NVJ25" s="351"/>
      <c r="NVK25" s="351"/>
      <c r="NVL25" s="351"/>
      <c r="NVM25" s="351"/>
      <c r="NVN25" s="351"/>
      <c r="NVO25" s="351"/>
      <c r="NVP25" s="351"/>
      <c r="NVQ25" s="351"/>
      <c r="NVR25" s="351"/>
      <c r="NVS25" s="351"/>
      <c r="NVT25" s="351"/>
      <c r="NVU25" s="351"/>
      <c r="NVV25" s="351"/>
      <c r="NVW25" s="351"/>
      <c r="NVX25" s="351"/>
      <c r="NVY25" s="351"/>
      <c r="NVZ25" s="351"/>
      <c r="NWA25" s="351"/>
      <c r="NWB25" s="351"/>
      <c r="NWC25" s="351"/>
      <c r="NWD25" s="351"/>
      <c r="NWE25" s="351"/>
      <c r="NWF25" s="351"/>
      <c r="NWG25" s="351"/>
      <c r="NWH25" s="351"/>
      <c r="NWI25" s="351"/>
      <c r="NWJ25" s="351"/>
      <c r="NWK25" s="351"/>
      <c r="NWL25" s="351"/>
      <c r="NWM25" s="351"/>
      <c r="NWN25" s="351"/>
      <c r="NWO25" s="351"/>
      <c r="NWP25" s="351"/>
      <c r="NWQ25" s="351"/>
      <c r="NWR25" s="351"/>
      <c r="NWS25" s="351"/>
      <c r="NWT25" s="351"/>
      <c r="NWU25" s="351"/>
      <c r="NWV25" s="351"/>
      <c r="NWW25" s="351"/>
      <c r="NWX25" s="351"/>
      <c r="NWY25" s="351"/>
      <c r="NWZ25" s="351"/>
      <c r="NXA25" s="351"/>
      <c r="NXB25" s="351"/>
      <c r="NXC25" s="351"/>
      <c r="NXD25" s="351"/>
      <c r="NXE25" s="351"/>
      <c r="NXF25" s="351"/>
      <c r="NXG25" s="351"/>
      <c r="NXH25" s="351"/>
      <c r="NXI25" s="351"/>
      <c r="NXJ25" s="351"/>
      <c r="NXK25" s="351"/>
      <c r="NXL25" s="351"/>
      <c r="NXM25" s="351"/>
      <c r="NXN25" s="351"/>
      <c r="NXO25" s="351"/>
      <c r="NXP25" s="351"/>
      <c r="NXQ25" s="351"/>
      <c r="NXR25" s="351"/>
      <c r="NXS25" s="351"/>
      <c r="NXT25" s="351"/>
      <c r="NXU25" s="351"/>
      <c r="NXV25" s="351"/>
      <c r="NXW25" s="351"/>
      <c r="NXX25" s="351"/>
      <c r="NXY25" s="351"/>
      <c r="NXZ25" s="351"/>
      <c r="NYA25" s="351"/>
      <c r="NYB25" s="351"/>
      <c r="NYC25" s="351"/>
      <c r="NYD25" s="351"/>
      <c r="NYE25" s="351"/>
      <c r="NYF25" s="351"/>
      <c r="NYG25" s="351"/>
      <c r="NYH25" s="351"/>
      <c r="NYI25" s="351"/>
      <c r="NYJ25" s="351"/>
      <c r="NYK25" s="351"/>
      <c r="NYL25" s="351"/>
      <c r="NYM25" s="351"/>
      <c r="NYN25" s="351"/>
      <c r="NYO25" s="351"/>
      <c r="NYP25" s="351"/>
      <c r="NYQ25" s="351"/>
      <c r="NYR25" s="351"/>
      <c r="NYS25" s="351"/>
      <c r="NYT25" s="351"/>
      <c r="NYU25" s="351"/>
      <c r="NYV25" s="351"/>
      <c r="NYW25" s="351"/>
      <c r="NYX25" s="351"/>
      <c r="NYY25" s="351"/>
      <c r="NYZ25" s="351"/>
      <c r="NZA25" s="351"/>
      <c r="NZB25" s="351"/>
      <c r="NZC25" s="351"/>
      <c r="NZD25" s="351"/>
      <c r="NZE25" s="351"/>
      <c r="NZF25" s="351"/>
      <c r="NZG25" s="351"/>
      <c r="NZH25" s="351"/>
      <c r="NZI25" s="351"/>
      <c r="NZJ25" s="351"/>
      <c r="NZK25" s="351"/>
      <c r="NZL25" s="351"/>
      <c r="NZM25" s="351"/>
      <c r="NZN25" s="351"/>
      <c r="NZO25" s="351"/>
      <c r="NZP25" s="351"/>
      <c r="NZQ25" s="351"/>
      <c r="NZR25" s="351"/>
      <c r="NZS25" s="351"/>
      <c r="NZT25" s="351"/>
      <c r="NZU25" s="351"/>
      <c r="NZV25" s="351"/>
      <c r="NZW25" s="351"/>
      <c r="NZX25" s="351"/>
      <c r="NZY25" s="351"/>
      <c r="NZZ25" s="351"/>
      <c r="OAA25" s="351"/>
      <c r="OAB25" s="351"/>
      <c r="OAC25" s="351"/>
      <c r="OAD25" s="351"/>
      <c r="OAE25" s="351"/>
      <c r="OAF25" s="351"/>
      <c r="OAG25" s="351"/>
      <c r="OAH25" s="351"/>
      <c r="OAI25" s="351"/>
      <c r="OAJ25" s="351"/>
      <c r="OAK25" s="351"/>
      <c r="OAL25" s="351"/>
      <c r="OAM25" s="351"/>
      <c r="OAN25" s="351"/>
      <c r="OAO25" s="351"/>
      <c r="OAP25" s="351"/>
      <c r="OAQ25" s="351"/>
      <c r="OAR25" s="351"/>
      <c r="OAS25" s="351"/>
      <c r="OAT25" s="351"/>
      <c r="OAU25" s="351"/>
      <c r="OAV25" s="351"/>
      <c r="OAW25" s="351"/>
      <c r="OAX25" s="351"/>
      <c r="OAY25" s="351"/>
      <c r="OAZ25" s="351"/>
      <c r="OBA25" s="351"/>
      <c r="OBB25" s="351"/>
      <c r="OBC25" s="351"/>
      <c r="OBD25" s="351"/>
      <c r="OBE25" s="351"/>
      <c r="OBF25" s="351"/>
      <c r="OBG25" s="351"/>
      <c r="OBH25" s="351"/>
      <c r="OBI25" s="351"/>
      <c r="OBJ25" s="351"/>
      <c r="OBK25" s="351"/>
      <c r="OBL25" s="351"/>
      <c r="OBM25" s="351"/>
      <c r="OBN25" s="351"/>
      <c r="OBO25" s="351"/>
      <c r="OBP25" s="351"/>
      <c r="OBQ25" s="351"/>
      <c r="OBR25" s="351"/>
      <c r="OBS25" s="351"/>
      <c r="OBT25" s="351"/>
      <c r="OBU25" s="351"/>
      <c r="OBV25" s="351"/>
      <c r="OBW25" s="351"/>
      <c r="OBX25" s="351"/>
      <c r="OBY25" s="351"/>
      <c r="OBZ25" s="351"/>
      <c r="OCA25" s="351"/>
      <c r="OCB25" s="351"/>
      <c r="OCC25" s="351"/>
      <c r="OCD25" s="351"/>
      <c r="OCE25" s="351"/>
      <c r="OCF25" s="351"/>
      <c r="OCG25" s="351"/>
      <c r="OCH25" s="351"/>
      <c r="OCI25" s="351"/>
      <c r="OCJ25" s="351"/>
      <c r="OCK25" s="351"/>
      <c r="OCL25" s="351"/>
      <c r="OCM25" s="351"/>
      <c r="OCN25" s="351"/>
      <c r="OCO25" s="351"/>
      <c r="OCP25" s="351"/>
      <c r="OCQ25" s="351"/>
      <c r="OCR25" s="351"/>
      <c r="OCS25" s="351"/>
      <c r="OCT25" s="351"/>
      <c r="OCU25" s="351"/>
      <c r="OCV25" s="351"/>
      <c r="OCW25" s="351"/>
      <c r="OCX25" s="351"/>
      <c r="OCY25" s="351"/>
      <c r="OCZ25" s="351"/>
      <c r="ODA25" s="351"/>
      <c r="ODB25" s="351"/>
      <c r="ODC25" s="351"/>
      <c r="ODD25" s="351"/>
      <c r="ODE25" s="351"/>
      <c r="ODF25" s="351"/>
      <c r="ODG25" s="351"/>
      <c r="ODH25" s="351"/>
      <c r="ODI25" s="351"/>
      <c r="ODJ25" s="351"/>
      <c r="ODK25" s="351"/>
      <c r="ODL25" s="351"/>
      <c r="ODM25" s="351"/>
      <c r="ODN25" s="351"/>
      <c r="ODO25" s="351"/>
      <c r="ODP25" s="351"/>
      <c r="ODQ25" s="351"/>
      <c r="ODR25" s="351"/>
      <c r="ODS25" s="351"/>
      <c r="ODT25" s="351"/>
      <c r="ODU25" s="351"/>
      <c r="ODV25" s="351"/>
      <c r="ODW25" s="351"/>
      <c r="ODX25" s="351"/>
      <c r="ODY25" s="351"/>
      <c r="ODZ25" s="351"/>
      <c r="OEA25" s="351"/>
      <c r="OEB25" s="351"/>
      <c r="OEC25" s="351"/>
      <c r="OED25" s="351"/>
      <c r="OEE25" s="351"/>
      <c r="OEF25" s="351"/>
      <c r="OEG25" s="351"/>
      <c r="OEH25" s="351"/>
      <c r="OEI25" s="351"/>
      <c r="OEJ25" s="351"/>
      <c r="OEK25" s="351"/>
      <c r="OEL25" s="351"/>
      <c r="OEM25" s="351"/>
      <c r="OEN25" s="351"/>
      <c r="OEO25" s="351"/>
      <c r="OEP25" s="351"/>
      <c r="OEQ25" s="351"/>
      <c r="OER25" s="351"/>
      <c r="OES25" s="351"/>
      <c r="OET25" s="351"/>
      <c r="OEU25" s="351"/>
      <c r="OEV25" s="351"/>
      <c r="OEW25" s="351"/>
      <c r="OEX25" s="351"/>
      <c r="OEY25" s="351"/>
      <c r="OEZ25" s="351"/>
      <c r="OFA25" s="351"/>
      <c r="OFB25" s="351"/>
      <c r="OFC25" s="351"/>
      <c r="OFD25" s="351"/>
      <c r="OFE25" s="351"/>
      <c r="OFF25" s="351"/>
      <c r="OFG25" s="351"/>
      <c r="OFH25" s="351"/>
      <c r="OFI25" s="351"/>
      <c r="OFJ25" s="351"/>
      <c r="OFK25" s="351"/>
      <c r="OFL25" s="351"/>
      <c r="OFM25" s="351"/>
      <c r="OFN25" s="351"/>
      <c r="OFO25" s="351"/>
      <c r="OFP25" s="351"/>
      <c r="OFQ25" s="351"/>
      <c r="OFR25" s="351"/>
      <c r="OFS25" s="351"/>
      <c r="OFT25" s="351"/>
      <c r="OFU25" s="351"/>
      <c r="OFV25" s="351"/>
      <c r="OFW25" s="351"/>
      <c r="OFX25" s="351"/>
      <c r="OFY25" s="351"/>
      <c r="OFZ25" s="351"/>
      <c r="OGA25" s="351"/>
      <c r="OGB25" s="351"/>
      <c r="OGC25" s="351"/>
      <c r="OGD25" s="351"/>
      <c r="OGE25" s="351"/>
      <c r="OGF25" s="351"/>
      <c r="OGG25" s="351"/>
      <c r="OGH25" s="351"/>
      <c r="OGI25" s="351"/>
      <c r="OGJ25" s="351"/>
      <c r="OGK25" s="351"/>
      <c r="OGL25" s="351"/>
      <c r="OGM25" s="351"/>
      <c r="OGN25" s="351"/>
      <c r="OGO25" s="351"/>
      <c r="OGP25" s="351"/>
      <c r="OGQ25" s="351"/>
      <c r="OGR25" s="351"/>
      <c r="OGS25" s="351"/>
      <c r="OGT25" s="351"/>
      <c r="OGU25" s="351"/>
      <c r="OGV25" s="351"/>
      <c r="OGW25" s="351"/>
      <c r="OGX25" s="351"/>
      <c r="OGY25" s="351"/>
      <c r="OGZ25" s="351"/>
      <c r="OHA25" s="351"/>
      <c r="OHB25" s="351"/>
      <c r="OHC25" s="351"/>
      <c r="OHD25" s="351"/>
      <c r="OHE25" s="351"/>
      <c r="OHF25" s="351"/>
      <c r="OHG25" s="351"/>
      <c r="OHH25" s="351"/>
      <c r="OHI25" s="351"/>
      <c r="OHJ25" s="351"/>
      <c r="OHK25" s="351"/>
      <c r="OHL25" s="351"/>
      <c r="OHM25" s="351"/>
      <c r="OHN25" s="351"/>
      <c r="OHO25" s="351"/>
      <c r="OHP25" s="351"/>
      <c r="OHQ25" s="351"/>
      <c r="OHR25" s="351"/>
      <c r="OHS25" s="351"/>
      <c r="OHT25" s="351"/>
      <c r="OHU25" s="351"/>
      <c r="OHV25" s="351"/>
      <c r="OHW25" s="351"/>
      <c r="OHX25" s="351"/>
      <c r="OHY25" s="351"/>
      <c r="OHZ25" s="351"/>
      <c r="OIA25" s="351"/>
      <c r="OIB25" s="351"/>
      <c r="OIC25" s="351"/>
      <c r="OID25" s="351"/>
      <c r="OIE25" s="351"/>
      <c r="OIF25" s="351"/>
      <c r="OIG25" s="351"/>
      <c r="OIH25" s="351"/>
      <c r="OII25" s="351"/>
      <c r="OIJ25" s="351"/>
      <c r="OIK25" s="351"/>
      <c r="OIL25" s="351"/>
      <c r="OIM25" s="351"/>
      <c r="OIN25" s="351"/>
      <c r="OIO25" s="351"/>
      <c r="OIP25" s="351"/>
      <c r="OIQ25" s="351"/>
      <c r="OIR25" s="351"/>
      <c r="OIS25" s="351"/>
      <c r="OIT25" s="351"/>
      <c r="OIU25" s="351"/>
      <c r="OIV25" s="351"/>
      <c r="OIW25" s="351"/>
      <c r="OIX25" s="351"/>
      <c r="OIY25" s="351"/>
      <c r="OIZ25" s="351"/>
      <c r="OJA25" s="351"/>
      <c r="OJB25" s="351"/>
      <c r="OJC25" s="351"/>
      <c r="OJD25" s="351"/>
      <c r="OJE25" s="351"/>
      <c r="OJF25" s="351"/>
      <c r="OJG25" s="351"/>
      <c r="OJH25" s="351"/>
      <c r="OJI25" s="351"/>
      <c r="OJJ25" s="351"/>
      <c r="OJK25" s="351"/>
      <c r="OJL25" s="351"/>
      <c r="OJM25" s="351"/>
      <c r="OJN25" s="351"/>
      <c r="OJO25" s="351"/>
      <c r="OJP25" s="351"/>
      <c r="OJQ25" s="351"/>
      <c r="OJR25" s="351"/>
      <c r="OJS25" s="351"/>
      <c r="OJT25" s="351"/>
      <c r="OJU25" s="351"/>
      <c r="OJV25" s="351"/>
      <c r="OJW25" s="351"/>
      <c r="OJX25" s="351"/>
      <c r="OJY25" s="351"/>
      <c r="OJZ25" s="351"/>
      <c r="OKA25" s="351"/>
      <c r="OKB25" s="351"/>
      <c r="OKC25" s="351"/>
      <c r="OKD25" s="351"/>
      <c r="OKE25" s="351"/>
      <c r="OKF25" s="351"/>
      <c r="OKG25" s="351"/>
      <c r="OKH25" s="351"/>
      <c r="OKI25" s="351"/>
      <c r="OKJ25" s="351"/>
      <c r="OKK25" s="351"/>
      <c r="OKL25" s="351"/>
      <c r="OKM25" s="351"/>
      <c r="OKN25" s="351"/>
      <c r="OKO25" s="351"/>
      <c r="OKP25" s="351"/>
      <c r="OKQ25" s="351"/>
      <c r="OKR25" s="351"/>
      <c r="OKS25" s="351"/>
      <c r="OKT25" s="351"/>
      <c r="OKU25" s="351"/>
      <c r="OKV25" s="351"/>
      <c r="OKW25" s="351"/>
      <c r="OKX25" s="351"/>
      <c r="OKY25" s="351"/>
      <c r="OKZ25" s="351"/>
      <c r="OLA25" s="351"/>
      <c r="OLB25" s="351"/>
      <c r="OLC25" s="351"/>
      <c r="OLD25" s="351"/>
      <c r="OLE25" s="351"/>
      <c r="OLF25" s="351"/>
      <c r="OLG25" s="351"/>
      <c r="OLH25" s="351"/>
      <c r="OLI25" s="351"/>
      <c r="OLJ25" s="351"/>
      <c r="OLK25" s="351"/>
      <c r="OLL25" s="351"/>
      <c r="OLM25" s="351"/>
      <c r="OLN25" s="351"/>
      <c r="OLO25" s="351"/>
      <c r="OLP25" s="351"/>
      <c r="OLQ25" s="351"/>
      <c r="OLR25" s="351"/>
      <c r="OLS25" s="351"/>
      <c r="OLT25" s="351"/>
      <c r="OLU25" s="351"/>
      <c r="OLV25" s="351"/>
      <c r="OLW25" s="351"/>
      <c r="OLX25" s="351"/>
      <c r="OLY25" s="351"/>
      <c r="OLZ25" s="351"/>
      <c r="OMA25" s="351"/>
      <c r="OMB25" s="351"/>
      <c r="OMC25" s="351"/>
      <c r="OMD25" s="351"/>
      <c r="OME25" s="351"/>
      <c r="OMF25" s="351"/>
      <c r="OMG25" s="351"/>
      <c r="OMH25" s="351"/>
      <c r="OMI25" s="351"/>
      <c r="OMJ25" s="351"/>
      <c r="OMK25" s="351"/>
      <c r="OML25" s="351"/>
      <c r="OMM25" s="351"/>
      <c r="OMN25" s="351"/>
      <c r="OMO25" s="351"/>
      <c r="OMP25" s="351"/>
      <c r="OMQ25" s="351"/>
      <c r="OMR25" s="351"/>
      <c r="OMS25" s="351"/>
      <c r="OMT25" s="351"/>
      <c r="OMU25" s="351"/>
      <c r="OMV25" s="351"/>
      <c r="OMW25" s="351"/>
      <c r="OMX25" s="351"/>
      <c r="OMY25" s="351"/>
      <c r="OMZ25" s="351"/>
      <c r="ONA25" s="351"/>
      <c r="ONB25" s="351"/>
      <c r="ONC25" s="351"/>
      <c r="OND25" s="351"/>
      <c r="ONE25" s="351"/>
      <c r="ONF25" s="351"/>
      <c r="ONG25" s="351"/>
      <c r="ONH25" s="351"/>
      <c r="ONI25" s="351"/>
      <c r="ONJ25" s="351"/>
      <c r="ONK25" s="351"/>
      <c r="ONL25" s="351"/>
      <c r="ONM25" s="351"/>
      <c r="ONN25" s="351"/>
      <c r="ONO25" s="351"/>
      <c r="ONP25" s="351"/>
      <c r="ONQ25" s="351"/>
      <c r="ONR25" s="351"/>
      <c r="ONS25" s="351"/>
      <c r="ONT25" s="351"/>
      <c r="ONU25" s="351"/>
      <c r="ONV25" s="351"/>
      <c r="ONW25" s="351"/>
      <c r="ONX25" s="351"/>
      <c r="ONY25" s="351"/>
      <c r="ONZ25" s="351"/>
      <c r="OOA25" s="351"/>
      <c r="OOB25" s="351"/>
      <c r="OOC25" s="351"/>
      <c r="OOD25" s="351"/>
      <c r="OOE25" s="351"/>
      <c r="OOF25" s="351"/>
      <c r="OOG25" s="351"/>
      <c r="OOH25" s="351"/>
      <c r="OOI25" s="351"/>
      <c r="OOJ25" s="351"/>
      <c r="OOK25" s="351"/>
      <c r="OOL25" s="351"/>
      <c r="OOM25" s="351"/>
      <c r="OON25" s="351"/>
      <c r="OOO25" s="351"/>
      <c r="OOP25" s="351"/>
      <c r="OOQ25" s="351"/>
      <c r="OOR25" s="351"/>
      <c r="OOS25" s="351"/>
      <c r="OOT25" s="351"/>
      <c r="OOU25" s="351"/>
      <c r="OOV25" s="351"/>
      <c r="OOW25" s="351"/>
      <c r="OOX25" s="351"/>
      <c r="OOY25" s="351"/>
      <c r="OOZ25" s="351"/>
      <c r="OPA25" s="351"/>
      <c r="OPB25" s="351"/>
      <c r="OPC25" s="351"/>
      <c r="OPD25" s="351"/>
      <c r="OPE25" s="351"/>
      <c r="OPF25" s="351"/>
      <c r="OPG25" s="351"/>
      <c r="OPH25" s="351"/>
      <c r="OPI25" s="351"/>
      <c r="OPJ25" s="351"/>
      <c r="OPK25" s="351"/>
      <c r="OPL25" s="351"/>
      <c r="OPM25" s="351"/>
      <c r="OPN25" s="351"/>
      <c r="OPO25" s="351"/>
      <c r="OPP25" s="351"/>
      <c r="OPQ25" s="351"/>
      <c r="OPR25" s="351"/>
      <c r="OPS25" s="351"/>
      <c r="OPT25" s="351"/>
      <c r="OPU25" s="351"/>
      <c r="OPV25" s="351"/>
      <c r="OPW25" s="351"/>
      <c r="OPX25" s="351"/>
      <c r="OPY25" s="351"/>
      <c r="OPZ25" s="351"/>
      <c r="OQA25" s="351"/>
      <c r="OQB25" s="351"/>
      <c r="OQC25" s="351"/>
      <c r="OQD25" s="351"/>
      <c r="OQE25" s="351"/>
      <c r="OQF25" s="351"/>
      <c r="OQG25" s="351"/>
      <c r="OQH25" s="351"/>
      <c r="OQI25" s="351"/>
      <c r="OQJ25" s="351"/>
      <c r="OQK25" s="351"/>
      <c r="OQL25" s="351"/>
      <c r="OQM25" s="351"/>
      <c r="OQN25" s="351"/>
      <c r="OQO25" s="351"/>
      <c r="OQP25" s="351"/>
      <c r="OQQ25" s="351"/>
      <c r="OQR25" s="351"/>
      <c r="OQS25" s="351"/>
      <c r="OQT25" s="351"/>
      <c r="OQU25" s="351"/>
      <c r="OQV25" s="351"/>
      <c r="OQW25" s="351"/>
      <c r="OQX25" s="351"/>
      <c r="OQY25" s="351"/>
      <c r="OQZ25" s="351"/>
      <c r="ORA25" s="351"/>
      <c r="ORB25" s="351"/>
      <c r="ORC25" s="351"/>
      <c r="ORD25" s="351"/>
      <c r="ORE25" s="351"/>
      <c r="ORF25" s="351"/>
      <c r="ORG25" s="351"/>
      <c r="ORH25" s="351"/>
      <c r="ORI25" s="351"/>
      <c r="ORJ25" s="351"/>
      <c r="ORK25" s="351"/>
      <c r="ORL25" s="351"/>
      <c r="ORM25" s="351"/>
      <c r="ORN25" s="351"/>
      <c r="ORO25" s="351"/>
      <c r="ORP25" s="351"/>
      <c r="ORQ25" s="351"/>
      <c r="ORR25" s="351"/>
      <c r="ORS25" s="351"/>
      <c r="ORT25" s="351"/>
      <c r="ORU25" s="351"/>
      <c r="ORV25" s="351"/>
      <c r="ORW25" s="351"/>
      <c r="ORX25" s="351"/>
      <c r="ORY25" s="351"/>
      <c r="ORZ25" s="351"/>
      <c r="OSA25" s="351"/>
      <c r="OSB25" s="351"/>
      <c r="OSC25" s="351"/>
      <c r="OSD25" s="351"/>
      <c r="OSE25" s="351"/>
      <c r="OSF25" s="351"/>
      <c r="OSG25" s="351"/>
      <c r="OSH25" s="351"/>
      <c r="OSI25" s="351"/>
      <c r="OSJ25" s="351"/>
      <c r="OSK25" s="351"/>
      <c r="OSL25" s="351"/>
      <c r="OSM25" s="351"/>
      <c r="OSN25" s="351"/>
      <c r="OSO25" s="351"/>
      <c r="OSP25" s="351"/>
      <c r="OSQ25" s="351"/>
      <c r="OSR25" s="351"/>
      <c r="OSS25" s="351"/>
      <c r="OST25" s="351"/>
      <c r="OSU25" s="351"/>
      <c r="OSV25" s="351"/>
      <c r="OSW25" s="351"/>
      <c r="OSX25" s="351"/>
      <c r="OSY25" s="351"/>
      <c r="OSZ25" s="351"/>
      <c r="OTA25" s="351"/>
      <c r="OTB25" s="351"/>
      <c r="OTC25" s="351"/>
      <c r="OTD25" s="351"/>
      <c r="OTE25" s="351"/>
      <c r="OTF25" s="351"/>
      <c r="OTG25" s="351"/>
      <c r="OTH25" s="351"/>
      <c r="OTI25" s="351"/>
      <c r="OTJ25" s="351"/>
      <c r="OTK25" s="351"/>
      <c r="OTL25" s="351"/>
      <c r="OTM25" s="351"/>
      <c r="OTN25" s="351"/>
      <c r="OTO25" s="351"/>
      <c r="OTP25" s="351"/>
      <c r="OTQ25" s="351"/>
      <c r="OTR25" s="351"/>
      <c r="OTS25" s="351"/>
      <c r="OTT25" s="351"/>
      <c r="OTU25" s="351"/>
      <c r="OTV25" s="351"/>
      <c r="OTW25" s="351"/>
      <c r="OTX25" s="351"/>
      <c r="OTY25" s="351"/>
      <c r="OTZ25" s="351"/>
      <c r="OUA25" s="351"/>
      <c r="OUB25" s="351"/>
      <c r="OUC25" s="351"/>
      <c r="OUD25" s="351"/>
      <c r="OUE25" s="351"/>
      <c r="OUF25" s="351"/>
      <c r="OUG25" s="351"/>
      <c r="OUH25" s="351"/>
      <c r="OUI25" s="351"/>
      <c r="OUJ25" s="351"/>
      <c r="OUK25" s="351"/>
      <c r="OUL25" s="351"/>
      <c r="OUM25" s="351"/>
      <c r="OUN25" s="351"/>
      <c r="OUO25" s="351"/>
      <c r="OUP25" s="351"/>
      <c r="OUQ25" s="351"/>
      <c r="OUR25" s="351"/>
      <c r="OUS25" s="351"/>
      <c r="OUT25" s="351"/>
      <c r="OUU25" s="351"/>
      <c r="OUV25" s="351"/>
      <c r="OUW25" s="351"/>
      <c r="OUX25" s="351"/>
      <c r="OUY25" s="351"/>
      <c r="OUZ25" s="351"/>
      <c r="OVA25" s="351"/>
      <c r="OVB25" s="351"/>
      <c r="OVC25" s="351"/>
      <c r="OVD25" s="351"/>
      <c r="OVE25" s="351"/>
      <c r="OVF25" s="351"/>
      <c r="OVG25" s="351"/>
      <c r="OVH25" s="351"/>
      <c r="OVI25" s="351"/>
      <c r="OVJ25" s="351"/>
      <c r="OVK25" s="351"/>
      <c r="OVL25" s="351"/>
      <c r="OVM25" s="351"/>
      <c r="OVN25" s="351"/>
      <c r="OVO25" s="351"/>
      <c r="OVP25" s="351"/>
      <c r="OVQ25" s="351"/>
      <c r="OVR25" s="351"/>
      <c r="OVS25" s="351"/>
      <c r="OVT25" s="351"/>
      <c r="OVU25" s="351"/>
      <c r="OVV25" s="351"/>
      <c r="OVW25" s="351"/>
      <c r="OVX25" s="351"/>
      <c r="OVY25" s="351"/>
      <c r="OVZ25" s="351"/>
      <c r="OWA25" s="351"/>
      <c r="OWB25" s="351"/>
      <c r="OWC25" s="351"/>
      <c r="OWD25" s="351"/>
      <c r="OWE25" s="351"/>
      <c r="OWF25" s="351"/>
      <c r="OWG25" s="351"/>
      <c r="OWH25" s="351"/>
      <c r="OWI25" s="351"/>
      <c r="OWJ25" s="351"/>
      <c r="OWK25" s="351"/>
      <c r="OWL25" s="351"/>
      <c r="OWM25" s="351"/>
      <c r="OWN25" s="351"/>
      <c r="OWO25" s="351"/>
      <c r="OWP25" s="351"/>
      <c r="OWQ25" s="351"/>
      <c r="OWR25" s="351"/>
      <c r="OWS25" s="351"/>
      <c r="OWT25" s="351"/>
      <c r="OWU25" s="351"/>
      <c r="OWV25" s="351"/>
      <c r="OWW25" s="351"/>
      <c r="OWX25" s="351"/>
      <c r="OWY25" s="351"/>
      <c r="OWZ25" s="351"/>
      <c r="OXA25" s="351"/>
      <c r="OXB25" s="351"/>
      <c r="OXC25" s="351"/>
      <c r="OXD25" s="351"/>
      <c r="OXE25" s="351"/>
      <c r="OXF25" s="351"/>
      <c r="OXG25" s="351"/>
      <c r="OXH25" s="351"/>
      <c r="OXI25" s="351"/>
      <c r="OXJ25" s="351"/>
      <c r="OXK25" s="351"/>
      <c r="OXL25" s="351"/>
      <c r="OXM25" s="351"/>
      <c r="OXN25" s="351"/>
      <c r="OXO25" s="351"/>
      <c r="OXP25" s="351"/>
      <c r="OXQ25" s="351"/>
      <c r="OXR25" s="351"/>
      <c r="OXS25" s="351"/>
      <c r="OXT25" s="351"/>
      <c r="OXU25" s="351"/>
      <c r="OXV25" s="351"/>
      <c r="OXW25" s="351"/>
      <c r="OXX25" s="351"/>
      <c r="OXY25" s="351"/>
      <c r="OXZ25" s="351"/>
      <c r="OYA25" s="351"/>
      <c r="OYB25" s="351"/>
      <c r="OYC25" s="351"/>
      <c r="OYD25" s="351"/>
      <c r="OYE25" s="351"/>
      <c r="OYF25" s="351"/>
      <c r="OYG25" s="351"/>
      <c r="OYH25" s="351"/>
      <c r="OYI25" s="351"/>
      <c r="OYJ25" s="351"/>
      <c r="OYK25" s="351"/>
      <c r="OYL25" s="351"/>
      <c r="OYM25" s="351"/>
      <c r="OYN25" s="351"/>
      <c r="OYO25" s="351"/>
      <c r="OYP25" s="351"/>
      <c r="OYQ25" s="351"/>
      <c r="OYR25" s="351"/>
      <c r="OYS25" s="351"/>
      <c r="OYT25" s="351"/>
      <c r="OYU25" s="351"/>
      <c r="OYV25" s="351"/>
      <c r="OYW25" s="351"/>
      <c r="OYX25" s="351"/>
      <c r="OYY25" s="351"/>
      <c r="OYZ25" s="351"/>
      <c r="OZA25" s="351"/>
      <c r="OZB25" s="351"/>
      <c r="OZC25" s="351"/>
      <c r="OZD25" s="351"/>
      <c r="OZE25" s="351"/>
      <c r="OZF25" s="351"/>
      <c r="OZG25" s="351"/>
      <c r="OZH25" s="351"/>
      <c r="OZI25" s="351"/>
      <c r="OZJ25" s="351"/>
      <c r="OZK25" s="351"/>
      <c r="OZL25" s="351"/>
      <c r="OZM25" s="351"/>
      <c r="OZN25" s="351"/>
      <c r="OZO25" s="351"/>
      <c r="OZP25" s="351"/>
      <c r="OZQ25" s="351"/>
      <c r="OZR25" s="351"/>
      <c r="OZS25" s="351"/>
      <c r="OZT25" s="351"/>
      <c r="OZU25" s="351"/>
      <c r="OZV25" s="351"/>
      <c r="OZW25" s="351"/>
      <c r="OZX25" s="351"/>
      <c r="OZY25" s="351"/>
      <c r="OZZ25" s="351"/>
      <c r="PAA25" s="351"/>
      <c r="PAB25" s="351"/>
      <c r="PAC25" s="351"/>
      <c r="PAD25" s="351"/>
      <c r="PAE25" s="351"/>
      <c r="PAF25" s="351"/>
      <c r="PAG25" s="351"/>
      <c r="PAH25" s="351"/>
      <c r="PAI25" s="351"/>
      <c r="PAJ25" s="351"/>
      <c r="PAK25" s="351"/>
      <c r="PAL25" s="351"/>
      <c r="PAM25" s="351"/>
      <c r="PAN25" s="351"/>
      <c r="PAO25" s="351"/>
      <c r="PAP25" s="351"/>
      <c r="PAQ25" s="351"/>
      <c r="PAR25" s="351"/>
      <c r="PAS25" s="351"/>
      <c r="PAT25" s="351"/>
      <c r="PAU25" s="351"/>
      <c r="PAV25" s="351"/>
      <c r="PAW25" s="351"/>
      <c r="PAX25" s="351"/>
      <c r="PAY25" s="351"/>
      <c r="PAZ25" s="351"/>
      <c r="PBA25" s="351"/>
      <c r="PBB25" s="351"/>
      <c r="PBC25" s="351"/>
      <c r="PBD25" s="351"/>
      <c r="PBE25" s="351"/>
      <c r="PBF25" s="351"/>
      <c r="PBG25" s="351"/>
      <c r="PBH25" s="351"/>
      <c r="PBI25" s="351"/>
      <c r="PBJ25" s="351"/>
      <c r="PBK25" s="351"/>
      <c r="PBL25" s="351"/>
      <c r="PBM25" s="351"/>
      <c r="PBN25" s="351"/>
      <c r="PBO25" s="351"/>
      <c r="PBP25" s="351"/>
      <c r="PBQ25" s="351"/>
      <c r="PBR25" s="351"/>
      <c r="PBS25" s="351"/>
      <c r="PBT25" s="351"/>
      <c r="PBU25" s="351"/>
      <c r="PBV25" s="351"/>
      <c r="PBW25" s="351"/>
      <c r="PBX25" s="351"/>
      <c r="PBY25" s="351"/>
      <c r="PBZ25" s="351"/>
      <c r="PCA25" s="351"/>
      <c r="PCB25" s="351"/>
      <c r="PCC25" s="351"/>
      <c r="PCD25" s="351"/>
      <c r="PCE25" s="351"/>
      <c r="PCF25" s="351"/>
      <c r="PCG25" s="351"/>
      <c r="PCH25" s="351"/>
      <c r="PCI25" s="351"/>
      <c r="PCJ25" s="351"/>
      <c r="PCK25" s="351"/>
      <c r="PCL25" s="351"/>
      <c r="PCM25" s="351"/>
      <c r="PCN25" s="351"/>
      <c r="PCO25" s="351"/>
      <c r="PCP25" s="351"/>
      <c r="PCQ25" s="351"/>
      <c r="PCR25" s="351"/>
      <c r="PCS25" s="351"/>
      <c r="PCT25" s="351"/>
      <c r="PCU25" s="351"/>
      <c r="PCV25" s="351"/>
      <c r="PCW25" s="351"/>
      <c r="PCX25" s="351"/>
      <c r="PCY25" s="351"/>
      <c r="PCZ25" s="351"/>
      <c r="PDA25" s="351"/>
      <c r="PDB25" s="351"/>
      <c r="PDC25" s="351"/>
      <c r="PDD25" s="351"/>
      <c r="PDE25" s="351"/>
      <c r="PDF25" s="351"/>
      <c r="PDG25" s="351"/>
      <c r="PDH25" s="351"/>
      <c r="PDI25" s="351"/>
      <c r="PDJ25" s="351"/>
      <c r="PDK25" s="351"/>
      <c r="PDL25" s="351"/>
      <c r="PDM25" s="351"/>
      <c r="PDN25" s="351"/>
      <c r="PDO25" s="351"/>
      <c r="PDP25" s="351"/>
      <c r="PDQ25" s="351"/>
      <c r="PDR25" s="351"/>
      <c r="PDS25" s="351"/>
      <c r="PDT25" s="351"/>
      <c r="PDU25" s="351"/>
      <c r="PDV25" s="351"/>
      <c r="PDW25" s="351"/>
      <c r="PDX25" s="351"/>
      <c r="PDY25" s="351"/>
      <c r="PDZ25" s="351"/>
      <c r="PEA25" s="351"/>
      <c r="PEB25" s="351"/>
      <c r="PEC25" s="351"/>
      <c r="PED25" s="351"/>
      <c r="PEE25" s="351"/>
      <c r="PEF25" s="351"/>
      <c r="PEG25" s="351"/>
      <c r="PEH25" s="351"/>
      <c r="PEI25" s="351"/>
      <c r="PEJ25" s="351"/>
      <c r="PEK25" s="351"/>
      <c r="PEL25" s="351"/>
      <c r="PEM25" s="351"/>
      <c r="PEN25" s="351"/>
      <c r="PEO25" s="351"/>
      <c r="PEP25" s="351"/>
      <c r="PEQ25" s="351"/>
      <c r="PER25" s="351"/>
      <c r="PES25" s="351"/>
      <c r="PET25" s="351"/>
      <c r="PEU25" s="351"/>
      <c r="PEV25" s="351"/>
      <c r="PEW25" s="351"/>
      <c r="PEX25" s="351"/>
      <c r="PEY25" s="351"/>
      <c r="PEZ25" s="351"/>
      <c r="PFA25" s="351"/>
      <c r="PFB25" s="351"/>
      <c r="PFC25" s="351"/>
      <c r="PFD25" s="351"/>
      <c r="PFE25" s="351"/>
      <c r="PFF25" s="351"/>
      <c r="PFG25" s="351"/>
      <c r="PFH25" s="351"/>
      <c r="PFI25" s="351"/>
      <c r="PFJ25" s="351"/>
      <c r="PFK25" s="351"/>
      <c r="PFL25" s="351"/>
      <c r="PFM25" s="351"/>
      <c r="PFN25" s="351"/>
      <c r="PFO25" s="351"/>
      <c r="PFP25" s="351"/>
      <c r="PFQ25" s="351"/>
      <c r="PFR25" s="351"/>
      <c r="PFS25" s="351"/>
      <c r="PFT25" s="351"/>
      <c r="PFU25" s="351"/>
      <c r="PFV25" s="351"/>
      <c r="PFW25" s="351"/>
      <c r="PFX25" s="351"/>
      <c r="PFY25" s="351"/>
      <c r="PFZ25" s="351"/>
      <c r="PGA25" s="351"/>
      <c r="PGB25" s="351"/>
      <c r="PGC25" s="351"/>
      <c r="PGD25" s="351"/>
      <c r="PGE25" s="351"/>
      <c r="PGF25" s="351"/>
      <c r="PGG25" s="351"/>
      <c r="PGH25" s="351"/>
      <c r="PGI25" s="351"/>
      <c r="PGJ25" s="351"/>
      <c r="PGK25" s="351"/>
      <c r="PGL25" s="351"/>
      <c r="PGM25" s="351"/>
      <c r="PGN25" s="351"/>
      <c r="PGO25" s="351"/>
      <c r="PGP25" s="351"/>
      <c r="PGQ25" s="351"/>
      <c r="PGR25" s="351"/>
      <c r="PGS25" s="351"/>
      <c r="PGT25" s="351"/>
      <c r="PGU25" s="351"/>
      <c r="PGV25" s="351"/>
      <c r="PGW25" s="351"/>
      <c r="PGX25" s="351"/>
      <c r="PGY25" s="351"/>
      <c r="PGZ25" s="351"/>
      <c r="PHA25" s="351"/>
      <c r="PHB25" s="351"/>
      <c r="PHC25" s="351"/>
      <c r="PHD25" s="351"/>
      <c r="PHE25" s="351"/>
      <c r="PHF25" s="351"/>
      <c r="PHG25" s="351"/>
      <c r="PHH25" s="351"/>
      <c r="PHI25" s="351"/>
      <c r="PHJ25" s="351"/>
      <c r="PHK25" s="351"/>
      <c r="PHL25" s="351"/>
      <c r="PHM25" s="351"/>
      <c r="PHN25" s="351"/>
      <c r="PHO25" s="351"/>
      <c r="PHP25" s="351"/>
      <c r="PHQ25" s="351"/>
      <c r="PHR25" s="351"/>
      <c r="PHS25" s="351"/>
      <c r="PHT25" s="351"/>
      <c r="PHU25" s="351"/>
      <c r="PHV25" s="351"/>
      <c r="PHW25" s="351"/>
      <c r="PHX25" s="351"/>
      <c r="PHY25" s="351"/>
      <c r="PHZ25" s="351"/>
      <c r="PIA25" s="351"/>
      <c r="PIB25" s="351"/>
      <c r="PIC25" s="351"/>
      <c r="PID25" s="351"/>
      <c r="PIE25" s="351"/>
      <c r="PIF25" s="351"/>
      <c r="PIG25" s="351"/>
      <c r="PIH25" s="351"/>
      <c r="PII25" s="351"/>
      <c r="PIJ25" s="351"/>
      <c r="PIK25" s="351"/>
      <c r="PIL25" s="351"/>
      <c r="PIM25" s="351"/>
      <c r="PIN25" s="351"/>
      <c r="PIO25" s="351"/>
      <c r="PIP25" s="351"/>
      <c r="PIQ25" s="351"/>
      <c r="PIR25" s="351"/>
      <c r="PIS25" s="351"/>
      <c r="PIT25" s="351"/>
      <c r="PIU25" s="351"/>
      <c r="PIV25" s="351"/>
      <c r="PIW25" s="351"/>
      <c r="PIX25" s="351"/>
      <c r="PIY25" s="351"/>
      <c r="PIZ25" s="351"/>
      <c r="PJA25" s="351"/>
      <c r="PJB25" s="351"/>
      <c r="PJC25" s="351"/>
      <c r="PJD25" s="351"/>
      <c r="PJE25" s="351"/>
      <c r="PJF25" s="351"/>
      <c r="PJG25" s="351"/>
      <c r="PJH25" s="351"/>
      <c r="PJI25" s="351"/>
      <c r="PJJ25" s="351"/>
      <c r="PJK25" s="351"/>
      <c r="PJL25" s="351"/>
      <c r="PJM25" s="351"/>
      <c r="PJN25" s="351"/>
      <c r="PJO25" s="351"/>
      <c r="PJP25" s="351"/>
      <c r="PJQ25" s="351"/>
      <c r="PJR25" s="351"/>
      <c r="PJS25" s="351"/>
      <c r="PJT25" s="351"/>
      <c r="PJU25" s="351"/>
      <c r="PJV25" s="351"/>
      <c r="PJW25" s="351"/>
      <c r="PJX25" s="351"/>
      <c r="PJY25" s="351"/>
      <c r="PJZ25" s="351"/>
      <c r="PKA25" s="351"/>
      <c r="PKB25" s="351"/>
      <c r="PKC25" s="351"/>
      <c r="PKD25" s="351"/>
      <c r="PKE25" s="351"/>
      <c r="PKF25" s="351"/>
      <c r="PKG25" s="351"/>
      <c r="PKH25" s="351"/>
      <c r="PKI25" s="351"/>
      <c r="PKJ25" s="351"/>
      <c r="PKK25" s="351"/>
      <c r="PKL25" s="351"/>
      <c r="PKM25" s="351"/>
      <c r="PKN25" s="351"/>
      <c r="PKO25" s="351"/>
      <c r="PKP25" s="351"/>
      <c r="PKQ25" s="351"/>
      <c r="PKR25" s="351"/>
      <c r="PKS25" s="351"/>
      <c r="PKT25" s="351"/>
      <c r="PKU25" s="351"/>
      <c r="PKV25" s="351"/>
      <c r="PKW25" s="351"/>
      <c r="PKX25" s="351"/>
      <c r="PKY25" s="351"/>
      <c r="PKZ25" s="351"/>
      <c r="PLA25" s="351"/>
      <c r="PLB25" s="351"/>
      <c r="PLC25" s="351"/>
      <c r="PLD25" s="351"/>
      <c r="PLE25" s="351"/>
      <c r="PLF25" s="351"/>
      <c r="PLG25" s="351"/>
      <c r="PLH25" s="351"/>
      <c r="PLI25" s="351"/>
      <c r="PLJ25" s="351"/>
      <c r="PLK25" s="351"/>
      <c r="PLL25" s="351"/>
      <c r="PLM25" s="351"/>
      <c r="PLN25" s="351"/>
      <c r="PLO25" s="351"/>
      <c r="PLP25" s="351"/>
      <c r="PLQ25" s="351"/>
      <c r="PLR25" s="351"/>
      <c r="PLS25" s="351"/>
      <c r="PLT25" s="351"/>
      <c r="PLU25" s="351"/>
      <c r="PLV25" s="351"/>
      <c r="PLW25" s="351"/>
      <c r="PLX25" s="351"/>
      <c r="PLY25" s="351"/>
      <c r="PLZ25" s="351"/>
      <c r="PMA25" s="351"/>
      <c r="PMB25" s="351"/>
      <c r="PMC25" s="351"/>
      <c r="PMD25" s="351"/>
      <c r="PME25" s="351"/>
      <c r="PMF25" s="351"/>
      <c r="PMG25" s="351"/>
      <c r="PMH25" s="351"/>
      <c r="PMI25" s="351"/>
      <c r="PMJ25" s="351"/>
      <c r="PMK25" s="351"/>
      <c r="PML25" s="351"/>
      <c r="PMM25" s="351"/>
      <c r="PMN25" s="351"/>
      <c r="PMO25" s="351"/>
      <c r="PMP25" s="351"/>
      <c r="PMQ25" s="351"/>
      <c r="PMR25" s="351"/>
      <c r="PMS25" s="351"/>
      <c r="PMT25" s="351"/>
      <c r="PMU25" s="351"/>
      <c r="PMV25" s="351"/>
      <c r="PMW25" s="351"/>
      <c r="PMX25" s="351"/>
      <c r="PMY25" s="351"/>
      <c r="PMZ25" s="351"/>
      <c r="PNA25" s="351"/>
      <c r="PNB25" s="351"/>
      <c r="PNC25" s="351"/>
      <c r="PND25" s="351"/>
      <c r="PNE25" s="351"/>
      <c r="PNF25" s="351"/>
      <c r="PNG25" s="351"/>
      <c r="PNH25" s="351"/>
      <c r="PNI25" s="351"/>
      <c r="PNJ25" s="351"/>
      <c r="PNK25" s="351"/>
      <c r="PNL25" s="351"/>
      <c r="PNM25" s="351"/>
      <c r="PNN25" s="351"/>
      <c r="PNO25" s="351"/>
      <c r="PNP25" s="351"/>
      <c r="PNQ25" s="351"/>
      <c r="PNR25" s="351"/>
      <c r="PNS25" s="351"/>
      <c r="PNT25" s="351"/>
      <c r="PNU25" s="351"/>
      <c r="PNV25" s="351"/>
      <c r="PNW25" s="351"/>
      <c r="PNX25" s="351"/>
      <c r="PNY25" s="351"/>
      <c r="PNZ25" s="351"/>
      <c r="POA25" s="351"/>
      <c r="POB25" s="351"/>
      <c r="POC25" s="351"/>
      <c r="POD25" s="351"/>
      <c r="POE25" s="351"/>
      <c r="POF25" s="351"/>
      <c r="POG25" s="351"/>
      <c r="POH25" s="351"/>
      <c r="POI25" s="351"/>
      <c r="POJ25" s="351"/>
      <c r="POK25" s="351"/>
      <c r="POL25" s="351"/>
      <c r="POM25" s="351"/>
      <c r="PON25" s="351"/>
      <c r="POO25" s="351"/>
      <c r="POP25" s="351"/>
      <c r="POQ25" s="351"/>
      <c r="POR25" s="351"/>
      <c r="POS25" s="351"/>
      <c r="POT25" s="351"/>
      <c r="POU25" s="351"/>
      <c r="POV25" s="351"/>
      <c r="POW25" s="351"/>
      <c r="POX25" s="351"/>
      <c r="POY25" s="351"/>
      <c r="POZ25" s="351"/>
      <c r="PPA25" s="351"/>
      <c r="PPB25" s="351"/>
      <c r="PPC25" s="351"/>
      <c r="PPD25" s="351"/>
      <c r="PPE25" s="351"/>
      <c r="PPF25" s="351"/>
      <c r="PPG25" s="351"/>
      <c r="PPH25" s="351"/>
      <c r="PPI25" s="351"/>
      <c r="PPJ25" s="351"/>
      <c r="PPK25" s="351"/>
      <c r="PPL25" s="351"/>
      <c r="PPM25" s="351"/>
      <c r="PPN25" s="351"/>
      <c r="PPO25" s="351"/>
      <c r="PPP25" s="351"/>
      <c r="PPQ25" s="351"/>
      <c r="PPR25" s="351"/>
      <c r="PPS25" s="351"/>
      <c r="PPT25" s="351"/>
      <c r="PPU25" s="351"/>
      <c r="PPV25" s="351"/>
      <c r="PPW25" s="351"/>
      <c r="PPX25" s="351"/>
      <c r="PPY25" s="351"/>
      <c r="PPZ25" s="351"/>
      <c r="PQA25" s="351"/>
      <c r="PQB25" s="351"/>
      <c r="PQC25" s="351"/>
      <c r="PQD25" s="351"/>
      <c r="PQE25" s="351"/>
      <c r="PQF25" s="351"/>
      <c r="PQG25" s="351"/>
      <c r="PQH25" s="351"/>
      <c r="PQI25" s="351"/>
      <c r="PQJ25" s="351"/>
      <c r="PQK25" s="351"/>
      <c r="PQL25" s="351"/>
      <c r="PQM25" s="351"/>
      <c r="PQN25" s="351"/>
      <c r="PQO25" s="351"/>
      <c r="PQP25" s="351"/>
      <c r="PQQ25" s="351"/>
      <c r="PQR25" s="351"/>
      <c r="PQS25" s="351"/>
      <c r="PQT25" s="351"/>
      <c r="PQU25" s="351"/>
      <c r="PQV25" s="351"/>
      <c r="PQW25" s="351"/>
      <c r="PQX25" s="351"/>
      <c r="PQY25" s="351"/>
      <c r="PQZ25" s="351"/>
      <c r="PRA25" s="351"/>
      <c r="PRB25" s="351"/>
      <c r="PRC25" s="351"/>
      <c r="PRD25" s="351"/>
      <c r="PRE25" s="351"/>
      <c r="PRF25" s="351"/>
      <c r="PRG25" s="351"/>
      <c r="PRH25" s="351"/>
      <c r="PRI25" s="351"/>
      <c r="PRJ25" s="351"/>
      <c r="PRK25" s="351"/>
      <c r="PRL25" s="351"/>
      <c r="PRM25" s="351"/>
      <c r="PRN25" s="351"/>
      <c r="PRO25" s="351"/>
      <c r="PRP25" s="351"/>
      <c r="PRQ25" s="351"/>
      <c r="PRR25" s="351"/>
      <c r="PRS25" s="351"/>
      <c r="PRT25" s="351"/>
      <c r="PRU25" s="351"/>
      <c r="PRV25" s="351"/>
      <c r="PRW25" s="351"/>
      <c r="PRX25" s="351"/>
      <c r="PRY25" s="351"/>
      <c r="PRZ25" s="351"/>
      <c r="PSA25" s="351"/>
      <c r="PSB25" s="351"/>
      <c r="PSC25" s="351"/>
      <c r="PSD25" s="351"/>
      <c r="PSE25" s="351"/>
      <c r="PSF25" s="351"/>
      <c r="PSG25" s="351"/>
      <c r="PSH25" s="351"/>
      <c r="PSI25" s="351"/>
      <c r="PSJ25" s="351"/>
      <c r="PSK25" s="351"/>
      <c r="PSL25" s="351"/>
      <c r="PSM25" s="351"/>
      <c r="PSN25" s="351"/>
      <c r="PSO25" s="351"/>
      <c r="PSP25" s="351"/>
      <c r="PSQ25" s="351"/>
      <c r="PSR25" s="351"/>
      <c r="PSS25" s="351"/>
      <c r="PST25" s="351"/>
      <c r="PSU25" s="351"/>
      <c r="PSV25" s="351"/>
      <c r="PSW25" s="351"/>
      <c r="PSX25" s="351"/>
      <c r="PSY25" s="351"/>
      <c r="PSZ25" s="351"/>
      <c r="PTA25" s="351"/>
      <c r="PTB25" s="351"/>
      <c r="PTC25" s="351"/>
      <c r="PTD25" s="351"/>
      <c r="PTE25" s="351"/>
      <c r="PTF25" s="351"/>
      <c r="PTG25" s="351"/>
      <c r="PTH25" s="351"/>
      <c r="PTI25" s="351"/>
      <c r="PTJ25" s="351"/>
      <c r="PTK25" s="351"/>
      <c r="PTL25" s="351"/>
      <c r="PTM25" s="351"/>
      <c r="PTN25" s="351"/>
      <c r="PTO25" s="351"/>
      <c r="PTP25" s="351"/>
      <c r="PTQ25" s="351"/>
      <c r="PTR25" s="351"/>
      <c r="PTS25" s="351"/>
      <c r="PTT25" s="351"/>
      <c r="PTU25" s="351"/>
      <c r="PTV25" s="351"/>
      <c r="PTW25" s="351"/>
      <c r="PTX25" s="351"/>
      <c r="PTY25" s="351"/>
      <c r="PTZ25" s="351"/>
      <c r="PUA25" s="351"/>
      <c r="PUB25" s="351"/>
      <c r="PUC25" s="351"/>
      <c r="PUD25" s="351"/>
      <c r="PUE25" s="351"/>
      <c r="PUF25" s="351"/>
      <c r="PUG25" s="351"/>
      <c r="PUH25" s="351"/>
      <c r="PUI25" s="351"/>
      <c r="PUJ25" s="351"/>
      <c r="PUK25" s="351"/>
      <c r="PUL25" s="351"/>
      <c r="PUM25" s="351"/>
      <c r="PUN25" s="351"/>
      <c r="PUO25" s="351"/>
      <c r="PUP25" s="351"/>
      <c r="PUQ25" s="351"/>
      <c r="PUR25" s="351"/>
      <c r="PUS25" s="351"/>
      <c r="PUT25" s="351"/>
      <c r="PUU25" s="351"/>
      <c r="PUV25" s="351"/>
      <c r="PUW25" s="351"/>
      <c r="PUX25" s="351"/>
      <c r="PUY25" s="351"/>
      <c r="PUZ25" s="351"/>
      <c r="PVA25" s="351"/>
      <c r="PVB25" s="351"/>
      <c r="PVC25" s="351"/>
      <c r="PVD25" s="351"/>
      <c r="PVE25" s="351"/>
      <c r="PVF25" s="351"/>
      <c r="PVG25" s="351"/>
      <c r="PVH25" s="351"/>
      <c r="PVI25" s="351"/>
      <c r="PVJ25" s="351"/>
      <c r="PVK25" s="351"/>
      <c r="PVL25" s="351"/>
      <c r="PVM25" s="351"/>
      <c r="PVN25" s="351"/>
      <c r="PVO25" s="351"/>
      <c r="PVP25" s="351"/>
      <c r="PVQ25" s="351"/>
      <c r="PVR25" s="351"/>
      <c r="PVS25" s="351"/>
      <c r="PVT25" s="351"/>
      <c r="PVU25" s="351"/>
      <c r="PVV25" s="351"/>
      <c r="PVW25" s="351"/>
      <c r="PVX25" s="351"/>
      <c r="PVY25" s="351"/>
      <c r="PVZ25" s="351"/>
      <c r="PWA25" s="351"/>
      <c r="PWB25" s="351"/>
      <c r="PWC25" s="351"/>
      <c r="PWD25" s="351"/>
      <c r="PWE25" s="351"/>
      <c r="PWF25" s="351"/>
      <c r="PWG25" s="351"/>
      <c r="PWH25" s="351"/>
      <c r="PWI25" s="351"/>
      <c r="PWJ25" s="351"/>
      <c r="PWK25" s="351"/>
      <c r="PWL25" s="351"/>
      <c r="PWM25" s="351"/>
      <c r="PWN25" s="351"/>
      <c r="PWO25" s="351"/>
      <c r="PWP25" s="351"/>
      <c r="PWQ25" s="351"/>
      <c r="PWR25" s="351"/>
      <c r="PWS25" s="351"/>
      <c r="PWT25" s="351"/>
      <c r="PWU25" s="351"/>
      <c r="PWV25" s="351"/>
      <c r="PWW25" s="351"/>
      <c r="PWX25" s="351"/>
      <c r="PWY25" s="351"/>
      <c r="PWZ25" s="351"/>
      <c r="PXA25" s="351"/>
      <c r="PXB25" s="351"/>
      <c r="PXC25" s="351"/>
      <c r="PXD25" s="351"/>
      <c r="PXE25" s="351"/>
      <c r="PXF25" s="351"/>
      <c r="PXG25" s="351"/>
      <c r="PXH25" s="351"/>
      <c r="PXI25" s="351"/>
      <c r="PXJ25" s="351"/>
      <c r="PXK25" s="351"/>
      <c r="PXL25" s="351"/>
      <c r="PXM25" s="351"/>
      <c r="PXN25" s="351"/>
      <c r="PXO25" s="351"/>
      <c r="PXP25" s="351"/>
      <c r="PXQ25" s="351"/>
      <c r="PXR25" s="351"/>
      <c r="PXS25" s="351"/>
      <c r="PXT25" s="351"/>
      <c r="PXU25" s="351"/>
      <c r="PXV25" s="351"/>
      <c r="PXW25" s="351"/>
      <c r="PXX25" s="351"/>
      <c r="PXY25" s="351"/>
      <c r="PXZ25" s="351"/>
      <c r="PYA25" s="351"/>
      <c r="PYB25" s="351"/>
      <c r="PYC25" s="351"/>
      <c r="PYD25" s="351"/>
      <c r="PYE25" s="351"/>
      <c r="PYF25" s="351"/>
      <c r="PYG25" s="351"/>
      <c r="PYH25" s="351"/>
      <c r="PYI25" s="351"/>
      <c r="PYJ25" s="351"/>
      <c r="PYK25" s="351"/>
      <c r="PYL25" s="351"/>
      <c r="PYM25" s="351"/>
      <c r="PYN25" s="351"/>
      <c r="PYO25" s="351"/>
      <c r="PYP25" s="351"/>
      <c r="PYQ25" s="351"/>
      <c r="PYR25" s="351"/>
      <c r="PYS25" s="351"/>
      <c r="PYT25" s="351"/>
      <c r="PYU25" s="351"/>
      <c r="PYV25" s="351"/>
      <c r="PYW25" s="351"/>
      <c r="PYX25" s="351"/>
      <c r="PYY25" s="351"/>
      <c r="PYZ25" s="351"/>
      <c r="PZA25" s="351"/>
      <c r="PZB25" s="351"/>
      <c r="PZC25" s="351"/>
      <c r="PZD25" s="351"/>
      <c r="PZE25" s="351"/>
      <c r="PZF25" s="351"/>
      <c r="PZG25" s="351"/>
      <c r="PZH25" s="351"/>
      <c r="PZI25" s="351"/>
      <c r="PZJ25" s="351"/>
      <c r="PZK25" s="351"/>
      <c r="PZL25" s="351"/>
      <c r="PZM25" s="351"/>
      <c r="PZN25" s="351"/>
      <c r="PZO25" s="351"/>
      <c r="PZP25" s="351"/>
      <c r="PZQ25" s="351"/>
      <c r="PZR25" s="351"/>
      <c r="PZS25" s="351"/>
      <c r="PZT25" s="351"/>
      <c r="PZU25" s="351"/>
      <c r="PZV25" s="351"/>
      <c r="PZW25" s="351"/>
      <c r="PZX25" s="351"/>
      <c r="PZY25" s="351"/>
      <c r="PZZ25" s="351"/>
      <c r="QAA25" s="351"/>
      <c r="QAB25" s="351"/>
      <c r="QAC25" s="351"/>
      <c r="QAD25" s="351"/>
      <c r="QAE25" s="351"/>
      <c r="QAF25" s="351"/>
      <c r="QAG25" s="351"/>
      <c r="QAH25" s="351"/>
      <c r="QAI25" s="351"/>
      <c r="QAJ25" s="351"/>
      <c r="QAK25" s="351"/>
      <c r="QAL25" s="351"/>
      <c r="QAM25" s="351"/>
      <c r="QAN25" s="351"/>
      <c r="QAO25" s="351"/>
      <c r="QAP25" s="351"/>
      <c r="QAQ25" s="351"/>
      <c r="QAR25" s="351"/>
      <c r="QAS25" s="351"/>
      <c r="QAT25" s="351"/>
      <c r="QAU25" s="351"/>
      <c r="QAV25" s="351"/>
      <c r="QAW25" s="351"/>
      <c r="QAX25" s="351"/>
      <c r="QAY25" s="351"/>
      <c r="QAZ25" s="351"/>
      <c r="QBA25" s="351"/>
      <c r="QBB25" s="351"/>
      <c r="QBC25" s="351"/>
      <c r="QBD25" s="351"/>
      <c r="QBE25" s="351"/>
      <c r="QBF25" s="351"/>
      <c r="QBG25" s="351"/>
      <c r="QBH25" s="351"/>
      <c r="QBI25" s="351"/>
      <c r="QBJ25" s="351"/>
      <c r="QBK25" s="351"/>
      <c r="QBL25" s="351"/>
      <c r="QBM25" s="351"/>
      <c r="QBN25" s="351"/>
      <c r="QBO25" s="351"/>
      <c r="QBP25" s="351"/>
      <c r="QBQ25" s="351"/>
      <c r="QBR25" s="351"/>
      <c r="QBS25" s="351"/>
      <c r="QBT25" s="351"/>
      <c r="QBU25" s="351"/>
      <c r="QBV25" s="351"/>
      <c r="QBW25" s="351"/>
      <c r="QBX25" s="351"/>
      <c r="QBY25" s="351"/>
      <c r="QBZ25" s="351"/>
      <c r="QCA25" s="351"/>
      <c r="QCB25" s="351"/>
      <c r="QCC25" s="351"/>
      <c r="QCD25" s="351"/>
      <c r="QCE25" s="351"/>
      <c r="QCF25" s="351"/>
      <c r="QCG25" s="351"/>
      <c r="QCH25" s="351"/>
      <c r="QCI25" s="351"/>
      <c r="QCJ25" s="351"/>
      <c r="QCK25" s="351"/>
      <c r="QCL25" s="351"/>
      <c r="QCM25" s="351"/>
      <c r="QCN25" s="351"/>
      <c r="QCO25" s="351"/>
      <c r="QCP25" s="351"/>
      <c r="QCQ25" s="351"/>
      <c r="QCR25" s="351"/>
      <c r="QCS25" s="351"/>
      <c r="QCT25" s="351"/>
      <c r="QCU25" s="351"/>
      <c r="QCV25" s="351"/>
      <c r="QCW25" s="351"/>
      <c r="QCX25" s="351"/>
      <c r="QCY25" s="351"/>
      <c r="QCZ25" s="351"/>
      <c r="QDA25" s="351"/>
      <c r="QDB25" s="351"/>
      <c r="QDC25" s="351"/>
      <c r="QDD25" s="351"/>
      <c r="QDE25" s="351"/>
      <c r="QDF25" s="351"/>
      <c r="QDG25" s="351"/>
      <c r="QDH25" s="351"/>
      <c r="QDI25" s="351"/>
      <c r="QDJ25" s="351"/>
      <c r="QDK25" s="351"/>
      <c r="QDL25" s="351"/>
      <c r="QDM25" s="351"/>
      <c r="QDN25" s="351"/>
      <c r="QDO25" s="351"/>
      <c r="QDP25" s="351"/>
      <c r="QDQ25" s="351"/>
      <c r="QDR25" s="351"/>
      <c r="QDS25" s="351"/>
      <c r="QDT25" s="351"/>
      <c r="QDU25" s="351"/>
      <c r="QDV25" s="351"/>
      <c r="QDW25" s="351"/>
      <c r="QDX25" s="351"/>
      <c r="QDY25" s="351"/>
      <c r="QDZ25" s="351"/>
      <c r="QEA25" s="351"/>
      <c r="QEB25" s="351"/>
      <c r="QEC25" s="351"/>
      <c r="QED25" s="351"/>
      <c r="QEE25" s="351"/>
      <c r="QEF25" s="351"/>
      <c r="QEG25" s="351"/>
      <c r="QEH25" s="351"/>
      <c r="QEI25" s="351"/>
      <c r="QEJ25" s="351"/>
      <c r="QEK25" s="351"/>
      <c r="QEL25" s="351"/>
      <c r="QEM25" s="351"/>
      <c r="QEN25" s="351"/>
      <c r="QEO25" s="351"/>
      <c r="QEP25" s="351"/>
      <c r="QEQ25" s="351"/>
      <c r="QER25" s="351"/>
      <c r="QES25" s="351"/>
      <c r="QET25" s="351"/>
      <c r="QEU25" s="351"/>
      <c r="QEV25" s="351"/>
      <c r="QEW25" s="351"/>
      <c r="QEX25" s="351"/>
      <c r="QEY25" s="351"/>
      <c r="QEZ25" s="351"/>
      <c r="QFA25" s="351"/>
      <c r="QFB25" s="351"/>
      <c r="QFC25" s="351"/>
      <c r="QFD25" s="351"/>
      <c r="QFE25" s="351"/>
      <c r="QFF25" s="351"/>
      <c r="QFG25" s="351"/>
      <c r="QFH25" s="351"/>
      <c r="QFI25" s="351"/>
      <c r="QFJ25" s="351"/>
      <c r="QFK25" s="351"/>
      <c r="QFL25" s="351"/>
      <c r="QFM25" s="351"/>
      <c r="QFN25" s="351"/>
      <c r="QFO25" s="351"/>
      <c r="QFP25" s="351"/>
      <c r="QFQ25" s="351"/>
      <c r="QFR25" s="351"/>
      <c r="QFS25" s="351"/>
      <c r="QFT25" s="351"/>
      <c r="QFU25" s="351"/>
      <c r="QFV25" s="351"/>
      <c r="QFW25" s="351"/>
      <c r="QFX25" s="351"/>
      <c r="QFY25" s="351"/>
      <c r="QFZ25" s="351"/>
      <c r="QGA25" s="351"/>
      <c r="QGB25" s="351"/>
      <c r="QGC25" s="351"/>
      <c r="QGD25" s="351"/>
      <c r="QGE25" s="351"/>
      <c r="QGF25" s="351"/>
      <c r="QGG25" s="351"/>
      <c r="QGH25" s="351"/>
      <c r="QGI25" s="351"/>
      <c r="QGJ25" s="351"/>
      <c r="QGK25" s="351"/>
      <c r="QGL25" s="351"/>
      <c r="QGM25" s="351"/>
      <c r="QGN25" s="351"/>
      <c r="QGO25" s="351"/>
      <c r="QGP25" s="351"/>
      <c r="QGQ25" s="351"/>
      <c r="QGR25" s="351"/>
      <c r="QGS25" s="351"/>
      <c r="QGT25" s="351"/>
      <c r="QGU25" s="351"/>
      <c r="QGV25" s="351"/>
      <c r="QGW25" s="351"/>
      <c r="QGX25" s="351"/>
      <c r="QGY25" s="351"/>
      <c r="QGZ25" s="351"/>
      <c r="QHA25" s="351"/>
      <c r="QHB25" s="351"/>
      <c r="QHC25" s="351"/>
      <c r="QHD25" s="351"/>
      <c r="QHE25" s="351"/>
      <c r="QHF25" s="351"/>
      <c r="QHG25" s="351"/>
      <c r="QHH25" s="351"/>
      <c r="QHI25" s="351"/>
      <c r="QHJ25" s="351"/>
      <c r="QHK25" s="351"/>
      <c r="QHL25" s="351"/>
      <c r="QHM25" s="351"/>
      <c r="QHN25" s="351"/>
      <c r="QHO25" s="351"/>
      <c r="QHP25" s="351"/>
      <c r="QHQ25" s="351"/>
      <c r="QHR25" s="351"/>
      <c r="QHS25" s="351"/>
      <c r="QHT25" s="351"/>
      <c r="QHU25" s="351"/>
      <c r="QHV25" s="351"/>
      <c r="QHW25" s="351"/>
      <c r="QHX25" s="351"/>
      <c r="QHY25" s="351"/>
      <c r="QHZ25" s="351"/>
      <c r="QIA25" s="351"/>
      <c r="QIB25" s="351"/>
      <c r="QIC25" s="351"/>
      <c r="QID25" s="351"/>
      <c r="QIE25" s="351"/>
      <c r="QIF25" s="351"/>
      <c r="QIG25" s="351"/>
      <c r="QIH25" s="351"/>
      <c r="QII25" s="351"/>
      <c r="QIJ25" s="351"/>
      <c r="QIK25" s="351"/>
      <c r="QIL25" s="351"/>
      <c r="QIM25" s="351"/>
      <c r="QIN25" s="351"/>
      <c r="QIO25" s="351"/>
      <c r="QIP25" s="351"/>
      <c r="QIQ25" s="351"/>
      <c r="QIR25" s="351"/>
      <c r="QIS25" s="351"/>
      <c r="QIT25" s="351"/>
      <c r="QIU25" s="351"/>
      <c r="QIV25" s="351"/>
      <c r="QIW25" s="351"/>
      <c r="QIX25" s="351"/>
      <c r="QIY25" s="351"/>
      <c r="QIZ25" s="351"/>
      <c r="QJA25" s="351"/>
      <c r="QJB25" s="351"/>
      <c r="QJC25" s="351"/>
      <c r="QJD25" s="351"/>
      <c r="QJE25" s="351"/>
      <c r="QJF25" s="351"/>
      <c r="QJG25" s="351"/>
      <c r="QJH25" s="351"/>
      <c r="QJI25" s="351"/>
      <c r="QJJ25" s="351"/>
      <c r="QJK25" s="351"/>
      <c r="QJL25" s="351"/>
      <c r="QJM25" s="351"/>
      <c r="QJN25" s="351"/>
      <c r="QJO25" s="351"/>
      <c r="QJP25" s="351"/>
      <c r="QJQ25" s="351"/>
      <c r="QJR25" s="351"/>
      <c r="QJS25" s="351"/>
      <c r="QJT25" s="351"/>
      <c r="QJU25" s="351"/>
      <c r="QJV25" s="351"/>
      <c r="QJW25" s="351"/>
      <c r="QJX25" s="351"/>
      <c r="QJY25" s="351"/>
      <c r="QJZ25" s="351"/>
      <c r="QKA25" s="351"/>
      <c r="QKB25" s="351"/>
      <c r="QKC25" s="351"/>
      <c r="QKD25" s="351"/>
      <c r="QKE25" s="351"/>
      <c r="QKF25" s="351"/>
      <c r="QKG25" s="351"/>
      <c r="QKH25" s="351"/>
      <c r="QKI25" s="351"/>
      <c r="QKJ25" s="351"/>
      <c r="QKK25" s="351"/>
      <c r="QKL25" s="351"/>
      <c r="QKM25" s="351"/>
      <c r="QKN25" s="351"/>
      <c r="QKO25" s="351"/>
      <c r="QKP25" s="351"/>
      <c r="QKQ25" s="351"/>
      <c r="QKR25" s="351"/>
      <c r="QKS25" s="351"/>
      <c r="QKT25" s="351"/>
      <c r="QKU25" s="351"/>
      <c r="QKV25" s="351"/>
      <c r="QKW25" s="351"/>
      <c r="QKX25" s="351"/>
      <c r="QKY25" s="351"/>
      <c r="QKZ25" s="351"/>
      <c r="QLA25" s="351"/>
      <c r="QLB25" s="351"/>
      <c r="QLC25" s="351"/>
      <c r="QLD25" s="351"/>
      <c r="QLE25" s="351"/>
      <c r="QLF25" s="351"/>
      <c r="QLG25" s="351"/>
      <c r="QLH25" s="351"/>
      <c r="QLI25" s="351"/>
      <c r="QLJ25" s="351"/>
      <c r="QLK25" s="351"/>
      <c r="QLL25" s="351"/>
      <c r="QLM25" s="351"/>
      <c r="QLN25" s="351"/>
      <c r="QLO25" s="351"/>
      <c r="QLP25" s="351"/>
      <c r="QLQ25" s="351"/>
      <c r="QLR25" s="351"/>
      <c r="QLS25" s="351"/>
      <c r="QLT25" s="351"/>
      <c r="QLU25" s="351"/>
      <c r="QLV25" s="351"/>
      <c r="QLW25" s="351"/>
      <c r="QLX25" s="351"/>
      <c r="QLY25" s="351"/>
      <c r="QLZ25" s="351"/>
      <c r="QMA25" s="351"/>
      <c r="QMB25" s="351"/>
      <c r="QMC25" s="351"/>
      <c r="QMD25" s="351"/>
      <c r="QME25" s="351"/>
      <c r="QMF25" s="351"/>
      <c r="QMG25" s="351"/>
      <c r="QMH25" s="351"/>
      <c r="QMI25" s="351"/>
      <c r="QMJ25" s="351"/>
      <c r="QMK25" s="351"/>
      <c r="QML25" s="351"/>
      <c r="QMM25" s="351"/>
      <c r="QMN25" s="351"/>
      <c r="QMO25" s="351"/>
      <c r="QMP25" s="351"/>
      <c r="QMQ25" s="351"/>
      <c r="QMR25" s="351"/>
      <c r="QMS25" s="351"/>
      <c r="QMT25" s="351"/>
      <c r="QMU25" s="351"/>
      <c r="QMV25" s="351"/>
      <c r="QMW25" s="351"/>
      <c r="QMX25" s="351"/>
      <c r="QMY25" s="351"/>
      <c r="QMZ25" s="351"/>
      <c r="QNA25" s="351"/>
      <c r="QNB25" s="351"/>
      <c r="QNC25" s="351"/>
      <c r="QND25" s="351"/>
      <c r="QNE25" s="351"/>
      <c r="QNF25" s="351"/>
      <c r="QNG25" s="351"/>
      <c r="QNH25" s="351"/>
      <c r="QNI25" s="351"/>
      <c r="QNJ25" s="351"/>
      <c r="QNK25" s="351"/>
      <c r="QNL25" s="351"/>
      <c r="QNM25" s="351"/>
      <c r="QNN25" s="351"/>
      <c r="QNO25" s="351"/>
      <c r="QNP25" s="351"/>
      <c r="QNQ25" s="351"/>
      <c r="QNR25" s="351"/>
      <c r="QNS25" s="351"/>
      <c r="QNT25" s="351"/>
      <c r="QNU25" s="351"/>
      <c r="QNV25" s="351"/>
      <c r="QNW25" s="351"/>
      <c r="QNX25" s="351"/>
      <c r="QNY25" s="351"/>
      <c r="QNZ25" s="351"/>
      <c r="QOA25" s="351"/>
      <c r="QOB25" s="351"/>
      <c r="QOC25" s="351"/>
      <c r="QOD25" s="351"/>
      <c r="QOE25" s="351"/>
      <c r="QOF25" s="351"/>
      <c r="QOG25" s="351"/>
      <c r="QOH25" s="351"/>
      <c r="QOI25" s="351"/>
      <c r="QOJ25" s="351"/>
      <c r="QOK25" s="351"/>
      <c r="QOL25" s="351"/>
      <c r="QOM25" s="351"/>
      <c r="QON25" s="351"/>
      <c r="QOO25" s="351"/>
      <c r="QOP25" s="351"/>
      <c r="QOQ25" s="351"/>
      <c r="QOR25" s="351"/>
      <c r="QOS25" s="351"/>
      <c r="QOT25" s="351"/>
      <c r="QOU25" s="351"/>
      <c r="QOV25" s="351"/>
      <c r="QOW25" s="351"/>
      <c r="QOX25" s="351"/>
      <c r="QOY25" s="351"/>
      <c r="QOZ25" s="351"/>
      <c r="QPA25" s="351"/>
      <c r="QPB25" s="351"/>
      <c r="QPC25" s="351"/>
      <c r="QPD25" s="351"/>
      <c r="QPE25" s="351"/>
      <c r="QPF25" s="351"/>
      <c r="QPG25" s="351"/>
      <c r="QPH25" s="351"/>
      <c r="QPI25" s="351"/>
      <c r="QPJ25" s="351"/>
      <c r="QPK25" s="351"/>
      <c r="QPL25" s="351"/>
      <c r="QPM25" s="351"/>
      <c r="QPN25" s="351"/>
      <c r="QPO25" s="351"/>
      <c r="QPP25" s="351"/>
      <c r="QPQ25" s="351"/>
      <c r="QPR25" s="351"/>
      <c r="QPS25" s="351"/>
      <c r="QPT25" s="351"/>
      <c r="QPU25" s="351"/>
      <c r="QPV25" s="351"/>
      <c r="QPW25" s="351"/>
      <c r="QPX25" s="351"/>
      <c r="QPY25" s="351"/>
      <c r="QPZ25" s="351"/>
      <c r="QQA25" s="351"/>
      <c r="QQB25" s="351"/>
      <c r="QQC25" s="351"/>
      <c r="QQD25" s="351"/>
      <c r="QQE25" s="351"/>
      <c r="QQF25" s="351"/>
      <c r="QQG25" s="351"/>
      <c r="QQH25" s="351"/>
      <c r="QQI25" s="351"/>
      <c r="QQJ25" s="351"/>
      <c r="QQK25" s="351"/>
      <c r="QQL25" s="351"/>
      <c r="QQM25" s="351"/>
      <c r="QQN25" s="351"/>
      <c r="QQO25" s="351"/>
      <c r="QQP25" s="351"/>
      <c r="QQQ25" s="351"/>
      <c r="QQR25" s="351"/>
      <c r="QQS25" s="351"/>
      <c r="QQT25" s="351"/>
      <c r="QQU25" s="351"/>
      <c r="QQV25" s="351"/>
      <c r="QQW25" s="351"/>
      <c r="QQX25" s="351"/>
      <c r="QQY25" s="351"/>
      <c r="QQZ25" s="351"/>
      <c r="QRA25" s="351"/>
      <c r="QRB25" s="351"/>
      <c r="QRC25" s="351"/>
      <c r="QRD25" s="351"/>
      <c r="QRE25" s="351"/>
      <c r="QRF25" s="351"/>
      <c r="QRG25" s="351"/>
      <c r="QRH25" s="351"/>
      <c r="QRI25" s="351"/>
      <c r="QRJ25" s="351"/>
      <c r="QRK25" s="351"/>
      <c r="QRL25" s="351"/>
      <c r="QRM25" s="351"/>
      <c r="QRN25" s="351"/>
      <c r="QRO25" s="351"/>
      <c r="QRP25" s="351"/>
      <c r="QRQ25" s="351"/>
      <c r="QRR25" s="351"/>
      <c r="QRS25" s="351"/>
      <c r="QRT25" s="351"/>
      <c r="QRU25" s="351"/>
      <c r="QRV25" s="351"/>
      <c r="QRW25" s="351"/>
      <c r="QRX25" s="351"/>
      <c r="QRY25" s="351"/>
      <c r="QRZ25" s="351"/>
      <c r="QSA25" s="351"/>
      <c r="QSB25" s="351"/>
      <c r="QSC25" s="351"/>
      <c r="QSD25" s="351"/>
      <c r="QSE25" s="351"/>
      <c r="QSF25" s="351"/>
      <c r="QSG25" s="351"/>
      <c r="QSH25" s="351"/>
      <c r="QSI25" s="351"/>
      <c r="QSJ25" s="351"/>
      <c r="QSK25" s="351"/>
      <c r="QSL25" s="351"/>
      <c r="QSM25" s="351"/>
      <c r="QSN25" s="351"/>
      <c r="QSO25" s="351"/>
      <c r="QSP25" s="351"/>
      <c r="QSQ25" s="351"/>
      <c r="QSR25" s="351"/>
      <c r="QSS25" s="351"/>
      <c r="QST25" s="351"/>
      <c r="QSU25" s="351"/>
      <c r="QSV25" s="351"/>
      <c r="QSW25" s="351"/>
      <c r="QSX25" s="351"/>
      <c r="QSY25" s="351"/>
      <c r="QSZ25" s="351"/>
      <c r="QTA25" s="351"/>
      <c r="QTB25" s="351"/>
      <c r="QTC25" s="351"/>
      <c r="QTD25" s="351"/>
      <c r="QTE25" s="351"/>
      <c r="QTF25" s="351"/>
      <c r="QTG25" s="351"/>
      <c r="QTH25" s="351"/>
      <c r="QTI25" s="351"/>
      <c r="QTJ25" s="351"/>
      <c r="QTK25" s="351"/>
      <c r="QTL25" s="351"/>
      <c r="QTM25" s="351"/>
      <c r="QTN25" s="351"/>
      <c r="QTO25" s="351"/>
      <c r="QTP25" s="351"/>
      <c r="QTQ25" s="351"/>
      <c r="QTR25" s="351"/>
      <c r="QTS25" s="351"/>
      <c r="QTT25" s="351"/>
      <c r="QTU25" s="351"/>
      <c r="QTV25" s="351"/>
      <c r="QTW25" s="351"/>
      <c r="QTX25" s="351"/>
      <c r="QTY25" s="351"/>
      <c r="QTZ25" s="351"/>
      <c r="QUA25" s="351"/>
      <c r="QUB25" s="351"/>
      <c r="QUC25" s="351"/>
      <c r="QUD25" s="351"/>
      <c r="QUE25" s="351"/>
      <c r="QUF25" s="351"/>
      <c r="QUG25" s="351"/>
      <c r="QUH25" s="351"/>
      <c r="QUI25" s="351"/>
      <c r="QUJ25" s="351"/>
      <c r="QUK25" s="351"/>
      <c r="QUL25" s="351"/>
      <c r="QUM25" s="351"/>
      <c r="QUN25" s="351"/>
      <c r="QUO25" s="351"/>
      <c r="QUP25" s="351"/>
      <c r="QUQ25" s="351"/>
      <c r="QUR25" s="351"/>
      <c r="QUS25" s="351"/>
      <c r="QUT25" s="351"/>
      <c r="QUU25" s="351"/>
      <c r="QUV25" s="351"/>
      <c r="QUW25" s="351"/>
      <c r="QUX25" s="351"/>
      <c r="QUY25" s="351"/>
      <c r="QUZ25" s="351"/>
      <c r="QVA25" s="351"/>
      <c r="QVB25" s="351"/>
      <c r="QVC25" s="351"/>
      <c r="QVD25" s="351"/>
      <c r="QVE25" s="351"/>
      <c r="QVF25" s="351"/>
      <c r="QVG25" s="351"/>
      <c r="QVH25" s="351"/>
      <c r="QVI25" s="351"/>
      <c r="QVJ25" s="351"/>
      <c r="QVK25" s="351"/>
      <c r="QVL25" s="351"/>
      <c r="QVM25" s="351"/>
      <c r="QVN25" s="351"/>
      <c r="QVO25" s="351"/>
      <c r="QVP25" s="351"/>
      <c r="QVQ25" s="351"/>
      <c r="QVR25" s="351"/>
      <c r="QVS25" s="351"/>
      <c r="QVT25" s="351"/>
      <c r="QVU25" s="351"/>
      <c r="QVV25" s="351"/>
      <c r="QVW25" s="351"/>
      <c r="QVX25" s="351"/>
      <c r="QVY25" s="351"/>
      <c r="QVZ25" s="351"/>
      <c r="QWA25" s="351"/>
      <c r="QWB25" s="351"/>
      <c r="QWC25" s="351"/>
      <c r="QWD25" s="351"/>
      <c r="QWE25" s="351"/>
      <c r="QWF25" s="351"/>
      <c r="QWG25" s="351"/>
      <c r="QWH25" s="351"/>
      <c r="QWI25" s="351"/>
      <c r="QWJ25" s="351"/>
      <c r="QWK25" s="351"/>
      <c r="QWL25" s="351"/>
      <c r="QWM25" s="351"/>
      <c r="QWN25" s="351"/>
      <c r="QWO25" s="351"/>
      <c r="QWP25" s="351"/>
      <c r="QWQ25" s="351"/>
      <c r="QWR25" s="351"/>
      <c r="QWS25" s="351"/>
      <c r="QWT25" s="351"/>
      <c r="QWU25" s="351"/>
      <c r="QWV25" s="351"/>
      <c r="QWW25" s="351"/>
      <c r="QWX25" s="351"/>
      <c r="QWY25" s="351"/>
      <c r="QWZ25" s="351"/>
      <c r="QXA25" s="351"/>
      <c r="QXB25" s="351"/>
      <c r="QXC25" s="351"/>
      <c r="QXD25" s="351"/>
      <c r="QXE25" s="351"/>
      <c r="QXF25" s="351"/>
      <c r="QXG25" s="351"/>
      <c r="QXH25" s="351"/>
      <c r="QXI25" s="351"/>
      <c r="QXJ25" s="351"/>
      <c r="QXK25" s="351"/>
      <c r="QXL25" s="351"/>
      <c r="QXM25" s="351"/>
      <c r="QXN25" s="351"/>
      <c r="QXO25" s="351"/>
      <c r="QXP25" s="351"/>
      <c r="QXQ25" s="351"/>
      <c r="QXR25" s="351"/>
      <c r="QXS25" s="351"/>
      <c r="QXT25" s="351"/>
      <c r="QXU25" s="351"/>
      <c r="QXV25" s="351"/>
      <c r="QXW25" s="351"/>
      <c r="QXX25" s="351"/>
      <c r="QXY25" s="351"/>
      <c r="QXZ25" s="351"/>
      <c r="QYA25" s="351"/>
      <c r="QYB25" s="351"/>
      <c r="QYC25" s="351"/>
      <c r="QYD25" s="351"/>
      <c r="QYE25" s="351"/>
      <c r="QYF25" s="351"/>
      <c r="QYG25" s="351"/>
      <c r="QYH25" s="351"/>
      <c r="QYI25" s="351"/>
      <c r="QYJ25" s="351"/>
      <c r="QYK25" s="351"/>
      <c r="QYL25" s="351"/>
      <c r="QYM25" s="351"/>
      <c r="QYN25" s="351"/>
      <c r="QYO25" s="351"/>
      <c r="QYP25" s="351"/>
      <c r="QYQ25" s="351"/>
      <c r="QYR25" s="351"/>
      <c r="QYS25" s="351"/>
      <c r="QYT25" s="351"/>
      <c r="QYU25" s="351"/>
      <c r="QYV25" s="351"/>
      <c r="QYW25" s="351"/>
      <c r="QYX25" s="351"/>
      <c r="QYY25" s="351"/>
      <c r="QYZ25" s="351"/>
      <c r="QZA25" s="351"/>
      <c r="QZB25" s="351"/>
      <c r="QZC25" s="351"/>
      <c r="QZD25" s="351"/>
      <c r="QZE25" s="351"/>
      <c r="QZF25" s="351"/>
      <c r="QZG25" s="351"/>
      <c r="QZH25" s="351"/>
      <c r="QZI25" s="351"/>
      <c r="QZJ25" s="351"/>
      <c r="QZK25" s="351"/>
      <c r="QZL25" s="351"/>
      <c r="QZM25" s="351"/>
      <c r="QZN25" s="351"/>
      <c r="QZO25" s="351"/>
      <c r="QZP25" s="351"/>
      <c r="QZQ25" s="351"/>
      <c r="QZR25" s="351"/>
      <c r="QZS25" s="351"/>
      <c r="QZT25" s="351"/>
      <c r="QZU25" s="351"/>
      <c r="QZV25" s="351"/>
      <c r="QZW25" s="351"/>
      <c r="QZX25" s="351"/>
      <c r="QZY25" s="351"/>
      <c r="QZZ25" s="351"/>
      <c r="RAA25" s="351"/>
      <c r="RAB25" s="351"/>
      <c r="RAC25" s="351"/>
      <c r="RAD25" s="351"/>
      <c r="RAE25" s="351"/>
      <c r="RAF25" s="351"/>
      <c r="RAG25" s="351"/>
      <c r="RAH25" s="351"/>
      <c r="RAI25" s="351"/>
      <c r="RAJ25" s="351"/>
      <c r="RAK25" s="351"/>
      <c r="RAL25" s="351"/>
      <c r="RAM25" s="351"/>
      <c r="RAN25" s="351"/>
      <c r="RAO25" s="351"/>
      <c r="RAP25" s="351"/>
      <c r="RAQ25" s="351"/>
      <c r="RAR25" s="351"/>
      <c r="RAS25" s="351"/>
      <c r="RAT25" s="351"/>
      <c r="RAU25" s="351"/>
      <c r="RAV25" s="351"/>
      <c r="RAW25" s="351"/>
      <c r="RAX25" s="351"/>
      <c r="RAY25" s="351"/>
      <c r="RAZ25" s="351"/>
      <c r="RBA25" s="351"/>
      <c r="RBB25" s="351"/>
      <c r="RBC25" s="351"/>
      <c r="RBD25" s="351"/>
      <c r="RBE25" s="351"/>
      <c r="RBF25" s="351"/>
      <c r="RBG25" s="351"/>
      <c r="RBH25" s="351"/>
      <c r="RBI25" s="351"/>
      <c r="RBJ25" s="351"/>
      <c r="RBK25" s="351"/>
      <c r="RBL25" s="351"/>
      <c r="RBM25" s="351"/>
      <c r="RBN25" s="351"/>
      <c r="RBO25" s="351"/>
      <c r="RBP25" s="351"/>
      <c r="RBQ25" s="351"/>
      <c r="RBR25" s="351"/>
      <c r="RBS25" s="351"/>
      <c r="RBT25" s="351"/>
      <c r="RBU25" s="351"/>
      <c r="RBV25" s="351"/>
      <c r="RBW25" s="351"/>
      <c r="RBX25" s="351"/>
      <c r="RBY25" s="351"/>
      <c r="RBZ25" s="351"/>
      <c r="RCA25" s="351"/>
      <c r="RCB25" s="351"/>
      <c r="RCC25" s="351"/>
      <c r="RCD25" s="351"/>
      <c r="RCE25" s="351"/>
      <c r="RCF25" s="351"/>
      <c r="RCG25" s="351"/>
      <c r="RCH25" s="351"/>
      <c r="RCI25" s="351"/>
      <c r="RCJ25" s="351"/>
      <c r="RCK25" s="351"/>
      <c r="RCL25" s="351"/>
      <c r="RCM25" s="351"/>
      <c r="RCN25" s="351"/>
      <c r="RCO25" s="351"/>
      <c r="RCP25" s="351"/>
      <c r="RCQ25" s="351"/>
      <c r="RCR25" s="351"/>
      <c r="RCS25" s="351"/>
      <c r="RCT25" s="351"/>
      <c r="RCU25" s="351"/>
      <c r="RCV25" s="351"/>
      <c r="RCW25" s="351"/>
      <c r="RCX25" s="351"/>
      <c r="RCY25" s="351"/>
      <c r="RCZ25" s="351"/>
      <c r="RDA25" s="351"/>
      <c r="RDB25" s="351"/>
      <c r="RDC25" s="351"/>
      <c r="RDD25" s="351"/>
      <c r="RDE25" s="351"/>
      <c r="RDF25" s="351"/>
      <c r="RDG25" s="351"/>
      <c r="RDH25" s="351"/>
      <c r="RDI25" s="351"/>
      <c r="RDJ25" s="351"/>
      <c r="RDK25" s="351"/>
      <c r="RDL25" s="351"/>
      <c r="RDM25" s="351"/>
      <c r="RDN25" s="351"/>
      <c r="RDO25" s="351"/>
      <c r="RDP25" s="351"/>
      <c r="RDQ25" s="351"/>
      <c r="RDR25" s="351"/>
      <c r="RDS25" s="351"/>
      <c r="RDT25" s="351"/>
      <c r="RDU25" s="351"/>
      <c r="RDV25" s="351"/>
      <c r="RDW25" s="351"/>
      <c r="RDX25" s="351"/>
      <c r="RDY25" s="351"/>
      <c r="RDZ25" s="351"/>
      <c r="REA25" s="351"/>
      <c r="REB25" s="351"/>
      <c r="REC25" s="351"/>
      <c r="RED25" s="351"/>
      <c r="REE25" s="351"/>
      <c r="REF25" s="351"/>
      <c r="REG25" s="351"/>
      <c r="REH25" s="351"/>
      <c r="REI25" s="351"/>
      <c r="REJ25" s="351"/>
      <c r="REK25" s="351"/>
      <c r="REL25" s="351"/>
      <c r="REM25" s="351"/>
      <c r="REN25" s="351"/>
      <c r="REO25" s="351"/>
      <c r="REP25" s="351"/>
      <c r="REQ25" s="351"/>
      <c r="RER25" s="351"/>
      <c r="RES25" s="351"/>
      <c r="RET25" s="351"/>
      <c r="REU25" s="351"/>
      <c r="REV25" s="351"/>
      <c r="REW25" s="351"/>
      <c r="REX25" s="351"/>
      <c r="REY25" s="351"/>
      <c r="REZ25" s="351"/>
      <c r="RFA25" s="351"/>
      <c r="RFB25" s="351"/>
      <c r="RFC25" s="351"/>
      <c r="RFD25" s="351"/>
      <c r="RFE25" s="351"/>
      <c r="RFF25" s="351"/>
      <c r="RFG25" s="351"/>
      <c r="RFH25" s="351"/>
      <c r="RFI25" s="351"/>
      <c r="RFJ25" s="351"/>
      <c r="RFK25" s="351"/>
      <c r="RFL25" s="351"/>
      <c r="RFM25" s="351"/>
      <c r="RFN25" s="351"/>
      <c r="RFO25" s="351"/>
      <c r="RFP25" s="351"/>
      <c r="RFQ25" s="351"/>
      <c r="RFR25" s="351"/>
      <c r="RFS25" s="351"/>
      <c r="RFT25" s="351"/>
      <c r="RFU25" s="351"/>
      <c r="RFV25" s="351"/>
      <c r="RFW25" s="351"/>
      <c r="RFX25" s="351"/>
      <c r="RFY25" s="351"/>
      <c r="RFZ25" s="351"/>
      <c r="RGA25" s="351"/>
      <c r="RGB25" s="351"/>
      <c r="RGC25" s="351"/>
      <c r="RGD25" s="351"/>
      <c r="RGE25" s="351"/>
      <c r="RGF25" s="351"/>
      <c r="RGG25" s="351"/>
      <c r="RGH25" s="351"/>
      <c r="RGI25" s="351"/>
      <c r="RGJ25" s="351"/>
      <c r="RGK25" s="351"/>
      <c r="RGL25" s="351"/>
      <c r="RGM25" s="351"/>
      <c r="RGN25" s="351"/>
      <c r="RGO25" s="351"/>
      <c r="RGP25" s="351"/>
      <c r="RGQ25" s="351"/>
      <c r="RGR25" s="351"/>
      <c r="RGS25" s="351"/>
      <c r="RGT25" s="351"/>
      <c r="RGU25" s="351"/>
      <c r="RGV25" s="351"/>
      <c r="RGW25" s="351"/>
      <c r="RGX25" s="351"/>
      <c r="RGY25" s="351"/>
      <c r="RGZ25" s="351"/>
      <c r="RHA25" s="351"/>
      <c r="RHB25" s="351"/>
      <c r="RHC25" s="351"/>
      <c r="RHD25" s="351"/>
      <c r="RHE25" s="351"/>
      <c r="RHF25" s="351"/>
      <c r="RHG25" s="351"/>
      <c r="RHH25" s="351"/>
      <c r="RHI25" s="351"/>
      <c r="RHJ25" s="351"/>
      <c r="RHK25" s="351"/>
      <c r="RHL25" s="351"/>
      <c r="RHM25" s="351"/>
      <c r="RHN25" s="351"/>
      <c r="RHO25" s="351"/>
      <c r="RHP25" s="351"/>
      <c r="RHQ25" s="351"/>
      <c r="RHR25" s="351"/>
      <c r="RHS25" s="351"/>
      <c r="RHT25" s="351"/>
      <c r="RHU25" s="351"/>
      <c r="RHV25" s="351"/>
      <c r="RHW25" s="351"/>
      <c r="RHX25" s="351"/>
      <c r="RHY25" s="351"/>
      <c r="RHZ25" s="351"/>
      <c r="RIA25" s="351"/>
      <c r="RIB25" s="351"/>
      <c r="RIC25" s="351"/>
      <c r="RID25" s="351"/>
      <c r="RIE25" s="351"/>
      <c r="RIF25" s="351"/>
      <c r="RIG25" s="351"/>
      <c r="RIH25" s="351"/>
      <c r="RII25" s="351"/>
      <c r="RIJ25" s="351"/>
      <c r="RIK25" s="351"/>
      <c r="RIL25" s="351"/>
      <c r="RIM25" s="351"/>
      <c r="RIN25" s="351"/>
      <c r="RIO25" s="351"/>
      <c r="RIP25" s="351"/>
      <c r="RIQ25" s="351"/>
      <c r="RIR25" s="351"/>
      <c r="RIS25" s="351"/>
      <c r="RIT25" s="351"/>
      <c r="RIU25" s="351"/>
      <c r="RIV25" s="351"/>
      <c r="RIW25" s="351"/>
      <c r="RIX25" s="351"/>
      <c r="RIY25" s="351"/>
      <c r="RIZ25" s="351"/>
      <c r="RJA25" s="351"/>
      <c r="RJB25" s="351"/>
      <c r="RJC25" s="351"/>
      <c r="RJD25" s="351"/>
      <c r="RJE25" s="351"/>
      <c r="RJF25" s="351"/>
      <c r="RJG25" s="351"/>
      <c r="RJH25" s="351"/>
      <c r="RJI25" s="351"/>
      <c r="RJJ25" s="351"/>
      <c r="RJK25" s="351"/>
      <c r="RJL25" s="351"/>
      <c r="RJM25" s="351"/>
      <c r="RJN25" s="351"/>
      <c r="RJO25" s="351"/>
      <c r="RJP25" s="351"/>
      <c r="RJQ25" s="351"/>
      <c r="RJR25" s="351"/>
      <c r="RJS25" s="351"/>
      <c r="RJT25" s="351"/>
      <c r="RJU25" s="351"/>
      <c r="RJV25" s="351"/>
      <c r="RJW25" s="351"/>
      <c r="RJX25" s="351"/>
      <c r="RJY25" s="351"/>
      <c r="RJZ25" s="351"/>
      <c r="RKA25" s="351"/>
      <c r="RKB25" s="351"/>
      <c r="RKC25" s="351"/>
      <c r="RKD25" s="351"/>
      <c r="RKE25" s="351"/>
      <c r="RKF25" s="351"/>
      <c r="RKG25" s="351"/>
      <c r="RKH25" s="351"/>
      <c r="RKI25" s="351"/>
      <c r="RKJ25" s="351"/>
      <c r="RKK25" s="351"/>
      <c r="RKL25" s="351"/>
      <c r="RKM25" s="351"/>
      <c r="RKN25" s="351"/>
      <c r="RKO25" s="351"/>
      <c r="RKP25" s="351"/>
      <c r="RKQ25" s="351"/>
      <c r="RKR25" s="351"/>
      <c r="RKS25" s="351"/>
      <c r="RKT25" s="351"/>
      <c r="RKU25" s="351"/>
      <c r="RKV25" s="351"/>
      <c r="RKW25" s="351"/>
      <c r="RKX25" s="351"/>
      <c r="RKY25" s="351"/>
      <c r="RKZ25" s="351"/>
      <c r="RLA25" s="351"/>
      <c r="RLB25" s="351"/>
      <c r="RLC25" s="351"/>
      <c r="RLD25" s="351"/>
      <c r="RLE25" s="351"/>
      <c r="RLF25" s="351"/>
      <c r="RLG25" s="351"/>
      <c r="RLH25" s="351"/>
      <c r="RLI25" s="351"/>
      <c r="RLJ25" s="351"/>
      <c r="RLK25" s="351"/>
      <c r="RLL25" s="351"/>
      <c r="RLM25" s="351"/>
      <c r="RLN25" s="351"/>
      <c r="RLO25" s="351"/>
      <c r="RLP25" s="351"/>
      <c r="RLQ25" s="351"/>
      <c r="RLR25" s="351"/>
      <c r="RLS25" s="351"/>
      <c r="RLT25" s="351"/>
      <c r="RLU25" s="351"/>
      <c r="RLV25" s="351"/>
      <c r="RLW25" s="351"/>
      <c r="RLX25" s="351"/>
      <c r="RLY25" s="351"/>
      <c r="RLZ25" s="351"/>
      <c r="RMA25" s="351"/>
      <c r="RMB25" s="351"/>
      <c r="RMC25" s="351"/>
      <c r="RMD25" s="351"/>
      <c r="RME25" s="351"/>
      <c r="RMF25" s="351"/>
      <c r="RMG25" s="351"/>
      <c r="RMH25" s="351"/>
      <c r="RMI25" s="351"/>
      <c r="RMJ25" s="351"/>
      <c r="RMK25" s="351"/>
      <c r="RML25" s="351"/>
      <c r="RMM25" s="351"/>
      <c r="RMN25" s="351"/>
      <c r="RMO25" s="351"/>
      <c r="RMP25" s="351"/>
      <c r="RMQ25" s="351"/>
      <c r="RMR25" s="351"/>
      <c r="RMS25" s="351"/>
      <c r="RMT25" s="351"/>
      <c r="RMU25" s="351"/>
      <c r="RMV25" s="351"/>
      <c r="RMW25" s="351"/>
      <c r="RMX25" s="351"/>
      <c r="RMY25" s="351"/>
      <c r="RMZ25" s="351"/>
      <c r="RNA25" s="351"/>
      <c r="RNB25" s="351"/>
      <c r="RNC25" s="351"/>
      <c r="RND25" s="351"/>
      <c r="RNE25" s="351"/>
      <c r="RNF25" s="351"/>
      <c r="RNG25" s="351"/>
      <c r="RNH25" s="351"/>
      <c r="RNI25" s="351"/>
      <c r="RNJ25" s="351"/>
      <c r="RNK25" s="351"/>
      <c r="RNL25" s="351"/>
      <c r="RNM25" s="351"/>
      <c r="RNN25" s="351"/>
      <c r="RNO25" s="351"/>
      <c r="RNP25" s="351"/>
      <c r="RNQ25" s="351"/>
      <c r="RNR25" s="351"/>
      <c r="RNS25" s="351"/>
      <c r="RNT25" s="351"/>
      <c r="RNU25" s="351"/>
      <c r="RNV25" s="351"/>
      <c r="RNW25" s="351"/>
      <c r="RNX25" s="351"/>
      <c r="RNY25" s="351"/>
      <c r="RNZ25" s="351"/>
      <c r="ROA25" s="351"/>
      <c r="ROB25" s="351"/>
      <c r="ROC25" s="351"/>
      <c r="ROD25" s="351"/>
      <c r="ROE25" s="351"/>
      <c r="ROF25" s="351"/>
      <c r="ROG25" s="351"/>
      <c r="ROH25" s="351"/>
      <c r="ROI25" s="351"/>
      <c r="ROJ25" s="351"/>
      <c r="ROK25" s="351"/>
      <c r="ROL25" s="351"/>
      <c r="ROM25" s="351"/>
      <c r="RON25" s="351"/>
      <c r="ROO25" s="351"/>
      <c r="ROP25" s="351"/>
      <c r="ROQ25" s="351"/>
      <c r="ROR25" s="351"/>
      <c r="ROS25" s="351"/>
      <c r="ROT25" s="351"/>
      <c r="ROU25" s="351"/>
      <c r="ROV25" s="351"/>
      <c r="ROW25" s="351"/>
      <c r="ROX25" s="351"/>
      <c r="ROY25" s="351"/>
      <c r="ROZ25" s="351"/>
      <c r="RPA25" s="351"/>
      <c r="RPB25" s="351"/>
      <c r="RPC25" s="351"/>
      <c r="RPD25" s="351"/>
      <c r="RPE25" s="351"/>
      <c r="RPF25" s="351"/>
      <c r="RPG25" s="351"/>
      <c r="RPH25" s="351"/>
      <c r="RPI25" s="351"/>
      <c r="RPJ25" s="351"/>
      <c r="RPK25" s="351"/>
      <c r="RPL25" s="351"/>
      <c r="RPM25" s="351"/>
      <c r="RPN25" s="351"/>
      <c r="RPO25" s="351"/>
      <c r="RPP25" s="351"/>
      <c r="RPQ25" s="351"/>
      <c r="RPR25" s="351"/>
      <c r="RPS25" s="351"/>
      <c r="RPT25" s="351"/>
      <c r="RPU25" s="351"/>
      <c r="RPV25" s="351"/>
      <c r="RPW25" s="351"/>
      <c r="RPX25" s="351"/>
      <c r="RPY25" s="351"/>
      <c r="RPZ25" s="351"/>
      <c r="RQA25" s="351"/>
      <c r="RQB25" s="351"/>
      <c r="RQC25" s="351"/>
      <c r="RQD25" s="351"/>
      <c r="RQE25" s="351"/>
      <c r="RQF25" s="351"/>
      <c r="RQG25" s="351"/>
      <c r="RQH25" s="351"/>
      <c r="RQI25" s="351"/>
      <c r="RQJ25" s="351"/>
      <c r="RQK25" s="351"/>
      <c r="RQL25" s="351"/>
      <c r="RQM25" s="351"/>
      <c r="RQN25" s="351"/>
      <c r="RQO25" s="351"/>
      <c r="RQP25" s="351"/>
      <c r="RQQ25" s="351"/>
      <c r="RQR25" s="351"/>
      <c r="RQS25" s="351"/>
      <c r="RQT25" s="351"/>
      <c r="RQU25" s="351"/>
      <c r="RQV25" s="351"/>
      <c r="RQW25" s="351"/>
      <c r="RQX25" s="351"/>
      <c r="RQY25" s="351"/>
      <c r="RQZ25" s="351"/>
      <c r="RRA25" s="351"/>
      <c r="RRB25" s="351"/>
      <c r="RRC25" s="351"/>
      <c r="RRD25" s="351"/>
      <c r="RRE25" s="351"/>
      <c r="RRF25" s="351"/>
      <c r="RRG25" s="351"/>
      <c r="RRH25" s="351"/>
      <c r="RRI25" s="351"/>
      <c r="RRJ25" s="351"/>
      <c r="RRK25" s="351"/>
      <c r="RRL25" s="351"/>
      <c r="RRM25" s="351"/>
      <c r="RRN25" s="351"/>
      <c r="RRO25" s="351"/>
      <c r="RRP25" s="351"/>
      <c r="RRQ25" s="351"/>
      <c r="RRR25" s="351"/>
      <c r="RRS25" s="351"/>
      <c r="RRT25" s="351"/>
      <c r="RRU25" s="351"/>
      <c r="RRV25" s="351"/>
      <c r="RRW25" s="351"/>
      <c r="RRX25" s="351"/>
      <c r="RRY25" s="351"/>
      <c r="RRZ25" s="351"/>
      <c r="RSA25" s="351"/>
      <c r="RSB25" s="351"/>
      <c r="RSC25" s="351"/>
      <c r="RSD25" s="351"/>
      <c r="RSE25" s="351"/>
      <c r="RSF25" s="351"/>
      <c r="RSG25" s="351"/>
      <c r="RSH25" s="351"/>
      <c r="RSI25" s="351"/>
      <c r="RSJ25" s="351"/>
      <c r="RSK25" s="351"/>
      <c r="RSL25" s="351"/>
      <c r="RSM25" s="351"/>
      <c r="RSN25" s="351"/>
      <c r="RSO25" s="351"/>
      <c r="RSP25" s="351"/>
      <c r="RSQ25" s="351"/>
      <c r="RSR25" s="351"/>
      <c r="RSS25" s="351"/>
      <c r="RST25" s="351"/>
      <c r="RSU25" s="351"/>
      <c r="RSV25" s="351"/>
      <c r="RSW25" s="351"/>
      <c r="RSX25" s="351"/>
      <c r="RSY25" s="351"/>
      <c r="RSZ25" s="351"/>
      <c r="RTA25" s="351"/>
      <c r="RTB25" s="351"/>
      <c r="RTC25" s="351"/>
      <c r="RTD25" s="351"/>
      <c r="RTE25" s="351"/>
      <c r="RTF25" s="351"/>
      <c r="RTG25" s="351"/>
      <c r="RTH25" s="351"/>
      <c r="RTI25" s="351"/>
      <c r="RTJ25" s="351"/>
      <c r="RTK25" s="351"/>
      <c r="RTL25" s="351"/>
      <c r="RTM25" s="351"/>
      <c r="RTN25" s="351"/>
      <c r="RTO25" s="351"/>
      <c r="RTP25" s="351"/>
      <c r="RTQ25" s="351"/>
      <c r="RTR25" s="351"/>
      <c r="RTS25" s="351"/>
      <c r="RTT25" s="351"/>
      <c r="RTU25" s="351"/>
      <c r="RTV25" s="351"/>
      <c r="RTW25" s="351"/>
      <c r="RTX25" s="351"/>
      <c r="RTY25" s="351"/>
      <c r="RTZ25" s="351"/>
      <c r="RUA25" s="351"/>
      <c r="RUB25" s="351"/>
      <c r="RUC25" s="351"/>
      <c r="RUD25" s="351"/>
      <c r="RUE25" s="351"/>
      <c r="RUF25" s="351"/>
      <c r="RUG25" s="351"/>
      <c r="RUH25" s="351"/>
      <c r="RUI25" s="351"/>
      <c r="RUJ25" s="351"/>
      <c r="RUK25" s="351"/>
      <c r="RUL25" s="351"/>
      <c r="RUM25" s="351"/>
      <c r="RUN25" s="351"/>
      <c r="RUO25" s="351"/>
      <c r="RUP25" s="351"/>
      <c r="RUQ25" s="351"/>
      <c r="RUR25" s="351"/>
      <c r="RUS25" s="351"/>
      <c r="RUT25" s="351"/>
      <c r="RUU25" s="351"/>
      <c r="RUV25" s="351"/>
      <c r="RUW25" s="351"/>
      <c r="RUX25" s="351"/>
      <c r="RUY25" s="351"/>
      <c r="RUZ25" s="351"/>
      <c r="RVA25" s="351"/>
      <c r="RVB25" s="351"/>
      <c r="RVC25" s="351"/>
      <c r="RVD25" s="351"/>
      <c r="RVE25" s="351"/>
      <c r="RVF25" s="351"/>
      <c r="RVG25" s="351"/>
      <c r="RVH25" s="351"/>
      <c r="RVI25" s="351"/>
      <c r="RVJ25" s="351"/>
      <c r="RVK25" s="351"/>
      <c r="RVL25" s="351"/>
      <c r="RVM25" s="351"/>
      <c r="RVN25" s="351"/>
      <c r="RVO25" s="351"/>
      <c r="RVP25" s="351"/>
      <c r="RVQ25" s="351"/>
      <c r="RVR25" s="351"/>
      <c r="RVS25" s="351"/>
      <c r="RVT25" s="351"/>
      <c r="RVU25" s="351"/>
      <c r="RVV25" s="351"/>
      <c r="RVW25" s="351"/>
      <c r="RVX25" s="351"/>
      <c r="RVY25" s="351"/>
      <c r="RVZ25" s="351"/>
      <c r="RWA25" s="351"/>
      <c r="RWB25" s="351"/>
      <c r="RWC25" s="351"/>
      <c r="RWD25" s="351"/>
      <c r="RWE25" s="351"/>
      <c r="RWF25" s="351"/>
      <c r="RWG25" s="351"/>
      <c r="RWH25" s="351"/>
      <c r="RWI25" s="351"/>
      <c r="RWJ25" s="351"/>
      <c r="RWK25" s="351"/>
      <c r="RWL25" s="351"/>
      <c r="RWM25" s="351"/>
      <c r="RWN25" s="351"/>
      <c r="RWO25" s="351"/>
      <c r="RWP25" s="351"/>
      <c r="RWQ25" s="351"/>
      <c r="RWR25" s="351"/>
      <c r="RWS25" s="351"/>
      <c r="RWT25" s="351"/>
      <c r="RWU25" s="351"/>
      <c r="RWV25" s="351"/>
      <c r="RWW25" s="351"/>
      <c r="RWX25" s="351"/>
      <c r="RWY25" s="351"/>
      <c r="RWZ25" s="351"/>
      <c r="RXA25" s="351"/>
      <c r="RXB25" s="351"/>
      <c r="RXC25" s="351"/>
      <c r="RXD25" s="351"/>
      <c r="RXE25" s="351"/>
      <c r="RXF25" s="351"/>
      <c r="RXG25" s="351"/>
      <c r="RXH25" s="351"/>
      <c r="RXI25" s="351"/>
      <c r="RXJ25" s="351"/>
      <c r="RXK25" s="351"/>
      <c r="RXL25" s="351"/>
      <c r="RXM25" s="351"/>
      <c r="RXN25" s="351"/>
      <c r="RXO25" s="351"/>
      <c r="RXP25" s="351"/>
      <c r="RXQ25" s="351"/>
      <c r="RXR25" s="351"/>
      <c r="RXS25" s="351"/>
      <c r="RXT25" s="351"/>
      <c r="RXU25" s="351"/>
      <c r="RXV25" s="351"/>
      <c r="RXW25" s="351"/>
      <c r="RXX25" s="351"/>
      <c r="RXY25" s="351"/>
      <c r="RXZ25" s="351"/>
      <c r="RYA25" s="351"/>
      <c r="RYB25" s="351"/>
      <c r="RYC25" s="351"/>
      <c r="RYD25" s="351"/>
      <c r="RYE25" s="351"/>
      <c r="RYF25" s="351"/>
      <c r="RYG25" s="351"/>
      <c r="RYH25" s="351"/>
      <c r="RYI25" s="351"/>
      <c r="RYJ25" s="351"/>
      <c r="RYK25" s="351"/>
      <c r="RYL25" s="351"/>
      <c r="RYM25" s="351"/>
      <c r="RYN25" s="351"/>
      <c r="RYO25" s="351"/>
      <c r="RYP25" s="351"/>
      <c r="RYQ25" s="351"/>
      <c r="RYR25" s="351"/>
      <c r="RYS25" s="351"/>
      <c r="RYT25" s="351"/>
      <c r="RYU25" s="351"/>
      <c r="RYV25" s="351"/>
      <c r="RYW25" s="351"/>
      <c r="RYX25" s="351"/>
      <c r="RYY25" s="351"/>
      <c r="RYZ25" s="351"/>
      <c r="RZA25" s="351"/>
      <c r="RZB25" s="351"/>
      <c r="RZC25" s="351"/>
      <c r="RZD25" s="351"/>
      <c r="RZE25" s="351"/>
      <c r="RZF25" s="351"/>
      <c r="RZG25" s="351"/>
      <c r="RZH25" s="351"/>
      <c r="RZI25" s="351"/>
      <c r="RZJ25" s="351"/>
      <c r="RZK25" s="351"/>
      <c r="RZL25" s="351"/>
      <c r="RZM25" s="351"/>
      <c r="RZN25" s="351"/>
      <c r="RZO25" s="351"/>
      <c r="RZP25" s="351"/>
      <c r="RZQ25" s="351"/>
      <c r="RZR25" s="351"/>
      <c r="RZS25" s="351"/>
      <c r="RZT25" s="351"/>
      <c r="RZU25" s="351"/>
      <c r="RZV25" s="351"/>
      <c r="RZW25" s="351"/>
      <c r="RZX25" s="351"/>
      <c r="RZY25" s="351"/>
      <c r="RZZ25" s="351"/>
      <c r="SAA25" s="351"/>
      <c r="SAB25" s="351"/>
      <c r="SAC25" s="351"/>
      <c r="SAD25" s="351"/>
      <c r="SAE25" s="351"/>
      <c r="SAF25" s="351"/>
      <c r="SAG25" s="351"/>
      <c r="SAH25" s="351"/>
      <c r="SAI25" s="351"/>
      <c r="SAJ25" s="351"/>
      <c r="SAK25" s="351"/>
      <c r="SAL25" s="351"/>
      <c r="SAM25" s="351"/>
      <c r="SAN25" s="351"/>
      <c r="SAO25" s="351"/>
      <c r="SAP25" s="351"/>
      <c r="SAQ25" s="351"/>
      <c r="SAR25" s="351"/>
      <c r="SAS25" s="351"/>
      <c r="SAT25" s="351"/>
      <c r="SAU25" s="351"/>
      <c r="SAV25" s="351"/>
      <c r="SAW25" s="351"/>
      <c r="SAX25" s="351"/>
      <c r="SAY25" s="351"/>
      <c r="SAZ25" s="351"/>
      <c r="SBA25" s="351"/>
      <c r="SBB25" s="351"/>
      <c r="SBC25" s="351"/>
      <c r="SBD25" s="351"/>
      <c r="SBE25" s="351"/>
      <c r="SBF25" s="351"/>
      <c r="SBG25" s="351"/>
      <c r="SBH25" s="351"/>
      <c r="SBI25" s="351"/>
      <c r="SBJ25" s="351"/>
      <c r="SBK25" s="351"/>
      <c r="SBL25" s="351"/>
      <c r="SBM25" s="351"/>
      <c r="SBN25" s="351"/>
      <c r="SBO25" s="351"/>
      <c r="SBP25" s="351"/>
      <c r="SBQ25" s="351"/>
      <c r="SBR25" s="351"/>
      <c r="SBS25" s="351"/>
      <c r="SBT25" s="351"/>
      <c r="SBU25" s="351"/>
      <c r="SBV25" s="351"/>
      <c r="SBW25" s="351"/>
      <c r="SBX25" s="351"/>
      <c r="SBY25" s="351"/>
      <c r="SBZ25" s="351"/>
      <c r="SCA25" s="351"/>
      <c r="SCB25" s="351"/>
      <c r="SCC25" s="351"/>
      <c r="SCD25" s="351"/>
      <c r="SCE25" s="351"/>
      <c r="SCF25" s="351"/>
      <c r="SCG25" s="351"/>
      <c r="SCH25" s="351"/>
      <c r="SCI25" s="351"/>
      <c r="SCJ25" s="351"/>
      <c r="SCK25" s="351"/>
      <c r="SCL25" s="351"/>
      <c r="SCM25" s="351"/>
      <c r="SCN25" s="351"/>
      <c r="SCO25" s="351"/>
      <c r="SCP25" s="351"/>
      <c r="SCQ25" s="351"/>
      <c r="SCR25" s="351"/>
      <c r="SCS25" s="351"/>
      <c r="SCT25" s="351"/>
      <c r="SCU25" s="351"/>
      <c r="SCV25" s="351"/>
      <c r="SCW25" s="351"/>
      <c r="SCX25" s="351"/>
      <c r="SCY25" s="351"/>
      <c r="SCZ25" s="351"/>
      <c r="SDA25" s="351"/>
      <c r="SDB25" s="351"/>
      <c r="SDC25" s="351"/>
      <c r="SDD25" s="351"/>
      <c r="SDE25" s="351"/>
      <c r="SDF25" s="351"/>
      <c r="SDG25" s="351"/>
      <c r="SDH25" s="351"/>
      <c r="SDI25" s="351"/>
      <c r="SDJ25" s="351"/>
      <c r="SDK25" s="351"/>
      <c r="SDL25" s="351"/>
      <c r="SDM25" s="351"/>
      <c r="SDN25" s="351"/>
      <c r="SDO25" s="351"/>
      <c r="SDP25" s="351"/>
      <c r="SDQ25" s="351"/>
      <c r="SDR25" s="351"/>
      <c r="SDS25" s="351"/>
      <c r="SDT25" s="351"/>
      <c r="SDU25" s="351"/>
      <c r="SDV25" s="351"/>
      <c r="SDW25" s="351"/>
      <c r="SDX25" s="351"/>
      <c r="SDY25" s="351"/>
      <c r="SDZ25" s="351"/>
      <c r="SEA25" s="351"/>
      <c r="SEB25" s="351"/>
      <c r="SEC25" s="351"/>
      <c r="SED25" s="351"/>
      <c r="SEE25" s="351"/>
      <c r="SEF25" s="351"/>
      <c r="SEG25" s="351"/>
      <c r="SEH25" s="351"/>
      <c r="SEI25" s="351"/>
      <c r="SEJ25" s="351"/>
      <c r="SEK25" s="351"/>
      <c r="SEL25" s="351"/>
      <c r="SEM25" s="351"/>
      <c r="SEN25" s="351"/>
      <c r="SEO25" s="351"/>
      <c r="SEP25" s="351"/>
      <c r="SEQ25" s="351"/>
      <c r="SER25" s="351"/>
      <c r="SES25" s="351"/>
      <c r="SET25" s="351"/>
      <c r="SEU25" s="351"/>
      <c r="SEV25" s="351"/>
      <c r="SEW25" s="351"/>
      <c r="SEX25" s="351"/>
      <c r="SEY25" s="351"/>
      <c r="SEZ25" s="351"/>
      <c r="SFA25" s="351"/>
      <c r="SFB25" s="351"/>
      <c r="SFC25" s="351"/>
      <c r="SFD25" s="351"/>
      <c r="SFE25" s="351"/>
      <c r="SFF25" s="351"/>
      <c r="SFG25" s="351"/>
      <c r="SFH25" s="351"/>
      <c r="SFI25" s="351"/>
      <c r="SFJ25" s="351"/>
      <c r="SFK25" s="351"/>
      <c r="SFL25" s="351"/>
      <c r="SFM25" s="351"/>
      <c r="SFN25" s="351"/>
      <c r="SFO25" s="351"/>
      <c r="SFP25" s="351"/>
      <c r="SFQ25" s="351"/>
      <c r="SFR25" s="351"/>
      <c r="SFS25" s="351"/>
      <c r="SFT25" s="351"/>
      <c r="SFU25" s="351"/>
      <c r="SFV25" s="351"/>
      <c r="SFW25" s="351"/>
      <c r="SFX25" s="351"/>
      <c r="SFY25" s="351"/>
      <c r="SFZ25" s="351"/>
      <c r="SGA25" s="351"/>
      <c r="SGB25" s="351"/>
      <c r="SGC25" s="351"/>
      <c r="SGD25" s="351"/>
      <c r="SGE25" s="351"/>
      <c r="SGF25" s="351"/>
      <c r="SGG25" s="351"/>
      <c r="SGH25" s="351"/>
      <c r="SGI25" s="351"/>
      <c r="SGJ25" s="351"/>
      <c r="SGK25" s="351"/>
      <c r="SGL25" s="351"/>
      <c r="SGM25" s="351"/>
      <c r="SGN25" s="351"/>
      <c r="SGO25" s="351"/>
      <c r="SGP25" s="351"/>
      <c r="SGQ25" s="351"/>
      <c r="SGR25" s="351"/>
      <c r="SGS25" s="351"/>
      <c r="SGT25" s="351"/>
      <c r="SGU25" s="351"/>
      <c r="SGV25" s="351"/>
      <c r="SGW25" s="351"/>
      <c r="SGX25" s="351"/>
      <c r="SGY25" s="351"/>
      <c r="SGZ25" s="351"/>
      <c r="SHA25" s="351"/>
      <c r="SHB25" s="351"/>
      <c r="SHC25" s="351"/>
      <c r="SHD25" s="351"/>
      <c r="SHE25" s="351"/>
      <c r="SHF25" s="351"/>
      <c r="SHG25" s="351"/>
      <c r="SHH25" s="351"/>
      <c r="SHI25" s="351"/>
      <c r="SHJ25" s="351"/>
      <c r="SHK25" s="351"/>
      <c r="SHL25" s="351"/>
      <c r="SHM25" s="351"/>
      <c r="SHN25" s="351"/>
      <c r="SHO25" s="351"/>
      <c r="SHP25" s="351"/>
      <c r="SHQ25" s="351"/>
      <c r="SHR25" s="351"/>
      <c r="SHS25" s="351"/>
      <c r="SHT25" s="351"/>
      <c r="SHU25" s="351"/>
      <c r="SHV25" s="351"/>
      <c r="SHW25" s="351"/>
      <c r="SHX25" s="351"/>
      <c r="SHY25" s="351"/>
      <c r="SHZ25" s="351"/>
      <c r="SIA25" s="351"/>
      <c r="SIB25" s="351"/>
      <c r="SIC25" s="351"/>
      <c r="SID25" s="351"/>
      <c r="SIE25" s="351"/>
      <c r="SIF25" s="351"/>
      <c r="SIG25" s="351"/>
      <c r="SIH25" s="351"/>
      <c r="SII25" s="351"/>
      <c r="SIJ25" s="351"/>
      <c r="SIK25" s="351"/>
      <c r="SIL25" s="351"/>
      <c r="SIM25" s="351"/>
      <c r="SIN25" s="351"/>
      <c r="SIO25" s="351"/>
      <c r="SIP25" s="351"/>
      <c r="SIQ25" s="351"/>
      <c r="SIR25" s="351"/>
      <c r="SIS25" s="351"/>
      <c r="SIT25" s="351"/>
      <c r="SIU25" s="351"/>
      <c r="SIV25" s="351"/>
      <c r="SIW25" s="351"/>
      <c r="SIX25" s="351"/>
      <c r="SIY25" s="351"/>
      <c r="SIZ25" s="351"/>
      <c r="SJA25" s="351"/>
      <c r="SJB25" s="351"/>
      <c r="SJC25" s="351"/>
      <c r="SJD25" s="351"/>
      <c r="SJE25" s="351"/>
      <c r="SJF25" s="351"/>
      <c r="SJG25" s="351"/>
      <c r="SJH25" s="351"/>
      <c r="SJI25" s="351"/>
      <c r="SJJ25" s="351"/>
      <c r="SJK25" s="351"/>
      <c r="SJL25" s="351"/>
      <c r="SJM25" s="351"/>
      <c r="SJN25" s="351"/>
      <c r="SJO25" s="351"/>
      <c r="SJP25" s="351"/>
      <c r="SJQ25" s="351"/>
      <c r="SJR25" s="351"/>
      <c r="SJS25" s="351"/>
      <c r="SJT25" s="351"/>
      <c r="SJU25" s="351"/>
      <c r="SJV25" s="351"/>
      <c r="SJW25" s="351"/>
      <c r="SJX25" s="351"/>
      <c r="SJY25" s="351"/>
      <c r="SJZ25" s="351"/>
      <c r="SKA25" s="351"/>
      <c r="SKB25" s="351"/>
      <c r="SKC25" s="351"/>
      <c r="SKD25" s="351"/>
      <c r="SKE25" s="351"/>
      <c r="SKF25" s="351"/>
      <c r="SKG25" s="351"/>
      <c r="SKH25" s="351"/>
      <c r="SKI25" s="351"/>
      <c r="SKJ25" s="351"/>
      <c r="SKK25" s="351"/>
      <c r="SKL25" s="351"/>
      <c r="SKM25" s="351"/>
      <c r="SKN25" s="351"/>
      <c r="SKO25" s="351"/>
      <c r="SKP25" s="351"/>
      <c r="SKQ25" s="351"/>
      <c r="SKR25" s="351"/>
      <c r="SKS25" s="351"/>
      <c r="SKT25" s="351"/>
      <c r="SKU25" s="351"/>
      <c r="SKV25" s="351"/>
      <c r="SKW25" s="351"/>
      <c r="SKX25" s="351"/>
      <c r="SKY25" s="351"/>
      <c r="SKZ25" s="351"/>
      <c r="SLA25" s="351"/>
      <c r="SLB25" s="351"/>
      <c r="SLC25" s="351"/>
      <c r="SLD25" s="351"/>
      <c r="SLE25" s="351"/>
      <c r="SLF25" s="351"/>
      <c r="SLG25" s="351"/>
      <c r="SLH25" s="351"/>
      <c r="SLI25" s="351"/>
      <c r="SLJ25" s="351"/>
      <c r="SLK25" s="351"/>
      <c r="SLL25" s="351"/>
      <c r="SLM25" s="351"/>
      <c r="SLN25" s="351"/>
      <c r="SLO25" s="351"/>
      <c r="SLP25" s="351"/>
      <c r="SLQ25" s="351"/>
      <c r="SLR25" s="351"/>
      <c r="SLS25" s="351"/>
      <c r="SLT25" s="351"/>
      <c r="SLU25" s="351"/>
      <c r="SLV25" s="351"/>
      <c r="SLW25" s="351"/>
      <c r="SLX25" s="351"/>
      <c r="SLY25" s="351"/>
      <c r="SLZ25" s="351"/>
      <c r="SMA25" s="351"/>
      <c r="SMB25" s="351"/>
      <c r="SMC25" s="351"/>
      <c r="SMD25" s="351"/>
      <c r="SME25" s="351"/>
      <c r="SMF25" s="351"/>
      <c r="SMG25" s="351"/>
      <c r="SMH25" s="351"/>
      <c r="SMI25" s="351"/>
      <c r="SMJ25" s="351"/>
      <c r="SMK25" s="351"/>
      <c r="SML25" s="351"/>
      <c r="SMM25" s="351"/>
      <c r="SMN25" s="351"/>
      <c r="SMO25" s="351"/>
      <c r="SMP25" s="351"/>
      <c r="SMQ25" s="351"/>
      <c r="SMR25" s="351"/>
      <c r="SMS25" s="351"/>
      <c r="SMT25" s="351"/>
      <c r="SMU25" s="351"/>
      <c r="SMV25" s="351"/>
      <c r="SMW25" s="351"/>
      <c r="SMX25" s="351"/>
      <c r="SMY25" s="351"/>
      <c r="SMZ25" s="351"/>
      <c r="SNA25" s="351"/>
      <c r="SNB25" s="351"/>
      <c r="SNC25" s="351"/>
      <c r="SND25" s="351"/>
      <c r="SNE25" s="351"/>
      <c r="SNF25" s="351"/>
      <c r="SNG25" s="351"/>
      <c r="SNH25" s="351"/>
      <c r="SNI25" s="351"/>
      <c r="SNJ25" s="351"/>
      <c r="SNK25" s="351"/>
      <c r="SNL25" s="351"/>
      <c r="SNM25" s="351"/>
      <c r="SNN25" s="351"/>
      <c r="SNO25" s="351"/>
      <c r="SNP25" s="351"/>
      <c r="SNQ25" s="351"/>
      <c r="SNR25" s="351"/>
      <c r="SNS25" s="351"/>
      <c r="SNT25" s="351"/>
      <c r="SNU25" s="351"/>
      <c r="SNV25" s="351"/>
      <c r="SNW25" s="351"/>
      <c r="SNX25" s="351"/>
      <c r="SNY25" s="351"/>
      <c r="SNZ25" s="351"/>
      <c r="SOA25" s="351"/>
      <c r="SOB25" s="351"/>
      <c r="SOC25" s="351"/>
      <c r="SOD25" s="351"/>
      <c r="SOE25" s="351"/>
      <c r="SOF25" s="351"/>
      <c r="SOG25" s="351"/>
      <c r="SOH25" s="351"/>
      <c r="SOI25" s="351"/>
      <c r="SOJ25" s="351"/>
      <c r="SOK25" s="351"/>
      <c r="SOL25" s="351"/>
      <c r="SOM25" s="351"/>
      <c r="SON25" s="351"/>
      <c r="SOO25" s="351"/>
      <c r="SOP25" s="351"/>
      <c r="SOQ25" s="351"/>
      <c r="SOR25" s="351"/>
      <c r="SOS25" s="351"/>
      <c r="SOT25" s="351"/>
      <c r="SOU25" s="351"/>
      <c r="SOV25" s="351"/>
      <c r="SOW25" s="351"/>
      <c r="SOX25" s="351"/>
      <c r="SOY25" s="351"/>
      <c r="SOZ25" s="351"/>
      <c r="SPA25" s="351"/>
      <c r="SPB25" s="351"/>
      <c r="SPC25" s="351"/>
      <c r="SPD25" s="351"/>
      <c r="SPE25" s="351"/>
      <c r="SPF25" s="351"/>
      <c r="SPG25" s="351"/>
      <c r="SPH25" s="351"/>
      <c r="SPI25" s="351"/>
      <c r="SPJ25" s="351"/>
      <c r="SPK25" s="351"/>
      <c r="SPL25" s="351"/>
      <c r="SPM25" s="351"/>
      <c r="SPN25" s="351"/>
      <c r="SPO25" s="351"/>
      <c r="SPP25" s="351"/>
      <c r="SPQ25" s="351"/>
      <c r="SPR25" s="351"/>
      <c r="SPS25" s="351"/>
      <c r="SPT25" s="351"/>
      <c r="SPU25" s="351"/>
      <c r="SPV25" s="351"/>
      <c r="SPW25" s="351"/>
      <c r="SPX25" s="351"/>
      <c r="SPY25" s="351"/>
      <c r="SPZ25" s="351"/>
      <c r="SQA25" s="351"/>
      <c r="SQB25" s="351"/>
      <c r="SQC25" s="351"/>
      <c r="SQD25" s="351"/>
      <c r="SQE25" s="351"/>
      <c r="SQF25" s="351"/>
      <c r="SQG25" s="351"/>
      <c r="SQH25" s="351"/>
      <c r="SQI25" s="351"/>
      <c r="SQJ25" s="351"/>
      <c r="SQK25" s="351"/>
      <c r="SQL25" s="351"/>
      <c r="SQM25" s="351"/>
      <c r="SQN25" s="351"/>
      <c r="SQO25" s="351"/>
      <c r="SQP25" s="351"/>
      <c r="SQQ25" s="351"/>
      <c r="SQR25" s="351"/>
      <c r="SQS25" s="351"/>
      <c r="SQT25" s="351"/>
      <c r="SQU25" s="351"/>
      <c r="SQV25" s="351"/>
      <c r="SQW25" s="351"/>
      <c r="SQX25" s="351"/>
      <c r="SQY25" s="351"/>
      <c r="SQZ25" s="351"/>
      <c r="SRA25" s="351"/>
      <c r="SRB25" s="351"/>
      <c r="SRC25" s="351"/>
      <c r="SRD25" s="351"/>
      <c r="SRE25" s="351"/>
      <c r="SRF25" s="351"/>
      <c r="SRG25" s="351"/>
      <c r="SRH25" s="351"/>
      <c r="SRI25" s="351"/>
      <c r="SRJ25" s="351"/>
      <c r="SRK25" s="351"/>
      <c r="SRL25" s="351"/>
      <c r="SRM25" s="351"/>
      <c r="SRN25" s="351"/>
      <c r="SRO25" s="351"/>
      <c r="SRP25" s="351"/>
      <c r="SRQ25" s="351"/>
      <c r="SRR25" s="351"/>
      <c r="SRS25" s="351"/>
      <c r="SRT25" s="351"/>
      <c r="SRU25" s="351"/>
      <c r="SRV25" s="351"/>
      <c r="SRW25" s="351"/>
      <c r="SRX25" s="351"/>
      <c r="SRY25" s="351"/>
      <c r="SRZ25" s="351"/>
      <c r="SSA25" s="351"/>
      <c r="SSB25" s="351"/>
      <c r="SSC25" s="351"/>
      <c r="SSD25" s="351"/>
      <c r="SSE25" s="351"/>
      <c r="SSF25" s="351"/>
      <c r="SSG25" s="351"/>
      <c r="SSH25" s="351"/>
      <c r="SSI25" s="351"/>
      <c r="SSJ25" s="351"/>
      <c r="SSK25" s="351"/>
      <c r="SSL25" s="351"/>
      <c r="SSM25" s="351"/>
      <c r="SSN25" s="351"/>
      <c r="SSO25" s="351"/>
      <c r="SSP25" s="351"/>
      <c r="SSQ25" s="351"/>
      <c r="SSR25" s="351"/>
      <c r="SSS25" s="351"/>
      <c r="SST25" s="351"/>
      <c r="SSU25" s="351"/>
      <c r="SSV25" s="351"/>
      <c r="SSW25" s="351"/>
      <c r="SSX25" s="351"/>
      <c r="SSY25" s="351"/>
      <c r="SSZ25" s="351"/>
      <c r="STA25" s="351"/>
      <c r="STB25" s="351"/>
      <c r="STC25" s="351"/>
      <c r="STD25" s="351"/>
      <c r="STE25" s="351"/>
      <c r="STF25" s="351"/>
      <c r="STG25" s="351"/>
      <c r="STH25" s="351"/>
      <c r="STI25" s="351"/>
      <c r="STJ25" s="351"/>
      <c r="STK25" s="351"/>
      <c r="STL25" s="351"/>
      <c r="STM25" s="351"/>
      <c r="STN25" s="351"/>
      <c r="STO25" s="351"/>
      <c r="STP25" s="351"/>
      <c r="STQ25" s="351"/>
      <c r="STR25" s="351"/>
      <c r="STS25" s="351"/>
      <c r="STT25" s="351"/>
      <c r="STU25" s="351"/>
      <c r="STV25" s="351"/>
      <c r="STW25" s="351"/>
      <c r="STX25" s="351"/>
      <c r="STY25" s="351"/>
      <c r="STZ25" s="351"/>
      <c r="SUA25" s="351"/>
      <c r="SUB25" s="351"/>
      <c r="SUC25" s="351"/>
      <c r="SUD25" s="351"/>
      <c r="SUE25" s="351"/>
      <c r="SUF25" s="351"/>
      <c r="SUG25" s="351"/>
      <c r="SUH25" s="351"/>
      <c r="SUI25" s="351"/>
      <c r="SUJ25" s="351"/>
      <c r="SUK25" s="351"/>
      <c r="SUL25" s="351"/>
      <c r="SUM25" s="351"/>
      <c r="SUN25" s="351"/>
      <c r="SUO25" s="351"/>
      <c r="SUP25" s="351"/>
      <c r="SUQ25" s="351"/>
      <c r="SUR25" s="351"/>
      <c r="SUS25" s="351"/>
      <c r="SUT25" s="351"/>
      <c r="SUU25" s="351"/>
      <c r="SUV25" s="351"/>
      <c r="SUW25" s="351"/>
      <c r="SUX25" s="351"/>
      <c r="SUY25" s="351"/>
      <c r="SUZ25" s="351"/>
      <c r="SVA25" s="351"/>
      <c r="SVB25" s="351"/>
      <c r="SVC25" s="351"/>
      <c r="SVD25" s="351"/>
      <c r="SVE25" s="351"/>
      <c r="SVF25" s="351"/>
      <c r="SVG25" s="351"/>
      <c r="SVH25" s="351"/>
      <c r="SVI25" s="351"/>
      <c r="SVJ25" s="351"/>
      <c r="SVK25" s="351"/>
      <c r="SVL25" s="351"/>
      <c r="SVM25" s="351"/>
      <c r="SVN25" s="351"/>
      <c r="SVO25" s="351"/>
      <c r="SVP25" s="351"/>
      <c r="SVQ25" s="351"/>
      <c r="SVR25" s="351"/>
      <c r="SVS25" s="351"/>
      <c r="SVT25" s="351"/>
      <c r="SVU25" s="351"/>
      <c r="SVV25" s="351"/>
      <c r="SVW25" s="351"/>
      <c r="SVX25" s="351"/>
      <c r="SVY25" s="351"/>
      <c r="SVZ25" s="351"/>
      <c r="SWA25" s="351"/>
      <c r="SWB25" s="351"/>
      <c r="SWC25" s="351"/>
      <c r="SWD25" s="351"/>
      <c r="SWE25" s="351"/>
      <c r="SWF25" s="351"/>
      <c r="SWG25" s="351"/>
      <c r="SWH25" s="351"/>
      <c r="SWI25" s="351"/>
      <c r="SWJ25" s="351"/>
      <c r="SWK25" s="351"/>
      <c r="SWL25" s="351"/>
      <c r="SWM25" s="351"/>
      <c r="SWN25" s="351"/>
      <c r="SWO25" s="351"/>
      <c r="SWP25" s="351"/>
      <c r="SWQ25" s="351"/>
      <c r="SWR25" s="351"/>
      <c r="SWS25" s="351"/>
      <c r="SWT25" s="351"/>
      <c r="SWU25" s="351"/>
      <c r="SWV25" s="351"/>
      <c r="SWW25" s="351"/>
      <c r="SWX25" s="351"/>
      <c r="SWY25" s="351"/>
      <c r="SWZ25" s="351"/>
      <c r="SXA25" s="351"/>
      <c r="SXB25" s="351"/>
      <c r="SXC25" s="351"/>
      <c r="SXD25" s="351"/>
      <c r="SXE25" s="351"/>
      <c r="SXF25" s="351"/>
      <c r="SXG25" s="351"/>
      <c r="SXH25" s="351"/>
      <c r="SXI25" s="351"/>
      <c r="SXJ25" s="351"/>
      <c r="SXK25" s="351"/>
      <c r="SXL25" s="351"/>
      <c r="SXM25" s="351"/>
      <c r="SXN25" s="351"/>
      <c r="SXO25" s="351"/>
      <c r="SXP25" s="351"/>
      <c r="SXQ25" s="351"/>
      <c r="SXR25" s="351"/>
      <c r="SXS25" s="351"/>
      <c r="SXT25" s="351"/>
      <c r="SXU25" s="351"/>
      <c r="SXV25" s="351"/>
      <c r="SXW25" s="351"/>
      <c r="SXX25" s="351"/>
      <c r="SXY25" s="351"/>
      <c r="SXZ25" s="351"/>
      <c r="SYA25" s="351"/>
      <c r="SYB25" s="351"/>
      <c r="SYC25" s="351"/>
      <c r="SYD25" s="351"/>
      <c r="SYE25" s="351"/>
      <c r="SYF25" s="351"/>
      <c r="SYG25" s="351"/>
      <c r="SYH25" s="351"/>
      <c r="SYI25" s="351"/>
      <c r="SYJ25" s="351"/>
      <c r="SYK25" s="351"/>
      <c r="SYL25" s="351"/>
      <c r="SYM25" s="351"/>
      <c r="SYN25" s="351"/>
      <c r="SYO25" s="351"/>
      <c r="SYP25" s="351"/>
      <c r="SYQ25" s="351"/>
      <c r="SYR25" s="351"/>
      <c r="SYS25" s="351"/>
      <c r="SYT25" s="351"/>
      <c r="SYU25" s="351"/>
      <c r="SYV25" s="351"/>
      <c r="SYW25" s="351"/>
      <c r="SYX25" s="351"/>
      <c r="SYY25" s="351"/>
      <c r="SYZ25" s="351"/>
      <c r="SZA25" s="351"/>
      <c r="SZB25" s="351"/>
      <c r="SZC25" s="351"/>
      <c r="SZD25" s="351"/>
      <c r="SZE25" s="351"/>
      <c r="SZF25" s="351"/>
      <c r="SZG25" s="351"/>
      <c r="SZH25" s="351"/>
      <c r="SZI25" s="351"/>
      <c r="SZJ25" s="351"/>
      <c r="SZK25" s="351"/>
      <c r="SZL25" s="351"/>
      <c r="SZM25" s="351"/>
      <c r="SZN25" s="351"/>
      <c r="SZO25" s="351"/>
      <c r="SZP25" s="351"/>
      <c r="SZQ25" s="351"/>
      <c r="SZR25" s="351"/>
      <c r="SZS25" s="351"/>
      <c r="SZT25" s="351"/>
      <c r="SZU25" s="351"/>
      <c r="SZV25" s="351"/>
      <c r="SZW25" s="351"/>
      <c r="SZX25" s="351"/>
      <c r="SZY25" s="351"/>
      <c r="SZZ25" s="351"/>
      <c r="TAA25" s="351"/>
      <c r="TAB25" s="351"/>
      <c r="TAC25" s="351"/>
      <c r="TAD25" s="351"/>
      <c r="TAE25" s="351"/>
      <c r="TAF25" s="351"/>
      <c r="TAG25" s="351"/>
      <c r="TAH25" s="351"/>
      <c r="TAI25" s="351"/>
      <c r="TAJ25" s="351"/>
      <c r="TAK25" s="351"/>
      <c r="TAL25" s="351"/>
      <c r="TAM25" s="351"/>
      <c r="TAN25" s="351"/>
      <c r="TAO25" s="351"/>
      <c r="TAP25" s="351"/>
      <c r="TAQ25" s="351"/>
      <c r="TAR25" s="351"/>
      <c r="TAS25" s="351"/>
      <c r="TAT25" s="351"/>
      <c r="TAU25" s="351"/>
      <c r="TAV25" s="351"/>
      <c r="TAW25" s="351"/>
      <c r="TAX25" s="351"/>
      <c r="TAY25" s="351"/>
      <c r="TAZ25" s="351"/>
      <c r="TBA25" s="351"/>
      <c r="TBB25" s="351"/>
      <c r="TBC25" s="351"/>
      <c r="TBD25" s="351"/>
      <c r="TBE25" s="351"/>
      <c r="TBF25" s="351"/>
      <c r="TBG25" s="351"/>
      <c r="TBH25" s="351"/>
      <c r="TBI25" s="351"/>
      <c r="TBJ25" s="351"/>
      <c r="TBK25" s="351"/>
      <c r="TBL25" s="351"/>
      <c r="TBM25" s="351"/>
      <c r="TBN25" s="351"/>
      <c r="TBO25" s="351"/>
      <c r="TBP25" s="351"/>
      <c r="TBQ25" s="351"/>
      <c r="TBR25" s="351"/>
      <c r="TBS25" s="351"/>
      <c r="TBT25" s="351"/>
      <c r="TBU25" s="351"/>
      <c r="TBV25" s="351"/>
      <c r="TBW25" s="351"/>
      <c r="TBX25" s="351"/>
      <c r="TBY25" s="351"/>
      <c r="TBZ25" s="351"/>
      <c r="TCA25" s="351"/>
      <c r="TCB25" s="351"/>
      <c r="TCC25" s="351"/>
      <c r="TCD25" s="351"/>
      <c r="TCE25" s="351"/>
      <c r="TCF25" s="351"/>
      <c r="TCG25" s="351"/>
      <c r="TCH25" s="351"/>
      <c r="TCI25" s="351"/>
      <c r="TCJ25" s="351"/>
      <c r="TCK25" s="351"/>
      <c r="TCL25" s="351"/>
      <c r="TCM25" s="351"/>
      <c r="TCN25" s="351"/>
      <c r="TCO25" s="351"/>
      <c r="TCP25" s="351"/>
      <c r="TCQ25" s="351"/>
      <c r="TCR25" s="351"/>
      <c r="TCS25" s="351"/>
      <c r="TCT25" s="351"/>
      <c r="TCU25" s="351"/>
      <c r="TCV25" s="351"/>
      <c r="TCW25" s="351"/>
      <c r="TCX25" s="351"/>
      <c r="TCY25" s="351"/>
      <c r="TCZ25" s="351"/>
      <c r="TDA25" s="351"/>
      <c r="TDB25" s="351"/>
      <c r="TDC25" s="351"/>
      <c r="TDD25" s="351"/>
      <c r="TDE25" s="351"/>
      <c r="TDF25" s="351"/>
      <c r="TDG25" s="351"/>
      <c r="TDH25" s="351"/>
      <c r="TDI25" s="351"/>
      <c r="TDJ25" s="351"/>
      <c r="TDK25" s="351"/>
      <c r="TDL25" s="351"/>
      <c r="TDM25" s="351"/>
      <c r="TDN25" s="351"/>
      <c r="TDO25" s="351"/>
      <c r="TDP25" s="351"/>
      <c r="TDQ25" s="351"/>
      <c r="TDR25" s="351"/>
      <c r="TDS25" s="351"/>
      <c r="TDT25" s="351"/>
      <c r="TDU25" s="351"/>
      <c r="TDV25" s="351"/>
      <c r="TDW25" s="351"/>
      <c r="TDX25" s="351"/>
      <c r="TDY25" s="351"/>
      <c r="TDZ25" s="351"/>
      <c r="TEA25" s="351"/>
      <c r="TEB25" s="351"/>
      <c r="TEC25" s="351"/>
      <c r="TED25" s="351"/>
      <c r="TEE25" s="351"/>
      <c r="TEF25" s="351"/>
      <c r="TEG25" s="351"/>
      <c r="TEH25" s="351"/>
      <c r="TEI25" s="351"/>
      <c r="TEJ25" s="351"/>
      <c r="TEK25" s="351"/>
      <c r="TEL25" s="351"/>
      <c r="TEM25" s="351"/>
      <c r="TEN25" s="351"/>
      <c r="TEO25" s="351"/>
      <c r="TEP25" s="351"/>
      <c r="TEQ25" s="351"/>
      <c r="TER25" s="351"/>
      <c r="TES25" s="351"/>
      <c r="TET25" s="351"/>
      <c r="TEU25" s="351"/>
      <c r="TEV25" s="351"/>
      <c r="TEW25" s="351"/>
      <c r="TEX25" s="351"/>
      <c r="TEY25" s="351"/>
      <c r="TEZ25" s="351"/>
      <c r="TFA25" s="351"/>
      <c r="TFB25" s="351"/>
      <c r="TFC25" s="351"/>
      <c r="TFD25" s="351"/>
      <c r="TFE25" s="351"/>
      <c r="TFF25" s="351"/>
      <c r="TFG25" s="351"/>
      <c r="TFH25" s="351"/>
      <c r="TFI25" s="351"/>
      <c r="TFJ25" s="351"/>
      <c r="TFK25" s="351"/>
      <c r="TFL25" s="351"/>
      <c r="TFM25" s="351"/>
      <c r="TFN25" s="351"/>
      <c r="TFO25" s="351"/>
      <c r="TFP25" s="351"/>
      <c r="TFQ25" s="351"/>
      <c r="TFR25" s="351"/>
      <c r="TFS25" s="351"/>
      <c r="TFT25" s="351"/>
      <c r="TFU25" s="351"/>
      <c r="TFV25" s="351"/>
      <c r="TFW25" s="351"/>
      <c r="TFX25" s="351"/>
      <c r="TFY25" s="351"/>
      <c r="TFZ25" s="351"/>
      <c r="TGA25" s="351"/>
      <c r="TGB25" s="351"/>
      <c r="TGC25" s="351"/>
      <c r="TGD25" s="351"/>
      <c r="TGE25" s="351"/>
      <c r="TGF25" s="351"/>
      <c r="TGG25" s="351"/>
      <c r="TGH25" s="351"/>
      <c r="TGI25" s="351"/>
      <c r="TGJ25" s="351"/>
      <c r="TGK25" s="351"/>
      <c r="TGL25" s="351"/>
      <c r="TGM25" s="351"/>
      <c r="TGN25" s="351"/>
      <c r="TGO25" s="351"/>
      <c r="TGP25" s="351"/>
      <c r="TGQ25" s="351"/>
      <c r="TGR25" s="351"/>
      <c r="TGS25" s="351"/>
      <c r="TGT25" s="351"/>
      <c r="TGU25" s="351"/>
      <c r="TGV25" s="351"/>
      <c r="TGW25" s="351"/>
      <c r="TGX25" s="351"/>
      <c r="TGY25" s="351"/>
      <c r="TGZ25" s="351"/>
      <c r="THA25" s="351"/>
      <c r="THB25" s="351"/>
      <c r="THC25" s="351"/>
      <c r="THD25" s="351"/>
      <c r="THE25" s="351"/>
      <c r="THF25" s="351"/>
      <c r="THG25" s="351"/>
      <c r="THH25" s="351"/>
      <c r="THI25" s="351"/>
      <c r="THJ25" s="351"/>
      <c r="THK25" s="351"/>
      <c r="THL25" s="351"/>
      <c r="THM25" s="351"/>
      <c r="THN25" s="351"/>
      <c r="THO25" s="351"/>
      <c r="THP25" s="351"/>
      <c r="THQ25" s="351"/>
      <c r="THR25" s="351"/>
      <c r="THS25" s="351"/>
      <c r="THT25" s="351"/>
      <c r="THU25" s="351"/>
      <c r="THV25" s="351"/>
      <c r="THW25" s="351"/>
      <c r="THX25" s="351"/>
      <c r="THY25" s="351"/>
      <c r="THZ25" s="351"/>
      <c r="TIA25" s="351"/>
      <c r="TIB25" s="351"/>
      <c r="TIC25" s="351"/>
      <c r="TID25" s="351"/>
      <c r="TIE25" s="351"/>
      <c r="TIF25" s="351"/>
      <c r="TIG25" s="351"/>
      <c r="TIH25" s="351"/>
      <c r="TII25" s="351"/>
      <c r="TIJ25" s="351"/>
      <c r="TIK25" s="351"/>
      <c r="TIL25" s="351"/>
      <c r="TIM25" s="351"/>
      <c r="TIN25" s="351"/>
      <c r="TIO25" s="351"/>
      <c r="TIP25" s="351"/>
      <c r="TIQ25" s="351"/>
      <c r="TIR25" s="351"/>
      <c r="TIS25" s="351"/>
      <c r="TIT25" s="351"/>
      <c r="TIU25" s="351"/>
      <c r="TIV25" s="351"/>
      <c r="TIW25" s="351"/>
      <c r="TIX25" s="351"/>
      <c r="TIY25" s="351"/>
      <c r="TIZ25" s="351"/>
      <c r="TJA25" s="351"/>
      <c r="TJB25" s="351"/>
      <c r="TJC25" s="351"/>
      <c r="TJD25" s="351"/>
      <c r="TJE25" s="351"/>
      <c r="TJF25" s="351"/>
      <c r="TJG25" s="351"/>
      <c r="TJH25" s="351"/>
      <c r="TJI25" s="351"/>
      <c r="TJJ25" s="351"/>
      <c r="TJK25" s="351"/>
      <c r="TJL25" s="351"/>
      <c r="TJM25" s="351"/>
      <c r="TJN25" s="351"/>
      <c r="TJO25" s="351"/>
      <c r="TJP25" s="351"/>
      <c r="TJQ25" s="351"/>
      <c r="TJR25" s="351"/>
      <c r="TJS25" s="351"/>
      <c r="TJT25" s="351"/>
      <c r="TJU25" s="351"/>
      <c r="TJV25" s="351"/>
      <c r="TJW25" s="351"/>
      <c r="TJX25" s="351"/>
      <c r="TJY25" s="351"/>
      <c r="TJZ25" s="351"/>
      <c r="TKA25" s="351"/>
      <c r="TKB25" s="351"/>
      <c r="TKC25" s="351"/>
      <c r="TKD25" s="351"/>
      <c r="TKE25" s="351"/>
      <c r="TKF25" s="351"/>
      <c r="TKG25" s="351"/>
      <c r="TKH25" s="351"/>
      <c r="TKI25" s="351"/>
      <c r="TKJ25" s="351"/>
      <c r="TKK25" s="351"/>
      <c r="TKL25" s="351"/>
      <c r="TKM25" s="351"/>
      <c r="TKN25" s="351"/>
      <c r="TKO25" s="351"/>
      <c r="TKP25" s="351"/>
      <c r="TKQ25" s="351"/>
      <c r="TKR25" s="351"/>
      <c r="TKS25" s="351"/>
      <c r="TKT25" s="351"/>
      <c r="TKU25" s="351"/>
      <c r="TKV25" s="351"/>
      <c r="TKW25" s="351"/>
      <c r="TKX25" s="351"/>
      <c r="TKY25" s="351"/>
      <c r="TKZ25" s="351"/>
      <c r="TLA25" s="351"/>
      <c r="TLB25" s="351"/>
      <c r="TLC25" s="351"/>
      <c r="TLD25" s="351"/>
      <c r="TLE25" s="351"/>
      <c r="TLF25" s="351"/>
      <c r="TLG25" s="351"/>
      <c r="TLH25" s="351"/>
      <c r="TLI25" s="351"/>
      <c r="TLJ25" s="351"/>
      <c r="TLK25" s="351"/>
      <c r="TLL25" s="351"/>
      <c r="TLM25" s="351"/>
      <c r="TLN25" s="351"/>
      <c r="TLO25" s="351"/>
      <c r="TLP25" s="351"/>
      <c r="TLQ25" s="351"/>
      <c r="TLR25" s="351"/>
      <c r="TLS25" s="351"/>
      <c r="TLT25" s="351"/>
      <c r="TLU25" s="351"/>
      <c r="TLV25" s="351"/>
      <c r="TLW25" s="351"/>
      <c r="TLX25" s="351"/>
      <c r="TLY25" s="351"/>
      <c r="TLZ25" s="351"/>
      <c r="TMA25" s="351"/>
      <c r="TMB25" s="351"/>
      <c r="TMC25" s="351"/>
      <c r="TMD25" s="351"/>
      <c r="TME25" s="351"/>
      <c r="TMF25" s="351"/>
      <c r="TMG25" s="351"/>
      <c r="TMH25" s="351"/>
      <c r="TMI25" s="351"/>
      <c r="TMJ25" s="351"/>
      <c r="TMK25" s="351"/>
      <c r="TML25" s="351"/>
      <c r="TMM25" s="351"/>
      <c r="TMN25" s="351"/>
      <c r="TMO25" s="351"/>
      <c r="TMP25" s="351"/>
      <c r="TMQ25" s="351"/>
      <c r="TMR25" s="351"/>
      <c r="TMS25" s="351"/>
      <c r="TMT25" s="351"/>
      <c r="TMU25" s="351"/>
      <c r="TMV25" s="351"/>
      <c r="TMW25" s="351"/>
      <c r="TMX25" s="351"/>
      <c r="TMY25" s="351"/>
      <c r="TMZ25" s="351"/>
      <c r="TNA25" s="351"/>
      <c r="TNB25" s="351"/>
      <c r="TNC25" s="351"/>
      <c r="TND25" s="351"/>
      <c r="TNE25" s="351"/>
      <c r="TNF25" s="351"/>
      <c r="TNG25" s="351"/>
      <c r="TNH25" s="351"/>
      <c r="TNI25" s="351"/>
      <c r="TNJ25" s="351"/>
      <c r="TNK25" s="351"/>
      <c r="TNL25" s="351"/>
      <c r="TNM25" s="351"/>
      <c r="TNN25" s="351"/>
      <c r="TNO25" s="351"/>
      <c r="TNP25" s="351"/>
      <c r="TNQ25" s="351"/>
      <c r="TNR25" s="351"/>
      <c r="TNS25" s="351"/>
      <c r="TNT25" s="351"/>
      <c r="TNU25" s="351"/>
      <c r="TNV25" s="351"/>
      <c r="TNW25" s="351"/>
      <c r="TNX25" s="351"/>
      <c r="TNY25" s="351"/>
      <c r="TNZ25" s="351"/>
      <c r="TOA25" s="351"/>
      <c r="TOB25" s="351"/>
      <c r="TOC25" s="351"/>
      <c r="TOD25" s="351"/>
      <c r="TOE25" s="351"/>
      <c r="TOF25" s="351"/>
      <c r="TOG25" s="351"/>
      <c r="TOH25" s="351"/>
      <c r="TOI25" s="351"/>
      <c r="TOJ25" s="351"/>
      <c r="TOK25" s="351"/>
      <c r="TOL25" s="351"/>
      <c r="TOM25" s="351"/>
      <c r="TON25" s="351"/>
      <c r="TOO25" s="351"/>
      <c r="TOP25" s="351"/>
      <c r="TOQ25" s="351"/>
      <c r="TOR25" s="351"/>
      <c r="TOS25" s="351"/>
      <c r="TOT25" s="351"/>
      <c r="TOU25" s="351"/>
      <c r="TOV25" s="351"/>
      <c r="TOW25" s="351"/>
      <c r="TOX25" s="351"/>
      <c r="TOY25" s="351"/>
      <c r="TOZ25" s="351"/>
      <c r="TPA25" s="351"/>
      <c r="TPB25" s="351"/>
      <c r="TPC25" s="351"/>
      <c r="TPD25" s="351"/>
      <c r="TPE25" s="351"/>
      <c r="TPF25" s="351"/>
      <c r="TPG25" s="351"/>
      <c r="TPH25" s="351"/>
      <c r="TPI25" s="351"/>
      <c r="TPJ25" s="351"/>
      <c r="TPK25" s="351"/>
      <c r="TPL25" s="351"/>
      <c r="TPM25" s="351"/>
      <c r="TPN25" s="351"/>
      <c r="TPO25" s="351"/>
      <c r="TPP25" s="351"/>
      <c r="TPQ25" s="351"/>
      <c r="TPR25" s="351"/>
      <c r="TPS25" s="351"/>
      <c r="TPT25" s="351"/>
      <c r="TPU25" s="351"/>
      <c r="TPV25" s="351"/>
      <c r="TPW25" s="351"/>
      <c r="TPX25" s="351"/>
      <c r="TPY25" s="351"/>
      <c r="TPZ25" s="351"/>
      <c r="TQA25" s="351"/>
      <c r="TQB25" s="351"/>
      <c r="TQC25" s="351"/>
      <c r="TQD25" s="351"/>
      <c r="TQE25" s="351"/>
      <c r="TQF25" s="351"/>
      <c r="TQG25" s="351"/>
      <c r="TQH25" s="351"/>
      <c r="TQI25" s="351"/>
      <c r="TQJ25" s="351"/>
      <c r="TQK25" s="351"/>
      <c r="TQL25" s="351"/>
      <c r="TQM25" s="351"/>
      <c r="TQN25" s="351"/>
      <c r="TQO25" s="351"/>
      <c r="TQP25" s="351"/>
      <c r="TQQ25" s="351"/>
      <c r="TQR25" s="351"/>
      <c r="TQS25" s="351"/>
      <c r="TQT25" s="351"/>
      <c r="TQU25" s="351"/>
      <c r="TQV25" s="351"/>
      <c r="TQW25" s="351"/>
      <c r="TQX25" s="351"/>
      <c r="TQY25" s="351"/>
      <c r="TQZ25" s="351"/>
      <c r="TRA25" s="351"/>
      <c r="TRB25" s="351"/>
      <c r="TRC25" s="351"/>
      <c r="TRD25" s="351"/>
      <c r="TRE25" s="351"/>
      <c r="TRF25" s="351"/>
      <c r="TRG25" s="351"/>
      <c r="TRH25" s="351"/>
      <c r="TRI25" s="351"/>
      <c r="TRJ25" s="351"/>
      <c r="TRK25" s="351"/>
      <c r="TRL25" s="351"/>
      <c r="TRM25" s="351"/>
      <c r="TRN25" s="351"/>
      <c r="TRO25" s="351"/>
      <c r="TRP25" s="351"/>
      <c r="TRQ25" s="351"/>
      <c r="TRR25" s="351"/>
      <c r="TRS25" s="351"/>
      <c r="TRT25" s="351"/>
      <c r="TRU25" s="351"/>
      <c r="TRV25" s="351"/>
      <c r="TRW25" s="351"/>
      <c r="TRX25" s="351"/>
      <c r="TRY25" s="351"/>
      <c r="TRZ25" s="351"/>
      <c r="TSA25" s="351"/>
      <c r="TSB25" s="351"/>
      <c r="TSC25" s="351"/>
      <c r="TSD25" s="351"/>
      <c r="TSE25" s="351"/>
      <c r="TSF25" s="351"/>
      <c r="TSG25" s="351"/>
      <c r="TSH25" s="351"/>
      <c r="TSI25" s="351"/>
      <c r="TSJ25" s="351"/>
      <c r="TSK25" s="351"/>
      <c r="TSL25" s="351"/>
      <c r="TSM25" s="351"/>
      <c r="TSN25" s="351"/>
      <c r="TSO25" s="351"/>
      <c r="TSP25" s="351"/>
      <c r="TSQ25" s="351"/>
      <c r="TSR25" s="351"/>
      <c r="TSS25" s="351"/>
      <c r="TST25" s="351"/>
      <c r="TSU25" s="351"/>
      <c r="TSV25" s="351"/>
      <c r="TSW25" s="351"/>
      <c r="TSX25" s="351"/>
      <c r="TSY25" s="351"/>
      <c r="TSZ25" s="351"/>
      <c r="TTA25" s="351"/>
      <c r="TTB25" s="351"/>
      <c r="TTC25" s="351"/>
      <c r="TTD25" s="351"/>
      <c r="TTE25" s="351"/>
      <c r="TTF25" s="351"/>
      <c r="TTG25" s="351"/>
      <c r="TTH25" s="351"/>
      <c r="TTI25" s="351"/>
      <c r="TTJ25" s="351"/>
      <c r="TTK25" s="351"/>
      <c r="TTL25" s="351"/>
      <c r="TTM25" s="351"/>
      <c r="TTN25" s="351"/>
      <c r="TTO25" s="351"/>
      <c r="TTP25" s="351"/>
      <c r="TTQ25" s="351"/>
      <c r="TTR25" s="351"/>
      <c r="TTS25" s="351"/>
      <c r="TTT25" s="351"/>
      <c r="TTU25" s="351"/>
      <c r="TTV25" s="351"/>
      <c r="TTW25" s="351"/>
      <c r="TTX25" s="351"/>
      <c r="TTY25" s="351"/>
      <c r="TTZ25" s="351"/>
      <c r="TUA25" s="351"/>
      <c r="TUB25" s="351"/>
      <c r="TUC25" s="351"/>
      <c r="TUD25" s="351"/>
      <c r="TUE25" s="351"/>
      <c r="TUF25" s="351"/>
      <c r="TUG25" s="351"/>
      <c r="TUH25" s="351"/>
      <c r="TUI25" s="351"/>
      <c r="TUJ25" s="351"/>
      <c r="TUK25" s="351"/>
      <c r="TUL25" s="351"/>
      <c r="TUM25" s="351"/>
      <c r="TUN25" s="351"/>
      <c r="TUO25" s="351"/>
      <c r="TUP25" s="351"/>
      <c r="TUQ25" s="351"/>
      <c r="TUR25" s="351"/>
      <c r="TUS25" s="351"/>
      <c r="TUT25" s="351"/>
      <c r="TUU25" s="351"/>
      <c r="TUV25" s="351"/>
      <c r="TUW25" s="351"/>
      <c r="TUX25" s="351"/>
      <c r="TUY25" s="351"/>
      <c r="TUZ25" s="351"/>
      <c r="TVA25" s="351"/>
      <c r="TVB25" s="351"/>
      <c r="TVC25" s="351"/>
      <c r="TVD25" s="351"/>
      <c r="TVE25" s="351"/>
      <c r="TVF25" s="351"/>
      <c r="TVG25" s="351"/>
      <c r="TVH25" s="351"/>
      <c r="TVI25" s="351"/>
      <c r="TVJ25" s="351"/>
      <c r="TVK25" s="351"/>
      <c r="TVL25" s="351"/>
      <c r="TVM25" s="351"/>
      <c r="TVN25" s="351"/>
      <c r="TVO25" s="351"/>
      <c r="TVP25" s="351"/>
      <c r="TVQ25" s="351"/>
      <c r="TVR25" s="351"/>
      <c r="TVS25" s="351"/>
      <c r="TVT25" s="351"/>
      <c r="TVU25" s="351"/>
      <c r="TVV25" s="351"/>
      <c r="TVW25" s="351"/>
      <c r="TVX25" s="351"/>
      <c r="TVY25" s="351"/>
      <c r="TVZ25" s="351"/>
      <c r="TWA25" s="351"/>
      <c r="TWB25" s="351"/>
      <c r="TWC25" s="351"/>
      <c r="TWD25" s="351"/>
      <c r="TWE25" s="351"/>
      <c r="TWF25" s="351"/>
      <c r="TWG25" s="351"/>
      <c r="TWH25" s="351"/>
      <c r="TWI25" s="351"/>
      <c r="TWJ25" s="351"/>
      <c r="TWK25" s="351"/>
      <c r="TWL25" s="351"/>
      <c r="TWM25" s="351"/>
      <c r="TWN25" s="351"/>
      <c r="TWO25" s="351"/>
      <c r="TWP25" s="351"/>
      <c r="TWQ25" s="351"/>
      <c r="TWR25" s="351"/>
      <c r="TWS25" s="351"/>
      <c r="TWT25" s="351"/>
      <c r="TWU25" s="351"/>
      <c r="TWV25" s="351"/>
      <c r="TWW25" s="351"/>
      <c r="TWX25" s="351"/>
      <c r="TWY25" s="351"/>
      <c r="TWZ25" s="351"/>
      <c r="TXA25" s="351"/>
      <c r="TXB25" s="351"/>
      <c r="TXC25" s="351"/>
      <c r="TXD25" s="351"/>
      <c r="TXE25" s="351"/>
      <c r="TXF25" s="351"/>
      <c r="TXG25" s="351"/>
      <c r="TXH25" s="351"/>
      <c r="TXI25" s="351"/>
      <c r="TXJ25" s="351"/>
      <c r="TXK25" s="351"/>
      <c r="TXL25" s="351"/>
      <c r="TXM25" s="351"/>
      <c r="TXN25" s="351"/>
      <c r="TXO25" s="351"/>
      <c r="TXP25" s="351"/>
      <c r="TXQ25" s="351"/>
      <c r="TXR25" s="351"/>
      <c r="TXS25" s="351"/>
      <c r="TXT25" s="351"/>
      <c r="TXU25" s="351"/>
      <c r="TXV25" s="351"/>
      <c r="TXW25" s="351"/>
      <c r="TXX25" s="351"/>
      <c r="TXY25" s="351"/>
      <c r="TXZ25" s="351"/>
      <c r="TYA25" s="351"/>
      <c r="TYB25" s="351"/>
      <c r="TYC25" s="351"/>
      <c r="TYD25" s="351"/>
      <c r="TYE25" s="351"/>
      <c r="TYF25" s="351"/>
      <c r="TYG25" s="351"/>
      <c r="TYH25" s="351"/>
      <c r="TYI25" s="351"/>
      <c r="TYJ25" s="351"/>
      <c r="TYK25" s="351"/>
      <c r="TYL25" s="351"/>
      <c r="TYM25" s="351"/>
      <c r="TYN25" s="351"/>
      <c r="TYO25" s="351"/>
      <c r="TYP25" s="351"/>
      <c r="TYQ25" s="351"/>
      <c r="TYR25" s="351"/>
      <c r="TYS25" s="351"/>
      <c r="TYT25" s="351"/>
      <c r="TYU25" s="351"/>
      <c r="TYV25" s="351"/>
      <c r="TYW25" s="351"/>
      <c r="TYX25" s="351"/>
      <c r="TYY25" s="351"/>
      <c r="TYZ25" s="351"/>
      <c r="TZA25" s="351"/>
      <c r="TZB25" s="351"/>
      <c r="TZC25" s="351"/>
      <c r="TZD25" s="351"/>
      <c r="TZE25" s="351"/>
      <c r="TZF25" s="351"/>
      <c r="TZG25" s="351"/>
      <c r="TZH25" s="351"/>
      <c r="TZI25" s="351"/>
      <c r="TZJ25" s="351"/>
      <c r="TZK25" s="351"/>
      <c r="TZL25" s="351"/>
      <c r="TZM25" s="351"/>
      <c r="TZN25" s="351"/>
      <c r="TZO25" s="351"/>
      <c r="TZP25" s="351"/>
      <c r="TZQ25" s="351"/>
      <c r="TZR25" s="351"/>
      <c r="TZS25" s="351"/>
      <c r="TZT25" s="351"/>
      <c r="TZU25" s="351"/>
      <c r="TZV25" s="351"/>
      <c r="TZW25" s="351"/>
      <c r="TZX25" s="351"/>
      <c r="TZY25" s="351"/>
      <c r="TZZ25" s="351"/>
      <c r="UAA25" s="351"/>
      <c r="UAB25" s="351"/>
      <c r="UAC25" s="351"/>
      <c r="UAD25" s="351"/>
      <c r="UAE25" s="351"/>
      <c r="UAF25" s="351"/>
      <c r="UAG25" s="351"/>
      <c r="UAH25" s="351"/>
      <c r="UAI25" s="351"/>
      <c r="UAJ25" s="351"/>
      <c r="UAK25" s="351"/>
      <c r="UAL25" s="351"/>
      <c r="UAM25" s="351"/>
      <c r="UAN25" s="351"/>
      <c r="UAO25" s="351"/>
      <c r="UAP25" s="351"/>
      <c r="UAQ25" s="351"/>
      <c r="UAR25" s="351"/>
      <c r="UAS25" s="351"/>
      <c r="UAT25" s="351"/>
      <c r="UAU25" s="351"/>
      <c r="UAV25" s="351"/>
      <c r="UAW25" s="351"/>
      <c r="UAX25" s="351"/>
      <c r="UAY25" s="351"/>
      <c r="UAZ25" s="351"/>
      <c r="UBA25" s="351"/>
      <c r="UBB25" s="351"/>
      <c r="UBC25" s="351"/>
      <c r="UBD25" s="351"/>
      <c r="UBE25" s="351"/>
      <c r="UBF25" s="351"/>
      <c r="UBG25" s="351"/>
      <c r="UBH25" s="351"/>
      <c r="UBI25" s="351"/>
      <c r="UBJ25" s="351"/>
      <c r="UBK25" s="351"/>
      <c r="UBL25" s="351"/>
      <c r="UBM25" s="351"/>
      <c r="UBN25" s="351"/>
      <c r="UBO25" s="351"/>
      <c r="UBP25" s="351"/>
      <c r="UBQ25" s="351"/>
      <c r="UBR25" s="351"/>
      <c r="UBS25" s="351"/>
      <c r="UBT25" s="351"/>
      <c r="UBU25" s="351"/>
      <c r="UBV25" s="351"/>
      <c r="UBW25" s="351"/>
      <c r="UBX25" s="351"/>
      <c r="UBY25" s="351"/>
      <c r="UBZ25" s="351"/>
      <c r="UCA25" s="351"/>
      <c r="UCB25" s="351"/>
      <c r="UCC25" s="351"/>
      <c r="UCD25" s="351"/>
      <c r="UCE25" s="351"/>
      <c r="UCF25" s="351"/>
      <c r="UCG25" s="351"/>
      <c r="UCH25" s="351"/>
      <c r="UCI25" s="351"/>
      <c r="UCJ25" s="351"/>
      <c r="UCK25" s="351"/>
      <c r="UCL25" s="351"/>
      <c r="UCM25" s="351"/>
      <c r="UCN25" s="351"/>
      <c r="UCO25" s="351"/>
      <c r="UCP25" s="351"/>
      <c r="UCQ25" s="351"/>
      <c r="UCR25" s="351"/>
      <c r="UCS25" s="351"/>
      <c r="UCT25" s="351"/>
      <c r="UCU25" s="351"/>
      <c r="UCV25" s="351"/>
      <c r="UCW25" s="351"/>
      <c r="UCX25" s="351"/>
      <c r="UCY25" s="351"/>
      <c r="UCZ25" s="351"/>
      <c r="UDA25" s="351"/>
      <c r="UDB25" s="351"/>
      <c r="UDC25" s="351"/>
      <c r="UDD25" s="351"/>
      <c r="UDE25" s="351"/>
      <c r="UDF25" s="351"/>
      <c r="UDG25" s="351"/>
      <c r="UDH25" s="351"/>
      <c r="UDI25" s="351"/>
      <c r="UDJ25" s="351"/>
      <c r="UDK25" s="351"/>
      <c r="UDL25" s="351"/>
      <c r="UDM25" s="351"/>
      <c r="UDN25" s="351"/>
      <c r="UDO25" s="351"/>
      <c r="UDP25" s="351"/>
      <c r="UDQ25" s="351"/>
      <c r="UDR25" s="351"/>
      <c r="UDS25" s="351"/>
      <c r="UDT25" s="351"/>
      <c r="UDU25" s="351"/>
      <c r="UDV25" s="351"/>
      <c r="UDW25" s="351"/>
      <c r="UDX25" s="351"/>
      <c r="UDY25" s="351"/>
      <c r="UDZ25" s="351"/>
      <c r="UEA25" s="351"/>
      <c r="UEB25" s="351"/>
      <c r="UEC25" s="351"/>
      <c r="UED25" s="351"/>
      <c r="UEE25" s="351"/>
      <c r="UEF25" s="351"/>
      <c r="UEG25" s="351"/>
      <c r="UEH25" s="351"/>
      <c r="UEI25" s="351"/>
      <c r="UEJ25" s="351"/>
      <c r="UEK25" s="351"/>
      <c r="UEL25" s="351"/>
      <c r="UEM25" s="351"/>
      <c r="UEN25" s="351"/>
      <c r="UEO25" s="351"/>
      <c r="UEP25" s="351"/>
      <c r="UEQ25" s="351"/>
      <c r="UER25" s="351"/>
      <c r="UES25" s="351"/>
      <c r="UET25" s="351"/>
      <c r="UEU25" s="351"/>
      <c r="UEV25" s="351"/>
      <c r="UEW25" s="351"/>
      <c r="UEX25" s="351"/>
      <c r="UEY25" s="351"/>
      <c r="UEZ25" s="351"/>
      <c r="UFA25" s="351"/>
      <c r="UFB25" s="351"/>
      <c r="UFC25" s="351"/>
      <c r="UFD25" s="351"/>
      <c r="UFE25" s="351"/>
      <c r="UFF25" s="351"/>
      <c r="UFG25" s="351"/>
      <c r="UFH25" s="351"/>
      <c r="UFI25" s="351"/>
      <c r="UFJ25" s="351"/>
      <c r="UFK25" s="351"/>
      <c r="UFL25" s="351"/>
      <c r="UFM25" s="351"/>
      <c r="UFN25" s="351"/>
      <c r="UFO25" s="351"/>
      <c r="UFP25" s="351"/>
      <c r="UFQ25" s="351"/>
      <c r="UFR25" s="351"/>
      <c r="UFS25" s="351"/>
      <c r="UFT25" s="351"/>
      <c r="UFU25" s="351"/>
      <c r="UFV25" s="351"/>
      <c r="UFW25" s="351"/>
      <c r="UFX25" s="351"/>
      <c r="UFY25" s="351"/>
      <c r="UFZ25" s="351"/>
      <c r="UGA25" s="351"/>
      <c r="UGB25" s="351"/>
      <c r="UGC25" s="351"/>
      <c r="UGD25" s="351"/>
      <c r="UGE25" s="351"/>
      <c r="UGF25" s="351"/>
      <c r="UGG25" s="351"/>
      <c r="UGH25" s="351"/>
      <c r="UGI25" s="351"/>
      <c r="UGJ25" s="351"/>
      <c r="UGK25" s="351"/>
      <c r="UGL25" s="351"/>
      <c r="UGM25" s="351"/>
      <c r="UGN25" s="351"/>
      <c r="UGO25" s="351"/>
      <c r="UGP25" s="351"/>
      <c r="UGQ25" s="351"/>
      <c r="UGR25" s="351"/>
      <c r="UGS25" s="351"/>
      <c r="UGT25" s="351"/>
      <c r="UGU25" s="351"/>
      <c r="UGV25" s="351"/>
      <c r="UGW25" s="351"/>
      <c r="UGX25" s="351"/>
      <c r="UGY25" s="351"/>
      <c r="UGZ25" s="351"/>
      <c r="UHA25" s="351"/>
      <c r="UHB25" s="351"/>
      <c r="UHC25" s="351"/>
      <c r="UHD25" s="351"/>
      <c r="UHE25" s="351"/>
      <c r="UHF25" s="351"/>
      <c r="UHG25" s="351"/>
      <c r="UHH25" s="351"/>
      <c r="UHI25" s="351"/>
      <c r="UHJ25" s="351"/>
      <c r="UHK25" s="351"/>
      <c r="UHL25" s="351"/>
      <c r="UHM25" s="351"/>
      <c r="UHN25" s="351"/>
      <c r="UHO25" s="351"/>
      <c r="UHP25" s="351"/>
      <c r="UHQ25" s="351"/>
      <c r="UHR25" s="351"/>
      <c r="UHS25" s="351"/>
      <c r="UHT25" s="351"/>
      <c r="UHU25" s="351"/>
      <c r="UHV25" s="351"/>
      <c r="UHW25" s="351"/>
      <c r="UHX25" s="351"/>
      <c r="UHY25" s="351"/>
      <c r="UHZ25" s="351"/>
      <c r="UIA25" s="351"/>
      <c r="UIB25" s="351"/>
      <c r="UIC25" s="351"/>
      <c r="UID25" s="351"/>
      <c r="UIE25" s="351"/>
      <c r="UIF25" s="351"/>
      <c r="UIG25" s="351"/>
      <c r="UIH25" s="351"/>
      <c r="UII25" s="351"/>
      <c r="UIJ25" s="351"/>
      <c r="UIK25" s="351"/>
      <c r="UIL25" s="351"/>
      <c r="UIM25" s="351"/>
      <c r="UIN25" s="351"/>
      <c r="UIO25" s="351"/>
      <c r="UIP25" s="351"/>
      <c r="UIQ25" s="351"/>
      <c r="UIR25" s="351"/>
      <c r="UIS25" s="351"/>
      <c r="UIT25" s="351"/>
      <c r="UIU25" s="351"/>
      <c r="UIV25" s="351"/>
      <c r="UIW25" s="351"/>
      <c r="UIX25" s="351"/>
      <c r="UIY25" s="351"/>
      <c r="UIZ25" s="351"/>
      <c r="UJA25" s="351"/>
      <c r="UJB25" s="351"/>
      <c r="UJC25" s="351"/>
      <c r="UJD25" s="351"/>
      <c r="UJE25" s="351"/>
      <c r="UJF25" s="351"/>
      <c r="UJG25" s="351"/>
      <c r="UJH25" s="351"/>
      <c r="UJI25" s="351"/>
      <c r="UJJ25" s="351"/>
      <c r="UJK25" s="351"/>
      <c r="UJL25" s="351"/>
      <c r="UJM25" s="351"/>
      <c r="UJN25" s="351"/>
      <c r="UJO25" s="351"/>
      <c r="UJP25" s="351"/>
      <c r="UJQ25" s="351"/>
      <c r="UJR25" s="351"/>
      <c r="UJS25" s="351"/>
      <c r="UJT25" s="351"/>
      <c r="UJU25" s="351"/>
      <c r="UJV25" s="351"/>
      <c r="UJW25" s="351"/>
      <c r="UJX25" s="351"/>
      <c r="UJY25" s="351"/>
      <c r="UJZ25" s="351"/>
      <c r="UKA25" s="351"/>
      <c r="UKB25" s="351"/>
      <c r="UKC25" s="351"/>
      <c r="UKD25" s="351"/>
      <c r="UKE25" s="351"/>
      <c r="UKF25" s="351"/>
      <c r="UKG25" s="351"/>
      <c r="UKH25" s="351"/>
      <c r="UKI25" s="351"/>
      <c r="UKJ25" s="351"/>
      <c r="UKK25" s="351"/>
      <c r="UKL25" s="351"/>
      <c r="UKM25" s="351"/>
      <c r="UKN25" s="351"/>
      <c r="UKO25" s="351"/>
      <c r="UKP25" s="351"/>
      <c r="UKQ25" s="351"/>
      <c r="UKR25" s="351"/>
      <c r="UKS25" s="351"/>
      <c r="UKT25" s="351"/>
      <c r="UKU25" s="351"/>
      <c r="UKV25" s="351"/>
      <c r="UKW25" s="351"/>
      <c r="UKX25" s="351"/>
      <c r="UKY25" s="351"/>
      <c r="UKZ25" s="351"/>
      <c r="ULA25" s="351"/>
      <c r="ULB25" s="351"/>
      <c r="ULC25" s="351"/>
      <c r="ULD25" s="351"/>
      <c r="ULE25" s="351"/>
      <c r="ULF25" s="351"/>
      <c r="ULG25" s="351"/>
      <c r="ULH25" s="351"/>
      <c r="ULI25" s="351"/>
      <c r="ULJ25" s="351"/>
      <c r="ULK25" s="351"/>
      <c r="ULL25" s="351"/>
      <c r="ULM25" s="351"/>
      <c r="ULN25" s="351"/>
      <c r="ULO25" s="351"/>
      <c r="ULP25" s="351"/>
      <c r="ULQ25" s="351"/>
      <c r="ULR25" s="351"/>
      <c r="ULS25" s="351"/>
      <c r="ULT25" s="351"/>
      <c r="ULU25" s="351"/>
      <c r="ULV25" s="351"/>
      <c r="ULW25" s="351"/>
      <c r="ULX25" s="351"/>
      <c r="ULY25" s="351"/>
      <c r="ULZ25" s="351"/>
      <c r="UMA25" s="351"/>
      <c r="UMB25" s="351"/>
      <c r="UMC25" s="351"/>
      <c r="UMD25" s="351"/>
      <c r="UME25" s="351"/>
      <c r="UMF25" s="351"/>
      <c r="UMG25" s="351"/>
      <c r="UMH25" s="351"/>
      <c r="UMI25" s="351"/>
      <c r="UMJ25" s="351"/>
      <c r="UMK25" s="351"/>
      <c r="UML25" s="351"/>
      <c r="UMM25" s="351"/>
      <c r="UMN25" s="351"/>
      <c r="UMO25" s="351"/>
      <c r="UMP25" s="351"/>
      <c r="UMQ25" s="351"/>
      <c r="UMR25" s="351"/>
      <c r="UMS25" s="351"/>
      <c r="UMT25" s="351"/>
      <c r="UMU25" s="351"/>
      <c r="UMV25" s="351"/>
      <c r="UMW25" s="351"/>
      <c r="UMX25" s="351"/>
      <c r="UMY25" s="351"/>
      <c r="UMZ25" s="351"/>
      <c r="UNA25" s="351"/>
      <c r="UNB25" s="351"/>
      <c r="UNC25" s="351"/>
      <c r="UND25" s="351"/>
      <c r="UNE25" s="351"/>
      <c r="UNF25" s="351"/>
      <c r="UNG25" s="351"/>
      <c r="UNH25" s="351"/>
      <c r="UNI25" s="351"/>
      <c r="UNJ25" s="351"/>
      <c r="UNK25" s="351"/>
      <c r="UNL25" s="351"/>
      <c r="UNM25" s="351"/>
      <c r="UNN25" s="351"/>
      <c r="UNO25" s="351"/>
      <c r="UNP25" s="351"/>
      <c r="UNQ25" s="351"/>
      <c r="UNR25" s="351"/>
      <c r="UNS25" s="351"/>
      <c r="UNT25" s="351"/>
      <c r="UNU25" s="351"/>
      <c r="UNV25" s="351"/>
      <c r="UNW25" s="351"/>
      <c r="UNX25" s="351"/>
      <c r="UNY25" s="351"/>
      <c r="UNZ25" s="351"/>
      <c r="UOA25" s="351"/>
      <c r="UOB25" s="351"/>
      <c r="UOC25" s="351"/>
      <c r="UOD25" s="351"/>
      <c r="UOE25" s="351"/>
      <c r="UOF25" s="351"/>
      <c r="UOG25" s="351"/>
      <c r="UOH25" s="351"/>
      <c r="UOI25" s="351"/>
      <c r="UOJ25" s="351"/>
      <c r="UOK25" s="351"/>
      <c r="UOL25" s="351"/>
      <c r="UOM25" s="351"/>
      <c r="UON25" s="351"/>
      <c r="UOO25" s="351"/>
      <c r="UOP25" s="351"/>
      <c r="UOQ25" s="351"/>
      <c r="UOR25" s="351"/>
      <c r="UOS25" s="351"/>
      <c r="UOT25" s="351"/>
      <c r="UOU25" s="351"/>
      <c r="UOV25" s="351"/>
      <c r="UOW25" s="351"/>
      <c r="UOX25" s="351"/>
      <c r="UOY25" s="351"/>
      <c r="UOZ25" s="351"/>
      <c r="UPA25" s="351"/>
      <c r="UPB25" s="351"/>
      <c r="UPC25" s="351"/>
      <c r="UPD25" s="351"/>
      <c r="UPE25" s="351"/>
      <c r="UPF25" s="351"/>
      <c r="UPG25" s="351"/>
      <c r="UPH25" s="351"/>
      <c r="UPI25" s="351"/>
      <c r="UPJ25" s="351"/>
      <c r="UPK25" s="351"/>
      <c r="UPL25" s="351"/>
      <c r="UPM25" s="351"/>
      <c r="UPN25" s="351"/>
      <c r="UPO25" s="351"/>
      <c r="UPP25" s="351"/>
      <c r="UPQ25" s="351"/>
      <c r="UPR25" s="351"/>
      <c r="UPS25" s="351"/>
      <c r="UPT25" s="351"/>
      <c r="UPU25" s="351"/>
      <c r="UPV25" s="351"/>
      <c r="UPW25" s="351"/>
      <c r="UPX25" s="351"/>
      <c r="UPY25" s="351"/>
      <c r="UPZ25" s="351"/>
      <c r="UQA25" s="351"/>
      <c r="UQB25" s="351"/>
      <c r="UQC25" s="351"/>
      <c r="UQD25" s="351"/>
      <c r="UQE25" s="351"/>
      <c r="UQF25" s="351"/>
      <c r="UQG25" s="351"/>
      <c r="UQH25" s="351"/>
      <c r="UQI25" s="351"/>
      <c r="UQJ25" s="351"/>
      <c r="UQK25" s="351"/>
      <c r="UQL25" s="351"/>
      <c r="UQM25" s="351"/>
      <c r="UQN25" s="351"/>
      <c r="UQO25" s="351"/>
      <c r="UQP25" s="351"/>
      <c r="UQQ25" s="351"/>
      <c r="UQR25" s="351"/>
      <c r="UQS25" s="351"/>
      <c r="UQT25" s="351"/>
      <c r="UQU25" s="351"/>
      <c r="UQV25" s="351"/>
      <c r="UQW25" s="351"/>
      <c r="UQX25" s="351"/>
      <c r="UQY25" s="351"/>
      <c r="UQZ25" s="351"/>
      <c r="URA25" s="351"/>
      <c r="URB25" s="351"/>
      <c r="URC25" s="351"/>
      <c r="URD25" s="351"/>
      <c r="URE25" s="351"/>
      <c r="URF25" s="351"/>
      <c r="URG25" s="351"/>
      <c r="URH25" s="351"/>
      <c r="URI25" s="351"/>
      <c r="URJ25" s="351"/>
      <c r="URK25" s="351"/>
      <c r="URL25" s="351"/>
      <c r="URM25" s="351"/>
      <c r="URN25" s="351"/>
      <c r="URO25" s="351"/>
      <c r="URP25" s="351"/>
      <c r="URQ25" s="351"/>
      <c r="URR25" s="351"/>
      <c r="URS25" s="351"/>
      <c r="URT25" s="351"/>
      <c r="URU25" s="351"/>
      <c r="URV25" s="351"/>
      <c r="URW25" s="351"/>
      <c r="URX25" s="351"/>
      <c r="URY25" s="351"/>
      <c r="URZ25" s="351"/>
      <c r="USA25" s="351"/>
      <c r="USB25" s="351"/>
      <c r="USC25" s="351"/>
      <c r="USD25" s="351"/>
      <c r="USE25" s="351"/>
      <c r="USF25" s="351"/>
      <c r="USG25" s="351"/>
      <c r="USH25" s="351"/>
      <c r="USI25" s="351"/>
      <c r="USJ25" s="351"/>
      <c r="USK25" s="351"/>
      <c r="USL25" s="351"/>
      <c r="USM25" s="351"/>
      <c r="USN25" s="351"/>
      <c r="USO25" s="351"/>
      <c r="USP25" s="351"/>
      <c r="USQ25" s="351"/>
      <c r="USR25" s="351"/>
      <c r="USS25" s="351"/>
      <c r="UST25" s="351"/>
      <c r="USU25" s="351"/>
      <c r="USV25" s="351"/>
      <c r="USW25" s="351"/>
      <c r="USX25" s="351"/>
      <c r="USY25" s="351"/>
      <c r="USZ25" s="351"/>
      <c r="UTA25" s="351"/>
      <c r="UTB25" s="351"/>
      <c r="UTC25" s="351"/>
      <c r="UTD25" s="351"/>
      <c r="UTE25" s="351"/>
      <c r="UTF25" s="351"/>
      <c r="UTG25" s="351"/>
      <c r="UTH25" s="351"/>
      <c r="UTI25" s="351"/>
      <c r="UTJ25" s="351"/>
      <c r="UTK25" s="351"/>
      <c r="UTL25" s="351"/>
      <c r="UTM25" s="351"/>
      <c r="UTN25" s="351"/>
      <c r="UTO25" s="351"/>
      <c r="UTP25" s="351"/>
      <c r="UTQ25" s="351"/>
      <c r="UTR25" s="351"/>
      <c r="UTS25" s="351"/>
      <c r="UTT25" s="351"/>
      <c r="UTU25" s="351"/>
      <c r="UTV25" s="351"/>
      <c r="UTW25" s="351"/>
      <c r="UTX25" s="351"/>
      <c r="UTY25" s="351"/>
      <c r="UTZ25" s="351"/>
      <c r="UUA25" s="351"/>
      <c r="UUB25" s="351"/>
      <c r="UUC25" s="351"/>
      <c r="UUD25" s="351"/>
      <c r="UUE25" s="351"/>
      <c r="UUF25" s="351"/>
      <c r="UUG25" s="351"/>
      <c r="UUH25" s="351"/>
      <c r="UUI25" s="351"/>
      <c r="UUJ25" s="351"/>
      <c r="UUK25" s="351"/>
      <c r="UUL25" s="351"/>
      <c r="UUM25" s="351"/>
      <c r="UUN25" s="351"/>
      <c r="UUO25" s="351"/>
      <c r="UUP25" s="351"/>
      <c r="UUQ25" s="351"/>
      <c r="UUR25" s="351"/>
      <c r="UUS25" s="351"/>
      <c r="UUT25" s="351"/>
      <c r="UUU25" s="351"/>
      <c r="UUV25" s="351"/>
      <c r="UUW25" s="351"/>
      <c r="UUX25" s="351"/>
      <c r="UUY25" s="351"/>
      <c r="UUZ25" s="351"/>
      <c r="UVA25" s="351"/>
      <c r="UVB25" s="351"/>
      <c r="UVC25" s="351"/>
      <c r="UVD25" s="351"/>
      <c r="UVE25" s="351"/>
      <c r="UVF25" s="351"/>
      <c r="UVG25" s="351"/>
      <c r="UVH25" s="351"/>
      <c r="UVI25" s="351"/>
      <c r="UVJ25" s="351"/>
      <c r="UVK25" s="351"/>
      <c r="UVL25" s="351"/>
      <c r="UVM25" s="351"/>
      <c r="UVN25" s="351"/>
      <c r="UVO25" s="351"/>
      <c r="UVP25" s="351"/>
      <c r="UVQ25" s="351"/>
      <c r="UVR25" s="351"/>
      <c r="UVS25" s="351"/>
      <c r="UVT25" s="351"/>
      <c r="UVU25" s="351"/>
      <c r="UVV25" s="351"/>
      <c r="UVW25" s="351"/>
      <c r="UVX25" s="351"/>
      <c r="UVY25" s="351"/>
      <c r="UVZ25" s="351"/>
      <c r="UWA25" s="351"/>
      <c r="UWB25" s="351"/>
      <c r="UWC25" s="351"/>
      <c r="UWD25" s="351"/>
      <c r="UWE25" s="351"/>
      <c r="UWF25" s="351"/>
      <c r="UWG25" s="351"/>
      <c r="UWH25" s="351"/>
      <c r="UWI25" s="351"/>
      <c r="UWJ25" s="351"/>
      <c r="UWK25" s="351"/>
      <c r="UWL25" s="351"/>
      <c r="UWM25" s="351"/>
      <c r="UWN25" s="351"/>
      <c r="UWO25" s="351"/>
      <c r="UWP25" s="351"/>
      <c r="UWQ25" s="351"/>
      <c r="UWR25" s="351"/>
      <c r="UWS25" s="351"/>
      <c r="UWT25" s="351"/>
      <c r="UWU25" s="351"/>
      <c r="UWV25" s="351"/>
      <c r="UWW25" s="351"/>
      <c r="UWX25" s="351"/>
      <c r="UWY25" s="351"/>
      <c r="UWZ25" s="351"/>
      <c r="UXA25" s="351"/>
      <c r="UXB25" s="351"/>
      <c r="UXC25" s="351"/>
      <c r="UXD25" s="351"/>
      <c r="UXE25" s="351"/>
      <c r="UXF25" s="351"/>
      <c r="UXG25" s="351"/>
      <c r="UXH25" s="351"/>
      <c r="UXI25" s="351"/>
      <c r="UXJ25" s="351"/>
      <c r="UXK25" s="351"/>
      <c r="UXL25" s="351"/>
      <c r="UXM25" s="351"/>
      <c r="UXN25" s="351"/>
      <c r="UXO25" s="351"/>
      <c r="UXP25" s="351"/>
      <c r="UXQ25" s="351"/>
      <c r="UXR25" s="351"/>
      <c r="UXS25" s="351"/>
      <c r="UXT25" s="351"/>
      <c r="UXU25" s="351"/>
      <c r="UXV25" s="351"/>
      <c r="UXW25" s="351"/>
      <c r="UXX25" s="351"/>
      <c r="UXY25" s="351"/>
      <c r="UXZ25" s="351"/>
      <c r="UYA25" s="351"/>
      <c r="UYB25" s="351"/>
      <c r="UYC25" s="351"/>
      <c r="UYD25" s="351"/>
      <c r="UYE25" s="351"/>
      <c r="UYF25" s="351"/>
      <c r="UYG25" s="351"/>
      <c r="UYH25" s="351"/>
      <c r="UYI25" s="351"/>
      <c r="UYJ25" s="351"/>
      <c r="UYK25" s="351"/>
      <c r="UYL25" s="351"/>
      <c r="UYM25" s="351"/>
      <c r="UYN25" s="351"/>
      <c r="UYO25" s="351"/>
      <c r="UYP25" s="351"/>
      <c r="UYQ25" s="351"/>
      <c r="UYR25" s="351"/>
      <c r="UYS25" s="351"/>
      <c r="UYT25" s="351"/>
      <c r="UYU25" s="351"/>
      <c r="UYV25" s="351"/>
      <c r="UYW25" s="351"/>
      <c r="UYX25" s="351"/>
      <c r="UYY25" s="351"/>
      <c r="UYZ25" s="351"/>
      <c r="UZA25" s="351"/>
      <c r="UZB25" s="351"/>
      <c r="UZC25" s="351"/>
      <c r="UZD25" s="351"/>
      <c r="UZE25" s="351"/>
      <c r="UZF25" s="351"/>
      <c r="UZG25" s="351"/>
      <c r="UZH25" s="351"/>
      <c r="UZI25" s="351"/>
      <c r="UZJ25" s="351"/>
      <c r="UZK25" s="351"/>
      <c r="UZL25" s="351"/>
      <c r="UZM25" s="351"/>
      <c r="UZN25" s="351"/>
      <c r="UZO25" s="351"/>
      <c r="UZP25" s="351"/>
      <c r="UZQ25" s="351"/>
      <c r="UZR25" s="351"/>
      <c r="UZS25" s="351"/>
      <c r="UZT25" s="351"/>
      <c r="UZU25" s="351"/>
      <c r="UZV25" s="351"/>
      <c r="UZW25" s="351"/>
      <c r="UZX25" s="351"/>
      <c r="UZY25" s="351"/>
      <c r="UZZ25" s="351"/>
      <c r="VAA25" s="351"/>
      <c r="VAB25" s="351"/>
      <c r="VAC25" s="351"/>
      <c r="VAD25" s="351"/>
      <c r="VAE25" s="351"/>
      <c r="VAF25" s="351"/>
      <c r="VAG25" s="351"/>
      <c r="VAH25" s="351"/>
      <c r="VAI25" s="351"/>
      <c r="VAJ25" s="351"/>
      <c r="VAK25" s="351"/>
      <c r="VAL25" s="351"/>
      <c r="VAM25" s="351"/>
      <c r="VAN25" s="351"/>
      <c r="VAO25" s="351"/>
      <c r="VAP25" s="351"/>
      <c r="VAQ25" s="351"/>
      <c r="VAR25" s="351"/>
      <c r="VAS25" s="351"/>
      <c r="VAT25" s="351"/>
      <c r="VAU25" s="351"/>
      <c r="VAV25" s="351"/>
      <c r="VAW25" s="351"/>
      <c r="VAX25" s="351"/>
      <c r="VAY25" s="351"/>
      <c r="VAZ25" s="351"/>
      <c r="VBA25" s="351"/>
      <c r="VBB25" s="351"/>
      <c r="VBC25" s="351"/>
      <c r="VBD25" s="351"/>
      <c r="VBE25" s="351"/>
      <c r="VBF25" s="351"/>
      <c r="VBG25" s="351"/>
      <c r="VBH25" s="351"/>
      <c r="VBI25" s="351"/>
      <c r="VBJ25" s="351"/>
      <c r="VBK25" s="351"/>
      <c r="VBL25" s="351"/>
      <c r="VBM25" s="351"/>
      <c r="VBN25" s="351"/>
      <c r="VBO25" s="351"/>
      <c r="VBP25" s="351"/>
      <c r="VBQ25" s="351"/>
      <c r="VBR25" s="351"/>
      <c r="VBS25" s="351"/>
      <c r="VBT25" s="351"/>
      <c r="VBU25" s="351"/>
      <c r="VBV25" s="351"/>
      <c r="VBW25" s="351"/>
      <c r="VBX25" s="351"/>
      <c r="VBY25" s="351"/>
      <c r="VBZ25" s="351"/>
      <c r="VCA25" s="351"/>
      <c r="VCB25" s="351"/>
      <c r="VCC25" s="351"/>
      <c r="VCD25" s="351"/>
      <c r="VCE25" s="351"/>
      <c r="VCF25" s="351"/>
      <c r="VCG25" s="351"/>
      <c r="VCH25" s="351"/>
      <c r="VCI25" s="351"/>
      <c r="VCJ25" s="351"/>
      <c r="VCK25" s="351"/>
      <c r="VCL25" s="351"/>
      <c r="VCM25" s="351"/>
      <c r="VCN25" s="351"/>
      <c r="VCO25" s="351"/>
      <c r="VCP25" s="351"/>
      <c r="VCQ25" s="351"/>
      <c r="VCR25" s="351"/>
      <c r="VCS25" s="351"/>
      <c r="VCT25" s="351"/>
      <c r="VCU25" s="351"/>
      <c r="VCV25" s="351"/>
      <c r="VCW25" s="351"/>
      <c r="VCX25" s="351"/>
      <c r="VCY25" s="351"/>
      <c r="VCZ25" s="351"/>
      <c r="VDA25" s="351"/>
      <c r="VDB25" s="351"/>
      <c r="VDC25" s="351"/>
      <c r="VDD25" s="351"/>
      <c r="VDE25" s="351"/>
      <c r="VDF25" s="351"/>
      <c r="VDG25" s="351"/>
      <c r="VDH25" s="351"/>
      <c r="VDI25" s="351"/>
      <c r="VDJ25" s="351"/>
      <c r="VDK25" s="351"/>
      <c r="VDL25" s="351"/>
      <c r="VDM25" s="351"/>
      <c r="VDN25" s="351"/>
      <c r="VDO25" s="351"/>
      <c r="VDP25" s="351"/>
      <c r="VDQ25" s="351"/>
      <c r="VDR25" s="351"/>
      <c r="VDS25" s="351"/>
      <c r="VDT25" s="351"/>
      <c r="VDU25" s="351"/>
      <c r="VDV25" s="351"/>
      <c r="VDW25" s="351"/>
      <c r="VDX25" s="351"/>
      <c r="VDY25" s="351"/>
      <c r="VDZ25" s="351"/>
      <c r="VEA25" s="351"/>
      <c r="VEB25" s="351"/>
      <c r="VEC25" s="351"/>
      <c r="VED25" s="351"/>
      <c r="VEE25" s="351"/>
      <c r="VEF25" s="351"/>
      <c r="VEG25" s="351"/>
      <c r="VEH25" s="351"/>
      <c r="VEI25" s="351"/>
      <c r="VEJ25" s="351"/>
      <c r="VEK25" s="351"/>
      <c r="VEL25" s="351"/>
      <c r="VEM25" s="351"/>
      <c r="VEN25" s="351"/>
      <c r="VEO25" s="351"/>
      <c r="VEP25" s="351"/>
      <c r="VEQ25" s="351"/>
      <c r="VER25" s="351"/>
      <c r="VES25" s="351"/>
      <c r="VET25" s="351"/>
      <c r="VEU25" s="351"/>
      <c r="VEV25" s="351"/>
      <c r="VEW25" s="351"/>
      <c r="VEX25" s="351"/>
      <c r="VEY25" s="351"/>
      <c r="VEZ25" s="351"/>
      <c r="VFA25" s="351"/>
      <c r="VFB25" s="351"/>
      <c r="VFC25" s="351"/>
      <c r="VFD25" s="351"/>
      <c r="VFE25" s="351"/>
      <c r="VFF25" s="351"/>
      <c r="VFG25" s="351"/>
      <c r="VFH25" s="351"/>
      <c r="VFI25" s="351"/>
      <c r="VFJ25" s="351"/>
      <c r="VFK25" s="351"/>
      <c r="VFL25" s="351"/>
      <c r="VFM25" s="351"/>
      <c r="VFN25" s="351"/>
      <c r="VFO25" s="351"/>
      <c r="VFP25" s="351"/>
      <c r="VFQ25" s="351"/>
      <c r="VFR25" s="351"/>
      <c r="VFS25" s="351"/>
      <c r="VFT25" s="351"/>
      <c r="VFU25" s="351"/>
      <c r="VFV25" s="351"/>
      <c r="VFW25" s="351"/>
      <c r="VFX25" s="351"/>
      <c r="VFY25" s="351"/>
      <c r="VFZ25" s="351"/>
      <c r="VGA25" s="351"/>
      <c r="VGB25" s="351"/>
      <c r="VGC25" s="351"/>
      <c r="VGD25" s="351"/>
      <c r="VGE25" s="351"/>
      <c r="VGF25" s="351"/>
      <c r="VGG25" s="351"/>
      <c r="VGH25" s="351"/>
      <c r="VGI25" s="351"/>
      <c r="VGJ25" s="351"/>
      <c r="VGK25" s="351"/>
      <c r="VGL25" s="351"/>
      <c r="VGM25" s="351"/>
      <c r="VGN25" s="351"/>
      <c r="VGO25" s="351"/>
      <c r="VGP25" s="351"/>
      <c r="VGQ25" s="351"/>
      <c r="VGR25" s="351"/>
      <c r="VGS25" s="351"/>
      <c r="VGT25" s="351"/>
      <c r="VGU25" s="351"/>
      <c r="VGV25" s="351"/>
      <c r="VGW25" s="351"/>
      <c r="VGX25" s="351"/>
      <c r="VGY25" s="351"/>
      <c r="VGZ25" s="351"/>
      <c r="VHA25" s="351"/>
      <c r="VHB25" s="351"/>
      <c r="VHC25" s="351"/>
      <c r="VHD25" s="351"/>
      <c r="VHE25" s="351"/>
      <c r="VHF25" s="351"/>
      <c r="VHG25" s="351"/>
      <c r="VHH25" s="351"/>
      <c r="VHI25" s="351"/>
      <c r="VHJ25" s="351"/>
      <c r="VHK25" s="351"/>
      <c r="VHL25" s="351"/>
      <c r="VHM25" s="351"/>
      <c r="VHN25" s="351"/>
      <c r="VHO25" s="351"/>
      <c r="VHP25" s="351"/>
      <c r="VHQ25" s="351"/>
      <c r="VHR25" s="351"/>
      <c r="VHS25" s="351"/>
      <c r="VHT25" s="351"/>
      <c r="VHU25" s="351"/>
      <c r="VHV25" s="351"/>
      <c r="VHW25" s="351"/>
      <c r="VHX25" s="351"/>
      <c r="VHY25" s="351"/>
      <c r="VHZ25" s="351"/>
      <c r="VIA25" s="351"/>
      <c r="VIB25" s="351"/>
      <c r="VIC25" s="351"/>
      <c r="VID25" s="351"/>
      <c r="VIE25" s="351"/>
      <c r="VIF25" s="351"/>
      <c r="VIG25" s="351"/>
      <c r="VIH25" s="351"/>
      <c r="VII25" s="351"/>
      <c r="VIJ25" s="351"/>
      <c r="VIK25" s="351"/>
      <c r="VIL25" s="351"/>
      <c r="VIM25" s="351"/>
      <c r="VIN25" s="351"/>
      <c r="VIO25" s="351"/>
      <c r="VIP25" s="351"/>
      <c r="VIQ25" s="351"/>
      <c r="VIR25" s="351"/>
      <c r="VIS25" s="351"/>
      <c r="VIT25" s="351"/>
      <c r="VIU25" s="351"/>
      <c r="VIV25" s="351"/>
      <c r="VIW25" s="351"/>
      <c r="VIX25" s="351"/>
      <c r="VIY25" s="351"/>
      <c r="VIZ25" s="351"/>
      <c r="VJA25" s="351"/>
      <c r="VJB25" s="351"/>
      <c r="VJC25" s="351"/>
      <c r="VJD25" s="351"/>
      <c r="VJE25" s="351"/>
      <c r="VJF25" s="351"/>
      <c r="VJG25" s="351"/>
      <c r="VJH25" s="351"/>
      <c r="VJI25" s="351"/>
      <c r="VJJ25" s="351"/>
      <c r="VJK25" s="351"/>
      <c r="VJL25" s="351"/>
      <c r="VJM25" s="351"/>
      <c r="VJN25" s="351"/>
      <c r="VJO25" s="351"/>
      <c r="VJP25" s="351"/>
      <c r="VJQ25" s="351"/>
      <c r="VJR25" s="351"/>
      <c r="VJS25" s="351"/>
      <c r="VJT25" s="351"/>
      <c r="VJU25" s="351"/>
      <c r="VJV25" s="351"/>
      <c r="VJW25" s="351"/>
      <c r="VJX25" s="351"/>
      <c r="VJY25" s="351"/>
      <c r="VJZ25" s="351"/>
      <c r="VKA25" s="351"/>
      <c r="VKB25" s="351"/>
      <c r="VKC25" s="351"/>
      <c r="VKD25" s="351"/>
      <c r="VKE25" s="351"/>
      <c r="VKF25" s="351"/>
      <c r="VKG25" s="351"/>
      <c r="VKH25" s="351"/>
      <c r="VKI25" s="351"/>
      <c r="VKJ25" s="351"/>
      <c r="VKK25" s="351"/>
      <c r="VKL25" s="351"/>
      <c r="VKM25" s="351"/>
      <c r="VKN25" s="351"/>
      <c r="VKO25" s="351"/>
      <c r="VKP25" s="351"/>
      <c r="VKQ25" s="351"/>
      <c r="VKR25" s="351"/>
      <c r="VKS25" s="351"/>
      <c r="VKT25" s="351"/>
      <c r="VKU25" s="351"/>
      <c r="VKV25" s="351"/>
      <c r="VKW25" s="351"/>
      <c r="VKX25" s="351"/>
      <c r="VKY25" s="351"/>
      <c r="VKZ25" s="351"/>
      <c r="VLA25" s="351"/>
      <c r="VLB25" s="351"/>
      <c r="VLC25" s="351"/>
      <c r="VLD25" s="351"/>
      <c r="VLE25" s="351"/>
      <c r="VLF25" s="351"/>
      <c r="VLG25" s="351"/>
      <c r="VLH25" s="351"/>
      <c r="VLI25" s="351"/>
      <c r="VLJ25" s="351"/>
      <c r="VLK25" s="351"/>
      <c r="VLL25" s="351"/>
      <c r="VLM25" s="351"/>
      <c r="VLN25" s="351"/>
      <c r="VLO25" s="351"/>
      <c r="VLP25" s="351"/>
      <c r="VLQ25" s="351"/>
      <c r="VLR25" s="351"/>
      <c r="VLS25" s="351"/>
      <c r="VLT25" s="351"/>
      <c r="VLU25" s="351"/>
      <c r="VLV25" s="351"/>
      <c r="VLW25" s="351"/>
      <c r="VLX25" s="351"/>
      <c r="VLY25" s="351"/>
      <c r="VLZ25" s="351"/>
      <c r="VMA25" s="351"/>
      <c r="VMB25" s="351"/>
      <c r="VMC25" s="351"/>
      <c r="VMD25" s="351"/>
      <c r="VME25" s="351"/>
      <c r="VMF25" s="351"/>
      <c r="VMG25" s="351"/>
      <c r="VMH25" s="351"/>
      <c r="VMI25" s="351"/>
      <c r="VMJ25" s="351"/>
      <c r="VMK25" s="351"/>
      <c r="VML25" s="351"/>
      <c r="VMM25" s="351"/>
      <c r="VMN25" s="351"/>
      <c r="VMO25" s="351"/>
      <c r="VMP25" s="351"/>
      <c r="VMQ25" s="351"/>
      <c r="VMR25" s="351"/>
      <c r="VMS25" s="351"/>
      <c r="VMT25" s="351"/>
      <c r="VMU25" s="351"/>
      <c r="VMV25" s="351"/>
      <c r="VMW25" s="351"/>
      <c r="VMX25" s="351"/>
      <c r="VMY25" s="351"/>
      <c r="VMZ25" s="351"/>
      <c r="VNA25" s="351"/>
      <c r="VNB25" s="351"/>
      <c r="VNC25" s="351"/>
      <c r="VND25" s="351"/>
      <c r="VNE25" s="351"/>
      <c r="VNF25" s="351"/>
      <c r="VNG25" s="351"/>
      <c r="VNH25" s="351"/>
      <c r="VNI25" s="351"/>
      <c r="VNJ25" s="351"/>
      <c r="VNK25" s="351"/>
      <c r="VNL25" s="351"/>
      <c r="VNM25" s="351"/>
      <c r="VNN25" s="351"/>
      <c r="VNO25" s="351"/>
      <c r="VNP25" s="351"/>
      <c r="VNQ25" s="351"/>
      <c r="VNR25" s="351"/>
      <c r="VNS25" s="351"/>
      <c r="VNT25" s="351"/>
      <c r="VNU25" s="351"/>
      <c r="VNV25" s="351"/>
      <c r="VNW25" s="351"/>
      <c r="VNX25" s="351"/>
      <c r="VNY25" s="351"/>
      <c r="VNZ25" s="351"/>
      <c r="VOA25" s="351"/>
      <c r="VOB25" s="351"/>
      <c r="VOC25" s="351"/>
      <c r="VOD25" s="351"/>
      <c r="VOE25" s="351"/>
      <c r="VOF25" s="351"/>
      <c r="VOG25" s="351"/>
      <c r="VOH25" s="351"/>
      <c r="VOI25" s="351"/>
      <c r="VOJ25" s="351"/>
      <c r="VOK25" s="351"/>
      <c r="VOL25" s="351"/>
      <c r="VOM25" s="351"/>
      <c r="VON25" s="351"/>
      <c r="VOO25" s="351"/>
      <c r="VOP25" s="351"/>
      <c r="VOQ25" s="351"/>
      <c r="VOR25" s="351"/>
      <c r="VOS25" s="351"/>
      <c r="VOT25" s="351"/>
      <c r="VOU25" s="351"/>
      <c r="VOV25" s="351"/>
      <c r="VOW25" s="351"/>
      <c r="VOX25" s="351"/>
      <c r="VOY25" s="351"/>
      <c r="VOZ25" s="351"/>
      <c r="VPA25" s="351"/>
      <c r="VPB25" s="351"/>
      <c r="VPC25" s="351"/>
      <c r="VPD25" s="351"/>
      <c r="VPE25" s="351"/>
      <c r="VPF25" s="351"/>
      <c r="VPG25" s="351"/>
      <c r="VPH25" s="351"/>
      <c r="VPI25" s="351"/>
      <c r="VPJ25" s="351"/>
      <c r="VPK25" s="351"/>
      <c r="VPL25" s="351"/>
      <c r="VPM25" s="351"/>
      <c r="VPN25" s="351"/>
      <c r="VPO25" s="351"/>
      <c r="VPP25" s="351"/>
      <c r="VPQ25" s="351"/>
      <c r="VPR25" s="351"/>
      <c r="VPS25" s="351"/>
      <c r="VPT25" s="351"/>
      <c r="VPU25" s="351"/>
      <c r="VPV25" s="351"/>
      <c r="VPW25" s="351"/>
      <c r="VPX25" s="351"/>
      <c r="VPY25" s="351"/>
      <c r="VPZ25" s="351"/>
      <c r="VQA25" s="351"/>
      <c r="VQB25" s="351"/>
      <c r="VQC25" s="351"/>
      <c r="VQD25" s="351"/>
      <c r="VQE25" s="351"/>
      <c r="VQF25" s="351"/>
      <c r="VQG25" s="351"/>
      <c r="VQH25" s="351"/>
      <c r="VQI25" s="351"/>
      <c r="VQJ25" s="351"/>
      <c r="VQK25" s="351"/>
      <c r="VQL25" s="351"/>
      <c r="VQM25" s="351"/>
      <c r="VQN25" s="351"/>
      <c r="VQO25" s="351"/>
      <c r="VQP25" s="351"/>
      <c r="VQQ25" s="351"/>
      <c r="VQR25" s="351"/>
      <c r="VQS25" s="351"/>
      <c r="VQT25" s="351"/>
      <c r="VQU25" s="351"/>
      <c r="VQV25" s="351"/>
      <c r="VQW25" s="351"/>
      <c r="VQX25" s="351"/>
      <c r="VQY25" s="351"/>
      <c r="VQZ25" s="351"/>
      <c r="VRA25" s="351"/>
      <c r="VRB25" s="351"/>
      <c r="VRC25" s="351"/>
      <c r="VRD25" s="351"/>
      <c r="VRE25" s="351"/>
      <c r="VRF25" s="351"/>
      <c r="VRG25" s="351"/>
      <c r="VRH25" s="351"/>
      <c r="VRI25" s="351"/>
      <c r="VRJ25" s="351"/>
      <c r="VRK25" s="351"/>
      <c r="VRL25" s="351"/>
      <c r="VRM25" s="351"/>
      <c r="VRN25" s="351"/>
      <c r="VRO25" s="351"/>
      <c r="VRP25" s="351"/>
      <c r="VRQ25" s="351"/>
      <c r="VRR25" s="351"/>
      <c r="VRS25" s="351"/>
      <c r="VRT25" s="351"/>
      <c r="VRU25" s="351"/>
      <c r="VRV25" s="351"/>
      <c r="VRW25" s="351"/>
      <c r="VRX25" s="351"/>
      <c r="VRY25" s="351"/>
      <c r="VRZ25" s="351"/>
      <c r="VSA25" s="351"/>
      <c r="VSB25" s="351"/>
      <c r="VSC25" s="351"/>
      <c r="VSD25" s="351"/>
      <c r="VSE25" s="351"/>
      <c r="VSF25" s="351"/>
      <c r="VSG25" s="351"/>
      <c r="VSH25" s="351"/>
      <c r="VSI25" s="351"/>
      <c r="VSJ25" s="351"/>
      <c r="VSK25" s="351"/>
      <c r="VSL25" s="351"/>
      <c r="VSM25" s="351"/>
      <c r="VSN25" s="351"/>
      <c r="VSO25" s="351"/>
      <c r="VSP25" s="351"/>
      <c r="VSQ25" s="351"/>
      <c r="VSR25" s="351"/>
      <c r="VSS25" s="351"/>
      <c r="VST25" s="351"/>
      <c r="VSU25" s="351"/>
      <c r="VSV25" s="351"/>
      <c r="VSW25" s="351"/>
      <c r="VSX25" s="351"/>
      <c r="VSY25" s="351"/>
      <c r="VSZ25" s="351"/>
      <c r="VTA25" s="351"/>
      <c r="VTB25" s="351"/>
      <c r="VTC25" s="351"/>
      <c r="VTD25" s="351"/>
      <c r="VTE25" s="351"/>
      <c r="VTF25" s="351"/>
      <c r="VTG25" s="351"/>
      <c r="VTH25" s="351"/>
      <c r="VTI25" s="351"/>
      <c r="VTJ25" s="351"/>
      <c r="VTK25" s="351"/>
      <c r="VTL25" s="351"/>
      <c r="VTM25" s="351"/>
      <c r="VTN25" s="351"/>
      <c r="VTO25" s="351"/>
      <c r="VTP25" s="351"/>
      <c r="VTQ25" s="351"/>
      <c r="VTR25" s="351"/>
      <c r="VTS25" s="351"/>
      <c r="VTT25" s="351"/>
      <c r="VTU25" s="351"/>
      <c r="VTV25" s="351"/>
      <c r="VTW25" s="351"/>
      <c r="VTX25" s="351"/>
      <c r="VTY25" s="351"/>
      <c r="VTZ25" s="351"/>
      <c r="VUA25" s="351"/>
      <c r="VUB25" s="351"/>
      <c r="VUC25" s="351"/>
      <c r="VUD25" s="351"/>
      <c r="VUE25" s="351"/>
      <c r="VUF25" s="351"/>
      <c r="VUG25" s="351"/>
      <c r="VUH25" s="351"/>
      <c r="VUI25" s="351"/>
      <c r="VUJ25" s="351"/>
      <c r="VUK25" s="351"/>
      <c r="VUL25" s="351"/>
      <c r="VUM25" s="351"/>
      <c r="VUN25" s="351"/>
      <c r="VUO25" s="351"/>
      <c r="VUP25" s="351"/>
      <c r="VUQ25" s="351"/>
      <c r="VUR25" s="351"/>
      <c r="VUS25" s="351"/>
      <c r="VUT25" s="351"/>
      <c r="VUU25" s="351"/>
      <c r="VUV25" s="351"/>
      <c r="VUW25" s="351"/>
      <c r="VUX25" s="351"/>
      <c r="VUY25" s="351"/>
      <c r="VUZ25" s="351"/>
      <c r="VVA25" s="351"/>
      <c r="VVB25" s="351"/>
      <c r="VVC25" s="351"/>
      <c r="VVD25" s="351"/>
      <c r="VVE25" s="351"/>
      <c r="VVF25" s="351"/>
      <c r="VVG25" s="351"/>
      <c r="VVH25" s="351"/>
      <c r="VVI25" s="351"/>
      <c r="VVJ25" s="351"/>
      <c r="VVK25" s="351"/>
      <c r="VVL25" s="351"/>
      <c r="VVM25" s="351"/>
      <c r="VVN25" s="351"/>
      <c r="VVO25" s="351"/>
      <c r="VVP25" s="351"/>
      <c r="VVQ25" s="351"/>
      <c r="VVR25" s="351"/>
      <c r="VVS25" s="351"/>
      <c r="VVT25" s="351"/>
      <c r="VVU25" s="351"/>
      <c r="VVV25" s="351"/>
      <c r="VVW25" s="351"/>
      <c r="VVX25" s="351"/>
      <c r="VVY25" s="351"/>
      <c r="VVZ25" s="351"/>
      <c r="VWA25" s="351"/>
      <c r="VWB25" s="351"/>
      <c r="VWC25" s="351"/>
      <c r="VWD25" s="351"/>
      <c r="VWE25" s="351"/>
      <c r="VWF25" s="351"/>
      <c r="VWG25" s="351"/>
      <c r="VWH25" s="351"/>
      <c r="VWI25" s="351"/>
      <c r="VWJ25" s="351"/>
      <c r="VWK25" s="351"/>
      <c r="VWL25" s="351"/>
      <c r="VWM25" s="351"/>
      <c r="VWN25" s="351"/>
      <c r="VWO25" s="351"/>
      <c r="VWP25" s="351"/>
      <c r="VWQ25" s="351"/>
      <c r="VWR25" s="351"/>
      <c r="VWS25" s="351"/>
      <c r="VWT25" s="351"/>
      <c r="VWU25" s="351"/>
      <c r="VWV25" s="351"/>
      <c r="VWW25" s="351"/>
      <c r="VWX25" s="351"/>
      <c r="VWY25" s="351"/>
      <c r="VWZ25" s="351"/>
      <c r="VXA25" s="351"/>
      <c r="VXB25" s="351"/>
      <c r="VXC25" s="351"/>
      <c r="VXD25" s="351"/>
      <c r="VXE25" s="351"/>
      <c r="VXF25" s="351"/>
      <c r="VXG25" s="351"/>
      <c r="VXH25" s="351"/>
      <c r="VXI25" s="351"/>
      <c r="VXJ25" s="351"/>
      <c r="VXK25" s="351"/>
      <c r="VXL25" s="351"/>
      <c r="VXM25" s="351"/>
      <c r="VXN25" s="351"/>
      <c r="VXO25" s="351"/>
      <c r="VXP25" s="351"/>
      <c r="VXQ25" s="351"/>
      <c r="VXR25" s="351"/>
      <c r="VXS25" s="351"/>
      <c r="VXT25" s="351"/>
      <c r="VXU25" s="351"/>
      <c r="VXV25" s="351"/>
      <c r="VXW25" s="351"/>
      <c r="VXX25" s="351"/>
      <c r="VXY25" s="351"/>
      <c r="VXZ25" s="351"/>
      <c r="VYA25" s="351"/>
      <c r="VYB25" s="351"/>
      <c r="VYC25" s="351"/>
      <c r="VYD25" s="351"/>
      <c r="VYE25" s="351"/>
      <c r="VYF25" s="351"/>
      <c r="VYG25" s="351"/>
      <c r="VYH25" s="351"/>
      <c r="VYI25" s="351"/>
      <c r="VYJ25" s="351"/>
      <c r="VYK25" s="351"/>
      <c r="VYL25" s="351"/>
      <c r="VYM25" s="351"/>
      <c r="VYN25" s="351"/>
      <c r="VYO25" s="351"/>
      <c r="VYP25" s="351"/>
      <c r="VYQ25" s="351"/>
      <c r="VYR25" s="351"/>
      <c r="VYS25" s="351"/>
      <c r="VYT25" s="351"/>
      <c r="VYU25" s="351"/>
      <c r="VYV25" s="351"/>
      <c r="VYW25" s="351"/>
      <c r="VYX25" s="351"/>
      <c r="VYY25" s="351"/>
      <c r="VYZ25" s="351"/>
      <c r="VZA25" s="351"/>
      <c r="VZB25" s="351"/>
      <c r="VZC25" s="351"/>
      <c r="VZD25" s="351"/>
      <c r="VZE25" s="351"/>
      <c r="VZF25" s="351"/>
      <c r="VZG25" s="351"/>
      <c r="VZH25" s="351"/>
      <c r="VZI25" s="351"/>
      <c r="VZJ25" s="351"/>
      <c r="VZK25" s="351"/>
      <c r="VZL25" s="351"/>
      <c r="VZM25" s="351"/>
      <c r="VZN25" s="351"/>
      <c r="VZO25" s="351"/>
      <c r="VZP25" s="351"/>
      <c r="VZQ25" s="351"/>
      <c r="VZR25" s="351"/>
      <c r="VZS25" s="351"/>
      <c r="VZT25" s="351"/>
      <c r="VZU25" s="351"/>
      <c r="VZV25" s="351"/>
      <c r="VZW25" s="351"/>
      <c r="VZX25" s="351"/>
      <c r="VZY25" s="351"/>
      <c r="VZZ25" s="351"/>
      <c r="WAA25" s="351"/>
      <c r="WAB25" s="351"/>
      <c r="WAC25" s="351"/>
      <c r="WAD25" s="351"/>
      <c r="WAE25" s="351"/>
      <c r="WAF25" s="351"/>
      <c r="WAG25" s="351"/>
      <c r="WAH25" s="351"/>
      <c r="WAI25" s="351"/>
      <c r="WAJ25" s="351"/>
      <c r="WAK25" s="351"/>
      <c r="WAL25" s="351"/>
      <c r="WAM25" s="351"/>
      <c r="WAN25" s="351"/>
      <c r="WAO25" s="351"/>
      <c r="WAP25" s="351"/>
      <c r="WAQ25" s="351"/>
      <c r="WAR25" s="351"/>
      <c r="WAS25" s="351"/>
      <c r="WAT25" s="351"/>
      <c r="WAU25" s="351"/>
      <c r="WAV25" s="351"/>
      <c r="WAW25" s="351"/>
      <c r="WAX25" s="351"/>
      <c r="WAY25" s="351"/>
      <c r="WAZ25" s="351"/>
      <c r="WBA25" s="351"/>
      <c r="WBB25" s="351"/>
      <c r="WBC25" s="351"/>
      <c r="WBD25" s="351"/>
      <c r="WBE25" s="351"/>
      <c r="WBF25" s="351"/>
      <c r="WBG25" s="351"/>
      <c r="WBH25" s="351"/>
      <c r="WBI25" s="351"/>
      <c r="WBJ25" s="351"/>
      <c r="WBK25" s="351"/>
      <c r="WBL25" s="351"/>
      <c r="WBM25" s="351"/>
      <c r="WBN25" s="351"/>
      <c r="WBO25" s="351"/>
      <c r="WBP25" s="351"/>
      <c r="WBQ25" s="351"/>
      <c r="WBR25" s="351"/>
      <c r="WBS25" s="351"/>
      <c r="WBT25" s="351"/>
      <c r="WBU25" s="351"/>
      <c r="WBV25" s="351"/>
      <c r="WBW25" s="351"/>
      <c r="WBX25" s="351"/>
      <c r="WBY25" s="351"/>
      <c r="WBZ25" s="351"/>
      <c r="WCA25" s="351"/>
      <c r="WCB25" s="351"/>
      <c r="WCC25" s="351"/>
      <c r="WCD25" s="351"/>
      <c r="WCE25" s="351"/>
      <c r="WCF25" s="351"/>
      <c r="WCG25" s="351"/>
      <c r="WCH25" s="351"/>
      <c r="WCI25" s="351"/>
      <c r="WCJ25" s="351"/>
      <c r="WCK25" s="351"/>
      <c r="WCL25" s="351"/>
      <c r="WCM25" s="351"/>
      <c r="WCN25" s="351"/>
      <c r="WCO25" s="351"/>
      <c r="WCP25" s="351"/>
      <c r="WCQ25" s="351"/>
      <c r="WCR25" s="351"/>
      <c r="WCS25" s="351"/>
      <c r="WCT25" s="351"/>
      <c r="WCU25" s="351"/>
      <c r="WCV25" s="351"/>
      <c r="WCW25" s="351"/>
      <c r="WCX25" s="351"/>
      <c r="WCY25" s="351"/>
      <c r="WCZ25" s="351"/>
      <c r="WDA25" s="351"/>
      <c r="WDB25" s="351"/>
      <c r="WDC25" s="351"/>
      <c r="WDD25" s="351"/>
      <c r="WDE25" s="351"/>
      <c r="WDF25" s="351"/>
      <c r="WDG25" s="351"/>
      <c r="WDH25" s="351"/>
      <c r="WDI25" s="351"/>
      <c r="WDJ25" s="351"/>
      <c r="WDK25" s="351"/>
      <c r="WDL25" s="351"/>
      <c r="WDM25" s="351"/>
      <c r="WDN25" s="351"/>
      <c r="WDO25" s="351"/>
      <c r="WDP25" s="351"/>
      <c r="WDQ25" s="351"/>
      <c r="WDR25" s="351"/>
      <c r="WDS25" s="351"/>
      <c r="WDT25" s="351"/>
      <c r="WDU25" s="351"/>
      <c r="WDV25" s="351"/>
      <c r="WDW25" s="351"/>
      <c r="WDX25" s="351"/>
      <c r="WDY25" s="351"/>
      <c r="WDZ25" s="351"/>
      <c r="WEA25" s="351"/>
      <c r="WEB25" s="351"/>
      <c r="WEC25" s="351"/>
      <c r="WED25" s="351"/>
      <c r="WEE25" s="351"/>
      <c r="WEF25" s="351"/>
      <c r="WEG25" s="351"/>
      <c r="WEH25" s="351"/>
      <c r="WEI25" s="351"/>
      <c r="WEJ25" s="351"/>
      <c r="WEK25" s="351"/>
      <c r="WEL25" s="351"/>
      <c r="WEM25" s="351"/>
      <c r="WEN25" s="351"/>
      <c r="WEO25" s="351"/>
      <c r="WEP25" s="351"/>
      <c r="WEQ25" s="351"/>
      <c r="WER25" s="351"/>
      <c r="WES25" s="351"/>
      <c r="WET25" s="351"/>
      <c r="WEU25" s="351"/>
      <c r="WEV25" s="351"/>
      <c r="WEW25" s="351"/>
      <c r="WEX25" s="351"/>
      <c r="WEY25" s="351"/>
      <c r="WEZ25" s="351"/>
      <c r="WFA25" s="351"/>
      <c r="WFB25" s="351"/>
      <c r="WFC25" s="351"/>
      <c r="WFD25" s="351"/>
      <c r="WFE25" s="351"/>
      <c r="WFF25" s="351"/>
      <c r="WFG25" s="351"/>
      <c r="WFH25" s="351"/>
      <c r="WFI25" s="351"/>
      <c r="WFJ25" s="351"/>
      <c r="WFK25" s="351"/>
      <c r="WFL25" s="351"/>
      <c r="WFM25" s="351"/>
      <c r="WFN25" s="351"/>
      <c r="WFO25" s="351"/>
      <c r="WFP25" s="351"/>
      <c r="WFQ25" s="351"/>
      <c r="WFR25" s="351"/>
      <c r="WFS25" s="351"/>
      <c r="WFT25" s="351"/>
      <c r="WFU25" s="351"/>
      <c r="WFV25" s="351"/>
      <c r="WFW25" s="351"/>
      <c r="WFX25" s="351"/>
      <c r="WFY25" s="351"/>
      <c r="WFZ25" s="351"/>
      <c r="WGA25" s="351"/>
      <c r="WGB25" s="351"/>
      <c r="WGC25" s="351"/>
      <c r="WGD25" s="351"/>
      <c r="WGE25" s="351"/>
      <c r="WGF25" s="351"/>
      <c r="WGG25" s="351"/>
      <c r="WGH25" s="351"/>
      <c r="WGI25" s="351"/>
      <c r="WGJ25" s="351"/>
      <c r="WGK25" s="351"/>
      <c r="WGL25" s="351"/>
      <c r="WGM25" s="351"/>
      <c r="WGN25" s="351"/>
      <c r="WGO25" s="351"/>
      <c r="WGP25" s="351"/>
      <c r="WGQ25" s="351"/>
      <c r="WGR25" s="351"/>
      <c r="WGS25" s="351"/>
      <c r="WGT25" s="351"/>
      <c r="WGU25" s="351"/>
      <c r="WGV25" s="351"/>
      <c r="WGW25" s="351"/>
      <c r="WGX25" s="351"/>
      <c r="WGY25" s="351"/>
      <c r="WGZ25" s="351"/>
      <c r="WHA25" s="351"/>
      <c r="WHB25" s="351"/>
      <c r="WHC25" s="351"/>
      <c r="WHD25" s="351"/>
      <c r="WHE25" s="351"/>
      <c r="WHF25" s="351"/>
      <c r="WHG25" s="351"/>
      <c r="WHH25" s="351"/>
      <c r="WHI25" s="351"/>
      <c r="WHJ25" s="351"/>
      <c r="WHK25" s="351"/>
      <c r="WHL25" s="351"/>
      <c r="WHM25" s="351"/>
      <c r="WHN25" s="351"/>
      <c r="WHO25" s="351"/>
      <c r="WHP25" s="351"/>
      <c r="WHQ25" s="351"/>
      <c r="WHR25" s="351"/>
      <c r="WHS25" s="351"/>
      <c r="WHT25" s="351"/>
      <c r="WHU25" s="351"/>
      <c r="WHV25" s="351"/>
      <c r="WHW25" s="351"/>
      <c r="WHX25" s="351"/>
      <c r="WHY25" s="351"/>
      <c r="WHZ25" s="351"/>
      <c r="WIA25" s="351"/>
      <c r="WIB25" s="351"/>
      <c r="WIC25" s="351"/>
      <c r="WID25" s="351"/>
      <c r="WIE25" s="351"/>
      <c r="WIF25" s="351"/>
      <c r="WIG25" s="351"/>
      <c r="WIH25" s="351"/>
      <c r="WII25" s="351"/>
      <c r="WIJ25" s="351"/>
      <c r="WIK25" s="351"/>
      <c r="WIL25" s="351"/>
      <c r="WIM25" s="351"/>
      <c r="WIN25" s="351"/>
      <c r="WIO25" s="351"/>
      <c r="WIP25" s="351"/>
      <c r="WIQ25" s="351"/>
      <c r="WIR25" s="351"/>
      <c r="WIS25" s="351"/>
      <c r="WIT25" s="351"/>
      <c r="WIU25" s="351"/>
      <c r="WIV25" s="351"/>
      <c r="WIW25" s="351"/>
      <c r="WIX25" s="351"/>
      <c r="WIY25" s="351"/>
      <c r="WIZ25" s="351"/>
      <c r="WJA25" s="351"/>
      <c r="WJB25" s="351"/>
      <c r="WJC25" s="351"/>
      <c r="WJD25" s="351"/>
      <c r="WJE25" s="351"/>
      <c r="WJF25" s="351"/>
      <c r="WJG25" s="351"/>
      <c r="WJH25" s="351"/>
      <c r="WJI25" s="351"/>
      <c r="WJJ25" s="351"/>
      <c r="WJK25" s="351"/>
      <c r="WJL25" s="351"/>
      <c r="WJM25" s="351"/>
      <c r="WJN25" s="351"/>
      <c r="WJO25" s="351"/>
      <c r="WJP25" s="351"/>
      <c r="WJQ25" s="351"/>
      <c r="WJR25" s="351"/>
      <c r="WJS25" s="351"/>
      <c r="WJT25" s="351"/>
      <c r="WJU25" s="351"/>
      <c r="WJV25" s="351"/>
      <c r="WJW25" s="351"/>
      <c r="WJX25" s="351"/>
      <c r="WJY25" s="351"/>
      <c r="WJZ25" s="351"/>
      <c r="WKA25" s="351"/>
      <c r="WKB25" s="351"/>
      <c r="WKC25" s="351"/>
      <c r="WKD25" s="351"/>
      <c r="WKE25" s="351"/>
      <c r="WKF25" s="351"/>
      <c r="WKG25" s="351"/>
      <c r="WKH25" s="351"/>
      <c r="WKI25" s="351"/>
      <c r="WKJ25" s="351"/>
      <c r="WKK25" s="351"/>
      <c r="WKL25" s="351"/>
      <c r="WKM25" s="351"/>
      <c r="WKN25" s="351"/>
      <c r="WKO25" s="351"/>
      <c r="WKP25" s="351"/>
      <c r="WKQ25" s="351"/>
      <c r="WKR25" s="351"/>
      <c r="WKS25" s="351"/>
      <c r="WKT25" s="351"/>
      <c r="WKU25" s="351"/>
      <c r="WKV25" s="351"/>
      <c r="WKW25" s="351"/>
      <c r="WKX25" s="351"/>
      <c r="WKY25" s="351"/>
      <c r="WKZ25" s="351"/>
      <c r="WLA25" s="351"/>
      <c r="WLB25" s="351"/>
      <c r="WLC25" s="351"/>
      <c r="WLD25" s="351"/>
      <c r="WLE25" s="351"/>
      <c r="WLF25" s="351"/>
      <c r="WLG25" s="351"/>
      <c r="WLH25" s="351"/>
      <c r="WLI25" s="351"/>
      <c r="WLJ25" s="351"/>
      <c r="WLK25" s="351"/>
      <c r="WLL25" s="351"/>
      <c r="WLM25" s="351"/>
      <c r="WLN25" s="351"/>
      <c r="WLO25" s="351"/>
      <c r="WLP25" s="351"/>
      <c r="WLQ25" s="351"/>
      <c r="WLR25" s="351"/>
      <c r="WLS25" s="351"/>
      <c r="WLT25" s="351"/>
      <c r="WLU25" s="351"/>
      <c r="WLV25" s="351"/>
      <c r="WLW25" s="351"/>
      <c r="WLX25" s="351"/>
      <c r="WLY25" s="351"/>
      <c r="WLZ25" s="351"/>
      <c r="WMA25" s="351"/>
      <c r="WMB25" s="351"/>
      <c r="WMC25" s="351"/>
      <c r="WMD25" s="351"/>
      <c r="WME25" s="351"/>
      <c r="WMF25" s="351"/>
      <c r="WMG25" s="351"/>
      <c r="WMH25" s="351"/>
      <c r="WMI25" s="351"/>
      <c r="WMJ25" s="351"/>
      <c r="WMK25" s="351"/>
      <c r="WML25" s="351"/>
      <c r="WMM25" s="351"/>
      <c r="WMN25" s="351"/>
      <c r="WMO25" s="351"/>
      <c r="WMP25" s="351"/>
      <c r="WMQ25" s="351"/>
      <c r="WMR25" s="351"/>
      <c r="WMS25" s="351"/>
      <c r="WMT25" s="351"/>
      <c r="WMU25" s="351"/>
      <c r="WMV25" s="351"/>
      <c r="WMW25" s="351"/>
      <c r="WMX25" s="351"/>
      <c r="WMY25" s="351"/>
      <c r="WMZ25" s="351"/>
      <c r="WNA25" s="351"/>
      <c r="WNB25" s="351"/>
      <c r="WNC25" s="351"/>
      <c r="WND25" s="351"/>
      <c r="WNE25" s="351"/>
      <c r="WNF25" s="351"/>
      <c r="WNG25" s="351"/>
      <c r="WNH25" s="351"/>
      <c r="WNI25" s="351"/>
      <c r="WNJ25" s="351"/>
      <c r="WNK25" s="351"/>
      <c r="WNL25" s="351"/>
      <c r="WNM25" s="351"/>
      <c r="WNN25" s="351"/>
      <c r="WNO25" s="351"/>
      <c r="WNP25" s="351"/>
      <c r="WNQ25" s="351"/>
      <c r="WNR25" s="351"/>
      <c r="WNS25" s="351"/>
      <c r="WNT25" s="351"/>
      <c r="WNU25" s="351"/>
      <c r="WNV25" s="351"/>
      <c r="WNW25" s="351"/>
      <c r="WNX25" s="351"/>
      <c r="WNY25" s="351"/>
      <c r="WNZ25" s="351"/>
      <c r="WOA25" s="351"/>
      <c r="WOB25" s="351"/>
      <c r="WOC25" s="351"/>
      <c r="WOD25" s="351"/>
      <c r="WOE25" s="351"/>
      <c r="WOF25" s="351"/>
      <c r="WOG25" s="351"/>
      <c r="WOH25" s="351"/>
      <c r="WOI25" s="351"/>
      <c r="WOJ25" s="351"/>
      <c r="WOK25" s="351"/>
      <c r="WOL25" s="351"/>
      <c r="WOM25" s="351"/>
      <c r="WON25" s="351"/>
      <c r="WOO25" s="351"/>
      <c r="WOP25" s="351"/>
      <c r="WOQ25" s="351"/>
      <c r="WOR25" s="351"/>
      <c r="WOS25" s="351"/>
      <c r="WOT25" s="351"/>
      <c r="WOU25" s="351"/>
      <c r="WOV25" s="351"/>
      <c r="WOW25" s="351"/>
      <c r="WOX25" s="351"/>
      <c r="WOY25" s="351"/>
      <c r="WOZ25" s="351"/>
      <c r="WPA25" s="351"/>
      <c r="WPB25" s="351"/>
      <c r="WPC25" s="351"/>
      <c r="WPD25" s="351"/>
      <c r="WPE25" s="351"/>
      <c r="WPF25" s="351"/>
      <c r="WPG25" s="351"/>
      <c r="WPH25" s="351"/>
      <c r="WPI25" s="351"/>
      <c r="WPJ25" s="351"/>
      <c r="WPK25" s="351"/>
      <c r="WPL25" s="351"/>
      <c r="WPM25" s="351"/>
      <c r="WPN25" s="351"/>
      <c r="WPO25" s="351"/>
      <c r="WPP25" s="351"/>
      <c r="WPQ25" s="351"/>
      <c r="WPR25" s="351"/>
      <c r="WPS25" s="351"/>
      <c r="WPT25" s="351"/>
      <c r="WPU25" s="351"/>
      <c r="WPV25" s="351"/>
      <c r="WPW25" s="351"/>
      <c r="WPX25" s="351"/>
      <c r="WPY25" s="351"/>
      <c r="WPZ25" s="351"/>
      <c r="WQA25" s="351"/>
      <c r="WQB25" s="351"/>
      <c r="WQC25" s="351"/>
      <c r="WQD25" s="351"/>
      <c r="WQE25" s="351"/>
      <c r="WQF25" s="351"/>
      <c r="WQG25" s="351"/>
      <c r="WQH25" s="351"/>
      <c r="WQI25" s="351"/>
      <c r="WQJ25" s="351"/>
      <c r="WQK25" s="351"/>
      <c r="WQL25" s="351"/>
      <c r="WQM25" s="351"/>
      <c r="WQN25" s="351"/>
      <c r="WQO25" s="351"/>
      <c r="WQP25" s="351"/>
      <c r="WQQ25" s="351"/>
      <c r="WQR25" s="351"/>
      <c r="WQS25" s="351"/>
      <c r="WQT25" s="351"/>
      <c r="WQU25" s="351"/>
      <c r="WQV25" s="351"/>
      <c r="WQW25" s="351"/>
      <c r="WQX25" s="351"/>
      <c r="WQY25" s="351"/>
      <c r="WQZ25" s="351"/>
      <c r="WRA25" s="351"/>
      <c r="WRB25" s="351"/>
      <c r="WRC25" s="351"/>
      <c r="WRD25" s="351"/>
      <c r="WRE25" s="351"/>
      <c r="WRF25" s="351"/>
      <c r="WRG25" s="351"/>
      <c r="WRH25" s="351"/>
      <c r="WRI25" s="351"/>
      <c r="WRJ25" s="351"/>
      <c r="WRK25" s="351"/>
      <c r="WRL25" s="351"/>
      <c r="WRM25" s="351"/>
      <c r="WRN25" s="351"/>
      <c r="WRO25" s="351"/>
      <c r="WRP25" s="351"/>
      <c r="WRQ25" s="351"/>
      <c r="WRR25" s="351"/>
      <c r="WRS25" s="351"/>
      <c r="WRT25" s="351"/>
      <c r="WRU25" s="351"/>
      <c r="WRV25" s="351"/>
      <c r="WRW25" s="351"/>
      <c r="WRX25" s="351"/>
      <c r="WRY25" s="351"/>
      <c r="WRZ25" s="351"/>
      <c r="WSA25" s="351"/>
      <c r="WSB25" s="351"/>
      <c r="WSC25" s="351"/>
      <c r="WSD25" s="351"/>
      <c r="WSE25" s="351"/>
      <c r="WSF25" s="351"/>
      <c r="WSG25" s="351"/>
      <c r="WSH25" s="351"/>
      <c r="WSI25" s="351"/>
      <c r="WSJ25" s="351"/>
      <c r="WSK25" s="351"/>
      <c r="WSL25" s="351"/>
      <c r="WSM25" s="351"/>
      <c r="WSN25" s="351"/>
      <c r="WSO25" s="351"/>
      <c r="WSP25" s="351"/>
      <c r="WSQ25" s="351"/>
      <c r="WSR25" s="351"/>
      <c r="WSS25" s="351"/>
      <c r="WST25" s="351"/>
      <c r="WSU25" s="351"/>
      <c r="WSV25" s="351"/>
      <c r="WSW25" s="351"/>
      <c r="WSX25" s="351"/>
      <c r="WSY25" s="351"/>
      <c r="WSZ25" s="351"/>
      <c r="WTA25" s="351"/>
      <c r="WTB25" s="351"/>
      <c r="WTC25" s="351"/>
      <c r="WTD25" s="351"/>
      <c r="WTE25" s="351"/>
      <c r="WTF25" s="351"/>
      <c r="WTG25" s="351"/>
      <c r="WTH25" s="351"/>
      <c r="WTI25" s="351"/>
      <c r="WTJ25" s="351"/>
      <c r="WTK25" s="351"/>
      <c r="WTL25" s="351"/>
      <c r="WTM25" s="351"/>
      <c r="WTN25" s="351"/>
      <c r="WTO25" s="351"/>
      <c r="WTP25" s="351"/>
      <c r="WTQ25" s="351"/>
      <c r="WTR25" s="351"/>
      <c r="WTS25" s="351"/>
      <c r="WTT25" s="351"/>
      <c r="WTU25" s="351"/>
      <c r="WTV25" s="351"/>
      <c r="WTW25" s="351"/>
      <c r="WTX25" s="351"/>
      <c r="WTY25" s="351"/>
      <c r="WTZ25" s="351"/>
      <c r="WUA25" s="351"/>
      <c r="WUB25" s="351"/>
      <c r="WUC25" s="351"/>
      <c r="WUD25" s="351"/>
      <c r="WUE25" s="351"/>
      <c r="WUF25" s="351"/>
      <c r="WUG25" s="351"/>
      <c r="WUH25" s="351"/>
      <c r="WUI25" s="351"/>
      <c r="WUJ25" s="351"/>
      <c r="WUK25" s="351"/>
      <c r="WUL25" s="351"/>
      <c r="WUM25" s="351"/>
      <c r="WUN25" s="351"/>
      <c r="WUO25" s="351"/>
      <c r="WUP25" s="351"/>
      <c r="WUQ25" s="351"/>
      <c r="WUR25" s="351"/>
      <c r="WUS25" s="351"/>
      <c r="WUT25" s="351"/>
      <c r="WUU25" s="351"/>
      <c r="WUV25" s="351"/>
      <c r="WUW25" s="351"/>
      <c r="WUX25" s="351"/>
      <c r="WUY25" s="351"/>
      <c r="WUZ25" s="351"/>
      <c r="WVA25" s="351"/>
      <c r="WVB25" s="351"/>
      <c r="WVC25" s="351"/>
      <c r="WVD25" s="351"/>
      <c r="WVE25" s="351"/>
      <c r="WVF25" s="351"/>
      <c r="WVG25" s="351"/>
      <c r="WVH25" s="351"/>
      <c r="WVI25" s="351"/>
      <c r="WVJ25" s="351"/>
      <c r="WVK25" s="351"/>
      <c r="WVL25" s="351"/>
      <c r="WVM25" s="351"/>
      <c r="WVN25" s="351"/>
      <c r="WVO25" s="351"/>
      <c r="WVP25" s="351"/>
      <c r="WVQ25" s="351"/>
      <c r="WVR25" s="351"/>
      <c r="WVS25" s="351"/>
      <c r="WVT25" s="351"/>
      <c r="WVU25" s="351"/>
      <c r="WVV25" s="351"/>
      <c r="WVW25" s="351"/>
      <c r="WVX25" s="351"/>
      <c r="WVY25" s="351"/>
      <c r="WVZ25" s="351"/>
      <c r="WWA25" s="351"/>
      <c r="WWB25" s="351"/>
      <c r="WWC25" s="351"/>
      <c r="WWD25" s="351"/>
      <c r="WWE25" s="351"/>
      <c r="WWF25" s="351"/>
      <c r="WWG25" s="351"/>
      <c r="WWH25" s="351"/>
      <c r="WWI25" s="351"/>
      <c r="WWJ25" s="351"/>
      <c r="WWK25" s="351"/>
      <c r="WWL25" s="351"/>
      <c r="WWM25" s="351"/>
      <c r="WWN25" s="351"/>
      <c r="WWO25" s="351"/>
      <c r="WWP25" s="351"/>
      <c r="WWQ25" s="351"/>
      <c r="WWR25" s="351"/>
      <c r="WWS25" s="351"/>
      <c r="WWT25" s="351"/>
      <c r="WWU25" s="351"/>
      <c r="WWV25" s="351"/>
      <c r="WWW25" s="351"/>
      <c r="WWX25" s="351"/>
      <c r="WWY25" s="351"/>
      <c r="WWZ25" s="351"/>
      <c r="WXA25" s="351"/>
      <c r="WXB25" s="351"/>
      <c r="WXC25" s="351"/>
      <c r="WXD25" s="351"/>
      <c r="WXE25" s="351"/>
      <c r="WXF25" s="351"/>
      <c r="WXG25" s="351"/>
      <c r="WXH25" s="351"/>
      <c r="WXI25" s="351"/>
      <c r="WXJ25" s="351"/>
      <c r="WXK25" s="351"/>
      <c r="WXL25" s="351"/>
      <c r="WXM25" s="351"/>
      <c r="WXN25" s="351"/>
      <c r="WXO25" s="351"/>
      <c r="WXP25" s="351"/>
      <c r="WXQ25" s="351"/>
      <c r="WXR25" s="351"/>
      <c r="WXS25" s="351"/>
      <c r="WXT25" s="351"/>
      <c r="WXU25" s="351"/>
      <c r="WXV25" s="351"/>
      <c r="WXW25" s="351"/>
      <c r="WXX25" s="351"/>
      <c r="WXY25" s="351"/>
      <c r="WXZ25" s="351"/>
      <c r="WYA25" s="351"/>
      <c r="WYB25" s="351"/>
      <c r="WYC25" s="351"/>
      <c r="WYD25" s="351"/>
      <c r="WYE25" s="351"/>
      <c r="WYF25" s="351"/>
      <c r="WYG25" s="351"/>
      <c r="WYH25" s="351"/>
      <c r="WYI25" s="351"/>
      <c r="WYJ25" s="351"/>
      <c r="WYK25" s="351"/>
      <c r="WYL25" s="351"/>
      <c r="WYM25" s="351"/>
      <c r="WYN25" s="351"/>
      <c r="WYO25" s="351"/>
      <c r="WYP25" s="351"/>
      <c r="WYQ25" s="351"/>
      <c r="WYR25" s="351"/>
      <c r="WYS25" s="351"/>
      <c r="WYT25" s="351"/>
      <c r="WYU25" s="351"/>
      <c r="WYV25" s="351"/>
      <c r="WYW25" s="351"/>
      <c r="WYX25" s="351"/>
      <c r="WYY25" s="351"/>
      <c r="WYZ25" s="351"/>
    </row>
    <row r="26" spans="1:16224" ht="26.1" customHeight="1" x14ac:dyDescent="0.2">
      <c r="A26" s="268">
        <v>21045</v>
      </c>
      <c r="B26" s="268" t="s">
        <v>289</v>
      </c>
      <c r="C26" s="64" t="s">
        <v>3011</v>
      </c>
      <c r="D26" s="268">
        <v>21005</v>
      </c>
      <c r="E26" s="268" t="s">
        <v>289</v>
      </c>
      <c r="F26" s="419">
        <v>15</v>
      </c>
      <c r="G26" s="371">
        <v>1</v>
      </c>
      <c r="H26" s="372">
        <v>18</v>
      </c>
      <c r="I26" s="197" t="s">
        <v>205</v>
      </c>
      <c r="J26" s="441" t="s">
        <v>211</v>
      </c>
      <c r="K26" s="434" t="s">
        <v>2945</v>
      </c>
      <c r="L26" s="345">
        <v>1</v>
      </c>
      <c r="M26" s="462">
        <v>945</v>
      </c>
      <c r="N26" s="219"/>
      <c r="O26" s="220"/>
      <c r="P26" s="404"/>
      <c r="Q26" s="387"/>
      <c r="R26" s="387"/>
      <c r="S26" s="388"/>
      <c r="T26" s="389"/>
      <c r="U26" s="455"/>
      <c r="V26" s="404"/>
      <c r="W26" s="24"/>
      <c r="X26" s="32"/>
      <c r="Y26" s="32"/>
      <c r="Z26" s="24">
        <v>2</v>
      </c>
      <c r="AA26" s="24"/>
      <c r="AB26" s="24">
        <v>0</v>
      </c>
      <c r="AC26" s="24">
        <v>2</v>
      </c>
      <c r="AD26" s="24">
        <v>2</v>
      </c>
      <c r="AE26" s="465" t="s">
        <v>1125</v>
      </c>
      <c r="AF26" s="24" t="s">
        <v>286</v>
      </c>
      <c r="AG26" s="32">
        <v>4</v>
      </c>
      <c r="AH26" s="250">
        <v>1</v>
      </c>
      <c r="AI26" s="250"/>
      <c r="AJ26" s="250"/>
      <c r="AK26" s="250">
        <v>32</v>
      </c>
      <c r="AL26" s="250">
        <v>61</v>
      </c>
      <c r="AM26" s="250"/>
      <c r="AN26" s="250"/>
      <c r="AO26" s="250"/>
      <c r="AP26" s="250"/>
      <c r="AQ26" s="250"/>
      <c r="AR26" s="252"/>
      <c r="AS26" s="19">
        <v>2</v>
      </c>
      <c r="AT26" s="19"/>
      <c r="AU26" s="19">
        <v>0</v>
      </c>
      <c r="AV26" s="19">
        <v>3</v>
      </c>
      <c r="AW26" s="19">
        <v>2</v>
      </c>
      <c r="AX26" s="250"/>
      <c r="AY26" s="19" t="s">
        <v>286</v>
      </c>
      <c r="AZ26" s="32">
        <v>4</v>
      </c>
      <c r="BA26" s="19"/>
      <c r="BB26" s="19"/>
      <c r="BC26" s="19"/>
      <c r="BD26" s="19">
        <v>37</v>
      </c>
      <c r="BE26" s="19">
        <v>70</v>
      </c>
      <c r="BF26" s="19"/>
      <c r="BG26" s="19"/>
      <c r="BH26" s="19"/>
      <c r="BI26" s="19"/>
      <c r="BJ26" s="19"/>
      <c r="BK26" s="19"/>
      <c r="BL26" s="454">
        <v>1193</v>
      </c>
      <c r="BM26" s="229"/>
      <c r="BN26" s="200">
        <v>6</v>
      </c>
      <c r="BO26" s="219"/>
      <c r="BP26" s="220"/>
      <c r="BQ26" s="221"/>
      <c r="BR26" s="222"/>
      <c r="BS26" s="222"/>
      <c r="BT26" s="222"/>
      <c r="BU26" s="204"/>
      <c r="BV26" s="346">
        <v>1026</v>
      </c>
      <c r="BW26" s="13">
        <v>50</v>
      </c>
      <c r="BX26" s="13">
        <v>6</v>
      </c>
      <c r="BY26" s="59">
        <v>44</v>
      </c>
      <c r="BZ26" s="15">
        <v>20</v>
      </c>
      <c r="CA26" s="15">
        <v>53</v>
      </c>
      <c r="CB26" s="32"/>
      <c r="CC26" s="21" t="s">
        <v>34</v>
      </c>
      <c r="CD26" s="32" t="s">
        <v>58</v>
      </c>
      <c r="CE26" s="36">
        <v>462</v>
      </c>
      <c r="CF26" s="15">
        <v>2</v>
      </c>
      <c r="CG26" s="79">
        <v>596</v>
      </c>
      <c r="CH26" s="22" t="s">
        <v>32</v>
      </c>
      <c r="CI26" s="20">
        <v>2017</v>
      </c>
      <c r="CJ26" s="21" t="s">
        <v>30</v>
      </c>
      <c r="CK26" s="21" t="s">
        <v>30</v>
      </c>
      <c r="CL26" s="15">
        <v>33</v>
      </c>
      <c r="CM26" s="15"/>
      <c r="CN26" s="15"/>
      <c r="CO26" s="15"/>
      <c r="CP26" s="15">
        <v>1</v>
      </c>
      <c r="CQ26" s="351"/>
      <c r="CR26" s="351"/>
      <c r="CS26" s="351"/>
      <c r="CT26" s="351"/>
      <c r="CU26" s="351"/>
      <c r="CV26" s="351"/>
      <c r="CW26" s="351"/>
      <c r="CX26" s="351"/>
      <c r="CY26" s="351"/>
      <c r="CZ26" s="351"/>
      <c r="DA26" s="351"/>
      <c r="DB26" s="351"/>
      <c r="DC26" s="351"/>
      <c r="DD26" s="351"/>
      <c r="DE26" s="351"/>
      <c r="DF26" s="351"/>
      <c r="DG26" s="351"/>
      <c r="DH26" s="351"/>
      <c r="DI26" s="351"/>
      <c r="DJ26" s="351"/>
      <c r="DK26" s="351"/>
      <c r="DL26" s="351"/>
      <c r="DM26" s="351"/>
      <c r="DN26" s="351"/>
      <c r="DO26" s="351"/>
      <c r="DP26" s="351"/>
      <c r="DQ26" s="351"/>
      <c r="DR26" s="351"/>
      <c r="DS26" s="351"/>
      <c r="DT26" s="351"/>
      <c r="DU26" s="351"/>
      <c r="DV26" s="351"/>
      <c r="DW26" s="351"/>
      <c r="DX26" s="351"/>
      <c r="DY26" s="351"/>
      <c r="DZ26" s="351"/>
      <c r="EA26" s="351"/>
      <c r="EB26" s="351"/>
      <c r="EC26" s="351"/>
      <c r="ED26" s="351"/>
      <c r="EE26" s="351"/>
      <c r="EF26" s="351"/>
      <c r="EG26" s="351"/>
      <c r="EH26" s="351"/>
      <c r="EI26" s="351"/>
      <c r="EJ26" s="351"/>
      <c r="EK26" s="351"/>
      <c r="EL26" s="351"/>
      <c r="EM26" s="351"/>
      <c r="EN26" s="351"/>
      <c r="EO26" s="351"/>
      <c r="EP26" s="351"/>
      <c r="EQ26" s="351"/>
      <c r="ER26" s="351"/>
      <c r="ES26" s="351"/>
      <c r="ET26" s="351"/>
      <c r="EU26" s="351"/>
      <c r="EV26" s="351"/>
      <c r="EW26" s="351"/>
      <c r="EX26" s="351"/>
      <c r="EY26" s="351"/>
      <c r="EZ26" s="351"/>
      <c r="FA26" s="351"/>
      <c r="FB26" s="351"/>
      <c r="FC26" s="351"/>
      <c r="FD26" s="351"/>
      <c r="FE26" s="351"/>
      <c r="FF26" s="351"/>
      <c r="FG26" s="351"/>
      <c r="FH26" s="351"/>
      <c r="FI26" s="351"/>
      <c r="FJ26" s="351"/>
      <c r="FK26" s="351"/>
      <c r="FL26" s="351"/>
      <c r="FM26" s="351"/>
      <c r="FN26" s="351"/>
      <c r="FO26" s="351"/>
      <c r="FP26" s="351"/>
      <c r="FQ26" s="351"/>
      <c r="FR26" s="351"/>
      <c r="FS26" s="351"/>
      <c r="FT26" s="351"/>
      <c r="FU26" s="351"/>
      <c r="FV26" s="351"/>
      <c r="FW26" s="351"/>
      <c r="FX26" s="351"/>
      <c r="FY26" s="351"/>
      <c r="FZ26" s="351"/>
      <c r="GA26" s="351"/>
      <c r="GB26" s="351"/>
      <c r="GC26" s="351"/>
      <c r="GD26" s="351"/>
      <c r="GE26" s="351"/>
      <c r="GF26" s="351"/>
      <c r="GG26" s="351"/>
      <c r="GH26" s="351"/>
      <c r="GI26" s="351"/>
      <c r="GJ26" s="351"/>
      <c r="GK26" s="351"/>
      <c r="GL26" s="351"/>
      <c r="GM26" s="351"/>
      <c r="GN26" s="351"/>
      <c r="GO26" s="351"/>
      <c r="GP26" s="351"/>
      <c r="GQ26" s="351"/>
      <c r="GR26" s="351"/>
      <c r="GS26" s="351"/>
      <c r="GT26" s="351"/>
      <c r="GU26" s="351"/>
      <c r="GV26" s="351"/>
      <c r="GW26" s="351"/>
      <c r="GX26" s="351"/>
      <c r="GY26" s="351"/>
      <c r="GZ26" s="351"/>
      <c r="HA26" s="351"/>
      <c r="HB26" s="351"/>
      <c r="HC26" s="351"/>
      <c r="HD26" s="351"/>
      <c r="HE26" s="351"/>
      <c r="HF26" s="351"/>
      <c r="HG26" s="351"/>
      <c r="HH26" s="351"/>
      <c r="HI26" s="351"/>
      <c r="HJ26" s="351"/>
      <c r="HK26" s="351"/>
      <c r="HL26" s="351"/>
      <c r="HM26" s="351"/>
      <c r="HN26" s="351"/>
      <c r="HO26" s="351"/>
      <c r="HP26" s="351"/>
      <c r="HQ26" s="351"/>
      <c r="HR26" s="351"/>
      <c r="HS26" s="351"/>
      <c r="HT26" s="351"/>
      <c r="HU26" s="351"/>
      <c r="HV26" s="351"/>
      <c r="HW26" s="351"/>
      <c r="HX26" s="351"/>
      <c r="HY26" s="351"/>
      <c r="HZ26" s="351"/>
      <c r="IA26" s="351"/>
      <c r="IB26" s="351"/>
      <c r="IC26" s="351"/>
      <c r="ID26" s="351"/>
      <c r="IE26" s="351"/>
      <c r="IF26" s="351"/>
      <c r="IG26" s="351"/>
      <c r="IH26" s="351"/>
      <c r="II26" s="351"/>
      <c r="IJ26" s="351"/>
      <c r="IK26" s="351"/>
      <c r="IL26" s="351"/>
      <c r="IM26" s="351"/>
      <c r="IN26" s="351"/>
      <c r="IO26" s="351"/>
      <c r="IP26" s="351"/>
      <c r="IQ26" s="351"/>
      <c r="IR26" s="351"/>
      <c r="IS26" s="351"/>
      <c r="IT26" s="351"/>
      <c r="IU26" s="351"/>
      <c r="IV26" s="351"/>
      <c r="IW26" s="351"/>
      <c r="IX26" s="351"/>
      <c r="IY26" s="351"/>
      <c r="IZ26" s="351"/>
      <c r="JA26" s="351"/>
      <c r="JB26" s="351"/>
      <c r="JC26" s="351"/>
      <c r="JD26" s="351"/>
      <c r="JE26" s="351"/>
      <c r="JF26" s="351"/>
      <c r="JG26" s="351"/>
      <c r="JH26" s="351"/>
      <c r="JI26" s="351"/>
      <c r="JJ26" s="351"/>
      <c r="JK26" s="351"/>
      <c r="JL26" s="351"/>
      <c r="JM26" s="351"/>
      <c r="JN26" s="351"/>
      <c r="JO26" s="351"/>
      <c r="JP26" s="351"/>
      <c r="JQ26" s="351"/>
      <c r="JR26" s="351"/>
      <c r="JS26" s="351"/>
      <c r="JT26" s="351"/>
      <c r="JU26" s="351"/>
      <c r="JV26" s="351"/>
      <c r="JW26" s="351"/>
      <c r="JX26" s="351"/>
      <c r="JY26" s="351"/>
      <c r="JZ26" s="351"/>
      <c r="KA26" s="351"/>
      <c r="KB26" s="351"/>
      <c r="KC26" s="351"/>
      <c r="KD26" s="351"/>
      <c r="KE26" s="351"/>
      <c r="KF26" s="351"/>
      <c r="KG26" s="351"/>
      <c r="KH26" s="351"/>
      <c r="KI26" s="351"/>
      <c r="KJ26" s="351"/>
      <c r="KK26" s="351"/>
      <c r="KL26" s="351"/>
      <c r="KM26" s="351"/>
      <c r="KN26" s="351"/>
      <c r="KO26" s="351"/>
      <c r="KP26" s="351"/>
      <c r="KQ26" s="351"/>
      <c r="KR26" s="351"/>
      <c r="KS26" s="351"/>
      <c r="KT26" s="351"/>
      <c r="KU26" s="351"/>
      <c r="KV26" s="351"/>
      <c r="KW26" s="351"/>
      <c r="KX26" s="351"/>
      <c r="KY26" s="351"/>
      <c r="KZ26" s="351"/>
      <c r="LA26" s="351"/>
      <c r="LB26" s="351"/>
      <c r="LC26" s="351"/>
      <c r="LD26" s="351"/>
      <c r="LE26" s="351"/>
      <c r="LF26" s="351"/>
      <c r="LG26" s="351"/>
      <c r="LH26" s="351"/>
      <c r="LI26" s="351"/>
      <c r="LJ26" s="351"/>
      <c r="LK26" s="351"/>
      <c r="LL26" s="351"/>
      <c r="LM26" s="351"/>
      <c r="LN26" s="351"/>
      <c r="LO26" s="351"/>
      <c r="LP26" s="351"/>
      <c r="LQ26" s="351"/>
      <c r="LR26" s="351"/>
      <c r="LS26" s="351"/>
      <c r="LT26" s="351"/>
      <c r="LU26" s="351"/>
      <c r="LV26" s="351"/>
      <c r="LW26" s="351"/>
      <c r="LX26" s="351"/>
      <c r="LY26" s="351"/>
      <c r="LZ26" s="351"/>
      <c r="MA26" s="351"/>
      <c r="MB26" s="351"/>
      <c r="MC26" s="351"/>
      <c r="MD26" s="351"/>
      <c r="ME26" s="351"/>
      <c r="MF26" s="351"/>
      <c r="MG26" s="351"/>
      <c r="MH26" s="351"/>
      <c r="MI26" s="351"/>
      <c r="MJ26" s="351"/>
      <c r="MK26" s="351"/>
      <c r="ML26" s="351"/>
      <c r="MM26" s="351"/>
      <c r="MN26" s="351"/>
      <c r="MO26" s="351"/>
      <c r="MP26" s="351"/>
      <c r="MQ26" s="351"/>
      <c r="MR26" s="351"/>
      <c r="MS26" s="351"/>
      <c r="MT26" s="351"/>
      <c r="MU26" s="351"/>
      <c r="MV26" s="351"/>
      <c r="MW26" s="351"/>
      <c r="MX26" s="351"/>
      <c r="MY26" s="351"/>
      <c r="MZ26" s="351"/>
      <c r="NA26" s="351"/>
      <c r="NB26" s="351"/>
      <c r="NC26" s="351"/>
      <c r="ND26" s="351"/>
      <c r="NE26" s="351"/>
      <c r="NF26" s="351"/>
      <c r="NG26" s="351"/>
      <c r="NH26" s="351"/>
      <c r="NI26" s="351"/>
      <c r="NJ26" s="351"/>
      <c r="NK26" s="351"/>
      <c r="NL26" s="351"/>
      <c r="NM26" s="351"/>
      <c r="NN26" s="351"/>
      <c r="NO26" s="351"/>
      <c r="NP26" s="351"/>
      <c r="NQ26" s="351"/>
      <c r="NR26" s="351"/>
      <c r="NS26" s="351"/>
      <c r="NT26" s="351"/>
      <c r="NU26" s="351"/>
      <c r="NV26" s="351"/>
      <c r="NW26" s="351"/>
      <c r="NX26" s="351"/>
      <c r="NY26" s="351"/>
      <c r="NZ26" s="351"/>
      <c r="OA26" s="351"/>
      <c r="OB26" s="351"/>
      <c r="OC26" s="351"/>
      <c r="OD26" s="351"/>
      <c r="OE26" s="351"/>
      <c r="OF26" s="351"/>
      <c r="OG26" s="351"/>
      <c r="OH26" s="351"/>
      <c r="OI26" s="351"/>
      <c r="OJ26" s="351"/>
      <c r="OK26" s="351"/>
      <c r="OL26" s="351"/>
      <c r="OM26" s="351"/>
      <c r="ON26" s="351"/>
      <c r="OO26" s="351"/>
      <c r="OP26" s="351"/>
      <c r="OQ26" s="351"/>
      <c r="OR26" s="351"/>
      <c r="OS26" s="351"/>
      <c r="OT26" s="351"/>
      <c r="OU26" s="351"/>
      <c r="OV26" s="351"/>
      <c r="OW26" s="351"/>
      <c r="OX26" s="351"/>
      <c r="OY26" s="351"/>
      <c r="OZ26" s="351"/>
      <c r="PA26" s="351"/>
      <c r="PB26" s="351"/>
      <c r="PC26" s="351"/>
      <c r="PD26" s="351"/>
      <c r="PE26" s="351"/>
      <c r="PF26" s="351"/>
      <c r="PG26" s="351"/>
      <c r="PH26" s="351"/>
      <c r="PI26" s="351"/>
      <c r="PJ26" s="351"/>
      <c r="PK26" s="351"/>
      <c r="PL26" s="351"/>
      <c r="PM26" s="351"/>
      <c r="PN26" s="351"/>
      <c r="PO26" s="351"/>
      <c r="PP26" s="351"/>
      <c r="PQ26" s="351"/>
      <c r="PR26" s="351"/>
      <c r="PS26" s="351"/>
      <c r="PT26" s="351"/>
      <c r="PU26" s="351"/>
      <c r="PV26" s="351"/>
      <c r="PW26" s="351"/>
      <c r="PX26" s="351"/>
      <c r="PY26" s="351"/>
      <c r="PZ26" s="351"/>
      <c r="QA26" s="351"/>
      <c r="QB26" s="351"/>
      <c r="QC26" s="351"/>
      <c r="QD26" s="351"/>
      <c r="QE26" s="351"/>
      <c r="QF26" s="351"/>
      <c r="QG26" s="351"/>
      <c r="QH26" s="351"/>
      <c r="QI26" s="351"/>
      <c r="QJ26" s="351"/>
      <c r="QK26" s="351"/>
      <c r="QL26" s="351"/>
      <c r="QM26" s="351"/>
      <c r="QN26" s="351"/>
      <c r="QO26" s="351"/>
      <c r="QP26" s="351"/>
      <c r="QQ26" s="351"/>
      <c r="QR26" s="351"/>
      <c r="QS26" s="351"/>
      <c r="QT26" s="351"/>
      <c r="QU26" s="351"/>
      <c r="QV26" s="351"/>
      <c r="QW26" s="351"/>
      <c r="QX26" s="351"/>
      <c r="QY26" s="351"/>
      <c r="QZ26" s="351"/>
      <c r="RA26" s="351"/>
      <c r="RB26" s="351"/>
      <c r="RC26" s="351"/>
      <c r="RD26" s="351"/>
      <c r="RE26" s="351"/>
      <c r="RF26" s="351"/>
      <c r="RG26" s="351"/>
      <c r="RH26" s="351"/>
      <c r="RI26" s="351"/>
      <c r="RJ26" s="351"/>
      <c r="RK26" s="351"/>
      <c r="RL26" s="351"/>
      <c r="RM26" s="351"/>
      <c r="RN26" s="351"/>
      <c r="RO26" s="351"/>
      <c r="RP26" s="351"/>
      <c r="RQ26" s="351"/>
      <c r="RR26" s="351"/>
      <c r="RS26" s="351"/>
      <c r="RT26" s="351"/>
      <c r="RU26" s="351"/>
      <c r="RV26" s="351"/>
      <c r="RW26" s="351"/>
      <c r="RX26" s="351"/>
      <c r="RY26" s="351"/>
      <c r="RZ26" s="351"/>
      <c r="SA26" s="351"/>
      <c r="SB26" s="351"/>
      <c r="SC26" s="351"/>
      <c r="SD26" s="351"/>
      <c r="SE26" s="351"/>
      <c r="SF26" s="351"/>
      <c r="SG26" s="351"/>
      <c r="SH26" s="351"/>
      <c r="SI26" s="351"/>
      <c r="SJ26" s="351"/>
      <c r="SK26" s="351"/>
      <c r="SL26" s="351"/>
      <c r="SM26" s="351"/>
      <c r="SN26" s="351"/>
      <c r="SO26" s="351"/>
      <c r="SP26" s="351"/>
      <c r="SQ26" s="351"/>
      <c r="SR26" s="351"/>
      <c r="SS26" s="351"/>
      <c r="ST26" s="351"/>
      <c r="SU26" s="351"/>
      <c r="SV26" s="351"/>
      <c r="SW26" s="351"/>
      <c r="SX26" s="351"/>
      <c r="SY26" s="351"/>
      <c r="SZ26" s="351"/>
      <c r="TA26" s="351"/>
      <c r="TB26" s="351"/>
      <c r="TC26" s="351"/>
      <c r="TD26" s="351"/>
      <c r="TE26" s="351"/>
      <c r="TF26" s="351"/>
      <c r="TG26" s="351"/>
      <c r="TH26" s="351"/>
      <c r="TI26" s="351"/>
      <c r="TJ26" s="351"/>
      <c r="TK26" s="351"/>
      <c r="TL26" s="351"/>
      <c r="TM26" s="351"/>
      <c r="TN26" s="351"/>
      <c r="TO26" s="351"/>
      <c r="TP26" s="351"/>
      <c r="TQ26" s="351"/>
      <c r="TR26" s="351"/>
      <c r="TS26" s="351"/>
      <c r="TT26" s="351"/>
      <c r="TU26" s="351"/>
      <c r="TV26" s="351"/>
      <c r="TW26" s="351"/>
      <c r="TX26" s="351"/>
      <c r="TY26" s="351"/>
      <c r="TZ26" s="351"/>
      <c r="UA26" s="351"/>
      <c r="UB26" s="351"/>
      <c r="UC26" s="351"/>
      <c r="UD26" s="351"/>
      <c r="UE26" s="351"/>
      <c r="UF26" s="351"/>
      <c r="UG26" s="351"/>
      <c r="UH26" s="351"/>
      <c r="UI26" s="351"/>
      <c r="UJ26" s="351"/>
      <c r="UK26" s="351"/>
      <c r="UL26" s="351"/>
      <c r="UM26" s="351"/>
      <c r="UN26" s="351"/>
      <c r="UO26" s="351"/>
      <c r="UP26" s="351"/>
      <c r="UQ26" s="351"/>
      <c r="UR26" s="351"/>
      <c r="US26" s="351"/>
      <c r="UT26" s="351"/>
      <c r="UU26" s="351"/>
      <c r="UV26" s="351"/>
      <c r="UW26" s="351"/>
      <c r="UX26" s="351"/>
      <c r="UY26" s="351"/>
      <c r="UZ26" s="351"/>
      <c r="VA26" s="351"/>
      <c r="VB26" s="351"/>
      <c r="VC26" s="351"/>
      <c r="VD26" s="351"/>
      <c r="VE26" s="351"/>
      <c r="VF26" s="351"/>
      <c r="VG26" s="351"/>
      <c r="VH26" s="351"/>
      <c r="VI26" s="351"/>
      <c r="VJ26" s="351"/>
      <c r="VK26" s="351"/>
      <c r="VL26" s="351"/>
      <c r="VM26" s="351"/>
      <c r="VN26" s="351"/>
      <c r="VO26" s="351"/>
      <c r="VP26" s="351"/>
      <c r="VQ26" s="351"/>
      <c r="VR26" s="351"/>
      <c r="VS26" s="351"/>
      <c r="VT26" s="351"/>
      <c r="VU26" s="351"/>
      <c r="VV26" s="351"/>
      <c r="VW26" s="351"/>
      <c r="VX26" s="351"/>
      <c r="VY26" s="351"/>
      <c r="VZ26" s="351"/>
      <c r="WA26" s="351"/>
      <c r="WB26" s="351"/>
      <c r="WC26" s="351"/>
      <c r="WD26" s="351"/>
      <c r="WE26" s="351"/>
      <c r="WF26" s="351"/>
      <c r="WG26" s="351"/>
      <c r="WH26" s="351"/>
      <c r="WI26" s="351"/>
      <c r="WJ26" s="351"/>
      <c r="WK26" s="351"/>
      <c r="WL26" s="351"/>
      <c r="WM26" s="351"/>
      <c r="WN26" s="351"/>
      <c r="WO26" s="351"/>
      <c r="WP26" s="351"/>
      <c r="WQ26" s="351"/>
      <c r="WR26" s="351"/>
      <c r="WS26" s="351"/>
      <c r="WT26" s="351"/>
      <c r="WU26" s="351"/>
      <c r="WV26" s="351"/>
      <c r="WW26" s="351"/>
      <c r="WX26" s="351"/>
      <c r="WY26" s="351"/>
      <c r="WZ26" s="351"/>
      <c r="XA26" s="351"/>
      <c r="XB26" s="351"/>
      <c r="XC26" s="351"/>
      <c r="XD26" s="351"/>
      <c r="XE26" s="351"/>
      <c r="XF26" s="351"/>
      <c r="XG26" s="351"/>
      <c r="XH26" s="351"/>
      <c r="XI26" s="351"/>
      <c r="XJ26" s="351"/>
      <c r="XK26" s="351"/>
      <c r="XL26" s="351"/>
      <c r="XM26" s="351"/>
      <c r="XN26" s="351"/>
      <c r="XO26" s="351"/>
      <c r="XP26" s="351"/>
      <c r="XQ26" s="351"/>
      <c r="XR26" s="351"/>
      <c r="XS26" s="351"/>
      <c r="XT26" s="351"/>
      <c r="XU26" s="351"/>
      <c r="XV26" s="351"/>
      <c r="XW26" s="351"/>
      <c r="XX26" s="351"/>
      <c r="XY26" s="351"/>
      <c r="XZ26" s="351"/>
      <c r="YA26" s="351"/>
      <c r="YB26" s="351"/>
      <c r="YC26" s="351"/>
      <c r="YD26" s="351"/>
      <c r="YE26" s="351"/>
      <c r="YF26" s="351"/>
      <c r="YG26" s="351"/>
      <c r="YH26" s="351"/>
      <c r="YI26" s="351"/>
      <c r="YJ26" s="351"/>
      <c r="YK26" s="351"/>
      <c r="YL26" s="351"/>
      <c r="YM26" s="351"/>
      <c r="YN26" s="351"/>
      <c r="YO26" s="351"/>
      <c r="YP26" s="351"/>
      <c r="YQ26" s="351"/>
      <c r="YR26" s="351"/>
      <c r="YS26" s="351"/>
      <c r="YT26" s="351"/>
      <c r="YU26" s="351"/>
      <c r="YV26" s="351"/>
      <c r="YW26" s="351"/>
      <c r="YX26" s="351"/>
      <c r="YY26" s="351"/>
      <c r="YZ26" s="351"/>
      <c r="ZA26" s="351"/>
      <c r="ZB26" s="351"/>
      <c r="ZC26" s="351"/>
      <c r="ZD26" s="351"/>
      <c r="ZE26" s="351"/>
      <c r="ZF26" s="351"/>
      <c r="ZG26" s="351"/>
      <c r="ZH26" s="351"/>
      <c r="ZI26" s="351"/>
      <c r="ZJ26" s="351"/>
      <c r="ZK26" s="351"/>
      <c r="ZL26" s="351"/>
      <c r="ZM26" s="351"/>
      <c r="ZN26" s="351"/>
      <c r="ZO26" s="351"/>
      <c r="ZP26" s="351"/>
      <c r="ZQ26" s="351"/>
      <c r="ZR26" s="351"/>
      <c r="ZS26" s="351"/>
      <c r="ZT26" s="351"/>
      <c r="ZU26" s="351"/>
      <c r="ZV26" s="351"/>
      <c r="ZW26" s="351"/>
      <c r="ZX26" s="351"/>
      <c r="ZY26" s="351"/>
      <c r="ZZ26" s="351"/>
      <c r="AAA26" s="351"/>
      <c r="AAB26" s="351"/>
      <c r="AAC26" s="351"/>
      <c r="AAD26" s="351"/>
      <c r="AAE26" s="351"/>
      <c r="AAF26" s="351"/>
      <c r="AAG26" s="351"/>
      <c r="AAH26" s="351"/>
      <c r="AAI26" s="351"/>
      <c r="AAJ26" s="351"/>
      <c r="AAK26" s="351"/>
      <c r="AAL26" s="351"/>
      <c r="AAM26" s="351"/>
      <c r="AAN26" s="351"/>
      <c r="AAO26" s="351"/>
      <c r="AAP26" s="351"/>
      <c r="AAQ26" s="351"/>
      <c r="AAR26" s="351"/>
      <c r="AAS26" s="351"/>
      <c r="AAT26" s="351"/>
      <c r="AAU26" s="351"/>
      <c r="AAV26" s="351"/>
      <c r="AAW26" s="351"/>
      <c r="AAX26" s="351"/>
      <c r="AAY26" s="351"/>
      <c r="AAZ26" s="351"/>
      <c r="ABA26" s="351"/>
      <c r="ABB26" s="351"/>
      <c r="ABC26" s="351"/>
      <c r="ABD26" s="351"/>
      <c r="ABE26" s="351"/>
      <c r="ABF26" s="351"/>
      <c r="ABG26" s="351"/>
      <c r="ABH26" s="351"/>
      <c r="ABI26" s="351"/>
      <c r="ABJ26" s="351"/>
      <c r="ABK26" s="351"/>
      <c r="ABL26" s="351"/>
      <c r="ABM26" s="351"/>
      <c r="ABN26" s="351"/>
      <c r="ABO26" s="351"/>
      <c r="ABP26" s="351"/>
      <c r="ABQ26" s="351"/>
      <c r="ABR26" s="351"/>
      <c r="ABS26" s="351"/>
      <c r="ABT26" s="351"/>
      <c r="ABU26" s="351"/>
      <c r="ABV26" s="351"/>
      <c r="ABW26" s="351"/>
      <c r="ABX26" s="351"/>
      <c r="ABY26" s="351"/>
      <c r="ABZ26" s="351"/>
      <c r="ACA26" s="351"/>
      <c r="ACB26" s="351"/>
      <c r="ACC26" s="351"/>
      <c r="ACD26" s="351"/>
      <c r="ACE26" s="351"/>
      <c r="ACF26" s="351"/>
      <c r="ACG26" s="351"/>
      <c r="ACH26" s="351"/>
      <c r="ACI26" s="351"/>
      <c r="ACJ26" s="351"/>
      <c r="ACK26" s="351"/>
      <c r="ACL26" s="351"/>
      <c r="ACM26" s="351"/>
      <c r="ACN26" s="351"/>
      <c r="ACO26" s="351"/>
      <c r="ACP26" s="351"/>
      <c r="ACQ26" s="351"/>
      <c r="ACR26" s="351"/>
      <c r="ACS26" s="351"/>
      <c r="ACT26" s="351"/>
      <c r="ACU26" s="351"/>
      <c r="ACV26" s="351"/>
      <c r="ACW26" s="351"/>
      <c r="ACX26" s="351"/>
      <c r="ACY26" s="351"/>
      <c r="ACZ26" s="351"/>
      <c r="ADA26" s="351"/>
      <c r="ADB26" s="351"/>
      <c r="ADC26" s="351"/>
      <c r="ADD26" s="351"/>
      <c r="ADE26" s="351"/>
      <c r="ADF26" s="351"/>
      <c r="ADG26" s="351"/>
      <c r="ADH26" s="351"/>
      <c r="ADI26" s="351"/>
      <c r="ADJ26" s="351"/>
      <c r="ADK26" s="351"/>
      <c r="ADL26" s="351"/>
      <c r="ADM26" s="351"/>
      <c r="ADN26" s="351"/>
      <c r="ADO26" s="351"/>
      <c r="ADP26" s="351"/>
      <c r="ADQ26" s="351"/>
      <c r="ADR26" s="351"/>
      <c r="ADS26" s="351"/>
      <c r="ADT26" s="351"/>
      <c r="ADU26" s="351"/>
      <c r="ADV26" s="351"/>
      <c r="ADW26" s="351"/>
      <c r="ADX26" s="351"/>
      <c r="ADY26" s="351"/>
      <c r="ADZ26" s="351"/>
      <c r="AEA26" s="351"/>
      <c r="AEB26" s="351"/>
      <c r="AEC26" s="351"/>
      <c r="AED26" s="351"/>
      <c r="AEE26" s="351"/>
      <c r="AEF26" s="351"/>
      <c r="AEG26" s="351"/>
      <c r="AEH26" s="351"/>
      <c r="AEI26" s="351"/>
      <c r="AEJ26" s="351"/>
      <c r="AEK26" s="351"/>
      <c r="AEL26" s="351"/>
      <c r="AEM26" s="351"/>
      <c r="AEN26" s="351"/>
      <c r="AEO26" s="351"/>
      <c r="AEP26" s="351"/>
      <c r="AEQ26" s="351"/>
      <c r="AER26" s="351"/>
      <c r="AES26" s="351"/>
      <c r="AET26" s="351"/>
      <c r="AEU26" s="351"/>
      <c r="AEV26" s="351"/>
      <c r="AEW26" s="351"/>
      <c r="AEX26" s="351"/>
      <c r="AEY26" s="351"/>
      <c r="AEZ26" s="351"/>
      <c r="AFA26" s="351"/>
      <c r="AFB26" s="351"/>
      <c r="AFC26" s="351"/>
      <c r="AFD26" s="351"/>
      <c r="AFE26" s="351"/>
      <c r="AFF26" s="351"/>
      <c r="AFG26" s="351"/>
      <c r="AFH26" s="351"/>
      <c r="AFI26" s="351"/>
      <c r="AFJ26" s="351"/>
      <c r="AFK26" s="351"/>
      <c r="AFL26" s="351"/>
      <c r="AFM26" s="351"/>
      <c r="AFN26" s="351"/>
      <c r="AFO26" s="351"/>
      <c r="AFP26" s="351"/>
      <c r="AFQ26" s="351"/>
      <c r="AFR26" s="351"/>
      <c r="AFS26" s="351"/>
      <c r="AFT26" s="351"/>
      <c r="AFU26" s="351"/>
      <c r="AFV26" s="351"/>
      <c r="AFW26" s="351"/>
      <c r="AFX26" s="351"/>
      <c r="AFY26" s="351"/>
      <c r="AFZ26" s="351"/>
      <c r="AGA26" s="351"/>
      <c r="AGB26" s="351"/>
      <c r="AGC26" s="351"/>
      <c r="AGD26" s="351"/>
      <c r="AGE26" s="351"/>
      <c r="AGF26" s="351"/>
      <c r="AGG26" s="351"/>
      <c r="AGH26" s="351"/>
      <c r="AGI26" s="351"/>
      <c r="AGJ26" s="351"/>
      <c r="AGK26" s="351"/>
      <c r="AGL26" s="351"/>
      <c r="AGM26" s="351"/>
      <c r="AGN26" s="351"/>
      <c r="AGO26" s="351"/>
      <c r="AGP26" s="351"/>
      <c r="AGQ26" s="351"/>
      <c r="AGR26" s="351"/>
      <c r="AGS26" s="351"/>
      <c r="AGT26" s="351"/>
      <c r="AGU26" s="351"/>
      <c r="AGV26" s="351"/>
      <c r="AGW26" s="351"/>
      <c r="AGX26" s="351"/>
      <c r="AGY26" s="351"/>
      <c r="AGZ26" s="351"/>
      <c r="AHA26" s="351"/>
      <c r="AHB26" s="351"/>
      <c r="AHC26" s="351"/>
      <c r="AHD26" s="351"/>
      <c r="AHE26" s="351"/>
      <c r="AHF26" s="351"/>
      <c r="AHG26" s="351"/>
      <c r="AHH26" s="351"/>
      <c r="AHI26" s="351"/>
      <c r="AHJ26" s="351"/>
      <c r="AHK26" s="351"/>
      <c r="AHL26" s="351"/>
      <c r="AHM26" s="351"/>
      <c r="AHN26" s="351"/>
      <c r="AHO26" s="351"/>
      <c r="AHP26" s="351"/>
      <c r="AHQ26" s="351"/>
      <c r="AHR26" s="351"/>
      <c r="AHS26" s="351"/>
      <c r="AHT26" s="351"/>
      <c r="AHU26" s="351"/>
      <c r="AHV26" s="351"/>
      <c r="AHW26" s="351"/>
      <c r="AHX26" s="351"/>
      <c r="AHY26" s="351"/>
      <c r="AHZ26" s="351"/>
      <c r="AIA26" s="351"/>
      <c r="AIB26" s="351"/>
      <c r="AIC26" s="351"/>
      <c r="AID26" s="351"/>
      <c r="AIE26" s="351"/>
      <c r="AIF26" s="351"/>
      <c r="AIG26" s="351"/>
      <c r="AIH26" s="351"/>
      <c r="AII26" s="351"/>
      <c r="AIJ26" s="351"/>
      <c r="AIK26" s="351"/>
      <c r="AIL26" s="351"/>
      <c r="AIM26" s="351"/>
      <c r="AIN26" s="351"/>
      <c r="AIO26" s="351"/>
      <c r="AIP26" s="351"/>
      <c r="AIQ26" s="351"/>
      <c r="AIR26" s="351"/>
      <c r="AIS26" s="351"/>
      <c r="AIT26" s="351"/>
      <c r="AIU26" s="351"/>
      <c r="AIV26" s="351"/>
      <c r="AIW26" s="351"/>
      <c r="AIX26" s="351"/>
      <c r="AIY26" s="351"/>
      <c r="AIZ26" s="351"/>
      <c r="AJA26" s="351"/>
      <c r="AJB26" s="351"/>
      <c r="AJC26" s="351"/>
      <c r="AJD26" s="351"/>
      <c r="AJE26" s="351"/>
      <c r="AJF26" s="351"/>
      <c r="AJG26" s="351"/>
      <c r="AJH26" s="351"/>
      <c r="AJI26" s="351"/>
      <c r="AJJ26" s="351"/>
      <c r="AJK26" s="351"/>
      <c r="AJL26" s="351"/>
      <c r="AJM26" s="351"/>
      <c r="AJN26" s="351"/>
      <c r="AJO26" s="351"/>
      <c r="AJP26" s="351"/>
      <c r="AJQ26" s="351"/>
      <c r="AJR26" s="351"/>
      <c r="AJS26" s="351"/>
      <c r="AJT26" s="351"/>
      <c r="AJU26" s="351"/>
      <c r="AJV26" s="351"/>
      <c r="AJW26" s="351"/>
      <c r="AJX26" s="351"/>
      <c r="AJY26" s="351"/>
      <c r="AJZ26" s="351"/>
      <c r="AKA26" s="351"/>
      <c r="AKB26" s="351"/>
      <c r="AKC26" s="351"/>
      <c r="AKD26" s="351"/>
      <c r="AKE26" s="351"/>
      <c r="AKF26" s="351"/>
      <c r="AKG26" s="351"/>
      <c r="AKH26" s="351"/>
      <c r="AKI26" s="351"/>
      <c r="AKJ26" s="351"/>
      <c r="AKK26" s="351"/>
      <c r="AKL26" s="351"/>
      <c r="AKM26" s="351"/>
      <c r="AKN26" s="351"/>
      <c r="AKO26" s="351"/>
      <c r="AKP26" s="351"/>
      <c r="AKQ26" s="351"/>
      <c r="AKR26" s="351"/>
      <c r="AKS26" s="351"/>
      <c r="AKT26" s="351"/>
      <c r="AKU26" s="351"/>
      <c r="AKV26" s="351"/>
      <c r="AKW26" s="351"/>
      <c r="AKX26" s="351"/>
      <c r="AKY26" s="351"/>
      <c r="AKZ26" s="351"/>
      <c r="ALA26" s="351"/>
      <c r="ALB26" s="351"/>
      <c r="ALC26" s="351"/>
      <c r="ALD26" s="351"/>
      <c r="ALE26" s="351"/>
      <c r="ALF26" s="351"/>
      <c r="ALG26" s="351"/>
      <c r="ALH26" s="351"/>
      <c r="ALI26" s="351"/>
      <c r="ALJ26" s="351"/>
      <c r="ALK26" s="351"/>
      <c r="ALL26" s="351"/>
      <c r="ALM26" s="351"/>
      <c r="ALN26" s="351"/>
      <c r="ALO26" s="351"/>
      <c r="ALP26" s="351"/>
      <c r="ALQ26" s="351"/>
      <c r="ALR26" s="351"/>
      <c r="ALS26" s="351"/>
      <c r="ALT26" s="351"/>
      <c r="ALU26" s="351"/>
      <c r="ALV26" s="351"/>
      <c r="ALW26" s="351"/>
      <c r="ALX26" s="351"/>
      <c r="ALY26" s="351"/>
      <c r="ALZ26" s="351"/>
      <c r="AMA26" s="351"/>
      <c r="AMB26" s="351"/>
      <c r="AMC26" s="351"/>
      <c r="AMD26" s="351"/>
      <c r="AME26" s="351"/>
      <c r="AMF26" s="351"/>
      <c r="AMG26" s="351"/>
      <c r="AMH26" s="351"/>
      <c r="AMI26" s="351"/>
      <c r="AMJ26" s="351"/>
      <c r="AMK26" s="351"/>
      <c r="AML26" s="351"/>
      <c r="AMM26" s="351"/>
      <c r="AMN26" s="351"/>
      <c r="AMO26" s="351"/>
      <c r="AMP26" s="351"/>
      <c r="AMQ26" s="351"/>
      <c r="AMR26" s="351"/>
      <c r="AMS26" s="351"/>
      <c r="AMT26" s="351"/>
      <c r="AMU26" s="351"/>
      <c r="AMV26" s="351"/>
      <c r="AMW26" s="351"/>
      <c r="AMX26" s="351"/>
      <c r="AMY26" s="351"/>
      <c r="AMZ26" s="351"/>
      <c r="ANA26" s="351"/>
      <c r="ANB26" s="351"/>
      <c r="ANC26" s="351"/>
      <c r="AND26" s="351"/>
      <c r="ANE26" s="351"/>
      <c r="ANF26" s="351"/>
      <c r="ANG26" s="351"/>
      <c r="ANH26" s="351"/>
      <c r="ANI26" s="351"/>
      <c r="ANJ26" s="351"/>
      <c r="ANK26" s="351"/>
      <c r="ANL26" s="351"/>
      <c r="ANM26" s="351"/>
      <c r="ANN26" s="351"/>
      <c r="ANO26" s="351"/>
      <c r="ANP26" s="351"/>
      <c r="ANQ26" s="351"/>
      <c r="ANR26" s="351"/>
      <c r="ANS26" s="351"/>
      <c r="ANT26" s="351"/>
      <c r="ANU26" s="351"/>
      <c r="ANV26" s="351"/>
      <c r="ANW26" s="351"/>
      <c r="ANX26" s="351"/>
      <c r="ANY26" s="351"/>
      <c r="ANZ26" s="351"/>
      <c r="AOA26" s="351"/>
      <c r="AOB26" s="351"/>
      <c r="AOC26" s="351"/>
      <c r="AOD26" s="351"/>
      <c r="AOE26" s="351"/>
      <c r="AOF26" s="351"/>
      <c r="AOG26" s="351"/>
      <c r="AOH26" s="351"/>
      <c r="AOI26" s="351"/>
      <c r="AOJ26" s="351"/>
      <c r="AOK26" s="351"/>
      <c r="AOL26" s="351"/>
      <c r="AOM26" s="351"/>
      <c r="AON26" s="351"/>
      <c r="AOO26" s="351"/>
      <c r="AOP26" s="351"/>
      <c r="AOQ26" s="351"/>
      <c r="AOR26" s="351"/>
      <c r="AOS26" s="351"/>
      <c r="AOT26" s="351"/>
      <c r="AOU26" s="351"/>
      <c r="AOV26" s="351"/>
      <c r="AOW26" s="351"/>
      <c r="AOX26" s="351"/>
      <c r="AOY26" s="351"/>
      <c r="AOZ26" s="351"/>
      <c r="APA26" s="351"/>
      <c r="APB26" s="351"/>
      <c r="APC26" s="351"/>
      <c r="APD26" s="351"/>
      <c r="APE26" s="351"/>
      <c r="APF26" s="351"/>
      <c r="APG26" s="351"/>
      <c r="APH26" s="351"/>
      <c r="API26" s="351"/>
      <c r="APJ26" s="351"/>
      <c r="APK26" s="351"/>
      <c r="APL26" s="351"/>
      <c r="APM26" s="351"/>
      <c r="APN26" s="351"/>
      <c r="APO26" s="351"/>
      <c r="APP26" s="351"/>
      <c r="APQ26" s="351"/>
      <c r="APR26" s="351"/>
      <c r="APS26" s="351"/>
      <c r="APT26" s="351"/>
      <c r="APU26" s="351"/>
      <c r="APV26" s="351"/>
      <c r="APW26" s="351"/>
      <c r="APX26" s="351"/>
      <c r="APY26" s="351"/>
      <c r="APZ26" s="351"/>
      <c r="AQA26" s="351"/>
      <c r="AQB26" s="351"/>
      <c r="AQC26" s="351"/>
      <c r="AQD26" s="351"/>
      <c r="AQE26" s="351"/>
      <c r="AQF26" s="351"/>
      <c r="AQG26" s="351"/>
      <c r="AQH26" s="351"/>
      <c r="AQI26" s="351"/>
      <c r="AQJ26" s="351"/>
      <c r="AQK26" s="351"/>
      <c r="AQL26" s="351"/>
      <c r="AQM26" s="351"/>
      <c r="AQN26" s="351"/>
      <c r="AQO26" s="351"/>
      <c r="AQP26" s="351"/>
      <c r="AQQ26" s="351"/>
      <c r="AQR26" s="351"/>
      <c r="AQS26" s="351"/>
      <c r="AQT26" s="351"/>
      <c r="AQU26" s="351"/>
      <c r="AQV26" s="351"/>
      <c r="AQW26" s="351"/>
      <c r="AQX26" s="351"/>
      <c r="AQY26" s="351"/>
      <c r="AQZ26" s="351"/>
      <c r="ARA26" s="351"/>
      <c r="ARB26" s="351"/>
      <c r="ARC26" s="351"/>
      <c r="ARD26" s="351"/>
      <c r="ARE26" s="351"/>
      <c r="ARF26" s="351"/>
      <c r="ARG26" s="351"/>
      <c r="ARH26" s="351"/>
      <c r="ARI26" s="351"/>
      <c r="ARJ26" s="351"/>
      <c r="ARK26" s="351"/>
      <c r="ARL26" s="351"/>
      <c r="ARM26" s="351"/>
      <c r="ARN26" s="351"/>
      <c r="ARO26" s="351"/>
      <c r="ARP26" s="351"/>
      <c r="ARQ26" s="351"/>
      <c r="ARR26" s="351"/>
      <c r="ARS26" s="351"/>
      <c r="ART26" s="351"/>
      <c r="ARU26" s="351"/>
      <c r="ARV26" s="351"/>
      <c r="ARW26" s="351"/>
      <c r="ARX26" s="351"/>
      <c r="ARY26" s="351"/>
      <c r="ARZ26" s="351"/>
      <c r="ASA26" s="351"/>
      <c r="ASB26" s="351"/>
      <c r="ASC26" s="351"/>
      <c r="ASD26" s="351"/>
      <c r="ASE26" s="351"/>
      <c r="ASF26" s="351"/>
      <c r="ASG26" s="351"/>
      <c r="ASH26" s="351"/>
      <c r="ASI26" s="351"/>
      <c r="ASJ26" s="351"/>
      <c r="ASK26" s="351"/>
      <c r="ASL26" s="351"/>
      <c r="ASM26" s="351"/>
      <c r="ASN26" s="351"/>
      <c r="ASO26" s="351"/>
      <c r="ASP26" s="351"/>
      <c r="ASQ26" s="351"/>
      <c r="ASR26" s="351"/>
      <c r="ASS26" s="351"/>
      <c r="AST26" s="351"/>
      <c r="ASU26" s="351"/>
      <c r="ASV26" s="351"/>
      <c r="ASW26" s="351"/>
      <c r="ASX26" s="351"/>
      <c r="ASY26" s="351"/>
      <c r="ASZ26" s="351"/>
      <c r="ATA26" s="351"/>
      <c r="ATB26" s="351"/>
      <c r="ATC26" s="351"/>
      <c r="ATD26" s="351"/>
      <c r="ATE26" s="351"/>
      <c r="ATF26" s="351"/>
      <c r="ATG26" s="351"/>
      <c r="ATH26" s="351"/>
      <c r="ATI26" s="351"/>
      <c r="ATJ26" s="351"/>
      <c r="ATK26" s="351"/>
      <c r="ATL26" s="351"/>
      <c r="ATM26" s="351"/>
      <c r="ATN26" s="351"/>
      <c r="ATO26" s="351"/>
      <c r="ATP26" s="351"/>
      <c r="ATQ26" s="351"/>
      <c r="ATR26" s="351"/>
      <c r="ATS26" s="351"/>
      <c r="ATT26" s="351"/>
      <c r="ATU26" s="351"/>
      <c r="ATV26" s="351"/>
      <c r="ATW26" s="351"/>
      <c r="ATX26" s="351"/>
      <c r="ATY26" s="351"/>
      <c r="ATZ26" s="351"/>
      <c r="AUA26" s="351"/>
      <c r="AUB26" s="351"/>
      <c r="AUC26" s="351"/>
      <c r="AUD26" s="351"/>
      <c r="AUE26" s="351"/>
      <c r="AUF26" s="351"/>
      <c r="AUG26" s="351"/>
      <c r="AUH26" s="351"/>
      <c r="AUI26" s="351"/>
      <c r="AUJ26" s="351"/>
      <c r="AUK26" s="351"/>
      <c r="AUL26" s="351"/>
      <c r="AUM26" s="351"/>
      <c r="AUN26" s="351"/>
      <c r="AUO26" s="351"/>
      <c r="AUP26" s="351"/>
      <c r="AUQ26" s="351"/>
      <c r="AUR26" s="351"/>
      <c r="AUS26" s="351"/>
      <c r="AUT26" s="351"/>
      <c r="AUU26" s="351"/>
      <c r="AUV26" s="351"/>
      <c r="AUW26" s="351"/>
      <c r="AUX26" s="351"/>
      <c r="AUY26" s="351"/>
      <c r="AUZ26" s="351"/>
      <c r="AVA26" s="351"/>
      <c r="AVB26" s="351"/>
      <c r="AVC26" s="351"/>
      <c r="AVD26" s="351"/>
      <c r="AVE26" s="351"/>
      <c r="AVF26" s="351"/>
      <c r="AVG26" s="351"/>
      <c r="AVH26" s="351"/>
      <c r="AVI26" s="351"/>
      <c r="AVJ26" s="351"/>
      <c r="AVK26" s="351"/>
      <c r="AVL26" s="351"/>
      <c r="AVM26" s="351"/>
      <c r="AVN26" s="351"/>
      <c r="AVO26" s="351"/>
      <c r="AVP26" s="351"/>
      <c r="AVQ26" s="351"/>
      <c r="AVR26" s="351"/>
      <c r="AVS26" s="351"/>
      <c r="AVT26" s="351"/>
      <c r="AVU26" s="351"/>
      <c r="AVV26" s="351"/>
      <c r="AVW26" s="351"/>
      <c r="AVX26" s="351"/>
      <c r="AVY26" s="351"/>
      <c r="AVZ26" s="351"/>
      <c r="AWA26" s="351"/>
      <c r="AWB26" s="351"/>
      <c r="AWC26" s="351"/>
      <c r="AWD26" s="351"/>
      <c r="AWE26" s="351"/>
      <c r="AWF26" s="351"/>
      <c r="AWG26" s="351"/>
      <c r="AWH26" s="351"/>
      <c r="AWI26" s="351"/>
      <c r="AWJ26" s="351"/>
      <c r="AWK26" s="351"/>
      <c r="AWL26" s="351"/>
      <c r="AWM26" s="351"/>
      <c r="AWN26" s="351"/>
      <c r="AWO26" s="351"/>
      <c r="AWP26" s="351"/>
      <c r="AWQ26" s="351"/>
      <c r="AWR26" s="351"/>
      <c r="AWS26" s="351"/>
      <c r="AWT26" s="351"/>
      <c r="AWU26" s="351"/>
      <c r="AWV26" s="351"/>
      <c r="AWW26" s="351"/>
      <c r="AWX26" s="351"/>
      <c r="AWY26" s="351"/>
      <c r="AWZ26" s="351"/>
      <c r="AXA26" s="351"/>
      <c r="AXB26" s="351"/>
      <c r="AXC26" s="351"/>
      <c r="AXD26" s="351"/>
      <c r="AXE26" s="351"/>
      <c r="AXF26" s="351"/>
      <c r="AXG26" s="351"/>
      <c r="AXH26" s="351"/>
      <c r="AXI26" s="351"/>
      <c r="AXJ26" s="351"/>
      <c r="AXK26" s="351"/>
      <c r="AXL26" s="351"/>
      <c r="AXM26" s="351"/>
      <c r="AXN26" s="351"/>
      <c r="AXO26" s="351"/>
      <c r="AXP26" s="351"/>
      <c r="AXQ26" s="351"/>
      <c r="AXR26" s="351"/>
      <c r="AXS26" s="351"/>
      <c r="AXT26" s="351"/>
      <c r="AXU26" s="351"/>
      <c r="AXV26" s="351"/>
      <c r="AXW26" s="351"/>
      <c r="AXX26" s="351"/>
      <c r="AXY26" s="351"/>
      <c r="AXZ26" s="351"/>
      <c r="AYA26" s="351"/>
      <c r="AYB26" s="351"/>
      <c r="AYC26" s="351"/>
      <c r="AYD26" s="351"/>
      <c r="AYE26" s="351"/>
      <c r="AYF26" s="351"/>
      <c r="AYG26" s="351"/>
      <c r="AYH26" s="351"/>
      <c r="AYI26" s="351"/>
      <c r="AYJ26" s="351"/>
      <c r="AYK26" s="351"/>
      <c r="AYL26" s="351"/>
      <c r="AYM26" s="351"/>
      <c r="AYN26" s="351"/>
      <c r="AYO26" s="351"/>
      <c r="AYP26" s="351"/>
      <c r="AYQ26" s="351"/>
      <c r="AYR26" s="351"/>
      <c r="AYS26" s="351"/>
      <c r="AYT26" s="351"/>
      <c r="AYU26" s="351"/>
      <c r="AYV26" s="351"/>
      <c r="AYW26" s="351"/>
      <c r="AYX26" s="351"/>
      <c r="AYY26" s="351"/>
      <c r="AYZ26" s="351"/>
      <c r="AZA26" s="351"/>
      <c r="AZB26" s="351"/>
      <c r="AZC26" s="351"/>
      <c r="AZD26" s="351"/>
      <c r="AZE26" s="351"/>
      <c r="AZF26" s="351"/>
      <c r="AZG26" s="351"/>
      <c r="AZH26" s="351"/>
      <c r="AZI26" s="351"/>
      <c r="AZJ26" s="351"/>
      <c r="AZK26" s="351"/>
      <c r="AZL26" s="351"/>
      <c r="AZM26" s="351"/>
      <c r="AZN26" s="351"/>
      <c r="AZO26" s="351"/>
      <c r="AZP26" s="351"/>
      <c r="AZQ26" s="351"/>
      <c r="AZR26" s="351"/>
      <c r="AZS26" s="351"/>
      <c r="AZT26" s="351"/>
      <c r="AZU26" s="351"/>
      <c r="AZV26" s="351"/>
      <c r="AZW26" s="351"/>
      <c r="AZX26" s="351"/>
      <c r="AZY26" s="351"/>
      <c r="AZZ26" s="351"/>
      <c r="BAA26" s="351"/>
      <c r="BAB26" s="351"/>
      <c r="BAC26" s="351"/>
      <c r="BAD26" s="351"/>
      <c r="BAE26" s="351"/>
      <c r="BAF26" s="351"/>
      <c r="BAG26" s="351"/>
      <c r="BAH26" s="351"/>
      <c r="BAI26" s="351"/>
      <c r="BAJ26" s="351"/>
      <c r="BAK26" s="351"/>
      <c r="BAL26" s="351"/>
      <c r="BAM26" s="351"/>
      <c r="BAN26" s="351"/>
      <c r="BAO26" s="351"/>
      <c r="BAP26" s="351"/>
      <c r="BAQ26" s="351"/>
      <c r="BAR26" s="351"/>
      <c r="BAS26" s="351"/>
      <c r="BAT26" s="351"/>
      <c r="BAU26" s="351"/>
      <c r="BAV26" s="351"/>
      <c r="BAW26" s="351"/>
      <c r="BAX26" s="351"/>
      <c r="BAY26" s="351"/>
      <c r="BAZ26" s="351"/>
      <c r="BBA26" s="351"/>
      <c r="BBB26" s="351"/>
      <c r="BBC26" s="351"/>
      <c r="BBD26" s="351"/>
      <c r="BBE26" s="351"/>
      <c r="BBF26" s="351"/>
      <c r="BBG26" s="351"/>
      <c r="BBH26" s="351"/>
      <c r="BBI26" s="351"/>
      <c r="BBJ26" s="351"/>
      <c r="BBK26" s="351"/>
      <c r="BBL26" s="351"/>
      <c r="BBM26" s="351"/>
      <c r="BBN26" s="351"/>
      <c r="BBO26" s="351"/>
      <c r="BBP26" s="351"/>
      <c r="BBQ26" s="351"/>
      <c r="BBR26" s="351"/>
      <c r="BBS26" s="351"/>
      <c r="BBT26" s="351"/>
      <c r="BBU26" s="351"/>
      <c r="BBV26" s="351"/>
      <c r="BBW26" s="351"/>
      <c r="BBX26" s="351"/>
      <c r="BBY26" s="351"/>
      <c r="BBZ26" s="351"/>
      <c r="BCA26" s="351"/>
      <c r="BCB26" s="351"/>
      <c r="BCC26" s="351"/>
      <c r="BCD26" s="351"/>
      <c r="BCE26" s="351"/>
      <c r="BCF26" s="351"/>
      <c r="BCG26" s="351"/>
      <c r="BCH26" s="351"/>
      <c r="BCI26" s="351"/>
      <c r="BCJ26" s="351"/>
      <c r="BCK26" s="351"/>
      <c r="BCL26" s="351"/>
      <c r="BCM26" s="351"/>
      <c r="BCN26" s="351"/>
      <c r="BCO26" s="351"/>
      <c r="BCP26" s="351"/>
      <c r="BCQ26" s="351"/>
      <c r="BCR26" s="351"/>
      <c r="BCS26" s="351"/>
      <c r="BCT26" s="351"/>
      <c r="BCU26" s="351"/>
      <c r="BCV26" s="351"/>
      <c r="BCW26" s="351"/>
      <c r="BCX26" s="351"/>
      <c r="BCY26" s="351"/>
      <c r="BCZ26" s="351"/>
      <c r="BDA26" s="351"/>
      <c r="BDB26" s="351"/>
      <c r="BDC26" s="351"/>
      <c r="BDD26" s="351"/>
      <c r="BDE26" s="351"/>
      <c r="BDF26" s="351"/>
      <c r="BDG26" s="351"/>
      <c r="BDH26" s="351"/>
      <c r="BDI26" s="351"/>
      <c r="BDJ26" s="351"/>
      <c r="BDK26" s="351"/>
      <c r="BDL26" s="351"/>
      <c r="BDM26" s="351"/>
      <c r="BDN26" s="351"/>
      <c r="BDO26" s="351"/>
      <c r="BDP26" s="351"/>
      <c r="BDQ26" s="351"/>
      <c r="BDR26" s="351"/>
      <c r="BDS26" s="351"/>
      <c r="BDT26" s="351"/>
      <c r="BDU26" s="351"/>
      <c r="BDV26" s="351"/>
      <c r="BDW26" s="351"/>
      <c r="BDX26" s="351"/>
      <c r="BDY26" s="351"/>
      <c r="BDZ26" s="351"/>
      <c r="BEA26" s="351"/>
      <c r="BEB26" s="351"/>
      <c r="BEC26" s="351"/>
      <c r="BED26" s="351"/>
      <c r="BEE26" s="351"/>
      <c r="BEF26" s="351"/>
      <c r="BEG26" s="351"/>
      <c r="BEH26" s="351"/>
      <c r="BEI26" s="351"/>
      <c r="BEJ26" s="351"/>
      <c r="BEK26" s="351"/>
      <c r="BEL26" s="351"/>
      <c r="BEM26" s="351"/>
      <c r="BEN26" s="351"/>
      <c r="BEO26" s="351"/>
      <c r="BEP26" s="351"/>
      <c r="BEQ26" s="351"/>
      <c r="BER26" s="351"/>
      <c r="BES26" s="351"/>
      <c r="BET26" s="351"/>
      <c r="BEU26" s="351"/>
      <c r="BEV26" s="351"/>
      <c r="BEW26" s="351"/>
      <c r="BEX26" s="351"/>
      <c r="BEY26" s="351"/>
      <c r="BEZ26" s="351"/>
      <c r="BFA26" s="351"/>
      <c r="BFB26" s="351"/>
      <c r="BFC26" s="351"/>
      <c r="BFD26" s="351"/>
      <c r="BFE26" s="351"/>
      <c r="BFF26" s="351"/>
      <c r="BFG26" s="351"/>
      <c r="BFH26" s="351"/>
      <c r="BFI26" s="351"/>
      <c r="BFJ26" s="351"/>
      <c r="BFK26" s="351"/>
      <c r="BFL26" s="351"/>
      <c r="BFM26" s="351"/>
      <c r="BFN26" s="351"/>
      <c r="BFO26" s="351"/>
      <c r="BFP26" s="351"/>
      <c r="BFQ26" s="351"/>
      <c r="BFR26" s="351"/>
      <c r="BFS26" s="351"/>
      <c r="BFT26" s="351"/>
      <c r="BFU26" s="351"/>
      <c r="BFV26" s="351"/>
      <c r="BFW26" s="351"/>
      <c r="BFX26" s="351"/>
      <c r="BFY26" s="351"/>
      <c r="BFZ26" s="351"/>
      <c r="BGA26" s="351"/>
      <c r="BGB26" s="351"/>
      <c r="BGC26" s="351"/>
      <c r="BGD26" s="351"/>
      <c r="BGE26" s="351"/>
      <c r="BGF26" s="351"/>
      <c r="BGG26" s="351"/>
      <c r="BGH26" s="351"/>
      <c r="BGI26" s="351"/>
      <c r="BGJ26" s="351"/>
      <c r="BGK26" s="351"/>
      <c r="BGL26" s="351"/>
      <c r="BGM26" s="351"/>
      <c r="BGN26" s="351"/>
      <c r="BGO26" s="351"/>
      <c r="BGP26" s="351"/>
      <c r="BGQ26" s="351"/>
      <c r="BGR26" s="351"/>
      <c r="BGS26" s="351"/>
      <c r="BGT26" s="351"/>
      <c r="BGU26" s="351"/>
      <c r="BGV26" s="351"/>
      <c r="BGW26" s="351"/>
      <c r="BGX26" s="351"/>
      <c r="BGY26" s="351"/>
      <c r="BGZ26" s="351"/>
      <c r="BHA26" s="351"/>
      <c r="BHB26" s="351"/>
      <c r="BHC26" s="351"/>
      <c r="BHD26" s="351"/>
      <c r="BHE26" s="351"/>
      <c r="BHF26" s="351"/>
      <c r="BHG26" s="351"/>
      <c r="BHH26" s="351"/>
      <c r="BHI26" s="351"/>
      <c r="BHJ26" s="351"/>
      <c r="BHK26" s="351"/>
      <c r="BHL26" s="351"/>
      <c r="BHM26" s="351"/>
      <c r="BHN26" s="351"/>
      <c r="BHO26" s="351"/>
      <c r="BHP26" s="351"/>
      <c r="BHQ26" s="351"/>
      <c r="BHR26" s="351"/>
      <c r="BHS26" s="351"/>
      <c r="BHT26" s="351"/>
      <c r="BHU26" s="351"/>
      <c r="BHV26" s="351"/>
      <c r="BHW26" s="351"/>
      <c r="BHX26" s="351"/>
      <c r="BHY26" s="351"/>
      <c r="BHZ26" s="351"/>
      <c r="BIA26" s="351"/>
      <c r="BIB26" s="351"/>
      <c r="BIC26" s="351"/>
      <c r="BID26" s="351"/>
      <c r="BIE26" s="351"/>
      <c r="BIF26" s="351"/>
      <c r="BIG26" s="351"/>
      <c r="BIH26" s="351"/>
      <c r="BII26" s="351"/>
      <c r="BIJ26" s="351"/>
      <c r="BIK26" s="351"/>
      <c r="BIL26" s="351"/>
      <c r="BIM26" s="351"/>
      <c r="BIN26" s="351"/>
      <c r="BIO26" s="351"/>
      <c r="BIP26" s="351"/>
      <c r="BIQ26" s="351"/>
      <c r="BIR26" s="351"/>
      <c r="BIS26" s="351"/>
      <c r="BIT26" s="351"/>
      <c r="BIU26" s="351"/>
      <c r="BIV26" s="351"/>
      <c r="BIW26" s="351"/>
      <c r="BIX26" s="351"/>
      <c r="BIY26" s="351"/>
      <c r="BIZ26" s="351"/>
      <c r="BJA26" s="351"/>
      <c r="BJB26" s="351"/>
      <c r="BJC26" s="351"/>
      <c r="BJD26" s="351"/>
      <c r="BJE26" s="351"/>
      <c r="BJF26" s="351"/>
      <c r="BJG26" s="351"/>
      <c r="BJH26" s="351"/>
      <c r="BJI26" s="351"/>
      <c r="BJJ26" s="351"/>
      <c r="BJK26" s="351"/>
      <c r="BJL26" s="351"/>
      <c r="BJM26" s="351"/>
      <c r="BJN26" s="351"/>
      <c r="BJO26" s="351"/>
      <c r="BJP26" s="351"/>
      <c r="BJQ26" s="351"/>
      <c r="BJR26" s="351"/>
      <c r="BJS26" s="351"/>
      <c r="BJT26" s="351"/>
      <c r="BJU26" s="351"/>
      <c r="BJV26" s="351"/>
      <c r="BJW26" s="351"/>
      <c r="BJX26" s="351"/>
      <c r="BJY26" s="351"/>
      <c r="BJZ26" s="351"/>
      <c r="BKA26" s="351"/>
      <c r="BKB26" s="351"/>
      <c r="BKC26" s="351"/>
      <c r="BKD26" s="351"/>
      <c r="BKE26" s="351"/>
      <c r="BKF26" s="351"/>
      <c r="BKG26" s="351"/>
      <c r="BKH26" s="351"/>
      <c r="BKI26" s="351"/>
      <c r="BKJ26" s="351"/>
      <c r="BKK26" s="351"/>
      <c r="BKL26" s="351"/>
      <c r="BKM26" s="351"/>
      <c r="BKN26" s="351"/>
      <c r="BKO26" s="351"/>
      <c r="BKP26" s="351"/>
      <c r="BKQ26" s="351"/>
      <c r="BKR26" s="351"/>
      <c r="BKS26" s="351"/>
      <c r="BKT26" s="351"/>
      <c r="BKU26" s="351"/>
      <c r="BKV26" s="351"/>
      <c r="BKW26" s="351"/>
      <c r="BKX26" s="351"/>
      <c r="BKY26" s="351"/>
      <c r="BKZ26" s="351"/>
      <c r="BLA26" s="351"/>
      <c r="BLB26" s="351"/>
      <c r="BLC26" s="351"/>
      <c r="BLD26" s="351"/>
      <c r="BLE26" s="351"/>
      <c r="BLF26" s="351"/>
      <c r="BLG26" s="351"/>
      <c r="BLH26" s="351"/>
      <c r="BLI26" s="351"/>
      <c r="BLJ26" s="351"/>
      <c r="BLK26" s="351"/>
      <c r="BLL26" s="351"/>
      <c r="BLM26" s="351"/>
      <c r="BLN26" s="351"/>
      <c r="BLO26" s="351"/>
      <c r="BLP26" s="351"/>
      <c r="BLQ26" s="351"/>
      <c r="BLR26" s="351"/>
      <c r="BLS26" s="351"/>
      <c r="BLT26" s="351"/>
      <c r="BLU26" s="351"/>
      <c r="BLV26" s="351"/>
      <c r="BLW26" s="351"/>
      <c r="BLX26" s="351"/>
      <c r="BLY26" s="351"/>
      <c r="BLZ26" s="351"/>
      <c r="BMA26" s="351"/>
      <c r="BMB26" s="351"/>
      <c r="BMC26" s="351"/>
      <c r="BMD26" s="351"/>
      <c r="BME26" s="351"/>
      <c r="BMF26" s="351"/>
      <c r="BMG26" s="351"/>
      <c r="BMH26" s="351"/>
      <c r="BMI26" s="351"/>
      <c r="BMJ26" s="351"/>
      <c r="BMK26" s="351"/>
      <c r="BML26" s="351"/>
      <c r="BMM26" s="351"/>
      <c r="BMN26" s="351"/>
      <c r="BMO26" s="351"/>
      <c r="BMP26" s="351"/>
      <c r="BMQ26" s="351"/>
      <c r="BMR26" s="351"/>
      <c r="BMS26" s="351"/>
      <c r="BMT26" s="351"/>
      <c r="BMU26" s="351"/>
      <c r="BMV26" s="351"/>
      <c r="BMW26" s="351"/>
      <c r="BMX26" s="351"/>
      <c r="BMY26" s="351"/>
      <c r="BMZ26" s="351"/>
      <c r="BNA26" s="351"/>
      <c r="BNB26" s="351"/>
      <c r="BNC26" s="351"/>
      <c r="BND26" s="351"/>
      <c r="BNE26" s="351"/>
      <c r="BNF26" s="351"/>
      <c r="BNG26" s="351"/>
      <c r="BNH26" s="351"/>
      <c r="BNI26" s="351"/>
      <c r="BNJ26" s="351"/>
      <c r="BNK26" s="351"/>
      <c r="BNL26" s="351"/>
      <c r="BNM26" s="351"/>
      <c r="BNN26" s="351"/>
      <c r="BNO26" s="351"/>
      <c r="BNP26" s="351"/>
      <c r="BNQ26" s="351"/>
      <c r="BNR26" s="351"/>
      <c r="BNS26" s="351"/>
      <c r="BNT26" s="351"/>
      <c r="BNU26" s="351"/>
      <c r="BNV26" s="351"/>
      <c r="BNW26" s="351"/>
      <c r="BNX26" s="351"/>
      <c r="BNY26" s="351"/>
      <c r="BNZ26" s="351"/>
      <c r="BOA26" s="351"/>
      <c r="BOB26" s="351"/>
      <c r="BOC26" s="351"/>
      <c r="BOD26" s="351"/>
      <c r="BOE26" s="351"/>
      <c r="BOF26" s="351"/>
      <c r="BOG26" s="351"/>
      <c r="BOH26" s="351"/>
      <c r="BOI26" s="351"/>
      <c r="BOJ26" s="351"/>
      <c r="BOK26" s="351"/>
      <c r="BOL26" s="351"/>
      <c r="BOM26" s="351"/>
      <c r="BON26" s="351"/>
      <c r="BOO26" s="351"/>
      <c r="BOP26" s="351"/>
      <c r="BOQ26" s="351"/>
      <c r="BOR26" s="351"/>
      <c r="BOS26" s="351"/>
      <c r="BOT26" s="351"/>
      <c r="BOU26" s="351"/>
      <c r="BOV26" s="351"/>
      <c r="BOW26" s="351"/>
      <c r="BOX26" s="351"/>
      <c r="BOY26" s="351"/>
      <c r="BOZ26" s="351"/>
      <c r="BPA26" s="351"/>
      <c r="BPB26" s="351"/>
      <c r="BPC26" s="351"/>
      <c r="BPD26" s="351"/>
      <c r="BPE26" s="351"/>
      <c r="BPF26" s="351"/>
      <c r="BPG26" s="351"/>
      <c r="BPH26" s="351"/>
      <c r="BPI26" s="351"/>
      <c r="BPJ26" s="351"/>
      <c r="BPK26" s="351"/>
      <c r="BPL26" s="351"/>
      <c r="BPM26" s="351"/>
      <c r="BPN26" s="351"/>
      <c r="BPO26" s="351"/>
      <c r="BPP26" s="351"/>
      <c r="BPQ26" s="351"/>
      <c r="BPR26" s="351"/>
      <c r="BPS26" s="351"/>
      <c r="BPT26" s="351"/>
      <c r="BPU26" s="351"/>
      <c r="BPV26" s="351"/>
      <c r="BPW26" s="351"/>
      <c r="BPX26" s="351"/>
      <c r="BPY26" s="351"/>
      <c r="BPZ26" s="351"/>
      <c r="BQA26" s="351"/>
      <c r="BQB26" s="351"/>
      <c r="BQC26" s="351"/>
      <c r="BQD26" s="351"/>
      <c r="BQE26" s="351"/>
      <c r="BQF26" s="351"/>
      <c r="BQG26" s="351"/>
      <c r="BQH26" s="351"/>
      <c r="BQI26" s="351"/>
      <c r="BQJ26" s="351"/>
      <c r="BQK26" s="351"/>
      <c r="BQL26" s="351"/>
      <c r="BQM26" s="351"/>
      <c r="BQN26" s="351"/>
      <c r="BQO26" s="351"/>
      <c r="BQP26" s="351"/>
      <c r="BQQ26" s="351"/>
      <c r="BQR26" s="351"/>
      <c r="BQS26" s="351"/>
      <c r="BQT26" s="351"/>
      <c r="BQU26" s="351"/>
      <c r="BQV26" s="351"/>
      <c r="BQW26" s="351"/>
      <c r="BQX26" s="351"/>
      <c r="BQY26" s="351"/>
      <c r="BQZ26" s="351"/>
      <c r="BRA26" s="351"/>
      <c r="BRB26" s="351"/>
      <c r="BRC26" s="351"/>
      <c r="BRD26" s="351"/>
      <c r="BRE26" s="351"/>
      <c r="BRF26" s="351"/>
      <c r="BRG26" s="351"/>
      <c r="BRH26" s="351"/>
      <c r="BRI26" s="351"/>
      <c r="BRJ26" s="351"/>
      <c r="BRK26" s="351"/>
      <c r="BRL26" s="351"/>
      <c r="BRM26" s="351"/>
      <c r="BRN26" s="351"/>
      <c r="BRO26" s="351"/>
      <c r="BRP26" s="351"/>
      <c r="BRQ26" s="351"/>
      <c r="BRR26" s="351"/>
      <c r="BRS26" s="351"/>
      <c r="BRT26" s="351"/>
      <c r="BRU26" s="351"/>
      <c r="BRV26" s="351"/>
      <c r="BRW26" s="351"/>
      <c r="BRX26" s="351"/>
      <c r="BRY26" s="351"/>
      <c r="BRZ26" s="351"/>
      <c r="BSA26" s="351"/>
      <c r="BSB26" s="351"/>
      <c r="BSC26" s="351"/>
      <c r="BSD26" s="351"/>
      <c r="BSE26" s="351"/>
      <c r="BSF26" s="351"/>
      <c r="BSG26" s="351"/>
      <c r="BSH26" s="351"/>
      <c r="BSI26" s="351"/>
      <c r="BSJ26" s="351"/>
      <c r="BSK26" s="351"/>
      <c r="BSL26" s="351"/>
      <c r="BSM26" s="351"/>
      <c r="BSN26" s="351"/>
      <c r="BSO26" s="351"/>
      <c r="BSP26" s="351"/>
      <c r="BSQ26" s="351"/>
      <c r="BSR26" s="351"/>
      <c r="BSS26" s="351"/>
      <c r="BST26" s="351"/>
      <c r="BSU26" s="351"/>
      <c r="BSV26" s="351"/>
      <c r="BSW26" s="351"/>
      <c r="BSX26" s="351"/>
      <c r="BSY26" s="351"/>
      <c r="BSZ26" s="351"/>
      <c r="BTA26" s="351"/>
      <c r="BTB26" s="351"/>
      <c r="BTC26" s="351"/>
      <c r="BTD26" s="351"/>
      <c r="BTE26" s="351"/>
      <c r="BTF26" s="351"/>
      <c r="BTG26" s="351"/>
      <c r="BTH26" s="351"/>
      <c r="BTI26" s="351"/>
      <c r="BTJ26" s="351"/>
      <c r="BTK26" s="351"/>
      <c r="BTL26" s="351"/>
      <c r="BTM26" s="351"/>
      <c r="BTN26" s="351"/>
      <c r="BTO26" s="351"/>
      <c r="BTP26" s="351"/>
      <c r="BTQ26" s="351"/>
      <c r="BTR26" s="351"/>
      <c r="BTS26" s="351"/>
      <c r="BTT26" s="351"/>
      <c r="BTU26" s="351"/>
      <c r="BTV26" s="351"/>
      <c r="BTW26" s="351"/>
      <c r="BTX26" s="351"/>
      <c r="BTY26" s="351"/>
      <c r="BTZ26" s="351"/>
      <c r="BUA26" s="351"/>
      <c r="BUB26" s="351"/>
      <c r="BUC26" s="351"/>
      <c r="BUD26" s="351"/>
      <c r="BUE26" s="351"/>
      <c r="BUF26" s="351"/>
      <c r="BUG26" s="351"/>
      <c r="BUH26" s="351"/>
      <c r="BUI26" s="351"/>
      <c r="BUJ26" s="351"/>
      <c r="BUK26" s="351"/>
      <c r="BUL26" s="351"/>
      <c r="BUM26" s="351"/>
      <c r="BUN26" s="351"/>
      <c r="BUO26" s="351"/>
      <c r="BUP26" s="351"/>
      <c r="BUQ26" s="351"/>
      <c r="BUR26" s="351"/>
      <c r="BUS26" s="351"/>
      <c r="BUT26" s="351"/>
      <c r="BUU26" s="351"/>
      <c r="BUV26" s="351"/>
      <c r="BUW26" s="351"/>
      <c r="BUX26" s="351"/>
      <c r="BUY26" s="351"/>
      <c r="BUZ26" s="351"/>
      <c r="BVA26" s="351"/>
      <c r="BVB26" s="351"/>
      <c r="BVC26" s="351"/>
      <c r="BVD26" s="351"/>
      <c r="BVE26" s="351"/>
      <c r="BVF26" s="351"/>
      <c r="BVG26" s="351"/>
      <c r="BVH26" s="351"/>
      <c r="BVI26" s="351"/>
      <c r="BVJ26" s="351"/>
      <c r="BVK26" s="351"/>
      <c r="BVL26" s="351"/>
      <c r="BVM26" s="351"/>
      <c r="BVN26" s="351"/>
      <c r="BVO26" s="351"/>
      <c r="BVP26" s="351"/>
      <c r="BVQ26" s="351"/>
      <c r="BVR26" s="351"/>
      <c r="BVS26" s="351"/>
      <c r="BVT26" s="351"/>
      <c r="BVU26" s="351"/>
      <c r="BVV26" s="351"/>
      <c r="BVW26" s="351"/>
      <c r="BVX26" s="351"/>
      <c r="BVY26" s="351"/>
      <c r="BVZ26" s="351"/>
      <c r="BWA26" s="351"/>
      <c r="BWB26" s="351"/>
      <c r="BWC26" s="351"/>
      <c r="BWD26" s="351"/>
      <c r="BWE26" s="351"/>
      <c r="BWF26" s="351"/>
      <c r="BWG26" s="351"/>
      <c r="BWH26" s="351"/>
      <c r="BWI26" s="351"/>
      <c r="BWJ26" s="351"/>
      <c r="BWK26" s="351"/>
      <c r="BWL26" s="351"/>
      <c r="BWM26" s="351"/>
      <c r="BWN26" s="351"/>
      <c r="BWO26" s="351"/>
      <c r="BWP26" s="351"/>
      <c r="BWQ26" s="351"/>
      <c r="BWR26" s="351"/>
      <c r="BWS26" s="351"/>
      <c r="BWT26" s="351"/>
      <c r="BWU26" s="351"/>
      <c r="BWV26" s="351"/>
      <c r="BWW26" s="351"/>
      <c r="BWX26" s="351"/>
      <c r="BWY26" s="351"/>
      <c r="BWZ26" s="351"/>
      <c r="BXA26" s="351"/>
      <c r="BXB26" s="351"/>
      <c r="BXC26" s="351"/>
      <c r="BXD26" s="351"/>
      <c r="BXE26" s="351"/>
      <c r="BXF26" s="351"/>
      <c r="BXG26" s="351"/>
      <c r="BXH26" s="351"/>
      <c r="BXI26" s="351"/>
      <c r="BXJ26" s="351"/>
      <c r="BXK26" s="351"/>
      <c r="BXL26" s="351"/>
      <c r="BXM26" s="351"/>
      <c r="BXN26" s="351"/>
      <c r="BXO26" s="351"/>
      <c r="BXP26" s="351"/>
      <c r="BXQ26" s="351"/>
      <c r="BXR26" s="351"/>
      <c r="BXS26" s="351"/>
      <c r="BXT26" s="351"/>
      <c r="BXU26" s="351"/>
      <c r="BXV26" s="351"/>
      <c r="BXW26" s="351"/>
      <c r="BXX26" s="351"/>
      <c r="BXY26" s="351"/>
      <c r="BXZ26" s="351"/>
      <c r="BYA26" s="351"/>
      <c r="BYB26" s="351"/>
      <c r="BYC26" s="351"/>
      <c r="BYD26" s="351"/>
      <c r="BYE26" s="351"/>
      <c r="BYF26" s="351"/>
      <c r="BYG26" s="351"/>
      <c r="BYH26" s="351"/>
      <c r="BYI26" s="351"/>
      <c r="BYJ26" s="351"/>
      <c r="BYK26" s="351"/>
      <c r="BYL26" s="351"/>
      <c r="BYM26" s="351"/>
      <c r="BYN26" s="351"/>
      <c r="BYO26" s="351"/>
      <c r="BYP26" s="351"/>
      <c r="BYQ26" s="351"/>
      <c r="BYR26" s="351"/>
      <c r="BYS26" s="351"/>
      <c r="BYT26" s="351"/>
      <c r="BYU26" s="351"/>
      <c r="BYV26" s="351"/>
      <c r="BYW26" s="351"/>
      <c r="BYX26" s="351"/>
      <c r="BYY26" s="351"/>
      <c r="BYZ26" s="351"/>
      <c r="BZA26" s="351"/>
      <c r="BZB26" s="351"/>
      <c r="BZC26" s="351"/>
      <c r="BZD26" s="351"/>
      <c r="BZE26" s="351"/>
      <c r="BZF26" s="351"/>
      <c r="BZG26" s="351"/>
      <c r="BZH26" s="351"/>
      <c r="BZI26" s="351"/>
      <c r="BZJ26" s="351"/>
      <c r="BZK26" s="351"/>
      <c r="BZL26" s="351"/>
      <c r="BZM26" s="351"/>
      <c r="BZN26" s="351"/>
      <c r="BZO26" s="351"/>
      <c r="BZP26" s="351"/>
      <c r="BZQ26" s="351"/>
      <c r="BZR26" s="351"/>
      <c r="BZS26" s="351"/>
      <c r="BZT26" s="351"/>
      <c r="BZU26" s="351"/>
      <c r="BZV26" s="351"/>
      <c r="BZW26" s="351"/>
      <c r="BZX26" s="351"/>
      <c r="BZY26" s="351"/>
      <c r="BZZ26" s="351"/>
      <c r="CAA26" s="351"/>
      <c r="CAB26" s="351"/>
      <c r="CAC26" s="351"/>
      <c r="CAD26" s="351"/>
      <c r="CAE26" s="351"/>
      <c r="CAF26" s="351"/>
      <c r="CAG26" s="351"/>
      <c r="CAH26" s="351"/>
      <c r="CAI26" s="351"/>
      <c r="CAJ26" s="351"/>
      <c r="CAK26" s="351"/>
      <c r="CAL26" s="351"/>
      <c r="CAM26" s="351"/>
      <c r="CAN26" s="351"/>
      <c r="CAO26" s="351"/>
      <c r="CAP26" s="351"/>
      <c r="CAQ26" s="351"/>
      <c r="CAR26" s="351"/>
      <c r="CAS26" s="351"/>
      <c r="CAT26" s="351"/>
      <c r="CAU26" s="351"/>
      <c r="CAV26" s="351"/>
      <c r="CAW26" s="351"/>
      <c r="CAX26" s="351"/>
      <c r="CAY26" s="351"/>
      <c r="CAZ26" s="351"/>
      <c r="CBA26" s="351"/>
      <c r="CBB26" s="351"/>
      <c r="CBC26" s="351"/>
      <c r="CBD26" s="351"/>
      <c r="CBE26" s="351"/>
      <c r="CBF26" s="351"/>
      <c r="CBG26" s="351"/>
      <c r="CBH26" s="351"/>
      <c r="CBI26" s="351"/>
      <c r="CBJ26" s="351"/>
      <c r="CBK26" s="351"/>
      <c r="CBL26" s="351"/>
      <c r="CBM26" s="351"/>
      <c r="CBN26" s="351"/>
      <c r="CBO26" s="351"/>
      <c r="CBP26" s="351"/>
      <c r="CBQ26" s="351"/>
      <c r="CBR26" s="351"/>
      <c r="CBS26" s="351"/>
      <c r="CBT26" s="351"/>
      <c r="CBU26" s="351"/>
      <c r="CBV26" s="351"/>
      <c r="CBW26" s="351"/>
      <c r="CBX26" s="351"/>
      <c r="CBY26" s="351"/>
      <c r="CBZ26" s="351"/>
      <c r="CCA26" s="351"/>
      <c r="CCB26" s="351"/>
      <c r="CCC26" s="351"/>
      <c r="CCD26" s="351"/>
      <c r="CCE26" s="351"/>
      <c r="CCF26" s="351"/>
      <c r="CCG26" s="351"/>
      <c r="CCH26" s="351"/>
      <c r="CCI26" s="351"/>
      <c r="CCJ26" s="351"/>
      <c r="CCK26" s="351"/>
      <c r="CCL26" s="351"/>
      <c r="CCM26" s="351"/>
      <c r="CCN26" s="351"/>
      <c r="CCO26" s="351"/>
      <c r="CCP26" s="351"/>
      <c r="CCQ26" s="351"/>
      <c r="CCR26" s="351"/>
      <c r="CCS26" s="351"/>
      <c r="CCT26" s="351"/>
      <c r="CCU26" s="351"/>
      <c r="CCV26" s="351"/>
      <c r="CCW26" s="351"/>
      <c r="CCX26" s="351"/>
      <c r="CCY26" s="351"/>
      <c r="CCZ26" s="351"/>
      <c r="CDA26" s="351"/>
      <c r="CDB26" s="351"/>
      <c r="CDC26" s="351"/>
      <c r="CDD26" s="351"/>
      <c r="CDE26" s="351"/>
      <c r="CDF26" s="351"/>
      <c r="CDG26" s="351"/>
      <c r="CDH26" s="351"/>
      <c r="CDI26" s="351"/>
      <c r="CDJ26" s="351"/>
      <c r="CDK26" s="351"/>
      <c r="CDL26" s="351"/>
      <c r="CDM26" s="351"/>
      <c r="CDN26" s="351"/>
      <c r="CDO26" s="351"/>
      <c r="CDP26" s="351"/>
      <c r="CDQ26" s="351"/>
      <c r="CDR26" s="351"/>
      <c r="CDS26" s="351"/>
      <c r="CDT26" s="351"/>
      <c r="CDU26" s="351"/>
      <c r="CDV26" s="351"/>
      <c r="CDW26" s="351"/>
      <c r="CDX26" s="351"/>
      <c r="CDY26" s="351"/>
      <c r="CDZ26" s="351"/>
      <c r="CEA26" s="351"/>
      <c r="CEB26" s="351"/>
      <c r="CEC26" s="351"/>
      <c r="CED26" s="351"/>
      <c r="CEE26" s="351"/>
      <c r="CEF26" s="351"/>
      <c r="CEG26" s="351"/>
      <c r="CEH26" s="351"/>
      <c r="CEI26" s="351"/>
      <c r="CEJ26" s="351"/>
      <c r="CEK26" s="351"/>
      <c r="CEL26" s="351"/>
      <c r="CEM26" s="351"/>
      <c r="CEN26" s="351"/>
      <c r="CEO26" s="351"/>
      <c r="CEP26" s="351"/>
      <c r="CEQ26" s="351"/>
      <c r="CER26" s="351"/>
      <c r="CES26" s="351"/>
      <c r="CET26" s="351"/>
      <c r="CEU26" s="351"/>
      <c r="CEV26" s="351"/>
      <c r="CEW26" s="351"/>
      <c r="CEX26" s="351"/>
      <c r="CEY26" s="351"/>
      <c r="CEZ26" s="351"/>
      <c r="CFA26" s="351"/>
      <c r="CFB26" s="351"/>
      <c r="CFC26" s="351"/>
      <c r="CFD26" s="351"/>
      <c r="CFE26" s="351"/>
      <c r="CFF26" s="351"/>
      <c r="CFG26" s="351"/>
      <c r="CFH26" s="351"/>
      <c r="CFI26" s="351"/>
      <c r="CFJ26" s="351"/>
      <c r="CFK26" s="351"/>
      <c r="CFL26" s="351"/>
      <c r="CFM26" s="351"/>
      <c r="CFN26" s="351"/>
      <c r="CFO26" s="351"/>
      <c r="CFP26" s="351"/>
      <c r="CFQ26" s="351"/>
      <c r="CFR26" s="351"/>
      <c r="CFS26" s="351"/>
      <c r="CFT26" s="351"/>
      <c r="CFU26" s="351"/>
      <c r="CFV26" s="351"/>
      <c r="CFW26" s="351"/>
      <c r="CFX26" s="351"/>
      <c r="CFY26" s="351"/>
      <c r="CFZ26" s="351"/>
      <c r="CGA26" s="351"/>
      <c r="CGB26" s="351"/>
      <c r="CGC26" s="351"/>
      <c r="CGD26" s="351"/>
      <c r="CGE26" s="351"/>
      <c r="CGF26" s="351"/>
      <c r="CGG26" s="351"/>
      <c r="CGH26" s="351"/>
      <c r="CGI26" s="351"/>
      <c r="CGJ26" s="351"/>
      <c r="CGK26" s="351"/>
      <c r="CGL26" s="351"/>
      <c r="CGM26" s="351"/>
      <c r="CGN26" s="351"/>
      <c r="CGO26" s="351"/>
      <c r="CGP26" s="351"/>
      <c r="CGQ26" s="351"/>
      <c r="CGR26" s="351"/>
      <c r="CGS26" s="351"/>
      <c r="CGT26" s="351"/>
      <c r="CGU26" s="351"/>
      <c r="CGV26" s="351"/>
      <c r="CGW26" s="351"/>
      <c r="CGX26" s="351"/>
      <c r="CGY26" s="351"/>
      <c r="CGZ26" s="351"/>
      <c r="CHA26" s="351"/>
      <c r="CHB26" s="351"/>
      <c r="CHC26" s="351"/>
      <c r="CHD26" s="351"/>
      <c r="CHE26" s="351"/>
      <c r="CHF26" s="351"/>
      <c r="CHG26" s="351"/>
      <c r="CHH26" s="351"/>
      <c r="CHI26" s="351"/>
      <c r="CHJ26" s="351"/>
      <c r="CHK26" s="351"/>
      <c r="CHL26" s="351"/>
      <c r="CHM26" s="351"/>
      <c r="CHN26" s="351"/>
      <c r="CHO26" s="351"/>
      <c r="CHP26" s="351"/>
      <c r="CHQ26" s="351"/>
      <c r="CHR26" s="351"/>
      <c r="CHS26" s="351"/>
      <c r="CHT26" s="351"/>
      <c r="CHU26" s="351"/>
      <c r="CHV26" s="351"/>
      <c r="CHW26" s="351"/>
      <c r="CHX26" s="351"/>
      <c r="CHY26" s="351"/>
      <c r="CHZ26" s="351"/>
      <c r="CIA26" s="351"/>
      <c r="CIB26" s="351"/>
      <c r="CIC26" s="351"/>
      <c r="CID26" s="351"/>
      <c r="CIE26" s="351"/>
      <c r="CIF26" s="351"/>
      <c r="CIG26" s="351"/>
      <c r="CIH26" s="351"/>
      <c r="CII26" s="351"/>
      <c r="CIJ26" s="351"/>
      <c r="CIK26" s="351"/>
      <c r="CIL26" s="351"/>
      <c r="CIM26" s="351"/>
      <c r="CIN26" s="351"/>
      <c r="CIO26" s="351"/>
      <c r="CIP26" s="351"/>
      <c r="CIQ26" s="351"/>
      <c r="CIR26" s="351"/>
      <c r="CIS26" s="351"/>
      <c r="CIT26" s="351"/>
      <c r="CIU26" s="351"/>
      <c r="CIV26" s="351"/>
      <c r="CIW26" s="351"/>
      <c r="CIX26" s="351"/>
      <c r="CIY26" s="351"/>
      <c r="CIZ26" s="351"/>
      <c r="CJA26" s="351"/>
      <c r="CJB26" s="351"/>
      <c r="CJC26" s="351"/>
      <c r="CJD26" s="351"/>
      <c r="CJE26" s="351"/>
      <c r="CJF26" s="351"/>
      <c r="CJG26" s="351"/>
      <c r="CJH26" s="351"/>
      <c r="CJI26" s="351"/>
      <c r="CJJ26" s="351"/>
      <c r="CJK26" s="351"/>
      <c r="CJL26" s="351"/>
      <c r="CJM26" s="351"/>
      <c r="CJN26" s="351"/>
      <c r="CJO26" s="351"/>
      <c r="CJP26" s="351"/>
      <c r="CJQ26" s="351"/>
      <c r="CJR26" s="351"/>
      <c r="CJS26" s="351"/>
      <c r="CJT26" s="351"/>
      <c r="CJU26" s="351"/>
      <c r="CJV26" s="351"/>
      <c r="CJW26" s="351"/>
      <c r="CJX26" s="351"/>
      <c r="CJY26" s="351"/>
      <c r="CJZ26" s="351"/>
      <c r="CKA26" s="351"/>
      <c r="CKB26" s="351"/>
      <c r="CKC26" s="351"/>
      <c r="CKD26" s="351"/>
      <c r="CKE26" s="351"/>
      <c r="CKF26" s="351"/>
      <c r="CKG26" s="351"/>
      <c r="CKH26" s="351"/>
      <c r="CKI26" s="351"/>
      <c r="CKJ26" s="351"/>
      <c r="CKK26" s="351"/>
      <c r="CKL26" s="351"/>
      <c r="CKM26" s="351"/>
      <c r="CKN26" s="351"/>
      <c r="CKO26" s="351"/>
      <c r="CKP26" s="351"/>
      <c r="CKQ26" s="351"/>
      <c r="CKR26" s="351"/>
      <c r="CKS26" s="351"/>
      <c r="CKT26" s="351"/>
      <c r="CKU26" s="351"/>
      <c r="CKV26" s="351"/>
      <c r="CKW26" s="351"/>
      <c r="CKX26" s="351"/>
      <c r="CKY26" s="351"/>
      <c r="CKZ26" s="351"/>
      <c r="CLA26" s="351"/>
      <c r="CLB26" s="351"/>
      <c r="CLC26" s="351"/>
      <c r="CLD26" s="351"/>
      <c r="CLE26" s="351"/>
      <c r="CLF26" s="351"/>
      <c r="CLG26" s="351"/>
      <c r="CLH26" s="351"/>
      <c r="CLI26" s="351"/>
      <c r="CLJ26" s="351"/>
      <c r="CLK26" s="351"/>
      <c r="CLL26" s="351"/>
      <c r="CLM26" s="351"/>
      <c r="CLN26" s="351"/>
      <c r="CLO26" s="351"/>
      <c r="CLP26" s="351"/>
      <c r="CLQ26" s="351"/>
      <c r="CLR26" s="351"/>
      <c r="CLS26" s="351"/>
      <c r="CLT26" s="351"/>
      <c r="CLU26" s="351"/>
      <c r="CLV26" s="351"/>
      <c r="CLW26" s="351"/>
      <c r="CLX26" s="351"/>
      <c r="CLY26" s="351"/>
      <c r="CLZ26" s="351"/>
      <c r="CMA26" s="351"/>
      <c r="CMB26" s="351"/>
      <c r="CMC26" s="351"/>
      <c r="CMD26" s="351"/>
      <c r="CME26" s="351"/>
      <c r="CMF26" s="351"/>
      <c r="CMG26" s="351"/>
      <c r="CMH26" s="351"/>
      <c r="CMI26" s="351"/>
      <c r="CMJ26" s="351"/>
      <c r="CMK26" s="351"/>
      <c r="CML26" s="351"/>
      <c r="CMM26" s="351"/>
      <c r="CMN26" s="351"/>
      <c r="CMO26" s="351"/>
      <c r="CMP26" s="351"/>
      <c r="CMQ26" s="351"/>
      <c r="CMR26" s="351"/>
      <c r="CMS26" s="351"/>
      <c r="CMT26" s="351"/>
      <c r="CMU26" s="351"/>
      <c r="CMV26" s="351"/>
      <c r="CMW26" s="351"/>
      <c r="CMX26" s="351"/>
      <c r="CMY26" s="351"/>
      <c r="CMZ26" s="351"/>
      <c r="CNA26" s="351"/>
      <c r="CNB26" s="351"/>
      <c r="CNC26" s="351"/>
      <c r="CND26" s="351"/>
      <c r="CNE26" s="351"/>
      <c r="CNF26" s="351"/>
      <c r="CNG26" s="351"/>
      <c r="CNH26" s="351"/>
      <c r="CNI26" s="351"/>
      <c r="CNJ26" s="351"/>
      <c r="CNK26" s="351"/>
      <c r="CNL26" s="351"/>
      <c r="CNM26" s="351"/>
      <c r="CNN26" s="351"/>
      <c r="CNO26" s="351"/>
      <c r="CNP26" s="351"/>
      <c r="CNQ26" s="351"/>
      <c r="CNR26" s="351"/>
      <c r="CNS26" s="351"/>
      <c r="CNT26" s="351"/>
      <c r="CNU26" s="351"/>
      <c r="CNV26" s="351"/>
      <c r="CNW26" s="351"/>
      <c r="CNX26" s="351"/>
      <c r="CNY26" s="351"/>
      <c r="CNZ26" s="351"/>
      <c r="COA26" s="351"/>
      <c r="COB26" s="351"/>
      <c r="COC26" s="351"/>
      <c r="COD26" s="351"/>
      <c r="COE26" s="351"/>
      <c r="COF26" s="351"/>
      <c r="COG26" s="351"/>
      <c r="COH26" s="351"/>
      <c r="COI26" s="351"/>
      <c r="COJ26" s="351"/>
      <c r="COK26" s="351"/>
      <c r="COL26" s="351"/>
      <c r="COM26" s="351"/>
      <c r="CON26" s="351"/>
      <c r="COO26" s="351"/>
      <c r="COP26" s="351"/>
      <c r="COQ26" s="351"/>
      <c r="COR26" s="351"/>
      <c r="COS26" s="351"/>
      <c r="COT26" s="351"/>
      <c r="COU26" s="351"/>
      <c r="COV26" s="351"/>
      <c r="COW26" s="351"/>
      <c r="COX26" s="351"/>
      <c r="COY26" s="351"/>
      <c r="COZ26" s="351"/>
      <c r="CPA26" s="351"/>
      <c r="CPB26" s="351"/>
      <c r="CPC26" s="351"/>
      <c r="CPD26" s="351"/>
      <c r="CPE26" s="351"/>
      <c r="CPF26" s="351"/>
      <c r="CPG26" s="351"/>
      <c r="CPH26" s="351"/>
      <c r="CPI26" s="351"/>
      <c r="CPJ26" s="351"/>
      <c r="CPK26" s="351"/>
      <c r="CPL26" s="351"/>
      <c r="CPM26" s="351"/>
      <c r="CPN26" s="351"/>
      <c r="CPO26" s="351"/>
      <c r="CPP26" s="351"/>
      <c r="CPQ26" s="351"/>
      <c r="CPR26" s="351"/>
      <c r="CPS26" s="351"/>
      <c r="CPT26" s="351"/>
      <c r="CPU26" s="351"/>
      <c r="CPV26" s="351"/>
      <c r="CPW26" s="351"/>
      <c r="CPX26" s="351"/>
      <c r="CPY26" s="351"/>
      <c r="CPZ26" s="351"/>
      <c r="CQA26" s="351"/>
      <c r="CQB26" s="351"/>
      <c r="CQC26" s="351"/>
      <c r="CQD26" s="351"/>
      <c r="CQE26" s="351"/>
      <c r="CQF26" s="351"/>
      <c r="CQG26" s="351"/>
      <c r="CQH26" s="351"/>
      <c r="CQI26" s="351"/>
      <c r="CQJ26" s="351"/>
      <c r="CQK26" s="351"/>
      <c r="CQL26" s="351"/>
      <c r="CQM26" s="351"/>
      <c r="CQN26" s="351"/>
      <c r="CQO26" s="351"/>
      <c r="CQP26" s="351"/>
      <c r="CQQ26" s="351"/>
      <c r="CQR26" s="351"/>
      <c r="CQS26" s="351"/>
      <c r="CQT26" s="351"/>
      <c r="CQU26" s="351"/>
      <c r="CQV26" s="351"/>
      <c r="CQW26" s="351"/>
      <c r="CQX26" s="351"/>
      <c r="CQY26" s="351"/>
      <c r="CQZ26" s="351"/>
      <c r="CRA26" s="351"/>
      <c r="CRB26" s="351"/>
      <c r="CRC26" s="351"/>
      <c r="CRD26" s="351"/>
      <c r="CRE26" s="351"/>
      <c r="CRF26" s="351"/>
      <c r="CRG26" s="351"/>
      <c r="CRH26" s="351"/>
      <c r="CRI26" s="351"/>
      <c r="CRJ26" s="351"/>
      <c r="CRK26" s="351"/>
      <c r="CRL26" s="351"/>
      <c r="CRM26" s="351"/>
      <c r="CRN26" s="351"/>
      <c r="CRO26" s="351"/>
      <c r="CRP26" s="351"/>
      <c r="CRQ26" s="351"/>
      <c r="CRR26" s="351"/>
      <c r="CRS26" s="351"/>
      <c r="CRT26" s="351"/>
      <c r="CRU26" s="351"/>
      <c r="CRV26" s="351"/>
      <c r="CRW26" s="351"/>
      <c r="CRX26" s="351"/>
      <c r="CRY26" s="351"/>
      <c r="CRZ26" s="351"/>
      <c r="CSA26" s="351"/>
      <c r="CSB26" s="351"/>
      <c r="CSC26" s="351"/>
      <c r="CSD26" s="351"/>
      <c r="CSE26" s="351"/>
      <c r="CSF26" s="351"/>
      <c r="CSG26" s="351"/>
      <c r="CSH26" s="351"/>
      <c r="CSI26" s="351"/>
      <c r="CSJ26" s="351"/>
      <c r="CSK26" s="351"/>
      <c r="CSL26" s="351"/>
      <c r="CSM26" s="351"/>
      <c r="CSN26" s="351"/>
      <c r="CSO26" s="351"/>
      <c r="CSP26" s="351"/>
      <c r="CSQ26" s="351"/>
      <c r="CSR26" s="351"/>
      <c r="CSS26" s="351"/>
      <c r="CST26" s="351"/>
      <c r="CSU26" s="351"/>
      <c r="CSV26" s="351"/>
      <c r="CSW26" s="351"/>
      <c r="CSX26" s="351"/>
      <c r="CSY26" s="351"/>
      <c r="CSZ26" s="351"/>
      <c r="CTA26" s="351"/>
      <c r="CTB26" s="351"/>
      <c r="CTC26" s="351"/>
      <c r="CTD26" s="351"/>
      <c r="CTE26" s="351"/>
      <c r="CTF26" s="351"/>
      <c r="CTG26" s="351"/>
      <c r="CTH26" s="351"/>
      <c r="CTI26" s="351"/>
      <c r="CTJ26" s="351"/>
      <c r="CTK26" s="351"/>
      <c r="CTL26" s="351"/>
      <c r="CTM26" s="351"/>
      <c r="CTN26" s="351"/>
      <c r="CTO26" s="351"/>
      <c r="CTP26" s="351"/>
      <c r="CTQ26" s="351"/>
      <c r="CTR26" s="351"/>
      <c r="CTS26" s="351"/>
      <c r="CTT26" s="351"/>
      <c r="CTU26" s="351"/>
      <c r="CTV26" s="351"/>
      <c r="CTW26" s="351"/>
      <c r="CTX26" s="351"/>
      <c r="CTY26" s="351"/>
      <c r="CTZ26" s="351"/>
      <c r="CUA26" s="351"/>
      <c r="CUB26" s="351"/>
      <c r="CUC26" s="351"/>
      <c r="CUD26" s="351"/>
      <c r="CUE26" s="351"/>
      <c r="CUF26" s="351"/>
      <c r="CUG26" s="351"/>
      <c r="CUH26" s="351"/>
      <c r="CUI26" s="351"/>
      <c r="CUJ26" s="351"/>
      <c r="CUK26" s="351"/>
      <c r="CUL26" s="351"/>
      <c r="CUM26" s="351"/>
      <c r="CUN26" s="351"/>
      <c r="CUO26" s="351"/>
      <c r="CUP26" s="351"/>
      <c r="CUQ26" s="351"/>
      <c r="CUR26" s="351"/>
      <c r="CUS26" s="351"/>
      <c r="CUT26" s="351"/>
      <c r="CUU26" s="351"/>
      <c r="CUV26" s="351"/>
      <c r="CUW26" s="351"/>
      <c r="CUX26" s="351"/>
      <c r="CUY26" s="351"/>
      <c r="CUZ26" s="351"/>
      <c r="CVA26" s="351"/>
      <c r="CVB26" s="351"/>
      <c r="CVC26" s="351"/>
      <c r="CVD26" s="351"/>
      <c r="CVE26" s="351"/>
      <c r="CVF26" s="351"/>
      <c r="CVG26" s="351"/>
      <c r="CVH26" s="351"/>
      <c r="CVI26" s="351"/>
      <c r="CVJ26" s="351"/>
      <c r="CVK26" s="351"/>
      <c r="CVL26" s="351"/>
      <c r="CVM26" s="351"/>
      <c r="CVN26" s="351"/>
      <c r="CVO26" s="351"/>
      <c r="CVP26" s="351"/>
      <c r="CVQ26" s="351"/>
      <c r="CVR26" s="351"/>
      <c r="CVS26" s="351"/>
      <c r="CVT26" s="351"/>
      <c r="CVU26" s="351"/>
      <c r="CVV26" s="351"/>
      <c r="CVW26" s="351"/>
      <c r="CVX26" s="351"/>
      <c r="CVY26" s="351"/>
      <c r="CVZ26" s="351"/>
      <c r="CWA26" s="351"/>
      <c r="CWB26" s="351"/>
      <c r="CWC26" s="351"/>
      <c r="CWD26" s="351"/>
      <c r="CWE26" s="351"/>
      <c r="CWF26" s="351"/>
      <c r="CWG26" s="351"/>
      <c r="CWH26" s="351"/>
      <c r="CWI26" s="351"/>
      <c r="CWJ26" s="351"/>
      <c r="CWK26" s="351"/>
      <c r="CWL26" s="351"/>
      <c r="CWM26" s="351"/>
      <c r="CWN26" s="351"/>
      <c r="CWO26" s="351"/>
      <c r="CWP26" s="351"/>
      <c r="CWQ26" s="351"/>
      <c r="CWR26" s="351"/>
      <c r="CWS26" s="351"/>
      <c r="CWT26" s="351"/>
      <c r="CWU26" s="351"/>
      <c r="CWV26" s="351"/>
      <c r="CWW26" s="351"/>
      <c r="CWX26" s="351"/>
      <c r="CWY26" s="351"/>
      <c r="CWZ26" s="351"/>
      <c r="CXA26" s="351"/>
      <c r="CXB26" s="351"/>
      <c r="CXC26" s="351"/>
      <c r="CXD26" s="351"/>
      <c r="CXE26" s="351"/>
      <c r="CXF26" s="351"/>
      <c r="CXG26" s="351"/>
      <c r="CXH26" s="351"/>
      <c r="CXI26" s="351"/>
      <c r="CXJ26" s="351"/>
      <c r="CXK26" s="351"/>
      <c r="CXL26" s="351"/>
      <c r="CXM26" s="351"/>
      <c r="CXN26" s="351"/>
      <c r="CXO26" s="351"/>
      <c r="CXP26" s="351"/>
      <c r="CXQ26" s="351"/>
      <c r="CXR26" s="351"/>
      <c r="CXS26" s="351"/>
      <c r="CXT26" s="351"/>
      <c r="CXU26" s="351"/>
      <c r="CXV26" s="351"/>
      <c r="CXW26" s="351"/>
      <c r="CXX26" s="351"/>
      <c r="CXY26" s="351"/>
      <c r="CXZ26" s="351"/>
      <c r="CYA26" s="351"/>
      <c r="CYB26" s="351"/>
      <c r="CYC26" s="351"/>
      <c r="CYD26" s="351"/>
      <c r="CYE26" s="351"/>
      <c r="CYF26" s="351"/>
      <c r="CYG26" s="351"/>
      <c r="CYH26" s="351"/>
      <c r="CYI26" s="351"/>
      <c r="CYJ26" s="351"/>
      <c r="CYK26" s="351"/>
      <c r="CYL26" s="351"/>
      <c r="CYM26" s="351"/>
      <c r="CYN26" s="351"/>
      <c r="CYO26" s="351"/>
      <c r="CYP26" s="351"/>
      <c r="CYQ26" s="351"/>
      <c r="CYR26" s="351"/>
      <c r="CYS26" s="351"/>
      <c r="CYT26" s="351"/>
      <c r="CYU26" s="351"/>
      <c r="CYV26" s="351"/>
      <c r="CYW26" s="351"/>
      <c r="CYX26" s="351"/>
      <c r="CYY26" s="351"/>
      <c r="CYZ26" s="351"/>
      <c r="CZA26" s="351"/>
      <c r="CZB26" s="351"/>
      <c r="CZC26" s="351"/>
      <c r="CZD26" s="351"/>
      <c r="CZE26" s="351"/>
      <c r="CZF26" s="351"/>
      <c r="CZG26" s="351"/>
      <c r="CZH26" s="351"/>
      <c r="CZI26" s="351"/>
      <c r="CZJ26" s="351"/>
      <c r="CZK26" s="351"/>
      <c r="CZL26" s="351"/>
      <c r="CZM26" s="351"/>
      <c r="CZN26" s="351"/>
      <c r="CZO26" s="351"/>
      <c r="CZP26" s="351"/>
      <c r="CZQ26" s="351"/>
      <c r="CZR26" s="351"/>
      <c r="CZS26" s="351"/>
      <c r="CZT26" s="351"/>
      <c r="CZU26" s="351"/>
      <c r="CZV26" s="351"/>
      <c r="CZW26" s="351"/>
      <c r="CZX26" s="351"/>
      <c r="CZY26" s="351"/>
      <c r="CZZ26" s="351"/>
      <c r="DAA26" s="351"/>
      <c r="DAB26" s="351"/>
      <c r="DAC26" s="351"/>
      <c r="DAD26" s="351"/>
      <c r="DAE26" s="351"/>
      <c r="DAF26" s="351"/>
      <c r="DAG26" s="351"/>
      <c r="DAH26" s="351"/>
      <c r="DAI26" s="351"/>
      <c r="DAJ26" s="351"/>
      <c r="DAK26" s="351"/>
      <c r="DAL26" s="351"/>
      <c r="DAM26" s="351"/>
      <c r="DAN26" s="351"/>
      <c r="DAO26" s="351"/>
      <c r="DAP26" s="351"/>
      <c r="DAQ26" s="351"/>
      <c r="DAR26" s="351"/>
      <c r="DAS26" s="351"/>
      <c r="DAT26" s="351"/>
      <c r="DAU26" s="351"/>
      <c r="DAV26" s="351"/>
      <c r="DAW26" s="351"/>
      <c r="DAX26" s="351"/>
      <c r="DAY26" s="351"/>
      <c r="DAZ26" s="351"/>
      <c r="DBA26" s="351"/>
      <c r="DBB26" s="351"/>
      <c r="DBC26" s="351"/>
      <c r="DBD26" s="351"/>
      <c r="DBE26" s="351"/>
      <c r="DBF26" s="351"/>
      <c r="DBG26" s="351"/>
      <c r="DBH26" s="351"/>
      <c r="DBI26" s="351"/>
      <c r="DBJ26" s="351"/>
      <c r="DBK26" s="351"/>
      <c r="DBL26" s="351"/>
      <c r="DBM26" s="351"/>
      <c r="DBN26" s="351"/>
      <c r="DBO26" s="351"/>
      <c r="DBP26" s="351"/>
      <c r="DBQ26" s="351"/>
      <c r="DBR26" s="351"/>
      <c r="DBS26" s="351"/>
      <c r="DBT26" s="351"/>
      <c r="DBU26" s="351"/>
      <c r="DBV26" s="351"/>
      <c r="DBW26" s="351"/>
      <c r="DBX26" s="351"/>
      <c r="DBY26" s="351"/>
      <c r="DBZ26" s="351"/>
      <c r="DCA26" s="351"/>
      <c r="DCB26" s="351"/>
      <c r="DCC26" s="351"/>
      <c r="DCD26" s="351"/>
      <c r="DCE26" s="351"/>
      <c r="DCF26" s="351"/>
      <c r="DCG26" s="351"/>
      <c r="DCH26" s="351"/>
      <c r="DCI26" s="351"/>
      <c r="DCJ26" s="351"/>
      <c r="DCK26" s="351"/>
      <c r="DCL26" s="351"/>
      <c r="DCM26" s="351"/>
      <c r="DCN26" s="351"/>
      <c r="DCO26" s="351"/>
      <c r="DCP26" s="351"/>
      <c r="DCQ26" s="351"/>
      <c r="DCR26" s="351"/>
      <c r="DCS26" s="351"/>
      <c r="DCT26" s="351"/>
      <c r="DCU26" s="351"/>
      <c r="DCV26" s="351"/>
      <c r="DCW26" s="351"/>
      <c r="DCX26" s="351"/>
      <c r="DCY26" s="351"/>
      <c r="DCZ26" s="351"/>
      <c r="DDA26" s="351"/>
      <c r="DDB26" s="351"/>
      <c r="DDC26" s="351"/>
      <c r="DDD26" s="351"/>
      <c r="DDE26" s="351"/>
      <c r="DDF26" s="351"/>
      <c r="DDG26" s="351"/>
      <c r="DDH26" s="351"/>
      <c r="DDI26" s="351"/>
      <c r="DDJ26" s="351"/>
      <c r="DDK26" s="351"/>
      <c r="DDL26" s="351"/>
      <c r="DDM26" s="351"/>
      <c r="DDN26" s="351"/>
      <c r="DDO26" s="351"/>
      <c r="DDP26" s="351"/>
      <c r="DDQ26" s="351"/>
      <c r="DDR26" s="351"/>
      <c r="DDS26" s="351"/>
      <c r="DDT26" s="351"/>
      <c r="DDU26" s="351"/>
      <c r="DDV26" s="351"/>
      <c r="DDW26" s="351"/>
      <c r="DDX26" s="351"/>
      <c r="DDY26" s="351"/>
      <c r="DDZ26" s="351"/>
      <c r="DEA26" s="351"/>
      <c r="DEB26" s="351"/>
      <c r="DEC26" s="351"/>
      <c r="DED26" s="351"/>
      <c r="DEE26" s="351"/>
      <c r="DEF26" s="351"/>
      <c r="DEG26" s="351"/>
      <c r="DEH26" s="351"/>
      <c r="DEI26" s="351"/>
      <c r="DEJ26" s="351"/>
      <c r="DEK26" s="351"/>
      <c r="DEL26" s="351"/>
      <c r="DEM26" s="351"/>
      <c r="DEN26" s="351"/>
      <c r="DEO26" s="351"/>
      <c r="DEP26" s="351"/>
      <c r="DEQ26" s="351"/>
      <c r="DER26" s="351"/>
      <c r="DES26" s="351"/>
      <c r="DET26" s="351"/>
      <c r="DEU26" s="351"/>
      <c r="DEV26" s="351"/>
      <c r="DEW26" s="351"/>
      <c r="DEX26" s="351"/>
      <c r="DEY26" s="351"/>
      <c r="DEZ26" s="351"/>
      <c r="DFA26" s="351"/>
      <c r="DFB26" s="351"/>
      <c r="DFC26" s="351"/>
      <c r="DFD26" s="351"/>
      <c r="DFE26" s="351"/>
      <c r="DFF26" s="351"/>
      <c r="DFG26" s="351"/>
      <c r="DFH26" s="351"/>
      <c r="DFI26" s="351"/>
      <c r="DFJ26" s="351"/>
      <c r="DFK26" s="351"/>
      <c r="DFL26" s="351"/>
      <c r="DFM26" s="351"/>
      <c r="DFN26" s="351"/>
      <c r="DFO26" s="351"/>
      <c r="DFP26" s="351"/>
      <c r="DFQ26" s="351"/>
      <c r="DFR26" s="351"/>
      <c r="DFS26" s="351"/>
      <c r="DFT26" s="351"/>
      <c r="DFU26" s="351"/>
      <c r="DFV26" s="351"/>
      <c r="DFW26" s="351"/>
      <c r="DFX26" s="351"/>
      <c r="DFY26" s="351"/>
      <c r="DFZ26" s="351"/>
      <c r="DGA26" s="351"/>
      <c r="DGB26" s="351"/>
      <c r="DGC26" s="351"/>
      <c r="DGD26" s="351"/>
      <c r="DGE26" s="351"/>
      <c r="DGF26" s="351"/>
      <c r="DGG26" s="351"/>
      <c r="DGH26" s="351"/>
      <c r="DGI26" s="351"/>
      <c r="DGJ26" s="351"/>
      <c r="DGK26" s="351"/>
      <c r="DGL26" s="351"/>
      <c r="DGM26" s="351"/>
      <c r="DGN26" s="351"/>
      <c r="DGO26" s="351"/>
      <c r="DGP26" s="351"/>
      <c r="DGQ26" s="351"/>
      <c r="DGR26" s="351"/>
      <c r="DGS26" s="351"/>
      <c r="DGT26" s="351"/>
      <c r="DGU26" s="351"/>
      <c r="DGV26" s="351"/>
      <c r="DGW26" s="351"/>
      <c r="DGX26" s="351"/>
      <c r="DGY26" s="351"/>
      <c r="DGZ26" s="351"/>
      <c r="DHA26" s="351"/>
      <c r="DHB26" s="351"/>
      <c r="DHC26" s="351"/>
      <c r="DHD26" s="351"/>
      <c r="DHE26" s="351"/>
      <c r="DHF26" s="351"/>
      <c r="DHG26" s="351"/>
      <c r="DHH26" s="351"/>
      <c r="DHI26" s="351"/>
      <c r="DHJ26" s="351"/>
      <c r="DHK26" s="351"/>
      <c r="DHL26" s="351"/>
      <c r="DHM26" s="351"/>
      <c r="DHN26" s="351"/>
      <c r="DHO26" s="351"/>
      <c r="DHP26" s="351"/>
      <c r="DHQ26" s="351"/>
      <c r="DHR26" s="351"/>
      <c r="DHS26" s="351"/>
      <c r="DHT26" s="351"/>
      <c r="DHU26" s="351"/>
      <c r="DHV26" s="351"/>
      <c r="DHW26" s="351"/>
      <c r="DHX26" s="351"/>
      <c r="DHY26" s="351"/>
      <c r="DHZ26" s="351"/>
      <c r="DIA26" s="351"/>
      <c r="DIB26" s="351"/>
      <c r="DIC26" s="351"/>
      <c r="DID26" s="351"/>
      <c r="DIE26" s="351"/>
      <c r="DIF26" s="351"/>
      <c r="DIG26" s="351"/>
      <c r="DIH26" s="351"/>
      <c r="DII26" s="351"/>
      <c r="DIJ26" s="351"/>
      <c r="DIK26" s="351"/>
      <c r="DIL26" s="351"/>
      <c r="DIM26" s="351"/>
      <c r="DIN26" s="351"/>
      <c r="DIO26" s="351"/>
      <c r="DIP26" s="351"/>
      <c r="DIQ26" s="351"/>
      <c r="DIR26" s="351"/>
      <c r="DIS26" s="351"/>
      <c r="DIT26" s="351"/>
      <c r="DIU26" s="351"/>
      <c r="DIV26" s="351"/>
      <c r="DIW26" s="351"/>
      <c r="DIX26" s="351"/>
      <c r="DIY26" s="351"/>
      <c r="DIZ26" s="351"/>
      <c r="DJA26" s="351"/>
      <c r="DJB26" s="351"/>
      <c r="DJC26" s="351"/>
      <c r="DJD26" s="351"/>
      <c r="DJE26" s="351"/>
      <c r="DJF26" s="351"/>
      <c r="DJG26" s="351"/>
      <c r="DJH26" s="351"/>
      <c r="DJI26" s="351"/>
      <c r="DJJ26" s="351"/>
      <c r="DJK26" s="351"/>
      <c r="DJL26" s="351"/>
      <c r="DJM26" s="351"/>
      <c r="DJN26" s="351"/>
      <c r="DJO26" s="351"/>
      <c r="DJP26" s="351"/>
      <c r="DJQ26" s="351"/>
      <c r="DJR26" s="351"/>
      <c r="DJS26" s="351"/>
      <c r="DJT26" s="351"/>
      <c r="DJU26" s="351"/>
      <c r="DJV26" s="351"/>
      <c r="DJW26" s="351"/>
      <c r="DJX26" s="351"/>
      <c r="DJY26" s="351"/>
      <c r="DJZ26" s="351"/>
      <c r="DKA26" s="351"/>
      <c r="DKB26" s="351"/>
      <c r="DKC26" s="351"/>
      <c r="DKD26" s="351"/>
      <c r="DKE26" s="351"/>
      <c r="DKF26" s="351"/>
      <c r="DKG26" s="351"/>
      <c r="DKH26" s="351"/>
      <c r="DKI26" s="351"/>
      <c r="DKJ26" s="351"/>
      <c r="DKK26" s="351"/>
      <c r="DKL26" s="351"/>
      <c r="DKM26" s="351"/>
      <c r="DKN26" s="351"/>
      <c r="DKO26" s="351"/>
      <c r="DKP26" s="351"/>
      <c r="DKQ26" s="351"/>
      <c r="DKR26" s="351"/>
      <c r="DKS26" s="351"/>
      <c r="DKT26" s="351"/>
      <c r="DKU26" s="351"/>
      <c r="DKV26" s="351"/>
      <c r="DKW26" s="351"/>
      <c r="DKX26" s="351"/>
      <c r="DKY26" s="351"/>
      <c r="DKZ26" s="351"/>
      <c r="DLA26" s="351"/>
      <c r="DLB26" s="351"/>
      <c r="DLC26" s="351"/>
      <c r="DLD26" s="351"/>
      <c r="DLE26" s="351"/>
      <c r="DLF26" s="351"/>
      <c r="DLG26" s="351"/>
      <c r="DLH26" s="351"/>
      <c r="DLI26" s="351"/>
      <c r="DLJ26" s="351"/>
      <c r="DLK26" s="351"/>
      <c r="DLL26" s="351"/>
      <c r="DLM26" s="351"/>
      <c r="DLN26" s="351"/>
      <c r="DLO26" s="351"/>
      <c r="DLP26" s="351"/>
      <c r="DLQ26" s="351"/>
      <c r="DLR26" s="351"/>
      <c r="DLS26" s="351"/>
      <c r="DLT26" s="351"/>
      <c r="DLU26" s="351"/>
      <c r="DLV26" s="351"/>
      <c r="DLW26" s="351"/>
      <c r="DLX26" s="351"/>
      <c r="DLY26" s="351"/>
      <c r="DLZ26" s="351"/>
      <c r="DMA26" s="351"/>
      <c r="DMB26" s="351"/>
      <c r="DMC26" s="351"/>
      <c r="DMD26" s="351"/>
      <c r="DME26" s="351"/>
      <c r="DMF26" s="351"/>
      <c r="DMG26" s="351"/>
      <c r="DMH26" s="351"/>
      <c r="DMI26" s="351"/>
      <c r="DMJ26" s="351"/>
      <c r="DMK26" s="351"/>
      <c r="DML26" s="351"/>
      <c r="DMM26" s="351"/>
      <c r="DMN26" s="351"/>
      <c r="DMO26" s="351"/>
      <c r="DMP26" s="351"/>
      <c r="DMQ26" s="351"/>
      <c r="DMR26" s="351"/>
      <c r="DMS26" s="351"/>
      <c r="DMT26" s="351"/>
      <c r="DMU26" s="351"/>
      <c r="DMV26" s="351"/>
      <c r="DMW26" s="351"/>
      <c r="DMX26" s="351"/>
      <c r="DMY26" s="351"/>
      <c r="DMZ26" s="351"/>
      <c r="DNA26" s="351"/>
      <c r="DNB26" s="351"/>
      <c r="DNC26" s="351"/>
      <c r="DND26" s="351"/>
      <c r="DNE26" s="351"/>
      <c r="DNF26" s="351"/>
      <c r="DNG26" s="351"/>
      <c r="DNH26" s="351"/>
      <c r="DNI26" s="351"/>
      <c r="DNJ26" s="351"/>
      <c r="DNK26" s="351"/>
      <c r="DNL26" s="351"/>
      <c r="DNM26" s="351"/>
      <c r="DNN26" s="351"/>
      <c r="DNO26" s="351"/>
      <c r="DNP26" s="351"/>
      <c r="DNQ26" s="351"/>
      <c r="DNR26" s="351"/>
      <c r="DNS26" s="351"/>
      <c r="DNT26" s="351"/>
      <c r="DNU26" s="351"/>
      <c r="DNV26" s="351"/>
      <c r="DNW26" s="351"/>
      <c r="DNX26" s="351"/>
      <c r="DNY26" s="351"/>
      <c r="DNZ26" s="351"/>
      <c r="DOA26" s="351"/>
      <c r="DOB26" s="351"/>
      <c r="DOC26" s="351"/>
      <c r="DOD26" s="351"/>
      <c r="DOE26" s="351"/>
      <c r="DOF26" s="351"/>
      <c r="DOG26" s="351"/>
      <c r="DOH26" s="351"/>
      <c r="DOI26" s="351"/>
      <c r="DOJ26" s="351"/>
      <c r="DOK26" s="351"/>
      <c r="DOL26" s="351"/>
      <c r="DOM26" s="351"/>
      <c r="DON26" s="351"/>
      <c r="DOO26" s="351"/>
      <c r="DOP26" s="351"/>
      <c r="DOQ26" s="351"/>
      <c r="DOR26" s="351"/>
      <c r="DOS26" s="351"/>
      <c r="DOT26" s="351"/>
      <c r="DOU26" s="351"/>
      <c r="DOV26" s="351"/>
      <c r="DOW26" s="351"/>
      <c r="DOX26" s="351"/>
      <c r="DOY26" s="351"/>
      <c r="DOZ26" s="351"/>
      <c r="DPA26" s="351"/>
      <c r="DPB26" s="351"/>
      <c r="DPC26" s="351"/>
      <c r="DPD26" s="351"/>
      <c r="DPE26" s="351"/>
      <c r="DPF26" s="351"/>
      <c r="DPG26" s="351"/>
      <c r="DPH26" s="351"/>
      <c r="DPI26" s="351"/>
      <c r="DPJ26" s="351"/>
      <c r="DPK26" s="351"/>
      <c r="DPL26" s="351"/>
      <c r="DPM26" s="351"/>
      <c r="DPN26" s="351"/>
      <c r="DPO26" s="351"/>
      <c r="DPP26" s="351"/>
      <c r="DPQ26" s="351"/>
      <c r="DPR26" s="351"/>
      <c r="DPS26" s="351"/>
      <c r="DPT26" s="351"/>
      <c r="DPU26" s="351"/>
      <c r="DPV26" s="351"/>
      <c r="DPW26" s="351"/>
      <c r="DPX26" s="351"/>
      <c r="DPY26" s="351"/>
      <c r="DPZ26" s="351"/>
      <c r="DQA26" s="351"/>
      <c r="DQB26" s="351"/>
      <c r="DQC26" s="351"/>
      <c r="DQD26" s="351"/>
      <c r="DQE26" s="351"/>
      <c r="DQF26" s="351"/>
      <c r="DQG26" s="351"/>
      <c r="DQH26" s="351"/>
      <c r="DQI26" s="351"/>
      <c r="DQJ26" s="351"/>
      <c r="DQK26" s="351"/>
      <c r="DQL26" s="351"/>
      <c r="DQM26" s="351"/>
      <c r="DQN26" s="351"/>
      <c r="DQO26" s="351"/>
      <c r="DQP26" s="351"/>
      <c r="DQQ26" s="351"/>
      <c r="DQR26" s="351"/>
      <c r="DQS26" s="351"/>
      <c r="DQT26" s="351"/>
      <c r="DQU26" s="351"/>
      <c r="DQV26" s="351"/>
      <c r="DQW26" s="351"/>
      <c r="DQX26" s="351"/>
      <c r="DQY26" s="351"/>
      <c r="DQZ26" s="351"/>
      <c r="DRA26" s="351"/>
      <c r="DRB26" s="351"/>
      <c r="DRC26" s="351"/>
      <c r="DRD26" s="351"/>
      <c r="DRE26" s="351"/>
      <c r="DRF26" s="351"/>
      <c r="DRG26" s="351"/>
      <c r="DRH26" s="351"/>
      <c r="DRI26" s="351"/>
      <c r="DRJ26" s="351"/>
      <c r="DRK26" s="351"/>
      <c r="DRL26" s="351"/>
      <c r="DRM26" s="351"/>
      <c r="DRN26" s="351"/>
      <c r="DRO26" s="351"/>
      <c r="DRP26" s="351"/>
      <c r="DRQ26" s="351"/>
      <c r="DRR26" s="351"/>
      <c r="DRS26" s="351"/>
      <c r="DRT26" s="351"/>
      <c r="DRU26" s="351"/>
      <c r="DRV26" s="351"/>
      <c r="DRW26" s="351"/>
      <c r="DRX26" s="351"/>
      <c r="DRY26" s="351"/>
      <c r="DRZ26" s="351"/>
      <c r="DSA26" s="351"/>
      <c r="DSB26" s="351"/>
      <c r="DSC26" s="351"/>
      <c r="DSD26" s="351"/>
      <c r="DSE26" s="351"/>
      <c r="DSF26" s="351"/>
      <c r="DSG26" s="351"/>
      <c r="DSH26" s="351"/>
      <c r="DSI26" s="351"/>
      <c r="DSJ26" s="351"/>
      <c r="DSK26" s="351"/>
      <c r="DSL26" s="351"/>
      <c r="DSM26" s="351"/>
      <c r="DSN26" s="351"/>
      <c r="DSO26" s="351"/>
      <c r="DSP26" s="351"/>
      <c r="DSQ26" s="351"/>
      <c r="DSR26" s="351"/>
      <c r="DSS26" s="351"/>
      <c r="DST26" s="351"/>
      <c r="DSU26" s="351"/>
      <c r="DSV26" s="351"/>
      <c r="DSW26" s="351"/>
      <c r="DSX26" s="351"/>
      <c r="DSY26" s="351"/>
      <c r="DSZ26" s="351"/>
      <c r="DTA26" s="351"/>
      <c r="DTB26" s="351"/>
      <c r="DTC26" s="351"/>
      <c r="DTD26" s="351"/>
      <c r="DTE26" s="351"/>
      <c r="DTF26" s="351"/>
      <c r="DTG26" s="351"/>
      <c r="DTH26" s="351"/>
      <c r="DTI26" s="351"/>
      <c r="DTJ26" s="351"/>
      <c r="DTK26" s="351"/>
      <c r="DTL26" s="351"/>
      <c r="DTM26" s="351"/>
      <c r="DTN26" s="351"/>
      <c r="DTO26" s="351"/>
      <c r="DTP26" s="351"/>
      <c r="DTQ26" s="351"/>
      <c r="DTR26" s="351"/>
      <c r="DTS26" s="351"/>
      <c r="DTT26" s="351"/>
      <c r="DTU26" s="351"/>
      <c r="DTV26" s="351"/>
      <c r="DTW26" s="351"/>
      <c r="DTX26" s="351"/>
      <c r="DTY26" s="351"/>
      <c r="DTZ26" s="351"/>
      <c r="DUA26" s="351"/>
      <c r="DUB26" s="351"/>
      <c r="DUC26" s="351"/>
      <c r="DUD26" s="351"/>
      <c r="DUE26" s="351"/>
      <c r="DUF26" s="351"/>
      <c r="DUG26" s="351"/>
      <c r="DUH26" s="351"/>
      <c r="DUI26" s="351"/>
      <c r="DUJ26" s="351"/>
      <c r="DUK26" s="351"/>
      <c r="DUL26" s="351"/>
      <c r="DUM26" s="351"/>
      <c r="DUN26" s="351"/>
      <c r="DUO26" s="351"/>
      <c r="DUP26" s="351"/>
      <c r="DUQ26" s="351"/>
      <c r="DUR26" s="351"/>
      <c r="DUS26" s="351"/>
      <c r="DUT26" s="351"/>
      <c r="DUU26" s="351"/>
      <c r="DUV26" s="351"/>
      <c r="DUW26" s="351"/>
      <c r="DUX26" s="351"/>
      <c r="DUY26" s="351"/>
      <c r="DUZ26" s="351"/>
      <c r="DVA26" s="351"/>
      <c r="DVB26" s="351"/>
      <c r="DVC26" s="351"/>
      <c r="DVD26" s="351"/>
      <c r="DVE26" s="351"/>
      <c r="DVF26" s="351"/>
      <c r="DVG26" s="351"/>
      <c r="DVH26" s="351"/>
      <c r="DVI26" s="351"/>
      <c r="DVJ26" s="351"/>
      <c r="DVK26" s="351"/>
      <c r="DVL26" s="351"/>
      <c r="DVM26" s="351"/>
      <c r="DVN26" s="351"/>
      <c r="DVO26" s="351"/>
      <c r="DVP26" s="351"/>
      <c r="DVQ26" s="351"/>
      <c r="DVR26" s="351"/>
      <c r="DVS26" s="351"/>
      <c r="DVT26" s="351"/>
      <c r="DVU26" s="351"/>
      <c r="DVV26" s="351"/>
      <c r="DVW26" s="351"/>
      <c r="DVX26" s="351"/>
      <c r="DVY26" s="351"/>
      <c r="DVZ26" s="351"/>
      <c r="DWA26" s="351"/>
      <c r="DWB26" s="351"/>
      <c r="DWC26" s="351"/>
      <c r="DWD26" s="351"/>
      <c r="DWE26" s="351"/>
      <c r="DWF26" s="351"/>
      <c r="DWG26" s="351"/>
      <c r="DWH26" s="351"/>
      <c r="DWI26" s="351"/>
      <c r="DWJ26" s="351"/>
      <c r="DWK26" s="351"/>
      <c r="DWL26" s="351"/>
      <c r="DWM26" s="351"/>
      <c r="DWN26" s="351"/>
      <c r="DWO26" s="351"/>
      <c r="DWP26" s="351"/>
      <c r="DWQ26" s="351"/>
      <c r="DWR26" s="351"/>
      <c r="DWS26" s="351"/>
      <c r="DWT26" s="351"/>
      <c r="DWU26" s="351"/>
      <c r="DWV26" s="351"/>
      <c r="DWW26" s="351"/>
      <c r="DWX26" s="351"/>
      <c r="DWY26" s="351"/>
      <c r="DWZ26" s="351"/>
      <c r="DXA26" s="351"/>
      <c r="DXB26" s="351"/>
      <c r="DXC26" s="351"/>
      <c r="DXD26" s="351"/>
      <c r="DXE26" s="351"/>
      <c r="DXF26" s="351"/>
      <c r="DXG26" s="351"/>
      <c r="DXH26" s="351"/>
      <c r="DXI26" s="351"/>
      <c r="DXJ26" s="351"/>
      <c r="DXK26" s="351"/>
      <c r="DXL26" s="351"/>
      <c r="DXM26" s="351"/>
      <c r="DXN26" s="351"/>
      <c r="DXO26" s="351"/>
      <c r="DXP26" s="351"/>
      <c r="DXQ26" s="351"/>
      <c r="DXR26" s="351"/>
      <c r="DXS26" s="351"/>
      <c r="DXT26" s="351"/>
      <c r="DXU26" s="351"/>
      <c r="DXV26" s="351"/>
      <c r="DXW26" s="351"/>
      <c r="DXX26" s="351"/>
      <c r="DXY26" s="351"/>
      <c r="DXZ26" s="351"/>
      <c r="DYA26" s="351"/>
      <c r="DYB26" s="351"/>
      <c r="DYC26" s="351"/>
      <c r="DYD26" s="351"/>
      <c r="DYE26" s="351"/>
      <c r="DYF26" s="351"/>
      <c r="DYG26" s="351"/>
      <c r="DYH26" s="351"/>
      <c r="DYI26" s="351"/>
      <c r="DYJ26" s="351"/>
      <c r="DYK26" s="351"/>
      <c r="DYL26" s="351"/>
      <c r="DYM26" s="351"/>
      <c r="DYN26" s="351"/>
      <c r="DYO26" s="351"/>
      <c r="DYP26" s="351"/>
      <c r="DYQ26" s="351"/>
      <c r="DYR26" s="351"/>
      <c r="DYS26" s="351"/>
      <c r="DYT26" s="351"/>
      <c r="DYU26" s="351"/>
      <c r="DYV26" s="351"/>
      <c r="DYW26" s="351"/>
      <c r="DYX26" s="351"/>
      <c r="DYY26" s="351"/>
      <c r="DYZ26" s="351"/>
      <c r="DZA26" s="351"/>
      <c r="DZB26" s="351"/>
      <c r="DZC26" s="351"/>
      <c r="DZD26" s="351"/>
      <c r="DZE26" s="351"/>
      <c r="DZF26" s="351"/>
      <c r="DZG26" s="351"/>
      <c r="DZH26" s="351"/>
      <c r="DZI26" s="351"/>
      <c r="DZJ26" s="351"/>
      <c r="DZK26" s="351"/>
      <c r="DZL26" s="351"/>
      <c r="DZM26" s="351"/>
      <c r="DZN26" s="351"/>
      <c r="DZO26" s="351"/>
      <c r="DZP26" s="351"/>
      <c r="DZQ26" s="351"/>
      <c r="DZR26" s="351"/>
      <c r="DZS26" s="351"/>
      <c r="DZT26" s="351"/>
      <c r="DZU26" s="351"/>
      <c r="DZV26" s="351"/>
      <c r="DZW26" s="351"/>
      <c r="DZX26" s="351"/>
      <c r="DZY26" s="351"/>
      <c r="DZZ26" s="351"/>
      <c r="EAA26" s="351"/>
      <c r="EAB26" s="351"/>
      <c r="EAC26" s="351"/>
      <c r="EAD26" s="351"/>
      <c r="EAE26" s="351"/>
      <c r="EAF26" s="351"/>
      <c r="EAG26" s="351"/>
      <c r="EAH26" s="351"/>
      <c r="EAI26" s="351"/>
      <c r="EAJ26" s="351"/>
      <c r="EAK26" s="351"/>
      <c r="EAL26" s="351"/>
      <c r="EAM26" s="351"/>
      <c r="EAN26" s="351"/>
      <c r="EAO26" s="351"/>
      <c r="EAP26" s="351"/>
      <c r="EAQ26" s="351"/>
      <c r="EAR26" s="351"/>
      <c r="EAS26" s="351"/>
      <c r="EAT26" s="351"/>
      <c r="EAU26" s="351"/>
      <c r="EAV26" s="351"/>
      <c r="EAW26" s="351"/>
      <c r="EAX26" s="351"/>
      <c r="EAY26" s="351"/>
      <c r="EAZ26" s="351"/>
      <c r="EBA26" s="351"/>
      <c r="EBB26" s="351"/>
      <c r="EBC26" s="351"/>
      <c r="EBD26" s="351"/>
      <c r="EBE26" s="351"/>
      <c r="EBF26" s="351"/>
      <c r="EBG26" s="351"/>
      <c r="EBH26" s="351"/>
      <c r="EBI26" s="351"/>
      <c r="EBJ26" s="351"/>
      <c r="EBK26" s="351"/>
      <c r="EBL26" s="351"/>
      <c r="EBM26" s="351"/>
      <c r="EBN26" s="351"/>
      <c r="EBO26" s="351"/>
      <c r="EBP26" s="351"/>
      <c r="EBQ26" s="351"/>
      <c r="EBR26" s="351"/>
      <c r="EBS26" s="351"/>
      <c r="EBT26" s="351"/>
      <c r="EBU26" s="351"/>
      <c r="EBV26" s="351"/>
      <c r="EBW26" s="351"/>
      <c r="EBX26" s="351"/>
      <c r="EBY26" s="351"/>
      <c r="EBZ26" s="351"/>
      <c r="ECA26" s="351"/>
      <c r="ECB26" s="351"/>
      <c r="ECC26" s="351"/>
      <c r="ECD26" s="351"/>
      <c r="ECE26" s="351"/>
      <c r="ECF26" s="351"/>
      <c r="ECG26" s="351"/>
      <c r="ECH26" s="351"/>
      <c r="ECI26" s="351"/>
      <c r="ECJ26" s="351"/>
      <c r="ECK26" s="351"/>
      <c r="ECL26" s="351"/>
      <c r="ECM26" s="351"/>
      <c r="ECN26" s="351"/>
      <c r="ECO26" s="351"/>
      <c r="ECP26" s="351"/>
      <c r="ECQ26" s="351"/>
      <c r="ECR26" s="351"/>
      <c r="ECS26" s="351"/>
      <c r="ECT26" s="351"/>
      <c r="ECU26" s="351"/>
      <c r="ECV26" s="351"/>
      <c r="ECW26" s="351"/>
      <c r="ECX26" s="351"/>
      <c r="ECY26" s="351"/>
      <c r="ECZ26" s="351"/>
      <c r="EDA26" s="351"/>
      <c r="EDB26" s="351"/>
      <c r="EDC26" s="351"/>
      <c r="EDD26" s="351"/>
      <c r="EDE26" s="351"/>
      <c r="EDF26" s="351"/>
      <c r="EDG26" s="351"/>
      <c r="EDH26" s="351"/>
      <c r="EDI26" s="351"/>
      <c r="EDJ26" s="351"/>
      <c r="EDK26" s="351"/>
      <c r="EDL26" s="351"/>
      <c r="EDM26" s="351"/>
      <c r="EDN26" s="351"/>
      <c r="EDO26" s="351"/>
      <c r="EDP26" s="351"/>
      <c r="EDQ26" s="351"/>
      <c r="EDR26" s="351"/>
      <c r="EDS26" s="351"/>
      <c r="EDT26" s="351"/>
      <c r="EDU26" s="351"/>
      <c r="EDV26" s="351"/>
      <c r="EDW26" s="351"/>
      <c r="EDX26" s="351"/>
      <c r="EDY26" s="351"/>
      <c r="EDZ26" s="351"/>
      <c r="EEA26" s="351"/>
      <c r="EEB26" s="351"/>
      <c r="EEC26" s="351"/>
      <c r="EED26" s="351"/>
      <c r="EEE26" s="351"/>
      <c r="EEF26" s="351"/>
      <c r="EEG26" s="351"/>
      <c r="EEH26" s="351"/>
      <c r="EEI26" s="351"/>
      <c r="EEJ26" s="351"/>
      <c r="EEK26" s="351"/>
      <c r="EEL26" s="351"/>
      <c r="EEM26" s="351"/>
      <c r="EEN26" s="351"/>
      <c r="EEO26" s="351"/>
      <c r="EEP26" s="351"/>
      <c r="EEQ26" s="351"/>
      <c r="EER26" s="351"/>
      <c r="EES26" s="351"/>
      <c r="EET26" s="351"/>
      <c r="EEU26" s="351"/>
      <c r="EEV26" s="351"/>
      <c r="EEW26" s="351"/>
      <c r="EEX26" s="351"/>
      <c r="EEY26" s="351"/>
      <c r="EEZ26" s="351"/>
      <c r="EFA26" s="351"/>
      <c r="EFB26" s="351"/>
      <c r="EFC26" s="351"/>
      <c r="EFD26" s="351"/>
      <c r="EFE26" s="351"/>
      <c r="EFF26" s="351"/>
      <c r="EFG26" s="351"/>
      <c r="EFH26" s="351"/>
      <c r="EFI26" s="351"/>
      <c r="EFJ26" s="351"/>
      <c r="EFK26" s="351"/>
      <c r="EFL26" s="351"/>
      <c r="EFM26" s="351"/>
      <c r="EFN26" s="351"/>
      <c r="EFO26" s="351"/>
      <c r="EFP26" s="351"/>
      <c r="EFQ26" s="351"/>
      <c r="EFR26" s="351"/>
      <c r="EFS26" s="351"/>
      <c r="EFT26" s="351"/>
      <c r="EFU26" s="351"/>
      <c r="EFV26" s="351"/>
      <c r="EFW26" s="351"/>
      <c r="EFX26" s="351"/>
      <c r="EFY26" s="351"/>
      <c r="EFZ26" s="351"/>
      <c r="EGA26" s="351"/>
      <c r="EGB26" s="351"/>
      <c r="EGC26" s="351"/>
      <c r="EGD26" s="351"/>
      <c r="EGE26" s="351"/>
      <c r="EGF26" s="351"/>
      <c r="EGG26" s="351"/>
      <c r="EGH26" s="351"/>
      <c r="EGI26" s="351"/>
      <c r="EGJ26" s="351"/>
      <c r="EGK26" s="351"/>
      <c r="EGL26" s="351"/>
      <c r="EGM26" s="351"/>
      <c r="EGN26" s="351"/>
      <c r="EGO26" s="351"/>
      <c r="EGP26" s="351"/>
      <c r="EGQ26" s="351"/>
      <c r="EGR26" s="351"/>
      <c r="EGS26" s="351"/>
      <c r="EGT26" s="351"/>
      <c r="EGU26" s="351"/>
      <c r="EGV26" s="351"/>
      <c r="EGW26" s="351"/>
      <c r="EGX26" s="351"/>
      <c r="EGY26" s="351"/>
      <c r="EGZ26" s="351"/>
      <c r="EHA26" s="351"/>
      <c r="EHB26" s="351"/>
      <c r="EHC26" s="351"/>
      <c r="EHD26" s="351"/>
      <c r="EHE26" s="351"/>
      <c r="EHF26" s="351"/>
      <c r="EHG26" s="351"/>
      <c r="EHH26" s="351"/>
      <c r="EHI26" s="351"/>
      <c r="EHJ26" s="351"/>
      <c r="EHK26" s="351"/>
      <c r="EHL26" s="351"/>
      <c r="EHM26" s="351"/>
      <c r="EHN26" s="351"/>
      <c r="EHO26" s="351"/>
      <c r="EHP26" s="351"/>
      <c r="EHQ26" s="351"/>
      <c r="EHR26" s="351"/>
      <c r="EHS26" s="351"/>
      <c r="EHT26" s="351"/>
      <c r="EHU26" s="351"/>
      <c r="EHV26" s="351"/>
      <c r="EHW26" s="351"/>
      <c r="EHX26" s="351"/>
      <c r="EHY26" s="351"/>
      <c r="EHZ26" s="351"/>
      <c r="EIA26" s="351"/>
      <c r="EIB26" s="351"/>
      <c r="EIC26" s="351"/>
      <c r="EID26" s="351"/>
      <c r="EIE26" s="351"/>
      <c r="EIF26" s="351"/>
      <c r="EIG26" s="351"/>
      <c r="EIH26" s="351"/>
      <c r="EII26" s="351"/>
      <c r="EIJ26" s="351"/>
      <c r="EIK26" s="351"/>
      <c r="EIL26" s="351"/>
      <c r="EIM26" s="351"/>
      <c r="EIN26" s="351"/>
      <c r="EIO26" s="351"/>
      <c r="EIP26" s="351"/>
      <c r="EIQ26" s="351"/>
      <c r="EIR26" s="351"/>
      <c r="EIS26" s="351"/>
      <c r="EIT26" s="351"/>
      <c r="EIU26" s="351"/>
      <c r="EIV26" s="351"/>
      <c r="EIW26" s="351"/>
      <c r="EIX26" s="351"/>
      <c r="EIY26" s="351"/>
      <c r="EIZ26" s="351"/>
      <c r="EJA26" s="351"/>
      <c r="EJB26" s="351"/>
      <c r="EJC26" s="351"/>
      <c r="EJD26" s="351"/>
      <c r="EJE26" s="351"/>
      <c r="EJF26" s="351"/>
      <c r="EJG26" s="351"/>
      <c r="EJH26" s="351"/>
      <c r="EJI26" s="351"/>
      <c r="EJJ26" s="351"/>
      <c r="EJK26" s="351"/>
      <c r="EJL26" s="351"/>
      <c r="EJM26" s="351"/>
      <c r="EJN26" s="351"/>
      <c r="EJO26" s="351"/>
      <c r="EJP26" s="351"/>
      <c r="EJQ26" s="351"/>
      <c r="EJR26" s="351"/>
      <c r="EJS26" s="351"/>
      <c r="EJT26" s="351"/>
      <c r="EJU26" s="351"/>
      <c r="EJV26" s="351"/>
      <c r="EJW26" s="351"/>
      <c r="EJX26" s="351"/>
      <c r="EJY26" s="351"/>
      <c r="EJZ26" s="351"/>
      <c r="EKA26" s="351"/>
      <c r="EKB26" s="351"/>
      <c r="EKC26" s="351"/>
      <c r="EKD26" s="351"/>
      <c r="EKE26" s="351"/>
      <c r="EKF26" s="351"/>
      <c r="EKG26" s="351"/>
      <c r="EKH26" s="351"/>
      <c r="EKI26" s="351"/>
      <c r="EKJ26" s="351"/>
      <c r="EKK26" s="351"/>
      <c r="EKL26" s="351"/>
      <c r="EKM26" s="351"/>
      <c r="EKN26" s="351"/>
      <c r="EKO26" s="351"/>
      <c r="EKP26" s="351"/>
      <c r="EKQ26" s="351"/>
      <c r="EKR26" s="351"/>
      <c r="EKS26" s="351"/>
      <c r="EKT26" s="351"/>
      <c r="EKU26" s="351"/>
      <c r="EKV26" s="351"/>
      <c r="EKW26" s="351"/>
      <c r="EKX26" s="351"/>
      <c r="EKY26" s="351"/>
      <c r="EKZ26" s="351"/>
      <c r="ELA26" s="351"/>
      <c r="ELB26" s="351"/>
      <c r="ELC26" s="351"/>
      <c r="ELD26" s="351"/>
      <c r="ELE26" s="351"/>
      <c r="ELF26" s="351"/>
      <c r="ELG26" s="351"/>
      <c r="ELH26" s="351"/>
      <c r="ELI26" s="351"/>
      <c r="ELJ26" s="351"/>
      <c r="ELK26" s="351"/>
      <c r="ELL26" s="351"/>
      <c r="ELM26" s="351"/>
      <c r="ELN26" s="351"/>
      <c r="ELO26" s="351"/>
      <c r="ELP26" s="351"/>
      <c r="ELQ26" s="351"/>
      <c r="ELR26" s="351"/>
      <c r="ELS26" s="351"/>
      <c r="ELT26" s="351"/>
      <c r="ELU26" s="351"/>
      <c r="ELV26" s="351"/>
      <c r="ELW26" s="351"/>
      <c r="ELX26" s="351"/>
      <c r="ELY26" s="351"/>
      <c r="ELZ26" s="351"/>
      <c r="EMA26" s="351"/>
      <c r="EMB26" s="351"/>
      <c r="EMC26" s="351"/>
      <c r="EMD26" s="351"/>
      <c r="EME26" s="351"/>
      <c r="EMF26" s="351"/>
      <c r="EMG26" s="351"/>
      <c r="EMH26" s="351"/>
      <c r="EMI26" s="351"/>
      <c r="EMJ26" s="351"/>
      <c r="EMK26" s="351"/>
      <c r="EML26" s="351"/>
      <c r="EMM26" s="351"/>
      <c r="EMN26" s="351"/>
      <c r="EMO26" s="351"/>
      <c r="EMP26" s="351"/>
      <c r="EMQ26" s="351"/>
      <c r="EMR26" s="351"/>
      <c r="EMS26" s="351"/>
      <c r="EMT26" s="351"/>
      <c r="EMU26" s="351"/>
      <c r="EMV26" s="351"/>
      <c r="EMW26" s="351"/>
      <c r="EMX26" s="351"/>
      <c r="EMY26" s="351"/>
      <c r="EMZ26" s="351"/>
      <c r="ENA26" s="351"/>
      <c r="ENB26" s="351"/>
      <c r="ENC26" s="351"/>
      <c r="END26" s="351"/>
      <c r="ENE26" s="351"/>
      <c r="ENF26" s="351"/>
      <c r="ENG26" s="351"/>
      <c r="ENH26" s="351"/>
      <c r="ENI26" s="351"/>
      <c r="ENJ26" s="351"/>
      <c r="ENK26" s="351"/>
      <c r="ENL26" s="351"/>
      <c r="ENM26" s="351"/>
      <c r="ENN26" s="351"/>
      <c r="ENO26" s="351"/>
      <c r="ENP26" s="351"/>
      <c r="ENQ26" s="351"/>
      <c r="ENR26" s="351"/>
      <c r="ENS26" s="351"/>
      <c r="ENT26" s="351"/>
      <c r="ENU26" s="351"/>
      <c r="ENV26" s="351"/>
      <c r="ENW26" s="351"/>
      <c r="ENX26" s="351"/>
      <c r="ENY26" s="351"/>
      <c r="ENZ26" s="351"/>
      <c r="EOA26" s="351"/>
      <c r="EOB26" s="351"/>
      <c r="EOC26" s="351"/>
      <c r="EOD26" s="351"/>
      <c r="EOE26" s="351"/>
      <c r="EOF26" s="351"/>
      <c r="EOG26" s="351"/>
      <c r="EOH26" s="351"/>
      <c r="EOI26" s="351"/>
      <c r="EOJ26" s="351"/>
      <c r="EOK26" s="351"/>
      <c r="EOL26" s="351"/>
      <c r="EOM26" s="351"/>
      <c r="EON26" s="351"/>
      <c r="EOO26" s="351"/>
      <c r="EOP26" s="351"/>
      <c r="EOQ26" s="351"/>
      <c r="EOR26" s="351"/>
      <c r="EOS26" s="351"/>
      <c r="EOT26" s="351"/>
      <c r="EOU26" s="351"/>
      <c r="EOV26" s="351"/>
      <c r="EOW26" s="351"/>
      <c r="EOX26" s="351"/>
      <c r="EOY26" s="351"/>
      <c r="EOZ26" s="351"/>
      <c r="EPA26" s="351"/>
      <c r="EPB26" s="351"/>
      <c r="EPC26" s="351"/>
      <c r="EPD26" s="351"/>
      <c r="EPE26" s="351"/>
      <c r="EPF26" s="351"/>
      <c r="EPG26" s="351"/>
      <c r="EPH26" s="351"/>
      <c r="EPI26" s="351"/>
      <c r="EPJ26" s="351"/>
      <c r="EPK26" s="351"/>
      <c r="EPL26" s="351"/>
      <c r="EPM26" s="351"/>
      <c r="EPN26" s="351"/>
      <c r="EPO26" s="351"/>
      <c r="EPP26" s="351"/>
      <c r="EPQ26" s="351"/>
      <c r="EPR26" s="351"/>
      <c r="EPS26" s="351"/>
      <c r="EPT26" s="351"/>
      <c r="EPU26" s="351"/>
      <c r="EPV26" s="351"/>
      <c r="EPW26" s="351"/>
      <c r="EPX26" s="351"/>
      <c r="EPY26" s="351"/>
      <c r="EPZ26" s="351"/>
      <c r="EQA26" s="351"/>
      <c r="EQB26" s="351"/>
      <c r="EQC26" s="351"/>
      <c r="EQD26" s="351"/>
      <c r="EQE26" s="351"/>
      <c r="EQF26" s="351"/>
      <c r="EQG26" s="351"/>
      <c r="EQH26" s="351"/>
      <c r="EQI26" s="351"/>
      <c r="EQJ26" s="351"/>
      <c r="EQK26" s="351"/>
      <c r="EQL26" s="351"/>
      <c r="EQM26" s="351"/>
      <c r="EQN26" s="351"/>
      <c r="EQO26" s="351"/>
      <c r="EQP26" s="351"/>
      <c r="EQQ26" s="351"/>
      <c r="EQR26" s="351"/>
      <c r="EQS26" s="351"/>
      <c r="EQT26" s="351"/>
      <c r="EQU26" s="351"/>
      <c r="EQV26" s="351"/>
      <c r="EQW26" s="351"/>
      <c r="EQX26" s="351"/>
      <c r="EQY26" s="351"/>
      <c r="EQZ26" s="351"/>
      <c r="ERA26" s="351"/>
      <c r="ERB26" s="351"/>
      <c r="ERC26" s="351"/>
      <c r="ERD26" s="351"/>
      <c r="ERE26" s="351"/>
      <c r="ERF26" s="351"/>
      <c r="ERG26" s="351"/>
      <c r="ERH26" s="351"/>
      <c r="ERI26" s="351"/>
      <c r="ERJ26" s="351"/>
      <c r="ERK26" s="351"/>
      <c r="ERL26" s="351"/>
      <c r="ERM26" s="351"/>
      <c r="ERN26" s="351"/>
      <c r="ERO26" s="351"/>
      <c r="ERP26" s="351"/>
      <c r="ERQ26" s="351"/>
      <c r="ERR26" s="351"/>
      <c r="ERS26" s="351"/>
      <c r="ERT26" s="351"/>
      <c r="ERU26" s="351"/>
      <c r="ERV26" s="351"/>
      <c r="ERW26" s="351"/>
      <c r="ERX26" s="351"/>
      <c r="ERY26" s="351"/>
      <c r="ERZ26" s="351"/>
      <c r="ESA26" s="351"/>
      <c r="ESB26" s="351"/>
      <c r="ESC26" s="351"/>
      <c r="ESD26" s="351"/>
      <c r="ESE26" s="351"/>
      <c r="ESF26" s="351"/>
      <c r="ESG26" s="351"/>
      <c r="ESH26" s="351"/>
      <c r="ESI26" s="351"/>
      <c r="ESJ26" s="351"/>
      <c r="ESK26" s="351"/>
      <c r="ESL26" s="351"/>
      <c r="ESM26" s="351"/>
      <c r="ESN26" s="351"/>
      <c r="ESO26" s="351"/>
      <c r="ESP26" s="351"/>
      <c r="ESQ26" s="351"/>
      <c r="ESR26" s="351"/>
      <c r="ESS26" s="351"/>
      <c r="EST26" s="351"/>
      <c r="ESU26" s="351"/>
      <c r="ESV26" s="351"/>
      <c r="ESW26" s="351"/>
      <c r="ESX26" s="351"/>
      <c r="ESY26" s="351"/>
      <c r="ESZ26" s="351"/>
      <c r="ETA26" s="351"/>
      <c r="ETB26" s="351"/>
      <c r="ETC26" s="351"/>
      <c r="ETD26" s="351"/>
      <c r="ETE26" s="351"/>
      <c r="ETF26" s="351"/>
      <c r="ETG26" s="351"/>
      <c r="ETH26" s="351"/>
      <c r="ETI26" s="351"/>
      <c r="ETJ26" s="351"/>
      <c r="ETK26" s="351"/>
      <c r="ETL26" s="351"/>
      <c r="ETM26" s="351"/>
      <c r="ETN26" s="351"/>
      <c r="ETO26" s="351"/>
      <c r="ETP26" s="351"/>
      <c r="ETQ26" s="351"/>
      <c r="ETR26" s="351"/>
      <c r="ETS26" s="351"/>
      <c r="ETT26" s="351"/>
      <c r="ETU26" s="351"/>
      <c r="ETV26" s="351"/>
      <c r="ETW26" s="351"/>
      <c r="ETX26" s="351"/>
      <c r="ETY26" s="351"/>
      <c r="ETZ26" s="351"/>
      <c r="EUA26" s="351"/>
      <c r="EUB26" s="351"/>
      <c r="EUC26" s="351"/>
      <c r="EUD26" s="351"/>
      <c r="EUE26" s="351"/>
      <c r="EUF26" s="351"/>
      <c r="EUG26" s="351"/>
      <c r="EUH26" s="351"/>
      <c r="EUI26" s="351"/>
      <c r="EUJ26" s="351"/>
      <c r="EUK26" s="351"/>
      <c r="EUL26" s="351"/>
      <c r="EUM26" s="351"/>
      <c r="EUN26" s="351"/>
      <c r="EUO26" s="351"/>
      <c r="EUP26" s="351"/>
      <c r="EUQ26" s="351"/>
      <c r="EUR26" s="351"/>
      <c r="EUS26" s="351"/>
      <c r="EUT26" s="351"/>
      <c r="EUU26" s="351"/>
      <c r="EUV26" s="351"/>
      <c r="EUW26" s="351"/>
      <c r="EUX26" s="351"/>
      <c r="EUY26" s="351"/>
      <c r="EUZ26" s="351"/>
      <c r="EVA26" s="351"/>
      <c r="EVB26" s="351"/>
      <c r="EVC26" s="351"/>
      <c r="EVD26" s="351"/>
      <c r="EVE26" s="351"/>
      <c r="EVF26" s="351"/>
      <c r="EVG26" s="351"/>
      <c r="EVH26" s="351"/>
      <c r="EVI26" s="351"/>
      <c r="EVJ26" s="351"/>
      <c r="EVK26" s="351"/>
      <c r="EVL26" s="351"/>
      <c r="EVM26" s="351"/>
      <c r="EVN26" s="351"/>
      <c r="EVO26" s="351"/>
      <c r="EVP26" s="351"/>
      <c r="EVQ26" s="351"/>
      <c r="EVR26" s="351"/>
      <c r="EVS26" s="351"/>
      <c r="EVT26" s="351"/>
      <c r="EVU26" s="351"/>
      <c r="EVV26" s="351"/>
      <c r="EVW26" s="351"/>
      <c r="EVX26" s="351"/>
      <c r="EVY26" s="351"/>
      <c r="EVZ26" s="351"/>
      <c r="EWA26" s="351"/>
      <c r="EWB26" s="351"/>
      <c r="EWC26" s="351"/>
      <c r="EWD26" s="351"/>
      <c r="EWE26" s="351"/>
      <c r="EWF26" s="351"/>
      <c r="EWG26" s="351"/>
      <c r="EWH26" s="351"/>
      <c r="EWI26" s="351"/>
      <c r="EWJ26" s="351"/>
      <c r="EWK26" s="351"/>
      <c r="EWL26" s="351"/>
      <c r="EWM26" s="351"/>
      <c r="EWN26" s="351"/>
      <c r="EWO26" s="351"/>
      <c r="EWP26" s="351"/>
      <c r="EWQ26" s="351"/>
      <c r="EWR26" s="351"/>
      <c r="EWS26" s="351"/>
      <c r="EWT26" s="351"/>
      <c r="EWU26" s="351"/>
      <c r="EWV26" s="351"/>
      <c r="EWW26" s="351"/>
      <c r="EWX26" s="351"/>
      <c r="EWY26" s="351"/>
      <c r="EWZ26" s="351"/>
      <c r="EXA26" s="351"/>
      <c r="EXB26" s="351"/>
      <c r="EXC26" s="351"/>
      <c r="EXD26" s="351"/>
      <c r="EXE26" s="351"/>
      <c r="EXF26" s="351"/>
      <c r="EXG26" s="351"/>
      <c r="EXH26" s="351"/>
      <c r="EXI26" s="351"/>
      <c r="EXJ26" s="351"/>
      <c r="EXK26" s="351"/>
      <c r="EXL26" s="351"/>
      <c r="EXM26" s="351"/>
      <c r="EXN26" s="351"/>
      <c r="EXO26" s="351"/>
      <c r="EXP26" s="351"/>
      <c r="EXQ26" s="351"/>
      <c r="EXR26" s="351"/>
      <c r="EXS26" s="351"/>
      <c r="EXT26" s="351"/>
      <c r="EXU26" s="351"/>
      <c r="EXV26" s="351"/>
      <c r="EXW26" s="351"/>
      <c r="EXX26" s="351"/>
      <c r="EXY26" s="351"/>
      <c r="EXZ26" s="351"/>
      <c r="EYA26" s="351"/>
      <c r="EYB26" s="351"/>
      <c r="EYC26" s="351"/>
      <c r="EYD26" s="351"/>
      <c r="EYE26" s="351"/>
      <c r="EYF26" s="351"/>
      <c r="EYG26" s="351"/>
      <c r="EYH26" s="351"/>
      <c r="EYI26" s="351"/>
      <c r="EYJ26" s="351"/>
      <c r="EYK26" s="351"/>
      <c r="EYL26" s="351"/>
      <c r="EYM26" s="351"/>
      <c r="EYN26" s="351"/>
      <c r="EYO26" s="351"/>
      <c r="EYP26" s="351"/>
      <c r="EYQ26" s="351"/>
      <c r="EYR26" s="351"/>
      <c r="EYS26" s="351"/>
      <c r="EYT26" s="351"/>
      <c r="EYU26" s="351"/>
      <c r="EYV26" s="351"/>
      <c r="EYW26" s="351"/>
      <c r="EYX26" s="351"/>
      <c r="EYY26" s="351"/>
      <c r="EYZ26" s="351"/>
      <c r="EZA26" s="351"/>
      <c r="EZB26" s="351"/>
      <c r="EZC26" s="351"/>
      <c r="EZD26" s="351"/>
      <c r="EZE26" s="351"/>
      <c r="EZF26" s="351"/>
      <c r="EZG26" s="351"/>
      <c r="EZH26" s="351"/>
      <c r="EZI26" s="351"/>
      <c r="EZJ26" s="351"/>
      <c r="EZK26" s="351"/>
      <c r="EZL26" s="351"/>
      <c r="EZM26" s="351"/>
      <c r="EZN26" s="351"/>
      <c r="EZO26" s="351"/>
      <c r="EZP26" s="351"/>
      <c r="EZQ26" s="351"/>
      <c r="EZR26" s="351"/>
      <c r="EZS26" s="351"/>
      <c r="EZT26" s="351"/>
      <c r="EZU26" s="351"/>
      <c r="EZV26" s="351"/>
      <c r="EZW26" s="351"/>
      <c r="EZX26" s="351"/>
      <c r="EZY26" s="351"/>
      <c r="EZZ26" s="351"/>
      <c r="FAA26" s="351"/>
      <c r="FAB26" s="351"/>
      <c r="FAC26" s="351"/>
      <c r="FAD26" s="351"/>
      <c r="FAE26" s="351"/>
      <c r="FAF26" s="351"/>
      <c r="FAG26" s="351"/>
      <c r="FAH26" s="351"/>
      <c r="FAI26" s="351"/>
      <c r="FAJ26" s="351"/>
      <c r="FAK26" s="351"/>
      <c r="FAL26" s="351"/>
      <c r="FAM26" s="351"/>
      <c r="FAN26" s="351"/>
      <c r="FAO26" s="351"/>
      <c r="FAP26" s="351"/>
      <c r="FAQ26" s="351"/>
      <c r="FAR26" s="351"/>
      <c r="FAS26" s="351"/>
      <c r="FAT26" s="351"/>
      <c r="FAU26" s="351"/>
      <c r="FAV26" s="351"/>
      <c r="FAW26" s="351"/>
      <c r="FAX26" s="351"/>
      <c r="FAY26" s="351"/>
      <c r="FAZ26" s="351"/>
      <c r="FBA26" s="351"/>
      <c r="FBB26" s="351"/>
      <c r="FBC26" s="351"/>
      <c r="FBD26" s="351"/>
      <c r="FBE26" s="351"/>
      <c r="FBF26" s="351"/>
      <c r="FBG26" s="351"/>
      <c r="FBH26" s="351"/>
      <c r="FBI26" s="351"/>
      <c r="FBJ26" s="351"/>
      <c r="FBK26" s="351"/>
      <c r="FBL26" s="351"/>
      <c r="FBM26" s="351"/>
      <c r="FBN26" s="351"/>
      <c r="FBO26" s="351"/>
      <c r="FBP26" s="351"/>
      <c r="FBQ26" s="351"/>
      <c r="FBR26" s="351"/>
      <c r="FBS26" s="351"/>
      <c r="FBT26" s="351"/>
      <c r="FBU26" s="351"/>
      <c r="FBV26" s="351"/>
      <c r="FBW26" s="351"/>
      <c r="FBX26" s="351"/>
      <c r="FBY26" s="351"/>
      <c r="FBZ26" s="351"/>
      <c r="FCA26" s="351"/>
      <c r="FCB26" s="351"/>
      <c r="FCC26" s="351"/>
      <c r="FCD26" s="351"/>
      <c r="FCE26" s="351"/>
      <c r="FCF26" s="351"/>
      <c r="FCG26" s="351"/>
      <c r="FCH26" s="351"/>
      <c r="FCI26" s="351"/>
      <c r="FCJ26" s="351"/>
      <c r="FCK26" s="351"/>
      <c r="FCL26" s="351"/>
      <c r="FCM26" s="351"/>
      <c r="FCN26" s="351"/>
      <c r="FCO26" s="351"/>
      <c r="FCP26" s="351"/>
      <c r="FCQ26" s="351"/>
      <c r="FCR26" s="351"/>
      <c r="FCS26" s="351"/>
      <c r="FCT26" s="351"/>
      <c r="FCU26" s="351"/>
      <c r="FCV26" s="351"/>
      <c r="FCW26" s="351"/>
      <c r="FCX26" s="351"/>
      <c r="FCY26" s="351"/>
      <c r="FCZ26" s="351"/>
      <c r="FDA26" s="351"/>
      <c r="FDB26" s="351"/>
      <c r="FDC26" s="351"/>
      <c r="FDD26" s="351"/>
      <c r="FDE26" s="351"/>
      <c r="FDF26" s="351"/>
      <c r="FDG26" s="351"/>
      <c r="FDH26" s="351"/>
      <c r="FDI26" s="351"/>
      <c r="FDJ26" s="351"/>
      <c r="FDK26" s="351"/>
      <c r="FDL26" s="351"/>
      <c r="FDM26" s="351"/>
      <c r="FDN26" s="351"/>
      <c r="FDO26" s="351"/>
      <c r="FDP26" s="351"/>
      <c r="FDQ26" s="351"/>
      <c r="FDR26" s="351"/>
      <c r="FDS26" s="351"/>
      <c r="FDT26" s="351"/>
      <c r="FDU26" s="351"/>
      <c r="FDV26" s="351"/>
      <c r="FDW26" s="351"/>
      <c r="FDX26" s="351"/>
      <c r="FDY26" s="351"/>
      <c r="FDZ26" s="351"/>
      <c r="FEA26" s="351"/>
      <c r="FEB26" s="351"/>
      <c r="FEC26" s="351"/>
      <c r="FED26" s="351"/>
      <c r="FEE26" s="351"/>
      <c r="FEF26" s="351"/>
      <c r="FEG26" s="351"/>
      <c r="FEH26" s="351"/>
      <c r="FEI26" s="351"/>
      <c r="FEJ26" s="351"/>
      <c r="FEK26" s="351"/>
      <c r="FEL26" s="351"/>
      <c r="FEM26" s="351"/>
      <c r="FEN26" s="351"/>
      <c r="FEO26" s="351"/>
      <c r="FEP26" s="351"/>
      <c r="FEQ26" s="351"/>
      <c r="FER26" s="351"/>
      <c r="FES26" s="351"/>
      <c r="FET26" s="351"/>
      <c r="FEU26" s="351"/>
      <c r="FEV26" s="351"/>
      <c r="FEW26" s="351"/>
      <c r="FEX26" s="351"/>
      <c r="FEY26" s="351"/>
      <c r="FEZ26" s="351"/>
      <c r="FFA26" s="351"/>
      <c r="FFB26" s="351"/>
      <c r="FFC26" s="351"/>
      <c r="FFD26" s="351"/>
      <c r="FFE26" s="351"/>
      <c r="FFF26" s="351"/>
      <c r="FFG26" s="351"/>
      <c r="FFH26" s="351"/>
      <c r="FFI26" s="351"/>
      <c r="FFJ26" s="351"/>
      <c r="FFK26" s="351"/>
      <c r="FFL26" s="351"/>
      <c r="FFM26" s="351"/>
      <c r="FFN26" s="351"/>
      <c r="FFO26" s="351"/>
      <c r="FFP26" s="351"/>
      <c r="FFQ26" s="351"/>
      <c r="FFR26" s="351"/>
      <c r="FFS26" s="351"/>
      <c r="FFT26" s="351"/>
      <c r="FFU26" s="351"/>
      <c r="FFV26" s="351"/>
      <c r="FFW26" s="351"/>
      <c r="FFX26" s="351"/>
      <c r="FFY26" s="351"/>
      <c r="FFZ26" s="351"/>
      <c r="FGA26" s="351"/>
      <c r="FGB26" s="351"/>
      <c r="FGC26" s="351"/>
      <c r="FGD26" s="351"/>
      <c r="FGE26" s="351"/>
      <c r="FGF26" s="351"/>
      <c r="FGG26" s="351"/>
      <c r="FGH26" s="351"/>
      <c r="FGI26" s="351"/>
      <c r="FGJ26" s="351"/>
      <c r="FGK26" s="351"/>
      <c r="FGL26" s="351"/>
      <c r="FGM26" s="351"/>
      <c r="FGN26" s="351"/>
      <c r="FGO26" s="351"/>
      <c r="FGP26" s="351"/>
      <c r="FGQ26" s="351"/>
      <c r="FGR26" s="351"/>
      <c r="FGS26" s="351"/>
      <c r="FGT26" s="351"/>
      <c r="FGU26" s="351"/>
      <c r="FGV26" s="351"/>
      <c r="FGW26" s="351"/>
      <c r="FGX26" s="351"/>
      <c r="FGY26" s="351"/>
      <c r="FGZ26" s="351"/>
      <c r="FHA26" s="351"/>
      <c r="FHB26" s="351"/>
      <c r="FHC26" s="351"/>
      <c r="FHD26" s="351"/>
      <c r="FHE26" s="351"/>
      <c r="FHF26" s="351"/>
      <c r="FHG26" s="351"/>
      <c r="FHH26" s="351"/>
      <c r="FHI26" s="351"/>
      <c r="FHJ26" s="351"/>
      <c r="FHK26" s="351"/>
      <c r="FHL26" s="351"/>
      <c r="FHM26" s="351"/>
      <c r="FHN26" s="351"/>
      <c r="FHO26" s="351"/>
      <c r="FHP26" s="351"/>
      <c r="FHQ26" s="351"/>
      <c r="FHR26" s="351"/>
      <c r="FHS26" s="351"/>
      <c r="FHT26" s="351"/>
      <c r="FHU26" s="351"/>
      <c r="FHV26" s="351"/>
      <c r="FHW26" s="351"/>
      <c r="FHX26" s="351"/>
      <c r="FHY26" s="351"/>
      <c r="FHZ26" s="351"/>
      <c r="FIA26" s="351"/>
      <c r="FIB26" s="351"/>
      <c r="FIC26" s="351"/>
      <c r="FID26" s="351"/>
      <c r="FIE26" s="351"/>
      <c r="FIF26" s="351"/>
      <c r="FIG26" s="351"/>
      <c r="FIH26" s="351"/>
      <c r="FII26" s="351"/>
      <c r="FIJ26" s="351"/>
      <c r="FIK26" s="351"/>
      <c r="FIL26" s="351"/>
      <c r="FIM26" s="351"/>
      <c r="FIN26" s="351"/>
      <c r="FIO26" s="351"/>
      <c r="FIP26" s="351"/>
      <c r="FIQ26" s="351"/>
      <c r="FIR26" s="351"/>
      <c r="FIS26" s="351"/>
      <c r="FIT26" s="351"/>
      <c r="FIU26" s="351"/>
      <c r="FIV26" s="351"/>
      <c r="FIW26" s="351"/>
      <c r="FIX26" s="351"/>
      <c r="FIY26" s="351"/>
      <c r="FIZ26" s="351"/>
      <c r="FJA26" s="351"/>
      <c r="FJB26" s="351"/>
      <c r="FJC26" s="351"/>
      <c r="FJD26" s="351"/>
      <c r="FJE26" s="351"/>
      <c r="FJF26" s="351"/>
      <c r="FJG26" s="351"/>
      <c r="FJH26" s="351"/>
      <c r="FJI26" s="351"/>
      <c r="FJJ26" s="351"/>
      <c r="FJK26" s="351"/>
      <c r="FJL26" s="351"/>
      <c r="FJM26" s="351"/>
      <c r="FJN26" s="351"/>
      <c r="FJO26" s="351"/>
      <c r="FJP26" s="351"/>
      <c r="FJQ26" s="351"/>
      <c r="FJR26" s="351"/>
      <c r="FJS26" s="351"/>
      <c r="FJT26" s="351"/>
      <c r="FJU26" s="351"/>
      <c r="FJV26" s="351"/>
      <c r="FJW26" s="351"/>
      <c r="FJX26" s="351"/>
      <c r="FJY26" s="351"/>
      <c r="FJZ26" s="351"/>
      <c r="FKA26" s="351"/>
      <c r="FKB26" s="351"/>
      <c r="FKC26" s="351"/>
      <c r="FKD26" s="351"/>
      <c r="FKE26" s="351"/>
      <c r="FKF26" s="351"/>
      <c r="FKG26" s="351"/>
      <c r="FKH26" s="351"/>
      <c r="FKI26" s="351"/>
      <c r="FKJ26" s="351"/>
      <c r="FKK26" s="351"/>
      <c r="FKL26" s="351"/>
      <c r="FKM26" s="351"/>
      <c r="FKN26" s="351"/>
      <c r="FKO26" s="351"/>
      <c r="FKP26" s="351"/>
      <c r="FKQ26" s="351"/>
      <c r="FKR26" s="351"/>
      <c r="FKS26" s="351"/>
      <c r="FKT26" s="351"/>
      <c r="FKU26" s="351"/>
      <c r="FKV26" s="351"/>
      <c r="FKW26" s="351"/>
      <c r="FKX26" s="351"/>
      <c r="FKY26" s="351"/>
      <c r="FKZ26" s="351"/>
      <c r="FLA26" s="351"/>
      <c r="FLB26" s="351"/>
      <c r="FLC26" s="351"/>
      <c r="FLD26" s="351"/>
      <c r="FLE26" s="351"/>
      <c r="FLF26" s="351"/>
      <c r="FLG26" s="351"/>
      <c r="FLH26" s="351"/>
      <c r="FLI26" s="351"/>
      <c r="FLJ26" s="351"/>
      <c r="FLK26" s="351"/>
      <c r="FLL26" s="351"/>
      <c r="FLM26" s="351"/>
      <c r="FLN26" s="351"/>
      <c r="FLO26" s="351"/>
      <c r="FLP26" s="351"/>
      <c r="FLQ26" s="351"/>
      <c r="FLR26" s="351"/>
      <c r="FLS26" s="351"/>
      <c r="FLT26" s="351"/>
      <c r="FLU26" s="351"/>
      <c r="FLV26" s="351"/>
      <c r="FLW26" s="351"/>
      <c r="FLX26" s="351"/>
      <c r="FLY26" s="351"/>
      <c r="FLZ26" s="351"/>
      <c r="FMA26" s="351"/>
      <c r="FMB26" s="351"/>
      <c r="FMC26" s="351"/>
      <c r="FMD26" s="351"/>
      <c r="FME26" s="351"/>
      <c r="FMF26" s="351"/>
      <c r="FMG26" s="351"/>
      <c r="FMH26" s="351"/>
      <c r="FMI26" s="351"/>
      <c r="FMJ26" s="351"/>
      <c r="FMK26" s="351"/>
      <c r="FML26" s="351"/>
      <c r="FMM26" s="351"/>
      <c r="FMN26" s="351"/>
      <c r="FMO26" s="351"/>
      <c r="FMP26" s="351"/>
      <c r="FMQ26" s="351"/>
      <c r="FMR26" s="351"/>
      <c r="FMS26" s="351"/>
      <c r="FMT26" s="351"/>
      <c r="FMU26" s="351"/>
      <c r="FMV26" s="351"/>
      <c r="FMW26" s="351"/>
      <c r="FMX26" s="351"/>
      <c r="FMY26" s="351"/>
      <c r="FMZ26" s="351"/>
      <c r="FNA26" s="351"/>
      <c r="FNB26" s="351"/>
      <c r="FNC26" s="351"/>
      <c r="FND26" s="351"/>
      <c r="FNE26" s="351"/>
      <c r="FNF26" s="351"/>
      <c r="FNG26" s="351"/>
      <c r="FNH26" s="351"/>
      <c r="FNI26" s="351"/>
      <c r="FNJ26" s="351"/>
      <c r="FNK26" s="351"/>
      <c r="FNL26" s="351"/>
      <c r="FNM26" s="351"/>
      <c r="FNN26" s="351"/>
      <c r="FNO26" s="351"/>
      <c r="FNP26" s="351"/>
      <c r="FNQ26" s="351"/>
      <c r="FNR26" s="351"/>
      <c r="FNS26" s="351"/>
      <c r="FNT26" s="351"/>
      <c r="FNU26" s="351"/>
      <c r="FNV26" s="351"/>
      <c r="FNW26" s="351"/>
      <c r="FNX26" s="351"/>
      <c r="FNY26" s="351"/>
      <c r="FNZ26" s="351"/>
      <c r="FOA26" s="351"/>
      <c r="FOB26" s="351"/>
      <c r="FOC26" s="351"/>
      <c r="FOD26" s="351"/>
      <c r="FOE26" s="351"/>
      <c r="FOF26" s="351"/>
      <c r="FOG26" s="351"/>
      <c r="FOH26" s="351"/>
      <c r="FOI26" s="351"/>
      <c r="FOJ26" s="351"/>
      <c r="FOK26" s="351"/>
      <c r="FOL26" s="351"/>
      <c r="FOM26" s="351"/>
      <c r="FON26" s="351"/>
      <c r="FOO26" s="351"/>
      <c r="FOP26" s="351"/>
      <c r="FOQ26" s="351"/>
      <c r="FOR26" s="351"/>
      <c r="FOS26" s="351"/>
      <c r="FOT26" s="351"/>
      <c r="FOU26" s="351"/>
      <c r="FOV26" s="351"/>
      <c r="FOW26" s="351"/>
      <c r="FOX26" s="351"/>
      <c r="FOY26" s="351"/>
      <c r="FOZ26" s="351"/>
      <c r="FPA26" s="351"/>
      <c r="FPB26" s="351"/>
      <c r="FPC26" s="351"/>
      <c r="FPD26" s="351"/>
      <c r="FPE26" s="351"/>
      <c r="FPF26" s="351"/>
      <c r="FPG26" s="351"/>
      <c r="FPH26" s="351"/>
      <c r="FPI26" s="351"/>
      <c r="FPJ26" s="351"/>
      <c r="FPK26" s="351"/>
      <c r="FPL26" s="351"/>
      <c r="FPM26" s="351"/>
      <c r="FPN26" s="351"/>
      <c r="FPO26" s="351"/>
      <c r="FPP26" s="351"/>
      <c r="FPQ26" s="351"/>
      <c r="FPR26" s="351"/>
      <c r="FPS26" s="351"/>
      <c r="FPT26" s="351"/>
      <c r="FPU26" s="351"/>
      <c r="FPV26" s="351"/>
      <c r="FPW26" s="351"/>
      <c r="FPX26" s="351"/>
      <c r="FPY26" s="351"/>
      <c r="FPZ26" s="351"/>
      <c r="FQA26" s="351"/>
      <c r="FQB26" s="351"/>
      <c r="FQC26" s="351"/>
      <c r="FQD26" s="351"/>
      <c r="FQE26" s="351"/>
      <c r="FQF26" s="351"/>
      <c r="FQG26" s="351"/>
      <c r="FQH26" s="351"/>
      <c r="FQI26" s="351"/>
      <c r="FQJ26" s="351"/>
      <c r="FQK26" s="351"/>
      <c r="FQL26" s="351"/>
      <c r="FQM26" s="351"/>
      <c r="FQN26" s="351"/>
      <c r="FQO26" s="351"/>
      <c r="FQP26" s="351"/>
      <c r="FQQ26" s="351"/>
      <c r="FQR26" s="351"/>
      <c r="FQS26" s="351"/>
      <c r="FQT26" s="351"/>
      <c r="FQU26" s="351"/>
      <c r="FQV26" s="351"/>
      <c r="FQW26" s="351"/>
      <c r="FQX26" s="351"/>
      <c r="FQY26" s="351"/>
      <c r="FQZ26" s="351"/>
      <c r="FRA26" s="351"/>
      <c r="FRB26" s="351"/>
      <c r="FRC26" s="351"/>
      <c r="FRD26" s="351"/>
      <c r="FRE26" s="351"/>
      <c r="FRF26" s="351"/>
      <c r="FRG26" s="351"/>
      <c r="FRH26" s="351"/>
      <c r="FRI26" s="351"/>
      <c r="FRJ26" s="351"/>
      <c r="FRK26" s="351"/>
      <c r="FRL26" s="351"/>
      <c r="FRM26" s="351"/>
      <c r="FRN26" s="351"/>
      <c r="FRO26" s="351"/>
      <c r="FRP26" s="351"/>
      <c r="FRQ26" s="351"/>
      <c r="FRR26" s="351"/>
      <c r="FRS26" s="351"/>
      <c r="FRT26" s="351"/>
      <c r="FRU26" s="351"/>
      <c r="FRV26" s="351"/>
      <c r="FRW26" s="351"/>
      <c r="FRX26" s="351"/>
      <c r="FRY26" s="351"/>
      <c r="FRZ26" s="351"/>
      <c r="FSA26" s="351"/>
      <c r="FSB26" s="351"/>
      <c r="FSC26" s="351"/>
      <c r="FSD26" s="351"/>
      <c r="FSE26" s="351"/>
      <c r="FSF26" s="351"/>
      <c r="FSG26" s="351"/>
      <c r="FSH26" s="351"/>
      <c r="FSI26" s="351"/>
      <c r="FSJ26" s="351"/>
      <c r="FSK26" s="351"/>
      <c r="FSL26" s="351"/>
      <c r="FSM26" s="351"/>
      <c r="FSN26" s="351"/>
      <c r="FSO26" s="351"/>
      <c r="FSP26" s="351"/>
      <c r="FSQ26" s="351"/>
      <c r="FSR26" s="351"/>
      <c r="FSS26" s="351"/>
      <c r="FST26" s="351"/>
      <c r="FSU26" s="351"/>
      <c r="FSV26" s="351"/>
      <c r="FSW26" s="351"/>
      <c r="FSX26" s="351"/>
      <c r="FSY26" s="351"/>
      <c r="FSZ26" s="351"/>
      <c r="FTA26" s="351"/>
      <c r="FTB26" s="351"/>
      <c r="FTC26" s="351"/>
      <c r="FTD26" s="351"/>
      <c r="FTE26" s="351"/>
      <c r="FTF26" s="351"/>
      <c r="FTG26" s="351"/>
      <c r="FTH26" s="351"/>
      <c r="FTI26" s="351"/>
      <c r="FTJ26" s="351"/>
      <c r="FTK26" s="351"/>
      <c r="FTL26" s="351"/>
      <c r="FTM26" s="351"/>
      <c r="FTN26" s="351"/>
      <c r="FTO26" s="351"/>
      <c r="FTP26" s="351"/>
      <c r="FTQ26" s="351"/>
      <c r="FTR26" s="351"/>
      <c r="FTS26" s="351"/>
      <c r="FTT26" s="351"/>
      <c r="FTU26" s="351"/>
      <c r="FTV26" s="351"/>
      <c r="FTW26" s="351"/>
      <c r="FTX26" s="351"/>
      <c r="FTY26" s="351"/>
      <c r="FTZ26" s="351"/>
      <c r="FUA26" s="351"/>
      <c r="FUB26" s="351"/>
      <c r="FUC26" s="351"/>
      <c r="FUD26" s="351"/>
      <c r="FUE26" s="351"/>
      <c r="FUF26" s="351"/>
      <c r="FUG26" s="351"/>
      <c r="FUH26" s="351"/>
      <c r="FUI26" s="351"/>
      <c r="FUJ26" s="351"/>
      <c r="FUK26" s="351"/>
      <c r="FUL26" s="351"/>
      <c r="FUM26" s="351"/>
      <c r="FUN26" s="351"/>
      <c r="FUO26" s="351"/>
      <c r="FUP26" s="351"/>
      <c r="FUQ26" s="351"/>
      <c r="FUR26" s="351"/>
      <c r="FUS26" s="351"/>
      <c r="FUT26" s="351"/>
      <c r="FUU26" s="351"/>
      <c r="FUV26" s="351"/>
      <c r="FUW26" s="351"/>
      <c r="FUX26" s="351"/>
      <c r="FUY26" s="351"/>
      <c r="FUZ26" s="351"/>
      <c r="FVA26" s="351"/>
      <c r="FVB26" s="351"/>
      <c r="FVC26" s="351"/>
      <c r="FVD26" s="351"/>
      <c r="FVE26" s="351"/>
      <c r="FVF26" s="351"/>
      <c r="FVG26" s="351"/>
      <c r="FVH26" s="351"/>
      <c r="FVI26" s="351"/>
      <c r="FVJ26" s="351"/>
      <c r="FVK26" s="351"/>
      <c r="FVL26" s="351"/>
      <c r="FVM26" s="351"/>
      <c r="FVN26" s="351"/>
      <c r="FVO26" s="351"/>
      <c r="FVP26" s="351"/>
      <c r="FVQ26" s="351"/>
      <c r="FVR26" s="351"/>
      <c r="FVS26" s="351"/>
      <c r="FVT26" s="351"/>
      <c r="FVU26" s="351"/>
      <c r="FVV26" s="351"/>
      <c r="FVW26" s="351"/>
      <c r="FVX26" s="351"/>
      <c r="FVY26" s="351"/>
      <c r="FVZ26" s="351"/>
      <c r="FWA26" s="351"/>
      <c r="FWB26" s="351"/>
      <c r="FWC26" s="351"/>
      <c r="FWD26" s="351"/>
      <c r="FWE26" s="351"/>
      <c r="FWF26" s="351"/>
      <c r="FWG26" s="351"/>
      <c r="FWH26" s="351"/>
      <c r="FWI26" s="351"/>
      <c r="FWJ26" s="351"/>
      <c r="FWK26" s="351"/>
      <c r="FWL26" s="351"/>
      <c r="FWM26" s="351"/>
      <c r="FWN26" s="351"/>
      <c r="FWO26" s="351"/>
      <c r="FWP26" s="351"/>
      <c r="FWQ26" s="351"/>
      <c r="FWR26" s="351"/>
      <c r="FWS26" s="351"/>
      <c r="FWT26" s="351"/>
      <c r="FWU26" s="351"/>
      <c r="FWV26" s="351"/>
      <c r="FWW26" s="351"/>
      <c r="FWX26" s="351"/>
      <c r="FWY26" s="351"/>
      <c r="FWZ26" s="351"/>
      <c r="FXA26" s="351"/>
      <c r="FXB26" s="351"/>
      <c r="FXC26" s="351"/>
      <c r="FXD26" s="351"/>
      <c r="FXE26" s="351"/>
      <c r="FXF26" s="351"/>
      <c r="FXG26" s="351"/>
      <c r="FXH26" s="351"/>
      <c r="FXI26" s="351"/>
      <c r="FXJ26" s="351"/>
      <c r="FXK26" s="351"/>
      <c r="FXL26" s="351"/>
      <c r="FXM26" s="351"/>
      <c r="FXN26" s="351"/>
      <c r="FXO26" s="351"/>
      <c r="FXP26" s="351"/>
      <c r="FXQ26" s="351"/>
      <c r="FXR26" s="351"/>
      <c r="FXS26" s="351"/>
      <c r="FXT26" s="351"/>
      <c r="FXU26" s="351"/>
      <c r="FXV26" s="351"/>
      <c r="FXW26" s="351"/>
      <c r="FXX26" s="351"/>
      <c r="FXY26" s="351"/>
      <c r="FXZ26" s="351"/>
      <c r="FYA26" s="351"/>
      <c r="FYB26" s="351"/>
      <c r="FYC26" s="351"/>
      <c r="FYD26" s="351"/>
      <c r="FYE26" s="351"/>
      <c r="FYF26" s="351"/>
      <c r="FYG26" s="351"/>
      <c r="FYH26" s="351"/>
      <c r="FYI26" s="351"/>
      <c r="FYJ26" s="351"/>
      <c r="FYK26" s="351"/>
      <c r="FYL26" s="351"/>
      <c r="FYM26" s="351"/>
      <c r="FYN26" s="351"/>
      <c r="FYO26" s="351"/>
      <c r="FYP26" s="351"/>
      <c r="FYQ26" s="351"/>
      <c r="FYR26" s="351"/>
      <c r="FYS26" s="351"/>
      <c r="FYT26" s="351"/>
      <c r="FYU26" s="351"/>
      <c r="FYV26" s="351"/>
      <c r="FYW26" s="351"/>
      <c r="FYX26" s="351"/>
      <c r="FYY26" s="351"/>
      <c r="FYZ26" s="351"/>
      <c r="FZA26" s="351"/>
      <c r="FZB26" s="351"/>
      <c r="FZC26" s="351"/>
      <c r="FZD26" s="351"/>
      <c r="FZE26" s="351"/>
      <c r="FZF26" s="351"/>
      <c r="FZG26" s="351"/>
      <c r="FZH26" s="351"/>
      <c r="FZI26" s="351"/>
      <c r="FZJ26" s="351"/>
      <c r="FZK26" s="351"/>
      <c r="FZL26" s="351"/>
      <c r="FZM26" s="351"/>
      <c r="FZN26" s="351"/>
      <c r="FZO26" s="351"/>
      <c r="FZP26" s="351"/>
      <c r="FZQ26" s="351"/>
      <c r="FZR26" s="351"/>
      <c r="FZS26" s="351"/>
      <c r="FZT26" s="351"/>
      <c r="FZU26" s="351"/>
      <c r="FZV26" s="351"/>
      <c r="FZW26" s="351"/>
      <c r="FZX26" s="351"/>
      <c r="FZY26" s="351"/>
      <c r="FZZ26" s="351"/>
      <c r="GAA26" s="351"/>
      <c r="GAB26" s="351"/>
      <c r="GAC26" s="351"/>
      <c r="GAD26" s="351"/>
      <c r="GAE26" s="351"/>
      <c r="GAF26" s="351"/>
      <c r="GAG26" s="351"/>
      <c r="GAH26" s="351"/>
      <c r="GAI26" s="351"/>
      <c r="GAJ26" s="351"/>
      <c r="GAK26" s="351"/>
      <c r="GAL26" s="351"/>
      <c r="GAM26" s="351"/>
      <c r="GAN26" s="351"/>
      <c r="GAO26" s="351"/>
      <c r="GAP26" s="351"/>
      <c r="GAQ26" s="351"/>
      <c r="GAR26" s="351"/>
      <c r="GAS26" s="351"/>
      <c r="GAT26" s="351"/>
      <c r="GAU26" s="351"/>
      <c r="GAV26" s="351"/>
      <c r="GAW26" s="351"/>
      <c r="GAX26" s="351"/>
      <c r="GAY26" s="351"/>
      <c r="GAZ26" s="351"/>
      <c r="GBA26" s="351"/>
      <c r="GBB26" s="351"/>
      <c r="GBC26" s="351"/>
      <c r="GBD26" s="351"/>
      <c r="GBE26" s="351"/>
      <c r="GBF26" s="351"/>
      <c r="GBG26" s="351"/>
      <c r="GBH26" s="351"/>
      <c r="GBI26" s="351"/>
      <c r="GBJ26" s="351"/>
      <c r="GBK26" s="351"/>
      <c r="GBL26" s="351"/>
      <c r="GBM26" s="351"/>
      <c r="GBN26" s="351"/>
      <c r="GBO26" s="351"/>
      <c r="GBP26" s="351"/>
      <c r="GBQ26" s="351"/>
      <c r="GBR26" s="351"/>
      <c r="GBS26" s="351"/>
      <c r="GBT26" s="351"/>
      <c r="GBU26" s="351"/>
      <c r="GBV26" s="351"/>
      <c r="GBW26" s="351"/>
      <c r="GBX26" s="351"/>
      <c r="GBY26" s="351"/>
      <c r="GBZ26" s="351"/>
      <c r="GCA26" s="351"/>
      <c r="GCB26" s="351"/>
      <c r="GCC26" s="351"/>
      <c r="GCD26" s="351"/>
      <c r="GCE26" s="351"/>
      <c r="GCF26" s="351"/>
      <c r="GCG26" s="351"/>
      <c r="GCH26" s="351"/>
      <c r="GCI26" s="351"/>
      <c r="GCJ26" s="351"/>
      <c r="GCK26" s="351"/>
      <c r="GCL26" s="351"/>
      <c r="GCM26" s="351"/>
      <c r="GCN26" s="351"/>
      <c r="GCO26" s="351"/>
      <c r="GCP26" s="351"/>
      <c r="GCQ26" s="351"/>
      <c r="GCR26" s="351"/>
      <c r="GCS26" s="351"/>
      <c r="GCT26" s="351"/>
      <c r="GCU26" s="351"/>
      <c r="GCV26" s="351"/>
      <c r="GCW26" s="351"/>
      <c r="GCX26" s="351"/>
      <c r="GCY26" s="351"/>
      <c r="GCZ26" s="351"/>
      <c r="GDA26" s="351"/>
      <c r="GDB26" s="351"/>
      <c r="GDC26" s="351"/>
      <c r="GDD26" s="351"/>
      <c r="GDE26" s="351"/>
      <c r="GDF26" s="351"/>
      <c r="GDG26" s="351"/>
      <c r="GDH26" s="351"/>
      <c r="GDI26" s="351"/>
      <c r="GDJ26" s="351"/>
      <c r="GDK26" s="351"/>
      <c r="GDL26" s="351"/>
      <c r="GDM26" s="351"/>
      <c r="GDN26" s="351"/>
      <c r="GDO26" s="351"/>
      <c r="GDP26" s="351"/>
      <c r="GDQ26" s="351"/>
      <c r="GDR26" s="351"/>
      <c r="GDS26" s="351"/>
      <c r="GDT26" s="351"/>
      <c r="GDU26" s="351"/>
      <c r="GDV26" s="351"/>
      <c r="GDW26" s="351"/>
      <c r="GDX26" s="351"/>
      <c r="GDY26" s="351"/>
      <c r="GDZ26" s="351"/>
      <c r="GEA26" s="351"/>
      <c r="GEB26" s="351"/>
      <c r="GEC26" s="351"/>
      <c r="GED26" s="351"/>
      <c r="GEE26" s="351"/>
      <c r="GEF26" s="351"/>
      <c r="GEG26" s="351"/>
      <c r="GEH26" s="351"/>
      <c r="GEI26" s="351"/>
      <c r="GEJ26" s="351"/>
      <c r="GEK26" s="351"/>
      <c r="GEL26" s="351"/>
      <c r="GEM26" s="351"/>
      <c r="GEN26" s="351"/>
      <c r="GEO26" s="351"/>
      <c r="GEP26" s="351"/>
      <c r="GEQ26" s="351"/>
      <c r="GER26" s="351"/>
      <c r="GES26" s="351"/>
      <c r="GET26" s="351"/>
      <c r="GEU26" s="351"/>
      <c r="GEV26" s="351"/>
      <c r="GEW26" s="351"/>
      <c r="GEX26" s="351"/>
      <c r="GEY26" s="351"/>
      <c r="GEZ26" s="351"/>
      <c r="GFA26" s="351"/>
      <c r="GFB26" s="351"/>
      <c r="GFC26" s="351"/>
      <c r="GFD26" s="351"/>
      <c r="GFE26" s="351"/>
      <c r="GFF26" s="351"/>
      <c r="GFG26" s="351"/>
      <c r="GFH26" s="351"/>
      <c r="GFI26" s="351"/>
      <c r="GFJ26" s="351"/>
      <c r="GFK26" s="351"/>
      <c r="GFL26" s="351"/>
      <c r="GFM26" s="351"/>
      <c r="GFN26" s="351"/>
      <c r="GFO26" s="351"/>
      <c r="GFP26" s="351"/>
      <c r="GFQ26" s="351"/>
      <c r="GFR26" s="351"/>
      <c r="GFS26" s="351"/>
      <c r="GFT26" s="351"/>
      <c r="GFU26" s="351"/>
      <c r="GFV26" s="351"/>
      <c r="GFW26" s="351"/>
      <c r="GFX26" s="351"/>
      <c r="GFY26" s="351"/>
      <c r="GFZ26" s="351"/>
      <c r="GGA26" s="351"/>
      <c r="GGB26" s="351"/>
      <c r="GGC26" s="351"/>
      <c r="GGD26" s="351"/>
      <c r="GGE26" s="351"/>
      <c r="GGF26" s="351"/>
      <c r="GGG26" s="351"/>
      <c r="GGH26" s="351"/>
      <c r="GGI26" s="351"/>
      <c r="GGJ26" s="351"/>
      <c r="GGK26" s="351"/>
      <c r="GGL26" s="351"/>
      <c r="GGM26" s="351"/>
      <c r="GGN26" s="351"/>
      <c r="GGO26" s="351"/>
      <c r="GGP26" s="351"/>
      <c r="GGQ26" s="351"/>
      <c r="GGR26" s="351"/>
      <c r="GGS26" s="351"/>
      <c r="GGT26" s="351"/>
      <c r="GGU26" s="351"/>
      <c r="GGV26" s="351"/>
      <c r="GGW26" s="351"/>
      <c r="GGX26" s="351"/>
      <c r="GGY26" s="351"/>
      <c r="GGZ26" s="351"/>
      <c r="GHA26" s="351"/>
      <c r="GHB26" s="351"/>
      <c r="GHC26" s="351"/>
      <c r="GHD26" s="351"/>
      <c r="GHE26" s="351"/>
      <c r="GHF26" s="351"/>
      <c r="GHG26" s="351"/>
      <c r="GHH26" s="351"/>
      <c r="GHI26" s="351"/>
      <c r="GHJ26" s="351"/>
      <c r="GHK26" s="351"/>
      <c r="GHL26" s="351"/>
      <c r="GHM26" s="351"/>
      <c r="GHN26" s="351"/>
      <c r="GHO26" s="351"/>
      <c r="GHP26" s="351"/>
      <c r="GHQ26" s="351"/>
      <c r="GHR26" s="351"/>
      <c r="GHS26" s="351"/>
      <c r="GHT26" s="351"/>
      <c r="GHU26" s="351"/>
      <c r="GHV26" s="351"/>
      <c r="GHW26" s="351"/>
      <c r="GHX26" s="351"/>
      <c r="GHY26" s="351"/>
      <c r="GHZ26" s="351"/>
      <c r="GIA26" s="351"/>
      <c r="GIB26" s="351"/>
      <c r="GIC26" s="351"/>
      <c r="GID26" s="351"/>
      <c r="GIE26" s="351"/>
      <c r="GIF26" s="351"/>
      <c r="GIG26" s="351"/>
      <c r="GIH26" s="351"/>
      <c r="GII26" s="351"/>
      <c r="GIJ26" s="351"/>
      <c r="GIK26" s="351"/>
      <c r="GIL26" s="351"/>
      <c r="GIM26" s="351"/>
      <c r="GIN26" s="351"/>
      <c r="GIO26" s="351"/>
      <c r="GIP26" s="351"/>
      <c r="GIQ26" s="351"/>
      <c r="GIR26" s="351"/>
      <c r="GIS26" s="351"/>
      <c r="GIT26" s="351"/>
      <c r="GIU26" s="351"/>
      <c r="GIV26" s="351"/>
      <c r="GIW26" s="351"/>
      <c r="GIX26" s="351"/>
      <c r="GIY26" s="351"/>
      <c r="GIZ26" s="351"/>
      <c r="GJA26" s="351"/>
      <c r="GJB26" s="351"/>
      <c r="GJC26" s="351"/>
      <c r="GJD26" s="351"/>
      <c r="GJE26" s="351"/>
      <c r="GJF26" s="351"/>
      <c r="GJG26" s="351"/>
      <c r="GJH26" s="351"/>
      <c r="GJI26" s="351"/>
      <c r="GJJ26" s="351"/>
      <c r="GJK26" s="351"/>
      <c r="GJL26" s="351"/>
      <c r="GJM26" s="351"/>
      <c r="GJN26" s="351"/>
      <c r="GJO26" s="351"/>
      <c r="GJP26" s="351"/>
      <c r="GJQ26" s="351"/>
      <c r="GJR26" s="351"/>
      <c r="GJS26" s="351"/>
      <c r="GJT26" s="351"/>
      <c r="GJU26" s="351"/>
      <c r="GJV26" s="351"/>
      <c r="GJW26" s="351"/>
      <c r="GJX26" s="351"/>
      <c r="GJY26" s="351"/>
      <c r="GJZ26" s="351"/>
      <c r="GKA26" s="351"/>
      <c r="GKB26" s="351"/>
      <c r="GKC26" s="351"/>
      <c r="GKD26" s="351"/>
      <c r="GKE26" s="351"/>
      <c r="GKF26" s="351"/>
      <c r="GKG26" s="351"/>
      <c r="GKH26" s="351"/>
      <c r="GKI26" s="351"/>
      <c r="GKJ26" s="351"/>
      <c r="GKK26" s="351"/>
      <c r="GKL26" s="351"/>
      <c r="GKM26" s="351"/>
      <c r="GKN26" s="351"/>
      <c r="GKO26" s="351"/>
      <c r="GKP26" s="351"/>
      <c r="GKQ26" s="351"/>
      <c r="GKR26" s="351"/>
      <c r="GKS26" s="351"/>
      <c r="GKT26" s="351"/>
      <c r="GKU26" s="351"/>
      <c r="GKV26" s="351"/>
      <c r="GKW26" s="351"/>
      <c r="GKX26" s="351"/>
      <c r="GKY26" s="351"/>
      <c r="GKZ26" s="351"/>
      <c r="GLA26" s="351"/>
      <c r="GLB26" s="351"/>
      <c r="GLC26" s="351"/>
      <c r="GLD26" s="351"/>
      <c r="GLE26" s="351"/>
      <c r="GLF26" s="351"/>
      <c r="GLG26" s="351"/>
      <c r="GLH26" s="351"/>
      <c r="GLI26" s="351"/>
      <c r="GLJ26" s="351"/>
      <c r="GLK26" s="351"/>
      <c r="GLL26" s="351"/>
      <c r="GLM26" s="351"/>
      <c r="GLN26" s="351"/>
      <c r="GLO26" s="351"/>
      <c r="GLP26" s="351"/>
      <c r="GLQ26" s="351"/>
      <c r="GLR26" s="351"/>
      <c r="GLS26" s="351"/>
      <c r="GLT26" s="351"/>
      <c r="GLU26" s="351"/>
      <c r="GLV26" s="351"/>
      <c r="GLW26" s="351"/>
      <c r="GLX26" s="351"/>
      <c r="GLY26" s="351"/>
      <c r="GLZ26" s="351"/>
      <c r="GMA26" s="351"/>
      <c r="GMB26" s="351"/>
      <c r="GMC26" s="351"/>
      <c r="GMD26" s="351"/>
      <c r="GME26" s="351"/>
      <c r="GMF26" s="351"/>
      <c r="GMG26" s="351"/>
      <c r="GMH26" s="351"/>
      <c r="GMI26" s="351"/>
      <c r="GMJ26" s="351"/>
      <c r="GMK26" s="351"/>
      <c r="GML26" s="351"/>
      <c r="GMM26" s="351"/>
      <c r="GMN26" s="351"/>
      <c r="GMO26" s="351"/>
      <c r="GMP26" s="351"/>
      <c r="GMQ26" s="351"/>
      <c r="GMR26" s="351"/>
      <c r="GMS26" s="351"/>
      <c r="GMT26" s="351"/>
      <c r="GMU26" s="351"/>
      <c r="GMV26" s="351"/>
      <c r="GMW26" s="351"/>
      <c r="GMX26" s="351"/>
      <c r="GMY26" s="351"/>
      <c r="GMZ26" s="351"/>
      <c r="GNA26" s="351"/>
      <c r="GNB26" s="351"/>
      <c r="GNC26" s="351"/>
      <c r="GND26" s="351"/>
      <c r="GNE26" s="351"/>
      <c r="GNF26" s="351"/>
      <c r="GNG26" s="351"/>
      <c r="GNH26" s="351"/>
      <c r="GNI26" s="351"/>
      <c r="GNJ26" s="351"/>
      <c r="GNK26" s="351"/>
      <c r="GNL26" s="351"/>
      <c r="GNM26" s="351"/>
      <c r="GNN26" s="351"/>
      <c r="GNO26" s="351"/>
      <c r="GNP26" s="351"/>
      <c r="GNQ26" s="351"/>
      <c r="GNR26" s="351"/>
      <c r="GNS26" s="351"/>
      <c r="GNT26" s="351"/>
      <c r="GNU26" s="351"/>
      <c r="GNV26" s="351"/>
      <c r="GNW26" s="351"/>
      <c r="GNX26" s="351"/>
      <c r="GNY26" s="351"/>
      <c r="GNZ26" s="351"/>
      <c r="GOA26" s="351"/>
      <c r="GOB26" s="351"/>
      <c r="GOC26" s="351"/>
      <c r="GOD26" s="351"/>
      <c r="GOE26" s="351"/>
      <c r="GOF26" s="351"/>
      <c r="GOG26" s="351"/>
      <c r="GOH26" s="351"/>
      <c r="GOI26" s="351"/>
      <c r="GOJ26" s="351"/>
      <c r="GOK26" s="351"/>
      <c r="GOL26" s="351"/>
      <c r="GOM26" s="351"/>
      <c r="GON26" s="351"/>
      <c r="GOO26" s="351"/>
      <c r="GOP26" s="351"/>
      <c r="GOQ26" s="351"/>
      <c r="GOR26" s="351"/>
      <c r="GOS26" s="351"/>
      <c r="GOT26" s="351"/>
      <c r="GOU26" s="351"/>
      <c r="GOV26" s="351"/>
      <c r="GOW26" s="351"/>
      <c r="GOX26" s="351"/>
      <c r="GOY26" s="351"/>
      <c r="GOZ26" s="351"/>
      <c r="GPA26" s="351"/>
      <c r="GPB26" s="351"/>
      <c r="GPC26" s="351"/>
      <c r="GPD26" s="351"/>
      <c r="GPE26" s="351"/>
      <c r="GPF26" s="351"/>
      <c r="GPG26" s="351"/>
      <c r="GPH26" s="351"/>
      <c r="GPI26" s="351"/>
      <c r="GPJ26" s="351"/>
      <c r="GPK26" s="351"/>
      <c r="GPL26" s="351"/>
      <c r="GPM26" s="351"/>
      <c r="GPN26" s="351"/>
      <c r="GPO26" s="351"/>
      <c r="GPP26" s="351"/>
      <c r="GPQ26" s="351"/>
      <c r="GPR26" s="351"/>
      <c r="GPS26" s="351"/>
      <c r="GPT26" s="351"/>
      <c r="GPU26" s="351"/>
      <c r="GPV26" s="351"/>
      <c r="GPW26" s="351"/>
      <c r="GPX26" s="351"/>
      <c r="GPY26" s="351"/>
      <c r="GPZ26" s="351"/>
      <c r="GQA26" s="351"/>
      <c r="GQB26" s="351"/>
      <c r="GQC26" s="351"/>
      <c r="GQD26" s="351"/>
      <c r="GQE26" s="351"/>
      <c r="GQF26" s="351"/>
      <c r="GQG26" s="351"/>
      <c r="GQH26" s="351"/>
      <c r="GQI26" s="351"/>
      <c r="GQJ26" s="351"/>
      <c r="GQK26" s="351"/>
      <c r="GQL26" s="351"/>
      <c r="GQM26" s="351"/>
      <c r="GQN26" s="351"/>
      <c r="GQO26" s="351"/>
      <c r="GQP26" s="351"/>
      <c r="GQQ26" s="351"/>
      <c r="GQR26" s="351"/>
      <c r="GQS26" s="351"/>
      <c r="GQT26" s="351"/>
      <c r="GQU26" s="351"/>
      <c r="GQV26" s="351"/>
      <c r="GQW26" s="351"/>
      <c r="GQX26" s="351"/>
      <c r="GQY26" s="351"/>
      <c r="GQZ26" s="351"/>
      <c r="GRA26" s="351"/>
      <c r="GRB26" s="351"/>
      <c r="GRC26" s="351"/>
      <c r="GRD26" s="351"/>
      <c r="GRE26" s="351"/>
      <c r="GRF26" s="351"/>
      <c r="GRG26" s="351"/>
      <c r="GRH26" s="351"/>
      <c r="GRI26" s="351"/>
      <c r="GRJ26" s="351"/>
      <c r="GRK26" s="351"/>
      <c r="GRL26" s="351"/>
      <c r="GRM26" s="351"/>
      <c r="GRN26" s="351"/>
      <c r="GRO26" s="351"/>
      <c r="GRP26" s="351"/>
      <c r="GRQ26" s="351"/>
      <c r="GRR26" s="351"/>
      <c r="GRS26" s="351"/>
      <c r="GRT26" s="351"/>
      <c r="GRU26" s="351"/>
      <c r="GRV26" s="351"/>
      <c r="GRW26" s="351"/>
      <c r="GRX26" s="351"/>
      <c r="GRY26" s="351"/>
      <c r="GRZ26" s="351"/>
      <c r="GSA26" s="351"/>
      <c r="GSB26" s="351"/>
      <c r="GSC26" s="351"/>
      <c r="GSD26" s="351"/>
      <c r="GSE26" s="351"/>
      <c r="GSF26" s="351"/>
      <c r="GSG26" s="351"/>
      <c r="GSH26" s="351"/>
      <c r="GSI26" s="351"/>
      <c r="GSJ26" s="351"/>
      <c r="GSK26" s="351"/>
      <c r="GSL26" s="351"/>
      <c r="GSM26" s="351"/>
      <c r="GSN26" s="351"/>
      <c r="GSO26" s="351"/>
      <c r="GSP26" s="351"/>
      <c r="GSQ26" s="351"/>
      <c r="GSR26" s="351"/>
      <c r="GSS26" s="351"/>
      <c r="GST26" s="351"/>
      <c r="GSU26" s="351"/>
      <c r="GSV26" s="351"/>
      <c r="GSW26" s="351"/>
      <c r="GSX26" s="351"/>
      <c r="GSY26" s="351"/>
      <c r="GSZ26" s="351"/>
      <c r="GTA26" s="351"/>
      <c r="GTB26" s="351"/>
      <c r="GTC26" s="351"/>
      <c r="GTD26" s="351"/>
      <c r="GTE26" s="351"/>
      <c r="GTF26" s="351"/>
      <c r="GTG26" s="351"/>
      <c r="GTH26" s="351"/>
      <c r="GTI26" s="351"/>
      <c r="GTJ26" s="351"/>
      <c r="GTK26" s="351"/>
      <c r="GTL26" s="351"/>
      <c r="GTM26" s="351"/>
      <c r="GTN26" s="351"/>
      <c r="GTO26" s="351"/>
      <c r="GTP26" s="351"/>
      <c r="GTQ26" s="351"/>
      <c r="GTR26" s="351"/>
      <c r="GTS26" s="351"/>
      <c r="GTT26" s="351"/>
      <c r="GTU26" s="351"/>
      <c r="GTV26" s="351"/>
      <c r="GTW26" s="351"/>
      <c r="GTX26" s="351"/>
      <c r="GTY26" s="351"/>
      <c r="GTZ26" s="351"/>
      <c r="GUA26" s="351"/>
      <c r="GUB26" s="351"/>
      <c r="GUC26" s="351"/>
      <c r="GUD26" s="351"/>
      <c r="GUE26" s="351"/>
      <c r="GUF26" s="351"/>
      <c r="GUG26" s="351"/>
      <c r="GUH26" s="351"/>
      <c r="GUI26" s="351"/>
      <c r="GUJ26" s="351"/>
      <c r="GUK26" s="351"/>
      <c r="GUL26" s="351"/>
      <c r="GUM26" s="351"/>
      <c r="GUN26" s="351"/>
      <c r="GUO26" s="351"/>
      <c r="GUP26" s="351"/>
      <c r="GUQ26" s="351"/>
      <c r="GUR26" s="351"/>
      <c r="GUS26" s="351"/>
      <c r="GUT26" s="351"/>
      <c r="GUU26" s="351"/>
      <c r="GUV26" s="351"/>
      <c r="GUW26" s="351"/>
      <c r="GUX26" s="351"/>
      <c r="GUY26" s="351"/>
      <c r="GUZ26" s="351"/>
      <c r="GVA26" s="351"/>
      <c r="GVB26" s="351"/>
      <c r="GVC26" s="351"/>
      <c r="GVD26" s="351"/>
      <c r="GVE26" s="351"/>
      <c r="GVF26" s="351"/>
      <c r="GVG26" s="351"/>
      <c r="GVH26" s="351"/>
      <c r="GVI26" s="351"/>
      <c r="GVJ26" s="351"/>
      <c r="GVK26" s="351"/>
      <c r="GVL26" s="351"/>
      <c r="GVM26" s="351"/>
      <c r="GVN26" s="351"/>
      <c r="GVO26" s="351"/>
      <c r="GVP26" s="351"/>
      <c r="GVQ26" s="351"/>
      <c r="GVR26" s="351"/>
      <c r="GVS26" s="351"/>
      <c r="GVT26" s="351"/>
      <c r="GVU26" s="351"/>
      <c r="GVV26" s="351"/>
      <c r="GVW26" s="351"/>
      <c r="GVX26" s="351"/>
      <c r="GVY26" s="351"/>
      <c r="GVZ26" s="351"/>
      <c r="GWA26" s="351"/>
      <c r="GWB26" s="351"/>
      <c r="GWC26" s="351"/>
      <c r="GWD26" s="351"/>
      <c r="GWE26" s="351"/>
      <c r="GWF26" s="351"/>
      <c r="GWG26" s="351"/>
      <c r="GWH26" s="351"/>
      <c r="GWI26" s="351"/>
      <c r="GWJ26" s="351"/>
      <c r="GWK26" s="351"/>
      <c r="GWL26" s="351"/>
      <c r="GWM26" s="351"/>
      <c r="GWN26" s="351"/>
      <c r="GWO26" s="351"/>
      <c r="GWP26" s="351"/>
      <c r="GWQ26" s="351"/>
      <c r="GWR26" s="351"/>
      <c r="GWS26" s="351"/>
      <c r="GWT26" s="351"/>
      <c r="GWU26" s="351"/>
      <c r="GWV26" s="351"/>
      <c r="GWW26" s="351"/>
      <c r="GWX26" s="351"/>
      <c r="GWY26" s="351"/>
      <c r="GWZ26" s="351"/>
      <c r="GXA26" s="351"/>
      <c r="GXB26" s="351"/>
      <c r="GXC26" s="351"/>
      <c r="GXD26" s="351"/>
      <c r="GXE26" s="351"/>
      <c r="GXF26" s="351"/>
      <c r="GXG26" s="351"/>
      <c r="GXH26" s="351"/>
      <c r="GXI26" s="351"/>
      <c r="GXJ26" s="351"/>
      <c r="GXK26" s="351"/>
      <c r="GXL26" s="351"/>
      <c r="GXM26" s="351"/>
      <c r="GXN26" s="351"/>
      <c r="GXO26" s="351"/>
      <c r="GXP26" s="351"/>
      <c r="GXQ26" s="351"/>
      <c r="GXR26" s="351"/>
      <c r="GXS26" s="351"/>
      <c r="GXT26" s="351"/>
      <c r="GXU26" s="351"/>
      <c r="GXV26" s="351"/>
      <c r="GXW26" s="351"/>
      <c r="GXX26" s="351"/>
      <c r="GXY26" s="351"/>
      <c r="GXZ26" s="351"/>
      <c r="GYA26" s="351"/>
      <c r="GYB26" s="351"/>
      <c r="GYC26" s="351"/>
      <c r="GYD26" s="351"/>
      <c r="GYE26" s="351"/>
      <c r="GYF26" s="351"/>
      <c r="GYG26" s="351"/>
      <c r="GYH26" s="351"/>
      <c r="GYI26" s="351"/>
      <c r="GYJ26" s="351"/>
      <c r="GYK26" s="351"/>
      <c r="GYL26" s="351"/>
      <c r="GYM26" s="351"/>
      <c r="GYN26" s="351"/>
      <c r="GYO26" s="351"/>
      <c r="GYP26" s="351"/>
      <c r="GYQ26" s="351"/>
      <c r="GYR26" s="351"/>
      <c r="GYS26" s="351"/>
      <c r="GYT26" s="351"/>
      <c r="GYU26" s="351"/>
      <c r="GYV26" s="351"/>
      <c r="GYW26" s="351"/>
      <c r="GYX26" s="351"/>
      <c r="GYY26" s="351"/>
      <c r="GYZ26" s="351"/>
      <c r="GZA26" s="351"/>
      <c r="GZB26" s="351"/>
      <c r="GZC26" s="351"/>
      <c r="GZD26" s="351"/>
      <c r="GZE26" s="351"/>
      <c r="GZF26" s="351"/>
      <c r="GZG26" s="351"/>
      <c r="GZH26" s="351"/>
      <c r="GZI26" s="351"/>
      <c r="GZJ26" s="351"/>
      <c r="GZK26" s="351"/>
      <c r="GZL26" s="351"/>
      <c r="GZM26" s="351"/>
      <c r="GZN26" s="351"/>
      <c r="GZO26" s="351"/>
      <c r="GZP26" s="351"/>
      <c r="GZQ26" s="351"/>
      <c r="GZR26" s="351"/>
      <c r="GZS26" s="351"/>
      <c r="GZT26" s="351"/>
      <c r="GZU26" s="351"/>
      <c r="GZV26" s="351"/>
      <c r="GZW26" s="351"/>
      <c r="GZX26" s="351"/>
      <c r="GZY26" s="351"/>
      <c r="GZZ26" s="351"/>
      <c r="HAA26" s="351"/>
      <c r="HAB26" s="351"/>
      <c r="HAC26" s="351"/>
      <c r="HAD26" s="351"/>
      <c r="HAE26" s="351"/>
      <c r="HAF26" s="351"/>
      <c r="HAG26" s="351"/>
      <c r="HAH26" s="351"/>
      <c r="HAI26" s="351"/>
      <c r="HAJ26" s="351"/>
      <c r="HAK26" s="351"/>
      <c r="HAL26" s="351"/>
      <c r="HAM26" s="351"/>
      <c r="HAN26" s="351"/>
      <c r="HAO26" s="351"/>
      <c r="HAP26" s="351"/>
      <c r="HAQ26" s="351"/>
      <c r="HAR26" s="351"/>
      <c r="HAS26" s="351"/>
      <c r="HAT26" s="351"/>
      <c r="HAU26" s="351"/>
      <c r="HAV26" s="351"/>
      <c r="HAW26" s="351"/>
      <c r="HAX26" s="351"/>
      <c r="HAY26" s="351"/>
      <c r="HAZ26" s="351"/>
      <c r="HBA26" s="351"/>
      <c r="HBB26" s="351"/>
      <c r="HBC26" s="351"/>
      <c r="HBD26" s="351"/>
      <c r="HBE26" s="351"/>
      <c r="HBF26" s="351"/>
      <c r="HBG26" s="351"/>
      <c r="HBH26" s="351"/>
      <c r="HBI26" s="351"/>
      <c r="HBJ26" s="351"/>
      <c r="HBK26" s="351"/>
      <c r="HBL26" s="351"/>
      <c r="HBM26" s="351"/>
      <c r="HBN26" s="351"/>
      <c r="HBO26" s="351"/>
      <c r="HBP26" s="351"/>
      <c r="HBQ26" s="351"/>
      <c r="HBR26" s="351"/>
      <c r="HBS26" s="351"/>
      <c r="HBT26" s="351"/>
      <c r="HBU26" s="351"/>
      <c r="HBV26" s="351"/>
      <c r="HBW26" s="351"/>
      <c r="HBX26" s="351"/>
      <c r="HBY26" s="351"/>
      <c r="HBZ26" s="351"/>
      <c r="HCA26" s="351"/>
      <c r="HCB26" s="351"/>
      <c r="HCC26" s="351"/>
      <c r="HCD26" s="351"/>
      <c r="HCE26" s="351"/>
      <c r="HCF26" s="351"/>
      <c r="HCG26" s="351"/>
      <c r="HCH26" s="351"/>
      <c r="HCI26" s="351"/>
      <c r="HCJ26" s="351"/>
      <c r="HCK26" s="351"/>
      <c r="HCL26" s="351"/>
      <c r="HCM26" s="351"/>
      <c r="HCN26" s="351"/>
      <c r="HCO26" s="351"/>
      <c r="HCP26" s="351"/>
      <c r="HCQ26" s="351"/>
      <c r="HCR26" s="351"/>
      <c r="HCS26" s="351"/>
      <c r="HCT26" s="351"/>
      <c r="HCU26" s="351"/>
      <c r="HCV26" s="351"/>
      <c r="HCW26" s="351"/>
      <c r="HCX26" s="351"/>
      <c r="HCY26" s="351"/>
      <c r="HCZ26" s="351"/>
      <c r="HDA26" s="351"/>
      <c r="HDB26" s="351"/>
      <c r="HDC26" s="351"/>
      <c r="HDD26" s="351"/>
      <c r="HDE26" s="351"/>
      <c r="HDF26" s="351"/>
      <c r="HDG26" s="351"/>
      <c r="HDH26" s="351"/>
      <c r="HDI26" s="351"/>
      <c r="HDJ26" s="351"/>
      <c r="HDK26" s="351"/>
      <c r="HDL26" s="351"/>
      <c r="HDM26" s="351"/>
      <c r="HDN26" s="351"/>
      <c r="HDO26" s="351"/>
      <c r="HDP26" s="351"/>
      <c r="HDQ26" s="351"/>
      <c r="HDR26" s="351"/>
      <c r="HDS26" s="351"/>
      <c r="HDT26" s="351"/>
      <c r="HDU26" s="351"/>
      <c r="HDV26" s="351"/>
      <c r="HDW26" s="351"/>
      <c r="HDX26" s="351"/>
      <c r="HDY26" s="351"/>
      <c r="HDZ26" s="351"/>
      <c r="HEA26" s="351"/>
      <c r="HEB26" s="351"/>
      <c r="HEC26" s="351"/>
      <c r="HED26" s="351"/>
      <c r="HEE26" s="351"/>
      <c r="HEF26" s="351"/>
      <c r="HEG26" s="351"/>
      <c r="HEH26" s="351"/>
      <c r="HEI26" s="351"/>
      <c r="HEJ26" s="351"/>
      <c r="HEK26" s="351"/>
      <c r="HEL26" s="351"/>
      <c r="HEM26" s="351"/>
      <c r="HEN26" s="351"/>
      <c r="HEO26" s="351"/>
      <c r="HEP26" s="351"/>
      <c r="HEQ26" s="351"/>
      <c r="HER26" s="351"/>
      <c r="HES26" s="351"/>
      <c r="HET26" s="351"/>
      <c r="HEU26" s="351"/>
      <c r="HEV26" s="351"/>
      <c r="HEW26" s="351"/>
      <c r="HEX26" s="351"/>
      <c r="HEY26" s="351"/>
      <c r="HEZ26" s="351"/>
      <c r="HFA26" s="351"/>
      <c r="HFB26" s="351"/>
      <c r="HFC26" s="351"/>
      <c r="HFD26" s="351"/>
      <c r="HFE26" s="351"/>
      <c r="HFF26" s="351"/>
      <c r="HFG26" s="351"/>
      <c r="HFH26" s="351"/>
      <c r="HFI26" s="351"/>
      <c r="HFJ26" s="351"/>
      <c r="HFK26" s="351"/>
      <c r="HFL26" s="351"/>
      <c r="HFM26" s="351"/>
      <c r="HFN26" s="351"/>
      <c r="HFO26" s="351"/>
      <c r="HFP26" s="351"/>
      <c r="HFQ26" s="351"/>
      <c r="HFR26" s="351"/>
      <c r="HFS26" s="351"/>
      <c r="HFT26" s="351"/>
      <c r="HFU26" s="351"/>
      <c r="HFV26" s="351"/>
      <c r="HFW26" s="351"/>
      <c r="HFX26" s="351"/>
      <c r="HFY26" s="351"/>
      <c r="HFZ26" s="351"/>
      <c r="HGA26" s="351"/>
      <c r="HGB26" s="351"/>
      <c r="HGC26" s="351"/>
      <c r="HGD26" s="351"/>
      <c r="HGE26" s="351"/>
      <c r="HGF26" s="351"/>
      <c r="HGG26" s="351"/>
      <c r="HGH26" s="351"/>
      <c r="HGI26" s="351"/>
      <c r="HGJ26" s="351"/>
      <c r="HGK26" s="351"/>
      <c r="HGL26" s="351"/>
      <c r="HGM26" s="351"/>
      <c r="HGN26" s="351"/>
      <c r="HGO26" s="351"/>
      <c r="HGP26" s="351"/>
      <c r="HGQ26" s="351"/>
      <c r="HGR26" s="351"/>
      <c r="HGS26" s="351"/>
      <c r="HGT26" s="351"/>
      <c r="HGU26" s="351"/>
      <c r="HGV26" s="351"/>
      <c r="HGW26" s="351"/>
      <c r="HGX26" s="351"/>
      <c r="HGY26" s="351"/>
      <c r="HGZ26" s="351"/>
      <c r="HHA26" s="351"/>
      <c r="HHB26" s="351"/>
      <c r="HHC26" s="351"/>
      <c r="HHD26" s="351"/>
      <c r="HHE26" s="351"/>
      <c r="HHF26" s="351"/>
      <c r="HHG26" s="351"/>
      <c r="HHH26" s="351"/>
      <c r="HHI26" s="351"/>
      <c r="HHJ26" s="351"/>
      <c r="HHK26" s="351"/>
      <c r="HHL26" s="351"/>
      <c r="HHM26" s="351"/>
      <c r="HHN26" s="351"/>
      <c r="HHO26" s="351"/>
      <c r="HHP26" s="351"/>
      <c r="HHQ26" s="351"/>
      <c r="HHR26" s="351"/>
      <c r="HHS26" s="351"/>
      <c r="HHT26" s="351"/>
      <c r="HHU26" s="351"/>
      <c r="HHV26" s="351"/>
      <c r="HHW26" s="351"/>
      <c r="HHX26" s="351"/>
      <c r="HHY26" s="351"/>
      <c r="HHZ26" s="351"/>
      <c r="HIA26" s="351"/>
      <c r="HIB26" s="351"/>
      <c r="HIC26" s="351"/>
      <c r="HID26" s="351"/>
      <c r="HIE26" s="351"/>
      <c r="HIF26" s="351"/>
      <c r="HIG26" s="351"/>
      <c r="HIH26" s="351"/>
      <c r="HII26" s="351"/>
      <c r="HIJ26" s="351"/>
      <c r="HIK26" s="351"/>
      <c r="HIL26" s="351"/>
      <c r="HIM26" s="351"/>
      <c r="HIN26" s="351"/>
      <c r="HIO26" s="351"/>
      <c r="HIP26" s="351"/>
      <c r="HIQ26" s="351"/>
      <c r="HIR26" s="351"/>
      <c r="HIS26" s="351"/>
      <c r="HIT26" s="351"/>
      <c r="HIU26" s="351"/>
      <c r="HIV26" s="351"/>
      <c r="HIW26" s="351"/>
      <c r="HIX26" s="351"/>
      <c r="HIY26" s="351"/>
      <c r="HIZ26" s="351"/>
      <c r="HJA26" s="351"/>
      <c r="HJB26" s="351"/>
      <c r="HJC26" s="351"/>
      <c r="HJD26" s="351"/>
      <c r="HJE26" s="351"/>
      <c r="HJF26" s="351"/>
      <c r="HJG26" s="351"/>
      <c r="HJH26" s="351"/>
      <c r="HJI26" s="351"/>
      <c r="HJJ26" s="351"/>
      <c r="HJK26" s="351"/>
      <c r="HJL26" s="351"/>
      <c r="HJM26" s="351"/>
      <c r="HJN26" s="351"/>
      <c r="HJO26" s="351"/>
      <c r="HJP26" s="351"/>
      <c r="HJQ26" s="351"/>
      <c r="HJR26" s="351"/>
      <c r="HJS26" s="351"/>
      <c r="HJT26" s="351"/>
      <c r="HJU26" s="351"/>
      <c r="HJV26" s="351"/>
      <c r="HJW26" s="351"/>
      <c r="HJX26" s="351"/>
      <c r="HJY26" s="351"/>
      <c r="HJZ26" s="351"/>
      <c r="HKA26" s="351"/>
      <c r="HKB26" s="351"/>
      <c r="HKC26" s="351"/>
      <c r="HKD26" s="351"/>
      <c r="HKE26" s="351"/>
      <c r="HKF26" s="351"/>
      <c r="HKG26" s="351"/>
      <c r="HKH26" s="351"/>
      <c r="HKI26" s="351"/>
      <c r="HKJ26" s="351"/>
      <c r="HKK26" s="351"/>
      <c r="HKL26" s="351"/>
      <c r="HKM26" s="351"/>
      <c r="HKN26" s="351"/>
      <c r="HKO26" s="351"/>
      <c r="HKP26" s="351"/>
      <c r="HKQ26" s="351"/>
      <c r="HKR26" s="351"/>
      <c r="HKS26" s="351"/>
      <c r="HKT26" s="351"/>
      <c r="HKU26" s="351"/>
      <c r="HKV26" s="351"/>
      <c r="HKW26" s="351"/>
      <c r="HKX26" s="351"/>
      <c r="HKY26" s="351"/>
      <c r="HKZ26" s="351"/>
      <c r="HLA26" s="351"/>
      <c r="HLB26" s="351"/>
      <c r="HLC26" s="351"/>
      <c r="HLD26" s="351"/>
      <c r="HLE26" s="351"/>
      <c r="HLF26" s="351"/>
      <c r="HLG26" s="351"/>
      <c r="HLH26" s="351"/>
      <c r="HLI26" s="351"/>
      <c r="HLJ26" s="351"/>
      <c r="HLK26" s="351"/>
      <c r="HLL26" s="351"/>
      <c r="HLM26" s="351"/>
      <c r="HLN26" s="351"/>
      <c r="HLO26" s="351"/>
      <c r="HLP26" s="351"/>
      <c r="HLQ26" s="351"/>
      <c r="HLR26" s="351"/>
      <c r="HLS26" s="351"/>
      <c r="HLT26" s="351"/>
      <c r="HLU26" s="351"/>
      <c r="HLV26" s="351"/>
      <c r="HLW26" s="351"/>
      <c r="HLX26" s="351"/>
      <c r="HLY26" s="351"/>
      <c r="HLZ26" s="351"/>
      <c r="HMA26" s="351"/>
      <c r="HMB26" s="351"/>
      <c r="HMC26" s="351"/>
      <c r="HMD26" s="351"/>
      <c r="HME26" s="351"/>
      <c r="HMF26" s="351"/>
      <c r="HMG26" s="351"/>
      <c r="HMH26" s="351"/>
      <c r="HMI26" s="351"/>
      <c r="HMJ26" s="351"/>
      <c r="HMK26" s="351"/>
      <c r="HML26" s="351"/>
      <c r="HMM26" s="351"/>
      <c r="HMN26" s="351"/>
      <c r="HMO26" s="351"/>
      <c r="HMP26" s="351"/>
      <c r="HMQ26" s="351"/>
      <c r="HMR26" s="351"/>
      <c r="HMS26" s="351"/>
      <c r="HMT26" s="351"/>
      <c r="HMU26" s="351"/>
      <c r="HMV26" s="351"/>
      <c r="HMW26" s="351"/>
      <c r="HMX26" s="351"/>
      <c r="HMY26" s="351"/>
      <c r="HMZ26" s="351"/>
      <c r="HNA26" s="351"/>
      <c r="HNB26" s="351"/>
      <c r="HNC26" s="351"/>
      <c r="HND26" s="351"/>
      <c r="HNE26" s="351"/>
      <c r="HNF26" s="351"/>
      <c r="HNG26" s="351"/>
      <c r="HNH26" s="351"/>
      <c r="HNI26" s="351"/>
      <c r="HNJ26" s="351"/>
      <c r="HNK26" s="351"/>
      <c r="HNL26" s="351"/>
      <c r="HNM26" s="351"/>
      <c r="HNN26" s="351"/>
      <c r="HNO26" s="351"/>
      <c r="HNP26" s="351"/>
      <c r="HNQ26" s="351"/>
      <c r="HNR26" s="351"/>
      <c r="HNS26" s="351"/>
      <c r="HNT26" s="351"/>
      <c r="HNU26" s="351"/>
      <c r="HNV26" s="351"/>
      <c r="HNW26" s="351"/>
      <c r="HNX26" s="351"/>
      <c r="HNY26" s="351"/>
      <c r="HNZ26" s="351"/>
      <c r="HOA26" s="351"/>
      <c r="HOB26" s="351"/>
      <c r="HOC26" s="351"/>
      <c r="HOD26" s="351"/>
      <c r="HOE26" s="351"/>
      <c r="HOF26" s="351"/>
      <c r="HOG26" s="351"/>
      <c r="HOH26" s="351"/>
      <c r="HOI26" s="351"/>
      <c r="HOJ26" s="351"/>
      <c r="HOK26" s="351"/>
      <c r="HOL26" s="351"/>
      <c r="HOM26" s="351"/>
      <c r="HON26" s="351"/>
      <c r="HOO26" s="351"/>
      <c r="HOP26" s="351"/>
      <c r="HOQ26" s="351"/>
      <c r="HOR26" s="351"/>
      <c r="HOS26" s="351"/>
      <c r="HOT26" s="351"/>
      <c r="HOU26" s="351"/>
      <c r="HOV26" s="351"/>
      <c r="HOW26" s="351"/>
      <c r="HOX26" s="351"/>
      <c r="HOY26" s="351"/>
      <c r="HOZ26" s="351"/>
      <c r="HPA26" s="351"/>
      <c r="HPB26" s="351"/>
      <c r="HPC26" s="351"/>
      <c r="HPD26" s="351"/>
      <c r="HPE26" s="351"/>
      <c r="HPF26" s="351"/>
      <c r="HPG26" s="351"/>
      <c r="HPH26" s="351"/>
      <c r="HPI26" s="351"/>
      <c r="HPJ26" s="351"/>
      <c r="HPK26" s="351"/>
      <c r="HPL26" s="351"/>
      <c r="HPM26" s="351"/>
      <c r="HPN26" s="351"/>
      <c r="HPO26" s="351"/>
      <c r="HPP26" s="351"/>
      <c r="HPQ26" s="351"/>
      <c r="HPR26" s="351"/>
      <c r="HPS26" s="351"/>
      <c r="HPT26" s="351"/>
      <c r="HPU26" s="351"/>
      <c r="HPV26" s="351"/>
      <c r="HPW26" s="351"/>
      <c r="HPX26" s="351"/>
      <c r="HPY26" s="351"/>
      <c r="HPZ26" s="351"/>
      <c r="HQA26" s="351"/>
      <c r="HQB26" s="351"/>
      <c r="HQC26" s="351"/>
      <c r="HQD26" s="351"/>
      <c r="HQE26" s="351"/>
      <c r="HQF26" s="351"/>
      <c r="HQG26" s="351"/>
      <c r="HQH26" s="351"/>
      <c r="HQI26" s="351"/>
      <c r="HQJ26" s="351"/>
      <c r="HQK26" s="351"/>
      <c r="HQL26" s="351"/>
      <c r="HQM26" s="351"/>
      <c r="HQN26" s="351"/>
      <c r="HQO26" s="351"/>
      <c r="HQP26" s="351"/>
      <c r="HQQ26" s="351"/>
      <c r="HQR26" s="351"/>
      <c r="HQS26" s="351"/>
      <c r="HQT26" s="351"/>
      <c r="HQU26" s="351"/>
      <c r="HQV26" s="351"/>
      <c r="HQW26" s="351"/>
      <c r="HQX26" s="351"/>
      <c r="HQY26" s="351"/>
      <c r="HQZ26" s="351"/>
      <c r="HRA26" s="351"/>
      <c r="HRB26" s="351"/>
      <c r="HRC26" s="351"/>
      <c r="HRD26" s="351"/>
      <c r="HRE26" s="351"/>
      <c r="HRF26" s="351"/>
      <c r="HRG26" s="351"/>
      <c r="HRH26" s="351"/>
      <c r="HRI26" s="351"/>
      <c r="HRJ26" s="351"/>
      <c r="HRK26" s="351"/>
      <c r="HRL26" s="351"/>
      <c r="HRM26" s="351"/>
      <c r="HRN26" s="351"/>
      <c r="HRO26" s="351"/>
      <c r="HRP26" s="351"/>
      <c r="HRQ26" s="351"/>
      <c r="HRR26" s="351"/>
      <c r="HRS26" s="351"/>
      <c r="HRT26" s="351"/>
      <c r="HRU26" s="351"/>
      <c r="HRV26" s="351"/>
      <c r="HRW26" s="351"/>
      <c r="HRX26" s="351"/>
      <c r="HRY26" s="351"/>
      <c r="HRZ26" s="351"/>
      <c r="HSA26" s="351"/>
      <c r="HSB26" s="351"/>
      <c r="HSC26" s="351"/>
      <c r="HSD26" s="351"/>
      <c r="HSE26" s="351"/>
      <c r="HSF26" s="351"/>
      <c r="HSG26" s="351"/>
      <c r="HSH26" s="351"/>
      <c r="HSI26" s="351"/>
      <c r="HSJ26" s="351"/>
      <c r="HSK26" s="351"/>
      <c r="HSL26" s="351"/>
      <c r="HSM26" s="351"/>
      <c r="HSN26" s="351"/>
      <c r="HSO26" s="351"/>
      <c r="HSP26" s="351"/>
      <c r="HSQ26" s="351"/>
      <c r="HSR26" s="351"/>
      <c r="HSS26" s="351"/>
      <c r="HST26" s="351"/>
      <c r="HSU26" s="351"/>
      <c r="HSV26" s="351"/>
      <c r="HSW26" s="351"/>
      <c r="HSX26" s="351"/>
      <c r="HSY26" s="351"/>
      <c r="HSZ26" s="351"/>
      <c r="HTA26" s="351"/>
      <c r="HTB26" s="351"/>
      <c r="HTC26" s="351"/>
      <c r="HTD26" s="351"/>
      <c r="HTE26" s="351"/>
      <c r="HTF26" s="351"/>
      <c r="HTG26" s="351"/>
      <c r="HTH26" s="351"/>
      <c r="HTI26" s="351"/>
      <c r="HTJ26" s="351"/>
      <c r="HTK26" s="351"/>
      <c r="HTL26" s="351"/>
      <c r="HTM26" s="351"/>
      <c r="HTN26" s="351"/>
      <c r="HTO26" s="351"/>
      <c r="HTP26" s="351"/>
      <c r="HTQ26" s="351"/>
      <c r="HTR26" s="351"/>
      <c r="HTS26" s="351"/>
      <c r="HTT26" s="351"/>
      <c r="HTU26" s="351"/>
      <c r="HTV26" s="351"/>
      <c r="HTW26" s="351"/>
      <c r="HTX26" s="351"/>
      <c r="HTY26" s="351"/>
      <c r="HTZ26" s="351"/>
      <c r="HUA26" s="351"/>
      <c r="HUB26" s="351"/>
      <c r="HUC26" s="351"/>
      <c r="HUD26" s="351"/>
      <c r="HUE26" s="351"/>
      <c r="HUF26" s="351"/>
      <c r="HUG26" s="351"/>
      <c r="HUH26" s="351"/>
      <c r="HUI26" s="351"/>
      <c r="HUJ26" s="351"/>
      <c r="HUK26" s="351"/>
      <c r="HUL26" s="351"/>
      <c r="HUM26" s="351"/>
      <c r="HUN26" s="351"/>
      <c r="HUO26" s="351"/>
      <c r="HUP26" s="351"/>
      <c r="HUQ26" s="351"/>
      <c r="HUR26" s="351"/>
      <c r="HUS26" s="351"/>
      <c r="HUT26" s="351"/>
      <c r="HUU26" s="351"/>
      <c r="HUV26" s="351"/>
      <c r="HUW26" s="351"/>
      <c r="HUX26" s="351"/>
      <c r="HUY26" s="351"/>
      <c r="HUZ26" s="351"/>
      <c r="HVA26" s="351"/>
      <c r="HVB26" s="351"/>
      <c r="HVC26" s="351"/>
      <c r="HVD26" s="351"/>
      <c r="HVE26" s="351"/>
      <c r="HVF26" s="351"/>
      <c r="HVG26" s="351"/>
      <c r="HVH26" s="351"/>
      <c r="HVI26" s="351"/>
      <c r="HVJ26" s="351"/>
      <c r="HVK26" s="351"/>
      <c r="HVL26" s="351"/>
      <c r="HVM26" s="351"/>
      <c r="HVN26" s="351"/>
      <c r="HVO26" s="351"/>
      <c r="HVP26" s="351"/>
      <c r="HVQ26" s="351"/>
      <c r="HVR26" s="351"/>
      <c r="HVS26" s="351"/>
      <c r="HVT26" s="351"/>
      <c r="HVU26" s="351"/>
      <c r="HVV26" s="351"/>
      <c r="HVW26" s="351"/>
      <c r="HVX26" s="351"/>
      <c r="HVY26" s="351"/>
      <c r="HVZ26" s="351"/>
      <c r="HWA26" s="351"/>
      <c r="HWB26" s="351"/>
      <c r="HWC26" s="351"/>
      <c r="HWD26" s="351"/>
      <c r="HWE26" s="351"/>
      <c r="HWF26" s="351"/>
      <c r="HWG26" s="351"/>
      <c r="HWH26" s="351"/>
      <c r="HWI26" s="351"/>
      <c r="HWJ26" s="351"/>
      <c r="HWK26" s="351"/>
      <c r="HWL26" s="351"/>
      <c r="HWM26" s="351"/>
      <c r="HWN26" s="351"/>
      <c r="HWO26" s="351"/>
      <c r="HWP26" s="351"/>
      <c r="HWQ26" s="351"/>
      <c r="HWR26" s="351"/>
      <c r="HWS26" s="351"/>
      <c r="HWT26" s="351"/>
      <c r="HWU26" s="351"/>
      <c r="HWV26" s="351"/>
      <c r="HWW26" s="351"/>
      <c r="HWX26" s="351"/>
      <c r="HWY26" s="351"/>
      <c r="HWZ26" s="351"/>
      <c r="HXA26" s="351"/>
      <c r="HXB26" s="351"/>
      <c r="HXC26" s="351"/>
      <c r="HXD26" s="351"/>
      <c r="HXE26" s="351"/>
      <c r="HXF26" s="351"/>
      <c r="HXG26" s="351"/>
      <c r="HXH26" s="351"/>
      <c r="HXI26" s="351"/>
      <c r="HXJ26" s="351"/>
      <c r="HXK26" s="351"/>
      <c r="HXL26" s="351"/>
      <c r="HXM26" s="351"/>
      <c r="HXN26" s="351"/>
      <c r="HXO26" s="351"/>
      <c r="HXP26" s="351"/>
      <c r="HXQ26" s="351"/>
      <c r="HXR26" s="351"/>
      <c r="HXS26" s="351"/>
      <c r="HXT26" s="351"/>
      <c r="HXU26" s="351"/>
      <c r="HXV26" s="351"/>
      <c r="HXW26" s="351"/>
      <c r="HXX26" s="351"/>
      <c r="HXY26" s="351"/>
      <c r="HXZ26" s="351"/>
      <c r="HYA26" s="351"/>
      <c r="HYB26" s="351"/>
      <c r="HYC26" s="351"/>
      <c r="HYD26" s="351"/>
      <c r="HYE26" s="351"/>
      <c r="HYF26" s="351"/>
      <c r="HYG26" s="351"/>
      <c r="HYH26" s="351"/>
      <c r="HYI26" s="351"/>
      <c r="HYJ26" s="351"/>
      <c r="HYK26" s="351"/>
      <c r="HYL26" s="351"/>
      <c r="HYM26" s="351"/>
      <c r="HYN26" s="351"/>
      <c r="HYO26" s="351"/>
      <c r="HYP26" s="351"/>
      <c r="HYQ26" s="351"/>
      <c r="HYR26" s="351"/>
      <c r="HYS26" s="351"/>
      <c r="HYT26" s="351"/>
      <c r="HYU26" s="351"/>
      <c r="HYV26" s="351"/>
      <c r="HYW26" s="351"/>
      <c r="HYX26" s="351"/>
      <c r="HYY26" s="351"/>
      <c r="HYZ26" s="351"/>
      <c r="HZA26" s="351"/>
      <c r="HZB26" s="351"/>
      <c r="HZC26" s="351"/>
      <c r="HZD26" s="351"/>
      <c r="HZE26" s="351"/>
      <c r="HZF26" s="351"/>
      <c r="HZG26" s="351"/>
      <c r="HZH26" s="351"/>
      <c r="HZI26" s="351"/>
      <c r="HZJ26" s="351"/>
      <c r="HZK26" s="351"/>
      <c r="HZL26" s="351"/>
      <c r="HZM26" s="351"/>
      <c r="HZN26" s="351"/>
      <c r="HZO26" s="351"/>
      <c r="HZP26" s="351"/>
      <c r="HZQ26" s="351"/>
      <c r="HZR26" s="351"/>
      <c r="HZS26" s="351"/>
      <c r="HZT26" s="351"/>
      <c r="HZU26" s="351"/>
      <c r="HZV26" s="351"/>
      <c r="HZW26" s="351"/>
      <c r="HZX26" s="351"/>
      <c r="HZY26" s="351"/>
      <c r="HZZ26" s="351"/>
      <c r="IAA26" s="351"/>
      <c r="IAB26" s="351"/>
      <c r="IAC26" s="351"/>
      <c r="IAD26" s="351"/>
      <c r="IAE26" s="351"/>
      <c r="IAF26" s="351"/>
      <c r="IAG26" s="351"/>
      <c r="IAH26" s="351"/>
      <c r="IAI26" s="351"/>
      <c r="IAJ26" s="351"/>
      <c r="IAK26" s="351"/>
      <c r="IAL26" s="351"/>
      <c r="IAM26" s="351"/>
      <c r="IAN26" s="351"/>
      <c r="IAO26" s="351"/>
      <c r="IAP26" s="351"/>
      <c r="IAQ26" s="351"/>
      <c r="IAR26" s="351"/>
      <c r="IAS26" s="351"/>
      <c r="IAT26" s="351"/>
      <c r="IAU26" s="351"/>
      <c r="IAV26" s="351"/>
      <c r="IAW26" s="351"/>
      <c r="IAX26" s="351"/>
      <c r="IAY26" s="351"/>
      <c r="IAZ26" s="351"/>
      <c r="IBA26" s="351"/>
      <c r="IBB26" s="351"/>
      <c r="IBC26" s="351"/>
      <c r="IBD26" s="351"/>
      <c r="IBE26" s="351"/>
      <c r="IBF26" s="351"/>
      <c r="IBG26" s="351"/>
      <c r="IBH26" s="351"/>
      <c r="IBI26" s="351"/>
      <c r="IBJ26" s="351"/>
      <c r="IBK26" s="351"/>
      <c r="IBL26" s="351"/>
      <c r="IBM26" s="351"/>
      <c r="IBN26" s="351"/>
      <c r="IBO26" s="351"/>
      <c r="IBP26" s="351"/>
      <c r="IBQ26" s="351"/>
      <c r="IBR26" s="351"/>
      <c r="IBS26" s="351"/>
      <c r="IBT26" s="351"/>
      <c r="IBU26" s="351"/>
      <c r="IBV26" s="351"/>
      <c r="IBW26" s="351"/>
      <c r="IBX26" s="351"/>
      <c r="IBY26" s="351"/>
      <c r="IBZ26" s="351"/>
      <c r="ICA26" s="351"/>
      <c r="ICB26" s="351"/>
      <c r="ICC26" s="351"/>
      <c r="ICD26" s="351"/>
      <c r="ICE26" s="351"/>
      <c r="ICF26" s="351"/>
      <c r="ICG26" s="351"/>
      <c r="ICH26" s="351"/>
      <c r="ICI26" s="351"/>
      <c r="ICJ26" s="351"/>
      <c r="ICK26" s="351"/>
      <c r="ICL26" s="351"/>
      <c r="ICM26" s="351"/>
      <c r="ICN26" s="351"/>
      <c r="ICO26" s="351"/>
      <c r="ICP26" s="351"/>
      <c r="ICQ26" s="351"/>
      <c r="ICR26" s="351"/>
      <c r="ICS26" s="351"/>
      <c r="ICT26" s="351"/>
      <c r="ICU26" s="351"/>
      <c r="ICV26" s="351"/>
      <c r="ICW26" s="351"/>
      <c r="ICX26" s="351"/>
      <c r="ICY26" s="351"/>
      <c r="ICZ26" s="351"/>
      <c r="IDA26" s="351"/>
      <c r="IDB26" s="351"/>
      <c r="IDC26" s="351"/>
      <c r="IDD26" s="351"/>
      <c r="IDE26" s="351"/>
      <c r="IDF26" s="351"/>
      <c r="IDG26" s="351"/>
      <c r="IDH26" s="351"/>
      <c r="IDI26" s="351"/>
      <c r="IDJ26" s="351"/>
      <c r="IDK26" s="351"/>
      <c r="IDL26" s="351"/>
      <c r="IDM26" s="351"/>
      <c r="IDN26" s="351"/>
      <c r="IDO26" s="351"/>
      <c r="IDP26" s="351"/>
      <c r="IDQ26" s="351"/>
      <c r="IDR26" s="351"/>
      <c r="IDS26" s="351"/>
      <c r="IDT26" s="351"/>
      <c r="IDU26" s="351"/>
      <c r="IDV26" s="351"/>
      <c r="IDW26" s="351"/>
      <c r="IDX26" s="351"/>
      <c r="IDY26" s="351"/>
      <c r="IDZ26" s="351"/>
      <c r="IEA26" s="351"/>
      <c r="IEB26" s="351"/>
      <c r="IEC26" s="351"/>
      <c r="IED26" s="351"/>
      <c r="IEE26" s="351"/>
      <c r="IEF26" s="351"/>
      <c r="IEG26" s="351"/>
      <c r="IEH26" s="351"/>
      <c r="IEI26" s="351"/>
      <c r="IEJ26" s="351"/>
      <c r="IEK26" s="351"/>
      <c r="IEL26" s="351"/>
      <c r="IEM26" s="351"/>
      <c r="IEN26" s="351"/>
      <c r="IEO26" s="351"/>
      <c r="IEP26" s="351"/>
      <c r="IEQ26" s="351"/>
      <c r="IER26" s="351"/>
      <c r="IES26" s="351"/>
      <c r="IET26" s="351"/>
      <c r="IEU26" s="351"/>
      <c r="IEV26" s="351"/>
      <c r="IEW26" s="351"/>
      <c r="IEX26" s="351"/>
      <c r="IEY26" s="351"/>
      <c r="IEZ26" s="351"/>
      <c r="IFA26" s="351"/>
      <c r="IFB26" s="351"/>
      <c r="IFC26" s="351"/>
      <c r="IFD26" s="351"/>
      <c r="IFE26" s="351"/>
      <c r="IFF26" s="351"/>
      <c r="IFG26" s="351"/>
      <c r="IFH26" s="351"/>
      <c r="IFI26" s="351"/>
      <c r="IFJ26" s="351"/>
      <c r="IFK26" s="351"/>
      <c r="IFL26" s="351"/>
      <c r="IFM26" s="351"/>
      <c r="IFN26" s="351"/>
      <c r="IFO26" s="351"/>
      <c r="IFP26" s="351"/>
      <c r="IFQ26" s="351"/>
      <c r="IFR26" s="351"/>
      <c r="IFS26" s="351"/>
      <c r="IFT26" s="351"/>
      <c r="IFU26" s="351"/>
      <c r="IFV26" s="351"/>
      <c r="IFW26" s="351"/>
      <c r="IFX26" s="351"/>
      <c r="IFY26" s="351"/>
      <c r="IFZ26" s="351"/>
      <c r="IGA26" s="351"/>
      <c r="IGB26" s="351"/>
      <c r="IGC26" s="351"/>
      <c r="IGD26" s="351"/>
      <c r="IGE26" s="351"/>
      <c r="IGF26" s="351"/>
      <c r="IGG26" s="351"/>
      <c r="IGH26" s="351"/>
      <c r="IGI26" s="351"/>
      <c r="IGJ26" s="351"/>
      <c r="IGK26" s="351"/>
      <c r="IGL26" s="351"/>
      <c r="IGM26" s="351"/>
      <c r="IGN26" s="351"/>
      <c r="IGO26" s="351"/>
      <c r="IGP26" s="351"/>
      <c r="IGQ26" s="351"/>
      <c r="IGR26" s="351"/>
      <c r="IGS26" s="351"/>
      <c r="IGT26" s="351"/>
      <c r="IGU26" s="351"/>
      <c r="IGV26" s="351"/>
      <c r="IGW26" s="351"/>
      <c r="IGX26" s="351"/>
      <c r="IGY26" s="351"/>
      <c r="IGZ26" s="351"/>
      <c r="IHA26" s="351"/>
      <c r="IHB26" s="351"/>
      <c r="IHC26" s="351"/>
      <c r="IHD26" s="351"/>
      <c r="IHE26" s="351"/>
      <c r="IHF26" s="351"/>
      <c r="IHG26" s="351"/>
      <c r="IHH26" s="351"/>
      <c r="IHI26" s="351"/>
      <c r="IHJ26" s="351"/>
      <c r="IHK26" s="351"/>
      <c r="IHL26" s="351"/>
      <c r="IHM26" s="351"/>
      <c r="IHN26" s="351"/>
      <c r="IHO26" s="351"/>
      <c r="IHP26" s="351"/>
      <c r="IHQ26" s="351"/>
      <c r="IHR26" s="351"/>
      <c r="IHS26" s="351"/>
      <c r="IHT26" s="351"/>
      <c r="IHU26" s="351"/>
      <c r="IHV26" s="351"/>
      <c r="IHW26" s="351"/>
      <c r="IHX26" s="351"/>
      <c r="IHY26" s="351"/>
      <c r="IHZ26" s="351"/>
      <c r="IIA26" s="351"/>
      <c r="IIB26" s="351"/>
      <c r="IIC26" s="351"/>
      <c r="IID26" s="351"/>
      <c r="IIE26" s="351"/>
      <c r="IIF26" s="351"/>
      <c r="IIG26" s="351"/>
      <c r="IIH26" s="351"/>
      <c r="III26" s="351"/>
      <c r="IIJ26" s="351"/>
      <c r="IIK26" s="351"/>
      <c r="IIL26" s="351"/>
      <c r="IIM26" s="351"/>
      <c r="IIN26" s="351"/>
      <c r="IIO26" s="351"/>
      <c r="IIP26" s="351"/>
      <c r="IIQ26" s="351"/>
      <c r="IIR26" s="351"/>
      <c r="IIS26" s="351"/>
      <c r="IIT26" s="351"/>
      <c r="IIU26" s="351"/>
      <c r="IIV26" s="351"/>
      <c r="IIW26" s="351"/>
      <c r="IIX26" s="351"/>
      <c r="IIY26" s="351"/>
      <c r="IIZ26" s="351"/>
      <c r="IJA26" s="351"/>
      <c r="IJB26" s="351"/>
      <c r="IJC26" s="351"/>
      <c r="IJD26" s="351"/>
      <c r="IJE26" s="351"/>
      <c r="IJF26" s="351"/>
      <c r="IJG26" s="351"/>
      <c r="IJH26" s="351"/>
      <c r="IJI26" s="351"/>
      <c r="IJJ26" s="351"/>
      <c r="IJK26" s="351"/>
      <c r="IJL26" s="351"/>
      <c r="IJM26" s="351"/>
      <c r="IJN26" s="351"/>
      <c r="IJO26" s="351"/>
      <c r="IJP26" s="351"/>
      <c r="IJQ26" s="351"/>
      <c r="IJR26" s="351"/>
      <c r="IJS26" s="351"/>
      <c r="IJT26" s="351"/>
      <c r="IJU26" s="351"/>
      <c r="IJV26" s="351"/>
      <c r="IJW26" s="351"/>
      <c r="IJX26" s="351"/>
      <c r="IJY26" s="351"/>
      <c r="IJZ26" s="351"/>
      <c r="IKA26" s="351"/>
      <c r="IKB26" s="351"/>
      <c r="IKC26" s="351"/>
      <c r="IKD26" s="351"/>
      <c r="IKE26" s="351"/>
      <c r="IKF26" s="351"/>
      <c r="IKG26" s="351"/>
      <c r="IKH26" s="351"/>
      <c r="IKI26" s="351"/>
      <c r="IKJ26" s="351"/>
      <c r="IKK26" s="351"/>
      <c r="IKL26" s="351"/>
      <c r="IKM26" s="351"/>
      <c r="IKN26" s="351"/>
      <c r="IKO26" s="351"/>
      <c r="IKP26" s="351"/>
      <c r="IKQ26" s="351"/>
      <c r="IKR26" s="351"/>
      <c r="IKS26" s="351"/>
      <c r="IKT26" s="351"/>
      <c r="IKU26" s="351"/>
      <c r="IKV26" s="351"/>
      <c r="IKW26" s="351"/>
      <c r="IKX26" s="351"/>
      <c r="IKY26" s="351"/>
      <c r="IKZ26" s="351"/>
      <c r="ILA26" s="351"/>
      <c r="ILB26" s="351"/>
      <c r="ILC26" s="351"/>
      <c r="ILD26" s="351"/>
      <c r="ILE26" s="351"/>
      <c r="ILF26" s="351"/>
      <c r="ILG26" s="351"/>
      <c r="ILH26" s="351"/>
      <c r="ILI26" s="351"/>
      <c r="ILJ26" s="351"/>
      <c r="ILK26" s="351"/>
      <c r="ILL26" s="351"/>
      <c r="ILM26" s="351"/>
      <c r="ILN26" s="351"/>
      <c r="ILO26" s="351"/>
      <c r="ILP26" s="351"/>
      <c r="ILQ26" s="351"/>
      <c r="ILR26" s="351"/>
      <c r="ILS26" s="351"/>
      <c r="ILT26" s="351"/>
      <c r="ILU26" s="351"/>
      <c r="ILV26" s="351"/>
      <c r="ILW26" s="351"/>
      <c r="ILX26" s="351"/>
      <c r="ILY26" s="351"/>
      <c r="ILZ26" s="351"/>
      <c r="IMA26" s="351"/>
      <c r="IMB26" s="351"/>
      <c r="IMC26" s="351"/>
      <c r="IMD26" s="351"/>
      <c r="IME26" s="351"/>
      <c r="IMF26" s="351"/>
      <c r="IMG26" s="351"/>
      <c r="IMH26" s="351"/>
      <c r="IMI26" s="351"/>
      <c r="IMJ26" s="351"/>
      <c r="IMK26" s="351"/>
      <c r="IML26" s="351"/>
      <c r="IMM26" s="351"/>
      <c r="IMN26" s="351"/>
      <c r="IMO26" s="351"/>
      <c r="IMP26" s="351"/>
      <c r="IMQ26" s="351"/>
      <c r="IMR26" s="351"/>
      <c r="IMS26" s="351"/>
      <c r="IMT26" s="351"/>
      <c r="IMU26" s="351"/>
      <c r="IMV26" s="351"/>
      <c r="IMW26" s="351"/>
      <c r="IMX26" s="351"/>
      <c r="IMY26" s="351"/>
      <c r="IMZ26" s="351"/>
      <c r="INA26" s="351"/>
      <c r="INB26" s="351"/>
      <c r="INC26" s="351"/>
      <c r="IND26" s="351"/>
      <c r="INE26" s="351"/>
      <c r="INF26" s="351"/>
      <c r="ING26" s="351"/>
      <c r="INH26" s="351"/>
      <c r="INI26" s="351"/>
      <c r="INJ26" s="351"/>
      <c r="INK26" s="351"/>
      <c r="INL26" s="351"/>
      <c r="INM26" s="351"/>
      <c r="INN26" s="351"/>
      <c r="INO26" s="351"/>
      <c r="INP26" s="351"/>
      <c r="INQ26" s="351"/>
      <c r="INR26" s="351"/>
      <c r="INS26" s="351"/>
      <c r="INT26" s="351"/>
      <c r="INU26" s="351"/>
      <c r="INV26" s="351"/>
      <c r="INW26" s="351"/>
      <c r="INX26" s="351"/>
      <c r="INY26" s="351"/>
      <c r="INZ26" s="351"/>
      <c r="IOA26" s="351"/>
      <c r="IOB26" s="351"/>
      <c r="IOC26" s="351"/>
      <c r="IOD26" s="351"/>
      <c r="IOE26" s="351"/>
      <c r="IOF26" s="351"/>
      <c r="IOG26" s="351"/>
      <c r="IOH26" s="351"/>
      <c r="IOI26" s="351"/>
      <c r="IOJ26" s="351"/>
      <c r="IOK26" s="351"/>
      <c r="IOL26" s="351"/>
      <c r="IOM26" s="351"/>
      <c r="ION26" s="351"/>
      <c r="IOO26" s="351"/>
      <c r="IOP26" s="351"/>
      <c r="IOQ26" s="351"/>
      <c r="IOR26" s="351"/>
      <c r="IOS26" s="351"/>
      <c r="IOT26" s="351"/>
      <c r="IOU26" s="351"/>
      <c r="IOV26" s="351"/>
      <c r="IOW26" s="351"/>
      <c r="IOX26" s="351"/>
      <c r="IOY26" s="351"/>
      <c r="IOZ26" s="351"/>
      <c r="IPA26" s="351"/>
      <c r="IPB26" s="351"/>
      <c r="IPC26" s="351"/>
      <c r="IPD26" s="351"/>
      <c r="IPE26" s="351"/>
      <c r="IPF26" s="351"/>
      <c r="IPG26" s="351"/>
      <c r="IPH26" s="351"/>
      <c r="IPI26" s="351"/>
      <c r="IPJ26" s="351"/>
      <c r="IPK26" s="351"/>
      <c r="IPL26" s="351"/>
      <c r="IPM26" s="351"/>
      <c r="IPN26" s="351"/>
      <c r="IPO26" s="351"/>
      <c r="IPP26" s="351"/>
      <c r="IPQ26" s="351"/>
      <c r="IPR26" s="351"/>
      <c r="IPS26" s="351"/>
      <c r="IPT26" s="351"/>
      <c r="IPU26" s="351"/>
      <c r="IPV26" s="351"/>
      <c r="IPW26" s="351"/>
      <c r="IPX26" s="351"/>
      <c r="IPY26" s="351"/>
      <c r="IPZ26" s="351"/>
      <c r="IQA26" s="351"/>
      <c r="IQB26" s="351"/>
      <c r="IQC26" s="351"/>
      <c r="IQD26" s="351"/>
      <c r="IQE26" s="351"/>
      <c r="IQF26" s="351"/>
      <c r="IQG26" s="351"/>
      <c r="IQH26" s="351"/>
      <c r="IQI26" s="351"/>
      <c r="IQJ26" s="351"/>
      <c r="IQK26" s="351"/>
      <c r="IQL26" s="351"/>
      <c r="IQM26" s="351"/>
      <c r="IQN26" s="351"/>
      <c r="IQO26" s="351"/>
      <c r="IQP26" s="351"/>
      <c r="IQQ26" s="351"/>
      <c r="IQR26" s="351"/>
      <c r="IQS26" s="351"/>
      <c r="IQT26" s="351"/>
      <c r="IQU26" s="351"/>
      <c r="IQV26" s="351"/>
      <c r="IQW26" s="351"/>
      <c r="IQX26" s="351"/>
      <c r="IQY26" s="351"/>
      <c r="IQZ26" s="351"/>
      <c r="IRA26" s="351"/>
      <c r="IRB26" s="351"/>
      <c r="IRC26" s="351"/>
      <c r="IRD26" s="351"/>
      <c r="IRE26" s="351"/>
      <c r="IRF26" s="351"/>
      <c r="IRG26" s="351"/>
      <c r="IRH26" s="351"/>
      <c r="IRI26" s="351"/>
      <c r="IRJ26" s="351"/>
      <c r="IRK26" s="351"/>
      <c r="IRL26" s="351"/>
      <c r="IRM26" s="351"/>
      <c r="IRN26" s="351"/>
      <c r="IRO26" s="351"/>
      <c r="IRP26" s="351"/>
      <c r="IRQ26" s="351"/>
      <c r="IRR26" s="351"/>
      <c r="IRS26" s="351"/>
      <c r="IRT26" s="351"/>
      <c r="IRU26" s="351"/>
      <c r="IRV26" s="351"/>
      <c r="IRW26" s="351"/>
      <c r="IRX26" s="351"/>
      <c r="IRY26" s="351"/>
      <c r="IRZ26" s="351"/>
      <c r="ISA26" s="351"/>
      <c r="ISB26" s="351"/>
      <c r="ISC26" s="351"/>
      <c r="ISD26" s="351"/>
      <c r="ISE26" s="351"/>
      <c r="ISF26" s="351"/>
      <c r="ISG26" s="351"/>
      <c r="ISH26" s="351"/>
      <c r="ISI26" s="351"/>
      <c r="ISJ26" s="351"/>
      <c r="ISK26" s="351"/>
      <c r="ISL26" s="351"/>
      <c r="ISM26" s="351"/>
      <c r="ISN26" s="351"/>
      <c r="ISO26" s="351"/>
      <c r="ISP26" s="351"/>
      <c r="ISQ26" s="351"/>
      <c r="ISR26" s="351"/>
      <c r="ISS26" s="351"/>
      <c r="IST26" s="351"/>
      <c r="ISU26" s="351"/>
      <c r="ISV26" s="351"/>
      <c r="ISW26" s="351"/>
      <c r="ISX26" s="351"/>
      <c r="ISY26" s="351"/>
      <c r="ISZ26" s="351"/>
      <c r="ITA26" s="351"/>
      <c r="ITB26" s="351"/>
      <c r="ITC26" s="351"/>
      <c r="ITD26" s="351"/>
      <c r="ITE26" s="351"/>
      <c r="ITF26" s="351"/>
      <c r="ITG26" s="351"/>
      <c r="ITH26" s="351"/>
      <c r="ITI26" s="351"/>
      <c r="ITJ26" s="351"/>
      <c r="ITK26" s="351"/>
      <c r="ITL26" s="351"/>
      <c r="ITM26" s="351"/>
      <c r="ITN26" s="351"/>
      <c r="ITO26" s="351"/>
      <c r="ITP26" s="351"/>
      <c r="ITQ26" s="351"/>
      <c r="ITR26" s="351"/>
      <c r="ITS26" s="351"/>
      <c r="ITT26" s="351"/>
      <c r="ITU26" s="351"/>
      <c r="ITV26" s="351"/>
      <c r="ITW26" s="351"/>
      <c r="ITX26" s="351"/>
      <c r="ITY26" s="351"/>
      <c r="ITZ26" s="351"/>
      <c r="IUA26" s="351"/>
      <c r="IUB26" s="351"/>
      <c r="IUC26" s="351"/>
      <c r="IUD26" s="351"/>
      <c r="IUE26" s="351"/>
      <c r="IUF26" s="351"/>
      <c r="IUG26" s="351"/>
      <c r="IUH26" s="351"/>
      <c r="IUI26" s="351"/>
      <c r="IUJ26" s="351"/>
      <c r="IUK26" s="351"/>
      <c r="IUL26" s="351"/>
      <c r="IUM26" s="351"/>
      <c r="IUN26" s="351"/>
      <c r="IUO26" s="351"/>
      <c r="IUP26" s="351"/>
      <c r="IUQ26" s="351"/>
      <c r="IUR26" s="351"/>
      <c r="IUS26" s="351"/>
      <c r="IUT26" s="351"/>
      <c r="IUU26" s="351"/>
      <c r="IUV26" s="351"/>
      <c r="IUW26" s="351"/>
      <c r="IUX26" s="351"/>
      <c r="IUY26" s="351"/>
      <c r="IUZ26" s="351"/>
      <c r="IVA26" s="351"/>
      <c r="IVB26" s="351"/>
      <c r="IVC26" s="351"/>
      <c r="IVD26" s="351"/>
      <c r="IVE26" s="351"/>
      <c r="IVF26" s="351"/>
      <c r="IVG26" s="351"/>
      <c r="IVH26" s="351"/>
      <c r="IVI26" s="351"/>
      <c r="IVJ26" s="351"/>
      <c r="IVK26" s="351"/>
      <c r="IVL26" s="351"/>
      <c r="IVM26" s="351"/>
      <c r="IVN26" s="351"/>
      <c r="IVO26" s="351"/>
      <c r="IVP26" s="351"/>
      <c r="IVQ26" s="351"/>
      <c r="IVR26" s="351"/>
      <c r="IVS26" s="351"/>
      <c r="IVT26" s="351"/>
      <c r="IVU26" s="351"/>
      <c r="IVV26" s="351"/>
      <c r="IVW26" s="351"/>
      <c r="IVX26" s="351"/>
      <c r="IVY26" s="351"/>
      <c r="IVZ26" s="351"/>
      <c r="IWA26" s="351"/>
      <c r="IWB26" s="351"/>
      <c r="IWC26" s="351"/>
      <c r="IWD26" s="351"/>
      <c r="IWE26" s="351"/>
      <c r="IWF26" s="351"/>
      <c r="IWG26" s="351"/>
      <c r="IWH26" s="351"/>
      <c r="IWI26" s="351"/>
      <c r="IWJ26" s="351"/>
      <c r="IWK26" s="351"/>
      <c r="IWL26" s="351"/>
      <c r="IWM26" s="351"/>
      <c r="IWN26" s="351"/>
      <c r="IWO26" s="351"/>
      <c r="IWP26" s="351"/>
      <c r="IWQ26" s="351"/>
      <c r="IWR26" s="351"/>
      <c r="IWS26" s="351"/>
      <c r="IWT26" s="351"/>
      <c r="IWU26" s="351"/>
      <c r="IWV26" s="351"/>
      <c r="IWW26" s="351"/>
      <c r="IWX26" s="351"/>
      <c r="IWY26" s="351"/>
      <c r="IWZ26" s="351"/>
      <c r="IXA26" s="351"/>
      <c r="IXB26" s="351"/>
      <c r="IXC26" s="351"/>
      <c r="IXD26" s="351"/>
      <c r="IXE26" s="351"/>
      <c r="IXF26" s="351"/>
      <c r="IXG26" s="351"/>
      <c r="IXH26" s="351"/>
      <c r="IXI26" s="351"/>
      <c r="IXJ26" s="351"/>
      <c r="IXK26" s="351"/>
      <c r="IXL26" s="351"/>
      <c r="IXM26" s="351"/>
      <c r="IXN26" s="351"/>
      <c r="IXO26" s="351"/>
      <c r="IXP26" s="351"/>
      <c r="IXQ26" s="351"/>
      <c r="IXR26" s="351"/>
      <c r="IXS26" s="351"/>
      <c r="IXT26" s="351"/>
      <c r="IXU26" s="351"/>
      <c r="IXV26" s="351"/>
      <c r="IXW26" s="351"/>
      <c r="IXX26" s="351"/>
      <c r="IXY26" s="351"/>
      <c r="IXZ26" s="351"/>
      <c r="IYA26" s="351"/>
      <c r="IYB26" s="351"/>
      <c r="IYC26" s="351"/>
      <c r="IYD26" s="351"/>
      <c r="IYE26" s="351"/>
      <c r="IYF26" s="351"/>
      <c r="IYG26" s="351"/>
      <c r="IYH26" s="351"/>
      <c r="IYI26" s="351"/>
      <c r="IYJ26" s="351"/>
      <c r="IYK26" s="351"/>
      <c r="IYL26" s="351"/>
      <c r="IYM26" s="351"/>
      <c r="IYN26" s="351"/>
      <c r="IYO26" s="351"/>
      <c r="IYP26" s="351"/>
      <c r="IYQ26" s="351"/>
      <c r="IYR26" s="351"/>
      <c r="IYS26" s="351"/>
      <c r="IYT26" s="351"/>
      <c r="IYU26" s="351"/>
      <c r="IYV26" s="351"/>
      <c r="IYW26" s="351"/>
      <c r="IYX26" s="351"/>
      <c r="IYY26" s="351"/>
      <c r="IYZ26" s="351"/>
      <c r="IZA26" s="351"/>
      <c r="IZB26" s="351"/>
      <c r="IZC26" s="351"/>
      <c r="IZD26" s="351"/>
      <c r="IZE26" s="351"/>
      <c r="IZF26" s="351"/>
      <c r="IZG26" s="351"/>
      <c r="IZH26" s="351"/>
      <c r="IZI26" s="351"/>
      <c r="IZJ26" s="351"/>
      <c r="IZK26" s="351"/>
      <c r="IZL26" s="351"/>
      <c r="IZM26" s="351"/>
      <c r="IZN26" s="351"/>
      <c r="IZO26" s="351"/>
      <c r="IZP26" s="351"/>
      <c r="IZQ26" s="351"/>
      <c r="IZR26" s="351"/>
      <c r="IZS26" s="351"/>
      <c r="IZT26" s="351"/>
      <c r="IZU26" s="351"/>
      <c r="IZV26" s="351"/>
      <c r="IZW26" s="351"/>
      <c r="IZX26" s="351"/>
      <c r="IZY26" s="351"/>
      <c r="IZZ26" s="351"/>
      <c r="JAA26" s="351"/>
      <c r="JAB26" s="351"/>
      <c r="JAC26" s="351"/>
      <c r="JAD26" s="351"/>
      <c r="JAE26" s="351"/>
      <c r="JAF26" s="351"/>
      <c r="JAG26" s="351"/>
      <c r="JAH26" s="351"/>
      <c r="JAI26" s="351"/>
      <c r="JAJ26" s="351"/>
      <c r="JAK26" s="351"/>
      <c r="JAL26" s="351"/>
      <c r="JAM26" s="351"/>
      <c r="JAN26" s="351"/>
      <c r="JAO26" s="351"/>
      <c r="JAP26" s="351"/>
      <c r="JAQ26" s="351"/>
      <c r="JAR26" s="351"/>
      <c r="JAS26" s="351"/>
      <c r="JAT26" s="351"/>
      <c r="JAU26" s="351"/>
      <c r="JAV26" s="351"/>
      <c r="JAW26" s="351"/>
      <c r="JAX26" s="351"/>
      <c r="JAY26" s="351"/>
      <c r="JAZ26" s="351"/>
      <c r="JBA26" s="351"/>
      <c r="JBB26" s="351"/>
      <c r="JBC26" s="351"/>
      <c r="JBD26" s="351"/>
      <c r="JBE26" s="351"/>
      <c r="JBF26" s="351"/>
      <c r="JBG26" s="351"/>
      <c r="JBH26" s="351"/>
      <c r="JBI26" s="351"/>
      <c r="JBJ26" s="351"/>
      <c r="JBK26" s="351"/>
      <c r="JBL26" s="351"/>
      <c r="JBM26" s="351"/>
      <c r="JBN26" s="351"/>
      <c r="JBO26" s="351"/>
      <c r="JBP26" s="351"/>
      <c r="JBQ26" s="351"/>
      <c r="JBR26" s="351"/>
      <c r="JBS26" s="351"/>
      <c r="JBT26" s="351"/>
      <c r="JBU26" s="351"/>
      <c r="JBV26" s="351"/>
      <c r="JBW26" s="351"/>
      <c r="JBX26" s="351"/>
      <c r="JBY26" s="351"/>
      <c r="JBZ26" s="351"/>
      <c r="JCA26" s="351"/>
      <c r="JCB26" s="351"/>
      <c r="JCC26" s="351"/>
      <c r="JCD26" s="351"/>
      <c r="JCE26" s="351"/>
      <c r="JCF26" s="351"/>
      <c r="JCG26" s="351"/>
      <c r="JCH26" s="351"/>
      <c r="JCI26" s="351"/>
      <c r="JCJ26" s="351"/>
      <c r="JCK26" s="351"/>
      <c r="JCL26" s="351"/>
      <c r="JCM26" s="351"/>
      <c r="JCN26" s="351"/>
      <c r="JCO26" s="351"/>
      <c r="JCP26" s="351"/>
      <c r="JCQ26" s="351"/>
      <c r="JCR26" s="351"/>
      <c r="JCS26" s="351"/>
      <c r="JCT26" s="351"/>
      <c r="JCU26" s="351"/>
      <c r="JCV26" s="351"/>
      <c r="JCW26" s="351"/>
      <c r="JCX26" s="351"/>
      <c r="JCY26" s="351"/>
      <c r="JCZ26" s="351"/>
      <c r="JDA26" s="351"/>
      <c r="JDB26" s="351"/>
      <c r="JDC26" s="351"/>
      <c r="JDD26" s="351"/>
      <c r="JDE26" s="351"/>
      <c r="JDF26" s="351"/>
      <c r="JDG26" s="351"/>
      <c r="JDH26" s="351"/>
      <c r="JDI26" s="351"/>
      <c r="JDJ26" s="351"/>
      <c r="JDK26" s="351"/>
      <c r="JDL26" s="351"/>
      <c r="JDM26" s="351"/>
      <c r="JDN26" s="351"/>
      <c r="JDO26" s="351"/>
      <c r="JDP26" s="351"/>
      <c r="JDQ26" s="351"/>
      <c r="JDR26" s="351"/>
      <c r="JDS26" s="351"/>
      <c r="JDT26" s="351"/>
      <c r="JDU26" s="351"/>
      <c r="JDV26" s="351"/>
      <c r="JDW26" s="351"/>
      <c r="JDX26" s="351"/>
      <c r="JDY26" s="351"/>
      <c r="JDZ26" s="351"/>
      <c r="JEA26" s="351"/>
      <c r="JEB26" s="351"/>
      <c r="JEC26" s="351"/>
      <c r="JED26" s="351"/>
      <c r="JEE26" s="351"/>
      <c r="JEF26" s="351"/>
      <c r="JEG26" s="351"/>
      <c r="JEH26" s="351"/>
      <c r="JEI26" s="351"/>
      <c r="JEJ26" s="351"/>
      <c r="JEK26" s="351"/>
      <c r="JEL26" s="351"/>
      <c r="JEM26" s="351"/>
      <c r="JEN26" s="351"/>
      <c r="JEO26" s="351"/>
      <c r="JEP26" s="351"/>
      <c r="JEQ26" s="351"/>
      <c r="JER26" s="351"/>
      <c r="JES26" s="351"/>
      <c r="JET26" s="351"/>
      <c r="JEU26" s="351"/>
      <c r="JEV26" s="351"/>
      <c r="JEW26" s="351"/>
      <c r="JEX26" s="351"/>
      <c r="JEY26" s="351"/>
      <c r="JEZ26" s="351"/>
      <c r="JFA26" s="351"/>
      <c r="JFB26" s="351"/>
      <c r="JFC26" s="351"/>
      <c r="JFD26" s="351"/>
      <c r="JFE26" s="351"/>
      <c r="JFF26" s="351"/>
      <c r="JFG26" s="351"/>
      <c r="JFH26" s="351"/>
      <c r="JFI26" s="351"/>
      <c r="JFJ26" s="351"/>
      <c r="JFK26" s="351"/>
      <c r="JFL26" s="351"/>
      <c r="JFM26" s="351"/>
      <c r="JFN26" s="351"/>
      <c r="JFO26" s="351"/>
      <c r="JFP26" s="351"/>
      <c r="JFQ26" s="351"/>
      <c r="JFR26" s="351"/>
      <c r="JFS26" s="351"/>
      <c r="JFT26" s="351"/>
      <c r="JFU26" s="351"/>
      <c r="JFV26" s="351"/>
      <c r="JFW26" s="351"/>
      <c r="JFX26" s="351"/>
      <c r="JFY26" s="351"/>
      <c r="JFZ26" s="351"/>
      <c r="JGA26" s="351"/>
      <c r="JGB26" s="351"/>
      <c r="JGC26" s="351"/>
      <c r="JGD26" s="351"/>
      <c r="JGE26" s="351"/>
      <c r="JGF26" s="351"/>
      <c r="JGG26" s="351"/>
      <c r="JGH26" s="351"/>
      <c r="JGI26" s="351"/>
      <c r="JGJ26" s="351"/>
      <c r="JGK26" s="351"/>
      <c r="JGL26" s="351"/>
      <c r="JGM26" s="351"/>
      <c r="JGN26" s="351"/>
      <c r="JGO26" s="351"/>
      <c r="JGP26" s="351"/>
      <c r="JGQ26" s="351"/>
      <c r="JGR26" s="351"/>
      <c r="JGS26" s="351"/>
      <c r="JGT26" s="351"/>
      <c r="JGU26" s="351"/>
      <c r="JGV26" s="351"/>
      <c r="JGW26" s="351"/>
      <c r="JGX26" s="351"/>
      <c r="JGY26" s="351"/>
      <c r="JGZ26" s="351"/>
      <c r="JHA26" s="351"/>
      <c r="JHB26" s="351"/>
      <c r="JHC26" s="351"/>
      <c r="JHD26" s="351"/>
      <c r="JHE26" s="351"/>
      <c r="JHF26" s="351"/>
      <c r="JHG26" s="351"/>
      <c r="JHH26" s="351"/>
      <c r="JHI26" s="351"/>
      <c r="JHJ26" s="351"/>
      <c r="JHK26" s="351"/>
      <c r="JHL26" s="351"/>
      <c r="JHM26" s="351"/>
      <c r="JHN26" s="351"/>
      <c r="JHO26" s="351"/>
      <c r="JHP26" s="351"/>
      <c r="JHQ26" s="351"/>
      <c r="JHR26" s="351"/>
      <c r="JHS26" s="351"/>
      <c r="JHT26" s="351"/>
      <c r="JHU26" s="351"/>
      <c r="JHV26" s="351"/>
      <c r="JHW26" s="351"/>
      <c r="JHX26" s="351"/>
      <c r="JHY26" s="351"/>
      <c r="JHZ26" s="351"/>
      <c r="JIA26" s="351"/>
      <c r="JIB26" s="351"/>
      <c r="JIC26" s="351"/>
      <c r="JID26" s="351"/>
      <c r="JIE26" s="351"/>
      <c r="JIF26" s="351"/>
      <c r="JIG26" s="351"/>
      <c r="JIH26" s="351"/>
      <c r="JII26" s="351"/>
      <c r="JIJ26" s="351"/>
      <c r="JIK26" s="351"/>
      <c r="JIL26" s="351"/>
      <c r="JIM26" s="351"/>
      <c r="JIN26" s="351"/>
      <c r="JIO26" s="351"/>
      <c r="JIP26" s="351"/>
      <c r="JIQ26" s="351"/>
      <c r="JIR26" s="351"/>
      <c r="JIS26" s="351"/>
      <c r="JIT26" s="351"/>
      <c r="JIU26" s="351"/>
      <c r="JIV26" s="351"/>
      <c r="JIW26" s="351"/>
      <c r="JIX26" s="351"/>
      <c r="JIY26" s="351"/>
      <c r="JIZ26" s="351"/>
      <c r="JJA26" s="351"/>
      <c r="JJB26" s="351"/>
      <c r="JJC26" s="351"/>
      <c r="JJD26" s="351"/>
      <c r="JJE26" s="351"/>
      <c r="JJF26" s="351"/>
      <c r="JJG26" s="351"/>
      <c r="JJH26" s="351"/>
      <c r="JJI26" s="351"/>
      <c r="JJJ26" s="351"/>
      <c r="JJK26" s="351"/>
      <c r="JJL26" s="351"/>
      <c r="JJM26" s="351"/>
      <c r="JJN26" s="351"/>
      <c r="JJO26" s="351"/>
      <c r="JJP26" s="351"/>
      <c r="JJQ26" s="351"/>
      <c r="JJR26" s="351"/>
      <c r="JJS26" s="351"/>
      <c r="JJT26" s="351"/>
      <c r="JJU26" s="351"/>
      <c r="JJV26" s="351"/>
      <c r="JJW26" s="351"/>
      <c r="JJX26" s="351"/>
      <c r="JJY26" s="351"/>
      <c r="JJZ26" s="351"/>
      <c r="JKA26" s="351"/>
      <c r="JKB26" s="351"/>
      <c r="JKC26" s="351"/>
      <c r="JKD26" s="351"/>
      <c r="JKE26" s="351"/>
      <c r="JKF26" s="351"/>
      <c r="JKG26" s="351"/>
      <c r="JKH26" s="351"/>
      <c r="JKI26" s="351"/>
      <c r="JKJ26" s="351"/>
      <c r="JKK26" s="351"/>
      <c r="JKL26" s="351"/>
      <c r="JKM26" s="351"/>
      <c r="JKN26" s="351"/>
      <c r="JKO26" s="351"/>
      <c r="JKP26" s="351"/>
      <c r="JKQ26" s="351"/>
      <c r="JKR26" s="351"/>
      <c r="JKS26" s="351"/>
      <c r="JKT26" s="351"/>
      <c r="JKU26" s="351"/>
      <c r="JKV26" s="351"/>
      <c r="JKW26" s="351"/>
      <c r="JKX26" s="351"/>
      <c r="JKY26" s="351"/>
      <c r="JKZ26" s="351"/>
      <c r="JLA26" s="351"/>
      <c r="JLB26" s="351"/>
      <c r="JLC26" s="351"/>
      <c r="JLD26" s="351"/>
      <c r="JLE26" s="351"/>
      <c r="JLF26" s="351"/>
      <c r="JLG26" s="351"/>
      <c r="JLH26" s="351"/>
      <c r="JLI26" s="351"/>
      <c r="JLJ26" s="351"/>
      <c r="JLK26" s="351"/>
      <c r="JLL26" s="351"/>
      <c r="JLM26" s="351"/>
      <c r="JLN26" s="351"/>
      <c r="JLO26" s="351"/>
      <c r="JLP26" s="351"/>
      <c r="JLQ26" s="351"/>
      <c r="JLR26" s="351"/>
      <c r="JLS26" s="351"/>
      <c r="JLT26" s="351"/>
      <c r="JLU26" s="351"/>
      <c r="JLV26" s="351"/>
      <c r="JLW26" s="351"/>
      <c r="JLX26" s="351"/>
      <c r="JLY26" s="351"/>
      <c r="JLZ26" s="351"/>
      <c r="JMA26" s="351"/>
      <c r="JMB26" s="351"/>
      <c r="JMC26" s="351"/>
      <c r="JMD26" s="351"/>
      <c r="JME26" s="351"/>
      <c r="JMF26" s="351"/>
      <c r="JMG26" s="351"/>
      <c r="JMH26" s="351"/>
      <c r="JMI26" s="351"/>
      <c r="JMJ26" s="351"/>
      <c r="JMK26" s="351"/>
      <c r="JML26" s="351"/>
      <c r="JMM26" s="351"/>
      <c r="JMN26" s="351"/>
      <c r="JMO26" s="351"/>
      <c r="JMP26" s="351"/>
      <c r="JMQ26" s="351"/>
      <c r="JMR26" s="351"/>
      <c r="JMS26" s="351"/>
      <c r="JMT26" s="351"/>
      <c r="JMU26" s="351"/>
      <c r="JMV26" s="351"/>
      <c r="JMW26" s="351"/>
      <c r="JMX26" s="351"/>
      <c r="JMY26" s="351"/>
      <c r="JMZ26" s="351"/>
      <c r="JNA26" s="351"/>
      <c r="JNB26" s="351"/>
      <c r="JNC26" s="351"/>
      <c r="JND26" s="351"/>
      <c r="JNE26" s="351"/>
      <c r="JNF26" s="351"/>
      <c r="JNG26" s="351"/>
      <c r="JNH26" s="351"/>
      <c r="JNI26" s="351"/>
      <c r="JNJ26" s="351"/>
      <c r="JNK26" s="351"/>
      <c r="JNL26" s="351"/>
      <c r="JNM26" s="351"/>
      <c r="JNN26" s="351"/>
      <c r="JNO26" s="351"/>
      <c r="JNP26" s="351"/>
      <c r="JNQ26" s="351"/>
      <c r="JNR26" s="351"/>
      <c r="JNS26" s="351"/>
      <c r="JNT26" s="351"/>
      <c r="JNU26" s="351"/>
      <c r="JNV26" s="351"/>
      <c r="JNW26" s="351"/>
      <c r="JNX26" s="351"/>
      <c r="JNY26" s="351"/>
      <c r="JNZ26" s="351"/>
      <c r="JOA26" s="351"/>
      <c r="JOB26" s="351"/>
      <c r="JOC26" s="351"/>
      <c r="JOD26" s="351"/>
      <c r="JOE26" s="351"/>
      <c r="JOF26" s="351"/>
      <c r="JOG26" s="351"/>
      <c r="JOH26" s="351"/>
      <c r="JOI26" s="351"/>
      <c r="JOJ26" s="351"/>
      <c r="JOK26" s="351"/>
      <c r="JOL26" s="351"/>
      <c r="JOM26" s="351"/>
      <c r="JON26" s="351"/>
      <c r="JOO26" s="351"/>
      <c r="JOP26" s="351"/>
      <c r="JOQ26" s="351"/>
      <c r="JOR26" s="351"/>
      <c r="JOS26" s="351"/>
      <c r="JOT26" s="351"/>
      <c r="JOU26" s="351"/>
      <c r="JOV26" s="351"/>
      <c r="JOW26" s="351"/>
      <c r="JOX26" s="351"/>
      <c r="JOY26" s="351"/>
      <c r="JOZ26" s="351"/>
      <c r="JPA26" s="351"/>
      <c r="JPB26" s="351"/>
      <c r="JPC26" s="351"/>
      <c r="JPD26" s="351"/>
      <c r="JPE26" s="351"/>
      <c r="JPF26" s="351"/>
      <c r="JPG26" s="351"/>
      <c r="JPH26" s="351"/>
      <c r="JPI26" s="351"/>
      <c r="JPJ26" s="351"/>
      <c r="JPK26" s="351"/>
      <c r="JPL26" s="351"/>
      <c r="JPM26" s="351"/>
      <c r="JPN26" s="351"/>
      <c r="JPO26" s="351"/>
      <c r="JPP26" s="351"/>
      <c r="JPQ26" s="351"/>
      <c r="JPR26" s="351"/>
      <c r="JPS26" s="351"/>
      <c r="JPT26" s="351"/>
      <c r="JPU26" s="351"/>
      <c r="JPV26" s="351"/>
      <c r="JPW26" s="351"/>
      <c r="JPX26" s="351"/>
      <c r="JPY26" s="351"/>
      <c r="JPZ26" s="351"/>
      <c r="JQA26" s="351"/>
      <c r="JQB26" s="351"/>
      <c r="JQC26" s="351"/>
      <c r="JQD26" s="351"/>
      <c r="JQE26" s="351"/>
      <c r="JQF26" s="351"/>
      <c r="JQG26" s="351"/>
      <c r="JQH26" s="351"/>
      <c r="JQI26" s="351"/>
      <c r="JQJ26" s="351"/>
      <c r="JQK26" s="351"/>
      <c r="JQL26" s="351"/>
      <c r="JQM26" s="351"/>
      <c r="JQN26" s="351"/>
      <c r="JQO26" s="351"/>
      <c r="JQP26" s="351"/>
      <c r="JQQ26" s="351"/>
      <c r="JQR26" s="351"/>
      <c r="JQS26" s="351"/>
      <c r="JQT26" s="351"/>
      <c r="JQU26" s="351"/>
      <c r="JQV26" s="351"/>
      <c r="JQW26" s="351"/>
      <c r="JQX26" s="351"/>
      <c r="JQY26" s="351"/>
      <c r="JQZ26" s="351"/>
      <c r="JRA26" s="351"/>
      <c r="JRB26" s="351"/>
      <c r="JRC26" s="351"/>
      <c r="JRD26" s="351"/>
      <c r="JRE26" s="351"/>
      <c r="JRF26" s="351"/>
      <c r="JRG26" s="351"/>
      <c r="JRH26" s="351"/>
      <c r="JRI26" s="351"/>
      <c r="JRJ26" s="351"/>
      <c r="JRK26" s="351"/>
      <c r="JRL26" s="351"/>
      <c r="JRM26" s="351"/>
      <c r="JRN26" s="351"/>
      <c r="JRO26" s="351"/>
      <c r="JRP26" s="351"/>
      <c r="JRQ26" s="351"/>
      <c r="JRR26" s="351"/>
      <c r="JRS26" s="351"/>
      <c r="JRT26" s="351"/>
      <c r="JRU26" s="351"/>
      <c r="JRV26" s="351"/>
      <c r="JRW26" s="351"/>
      <c r="JRX26" s="351"/>
      <c r="JRY26" s="351"/>
      <c r="JRZ26" s="351"/>
      <c r="JSA26" s="351"/>
      <c r="JSB26" s="351"/>
      <c r="JSC26" s="351"/>
      <c r="JSD26" s="351"/>
      <c r="JSE26" s="351"/>
      <c r="JSF26" s="351"/>
      <c r="JSG26" s="351"/>
      <c r="JSH26" s="351"/>
      <c r="JSI26" s="351"/>
      <c r="JSJ26" s="351"/>
      <c r="JSK26" s="351"/>
      <c r="JSL26" s="351"/>
      <c r="JSM26" s="351"/>
      <c r="JSN26" s="351"/>
      <c r="JSO26" s="351"/>
      <c r="JSP26" s="351"/>
      <c r="JSQ26" s="351"/>
      <c r="JSR26" s="351"/>
      <c r="JSS26" s="351"/>
      <c r="JST26" s="351"/>
      <c r="JSU26" s="351"/>
      <c r="JSV26" s="351"/>
      <c r="JSW26" s="351"/>
      <c r="JSX26" s="351"/>
      <c r="JSY26" s="351"/>
      <c r="JSZ26" s="351"/>
      <c r="JTA26" s="351"/>
      <c r="JTB26" s="351"/>
      <c r="JTC26" s="351"/>
      <c r="JTD26" s="351"/>
      <c r="JTE26" s="351"/>
      <c r="JTF26" s="351"/>
      <c r="JTG26" s="351"/>
      <c r="JTH26" s="351"/>
      <c r="JTI26" s="351"/>
      <c r="JTJ26" s="351"/>
      <c r="JTK26" s="351"/>
      <c r="JTL26" s="351"/>
      <c r="JTM26" s="351"/>
      <c r="JTN26" s="351"/>
      <c r="JTO26" s="351"/>
      <c r="JTP26" s="351"/>
      <c r="JTQ26" s="351"/>
      <c r="JTR26" s="351"/>
      <c r="JTS26" s="351"/>
      <c r="JTT26" s="351"/>
      <c r="JTU26" s="351"/>
      <c r="JTV26" s="351"/>
      <c r="JTW26" s="351"/>
      <c r="JTX26" s="351"/>
      <c r="JTY26" s="351"/>
      <c r="JTZ26" s="351"/>
      <c r="JUA26" s="351"/>
      <c r="JUB26" s="351"/>
      <c r="JUC26" s="351"/>
      <c r="JUD26" s="351"/>
      <c r="JUE26" s="351"/>
      <c r="JUF26" s="351"/>
      <c r="JUG26" s="351"/>
      <c r="JUH26" s="351"/>
      <c r="JUI26" s="351"/>
      <c r="JUJ26" s="351"/>
      <c r="JUK26" s="351"/>
      <c r="JUL26" s="351"/>
      <c r="JUM26" s="351"/>
      <c r="JUN26" s="351"/>
      <c r="JUO26" s="351"/>
      <c r="JUP26" s="351"/>
      <c r="JUQ26" s="351"/>
      <c r="JUR26" s="351"/>
      <c r="JUS26" s="351"/>
      <c r="JUT26" s="351"/>
      <c r="JUU26" s="351"/>
      <c r="JUV26" s="351"/>
      <c r="JUW26" s="351"/>
      <c r="JUX26" s="351"/>
      <c r="JUY26" s="351"/>
      <c r="JUZ26" s="351"/>
      <c r="JVA26" s="351"/>
      <c r="JVB26" s="351"/>
      <c r="JVC26" s="351"/>
      <c r="JVD26" s="351"/>
      <c r="JVE26" s="351"/>
      <c r="JVF26" s="351"/>
      <c r="JVG26" s="351"/>
      <c r="JVH26" s="351"/>
      <c r="JVI26" s="351"/>
      <c r="JVJ26" s="351"/>
      <c r="JVK26" s="351"/>
      <c r="JVL26" s="351"/>
      <c r="JVM26" s="351"/>
      <c r="JVN26" s="351"/>
      <c r="JVO26" s="351"/>
      <c r="JVP26" s="351"/>
      <c r="JVQ26" s="351"/>
      <c r="JVR26" s="351"/>
      <c r="JVS26" s="351"/>
      <c r="JVT26" s="351"/>
      <c r="JVU26" s="351"/>
      <c r="JVV26" s="351"/>
      <c r="JVW26" s="351"/>
      <c r="JVX26" s="351"/>
      <c r="JVY26" s="351"/>
      <c r="JVZ26" s="351"/>
      <c r="JWA26" s="351"/>
      <c r="JWB26" s="351"/>
      <c r="JWC26" s="351"/>
      <c r="JWD26" s="351"/>
      <c r="JWE26" s="351"/>
      <c r="JWF26" s="351"/>
      <c r="JWG26" s="351"/>
      <c r="JWH26" s="351"/>
      <c r="JWI26" s="351"/>
      <c r="JWJ26" s="351"/>
      <c r="JWK26" s="351"/>
      <c r="JWL26" s="351"/>
      <c r="JWM26" s="351"/>
      <c r="JWN26" s="351"/>
      <c r="JWO26" s="351"/>
      <c r="JWP26" s="351"/>
      <c r="JWQ26" s="351"/>
      <c r="JWR26" s="351"/>
      <c r="JWS26" s="351"/>
      <c r="JWT26" s="351"/>
      <c r="JWU26" s="351"/>
      <c r="JWV26" s="351"/>
      <c r="JWW26" s="351"/>
      <c r="JWX26" s="351"/>
      <c r="JWY26" s="351"/>
      <c r="JWZ26" s="351"/>
      <c r="JXA26" s="351"/>
      <c r="JXB26" s="351"/>
      <c r="JXC26" s="351"/>
      <c r="JXD26" s="351"/>
      <c r="JXE26" s="351"/>
      <c r="JXF26" s="351"/>
      <c r="JXG26" s="351"/>
      <c r="JXH26" s="351"/>
      <c r="JXI26" s="351"/>
      <c r="JXJ26" s="351"/>
      <c r="JXK26" s="351"/>
      <c r="JXL26" s="351"/>
      <c r="JXM26" s="351"/>
      <c r="JXN26" s="351"/>
      <c r="JXO26" s="351"/>
      <c r="JXP26" s="351"/>
      <c r="JXQ26" s="351"/>
      <c r="JXR26" s="351"/>
      <c r="JXS26" s="351"/>
      <c r="JXT26" s="351"/>
      <c r="JXU26" s="351"/>
      <c r="JXV26" s="351"/>
      <c r="JXW26" s="351"/>
      <c r="JXX26" s="351"/>
      <c r="JXY26" s="351"/>
      <c r="JXZ26" s="351"/>
      <c r="JYA26" s="351"/>
      <c r="JYB26" s="351"/>
      <c r="JYC26" s="351"/>
      <c r="JYD26" s="351"/>
      <c r="JYE26" s="351"/>
      <c r="JYF26" s="351"/>
      <c r="JYG26" s="351"/>
      <c r="JYH26" s="351"/>
      <c r="JYI26" s="351"/>
      <c r="JYJ26" s="351"/>
      <c r="JYK26" s="351"/>
      <c r="JYL26" s="351"/>
      <c r="JYM26" s="351"/>
      <c r="JYN26" s="351"/>
      <c r="JYO26" s="351"/>
      <c r="JYP26" s="351"/>
      <c r="JYQ26" s="351"/>
      <c r="JYR26" s="351"/>
      <c r="JYS26" s="351"/>
      <c r="JYT26" s="351"/>
      <c r="JYU26" s="351"/>
      <c r="JYV26" s="351"/>
      <c r="JYW26" s="351"/>
      <c r="JYX26" s="351"/>
      <c r="JYY26" s="351"/>
      <c r="JYZ26" s="351"/>
      <c r="JZA26" s="351"/>
      <c r="JZB26" s="351"/>
      <c r="JZC26" s="351"/>
      <c r="JZD26" s="351"/>
      <c r="JZE26" s="351"/>
      <c r="JZF26" s="351"/>
      <c r="JZG26" s="351"/>
      <c r="JZH26" s="351"/>
      <c r="JZI26" s="351"/>
      <c r="JZJ26" s="351"/>
      <c r="JZK26" s="351"/>
      <c r="JZL26" s="351"/>
      <c r="JZM26" s="351"/>
      <c r="JZN26" s="351"/>
      <c r="JZO26" s="351"/>
      <c r="JZP26" s="351"/>
      <c r="JZQ26" s="351"/>
      <c r="JZR26" s="351"/>
      <c r="JZS26" s="351"/>
      <c r="JZT26" s="351"/>
      <c r="JZU26" s="351"/>
      <c r="JZV26" s="351"/>
      <c r="JZW26" s="351"/>
      <c r="JZX26" s="351"/>
      <c r="JZY26" s="351"/>
      <c r="JZZ26" s="351"/>
      <c r="KAA26" s="351"/>
      <c r="KAB26" s="351"/>
      <c r="KAC26" s="351"/>
      <c r="KAD26" s="351"/>
      <c r="KAE26" s="351"/>
      <c r="KAF26" s="351"/>
      <c r="KAG26" s="351"/>
      <c r="KAH26" s="351"/>
      <c r="KAI26" s="351"/>
      <c r="KAJ26" s="351"/>
      <c r="KAK26" s="351"/>
      <c r="KAL26" s="351"/>
      <c r="KAM26" s="351"/>
      <c r="KAN26" s="351"/>
      <c r="KAO26" s="351"/>
      <c r="KAP26" s="351"/>
      <c r="KAQ26" s="351"/>
      <c r="KAR26" s="351"/>
      <c r="KAS26" s="351"/>
      <c r="KAT26" s="351"/>
      <c r="KAU26" s="351"/>
      <c r="KAV26" s="351"/>
      <c r="KAW26" s="351"/>
      <c r="KAX26" s="351"/>
      <c r="KAY26" s="351"/>
      <c r="KAZ26" s="351"/>
      <c r="KBA26" s="351"/>
      <c r="KBB26" s="351"/>
      <c r="KBC26" s="351"/>
      <c r="KBD26" s="351"/>
      <c r="KBE26" s="351"/>
      <c r="KBF26" s="351"/>
      <c r="KBG26" s="351"/>
      <c r="KBH26" s="351"/>
      <c r="KBI26" s="351"/>
      <c r="KBJ26" s="351"/>
      <c r="KBK26" s="351"/>
      <c r="KBL26" s="351"/>
      <c r="KBM26" s="351"/>
      <c r="KBN26" s="351"/>
      <c r="KBO26" s="351"/>
      <c r="KBP26" s="351"/>
      <c r="KBQ26" s="351"/>
      <c r="KBR26" s="351"/>
      <c r="KBS26" s="351"/>
      <c r="KBT26" s="351"/>
      <c r="KBU26" s="351"/>
      <c r="KBV26" s="351"/>
      <c r="KBW26" s="351"/>
      <c r="KBX26" s="351"/>
      <c r="KBY26" s="351"/>
      <c r="KBZ26" s="351"/>
      <c r="KCA26" s="351"/>
      <c r="KCB26" s="351"/>
      <c r="KCC26" s="351"/>
      <c r="KCD26" s="351"/>
      <c r="KCE26" s="351"/>
      <c r="KCF26" s="351"/>
      <c r="KCG26" s="351"/>
      <c r="KCH26" s="351"/>
      <c r="KCI26" s="351"/>
      <c r="KCJ26" s="351"/>
      <c r="KCK26" s="351"/>
      <c r="KCL26" s="351"/>
      <c r="KCM26" s="351"/>
      <c r="KCN26" s="351"/>
      <c r="KCO26" s="351"/>
      <c r="KCP26" s="351"/>
      <c r="KCQ26" s="351"/>
      <c r="KCR26" s="351"/>
      <c r="KCS26" s="351"/>
      <c r="KCT26" s="351"/>
      <c r="KCU26" s="351"/>
      <c r="KCV26" s="351"/>
      <c r="KCW26" s="351"/>
      <c r="KCX26" s="351"/>
      <c r="KCY26" s="351"/>
      <c r="KCZ26" s="351"/>
      <c r="KDA26" s="351"/>
      <c r="KDB26" s="351"/>
      <c r="KDC26" s="351"/>
      <c r="KDD26" s="351"/>
      <c r="KDE26" s="351"/>
      <c r="KDF26" s="351"/>
      <c r="KDG26" s="351"/>
      <c r="KDH26" s="351"/>
      <c r="KDI26" s="351"/>
      <c r="KDJ26" s="351"/>
      <c r="KDK26" s="351"/>
      <c r="KDL26" s="351"/>
      <c r="KDM26" s="351"/>
      <c r="KDN26" s="351"/>
      <c r="KDO26" s="351"/>
      <c r="KDP26" s="351"/>
      <c r="KDQ26" s="351"/>
      <c r="KDR26" s="351"/>
      <c r="KDS26" s="351"/>
      <c r="KDT26" s="351"/>
      <c r="KDU26" s="351"/>
      <c r="KDV26" s="351"/>
      <c r="KDW26" s="351"/>
      <c r="KDX26" s="351"/>
      <c r="KDY26" s="351"/>
      <c r="KDZ26" s="351"/>
      <c r="KEA26" s="351"/>
      <c r="KEB26" s="351"/>
      <c r="KEC26" s="351"/>
      <c r="KED26" s="351"/>
      <c r="KEE26" s="351"/>
      <c r="KEF26" s="351"/>
      <c r="KEG26" s="351"/>
      <c r="KEH26" s="351"/>
      <c r="KEI26" s="351"/>
      <c r="KEJ26" s="351"/>
      <c r="KEK26" s="351"/>
      <c r="KEL26" s="351"/>
      <c r="KEM26" s="351"/>
      <c r="KEN26" s="351"/>
      <c r="KEO26" s="351"/>
      <c r="KEP26" s="351"/>
      <c r="KEQ26" s="351"/>
      <c r="KER26" s="351"/>
      <c r="KES26" s="351"/>
      <c r="KET26" s="351"/>
      <c r="KEU26" s="351"/>
      <c r="KEV26" s="351"/>
      <c r="KEW26" s="351"/>
      <c r="KEX26" s="351"/>
      <c r="KEY26" s="351"/>
      <c r="KEZ26" s="351"/>
      <c r="KFA26" s="351"/>
      <c r="KFB26" s="351"/>
      <c r="KFC26" s="351"/>
      <c r="KFD26" s="351"/>
      <c r="KFE26" s="351"/>
      <c r="KFF26" s="351"/>
      <c r="KFG26" s="351"/>
      <c r="KFH26" s="351"/>
      <c r="KFI26" s="351"/>
      <c r="KFJ26" s="351"/>
      <c r="KFK26" s="351"/>
      <c r="KFL26" s="351"/>
      <c r="KFM26" s="351"/>
      <c r="KFN26" s="351"/>
      <c r="KFO26" s="351"/>
      <c r="KFP26" s="351"/>
      <c r="KFQ26" s="351"/>
      <c r="KFR26" s="351"/>
      <c r="KFS26" s="351"/>
      <c r="KFT26" s="351"/>
      <c r="KFU26" s="351"/>
      <c r="KFV26" s="351"/>
      <c r="KFW26" s="351"/>
      <c r="KFX26" s="351"/>
      <c r="KFY26" s="351"/>
      <c r="KFZ26" s="351"/>
      <c r="KGA26" s="351"/>
      <c r="KGB26" s="351"/>
      <c r="KGC26" s="351"/>
      <c r="KGD26" s="351"/>
      <c r="KGE26" s="351"/>
      <c r="KGF26" s="351"/>
      <c r="KGG26" s="351"/>
      <c r="KGH26" s="351"/>
      <c r="KGI26" s="351"/>
      <c r="KGJ26" s="351"/>
      <c r="KGK26" s="351"/>
      <c r="KGL26" s="351"/>
      <c r="KGM26" s="351"/>
      <c r="KGN26" s="351"/>
      <c r="KGO26" s="351"/>
      <c r="KGP26" s="351"/>
      <c r="KGQ26" s="351"/>
      <c r="KGR26" s="351"/>
      <c r="KGS26" s="351"/>
      <c r="KGT26" s="351"/>
      <c r="KGU26" s="351"/>
      <c r="KGV26" s="351"/>
      <c r="KGW26" s="351"/>
      <c r="KGX26" s="351"/>
      <c r="KGY26" s="351"/>
      <c r="KGZ26" s="351"/>
      <c r="KHA26" s="351"/>
      <c r="KHB26" s="351"/>
      <c r="KHC26" s="351"/>
      <c r="KHD26" s="351"/>
      <c r="KHE26" s="351"/>
      <c r="KHF26" s="351"/>
      <c r="KHG26" s="351"/>
      <c r="KHH26" s="351"/>
      <c r="KHI26" s="351"/>
      <c r="KHJ26" s="351"/>
      <c r="KHK26" s="351"/>
      <c r="KHL26" s="351"/>
      <c r="KHM26" s="351"/>
      <c r="KHN26" s="351"/>
      <c r="KHO26" s="351"/>
      <c r="KHP26" s="351"/>
      <c r="KHQ26" s="351"/>
      <c r="KHR26" s="351"/>
      <c r="KHS26" s="351"/>
      <c r="KHT26" s="351"/>
      <c r="KHU26" s="351"/>
      <c r="KHV26" s="351"/>
      <c r="KHW26" s="351"/>
      <c r="KHX26" s="351"/>
      <c r="KHY26" s="351"/>
      <c r="KHZ26" s="351"/>
      <c r="KIA26" s="351"/>
      <c r="KIB26" s="351"/>
      <c r="KIC26" s="351"/>
      <c r="KID26" s="351"/>
      <c r="KIE26" s="351"/>
      <c r="KIF26" s="351"/>
      <c r="KIG26" s="351"/>
      <c r="KIH26" s="351"/>
      <c r="KII26" s="351"/>
      <c r="KIJ26" s="351"/>
      <c r="KIK26" s="351"/>
      <c r="KIL26" s="351"/>
      <c r="KIM26" s="351"/>
      <c r="KIN26" s="351"/>
      <c r="KIO26" s="351"/>
      <c r="KIP26" s="351"/>
      <c r="KIQ26" s="351"/>
      <c r="KIR26" s="351"/>
      <c r="KIS26" s="351"/>
      <c r="KIT26" s="351"/>
      <c r="KIU26" s="351"/>
      <c r="KIV26" s="351"/>
      <c r="KIW26" s="351"/>
      <c r="KIX26" s="351"/>
      <c r="KIY26" s="351"/>
      <c r="KIZ26" s="351"/>
      <c r="KJA26" s="351"/>
      <c r="KJB26" s="351"/>
      <c r="KJC26" s="351"/>
      <c r="KJD26" s="351"/>
      <c r="KJE26" s="351"/>
      <c r="KJF26" s="351"/>
      <c r="KJG26" s="351"/>
      <c r="KJH26" s="351"/>
      <c r="KJI26" s="351"/>
      <c r="KJJ26" s="351"/>
      <c r="KJK26" s="351"/>
      <c r="KJL26" s="351"/>
      <c r="KJM26" s="351"/>
      <c r="KJN26" s="351"/>
      <c r="KJO26" s="351"/>
      <c r="KJP26" s="351"/>
      <c r="KJQ26" s="351"/>
      <c r="KJR26" s="351"/>
      <c r="KJS26" s="351"/>
      <c r="KJT26" s="351"/>
      <c r="KJU26" s="351"/>
      <c r="KJV26" s="351"/>
      <c r="KJW26" s="351"/>
      <c r="KJX26" s="351"/>
      <c r="KJY26" s="351"/>
      <c r="KJZ26" s="351"/>
      <c r="KKA26" s="351"/>
      <c r="KKB26" s="351"/>
      <c r="KKC26" s="351"/>
      <c r="KKD26" s="351"/>
      <c r="KKE26" s="351"/>
      <c r="KKF26" s="351"/>
      <c r="KKG26" s="351"/>
      <c r="KKH26" s="351"/>
      <c r="KKI26" s="351"/>
      <c r="KKJ26" s="351"/>
      <c r="KKK26" s="351"/>
      <c r="KKL26" s="351"/>
      <c r="KKM26" s="351"/>
      <c r="KKN26" s="351"/>
      <c r="KKO26" s="351"/>
      <c r="KKP26" s="351"/>
      <c r="KKQ26" s="351"/>
      <c r="KKR26" s="351"/>
      <c r="KKS26" s="351"/>
      <c r="KKT26" s="351"/>
      <c r="KKU26" s="351"/>
      <c r="KKV26" s="351"/>
      <c r="KKW26" s="351"/>
      <c r="KKX26" s="351"/>
      <c r="KKY26" s="351"/>
      <c r="KKZ26" s="351"/>
      <c r="KLA26" s="351"/>
      <c r="KLB26" s="351"/>
      <c r="KLC26" s="351"/>
      <c r="KLD26" s="351"/>
      <c r="KLE26" s="351"/>
      <c r="KLF26" s="351"/>
      <c r="KLG26" s="351"/>
      <c r="KLH26" s="351"/>
      <c r="KLI26" s="351"/>
      <c r="KLJ26" s="351"/>
      <c r="KLK26" s="351"/>
      <c r="KLL26" s="351"/>
      <c r="KLM26" s="351"/>
      <c r="KLN26" s="351"/>
      <c r="KLO26" s="351"/>
      <c r="KLP26" s="351"/>
      <c r="KLQ26" s="351"/>
      <c r="KLR26" s="351"/>
      <c r="KLS26" s="351"/>
      <c r="KLT26" s="351"/>
      <c r="KLU26" s="351"/>
      <c r="KLV26" s="351"/>
      <c r="KLW26" s="351"/>
      <c r="KLX26" s="351"/>
      <c r="KLY26" s="351"/>
      <c r="KLZ26" s="351"/>
      <c r="KMA26" s="351"/>
      <c r="KMB26" s="351"/>
      <c r="KMC26" s="351"/>
      <c r="KMD26" s="351"/>
      <c r="KME26" s="351"/>
      <c r="KMF26" s="351"/>
      <c r="KMG26" s="351"/>
      <c r="KMH26" s="351"/>
      <c r="KMI26" s="351"/>
      <c r="KMJ26" s="351"/>
      <c r="KMK26" s="351"/>
      <c r="KML26" s="351"/>
      <c r="KMM26" s="351"/>
      <c r="KMN26" s="351"/>
      <c r="KMO26" s="351"/>
      <c r="KMP26" s="351"/>
      <c r="KMQ26" s="351"/>
      <c r="KMR26" s="351"/>
      <c r="KMS26" s="351"/>
      <c r="KMT26" s="351"/>
      <c r="KMU26" s="351"/>
      <c r="KMV26" s="351"/>
      <c r="KMW26" s="351"/>
      <c r="KMX26" s="351"/>
      <c r="KMY26" s="351"/>
      <c r="KMZ26" s="351"/>
      <c r="KNA26" s="351"/>
      <c r="KNB26" s="351"/>
      <c r="KNC26" s="351"/>
      <c r="KND26" s="351"/>
      <c r="KNE26" s="351"/>
      <c r="KNF26" s="351"/>
      <c r="KNG26" s="351"/>
      <c r="KNH26" s="351"/>
      <c r="KNI26" s="351"/>
      <c r="KNJ26" s="351"/>
      <c r="KNK26" s="351"/>
      <c r="KNL26" s="351"/>
      <c r="KNM26" s="351"/>
      <c r="KNN26" s="351"/>
      <c r="KNO26" s="351"/>
      <c r="KNP26" s="351"/>
      <c r="KNQ26" s="351"/>
      <c r="KNR26" s="351"/>
      <c r="KNS26" s="351"/>
      <c r="KNT26" s="351"/>
      <c r="KNU26" s="351"/>
      <c r="KNV26" s="351"/>
      <c r="KNW26" s="351"/>
      <c r="KNX26" s="351"/>
      <c r="KNY26" s="351"/>
      <c r="KNZ26" s="351"/>
      <c r="KOA26" s="351"/>
      <c r="KOB26" s="351"/>
      <c r="KOC26" s="351"/>
      <c r="KOD26" s="351"/>
      <c r="KOE26" s="351"/>
      <c r="KOF26" s="351"/>
      <c r="KOG26" s="351"/>
      <c r="KOH26" s="351"/>
      <c r="KOI26" s="351"/>
      <c r="KOJ26" s="351"/>
      <c r="KOK26" s="351"/>
      <c r="KOL26" s="351"/>
      <c r="KOM26" s="351"/>
      <c r="KON26" s="351"/>
      <c r="KOO26" s="351"/>
      <c r="KOP26" s="351"/>
      <c r="KOQ26" s="351"/>
      <c r="KOR26" s="351"/>
      <c r="KOS26" s="351"/>
      <c r="KOT26" s="351"/>
      <c r="KOU26" s="351"/>
      <c r="KOV26" s="351"/>
      <c r="KOW26" s="351"/>
      <c r="KOX26" s="351"/>
      <c r="KOY26" s="351"/>
      <c r="KOZ26" s="351"/>
      <c r="KPA26" s="351"/>
      <c r="KPB26" s="351"/>
      <c r="KPC26" s="351"/>
      <c r="KPD26" s="351"/>
      <c r="KPE26" s="351"/>
      <c r="KPF26" s="351"/>
      <c r="KPG26" s="351"/>
      <c r="KPH26" s="351"/>
      <c r="KPI26" s="351"/>
      <c r="KPJ26" s="351"/>
      <c r="KPK26" s="351"/>
      <c r="KPL26" s="351"/>
      <c r="KPM26" s="351"/>
      <c r="KPN26" s="351"/>
      <c r="KPO26" s="351"/>
      <c r="KPP26" s="351"/>
      <c r="KPQ26" s="351"/>
      <c r="KPR26" s="351"/>
      <c r="KPS26" s="351"/>
      <c r="KPT26" s="351"/>
      <c r="KPU26" s="351"/>
      <c r="KPV26" s="351"/>
      <c r="KPW26" s="351"/>
      <c r="KPX26" s="351"/>
      <c r="KPY26" s="351"/>
      <c r="KPZ26" s="351"/>
      <c r="KQA26" s="351"/>
      <c r="KQB26" s="351"/>
      <c r="KQC26" s="351"/>
      <c r="KQD26" s="351"/>
      <c r="KQE26" s="351"/>
      <c r="KQF26" s="351"/>
      <c r="KQG26" s="351"/>
      <c r="KQH26" s="351"/>
      <c r="KQI26" s="351"/>
      <c r="KQJ26" s="351"/>
      <c r="KQK26" s="351"/>
      <c r="KQL26" s="351"/>
      <c r="KQM26" s="351"/>
      <c r="KQN26" s="351"/>
      <c r="KQO26" s="351"/>
      <c r="KQP26" s="351"/>
      <c r="KQQ26" s="351"/>
      <c r="KQR26" s="351"/>
      <c r="KQS26" s="351"/>
      <c r="KQT26" s="351"/>
      <c r="KQU26" s="351"/>
      <c r="KQV26" s="351"/>
      <c r="KQW26" s="351"/>
      <c r="KQX26" s="351"/>
      <c r="KQY26" s="351"/>
      <c r="KQZ26" s="351"/>
      <c r="KRA26" s="351"/>
      <c r="KRB26" s="351"/>
      <c r="KRC26" s="351"/>
      <c r="KRD26" s="351"/>
      <c r="KRE26" s="351"/>
      <c r="KRF26" s="351"/>
      <c r="KRG26" s="351"/>
      <c r="KRH26" s="351"/>
      <c r="KRI26" s="351"/>
      <c r="KRJ26" s="351"/>
      <c r="KRK26" s="351"/>
      <c r="KRL26" s="351"/>
      <c r="KRM26" s="351"/>
      <c r="KRN26" s="351"/>
      <c r="KRO26" s="351"/>
      <c r="KRP26" s="351"/>
      <c r="KRQ26" s="351"/>
      <c r="KRR26" s="351"/>
      <c r="KRS26" s="351"/>
      <c r="KRT26" s="351"/>
      <c r="KRU26" s="351"/>
      <c r="KRV26" s="351"/>
      <c r="KRW26" s="351"/>
      <c r="KRX26" s="351"/>
      <c r="KRY26" s="351"/>
      <c r="KRZ26" s="351"/>
      <c r="KSA26" s="351"/>
      <c r="KSB26" s="351"/>
      <c r="KSC26" s="351"/>
      <c r="KSD26" s="351"/>
      <c r="KSE26" s="351"/>
      <c r="KSF26" s="351"/>
      <c r="KSG26" s="351"/>
      <c r="KSH26" s="351"/>
      <c r="KSI26" s="351"/>
      <c r="KSJ26" s="351"/>
      <c r="KSK26" s="351"/>
      <c r="KSL26" s="351"/>
      <c r="KSM26" s="351"/>
      <c r="KSN26" s="351"/>
      <c r="KSO26" s="351"/>
      <c r="KSP26" s="351"/>
      <c r="KSQ26" s="351"/>
      <c r="KSR26" s="351"/>
      <c r="KSS26" s="351"/>
      <c r="KST26" s="351"/>
      <c r="KSU26" s="351"/>
      <c r="KSV26" s="351"/>
      <c r="KSW26" s="351"/>
      <c r="KSX26" s="351"/>
      <c r="KSY26" s="351"/>
      <c r="KSZ26" s="351"/>
      <c r="KTA26" s="351"/>
      <c r="KTB26" s="351"/>
      <c r="KTC26" s="351"/>
      <c r="KTD26" s="351"/>
      <c r="KTE26" s="351"/>
      <c r="KTF26" s="351"/>
      <c r="KTG26" s="351"/>
      <c r="KTH26" s="351"/>
      <c r="KTI26" s="351"/>
      <c r="KTJ26" s="351"/>
      <c r="KTK26" s="351"/>
      <c r="KTL26" s="351"/>
      <c r="KTM26" s="351"/>
      <c r="KTN26" s="351"/>
      <c r="KTO26" s="351"/>
      <c r="KTP26" s="351"/>
      <c r="KTQ26" s="351"/>
      <c r="KTR26" s="351"/>
      <c r="KTS26" s="351"/>
      <c r="KTT26" s="351"/>
      <c r="KTU26" s="351"/>
      <c r="KTV26" s="351"/>
      <c r="KTW26" s="351"/>
      <c r="KTX26" s="351"/>
      <c r="KTY26" s="351"/>
      <c r="KTZ26" s="351"/>
      <c r="KUA26" s="351"/>
      <c r="KUB26" s="351"/>
      <c r="KUC26" s="351"/>
      <c r="KUD26" s="351"/>
      <c r="KUE26" s="351"/>
      <c r="KUF26" s="351"/>
      <c r="KUG26" s="351"/>
      <c r="KUH26" s="351"/>
      <c r="KUI26" s="351"/>
      <c r="KUJ26" s="351"/>
      <c r="KUK26" s="351"/>
      <c r="KUL26" s="351"/>
      <c r="KUM26" s="351"/>
      <c r="KUN26" s="351"/>
      <c r="KUO26" s="351"/>
      <c r="KUP26" s="351"/>
      <c r="KUQ26" s="351"/>
      <c r="KUR26" s="351"/>
      <c r="KUS26" s="351"/>
      <c r="KUT26" s="351"/>
      <c r="KUU26" s="351"/>
      <c r="KUV26" s="351"/>
      <c r="KUW26" s="351"/>
      <c r="KUX26" s="351"/>
      <c r="KUY26" s="351"/>
      <c r="KUZ26" s="351"/>
      <c r="KVA26" s="351"/>
      <c r="KVB26" s="351"/>
      <c r="KVC26" s="351"/>
      <c r="KVD26" s="351"/>
      <c r="KVE26" s="351"/>
      <c r="KVF26" s="351"/>
      <c r="KVG26" s="351"/>
      <c r="KVH26" s="351"/>
      <c r="KVI26" s="351"/>
      <c r="KVJ26" s="351"/>
      <c r="KVK26" s="351"/>
      <c r="KVL26" s="351"/>
      <c r="KVM26" s="351"/>
      <c r="KVN26" s="351"/>
      <c r="KVO26" s="351"/>
      <c r="KVP26" s="351"/>
      <c r="KVQ26" s="351"/>
      <c r="KVR26" s="351"/>
      <c r="KVS26" s="351"/>
      <c r="KVT26" s="351"/>
      <c r="KVU26" s="351"/>
      <c r="KVV26" s="351"/>
      <c r="KVW26" s="351"/>
      <c r="KVX26" s="351"/>
      <c r="KVY26" s="351"/>
      <c r="KVZ26" s="351"/>
      <c r="KWA26" s="351"/>
      <c r="KWB26" s="351"/>
      <c r="KWC26" s="351"/>
      <c r="KWD26" s="351"/>
      <c r="KWE26" s="351"/>
      <c r="KWF26" s="351"/>
      <c r="KWG26" s="351"/>
      <c r="KWH26" s="351"/>
      <c r="KWI26" s="351"/>
      <c r="KWJ26" s="351"/>
      <c r="KWK26" s="351"/>
      <c r="KWL26" s="351"/>
      <c r="KWM26" s="351"/>
      <c r="KWN26" s="351"/>
      <c r="KWO26" s="351"/>
      <c r="KWP26" s="351"/>
      <c r="KWQ26" s="351"/>
      <c r="KWR26" s="351"/>
      <c r="KWS26" s="351"/>
      <c r="KWT26" s="351"/>
      <c r="KWU26" s="351"/>
      <c r="KWV26" s="351"/>
      <c r="KWW26" s="351"/>
      <c r="KWX26" s="351"/>
      <c r="KWY26" s="351"/>
      <c r="KWZ26" s="351"/>
      <c r="KXA26" s="351"/>
      <c r="KXB26" s="351"/>
      <c r="KXC26" s="351"/>
      <c r="KXD26" s="351"/>
      <c r="KXE26" s="351"/>
      <c r="KXF26" s="351"/>
      <c r="KXG26" s="351"/>
      <c r="KXH26" s="351"/>
      <c r="KXI26" s="351"/>
      <c r="KXJ26" s="351"/>
      <c r="KXK26" s="351"/>
      <c r="KXL26" s="351"/>
      <c r="KXM26" s="351"/>
      <c r="KXN26" s="351"/>
      <c r="KXO26" s="351"/>
      <c r="KXP26" s="351"/>
      <c r="KXQ26" s="351"/>
      <c r="KXR26" s="351"/>
      <c r="KXS26" s="351"/>
      <c r="KXT26" s="351"/>
      <c r="KXU26" s="351"/>
      <c r="KXV26" s="351"/>
      <c r="KXW26" s="351"/>
      <c r="KXX26" s="351"/>
      <c r="KXY26" s="351"/>
      <c r="KXZ26" s="351"/>
      <c r="KYA26" s="351"/>
      <c r="KYB26" s="351"/>
      <c r="KYC26" s="351"/>
      <c r="KYD26" s="351"/>
      <c r="KYE26" s="351"/>
      <c r="KYF26" s="351"/>
      <c r="KYG26" s="351"/>
      <c r="KYH26" s="351"/>
      <c r="KYI26" s="351"/>
      <c r="KYJ26" s="351"/>
      <c r="KYK26" s="351"/>
      <c r="KYL26" s="351"/>
      <c r="KYM26" s="351"/>
      <c r="KYN26" s="351"/>
      <c r="KYO26" s="351"/>
      <c r="KYP26" s="351"/>
      <c r="KYQ26" s="351"/>
      <c r="KYR26" s="351"/>
      <c r="KYS26" s="351"/>
      <c r="KYT26" s="351"/>
      <c r="KYU26" s="351"/>
      <c r="KYV26" s="351"/>
      <c r="KYW26" s="351"/>
      <c r="KYX26" s="351"/>
      <c r="KYY26" s="351"/>
      <c r="KYZ26" s="351"/>
      <c r="KZA26" s="351"/>
      <c r="KZB26" s="351"/>
      <c r="KZC26" s="351"/>
      <c r="KZD26" s="351"/>
      <c r="KZE26" s="351"/>
      <c r="KZF26" s="351"/>
      <c r="KZG26" s="351"/>
      <c r="KZH26" s="351"/>
      <c r="KZI26" s="351"/>
      <c r="KZJ26" s="351"/>
      <c r="KZK26" s="351"/>
      <c r="KZL26" s="351"/>
      <c r="KZM26" s="351"/>
      <c r="KZN26" s="351"/>
      <c r="KZO26" s="351"/>
      <c r="KZP26" s="351"/>
      <c r="KZQ26" s="351"/>
      <c r="KZR26" s="351"/>
      <c r="KZS26" s="351"/>
      <c r="KZT26" s="351"/>
      <c r="KZU26" s="351"/>
      <c r="KZV26" s="351"/>
      <c r="KZW26" s="351"/>
      <c r="KZX26" s="351"/>
      <c r="KZY26" s="351"/>
      <c r="KZZ26" s="351"/>
      <c r="LAA26" s="351"/>
      <c r="LAB26" s="351"/>
      <c r="LAC26" s="351"/>
      <c r="LAD26" s="351"/>
      <c r="LAE26" s="351"/>
      <c r="LAF26" s="351"/>
      <c r="LAG26" s="351"/>
      <c r="LAH26" s="351"/>
      <c r="LAI26" s="351"/>
      <c r="LAJ26" s="351"/>
      <c r="LAK26" s="351"/>
      <c r="LAL26" s="351"/>
      <c r="LAM26" s="351"/>
      <c r="LAN26" s="351"/>
      <c r="LAO26" s="351"/>
      <c r="LAP26" s="351"/>
      <c r="LAQ26" s="351"/>
      <c r="LAR26" s="351"/>
      <c r="LAS26" s="351"/>
      <c r="LAT26" s="351"/>
      <c r="LAU26" s="351"/>
      <c r="LAV26" s="351"/>
      <c r="LAW26" s="351"/>
      <c r="LAX26" s="351"/>
      <c r="LAY26" s="351"/>
      <c r="LAZ26" s="351"/>
      <c r="LBA26" s="351"/>
      <c r="LBB26" s="351"/>
      <c r="LBC26" s="351"/>
      <c r="LBD26" s="351"/>
      <c r="LBE26" s="351"/>
      <c r="LBF26" s="351"/>
      <c r="LBG26" s="351"/>
      <c r="LBH26" s="351"/>
      <c r="LBI26" s="351"/>
      <c r="LBJ26" s="351"/>
      <c r="LBK26" s="351"/>
      <c r="LBL26" s="351"/>
      <c r="LBM26" s="351"/>
      <c r="LBN26" s="351"/>
      <c r="LBO26" s="351"/>
      <c r="LBP26" s="351"/>
      <c r="LBQ26" s="351"/>
      <c r="LBR26" s="351"/>
      <c r="LBS26" s="351"/>
      <c r="LBT26" s="351"/>
      <c r="LBU26" s="351"/>
      <c r="LBV26" s="351"/>
      <c r="LBW26" s="351"/>
      <c r="LBX26" s="351"/>
      <c r="LBY26" s="351"/>
      <c r="LBZ26" s="351"/>
      <c r="LCA26" s="351"/>
      <c r="LCB26" s="351"/>
      <c r="LCC26" s="351"/>
      <c r="LCD26" s="351"/>
      <c r="LCE26" s="351"/>
      <c r="LCF26" s="351"/>
      <c r="LCG26" s="351"/>
      <c r="LCH26" s="351"/>
      <c r="LCI26" s="351"/>
      <c r="LCJ26" s="351"/>
      <c r="LCK26" s="351"/>
      <c r="LCL26" s="351"/>
      <c r="LCM26" s="351"/>
      <c r="LCN26" s="351"/>
      <c r="LCO26" s="351"/>
      <c r="LCP26" s="351"/>
      <c r="LCQ26" s="351"/>
      <c r="LCR26" s="351"/>
      <c r="LCS26" s="351"/>
      <c r="LCT26" s="351"/>
      <c r="LCU26" s="351"/>
      <c r="LCV26" s="351"/>
      <c r="LCW26" s="351"/>
      <c r="LCX26" s="351"/>
      <c r="LCY26" s="351"/>
      <c r="LCZ26" s="351"/>
      <c r="LDA26" s="351"/>
      <c r="LDB26" s="351"/>
      <c r="LDC26" s="351"/>
      <c r="LDD26" s="351"/>
      <c r="LDE26" s="351"/>
      <c r="LDF26" s="351"/>
      <c r="LDG26" s="351"/>
      <c r="LDH26" s="351"/>
      <c r="LDI26" s="351"/>
      <c r="LDJ26" s="351"/>
      <c r="LDK26" s="351"/>
      <c r="LDL26" s="351"/>
      <c r="LDM26" s="351"/>
      <c r="LDN26" s="351"/>
      <c r="LDO26" s="351"/>
      <c r="LDP26" s="351"/>
      <c r="LDQ26" s="351"/>
      <c r="LDR26" s="351"/>
      <c r="LDS26" s="351"/>
      <c r="LDT26" s="351"/>
      <c r="LDU26" s="351"/>
      <c r="LDV26" s="351"/>
      <c r="LDW26" s="351"/>
      <c r="LDX26" s="351"/>
      <c r="LDY26" s="351"/>
      <c r="LDZ26" s="351"/>
      <c r="LEA26" s="351"/>
      <c r="LEB26" s="351"/>
      <c r="LEC26" s="351"/>
      <c r="LED26" s="351"/>
      <c r="LEE26" s="351"/>
      <c r="LEF26" s="351"/>
      <c r="LEG26" s="351"/>
      <c r="LEH26" s="351"/>
      <c r="LEI26" s="351"/>
      <c r="LEJ26" s="351"/>
      <c r="LEK26" s="351"/>
      <c r="LEL26" s="351"/>
      <c r="LEM26" s="351"/>
      <c r="LEN26" s="351"/>
      <c r="LEO26" s="351"/>
      <c r="LEP26" s="351"/>
      <c r="LEQ26" s="351"/>
      <c r="LER26" s="351"/>
      <c r="LES26" s="351"/>
      <c r="LET26" s="351"/>
      <c r="LEU26" s="351"/>
      <c r="LEV26" s="351"/>
      <c r="LEW26" s="351"/>
      <c r="LEX26" s="351"/>
      <c r="LEY26" s="351"/>
      <c r="LEZ26" s="351"/>
      <c r="LFA26" s="351"/>
      <c r="LFB26" s="351"/>
      <c r="LFC26" s="351"/>
      <c r="LFD26" s="351"/>
      <c r="LFE26" s="351"/>
      <c r="LFF26" s="351"/>
      <c r="LFG26" s="351"/>
      <c r="LFH26" s="351"/>
      <c r="LFI26" s="351"/>
      <c r="LFJ26" s="351"/>
      <c r="LFK26" s="351"/>
      <c r="LFL26" s="351"/>
      <c r="LFM26" s="351"/>
      <c r="LFN26" s="351"/>
      <c r="LFO26" s="351"/>
      <c r="LFP26" s="351"/>
      <c r="LFQ26" s="351"/>
      <c r="LFR26" s="351"/>
      <c r="LFS26" s="351"/>
      <c r="LFT26" s="351"/>
      <c r="LFU26" s="351"/>
      <c r="LFV26" s="351"/>
      <c r="LFW26" s="351"/>
      <c r="LFX26" s="351"/>
      <c r="LFY26" s="351"/>
      <c r="LFZ26" s="351"/>
      <c r="LGA26" s="351"/>
      <c r="LGB26" s="351"/>
      <c r="LGC26" s="351"/>
      <c r="LGD26" s="351"/>
      <c r="LGE26" s="351"/>
      <c r="LGF26" s="351"/>
      <c r="LGG26" s="351"/>
      <c r="LGH26" s="351"/>
      <c r="LGI26" s="351"/>
      <c r="LGJ26" s="351"/>
      <c r="LGK26" s="351"/>
      <c r="LGL26" s="351"/>
      <c r="LGM26" s="351"/>
      <c r="LGN26" s="351"/>
      <c r="LGO26" s="351"/>
      <c r="LGP26" s="351"/>
      <c r="LGQ26" s="351"/>
      <c r="LGR26" s="351"/>
      <c r="LGS26" s="351"/>
      <c r="LGT26" s="351"/>
      <c r="LGU26" s="351"/>
      <c r="LGV26" s="351"/>
      <c r="LGW26" s="351"/>
      <c r="LGX26" s="351"/>
      <c r="LGY26" s="351"/>
      <c r="LGZ26" s="351"/>
      <c r="LHA26" s="351"/>
      <c r="LHB26" s="351"/>
      <c r="LHC26" s="351"/>
      <c r="LHD26" s="351"/>
      <c r="LHE26" s="351"/>
      <c r="LHF26" s="351"/>
      <c r="LHG26" s="351"/>
      <c r="LHH26" s="351"/>
      <c r="LHI26" s="351"/>
      <c r="LHJ26" s="351"/>
      <c r="LHK26" s="351"/>
      <c r="LHL26" s="351"/>
      <c r="LHM26" s="351"/>
      <c r="LHN26" s="351"/>
      <c r="LHO26" s="351"/>
      <c r="LHP26" s="351"/>
      <c r="LHQ26" s="351"/>
      <c r="LHR26" s="351"/>
      <c r="LHS26" s="351"/>
      <c r="LHT26" s="351"/>
      <c r="LHU26" s="351"/>
      <c r="LHV26" s="351"/>
      <c r="LHW26" s="351"/>
      <c r="LHX26" s="351"/>
      <c r="LHY26" s="351"/>
      <c r="LHZ26" s="351"/>
      <c r="LIA26" s="351"/>
      <c r="LIB26" s="351"/>
      <c r="LIC26" s="351"/>
      <c r="LID26" s="351"/>
      <c r="LIE26" s="351"/>
      <c r="LIF26" s="351"/>
      <c r="LIG26" s="351"/>
      <c r="LIH26" s="351"/>
      <c r="LII26" s="351"/>
      <c r="LIJ26" s="351"/>
      <c r="LIK26" s="351"/>
      <c r="LIL26" s="351"/>
      <c r="LIM26" s="351"/>
      <c r="LIN26" s="351"/>
      <c r="LIO26" s="351"/>
      <c r="LIP26" s="351"/>
      <c r="LIQ26" s="351"/>
      <c r="LIR26" s="351"/>
      <c r="LIS26" s="351"/>
      <c r="LIT26" s="351"/>
      <c r="LIU26" s="351"/>
      <c r="LIV26" s="351"/>
      <c r="LIW26" s="351"/>
      <c r="LIX26" s="351"/>
      <c r="LIY26" s="351"/>
      <c r="LIZ26" s="351"/>
      <c r="LJA26" s="351"/>
      <c r="LJB26" s="351"/>
      <c r="LJC26" s="351"/>
      <c r="LJD26" s="351"/>
      <c r="LJE26" s="351"/>
      <c r="LJF26" s="351"/>
      <c r="LJG26" s="351"/>
      <c r="LJH26" s="351"/>
      <c r="LJI26" s="351"/>
      <c r="LJJ26" s="351"/>
      <c r="LJK26" s="351"/>
      <c r="LJL26" s="351"/>
      <c r="LJM26" s="351"/>
      <c r="LJN26" s="351"/>
      <c r="LJO26" s="351"/>
      <c r="LJP26" s="351"/>
      <c r="LJQ26" s="351"/>
      <c r="LJR26" s="351"/>
      <c r="LJS26" s="351"/>
      <c r="LJT26" s="351"/>
      <c r="LJU26" s="351"/>
      <c r="LJV26" s="351"/>
      <c r="LJW26" s="351"/>
      <c r="LJX26" s="351"/>
      <c r="LJY26" s="351"/>
      <c r="LJZ26" s="351"/>
      <c r="LKA26" s="351"/>
      <c r="LKB26" s="351"/>
      <c r="LKC26" s="351"/>
      <c r="LKD26" s="351"/>
      <c r="LKE26" s="351"/>
      <c r="LKF26" s="351"/>
      <c r="LKG26" s="351"/>
      <c r="LKH26" s="351"/>
      <c r="LKI26" s="351"/>
      <c r="LKJ26" s="351"/>
      <c r="LKK26" s="351"/>
      <c r="LKL26" s="351"/>
      <c r="LKM26" s="351"/>
      <c r="LKN26" s="351"/>
      <c r="LKO26" s="351"/>
      <c r="LKP26" s="351"/>
      <c r="LKQ26" s="351"/>
      <c r="LKR26" s="351"/>
      <c r="LKS26" s="351"/>
      <c r="LKT26" s="351"/>
      <c r="LKU26" s="351"/>
      <c r="LKV26" s="351"/>
      <c r="LKW26" s="351"/>
      <c r="LKX26" s="351"/>
      <c r="LKY26" s="351"/>
      <c r="LKZ26" s="351"/>
      <c r="LLA26" s="351"/>
      <c r="LLB26" s="351"/>
      <c r="LLC26" s="351"/>
      <c r="LLD26" s="351"/>
      <c r="LLE26" s="351"/>
      <c r="LLF26" s="351"/>
      <c r="LLG26" s="351"/>
      <c r="LLH26" s="351"/>
      <c r="LLI26" s="351"/>
      <c r="LLJ26" s="351"/>
      <c r="LLK26" s="351"/>
      <c r="LLL26" s="351"/>
      <c r="LLM26" s="351"/>
      <c r="LLN26" s="351"/>
      <c r="LLO26" s="351"/>
      <c r="LLP26" s="351"/>
      <c r="LLQ26" s="351"/>
      <c r="LLR26" s="351"/>
      <c r="LLS26" s="351"/>
      <c r="LLT26" s="351"/>
      <c r="LLU26" s="351"/>
      <c r="LLV26" s="351"/>
      <c r="LLW26" s="351"/>
      <c r="LLX26" s="351"/>
      <c r="LLY26" s="351"/>
      <c r="LLZ26" s="351"/>
      <c r="LMA26" s="351"/>
      <c r="LMB26" s="351"/>
      <c r="LMC26" s="351"/>
      <c r="LMD26" s="351"/>
      <c r="LME26" s="351"/>
      <c r="LMF26" s="351"/>
      <c r="LMG26" s="351"/>
      <c r="LMH26" s="351"/>
      <c r="LMI26" s="351"/>
      <c r="LMJ26" s="351"/>
      <c r="LMK26" s="351"/>
      <c r="LML26" s="351"/>
      <c r="LMM26" s="351"/>
      <c r="LMN26" s="351"/>
      <c r="LMO26" s="351"/>
      <c r="LMP26" s="351"/>
      <c r="LMQ26" s="351"/>
      <c r="LMR26" s="351"/>
      <c r="LMS26" s="351"/>
      <c r="LMT26" s="351"/>
      <c r="LMU26" s="351"/>
      <c r="LMV26" s="351"/>
      <c r="LMW26" s="351"/>
      <c r="LMX26" s="351"/>
      <c r="LMY26" s="351"/>
      <c r="LMZ26" s="351"/>
      <c r="LNA26" s="351"/>
      <c r="LNB26" s="351"/>
      <c r="LNC26" s="351"/>
      <c r="LND26" s="351"/>
      <c r="LNE26" s="351"/>
      <c r="LNF26" s="351"/>
      <c r="LNG26" s="351"/>
      <c r="LNH26" s="351"/>
      <c r="LNI26" s="351"/>
      <c r="LNJ26" s="351"/>
      <c r="LNK26" s="351"/>
      <c r="LNL26" s="351"/>
      <c r="LNM26" s="351"/>
      <c r="LNN26" s="351"/>
      <c r="LNO26" s="351"/>
      <c r="LNP26" s="351"/>
      <c r="LNQ26" s="351"/>
      <c r="LNR26" s="351"/>
      <c r="LNS26" s="351"/>
      <c r="LNT26" s="351"/>
      <c r="LNU26" s="351"/>
      <c r="LNV26" s="351"/>
      <c r="LNW26" s="351"/>
      <c r="LNX26" s="351"/>
      <c r="LNY26" s="351"/>
      <c r="LNZ26" s="351"/>
      <c r="LOA26" s="351"/>
      <c r="LOB26" s="351"/>
      <c r="LOC26" s="351"/>
      <c r="LOD26" s="351"/>
      <c r="LOE26" s="351"/>
      <c r="LOF26" s="351"/>
      <c r="LOG26" s="351"/>
      <c r="LOH26" s="351"/>
      <c r="LOI26" s="351"/>
      <c r="LOJ26" s="351"/>
      <c r="LOK26" s="351"/>
      <c r="LOL26" s="351"/>
      <c r="LOM26" s="351"/>
      <c r="LON26" s="351"/>
      <c r="LOO26" s="351"/>
      <c r="LOP26" s="351"/>
      <c r="LOQ26" s="351"/>
      <c r="LOR26" s="351"/>
      <c r="LOS26" s="351"/>
      <c r="LOT26" s="351"/>
      <c r="LOU26" s="351"/>
      <c r="LOV26" s="351"/>
      <c r="LOW26" s="351"/>
      <c r="LOX26" s="351"/>
      <c r="LOY26" s="351"/>
      <c r="LOZ26" s="351"/>
      <c r="LPA26" s="351"/>
      <c r="LPB26" s="351"/>
      <c r="LPC26" s="351"/>
      <c r="LPD26" s="351"/>
      <c r="LPE26" s="351"/>
      <c r="LPF26" s="351"/>
      <c r="LPG26" s="351"/>
      <c r="LPH26" s="351"/>
      <c r="LPI26" s="351"/>
      <c r="LPJ26" s="351"/>
      <c r="LPK26" s="351"/>
      <c r="LPL26" s="351"/>
      <c r="LPM26" s="351"/>
      <c r="LPN26" s="351"/>
      <c r="LPO26" s="351"/>
      <c r="LPP26" s="351"/>
      <c r="LPQ26" s="351"/>
      <c r="LPR26" s="351"/>
      <c r="LPS26" s="351"/>
      <c r="LPT26" s="351"/>
      <c r="LPU26" s="351"/>
      <c r="LPV26" s="351"/>
      <c r="LPW26" s="351"/>
      <c r="LPX26" s="351"/>
      <c r="LPY26" s="351"/>
      <c r="LPZ26" s="351"/>
      <c r="LQA26" s="351"/>
      <c r="LQB26" s="351"/>
      <c r="LQC26" s="351"/>
      <c r="LQD26" s="351"/>
      <c r="LQE26" s="351"/>
      <c r="LQF26" s="351"/>
      <c r="LQG26" s="351"/>
      <c r="LQH26" s="351"/>
      <c r="LQI26" s="351"/>
      <c r="LQJ26" s="351"/>
      <c r="LQK26" s="351"/>
      <c r="LQL26" s="351"/>
      <c r="LQM26" s="351"/>
      <c r="LQN26" s="351"/>
      <c r="LQO26" s="351"/>
      <c r="LQP26" s="351"/>
      <c r="LQQ26" s="351"/>
      <c r="LQR26" s="351"/>
      <c r="LQS26" s="351"/>
      <c r="LQT26" s="351"/>
      <c r="LQU26" s="351"/>
      <c r="LQV26" s="351"/>
      <c r="LQW26" s="351"/>
      <c r="LQX26" s="351"/>
      <c r="LQY26" s="351"/>
      <c r="LQZ26" s="351"/>
      <c r="LRA26" s="351"/>
      <c r="LRB26" s="351"/>
      <c r="LRC26" s="351"/>
      <c r="LRD26" s="351"/>
      <c r="LRE26" s="351"/>
      <c r="LRF26" s="351"/>
      <c r="LRG26" s="351"/>
      <c r="LRH26" s="351"/>
      <c r="LRI26" s="351"/>
      <c r="LRJ26" s="351"/>
      <c r="LRK26" s="351"/>
      <c r="LRL26" s="351"/>
      <c r="LRM26" s="351"/>
      <c r="LRN26" s="351"/>
      <c r="LRO26" s="351"/>
      <c r="LRP26" s="351"/>
      <c r="LRQ26" s="351"/>
      <c r="LRR26" s="351"/>
      <c r="LRS26" s="351"/>
      <c r="LRT26" s="351"/>
      <c r="LRU26" s="351"/>
      <c r="LRV26" s="351"/>
      <c r="LRW26" s="351"/>
      <c r="LRX26" s="351"/>
      <c r="LRY26" s="351"/>
      <c r="LRZ26" s="351"/>
      <c r="LSA26" s="351"/>
      <c r="LSB26" s="351"/>
      <c r="LSC26" s="351"/>
      <c r="LSD26" s="351"/>
      <c r="LSE26" s="351"/>
      <c r="LSF26" s="351"/>
      <c r="LSG26" s="351"/>
      <c r="LSH26" s="351"/>
      <c r="LSI26" s="351"/>
      <c r="LSJ26" s="351"/>
      <c r="LSK26" s="351"/>
      <c r="LSL26" s="351"/>
      <c r="LSM26" s="351"/>
      <c r="LSN26" s="351"/>
      <c r="LSO26" s="351"/>
      <c r="LSP26" s="351"/>
      <c r="LSQ26" s="351"/>
      <c r="LSR26" s="351"/>
      <c r="LSS26" s="351"/>
      <c r="LST26" s="351"/>
      <c r="LSU26" s="351"/>
      <c r="LSV26" s="351"/>
      <c r="LSW26" s="351"/>
      <c r="LSX26" s="351"/>
      <c r="LSY26" s="351"/>
      <c r="LSZ26" s="351"/>
      <c r="LTA26" s="351"/>
      <c r="LTB26" s="351"/>
      <c r="LTC26" s="351"/>
      <c r="LTD26" s="351"/>
      <c r="LTE26" s="351"/>
      <c r="LTF26" s="351"/>
      <c r="LTG26" s="351"/>
      <c r="LTH26" s="351"/>
      <c r="LTI26" s="351"/>
      <c r="LTJ26" s="351"/>
      <c r="LTK26" s="351"/>
      <c r="LTL26" s="351"/>
      <c r="LTM26" s="351"/>
      <c r="LTN26" s="351"/>
      <c r="LTO26" s="351"/>
      <c r="LTP26" s="351"/>
      <c r="LTQ26" s="351"/>
      <c r="LTR26" s="351"/>
      <c r="LTS26" s="351"/>
      <c r="LTT26" s="351"/>
      <c r="LTU26" s="351"/>
      <c r="LTV26" s="351"/>
      <c r="LTW26" s="351"/>
      <c r="LTX26" s="351"/>
      <c r="LTY26" s="351"/>
      <c r="LTZ26" s="351"/>
      <c r="LUA26" s="351"/>
      <c r="LUB26" s="351"/>
      <c r="LUC26" s="351"/>
      <c r="LUD26" s="351"/>
      <c r="LUE26" s="351"/>
      <c r="LUF26" s="351"/>
      <c r="LUG26" s="351"/>
      <c r="LUH26" s="351"/>
      <c r="LUI26" s="351"/>
      <c r="LUJ26" s="351"/>
      <c r="LUK26" s="351"/>
      <c r="LUL26" s="351"/>
      <c r="LUM26" s="351"/>
      <c r="LUN26" s="351"/>
      <c r="LUO26" s="351"/>
      <c r="LUP26" s="351"/>
      <c r="LUQ26" s="351"/>
      <c r="LUR26" s="351"/>
      <c r="LUS26" s="351"/>
      <c r="LUT26" s="351"/>
      <c r="LUU26" s="351"/>
      <c r="LUV26" s="351"/>
      <c r="LUW26" s="351"/>
      <c r="LUX26" s="351"/>
      <c r="LUY26" s="351"/>
      <c r="LUZ26" s="351"/>
      <c r="LVA26" s="351"/>
      <c r="LVB26" s="351"/>
      <c r="LVC26" s="351"/>
      <c r="LVD26" s="351"/>
      <c r="LVE26" s="351"/>
      <c r="LVF26" s="351"/>
      <c r="LVG26" s="351"/>
      <c r="LVH26" s="351"/>
      <c r="LVI26" s="351"/>
      <c r="LVJ26" s="351"/>
      <c r="LVK26" s="351"/>
      <c r="LVL26" s="351"/>
      <c r="LVM26" s="351"/>
      <c r="LVN26" s="351"/>
      <c r="LVO26" s="351"/>
      <c r="LVP26" s="351"/>
      <c r="LVQ26" s="351"/>
      <c r="LVR26" s="351"/>
      <c r="LVS26" s="351"/>
      <c r="LVT26" s="351"/>
      <c r="LVU26" s="351"/>
      <c r="LVV26" s="351"/>
      <c r="LVW26" s="351"/>
      <c r="LVX26" s="351"/>
      <c r="LVY26" s="351"/>
      <c r="LVZ26" s="351"/>
      <c r="LWA26" s="351"/>
      <c r="LWB26" s="351"/>
      <c r="LWC26" s="351"/>
      <c r="LWD26" s="351"/>
      <c r="LWE26" s="351"/>
      <c r="LWF26" s="351"/>
      <c r="LWG26" s="351"/>
      <c r="LWH26" s="351"/>
      <c r="LWI26" s="351"/>
      <c r="LWJ26" s="351"/>
      <c r="LWK26" s="351"/>
      <c r="LWL26" s="351"/>
      <c r="LWM26" s="351"/>
      <c r="LWN26" s="351"/>
      <c r="LWO26" s="351"/>
      <c r="LWP26" s="351"/>
      <c r="LWQ26" s="351"/>
      <c r="LWR26" s="351"/>
      <c r="LWS26" s="351"/>
      <c r="LWT26" s="351"/>
      <c r="LWU26" s="351"/>
      <c r="LWV26" s="351"/>
      <c r="LWW26" s="351"/>
      <c r="LWX26" s="351"/>
      <c r="LWY26" s="351"/>
      <c r="LWZ26" s="351"/>
      <c r="LXA26" s="351"/>
      <c r="LXB26" s="351"/>
      <c r="LXC26" s="351"/>
      <c r="LXD26" s="351"/>
      <c r="LXE26" s="351"/>
      <c r="LXF26" s="351"/>
      <c r="LXG26" s="351"/>
      <c r="LXH26" s="351"/>
      <c r="LXI26" s="351"/>
      <c r="LXJ26" s="351"/>
      <c r="LXK26" s="351"/>
      <c r="LXL26" s="351"/>
      <c r="LXM26" s="351"/>
      <c r="LXN26" s="351"/>
      <c r="LXO26" s="351"/>
      <c r="LXP26" s="351"/>
      <c r="LXQ26" s="351"/>
      <c r="LXR26" s="351"/>
      <c r="LXS26" s="351"/>
      <c r="LXT26" s="351"/>
      <c r="LXU26" s="351"/>
      <c r="LXV26" s="351"/>
      <c r="LXW26" s="351"/>
      <c r="LXX26" s="351"/>
      <c r="LXY26" s="351"/>
      <c r="LXZ26" s="351"/>
      <c r="LYA26" s="351"/>
      <c r="LYB26" s="351"/>
      <c r="LYC26" s="351"/>
      <c r="LYD26" s="351"/>
      <c r="LYE26" s="351"/>
      <c r="LYF26" s="351"/>
      <c r="LYG26" s="351"/>
      <c r="LYH26" s="351"/>
      <c r="LYI26" s="351"/>
      <c r="LYJ26" s="351"/>
      <c r="LYK26" s="351"/>
      <c r="LYL26" s="351"/>
      <c r="LYM26" s="351"/>
      <c r="LYN26" s="351"/>
      <c r="LYO26" s="351"/>
      <c r="LYP26" s="351"/>
      <c r="LYQ26" s="351"/>
      <c r="LYR26" s="351"/>
      <c r="LYS26" s="351"/>
      <c r="LYT26" s="351"/>
      <c r="LYU26" s="351"/>
      <c r="LYV26" s="351"/>
      <c r="LYW26" s="351"/>
      <c r="LYX26" s="351"/>
      <c r="LYY26" s="351"/>
      <c r="LYZ26" s="351"/>
      <c r="LZA26" s="351"/>
      <c r="LZB26" s="351"/>
      <c r="LZC26" s="351"/>
      <c r="LZD26" s="351"/>
      <c r="LZE26" s="351"/>
      <c r="LZF26" s="351"/>
      <c r="LZG26" s="351"/>
      <c r="LZH26" s="351"/>
      <c r="LZI26" s="351"/>
      <c r="LZJ26" s="351"/>
      <c r="LZK26" s="351"/>
      <c r="LZL26" s="351"/>
      <c r="LZM26" s="351"/>
      <c r="LZN26" s="351"/>
      <c r="LZO26" s="351"/>
      <c r="LZP26" s="351"/>
      <c r="LZQ26" s="351"/>
      <c r="LZR26" s="351"/>
      <c r="LZS26" s="351"/>
      <c r="LZT26" s="351"/>
      <c r="LZU26" s="351"/>
      <c r="LZV26" s="351"/>
      <c r="LZW26" s="351"/>
      <c r="LZX26" s="351"/>
      <c r="LZY26" s="351"/>
      <c r="LZZ26" s="351"/>
      <c r="MAA26" s="351"/>
      <c r="MAB26" s="351"/>
      <c r="MAC26" s="351"/>
      <c r="MAD26" s="351"/>
      <c r="MAE26" s="351"/>
      <c r="MAF26" s="351"/>
      <c r="MAG26" s="351"/>
      <c r="MAH26" s="351"/>
      <c r="MAI26" s="351"/>
      <c r="MAJ26" s="351"/>
      <c r="MAK26" s="351"/>
      <c r="MAL26" s="351"/>
      <c r="MAM26" s="351"/>
      <c r="MAN26" s="351"/>
      <c r="MAO26" s="351"/>
      <c r="MAP26" s="351"/>
      <c r="MAQ26" s="351"/>
      <c r="MAR26" s="351"/>
      <c r="MAS26" s="351"/>
      <c r="MAT26" s="351"/>
      <c r="MAU26" s="351"/>
      <c r="MAV26" s="351"/>
      <c r="MAW26" s="351"/>
      <c r="MAX26" s="351"/>
      <c r="MAY26" s="351"/>
      <c r="MAZ26" s="351"/>
      <c r="MBA26" s="351"/>
      <c r="MBB26" s="351"/>
      <c r="MBC26" s="351"/>
      <c r="MBD26" s="351"/>
      <c r="MBE26" s="351"/>
      <c r="MBF26" s="351"/>
      <c r="MBG26" s="351"/>
      <c r="MBH26" s="351"/>
      <c r="MBI26" s="351"/>
      <c r="MBJ26" s="351"/>
      <c r="MBK26" s="351"/>
      <c r="MBL26" s="351"/>
      <c r="MBM26" s="351"/>
      <c r="MBN26" s="351"/>
      <c r="MBO26" s="351"/>
      <c r="MBP26" s="351"/>
      <c r="MBQ26" s="351"/>
      <c r="MBR26" s="351"/>
      <c r="MBS26" s="351"/>
      <c r="MBT26" s="351"/>
      <c r="MBU26" s="351"/>
      <c r="MBV26" s="351"/>
      <c r="MBW26" s="351"/>
      <c r="MBX26" s="351"/>
      <c r="MBY26" s="351"/>
      <c r="MBZ26" s="351"/>
      <c r="MCA26" s="351"/>
      <c r="MCB26" s="351"/>
      <c r="MCC26" s="351"/>
      <c r="MCD26" s="351"/>
      <c r="MCE26" s="351"/>
      <c r="MCF26" s="351"/>
      <c r="MCG26" s="351"/>
      <c r="MCH26" s="351"/>
      <c r="MCI26" s="351"/>
      <c r="MCJ26" s="351"/>
      <c r="MCK26" s="351"/>
      <c r="MCL26" s="351"/>
      <c r="MCM26" s="351"/>
      <c r="MCN26" s="351"/>
      <c r="MCO26" s="351"/>
      <c r="MCP26" s="351"/>
      <c r="MCQ26" s="351"/>
      <c r="MCR26" s="351"/>
      <c r="MCS26" s="351"/>
      <c r="MCT26" s="351"/>
      <c r="MCU26" s="351"/>
      <c r="MCV26" s="351"/>
      <c r="MCW26" s="351"/>
      <c r="MCX26" s="351"/>
      <c r="MCY26" s="351"/>
      <c r="MCZ26" s="351"/>
      <c r="MDA26" s="351"/>
      <c r="MDB26" s="351"/>
      <c r="MDC26" s="351"/>
      <c r="MDD26" s="351"/>
      <c r="MDE26" s="351"/>
      <c r="MDF26" s="351"/>
      <c r="MDG26" s="351"/>
      <c r="MDH26" s="351"/>
      <c r="MDI26" s="351"/>
      <c r="MDJ26" s="351"/>
      <c r="MDK26" s="351"/>
      <c r="MDL26" s="351"/>
      <c r="MDM26" s="351"/>
      <c r="MDN26" s="351"/>
      <c r="MDO26" s="351"/>
      <c r="MDP26" s="351"/>
      <c r="MDQ26" s="351"/>
      <c r="MDR26" s="351"/>
      <c r="MDS26" s="351"/>
      <c r="MDT26" s="351"/>
      <c r="MDU26" s="351"/>
      <c r="MDV26" s="351"/>
      <c r="MDW26" s="351"/>
      <c r="MDX26" s="351"/>
      <c r="MDY26" s="351"/>
      <c r="MDZ26" s="351"/>
      <c r="MEA26" s="351"/>
      <c r="MEB26" s="351"/>
      <c r="MEC26" s="351"/>
      <c r="MED26" s="351"/>
      <c r="MEE26" s="351"/>
      <c r="MEF26" s="351"/>
      <c r="MEG26" s="351"/>
      <c r="MEH26" s="351"/>
      <c r="MEI26" s="351"/>
      <c r="MEJ26" s="351"/>
      <c r="MEK26" s="351"/>
      <c r="MEL26" s="351"/>
      <c r="MEM26" s="351"/>
      <c r="MEN26" s="351"/>
      <c r="MEO26" s="351"/>
      <c r="MEP26" s="351"/>
      <c r="MEQ26" s="351"/>
      <c r="MER26" s="351"/>
      <c r="MES26" s="351"/>
      <c r="MET26" s="351"/>
      <c r="MEU26" s="351"/>
      <c r="MEV26" s="351"/>
      <c r="MEW26" s="351"/>
      <c r="MEX26" s="351"/>
      <c r="MEY26" s="351"/>
      <c r="MEZ26" s="351"/>
      <c r="MFA26" s="351"/>
      <c r="MFB26" s="351"/>
      <c r="MFC26" s="351"/>
      <c r="MFD26" s="351"/>
      <c r="MFE26" s="351"/>
      <c r="MFF26" s="351"/>
      <c r="MFG26" s="351"/>
      <c r="MFH26" s="351"/>
      <c r="MFI26" s="351"/>
      <c r="MFJ26" s="351"/>
      <c r="MFK26" s="351"/>
      <c r="MFL26" s="351"/>
      <c r="MFM26" s="351"/>
      <c r="MFN26" s="351"/>
      <c r="MFO26" s="351"/>
      <c r="MFP26" s="351"/>
      <c r="MFQ26" s="351"/>
      <c r="MFR26" s="351"/>
      <c r="MFS26" s="351"/>
      <c r="MFT26" s="351"/>
      <c r="MFU26" s="351"/>
      <c r="MFV26" s="351"/>
      <c r="MFW26" s="351"/>
      <c r="MFX26" s="351"/>
      <c r="MFY26" s="351"/>
      <c r="MFZ26" s="351"/>
      <c r="MGA26" s="351"/>
      <c r="MGB26" s="351"/>
      <c r="MGC26" s="351"/>
      <c r="MGD26" s="351"/>
      <c r="MGE26" s="351"/>
      <c r="MGF26" s="351"/>
      <c r="MGG26" s="351"/>
      <c r="MGH26" s="351"/>
      <c r="MGI26" s="351"/>
      <c r="MGJ26" s="351"/>
      <c r="MGK26" s="351"/>
      <c r="MGL26" s="351"/>
      <c r="MGM26" s="351"/>
      <c r="MGN26" s="351"/>
      <c r="MGO26" s="351"/>
      <c r="MGP26" s="351"/>
      <c r="MGQ26" s="351"/>
      <c r="MGR26" s="351"/>
      <c r="MGS26" s="351"/>
      <c r="MGT26" s="351"/>
      <c r="MGU26" s="351"/>
      <c r="MGV26" s="351"/>
      <c r="MGW26" s="351"/>
      <c r="MGX26" s="351"/>
      <c r="MGY26" s="351"/>
      <c r="MGZ26" s="351"/>
      <c r="MHA26" s="351"/>
      <c r="MHB26" s="351"/>
      <c r="MHC26" s="351"/>
      <c r="MHD26" s="351"/>
      <c r="MHE26" s="351"/>
      <c r="MHF26" s="351"/>
      <c r="MHG26" s="351"/>
      <c r="MHH26" s="351"/>
      <c r="MHI26" s="351"/>
      <c r="MHJ26" s="351"/>
      <c r="MHK26" s="351"/>
      <c r="MHL26" s="351"/>
      <c r="MHM26" s="351"/>
      <c r="MHN26" s="351"/>
      <c r="MHO26" s="351"/>
      <c r="MHP26" s="351"/>
      <c r="MHQ26" s="351"/>
      <c r="MHR26" s="351"/>
      <c r="MHS26" s="351"/>
      <c r="MHT26" s="351"/>
      <c r="MHU26" s="351"/>
      <c r="MHV26" s="351"/>
      <c r="MHW26" s="351"/>
      <c r="MHX26" s="351"/>
      <c r="MHY26" s="351"/>
      <c r="MHZ26" s="351"/>
      <c r="MIA26" s="351"/>
      <c r="MIB26" s="351"/>
      <c r="MIC26" s="351"/>
      <c r="MID26" s="351"/>
      <c r="MIE26" s="351"/>
      <c r="MIF26" s="351"/>
      <c r="MIG26" s="351"/>
      <c r="MIH26" s="351"/>
      <c r="MII26" s="351"/>
      <c r="MIJ26" s="351"/>
      <c r="MIK26" s="351"/>
      <c r="MIL26" s="351"/>
      <c r="MIM26" s="351"/>
      <c r="MIN26" s="351"/>
      <c r="MIO26" s="351"/>
      <c r="MIP26" s="351"/>
      <c r="MIQ26" s="351"/>
      <c r="MIR26" s="351"/>
      <c r="MIS26" s="351"/>
      <c r="MIT26" s="351"/>
      <c r="MIU26" s="351"/>
      <c r="MIV26" s="351"/>
      <c r="MIW26" s="351"/>
      <c r="MIX26" s="351"/>
      <c r="MIY26" s="351"/>
      <c r="MIZ26" s="351"/>
      <c r="MJA26" s="351"/>
      <c r="MJB26" s="351"/>
      <c r="MJC26" s="351"/>
      <c r="MJD26" s="351"/>
      <c r="MJE26" s="351"/>
      <c r="MJF26" s="351"/>
      <c r="MJG26" s="351"/>
      <c r="MJH26" s="351"/>
      <c r="MJI26" s="351"/>
      <c r="MJJ26" s="351"/>
      <c r="MJK26" s="351"/>
      <c r="MJL26" s="351"/>
      <c r="MJM26" s="351"/>
      <c r="MJN26" s="351"/>
      <c r="MJO26" s="351"/>
      <c r="MJP26" s="351"/>
      <c r="MJQ26" s="351"/>
      <c r="MJR26" s="351"/>
      <c r="MJS26" s="351"/>
      <c r="MJT26" s="351"/>
      <c r="MJU26" s="351"/>
      <c r="MJV26" s="351"/>
      <c r="MJW26" s="351"/>
      <c r="MJX26" s="351"/>
      <c r="MJY26" s="351"/>
      <c r="MJZ26" s="351"/>
      <c r="MKA26" s="351"/>
      <c r="MKB26" s="351"/>
      <c r="MKC26" s="351"/>
      <c r="MKD26" s="351"/>
      <c r="MKE26" s="351"/>
      <c r="MKF26" s="351"/>
      <c r="MKG26" s="351"/>
      <c r="MKH26" s="351"/>
      <c r="MKI26" s="351"/>
      <c r="MKJ26" s="351"/>
      <c r="MKK26" s="351"/>
      <c r="MKL26" s="351"/>
      <c r="MKM26" s="351"/>
      <c r="MKN26" s="351"/>
      <c r="MKO26" s="351"/>
      <c r="MKP26" s="351"/>
      <c r="MKQ26" s="351"/>
      <c r="MKR26" s="351"/>
      <c r="MKS26" s="351"/>
      <c r="MKT26" s="351"/>
      <c r="MKU26" s="351"/>
      <c r="MKV26" s="351"/>
      <c r="MKW26" s="351"/>
      <c r="MKX26" s="351"/>
      <c r="MKY26" s="351"/>
      <c r="MKZ26" s="351"/>
      <c r="MLA26" s="351"/>
      <c r="MLB26" s="351"/>
      <c r="MLC26" s="351"/>
      <c r="MLD26" s="351"/>
      <c r="MLE26" s="351"/>
      <c r="MLF26" s="351"/>
      <c r="MLG26" s="351"/>
      <c r="MLH26" s="351"/>
      <c r="MLI26" s="351"/>
      <c r="MLJ26" s="351"/>
      <c r="MLK26" s="351"/>
      <c r="MLL26" s="351"/>
      <c r="MLM26" s="351"/>
      <c r="MLN26" s="351"/>
      <c r="MLO26" s="351"/>
      <c r="MLP26" s="351"/>
      <c r="MLQ26" s="351"/>
      <c r="MLR26" s="351"/>
      <c r="MLS26" s="351"/>
      <c r="MLT26" s="351"/>
      <c r="MLU26" s="351"/>
      <c r="MLV26" s="351"/>
      <c r="MLW26" s="351"/>
      <c r="MLX26" s="351"/>
      <c r="MLY26" s="351"/>
      <c r="MLZ26" s="351"/>
      <c r="MMA26" s="351"/>
      <c r="MMB26" s="351"/>
      <c r="MMC26" s="351"/>
      <c r="MMD26" s="351"/>
      <c r="MME26" s="351"/>
      <c r="MMF26" s="351"/>
      <c r="MMG26" s="351"/>
      <c r="MMH26" s="351"/>
      <c r="MMI26" s="351"/>
      <c r="MMJ26" s="351"/>
      <c r="MMK26" s="351"/>
      <c r="MML26" s="351"/>
      <c r="MMM26" s="351"/>
      <c r="MMN26" s="351"/>
      <c r="MMO26" s="351"/>
      <c r="MMP26" s="351"/>
      <c r="MMQ26" s="351"/>
      <c r="MMR26" s="351"/>
      <c r="MMS26" s="351"/>
      <c r="MMT26" s="351"/>
      <c r="MMU26" s="351"/>
      <c r="MMV26" s="351"/>
      <c r="MMW26" s="351"/>
      <c r="MMX26" s="351"/>
      <c r="MMY26" s="351"/>
      <c r="MMZ26" s="351"/>
      <c r="MNA26" s="351"/>
      <c r="MNB26" s="351"/>
      <c r="MNC26" s="351"/>
      <c r="MND26" s="351"/>
      <c r="MNE26" s="351"/>
      <c r="MNF26" s="351"/>
      <c r="MNG26" s="351"/>
      <c r="MNH26" s="351"/>
      <c r="MNI26" s="351"/>
      <c r="MNJ26" s="351"/>
      <c r="MNK26" s="351"/>
      <c r="MNL26" s="351"/>
      <c r="MNM26" s="351"/>
      <c r="MNN26" s="351"/>
      <c r="MNO26" s="351"/>
      <c r="MNP26" s="351"/>
      <c r="MNQ26" s="351"/>
      <c r="MNR26" s="351"/>
      <c r="MNS26" s="351"/>
      <c r="MNT26" s="351"/>
      <c r="MNU26" s="351"/>
      <c r="MNV26" s="351"/>
      <c r="MNW26" s="351"/>
      <c r="MNX26" s="351"/>
      <c r="MNY26" s="351"/>
      <c r="MNZ26" s="351"/>
      <c r="MOA26" s="351"/>
      <c r="MOB26" s="351"/>
      <c r="MOC26" s="351"/>
      <c r="MOD26" s="351"/>
      <c r="MOE26" s="351"/>
      <c r="MOF26" s="351"/>
      <c r="MOG26" s="351"/>
      <c r="MOH26" s="351"/>
      <c r="MOI26" s="351"/>
      <c r="MOJ26" s="351"/>
      <c r="MOK26" s="351"/>
      <c r="MOL26" s="351"/>
      <c r="MOM26" s="351"/>
      <c r="MON26" s="351"/>
      <c r="MOO26" s="351"/>
      <c r="MOP26" s="351"/>
      <c r="MOQ26" s="351"/>
      <c r="MOR26" s="351"/>
      <c r="MOS26" s="351"/>
      <c r="MOT26" s="351"/>
      <c r="MOU26" s="351"/>
      <c r="MOV26" s="351"/>
      <c r="MOW26" s="351"/>
      <c r="MOX26" s="351"/>
      <c r="MOY26" s="351"/>
      <c r="MOZ26" s="351"/>
      <c r="MPA26" s="351"/>
      <c r="MPB26" s="351"/>
      <c r="MPC26" s="351"/>
      <c r="MPD26" s="351"/>
      <c r="MPE26" s="351"/>
      <c r="MPF26" s="351"/>
      <c r="MPG26" s="351"/>
      <c r="MPH26" s="351"/>
      <c r="MPI26" s="351"/>
      <c r="MPJ26" s="351"/>
      <c r="MPK26" s="351"/>
      <c r="MPL26" s="351"/>
      <c r="MPM26" s="351"/>
      <c r="MPN26" s="351"/>
      <c r="MPO26" s="351"/>
      <c r="MPP26" s="351"/>
      <c r="MPQ26" s="351"/>
      <c r="MPR26" s="351"/>
      <c r="MPS26" s="351"/>
      <c r="MPT26" s="351"/>
      <c r="MPU26" s="351"/>
      <c r="MPV26" s="351"/>
      <c r="MPW26" s="351"/>
      <c r="MPX26" s="351"/>
      <c r="MPY26" s="351"/>
      <c r="MPZ26" s="351"/>
      <c r="MQA26" s="351"/>
      <c r="MQB26" s="351"/>
      <c r="MQC26" s="351"/>
      <c r="MQD26" s="351"/>
      <c r="MQE26" s="351"/>
      <c r="MQF26" s="351"/>
      <c r="MQG26" s="351"/>
      <c r="MQH26" s="351"/>
      <c r="MQI26" s="351"/>
      <c r="MQJ26" s="351"/>
      <c r="MQK26" s="351"/>
      <c r="MQL26" s="351"/>
      <c r="MQM26" s="351"/>
      <c r="MQN26" s="351"/>
      <c r="MQO26" s="351"/>
      <c r="MQP26" s="351"/>
      <c r="MQQ26" s="351"/>
      <c r="MQR26" s="351"/>
      <c r="MQS26" s="351"/>
      <c r="MQT26" s="351"/>
      <c r="MQU26" s="351"/>
      <c r="MQV26" s="351"/>
      <c r="MQW26" s="351"/>
      <c r="MQX26" s="351"/>
      <c r="MQY26" s="351"/>
      <c r="MQZ26" s="351"/>
      <c r="MRA26" s="351"/>
      <c r="MRB26" s="351"/>
      <c r="MRC26" s="351"/>
      <c r="MRD26" s="351"/>
      <c r="MRE26" s="351"/>
      <c r="MRF26" s="351"/>
      <c r="MRG26" s="351"/>
      <c r="MRH26" s="351"/>
      <c r="MRI26" s="351"/>
      <c r="MRJ26" s="351"/>
      <c r="MRK26" s="351"/>
      <c r="MRL26" s="351"/>
      <c r="MRM26" s="351"/>
      <c r="MRN26" s="351"/>
      <c r="MRO26" s="351"/>
      <c r="MRP26" s="351"/>
      <c r="MRQ26" s="351"/>
      <c r="MRR26" s="351"/>
      <c r="MRS26" s="351"/>
      <c r="MRT26" s="351"/>
      <c r="MRU26" s="351"/>
      <c r="MRV26" s="351"/>
      <c r="MRW26" s="351"/>
      <c r="MRX26" s="351"/>
      <c r="MRY26" s="351"/>
      <c r="MRZ26" s="351"/>
      <c r="MSA26" s="351"/>
      <c r="MSB26" s="351"/>
      <c r="MSC26" s="351"/>
      <c r="MSD26" s="351"/>
      <c r="MSE26" s="351"/>
      <c r="MSF26" s="351"/>
      <c r="MSG26" s="351"/>
      <c r="MSH26" s="351"/>
      <c r="MSI26" s="351"/>
      <c r="MSJ26" s="351"/>
      <c r="MSK26" s="351"/>
      <c r="MSL26" s="351"/>
      <c r="MSM26" s="351"/>
      <c r="MSN26" s="351"/>
      <c r="MSO26" s="351"/>
      <c r="MSP26" s="351"/>
      <c r="MSQ26" s="351"/>
      <c r="MSR26" s="351"/>
      <c r="MSS26" s="351"/>
      <c r="MST26" s="351"/>
      <c r="MSU26" s="351"/>
      <c r="MSV26" s="351"/>
      <c r="MSW26" s="351"/>
      <c r="MSX26" s="351"/>
      <c r="MSY26" s="351"/>
      <c r="MSZ26" s="351"/>
      <c r="MTA26" s="351"/>
      <c r="MTB26" s="351"/>
      <c r="MTC26" s="351"/>
      <c r="MTD26" s="351"/>
      <c r="MTE26" s="351"/>
      <c r="MTF26" s="351"/>
      <c r="MTG26" s="351"/>
      <c r="MTH26" s="351"/>
      <c r="MTI26" s="351"/>
      <c r="MTJ26" s="351"/>
      <c r="MTK26" s="351"/>
      <c r="MTL26" s="351"/>
      <c r="MTM26" s="351"/>
      <c r="MTN26" s="351"/>
      <c r="MTO26" s="351"/>
      <c r="MTP26" s="351"/>
      <c r="MTQ26" s="351"/>
      <c r="MTR26" s="351"/>
      <c r="MTS26" s="351"/>
      <c r="MTT26" s="351"/>
      <c r="MTU26" s="351"/>
      <c r="MTV26" s="351"/>
      <c r="MTW26" s="351"/>
      <c r="MTX26" s="351"/>
      <c r="MTY26" s="351"/>
      <c r="MTZ26" s="351"/>
      <c r="MUA26" s="351"/>
      <c r="MUB26" s="351"/>
      <c r="MUC26" s="351"/>
      <c r="MUD26" s="351"/>
      <c r="MUE26" s="351"/>
      <c r="MUF26" s="351"/>
      <c r="MUG26" s="351"/>
      <c r="MUH26" s="351"/>
      <c r="MUI26" s="351"/>
      <c r="MUJ26" s="351"/>
      <c r="MUK26" s="351"/>
      <c r="MUL26" s="351"/>
      <c r="MUM26" s="351"/>
      <c r="MUN26" s="351"/>
      <c r="MUO26" s="351"/>
      <c r="MUP26" s="351"/>
      <c r="MUQ26" s="351"/>
      <c r="MUR26" s="351"/>
      <c r="MUS26" s="351"/>
      <c r="MUT26" s="351"/>
      <c r="MUU26" s="351"/>
      <c r="MUV26" s="351"/>
      <c r="MUW26" s="351"/>
      <c r="MUX26" s="351"/>
      <c r="MUY26" s="351"/>
      <c r="MUZ26" s="351"/>
      <c r="MVA26" s="351"/>
      <c r="MVB26" s="351"/>
      <c r="MVC26" s="351"/>
      <c r="MVD26" s="351"/>
      <c r="MVE26" s="351"/>
      <c r="MVF26" s="351"/>
      <c r="MVG26" s="351"/>
      <c r="MVH26" s="351"/>
      <c r="MVI26" s="351"/>
      <c r="MVJ26" s="351"/>
      <c r="MVK26" s="351"/>
      <c r="MVL26" s="351"/>
      <c r="MVM26" s="351"/>
      <c r="MVN26" s="351"/>
      <c r="MVO26" s="351"/>
      <c r="MVP26" s="351"/>
      <c r="MVQ26" s="351"/>
      <c r="MVR26" s="351"/>
      <c r="MVS26" s="351"/>
      <c r="MVT26" s="351"/>
      <c r="MVU26" s="351"/>
      <c r="MVV26" s="351"/>
      <c r="MVW26" s="351"/>
      <c r="MVX26" s="351"/>
      <c r="MVY26" s="351"/>
      <c r="MVZ26" s="351"/>
      <c r="MWA26" s="351"/>
      <c r="MWB26" s="351"/>
      <c r="MWC26" s="351"/>
      <c r="MWD26" s="351"/>
      <c r="MWE26" s="351"/>
      <c r="MWF26" s="351"/>
      <c r="MWG26" s="351"/>
      <c r="MWH26" s="351"/>
      <c r="MWI26" s="351"/>
      <c r="MWJ26" s="351"/>
      <c r="MWK26" s="351"/>
      <c r="MWL26" s="351"/>
      <c r="MWM26" s="351"/>
      <c r="MWN26" s="351"/>
      <c r="MWO26" s="351"/>
      <c r="MWP26" s="351"/>
      <c r="MWQ26" s="351"/>
      <c r="MWR26" s="351"/>
      <c r="MWS26" s="351"/>
      <c r="MWT26" s="351"/>
      <c r="MWU26" s="351"/>
      <c r="MWV26" s="351"/>
      <c r="MWW26" s="351"/>
      <c r="MWX26" s="351"/>
      <c r="MWY26" s="351"/>
      <c r="MWZ26" s="351"/>
      <c r="MXA26" s="351"/>
      <c r="MXB26" s="351"/>
      <c r="MXC26" s="351"/>
      <c r="MXD26" s="351"/>
      <c r="MXE26" s="351"/>
      <c r="MXF26" s="351"/>
      <c r="MXG26" s="351"/>
      <c r="MXH26" s="351"/>
      <c r="MXI26" s="351"/>
      <c r="MXJ26" s="351"/>
      <c r="MXK26" s="351"/>
      <c r="MXL26" s="351"/>
      <c r="MXM26" s="351"/>
      <c r="MXN26" s="351"/>
      <c r="MXO26" s="351"/>
      <c r="MXP26" s="351"/>
      <c r="MXQ26" s="351"/>
      <c r="MXR26" s="351"/>
      <c r="MXS26" s="351"/>
      <c r="MXT26" s="351"/>
      <c r="MXU26" s="351"/>
      <c r="MXV26" s="351"/>
      <c r="MXW26" s="351"/>
      <c r="MXX26" s="351"/>
      <c r="MXY26" s="351"/>
      <c r="MXZ26" s="351"/>
      <c r="MYA26" s="351"/>
      <c r="MYB26" s="351"/>
      <c r="MYC26" s="351"/>
      <c r="MYD26" s="351"/>
      <c r="MYE26" s="351"/>
      <c r="MYF26" s="351"/>
      <c r="MYG26" s="351"/>
      <c r="MYH26" s="351"/>
      <c r="MYI26" s="351"/>
      <c r="MYJ26" s="351"/>
      <c r="MYK26" s="351"/>
      <c r="MYL26" s="351"/>
      <c r="MYM26" s="351"/>
      <c r="MYN26" s="351"/>
      <c r="MYO26" s="351"/>
      <c r="MYP26" s="351"/>
      <c r="MYQ26" s="351"/>
      <c r="MYR26" s="351"/>
      <c r="MYS26" s="351"/>
      <c r="MYT26" s="351"/>
      <c r="MYU26" s="351"/>
      <c r="MYV26" s="351"/>
      <c r="MYW26" s="351"/>
      <c r="MYX26" s="351"/>
      <c r="MYY26" s="351"/>
      <c r="MYZ26" s="351"/>
      <c r="MZA26" s="351"/>
      <c r="MZB26" s="351"/>
      <c r="MZC26" s="351"/>
      <c r="MZD26" s="351"/>
      <c r="MZE26" s="351"/>
      <c r="MZF26" s="351"/>
      <c r="MZG26" s="351"/>
      <c r="MZH26" s="351"/>
      <c r="MZI26" s="351"/>
      <c r="MZJ26" s="351"/>
      <c r="MZK26" s="351"/>
      <c r="MZL26" s="351"/>
      <c r="MZM26" s="351"/>
      <c r="MZN26" s="351"/>
      <c r="MZO26" s="351"/>
      <c r="MZP26" s="351"/>
      <c r="MZQ26" s="351"/>
      <c r="MZR26" s="351"/>
      <c r="MZS26" s="351"/>
      <c r="MZT26" s="351"/>
      <c r="MZU26" s="351"/>
      <c r="MZV26" s="351"/>
      <c r="MZW26" s="351"/>
      <c r="MZX26" s="351"/>
      <c r="MZY26" s="351"/>
      <c r="MZZ26" s="351"/>
      <c r="NAA26" s="351"/>
      <c r="NAB26" s="351"/>
      <c r="NAC26" s="351"/>
      <c r="NAD26" s="351"/>
      <c r="NAE26" s="351"/>
      <c r="NAF26" s="351"/>
      <c r="NAG26" s="351"/>
      <c r="NAH26" s="351"/>
      <c r="NAI26" s="351"/>
      <c r="NAJ26" s="351"/>
      <c r="NAK26" s="351"/>
      <c r="NAL26" s="351"/>
      <c r="NAM26" s="351"/>
      <c r="NAN26" s="351"/>
      <c r="NAO26" s="351"/>
      <c r="NAP26" s="351"/>
      <c r="NAQ26" s="351"/>
      <c r="NAR26" s="351"/>
      <c r="NAS26" s="351"/>
      <c r="NAT26" s="351"/>
      <c r="NAU26" s="351"/>
      <c r="NAV26" s="351"/>
      <c r="NAW26" s="351"/>
      <c r="NAX26" s="351"/>
      <c r="NAY26" s="351"/>
      <c r="NAZ26" s="351"/>
      <c r="NBA26" s="351"/>
      <c r="NBB26" s="351"/>
      <c r="NBC26" s="351"/>
      <c r="NBD26" s="351"/>
      <c r="NBE26" s="351"/>
      <c r="NBF26" s="351"/>
      <c r="NBG26" s="351"/>
      <c r="NBH26" s="351"/>
      <c r="NBI26" s="351"/>
      <c r="NBJ26" s="351"/>
      <c r="NBK26" s="351"/>
      <c r="NBL26" s="351"/>
      <c r="NBM26" s="351"/>
      <c r="NBN26" s="351"/>
      <c r="NBO26" s="351"/>
      <c r="NBP26" s="351"/>
      <c r="NBQ26" s="351"/>
      <c r="NBR26" s="351"/>
      <c r="NBS26" s="351"/>
      <c r="NBT26" s="351"/>
      <c r="NBU26" s="351"/>
      <c r="NBV26" s="351"/>
      <c r="NBW26" s="351"/>
      <c r="NBX26" s="351"/>
      <c r="NBY26" s="351"/>
      <c r="NBZ26" s="351"/>
      <c r="NCA26" s="351"/>
      <c r="NCB26" s="351"/>
      <c r="NCC26" s="351"/>
      <c r="NCD26" s="351"/>
      <c r="NCE26" s="351"/>
      <c r="NCF26" s="351"/>
      <c r="NCG26" s="351"/>
      <c r="NCH26" s="351"/>
      <c r="NCI26" s="351"/>
      <c r="NCJ26" s="351"/>
      <c r="NCK26" s="351"/>
      <c r="NCL26" s="351"/>
      <c r="NCM26" s="351"/>
      <c r="NCN26" s="351"/>
      <c r="NCO26" s="351"/>
      <c r="NCP26" s="351"/>
      <c r="NCQ26" s="351"/>
      <c r="NCR26" s="351"/>
      <c r="NCS26" s="351"/>
      <c r="NCT26" s="351"/>
      <c r="NCU26" s="351"/>
      <c r="NCV26" s="351"/>
      <c r="NCW26" s="351"/>
      <c r="NCX26" s="351"/>
      <c r="NCY26" s="351"/>
      <c r="NCZ26" s="351"/>
      <c r="NDA26" s="351"/>
      <c r="NDB26" s="351"/>
      <c r="NDC26" s="351"/>
      <c r="NDD26" s="351"/>
      <c r="NDE26" s="351"/>
      <c r="NDF26" s="351"/>
      <c r="NDG26" s="351"/>
      <c r="NDH26" s="351"/>
      <c r="NDI26" s="351"/>
      <c r="NDJ26" s="351"/>
      <c r="NDK26" s="351"/>
      <c r="NDL26" s="351"/>
      <c r="NDM26" s="351"/>
      <c r="NDN26" s="351"/>
      <c r="NDO26" s="351"/>
      <c r="NDP26" s="351"/>
      <c r="NDQ26" s="351"/>
      <c r="NDR26" s="351"/>
      <c r="NDS26" s="351"/>
      <c r="NDT26" s="351"/>
      <c r="NDU26" s="351"/>
      <c r="NDV26" s="351"/>
      <c r="NDW26" s="351"/>
      <c r="NDX26" s="351"/>
      <c r="NDY26" s="351"/>
      <c r="NDZ26" s="351"/>
      <c r="NEA26" s="351"/>
      <c r="NEB26" s="351"/>
      <c r="NEC26" s="351"/>
      <c r="NED26" s="351"/>
      <c r="NEE26" s="351"/>
      <c r="NEF26" s="351"/>
      <c r="NEG26" s="351"/>
      <c r="NEH26" s="351"/>
      <c r="NEI26" s="351"/>
      <c r="NEJ26" s="351"/>
      <c r="NEK26" s="351"/>
      <c r="NEL26" s="351"/>
      <c r="NEM26" s="351"/>
      <c r="NEN26" s="351"/>
      <c r="NEO26" s="351"/>
      <c r="NEP26" s="351"/>
      <c r="NEQ26" s="351"/>
      <c r="NER26" s="351"/>
      <c r="NES26" s="351"/>
      <c r="NET26" s="351"/>
      <c r="NEU26" s="351"/>
      <c r="NEV26" s="351"/>
      <c r="NEW26" s="351"/>
      <c r="NEX26" s="351"/>
      <c r="NEY26" s="351"/>
      <c r="NEZ26" s="351"/>
      <c r="NFA26" s="351"/>
      <c r="NFB26" s="351"/>
      <c r="NFC26" s="351"/>
      <c r="NFD26" s="351"/>
      <c r="NFE26" s="351"/>
      <c r="NFF26" s="351"/>
      <c r="NFG26" s="351"/>
      <c r="NFH26" s="351"/>
      <c r="NFI26" s="351"/>
      <c r="NFJ26" s="351"/>
      <c r="NFK26" s="351"/>
      <c r="NFL26" s="351"/>
      <c r="NFM26" s="351"/>
      <c r="NFN26" s="351"/>
      <c r="NFO26" s="351"/>
      <c r="NFP26" s="351"/>
      <c r="NFQ26" s="351"/>
      <c r="NFR26" s="351"/>
      <c r="NFS26" s="351"/>
      <c r="NFT26" s="351"/>
      <c r="NFU26" s="351"/>
      <c r="NFV26" s="351"/>
      <c r="NFW26" s="351"/>
      <c r="NFX26" s="351"/>
      <c r="NFY26" s="351"/>
      <c r="NFZ26" s="351"/>
      <c r="NGA26" s="351"/>
      <c r="NGB26" s="351"/>
      <c r="NGC26" s="351"/>
      <c r="NGD26" s="351"/>
      <c r="NGE26" s="351"/>
      <c r="NGF26" s="351"/>
      <c r="NGG26" s="351"/>
      <c r="NGH26" s="351"/>
      <c r="NGI26" s="351"/>
      <c r="NGJ26" s="351"/>
      <c r="NGK26" s="351"/>
      <c r="NGL26" s="351"/>
      <c r="NGM26" s="351"/>
      <c r="NGN26" s="351"/>
      <c r="NGO26" s="351"/>
      <c r="NGP26" s="351"/>
      <c r="NGQ26" s="351"/>
      <c r="NGR26" s="351"/>
      <c r="NGS26" s="351"/>
      <c r="NGT26" s="351"/>
      <c r="NGU26" s="351"/>
      <c r="NGV26" s="351"/>
      <c r="NGW26" s="351"/>
      <c r="NGX26" s="351"/>
      <c r="NGY26" s="351"/>
      <c r="NGZ26" s="351"/>
      <c r="NHA26" s="351"/>
      <c r="NHB26" s="351"/>
      <c r="NHC26" s="351"/>
      <c r="NHD26" s="351"/>
      <c r="NHE26" s="351"/>
      <c r="NHF26" s="351"/>
      <c r="NHG26" s="351"/>
      <c r="NHH26" s="351"/>
      <c r="NHI26" s="351"/>
      <c r="NHJ26" s="351"/>
      <c r="NHK26" s="351"/>
      <c r="NHL26" s="351"/>
      <c r="NHM26" s="351"/>
      <c r="NHN26" s="351"/>
      <c r="NHO26" s="351"/>
      <c r="NHP26" s="351"/>
      <c r="NHQ26" s="351"/>
      <c r="NHR26" s="351"/>
      <c r="NHS26" s="351"/>
      <c r="NHT26" s="351"/>
      <c r="NHU26" s="351"/>
      <c r="NHV26" s="351"/>
      <c r="NHW26" s="351"/>
      <c r="NHX26" s="351"/>
      <c r="NHY26" s="351"/>
      <c r="NHZ26" s="351"/>
      <c r="NIA26" s="351"/>
      <c r="NIB26" s="351"/>
      <c r="NIC26" s="351"/>
      <c r="NID26" s="351"/>
      <c r="NIE26" s="351"/>
      <c r="NIF26" s="351"/>
      <c r="NIG26" s="351"/>
      <c r="NIH26" s="351"/>
      <c r="NII26" s="351"/>
      <c r="NIJ26" s="351"/>
      <c r="NIK26" s="351"/>
      <c r="NIL26" s="351"/>
      <c r="NIM26" s="351"/>
      <c r="NIN26" s="351"/>
      <c r="NIO26" s="351"/>
      <c r="NIP26" s="351"/>
      <c r="NIQ26" s="351"/>
      <c r="NIR26" s="351"/>
      <c r="NIS26" s="351"/>
      <c r="NIT26" s="351"/>
      <c r="NIU26" s="351"/>
      <c r="NIV26" s="351"/>
      <c r="NIW26" s="351"/>
      <c r="NIX26" s="351"/>
      <c r="NIY26" s="351"/>
      <c r="NIZ26" s="351"/>
      <c r="NJA26" s="351"/>
      <c r="NJB26" s="351"/>
      <c r="NJC26" s="351"/>
      <c r="NJD26" s="351"/>
      <c r="NJE26" s="351"/>
      <c r="NJF26" s="351"/>
      <c r="NJG26" s="351"/>
      <c r="NJH26" s="351"/>
      <c r="NJI26" s="351"/>
      <c r="NJJ26" s="351"/>
      <c r="NJK26" s="351"/>
      <c r="NJL26" s="351"/>
      <c r="NJM26" s="351"/>
      <c r="NJN26" s="351"/>
      <c r="NJO26" s="351"/>
      <c r="NJP26" s="351"/>
      <c r="NJQ26" s="351"/>
      <c r="NJR26" s="351"/>
      <c r="NJS26" s="351"/>
      <c r="NJT26" s="351"/>
      <c r="NJU26" s="351"/>
      <c r="NJV26" s="351"/>
      <c r="NJW26" s="351"/>
      <c r="NJX26" s="351"/>
      <c r="NJY26" s="351"/>
      <c r="NJZ26" s="351"/>
      <c r="NKA26" s="351"/>
      <c r="NKB26" s="351"/>
      <c r="NKC26" s="351"/>
      <c r="NKD26" s="351"/>
      <c r="NKE26" s="351"/>
      <c r="NKF26" s="351"/>
      <c r="NKG26" s="351"/>
      <c r="NKH26" s="351"/>
      <c r="NKI26" s="351"/>
      <c r="NKJ26" s="351"/>
      <c r="NKK26" s="351"/>
      <c r="NKL26" s="351"/>
      <c r="NKM26" s="351"/>
      <c r="NKN26" s="351"/>
      <c r="NKO26" s="351"/>
      <c r="NKP26" s="351"/>
      <c r="NKQ26" s="351"/>
      <c r="NKR26" s="351"/>
      <c r="NKS26" s="351"/>
      <c r="NKT26" s="351"/>
      <c r="NKU26" s="351"/>
      <c r="NKV26" s="351"/>
      <c r="NKW26" s="351"/>
      <c r="NKX26" s="351"/>
      <c r="NKY26" s="351"/>
      <c r="NKZ26" s="351"/>
      <c r="NLA26" s="351"/>
      <c r="NLB26" s="351"/>
      <c r="NLC26" s="351"/>
      <c r="NLD26" s="351"/>
      <c r="NLE26" s="351"/>
      <c r="NLF26" s="351"/>
      <c r="NLG26" s="351"/>
      <c r="NLH26" s="351"/>
      <c r="NLI26" s="351"/>
      <c r="NLJ26" s="351"/>
      <c r="NLK26" s="351"/>
      <c r="NLL26" s="351"/>
      <c r="NLM26" s="351"/>
      <c r="NLN26" s="351"/>
      <c r="NLO26" s="351"/>
      <c r="NLP26" s="351"/>
      <c r="NLQ26" s="351"/>
      <c r="NLR26" s="351"/>
      <c r="NLS26" s="351"/>
      <c r="NLT26" s="351"/>
      <c r="NLU26" s="351"/>
      <c r="NLV26" s="351"/>
      <c r="NLW26" s="351"/>
      <c r="NLX26" s="351"/>
      <c r="NLY26" s="351"/>
      <c r="NLZ26" s="351"/>
      <c r="NMA26" s="351"/>
      <c r="NMB26" s="351"/>
      <c r="NMC26" s="351"/>
      <c r="NMD26" s="351"/>
      <c r="NME26" s="351"/>
      <c r="NMF26" s="351"/>
      <c r="NMG26" s="351"/>
      <c r="NMH26" s="351"/>
      <c r="NMI26" s="351"/>
      <c r="NMJ26" s="351"/>
      <c r="NMK26" s="351"/>
      <c r="NML26" s="351"/>
      <c r="NMM26" s="351"/>
      <c r="NMN26" s="351"/>
      <c r="NMO26" s="351"/>
      <c r="NMP26" s="351"/>
      <c r="NMQ26" s="351"/>
      <c r="NMR26" s="351"/>
      <c r="NMS26" s="351"/>
      <c r="NMT26" s="351"/>
      <c r="NMU26" s="351"/>
      <c r="NMV26" s="351"/>
      <c r="NMW26" s="351"/>
      <c r="NMX26" s="351"/>
      <c r="NMY26" s="351"/>
      <c r="NMZ26" s="351"/>
      <c r="NNA26" s="351"/>
      <c r="NNB26" s="351"/>
      <c r="NNC26" s="351"/>
      <c r="NND26" s="351"/>
      <c r="NNE26" s="351"/>
      <c r="NNF26" s="351"/>
      <c r="NNG26" s="351"/>
      <c r="NNH26" s="351"/>
      <c r="NNI26" s="351"/>
      <c r="NNJ26" s="351"/>
      <c r="NNK26" s="351"/>
      <c r="NNL26" s="351"/>
      <c r="NNM26" s="351"/>
      <c r="NNN26" s="351"/>
      <c r="NNO26" s="351"/>
      <c r="NNP26" s="351"/>
      <c r="NNQ26" s="351"/>
      <c r="NNR26" s="351"/>
      <c r="NNS26" s="351"/>
      <c r="NNT26" s="351"/>
      <c r="NNU26" s="351"/>
      <c r="NNV26" s="351"/>
      <c r="NNW26" s="351"/>
      <c r="NNX26" s="351"/>
      <c r="NNY26" s="351"/>
      <c r="NNZ26" s="351"/>
      <c r="NOA26" s="351"/>
      <c r="NOB26" s="351"/>
      <c r="NOC26" s="351"/>
      <c r="NOD26" s="351"/>
      <c r="NOE26" s="351"/>
      <c r="NOF26" s="351"/>
      <c r="NOG26" s="351"/>
      <c r="NOH26" s="351"/>
      <c r="NOI26" s="351"/>
      <c r="NOJ26" s="351"/>
      <c r="NOK26" s="351"/>
      <c r="NOL26" s="351"/>
      <c r="NOM26" s="351"/>
      <c r="NON26" s="351"/>
      <c r="NOO26" s="351"/>
      <c r="NOP26" s="351"/>
      <c r="NOQ26" s="351"/>
      <c r="NOR26" s="351"/>
      <c r="NOS26" s="351"/>
      <c r="NOT26" s="351"/>
      <c r="NOU26" s="351"/>
      <c r="NOV26" s="351"/>
      <c r="NOW26" s="351"/>
      <c r="NOX26" s="351"/>
      <c r="NOY26" s="351"/>
      <c r="NOZ26" s="351"/>
      <c r="NPA26" s="351"/>
      <c r="NPB26" s="351"/>
      <c r="NPC26" s="351"/>
      <c r="NPD26" s="351"/>
      <c r="NPE26" s="351"/>
      <c r="NPF26" s="351"/>
      <c r="NPG26" s="351"/>
      <c r="NPH26" s="351"/>
      <c r="NPI26" s="351"/>
      <c r="NPJ26" s="351"/>
      <c r="NPK26" s="351"/>
      <c r="NPL26" s="351"/>
      <c r="NPM26" s="351"/>
      <c r="NPN26" s="351"/>
      <c r="NPO26" s="351"/>
      <c r="NPP26" s="351"/>
      <c r="NPQ26" s="351"/>
      <c r="NPR26" s="351"/>
      <c r="NPS26" s="351"/>
      <c r="NPT26" s="351"/>
      <c r="NPU26" s="351"/>
      <c r="NPV26" s="351"/>
      <c r="NPW26" s="351"/>
      <c r="NPX26" s="351"/>
      <c r="NPY26" s="351"/>
      <c r="NPZ26" s="351"/>
      <c r="NQA26" s="351"/>
      <c r="NQB26" s="351"/>
      <c r="NQC26" s="351"/>
      <c r="NQD26" s="351"/>
      <c r="NQE26" s="351"/>
      <c r="NQF26" s="351"/>
      <c r="NQG26" s="351"/>
      <c r="NQH26" s="351"/>
      <c r="NQI26" s="351"/>
      <c r="NQJ26" s="351"/>
      <c r="NQK26" s="351"/>
      <c r="NQL26" s="351"/>
      <c r="NQM26" s="351"/>
      <c r="NQN26" s="351"/>
      <c r="NQO26" s="351"/>
      <c r="NQP26" s="351"/>
      <c r="NQQ26" s="351"/>
      <c r="NQR26" s="351"/>
      <c r="NQS26" s="351"/>
      <c r="NQT26" s="351"/>
      <c r="NQU26" s="351"/>
      <c r="NQV26" s="351"/>
      <c r="NQW26" s="351"/>
      <c r="NQX26" s="351"/>
      <c r="NQY26" s="351"/>
      <c r="NQZ26" s="351"/>
      <c r="NRA26" s="351"/>
      <c r="NRB26" s="351"/>
      <c r="NRC26" s="351"/>
      <c r="NRD26" s="351"/>
      <c r="NRE26" s="351"/>
      <c r="NRF26" s="351"/>
      <c r="NRG26" s="351"/>
      <c r="NRH26" s="351"/>
      <c r="NRI26" s="351"/>
      <c r="NRJ26" s="351"/>
      <c r="NRK26" s="351"/>
      <c r="NRL26" s="351"/>
      <c r="NRM26" s="351"/>
      <c r="NRN26" s="351"/>
      <c r="NRO26" s="351"/>
      <c r="NRP26" s="351"/>
      <c r="NRQ26" s="351"/>
      <c r="NRR26" s="351"/>
      <c r="NRS26" s="351"/>
      <c r="NRT26" s="351"/>
      <c r="NRU26" s="351"/>
      <c r="NRV26" s="351"/>
      <c r="NRW26" s="351"/>
      <c r="NRX26" s="351"/>
      <c r="NRY26" s="351"/>
      <c r="NRZ26" s="351"/>
      <c r="NSA26" s="351"/>
      <c r="NSB26" s="351"/>
      <c r="NSC26" s="351"/>
      <c r="NSD26" s="351"/>
      <c r="NSE26" s="351"/>
      <c r="NSF26" s="351"/>
      <c r="NSG26" s="351"/>
      <c r="NSH26" s="351"/>
      <c r="NSI26" s="351"/>
      <c r="NSJ26" s="351"/>
      <c r="NSK26" s="351"/>
      <c r="NSL26" s="351"/>
      <c r="NSM26" s="351"/>
      <c r="NSN26" s="351"/>
      <c r="NSO26" s="351"/>
      <c r="NSP26" s="351"/>
      <c r="NSQ26" s="351"/>
      <c r="NSR26" s="351"/>
      <c r="NSS26" s="351"/>
      <c r="NST26" s="351"/>
      <c r="NSU26" s="351"/>
      <c r="NSV26" s="351"/>
      <c r="NSW26" s="351"/>
      <c r="NSX26" s="351"/>
      <c r="NSY26" s="351"/>
      <c r="NSZ26" s="351"/>
      <c r="NTA26" s="351"/>
      <c r="NTB26" s="351"/>
      <c r="NTC26" s="351"/>
      <c r="NTD26" s="351"/>
      <c r="NTE26" s="351"/>
      <c r="NTF26" s="351"/>
      <c r="NTG26" s="351"/>
      <c r="NTH26" s="351"/>
      <c r="NTI26" s="351"/>
      <c r="NTJ26" s="351"/>
      <c r="NTK26" s="351"/>
      <c r="NTL26" s="351"/>
      <c r="NTM26" s="351"/>
      <c r="NTN26" s="351"/>
      <c r="NTO26" s="351"/>
      <c r="NTP26" s="351"/>
      <c r="NTQ26" s="351"/>
      <c r="NTR26" s="351"/>
      <c r="NTS26" s="351"/>
      <c r="NTT26" s="351"/>
      <c r="NTU26" s="351"/>
      <c r="NTV26" s="351"/>
      <c r="NTW26" s="351"/>
      <c r="NTX26" s="351"/>
      <c r="NTY26" s="351"/>
      <c r="NTZ26" s="351"/>
      <c r="NUA26" s="351"/>
      <c r="NUB26" s="351"/>
      <c r="NUC26" s="351"/>
      <c r="NUD26" s="351"/>
      <c r="NUE26" s="351"/>
      <c r="NUF26" s="351"/>
      <c r="NUG26" s="351"/>
      <c r="NUH26" s="351"/>
      <c r="NUI26" s="351"/>
      <c r="NUJ26" s="351"/>
      <c r="NUK26" s="351"/>
      <c r="NUL26" s="351"/>
      <c r="NUM26" s="351"/>
      <c r="NUN26" s="351"/>
      <c r="NUO26" s="351"/>
      <c r="NUP26" s="351"/>
      <c r="NUQ26" s="351"/>
      <c r="NUR26" s="351"/>
      <c r="NUS26" s="351"/>
      <c r="NUT26" s="351"/>
      <c r="NUU26" s="351"/>
      <c r="NUV26" s="351"/>
      <c r="NUW26" s="351"/>
      <c r="NUX26" s="351"/>
      <c r="NUY26" s="351"/>
      <c r="NUZ26" s="351"/>
      <c r="NVA26" s="351"/>
      <c r="NVB26" s="351"/>
      <c r="NVC26" s="351"/>
      <c r="NVD26" s="351"/>
      <c r="NVE26" s="351"/>
      <c r="NVF26" s="351"/>
      <c r="NVG26" s="351"/>
      <c r="NVH26" s="351"/>
      <c r="NVI26" s="351"/>
      <c r="NVJ26" s="351"/>
      <c r="NVK26" s="351"/>
      <c r="NVL26" s="351"/>
      <c r="NVM26" s="351"/>
      <c r="NVN26" s="351"/>
      <c r="NVO26" s="351"/>
      <c r="NVP26" s="351"/>
      <c r="NVQ26" s="351"/>
      <c r="NVR26" s="351"/>
      <c r="NVS26" s="351"/>
      <c r="NVT26" s="351"/>
      <c r="NVU26" s="351"/>
      <c r="NVV26" s="351"/>
      <c r="NVW26" s="351"/>
      <c r="NVX26" s="351"/>
      <c r="NVY26" s="351"/>
      <c r="NVZ26" s="351"/>
      <c r="NWA26" s="351"/>
      <c r="NWB26" s="351"/>
      <c r="NWC26" s="351"/>
      <c r="NWD26" s="351"/>
      <c r="NWE26" s="351"/>
      <c r="NWF26" s="351"/>
      <c r="NWG26" s="351"/>
      <c r="NWH26" s="351"/>
      <c r="NWI26" s="351"/>
      <c r="NWJ26" s="351"/>
      <c r="NWK26" s="351"/>
      <c r="NWL26" s="351"/>
      <c r="NWM26" s="351"/>
      <c r="NWN26" s="351"/>
      <c r="NWO26" s="351"/>
      <c r="NWP26" s="351"/>
      <c r="NWQ26" s="351"/>
      <c r="NWR26" s="351"/>
      <c r="NWS26" s="351"/>
      <c r="NWT26" s="351"/>
      <c r="NWU26" s="351"/>
      <c r="NWV26" s="351"/>
      <c r="NWW26" s="351"/>
      <c r="NWX26" s="351"/>
      <c r="NWY26" s="351"/>
      <c r="NWZ26" s="351"/>
      <c r="NXA26" s="351"/>
      <c r="NXB26" s="351"/>
      <c r="NXC26" s="351"/>
      <c r="NXD26" s="351"/>
      <c r="NXE26" s="351"/>
      <c r="NXF26" s="351"/>
      <c r="NXG26" s="351"/>
      <c r="NXH26" s="351"/>
      <c r="NXI26" s="351"/>
      <c r="NXJ26" s="351"/>
      <c r="NXK26" s="351"/>
      <c r="NXL26" s="351"/>
      <c r="NXM26" s="351"/>
      <c r="NXN26" s="351"/>
      <c r="NXO26" s="351"/>
      <c r="NXP26" s="351"/>
      <c r="NXQ26" s="351"/>
      <c r="NXR26" s="351"/>
      <c r="NXS26" s="351"/>
      <c r="NXT26" s="351"/>
      <c r="NXU26" s="351"/>
      <c r="NXV26" s="351"/>
      <c r="NXW26" s="351"/>
      <c r="NXX26" s="351"/>
      <c r="NXY26" s="351"/>
      <c r="NXZ26" s="351"/>
      <c r="NYA26" s="351"/>
      <c r="NYB26" s="351"/>
      <c r="NYC26" s="351"/>
      <c r="NYD26" s="351"/>
      <c r="NYE26" s="351"/>
      <c r="NYF26" s="351"/>
      <c r="NYG26" s="351"/>
      <c r="NYH26" s="351"/>
      <c r="NYI26" s="351"/>
      <c r="NYJ26" s="351"/>
      <c r="NYK26" s="351"/>
      <c r="NYL26" s="351"/>
      <c r="NYM26" s="351"/>
      <c r="NYN26" s="351"/>
      <c r="NYO26" s="351"/>
      <c r="NYP26" s="351"/>
      <c r="NYQ26" s="351"/>
      <c r="NYR26" s="351"/>
      <c r="NYS26" s="351"/>
      <c r="NYT26" s="351"/>
      <c r="NYU26" s="351"/>
      <c r="NYV26" s="351"/>
      <c r="NYW26" s="351"/>
      <c r="NYX26" s="351"/>
      <c r="NYY26" s="351"/>
      <c r="NYZ26" s="351"/>
      <c r="NZA26" s="351"/>
      <c r="NZB26" s="351"/>
      <c r="NZC26" s="351"/>
      <c r="NZD26" s="351"/>
      <c r="NZE26" s="351"/>
      <c r="NZF26" s="351"/>
      <c r="NZG26" s="351"/>
      <c r="NZH26" s="351"/>
      <c r="NZI26" s="351"/>
      <c r="NZJ26" s="351"/>
      <c r="NZK26" s="351"/>
      <c r="NZL26" s="351"/>
      <c r="NZM26" s="351"/>
      <c r="NZN26" s="351"/>
      <c r="NZO26" s="351"/>
      <c r="NZP26" s="351"/>
      <c r="NZQ26" s="351"/>
      <c r="NZR26" s="351"/>
      <c r="NZS26" s="351"/>
      <c r="NZT26" s="351"/>
      <c r="NZU26" s="351"/>
      <c r="NZV26" s="351"/>
      <c r="NZW26" s="351"/>
      <c r="NZX26" s="351"/>
      <c r="NZY26" s="351"/>
      <c r="NZZ26" s="351"/>
      <c r="OAA26" s="351"/>
      <c r="OAB26" s="351"/>
      <c r="OAC26" s="351"/>
      <c r="OAD26" s="351"/>
      <c r="OAE26" s="351"/>
      <c r="OAF26" s="351"/>
      <c r="OAG26" s="351"/>
      <c r="OAH26" s="351"/>
      <c r="OAI26" s="351"/>
      <c r="OAJ26" s="351"/>
      <c r="OAK26" s="351"/>
      <c r="OAL26" s="351"/>
      <c r="OAM26" s="351"/>
      <c r="OAN26" s="351"/>
      <c r="OAO26" s="351"/>
      <c r="OAP26" s="351"/>
      <c r="OAQ26" s="351"/>
      <c r="OAR26" s="351"/>
      <c r="OAS26" s="351"/>
      <c r="OAT26" s="351"/>
      <c r="OAU26" s="351"/>
      <c r="OAV26" s="351"/>
      <c r="OAW26" s="351"/>
      <c r="OAX26" s="351"/>
      <c r="OAY26" s="351"/>
      <c r="OAZ26" s="351"/>
      <c r="OBA26" s="351"/>
      <c r="OBB26" s="351"/>
      <c r="OBC26" s="351"/>
      <c r="OBD26" s="351"/>
      <c r="OBE26" s="351"/>
      <c r="OBF26" s="351"/>
      <c r="OBG26" s="351"/>
      <c r="OBH26" s="351"/>
      <c r="OBI26" s="351"/>
      <c r="OBJ26" s="351"/>
      <c r="OBK26" s="351"/>
      <c r="OBL26" s="351"/>
      <c r="OBM26" s="351"/>
      <c r="OBN26" s="351"/>
      <c r="OBO26" s="351"/>
      <c r="OBP26" s="351"/>
      <c r="OBQ26" s="351"/>
      <c r="OBR26" s="351"/>
      <c r="OBS26" s="351"/>
      <c r="OBT26" s="351"/>
      <c r="OBU26" s="351"/>
      <c r="OBV26" s="351"/>
      <c r="OBW26" s="351"/>
      <c r="OBX26" s="351"/>
      <c r="OBY26" s="351"/>
      <c r="OBZ26" s="351"/>
      <c r="OCA26" s="351"/>
      <c r="OCB26" s="351"/>
      <c r="OCC26" s="351"/>
      <c r="OCD26" s="351"/>
      <c r="OCE26" s="351"/>
      <c r="OCF26" s="351"/>
      <c r="OCG26" s="351"/>
      <c r="OCH26" s="351"/>
      <c r="OCI26" s="351"/>
      <c r="OCJ26" s="351"/>
      <c r="OCK26" s="351"/>
      <c r="OCL26" s="351"/>
      <c r="OCM26" s="351"/>
      <c r="OCN26" s="351"/>
      <c r="OCO26" s="351"/>
      <c r="OCP26" s="351"/>
      <c r="OCQ26" s="351"/>
      <c r="OCR26" s="351"/>
      <c r="OCS26" s="351"/>
      <c r="OCT26" s="351"/>
      <c r="OCU26" s="351"/>
      <c r="OCV26" s="351"/>
      <c r="OCW26" s="351"/>
      <c r="OCX26" s="351"/>
      <c r="OCY26" s="351"/>
      <c r="OCZ26" s="351"/>
      <c r="ODA26" s="351"/>
      <c r="ODB26" s="351"/>
      <c r="ODC26" s="351"/>
      <c r="ODD26" s="351"/>
      <c r="ODE26" s="351"/>
      <c r="ODF26" s="351"/>
      <c r="ODG26" s="351"/>
      <c r="ODH26" s="351"/>
      <c r="ODI26" s="351"/>
      <c r="ODJ26" s="351"/>
      <c r="ODK26" s="351"/>
      <c r="ODL26" s="351"/>
      <c r="ODM26" s="351"/>
      <c r="ODN26" s="351"/>
      <c r="ODO26" s="351"/>
      <c r="ODP26" s="351"/>
      <c r="ODQ26" s="351"/>
      <c r="ODR26" s="351"/>
      <c r="ODS26" s="351"/>
      <c r="ODT26" s="351"/>
      <c r="ODU26" s="351"/>
      <c r="ODV26" s="351"/>
      <c r="ODW26" s="351"/>
      <c r="ODX26" s="351"/>
      <c r="ODY26" s="351"/>
      <c r="ODZ26" s="351"/>
      <c r="OEA26" s="351"/>
      <c r="OEB26" s="351"/>
      <c r="OEC26" s="351"/>
      <c r="OED26" s="351"/>
      <c r="OEE26" s="351"/>
      <c r="OEF26" s="351"/>
      <c r="OEG26" s="351"/>
      <c r="OEH26" s="351"/>
      <c r="OEI26" s="351"/>
      <c r="OEJ26" s="351"/>
      <c r="OEK26" s="351"/>
      <c r="OEL26" s="351"/>
      <c r="OEM26" s="351"/>
      <c r="OEN26" s="351"/>
      <c r="OEO26" s="351"/>
      <c r="OEP26" s="351"/>
      <c r="OEQ26" s="351"/>
      <c r="OER26" s="351"/>
      <c r="OES26" s="351"/>
      <c r="OET26" s="351"/>
      <c r="OEU26" s="351"/>
      <c r="OEV26" s="351"/>
      <c r="OEW26" s="351"/>
      <c r="OEX26" s="351"/>
      <c r="OEY26" s="351"/>
      <c r="OEZ26" s="351"/>
      <c r="OFA26" s="351"/>
      <c r="OFB26" s="351"/>
      <c r="OFC26" s="351"/>
      <c r="OFD26" s="351"/>
      <c r="OFE26" s="351"/>
      <c r="OFF26" s="351"/>
      <c r="OFG26" s="351"/>
      <c r="OFH26" s="351"/>
      <c r="OFI26" s="351"/>
      <c r="OFJ26" s="351"/>
      <c r="OFK26" s="351"/>
      <c r="OFL26" s="351"/>
      <c r="OFM26" s="351"/>
      <c r="OFN26" s="351"/>
      <c r="OFO26" s="351"/>
      <c r="OFP26" s="351"/>
      <c r="OFQ26" s="351"/>
      <c r="OFR26" s="351"/>
      <c r="OFS26" s="351"/>
      <c r="OFT26" s="351"/>
      <c r="OFU26" s="351"/>
      <c r="OFV26" s="351"/>
      <c r="OFW26" s="351"/>
      <c r="OFX26" s="351"/>
      <c r="OFY26" s="351"/>
      <c r="OFZ26" s="351"/>
      <c r="OGA26" s="351"/>
      <c r="OGB26" s="351"/>
      <c r="OGC26" s="351"/>
      <c r="OGD26" s="351"/>
      <c r="OGE26" s="351"/>
      <c r="OGF26" s="351"/>
      <c r="OGG26" s="351"/>
      <c r="OGH26" s="351"/>
      <c r="OGI26" s="351"/>
      <c r="OGJ26" s="351"/>
      <c r="OGK26" s="351"/>
      <c r="OGL26" s="351"/>
      <c r="OGM26" s="351"/>
      <c r="OGN26" s="351"/>
      <c r="OGO26" s="351"/>
      <c r="OGP26" s="351"/>
      <c r="OGQ26" s="351"/>
      <c r="OGR26" s="351"/>
      <c r="OGS26" s="351"/>
      <c r="OGT26" s="351"/>
      <c r="OGU26" s="351"/>
      <c r="OGV26" s="351"/>
      <c r="OGW26" s="351"/>
      <c r="OGX26" s="351"/>
      <c r="OGY26" s="351"/>
      <c r="OGZ26" s="351"/>
      <c r="OHA26" s="351"/>
      <c r="OHB26" s="351"/>
      <c r="OHC26" s="351"/>
      <c r="OHD26" s="351"/>
      <c r="OHE26" s="351"/>
      <c r="OHF26" s="351"/>
      <c r="OHG26" s="351"/>
      <c r="OHH26" s="351"/>
      <c r="OHI26" s="351"/>
      <c r="OHJ26" s="351"/>
      <c r="OHK26" s="351"/>
      <c r="OHL26" s="351"/>
      <c r="OHM26" s="351"/>
      <c r="OHN26" s="351"/>
      <c r="OHO26" s="351"/>
      <c r="OHP26" s="351"/>
      <c r="OHQ26" s="351"/>
      <c r="OHR26" s="351"/>
      <c r="OHS26" s="351"/>
      <c r="OHT26" s="351"/>
      <c r="OHU26" s="351"/>
      <c r="OHV26" s="351"/>
      <c r="OHW26" s="351"/>
      <c r="OHX26" s="351"/>
      <c r="OHY26" s="351"/>
      <c r="OHZ26" s="351"/>
      <c r="OIA26" s="351"/>
      <c r="OIB26" s="351"/>
      <c r="OIC26" s="351"/>
      <c r="OID26" s="351"/>
      <c r="OIE26" s="351"/>
      <c r="OIF26" s="351"/>
      <c r="OIG26" s="351"/>
      <c r="OIH26" s="351"/>
      <c r="OII26" s="351"/>
      <c r="OIJ26" s="351"/>
      <c r="OIK26" s="351"/>
      <c r="OIL26" s="351"/>
      <c r="OIM26" s="351"/>
      <c r="OIN26" s="351"/>
      <c r="OIO26" s="351"/>
      <c r="OIP26" s="351"/>
      <c r="OIQ26" s="351"/>
      <c r="OIR26" s="351"/>
      <c r="OIS26" s="351"/>
      <c r="OIT26" s="351"/>
      <c r="OIU26" s="351"/>
      <c r="OIV26" s="351"/>
      <c r="OIW26" s="351"/>
      <c r="OIX26" s="351"/>
      <c r="OIY26" s="351"/>
      <c r="OIZ26" s="351"/>
      <c r="OJA26" s="351"/>
      <c r="OJB26" s="351"/>
      <c r="OJC26" s="351"/>
      <c r="OJD26" s="351"/>
      <c r="OJE26" s="351"/>
      <c r="OJF26" s="351"/>
      <c r="OJG26" s="351"/>
      <c r="OJH26" s="351"/>
      <c r="OJI26" s="351"/>
      <c r="OJJ26" s="351"/>
      <c r="OJK26" s="351"/>
      <c r="OJL26" s="351"/>
      <c r="OJM26" s="351"/>
      <c r="OJN26" s="351"/>
      <c r="OJO26" s="351"/>
      <c r="OJP26" s="351"/>
      <c r="OJQ26" s="351"/>
      <c r="OJR26" s="351"/>
      <c r="OJS26" s="351"/>
      <c r="OJT26" s="351"/>
      <c r="OJU26" s="351"/>
      <c r="OJV26" s="351"/>
      <c r="OJW26" s="351"/>
      <c r="OJX26" s="351"/>
      <c r="OJY26" s="351"/>
      <c r="OJZ26" s="351"/>
      <c r="OKA26" s="351"/>
      <c r="OKB26" s="351"/>
      <c r="OKC26" s="351"/>
      <c r="OKD26" s="351"/>
      <c r="OKE26" s="351"/>
      <c r="OKF26" s="351"/>
      <c r="OKG26" s="351"/>
      <c r="OKH26" s="351"/>
      <c r="OKI26" s="351"/>
      <c r="OKJ26" s="351"/>
      <c r="OKK26" s="351"/>
      <c r="OKL26" s="351"/>
      <c r="OKM26" s="351"/>
      <c r="OKN26" s="351"/>
      <c r="OKO26" s="351"/>
      <c r="OKP26" s="351"/>
      <c r="OKQ26" s="351"/>
      <c r="OKR26" s="351"/>
      <c r="OKS26" s="351"/>
      <c r="OKT26" s="351"/>
      <c r="OKU26" s="351"/>
      <c r="OKV26" s="351"/>
      <c r="OKW26" s="351"/>
      <c r="OKX26" s="351"/>
      <c r="OKY26" s="351"/>
      <c r="OKZ26" s="351"/>
      <c r="OLA26" s="351"/>
      <c r="OLB26" s="351"/>
      <c r="OLC26" s="351"/>
      <c r="OLD26" s="351"/>
      <c r="OLE26" s="351"/>
      <c r="OLF26" s="351"/>
      <c r="OLG26" s="351"/>
      <c r="OLH26" s="351"/>
      <c r="OLI26" s="351"/>
      <c r="OLJ26" s="351"/>
      <c r="OLK26" s="351"/>
      <c r="OLL26" s="351"/>
      <c r="OLM26" s="351"/>
      <c r="OLN26" s="351"/>
      <c r="OLO26" s="351"/>
      <c r="OLP26" s="351"/>
      <c r="OLQ26" s="351"/>
      <c r="OLR26" s="351"/>
      <c r="OLS26" s="351"/>
      <c r="OLT26" s="351"/>
      <c r="OLU26" s="351"/>
      <c r="OLV26" s="351"/>
      <c r="OLW26" s="351"/>
      <c r="OLX26" s="351"/>
      <c r="OLY26" s="351"/>
      <c r="OLZ26" s="351"/>
      <c r="OMA26" s="351"/>
      <c r="OMB26" s="351"/>
      <c r="OMC26" s="351"/>
      <c r="OMD26" s="351"/>
      <c r="OME26" s="351"/>
      <c r="OMF26" s="351"/>
      <c r="OMG26" s="351"/>
      <c r="OMH26" s="351"/>
      <c r="OMI26" s="351"/>
      <c r="OMJ26" s="351"/>
      <c r="OMK26" s="351"/>
      <c r="OML26" s="351"/>
      <c r="OMM26" s="351"/>
      <c r="OMN26" s="351"/>
      <c r="OMO26" s="351"/>
      <c r="OMP26" s="351"/>
      <c r="OMQ26" s="351"/>
      <c r="OMR26" s="351"/>
      <c r="OMS26" s="351"/>
      <c r="OMT26" s="351"/>
      <c r="OMU26" s="351"/>
      <c r="OMV26" s="351"/>
      <c r="OMW26" s="351"/>
      <c r="OMX26" s="351"/>
      <c r="OMY26" s="351"/>
      <c r="OMZ26" s="351"/>
      <c r="ONA26" s="351"/>
      <c r="ONB26" s="351"/>
      <c r="ONC26" s="351"/>
      <c r="OND26" s="351"/>
      <c r="ONE26" s="351"/>
      <c r="ONF26" s="351"/>
      <c r="ONG26" s="351"/>
      <c r="ONH26" s="351"/>
      <c r="ONI26" s="351"/>
      <c r="ONJ26" s="351"/>
      <c r="ONK26" s="351"/>
      <c r="ONL26" s="351"/>
      <c r="ONM26" s="351"/>
      <c r="ONN26" s="351"/>
      <c r="ONO26" s="351"/>
      <c r="ONP26" s="351"/>
      <c r="ONQ26" s="351"/>
      <c r="ONR26" s="351"/>
      <c r="ONS26" s="351"/>
      <c r="ONT26" s="351"/>
      <c r="ONU26" s="351"/>
      <c r="ONV26" s="351"/>
      <c r="ONW26" s="351"/>
      <c r="ONX26" s="351"/>
      <c r="ONY26" s="351"/>
      <c r="ONZ26" s="351"/>
      <c r="OOA26" s="351"/>
      <c r="OOB26" s="351"/>
      <c r="OOC26" s="351"/>
      <c r="OOD26" s="351"/>
      <c r="OOE26" s="351"/>
      <c r="OOF26" s="351"/>
      <c r="OOG26" s="351"/>
      <c r="OOH26" s="351"/>
      <c r="OOI26" s="351"/>
      <c r="OOJ26" s="351"/>
      <c r="OOK26" s="351"/>
      <c r="OOL26" s="351"/>
      <c r="OOM26" s="351"/>
      <c r="OON26" s="351"/>
      <c r="OOO26" s="351"/>
      <c r="OOP26" s="351"/>
      <c r="OOQ26" s="351"/>
      <c r="OOR26" s="351"/>
      <c r="OOS26" s="351"/>
      <c r="OOT26" s="351"/>
      <c r="OOU26" s="351"/>
      <c r="OOV26" s="351"/>
      <c r="OOW26" s="351"/>
      <c r="OOX26" s="351"/>
      <c r="OOY26" s="351"/>
      <c r="OOZ26" s="351"/>
      <c r="OPA26" s="351"/>
      <c r="OPB26" s="351"/>
      <c r="OPC26" s="351"/>
      <c r="OPD26" s="351"/>
      <c r="OPE26" s="351"/>
      <c r="OPF26" s="351"/>
      <c r="OPG26" s="351"/>
      <c r="OPH26" s="351"/>
      <c r="OPI26" s="351"/>
      <c r="OPJ26" s="351"/>
      <c r="OPK26" s="351"/>
      <c r="OPL26" s="351"/>
      <c r="OPM26" s="351"/>
      <c r="OPN26" s="351"/>
      <c r="OPO26" s="351"/>
      <c r="OPP26" s="351"/>
      <c r="OPQ26" s="351"/>
      <c r="OPR26" s="351"/>
      <c r="OPS26" s="351"/>
      <c r="OPT26" s="351"/>
      <c r="OPU26" s="351"/>
      <c r="OPV26" s="351"/>
      <c r="OPW26" s="351"/>
      <c r="OPX26" s="351"/>
      <c r="OPY26" s="351"/>
      <c r="OPZ26" s="351"/>
      <c r="OQA26" s="351"/>
      <c r="OQB26" s="351"/>
      <c r="OQC26" s="351"/>
      <c r="OQD26" s="351"/>
      <c r="OQE26" s="351"/>
      <c r="OQF26" s="351"/>
      <c r="OQG26" s="351"/>
      <c r="OQH26" s="351"/>
      <c r="OQI26" s="351"/>
      <c r="OQJ26" s="351"/>
      <c r="OQK26" s="351"/>
      <c r="OQL26" s="351"/>
      <c r="OQM26" s="351"/>
      <c r="OQN26" s="351"/>
      <c r="OQO26" s="351"/>
      <c r="OQP26" s="351"/>
      <c r="OQQ26" s="351"/>
      <c r="OQR26" s="351"/>
      <c r="OQS26" s="351"/>
      <c r="OQT26" s="351"/>
      <c r="OQU26" s="351"/>
      <c r="OQV26" s="351"/>
      <c r="OQW26" s="351"/>
      <c r="OQX26" s="351"/>
      <c r="OQY26" s="351"/>
      <c r="OQZ26" s="351"/>
      <c r="ORA26" s="351"/>
      <c r="ORB26" s="351"/>
      <c r="ORC26" s="351"/>
      <c r="ORD26" s="351"/>
      <c r="ORE26" s="351"/>
      <c r="ORF26" s="351"/>
      <c r="ORG26" s="351"/>
      <c r="ORH26" s="351"/>
      <c r="ORI26" s="351"/>
      <c r="ORJ26" s="351"/>
      <c r="ORK26" s="351"/>
      <c r="ORL26" s="351"/>
      <c r="ORM26" s="351"/>
      <c r="ORN26" s="351"/>
      <c r="ORO26" s="351"/>
      <c r="ORP26" s="351"/>
      <c r="ORQ26" s="351"/>
      <c r="ORR26" s="351"/>
      <c r="ORS26" s="351"/>
      <c r="ORT26" s="351"/>
      <c r="ORU26" s="351"/>
      <c r="ORV26" s="351"/>
      <c r="ORW26" s="351"/>
      <c r="ORX26" s="351"/>
      <c r="ORY26" s="351"/>
      <c r="ORZ26" s="351"/>
      <c r="OSA26" s="351"/>
      <c r="OSB26" s="351"/>
      <c r="OSC26" s="351"/>
      <c r="OSD26" s="351"/>
      <c r="OSE26" s="351"/>
      <c r="OSF26" s="351"/>
      <c r="OSG26" s="351"/>
      <c r="OSH26" s="351"/>
      <c r="OSI26" s="351"/>
      <c r="OSJ26" s="351"/>
      <c r="OSK26" s="351"/>
      <c r="OSL26" s="351"/>
      <c r="OSM26" s="351"/>
      <c r="OSN26" s="351"/>
      <c r="OSO26" s="351"/>
      <c r="OSP26" s="351"/>
      <c r="OSQ26" s="351"/>
      <c r="OSR26" s="351"/>
      <c r="OSS26" s="351"/>
      <c r="OST26" s="351"/>
      <c r="OSU26" s="351"/>
      <c r="OSV26" s="351"/>
      <c r="OSW26" s="351"/>
      <c r="OSX26" s="351"/>
      <c r="OSY26" s="351"/>
      <c r="OSZ26" s="351"/>
      <c r="OTA26" s="351"/>
      <c r="OTB26" s="351"/>
      <c r="OTC26" s="351"/>
      <c r="OTD26" s="351"/>
      <c r="OTE26" s="351"/>
      <c r="OTF26" s="351"/>
      <c r="OTG26" s="351"/>
      <c r="OTH26" s="351"/>
      <c r="OTI26" s="351"/>
      <c r="OTJ26" s="351"/>
      <c r="OTK26" s="351"/>
      <c r="OTL26" s="351"/>
      <c r="OTM26" s="351"/>
      <c r="OTN26" s="351"/>
      <c r="OTO26" s="351"/>
      <c r="OTP26" s="351"/>
      <c r="OTQ26" s="351"/>
      <c r="OTR26" s="351"/>
      <c r="OTS26" s="351"/>
      <c r="OTT26" s="351"/>
      <c r="OTU26" s="351"/>
      <c r="OTV26" s="351"/>
      <c r="OTW26" s="351"/>
      <c r="OTX26" s="351"/>
      <c r="OTY26" s="351"/>
      <c r="OTZ26" s="351"/>
      <c r="OUA26" s="351"/>
      <c r="OUB26" s="351"/>
      <c r="OUC26" s="351"/>
      <c r="OUD26" s="351"/>
      <c r="OUE26" s="351"/>
      <c r="OUF26" s="351"/>
      <c r="OUG26" s="351"/>
      <c r="OUH26" s="351"/>
      <c r="OUI26" s="351"/>
      <c r="OUJ26" s="351"/>
      <c r="OUK26" s="351"/>
      <c r="OUL26" s="351"/>
      <c r="OUM26" s="351"/>
      <c r="OUN26" s="351"/>
      <c r="OUO26" s="351"/>
      <c r="OUP26" s="351"/>
      <c r="OUQ26" s="351"/>
      <c r="OUR26" s="351"/>
      <c r="OUS26" s="351"/>
      <c r="OUT26" s="351"/>
      <c r="OUU26" s="351"/>
      <c r="OUV26" s="351"/>
      <c r="OUW26" s="351"/>
      <c r="OUX26" s="351"/>
      <c r="OUY26" s="351"/>
      <c r="OUZ26" s="351"/>
      <c r="OVA26" s="351"/>
      <c r="OVB26" s="351"/>
      <c r="OVC26" s="351"/>
      <c r="OVD26" s="351"/>
      <c r="OVE26" s="351"/>
      <c r="OVF26" s="351"/>
      <c r="OVG26" s="351"/>
      <c r="OVH26" s="351"/>
      <c r="OVI26" s="351"/>
      <c r="OVJ26" s="351"/>
      <c r="OVK26" s="351"/>
      <c r="OVL26" s="351"/>
      <c r="OVM26" s="351"/>
      <c r="OVN26" s="351"/>
      <c r="OVO26" s="351"/>
      <c r="OVP26" s="351"/>
      <c r="OVQ26" s="351"/>
      <c r="OVR26" s="351"/>
      <c r="OVS26" s="351"/>
      <c r="OVT26" s="351"/>
      <c r="OVU26" s="351"/>
      <c r="OVV26" s="351"/>
      <c r="OVW26" s="351"/>
      <c r="OVX26" s="351"/>
      <c r="OVY26" s="351"/>
      <c r="OVZ26" s="351"/>
      <c r="OWA26" s="351"/>
      <c r="OWB26" s="351"/>
      <c r="OWC26" s="351"/>
      <c r="OWD26" s="351"/>
      <c r="OWE26" s="351"/>
      <c r="OWF26" s="351"/>
      <c r="OWG26" s="351"/>
      <c r="OWH26" s="351"/>
      <c r="OWI26" s="351"/>
      <c r="OWJ26" s="351"/>
      <c r="OWK26" s="351"/>
      <c r="OWL26" s="351"/>
      <c r="OWM26" s="351"/>
      <c r="OWN26" s="351"/>
      <c r="OWO26" s="351"/>
      <c r="OWP26" s="351"/>
      <c r="OWQ26" s="351"/>
      <c r="OWR26" s="351"/>
      <c r="OWS26" s="351"/>
      <c r="OWT26" s="351"/>
      <c r="OWU26" s="351"/>
      <c r="OWV26" s="351"/>
      <c r="OWW26" s="351"/>
      <c r="OWX26" s="351"/>
      <c r="OWY26" s="351"/>
      <c r="OWZ26" s="351"/>
      <c r="OXA26" s="351"/>
      <c r="OXB26" s="351"/>
      <c r="OXC26" s="351"/>
      <c r="OXD26" s="351"/>
      <c r="OXE26" s="351"/>
      <c r="OXF26" s="351"/>
      <c r="OXG26" s="351"/>
      <c r="OXH26" s="351"/>
      <c r="OXI26" s="351"/>
      <c r="OXJ26" s="351"/>
      <c r="OXK26" s="351"/>
      <c r="OXL26" s="351"/>
      <c r="OXM26" s="351"/>
      <c r="OXN26" s="351"/>
      <c r="OXO26" s="351"/>
      <c r="OXP26" s="351"/>
      <c r="OXQ26" s="351"/>
      <c r="OXR26" s="351"/>
      <c r="OXS26" s="351"/>
      <c r="OXT26" s="351"/>
      <c r="OXU26" s="351"/>
      <c r="OXV26" s="351"/>
      <c r="OXW26" s="351"/>
      <c r="OXX26" s="351"/>
      <c r="OXY26" s="351"/>
      <c r="OXZ26" s="351"/>
      <c r="OYA26" s="351"/>
      <c r="OYB26" s="351"/>
      <c r="OYC26" s="351"/>
      <c r="OYD26" s="351"/>
      <c r="OYE26" s="351"/>
      <c r="OYF26" s="351"/>
      <c r="OYG26" s="351"/>
      <c r="OYH26" s="351"/>
      <c r="OYI26" s="351"/>
      <c r="OYJ26" s="351"/>
      <c r="OYK26" s="351"/>
      <c r="OYL26" s="351"/>
      <c r="OYM26" s="351"/>
      <c r="OYN26" s="351"/>
      <c r="OYO26" s="351"/>
      <c r="OYP26" s="351"/>
      <c r="OYQ26" s="351"/>
      <c r="OYR26" s="351"/>
      <c r="OYS26" s="351"/>
      <c r="OYT26" s="351"/>
      <c r="OYU26" s="351"/>
      <c r="OYV26" s="351"/>
      <c r="OYW26" s="351"/>
      <c r="OYX26" s="351"/>
      <c r="OYY26" s="351"/>
      <c r="OYZ26" s="351"/>
      <c r="OZA26" s="351"/>
      <c r="OZB26" s="351"/>
      <c r="OZC26" s="351"/>
      <c r="OZD26" s="351"/>
      <c r="OZE26" s="351"/>
      <c r="OZF26" s="351"/>
      <c r="OZG26" s="351"/>
      <c r="OZH26" s="351"/>
      <c r="OZI26" s="351"/>
      <c r="OZJ26" s="351"/>
      <c r="OZK26" s="351"/>
      <c r="OZL26" s="351"/>
      <c r="OZM26" s="351"/>
      <c r="OZN26" s="351"/>
      <c r="OZO26" s="351"/>
      <c r="OZP26" s="351"/>
      <c r="OZQ26" s="351"/>
      <c r="OZR26" s="351"/>
      <c r="OZS26" s="351"/>
      <c r="OZT26" s="351"/>
      <c r="OZU26" s="351"/>
      <c r="OZV26" s="351"/>
      <c r="OZW26" s="351"/>
      <c r="OZX26" s="351"/>
      <c r="OZY26" s="351"/>
      <c r="OZZ26" s="351"/>
      <c r="PAA26" s="351"/>
      <c r="PAB26" s="351"/>
      <c r="PAC26" s="351"/>
      <c r="PAD26" s="351"/>
      <c r="PAE26" s="351"/>
      <c r="PAF26" s="351"/>
      <c r="PAG26" s="351"/>
      <c r="PAH26" s="351"/>
      <c r="PAI26" s="351"/>
      <c r="PAJ26" s="351"/>
      <c r="PAK26" s="351"/>
      <c r="PAL26" s="351"/>
      <c r="PAM26" s="351"/>
      <c r="PAN26" s="351"/>
      <c r="PAO26" s="351"/>
      <c r="PAP26" s="351"/>
      <c r="PAQ26" s="351"/>
      <c r="PAR26" s="351"/>
      <c r="PAS26" s="351"/>
      <c r="PAT26" s="351"/>
      <c r="PAU26" s="351"/>
      <c r="PAV26" s="351"/>
      <c r="PAW26" s="351"/>
      <c r="PAX26" s="351"/>
      <c r="PAY26" s="351"/>
      <c r="PAZ26" s="351"/>
      <c r="PBA26" s="351"/>
      <c r="PBB26" s="351"/>
      <c r="PBC26" s="351"/>
      <c r="PBD26" s="351"/>
      <c r="PBE26" s="351"/>
      <c r="PBF26" s="351"/>
      <c r="PBG26" s="351"/>
      <c r="PBH26" s="351"/>
      <c r="PBI26" s="351"/>
      <c r="PBJ26" s="351"/>
      <c r="PBK26" s="351"/>
      <c r="PBL26" s="351"/>
      <c r="PBM26" s="351"/>
      <c r="PBN26" s="351"/>
      <c r="PBO26" s="351"/>
      <c r="PBP26" s="351"/>
      <c r="PBQ26" s="351"/>
      <c r="PBR26" s="351"/>
      <c r="PBS26" s="351"/>
      <c r="PBT26" s="351"/>
      <c r="PBU26" s="351"/>
      <c r="PBV26" s="351"/>
      <c r="PBW26" s="351"/>
      <c r="PBX26" s="351"/>
      <c r="PBY26" s="351"/>
      <c r="PBZ26" s="351"/>
      <c r="PCA26" s="351"/>
      <c r="PCB26" s="351"/>
      <c r="PCC26" s="351"/>
      <c r="PCD26" s="351"/>
      <c r="PCE26" s="351"/>
      <c r="PCF26" s="351"/>
      <c r="PCG26" s="351"/>
      <c r="PCH26" s="351"/>
      <c r="PCI26" s="351"/>
      <c r="PCJ26" s="351"/>
      <c r="PCK26" s="351"/>
      <c r="PCL26" s="351"/>
      <c r="PCM26" s="351"/>
      <c r="PCN26" s="351"/>
      <c r="PCO26" s="351"/>
      <c r="PCP26" s="351"/>
      <c r="PCQ26" s="351"/>
      <c r="PCR26" s="351"/>
      <c r="PCS26" s="351"/>
      <c r="PCT26" s="351"/>
      <c r="PCU26" s="351"/>
      <c r="PCV26" s="351"/>
      <c r="PCW26" s="351"/>
      <c r="PCX26" s="351"/>
      <c r="PCY26" s="351"/>
      <c r="PCZ26" s="351"/>
      <c r="PDA26" s="351"/>
      <c r="PDB26" s="351"/>
      <c r="PDC26" s="351"/>
      <c r="PDD26" s="351"/>
      <c r="PDE26" s="351"/>
      <c r="PDF26" s="351"/>
      <c r="PDG26" s="351"/>
      <c r="PDH26" s="351"/>
      <c r="PDI26" s="351"/>
      <c r="PDJ26" s="351"/>
      <c r="PDK26" s="351"/>
      <c r="PDL26" s="351"/>
      <c r="PDM26" s="351"/>
      <c r="PDN26" s="351"/>
      <c r="PDO26" s="351"/>
      <c r="PDP26" s="351"/>
      <c r="PDQ26" s="351"/>
      <c r="PDR26" s="351"/>
      <c r="PDS26" s="351"/>
      <c r="PDT26" s="351"/>
      <c r="PDU26" s="351"/>
      <c r="PDV26" s="351"/>
      <c r="PDW26" s="351"/>
      <c r="PDX26" s="351"/>
      <c r="PDY26" s="351"/>
      <c r="PDZ26" s="351"/>
      <c r="PEA26" s="351"/>
      <c r="PEB26" s="351"/>
      <c r="PEC26" s="351"/>
      <c r="PED26" s="351"/>
      <c r="PEE26" s="351"/>
      <c r="PEF26" s="351"/>
      <c r="PEG26" s="351"/>
      <c r="PEH26" s="351"/>
      <c r="PEI26" s="351"/>
      <c r="PEJ26" s="351"/>
      <c r="PEK26" s="351"/>
      <c r="PEL26" s="351"/>
      <c r="PEM26" s="351"/>
      <c r="PEN26" s="351"/>
      <c r="PEO26" s="351"/>
      <c r="PEP26" s="351"/>
      <c r="PEQ26" s="351"/>
      <c r="PER26" s="351"/>
      <c r="PES26" s="351"/>
      <c r="PET26" s="351"/>
      <c r="PEU26" s="351"/>
      <c r="PEV26" s="351"/>
      <c r="PEW26" s="351"/>
      <c r="PEX26" s="351"/>
      <c r="PEY26" s="351"/>
      <c r="PEZ26" s="351"/>
      <c r="PFA26" s="351"/>
      <c r="PFB26" s="351"/>
      <c r="PFC26" s="351"/>
      <c r="PFD26" s="351"/>
      <c r="PFE26" s="351"/>
      <c r="PFF26" s="351"/>
      <c r="PFG26" s="351"/>
      <c r="PFH26" s="351"/>
      <c r="PFI26" s="351"/>
      <c r="PFJ26" s="351"/>
      <c r="PFK26" s="351"/>
      <c r="PFL26" s="351"/>
      <c r="PFM26" s="351"/>
      <c r="PFN26" s="351"/>
      <c r="PFO26" s="351"/>
      <c r="PFP26" s="351"/>
      <c r="PFQ26" s="351"/>
      <c r="PFR26" s="351"/>
      <c r="PFS26" s="351"/>
      <c r="PFT26" s="351"/>
      <c r="PFU26" s="351"/>
      <c r="PFV26" s="351"/>
      <c r="PFW26" s="351"/>
      <c r="PFX26" s="351"/>
      <c r="PFY26" s="351"/>
      <c r="PFZ26" s="351"/>
      <c r="PGA26" s="351"/>
      <c r="PGB26" s="351"/>
      <c r="PGC26" s="351"/>
      <c r="PGD26" s="351"/>
      <c r="PGE26" s="351"/>
      <c r="PGF26" s="351"/>
      <c r="PGG26" s="351"/>
      <c r="PGH26" s="351"/>
      <c r="PGI26" s="351"/>
      <c r="PGJ26" s="351"/>
      <c r="PGK26" s="351"/>
      <c r="PGL26" s="351"/>
      <c r="PGM26" s="351"/>
      <c r="PGN26" s="351"/>
      <c r="PGO26" s="351"/>
      <c r="PGP26" s="351"/>
      <c r="PGQ26" s="351"/>
      <c r="PGR26" s="351"/>
      <c r="PGS26" s="351"/>
      <c r="PGT26" s="351"/>
      <c r="PGU26" s="351"/>
      <c r="PGV26" s="351"/>
      <c r="PGW26" s="351"/>
      <c r="PGX26" s="351"/>
      <c r="PGY26" s="351"/>
      <c r="PGZ26" s="351"/>
      <c r="PHA26" s="351"/>
      <c r="PHB26" s="351"/>
      <c r="PHC26" s="351"/>
      <c r="PHD26" s="351"/>
      <c r="PHE26" s="351"/>
      <c r="PHF26" s="351"/>
      <c r="PHG26" s="351"/>
      <c r="PHH26" s="351"/>
      <c r="PHI26" s="351"/>
      <c r="PHJ26" s="351"/>
      <c r="PHK26" s="351"/>
      <c r="PHL26" s="351"/>
      <c r="PHM26" s="351"/>
      <c r="PHN26" s="351"/>
      <c r="PHO26" s="351"/>
      <c r="PHP26" s="351"/>
      <c r="PHQ26" s="351"/>
      <c r="PHR26" s="351"/>
      <c r="PHS26" s="351"/>
      <c r="PHT26" s="351"/>
      <c r="PHU26" s="351"/>
      <c r="PHV26" s="351"/>
      <c r="PHW26" s="351"/>
      <c r="PHX26" s="351"/>
      <c r="PHY26" s="351"/>
      <c r="PHZ26" s="351"/>
      <c r="PIA26" s="351"/>
      <c r="PIB26" s="351"/>
      <c r="PIC26" s="351"/>
      <c r="PID26" s="351"/>
      <c r="PIE26" s="351"/>
      <c r="PIF26" s="351"/>
      <c r="PIG26" s="351"/>
      <c r="PIH26" s="351"/>
      <c r="PII26" s="351"/>
      <c r="PIJ26" s="351"/>
      <c r="PIK26" s="351"/>
      <c r="PIL26" s="351"/>
      <c r="PIM26" s="351"/>
      <c r="PIN26" s="351"/>
      <c r="PIO26" s="351"/>
      <c r="PIP26" s="351"/>
      <c r="PIQ26" s="351"/>
      <c r="PIR26" s="351"/>
      <c r="PIS26" s="351"/>
      <c r="PIT26" s="351"/>
      <c r="PIU26" s="351"/>
      <c r="PIV26" s="351"/>
      <c r="PIW26" s="351"/>
      <c r="PIX26" s="351"/>
      <c r="PIY26" s="351"/>
      <c r="PIZ26" s="351"/>
      <c r="PJA26" s="351"/>
      <c r="PJB26" s="351"/>
      <c r="PJC26" s="351"/>
      <c r="PJD26" s="351"/>
      <c r="PJE26" s="351"/>
      <c r="PJF26" s="351"/>
      <c r="PJG26" s="351"/>
      <c r="PJH26" s="351"/>
      <c r="PJI26" s="351"/>
      <c r="PJJ26" s="351"/>
      <c r="PJK26" s="351"/>
      <c r="PJL26" s="351"/>
      <c r="PJM26" s="351"/>
      <c r="PJN26" s="351"/>
      <c r="PJO26" s="351"/>
      <c r="PJP26" s="351"/>
      <c r="PJQ26" s="351"/>
      <c r="PJR26" s="351"/>
      <c r="PJS26" s="351"/>
      <c r="PJT26" s="351"/>
      <c r="PJU26" s="351"/>
      <c r="PJV26" s="351"/>
      <c r="PJW26" s="351"/>
      <c r="PJX26" s="351"/>
      <c r="PJY26" s="351"/>
      <c r="PJZ26" s="351"/>
      <c r="PKA26" s="351"/>
      <c r="PKB26" s="351"/>
      <c r="PKC26" s="351"/>
      <c r="PKD26" s="351"/>
      <c r="PKE26" s="351"/>
      <c r="PKF26" s="351"/>
      <c r="PKG26" s="351"/>
      <c r="PKH26" s="351"/>
      <c r="PKI26" s="351"/>
      <c r="PKJ26" s="351"/>
      <c r="PKK26" s="351"/>
      <c r="PKL26" s="351"/>
      <c r="PKM26" s="351"/>
      <c r="PKN26" s="351"/>
      <c r="PKO26" s="351"/>
      <c r="PKP26" s="351"/>
      <c r="PKQ26" s="351"/>
      <c r="PKR26" s="351"/>
      <c r="PKS26" s="351"/>
      <c r="PKT26" s="351"/>
      <c r="PKU26" s="351"/>
      <c r="PKV26" s="351"/>
      <c r="PKW26" s="351"/>
      <c r="PKX26" s="351"/>
      <c r="PKY26" s="351"/>
      <c r="PKZ26" s="351"/>
      <c r="PLA26" s="351"/>
      <c r="PLB26" s="351"/>
      <c r="PLC26" s="351"/>
      <c r="PLD26" s="351"/>
      <c r="PLE26" s="351"/>
      <c r="PLF26" s="351"/>
      <c r="PLG26" s="351"/>
      <c r="PLH26" s="351"/>
      <c r="PLI26" s="351"/>
      <c r="PLJ26" s="351"/>
      <c r="PLK26" s="351"/>
      <c r="PLL26" s="351"/>
      <c r="PLM26" s="351"/>
      <c r="PLN26" s="351"/>
      <c r="PLO26" s="351"/>
      <c r="PLP26" s="351"/>
      <c r="PLQ26" s="351"/>
      <c r="PLR26" s="351"/>
      <c r="PLS26" s="351"/>
      <c r="PLT26" s="351"/>
      <c r="PLU26" s="351"/>
      <c r="PLV26" s="351"/>
      <c r="PLW26" s="351"/>
      <c r="PLX26" s="351"/>
      <c r="PLY26" s="351"/>
      <c r="PLZ26" s="351"/>
      <c r="PMA26" s="351"/>
      <c r="PMB26" s="351"/>
      <c r="PMC26" s="351"/>
      <c r="PMD26" s="351"/>
      <c r="PME26" s="351"/>
      <c r="PMF26" s="351"/>
      <c r="PMG26" s="351"/>
      <c r="PMH26" s="351"/>
      <c r="PMI26" s="351"/>
      <c r="PMJ26" s="351"/>
      <c r="PMK26" s="351"/>
      <c r="PML26" s="351"/>
      <c r="PMM26" s="351"/>
      <c r="PMN26" s="351"/>
      <c r="PMO26" s="351"/>
      <c r="PMP26" s="351"/>
      <c r="PMQ26" s="351"/>
      <c r="PMR26" s="351"/>
      <c r="PMS26" s="351"/>
      <c r="PMT26" s="351"/>
      <c r="PMU26" s="351"/>
      <c r="PMV26" s="351"/>
      <c r="PMW26" s="351"/>
      <c r="PMX26" s="351"/>
      <c r="PMY26" s="351"/>
      <c r="PMZ26" s="351"/>
      <c r="PNA26" s="351"/>
      <c r="PNB26" s="351"/>
      <c r="PNC26" s="351"/>
      <c r="PND26" s="351"/>
      <c r="PNE26" s="351"/>
      <c r="PNF26" s="351"/>
      <c r="PNG26" s="351"/>
      <c r="PNH26" s="351"/>
      <c r="PNI26" s="351"/>
      <c r="PNJ26" s="351"/>
      <c r="PNK26" s="351"/>
      <c r="PNL26" s="351"/>
      <c r="PNM26" s="351"/>
      <c r="PNN26" s="351"/>
      <c r="PNO26" s="351"/>
      <c r="PNP26" s="351"/>
      <c r="PNQ26" s="351"/>
      <c r="PNR26" s="351"/>
      <c r="PNS26" s="351"/>
      <c r="PNT26" s="351"/>
      <c r="PNU26" s="351"/>
      <c r="PNV26" s="351"/>
      <c r="PNW26" s="351"/>
      <c r="PNX26" s="351"/>
      <c r="PNY26" s="351"/>
      <c r="PNZ26" s="351"/>
      <c r="POA26" s="351"/>
      <c r="POB26" s="351"/>
      <c r="POC26" s="351"/>
      <c r="POD26" s="351"/>
      <c r="POE26" s="351"/>
      <c r="POF26" s="351"/>
      <c r="POG26" s="351"/>
      <c r="POH26" s="351"/>
      <c r="POI26" s="351"/>
      <c r="POJ26" s="351"/>
      <c r="POK26" s="351"/>
      <c r="POL26" s="351"/>
      <c r="POM26" s="351"/>
      <c r="PON26" s="351"/>
      <c r="POO26" s="351"/>
      <c r="POP26" s="351"/>
      <c r="POQ26" s="351"/>
      <c r="POR26" s="351"/>
      <c r="POS26" s="351"/>
      <c r="POT26" s="351"/>
      <c r="POU26" s="351"/>
      <c r="POV26" s="351"/>
      <c r="POW26" s="351"/>
      <c r="POX26" s="351"/>
      <c r="POY26" s="351"/>
      <c r="POZ26" s="351"/>
      <c r="PPA26" s="351"/>
      <c r="PPB26" s="351"/>
      <c r="PPC26" s="351"/>
      <c r="PPD26" s="351"/>
      <c r="PPE26" s="351"/>
      <c r="PPF26" s="351"/>
      <c r="PPG26" s="351"/>
      <c r="PPH26" s="351"/>
      <c r="PPI26" s="351"/>
      <c r="PPJ26" s="351"/>
      <c r="PPK26" s="351"/>
      <c r="PPL26" s="351"/>
      <c r="PPM26" s="351"/>
      <c r="PPN26" s="351"/>
      <c r="PPO26" s="351"/>
      <c r="PPP26" s="351"/>
      <c r="PPQ26" s="351"/>
      <c r="PPR26" s="351"/>
      <c r="PPS26" s="351"/>
      <c r="PPT26" s="351"/>
      <c r="PPU26" s="351"/>
      <c r="PPV26" s="351"/>
      <c r="PPW26" s="351"/>
      <c r="PPX26" s="351"/>
      <c r="PPY26" s="351"/>
      <c r="PPZ26" s="351"/>
      <c r="PQA26" s="351"/>
      <c r="PQB26" s="351"/>
      <c r="PQC26" s="351"/>
      <c r="PQD26" s="351"/>
      <c r="PQE26" s="351"/>
      <c r="PQF26" s="351"/>
      <c r="PQG26" s="351"/>
      <c r="PQH26" s="351"/>
      <c r="PQI26" s="351"/>
      <c r="PQJ26" s="351"/>
      <c r="PQK26" s="351"/>
      <c r="PQL26" s="351"/>
      <c r="PQM26" s="351"/>
      <c r="PQN26" s="351"/>
      <c r="PQO26" s="351"/>
      <c r="PQP26" s="351"/>
      <c r="PQQ26" s="351"/>
      <c r="PQR26" s="351"/>
      <c r="PQS26" s="351"/>
      <c r="PQT26" s="351"/>
      <c r="PQU26" s="351"/>
      <c r="PQV26" s="351"/>
      <c r="PQW26" s="351"/>
      <c r="PQX26" s="351"/>
      <c r="PQY26" s="351"/>
      <c r="PQZ26" s="351"/>
      <c r="PRA26" s="351"/>
      <c r="PRB26" s="351"/>
      <c r="PRC26" s="351"/>
      <c r="PRD26" s="351"/>
      <c r="PRE26" s="351"/>
      <c r="PRF26" s="351"/>
      <c r="PRG26" s="351"/>
      <c r="PRH26" s="351"/>
      <c r="PRI26" s="351"/>
      <c r="PRJ26" s="351"/>
      <c r="PRK26" s="351"/>
      <c r="PRL26" s="351"/>
      <c r="PRM26" s="351"/>
      <c r="PRN26" s="351"/>
      <c r="PRO26" s="351"/>
      <c r="PRP26" s="351"/>
      <c r="PRQ26" s="351"/>
      <c r="PRR26" s="351"/>
      <c r="PRS26" s="351"/>
      <c r="PRT26" s="351"/>
      <c r="PRU26" s="351"/>
      <c r="PRV26" s="351"/>
      <c r="PRW26" s="351"/>
      <c r="PRX26" s="351"/>
      <c r="PRY26" s="351"/>
      <c r="PRZ26" s="351"/>
      <c r="PSA26" s="351"/>
      <c r="PSB26" s="351"/>
      <c r="PSC26" s="351"/>
      <c r="PSD26" s="351"/>
      <c r="PSE26" s="351"/>
      <c r="PSF26" s="351"/>
      <c r="PSG26" s="351"/>
      <c r="PSH26" s="351"/>
      <c r="PSI26" s="351"/>
      <c r="PSJ26" s="351"/>
      <c r="PSK26" s="351"/>
      <c r="PSL26" s="351"/>
      <c r="PSM26" s="351"/>
      <c r="PSN26" s="351"/>
      <c r="PSO26" s="351"/>
      <c r="PSP26" s="351"/>
      <c r="PSQ26" s="351"/>
      <c r="PSR26" s="351"/>
      <c r="PSS26" s="351"/>
      <c r="PST26" s="351"/>
      <c r="PSU26" s="351"/>
      <c r="PSV26" s="351"/>
      <c r="PSW26" s="351"/>
      <c r="PSX26" s="351"/>
      <c r="PSY26" s="351"/>
      <c r="PSZ26" s="351"/>
      <c r="PTA26" s="351"/>
      <c r="PTB26" s="351"/>
      <c r="PTC26" s="351"/>
      <c r="PTD26" s="351"/>
      <c r="PTE26" s="351"/>
      <c r="PTF26" s="351"/>
      <c r="PTG26" s="351"/>
      <c r="PTH26" s="351"/>
      <c r="PTI26" s="351"/>
      <c r="PTJ26" s="351"/>
      <c r="PTK26" s="351"/>
      <c r="PTL26" s="351"/>
      <c r="PTM26" s="351"/>
      <c r="PTN26" s="351"/>
      <c r="PTO26" s="351"/>
      <c r="PTP26" s="351"/>
      <c r="PTQ26" s="351"/>
      <c r="PTR26" s="351"/>
      <c r="PTS26" s="351"/>
      <c r="PTT26" s="351"/>
      <c r="PTU26" s="351"/>
      <c r="PTV26" s="351"/>
      <c r="PTW26" s="351"/>
      <c r="PTX26" s="351"/>
      <c r="PTY26" s="351"/>
      <c r="PTZ26" s="351"/>
      <c r="PUA26" s="351"/>
      <c r="PUB26" s="351"/>
      <c r="PUC26" s="351"/>
      <c r="PUD26" s="351"/>
      <c r="PUE26" s="351"/>
      <c r="PUF26" s="351"/>
      <c r="PUG26" s="351"/>
      <c r="PUH26" s="351"/>
      <c r="PUI26" s="351"/>
      <c r="PUJ26" s="351"/>
      <c r="PUK26" s="351"/>
      <c r="PUL26" s="351"/>
      <c r="PUM26" s="351"/>
      <c r="PUN26" s="351"/>
      <c r="PUO26" s="351"/>
      <c r="PUP26" s="351"/>
      <c r="PUQ26" s="351"/>
      <c r="PUR26" s="351"/>
      <c r="PUS26" s="351"/>
      <c r="PUT26" s="351"/>
      <c r="PUU26" s="351"/>
      <c r="PUV26" s="351"/>
      <c r="PUW26" s="351"/>
      <c r="PUX26" s="351"/>
      <c r="PUY26" s="351"/>
      <c r="PUZ26" s="351"/>
      <c r="PVA26" s="351"/>
      <c r="PVB26" s="351"/>
      <c r="PVC26" s="351"/>
      <c r="PVD26" s="351"/>
      <c r="PVE26" s="351"/>
      <c r="PVF26" s="351"/>
      <c r="PVG26" s="351"/>
      <c r="PVH26" s="351"/>
      <c r="PVI26" s="351"/>
      <c r="PVJ26" s="351"/>
      <c r="PVK26" s="351"/>
      <c r="PVL26" s="351"/>
      <c r="PVM26" s="351"/>
      <c r="PVN26" s="351"/>
      <c r="PVO26" s="351"/>
      <c r="PVP26" s="351"/>
      <c r="PVQ26" s="351"/>
      <c r="PVR26" s="351"/>
      <c r="PVS26" s="351"/>
      <c r="PVT26" s="351"/>
      <c r="PVU26" s="351"/>
      <c r="PVV26" s="351"/>
      <c r="PVW26" s="351"/>
      <c r="PVX26" s="351"/>
      <c r="PVY26" s="351"/>
      <c r="PVZ26" s="351"/>
      <c r="PWA26" s="351"/>
      <c r="PWB26" s="351"/>
      <c r="PWC26" s="351"/>
      <c r="PWD26" s="351"/>
      <c r="PWE26" s="351"/>
      <c r="PWF26" s="351"/>
      <c r="PWG26" s="351"/>
      <c r="PWH26" s="351"/>
      <c r="PWI26" s="351"/>
      <c r="PWJ26" s="351"/>
      <c r="PWK26" s="351"/>
      <c r="PWL26" s="351"/>
      <c r="PWM26" s="351"/>
      <c r="PWN26" s="351"/>
      <c r="PWO26" s="351"/>
      <c r="PWP26" s="351"/>
      <c r="PWQ26" s="351"/>
      <c r="PWR26" s="351"/>
      <c r="PWS26" s="351"/>
      <c r="PWT26" s="351"/>
      <c r="PWU26" s="351"/>
      <c r="PWV26" s="351"/>
      <c r="PWW26" s="351"/>
      <c r="PWX26" s="351"/>
      <c r="PWY26" s="351"/>
      <c r="PWZ26" s="351"/>
      <c r="PXA26" s="351"/>
      <c r="PXB26" s="351"/>
      <c r="PXC26" s="351"/>
      <c r="PXD26" s="351"/>
      <c r="PXE26" s="351"/>
      <c r="PXF26" s="351"/>
      <c r="PXG26" s="351"/>
      <c r="PXH26" s="351"/>
      <c r="PXI26" s="351"/>
      <c r="PXJ26" s="351"/>
      <c r="PXK26" s="351"/>
      <c r="PXL26" s="351"/>
      <c r="PXM26" s="351"/>
      <c r="PXN26" s="351"/>
      <c r="PXO26" s="351"/>
      <c r="PXP26" s="351"/>
      <c r="PXQ26" s="351"/>
      <c r="PXR26" s="351"/>
      <c r="PXS26" s="351"/>
      <c r="PXT26" s="351"/>
      <c r="PXU26" s="351"/>
      <c r="PXV26" s="351"/>
      <c r="PXW26" s="351"/>
      <c r="PXX26" s="351"/>
      <c r="PXY26" s="351"/>
      <c r="PXZ26" s="351"/>
      <c r="PYA26" s="351"/>
      <c r="PYB26" s="351"/>
      <c r="PYC26" s="351"/>
      <c r="PYD26" s="351"/>
      <c r="PYE26" s="351"/>
      <c r="PYF26" s="351"/>
      <c r="PYG26" s="351"/>
      <c r="PYH26" s="351"/>
      <c r="PYI26" s="351"/>
      <c r="PYJ26" s="351"/>
      <c r="PYK26" s="351"/>
      <c r="PYL26" s="351"/>
      <c r="PYM26" s="351"/>
      <c r="PYN26" s="351"/>
      <c r="PYO26" s="351"/>
      <c r="PYP26" s="351"/>
      <c r="PYQ26" s="351"/>
      <c r="PYR26" s="351"/>
      <c r="PYS26" s="351"/>
      <c r="PYT26" s="351"/>
      <c r="PYU26" s="351"/>
      <c r="PYV26" s="351"/>
      <c r="PYW26" s="351"/>
      <c r="PYX26" s="351"/>
      <c r="PYY26" s="351"/>
      <c r="PYZ26" s="351"/>
      <c r="PZA26" s="351"/>
      <c r="PZB26" s="351"/>
      <c r="PZC26" s="351"/>
      <c r="PZD26" s="351"/>
      <c r="PZE26" s="351"/>
      <c r="PZF26" s="351"/>
      <c r="PZG26" s="351"/>
      <c r="PZH26" s="351"/>
      <c r="PZI26" s="351"/>
      <c r="PZJ26" s="351"/>
      <c r="PZK26" s="351"/>
      <c r="PZL26" s="351"/>
      <c r="PZM26" s="351"/>
      <c r="PZN26" s="351"/>
      <c r="PZO26" s="351"/>
      <c r="PZP26" s="351"/>
      <c r="PZQ26" s="351"/>
      <c r="PZR26" s="351"/>
      <c r="PZS26" s="351"/>
      <c r="PZT26" s="351"/>
      <c r="PZU26" s="351"/>
      <c r="PZV26" s="351"/>
      <c r="PZW26" s="351"/>
      <c r="PZX26" s="351"/>
      <c r="PZY26" s="351"/>
      <c r="PZZ26" s="351"/>
      <c r="QAA26" s="351"/>
      <c r="QAB26" s="351"/>
      <c r="QAC26" s="351"/>
      <c r="QAD26" s="351"/>
      <c r="QAE26" s="351"/>
      <c r="QAF26" s="351"/>
      <c r="QAG26" s="351"/>
      <c r="QAH26" s="351"/>
      <c r="QAI26" s="351"/>
      <c r="QAJ26" s="351"/>
      <c r="QAK26" s="351"/>
      <c r="QAL26" s="351"/>
      <c r="QAM26" s="351"/>
      <c r="QAN26" s="351"/>
      <c r="QAO26" s="351"/>
      <c r="QAP26" s="351"/>
      <c r="QAQ26" s="351"/>
      <c r="QAR26" s="351"/>
      <c r="QAS26" s="351"/>
      <c r="QAT26" s="351"/>
      <c r="QAU26" s="351"/>
      <c r="QAV26" s="351"/>
      <c r="QAW26" s="351"/>
      <c r="QAX26" s="351"/>
      <c r="QAY26" s="351"/>
      <c r="QAZ26" s="351"/>
      <c r="QBA26" s="351"/>
      <c r="QBB26" s="351"/>
      <c r="QBC26" s="351"/>
      <c r="QBD26" s="351"/>
      <c r="QBE26" s="351"/>
      <c r="QBF26" s="351"/>
      <c r="QBG26" s="351"/>
      <c r="QBH26" s="351"/>
      <c r="QBI26" s="351"/>
      <c r="QBJ26" s="351"/>
      <c r="QBK26" s="351"/>
      <c r="QBL26" s="351"/>
      <c r="QBM26" s="351"/>
      <c r="QBN26" s="351"/>
      <c r="QBO26" s="351"/>
      <c r="QBP26" s="351"/>
      <c r="QBQ26" s="351"/>
      <c r="QBR26" s="351"/>
      <c r="QBS26" s="351"/>
      <c r="QBT26" s="351"/>
      <c r="QBU26" s="351"/>
      <c r="QBV26" s="351"/>
      <c r="QBW26" s="351"/>
      <c r="QBX26" s="351"/>
      <c r="QBY26" s="351"/>
      <c r="QBZ26" s="351"/>
      <c r="QCA26" s="351"/>
      <c r="QCB26" s="351"/>
      <c r="QCC26" s="351"/>
      <c r="QCD26" s="351"/>
      <c r="QCE26" s="351"/>
      <c r="QCF26" s="351"/>
      <c r="QCG26" s="351"/>
      <c r="QCH26" s="351"/>
      <c r="QCI26" s="351"/>
      <c r="QCJ26" s="351"/>
      <c r="QCK26" s="351"/>
      <c r="QCL26" s="351"/>
      <c r="QCM26" s="351"/>
      <c r="QCN26" s="351"/>
      <c r="QCO26" s="351"/>
      <c r="QCP26" s="351"/>
      <c r="QCQ26" s="351"/>
      <c r="QCR26" s="351"/>
      <c r="QCS26" s="351"/>
      <c r="QCT26" s="351"/>
      <c r="QCU26" s="351"/>
      <c r="QCV26" s="351"/>
      <c r="QCW26" s="351"/>
      <c r="QCX26" s="351"/>
      <c r="QCY26" s="351"/>
      <c r="QCZ26" s="351"/>
      <c r="QDA26" s="351"/>
      <c r="QDB26" s="351"/>
      <c r="QDC26" s="351"/>
      <c r="QDD26" s="351"/>
      <c r="QDE26" s="351"/>
      <c r="QDF26" s="351"/>
      <c r="QDG26" s="351"/>
      <c r="QDH26" s="351"/>
      <c r="QDI26" s="351"/>
      <c r="QDJ26" s="351"/>
      <c r="QDK26" s="351"/>
      <c r="QDL26" s="351"/>
      <c r="QDM26" s="351"/>
      <c r="QDN26" s="351"/>
      <c r="QDO26" s="351"/>
      <c r="QDP26" s="351"/>
      <c r="QDQ26" s="351"/>
      <c r="QDR26" s="351"/>
      <c r="QDS26" s="351"/>
      <c r="QDT26" s="351"/>
      <c r="QDU26" s="351"/>
      <c r="QDV26" s="351"/>
      <c r="QDW26" s="351"/>
      <c r="QDX26" s="351"/>
      <c r="QDY26" s="351"/>
      <c r="QDZ26" s="351"/>
      <c r="QEA26" s="351"/>
      <c r="QEB26" s="351"/>
      <c r="QEC26" s="351"/>
      <c r="QED26" s="351"/>
      <c r="QEE26" s="351"/>
      <c r="QEF26" s="351"/>
      <c r="QEG26" s="351"/>
      <c r="QEH26" s="351"/>
      <c r="QEI26" s="351"/>
      <c r="QEJ26" s="351"/>
      <c r="QEK26" s="351"/>
      <c r="QEL26" s="351"/>
      <c r="QEM26" s="351"/>
      <c r="QEN26" s="351"/>
      <c r="QEO26" s="351"/>
      <c r="QEP26" s="351"/>
      <c r="QEQ26" s="351"/>
      <c r="QER26" s="351"/>
      <c r="QES26" s="351"/>
      <c r="QET26" s="351"/>
      <c r="QEU26" s="351"/>
      <c r="QEV26" s="351"/>
      <c r="QEW26" s="351"/>
      <c r="QEX26" s="351"/>
      <c r="QEY26" s="351"/>
      <c r="QEZ26" s="351"/>
      <c r="QFA26" s="351"/>
      <c r="QFB26" s="351"/>
      <c r="QFC26" s="351"/>
      <c r="QFD26" s="351"/>
      <c r="QFE26" s="351"/>
      <c r="QFF26" s="351"/>
      <c r="QFG26" s="351"/>
      <c r="QFH26" s="351"/>
      <c r="QFI26" s="351"/>
      <c r="QFJ26" s="351"/>
      <c r="QFK26" s="351"/>
      <c r="QFL26" s="351"/>
      <c r="QFM26" s="351"/>
      <c r="QFN26" s="351"/>
      <c r="QFO26" s="351"/>
      <c r="QFP26" s="351"/>
      <c r="QFQ26" s="351"/>
      <c r="QFR26" s="351"/>
      <c r="QFS26" s="351"/>
      <c r="QFT26" s="351"/>
      <c r="QFU26" s="351"/>
      <c r="QFV26" s="351"/>
      <c r="QFW26" s="351"/>
      <c r="QFX26" s="351"/>
      <c r="QFY26" s="351"/>
      <c r="QFZ26" s="351"/>
      <c r="QGA26" s="351"/>
      <c r="QGB26" s="351"/>
      <c r="QGC26" s="351"/>
      <c r="QGD26" s="351"/>
      <c r="QGE26" s="351"/>
      <c r="QGF26" s="351"/>
      <c r="QGG26" s="351"/>
      <c r="QGH26" s="351"/>
      <c r="QGI26" s="351"/>
      <c r="QGJ26" s="351"/>
      <c r="QGK26" s="351"/>
      <c r="QGL26" s="351"/>
      <c r="QGM26" s="351"/>
      <c r="QGN26" s="351"/>
      <c r="QGO26" s="351"/>
      <c r="QGP26" s="351"/>
      <c r="QGQ26" s="351"/>
      <c r="QGR26" s="351"/>
      <c r="QGS26" s="351"/>
      <c r="QGT26" s="351"/>
      <c r="QGU26" s="351"/>
      <c r="QGV26" s="351"/>
      <c r="QGW26" s="351"/>
      <c r="QGX26" s="351"/>
      <c r="QGY26" s="351"/>
      <c r="QGZ26" s="351"/>
      <c r="QHA26" s="351"/>
      <c r="QHB26" s="351"/>
      <c r="QHC26" s="351"/>
      <c r="QHD26" s="351"/>
      <c r="QHE26" s="351"/>
      <c r="QHF26" s="351"/>
      <c r="QHG26" s="351"/>
      <c r="QHH26" s="351"/>
      <c r="QHI26" s="351"/>
      <c r="QHJ26" s="351"/>
      <c r="QHK26" s="351"/>
      <c r="QHL26" s="351"/>
      <c r="QHM26" s="351"/>
      <c r="QHN26" s="351"/>
      <c r="QHO26" s="351"/>
      <c r="QHP26" s="351"/>
      <c r="QHQ26" s="351"/>
      <c r="QHR26" s="351"/>
      <c r="QHS26" s="351"/>
      <c r="QHT26" s="351"/>
      <c r="QHU26" s="351"/>
      <c r="QHV26" s="351"/>
      <c r="QHW26" s="351"/>
      <c r="QHX26" s="351"/>
      <c r="QHY26" s="351"/>
      <c r="QHZ26" s="351"/>
      <c r="QIA26" s="351"/>
      <c r="QIB26" s="351"/>
      <c r="QIC26" s="351"/>
      <c r="QID26" s="351"/>
      <c r="QIE26" s="351"/>
      <c r="QIF26" s="351"/>
      <c r="QIG26" s="351"/>
      <c r="QIH26" s="351"/>
      <c r="QII26" s="351"/>
      <c r="QIJ26" s="351"/>
      <c r="QIK26" s="351"/>
      <c r="QIL26" s="351"/>
      <c r="QIM26" s="351"/>
      <c r="QIN26" s="351"/>
      <c r="QIO26" s="351"/>
      <c r="QIP26" s="351"/>
      <c r="QIQ26" s="351"/>
      <c r="QIR26" s="351"/>
      <c r="QIS26" s="351"/>
      <c r="QIT26" s="351"/>
      <c r="QIU26" s="351"/>
      <c r="QIV26" s="351"/>
      <c r="QIW26" s="351"/>
      <c r="QIX26" s="351"/>
      <c r="QIY26" s="351"/>
      <c r="QIZ26" s="351"/>
      <c r="QJA26" s="351"/>
      <c r="QJB26" s="351"/>
      <c r="QJC26" s="351"/>
      <c r="QJD26" s="351"/>
      <c r="QJE26" s="351"/>
      <c r="QJF26" s="351"/>
      <c r="QJG26" s="351"/>
      <c r="QJH26" s="351"/>
      <c r="QJI26" s="351"/>
      <c r="QJJ26" s="351"/>
      <c r="QJK26" s="351"/>
      <c r="QJL26" s="351"/>
      <c r="QJM26" s="351"/>
      <c r="QJN26" s="351"/>
      <c r="QJO26" s="351"/>
      <c r="QJP26" s="351"/>
      <c r="QJQ26" s="351"/>
      <c r="QJR26" s="351"/>
      <c r="QJS26" s="351"/>
      <c r="QJT26" s="351"/>
      <c r="QJU26" s="351"/>
      <c r="QJV26" s="351"/>
      <c r="QJW26" s="351"/>
      <c r="QJX26" s="351"/>
      <c r="QJY26" s="351"/>
      <c r="QJZ26" s="351"/>
      <c r="QKA26" s="351"/>
      <c r="QKB26" s="351"/>
      <c r="QKC26" s="351"/>
      <c r="QKD26" s="351"/>
      <c r="QKE26" s="351"/>
      <c r="QKF26" s="351"/>
      <c r="QKG26" s="351"/>
      <c r="QKH26" s="351"/>
      <c r="QKI26" s="351"/>
      <c r="QKJ26" s="351"/>
      <c r="QKK26" s="351"/>
      <c r="QKL26" s="351"/>
      <c r="QKM26" s="351"/>
      <c r="QKN26" s="351"/>
      <c r="QKO26" s="351"/>
      <c r="QKP26" s="351"/>
      <c r="QKQ26" s="351"/>
      <c r="QKR26" s="351"/>
      <c r="QKS26" s="351"/>
      <c r="QKT26" s="351"/>
      <c r="QKU26" s="351"/>
      <c r="QKV26" s="351"/>
      <c r="QKW26" s="351"/>
      <c r="QKX26" s="351"/>
      <c r="QKY26" s="351"/>
      <c r="QKZ26" s="351"/>
      <c r="QLA26" s="351"/>
      <c r="QLB26" s="351"/>
      <c r="QLC26" s="351"/>
      <c r="QLD26" s="351"/>
      <c r="QLE26" s="351"/>
      <c r="QLF26" s="351"/>
      <c r="QLG26" s="351"/>
      <c r="QLH26" s="351"/>
      <c r="QLI26" s="351"/>
      <c r="QLJ26" s="351"/>
      <c r="QLK26" s="351"/>
      <c r="QLL26" s="351"/>
      <c r="QLM26" s="351"/>
      <c r="QLN26" s="351"/>
      <c r="QLO26" s="351"/>
      <c r="QLP26" s="351"/>
      <c r="QLQ26" s="351"/>
      <c r="QLR26" s="351"/>
      <c r="QLS26" s="351"/>
      <c r="QLT26" s="351"/>
      <c r="QLU26" s="351"/>
      <c r="QLV26" s="351"/>
      <c r="QLW26" s="351"/>
      <c r="QLX26" s="351"/>
      <c r="QLY26" s="351"/>
      <c r="QLZ26" s="351"/>
      <c r="QMA26" s="351"/>
      <c r="QMB26" s="351"/>
      <c r="QMC26" s="351"/>
      <c r="QMD26" s="351"/>
      <c r="QME26" s="351"/>
      <c r="QMF26" s="351"/>
      <c r="QMG26" s="351"/>
      <c r="QMH26" s="351"/>
      <c r="QMI26" s="351"/>
      <c r="QMJ26" s="351"/>
      <c r="QMK26" s="351"/>
      <c r="QML26" s="351"/>
      <c r="QMM26" s="351"/>
      <c r="QMN26" s="351"/>
      <c r="QMO26" s="351"/>
      <c r="QMP26" s="351"/>
      <c r="QMQ26" s="351"/>
      <c r="QMR26" s="351"/>
      <c r="QMS26" s="351"/>
      <c r="QMT26" s="351"/>
      <c r="QMU26" s="351"/>
      <c r="QMV26" s="351"/>
      <c r="QMW26" s="351"/>
      <c r="QMX26" s="351"/>
      <c r="QMY26" s="351"/>
      <c r="QMZ26" s="351"/>
      <c r="QNA26" s="351"/>
      <c r="QNB26" s="351"/>
      <c r="QNC26" s="351"/>
      <c r="QND26" s="351"/>
      <c r="QNE26" s="351"/>
      <c r="QNF26" s="351"/>
      <c r="QNG26" s="351"/>
      <c r="QNH26" s="351"/>
      <c r="QNI26" s="351"/>
      <c r="QNJ26" s="351"/>
      <c r="QNK26" s="351"/>
      <c r="QNL26" s="351"/>
      <c r="QNM26" s="351"/>
      <c r="QNN26" s="351"/>
      <c r="QNO26" s="351"/>
      <c r="QNP26" s="351"/>
      <c r="QNQ26" s="351"/>
      <c r="QNR26" s="351"/>
      <c r="QNS26" s="351"/>
      <c r="QNT26" s="351"/>
      <c r="QNU26" s="351"/>
      <c r="QNV26" s="351"/>
      <c r="QNW26" s="351"/>
      <c r="QNX26" s="351"/>
      <c r="QNY26" s="351"/>
      <c r="QNZ26" s="351"/>
      <c r="QOA26" s="351"/>
      <c r="QOB26" s="351"/>
      <c r="QOC26" s="351"/>
      <c r="QOD26" s="351"/>
      <c r="QOE26" s="351"/>
      <c r="QOF26" s="351"/>
      <c r="QOG26" s="351"/>
      <c r="QOH26" s="351"/>
      <c r="QOI26" s="351"/>
      <c r="QOJ26" s="351"/>
      <c r="QOK26" s="351"/>
      <c r="QOL26" s="351"/>
      <c r="QOM26" s="351"/>
      <c r="QON26" s="351"/>
      <c r="QOO26" s="351"/>
      <c r="QOP26" s="351"/>
      <c r="QOQ26" s="351"/>
      <c r="QOR26" s="351"/>
      <c r="QOS26" s="351"/>
      <c r="QOT26" s="351"/>
      <c r="QOU26" s="351"/>
      <c r="QOV26" s="351"/>
      <c r="QOW26" s="351"/>
      <c r="QOX26" s="351"/>
      <c r="QOY26" s="351"/>
      <c r="QOZ26" s="351"/>
      <c r="QPA26" s="351"/>
      <c r="QPB26" s="351"/>
      <c r="QPC26" s="351"/>
      <c r="QPD26" s="351"/>
      <c r="QPE26" s="351"/>
      <c r="QPF26" s="351"/>
      <c r="QPG26" s="351"/>
      <c r="QPH26" s="351"/>
      <c r="QPI26" s="351"/>
      <c r="QPJ26" s="351"/>
      <c r="QPK26" s="351"/>
      <c r="QPL26" s="351"/>
      <c r="QPM26" s="351"/>
      <c r="QPN26" s="351"/>
      <c r="QPO26" s="351"/>
      <c r="QPP26" s="351"/>
      <c r="QPQ26" s="351"/>
      <c r="QPR26" s="351"/>
      <c r="QPS26" s="351"/>
      <c r="QPT26" s="351"/>
      <c r="QPU26" s="351"/>
      <c r="QPV26" s="351"/>
      <c r="QPW26" s="351"/>
      <c r="QPX26" s="351"/>
      <c r="QPY26" s="351"/>
      <c r="QPZ26" s="351"/>
      <c r="QQA26" s="351"/>
      <c r="QQB26" s="351"/>
      <c r="QQC26" s="351"/>
      <c r="QQD26" s="351"/>
      <c r="QQE26" s="351"/>
      <c r="QQF26" s="351"/>
      <c r="QQG26" s="351"/>
      <c r="QQH26" s="351"/>
      <c r="QQI26" s="351"/>
      <c r="QQJ26" s="351"/>
      <c r="QQK26" s="351"/>
      <c r="QQL26" s="351"/>
      <c r="QQM26" s="351"/>
      <c r="QQN26" s="351"/>
      <c r="QQO26" s="351"/>
      <c r="QQP26" s="351"/>
      <c r="QQQ26" s="351"/>
      <c r="QQR26" s="351"/>
      <c r="QQS26" s="351"/>
      <c r="QQT26" s="351"/>
      <c r="QQU26" s="351"/>
      <c r="QQV26" s="351"/>
      <c r="QQW26" s="351"/>
      <c r="QQX26" s="351"/>
      <c r="QQY26" s="351"/>
      <c r="QQZ26" s="351"/>
      <c r="QRA26" s="351"/>
      <c r="QRB26" s="351"/>
      <c r="QRC26" s="351"/>
      <c r="QRD26" s="351"/>
      <c r="QRE26" s="351"/>
      <c r="QRF26" s="351"/>
      <c r="QRG26" s="351"/>
      <c r="QRH26" s="351"/>
      <c r="QRI26" s="351"/>
      <c r="QRJ26" s="351"/>
      <c r="QRK26" s="351"/>
      <c r="QRL26" s="351"/>
      <c r="QRM26" s="351"/>
      <c r="QRN26" s="351"/>
      <c r="QRO26" s="351"/>
      <c r="QRP26" s="351"/>
      <c r="QRQ26" s="351"/>
      <c r="QRR26" s="351"/>
      <c r="QRS26" s="351"/>
      <c r="QRT26" s="351"/>
      <c r="QRU26" s="351"/>
      <c r="QRV26" s="351"/>
      <c r="QRW26" s="351"/>
      <c r="QRX26" s="351"/>
      <c r="QRY26" s="351"/>
      <c r="QRZ26" s="351"/>
      <c r="QSA26" s="351"/>
      <c r="QSB26" s="351"/>
      <c r="QSC26" s="351"/>
      <c r="QSD26" s="351"/>
      <c r="QSE26" s="351"/>
      <c r="QSF26" s="351"/>
      <c r="QSG26" s="351"/>
      <c r="QSH26" s="351"/>
      <c r="QSI26" s="351"/>
      <c r="QSJ26" s="351"/>
      <c r="QSK26" s="351"/>
      <c r="QSL26" s="351"/>
      <c r="QSM26" s="351"/>
      <c r="QSN26" s="351"/>
      <c r="QSO26" s="351"/>
      <c r="QSP26" s="351"/>
      <c r="QSQ26" s="351"/>
      <c r="QSR26" s="351"/>
      <c r="QSS26" s="351"/>
      <c r="QST26" s="351"/>
      <c r="QSU26" s="351"/>
      <c r="QSV26" s="351"/>
      <c r="QSW26" s="351"/>
      <c r="QSX26" s="351"/>
      <c r="QSY26" s="351"/>
      <c r="QSZ26" s="351"/>
      <c r="QTA26" s="351"/>
      <c r="QTB26" s="351"/>
      <c r="QTC26" s="351"/>
      <c r="QTD26" s="351"/>
      <c r="QTE26" s="351"/>
      <c r="QTF26" s="351"/>
      <c r="QTG26" s="351"/>
      <c r="QTH26" s="351"/>
      <c r="QTI26" s="351"/>
      <c r="QTJ26" s="351"/>
      <c r="QTK26" s="351"/>
      <c r="QTL26" s="351"/>
      <c r="QTM26" s="351"/>
      <c r="QTN26" s="351"/>
      <c r="QTO26" s="351"/>
      <c r="QTP26" s="351"/>
      <c r="QTQ26" s="351"/>
      <c r="QTR26" s="351"/>
      <c r="QTS26" s="351"/>
      <c r="QTT26" s="351"/>
      <c r="QTU26" s="351"/>
      <c r="QTV26" s="351"/>
      <c r="QTW26" s="351"/>
      <c r="QTX26" s="351"/>
      <c r="QTY26" s="351"/>
      <c r="QTZ26" s="351"/>
      <c r="QUA26" s="351"/>
      <c r="QUB26" s="351"/>
      <c r="QUC26" s="351"/>
      <c r="QUD26" s="351"/>
      <c r="QUE26" s="351"/>
      <c r="QUF26" s="351"/>
      <c r="QUG26" s="351"/>
      <c r="QUH26" s="351"/>
      <c r="QUI26" s="351"/>
      <c r="QUJ26" s="351"/>
      <c r="QUK26" s="351"/>
      <c r="QUL26" s="351"/>
      <c r="QUM26" s="351"/>
      <c r="QUN26" s="351"/>
      <c r="QUO26" s="351"/>
      <c r="QUP26" s="351"/>
      <c r="QUQ26" s="351"/>
      <c r="QUR26" s="351"/>
      <c r="QUS26" s="351"/>
      <c r="QUT26" s="351"/>
      <c r="QUU26" s="351"/>
      <c r="QUV26" s="351"/>
      <c r="QUW26" s="351"/>
      <c r="QUX26" s="351"/>
      <c r="QUY26" s="351"/>
      <c r="QUZ26" s="351"/>
      <c r="QVA26" s="351"/>
      <c r="QVB26" s="351"/>
      <c r="QVC26" s="351"/>
      <c r="QVD26" s="351"/>
      <c r="QVE26" s="351"/>
      <c r="QVF26" s="351"/>
      <c r="QVG26" s="351"/>
      <c r="QVH26" s="351"/>
      <c r="QVI26" s="351"/>
      <c r="QVJ26" s="351"/>
      <c r="QVK26" s="351"/>
      <c r="QVL26" s="351"/>
      <c r="QVM26" s="351"/>
      <c r="QVN26" s="351"/>
      <c r="QVO26" s="351"/>
      <c r="QVP26" s="351"/>
      <c r="QVQ26" s="351"/>
      <c r="QVR26" s="351"/>
      <c r="QVS26" s="351"/>
      <c r="QVT26" s="351"/>
      <c r="QVU26" s="351"/>
      <c r="QVV26" s="351"/>
      <c r="QVW26" s="351"/>
      <c r="QVX26" s="351"/>
      <c r="QVY26" s="351"/>
      <c r="QVZ26" s="351"/>
      <c r="QWA26" s="351"/>
      <c r="QWB26" s="351"/>
      <c r="QWC26" s="351"/>
      <c r="QWD26" s="351"/>
      <c r="QWE26" s="351"/>
      <c r="QWF26" s="351"/>
      <c r="QWG26" s="351"/>
      <c r="QWH26" s="351"/>
      <c r="QWI26" s="351"/>
      <c r="QWJ26" s="351"/>
      <c r="QWK26" s="351"/>
      <c r="QWL26" s="351"/>
      <c r="QWM26" s="351"/>
      <c r="QWN26" s="351"/>
      <c r="QWO26" s="351"/>
      <c r="QWP26" s="351"/>
      <c r="QWQ26" s="351"/>
      <c r="QWR26" s="351"/>
      <c r="QWS26" s="351"/>
      <c r="QWT26" s="351"/>
      <c r="QWU26" s="351"/>
      <c r="QWV26" s="351"/>
      <c r="QWW26" s="351"/>
      <c r="QWX26" s="351"/>
      <c r="QWY26" s="351"/>
      <c r="QWZ26" s="351"/>
      <c r="QXA26" s="351"/>
      <c r="QXB26" s="351"/>
      <c r="QXC26" s="351"/>
      <c r="QXD26" s="351"/>
      <c r="QXE26" s="351"/>
      <c r="QXF26" s="351"/>
      <c r="QXG26" s="351"/>
      <c r="QXH26" s="351"/>
      <c r="QXI26" s="351"/>
      <c r="QXJ26" s="351"/>
      <c r="QXK26" s="351"/>
      <c r="QXL26" s="351"/>
      <c r="QXM26" s="351"/>
      <c r="QXN26" s="351"/>
      <c r="QXO26" s="351"/>
      <c r="QXP26" s="351"/>
      <c r="QXQ26" s="351"/>
      <c r="QXR26" s="351"/>
      <c r="QXS26" s="351"/>
      <c r="QXT26" s="351"/>
      <c r="QXU26" s="351"/>
      <c r="QXV26" s="351"/>
      <c r="QXW26" s="351"/>
      <c r="QXX26" s="351"/>
      <c r="QXY26" s="351"/>
      <c r="QXZ26" s="351"/>
      <c r="QYA26" s="351"/>
      <c r="QYB26" s="351"/>
      <c r="QYC26" s="351"/>
      <c r="QYD26" s="351"/>
      <c r="QYE26" s="351"/>
      <c r="QYF26" s="351"/>
      <c r="QYG26" s="351"/>
      <c r="QYH26" s="351"/>
      <c r="QYI26" s="351"/>
      <c r="QYJ26" s="351"/>
      <c r="QYK26" s="351"/>
      <c r="QYL26" s="351"/>
      <c r="QYM26" s="351"/>
      <c r="QYN26" s="351"/>
      <c r="QYO26" s="351"/>
      <c r="QYP26" s="351"/>
      <c r="QYQ26" s="351"/>
      <c r="QYR26" s="351"/>
      <c r="QYS26" s="351"/>
      <c r="QYT26" s="351"/>
      <c r="QYU26" s="351"/>
      <c r="QYV26" s="351"/>
      <c r="QYW26" s="351"/>
      <c r="QYX26" s="351"/>
      <c r="QYY26" s="351"/>
      <c r="QYZ26" s="351"/>
      <c r="QZA26" s="351"/>
      <c r="QZB26" s="351"/>
      <c r="QZC26" s="351"/>
      <c r="QZD26" s="351"/>
      <c r="QZE26" s="351"/>
      <c r="QZF26" s="351"/>
      <c r="QZG26" s="351"/>
      <c r="QZH26" s="351"/>
      <c r="QZI26" s="351"/>
      <c r="QZJ26" s="351"/>
      <c r="QZK26" s="351"/>
      <c r="QZL26" s="351"/>
      <c r="QZM26" s="351"/>
      <c r="QZN26" s="351"/>
      <c r="QZO26" s="351"/>
      <c r="QZP26" s="351"/>
      <c r="QZQ26" s="351"/>
      <c r="QZR26" s="351"/>
      <c r="QZS26" s="351"/>
      <c r="QZT26" s="351"/>
      <c r="QZU26" s="351"/>
      <c r="QZV26" s="351"/>
      <c r="QZW26" s="351"/>
      <c r="QZX26" s="351"/>
      <c r="QZY26" s="351"/>
      <c r="QZZ26" s="351"/>
      <c r="RAA26" s="351"/>
      <c r="RAB26" s="351"/>
      <c r="RAC26" s="351"/>
      <c r="RAD26" s="351"/>
      <c r="RAE26" s="351"/>
      <c r="RAF26" s="351"/>
      <c r="RAG26" s="351"/>
      <c r="RAH26" s="351"/>
      <c r="RAI26" s="351"/>
      <c r="RAJ26" s="351"/>
      <c r="RAK26" s="351"/>
      <c r="RAL26" s="351"/>
      <c r="RAM26" s="351"/>
      <c r="RAN26" s="351"/>
      <c r="RAO26" s="351"/>
      <c r="RAP26" s="351"/>
      <c r="RAQ26" s="351"/>
      <c r="RAR26" s="351"/>
      <c r="RAS26" s="351"/>
      <c r="RAT26" s="351"/>
      <c r="RAU26" s="351"/>
      <c r="RAV26" s="351"/>
      <c r="RAW26" s="351"/>
      <c r="RAX26" s="351"/>
      <c r="RAY26" s="351"/>
      <c r="RAZ26" s="351"/>
      <c r="RBA26" s="351"/>
      <c r="RBB26" s="351"/>
      <c r="RBC26" s="351"/>
      <c r="RBD26" s="351"/>
      <c r="RBE26" s="351"/>
      <c r="RBF26" s="351"/>
      <c r="RBG26" s="351"/>
      <c r="RBH26" s="351"/>
      <c r="RBI26" s="351"/>
      <c r="RBJ26" s="351"/>
      <c r="RBK26" s="351"/>
      <c r="RBL26" s="351"/>
      <c r="RBM26" s="351"/>
      <c r="RBN26" s="351"/>
      <c r="RBO26" s="351"/>
      <c r="RBP26" s="351"/>
      <c r="RBQ26" s="351"/>
      <c r="RBR26" s="351"/>
      <c r="RBS26" s="351"/>
      <c r="RBT26" s="351"/>
      <c r="RBU26" s="351"/>
      <c r="RBV26" s="351"/>
      <c r="RBW26" s="351"/>
      <c r="RBX26" s="351"/>
      <c r="RBY26" s="351"/>
      <c r="RBZ26" s="351"/>
      <c r="RCA26" s="351"/>
      <c r="RCB26" s="351"/>
      <c r="RCC26" s="351"/>
      <c r="RCD26" s="351"/>
      <c r="RCE26" s="351"/>
      <c r="RCF26" s="351"/>
      <c r="RCG26" s="351"/>
      <c r="RCH26" s="351"/>
      <c r="RCI26" s="351"/>
      <c r="RCJ26" s="351"/>
      <c r="RCK26" s="351"/>
      <c r="RCL26" s="351"/>
      <c r="RCM26" s="351"/>
      <c r="RCN26" s="351"/>
      <c r="RCO26" s="351"/>
      <c r="RCP26" s="351"/>
      <c r="RCQ26" s="351"/>
      <c r="RCR26" s="351"/>
      <c r="RCS26" s="351"/>
      <c r="RCT26" s="351"/>
      <c r="RCU26" s="351"/>
      <c r="RCV26" s="351"/>
      <c r="RCW26" s="351"/>
      <c r="RCX26" s="351"/>
      <c r="RCY26" s="351"/>
      <c r="RCZ26" s="351"/>
      <c r="RDA26" s="351"/>
      <c r="RDB26" s="351"/>
      <c r="RDC26" s="351"/>
      <c r="RDD26" s="351"/>
      <c r="RDE26" s="351"/>
      <c r="RDF26" s="351"/>
      <c r="RDG26" s="351"/>
      <c r="RDH26" s="351"/>
      <c r="RDI26" s="351"/>
      <c r="RDJ26" s="351"/>
      <c r="RDK26" s="351"/>
      <c r="RDL26" s="351"/>
      <c r="RDM26" s="351"/>
      <c r="RDN26" s="351"/>
      <c r="RDO26" s="351"/>
      <c r="RDP26" s="351"/>
      <c r="RDQ26" s="351"/>
      <c r="RDR26" s="351"/>
      <c r="RDS26" s="351"/>
      <c r="RDT26" s="351"/>
      <c r="RDU26" s="351"/>
      <c r="RDV26" s="351"/>
      <c r="RDW26" s="351"/>
      <c r="RDX26" s="351"/>
      <c r="RDY26" s="351"/>
      <c r="RDZ26" s="351"/>
      <c r="REA26" s="351"/>
      <c r="REB26" s="351"/>
      <c r="REC26" s="351"/>
      <c r="RED26" s="351"/>
      <c r="REE26" s="351"/>
      <c r="REF26" s="351"/>
      <c r="REG26" s="351"/>
      <c r="REH26" s="351"/>
      <c r="REI26" s="351"/>
      <c r="REJ26" s="351"/>
      <c r="REK26" s="351"/>
      <c r="REL26" s="351"/>
      <c r="REM26" s="351"/>
      <c r="REN26" s="351"/>
      <c r="REO26" s="351"/>
      <c r="REP26" s="351"/>
      <c r="REQ26" s="351"/>
      <c r="RER26" s="351"/>
      <c r="RES26" s="351"/>
      <c r="RET26" s="351"/>
      <c r="REU26" s="351"/>
      <c r="REV26" s="351"/>
      <c r="REW26" s="351"/>
      <c r="REX26" s="351"/>
      <c r="REY26" s="351"/>
      <c r="REZ26" s="351"/>
      <c r="RFA26" s="351"/>
      <c r="RFB26" s="351"/>
      <c r="RFC26" s="351"/>
      <c r="RFD26" s="351"/>
      <c r="RFE26" s="351"/>
      <c r="RFF26" s="351"/>
      <c r="RFG26" s="351"/>
      <c r="RFH26" s="351"/>
      <c r="RFI26" s="351"/>
      <c r="RFJ26" s="351"/>
      <c r="RFK26" s="351"/>
      <c r="RFL26" s="351"/>
      <c r="RFM26" s="351"/>
      <c r="RFN26" s="351"/>
      <c r="RFO26" s="351"/>
      <c r="RFP26" s="351"/>
      <c r="RFQ26" s="351"/>
      <c r="RFR26" s="351"/>
      <c r="RFS26" s="351"/>
      <c r="RFT26" s="351"/>
      <c r="RFU26" s="351"/>
      <c r="RFV26" s="351"/>
      <c r="RFW26" s="351"/>
      <c r="RFX26" s="351"/>
      <c r="RFY26" s="351"/>
      <c r="RFZ26" s="351"/>
      <c r="RGA26" s="351"/>
      <c r="RGB26" s="351"/>
      <c r="RGC26" s="351"/>
      <c r="RGD26" s="351"/>
      <c r="RGE26" s="351"/>
      <c r="RGF26" s="351"/>
      <c r="RGG26" s="351"/>
      <c r="RGH26" s="351"/>
      <c r="RGI26" s="351"/>
      <c r="RGJ26" s="351"/>
      <c r="RGK26" s="351"/>
      <c r="RGL26" s="351"/>
      <c r="RGM26" s="351"/>
      <c r="RGN26" s="351"/>
      <c r="RGO26" s="351"/>
      <c r="RGP26" s="351"/>
      <c r="RGQ26" s="351"/>
      <c r="RGR26" s="351"/>
      <c r="RGS26" s="351"/>
      <c r="RGT26" s="351"/>
      <c r="RGU26" s="351"/>
      <c r="RGV26" s="351"/>
      <c r="RGW26" s="351"/>
      <c r="RGX26" s="351"/>
      <c r="RGY26" s="351"/>
      <c r="RGZ26" s="351"/>
      <c r="RHA26" s="351"/>
      <c r="RHB26" s="351"/>
      <c r="RHC26" s="351"/>
      <c r="RHD26" s="351"/>
      <c r="RHE26" s="351"/>
      <c r="RHF26" s="351"/>
      <c r="RHG26" s="351"/>
      <c r="RHH26" s="351"/>
      <c r="RHI26" s="351"/>
      <c r="RHJ26" s="351"/>
      <c r="RHK26" s="351"/>
      <c r="RHL26" s="351"/>
      <c r="RHM26" s="351"/>
      <c r="RHN26" s="351"/>
      <c r="RHO26" s="351"/>
      <c r="RHP26" s="351"/>
      <c r="RHQ26" s="351"/>
      <c r="RHR26" s="351"/>
      <c r="RHS26" s="351"/>
      <c r="RHT26" s="351"/>
      <c r="RHU26" s="351"/>
      <c r="RHV26" s="351"/>
      <c r="RHW26" s="351"/>
      <c r="RHX26" s="351"/>
      <c r="RHY26" s="351"/>
      <c r="RHZ26" s="351"/>
      <c r="RIA26" s="351"/>
      <c r="RIB26" s="351"/>
      <c r="RIC26" s="351"/>
      <c r="RID26" s="351"/>
      <c r="RIE26" s="351"/>
      <c r="RIF26" s="351"/>
      <c r="RIG26" s="351"/>
      <c r="RIH26" s="351"/>
      <c r="RII26" s="351"/>
      <c r="RIJ26" s="351"/>
      <c r="RIK26" s="351"/>
      <c r="RIL26" s="351"/>
      <c r="RIM26" s="351"/>
      <c r="RIN26" s="351"/>
      <c r="RIO26" s="351"/>
      <c r="RIP26" s="351"/>
      <c r="RIQ26" s="351"/>
      <c r="RIR26" s="351"/>
      <c r="RIS26" s="351"/>
      <c r="RIT26" s="351"/>
      <c r="RIU26" s="351"/>
      <c r="RIV26" s="351"/>
      <c r="RIW26" s="351"/>
      <c r="RIX26" s="351"/>
      <c r="RIY26" s="351"/>
      <c r="RIZ26" s="351"/>
      <c r="RJA26" s="351"/>
      <c r="RJB26" s="351"/>
      <c r="RJC26" s="351"/>
      <c r="RJD26" s="351"/>
      <c r="RJE26" s="351"/>
      <c r="RJF26" s="351"/>
      <c r="RJG26" s="351"/>
      <c r="RJH26" s="351"/>
      <c r="RJI26" s="351"/>
      <c r="RJJ26" s="351"/>
      <c r="RJK26" s="351"/>
      <c r="RJL26" s="351"/>
      <c r="RJM26" s="351"/>
      <c r="RJN26" s="351"/>
      <c r="RJO26" s="351"/>
      <c r="RJP26" s="351"/>
      <c r="RJQ26" s="351"/>
      <c r="RJR26" s="351"/>
      <c r="RJS26" s="351"/>
      <c r="RJT26" s="351"/>
      <c r="RJU26" s="351"/>
      <c r="RJV26" s="351"/>
      <c r="RJW26" s="351"/>
      <c r="RJX26" s="351"/>
      <c r="RJY26" s="351"/>
      <c r="RJZ26" s="351"/>
      <c r="RKA26" s="351"/>
      <c r="RKB26" s="351"/>
      <c r="RKC26" s="351"/>
      <c r="RKD26" s="351"/>
      <c r="RKE26" s="351"/>
      <c r="RKF26" s="351"/>
      <c r="RKG26" s="351"/>
      <c r="RKH26" s="351"/>
      <c r="RKI26" s="351"/>
      <c r="RKJ26" s="351"/>
      <c r="RKK26" s="351"/>
      <c r="RKL26" s="351"/>
      <c r="RKM26" s="351"/>
      <c r="RKN26" s="351"/>
      <c r="RKO26" s="351"/>
      <c r="RKP26" s="351"/>
      <c r="RKQ26" s="351"/>
      <c r="RKR26" s="351"/>
      <c r="RKS26" s="351"/>
      <c r="RKT26" s="351"/>
      <c r="RKU26" s="351"/>
      <c r="RKV26" s="351"/>
      <c r="RKW26" s="351"/>
      <c r="RKX26" s="351"/>
      <c r="RKY26" s="351"/>
      <c r="RKZ26" s="351"/>
      <c r="RLA26" s="351"/>
      <c r="RLB26" s="351"/>
      <c r="RLC26" s="351"/>
      <c r="RLD26" s="351"/>
      <c r="RLE26" s="351"/>
      <c r="RLF26" s="351"/>
      <c r="RLG26" s="351"/>
      <c r="RLH26" s="351"/>
      <c r="RLI26" s="351"/>
      <c r="RLJ26" s="351"/>
      <c r="RLK26" s="351"/>
      <c r="RLL26" s="351"/>
      <c r="RLM26" s="351"/>
      <c r="RLN26" s="351"/>
      <c r="RLO26" s="351"/>
      <c r="RLP26" s="351"/>
      <c r="RLQ26" s="351"/>
      <c r="RLR26" s="351"/>
      <c r="RLS26" s="351"/>
      <c r="RLT26" s="351"/>
      <c r="RLU26" s="351"/>
      <c r="RLV26" s="351"/>
      <c r="RLW26" s="351"/>
      <c r="RLX26" s="351"/>
      <c r="RLY26" s="351"/>
      <c r="RLZ26" s="351"/>
      <c r="RMA26" s="351"/>
      <c r="RMB26" s="351"/>
      <c r="RMC26" s="351"/>
      <c r="RMD26" s="351"/>
      <c r="RME26" s="351"/>
      <c r="RMF26" s="351"/>
      <c r="RMG26" s="351"/>
      <c r="RMH26" s="351"/>
      <c r="RMI26" s="351"/>
      <c r="RMJ26" s="351"/>
      <c r="RMK26" s="351"/>
      <c r="RML26" s="351"/>
      <c r="RMM26" s="351"/>
      <c r="RMN26" s="351"/>
      <c r="RMO26" s="351"/>
      <c r="RMP26" s="351"/>
      <c r="RMQ26" s="351"/>
      <c r="RMR26" s="351"/>
      <c r="RMS26" s="351"/>
      <c r="RMT26" s="351"/>
      <c r="RMU26" s="351"/>
      <c r="RMV26" s="351"/>
      <c r="RMW26" s="351"/>
      <c r="RMX26" s="351"/>
      <c r="RMY26" s="351"/>
      <c r="RMZ26" s="351"/>
      <c r="RNA26" s="351"/>
      <c r="RNB26" s="351"/>
      <c r="RNC26" s="351"/>
      <c r="RND26" s="351"/>
      <c r="RNE26" s="351"/>
      <c r="RNF26" s="351"/>
      <c r="RNG26" s="351"/>
      <c r="RNH26" s="351"/>
      <c r="RNI26" s="351"/>
      <c r="RNJ26" s="351"/>
      <c r="RNK26" s="351"/>
      <c r="RNL26" s="351"/>
      <c r="RNM26" s="351"/>
      <c r="RNN26" s="351"/>
      <c r="RNO26" s="351"/>
      <c r="RNP26" s="351"/>
      <c r="RNQ26" s="351"/>
      <c r="RNR26" s="351"/>
      <c r="RNS26" s="351"/>
      <c r="RNT26" s="351"/>
      <c r="RNU26" s="351"/>
      <c r="RNV26" s="351"/>
      <c r="RNW26" s="351"/>
      <c r="RNX26" s="351"/>
      <c r="RNY26" s="351"/>
      <c r="RNZ26" s="351"/>
      <c r="ROA26" s="351"/>
      <c r="ROB26" s="351"/>
      <c r="ROC26" s="351"/>
      <c r="ROD26" s="351"/>
      <c r="ROE26" s="351"/>
      <c r="ROF26" s="351"/>
      <c r="ROG26" s="351"/>
      <c r="ROH26" s="351"/>
      <c r="ROI26" s="351"/>
      <c r="ROJ26" s="351"/>
      <c r="ROK26" s="351"/>
      <c r="ROL26" s="351"/>
      <c r="ROM26" s="351"/>
      <c r="RON26" s="351"/>
      <c r="ROO26" s="351"/>
      <c r="ROP26" s="351"/>
      <c r="ROQ26" s="351"/>
      <c r="ROR26" s="351"/>
      <c r="ROS26" s="351"/>
      <c r="ROT26" s="351"/>
      <c r="ROU26" s="351"/>
      <c r="ROV26" s="351"/>
      <c r="ROW26" s="351"/>
      <c r="ROX26" s="351"/>
      <c r="ROY26" s="351"/>
      <c r="ROZ26" s="351"/>
      <c r="RPA26" s="351"/>
      <c r="RPB26" s="351"/>
      <c r="RPC26" s="351"/>
      <c r="RPD26" s="351"/>
      <c r="RPE26" s="351"/>
      <c r="RPF26" s="351"/>
      <c r="RPG26" s="351"/>
      <c r="RPH26" s="351"/>
      <c r="RPI26" s="351"/>
      <c r="RPJ26" s="351"/>
      <c r="RPK26" s="351"/>
      <c r="RPL26" s="351"/>
      <c r="RPM26" s="351"/>
      <c r="RPN26" s="351"/>
      <c r="RPO26" s="351"/>
      <c r="RPP26" s="351"/>
      <c r="RPQ26" s="351"/>
      <c r="RPR26" s="351"/>
      <c r="RPS26" s="351"/>
      <c r="RPT26" s="351"/>
      <c r="RPU26" s="351"/>
      <c r="RPV26" s="351"/>
      <c r="RPW26" s="351"/>
      <c r="RPX26" s="351"/>
      <c r="RPY26" s="351"/>
      <c r="RPZ26" s="351"/>
      <c r="RQA26" s="351"/>
      <c r="RQB26" s="351"/>
      <c r="RQC26" s="351"/>
      <c r="RQD26" s="351"/>
      <c r="RQE26" s="351"/>
      <c r="RQF26" s="351"/>
      <c r="RQG26" s="351"/>
      <c r="RQH26" s="351"/>
      <c r="RQI26" s="351"/>
      <c r="RQJ26" s="351"/>
      <c r="RQK26" s="351"/>
      <c r="RQL26" s="351"/>
      <c r="RQM26" s="351"/>
      <c r="RQN26" s="351"/>
      <c r="RQO26" s="351"/>
      <c r="RQP26" s="351"/>
      <c r="RQQ26" s="351"/>
      <c r="RQR26" s="351"/>
      <c r="RQS26" s="351"/>
      <c r="RQT26" s="351"/>
      <c r="RQU26" s="351"/>
      <c r="RQV26" s="351"/>
      <c r="RQW26" s="351"/>
      <c r="RQX26" s="351"/>
      <c r="RQY26" s="351"/>
      <c r="RQZ26" s="351"/>
      <c r="RRA26" s="351"/>
      <c r="RRB26" s="351"/>
      <c r="RRC26" s="351"/>
      <c r="RRD26" s="351"/>
      <c r="RRE26" s="351"/>
      <c r="RRF26" s="351"/>
      <c r="RRG26" s="351"/>
      <c r="RRH26" s="351"/>
      <c r="RRI26" s="351"/>
      <c r="RRJ26" s="351"/>
      <c r="RRK26" s="351"/>
      <c r="RRL26" s="351"/>
      <c r="RRM26" s="351"/>
      <c r="RRN26" s="351"/>
      <c r="RRO26" s="351"/>
      <c r="RRP26" s="351"/>
      <c r="RRQ26" s="351"/>
      <c r="RRR26" s="351"/>
      <c r="RRS26" s="351"/>
      <c r="RRT26" s="351"/>
      <c r="RRU26" s="351"/>
      <c r="RRV26" s="351"/>
      <c r="RRW26" s="351"/>
      <c r="RRX26" s="351"/>
      <c r="RRY26" s="351"/>
      <c r="RRZ26" s="351"/>
      <c r="RSA26" s="351"/>
      <c r="RSB26" s="351"/>
      <c r="RSC26" s="351"/>
      <c r="RSD26" s="351"/>
      <c r="RSE26" s="351"/>
      <c r="RSF26" s="351"/>
      <c r="RSG26" s="351"/>
      <c r="RSH26" s="351"/>
      <c r="RSI26" s="351"/>
      <c r="RSJ26" s="351"/>
      <c r="RSK26" s="351"/>
      <c r="RSL26" s="351"/>
      <c r="RSM26" s="351"/>
      <c r="RSN26" s="351"/>
      <c r="RSO26" s="351"/>
      <c r="RSP26" s="351"/>
      <c r="RSQ26" s="351"/>
      <c r="RSR26" s="351"/>
      <c r="RSS26" s="351"/>
      <c r="RST26" s="351"/>
      <c r="RSU26" s="351"/>
      <c r="RSV26" s="351"/>
      <c r="RSW26" s="351"/>
      <c r="RSX26" s="351"/>
      <c r="RSY26" s="351"/>
      <c r="RSZ26" s="351"/>
      <c r="RTA26" s="351"/>
      <c r="RTB26" s="351"/>
      <c r="RTC26" s="351"/>
      <c r="RTD26" s="351"/>
      <c r="RTE26" s="351"/>
      <c r="RTF26" s="351"/>
      <c r="RTG26" s="351"/>
      <c r="RTH26" s="351"/>
      <c r="RTI26" s="351"/>
      <c r="RTJ26" s="351"/>
      <c r="RTK26" s="351"/>
      <c r="RTL26" s="351"/>
      <c r="RTM26" s="351"/>
      <c r="RTN26" s="351"/>
      <c r="RTO26" s="351"/>
      <c r="RTP26" s="351"/>
      <c r="RTQ26" s="351"/>
      <c r="RTR26" s="351"/>
      <c r="RTS26" s="351"/>
      <c r="RTT26" s="351"/>
      <c r="RTU26" s="351"/>
      <c r="RTV26" s="351"/>
      <c r="RTW26" s="351"/>
      <c r="RTX26" s="351"/>
      <c r="RTY26" s="351"/>
      <c r="RTZ26" s="351"/>
      <c r="RUA26" s="351"/>
      <c r="RUB26" s="351"/>
      <c r="RUC26" s="351"/>
      <c r="RUD26" s="351"/>
      <c r="RUE26" s="351"/>
      <c r="RUF26" s="351"/>
      <c r="RUG26" s="351"/>
      <c r="RUH26" s="351"/>
      <c r="RUI26" s="351"/>
      <c r="RUJ26" s="351"/>
      <c r="RUK26" s="351"/>
      <c r="RUL26" s="351"/>
      <c r="RUM26" s="351"/>
      <c r="RUN26" s="351"/>
      <c r="RUO26" s="351"/>
      <c r="RUP26" s="351"/>
      <c r="RUQ26" s="351"/>
      <c r="RUR26" s="351"/>
      <c r="RUS26" s="351"/>
      <c r="RUT26" s="351"/>
      <c r="RUU26" s="351"/>
      <c r="RUV26" s="351"/>
      <c r="RUW26" s="351"/>
      <c r="RUX26" s="351"/>
      <c r="RUY26" s="351"/>
      <c r="RUZ26" s="351"/>
      <c r="RVA26" s="351"/>
      <c r="RVB26" s="351"/>
      <c r="RVC26" s="351"/>
      <c r="RVD26" s="351"/>
      <c r="RVE26" s="351"/>
      <c r="RVF26" s="351"/>
      <c r="RVG26" s="351"/>
      <c r="RVH26" s="351"/>
      <c r="RVI26" s="351"/>
      <c r="RVJ26" s="351"/>
      <c r="RVK26" s="351"/>
      <c r="RVL26" s="351"/>
      <c r="RVM26" s="351"/>
      <c r="RVN26" s="351"/>
      <c r="RVO26" s="351"/>
      <c r="RVP26" s="351"/>
      <c r="RVQ26" s="351"/>
      <c r="RVR26" s="351"/>
      <c r="RVS26" s="351"/>
      <c r="RVT26" s="351"/>
      <c r="RVU26" s="351"/>
      <c r="RVV26" s="351"/>
      <c r="RVW26" s="351"/>
      <c r="RVX26" s="351"/>
      <c r="RVY26" s="351"/>
      <c r="RVZ26" s="351"/>
      <c r="RWA26" s="351"/>
      <c r="RWB26" s="351"/>
      <c r="RWC26" s="351"/>
      <c r="RWD26" s="351"/>
      <c r="RWE26" s="351"/>
      <c r="RWF26" s="351"/>
      <c r="RWG26" s="351"/>
      <c r="RWH26" s="351"/>
      <c r="RWI26" s="351"/>
      <c r="RWJ26" s="351"/>
      <c r="RWK26" s="351"/>
      <c r="RWL26" s="351"/>
      <c r="RWM26" s="351"/>
      <c r="RWN26" s="351"/>
      <c r="RWO26" s="351"/>
      <c r="RWP26" s="351"/>
      <c r="RWQ26" s="351"/>
      <c r="RWR26" s="351"/>
      <c r="RWS26" s="351"/>
      <c r="RWT26" s="351"/>
      <c r="RWU26" s="351"/>
      <c r="RWV26" s="351"/>
      <c r="RWW26" s="351"/>
      <c r="RWX26" s="351"/>
      <c r="RWY26" s="351"/>
      <c r="RWZ26" s="351"/>
      <c r="RXA26" s="351"/>
      <c r="RXB26" s="351"/>
      <c r="RXC26" s="351"/>
      <c r="RXD26" s="351"/>
      <c r="RXE26" s="351"/>
      <c r="RXF26" s="351"/>
      <c r="RXG26" s="351"/>
      <c r="RXH26" s="351"/>
      <c r="RXI26" s="351"/>
      <c r="RXJ26" s="351"/>
      <c r="RXK26" s="351"/>
      <c r="RXL26" s="351"/>
      <c r="RXM26" s="351"/>
      <c r="RXN26" s="351"/>
      <c r="RXO26" s="351"/>
      <c r="RXP26" s="351"/>
      <c r="RXQ26" s="351"/>
      <c r="RXR26" s="351"/>
      <c r="RXS26" s="351"/>
      <c r="RXT26" s="351"/>
      <c r="RXU26" s="351"/>
      <c r="RXV26" s="351"/>
      <c r="RXW26" s="351"/>
      <c r="RXX26" s="351"/>
      <c r="RXY26" s="351"/>
      <c r="RXZ26" s="351"/>
      <c r="RYA26" s="351"/>
      <c r="RYB26" s="351"/>
      <c r="RYC26" s="351"/>
      <c r="RYD26" s="351"/>
      <c r="RYE26" s="351"/>
      <c r="RYF26" s="351"/>
      <c r="RYG26" s="351"/>
      <c r="RYH26" s="351"/>
      <c r="RYI26" s="351"/>
      <c r="RYJ26" s="351"/>
      <c r="RYK26" s="351"/>
      <c r="RYL26" s="351"/>
      <c r="RYM26" s="351"/>
      <c r="RYN26" s="351"/>
      <c r="RYO26" s="351"/>
      <c r="RYP26" s="351"/>
      <c r="RYQ26" s="351"/>
      <c r="RYR26" s="351"/>
      <c r="RYS26" s="351"/>
      <c r="RYT26" s="351"/>
      <c r="RYU26" s="351"/>
      <c r="RYV26" s="351"/>
      <c r="RYW26" s="351"/>
      <c r="RYX26" s="351"/>
      <c r="RYY26" s="351"/>
      <c r="RYZ26" s="351"/>
      <c r="RZA26" s="351"/>
      <c r="RZB26" s="351"/>
      <c r="RZC26" s="351"/>
      <c r="RZD26" s="351"/>
      <c r="RZE26" s="351"/>
      <c r="RZF26" s="351"/>
      <c r="RZG26" s="351"/>
      <c r="RZH26" s="351"/>
      <c r="RZI26" s="351"/>
      <c r="RZJ26" s="351"/>
      <c r="RZK26" s="351"/>
      <c r="RZL26" s="351"/>
      <c r="RZM26" s="351"/>
      <c r="RZN26" s="351"/>
      <c r="RZO26" s="351"/>
      <c r="RZP26" s="351"/>
      <c r="RZQ26" s="351"/>
      <c r="RZR26" s="351"/>
      <c r="RZS26" s="351"/>
      <c r="RZT26" s="351"/>
      <c r="RZU26" s="351"/>
      <c r="RZV26" s="351"/>
      <c r="RZW26" s="351"/>
      <c r="RZX26" s="351"/>
      <c r="RZY26" s="351"/>
      <c r="RZZ26" s="351"/>
      <c r="SAA26" s="351"/>
      <c r="SAB26" s="351"/>
      <c r="SAC26" s="351"/>
      <c r="SAD26" s="351"/>
      <c r="SAE26" s="351"/>
      <c r="SAF26" s="351"/>
      <c r="SAG26" s="351"/>
      <c r="SAH26" s="351"/>
      <c r="SAI26" s="351"/>
      <c r="SAJ26" s="351"/>
      <c r="SAK26" s="351"/>
      <c r="SAL26" s="351"/>
      <c r="SAM26" s="351"/>
      <c r="SAN26" s="351"/>
      <c r="SAO26" s="351"/>
      <c r="SAP26" s="351"/>
      <c r="SAQ26" s="351"/>
      <c r="SAR26" s="351"/>
      <c r="SAS26" s="351"/>
      <c r="SAT26" s="351"/>
      <c r="SAU26" s="351"/>
      <c r="SAV26" s="351"/>
      <c r="SAW26" s="351"/>
      <c r="SAX26" s="351"/>
      <c r="SAY26" s="351"/>
      <c r="SAZ26" s="351"/>
      <c r="SBA26" s="351"/>
      <c r="SBB26" s="351"/>
      <c r="SBC26" s="351"/>
      <c r="SBD26" s="351"/>
      <c r="SBE26" s="351"/>
      <c r="SBF26" s="351"/>
      <c r="SBG26" s="351"/>
      <c r="SBH26" s="351"/>
      <c r="SBI26" s="351"/>
      <c r="SBJ26" s="351"/>
      <c r="SBK26" s="351"/>
      <c r="SBL26" s="351"/>
      <c r="SBM26" s="351"/>
      <c r="SBN26" s="351"/>
      <c r="SBO26" s="351"/>
      <c r="SBP26" s="351"/>
      <c r="SBQ26" s="351"/>
      <c r="SBR26" s="351"/>
      <c r="SBS26" s="351"/>
      <c r="SBT26" s="351"/>
      <c r="SBU26" s="351"/>
      <c r="SBV26" s="351"/>
      <c r="SBW26" s="351"/>
      <c r="SBX26" s="351"/>
      <c r="SBY26" s="351"/>
      <c r="SBZ26" s="351"/>
      <c r="SCA26" s="351"/>
      <c r="SCB26" s="351"/>
      <c r="SCC26" s="351"/>
      <c r="SCD26" s="351"/>
      <c r="SCE26" s="351"/>
      <c r="SCF26" s="351"/>
      <c r="SCG26" s="351"/>
      <c r="SCH26" s="351"/>
      <c r="SCI26" s="351"/>
      <c r="SCJ26" s="351"/>
      <c r="SCK26" s="351"/>
      <c r="SCL26" s="351"/>
      <c r="SCM26" s="351"/>
      <c r="SCN26" s="351"/>
      <c r="SCO26" s="351"/>
      <c r="SCP26" s="351"/>
      <c r="SCQ26" s="351"/>
      <c r="SCR26" s="351"/>
      <c r="SCS26" s="351"/>
      <c r="SCT26" s="351"/>
      <c r="SCU26" s="351"/>
      <c r="SCV26" s="351"/>
      <c r="SCW26" s="351"/>
      <c r="SCX26" s="351"/>
      <c r="SCY26" s="351"/>
      <c r="SCZ26" s="351"/>
      <c r="SDA26" s="351"/>
      <c r="SDB26" s="351"/>
      <c r="SDC26" s="351"/>
      <c r="SDD26" s="351"/>
      <c r="SDE26" s="351"/>
      <c r="SDF26" s="351"/>
      <c r="SDG26" s="351"/>
      <c r="SDH26" s="351"/>
      <c r="SDI26" s="351"/>
      <c r="SDJ26" s="351"/>
      <c r="SDK26" s="351"/>
      <c r="SDL26" s="351"/>
      <c r="SDM26" s="351"/>
      <c r="SDN26" s="351"/>
      <c r="SDO26" s="351"/>
      <c r="SDP26" s="351"/>
      <c r="SDQ26" s="351"/>
      <c r="SDR26" s="351"/>
      <c r="SDS26" s="351"/>
      <c r="SDT26" s="351"/>
      <c r="SDU26" s="351"/>
      <c r="SDV26" s="351"/>
      <c r="SDW26" s="351"/>
      <c r="SDX26" s="351"/>
      <c r="SDY26" s="351"/>
      <c r="SDZ26" s="351"/>
      <c r="SEA26" s="351"/>
      <c r="SEB26" s="351"/>
      <c r="SEC26" s="351"/>
      <c r="SED26" s="351"/>
      <c r="SEE26" s="351"/>
      <c r="SEF26" s="351"/>
      <c r="SEG26" s="351"/>
      <c r="SEH26" s="351"/>
      <c r="SEI26" s="351"/>
      <c r="SEJ26" s="351"/>
      <c r="SEK26" s="351"/>
      <c r="SEL26" s="351"/>
      <c r="SEM26" s="351"/>
      <c r="SEN26" s="351"/>
      <c r="SEO26" s="351"/>
      <c r="SEP26" s="351"/>
      <c r="SEQ26" s="351"/>
      <c r="SER26" s="351"/>
      <c r="SES26" s="351"/>
      <c r="SET26" s="351"/>
      <c r="SEU26" s="351"/>
      <c r="SEV26" s="351"/>
      <c r="SEW26" s="351"/>
      <c r="SEX26" s="351"/>
      <c r="SEY26" s="351"/>
      <c r="SEZ26" s="351"/>
      <c r="SFA26" s="351"/>
      <c r="SFB26" s="351"/>
      <c r="SFC26" s="351"/>
      <c r="SFD26" s="351"/>
      <c r="SFE26" s="351"/>
      <c r="SFF26" s="351"/>
      <c r="SFG26" s="351"/>
      <c r="SFH26" s="351"/>
      <c r="SFI26" s="351"/>
      <c r="SFJ26" s="351"/>
      <c r="SFK26" s="351"/>
      <c r="SFL26" s="351"/>
      <c r="SFM26" s="351"/>
      <c r="SFN26" s="351"/>
      <c r="SFO26" s="351"/>
      <c r="SFP26" s="351"/>
      <c r="SFQ26" s="351"/>
      <c r="SFR26" s="351"/>
      <c r="SFS26" s="351"/>
      <c r="SFT26" s="351"/>
      <c r="SFU26" s="351"/>
      <c r="SFV26" s="351"/>
      <c r="SFW26" s="351"/>
      <c r="SFX26" s="351"/>
      <c r="SFY26" s="351"/>
      <c r="SFZ26" s="351"/>
      <c r="SGA26" s="351"/>
      <c r="SGB26" s="351"/>
      <c r="SGC26" s="351"/>
      <c r="SGD26" s="351"/>
      <c r="SGE26" s="351"/>
      <c r="SGF26" s="351"/>
      <c r="SGG26" s="351"/>
      <c r="SGH26" s="351"/>
      <c r="SGI26" s="351"/>
      <c r="SGJ26" s="351"/>
      <c r="SGK26" s="351"/>
      <c r="SGL26" s="351"/>
      <c r="SGM26" s="351"/>
      <c r="SGN26" s="351"/>
      <c r="SGO26" s="351"/>
      <c r="SGP26" s="351"/>
      <c r="SGQ26" s="351"/>
      <c r="SGR26" s="351"/>
      <c r="SGS26" s="351"/>
      <c r="SGT26" s="351"/>
      <c r="SGU26" s="351"/>
      <c r="SGV26" s="351"/>
      <c r="SGW26" s="351"/>
      <c r="SGX26" s="351"/>
      <c r="SGY26" s="351"/>
      <c r="SGZ26" s="351"/>
      <c r="SHA26" s="351"/>
      <c r="SHB26" s="351"/>
      <c r="SHC26" s="351"/>
      <c r="SHD26" s="351"/>
      <c r="SHE26" s="351"/>
      <c r="SHF26" s="351"/>
      <c r="SHG26" s="351"/>
      <c r="SHH26" s="351"/>
      <c r="SHI26" s="351"/>
      <c r="SHJ26" s="351"/>
      <c r="SHK26" s="351"/>
      <c r="SHL26" s="351"/>
      <c r="SHM26" s="351"/>
      <c r="SHN26" s="351"/>
      <c r="SHO26" s="351"/>
      <c r="SHP26" s="351"/>
      <c r="SHQ26" s="351"/>
      <c r="SHR26" s="351"/>
      <c r="SHS26" s="351"/>
      <c r="SHT26" s="351"/>
      <c r="SHU26" s="351"/>
      <c r="SHV26" s="351"/>
      <c r="SHW26" s="351"/>
      <c r="SHX26" s="351"/>
      <c r="SHY26" s="351"/>
      <c r="SHZ26" s="351"/>
      <c r="SIA26" s="351"/>
      <c r="SIB26" s="351"/>
      <c r="SIC26" s="351"/>
      <c r="SID26" s="351"/>
      <c r="SIE26" s="351"/>
      <c r="SIF26" s="351"/>
      <c r="SIG26" s="351"/>
      <c r="SIH26" s="351"/>
      <c r="SII26" s="351"/>
      <c r="SIJ26" s="351"/>
      <c r="SIK26" s="351"/>
      <c r="SIL26" s="351"/>
      <c r="SIM26" s="351"/>
      <c r="SIN26" s="351"/>
      <c r="SIO26" s="351"/>
      <c r="SIP26" s="351"/>
      <c r="SIQ26" s="351"/>
      <c r="SIR26" s="351"/>
      <c r="SIS26" s="351"/>
      <c r="SIT26" s="351"/>
      <c r="SIU26" s="351"/>
      <c r="SIV26" s="351"/>
      <c r="SIW26" s="351"/>
      <c r="SIX26" s="351"/>
      <c r="SIY26" s="351"/>
      <c r="SIZ26" s="351"/>
      <c r="SJA26" s="351"/>
      <c r="SJB26" s="351"/>
      <c r="SJC26" s="351"/>
      <c r="SJD26" s="351"/>
      <c r="SJE26" s="351"/>
      <c r="SJF26" s="351"/>
      <c r="SJG26" s="351"/>
      <c r="SJH26" s="351"/>
      <c r="SJI26" s="351"/>
      <c r="SJJ26" s="351"/>
      <c r="SJK26" s="351"/>
      <c r="SJL26" s="351"/>
      <c r="SJM26" s="351"/>
      <c r="SJN26" s="351"/>
      <c r="SJO26" s="351"/>
      <c r="SJP26" s="351"/>
      <c r="SJQ26" s="351"/>
      <c r="SJR26" s="351"/>
      <c r="SJS26" s="351"/>
      <c r="SJT26" s="351"/>
      <c r="SJU26" s="351"/>
      <c r="SJV26" s="351"/>
      <c r="SJW26" s="351"/>
      <c r="SJX26" s="351"/>
      <c r="SJY26" s="351"/>
      <c r="SJZ26" s="351"/>
      <c r="SKA26" s="351"/>
      <c r="SKB26" s="351"/>
      <c r="SKC26" s="351"/>
      <c r="SKD26" s="351"/>
      <c r="SKE26" s="351"/>
      <c r="SKF26" s="351"/>
      <c r="SKG26" s="351"/>
      <c r="SKH26" s="351"/>
      <c r="SKI26" s="351"/>
      <c r="SKJ26" s="351"/>
      <c r="SKK26" s="351"/>
      <c r="SKL26" s="351"/>
      <c r="SKM26" s="351"/>
      <c r="SKN26" s="351"/>
      <c r="SKO26" s="351"/>
      <c r="SKP26" s="351"/>
      <c r="SKQ26" s="351"/>
      <c r="SKR26" s="351"/>
      <c r="SKS26" s="351"/>
      <c r="SKT26" s="351"/>
      <c r="SKU26" s="351"/>
      <c r="SKV26" s="351"/>
      <c r="SKW26" s="351"/>
      <c r="SKX26" s="351"/>
      <c r="SKY26" s="351"/>
      <c r="SKZ26" s="351"/>
      <c r="SLA26" s="351"/>
      <c r="SLB26" s="351"/>
      <c r="SLC26" s="351"/>
      <c r="SLD26" s="351"/>
      <c r="SLE26" s="351"/>
      <c r="SLF26" s="351"/>
      <c r="SLG26" s="351"/>
      <c r="SLH26" s="351"/>
      <c r="SLI26" s="351"/>
      <c r="SLJ26" s="351"/>
      <c r="SLK26" s="351"/>
      <c r="SLL26" s="351"/>
      <c r="SLM26" s="351"/>
      <c r="SLN26" s="351"/>
      <c r="SLO26" s="351"/>
      <c r="SLP26" s="351"/>
      <c r="SLQ26" s="351"/>
      <c r="SLR26" s="351"/>
      <c r="SLS26" s="351"/>
      <c r="SLT26" s="351"/>
      <c r="SLU26" s="351"/>
      <c r="SLV26" s="351"/>
      <c r="SLW26" s="351"/>
      <c r="SLX26" s="351"/>
      <c r="SLY26" s="351"/>
      <c r="SLZ26" s="351"/>
      <c r="SMA26" s="351"/>
      <c r="SMB26" s="351"/>
      <c r="SMC26" s="351"/>
      <c r="SMD26" s="351"/>
      <c r="SME26" s="351"/>
      <c r="SMF26" s="351"/>
      <c r="SMG26" s="351"/>
      <c r="SMH26" s="351"/>
      <c r="SMI26" s="351"/>
      <c r="SMJ26" s="351"/>
      <c r="SMK26" s="351"/>
      <c r="SML26" s="351"/>
      <c r="SMM26" s="351"/>
      <c r="SMN26" s="351"/>
      <c r="SMO26" s="351"/>
      <c r="SMP26" s="351"/>
      <c r="SMQ26" s="351"/>
      <c r="SMR26" s="351"/>
      <c r="SMS26" s="351"/>
      <c r="SMT26" s="351"/>
      <c r="SMU26" s="351"/>
      <c r="SMV26" s="351"/>
      <c r="SMW26" s="351"/>
      <c r="SMX26" s="351"/>
      <c r="SMY26" s="351"/>
      <c r="SMZ26" s="351"/>
      <c r="SNA26" s="351"/>
      <c r="SNB26" s="351"/>
      <c r="SNC26" s="351"/>
      <c r="SND26" s="351"/>
      <c r="SNE26" s="351"/>
      <c r="SNF26" s="351"/>
      <c r="SNG26" s="351"/>
      <c r="SNH26" s="351"/>
      <c r="SNI26" s="351"/>
      <c r="SNJ26" s="351"/>
      <c r="SNK26" s="351"/>
      <c r="SNL26" s="351"/>
      <c r="SNM26" s="351"/>
      <c r="SNN26" s="351"/>
      <c r="SNO26" s="351"/>
      <c r="SNP26" s="351"/>
      <c r="SNQ26" s="351"/>
      <c r="SNR26" s="351"/>
      <c r="SNS26" s="351"/>
      <c r="SNT26" s="351"/>
      <c r="SNU26" s="351"/>
      <c r="SNV26" s="351"/>
      <c r="SNW26" s="351"/>
      <c r="SNX26" s="351"/>
      <c r="SNY26" s="351"/>
      <c r="SNZ26" s="351"/>
      <c r="SOA26" s="351"/>
      <c r="SOB26" s="351"/>
      <c r="SOC26" s="351"/>
      <c r="SOD26" s="351"/>
      <c r="SOE26" s="351"/>
      <c r="SOF26" s="351"/>
      <c r="SOG26" s="351"/>
      <c r="SOH26" s="351"/>
      <c r="SOI26" s="351"/>
      <c r="SOJ26" s="351"/>
      <c r="SOK26" s="351"/>
      <c r="SOL26" s="351"/>
      <c r="SOM26" s="351"/>
      <c r="SON26" s="351"/>
      <c r="SOO26" s="351"/>
      <c r="SOP26" s="351"/>
      <c r="SOQ26" s="351"/>
      <c r="SOR26" s="351"/>
      <c r="SOS26" s="351"/>
      <c r="SOT26" s="351"/>
      <c r="SOU26" s="351"/>
      <c r="SOV26" s="351"/>
      <c r="SOW26" s="351"/>
      <c r="SOX26" s="351"/>
      <c r="SOY26" s="351"/>
      <c r="SOZ26" s="351"/>
      <c r="SPA26" s="351"/>
      <c r="SPB26" s="351"/>
      <c r="SPC26" s="351"/>
      <c r="SPD26" s="351"/>
      <c r="SPE26" s="351"/>
      <c r="SPF26" s="351"/>
      <c r="SPG26" s="351"/>
      <c r="SPH26" s="351"/>
      <c r="SPI26" s="351"/>
      <c r="SPJ26" s="351"/>
      <c r="SPK26" s="351"/>
      <c r="SPL26" s="351"/>
      <c r="SPM26" s="351"/>
      <c r="SPN26" s="351"/>
      <c r="SPO26" s="351"/>
      <c r="SPP26" s="351"/>
      <c r="SPQ26" s="351"/>
      <c r="SPR26" s="351"/>
      <c r="SPS26" s="351"/>
      <c r="SPT26" s="351"/>
      <c r="SPU26" s="351"/>
      <c r="SPV26" s="351"/>
      <c r="SPW26" s="351"/>
      <c r="SPX26" s="351"/>
      <c r="SPY26" s="351"/>
      <c r="SPZ26" s="351"/>
      <c r="SQA26" s="351"/>
      <c r="SQB26" s="351"/>
      <c r="SQC26" s="351"/>
      <c r="SQD26" s="351"/>
      <c r="SQE26" s="351"/>
      <c r="SQF26" s="351"/>
      <c r="SQG26" s="351"/>
      <c r="SQH26" s="351"/>
      <c r="SQI26" s="351"/>
      <c r="SQJ26" s="351"/>
      <c r="SQK26" s="351"/>
      <c r="SQL26" s="351"/>
      <c r="SQM26" s="351"/>
      <c r="SQN26" s="351"/>
      <c r="SQO26" s="351"/>
      <c r="SQP26" s="351"/>
      <c r="SQQ26" s="351"/>
      <c r="SQR26" s="351"/>
      <c r="SQS26" s="351"/>
      <c r="SQT26" s="351"/>
      <c r="SQU26" s="351"/>
      <c r="SQV26" s="351"/>
      <c r="SQW26" s="351"/>
      <c r="SQX26" s="351"/>
      <c r="SQY26" s="351"/>
      <c r="SQZ26" s="351"/>
      <c r="SRA26" s="351"/>
      <c r="SRB26" s="351"/>
      <c r="SRC26" s="351"/>
      <c r="SRD26" s="351"/>
      <c r="SRE26" s="351"/>
      <c r="SRF26" s="351"/>
      <c r="SRG26" s="351"/>
      <c r="SRH26" s="351"/>
      <c r="SRI26" s="351"/>
      <c r="SRJ26" s="351"/>
      <c r="SRK26" s="351"/>
      <c r="SRL26" s="351"/>
      <c r="SRM26" s="351"/>
      <c r="SRN26" s="351"/>
      <c r="SRO26" s="351"/>
      <c r="SRP26" s="351"/>
      <c r="SRQ26" s="351"/>
      <c r="SRR26" s="351"/>
      <c r="SRS26" s="351"/>
      <c r="SRT26" s="351"/>
      <c r="SRU26" s="351"/>
      <c r="SRV26" s="351"/>
      <c r="SRW26" s="351"/>
      <c r="SRX26" s="351"/>
      <c r="SRY26" s="351"/>
      <c r="SRZ26" s="351"/>
      <c r="SSA26" s="351"/>
      <c r="SSB26" s="351"/>
      <c r="SSC26" s="351"/>
      <c r="SSD26" s="351"/>
      <c r="SSE26" s="351"/>
      <c r="SSF26" s="351"/>
      <c r="SSG26" s="351"/>
      <c r="SSH26" s="351"/>
      <c r="SSI26" s="351"/>
      <c r="SSJ26" s="351"/>
      <c r="SSK26" s="351"/>
      <c r="SSL26" s="351"/>
      <c r="SSM26" s="351"/>
      <c r="SSN26" s="351"/>
      <c r="SSO26" s="351"/>
      <c r="SSP26" s="351"/>
      <c r="SSQ26" s="351"/>
      <c r="SSR26" s="351"/>
      <c r="SSS26" s="351"/>
      <c r="SST26" s="351"/>
      <c r="SSU26" s="351"/>
      <c r="SSV26" s="351"/>
      <c r="SSW26" s="351"/>
      <c r="SSX26" s="351"/>
      <c r="SSY26" s="351"/>
      <c r="SSZ26" s="351"/>
      <c r="STA26" s="351"/>
      <c r="STB26" s="351"/>
      <c r="STC26" s="351"/>
      <c r="STD26" s="351"/>
      <c r="STE26" s="351"/>
      <c r="STF26" s="351"/>
      <c r="STG26" s="351"/>
      <c r="STH26" s="351"/>
      <c r="STI26" s="351"/>
      <c r="STJ26" s="351"/>
      <c r="STK26" s="351"/>
      <c r="STL26" s="351"/>
      <c r="STM26" s="351"/>
      <c r="STN26" s="351"/>
      <c r="STO26" s="351"/>
      <c r="STP26" s="351"/>
      <c r="STQ26" s="351"/>
      <c r="STR26" s="351"/>
      <c r="STS26" s="351"/>
      <c r="STT26" s="351"/>
      <c r="STU26" s="351"/>
      <c r="STV26" s="351"/>
      <c r="STW26" s="351"/>
      <c r="STX26" s="351"/>
      <c r="STY26" s="351"/>
      <c r="STZ26" s="351"/>
      <c r="SUA26" s="351"/>
      <c r="SUB26" s="351"/>
      <c r="SUC26" s="351"/>
      <c r="SUD26" s="351"/>
      <c r="SUE26" s="351"/>
      <c r="SUF26" s="351"/>
      <c r="SUG26" s="351"/>
      <c r="SUH26" s="351"/>
      <c r="SUI26" s="351"/>
      <c r="SUJ26" s="351"/>
      <c r="SUK26" s="351"/>
      <c r="SUL26" s="351"/>
      <c r="SUM26" s="351"/>
      <c r="SUN26" s="351"/>
      <c r="SUO26" s="351"/>
      <c r="SUP26" s="351"/>
      <c r="SUQ26" s="351"/>
      <c r="SUR26" s="351"/>
      <c r="SUS26" s="351"/>
      <c r="SUT26" s="351"/>
      <c r="SUU26" s="351"/>
      <c r="SUV26" s="351"/>
      <c r="SUW26" s="351"/>
      <c r="SUX26" s="351"/>
      <c r="SUY26" s="351"/>
      <c r="SUZ26" s="351"/>
      <c r="SVA26" s="351"/>
      <c r="SVB26" s="351"/>
      <c r="SVC26" s="351"/>
      <c r="SVD26" s="351"/>
      <c r="SVE26" s="351"/>
      <c r="SVF26" s="351"/>
      <c r="SVG26" s="351"/>
      <c r="SVH26" s="351"/>
      <c r="SVI26" s="351"/>
      <c r="SVJ26" s="351"/>
      <c r="SVK26" s="351"/>
      <c r="SVL26" s="351"/>
      <c r="SVM26" s="351"/>
      <c r="SVN26" s="351"/>
      <c r="SVO26" s="351"/>
      <c r="SVP26" s="351"/>
      <c r="SVQ26" s="351"/>
      <c r="SVR26" s="351"/>
      <c r="SVS26" s="351"/>
      <c r="SVT26" s="351"/>
      <c r="SVU26" s="351"/>
      <c r="SVV26" s="351"/>
      <c r="SVW26" s="351"/>
      <c r="SVX26" s="351"/>
      <c r="SVY26" s="351"/>
      <c r="SVZ26" s="351"/>
      <c r="SWA26" s="351"/>
      <c r="SWB26" s="351"/>
      <c r="SWC26" s="351"/>
      <c r="SWD26" s="351"/>
      <c r="SWE26" s="351"/>
      <c r="SWF26" s="351"/>
      <c r="SWG26" s="351"/>
      <c r="SWH26" s="351"/>
      <c r="SWI26" s="351"/>
      <c r="SWJ26" s="351"/>
      <c r="SWK26" s="351"/>
      <c r="SWL26" s="351"/>
      <c r="SWM26" s="351"/>
      <c r="SWN26" s="351"/>
      <c r="SWO26" s="351"/>
      <c r="SWP26" s="351"/>
      <c r="SWQ26" s="351"/>
      <c r="SWR26" s="351"/>
      <c r="SWS26" s="351"/>
      <c r="SWT26" s="351"/>
      <c r="SWU26" s="351"/>
      <c r="SWV26" s="351"/>
      <c r="SWW26" s="351"/>
      <c r="SWX26" s="351"/>
      <c r="SWY26" s="351"/>
      <c r="SWZ26" s="351"/>
      <c r="SXA26" s="351"/>
      <c r="SXB26" s="351"/>
      <c r="SXC26" s="351"/>
      <c r="SXD26" s="351"/>
      <c r="SXE26" s="351"/>
      <c r="SXF26" s="351"/>
      <c r="SXG26" s="351"/>
      <c r="SXH26" s="351"/>
      <c r="SXI26" s="351"/>
      <c r="SXJ26" s="351"/>
      <c r="SXK26" s="351"/>
      <c r="SXL26" s="351"/>
      <c r="SXM26" s="351"/>
      <c r="SXN26" s="351"/>
      <c r="SXO26" s="351"/>
      <c r="SXP26" s="351"/>
      <c r="SXQ26" s="351"/>
      <c r="SXR26" s="351"/>
      <c r="SXS26" s="351"/>
      <c r="SXT26" s="351"/>
      <c r="SXU26" s="351"/>
      <c r="SXV26" s="351"/>
      <c r="SXW26" s="351"/>
      <c r="SXX26" s="351"/>
      <c r="SXY26" s="351"/>
      <c r="SXZ26" s="351"/>
      <c r="SYA26" s="351"/>
      <c r="SYB26" s="351"/>
      <c r="SYC26" s="351"/>
      <c r="SYD26" s="351"/>
      <c r="SYE26" s="351"/>
      <c r="SYF26" s="351"/>
      <c r="SYG26" s="351"/>
      <c r="SYH26" s="351"/>
      <c r="SYI26" s="351"/>
      <c r="SYJ26" s="351"/>
      <c r="SYK26" s="351"/>
      <c r="SYL26" s="351"/>
      <c r="SYM26" s="351"/>
      <c r="SYN26" s="351"/>
      <c r="SYO26" s="351"/>
      <c r="SYP26" s="351"/>
      <c r="SYQ26" s="351"/>
      <c r="SYR26" s="351"/>
      <c r="SYS26" s="351"/>
      <c r="SYT26" s="351"/>
      <c r="SYU26" s="351"/>
      <c r="SYV26" s="351"/>
      <c r="SYW26" s="351"/>
      <c r="SYX26" s="351"/>
      <c r="SYY26" s="351"/>
      <c r="SYZ26" s="351"/>
      <c r="SZA26" s="351"/>
      <c r="SZB26" s="351"/>
      <c r="SZC26" s="351"/>
      <c r="SZD26" s="351"/>
      <c r="SZE26" s="351"/>
      <c r="SZF26" s="351"/>
      <c r="SZG26" s="351"/>
      <c r="SZH26" s="351"/>
      <c r="SZI26" s="351"/>
      <c r="SZJ26" s="351"/>
      <c r="SZK26" s="351"/>
      <c r="SZL26" s="351"/>
      <c r="SZM26" s="351"/>
      <c r="SZN26" s="351"/>
      <c r="SZO26" s="351"/>
      <c r="SZP26" s="351"/>
      <c r="SZQ26" s="351"/>
      <c r="SZR26" s="351"/>
      <c r="SZS26" s="351"/>
      <c r="SZT26" s="351"/>
      <c r="SZU26" s="351"/>
      <c r="SZV26" s="351"/>
      <c r="SZW26" s="351"/>
      <c r="SZX26" s="351"/>
      <c r="SZY26" s="351"/>
      <c r="SZZ26" s="351"/>
      <c r="TAA26" s="351"/>
      <c r="TAB26" s="351"/>
      <c r="TAC26" s="351"/>
      <c r="TAD26" s="351"/>
      <c r="TAE26" s="351"/>
      <c r="TAF26" s="351"/>
      <c r="TAG26" s="351"/>
      <c r="TAH26" s="351"/>
      <c r="TAI26" s="351"/>
      <c r="TAJ26" s="351"/>
      <c r="TAK26" s="351"/>
      <c r="TAL26" s="351"/>
      <c r="TAM26" s="351"/>
      <c r="TAN26" s="351"/>
      <c r="TAO26" s="351"/>
      <c r="TAP26" s="351"/>
      <c r="TAQ26" s="351"/>
      <c r="TAR26" s="351"/>
      <c r="TAS26" s="351"/>
      <c r="TAT26" s="351"/>
      <c r="TAU26" s="351"/>
      <c r="TAV26" s="351"/>
      <c r="TAW26" s="351"/>
      <c r="TAX26" s="351"/>
      <c r="TAY26" s="351"/>
      <c r="TAZ26" s="351"/>
      <c r="TBA26" s="351"/>
      <c r="TBB26" s="351"/>
      <c r="TBC26" s="351"/>
      <c r="TBD26" s="351"/>
      <c r="TBE26" s="351"/>
      <c r="TBF26" s="351"/>
      <c r="TBG26" s="351"/>
      <c r="TBH26" s="351"/>
      <c r="TBI26" s="351"/>
      <c r="TBJ26" s="351"/>
      <c r="TBK26" s="351"/>
      <c r="TBL26" s="351"/>
      <c r="TBM26" s="351"/>
      <c r="TBN26" s="351"/>
      <c r="TBO26" s="351"/>
      <c r="TBP26" s="351"/>
      <c r="TBQ26" s="351"/>
      <c r="TBR26" s="351"/>
      <c r="TBS26" s="351"/>
      <c r="TBT26" s="351"/>
      <c r="TBU26" s="351"/>
      <c r="TBV26" s="351"/>
      <c r="TBW26" s="351"/>
      <c r="TBX26" s="351"/>
      <c r="TBY26" s="351"/>
      <c r="TBZ26" s="351"/>
      <c r="TCA26" s="351"/>
      <c r="TCB26" s="351"/>
      <c r="TCC26" s="351"/>
      <c r="TCD26" s="351"/>
      <c r="TCE26" s="351"/>
      <c r="TCF26" s="351"/>
      <c r="TCG26" s="351"/>
      <c r="TCH26" s="351"/>
      <c r="TCI26" s="351"/>
      <c r="TCJ26" s="351"/>
      <c r="TCK26" s="351"/>
      <c r="TCL26" s="351"/>
      <c r="TCM26" s="351"/>
      <c r="TCN26" s="351"/>
      <c r="TCO26" s="351"/>
      <c r="TCP26" s="351"/>
      <c r="TCQ26" s="351"/>
      <c r="TCR26" s="351"/>
      <c r="TCS26" s="351"/>
      <c r="TCT26" s="351"/>
      <c r="TCU26" s="351"/>
      <c r="TCV26" s="351"/>
      <c r="TCW26" s="351"/>
      <c r="TCX26" s="351"/>
      <c r="TCY26" s="351"/>
      <c r="TCZ26" s="351"/>
      <c r="TDA26" s="351"/>
      <c r="TDB26" s="351"/>
      <c r="TDC26" s="351"/>
      <c r="TDD26" s="351"/>
      <c r="TDE26" s="351"/>
      <c r="TDF26" s="351"/>
      <c r="TDG26" s="351"/>
      <c r="TDH26" s="351"/>
      <c r="TDI26" s="351"/>
      <c r="TDJ26" s="351"/>
      <c r="TDK26" s="351"/>
      <c r="TDL26" s="351"/>
      <c r="TDM26" s="351"/>
      <c r="TDN26" s="351"/>
      <c r="TDO26" s="351"/>
      <c r="TDP26" s="351"/>
      <c r="TDQ26" s="351"/>
      <c r="TDR26" s="351"/>
      <c r="TDS26" s="351"/>
      <c r="TDT26" s="351"/>
      <c r="TDU26" s="351"/>
      <c r="TDV26" s="351"/>
      <c r="TDW26" s="351"/>
      <c r="TDX26" s="351"/>
      <c r="TDY26" s="351"/>
      <c r="TDZ26" s="351"/>
      <c r="TEA26" s="351"/>
      <c r="TEB26" s="351"/>
      <c r="TEC26" s="351"/>
      <c r="TED26" s="351"/>
      <c r="TEE26" s="351"/>
      <c r="TEF26" s="351"/>
      <c r="TEG26" s="351"/>
      <c r="TEH26" s="351"/>
      <c r="TEI26" s="351"/>
      <c r="TEJ26" s="351"/>
      <c r="TEK26" s="351"/>
      <c r="TEL26" s="351"/>
      <c r="TEM26" s="351"/>
      <c r="TEN26" s="351"/>
      <c r="TEO26" s="351"/>
      <c r="TEP26" s="351"/>
      <c r="TEQ26" s="351"/>
      <c r="TER26" s="351"/>
      <c r="TES26" s="351"/>
      <c r="TET26" s="351"/>
      <c r="TEU26" s="351"/>
      <c r="TEV26" s="351"/>
      <c r="TEW26" s="351"/>
      <c r="TEX26" s="351"/>
      <c r="TEY26" s="351"/>
      <c r="TEZ26" s="351"/>
      <c r="TFA26" s="351"/>
      <c r="TFB26" s="351"/>
      <c r="TFC26" s="351"/>
      <c r="TFD26" s="351"/>
      <c r="TFE26" s="351"/>
      <c r="TFF26" s="351"/>
      <c r="TFG26" s="351"/>
      <c r="TFH26" s="351"/>
      <c r="TFI26" s="351"/>
      <c r="TFJ26" s="351"/>
      <c r="TFK26" s="351"/>
      <c r="TFL26" s="351"/>
      <c r="TFM26" s="351"/>
      <c r="TFN26" s="351"/>
      <c r="TFO26" s="351"/>
      <c r="TFP26" s="351"/>
      <c r="TFQ26" s="351"/>
      <c r="TFR26" s="351"/>
      <c r="TFS26" s="351"/>
      <c r="TFT26" s="351"/>
      <c r="TFU26" s="351"/>
      <c r="TFV26" s="351"/>
      <c r="TFW26" s="351"/>
      <c r="TFX26" s="351"/>
      <c r="TFY26" s="351"/>
      <c r="TFZ26" s="351"/>
      <c r="TGA26" s="351"/>
      <c r="TGB26" s="351"/>
      <c r="TGC26" s="351"/>
      <c r="TGD26" s="351"/>
      <c r="TGE26" s="351"/>
      <c r="TGF26" s="351"/>
      <c r="TGG26" s="351"/>
      <c r="TGH26" s="351"/>
      <c r="TGI26" s="351"/>
      <c r="TGJ26" s="351"/>
      <c r="TGK26" s="351"/>
      <c r="TGL26" s="351"/>
      <c r="TGM26" s="351"/>
      <c r="TGN26" s="351"/>
      <c r="TGO26" s="351"/>
      <c r="TGP26" s="351"/>
      <c r="TGQ26" s="351"/>
      <c r="TGR26" s="351"/>
      <c r="TGS26" s="351"/>
      <c r="TGT26" s="351"/>
      <c r="TGU26" s="351"/>
      <c r="TGV26" s="351"/>
      <c r="TGW26" s="351"/>
      <c r="TGX26" s="351"/>
      <c r="TGY26" s="351"/>
      <c r="TGZ26" s="351"/>
      <c r="THA26" s="351"/>
      <c r="THB26" s="351"/>
      <c r="THC26" s="351"/>
      <c r="THD26" s="351"/>
      <c r="THE26" s="351"/>
      <c r="THF26" s="351"/>
      <c r="THG26" s="351"/>
      <c r="THH26" s="351"/>
      <c r="THI26" s="351"/>
      <c r="THJ26" s="351"/>
      <c r="THK26" s="351"/>
      <c r="THL26" s="351"/>
      <c r="THM26" s="351"/>
      <c r="THN26" s="351"/>
      <c r="THO26" s="351"/>
      <c r="THP26" s="351"/>
      <c r="THQ26" s="351"/>
      <c r="THR26" s="351"/>
      <c r="THS26" s="351"/>
      <c r="THT26" s="351"/>
      <c r="THU26" s="351"/>
      <c r="THV26" s="351"/>
      <c r="THW26" s="351"/>
      <c r="THX26" s="351"/>
      <c r="THY26" s="351"/>
      <c r="THZ26" s="351"/>
      <c r="TIA26" s="351"/>
      <c r="TIB26" s="351"/>
      <c r="TIC26" s="351"/>
      <c r="TID26" s="351"/>
      <c r="TIE26" s="351"/>
      <c r="TIF26" s="351"/>
      <c r="TIG26" s="351"/>
      <c r="TIH26" s="351"/>
      <c r="TII26" s="351"/>
      <c r="TIJ26" s="351"/>
      <c r="TIK26" s="351"/>
      <c r="TIL26" s="351"/>
      <c r="TIM26" s="351"/>
      <c r="TIN26" s="351"/>
      <c r="TIO26" s="351"/>
      <c r="TIP26" s="351"/>
      <c r="TIQ26" s="351"/>
      <c r="TIR26" s="351"/>
      <c r="TIS26" s="351"/>
      <c r="TIT26" s="351"/>
      <c r="TIU26" s="351"/>
      <c r="TIV26" s="351"/>
      <c r="TIW26" s="351"/>
      <c r="TIX26" s="351"/>
      <c r="TIY26" s="351"/>
      <c r="TIZ26" s="351"/>
      <c r="TJA26" s="351"/>
      <c r="TJB26" s="351"/>
      <c r="TJC26" s="351"/>
      <c r="TJD26" s="351"/>
      <c r="TJE26" s="351"/>
      <c r="TJF26" s="351"/>
      <c r="TJG26" s="351"/>
      <c r="TJH26" s="351"/>
      <c r="TJI26" s="351"/>
      <c r="TJJ26" s="351"/>
      <c r="TJK26" s="351"/>
      <c r="TJL26" s="351"/>
      <c r="TJM26" s="351"/>
      <c r="TJN26" s="351"/>
      <c r="TJO26" s="351"/>
      <c r="TJP26" s="351"/>
      <c r="TJQ26" s="351"/>
      <c r="TJR26" s="351"/>
      <c r="TJS26" s="351"/>
      <c r="TJT26" s="351"/>
      <c r="TJU26" s="351"/>
      <c r="TJV26" s="351"/>
      <c r="TJW26" s="351"/>
      <c r="TJX26" s="351"/>
      <c r="TJY26" s="351"/>
      <c r="TJZ26" s="351"/>
      <c r="TKA26" s="351"/>
      <c r="TKB26" s="351"/>
      <c r="TKC26" s="351"/>
      <c r="TKD26" s="351"/>
      <c r="TKE26" s="351"/>
      <c r="TKF26" s="351"/>
      <c r="TKG26" s="351"/>
      <c r="TKH26" s="351"/>
      <c r="TKI26" s="351"/>
      <c r="TKJ26" s="351"/>
      <c r="TKK26" s="351"/>
      <c r="TKL26" s="351"/>
      <c r="TKM26" s="351"/>
      <c r="TKN26" s="351"/>
      <c r="TKO26" s="351"/>
      <c r="TKP26" s="351"/>
      <c r="TKQ26" s="351"/>
      <c r="TKR26" s="351"/>
      <c r="TKS26" s="351"/>
      <c r="TKT26" s="351"/>
      <c r="TKU26" s="351"/>
      <c r="TKV26" s="351"/>
      <c r="TKW26" s="351"/>
      <c r="TKX26" s="351"/>
      <c r="TKY26" s="351"/>
      <c r="TKZ26" s="351"/>
      <c r="TLA26" s="351"/>
      <c r="TLB26" s="351"/>
      <c r="TLC26" s="351"/>
      <c r="TLD26" s="351"/>
      <c r="TLE26" s="351"/>
      <c r="TLF26" s="351"/>
      <c r="TLG26" s="351"/>
      <c r="TLH26" s="351"/>
      <c r="TLI26" s="351"/>
      <c r="TLJ26" s="351"/>
      <c r="TLK26" s="351"/>
      <c r="TLL26" s="351"/>
      <c r="TLM26" s="351"/>
      <c r="TLN26" s="351"/>
      <c r="TLO26" s="351"/>
      <c r="TLP26" s="351"/>
      <c r="TLQ26" s="351"/>
      <c r="TLR26" s="351"/>
      <c r="TLS26" s="351"/>
      <c r="TLT26" s="351"/>
      <c r="TLU26" s="351"/>
      <c r="TLV26" s="351"/>
      <c r="TLW26" s="351"/>
      <c r="TLX26" s="351"/>
      <c r="TLY26" s="351"/>
      <c r="TLZ26" s="351"/>
      <c r="TMA26" s="351"/>
      <c r="TMB26" s="351"/>
      <c r="TMC26" s="351"/>
      <c r="TMD26" s="351"/>
      <c r="TME26" s="351"/>
      <c r="TMF26" s="351"/>
      <c r="TMG26" s="351"/>
      <c r="TMH26" s="351"/>
      <c r="TMI26" s="351"/>
      <c r="TMJ26" s="351"/>
      <c r="TMK26" s="351"/>
      <c r="TML26" s="351"/>
      <c r="TMM26" s="351"/>
      <c r="TMN26" s="351"/>
      <c r="TMO26" s="351"/>
      <c r="TMP26" s="351"/>
      <c r="TMQ26" s="351"/>
      <c r="TMR26" s="351"/>
      <c r="TMS26" s="351"/>
      <c r="TMT26" s="351"/>
      <c r="TMU26" s="351"/>
      <c r="TMV26" s="351"/>
      <c r="TMW26" s="351"/>
      <c r="TMX26" s="351"/>
      <c r="TMY26" s="351"/>
      <c r="TMZ26" s="351"/>
      <c r="TNA26" s="351"/>
      <c r="TNB26" s="351"/>
      <c r="TNC26" s="351"/>
      <c r="TND26" s="351"/>
      <c r="TNE26" s="351"/>
      <c r="TNF26" s="351"/>
      <c r="TNG26" s="351"/>
      <c r="TNH26" s="351"/>
      <c r="TNI26" s="351"/>
      <c r="TNJ26" s="351"/>
      <c r="TNK26" s="351"/>
      <c r="TNL26" s="351"/>
      <c r="TNM26" s="351"/>
      <c r="TNN26" s="351"/>
      <c r="TNO26" s="351"/>
      <c r="TNP26" s="351"/>
      <c r="TNQ26" s="351"/>
      <c r="TNR26" s="351"/>
      <c r="TNS26" s="351"/>
      <c r="TNT26" s="351"/>
      <c r="TNU26" s="351"/>
      <c r="TNV26" s="351"/>
      <c r="TNW26" s="351"/>
      <c r="TNX26" s="351"/>
      <c r="TNY26" s="351"/>
      <c r="TNZ26" s="351"/>
      <c r="TOA26" s="351"/>
      <c r="TOB26" s="351"/>
      <c r="TOC26" s="351"/>
      <c r="TOD26" s="351"/>
      <c r="TOE26" s="351"/>
      <c r="TOF26" s="351"/>
      <c r="TOG26" s="351"/>
      <c r="TOH26" s="351"/>
      <c r="TOI26" s="351"/>
      <c r="TOJ26" s="351"/>
      <c r="TOK26" s="351"/>
      <c r="TOL26" s="351"/>
      <c r="TOM26" s="351"/>
      <c r="TON26" s="351"/>
      <c r="TOO26" s="351"/>
      <c r="TOP26" s="351"/>
      <c r="TOQ26" s="351"/>
      <c r="TOR26" s="351"/>
      <c r="TOS26" s="351"/>
      <c r="TOT26" s="351"/>
      <c r="TOU26" s="351"/>
      <c r="TOV26" s="351"/>
      <c r="TOW26" s="351"/>
      <c r="TOX26" s="351"/>
      <c r="TOY26" s="351"/>
      <c r="TOZ26" s="351"/>
      <c r="TPA26" s="351"/>
      <c r="TPB26" s="351"/>
      <c r="TPC26" s="351"/>
      <c r="TPD26" s="351"/>
      <c r="TPE26" s="351"/>
      <c r="TPF26" s="351"/>
      <c r="TPG26" s="351"/>
      <c r="TPH26" s="351"/>
      <c r="TPI26" s="351"/>
      <c r="TPJ26" s="351"/>
      <c r="TPK26" s="351"/>
      <c r="TPL26" s="351"/>
      <c r="TPM26" s="351"/>
      <c r="TPN26" s="351"/>
      <c r="TPO26" s="351"/>
      <c r="TPP26" s="351"/>
      <c r="TPQ26" s="351"/>
      <c r="TPR26" s="351"/>
      <c r="TPS26" s="351"/>
      <c r="TPT26" s="351"/>
      <c r="TPU26" s="351"/>
      <c r="TPV26" s="351"/>
      <c r="TPW26" s="351"/>
      <c r="TPX26" s="351"/>
      <c r="TPY26" s="351"/>
      <c r="TPZ26" s="351"/>
      <c r="TQA26" s="351"/>
      <c r="TQB26" s="351"/>
      <c r="TQC26" s="351"/>
      <c r="TQD26" s="351"/>
      <c r="TQE26" s="351"/>
      <c r="TQF26" s="351"/>
      <c r="TQG26" s="351"/>
      <c r="TQH26" s="351"/>
      <c r="TQI26" s="351"/>
      <c r="TQJ26" s="351"/>
      <c r="TQK26" s="351"/>
      <c r="TQL26" s="351"/>
      <c r="TQM26" s="351"/>
      <c r="TQN26" s="351"/>
      <c r="TQO26" s="351"/>
      <c r="TQP26" s="351"/>
      <c r="TQQ26" s="351"/>
      <c r="TQR26" s="351"/>
      <c r="TQS26" s="351"/>
      <c r="TQT26" s="351"/>
      <c r="TQU26" s="351"/>
      <c r="TQV26" s="351"/>
      <c r="TQW26" s="351"/>
      <c r="TQX26" s="351"/>
      <c r="TQY26" s="351"/>
      <c r="TQZ26" s="351"/>
      <c r="TRA26" s="351"/>
      <c r="TRB26" s="351"/>
      <c r="TRC26" s="351"/>
      <c r="TRD26" s="351"/>
      <c r="TRE26" s="351"/>
      <c r="TRF26" s="351"/>
      <c r="TRG26" s="351"/>
      <c r="TRH26" s="351"/>
      <c r="TRI26" s="351"/>
      <c r="TRJ26" s="351"/>
      <c r="TRK26" s="351"/>
      <c r="TRL26" s="351"/>
      <c r="TRM26" s="351"/>
      <c r="TRN26" s="351"/>
      <c r="TRO26" s="351"/>
      <c r="TRP26" s="351"/>
      <c r="TRQ26" s="351"/>
      <c r="TRR26" s="351"/>
      <c r="TRS26" s="351"/>
      <c r="TRT26" s="351"/>
      <c r="TRU26" s="351"/>
      <c r="TRV26" s="351"/>
      <c r="TRW26" s="351"/>
      <c r="TRX26" s="351"/>
      <c r="TRY26" s="351"/>
      <c r="TRZ26" s="351"/>
      <c r="TSA26" s="351"/>
      <c r="TSB26" s="351"/>
      <c r="TSC26" s="351"/>
      <c r="TSD26" s="351"/>
      <c r="TSE26" s="351"/>
      <c r="TSF26" s="351"/>
      <c r="TSG26" s="351"/>
      <c r="TSH26" s="351"/>
      <c r="TSI26" s="351"/>
      <c r="TSJ26" s="351"/>
      <c r="TSK26" s="351"/>
      <c r="TSL26" s="351"/>
      <c r="TSM26" s="351"/>
      <c r="TSN26" s="351"/>
      <c r="TSO26" s="351"/>
      <c r="TSP26" s="351"/>
      <c r="TSQ26" s="351"/>
      <c r="TSR26" s="351"/>
      <c r="TSS26" s="351"/>
      <c r="TST26" s="351"/>
      <c r="TSU26" s="351"/>
      <c r="TSV26" s="351"/>
      <c r="TSW26" s="351"/>
      <c r="TSX26" s="351"/>
      <c r="TSY26" s="351"/>
      <c r="TSZ26" s="351"/>
      <c r="TTA26" s="351"/>
      <c r="TTB26" s="351"/>
      <c r="TTC26" s="351"/>
      <c r="TTD26" s="351"/>
      <c r="TTE26" s="351"/>
      <c r="TTF26" s="351"/>
      <c r="TTG26" s="351"/>
      <c r="TTH26" s="351"/>
      <c r="TTI26" s="351"/>
      <c r="TTJ26" s="351"/>
      <c r="TTK26" s="351"/>
      <c r="TTL26" s="351"/>
      <c r="TTM26" s="351"/>
      <c r="TTN26" s="351"/>
      <c r="TTO26" s="351"/>
      <c r="TTP26" s="351"/>
      <c r="TTQ26" s="351"/>
      <c r="TTR26" s="351"/>
      <c r="TTS26" s="351"/>
      <c r="TTT26" s="351"/>
      <c r="TTU26" s="351"/>
      <c r="TTV26" s="351"/>
      <c r="TTW26" s="351"/>
      <c r="TTX26" s="351"/>
      <c r="TTY26" s="351"/>
      <c r="TTZ26" s="351"/>
      <c r="TUA26" s="351"/>
      <c r="TUB26" s="351"/>
      <c r="TUC26" s="351"/>
      <c r="TUD26" s="351"/>
      <c r="TUE26" s="351"/>
      <c r="TUF26" s="351"/>
      <c r="TUG26" s="351"/>
      <c r="TUH26" s="351"/>
      <c r="TUI26" s="351"/>
      <c r="TUJ26" s="351"/>
      <c r="TUK26" s="351"/>
      <c r="TUL26" s="351"/>
      <c r="TUM26" s="351"/>
      <c r="TUN26" s="351"/>
      <c r="TUO26" s="351"/>
      <c r="TUP26" s="351"/>
      <c r="TUQ26" s="351"/>
      <c r="TUR26" s="351"/>
      <c r="TUS26" s="351"/>
      <c r="TUT26" s="351"/>
      <c r="TUU26" s="351"/>
      <c r="TUV26" s="351"/>
      <c r="TUW26" s="351"/>
      <c r="TUX26" s="351"/>
      <c r="TUY26" s="351"/>
      <c r="TUZ26" s="351"/>
      <c r="TVA26" s="351"/>
      <c r="TVB26" s="351"/>
      <c r="TVC26" s="351"/>
      <c r="TVD26" s="351"/>
      <c r="TVE26" s="351"/>
      <c r="TVF26" s="351"/>
      <c r="TVG26" s="351"/>
      <c r="TVH26" s="351"/>
      <c r="TVI26" s="351"/>
      <c r="TVJ26" s="351"/>
      <c r="TVK26" s="351"/>
      <c r="TVL26" s="351"/>
      <c r="TVM26" s="351"/>
      <c r="TVN26" s="351"/>
      <c r="TVO26" s="351"/>
      <c r="TVP26" s="351"/>
      <c r="TVQ26" s="351"/>
      <c r="TVR26" s="351"/>
      <c r="TVS26" s="351"/>
      <c r="TVT26" s="351"/>
      <c r="TVU26" s="351"/>
      <c r="TVV26" s="351"/>
      <c r="TVW26" s="351"/>
      <c r="TVX26" s="351"/>
      <c r="TVY26" s="351"/>
      <c r="TVZ26" s="351"/>
      <c r="TWA26" s="351"/>
      <c r="TWB26" s="351"/>
      <c r="TWC26" s="351"/>
      <c r="TWD26" s="351"/>
      <c r="TWE26" s="351"/>
      <c r="TWF26" s="351"/>
      <c r="TWG26" s="351"/>
      <c r="TWH26" s="351"/>
      <c r="TWI26" s="351"/>
      <c r="TWJ26" s="351"/>
      <c r="TWK26" s="351"/>
      <c r="TWL26" s="351"/>
      <c r="TWM26" s="351"/>
      <c r="TWN26" s="351"/>
      <c r="TWO26" s="351"/>
      <c r="TWP26" s="351"/>
      <c r="TWQ26" s="351"/>
      <c r="TWR26" s="351"/>
      <c r="TWS26" s="351"/>
      <c r="TWT26" s="351"/>
      <c r="TWU26" s="351"/>
      <c r="TWV26" s="351"/>
      <c r="TWW26" s="351"/>
      <c r="TWX26" s="351"/>
      <c r="TWY26" s="351"/>
      <c r="TWZ26" s="351"/>
      <c r="TXA26" s="351"/>
      <c r="TXB26" s="351"/>
      <c r="TXC26" s="351"/>
      <c r="TXD26" s="351"/>
      <c r="TXE26" s="351"/>
      <c r="TXF26" s="351"/>
      <c r="TXG26" s="351"/>
      <c r="TXH26" s="351"/>
      <c r="TXI26" s="351"/>
      <c r="TXJ26" s="351"/>
      <c r="TXK26" s="351"/>
      <c r="TXL26" s="351"/>
      <c r="TXM26" s="351"/>
      <c r="TXN26" s="351"/>
      <c r="TXO26" s="351"/>
      <c r="TXP26" s="351"/>
      <c r="TXQ26" s="351"/>
      <c r="TXR26" s="351"/>
      <c r="TXS26" s="351"/>
      <c r="TXT26" s="351"/>
      <c r="TXU26" s="351"/>
      <c r="TXV26" s="351"/>
      <c r="TXW26" s="351"/>
      <c r="TXX26" s="351"/>
      <c r="TXY26" s="351"/>
      <c r="TXZ26" s="351"/>
      <c r="TYA26" s="351"/>
      <c r="TYB26" s="351"/>
      <c r="TYC26" s="351"/>
      <c r="TYD26" s="351"/>
      <c r="TYE26" s="351"/>
      <c r="TYF26" s="351"/>
      <c r="TYG26" s="351"/>
      <c r="TYH26" s="351"/>
      <c r="TYI26" s="351"/>
      <c r="TYJ26" s="351"/>
      <c r="TYK26" s="351"/>
      <c r="TYL26" s="351"/>
      <c r="TYM26" s="351"/>
      <c r="TYN26" s="351"/>
      <c r="TYO26" s="351"/>
      <c r="TYP26" s="351"/>
      <c r="TYQ26" s="351"/>
      <c r="TYR26" s="351"/>
      <c r="TYS26" s="351"/>
      <c r="TYT26" s="351"/>
      <c r="TYU26" s="351"/>
      <c r="TYV26" s="351"/>
      <c r="TYW26" s="351"/>
      <c r="TYX26" s="351"/>
      <c r="TYY26" s="351"/>
      <c r="TYZ26" s="351"/>
      <c r="TZA26" s="351"/>
      <c r="TZB26" s="351"/>
      <c r="TZC26" s="351"/>
      <c r="TZD26" s="351"/>
      <c r="TZE26" s="351"/>
      <c r="TZF26" s="351"/>
      <c r="TZG26" s="351"/>
      <c r="TZH26" s="351"/>
      <c r="TZI26" s="351"/>
      <c r="TZJ26" s="351"/>
      <c r="TZK26" s="351"/>
      <c r="TZL26" s="351"/>
      <c r="TZM26" s="351"/>
      <c r="TZN26" s="351"/>
      <c r="TZO26" s="351"/>
      <c r="TZP26" s="351"/>
      <c r="TZQ26" s="351"/>
      <c r="TZR26" s="351"/>
      <c r="TZS26" s="351"/>
      <c r="TZT26" s="351"/>
      <c r="TZU26" s="351"/>
      <c r="TZV26" s="351"/>
      <c r="TZW26" s="351"/>
      <c r="TZX26" s="351"/>
      <c r="TZY26" s="351"/>
      <c r="TZZ26" s="351"/>
      <c r="UAA26" s="351"/>
      <c r="UAB26" s="351"/>
      <c r="UAC26" s="351"/>
      <c r="UAD26" s="351"/>
      <c r="UAE26" s="351"/>
      <c r="UAF26" s="351"/>
      <c r="UAG26" s="351"/>
      <c r="UAH26" s="351"/>
      <c r="UAI26" s="351"/>
      <c r="UAJ26" s="351"/>
      <c r="UAK26" s="351"/>
      <c r="UAL26" s="351"/>
      <c r="UAM26" s="351"/>
      <c r="UAN26" s="351"/>
      <c r="UAO26" s="351"/>
      <c r="UAP26" s="351"/>
      <c r="UAQ26" s="351"/>
      <c r="UAR26" s="351"/>
      <c r="UAS26" s="351"/>
      <c r="UAT26" s="351"/>
      <c r="UAU26" s="351"/>
      <c r="UAV26" s="351"/>
      <c r="UAW26" s="351"/>
      <c r="UAX26" s="351"/>
      <c r="UAY26" s="351"/>
      <c r="UAZ26" s="351"/>
      <c r="UBA26" s="351"/>
      <c r="UBB26" s="351"/>
      <c r="UBC26" s="351"/>
      <c r="UBD26" s="351"/>
      <c r="UBE26" s="351"/>
      <c r="UBF26" s="351"/>
      <c r="UBG26" s="351"/>
      <c r="UBH26" s="351"/>
      <c r="UBI26" s="351"/>
      <c r="UBJ26" s="351"/>
      <c r="UBK26" s="351"/>
      <c r="UBL26" s="351"/>
      <c r="UBM26" s="351"/>
      <c r="UBN26" s="351"/>
      <c r="UBO26" s="351"/>
      <c r="UBP26" s="351"/>
      <c r="UBQ26" s="351"/>
      <c r="UBR26" s="351"/>
      <c r="UBS26" s="351"/>
      <c r="UBT26" s="351"/>
      <c r="UBU26" s="351"/>
      <c r="UBV26" s="351"/>
      <c r="UBW26" s="351"/>
      <c r="UBX26" s="351"/>
      <c r="UBY26" s="351"/>
      <c r="UBZ26" s="351"/>
      <c r="UCA26" s="351"/>
      <c r="UCB26" s="351"/>
      <c r="UCC26" s="351"/>
      <c r="UCD26" s="351"/>
      <c r="UCE26" s="351"/>
      <c r="UCF26" s="351"/>
      <c r="UCG26" s="351"/>
      <c r="UCH26" s="351"/>
      <c r="UCI26" s="351"/>
      <c r="UCJ26" s="351"/>
      <c r="UCK26" s="351"/>
      <c r="UCL26" s="351"/>
      <c r="UCM26" s="351"/>
      <c r="UCN26" s="351"/>
      <c r="UCO26" s="351"/>
      <c r="UCP26" s="351"/>
      <c r="UCQ26" s="351"/>
      <c r="UCR26" s="351"/>
      <c r="UCS26" s="351"/>
      <c r="UCT26" s="351"/>
      <c r="UCU26" s="351"/>
      <c r="UCV26" s="351"/>
      <c r="UCW26" s="351"/>
      <c r="UCX26" s="351"/>
      <c r="UCY26" s="351"/>
      <c r="UCZ26" s="351"/>
      <c r="UDA26" s="351"/>
      <c r="UDB26" s="351"/>
      <c r="UDC26" s="351"/>
      <c r="UDD26" s="351"/>
      <c r="UDE26" s="351"/>
      <c r="UDF26" s="351"/>
      <c r="UDG26" s="351"/>
      <c r="UDH26" s="351"/>
      <c r="UDI26" s="351"/>
      <c r="UDJ26" s="351"/>
      <c r="UDK26" s="351"/>
      <c r="UDL26" s="351"/>
      <c r="UDM26" s="351"/>
      <c r="UDN26" s="351"/>
      <c r="UDO26" s="351"/>
      <c r="UDP26" s="351"/>
      <c r="UDQ26" s="351"/>
      <c r="UDR26" s="351"/>
      <c r="UDS26" s="351"/>
      <c r="UDT26" s="351"/>
      <c r="UDU26" s="351"/>
      <c r="UDV26" s="351"/>
      <c r="UDW26" s="351"/>
      <c r="UDX26" s="351"/>
      <c r="UDY26" s="351"/>
      <c r="UDZ26" s="351"/>
      <c r="UEA26" s="351"/>
      <c r="UEB26" s="351"/>
      <c r="UEC26" s="351"/>
      <c r="UED26" s="351"/>
      <c r="UEE26" s="351"/>
      <c r="UEF26" s="351"/>
      <c r="UEG26" s="351"/>
      <c r="UEH26" s="351"/>
      <c r="UEI26" s="351"/>
      <c r="UEJ26" s="351"/>
      <c r="UEK26" s="351"/>
      <c r="UEL26" s="351"/>
      <c r="UEM26" s="351"/>
      <c r="UEN26" s="351"/>
      <c r="UEO26" s="351"/>
      <c r="UEP26" s="351"/>
      <c r="UEQ26" s="351"/>
      <c r="UER26" s="351"/>
      <c r="UES26" s="351"/>
      <c r="UET26" s="351"/>
      <c r="UEU26" s="351"/>
      <c r="UEV26" s="351"/>
      <c r="UEW26" s="351"/>
      <c r="UEX26" s="351"/>
      <c r="UEY26" s="351"/>
      <c r="UEZ26" s="351"/>
      <c r="UFA26" s="351"/>
      <c r="UFB26" s="351"/>
      <c r="UFC26" s="351"/>
      <c r="UFD26" s="351"/>
      <c r="UFE26" s="351"/>
      <c r="UFF26" s="351"/>
      <c r="UFG26" s="351"/>
      <c r="UFH26" s="351"/>
      <c r="UFI26" s="351"/>
      <c r="UFJ26" s="351"/>
      <c r="UFK26" s="351"/>
      <c r="UFL26" s="351"/>
      <c r="UFM26" s="351"/>
      <c r="UFN26" s="351"/>
      <c r="UFO26" s="351"/>
      <c r="UFP26" s="351"/>
      <c r="UFQ26" s="351"/>
      <c r="UFR26" s="351"/>
      <c r="UFS26" s="351"/>
      <c r="UFT26" s="351"/>
      <c r="UFU26" s="351"/>
      <c r="UFV26" s="351"/>
      <c r="UFW26" s="351"/>
      <c r="UFX26" s="351"/>
      <c r="UFY26" s="351"/>
      <c r="UFZ26" s="351"/>
      <c r="UGA26" s="351"/>
      <c r="UGB26" s="351"/>
      <c r="UGC26" s="351"/>
      <c r="UGD26" s="351"/>
      <c r="UGE26" s="351"/>
      <c r="UGF26" s="351"/>
      <c r="UGG26" s="351"/>
      <c r="UGH26" s="351"/>
      <c r="UGI26" s="351"/>
      <c r="UGJ26" s="351"/>
      <c r="UGK26" s="351"/>
      <c r="UGL26" s="351"/>
      <c r="UGM26" s="351"/>
      <c r="UGN26" s="351"/>
      <c r="UGO26" s="351"/>
      <c r="UGP26" s="351"/>
      <c r="UGQ26" s="351"/>
      <c r="UGR26" s="351"/>
      <c r="UGS26" s="351"/>
      <c r="UGT26" s="351"/>
      <c r="UGU26" s="351"/>
      <c r="UGV26" s="351"/>
      <c r="UGW26" s="351"/>
      <c r="UGX26" s="351"/>
      <c r="UGY26" s="351"/>
      <c r="UGZ26" s="351"/>
      <c r="UHA26" s="351"/>
      <c r="UHB26" s="351"/>
      <c r="UHC26" s="351"/>
      <c r="UHD26" s="351"/>
      <c r="UHE26" s="351"/>
      <c r="UHF26" s="351"/>
      <c r="UHG26" s="351"/>
      <c r="UHH26" s="351"/>
      <c r="UHI26" s="351"/>
      <c r="UHJ26" s="351"/>
      <c r="UHK26" s="351"/>
      <c r="UHL26" s="351"/>
      <c r="UHM26" s="351"/>
      <c r="UHN26" s="351"/>
      <c r="UHO26" s="351"/>
      <c r="UHP26" s="351"/>
      <c r="UHQ26" s="351"/>
      <c r="UHR26" s="351"/>
      <c r="UHS26" s="351"/>
      <c r="UHT26" s="351"/>
      <c r="UHU26" s="351"/>
      <c r="UHV26" s="351"/>
      <c r="UHW26" s="351"/>
      <c r="UHX26" s="351"/>
      <c r="UHY26" s="351"/>
      <c r="UHZ26" s="351"/>
      <c r="UIA26" s="351"/>
      <c r="UIB26" s="351"/>
      <c r="UIC26" s="351"/>
      <c r="UID26" s="351"/>
      <c r="UIE26" s="351"/>
      <c r="UIF26" s="351"/>
      <c r="UIG26" s="351"/>
      <c r="UIH26" s="351"/>
      <c r="UII26" s="351"/>
      <c r="UIJ26" s="351"/>
      <c r="UIK26" s="351"/>
      <c r="UIL26" s="351"/>
      <c r="UIM26" s="351"/>
      <c r="UIN26" s="351"/>
      <c r="UIO26" s="351"/>
      <c r="UIP26" s="351"/>
      <c r="UIQ26" s="351"/>
      <c r="UIR26" s="351"/>
      <c r="UIS26" s="351"/>
      <c r="UIT26" s="351"/>
      <c r="UIU26" s="351"/>
      <c r="UIV26" s="351"/>
      <c r="UIW26" s="351"/>
      <c r="UIX26" s="351"/>
      <c r="UIY26" s="351"/>
      <c r="UIZ26" s="351"/>
      <c r="UJA26" s="351"/>
      <c r="UJB26" s="351"/>
      <c r="UJC26" s="351"/>
      <c r="UJD26" s="351"/>
      <c r="UJE26" s="351"/>
      <c r="UJF26" s="351"/>
      <c r="UJG26" s="351"/>
      <c r="UJH26" s="351"/>
      <c r="UJI26" s="351"/>
      <c r="UJJ26" s="351"/>
      <c r="UJK26" s="351"/>
      <c r="UJL26" s="351"/>
      <c r="UJM26" s="351"/>
      <c r="UJN26" s="351"/>
      <c r="UJO26" s="351"/>
      <c r="UJP26" s="351"/>
      <c r="UJQ26" s="351"/>
      <c r="UJR26" s="351"/>
      <c r="UJS26" s="351"/>
      <c r="UJT26" s="351"/>
      <c r="UJU26" s="351"/>
      <c r="UJV26" s="351"/>
      <c r="UJW26" s="351"/>
      <c r="UJX26" s="351"/>
      <c r="UJY26" s="351"/>
      <c r="UJZ26" s="351"/>
      <c r="UKA26" s="351"/>
      <c r="UKB26" s="351"/>
      <c r="UKC26" s="351"/>
      <c r="UKD26" s="351"/>
      <c r="UKE26" s="351"/>
      <c r="UKF26" s="351"/>
      <c r="UKG26" s="351"/>
      <c r="UKH26" s="351"/>
      <c r="UKI26" s="351"/>
      <c r="UKJ26" s="351"/>
      <c r="UKK26" s="351"/>
      <c r="UKL26" s="351"/>
      <c r="UKM26" s="351"/>
      <c r="UKN26" s="351"/>
      <c r="UKO26" s="351"/>
      <c r="UKP26" s="351"/>
      <c r="UKQ26" s="351"/>
      <c r="UKR26" s="351"/>
      <c r="UKS26" s="351"/>
      <c r="UKT26" s="351"/>
      <c r="UKU26" s="351"/>
      <c r="UKV26" s="351"/>
      <c r="UKW26" s="351"/>
      <c r="UKX26" s="351"/>
      <c r="UKY26" s="351"/>
      <c r="UKZ26" s="351"/>
      <c r="ULA26" s="351"/>
      <c r="ULB26" s="351"/>
      <c r="ULC26" s="351"/>
      <c r="ULD26" s="351"/>
      <c r="ULE26" s="351"/>
      <c r="ULF26" s="351"/>
      <c r="ULG26" s="351"/>
      <c r="ULH26" s="351"/>
      <c r="ULI26" s="351"/>
      <c r="ULJ26" s="351"/>
      <c r="ULK26" s="351"/>
      <c r="ULL26" s="351"/>
      <c r="ULM26" s="351"/>
      <c r="ULN26" s="351"/>
      <c r="ULO26" s="351"/>
      <c r="ULP26" s="351"/>
      <c r="ULQ26" s="351"/>
      <c r="ULR26" s="351"/>
      <c r="ULS26" s="351"/>
      <c r="ULT26" s="351"/>
      <c r="ULU26" s="351"/>
      <c r="ULV26" s="351"/>
      <c r="ULW26" s="351"/>
      <c r="ULX26" s="351"/>
      <c r="ULY26" s="351"/>
      <c r="ULZ26" s="351"/>
      <c r="UMA26" s="351"/>
      <c r="UMB26" s="351"/>
      <c r="UMC26" s="351"/>
      <c r="UMD26" s="351"/>
      <c r="UME26" s="351"/>
      <c r="UMF26" s="351"/>
      <c r="UMG26" s="351"/>
      <c r="UMH26" s="351"/>
      <c r="UMI26" s="351"/>
      <c r="UMJ26" s="351"/>
      <c r="UMK26" s="351"/>
      <c r="UML26" s="351"/>
      <c r="UMM26" s="351"/>
      <c r="UMN26" s="351"/>
      <c r="UMO26" s="351"/>
      <c r="UMP26" s="351"/>
      <c r="UMQ26" s="351"/>
      <c r="UMR26" s="351"/>
      <c r="UMS26" s="351"/>
      <c r="UMT26" s="351"/>
      <c r="UMU26" s="351"/>
      <c r="UMV26" s="351"/>
      <c r="UMW26" s="351"/>
      <c r="UMX26" s="351"/>
      <c r="UMY26" s="351"/>
      <c r="UMZ26" s="351"/>
      <c r="UNA26" s="351"/>
      <c r="UNB26" s="351"/>
      <c r="UNC26" s="351"/>
      <c r="UND26" s="351"/>
      <c r="UNE26" s="351"/>
      <c r="UNF26" s="351"/>
      <c r="UNG26" s="351"/>
      <c r="UNH26" s="351"/>
      <c r="UNI26" s="351"/>
      <c r="UNJ26" s="351"/>
      <c r="UNK26" s="351"/>
      <c r="UNL26" s="351"/>
      <c r="UNM26" s="351"/>
      <c r="UNN26" s="351"/>
      <c r="UNO26" s="351"/>
      <c r="UNP26" s="351"/>
      <c r="UNQ26" s="351"/>
      <c r="UNR26" s="351"/>
      <c r="UNS26" s="351"/>
      <c r="UNT26" s="351"/>
      <c r="UNU26" s="351"/>
      <c r="UNV26" s="351"/>
      <c r="UNW26" s="351"/>
      <c r="UNX26" s="351"/>
      <c r="UNY26" s="351"/>
      <c r="UNZ26" s="351"/>
      <c r="UOA26" s="351"/>
      <c r="UOB26" s="351"/>
      <c r="UOC26" s="351"/>
      <c r="UOD26" s="351"/>
      <c r="UOE26" s="351"/>
      <c r="UOF26" s="351"/>
      <c r="UOG26" s="351"/>
      <c r="UOH26" s="351"/>
      <c r="UOI26" s="351"/>
      <c r="UOJ26" s="351"/>
      <c r="UOK26" s="351"/>
      <c r="UOL26" s="351"/>
      <c r="UOM26" s="351"/>
      <c r="UON26" s="351"/>
      <c r="UOO26" s="351"/>
      <c r="UOP26" s="351"/>
      <c r="UOQ26" s="351"/>
      <c r="UOR26" s="351"/>
      <c r="UOS26" s="351"/>
      <c r="UOT26" s="351"/>
      <c r="UOU26" s="351"/>
      <c r="UOV26" s="351"/>
      <c r="UOW26" s="351"/>
      <c r="UOX26" s="351"/>
      <c r="UOY26" s="351"/>
      <c r="UOZ26" s="351"/>
      <c r="UPA26" s="351"/>
      <c r="UPB26" s="351"/>
      <c r="UPC26" s="351"/>
      <c r="UPD26" s="351"/>
      <c r="UPE26" s="351"/>
      <c r="UPF26" s="351"/>
      <c r="UPG26" s="351"/>
      <c r="UPH26" s="351"/>
      <c r="UPI26" s="351"/>
      <c r="UPJ26" s="351"/>
      <c r="UPK26" s="351"/>
      <c r="UPL26" s="351"/>
      <c r="UPM26" s="351"/>
      <c r="UPN26" s="351"/>
      <c r="UPO26" s="351"/>
      <c r="UPP26" s="351"/>
      <c r="UPQ26" s="351"/>
      <c r="UPR26" s="351"/>
      <c r="UPS26" s="351"/>
      <c r="UPT26" s="351"/>
      <c r="UPU26" s="351"/>
      <c r="UPV26" s="351"/>
      <c r="UPW26" s="351"/>
      <c r="UPX26" s="351"/>
      <c r="UPY26" s="351"/>
      <c r="UPZ26" s="351"/>
      <c r="UQA26" s="351"/>
      <c r="UQB26" s="351"/>
      <c r="UQC26" s="351"/>
      <c r="UQD26" s="351"/>
      <c r="UQE26" s="351"/>
      <c r="UQF26" s="351"/>
      <c r="UQG26" s="351"/>
      <c r="UQH26" s="351"/>
      <c r="UQI26" s="351"/>
      <c r="UQJ26" s="351"/>
      <c r="UQK26" s="351"/>
      <c r="UQL26" s="351"/>
      <c r="UQM26" s="351"/>
      <c r="UQN26" s="351"/>
      <c r="UQO26" s="351"/>
      <c r="UQP26" s="351"/>
      <c r="UQQ26" s="351"/>
      <c r="UQR26" s="351"/>
      <c r="UQS26" s="351"/>
      <c r="UQT26" s="351"/>
      <c r="UQU26" s="351"/>
      <c r="UQV26" s="351"/>
      <c r="UQW26" s="351"/>
      <c r="UQX26" s="351"/>
      <c r="UQY26" s="351"/>
      <c r="UQZ26" s="351"/>
      <c r="URA26" s="351"/>
      <c r="URB26" s="351"/>
      <c r="URC26" s="351"/>
      <c r="URD26" s="351"/>
      <c r="URE26" s="351"/>
      <c r="URF26" s="351"/>
      <c r="URG26" s="351"/>
      <c r="URH26" s="351"/>
      <c r="URI26" s="351"/>
      <c r="URJ26" s="351"/>
      <c r="URK26" s="351"/>
      <c r="URL26" s="351"/>
      <c r="URM26" s="351"/>
      <c r="URN26" s="351"/>
      <c r="URO26" s="351"/>
      <c r="URP26" s="351"/>
      <c r="URQ26" s="351"/>
      <c r="URR26" s="351"/>
      <c r="URS26" s="351"/>
      <c r="URT26" s="351"/>
      <c r="URU26" s="351"/>
      <c r="URV26" s="351"/>
      <c r="URW26" s="351"/>
      <c r="URX26" s="351"/>
      <c r="URY26" s="351"/>
      <c r="URZ26" s="351"/>
      <c r="USA26" s="351"/>
      <c r="USB26" s="351"/>
      <c r="USC26" s="351"/>
      <c r="USD26" s="351"/>
      <c r="USE26" s="351"/>
      <c r="USF26" s="351"/>
      <c r="USG26" s="351"/>
      <c r="USH26" s="351"/>
      <c r="USI26" s="351"/>
      <c r="USJ26" s="351"/>
      <c r="USK26" s="351"/>
      <c r="USL26" s="351"/>
      <c r="USM26" s="351"/>
      <c r="USN26" s="351"/>
      <c r="USO26" s="351"/>
      <c r="USP26" s="351"/>
      <c r="USQ26" s="351"/>
      <c r="USR26" s="351"/>
      <c r="USS26" s="351"/>
      <c r="UST26" s="351"/>
      <c r="USU26" s="351"/>
      <c r="USV26" s="351"/>
      <c r="USW26" s="351"/>
      <c r="USX26" s="351"/>
      <c r="USY26" s="351"/>
      <c r="USZ26" s="351"/>
      <c r="UTA26" s="351"/>
      <c r="UTB26" s="351"/>
      <c r="UTC26" s="351"/>
      <c r="UTD26" s="351"/>
      <c r="UTE26" s="351"/>
      <c r="UTF26" s="351"/>
      <c r="UTG26" s="351"/>
      <c r="UTH26" s="351"/>
      <c r="UTI26" s="351"/>
      <c r="UTJ26" s="351"/>
      <c r="UTK26" s="351"/>
      <c r="UTL26" s="351"/>
      <c r="UTM26" s="351"/>
      <c r="UTN26" s="351"/>
      <c r="UTO26" s="351"/>
      <c r="UTP26" s="351"/>
      <c r="UTQ26" s="351"/>
      <c r="UTR26" s="351"/>
      <c r="UTS26" s="351"/>
      <c r="UTT26" s="351"/>
      <c r="UTU26" s="351"/>
      <c r="UTV26" s="351"/>
      <c r="UTW26" s="351"/>
      <c r="UTX26" s="351"/>
      <c r="UTY26" s="351"/>
      <c r="UTZ26" s="351"/>
      <c r="UUA26" s="351"/>
      <c r="UUB26" s="351"/>
      <c r="UUC26" s="351"/>
      <c r="UUD26" s="351"/>
      <c r="UUE26" s="351"/>
      <c r="UUF26" s="351"/>
      <c r="UUG26" s="351"/>
      <c r="UUH26" s="351"/>
      <c r="UUI26" s="351"/>
      <c r="UUJ26" s="351"/>
      <c r="UUK26" s="351"/>
      <c r="UUL26" s="351"/>
      <c r="UUM26" s="351"/>
      <c r="UUN26" s="351"/>
      <c r="UUO26" s="351"/>
      <c r="UUP26" s="351"/>
      <c r="UUQ26" s="351"/>
      <c r="UUR26" s="351"/>
      <c r="UUS26" s="351"/>
      <c r="UUT26" s="351"/>
      <c r="UUU26" s="351"/>
      <c r="UUV26" s="351"/>
      <c r="UUW26" s="351"/>
      <c r="UUX26" s="351"/>
      <c r="UUY26" s="351"/>
      <c r="UUZ26" s="351"/>
      <c r="UVA26" s="351"/>
      <c r="UVB26" s="351"/>
      <c r="UVC26" s="351"/>
      <c r="UVD26" s="351"/>
      <c r="UVE26" s="351"/>
      <c r="UVF26" s="351"/>
      <c r="UVG26" s="351"/>
      <c r="UVH26" s="351"/>
      <c r="UVI26" s="351"/>
      <c r="UVJ26" s="351"/>
      <c r="UVK26" s="351"/>
      <c r="UVL26" s="351"/>
      <c r="UVM26" s="351"/>
      <c r="UVN26" s="351"/>
      <c r="UVO26" s="351"/>
      <c r="UVP26" s="351"/>
      <c r="UVQ26" s="351"/>
      <c r="UVR26" s="351"/>
      <c r="UVS26" s="351"/>
      <c r="UVT26" s="351"/>
      <c r="UVU26" s="351"/>
      <c r="UVV26" s="351"/>
      <c r="UVW26" s="351"/>
      <c r="UVX26" s="351"/>
      <c r="UVY26" s="351"/>
      <c r="UVZ26" s="351"/>
      <c r="UWA26" s="351"/>
      <c r="UWB26" s="351"/>
      <c r="UWC26" s="351"/>
      <c r="UWD26" s="351"/>
      <c r="UWE26" s="351"/>
      <c r="UWF26" s="351"/>
      <c r="UWG26" s="351"/>
      <c r="UWH26" s="351"/>
      <c r="UWI26" s="351"/>
      <c r="UWJ26" s="351"/>
      <c r="UWK26" s="351"/>
      <c r="UWL26" s="351"/>
      <c r="UWM26" s="351"/>
      <c r="UWN26" s="351"/>
      <c r="UWO26" s="351"/>
      <c r="UWP26" s="351"/>
      <c r="UWQ26" s="351"/>
      <c r="UWR26" s="351"/>
      <c r="UWS26" s="351"/>
      <c r="UWT26" s="351"/>
      <c r="UWU26" s="351"/>
      <c r="UWV26" s="351"/>
      <c r="UWW26" s="351"/>
      <c r="UWX26" s="351"/>
      <c r="UWY26" s="351"/>
      <c r="UWZ26" s="351"/>
      <c r="UXA26" s="351"/>
      <c r="UXB26" s="351"/>
      <c r="UXC26" s="351"/>
      <c r="UXD26" s="351"/>
      <c r="UXE26" s="351"/>
      <c r="UXF26" s="351"/>
      <c r="UXG26" s="351"/>
      <c r="UXH26" s="351"/>
      <c r="UXI26" s="351"/>
      <c r="UXJ26" s="351"/>
      <c r="UXK26" s="351"/>
      <c r="UXL26" s="351"/>
      <c r="UXM26" s="351"/>
      <c r="UXN26" s="351"/>
      <c r="UXO26" s="351"/>
      <c r="UXP26" s="351"/>
      <c r="UXQ26" s="351"/>
      <c r="UXR26" s="351"/>
      <c r="UXS26" s="351"/>
      <c r="UXT26" s="351"/>
      <c r="UXU26" s="351"/>
      <c r="UXV26" s="351"/>
      <c r="UXW26" s="351"/>
      <c r="UXX26" s="351"/>
      <c r="UXY26" s="351"/>
      <c r="UXZ26" s="351"/>
      <c r="UYA26" s="351"/>
      <c r="UYB26" s="351"/>
      <c r="UYC26" s="351"/>
      <c r="UYD26" s="351"/>
      <c r="UYE26" s="351"/>
      <c r="UYF26" s="351"/>
      <c r="UYG26" s="351"/>
      <c r="UYH26" s="351"/>
      <c r="UYI26" s="351"/>
      <c r="UYJ26" s="351"/>
      <c r="UYK26" s="351"/>
      <c r="UYL26" s="351"/>
      <c r="UYM26" s="351"/>
      <c r="UYN26" s="351"/>
      <c r="UYO26" s="351"/>
      <c r="UYP26" s="351"/>
      <c r="UYQ26" s="351"/>
      <c r="UYR26" s="351"/>
      <c r="UYS26" s="351"/>
      <c r="UYT26" s="351"/>
      <c r="UYU26" s="351"/>
      <c r="UYV26" s="351"/>
      <c r="UYW26" s="351"/>
      <c r="UYX26" s="351"/>
      <c r="UYY26" s="351"/>
      <c r="UYZ26" s="351"/>
      <c r="UZA26" s="351"/>
      <c r="UZB26" s="351"/>
      <c r="UZC26" s="351"/>
      <c r="UZD26" s="351"/>
      <c r="UZE26" s="351"/>
      <c r="UZF26" s="351"/>
      <c r="UZG26" s="351"/>
      <c r="UZH26" s="351"/>
      <c r="UZI26" s="351"/>
      <c r="UZJ26" s="351"/>
      <c r="UZK26" s="351"/>
      <c r="UZL26" s="351"/>
      <c r="UZM26" s="351"/>
      <c r="UZN26" s="351"/>
      <c r="UZO26" s="351"/>
      <c r="UZP26" s="351"/>
      <c r="UZQ26" s="351"/>
      <c r="UZR26" s="351"/>
      <c r="UZS26" s="351"/>
      <c r="UZT26" s="351"/>
      <c r="UZU26" s="351"/>
      <c r="UZV26" s="351"/>
      <c r="UZW26" s="351"/>
      <c r="UZX26" s="351"/>
      <c r="UZY26" s="351"/>
      <c r="UZZ26" s="351"/>
      <c r="VAA26" s="351"/>
      <c r="VAB26" s="351"/>
      <c r="VAC26" s="351"/>
      <c r="VAD26" s="351"/>
      <c r="VAE26" s="351"/>
      <c r="VAF26" s="351"/>
      <c r="VAG26" s="351"/>
      <c r="VAH26" s="351"/>
      <c r="VAI26" s="351"/>
      <c r="VAJ26" s="351"/>
      <c r="VAK26" s="351"/>
      <c r="VAL26" s="351"/>
      <c r="VAM26" s="351"/>
      <c r="VAN26" s="351"/>
      <c r="VAO26" s="351"/>
      <c r="VAP26" s="351"/>
      <c r="VAQ26" s="351"/>
      <c r="VAR26" s="351"/>
      <c r="VAS26" s="351"/>
      <c r="VAT26" s="351"/>
      <c r="VAU26" s="351"/>
      <c r="VAV26" s="351"/>
      <c r="VAW26" s="351"/>
      <c r="VAX26" s="351"/>
      <c r="VAY26" s="351"/>
      <c r="VAZ26" s="351"/>
      <c r="VBA26" s="351"/>
      <c r="VBB26" s="351"/>
      <c r="VBC26" s="351"/>
      <c r="VBD26" s="351"/>
      <c r="VBE26" s="351"/>
      <c r="VBF26" s="351"/>
      <c r="VBG26" s="351"/>
      <c r="VBH26" s="351"/>
      <c r="VBI26" s="351"/>
      <c r="VBJ26" s="351"/>
      <c r="VBK26" s="351"/>
      <c r="VBL26" s="351"/>
      <c r="VBM26" s="351"/>
      <c r="VBN26" s="351"/>
      <c r="VBO26" s="351"/>
      <c r="VBP26" s="351"/>
      <c r="VBQ26" s="351"/>
      <c r="VBR26" s="351"/>
      <c r="VBS26" s="351"/>
      <c r="VBT26" s="351"/>
      <c r="VBU26" s="351"/>
      <c r="VBV26" s="351"/>
      <c r="VBW26" s="351"/>
      <c r="VBX26" s="351"/>
      <c r="VBY26" s="351"/>
      <c r="VBZ26" s="351"/>
      <c r="VCA26" s="351"/>
      <c r="VCB26" s="351"/>
      <c r="VCC26" s="351"/>
      <c r="VCD26" s="351"/>
      <c r="VCE26" s="351"/>
      <c r="VCF26" s="351"/>
      <c r="VCG26" s="351"/>
      <c r="VCH26" s="351"/>
      <c r="VCI26" s="351"/>
      <c r="VCJ26" s="351"/>
      <c r="VCK26" s="351"/>
      <c r="VCL26" s="351"/>
      <c r="VCM26" s="351"/>
      <c r="VCN26" s="351"/>
      <c r="VCO26" s="351"/>
      <c r="VCP26" s="351"/>
      <c r="VCQ26" s="351"/>
      <c r="VCR26" s="351"/>
      <c r="VCS26" s="351"/>
      <c r="VCT26" s="351"/>
      <c r="VCU26" s="351"/>
      <c r="VCV26" s="351"/>
      <c r="VCW26" s="351"/>
      <c r="VCX26" s="351"/>
      <c r="VCY26" s="351"/>
      <c r="VCZ26" s="351"/>
      <c r="VDA26" s="351"/>
      <c r="VDB26" s="351"/>
      <c r="VDC26" s="351"/>
      <c r="VDD26" s="351"/>
      <c r="VDE26" s="351"/>
      <c r="VDF26" s="351"/>
      <c r="VDG26" s="351"/>
      <c r="VDH26" s="351"/>
      <c r="VDI26" s="351"/>
      <c r="VDJ26" s="351"/>
      <c r="VDK26" s="351"/>
      <c r="VDL26" s="351"/>
      <c r="VDM26" s="351"/>
      <c r="VDN26" s="351"/>
      <c r="VDO26" s="351"/>
      <c r="VDP26" s="351"/>
      <c r="VDQ26" s="351"/>
      <c r="VDR26" s="351"/>
      <c r="VDS26" s="351"/>
      <c r="VDT26" s="351"/>
      <c r="VDU26" s="351"/>
      <c r="VDV26" s="351"/>
      <c r="VDW26" s="351"/>
      <c r="VDX26" s="351"/>
      <c r="VDY26" s="351"/>
      <c r="VDZ26" s="351"/>
      <c r="VEA26" s="351"/>
      <c r="VEB26" s="351"/>
      <c r="VEC26" s="351"/>
      <c r="VED26" s="351"/>
      <c r="VEE26" s="351"/>
      <c r="VEF26" s="351"/>
      <c r="VEG26" s="351"/>
      <c r="VEH26" s="351"/>
      <c r="VEI26" s="351"/>
      <c r="VEJ26" s="351"/>
      <c r="VEK26" s="351"/>
      <c r="VEL26" s="351"/>
      <c r="VEM26" s="351"/>
      <c r="VEN26" s="351"/>
      <c r="VEO26" s="351"/>
      <c r="VEP26" s="351"/>
      <c r="VEQ26" s="351"/>
      <c r="VER26" s="351"/>
      <c r="VES26" s="351"/>
      <c r="VET26" s="351"/>
      <c r="VEU26" s="351"/>
      <c r="VEV26" s="351"/>
      <c r="VEW26" s="351"/>
      <c r="VEX26" s="351"/>
      <c r="VEY26" s="351"/>
      <c r="VEZ26" s="351"/>
      <c r="VFA26" s="351"/>
      <c r="VFB26" s="351"/>
      <c r="VFC26" s="351"/>
      <c r="VFD26" s="351"/>
      <c r="VFE26" s="351"/>
      <c r="VFF26" s="351"/>
      <c r="VFG26" s="351"/>
      <c r="VFH26" s="351"/>
      <c r="VFI26" s="351"/>
      <c r="VFJ26" s="351"/>
      <c r="VFK26" s="351"/>
      <c r="VFL26" s="351"/>
      <c r="VFM26" s="351"/>
      <c r="VFN26" s="351"/>
      <c r="VFO26" s="351"/>
      <c r="VFP26" s="351"/>
      <c r="VFQ26" s="351"/>
      <c r="VFR26" s="351"/>
      <c r="VFS26" s="351"/>
      <c r="VFT26" s="351"/>
      <c r="VFU26" s="351"/>
      <c r="VFV26" s="351"/>
      <c r="VFW26" s="351"/>
      <c r="VFX26" s="351"/>
      <c r="VFY26" s="351"/>
      <c r="VFZ26" s="351"/>
      <c r="VGA26" s="351"/>
      <c r="VGB26" s="351"/>
      <c r="VGC26" s="351"/>
      <c r="VGD26" s="351"/>
      <c r="VGE26" s="351"/>
      <c r="VGF26" s="351"/>
      <c r="VGG26" s="351"/>
      <c r="VGH26" s="351"/>
      <c r="VGI26" s="351"/>
      <c r="VGJ26" s="351"/>
      <c r="VGK26" s="351"/>
      <c r="VGL26" s="351"/>
      <c r="VGM26" s="351"/>
      <c r="VGN26" s="351"/>
      <c r="VGO26" s="351"/>
      <c r="VGP26" s="351"/>
      <c r="VGQ26" s="351"/>
      <c r="VGR26" s="351"/>
      <c r="VGS26" s="351"/>
      <c r="VGT26" s="351"/>
      <c r="VGU26" s="351"/>
      <c r="VGV26" s="351"/>
      <c r="VGW26" s="351"/>
      <c r="VGX26" s="351"/>
      <c r="VGY26" s="351"/>
      <c r="VGZ26" s="351"/>
      <c r="VHA26" s="351"/>
      <c r="VHB26" s="351"/>
      <c r="VHC26" s="351"/>
      <c r="VHD26" s="351"/>
      <c r="VHE26" s="351"/>
      <c r="VHF26" s="351"/>
      <c r="VHG26" s="351"/>
      <c r="VHH26" s="351"/>
      <c r="VHI26" s="351"/>
      <c r="VHJ26" s="351"/>
      <c r="VHK26" s="351"/>
      <c r="VHL26" s="351"/>
      <c r="VHM26" s="351"/>
      <c r="VHN26" s="351"/>
      <c r="VHO26" s="351"/>
      <c r="VHP26" s="351"/>
      <c r="VHQ26" s="351"/>
      <c r="VHR26" s="351"/>
      <c r="VHS26" s="351"/>
      <c r="VHT26" s="351"/>
      <c r="VHU26" s="351"/>
      <c r="VHV26" s="351"/>
      <c r="VHW26" s="351"/>
      <c r="VHX26" s="351"/>
      <c r="VHY26" s="351"/>
      <c r="VHZ26" s="351"/>
      <c r="VIA26" s="351"/>
      <c r="VIB26" s="351"/>
      <c r="VIC26" s="351"/>
      <c r="VID26" s="351"/>
      <c r="VIE26" s="351"/>
      <c r="VIF26" s="351"/>
      <c r="VIG26" s="351"/>
      <c r="VIH26" s="351"/>
      <c r="VII26" s="351"/>
      <c r="VIJ26" s="351"/>
      <c r="VIK26" s="351"/>
      <c r="VIL26" s="351"/>
      <c r="VIM26" s="351"/>
      <c r="VIN26" s="351"/>
      <c r="VIO26" s="351"/>
      <c r="VIP26" s="351"/>
      <c r="VIQ26" s="351"/>
      <c r="VIR26" s="351"/>
      <c r="VIS26" s="351"/>
      <c r="VIT26" s="351"/>
      <c r="VIU26" s="351"/>
      <c r="VIV26" s="351"/>
      <c r="VIW26" s="351"/>
      <c r="VIX26" s="351"/>
      <c r="VIY26" s="351"/>
      <c r="VIZ26" s="351"/>
      <c r="VJA26" s="351"/>
      <c r="VJB26" s="351"/>
      <c r="VJC26" s="351"/>
      <c r="VJD26" s="351"/>
      <c r="VJE26" s="351"/>
      <c r="VJF26" s="351"/>
      <c r="VJG26" s="351"/>
      <c r="VJH26" s="351"/>
      <c r="VJI26" s="351"/>
      <c r="VJJ26" s="351"/>
      <c r="VJK26" s="351"/>
      <c r="VJL26" s="351"/>
      <c r="VJM26" s="351"/>
      <c r="VJN26" s="351"/>
      <c r="VJO26" s="351"/>
      <c r="VJP26" s="351"/>
      <c r="VJQ26" s="351"/>
      <c r="VJR26" s="351"/>
      <c r="VJS26" s="351"/>
      <c r="VJT26" s="351"/>
      <c r="VJU26" s="351"/>
      <c r="VJV26" s="351"/>
      <c r="VJW26" s="351"/>
      <c r="VJX26" s="351"/>
      <c r="VJY26" s="351"/>
      <c r="VJZ26" s="351"/>
      <c r="VKA26" s="351"/>
      <c r="VKB26" s="351"/>
      <c r="VKC26" s="351"/>
      <c r="VKD26" s="351"/>
      <c r="VKE26" s="351"/>
      <c r="VKF26" s="351"/>
      <c r="VKG26" s="351"/>
      <c r="VKH26" s="351"/>
      <c r="VKI26" s="351"/>
      <c r="VKJ26" s="351"/>
      <c r="VKK26" s="351"/>
      <c r="VKL26" s="351"/>
      <c r="VKM26" s="351"/>
      <c r="VKN26" s="351"/>
      <c r="VKO26" s="351"/>
      <c r="VKP26" s="351"/>
      <c r="VKQ26" s="351"/>
      <c r="VKR26" s="351"/>
      <c r="VKS26" s="351"/>
      <c r="VKT26" s="351"/>
      <c r="VKU26" s="351"/>
      <c r="VKV26" s="351"/>
      <c r="VKW26" s="351"/>
      <c r="VKX26" s="351"/>
      <c r="VKY26" s="351"/>
      <c r="VKZ26" s="351"/>
      <c r="VLA26" s="351"/>
      <c r="VLB26" s="351"/>
      <c r="VLC26" s="351"/>
      <c r="VLD26" s="351"/>
      <c r="VLE26" s="351"/>
      <c r="VLF26" s="351"/>
      <c r="VLG26" s="351"/>
      <c r="VLH26" s="351"/>
      <c r="VLI26" s="351"/>
      <c r="VLJ26" s="351"/>
      <c r="VLK26" s="351"/>
      <c r="VLL26" s="351"/>
      <c r="VLM26" s="351"/>
      <c r="VLN26" s="351"/>
      <c r="VLO26" s="351"/>
      <c r="VLP26" s="351"/>
      <c r="VLQ26" s="351"/>
      <c r="VLR26" s="351"/>
      <c r="VLS26" s="351"/>
      <c r="VLT26" s="351"/>
      <c r="VLU26" s="351"/>
      <c r="VLV26" s="351"/>
      <c r="VLW26" s="351"/>
      <c r="VLX26" s="351"/>
      <c r="VLY26" s="351"/>
      <c r="VLZ26" s="351"/>
      <c r="VMA26" s="351"/>
      <c r="VMB26" s="351"/>
      <c r="VMC26" s="351"/>
      <c r="VMD26" s="351"/>
      <c r="VME26" s="351"/>
      <c r="VMF26" s="351"/>
      <c r="VMG26" s="351"/>
      <c r="VMH26" s="351"/>
      <c r="VMI26" s="351"/>
      <c r="VMJ26" s="351"/>
      <c r="VMK26" s="351"/>
      <c r="VML26" s="351"/>
      <c r="VMM26" s="351"/>
      <c r="VMN26" s="351"/>
      <c r="VMO26" s="351"/>
      <c r="VMP26" s="351"/>
      <c r="VMQ26" s="351"/>
      <c r="VMR26" s="351"/>
      <c r="VMS26" s="351"/>
      <c r="VMT26" s="351"/>
      <c r="VMU26" s="351"/>
      <c r="VMV26" s="351"/>
      <c r="VMW26" s="351"/>
      <c r="VMX26" s="351"/>
      <c r="VMY26" s="351"/>
      <c r="VMZ26" s="351"/>
      <c r="VNA26" s="351"/>
      <c r="VNB26" s="351"/>
      <c r="VNC26" s="351"/>
      <c r="VND26" s="351"/>
      <c r="VNE26" s="351"/>
      <c r="VNF26" s="351"/>
      <c r="VNG26" s="351"/>
      <c r="VNH26" s="351"/>
      <c r="VNI26" s="351"/>
      <c r="VNJ26" s="351"/>
      <c r="VNK26" s="351"/>
      <c r="VNL26" s="351"/>
      <c r="VNM26" s="351"/>
      <c r="VNN26" s="351"/>
      <c r="VNO26" s="351"/>
      <c r="VNP26" s="351"/>
      <c r="VNQ26" s="351"/>
      <c r="VNR26" s="351"/>
      <c r="VNS26" s="351"/>
      <c r="VNT26" s="351"/>
      <c r="VNU26" s="351"/>
      <c r="VNV26" s="351"/>
      <c r="VNW26" s="351"/>
      <c r="VNX26" s="351"/>
      <c r="VNY26" s="351"/>
      <c r="VNZ26" s="351"/>
      <c r="VOA26" s="351"/>
      <c r="VOB26" s="351"/>
      <c r="VOC26" s="351"/>
      <c r="VOD26" s="351"/>
      <c r="VOE26" s="351"/>
      <c r="VOF26" s="351"/>
      <c r="VOG26" s="351"/>
      <c r="VOH26" s="351"/>
      <c r="VOI26" s="351"/>
      <c r="VOJ26" s="351"/>
      <c r="VOK26" s="351"/>
      <c r="VOL26" s="351"/>
      <c r="VOM26" s="351"/>
      <c r="VON26" s="351"/>
      <c r="VOO26" s="351"/>
      <c r="VOP26" s="351"/>
      <c r="VOQ26" s="351"/>
      <c r="VOR26" s="351"/>
      <c r="VOS26" s="351"/>
      <c r="VOT26" s="351"/>
      <c r="VOU26" s="351"/>
      <c r="VOV26" s="351"/>
      <c r="VOW26" s="351"/>
      <c r="VOX26" s="351"/>
      <c r="VOY26" s="351"/>
      <c r="VOZ26" s="351"/>
      <c r="VPA26" s="351"/>
      <c r="VPB26" s="351"/>
      <c r="VPC26" s="351"/>
      <c r="VPD26" s="351"/>
      <c r="VPE26" s="351"/>
      <c r="VPF26" s="351"/>
      <c r="VPG26" s="351"/>
      <c r="VPH26" s="351"/>
      <c r="VPI26" s="351"/>
      <c r="VPJ26" s="351"/>
      <c r="VPK26" s="351"/>
      <c r="VPL26" s="351"/>
      <c r="VPM26" s="351"/>
      <c r="VPN26" s="351"/>
      <c r="VPO26" s="351"/>
      <c r="VPP26" s="351"/>
      <c r="VPQ26" s="351"/>
      <c r="VPR26" s="351"/>
      <c r="VPS26" s="351"/>
      <c r="VPT26" s="351"/>
      <c r="VPU26" s="351"/>
      <c r="VPV26" s="351"/>
      <c r="VPW26" s="351"/>
      <c r="VPX26" s="351"/>
      <c r="VPY26" s="351"/>
      <c r="VPZ26" s="351"/>
      <c r="VQA26" s="351"/>
      <c r="VQB26" s="351"/>
      <c r="VQC26" s="351"/>
      <c r="VQD26" s="351"/>
      <c r="VQE26" s="351"/>
      <c r="VQF26" s="351"/>
      <c r="VQG26" s="351"/>
      <c r="VQH26" s="351"/>
      <c r="VQI26" s="351"/>
      <c r="VQJ26" s="351"/>
      <c r="VQK26" s="351"/>
      <c r="VQL26" s="351"/>
      <c r="VQM26" s="351"/>
      <c r="VQN26" s="351"/>
      <c r="VQO26" s="351"/>
      <c r="VQP26" s="351"/>
      <c r="VQQ26" s="351"/>
      <c r="VQR26" s="351"/>
      <c r="VQS26" s="351"/>
      <c r="VQT26" s="351"/>
      <c r="VQU26" s="351"/>
      <c r="VQV26" s="351"/>
      <c r="VQW26" s="351"/>
      <c r="VQX26" s="351"/>
      <c r="VQY26" s="351"/>
      <c r="VQZ26" s="351"/>
      <c r="VRA26" s="351"/>
      <c r="VRB26" s="351"/>
      <c r="VRC26" s="351"/>
      <c r="VRD26" s="351"/>
      <c r="VRE26" s="351"/>
      <c r="VRF26" s="351"/>
      <c r="VRG26" s="351"/>
      <c r="VRH26" s="351"/>
      <c r="VRI26" s="351"/>
      <c r="VRJ26" s="351"/>
      <c r="VRK26" s="351"/>
      <c r="VRL26" s="351"/>
      <c r="VRM26" s="351"/>
      <c r="VRN26" s="351"/>
      <c r="VRO26" s="351"/>
      <c r="VRP26" s="351"/>
      <c r="VRQ26" s="351"/>
      <c r="VRR26" s="351"/>
      <c r="VRS26" s="351"/>
      <c r="VRT26" s="351"/>
      <c r="VRU26" s="351"/>
      <c r="VRV26" s="351"/>
      <c r="VRW26" s="351"/>
      <c r="VRX26" s="351"/>
      <c r="VRY26" s="351"/>
      <c r="VRZ26" s="351"/>
      <c r="VSA26" s="351"/>
      <c r="VSB26" s="351"/>
      <c r="VSC26" s="351"/>
      <c r="VSD26" s="351"/>
      <c r="VSE26" s="351"/>
      <c r="VSF26" s="351"/>
      <c r="VSG26" s="351"/>
      <c r="VSH26" s="351"/>
      <c r="VSI26" s="351"/>
      <c r="VSJ26" s="351"/>
      <c r="VSK26" s="351"/>
      <c r="VSL26" s="351"/>
      <c r="VSM26" s="351"/>
      <c r="VSN26" s="351"/>
      <c r="VSO26" s="351"/>
      <c r="VSP26" s="351"/>
      <c r="VSQ26" s="351"/>
      <c r="VSR26" s="351"/>
      <c r="VSS26" s="351"/>
      <c r="VST26" s="351"/>
      <c r="VSU26" s="351"/>
      <c r="VSV26" s="351"/>
      <c r="VSW26" s="351"/>
      <c r="VSX26" s="351"/>
      <c r="VSY26" s="351"/>
      <c r="VSZ26" s="351"/>
      <c r="VTA26" s="351"/>
      <c r="VTB26" s="351"/>
      <c r="VTC26" s="351"/>
      <c r="VTD26" s="351"/>
      <c r="VTE26" s="351"/>
      <c r="VTF26" s="351"/>
      <c r="VTG26" s="351"/>
      <c r="VTH26" s="351"/>
      <c r="VTI26" s="351"/>
      <c r="VTJ26" s="351"/>
      <c r="VTK26" s="351"/>
      <c r="VTL26" s="351"/>
      <c r="VTM26" s="351"/>
      <c r="VTN26" s="351"/>
      <c r="VTO26" s="351"/>
      <c r="VTP26" s="351"/>
      <c r="VTQ26" s="351"/>
      <c r="VTR26" s="351"/>
      <c r="VTS26" s="351"/>
      <c r="VTT26" s="351"/>
      <c r="VTU26" s="351"/>
      <c r="VTV26" s="351"/>
      <c r="VTW26" s="351"/>
      <c r="VTX26" s="351"/>
      <c r="VTY26" s="351"/>
      <c r="VTZ26" s="351"/>
      <c r="VUA26" s="351"/>
      <c r="VUB26" s="351"/>
      <c r="VUC26" s="351"/>
      <c r="VUD26" s="351"/>
      <c r="VUE26" s="351"/>
      <c r="VUF26" s="351"/>
      <c r="VUG26" s="351"/>
      <c r="VUH26" s="351"/>
      <c r="VUI26" s="351"/>
      <c r="VUJ26" s="351"/>
      <c r="VUK26" s="351"/>
      <c r="VUL26" s="351"/>
      <c r="VUM26" s="351"/>
      <c r="VUN26" s="351"/>
      <c r="VUO26" s="351"/>
      <c r="VUP26" s="351"/>
      <c r="VUQ26" s="351"/>
      <c r="VUR26" s="351"/>
      <c r="VUS26" s="351"/>
      <c r="VUT26" s="351"/>
      <c r="VUU26" s="351"/>
      <c r="VUV26" s="351"/>
      <c r="VUW26" s="351"/>
      <c r="VUX26" s="351"/>
      <c r="VUY26" s="351"/>
      <c r="VUZ26" s="351"/>
      <c r="VVA26" s="351"/>
      <c r="VVB26" s="351"/>
      <c r="VVC26" s="351"/>
      <c r="VVD26" s="351"/>
      <c r="VVE26" s="351"/>
      <c r="VVF26" s="351"/>
      <c r="VVG26" s="351"/>
      <c r="VVH26" s="351"/>
      <c r="VVI26" s="351"/>
      <c r="VVJ26" s="351"/>
      <c r="VVK26" s="351"/>
      <c r="VVL26" s="351"/>
      <c r="VVM26" s="351"/>
      <c r="VVN26" s="351"/>
      <c r="VVO26" s="351"/>
      <c r="VVP26" s="351"/>
      <c r="VVQ26" s="351"/>
      <c r="VVR26" s="351"/>
      <c r="VVS26" s="351"/>
      <c r="VVT26" s="351"/>
      <c r="VVU26" s="351"/>
      <c r="VVV26" s="351"/>
      <c r="VVW26" s="351"/>
      <c r="VVX26" s="351"/>
      <c r="VVY26" s="351"/>
      <c r="VVZ26" s="351"/>
      <c r="VWA26" s="351"/>
      <c r="VWB26" s="351"/>
      <c r="VWC26" s="351"/>
      <c r="VWD26" s="351"/>
      <c r="VWE26" s="351"/>
      <c r="VWF26" s="351"/>
      <c r="VWG26" s="351"/>
      <c r="VWH26" s="351"/>
      <c r="VWI26" s="351"/>
      <c r="VWJ26" s="351"/>
      <c r="VWK26" s="351"/>
      <c r="VWL26" s="351"/>
      <c r="VWM26" s="351"/>
      <c r="VWN26" s="351"/>
      <c r="VWO26" s="351"/>
      <c r="VWP26" s="351"/>
      <c r="VWQ26" s="351"/>
      <c r="VWR26" s="351"/>
      <c r="VWS26" s="351"/>
      <c r="VWT26" s="351"/>
      <c r="VWU26" s="351"/>
      <c r="VWV26" s="351"/>
      <c r="VWW26" s="351"/>
      <c r="VWX26" s="351"/>
      <c r="VWY26" s="351"/>
      <c r="VWZ26" s="351"/>
      <c r="VXA26" s="351"/>
      <c r="VXB26" s="351"/>
      <c r="VXC26" s="351"/>
      <c r="VXD26" s="351"/>
      <c r="VXE26" s="351"/>
      <c r="VXF26" s="351"/>
      <c r="VXG26" s="351"/>
      <c r="VXH26" s="351"/>
      <c r="VXI26" s="351"/>
      <c r="VXJ26" s="351"/>
      <c r="VXK26" s="351"/>
      <c r="VXL26" s="351"/>
      <c r="VXM26" s="351"/>
      <c r="VXN26" s="351"/>
      <c r="VXO26" s="351"/>
      <c r="VXP26" s="351"/>
      <c r="VXQ26" s="351"/>
      <c r="VXR26" s="351"/>
      <c r="VXS26" s="351"/>
      <c r="VXT26" s="351"/>
      <c r="VXU26" s="351"/>
      <c r="VXV26" s="351"/>
      <c r="VXW26" s="351"/>
      <c r="VXX26" s="351"/>
      <c r="VXY26" s="351"/>
      <c r="VXZ26" s="351"/>
      <c r="VYA26" s="351"/>
      <c r="VYB26" s="351"/>
      <c r="VYC26" s="351"/>
      <c r="VYD26" s="351"/>
      <c r="VYE26" s="351"/>
      <c r="VYF26" s="351"/>
      <c r="VYG26" s="351"/>
      <c r="VYH26" s="351"/>
      <c r="VYI26" s="351"/>
      <c r="VYJ26" s="351"/>
      <c r="VYK26" s="351"/>
      <c r="VYL26" s="351"/>
      <c r="VYM26" s="351"/>
      <c r="VYN26" s="351"/>
      <c r="VYO26" s="351"/>
      <c r="VYP26" s="351"/>
      <c r="VYQ26" s="351"/>
      <c r="VYR26" s="351"/>
      <c r="VYS26" s="351"/>
      <c r="VYT26" s="351"/>
      <c r="VYU26" s="351"/>
      <c r="VYV26" s="351"/>
      <c r="VYW26" s="351"/>
      <c r="VYX26" s="351"/>
      <c r="VYY26" s="351"/>
      <c r="VYZ26" s="351"/>
      <c r="VZA26" s="351"/>
      <c r="VZB26" s="351"/>
      <c r="VZC26" s="351"/>
      <c r="VZD26" s="351"/>
      <c r="VZE26" s="351"/>
      <c r="VZF26" s="351"/>
      <c r="VZG26" s="351"/>
      <c r="VZH26" s="351"/>
      <c r="VZI26" s="351"/>
      <c r="VZJ26" s="351"/>
      <c r="VZK26" s="351"/>
      <c r="VZL26" s="351"/>
      <c r="VZM26" s="351"/>
      <c r="VZN26" s="351"/>
      <c r="VZO26" s="351"/>
      <c r="VZP26" s="351"/>
      <c r="VZQ26" s="351"/>
      <c r="VZR26" s="351"/>
      <c r="VZS26" s="351"/>
      <c r="VZT26" s="351"/>
      <c r="VZU26" s="351"/>
      <c r="VZV26" s="351"/>
      <c r="VZW26" s="351"/>
      <c r="VZX26" s="351"/>
      <c r="VZY26" s="351"/>
      <c r="VZZ26" s="351"/>
      <c r="WAA26" s="351"/>
      <c r="WAB26" s="351"/>
      <c r="WAC26" s="351"/>
      <c r="WAD26" s="351"/>
      <c r="WAE26" s="351"/>
      <c r="WAF26" s="351"/>
      <c r="WAG26" s="351"/>
      <c r="WAH26" s="351"/>
      <c r="WAI26" s="351"/>
      <c r="WAJ26" s="351"/>
      <c r="WAK26" s="351"/>
      <c r="WAL26" s="351"/>
      <c r="WAM26" s="351"/>
      <c r="WAN26" s="351"/>
      <c r="WAO26" s="351"/>
      <c r="WAP26" s="351"/>
      <c r="WAQ26" s="351"/>
      <c r="WAR26" s="351"/>
      <c r="WAS26" s="351"/>
      <c r="WAT26" s="351"/>
      <c r="WAU26" s="351"/>
      <c r="WAV26" s="351"/>
      <c r="WAW26" s="351"/>
      <c r="WAX26" s="351"/>
      <c r="WAY26" s="351"/>
      <c r="WAZ26" s="351"/>
      <c r="WBA26" s="351"/>
      <c r="WBB26" s="351"/>
      <c r="WBC26" s="351"/>
      <c r="WBD26" s="351"/>
      <c r="WBE26" s="351"/>
      <c r="WBF26" s="351"/>
      <c r="WBG26" s="351"/>
      <c r="WBH26" s="351"/>
      <c r="WBI26" s="351"/>
      <c r="WBJ26" s="351"/>
      <c r="WBK26" s="351"/>
      <c r="WBL26" s="351"/>
      <c r="WBM26" s="351"/>
      <c r="WBN26" s="351"/>
      <c r="WBO26" s="351"/>
      <c r="WBP26" s="351"/>
      <c r="WBQ26" s="351"/>
      <c r="WBR26" s="351"/>
      <c r="WBS26" s="351"/>
      <c r="WBT26" s="351"/>
      <c r="WBU26" s="351"/>
      <c r="WBV26" s="351"/>
      <c r="WBW26" s="351"/>
      <c r="WBX26" s="351"/>
      <c r="WBY26" s="351"/>
      <c r="WBZ26" s="351"/>
      <c r="WCA26" s="351"/>
      <c r="WCB26" s="351"/>
      <c r="WCC26" s="351"/>
      <c r="WCD26" s="351"/>
      <c r="WCE26" s="351"/>
      <c r="WCF26" s="351"/>
      <c r="WCG26" s="351"/>
      <c r="WCH26" s="351"/>
      <c r="WCI26" s="351"/>
      <c r="WCJ26" s="351"/>
      <c r="WCK26" s="351"/>
      <c r="WCL26" s="351"/>
      <c r="WCM26" s="351"/>
      <c r="WCN26" s="351"/>
      <c r="WCO26" s="351"/>
      <c r="WCP26" s="351"/>
      <c r="WCQ26" s="351"/>
      <c r="WCR26" s="351"/>
      <c r="WCS26" s="351"/>
      <c r="WCT26" s="351"/>
      <c r="WCU26" s="351"/>
      <c r="WCV26" s="351"/>
      <c r="WCW26" s="351"/>
      <c r="WCX26" s="351"/>
      <c r="WCY26" s="351"/>
      <c r="WCZ26" s="351"/>
      <c r="WDA26" s="351"/>
      <c r="WDB26" s="351"/>
      <c r="WDC26" s="351"/>
      <c r="WDD26" s="351"/>
      <c r="WDE26" s="351"/>
      <c r="WDF26" s="351"/>
      <c r="WDG26" s="351"/>
      <c r="WDH26" s="351"/>
      <c r="WDI26" s="351"/>
      <c r="WDJ26" s="351"/>
      <c r="WDK26" s="351"/>
      <c r="WDL26" s="351"/>
      <c r="WDM26" s="351"/>
      <c r="WDN26" s="351"/>
      <c r="WDO26" s="351"/>
      <c r="WDP26" s="351"/>
      <c r="WDQ26" s="351"/>
      <c r="WDR26" s="351"/>
      <c r="WDS26" s="351"/>
      <c r="WDT26" s="351"/>
      <c r="WDU26" s="351"/>
      <c r="WDV26" s="351"/>
      <c r="WDW26" s="351"/>
      <c r="WDX26" s="351"/>
      <c r="WDY26" s="351"/>
      <c r="WDZ26" s="351"/>
      <c r="WEA26" s="351"/>
      <c r="WEB26" s="351"/>
      <c r="WEC26" s="351"/>
      <c r="WED26" s="351"/>
      <c r="WEE26" s="351"/>
      <c r="WEF26" s="351"/>
      <c r="WEG26" s="351"/>
      <c r="WEH26" s="351"/>
      <c r="WEI26" s="351"/>
      <c r="WEJ26" s="351"/>
      <c r="WEK26" s="351"/>
      <c r="WEL26" s="351"/>
      <c r="WEM26" s="351"/>
      <c r="WEN26" s="351"/>
      <c r="WEO26" s="351"/>
      <c r="WEP26" s="351"/>
      <c r="WEQ26" s="351"/>
      <c r="WER26" s="351"/>
      <c r="WES26" s="351"/>
      <c r="WET26" s="351"/>
      <c r="WEU26" s="351"/>
      <c r="WEV26" s="351"/>
      <c r="WEW26" s="351"/>
      <c r="WEX26" s="351"/>
      <c r="WEY26" s="351"/>
      <c r="WEZ26" s="351"/>
      <c r="WFA26" s="351"/>
      <c r="WFB26" s="351"/>
      <c r="WFC26" s="351"/>
      <c r="WFD26" s="351"/>
      <c r="WFE26" s="351"/>
      <c r="WFF26" s="351"/>
      <c r="WFG26" s="351"/>
      <c r="WFH26" s="351"/>
      <c r="WFI26" s="351"/>
      <c r="WFJ26" s="351"/>
      <c r="WFK26" s="351"/>
      <c r="WFL26" s="351"/>
      <c r="WFM26" s="351"/>
      <c r="WFN26" s="351"/>
      <c r="WFO26" s="351"/>
      <c r="WFP26" s="351"/>
      <c r="WFQ26" s="351"/>
      <c r="WFR26" s="351"/>
      <c r="WFS26" s="351"/>
      <c r="WFT26" s="351"/>
      <c r="WFU26" s="351"/>
      <c r="WFV26" s="351"/>
      <c r="WFW26" s="351"/>
      <c r="WFX26" s="351"/>
      <c r="WFY26" s="351"/>
      <c r="WFZ26" s="351"/>
      <c r="WGA26" s="351"/>
      <c r="WGB26" s="351"/>
      <c r="WGC26" s="351"/>
      <c r="WGD26" s="351"/>
      <c r="WGE26" s="351"/>
      <c r="WGF26" s="351"/>
      <c r="WGG26" s="351"/>
      <c r="WGH26" s="351"/>
      <c r="WGI26" s="351"/>
      <c r="WGJ26" s="351"/>
      <c r="WGK26" s="351"/>
      <c r="WGL26" s="351"/>
      <c r="WGM26" s="351"/>
      <c r="WGN26" s="351"/>
      <c r="WGO26" s="351"/>
      <c r="WGP26" s="351"/>
      <c r="WGQ26" s="351"/>
      <c r="WGR26" s="351"/>
      <c r="WGS26" s="351"/>
      <c r="WGT26" s="351"/>
      <c r="WGU26" s="351"/>
      <c r="WGV26" s="351"/>
      <c r="WGW26" s="351"/>
      <c r="WGX26" s="351"/>
      <c r="WGY26" s="351"/>
      <c r="WGZ26" s="351"/>
      <c r="WHA26" s="351"/>
      <c r="WHB26" s="351"/>
      <c r="WHC26" s="351"/>
      <c r="WHD26" s="351"/>
      <c r="WHE26" s="351"/>
      <c r="WHF26" s="351"/>
      <c r="WHG26" s="351"/>
      <c r="WHH26" s="351"/>
      <c r="WHI26" s="351"/>
      <c r="WHJ26" s="351"/>
      <c r="WHK26" s="351"/>
      <c r="WHL26" s="351"/>
      <c r="WHM26" s="351"/>
      <c r="WHN26" s="351"/>
      <c r="WHO26" s="351"/>
      <c r="WHP26" s="351"/>
      <c r="WHQ26" s="351"/>
      <c r="WHR26" s="351"/>
      <c r="WHS26" s="351"/>
      <c r="WHT26" s="351"/>
      <c r="WHU26" s="351"/>
      <c r="WHV26" s="351"/>
      <c r="WHW26" s="351"/>
      <c r="WHX26" s="351"/>
      <c r="WHY26" s="351"/>
      <c r="WHZ26" s="351"/>
      <c r="WIA26" s="351"/>
      <c r="WIB26" s="351"/>
      <c r="WIC26" s="351"/>
      <c r="WID26" s="351"/>
      <c r="WIE26" s="351"/>
      <c r="WIF26" s="351"/>
      <c r="WIG26" s="351"/>
      <c r="WIH26" s="351"/>
      <c r="WII26" s="351"/>
      <c r="WIJ26" s="351"/>
      <c r="WIK26" s="351"/>
      <c r="WIL26" s="351"/>
      <c r="WIM26" s="351"/>
      <c r="WIN26" s="351"/>
      <c r="WIO26" s="351"/>
      <c r="WIP26" s="351"/>
      <c r="WIQ26" s="351"/>
      <c r="WIR26" s="351"/>
      <c r="WIS26" s="351"/>
      <c r="WIT26" s="351"/>
      <c r="WIU26" s="351"/>
      <c r="WIV26" s="351"/>
      <c r="WIW26" s="351"/>
      <c r="WIX26" s="351"/>
      <c r="WIY26" s="351"/>
      <c r="WIZ26" s="351"/>
      <c r="WJA26" s="351"/>
      <c r="WJB26" s="351"/>
      <c r="WJC26" s="351"/>
      <c r="WJD26" s="351"/>
      <c r="WJE26" s="351"/>
      <c r="WJF26" s="351"/>
      <c r="WJG26" s="351"/>
      <c r="WJH26" s="351"/>
      <c r="WJI26" s="351"/>
      <c r="WJJ26" s="351"/>
      <c r="WJK26" s="351"/>
      <c r="WJL26" s="351"/>
      <c r="WJM26" s="351"/>
      <c r="WJN26" s="351"/>
      <c r="WJO26" s="351"/>
      <c r="WJP26" s="351"/>
      <c r="WJQ26" s="351"/>
      <c r="WJR26" s="351"/>
      <c r="WJS26" s="351"/>
      <c r="WJT26" s="351"/>
      <c r="WJU26" s="351"/>
      <c r="WJV26" s="351"/>
      <c r="WJW26" s="351"/>
      <c r="WJX26" s="351"/>
      <c r="WJY26" s="351"/>
      <c r="WJZ26" s="351"/>
      <c r="WKA26" s="351"/>
      <c r="WKB26" s="351"/>
      <c r="WKC26" s="351"/>
      <c r="WKD26" s="351"/>
      <c r="WKE26" s="351"/>
      <c r="WKF26" s="351"/>
      <c r="WKG26" s="351"/>
      <c r="WKH26" s="351"/>
      <c r="WKI26" s="351"/>
      <c r="WKJ26" s="351"/>
      <c r="WKK26" s="351"/>
      <c r="WKL26" s="351"/>
      <c r="WKM26" s="351"/>
      <c r="WKN26" s="351"/>
      <c r="WKO26" s="351"/>
      <c r="WKP26" s="351"/>
      <c r="WKQ26" s="351"/>
      <c r="WKR26" s="351"/>
      <c r="WKS26" s="351"/>
      <c r="WKT26" s="351"/>
      <c r="WKU26" s="351"/>
      <c r="WKV26" s="351"/>
      <c r="WKW26" s="351"/>
      <c r="WKX26" s="351"/>
      <c r="WKY26" s="351"/>
      <c r="WKZ26" s="351"/>
      <c r="WLA26" s="351"/>
      <c r="WLB26" s="351"/>
      <c r="WLC26" s="351"/>
      <c r="WLD26" s="351"/>
      <c r="WLE26" s="351"/>
      <c r="WLF26" s="351"/>
      <c r="WLG26" s="351"/>
      <c r="WLH26" s="351"/>
      <c r="WLI26" s="351"/>
      <c r="WLJ26" s="351"/>
      <c r="WLK26" s="351"/>
      <c r="WLL26" s="351"/>
      <c r="WLM26" s="351"/>
      <c r="WLN26" s="351"/>
      <c r="WLO26" s="351"/>
      <c r="WLP26" s="351"/>
      <c r="WLQ26" s="351"/>
      <c r="WLR26" s="351"/>
      <c r="WLS26" s="351"/>
      <c r="WLT26" s="351"/>
      <c r="WLU26" s="351"/>
      <c r="WLV26" s="351"/>
      <c r="WLW26" s="351"/>
      <c r="WLX26" s="351"/>
      <c r="WLY26" s="351"/>
      <c r="WLZ26" s="351"/>
      <c r="WMA26" s="351"/>
      <c r="WMB26" s="351"/>
      <c r="WMC26" s="351"/>
      <c r="WMD26" s="351"/>
      <c r="WME26" s="351"/>
      <c r="WMF26" s="351"/>
      <c r="WMG26" s="351"/>
      <c r="WMH26" s="351"/>
      <c r="WMI26" s="351"/>
      <c r="WMJ26" s="351"/>
      <c r="WMK26" s="351"/>
      <c r="WML26" s="351"/>
      <c r="WMM26" s="351"/>
      <c r="WMN26" s="351"/>
      <c r="WMO26" s="351"/>
      <c r="WMP26" s="351"/>
      <c r="WMQ26" s="351"/>
      <c r="WMR26" s="351"/>
      <c r="WMS26" s="351"/>
      <c r="WMT26" s="351"/>
      <c r="WMU26" s="351"/>
      <c r="WMV26" s="351"/>
      <c r="WMW26" s="351"/>
      <c r="WMX26" s="351"/>
      <c r="WMY26" s="351"/>
      <c r="WMZ26" s="351"/>
      <c r="WNA26" s="351"/>
      <c r="WNB26" s="351"/>
      <c r="WNC26" s="351"/>
      <c r="WND26" s="351"/>
      <c r="WNE26" s="351"/>
      <c r="WNF26" s="351"/>
      <c r="WNG26" s="351"/>
      <c r="WNH26" s="351"/>
      <c r="WNI26" s="351"/>
      <c r="WNJ26" s="351"/>
      <c r="WNK26" s="351"/>
      <c r="WNL26" s="351"/>
      <c r="WNM26" s="351"/>
      <c r="WNN26" s="351"/>
      <c r="WNO26" s="351"/>
      <c r="WNP26" s="351"/>
      <c r="WNQ26" s="351"/>
      <c r="WNR26" s="351"/>
      <c r="WNS26" s="351"/>
      <c r="WNT26" s="351"/>
      <c r="WNU26" s="351"/>
      <c r="WNV26" s="351"/>
      <c r="WNW26" s="351"/>
      <c r="WNX26" s="351"/>
      <c r="WNY26" s="351"/>
      <c r="WNZ26" s="351"/>
      <c r="WOA26" s="351"/>
      <c r="WOB26" s="351"/>
      <c r="WOC26" s="351"/>
      <c r="WOD26" s="351"/>
      <c r="WOE26" s="351"/>
      <c r="WOF26" s="351"/>
      <c r="WOG26" s="351"/>
      <c r="WOH26" s="351"/>
      <c r="WOI26" s="351"/>
      <c r="WOJ26" s="351"/>
      <c r="WOK26" s="351"/>
      <c r="WOL26" s="351"/>
      <c r="WOM26" s="351"/>
      <c r="WON26" s="351"/>
      <c r="WOO26" s="351"/>
      <c r="WOP26" s="351"/>
      <c r="WOQ26" s="351"/>
      <c r="WOR26" s="351"/>
      <c r="WOS26" s="351"/>
      <c r="WOT26" s="351"/>
      <c r="WOU26" s="351"/>
      <c r="WOV26" s="351"/>
      <c r="WOW26" s="351"/>
      <c r="WOX26" s="351"/>
      <c r="WOY26" s="351"/>
      <c r="WOZ26" s="351"/>
      <c r="WPA26" s="351"/>
      <c r="WPB26" s="351"/>
      <c r="WPC26" s="351"/>
      <c r="WPD26" s="351"/>
      <c r="WPE26" s="351"/>
      <c r="WPF26" s="351"/>
      <c r="WPG26" s="351"/>
      <c r="WPH26" s="351"/>
      <c r="WPI26" s="351"/>
      <c r="WPJ26" s="351"/>
      <c r="WPK26" s="351"/>
      <c r="WPL26" s="351"/>
      <c r="WPM26" s="351"/>
      <c r="WPN26" s="351"/>
      <c r="WPO26" s="351"/>
      <c r="WPP26" s="351"/>
      <c r="WPQ26" s="351"/>
      <c r="WPR26" s="351"/>
      <c r="WPS26" s="351"/>
      <c r="WPT26" s="351"/>
      <c r="WPU26" s="351"/>
      <c r="WPV26" s="351"/>
      <c r="WPW26" s="351"/>
      <c r="WPX26" s="351"/>
      <c r="WPY26" s="351"/>
      <c r="WPZ26" s="351"/>
      <c r="WQA26" s="351"/>
      <c r="WQB26" s="351"/>
      <c r="WQC26" s="351"/>
      <c r="WQD26" s="351"/>
      <c r="WQE26" s="351"/>
      <c r="WQF26" s="351"/>
      <c r="WQG26" s="351"/>
      <c r="WQH26" s="351"/>
      <c r="WQI26" s="351"/>
      <c r="WQJ26" s="351"/>
      <c r="WQK26" s="351"/>
      <c r="WQL26" s="351"/>
      <c r="WQM26" s="351"/>
      <c r="WQN26" s="351"/>
      <c r="WQO26" s="351"/>
      <c r="WQP26" s="351"/>
      <c r="WQQ26" s="351"/>
      <c r="WQR26" s="351"/>
      <c r="WQS26" s="351"/>
      <c r="WQT26" s="351"/>
      <c r="WQU26" s="351"/>
      <c r="WQV26" s="351"/>
      <c r="WQW26" s="351"/>
      <c r="WQX26" s="351"/>
      <c r="WQY26" s="351"/>
      <c r="WQZ26" s="351"/>
      <c r="WRA26" s="351"/>
      <c r="WRB26" s="351"/>
      <c r="WRC26" s="351"/>
      <c r="WRD26" s="351"/>
      <c r="WRE26" s="351"/>
      <c r="WRF26" s="351"/>
      <c r="WRG26" s="351"/>
      <c r="WRH26" s="351"/>
      <c r="WRI26" s="351"/>
      <c r="WRJ26" s="351"/>
      <c r="WRK26" s="351"/>
      <c r="WRL26" s="351"/>
      <c r="WRM26" s="351"/>
      <c r="WRN26" s="351"/>
      <c r="WRO26" s="351"/>
      <c r="WRP26" s="351"/>
      <c r="WRQ26" s="351"/>
      <c r="WRR26" s="351"/>
      <c r="WRS26" s="351"/>
      <c r="WRT26" s="351"/>
      <c r="WRU26" s="351"/>
      <c r="WRV26" s="351"/>
      <c r="WRW26" s="351"/>
      <c r="WRX26" s="351"/>
      <c r="WRY26" s="351"/>
      <c r="WRZ26" s="351"/>
      <c r="WSA26" s="351"/>
      <c r="WSB26" s="351"/>
      <c r="WSC26" s="351"/>
      <c r="WSD26" s="351"/>
      <c r="WSE26" s="351"/>
      <c r="WSF26" s="351"/>
      <c r="WSG26" s="351"/>
      <c r="WSH26" s="351"/>
      <c r="WSI26" s="351"/>
      <c r="WSJ26" s="351"/>
      <c r="WSK26" s="351"/>
      <c r="WSL26" s="351"/>
      <c r="WSM26" s="351"/>
      <c r="WSN26" s="351"/>
      <c r="WSO26" s="351"/>
      <c r="WSP26" s="351"/>
      <c r="WSQ26" s="351"/>
      <c r="WSR26" s="351"/>
      <c r="WSS26" s="351"/>
      <c r="WST26" s="351"/>
      <c r="WSU26" s="351"/>
      <c r="WSV26" s="351"/>
      <c r="WSW26" s="351"/>
      <c r="WSX26" s="351"/>
      <c r="WSY26" s="351"/>
      <c r="WSZ26" s="351"/>
      <c r="WTA26" s="351"/>
      <c r="WTB26" s="351"/>
      <c r="WTC26" s="351"/>
      <c r="WTD26" s="351"/>
      <c r="WTE26" s="351"/>
      <c r="WTF26" s="351"/>
      <c r="WTG26" s="351"/>
      <c r="WTH26" s="351"/>
      <c r="WTI26" s="351"/>
      <c r="WTJ26" s="351"/>
      <c r="WTK26" s="351"/>
      <c r="WTL26" s="351"/>
      <c r="WTM26" s="351"/>
      <c r="WTN26" s="351"/>
      <c r="WTO26" s="351"/>
      <c r="WTP26" s="351"/>
      <c r="WTQ26" s="351"/>
      <c r="WTR26" s="351"/>
      <c r="WTS26" s="351"/>
      <c r="WTT26" s="351"/>
      <c r="WTU26" s="351"/>
      <c r="WTV26" s="351"/>
      <c r="WTW26" s="351"/>
      <c r="WTX26" s="351"/>
      <c r="WTY26" s="351"/>
      <c r="WTZ26" s="351"/>
      <c r="WUA26" s="351"/>
      <c r="WUB26" s="351"/>
      <c r="WUC26" s="351"/>
      <c r="WUD26" s="351"/>
      <c r="WUE26" s="351"/>
      <c r="WUF26" s="351"/>
      <c r="WUG26" s="351"/>
      <c r="WUH26" s="351"/>
      <c r="WUI26" s="351"/>
      <c r="WUJ26" s="351"/>
      <c r="WUK26" s="351"/>
      <c r="WUL26" s="351"/>
      <c r="WUM26" s="351"/>
      <c r="WUN26" s="351"/>
      <c r="WUO26" s="351"/>
      <c r="WUP26" s="351"/>
      <c r="WUQ26" s="351"/>
      <c r="WUR26" s="351"/>
      <c r="WUS26" s="351"/>
      <c r="WUT26" s="351"/>
      <c r="WUU26" s="351"/>
      <c r="WUV26" s="351"/>
      <c r="WUW26" s="351"/>
      <c r="WUX26" s="351"/>
      <c r="WUY26" s="351"/>
      <c r="WUZ26" s="351"/>
      <c r="WVA26" s="351"/>
      <c r="WVB26" s="351"/>
      <c r="WVC26" s="351"/>
      <c r="WVD26" s="351"/>
      <c r="WVE26" s="351"/>
      <c r="WVF26" s="351"/>
      <c r="WVG26" s="351"/>
      <c r="WVH26" s="351"/>
      <c r="WVI26" s="351"/>
      <c r="WVJ26" s="351"/>
      <c r="WVK26" s="351"/>
      <c r="WVL26" s="351"/>
      <c r="WVM26" s="351"/>
      <c r="WVN26" s="351"/>
      <c r="WVO26" s="351"/>
      <c r="WVP26" s="351"/>
      <c r="WVQ26" s="351"/>
      <c r="WVR26" s="351"/>
      <c r="WVS26" s="351"/>
      <c r="WVT26" s="351"/>
      <c r="WVU26" s="351"/>
      <c r="WVV26" s="351"/>
      <c r="WVW26" s="351"/>
      <c r="WVX26" s="351"/>
      <c r="WVY26" s="351"/>
      <c r="WVZ26" s="351"/>
      <c r="WWA26" s="351"/>
      <c r="WWB26" s="351"/>
      <c r="WWC26" s="351"/>
      <c r="WWD26" s="351"/>
      <c r="WWE26" s="351"/>
      <c r="WWF26" s="351"/>
      <c r="WWG26" s="351"/>
      <c r="WWH26" s="351"/>
      <c r="WWI26" s="351"/>
      <c r="WWJ26" s="351"/>
      <c r="WWK26" s="351"/>
      <c r="WWL26" s="351"/>
      <c r="WWM26" s="351"/>
      <c r="WWN26" s="351"/>
      <c r="WWO26" s="351"/>
      <c r="WWP26" s="351"/>
      <c r="WWQ26" s="351"/>
      <c r="WWR26" s="351"/>
      <c r="WWS26" s="351"/>
      <c r="WWT26" s="351"/>
      <c r="WWU26" s="351"/>
      <c r="WWV26" s="351"/>
      <c r="WWW26" s="351"/>
      <c r="WWX26" s="351"/>
      <c r="WWY26" s="351"/>
      <c r="WWZ26" s="351"/>
      <c r="WXA26" s="351"/>
      <c r="WXB26" s="351"/>
      <c r="WXC26" s="351"/>
      <c r="WXD26" s="351"/>
      <c r="WXE26" s="351"/>
      <c r="WXF26" s="351"/>
      <c r="WXG26" s="351"/>
      <c r="WXH26" s="351"/>
      <c r="WXI26" s="351"/>
      <c r="WXJ26" s="351"/>
      <c r="WXK26" s="351"/>
      <c r="WXL26" s="351"/>
      <c r="WXM26" s="351"/>
      <c r="WXN26" s="351"/>
      <c r="WXO26" s="351"/>
      <c r="WXP26" s="351"/>
      <c r="WXQ26" s="351"/>
      <c r="WXR26" s="351"/>
      <c r="WXS26" s="351"/>
      <c r="WXT26" s="351"/>
      <c r="WXU26" s="351"/>
      <c r="WXV26" s="351"/>
      <c r="WXW26" s="351"/>
      <c r="WXX26" s="351"/>
      <c r="WXY26" s="351"/>
      <c r="WXZ26" s="351"/>
      <c r="WYA26" s="351"/>
      <c r="WYB26" s="351"/>
      <c r="WYC26" s="351"/>
      <c r="WYD26" s="351"/>
      <c r="WYE26" s="351"/>
      <c r="WYF26" s="351"/>
      <c r="WYG26" s="351"/>
      <c r="WYH26" s="351"/>
      <c r="WYI26" s="351"/>
      <c r="WYJ26" s="351"/>
      <c r="WYK26" s="351"/>
      <c r="WYL26" s="351"/>
      <c r="WYM26" s="351"/>
      <c r="WYN26" s="351"/>
      <c r="WYO26" s="351"/>
      <c r="WYP26" s="351"/>
      <c r="WYQ26" s="351"/>
      <c r="WYR26" s="351"/>
      <c r="WYS26" s="351"/>
      <c r="WYT26" s="351"/>
      <c r="WYU26" s="351"/>
      <c r="WYV26" s="351"/>
      <c r="WYW26" s="351"/>
      <c r="WYX26" s="351"/>
      <c r="WYY26" s="351"/>
      <c r="WYZ26" s="351"/>
    </row>
    <row r="27" spans="1:16224" ht="26.1" customHeight="1" x14ac:dyDescent="0.2">
      <c r="A27" s="268">
        <v>21046</v>
      </c>
      <c r="B27" s="268" t="s">
        <v>289</v>
      </c>
      <c r="C27" s="64" t="s">
        <v>3012</v>
      </c>
      <c r="D27" s="268">
        <v>21006</v>
      </c>
      <c r="E27" s="268" t="s">
        <v>289</v>
      </c>
      <c r="F27" s="419">
        <v>15</v>
      </c>
      <c r="G27" s="371">
        <v>1</v>
      </c>
      <c r="H27" s="372">
        <v>19</v>
      </c>
      <c r="I27" s="197" t="s">
        <v>205</v>
      </c>
      <c r="J27" s="441" t="s">
        <v>211</v>
      </c>
      <c r="K27" s="434" t="s">
        <v>2944</v>
      </c>
      <c r="L27" s="345">
        <v>1</v>
      </c>
      <c r="M27" s="462">
        <v>946</v>
      </c>
      <c r="N27" s="219">
        <v>3</v>
      </c>
      <c r="O27" s="220">
        <v>0</v>
      </c>
      <c r="P27" s="404">
        <v>3</v>
      </c>
      <c r="Q27" s="387"/>
      <c r="R27" s="387"/>
      <c r="S27" s="388"/>
      <c r="T27" s="389"/>
      <c r="U27" s="455"/>
      <c r="V27" s="404"/>
      <c r="W27" s="24"/>
      <c r="X27" s="32"/>
      <c r="Y27" s="32"/>
      <c r="Z27" s="24">
        <v>6</v>
      </c>
      <c r="AA27" s="24"/>
      <c r="AB27" s="24">
        <v>0</v>
      </c>
      <c r="AC27" s="24">
        <v>3</v>
      </c>
      <c r="AD27" s="24">
        <v>3</v>
      </c>
      <c r="AE27" s="465"/>
      <c r="AF27" s="24" t="s">
        <v>286</v>
      </c>
      <c r="AG27" s="32">
        <v>4</v>
      </c>
      <c r="AH27" s="250">
        <v>1</v>
      </c>
      <c r="AI27" s="250"/>
      <c r="AJ27" s="250"/>
      <c r="AK27" s="250">
        <v>33</v>
      </c>
      <c r="AL27" s="250">
        <v>61</v>
      </c>
      <c r="AM27" s="250"/>
      <c r="AN27" s="250"/>
      <c r="AO27" s="250"/>
      <c r="AP27" s="250"/>
      <c r="AQ27" s="250"/>
      <c r="AR27" s="252"/>
      <c r="AS27" s="19">
        <v>6</v>
      </c>
      <c r="AT27" s="19"/>
      <c r="AU27" s="19">
        <v>0</v>
      </c>
      <c r="AV27" s="19">
        <v>3</v>
      </c>
      <c r="AW27" s="19">
        <v>2</v>
      </c>
      <c r="AX27" s="250"/>
      <c r="AY27" s="19" t="s">
        <v>286</v>
      </c>
      <c r="AZ27" s="32">
        <v>4</v>
      </c>
      <c r="BA27" s="19"/>
      <c r="BB27" s="19"/>
      <c r="BC27" s="19"/>
      <c r="BD27" s="19">
        <v>37</v>
      </c>
      <c r="BE27" s="19">
        <v>70</v>
      </c>
      <c r="BF27" s="19"/>
      <c r="BG27" s="19"/>
      <c r="BH27" s="19"/>
      <c r="BI27" s="19"/>
      <c r="BJ27" s="19"/>
      <c r="BK27" s="19"/>
      <c r="BL27" s="454">
        <v>1195</v>
      </c>
      <c r="BM27" s="229"/>
      <c r="BN27" s="200">
        <v>6</v>
      </c>
      <c r="BO27" s="219"/>
      <c r="BP27" s="220"/>
      <c r="BQ27" s="221"/>
      <c r="BR27" s="222"/>
      <c r="BS27" s="222"/>
      <c r="BT27" s="222"/>
      <c r="BU27" s="204"/>
      <c r="BV27" s="346">
        <v>1026</v>
      </c>
      <c r="BW27" s="13">
        <v>50</v>
      </c>
      <c r="BX27" s="13">
        <v>6</v>
      </c>
      <c r="BY27" s="59">
        <v>44</v>
      </c>
      <c r="BZ27" s="15">
        <v>20</v>
      </c>
      <c r="CA27" s="15">
        <v>53</v>
      </c>
      <c r="CB27" s="32"/>
      <c r="CC27" s="21" t="s">
        <v>34</v>
      </c>
      <c r="CD27" s="32" t="s">
        <v>58</v>
      </c>
      <c r="CE27" s="36">
        <v>462</v>
      </c>
      <c r="CF27" s="15">
        <v>2</v>
      </c>
      <c r="CG27" s="79">
        <v>596</v>
      </c>
      <c r="CH27" s="22" t="s">
        <v>32</v>
      </c>
      <c r="CI27" s="20">
        <v>2017</v>
      </c>
      <c r="CJ27" s="21" t="s">
        <v>30</v>
      </c>
      <c r="CK27" s="21" t="s">
        <v>30</v>
      </c>
      <c r="CL27" s="15">
        <v>33</v>
      </c>
      <c r="CM27" s="15"/>
      <c r="CN27" s="15"/>
      <c r="CO27" s="15"/>
      <c r="CP27" s="15">
        <v>1</v>
      </c>
      <c r="CQ27" s="351"/>
      <c r="CR27" s="351"/>
      <c r="CS27" s="351"/>
      <c r="CT27" s="351"/>
      <c r="CU27" s="351"/>
      <c r="CV27" s="351"/>
      <c r="CW27" s="351"/>
      <c r="CX27" s="351"/>
      <c r="CY27" s="351"/>
      <c r="CZ27" s="351"/>
      <c r="DA27" s="351"/>
      <c r="DB27" s="351"/>
      <c r="DC27" s="351"/>
      <c r="DD27" s="351"/>
      <c r="DE27" s="351"/>
      <c r="DF27" s="351"/>
      <c r="DG27" s="351"/>
      <c r="DH27" s="351"/>
      <c r="DI27" s="351"/>
      <c r="DJ27" s="351"/>
      <c r="DK27" s="351"/>
      <c r="DL27" s="351"/>
      <c r="DM27" s="351"/>
      <c r="DN27" s="351"/>
      <c r="DO27" s="351"/>
      <c r="DP27" s="351"/>
      <c r="DQ27" s="351"/>
      <c r="DR27" s="351"/>
      <c r="DS27" s="351"/>
      <c r="DT27" s="351"/>
      <c r="DU27" s="351"/>
      <c r="DV27" s="351"/>
      <c r="DW27" s="351"/>
      <c r="DX27" s="351"/>
      <c r="DY27" s="351"/>
      <c r="DZ27" s="351"/>
      <c r="EA27" s="351"/>
      <c r="EB27" s="351"/>
      <c r="EC27" s="351"/>
      <c r="ED27" s="351"/>
      <c r="EE27" s="351"/>
      <c r="EF27" s="351"/>
      <c r="EG27" s="351"/>
      <c r="EH27" s="351"/>
      <c r="EI27" s="351"/>
      <c r="EJ27" s="351"/>
      <c r="EK27" s="351"/>
      <c r="EL27" s="351"/>
      <c r="EM27" s="351"/>
      <c r="EN27" s="351"/>
      <c r="EO27" s="351"/>
      <c r="EP27" s="351"/>
      <c r="EQ27" s="351"/>
      <c r="ER27" s="351"/>
      <c r="ES27" s="351"/>
      <c r="ET27" s="351"/>
      <c r="EU27" s="351"/>
      <c r="EV27" s="351"/>
      <c r="EW27" s="351"/>
      <c r="EX27" s="351"/>
      <c r="EY27" s="351"/>
      <c r="EZ27" s="351"/>
      <c r="FA27" s="351"/>
      <c r="FB27" s="351"/>
      <c r="FC27" s="351"/>
      <c r="FD27" s="351"/>
      <c r="FE27" s="351"/>
      <c r="FF27" s="351"/>
      <c r="FG27" s="351"/>
      <c r="FH27" s="351"/>
      <c r="FI27" s="351"/>
      <c r="FJ27" s="351"/>
      <c r="FK27" s="351"/>
      <c r="FL27" s="351"/>
      <c r="FM27" s="351"/>
      <c r="FN27" s="351"/>
      <c r="FO27" s="351"/>
      <c r="FP27" s="351"/>
      <c r="FQ27" s="351"/>
      <c r="FR27" s="351"/>
      <c r="FS27" s="351"/>
      <c r="FT27" s="351"/>
      <c r="FU27" s="351"/>
      <c r="FV27" s="351"/>
      <c r="FW27" s="351"/>
      <c r="FX27" s="351"/>
      <c r="FY27" s="351"/>
      <c r="FZ27" s="351"/>
      <c r="GA27" s="351"/>
      <c r="GB27" s="351"/>
      <c r="GC27" s="351"/>
      <c r="GD27" s="351"/>
      <c r="GE27" s="351"/>
      <c r="GF27" s="351"/>
      <c r="GG27" s="351"/>
      <c r="GH27" s="351"/>
      <c r="GI27" s="351"/>
      <c r="GJ27" s="351"/>
      <c r="GK27" s="351"/>
      <c r="GL27" s="351"/>
      <c r="GM27" s="351"/>
      <c r="GN27" s="351"/>
      <c r="GO27" s="351"/>
      <c r="GP27" s="351"/>
      <c r="GQ27" s="351"/>
      <c r="GR27" s="351"/>
      <c r="GS27" s="351"/>
      <c r="GT27" s="351"/>
      <c r="GU27" s="351"/>
      <c r="GV27" s="351"/>
      <c r="GW27" s="351"/>
      <c r="GX27" s="351"/>
      <c r="GY27" s="351"/>
      <c r="GZ27" s="351"/>
      <c r="HA27" s="351"/>
      <c r="HB27" s="351"/>
      <c r="HC27" s="351"/>
      <c r="HD27" s="351"/>
      <c r="HE27" s="351"/>
      <c r="HF27" s="351"/>
      <c r="HG27" s="351"/>
      <c r="HH27" s="351"/>
      <c r="HI27" s="351"/>
      <c r="HJ27" s="351"/>
      <c r="HK27" s="351"/>
      <c r="HL27" s="351"/>
      <c r="HM27" s="351"/>
      <c r="HN27" s="351"/>
      <c r="HO27" s="351"/>
      <c r="HP27" s="351"/>
      <c r="HQ27" s="351"/>
      <c r="HR27" s="351"/>
      <c r="HS27" s="351"/>
      <c r="HT27" s="351"/>
      <c r="HU27" s="351"/>
      <c r="HV27" s="351"/>
      <c r="HW27" s="351"/>
      <c r="HX27" s="351"/>
      <c r="HY27" s="351"/>
      <c r="HZ27" s="351"/>
      <c r="IA27" s="351"/>
      <c r="IB27" s="351"/>
      <c r="IC27" s="351"/>
      <c r="ID27" s="351"/>
      <c r="IE27" s="351"/>
      <c r="IF27" s="351"/>
      <c r="IG27" s="351"/>
      <c r="IH27" s="351"/>
      <c r="II27" s="351"/>
      <c r="IJ27" s="351"/>
      <c r="IK27" s="351"/>
      <c r="IL27" s="351"/>
      <c r="IM27" s="351"/>
      <c r="IN27" s="351"/>
      <c r="IO27" s="351"/>
      <c r="IP27" s="351"/>
      <c r="IQ27" s="351"/>
      <c r="IR27" s="351"/>
      <c r="IS27" s="351"/>
      <c r="IT27" s="351"/>
      <c r="IU27" s="351"/>
      <c r="IV27" s="351"/>
      <c r="IW27" s="351"/>
      <c r="IX27" s="351"/>
      <c r="IY27" s="351"/>
      <c r="IZ27" s="351"/>
      <c r="JA27" s="351"/>
      <c r="JB27" s="351"/>
      <c r="JC27" s="351"/>
      <c r="JD27" s="351"/>
      <c r="JE27" s="351"/>
      <c r="JF27" s="351"/>
      <c r="JG27" s="351"/>
      <c r="JH27" s="351"/>
      <c r="JI27" s="351"/>
      <c r="JJ27" s="351"/>
      <c r="JK27" s="351"/>
      <c r="JL27" s="351"/>
      <c r="JM27" s="351"/>
      <c r="JN27" s="351"/>
      <c r="JO27" s="351"/>
      <c r="JP27" s="351"/>
      <c r="JQ27" s="351"/>
      <c r="JR27" s="351"/>
      <c r="JS27" s="351"/>
      <c r="JT27" s="351"/>
      <c r="JU27" s="351"/>
      <c r="JV27" s="351"/>
      <c r="JW27" s="351"/>
      <c r="JX27" s="351"/>
      <c r="JY27" s="351"/>
      <c r="JZ27" s="351"/>
      <c r="KA27" s="351"/>
      <c r="KB27" s="351"/>
      <c r="KC27" s="351"/>
      <c r="KD27" s="351"/>
      <c r="KE27" s="351"/>
      <c r="KF27" s="351"/>
      <c r="KG27" s="351"/>
      <c r="KH27" s="351"/>
      <c r="KI27" s="351"/>
      <c r="KJ27" s="351"/>
      <c r="KK27" s="351"/>
      <c r="KL27" s="351"/>
      <c r="KM27" s="351"/>
      <c r="KN27" s="351"/>
      <c r="KO27" s="351"/>
      <c r="KP27" s="351"/>
      <c r="KQ27" s="351"/>
      <c r="KR27" s="351"/>
      <c r="KS27" s="351"/>
      <c r="KT27" s="351"/>
      <c r="KU27" s="351"/>
      <c r="KV27" s="351"/>
      <c r="KW27" s="351"/>
      <c r="KX27" s="351"/>
      <c r="KY27" s="351"/>
      <c r="KZ27" s="351"/>
      <c r="LA27" s="351"/>
      <c r="LB27" s="351"/>
      <c r="LC27" s="351"/>
      <c r="LD27" s="351"/>
      <c r="LE27" s="351"/>
      <c r="LF27" s="351"/>
      <c r="LG27" s="351"/>
      <c r="LH27" s="351"/>
      <c r="LI27" s="351"/>
      <c r="LJ27" s="351"/>
      <c r="LK27" s="351"/>
      <c r="LL27" s="351"/>
      <c r="LM27" s="351"/>
      <c r="LN27" s="351"/>
      <c r="LO27" s="351"/>
      <c r="LP27" s="351"/>
      <c r="LQ27" s="351"/>
      <c r="LR27" s="351"/>
      <c r="LS27" s="351"/>
      <c r="LT27" s="351"/>
      <c r="LU27" s="351"/>
      <c r="LV27" s="351"/>
      <c r="LW27" s="351"/>
      <c r="LX27" s="351"/>
      <c r="LY27" s="351"/>
      <c r="LZ27" s="351"/>
      <c r="MA27" s="351"/>
      <c r="MB27" s="351"/>
      <c r="MC27" s="351"/>
      <c r="MD27" s="351"/>
      <c r="ME27" s="351"/>
      <c r="MF27" s="351"/>
      <c r="MG27" s="351"/>
      <c r="MH27" s="351"/>
      <c r="MI27" s="351"/>
      <c r="MJ27" s="351"/>
      <c r="MK27" s="351"/>
      <c r="ML27" s="351"/>
      <c r="MM27" s="351"/>
      <c r="MN27" s="351"/>
      <c r="MO27" s="351"/>
      <c r="MP27" s="351"/>
      <c r="MQ27" s="351"/>
      <c r="MR27" s="351"/>
      <c r="MS27" s="351"/>
      <c r="MT27" s="351"/>
      <c r="MU27" s="351"/>
      <c r="MV27" s="351"/>
      <c r="MW27" s="351"/>
      <c r="MX27" s="351"/>
      <c r="MY27" s="351"/>
      <c r="MZ27" s="351"/>
      <c r="NA27" s="351"/>
      <c r="NB27" s="351"/>
      <c r="NC27" s="351"/>
      <c r="ND27" s="351"/>
      <c r="NE27" s="351"/>
      <c r="NF27" s="351"/>
      <c r="NG27" s="351"/>
      <c r="NH27" s="351"/>
      <c r="NI27" s="351"/>
      <c r="NJ27" s="351"/>
      <c r="NK27" s="351"/>
      <c r="NL27" s="351"/>
      <c r="NM27" s="351"/>
      <c r="NN27" s="351"/>
      <c r="NO27" s="351"/>
      <c r="NP27" s="351"/>
      <c r="NQ27" s="351"/>
      <c r="NR27" s="351"/>
      <c r="NS27" s="351"/>
      <c r="NT27" s="351"/>
      <c r="NU27" s="351"/>
      <c r="NV27" s="351"/>
      <c r="NW27" s="351"/>
      <c r="NX27" s="351"/>
      <c r="NY27" s="351"/>
      <c r="NZ27" s="351"/>
      <c r="OA27" s="351"/>
      <c r="OB27" s="351"/>
      <c r="OC27" s="351"/>
      <c r="OD27" s="351"/>
      <c r="OE27" s="351"/>
      <c r="OF27" s="351"/>
      <c r="OG27" s="351"/>
      <c r="OH27" s="351"/>
      <c r="OI27" s="351"/>
      <c r="OJ27" s="351"/>
      <c r="OK27" s="351"/>
      <c r="OL27" s="351"/>
      <c r="OM27" s="351"/>
      <c r="ON27" s="351"/>
      <c r="OO27" s="351"/>
      <c r="OP27" s="351"/>
      <c r="OQ27" s="351"/>
      <c r="OR27" s="351"/>
      <c r="OS27" s="351"/>
      <c r="OT27" s="351"/>
      <c r="OU27" s="351"/>
      <c r="OV27" s="351"/>
      <c r="OW27" s="351"/>
      <c r="OX27" s="351"/>
      <c r="OY27" s="351"/>
      <c r="OZ27" s="351"/>
      <c r="PA27" s="351"/>
      <c r="PB27" s="351"/>
      <c r="PC27" s="351"/>
      <c r="PD27" s="351"/>
      <c r="PE27" s="351"/>
      <c r="PF27" s="351"/>
      <c r="PG27" s="351"/>
      <c r="PH27" s="351"/>
      <c r="PI27" s="351"/>
      <c r="PJ27" s="351"/>
      <c r="PK27" s="351"/>
      <c r="PL27" s="351"/>
      <c r="PM27" s="351"/>
      <c r="PN27" s="351"/>
      <c r="PO27" s="351"/>
      <c r="PP27" s="351"/>
      <c r="PQ27" s="351"/>
      <c r="PR27" s="351"/>
      <c r="PS27" s="351"/>
      <c r="PT27" s="351"/>
      <c r="PU27" s="351"/>
      <c r="PV27" s="351"/>
      <c r="PW27" s="351"/>
      <c r="PX27" s="351"/>
      <c r="PY27" s="351"/>
      <c r="PZ27" s="351"/>
      <c r="QA27" s="351"/>
      <c r="QB27" s="351"/>
      <c r="QC27" s="351"/>
      <c r="QD27" s="351"/>
      <c r="QE27" s="351"/>
      <c r="QF27" s="351"/>
      <c r="QG27" s="351"/>
      <c r="QH27" s="351"/>
      <c r="QI27" s="351"/>
      <c r="QJ27" s="351"/>
      <c r="QK27" s="351"/>
      <c r="QL27" s="351"/>
      <c r="QM27" s="351"/>
      <c r="QN27" s="351"/>
      <c r="QO27" s="351"/>
      <c r="QP27" s="351"/>
      <c r="QQ27" s="351"/>
      <c r="QR27" s="351"/>
      <c r="QS27" s="351"/>
      <c r="QT27" s="351"/>
      <c r="QU27" s="351"/>
      <c r="QV27" s="351"/>
      <c r="QW27" s="351"/>
      <c r="QX27" s="351"/>
      <c r="QY27" s="351"/>
      <c r="QZ27" s="351"/>
      <c r="RA27" s="351"/>
      <c r="RB27" s="351"/>
      <c r="RC27" s="351"/>
      <c r="RD27" s="351"/>
      <c r="RE27" s="351"/>
      <c r="RF27" s="351"/>
      <c r="RG27" s="351"/>
      <c r="RH27" s="351"/>
      <c r="RI27" s="351"/>
      <c r="RJ27" s="351"/>
      <c r="RK27" s="351"/>
      <c r="RL27" s="351"/>
      <c r="RM27" s="351"/>
      <c r="RN27" s="351"/>
      <c r="RO27" s="351"/>
      <c r="RP27" s="351"/>
      <c r="RQ27" s="351"/>
      <c r="RR27" s="351"/>
      <c r="RS27" s="351"/>
      <c r="RT27" s="351"/>
      <c r="RU27" s="351"/>
      <c r="RV27" s="351"/>
      <c r="RW27" s="351"/>
      <c r="RX27" s="351"/>
      <c r="RY27" s="351"/>
      <c r="RZ27" s="351"/>
      <c r="SA27" s="351"/>
      <c r="SB27" s="351"/>
      <c r="SC27" s="351"/>
      <c r="SD27" s="351"/>
      <c r="SE27" s="351"/>
      <c r="SF27" s="351"/>
      <c r="SG27" s="351"/>
      <c r="SH27" s="351"/>
      <c r="SI27" s="351"/>
      <c r="SJ27" s="351"/>
      <c r="SK27" s="351"/>
      <c r="SL27" s="351"/>
      <c r="SM27" s="351"/>
      <c r="SN27" s="351"/>
      <c r="SO27" s="351"/>
      <c r="SP27" s="351"/>
      <c r="SQ27" s="351"/>
      <c r="SR27" s="351"/>
      <c r="SS27" s="351"/>
      <c r="ST27" s="351"/>
      <c r="SU27" s="351"/>
      <c r="SV27" s="351"/>
      <c r="SW27" s="351"/>
      <c r="SX27" s="351"/>
      <c r="SY27" s="351"/>
      <c r="SZ27" s="351"/>
      <c r="TA27" s="351"/>
      <c r="TB27" s="351"/>
      <c r="TC27" s="351"/>
      <c r="TD27" s="351"/>
      <c r="TE27" s="351"/>
      <c r="TF27" s="351"/>
      <c r="TG27" s="351"/>
      <c r="TH27" s="351"/>
      <c r="TI27" s="351"/>
      <c r="TJ27" s="351"/>
      <c r="TK27" s="351"/>
      <c r="TL27" s="351"/>
      <c r="TM27" s="351"/>
      <c r="TN27" s="351"/>
      <c r="TO27" s="351"/>
      <c r="TP27" s="351"/>
      <c r="TQ27" s="351"/>
      <c r="TR27" s="351"/>
      <c r="TS27" s="351"/>
      <c r="TT27" s="351"/>
      <c r="TU27" s="351"/>
      <c r="TV27" s="351"/>
      <c r="TW27" s="351"/>
      <c r="TX27" s="351"/>
      <c r="TY27" s="351"/>
      <c r="TZ27" s="351"/>
      <c r="UA27" s="351"/>
      <c r="UB27" s="351"/>
      <c r="UC27" s="351"/>
      <c r="UD27" s="351"/>
      <c r="UE27" s="351"/>
      <c r="UF27" s="351"/>
      <c r="UG27" s="351"/>
      <c r="UH27" s="351"/>
      <c r="UI27" s="351"/>
      <c r="UJ27" s="351"/>
      <c r="UK27" s="351"/>
      <c r="UL27" s="351"/>
      <c r="UM27" s="351"/>
      <c r="UN27" s="351"/>
      <c r="UO27" s="351"/>
      <c r="UP27" s="351"/>
      <c r="UQ27" s="351"/>
      <c r="UR27" s="351"/>
      <c r="US27" s="351"/>
      <c r="UT27" s="351"/>
      <c r="UU27" s="351"/>
      <c r="UV27" s="351"/>
      <c r="UW27" s="351"/>
      <c r="UX27" s="351"/>
      <c r="UY27" s="351"/>
      <c r="UZ27" s="351"/>
      <c r="VA27" s="351"/>
      <c r="VB27" s="351"/>
      <c r="VC27" s="351"/>
      <c r="VD27" s="351"/>
      <c r="VE27" s="351"/>
      <c r="VF27" s="351"/>
      <c r="VG27" s="351"/>
      <c r="VH27" s="351"/>
      <c r="VI27" s="351"/>
      <c r="VJ27" s="351"/>
      <c r="VK27" s="351"/>
      <c r="VL27" s="351"/>
      <c r="VM27" s="351"/>
      <c r="VN27" s="351"/>
      <c r="VO27" s="351"/>
      <c r="VP27" s="351"/>
      <c r="VQ27" s="351"/>
      <c r="VR27" s="351"/>
      <c r="VS27" s="351"/>
      <c r="VT27" s="351"/>
      <c r="VU27" s="351"/>
      <c r="VV27" s="351"/>
      <c r="VW27" s="351"/>
      <c r="VX27" s="351"/>
      <c r="VY27" s="351"/>
      <c r="VZ27" s="351"/>
      <c r="WA27" s="351"/>
      <c r="WB27" s="351"/>
      <c r="WC27" s="351"/>
      <c r="WD27" s="351"/>
      <c r="WE27" s="351"/>
      <c r="WF27" s="351"/>
      <c r="WG27" s="351"/>
      <c r="WH27" s="351"/>
      <c r="WI27" s="351"/>
      <c r="WJ27" s="351"/>
      <c r="WK27" s="351"/>
      <c r="WL27" s="351"/>
      <c r="WM27" s="351"/>
      <c r="WN27" s="351"/>
      <c r="WO27" s="351"/>
      <c r="WP27" s="351"/>
      <c r="WQ27" s="351"/>
      <c r="WR27" s="351"/>
      <c r="WS27" s="351"/>
      <c r="WT27" s="351"/>
      <c r="WU27" s="351"/>
      <c r="WV27" s="351"/>
      <c r="WW27" s="351"/>
      <c r="WX27" s="351"/>
      <c r="WY27" s="351"/>
      <c r="WZ27" s="351"/>
      <c r="XA27" s="351"/>
      <c r="XB27" s="351"/>
      <c r="XC27" s="351"/>
      <c r="XD27" s="351"/>
      <c r="XE27" s="351"/>
      <c r="XF27" s="351"/>
      <c r="XG27" s="351"/>
      <c r="XH27" s="351"/>
      <c r="XI27" s="351"/>
      <c r="XJ27" s="351"/>
      <c r="XK27" s="351"/>
      <c r="XL27" s="351"/>
      <c r="XM27" s="351"/>
      <c r="XN27" s="351"/>
      <c r="XO27" s="351"/>
      <c r="XP27" s="351"/>
      <c r="XQ27" s="351"/>
      <c r="XR27" s="351"/>
      <c r="XS27" s="351"/>
      <c r="XT27" s="351"/>
      <c r="XU27" s="351"/>
      <c r="XV27" s="351"/>
      <c r="XW27" s="351"/>
      <c r="XX27" s="351"/>
      <c r="XY27" s="351"/>
      <c r="XZ27" s="351"/>
      <c r="YA27" s="351"/>
      <c r="YB27" s="351"/>
      <c r="YC27" s="351"/>
      <c r="YD27" s="351"/>
      <c r="YE27" s="351"/>
      <c r="YF27" s="351"/>
      <c r="YG27" s="351"/>
      <c r="YH27" s="351"/>
      <c r="YI27" s="351"/>
      <c r="YJ27" s="351"/>
      <c r="YK27" s="351"/>
      <c r="YL27" s="351"/>
      <c r="YM27" s="351"/>
      <c r="YN27" s="351"/>
      <c r="YO27" s="351"/>
      <c r="YP27" s="351"/>
      <c r="YQ27" s="351"/>
      <c r="YR27" s="351"/>
      <c r="YS27" s="351"/>
      <c r="YT27" s="351"/>
      <c r="YU27" s="351"/>
      <c r="YV27" s="351"/>
      <c r="YW27" s="351"/>
      <c r="YX27" s="351"/>
      <c r="YY27" s="351"/>
      <c r="YZ27" s="351"/>
      <c r="ZA27" s="351"/>
      <c r="ZB27" s="351"/>
      <c r="ZC27" s="351"/>
      <c r="ZD27" s="351"/>
      <c r="ZE27" s="351"/>
      <c r="ZF27" s="351"/>
      <c r="ZG27" s="351"/>
      <c r="ZH27" s="351"/>
      <c r="ZI27" s="351"/>
      <c r="ZJ27" s="351"/>
      <c r="ZK27" s="351"/>
      <c r="ZL27" s="351"/>
      <c r="ZM27" s="351"/>
      <c r="ZN27" s="351"/>
      <c r="ZO27" s="351"/>
      <c r="ZP27" s="351"/>
      <c r="ZQ27" s="351"/>
      <c r="ZR27" s="351"/>
      <c r="ZS27" s="351"/>
      <c r="ZT27" s="351"/>
      <c r="ZU27" s="351"/>
      <c r="ZV27" s="351"/>
      <c r="ZW27" s="351"/>
      <c r="ZX27" s="351"/>
      <c r="ZY27" s="351"/>
      <c r="ZZ27" s="351"/>
      <c r="AAA27" s="351"/>
      <c r="AAB27" s="351"/>
      <c r="AAC27" s="351"/>
      <c r="AAD27" s="351"/>
      <c r="AAE27" s="351"/>
      <c r="AAF27" s="351"/>
      <c r="AAG27" s="351"/>
      <c r="AAH27" s="351"/>
      <c r="AAI27" s="351"/>
      <c r="AAJ27" s="351"/>
      <c r="AAK27" s="351"/>
      <c r="AAL27" s="351"/>
      <c r="AAM27" s="351"/>
      <c r="AAN27" s="351"/>
      <c r="AAO27" s="351"/>
      <c r="AAP27" s="351"/>
      <c r="AAQ27" s="351"/>
      <c r="AAR27" s="351"/>
      <c r="AAS27" s="351"/>
      <c r="AAT27" s="351"/>
      <c r="AAU27" s="351"/>
      <c r="AAV27" s="351"/>
      <c r="AAW27" s="351"/>
      <c r="AAX27" s="351"/>
      <c r="AAY27" s="351"/>
      <c r="AAZ27" s="351"/>
      <c r="ABA27" s="351"/>
      <c r="ABB27" s="351"/>
      <c r="ABC27" s="351"/>
      <c r="ABD27" s="351"/>
      <c r="ABE27" s="351"/>
      <c r="ABF27" s="351"/>
      <c r="ABG27" s="351"/>
      <c r="ABH27" s="351"/>
      <c r="ABI27" s="351"/>
      <c r="ABJ27" s="351"/>
      <c r="ABK27" s="351"/>
      <c r="ABL27" s="351"/>
      <c r="ABM27" s="351"/>
      <c r="ABN27" s="351"/>
      <c r="ABO27" s="351"/>
      <c r="ABP27" s="351"/>
      <c r="ABQ27" s="351"/>
      <c r="ABR27" s="351"/>
      <c r="ABS27" s="351"/>
      <c r="ABT27" s="351"/>
      <c r="ABU27" s="351"/>
      <c r="ABV27" s="351"/>
      <c r="ABW27" s="351"/>
      <c r="ABX27" s="351"/>
      <c r="ABY27" s="351"/>
      <c r="ABZ27" s="351"/>
      <c r="ACA27" s="351"/>
      <c r="ACB27" s="351"/>
      <c r="ACC27" s="351"/>
      <c r="ACD27" s="351"/>
      <c r="ACE27" s="351"/>
      <c r="ACF27" s="351"/>
      <c r="ACG27" s="351"/>
      <c r="ACH27" s="351"/>
      <c r="ACI27" s="351"/>
      <c r="ACJ27" s="351"/>
      <c r="ACK27" s="351"/>
      <c r="ACL27" s="351"/>
      <c r="ACM27" s="351"/>
      <c r="ACN27" s="351"/>
      <c r="ACO27" s="351"/>
      <c r="ACP27" s="351"/>
      <c r="ACQ27" s="351"/>
      <c r="ACR27" s="351"/>
      <c r="ACS27" s="351"/>
      <c r="ACT27" s="351"/>
      <c r="ACU27" s="351"/>
      <c r="ACV27" s="351"/>
      <c r="ACW27" s="351"/>
      <c r="ACX27" s="351"/>
      <c r="ACY27" s="351"/>
      <c r="ACZ27" s="351"/>
      <c r="ADA27" s="351"/>
      <c r="ADB27" s="351"/>
      <c r="ADC27" s="351"/>
      <c r="ADD27" s="351"/>
      <c r="ADE27" s="351"/>
      <c r="ADF27" s="351"/>
      <c r="ADG27" s="351"/>
      <c r="ADH27" s="351"/>
      <c r="ADI27" s="351"/>
      <c r="ADJ27" s="351"/>
      <c r="ADK27" s="351"/>
      <c r="ADL27" s="351"/>
      <c r="ADM27" s="351"/>
      <c r="ADN27" s="351"/>
      <c r="ADO27" s="351"/>
      <c r="ADP27" s="351"/>
      <c r="ADQ27" s="351"/>
      <c r="ADR27" s="351"/>
      <c r="ADS27" s="351"/>
      <c r="ADT27" s="351"/>
      <c r="ADU27" s="351"/>
      <c r="ADV27" s="351"/>
      <c r="ADW27" s="351"/>
      <c r="ADX27" s="351"/>
      <c r="ADY27" s="351"/>
      <c r="ADZ27" s="351"/>
      <c r="AEA27" s="351"/>
      <c r="AEB27" s="351"/>
      <c r="AEC27" s="351"/>
      <c r="AED27" s="351"/>
      <c r="AEE27" s="351"/>
      <c r="AEF27" s="351"/>
      <c r="AEG27" s="351"/>
      <c r="AEH27" s="351"/>
      <c r="AEI27" s="351"/>
      <c r="AEJ27" s="351"/>
      <c r="AEK27" s="351"/>
      <c r="AEL27" s="351"/>
      <c r="AEM27" s="351"/>
      <c r="AEN27" s="351"/>
      <c r="AEO27" s="351"/>
      <c r="AEP27" s="351"/>
      <c r="AEQ27" s="351"/>
      <c r="AER27" s="351"/>
      <c r="AES27" s="351"/>
      <c r="AET27" s="351"/>
      <c r="AEU27" s="351"/>
      <c r="AEV27" s="351"/>
      <c r="AEW27" s="351"/>
      <c r="AEX27" s="351"/>
      <c r="AEY27" s="351"/>
      <c r="AEZ27" s="351"/>
      <c r="AFA27" s="351"/>
      <c r="AFB27" s="351"/>
      <c r="AFC27" s="351"/>
      <c r="AFD27" s="351"/>
      <c r="AFE27" s="351"/>
      <c r="AFF27" s="351"/>
      <c r="AFG27" s="351"/>
      <c r="AFH27" s="351"/>
      <c r="AFI27" s="351"/>
      <c r="AFJ27" s="351"/>
      <c r="AFK27" s="351"/>
      <c r="AFL27" s="351"/>
      <c r="AFM27" s="351"/>
      <c r="AFN27" s="351"/>
      <c r="AFO27" s="351"/>
      <c r="AFP27" s="351"/>
      <c r="AFQ27" s="351"/>
      <c r="AFR27" s="351"/>
      <c r="AFS27" s="351"/>
      <c r="AFT27" s="351"/>
      <c r="AFU27" s="351"/>
      <c r="AFV27" s="351"/>
      <c r="AFW27" s="351"/>
      <c r="AFX27" s="351"/>
      <c r="AFY27" s="351"/>
      <c r="AFZ27" s="351"/>
      <c r="AGA27" s="351"/>
      <c r="AGB27" s="351"/>
      <c r="AGC27" s="351"/>
      <c r="AGD27" s="351"/>
      <c r="AGE27" s="351"/>
      <c r="AGF27" s="351"/>
      <c r="AGG27" s="351"/>
      <c r="AGH27" s="351"/>
      <c r="AGI27" s="351"/>
      <c r="AGJ27" s="351"/>
      <c r="AGK27" s="351"/>
      <c r="AGL27" s="351"/>
      <c r="AGM27" s="351"/>
      <c r="AGN27" s="351"/>
      <c r="AGO27" s="351"/>
      <c r="AGP27" s="351"/>
      <c r="AGQ27" s="351"/>
      <c r="AGR27" s="351"/>
      <c r="AGS27" s="351"/>
      <c r="AGT27" s="351"/>
      <c r="AGU27" s="351"/>
      <c r="AGV27" s="351"/>
      <c r="AGW27" s="351"/>
      <c r="AGX27" s="351"/>
      <c r="AGY27" s="351"/>
      <c r="AGZ27" s="351"/>
      <c r="AHA27" s="351"/>
      <c r="AHB27" s="351"/>
      <c r="AHC27" s="351"/>
      <c r="AHD27" s="351"/>
      <c r="AHE27" s="351"/>
      <c r="AHF27" s="351"/>
      <c r="AHG27" s="351"/>
      <c r="AHH27" s="351"/>
      <c r="AHI27" s="351"/>
      <c r="AHJ27" s="351"/>
      <c r="AHK27" s="351"/>
      <c r="AHL27" s="351"/>
      <c r="AHM27" s="351"/>
      <c r="AHN27" s="351"/>
      <c r="AHO27" s="351"/>
      <c r="AHP27" s="351"/>
      <c r="AHQ27" s="351"/>
      <c r="AHR27" s="351"/>
      <c r="AHS27" s="351"/>
      <c r="AHT27" s="351"/>
      <c r="AHU27" s="351"/>
      <c r="AHV27" s="351"/>
      <c r="AHW27" s="351"/>
      <c r="AHX27" s="351"/>
      <c r="AHY27" s="351"/>
      <c r="AHZ27" s="351"/>
      <c r="AIA27" s="351"/>
      <c r="AIB27" s="351"/>
      <c r="AIC27" s="351"/>
      <c r="AID27" s="351"/>
      <c r="AIE27" s="351"/>
      <c r="AIF27" s="351"/>
      <c r="AIG27" s="351"/>
      <c r="AIH27" s="351"/>
      <c r="AII27" s="351"/>
      <c r="AIJ27" s="351"/>
      <c r="AIK27" s="351"/>
      <c r="AIL27" s="351"/>
      <c r="AIM27" s="351"/>
      <c r="AIN27" s="351"/>
      <c r="AIO27" s="351"/>
      <c r="AIP27" s="351"/>
      <c r="AIQ27" s="351"/>
      <c r="AIR27" s="351"/>
      <c r="AIS27" s="351"/>
      <c r="AIT27" s="351"/>
      <c r="AIU27" s="351"/>
      <c r="AIV27" s="351"/>
      <c r="AIW27" s="351"/>
      <c r="AIX27" s="351"/>
      <c r="AIY27" s="351"/>
      <c r="AIZ27" s="351"/>
      <c r="AJA27" s="351"/>
      <c r="AJB27" s="351"/>
      <c r="AJC27" s="351"/>
      <c r="AJD27" s="351"/>
      <c r="AJE27" s="351"/>
      <c r="AJF27" s="351"/>
      <c r="AJG27" s="351"/>
      <c r="AJH27" s="351"/>
      <c r="AJI27" s="351"/>
      <c r="AJJ27" s="351"/>
      <c r="AJK27" s="351"/>
      <c r="AJL27" s="351"/>
      <c r="AJM27" s="351"/>
      <c r="AJN27" s="351"/>
      <c r="AJO27" s="351"/>
      <c r="AJP27" s="351"/>
      <c r="AJQ27" s="351"/>
      <c r="AJR27" s="351"/>
      <c r="AJS27" s="351"/>
      <c r="AJT27" s="351"/>
      <c r="AJU27" s="351"/>
      <c r="AJV27" s="351"/>
      <c r="AJW27" s="351"/>
      <c r="AJX27" s="351"/>
      <c r="AJY27" s="351"/>
      <c r="AJZ27" s="351"/>
      <c r="AKA27" s="351"/>
      <c r="AKB27" s="351"/>
      <c r="AKC27" s="351"/>
      <c r="AKD27" s="351"/>
      <c r="AKE27" s="351"/>
      <c r="AKF27" s="351"/>
      <c r="AKG27" s="351"/>
      <c r="AKH27" s="351"/>
      <c r="AKI27" s="351"/>
      <c r="AKJ27" s="351"/>
      <c r="AKK27" s="351"/>
      <c r="AKL27" s="351"/>
      <c r="AKM27" s="351"/>
      <c r="AKN27" s="351"/>
      <c r="AKO27" s="351"/>
      <c r="AKP27" s="351"/>
      <c r="AKQ27" s="351"/>
      <c r="AKR27" s="351"/>
      <c r="AKS27" s="351"/>
      <c r="AKT27" s="351"/>
      <c r="AKU27" s="351"/>
      <c r="AKV27" s="351"/>
      <c r="AKW27" s="351"/>
      <c r="AKX27" s="351"/>
      <c r="AKY27" s="351"/>
      <c r="AKZ27" s="351"/>
      <c r="ALA27" s="351"/>
      <c r="ALB27" s="351"/>
      <c r="ALC27" s="351"/>
      <c r="ALD27" s="351"/>
      <c r="ALE27" s="351"/>
      <c r="ALF27" s="351"/>
      <c r="ALG27" s="351"/>
      <c r="ALH27" s="351"/>
      <c r="ALI27" s="351"/>
      <c r="ALJ27" s="351"/>
      <c r="ALK27" s="351"/>
      <c r="ALL27" s="351"/>
      <c r="ALM27" s="351"/>
      <c r="ALN27" s="351"/>
      <c r="ALO27" s="351"/>
      <c r="ALP27" s="351"/>
      <c r="ALQ27" s="351"/>
      <c r="ALR27" s="351"/>
      <c r="ALS27" s="351"/>
      <c r="ALT27" s="351"/>
      <c r="ALU27" s="351"/>
      <c r="ALV27" s="351"/>
      <c r="ALW27" s="351"/>
      <c r="ALX27" s="351"/>
      <c r="ALY27" s="351"/>
      <c r="ALZ27" s="351"/>
      <c r="AMA27" s="351"/>
      <c r="AMB27" s="351"/>
      <c r="AMC27" s="351"/>
      <c r="AMD27" s="351"/>
      <c r="AME27" s="351"/>
      <c r="AMF27" s="351"/>
      <c r="AMG27" s="351"/>
      <c r="AMH27" s="351"/>
      <c r="AMI27" s="351"/>
      <c r="AMJ27" s="351"/>
      <c r="AMK27" s="351"/>
      <c r="AML27" s="351"/>
      <c r="AMM27" s="351"/>
      <c r="AMN27" s="351"/>
      <c r="AMO27" s="351"/>
      <c r="AMP27" s="351"/>
      <c r="AMQ27" s="351"/>
      <c r="AMR27" s="351"/>
      <c r="AMS27" s="351"/>
      <c r="AMT27" s="351"/>
      <c r="AMU27" s="351"/>
      <c r="AMV27" s="351"/>
      <c r="AMW27" s="351"/>
      <c r="AMX27" s="351"/>
      <c r="AMY27" s="351"/>
      <c r="AMZ27" s="351"/>
      <c r="ANA27" s="351"/>
      <c r="ANB27" s="351"/>
      <c r="ANC27" s="351"/>
      <c r="AND27" s="351"/>
      <c r="ANE27" s="351"/>
      <c r="ANF27" s="351"/>
      <c r="ANG27" s="351"/>
      <c r="ANH27" s="351"/>
      <c r="ANI27" s="351"/>
      <c r="ANJ27" s="351"/>
      <c r="ANK27" s="351"/>
      <c r="ANL27" s="351"/>
      <c r="ANM27" s="351"/>
      <c r="ANN27" s="351"/>
      <c r="ANO27" s="351"/>
      <c r="ANP27" s="351"/>
      <c r="ANQ27" s="351"/>
      <c r="ANR27" s="351"/>
      <c r="ANS27" s="351"/>
      <c r="ANT27" s="351"/>
      <c r="ANU27" s="351"/>
      <c r="ANV27" s="351"/>
      <c r="ANW27" s="351"/>
      <c r="ANX27" s="351"/>
      <c r="ANY27" s="351"/>
      <c r="ANZ27" s="351"/>
      <c r="AOA27" s="351"/>
      <c r="AOB27" s="351"/>
      <c r="AOC27" s="351"/>
      <c r="AOD27" s="351"/>
      <c r="AOE27" s="351"/>
      <c r="AOF27" s="351"/>
      <c r="AOG27" s="351"/>
      <c r="AOH27" s="351"/>
      <c r="AOI27" s="351"/>
      <c r="AOJ27" s="351"/>
      <c r="AOK27" s="351"/>
      <c r="AOL27" s="351"/>
      <c r="AOM27" s="351"/>
      <c r="AON27" s="351"/>
      <c r="AOO27" s="351"/>
      <c r="AOP27" s="351"/>
      <c r="AOQ27" s="351"/>
      <c r="AOR27" s="351"/>
      <c r="AOS27" s="351"/>
      <c r="AOT27" s="351"/>
      <c r="AOU27" s="351"/>
      <c r="AOV27" s="351"/>
      <c r="AOW27" s="351"/>
      <c r="AOX27" s="351"/>
      <c r="AOY27" s="351"/>
      <c r="AOZ27" s="351"/>
      <c r="APA27" s="351"/>
      <c r="APB27" s="351"/>
      <c r="APC27" s="351"/>
      <c r="APD27" s="351"/>
      <c r="APE27" s="351"/>
      <c r="APF27" s="351"/>
      <c r="APG27" s="351"/>
      <c r="APH27" s="351"/>
      <c r="API27" s="351"/>
      <c r="APJ27" s="351"/>
      <c r="APK27" s="351"/>
      <c r="APL27" s="351"/>
      <c r="APM27" s="351"/>
      <c r="APN27" s="351"/>
      <c r="APO27" s="351"/>
      <c r="APP27" s="351"/>
      <c r="APQ27" s="351"/>
      <c r="APR27" s="351"/>
      <c r="APS27" s="351"/>
      <c r="APT27" s="351"/>
      <c r="APU27" s="351"/>
      <c r="APV27" s="351"/>
      <c r="APW27" s="351"/>
      <c r="APX27" s="351"/>
      <c r="APY27" s="351"/>
      <c r="APZ27" s="351"/>
      <c r="AQA27" s="351"/>
      <c r="AQB27" s="351"/>
      <c r="AQC27" s="351"/>
      <c r="AQD27" s="351"/>
      <c r="AQE27" s="351"/>
      <c r="AQF27" s="351"/>
      <c r="AQG27" s="351"/>
      <c r="AQH27" s="351"/>
      <c r="AQI27" s="351"/>
      <c r="AQJ27" s="351"/>
      <c r="AQK27" s="351"/>
      <c r="AQL27" s="351"/>
      <c r="AQM27" s="351"/>
      <c r="AQN27" s="351"/>
      <c r="AQO27" s="351"/>
      <c r="AQP27" s="351"/>
      <c r="AQQ27" s="351"/>
      <c r="AQR27" s="351"/>
      <c r="AQS27" s="351"/>
      <c r="AQT27" s="351"/>
      <c r="AQU27" s="351"/>
      <c r="AQV27" s="351"/>
      <c r="AQW27" s="351"/>
      <c r="AQX27" s="351"/>
      <c r="AQY27" s="351"/>
      <c r="AQZ27" s="351"/>
      <c r="ARA27" s="351"/>
      <c r="ARB27" s="351"/>
      <c r="ARC27" s="351"/>
      <c r="ARD27" s="351"/>
      <c r="ARE27" s="351"/>
      <c r="ARF27" s="351"/>
      <c r="ARG27" s="351"/>
      <c r="ARH27" s="351"/>
      <c r="ARI27" s="351"/>
      <c r="ARJ27" s="351"/>
      <c r="ARK27" s="351"/>
      <c r="ARL27" s="351"/>
      <c r="ARM27" s="351"/>
      <c r="ARN27" s="351"/>
      <c r="ARO27" s="351"/>
      <c r="ARP27" s="351"/>
      <c r="ARQ27" s="351"/>
      <c r="ARR27" s="351"/>
      <c r="ARS27" s="351"/>
      <c r="ART27" s="351"/>
      <c r="ARU27" s="351"/>
      <c r="ARV27" s="351"/>
      <c r="ARW27" s="351"/>
      <c r="ARX27" s="351"/>
      <c r="ARY27" s="351"/>
      <c r="ARZ27" s="351"/>
      <c r="ASA27" s="351"/>
      <c r="ASB27" s="351"/>
      <c r="ASC27" s="351"/>
      <c r="ASD27" s="351"/>
      <c r="ASE27" s="351"/>
      <c r="ASF27" s="351"/>
      <c r="ASG27" s="351"/>
      <c r="ASH27" s="351"/>
      <c r="ASI27" s="351"/>
      <c r="ASJ27" s="351"/>
      <c r="ASK27" s="351"/>
      <c r="ASL27" s="351"/>
      <c r="ASM27" s="351"/>
      <c r="ASN27" s="351"/>
      <c r="ASO27" s="351"/>
      <c r="ASP27" s="351"/>
      <c r="ASQ27" s="351"/>
      <c r="ASR27" s="351"/>
      <c r="ASS27" s="351"/>
      <c r="AST27" s="351"/>
      <c r="ASU27" s="351"/>
      <c r="ASV27" s="351"/>
      <c r="ASW27" s="351"/>
      <c r="ASX27" s="351"/>
      <c r="ASY27" s="351"/>
      <c r="ASZ27" s="351"/>
      <c r="ATA27" s="351"/>
      <c r="ATB27" s="351"/>
      <c r="ATC27" s="351"/>
      <c r="ATD27" s="351"/>
      <c r="ATE27" s="351"/>
      <c r="ATF27" s="351"/>
      <c r="ATG27" s="351"/>
      <c r="ATH27" s="351"/>
      <c r="ATI27" s="351"/>
      <c r="ATJ27" s="351"/>
      <c r="ATK27" s="351"/>
      <c r="ATL27" s="351"/>
      <c r="ATM27" s="351"/>
      <c r="ATN27" s="351"/>
      <c r="ATO27" s="351"/>
      <c r="ATP27" s="351"/>
      <c r="ATQ27" s="351"/>
      <c r="ATR27" s="351"/>
      <c r="ATS27" s="351"/>
      <c r="ATT27" s="351"/>
      <c r="ATU27" s="351"/>
      <c r="ATV27" s="351"/>
      <c r="ATW27" s="351"/>
      <c r="ATX27" s="351"/>
      <c r="ATY27" s="351"/>
      <c r="ATZ27" s="351"/>
      <c r="AUA27" s="351"/>
      <c r="AUB27" s="351"/>
      <c r="AUC27" s="351"/>
      <c r="AUD27" s="351"/>
      <c r="AUE27" s="351"/>
      <c r="AUF27" s="351"/>
      <c r="AUG27" s="351"/>
      <c r="AUH27" s="351"/>
      <c r="AUI27" s="351"/>
      <c r="AUJ27" s="351"/>
      <c r="AUK27" s="351"/>
      <c r="AUL27" s="351"/>
      <c r="AUM27" s="351"/>
      <c r="AUN27" s="351"/>
      <c r="AUO27" s="351"/>
      <c r="AUP27" s="351"/>
      <c r="AUQ27" s="351"/>
      <c r="AUR27" s="351"/>
      <c r="AUS27" s="351"/>
      <c r="AUT27" s="351"/>
      <c r="AUU27" s="351"/>
      <c r="AUV27" s="351"/>
      <c r="AUW27" s="351"/>
      <c r="AUX27" s="351"/>
      <c r="AUY27" s="351"/>
      <c r="AUZ27" s="351"/>
      <c r="AVA27" s="351"/>
      <c r="AVB27" s="351"/>
      <c r="AVC27" s="351"/>
      <c r="AVD27" s="351"/>
      <c r="AVE27" s="351"/>
      <c r="AVF27" s="351"/>
      <c r="AVG27" s="351"/>
      <c r="AVH27" s="351"/>
      <c r="AVI27" s="351"/>
      <c r="AVJ27" s="351"/>
      <c r="AVK27" s="351"/>
      <c r="AVL27" s="351"/>
      <c r="AVM27" s="351"/>
      <c r="AVN27" s="351"/>
      <c r="AVO27" s="351"/>
      <c r="AVP27" s="351"/>
      <c r="AVQ27" s="351"/>
      <c r="AVR27" s="351"/>
      <c r="AVS27" s="351"/>
      <c r="AVT27" s="351"/>
      <c r="AVU27" s="351"/>
      <c r="AVV27" s="351"/>
      <c r="AVW27" s="351"/>
      <c r="AVX27" s="351"/>
      <c r="AVY27" s="351"/>
      <c r="AVZ27" s="351"/>
      <c r="AWA27" s="351"/>
      <c r="AWB27" s="351"/>
      <c r="AWC27" s="351"/>
      <c r="AWD27" s="351"/>
      <c r="AWE27" s="351"/>
      <c r="AWF27" s="351"/>
      <c r="AWG27" s="351"/>
      <c r="AWH27" s="351"/>
      <c r="AWI27" s="351"/>
      <c r="AWJ27" s="351"/>
      <c r="AWK27" s="351"/>
      <c r="AWL27" s="351"/>
      <c r="AWM27" s="351"/>
      <c r="AWN27" s="351"/>
      <c r="AWO27" s="351"/>
      <c r="AWP27" s="351"/>
      <c r="AWQ27" s="351"/>
      <c r="AWR27" s="351"/>
      <c r="AWS27" s="351"/>
      <c r="AWT27" s="351"/>
      <c r="AWU27" s="351"/>
      <c r="AWV27" s="351"/>
      <c r="AWW27" s="351"/>
      <c r="AWX27" s="351"/>
      <c r="AWY27" s="351"/>
      <c r="AWZ27" s="351"/>
      <c r="AXA27" s="351"/>
      <c r="AXB27" s="351"/>
      <c r="AXC27" s="351"/>
      <c r="AXD27" s="351"/>
      <c r="AXE27" s="351"/>
      <c r="AXF27" s="351"/>
      <c r="AXG27" s="351"/>
      <c r="AXH27" s="351"/>
      <c r="AXI27" s="351"/>
      <c r="AXJ27" s="351"/>
      <c r="AXK27" s="351"/>
      <c r="AXL27" s="351"/>
      <c r="AXM27" s="351"/>
      <c r="AXN27" s="351"/>
      <c r="AXO27" s="351"/>
      <c r="AXP27" s="351"/>
      <c r="AXQ27" s="351"/>
      <c r="AXR27" s="351"/>
      <c r="AXS27" s="351"/>
      <c r="AXT27" s="351"/>
      <c r="AXU27" s="351"/>
      <c r="AXV27" s="351"/>
      <c r="AXW27" s="351"/>
      <c r="AXX27" s="351"/>
      <c r="AXY27" s="351"/>
      <c r="AXZ27" s="351"/>
      <c r="AYA27" s="351"/>
      <c r="AYB27" s="351"/>
      <c r="AYC27" s="351"/>
      <c r="AYD27" s="351"/>
      <c r="AYE27" s="351"/>
      <c r="AYF27" s="351"/>
      <c r="AYG27" s="351"/>
      <c r="AYH27" s="351"/>
      <c r="AYI27" s="351"/>
      <c r="AYJ27" s="351"/>
      <c r="AYK27" s="351"/>
      <c r="AYL27" s="351"/>
      <c r="AYM27" s="351"/>
      <c r="AYN27" s="351"/>
      <c r="AYO27" s="351"/>
      <c r="AYP27" s="351"/>
      <c r="AYQ27" s="351"/>
      <c r="AYR27" s="351"/>
      <c r="AYS27" s="351"/>
      <c r="AYT27" s="351"/>
      <c r="AYU27" s="351"/>
      <c r="AYV27" s="351"/>
      <c r="AYW27" s="351"/>
      <c r="AYX27" s="351"/>
      <c r="AYY27" s="351"/>
      <c r="AYZ27" s="351"/>
      <c r="AZA27" s="351"/>
      <c r="AZB27" s="351"/>
      <c r="AZC27" s="351"/>
      <c r="AZD27" s="351"/>
      <c r="AZE27" s="351"/>
      <c r="AZF27" s="351"/>
      <c r="AZG27" s="351"/>
      <c r="AZH27" s="351"/>
      <c r="AZI27" s="351"/>
      <c r="AZJ27" s="351"/>
      <c r="AZK27" s="351"/>
      <c r="AZL27" s="351"/>
      <c r="AZM27" s="351"/>
      <c r="AZN27" s="351"/>
      <c r="AZO27" s="351"/>
      <c r="AZP27" s="351"/>
      <c r="AZQ27" s="351"/>
      <c r="AZR27" s="351"/>
      <c r="AZS27" s="351"/>
      <c r="AZT27" s="351"/>
      <c r="AZU27" s="351"/>
      <c r="AZV27" s="351"/>
      <c r="AZW27" s="351"/>
      <c r="AZX27" s="351"/>
      <c r="AZY27" s="351"/>
      <c r="AZZ27" s="351"/>
      <c r="BAA27" s="351"/>
      <c r="BAB27" s="351"/>
      <c r="BAC27" s="351"/>
      <c r="BAD27" s="351"/>
      <c r="BAE27" s="351"/>
      <c r="BAF27" s="351"/>
      <c r="BAG27" s="351"/>
      <c r="BAH27" s="351"/>
      <c r="BAI27" s="351"/>
      <c r="BAJ27" s="351"/>
      <c r="BAK27" s="351"/>
      <c r="BAL27" s="351"/>
      <c r="BAM27" s="351"/>
      <c r="BAN27" s="351"/>
      <c r="BAO27" s="351"/>
      <c r="BAP27" s="351"/>
      <c r="BAQ27" s="351"/>
      <c r="BAR27" s="351"/>
      <c r="BAS27" s="351"/>
      <c r="BAT27" s="351"/>
      <c r="BAU27" s="351"/>
      <c r="BAV27" s="351"/>
      <c r="BAW27" s="351"/>
      <c r="BAX27" s="351"/>
      <c r="BAY27" s="351"/>
      <c r="BAZ27" s="351"/>
      <c r="BBA27" s="351"/>
      <c r="BBB27" s="351"/>
      <c r="BBC27" s="351"/>
      <c r="BBD27" s="351"/>
      <c r="BBE27" s="351"/>
      <c r="BBF27" s="351"/>
      <c r="BBG27" s="351"/>
      <c r="BBH27" s="351"/>
      <c r="BBI27" s="351"/>
      <c r="BBJ27" s="351"/>
      <c r="BBK27" s="351"/>
      <c r="BBL27" s="351"/>
      <c r="BBM27" s="351"/>
      <c r="BBN27" s="351"/>
      <c r="BBO27" s="351"/>
      <c r="BBP27" s="351"/>
      <c r="BBQ27" s="351"/>
      <c r="BBR27" s="351"/>
      <c r="BBS27" s="351"/>
      <c r="BBT27" s="351"/>
      <c r="BBU27" s="351"/>
      <c r="BBV27" s="351"/>
      <c r="BBW27" s="351"/>
      <c r="BBX27" s="351"/>
      <c r="BBY27" s="351"/>
      <c r="BBZ27" s="351"/>
      <c r="BCA27" s="351"/>
      <c r="BCB27" s="351"/>
      <c r="BCC27" s="351"/>
      <c r="BCD27" s="351"/>
      <c r="BCE27" s="351"/>
      <c r="BCF27" s="351"/>
      <c r="BCG27" s="351"/>
      <c r="BCH27" s="351"/>
      <c r="BCI27" s="351"/>
      <c r="BCJ27" s="351"/>
      <c r="BCK27" s="351"/>
      <c r="BCL27" s="351"/>
      <c r="BCM27" s="351"/>
      <c r="BCN27" s="351"/>
      <c r="BCO27" s="351"/>
      <c r="BCP27" s="351"/>
      <c r="BCQ27" s="351"/>
      <c r="BCR27" s="351"/>
      <c r="BCS27" s="351"/>
      <c r="BCT27" s="351"/>
      <c r="BCU27" s="351"/>
      <c r="BCV27" s="351"/>
      <c r="BCW27" s="351"/>
      <c r="BCX27" s="351"/>
      <c r="BCY27" s="351"/>
      <c r="BCZ27" s="351"/>
      <c r="BDA27" s="351"/>
      <c r="BDB27" s="351"/>
      <c r="BDC27" s="351"/>
      <c r="BDD27" s="351"/>
      <c r="BDE27" s="351"/>
      <c r="BDF27" s="351"/>
      <c r="BDG27" s="351"/>
      <c r="BDH27" s="351"/>
      <c r="BDI27" s="351"/>
      <c r="BDJ27" s="351"/>
      <c r="BDK27" s="351"/>
      <c r="BDL27" s="351"/>
      <c r="BDM27" s="351"/>
      <c r="BDN27" s="351"/>
      <c r="BDO27" s="351"/>
      <c r="BDP27" s="351"/>
      <c r="BDQ27" s="351"/>
      <c r="BDR27" s="351"/>
      <c r="BDS27" s="351"/>
      <c r="BDT27" s="351"/>
      <c r="BDU27" s="351"/>
      <c r="BDV27" s="351"/>
      <c r="BDW27" s="351"/>
      <c r="BDX27" s="351"/>
      <c r="BDY27" s="351"/>
      <c r="BDZ27" s="351"/>
      <c r="BEA27" s="351"/>
      <c r="BEB27" s="351"/>
      <c r="BEC27" s="351"/>
      <c r="BED27" s="351"/>
      <c r="BEE27" s="351"/>
      <c r="BEF27" s="351"/>
      <c r="BEG27" s="351"/>
      <c r="BEH27" s="351"/>
      <c r="BEI27" s="351"/>
      <c r="BEJ27" s="351"/>
      <c r="BEK27" s="351"/>
      <c r="BEL27" s="351"/>
      <c r="BEM27" s="351"/>
      <c r="BEN27" s="351"/>
      <c r="BEO27" s="351"/>
      <c r="BEP27" s="351"/>
      <c r="BEQ27" s="351"/>
      <c r="BER27" s="351"/>
      <c r="BES27" s="351"/>
      <c r="BET27" s="351"/>
      <c r="BEU27" s="351"/>
      <c r="BEV27" s="351"/>
      <c r="BEW27" s="351"/>
      <c r="BEX27" s="351"/>
      <c r="BEY27" s="351"/>
      <c r="BEZ27" s="351"/>
      <c r="BFA27" s="351"/>
      <c r="BFB27" s="351"/>
      <c r="BFC27" s="351"/>
      <c r="BFD27" s="351"/>
      <c r="BFE27" s="351"/>
      <c r="BFF27" s="351"/>
      <c r="BFG27" s="351"/>
      <c r="BFH27" s="351"/>
      <c r="BFI27" s="351"/>
      <c r="BFJ27" s="351"/>
      <c r="BFK27" s="351"/>
      <c r="BFL27" s="351"/>
      <c r="BFM27" s="351"/>
      <c r="BFN27" s="351"/>
      <c r="BFO27" s="351"/>
      <c r="BFP27" s="351"/>
      <c r="BFQ27" s="351"/>
      <c r="BFR27" s="351"/>
      <c r="BFS27" s="351"/>
      <c r="BFT27" s="351"/>
      <c r="BFU27" s="351"/>
      <c r="BFV27" s="351"/>
      <c r="BFW27" s="351"/>
      <c r="BFX27" s="351"/>
      <c r="BFY27" s="351"/>
      <c r="BFZ27" s="351"/>
      <c r="BGA27" s="351"/>
      <c r="BGB27" s="351"/>
      <c r="BGC27" s="351"/>
      <c r="BGD27" s="351"/>
      <c r="BGE27" s="351"/>
      <c r="BGF27" s="351"/>
      <c r="BGG27" s="351"/>
      <c r="BGH27" s="351"/>
      <c r="BGI27" s="351"/>
      <c r="BGJ27" s="351"/>
      <c r="BGK27" s="351"/>
      <c r="BGL27" s="351"/>
      <c r="BGM27" s="351"/>
      <c r="BGN27" s="351"/>
      <c r="BGO27" s="351"/>
      <c r="BGP27" s="351"/>
      <c r="BGQ27" s="351"/>
      <c r="BGR27" s="351"/>
      <c r="BGS27" s="351"/>
      <c r="BGT27" s="351"/>
      <c r="BGU27" s="351"/>
      <c r="BGV27" s="351"/>
      <c r="BGW27" s="351"/>
      <c r="BGX27" s="351"/>
      <c r="BGY27" s="351"/>
      <c r="BGZ27" s="351"/>
      <c r="BHA27" s="351"/>
      <c r="BHB27" s="351"/>
      <c r="BHC27" s="351"/>
      <c r="BHD27" s="351"/>
      <c r="BHE27" s="351"/>
      <c r="BHF27" s="351"/>
      <c r="BHG27" s="351"/>
      <c r="BHH27" s="351"/>
      <c r="BHI27" s="351"/>
      <c r="BHJ27" s="351"/>
      <c r="BHK27" s="351"/>
      <c r="BHL27" s="351"/>
      <c r="BHM27" s="351"/>
      <c r="BHN27" s="351"/>
      <c r="BHO27" s="351"/>
      <c r="BHP27" s="351"/>
      <c r="BHQ27" s="351"/>
      <c r="BHR27" s="351"/>
      <c r="BHS27" s="351"/>
      <c r="BHT27" s="351"/>
      <c r="BHU27" s="351"/>
      <c r="BHV27" s="351"/>
      <c r="BHW27" s="351"/>
      <c r="BHX27" s="351"/>
      <c r="BHY27" s="351"/>
      <c r="BHZ27" s="351"/>
      <c r="BIA27" s="351"/>
      <c r="BIB27" s="351"/>
      <c r="BIC27" s="351"/>
      <c r="BID27" s="351"/>
      <c r="BIE27" s="351"/>
      <c r="BIF27" s="351"/>
      <c r="BIG27" s="351"/>
      <c r="BIH27" s="351"/>
      <c r="BII27" s="351"/>
      <c r="BIJ27" s="351"/>
      <c r="BIK27" s="351"/>
      <c r="BIL27" s="351"/>
      <c r="BIM27" s="351"/>
      <c r="BIN27" s="351"/>
      <c r="BIO27" s="351"/>
      <c r="BIP27" s="351"/>
      <c r="BIQ27" s="351"/>
      <c r="BIR27" s="351"/>
      <c r="BIS27" s="351"/>
      <c r="BIT27" s="351"/>
      <c r="BIU27" s="351"/>
      <c r="BIV27" s="351"/>
      <c r="BIW27" s="351"/>
      <c r="BIX27" s="351"/>
      <c r="BIY27" s="351"/>
      <c r="BIZ27" s="351"/>
      <c r="BJA27" s="351"/>
      <c r="BJB27" s="351"/>
      <c r="BJC27" s="351"/>
      <c r="BJD27" s="351"/>
      <c r="BJE27" s="351"/>
      <c r="BJF27" s="351"/>
      <c r="BJG27" s="351"/>
      <c r="BJH27" s="351"/>
      <c r="BJI27" s="351"/>
      <c r="BJJ27" s="351"/>
      <c r="BJK27" s="351"/>
      <c r="BJL27" s="351"/>
      <c r="BJM27" s="351"/>
      <c r="BJN27" s="351"/>
      <c r="BJO27" s="351"/>
      <c r="BJP27" s="351"/>
      <c r="BJQ27" s="351"/>
      <c r="BJR27" s="351"/>
      <c r="BJS27" s="351"/>
      <c r="BJT27" s="351"/>
      <c r="BJU27" s="351"/>
      <c r="BJV27" s="351"/>
      <c r="BJW27" s="351"/>
      <c r="BJX27" s="351"/>
      <c r="BJY27" s="351"/>
      <c r="BJZ27" s="351"/>
      <c r="BKA27" s="351"/>
      <c r="BKB27" s="351"/>
      <c r="BKC27" s="351"/>
      <c r="BKD27" s="351"/>
      <c r="BKE27" s="351"/>
      <c r="BKF27" s="351"/>
      <c r="BKG27" s="351"/>
      <c r="BKH27" s="351"/>
      <c r="BKI27" s="351"/>
      <c r="BKJ27" s="351"/>
      <c r="BKK27" s="351"/>
      <c r="BKL27" s="351"/>
      <c r="BKM27" s="351"/>
      <c r="BKN27" s="351"/>
      <c r="BKO27" s="351"/>
      <c r="BKP27" s="351"/>
      <c r="BKQ27" s="351"/>
      <c r="BKR27" s="351"/>
      <c r="BKS27" s="351"/>
      <c r="BKT27" s="351"/>
      <c r="BKU27" s="351"/>
      <c r="BKV27" s="351"/>
      <c r="BKW27" s="351"/>
      <c r="BKX27" s="351"/>
      <c r="BKY27" s="351"/>
      <c r="BKZ27" s="351"/>
      <c r="BLA27" s="351"/>
      <c r="BLB27" s="351"/>
      <c r="BLC27" s="351"/>
      <c r="BLD27" s="351"/>
      <c r="BLE27" s="351"/>
      <c r="BLF27" s="351"/>
      <c r="BLG27" s="351"/>
      <c r="BLH27" s="351"/>
      <c r="BLI27" s="351"/>
      <c r="BLJ27" s="351"/>
      <c r="BLK27" s="351"/>
      <c r="BLL27" s="351"/>
      <c r="BLM27" s="351"/>
      <c r="BLN27" s="351"/>
      <c r="BLO27" s="351"/>
      <c r="BLP27" s="351"/>
      <c r="BLQ27" s="351"/>
      <c r="BLR27" s="351"/>
      <c r="BLS27" s="351"/>
      <c r="BLT27" s="351"/>
      <c r="BLU27" s="351"/>
      <c r="BLV27" s="351"/>
      <c r="BLW27" s="351"/>
      <c r="BLX27" s="351"/>
      <c r="BLY27" s="351"/>
      <c r="BLZ27" s="351"/>
      <c r="BMA27" s="351"/>
      <c r="BMB27" s="351"/>
      <c r="BMC27" s="351"/>
      <c r="BMD27" s="351"/>
      <c r="BME27" s="351"/>
      <c r="BMF27" s="351"/>
      <c r="BMG27" s="351"/>
      <c r="BMH27" s="351"/>
      <c r="BMI27" s="351"/>
      <c r="BMJ27" s="351"/>
      <c r="BMK27" s="351"/>
      <c r="BML27" s="351"/>
      <c r="BMM27" s="351"/>
      <c r="BMN27" s="351"/>
      <c r="BMO27" s="351"/>
      <c r="BMP27" s="351"/>
      <c r="BMQ27" s="351"/>
      <c r="BMR27" s="351"/>
      <c r="BMS27" s="351"/>
      <c r="BMT27" s="351"/>
      <c r="BMU27" s="351"/>
      <c r="BMV27" s="351"/>
      <c r="BMW27" s="351"/>
      <c r="BMX27" s="351"/>
      <c r="BMY27" s="351"/>
      <c r="BMZ27" s="351"/>
      <c r="BNA27" s="351"/>
      <c r="BNB27" s="351"/>
      <c r="BNC27" s="351"/>
      <c r="BND27" s="351"/>
      <c r="BNE27" s="351"/>
      <c r="BNF27" s="351"/>
      <c r="BNG27" s="351"/>
      <c r="BNH27" s="351"/>
      <c r="BNI27" s="351"/>
      <c r="BNJ27" s="351"/>
      <c r="BNK27" s="351"/>
      <c r="BNL27" s="351"/>
      <c r="BNM27" s="351"/>
      <c r="BNN27" s="351"/>
      <c r="BNO27" s="351"/>
      <c r="BNP27" s="351"/>
      <c r="BNQ27" s="351"/>
      <c r="BNR27" s="351"/>
      <c r="BNS27" s="351"/>
      <c r="BNT27" s="351"/>
      <c r="BNU27" s="351"/>
      <c r="BNV27" s="351"/>
      <c r="BNW27" s="351"/>
      <c r="BNX27" s="351"/>
      <c r="BNY27" s="351"/>
      <c r="BNZ27" s="351"/>
      <c r="BOA27" s="351"/>
      <c r="BOB27" s="351"/>
      <c r="BOC27" s="351"/>
      <c r="BOD27" s="351"/>
      <c r="BOE27" s="351"/>
      <c r="BOF27" s="351"/>
      <c r="BOG27" s="351"/>
      <c r="BOH27" s="351"/>
      <c r="BOI27" s="351"/>
      <c r="BOJ27" s="351"/>
      <c r="BOK27" s="351"/>
      <c r="BOL27" s="351"/>
      <c r="BOM27" s="351"/>
      <c r="BON27" s="351"/>
      <c r="BOO27" s="351"/>
      <c r="BOP27" s="351"/>
      <c r="BOQ27" s="351"/>
      <c r="BOR27" s="351"/>
      <c r="BOS27" s="351"/>
      <c r="BOT27" s="351"/>
      <c r="BOU27" s="351"/>
      <c r="BOV27" s="351"/>
      <c r="BOW27" s="351"/>
      <c r="BOX27" s="351"/>
      <c r="BOY27" s="351"/>
      <c r="BOZ27" s="351"/>
      <c r="BPA27" s="351"/>
      <c r="BPB27" s="351"/>
      <c r="BPC27" s="351"/>
      <c r="BPD27" s="351"/>
      <c r="BPE27" s="351"/>
      <c r="BPF27" s="351"/>
      <c r="BPG27" s="351"/>
      <c r="BPH27" s="351"/>
      <c r="BPI27" s="351"/>
      <c r="BPJ27" s="351"/>
      <c r="BPK27" s="351"/>
      <c r="BPL27" s="351"/>
      <c r="BPM27" s="351"/>
      <c r="BPN27" s="351"/>
      <c r="BPO27" s="351"/>
      <c r="BPP27" s="351"/>
      <c r="BPQ27" s="351"/>
      <c r="BPR27" s="351"/>
      <c r="BPS27" s="351"/>
      <c r="BPT27" s="351"/>
      <c r="BPU27" s="351"/>
      <c r="BPV27" s="351"/>
      <c r="BPW27" s="351"/>
      <c r="BPX27" s="351"/>
      <c r="BPY27" s="351"/>
      <c r="BPZ27" s="351"/>
      <c r="BQA27" s="351"/>
      <c r="BQB27" s="351"/>
      <c r="BQC27" s="351"/>
      <c r="BQD27" s="351"/>
      <c r="BQE27" s="351"/>
      <c r="BQF27" s="351"/>
      <c r="BQG27" s="351"/>
      <c r="BQH27" s="351"/>
      <c r="BQI27" s="351"/>
      <c r="BQJ27" s="351"/>
      <c r="BQK27" s="351"/>
      <c r="BQL27" s="351"/>
      <c r="BQM27" s="351"/>
      <c r="BQN27" s="351"/>
      <c r="BQO27" s="351"/>
      <c r="BQP27" s="351"/>
      <c r="BQQ27" s="351"/>
      <c r="BQR27" s="351"/>
      <c r="BQS27" s="351"/>
      <c r="BQT27" s="351"/>
      <c r="BQU27" s="351"/>
      <c r="BQV27" s="351"/>
      <c r="BQW27" s="351"/>
      <c r="BQX27" s="351"/>
      <c r="BQY27" s="351"/>
      <c r="BQZ27" s="351"/>
      <c r="BRA27" s="351"/>
      <c r="BRB27" s="351"/>
      <c r="BRC27" s="351"/>
      <c r="BRD27" s="351"/>
      <c r="BRE27" s="351"/>
      <c r="BRF27" s="351"/>
      <c r="BRG27" s="351"/>
      <c r="BRH27" s="351"/>
      <c r="BRI27" s="351"/>
      <c r="BRJ27" s="351"/>
      <c r="BRK27" s="351"/>
      <c r="BRL27" s="351"/>
      <c r="BRM27" s="351"/>
      <c r="BRN27" s="351"/>
      <c r="BRO27" s="351"/>
      <c r="BRP27" s="351"/>
      <c r="BRQ27" s="351"/>
      <c r="BRR27" s="351"/>
      <c r="BRS27" s="351"/>
      <c r="BRT27" s="351"/>
      <c r="BRU27" s="351"/>
      <c r="BRV27" s="351"/>
      <c r="BRW27" s="351"/>
      <c r="BRX27" s="351"/>
      <c r="BRY27" s="351"/>
      <c r="BRZ27" s="351"/>
      <c r="BSA27" s="351"/>
      <c r="BSB27" s="351"/>
      <c r="BSC27" s="351"/>
      <c r="BSD27" s="351"/>
      <c r="BSE27" s="351"/>
      <c r="BSF27" s="351"/>
      <c r="BSG27" s="351"/>
      <c r="BSH27" s="351"/>
      <c r="BSI27" s="351"/>
      <c r="BSJ27" s="351"/>
      <c r="BSK27" s="351"/>
      <c r="BSL27" s="351"/>
      <c r="BSM27" s="351"/>
      <c r="BSN27" s="351"/>
      <c r="BSO27" s="351"/>
      <c r="BSP27" s="351"/>
      <c r="BSQ27" s="351"/>
      <c r="BSR27" s="351"/>
      <c r="BSS27" s="351"/>
      <c r="BST27" s="351"/>
      <c r="BSU27" s="351"/>
      <c r="BSV27" s="351"/>
      <c r="BSW27" s="351"/>
      <c r="BSX27" s="351"/>
      <c r="BSY27" s="351"/>
      <c r="BSZ27" s="351"/>
      <c r="BTA27" s="351"/>
      <c r="BTB27" s="351"/>
      <c r="BTC27" s="351"/>
      <c r="BTD27" s="351"/>
      <c r="BTE27" s="351"/>
      <c r="BTF27" s="351"/>
      <c r="BTG27" s="351"/>
      <c r="BTH27" s="351"/>
      <c r="BTI27" s="351"/>
      <c r="BTJ27" s="351"/>
      <c r="BTK27" s="351"/>
      <c r="BTL27" s="351"/>
      <c r="BTM27" s="351"/>
      <c r="BTN27" s="351"/>
      <c r="BTO27" s="351"/>
      <c r="BTP27" s="351"/>
      <c r="BTQ27" s="351"/>
      <c r="BTR27" s="351"/>
      <c r="BTS27" s="351"/>
      <c r="BTT27" s="351"/>
      <c r="BTU27" s="351"/>
      <c r="BTV27" s="351"/>
      <c r="BTW27" s="351"/>
      <c r="BTX27" s="351"/>
      <c r="BTY27" s="351"/>
      <c r="BTZ27" s="351"/>
      <c r="BUA27" s="351"/>
      <c r="BUB27" s="351"/>
      <c r="BUC27" s="351"/>
      <c r="BUD27" s="351"/>
      <c r="BUE27" s="351"/>
      <c r="BUF27" s="351"/>
      <c r="BUG27" s="351"/>
      <c r="BUH27" s="351"/>
      <c r="BUI27" s="351"/>
      <c r="BUJ27" s="351"/>
      <c r="BUK27" s="351"/>
      <c r="BUL27" s="351"/>
      <c r="BUM27" s="351"/>
      <c r="BUN27" s="351"/>
      <c r="BUO27" s="351"/>
      <c r="BUP27" s="351"/>
      <c r="BUQ27" s="351"/>
      <c r="BUR27" s="351"/>
      <c r="BUS27" s="351"/>
      <c r="BUT27" s="351"/>
      <c r="BUU27" s="351"/>
      <c r="BUV27" s="351"/>
      <c r="BUW27" s="351"/>
      <c r="BUX27" s="351"/>
      <c r="BUY27" s="351"/>
      <c r="BUZ27" s="351"/>
      <c r="BVA27" s="351"/>
      <c r="BVB27" s="351"/>
      <c r="BVC27" s="351"/>
      <c r="BVD27" s="351"/>
      <c r="BVE27" s="351"/>
      <c r="BVF27" s="351"/>
      <c r="BVG27" s="351"/>
      <c r="BVH27" s="351"/>
      <c r="BVI27" s="351"/>
      <c r="BVJ27" s="351"/>
      <c r="BVK27" s="351"/>
      <c r="BVL27" s="351"/>
      <c r="BVM27" s="351"/>
      <c r="BVN27" s="351"/>
      <c r="BVO27" s="351"/>
      <c r="BVP27" s="351"/>
      <c r="BVQ27" s="351"/>
      <c r="BVR27" s="351"/>
      <c r="BVS27" s="351"/>
      <c r="BVT27" s="351"/>
      <c r="BVU27" s="351"/>
      <c r="BVV27" s="351"/>
      <c r="BVW27" s="351"/>
      <c r="BVX27" s="351"/>
      <c r="BVY27" s="351"/>
      <c r="BVZ27" s="351"/>
      <c r="BWA27" s="351"/>
      <c r="BWB27" s="351"/>
      <c r="BWC27" s="351"/>
      <c r="BWD27" s="351"/>
      <c r="BWE27" s="351"/>
      <c r="BWF27" s="351"/>
      <c r="BWG27" s="351"/>
      <c r="BWH27" s="351"/>
      <c r="BWI27" s="351"/>
      <c r="BWJ27" s="351"/>
      <c r="BWK27" s="351"/>
      <c r="BWL27" s="351"/>
      <c r="BWM27" s="351"/>
      <c r="BWN27" s="351"/>
      <c r="BWO27" s="351"/>
      <c r="BWP27" s="351"/>
      <c r="BWQ27" s="351"/>
      <c r="BWR27" s="351"/>
      <c r="BWS27" s="351"/>
      <c r="BWT27" s="351"/>
      <c r="BWU27" s="351"/>
      <c r="BWV27" s="351"/>
      <c r="BWW27" s="351"/>
      <c r="BWX27" s="351"/>
      <c r="BWY27" s="351"/>
      <c r="BWZ27" s="351"/>
      <c r="BXA27" s="351"/>
      <c r="BXB27" s="351"/>
      <c r="BXC27" s="351"/>
      <c r="BXD27" s="351"/>
      <c r="BXE27" s="351"/>
      <c r="BXF27" s="351"/>
      <c r="BXG27" s="351"/>
      <c r="BXH27" s="351"/>
      <c r="BXI27" s="351"/>
      <c r="BXJ27" s="351"/>
      <c r="BXK27" s="351"/>
      <c r="BXL27" s="351"/>
      <c r="BXM27" s="351"/>
      <c r="BXN27" s="351"/>
      <c r="BXO27" s="351"/>
      <c r="BXP27" s="351"/>
      <c r="BXQ27" s="351"/>
      <c r="BXR27" s="351"/>
      <c r="BXS27" s="351"/>
      <c r="BXT27" s="351"/>
      <c r="BXU27" s="351"/>
      <c r="BXV27" s="351"/>
      <c r="BXW27" s="351"/>
      <c r="BXX27" s="351"/>
      <c r="BXY27" s="351"/>
      <c r="BXZ27" s="351"/>
      <c r="BYA27" s="351"/>
      <c r="BYB27" s="351"/>
      <c r="BYC27" s="351"/>
      <c r="BYD27" s="351"/>
      <c r="BYE27" s="351"/>
      <c r="BYF27" s="351"/>
      <c r="BYG27" s="351"/>
      <c r="BYH27" s="351"/>
      <c r="BYI27" s="351"/>
      <c r="BYJ27" s="351"/>
      <c r="BYK27" s="351"/>
      <c r="BYL27" s="351"/>
      <c r="BYM27" s="351"/>
      <c r="BYN27" s="351"/>
      <c r="BYO27" s="351"/>
      <c r="BYP27" s="351"/>
      <c r="BYQ27" s="351"/>
      <c r="BYR27" s="351"/>
      <c r="BYS27" s="351"/>
      <c r="BYT27" s="351"/>
      <c r="BYU27" s="351"/>
      <c r="BYV27" s="351"/>
      <c r="BYW27" s="351"/>
      <c r="BYX27" s="351"/>
      <c r="BYY27" s="351"/>
      <c r="BYZ27" s="351"/>
      <c r="BZA27" s="351"/>
      <c r="BZB27" s="351"/>
      <c r="BZC27" s="351"/>
      <c r="BZD27" s="351"/>
      <c r="BZE27" s="351"/>
      <c r="BZF27" s="351"/>
      <c r="BZG27" s="351"/>
      <c r="BZH27" s="351"/>
      <c r="BZI27" s="351"/>
      <c r="BZJ27" s="351"/>
      <c r="BZK27" s="351"/>
      <c r="BZL27" s="351"/>
      <c r="BZM27" s="351"/>
      <c r="BZN27" s="351"/>
      <c r="BZO27" s="351"/>
      <c r="BZP27" s="351"/>
      <c r="BZQ27" s="351"/>
      <c r="BZR27" s="351"/>
      <c r="BZS27" s="351"/>
      <c r="BZT27" s="351"/>
      <c r="BZU27" s="351"/>
      <c r="BZV27" s="351"/>
      <c r="BZW27" s="351"/>
      <c r="BZX27" s="351"/>
      <c r="BZY27" s="351"/>
      <c r="BZZ27" s="351"/>
      <c r="CAA27" s="351"/>
      <c r="CAB27" s="351"/>
      <c r="CAC27" s="351"/>
      <c r="CAD27" s="351"/>
      <c r="CAE27" s="351"/>
      <c r="CAF27" s="351"/>
      <c r="CAG27" s="351"/>
      <c r="CAH27" s="351"/>
      <c r="CAI27" s="351"/>
      <c r="CAJ27" s="351"/>
      <c r="CAK27" s="351"/>
      <c r="CAL27" s="351"/>
      <c r="CAM27" s="351"/>
      <c r="CAN27" s="351"/>
      <c r="CAO27" s="351"/>
      <c r="CAP27" s="351"/>
      <c r="CAQ27" s="351"/>
      <c r="CAR27" s="351"/>
      <c r="CAS27" s="351"/>
      <c r="CAT27" s="351"/>
      <c r="CAU27" s="351"/>
      <c r="CAV27" s="351"/>
      <c r="CAW27" s="351"/>
      <c r="CAX27" s="351"/>
      <c r="CAY27" s="351"/>
      <c r="CAZ27" s="351"/>
      <c r="CBA27" s="351"/>
      <c r="CBB27" s="351"/>
      <c r="CBC27" s="351"/>
      <c r="CBD27" s="351"/>
      <c r="CBE27" s="351"/>
      <c r="CBF27" s="351"/>
      <c r="CBG27" s="351"/>
      <c r="CBH27" s="351"/>
      <c r="CBI27" s="351"/>
      <c r="CBJ27" s="351"/>
      <c r="CBK27" s="351"/>
      <c r="CBL27" s="351"/>
      <c r="CBM27" s="351"/>
      <c r="CBN27" s="351"/>
      <c r="CBO27" s="351"/>
      <c r="CBP27" s="351"/>
      <c r="CBQ27" s="351"/>
      <c r="CBR27" s="351"/>
      <c r="CBS27" s="351"/>
      <c r="CBT27" s="351"/>
      <c r="CBU27" s="351"/>
      <c r="CBV27" s="351"/>
      <c r="CBW27" s="351"/>
      <c r="CBX27" s="351"/>
      <c r="CBY27" s="351"/>
      <c r="CBZ27" s="351"/>
      <c r="CCA27" s="351"/>
      <c r="CCB27" s="351"/>
      <c r="CCC27" s="351"/>
      <c r="CCD27" s="351"/>
      <c r="CCE27" s="351"/>
      <c r="CCF27" s="351"/>
      <c r="CCG27" s="351"/>
      <c r="CCH27" s="351"/>
      <c r="CCI27" s="351"/>
      <c r="CCJ27" s="351"/>
      <c r="CCK27" s="351"/>
      <c r="CCL27" s="351"/>
      <c r="CCM27" s="351"/>
      <c r="CCN27" s="351"/>
      <c r="CCO27" s="351"/>
      <c r="CCP27" s="351"/>
      <c r="CCQ27" s="351"/>
      <c r="CCR27" s="351"/>
      <c r="CCS27" s="351"/>
      <c r="CCT27" s="351"/>
      <c r="CCU27" s="351"/>
      <c r="CCV27" s="351"/>
      <c r="CCW27" s="351"/>
      <c r="CCX27" s="351"/>
      <c r="CCY27" s="351"/>
      <c r="CCZ27" s="351"/>
      <c r="CDA27" s="351"/>
      <c r="CDB27" s="351"/>
      <c r="CDC27" s="351"/>
      <c r="CDD27" s="351"/>
      <c r="CDE27" s="351"/>
      <c r="CDF27" s="351"/>
      <c r="CDG27" s="351"/>
      <c r="CDH27" s="351"/>
      <c r="CDI27" s="351"/>
      <c r="CDJ27" s="351"/>
      <c r="CDK27" s="351"/>
      <c r="CDL27" s="351"/>
      <c r="CDM27" s="351"/>
      <c r="CDN27" s="351"/>
      <c r="CDO27" s="351"/>
      <c r="CDP27" s="351"/>
      <c r="CDQ27" s="351"/>
      <c r="CDR27" s="351"/>
      <c r="CDS27" s="351"/>
      <c r="CDT27" s="351"/>
      <c r="CDU27" s="351"/>
      <c r="CDV27" s="351"/>
      <c r="CDW27" s="351"/>
      <c r="CDX27" s="351"/>
      <c r="CDY27" s="351"/>
      <c r="CDZ27" s="351"/>
      <c r="CEA27" s="351"/>
      <c r="CEB27" s="351"/>
      <c r="CEC27" s="351"/>
      <c r="CED27" s="351"/>
      <c r="CEE27" s="351"/>
      <c r="CEF27" s="351"/>
      <c r="CEG27" s="351"/>
      <c r="CEH27" s="351"/>
      <c r="CEI27" s="351"/>
      <c r="CEJ27" s="351"/>
      <c r="CEK27" s="351"/>
      <c r="CEL27" s="351"/>
      <c r="CEM27" s="351"/>
      <c r="CEN27" s="351"/>
      <c r="CEO27" s="351"/>
      <c r="CEP27" s="351"/>
      <c r="CEQ27" s="351"/>
      <c r="CER27" s="351"/>
      <c r="CES27" s="351"/>
      <c r="CET27" s="351"/>
      <c r="CEU27" s="351"/>
      <c r="CEV27" s="351"/>
      <c r="CEW27" s="351"/>
      <c r="CEX27" s="351"/>
      <c r="CEY27" s="351"/>
      <c r="CEZ27" s="351"/>
      <c r="CFA27" s="351"/>
      <c r="CFB27" s="351"/>
      <c r="CFC27" s="351"/>
      <c r="CFD27" s="351"/>
      <c r="CFE27" s="351"/>
      <c r="CFF27" s="351"/>
      <c r="CFG27" s="351"/>
      <c r="CFH27" s="351"/>
      <c r="CFI27" s="351"/>
      <c r="CFJ27" s="351"/>
      <c r="CFK27" s="351"/>
      <c r="CFL27" s="351"/>
      <c r="CFM27" s="351"/>
      <c r="CFN27" s="351"/>
      <c r="CFO27" s="351"/>
      <c r="CFP27" s="351"/>
      <c r="CFQ27" s="351"/>
      <c r="CFR27" s="351"/>
      <c r="CFS27" s="351"/>
      <c r="CFT27" s="351"/>
      <c r="CFU27" s="351"/>
      <c r="CFV27" s="351"/>
      <c r="CFW27" s="351"/>
      <c r="CFX27" s="351"/>
      <c r="CFY27" s="351"/>
      <c r="CFZ27" s="351"/>
      <c r="CGA27" s="351"/>
      <c r="CGB27" s="351"/>
      <c r="CGC27" s="351"/>
      <c r="CGD27" s="351"/>
      <c r="CGE27" s="351"/>
      <c r="CGF27" s="351"/>
      <c r="CGG27" s="351"/>
      <c r="CGH27" s="351"/>
      <c r="CGI27" s="351"/>
      <c r="CGJ27" s="351"/>
      <c r="CGK27" s="351"/>
      <c r="CGL27" s="351"/>
      <c r="CGM27" s="351"/>
      <c r="CGN27" s="351"/>
      <c r="CGO27" s="351"/>
      <c r="CGP27" s="351"/>
      <c r="CGQ27" s="351"/>
      <c r="CGR27" s="351"/>
      <c r="CGS27" s="351"/>
      <c r="CGT27" s="351"/>
      <c r="CGU27" s="351"/>
      <c r="CGV27" s="351"/>
      <c r="CGW27" s="351"/>
      <c r="CGX27" s="351"/>
      <c r="CGY27" s="351"/>
      <c r="CGZ27" s="351"/>
      <c r="CHA27" s="351"/>
      <c r="CHB27" s="351"/>
      <c r="CHC27" s="351"/>
      <c r="CHD27" s="351"/>
      <c r="CHE27" s="351"/>
      <c r="CHF27" s="351"/>
      <c r="CHG27" s="351"/>
      <c r="CHH27" s="351"/>
      <c r="CHI27" s="351"/>
      <c r="CHJ27" s="351"/>
      <c r="CHK27" s="351"/>
      <c r="CHL27" s="351"/>
      <c r="CHM27" s="351"/>
      <c r="CHN27" s="351"/>
      <c r="CHO27" s="351"/>
      <c r="CHP27" s="351"/>
      <c r="CHQ27" s="351"/>
      <c r="CHR27" s="351"/>
      <c r="CHS27" s="351"/>
      <c r="CHT27" s="351"/>
      <c r="CHU27" s="351"/>
      <c r="CHV27" s="351"/>
      <c r="CHW27" s="351"/>
      <c r="CHX27" s="351"/>
      <c r="CHY27" s="351"/>
      <c r="CHZ27" s="351"/>
      <c r="CIA27" s="351"/>
      <c r="CIB27" s="351"/>
      <c r="CIC27" s="351"/>
      <c r="CID27" s="351"/>
      <c r="CIE27" s="351"/>
      <c r="CIF27" s="351"/>
      <c r="CIG27" s="351"/>
      <c r="CIH27" s="351"/>
      <c r="CII27" s="351"/>
      <c r="CIJ27" s="351"/>
      <c r="CIK27" s="351"/>
      <c r="CIL27" s="351"/>
      <c r="CIM27" s="351"/>
      <c r="CIN27" s="351"/>
      <c r="CIO27" s="351"/>
      <c r="CIP27" s="351"/>
      <c r="CIQ27" s="351"/>
      <c r="CIR27" s="351"/>
      <c r="CIS27" s="351"/>
      <c r="CIT27" s="351"/>
      <c r="CIU27" s="351"/>
      <c r="CIV27" s="351"/>
      <c r="CIW27" s="351"/>
      <c r="CIX27" s="351"/>
      <c r="CIY27" s="351"/>
      <c r="CIZ27" s="351"/>
      <c r="CJA27" s="351"/>
      <c r="CJB27" s="351"/>
      <c r="CJC27" s="351"/>
      <c r="CJD27" s="351"/>
      <c r="CJE27" s="351"/>
      <c r="CJF27" s="351"/>
      <c r="CJG27" s="351"/>
      <c r="CJH27" s="351"/>
      <c r="CJI27" s="351"/>
      <c r="CJJ27" s="351"/>
      <c r="CJK27" s="351"/>
      <c r="CJL27" s="351"/>
      <c r="CJM27" s="351"/>
      <c r="CJN27" s="351"/>
      <c r="CJO27" s="351"/>
      <c r="CJP27" s="351"/>
      <c r="CJQ27" s="351"/>
      <c r="CJR27" s="351"/>
      <c r="CJS27" s="351"/>
      <c r="CJT27" s="351"/>
      <c r="CJU27" s="351"/>
      <c r="CJV27" s="351"/>
      <c r="CJW27" s="351"/>
      <c r="CJX27" s="351"/>
      <c r="CJY27" s="351"/>
      <c r="CJZ27" s="351"/>
      <c r="CKA27" s="351"/>
      <c r="CKB27" s="351"/>
      <c r="CKC27" s="351"/>
      <c r="CKD27" s="351"/>
      <c r="CKE27" s="351"/>
      <c r="CKF27" s="351"/>
      <c r="CKG27" s="351"/>
      <c r="CKH27" s="351"/>
      <c r="CKI27" s="351"/>
      <c r="CKJ27" s="351"/>
      <c r="CKK27" s="351"/>
      <c r="CKL27" s="351"/>
      <c r="CKM27" s="351"/>
      <c r="CKN27" s="351"/>
      <c r="CKO27" s="351"/>
      <c r="CKP27" s="351"/>
      <c r="CKQ27" s="351"/>
      <c r="CKR27" s="351"/>
      <c r="CKS27" s="351"/>
      <c r="CKT27" s="351"/>
      <c r="CKU27" s="351"/>
      <c r="CKV27" s="351"/>
      <c r="CKW27" s="351"/>
      <c r="CKX27" s="351"/>
      <c r="CKY27" s="351"/>
      <c r="CKZ27" s="351"/>
      <c r="CLA27" s="351"/>
      <c r="CLB27" s="351"/>
      <c r="CLC27" s="351"/>
      <c r="CLD27" s="351"/>
      <c r="CLE27" s="351"/>
      <c r="CLF27" s="351"/>
      <c r="CLG27" s="351"/>
      <c r="CLH27" s="351"/>
      <c r="CLI27" s="351"/>
      <c r="CLJ27" s="351"/>
      <c r="CLK27" s="351"/>
      <c r="CLL27" s="351"/>
      <c r="CLM27" s="351"/>
      <c r="CLN27" s="351"/>
      <c r="CLO27" s="351"/>
      <c r="CLP27" s="351"/>
      <c r="CLQ27" s="351"/>
      <c r="CLR27" s="351"/>
      <c r="CLS27" s="351"/>
      <c r="CLT27" s="351"/>
      <c r="CLU27" s="351"/>
      <c r="CLV27" s="351"/>
      <c r="CLW27" s="351"/>
      <c r="CLX27" s="351"/>
      <c r="CLY27" s="351"/>
      <c r="CLZ27" s="351"/>
      <c r="CMA27" s="351"/>
      <c r="CMB27" s="351"/>
      <c r="CMC27" s="351"/>
      <c r="CMD27" s="351"/>
      <c r="CME27" s="351"/>
      <c r="CMF27" s="351"/>
      <c r="CMG27" s="351"/>
      <c r="CMH27" s="351"/>
      <c r="CMI27" s="351"/>
      <c r="CMJ27" s="351"/>
      <c r="CMK27" s="351"/>
      <c r="CML27" s="351"/>
      <c r="CMM27" s="351"/>
      <c r="CMN27" s="351"/>
      <c r="CMO27" s="351"/>
      <c r="CMP27" s="351"/>
      <c r="CMQ27" s="351"/>
      <c r="CMR27" s="351"/>
      <c r="CMS27" s="351"/>
      <c r="CMT27" s="351"/>
      <c r="CMU27" s="351"/>
      <c r="CMV27" s="351"/>
      <c r="CMW27" s="351"/>
      <c r="CMX27" s="351"/>
      <c r="CMY27" s="351"/>
      <c r="CMZ27" s="351"/>
      <c r="CNA27" s="351"/>
      <c r="CNB27" s="351"/>
      <c r="CNC27" s="351"/>
      <c r="CND27" s="351"/>
      <c r="CNE27" s="351"/>
      <c r="CNF27" s="351"/>
      <c r="CNG27" s="351"/>
      <c r="CNH27" s="351"/>
      <c r="CNI27" s="351"/>
      <c r="CNJ27" s="351"/>
      <c r="CNK27" s="351"/>
      <c r="CNL27" s="351"/>
      <c r="CNM27" s="351"/>
      <c r="CNN27" s="351"/>
      <c r="CNO27" s="351"/>
      <c r="CNP27" s="351"/>
      <c r="CNQ27" s="351"/>
      <c r="CNR27" s="351"/>
      <c r="CNS27" s="351"/>
      <c r="CNT27" s="351"/>
      <c r="CNU27" s="351"/>
      <c r="CNV27" s="351"/>
      <c r="CNW27" s="351"/>
      <c r="CNX27" s="351"/>
      <c r="CNY27" s="351"/>
      <c r="CNZ27" s="351"/>
      <c r="COA27" s="351"/>
      <c r="COB27" s="351"/>
      <c r="COC27" s="351"/>
      <c r="COD27" s="351"/>
      <c r="COE27" s="351"/>
      <c r="COF27" s="351"/>
      <c r="COG27" s="351"/>
      <c r="COH27" s="351"/>
      <c r="COI27" s="351"/>
      <c r="COJ27" s="351"/>
      <c r="COK27" s="351"/>
      <c r="COL27" s="351"/>
      <c r="COM27" s="351"/>
      <c r="CON27" s="351"/>
      <c r="COO27" s="351"/>
      <c r="COP27" s="351"/>
      <c r="COQ27" s="351"/>
      <c r="COR27" s="351"/>
      <c r="COS27" s="351"/>
      <c r="COT27" s="351"/>
      <c r="COU27" s="351"/>
      <c r="COV27" s="351"/>
      <c r="COW27" s="351"/>
      <c r="COX27" s="351"/>
      <c r="COY27" s="351"/>
      <c r="COZ27" s="351"/>
      <c r="CPA27" s="351"/>
      <c r="CPB27" s="351"/>
      <c r="CPC27" s="351"/>
      <c r="CPD27" s="351"/>
      <c r="CPE27" s="351"/>
      <c r="CPF27" s="351"/>
      <c r="CPG27" s="351"/>
      <c r="CPH27" s="351"/>
      <c r="CPI27" s="351"/>
      <c r="CPJ27" s="351"/>
      <c r="CPK27" s="351"/>
      <c r="CPL27" s="351"/>
      <c r="CPM27" s="351"/>
      <c r="CPN27" s="351"/>
      <c r="CPO27" s="351"/>
      <c r="CPP27" s="351"/>
      <c r="CPQ27" s="351"/>
      <c r="CPR27" s="351"/>
      <c r="CPS27" s="351"/>
      <c r="CPT27" s="351"/>
      <c r="CPU27" s="351"/>
      <c r="CPV27" s="351"/>
      <c r="CPW27" s="351"/>
      <c r="CPX27" s="351"/>
      <c r="CPY27" s="351"/>
      <c r="CPZ27" s="351"/>
      <c r="CQA27" s="351"/>
      <c r="CQB27" s="351"/>
      <c r="CQC27" s="351"/>
      <c r="CQD27" s="351"/>
      <c r="CQE27" s="351"/>
      <c r="CQF27" s="351"/>
      <c r="CQG27" s="351"/>
      <c r="CQH27" s="351"/>
      <c r="CQI27" s="351"/>
      <c r="CQJ27" s="351"/>
      <c r="CQK27" s="351"/>
      <c r="CQL27" s="351"/>
      <c r="CQM27" s="351"/>
      <c r="CQN27" s="351"/>
      <c r="CQO27" s="351"/>
      <c r="CQP27" s="351"/>
      <c r="CQQ27" s="351"/>
      <c r="CQR27" s="351"/>
      <c r="CQS27" s="351"/>
      <c r="CQT27" s="351"/>
      <c r="CQU27" s="351"/>
      <c r="CQV27" s="351"/>
      <c r="CQW27" s="351"/>
      <c r="CQX27" s="351"/>
      <c r="CQY27" s="351"/>
      <c r="CQZ27" s="351"/>
      <c r="CRA27" s="351"/>
      <c r="CRB27" s="351"/>
      <c r="CRC27" s="351"/>
      <c r="CRD27" s="351"/>
      <c r="CRE27" s="351"/>
      <c r="CRF27" s="351"/>
      <c r="CRG27" s="351"/>
      <c r="CRH27" s="351"/>
      <c r="CRI27" s="351"/>
      <c r="CRJ27" s="351"/>
      <c r="CRK27" s="351"/>
      <c r="CRL27" s="351"/>
      <c r="CRM27" s="351"/>
      <c r="CRN27" s="351"/>
      <c r="CRO27" s="351"/>
      <c r="CRP27" s="351"/>
      <c r="CRQ27" s="351"/>
      <c r="CRR27" s="351"/>
      <c r="CRS27" s="351"/>
      <c r="CRT27" s="351"/>
      <c r="CRU27" s="351"/>
      <c r="CRV27" s="351"/>
      <c r="CRW27" s="351"/>
      <c r="CRX27" s="351"/>
      <c r="CRY27" s="351"/>
      <c r="CRZ27" s="351"/>
      <c r="CSA27" s="351"/>
      <c r="CSB27" s="351"/>
      <c r="CSC27" s="351"/>
      <c r="CSD27" s="351"/>
      <c r="CSE27" s="351"/>
      <c r="CSF27" s="351"/>
      <c r="CSG27" s="351"/>
      <c r="CSH27" s="351"/>
      <c r="CSI27" s="351"/>
      <c r="CSJ27" s="351"/>
      <c r="CSK27" s="351"/>
      <c r="CSL27" s="351"/>
      <c r="CSM27" s="351"/>
      <c r="CSN27" s="351"/>
      <c r="CSO27" s="351"/>
      <c r="CSP27" s="351"/>
      <c r="CSQ27" s="351"/>
      <c r="CSR27" s="351"/>
      <c r="CSS27" s="351"/>
      <c r="CST27" s="351"/>
      <c r="CSU27" s="351"/>
      <c r="CSV27" s="351"/>
      <c r="CSW27" s="351"/>
      <c r="CSX27" s="351"/>
      <c r="CSY27" s="351"/>
      <c r="CSZ27" s="351"/>
      <c r="CTA27" s="351"/>
      <c r="CTB27" s="351"/>
      <c r="CTC27" s="351"/>
      <c r="CTD27" s="351"/>
      <c r="CTE27" s="351"/>
      <c r="CTF27" s="351"/>
      <c r="CTG27" s="351"/>
      <c r="CTH27" s="351"/>
      <c r="CTI27" s="351"/>
      <c r="CTJ27" s="351"/>
      <c r="CTK27" s="351"/>
      <c r="CTL27" s="351"/>
      <c r="CTM27" s="351"/>
      <c r="CTN27" s="351"/>
      <c r="CTO27" s="351"/>
      <c r="CTP27" s="351"/>
      <c r="CTQ27" s="351"/>
      <c r="CTR27" s="351"/>
      <c r="CTS27" s="351"/>
      <c r="CTT27" s="351"/>
      <c r="CTU27" s="351"/>
      <c r="CTV27" s="351"/>
      <c r="CTW27" s="351"/>
      <c r="CTX27" s="351"/>
      <c r="CTY27" s="351"/>
      <c r="CTZ27" s="351"/>
      <c r="CUA27" s="351"/>
      <c r="CUB27" s="351"/>
      <c r="CUC27" s="351"/>
      <c r="CUD27" s="351"/>
      <c r="CUE27" s="351"/>
      <c r="CUF27" s="351"/>
      <c r="CUG27" s="351"/>
      <c r="CUH27" s="351"/>
      <c r="CUI27" s="351"/>
      <c r="CUJ27" s="351"/>
      <c r="CUK27" s="351"/>
      <c r="CUL27" s="351"/>
      <c r="CUM27" s="351"/>
      <c r="CUN27" s="351"/>
      <c r="CUO27" s="351"/>
      <c r="CUP27" s="351"/>
      <c r="CUQ27" s="351"/>
      <c r="CUR27" s="351"/>
      <c r="CUS27" s="351"/>
      <c r="CUT27" s="351"/>
      <c r="CUU27" s="351"/>
      <c r="CUV27" s="351"/>
      <c r="CUW27" s="351"/>
      <c r="CUX27" s="351"/>
      <c r="CUY27" s="351"/>
      <c r="CUZ27" s="351"/>
      <c r="CVA27" s="351"/>
      <c r="CVB27" s="351"/>
      <c r="CVC27" s="351"/>
      <c r="CVD27" s="351"/>
      <c r="CVE27" s="351"/>
      <c r="CVF27" s="351"/>
      <c r="CVG27" s="351"/>
      <c r="CVH27" s="351"/>
      <c r="CVI27" s="351"/>
      <c r="CVJ27" s="351"/>
      <c r="CVK27" s="351"/>
      <c r="CVL27" s="351"/>
      <c r="CVM27" s="351"/>
      <c r="CVN27" s="351"/>
      <c r="CVO27" s="351"/>
      <c r="CVP27" s="351"/>
      <c r="CVQ27" s="351"/>
      <c r="CVR27" s="351"/>
      <c r="CVS27" s="351"/>
      <c r="CVT27" s="351"/>
      <c r="CVU27" s="351"/>
      <c r="CVV27" s="351"/>
      <c r="CVW27" s="351"/>
      <c r="CVX27" s="351"/>
      <c r="CVY27" s="351"/>
      <c r="CVZ27" s="351"/>
      <c r="CWA27" s="351"/>
      <c r="CWB27" s="351"/>
      <c r="CWC27" s="351"/>
      <c r="CWD27" s="351"/>
      <c r="CWE27" s="351"/>
      <c r="CWF27" s="351"/>
      <c r="CWG27" s="351"/>
      <c r="CWH27" s="351"/>
      <c r="CWI27" s="351"/>
      <c r="CWJ27" s="351"/>
      <c r="CWK27" s="351"/>
      <c r="CWL27" s="351"/>
      <c r="CWM27" s="351"/>
      <c r="CWN27" s="351"/>
      <c r="CWO27" s="351"/>
      <c r="CWP27" s="351"/>
      <c r="CWQ27" s="351"/>
      <c r="CWR27" s="351"/>
      <c r="CWS27" s="351"/>
      <c r="CWT27" s="351"/>
      <c r="CWU27" s="351"/>
      <c r="CWV27" s="351"/>
      <c r="CWW27" s="351"/>
      <c r="CWX27" s="351"/>
      <c r="CWY27" s="351"/>
      <c r="CWZ27" s="351"/>
      <c r="CXA27" s="351"/>
      <c r="CXB27" s="351"/>
      <c r="CXC27" s="351"/>
      <c r="CXD27" s="351"/>
      <c r="CXE27" s="351"/>
      <c r="CXF27" s="351"/>
      <c r="CXG27" s="351"/>
      <c r="CXH27" s="351"/>
      <c r="CXI27" s="351"/>
      <c r="CXJ27" s="351"/>
      <c r="CXK27" s="351"/>
      <c r="CXL27" s="351"/>
      <c r="CXM27" s="351"/>
      <c r="CXN27" s="351"/>
      <c r="CXO27" s="351"/>
      <c r="CXP27" s="351"/>
      <c r="CXQ27" s="351"/>
      <c r="CXR27" s="351"/>
      <c r="CXS27" s="351"/>
      <c r="CXT27" s="351"/>
      <c r="CXU27" s="351"/>
      <c r="CXV27" s="351"/>
      <c r="CXW27" s="351"/>
      <c r="CXX27" s="351"/>
      <c r="CXY27" s="351"/>
      <c r="CXZ27" s="351"/>
      <c r="CYA27" s="351"/>
      <c r="CYB27" s="351"/>
      <c r="CYC27" s="351"/>
      <c r="CYD27" s="351"/>
      <c r="CYE27" s="351"/>
      <c r="CYF27" s="351"/>
      <c r="CYG27" s="351"/>
      <c r="CYH27" s="351"/>
      <c r="CYI27" s="351"/>
      <c r="CYJ27" s="351"/>
      <c r="CYK27" s="351"/>
      <c r="CYL27" s="351"/>
      <c r="CYM27" s="351"/>
      <c r="CYN27" s="351"/>
      <c r="CYO27" s="351"/>
      <c r="CYP27" s="351"/>
      <c r="CYQ27" s="351"/>
      <c r="CYR27" s="351"/>
      <c r="CYS27" s="351"/>
      <c r="CYT27" s="351"/>
      <c r="CYU27" s="351"/>
      <c r="CYV27" s="351"/>
      <c r="CYW27" s="351"/>
      <c r="CYX27" s="351"/>
      <c r="CYY27" s="351"/>
      <c r="CYZ27" s="351"/>
      <c r="CZA27" s="351"/>
      <c r="CZB27" s="351"/>
      <c r="CZC27" s="351"/>
      <c r="CZD27" s="351"/>
      <c r="CZE27" s="351"/>
      <c r="CZF27" s="351"/>
      <c r="CZG27" s="351"/>
      <c r="CZH27" s="351"/>
      <c r="CZI27" s="351"/>
      <c r="CZJ27" s="351"/>
      <c r="CZK27" s="351"/>
      <c r="CZL27" s="351"/>
      <c r="CZM27" s="351"/>
      <c r="CZN27" s="351"/>
      <c r="CZO27" s="351"/>
      <c r="CZP27" s="351"/>
      <c r="CZQ27" s="351"/>
      <c r="CZR27" s="351"/>
      <c r="CZS27" s="351"/>
      <c r="CZT27" s="351"/>
      <c r="CZU27" s="351"/>
      <c r="CZV27" s="351"/>
      <c r="CZW27" s="351"/>
      <c r="CZX27" s="351"/>
      <c r="CZY27" s="351"/>
      <c r="CZZ27" s="351"/>
      <c r="DAA27" s="351"/>
      <c r="DAB27" s="351"/>
      <c r="DAC27" s="351"/>
      <c r="DAD27" s="351"/>
      <c r="DAE27" s="351"/>
      <c r="DAF27" s="351"/>
      <c r="DAG27" s="351"/>
      <c r="DAH27" s="351"/>
      <c r="DAI27" s="351"/>
      <c r="DAJ27" s="351"/>
      <c r="DAK27" s="351"/>
      <c r="DAL27" s="351"/>
      <c r="DAM27" s="351"/>
      <c r="DAN27" s="351"/>
      <c r="DAO27" s="351"/>
      <c r="DAP27" s="351"/>
      <c r="DAQ27" s="351"/>
      <c r="DAR27" s="351"/>
      <c r="DAS27" s="351"/>
      <c r="DAT27" s="351"/>
      <c r="DAU27" s="351"/>
      <c r="DAV27" s="351"/>
      <c r="DAW27" s="351"/>
      <c r="DAX27" s="351"/>
      <c r="DAY27" s="351"/>
      <c r="DAZ27" s="351"/>
      <c r="DBA27" s="351"/>
      <c r="DBB27" s="351"/>
      <c r="DBC27" s="351"/>
      <c r="DBD27" s="351"/>
      <c r="DBE27" s="351"/>
      <c r="DBF27" s="351"/>
      <c r="DBG27" s="351"/>
      <c r="DBH27" s="351"/>
      <c r="DBI27" s="351"/>
      <c r="DBJ27" s="351"/>
      <c r="DBK27" s="351"/>
      <c r="DBL27" s="351"/>
      <c r="DBM27" s="351"/>
      <c r="DBN27" s="351"/>
      <c r="DBO27" s="351"/>
      <c r="DBP27" s="351"/>
      <c r="DBQ27" s="351"/>
      <c r="DBR27" s="351"/>
      <c r="DBS27" s="351"/>
      <c r="DBT27" s="351"/>
      <c r="DBU27" s="351"/>
      <c r="DBV27" s="351"/>
      <c r="DBW27" s="351"/>
      <c r="DBX27" s="351"/>
      <c r="DBY27" s="351"/>
      <c r="DBZ27" s="351"/>
      <c r="DCA27" s="351"/>
      <c r="DCB27" s="351"/>
      <c r="DCC27" s="351"/>
      <c r="DCD27" s="351"/>
      <c r="DCE27" s="351"/>
      <c r="DCF27" s="351"/>
      <c r="DCG27" s="351"/>
      <c r="DCH27" s="351"/>
      <c r="DCI27" s="351"/>
      <c r="DCJ27" s="351"/>
      <c r="DCK27" s="351"/>
      <c r="DCL27" s="351"/>
      <c r="DCM27" s="351"/>
      <c r="DCN27" s="351"/>
      <c r="DCO27" s="351"/>
      <c r="DCP27" s="351"/>
      <c r="DCQ27" s="351"/>
      <c r="DCR27" s="351"/>
      <c r="DCS27" s="351"/>
      <c r="DCT27" s="351"/>
      <c r="DCU27" s="351"/>
      <c r="DCV27" s="351"/>
      <c r="DCW27" s="351"/>
      <c r="DCX27" s="351"/>
      <c r="DCY27" s="351"/>
      <c r="DCZ27" s="351"/>
      <c r="DDA27" s="351"/>
      <c r="DDB27" s="351"/>
      <c r="DDC27" s="351"/>
      <c r="DDD27" s="351"/>
      <c r="DDE27" s="351"/>
      <c r="DDF27" s="351"/>
      <c r="DDG27" s="351"/>
      <c r="DDH27" s="351"/>
      <c r="DDI27" s="351"/>
      <c r="DDJ27" s="351"/>
      <c r="DDK27" s="351"/>
      <c r="DDL27" s="351"/>
      <c r="DDM27" s="351"/>
      <c r="DDN27" s="351"/>
      <c r="DDO27" s="351"/>
      <c r="DDP27" s="351"/>
      <c r="DDQ27" s="351"/>
      <c r="DDR27" s="351"/>
      <c r="DDS27" s="351"/>
      <c r="DDT27" s="351"/>
      <c r="DDU27" s="351"/>
      <c r="DDV27" s="351"/>
      <c r="DDW27" s="351"/>
      <c r="DDX27" s="351"/>
      <c r="DDY27" s="351"/>
      <c r="DDZ27" s="351"/>
      <c r="DEA27" s="351"/>
      <c r="DEB27" s="351"/>
      <c r="DEC27" s="351"/>
      <c r="DED27" s="351"/>
      <c r="DEE27" s="351"/>
      <c r="DEF27" s="351"/>
      <c r="DEG27" s="351"/>
      <c r="DEH27" s="351"/>
      <c r="DEI27" s="351"/>
      <c r="DEJ27" s="351"/>
      <c r="DEK27" s="351"/>
      <c r="DEL27" s="351"/>
      <c r="DEM27" s="351"/>
      <c r="DEN27" s="351"/>
      <c r="DEO27" s="351"/>
      <c r="DEP27" s="351"/>
      <c r="DEQ27" s="351"/>
      <c r="DER27" s="351"/>
      <c r="DES27" s="351"/>
      <c r="DET27" s="351"/>
      <c r="DEU27" s="351"/>
      <c r="DEV27" s="351"/>
      <c r="DEW27" s="351"/>
      <c r="DEX27" s="351"/>
      <c r="DEY27" s="351"/>
      <c r="DEZ27" s="351"/>
      <c r="DFA27" s="351"/>
      <c r="DFB27" s="351"/>
      <c r="DFC27" s="351"/>
      <c r="DFD27" s="351"/>
      <c r="DFE27" s="351"/>
      <c r="DFF27" s="351"/>
      <c r="DFG27" s="351"/>
      <c r="DFH27" s="351"/>
      <c r="DFI27" s="351"/>
      <c r="DFJ27" s="351"/>
      <c r="DFK27" s="351"/>
      <c r="DFL27" s="351"/>
      <c r="DFM27" s="351"/>
      <c r="DFN27" s="351"/>
      <c r="DFO27" s="351"/>
      <c r="DFP27" s="351"/>
      <c r="DFQ27" s="351"/>
      <c r="DFR27" s="351"/>
      <c r="DFS27" s="351"/>
      <c r="DFT27" s="351"/>
      <c r="DFU27" s="351"/>
      <c r="DFV27" s="351"/>
      <c r="DFW27" s="351"/>
      <c r="DFX27" s="351"/>
      <c r="DFY27" s="351"/>
      <c r="DFZ27" s="351"/>
      <c r="DGA27" s="351"/>
      <c r="DGB27" s="351"/>
      <c r="DGC27" s="351"/>
      <c r="DGD27" s="351"/>
      <c r="DGE27" s="351"/>
      <c r="DGF27" s="351"/>
      <c r="DGG27" s="351"/>
      <c r="DGH27" s="351"/>
      <c r="DGI27" s="351"/>
      <c r="DGJ27" s="351"/>
      <c r="DGK27" s="351"/>
      <c r="DGL27" s="351"/>
      <c r="DGM27" s="351"/>
      <c r="DGN27" s="351"/>
      <c r="DGO27" s="351"/>
      <c r="DGP27" s="351"/>
      <c r="DGQ27" s="351"/>
      <c r="DGR27" s="351"/>
      <c r="DGS27" s="351"/>
      <c r="DGT27" s="351"/>
      <c r="DGU27" s="351"/>
      <c r="DGV27" s="351"/>
      <c r="DGW27" s="351"/>
      <c r="DGX27" s="351"/>
      <c r="DGY27" s="351"/>
      <c r="DGZ27" s="351"/>
      <c r="DHA27" s="351"/>
      <c r="DHB27" s="351"/>
      <c r="DHC27" s="351"/>
      <c r="DHD27" s="351"/>
      <c r="DHE27" s="351"/>
      <c r="DHF27" s="351"/>
      <c r="DHG27" s="351"/>
      <c r="DHH27" s="351"/>
      <c r="DHI27" s="351"/>
      <c r="DHJ27" s="351"/>
      <c r="DHK27" s="351"/>
      <c r="DHL27" s="351"/>
      <c r="DHM27" s="351"/>
      <c r="DHN27" s="351"/>
      <c r="DHO27" s="351"/>
      <c r="DHP27" s="351"/>
      <c r="DHQ27" s="351"/>
      <c r="DHR27" s="351"/>
      <c r="DHS27" s="351"/>
      <c r="DHT27" s="351"/>
      <c r="DHU27" s="351"/>
      <c r="DHV27" s="351"/>
      <c r="DHW27" s="351"/>
      <c r="DHX27" s="351"/>
      <c r="DHY27" s="351"/>
      <c r="DHZ27" s="351"/>
      <c r="DIA27" s="351"/>
      <c r="DIB27" s="351"/>
      <c r="DIC27" s="351"/>
      <c r="DID27" s="351"/>
      <c r="DIE27" s="351"/>
      <c r="DIF27" s="351"/>
      <c r="DIG27" s="351"/>
      <c r="DIH27" s="351"/>
      <c r="DII27" s="351"/>
      <c r="DIJ27" s="351"/>
      <c r="DIK27" s="351"/>
      <c r="DIL27" s="351"/>
      <c r="DIM27" s="351"/>
      <c r="DIN27" s="351"/>
      <c r="DIO27" s="351"/>
      <c r="DIP27" s="351"/>
      <c r="DIQ27" s="351"/>
      <c r="DIR27" s="351"/>
      <c r="DIS27" s="351"/>
      <c r="DIT27" s="351"/>
      <c r="DIU27" s="351"/>
      <c r="DIV27" s="351"/>
      <c r="DIW27" s="351"/>
      <c r="DIX27" s="351"/>
      <c r="DIY27" s="351"/>
      <c r="DIZ27" s="351"/>
      <c r="DJA27" s="351"/>
      <c r="DJB27" s="351"/>
      <c r="DJC27" s="351"/>
      <c r="DJD27" s="351"/>
      <c r="DJE27" s="351"/>
      <c r="DJF27" s="351"/>
      <c r="DJG27" s="351"/>
      <c r="DJH27" s="351"/>
      <c r="DJI27" s="351"/>
      <c r="DJJ27" s="351"/>
      <c r="DJK27" s="351"/>
      <c r="DJL27" s="351"/>
      <c r="DJM27" s="351"/>
      <c r="DJN27" s="351"/>
      <c r="DJO27" s="351"/>
      <c r="DJP27" s="351"/>
      <c r="DJQ27" s="351"/>
      <c r="DJR27" s="351"/>
      <c r="DJS27" s="351"/>
      <c r="DJT27" s="351"/>
      <c r="DJU27" s="351"/>
      <c r="DJV27" s="351"/>
      <c r="DJW27" s="351"/>
      <c r="DJX27" s="351"/>
      <c r="DJY27" s="351"/>
      <c r="DJZ27" s="351"/>
      <c r="DKA27" s="351"/>
      <c r="DKB27" s="351"/>
      <c r="DKC27" s="351"/>
      <c r="DKD27" s="351"/>
      <c r="DKE27" s="351"/>
      <c r="DKF27" s="351"/>
      <c r="DKG27" s="351"/>
      <c r="DKH27" s="351"/>
      <c r="DKI27" s="351"/>
      <c r="DKJ27" s="351"/>
      <c r="DKK27" s="351"/>
      <c r="DKL27" s="351"/>
      <c r="DKM27" s="351"/>
      <c r="DKN27" s="351"/>
      <c r="DKO27" s="351"/>
      <c r="DKP27" s="351"/>
      <c r="DKQ27" s="351"/>
      <c r="DKR27" s="351"/>
      <c r="DKS27" s="351"/>
      <c r="DKT27" s="351"/>
      <c r="DKU27" s="351"/>
      <c r="DKV27" s="351"/>
      <c r="DKW27" s="351"/>
      <c r="DKX27" s="351"/>
      <c r="DKY27" s="351"/>
      <c r="DKZ27" s="351"/>
      <c r="DLA27" s="351"/>
      <c r="DLB27" s="351"/>
      <c r="DLC27" s="351"/>
      <c r="DLD27" s="351"/>
      <c r="DLE27" s="351"/>
      <c r="DLF27" s="351"/>
      <c r="DLG27" s="351"/>
      <c r="DLH27" s="351"/>
      <c r="DLI27" s="351"/>
      <c r="DLJ27" s="351"/>
      <c r="DLK27" s="351"/>
      <c r="DLL27" s="351"/>
      <c r="DLM27" s="351"/>
      <c r="DLN27" s="351"/>
      <c r="DLO27" s="351"/>
      <c r="DLP27" s="351"/>
      <c r="DLQ27" s="351"/>
      <c r="DLR27" s="351"/>
      <c r="DLS27" s="351"/>
      <c r="DLT27" s="351"/>
      <c r="DLU27" s="351"/>
      <c r="DLV27" s="351"/>
      <c r="DLW27" s="351"/>
      <c r="DLX27" s="351"/>
      <c r="DLY27" s="351"/>
      <c r="DLZ27" s="351"/>
      <c r="DMA27" s="351"/>
      <c r="DMB27" s="351"/>
      <c r="DMC27" s="351"/>
      <c r="DMD27" s="351"/>
      <c r="DME27" s="351"/>
      <c r="DMF27" s="351"/>
      <c r="DMG27" s="351"/>
      <c r="DMH27" s="351"/>
      <c r="DMI27" s="351"/>
      <c r="DMJ27" s="351"/>
      <c r="DMK27" s="351"/>
      <c r="DML27" s="351"/>
      <c r="DMM27" s="351"/>
      <c r="DMN27" s="351"/>
      <c r="DMO27" s="351"/>
      <c r="DMP27" s="351"/>
      <c r="DMQ27" s="351"/>
      <c r="DMR27" s="351"/>
      <c r="DMS27" s="351"/>
      <c r="DMT27" s="351"/>
      <c r="DMU27" s="351"/>
      <c r="DMV27" s="351"/>
      <c r="DMW27" s="351"/>
      <c r="DMX27" s="351"/>
      <c r="DMY27" s="351"/>
      <c r="DMZ27" s="351"/>
      <c r="DNA27" s="351"/>
      <c r="DNB27" s="351"/>
      <c r="DNC27" s="351"/>
      <c r="DND27" s="351"/>
      <c r="DNE27" s="351"/>
      <c r="DNF27" s="351"/>
      <c r="DNG27" s="351"/>
      <c r="DNH27" s="351"/>
      <c r="DNI27" s="351"/>
      <c r="DNJ27" s="351"/>
      <c r="DNK27" s="351"/>
      <c r="DNL27" s="351"/>
      <c r="DNM27" s="351"/>
      <c r="DNN27" s="351"/>
      <c r="DNO27" s="351"/>
      <c r="DNP27" s="351"/>
      <c r="DNQ27" s="351"/>
      <c r="DNR27" s="351"/>
      <c r="DNS27" s="351"/>
      <c r="DNT27" s="351"/>
      <c r="DNU27" s="351"/>
      <c r="DNV27" s="351"/>
      <c r="DNW27" s="351"/>
      <c r="DNX27" s="351"/>
      <c r="DNY27" s="351"/>
      <c r="DNZ27" s="351"/>
      <c r="DOA27" s="351"/>
      <c r="DOB27" s="351"/>
      <c r="DOC27" s="351"/>
      <c r="DOD27" s="351"/>
      <c r="DOE27" s="351"/>
      <c r="DOF27" s="351"/>
      <c r="DOG27" s="351"/>
      <c r="DOH27" s="351"/>
      <c r="DOI27" s="351"/>
      <c r="DOJ27" s="351"/>
      <c r="DOK27" s="351"/>
      <c r="DOL27" s="351"/>
      <c r="DOM27" s="351"/>
      <c r="DON27" s="351"/>
      <c r="DOO27" s="351"/>
      <c r="DOP27" s="351"/>
      <c r="DOQ27" s="351"/>
      <c r="DOR27" s="351"/>
      <c r="DOS27" s="351"/>
      <c r="DOT27" s="351"/>
      <c r="DOU27" s="351"/>
      <c r="DOV27" s="351"/>
      <c r="DOW27" s="351"/>
      <c r="DOX27" s="351"/>
      <c r="DOY27" s="351"/>
      <c r="DOZ27" s="351"/>
      <c r="DPA27" s="351"/>
      <c r="DPB27" s="351"/>
      <c r="DPC27" s="351"/>
      <c r="DPD27" s="351"/>
      <c r="DPE27" s="351"/>
      <c r="DPF27" s="351"/>
      <c r="DPG27" s="351"/>
      <c r="DPH27" s="351"/>
      <c r="DPI27" s="351"/>
      <c r="DPJ27" s="351"/>
      <c r="DPK27" s="351"/>
      <c r="DPL27" s="351"/>
      <c r="DPM27" s="351"/>
      <c r="DPN27" s="351"/>
      <c r="DPO27" s="351"/>
      <c r="DPP27" s="351"/>
      <c r="DPQ27" s="351"/>
      <c r="DPR27" s="351"/>
      <c r="DPS27" s="351"/>
      <c r="DPT27" s="351"/>
      <c r="DPU27" s="351"/>
      <c r="DPV27" s="351"/>
      <c r="DPW27" s="351"/>
      <c r="DPX27" s="351"/>
      <c r="DPY27" s="351"/>
      <c r="DPZ27" s="351"/>
      <c r="DQA27" s="351"/>
      <c r="DQB27" s="351"/>
      <c r="DQC27" s="351"/>
      <c r="DQD27" s="351"/>
      <c r="DQE27" s="351"/>
      <c r="DQF27" s="351"/>
      <c r="DQG27" s="351"/>
      <c r="DQH27" s="351"/>
      <c r="DQI27" s="351"/>
      <c r="DQJ27" s="351"/>
      <c r="DQK27" s="351"/>
      <c r="DQL27" s="351"/>
      <c r="DQM27" s="351"/>
      <c r="DQN27" s="351"/>
      <c r="DQO27" s="351"/>
      <c r="DQP27" s="351"/>
      <c r="DQQ27" s="351"/>
      <c r="DQR27" s="351"/>
      <c r="DQS27" s="351"/>
      <c r="DQT27" s="351"/>
      <c r="DQU27" s="351"/>
      <c r="DQV27" s="351"/>
      <c r="DQW27" s="351"/>
      <c r="DQX27" s="351"/>
      <c r="DQY27" s="351"/>
      <c r="DQZ27" s="351"/>
      <c r="DRA27" s="351"/>
      <c r="DRB27" s="351"/>
      <c r="DRC27" s="351"/>
      <c r="DRD27" s="351"/>
      <c r="DRE27" s="351"/>
      <c r="DRF27" s="351"/>
      <c r="DRG27" s="351"/>
      <c r="DRH27" s="351"/>
      <c r="DRI27" s="351"/>
      <c r="DRJ27" s="351"/>
      <c r="DRK27" s="351"/>
      <c r="DRL27" s="351"/>
      <c r="DRM27" s="351"/>
      <c r="DRN27" s="351"/>
      <c r="DRO27" s="351"/>
      <c r="DRP27" s="351"/>
      <c r="DRQ27" s="351"/>
      <c r="DRR27" s="351"/>
      <c r="DRS27" s="351"/>
      <c r="DRT27" s="351"/>
      <c r="DRU27" s="351"/>
      <c r="DRV27" s="351"/>
      <c r="DRW27" s="351"/>
      <c r="DRX27" s="351"/>
      <c r="DRY27" s="351"/>
      <c r="DRZ27" s="351"/>
      <c r="DSA27" s="351"/>
      <c r="DSB27" s="351"/>
      <c r="DSC27" s="351"/>
      <c r="DSD27" s="351"/>
      <c r="DSE27" s="351"/>
      <c r="DSF27" s="351"/>
      <c r="DSG27" s="351"/>
      <c r="DSH27" s="351"/>
      <c r="DSI27" s="351"/>
      <c r="DSJ27" s="351"/>
      <c r="DSK27" s="351"/>
      <c r="DSL27" s="351"/>
      <c r="DSM27" s="351"/>
      <c r="DSN27" s="351"/>
      <c r="DSO27" s="351"/>
      <c r="DSP27" s="351"/>
      <c r="DSQ27" s="351"/>
      <c r="DSR27" s="351"/>
      <c r="DSS27" s="351"/>
      <c r="DST27" s="351"/>
      <c r="DSU27" s="351"/>
      <c r="DSV27" s="351"/>
      <c r="DSW27" s="351"/>
      <c r="DSX27" s="351"/>
      <c r="DSY27" s="351"/>
      <c r="DSZ27" s="351"/>
      <c r="DTA27" s="351"/>
      <c r="DTB27" s="351"/>
      <c r="DTC27" s="351"/>
      <c r="DTD27" s="351"/>
      <c r="DTE27" s="351"/>
      <c r="DTF27" s="351"/>
      <c r="DTG27" s="351"/>
      <c r="DTH27" s="351"/>
      <c r="DTI27" s="351"/>
      <c r="DTJ27" s="351"/>
      <c r="DTK27" s="351"/>
      <c r="DTL27" s="351"/>
      <c r="DTM27" s="351"/>
      <c r="DTN27" s="351"/>
      <c r="DTO27" s="351"/>
      <c r="DTP27" s="351"/>
      <c r="DTQ27" s="351"/>
      <c r="DTR27" s="351"/>
      <c r="DTS27" s="351"/>
      <c r="DTT27" s="351"/>
      <c r="DTU27" s="351"/>
      <c r="DTV27" s="351"/>
      <c r="DTW27" s="351"/>
      <c r="DTX27" s="351"/>
      <c r="DTY27" s="351"/>
      <c r="DTZ27" s="351"/>
      <c r="DUA27" s="351"/>
      <c r="DUB27" s="351"/>
      <c r="DUC27" s="351"/>
      <c r="DUD27" s="351"/>
      <c r="DUE27" s="351"/>
      <c r="DUF27" s="351"/>
      <c r="DUG27" s="351"/>
      <c r="DUH27" s="351"/>
      <c r="DUI27" s="351"/>
      <c r="DUJ27" s="351"/>
      <c r="DUK27" s="351"/>
      <c r="DUL27" s="351"/>
      <c r="DUM27" s="351"/>
      <c r="DUN27" s="351"/>
      <c r="DUO27" s="351"/>
      <c r="DUP27" s="351"/>
      <c r="DUQ27" s="351"/>
      <c r="DUR27" s="351"/>
      <c r="DUS27" s="351"/>
      <c r="DUT27" s="351"/>
      <c r="DUU27" s="351"/>
      <c r="DUV27" s="351"/>
      <c r="DUW27" s="351"/>
      <c r="DUX27" s="351"/>
      <c r="DUY27" s="351"/>
      <c r="DUZ27" s="351"/>
      <c r="DVA27" s="351"/>
      <c r="DVB27" s="351"/>
      <c r="DVC27" s="351"/>
      <c r="DVD27" s="351"/>
      <c r="DVE27" s="351"/>
      <c r="DVF27" s="351"/>
      <c r="DVG27" s="351"/>
      <c r="DVH27" s="351"/>
      <c r="DVI27" s="351"/>
      <c r="DVJ27" s="351"/>
      <c r="DVK27" s="351"/>
      <c r="DVL27" s="351"/>
      <c r="DVM27" s="351"/>
      <c r="DVN27" s="351"/>
      <c r="DVO27" s="351"/>
      <c r="DVP27" s="351"/>
      <c r="DVQ27" s="351"/>
      <c r="DVR27" s="351"/>
      <c r="DVS27" s="351"/>
      <c r="DVT27" s="351"/>
      <c r="DVU27" s="351"/>
      <c r="DVV27" s="351"/>
      <c r="DVW27" s="351"/>
      <c r="DVX27" s="351"/>
      <c r="DVY27" s="351"/>
      <c r="DVZ27" s="351"/>
      <c r="DWA27" s="351"/>
      <c r="DWB27" s="351"/>
      <c r="DWC27" s="351"/>
      <c r="DWD27" s="351"/>
      <c r="DWE27" s="351"/>
      <c r="DWF27" s="351"/>
      <c r="DWG27" s="351"/>
      <c r="DWH27" s="351"/>
      <c r="DWI27" s="351"/>
      <c r="DWJ27" s="351"/>
      <c r="DWK27" s="351"/>
      <c r="DWL27" s="351"/>
      <c r="DWM27" s="351"/>
      <c r="DWN27" s="351"/>
      <c r="DWO27" s="351"/>
      <c r="DWP27" s="351"/>
      <c r="DWQ27" s="351"/>
      <c r="DWR27" s="351"/>
      <c r="DWS27" s="351"/>
      <c r="DWT27" s="351"/>
      <c r="DWU27" s="351"/>
      <c r="DWV27" s="351"/>
      <c r="DWW27" s="351"/>
      <c r="DWX27" s="351"/>
      <c r="DWY27" s="351"/>
      <c r="DWZ27" s="351"/>
      <c r="DXA27" s="351"/>
      <c r="DXB27" s="351"/>
      <c r="DXC27" s="351"/>
      <c r="DXD27" s="351"/>
      <c r="DXE27" s="351"/>
      <c r="DXF27" s="351"/>
      <c r="DXG27" s="351"/>
      <c r="DXH27" s="351"/>
      <c r="DXI27" s="351"/>
      <c r="DXJ27" s="351"/>
      <c r="DXK27" s="351"/>
      <c r="DXL27" s="351"/>
      <c r="DXM27" s="351"/>
      <c r="DXN27" s="351"/>
      <c r="DXO27" s="351"/>
      <c r="DXP27" s="351"/>
      <c r="DXQ27" s="351"/>
      <c r="DXR27" s="351"/>
      <c r="DXS27" s="351"/>
      <c r="DXT27" s="351"/>
      <c r="DXU27" s="351"/>
      <c r="DXV27" s="351"/>
      <c r="DXW27" s="351"/>
      <c r="DXX27" s="351"/>
      <c r="DXY27" s="351"/>
      <c r="DXZ27" s="351"/>
      <c r="DYA27" s="351"/>
      <c r="DYB27" s="351"/>
      <c r="DYC27" s="351"/>
      <c r="DYD27" s="351"/>
      <c r="DYE27" s="351"/>
      <c r="DYF27" s="351"/>
      <c r="DYG27" s="351"/>
      <c r="DYH27" s="351"/>
      <c r="DYI27" s="351"/>
      <c r="DYJ27" s="351"/>
      <c r="DYK27" s="351"/>
      <c r="DYL27" s="351"/>
      <c r="DYM27" s="351"/>
      <c r="DYN27" s="351"/>
      <c r="DYO27" s="351"/>
      <c r="DYP27" s="351"/>
      <c r="DYQ27" s="351"/>
      <c r="DYR27" s="351"/>
      <c r="DYS27" s="351"/>
      <c r="DYT27" s="351"/>
      <c r="DYU27" s="351"/>
      <c r="DYV27" s="351"/>
      <c r="DYW27" s="351"/>
      <c r="DYX27" s="351"/>
      <c r="DYY27" s="351"/>
      <c r="DYZ27" s="351"/>
      <c r="DZA27" s="351"/>
      <c r="DZB27" s="351"/>
      <c r="DZC27" s="351"/>
      <c r="DZD27" s="351"/>
      <c r="DZE27" s="351"/>
      <c r="DZF27" s="351"/>
      <c r="DZG27" s="351"/>
      <c r="DZH27" s="351"/>
      <c r="DZI27" s="351"/>
      <c r="DZJ27" s="351"/>
      <c r="DZK27" s="351"/>
      <c r="DZL27" s="351"/>
      <c r="DZM27" s="351"/>
      <c r="DZN27" s="351"/>
      <c r="DZO27" s="351"/>
      <c r="DZP27" s="351"/>
      <c r="DZQ27" s="351"/>
      <c r="DZR27" s="351"/>
      <c r="DZS27" s="351"/>
      <c r="DZT27" s="351"/>
      <c r="DZU27" s="351"/>
      <c r="DZV27" s="351"/>
      <c r="DZW27" s="351"/>
      <c r="DZX27" s="351"/>
      <c r="DZY27" s="351"/>
      <c r="DZZ27" s="351"/>
      <c r="EAA27" s="351"/>
      <c r="EAB27" s="351"/>
      <c r="EAC27" s="351"/>
      <c r="EAD27" s="351"/>
      <c r="EAE27" s="351"/>
      <c r="EAF27" s="351"/>
      <c r="EAG27" s="351"/>
      <c r="EAH27" s="351"/>
      <c r="EAI27" s="351"/>
      <c r="EAJ27" s="351"/>
      <c r="EAK27" s="351"/>
      <c r="EAL27" s="351"/>
      <c r="EAM27" s="351"/>
      <c r="EAN27" s="351"/>
      <c r="EAO27" s="351"/>
      <c r="EAP27" s="351"/>
      <c r="EAQ27" s="351"/>
      <c r="EAR27" s="351"/>
      <c r="EAS27" s="351"/>
      <c r="EAT27" s="351"/>
      <c r="EAU27" s="351"/>
      <c r="EAV27" s="351"/>
      <c r="EAW27" s="351"/>
      <c r="EAX27" s="351"/>
      <c r="EAY27" s="351"/>
      <c r="EAZ27" s="351"/>
      <c r="EBA27" s="351"/>
      <c r="EBB27" s="351"/>
      <c r="EBC27" s="351"/>
      <c r="EBD27" s="351"/>
      <c r="EBE27" s="351"/>
      <c r="EBF27" s="351"/>
      <c r="EBG27" s="351"/>
      <c r="EBH27" s="351"/>
      <c r="EBI27" s="351"/>
      <c r="EBJ27" s="351"/>
      <c r="EBK27" s="351"/>
      <c r="EBL27" s="351"/>
      <c r="EBM27" s="351"/>
      <c r="EBN27" s="351"/>
      <c r="EBO27" s="351"/>
      <c r="EBP27" s="351"/>
      <c r="EBQ27" s="351"/>
      <c r="EBR27" s="351"/>
      <c r="EBS27" s="351"/>
      <c r="EBT27" s="351"/>
      <c r="EBU27" s="351"/>
      <c r="EBV27" s="351"/>
      <c r="EBW27" s="351"/>
      <c r="EBX27" s="351"/>
      <c r="EBY27" s="351"/>
      <c r="EBZ27" s="351"/>
      <c r="ECA27" s="351"/>
      <c r="ECB27" s="351"/>
      <c r="ECC27" s="351"/>
      <c r="ECD27" s="351"/>
      <c r="ECE27" s="351"/>
      <c r="ECF27" s="351"/>
      <c r="ECG27" s="351"/>
      <c r="ECH27" s="351"/>
      <c r="ECI27" s="351"/>
      <c r="ECJ27" s="351"/>
      <c r="ECK27" s="351"/>
      <c r="ECL27" s="351"/>
      <c r="ECM27" s="351"/>
      <c r="ECN27" s="351"/>
      <c r="ECO27" s="351"/>
      <c r="ECP27" s="351"/>
      <c r="ECQ27" s="351"/>
      <c r="ECR27" s="351"/>
      <c r="ECS27" s="351"/>
      <c r="ECT27" s="351"/>
      <c r="ECU27" s="351"/>
      <c r="ECV27" s="351"/>
      <c r="ECW27" s="351"/>
      <c r="ECX27" s="351"/>
      <c r="ECY27" s="351"/>
      <c r="ECZ27" s="351"/>
      <c r="EDA27" s="351"/>
      <c r="EDB27" s="351"/>
      <c r="EDC27" s="351"/>
      <c r="EDD27" s="351"/>
      <c r="EDE27" s="351"/>
      <c r="EDF27" s="351"/>
      <c r="EDG27" s="351"/>
      <c r="EDH27" s="351"/>
      <c r="EDI27" s="351"/>
      <c r="EDJ27" s="351"/>
      <c r="EDK27" s="351"/>
      <c r="EDL27" s="351"/>
      <c r="EDM27" s="351"/>
      <c r="EDN27" s="351"/>
      <c r="EDO27" s="351"/>
      <c r="EDP27" s="351"/>
      <c r="EDQ27" s="351"/>
      <c r="EDR27" s="351"/>
      <c r="EDS27" s="351"/>
      <c r="EDT27" s="351"/>
      <c r="EDU27" s="351"/>
      <c r="EDV27" s="351"/>
      <c r="EDW27" s="351"/>
      <c r="EDX27" s="351"/>
      <c r="EDY27" s="351"/>
      <c r="EDZ27" s="351"/>
      <c r="EEA27" s="351"/>
      <c r="EEB27" s="351"/>
      <c r="EEC27" s="351"/>
      <c r="EED27" s="351"/>
      <c r="EEE27" s="351"/>
      <c r="EEF27" s="351"/>
      <c r="EEG27" s="351"/>
      <c r="EEH27" s="351"/>
      <c r="EEI27" s="351"/>
      <c r="EEJ27" s="351"/>
      <c r="EEK27" s="351"/>
      <c r="EEL27" s="351"/>
      <c r="EEM27" s="351"/>
      <c r="EEN27" s="351"/>
      <c r="EEO27" s="351"/>
      <c r="EEP27" s="351"/>
      <c r="EEQ27" s="351"/>
      <c r="EER27" s="351"/>
      <c r="EES27" s="351"/>
      <c r="EET27" s="351"/>
      <c r="EEU27" s="351"/>
      <c r="EEV27" s="351"/>
      <c r="EEW27" s="351"/>
      <c r="EEX27" s="351"/>
      <c r="EEY27" s="351"/>
      <c r="EEZ27" s="351"/>
      <c r="EFA27" s="351"/>
      <c r="EFB27" s="351"/>
      <c r="EFC27" s="351"/>
      <c r="EFD27" s="351"/>
      <c r="EFE27" s="351"/>
      <c r="EFF27" s="351"/>
      <c r="EFG27" s="351"/>
      <c r="EFH27" s="351"/>
      <c r="EFI27" s="351"/>
      <c r="EFJ27" s="351"/>
      <c r="EFK27" s="351"/>
      <c r="EFL27" s="351"/>
      <c r="EFM27" s="351"/>
      <c r="EFN27" s="351"/>
      <c r="EFO27" s="351"/>
      <c r="EFP27" s="351"/>
      <c r="EFQ27" s="351"/>
      <c r="EFR27" s="351"/>
      <c r="EFS27" s="351"/>
      <c r="EFT27" s="351"/>
      <c r="EFU27" s="351"/>
      <c r="EFV27" s="351"/>
      <c r="EFW27" s="351"/>
      <c r="EFX27" s="351"/>
      <c r="EFY27" s="351"/>
      <c r="EFZ27" s="351"/>
      <c r="EGA27" s="351"/>
      <c r="EGB27" s="351"/>
      <c r="EGC27" s="351"/>
      <c r="EGD27" s="351"/>
      <c r="EGE27" s="351"/>
      <c r="EGF27" s="351"/>
      <c r="EGG27" s="351"/>
      <c r="EGH27" s="351"/>
      <c r="EGI27" s="351"/>
      <c r="EGJ27" s="351"/>
      <c r="EGK27" s="351"/>
      <c r="EGL27" s="351"/>
      <c r="EGM27" s="351"/>
      <c r="EGN27" s="351"/>
      <c r="EGO27" s="351"/>
      <c r="EGP27" s="351"/>
      <c r="EGQ27" s="351"/>
      <c r="EGR27" s="351"/>
      <c r="EGS27" s="351"/>
      <c r="EGT27" s="351"/>
      <c r="EGU27" s="351"/>
      <c r="EGV27" s="351"/>
      <c r="EGW27" s="351"/>
      <c r="EGX27" s="351"/>
      <c r="EGY27" s="351"/>
      <c r="EGZ27" s="351"/>
      <c r="EHA27" s="351"/>
      <c r="EHB27" s="351"/>
      <c r="EHC27" s="351"/>
      <c r="EHD27" s="351"/>
      <c r="EHE27" s="351"/>
      <c r="EHF27" s="351"/>
      <c r="EHG27" s="351"/>
      <c r="EHH27" s="351"/>
      <c r="EHI27" s="351"/>
      <c r="EHJ27" s="351"/>
      <c r="EHK27" s="351"/>
      <c r="EHL27" s="351"/>
      <c r="EHM27" s="351"/>
      <c r="EHN27" s="351"/>
      <c r="EHO27" s="351"/>
      <c r="EHP27" s="351"/>
      <c r="EHQ27" s="351"/>
      <c r="EHR27" s="351"/>
      <c r="EHS27" s="351"/>
      <c r="EHT27" s="351"/>
      <c r="EHU27" s="351"/>
      <c r="EHV27" s="351"/>
      <c r="EHW27" s="351"/>
      <c r="EHX27" s="351"/>
      <c r="EHY27" s="351"/>
      <c r="EHZ27" s="351"/>
      <c r="EIA27" s="351"/>
      <c r="EIB27" s="351"/>
      <c r="EIC27" s="351"/>
      <c r="EID27" s="351"/>
      <c r="EIE27" s="351"/>
      <c r="EIF27" s="351"/>
      <c r="EIG27" s="351"/>
      <c r="EIH27" s="351"/>
      <c r="EII27" s="351"/>
      <c r="EIJ27" s="351"/>
      <c r="EIK27" s="351"/>
      <c r="EIL27" s="351"/>
      <c r="EIM27" s="351"/>
      <c r="EIN27" s="351"/>
      <c r="EIO27" s="351"/>
      <c r="EIP27" s="351"/>
      <c r="EIQ27" s="351"/>
      <c r="EIR27" s="351"/>
      <c r="EIS27" s="351"/>
      <c r="EIT27" s="351"/>
      <c r="EIU27" s="351"/>
      <c r="EIV27" s="351"/>
      <c r="EIW27" s="351"/>
      <c r="EIX27" s="351"/>
      <c r="EIY27" s="351"/>
      <c r="EIZ27" s="351"/>
      <c r="EJA27" s="351"/>
      <c r="EJB27" s="351"/>
      <c r="EJC27" s="351"/>
      <c r="EJD27" s="351"/>
      <c r="EJE27" s="351"/>
      <c r="EJF27" s="351"/>
      <c r="EJG27" s="351"/>
      <c r="EJH27" s="351"/>
      <c r="EJI27" s="351"/>
      <c r="EJJ27" s="351"/>
      <c r="EJK27" s="351"/>
      <c r="EJL27" s="351"/>
      <c r="EJM27" s="351"/>
      <c r="EJN27" s="351"/>
      <c r="EJO27" s="351"/>
      <c r="EJP27" s="351"/>
      <c r="EJQ27" s="351"/>
      <c r="EJR27" s="351"/>
      <c r="EJS27" s="351"/>
      <c r="EJT27" s="351"/>
      <c r="EJU27" s="351"/>
      <c r="EJV27" s="351"/>
      <c r="EJW27" s="351"/>
      <c r="EJX27" s="351"/>
      <c r="EJY27" s="351"/>
      <c r="EJZ27" s="351"/>
      <c r="EKA27" s="351"/>
      <c r="EKB27" s="351"/>
      <c r="EKC27" s="351"/>
      <c r="EKD27" s="351"/>
      <c r="EKE27" s="351"/>
      <c r="EKF27" s="351"/>
      <c r="EKG27" s="351"/>
      <c r="EKH27" s="351"/>
      <c r="EKI27" s="351"/>
      <c r="EKJ27" s="351"/>
      <c r="EKK27" s="351"/>
      <c r="EKL27" s="351"/>
      <c r="EKM27" s="351"/>
      <c r="EKN27" s="351"/>
      <c r="EKO27" s="351"/>
      <c r="EKP27" s="351"/>
      <c r="EKQ27" s="351"/>
      <c r="EKR27" s="351"/>
      <c r="EKS27" s="351"/>
      <c r="EKT27" s="351"/>
      <c r="EKU27" s="351"/>
      <c r="EKV27" s="351"/>
      <c r="EKW27" s="351"/>
      <c r="EKX27" s="351"/>
      <c r="EKY27" s="351"/>
      <c r="EKZ27" s="351"/>
      <c r="ELA27" s="351"/>
      <c r="ELB27" s="351"/>
      <c r="ELC27" s="351"/>
      <c r="ELD27" s="351"/>
      <c r="ELE27" s="351"/>
      <c r="ELF27" s="351"/>
      <c r="ELG27" s="351"/>
      <c r="ELH27" s="351"/>
      <c r="ELI27" s="351"/>
      <c r="ELJ27" s="351"/>
      <c r="ELK27" s="351"/>
      <c r="ELL27" s="351"/>
      <c r="ELM27" s="351"/>
      <c r="ELN27" s="351"/>
      <c r="ELO27" s="351"/>
      <c r="ELP27" s="351"/>
      <c r="ELQ27" s="351"/>
      <c r="ELR27" s="351"/>
      <c r="ELS27" s="351"/>
      <c r="ELT27" s="351"/>
      <c r="ELU27" s="351"/>
      <c r="ELV27" s="351"/>
      <c r="ELW27" s="351"/>
      <c r="ELX27" s="351"/>
      <c r="ELY27" s="351"/>
      <c r="ELZ27" s="351"/>
      <c r="EMA27" s="351"/>
      <c r="EMB27" s="351"/>
      <c r="EMC27" s="351"/>
      <c r="EMD27" s="351"/>
      <c r="EME27" s="351"/>
      <c r="EMF27" s="351"/>
      <c r="EMG27" s="351"/>
      <c r="EMH27" s="351"/>
      <c r="EMI27" s="351"/>
      <c r="EMJ27" s="351"/>
      <c r="EMK27" s="351"/>
      <c r="EML27" s="351"/>
      <c r="EMM27" s="351"/>
      <c r="EMN27" s="351"/>
      <c r="EMO27" s="351"/>
      <c r="EMP27" s="351"/>
      <c r="EMQ27" s="351"/>
      <c r="EMR27" s="351"/>
      <c r="EMS27" s="351"/>
      <c r="EMT27" s="351"/>
      <c r="EMU27" s="351"/>
      <c r="EMV27" s="351"/>
      <c r="EMW27" s="351"/>
      <c r="EMX27" s="351"/>
      <c r="EMY27" s="351"/>
      <c r="EMZ27" s="351"/>
      <c r="ENA27" s="351"/>
      <c r="ENB27" s="351"/>
      <c r="ENC27" s="351"/>
      <c r="END27" s="351"/>
      <c r="ENE27" s="351"/>
      <c r="ENF27" s="351"/>
      <c r="ENG27" s="351"/>
      <c r="ENH27" s="351"/>
      <c r="ENI27" s="351"/>
      <c r="ENJ27" s="351"/>
      <c r="ENK27" s="351"/>
      <c r="ENL27" s="351"/>
      <c r="ENM27" s="351"/>
      <c r="ENN27" s="351"/>
      <c r="ENO27" s="351"/>
      <c r="ENP27" s="351"/>
      <c r="ENQ27" s="351"/>
      <c r="ENR27" s="351"/>
      <c r="ENS27" s="351"/>
      <c r="ENT27" s="351"/>
      <c r="ENU27" s="351"/>
      <c r="ENV27" s="351"/>
      <c r="ENW27" s="351"/>
      <c r="ENX27" s="351"/>
      <c r="ENY27" s="351"/>
      <c r="ENZ27" s="351"/>
      <c r="EOA27" s="351"/>
      <c r="EOB27" s="351"/>
      <c r="EOC27" s="351"/>
      <c r="EOD27" s="351"/>
      <c r="EOE27" s="351"/>
      <c r="EOF27" s="351"/>
      <c r="EOG27" s="351"/>
      <c r="EOH27" s="351"/>
      <c r="EOI27" s="351"/>
      <c r="EOJ27" s="351"/>
      <c r="EOK27" s="351"/>
      <c r="EOL27" s="351"/>
      <c r="EOM27" s="351"/>
      <c r="EON27" s="351"/>
      <c r="EOO27" s="351"/>
      <c r="EOP27" s="351"/>
      <c r="EOQ27" s="351"/>
      <c r="EOR27" s="351"/>
      <c r="EOS27" s="351"/>
      <c r="EOT27" s="351"/>
      <c r="EOU27" s="351"/>
      <c r="EOV27" s="351"/>
      <c r="EOW27" s="351"/>
      <c r="EOX27" s="351"/>
      <c r="EOY27" s="351"/>
      <c r="EOZ27" s="351"/>
      <c r="EPA27" s="351"/>
      <c r="EPB27" s="351"/>
      <c r="EPC27" s="351"/>
      <c r="EPD27" s="351"/>
      <c r="EPE27" s="351"/>
      <c r="EPF27" s="351"/>
      <c r="EPG27" s="351"/>
      <c r="EPH27" s="351"/>
      <c r="EPI27" s="351"/>
      <c r="EPJ27" s="351"/>
      <c r="EPK27" s="351"/>
      <c r="EPL27" s="351"/>
      <c r="EPM27" s="351"/>
      <c r="EPN27" s="351"/>
      <c r="EPO27" s="351"/>
      <c r="EPP27" s="351"/>
      <c r="EPQ27" s="351"/>
      <c r="EPR27" s="351"/>
      <c r="EPS27" s="351"/>
      <c r="EPT27" s="351"/>
      <c r="EPU27" s="351"/>
      <c r="EPV27" s="351"/>
      <c r="EPW27" s="351"/>
      <c r="EPX27" s="351"/>
      <c r="EPY27" s="351"/>
      <c r="EPZ27" s="351"/>
      <c r="EQA27" s="351"/>
      <c r="EQB27" s="351"/>
      <c r="EQC27" s="351"/>
      <c r="EQD27" s="351"/>
      <c r="EQE27" s="351"/>
      <c r="EQF27" s="351"/>
      <c r="EQG27" s="351"/>
      <c r="EQH27" s="351"/>
      <c r="EQI27" s="351"/>
      <c r="EQJ27" s="351"/>
      <c r="EQK27" s="351"/>
      <c r="EQL27" s="351"/>
      <c r="EQM27" s="351"/>
      <c r="EQN27" s="351"/>
      <c r="EQO27" s="351"/>
      <c r="EQP27" s="351"/>
      <c r="EQQ27" s="351"/>
      <c r="EQR27" s="351"/>
      <c r="EQS27" s="351"/>
      <c r="EQT27" s="351"/>
      <c r="EQU27" s="351"/>
      <c r="EQV27" s="351"/>
      <c r="EQW27" s="351"/>
      <c r="EQX27" s="351"/>
      <c r="EQY27" s="351"/>
      <c r="EQZ27" s="351"/>
      <c r="ERA27" s="351"/>
      <c r="ERB27" s="351"/>
      <c r="ERC27" s="351"/>
      <c r="ERD27" s="351"/>
      <c r="ERE27" s="351"/>
      <c r="ERF27" s="351"/>
      <c r="ERG27" s="351"/>
      <c r="ERH27" s="351"/>
      <c r="ERI27" s="351"/>
      <c r="ERJ27" s="351"/>
      <c r="ERK27" s="351"/>
      <c r="ERL27" s="351"/>
      <c r="ERM27" s="351"/>
      <c r="ERN27" s="351"/>
      <c r="ERO27" s="351"/>
      <c r="ERP27" s="351"/>
      <c r="ERQ27" s="351"/>
      <c r="ERR27" s="351"/>
      <c r="ERS27" s="351"/>
      <c r="ERT27" s="351"/>
      <c r="ERU27" s="351"/>
      <c r="ERV27" s="351"/>
      <c r="ERW27" s="351"/>
      <c r="ERX27" s="351"/>
      <c r="ERY27" s="351"/>
      <c r="ERZ27" s="351"/>
      <c r="ESA27" s="351"/>
      <c r="ESB27" s="351"/>
      <c r="ESC27" s="351"/>
      <c r="ESD27" s="351"/>
      <c r="ESE27" s="351"/>
      <c r="ESF27" s="351"/>
      <c r="ESG27" s="351"/>
      <c r="ESH27" s="351"/>
      <c r="ESI27" s="351"/>
      <c r="ESJ27" s="351"/>
      <c r="ESK27" s="351"/>
      <c r="ESL27" s="351"/>
      <c r="ESM27" s="351"/>
      <c r="ESN27" s="351"/>
      <c r="ESO27" s="351"/>
      <c r="ESP27" s="351"/>
      <c r="ESQ27" s="351"/>
      <c r="ESR27" s="351"/>
      <c r="ESS27" s="351"/>
      <c r="EST27" s="351"/>
      <c r="ESU27" s="351"/>
      <c r="ESV27" s="351"/>
      <c r="ESW27" s="351"/>
      <c r="ESX27" s="351"/>
      <c r="ESY27" s="351"/>
      <c r="ESZ27" s="351"/>
      <c r="ETA27" s="351"/>
      <c r="ETB27" s="351"/>
      <c r="ETC27" s="351"/>
      <c r="ETD27" s="351"/>
      <c r="ETE27" s="351"/>
      <c r="ETF27" s="351"/>
      <c r="ETG27" s="351"/>
      <c r="ETH27" s="351"/>
      <c r="ETI27" s="351"/>
      <c r="ETJ27" s="351"/>
      <c r="ETK27" s="351"/>
      <c r="ETL27" s="351"/>
      <c r="ETM27" s="351"/>
      <c r="ETN27" s="351"/>
      <c r="ETO27" s="351"/>
      <c r="ETP27" s="351"/>
      <c r="ETQ27" s="351"/>
      <c r="ETR27" s="351"/>
      <c r="ETS27" s="351"/>
      <c r="ETT27" s="351"/>
      <c r="ETU27" s="351"/>
      <c r="ETV27" s="351"/>
      <c r="ETW27" s="351"/>
      <c r="ETX27" s="351"/>
      <c r="ETY27" s="351"/>
      <c r="ETZ27" s="351"/>
      <c r="EUA27" s="351"/>
      <c r="EUB27" s="351"/>
      <c r="EUC27" s="351"/>
      <c r="EUD27" s="351"/>
      <c r="EUE27" s="351"/>
      <c r="EUF27" s="351"/>
      <c r="EUG27" s="351"/>
      <c r="EUH27" s="351"/>
      <c r="EUI27" s="351"/>
      <c r="EUJ27" s="351"/>
      <c r="EUK27" s="351"/>
      <c r="EUL27" s="351"/>
      <c r="EUM27" s="351"/>
      <c r="EUN27" s="351"/>
      <c r="EUO27" s="351"/>
      <c r="EUP27" s="351"/>
      <c r="EUQ27" s="351"/>
      <c r="EUR27" s="351"/>
      <c r="EUS27" s="351"/>
      <c r="EUT27" s="351"/>
      <c r="EUU27" s="351"/>
      <c r="EUV27" s="351"/>
      <c r="EUW27" s="351"/>
      <c r="EUX27" s="351"/>
      <c r="EUY27" s="351"/>
      <c r="EUZ27" s="351"/>
      <c r="EVA27" s="351"/>
      <c r="EVB27" s="351"/>
      <c r="EVC27" s="351"/>
      <c r="EVD27" s="351"/>
      <c r="EVE27" s="351"/>
      <c r="EVF27" s="351"/>
      <c r="EVG27" s="351"/>
      <c r="EVH27" s="351"/>
      <c r="EVI27" s="351"/>
      <c r="EVJ27" s="351"/>
      <c r="EVK27" s="351"/>
      <c r="EVL27" s="351"/>
      <c r="EVM27" s="351"/>
      <c r="EVN27" s="351"/>
      <c r="EVO27" s="351"/>
      <c r="EVP27" s="351"/>
      <c r="EVQ27" s="351"/>
      <c r="EVR27" s="351"/>
      <c r="EVS27" s="351"/>
      <c r="EVT27" s="351"/>
      <c r="EVU27" s="351"/>
      <c r="EVV27" s="351"/>
      <c r="EVW27" s="351"/>
      <c r="EVX27" s="351"/>
      <c r="EVY27" s="351"/>
      <c r="EVZ27" s="351"/>
      <c r="EWA27" s="351"/>
      <c r="EWB27" s="351"/>
      <c r="EWC27" s="351"/>
      <c r="EWD27" s="351"/>
      <c r="EWE27" s="351"/>
      <c r="EWF27" s="351"/>
      <c r="EWG27" s="351"/>
      <c r="EWH27" s="351"/>
      <c r="EWI27" s="351"/>
      <c r="EWJ27" s="351"/>
      <c r="EWK27" s="351"/>
      <c r="EWL27" s="351"/>
      <c r="EWM27" s="351"/>
      <c r="EWN27" s="351"/>
      <c r="EWO27" s="351"/>
      <c r="EWP27" s="351"/>
      <c r="EWQ27" s="351"/>
      <c r="EWR27" s="351"/>
      <c r="EWS27" s="351"/>
      <c r="EWT27" s="351"/>
      <c r="EWU27" s="351"/>
      <c r="EWV27" s="351"/>
      <c r="EWW27" s="351"/>
      <c r="EWX27" s="351"/>
      <c r="EWY27" s="351"/>
      <c r="EWZ27" s="351"/>
      <c r="EXA27" s="351"/>
      <c r="EXB27" s="351"/>
      <c r="EXC27" s="351"/>
      <c r="EXD27" s="351"/>
      <c r="EXE27" s="351"/>
      <c r="EXF27" s="351"/>
      <c r="EXG27" s="351"/>
      <c r="EXH27" s="351"/>
      <c r="EXI27" s="351"/>
      <c r="EXJ27" s="351"/>
      <c r="EXK27" s="351"/>
      <c r="EXL27" s="351"/>
      <c r="EXM27" s="351"/>
      <c r="EXN27" s="351"/>
      <c r="EXO27" s="351"/>
      <c r="EXP27" s="351"/>
      <c r="EXQ27" s="351"/>
      <c r="EXR27" s="351"/>
      <c r="EXS27" s="351"/>
      <c r="EXT27" s="351"/>
      <c r="EXU27" s="351"/>
      <c r="EXV27" s="351"/>
      <c r="EXW27" s="351"/>
      <c r="EXX27" s="351"/>
      <c r="EXY27" s="351"/>
      <c r="EXZ27" s="351"/>
      <c r="EYA27" s="351"/>
      <c r="EYB27" s="351"/>
      <c r="EYC27" s="351"/>
      <c r="EYD27" s="351"/>
      <c r="EYE27" s="351"/>
      <c r="EYF27" s="351"/>
      <c r="EYG27" s="351"/>
      <c r="EYH27" s="351"/>
      <c r="EYI27" s="351"/>
      <c r="EYJ27" s="351"/>
      <c r="EYK27" s="351"/>
      <c r="EYL27" s="351"/>
      <c r="EYM27" s="351"/>
      <c r="EYN27" s="351"/>
      <c r="EYO27" s="351"/>
      <c r="EYP27" s="351"/>
      <c r="EYQ27" s="351"/>
      <c r="EYR27" s="351"/>
      <c r="EYS27" s="351"/>
      <c r="EYT27" s="351"/>
      <c r="EYU27" s="351"/>
      <c r="EYV27" s="351"/>
      <c r="EYW27" s="351"/>
      <c r="EYX27" s="351"/>
      <c r="EYY27" s="351"/>
      <c r="EYZ27" s="351"/>
      <c r="EZA27" s="351"/>
      <c r="EZB27" s="351"/>
      <c r="EZC27" s="351"/>
      <c r="EZD27" s="351"/>
      <c r="EZE27" s="351"/>
      <c r="EZF27" s="351"/>
      <c r="EZG27" s="351"/>
      <c r="EZH27" s="351"/>
      <c r="EZI27" s="351"/>
      <c r="EZJ27" s="351"/>
      <c r="EZK27" s="351"/>
      <c r="EZL27" s="351"/>
      <c r="EZM27" s="351"/>
      <c r="EZN27" s="351"/>
      <c r="EZO27" s="351"/>
      <c r="EZP27" s="351"/>
      <c r="EZQ27" s="351"/>
      <c r="EZR27" s="351"/>
      <c r="EZS27" s="351"/>
      <c r="EZT27" s="351"/>
      <c r="EZU27" s="351"/>
      <c r="EZV27" s="351"/>
      <c r="EZW27" s="351"/>
      <c r="EZX27" s="351"/>
      <c r="EZY27" s="351"/>
      <c r="EZZ27" s="351"/>
      <c r="FAA27" s="351"/>
      <c r="FAB27" s="351"/>
      <c r="FAC27" s="351"/>
      <c r="FAD27" s="351"/>
      <c r="FAE27" s="351"/>
      <c r="FAF27" s="351"/>
      <c r="FAG27" s="351"/>
      <c r="FAH27" s="351"/>
      <c r="FAI27" s="351"/>
      <c r="FAJ27" s="351"/>
      <c r="FAK27" s="351"/>
      <c r="FAL27" s="351"/>
      <c r="FAM27" s="351"/>
      <c r="FAN27" s="351"/>
      <c r="FAO27" s="351"/>
      <c r="FAP27" s="351"/>
      <c r="FAQ27" s="351"/>
      <c r="FAR27" s="351"/>
      <c r="FAS27" s="351"/>
      <c r="FAT27" s="351"/>
      <c r="FAU27" s="351"/>
      <c r="FAV27" s="351"/>
      <c r="FAW27" s="351"/>
      <c r="FAX27" s="351"/>
      <c r="FAY27" s="351"/>
      <c r="FAZ27" s="351"/>
      <c r="FBA27" s="351"/>
      <c r="FBB27" s="351"/>
      <c r="FBC27" s="351"/>
      <c r="FBD27" s="351"/>
      <c r="FBE27" s="351"/>
      <c r="FBF27" s="351"/>
      <c r="FBG27" s="351"/>
      <c r="FBH27" s="351"/>
      <c r="FBI27" s="351"/>
      <c r="FBJ27" s="351"/>
      <c r="FBK27" s="351"/>
      <c r="FBL27" s="351"/>
      <c r="FBM27" s="351"/>
      <c r="FBN27" s="351"/>
      <c r="FBO27" s="351"/>
      <c r="FBP27" s="351"/>
      <c r="FBQ27" s="351"/>
      <c r="FBR27" s="351"/>
      <c r="FBS27" s="351"/>
      <c r="FBT27" s="351"/>
      <c r="FBU27" s="351"/>
      <c r="FBV27" s="351"/>
      <c r="FBW27" s="351"/>
      <c r="FBX27" s="351"/>
      <c r="FBY27" s="351"/>
      <c r="FBZ27" s="351"/>
      <c r="FCA27" s="351"/>
      <c r="FCB27" s="351"/>
      <c r="FCC27" s="351"/>
      <c r="FCD27" s="351"/>
      <c r="FCE27" s="351"/>
      <c r="FCF27" s="351"/>
      <c r="FCG27" s="351"/>
      <c r="FCH27" s="351"/>
      <c r="FCI27" s="351"/>
      <c r="FCJ27" s="351"/>
      <c r="FCK27" s="351"/>
      <c r="FCL27" s="351"/>
      <c r="FCM27" s="351"/>
      <c r="FCN27" s="351"/>
      <c r="FCO27" s="351"/>
      <c r="FCP27" s="351"/>
      <c r="FCQ27" s="351"/>
      <c r="FCR27" s="351"/>
      <c r="FCS27" s="351"/>
      <c r="FCT27" s="351"/>
      <c r="FCU27" s="351"/>
      <c r="FCV27" s="351"/>
      <c r="FCW27" s="351"/>
      <c r="FCX27" s="351"/>
      <c r="FCY27" s="351"/>
      <c r="FCZ27" s="351"/>
      <c r="FDA27" s="351"/>
      <c r="FDB27" s="351"/>
      <c r="FDC27" s="351"/>
      <c r="FDD27" s="351"/>
      <c r="FDE27" s="351"/>
      <c r="FDF27" s="351"/>
      <c r="FDG27" s="351"/>
      <c r="FDH27" s="351"/>
      <c r="FDI27" s="351"/>
      <c r="FDJ27" s="351"/>
      <c r="FDK27" s="351"/>
      <c r="FDL27" s="351"/>
      <c r="FDM27" s="351"/>
      <c r="FDN27" s="351"/>
      <c r="FDO27" s="351"/>
      <c r="FDP27" s="351"/>
      <c r="FDQ27" s="351"/>
      <c r="FDR27" s="351"/>
      <c r="FDS27" s="351"/>
      <c r="FDT27" s="351"/>
      <c r="FDU27" s="351"/>
      <c r="FDV27" s="351"/>
      <c r="FDW27" s="351"/>
      <c r="FDX27" s="351"/>
      <c r="FDY27" s="351"/>
      <c r="FDZ27" s="351"/>
      <c r="FEA27" s="351"/>
      <c r="FEB27" s="351"/>
      <c r="FEC27" s="351"/>
      <c r="FED27" s="351"/>
      <c r="FEE27" s="351"/>
      <c r="FEF27" s="351"/>
      <c r="FEG27" s="351"/>
      <c r="FEH27" s="351"/>
      <c r="FEI27" s="351"/>
      <c r="FEJ27" s="351"/>
      <c r="FEK27" s="351"/>
      <c r="FEL27" s="351"/>
      <c r="FEM27" s="351"/>
      <c r="FEN27" s="351"/>
      <c r="FEO27" s="351"/>
      <c r="FEP27" s="351"/>
      <c r="FEQ27" s="351"/>
      <c r="FER27" s="351"/>
      <c r="FES27" s="351"/>
      <c r="FET27" s="351"/>
      <c r="FEU27" s="351"/>
      <c r="FEV27" s="351"/>
      <c r="FEW27" s="351"/>
      <c r="FEX27" s="351"/>
      <c r="FEY27" s="351"/>
      <c r="FEZ27" s="351"/>
      <c r="FFA27" s="351"/>
      <c r="FFB27" s="351"/>
      <c r="FFC27" s="351"/>
      <c r="FFD27" s="351"/>
      <c r="FFE27" s="351"/>
      <c r="FFF27" s="351"/>
      <c r="FFG27" s="351"/>
      <c r="FFH27" s="351"/>
      <c r="FFI27" s="351"/>
      <c r="FFJ27" s="351"/>
      <c r="FFK27" s="351"/>
      <c r="FFL27" s="351"/>
      <c r="FFM27" s="351"/>
      <c r="FFN27" s="351"/>
      <c r="FFO27" s="351"/>
      <c r="FFP27" s="351"/>
      <c r="FFQ27" s="351"/>
      <c r="FFR27" s="351"/>
      <c r="FFS27" s="351"/>
      <c r="FFT27" s="351"/>
      <c r="FFU27" s="351"/>
      <c r="FFV27" s="351"/>
      <c r="FFW27" s="351"/>
      <c r="FFX27" s="351"/>
      <c r="FFY27" s="351"/>
      <c r="FFZ27" s="351"/>
      <c r="FGA27" s="351"/>
      <c r="FGB27" s="351"/>
      <c r="FGC27" s="351"/>
      <c r="FGD27" s="351"/>
      <c r="FGE27" s="351"/>
      <c r="FGF27" s="351"/>
      <c r="FGG27" s="351"/>
      <c r="FGH27" s="351"/>
      <c r="FGI27" s="351"/>
      <c r="FGJ27" s="351"/>
      <c r="FGK27" s="351"/>
      <c r="FGL27" s="351"/>
      <c r="FGM27" s="351"/>
      <c r="FGN27" s="351"/>
      <c r="FGO27" s="351"/>
      <c r="FGP27" s="351"/>
      <c r="FGQ27" s="351"/>
      <c r="FGR27" s="351"/>
      <c r="FGS27" s="351"/>
      <c r="FGT27" s="351"/>
      <c r="FGU27" s="351"/>
      <c r="FGV27" s="351"/>
      <c r="FGW27" s="351"/>
      <c r="FGX27" s="351"/>
      <c r="FGY27" s="351"/>
      <c r="FGZ27" s="351"/>
      <c r="FHA27" s="351"/>
      <c r="FHB27" s="351"/>
      <c r="FHC27" s="351"/>
      <c r="FHD27" s="351"/>
      <c r="FHE27" s="351"/>
      <c r="FHF27" s="351"/>
      <c r="FHG27" s="351"/>
      <c r="FHH27" s="351"/>
      <c r="FHI27" s="351"/>
      <c r="FHJ27" s="351"/>
      <c r="FHK27" s="351"/>
      <c r="FHL27" s="351"/>
      <c r="FHM27" s="351"/>
      <c r="FHN27" s="351"/>
      <c r="FHO27" s="351"/>
      <c r="FHP27" s="351"/>
      <c r="FHQ27" s="351"/>
      <c r="FHR27" s="351"/>
      <c r="FHS27" s="351"/>
      <c r="FHT27" s="351"/>
      <c r="FHU27" s="351"/>
      <c r="FHV27" s="351"/>
      <c r="FHW27" s="351"/>
      <c r="FHX27" s="351"/>
      <c r="FHY27" s="351"/>
      <c r="FHZ27" s="351"/>
      <c r="FIA27" s="351"/>
      <c r="FIB27" s="351"/>
      <c r="FIC27" s="351"/>
      <c r="FID27" s="351"/>
      <c r="FIE27" s="351"/>
      <c r="FIF27" s="351"/>
      <c r="FIG27" s="351"/>
      <c r="FIH27" s="351"/>
      <c r="FII27" s="351"/>
      <c r="FIJ27" s="351"/>
      <c r="FIK27" s="351"/>
      <c r="FIL27" s="351"/>
      <c r="FIM27" s="351"/>
      <c r="FIN27" s="351"/>
      <c r="FIO27" s="351"/>
      <c r="FIP27" s="351"/>
      <c r="FIQ27" s="351"/>
      <c r="FIR27" s="351"/>
      <c r="FIS27" s="351"/>
      <c r="FIT27" s="351"/>
      <c r="FIU27" s="351"/>
      <c r="FIV27" s="351"/>
      <c r="FIW27" s="351"/>
      <c r="FIX27" s="351"/>
      <c r="FIY27" s="351"/>
      <c r="FIZ27" s="351"/>
      <c r="FJA27" s="351"/>
      <c r="FJB27" s="351"/>
      <c r="FJC27" s="351"/>
      <c r="FJD27" s="351"/>
      <c r="FJE27" s="351"/>
      <c r="FJF27" s="351"/>
      <c r="FJG27" s="351"/>
      <c r="FJH27" s="351"/>
      <c r="FJI27" s="351"/>
      <c r="FJJ27" s="351"/>
      <c r="FJK27" s="351"/>
      <c r="FJL27" s="351"/>
      <c r="FJM27" s="351"/>
      <c r="FJN27" s="351"/>
      <c r="FJO27" s="351"/>
      <c r="FJP27" s="351"/>
      <c r="FJQ27" s="351"/>
      <c r="FJR27" s="351"/>
      <c r="FJS27" s="351"/>
      <c r="FJT27" s="351"/>
      <c r="FJU27" s="351"/>
      <c r="FJV27" s="351"/>
      <c r="FJW27" s="351"/>
      <c r="FJX27" s="351"/>
      <c r="FJY27" s="351"/>
      <c r="FJZ27" s="351"/>
      <c r="FKA27" s="351"/>
      <c r="FKB27" s="351"/>
      <c r="FKC27" s="351"/>
      <c r="FKD27" s="351"/>
      <c r="FKE27" s="351"/>
      <c r="FKF27" s="351"/>
      <c r="FKG27" s="351"/>
      <c r="FKH27" s="351"/>
      <c r="FKI27" s="351"/>
      <c r="FKJ27" s="351"/>
      <c r="FKK27" s="351"/>
      <c r="FKL27" s="351"/>
      <c r="FKM27" s="351"/>
      <c r="FKN27" s="351"/>
      <c r="FKO27" s="351"/>
      <c r="FKP27" s="351"/>
      <c r="FKQ27" s="351"/>
      <c r="FKR27" s="351"/>
      <c r="FKS27" s="351"/>
      <c r="FKT27" s="351"/>
      <c r="FKU27" s="351"/>
      <c r="FKV27" s="351"/>
      <c r="FKW27" s="351"/>
      <c r="FKX27" s="351"/>
      <c r="FKY27" s="351"/>
      <c r="FKZ27" s="351"/>
      <c r="FLA27" s="351"/>
      <c r="FLB27" s="351"/>
      <c r="FLC27" s="351"/>
      <c r="FLD27" s="351"/>
      <c r="FLE27" s="351"/>
      <c r="FLF27" s="351"/>
      <c r="FLG27" s="351"/>
      <c r="FLH27" s="351"/>
      <c r="FLI27" s="351"/>
      <c r="FLJ27" s="351"/>
      <c r="FLK27" s="351"/>
      <c r="FLL27" s="351"/>
      <c r="FLM27" s="351"/>
      <c r="FLN27" s="351"/>
      <c r="FLO27" s="351"/>
      <c r="FLP27" s="351"/>
      <c r="FLQ27" s="351"/>
      <c r="FLR27" s="351"/>
      <c r="FLS27" s="351"/>
      <c r="FLT27" s="351"/>
      <c r="FLU27" s="351"/>
      <c r="FLV27" s="351"/>
      <c r="FLW27" s="351"/>
      <c r="FLX27" s="351"/>
      <c r="FLY27" s="351"/>
      <c r="FLZ27" s="351"/>
      <c r="FMA27" s="351"/>
      <c r="FMB27" s="351"/>
      <c r="FMC27" s="351"/>
      <c r="FMD27" s="351"/>
      <c r="FME27" s="351"/>
      <c r="FMF27" s="351"/>
      <c r="FMG27" s="351"/>
      <c r="FMH27" s="351"/>
      <c r="FMI27" s="351"/>
      <c r="FMJ27" s="351"/>
      <c r="FMK27" s="351"/>
      <c r="FML27" s="351"/>
      <c r="FMM27" s="351"/>
      <c r="FMN27" s="351"/>
      <c r="FMO27" s="351"/>
      <c r="FMP27" s="351"/>
      <c r="FMQ27" s="351"/>
      <c r="FMR27" s="351"/>
      <c r="FMS27" s="351"/>
      <c r="FMT27" s="351"/>
      <c r="FMU27" s="351"/>
      <c r="FMV27" s="351"/>
      <c r="FMW27" s="351"/>
      <c r="FMX27" s="351"/>
      <c r="FMY27" s="351"/>
      <c r="FMZ27" s="351"/>
      <c r="FNA27" s="351"/>
      <c r="FNB27" s="351"/>
      <c r="FNC27" s="351"/>
      <c r="FND27" s="351"/>
      <c r="FNE27" s="351"/>
      <c r="FNF27" s="351"/>
      <c r="FNG27" s="351"/>
      <c r="FNH27" s="351"/>
      <c r="FNI27" s="351"/>
      <c r="FNJ27" s="351"/>
      <c r="FNK27" s="351"/>
      <c r="FNL27" s="351"/>
      <c r="FNM27" s="351"/>
      <c r="FNN27" s="351"/>
      <c r="FNO27" s="351"/>
      <c r="FNP27" s="351"/>
      <c r="FNQ27" s="351"/>
      <c r="FNR27" s="351"/>
      <c r="FNS27" s="351"/>
      <c r="FNT27" s="351"/>
      <c r="FNU27" s="351"/>
      <c r="FNV27" s="351"/>
      <c r="FNW27" s="351"/>
      <c r="FNX27" s="351"/>
      <c r="FNY27" s="351"/>
      <c r="FNZ27" s="351"/>
      <c r="FOA27" s="351"/>
      <c r="FOB27" s="351"/>
      <c r="FOC27" s="351"/>
      <c r="FOD27" s="351"/>
      <c r="FOE27" s="351"/>
      <c r="FOF27" s="351"/>
      <c r="FOG27" s="351"/>
      <c r="FOH27" s="351"/>
      <c r="FOI27" s="351"/>
      <c r="FOJ27" s="351"/>
      <c r="FOK27" s="351"/>
      <c r="FOL27" s="351"/>
      <c r="FOM27" s="351"/>
      <c r="FON27" s="351"/>
      <c r="FOO27" s="351"/>
      <c r="FOP27" s="351"/>
      <c r="FOQ27" s="351"/>
      <c r="FOR27" s="351"/>
      <c r="FOS27" s="351"/>
      <c r="FOT27" s="351"/>
      <c r="FOU27" s="351"/>
      <c r="FOV27" s="351"/>
      <c r="FOW27" s="351"/>
      <c r="FOX27" s="351"/>
      <c r="FOY27" s="351"/>
      <c r="FOZ27" s="351"/>
      <c r="FPA27" s="351"/>
      <c r="FPB27" s="351"/>
      <c r="FPC27" s="351"/>
      <c r="FPD27" s="351"/>
      <c r="FPE27" s="351"/>
      <c r="FPF27" s="351"/>
      <c r="FPG27" s="351"/>
      <c r="FPH27" s="351"/>
      <c r="FPI27" s="351"/>
      <c r="FPJ27" s="351"/>
      <c r="FPK27" s="351"/>
      <c r="FPL27" s="351"/>
      <c r="FPM27" s="351"/>
      <c r="FPN27" s="351"/>
      <c r="FPO27" s="351"/>
      <c r="FPP27" s="351"/>
      <c r="FPQ27" s="351"/>
      <c r="FPR27" s="351"/>
      <c r="FPS27" s="351"/>
      <c r="FPT27" s="351"/>
      <c r="FPU27" s="351"/>
      <c r="FPV27" s="351"/>
      <c r="FPW27" s="351"/>
      <c r="FPX27" s="351"/>
      <c r="FPY27" s="351"/>
      <c r="FPZ27" s="351"/>
      <c r="FQA27" s="351"/>
      <c r="FQB27" s="351"/>
      <c r="FQC27" s="351"/>
      <c r="FQD27" s="351"/>
      <c r="FQE27" s="351"/>
      <c r="FQF27" s="351"/>
      <c r="FQG27" s="351"/>
      <c r="FQH27" s="351"/>
      <c r="FQI27" s="351"/>
      <c r="FQJ27" s="351"/>
      <c r="FQK27" s="351"/>
      <c r="FQL27" s="351"/>
      <c r="FQM27" s="351"/>
      <c r="FQN27" s="351"/>
      <c r="FQO27" s="351"/>
      <c r="FQP27" s="351"/>
      <c r="FQQ27" s="351"/>
      <c r="FQR27" s="351"/>
      <c r="FQS27" s="351"/>
      <c r="FQT27" s="351"/>
      <c r="FQU27" s="351"/>
      <c r="FQV27" s="351"/>
      <c r="FQW27" s="351"/>
      <c r="FQX27" s="351"/>
      <c r="FQY27" s="351"/>
      <c r="FQZ27" s="351"/>
      <c r="FRA27" s="351"/>
      <c r="FRB27" s="351"/>
      <c r="FRC27" s="351"/>
      <c r="FRD27" s="351"/>
      <c r="FRE27" s="351"/>
      <c r="FRF27" s="351"/>
      <c r="FRG27" s="351"/>
      <c r="FRH27" s="351"/>
      <c r="FRI27" s="351"/>
      <c r="FRJ27" s="351"/>
      <c r="FRK27" s="351"/>
      <c r="FRL27" s="351"/>
      <c r="FRM27" s="351"/>
      <c r="FRN27" s="351"/>
      <c r="FRO27" s="351"/>
      <c r="FRP27" s="351"/>
      <c r="FRQ27" s="351"/>
      <c r="FRR27" s="351"/>
      <c r="FRS27" s="351"/>
      <c r="FRT27" s="351"/>
      <c r="FRU27" s="351"/>
      <c r="FRV27" s="351"/>
      <c r="FRW27" s="351"/>
      <c r="FRX27" s="351"/>
      <c r="FRY27" s="351"/>
      <c r="FRZ27" s="351"/>
      <c r="FSA27" s="351"/>
      <c r="FSB27" s="351"/>
      <c r="FSC27" s="351"/>
      <c r="FSD27" s="351"/>
      <c r="FSE27" s="351"/>
      <c r="FSF27" s="351"/>
      <c r="FSG27" s="351"/>
      <c r="FSH27" s="351"/>
      <c r="FSI27" s="351"/>
      <c r="FSJ27" s="351"/>
      <c r="FSK27" s="351"/>
      <c r="FSL27" s="351"/>
      <c r="FSM27" s="351"/>
      <c r="FSN27" s="351"/>
      <c r="FSO27" s="351"/>
      <c r="FSP27" s="351"/>
      <c r="FSQ27" s="351"/>
      <c r="FSR27" s="351"/>
      <c r="FSS27" s="351"/>
      <c r="FST27" s="351"/>
      <c r="FSU27" s="351"/>
      <c r="FSV27" s="351"/>
      <c r="FSW27" s="351"/>
      <c r="FSX27" s="351"/>
      <c r="FSY27" s="351"/>
      <c r="FSZ27" s="351"/>
      <c r="FTA27" s="351"/>
      <c r="FTB27" s="351"/>
      <c r="FTC27" s="351"/>
      <c r="FTD27" s="351"/>
      <c r="FTE27" s="351"/>
      <c r="FTF27" s="351"/>
      <c r="FTG27" s="351"/>
      <c r="FTH27" s="351"/>
      <c r="FTI27" s="351"/>
      <c r="FTJ27" s="351"/>
      <c r="FTK27" s="351"/>
      <c r="FTL27" s="351"/>
      <c r="FTM27" s="351"/>
      <c r="FTN27" s="351"/>
      <c r="FTO27" s="351"/>
      <c r="FTP27" s="351"/>
      <c r="FTQ27" s="351"/>
      <c r="FTR27" s="351"/>
      <c r="FTS27" s="351"/>
      <c r="FTT27" s="351"/>
      <c r="FTU27" s="351"/>
      <c r="FTV27" s="351"/>
      <c r="FTW27" s="351"/>
      <c r="FTX27" s="351"/>
      <c r="FTY27" s="351"/>
      <c r="FTZ27" s="351"/>
      <c r="FUA27" s="351"/>
      <c r="FUB27" s="351"/>
      <c r="FUC27" s="351"/>
      <c r="FUD27" s="351"/>
      <c r="FUE27" s="351"/>
      <c r="FUF27" s="351"/>
      <c r="FUG27" s="351"/>
      <c r="FUH27" s="351"/>
      <c r="FUI27" s="351"/>
      <c r="FUJ27" s="351"/>
      <c r="FUK27" s="351"/>
      <c r="FUL27" s="351"/>
      <c r="FUM27" s="351"/>
      <c r="FUN27" s="351"/>
      <c r="FUO27" s="351"/>
      <c r="FUP27" s="351"/>
      <c r="FUQ27" s="351"/>
      <c r="FUR27" s="351"/>
      <c r="FUS27" s="351"/>
      <c r="FUT27" s="351"/>
      <c r="FUU27" s="351"/>
      <c r="FUV27" s="351"/>
      <c r="FUW27" s="351"/>
      <c r="FUX27" s="351"/>
      <c r="FUY27" s="351"/>
      <c r="FUZ27" s="351"/>
      <c r="FVA27" s="351"/>
      <c r="FVB27" s="351"/>
      <c r="FVC27" s="351"/>
      <c r="FVD27" s="351"/>
      <c r="FVE27" s="351"/>
      <c r="FVF27" s="351"/>
      <c r="FVG27" s="351"/>
      <c r="FVH27" s="351"/>
      <c r="FVI27" s="351"/>
      <c r="FVJ27" s="351"/>
      <c r="FVK27" s="351"/>
      <c r="FVL27" s="351"/>
      <c r="FVM27" s="351"/>
      <c r="FVN27" s="351"/>
      <c r="FVO27" s="351"/>
      <c r="FVP27" s="351"/>
      <c r="FVQ27" s="351"/>
      <c r="FVR27" s="351"/>
      <c r="FVS27" s="351"/>
      <c r="FVT27" s="351"/>
      <c r="FVU27" s="351"/>
      <c r="FVV27" s="351"/>
      <c r="FVW27" s="351"/>
      <c r="FVX27" s="351"/>
      <c r="FVY27" s="351"/>
      <c r="FVZ27" s="351"/>
      <c r="FWA27" s="351"/>
      <c r="FWB27" s="351"/>
      <c r="FWC27" s="351"/>
      <c r="FWD27" s="351"/>
      <c r="FWE27" s="351"/>
      <c r="FWF27" s="351"/>
      <c r="FWG27" s="351"/>
      <c r="FWH27" s="351"/>
      <c r="FWI27" s="351"/>
      <c r="FWJ27" s="351"/>
      <c r="FWK27" s="351"/>
      <c r="FWL27" s="351"/>
      <c r="FWM27" s="351"/>
      <c r="FWN27" s="351"/>
      <c r="FWO27" s="351"/>
      <c r="FWP27" s="351"/>
      <c r="FWQ27" s="351"/>
      <c r="FWR27" s="351"/>
      <c r="FWS27" s="351"/>
      <c r="FWT27" s="351"/>
      <c r="FWU27" s="351"/>
      <c r="FWV27" s="351"/>
      <c r="FWW27" s="351"/>
      <c r="FWX27" s="351"/>
      <c r="FWY27" s="351"/>
      <c r="FWZ27" s="351"/>
      <c r="FXA27" s="351"/>
      <c r="FXB27" s="351"/>
      <c r="FXC27" s="351"/>
      <c r="FXD27" s="351"/>
      <c r="FXE27" s="351"/>
      <c r="FXF27" s="351"/>
      <c r="FXG27" s="351"/>
      <c r="FXH27" s="351"/>
      <c r="FXI27" s="351"/>
      <c r="FXJ27" s="351"/>
      <c r="FXK27" s="351"/>
      <c r="FXL27" s="351"/>
      <c r="FXM27" s="351"/>
      <c r="FXN27" s="351"/>
      <c r="FXO27" s="351"/>
      <c r="FXP27" s="351"/>
      <c r="FXQ27" s="351"/>
      <c r="FXR27" s="351"/>
      <c r="FXS27" s="351"/>
      <c r="FXT27" s="351"/>
      <c r="FXU27" s="351"/>
      <c r="FXV27" s="351"/>
      <c r="FXW27" s="351"/>
      <c r="FXX27" s="351"/>
      <c r="FXY27" s="351"/>
      <c r="FXZ27" s="351"/>
      <c r="FYA27" s="351"/>
      <c r="FYB27" s="351"/>
      <c r="FYC27" s="351"/>
      <c r="FYD27" s="351"/>
      <c r="FYE27" s="351"/>
      <c r="FYF27" s="351"/>
      <c r="FYG27" s="351"/>
      <c r="FYH27" s="351"/>
      <c r="FYI27" s="351"/>
      <c r="FYJ27" s="351"/>
      <c r="FYK27" s="351"/>
      <c r="FYL27" s="351"/>
      <c r="FYM27" s="351"/>
      <c r="FYN27" s="351"/>
      <c r="FYO27" s="351"/>
      <c r="FYP27" s="351"/>
      <c r="FYQ27" s="351"/>
      <c r="FYR27" s="351"/>
      <c r="FYS27" s="351"/>
      <c r="FYT27" s="351"/>
      <c r="FYU27" s="351"/>
      <c r="FYV27" s="351"/>
      <c r="FYW27" s="351"/>
      <c r="FYX27" s="351"/>
      <c r="FYY27" s="351"/>
      <c r="FYZ27" s="351"/>
      <c r="FZA27" s="351"/>
      <c r="FZB27" s="351"/>
      <c r="FZC27" s="351"/>
      <c r="FZD27" s="351"/>
      <c r="FZE27" s="351"/>
      <c r="FZF27" s="351"/>
      <c r="FZG27" s="351"/>
      <c r="FZH27" s="351"/>
      <c r="FZI27" s="351"/>
      <c r="FZJ27" s="351"/>
      <c r="FZK27" s="351"/>
      <c r="FZL27" s="351"/>
      <c r="FZM27" s="351"/>
      <c r="FZN27" s="351"/>
      <c r="FZO27" s="351"/>
      <c r="FZP27" s="351"/>
      <c r="FZQ27" s="351"/>
      <c r="FZR27" s="351"/>
      <c r="FZS27" s="351"/>
      <c r="FZT27" s="351"/>
      <c r="FZU27" s="351"/>
      <c r="FZV27" s="351"/>
      <c r="FZW27" s="351"/>
      <c r="FZX27" s="351"/>
      <c r="FZY27" s="351"/>
      <c r="FZZ27" s="351"/>
      <c r="GAA27" s="351"/>
      <c r="GAB27" s="351"/>
      <c r="GAC27" s="351"/>
      <c r="GAD27" s="351"/>
      <c r="GAE27" s="351"/>
      <c r="GAF27" s="351"/>
      <c r="GAG27" s="351"/>
      <c r="GAH27" s="351"/>
      <c r="GAI27" s="351"/>
      <c r="GAJ27" s="351"/>
      <c r="GAK27" s="351"/>
      <c r="GAL27" s="351"/>
      <c r="GAM27" s="351"/>
      <c r="GAN27" s="351"/>
      <c r="GAO27" s="351"/>
      <c r="GAP27" s="351"/>
      <c r="GAQ27" s="351"/>
      <c r="GAR27" s="351"/>
      <c r="GAS27" s="351"/>
      <c r="GAT27" s="351"/>
      <c r="GAU27" s="351"/>
      <c r="GAV27" s="351"/>
      <c r="GAW27" s="351"/>
      <c r="GAX27" s="351"/>
      <c r="GAY27" s="351"/>
      <c r="GAZ27" s="351"/>
      <c r="GBA27" s="351"/>
      <c r="GBB27" s="351"/>
      <c r="GBC27" s="351"/>
      <c r="GBD27" s="351"/>
      <c r="GBE27" s="351"/>
      <c r="GBF27" s="351"/>
      <c r="GBG27" s="351"/>
      <c r="GBH27" s="351"/>
      <c r="GBI27" s="351"/>
      <c r="GBJ27" s="351"/>
      <c r="GBK27" s="351"/>
      <c r="GBL27" s="351"/>
      <c r="GBM27" s="351"/>
      <c r="GBN27" s="351"/>
      <c r="GBO27" s="351"/>
      <c r="GBP27" s="351"/>
      <c r="GBQ27" s="351"/>
      <c r="GBR27" s="351"/>
      <c r="GBS27" s="351"/>
      <c r="GBT27" s="351"/>
      <c r="GBU27" s="351"/>
      <c r="GBV27" s="351"/>
      <c r="GBW27" s="351"/>
      <c r="GBX27" s="351"/>
      <c r="GBY27" s="351"/>
      <c r="GBZ27" s="351"/>
      <c r="GCA27" s="351"/>
      <c r="GCB27" s="351"/>
      <c r="GCC27" s="351"/>
      <c r="GCD27" s="351"/>
      <c r="GCE27" s="351"/>
      <c r="GCF27" s="351"/>
      <c r="GCG27" s="351"/>
      <c r="GCH27" s="351"/>
      <c r="GCI27" s="351"/>
      <c r="GCJ27" s="351"/>
      <c r="GCK27" s="351"/>
      <c r="GCL27" s="351"/>
      <c r="GCM27" s="351"/>
      <c r="GCN27" s="351"/>
      <c r="GCO27" s="351"/>
      <c r="GCP27" s="351"/>
      <c r="GCQ27" s="351"/>
      <c r="GCR27" s="351"/>
      <c r="GCS27" s="351"/>
      <c r="GCT27" s="351"/>
      <c r="GCU27" s="351"/>
      <c r="GCV27" s="351"/>
      <c r="GCW27" s="351"/>
      <c r="GCX27" s="351"/>
      <c r="GCY27" s="351"/>
      <c r="GCZ27" s="351"/>
      <c r="GDA27" s="351"/>
      <c r="GDB27" s="351"/>
      <c r="GDC27" s="351"/>
      <c r="GDD27" s="351"/>
      <c r="GDE27" s="351"/>
      <c r="GDF27" s="351"/>
      <c r="GDG27" s="351"/>
      <c r="GDH27" s="351"/>
      <c r="GDI27" s="351"/>
      <c r="GDJ27" s="351"/>
      <c r="GDK27" s="351"/>
      <c r="GDL27" s="351"/>
      <c r="GDM27" s="351"/>
      <c r="GDN27" s="351"/>
      <c r="GDO27" s="351"/>
      <c r="GDP27" s="351"/>
      <c r="GDQ27" s="351"/>
      <c r="GDR27" s="351"/>
      <c r="GDS27" s="351"/>
      <c r="GDT27" s="351"/>
      <c r="GDU27" s="351"/>
      <c r="GDV27" s="351"/>
      <c r="GDW27" s="351"/>
      <c r="GDX27" s="351"/>
      <c r="GDY27" s="351"/>
      <c r="GDZ27" s="351"/>
      <c r="GEA27" s="351"/>
      <c r="GEB27" s="351"/>
      <c r="GEC27" s="351"/>
      <c r="GED27" s="351"/>
      <c r="GEE27" s="351"/>
      <c r="GEF27" s="351"/>
      <c r="GEG27" s="351"/>
      <c r="GEH27" s="351"/>
      <c r="GEI27" s="351"/>
      <c r="GEJ27" s="351"/>
      <c r="GEK27" s="351"/>
      <c r="GEL27" s="351"/>
      <c r="GEM27" s="351"/>
      <c r="GEN27" s="351"/>
      <c r="GEO27" s="351"/>
      <c r="GEP27" s="351"/>
      <c r="GEQ27" s="351"/>
      <c r="GER27" s="351"/>
      <c r="GES27" s="351"/>
      <c r="GET27" s="351"/>
      <c r="GEU27" s="351"/>
      <c r="GEV27" s="351"/>
      <c r="GEW27" s="351"/>
      <c r="GEX27" s="351"/>
      <c r="GEY27" s="351"/>
      <c r="GEZ27" s="351"/>
      <c r="GFA27" s="351"/>
      <c r="GFB27" s="351"/>
      <c r="GFC27" s="351"/>
      <c r="GFD27" s="351"/>
      <c r="GFE27" s="351"/>
      <c r="GFF27" s="351"/>
      <c r="GFG27" s="351"/>
      <c r="GFH27" s="351"/>
      <c r="GFI27" s="351"/>
      <c r="GFJ27" s="351"/>
      <c r="GFK27" s="351"/>
      <c r="GFL27" s="351"/>
      <c r="GFM27" s="351"/>
      <c r="GFN27" s="351"/>
      <c r="GFO27" s="351"/>
      <c r="GFP27" s="351"/>
      <c r="GFQ27" s="351"/>
      <c r="GFR27" s="351"/>
      <c r="GFS27" s="351"/>
      <c r="GFT27" s="351"/>
      <c r="GFU27" s="351"/>
      <c r="GFV27" s="351"/>
      <c r="GFW27" s="351"/>
      <c r="GFX27" s="351"/>
      <c r="GFY27" s="351"/>
      <c r="GFZ27" s="351"/>
      <c r="GGA27" s="351"/>
      <c r="GGB27" s="351"/>
      <c r="GGC27" s="351"/>
      <c r="GGD27" s="351"/>
      <c r="GGE27" s="351"/>
      <c r="GGF27" s="351"/>
      <c r="GGG27" s="351"/>
      <c r="GGH27" s="351"/>
      <c r="GGI27" s="351"/>
      <c r="GGJ27" s="351"/>
      <c r="GGK27" s="351"/>
      <c r="GGL27" s="351"/>
      <c r="GGM27" s="351"/>
      <c r="GGN27" s="351"/>
      <c r="GGO27" s="351"/>
      <c r="GGP27" s="351"/>
      <c r="GGQ27" s="351"/>
      <c r="GGR27" s="351"/>
      <c r="GGS27" s="351"/>
      <c r="GGT27" s="351"/>
      <c r="GGU27" s="351"/>
      <c r="GGV27" s="351"/>
      <c r="GGW27" s="351"/>
      <c r="GGX27" s="351"/>
      <c r="GGY27" s="351"/>
      <c r="GGZ27" s="351"/>
      <c r="GHA27" s="351"/>
      <c r="GHB27" s="351"/>
      <c r="GHC27" s="351"/>
      <c r="GHD27" s="351"/>
      <c r="GHE27" s="351"/>
      <c r="GHF27" s="351"/>
      <c r="GHG27" s="351"/>
      <c r="GHH27" s="351"/>
      <c r="GHI27" s="351"/>
      <c r="GHJ27" s="351"/>
      <c r="GHK27" s="351"/>
      <c r="GHL27" s="351"/>
      <c r="GHM27" s="351"/>
      <c r="GHN27" s="351"/>
      <c r="GHO27" s="351"/>
      <c r="GHP27" s="351"/>
      <c r="GHQ27" s="351"/>
      <c r="GHR27" s="351"/>
      <c r="GHS27" s="351"/>
      <c r="GHT27" s="351"/>
      <c r="GHU27" s="351"/>
      <c r="GHV27" s="351"/>
      <c r="GHW27" s="351"/>
      <c r="GHX27" s="351"/>
      <c r="GHY27" s="351"/>
      <c r="GHZ27" s="351"/>
      <c r="GIA27" s="351"/>
      <c r="GIB27" s="351"/>
      <c r="GIC27" s="351"/>
      <c r="GID27" s="351"/>
      <c r="GIE27" s="351"/>
      <c r="GIF27" s="351"/>
      <c r="GIG27" s="351"/>
      <c r="GIH27" s="351"/>
      <c r="GII27" s="351"/>
      <c r="GIJ27" s="351"/>
      <c r="GIK27" s="351"/>
      <c r="GIL27" s="351"/>
      <c r="GIM27" s="351"/>
      <c r="GIN27" s="351"/>
      <c r="GIO27" s="351"/>
      <c r="GIP27" s="351"/>
      <c r="GIQ27" s="351"/>
      <c r="GIR27" s="351"/>
      <c r="GIS27" s="351"/>
      <c r="GIT27" s="351"/>
      <c r="GIU27" s="351"/>
      <c r="GIV27" s="351"/>
      <c r="GIW27" s="351"/>
      <c r="GIX27" s="351"/>
      <c r="GIY27" s="351"/>
      <c r="GIZ27" s="351"/>
      <c r="GJA27" s="351"/>
      <c r="GJB27" s="351"/>
      <c r="GJC27" s="351"/>
      <c r="GJD27" s="351"/>
      <c r="GJE27" s="351"/>
      <c r="GJF27" s="351"/>
      <c r="GJG27" s="351"/>
      <c r="GJH27" s="351"/>
      <c r="GJI27" s="351"/>
      <c r="GJJ27" s="351"/>
      <c r="GJK27" s="351"/>
      <c r="GJL27" s="351"/>
      <c r="GJM27" s="351"/>
      <c r="GJN27" s="351"/>
      <c r="GJO27" s="351"/>
      <c r="GJP27" s="351"/>
      <c r="GJQ27" s="351"/>
      <c r="GJR27" s="351"/>
      <c r="GJS27" s="351"/>
      <c r="GJT27" s="351"/>
      <c r="GJU27" s="351"/>
      <c r="GJV27" s="351"/>
      <c r="GJW27" s="351"/>
      <c r="GJX27" s="351"/>
      <c r="GJY27" s="351"/>
      <c r="GJZ27" s="351"/>
      <c r="GKA27" s="351"/>
      <c r="GKB27" s="351"/>
      <c r="GKC27" s="351"/>
      <c r="GKD27" s="351"/>
      <c r="GKE27" s="351"/>
      <c r="GKF27" s="351"/>
      <c r="GKG27" s="351"/>
      <c r="GKH27" s="351"/>
      <c r="GKI27" s="351"/>
      <c r="GKJ27" s="351"/>
      <c r="GKK27" s="351"/>
      <c r="GKL27" s="351"/>
      <c r="GKM27" s="351"/>
      <c r="GKN27" s="351"/>
      <c r="GKO27" s="351"/>
      <c r="GKP27" s="351"/>
      <c r="GKQ27" s="351"/>
      <c r="GKR27" s="351"/>
      <c r="GKS27" s="351"/>
      <c r="GKT27" s="351"/>
      <c r="GKU27" s="351"/>
      <c r="GKV27" s="351"/>
      <c r="GKW27" s="351"/>
      <c r="GKX27" s="351"/>
      <c r="GKY27" s="351"/>
      <c r="GKZ27" s="351"/>
      <c r="GLA27" s="351"/>
      <c r="GLB27" s="351"/>
      <c r="GLC27" s="351"/>
      <c r="GLD27" s="351"/>
      <c r="GLE27" s="351"/>
      <c r="GLF27" s="351"/>
      <c r="GLG27" s="351"/>
      <c r="GLH27" s="351"/>
      <c r="GLI27" s="351"/>
      <c r="GLJ27" s="351"/>
      <c r="GLK27" s="351"/>
      <c r="GLL27" s="351"/>
      <c r="GLM27" s="351"/>
      <c r="GLN27" s="351"/>
      <c r="GLO27" s="351"/>
      <c r="GLP27" s="351"/>
      <c r="GLQ27" s="351"/>
      <c r="GLR27" s="351"/>
      <c r="GLS27" s="351"/>
      <c r="GLT27" s="351"/>
      <c r="GLU27" s="351"/>
      <c r="GLV27" s="351"/>
      <c r="GLW27" s="351"/>
      <c r="GLX27" s="351"/>
      <c r="GLY27" s="351"/>
      <c r="GLZ27" s="351"/>
      <c r="GMA27" s="351"/>
      <c r="GMB27" s="351"/>
      <c r="GMC27" s="351"/>
      <c r="GMD27" s="351"/>
      <c r="GME27" s="351"/>
      <c r="GMF27" s="351"/>
      <c r="GMG27" s="351"/>
      <c r="GMH27" s="351"/>
      <c r="GMI27" s="351"/>
      <c r="GMJ27" s="351"/>
      <c r="GMK27" s="351"/>
      <c r="GML27" s="351"/>
      <c r="GMM27" s="351"/>
      <c r="GMN27" s="351"/>
      <c r="GMO27" s="351"/>
      <c r="GMP27" s="351"/>
      <c r="GMQ27" s="351"/>
      <c r="GMR27" s="351"/>
      <c r="GMS27" s="351"/>
      <c r="GMT27" s="351"/>
      <c r="GMU27" s="351"/>
      <c r="GMV27" s="351"/>
      <c r="GMW27" s="351"/>
      <c r="GMX27" s="351"/>
      <c r="GMY27" s="351"/>
      <c r="GMZ27" s="351"/>
      <c r="GNA27" s="351"/>
      <c r="GNB27" s="351"/>
      <c r="GNC27" s="351"/>
      <c r="GND27" s="351"/>
      <c r="GNE27" s="351"/>
      <c r="GNF27" s="351"/>
      <c r="GNG27" s="351"/>
      <c r="GNH27" s="351"/>
      <c r="GNI27" s="351"/>
      <c r="GNJ27" s="351"/>
      <c r="GNK27" s="351"/>
      <c r="GNL27" s="351"/>
      <c r="GNM27" s="351"/>
      <c r="GNN27" s="351"/>
      <c r="GNO27" s="351"/>
      <c r="GNP27" s="351"/>
      <c r="GNQ27" s="351"/>
      <c r="GNR27" s="351"/>
      <c r="GNS27" s="351"/>
      <c r="GNT27" s="351"/>
      <c r="GNU27" s="351"/>
      <c r="GNV27" s="351"/>
      <c r="GNW27" s="351"/>
      <c r="GNX27" s="351"/>
      <c r="GNY27" s="351"/>
      <c r="GNZ27" s="351"/>
      <c r="GOA27" s="351"/>
      <c r="GOB27" s="351"/>
      <c r="GOC27" s="351"/>
      <c r="GOD27" s="351"/>
      <c r="GOE27" s="351"/>
      <c r="GOF27" s="351"/>
      <c r="GOG27" s="351"/>
      <c r="GOH27" s="351"/>
      <c r="GOI27" s="351"/>
      <c r="GOJ27" s="351"/>
      <c r="GOK27" s="351"/>
      <c r="GOL27" s="351"/>
      <c r="GOM27" s="351"/>
      <c r="GON27" s="351"/>
      <c r="GOO27" s="351"/>
      <c r="GOP27" s="351"/>
      <c r="GOQ27" s="351"/>
      <c r="GOR27" s="351"/>
      <c r="GOS27" s="351"/>
      <c r="GOT27" s="351"/>
      <c r="GOU27" s="351"/>
      <c r="GOV27" s="351"/>
      <c r="GOW27" s="351"/>
      <c r="GOX27" s="351"/>
      <c r="GOY27" s="351"/>
      <c r="GOZ27" s="351"/>
      <c r="GPA27" s="351"/>
      <c r="GPB27" s="351"/>
      <c r="GPC27" s="351"/>
      <c r="GPD27" s="351"/>
      <c r="GPE27" s="351"/>
      <c r="GPF27" s="351"/>
      <c r="GPG27" s="351"/>
      <c r="GPH27" s="351"/>
      <c r="GPI27" s="351"/>
      <c r="GPJ27" s="351"/>
      <c r="GPK27" s="351"/>
      <c r="GPL27" s="351"/>
      <c r="GPM27" s="351"/>
      <c r="GPN27" s="351"/>
      <c r="GPO27" s="351"/>
      <c r="GPP27" s="351"/>
      <c r="GPQ27" s="351"/>
      <c r="GPR27" s="351"/>
      <c r="GPS27" s="351"/>
      <c r="GPT27" s="351"/>
      <c r="GPU27" s="351"/>
      <c r="GPV27" s="351"/>
      <c r="GPW27" s="351"/>
      <c r="GPX27" s="351"/>
      <c r="GPY27" s="351"/>
      <c r="GPZ27" s="351"/>
      <c r="GQA27" s="351"/>
      <c r="GQB27" s="351"/>
      <c r="GQC27" s="351"/>
      <c r="GQD27" s="351"/>
      <c r="GQE27" s="351"/>
      <c r="GQF27" s="351"/>
      <c r="GQG27" s="351"/>
      <c r="GQH27" s="351"/>
      <c r="GQI27" s="351"/>
      <c r="GQJ27" s="351"/>
      <c r="GQK27" s="351"/>
      <c r="GQL27" s="351"/>
      <c r="GQM27" s="351"/>
      <c r="GQN27" s="351"/>
      <c r="GQO27" s="351"/>
      <c r="GQP27" s="351"/>
      <c r="GQQ27" s="351"/>
      <c r="GQR27" s="351"/>
      <c r="GQS27" s="351"/>
      <c r="GQT27" s="351"/>
      <c r="GQU27" s="351"/>
      <c r="GQV27" s="351"/>
      <c r="GQW27" s="351"/>
      <c r="GQX27" s="351"/>
      <c r="GQY27" s="351"/>
      <c r="GQZ27" s="351"/>
      <c r="GRA27" s="351"/>
      <c r="GRB27" s="351"/>
      <c r="GRC27" s="351"/>
      <c r="GRD27" s="351"/>
      <c r="GRE27" s="351"/>
      <c r="GRF27" s="351"/>
      <c r="GRG27" s="351"/>
      <c r="GRH27" s="351"/>
      <c r="GRI27" s="351"/>
      <c r="GRJ27" s="351"/>
      <c r="GRK27" s="351"/>
      <c r="GRL27" s="351"/>
      <c r="GRM27" s="351"/>
      <c r="GRN27" s="351"/>
      <c r="GRO27" s="351"/>
      <c r="GRP27" s="351"/>
      <c r="GRQ27" s="351"/>
      <c r="GRR27" s="351"/>
      <c r="GRS27" s="351"/>
      <c r="GRT27" s="351"/>
      <c r="GRU27" s="351"/>
      <c r="GRV27" s="351"/>
      <c r="GRW27" s="351"/>
      <c r="GRX27" s="351"/>
      <c r="GRY27" s="351"/>
      <c r="GRZ27" s="351"/>
      <c r="GSA27" s="351"/>
      <c r="GSB27" s="351"/>
      <c r="GSC27" s="351"/>
      <c r="GSD27" s="351"/>
      <c r="GSE27" s="351"/>
      <c r="GSF27" s="351"/>
      <c r="GSG27" s="351"/>
      <c r="GSH27" s="351"/>
      <c r="GSI27" s="351"/>
      <c r="GSJ27" s="351"/>
      <c r="GSK27" s="351"/>
      <c r="GSL27" s="351"/>
      <c r="GSM27" s="351"/>
      <c r="GSN27" s="351"/>
      <c r="GSO27" s="351"/>
      <c r="GSP27" s="351"/>
      <c r="GSQ27" s="351"/>
      <c r="GSR27" s="351"/>
      <c r="GSS27" s="351"/>
      <c r="GST27" s="351"/>
      <c r="GSU27" s="351"/>
      <c r="GSV27" s="351"/>
      <c r="GSW27" s="351"/>
      <c r="GSX27" s="351"/>
      <c r="GSY27" s="351"/>
      <c r="GSZ27" s="351"/>
      <c r="GTA27" s="351"/>
      <c r="GTB27" s="351"/>
      <c r="GTC27" s="351"/>
      <c r="GTD27" s="351"/>
      <c r="GTE27" s="351"/>
      <c r="GTF27" s="351"/>
      <c r="GTG27" s="351"/>
      <c r="GTH27" s="351"/>
      <c r="GTI27" s="351"/>
      <c r="GTJ27" s="351"/>
      <c r="GTK27" s="351"/>
      <c r="GTL27" s="351"/>
      <c r="GTM27" s="351"/>
      <c r="GTN27" s="351"/>
      <c r="GTO27" s="351"/>
      <c r="GTP27" s="351"/>
      <c r="GTQ27" s="351"/>
      <c r="GTR27" s="351"/>
      <c r="GTS27" s="351"/>
      <c r="GTT27" s="351"/>
      <c r="GTU27" s="351"/>
      <c r="GTV27" s="351"/>
      <c r="GTW27" s="351"/>
      <c r="GTX27" s="351"/>
      <c r="GTY27" s="351"/>
      <c r="GTZ27" s="351"/>
      <c r="GUA27" s="351"/>
      <c r="GUB27" s="351"/>
      <c r="GUC27" s="351"/>
      <c r="GUD27" s="351"/>
      <c r="GUE27" s="351"/>
      <c r="GUF27" s="351"/>
      <c r="GUG27" s="351"/>
      <c r="GUH27" s="351"/>
      <c r="GUI27" s="351"/>
      <c r="GUJ27" s="351"/>
      <c r="GUK27" s="351"/>
      <c r="GUL27" s="351"/>
      <c r="GUM27" s="351"/>
      <c r="GUN27" s="351"/>
      <c r="GUO27" s="351"/>
      <c r="GUP27" s="351"/>
      <c r="GUQ27" s="351"/>
      <c r="GUR27" s="351"/>
      <c r="GUS27" s="351"/>
      <c r="GUT27" s="351"/>
      <c r="GUU27" s="351"/>
      <c r="GUV27" s="351"/>
      <c r="GUW27" s="351"/>
      <c r="GUX27" s="351"/>
      <c r="GUY27" s="351"/>
      <c r="GUZ27" s="351"/>
      <c r="GVA27" s="351"/>
      <c r="GVB27" s="351"/>
      <c r="GVC27" s="351"/>
      <c r="GVD27" s="351"/>
      <c r="GVE27" s="351"/>
      <c r="GVF27" s="351"/>
      <c r="GVG27" s="351"/>
      <c r="GVH27" s="351"/>
      <c r="GVI27" s="351"/>
      <c r="GVJ27" s="351"/>
      <c r="GVK27" s="351"/>
      <c r="GVL27" s="351"/>
      <c r="GVM27" s="351"/>
      <c r="GVN27" s="351"/>
      <c r="GVO27" s="351"/>
      <c r="GVP27" s="351"/>
      <c r="GVQ27" s="351"/>
      <c r="GVR27" s="351"/>
      <c r="GVS27" s="351"/>
      <c r="GVT27" s="351"/>
      <c r="GVU27" s="351"/>
      <c r="GVV27" s="351"/>
      <c r="GVW27" s="351"/>
      <c r="GVX27" s="351"/>
      <c r="GVY27" s="351"/>
      <c r="GVZ27" s="351"/>
      <c r="GWA27" s="351"/>
      <c r="GWB27" s="351"/>
      <c r="GWC27" s="351"/>
      <c r="GWD27" s="351"/>
      <c r="GWE27" s="351"/>
      <c r="GWF27" s="351"/>
      <c r="GWG27" s="351"/>
      <c r="GWH27" s="351"/>
      <c r="GWI27" s="351"/>
      <c r="GWJ27" s="351"/>
      <c r="GWK27" s="351"/>
      <c r="GWL27" s="351"/>
      <c r="GWM27" s="351"/>
      <c r="GWN27" s="351"/>
      <c r="GWO27" s="351"/>
      <c r="GWP27" s="351"/>
      <c r="GWQ27" s="351"/>
      <c r="GWR27" s="351"/>
      <c r="GWS27" s="351"/>
      <c r="GWT27" s="351"/>
      <c r="GWU27" s="351"/>
      <c r="GWV27" s="351"/>
      <c r="GWW27" s="351"/>
      <c r="GWX27" s="351"/>
      <c r="GWY27" s="351"/>
      <c r="GWZ27" s="351"/>
      <c r="GXA27" s="351"/>
      <c r="GXB27" s="351"/>
      <c r="GXC27" s="351"/>
      <c r="GXD27" s="351"/>
      <c r="GXE27" s="351"/>
      <c r="GXF27" s="351"/>
      <c r="GXG27" s="351"/>
      <c r="GXH27" s="351"/>
      <c r="GXI27" s="351"/>
      <c r="GXJ27" s="351"/>
      <c r="GXK27" s="351"/>
      <c r="GXL27" s="351"/>
      <c r="GXM27" s="351"/>
      <c r="GXN27" s="351"/>
      <c r="GXO27" s="351"/>
      <c r="GXP27" s="351"/>
      <c r="GXQ27" s="351"/>
      <c r="GXR27" s="351"/>
      <c r="GXS27" s="351"/>
      <c r="GXT27" s="351"/>
      <c r="GXU27" s="351"/>
      <c r="GXV27" s="351"/>
      <c r="GXW27" s="351"/>
      <c r="GXX27" s="351"/>
      <c r="GXY27" s="351"/>
      <c r="GXZ27" s="351"/>
      <c r="GYA27" s="351"/>
      <c r="GYB27" s="351"/>
      <c r="GYC27" s="351"/>
      <c r="GYD27" s="351"/>
      <c r="GYE27" s="351"/>
      <c r="GYF27" s="351"/>
      <c r="GYG27" s="351"/>
      <c r="GYH27" s="351"/>
      <c r="GYI27" s="351"/>
      <c r="GYJ27" s="351"/>
      <c r="GYK27" s="351"/>
      <c r="GYL27" s="351"/>
      <c r="GYM27" s="351"/>
      <c r="GYN27" s="351"/>
      <c r="GYO27" s="351"/>
      <c r="GYP27" s="351"/>
      <c r="GYQ27" s="351"/>
      <c r="GYR27" s="351"/>
      <c r="GYS27" s="351"/>
      <c r="GYT27" s="351"/>
      <c r="GYU27" s="351"/>
      <c r="GYV27" s="351"/>
      <c r="GYW27" s="351"/>
      <c r="GYX27" s="351"/>
      <c r="GYY27" s="351"/>
      <c r="GYZ27" s="351"/>
      <c r="GZA27" s="351"/>
      <c r="GZB27" s="351"/>
      <c r="GZC27" s="351"/>
      <c r="GZD27" s="351"/>
      <c r="GZE27" s="351"/>
      <c r="GZF27" s="351"/>
      <c r="GZG27" s="351"/>
      <c r="GZH27" s="351"/>
      <c r="GZI27" s="351"/>
      <c r="GZJ27" s="351"/>
      <c r="GZK27" s="351"/>
      <c r="GZL27" s="351"/>
      <c r="GZM27" s="351"/>
      <c r="GZN27" s="351"/>
      <c r="GZO27" s="351"/>
      <c r="GZP27" s="351"/>
      <c r="GZQ27" s="351"/>
      <c r="GZR27" s="351"/>
      <c r="GZS27" s="351"/>
      <c r="GZT27" s="351"/>
      <c r="GZU27" s="351"/>
      <c r="GZV27" s="351"/>
      <c r="GZW27" s="351"/>
      <c r="GZX27" s="351"/>
      <c r="GZY27" s="351"/>
      <c r="GZZ27" s="351"/>
      <c r="HAA27" s="351"/>
      <c r="HAB27" s="351"/>
      <c r="HAC27" s="351"/>
      <c r="HAD27" s="351"/>
      <c r="HAE27" s="351"/>
      <c r="HAF27" s="351"/>
      <c r="HAG27" s="351"/>
      <c r="HAH27" s="351"/>
      <c r="HAI27" s="351"/>
      <c r="HAJ27" s="351"/>
      <c r="HAK27" s="351"/>
      <c r="HAL27" s="351"/>
      <c r="HAM27" s="351"/>
      <c r="HAN27" s="351"/>
      <c r="HAO27" s="351"/>
      <c r="HAP27" s="351"/>
      <c r="HAQ27" s="351"/>
      <c r="HAR27" s="351"/>
      <c r="HAS27" s="351"/>
      <c r="HAT27" s="351"/>
      <c r="HAU27" s="351"/>
      <c r="HAV27" s="351"/>
      <c r="HAW27" s="351"/>
      <c r="HAX27" s="351"/>
      <c r="HAY27" s="351"/>
      <c r="HAZ27" s="351"/>
      <c r="HBA27" s="351"/>
      <c r="HBB27" s="351"/>
      <c r="HBC27" s="351"/>
      <c r="HBD27" s="351"/>
      <c r="HBE27" s="351"/>
      <c r="HBF27" s="351"/>
      <c r="HBG27" s="351"/>
      <c r="HBH27" s="351"/>
      <c r="HBI27" s="351"/>
      <c r="HBJ27" s="351"/>
      <c r="HBK27" s="351"/>
      <c r="HBL27" s="351"/>
      <c r="HBM27" s="351"/>
      <c r="HBN27" s="351"/>
      <c r="HBO27" s="351"/>
      <c r="HBP27" s="351"/>
      <c r="HBQ27" s="351"/>
      <c r="HBR27" s="351"/>
      <c r="HBS27" s="351"/>
      <c r="HBT27" s="351"/>
      <c r="HBU27" s="351"/>
      <c r="HBV27" s="351"/>
      <c r="HBW27" s="351"/>
      <c r="HBX27" s="351"/>
      <c r="HBY27" s="351"/>
      <c r="HBZ27" s="351"/>
      <c r="HCA27" s="351"/>
      <c r="HCB27" s="351"/>
      <c r="HCC27" s="351"/>
      <c r="HCD27" s="351"/>
      <c r="HCE27" s="351"/>
      <c r="HCF27" s="351"/>
      <c r="HCG27" s="351"/>
      <c r="HCH27" s="351"/>
      <c r="HCI27" s="351"/>
      <c r="HCJ27" s="351"/>
      <c r="HCK27" s="351"/>
      <c r="HCL27" s="351"/>
      <c r="HCM27" s="351"/>
      <c r="HCN27" s="351"/>
      <c r="HCO27" s="351"/>
      <c r="HCP27" s="351"/>
      <c r="HCQ27" s="351"/>
      <c r="HCR27" s="351"/>
      <c r="HCS27" s="351"/>
      <c r="HCT27" s="351"/>
      <c r="HCU27" s="351"/>
      <c r="HCV27" s="351"/>
      <c r="HCW27" s="351"/>
      <c r="HCX27" s="351"/>
      <c r="HCY27" s="351"/>
      <c r="HCZ27" s="351"/>
      <c r="HDA27" s="351"/>
      <c r="HDB27" s="351"/>
      <c r="HDC27" s="351"/>
      <c r="HDD27" s="351"/>
      <c r="HDE27" s="351"/>
      <c r="HDF27" s="351"/>
      <c r="HDG27" s="351"/>
      <c r="HDH27" s="351"/>
      <c r="HDI27" s="351"/>
      <c r="HDJ27" s="351"/>
      <c r="HDK27" s="351"/>
      <c r="HDL27" s="351"/>
      <c r="HDM27" s="351"/>
      <c r="HDN27" s="351"/>
      <c r="HDO27" s="351"/>
      <c r="HDP27" s="351"/>
      <c r="HDQ27" s="351"/>
      <c r="HDR27" s="351"/>
      <c r="HDS27" s="351"/>
      <c r="HDT27" s="351"/>
      <c r="HDU27" s="351"/>
      <c r="HDV27" s="351"/>
      <c r="HDW27" s="351"/>
      <c r="HDX27" s="351"/>
      <c r="HDY27" s="351"/>
      <c r="HDZ27" s="351"/>
      <c r="HEA27" s="351"/>
      <c r="HEB27" s="351"/>
      <c r="HEC27" s="351"/>
      <c r="HED27" s="351"/>
      <c r="HEE27" s="351"/>
      <c r="HEF27" s="351"/>
      <c r="HEG27" s="351"/>
      <c r="HEH27" s="351"/>
      <c r="HEI27" s="351"/>
      <c r="HEJ27" s="351"/>
      <c r="HEK27" s="351"/>
      <c r="HEL27" s="351"/>
      <c r="HEM27" s="351"/>
      <c r="HEN27" s="351"/>
      <c r="HEO27" s="351"/>
      <c r="HEP27" s="351"/>
      <c r="HEQ27" s="351"/>
      <c r="HER27" s="351"/>
      <c r="HES27" s="351"/>
      <c r="HET27" s="351"/>
      <c r="HEU27" s="351"/>
      <c r="HEV27" s="351"/>
      <c r="HEW27" s="351"/>
      <c r="HEX27" s="351"/>
      <c r="HEY27" s="351"/>
      <c r="HEZ27" s="351"/>
      <c r="HFA27" s="351"/>
      <c r="HFB27" s="351"/>
      <c r="HFC27" s="351"/>
      <c r="HFD27" s="351"/>
      <c r="HFE27" s="351"/>
      <c r="HFF27" s="351"/>
      <c r="HFG27" s="351"/>
      <c r="HFH27" s="351"/>
      <c r="HFI27" s="351"/>
      <c r="HFJ27" s="351"/>
      <c r="HFK27" s="351"/>
      <c r="HFL27" s="351"/>
      <c r="HFM27" s="351"/>
      <c r="HFN27" s="351"/>
      <c r="HFO27" s="351"/>
      <c r="HFP27" s="351"/>
      <c r="HFQ27" s="351"/>
      <c r="HFR27" s="351"/>
      <c r="HFS27" s="351"/>
      <c r="HFT27" s="351"/>
      <c r="HFU27" s="351"/>
      <c r="HFV27" s="351"/>
      <c r="HFW27" s="351"/>
      <c r="HFX27" s="351"/>
      <c r="HFY27" s="351"/>
      <c r="HFZ27" s="351"/>
      <c r="HGA27" s="351"/>
      <c r="HGB27" s="351"/>
      <c r="HGC27" s="351"/>
      <c r="HGD27" s="351"/>
      <c r="HGE27" s="351"/>
      <c r="HGF27" s="351"/>
      <c r="HGG27" s="351"/>
      <c r="HGH27" s="351"/>
      <c r="HGI27" s="351"/>
      <c r="HGJ27" s="351"/>
      <c r="HGK27" s="351"/>
      <c r="HGL27" s="351"/>
      <c r="HGM27" s="351"/>
      <c r="HGN27" s="351"/>
      <c r="HGO27" s="351"/>
      <c r="HGP27" s="351"/>
      <c r="HGQ27" s="351"/>
      <c r="HGR27" s="351"/>
      <c r="HGS27" s="351"/>
      <c r="HGT27" s="351"/>
      <c r="HGU27" s="351"/>
      <c r="HGV27" s="351"/>
      <c r="HGW27" s="351"/>
      <c r="HGX27" s="351"/>
      <c r="HGY27" s="351"/>
      <c r="HGZ27" s="351"/>
      <c r="HHA27" s="351"/>
      <c r="HHB27" s="351"/>
      <c r="HHC27" s="351"/>
      <c r="HHD27" s="351"/>
      <c r="HHE27" s="351"/>
      <c r="HHF27" s="351"/>
      <c r="HHG27" s="351"/>
      <c r="HHH27" s="351"/>
      <c r="HHI27" s="351"/>
      <c r="HHJ27" s="351"/>
      <c r="HHK27" s="351"/>
      <c r="HHL27" s="351"/>
      <c r="HHM27" s="351"/>
      <c r="HHN27" s="351"/>
      <c r="HHO27" s="351"/>
      <c r="HHP27" s="351"/>
      <c r="HHQ27" s="351"/>
      <c r="HHR27" s="351"/>
      <c r="HHS27" s="351"/>
      <c r="HHT27" s="351"/>
      <c r="HHU27" s="351"/>
      <c r="HHV27" s="351"/>
      <c r="HHW27" s="351"/>
      <c r="HHX27" s="351"/>
      <c r="HHY27" s="351"/>
      <c r="HHZ27" s="351"/>
      <c r="HIA27" s="351"/>
      <c r="HIB27" s="351"/>
      <c r="HIC27" s="351"/>
      <c r="HID27" s="351"/>
      <c r="HIE27" s="351"/>
      <c r="HIF27" s="351"/>
      <c r="HIG27" s="351"/>
      <c r="HIH27" s="351"/>
      <c r="HII27" s="351"/>
      <c r="HIJ27" s="351"/>
      <c r="HIK27" s="351"/>
      <c r="HIL27" s="351"/>
      <c r="HIM27" s="351"/>
      <c r="HIN27" s="351"/>
      <c r="HIO27" s="351"/>
      <c r="HIP27" s="351"/>
      <c r="HIQ27" s="351"/>
      <c r="HIR27" s="351"/>
      <c r="HIS27" s="351"/>
      <c r="HIT27" s="351"/>
      <c r="HIU27" s="351"/>
      <c r="HIV27" s="351"/>
      <c r="HIW27" s="351"/>
      <c r="HIX27" s="351"/>
      <c r="HIY27" s="351"/>
      <c r="HIZ27" s="351"/>
      <c r="HJA27" s="351"/>
      <c r="HJB27" s="351"/>
      <c r="HJC27" s="351"/>
      <c r="HJD27" s="351"/>
      <c r="HJE27" s="351"/>
      <c r="HJF27" s="351"/>
      <c r="HJG27" s="351"/>
      <c r="HJH27" s="351"/>
      <c r="HJI27" s="351"/>
      <c r="HJJ27" s="351"/>
      <c r="HJK27" s="351"/>
      <c r="HJL27" s="351"/>
      <c r="HJM27" s="351"/>
      <c r="HJN27" s="351"/>
      <c r="HJO27" s="351"/>
      <c r="HJP27" s="351"/>
      <c r="HJQ27" s="351"/>
      <c r="HJR27" s="351"/>
      <c r="HJS27" s="351"/>
      <c r="HJT27" s="351"/>
      <c r="HJU27" s="351"/>
      <c r="HJV27" s="351"/>
      <c r="HJW27" s="351"/>
      <c r="HJX27" s="351"/>
      <c r="HJY27" s="351"/>
      <c r="HJZ27" s="351"/>
      <c r="HKA27" s="351"/>
      <c r="HKB27" s="351"/>
      <c r="HKC27" s="351"/>
      <c r="HKD27" s="351"/>
      <c r="HKE27" s="351"/>
      <c r="HKF27" s="351"/>
      <c r="HKG27" s="351"/>
      <c r="HKH27" s="351"/>
      <c r="HKI27" s="351"/>
      <c r="HKJ27" s="351"/>
      <c r="HKK27" s="351"/>
      <c r="HKL27" s="351"/>
      <c r="HKM27" s="351"/>
      <c r="HKN27" s="351"/>
      <c r="HKO27" s="351"/>
      <c r="HKP27" s="351"/>
      <c r="HKQ27" s="351"/>
      <c r="HKR27" s="351"/>
      <c r="HKS27" s="351"/>
      <c r="HKT27" s="351"/>
      <c r="HKU27" s="351"/>
      <c r="HKV27" s="351"/>
      <c r="HKW27" s="351"/>
      <c r="HKX27" s="351"/>
      <c r="HKY27" s="351"/>
      <c r="HKZ27" s="351"/>
      <c r="HLA27" s="351"/>
      <c r="HLB27" s="351"/>
      <c r="HLC27" s="351"/>
      <c r="HLD27" s="351"/>
      <c r="HLE27" s="351"/>
      <c r="HLF27" s="351"/>
      <c r="HLG27" s="351"/>
      <c r="HLH27" s="351"/>
      <c r="HLI27" s="351"/>
      <c r="HLJ27" s="351"/>
      <c r="HLK27" s="351"/>
      <c r="HLL27" s="351"/>
      <c r="HLM27" s="351"/>
      <c r="HLN27" s="351"/>
      <c r="HLO27" s="351"/>
      <c r="HLP27" s="351"/>
      <c r="HLQ27" s="351"/>
      <c r="HLR27" s="351"/>
      <c r="HLS27" s="351"/>
      <c r="HLT27" s="351"/>
      <c r="HLU27" s="351"/>
      <c r="HLV27" s="351"/>
      <c r="HLW27" s="351"/>
      <c r="HLX27" s="351"/>
      <c r="HLY27" s="351"/>
      <c r="HLZ27" s="351"/>
      <c r="HMA27" s="351"/>
      <c r="HMB27" s="351"/>
      <c r="HMC27" s="351"/>
      <c r="HMD27" s="351"/>
      <c r="HME27" s="351"/>
      <c r="HMF27" s="351"/>
      <c r="HMG27" s="351"/>
      <c r="HMH27" s="351"/>
      <c r="HMI27" s="351"/>
      <c r="HMJ27" s="351"/>
      <c r="HMK27" s="351"/>
      <c r="HML27" s="351"/>
      <c r="HMM27" s="351"/>
      <c r="HMN27" s="351"/>
      <c r="HMO27" s="351"/>
      <c r="HMP27" s="351"/>
      <c r="HMQ27" s="351"/>
      <c r="HMR27" s="351"/>
      <c r="HMS27" s="351"/>
      <c r="HMT27" s="351"/>
      <c r="HMU27" s="351"/>
      <c r="HMV27" s="351"/>
      <c r="HMW27" s="351"/>
      <c r="HMX27" s="351"/>
      <c r="HMY27" s="351"/>
      <c r="HMZ27" s="351"/>
      <c r="HNA27" s="351"/>
      <c r="HNB27" s="351"/>
      <c r="HNC27" s="351"/>
      <c r="HND27" s="351"/>
      <c r="HNE27" s="351"/>
      <c r="HNF27" s="351"/>
      <c r="HNG27" s="351"/>
      <c r="HNH27" s="351"/>
      <c r="HNI27" s="351"/>
      <c r="HNJ27" s="351"/>
      <c r="HNK27" s="351"/>
      <c r="HNL27" s="351"/>
      <c r="HNM27" s="351"/>
      <c r="HNN27" s="351"/>
      <c r="HNO27" s="351"/>
      <c r="HNP27" s="351"/>
      <c r="HNQ27" s="351"/>
      <c r="HNR27" s="351"/>
      <c r="HNS27" s="351"/>
      <c r="HNT27" s="351"/>
      <c r="HNU27" s="351"/>
      <c r="HNV27" s="351"/>
      <c r="HNW27" s="351"/>
      <c r="HNX27" s="351"/>
      <c r="HNY27" s="351"/>
      <c r="HNZ27" s="351"/>
      <c r="HOA27" s="351"/>
      <c r="HOB27" s="351"/>
      <c r="HOC27" s="351"/>
      <c r="HOD27" s="351"/>
      <c r="HOE27" s="351"/>
      <c r="HOF27" s="351"/>
      <c r="HOG27" s="351"/>
      <c r="HOH27" s="351"/>
      <c r="HOI27" s="351"/>
      <c r="HOJ27" s="351"/>
      <c r="HOK27" s="351"/>
      <c r="HOL27" s="351"/>
      <c r="HOM27" s="351"/>
      <c r="HON27" s="351"/>
      <c r="HOO27" s="351"/>
      <c r="HOP27" s="351"/>
      <c r="HOQ27" s="351"/>
      <c r="HOR27" s="351"/>
      <c r="HOS27" s="351"/>
      <c r="HOT27" s="351"/>
      <c r="HOU27" s="351"/>
      <c r="HOV27" s="351"/>
      <c r="HOW27" s="351"/>
      <c r="HOX27" s="351"/>
      <c r="HOY27" s="351"/>
      <c r="HOZ27" s="351"/>
      <c r="HPA27" s="351"/>
      <c r="HPB27" s="351"/>
      <c r="HPC27" s="351"/>
      <c r="HPD27" s="351"/>
      <c r="HPE27" s="351"/>
      <c r="HPF27" s="351"/>
      <c r="HPG27" s="351"/>
      <c r="HPH27" s="351"/>
      <c r="HPI27" s="351"/>
      <c r="HPJ27" s="351"/>
      <c r="HPK27" s="351"/>
      <c r="HPL27" s="351"/>
      <c r="HPM27" s="351"/>
      <c r="HPN27" s="351"/>
      <c r="HPO27" s="351"/>
      <c r="HPP27" s="351"/>
      <c r="HPQ27" s="351"/>
      <c r="HPR27" s="351"/>
      <c r="HPS27" s="351"/>
      <c r="HPT27" s="351"/>
      <c r="HPU27" s="351"/>
      <c r="HPV27" s="351"/>
      <c r="HPW27" s="351"/>
      <c r="HPX27" s="351"/>
      <c r="HPY27" s="351"/>
      <c r="HPZ27" s="351"/>
      <c r="HQA27" s="351"/>
      <c r="HQB27" s="351"/>
      <c r="HQC27" s="351"/>
      <c r="HQD27" s="351"/>
      <c r="HQE27" s="351"/>
      <c r="HQF27" s="351"/>
      <c r="HQG27" s="351"/>
      <c r="HQH27" s="351"/>
      <c r="HQI27" s="351"/>
      <c r="HQJ27" s="351"/>
      <c r="HQK27" s="351"/>
      <c r="HQL27" s="351"/>
      <c r="HQM27" s="351"/>
      <c r="HQN27" s="351"/>
      <c r="HQO27" s="351"/>
      <c r="HQP27" s="351"/>
      <c r="HQQ27" s="351"/>
      <c r="HQR27" s="351"/>
      <c r="HQS27" s="351"/>
      <c r="HQT27" s="351"/>
      <c r="HQU27" s="351"/>
      <c r="HQV27" s="351"/>
      <c r="HQW27" s="351"/>
      <c r="HQX27" s="351"/>
      <c r="HQY27" s="351"/>
      <c r="HQZ27" s="351"/>
      <c r="HRA27" s="351"/>
      <c r="HRB27" s="351"/>
      <c r="HRC27" s="351"/>
      <c r="HRD27" s="351"/>
      <c r="HRE27" s="351"/>
      <c r="HRF27" s="351"/>
      <c r="HRG27" s="351"/>
      <c r="HRH27" s="351"/>
      <c r="HRI27" s="351"/>
      <c r="HRJ27" s="351"/>
      <c r="HRK27" s="351"/>
      <c r="HRL27" s="351"/>
      <c r="HRM27" s="351"/>
      <c r="HRN27" s="351"/>
      <c r="HRO27" s="351"/>
      <c r="HRP27" s="351"/>
      <c r="HRQ27" s="351"/>
      <c r="HRR27" s="351"/>
      <c r="HRS27" s="351"/>
      <c r="HRT27" s="351"/>
      <c r="HRU27" s="351"/>
      <c r="HRV27" s="351"/>
      <c r="HRW27" s="351"/>
      <c r="HRX27" s="351"/>
      <c r="HRY27" s="351"/>
      <c r="HRZ27" s="351"/>
      <c r="HSA27" s="351"/>
      <c r="HSB27" s="351"/>
      <c r="HSC27" s="351"/>
      <c r="HSD27" s="351"/>
      <c r="HSE27" s="351"/>
      <c r="HSF27" s="351"/>
      <c r="HSG27" s="351"/>
      <c r="HSH27" s="351"/>
      <c r="HSI27" s="351"/>
      <c r="HSJ27" s="351"/>
      <c r="HSK27" s="351"/>
      <c r="HSL27" s="351"/>
      <c r="HSM27" s="351"/>
      <c r="HSN27" s="351"/>
      <c r="HSO27" s="351"/>
      <c r="HSP27" s="351"/>
      <c r="HSQ27" s="351"/>
      <c r="HSR27" s="351"/>
      <c r="HSS27" s="351"/>
      <c r="HST27" s="351"/>
      <c r="HSU27" s="351"/>
      <c r="HSV27" s="351"/>
      <c r="HSW27" s="351"/>
      <c r="HSX27" s="351"/>
      <c r="HSY27" s="351"/>
      <c r="HSZ27" s="351"/>
      <c r="HTA27" s="351"/>
      <c r="HTB27" s="351"/>
      <c r="HTC27" s="351"/>
      <c r="HTD27" s="351"/>
      <c r="HTE27" s="351"/>
      <c r="HTF27" s="351"/>
      <c r="HTG27" s="351"/>
      <c r="HTH27" s="351"/>
      <c r="HTI27" s="351"/>
      <c r="HTJ27" s="351"/>
      <c r="HTK27" s="351"/>
      <c r="HTL27" s="351"/>
      <c r="HTM27" s="351"/>
      <c r="HTN27" s="351"/>
      <c r="HTO27" s="351"/>
      <c r="HTP27" s="351"/>
      <c r="HTQ27" s="351"/>
      <c r="HTR27" s="351"/>
      <c r="HTS27" s="351"/>
      <c r="HTT27" s="351"/>
      <c r="HTU27" s="351"/>
      <c r="HTV27" s="351"/>
      <c r="HTW27" s="351"/>
      <c r="HTX27" s="351"/>
      <c r="HTY27" s="351"/>
      <c r="HTZ27" s="351"/>
      <c r="HUA27" s="351"/>
      <c r="HUB27" s="351"/>
      <c r="HUC27" s="351"/>
      <c r="HUD27" s="351"/>
      <c r="HUE27" s="351"/>
      <c r="HUF27" s="351"/>
      <c r="HUG27" s="351"/>
      <c r="HUH27" s="351"/>
      <c r="HUI27" s="351"/>
      <c r="HUJ27" s="351"/>
      <c r="HUK27" s="351"/>
      <c r="HUL27" s="351"/>
      <c r="HUM27" s="351"/>
      <c r="HUN27" s="351"/>
      <c r="HUO27" s="351"/>
      <c r="HUP27" s="351"/>
      <c r="HUQ27" s="351"/>
      <c r="HUR27" s="351"/>
      <c r="HUS27" s="351"/>
      <c r="HUT27" s="351"/>
      <c r="HUU27" s="351"/>
      <c r="HUV27" s="351"/>
      <c r="HUW27" s="351"/>
      <c r="HUX27" s="351"/>
      <c r="HUY27" s="351"/>
      <c r="HUZ27" s="351"/>
      <c r="HVA27" s="351"/>
      <c r="HVB27" s="351"/>
      <c r="HVC27" s="351"/>
      <c r="HVD27" s="351"/>
      <c r="HVE27" s="351"/>
      <c r="HVF27" s="351"/>
      <c r="HVG27" s="351"/>
      <c r="HVH27" s="351"/>
      <c r="HVI27" s="351"/>
      <c r="HVJ27" s="351"/>
      <c r="HVK27" s="351"/>
      <c r="HVL27" s="351"/>
      <c r="HVM27" s="351"/>
      <c r="HVN27" s="351"/>
      <c r="HVO27" s="351"/>
      <c r="HVP27" s="351"/>
      <c r="HVQ27" s="351"/>
      <c r="HVR27" s="351"/>
      <c r="HVS27" s="351"/>
      <c r="HVT27" s="351"/>
      <c r="HVU27" s="351"/>
      <c r="HVV27" s="351"/>
      <c r="HVW27" s="351"/>
      <c r="HVX27" s="351"/>
      <c r="HVY27" s="351"/>
      <c r="HVZ27" s="351"/>
      <c r="HWA27" s="351"/>
      <c r="HWB27" s="351"/>
      <c r="HWC27" s="351"/>
      <c r="HWD27" s="351"/>
      <c r="HWE27" s="351"/>
      <c r="HWF27" s="351"/>
      <c r="HWG27" s="351"/>
      <c r="HWH27" s="351"/>
      <c r="HWI27" s="351"/>
      <c r="HWJ27" s="351"/>
      <c r="HWK27" s="351"/>
      <c r="HWL27" s="351"/>
      <c r="HWM27" s="351"/>
      <c r="HWN27" s="351"/>
      <c r="HWO27" s="351"/>
      <c r="HWP27" s="351"/>
      <c r="HWQ27" s="351"/>
      <c r="HWR27" s="351"/>
      <c r="HWS27" s="351"/>
      <c r="HWT27" s="351"/>
      <c r="HWU27" s="351"/>
      <c r="HWV27" s="351"/>
      <c r="HWW27" s="351"/>
      <c r="HWX27" s="351"/>
      <c r="HWY27" s="351"/>
      <c r="HWZ27" s="351"/>
      <c r="HXA27" s="351"/>
      <c r="HXB27" s="351"/>
      <c r="HXC27" s="351"/>
      <c r="HXD27" s="351"/>
      <c r="HXE27" s="351"/>
      <c r="HXF27" s="351"/>
      <c r="HXG27" s="351"/>
      <c r="HXH27" s="351"/>
      <c r="HXI27" s="351"/>
      <c r="HXJ27" s="351"/>
      <c r="HXK27" s="351"/>
      <c r="HXL27" s="351"/>
      <c r="HXM27" s="351"/>
      <c r="HXN27" s="351"/>
      <c r="HXO27" s="351"/>
      <c r="HXP27" s="351"/>
      <c r="HXQ27" s="351"/>
      <c r="HXR27" s="351"/>
      <c r="HXS27" s="351"/>
      <c r="HXT27" s="351"/>
      <c r="HXU27" s="351"/>
      <c r="HXV27" s="351"/>
      <c r="HXW27" s="351"/>
      <c r="HXX27" s="351"/>
      <c r="HXY27" s="351"/>
      <c r="HXZ27" s="351"/>
      <c r="HYA27" s="351"/>
      <c r="HYB27" s="351"/>
      <c r="HYC27" s="351"/>
      <c r="HYD27" s="351"/>
      <c r="HYE27" s="351"/>
      <c r="HYF27" s="351"/>
      <c r="HYG27" s="351"/>
      <c r="HYH27" s="351"/>
      <c r="HYI27" s="351"/>
      <c r="HYJ27" s="351"/>
      <c r="HYK27" s="351"/>
      <c r="HYL27" s="351"/>
      <c r="HYM27" s="351"/>
      <c r="HYN27" s="351"/>
      <c r="HYO27" s="351"/>
      <c r="HYP27" s="351"/>
      <c r="HYQ27" s="351"/>
      <c r="HYR27" s="351"/>
      <c r="HYS27" s="351"/>
      <c r="HYT27" s="351"/>
      <c r="HYU27" s="351"/>
      <c r="HYV27" s="351"/>
      <c r="HYW27" s="351"/>
      <c r="HYX27" s="351"/>
      <c r="HYY27" s="351"/>
      <c r="HYZ27" s="351"/>
      <c r="HZA27" s="351"/>
      <c r="HZB27" s="351"/>
      <c r="HZC27" s="351"/>
      <c r="HZD27" s="351"/>
      <c r="HZE27" s="351"/>
      <c r="HZF27" s="351"/>
      <c r="HZG27" s="351"/>
      <c r="HZH27" s="351"/>
      <c r="HZI27" s="351"/>
      <c r="HZJ27" s="351"/>
      <c r="HZK27" s="351"/>
      <c r="HZL27" s="351"/>
      <c r="HZM27" s="351"/>
      <c r="HZN27" s="351"/>
      <c r="HZO27" s="351"/>
      <c r="HZP27" s="351"/>
      <c r="HZQ27" s="351"/>
      <c r="HZR27" s="351"/>
      <c r="HZS27" s="351"/>
      <c r="HZT27" s="351"/>
      <c r="HZU27" s="351"/>
      <c r="HZV27" s="351"/>
      <c r="HZW27" s="351"/>
      <c r="HZX27" s="351"/>
      <c r="HZY27" s="351"/>
      <c r="HZZ27" s="351"/>
      <c r="IAA27" s="351"/>
      <c r="IAB27" s="351"/>
      <c r="IAC27" s="351"/>
      <c r="IAD27" s="351"/>
      <c r="IAE27" s="351"/>
      <c r="IAF27" s="351"/>
      <c r="IAG27" s="351"/>
      <c r="IAH27" s="351"/>
      <c r="IAI27" s="351"/>
      <c r="IAJ27" s="351"/>
      <c r="IAK27" s="351"/>
      <c r="IAL27" s="351"/>
      <c r="IAM27" s="351"/>
      <c r="IAN27" s="351"/>
      <c r="IAO27" s="351"/>
      <c r="IAP27" s="351"/>
      <c r="IAQ27" s="351"/>
      <c r="IAR27" s="351"/>
      <c r="IAS27" s="351"/>
      <c r="IAT27" s="351"/>
      <c r="IAU27" s="351"/>
      <c r="IAV27" s="351"/>
      <c r="IAW27" s="351"/>
      <c r="IAX27" s="351"/>
      <c r="IAY27" s="351"/>
      <c r="IAZ27" s="351"/>
      <c r="IBA27" s="351"/>
      <c r="IBB27" s="351"/>
      <c r="IBC27" s="351"/>
      <c r="IBD27" s="351"/>
      <c r="IBE27" s="351"/>
      <c r="IBF27" s="351"/>
      <c r="IBG27" s="351"/>
      <c r="IBH27" s="351"/>
      <c r="IBI27" s="351"/>
      <c r="IBJ27" s="351"/>
      <c r="IBK27" s="351"/>
      <c r="IBL27" s="351"/>
      <c r="IBM27" s="351"/>
      <c r="IBN27" s="351"/>
      <c r="IBO27" s="351"/>
      <c r="IBP27" s="351"/>
      <c r="IBQ27" s="351"/>
      <c r="IBR27" s="351"/>
      <c r="IBS27" s="351"/>
      <c r="IBT27" s="351"/>
      <c r="IBU27" s="351"/>
      <c r="IBV27" s="351"/>
      <c r="IBW27" s="351"/>
      <c r="IBX27" s="351"/>
      <c r="IBY27" s="351"/>
      <c r="IBZ27" s="351"/>
      <c r="ICA27" s="351"/>
      <c r="ICB27" s="351"/>
      <c r="ICC27" s="351"/>
      <c r="ICD27" s="351"/>
      <c r="ICE27" s="351"/>
      <c r="ICF27" s="351"/>
      <c r="ICG27" s="351"/>
      <c r="ICH27" s="351"/>
      <c r="ICI27" s="351"/>
      <c r="ICJ27" s="351"/>
      <c r="ICK27" s="351"/>
      <c r="ICL27" s="351"/>
      <c r="ICM27" s="351"/>
      <c r="ICN27" s="351"/>
      <c r="ICO27" s="351"/>
      <c r="ICP27" s="351"/>
      <c r="ICQ27" s="351"/>
      <c r="ICR27" s="351"/>
      <c r="ICS27" s="351"/>
      <c r="ICT27" s="351"/>
      <c r="ICU27" s="351"/>
      <c r="ICV27" s="351"/>
      <c r="ICW27" s="351"/>
      <c r="ICX27" s="351"/>
      <c r="ICY27" s="351"/>
      <c r="ICZ27" s="351"/>
      <c r="IDA27" s="351"/>
      <c r="IDB27" s="351"/>
      <c r="IDC27" s="351"/>
      <c r="IDD27" s="351"/>
      <c r="IDE27" s="351"/>
      <c r="IDF27" s="351"/>
      <c r="IDG27" s="351"/>
      <c r="IDH27" s="351"/>
      <c r="IDI27" s="351"/>
      <c r="IDJ27" s="351"/>
      <c r="IDK27" s="351"/>
      <c r="IDL27" s="351"/>
      <c r="IDM27" s="351"/>
      <c r="IDN27" s="351"/>
      <c r="IDO27" s="351"/>
      <c r="IDP27" s="351"/>
      <c r="IDQ27" s="351"/>
      <c r="IDR27" s="351"/>
      <c r="IDS27" s="351"/>
      <c r="IDT27" s="351"/>
      <c r="IDU27" s="351"/>
      <c r="IDV27" s="351"/>
      <c r="IDW27" s="351"/>
      <c r="IDX27" s="351"/>
      <c r="IDY27" s="351"/>
      <c r="IDZ27" s="351"/>
      <c r="IEA27" s="351"/>
      <c r="IEB27" s="351"/>
      <c r="IEC27" s="351"/>
      <c r="IED27" s="351"/>
      <c r="IEE27" s="351"/>
      <c r="IEF27" s="351"/>
      <c r="IEG27" s="351"/>
      <c r="IEH27" s="351"/>
      <c r="IEI27" s="351"/>
      <c r="IEJ27" s="351"/>
      <c r="IEK27" s="351"/>
      <c r="IEL27" s="351"/>
      <c r="IEM27" s="351"/>
      <c r="IEN27" s="351"/>
      <c r="IEO27" s="351"/>
      <c r="IEP27" s="351"/>
      <c r="IEQ27" s="351"/>
      <c r="IER27" s="351"/>
      <c r="IES27" s="351"/>
      <c r="IET27" s="351"/>
      <c r="IEU27" s="351"/>
      <c r="IEV27" s="351"/>
      <c r="IEW27" s="351"/>
      <c r="IEX27" s="351"/>
      <c r="IEY27" s="351"/>
      <c r="IEZ27" s="351"/>
      <c r="IFA27" s="351"/>
      <c r="IFB27" s="351"/>
      <c r="IFC27" s="351"/>
      <c r="IFD27" s="351"/>
      <c r="IFE27" s="351"/>
      <c r="IFF27" s="351"/>
      <c r="IFG27" s="351"/>
      <c r="IFH27" s="351"/>
      <c r="IFI27" s="351"/>
      <c r="IFJ27" s="351"/>
      <c r="IFK27" s="351"/>
      <c r="IFL27" s="351"/>
      <c r="IFM27" s="351"/>
      <c r="IFN27" s="351"/>
      <c r="IFO27" s="351"/>
      <c r="IFP27" s="351"/>
      <c r="IFQ27" s="351"/>
      <c r="IFR27" s="351"/>
      <c r="IFS27" s="351"/>
      <c r="IFT27" s="351"/>
      <c r="IFU27" s="351"/>
      <c r="IFV27" s="351"/>
      <c r="IFW27" s="351"/>
      <c r="IFX27" s="351"/>
      <c r="IFY27" s="351"/>
      <c r="IFZ27" s="351"/>
      <c r="IGA27" s="351"/>
      <c r="IGB27" s="351"/>
      <c r="IGC27" s="351"/>
      <c r="IGD27" s="351"/>
      <c r="IGE27" s="351"/>
      <c r="IGF27" s="351"/>
      <c r="IGG27" s="351"/>
      <c r="IGH27" s="351"/>
      <c r="IGI27" s="351"/>
      <c r="IGJ27" s="351"/>
      <c r="IGK27" s="351"/>
      <c r="IGL27" s="351"/>
      <c r="IGM27" s="351"/>
      <c r="IGN27" s="351"/>
      <c r="IGO27" s="351"/>
      <c r="IGP27" s="351"/>
      <c r="IGQ27" s="351"/>
      <c r="IGR27" s="351"/>
      <c r="IGS27" s="351"/>
      <c r="IGT27" s="351"/>
      <c r="IGU27" s="351"/>
      <c r="IGV27" s="351"/>
      <c r="IGW27" s="351"/>
      <c r="IGX27" s="351"/>
      <c r="IGY27" s="351"/>
      <c r="IGZ27" s="351"/>
      <c r="IHA27" s="351"/>
      <c r="IHB27" s="351"/>
      <c r="IHC27" s="351"/>
      <c r="IHD27" s="351"/>
      <c r="IHE27" s="351"/>
      <c r="IHF27" s="351"/>
      <c r="IHG27" s="351"/>
      <c r="IHH27" s="351"/>
      <c r="IHI27" s="351"/>
      <c r="IHJ27" s="351"/>
      <c r="IHK27" s="351"/>
      <c r="IHL27" s="351"/>
      <c r="IHM27" s="351"/>
      <c r="IHN27" s="351"/>
      <c r="IHO27" s="351"/>
      <c r="IHP27" s="351"/>
      <c r="IHQ27" s="351"/>
      <c r="IHR27" s="351"/>
      <c r="IHS27" s="351"/>
      <c r="IHT27" s="351"/>
      <c r="IHU27" s="351"/>
      <c r="IHV27" s="351"/>
      <c r="IHW27" s="351"/>
      <c r="IHX27" s="351"/>
      <c r="IHY27" s="351"/>
      <c r="IHZ27" s="351"/>
      <c r="IIA27" s="351"/>
      <c r="IIB27" s="351"/>
      <c r="IIC27" s="351"/>
      <c r="IID27" s="351"/>
      <c r="IIE27" s="351"/>
      <c r="IIF27" s="351"/>
      <c r="IIG27" s="351"/>
      <c r="IIH27" s="351"/>
      <c r="III27" s="351"/>
      <c r="IIJ27" s="351"/>
      <c r="IIK27" s="351"/>
      <c r="IIL27" s="351"/>
      <c r="IIM27" s="351"/>
      <c r="IIN27" s="351"/>
      <c r="IIO27" s="351"/>
      <c r="IIP27" s="351"/>
      <c r="IIQ27" s="351"/>
      <c r="IIR27" s="351"/>
      <c r="IIS27" s="351"/>
      <c r="IIT27" s="351"/>
      <c r="IIU27" s="351"/>
      <c r="IIV27" s="351"/>
      <c r="IIW27" s="351"/>
      <c r="IIX27" s="351"/>
      <c r="IIY27" s="351"/>
      <c r="IIZ27" s="351"/>
      <c r="IJA27" s="351"/>
      <c r="IJB27" s="351"/>
      <c r="IJC27" s="351"/>
      <c r="IJD27" s="351"/>
      <c r="IJE27" s="351"/>
      <c r="IJF27" s="351"/>
      <c r="IJG27" s="351"/>
      <c r="IJH27" s="351"/>
      <c r="IJI27" s="351"/>
      <c r="IJJ27" s="351"/>
      <c r="IJK27" s="351"/>
      <c r="IJL27" s="351"/>
      <c r="IJM27" s="351"/>
      <c r="IJN27" s="351"/>
      <c r="IJO27" s="351"/>
      <c r="IJP27" s="351"/>
      <c r="IJQ27" s="351"/>
      <c r="IJR27" s="351"/>
      <c r="IJS27" s="351"/>
      <c r="IJT27" s="351"/>
      <c r="IJU27" s="351"/>
      <c r="IJV27" s="351"/>
      <c r="IJW27" s="351"/>
      <c r="IJX27" s="351"/>
      <c r="IJY27" s="351"/>
      <c r="IJZ27" s="351"/>
      <c r="IKA27" s="351"/>
      <c r="IKB27" s="351"/>
      <c r="IKC27" s="351"/>
      <c r="IKD27" s="351"/>
      <c r="IKE27" s="351"/>
      <c r="IKF27" s="351"/>
      <c r="IKG27" s="351"/>
      <c r="IKH27" s="351"/>
      <c r="IKI27" s="351"/>
      <c r="IKJ27" s="351"/>
      <c r="IKK27" s="351"/>
      <c r="IKL27" s="351"/>
      <c r="IKM27" s="351"/>
      <c r="IKN27" s="351"/>
      <c r="IKO27" s="351"/>
      <c r="IKP27" s="351"/>
      <c r="IKQ27" s="351"/>
      <c r="IKR27" s="351"/>
      <c r="IKS27" s="351"/>
      <c r="IKT27" s="351"/>
      <c r="IKU27" s="351"/>
      <c r="IKV27" s="351"/>
      <c r="IKW27" s="351"/>
      <c r="IKX27" s="351"/>
      <c r="IKY27" s="351"/>
      <c r="IKZ27" s="351"/>
      <c r="ILA27" s="351"/>
      <c r="ILB27" s="351"/>
      <c r="ILC27" s="351"/>
      <c r="ILD27" s="351"/>
      <c r="ILE27" s="351"/>
      <c r="ILF27" s="351"/>
      <c r="ILG27" s="351"/>
      <c r="ILH27" s="351"/>
      <c r="ILI27" s="351"/>
      <c r="ILJ27" s="351"/>
      <c r="ILK27" s="351"/>
      <c r="ILL27" s="351"/>
      <c r="ILM27" s="351"/>
      <c r="ILN27" s="351"/>
      <c r="ILO27" s="351"/>
      <c r="ILP27" s="351"/>
      <c r="ILQ27" s="351"/>
      <c r="ILR27" s="351"/>
      <c r="ILS27" s="351"/>
      <c r="ILT27" s="351"/>
      <c r="ILU27" s="351"/>
      <c r="ILV27" s="351"/>
      <c r="ILW27" s="351"/>
      <c r="ILX27" s="351"/>
      <c r="ILY27" s="351"/>
      <c r="ILZ27" s="351"/>
      <c r="IMA27" s="351"/>
      <c r="IMB27" s="351"/>
      <c r="IMC27" s="351"/>
      <c r="IMD27" s="351"/>
      <c r="IME27" s="351"/>
      <c r="IMF27" s="351"/>
      <c r="IMG27" s="351"/>
      <c r="IMH27" s="351"/>
      <c r="IMI27" s="351"/>
      <c r="IMJ27" s="351"/>
      <c r="IMK27" s="351"/>
      <c r="IML27" s="351"/>
      <c r="IMM27" s="351"/>
      <c r="IMN27" s="351"/>
      <c r="IMO27" s="351"/>
      <c r="IMP27" s="351"/>
      <c r="IMQ27" s="351"/>
      <c r="IMR27" s="351"/>
      <c r="IMS27" s="351"/>
      <c r="IMT27" s="351"/>
      <c r="IMU27" s="351"/>
      <c r="IMV27" s="351"/>
      <c r="IMW27" s="351"/>
      <c r="IMX27" s="351"/>
      <c r="IMY27" s="351"/>
      <c r="IMZ27" s="351"/>
      <c r="INA27" s="351"/>
      <c r="INB27" s="351"/>
      <c r="INC27" s="351"/>
      <c r="IND27" s="351"/>
      <c r="INE27" s="351"/>
      <c r="INF27" s="351"/>
      <c r="ING27" s="351"/>
      <c r="INH27" s="351"/>
      <c r="INI27" s="351"/>
      <c r="INJ27" s="351"/>
      <c r="INK27" s="351"/>
      <c r="INL27" s="351"/>
      <c r="INM27" s="351"/>
      <c r="INN27" s="351"/>
      <c r="INO27" s="351"/>
      <c r="INP27" s="351"/>
      <c r="INQ27" s="351"/>
      <c r="INR27" s="351"/>
      <c r="INS27" s="351"/>
      <c r="INT27" s="351"/>
      <c r="INU27" s="351"/>
      <c r="INV27" s="351"/>
      <c r="INW27" s="351"/>
      <c r="INX27" s="351"/>
      <c r="INY27" s="351"/>
      <c r="INZ27" s="351"/>
      <c r="IOA27" s="351"/>
      <c r="IOB27" s="351"/>
      <c r="IOC27" s="351"/>
      <c r="IOD27" s="351"/>
      <c r="IOE27" s="351"/>
      <c r="IOF27" s="351"/>
      <c r="IOG27" s="351"/>
      <c r="IOH27" s="351"/>
      <c r="IOI27" s="351"/>
      <c r="IOJ27" s="351"/>
      <c r="IOK27" s="351"/>
      <c r="IOL27" s="351"/>
      <c r="IOM27" s="351"/>
      <c r="ION27" s="351"/>
      <c r="IOO27" s="351"/>
      <c r="IOP27" s="351"/>
      <c r="IOQ27" s="351"/>
      <c r="IOR27" s="351"/>
      <c r="IOS27" s="351"/>
      <c r="IOT27" s="351"/>
      <c r="IOU27" s="351"/>
      <c r="IOV27" s="351"/>
      <c r="IOW27" s="351"/>
      <c r="IOX27" s="351"/>
      <c r="IOY27" s="351"/>
      <c r="IOZ27" s="351"/>
      <c r="IPA27" s="351"/>
      <c r="IPB27" s="351"/>
      <c r="IPC27" s="351"/>
      <c r="IPD27" s="351"/>
      <c r="IPE27" s="351"/>
      <c r="IPF27" s="351"/>
      <c r="IPG27" s="351"/>
      <c r="IPH27" s="351"/>
      <c r="IPI27" s="351"/>
      <c r="IPJ27" s="351"/>
      <c r="IPK27" s="351"/>
      <c r="IPL27" s="351"/>
      <c r="IPM27" s="351"/>
      <c r="IPN27" s="351"/>
      <c r="IPO27" s="351"/>
      <c r="IPP27" s="351"/>
      <c r="IPQ27" s="351"/>
      <c r="IPR27" s="351"/>
      <c r="IPS27" s="351"/>
      <c r="IPT27" s="351"/>
      <c r="IPU27" s="351"/>
      <c r="IPV27" s="351"/>
      <c r="IPW27" s="351"/>
      <c r="IPX27" s="351"/>
      <c r="IPY27" s="351"/>
      <c r="IPZ27" s="351"/>
      <c r="IQA27" s="351"/>
      <c r="IQB27" s="351"/>
      <c r="IQC27" s="351"/>
      <c r="IQD27" s="351"/>
      <c r="IQE27" s="351"/>
      <c r="IQF27" s="351"/>
      <c r="IQG27" s="351"/>
      <c r="IQH27" s="351"/>
      <c r="IQI27" s="351"/>
      <c r="IQJ27" s="351"/>
      <c r="IQK27" s="351"/>
      <c r="IQL27" s="351"/>
      <c r="IQM27" s="351"/>
      <c r="IQN27" s="351"/>
      <c r="IQO27" s="351"/>
      <c r="IQP27" s="351"/>
      <c r="IQQ27" s="351"/>
      <c r="IQR27" s="351"/>
      <c r="IQS27" s="351"/>
      <c r="IQT27" s="351"/>
      <c r="IQU27" s="351"/>
      <c r="IQV27" s="351"/>
      <c r="IQW27" s="351"/>
      <c r="IQX27" s="351"/>
      <c r="IQY27" s="351"/>
      <c r="IQZ27" s="351"/>
      <c r="IRA27" s="351"/>
      <c r="IRB27" s="351"/>
      <c r="IRC27" s="351"/>
      <c r="IRD27" s="351"/>
      <c r="IRE27" s="351"/>
      <c r="IRF27" s="351"/>
      <c r="IRG27" s="351"/>
      <c r="IRH27" s="351"/>
      <c r="IRI27" s="351"/>
      <c r="IRJ27" s="351"/>
      <c r="IRK27" s="351"/>
      <c r="IRL27" s="351"/>
      <c r="IRM27" s="351"/>
      <c r="IRN27" s="351"/>
      <c r="IRO27" s="351"/>
      <c r="IRP27" s="351"/>
      <c r="IRQ27" s="351"/>
      <c r="IRR27" s="351"/>
      <c r="IRS27" s="351"/>
      <c r="IRT27" s="351"/>
      <c r="IRU27" s="351"/>
      <c r="IRV27" s="351"/>
      <c r="IRW27" s="351"/>
      <c r="IRX27" s="351"/>
      <c r="IRY27" s="351"/>
      <c r="IRZ27" s="351"/>
      <c r="ISA27" s="351"/>
      <c r="ISB27" s="351"/>
      <c r="ISC27" s="351"/>
      <c r="ISD27" s="351"/>
      <c r="ISE27" s="351"/>
      <c r="ISF27" s="351"/>
      <c r="ISG27" s="351"/>
      <c r="ISH27" s="351"/>
      <c r="ISI27" s="351"/>
      <c r="ISJ27" s="351"/>
      <c r="ISK27" s="351"/>
      <c r="ISL27" s="351"/>
      <c r="ISM27" s="351"/>
      <c r="ISN27" s="351"/>
      <c r="ISO27" s="351"/>
      <c r="ISP27" s="351"/>
      <c r="ISQ27" s="351"/>
      <c r="ISR27" s="351"/>
      <c r="ISS27" s="351"/>
      <c r="IST27" s="351"/>
      <c r="ISU27" s="351"/>
      <c r="ISV27" s="351"/>
      <c r="ISW27" s="351"/>
      <c r="ISX27" s="351"/>
      <c r="ISY27" s="351"/>
      <c r="ISZ27" s="351"/>
      <c r="ITA27" s="351"/>
      <c r="ITB27" s="351"/>
      <c r="ITC27" s="351"/>
      <c r="ITD27" s="351"/>
      <c r="ITE27" s="351"/>
      <c r="ITF27" s="351"/>
      <c r="ITG27" s="351"/>
      <c r="ITH27" s="351"/>
      <c r="ITI27" s="351"/>
      <c r="ITJ27" s="351"/>
      <c r="ITK27" s="351"/>
      <c r="ITL27" s="351"/>
      <c r="ITM27" s="351"/>
      <c r="ITN27" s="351"/>
      <c r="ITO27" s="351"/>
      <c r="ITP27" s="351"/>
      <c r="ITQ27" s="351"/>
      <c r="ITR27" s="351"/>
      <c r="ITS27" s="351"/>
      <c r="ITT27" s="351"/>
      <c r="ITU27" s="351"/>
      <c r="ITV27" s="351"/>
      <c r="ITW27" s="351"/>
      <c r="ITX27" s="351"/>
      <c r="ITY27" s="351"/>
      <c r="ITZ27" s="351"/>
      <c r="IUA27" s="351"/>
      <c r="IUB27" s="351"/>
      <c r="IUC27" s="351"/>
      <c r="IUD27" s="351"/>
      <c r="IUE27" s="351"/>
      <c r="IUF27" s="351"/>
      <c r="IUG27" s="351"/>
      <c r="IUH27" s="351"/>
      <c r="IUI27" s="351"/>
      <c r="IUJ27" s="351"/>
      <c r="IUK27" s="351"/>
      <c r="IUL27" s="351"/>
      <c r="IUM27" s="351"/>
      <c r="IUN27" s="351"/>
      <c r="IUO27" s="351"/>
      <c r="IUP27" s="351"/>
      <c r="IUQ27" s="351"/>
      <c r="IUR27" s="351"/>
      <c r="IUS27" s="351"/>
      <c r="IUT27" s="351"/>
      <c r="IUU27" s="351"/>
      <c r="IUV27" s="351"/>
      <c r="IUW27" s="351"/>
      <c r="IUX27" s="351"/>
      <c r="IUY27" s="351"/>
      <c r="IUZ27" s="351"/>
      <c r="IVA27" s="351"/>
      <c r="IVB27" s="351"/>
      <c r="IVC27" s="351"/>
      <c r="IVD27" s="351"/>
      <c r="IVE27" s="351"/>
      <c r="IVF27" s="351"/>
      <c r="IVG27" s="351"/>
      <c r="IVH27" s="351"/>
      <c r="IVI27" s="351"/>
      <c r="IVJ27" s="351"/>
      <c r="IVK27" s="351"/>
      <c r="IVL27" s="351"/>
      <c r="IVM27" s="351"/>
      <c r="IVN27" s="351"/>
      <c r="IVO27" s="351"/>
      <c r="IVP27" s="351"/>
      <c r="IVQ27" s="351"/>
      <c r="IVR27" s="351"/>
      <c r="IVS27" s="351"/>
      <c r="IVT27" s="351"/>
      <c r="IVU27" s="351"/>
      <c r="IVV27" s="351"/>
      <c r="IVW27" s="351"/>
      <c r="IVX27" s="351"/>
      <c r="IVY27" s="351"/>
      <c r="IVZ27" s="351"/>
      <c r="IWA27" s="351"/>
      <c r="IWB27" s="351"/>
      <c r="IWC27" s="351"/>
      <c r="IWD27" s="351"/>
      <c r="IWE27" s="351"/>
      <c r="IWF27" s="351"/>
      <c r="IWG27" s="351"/>
      <c r="IWH27" s="351"/>
      <c r="IWI27" s="351"/>
      <c r="IWJ27" s="351"/>
      <c r="IWK27" s="351"/>
      <c r="IWL27" s="351"/>
      <c r="IWM27" s="351"/>
      <c r="IWN27" s="351"/>
      <c r="IWO27" s="351"/>
      <c r="IWP27" s="351"/>
      <c r="IWQ27" s="351"/>
      <c r="IWR27" s="351"/>
      <c r="IWS27" s="351"/>
      <c r="IWT27" s="351"/>
      <c r="IWU27" s="351"/>
      <c r="IWV27" s="351"/>
      <c r="IWW27" s="351"/>
      <c r="IWX27" s="351"/>
      <c r="IWY27" s="351"/>
      <c r="IWZ27" s="351"/>
      <c r="IXA27" s="351"/>
      <c r="IXB27" s="351"/>
      <c r="IXC27" s="351"/>
      <c r="IXD27" s="351"/>
      <c r="IXE27" s="351"/>
      <c r="IXF27" s="351"/>
      <c r="IXG27" s="351"/>
      <c r="IXH27" s="351"/>
      <c r="IXI27" s="351"/>
      <c r="IXJ27" s="351"/>
      <c r="IXK27" s="351"/>
      <c r="IXL27" s="351"/>
      <c r="IXM27" s="351"/>
      <c r="IXN27" s="351"/>
      <c r="IXO27" s="351"/>
      <c r="IXP27" s="351"/>
      <c r="IXQ27" s="351"/>
      <c r="IXR27" s="351"/>
      <c r="IXS27" s="351"/>
      <c r="IXT27" s="351"/>
      <c r="IXU27" s="351"/>
      <c r="IXV27" s="351"/>
      <c r="IXW27" s="351"/>
      <c r="IXX27" s="351"/>
      <c r="IXY27" s="351"/>
      <c r="IXZ27" s="351"/>
      <c r="IYA27" s="351"/>
      <c r="IYB27" s="351"/>
      <c r="IYC27" s="351"/>
      <c r="IYD27" s="351"/>
      <c r="IYE27" s="351"/>
      <c r="IYF27" s="351"/>
      <c r="IYG27" s="351"/>
      <c r="IYH27" s="351"/>
      <c r="IYI27" s="351"/>
      <c r="IYJ27" s="351"/>
      <c r="IYK27" s="351"/>
      <c r="IYL27" s="351"/>
      <c r="IYM27" s="351"/>
      <c r="IYN27" s="351"/>
      <c r="IYO27" s="351"/>
      <c r="IYP27" s="351"/>
      <c r="IYQ27" s="351"/>
      <c r="IYR27" s="351"/>
      <c r="IYS27" s="351"/>
      <c r="IYT27" s="351"/>
      <c r="IYU27" s="351"/>
      <c r="IYV27" s="351"/>
      <c r="IYW27" s="351"/>
      <c r="IYX27" s="351"/>
      <c r="IYY27" s="351"/>
      <c r="IYZ27" s="351"/>
      <c r="IZA27" s="351"/>
      <c r="IZB27" s="351"/>
      <c r="IZC27" s="351"/>
      <c r="IZD27" s="351"/>
      <c r="IZE27" s="351"/>
      <c r="IZF27" s="351"/>
      <c r="IZG27" s="351"/>
      <c r="IZH27" s="351"/>
      <c r="IZI27" s="351"/>
      <c r="IZJ27" s="351"/>
      <c r="IZK27" s="351"/>
      <c r="IZL27" s="351"/>
      <c r="IZM27" s="351"/>
      <c r="IZN27" s="351"/>
      <c r="IZO27" s="351"/>
      <c r="IZP27" s="351"/>
      <c r="IZQ27" s="351"/>
      <c r="IZR27" s="351"/>
      <c r="IZS27" s="351"/>
      <c r="IZT27" s="351"/>
      <c r="IZU27" s="351"/>
      <c r="IZV27" s="351"/>
      <c r="IZW27" s="351"/>
      <c r="IZX27" s="351"/>
      <c r="IZY27" s="351"/>
      <c r="IZZ27" s="351"/>
      <c r="JAA27" s="351"/>
      <c r="JAB27" s="351"/>
      <c r="JAC27" s="351"/>
      <c r="JAD27" s="351"/>
      <c r="JAE27" s="351"/>
      <c r="JAF27" s="351"/>
      <c r="JAG27" s="351"/>
      <c r="JAH27" s="351"/>
      <c r="JAI27" s="351"/>
      <c r="JAJ27" s="351"/>
      <c r="JAK27" s="351"/>
      <c r="JAL27" s="351"/>
      <c r="JAM27" s="351"/>
      <c r="JAN27" s="351"/>
      <c r="JAO27" s="351"/>
      <c r="JAP27" s="351"/>
      <c r="JAQ27" s="351"/>
      <c r="JAR27" s="351"/>
      <c r="JAS27" s="351"/>
      <c r="JAT27" s="351"/>
      <c r="JAU27" s="351"/>
      <c r="JAV27" s="351"/>
      <c r="JAW27" s="351"/>
      <c r="JAX27" s="351"/>
      <c r="JAY27" s="351"/>
      <c r="JAZ27" s="351"/>
      <c r="JBA27" s="351"/>
      <c r="JBB27" s="351"/>
      <c r="JBC27" s="351"/>
      <c r="JBD27" s="351"/>
      <c r="JBE27" s="351"/>
      <c r="JBF27" s="351"/>
      <c r="JBG27" s="351"/>
      <c r="JBH27" s="351"/>
      <c r="JBI27" s="351"/>
      <c r="JBJ27" s="351"/>
      <c r="JBK27" s="351"/>
      <c r="JBL27" s="351"/>
      <c r="JBM27" s="351"/>
      <c r="JBN27" s="351"/>
      <c r="JBO27" s="351"/>
      <c r="JBP27" s="351"/>
      <c r="JBQ27" s="351"/>
      <c r="JBR27" s="351"/>
      <c r="JBS27" s="351"/>
      <c r="JBT27" s="351"/>
      <c r="JBU27" s="351"/>
      <c r="JBV27" s="351"/>
      <c r="JBW27" s="351"/>
      <c r="JBX27" s="351"/>
      <c r="JBY27" s="351"/>
      <c r="JBZ27" s="351"/>
      <c r="JCA27" s="351"/>
      <c r="JCB27" s="351"/>
      <c r="JCC27" s="351"/>
      <c r="JCD27" s="351"/>
      <c r="JCE27" s="351"/>
      <c r="JCF27" s="351"/>
      <c r="JCG27" s="351"/>
      <c r="JCH27" s="351"/>
      <c r="JCI27" s="351"/>
      <c r="JCJ27" s="351"/>
      <c r="JCK27" s="351"/>
      <c r="JCL27" s="351"/>
      <c r="JCM27" s="351"/>
      <c r="JCN27" s="351"/>
      <c r="JCO27" s="351"/>
      <c r="JCP27" s="351"/>
      <c r="JCQ27" s="351"/>
      <c r="JCR27" s="351"/>
      <c r="JCS27" s="351"/>
      <c r="JCT27" s="351"/>
      <c r="JCU27" s="351"/>
      <c r="JCV27" s="351"/>
      <c r="JCW27" s="351"/>
      <c r="JCX27" s="351"/>
      <c r="JCY27" s="351"/>
      <c r="JCZ27" s="351"/>
      <c r="JDA27" s="351"/>
      <c r="JDB27" s="351"/>
      <c r="JDC27" s="351"/>
      <c r="JDD27" s="351"/>
      <c r="JDE27" s="351"/>
      <c r="JDF27" s="351"/>
      <c r="JDG27" s="351"/>
      <c r="JDH27" s="351"/>
      <c r="JDI27" s="351"/>
      <c r="JDJ27" s="351"/>
      <c r="JDK27" s="351"/>
      <c r="JDL27" s="351"/>
      <c r="JDM27" s="351"/>
      <c r="JDN27" s="351"/>
      <c r="JDO27" s="351"/>
      <c r="JDP27" s="351"/>
      <c r="JDQ27" s="351"/>
      <c r="JDR27" s="351"/>
      <c r="JDS27" s="351"/>
      <c r="JDT27" s="351"/>
      <c r="JDU27" s="351"/>
      <c r="JDV27" s="351"/>
      <c r="JDW27" s="351"/>
      <c r="JDX27" s="351"/>
      <c r="JDY27" s="351"/>
      <c r="JDZ27" s="351"/>
      <c r="JEA27" s="351"/>
      <c r="JEB27" s="351"/>
      <c r="JEC27" s="351"/>
      <c r="JED27" s="351"/>
      <c r="JEE27" s="351"/>
      <c r="JEF27" s="351"/>
      <c r="JEG27" s="351"/>
      <c r="JEH27" s="351"/>
      <c r="JEI27" s="351"/>
      <c r="JEJ27" s="351"/>
      <c r="JEK27" s="351"/>
      <c r="JEL27" s="351"/>
      <c r="JEM27" s="351"/>
      <c r="JEN27" s="351"/>
      <c r="JEO27" s="351"/>
      <c r="JEP27" s="351"/>
      <c r="JEQ27" s="351"/>
      <c r="JER27" s="351"/>
      <c r="JES27" s="351"/>
      <c r="JET27" s="351"/>
      <c r="JEU27" s="351"/>
      <c r="JEV27" s="351"/>
      <c r="JEW27" s="351"/>
      <c r="JEX27" s="351"/>
      <c r="JEY27" s="351"/>
      <c r="JEZ27" s="351"/>
      <c r="JFA27" s="351"/>
      <c r="JFB27" s="351"/>
      <c r="JFC27" s="351"/>
      <c r="JFD27" s="351"/>
      <c r="JFE27" s="351"/>
      <c r="JFF27" s="351"/>
      <c r="JFG27" s="351"/>
      <c r="JFH27" s="351"/>
      <c r="JFI27" s="351"/>
      <c r="JFJ27" s="351"/>
      <c r="JFK27" s="351"/>
      <c r="JFL27" s="351"/>
      <c r="JFM27" s="351"/>
      <c r="JFN27" s="351"/>
      <c r="JFO27" s="351"/>
      <c r="JFP27" s="351"/>
      <c r="JFQ27" s="351"/>
      <c r="JFR27" s="351"/>
      <c r="JFS27" s="351"/>
      <c r="JFT27" s="351"/>
      <c r="JFU27" s="351"/>
      <c r="JFV27" s="351"/>
      <c r="JFW27" s="351"/>
      <c r="JFX27" s="351"/>
      <c r="JFY27" s="351"/>
      <c r="JFZ27" s="351"/>
      <c r="JGA27" s="351"/>
      <c r="JGB27" s="351"/>
      <c r="JGC27" s="351"/>
      <c r="JGD27" s="351"/>
      <c r="JGE27" s="351"/>
      <c r="JGF27" s="351"/>
      <c r="JGG27" s="351"/>
      <c r="JGH27" s="351"/>
      <c r="JGI27" s="351"/>
      <c r="JGJ27" s="351"/>
      <c r="JGK27" s="351"/>
      <c r="JGL27" s="351"/>
      <c r="JGM27" s="351"/>
      <c r="JGN27" s="351"/>
      <c r="JGO27" s="351"/>
      <c r="JGP27" s="351"/>
      <c r="JGQ27" s="351"/>
      <c r="JGR27" s="351"/>
      <c r="JGS27" s="351"/>
      <c r="JGT27" s="351"/>
      <c r="JGU27" s="351"/>
      <c r="JGV27" s="351"/>
      <c r="JGW27" s="351"/>
      <c r="JGX27" s="351"/>
      <c r="JGY27" s="351"/>
      <c r="JGZ27" s="351"/>
      <c r="JHA27" s="351"/>
      <c r="JHB27" s="351"/>
      <c r="JHC27" s="351"/>
      <c r="JHD27" s="351"/>
      <c r="JHE27" s="351"/>
      <c r="JHF27" s="351"/>
      <c r="JHG27" s="351"/>
      <c r="JHH27" s="351"/>
      <c r="JHI27" s="351"/>
      <c r="JHJ27" s="351"/>
      <c r="JHK27" s="351"/>
      <c r="JHL27" s="351"/>
      <c r="JHM27" s="351"/>
      <c r="JHN27" s="351"/>
      <c r="JHO27" s="351"/>
      <c r="JHP27" s="351"/>
      <c r="JHQ27" s="351"/>
      <c r="JHR27" s="351"/>
      <c r="JHS27" s="351"/>
      <c r="JHT27" s="351"/>
      <c r="JHU27" s="351"/>
      <c r="JHV27" s="351"/>
      <c r="JHW27" s="351"/>
      <c r="JHX27" s="351"/>
      <c r="JHY27" s="351"/>
      <c r="JHZ27" s="351"/>
      <c r="JIA27" s="351"/>
      <c r="JIB27" s="351"/>
      <c r="JIC27" s="351"/>
      <c r="JID27" s="351"/>
      <c r="JIE27" s="351"/>
      <c r="JIF27" s="351"/>
      <c r="JIG27" s="351"/>
      <c r="JIH27" s="351"/>
      <c r="JII27" s="351"/>
      <c r="JIJ27" s="351"/>
      <c r="JIK27" s="351"/>
      <c r="JIL27" s="351"/>
      <c r="JIM27" s="351"/>
      <c r="JIN27" s="351"/>
      <c r="JIO27" s="351"/>
      <c r="JIP27" s="351"/>
      <c r="JIQ27" s="351"/>
      <c r="JIR27" s="351"/>
      <c r="JIS27" s="351"/>
      <c r="JIT27" s="351"/>
      <c r="JIU27" s="351"/>
      <c r="JIV27" s="351"/>
      <c r="JIW27" s="351"/>
      <c r="JIX27" s="351"/>
      <c r="JIY27" s="351"/>
      <c r="JIZ27" s="351"/>
      <c r="JJA27" s="351"/>
      <c r="JJB27" s="351"/>
      <c r="JJC27" s="351"/>
      <c r="JJD27" s="351"/>
      <c r="JJE27" s="351"/>
      <c r="JJF27" s="351"/>
      <c r="JJG27" s="351"/>
      <c r="JJH27" s="351"/>
      <c r="JJI27" s="351"/>
      <c r="JJJ27" s="351"/>
      <c r="JJK27" s="351"/>
      <c r="JJL27" s="351"/>
      <c r="JJM27" s="351"/>
      <c r="JJN27" s="351"/>
      <c r="JJO27" s="351"/>
      <c r="JJP27" s="351"/>
      <c r="JJQ27" s="351"/>
      <c r="JJR27" s="351"/>
      <c r="JJS27" s="351"/>
      <c r="JJT27" s="351"/>
      <c r="JJU27" s="351"/>
      <c r="JJV27" s="351"/>
      <c r="JJW27" s="351"/>
      <c r="JJX27" s="351"/>
      <c r="JJY27" s="351"/>
      <c r="JJZ27" s="351"/>
      <c r="JKA27" s="351"/>
      <c r="JKB27" s="351"/>
      <c r="JKC27" s="351"/>
      <c r="JKD27" s="351"/>
      <c r="JKE27" s="351"/>
      <c r="JKF27" s="351"/>
      <c r="JKG27" s="351"/>
      <c r="JKH27" s="351"/>
      <c r="JKI27" s="351"/>
      <c r="JKJ27" s="351"/>
      <c r="JKK27" s="351"/>
      <c r="JKL27" s="351"/>
      <c r="JKM27" s="351"/>
      <c r="JKN27" s="351"/>
      <c r="JKO27" s="351"/>
      <c r="JKP27" s="351"/>
      <c r="JKQ27" s="351"/>
      <c r="JKR27" s="351"/>
      <c r="JKS27" s="351"/>
      <c r="JKT27" s="351"/>
      <c r="JKU27" s="351"/>
      <c r="JKV27" s="351"/>
      <c r="JKW27" s="351"/>
      <c r="JKX27" s="351"/>
      <c r="JKY27" s="351"/>
      <c r="JKZ27" s="351"/>
      <c r="JLA27" s="351"/>
      <c r="JLB27" s="351"/>
      <c r="JLC27" s="351"/>
      <c r="JLD27" s="351"/>
      <c r="JLE27" s="351"/>
      <c r="JLF27" s="351"/>
      <c r="JLG27" s="351"/>
      <c r="JLH27" s="351"/>
      <c r="JLI27" s="351"/>
      <c r="JLJ27" s="351"/>
      <c r="JLK27" s="351"/>
      <c r="JLL27" s="351"/>
      <c r="JLM27" s="351"/>
      <c r="JLN27" s="351"/>
      <c r="JLO27" s="351"/>
      <c r="JLP27" s="351"/>
      <c r="JLQ27" s="351"/>
      <c r="JLR27" s="351"/>
      <c r="JLS27" s="351"/>
      <c r="JLT27" s="351"/>
      <c r="JLU27" s="351"/>
      <c r="JLV27" s="351"/>
      <c r="JLW27" s="351"/>
      <c r="JLX27" s="351"/>
      <c r="JLY27" s="351"/>
      <c r="JLZ27" s="351"/>
      <c r="JMA27" s="351"/>
      <c r="JMB27" s="351"/>
      <c r="JMC27" s="351"/>
      <c r="JMD27" s="351"/>
      <c r="JME27" s="351"/>
      <c r="JMF27" s="351"/>
      <c r="JMG27" s="351"/>
      <c r="JMH27" s="351"/>
      <c r="JMI27" s="351"/>
      <c r="JMJ27" s="351"/>
      <c r="JMK27" s="351"/>
      <c r="JML27" s="351"/>
      <c r="JMM27" s="351"/>
      <c r="JMN27" s="351"/>
      <c r="JMO27" s="351"/>
      <c r="JMP27" s="351"/>
      <c r="JMQ27" s="351"/>
      <c r="JMR27" s="351"/>
      <c r="JMS27" s="351"/>
      <c r="JMT27" s="351"/>
      <c r="JMU27" s="351"/>
      <c r="JMV27" s="351"/>
      <c r="JMW27" s="351"/>
      <c r="JMX27" s="351"/>
      <c r="JMY27" s="351"/>
      <c r="JMZ27" s="351"/>
      <c r="JNA27" s="351"/>
      <c r="JNB27" s="351"/>
      <c r="JNC27" s="351"/>
      <c r="JND27" s="351"/>
      <c r="JNE27" s="351"/>
      <c r="JNF27" s="351"/>
      <c r="JNG27" s="351"/>
      <c r="JNH27" s="351"/>
      <c r="JNI27" s="351"/>
      <c r="JNJ27" s="351"/>
      <c r="JNK27" s="351"/>
      <c r="JNL27" s="351"/>
      <c r="JNM27" s="351"/>
      <c r="JNN27" s="351"/>
      <c r="JNO27" s="351"/>
      <c r="JNP27" s="351"/>
      <c r="JNQ27" s="351"/>
      <c r="JNR27" s="351"/>
      <c r="JNS27" s="351"/>
      <c r="JNT27" s="351"/>
      <c r="JNU27" s="351"/>
      <c r="JNV27" s="351"/>
      <c r="JNW27" s="351"/>
      <c r="JNX27" s="351"/>
      <c r="JNY27" s="351"/>
      <c r="JNZ27" s="351"/>
      <c r="JOA27" s="351"/>
      <c r="JOB27" s="351"/>
      <c r="JOC27" s="351"/>
      <c r="JOD27" s="351"/>
      <c r="JOE27" s="351"/>
      <c r="JOF27" s="351"/>
      <c r="JOG27" s="351"/>
      <c r="JOH27" s="351"/>
      <c r="JOI27" s="351"/>
      <c r="JOJ27" s="351"/>
      <c r="JOK27" s="351"/>
      <c r="JOL27" s="351"/>
      <c r="JOM27" s="351"/>
      <c r="JON27" s="351"/>
      <c r="JOO27" s="351"/>
      <c r="JOP27" s="351"/>
      <c r="JOQ27" s="351"/>
      <c r="JOR27" s="351"/>
      <c r="JOS27" s="351"/>
      <c r="JOT27" s="351"/>
      <c r="JOU27" s="351"/>
      <c r="JOV27" s="351"/>
      <c r="JOW27" s="351"/>
      <c r="JOX27" s="351"/>
      <c r="JOY27" s="351"/>
      <c r="JOZ27" s="351"/>
      <c r="JPA27" s="351"/>
      <c r="JPB27" s="351"/>
      <c r="JPC27" s="351"/>
      <c r="JPD27" s="351"/>
      <c r="JPE27" s="351"/>
      <c r="JPF27" s="351"/>
      <c r="JPG27" s="351"/>
      <c r="JPH27" s="351"/>
      <c r="JPI27" s="351"/>
      <c r="JPJ27" s="351"/>
      <c r="JPK27" s="351"/>
      <c r="JPL27" s="351"/>
      <c r="JPM27" s="351"/>
      <c r="JPN27" s="351"/>
      <c r="JPO27" s="351"/>
      <c r="JPP27" s="351"/>
      <c r="JPQ27" s="351"/>
      <c r="JPR27" s="351"/>
      <c r="JPS27" s="351"/>
      <c r="JPT27" s="351"/>
      <c r="JPU27" s="351"/>
      <c r="JPV27" s="351"/>
      <c r="JPW27" s="351"/>
      <c r="JPX27" s="351"/>
      <c r="JPY27" s="351"/>
      <c r="JPZ27" s="351"/>
      <c r="JQA27" s="351"/>
      <c r="JQB27" s="351"/>
      <c r="JQC27" s="351"/>
      <c r="JQD27" s="351"/>
      <c r="JQE27" s="351"/>
      <c r="JQF27" s="351"/>
      <c r="JQG27" s="351"/>
      <c r="JQH27" s="351"/>
      <c r="JQI27" s="351"/>
      <c r="JQJ27" s="351"/>
      <c r="JQK27" s="351"/>
      <c r="JQL27" s="351"/>
      <c r="JQM27" s="351"/>
      <c r="JQN27" s="351"/>
      <c r="JQO27" s="351"/>
      <c r="JQP27" s="351"/>
      <c r="JQQ27" s="351"/>
      <c r="JQR27" s="351"/>
      <c r="JQS27" s="351"/>
      <c r="JQT27" s="351"/>
      <c r="JQU27" s="351"/>
      <c r="JQV27" s="351"/>
      <c r="JQW27" s="351"/>
      <c r="JQX27" s="351"/>
      <c r="JQY27" s="351"/>
      <c r="JQZ27" s="351"/>
      <c r="JRA27" s="351"/>
      <c r="JRB27" s="351"/>
      <c r="JRC27" s="351"/>
      <c r="JRD27" s="351"/>
      <c r="JRE27" s="351"/>
      <c r="JRF27" s="351"/>
      <c r="JRG27" s="351"/>
      <c r="JRH27" s="351"/>
      <c r="JRI27" s="351"/>
      <c r="JRJ27" s="351"/>
      <c r="JRK27" s="351"/>
      <c r="JRL27" s="351"/>
      <c r="JRM27" s="351"/>
      <c r="JRN27" s="351"/>
      <c r="JRO27" s="351"/>
      <c r="JRP27" s="351"/>
      <c r="JRQ27" s="351"/>
      <c r="JRR27" s="351"/>
      <c r="JRS27" s="351"/>
      <c r="JRT27" s="351"/>
      <c r="JRU27" s="351"/>
      <c r="JRV27" s="351"/>
      <c r="JRW27" s="351"/>
      <c r="JRX27" s="351"/>
      <c r="JRY27" s="351"/>
      <c r="JRZ27" s="351"/>
      <c r="JSA27" s="351"/>
      <c r="JSB27" s="351"/>
      <c r="JSC27" s="351"/>
      <c r="JSD27" s="351"/>
      <c r="JSE27" s="351"/>
      <c r="JSF27" s="351"/>
      <c r="JSG27" s="351"/>
      <c r="JSH27" s="351"/>
      <c r="JSI27" s="351"/>
      <c r="JSJ27" s="351"/>
      <c r="JSK27" s="351"/>
      <c r="JSL27" s="351"/>
      <c r="JSM27" s="351"/>
      <c r="JSN27" s="351"/>
      <c r="JSO27" s="351"/>
      <c r="JSP27" s="351"/>
      <c r="JSQ27" s="351"/>
      <c r="JSR27" s="351"/>
      <c r="JSS27" s="351"/>
      <c r="JST27" s="351"/>
      <c r="JSU27" s="351"/>
      <c r="JSV27" s="351"/>
      <c r="JSW27" s="351"/>
      <c r="JSX27" s="351"/>
      <c r="JSY27" s="351"/>
      <c r="JSZ27" s="351"/>
      <c r="JTA27" s="351"/>
      <c r="JTB27" s="351"/>
      <c r="JTC27" s="351"/>
      <c r="JTD27" s="351"/>
      <c r="JTE27" s="351"/>
      <c r="JTF27" s="351"/>
      <c r="JTG27" s="351"/>
      <c r="JTH27" s="351"/>
      <c r="JTI27" s="351"/>
      <c r="JTJ27" s="351"/>
      <c r="JTK27" s="351"/>
      <c r="JTL27" s="351"/>
      <c r="JTM27" s="351"/>
      <c r="JTN27" s="351"/>
      <c r="JTO27" s="351"/>
      <c r="JTP27" s="351"/>
      <c r="JTQ27" s="351"/>
      <c r="JTR27" s="351"/>
      <c r="JTS27" s="351"/>
      <c r="JTT27" s="351"/>
      <c r="JTU27" s="351"/>
      <c r="JTV27" s="351"/>
      <c r="JTW27" s="351"/>
      <c r="JTX27" s="351"/>
      <c r="JTY27" s="351"/>
      <c r="JTZ27" s="351"/>
      <c r="JUA27" s="351"/>
      <c r="JUB27" s="351"/>
      <c r="JUC27" s="351"/>
      <c r="JUD27" s="351"/>
      <c r="JUE27" s="351"/>
      <c r="JUF27" s="351"/>
      <c r="JUG27" s="351"/>
      <c r="JUH27" s="351"/>
      <c r="JUI27" s="351"/>
      <c r="JUJ27" s="351"/>
      <c r="JUK27" s="351"/>
      <c r="JUL27" s="351"/>
      <c r="JUM27" s="351"/>
      <c r="JUN27" s="351"/>
      <c r="JUO27" s="351"/>
      <c r="JUP27" s="351"/>
      <c r="JUQ27" s="351"/>
      <c r="JUR27" s="351"/>
      <c r="JUS27" s="351"/>
      <c r="JUT27" s="351"/>
      <c r="JUU27" s="351"/>
      <c r="JUV27" s="351"/>
      <c r="JUW27" s="351"/>
      <c r="JUX27" s="351"/>
      <c r="JUY27" s="351"/>
      <c r="JUZ27" s="351"/>
      <c r="JVA27" s="351"/>
      <c r="JVB27" s="351"/>
      <c r="JVC27" s="351"/>
      <c r="JVD27" s="351"/>
      <c r="JVE27" s="351"/>
      <c r="JVF27" s="351"/>
      <c r="JVG27" s="351"/>
      <c r="JVH27" s="351"/>
      <c r="JVI27" s="351"/>
      <c r="JVJ27" s="351"/>
      <c r="JVK27" s="351"/>
      <c r="JVL27" s="351"/>
      <c r="JVM27" s="351"/>
      <c r="JVN27" s="351"/>
      <c r="JVO27" s="351"/>
      <c r="JVP27" s="351"/>
      <c r="JVQ27" s="351"/>
      <c r="JVR27" s="351"/>
      <c r="JVS27" s="351"/>
      <c r="JVT27" s="351"/>
      <c r="JVU27" s="351"/>
      <c r="JVV27" s="351"/>
      <c r="JVW27" s="351"/>
      <c r="JVX27" s="351"/>
      <c r="JVY27" s="351"/>
      <c r="JVZ27" s="351"/>
      <c r="JWA27" s="351"/>
      <c r="JWB27" s="351"/>
      <c r="JWC27" s="351"/>
      <c r="JWD27" s="351"/>
      <c r="JWE27" s="351"/>
      <c r="JWF27" s="351"/>
      <c r="JWG27" s="351"/>
      <c r="JWH27" s="351"/>
      <c r="JWI27" s="351"/>
      <c r="JWJ27" s="351"/>
      <c r="JWK27" s="351"/>
      <c r="JWL27" s="351"/>
      <c r="JWM27" s="351"/>
      <c r="JWN27" s="351"/>
      <c r="JWO27" s="351"/>
      <c r="JWP27" s="351"/>
      <c r="JWQ27" s="351"/>
      <c r="JWR27" s="351"/>
      <c r="JWS27" s="351"/>
      <c r="JWT27" s="351"/>
      <c r="JWU27" s="351"/>
      <c r="JWV27" s="351"/>
      <c r="JWW27" s="351"/>
      <c r="JWX27" s="351"/>
      <c r="JWY27" s="351"/>
      <c r="JWZ27" s="351"/>
      <c r="JXA27" s="351"/>
      <c r="JXB27" s="351"/>
      <c r="JXC27" s="351"/>
      <c r="JXD27" s="351"/>
      <c r="JXE27" s="351"/>
      <c r="JXF27" s="351"/>
      <c r="JXG27" s="351"/>
      <c r="JXH27" s="351"/>
      <c r="JXI27" s="351"/>
      <c r="JXJ27" s="351"/>
      <c r="JXK27" s="351"/>
      <c r="JXL27" s="351"/>
      <c r="JXM27" s="351"/>
      <c r="JXN27" s="351"/>
      <c r="JXO27" s="351"/>
      <c r="JXP27" s="351"/>
      <c r="JXQ27" s="351"/>
      <c r="JXR27" s="351"/>
      <c r="JXS27" s="351"/>
      <c r="JXT27" s="351"/>
      <c r="JXU27" s="351"/>
      <c r="JXV27" s="351"/>
      <c r="JXW27" s="351"/>
      <c r="JXX27" s="351"/>
      <c r="JXY27" s="351"/>
      <c r="JXZ27" s="351"/>
      <c r="JYA27" s="351"/>
      <c r="JYB27" s="351"/>
      <c r="JYC27" s="351"/>
      <c r="JYD27" s="351"/>
      <c r="JYE27" s="351"/>
      <c r="JYF27" s="351"/>
      <c r="JYG27" s="351"/>
      <c r="JYH27" s="351"/>
      <c r="JYI27" s="351"/>
      <c r="JYJ27" s="351"/>
      <c r="JYK27" s="351"/>
      <c r="JYL27" s="351"/>
      <c r="JYM27" s="351"/>
      <c r="JYN27" s="351"/>
      <c r="JYO27" s="351"/>
      <c r="JYP27" s="351"/>
      <c r="JYQ27" s="351"/>
      <c r="JYR27" s="351"/>
      <c r="JYS27" s="351"/>
      <c r="JYT27" s="351"/>
      <c r="JYU27" s="351"/>
      <c r="JYV27" s="351"/>
      <c r="JYW27" s="351"/>
      <c r="JYX27" s="351"/>
      <c r="JYY27" s="351"/>
      <c r="JYZ27" s="351"/>
      <c r="JZA27" s="351"/>
      <c r="JZB27" s="351"/>
      <c r="JZC27" s="351"/>
      <c r="JZD27" s="351"/>
      <c r="JZE27" s="351"/>
      <c r="JZF27" s="351"/>
      <c r="JZG27" s="351"/>
      <c r="JZH27" s="351"/>
      <c r="JZI27" s="351"/>
      <c r="JZJ27" s="351"/>
      <c r="JZK27" s="351"/>
      <c r="JZL27" s="351"/>
      <c r="JZM27" s="351"/>
      <c r="JZN27" s="351"/>
      <c r="JZO27" s="351"/>
      <c r="JZP27" s="351"/>
      <c r="JZQ27" s="351"/>
      <c r="JZR27" s="351"/>
      <c r="JZS27" s="351"/>
      <c r="JZT27" s="351"/>
      <c r="JZU27" s="351"/>
      <c r="JZV27" s="351"/>
      <c r="JZW27" s="351"/>
      <c r="JZX27" s="351"/>
      <c r="JZY27" s="351"/>
      <c r="JZZ27" s="351"/>
      <c r="KAA27" s="351"/>
      <c r="KAB27" s="351"/>
      <c r="KAC27" s="351"/>
      <c r="KAD27" s="351"/>
      <c r="KAE27" s="351"/>
      <c r="KAF27" s="351"/>
      <c r="KAG27" s="351"/>
      <c r="KAH27" s="351"/>
      <c r="KAI27" s="351"/>
      <c r="KAJ27" s="351"/>
      <c r="KAK27" s="351"/>
      <c r="KAL27" s="351"/>
      <c r="KAM27" s="351"/>
      <c r="KAN27" s="351"/>
      <c r="KAO27" s="351"/>
      <c r="KAP27" s="351"/>
      <c r="KAQ27" s="351"/>
      <c r="KAR27" s="351"/>
      <c r="KAS27" s="351"/>
      <c r="KAT27" s="351"/>
      <c r="KAU27" s="351"/>
      <c r="KAV27" s="351"/>
      <c r="KAW27" s="351"/>
      <c r="KAX27" s="351"/>
      <c r="KAY27" s="351"/>
      <c r="KAZ27" s="351"/>
      <c r="KBA27" s="351"/>
      <c r="KBB27" s="351"/>
      <c r="KBC27" s="351"/>
      <c r="KBD27" s="351"/>
      <c r="KBE27" s="351"/>
      <c r="KBF27" s="351"/>
      <c r="KBG27" s="351"/>
      <c r="KBH27" s="351"/>
      <c r="KBI27" s="351"/>
      <c r="KBJ27" s="351"/>
      <c r="KBK27" s="351"/>
      <c r="KBL27" s="351"/>
      <c r="KBM27" s="351"/>
      <c r="KBN27" s="351"/>
      <c r="KBO27" s="351"/>
      <c r="KBP27" s="351"/>
      <c r="KBQ27" s="351"/>
      <c r="KBR27" s="351"/>
      <c r="KBS27" s="351"/>
      <c r="KBT27" s="351"/>
      <c r="KBU27" s="351"/>
      <c r="KBV27" s="351"/>
      <c r="KBW27" s="351"/>
      <c r="KBX27" s="351"/>
      <c r="KBY27" s="351"/>
      <c r="KBZ27" s="351"/>
      <c r="KCA27" s="351"/>
      <c r="KCB27" s="351"/>
      <c r="KCC27" s="351"/>
      <c r="KCD27" s="351"/>
      <c r="KCE27" s="351"/>
      <c r="KCF27" s="351"/>
      <c r="KCG27" s="351"/>
      <c r="KCH27" s="351"/>
      <c r="KCI27" s="351"/>
      <c r="KCJ27" s="351"/>
      <c r="KCK27" s="351"/>
      <c r="KCL27" s="351"/>
      <c r="KCM27" s="351"/>
      <c r="KCN27" s="351"/>
      <c r="KCO27" s="351"/>
      <c r="KCP27" s="351"/>
      <c r="KCQ27" s="351"/>
      <c r="KCR27" s="351"/>
      <c r="KCS27" s="351"/>
      <c r="KCT27" s="351"/>
      <c r="KCU27" s="351"/>
      <c r="KCV27" s="351"/>
      <c r="KCW27" s="351"/>
      <c r="KCX27" s="351"/>
      <c r="KCY27" s="351"/>
      <c r="KCZ27" s="351"/>
      <c r="KDA27" s="351"/>
      <c r="KDB27" s="351"/>
      <c r="KDC27" s="351"/>
      <c r="KDD27" s="351"/>
      <c r="KDE27" s="351"/>
      <c r="KDF27" s="351"/>
      <c r="KDG27" s="351"/>
      <c r="KDH27" s="351"/>
      <c r="KDI27" s="351"/>
      <c r="KDJ27" s="351"/>
      <c r="KDK27" s="351"/>
      <c r="KDL27" s="351"/>
      <c r="KDM27" s="351"/>
      <c r="KDN27" s="351"/>
      <c r="KDO27" s="351"/>
      <c r="KDP27" s="351"/>
      <c r="KDQ27" s="351"/>
      <c r="KDR27" s="351"/>
      <c r="KDS27" s="351"/>
      <c r="KDT27" s="351"/>
      <c r="KDU27" s="351"/>
      <c r="KDV27" s="351"/>
      <c r="KDW27" s="351"/>
      <c r="KDX27" s="351"/>
      <c r="KDY27" s="351"/>
      <c r="KDZ27" s="351"/>
      <c r="KEA27" s="351"/>
      <c r="KEB27" s="351"/>
      <c r="KEC27" s="351"/>
      <c r="KED27" s="351"/>
      <c r="KEE27" s="351"/>
      <c r="KEF27" s="351"/>
      <c r="KEG27" s="351"/>
      <c r="KEH27" s="351"/>
      <c r="KEI27" s="351"/>
      <c r="KEJ27" s="351"/>
      <c r="KEK27" s="351"/>
      <c r="KEL27" s="351"/>
      <c r="KEM27" s="351"/>
      <c r="KEN27" s="351"/>
      <c r="KEO27" s="351"/>
      <c r="KEP27" s="351"/>
      <c r="KEQ27" s="351"/>
      <c r="KER27" s="351"/>
      <c r="KES27" s="351"/>
      <c r="KET27" s="351"/>
      <c r="KEU27" s="351"/>
      <c r="KEV27" s="351"/>
      <c r="KEW27" s="351"/>
      <c r="KEX27" s="351"/>
      <c r="KEY27" s="351"/>
      <c r="KEZ27" s="351"/>
      <c r="KFA27" s="351"/>
      <c r="KFB27" s="351"/>
      <c r="KFC27" s="351"/>
      <c r="KFD27" s="351"/>
      <c r="KFE27" s="351"/>
      <c r="KFF27" s="351"/>
      <c r="KFG27" s="351"/>
      <c r="KFH27" s="351"/>
      <c r="KFI27" s="351"/>
      <c r="KFJ27" s="351"/>
      <c r="KFK27" s="351"/>
      <c r="KFL27" s="351"/>
      <c r="KFM27" s="351"/>
      <c r="KFN27" s="351"/>
      <c r="KFO27" s="351"/>
      <c r="KFP27" s="351"/>
      <c r="KFQ27" s="351"/>
      <c r="KFR27" s="351"/>
      <c r="KFS27" s="351"/>
      <c r="KFT27" s="351"/>
      <c r="KFU27" s="351"/>
      <c r="KFV27" s="351"/>
      <c r="KFW27" s="351"/>
      <c r="KFX27" s="351"/>
      <c r="KFY27" s="351"/>
      <c r="KFZ27" s="351"/>
      <c r="KGA27" s="351"/>
      <c r="KGB27" s="351"/>
      <c r="KGC27" s="351"/>
      <c r="KGD27" s="351"/>
      <c r="KGE27" s="351"/>
      <c r="KGF27" s="351"/>
      <c r="KGG27" s="351"/>
      <c r="KGH27" s="351"/>
      <c r="KGI27" s="351"/>
      <c r="KGJ27" s="351"/>
      <c r="KGK27" s="351"/>
      <c r="KGL27" s="351"/>
      <c r="KGM27" s="351"/>
      <c r="KGN27" s="351"/>
      <c r="KGO27" s="351"/>
      <c r="KGP27" s="351"/>
      <c r="KGQ27" s="351"/>
      <c r="KGR27" s="351"/>
      <c r="KGS27" s="351"/>
      <c r="KGT27" s="351"/>
      <c r="KGU27" s="351"/>
      <c r="KGV27" s="351"/>
      <c r="KGW27" s="351"/>
      <c r="KGX27" s="351"/>
      <c r="KGY27" s="351"/>
      <c r="KGZ27" s="351"/>
      <c r="KHA27" s="351"/>
      <c r="KHB27" s="351"/>
      <c r="KHC27" s="351"/>
      <c r="KHD27" s="351"/>
      <c r="KHE27" s="351"/>
      <c r="KHF27" s="351"/>
      <c r="KHG27" s="351"/>
      <c r="KHH27" s="351"/>
      <c r="KHI27" s="351"/>
      <c r="KHJ27" s="351"/>
      <c r="KHK27" s="351"/>
      <c r="KHL27" s="351"/>
      <c r="KHM27" s="351"/>
      <c r="KHN27" s="351"/>
      <c r="KHO27" s="351"/>
      <c r="KHP27" s="351"/>
      <c r="KHQ27" s="351"/>
      <c r="KHR27" s="351"/>
      <c r="KHS27" s="351"/>
      <c r="KHT27" s="351"/>
      <c r="KHU27" s="351"/>
      <c r="KHV27" s="351"/>
      <c r="KHW27" s="351"/>
      <c r="KHX27" s="351"/>
      <c r="KHY27" s="351"/>
      <c r="KHZ27" s="351"/>
      <c r="KIA27" s="351"/>
      <c r="KIB27" s="351"/>
      <c r="KIC27" s="351"/>
      <c r="KID27" s="351"/>
      <c r="KIE27" s="351"/>
      <c r="KIF27" s="351"/>
      <c r="KIG27" s="351"/>
      <c r="KIH27" s="351"/>
      <c r="KII27" s="351"/>
      <c r="KIJ27" s="351"/>
      <c r="KIK27" s="351"/>
      <c r="KIL27" s="351"/>
      <c r="KIM27" s="351"/>
      <c r="KIN27" s="351"/>
      <c r="KIO27" s="351"/>
      <c r="KIP27" s="351"/>
      <c r="KIQ27" s="351"/>
      <c r="KIR27" s="351"/>
      <c r="KIS27" s="351"/>
      <c r="KIT27" s="351"/>
      <c r="KIU27" s="351"/>
      <c r="KIV27" s="351"/>
      <c r="KIW27" s="351"/>
      <c r="KIX27" s="351"/>
      <c r="KIY27" s="351"/>
      <c r="KIZ27" s="351"/>
      <c r="KJA27" s="351"/>
      <c r="KJB27" s="351"/>
      <c r="KJC27" s="351"/>
      <c r="KJD27" s="351"/>
      <c r="KJE27" s="351"/>
      <c r="KJF27" s="351"/>
      <c r="KJG27" s="351"/>
      <c r="KJH27" s="351"/>
      <c r="KJI27" s="351"/>
      <c r="KJJ27" s="351"/>
      <c r="KJK27" s="351"/>
      <c r="KJL27" s="351"/>
      <c r="KJM27" s="351"/>
      <c r="KJN27" s="351"/>
      <c r="KJO27" s="351"/>
      <c r="KJP27" s="351"/>
      <c r="KJQ27" s="351"/>
      <c r="KJR27" s="351"/>
      <c r="KJS27" s="351"/>
      <c r="KJT27" s="351"/>
      <c r="KJU27" s="351"/>
      <c r="KJV27" s="351"/>
      <c r="KJW27" s="351"/>
      <c r="KJX27" s="351"/>
      <c r="KJY27" s="351"/>
      <c r="KJZ27" s="351"/>
      <c r="KKA27" s="351"/>
      <c r="KKB27" s="351"/>
      <c r="KKC27" s="351"/>
      <c r="KKD27" s="351"/>
      <c r="KKE27" s="351"/>
      <c r="KKF27" s="351"/>
      <c r="KKG27" s="351"/>
      <c r="KKH27" s="351"/>
      <c r="KKI27" s="351"/>
      <c r="KKJ27" s="351"/>
      <c r="KKK27" s="351"/>
      <c r="KKL27" s="351"/>
      <c r="KKM27" s="351"/>
      <c r="KKN27" s="351"/>
      <c r="KKO27" s="351"/>
      <c r="KKP27" s="351"/>
      <c r="KKQ27" s="351"/>
      <c r="KKR27" s="351"/>
      <c r="KKS27" s="351"/>
      <c r="KKT27" s="351"/>
      <c r="KKU27" s="351"/>
      <c r="KKV27" s="351"/>
      <c r="KKW27" s="351"/>
      <c r="KKX27" s="351"/>
      <c r="KKY27" s="351"/>
      <c r="KKZ27" s="351"/>
      <c r="KLA27" s="351"/>
      <c r="KLB27" s="351"/>
      <c r="KLC27" s="351"/>
      <c r="KLD27" s="351"/>
      <c r="KLE27" s="351"/>
      <c r="KLF27" s="351"/>
      <c r="KLG27" s="351"/>
      <c r="KLH27" s="351"/>
      <c r="KLI27" s="351"/>
      <c r="KLJ27" s="351"/>
      <c r="KLK27" s="351"/>
      <c r="KLL27" s="351"/>
      <c r="KLM27" s="351"/>
      <c r="KLN27" s="351"/>
      <c r="KLO27" s="351"/>
      <c r="KLP27" s="351"/>
      <c r="KLQ27" s="351"/>
      <c r="KLR27" s="351"/>
      <c r="KLS27" s="351"/>
      <c r="KLT27" s="351"/>
      <c r="KLU27" s="351"/>
      <c r="KLV27" s="351"/>
      <c r="KLW27" s="351"/>
      <c r="KLX27" s="351"/>
      <c r="KLY27" s="351"/>
      <c r="KLZ27" s="351"/>
      <c r="KMA27" s="351"/>
      <c r="KMB27" s="351"/>
      <c r="KMC27" s="351"/>
      <c r="KMD27" s="351"/>
      <c r="KME27" s="351"/>
      <c r="KMF27" s="351"/>
      <c r="KMG27" s="351"/>
      <c r="KMH27" s="351"/>
      <c r="KMI27" s="351"/>
      <c r="KMJ27" s="351"/>
      <c r="KMK27" s="351"/>
      <c r="KML27" s="351"/>
      <c r="KMM27" s="351"/>
      <c r="KMN27" s="351"/>
      <c r="KMO27" s="351"/>
      <c r="KMP27" s="351"/>
      <c r="KMQ27" s="351"/>
      <c r="KMR27" s="351"/>
      <c r="KMS27" s="351"/>
      <c r="KMT27" s="351"/>
      <c r="KMU27" s="351"/>
      <c r="KMV27" s="351"/>
      <c r="KMW27" s="351"/>
      <c r="KMX27" s="351"/>
      <c r="KMY27" s="351"/>
      <c r="KMZ27" s="351"/>
      <c r="KNA27" s="351"/>
      <c r="KNB27" s="351"/>
      <c r="KNC27" s="351"/>
      <c r="KND27" s="351"/>
      <c r="KNE27" s="351"/>
      <c r="KNF27" s="351"/>
      <c r="KNG27" s="351"/>
      <c r="KNH27" s="351"/>
      <c r="KNI27" s="351"/>
      <c r="KNJ27" s="351"/>
      <c r="KNK27" s="351"/>
      <c r="KNL27" s="351"/>
      <c r="KNM27" s="351"/>
      <c r="KNN27" s="351"/>
      <c r="KNO27" s="351"/>
      <c r="KNP27" s="351"/>
      <c r="KNQ27" s="351"/>
      <c r="KNR27" s="351"/>
      <c r="KNS27" s="351"/>
      <c r="KNT27" s="351"/>
      <c r="KNU27" s="351"/>
      <c r="KNV27" s="351"/>
      <c r="KNW27" s="351"/>
      <c r="KNX27" s="351"/>
      <c r="KNY27" s="351"/>
      <c r="KNZ27" s="351"/>
      <c r="KOA27" s="351"/>
      <c r="KOB27" s="351"/>
      <c r="KOC27" s="351"/>
      <c r="KOD27" s="351"/>
      <c r="KOE27" s="351"/>
      <c r="KOF27" s="351"/>
      <c r="KOG27" s="351"/>
      <c r="KOH27" s="351"/>
      <c r="KOI27" s="351"/>
      <c r="KOJ27" s="351"/>
      <c r="KOK27" s="351"/>
      <c r="KOL27" s="351"/>
      <c r="KOM27" s="351"/>
      <c r="KON27" s="351"/>
      <c r="KOO27" s="351"/>
      <c r="KOP27" s="351"/>
      <c r="KOQ27" s="351"/>
      <c r="KOR27" s="351"/>
      <c r="KOS27" s="351"/>
      <c r="KOT27" s="351"/>
      <c r="KOU27" s="351"/>
      <c r="KOV27" s="351"/>
      <c r="KOW27" s="351"/>
      <c r="KOX27" s="351"/>
      <c r="KOY27" s="351"/>
      <c r="KOZ27" s="351"/>
      <c r="KPA27" s="351"/>
      <c r="KPB27" s="351"/>
      <c r="KPC27" s="351"/>
      <c r="KPD27" s="351"/>
      <c r="KPE27" s="351"/>
      <c r="KPF27" s="351"/>
      <c r="KPG27" s="351"/>
      <c r="KPH27" s="351"/>
      <c r="KPI27" s="351"/>
      <c r="KPJ27" s="351"/>
      <c r="KPK27" s="351"/>
      <c r="KPL27" s="351"/>
      <c r="KPM27" s="351"/>
      <c r="KPN27" s="351"/>
      <c r="KPO27" s="351"/>
      <c r="KPP27" s="351"/>
      <c r="KPQ27" s="351"/>
      <c r="KPR27" s="351"/>
      <c r="KPS27" s="351"/>
      <c r="KPT27" s="351"/>
      <c r="KPU27" s="351"/>
      <c r="KPV27" s="351"/>
      <c r="KPW27" s="351"/>
      <c r="KPX27" s="351"/>
      <c r="KPY27" s="351"/>
      <c r="KPZ27" s="351"/>
      <c r="KQA27" s="351"/>
      <c r="KQB27" s="351"/>
      <c r="KQC27" s="351"/>
      <c r="KQD27" s="351"/>
      <c r="KQE27" s="351"/>
      <c r="KQF27" s="351"/>
      <c r="KQG27" s="351"/>
      <c r="KQH27" s="351"/>
      <c r="KQI27" s="351"/>
      <c r="KQJ27" s="351"/>
      <c r="KQK27" s="351"/>
      <c r="KQL27" s="351"/>
      <c r="KQM27" s="351"/>
      <c r="KQN27" s="351"/>
      <c r="KQO27" s="351"/>
      <c r="KQP27" s="351"/>
      <c r="KQQ27" s="351"/>
      <c r="KQR27" s="351"/>
      <c r="KQS27" s="351"/>
      <c r="KQT27" s="351"/>
      <c r="KQU27" s="351"/>
      <c r="KQV27" s="351"/>
      <c r="KQW27" s="351"/>
      <c r="KQX27" s="351"/>
      <c r="KQY27" s="351"/>
      <c r="KQZ27" s="351"/>
      <c r="KRA27" s="351"/>
      <c r="KRB27" s="351"/>
      <c r="KRC27" s="351"/>
      <c r="KRD27" s="351"/>
      <c r="KRE27" s="351"/>
      <c r="KRF27" s="351"/>
      <c r="KRG27" s="351"/>
      <c r="KRH27" s="351"/>
      <c r="KRI27" s="351"/>
      <c r="KRJ27" s="351"/>
      <c r="KRK27" s="351"/>
      <c r="KRL27" s="351"/>
      <c r="KRM27" s="351"/>
      <c r="KRN27" s="351"/>
      <c r="KRO27" s="351"/>
      <c r="KRP27" s="351"/>
      <c r="KRQ27" s="351"/>
      <c r="KRR27" s="351"/>
      <c r="KRS27" s="351"/>
      <c r="KRT27" s="351"/>
      <c r="KRU27" s="351"/>
      <c r="KRV27" s="351"/>
      <c r="KRW27" s="351"/>
      <c r="KRX27" s="351"/>
      <c r="KRY27" s="351"/>
      <c r="KRZ27" s="351"/>
      <c r="KSA27" s="351"/>
      <c r="KSB27" s="351"/>
      <c r="KSC27" s="351"/>
      <c r="KSD27" s="351"/>
      <c r="KSE27" s="351"/>
      <c r="KSF27" s="351"/>
      <c r="KSG27" s="351"/>
      <c r="KSH27" s="351"/>
      <c r="KSI27" s="351"/>
      <c r="KSJ27" s="351"/>
      <c r="KSK27" s="351"/>
      <c r="KSL27" s="351"/>
      <c r="KSM27" s="351"/>
      <c r="KSN27" s="351"/>
      <c r="KSO27" s="351"/>
      <c r="KSP27" s="351"/>
      <c r="KSQ27" s="351"/>
      <c r="KSR27" s="351"/>
      <c r="KSS27" s="351"/>
      <c r="KST27" s="351"/>
      <c r="KSU27" s="351"/>
      <c r="KSV27" s="351"/>
      <c r="KSW27" s="351"/>
      <c r="KSX27" s="351"/>
      <c r="KSY27" s="351"/>
      <c r="KSZ27" s="351"/>
      <c r="KTA27" s="351"/>
      <c r="KTB27" s="351"/>
      <c r="KTC27" s="351"/>
      <c r="KTD27" s="351"/>
      <c r="KTE27" s="351"/>
      <c r="KTF27" s="351"/>
      <c r="KTG27" s="351"/>
      <c r="KTH27" s="351"/>
      <c r="KTI27" s="351"/>
      <c r="KTJ27" s="351"/>
      <c r="KTK27" s="351"/>
      <c r="KTL27" s="351"/>
      <c r="KTM27" s="351"/>
      <c r="KTN27" s="351"/>
      <c r="KTO27" s="351"/>
      <c r="KTP27" s="351"/>
      <c r="KTQ27" s="351"/>
      <c r="KTR27" s="351"/>
      <c r="KTS27" s="351"/>
      <c r="KTT27" s="351"/>
      <c r="KTU27" s="351"/>
      <c r="KTV27" s="351"/>
      <c r="KTW27" s="351"/>
      <c r="KTX27" s="351"/>
      <c r="KTY27" s="351"/>
      <c r="KTZ27" s="351"/>
      <c r="KUA27" s="351"/>
      <c r="KUB27" s="351"/>
      <c r="KUC27" s="351"/>
      <c r="KUD27" s="351"/>
      <c r="KUE27" s="351"/>
      <c r="KUF27" s="351"/>
      <c r="KUG27" s="351"/>
      <c r="KUH27" s="351"/>
      <c r="KUI27" s="351"/>
      <c r="KUJ27" s="351"/>
      <c r="KUK27" s="351"/>
      <c r="KUL27" s="351"/>
      <c r="KUM27" s="351"/>
      <c r="KUN27" s="351"/>
      <c r="KUO27" s="351"/>
      <c r="KUP27" s="351"/>
      <c r="KUQ27" s="351"/>
      <c r="KUR27" s="351"/>
      <c r="KUS27" s="351"/>
      <c r="KUT27" s="351"/>
      <c r="KUU27" s="351"/>
      <c r="KUV27" s="351"/>
      <c r="KUW27" s="351"/>
      <c r="KUX27" s="351"/>
      <c r="KUY27" s="351"/>
      <c r="KUZ27" s="351"/>
      <c r="KVA27" s="351"/>
      <c r="KVB27" s="351"/>
      <c r="KVC27" s="351"/>
      <c r="KVD27" s="351"/>
      <c r="KVE27" s="351"/>
      <c r="KVF27" s="351"/>
      <c r="KVG27" s="351"/>
      <c r="KVH27" s="351"/>
      <c r="KVI27" s="351"/>
      <c r="KVJ27" s="351"/>
      <c r="KVK27" s="351"/>
      <c r="KVL27" s="351"/>
      <c r="KVM27" s="351"/>
      <c r="KVN27" s="351"/>
      <c r="KVO27" s="351"/>
      <c r="KVP27" s="351"/>
      <c r="KVQ27" s="351"/>
      <c r="KVR27" s="351"/>
      <c r="KVS27" s="351"/>
      <c r="KVT27" s="351"/>
      <c r="KVU27" s="351"/>
      <c r="KVV27" s="351"/>
      <c r="KVW27" s="351"/>
      <c r="KVX27" s="351"/>
      <c r="KVY27" s="351"/>
      <c r="KVZ27" s="351"/>
      <c r="KWA27" s="351"/>
      <c r="KWB27" s="351"/>
      <c r="KWC27" s="351"/>
      <c r="KWD27" s="351"/>
      <c r="KWE27" s="351"/>
      <c r="KWF27" s="351"/>
      <c r="KWG27" s="351"/>
      <c r="KWH27" s="351"/>
      <c r="KWI27" s="351"/>
      <c r="KWJ27" s="351"/>
      <c r="KWK27" s="351"/>
      <c r="KWL27" s="351"/>
      <c r="KWM27" s="351"/>
      <c r="KWN27" s="351"/>
      <c r="KWO27" s="351"/>
      <c r="KWP27" s="351"/>
      <c r="KWQ27" s="351"/>
      <c r="KWR27" s="351"/>
      <c r="KWS27" s="351"/>
      <c r="KWT27" s="351"/>
      <c r="KWU27" s="351"/>
      <c r="KWV27" s="351"/>
      <c r="KWW27" s="351"/>
      <c r="KWX27" s="351"/>
      <c r="KWY27" s="351"/>
      <c r="KWZ27" s="351"/>
      <c r="KXA27" s="351"/>
      <c r="KXB27" s="351"/>
      <c r="KXC27" s="351"/>
      <c r="KXD27" s="351"/>
      <c r="KXE27" s="351"/>
      <c r="KXF27" s="351"/>
      <c r="KXG27" s="351"/>
      <c r="KXH27" s="351"/>
      <c r="KXI27" s="351"/>
      <c r="KXJ27" s="351"/>
      <c r="KXK27" s="351"/>
      <c r="KXL27" s="351"/>
      <c r="KXM27" s="351"/>
      <c r="KXN27" s="351"/>
      <c r="KXO27" s="351"/>
      <c r="KXP27" s="351"/>
      <c r="KXQ27" s="351"/>
      <c r="KXR27" s="351"/>
      <c r="KXS27" s="351"/>
      <c r="KXT27" s="351"/>
      <c r="KXU27" s="351"/>
      <c r="KXV27" s="351"/>
      <c r="KXW27" s="351"/>
      <c r="KXX27" s="351"/>
      <c r="KXY27" s="351"/>
      <c r="KXZ27" s="351"/>
      <c r="KYA27" s="351"/>
      <c r="KYB27" s="351"/>
      <c r="KYC27" s="351"/>
      <c r="KYD27" s="351"/>
      <c r="KYE27" s="351"/>
      <c r="KYF27" s="351"/>
      <c r="KYG27" s="351"/>
      <c r="KYH27" s="351"/>
      <c r="KYI27" s="351"/>
      <c r="KYJ27" s="351"/>
      <c r="KYK27" s="351"/>
      <c r="KYL27" s="351"/>
      <c r="KYM27" s="351"/>
      <c r="KYN27" s="351"/>
      <c r="KYO27" s="351"/>
      <c r="KYP27" s="351"/>
      <c r="KYQ27" s="351"/>
      <c r="KYR27" s="351"/>
      <c r="KYS27" s="351"/>
      <c r="KYT27" s="351"/>
      <c r="KYU27" s="351"/>
      <c r="KYV27" s="351"/>
      <c r="KYW27" s="351"/>
      <c r="KYX27" s="351"/>
      <c r="KYY27" s="351"/>
      <c r="KYZ27" s="351"/>
      <c r="KZA27" s="351"/>
      <c r="KZB27" s="351"/>
      <c r="KZC27" s="351"/>
      <c r="KZD27" s="351"/>
      <c r="KZE27" s="351"/>
      <c r="KZF27" s="351"/>
      <c r="KZG27" s="351"/>
      <c r="KZH27" s="351"/>
      <c r="KZI27" s="351"/>
      <c r="KZJ27" s="351"/>
      <c r="KZK27" s="351"/>
      <c r="KZL27" s="351"/>
      <c r="KZM27" s="351"/>
      <c r="KZN27" s="351"/>
      <c r="KZO27" s="351"/>
      <c r="KZP27" s="351"/>
      <c r="KZQ27" s="351"/>
      <c r="KZR27" s="351"/>
      <c r="KZS27" s="351"/>
      <c r="KZT27" s="351"/>
      <c r="KZU27" s="351"/>
      <c r="KZV27" s="351"/>
      <c r="KZW27" s="351"/>
      <c r="KZX27" s="351"/>
      <c r="KZY27" s="351"/>
      <c r="KZZ27" s="351"/>
      <c r="LAA27" s="351"/>
      <c r="LAB27" s="351"/>
      <c r="LAC27" s="351"/>
      <c r="LAD27" s="351"/>
      <c r="LAE27" s="351"/>
      <c r="LAF27" s="351"/>
      <c r="LAG27" s="351"/>
      <c r="LAH27" s="351"/>
      <c r="LAI27" s="351"/>
      <c r="LAJ27" s="351"/>
      <c r="LAK27" s="351"/>
      <c r="LAL27" s="351"/>
      <c r="LAM27" s="351"/>
      <c r="LAN27" s="351"/>
      <c r="LAO27" s="351"/>
      <c r="LAP27" s="351"/>
      <c r="LAQ27" s="351"/>
      <c r="LAR27" s="351"/>
      <c r="LAS27" s="351"/>
      <c r="LAT27" s="351"/>
      <c r="LAU27" s="351"/>
      <c r="LAV27" s="351"/>
      <c r="LAW27" s="351"/>
      <c r="LAX27" s="351"/>
      <c r="LAY27" s="351"/>
      <c r="LAZ27" s="351"/>
      <c r="LBA27" s="351"/>
      <c r="LBB27" s="351"/>
      <c r="LBC27" s="351"/>
      <c r="LBD27" s="351"/>
      <c r="LBE27" s="351"/>
      <c r="LBF27" s="351"/>
      <c r="LBG27" s="351"/>
      <c r="LBH27" s="351"/>
      <c r="LBI27" s="351"/>
      <c r="LBJ27" s="351"/>
      <c r="LBK27" s="351"/>
      <c r="LBL27" s="351"/>
      <c r="LBM27" s="351"/>
      <c r="LBN27" s="351"/>
      <c r="LBO27" s="351"/>
      <c r="LBP27" s="351"/>
      <c r="LBQ27" s="351"/>
      <c r="LBR27" s="351"/>
      <c r="LBS27" s="351"/>
      <c r="LBT27" s="351"/>
      <c r="LBU27" s="351"/>
      <c r="LBV27" s="351"/>
      <c r="LBW27" s="351"/>
      <c r="LBX27" s="351"/>
      <c r="LBY27" s="351"/>
      <c r="LBZ27" s="351"/>
      <c r="LCA27" s="351"/>
      <c r="LCB27" s="351"/>
      <c r="LCC27" s="351"/>
      <c r="LCD27" s="351"/>
      <c r="LCE27" s="351"/>
      <c r="LCF27" s="351"/>
      <c r="LCG27" s="351"/>
      <c r="LCH27" s="351"/>
      <c r="LCI27" s="351"/>
      <c r="LCJ27" s="351"/>
      <c r="LCK27" s="351"/>
      <c r="LCL27" s="351"/>
      <c r="LCM27" s="351"/>
      <c r="LCN27" s="351"/>
      <c r="LCO27" s="351"/>
      <c r="LCP27" s="351"/>
      <c r="LCQ27" s="351"/>
      <c r="LCR27" s="351"/>
      <c r="LCS27" s="351"/>
      <c r="LCT27" s="351"/>
      <c r="LCU27" s="351"/>
      <c r="LCV27" s="351"/>
      <c r="LCW27" s="351"/>
      <c r="LCX27" s="351"/>
      <c r="LCY27" s="351"/>
      <c r="LCZ27" s="351"/>
      <c r="LDA27" s="351"/>
      <c r="LDB27" s="351"/>
      <c r="LDC27" s="351"/>
      <c r="LDD27" s="351"/>
      <c r="LDE27" s="351"/>
      <c r="LDF27" s="351"/>
      <c r="LDG27" s="351"/>
      <c r="LDH27" s="351"/>
      <c r="LDI27" s="351"/>
      <c r="LDJ27" s="351"/>
      <c r="LDK27" s="351"/>
      <c r="LDL27" s="351"/>
      <c r="LDM27" s="351"/>
      <c r="LDN27" s="351"/>
      <c r="LDO27" s="351"/>
      <c r="LDP27" s="351"/>
      <c r="LDQ27" s="351"/>
      <c r="LDR27" s="351"/>
      <c r="LDS27" s="351"/>
      <c r="LDT27" s="351"/>
      <c r="LDU27" s="351"/>
      <c r="LDV27" s="351"/>
      <c r="LDW27" s="351"/>
      <c r="LDX27" s="351"/>
      <c r="LDY27" s="351"/>
      <c r="LDZ27" s="351"/>
      <c r="LEA27" s="351"/>
      <c r="LEB27" s="351"/>
      <c r="LEC27" s="351"/>
      <c r="LED27" s="351"/>
      <c r="LEE27" s="351"/>
      <c r="LEF27" s="351"/>
      <c r="LEG27" s="351"/>
      <c r="LEH27" s="351"/>
      <c r="LEI27" s="351"/>
      <c r="LEJ27" s="351"/>
      <c r="LEK27" s="351"/>
      <c r="LEL27" s="351"/>
      <c r="LEM27" s="351"/>
      <c r="LEN27" s="351"/>
      <c r="LEO27" s="351"/>
      <c r="LEP27" s="351"/>
      <c r="LEQ27" s="351"/>
      <c r="LER27" s="351"/>
      <c r="LES27" s="351"/>
      <c r="LET27" s="351"/>
      <c r="LEU27" s="351"/>
      <c r="LEV27" s="351"/>
      <c r="LEW27" s="351"/>
      <c r="LEX27" s="351"/>
      <c r="LEY27" s="351"/>
      <c r="LEZ27" s="351"/>
      <c r="LFA27" s="351"/>
      <c r="LFB27" s="351"/>
      <c r="LFC27" s="351"/>
      <c r="LFD27" s="351"/>
      <c r="LFE27" s="351"/>
      <c r="LFF27" s="351"/>
      <c r="LFG27" s="351"/>
      <c r="LFH27" s="351"/>
      <c r="LFI27" s="351"/>
      <c r="LFJ27" s="351"/>
      <c r="LFK27" s="351"/>
      <c r="LFL27" s="351"/>
      <c r="LFM27" s="351"/>
      <c r="LFN27" s="351"/>
      <c r="LFO27" s="351"/>
      <c r="LFP27" s="351"/>
      <c r="LFQ27" s="351"/>
      <c r="LFR27" s="351"/>
      <c r="LFS27" s="351"/>
      <c r="LFT27" s="351"/>
      <c r="LFU27" s="351"/>
      <c r="LFV27" s="351"/>
      <c r="LFW27" s="351"/>
      <c r="LFX27" s="351"/>
      <c r="LFY27" s="351"/>
      <c r="LFZ27" s="351"/>
      <c r="LGA27" s="351"/>
      <c r="LGB27" s="351"/>
      <c r="LGC27" s="351"/>
      <c r="LGD27" s="351"/>
      <c r="LGE27" s="351"/>
      <c r="LGF27" s="351"/>
      <c r="LGG27" s="351"/>
      <c r="LGH27" s="351"/>
      <c r="LGI27" s="351"/>
      <c r="LGJ27" s="351"/>
      <c r="LGK27" s="351"/>
      <c r="LGL27" s="351"/>
      <c r="LGM27" s="351"/>
      <c r="LGN27" s="351"/>
      <c r="LGO27" s="351"/>
      <c r="LGP27" s="351"/>
      <c r="LGQ27" s="351"/>
      <c r="LGR27" s="351"/>
      <c r="LGS27" s="351"/>
      <c r="LGT27" s="351"/>
      <c r="LGU27" s="351"/>
      <c r="LGV27" s="351"/>
      <c r="LGW27" s="351"/>
      <c r="LGX27" s="351"/>
      <c r="LGY27" s="351"/>
      <c r="LGZ27" s="351"/>
      <c r="LHA27" s="351"/>
      <c r="LHB27" s="351"/>
      <c r="LHC27" s="351"/>
      <c r="LHD27" s="351"/>
      <c r="LHE27" s="351"/>
      <c r="LHF27" s="351"/>
      <c r="LHG27" s="351"/>
      <c r="LHH27" s="351"/>
      <c r="LHI27" s="351"/>
      <c r="LHJ27" s="351"/>
      <c r="LHK27" s="351"/>
      <c r="LHL27" s="351"/>
      <c r="LHM27" s="351"/>
      <c r="LHN27" s="351"/>
      <c r="LHO27" s="351"/>
      <c r="LHP27" s="351"/>
      <c r="LHQ27" s="351"/>
      <c r="LHR27" s="351"/>
      <c r="LHS27" s="351"/>
      <c r="LHT27" s="351"/>
      <c r="LHU27" s="351"/>
      <c r="LHV27" s="351"/>
      <c r="LHW27" s="351"/>
      <c r="LHX27" s="351"/>
      <c r="LHY27" s="351"/>
      <c r="LHZ27" s="351"/>
      <c r="LIA27" s="351"/>
      <c r="LIB27" s="351"/>
      <c r="LIC27" s="351"/>
      <c r="LID27" s="351"/>
      <c r="LIE27" s="351"/>
      <c r="LIF27" s="351"/>
      <c r="LIG27" s="351"/>
      <c r="LIH27" s="351"/>
      <c r="LII27" s="351"/>
      <c r="LIJ27" s="351"/>
      <c r="LIK27" s="351"/>
      <c r="LIL27" s="351"/>
      <c r="LIM27" s="351"/>
      <c r="LIN27" s="351"/>
      <c r="LIO27" s="351"/>
      <c r="LIP27" s="351"/>
      <c r="LIQ27" s="351"/>
      <c r="LIR27" s="351"/>
      <c r="LIS27" s="351"/>
      <c r="LIT27" s="351"/>
      <c r="LIU27" s="351"/>
      <c r="LIV27" s="351"/>
      <c r="LIW27" s="351"/>
      <c r="LIX27" s="351"/>
      <c r="LIY27" s="351"/>
      <c r="LIZ27" s="351"/>
      <c r="LJA27" s="351"/>
      <c r="LJB27" s="351"/>
      <c r="LJC27" s="351"/>
      <c r="LJD27" s="351"/>
      <c r="LJE27" s="351"/>
      <c r="LJF27" s="351"/>
      <c r="LJG27" s="351"/>
      <c r="LJH27" s="351"/>
      <c r="LJI27" s="351"/>
      <c r="LJJ27" s="351"/>
      <c r="LJK27" s="351"/>
      <c r="LJL27" s="351"/>
      <c r="LJM27" s="351"/>
      <c r="LJN27" s="351"/>
      <c r="LJO27" s="351"/>
      <c r="LJP27" s="351"/>
      <c r="LJQ27" s="351"/>
      <c r="LJR27" s="351"/>
      <c r="LJS27" s="351"/>
      <c r="LJT27" s="351"/>
      <c r="LJU27" s="351"/>
      <c r="LJV27" s="351"/>
      <c r="LJW27" s="351"/>
      <c r="LJX27" s="351"/>
      <c r="LJY27" s="351"/>
      <c r="LJZ27" s="351"/>
      <c r="LKA27" s="351"/>
      <c r="LKB27" s="351"/>
      <c r="LKC27" s="351"/>
      <c r="LKD27" s="351"/>
      <c r="LKE27" s="351"/>
      <c r="LKF27" s="351"/>
      <c r="LKG27" s="351"/>
      <c r="LKH27" s="351"/>
      <c r="LKI27" s="351"/>
      <c r="LKJ27" s="351"/>
      <c r="LKK27" s="351"/>
      <c r="LKL27" s="351"/>
      <c r="LKM27" s="351"/>
      <c r="LKN27" s="351"/>
      <c r="LKO27" s="351"/>
      <c r="LKP27" s="351"/>
      <c r="LKQ27" s="351"/>
      <c r="LKR27" s="351"/>
      <c r="LKS27" s="351"/>
      <c r="LKT27" s="351"/>
      <c r="LKU27" s="351"/>
      <c r="LKV27" s="351"/>
      <c r="LKW27" s="351"/>
      <c r="LKX27" s="351"/>
      <c r="LKY27" s="351"/>
      <c r="LKZ27" s="351"/>
      <c r="LLA27" s="351"/>
      <c r="LLB27" s="351"/>
      <c r="LLC27" s="351"/>
      <c r="LLD27" s="351"/>
      <c r="LLE27" s="351"/>
      <c r="LLF27" s="351"/>
      <c r="LLG27" s="351"/>
      <c r="LLH27" s="351"/>
      <c r="LLI27" s="351"/>
      <c r="LLJ27" s="351"/>
      <c r="LLK27" s="351"/>
      <c r="LLL27" s="351"/>
      <c r="LLM27" s="351"/>
      <c r="LLN27" s="351"/>
      <c r="LLO27" s="351"/>
      <c r="LLP27" s="351"/>
      <c r="LLQ27" s="351"/>
      <c r="LLR27" s="351"/>
      <c r="LLS27" s="351"/>
      <c r="LLT27" s="351"/>
      <c r="LLU27" s="351"/>
      <c r="LLV27" s="351"/>
      <c r="LLW27" s="351"/>
      <c r="LLX27" s="351"/>
      <c r="LLY27" s="351"/>
      <c r="LLZ27" s="351"/>
      <c r="LMA27" s="351"/>
      <c r="LMB27" s="351"/>
      <c r="LMC27" s="351"/>
      <c r="LMD27" s="351"/>
      <c r="LME27" s="351"/>
      <c r="LMF27" s="351"/>
      <c r="LMG27" s="351"/>
      <c r="LMH27" s="351"/>
      <c r="LMI27" s="351"/>
      <c r="LMJ27" s="351"/>
      <c r="LMK27" s="351"/>
      <c r="LML27" s="351"/>
      <c r="LMM27" s="351"/>
      <c r="LMN27" s="351"/>
      <c r="LMO27" s="351"/>
      <c r="LMP27" s="351"/>
      <c r="LMQ27" s="351"/>
      <c r="LMR27" s="351"/>
      <c r="LMS27" s="351"/>
      <c r="LMT27" s="351"/>
      <c r="LMU27" s="351"/>
      <c r="LMV27" s="351"/>
      <c r="LMW27" s="351"/>
      <c r="LMX27" s="351"/>
      <c r="LMY27" s="351"/>
      <c r="LMZ27" s="351"/>
      <c r="LNA27" s="351"/>
      <c r="LNB27" s="351"/>
      <c r="LNC27" s="351"/>
      <c r="LND27" s="351"/>
      <c r="LNE27" s="351"/>
      <c r="LNF27" s="351"/>
      <c r="LNG27" s="351"/>
      <c r="LNH27" s="351"/>
      <c r="LNI27" s="351"/>
      <c r="LNJ27" s="351"/>
      <c r="LNK27" s="351"/>
      <c r="LNL27" s="351"/>
      <c r="LNM27" s="351"/>
      <c r="LNN27" s="351"/>
      <c r="LNO27" s="351"/>
      <c r="LNP27" s="351"/>
      <c r="LNQ27" s="351"/>
      <c r="LNR27" s="351"/>
      <c r="LNS27" s="351"/>
      <c r="LNT27" s="351"/>
      <c r="LNU27" s="351"/>
      <c r="LNV27" s="351"/>
      <c r="LNW27" s="351"/>
      <c r="LNX27" s="351"/>
      <c r="LNY27" s="351"/>
      <c r="LNZ27" s="351"/>
      <c r="LOA27" s="351"/>
      <c r="LOB27" s="351"/>
      <c r="LOC27" s="351"/>
      <c r="LOD27" s="351"/>
      <c r="LOE27" s="351"/>
      <c r="LOF27" s="351"/>
      <c r="LOG27" s="351"/>
      <c r="LOH27" s="351"/>
      <c r="LOI27" s="351"/>
      <c r="LOJ27" s="351"/>
      <c r="LOK27" s="351"/>
      <c r="LOL27" s="351"/>
      <c r="LOM27" s="351"/>
      <c r="LON27" s="351"/>
      <c r="LOO27" s="351"/>
      <c r="LOP27" s="351"/>
      <c r="LOQ27" s="351"/>
      <c r="LOR27" s="351"/>
      <c r="LOS27" s="351"/>
      <c r="LOT27" s="351"/>
      <c r="LOU27" s="351"/>
      <c r="LOV27" s="351"/>
      <c r="LOW27" s="351"/>
      <c r="LOX27" s="351"/>
      <c r="LOY27" s="351"/>
      <c r="LOZ27" s="351"/>
      <c r="LPA27" s="351"/>
      <c r="LPB27" s="351"/>
      <c r="LPC27" s="351"/>
      <c r="LPD27" s="351"/>
      <c r="LPE27" s="351"/>
      <c r="LPF27" s="351"/>
      <c r="LPG27" s="351"/>
      <c r="LPH27" s="351"/>
      <c r="LPI27" s="351"/>
      <c r="LPJ27" s="351"/>
      <c r="LPK27" s="351"/>
      <c r="LPL27" s="351"/>
      <c r="LPM27" s="351"/>
      <c r="LPN27" s="351"/>
      <c r="LPO27" s="351"/>
      <c r="LPP27" s="351"/>
      <c r="LPQ27" s="351"/>
      <c r="LPR27" s="351"/>
      <c r="LPS27" s="351"/>
      <c r="LPT27" s="351"/>
      <c r="LPU27" s="351"/>
      <c r="LPV27" s="351"/>
      <c r="LPW27" s="351"/>
      <c r="LPX27" s="351"/>
      <c r="LPY27" s="351"/>
      <c r="LPZ27" s="351"/>
      <c r="LQA27" s="351"/>
      <c r="LQB27" s="351"/>
      <c r="LQC27" s="351"/>
      <c r="LQD27" s="351"/>
      <c r="LQE27" s="351"/>
      <c r="LQF27" s="351"/>
      <c r="LQG27" s="351"/>
      <c r="LQH27" s="351"/>
      <c r="LQI27" s="351"/>
      <c r="LQJ27" s="351"/>
      <c r="LQK27" s="351"/>
      <c r="LQL27" s="351"/>
      <c r="LQM27" s="351"/>
      <c r="LQN27" s="351"/>
      <c r="LQO27" s="351"/>
      <c r="LQP27" s="351"/>
      <c r="LQQ27" s="351"/>
      <c r="LQR27" s="351"/>
      <c r="LQS27" s="351"/>
      <c r="LQT27" s="351"/>
      <c r="LQU27" s="351"/>
      <c r="LQV27" s="351"/>
      <c r="LQW27" s="351"/>
      <c r="LQX27" s="351"/>
      <c r="LQY27" s="351"/>
      <c r="LQZ27" s="351"/>
      <c r="LRA27" s="351"/>
      <c r="LRB27" s="351"/>
      <c r="LRC27" s="351"/>
      <c r="LRD27" s="351"/>
      <c r="LRE27" s="351"/>
      <c r="LRF27" s="351"/>
      <c r="LRG27" s="351"/>
      <c r="LRH27" s="351"/>
      <c r="LRI27" s="351"/>
      <c r="LRJ27" s="351"/>
      <c r="LRK27" s="351"/>
      <c r="LRL27" s="351"/>
      <c r="LRM27" s="351"/>
      <c r="LRN27" s="351"/>
      <c r="LRO27" s="351"/>
      <c r="LRP27" s="351"/>
      <c r="LRQ27" s="351"/>
      <c r="LRR27" s="351"/>
      <c r="LRS27" s="351"/>
      <c r="LRT27" s="351"/>
      <c r="LRU27" s="351"/>
      <c r="LRV27" s="351"/>
      <c r="LRW27" s="351"/>
      <c r="LRX27" s="351"/>
      <c r="LRY27" s="351"/>
      <c r="LRZ27" s="351"/>
      <c r="LSA27" s="351"/>
      <c r="LSB27" s="351"/>
      <c r="LSC27" s="351"/>
      <c r="LSD27" s="351"/>
      <c r="LSE27" s="351"/>
      <c r="LSF27" s="351"/>
      <c r="LSG27" s="351"/>
      <c r="LSH27" s="351"/>
      <c r="LSI27" s="351"/>
      <c r="LSJ27" s="351"/>
      <c r="LSK27" s="351"/>
      <c r="LSL27" s="351"/>
      <c r="LSM27" s="351"/>
      <c r="LSN27" s="351"/>
      <c r="LSO27" s="351"/>
      <c r="LSP27" s="351"/>
      <c r="LSQ27" s="351"/>
      <c r="LSR27" s="351"/>
      <c r="LSS27" s="351"/>
      <c r="LST27" s="351"/>
      <c r="LSU27" s="351"/>
      <c r="LSV27" s="351"/>
      <c r="LSW27" s="351"/>
      <c r="LSX27" s="351"/>
      <c r="LSY27" s="351"/>
      <c r="LSZ27" s="351"/>
      <c r="LTA27" s="351"/>
      <c r="LTB27" s="351"/>
      <c r="LTC27" s="351"/>
      <c r="LTD27" s="351"/>
      <c r="LTE27" s="351"/>
      <c r="LTF27" s="351"/>
      <c r="LTG27" s="351"/>
      <c r="LTH27" s="351"/>
      <c r="LTI27" s="351"/>
      <c r="LTJ27" s="351"/>
      <c r="LTK27" s="351"/>
      <c r="LTL27" s="351"/>
      <c r="LTM27" s="351"/>
      <c r="LTN27" s="351"/>
      <c r="LTO27" s="351"/>
      <c r="LTP27" s="351"/>
      <c r="LTQ27" s="351"/>
      <c r="LTR27" s="351"/>
      <c r="LTS27" s="351"/>
      <c r="LTT27" s="351"/>
      <c r="LTU27" s="351"/>
      <c r="LTV27" s="351"/>
      <c r="LTW27" s="351"/>
      <c r="LTX27" s="351"/>
      <c r="LTY27" s="351"/>
      <c r="LTZ27" s="351"/>
      <c r="LUA27" s="351"/>
      <c r="LUB27" s="351"/>
      <c r="LUC27" s="351"/>
      <c r="LUD27" s="351"/>
      <c r="LUE27" s="351"/>
      <c r="LUF27" s="351"/>
      <c r="LUG27" s="351"/>
      <c r="LUH27" s="351"/>
      <c r="LUI27" s="351"/>
      <c r="LUJ27" s="351"/>
      <c r="LUK27" s="351"/>
      <c r="LUL27" s="351"/>
      <c r="LUM27" s="351"/>
      <c r="LUN27" s="351"/>
      <c r="LUO27" s="351"/>
      <c r="LUP27" s="351"/>
      <c r="LUQ27" s="351"/>
      <c r="LUR27" s="351"/>
      <c r="LUS27" s="351"/>
      <c r="LUT27" s="351"/>
      <c r="LUU27" s="351"/>
      <c r="LUV27" s="351"/>
      <c r="LUW27" s="351"/>
      <c r="LUX27" s="351"/>
      <c r="LUY27" s="351"/>
      <c r="LUZ27" s="351"/>
      <c r="LVA27" s="351"/>
      <c r="LVB27" s="351"/>
      <c r="LVC27" s="351"/>
      <c r="LVD27" s="351"/>
      <c r="LVE27" s="351"/>
      <c r="LVF27" s="351"/>
      <c r="LVG27" s="351"/>
      <c r="LVH27" s="351"/>
      <c r="LVI27" s="351"/>
      <c r="LVJ27" s="351"/>
      <c r="LVK27" s="351"/>
      <c r="LVL27" s="351"/>
      <c r="LVM27" s="351"/>
      <c r="LVN27" s="351"/>
      <c r="LVO27" s="351"/>
      <c r="LVP27" s="351"/>
      <c r="LVQ27" s="351"/>
      <c r="LVR27" s="351"/>
      <c r="LVS27" s="351"/>
      <c r="LVT27" s="351"/>
      <c r="LVU27" s="351"/>
      <c r="LVV27" s="351"/>
      <c r="LVW27" s="351"/>
      <c r="LVX27" s="351"/>
      <c r="LVY27" s="351"/>
      <c r="LVZ27" s="351"/>
      <c r="LWA27" s="351"/>
      <c r="LWB27" s="351"/>
      <c r="LWC27" s="351"/>
      <c r="LWD27" s="351"/>
      <c r="LWE27" s="351"/>
      <c r="LWF27" s="351"/>
      <c r="LWG27" s="351"/>
      <c r="LWH27" s="351"/>
      <c r="LWI27" s="351"/>
      <c r="LWJ27" s="351"/>
      <c r="LWK27" s="351"/>
      <c r="LWL27" s="351"/>
      <c r="LWM27" s="351"/>
      <c r="LWN27" s="351"/>
      <c r="LWO27" s="351"/>
      <c r="LWP27" s="351"/>
      <c r="LWQ27" s="351"/>
      <c r="LWR27" s="351"/>
      <c r="LWS27" s="351"/>
      <c r="LWT27" s="351"/>
      <c r="LWU27" s="351"/>
      <c r="LWV27" s="351"/>
      <c r="LWW27" s="351"/>
      <c r="LWX27" s="351"/>
      <c r="LWY27" s="351"/>
      <c r="LWZ27" s="351"/>
      <c r="LXA27" s="351"/>
      <c r="LXB27" s="351"/>
      <c r="LXC27" s="351"/>
      <c r="LXD27" s="351"/>
      <c r="LXE27" s="351"/>
      <c r="LXF27" s="351"/>
      <c r="LXG27" s="351"/>
      <c r="LXH27" s="351"/>
      <c r="LXI27" s="351"/>
      <c r="LXJ27" s="351"/>
      <c r="LXK27" s="351"/>
      <c r="LXL27" s="351"/>
      <c r="LXM27" s="351"/>
      <c r="LXN27" s="351"/>
      <c r="LXO27" s="351"/>
      <c r="LXP27" s="351"/>
      <c r="LXQ27" s="351"/>
      <c r="LXR27" s="351"/>
      <c r="LXS27" s="351"/>
      <c r="LXT27" s="351"/>
      <c r="LXU27" s="351"/>
      <c r="LXV27" s="351"/>
      <c r="LXW27" s="351"/>
      <c r="LXX27" s="351"/>
      <c r="LXY27" s="351"/>
      <c r="LXZ27" s="351"/>
      <c r="LYA27" s="351"/>
      <c r="LYB27" s="351"/>
      <c r="LYC27" s="351"/>
      <c r="LYD27" s="351"/>
      <c r="LYE27" s="351"/>
      <c r="LYF27" s="351"/>
      <c r="LYG27" s="351"/>
      <c r="LYH27" s="351"/>
      <c r="LYI27" s="351"/>
      <c r="LYJ27" s="351"/>
      <c r="LYK27" s="351"/>
      <c r="LYL27" s="351"/>
      <c r="LYM27" s="351"/>
      <c r="LYN27" s="351"/>
      <c r="LYO27" s="351"/>
      <c r="LYP27" s="351"/>
      <c r="LYQ27" s="351"/>
      <c r="LYR27" s="351"/>
      <c r="LYS27" s="351"/>
      <c r="LYT27" s="351"/>
      <c r="LYU27" s="351"/>
      <c r="LYV27" s="351"/>
      <c r="LYW27" s="351"/>
      <c r="LYX27" s="351"/>
      <c r="LYY27" s="351"/>
      <c r="LYZ27" s="351"/>
      <c r="LZA27" s="351"/>
      <c r="LZB27" s="351"/>
      <c r="LZC27" s="351"/>
      <c r="LZD27" s="351"/>
      <c r="LZE27" s="351"/>
      <c r="LZF27" s="351"/>
      <c r="LZG27" s="351"/>
      <c r="LZH27" s="351"/>
      <c r="LZI27" s="351"/>
      <c r="LZJ27" s="351"/>
      <c r="LZK27" s="351"/>
      <c r="LZL27" s="351"/>
      <c r="LZM27" s="351"/>
      <c r="LZN27" s="351"/>
      <c r="LZO27" s="351"/>
      <c r="LZP27" s="351"/>
      <c r="LZQ27" s="351"/>
      <c r="LZR27" s="351"/>
      <c r="LZS27" s="351"/>
      <c r="LZT27" s="351"/>
      <c r="LZU27" s="351"/>
      <c r="LZV27" s="351"/>
      <c r="LZW27" s="351"/>
      <c r="LZX27" s="351"/>
      <c r="LZY27" s="351"/>
      <c r="LZZ27" s="351"/>
      <c r="MAA27" s="351"/>
      <c r="MAB27" s="351"/>
      <c r="MAC27" s="351"/>
      <c r="MAD27" s="351"/>
      <c r="MAE27" s="351"/>
      <c r="MAF27" s="351"/>
      <c r="MAG27" s="351"/>
      <c r="MAH27" s="351"/>
      <c r="MAI27" s="351"/>
      <c r="MAJ27" s="351"/>
      <c r="MAK27" s="351"/>
      <c r="MAL27" s="351"/>
      <c r="MAM27" s="351"/>
      <c r="MAN27" s="351"/>
      <c r="MAO27" s="351"/>
      <c r="MAP27" s="351"/>
      <c r="MAQ27" s="351"/>
      <c r="MAR27" s="351"/>
      <c r="MAS27" s="351"/>
      <c r="MAT27" s="351"/>
      <c r="MAU27" s="351"/>
      <c r="MAV27" s="351"/>
      <c r="MAW27" s="351"/>
      <c r="MAX27" s="351"/>
      <c r="MAY27" s="351"/>
      <c r="MAZ27" s="351"/>
      <c r="MBA27" s="351"/>
      <c r="MBB27" s="351"/>
      <c r="MBC27" s="351"/>
      <c r="MBD27" s="351"/>
      <c r="MBE27" s="351"/>
      <c r="MBF27" s="351"/>
      <c r="MBG27" s="351"/>
      <c r="MBH27" s="351"/>
      <c r="MBI27" s="351"/>
      <c r="MBJ27" s="351"/>
      <c r="MBK27" s="351"/>
      <c r="MBL27" s="351"/>
      <c r="MBM27" s="351"/>
      <c r="MBN27" s="351"/>
      <c r="MBO27" s="351"/>
      <c r="MBP27" s="351"/>
      <c r="MBQ27" s="351"/>
      <c r="MBR27" s="351"/>
      <c r="MBS27" s="351"/>
      <c r="MBT27" s="351"/>
      <c r="MBU27" s="351"/>
      <c r="MBV27" s="351"/>
      <c r="MBW27" s="351"/>
      <c r="MBX27" s="351"/>
      <c r="MBY27" s="351"/>
      <c r="MBZ27" s="351"/>
      <c r="MCA27" s="351"/>
      <c r="MCB27" s="351"/>
      <c r="MCC27" s="351"/>
      <c r="MCD27" s="351"/>
      <c r="MCE27" s="351"/>
      <c r="MCF27" s="351"/>
      <c r="MCG27" s="351"/>
      <c r="MCH27" s="351"/>
      <c r="MCI27" s="351"/>
      <c r="MCJ27" s="351"/>
      <c r="MCK27" s="351"/>
      <c r="MCL27" s="351"/>
      <c r="MCM27" s="351"/>
      <c r="MCN27" s="351"/>
      <c r="MCO27" s="351"/>
      <c r="MCP27" s="351"/>
      <c r="MCQ27" s="351"/>
      <c r="MCR27" s="351"/>
      <c r="MCS27" s="351"/>
      <c r="MCT27" s="351"/>
      <c r="MCU27" s="351"/>
      <c r="MCV27" s="351"/>
      <c r="MCW27" s="351"/>
      <c r="MCX27" s="351"/>
      <c r="MCY27" s="351"/>
      <c r="MCZ27" s="351"/>
      <c r="MDA27" s="351"/>
      <c r="MDB27" s="351"/>
      <c r="MDC27" s="351"/>
      <c r="MDD27" s="351"/>
      <c r="MDE27" s="351"/>
      <c r="MDF27" s="351"/>
      <c r="MDG27" s="351"/>
      <c r="MDH27" s="351"/>
      <c r="MDI27" s="351"/>
      <c r="MDJ27" s="351"/>
      <c r="MDK27" s="351"/>
      <c r="MDL27" s="351"/>
      <c r="MDM27" s="351"/>
      <c r="MDN27" s="351"/>
      <c r="MDO27" s="351"/>
      <c r="MDP27" s="351"/>
      <c r="MDQ27" s="351"/>
      <c r="MDR27" s="351"/>
      <c r="MDS27" s="351"/>
      <c r="MDT27" s="351"/>
      <c r="MDU27" s="351"/>
      <c r="MDV27" s="351"/>
      <c r="MDW27" s="351"/>
      <c r="MDX27" s="351"/>
      <c r="MDY27" s="351"/>
      <c r="MDZ27" s="351"/>
      <c r="MEA27" s="351"/>
      <c r="MEB27" s="351"/>
      <c r="MEC27" s="351"/>
      <c r="MED27" s="351"/>
      <c r="MEE27" s="351"/>
      <c r="MEF27" s="351"/>
      <c r="MEG27" s="351"/>
      <c r="MEH27" s="351"/>
      <c r="MEI27" s="351"/>
      <c r="MEJ27" s="351"/>
      <c r="MEK27" s="351"/>
      <c r="MEL27" s="351"/>
      <c r="MEM27" s="351"/>
      <c r="MEN27" s="351"/>
      <c r="MEO27" s="351"/>
      <c r="MEP27" s="351"/>
      <c r="MEQ27" s="351"/>
      <c r="MER27" s="351"/>
      <c r="MES27" s="351"/>
      <c r="MET27" s="351"/>
      <c r="MEU27" s="351"/>
      <c r="MEV27" s="351"/>
      <c r="MEW27" s="351"/>
      <c r="MEX27" s="351"/>
      <c r="MEY27" s="351"/>
      <c r="MEZ27" s="351"/>
      <c r="MFA27" s="351"/>
      <c r="MFB27" s="351"/>
      <c r="MFC27" s="351"/>
      <c r="MFD27" s="351"/>
      <c r="MFE27" s="351"/>
      <c r="MFF27" s="351"/>
      <c r="MFG27" s="351"/>
      <c r="MFH27" s="351"/>
      <c r="MFI27" s="351"/>
      <c r="MFJ27" s="351"/>
      <c r="MFK27" s="351"/>
      <c r="MFL27" s="351"/>
      <c r="MFM27" s="351"/>
      <c r="MFN27" s="351"/>
      <c r="MFO27" s="351"/>
      <c r="MFP27" s="351"/>
      <c r="MFQ27" s="351"/>
      <c r="MFR27" s="351"/>
      <c r="MFS27" s="351"/>
      <c r="MFT27" s="351"/>
      <c r="MFU27" s="351"/>
      <c r="MFV27" s="351"/>
      <c r="MFW27" s="351"/>
      <c r="MFX27" s="351"/>
      <c r="MFY27" s="351"/>
      <c r="MFZ27" s="351"/>
      <c r="MGA27" s="351"/>
      <c r="MGB27" s="351"/>
      <c r="MGC27" s="351"/>
      <c r="MGD27" s="351"/>
      <c r="MGE27" s="351"/>
      <c r="MGF27" s="351"/>
      <c r="MGG27" s="351"/>
      <c r="MGH27" s="351"/>
      <c r="MGI27" s="351"/>
      <c r="MGJ27" s="351"/>
      <c r="MGK27" s="351"/>
      <c r="MGL27" s="351"/>
      <c r="MGM27" s="351"/>
      <c r="MGN27" s="351"/>
      <c r="MGO27" s="351"/>
      <c r="MGP27" s="351"/>
      <c r="MGQ27" s="351"/>
      <c r="MGR27" s="351"/>
      <c r="MGS27" s="351"/>
      <c r="MGT27" s="351"/>
      <c r="MGU27" s="351"/>
      <c r="MGV27" s="351"/>
      <c r="MGW27" s="351"/>
      <c r="MGX27" s="351"/>
      <c r="MGY27" s="351"/>
      <c r="MGZ27" s="351"/>
      <c r="MHA27" s="351"/>
      <c r="MHB27" s="351"/>
      <c r="MHC27" s="351"/>
      <c r="MHD27" s="351"/>
      <c r="MHE27" s="351"/>
      <c r="MHF27" s="351"/>
      <c r="MHG27" s="351"/>
      <c r="MHH27" s="351"/>
      <c r="MHI27" s="351"/>
      <c r="MHJ27" s="351"/>
      <c r="MHK27" s="351"/>
      <c r="MHL27" s="351"/>
      <c r="MHM27" s="351"/>
      <c r="MHN27" s="351"/>
      <c r="MHO27" s="351"/>
      <c r="MHP27" s="351"/>
      <c r="MHQ27" s="351"/>
      <c r="MHR27" s="351"/>
      <c r="MHS27" s="351"/>
      <c r="MHT27" s="351"/>
      <c r="MHU27" s="351"/>
      <c r="MHV27" s="351"/>
      <c r="MHW27" s="351"/>
      <c r="MHX27" s="351"/>
      <c r="MHY27" s="351"/>
      <c r="MHZ27" s="351"/>
      <c r="MIA27" s="351"/>
      <c r="MIB27" s="351"/>
      <c r="MIC27" s="351"/>
      <c r="MID27" s="351"/>
      <c r="MIE27" s="351"/>
      <c r="MIF27" s="351"/>
      <c r="MIG27" s="351"/>
      <c r="MIH27" s="351"/>
      <c r="MII27" s="351"/>
      <c r="MIJ27" s="351"/>
      <c r="MIK27" s="351"/>
      <c r="MIL27" s="351"/>
      <c r="MIM27" s="351"/>
      <c r="MIN27" s="351"/>
      <c r="MIO27" s="351"/>
      <c r="MIP27" s="351"/>
      <c r="MIQ27" s="351"/>
      <c r="MIR27" s="351"/>
      <c r="MIS27" s="351"/>
      <c r="MIT27" s="351"/>
      <c r="MIU27" s="351"/>
      <c r="MIV27" s="351"/>
      <c r="MIW27" s="351"/>
      <c r="MIX27" s="351"/>
      <c r="MIY27" s="351"/>
      <c r="MIZ27" s="351"/>
      <c r="MJA27" s="351"/>
      <c r="MJB27" s="351"/>
      <c r="MJC27" s="351"/>
      <c r="MJD27" s="351"/>
      <c r="MJE27" s="351"/>
      <c r="MJF27" s="351"/>
      <c r="MJG27" s="351"/>
      <c r="MJH27" s="351"/>
      <c r="MJI27" s="351"/>
      <c r="MJJ27" s="351"/>
      <c r="MJK27" s="351"/>
      <c r="MJL27" s="351"/>
      <c r="MJM27" s="351"/>
      <c r="MJN27" s="351"/>
      <c r="MJO27" s="351"/>
      <c r="MJP27" s="351"/>
      <c r="MJQ27" s="351"/>
      <c r="MJR27" s="351"/>
      <c r="MJS27" s="351"/>
      <c r="MJT27" s="351"/>
      <c r="MJU27" s="351"/>
      <c r="MJV27" s="351"/>
      <c r="MJW27" s="351"/>
      <c r="MJX27" s="351"/>
      <c r="MJY27" s="351"/>
      <c r="MJZ27" s="351"/>
      <c r="MKA27" s="351"/>
      <c r="MKB27" s="351"/>
      <c r="MKC27" s="351"/>
      <c r="MKD27" s="351"/>
      <c r="MKE27" s="351"/>
      <c r="MKF27" s="351"/>
      <c r="MKG27" s="351"/>
      <c r="MKH27" s="351"/>
      <c r="MKI27" s="351"/>
      <c r="MKJ27" s="351"/>
      <c r="MKK27" s="351"/>
      <c r="MKL27" s="351"/>
      <c r="MKM27" s="351"/>
      <c r="MKN27" s="351"/>
      <c r="MKO27" s="351"/>
      <c r="MKP27" s="351"/>
      <c r="MKQ27" s="351"/>
      <c r="MKR27" s="351"/>
      <c r="MKS27" s="351"/>
      <c r="MKT27" s="351"/>
      <c r="MKU27" s="351"/>
      <c r="MKV27" s="351"/>
      <c r="MKW27" s="351"/>
      <c r="MKX27" s="351"/>
      <c r="MKY27" s="351"/>
      <c r="MKZ27" s="351"/>
      <c r="MLA27" s="351"/>
      <c r="MLB27" s="351"/>
      <c r="MLC27" s="351"/>
      <c r="MLD27" s="351"/>
      <c r="MLE27" s="351"/>
      <c r="MLF27" s="351"/>
      <c r="MLG27" s="351"/>
      <c r="MLH27" s="351"/>
      <c r="MLI27" s="351"/>
      <c r="MLJ27" s="351"/>
      <c r="MLK27" s="351"/>
      <c r="MLL27" s="351"/>
      <c r="MLM27" s="351"/>
      <c r="MLN27" s="351"/>
      <c r="MLO27" s="351"/>
      <c r="MLP27" s="351"/>
      <c r="MLQ27" s="351"/>
      <c r="MLR27" s="351"/>
      <c r="MLS27" s="351"/>
      <c r="MLT27" s="351"/>
      <c r="MLU27" s="351"/>
      <c r="MLV27" s="351"/>
      <c r="MLW27" s="351"/>
      <c r="MLX27" s="351"/>
      <c r="MLY27" s="351"/>
      <c r="MLZ27" s="351"/>
      <c r="MMA27" s="351"/>
      <c r="MMB27" s="351"/>
      <c r="MMC27" s="351"/>
      <c r="MMD27" s="351"/>
      <c r="MME27" s="351"/>
      <c r="MMF27" s="351"/>
      <c r="MMG27" s="351"/>
      <c r="MMH27" s="351"/>
      <c r="MMI27" s="351"/>
      <c r="MMJ27" s="351"/>
      <c r="MMK27" s="351"/>
      <c r="MML27" s="351"/>
      <c r="MMM27" s="351"/>
      <c r="MMN27" s="351"/>
      <c r="MMO27" s="351"/>
      <c r="MMP27" s="351"/>
      <c r="MMQ27" s="351"/>
      <c r="MMR27" s="351"/>
      <c r="MMS27" s="351"/>
      <c r="MMT27" s="351"/>
      <c r="MMU27" s="351"/>
      <c r="MMV27" s="351"/>
      <c r="MMW27" s="351"/>
      <c r="MMX27" s="351"/>
      <c r="MMY27" s="351"/>
      <c r="MMZ27" s="351"/>
      <c r="MNA27" s="351"/>
      <c r="MNB27" s="351"/>
      <c r="MNC27" s="351"/>
      <c r="MND27" s="351"/>
      <c r="MNE27" s="351"/>
      <c r="MNF27" s="351"/>
      <c r="MNG27" s="351"/>
      <c r="MNH27" s="351"/>
      <c r="MNI27" s="351"/>
      <c r="MNJ27" s="351"/>
      <c r="MNK27" s="351"/>
      <c r="MNL27" s="351"/>
      <c r="MNM27" s="351"/>
      <c r="MNN27" s="351"/>
      <c r="MNO27" s="351"/>
      <c r="MNP27" s="351"/>
      <c r="MNQ27" s="351"/>
      <c r="MNR27" s="351"/>
      <c r="MNS27" s="351"/>
      <c r="MNT27" s="351"/>
      <c r="MNU27" s="351"/>
      <c r="MNV27" s="351"/>
      <c r="MNW27" s="351"/>
      <c r="MNX27" s="351"/>
      <c r="MNY27" s="351"/>
      <c r="MNZ27" s="351"/>
      <c r="MOA27" s="351"/>
      <c r="MOB27" s="351"/>
      <c r="MOC27" s="351"/>
      <c r="MOD27" s="351"/>
      <c r="MOE27" s="351"/>
      <c r="MOF27" s="351"/>
      <c r="MOG27" s="351"/>
      <c r="MOH27" s="351"/>
      <c r="MOI27" s="351"/>
      <c r="MOJ27" s="351"/>
      <c r="MOK27" s="351"/>
      <c r="MOL27" s="351"/>
      <c r="MOM27" s="351"/>
      <c r="MON27" s="351"/>
      <c r="MOO27" s="351"/>
      <c r="MOP27" s="351"/>
      <c r="MOQ27" s="351"/>
      <c r="MOR27" s="351"/>
      <c r="MOS27" s="351"/>
      <c r="MOT27" s="351"/>
      <c r="MOU27" s="351"/>
      <c r="MOV27" s="351"/>
      <c r="MOW27" s="351"/>
      <c r="MOX27" s="351"/>
      <c r="MOY27" s="351"/>
      <c r="MOZ27" s="351"/>
      <c r="MPA27" s="351"/>
      <c r="MPB27" s="351"/>
      <c r="MPC27" s="351"/>
      <c r="MPD27" s="351"/>
      <c r="MPE27" s="351"/>
      <c r="MPF27" s="351"/>
      <c r="MPG27" s="351"/>
      <c r="MPH27" s="351"/>
      <c r="MPI27" s="351"/>
      <c r="MPJ27" s="351"/>
      <c r="MPK27" s="351"/>
      <c r="MPL27" s="351"/>
      <c r="MPM27" s="351"/>
      <c r="MPN27" s="351"/>
      <c r="MPO27" s="351"/>
      <c r="MPP27" s="351"/>
      <c r="MPQ27" s="351"/>
      <c r="MPR27" s="351"/>
      <c r="MPS27" s="351"/>
      <c r="MPT27" s="351"/>
      <c r="MPU27" s="351"/>
      <c r="MPV27" s="351"/>
      <c r="MPW27" s="351"/>
      <c r="MPX27" s="351"/>
      <c r="MPY27" s="351"/>
      <c r="MPZ27" s="351"/>
      <c r="MQA27" s="351"/>
      <c r="MQB27" s="351"/>
      <c r="MQC27" s="351"/>
      <c r="MQD27" s="351"/>
      <c r="MQE27" s="351"/>
      <c r="MQF27" s="351"/>
      <c r="MQG27" s="351"/>
      <c r="MQH27" s="351"/>
      <c r="MQI27" s="351"/>
      <c r="MQJ27" s="351"/>
      <c r="MQK27" s="351"/>
      <c r="MQL27" s="351"/>
      <c r="MQM27" s="351"/>
      <c r="MQN27" s="351"/>
      <c r="MQO27" s="351"/>
      <c r="MQP27" s="351"/>
      <c r="MQQ27" s="351"/>
      <c r="MQR27" s="351"/>
      <c r="MQS27" s="351"/>
      <c r="MQT27" s="351"/>
      <c r="MQU27" s="351"/>
      <c r="MQV27" s="351"/>
      <c r="MQW27" s="351"/>
      <c r="MQX27" s="351"/>
      <c r="MQY27" s="351"/>
      <c r="MQZ27" s="351"/>
      <c r="MRA27" s="351"/>
      <c r="MRB27" s="351"/>
      <c r="MRC27" s="351"/>
      <c r="MRD27" s="351"/>
      <c r="MRE27" s="351"/>
      <c r="MRF27" s="351"/>
      <c r="MRG27" s="351"/>
      <c r="MRH27" s="351"/>
      <c r="MRI27" s="351"/>
      <c r="MRJ27" s="351"/>
      <c r="MRK27" s="351"/>
      <c r="MRL27" s="351"/>
      <c r="MRM27" s="351"/>
      <c r="MRN27" s="351"/>
      <c r="MRO27" s="351"/>
      <c r="MRP27" s="351"/>
      <c r="MRQ27" s="351"/>
      <c r="MRR27" s="351"/>
      <c r="MRS27" s="351"/>
      <c r="MRT27" s="351"/>
      <c r="MRU27" s="351"/>
      <c r="MRV27" s="351"/>
      <c r="MRW27" s="351"/>
      <c r="MRX27" s="351"/>
      <c r="MRY27" s="351"/>
      <c r="MRZ27" s="351"/>
      <c r="MSA27" s="351"/>
      <c r="MSB27" s="351"/>
      <c r="MSC27" s="351"/>
      <c r="MSD27" s="351"/>
      <c r="MSE27" s="351"/>
      <c r="MSF27" s="351"/>
      <c r="MSG27" s="351"/>
      <c r="MSH27" s="351"/>
      <c r="MSI27" s="351"/>
      <c r="MSJ27" s="351"/>
      <c r="MSK27" s="351"/>
      <c r="MSL27" s="351"/>
      <c r="MSM27" s="351"/>
      <c r="MSN27" s="351"/>
      <c r="MSO27" s="351"/>
      <c r="MSP27" s="351"/>
      <c r="MSQ27" s="351"/>
      <c r="MSR27" s="351"/>
      <c r="MSS27" s="351"/>
      <c r="MST27" s="351"/>
      <c r="MSU27" s="351"/>
      <c r="MSV27" s="351"/>
      <c r="MSW27" s="351"/>
      <c r="MSX27" s="351"/>
      <c r="MSY27" s="351"/>
      <c r="MSZ27" s="351"/>
      <c r="MTA27" s="351"/>
      <c r="MTB27" s="351"/>
      <c r="MTC27" s="351"/>
      <c r="MTD27" s="351"/>
      <c r="MTE27" s="351"/>
      <c r="MTF27" s="351"/>
      <c r="MTG27" s="351"/>
      <c r="MTH27" s="351"/>
      <c r="MTI27" s="351"/>
      <c r="MTJ27" s="351"/>
      <c r="MTK27" s="351"/>
      <c r="MTL27" s="351"/>
      <c r="MTM27" s="351"/>
      <c r="MTN27" s="351"/>
      <c r="MTO27" s="351"/>
      <c r="MTP27" s="351"/>
      <c r="MTQ27" s="351"/>
      <c r="MTR27" s="351"/>
      <c r="MTS27" s="351"/>
      <c r="MTT27" s="351"/>
      <c r="MTU27" s="351"/>
      <c r="MTV27" s="351"/>
      <c r="MTW27" s="351"/>
      <c r="MTX27" s="351"/>
      <c r="MTY27" s="351"/>
      <c r="MTZ27" s="351"/>
      <c r="MUA27" s="351"/>
      <c r="MUB27" s="351"/>
      <c r="MUC27" s="351"/>
      <c r="MUD27" s="351"/>
      <c r="MUE27" s="351"/>
      <c r="MUF27" s="351"/>
      <c r="MUG27" s="351"/>
      <c r="MUH27" s="351"/>
      <c r="MUI27" s="351"/>
      <c r="MUJ27" s="351"/>
      <c r="MUK27" s="351"/>
      <c r="MUL27" s="351"/>
      <c r="MUM27" s="351"/>
      <c r="MUN27" s="351"/>
      <c r="MUO27" s="351"/>
      <c r="MUP27" s="351"/>
      <c r="MUQ27" s="351"/>
      <c r="MUR27" s="351"/>
      <c r="MUS27" s="351"/>
      <c r="MUT27" s="351"/>
      <c r="MUU27" s="351"/>
      <c r="MUV27" s="351"/>
      <c r="MUW27" s="351"/>
      <c r="MUX27" s="351"/>
      <c r="MUY27" s="351"/>
      <c r="MUZ27" s="351"/>
      <c r="MVA27" s="351"/>
      <c r="MVB27" s="351"/>
      <c r="MVC27" s="351"/>
      <c r="MVD27" s="351"/>
      <c r="MVE27" s="351"/>
      <c r="MVF27" s="351"/>
      <c r="MVG27" s="351"/>
      <c r="MVH27" s="351"/>
      <c r="MVI27" s="351"/>
      <c r="MVJ27" s="351"/>
      <c r="MVK27" s="351"/>
      <c r="MVL27" s="351"/>
      <c r="MVM27" s="351"/>
      <c r="MVN27" s="351"/>
      <c r="MVO27" s="351"/>
      <c r="MVP27" s="351"/>
      <c r="MVQ27" s="351"/>
      <c r="MVR27" s="351"/>
      <c r="MVS27" s="351"/>
      <c r="MVT27" s="351"/>
      <c r="MVU27" s="351"/>
      <c r="MVV27" s="351"/>
      <c r="MVW27" s="351"/>
      <c r="MVX27" s="351"/>
      <c r="MVY27" s="351"/>
      <c r="MVZ27" s="351"/>
      <c r="MWA27" s="351"/>
      <c r="MWB27" s="351"/>
      <c r="MWC27" s="351"/>
      <c r="MWD27" s="351"/>
      <c r="MWE27" s="351"/>
      <c r="MWF27" s="351"/>
      <c r="MWG27" s="351"/>
      <c r="MWH27" s="351"/>
      <c r="MWI27" s="351"/>
      <c r="MWJ27" s="351"/>
      <c r="MWK27" s="351"/>
      <c r="MWL27" s="351"/>
      <c r="MWM27" s="351"/>
      <c r="MWN27" s="351"/>
      <c r="MWO27" s="351"/>
      <c r="MWP27" s="351"/>
      <c r="MWQ27" s="351"/>
      <c r="MWR27" s="351"/>
      <c r="MWS27" s="351"/>
      <c r="MWT27" s="351"/>
      <c r="MWU27" s="351"/>
      <c r="MWV27" s="351"/>
      <c r="MWW27" s="351"/>
      <c r="MWX27" s="351"/>
      <c r="MWY27" s="351"/>
      <c r="MWZ27" s="351"/>
      <c r="MXA27" s="351"/>
      <c r="MXB27" s="351"/>
      <c r="MXC27" s="351"/>
      <c r="MXD27" s="351"/>
      <c r="MXE27" s="351"/>
      <c r="MXF27" s="351"/>
      <c r="MXG27" s="351"/>
      <c r="MXH27" s="351"/>
      <c r="MXI27" s="351"/>
      <c r="MXJ27" s="351"/>
      <c r="MXK27" s="351"/>
      <c r="MXL27" s="351"/>
      <c r="MXM27" s="351"/>
      <c r="MXN27" s="351"/>
      <c r="MXO27" s="351"/>
      <c r="MXP27" s="351"/>
      <c r="MXQ27" s="351"/>
      <c r="MXR27" s="351"/>
      <c r="MXS27" s="351"/>
      <c r="MXT27" s="351"/>
      <c r="MXU27" s="351"/>
      <c r="MXV27" s="351"/>
      <c r="MXW27" s="351"/>
      <c r="MXX27" s="351"/>
      <c r="MXY27" s="351"/>
      <c r="MXZ27" s="351"/>
      <c r="MYA27" s="351"/>
      <c r="MYB27" s="351"/>
      <c r="MYC27" s="351"/>
      <c r="MYD27" s="351"/>
      <c r="MYE27" s="351"/>
      <c r="MYF27" s="351"/>
      <c r="MYG27" s="351"/>
      <c r="MYH27" s="351"/>
      <c r="MYI27" s="351"/>
      <c r="MYJ27" s="351"/>
      <c r="MYK27" s="351"/>
      <c r="MYL27" s="351"/>
      <c r="MYM27" s="351"/>
      <c r="MYN27" s="351"/>
      <c r="MYO27" s="351"/>
      <c r="MYP27" s="351"/>
      <c r="MYQ27" s="351"/>
      <c r="MYR27" s="351"/>
      <c r="MYS27" s="351"/>
      <c r="MYT27" s="351"/>
      <c r="MYU27" s="351"/>
      <c r="MYV27" s="351"/>
      <c r="MYW27" s="351"/>
      <c r="MYX27" s="351"/>
      <c r="MYY27" s="351"/>
      <c r="MYZ27" s="351"/>
      <c r="MZA27" s="351"/>
      <c r="MZB27" s="351"/>
      <c r="MZC27" s="351"/>
      <c r="MZD27" s="351"/>
      <c r="MZE27" s="351"/>
      <c r="MZF27" s="351"/>
      <c r="MZG27" s="351"/>
      <c r="MZH27" s="351"/>
      <c r="MZI27" s="351"/>
      <c r="MZJ27" s="351"/>
      <c r="MZK27" s="351"/>
      <c r="MZL27" s="351"/>
      <c r="MZM27" s="351"/>
      <c r="MZN27" s="351"/>
      <c r="MZO27" s="351"/>
      <c r="MZP27" s="351"/>
      <c r="MZQ27" s="351"/>
      <c r="MZR27" s="351"/>
      <c r="MZS27" s="351"/>
      <c r="MZT27" s="351"/>
      <c r="MZU27" s="351"/>
      <c r="MZV27" s="351"/>
      <c r="MZW27" s="351"/>
      <c r="MZX27" s="351"/>
      <c r="MZY27" s="351"/>
      <c r="MZZ27" s="351"/>
      <c r="NAA27" s="351"/>
      <c r="NAB27" s="351"/>
      <c r="NAC27" s="351"/>
      <c r="NAD27" s="351"/>
      <c r="NAE27" s="351"/>
      <c r="NAF27" s="351"/>
      <c r="NAG27" s="351"/>
      <c r="NAH27" s="351"/>
      <c r="NAI27" s="351"/>
      <c r="NAJ27" s="351"/>
      <c r="NAK27" s="351"/>
      <c r="NAL27" s="351"/>
      <c r="NAM27" s="351"/>
      <c r="NAN27" s="351"/>
      <c r="NAO27" s="351"/>
      <c r="NAP27" s="351"/>
      <c r="NAQ27" s="351"/>
      <c r="NAR27" s="351"/>
      <c r="NAS27" s="351"/>
      <c r="NAT27" s="351"/>
      <c r="NAU27" s="351"/>
      <c r="NAV27" s="351"/>
      <c r="NAW27" s="351"/>
      <c r="NAX27" s="351"/>
      <c r="NAY27" s="351"/>
      <c r="NAZ27" s="351"/>
      <c r="NBA27" s="351"/>
      <c r="NBB27" s="351"/>
      <c r="NBC27" s="351"/>
      <c r="NBD27" s="351"/>
      <c r="NBE27" s="351"/>
      <c r="NBF27" s="351"/>
      <c r="NBG27" s="351"/>
      <c r="NBH27" s="351"/>
      <c r="NBI27" s="351"/>
      <c r="NBJ27" s="351"/>
      <c r="NBK27" s="351"/>
      <c r="NBL27" s="351"/>
      <c r="NBM27" s="351"/>
      <c r="NBN27" s="351"/>
      <c r="NBO27" s="351"/>
      <c r="NBP27" s="351"/>
      <c r="NBQ27" s="351"/>
      <c r="NBR27" s="351"/>
      <c r="NBS27" s="351"/>
      <c r="NBT27" s="351"/>
      <c r="NBU27" s="351"/>
      <c r="NBV27" s="351"/>
      <c r="NBW27" s="351"/>
      <c r="NBX27" s="351"/>
      <c r="NBY27" s="351"/>
      <c r="NBZ27" s="351"/>
      <c r="NCA27" s="351"/>
      <c r="NCB27" s="351"/>
      <c r="NCC27" s="351"/>
      <c r="NCD27" s="351"/>
      <c r="NCE27" s="351"/>
      <c r="NCF27" s="351"/>
      <c r="NCG27" s="351"/>
      <c r="NCH27" s="351"/>
      <c r="NCI27" s="351"/>
      <c r="NCJ27" s="351"/>
      <c r="NCK27" s="351"/>
      <c r="NCL27" s="351"/>
      <c r="NCM27" s="351"/>
      <c r="NCN27" s="351"/>
      <c r="NCO27" s="351"/>
      <c r="NCP27" s="351"/>
      <c r="NCQ27" s="351"/>
      <c r="NCR27" s="351"/>
      <c r="NCS27" s="351"/>
      <c r="NCT27" s="351"/>
      <c r="NCU27" s="351"/>
      <c r="NCV27" s="351"/>
      <c r="NCW27" s="351"/>
      <c r="NCX27" s="351"/>
      <c r="NCY27" s="351"/>
      <c r="NCZ27" s="351"/>
      <c r="NDA27" s="351"/>
      <c r="NDB27" s="351"/>
      <c r="NDC27" s="351"/>
      <c r="NDD27" s="351"/>
      <c r="NDE27" s="351"/>
      <c r="NDF27" s="351"/>
      <c r="NDG27" s="351"/>
      <c r="NDH27" s="351"/>
      <c r="NDI27" s="351"/>
      <c r="NDJ27" s="351"/>
      <c r="NDK27" s="351"/>
      <c r="NDL27" s="351"/>
      <c r="NDM27" s="351"/>
      <c r="NDN27" s="351"/>
      <c r="NDO27" s="351"/>
      <c r="NDP27" s="351"/>
      <c r="NDQ27" s="351"/>
      <c r="NDR27" s="351"/>
      <c r="NDS27" s="351"/>
      <c r="NDT27" s="351"/>
      <c r="NDU27" s="351"/>
      <c r="NDV27" s="351"/>
      <c r="NDW27" s="351"/>
      <c r="NDX27" s="351"/>
      <c r="NDY27" s="351"/>
      <c r="NDZ27" s="351"/>
      <c r="NEA27" s="351"/>
      <c r="NEB27" s="351"/>
      <c r="NEC27" s="351"/>
      <c r="NED27" s="351"/>
      <c r="NEE27" s="351"/>
      <c r="NEF27" s="351"/>
      <c r="NEG27" s="351"/>
      <c r="NEH27" s="351"/>
      <c r="NEI27" s="351"/>
      <c r="NEJ27" s="351"/>
      <c r="NEK27" s="351"/>
      <c r="NEL27" s="351"/>
      <c r="NEM27" s="351"/>
      <c r="NEN27" s="351"/>
      <c r="NEO27" s="351"/>
      <c r="NEP27" s="351"/>
      <c r="NEQ27" s="351"/>
      <c r="NER27" s="351"/>
      <c r="NES27" s="351"/>
      <c r="NET27" s="351"/>
      <c r="NEU27" s="351"/>
      <c r="NEV27" s="351"/>
      <c r="NEW27" s="351"/>
      <c r="NEX27" s="351"/>
      <c r="NEY27" s="351"/>
      <c r="NEZ27" s="351"/>
      <c r="NFA27" s="351"/>
      <c r="NFB27" s="351"/>
      <c r="NFC27" s="351"/>
      <c r="NFD27" s="351"/>
      <c r="NFE27" s="351"/>
      <c r="NFF27" s="351"/>
      <c r="NFG27" s="351"/>
      <c r="NFH27" s="351"/>
      <c r="NFI27" s="351"/>
      <c r="NFJ27" s="351"/>
      <c r="NFK27" s="351"/>
      <c r="NFL27" s="351"/>
      <c r="NFM27" s="351"/>
      <c r="NFN27" s="351"/>
      <c r="NFO27" s="351"/>
      <c r="NFP27" s="351"/>
      <c r="NFQ27" s="351"/>
      <c r="NFR27" s="351"/>
      <c r="NFS27" s="351"/>
      <c r="NFT27" s="351"/>
      <c r="NFU27" s="351"/>
      <c r="NFV27" s="351"/>
      <c r="NFW27" s="351"/>
      <c r="NFX27" s="351"/>
      <c r="NFY27" s="351"/>
      <c r="NFZ27" s="351"/>
      <c r="NGA27" s="351"/>
      <c r="NGB27" s="351"/>
      <c r="NGC27" s="351"/>
      <c r="NGD27" s="351"/>
      <c r="NGE27" s="351"/>
      <c r="NGF27" s="351"/>
      <c r="NGG27" s="351"/>
      <c r="NGH27" s="351"/>
      <c r="NGI27" s="351"/>
      <c r="NGJ27" s="351"/>
      <c r="NGK27" s="351"/>
      <c r="NGL27" s="351"/>
      <c r="NGM27" s="351"/>
      <c r="NGN27" s="351"/>
      <c r="NGO27" s="351"/>
      <c r="NGP27" s="351"/>
      <c r="NGQ27" s="351"/>
      <c r="NGR27" s="351"/>
      <c r="NGS27" s="351"/>
      <c r="NGT27" s="351"/>
      <c r="NGU27" s="351"/>
      <c r="NGV27" s="351"/>
      <c r="NGW27" s="351"/>
      <c r="NGX27" s="351"/>
      <c r="NGY27" s="351"/>
      <c r="NGZ27" s="351"/>
      <c r="NHA27" s="351"/>
      <c r="NHB27" s="351"/>
      <c r="NHC27" s="351"/>
      <c r="NHD27" s="351"/>
      <c r="NHE27" s="351"/>
      <c r="NHF27" s="351"/>
      <c r="NHG27" s="351"/>
      <c r="NHH27" s="351"/>
      <c r="NHI27" s="351"/>
      <c r="NHJ27" s="351"/>
      <c r="NHK27" s="351"/>
      <c r="NHL27" s="351"/>
      <c r="NHM27" s="351"/>
      <c r="NHN27" s="351"/>
      <c r="NHO27" s="351"/>
      <c r="NHP27" s="351"/>
      <c r="NHQ27" s="351"/>
      <c r="NHR27" s="351"/>
      <c r="NHS27" s="351"/>
      <c r="NHT27" s="351"/>
      <c r="NHU27" s="351"/>
      <c r="NHV27" s="351"/>
      <c r="NHW27" s="351"/>
      <c r="NHX27" s="351"/>
      <c r="NHY27" s="351"/>
      <c r="NHZ27" s="351"/>
      <c r="NIA27" s="351"/>
      <c r="NIB27" s="351"/>
      <c r="NIC27" s="351"/>
      <c r="NID27" s="351"/>
      <c r="NIE27" s="351"/>
      <c r="NIF27" s="351"/>
      <c r="NIG27" s="351"/>
      <c r="NIH27" s="351"/>
      <c r="NII27" s="351"/>
      <c r="NIJ27" s="351"/>
      <c r="NIK27" s="351"/>
      <c r="NIL27" s="351"/>
      <c r="NIM27" s="351"/>
      <c r="NIN27" s="351"/>
      <c r="NIO27" s="351"/>
      <c r="NIP27" s="351"/>
      <c r="NIQ27" s="351"/>
      <c r="NIR27" s="351"/>
      <c r="NIS27" s="351"/>
      <c r="NIT27" s="351"/>
      <c r="NIU27" s="351"/>
      <c r="NIV27" s="351"/>
      <c r="NIW27" s="351"/>
      <c r="NIX27" s="351"/>
      <c r="NIY27" s="351"/>
      <c r="NIZ27" s="351"/>
      <c r="NJA27" s="351"/>
      <c r="NJB27" s="351"/>
      <c r="NJC27" s="351"/>
      <c r="NJD27" s="351"/>
      <c r="NJE27" s="351"/>
      <c r="NJF27" s="351"/>
      <c r="NJG27" s="351"/>
      <c r="NJH27" s="351"/>
      <c r="NJI27" s="351"/>
      <c r="NJJ27" s="351"/>
      <c r="NJK27" s="351"/>
      <c r="NJL27" s="351"/>
      <c r="NJM27" s="351"/>
      <c r="NJN27" s="351"/>
      <c r="NJO27" s="351"/>
      <c r="NJP27" s="351"/>
      <c r="NJQ27" s="351"/>
      <c r="NJR27" s="351"/>
      <c r="NJS27" s="351"/>
      <c r="NJT27" s="351"/>
      <c r="NJU27" s="351"/>
      <c r="NJV27" s="351"/>
      <c r="NJW27" s="351"/>
      <c r="NJX27" s="351"/>
      <c r="NJY27" s="351"/>
      <c r="NJZ27" s="351"/>
      <c r="NKA27" s="351"/>
      <c r="NKB27" s="351"/>
      <c r="NKC27" s="351"/>
      <c r="NKD27" s="351"/>
      <c r="NKE27" s="351"/>
      <c r="NKF27" s="351"/>
      <c r="NKG27" s="351"/>
      <c r="NKH27" s="351"/>
      <c r="NKI27" s="351"/>
      <c r="NKJ27" s="351"/>
      <c r="NKK27" s="351"/>
      <c r="NKL27" s="351"/>
      <c r="NKM27" s="351"/>
      <c r="NKN27" s="351"/>
      <c r="NKO27" s="351"/>
      <c r="NKP27" s="351"/>
      <c r="NKQ27" s="351"/>
      <c r="NKR27" s="351"/>
      <c r="NKS27" s="351"/>
      <c r="NKT27" s="351"/>
      <c r="NKU27" s="351"/>
      <c r="NKV27" s="351"/>
      <c r="NKW27" s="351"/>
      <c r="NKX27" s="351"/>
      <c r="NKY27" s="351"/>
      <c r="NKZ27" s="351"/>
      <c r="NLA27" s="351"/>
      <c r="NLB27" s="351"/>
      <c r="NLC27" s="351"/>
      <c r="NLD27" s="351"/>
      <c r="NLE27" s="351"/>
      <c r="NLF27" s="351"/>
      <c r="NLG27" s="351"/>
      <c r="NLH27" s="351"/>
      <c r="NLI27" s="351"/>
      <c r="NLJ27" s="351"/>
      <c r="NLK27" s="351"/>
      <c r="NLL27" s="351"/>
      <c r="NLM27" s="351"/>
      <c r="NLN27" s="351"/>
      <c r="NLO27" s="351"/>
      <c r="NLP27" s="351"/>
      <c r="NLQ27" s="351"/>
      <c r="NLR27" s="351"/>
      <c r="NLS27" s="351"/>
      <c r="NLT27" s="351"/>
      <c r="NLU27" s="351"/>
      <c r="NLV27" s="351"/>
      <c r="NLW27" s="351"/>
      <c r="NLX27" s="351"/>
      <c r="NLY27" s="351"/>
      <c r="NLZ27" s="351"/>
      <c r="NMA27" s="351"/>
      <c r="NMB27" s="351"/>
      <c r="NMC27" s="351"/>
      <c r="NMD27" s="351"/>
      <c r="NME27" s="351"/>
      <c r="NMF27" s="351"/>
      <c r="NMG27" s="351"/>
      <c r="NMH27" s="351"/>
      <c r="NMI27" s="351"/>
      <c r="NMJ27" s="351"/>
      <c r="NMK27" s="351"/>
      <c r="NML27" s="351"/>
      <c r="NMM27" s="351"/>
      <c r="NMN27" s="351"/>
      <c r="NMO27" s="351"/>
      <c r="NMP27" s="351"/>
      <c r="NMQ27" s="351"/>
      <c r="NMR27" s="351"/>
      <c r="NMS27" s="351"/>
      <c r="NMT27" s="351"/>
      <c r="NMU27" s="351"/>
      <c r="NMV27" s="351"/>
      <c r="NMW27" s="351"/>
      <c r="NMX27" s="351"/>
      <c r="NMY27" s="351"/>
      <c r="NMZ27" s="351"/>
      <c r="NNA27" s="351"/>
      <c r="NNB27" s="351"/>
      <c r="NNC27" s="351"/>
      <c r="NND27" s="351"/>
      <c r="NNE27" s="351"/>
      <c r="NNF27" s="351"/>
      <c r="NNG27" s="351"/>
      <c r="NNH27" s="351"/>
      <c r="NNI27" s="351"/>
      <c r="NNJ27" s="351"/>
      <c r="NNK27" s="351"/>
      <c r="NNL27" s="351"/>
      <c r="NNM27" s="351"/>
      <c r="NNN27" s="351"/>
      <c r="NNO27" s="351"/>
      <c r="NNP27" s="351"/>
      <c r="NNQ27" s="351"/>
      <c r="NNR27" s="351"/>
      <c r="NNS27" s="351"/>
      <c r="NNT27" s="351"/>
      <c r="NNU27" s="351"/>
      <c r="NNV27" s="351"/>
      <c r="NNW27" s="351"/>
      <c r="NNX27" s="351"/>
      <c r="NNY27" s="351"/>
      <c r="NNZ27" s="351"/>
      <c r="NOA27" s="351"/>
      <c r="NOB27" s="351"/>
      <c r="NOC27" s="351"/>
      <c r="NOD27" s="351"/>
      <c r="NOE27" s="351"/>
      <c r="NOF27" s="351"/>
      <c r="NOG27" s="351"/>
      <c r="NOH27" s="351"/>
      <c r="NOI27" s="351"/>
      <c r="NOJ27" s="351"/>
      <c r="NOK27" s="351"/>
      <c r="NOL27" s="351"/>
      <c r="NOM27" s="351"/>
      <c r="NON27" s="351"/>
      <c r="NOO27" s="351"/>
      <c r="NOP27" s="351"/>
      <c r="NOQ27" s="351"/>
      <c r="NOR27" s="351"/>
      <c r="NOS27" s="351"/>
      <c r="NOT27" s="351"/>
      <c r="NOU27" s="351"/>
      <c r="NOV27" s="351"/>
      <c r="NOW27" s="351"/>
      <c r="NOX27" s="351"/>
      <c r="NOY27" s="351"/>
      <c r="NOZ27" s="351"/>
      <c r="NPA27" s="351"/>
      <c r="NPB27" s="351"/>
      <c r="NPC27" s="351"/>
      <c r="NPD27" s="351"/>
      <c r="NPE27" s="351"/>
      <c r="NPF27" s="351"/>
      <c r="NPG27" s="351"/>
      <c r="NPH27" s="351"/>
      <c r="NPI27" s="351"/>
      <c r="NPJ27" s="351"/>
      <c r="NPK27" s="351"/>
      <c r="NPL27" s="351"/>
      <c r="NPM27" s="351"/>
      <c r="NPN27" s="351"/>
      <c r="NPO27" s="351"/>
      <c r="NPP27" s="351"/>
      <c r="NPQ27" s="351"/>
      <c r="NPR27" s="351"/>
      <c r="NPS27" s="351"/>
      <c r="NPT27" s="351"/>
      <c r="NPU27" s="351"/>
      <c r="NPV27" s="351"/>
      <c r="NPW27" s="351"/>
      <c r="NPX27" s="351"/>
      <c r="NPY27" s="351"/>
      <c r="NPZ27" s="351"/>
      <c r="NQA27" s="351"/>
      <c r="NQB27" s="351"/>
      <c r="NQC27" s="351"/>
      <c r="NQD27" s="351"/>
      <c r="NQE27" s="351"/>
      <c r="NQF27" s="351"/>
      <c r="NQG27" s="351"/>
      <c r="NQH27" s="351"/>
      <c r="NQI27" s="351"/>
      <c r="NQJ27" s="351"/>
      <c r="NQK27" s="351"/>
      <c r="NQL27" s="351"/>
      <c r="NQM27" s="351"/>
      <c r="NQN27" s="351"/>
      <c r="NQO27" s="351"/>
      <c r="NQP27" s="351"/>
      <c r="NQQ27" s="351"/>
      <c r="NQR27" s="351"/>
      <c r="NQS27" s="351"/>
      <c r="NQT27" s="351"/>
      <c r="NQU27" s="351"/>
      <c r="NQV27" s="351"/>
      <c r="NQW27" s="351"/>
      <c r="NQX27" s="351"/>
      <c r="NQY27" s="351"/>
      <c r="NQZ27" s="351"/>
      <c r="NRA27" s="351"/>
      <c r="NRB27" s="351"/>
      <c r="NRC27" s="351"/>
      <c r="NRD27" s="351"/>
      <c r="NRE27" s="351"/>
      <c r="NRF27" s="351"/>
      <c r="NRG27" s="351"/>
      <c r="NRH27" s="351"/>
      <c r="NRI27" s="351"/>
      <c r="NRJ27" s="351"/>
      <c r="NRK27" s="351"/>
      <c r="NRL27" s="351"/>
      <c r="NRM27" s="351"/>
      <c r="NRN27" s="351"/>
      <c r="NRO27" s="351"/>
      <c r="NRP27" s="351"/>
      <c r="NRQ27" s="351"/>
      <c r="NRR27" s="351"/>
      <c r="NRS27" s="351"/>
      <c r="NRT27" s="351"/>
      <c r="NRU27" s="351"/>
      <c r="NRV27" s="351"/>
      <c r="NRW27" s="351"/>
      <c r="NRX27" s="351"/>
      <c r="NRY27" s="351"/>
      <c r="NRZ27" s="351"/>
      <c r="NSA27" s="351"/>
      <c r="NSB27" s="351"/>
      <c r="NSC27" s="351"/>
      <c r="NSD27" s="351"/>
      <c r="NSE27" s="351"/>
      <c r="NSF27" s="351"/>
      <c r="NSG27" s="351"/>
      <c r="NSH27" s="351"/>
      <c r="NSI27" s="351"/>
      <c r="NSJ27" s="351"/>
      <c r="NSK27" s="351"/>
      <c r="NSL27" s="351"/>
      <c r="NSM27" s="351"/>
      <c r="NSN27" s="351"/>
      <c r="NSO27" s="351"/>
      <c r="NSP27" s="351"/>
      <c r="NSQ27" s="351"/>
      <c r="NSR27" s="351"/>
      <c r="NSS27" s="351"/>
      <c r="NST27" s="351"/>
      <c r="NSU27" s="351"/>
      <c r="NSV27" s="351"/>
      <c r="NSW27" s="351"/>
      <c r="NSX27" s="351"/>
      <c r="NSY27" s="351"/>
      <c r="NSZ27" s="351"/>
      <c r="NTA27" s="351"/>
      <c r="NTB27" s="351"/>
      <c r="NTC27" s="351"/>
      <c r="NTD27" s="351"/>
      <c r="NTE27" s="351"/>
      <c r="NTF27" s="351"/>
      <c r="NTG27" s="351"/>
      <c r="NTH27" s="351"/>
      <c r="NTI27" s="351"/>
      <c r="NTJ27" s="351"/>
      <c r="NTK27" s="351"/>
      <c r="NTL27" s="351"/>
      <c r="NTM27" s="351"/>
      <c r="NTN27" s="351"/>
      <c r="NTO27" s="351"/>
      <c r="NTP27" s="351"/>
      <c r="NTQ27" s="351"/>
      <c r="NTR27" s="351"/>
      <c r="NTS27" s="351"/>
      <c r="NTT27" s="351"/>
      <c r="NTU27" s="351"/>
      <c r="NTV27" s="351"/>
      <c r="NTW27" s="351"/>
      <c r="NTX27" s="351"/>
      <c r="NTY27" s="351"/>
      <c r="NTZ27" s="351"/>
      <c r="NUA27" s="351"/>
      <c r="NUB27" s="351"/>
      <c r="NUC27" s="351"/>
      <c r="NUD27" s="351"/>
      <c r="NUE27" s="351"/>
      <c r="NUF27" s="351"/>
      <c r="NUG27" s="351"/>
      <c r="NUH27" s="351"/>
      <c r="NUI27" s="351"/>
      <c r="NUJ27" s="351"/>
      <c r="NUK27" s="351"/>
      <c r="NUL27" s="351"/>
      <c r="NUM27" s="351"/>
      <c r="NUN27" s="351"/>
      <c r="NUO27" s="351"/>
      <c r="NUP27" s="351"/>
      <c r="NUQ27" s="351"/>
      <c r="NUR27" s="351"/>
      <c r="NUS27" s="351"/>
      <c r="NUT27" s="351"/>
      <c r="NUU27" s="351"/>
      <c r="NUV27" s="351"/>
      <c r="NUW27" s="351"/>
      <c r="NUX27" s="351"/>
      <c r="NUY27" s="351"/>
      <c r="NUZ27" s="351"/>
      <c r="NVA27" s="351"/>
      <c r="NVB27" s="351"/>
      <c r="NVC27" s="351"/>
      <c r="NVD27" s="351"/>
      <c r="NVE27" s="351"/>
      <c r="NVF27" s="351"/>
      <c r="NVG27" s="351"/>
      <c r="NVH27" s="351"/>
      <c r="NVI27" s="351"/>
      <c r="NVJ27" s="351"/>
      <c r="NVK27" s="351"/>
      <c r="NVL27" s="351"/>
      <c r="NVM27" s="351"/>
      <c r="NVN27" s="351"/>
      <c r="NVO27" s="351"/>
      <c r="NVP27" s="351"/>
      <c r="NVQ27" s="351"/>
      <c r="NVR27" s="351"/>
      <c r="NVS27" s="351"/>
      <c r="NVT27" s="351"/>
      <c r="NVU27" s="351"/>
      <c r="NVV27" s="351"/>
      <c r="NVW27" s="351"/>
      <c r="NVX27" s="351"/>
      <c r="NVY27" s="351"/>
      <c r="NVZ27" s="351"/>
      <c r="NWA27" s="351"/>
      <c r="NWB27" s="351"/>
      <c r="NWC27" s="351"/>
      <c r="NWD27" s="351"/>
      <c r="NWE27" s="351"/>
      <c r="NWF27" s="351"/>
      <c r="NWG27" s="351"/>
      <c r="NWH27" s="351"/>
      <c r="NWI27" s="351"/>
      <c r="NWJ27" s="351"/>
      <c r="NWK27" s="351"/>
      <c r="NWL27" s="351"/>
      <c r="NWM27" s="351"/>
      <c r="NWN27" s="351"/>
      <c r="NWO27" s="351"/>
      <c r="NWP27" s="351"/>
      <c r="NWQ27" s="351"/>
      <c r="NWR27" s="351"/>
      <c r="NWS27" s="351"/>
      <c r="NWT27" s="351"/>
      <c r="NWU27" s="351"/>
      <c r="NWV27" s="351"/>
      <c r="NWW27" s="351"/>
      <c r="NWX27" s="351"/>
      <c r="NWY27" s="351"/>
      <c r="NWZ27" s="351"/>
      <c r="NXA27" s="351"/>
      <c r="NXB27" s="351"/>
      <c r="NXC27" s="351"/>
      <c r="NXD27" s="351"/>
      <c r="NXE27" s="351"/>
      <c r="NXF27" s="351"/>
      <c r="NXG27" s="351"/>
      <c r="NXH27" s="351"/>
      <c r="NXI27" s="351"/>
      <c r="NXJ27" s="351"/>
      <c r="NXK27" s="351"/>
      <c r="NXL27" s="351"/>
      <c r="NXM27" s="351"/>
      <c r="NXN27" s="351"/>
      <c r="NXO27" s="351"/>
      <c r="NXP27" s="351"/>
      <c r="NXQ27" s="351"/>
      <c r="NXR27" s="351"/>
      <c r="NXS27" s="351"/>
      <c r="NXT27" s="351"/>
      <c r="NXU27" s="351"/>
      <c r="NXV27" s="351"/>
      <c r="NXW27" s="351"/>
      <c r="NXX27" s="351"/>
      <c r="NXY27" s="351"/>
      <c r="NXZ27" s="351"/>
      <c r="NYA27" s="351"/>
      <c r="NYB27" s="351"/>
      <c r="NYC27" s="351"/>
      <c r="NYD27" s="351"/>
      <c r="NYE27" s="351"/>
      <c r="NYF27" s="351"/>
      <c r="NYG27" s="351"/>
      <c r="NYH27" s="351"/>
      <c r="NYI27" s="351"/>
      <c r="NYJ27" s="351"/>
      <c r="NYK27" s="351"/>
      <c r="NYL27" s="351"/>
      <c r="NYM27" s="351"/>
      <c r="NYN27" s="351"/>
      <c r="NYO27" s="351"/>
      <c r="NYP27" s="351"/>
      <c r="NYQ27" s="351"/>
      <c r="NYR27" s="351"/>
      <c r="NYS27" s="351"/>
      <c r="NYT27" s="351"/>
      <c r="NYU27" s="351"/>
      <c r="NYV27" s="351"/>
      <c r="NYW27" s="351"/>
      <c r="NYX27" s="351"/>
      <c r="NYY27" s="351"/>
      <c r="NYZ27" s="351"/>
      <c r="NZA27" s="351"/>
      <c r="NZB27" s="351"/>
      <c r="NZC27" s="351"/>
      <c r="NZD27" s="351"/>
      <c r="NZE27" s="351"/>
      <c r="NZF27" s="351"/>
      <c r="NZG27" s="351"/>
      <c r="NZH27" s="351"/>
      <c r="NZI27" s="351"/>
      <c r="NZJ27" s="351"/>
      <c r="NZK27" s="351"/>
      <c r="NZL27" s="351"/>
      <c r="NZM27" s="351"/>
      <c r="NZN27" s="351"/>
      <c r="NZO27" s="351"/>
      <c r="NZP27" s="351"/>
      <c r="NZQ27" s="351"/>
      <c r="NZR27" s="351"/>
      <c r="NZS27" s="351"/>
      <c r="NZT27" s="351"/>
      <c r="NZU27" s="351"/>
      <c r="NZV27" s="351"/>
      <c r="NZW27" s="351"/>
      <c r="NZX27" s="351"/>
      <c r="NZY27" s="351"/>
      <c r="NZZ27" s="351"/>
      <c r="OAA27" s="351"/>
      <c r="OAB27" s="351"/>
      <c r="OAC27" s="351"/>
      <c r="OAD27" s="351"/>
      <c r="OAE27" s="351"/>
      <c r="OAF27" s="351"/>
      <c r="OAG27" s="351"/>
      <c r="OAH27" s="351"/>
      <c r="OAI27" s="351"/>
      <c r="OAJ27" s="351"/>
      <c r="OAK27" s="351"/>
      <c r="OAL27" s="351"/>
      <c r="OAM27" s="351"/>
      <c r="OAN27" s="351"/>
      <c r="OAO27" s="351"/>
      <c r="OAP27" s="351"/>
      <c r="OAQ27" s="351"/>
      <c r="OAR27" s="351"/>
      <c r="OAS27" s="351"/>
      <c r="OAT27" s="351"/>
      <c r="OAU27" s="351"/>
      <c r="OAV27" s="351"/>
      <c r="OAW27" s="351"/>
      <c r="OAX27" s="351"/>
      <c r="OAY27" s="351"/>
      <c r="OAZ27" s="351"/>
      <c r="OBA27" s="351"/>
      <c r="OBB27" s="351"/>
      <c r="OBC27" s="351"/>
      <c r="OBD27" s="351"/>
      <c r="OBE27" s="351"/>
      <c r="OBF27" s="351"/>
      <c r="OBG27" s="351"/>
      <c r="OBH27" s="351"/>
      <c r="OBI27" s="351"/>
      <c r="OBJ27" s="351"/>
      <c r="OBK27" s="351"/>
      <c r="OBL27" s="351"/>
      <c r="OBM27" s="351"/>
      <c r="OBN27" s="351"/>
      <c r="OBO27" s="351"/>
      <c r="OBP27" s="351"/>
      <c r="OBQ27" s="351"/>
      <c r="OBR27" s="351"/>
      <c r="OBS27" s="351"/>
      <c r="OBT27" s="351"/>
      <c r="OBU27" s="351"/>
      <c r="OBV27" s="351"/>
      <c r="OBW27" s="351"/>
      <c r="OBX27" s="351"/>
      <c r="OBY27" s="351"/>
      <c r="OBZ27" s="351"/>
      <c r="OCA27" s="351"/>
      <c r="OCB27" s="351"/>
      <c r="OCC27" s="351"/>
      <c r="OCD27" s="351"/>
      <c r="OCE27" s="351"/>
      <c r="OCF27" s="351"/>
      <c r="OCG27" s="351"/>
      <c r="OCH27" s="351"/>
      <c r="OCI27" s="351"/>
      <c r="OCJ27" s="351"/>
      <c r="OCK27" s="351"/>
      <c r="OCL27" s="351"/>
      <c r="OCM27" s="351"/>
      <c r="OCN27" s="351"/>
      <c r="OCO27" s="351"/>
      <c r="OCP27" s="351"/>
      <c r="OCQ27" s="351"/>
      <c r="OCR27" s="351"/>
      <c r="OCS27" s="351"/>
      <c r="OCT27" s="351"/>
      <c r="OCU27" s="351"/>
      <c r="OCV27" s="351"/>
      <c r="OCW27" s="351"/>
      <c r="OCX27" s="351"/>
      <c r="OCY27" s="351"/>
      <c r="OCZ27" s="351"/>
      <c r="ODA27" s="351"/>
      <c r="ODB27" s="351"/>
      <c r="ODC27" s="351"/>
      <c r="ODD27" s="351"/>
      <c r="ODE27" s="351"/>
      <c r="ODF27" s="351"/>
      <c r="ODG27" s="351"/>
      <c r="ODH27" s="351"/>
      <c r="ODI27" s="351"/>
      <c r="ODJ27" s="351"/>
      <c r="ODK27" s="351"/>
      <c r="ODL27" s="351"/>
      <c r="ODM27" s="351"/>
      <c r="ODN27" s="351"/>
      <c r="ODO27" s="351"/>
      <c r="ODP27" s="351"/>
      <c r="ODQ27" s="351"/>
      <c r="ODR27" s="351"/>
      <c r="ODS27" s="351"/>
      <c r="ODT27" s="351"/>
      <c r="ODU27" s="351"/>
      <c r="ODV27" s="351"/>
      <c r="ODW27" s="351"/>
      <c r="ODX27" s="351"/>
      <c r="ODY27" s="351"/>
      <c r="ODZ27" s="351"/>
      <c r="OEA27" s="351"/>
      <c r="OEB27" s="351"/>
      <c r="OEC27" s="351"/>
      <c r="OED27" s="351"/>
      <c r="OEE27" s="351"/>
      <c r="OEF27" s="351"/>
      <c r="OEG27" s="351"/>
      <c r="OEH27" s="351"/>
      <c r="OEI27" s="351"/>
      <c r="OEJ27" s="351"/>
      <c r="OEK27" s="351"/>
      <c r="OEL27" s="351"/>
      <c r="OEM27" s="351"/>
      <c r="OEN27" s="351"/>
      <c r="OEO27" s="351"/>
      <c r="OEP27" s="351"/>
      <c r="OEQ27" s="351"/>
      <c r="OER27" s="351"/>
      <c r="OES27" s="351"/>
      <c r="OET27" s="351"/>
      <c r="OEU27" s="351"/>
      <c r="OEV27" s="351"/>
      <c r="OEW27" s="351"/>
      <c r="OEX27" s="351"/>
      <c r="OEY27" s="351"/>
      <c r="OEZ27" s="351"/>
      <c r="OFA27" s="351"/>
      <c r="OFB27" s="351"/>
      <c r="OFC27" s="351"/>
      <c r="OFD27" s="351"/>
      <c r="OFE27" s="351"/>
      <c r="OFF27" s="351"/>
      <c r="OFG27" s="351"/>
      <c r="OFH27" s="351"/>
      <c r="OFI27" s="351"/>
      <c r="OFJ27" s="351"/>
      <c r="OFK27" s="351"/>
      <c r="OFL27" s="351"/>
      <c r="OFM27" s="351"/>
      <c r="OFN27" s="351"/>
      <c r="OFO27" s="351"/>
      <c r="OFP27" s="351"/>
      <c r="OFQ27" s="351"/>
      <c r="OFR27" s="351"/>
      <c r="OFS27" s="351"/>
      <c r="OFT27" s="351"/>
      <c r="OFU27" s="351"/>
      <c r="OFV27" s="351"/>
      <c r="OFW27" s="351"/>
      <c r="OFX27" s="351"/>
      <c r="OFY27" s="351"/>
      <c r="OFZ27" s="351"/>
      <c r="OGA27" s="351"/>
      <c r="OGB27" s="351"/>
      <c r="OGC27" s="351"/>
      <c r="OGD27" s="351"/>
      <c r="OGE27" s="351"/>
      <c r="OGF27" s="351"/>
      <c r="OGG27" s="351"/>
      <c r="OGH27" s="351"/>
      <c r="OGI27" s="351"/>
      <c r="OGJ27" s="351"/>
      <c r="OGK27" s="351"/>
      <c r="OGL27" s="351"/>
      <c r="OGM27" s="351"/>
      <c r="OGN27" s="351"/>
      <c r="OGO27" s="351"/>
      <c r="OGP27" s="351"/>
      <c r="OGQ27" s="351"/>
      <c r="OGR27" s="351"/>
      <c r="OGS27" s="351"/>
      <c r="OGT27" s="351"/>
      <c r="OGU27" s="351"/>
      <c r="OGV27" s="351"/>
      <c r="OGW27" s="351"/>
      <c r="OGX27" s="351"/>
      <c r="OGY27" s="351"/>
      <c r="OGZ27" s="351"/>
      <c r="OHA27" s="351"/>
      <c r="OHB27" s="351"/>
      <c r="OHC27" s="351"/>
      <c r="OHD27" s="351"/>
      <c r="OHE27" s="351"/>
      <c r="OHF27" s="351"/>
      <c r="OHG27" s="351"/>
      <c r="OHH27" s="351"/>
      <c r="OHI27" s="351"/>
      <c r="OHJ27" s="351"/>
      <c r="OHK27" s="351"/>
      <c r="OHL27" s="351"/>
      <c r="OHM27" s="351"/>
      <c r="OHN27" s="351"/>
      <c r="OHO27" s="351"/>
      <c r="OHP27" s="351"/>
      <c r="OHQ27" s="351"/>
      <c r="OHR27" s="351"/>
      <c r="OHS27" s="351"/>
      <c r="OHT27" s="351"/>
      <c r="OHU27" s="351"/>
      <c r="OHV27" s="351"/>
      <c r="OHW27" s="351"/>
      <c r="OHX27" s="351"/>
      <c r="OHY27" s="351"/>
      <c r="OHZ27" s="351"/>
      <c r="OIA27" s="351"/>
      <c r="OIB27" s="351"/>
      <c r="OIC27" s="351"/>
      <c r="OID27" s="351"/>
      <c r="OIE27" s="351"/>
      <c r="OIF27" s="351"/>
      <c r="OIG27" s="351"/>
      <c r="OIH27" s="351"/>
      <c r="OII27" s="351"/>
      <c r="OIJ27" s="351"/>
      <c r="OIK27" s="351"/>
      <c r="OIL27" s="351"/>
      <c r="OIM27" s="351"/>
      <c r="OIN27" s="351"/>
      <c r="OIO27" s="351"/>
      <c r="OIP27" s="351"/>
      <c r="OIQ27" s="351"/>
      <c r="OIR27" s="351"/>
      <c r="OIS27" s="351"/>
      <c r="OIT27" s="351"/>
      <c r="OIU27" s="351"/>
      <c r="OIV27" s="351"/>
      <c r="OIW27" s="351"/>
      <c r="OIX27" s="351"/>
      <c r="OIY27" s="351"/>
      <c r="OIZ27" s="351"/>
      <c r="OJA27" s="351"/>
      <c r="OJB27" s="351"/>
      <c r="OJC27" s="351"/>
      <c r="OJD27" s="351"/>
      <c r="OJE27" s="351"/>
      <c r="OJF27" s="351"/>
      <c r="OJG27" s="351"/>
      <c r="OJH27" s="351"/>
      <c r="OJI27" s="351"/>
      <c r="OJJ27" s="351"/>
      <c r="OJK27" s="351"/>
      <c r="OJL27" s="351"/>
      <c r="OJM27" s="351"/>
      <c r="OJN27" s="351"/>
      <c r="OJO27" s="351"/>
      <c r="OJP27" s="351"/>
      <c r="OJQ27" s="351"/>
      <c r="OJR27" s="351"/>
      <c r="OJS27" s="351"/>
      <c r="OJT27" s="351"/>
      <c r="OJU27" s="351"/>
      <c r="OJV27" s="351"/>
      <c r="OJW27" s="351"/>
      <c r="OJX27" s="351"/>
      <c r="OJY27" s="351"/>
      <c r="OJZ27" s="351"/>
      <c r="OKA27" s="351"/>
      <c r="OKB27" s="351"/>
      <c r="OKC27" s="351"/>
      <c r="OKD27" s="351"/>
      <c r="OKE27" s="351"/>
      <c r="OKF27" s="351"/>
      <c r="OKG27" s="351"/>
      <c r="OKH27" s="351"/>
      <c r="OKI27" s="351"/>
      <c r="OKJ27" s="351"/>
      <c r="OKK27" s="351"/>
      <c r="OKL27" s="351"/>
      <c r="OKM27" s="351"/>
      <c r="OKN27" s="351"/>
      <c r="OKO27" s="351"/>
      <c r="OKP27" s="351"/>
      <c r="OKQ27" s="351"/>
      <c r="OKR27" s="351"/>
      <c r="OKS27" s="351"/>
      <c r="OKT27" s="351"/>
      <c r="OKU27" s="351"/>
      <c r="OKV27" s="351"/>
      <c r="OKW27" s="351"/>
      <c r="OKX27" s="351"/>
      <c r="OKY27" s="351"/>
      <c r="OKZ27" s="351"/>
      <c r="OLA27" s="351"/>
      <c r="OLB27" s="351"/>
      <c r="OLC27" s="351"/>
      <c r="OLD27" s="351"/>
      <c r="OLE27" s="351"/>
      <c r="OLF27" s="351"/>
      <c r="OLG27" s="351"/>
      <c r="OLH27" s="351"/>
      <c r="OLI27" s="351"/>
      <c r="OLJ27" s="351"/>
      <c r="OLK27" s="351"/>
      <c r="OLL27" s="351"/>
      <c r="OLM27" s="351"/>
      <c r="OLN27" s="351"/>
      <c r="OLO27" s="351"/>
      <c r="OLP27" s="351"/>
      <c r="OLQ27" s="351"/>
      <c r="OLR27" s="351"/>
      <c r="OLS27" s="351"/>
      <c r="OLT27" s="351"/>
      <c r="OLU27" s="351"/>
      <c r="OLV27" s="351"/>
      <c r="OLW27" s="351"/>
      <c r="OLX27" s="351"/>
      <c r="OLY27" s="351"/>
      <c r="OLZ27" s="351"/>
      <c r="OMA27" s="351"/>
      <c r="OMB27" s="351"/>
      <c r="OMC27" s="351"/>
      <c r="OMD27" s="351"/>
      <c r="OME27" s="351"/>
      <c r="OMF27" s="351"/>
      <c r="OMG27" s="351"/>
      <c r="OMH27" s="351"/>
      <c r="OMI27" s="351"/>
      <c r="OMJ27" s="351"/>
      <c r="OMK27" s="351"/>
      <c r="OML27" s="351"/>
      <c r="OMM27" s="351"/>
      <c r="OMN27" s="351"/>
      <c r="OMO27" s="351"/>
      <c r="OMP27" s="351"/>
      <c r="OMQ27" s="351"/>
      <c r="OMR27" s="351"/>
      <c r="OMS27" s="351"/>
      <c r="OMT27" s="351"/>
      <c r="OMU27" s="351"/>
      <c r="OMV27" s="351"/>
      <c r="OMW27" s="351"/>
      <c r="OMX27" s="351"/>
      <c r="OMY27" s="351"/>
      <c r="OMZ27" s="351"/>
      <c r="ONA27" s="351"/>
      <c r="ONB27" s="351"/>
      <c r="ONC27" s="351"/>
      <c r="OND27" s="351"/>
      <c r="ONE27" s="351"/>
      <c r="ONF27" s="351"/>
      <c r="ONG27" s="351"/>
      <c r="ONH27" s="351"/>
      <c r="ONI27" s="351"/>
      <c r="ONJ27" s="351"/>
      <c r="ONK27" s="351"/>
      <c r="ONL27" s="351"/>
      <c r="ONM27" s="351"/>
      <c r="ONN27" s="351"/>
      <c r="ONO27" s="351"/>
      <c r="ONP27" s="351"/>
      <c r="ONQ27" s="351"/>
      <c r="ONR27" s="351"/>
      <c r="ONS27" s="351"/>
      <c r="ONT27" s="351"/>
      <c r="ONU27" s="351"/>
      <c r="ONV27" s="351"/>
      <c r="ONW27" s="351"/>
      <c r="ONX27" s="351"/>
      <c r="ONY27" s="351"/>
      <c r="ONZ27" s="351"/>
      <c r="OOA27" s="351"/>
      <c r="OOB27" s="351"/>
      <c r="OOC27" s="351"/>
      <c r="OOD27" s="351"/>
      <c r="OOE27" s="351"/>
      <c r="OOF27" s="351"/>
      <c r="OOG27" s="351"/>
      <c r="OOH27" s="351"/>
      <c r="OOI27" s="351"/>
      <c r="OOJ27" s="351"/>
      <c r="OOK27" s="351"/>
      <c r="OOL27" s="351"/>
      <c r="OOM27" s="351"/>
      <c r="OON27" s="351"/>
      <c r="OOO27" s="351"/>
      <c r="OOP27" s="351"/>
      <c r="OOQ27" s="351"/>
      <c r="OOR27" s="351"/>
      <c r="OOS27" s="351"/>
      <c r="OOT27" s="351"/>
      <c r="OOU27" s="351"/>
      <c r="OOV27" s="351"/>
      <c r="OOW27" s="351"/>
      <c r="OOX27" s="351"/>
      <c r="OOY27" s="351"/>
      <c r="OOZ27" s="351"/>
      <c r="OPA27" s="351"/>
      <c r="OPB27" s="351"/>
      <c r="OPC27" s="351"/>
      <c r="OPD27" s="351"/>
      <c r="OPE27" s="351"/>
      <c r="OPF27" s="351"/>
      <c r="OPG27" s="351"/>
      <c r="OPH27" s="351"/>
      <c r="OPI27" s="351"/>
      <c r="OPJ27" s="351"/>
      <c r="OPK27" s="351"/>
      <c r="OPL27" s="351"/>
      <c r="OPM27" s="351"/>
      <c r="OPN27" s="351"/>
      <c r="OPO27" s="351"/>
      <c r="OPP27" s="351"/>
      <c r="OPQ27" s="351"/>
      <c r="OPR27" s="351"/>
      <c r="OPS27" s="351"/>
      <c r="OPT27" s="351"/>
      <c r="OPU27" s="351"/>
      <c r="OPV27" s="351"/>
      <c r="OPW27" s="351"/>
      <c r="OPX27" s="351"/>
      <c r="OPY27" s="351"/>
      <c r="OPZ27" s="351"/>
      <c r="OQA27" s="351"/>
      <c r="OQB27" s="351"/>
      <c r="OQC27" s="351"/>
      <c r="OQD27" s="351"/>
      <c r="OQE27" s="351"/>
      <c r="OQF27" s="351"/>
      <c r="OQG27" s="351"/>
      <c r="OQH27" s="351"/>
      <c r="OQI27" s="351"/>
      <c r="OQJ27" s="351"/>
      <c r="OQK27" s="351"/>
      <c r="OQL27" s="351"/>
      <c r="OQM27" s="351"/>
      <c r="OQN27" s="351"/>
      <c r="OQO27" s="351"/>
      <c r="OQP27" s="351"/>
      <c r="OQQ27" s="351"/>
      <c r="OQR27" s="351"/>
      <c r="OQS27" s="351"/>
      <c r="OQT27" s="351"/>
      <c r="OQU27" s="351"/>
      <c r="OQV27" s="351"/>
      <c r="OQW27" s="351"/>
      <c r="OQX27" s="351"/>
      <c r="OQY27" s="351"/>
      <c r="OQZ27" s="351"/>
      <c r="ORA27" s="351"/>
      <c r="ORB27" s="351"/>
      <c r="ORC27" s="351"/>
      <c r="ORD27" s="351"/>
      <c r="ORE27" s="351"/>
      <c r="ORF27" s="351"/>
      <c r="ORG27" s="351"/>
      <c r="ORH27" s="351"/>
      <c r="ORI27" s="351"/>
      <c r="ORJ27" s="351"/>
      <c r="ORK27" s="351"/>
      <c r="ORL27" s="351"/>
      <c r="ORM27" s="351"/>
      <c r="ORN27" s="351"/>
      <c r="ORO27" s="351"/>
      <c r="ORP27" s="351"/>
      <c r="ORQ27" s="351"/>
      <c r="ORR27" s="351"/>
      <c r="ORS27" s="351"/>
      <c r="ORT27" s="351"/>
      <c r="ORU27" s="351"/>
      <c r="ORV27" s="351"/>
      <c r="ORW27" s="351"/>
      <c r="ORX27" s="351"/>
      <c r="ORY27" s="351"/>
      <c r="ORZ27" s="351"/>
      <c r="OSA27" s="351"/>
      <c r="OSB27" s="351"/>
      <c r="OSC27" s="351"/>
      <c r="OSD27" s="351"/>
      <c r="OSE27" s="351"/>
      <c r="OSF27" s="351"/>
      <c r="OSG27" s="351"/>
      <c r="OSH27" s="351"/>
      <c r="OSI27" s="351"/>
      <c r="OSJ27" s="351"/>
      <c r="OSK27" s="351"/>
      <c r="OSL27" s="351"/>
      <c r="OSM27" s="351"/>
      <c r="OSN27" s="351"/>
      <c r="OSO27" s="351"/>
      <c r="OSP27" s="351"/>
      <c r="OSQ27" s="351"/>
      <c r="OSR27" s="351"/>
      <c r="OSS27" s="351"/>
      <c r="OST27" s="351"/>
      <c r="OSU27" s="351"/>
      <c r="OSV27" s="351"/>
      <c r="OSW27" s="351"/>
      <c r="OSX27" s="351"/>
      <c r="OSY27" s="351"/>
      <c r="OSZ27" s="351"/>
      <c r="OTA27" s="351"/>
      <c r="OTB27" s="351"/>
      <c r="OTC27" s="351"/>
      <c r="OTD27" s="351"/>
      <c r="OTE27" s="351"/>
      <c r="OTF27" s="351"/>
      <c r="OTG27" s="351"/>
      <c r="OTH27" s="351"/>
      <c r="OTI27" s="351"/>
      <c r="OTJ27" s="351"/>
      <c r="OTK27" s="351"/>
      <c r="OTL27" s="351"/>
      <c r="OTM27" s="351"/>
      <c r="OTN27" s="351"/>
      <c r="OTO27" s="351"/>
      <c r="OTP27" s="351"/>
      <c r="OTQ27" s="351"/>
      <c r="OTR27" s="351"/>
      <c r="OTS27" s="351"/>
      <c r="OTT27" s="351"/>
      <c r="OTU27" s="351"/>
      <c r="OTV27" s="351"/>
      <c r="OTW27" s="351"/>
      <c r="OTX27" s="351"/>
      <c r="OTY27" s="351"/>
      <c r="OTZ27" s="351"/>
      <c r="OUA27" s="351"/>
      <c r="OUB27" s="351"/>
      <c r="OUC27" s="351"/>
      <c r="OUD27" s="351"/>
      <c r="OUE27" s="351"/>
      <c r="OUF27" s="351"/>
      <c r="OUG27" s="351"/>
      <c r="OUH27" s="351"/>
      <c r="OUI27" s="351"/>
      <c r="OUJ27" s="351"/>
      <c r="OUK27" s="351"/>
      <c r="OUL27" s="351"/>
      <c r="OUM27" s="351"/>
      <c r="OUN27" s="351"/>
      <c r="OUO27" s="351"/>
      <c r="OUP27" s="351"/>
      <c r="OUQ27" s="351"/>
      <c r="OUR27" s="351"/>
      <c r="OUS27" s="351"/>
      <c r="OUT27" s="351"/>
      <c r="OUU27" s="351"/>
      <c r="OUV27" s="351"/>
      <c r="OUW27" s="351"/>
      <c r="OUX27" s="351"/>
      <c r="OUY27" s="351"/>
      <c r="OUZ27" s="351"/>
      <c r="OVA27" s="351"/>
      <c r="OVB27" s="351"/>
      <c r="OVC27" s="351"/>
      <c r="OVD27" s="351"/>
      <c r="OVE27" s="351"/>
      <c r="OVF27" s="351"/>
      <c r="OVG27" s="351"/>
      <c r="OVH27" s="351"/>
      <c r="OVI27" s="351"/>
      <c r="OVJ27" s="351"/>
      <c r="OVK27" s="351"/>
      <c r="OVL27" s="351"/>
      <c r="OVM27" s="351"/>
      <c r="OVN27" s="351"/>
      <c r="OVO27" s="351"/>
      <c r="OVP27" s="351"/>
      <c r="OVQ27" s="351"/>
      <c r="OVR27" s="351"/>
      <c r="OVS27" s="351"/>
      <c r="OVT27" s="351"/>
      <c r="OVU27" s="351"/>
      <c r="OVV27" s="351"/>
      <c r="OVW27" s="351"/>
      <c r="OVX27" s="351"/>
      <c r="OVY27" s="351"/>
      <c r="OVZ27" s="351"/>
      <c r="OWA27" s="351"/>
      <c r="OWB27" s="351"/>
      <c r="OWC27" s="351"/>
      <c r="OWD27" s="351"/>
      <c r="OWE27" s="351"/>
      <c r="OWF27" s="351"/>
      <c r="OWG27" s="351"/>
      <c r="OWH27" s="351"/>
      <c r="OWI27" s="351"/>
      <c r="OWJ27" s="351"/>
      <c r="OWK27" s="351"/>
      <c r="OWL27" s="351"/>
      <c r="OWM27" s="351"/>
      <c r="OWN27" s="351"/>
      <c r="OWO27" s="351"/>
      <c r="OWP27" s="351"/>
      <c r="OWQ27" s="351"/>
      <c r="OWR27" s="351"/>
      <c r="OWS27" s="351"/>
      <c r="OWT27" s="351"/>
      <c r="OWU27" s="351"/>
      <c r="OWV27" s="351"/>
      <c r="OWW27" s="351"/>
      <c r="OWX27" s="351"/>
      <c r="OWY27" s="351"/>
      <c r="OWZ27" s="351"/>
      <c r="OXA27" s="351"/>
      <c r="OXB27" s="351"/>
      <c r="OXC27" s="351"/>
      <c r="OXD27" s="351"/>
      <c r="OXE27" s="351"/>
      <c r="OXF27" s="351"/>
      <c r="OXG27" s="351"/>
      <c r="OXH27" s="351"/>
      <c r="OXI27" s="351"/>
      <c r="OXJ27" s="351"/>
      <c r="OXK27" s="351"/>
      <c r="OXL27" s="351"/>
      <c r="OXM27" s="351"/>
      <c r="OXN27" s="351"/>
      <c r="OXO27" s="351"/>
      <c r="OXP27" s="351"/>
      <c r="OXQ27" s="351"/>
      <c r="OXR27" s="351"/>
      <c r="OXS27" s="351"/>
      <c r="OXT27" s="351"/>
      <c r="OXU27" s="351"/>
      <c r="OXV27" s="351"/>
      <c r="OXW27" s="351"/>
      <c r="OXX27" s="351"/>
      <c r="OXY27" s="351"/>
      <c r="OXZ27" s="351"/>
      <c r="OYA27" s="351"/>
      <c r="OYB27" s="351"/>
      <c r="OYC27" s="351"/>
      <c r="OYD27" s="351"/>
      <c r="OYE27" s="351"/>
      <c r="OYF27" s="351"/>
      <c r="OYG27" s="351"/>
      <c r="OYH27" s="351"/>
      <c r="OYI27" s="351"/>
      <c r="OYJ27" s="351"/>
      <c r="OYK27" s="351"/>
      <c r="OYL27" s="351"/>
      <c r="OYM27" s="351"/>
      <c r="OYN27" s="351"/>
      <c r="OYO27" s="351"/>
      <c r="OYP27" s="351"/>
      <c r="OYQ27" s="351"/>
      <c r="OYR27" s="351"/>
      <c r="OYS27" s="351"/>
      <c r="OYT27" s="351"/>
      <c r="OYU27" s="351"/>
      <c r="OYV27" s="351"/>
      <c r="OYW27" s="351"/>
      <c r="OYX27" s="351"/>
      <c r="OYY27" s="351"/>
      <c r="OYZ27" s="351"/>
      <c r="OZA27" s="351"/>
      <c r="OZB27" s="351"/>
      <c r="OZC27" s="351"/>
      <c r="OZD27" s="351"/>
      <c r="OZE27" s="351"/>
      <c r="OZF27" s="351"/>
      <c r="OZG27" s="351"/>
      <c r="OZH27" s="351"/>
      <c r="OZI27" s="351"/>
      <c r="OZJ27" s="351"/>
      <c r="OZK27" s="351"/>
      <c r="OZL27" s="351"/>
      <c r="OZM27" s="351"/>
      <c r="OZN27" s="351"/>
      <c r="OZO27" s="351"/>
      <c r="OZP27" s="351"/>
      <c r="OZQ27" s="351"/>
      <c r="OZR27" s="351"/>
      <c r="OZS27" s="351"/>
      <c r="OZT27" s="351"/>
      <c r="OZU27" s="351"/>
      <c r="OZV27" s="351"/>
      <c r="OZW27" s="351"/>
      <c r="OZX27" s="351"/>
      <c r="OZY27" s="351"/>
      <c r="OZZ27" s="351"/>
      <c r="PAA27" s="351"/>
      <c r="PAB27" s="351"/>
      <c r="PAC27" s="351"/>
      <c r="PAD27" s="351"/>
      <c r="PAE27" s="351"/>
      <c r="PAF27" s="351"/>
      <c r="PAG27" s="351"/>
      <c r="PAH27" s="351"/>
      <c r="PAI27" s="351"/>
      <c r="PAJ27" s="351"/>
      <c r="PAK27" s="351"/>
      <c r="PAL27" s="351"/>
      <c r="PAM27" s="351"/>
      <c r="PAN27" s="351"/>
      <c r="PAO27" s="351"/>
      <c r="PAP27" s="351"/>
      <c r="PAQ27" s="351"/>
      <c r="PAR27" s="351"/>
      <c r="PAS27" s="351"/>
      <c r="PAT27" s="351"/>
      <c r="PAU27" s="351"/>
      <c r="PAV27" s="351"/>
      <c r="PAW27" s="351"/>
      <c r="PAX27" s="351"/>
      <c r="PAY27" s="351"/>
      <c r="PAZ27" s="351"/>
      <c r="PBA27" s="351"/>
      <c r="PBB27" s="351"/>
      <c r="PBC27" s="351"/>
      <c r="PBD27" s="351"/>
      <c r="PBE27" s="351"/>
      <c r="PBF27" s="351"/>
      <c r="PBG27" s="351"/>
      <c r="PBH27" s="351"/>
      <c r="PBI27" s="351"/>
      <c r="PBJ27" s="351"/>
      <c r="PBK27" s="351"/>
      <c r="PBL27" s="351"/>
      <c r="PBM27" s="351"/>
      <c r="PBN27" s="351"/>
      <c r="PBO27" s="351"/>
      <c r="PBP27" s="351"/>
      <c r="PBQ27" s="351"/>
      <c r="PBR27" s="351"/>
      <c r="PBS27" s="351"/>
      <c r="PBT27" s="351"/>
      <c r="PBU27" s="351"/>
      <c r="PBV27" s="351"/>
      <c r="PBW27" s="351"/>
      <c r="PBX27" s="351"/>
      <c r="PBY27" s="351"/>
      <c r="PBZ27" s="351"/>
      <c r="PCA27" s="351"/>
      <c r="PCB27" s="351"/>
      <c r="PCC27" s="351"/>
      <c r="PCD27" s="351"/>
      <c r="PCE27" s="351"/>
      <c r="PCF27" s="351"/>
      <c r="PCG27" s="351"/>
      <c r="PCH27" s="351"/>
      <c r="PCI27" s="351"/>
      <c r="PCJ27" s="351"/>
      <c r="PCK27" s="351"/>
      <c r="PCL27" s="351"/>
      <c r="PCM27" s="351"/>
      <c r="PCN27" s="351"/>
      <c r="PCO27" s="351"/>
      <c r="PCP27" s="351"/>
      <c r="PCQ27" s="351"/>
      <c r="PCR27" s="351"/>
      <c r="PCS27" s="351"/>
      <c r="PCT27" s="351"/>
      <c r="PCU27" s="351"/>
      <c r="PCV27" s="351"/>
      <c r="PCW27" s="351"/>
      <c r="PCX27" s="351"/>
      <c r="PCY27" s="351"/>
      <c r="PCZ27" s="351"/>
      <c r="PDA27" s="351"/>
      <c r="PDB27" s="351"/>
      <c r="PDC27" s="351"/>
      <c r="PDD27" s="351"/>
      <c r="PDE27" s="351"/>
      <c r="PDF27" s="351"/>
      <c r="PDG27" s="351"/>
      <c r="PDH27" s="351"/>
      <c r="PDI27" s="351"/>
      <c r="PDJ27" s="351"/>
      <c r="PDK27" s="351"/>
      <c r="PDL27" s="351"/>
      <c r="PDM27" s="351"/>
      <c r="PDN27" s="351"/>
      <c r="PDO27" s="351"/>
      <c r="PDP27" s="351"/>
      <c r="PDQ27" s="351"/>
      <c r="PDR27" s="351"/>
      <c r="PDS27" s="351"/>
      <c r="PDT27" s="351"/>
      <c r="PDU27" s="351"/>
      <c r="PDV27" s="351"/>
      <c r="PDW27" s="351"/>
      <c r="PDX27" s="351"/>
      <c r="PDY27" s="351"/>
      <c r="PDZ27" s="351"/>
      <c r="PEA27" s="351"/>
      <c r="PEB27" s="351"/>
      <c r="PEC27" s="351"/>
      <c r="PED27" s="351"/>
      <c r="PEE27" s="351"/>
      <c r="PEF27" s="351"/>
      <c r="PEG27" s="351"/>
      <c r="PEH27" s="351"/>
      <c r="PEI27" s="351"/>
      <c r="PEJ27" s="351"/>
      <c r="PEK27" s="351"/>
      <c r="PEL27" s="351"/>
      <c r="PEM27" s="351"/>
      <c r="PEN27" s="351"/>
      <c r="PEO27" s="351"/>
      <c r="PEP27" s="351"/>
      <c r="PEQ27" s="351"/>
      <c r="PER27" s="351"/>
      <c r="PES27" s="351"/>
      <c r="PET27" s="351"/>
      <c r="PEU27" s="351"/>
      <c r="PEV27" s="351"/>
      <c r="PEW27" s="351"/>
      <c r="PEX27" s="351"/>
      <c r="PEY27" s="351"/>
      <c r="PEZ27" s="351"/>
      <c r="PFA27" s="351"/>
      <c r="PFB27" s="351"/>
      <c r="PFC27" s="351"/>
      <c r="PFD27" s="351"/>
      <c r="PFE27" s="351"/>
      <c r="PFF27" s="351"/>
      <c r="PFG27" s="351"/>
      <c r="PFH27" s="351"/>
      <c r="PFI27" s="351"/>
      <c r="PFJ27" s="351"/>
      <c r="PFK27" s="351"/>
      <c r="PFL27" s="351"/>
      <c r="PFM27" s="351"/>
      <c r="PFN27" s="351"/>
      <c r="PFO27" s="351"/>
      <c r="PFP27" s="351"/>
      <c r="PFQ27" s="351"/>
      <c r="PFR27" s="351"/>
      <c r="PFS27" s="351"/>
      <c r="PFT27" s="351"/>
      <c r="PFU27" s="351"/>
      <c r="PFV27" s="351"/>
      <c r="PFW27" s="351"/>
      <c r="PFX27" s="351"/>
      <c r="PFY27" s="351"/>
      <c r="PFZ27" s="351"/>
      <c r="PGA27" s="351"/>
      <c r="PGB27" s="351"/>
      <c r="PGC27" s="351"/>
      <c r="PGD27" s="351"/>
      <c r="PGE27" s="351"/>
      <c r="PGF27" s="351"/>
      <c r="PGG27" s="351"/>
      <c r="PGH27" s="351"/>
      <c r="PGI27" s="351"/>
      <c r="PGJ27" s="351"/>
      <c r="PGK27" s="351"/>
      <c r="PGL27" s="351"/>
      <c r="PGM27" s="351"/>
      <c r="PGN27" s="351"/>
      <c r="PGO27" s="351"/>
      <c r="PGP27" s="351"/>
      <c r="PGQ27" s="351"/>
      <c r="PGR27" s="351"/>
      <c r="PGS27" s="351"/>
      <c r="PGT27" s="351"/>
      <c r="PGU27" s="351"/>
      <c r="PGV27" s="351"/>
      <c r="PGW27" s="351"/>
      <c r="PGX27" s="351"/>
      <c r="PGY27" s="351"/>
      <c r="PGZ27" s="351"/>
      <c r="PHA27" s="351"/>
      <c r="PHB27" s="351"/>
      <c r="PHC27" s="351"/>
      <c r="PHD27" s="351"/>
      <c r="PHE27" s="351"/>
      <c r="PHF27" s="351"/>
      <c r="PHG27" s="351"/>
      <c r="PHH27" s="351"/>
      <c r="PHI27" s="351"/>
      <c r="PHJ27" s="351"/>
      <c r="PHK27" s="351"/>
      <c r="PHL27" s="351"/>
      <c r="PHM27" s="351"/>
      <c r="PHN27" s="351"/>
      <c r="PHO27" s="351"/>
      <c r="PHP27" s="351"/>
      <c r="PHQ27" s="351"/>
      <c r="PHR27" s="351"/>
      <c r="PHS27" s="351"/>
      <c r="PHT27" s="351"/>
      <c r="PHU27" s="351"/>
      <c r="PHV27" s="351"/>
      <c r="PHW27" s="351"/>
      <c r="PHX27" s="351"/>
      <c r="PHY27" s="351"/>
      <c r="PHZ27" s="351"/>
      <c r="PIA27" s="351"/>
      <c r="PIB27" s="351"/>
      <c r="PIC27" s="351"/>
      <c r="PID27" s="351"/>
      <c r="PIE27" s="351"/>
      <c r="PIF27" s="351"/>
      <c r="PIG27" s="351"/>
      <c r="PIH27" s="351"/>
      <c r="PII27" s="351"/>
      <c r="PIJ27" s="351"/>
      <c r="PIK27" s="351"/>
      <c r="PIL27" s="351"/>
      <c r="PIM27" s="351"/>
      <c r="PIN27" s="351"/>
      <c r="PIO27" s="351"/>
      <c r="PIP27" s="351"/>
      <c r="PIQ27" s="351"/>
      <c r="PIR27" s="351"/>
      <c r="PIS27" s="351"/>
      <c r="PIT27" s="351"/>
      <c r="PIU27" s="351"/>
      <c r="PIV27" s="351"/>
      <c r="PIW27" s="351"/>
      <c r="PIX27" s="351"/>
      <c r="PIY27" s="351"/>
      <c r="PIZ27" s="351"/>
      <c r="PJA27" s="351"/>
      <c r="PJB27" s="351"/>
      <c r="PJC27" s="351"/>
      <c r="PJD27" s="351"/>
      <c r="PJE27" s="351"/>
      <c r="PJF27" s="351"/>
      <c r="PJG27" s="351"/>
      <c r="PJH27" s="351"/>
      <c r="PJI27" s="351"/>
      <c r="PJJ27" s="351"/>
      <c r="PJK27" s="351"/>
      <c r="PJL27" s="351"/>
      <c r="PJM27" s="351"/>
      <c r="PJN27" s="351"/>
      <c r="PJO27" s="351"/>
      <c r="PJP27" s="351"/>
      <c r="PJQ27" s="351"/>
      <c r="PJR27" s="351"/>
      <c r="PJS27" s="351"/>
      <c r="PJT27" s="351"/>
      <c r="PJU27" s="351"/>
      <c r="PJV27" s="351"/>
      <c r="PJW27" s="351"/>
      <c r="PJX27" s="351"/>
      <c r="PJY27" s="351"/>
      <c r="PJZ27" s="351"/>
      <c r="PKA27" s="351"/>
      <c r="PKB27" s="351"/>
      <c r="PKC27" s="351"/>
      <c r="PKD27" s="351"/>
      <c r="PKE27" s="351"/>
      <c r="PKF27" s="351"/>
      <c r="PKG27" s="351"/>
      <c r="PKH27" s="351"/>
      <c r="PKI27" s="351"/>
      <c r="PKJ27" s="351"/>
      <c r="PKK27" s="351"/>
      <c r="PKL27" s="351"/>
      <c r="PKM27" s="351"/>
      <c r="PKN27" s="351"/>
      <c r="PKO27" s="351"/>
      <c r="PKP27" s="351"/>
      <c r="PKQ27" s="351"/>
      <c r="PKR27" s="351"/>
      <c r="PKS27" s="351"/>
      <c r="PKT27" s="351"/>
      <c r="PKU27" s="351"/>
      <c r="PKV27" s="351"/>
      <c r="PKW27" s="351"/>
      <c r="PKX27" s="351"/>
      <c r="PKY27" s="351"/>
      <c r="PKZ27" s="351"/>
      <c r="PLA27" s="351"/>
      <c r="PLB27" s="351"/>
      <c r="PLC27" s="351"/>
      <c r="PLD27" s="351"/>
      <c r="PLE27" s="351"/>
      <c r="PLF27" s="351"/>
      <c r="PLG27" s="351"/>
      <c r="PLH27" s="351"/>
      <c r="PLI27" s="351"/>
      <c r="PLJ27" s="351"/>
      <c r="PLK27" s="351"/>
      <c r="PLL27" s="351"/>
      <c r="PLM27" s="351"/>
      <c r="PLN27" s="351"/>
      <c r="PLO27" s="351"/>
      <c r="PLP27" s="351"/>
      <c r="PLQ27" s="351"/>
      <c r="PLR27" s="351"/>
      <c r="PLS27" s="351"/>
      <c r="PLT27" s="351"/>
      <c r="PLU27" s="351"/>
      <c r="PLV27" s="351"/>
      <c r="PLW27" s="351"/>
      <c r="PLX27" s="351"/>
      <c r="PLY27" s="351"/>
      <c r="PLZ27" s="351"/>
      <c r="PMA27" s="351"/>
      <c r="PMB27" s="351"/>
      <c r="PMC27" s="351"/>
      <c r="PMD27" s="351"/>
      <c r="PME27" s="351"/>
      <c r="PMF27" s="351"/>
      <c r="PMG27" s="351"/>
      <c r="PMH27" s="351"/>
      <c r="PMI27" s="351"/>
      <c r="PMJ27" s="351"/>
      <c r="PMK27" s="351"/>
      <c r="PML27" s="351"/>
      <c r="PMM27" s="351"/>
      <c r="PMN27" s="351"/>
      <c r="PMO27" s="351"/>
      <c r="PMP27" s="351"/>
      <c r="PMQ27" s="351"/>
      <c r="PMR27" s="351"/>
      <c r="PMS27" s="351"/>
      <c r="PMT27" s="351"/>
      <c r="PMU27" s="351"/>
      <c r="PMV27" s="351"/>
      <c r="PMW27" s="351"/>
      <c r="PMX27" s="351"/>
      <c r="PMY27" s="351"/>
      <c r="PMZ27" s="351"/>
      <c r="PNA27" s="351"/>
      <c r="PNB27" s="351"/>
      <c r="PNC27" s="351"/>
      <c r="PND27" s="351"/>
      <c r="PNE27" s="351"/>
      <c r="PNF27" s="351"/>
      <c r="PNG27" s="351"/>
      <c r="PNH27" s="351"/>
      <c r="PNI27" s="351"/>
      <c r="PNJ27" s="351"/>
      <c r="PNK27" s="351"/>
      <c r="PNL27" s="351"/>
      <c r="PNM27" s="351"/>
      <c r="PNN27" s="351"/>
      <c r="PNO27" s="351"/>
      <c r="PNP27" s="351"/>
      <c r="PNQ27" s="351"/>
      <c r="PNR27" s="351"/>
      <c r="PNS27" s="351"/>
      <c r="PNT27" s="351"/>
      <c r="PNU27" s="351"/>
      <c r="PNV27" s="351"/>
      <c r="PNW27" s="351"/>
      <c r="PNX27" s="351"/>
      <c r="PNY27" s="351"/>
      <c r="PNZ27" s="351"/>
      <c r="POA27" s="351"/>
      <c r="POB27" s="351"/>
      <c r="POC27" s="351"/>
      <c r="POD27" s="351"/>
      <c r="POE27" s="351"/>
      <c r="POF27" s="351"/>
      <c r="POG27" s="351"/>
      <c r="POH27" s="351"/>
      <c r="POI27" s="351"/>
      <c r="POJ27" s="351"/>
      <c r="POK27" s="351"/>
      <c r="POL27" s="351"/>
      <c r="POM27" s="351"/>
      <c r="PON27" s="351"/>
      <c r="POO27" s="351"/>
      <c r="POP27" s="351"/>
      <c r="POQ27" s="351"/>
      <c r="POR27" s="351"/>
      <c r="POS27" s="351"/>
      <c r="POT27" s="351"/>
      <c r="POU27" s="351"/>
      <c r="POV27" s="351"/>
      <c r="POW27" s="351"/>
      <c r="POX27" s="351"/>
      <c r="POY27" s="351"/>
      <c r="POZ27" s="351"/>
      <c r="PPA27" s="351"/>
      <c r="PPB27" s="351"/>
      <c r="PPC27" s="351"/>
      <c r="PPD27" s="351"/>
      <c r="PPE27" s="351"/>
      <c r="PPF27" s="351"/>
      <c r="PPG27" s="351"/>
      <c r="PPH27" s="351"/>
      <c r="PPI27" s="351"/>
      <c r="PPJ27" s="351"/>
      <c r="PPK27" s="351"/>
      <c r="PPL27" s="351"/>
      <c r="PPM27" s="351"/>
      <c r="PPN27" s="351"/>
      <c r="PPO27" s="351"/>
      <c r="PPP27" s="351"/>
      <c r="PPQ27" s="351"/>
      <c r="PPR27" s="351"/>
      <c r="PPS27" s="351"/>
      <c r="PPT27" s="351"/>
      <c r="PPU27" s="351"/>
      <c r="PPV27" s="351"/>
      <c r="PPW27" s="351"/>
      <c r="PPX27" s="351"/>
      <c r="PPY27" s="351"/>
      <c r="PPZ27" s="351"/>
      <c r="PQA27" s="351"/>
      <c r="PQB27" s="351"/>
      <c r="PQC27" s="351"/>
      <c r="PQD27" s="351"/>
      <c r="PQE27" s="351"/>
      <c r="PQF27" s="351"/>
      <c r="PQG27" s="351"/>
      <c r="PQH27" s="351"/>
      <c r="PQI27" s="351"/>
      <c r="PQJ27" s="351"/>
      <c r="PQK27" s="351"/>
      <c r="PQL27" s="351"/>
      <c r="PQM27" s="351"/>
      <c r="PQN27" s="351"/>
      <c r="PQO27" s="351"/>
      <c r="PQP27" s="351"/>
      <c r="PQQ27" s="351"/>
      <c r="PQR27" s="351"/>
      <c r="PQS27" s="351"/>
      <c r="PQT27" s="351"/>
      <c r="PQU27" s="351"/>
      <c r="PQV27" s="351"/>
      <c r="PQW27" s="351"/>
      <c r="PQX27" s="351"/>
      <c r="PQY27" s="351"/>
      <c r="PQZ27" s="351"/>
      <c r="PRA27" s="351"/>
      <c r="PRB27" s="351"/>
      <c r="PRC27" s="351"/>
      <c r="PRD27" s="351"/>
      <c r="PRE27" s="351"/>
      <c r="PRF27" s="351"/>
      <c r="PRG27" s="351"/>
      <c r="PRH27" s="351"/>
      <c r="PRI27" s="351"/>
      <c r="PRJ27" s="351"/>
      <c r="PRK27" s="351"/>
      <c r="PRL27" s="351"/>
      <c r="PRM27" s="351"/>
      <c r="PRN27" s="351"/>
      <c r="PRO27" s="351"/>
      <c r="PRP27" s="351"/>
      <c r="PRQ27" s="351"/>
      <c r="PRR27" s="351"/>
      <c r="PRS27" s="351"/>
      <c r="PRT27" s="351"/>
      <c r="PRU27" s="351"/>
      <c r="PRV27" s="351"/>
      <c r="PRW27" s="351"/>
      <c r="PRX27" s="351"/>
      <c r="PRY27" s="351"/>
      <c r="PRZ27" s="351"/>
      <c r="PSA27" s="351"/>
      <c r="PSB27" s="351"/>
      <c r="PSC27" s="351"/>
      <c r="PSD27" s="351"/>
      <c r="PSE27" s="351"/>
      <c r="PSF27" s="351"/>
      <c r="PSG27" s="351"/>
      <c r="PSH27" s="351"/>
      <c r="PSI27" s="351"/>
      <c r="PSJ27" s="351"/>
      <c r="PSK27" s="351"/>
      <c r="PSL27" s="351"/>
      <c r="PSM27" s="351"/>
      <c r="PSN27" s="351"/>
      <c r="PSO27" s="351"/>
      <c r="PSP27" s="351"/>
      <c r="PSQ27" s="351"/>
      <c r="PSR27" s="351"/>
      <c r="PSS27" s="351"/>
      <c r="PST27" s="351"/>
      <c r="PSU27" s="351"/>
      <c r="PSV27" s="351"/>
      <c r="PSW27" s="351"/>
      <c r="PSX27" s="351"/>
      <c r="PSY27" s="351"/>
      <c r="PSZ27" s="351"/>
      <c r="PTA27" s="351"/>
      <c r="PTB27" s="351"/>
      <c r="PTC27" s="351"/>
      <c r="PTD27" s="351"/>
      <c r="PTE27" s="351"/>
      <c r="PTF27" s="351"/>
      <c r="PTG27" s="351"/>
      <c r="PTH27" s="351"/>
      <c r="PTI27" s="351"/>
      <c r="PTJ27" s="351"/>
      <c r="PTK27" s="351"/>
      <c r="PTL27" s="351"/>
      <c r="PTM27" s="351"/>
      <c r="PTN27" s="351"/>
      <c r="PTO27" s="351"/>
      <c r="PTP27" s="351"/>
      <c r="PTQ27" s="351"/>
      <c r="PTR27" s="351"/>
      <c r="PTS27" s="351"/>
      <c r="PTT27" s="351"/>
      <c r="PTU27" s="351"/>
      <c r="PTV27" s="351"/>
      <c r="PTW27" s="351"/>
      <c r="PTX27" s="351"/>
      <c r="PTY27" s="351"/>
      <c r="PTZ27" s="351"/>
      <c r="PUA27" s="351"/>
      <c r="PUB27" s="351"/>
      <c r="PUC27" s="351"/>
      <c r="PUD27" s="351"/>
      <c r="PUE27" s="351"/>
      <c r="PUF27" s="351"/>
      <c r="PUG27" s="351"/>
      <c r="PUH27" s="351"/>
      <c r="PUI27" s="351"/>
      <c r="PUJ27" s="351"/>
      <c r="PUK27" s="351"/>
      <c r="PUL27" s="351"/>
      <c r="PUM27" s="351"/>
      <c r="PUN27" s="351"/>
      <c r="PUO27" s="351"/>
      <c r="PUP27" s="351"/>
      <c r="PUQ27" s="351"/>
      <c r="PUR27" s="351"/>
      <c r="PUS27" s="351"/>
      <c r="PUT27" s="351"/>
      <c r="PUU27" s="351"/>
      <c r="PUV27" s="351"/>
      <c r="PUW27" s="351"/>
      <c r="PUX27" s="351"/>
      <c r="PUY27" s="351"/>
      <c r="PUZ27" s="351"/>
      <c r="PVA27" s="351"/>
      <c r="PVB27" s="351"/>
      <c r="PVC27" s="351"/>
      <c r="PVD27" s="351"/>
      <c r="PVE27" s="351"/>
      <c r="PVF27" s="351"/>
      <c r="PVG27" s="351"/>
      <c r="PVH27" s="351"/>
      <c r="PVI27" s="351"/>
      <c r="PVJ27" s="351"/>
      <c r="PVK27" s="351"/>
      <c r="PVL27" s="351"/>
      <c r="PVM27" s="351"/>
      <c r="PVN27" s="351"/>
      <c r="PVO27" s="351"/>
      <c r="PVP27" s="351"/>
      <c r="PVQ27" s="351"/>
      <c r="PVR27" s="351"/>
      <c r="PVS27" s="351"/>
      <c r="PVT27" s="351"/>
      <c r="PVU27" s="351"/>
      <c r="PVV27" s="351"/>
      <c r="PVW27" s="351"/>
      <c r="PVX27" s="351"/>
      <c r="PVY27" s="351"/>
      <c r="PVZ27" s="351"/>
      <c r="PWA27" s="351"/>
      <c r="PWB27" s="351"/>
      <c r="PWC27" s="351"/>
      <c r="PWD27" s="351"/>
      <c r="PWE27" s="351"/>
      <c r="PWF27" s="351"/>
      <c r="PWG27" s="351"/>
      <c r="PWH27" s="351"/>
      <c r="PWI27" s="351"/>
      <c r="PWJ27" s="351"/>
      <c r="PWK27" s="351"/>
      <c r="PWL27" s="351"/>
      <c r="PWM27" s="351"/>
      <c r="PWN27" s="351"/>
      <c r="PWO27" s="351"/>
      <c r="PWP27" s="351"/>
      <c r="PWQ27" s="351"/>
      <c r="PWR27" s="351"/>
      <c r="PWS27" s="351"/>
      <c r="PWT27" s="351"/>
      <c r="PWU27" s="351"/>
      <c r="PWV27" s="351"/>
      <c r="PWW27" s="351"/>
      <c r="PWX27" s="351"/>
      <c r="PWY27" s="351"/>
      <c r="PWZ27" s="351"/>
      <c r="PXA27" s="351"/>
      <c r="PXB27" s="351"/>
      <c r="PXC27" s="351"/>
      <c r="PXD27" s="351"/>
      <c r="PXE27" s="351"/>
      <c r="PXF27" s="351"/>
      <c r="PXG27" s="351"/>
      <c r="PXH27" s="351"/>
      <c r="PXI27" s="351"/>
      <c r="PXJ27" s="351"/>
      <c r="PXK27" s="351"/>
      <c r="PXL27" s="351"/>
      <c r="PXM27" s="351"/>
      <c r="PXN27" s="351"/>
      <c r="PXO27" s="351"/>
      <c r="PXP27" s="351"/>
      <c r="PXQ27" s="351"/>
      <c r="PXR27" s="351"/>
      <c r="PXS27" s="351"/>
      <c r="PXT27" s="351"/>
      <c r="PXU27" s="351"/>
      <c r="PXV27" s="351"/>
      <c r="PXW27" s="351"/>
      <c r="PXX27" s="351"/>
      <c r="PXY27" s="351"/>
      <c r="PXZ27" s="351"/>
      <c r="PYA27" s="351"/>
      <c r="PYB27" s="351"/>
      <c r="PYC27" s="351"/>
      <c r="PYD27" s="351"/>
      <c r="PYE27" s="351"/>
      <c r="PYF27" s="351"/>
      <c r="PYG27" s="351"/>
      <c r="PYH27" s="351"/>
      <c r="PYI27" s="351"/>
      <c r="PYJ27" s="351"/>
      <c r="PYK27" s="351"/>
      <c r="PYL27" s="351"/>
      <c r="PYM27" s="351"/>
      <c r="PYN27" s="351"/>
      <c r="PYO27" s="351"/>
      <c r="PYP27" s="351"/>
      <c r="PYQ27" s="351"/>
      <c r="PYR27" s="351"/>
      <c r="PYS27" s="351"/>
      <c r="PYT27" s="351"/>
      <c r="PYU27" s="351"/>
      <c r="PYV27" s="351"/>
      <c r="PYW27" s="351"/>
      <c r="PYX27" s="351"/>
      <c r="PYY27" s="351"/>
      <c r="PYZ27" s="351"/>
      <c r="PZA27" s="351"/>
      <c r="PZB27" s="351"/>
      <c r="PZC27" s="351"/>
      <c r="PZD27" s="351"/>
      <c r="PZE27" s="351"/>
      <c r="PZF27" s="351"/>
      <c r="PZG27" s="351"/>
      <c r="PZH27" s="351"/>
      <c r="PZI27" s="351"/>
      <c r="PZJ27" s="351"/>
      <c r="PZK27" s="351"/>
      <c r="PZL27" s="351"/>
      <c r="PZM27" s="351"/>
      <c r="PZN27" s="351"/>
      <c r="PZO27" s="351"/>
      <c r="PZP27" s="351"/>
      <c r="PZQ27" s="351"/>
      <c r="PZR27" s="351"/>
      <c r="PZS27" s="351"/>
      <c r="PZT27" s="351"/>
      <c r="PZU27" s="351"/>
      <c r="PZV27" s="351"/>
      <c r="PZW27" s="351"/>
      <c r="PZX27" s="351"/>
      <c r="PZY27" s="351"/>
      <c r="PZZ27" s="351"/>
      <c r="QAA27" s="351"/>
      <c r="QAB27" s="351"/>
      <c r="QAC27" s="351"/>
      <c r="QAD27" s="351"/>
      <c r="QAE27" s="351"/>
      <c r="QAF27" s="351"/>
      <c r="QAG27" s="351"/>
      <c r="QAH27" s="351"/>
      <c r="QAI27" s="351"/>
      <c r="QAJ27" s="351"/>
      <c r="QAK27" s="351"/>
      <c r="QAL27" s="351"/>
      <c r="QAM27" s="351"/>
      <c r="QAN27" s="351"/>
      <c r="QAO27" s="351"/>
      <c r="QAP27" s="351"/>
      <c r="QAQ27" s="351"/>
      <c r="QAR27" s="351"/>
      <c r="QAS27" s="351"/>
      <c r="QAT27" s="351"/>
      <c r="QAU27" s="351"/>
      <c r="QAV27" s="351"/>
      <c r="QAW27" s="351"/>
      <c r="QAX27" s="351"/>
      <c r="QAY27" s="351"/>
      <c r="QAZ27" s="351"/>
      <c r="QBA27" s="351"/>
      <c r="QBB27" s="351"/>
      <c r="QBC27" s="351"/>
      <c r="QBD27" s="351"/>
      <c r="QBE27" s="351"/>
      <c r="QBF27" s="351"/>
      <c r="QBG27" s="351"/>
      <c r="QBH27" s="351"/>
      <c r="QBI27" s="351"/>
      <c r="QBJ27" s="351"/>
      <c r="QBK27" s="351"/>
      <c r="QBL27" s="351"/>
      <c r="QBM27" s="351"/>
      <c r="QBN27" s="351"/>
      <c r="QBO27" s="351"/>
      <c r="QBP27" s="351"/>
      <c r="QBQ27" s="351"/>
      <c r="QBR27" s="351"/>
      <c r="QBS27" s="351"/>
      <c r="QBT27" s="351"/>
      <c r="QBU27" s="351"/>
      <c r="QBV27" s="351"/>
      <c r="QBW27" s="351"/>
      <c r="QBX27" s="351"/>
      <c r="QBY27" s="351"/>
      <c r="QBZ27" s="351"/>
      <c r="QCA27" s="351"/>
      <c r="QCB27" s="351"/>
      <c r="QCC27" s="351"/>
      <c r="QCD27" s="351"/>
      <c r="QCE27" s="351"/>
      <c r="QCF27" s="351"/>
      <c r="QCG27" s="351"/>
      <c r="QCH27" s="351"/>
      <c r="QCI27" s="351"/>
      <c r="QCJ27" s="351"/>
      <c r="QCK27" s="351"/>
      <c r="QCL27" s="351"/>
      <c r="QCM27" s="351"/>
      <c r="QCN27" s="351"/>
      <c r="QCO27" s="351"/>
      <c r="QCP27" s="351"/>
      <c r="QCQ27" s="351"/>
      <c r="QCR27" s="351"/>
      <c r="QCS27" s="351"/>
      <c r="QCT27" s="351"/>
      <c r="QCU27" s="351"/>
      <c r="QCV27" s="351"/>
      <c r="QCW27" s="351"/>
      <c r="QCX27" s="351"/>
      <c r="QCY27" s="351"/>
      <c r="QCZ27" s="351"/>
      <c r="QDA27" s="351"/>
      <c r="QDB27" s="351"/>
      <c r="QDC27" s="351"/>
      <c r="QDD27" s="351"/>
      <c r="QDE27" s="351"/>
      <c r="QDF27" s="351"/>
      <c r="QDG27" s="351"/>
      <c r="QDH27" s="351"/>
      <c r="QDI27" s="351"/>
      <c r="QDJ27" s="351"/>
      <c r="QDK27" s="351"/>
      <c r="QDL27" s="351"/>
      <c r="QDM27" s="351"/>
      <c r="QDN27" s="351"/>
      <c r="QDO27" s="351"/>
      <c r="QDP27" s="351"/>
      <c r="QDQ27" s="351"/>
      <c r="QDR27" s="351"/>
      <c r="QDS27" s="351"/>
      <c r="QDT27" s="351"/>
      <c r="QDU27" s="351"/>
      <c r="QDV27" s="351"/>
      <c r="QDW27" s="351"/>
      <c r="QDX27" s="351"/>
      <c r="QDY27" s="351"/>
      <c r="QDZ27" s="351"/>
      <c r="QEA27" s="351"/>
      <c r="QEB27" s="351"/>
      <c r="QEC27" s="351"/>
      <c r="QED27" s="351"/>
      <c r="QEE27" s="351"/>
      <c r="QEF27" s="351"/>
      <c r="QEG27" s="351"/>
      <c r="QEH27" s="351"/>
      <c r="QEI27" s="351"/>
      <c r="QEJ27" s="351"/>
      <c r="QEK27" s="351"/>
      <c r="QEL27" s="351"/>
      <c r="QEM27" s="351"/>
      <c r="QEN27" s="351"/>
      <c r="QEO27" s="351"/>
      <c r="QEP27" s="351"/>
      <c r="QEQ27" s="351"/>
      <c r="QER27" s="351"/>
      <c r="QES27" s="351"/>
      <c r="QET27" s="351"/>
      <c r="QEU27" s="351"/>
      <c r="QEV27" s="351"/>
      <c r="QEW27" s="351"/>
      <c r="QEX27" s="351"/>
      <c r="QEY27" s="351"/>
      <c r="QEZ27" s="351"/>
      <c r="QFA27" s="351"/>
      <c r="QFB27" s="351"/>
      <c r="QFC27" s="351"/>
      <c r="QFD27" s="351"/>
      <c r="QFE27" s="351"/>
      <c r="QFF27" s="351"/>
      <c r="QFG27" s="351"/>
      <c r="QFH27" s="351"/>
      <c r="QFI27" s="351"/>
      <c r="QFJ27" s="351"/>
      <c r="QFK27" s="351"/>
      <c r="QFL27" s="351"/>
      <c r="QFM27" s="351"/>
      <c r="QFN27" s="351"/>
      <c r="QFO27" s="351"/>
      <c r="QFP27" s="351"/>
      <c r="QFQ27" s="351"/>
      <c r="QFR27" s="351"/>
      <c r="QFS27" s="351"/>
      <c r="QFT27" s="351"/>
      <c r="QFU27" s="351"/>
      <c r="QFV27" s="351"/>
      <c r="QFW27" s="351"/>
      <c r="QFX27" s="351"/>
      <c r="QFY27" s="351"/>
      <c r="QFZ27" s="351"/>
      <c r="QGA27" s="351"/>
      <c r="QGB27" s="351"/>
      <c r="QGC27" s="351"/>
      <c r="QGD27" s="351"/>
      <c r="QGE27" s="351"/>
      <c r="QGF27" s="351"/>
      <c r="QGG27" s="351"/>
      <c r="QGH27" s="351"/>
      <c r="QGI27" s="351"/>
      <c r="QGJ27" s="351"/>
      <c r="QGK27" s="351"/>
      <c r="QGL27" s="351"/>
      <c r="QGM27" s="351"/>
      <c r="QGN27" s="351"/>
      <c r="QGO27" s="351"/>
      <c r="QGP27" s="351"/>
      <c r="QGQ27" s="351"/>
      <c r="QGR27" s="351"/>
      <c r="QGS27" s="351"/>
      <c r="QGT27" s="351"/>
      <c r="QGU27" s="351"/>
      <c r="QGV27" s="351"/>
      <c r="QGW27" s="351"/>
      <c r="QGX27" s="351"/>
      <c r="QGY27" s="351"/>
      <c r="QGZ27" s="351"/>
      <c r="QHA27" s="351"/>
      <c r="QHB27" s="351"/>
      <c r="QHC27" s="351"/>
      <c r="QHD27" s="351"/>
      <c r="QHE27" s="351"/>
      <c r="QHF27" s="351"/>
      <c r="QHG27" s="351"/>
      <c r="QHH27" s="351"/>
      <c r="QHI27" s="351"/>
      <c r="QHJ27" s="351"/>
      <c r="QHK27" s="351"/>
      <c r="QHL27" s="351"/>
      <c r="QHM27" s="351"/>
      <c r="QHN27" s="351"/>
      <c r="QHO27" s="351"/>
      <c r="QHP27" s="351"/>
      <c r="QHQ27" s="351"/>
      <c r="QHR27" s="351"/>
      <c r="QHS27" s="351"/>
      <c r="QHT27" s="351"/>
      <c r="QHU27" s="351"/>
      <c r="QHV27" s="351"/>
      <c r="QHW27" s="351"/>
      <c r="QHX27" s="351"/>
      <c r="QHY27" s="351"/>
      <c r="QHZ27" s="351"/>
      <c r="QIA27" s="351"/>
      <c r="QIB27" s="351"/>
      <c r="QIC27" s="351"/>
      <c r="QID27" s="351"/>
      <c r="QIE27" s="351"/>
      <c r="QIF27" s="351"/>
      <c r="QIG27" s="351"/>
      <c r="QIH27" s="351"/>
      <c r="QII27" s="351"/>
      <c r="QIJ27" s="351"/>
      <c r="QIK27" s="351"/>
      <c r="QIL27" s="351"/>
      <c r="QIM27" s="351"/>
      <c r="QIN27" s="351"/>
      <c r="QIO27" s="351"/>
      <c r="QIP27" s="351"/>
      <c r="QIQ27" s="351"/>
      <c r="QIR27" s="351"/>
      <c r="QIS27" s="351"/>
      <c r="QIT27" s="351"/>
      <c r="QIU27" s="351"/>
      <c r="QIV27" s="351"/>
      <c r="QIW27" s="351"/>
      <c r="QIX27" s="351"/>
      <c r="QIY27" s="351"/>
      <c r="QIZ27" s="351"/>
      <c r="QJA27" s="351"/>
      <c r="QJB27" s="351"/>
      <c r="QJC27" s="351"/>
      <c r="QJD27" s="351"/>
      <c r="QJE27" s="351"/>
      <c r="QJF27" s="351"/>
      <c r="QJG27" s="351"/>
      <c r="QJH27" s="351"/>
      <c r="QJI27" s="351"/>
      <c r="QJJ27" s="351"/>
      <c r="QJK27" s="351"/>
      <c r="QJL27" s="351"/>
      <c r="QJM27" s="351"/>
      <c r="QJN27" s="351"/>
      <c r="QJO27" s="351"/>
      <c r="QJP27" s="351"/>
      <c r="QJQ27" s="351"/>
      <c r="QJR27" s="351"/>
      <c r="QJS27" s="351"/>
      <c r="QJT27" s="351"/>
      <c r="QJU27" s="351"/>
      <c r="QJV27" s="351"/>
      <c r="QJW27" s="351"/>
      <c r="QJX27" s="351"/>
      <c r="QJY27" s="351"/>
      <c r="QJZ27" s="351"/>
      <c r="QKA27" s="351"/>
      <c r="QKB27" s="351"/>
      <c r="QKC27" s="351"/>
      <c r="QKD27" s="351"/>
      <c r="QKE27" s="351"/>
      <c r="QKF27" s="351"/>
      <c r="QKG27" s="351"/>
      <c r="QKH27" s="351"/>
      <c r="QKI27" s="351"/>
      <c r="QKJ27" s="351"/>
      <c r="QKK27" s="351"/>
      <c r="QKL27" s="351"/>
      <c r="QKM27" s="351"/>
      <c r="QKN27" s="351"/>
      <c r="QKO27" s="351"/>
      <c r="QKP27" s="351"/>
      <c r="QKQ27" s="351"/>
      <c r="QKR27" s="351"/>
      <c r="QKS27" s="351"/>
      <c r="QKT27" s="351"/>
      <c r="QKU27" s="351"/>
      <c r="QKV27" s="351"/>
      <c r="QKW27" s="351"/>
      <c r="QKX27" s="351"/>
      <c r="QKY27" s="351"/>
      <c r="QKZ27" s="351"/>
      <c r="QLA27" s="351"/>
      <c r="QLB27" s="351"/>
      <c r="QLC27" s="351"/>
      <c r="QLD27" s="351"/>
      <c r="QLE27" s="351"/>
      <c r="QLF27" s="351"/>
      <c r="QLG27" s="351"/>
      <c r="QLH27" s="351"/>
      <c r="QLI27" s="351"/>
      <c r="QLJ27" s="351"/>
      <c r="QLK27" s="351"/>
      <c r="QLL27" s="351"/>
      <c r="QLM27" s="351"/>
      <c r="QLN27" s="351"/>
      <c r="QLO27" s="351"/>
      <c r="QLP27" s="351"/>
      <c r="QLQ27" s="351"/>
      <c r="QLR27" s="351"/>
      <c r="QLS27" s="351"/>
      <c r="QLT27" s="351"/>
      <c r="QLU27" s="351"/>
      <c r="QLV27" s="351"/>
      <c r="QLW27" s="351"/>
      <c r="QLX27" s="351"/>
      <c r="QLY27" s="351"/>
      <c r="QLZ27" s="351"/>
      <c r="QMA27" s="351"/>
      <c r="QMB27" s="351"/>
      <c r="QMC27" s="351"/>
      <c r="QMD27" s="351"/>
      <c r="QME27" s="351"/>
      <c r="QMF27" s="351"/>
      <c r="QMG27" s="351"/>
      <c r="QMH27" s="351"/>
      <c r="QMI27" s="351"/>
      <c r="QMJ27" s="351"/>
      <c r="QMK27" s="351"/>
      <c r="QML27" s="351"/>
      <c r="QMM27" s="351"/>
      <c r="QMN27" s="351"/>
      <c r="QMO27" s="351"/>
      <c r="QMP27" s="351"/>
      <c r="QMQ27" s="351"/>
      <c r="QMR27" s="351"/>
      <c r="QMS27" s="351"/>
      <c r="QMT27" s="351"/>
      <c r="QMU27" s="351"/>
      <c r="QMV27" s="351"/>
      <c r="QMW27" s="351"/>
      <c r="QMX27" s="351"/>
      <c r="QMY27" s="351"/>
      <c r="QMZ27" s="351"/>
      <c r="QNA27" s="351"/>
      <c r="QNB27" s="351"/>
      <c r="QNC27" s="351"/>
      <c r="QND27" s="351"/>
      <c r="QNE27" s="351"/>
      <c r="QNF27" s="351"/>
      <c r="QNG27" s="351"/>
      <c r="QNH27" s="351"/>
      <c r="QNI27" s="351"/>
      <c r="QNJ27" s="351"/>
      <c r="QNK27" s="351"/>
      <c r="QNL27" s="351"/>
      <c r="QNM27" s="351"/>
      <c r="QNN27" s="351"/>
      <c r="QNO27" s="351"/>
      <c r="QNP27" s="351"/>
      <c r="QNQ27" s="351"/>
      <c r="QNR27" s="351"/>
      <c r="QNS27" s="351"/>
      <c r="QNT27" s="351"/>
      <c r="QNU27" s="351"/>
      <c r="QNV27" s="351"/>
      <c r="QNW27" s="351"/>
      <c r="QNX27" s="351"/>
      <c r="QNY27" s="351"/>
      <c r="QNZ27" s="351"/>
      <c r="QOA27" s="351"/>
      <c r="QOB27" s="351"/>
      <c r="QOC27" s="351"/>
      <c r="QOD27" s="351"/>
      <c r="QOE27" s="351"/>
      <c r="QOF27" s="351"/>
      <c r="QOG27" s="351"/>
      <c r="QOH27" s="351"/>
      <c r="QOI27" s="351"/>
      <c r="QOJ27" s="351"/>
      <c r="QOK27" s="351"/>
      <c r="QOL27" s="351"/>
      <c r="QOM27" s="351"/>
      <c r="QON27" s="351"/>
      <c r="QOO27" s="351"/>
      <c r="QOP27" s="351"/>
      <c r="QOQ27" s="351"/>
      <c r="QOR27" s="351"/>
      <c r="QOS27" s="351"/>
      <c r="QOT27" s="351"/>
      <c r="QOU27" s="351"/>
      <c r="QOV27" s="351"/>
      <c r="QOW27" s="351"/>
      <c r="QOX27" s="351"/>
      <c r="QOY27" s="351"/>
      <c r="QOZ27" s="351"/>
      <c r="QPA27" s="351"/>
      <c r="QPB27" s="351"/>
      <c r="QPC27" s="351"/>
      <c r="QPD27" s="351"/>
      <c r="QPE27" s="351"/>
      <c r="QPF27" s="351"/>
      <c r="QPG27" s="351"/>
      <c r="QPH27" s="351"/>
      <c r="QPI27" s="351"/>
      <c r="QPJ27" s="351"/>
      <c r="QPK27" s="351"/>
      <c r="QPL27" s="351"/>
      <c r="QPM27" s="351"/>
      <c r="QPN27" s="351"/>
      <c r="QPO27" s="351"/>
      <c r="QPP27" s="351"/>
      <c r="QPQ27" s="351"/>
      <c r="QPR27" s="351"/>
      <c r="QPS27" s="351"/>
      <c r="QPT27" s="351"/>
      <c r="QPU27" s="351"/>
      <c r="QPV27" s="351"/>
      <c r="QPW27" s="351"/>
      <c r="QPX27" s="351"/>
      <c r="QPY27" s="351"/>
      <c r="QPZ27" s="351"/>
      <c r="QQA27" s="351"/>
      <c r="QQB27" s="351"/>
      <c r="QQC27" s="351"/>
      <c r="QQD27" s="351"/>
      <c r="QQE27" s="351"/>
      <c r="QQF27" s="351"/>
      <c r="QQG27" s="351"/>
      <c r="QQH27" s="351"/>
      <c r="QQI27" s="351"/>
      <c r="QQJ27" s="351"/>
      <c r="QQK27" s="351"/>
      <c r="QQL27" s="351"/>
      <c r="QQM27" s="351"/>
      <c r="QQN27" s="351"/>
      <c r="QQO27" s="351"/>
      <c r="QQP27" s="351"/>
      <c r="QQQ27" s="351"/>
      <c r="QQR27" s="351"/>
      <c r="QQS27" s="351"/>
      <c r="QQT27" s="351"/>
      <c r="QQU27" s="351"/>
      <c r="QQV27" s="351"/>
      <c r="QQW27" s="351"/>
      <c r="QQX27" s="351"/>
      <c r="QQY27" s="351"/>
      <c r="QQZ27" s="351"/>
      <c r="QRA27" s="351"/>
      <c r="QRB27" s="351"/>
      <c r="QRC27" s="351"/>
      <c r="QRD27" s="351"/>
      <c r="QRE27" s="351"/>
      <c r="QRF27" s="351"/>
      <c r="QRG27" s="351"/>
      <c r="QRH27" s="351"/>
      <c r="QRI27" s="351"/>
      <c r="QRJ27" s="351"/>
      <c r="QRK27" s="351"/>
      <c r="QRL27" s="351"/>
      <c r="QRM27" s="351"/>
      <c r="QRN27" s="351"/>
      <c r="QRO27" s="351"/>
      <c r="QRP27" s="351"/>
      <c r="QRQ27" s="351"/>
      <c r="QRR27" s="351"/>
      <c r="QRS27" s="351"/>
      <c r="QRT27" s="351"/>
      <c r="QRU27" s="351"/>
      <c r="QRV27" s="351"/>
      <c r="QRW27" s="351"/>
      <c r="QRX27" s="351"/>
      <c r="QRY27" s="351"/>
      <c r="QRZ27" s="351"/>
      <c r="QSA27" s="351"/>
      <c r="QSB27" s="351"/>
      <c r="QSC27" s="351"/>
      <c r="QSD27" s="351"/>
      <c r="QSE27" s="351"/>
      <c r="QSF27" s="351"/>
      <c r="QSG27" s="351"/>
      <c r="QSH27" s="351"/>
      <c r="QSI27" s="351"/>
      <c r="QSJ27" s="351"/>
      <c r="QSK27" s="351"/>
      <c r="QSL27" s="351"/>
      <c r="QSM27" s="351"/>
      <c r="QSN27" s="351"/>
      <c r="QSO27" s="351"/>
      <c r="QSP27" s="351"/>
      <c r="QSQ27" s="351"/>
      <c r="QSR27" s="351"/>
      <c r="QSS27" s="351"/>
      <c r="QST27" s="351"/>
      <c r="QSU27" s="351"/>
      <c r="QSV27" s="351"/>
      <c r="QSW27" s="351"/>
      <c r="QSX27" s="351"/>
      <c r="QSY27" s="351"/>
      <c r="QSZ27" s="351"/>
      <c r="QTA27" s="351"/>
      <c r="QTB27" s="351"/>
      <c r="QTC27" s="351"/>
      <c r="QTD27" s="351"/>
      <c r="QTE27" s="351"/>
      <c r="QTF27" s="351"/>
      <c r="QTG27" s="351"/>
      <c r="QTH27" s="351"/>
      <c r="QTI27" s="351"/>
      <c r="QTJ27" s="351"/>
      <c r="QTK27" s="351"/>
      <c r="QTL27" s="351"/>
      <c r="QTM27" s="351"/>
      <c r="QTN27" s="351"/>
      <c r="QTO27" s="351"/>
      <c r="QTP27" s="351"/>
      <c r="QTQ27" s="351"/>
      <c r="QTR27" s="351"/>
      <c r="QTS27" s="351"/>
      <c r="QTT27" s="351"/>
      <c r="QTU27" s="351"/>
      <c r="QTV27" s="351"/>
      <c r="QTW27" s="351"/>
      <c r="QTX27" s="351"/>
      <c r="QTY27" s="351"/>
      <c r="QTZ27" s="351"/>
      <c r="QUA27" s="351"/>
      <c r="QUB27" s="351"/>
      <c r="QUC27" s="351"/>
      <c r="QUD27" s="351"/>
      <c r="QUE27" s="351"/>
      <c r="QUF27" s="351"/>
      <c r="QUG27" s="351"/>
      <c r="QUH27" s="351"/>
      <c r="QUI27" s="351"/>
      <c r="QUJ27" s="351"/>
      <c r="QUK27" s="351"/>
      <c r="QUL27" s="351"/>
      <c r="QUM27" s="351"/>
      <c r="QUN27" s="351"/>
      <c r="QUO27" s="351"/>
      <c r="QUP27" s="351"/>
      <c r="QUQ27" s="351"/>
      <c r="QUR27" s="351"/>
      <c r="QUS27" s="351"/>
      <c r="QUT27" s="351"/>
      <c r="QUU27" s="351"/>
      <c r="QUV27" s="351"/>
      <c r="QUW27" s="351"/>
      <c r="QUX27" s="351"/>
      <c r="QUY27" s="351"/>
      <c r="QUZ27" s="351"/>
      <c r="QVA27" s="351"/>
      <c r="QVB27" s="351"/>
      <c r="QVC27" s="351"/>
      <c r="QVD27" s="351"/>
      <c r="QVE27" s="351"/>
      <c r="QVF27" s="351"/>
      <c r="QVG27" s="351"/>
      <c r="QVH27" s="351"/>
      <c r="QVI27" s="351"/>
      <c r="QVJ27" s="351"/>
      <c r="QVK27" s="351"/>
      <c r="QVL27" s="351"/>
      <c r="QVM27" s="351"/>
      <c r="QVN27" s="351"/>
      <c r="QVO27" s="351"/>
      <c r="QVP27" s="351"/>
      <c r="QVQ27" s="351"/>
      <c r="QVR27" s="351"/>
      <c r="QVS27" s="351"/>
      <c r="QVT27" s="351"/>
      <c r="QVU27" s="351"/>
      <c r="QVV27" s="351"/>
      <c r="QVW27" s="351"/>
      <c r="QVX27" s="351"/>
      <c r="QVY27" s="351"/>
      <c r="QVZ27" s="351"/>
      <c r="QWA27" s="351"/>
      <c r="QWB27" s="351"/>
      <c r="QWC27" s="351"/>
      <c r="QWD27" s="351"/>
      <c r="QWE27" s="351"/>
      <c r="QWF27" s="351"/>
      <c r="QWG27" s="351"/>
      <c r="QWH27" s="351"/>
      <c r="QWI27" s="351"/>
      <c r="QWJ27" s="351"/>
      <c r="QWK27" s="351"/>
      <c r="QWL27" s="351"/>
      <c r="QWM27" s="351"/>
      <c r="QWN27" s="351"/>
      <c r="QWO27" s="351"/>
      <c r="QWP27" s="351"/>
      <c r="QWQ27" s="351"/>
      <c r="QWR27" s="351"/>
      <c r="QWS27" s="351"/>
      <c r="QWT27" s="351"/>
      <c r="QWU27" s="351"/>
      <c r="QWV27" s="351"/>
      <c r="QWW27" s="351"/>
      <c r="QWX27" s="351"/>
      <c r="QWY27" s="351"/>
      <c r="QWZ27" s="351"/>
      <c r="QXA27" s="351"/>
      <c r="QXB27" s="351"/>
      <c r="QXC27" s="351"/>
      <c r="QXD27" s="351"/>
      <c r="QXE27" s="351"/>
      <c r="QXF27" s="351"/>
      <c r="QXG27" s="351"/>
      <c r="QXH27" s="351"/>
      <c r="QXI27" s="351"/>
      <c r="QXJ27" s="351"/>
      <c r="QXK27" s="351"/>
      <c r="QXL27" s="351"/>
      <c r="QXM27" s="351"/>
      <c r="QXN27" s="351"/>
      <c r="QXO27" s="351"/>
      <c r="QXP27" s="351"/>
      <c r="QXQ27" s="351"/>
      <c r="QXR27" s="351"/>
      <c r="QXS27" s="351"/>
      <c r="QXT27" s="351"/>
      <c r="QXU27" s="351"/>
      <c r="QXV27" s="351"/>
      <c r="QXW27" s="351"/>
      <c r="QXX27" s="351"/>
      <c r="QXY27" s="351"/>
      <c r="QXZ27" s="351"/>
      <c r="QYA27" s="351"/>
      <c r="QYB27" s="351"/>
      <c r="QYC27" s="351"/>
      <c r="QYD27" s="351"/>
      <c r="QYE27" s="351"/>
      <c r="QYF27" s="351"/>
      <c r="QYG27" s="351"/>
      <c r="QYH27" s="351"/>
      <c r="QYI27" s="351"/>
      <c r="QYJ27" s="351"/>
      <c r="QYK27" s="351"/>
      <c r="QYL27" s="351"/>
      <c r="QYM27" s="351"/>
      <c r="QYN27" s="351"/>
      <c r="QYO27" s="351"/>
      <c r="QYP27" s="351"/>
      <c r="QYQ27" s="351"/>
      <c r="QYR27" s="351"/>
      <c r="QYS27" s="351"/>
      <c r="QYT27" s="351"/>
      <c r="QYU27" s="351"/>
      <c r="QYV27" s="351"/>
      <c r="QYW27" s="351"/>
      <c r="QYX27" s="351"/>
      <c r="QYY27" s="351"/>
      <c r="QYZ27" s="351"/>
      <c r="QZA27" s="351"/>
      <c r="QZB27" s="351"/>
      <c r="QZC27" s="351"/>
      <c r="QZD27" s="351"/>
      <c r="QZE27" s="351"/>
      <c r="QZF27" s="351"/>
      <c r="QZG27" s="351"/>
      <c r="QZH27" s="351"/>
      <c r="QZI27" s="351"/>
      <c r="QZJ27" s="351"/>
      <c r="QZK27" s="351"/>
      <c r="QZL27" s="351"/>
      <c r="QZM27" s="351"/>
      <c r="QZN27" s="351"/>
      <c r="QZO27" s="351"/>
      <c r="QZP27" s="351"/>
      <c r="QZQ27" s="351"/>
      <c r="QZR27" s="351"/>
      <c r="QZS27" s="351"/>
      <c r="QZT27" s="351"/>
      <c r="QZU27" s="351"/>
      <c r="QZV27" s="351"/>
      <c r="QZW27" s="351"/>
      <c r="QZX27" s="351"/>
      <c r="QZY27" s="351"/>
      <c r="QZZ27" s="351"/>
      <c r="RAA27" s="351"/>
      <c r="RAB27" s="351"/>
      <c r="RAC27" s="351"/>
      <c r="RAD27" s="351"/>
      <c r="RAE27" s="351"/>
      <c r="RAF27" s="351"/>
      <c r="RAG27" s="351"/>
      <c r="RAH27" s="351"/>
      <c r="RAI27" s="351"/>
      <c r="RAJ27" s="351"/>
      <c r="RAK27" s="351"/>
      <c r="RAL27" s="351"/>
      <c r="RAM27" s="351"/>
      <c r="RAN27" s="351"/>
      <c r="RAO27" s="351"/>
      <c r="RAP27" s="351"/>
      <c r="RAQ27" s="351"/>
      <c r="RAR27" s="351"/>
      <c r="RAS27" s="351"/>
      <c r="RAT27" s="351"/>
      <c r="RAU27" s="351"/>
      <c r="RAV27" s="351"/>
      <c r="RAW27" s="351"/>
      <c r="RAX27" s="351"/>
      <c r="RAY27" s="351"/>
      <c r="RAZ27" s="351"/>
      <c r="RBA27" s="351"/>
      <c r="RBB27" s="351"/>
      <c r="RBC27" s="351"/>
      <c r="RBD27" s="351"/>
      <c r="RBE27" s="351"/>
      <c r="RBF27" s="351"/>
      <c r="RBG27" s="351"/>
      <c r="RBH27" s="351"/>
      <c r="RBI27" s="351"/>
      <c r="RBJ27" s="351"/>
      <c r="RBK27" s="351"/>
      <c r="RBL27" s="351"/>
      <c r="RBM27" s="351"/>
      <c r="RBN27" s="351"/>
      <c r="RBO27" s="351"/>
      <c r="RBP27" s="351"/>
      <c r="RBQ27" s="351"/>
      <c r="RBR27" s="351"/>
      <c r="RBS27" s="351"/>
      <c r="RBT27" s="351"/>
      <c r="RBU27" s="351"/>
      <c r="RBV27" s="351"/>
      <c r="RBW27" s="351"/>
      <c r="RBX27" s="351"/>
      <c r="RBY27" s="351"/>
      <c r="RBZ27" s="351"/>
      <c r="RCA27" s="351"/>
      <c r="RCB27" s="351"/>
      <c r="RCC27" s="351"/>
      <c r="RCD27" s="351"/>
      <c r="RCE27" s="351"/>
      <c r="RCF27" s="351"/>
      <c r="RCG27" s="351"/>
      <c r="RCH27" s="351"/>
      <c r="RCI27" s="351"/>
      <c r="RCJ27" s="351"/>
      <c r="RCK27" s="351"/>
      <c r="RCL27" s="351"/>
      <c r="RCM27" s="351"/>
      <c r="RCN27" s="351"/>
      <c r="RCO27" s="351"/>
      <c r="RCP27" s="351"/>
      <c r="RCQ27" s="351"/>
      <c r="RCR27" s="351"/>
      <c r="RCS27" s="351"/>
      <c r="RCT27" s="351"/>
      <c r="RCU27" s="351"/>
      <c r="RCV27" s="351"/>
      <c r="RCW27" s="351"/>
      <c r="RCX27" s="351"/>
      <c r="RCY27" s="351"/>
      <c r="RCZ27" s="351"/>
      <c r="RDA27" s="351"/>
      <c r="RDB27" s="351"/>
      <c r="RDC27" s="351"/>
      <c r="RDD27" s="351"/>
      <c r="RDE27" s="351"/>
      <c r="RDF27" s="351"/>
      <c r="RDG27" s="351"/>
      <c r="RDH27" s="351"/>
      <c r="RDI27" s="351"/>
      <c r="RDJ27" s="351"/>
      <c r="RDK27" s="351"/>
      <c r="RDL27" s="351"/>
      <c r="RDM27" s="351"/>
      <c r="RDN27" s="351"/>
      <c r="RDO27" s="351"/>
      <c r="RDP27" s="351"/>
      <c r="RDQ27" s="351"/>
      <c r="RDR27" s="351"/>
      <c r="RDS27" s="351"/>
      <c r="RDT27" s="351"/>
      <c r="RDU27" s="351"/>
      <c r="RDV27" s="351"/>
      <c r="RDW27" s="351"/>
      <c r="RDX27" s="351"/>
      <c r="RDY27" s="351"/>
      <c r="RDZ27" s="351"/>
      <c r="REA27" s="351"/>
      <c r="REB27" s="351"/>
      <c r="REC27" s="351"/>
      <c r="RED27" s="351"/>
      <c r="REE27" s="351"/>
      <c r="REF27" s="351"/>
      <c r="REG27" s="351"/>
      <c r="REH27" s="351"/>
      <c r="REI27" s="351"/>
      <c r="REJ27" s="351"/>
      <c r="REK27" s="351"/>
      <c r="REL27" s="351"/>
      <c r="REM27" s="351"/>
      <c r="REN27" s="351"/>
      <c r="REO27" s="351"/>
      <c r="REP27" s="351"/>
      <c r="REQ27" s="351"/>
      <c r="RER27" s="351"/>
      <c r="RES27" s="351"/>
      <c r="RET27" s="351"/>
      <c r="REU27" s="351"/>
      <c r="REV27" s="351"/>
      <c r="REW27" s="351"/>
      <c r="REX27" s="351"/>
      <c r="REY27" s="351"/>
      <c r="REZ27" s="351"/>
      <c r="RFA27" s="351"/>
      <c r="RFB27" s="351"/>
      <c r="RFC27" s="351"/>
      <c r="RFD27" s="351"/>
      <c r="RFE27" s="351"/>
      <c r="RFF27" s="351"/>
      <c r="RFG27" s="351"/>
      <c r="RFH27" s="351"/>
      <c r="RFI27" s="351"/>
      <c r="RFJ27" s="351"/>
      <c r="RFK27" s="351"/>
      <c r="RFL27" s="351"/>
      <c r="RFM27" s="351"/>
      <c r="RFN27" s="351"/>
      <c r="RFO27" s="351"/>
      <c r="RFP27" s="351"/>
      <c r="RFQ27" s="351"/>
      <c r="RFR27" s="351"/>
      <c r="RFS27" s="351"/>
      <c r="RFT27" s="351"/>
      <c r="RFU27" s="351"/>
      <c r="RFV27" s="351"/>
      <c r="RFW27" s="351"/>
      <c r="RFX27" s="351"/>
      <c r="RFY27" s="351"/>
      <c r="RFZ27" s="351"/>
      <c r="RGA27" s="351"/>
      <c r="RGB27" s="351"/>
      <c r="RGC27" s="351"/>
      <c r="RGD27" s="351"/>
      <c r="RGE27" s="351"/>
      <c r="RGF27" s="351"/>
      <c r="RGG27" s="351"/>
      <c r="RGH27" s="351"/>
      <c r="RGI27" s="351"/>
      <c r="RGJ27" s="351"/>
      <c r="RGK27" s="351"/>
      <c r="RGL27" s="351"/>
      <c r="RGM27" s="351"/>
      <c r="RGN27" s="351"/>
      <c r="RGO27" s="351"/>
      <c r="RGP27" s="351"/>
      <c r="RGQ27" s="351"/>
      <c r="RGR27" s="351"/>
      <c r="RGS27" s="351"/>
      <c r="RGT27" s="351"/>
      <c r="RGU27" s="351"/>
      <c r="RGV27" s="351"/>
      <c r="RGW27" s="351"/>
      <c r="RGX27" s="351"/>
      <c r="RGY27" s="351"/>
      <c r="RGZ27" s="351"/>
      <c r="RHA27" s="351"/>
      <c r="RHB27" s="351"/>
      <c r="RHC27" s="351"/>
      <c r="RHD27" s="351"/>
      <c r="RHE27" s="351"/>
      <c r="RHF27" s="351"/>
      <c r="RHG27" s="351"/>
      <c r="RHH27" s="351"/>
      <c r="RHI27" s="351"/>
      <c r="RHJ27" s="351"/>
      <c r="RHK27" s="351"/>
      <c r="RHL27" s="351"/>
      <c r="RHM27" s="351"/>
      <c r="RHN27" s="351"/>
      <c r="RHO27" s="351"/>
      <c r="RHP27" s="351"/>
      <c r="RHQ27" s="351"/>
      <c r="RHR27" s="351"/>
      <c r="RHS27" s="351"/>
      <c r="RHT27" s="351"/>
      <c r="RHU27" s="351"/>
      <c r="RHV27" s="351"/>
      <c r="RHW27" s="351"/>
      <c r="RHX27" s="351"/>
      <c r="RHY27" s="351"/>
      <c r="RHZ27" s="351"/>
      <c r="RIA27" s="351"/>
      <c r="RIB27" s="351"/>
      <c r="RIC27" s="351"/>
      <c r="RID27" s="351"/>
      <c r="RIE27" s="351"/>
      <c r="RIF27" s="351"/>
      <c r="RIG27" s="351"/>
      <c r="RIH27" s="351"/>
      <c r="RII27" s="351"/>
      <c r="RIJ27" s="351"/>
      <c r="RIK27" s="351"/>
      <c r="RIL27" s="351"/>
      <c r="RIM27" s="351"/>
      <c r="RIN27" s="351"/>
      <c r="RIO27" s="351"/>
      <c r="RIP27" s="351"/>
      <c r="RIQ27" s="351"/>
      <c r="RIR27" s="351"/>
      <c r="RIS27" s="351"/>
      <c r="RIT27" s="351"/>
      <c r="RIU27" s="351"/>
      <c r="RIV27" s="351"/>
      <c r="RIW27" s="351"/>
      <c r="RIX27" s="351"/>
      <c r="RIY27" s="351"/>
      <c r="RIZ27" s="351"/>
      <c r="RJA27" s="351"/>
      <c r="RJB27" s="351"/>
      <c r="RJC27" s="351"/>
      <c r="RJD27" s="351"/>
      <c r="RJE27" s="351"/>
      <c r="RJF27" s="351"/>
      <c r="RJG27" s="351"/>
      <c r="RJH27" s="351"/>
      <c r="RJI27" s="351"/>
      <c r="RJJ27" s="351"/>
      <c r="RJK27" s="351"/>
      <c r="RJL27" s="351"/>
      <c r="RJM27" s="351"/>
      <c r="RJN27" s="351"/>
      <c r="RJO27" s="351"/>
      <c r="RJP27" s="351"/>
      <c r="RJQ27" s="351"/>
      <c r="RJR27" s="351"/>
      <c r="RJS27" s="351"/>
      <c r="RJT27" s="351"/>
      <c r="RJU27" s="351"/>
      <c r="RJV27" s="351"/>
      <c r="RJW27" s="351"/>
      <c r="RJX27" s="351"/>
      <c r="RJY27" s="351"/>
      <c r="RJZ27" s="351"/>
      <c r="RKA27" s="351"/>
      <c r="RKB27" s="351"/>
      <c r="RKC27" s="351"/>
      <c r="RKD27" s="351"/>
      <c r="RKE27" s="351"/>
      <c r="RKF27" s="351"/>
      <c r="RKG27" s="351"/>
      <c r="RKH27" s="351"/>
      <c r="RKI27" s="351"/>
      <c r="RKJ27" s="351"/>
      <c r="RKK27" s="351"/>
      <c r="RKL27" s="351"/>
      <c r="RKM27" s="351"/>
      <c r="RKN27" s="351"/>
      <c r="RKO27" s="351"/>
      <c r="RKP27" s="351"/>
      <c r="RKQ27" s="351"/>
      <c r="RKR27" s="351"/>
      <c r="RKS27" s="351"/>
      <c r="RKT27" s="351"/>
      <c r="RKU27" s="351"/>
      <c r="RKV27" s="351"/>
      <c r="RKW27" s="351"/>
      <c r="RKX27" s="351"/>
      <c r="RKY27" s="351"/>
      <c r="RKZ27" s="351"/>
      <c r="RLA27" s="351"/>
      <c r="RLB27" s="351"/>
      <c r="RLC27" s="351"/>
      <c r="RLD27" s="351"/>
      <c r="RLE27" s="351"/>
      <c r="RLF27" s="351"/>
      <c r="RLG27" s="351"/>
      <c r="RLH27" s="351"/>
      <c r="RLI27" s="351"/>
      <c r="RLJ27" s="351"/>
      <c r="RLK27" s="351"/>
      <c r="RLL27" s="351"/>
      <c r="RLM27" s="351"/>
      <c r="RLN27" s="351"/>
      <c r="RLO27" s="351"/>
      <c r="RLP27" s="351"/>
      <c r="RLQ27" s="351"/>
      <c r="RLR27" s="351"/>
      <c r="RLS27" s="351"/>
      <c r="RLT27" s="351"/>
      <c r="RLU27" s="351"/>
      <c r="RLV27" s="351"/>
      <c r="RLW27" s="351"/>
      <c r="RLX27" s="351"/>
      <c r="RLY27" s="351"/>
      <c r="RLZ27" s="351"/>
      <c r="RMA27" s="351"/>
      <c r="RMB27" s="351"/>
      <c r="RMC27" s="351"/>
      <c r="RMD27" s="351"/>
      <c r="RME27" s="351"/>
      <c r="RMF27" s="351"/>
      <c r="RMG27" s="351"/>
      <c r="RMH27" s="351"/>
      <c r="RMI27" s="351"/>
      <c r="RMJ27" s="351"/>
      <c r="RMK27" s="351"/>
      <c r="RML27" s="351"/>
      <c r="RMM27" s="351"/>
      <c r="RMN27" s="351"/>
      <c r="RMO27" s="351"/>
      <c r="RMP27" s="351"/>
      <c r="RMQ27" s="351"/>
      <c r="RMR27" s="351"/>
      <c r="RMS27" s="351"/>
      <c r="RMT27" s="351"/>
      <c r="RMU27" s="351"/>
      <c r="RMV27" s="351"/>
      <c r="RMW27" s="351"/>
      <c r="RMX27" s="351"/>
      <c r="RMY27" s="351"/>
      <c r="RMZ27" s="351"/>
      <c r="RNA27" s="351"/>
      <c r="RNB27" s="351"/>
      <c r="RNC27" s="351"/>
      <c r="RND27" s="351"/>
      <c r="RNE27" s="351"/>
      <c r="RNF27" s="351"/>
      <c r="RNG27" s="351"/>
      <c r="RNH27" s="351"/>
      <c r="RNI27" s="351"/>
      <c r="RNJ27" s="351"/>
      <c r="RNK27" s="351"/>
      <c r="RNL27" s="351"/>
      <c r="RNM27" s="351"/>
      <c r="RNN27" s="351"/>
      <c r="RNO27" s="351"/>
      <c r="RNP27" s="351"/>
      <c r="RNQ27" s="351"/>
      <c r="RNR27" s="351"/>
      <c r="RNS27" s="351"/>
      <c r="RNT27" s="351"/>
      <c r="RNU27" s="351"/>
      <c r="RNV27" s="351"/>
      <c r="RNW27" s="351"/>
      <c r="RNX27" s="351"/>
      <c r="RNY27" s="351"/>
      <c r="RNZ27" s="351"/>
      <c r="ROA27" s="351"/>
      <c r="ROB27" s="351"/>
      <c r="ROC27" s="351"/>
      <c r="ROD27" s="351"/>
      <c r="ROE27" s="351"/>
      <c r="ROF27" s="351"/>
      <c r="ROG27" s="351"/>
      <c r="ROH27" s="351"/>
      <c r="ROI27" s="351"/>
      <c r="ROJ27" s="351"/>
      <c r="ROK27" s="351"/>
      <c r="ROL27" s="351"/>
      <c r="ROM27" s="351"/>
      <c r="RON27" s="351"/>
      <c r="ROO27" s="351"/>
      <c r="ROP27" s="351"/>
      <c r="ROQ27" s="351"/>
      <c r="ROR27" s="351"/>
      <c r="ROS27" s="351"/>
      <c r="ROT27" s="351"/>
      <c r="ROU27" s="351"/>
      <c r="ROV27" s="351"/>
      <c r="ROW27" s="351"/>
      <c r="ROX27" s="351"/>
      <c r="ROY27" s="351"/>
      <c r="ROZ27" s="351"/>
      <c r="RPA27" s="351"/>
      <c r="RPB27" s="351"/>
      <c r="RPC27" s="351"/>
      <c r="RPD27" s="351"/>
      <c r="RPE27" s="351"/>
      <c r="RPF27" s="351"/>
      <c r="RPG27" s="351"/>
      <c r="RPH27" s="351"/>
      <c r="RPI27" s="351"/>
      <c r="RPJ27" s="351"/>
      <c r="RPK27" s="351"/>
      <c r="RPL27" s="351"/>
      <c r="RPM27" s="351"/>
      <c r="RPN27" s="351"/>
      <c r="RPO27" s="351"/>
      <c r="RPP27" s="351"/>
      <c r="RPQ27" s="351"/>
      <c r="RPR27" s="351"/>
      <c r="RPS27" s="351"/>
      <c r="RPT27" s="351"/>
      <c r="RPU27" s="351"/>
      <c r="RPV27" s="351"/>
      <c r="RPW27" s="351"/>
      <c r="RPX27" s="351"/>
      <c r="RPY27" s="351"/>
      <c r="RPZ27" s="351"/>
      <c r="RQA27" s="351"/>
      <c r="RQB27" s="351"/>
      <c r="RQC27" s="351"/>
      <c r="RQD27" s="351"/>
      <c r="RQE27" s="351"/>
      <c r="RQF27" s="351"/>
      <c r="RQG27" s="351"/>
      <c r="RQH27" s="351"/>
      <c r="RQI27" s="351"/>
      <c r="RQJ27" s="351"/>
      <c r="RQK27" s="351"/>
      <c r="RQL27" s="351"/>
      <c r="RQM27" s="351"/>
      <c r="RQN27" s="351"/>
      <c r="RQO27" s="351"/>
      <c r="RQP27" s="351"/>
      <c r="RQQ27" s="351"/>
      <c r="RQR27" s="351"/>
      <c r="RQS27" s="351"/>
      <c r="RQT27" s="351"/>
      <c r="RQU27" s="351"/>
      <c r="RQV27" s="351"/>
      <c r="RQW27" s="351"/>
      <c r="RQX27" s="351"/>
      <c r="RQY27" s="351"/>
      <c r="RQZ27" s="351"/>
      <c r="RRA27" s="351"/>
      <c r="RRB27" s="351"/>
      <c r="RRC27" s="351"/>
      <c r="RRD27" s="351"/>
      <c r="RRE27" s="351"/>
      <c r="RRF27" s="351"/>
      <c r="RRG27" s="351"/>
      <c r="RRH27" s="351"/>
      <c r="RRI27" s="351"/>
      <c r="RRJ27" s="351"/>
      <c r="RRK27" s="351"/>
      <c r="RRL27" s="351"/>
      <c r="RRM27" s="351"/>
      <c r="RRN27" s="351"/>
      <c r="RRO27" s="351"/>
      <c r="RRP27" s="351"/>
      <c r="RRQ27" s="351"/>
      <c r="RRR27" s="351"/>
      <c r="RRS27" s="351"/>
      <c r="RRT27" s="351"/>
      <c r="RRU27" s="351"/>
      <c r="RRV27" s="351"/>
      <c r="RRW27" s="351"/>
      <c r="RRX27" s="351"/>
      <c r="RRY27" s="351"/>
      <c r="RRZ27" s="351"/>
      <c r="RSA27" s="351"/>
      <c r="RSB27" s="351"/>
      <c r="RSC27" s="351"/>
      <c r="RSD27" s="351"/>
      <c r="RSE27" s="351"/>
      <c r="RSF27" s="351"/>
      <c r="RSG27" s="351"/>
      <c r="RSH27" s="351"/>
      <c r="RSI27" s="351"/>
      <c r="RSJ27" s="351"/>
      <c r="RSK27" s="351"/>
      <c r="RSL27" s="351"/>
      <c r="RSM27" s="351"/>
      <c r="RSN27" s="351"/>
      <c r="RSO27" s="351"/>
      <c r="RSP27" s="351"/>
      <c r="RSQ27" s="351"/>
      <c r="RSR27" s="351"/>
      <c r="RSS27" s="351"/>
      <c r="RST27" s="351"/>
      <c r="RSU27" s="351"/>
      <c r="RSV27" s="351"/>
      <c r="RSW27" s="351"/>
      <c r="RSX27" s="351"/>
      <c r="RSY27" s="351"/>
      <c r="RSZ27" s="351"/>
      <c r="RTA27" s="351"/>
      <c r="RTB27" s="351"/>
      <c r="RTC27" s="351"/>
      <c r="RTD27" s="351"/>
      <c r="RTE27" s="351"/>
      <c r="RTF27" s="351"/>
      <c r="RTG27" s="351"/>
      <c r="RTH27" s="351"/>
      <c r="RTI27" s="351"/>
      <c r="RTJ27" s="351"/>
      <c r="RTK27" s="351"/>
      <c r="RTL27" s="351"/>
      <c r="RTM27" s="351"/>
      <c r="RTN27" s="351"/>
      <c r="RTO27" s="351"/>
      <c r="RTP27" s="351"/>
      <c r="RTQ27" s="351"/>
      <c r="RTR27" s="351"/>
      <c r="RTS27" s="351"/>
      <c r="RTT27" s="351"/>
      <c r="RTU27" s="351"/>
      <c r="RTV27" s="351"/>
      <c r="RTW27" s="351"/>
      <c r="RTX27" s="351"/>
      <c r="RTY27" s="351"/>
      <c r="RTZ27" s="351"/>
      <c r="RUA27" s="351"/>
      <c r="RUB27" s="351"/>
      <c r="RUC27" s="351"/>
      <c r="RUD27" s="351"/>
      <c r="RUE27" s="351"/>
      <c r="RUF27" s="351"/>
      <c r="RUG27" s="351"/>
      <c r="RUH27" s="351"/>
      <c r="RUI27" s="351"/>
      <c r="RUJ27" s="351"/>
      <c r="RUK27" s="351"/>
      <c r="RUL27" s="351"/>
      <c r="RUM27" s="351"/>
      <c r="RUN27" s="351"/>
      <c r="RUO27" s="351"/>
      <c r="RUP27" s="351"/>
      <c r="RUQ27" s="351"/>
      <c r="RUR27" s="351"/>
      <c r="RUS27" s="351"/>
      <c r="RUT27" s="351"/>
      <c r="RUU27" s="351"/>
      <c r="RUV27" s="351"/>
      <c r="RUW27" s="351"/>
      <c r="RUX27" s="351"/>
      <c r="RUY27" s="351"/>
      <c r="RUZ27" s="351"/>
      <c r="RVA27" s="351"/>
      <c r="RVB27" s="351"/>
      <c r="RVC27" s="351"/>
      <c r="RVD27" s="351"/>
      <c r="RVE27" s="351"/>
      <c r="RVF27" s="351"/>
      <c r="RVG27" s="351"/>
      <c r="RVH27" s="351"/>
      <c r="RVI27" s="351"/>
      <c r="RVJ27" s="351"/>
      <c r="RVK27" s="351"/>
      <c r="RVL27" s="351"/>
      <c r="RVM27" s="351"/>
      <c r="RVN27" s="351"/>
      <c r="RVO27" s="351"/>
      <c r="RVP27" s="351"/>
      <c r="RVQ27" s="351"/>
      <c r="RVR27" s="351"/>
      <c r="RVS27" s="351"/>
      <c r="RVT27" s="351"/>
      <c r="RVU27" s="351"/>
      <c r="RVV27" s="351"/>
      <c r="RVW27" s="351"/>
      <c r="RVX27" s="351"/>
      <c r="RVY27" s="351"/>
      <c r="RVZ27" s="351"/>
      <c r="RWA27" s="351"/>
      <c r="RWB27" s="351"/>
      <c r="RWC27" s="351"/>
      <c r="RWD27" s="351"/>
      <c r="RWE27" s="351"/>
      <c r="RWF27" s="351"/>
      <c r="RWG27" s="351"/>
      <c r="RWH27" s="351"/>
      <c r="RWI27" s="351"/>
      <c r="RWJ27" s="351"/>
      <c r="RWK27" s="351"/>
      <c r="RWL27" s="351"/>
      <c r="RWM27" s="351"/>
      <c r="RWN27" s="351"/>
      <c r="RWO27" s="351"/>
      <c r="RWP27" s="351"/>
      <c r="RWQ27" s="351"/>
      <c r="RWR27" s="351"/>
      <c r="RWS27" s="351"/>
      <c r="RWT27" s="351"/>
      <c r="RWU27" s="351"/>
      <c r="RWV27" s="351"/>
      <c r="RWW27" s="351"/>
      <c r="RWX27" s="351"/>
      <c r="RWY27" s="351"/>
      <c r="RWZ27" s="351"/>
      <c r="RXA27" s="351"/>
      <c r="RXB27" s="351"/>
      <c r="RXC27" s="351"/>
      <c r="RXD27" s="351"/>
      <c r="RXE27" s="351"/>
      <c r="RXF27" s="351"/>
      <c r="RXG27" s="351"/>
      <c r="RXH27" s="351"/>
      <c r="RXI27" s="351"/>
      <c r="RXJ27" s="351"/>
      <c r="RXK27" s="351"/>
      <c r="RXL27" s="351"/>
      <c r="RXM27" s="351"/>
      <c r="RXN27" s="351"/>
      <c r="RXO27" s="351"/>
      <c r="RXP27" s="351"/>
      <c r="RXQ27" s="351"/>
      <c r="RXR27" s="351"/>
      <c r="RXS27" s="351"/>
      <c r="RXT27" s="351"/>
      <c r="RXU27" s="351"/>
      <c r="RXV27" s="351"/>
      <c r="RXW27" s="351"/>
      <c r="RXX27" s="351"/>
      <c r="RXY27" s="351"/>
      <c r="RXZ27" s="351"/>
      <c r="RYA27" s="351"/>
      <c r="RYB27" s="351"/>
      <c r="RYC27" s="351"/>
      <c r="RYD27" s="351"/>
      <c r="RYE27" s="351"/>
      <c r="RYF27" s="351"/>
      <c r="RYG27" s="351"/>
      <c r="RYH27" s="351"/>
      <c r="RYI27" s="351"/>
      <c r="RYJ27" s="351"/>
      <c r="RYK27" s="351"/>
      <c r="RYL27" s="351"/>
      <c r="RYM27" s="351"/>
      <c r="RYN27" s="351"/>
      <c r="RYO27" s="351"/>
      <c r="RYP27" s="351"/>
      <c r="RYQ27" s="351"/>
      <c r="RYR27" s="351"/>
      <c r="RYS27" s="351"/>
      <c r="RYT27" s="351"/>
      <c r="RYU27" s="351"/>
      <c r="RYV27" s="351"/>
      <c r="RYW27" s="351"/>
      <c r="RYX27" s="351"/>
      <c r="RYY27" s="351"/>
      <c r="RYZ27" s="351"/>
      <c r="RZA27" s="351"/>
      <c r="RZB27" s="351"/>
      <c r="RZC27" s="351"/>
      <c r="RZD27" s="351"/>
      <c r="RZE27" s="351"/>
      <c r="RZF27" s="351"/>
      <c r="RZG27" s="351"/>
      <c r="RZH27" s="351"/>
      <c r="RZI27" s="351"/>
      <c r="RZJ27" s="351"/>
      <c r="RZK27" s="351"/>
      <c r="RZL27" s="351"/>
      <c r="RZM27" s="351"/>
      <c r="RZN27" s="351"/>
      <c r="RZO27" s="351"/>
      <c r="RZP27" s="351"/>
      <c r="RZQ27" s="351"/>
      <c r="RZR27" s="351"/>
      <c r="RZS27" s="351"/>
      <c r="RZT27" s="351"/>
      <c r="RZU27" s="351"/>
      <c r="RZV27" s="351"/>
      <c r="RZW27" s="351"/>
      <c r="RZX27" s="351"/>
      <c r="RZY27" s="351"/>
      <c r="RZZ27" s="351"/>
      <c r="SAA27" s="351"/>
      <c r="SAB27" s="351"/>
      <c r="SAC27" s="351"/>
      <c r="SAD27" s="351"/>
      <c r="SAE27" s="351"/>
      <c r="SAF27" s="351"/>
      <c r="SAG27" s="351"/>
      <c r="SAH27" s="351"/>
      <c r="SAI27" s="351"/>
      <c r="SAJ27" s="351"/>
      <c r="SAK27" s="351"/>
      <c r="SAL27" s="351"/>
      <c r="SAM27" s="351"/>
      <c r="SAN27" s="351"/>
      <c r="SAO27" s="351"/>
      <c r="SAP27" s="351"/>
      <c r="SAQ27" s="351"/>
      <c r="SAR27" s="351"/>
      <c r="SAS27" s="351"/>
      <c r="SAT27" s="351"/>
      <c r="SAU27" s="351"/>
      <c r="SAV27" s="351"/>
      <c r="SAW27" s="351"/>
      <c r="SAX27" s="351"/>
      <c r="SAY27" s="351"/>
      <c r="SAZ27" s="351"/>
      <c r="SBA27" s="351"/>
      <c r="SBB27" s="351"/>
      <c r="SBC27" s="351"/>
      <c r="SBD27" s="351"/>
      <c r="SBE27" s="351"/>
      <c r="SBF27" s="351"/>
      <c r="SBG27" s="351"/>
      <c r="SBH27" s="351"/>
      <c r="SBI27" s="351"/>
      <c r="SBJ27" s="351"/>
      <c r="SBK27" s="351"/>
      <c r="SBL27" s="351"/>
      <c r="SBM27" s="351"/>
      <c r="SBN27" s="351"/>
      <c r="SBO27" s="351"/>
      <c r="SBP27" s="351"/>
      <c r="SBQ27" s="351"/>
      <c r="SBR27" s="351"/>
      <c r="SBS27" s="351"/>
      <c r="SBT27" s="351"/>
      <c r="SBU27" s="351"/>
      <c r="SBV27" s="351"/>
      <c r="SBW27" s="351"/>
      <c r="SBX27" s="351"/>
      <c r="SBY27" s="351"/>
      <c r="SBZ27" s="351"/>
      <c r="SCA27" s="351"/>
      <c r="SCB27" s="351"/>
      <c r="SCC27" s="351"/>
      <c r="SCD27" s="351"/>
      <c r="SCE27" s="351"/>
      <c r="SCF27" s="351"/>
      <c r="SCG27" s="351"/>
      <c r="SCH27" s="351"/>
      <c r="SCI27" s="351"/>
      <c r="SCJ27" s="351"/>
      <c r="SCK27" s="351"/>
      <c r="SCL27" s="351"/>
      <c r="SCM27" s="351"/>
      <c r="SCN27" s="351"/>
      <c r="SCO27" s="351"/>
      <c r="SCP27" s="351"/>
      <c r="SCQ27" s="351"/>
      <c r="SCR27" s="351"/>
      <c r="SCS27" s="351"/>
      <c r="SCT27" s="351"/>
      <c r="SCU27" s="351"/>
      <c r="SCV27" s="351"/>
      <c r="SCW27" s="351"/>
      <c r="SCX27" s="351"/>
      <c r="SCY27" s="351"/>
      <c r="SCZ27" s="351"/>
      <c r="SDA27" s="351"/>
      <c r="SDB27" s="351"/>
      <c r="SDC27" s="351"/>
      <c r="SDD27" s="351"/>
      <c r="SDE27" s="351"/>
      <c r="SDF27" s="351"/>
      <c r="SDG27" s="351"/>
      <c r="SDH27" s="351"/>
      <c r="SDI27" s="351"/>
      <c r="SDJ27" s="351"/>
      <c r="SDK27" s="351"/>
      <c r="SDL27" s="351"/>
      <c r="SDM27" s="351"/>
      <c r="SDN27" s="351"/>
      <c r="SDO27" s="351"/>
      <c r="SDP27" s="351"/>
      <c r="SDQ27" s="351"/>
      <c r="SDR27" s="351"/>
      <c r="SDS27" s="351"/>
      <c r="SDT27" s="351"/>
      <c r="SDU27" s="351"/>
      <c r="SDV27" s="351"/>
      <c r="SDW27" s="351"/>
      <c r="SDX27" s="351"/>
      <c r="SDY27" s="351"/>
      <c r="SDZ27" s="351"/>
      <c r="SEA27" s="351"/>
      <c r="SEB27" s="351"/>
      <c r="SEC27" s="351"/>
      <c r="SED27" s="351"/>
      <c r="SEE27" s="351"/>
      <c r="SEF27" s="351"/>
      <c r="SEG27" s="351"/>
      <c r="SEH27" s="351"/>
      <c r="SEI27" s="351"/>
      <c r="SEJ27" s="351"/>
      <c r="SEK27" s="351"/>
      <c r="SEL27" s="351"/>
      <c r="SEM27" s="351"/>
      <c r="SEN27" s="351"/>
      <c r="SEO27" s="351"/>
      <c r="SEP27" s="351"/>
      <c r="SEQ27" s="351"/>
      <c r="SER27" s="351"/>
      <c r="SES27" s="351"/>
      <c r="SET27" s="351"/>
      <c r="SEU27" s="351"/>
      <c r="SEV27" s="351"/>
      <c r="SEW27" s="351"/>
      <c r="SEX27" s="351"/>
      <c r="SEY27" s="351"/>
      <c r="SEZ27" s="351"/>
      <c r="SFA27" s="351"/>
      <c r="SFB27" s="351"/>
      <c r="SFC27" s="351"/>
      <c r="SFD27" s="351"/>
      <c r="SFE27" s="351"/>
      <c r="SFF27" s="351"/>
      <c r="SFG27" s="351"/>
      <c r="SFH27" s="351"/>
      <c r="SFI27" s="351"/>
      <c r="SFJ27" s="351"/>
      <c r="SFK27" s="351"/>
      <c r="SFL27" s="351"/>
      <c r="SFM27" s="351"/>
      <c r="SFN27" s="351"/>
      <c r="SFO27" s="351"/>
      <c r="SFP27" s="351"/>
      <c r="SFQ27" s="351"/>
      <c r="SFR27" s="351"/>
      <c r="SFS27" s="351"/>
      <c r="SFT27" s="351"/>
      <c r="SFU27" s="351"/>
      <c r="SFV27" s="351"/>
      <c r="SFW27" s="351"/>
      <c r="SFX27" s="351"/>
      <c r="SFY27" s="351"/>
      <c r="SFZ27" s="351"/>
      <c r="SGA27" s="351"/>
      <c r="SGB27" s="351"/>
      <c r="SGC27" s="351"/>
      <c r="SGD27" s="351"/>
      <c r="SGE27" s="351"/>
      <c r="SGF27" s="351"/>
      <c r="SGG27" s="351"/>
      <c r="SGH27" s="351"/>
      <c r="SGI27" s="351"/>
      <c r="SGJ27" s="351"/>
      <c r="SGK27" s="351"/>
      <c r="SGL27" s="351"/>
      <c r="SGM27" s="351"/>
      <c r="SGN27" s="351"/>
      <c r="SGO27" s="351"/>
      <c r="SGP27" s="351"/>
      <c r="SGQ27" s="351"/>
      <c r="SGR27" s="351"/>
      <c r="SGS27" s="351"/>
      <c r="SGT27" s="351"/>
      <c r="SGU27" s="351"/>
      <c r="SGV27" s="351"/>
      <c r="SGW27" s="351"/>
      <c r="SGX27" s="351"/>
      <c r="SGY27" s="351"/>
      <c r="SGZ27" s="351"/>
      <c r="SHA27" s="351"/>
      <c r="SHB27" s="351"/>
      <c r="SHC27" s="351"/>
      <c r="SHD27" s="351"/>
      <c r="SHE27" s="351"/>
      <c r="SHF27" s="351"/>
      <c r="SHG27" s="351"/>
      <c r="SHH27" s="351"/>
      <c r="SHI27" s="351"/>
      <c r="SHJ27" s="351"/>
      <c r="SHK27" s="351"/>
      <c r="SHL27" s="351"/>
      <c r="SHM27" s="351"/>
      <c r="SHN27" s="351"/>
      <c r="SHO27" s="351"/>
      <c r="SHP27" s="351"/>
      <c r="SHQ27" s="351"/>
      <c r="SHR27" s="351"/>
      <c r="SHS27" s="351"/>
      <c r="SHT27" s="351"/>
      <c r="SHU27" s="351"/>
      <c r="SHV27" s="351"/>
      <c r="SHW27" s="351"/>
      <c r="SHX27" s="351"/>
      <c r="SHY27" s="351"/>
      <c r="SHZ27" s="351"/>
      <c r="SIA27" s="351"/>
      <c r="SIB27" s="351"/>
      <c r="SIC27" s="351"/>
      <c r="SID27" s="351"/>
      <c r="SIE27" s="351"/>
      <c r="SIF27" s="351"/>
      <c r="SIG27" s="351"/>
      <c r="SIH27" s="351"/>
      <c r="SII27" s="351"/>
      <c r="SIJ27" s="351"/>
      <c r="SIK27" s="351"/>
      <c r="SIL27" s="351"/>
      <c r="SIM27" s="351"/>
      <c r="SIN27" s="351"/>
      <c r="SIO27" s="351"/>
      <c r="SIP27" s="351"/>
      <c r="SIQ27" s="351"/>
      <c r="SIR27" s="351"/>
      <c r="SIS27" s="351"/>
      <c r="SIT27" s="351"/>
      <c r="SIU27" s="351"/>
      <c r="SIV27" s="351"/>
      <c r="SIW27" s="351"/>
      <c r="SIX27" s="351"/>
      <c r="SIY27" s="351"/>
      <c r="SIZ27" s="351"/>
      <c r="SJA27" s="351"/>
      <c r="SJB27" s="351"/>
      <c r="SJC27" s="351"/>
      <c r="SJD27" s="351"/>
      <c r="SJE27" s="351"/>
      <c r="SJF27" s="351"/>
      <c r="SJG27" s="351"/>
      <c r="SJH27" s="351"/>
      <c r="SJI27" s="351"/>
      <c r="SJJ27" s="351"/>
      <c r="SJK27" s="351"/>
      <c r="SJL27" s="351"/>
      <c r="SJM27" s="351"/>
      <c r="SJN27" s="351"/>
      <c r="SJO27" s="351"/>
      <c r="SJP27" s="351"/>
      <c r="SJQ27" s="351"/>
      <c r="SJR27" s="351"/>
      <c r="SJS27" s="351"/>
      <c r="SJT27" s="351"/>
      <c r="SJU27" s="351"/>
      <c r="SJV27" s="351"/>
      <c r="SJW27" s="351"/>
      <c r="SJX27" s="351"/>
      <c r="SJY27" s="351"/>
      <c r="SJZ27" s="351"/>
      <c r="SKA27" s="351"/>
      <c r="SKB27" s="351"/>
      <c r="SKC27" s="351"/>
      <c r="SKD27" s="351"/>
      <c r="SKE27" s="351"/>
      <c r="SKF27" s="351"/>
      <c r="SKG27" s="351"/>
      <c r="SKH27" s="351"/>
      <c r="SKI27" s="351"/>
      <c r="SKJ27" s="351"/>
      <c r="SKK27" s="351"/>
      <c r="SKL27" s="351"/>
      <c r="SKM27" s="351"/>
      <c r="SKN27" s="351"/>
      <c r="SKO27" s="351"/>
      <c r="SKP27" s="351"/>
      <c r="SKQ27" s="351"/>
      <c r="SKR27" s="351"/>
      <c r="SKS27" s="351"/>
      <c r="SKT27" s="351"/>
      <c r="SKU27" s="351"/>
      <c r="SKV27" s="351"/>
      <c r="SKW27" s="351"/>
      <c r="SKX27" s="351"/>
      <c r="SKY27" s="351"/>
      <c r="SKZ27" s="351"/>
      <c r="SLA27" s="351"/>
      <c r="SLB27" s="351"/>
      <c r="SLC27" s="351"/>
      <c r="SLD27" s="351"/>
      <c r="SLE27" s="351"/>
      <c r="SLF27" s="351"/>
      <c r="SLG27" s="351"/>
      <c r="SLH27" s="351"/>
      <c r="SLI27" s="351"/>
      <c r="SLJ27" s="351"/>
      <c r="SLK27" s="351"/>
      <c r="SLL27" s="351"/>
      <c r="SLM27" s="351"/>
      <c r="SLN27" s="351"/>
      <c r="SLO27" s="351"/>
      <c r="SLP27" s="351"/>
      <c r="SLQ27" s="351"/>
      <c r="SLR27" s="351"/>
      <c r="SLS27" s="351"/>
      <c r="SLT27" s="351"/>
      <c r="SLU27" s="351"/>
      <c r="SLV27" s="351"/>
      <c r="SLW27" s="351"/>
      <c r="SLX27" s="351"/>
      <c r="SLY27" s="351"/>
      <c r="SLZ27" s="351"/>
      <c r="SMA27" s="351"/>
      <c r="SMB27" s="351"/>
      <c r="SMC27" s="351"/>
      <c r="SMD27" s="351"/>
      <c r="SME27" s="351"/>
      <c r="SMF27" s="351"/>
      <c r="SMG27" s="351"/>
      <c r="SMH27" s="351"/>
      <c r="SMI27" s="351"/>
      <c r="SMJ27" s="351"/>
      <c r="SMK27" s="351"/>
      <c r="SML27" s="351"/>
      <c r="SMM27" s="351"/>
      <c r="SMN27" s="351"/>
      <c r="SMO27" s="351"/>
      <c r="SMP27" s="351"/>
      <c r="SMQ27" s="351"/>
      <c r="SMR27" s="351"/>
      <c r="SMS27" s="351"/>
      <c r="SMT27" s="351"/>
      <c r="SMU27" s="351"/>
      <c r="SMV27" s="351"/>
      <c r="SMW27" s="351"/>
      <c r="SMX27" s="351"/>
      <c r="SMY27" s="351"/>
      <c r="SMZ27" s="351"/>
      <c r="SNA27" s="351"/>
      <c r="SNB27" s="351"/>
      <c r="SNC27" s="351"/>
      <c r="SND27" s="351"/>
      <c r="SNE27" s="351"/>
      <c r="SNF27" s="351"/>
      <c r="SNG27" s="351"/>
      <c r="SNH27" s="351"/>
      <c r="SNI27" s="351"/>
      <c r="SNJ27" s="351"/>
      <c r="SNK27" s="351"/>
      <c r="SNL27" s="351"/>
      <c r="SNM27" s="351"/>
      <c r="SNN27" s="351"/>
      <c r="SNO27" s="351"/>
      <c r="SNP27" s="351"/>
      <c r="SNQ27" s="351"/>
      <c r="SNR27" s="351"/>
      <c r="SNS27" s="351"/>
      <c r="SNT27" s="351"/>
      <c r="SNU27" s="351"/>
      <c r="SNV27" s="351"/>
      <c r="SNW27" s="351"/>
      <c r="SNX27" s="351"/>
      <c r="SNY27" s="351"/>
      <c r="SNZ27" s="351"/>
      <c r="SOA27" s="351"/>
      <c r="SOB27" s="351"/>
      <c r="SOC27" s="351"/>
      <c r="SOD27" s="351"/>
      <c r="SOE27" s="351"/>
      <c r="SOF27" s="351"/>
      <c r="SOG27" s="351"/>
      <c r="SOH27" s="351"/>
      <c r="SOI27" s="351"/>
      <c r="SOJ27" s="351"/>
      <c r="SOK27" s="351"/>
      <c r="SOL27" s="351"/>
      <c r="SOM27" s="351"/>
      <c r="SON27" s="351"/>
      <c r="SOO27" s="351"/>
      <c r="SOP27" s="351"/>
      <c r="SOQ27" s="351"/>
      <c r="SOR27" s="351"/>
      <c r="SOS27" s="351"/>
      <c r="SOT27" s="351"/>
      <c r="SOU27" s="351"/>
      <c r="SOV27" s="351"/>
      <c r="SOW27" s="351"/>
      <c r="SOX27" s="351"/>
      <c r="SOY27" s="351"/>
      <c r="SOZ27" s="351"/>
      <c r="SPA27" s="351"/>
      <c r="SPB27" s="351"/>
      <c r="SPC27" s="351"/>
      <c r="SPD27" s="351"/>
      <c r="SPE27" s="351"/>
      <c r="SPF27" s="351"/>
      <c r="SPG27" s="351"/>
      <c r="SPH27" s="351"/>
      <c r="SPI27" s="351"/>
      <c r="SPJ27" s="351"/>
      <c r="SPK27" s="351"/>
      <c r="SPL27" s="351"/>
      <c r="SPM27" s="351"/>
      <c r="SPN27" s="351"/>
      <c r="SPO27" s="351"/>
      <c r="SPP27" s="351"/>
      <c r="SPQ27" s="351"/>
      <c r="SPR27" s="351"/>
      <c r="SPS27" s="351"/>
      <c r="SPT27" s="351"/>
      <c r="SPU27" s="351"/>
      <c r="SPV27" s="351"/>
      <c r="SPW27" s="351"/>
      <c r="SPX27" s="351"/>
      <c r="SPY27" s="351"/>
      <c r="SPZ27" s="351"/>
      <c r="SQA27" s="351"/>
      <c r="SQB27" s="351"/>
      <c r="SQC27" s="351"/>
      <c r="SQD27" s="351"/>
      <c r="SQE27" s="351"/>
      <c r="SQF27" s="351"/>
      <c r="SQG27" s="351"/>
      <c r="SQH27" s="351"/>
      <c r="SQI27" s="351"/>
      <c r="SQJ27" s="351"/>
      <c r="SQK27" s="351"/>
      <c r="SQL27" s="351"/>
      <c r="SQM27" s="351"/>
      <c r="SQN27" s="351"/>
      <c r="SQO27" s="351"/>
      <c r="SQP27" s="351"/>
      <c r="SQQ27" s="351"/>
      <c r="SQR27" s="351"/>
      <c r="SQS27" s="351"/>
      <c r="SQT27" s="351"/>
      <c r="SQU27" s="351"/>
      <c r="SQV27" s="351"/>
      <c r="SQW27" s="351"/>
      <c r="SQX27" s="351"/>
      <c r="SQY27" s="351"/>
      <c r="SQZ27" s="351"/>
      <c r="SRA27" s="351"/>
      <c r="SRB27" s="351"/>
      <c r="SRC27" s="351"/>
      <c r="SRD27" s="351"/>
      <c r="SRE27" s="351"/>
      <c r="SRF27" s="351"/>
      <c r="SRG27" s="351"/>
      <c r="SRH27" s="351"/>
      <c r="SRI27" s="351"/>
      <c r="SRJ27" s="351"/>
      <c r="SRK27" s="351"/>
      <c r="SRL27" s="351"/>
      <c r="SRM27" s="351"/>
      <c r="SRN27" s="351"/>
      <c r="SRO27" s="351"/>
      <c r="SRP27" s="351"/>
      <c r="SRQ27" s="351"/>
      <c r="SRR27" s="351"/>
      <c r="SRS27" s="351"/>
      <c r="SRT27" s="351"/>
      <c r="SRU27" s="351"/>
      <c r="SRV27" s="351"/>
      <c r="SRW27" s="351"/>
      <c r="SRX27" s="351"/>
      <c r="SRY27" s="351"/>
      <c r="SRZ27" s="351"/>
      <c r="SSA27" s="351"/>
      <c r="SSB27" s="351"/>
      <c r="SSC27" s="351"/>
      <c r="SSD27" s="351"/>
      <c r="SSE27" s="351"/>
      <c r="SSF27" s="351"/>
      <c r="SSG27" s="351"/>
      <c r="SSH27" s="351"/>
      <c r="SSI27" s="351"/>
      <c r="SSJ27" s="351"/>
      <c r="SSK27" s="351"/>
      <c r="SSL27" s="351"/>
      <c r="SSM27" s="351"/>
      <c r="SSN27" s="351"/>
      <c r="SSO27" s="351"/>
      <c r="SSP27" s="351"/>
      <c r="SSQ27" s="351"/>
      <c r="SSR27" s="351"/>
      <c r="SSS27" s="351"/>
      <c r="SST27" s="351"/>
      <c r="SSU27" s="351"/>
      <c r="SSV27" s="351"/>
      <c r="SSW27" s="351"/>
      <c r="SSX27" s="351"/>
      <c r="SSY27" s="351"/>
      <c r="SSZ27" s="351"/>
      <c r="STA27" s="351"/>
      <c r="STB27" s="351"/>
      <c r="STC27" s="351"/>
      <c r="STD27" s="351"/>
      <c r="STE27" s="351"/>
      <c r="STF27" s="351"/>
      <c r="STG27" s="351"/>
      <c r="STH27" s="351"/>
      <c r="STI27" s="351"/>
      <c r="STJ27" s="351"/>
      <c r="STK27" s="351"/>
      <c r="STL27" s="351"/>
      <c r="STM27" s="351"/>
      <c r="STN27" s="351"/>
      <c r="STO27" s="351"/>
      <c r="STP27" s="351"/>
      <c r="STQ27" s="351"/>
      <c r="STR27" s="351"/>
      <c r="STS27" s="351"/>
      <c r="STT27" s="351"/>
      <c r="STU27" s="351"/>
      <c r="STV27" s="351"/>
      <c r="STW27" s="351"/>
      <c r="STX27" s="351"/>
      <c r="STY27" s="351"/>
      <c r="STZ27" s="351"/>
      <c r="SUA27" s="351"/>
      <c r="SUB27" s="351"/>
      <c r="SUC27" s="351"/>
      <c r="SUD27" s="351"/>
      <c r="SUE27" s="351"/>
      <c r="SUF27" s="351"/>
      <c r="SUG27" s="351"/>
      <c r="SUH27" s="351"/>
      <c r="SUI27" s="351"/>
      <c r="SUJ27" s="351"/>
      <c r="SUK27" s="351"/>
      <c r="SUL27" s="351"/>
      <c r="SUM27" s="351"/>
      <c r="SUN27" s="351"/>
      <c r="SUO27" s="351"/>
      <c r="SUP27" s="351"/>
      <c r="SUQ27" s="351"/>
      <c r="SUR27" s="351"/>
      <c r="SUS27" s="351"/>
      <c r="SUT27" s="351"/>
      <c r="SUU27" s="351"/>
      <c r="SUV27" s="351"/>
      <c r="SUW27" s="351"/>
      <c r="SUX27" s="351"/>
      <c r="SUY27" s="351"/>
      <c r="SUZ27" s="351"/>
      <c r="SVA27" s="351"/>
      <c r="SVB27" s="351"/>
      <c r="SVC27" s="351"/>
      <c r="SVD27" s="351"/>
      <c r="SVE27" s="351"/>
      <c r="SVF27" s="351"/>
      <c r="SVG27" s="351"/>
      <c r="SVH27" s="351"/>
      <c r="SVI27" s="351"/>
      <c r="SVJ27" s="351"/>
      <c r="SVK27" s="351"/>
      <c r="SVL27" s="351"/>
      <c r="SVM27" s="351"/>
      <c r="SVN27" s="351"/>
      <c r="SVO27" s="351"/>
      <c r="SVP27" s="351"/>
      <c r="SVQ27" s="351"/>
      <c r="SVR27" s="351"/>
      <c r="SVS27" s="351"/>
      <c r="SVT27" s="351"/>
      <c r="SVU27" s="351"/>
      <c r="SVV27" s="351"/>
      <c r="SVW27" s="351"/>
      <c r="SVX27" s="351"/>
      <c r="SVY27" s="351"/>
      <c r="SVZ27" s="351"/>
      <c r="SWA27" s="351"/>
      <c r="SWB27" s="351"/>
      <c r="SWC27" s="351"/>
      <c r="SWD27" s="351"/>
      <c r="SWE27" s="351"/>
      <c r="SWF27" s="351"/>
      <c r="SWG27" s="351"/>
      <c r="SWH27" s="351"/>
      <c r="SWI27" s="351"/>
      <c r="SWJ27" s="351"/>
      <c r="SWK27" s="351"/>
      <c r="SWL27" s="351"/>
      <c r="SWM27" s="351"/>
      <c r="SWN27" s="351"/>
      <c r="SWO27" s="351"/>
      <c r="SWP27" s="351"/>
      <c r="SWQ27" s="351"/>
      <c r="SWR27" s="351"/>
      <c r="SWS27" s="351"/>
      <c r="SWT27" s="351"/>
      <c r="SWU27" s="351"/>
      <c r="SWV27" s="351"/>
      <c r="SWW27" s="351"/>
      <c r="SWX27" s="351"/>
      <c r="SWY27" s="351"/>
      <c r="SWZ27" s="351"/>
      <c r="SXA27" s="351"/>
      <c r="SXB27" s="351"/>
      <c r="SXC27" s="351"/>
      <c r="SXD27" s="351"/>
      <c r="SXE27" s="351"/>
      <c r="SXF27" s="351"/>
      <c r="SXG27" s="351"/>
      <c r="SXH27" s="351"/>
      <c r="SXI27" s="351"/>
      <c r="SXJ27" s="351"/>
      <c r="SXK27" s="351"/>
      <c r="SXL27" s="351"/>
      <c r="SXM27" s="351"/>
      <c r="SXN27" s="351"/>
      <c r="SXO27" s="351"/>
      <c r="SXP27" s="351"/>
      <c r="SXQ27" s="351"/>
      <c r="SXR27" s="351"/>
      <c r="SXS27" s="351"/>
      <c r="SXT27" s="351"/>
      <c r="SXU27" s="351"/>
      <c r="SXV27" s="351"/>
      <c r="SXW27" s="351"/>
      <c r="SXX27" s="351"/>
      <c r="SXY27" s="351"/>
      <c r="SXZ27" s="351"/>
      <c r="SYA27" s="351"/>
      <c r="SYB27" s="351"/>
      <c r="SYC27" s="351"/>
      <c r="SYD27" s="351"/>
      <c r="SYE27" s="351"/>
      <c r="SYF27" s="351"/>
      <c r="SYG27" s="351"/>
      <c r="SYH27" s="351"/>
      <c r="SYI27" s="351"/>
      <c r="SYJ27" s="351"/>
      <c r="SYK27" s="351"/>
      <c r="SYL27" s="351"/>
      <c r="SYM27" s="351"/>
      <c r="SYN27" s="351"/>
      <c r="SYO27" s="351"/>
      <c r="SYP27" s="351"/>
      <c r="SYQ27" s="351"/>
      <c r="SYR27" s="351"/>
      <c r="SYS27" s="351"/>
      <c r="SYT27" s="351"/>
      <c r="SYU27" s="351"/>
      <c r="SYV27" s="351"/>
      <c r="SYW27" s="351"/>
      <c r="SYX27" s="351"/>
      <c r="SYY27" s="351"/>
      <c r="SYZ27" s="351"/>
      <c r="SZA27" s="351"/>
      <c r="SZB27" s="351"/>
      <c r="SZC27" s="351"/>
      <c r="SZD27" s="351"/>
      <c r="SZE27" s="351"/>
      <c r="SZF27" s="351"/>
      <c r="SZG27" s="351"/>
      <c r="SZH27" s="351"/>
      <c r="SZI27" s="351"/>
      <c r="SZJ27" s="351"/>
      <c r="SZK27" s="351"/>
      <c r="SZL27" s="351"/>
      <c r="SZM27" s="351"/>
      <c r="SZN27" s="351"/>
      <c r="SZO27" s="351"/>
      <c r="SZP27" s="351"/>
      <c r="SZQ27" s="351"/>
      <c r="SZR27" s="351"/>
      <c r="SZS27" s="351"/>
      <c r="SZT27" s="351"/>
      <c r="SZU27" s="351"/>
      <c r="SZV27" s="351"/>
      <c r="SZW27" s="351"/>
      <c r="SZX27" s="351"/>
      <c r="SZY27" s="351"/>
      <c r="SZZ27" s="351"/>
      <c r="TAA27" s="351"/>
      <c r="TAB27" s="351"/>
      <c r="TAC27" s="351"/>
      <c r="TAD27" s="351"/>
      <c r="TAE27" s="351"/>
      <c r="TAF27" s="351"/>
      <c r="TAG27" s="351"/>
      <c r="TAH27" s="351"/>
      <c r="TAI27" s="351"/>
      <c r="TAJ27" s="351"/>
      <c r="TAK27" s="351"/>
      <c r="TAL27" s="351"/>
      <c r="TAM27" s="351"/>
      <c r="TAN27" s="351"/>
      <c r="TAO27" s="351"/>
      <c r="TAP27" s="351"/>
      <c r="TAQ27" s="351"/>
      <c r="TAR27" s="351"/>
      <c r="TAS27" s="351"/>
      <c r="TAT27" s="351"/>
      <c r="TAU27" s="351"/>
      <c r="TAV27" s="351"/>
      <c r="TAW27" s="351"/>
      <c r="TAX27" s="351"/>
      <c r="TAY27" s="351"/>
      <c r="TAZ27" s="351"/>
      <c r="TBA27" s="351"/>
      <c r="TBB27" s="351"/>
      <c r="TBC27" s="351"/>
      <c r="TBD27" s="351"/>
      <c r="TBE27" s="351"/>
      <c r="TBF27" s="351"/>
      <c r="TBG27" s="351"/>
      <c r="TBH27" s="351"/>
      <c r="TBI27" s="351"/>
      <c r="TBJ27" s="351"/>
      <c r="TBK27" s="351"/>
      <c r="TBL27" s="351"/>
      <c r="TBM27" s="351"/>
      <c r="TBN27" s="351"/>
      <c r="TBO27" s="351"/>
      <c r="TBP27" s="351"/>
      <c r="TBQ27" s="351"/>
      <c r="TBR27" s="351"/>
      <c r="TBS27" s="351"/>
      <c r="TBT27" s="351"/>
      <c r="TBU27" s="351"/>
      <c r="TBV27" s="351"/>
      <c r="TBW27" s="351"/>
      <c r="TBX27" s="351"/>
      <c r="TBY27" s="351"/>
      <c r="TBZ27" s="351"/>
      <c r="TCA27" s="351"/>
      <c r="TCB27" s="351"/>
      <c r="TCC27" s="351"/>
      <c r="TCD27" s="351"/>
      <c r="TCE27" s="351"/>
      <c r="TCF27" s="351"/>
      <c r="TCG27" s="351"/>
      <c r="TCH27" s="351"/>
      <c r="TCI27" s="351"/>
      <c r="TCJ27" s="351"/>
      <c r="TCK27" s="351"/>
      <c r="TCL27" s="351"/>
      <c r="TCM27" s="351"/>
      <c r="TCN27" s="351"/>
      <c r="TCO27" s="351"/>
      <c r="TCP27" s="351"/>
      <c r="TCQ27" s="351"/>
      <c r="TCR27" s="351"/>
      <c r="TCS27" s="351"/>
      <c r="TCT27" s="351"/>
      <c r="TCU27" s="351"/>
      <c r="TCV27" s="351"/>
      <c r="TCW27" s="351"/>
      <c r="TCX27" s="351"/>
      <c r="TCY27" s="351"/>
      <c r="TCZ27" s="351"/>
      <c r="TDA27" s="351"/>
      <c r="TDB27" s="351"/>
      <c r="TDC27" s="351"/>
      <c r="TDD27" s="351"/>
      <c r="TDE27" s="351"/>
      <c r="TDF27" s="351"/>
      <c r="TDG27" s="351"/>
      <c r="TDH27" s="351"/>
      <c r="TDI27" s="351"/>
      <c r="TDJ27" s="351"/>
      <c r="TDK27" s="351"/>
      <c r="TDL27" s="351"/>
      <c r="TDM27" s="351"/>
      <c r="TDN27" s="351"/>
      <c r="TDO27" s="351"/>
      <c r="TDP27" s="351"/>
      <c r="TDQ27" s="351"/>
      <c r="TDR27" s="351"/>
      <c r="TDS27" s="351"/>
      <c r="TDT27" s="351"/>
      <c r="TDU27" s="351"/>
      <c r="TDV27" s="351"/>
      <c r="TDW27" s="351"/>
      <c r="TDX27" s="351"/>
      <c r="TDY27" s="351"/>
      <c r="TDZ27" s="351"/>
      <c r="TEA27" s="351"/>
      <c r="TEB27" s="351"/>
      <c r="TEC27" s="351"/>
      <c r="TED27" s="351"/>
      <c r="TEE27" s="351"/>
      <c r="TEF27" s="351"/>
      <c r="TEG27" s="351"/>
      <c r="TEH27" s="351"/>
      <c r="TEI27" s="351"/>
      <c r="TEJ27" s="351"/>
      <c r="TEK27" s="351"/>
      <c r="TEL27" s="351"/>
      <c r="TEM27" s="351"/>
      <c r="TEN27" s="351"/>
      <c r="TEO27" s="351"/>
      <c r="TEP27" s="351"/>
      <c r="TEQ27" s="351"/>
      <c r="TER27" s="351"/>
      <c r="TES27" s="351"/>
      <c r="TET27" s="351"/>
      <c r="TEU27" s="351"/>
      <c r="TEV27" s="351"/>
      <c r="TEW27" s="351"/>
      <c r="TEX27" s="351"/>
      <c r="TEY27" s="351"/>
      <c r="TEZ27" s="351"/>
      <c r="TFA27" s="351"/>
      <c r="TFB27" s="351"/>
      <c r="TFC27" s="351"/>
      <c r="TFD27" s="351"/>
      <c r="TFE27" s="351"/>
      <c r="TFF27" s="351"/>
      <c r="TFG27" s="351"/>
      <c r="TFH27" s="351"/>
      <c r="TFI27" s="351"/>
      <c r="TFJ27" s="351"/>
      <c r="TFK27" s="351"/>
      <c r="TFL27" s="351"/>
      <c r="TFM27" s="351"/>
      <c r="TFN27" s="351"/>
      <c r="TFO27" s="351"/>
      <c r="TFP27" s="351"/>
      <c r="TFQ27" s="351"/>
      <c r="TFR27" s="351"/>
      <c r="TFS27" s="351"/>
      <c r="TFT27" s="351"/>
      <c r="TFU27" s="351"/>
      <c r="TFV27" s="351"/>
      <c r="TFW27" s="351"/>
      <c r="TFX27" s="351"/>
      <c r="TFY27" s="351"/>
      <c r="TFZ27" s="351"/>
      <c r="TGA27" s="351"/>
      <c r="TGB27" s="351"/>
      <c r="TGC27" s="351"/>
      <c r="TGD27" s="351"/>
      <c r="TGE27" s="351"/>
      <c r="TGF27" s="351"/>
      <c r="TGG27" s="351"/>
      <c r="TGH27" s="351"/>
      <c r="TGI27" s="351"/>
      <c r="TGJ27" s="351"/>
      <c r="TGK27" s="351"/>
      <c r="TGL27" s="351"/>
      <c r="TGM27" s="351"/>
      <c r="TGN27" s="351"/>
      <c r="TGO27" s="351"/>
      <c r="TGP27" s="351"/>
      <c r="TGQ27" s="351"/>
      <c r="TGR27" s="351"/>
      <c r="TGS27" s="351"/>
      <c r="TGT27" s="351"/>
      <c r="TGU27" s="351"/>
      <c r="TGV27" s="351"/>
      <c r="TGW27" s="351"/>
      <c r="TGX27" s="351"/>
      <c r="TGY27" s="351"/>
      <c r="TGZ27" s="351"/>
      <c r="THA27" s="351"/>
      <c r="THB27" s="351"/>
      <c r="THC27" s="351"/>
      <c r="THD27" s="351"/>
      <c r="THE27" s="351"/>
      <c r="THF27" s="351"/>
      <c r="THG27" s="351"/>
      <c r="THH27" s="351"/>
      <c r="THI27" s="351"/>
      <c r="THJ27" s="351"/>
      <c r="THK27" s="351"/>
      <c r="THL27" s="351"/>
      <c r="THM27" s="351"/>
      <c r="THN27" s="351"/>
      <c r="THO27" s="351"/>
      <c r="THP27" s="351"/>
      <c r="THQ27" s="351"/>
      <c r="THR27" s="351"/>
      <c r="THS27" s="351"/>
      <c r="THT27" s="351"/>
      <c r="THU27" s="351"/>
      <c r="THV27" s="351"/>
      <c r="THW27" s="351"/>
      <c r="THX27" s="351"/>
      <c r="THY27" s="351"/>
      <c r="THZ27" s="351"/>
      <c r="TIA27" s="351"/>
      <c r="TIB27" s="351"/>
      <c r="TIC27" s="351"/>
      <c r="TID27" s="351"/>
      <c r="TIE27" s="351"/>
      <c r="TIF27" s="351"/>
      <c r="TIG27" s="351"/>
      <c r="TIH27" s="351"/>
      <c r="TII27" s="351"/>
      <c r="TIJ27" s="351"/>
      <c r="TIK27" s="351"/>
      <c r="TIL27" s="351"/>
      <c r="TIM27" s="351"/>
      <c r="TIN27" s="351"/>
      <c r="TIO27" s="351"/>
      <c r="TIP27" s="351"/>
      <c r="TIQ27" s="351"/>
      <c r="TIR27" s="351"/>
      <c r="TIS27" s="351"/>
      <c r="TIT27" s="351"/>
      <c r="TIU27" s="351"/>
      <c r="TIV27" s="351"/>
      <c r="TIW27" s="351"/>
      <c r="TIX27" s="351"/>
      <c r="TIY27" s="351"/>
      <c r="TIZ27" s="351"/>
      <c r="TJA27" s="351"/>
      <c r="TJB27" s="351"/>
      <c r="TJC27" s="351"/>
      <c r="TJD27" s="351"/>
      <c r="TJE27" s="351"/>
      <c r="TJF27" s="351"/>
      <c r="TJG27" s="351"/>
      <c r="TJH27" s="351"/>
      <c r="TJI27" s="351"/>
      <c r="TJJ27" s="351"/>
      <c r="TJK27" s="351"/>
      <c r="TJL27" s="351"/>
      <c r="TJM27" s="351"/>
      <c r="TJN27" s="351"/>
      <c r="TJO27" s="351"/>
      <c r="TJP27" s="351"/>
      <c r="TJQ27" s="351"/>
      <c r="TJR27" s="351"/>
      <c r="TJS27" s="351"/>
      <c r="TJT27" s="351"/>
      <c r="TJU27" s="351"/>
      <c r="TJV27" s="351"/>
      <c r="TJW27" s="351"/>
      <c r="TJX27" s="351"/>
      <c r="TJY27" s="351"/>
      <c r="TJZ27" s="351"/>
      <c r="TKA27" s="351"/>
      <c r="TKB27" s="351"/>
      <c r="TKC27" s="351"/>
      <c r="TKD27" s="351"/>
      <c r="TKE27" s="351"/>
      <c r="TKF27" s="351"/>
      <c r="TKG27" s="351"/>
      <c r="TKH27" s="351"/>
      <c r="TKI27" s="351"/>
      <c r="TKJ27" s="351"/>
      <c r="TKK27" s="351"/>
      <c r="TKL27" s="351"/>
      <c r="TKM27" s="351"/>
      <c r="TKN27" s="351"/>
      <c r="TKO27" s="351"/>
      <c r="TKP27" s="351"/>
      <c r="TKQ27" s="351"/>
      <c r="TKR27" s="351"/>
      <c r="TKS27" s="351"/>
      <c r="TKT27" s="351"/>
      <c r="TKU27" s="351"/>
      <c r="TKV27" s="351"/>
      <c r="TKW27" s="351"/>
      <c r="TKX27" s="351"/>
      <c r="TKY27" s="351"/>
      <c r="TKZ27" s="351"/>
      <c r="TLA27" s="351"/>
      <c r="TLB27" s="351"/>
      <c r="TLC27" s="351"/>
      <c r="TLD27" s="351"/>
      <c r="TLE27" s="351"/>
      <c r="TLF27" s="351"/>
      <c r="TLG27" s="351"/>
      <c r="TLH27" s="351"/>
      <c r="TLI27" s="351"/>
      <c r="TLJ27" s="351"/>
      <c r="TLK27" s="351"/>
      <c r="TLL27" s="351"/>
      <c r="TLM27" s="351"/>
      <c r="TLN27" s="351"/>
      <c r="TLO27" s="351"/>
      <c r="TLP27" s="351"/>
      <c r="TLQ27" s="351"/>
      <c r="TLR27" s="351"/>
      <c r="TLS27" s="351"/>
      <c r="TLT27" s="351"/>
      <c r="TLU27" s="351"/>
      <c r="TLV27" s="351"/>
      <c r="TLW27" s="351"/>
      <c r="TLX27" s="351"/>
      <c r="TLY27" s="351"/>
      <c r="TLZ27" s="351"/>
      <c r="TMA27" s="351"/>
      <c r="TMB27" s="351"/>
      <c r="TMC27" s="351"/>
      <c r="TMD27" s="351"/>
      <c r="TME27" s="351"/>
      <c r="TMF27" s="351"/>
      <c r="TMG27" s="351"/>
      <c r="TMH27" s="351"/>
      <c r="TMI27" s="351"/>
      <c r="TMJ27" s="351"/>
      <c r="TMK27" s="351"/>
      <c r="TML27" s="351"/>
      <c r="TMM27" s="351"/>
      <c r="TMN27" s="351"/>
      <c r="TMO27" s="351"/>
      <c r="TMP27" s="351"/>
      <c r="TMQ27" s="351"/>
      <c r="TMR27" s="351"/>
      <c r="TMS27" s="351"/>
      <c r="TMT27" s="351"/>
      <c r="TMU27" s="351"/>
      <c r="TMV27" s="351"/>
      <c r="TMW27" s="351"/>
      <c r="TMX27" s="351"/>
      <c r="TMY27" s="351"/>
      <c r="TMZ27" s="351"/>
      <c r="TNA27" s="351"/>
      <c r="TNB27" s="351"/>
      <c r="TNC27" s="351"/>
      <c r="TND27" s="351"/>
      <c r="TNE27" s="351"/>
      <c r="TNF27" s="351"/>
      <c r="TNG27" s="351"/>
      <c r="TNH27" s="351"/>
      <c r="TNI27" s="351"/>
      <c r="TNJ27" s="351"/>
      <c r="TNK27" s="351"/>
      <c r="TNL27" s="351"/>
      <c r="TNM27" s="351"/>
      <c r="TNN27" s="351"/>
      <c r="TNO27" s="351"/>
      <c r="TNP27" s="351"/>
      <c r="TNQ27" s="351"/>
      <c r="TNR27" s="351"/>
      <c r="TNS27" s="351"/>
      <c r="TNT27" s="351"/>
      <c r="TNU27" s="351"/>
      <c r="TNV27" s="351"/>
      <c r="TNW27" s="351"/>
      <c r="TNX27" s="351"/>
      <c r="TNY27" s="351"/>
      <c r="TNZ27" s="351"/>
      <c r="TOA27" s="351"/>
      <c r="TOB27" s="351"/>
      <c r="TOC27" s="351"/>
      <c r="TOD27" s="351"/>
      <c r="TOE27" s="351"/>
      <c r="TOF27" s="351"/>
      <c r="TOG27" s="351"/>
      <c r="TOH27" s="351"/>
      <c r="TOI27" s="351"/>
      <c r="TOJ27" s="351"/>
      <c r="TOK27" s="351"/>
      <c r="TOL27" s="351"/>
      <c r="TOM27" s="351"/>
      <c r="TON27" s="351"/>
      <c r="TOO27" s="351"/>
      <c r="TOP27" s="351"/>
      <c r="TOQ27" s="351"/>
      <c r="TOR27" s="351"/>
      <c r="TOS27" s="351"/>
      <c r="TOT27" s="351"/>
      <c r="TOU27" s="351"/>
      <c r="TOV27" s="351"/>
      <c r="TOW27" s="351"/>
      <c r="TOX27" s="351"/>
      <c r="TOY27" s="351"/>
      <c r="TOZ27" s="351"/>
      <c r="TPA27" s="351"/>
      <c r="TPB27" s="351"/>
      <c r="TPC27" s="351"/>
      <c r="TPD27" s="351"/>
      <c r="TPE27" s="351"/>
      <c r="TPF27" s="351"/>
      <c r="TPG27" s="351"/>
      <c r="TPH27" s="351"/>
      <c r="TPI27" s="351"/>
      <c r="TPJ27" s="351"/>
      <c r="TPK27" s="351"/>
      <c r="TPL27" s="351"/>
      <c r="TPM27" s="351"/>
      <c r="TPN27" s="351"/>
      <c r="TPO27" s="351"/>
      <c r="TPP27" s="351"/>
      <c r="TPQ27" s="351"/>
      <c r="TPR27" s="351"/>
      <c r="TPS27" s="351"/>
      <c r="TPT27" s="351"/>
      <c r="TPU27" s="351"/>
      <c r="TPV27" s="351"/>
      <c r="TPW27" s="351"/>
      <c r="TPX27" s="351"/>
      <c r="TPY27" s="351"/>
      <c r="TPZ27" s="351"/>
      <c r="TQA27" s="351"/>
      <c r="TQB27" s="351"/>
      <c r="TQC27" s="351"/>
      <c r="TQD27" s="351"/>
      <c r="TQE27" s="351"/>
      <c r="TQF27" s="351"/>
      <c r="TQG27" s="351"/>
      <c r="TQH27" s="351"/>
      <c r="TQI27" s="351"/>
      <c r="TQJ27" s="351"/>
      <c r="TQK27" s="351"/>
      <c r="TQL27" s="351"/>
      <c r="TQM27" s="351"/>
      <c r="TQN27" s="351"/>
      <c r="TQO27" s="351"/>
      <c r="TQP27" s="351"/>
      <c r="TQQ27" s="351"/>
      <c r="TQR27" s="351"/>
      <c r="TQS27" s="351"/>
      <c r="TQT27" s="351"/>
      <c r="TQU27" s="351"/>
      <c r="TQV27" s="351"/>
      <c r="TQW27" s="351"/>
      <c r="TQX27" s="351"/>
      <c r="TQY27" s="351"/>
      <c r="TQZ27" s="351"/>
      <c r="TRA27" s="351"/>
      <c r="TRB27" s="351"/>
      <c r="TRC27" s="351"/>
      <c r="TRD27" s="351"/>
      <c r="TRE27" s="351"/>
      <c r="TRF27" s="351"/>
      <c r="TRG27" s="351"/>
      <c r="TRH27" s="351"/>
      <c r="TRI27" s="351"/>
      <c r="TRJ27" s="351"/>
      <c r="TRK27" s="351"/>
      <c r="TRL27" s="351"/>
      <c r="TRM27" s="351"/>
      <c r="TRN27" s="351"/>
      <c r="TRO27" s="351"/>
      <c r="TRP27" s="351"/>
      <c r="TRQ27" s="351"/>
      <c r="TRR27" s="351"/>
      <c r="TRS27" s="351"/>
      <c r="TRT27" s="351"/>
      <c r="TRU27" s="351"/>
      <c r="TRV27" s="351"/>
      <c r="TRW27" s="351"/>
      <c r="TRX27" s="351"/>
      <c r="TRY27" s="351"/>
      <c r="TRZ27" s="351"/>
      <c r="TSA27" s="351"/>
      <c r="TSB27" s="351"/>
      <c r="TSC27" s="351"/>
      <c r="TSD27" s="351"/>
      <c r="TSE27" s="351"/>
      <c r="TSF27" s="351"/>
      <c r="TSG27" s="351"/>
      <c r="TSH27" s="351"/>
      <c r="TSI27" s="351"/>
      <c r="TSJ27" s="351"/>
      <c r="TSK27" s="351"/>
      <c r="TSL27" s="351"/>
      <c r="TSM27" s="351"/>
      <c r="TSN27" s="351"/>
      <c r="TSO27" s="351"/>
      <c r="TSP27" s="351"/>
      <c r="TSQ27" s="351"/>
      <c r="TSR27" s="351"/>
      <c r="TSS27" s="351"/>
      <c r="TST27" s="351"/>
      <c r="TSU27" s="351"/>
      <c r="TSV27" s="351"/>
      <c r="TSW27" s="351"/>
      <c r="TSX27" s="351"/>
      <c r="TSY27" s="351"/>
      <c r="TSZ27" s="351"/>
      <c r="TTA27" s="351"/>
      <c r="TTB27" s="351"/>
      <c r="TTC27" s="351"/>
      <c r="TTD27" s="351"/>
      <c r="TTE27" s="351"/>
      <c r="TTF27" s="351"/>
      <c r="TTG27" s="351"/>
      <c r="TTH27" s="351"/>
      <c r="TTI27" s="351"/>
      <c r="TTJ27" s="351"/>
      <c r="TTK27" s="351"/>
      <c r="TTL27" s="351"/>
      <c r="TTM27" s="351"/>
      <c r="TTN27" s="351"/>
      <c r="TTO27" s="351"/>
      <c r="TTP27" s="351"/>
      <c r="TTQ27" s="351"/>
      <c r="TTR27" s="351"/>
      <c r="TTS27" s="351"/>
      <c r="TTT27" s="351"/>
      <c r="TTU27" s="351"/>
      <c r="TTV27" s="351"/>
      <c r="TTW27" s="351"/>
      <c r="TTX27" s="351"/>
      <c r="TTY27" s="351"/>
      <c r="TTZ27" s="351"/>
      <c r="TUA27" s="351"/>
      <c r="TUB27" s="351"/>
      <c r="TUC27" s="351"/>
      <c r="TUD27" s="351"/>
      <c r="TUE27" s="351"/>
      <c r="TUF27" s="351"/>
      <c r="TUG27" s="351"/>
      <c r="TUH27" s="351"/>
      <c r="TUI27" s="351"/>
      <c r="TUJ27" s="351"/>
      <c r="TUK27" s="351"/>
      <c r="TUL27" s="351"/>
      <c r="TUM27" s="351"/>
      <c r="TUN27" s="351"/>
      <c r="TUO27" s="351"/>
      <c r="TUP27" s="351"/>
      <c r="TUQ27" s="351"/>
      <c r="TUR27" s="351"/>
      <c r="TUS27" s="351"/>
      <c r="TUT27" s="351"/>
      <c r="TUU27" s="351"/>
      <c r="TUV27" s="351"/>
      <c r="TUW27" s="351"/>
      <c r="TUX27" s="351"/>
      <c r="TUY27" s="351"/>
      <c r="TUZ27" s="351"/>
      <c r="TVA27" s="351"/>
      <c r="TVB27" s="351"/>
      <c r="TVC27" s="351"/>
      <c r="TVD27" s="351"/>
      <c r="TVE27" s="351"/>
      <c r="TVF27" s="351"/>
      <c r="TVG27" s="351"/>
      <c r="TVH27" s="351"/>
      <c r="TVI27" s="351"/>
      <c r="TVJ27" s="351"/>
      <c r="TVK27" s="351"/>
      <c r="TVL27" s="351"/>
      <c r="TVM27" s="351"/>
      <c r="TVN27" s="351"/>
      <c r="TVO27" s="351"/>
      <c r="TVP27" s="351"/>
      <c r="TVQ27" s="351"/>
      <c r="TVR27" s="351"/>
      <c r="TVS27" s="351"/>
      <c r="TVT27" s="351"/>
      <c r="TVU27" s="351"/>
      <c r="TVV27" s="351"/>
      <c r="TVW27" s="351"/>
      <c r="TVX27" s="351"/>
      <c r="TVY27" s="351"/>
      <c r="TVZ27" s="351"/>
      <c r="TWA27" s="351"/>
      <c r="TWB27" s="351"/>
      <c r="TWC27" s="351"/>
      <c r="TWD27" s="351"/>
      <c r="TWE27" s="351"/>
      <c r="TWF27" s="351"/>
      <c r="TWG27" s="351"/>
      <c r="TWH27" s="351"/>
      <c r="TWI27" s="351"/>
      <c r="TWJ27" s="351"/>
      <c r="TWK27" s="351"/>
      <c r="TWL27" s="351"/>
      <c r="TWM27" s="351"/>
      <c r="TWN27" s="351"/>
      <c r="TWO27" s="351"/>
      <c r="TWP27" s="351"/>
      <c r="TWQ27" s="351"/>
      <c r="TWR27" s="351"/>
      <c r="TWS27" s="351"/>
      <c r="TWT27" s="351"/>
      <c r="TWU27" s="351"/>
      <c r="TWV27" s="351"/>
      <c r="TWW27" s="351"/>
      <c r="TWX27" s="351"/>
      <c r="TWY27" s="351"/>
      <c r="TWZ27" s="351"/>
      <c r="TXA27" s="351"/>
      <c r="TXB27" s="351"/>
      <c r="TXC27" s="351"/>
      <c r="TXD27" s="351"/>
      <c r="TXE27" s="351"/>
      <c r="TXF27" s="351"/>
      <c r="TXG27" s="351"/>
      <c r="TXH27" s="351"/>
      <c r="TXI27" s="351"/>
      <c r="TXJ27" s="351"/>
      <c r="TXK27" s="351"/>
      <c r="TXL27" s="351"/>
      <c r="TXM27" s="351"/>
      <c r="TXN27" s="351"/>
      <c r="TXO27" s="351"/>
      <c r="TXP27" s="351"/>
      <c r="TXQ27" s="351"/>
      <c r="TXR27" s="351"/>
      <c r="TXS27" s="351"/>
      <c r="TXT27" s="351"/>
      <c r="TXU27" s="351"/>
      <c r="TXV27" s="351"/>
      <c r="TXW27" s="351"/>
      <c r="TXX27" s="351"/>
      <c r="TXY27" s="351"/>
      <c r="TXZ27" s="351"/>
      <c r="TYA27" s="351"/>
      <c r="TYB27" s="351"/>
      <c r="TYC27" s="351"/>
      <c r="TYD27" s="351"/>
      <c r="TYE27" s="351"/>
      <c r="TYF27" s="351"/>
      <c r="TYG27" s="351"/>
      <c r="TYH27" s="351"/>
      <c r="TYI27" s="351"/>
      <c r="TYJ27" s="351"/>
      <c r="TYK27" s="351"/>
      <c r="TYL27" s="351"/>
      <c r="TYM27" s="351"/>
      <c r="TYN27" s="351"/>
      <c r="TYO27" s="351"/>
      <c r="TYP27" s="351"/>
      <c r="TYQ27" s="351"/>
      <c r="TYR27" s="351"/>
      <c r="TYS27" s="351"/>
      <c r="TYT27" s="351"/>
      <c r="TYU27" s="351"/>
      <c r="TYV27" s="351"/>
      <c r="TYW27" s="351"/>
      <c r="TYX27" s="351"/>
      <c r="TYY27" s="351"/>
      <c r="TYZ27" s="351"/>
      <c r="TZA27" s="351"/>
      <c r="TZB27" s="351"/>
      <c r="TZC27" s="351"/>
      <c r="TZD27" s="351"/>
      <c r="TZE27" s="351"/>
      <c r="TZF27" s="351"/>
      <c r="TZG27" s="351"/>
      <c r="TZH27" s="351"/>
      <c r="TZI27" s="351"/>
      <c r="TZJ27" s="351"/>
      <c r="TZK27" s="351"/>
      <c r="TZL27" s="351"/>
      <c r="TZM27" s="351"/>
      <c r="TZN27" s="351"/>
      <c r="TZO27" s="351"/>
      <c r="TZP27" s="351"/>
      <c r="TZQ27" s="351"/>
      <c r="TZR27" s="351"/>
      <c r="TZS27" s="351"/>
      <c r="TZT27" s="351"/>
      <c r="TZU27" s="351"/>
      <c r="TZV27" s="351"/>
      <c r="TZW27" s="351"/>
      <c r="TZX27" s="351"/>
      <c r="TZY27" s="351"/>
      <c r="TZZ27" s="351"/>
      <c r="UAA27" s="351"/>
      <c r="UAB27" s="351"/>
      <c r="UAC27" s="351"/>
      <c r="UAD27" s="351"/>
      <c r="UAE27" s="351"/>
      <c r="UAF27" s="351"/>
      <c r="UAG27" s="351"/>
      <c r="UAH27" s="351"/>
      <c r="UAI27" s="351"/>
      <c r="UAJ27" s="351"/>
      <c r="UAK27" s="351"/>
      <c r="UAL27" s="351"/>
      <c r="UAM27" s="351"/>
      <c r="UAN27" s="351"/>
      <c r="UAO27" s="351"/>
      <c r="UAP27" s="351"/>
      <c r="UAQ27" s="351"/>
      <c r="UAR27" s="351"/>
      <c r="UAS27" s="351"/>
      <c r="UAT27" s="351"/>
      <c r="UAU27" s="351"/>
      <c r="UAV27" s="351"/>
      <c r="UAW27" s="351"/>
      <c r="UAX27" s="351"/>
      <c r="UAY27" s="351"/>
      <c r="UAZ27" s="351"/>
      <c r="UBA27" s="351"/>
      <c r="UBB27" s="351"/>
      <c r="UBC27" s="351"/>
      <c r="UBD27" s="351"/>
      <c r="UBE27" s="351"/>
      <c r="UBF27" s="351"/>
      <c r="UBG27" s="351"/>
      <c r="UBH27" s="351"/>
      <c r="UBI27" s="351"/>
      <c r="UBJ27" s="351"/>
      <c r="UBK27" s="351"/>
      <c r="UBL27" s="351"/>
      <c r="UBM27" s="351"/>
      <c r="UBN27" s="351"/>
      <c r="UBO27" s="351"/>
      <c r="UBP27" s="351"/>
      <c r="UBQ27" s="351"/>
      <c r="UBR27" s="351"/>
      <c r="UBS27" s="351"/>
      <c r="UBT27" s="351"/>
      <c r="UBU27" s="351"/>
      <c r="UBV27" s="351"/>
      <c r="UBW27" s="351"/>
      <c r="UBX27" s="351"/>
      <c r="UBY27" s="351"/>
      <c r="UBZ27" s="351"/>
      <c r="UCA27" s="351"/>
      <c r="UCB27" s="351"/>
      <c r="UCC27" s="351"/>
      <c r="UCD27" s="351"/>
      <c r="UCE27" s="351"/>
      <c r="UCF27" s="351"/>
      <c r="UCG27" s="351"/>
      <c r="UCH27" s="351"/>
      <c r="UCI27" s="351"/>
      <c r="UCJ27" s="351"/>
      <c r="UCK27" s="351"/>
      <c r="UCL27" s="351"/>
      <c r="UCM27" s="351"/>
      <c r="UCN27" s="351"/>
      <c r="UCO27" s="351"/>
      <c r="UCP27" s="351"/>
      <c r="UCQ27" s="351"/>
      <c r="UCR27" s="351"/>
      <c r="UCS27" s="351"/>
      <c r="UCT27" s="351"/>
      <c r="UCU27" s="351"/>
      <c r="UCV27" s="351"/>
      <c r="UCW27" s="351"/>
      <c r="UCX27" s="351"/>
      <c r="UCY27" s="351"/>
      <c r="UCZ27" s="351"/>
      <c r="UDA27" s="351"/>
      <c r="UDB27" s="351"/>
      <c r="UDC27" s="351"/>
      <c r="UDD27" s="351"/>
      <c r="UDE27" s="351"/>
      <c r="UDF27" s="351"/>
      <c r="UDG27" s="351"/>
      <c r="UDH27" s="351"/>
      <c r="UDI27" s="351"/>
      <c r="UDJ27" s="351"/>
      <c r="UDK27" s="351"/>
      <c r="UDL27" s="351"/>
      <c r="UDM27" s="351"/>
      <c r="UDN27" s="351"/>
      <c r="UDO27" s="351"/>
      <c r="UDP27" s="351"/>
      <c r="UDQ27" s="351"/>
      <c r="UDR27" s="351"/>
      <c r="UDS27" s="351"/>
      <c r="UDT27" s="351"/>
      <c r="UDU27" s="351"/>
      <c r="UDV27" s="351"/>
      <c r="UDW27" s="351"/>
      <c r="UDX27" s="351"/>
      <c r="UDY27" s="351"/>
      <c r="UDZ27" s="351"/>
      <c r="UEA27" s="351"/>
      <c r="UEB27" s="351"/>
      <c r="UEC27" s="351"/>
      <c r="UED27" s="351"/>
      <c r="UEE27" s="351"/>
      <c r="UEF27" s="351"/>
      <c r="UEG27" s="351"/>
      <c r="UEH27" s="351"/>
      <c r="UEI27" s="351"/>
      <c r="UEJ27" s="351"/>
      <c r="UEK27" s="351"/>
      <c r="UEL27" s="351"/>
      <c r="UEM27" s="351"/>
      <c r="UEN27" s="351"/>
      <c r="UEO27" s="351"/>
      <c r="UEP27" s="351"/>
      <c r="UEQ27" s="351"/>
      <c r="UER27" s="351"/>
      <c r="UES27" s="351"/>
      <c r="UET27" s="351"/>
      <c r="UEU27" s="351"/>
      <c r="UEV27" s="351"/>
      <c r="UEW27" s="351"/>
      <c r="UEX27" s="351"/>
      <c r="UEY27" s="351"/>
      <c r="UEZ27" s="351"/>
      <c r="UFA27" s="351"/>
      <c r="UFB27" s="351"/>
      <c r="UFC27" s="351"/>
      <c r="UFD27" s="351"/>
      <c r="UFE27" s="351"/>
      <c r="UFF27" s="351"/>
      <c r="UFG27" s="351"/>
      <c r="UFH27" s="351"/>
      <c r="UFI27" s="351"/>
      <c r="UFJ27" s="351"/>
      <c r="UFK27" s="351"/>
      <c r="UFL27" s="351"/>
      <c r="UFM27" s="351"/>
      <c r="UFN27" s="351"/>
      <c r="UFO27" s="351"/>
      <c r="UFP27" s="351"/>
      <c r="UFQ27" s="351"/>
      <c r="UFR27" s="351"/>
      <c r="UFS27" s="351"/>
      <c r="UFT27" s="351"/>
      <c r="UFU27" s="351"/>
      <c r="UFV27" s="351"/>
      <c r="UFW27" s="351"/>
      <c r="UFX27" s="351"/>
      <c r="UFY27" s="351"/>
      <c r="UFZ27" s="351"/>
      <c r="UGA27" s="351"/>
      <c r="UGB27" s="351"/>
      <c r="UGC27" s="351"/>
      <c r="UGD27" s="351"/>
      <c r="UGE27" s="351"/>
      <c r="UGF27" s="351"/>
      <c r="UGG27" s="351"/>
      <c r="UGH27" s="351"/>
      <c r="UGI27" s="351"/>
      <c r="UGJ27" s="351"/>
      <c r="UGK27" s="351"/>
      <c r="UGL27" s="351"/>
      <c r="UGM27" s="351"/>
      <c r="UGN27" s="351"/>
      <c r="UGO27" s="351"/>
      <c r="UGP27" s="351"/>
      <c r="UGQ27" s="351"/>
      <c r="UGR27" s="351"/>
      <c r="UGS27" s="351"/>
      <c r="UGT27" s="351"/>
      <c r="UGU27" s="351"/>
      <c r="UGV27" s="351"/>
      <c r="UGW27" s="351"/>
      <c r="UGX27" s="351"/>
      <c r="UGY27" s="351"/>
      <c r="UGZ27" s="351"/>
      <c r="UHA27" s="351"/>
      <c r="UHB27" s="351"/>
      <c r="UHC27" s="351"/>
      <c r="UHD27" s="351"/>
      <c r="UHE27" s="351"/>
      <c r="UHF27" s="351"/>
      <c r="UHG27" s="351"/>
      <c r="UHH27" s="351"/>
      <c r="UHI27" s="351"/>
      <c r="UHJ27" s="351"/>
      <c r="UHK27" s="351"/>
      <c r="UHL27" s="351"/>
      <c r="UHM27" s="351"/>
      <c r="UHN27" s="351"/>
      <c r="UHO27" s="351"/>
      <c r="UHP27" s="351"/>
      <c r="UHQ27" s="351"/>
      <c r="UHR27" s="351"/>
      <c r="UHS27" s="351"/>
      <c r="UHT27" s="351"/>
      <c r="UHU27" s="351"/>
      <c r="UHV27" s="351"/>
      <c r="UHW27" s="351"/>
      <c r="UHX27" s="351"/>
      <c r="UHY27" s="351"/>
      <c r="UHZ27" s="351"/>
      <c r="UIA27" s="351"/>
      <c r="UIB27" s="351"/>
      <c r="UIC27" s="351"/>
      <c r="UID27" s="351"/>
      <c r="UIE27" s="351"/>
      <c r="UIF27" s="351"/>
      <c r="UIG27" s="351"/>
      <c r="UIH27" s="351"/>
      <c r="UII27" s="351"/>
      <c r="UIJ27" s="351"/>
      <c r="UIK27" s="351"/>
      <c r="UIL27" s="351"/>
      <c r="UIM27" s="351"/>
      <c r="UIN27" s="351"/>
      <c r="UIO27" s="351"/>
      <c r="UIP27" s="351"/>
      <c r="UIQ27" s="351"/>
      <c r="UIR27" s="351"/>
      <c r="UIS27" s="351"/>
      <c r="UIT27" s="351"/>
      <c r="UIU27" s="351"/>
      <c r="UIV27" s="351"/>
      <c r="UIW27" s="351"/>
      <c r="UIX27" s="351"/>
      <c r="UIY27" s="351"/>
      <c r="UIZ27" s="351"/>
      <c r="UJA27" s="351"/>
      <c r="UJB27" s="351"/>
      <c r="UJC27" s="351"/>
      <c r="UJD27" s="351"/>
      <c r="UJE27" s="351"/>
      <c r="UJF27" s="351"/>
      <c r="UJG27" s="351"/>
      <c r="UJH27" s="351"/>
      <c r="UJI27" s="351"/>
      <c r="UJJ27" s="351"/>
      <c r="UJK27" s="351"/>
      <c r="UJL27" s="351"/>
      <c r="UJM27" s="351"/>
      <c r="UJN27" s="351"/>
      <c r="UJO27" s="351"/>
      <c r="UJP27" s="351"/>
      <c r="UJQ27" s="351"/>
      <c r="UJR27" s="351"/>
      <c r="UJS27" s="351"/>
      <c r="UJT27" s="351"/>
      <c r="UJU27" s="351"/>
      <c r="UJV27" s="351"/>
      <c r="UJW27" s="351"/>
      <c r="UJX27" s="351"/>
      <c r="UJY27" s="351"/>
      <c r="UJZ27" s="351"/>
      <c r="UKA27" s="351"/>
      <c r="UKB27" s="351"/>
      <c r="UKC27" s="351"/>
      <c r="UKD27" s="351"/>
      <c r="UKE27" s="351"/>
      <c r="UKF27" s="351"/>
      <c r="UKG27" s="351"/>
      <c r="UKH27" s="351"/>
      <c r="UKI27" s="351"/>
      <c r="UKJ27" s="351"/>
      <c r="UKK27" s="351"/>
      <c r="UKL27" s="351"/>
      <c r="UKM27" s="351"/>
      <c r="UKN27" s="351"/>
      <c r="UKO27" s="351"/>
      <c r="UKP27" s="351"/>
      <c r="UKQ27" s="351"/>
      <c r="UKR27" s="351"/>
      <c r="UKS27" s="351"/>
      <c r="UKT27" s="351"/>
      <c r="UKU27" s="351"/>
      <c r="UKV27" s="351"/>
      <c r="UKW27" s="351"/>
      <c r="UKX27" s="351"/>
      <c r="UKY27" s="351"/>
      <c r="UKZ27" s="351"/>
      <c r="ULA27" s="351"/>
      <c r="ULB27" s="351"/>
      <c r="ULC27" s="351"/>
      <c r="ULD27" s="351"/>
      <c r="ULE27" s="351"/>
      <c r="ULF27" s="351"/>
      <c r="ULG27" s="351"/>
      <c r="ULH27" s="351"/>
      <c r="ULI27" s="351"/>
      <c r="ULJ27" s="351"/>
      <c r="ULK27" s="351"/>
      <c r="ULL27" s="351"/>
      <c r="ULM27" s="351"/>
      <c r="ULN27" s="351"/>
      <c r="ULO27" s="351"/>
      <c r="ULP27" s="351"/>
      <c r="ULQ27" s="351"/>
      <c r="ULR27" s="351"/>
      <c r="ULS27" s="351"/>
      <c r="ULT27" s="351"/>
      <c r="ULU27" s="351"/>
      <c r="ULV27" s="351"/>
      <c r="ULW27" s="351"/>
      <c r="ULX27" s="351"/>
      <c r="ULY27" s="351"/>
      <c r="ULZ27" s="351"/>
      <c r="UMA27" s="351"/>
      <c r="UMB27" s="351"/>
      <c r="UMC27" s="351"/>
      <c r="UMD27" s="351"/>
      <c r="UME27" s="351"/>
      <c r="UMF27" s="351"/>
      <c r="UMG27" s="351"/>
      <c r="UMH27" s="351"/>
      <c r="UMI27" s="351"/>
      <c r="UMJ27" s="351"/>
      <c r="UMK27" s="351"/>
      <c r="UML27" s="351"/>
      <c r="UMM27" s="351"/>
      <c r="UMN27" s="351"/>
      <c r="UMO27" s="351"/>
      <c r="UMP27" s="351"/>
      <c r="UMQ27" s="351"/>
      <c r="UMR27" s="351"/>
      <c r="UMS27" s="351"/>
      <c r="UMT27" s="351"/>
      <c r="UMU27" s="351"/>
      <c r="UMV27" s="351"/>
      <c r="UMW27" s="351"/>
      <c r="UMX27" s="351"/>
      <c r="UMY27" s="351"/>
      <c r="UMZ27" s="351"/>
      <c r="UNA27" s="351"/>
      <c r="UNB27" s="351"/>
      <c r="UNC27" s="351"/>
      <c r="UND27" s="351"/>
      <c r="UNE27" s="351"/>
      <c r="UNF27" s="351"/>
      <c r="UNG27" s="351"/>
      <c r="UNH27" s="351"/>
      <c r="UNI27" s="351"/>
      <c r="UNJ27" s="351"/>
      <c r="UNK27" s="351"/>
      <c r="UNL27" s="351"/>
      <c r="UNM27" s="351"/>
      <c r="UNN27" s="351"/>
      <c r="UNO27" s="351"/>
      <c r="UNP27" s="351"/>
      <c r="UNQ27" s="351"/>
      <c r="UNR27" s="351"/>
      <c r="UNS27" s="351"/>
      <c r="UNT27" s="351"/>
      <c r="UNU27" s="351"/>
      <c r="UNV27" s="351"/>
      <c r="UNW27" s="351"/>
      <c r="UNX27" s="351"/>
      <c r="UNY27" s="351"/>
      <c r="UNZ27" s="351"/>
      <c r="UOA27" s="351"/>
      <c r="UOB27" s="351"/>
      <c r="UOC27" s="351"/>
      <c r="UOD27" s="351"/>
      <c r="UOE27" s="351"/>
      <c r="UOF27" s="351"/>
      <c r="UOG27" s="351"/>
      <c r="UOH27" s="351"/>
      <c r="UOI27" s="351"/>
      <c r="UOJ27" s="351"/>
      <c r="UOK27" s="351"/>
      <c r="UOL27" s="351"/>
      <c r="UOM27" s="351"/>
      <c r="UON27" s="351"/>
      <c r="UOO27" s="351"/>
      <c r="UOP27" s="351"/>
      <c r="UOQ27" s="351"/>
      <c r="UOR27" s="351"/>
      <c r="UOS27" s="351"/>
      <c r="UOT27" s="351"/>
      <c r="UOU27" s="351"/>
      <c r="UOV27" s="351"/>
      <c r="UOW27" s="351"/>
      <c r="UOX27" s="351"/>
      <c r="UOY27" s="351"/>
      <c r="UOZ27" s="351"/>
      <c r="UPA27" s="351"/>
      <c r="UPB27" s="351"/>
      <c r="UPC27" s="351"/>
      <c r="UPD27" s="351"/>
      <c r="UPE27" s="351"/>
      <c r="UPF27" s="351"/>
      <c r="UPG27" s="351"/>
      <c r="UPH27" s="351"/>
      <c r="UPI27" s="351"/>
      <c r="UPJ27" s="351"/>
      <c r="UPK27" s="351"/>
      <c r="UPL27" s="351"/>
      <c r="UPM27" s="351"/>
      <c r="UPN27" s="351"/>
      <c r="UPO27" s="351"/>
      <c r="UPP27" s="351"/>
      <c r="UPQ27" s="351"/>
      <c r="UPR27" s="351"/>
      <c r="UPS27" s="351"/>
      <c r="UPT27" s="351"/>
      <c r="UPU27" s="351"/>
      <c r="UPV27" s="351"/>
      <c r="UPW27" s="351"/>
      <c r="UPX27" s="351"/>
      <c r="UPY27" s="351"/>
      <c r="UPZ27" s="351"/>
      <c r="UQA27" s="351"/>
      <c r="UQB27" s="351"/>
      <c r="UQC27" s="351"/>
      <c r="UQD27" s="351"/>
      <c r="UQE27" s="351"/>
      <c r="UQF27" s="351"/>
      <c r="UQG27" s="351"/>
      <c r="UQH27" s="351"/>
      <c r="UQI27" s="351"/>
      <c r="UQJ27" s="351"/>
      <c r="UQK27" s="351"/>
      <c r="UQL27" s="351"/>
      <c r="UQM27" s="351"/>
      <c r="UQN27" s="351"/>
      <c r="UQO27" s="351"/>
      <c r="UQP27" s="351"/>
      <c r="UQQ27" s="351"/>
      <c r="UQR27" s="351"/>
      <c r="UQS27" s="351"/>
      <c r="UQT27" s="351"/>
      <c r="UQU27" s="351"/>
      <c r="UQV27" s="351"/>
      <c r="UQW27" s="351"/>
      <c r="UQX27" s="351"/>
      <c r="UQY27" s="351"/>
      <c r="UQZ27" s="351"/>
      <c r="URA27" s="351"/>
      <c r="URB27" s="351"/>
      <c r="URC27" s="351"/>
      <c r="URD27" s="351"/>
      <c r="URE27" s="351"/>
      <c r="URF27" s="351"/>
      <c r="URG27" s="351"/>
      <c r="URH27" s="351"/>
      <c r="URI27" s="351"/>
      <c r="URJ27" s="351"/>
      <c r="URK27" s="351"/>
      <c r="URL27" s="351"/>
      <c r="URM27" s="351"/>
      <c r="URN27" s="351"/>
      <c r="URO27" s="351"/>
      <c r="URP27" s="351"/>
      <c r="URQ27" s="351"/>
      <c r="URR27" s="351"/>
      <c r="URS27" s="351"/>
      <c r="URT27" s="351"/>
      <c r="URU27" s="351"/>
      <c r="URV27" s="351"/>
      <c r="URW27" s="351"/>
      <c r="URX27" s="351"/>
      <c r="URY27" s="351"/>
      <c r="URZ27" s="351"/>
      <c r="USA27" s="351"/>
      <c r="USB27" s="351"/>
      <c r="USC27" s="351"/>
      <c r="USD27" s="351"/>
      <c r="USE27" s="351"/>
      <c r="USF27" s="351"/>
      <c r="USG27" s="351"/>
      <c r="USH27" s="351"/>
      <c r="USI27" s="351"/>
      <c r="USJ27" s="351"/>
      <c r="USK27" s="351"/>
      <c r="USL27" s="351"/>
      <c r="USM27" s="351"/>
      <c r="USN27" s="351"/>
      <c r="USO27" s="351"/>
      <c r="USP27" s="351"/>
      <c r="USQ27" s="351"/>
      <c r="USR27" s="351"/>
      <c r="USS27" s="351"/>
      <c r="UST27" s="351"/>
      <c r="USU27" s="351"/>
      <c r="USV27" s="351"/>
      <c r="USW27" s="351"/>
      <c r="USX27" s="351"/>
      <c r="USY27" s="351"/>
      <c r="USZ27" s="351"/>
      <c r="UTA27" s="351"/>
      <c r="UTB27" s="351"/>
      <c r="UTC27" s="351"/>
      <c r="UTD27" s="351"/>
      <c r="UTE27" s="351"/>
      <c r="UTF27" s="351"/>
      <c r="UTG27" s="351"/>
      <c r="UTH27" s="351"/>
      <c r="UTI27" s="351"/>
      <c r="UTJ27" s="351"/>
      <c r="UTK27" s="351"/>
      <c r="UTL27" s="351"/>
      <c r="UTM27" s="351"/>
      <c r="UTN27" s="351"/>
      <c r="UTO27" s="351"/>
      <c r="UTP27" s="351"/>
      <c r="UTQ27" s="351"/>
      <c r="UTR27" s="351"/>
      <c r="UTS27" s="351"/>
      <c r="UTT27" s="351"/>
      <c r="UTU27" s="351"/>
      <c r="UTV27" s="351"/>
      <c r="UTW27" s="351"/>
      <c r="UTX27" s="351"/>
      <c r="UTY27" s="351"/>
      <c r="UTZ27" s="351"/>
      <c r="UUA27" s="351"/>
      <c r="UUB27" s="351"/>
      <c r="UUC27" s="351"/>
      <c r="UUD27" s="351"/>
      <c r="UUE27" s="351"/>
      <c r="UUF27" s="351"/>
      <c r="UUG27" s="351"/>
      <c r="UUH27" s="351"/>
      <c r="UUI27" s="351"/>
      <c r="UUJ27" s="351"/>
      <c r="UUK27" s="351"/>
      <c r="UUL27" s="351"/>
      <c r="UUM27" s="351"/>
      <c r="UUN27" s="351"/>
      <c r="UUO27" s="351"/>
      <c r="UUP27" s="351"/>
      <c r="UUQ27" s="351"/>
      <c r="UUR27" s="351"/>
      <c r="UUS27" s="351"/>
      <c r="UUT27" s="351"/>
      <c r="UUU27" s="351"/>
      <c r="UUV27" s="351"/>
      <c r="UUW27" s="351"/>
      <c r="UUX27" s="351"/>
      <c r="UUY27" s="351"/>
      <c r="UUZ27" s="351"/>
      <c r="UVA27" s="351"/>
      <c r="UVB27" s="351"/>
      <c r="UVC27" s="351"/>
      <c r="UVD27" s="351"/>
      <c r="UVE27" s="351"/>
      <c r="UVF27" s="351"/>
      <c r="UVG27" s="351"/>
      <c r="UVH27" s="351"/>
      <c r="UVI27" s="351"/>
      <c r="UVJ27" s="351"/>
      <c r="UVK27" s="351"/>
      <c r="UVL27" s="351"/>
      <c r="UVM27" s="351"/>
      <c r="UVN27" s="351"/>
      <c r="UVO27" s="351"/>
      <c r="UVP27" s="351"/>
      <c r="UVQ27" s="351"/>
      <c r="UVR27" s="351"/>
      <c r="UVS27" s="351"/>
      <c r="UVT27" s="351"/>
      <c r="UVU27" s="351"/>
      <c r="UVV27" s="351"/>
      <c r="UVW27" s="351"/>
      <c r="UVX27" s="351"/>
      <c r="UVY27" s="351"/>
      <c r="UVZ27" s="351"/>
      <c r="UWA27" s="351"/>
      <c r="UWB27" s="351"/>
      <c r="UWC27" s="351"/>
      <c r="UWD27" s="351"/>
      <c r="UWE27" s="351"/>
      <c r="UWF27" s="351"/>
      <c r="UWG27" s="351"/>
      <c r="UWH27" s="351"/>
      <c r="UWI27" s="351"/>
      <c r="UWJ27" s="351"/>
      <c r="UWK27" s="351"/>
      <c r="UWL27" s="351"/>
      <c r="UWM27" s="351"/>
      <c r="UWN27" s="351"/>
      <c r="UWO27" s="351"/>
      <c r="UWP27" s="351"/>
      <c r="UWQ27" s="351"/>
      <c r="UWR27" s="351"/>
      <c r="UWS27" s="351"/>
      <c r="UWT27" s="351"/>
      <c r="UWU27" s="351"/>
      <c r="UWV27" s="351"/>
      <c r="UWW27" s="351"/>
      <c r="UWX27" s="351"/>
      <c r="UWY27" s="351"/>
      <c r="UWZ27" s="351"/>
      <c r="UXA27" s="351"/>
      <c r="UXB27" s="351"/>
      <c r="UXC27" s="351"/>
      <c r="UXD27" s="351"/>
      <c r="UXE27" s="351"/>
      <c r="UXF27" s="351"/>
      <c r="UXG27" s="351"/>
      <c r="UXH27" s="351"/>
      <c r="UXI27" s="351"/>
      <c r="UXJ27" s="351"/>
      <c r="UXK27" s="351"/>
      <c r="UXL27" s="351"/>
      <c r="UXM27" s="351"/>
      <c r="UXN27" s="351"/>
      <c r="UXO27" s="351"/>
      <c r="UXP27" s="351"/>
      <c r="UXQ27" s="351"/>
      <c r="UXR27" s="351"/>
      <c r="UXS27" s="351"/>
      <c r="UXT27" s="351"/>
      <c r="UXU27" s="351"/>
      <c r="UXV27" s="351"/>
      <c r="UXW27" s="351"/>
      <c r="UXX27" s="351"/>
      <c r="UXY27" s="351"/>
      <c r="UXZ27" s="351"/>
      <c r="UYA27" s="351"/>
      <c r="UYB27" s="351"/>
      <c r="UYC27" s="351"/>
      <c r="UYD27" s="351"/>
      <c r="UYE27" s="351"/>
      <c r="UYF27" s="351"/>
      <c r="UYG27" s="351"/>
      <c r="UYH27" s="351"/>
      <c r="UYI27" s="351"/>
      <c r="UYJ27" s="351"/>
      <c r="UYK27" s="351"/>
      <c r="UYL27" s="351"/>
      <c r="UYM27" s="351"/>
      <c r="UYN27" s="351"/>
      <c r="UYO27" s="351"/>
      <c r="UYP27" s="351"/>
      <c r="UYQ27" s="351"/>
      <c r="UYR27" s="351"/>
      <c r="UYS27" s="351"/>
      <c r="UYT27" s="351"/>
      <c r="UYU27" s="351"/>
      <c r="UYV27" s="351"/>
      <c r="UYW27" s="351"/>
      <c r="UYX27" s="351"/>
      <c r="UYY27" s="351"/>
      <c r="UYZ27" s="351"/>
      <c r="UZA27" s="351"/>
      <c r="UZB27" s="351"/>
      <c r="UZC27" s="351"/>
      <c r="UZD27" s="351"/>
      <c r="UZE27" s="351"/>
      <c r="UZF27" s="351"/>
      <c r="UZG27" s="351"/>
      <c r="UZH27" s="351"/>
      <c r="UZI27" s="351"/>
      <c r="UZJ27" s="351"/>
      <c r="UZK27" s="351"/>
      <c r="UZL27" s="351"/>
      <c r="UZM27" s="351"/>
      <c r="UZN27" s="351"/>
      <c r="UZO27" s="351"/>
      <c r="UZP27" s="351"/>
      <c r="UZQ27" s="351"/>
      <c r="UZR27" s="351"/>
      <c r="UZS27" s="351"/>
      <c r="UZT27" s="351"/>
      <c r="UZU27" s="351"/>
      <c r="UZV27" s="351"/>
      <c r="UZW27" s="351"/>
      <c r="UZX27" s="351"/>
      <c r="UZY27" s="351"/>
      <c r="UZZ27" s="351"/>
      <c r="VAA27" s="351"/>
      <c r="VAB27" s="351"/>
      <c r="VAC27" s="351"/>
      <c r="VAD27" s="351"/>
      <c r="VAE27" s="351"/>
      <c r="VAF27" s="351"/>
      <c r="VAG27" s="351"/>
      <c r="VAH27" s="351"/>
      <c r="VAI27" s="351"/>
      <c r="VAJ27" s="351"/>
      <c r="VAK27" s="351"/>
      <c r="VAL27" s="351"/>
      <c r="VAM27" s="351"/>
      <c r="VAN27" s="351"/>
      <c r="VAO27" s="351"/>
      <c r="VAP27" s="351"/>
      <c r="VAQ27" s="351"/>
      <c r="VAR27" s="351"/>
      <c r="VAS27" s="351"/>
      <c r="VAT27" s="351"/>
      <c r="VAU27" s="351"/>
      <c r="VAV27" s="351"/>
      <c r="VAW27" s="351"/>
      <c r="VAX27" s="351"/>
      <c r="VAY27" s="351"/>
      <c r="VAZ27" s="351"/>
      <c r="VBA27" s="351"/>
      <c r="VBB27" s="351"/>
      <c r="VBC27" s="351"/>
      <c r="VBD27" s="351"/>
      <c r="VBE27" s="351"/>
      <c r="VBF27" s="351"/>
      <c r="VBG27" s="351"/>
      <c r="VBH27" s="351"/>
      <c r="VBI27" s="351"/>
      <c r="VBJ27" s="351"/>
      <c r="VBK27" s="351"/>
      <c r="VBL27" s="351"/>
      <c r="VBM27" s="351"/>
      <c r="VBN27" s="351"/>
      <c r="VBO27" s="351"/>
      <c r="VBP27" s="351"/>
      <c r="VBQ27" s="351"/>
      <c r="VBR27" s="351"/>
      <c r="VBS27" s="351"/>
      <c r="VBT27" s="351"/>
      <c r="VBU27" s="351"/>
      <c r="VBV27" s="351"/>
      <c r="VBW27" s="351"/>
      <c r="VBX27" s="351"/>
      <c r="VBY27" s="351"/>
      <c r="VBZ27" s="351"/>
      <c r="VCA27" s="351"/>
      <c r="VCB27" s="351"/>
      <c r="VCC27" s="351"/>
      <c r="VCD27" s="351"/>
      <c r="VCE27" s="351"/>
      <c r="VCF27" s="351"/>
      <c r="VCG27" s="351"/>
      <c r="VCH27" s="351"/>
      <c r="VCI27" s="351"/>
      <c r="VCJ27" s="351"/>
      <c r="VCK27" s="351"/>
      <c r="VCL27" s="351"/>
      <c r="VCM27" s="351"/>
      <c r="VCN27" s="351"/>
      <c r="VCO27" s="351"/>
      <c r="VCP27" s="351"/>
      <c r="VCQ27" s="351"/>
      <c r="VCR27" s="351"/>
      <c r="VCS27" s="351"/>
      <c r="VCT27" s="351"/>
      <c r="VCU27" s="351"/>
      <c r="VCV27" s="351"/>
      <c r="VCW27" s="351"/>
      <c r="VCX27" s="351"/>
      <c r="VCY27" s="351"/>
      <c r="VCZ27" s="351"/>
      <c r="VDA27" s="351"/>
      <c r="VDB27" s="351"/>
      <c r="VDC27" s="351"/>
      <c r="VDD27" s="351"/>
      <c r="VDE27" s="351"/>
      <c r="VDF27" s="351"/>
      <c r="VDG27" s="351"/>
      <c r="VDH27" s="351"/>
      <c r="VDI27" s="351"/>
      <c r="VDJ27" s="351"/>
      <c r="VDK27" s="351"/>
      <c r="VDL27" s="351"/>
      <c r="VDM27" s="351"/>
      <c r="VDN27" s="351"/>
      <c r="VDO27" s="351"/>
      <c r="VDP27" s="351"/>
      <c r="VDQ27" s="351"/>
      <c r="VDR27" s="351"/>
      <c r="VDS27" s="351"/>
      <c r="VDT27" s="351"/>
      <c r="VDU27" s="351"/>
      <c r="VDV27" s="351"/>
      <c r="VDW27" s="351"/>
      <c r="VDX27" s="351"/>
      <c r="VDY27" s="351"/>
      <c r="VDZ27" s="351"/>
      <c r="VEA27" s="351"/>
      <c r="VEB27" s="351"/>
      <c r="VEC27" s="351"/>
      <c r="VED27" s="351"/>
      <c r="VEE27" s="351"/>
      <c r="VEF27" s="351"/>
      <c r="VEG27" s="351"/>
      <c r="VEH27" s="351"/>
      <c r="VEI27" s="351"/>
      <c r="VEJ27" s="351"/>
      <c r="VEK27" s="351"/>
      <c r="VEL27" s="351"/>
      <c r="VEM27" s="351"/>
      <c r="VEN27" s="351"/>
      <c r="VEO27" s="351"/>
      <c r="VEP27" s="351"/>
      <c r="VEQ27" s="351"/>
      <c r="VER27" s="351"/>
      <c r="VES27" s="351"/>
      <c r="VET27" s="351"/>
      <c r="VEU27" s="351"/>
      <c r="VEV27" s="351"/>
      <c r="VEW27" s="351"/>
      <c r="VEX27" s="351"/>
      <c r="VEY27" s="351"/>
      <c r="VEZ27" s="351"/>
      <c r="VFA27" s="351"/>
      <c r="VFB27" s="351"/>
      <c r="VFC27" s="351"/>
      <c r="VFD27" s="351"/>
      <c r="VFE27" s="351"/>
      <c r="VFF27" s="351"/>
      <c r="VFG27" s="351"/>
      <c r="VFH27" s="351"/>
      <c r="VFI27" s="351"/>
      <c r="VFJ27" s="351"/>
      <c r="VFK27" s="351"/>
      <c r="VFL27" s="351"/>
      <c r="VFM27" s="351"/>
      <c r="VFN27" s="351"/>
      <c r="VFO27" s="351"/>
      <c r="VFP27" s="351"/>
      <c r="VFQ27" s="351"/>
      <c r="VFR27" s="351"/>
      <c r="VFS27" s="351"/>
      <c r="VFT27" s="351"/>
      <c r="VFU27" s="351"/>
      <c r="VFV27" s="351"/>
      <c r="VFW27" s="351"/>
      <c r="VFX27" s="351"/>
      <c r="VFY27" s="351"/>
      <c r="VFZ27" s="351"/>
      <c r="VGA27" s="351"/>
      <c r="VGB27" s="351"/>
      <c r="VGC27" s="351"/>
      <c r="VGD27" s="351"/>
      <c r="VGE27" s="351"/>
      <c r="VGF27" s="351"/>
      <c r="VGG27" s="351"/>
      <c r="VGH27" s="351"/>
      <c r="VGI27" s="351"/>
      <c r="VGJ27" s="351"/>
      <c r="VGK27" s="351"/>
      <c r="VGL27" s="351"/>
      <c r="VGM27" s="351"/>
      <c r="VGN27" s="351"/>
      <c r="VGO27" s="351"/>
      <c r="VGP27" s="351"/>
      <c r="VGQ27" s="351"/>
      <c r="VGR27" s="351"/>
      <c r="VGS27" s="351"/>
      <c r="VGT27" s="351"/>
      <c r="VGU27" s="351"/>
      <c r="VGV27" s="351"/>
      <c r="VGW27" s="351"/>
      <c r="VGX27" s="351"/>
      <c r="VGY27" s="351"/>
      <c r="VGZ27" s="351"/>
      <c r="VHA27" s="351"/>
      <c r="VHB27" s="351"/>
      <c r="VHC27" s="351"/>
      <c r="VHD27" s="351"/>
      <c r="VHE27" s="351"/>
      <c r="VHF27" s="351"/>
      <c r="VHG27" s="351"/>
      <c r="VHH27" s="351"/>
      <c r="VHI27" s="351"/>
      <c r="VHJ27" s="351"/>
      <c r="VHK27" s="351"/>
      <c r="VHL27" s="351"/>
      <c r="VHM27" s="351"/>
      <c r="VHN27" s="351"/>
      <c r="VHO27" s="351"/>
      <c r="VHP27" s="351"/>
      <c r="VHQ27" s="351"/>
      <c r="VHR27" s="351"/>
      <c r="VHS27" s="351"/>
      <c r="VHT27" s="351"/>
      <c r="VHU27" s="351"/>
      <c r="VHV27" s="351"/>
      <c r="VHW27" s="351"/>
      <c r="VHX27" s="351"/>
      <c r="VHY27" s="351"/>
      <c r="VHZ27" s="351"/>
      <c r="VIA27" s="351"/>
      <c r="VIB27" s="351"/>
      <c r="VIC27" s="351"/>
      <c r="VID27" s="351"/>
      <c r="VIE27" s="351"/>
      <c r="VIF27" s="351"/>
      <c r="VIG27" s="351"/>
      <c r="VIH27" s="351"/>
      <c r="VII27" s="351"/>
      <c r="VIJ27" s="351"/>
      <c r="VIK27" s="351"/>
      <c r="VIL27" s="351"/>
      <c r="VIM27" s="351"/>
      <c r="VIN27" s="351"/>
      <c r="VIO27" s="351"/>
      <c r="VIP27" s="351"/>
      <c r="VIQ27" s="351"/>
      <c r="VIR27" s="351"/>
      <c r="VIS27" s="351"/>
      <c r="VIT27" s="351"/>
      <c r="VIU27" s="351"/>
      <c r="VIV27" s="351"/>
      <c r="VIW27" s="351"/>
      <c r="VIX27" s="351"/>
      <c r="VIY27" s="351"/>
      <c r="VIZ27" s="351"/>
      <c r="VJA27" s="351"/>
      <c r="VJB27" s="351"/>
      <c r="VJC27" s="351"/>
      <c r="VJD27" s="351"/>
      <c r="VJE27" s="351"/>
      <c r="VJF27" s="351"/>
      <c r="VJG27" s="351"/>
      <c r="VJH27" s="351"/>
      <c r="VJI27" s="351"/>
      <c r="VJJ27" s="351"/>
      <c r="VJK27" s="351"/>
      <c r="VJL27" s="351"/>
      <c r="VJM27" s="351"/>
      <c r="VJN27" s="351"/>
      <c r="VJO27" s="351"/>
      <c r="VJP27" s="351"/>
      <c r="VJQ27" s="351"/>
      <c r="VJR27" s="351"/>
      <c r="VJS27" s="351"/>
      <c r="VJT27" s="351"/>
      <c r="VJU27" s="351"/>
      <c r="VJV27" s="351"/>
      <c r="VJW27" s="351"/>
      <c r="VJX27" s="351"/>
      <c r="VJY27" s="351"/>
      <c r="VJZ27" s="351"/>
      <c r="VKA27" s="351"/>
      <c r="VKB27" s="351"/>
      <c r="VKC27" s="351"/>
      <c r="VKD27" s="351"/>
      <c r="VKE27" s="351"/>
      <c r="VKF27" s="351"/>
      <c r="VKG27" s="351"/>
      <c r="VKH27" s="351"/>
      <c r="VKI27" s="351"/>
      <c r="VKJ27" s="351"/>
      <c r="VKK27" s="351"/>
      <c r="VKL27" s="351"/>
      <c r="VKM27" s="351"/>
      <c r="VKN27" s="351"/>
      <c r="VKO27" s="351"/>
      <c r="VKP27" s="351"/>
      <c r="VKQ27" s="351"/>
      <c r="VKR27" s="351"/>
      <c r="VKS27" s="351"/>
      <c r="VKT27" s="351"/>
      <c r="VKU27" s="351"/>
      <c r="VKV27" s="351"/>
      <c r="VKW27" s="351"/>
      <c r="VKX27" s="351"/>
      <c r="VKY27" s="351"/>
      <c r="VKZ27" s="351"/>
      <c r="VLA27" s="351"/>
      <c r="VLB27" s="351"/>
      <c r="VLC27" s="351"/>
      <c r="VLD27" s="351"/>
      <c r="VLE27" s="351"/>
      <c r="VLF27" s="351"/>
      <c r="VLG27" s="351"/>
      <c r="VLH27" s="351"/>
      <c r="VLI27" s="351"/>
      <c r="VLJ27" s="351"/>
      <c r="VLK27" s="351"/>
      <c r="VLL27" s="351"/>
      <c r="VLM27" s="351"/>
      <c r="VLN27" s="351"/>
      <c r="VLO27" s="351"/>
      <c r="VLP27" s="351"/>
      <c r="VLQ27" s="351"/>
      <c r="VLR27" s="351"/>
      <c r="VLS27" s="351"/>
      <c r="VLT27" s="351"/>
      <c r="VLU27" s="351"/>
      <c r="VLV27" s="351"/>
      <c r="VLW27" s="351"/>
      <c r="VLX27" s="351"/>
      <c r="VLY27" s="351"/>
      <c r="VLZ27" s="351"/>
      <c r="VMA27" s="351"/>
      <c r="VMB27" s="351"/>
      <c r="VMC27" s="351"/>
      <c r="VMD27" s="351"/>
      <c r="VME27" s="351"/>
      <c r="VMF27" s="351"/>
      <c r="VMG27" s="351"/>
      <c r="VMH27" s="351"/>
      <c r="VMI27" s="351"/>
      <c r="VMJ27" s="351"/>
      <c r="VMK27" s="351"/>
      <c r="VML27" s="351"/>
      <c r="VMM27" s="351"/>
      <c r="VMN27" s="351"/>
      <c r="VMO27" s="351"/>
      <c r="VMP27" s="351"/>
      <c r="VMQ27" s="351"/>
      <c r="VMR27" s="351"/>
      <c r="VMS27" s="351"/>
      <c r="VMT27" s="351"/>
      <c r="VMU27" s="351"/>
      <c r="VMV27" s="351"/>
      <c r="VMW27" s="351"/>
      <c r="VMX27" s="351"/>
      <c r="VMY27" s="351"/>
      <c r="VMZ27" s="351"/>
      <c r="VNA27" s="351"/>
      <c r="VNB27" s="351"/>
      <c r="VNC27" s="351"/>
      <c r="VND27" s="351"/>
      <c r="VNE27" s="351"/>
      <c r="VNF27" s="351"/>
      <c r="VNG27" s="351"/>
      <c r="VNH27" s="351"/>
      <c r="VNI27" s="351"/>
      <c r="VNJ27" s="351"/>
      <c r="VNK27" s="351"/>
      <c r="VNL27" s="351"/>
      <c r="VNM27" s="351"/>
      <c r="VNN27" s="351"/>
      <c r="VNO27" s="351"/>
      <c r="VNP27" s="351"/>
      <c r="VNQ27" s="351"/>
      <c r="VNR27" s="351"/>
      <c r="VNS27" s="351"/>
      <c r="VNT27" s="351"/>
      <c r="VNU27" s="351"/>
      <c r="VNV27" s="351"/>
      <c r="VNW27" s="351"/>
      <c r="VNX27" s="351"/>
      <c r="VNY27" s="351"/>
      <c r="VNZ27" s="351"/>
      <c r="VOA27" s="351"/>
      <c r="VOB27" s="351"/>
      <c r="VOC27" s="351"/>
      <c r="VOD27" s="351"/>
      <c r="VOE27" s="351"/>
      <c r="VOF27" s="351"/>
      <c r="VOG27" s="351"/>
      <c r="VOH27" s="351"/>
      <c r="VOI27" s="351"/>
      <c r="VOJ27" s="351"/>
      <c r="VOK27" s="351"/>
      <c r="VOL27" s="351"/>
      <c r="VOM27" s="351"/>
      <c r="VON27" s="351"/>
      <c r="VOO27" s="351"/>
      <c r="VOP27" s="351"/>
      <c r="VOQ27" s="351"/>
      <c r="VOR27" s="351"/>
      <c r="VOS27" s="351"/>
      <c r="VOT27" s="351"/>
      <c r="VOU27" s="351"/>
      <c r="VOV27" s="351"/>
      <c r="VOW27" s="351"/>
      <c r="VOX27" s="351"/>
      <c r="VOY27" s="351"/>
      <c r="VOZ27" s="351"/>
      <c r="VPA27" s="351"/>
      <c r="VPB27" s="351"/>
      <c r="VPC27" s="351"/>
      <c r="VPD27" s="351"/>
      <c r="VPE27" s="351"/>
      <c r="VPF27" s="351"/>
      <c r="VPG27" s="351"/>
      <c r="VPH27" s="351"/>
      <c r="VPI27" s="351"/>
      <c r="VPJ27" s="351"/>
      <c r="VPK27" s="351"/>
      <c r="VPL27" s="351"/>
      <c r="VPM27" s="351"/>
      <c r="VPN27" s="351"/>
      <c r="VPO27" s="351"/>
      <c r="VPP27" s="351"/>
      <c r="VPQ27" s="351"/>
      <c r="VPR27" s="351"/>
      <c r="VPS27" s="351"/>
      <c r="VPT27" s="351"/>
      <c r="VPU27" s="351"/>
      <c r="VPV27" s="351"/>
      <c r="VPW27" s="351"/>
      <c r="VPX27" s="351"/>
      <c r="VPY27" s="351"/>
      <c r="VPZ27" s="351"/>
      <c r="VQA27" s="351"/>
      <c r="VQB27" s="351"/>
      <c r="VQC27" s="351"/>
      <c r="VQD27" s="351"/>
      <c r="VQE27" s="351"/>
      <c r="VQF27" s="351"/>
      <c r="VQG27" s="351"/>
      <c r="VQH27" s="351"/>
      <c r="VQI27" s="351"/>
      <c r="VQJ27" s="351"/>
      <c r="VQK27" s="351"/>
      <c r="VQL27" s="351"/>
      <c r="VQM27" s="351"/>
      <c r="VQN27" s="351"/>
      <c r="VQO27" s="351"/>
      <c r="VQP27" s="351"/>
      <c r="VQQ27" s="351"/>
      <c r="VQR27" s="351"/>
      <c r="VQS27" s="351"/>
      <c r="VQT27" s="351"/>
      <c r="VQU27" s="351"/>
      <c r="VQV27" s="351"/>
      <c r="VQW27" s="351"/>
      <c r="VQX27" s="351"/>
      <c r="VQY27" s="351"/>
      <c r="VQZ27" s="351"/>
      <c r="VRA27" s="351"/>
      <c r="VRB27" s="351"/>
      <c r="VRC27" s="351"/>
      <c r="VRD27" s="351"/>
      <c r="VRE27" s="351"/>
      <c r="VRF27" s="351"/>
      <c r="VRG27" s="351"/>
      <c r="VRH27" s="351"/>
      <c r="VRI27" s="351"/>
      <c r="VRJ27" s="351"/>
      <c r="VRK27" s="351"/>
      <c r="VRL27" s="351"/>
      <c r="VRM27" s="351"/>
      <c r="VRN27" s="351"/>
      <c r="VRO27" s="351"/>
      <c r="VRP27" s="351"/>
      <c r="VRQ27" s="351"/>
      <c r="VRR27" s="351"/>
      <c r="VRS27" s="351"/>
      <c r="VRT27" s="351"/>
      <c r="VRU27" s="351"/>
      <c r="VRV27" s="351"/>
      <c r="VRW27" s="351"/>
      <c r="VRX27" s="351"/>
      <c r="VRY27" s="351"/>
      <c r="VRZ27" s="351"/>
      <c r="VSA27" s="351"/>
      <c r="VSB27" s="351"/>
      <c r="VSC27" s="351"/>
      <c r="VSD27" s="351"/>
      <c r="VSE27" s="351"/>
      <c r="VSF27" s="351"/>
      <c r="VSG27" s="351"/>
      <c r="VSH27" s="351"/>
      <c r="VSI27" s="351"/>
      <c r="VSJ27" s="351"/>
      <c r="VSK27" s="351"/>
      <c r="VSL27" s="351"/>
      <c r="VSM27" s="351"/>
      <c r="VSN27" s="351"/>
      <c r="VSO27" s="351"/>
      <c r="VSP27" s="351"/>
      <c r="VSQ27" s="351"/>
      <c r="VSR27" s="351"/>
      <c r="VSS27" s="351"/>
      <c r="VST27" s="351"/>
      <c r="VSU27" s="351"/>
      <c r="VSV27" s="351"/>
      <c r="VSW27" s="351"/>
      <c r="VSX27" s="351"/>
      <c r="VSY27" s="351"/>
      <c r="VSZ27" s="351"/>
      <c r="VTA27" s="351"/>
      <c r="VTB27" s="351"/>
      <c r="VTC27" s="351"/>
      <c r="VTD27" s="351"/>
      <c r="VTE27" s="351"/>
      <c r="VTF27" s="351"/>
      <c r="VTG27" s="351"/>
      <c r="VTH27" s="351"/>
      <c r="VTI27" s="351"/>
      <c r="VTJ27" s="351"/>
      <c r="VTK27" s="351"/>
      <c r="VTL27" s="351"/>
      <c r="VTM27" s="351"/>
      <c r="VTN27" s="351"/>
      <c r="VTO27" s="351"/>
      <c r="VTP27" s="351"/>
      <c r="VTQ27" s="351"/>
      <c r="VTR27" s="351"/>
      <c r="VTS27" s="351"/>
      <c r="VTT27" s="351"/>
      <c r="VTU27" s="351"/>
      <c r="VTV27" s="351"/>
      <c r="VTW27" s="351"/>
      <c r="VTX27" s="351"/>
      <c r="VTY27" s="351"/>
      <c r="VTZ27" s="351"/>
      <c r="VUA27" s="351"/>
      <c r="VUB27" s="351"/>
      <c r="VUC27" s="351"/>
      <c r="VUD27" s="351"/>
      <c r="VUE27" s="351"/>
      <c r="VUF27" s="351"/>
      <c r="VUG27" s="351"/>
      <c r="VUH27" s="351"/>
      <c r="VUI27" s="351"/>
      <c r="VUJ27" s="351"/>
      <c r="VUK27" s="351"/>
      <c r="VUL27" s="351"/>
      <c r="VUM27" s="351"/>
      <c r="VUN27" s="351"/>
      <c r="VUO27" s="351"/>
      <c r="VUP27" s="351"/>
      <c r="VUQ27" s="351"/>
      <c r="VUR27" s="351"/>
      <c r="VUS27" s="351"/>
      <c r="VUT27" s="351"/>
      <c r="VUU27" s="351"/>
      <c r="VUV27" s="351"/>
      <c r="VUW27" s="351"/>
      <c r="VUX27" s="351"/>
      <c r="VUY27" s="351"/>
      <c r="VUZ27" s="351"/>
      <c r="VVA27" s="351"/>
      <c r="VVB27" s="351"/>
      <c r="VVC27" s="351"/>
      <c r="VVD27" s="351"/>
      <c r="VVE27" s="351"/>
      <c r="VVF27" s="351"/>
      <c r="VVG27" s="351"/>
      <c r="VVH27" s="351"/>
      <c r="VVI27" s="351"/>
      <c r="VVJ27" s="351"/>
      <c r="VVK27" s="351"/>
      <c r="VVL27" s="351"/>
      <c r="VVM27" s="351"/>
      <c r="VVN27" s="351"/>
      <c r="VVO27" s="351"/>
      <c r="VVP27" s="351"/>
      <c r="VVQ27" s="351"/>
      <c r="VVR27" s="351"/>
      <c r="VVS27" s="351"/>
      <c r="VVT27" s="351"/>
      <c r="VVU27" s="351"/>
      <c r="VVV27" s="351"/>
      <c r="VVW27" s="351"/>
      <c r="VVX27" s="351"/>
      <c r="VVY27" s="351"/>
      <c r="VVZ27" s="351"/>
      <c r="VWA27" s="351"/>
      <c r="VWB27" s="351"/>
      <c r="VWC27" s="351"/>
      <c r="VWD27" s="351"/>
      <c r="VWE27" s="351"/>
      <c r="VWF27" s="351"/>
      <c r="VWG27" s="351"/>
      <c r="VWH27" s="351"/>
      <c r="VWI27" s="351"/>
      <c r="VWJ27" s="351"/>
      <c r="VWK27" s="351"/>
      <c r="VWL27" s="351"/>
      <c r="VWM27" s="351"/>
      <c r="VWN27" s="351"/>
      <c r="VWO27" s="351"/>
      <c r="VWP27" s="351"/>
      <c r="VWQ27" s="351"/>
      <c r="VWR27" s="351"/>
      <c r="VWS27" s="351"/>
      <c r="VWT27" s="351"/>
      <c r="VWU27" s="351"/>
      <c r="VWV27" s="351"/>
      <c r="VWW27" s="351"/>
      <c r="VWX27" s="351"/>
      <c r="VWY27" s="351"/>
      <c r="VWZ27" s="351"/>
      <c r="VXA27" s="351"/>
      <c r="VXB27" s="351"/>
      <c r="VXC27" s="351"/>
      <c r="VXD27" s="351"/>
      <c r="VXE27" s="351"/>
      <c r="VXF27" s="351"/>
      <c r="VXG27" s="351"/>
      <c r="VXH27" s="351"/>
      <c r="VXI27" s="351"/>
      <c r="VXJ27" s="351"/>
      <c r="VXK27" s="351"/>
      <c r="VXL27" s="351"/>
      <c r="VXM27" s="351"/>
      <c r="VXN27" s="351"/>
      <c r="VXO27" s="351"/>
      <c r="VXP27" s="351"/>
      <c r="VXQ27" s="351"/>
      <c r="VXR27" s="351"/>
      <c r="VXS27" s="351"/>
      <c r="VXT27" s="351"/>
      <c r="VXU27" s="351"/>
      <c r="VXV27" s="351"/>
      <c r="VXW27" s="351"/>
      <c r="VXX27" s="351"/>
      <c r="VXY27" s="351"/>
      <c r="VXZ27" s="351"/>
      <c r="VYA27" s="351"/>
      <c r="VYB27" s="351"/>
      <c r="VYC27" s="351"/>
      <c r="VYD27" s="351"/>
      <c r="VYE27" s="351"/>
      <c r="VYF27" s="351"/>
      <c r="VYG27" s="351"/>
      <c r="VYH27" s="351"/>
      <c r="VYI27" s="351"/>
      <c r="VYJ27" s="351"/>
      <c r="VYK27" s="351"/>
      <c r="VYL27" s="351"/>
      <c r="VYM27" s="351"/>
      <c r="VYN27" s="351"/>
      <c r="VYO27" s="351"/>
      <c r="VYP27" s="351"/>
      <c r="VYQ27" s="351"/>
      <c r="VYR27" s="351"/>
      <c r="VYS27" s="351"/>
      <c r="VYT27" s="351"/>
      <c r="VYU27" s="351"/>
      <c r="VYV27" s="351"/>
      <c r="VYW27" s="351"/>
      <c r="VYX27" s="351"/>
      <c r="VYY27" s="351"/>
      <c r="VYZ27" s="351"/>
      <c r="VZA27" s="351"/>
      <c r="VZB27" s="351"/>
      <c r="VZC27" s="351"/>
      <c r="VZD27" s="351"/>
      <c r="VZE27" s="351"/>
      <c r="VZF27" s="351"/>
      <c r="VZG27" s="351"/>
      <c r="VZH27" s="351"/>
      <c r="VZI27" s="351"/>
      <c r="VZJ27" s="351"/>
      <c r="VZK27" s="351"/>
      <c r="VZL27" s="351"/>
      <c r="VZM27" s="351"/>
      <c r="VZN27" s="351"/>
      <c r="VZO27" s="351"/>
      <c r="VZP27" s="351"/>
      <c r="VZQ27" s="351"/>
      <c r="VZR27" s="351"/>
      <c r="VZS27" s="351"/>
      <c r="VZT27" s="351"/>
      <c r="VZU27" s="351"/>
      <c r="VZV27" s="351"/>
      <c r="VZW27" s="351"/>
      <c r="VZX27" s="351"/>
      <c r="VZY27" s="351"/>
      <c r="VZZ27" s="351"/>
      <c r="WAA27" s="351"/>
      <c r="WAB27" s="351"/>
      <c r="WAC27" s="351"/>
      <c r="WAD27" s="351"/>
      <c r="WAE27" s="351"/>
      <c r="WAF27" s="351"/>
      <c r="WAG27" s="351"/>
      <c r="WAH27" s="351"/>
      <c r="WAI27" s="351"/>
      <c r="WAJ27" s="351"/>
      <c r="WAK27" s="351"/>
      <c r="WAL27" s="351"/>
      <c r="WAM27" s="351"/>
      <c r="WAN27" s="351"/>
      <c r="WAO27" s="351"/>
      <c r="WAP27" s="351"/>
      <c r="WAQ27" s="351"/>
      <c r="WAR27" s="351"/>
      <c r="WAS27" s="351"/>
      <c r="WAT27" s="351"/>
      <c r="WAU27" s="351"/>
      <c r="WAV27" s="351"/>
      <c r="WAW27" s="351"/>
      <c r="WAX27" s="351"/>
      <c r="WAY27" s="351"/>
      <c r="WAZ27" s="351"/>
      <c r="WBA27" s="351"/>
      <c r="WBB27" s="351"/>
      <c r="WBC27" s="351"/>
      <c r="WBD27" s="351"/>
      <c r="WBE27" s="351"/>
      <c r="WBF27" s="351"/>
      <c r="WBG27" s="351"/>
      <c r="WBH27" s="351"/>
      <c r="WBI27" s="351"/>
      <c r="WBJ27" s="351"/>
      <c r="WBK27" s="351"/>
      <c r="WBL27" s="351"/>
      <c r="WBM27" s="351"/>
      <c r="WBN27" s="351"/>
      <c r="WBO27" s="351"/>
      <c r="WBP27" s="351"/>
      <c r="WBQ27" s="351"/>
      <c r="WBR27" s="351"/>
      <c r="WBS27" s="351"/>
      <c r="WBT27" s="351"/>
      <c r="WBU27" s="351"/>
      <c r="WBV27" s="351"/>
      <c r="WBW27" s="351"/>
      <c r="WBX27" s="351"/>
      <c r="WBY27" s="351"/>
      <c r="WBZ27" s="351"/>
      <c r="WCA27" s="351"/>
      <c r="WCB27" s="351"/>
      <c r="WCC27" s="351"/>
      <c r="WCD27" s="351"/>
      <c r="WCE27" s="351"/>
      <c r="WCF27" s="351"/>
      <c r="WCG27" s="351"/>
      <c r="WCH27" s="351"/>
      <c r="WCI27" s="351"/>
      <c r="WCJ27" s="351"/>
      <c r="WCK27" s="351"/>
      <c r="WCL27" s="351"/>
      <c r="WCM27" s="351"/>
      <c r="WCN27" s="351"/>
      <c r="WCO27" s="351"/>
      <c r="WCP27" s="351"/>
      <c r="WCQ27" s="351"/>
      <c r="WCR27" s="351"/>
      <c r="WCS27" s="351"/>
      <c r="WCT27" s="351"/>
      <c r="WCU27" s="351"/>
      <c r="WCV27" s="351"/>
      <c r="WCW27" s="351"/>
      <c r="WCX27" s="351"/>
      <c r="WCY27" s="351"/>
      <c r="WCZ27" s="351"/>
      <c r="WDA27" s="351"/>
      <c r="WDB27" s="351"/>
      <c r="WDC27" s="351"/>
      <c r="WDD27" s="351"/>
      <c r="WDE27" s="351"/>
      <c r="WDF27" s="351"/>
      <c r="WDG27" s="351"/>
      <c r="WDH27" s="351"/>
      <c r="WDI27" s="351"/>
      <c r="WDJ27" s="351"/>
      <c r="WDK27" s="351"/>
      <c r="WDL27" s="351"/>
      <c r="WDM27" s="351"/>
      <c r="WDN27" s="351"/>
      <c r="WDO27" s="351"/>
      <c r="WDP27" s="351"/>
      <c r="WDQ27" s="351"/>
      <c r="WDR27" s="351"/>
      <c r="WDS27" s="351"/>
      <c r="WDT27" s="351"/>
      <c r="WDU27" s="351"/>
      <c r="WDV27" s="351"/>
      <c r="WDW27" s="351"/>
      <c r="WDX27" s="351"/>
      <c r="WDY27" s="351"/>
      <c r="WDZ27" s="351"/>
      <c r="WEA27" s="351"/>
      <c r="WEB27" s="351"/>
      <c r="WEC27" s="351"/>
      <c r="WED27" s="351"/>
      <c r="WEE27" s="351"/>
      <c r="WEF27" s="351"/>
      <c r="WEG27" s="351"/>
      <c r="WEH27" s="351"/>
      <c r="WEI27" s="351"/>
      <c r="WEJ27" s="351"/>
      <c r="WEK27" s="351"/>
      <c r="WEL27" s="351"/>
      <c r="WEM27" s="351"/>
      <c r="WEN27" s="351"/>
      <c r="WEO27" s="351"/>
      <c r="WEP27" s="351"/>
      <c r="WEQ27" s="351"/>
      <c r="WER27" s="351"/>
      <c r="WES27" s="351"/>
      <c r="WET27" s="351"/>
      <c r="WEU27" s="351"/>
      <c r="WEV27" s="351"/>
      <c r="WEW27" s="351"/>
      <c r="WEX27" s="351"/>
      <c r="WEY27" s="351"/>
      <c r="WEZ27" s="351"/>
      <c r="WFA27" s="351"/>
      <c r="WFB27" s="351"/>
      <c r="WFC27" s="351"/>
      <c r="WFD27" s="351"/>
      <c r="WFE27" s="351"/>
      <c r="WFF27" s="351"/>
      <c r="WFG27" s="351"/>
      <c r="WFH27" s="351"/>
      <c r="WFI27" s="351"/>
      <c r="WFJ27" s="351"/>
      <c r="WFK27" s="351"/>
      <c r="WFL27" s="351"/>
      <c r="WFM27" s="351"/>
      <c r="WFN27" s="351"/>
      <c r="WFO27" s="351"/>
      <c r="WFP27" s="351"/>
      <c r="WFQ27" s="351"/>
      <c r="WFR27" s="351"/>
      <c r="WFS27" s="351"/>
      <c r="WFT27" s="351"/>
      <c r="WFU27" s="351"/>
      <c r="WFV27" s="351"/>
      <c r="WFW27" s="351"/>
      <c r="WFX27" s="351"/>
      <c r="WFY27" s="351"/>
      <c r="WFZ27" s="351"/>
      <c r="WGA27" s="351"/>
      <c r="WGB27" s="351"/>
      <c r="WGC27" s="351"/>
      <c r="WGD27" s="351"/>
      <c r="WGE27" s="351"/>
      <c r="WGF27" s="351"/>
      <c r="WGG27" s="351"/>
      <c r="WGH27" s="351"/>
      <c r="WGI27" s="351"/>
      <c r="WGJ27" s="351"/>
      <c r="WGK27" s="351"/>
      <c r="WGL27" s="351"/>
      <c r="WGM27" s="351"/>
      <c r="WGN27" s="351"/>
      <c r="WGO27" s="351"/>
      <c r="WGP27" s="351"/>
      <c r="WGQ27" s="351"/>
      <c r="WGR27" s="351"/>
      <c r="WGS27" s="351"/>
      <c r="WGT27" s="351"/>
      <c r="WGU27" s="351"/>
      <c r="WGV27" s="351"/>
      <c r="WGW27" s="351"/>
      <c r="WGX27" s="351"/>
      <c r="WGY27" s="351"/>
      <c r="WGZ27" s="351"/>
      <c r="WHA27" s="351"/>
      <c r="WHB27" s="351"/>
      <c r="WHC27" s="351"/>
      <c r="WHD27" s="351"/>
      <c r="WHE27" s="351"/>
      <c r="WHF27" s="351"/>
      <c r="WHG27" s="351"/>
      <c r="WHH27" s="351"/>
      <c r="WHI27" s="351"/>
      <c r="WHJ27" s="351"/>
      <c r="WHK27" s="351"/>
      <c r="WHL27" s="351"/>
      <c r="WHM27" s="351"/>
      <c r="WHN27" s="351"/>
      <c r="WHO27" s="351"/>
      <c r="WHP27" s="351"/>
      <c r="WHQ27" s="351"/>
      <c r="WHR27" s="351"/>
      <c r="WHS27" s="351"/>
      <c r="WHT27" s="351"/>
      <c r="WHU27" s="351"/>
      <c r="WHV27" s="351"/>
      <c r="WHW27" s="351"/>
      <c r="WHX27" s="351"/>
      <c r="WHY27" s="351"/>
      <c r="WHZ27" s="351"/>
      <c r="WIA27" s="351"/>
      <c r="WIB27" s="351"/>
      <c r="WIC27" s="351"/>
      <c r="WID27" s="351"/>
      <c r="WIE27" s="351"/>
      <c r="WIF27" s="351"/>
      <c r="WIG27" s="351"/>
      <c r="WIH27" s="351"/>
      <c r="WII27" s="351"/>
      <c r="WIJ27" s="351"/>
      <c r="WIK27" s="351"/>
      <c r="WIL27" s="351"/>
      <c r="WIM27" s="351"/>
      <c r="WIN27" s="351"/>
      <c r="WIO27" s="351"/>
      <c r="WIP27" s="351"/>
      <c r="WIQ27" s="351"/>
      <c r="WIR27" s="351"/>
      <c r="WIS27" s="351"/>
      <c r="WIT27" s="351"/>
      <c r="WIU27" s="351"/>
      <c r="WIV27" s="351"/>
      <c r="WIW27" s="351"/>
      <c r="WIX27" s="351"/>
      <c r="WIY27" s="351"/>
      <c r="WIZ27" s="351"/>
      <c r="WJA27" s="351"/>
      <c r="WJB27" s="351"/>
      <c r="WJC27" s="351"/>
      <c r="WJD27" s="351"/>
      <c r="WJE27" s="351"/>
      <c r="WJF27" s="351"/>
      <c r="WJG27" s="351"/>
      <c r="WJH27" s="351"/>
      <c r="WJI27" s="351"/>
      <c r="WJJ27" s="351"/>
      <c r="WJK27" s="351"/>
      <c r="WJL27" s="351"/>
      <c r="WJM27" s="351"/>
      <c r="WJN27" s="351"/>
      <c r="WJO27" s="351"/>
      <c r="WJP27" s="351"/>
      <c r="WJQ27" s="351"/>
      <c r="WJR27" s="351"/>
      <c r="WJS27" s="351"/>
      <c r="WJT27" s="351"/>
      <c r="WJU27" s="351"/>
      <c r="WJV27" s="351"/>
      <c r="WJW27" s="351"/>
      <c r="WJX27" s="351"/>
      <c r="WJY27" s="351"/>
      <c r="WJZ27" s="351"/>
      <c r="WKA27" s="351"/>
      <c r="WKB27" s="351"/>
      <c r="WKC27" s="351"/>
      <c r="WKD27" s="351"/>
      <c r="WKE27" s="351"/>
      <c r="WKF27" s="351"/>
      <c r="WKG27" s="351"/>
      <c r="WKH27" s="351"/>
      <c r="WKI27" s="351"/>
      <c r="WKJ27" s="351"/>
      <c r="WKK27" s="351"/>
      <c r="WKL27" s="351"/>
      <c r="WKM27" s="351"/>
      <c r="WKN27" s="351"/>
      <c r="WKO27" s="351"/>
      <c r="WKP27" s="351"/>
      <c r="WKQ27" s="351"/>
      <c r="WKR27" s="351"/>
      <c r="WKS27" s="351"/>
      <c r="WKT27" s="351"/>
      <c r="WKU27" s="351"/>
      <c r="WKV27" s="351"/>
      <c r="WKW27" s="351"/>
      <c r="WKX27" s="351"/>
      <c r="WKY27" s="351"/>
      <c r="WKZ27" s="351"/>
      <c r="WLA27" s="351"/>
      <c r="WLB27" s="351"/>
      <c r="WLC27" s="351"/>
      <c r="WLD27" s="351"/>
      <c r="WLE27" s="351"/>
      <c r="WLF27" s="351"/>
      <c r="WLG27" s="351"/>
      <c r="WLH27" s="351"/>
      <c r="WLI27" s="351"/>
      <c r="WLJ27" s="351"/>
      <c r="WLK27" s="351"/>
      <c r="WLL27" s="351"/>
      <c r="WLM27" s="351"/>
      <c r="WLN27" s="351"/>
      <c r="WLO27" s="351"/>
      <c r="WLP27" s="351"/>
      <c r="WLQ27" s="351"/>
      <c r="WLR27" s="351"/>
      <c r="WLS27" s="351"/>
      <c r="WLT27" s="351"/>
      <c r="WLU27" s="351"/>
      <c r="WLV27" s="351"/>
      <c r="WLW27" s="351"/>
      <c r="WLX27" s="351"/>
      <c r="WLY27" s="351"/>
      <c r="WLZ27" s="351"/>
      <c r="WMA27" s="351"/>
      <c r="WMB27" s="351"/>
      <c r="WMC27" s="351"/>
      <c r="WMD27" s="351"/>
      <c r="WME27" s="351"/>
      <c r="WMF27" s="351"/>
      <c r="WMG27" s="351"/>
      <c r="WMH27" s="351"/>
      <c r="WMI27" s="351"/>
      <c r="WMJ27" s="351"/>
      <c r="WMK27" s="351"/>
      <c r="WML27" s="351"/>
      <c r="WMM27" s="351"/>
      <c r="WMN27" s="351"/>
      <c r="WMO27" s="351"/>
      <c r="WMP27" s="351"/>
      <c r="WMQ27" s="351"/>
      <c r="WMR27" s="351"/>
      <c r="WMS27" s="351"/>
      <c r="WMT27" s="351"/>
      <c r="WMU27" s="351"/>
      <c r="WMV27" s="351"/>
      <c r="WMW27" s="351"/>
      <c r="WMX27" s="351"/>
      <c r="WMY27" s="351"/>
      <c r="WMZ27" s="351"/>
      <c r="WNA27" s="351"/>
      <c r="WNB27" s="351"/>
      <c r="WNC27" s="351"/>
      <c r="WND27" s="351"/>
      <c r="WNE27" s="351"/>
      <c r="WNF27" s="351"/>
      <c r="WNG27" s="351"/>
      <c r="WNH27" s="351"/>
      <c r="WNI27" s="351"/>
      <c r="WNJ27" s="351"/>
      <c r="WNK27" s="351"/>
      <c r="WNL27" s="351"/>
      <c r="WNM27" s="351"/>
      <c r="WNN27" s="351"/>
      <c r="WNO27" s="351"/>
      <c r="WNP27" s="351"/>
      <c r="WNQ27" s="351"/>
      <c r="WNR27" s="351"/>
      <c r="WNS27" s="351"/>
      <c r="WNT27" s="351"/>
      <c r="WNU27" s="351"/>
      <c r="WNV27" s="351"/>
      <c r="WNW27" s="351"/>
      <c r="WNX27" s="351"/>
      <c r="WNY27" s="351"/>
      <c r="WNZ27" s="351"/>
      <c r="WOA27" s="351"/>
      <c r="WOB27" s="351"/>
      <c r="WOC27" s="351"/>
      <c r="WOD27" s="351"/>
      <c r="WOE27" s="351"/>
      <c r="WOF27" s="351"/>
      <c r="WOG27" s="351"/>
      <c r="WOH27" s="351"/>
      <c r="WOI27" s="351"/>
      <c r="WOJ27" s="351"/>
      <c r="WOK27" s="351"/>
      <c r="WOL27" s="351"/>
      <c r="WOM27" s="351"/>
      <c r="WON27" s="351"/>
      <c r="WOO27" s="351"/>
      <c r="WOP27" s="351"/>
      <c r="WOQ27" s="351"/>
      <c r="WOR27" s="351"/>
      <c r="WOS27" s="351"/>
      <c r="WOT27" s="351"/>
      <c r="WOU27" s="351"/>
      <c r="WOV27" s="351"/>
      <c r="WOW27" s="351"/>
      <c r="WOX27" s="351"/>
      <c r="WOY27" s="351"/>
      <c r="WOZ27" s="351"/>
      <c r="WPA27" s="351"/>
      <c r="WPB27" s="351"/>
      <c r="WPC27" s="351"/>
      <c r="WPD27" s="351"/>
      <c r="WPE27" s="351"/>
      <c r="WPF27" s="351"/>
      <c r="WPG27" s="351"/>
      <c r="WPH27" s="351"/>
      <c r="WPI27" s="351"/>
      <c r="WPJ27" s="351"/>
      <c r="WPK27" s="351"/>
      <c r="WPL27" s="351"/>
      <c r="WPM27" s="351"/>
      <c r="WPN27" s="351"/>
      <c r="WPO27" s="351"/>
      <c r="WPP27" s="351"/>
      <c r="WPQ27" s="351"/>
      <c r="WPR27" s="351"/>
      <c r="WPS27" s="351"/>
      <c r="WPT27" s="351"/>
      <c r="WPU27" s="351"/>
      <c r="WPV27" s="351"/>
      <c r="WPW27" s="351"/>
      <c r="WPX27" s="351"/>
      <c r="WPY27" s="351"/>
      <c r="WPZ27" s="351"/>
      <c r="WQA27" s="351"/>
      <c r="WQB27" s="351"/>
      <c r="WQC27" s="351"/>
      <c r="WQD27" s="351"/>
      <c r="WQE27" s="351"/>
      <c r="WQF27" s="351"/>
      <c r="WQG27" s="351"/>
      <c r="WQH27" s="351"/>
      <c r="WQI27" s="351"/>
      <c r="WQJ27" s="351"/>
      <c r="WQK27" s="351"/>
      <c r="WQL27" s="351"/>
      <c r="WQM27" s="351"/>
      <c r="WQN27" s="351"/>
      <c r="WQO27" s="351"/>
      <c r="WQP27" s="351"/>
      <c r="WQQ27" s="351"/>
      <c r="WQR27" s="351"/>
      <c r="WQS27" s="351"/>
      <c r="WQT27" s="351"/>
      <c r="WQU27" s="351"/>
      <c r="WQV27" s="351"/>
      <c r="WQW27" s="351"/>
      <c r="WQX27" s="351"/>
      <c r="WQY27" s="351"/>
      <c r="WQZ27" s="351"/>
      <c r="WRA27" s="351"/>
      <c r="WRB27" s="351"/>
      <c r="WRC27" s="351"/>
      <c r="WRD27" s="351"/>
      <c r="WRE27" s="351"/>
      <c r="WRF27" s="351"/>
      <c r="WRG27" s="351"/>
      <c r="WRH27" s="351"/>
      <c r="WRI27" s="351"/>
      <c r="WRJ27" s="351"/>
      <c r="WRK27" s="351"/>
      <c r="WRL27" s="351"/>
      <c r="WRM27" s="351"/>
      <c r="WRN27" s="351"/>
      <c r="WRO27" s="351"/>
      <c r="WRP27" s="351"/>
      <c r="WRQ27" s="351"/>
      <c r="WRR27" s="351"/>
      <c r="WRS27" s="351"/>
      <c r="WRT27" s="351"/>
      <c r="WRU27" s="351"/>
      <c r="WRV27" s="351"/>
      <c r="WRW27" s="351"/>
      <c r="WRX27" s="351"/>
      <c r="WRY27" s="351"/>
      <c r="WRZ27" s="351"/>
      <c r="WSA27" s="351"/>
      <c r="WSB27" s="351"/>
      <c r="WSC27" s="351"/>
      <c r="WSD27" s="351"/>
      <c r="WSE27" s="351"/>
      <c r="WSF27" s="351"/>
      <c r="WSG27" s="351"/>
      <c r="WSH27" s="351"/>
      <c r="WSI27" s="351"/>
      <c r="WSJ27" s="351"/>
      <c r="WSK27" s="351"/>
      <c r="WSL27" s="351"/>
      <c r="WSM27" s="351"/>
      <c r="WSN27" s="351"/>
      <c r="WSO27" s="351"/>
      <c r="WSP27" s="351"/>
      <c r="WSQ27" s="351"/>
      <c r="WSR27" s="351"/>
      <c r="WSS27" s="351"/>
      <c r="WST27" s="351"/>
      <c r="WSU27" s="351"/>
      <c r="WSV27" s="351"/>
      <c r="WSW27" s="351"/>
      <c r="WSX27" s="351"/>
      <c r="WSY27" s="351"/>
      <c r="WSZ27" s="351"/>
      <c r="WTA27" s="351"/>
      <c r="WTB27" s="351"/>
      <c r="WTC27" s="351"/>
      <c r="WTD27" s="351"/>
      <c r="WTE27" s="351"/>
      <c r="WTF27" s="351"/>
      <c r="WTG27" s="351"/>
      <c r="WTH27" s="351"/>
      <c r="WTI27" s="351"/>
      <c r="WTJ27" s="351"/>
      <c r="WTK27" s="351"/>
      <c r="WTL27" s="351"/>
      <c r="WTM27" s="351"/>
      <c r="WTN27" s="351"/>
      <c r="WTO27" s="351"/>
      <c r="WTP27" s="351"/>
      <c r="WTQ27" s="351"/>
      <c r="WTR27" s="351"/>
      <c r="WTS27" s="351"/>
      <c r="WTT27" s="351"/>
      <c r="WTU27" s="351"/>
      <c r="WTV27" s="351"/>
      <c r="WTW27" s="351"/>
      <c r="WTX27" s="351"/>
      <c r="WTY27" s="351"/>
      <c r="WTZ27" s="351"/>
      <c r="WUA27" s="351"/>
      <c r="WUB27" s="351"/>
      <c r="WUC27" s="351"/>
      <c r="WUD27" s="351"/>
      <c r="WUE27" s="351"/>
      <c r="WUF27" s="351"/>
      <c r="WUG27" s="351"/>
      <c r="WUH27" s="351"/>
      <c r="WUI27" s="351"/>
      <c r="WUJ27" s="351"/>
      <c r="WUK27" s="351"/>
      <c r="WUL27" s="351"/>
      <c r="WUM27" s="351"/>
      <c r="WUN27" s="351"/>
      <c r="WUO27" s="351"/>
      <c r="WUP27" s="351"/>
      <c r="WUQ27" s="351"/>
      <c r="WUR27" s="351"/>
      <c r="WUS27" s="351"/>
      <c r="WUT27" s="351"/>
      <c r="WUU27" s="351"/>
      <c r="WUV27" s="351"/>
      <c r="WUW27" s="351"/>
      <c r="WUX27" s="351"/>
      <c r="WUY27" s="351"/>
      <c r="WUZ27" s="351"/>
      <c r="WVA27" s="351"/>
      <c r="WVB27" s="351"/>
      <c r="WVC27" s="351"/>
      <c r="WVD27" s="351"/>
      <c r="WVE27" s="351"/>
      <c r="WVF27" s="351"/>
      <c r="WVG27" s="351"/>
      <c r="WVH27" s="351"/>
      <c r="WVI27" s="351"/>
      <c r="WVJ27" s="351"/>
      <c r="WVK27" s="351"/>
      <c r="WVL27" s="351"/>
      <c r="WVM27" s="351"/>
      <c r="WVN27" s="351"/>
      <c r="WVO27" s="351"/>
      <c r="WVP27" s="351"/>
      <c r="WVQ27" s="351"/>
      <c r="WVR27" s="351"/>
      <c r="WVS27" s="351"/>
      <c r="WVT27" s="351"/>
      <c r="WVU27" s="351"/>
      <c r="WVV27" s="351"/>
      <c r="WVW27" s="351"/>
      <c r="WVX27" s="351"/>
      <c r="WVY27" s="351"/>
      <c r="WVZ27" s="351"/>
      <c r="WWA27" s="351"/>
      <c r="WWB27" s="351"/>
      <c r="WWC27" s="351"/>
      <c r="WWD27" s="351"/>
      <c r="WWE27" s="351"/>
      <c r="WWF27" s="351"/>
      <c r="WWG27" s="351"/>
      <c r="WWH27" s="351"/>
      <c r="WWI27" s="351"/>
      <c r="WWJ27" s="351"/>
      <c r="WWK27" s="351"/>
      <c r="WWL27" s="351"/>
      <c r="WWM27" s="351"/>
      <c r="WWN27" s="351"/>
      <c r="WWO27" s="351"/>
      <c r="WWP27" s="351"/>
      <c r="WWQ27" s="351"/>
      <c r="WWR27" s="351"/>
      <c r="WWS27" s="351"/>
      <c r="WWT27" s="351"/>
      <c r="WWU27" s="351"/>
      <c r="WWV27" s="351"/>
      <c r="WWW27" s="351"/>
      <c r="WWX27" s="351"/>
      <c r="WWY27" s="351"/>
      <c r="WWZ27" s="351"/>
      <c r="WXA27" s="351"/>
      <c r="WXB27" s="351"/>
      <c r="WXC27" s="351"/>
      <c r="WXD27" s="351"/>
      <c r="WXE27" s="351"/>
      <c r="WXF27" s="351"/>
      <c r="WXG27" s="351"/>
      <c r="WXH27" s="351"/>
      <c r="WXI27" s="351"/>
      <c r="WXJ27" s="351"/>
      <c r="WXK27" s="351"/>
      <c r="WXL27" s="351"/>
      <c r="WXM27" s="351"/>
      <c r="WXN27" s="351"/>
      <c r="WXO27" s="351"/>
      <c r="WXP27" s="351"/>
      <c r="WXQ27" s="351"/>
      <c r="WXR27" s="351"/>
      <c r="WXS27" s="351"/>
      <c r="WXT27" s="351"/>
      <c r="WXU27" s="351"/>
      <c r="WXV27" s="351"/>
      <c r="WXW27" s="351"/>
      <c r="WXX27" s="351"/>
      <c r="WXY27" s="351"/>
      <c r="WXZ27" s="351"/>
      <c r="WYA27" s="351"/>
      <c r="WYB27" s="351"/>
      <c r="WYC27" s="351"/>
      <c r="WYD27" s="351"/>
      <c r="WYE27" s="351"/>
      <c r="WYF27" s="351"/>
      <c r="WYG27" s="351"/>
      <c r="WYH27" s="351"/>
      <c r="WYI27" s="351"/>
      <c r="WYJ27" s="351"/>
      <c r="WYK27" s="351"/>
      <c r="WYL27" s="351"/>
      <c r="WYM27" s="351"/>
      <c r="WYN27" s="351"/>
      <c r="WYO27" s="351"/>
      <c r="WYP27" s="351"/>
      <c r="WYQ27" s="351"/>
      <c r="WYR27" s="351"/>
      <c r="WYS27" s="351"/>
      <c r="WYT27" s="351"/>
      <c r="WYU27" s="351"/>
      <c r="WYV27" s="351"/>
      <c r="WYW27" s="351"/>
      <c r="WYX27" s="351"/>
      <c r="WYY27" s="351"/>
      <c r="WYZ27" s="351"/>
    </row>
    <row r="28" spans="1:16224" ht="26.1" customHeight="1" x14ac:dyDescent="0.2">
      <c r="A28" s="268">
        <v>21047</v>
      </c>
      <c r="B28" s="268" t="s">
        <v>289</v>
      </c>
      <c r="C28" s="64" t="s">
        <v>3013</v>
      </c>
      <c r="D28" s="268">
        <v>21007</v>
      </c>
      <c r="E28" s="268" t="s">
        <v>289</v>
      </c>
      <c r="F28" s="419">
        <v>15</v>
      </c>
      <c r="G28" s="371">
        <v>1</v>
      </c>
      <c r="H28" s="372">
        <v>20</v>
      </c>
      <c r="I28" s="197" t="s">
        <v>205</v>
      </c>
      <c r="J28" s="441" t="s">
        <v>211</v>
      </c>
      <c r="K28" s="434" t="s">
        <v>2943</v>
      </c>
      <c r="L28" s="345">
        <v>1</v>
      </c>
      <c r="M28" s="462">
        <v>947</v>
      </c>
      <c r="N28" s="219"/>
      <c r="O28" s="220"/>
      <c r="P28" s="404"/>
      <c r="Q28" s="387"/>
      <c r="R28" s="387"/>
      <c r="S28" s="388"/>
      <c r="T28" s="389"/>
      <c r="U28" s="455"/>
      <c r="V28" s="404"/>
      <c r="W28" s="24"/>
      <c r="X28" s="32"/>
      <c r="Y28" s="32"/>
      <c r="Z28" s="24">
        <v>8</v>
      </c>
      <c r="AA28" s="24"/>
      <c r="AB28" s="24">
        <v>0</v>
      </c>
      <c r="AC28" s="24">
        <v>3</v>
      </c>
      <c r="AD28" s="24">
        <v>2</v>
      </c>
      <c r="AE28" s="465"/>
      <c r="AF28" s="24" t="s">
        <v>286</v>
      </c>
      <c r="AG28" s="32" t="s">
        <v>3997</v>
      </c>
      <c r="AH28" s="250">
        <v>1</v>
      </c>
      <c r="AI28" s="250"/>
      <c r="AJ28" s="250"/>
      <c r="AK28" s="250">
        <v>33</v>
      </c>
      <c r="AL28" s="250">
        <v>61</v>
      </c>
      <c r="AM28" s="250"/>
      <c r="AN28" s="250"/>
      <c r="AO28" s="250"/>
      <c r="AP28" s="250"/>
      <c r="AQ28" s="250"/>
      <c r="AR28" s="252"/>
      <c r="AS28" s="19">
        <v>8</v>
      </c>
      <c r="AT28" s="19"/>
      <c r="AU28" s="19">
        <v>0</v>
      </c>
      <c r="AV28" s="19">
        <v>3</v>
      </c>
      <c r="AW28" s="19">
        <v>2</v>
      </c>
      <c r="AX28" s="250"/>
      <c r="AY28" s="19" t="s">
        <v>286</v>
      </c>
      <c r="AZ28" s="32">
        <v>4</v>
      </c>
      <c r="BA28" s="19"/>
      <c r="BB28" s="19"/>
      <c r="BC28" s="19"/>
      <c r="BD28" s="19">
        <v>37</v>
      </c>
      <c r="BE28" s="19">
        <v>70</v>
      </c>
      <c r="BF28" s="19"/>
      <c r="BG28" s="19"/>
      <c r="BH28" s="19"/>
      <c r="BI28" s="19"/>
      <c r="BJ28" s="19"/>
      <c r="BK28" s="19"/>
      <c r="BL28" s="454">
        <v>1195</v>
      </c>
      <c r="BM28" s="229"/>
      <c r="BN28" s="200">
        <v>6</v>
      </c>
      <c r="BO28" s="219"/>
      <c r="BP28" s="220"/>
      <c r="BQ28" s="221"/>
      <c r="BR28" s="222"/>
      <c r="BS28" s="222"/>
      <c r="BT28" s="222"/>
      <c r="BU28" s="204"/>
      <c r="BV28" s="346">
        <v>1026</v>
      </c>
      <c r="BW28" s="13">
        <v>50</v>
      </c>
      <c r="BX28" s="13">
        <v>6</v>
      </c>
      <c r="BY28" s="59">
        <v>44</v>
      </c>
      <c r="BZ28" s="15">
        <v>20</v>
      </c>
      <c r="CA28" s="15">
        <v>53</v>
      </c>
      <c r="CB28" s="32"/>
      <c r="CC28" s="21" t="s">
        <v>34</v>
      </c>
      <c r="CD28" s="32" t="s">
        <v>58</v>
      </c>
      <c r="CE28" s="36">
        <v>462</v>
      </c>
      <c r="CF28" s="15">
        <v>2</v>
      </c>
      <c r="CG28" s="79">
        <v>596</v>
      </c>
      <c r="CH28" s="22" t="s">
        <v>32</v>
      </c>
      <c r="CI28" s="20">
        <v>2017</v>
      </c>
      <c r="CJ28" s="21" t="s">
        <v>30</v>
      </c>
      <c r="CK28" s="21" t="s">
        <v>30</v>
      </c>
      <c r="CL28" s="15">
        <v>33</v>
      </c>
      <c r="CM28" s="15"/>
      <c r="CN28" s="15"/>
      <c r="CO28" s="15"/>
      <c r="CP28" s="15">
        <v>1</v>
      </c>
      <c r="CQ28" s="351"/>
      <c r="CR28" s="351"/>
      <c r="CS28" s="351"/>
      <c r="CT28" s="351"/>
      <c r="CU28" s="351"/>
      <c r="CV28" s="351"/>
      <c r="CW28" s="351"/>
      <c r="CX28" s="351"/>
      <c r="CY28" s="351"/>
      <c r="CZ28" s="351"/>
      <c r="DA28" s="351"/>
      <c r="DB28" s="351"/>
      <c r="DC28" s="351"/>
      <c r="DD28" s="351"/>
      <c r="DE28" s="351"/>
      <c r="DF28" s="351"/>
      <c r="DG28" s="351"/>
      <c r="DH28" s="351"/>
      <c r="DI28" s="351"/>
      <c r="DJ28" s="351"/>
      <c r="DK28" s="351"/>
      <c r="DL28" s="351"/>
      <c r="DM28" s="351"/>
      <c r="DN28" s="351"/>
      <c r="DO28" s="351"/>
      <c r="DP28" s="351"/>
      <c r="DQ28" s="351"/>
      <c r="DR28" s="351"/>
      <c r="DS28" s="351"/>
      <c r="DT28" s="351"/>
      <c r="DU28" s="351"/>
      <c r="DV28" s="351"/>
      <c r="DW28" s="351"/>
      <c r="DX28" s="351"/>
      <c r="DY28" s="351"/>
      <c r="DZ28" s="351"/>
      <c r="EA28" s="351"/>
      <c r="EB28" s="351"/>
      <c r="EC28" s="351"/>
      <c r="ED28" s="351"/>
      <c r="EE28" s="351"/>
      <c r="EF28" s="351"/>
      <c r="EG28" s="351"/>
      <c r="EH28" s="351"/>
      <c r="EI28" s="351"/>
      <c r="EJ28" s="351"/>
      <c r="EK28" s="351"/>
      <c r="EL28" s="351"/>
      <c r="EM28" s="351"/>
      <c r="EN28" s="351"/>
      <c r="EO28" s="351"/>
      <c r="EP28" s="351"/>
      <c r="EQ28" s="351"/>
      <c r="ER28" s="351"/>
      <c r="ES28" s="351"/>
      <c r="ET28" s="351"/>
      <c r="EU28" s="351"/>
      <c r="EV28" s="351"/>
      <c r="EW28" s="351"/>
      <c r="EX28" s="351"/>
      <c r="EY28" s="351"/>
      <c r="EZ28" s="351"/>
      <c r="FA28" s="351"/>
      <c r="FB28" s="351"/>
      <c r="FC28" s="351"/>
      <c r="FD28" s="351"/>
      <c r="FE28" s="351"/>
      <c r="FF28" s="351"/>
      <c r="FG28" s="351"/>
      <c r="FH28" s="351"/>
      <c r="FI28" s="351"/>
      <c r="FJ28" s="351"/>
      <c r="FK28" s="351"/>
      <c r="FL28" s="351"/>
      <c r="FM28" s="351"/>
      <c r="FN28" s="351"/>
      <c r="FO28" s="351"/>
      <c r="FP28" s="351"/>
      <c r="FQ28" s="351"/>
      <c r="FR28" s="351"/>
      <c r="FS28" s="351"/>
      <c r="FT28" s="351"/>
      <c r="FU28" s="351"/>
      <c r="FV28" s="351"/>
      <c r="FW28" s="351"/>
      <c r="FX28" s="351"/>
      <c r="FY28" s="351"/>
      <c r="FZ28" s="351"/>
      <c r="GA28" s="351"/>
      <c r="GB28" s="351"/>
      <c r="GC28" s="351"/>
      <c r="GD28" s="351"/>
      <c r="GE28" s="351"/>
      <c r="GF28" s="351"/>
      <c r="GG28" s="351"/>
      <c r="GH28" s="351"/>
      <c r="GI28" s="351"/>
      <c r="GJ28" s="351"/>
      <c r="GK28" s="351"/>
      <c r="GL28" s="351"/>
      <c r="GM28" s="351"/>
      <c r="GN28" s="351"/>
      <c r="GO28" s="351"/>
      <c r="GP28" s="351"/>
      <c r="GQ28" s="351"/>
      <c r="GR28" s="351"/>
      <c r="GS28" s="351"/>
      <c r="GT28" s="351"/>
      <c r="GU28" s="351"/>
      <c r="GV28" s="351"/>
      <c r="GW28" s="351"/>
      <c r="GX28" s="351"/>
      <c r="GY28" s="351"/>
      <c r="GZ28" s="351"/>
      <c r="HA28" s="351"/>
      <c r="HB28" s="351"/>
      <c r="HC28" s="351"/>
      <c r="HD28" s="351"/>
      <c r="HE28" s="351"/>
      <c r="HF28" s="351"/>
      <c r="HG28" s="351"/>
      <c r="HH28" s="351"/>
      <c r="HI28" s="351"/>
      <c r="HJ28" s="351"/>
      <c r="HK28" s="351"/>
      <c r="HL28" s="351"/>
      <c r="HM28" s="351"/>
      <c r="HN28" s="351"/>
      <c r="HO28" s="351"/>
      <c r="HP28" s="351"/>
      <c r="HQ28" s="351"/>
      <c r="HR28" s="351"/>
      <c r="HS28" s="351"/>
      <c r="HT28" s="351"/>
      <c r="HU28" s="351"/>
      <c r="HV28" s="351"/>
      <c r="HW28" s="351"/>
      <c r="HX28" s="351"/>
      <c r="HY28" s="351"/>
      <c r="HZ28" s="351"/>
      <c r="IA28" s="351"/>
      <c r="IB28" s="351"/>
      <c r="IC28" s="351"/>
      <c r="ID28" s="351"/>
      <c r="IE28" s="351"/>
      <c r="IF28" s="351"/>
      <c r="IG28" s="351"/>
      <c r="IH28" s="351"/>
      <c r="II28" s="351"/>
      <c r="IJ28" s="351"/>
      <c r="IK28" s="351"/>
      <c r="IL28" s="351"/>
      <c r="IM28" s="351"/>
      <c r="IN28" s="351"/>
      <c r="IO28" s="351"/>
      <c r="IP28" s="351"/>
      <c r="IQ28" s="351"/>
      <c r="IR28" s="351"/>
      <c r="IS28" s="351"/>
      <c r="IT28" s="351"/>
      <c r="IU28" s="351"/>
      <c r="IV28" s="351"/>
      <c r="IW28" s="351"/>
      <c r="IX28" s="351"/>
      <c r="IY28" s="351"/>
      <c r="IZ28" s="351"/>
      <c r="JA28" s="351"/>
      <c r="JB28" s="351"/>
      <c r="JC28" s="351"/>
      <c r="JD28" s="351"/>
      <c r="JE28" s="351"/>
      <c r="JF28" s="351"/>
      <c r="JG28" s="351"/>
      <c r="JH28" s="351"/>
      <c r="JI28" s="351"/>
      <c r="JJ28" s="351"/>
      <c r="JK28" s="351"/>
      <c r="JL28" s="351"/>
      <c r="JM28" s="351"/>
      <c r="JN28" s="351"/>
      <c r="JO28" s="351"/>
      <c r="JP28" s="351"/>
      <c r="JQ28" s="351"/>
      <c r="JR28" s="351"/>
      <c r="JS28" s="351"/>
      <c r="JT28" s="351"/>
      <c r="JU28" s="351"/>
      <c r="JV28" s="351"/>
      <c r="JW28" s="351"/>
      <c r="JX28" s="351"/>
      <c r="JY28" s="351"/>
      <c r="JZ28" s="351"/>
      <c r="KA28" s="351"/>
      <c r="KB28" s="351"/>
      <c r="KC28" s="351"/>
      <c r="KD28" s="351"/>
      <c r="KE28" s="351"/>
      <c r="KF28" s="351"/>
      <c r="KG28" s="351"/>
      <c r="KH28" s="351"/>
      <c r="KI28" s="351"/>
      <c r="KJ28" s="351"/>
      <c r="KK28" s="351"/>
      <c r="KL28" s="351"/>
      <c r="KM28" s="351"/>
      <c r="KN28" s="351"/>
      <c r="KO28" s="351"/>
      <c r="KP28" s="351"/>
      <c r="KQ28" s="351"/>
      <c r="KR28" s="351"/>
      <c r="KS28" s="351"/>
      <c r="KT28" s="351"/>
      <c r="KU28" s="351"/>
      <c r="KV28" s="351"/>
      <c r="KW28" s="351"/>
      <c r="KX28" s="351"/>
      <c r="KY28" s="351"/>
      <c r="KZ28" s="351"/>
      <c r="LA28" s="351"/>
      <c r="LB28" s="351"/>
      <c r="LC28" s="351"/>
      <c r="LD28" s="351"/>
      <c r="LE28" s="351"/>
      <c r="LF28" s="351"/>
      <c r="LG28" s="351"/>
      <c r="LH28" s="351"/>
      <c r="LI28" s="351"/>
      <c r="LJ28" s="351"/>
      <c r="LK28" s="351"/>
      <c r="LL28" s="351"/>
      <c r="LM28" s="351"/>
      <c r="LN28" s="351"/>
      <c r="LO28" s="351"/>
      <c r="LP28" s="351"/>
      <c r="LQ28" s="351"/>
      <c r="LR28" s="351"/>
      <c r="LS28" s="351"/>
      <c r="LT28" s="351"/>
      <c r="LU28" s="351"/>
      <c r="LV28" s="351"/>
      <c r="LW28" s="351"/>
      <c r="LX28" s="351"/>
      <c r="LY28" s="351"/>
      <c r="LZ28" s="351"/>
      <c r="MA28" s="351"/>
      <c r="MB28" s="351"/>
      <c r="MC28" s="351"/>
      <c r="MD28" s="351"/>
      <c r="ME28" s="351"/>
      <c r="MF28" s="351"/>
      <c r="MG28" s="351"/>
      <c r="MH28" s="351"/>
      <c r="MI28" s="351"/>
      <c r="MJ28" s="351"/>
      <c r="MK28" s="351"/>
      <c r="ML28" s="351"/>
      <c r="MM28" s="351"/>
      <c r="MN28" s="351"/>
      <c r="MO28" s="351"/>
      <c r="MP28" s="351"/>
      <c r="MQ28" s="351"/>
      <c r="MR28" s="351"/>
      <c r="MS28" s="351"/>
      <c r="MT28" s="351"/>
      <c r="MU28" s="351"/>
      <c r="MV28" s="351"/>
      <c r="MW28" s="351"/>
      <c r="MX28" s="351"/>
      <c r="MY28" s="351"/>
      <c r="MZ28" s="351"/>
      <c r="NA28" s="351"/>
      <c r="NB28" s="351"/>
      <c r="NC28" s="351"/>
      <c r="ND28" s="351"/>
      <c r="NE28" s="351"/>
      <c r="NF28" s="351"/>
      <c r="NG28" s="351"/>
      <c r="NH28" s="351"/>
      <c r="NI28" s="351"/>
      <c r="NJ28" s="351"/>
      <c r="NK28" s="351"/>
      <c r="NL28" s="351"/>
      <c r="NM28" s="351"/>
      <c r="NN28" s="351"/>
      <c r="NO28" s="351"/>
      <c r="NP28" s="351"/>
      <c r="NQ28" s="351"/>
      <c r="NR28" s="351"/>
      <c r="NS28" s="351"/>
      <c r="NT28" s="351"/>
      <c r="NU28" s="351"/>
      <c r="NV28" s="351"/>
      <c r="NW28" s="351"/>
      <c r="NX28" s="351"/>
      <c r="NY28" s="351"/>
      <c r="NZ28" s="351"/>
      <c r="OA28" s="351"/>
      <c r="OB28" s="351"/>
      <c r="OC28" s="351"/>
      <c r="OD28" s="351"/>
      <c r="OE28" s="351"/>
      <c r="OF28" s="351"/>
      <c r="OG28" s="351"/>
      <c r="OH28" s="351"/>
      <c r="OI28" s="351"/>
      <c r="OJ28" s="351"/>
      <c r="OK28" s="351"/>
      <c r="OL28" s="351"/>
      <c r="OM28" s="351"/>
      <c r="ON28" s="351"/>
      <c r="OO28" s="351"/>
      <c r="OP28" s="351"/>
      <c r="OQ28" s="351"/>
      <c r="OR28" s="351"/>
      <c r="OS28" s="351"/>
      <c r="OT28" s="351"/>
      <c r="OU28" s="351"/>
      <c r="OV28" s="351"/>
      <c r="OW28" s="351"/>
      <c r="OX28" s="351"/>
      <c r="OY28" s="351"/>
      <c r="OZ28" s="351"/>
      <c r="PA28" s="351"/>
      <c r="PB28" s="351"/>
      <c r="PC28" s="351"/>
      <c r="PD28" s="351"/>
      <c r="PE28" s="351"/>
      <c r="PF28" s="351"/>
      <c r="PG28" s="351"/>
      <c r="PH28" s="351"/>
      <c r="PI28" s="351"/>
      <c r="PJ28" s="351"/>
      <c r="PK28" s="351"/>
      <c r="PL28" s="351"/>
      <c r="PM28" s="351"/>
      <c r="PN28" s="351"/>
      <c r="PO28" s="351"/>
      <c r="PP28" s="351"/>
      <c r="PQ28" s="351"/>
      <c r="PR28" s="351"/>
      <c r="PS28" s="351"/>
      <c r="PT28" s="351"/>
      <c r="PU28" s="351"/>
      <c r="PV28" s="351"/>
      <c r="PW28" s="351"/>
      <c r="PX28" s="351"/>
      <c r="PY28" s="351"/>
      <c r="PZ28" s="351"/>
      <c r="QA28" s="351"/>
      <c r="QB28" s="351"/>
      <c r="QC28" s="351"/>
      <c r="QD28" s="351"/>
      <c r="QE28" s="351"/>
      <c r="QF28" s="351"/>
      <c r="QG28" s="351"/>
      <c r="QH28" s="351"/>
      <c r="QI28" s="351"/>
      <c r="QJ28" s="351"/>
      <c r="QK28" s="351"/>
      <c r="QL28" s="351"/>
      <c r="QM28" s="351"/>
      <c r="QN28" s="351"/>
      <c r="QO28" s="351"/>
      <c r="QP28" s="351"/>
      <c r="QQ28" s="351"/>
      <c r="QR28" s="351"/>
      <c r="QS28" s="351"/>
      <c r="QT28" s="351"/>
      <c r="QU28" s="351"/>
      <c r="QV28" s="351"/>
      <c r="QW28" s="351"/>
      <c r="QX28" s="351"/>
      <c r="QY28" s="351"/>
      <c r="QZ28" s="351"/>
      <c r="RA28" s="351"/>
      <c r="RB28" s="351"/>
      <c r="RC28" s="351"/>
      <c r="RD28" s="351"/>
      <c r="RE28" s="351"/>
      <c r="RF28" s="351"/>
      <c r="RG28" s="351"/>
      <c r="RH28" s="351"/>
      <c r="RI28" s="351"/>
      <c r="RJ28" s="351"/>
      <c r="RK28" s="351"/>
      <c r="RL28" s="351"/>
      <c r="RM28" s="351"/>
      <c r="RN28" s="351"/>
      <c r="RO28" s="351"/>
      <c r="RP28" s="351"/>
      <c r="RQ28" s="351"/>
      <c r="RR28" s="351"/>
      <c r="RS28" s="351"/>
      <c r="RT28" s="351"/>
      <c r="RU28" s="351"/>
      <c r="RV28" s="351"/>
      <c r="RW28" s="351"/>
      <c r="RX28" s="351"/>
      <c r="RY28" s="351"/>
      <c r="RZ28" s="351"/>
      <c r="SA28" s="351"/>
      <c r="SB28" s="351"/>
      <c r="SC28" s="351"/>
      <c r="SD28" s="351"/>
      <c r="SE28" s="351"/>
      <c r="SF28" s="351"/>
      <c r="SG28" s="351"/>
      <c r="SH28" s="351"/>
      <c r="SI28" s="351"/>
      <c r="SJ28" s="351"/>
      <c r="SK28" s="351"/>
      <c r="SL28" s="351"/>
      <c r="SM28" s="351"/>
      <c r="SN28" s="351"/>
      <c r="SO28" s="351"/>
      <c r="SP28" s="351"/>
      <c r="SQ28" s="351"/>
      <c r="SR28" s="351"/>
      <c r="SS28" s="351"/>
      <c r="ST28" s="351"/>
      <c r="SU28" s="351"/>
      <c r="SV28" s="351"/>
      <c r="SW28" s="351"/>
      <c r="SX28" s="351"/>
      <c r="SY28" s="351"/>
      <c r="SZ28" s="351"/>
      <c r="TA28" s="351"/>
      <c r="TB28" s="351"/>
      <c r="TC28" s="351"/>
      <c r="TD28" s="351"/>
      <c r="TE28" s="351"/>
      <c r="TF28" s="351"/>
      <c r="TG28" s="351"/>
      <c r="TH28" s="351"/>
      <c r="TI28" s="351"/>
      <c r="TJ28" s="351"/>
      <c r="TK28" s="351"/>
      <c r="TL28" s="351"/>
      <c r="TM28" s="351"/>
      <c r="TN28" s="351"/>
      <c r="TO28" s="351"/>
      <c r="TP28" s="351"/>
      <c r="TQ28" s="351"/>
      <c r="TR28" s="351"/>
      <c r="TS28" s="351"/>
      <c r="TT28" s="351"/>
      <c r="TU28" s="351"/>
      <c r="TV28" s="351"/>
      <c r="TW28" s="351"/>
      <c r="TX28" s="351"/>
      <c r="TY28" s="351"/>
      <c r="TZ28" s="351"/>
      <c r="UA28" s="351"/>
      <c r="UB28" s="351"/>
      <c r="UC28" s="351"/>
      <c r="UD28" s="351"/>
      <c r="UE28" s="351"/>
      <c r="UF28" s="351"/>
      <c r="UG28" s="351"/>
      <c r="UH28" s="351"/>
      <c r="UI28" s="351"/>
      <c r="UJ28" s="351"/>
      <c r="UK28" s="351"/>
      <c r="UL28" s="351"/>
      <c r="UM28" s="351"/>
      <c r="UN28" s="351"/>
      <c r="UO28" s="351"/>
      <c r="UP28" s="351"/>
      <c r="UQ28" s="351"/>
      <c r="UR28" s="351"/>
      <c r="US28" s="351"/>
      <c r="UT28" s="351"/>
      <c r="UU28" s="351"/>
      <c r="UV28" s="351"/>
      <c r="UW28" s="351"/>
      <c r="UX28" s="351"/>
      <c r="UY28" s="351"/>
      <c r="UZ28" s="351"/>
      <c r="VA28" s="351"/>
      <c r="VB28" s="351"/>
      <c r="VC28" s="351"/>
      <c r="VD28" s="351"/>
      <c r="VE28" s="351"/>
      <c r="VF28" s="351"/>
      <c r="VG28" s="351"/>
      <c r="VH28" s="351"/>
      <c r="VI28" s="351"/>
      <c r="VJ28" s="351"/>
      <c r="VK28" s="351"/>
      <c r="VL28" s="351"/>
      <c r="VM28" s="351"/>
      <c r="VN28" s="351"/>
      <c r="VO28" s="351"/>
      <c r="VP28" s="351"/>
      <c r="VQ28" s="351"/>
      <c r="VR28" s="351"/>
      <c r="VS28" s="351"/>
      <c r="VT28" s="351"/>
      <c r="VU28" s="351"/>
      <c r="VV28" s="351"/>
      <c r="VW28" s="351"/>
      <c r="VX28" s="351"/>
      <c r="VY28" s="351"/>
      <c r="VZ28" s="351"/>
      <c r="WA28" s="351"/>
      <c r="WB28" s="351"/>
      <c r="WC28" s="351"/>
      <c r="WD28" s="351"/>
      <c r="WE28" s="351"/>
      <c r="WF28" s="351"/>
      <c r="WG28" s="351"/>
      <c r="WH28" s="351"/>
      <c r="WI28" s="351"/>
      <c r="WJ28" s="351"/>
      <c r="WK28" s="351"/>
      <c r="WL28" s="351"/>
      <c r="WM28" s="351"/>
      <c r="WN28" s="351"/>
      <c r="WO28" s="351"/>
      <c r="WP28" s="351"/>
      <c r="WQ28" s="351"/>
      <c r="WR28" s="351"/>
      <c r="WS28" s="351"/>
      <c r="WT28" s="351"/>
      <c r="WU28" s="351"/>
      <c r="WV28" s="351"/>
      <c r="WW28" s="351"/>
      <c r="WX28" s="351"/>
      <c r="WY28" s="351"/>
      <c r="WZ28" s="351"/>
      <c r="XA28" s="351"/>
      <c r="XB28" s="351"/>
      <c r="XC28" s="351"/>
      <c r="XD28" s="351"/>
      <c r="XE28" s="351"/>
      <c r="XF28" s="351"/>
      <c r="XG28" s="351"/>
      <c r="XH28" s="351"/>
      <c r="XI28" s="351"/>
      <c r="XJ28" s="351"/>
      <c r="XK28" s="351"/>
      <c r="XL28" s="351"/>
      <c r="XM28" s="351"/>
      <c r="XN28" s="351"/>
      <c r="XO28" s="351"/>
      <c r="XP28" s="351"/>
      <c r="XQ28" s="351"/>
      <c r="XR28" s="351"/>
      <c r="XS28" s="351"/>
      <c r="XT28" s="351"/>
      <c r="XU28" s="351"/>
      <c r="XV28" s="351"/>
      <c r="XW28" s="351"/>
      <c r="XX28" s="351"/>
      <c r="XY28" s="351"/>
      <c r="XZ28" s="351"/>
      <c r="YA28" s="351"/>
      <c r="YB28" s="351"/>
      <c r="YC28" s="351"/>
      <c r="YD28" s="351"/>
      <c r="YE28" s="351"/>
      <c r="YF28" s="351"/>
      <c r="YG28" s="351"/>
      <c r="YH28" s="351"/>
      <c r="YI28" s="351"/>
      <c r="YJ28" s="351"/>
      <c r="YK28" s="351"/>
      <c r="YL28" s="351"/>
      <c r="YM28" s="351"/>
      <c r="YN28" s="351"/>
      <c r="YO28" s="351"/>
      <c r="YP28" s="351"/>
      <c r="YQ28" s="351"/>
      <c r="YR28" s="351"/>
      <c r="YS28" s="351"/>
      <c r="YT28" s="351"/>
      <c r="YU28" s="351"/>
      <c r="YV28" s="351"/>
      <c r="YW28" s="351"/>
      <c r="YX28" s="351"/>
      <c r="YY28" s="351"/>
      <c r="YZ28" s="351"/>
      <c r="ZA28" s="351"/>
      <c r="ZB28" s="351"/>
      <c r="ZC28" s="351"/>
      <c r="ZD28" s="351"/>
      <c r="ZE28" s="351"/>
      <c r="ZF28" s="351"/>
      <c r="ZG28" s="351"/>
      <c r="ZH28" s="351"/>
      <c r="ZI28" s="351"/>
      <c r="ZJ28" s="351"/>
      <c r="ZK28" s="351"/>
      <c r="ZL28" s="351"/>
      <c r="ZM28" s="351"/>
      <c r="ZN28" s="351"/>
      <c r="ZO28" s="351"/>
      <c r="ZP28" s="351"/>
      <c r="ZQ28" s="351"/>
      <c r="ZR28" s="351"/>
      <c r="ZS28" s="351"/>
      <c r="ZT28" s="351"/>
      <c r="ZU28" s="351"/>
      <c r="ZV28" s="351"/>
      <c r="ZW28" s="351"/>
      <c r="ZX28" s="351"/>
      <c r="ZY28" s="351"/>
      <c r="ZZ28" s="351"/>
      <c r="AAA28" s="351"/>
      <c r="AAB28" s="351"/>
      <c r="AAC28" s="351"/>
      <c r="AAD28" s="351"/>
      <c r="AAE28" s="351"/>
      <c r="AAF28" s="351"/>
      <c r="AAG28" s="351"/>
      <c r="AAH28" s="351"/>
      <c r="AAI28" s="351"/>
      <c r="AAJ28" s="351"/>
      <c r="AAK28" s="351"/>
      <c r="AAL28" s="351"/>
      <c r="AAM28" s="351"/>
      <c r="AAN28" s="351"/>
      <c r="AAO28" s="351"/>
      <c r="AAP28" s="351"/>
      <c r="AAQ28" s="351"/>
      <c r="AAR28" s="351"/>
      <c r="AAS28" s="351"/>
      <c r="AAT28" s="351"/>
      <c r="AAU28" s="351"/>
      <c r="AAV28" s="351"/>
      <c r="AAW28" s="351"/>
      <c r="AAX28" s="351"/>
      <c r="AAY28" s="351"/>
      <c r="AAZ28" s="351"/>
      <c r="ABA28" s="351"/>
      <c r="ABB28" s="351"/>
      <c r="ABC28" s="351"/>
      <c r="ABD28" s="351"/>
      <c r="ABE28" s="351"/>
      <c r="ABF28" s="351"/>
      <c r="ABG28" s="351"/>
      <c r="ABH28" s="351"/>
      <c r="ABI28" s="351"/>
      <c r="ABJ28" s="351"/>
      <c r="ABK28" s="351"/>
      <c r="ABL28" s="351"/>
      <c r="ABM28" s="351"/>
      <c r="ABN28" s="351"/>
      <c r="ABO28" s="351"/>
      <c r="ABP28" s="351"/>
      <c r="ABQ28" s="351"/>
      <c r="ABR28" s="351"/>
      <c r="ABS28" s="351"/>
      <c r="ABT28" s="351"/>
      <c r="ABU28" s="351"/>
      <c r="ABV28" s="351"/>
      <c r="ABW28" s="351"/>
      <c r="ABX28" s="351"/>
      <c r="ABY28" s="351"/>
      <c r="ABZ28" s="351"/>
      <c r="ACA28" s="351"/>
      <c r="ACB28" s="351"/>
      <c r="ACC28" s="351"/>
      <c r="ACD28" s="351"/>
      <c r="ACE28" s="351"/>
      <c r="ACF28" s="351"/>
      <c r="ACG28" s="351"/>
      <c r="ACH28" s="351"/>
      <c r="ACI28" s="351"/>
      <c r="ACJ28" s="351"/>
      <c r="ACK28" s="351"/>
      <c r="ACL28" s="351"/>
      <c r="ACM28" s="351"/>
      <c r="ACN28" s="351"/>
      <c r="ACO28" s="351"/>
      <c r="ACP28" s="351"/>
      <c r="ACQ28" s="351"/>
      <c r="ACR28" s="351"/>
      <c r="ACS28" s="351"/>
      <c r="ACT28" s="351"/>
      <c r="ACU28" s="351"/>
      <c r="ACV28" s="351"/>
      <c r="ACW28" s="351"/>
      <c r="ACX28" s="351"/>
      <c r="ACY28" s="351"/>
      <c r="ACZ28" s="351"/>
      <c r="ADA28" s="351"/>
      <c r="ADB28" s="351"/>
      <c r="ADC28" s="351"/>
      <c r="ADD28" s="351"/>
      <c r="ADE28" s="351"/>
      <c r="ADF28" s="351"/>
      <c r="ADG28" s="351"/>
      <c r="ADH28" s="351"/>
      <c r="ADI28" s="351"/>
      <c r="ADJ28" s="351"/>
      <c r="ADK28" s="351"/>
      <c r="ADL28" s="351"/>
      <c r="ADM28" s="351"/>
      <c r="ADN28" s="351"/>
      <c r="ADO28" s="351"/>
      <c r="ADP28" s="351"/>
      <c r="ADQ28" s="351"/>
      <c r="ADR28" s="351"/>
      <c r="ADS28" s="351"/>
      <c r="ADT28" s="351"/>
      <c r="ADU28" s="351"/>
      <c r="ADV28" s="351"/>
      <c r="ADW28" s="351"/>
      <c r="ADX28" s="351"/>
      <c r="ADY28" s="351"/>
      <c r="ADZ28" s="351"/>
      <c r="AEA28" s="351"/>
      <c r="AEB28" s="351"/>
      <c r="AEC28" s="351"/>
      <c r="AED28" s="351"/>
      <c r="AEE28" s="351"/>
      <c r="AEF28" s="351"/>
      <c r="AEG28" s="351"/>
      <c r="AEH28" s="351"/>
      <c r="AEI28" s="351"/>
      <c r="AEJ28" s="351"/>
      <c r="AEK28" s="351"/>
      <c r="AEL28" s="351"/>
      <c r="AEM28" s="351"/>
      <c r="AEN28" s="351"/>
      <c r="AEO28" s="351"/>
      <c r="AEP28" s="351"/>
      <c r="AEQ28" s="351"/>
      <c r="AER28" s="351"/>
      <c r="AES28" s="351"/>
      <c r="AET28" s="351"/>
      <c r="AEU28" s="351"/>
      <c r="AEV28" s="351"/>
      <c r="AEW28" s="351"/>
      <c r="AEX28" s="351"/>
      <c r="AEY28" s="351"/>
      <c r="AEZ28" s="351"/>
      <c r="AFA28" s="351"/>
      <c r="AFB28" s="351"/>
      <c r="AFC28" s="351"/>
      <c r="AFD28" s="351"/>
      <c r="AFE28" s="351"/>
      <c r="AFF28" s="351"/>
      <c r="AFG28" s="351"/>
      <c r="AFH28" s="351"/>
      <c r="AFI28" s="351"/>
      <c r="AFJ28" s="351"/>
      <c r="AFK28" s="351"/>
      <c r="AFL28" s="351"/>
      <c r="AFM28" s="351"/>
      <c r="AFN28" s="351"/>
      <c r="AFO28" s="351"/>
      <c r="AFP28" s="351"/>
      <c r="AFQ28" s="351"/>
      <c r="AFR28" s="351"/>
      <c r="AFS28" s="351"/>
      <c r="AFT28" s="351"/>
      <c r="AFU28" s="351"/>
      <c r="AFV28" s="351"/>
      <c r="AFW28" s="351"/>
      <c r="AFX28" s="351"/>
      <c r="AFY28" s="351"/>
      <c r="AFZ28" s="351"/>
      <c r="AGA28" s="351"/>
      <c r="AGB28" s="351"/>
      <c r="AGC28" s="351"/>
      <c r="AGD28" s="351"/>
      <c r="AGE28" s="351"/>
      <c r="AGF28" s="351"/>
      <c r="AGG28" s="351"/>
      <c r="AGH28" s="351"/>
      <c r="AGI28" s="351"/>
      <c r="AGJ28" s="351"/>
      <c r="AGK28" s="351"/>
      <c r="AGL28" s="351"/>
      <c r="AGM28" s="351"/>
      <c r="AGN28" s="351"/>
      <c r="AGO28" s="351"/>
      <c r="AGP28" s="351"/>
      <c r="AGQ28" s="351"/>
      <c r="AGR28" s="351"/>
      <c r="AGS28" s="351"/>
      <c r="AGT28" s="351"/>
      <c r="AGU28" s="351"/>
      <c r="AGV28" s="351"/>
      <c r="AGW28" s="351"/>
      <c r="AGX28" s="351"/>
      <c r="AGY28" s="351"/>
      <c r="AGZ28" s="351"/>
      <c r="AHA28" s="351"/>
      <c r="AHB28" s="351"/>
      <c r="AHC28" s="351"/>
      <c r="AHD28" s="351"/>
      <c r="AHE28" s="351"/>
      <c r="AHF28" s="351"/>
      <c r="AHG28" s="351"/>
      <c r="AHH28" s="351"/>
      <c r="AHI28" s="351"/>
      <c r="AHJ28" s="351"/>
      <c r="AHK28" s="351"/>
      <c r="AHL28" s="351"/>
      <c r="AHM28" s="351"/>
      <c r="AHN28" s="351"/>
      <c r="AHO28" s="351"/>
      <c r="AHP28" s="351"/>
      <c r="AHQ28" s="351"/>
      <c r="AHR28" s="351"/>
      <c r="AHS28" s="351"/>
      <c r="AHT28" s="351"/>
      <c r="AHU28" s="351"/>
      <c r="AHV28" s="351"/>
      <c r="AHW28" s="351"/>
      <c r="AHX28" s="351"/>
      <c r="AHY28" s="351"/>
      <c r="AHZ28" s="351"/>
      <c r="AIA28" s="351"/>
      <c r="AIB28" s="351"/>
      <c r="AIC28" s="351"/>
      <c r="AID28" s="351"/>
      <c r="AIE28" s="351"/>
      <c r="AIF28" s="351"/>
      <c r="AIG28" s="351"/>
      <c r="AIH28" s="351"/>
      <c r="AII28" s="351"/>
      <c r="AIJ28" s="351"/>
      <c r="AIK28" s="351"/>
      <c r="AIL28" s="351"/>
      <c r="AIM28" s="351"/>
      <c r="AIN28" s="351"/>
      <c r="AIO28" s="351"/>
      <c r="AIP28" s="351"/>
      <c r="AIQ28" s="351"/>
      <c r="AIR28" s="351"/>
      <c r="AIS28" s="351"/>
      <c r="AIT28" s="351"/>
      <c r="AIU28" s="351"/>
      <c r="AIV28" s="351"/>
      <c r="AIW28" s="351"/>
      <c r="AIX28" s="351"/>
      <c r="AIY28" s="351"/>
      <c r="AIZ28" s="351"/>
      <c r="AJA28" s="351"/>
      <c r="AJB28" s="351"/>
      <c r="AJC28" s="351"/>
      <c r="AJD28" s="351"/>
      <c r="AJE28" s="351"/>
      <c r="AJF28" s="351"/>
      <c r="AJG28" s="351"/>
      <c r="AJH28" s="351"/>
      <c r="AJI28" s="351"/>
      <c r="AJJ28" s="351"/>
      <c r="AJK28" s="351"/>
      <c r="AJL28" s="351"/>
      <c r="AJM28" s="351"/>
      <c r="AJN28" s="351"/>
      <c r="AJO28" s="351"/>
      <c r="AJP28" s="351"/>
      <c r="AJQ28" s="351"/>
      <c r="AJR28" s="351"/>
      <c r="AJS28" s="351"/>
      <c r="AJT28" s="351"/>
      <c r="AJU28" s="351"/>
      <c r="AJV28" s="351"/>
      <c r="AJW28" s="351"/>
      <c r="AJX28" s="351"/>
      <c r="AJY28" s="351"/>
      <c r="AJZ28" s="351"/>
      <c r="AKA28" s="351"/>
      <c r="AKB28" s="351"/>
      <c r="AKC28" s="351"/>
      <c r="AKD28" s="351"/>
      <c r="AKE28" s="351"/>
      <c r="AKF28" s="351"/>
      <c r="AKG28" s="351"/>
      <c r="AKH28" s="351"/>
      <c r="AKI28" s="351"/>
      <c r="AKJ28" s="351"/>
      <c r="AKK28" s="351"/>
      <c r="AKL28" s="351"/>
      <c r="AKM28" s="351"/>
      <c r="AKN28" s="351"/>
      <c r="AKO28" s="351"/>
      <c r="AKP28" s="351"/>
      <c r="AKQ28" s="351"/>
      <c r="AKR28" s="351"/>
      <c r="AKS28" s="351"/>
      <c r="AKT28" s="351"/>
      <c r="AKU28" s="351"/>
      <c r="AKV28" s="351"/>
      <c r="AKW28" s="351"/>
      <c r="AKX28" s="351"/>
      <c r="AKY28" s="351"/>
      <c r="AKZ28" s="351"/>
      <c r="ALA28" s="351"/>
      <c r="ALB28" s="351"/>
      <c r="ALC28" s="351"/>
      <c r="ALD28" s="351"/>
      <c r="ALE28" s="351"/>
      <c r="ALF28" s="351"/>
      <c r="ALG28" s="351"/>
      <c r="ALH28" s="351"/>
      <c r="ALI28" s="351"/>
      <c r="ALJ28" s="351"/>
      <c r="ALK28" s="351"/>
      <c r="ALL28" s="351"/>
      <c r="ALM28" s="351"/>
      <c r="ALN28" s="351"/>
      <c r="ALO28" s="351"/>
      <c r="ALP28" s="351"/>
      <c r="ALQ28" s="351"/>
      <c r="ALR28" s="351"/>
      <c r="ALS28" s="351"/>
      <c r="ALT28" s="351"/>
      <c r="ALU28" s="351"/>
      <c r="ALV28" s="351"/>
      <c r="ALW28" s="351"/>
      <c r="ALX28" s="351"/>
      <c r="ALY28" s="351"/>
      <c r="ALZ28" s="351"/>
      <c r="AMA28" s="351"/>
      <c r="AMB28" s="351"/>
      <c r="AMC28" s="351"/>
      <c r="AMD28" s="351"/>
      <c r="AME28" s="351"/>
      <c r="AMF28" s="351"/>
      <c r="AMG28" s="351"/>
      <c r="AMH28" s="351"/>
      <c r="AMI28" s="351"/>
      <c r="AMJ28" s="351"/>
      <c r="AMK28" s="351"/>
      <c r="AML28" s="351"/>
      <c r="AMM28" s="351"/>
      <c r="AMN28" s="351"/>
      <c r="AMO28" s="351"/>
      <c r="AMP28" s="351"/>
      <c r="AMQ28" s="351"/>
      <c r="AMR28" s="351"/>
      <c r="AMS28" s="351"/>
      <c r="AMT28" s="351"/>
      <c r="AMU28" s="351"/>
      <c r="AMV28" s="351"/>
      <c r="AMW28" s="351"/>
      <c r="AMX28" s="351"/>
      <c r="AMY28" s="351"/>
      <c r="AMZ28" s="351"/>
      <c r="ANA28" s="351"/>
      <c r="ANB28" s="351"/>
      <c r="ANC28" s="351"/>
      <c r="AND28" s="351"/>
      <c r="ANE28" s="351"/>
      <c r="ANF28" s="351"/>
      <c r="ANG28" s="351"/>
      <c r="ANH28" s="351"/>
      <c r="ANI28" s="351"/>
      <c r="ANJ28" s="351"/>
      <c r="ANK28" s="351"/>
      <c r="ANL28" s="351"/>
      <c r="ANM28" s="351"/>
      <c r="ANN28" s="351"/>
      <c r="ANO28" s="351"/>
      <c r="ANP28" s="351"/>
      <c r="ANQ28" s="351"/>
      <c r="ANR28" s="351"/>
      <c r="ANS28" s="351"/>
      <c r="ANT28" s="351"/>
      <c r="ANU28" s="351"/>
      <c r="ANV28" s="351"/>
      <c r="ANW28" s="351"/>
      <c r="ANX28" s="351"/>
      <c r="ANY28" s="351"/>
      <c r="ANZ28" s="351"/>
      <c r="AOA28" s="351"/>
      <c r="AOB28" s="351"/>
      <c r="AOC28" s="351"/>
      <c r="AOD28" s="351"/>
      <c r="AOE28" s="351"/>
      <c r="AOF28" s="351"/>
      <c r="AOG28" s="351"/>
      <c r="AOH28" s="351"/>
      <c r="AOI28" s="351"/>
      <c r="AOJ28" s="351"/>
      <c r="AOK28" s="351"/>
      <c r="AOL28" s="351"/>
      <c r="AOM28" s="351"/>
      <c r="AON28" s="351"/>
      <c r="AOO28" s="351"/>
      <c r="AOP28" s="351"/>
      <c r="AOQ28" s="351"/>
      <c r="AOR28" s="351"/>
      <c r="AOS28" s="351"/>
      <c r="AOT28" s="351"/>
      <c r="AOU28" s="351"/>
      <c r="AOV28" s="351"/>
      <c r="AOW28" s="351"/>
      <c r="AOX28" s="351"/>
      <c r="AOY28" s="351"/>
      <c r="AOZ28" s="351"/>
      <c r="APA28" s="351"/>
      <c r="APB28" s="351"/>
      <c r="APC28" s="351"/>
      <c r="APD28" s="351"/>
      <c r="APE28" s="351"/>
      <c r="APF28" s="351"/>
      <c r="APG28" s="351"/>
      <c r="APH28" s="351"/>
      <c r="API28" s="351"/>
      <c r="APJ28" s="351"/>
      <c r="APK28" s="351"/>
      <c r="APL28" s="351"/>
      <c r="APM28" s="351"/>
      <c r="APN28" s="351"/>
      <c r="APO28" s="351"/>
      <c r="APP28" s="351"/>
      <c r="APQ28" s="351"/>
      <c r="APR28" s="351"/>
      <c r="APS28" s="351"/>
      <c r="APT28" s="351"/>
      <c r="APU28" s="351"/>
      <c r="APV28" s="351"/>
      <c r="APW28" s="351"/>
      <c r="APX28" s="351"/>
      <c r="APY28" s="351"/>
      <c r="APZ28" s="351"/>
      <c r="AQA28" s="351"/>
      <c r="AQB28" s="351"/>
      <c r="AQC28" s="351"/>
      <c r="AQD28" s="351"/>
      <c r="AQE28" s="351"/>
      <c r="AQF28" s="351"/>
      <c r="AQG28" s="351"/>
      <c r="AQH28" s="351"/>
      <c r="AQI28" s="351"/>
      <c r="AQJ28" s="351"/>
      <c r="AQK28" s="351"/>
      <c r="AQL28" s="351"/>
      <c r="AQM28" s="351"/>
      <c r="AQN28" s="351"/>
      <c r="AQO28" s="351"/>
      <c r="AQP28" s="351"/>
      <c r="AQQ28" s="351"/>
      <c r="AQR28" s="351"/>
      <c r="AQS28" s="351"/>
      <c r="AQT28" s="351"/>
      <c r="AQU28" s="351"/>
      <c r="AQV28" s="351"/>
      <c r="AQW28" s="351"/>
      <c r="AQX28" s="351"/>
      <c r="AQY28" s="351"/>
      <c r="AQZ28" s="351"/>
      <c r="ARA28" s="351"/>
      <c r="ARB28" s="351"/>
      <c r="ARC28" s="351"/>
      <c r="ARD28" s="351"/>
      <c r="ARE28" s="351"/>
      <c r="ARF28" s="351"/>
      <c r="ARG28" s="351"/>
      <c r="ARH28" s="351"/>
      <c r="ARI28" s="351"/>
      <c r="ARJ28" s="351"/>
      <c r="ARK28" s="351"/>
      <c r="ARL28" s="351"/>
      <c r="ARM28" s="351"/>
      <c r="ARN28" s="351"/>
      <c r="ARO28" s="351"/>
      <c r="ARP28" s="351"/>
      <c r="ARQ28" s="351"/>
      <c r="ARR28" s="351"/>
      <c r="ARS28" s="351"/>
      <c r="ART28" s="351"/>
      <c r="ARU28" s="351"/>
      <c r="ARV28" s="351"/>
      <c r="ARW28" s="351"/>
      <c r="ARX28" s="351"/>
      <c r="ARY28" s="351"/>
      <c r="ARZ28" s="351"/>
      <c r="ASA28" s="351"/>
      <c r="ASB28" s="351"/>
      <c r="ASC28" s="351"/>
      <c r="ASD28" s="351"/>
      <c r="ASE28" s="351"/>
      <c r="ASF28" s="351"/>
      <c r="ASG28" s="351"/>
      <c r="ASH28" s="351"/>
      <c r="ASI28" s="351"/>
      <c r="ASJ28" s="351"/>
      <c r="ASK28" s="351"/>
      <c r="ASL28" s="351"/>
      <c r="ASM28" s="351"/>
      <c r="ASN28" s="351"/>
      <c r="ASO28" s="351"/>
      <c r="ASP28" s="351"/>
      <c r="ASQ28" s="351"/>
      <c r="ASR28" s="351"/>
      <c r="ASS28" s="351"/>
      <c r="AST28" s="351"/>
      <c r="ASU28" s="351"/>
      <c r="ASV28" s="351"/>
      <c r="ASW28" s="351"/>
      <c r="ASX28" s="351"/>
      <c r="ASY28" s="351"/>
      <c r="ASZ28" s="351"/>
      <c r="ATA28" s="351"/>
      <c r="ATB28" s="351"/>
      <c r="ATC28" s="351"/>
      <c r="ATD28" s="351"/>
      <c r="ATE28" s="351"/>
      <c r="ATF28" s="351"/>
      <c r="ATG28" s="351"/>
      <c r="ATH28" s="351"/>
      <c r="ATI28" s="351"/>
      <c r="ATJ28" s="351"/>
      <c r="ATK28" s="351"/>
      <c r="ATL28" s="351"/>
      <c r="ATM28" s="351"/>
      <c r="ATN28" s="351"/>
      <c r="ATO28" s="351"/>
      <c r="ATP28" s="351"/>
      <c r="ATQ28" s="351"/>
      <c r="ATR28" s="351"/>
      <c r="ATS28" s="351"/>
      <c r="ATT28" s="351"/>
      <c r="ATU28" s="351"/>
      <c r="ATV28" s="351"/>
      <c r="ATW28" s="351"/>
      <c r="ATX28" s="351"/>
      <c r="ATY28" s="351"/>
      <c r="ATZ28" s="351"/>
      <c r="AUA28" s="351"/>
      <c r="AUB28" s="351"/>
      <c r="AUC28" s="351"/>
      <c r="AUD28" s="351"/>
      <c r="AUE28" s="351"/>
      <c r="AUF28" s="351"/>
      <c r="AUG28" s="351"/>
      <c r="AUH28" s="351"/>
      <c r="AUI28" s="351"/>
      <c r="AUJ28" s="351"/>
      <c r="AUK28" s="351"/>
      <c r="AUL28" s="351"/>
      <c r="AUM28" s="351"/>
      <c r="AUN28" s="351"/>
      <c r="AUO28" s="351"/>
      <c r="AUP28" s="351"/>
      <c r="AUQ28" s="351"/>
      <c r="AUR28" s="351"/>
      <c r="AUS28" s="351"/>
      <c r="AUT28" s="351"/>
      <c r="AUU28" s="351"/>
      <c r="AUV28" s="351"/>
      <c r="AUW28" s="351"/>
      <c r="AUX28" s="351"/>
      <c r="AUY28" s="351"/>
      <c r="AUZ28" s="351"/>
      <c r="AVA28" s="351"/>
      <c r="AVB28" s="351"/>
      <c r="AVC28" s="351"/>
      <c r="AVD28" s="351"/>
      <c r="AVE28" s="351"/>
      <c r="AVF28" s="351"/>
      <c r="AVG28" s="351"/>
      <c r="AVH28" s="351"/>
      <c r="AVI28" s="351"/>
      <c r="AVJ28" s="351"/>
      <c r="AVK28" s="351"/>
      <c r="AVL28" s="351"/>
      <c r="AVM28" s="351"/>
      <c r="AVN28" s="351"/>
      <c r="AVO28" s="351"/>
      <c r="AVP28" s="351"/>
      <c r="AVQ28" s="351"/>
      <c r="AVR28" s="351"/>
      <c r="AVS28" s="351"/>
      <c r="AVT28" s="351"/>
      <c r="AVU28" s="351"/>
      <c r="AVV28" s="351"/>
      <c r="AVW28" s="351"/>
      <c r="AVX28" s="351"/>
      <c r="AVY28" s="351"/>
      <c r="AVZ28" s="351"/>
      <c r="AWA28" s="351"/>
      <c r="AWB28" s="351"/>
      <c r="AWC28" s="351"/>
      <c r="AWD28" s="351"/>
      <c r="AWE28" s="351"/>
      <c r="AWF28" s="351"/>
      <c r="AWG28" s="351"/>
      <c r="AWH28" s="351"/>
      <c r="AWI28" s="351"/>
      <c r="AWJ28" s="351"/>
      <c r="AWK28" s="351"/>
      <c r="AWL28" s="351"/>
      <c r="AWM28" s="351"/>
      <c r="AWN28" s="351"/>
      <c r="AWO28" s="351"/>
      <c r="AWP28" s="351"/>
      <c r="AWQ28" s="351"/>
      <c r="AWR28" s="351"/>
      <c r="AWS28" s="351"/>
      <c r="AWT28" s="351"/>
      <c r="AWU28" s="351"/>
      <c r="AWV28" s="351"/>
      <c r="AWW28" s="351"/>
      <c r="AWX28" s="351"/>
      <c r="AWY28" s="351"/>
      <c r="AWZ28" s="351"/>
      <c r="AXA28" s="351"/>
      <c r="AXB28" s="351"/>
      <c r="AXC28" s="351"/>
      <c r="AXD28" s="351"/>
      <c r="AXE28" s="351"/>
      <c r="AXF28" s="351"/>
      <c r="AXG28" s="351"/>
      <c r="AXH28" s="351"/>
      <c r="AXI28" s="351"/>
      <c r="AXJ28" s="351"/>
      <c r="AXK28" s="351"/>
      <c r="AXL28" s="351"/>
      <c r="AXM28" s="351"/>
      <c r="AXN28" s="351"/>
      <c r="AXO28" s="351"/>
      <c r="AXP28" s="351"/>
      <c r="AXQ28" s="351"/>
      <c r="AXR28" s="351"/>
      <c r="AXS28" s="351"/>
      <c r="AXT28" s="351"/>
      <c r="AXU28" s="351"/>
      <c r="AXV28" s="351"/>
      <c r="AXW28" s="351"/>
      <c r="AXX28" s="351"/>
      <c r="AXY28" s="351"/>
      <c r="AXZ28" s="351"/>
      <c r="AYA28" s="351"/>
      <c r="AYB28" s="351"/>
      <c r="AYC28" s="351"/>
      <c r="AYD28" s="351"/>
      <c r="AYE28" s="351"/>
      <c r="AYF28" s="351"/>
      <c r="AYG28" s="351"/>
      <c r="AYH28" s="351"/>
      <c r="AYI28" s="351"/>
      <c r="AYJ28" s="351"/>
      <c r="AYK28" s="351"/>
      <c r="AYL28" s="351"/>
      <c r="AYM28" s="351"/>
      <c r="AYN28" s="351"/>
      <c r="AYO28" s="351"/>
      <c r="AYP28" s="351"/>
      <c r="AYQ28" s="351"/>
      <c r="AYR28" s="351"/>
      <c r="AYS28" s="351"/>
      <c r="AYT28" s="351"/>
      <c r="AYU28" s="351"/>
      <c r="AYV28" s="351"/>
      <c r="AYW28" s="351"/>
      <c r="AYX28" s="351"/>
      <c r="AYY28" s="351"/>
      <c r="AYZ28" s="351"/>
      <c r="AZA28" s="351"/>
      <c r="AZB28" s="351"/>
      <c r="AZC28" s="351"/>
      <c r="AZD28" s="351"/>
      <c r="AZE28" s="351"/>
      <c r="AZF28" s="351"/>
      <c r="AZG28" s="351"/>
      <c r="AZH28" s="351"/>
      <c r="AZI28" s="351"/>
      <c r="AZJ28" s="351"/>
      <c r="AZK28" s="351"/>
      <c r="AZL28" s="351"/>
      <c r="AZM28" s="351"/>
      <c r="AZN28" s="351"/>
      <c r="AZO28" s="351"/>
      <c r="AZP28" s="351"/>
      <c r="AZQ28" s="351"/>
      <c r="AZR28" s="351"/>
      <c r="AZS28" s="351"/>
      <c r="AZT28" s="351"/>
      <c r="AZU28" s="351"/>
      <c r="AZV28" s="351"/>
      <c r="AZW28" s="351"/>
      <c r="AZX28" s="351"/>
      <c r="AZY28" s="351"/>
      <c r="AZZ28" s="351"/>
      <c r="BAA28" s="351"/>
      <c r="BAB28" s="351"/>
      <c r="BAC28" s="351"/>
      <c r="BAD28" s="351"/>
      <c r="BAE28" s="351"/>
      <c r="BAF28" s="351"/>
      <c r="BAG28" s="351"/>
      <c r="BAH28" s="351"/>
      <c r="BAI28" s="351"/>
      <c r="BAJ28" s="351"/>
      <c r="BAK28" s="351"/>
      <c r="BAL28" s="351"/>
      <c r="BAM28" s="351"/>
      <c r="BAN28" s="351"/>
      <c r="BAO28" s="351"/>
      <c r="BAP28" s="351"/>
      <c r="BAQ28" s="351"/>
      <c r="BAR28" s="351"/>
      <c r="BAS28" s="351"/>
      <c r="BAT28" s="351"/>
      <c r="BAU28" s="351"/>
      <c r="BAV28" s="351"/>
      <c r="BAW28" s="351"/>
      <c r="BAX28" s="351"/>
      <c r="BAY28" s="351"/>
      <c r="BAZ28" s="351"/>
      <c r="BBA28" s="351"/>
      <c r="BBB28" s="351"/>
      <c r="BBC28" s="351"/>
      <c r="BBD28" s="351"/>
      <c r="BBE28" s="351"/>
      <c r="BBF28" s="351"/>
      <c r="BBG28" s="351"/>
      <c r="BBH28" s="351"/>
      <c r="BBI28" s="351"/>
      <c r="BBJ28" s="351"/>
      <c r="BBK28" s="351"/>
      <c r="BBL28" s="351"/>
      <c r="BBM28" s="351"/>
      <c r="BBN28" s="351"/>
      <c r="BBO28" s="351"/>
      <c r="BBP28" s="351"/>
      <c r="BBQ28" s="351"/>
      <c r="BBR28" s="351"/>
      <c r="BBS28" s="351"/>
      <c r="BBT28" s="351"/>
      <c r="BBU28" s="351"/>
      <c r="BBV28" s="351"/>
      <c r="BBW28" s="351"/>
      <c r="BBX28" s="351"/>
      <c r="BBY28" s="351"/>
      <c r="BBZ28" s="351"/>
      <c r="BCA28" s="351"/>
      <c r="BCB28" s="351"/>
      <c r="BCC28" s="351"/>
      <c r="BCD28" s="351"/>
      <c r="BCE28" s="351"/>
      <c r="BCF28" s="351"/>
      <c r="BCG28" s="351"/>
      <c r="BCH28" s="351"/>
      <c r="BCI28" s="351"/>
      <c r="BCJ28" s="351"/>
      <c r="BCK28" s="351"/>
      <c r="BCL28" s="351"/>
      <c r="BCM28" s="351"/>
      <c r="BCN28" s="351"/>
      <c r="BCO28" s="351"/>
      <c r="BCP28" s="351"/>
      <c r="BCQ28" s="351"/>
      <c r="BCR28" s="351"/>
      <c r="BCS28" s="351"/>
      <c r="BCT28" s="351"/>
      <c r="BCU28" s="351"/>
      <c r="BCV28" s="351"/>
      <c r="BCW28" s="351"/>
      <c r="BCX28" s="351"/>
      <c r="BCY28" s="351"/>
      <c r="BCZ28" s="351"/>
      <c r="BDA28" s="351"/>
      <c r="BDB28" s="351"/>
      <c r="BDC28" s="351"/>
      <c r="BDD28" s="351"/>
      <c r="BDE28" s="351"/>
      <c r="BDF28" s="351"/>
      <c r="BDG28" s="351"/>
      <c r="BDH28" s="351"/>
      <c r="BDI28" s="351"/>
      <c r="BDJ28" s="351"/>
      <c r="BDK28" s="351"/>
      <c r="BDL28" s="351"/>
      <c r="BDM28" s="351"/>
      <c r="BDN28" s="351"/>
      <c r="BDO28" s="351"/>
      <c r="BDP28" s="351"/>
      <c r="BDQ28" s="351"/>
      <c r="BDR28" s="351"/>
      <c r="BDS28" s="351"/>
      <c r="BDT28" s="351"/>
      <c r="BDU28" s="351"/>
      <c r="BDV28" s="351"/>
      <c r="BDW28" s="351"/>
      <c r="BDX28" s="351"/>
      <c r="BDY28" s="351"/>
      <c r="BDZ28" s="351"/>
      <c r="BEA28" s="351"/>
      <c r="BEB28" s="351"/>
      <c r="BEC28" s="351"/>
      <c r="BED28" s="351"/>
      <c r="BEE28" s="351"/>
      <c r="BEF28" s="351"/>
      <c r="BEG28" s="351"/>
      <c r="BEH28" s="351"/>
      <c r="BEI28" s="351"/>
      <c r="BEJ28" s="351"/>
      <c r="BEK28" s="351"/>
      <c r="BEL28" s="351"/>
      <c r="BEM28" s="351"/>
      <c r="BEN28" s="351"/>
      <c r="BEO28" s="351"/>
      <c r="BEP28" s="351"/>
      <c r="BEQ28" s="351"/>
      <c r="BER28" s="351"/>
      <c r="BES28" s="351"/>
      <c r="BET28" s="351"/>
      <c r="BEU28" s="351"/>
      <c r="BEV28" s="351"/>
      <c r="BEW28" s="351"/>
      <c r="BEX28" s="351"/>
      <c r="BEY28" s="351"/>
      <c r="BEZ28" s="351"/>
      <c r="BFA28" s="351"/>
      <c r="BFB28" s="351"/>
      <c r="BFC28" s="351"/>
      <c r="BFD28" s="351"/>
      <c r="BFE28" s="351"/>
      <c r="BFF28" s="351"/>
      <c r="BFG28" s="351"/>
      <c r="BFH28" s="351"/>
      <c r="BFI28" s="351"/>
      <c r="BFJ28" s="351"/>
      <c r="BFK28" s="351"/>
      <c r="BFL28" s="351"/>
      <c r="BFM28" s="351"/>
      <c r="BFN28" s="351"/>
      <c r="BFO28" s="351"/>
      <c r="BFP28" s="351"/>
      <c r="BFQ28" s="351"/>
      <c r="BFR28" s="351"/>
      <c r="BFS28" s="351"/>
      <c r="BFT28" s="351"/>
      <c r="BFU28" s="351"/>
      <c r="BFV28" s="351"/>
      <c r="BFW28" s="351"/>
      <c r="BFX28" s="351"/>
      <c r="BFY28" s="351"/>
      <c r="BFZ28" s="351"/>
      <c r="BGA28" s="351"/>
      <c r="BGB28" s="351"/>
      <c r="BGC28" s="351"/>
      <c r="BGD28" s="351"/>
      <c r="BGE28" s="351"/>
      <c r="BGF28" s="351"/>
      <c r="BGG28" s="351"/>
      <c r="BGH28" s="351"/>
      <c r="BGI28" s="351"/>
      <c r="BGJ28" s="351"/>
      <c r="BGK28" s="351"/>
      <c r="BGL28" s="351"/>
      <c r="BGM28" s="351"/>
      <c r="BGN28" s="351"/>
      <c r="BGO28" s="351"/>
      <c r="BGP28" s="351"/>
      <c r="BGQ28" s="351"/>
      <c r="BGR28" s="351"/>
      <c r="BGS28" s="351"/>
      <c r="BGT28" s="351"/>
      <c r="BGU28" s="351"/>
      <c r="BGV28" s="351"/>
      <c r="BGW28" s="351"/>
      <c r="BGX28" s="351"/>
      <c r="BGY28" s="351"/>
      <c r="BGZ28" s="351"/>
      <c r="BHA28" s="351"/>
      <c r="BHB28" s="351"/>
      <c r="BHC28" s="351"/>
      <c r="BHD28" s="351"/>
      <c r="BHE28" s="351"/>
      <c r="BHF28" s="351"/>
      <c r="BHG28" s="351"/>
      <c r="BHH28" s="351"/>
      <c r="BHI28" s="351"/>
      <c r="BHJ28" s="351"/>
      <c r="BHK28" s="351"/>
      <c r="BHL28" s="351"/>
      <c r="BHM28" s="351"/>
      <c r="BHN28" s="351"/>
      <c r="BHO28" s="351"/>
      <c r="BHP28" s="351"/>
      <c r="BHQ28" s="351"/>
      <c r="BHR28" s="351"/>
      <c r="BHS28" s="351"/>
      <c r="BHT28" s="351"/>
      <c r="BHU28" s="351"/>
      <c r="BHV28" s="351"/>
      <c r="BHW28" s="351"/>
      <c r="BHX28" s="351"/>
      <c r="BHY28" s="351"/>
      <c r="BHZ28" s="351"/>
      <c r="BIA28" s="351"/>
      <c r="BIB28" s="351"/>
      <c r="BIC28" s="351"/>
      <c r="BID28" s="351"/>
      <c r="BIE28" s="351"/>
      <c r="BIF28" s="351"/>
      <c r="BIG28" s="351"/>
      <c r="BIH28" s="351"/>
      <c r="BII28" s="351"/>
      <c r="BIJ28" s="351"/>
      <c r="BIK28" s="351"/>
      <c r="BIL28" s="351"/>
      <c r="BIM28" s="351"/>
      <c r="BIN28" s="351"/>
      <c r="BIO28" s="351"/>
      <c r="BIP28" s="351"/>
      <c r="BIQ28" s="351"/>
      <c r="BIR28" s="351"/>
      <c r="BIS28" s="351"/>
      <c r="BIT28" s="351"/>
      <c r="BIU28" s="351"/>
      <c r="BIV28" s="351"/>
      <c r="BIW28" s="351"/>
      <c r="BIX28" s="351"/>
      <c r="BIY28" s="351"/>
      <c r="BIZ28" s="351"/>
      <c r="BJA28" s="351"/>
      <c r="BJB28" s="351"/>
      <c r="BJC28" s="351"/>
      <c r="BJD28" s="351"/>
      <c r="BJE28" s="351"/>
      <c r="BJF28" s="351"/>
      <c r="BJG28" s="351"/>
      <c r="BJH28" s="351"/>
      <c r="BJI28" s="351"/>
      <c r="BJJ28" s="351"/>
      <c r="BJK28" s="351"/>
      <c r="BJL28" s="351"/>
      <c r="BJM28" s="351"/>
      <c r="BJN28" s="351"/>
      <c r="BJO28" s="351"/>
      <c r="BJP28" s="351"/>
      <c r="BJQ28" s="351"/>
      <c r="BJR28" s="351"/>
      <c r="BJS28" s="351"/>
      <c r="BJT28" s="351"/>
      <c r="BJU28" s="351"/>
      <c r="BJV28" s="351"/>
      <c r="BJW28" s="351"/>
      <c r="BJX28" s="351"/>
      <c r="BJY28" s="351"/>
      <c r="BJZ28" s="351"/>
      <c r="BKA28" s="351"/>
      <c r="BKB28" s="351"/>
      <c r="BKC28" s="351"/>
      <c r="BKD28" s="351"/>
      <c r="BKE28" s="351"/>
      <c r="BKF28" s="351"/>
      <c r="BKG28" s="351"/>
      <c r="BKH28" s="351"/>
      <c r="BKI28" s="351"/>
      <c r="BKJ28" s="351"/>
      <c r="BKK28" s="351"/>
      <c r="BKL28" s="351"/>
      <c r="BKM28" s="351"/>
      <c r="BKN28" s="351"/>
      <c r="BKO28" s="351"/>
      <c r="BKP28" s="351"/>
      <c r="BKQ28" s="351"/>
      <c r="BKR28" s="351"/>
      <c r="BKS28" s="351"/>
      <c r="BKT28" s="351"/>
      <c r="BKU28" s="351"/>
      <c r="BKV28" s="351"/>
      <c r="BKW28" s="351"/>
      <c r="BKX28" s="351"/>
      <c r="BKY28" s="351"/>
      <c r="BKZ28" s="351"/>
      <c r="BLA28" s="351"/>
      <c r="BLB28" s="351"/>
      <c r="BLC28" s="351"/>
      <c r="BLD28" s="351"/>
      <c r="BLE28" s="351"/>
      <c r="BLF28" s="351"/>
      <c r="BLG28" s="351"/>
      <c r="BLH28" s="351"/>
      <c r="BLI28" s="351"/>
      <c r="BLJ28" s="351"/>
      <c r="BLK28" s="351"/>
      <c r="BLL28" s="351"/>
      <c r="BLM28" s="351"/>
      <c r="BLN28" s="351"/>
      <c r="BLO28" s="351"/>
      <c r="BLP28" s="351"/>
      <c r="BLQ28" s="351"/>
      <c r="BLR28" s="351"/>
      <c r="BLS28" s="351"/>
      <c r="BLT28" s="351"/>
      <c r="BLU28" s="351"/>
      <c r="BLV28" s="351"/>
      <c r="BLW28" s="351"/>
      <c r="BLX28" s="351"/>
      <c r="BLY28" s="351"/>
      <c r="BLZ28" s="351"/>
      <c r="BMA28" s="351"/>
      <c r="BMB28" s="351"/>
      <c r="BMC28" s="351"/>
      <c r="BMD28" s="351"/>
      <c r="BME28" s="351"/>
      <c r="BMF28" s="351"/>
      <c r="BMG28" s="351"/>
      <c r="BMH28" s="351"/>
      <c r="BMI28" s="351"/>
      <c r="BMJ28" s="351"/>
      <c r="BMK28" s="351"/>
      <c r="BML28" s="351"/>
      <c r="BMM28" s="351"/>
      <c r="BMN28" s="351"/>
      <c r="BMO28" s="351"/>
      <c r="BMP28" s="351"/>
      <c r="BMQ28" s="351"/>
      <c r="BMR28" s="351"/>
      <c r="BMS28" s="351"/>
      <c r="BMT28" s="351"/>
      <c r="BMU28" s="351"/>
      <c r="BMV28" s="351"/>
      <c r="BMW28" s="351"/>
      <c r="BMX28" s="351"/>
      <c r="BMY28" s="351"/>
      <c r="BMZ28" s="351"/>
      <c r="BNA28" s="351"/>
      <c r="BNB28" s="351"/>
      <c r="BNC28" s="351"/>
      <c r="BND28" s="351"/>
      <c r="BNE28" s="351"/>
      <c r="BNF28" s="351"/>
      <c r="BNG28" s="351"/>
      <c r="BNH28" s="351"/>
      <c r="BNI28" s="351"/>
      <c r="BNJ28" s="351"/>
      <c r="BNK28" s="351"/>
      <c r="BNL28" s="351"/>
      <c r="BNM28" s="351"/>
      <c r="BNN28" s="351"/>
      <c r="BNO28" s="351"/>
      <c r="BNP28" s="351"/>
      <c r="BNQ28" s="351"/>
      <c r="BNR28" s="351"/>
      <c r="BNS28" s="351"/>
      <c r="BNT28" s="351"/>
      <c r="BNU28" s="351"/>
      <c r="BNV28" s="351"/>
      <c r="BNW28" s="351"/>
      <c r="BNX28" s="351"/>
      <c r="BNY28" s="351"/>
      <c r="BNZ28" s="351"/>
      <c r="BOA28" s="351"/>
      <c r="BOB28" s="351"/>
      <c r="BOC28" s="351"/>
      <c r="BOD28" s="351"/>
      <c r="BOE28" s="351"/>
      <c r="BOF28" s="351"/>
      <c r="BOG28" s="351"/>
      <c r="BOH28" s="351"/>
      <c r="BOI28" s="351"/>
      <c r="BOJ28" s="351"/>
      <c r="BOK28" s="351"/>
      <c r="BOL28" s="351"/>
      <c r="BOM28" s="351"/>
      <c r="BON28" s="351"/>
      <c r="BOO28" s="351"/>
      <c r="BOP28" s="351"/>
      <c r="BOQ28" s="351"/>
      <c r="BOR28" s="351"/>
      <c r="BOS28" s="351"/>
      <c r="BOT28" s="351"/>
      <c r="BOU28" s="351"/>
      <c r="BOV28" s="351"/>
      <c r="BOW28" s="351"/>
      <c r="BOX28" s="351"/>
      <c r="BOY28" s="351"/>
      <c r="BOZ28" s="351"/>
      <c r="BPA28" s="351"/>
      <c r="BPB28" s="351"/>
      <c r="BPC28" s="351"/>
      <c r="BPD28" s="351"/>
      <c r="BPE28" s="351"/>
      <c r="BPF28" s="351"/>
      <c r="BPG28" s="351"/>
      <c r="BPH28" s="351"/>
      <c r="BPI28" s="351"/>
      <c r="BPJ28" s="351"/>
      <c r="BPK28" s="351"/>
      <c r="BPL28" s="351"/>
      <c r="BPM28" s="351"/>
      <c r="BPN28" s="351"/>
      <c r="BPO28" s="351"/>
      <c r="BPP28" s="351"/>
      <c r="BPQ28" s="351"/>
      <c r="BPR28" s="351"/>
      <c r="BPS28" s="351"/>
      <c r="BPT28" s="351"/>
      <c r="BPU28" s="351"/>
      <c r="BPV28" s="351"/>
      <c r="BPW28" s="351"/>
      <c r="BPX28" s="351"/>
      <c r="BPY28" s="351"/>
      <c r="BPZ28" s="351"/>
      <c r="BQA28" s="351"/>
      <c r="BQB28" s="351"/>
      <c r="BQC28" s="351"/>
      <c r="BQD28" s="351"/>
      <c r="BQE28" s="351"/>
      <c r="BQF28" s="351"/>
      <c r="BQG28" s="351"/>
      <c r="BQH28" s="351"/>
      <c r="BQI28" s="351"/>
      <c r="BQJ28" s="351"/>
      <c r="BQK28" s="351"/>
      <c r="BQL28" s="351"/>
      <c r="BQM28" s="351"/>
      <c r="BQN28" s="351"/>
      <c r="BQO28" s="351"/>
      <c r="BQP28" s="351"/>
      <c r="BQQ28" s="351"/>
      <c r="BQR28" s="351"/>
      <c r="BQS28" s="351"/>
      <c r="BQT28" s="351"/>
      <c r="BQU28" s="351"/>
      <c r="BQV28" s="351"/>
      <c r="BQW28" s="351"/>
      <c r="BQX28" s="351"/>
      <c r="BQY28" s="351"/>
      <c r="BQZ28" s="351"/>
      <c r="BRA28" s="351"/>
      <c r="BRB28" s="351"/>
      <c r="BRC28" s="351"/>
      <c r="BRD28" s="351"/>
      <c r="BRE28" s="351"/>
      <c r="BRF28" s="351"/>
      <c r="BRG28" s="351"/>
      <c r="BRH28" s="351"/>
      <c r="BRI28" s="351"/>
      <c r="BRJ28" s="351"/>
      <c r="BRK28" s="351"/>
      <c r="BRL28" s="351"/>
      <c r="BRM28" s="351"/>
      <c r="BRN28" s="351"/>
      <c r="BRO28" s="351"/>
      <c r="BRP28" s="351"/>
      <c r="BRQ28" s="351"/>
      <c r="BRR28" s="351"/>
      <c r="BRS28" s="351"/>
      <c r="BRT28" s="351"/>
      <c r="BRU28" s="351"/>
      <c r="BRV28" s="351"/>
      <c r="BRW28" s="351"/>
      <c r="BRX28" s="351"/>
      <c r="BRY28" s="351"/>
      <c r="BRZ28" s="351"/>
      <c r="BSA28" s="351"/>
      <c r="BSB28" s="351"/>
      <c r="BSC28" s="351"/>
      <c r="BSD28" s="351"/>
      <c r="BSE28" s="351"/>
      <c r="BSF28" s="351"/>
      <c r="BSG28" s="351"/>
      <c r="BSH28" s="351"/>
      <c r="BSI28" s="351"/>
      <c r="BSJ28" s="351"/>
      <c r="BSK28" s="351"/>
      <c r="BSL28" s="351"/>
      <c r="BSM28" s="351"/>
      <c r="BSN28" s="351"/>
      <c r="BSO28" s="351"/>
      <c r="BSP28" s="351"/>
      <c r="BSQ28" s="351"/>
      <c r="BSR28" s="351"/>
      <c r="BSS28" s="351"/>
      <c r="BST28" s="351"/>
      <c r="BSU28" s="351"/>
      <c r="BSV28" s="351"/>
      <c r="BSW28" s="351"/>
      <c r="BSX28" s="351"/>
      <c r="BSY28" s="351"/>
      <c r="BSZ28" s="351"/>
      <c r="BTA28" s="351"/>
      <c r="BTB28" s="351"/>
      <c r="BTC28" s="351"/>
      <c r="BTD28" s="351"/>
      <c r="BTE28" s="351"/>
      <c r="BTF28" s="351"/>
      <c r="BTG28" s="351"/>
      <c r="BTH28" s="351"/>
      <c r="BTI28" s="351"/>
      <c r="BTJ28" s="351"/>
      <c r="BTK28" s="351"/>
      <c r="BTL28" s="351"/>
      <c r="BTM28" s="351"/>
      <c r="BTN28" s="351"/>
      <c r="BTO28" s="351"/>
      <c r="BTP28" s="351"/>
      <c r="BTQ28" s="351"/>
      <c r="BTR28" s="351"/>
      <c r="BTS28" s="351"/>
      <c r="BTT28" s="351"/>
      <c r="BTU28" s="351"/>
      <c r="BTV28" s="351"/>
      <c r="BTW28" s="351"/>
      <c r="BTX28" s="351"/>
      <c r="BTY28" s="351"/>
      <c r="BTZ28" s="351"/>
      <c r="BUA28" s="351"/>
      <c r="BUB28" s="351"/>
      <c r="BUC28" s="351"/>
      <c r="BUD28" s="351"/>
      <c r="BUE28" s="351"/>
      <c r="BUF28" s="351"/>
      <c r="BUG28" s="351"/>
      <c r="BUH28" s="351"/>
      <c r="BUI28" s="351"/>
      <c r="BUJ28" s="351"/>
      <c r="BUK28" s="351"/>
      <c r="BUL28" s="351"/>
      <c r="BUM28" s="351"/>
      <c r="BUN28" s="351"/>
      <c r="BUO28" s="351"/>
      <c r="BUP28" s="351"/>
      <c r="BUQ28" s="351"/>
      <c r="BUR28" s="351"/>
      <c r="BUS28" s="351"/>
      <c r="BUT28" s="351"/>
      <c r="BUU28" s="351"/>
      <c r="BUV28" s="351"/>
      <c r="BUW28" s="351"/>
      <c r="BUX28" s="351"/>
      <c r="BUY28" s="351"/>
      <c r="BUZ28" s="351"/>
      <c r="BVA28" s="351"/>
      <c r="BVB28" s="351"/>
      <c r="BVC28" s="351"/>
      <c r="BVD28" s="351"/>
      <c r="BVE28" s="351"/>
      <c r="BVF28" s="351"/>
      <c r="BVG28" s="351"/>
      <c r="BVH28" s="351"/>
      <c r="BVI28" s="351"/>
      <c r="BVJ28" s="351"/>
      <c r="BVK28" s="351"/>
      <c r="BVL28" s="351"/>
      <c r="BVM28" s="351"/>
      <c r="BVN28" s="351"/>
      <c r="BVO28" s="351"/>
      <c r="BVP28" s="351"/>
      <c r="BVQ28" s="351"/>
      <c r="BVR28" s="351"/>
      <c r="BVS28" s="351"/>
      <c r="BVT28" s="351"/>
      <c r="BVU28" s="351"/>
      <c r="BVV28" s="351"/>
      <c r="BVW28" s="351"/>
      <c r="BVX28" s="351"/>
      <c r="BVY28" s="351"/>
      <c r="BVZ28" s="351"/>
      <c r="BWA28" s="351"/>
      <c r="BWB28" s="351"/>
      <c r="BWC28" s="351"/>
      <c r="BWD28" s="351"/>
      <c r="BWE28" s="351"/>
      <c r="BWF28" s="351"/>
      <c r="BWG28" s="351"/>
      <c r="BWH28" s="351"/>
      <c r="BWI28" s="351"/>
      <c r="BWJ28" s="351"/>
      <c r="BWK28" s="351"/>
      <c r="BWL28" s="351"/>
      <c r="BWM28" s="351"/>
      <c r="BWN28" s="351"/>
      <c r="BWO28" s="351"/>
      <c r="BWP28" s="351"/>
      <c r="BWQ28" s="351"/>
      <c r="BWR28" s="351"/>
      <c r="BWS28" s="351"/>
      <c r="BWT28" s="351"/>
      <c r="BWU28" s="351"/>
      <c r="BWV28" s="351"/>
      <c r="BWW28" s="351"/>
      <c r="BWX28" s="351"/>
      <c r="BWY28" s="351"/>
      <c r="BWZ28" s="351"/>
      <c r="BXA28" s="351"/>
      <c r="BXB28" s="351"/>
      <c r="BXC28" s="351"/>
      <c r="BXD28" s="351"/>
      <c r="BXE28" s="351"/>
      <c r="BXF28" s="351"/>
      <c r="BXG28" s="351"/>
      <c r="BXH28" s="351"/>
      <c r="BXI28" s="351"/>
      <c r="BXJ28" s="351"/>
      <c r="BXK28" s="351"/>
      <c r="BXL28" s="351"/>
      <c r="BXM28" s="351"/>
      <c r="BXN28" s="351"/>
      <c r="BXO28" s="351"/>
      <c r="BXP28" s="351"/>
      <c r="BXQ28" s="351"/>
      <c r="BXR28" s="351"/>
      <c r="BXS28" s="351"/>
      <c r="BXT28" s="351"/>
      <c r="BXU28" s="351"/>
      <c r="BXV28" s="351"/>
      <c r="BXW28" s="351"/>
      <c r="BXX28" s="351"/>
      <c r="BXY28" s="351"/>
      <c r="BXZ28" s="351"/>
      <c r="BYA28" s="351"/>
      <c r="BYB28" s="351"/>
      <c r="BYC28" s="351"/>
      <c r="BYD28" s="351"/>
      <c r="BYE28" s="351"/>
      <c r="BYF28" s="351"/>
      <c r="BYG28" s="351"/>
      <c r="BYH28" s="351"/>
      <c r="BYI28" s="351"/>
      <c r="BYJ28" s="351"/>
      <c r="BYK28" s="351"/>
      <c r="BYL28" s="351"/>
      <c r="BYM28" s="351"/>
      <c r="BYN28" s="351"/>
      <c r="BYO28" s="351"/>
      <c r="BYP28" s="351"/>
      <c r="BYQ28" s="351"/>
      <c r="BYR28" s="351"/>
      <c r="BYS28" s="351"/>
      <c r="BYT28" s="351"/>
      <c r="BYU28" s="351"/>
      <c r="BYV28" s="351"/>
      <c r="BYW28" s="351"/>
      <c r="BYX28" s="351"/>
      <c r="BYY28" s="351"/>
      <c r="BYZ28" s="351"/>
      <c r="BZA28" s="351"/>
      <c r="BZB28" s="351"/>
      <c r="BZC28" s="351"/>
      <c r="BZD28" s="351"/>
      <c r="BZE28" s="351"/>
      <c r="BZF28" s="351"/>
      <c r="BZG28" s="351"/>
      <c r="BZH28" s="351"/>
      <c r="BZI28" s="351"/>
      <c r="BZJ28" s="351"/>
      <c r="BZK28" s="351"/>
      <c r="BZL28" s="351"/>
      <c r="BZM28" s="351"/>
      <c r="BZN28" s="351"/>
      <c r="BZO28" s="351"/>
      <c r="BZP28" s="351"/>
      <c r="BZQ28" s="351"/>
      <c r="BZR28" s="351"/>
      <c r="BZS28" s="351"/>
      <c r="BZT28" s="351"/>
      <c r="BZU28" s="351"/>
      <c r="BZV28" s="351"/>
      <c r="BZW28" s="351"/>
      <c r="BZX28" s="351"/>
      <c r="BZY28" s="351"/>
      <c r="BZZ28" s="351"/>
      <c r="CAA28" s="351"/>
      <c r="CAB28" s="351"/>
      <c r="CAC28" s="351"/>
      <c r="CAD28" s="351"/>
      <c r="CAE28" s="351"/>
      <c r="CAF28" s="351"/>
      <c r="CAG28" s="351"/>
      <c r="CAH28" s="351"/>
      <c r="CAI28" s="351"/>
      <c r="CAJ28" s="351"/>
      <c r="CAK28" s="351"/>
      <c r="CAL28" s="351"/>
      <c r="CAM28" s="351"/>
      <c r="CAN28" s="351"/>
      <c r="CAO28" s="351"/>
      <c r="CAP28" s="351"/>
      <c r="CAQ28" s="351"/>
      <c r="CAR28" s="351"/>
      <c r="CAS28" s="351"/>
      <c r="CAT28" s="351"/>
      <c r="CAU28" s="351"/>
      <c r="CAV28" s="351"/>
      <c r="CAW28" s="351"/>
      <c r="CAX28" s="351"/>
      <c r="CAY28" s="351"/>
      <c r="CAZ28" s="351"/>
      <c r="CBA28" s="351"/>
      <c r="CBB28" s="351"/>
      <c r="CBC28" s="351"/>
      <c r="CBD28" s="351"/>
      <c r="CBE28" s="351"/>
      <c r="CBF28" s="351"/>
      <c r="CBG28" s="351"/>
      <c r="CBH28" s="351"/>
      <c r="CBI28" s="351"/>
      <c r="CBJ28" s="351"/>
      <c r="CBK28" s="351"/>
      <c r="CBL28" s="351"/>
      <c r="CBM28" s="351"/>
      <c r="CBN28" s="351"/>
      <c r="CBO28" s="351"/>
      <c r="CBP28" s="351"/>
      <c r="CBQ28" s="351"/>
      <c r="CBR28" s="351"/>
      <c r="CBS28" s="351"/>
      <c r="CBT28" s="351"/>
      <c r="CBU28" s="351"/>
      <c r="CBV28" s="351"/>
      <c r="CBW28" s="351"/>
      <c r="CBX28" s="351"/>
      <c r="CBY28" s="351"/>
      <c r="CBZ28" s="351"/>
      <c r="CCA28" s="351"/>
      <c r="CCB28" s="351"/>
      <c r="CCC28" s="351"/>
      <c r="CCD28" s="351"/>
      <c r="CCE28" s="351"/>
      <c r="CCF28" s="351"/>
      <c r="CCG28" s="351"/>
      <c r="CCH28" s="351"/>
      <c r="CCI28" s="351"/>
      <c r="CCJ28" s="351"/>
      <c r="CCK28" s="351"/>
      <c r="CCL28" s="351"/>
      <c r="CCM28" s="351"/>
      <c r="CCN28" s="351"/>
      <c r="CCO28" s="351"/>
      <c r="CCP28" s="351"/>
      <c r="CCQ28" s="351"/>
      <c r="CCR28" s="351"/>
      <c r="CCS28" s="351"/>
      <c r="CCT28" s="351"/>
      <c r="CCU28" s="351"/>
      <c r="CCV28" s="351"/>
      <c r="CCW28" s="351"/>
      <c r="CCX28" s="351"/>
      <c r="CCY28" s="351"/>
      <c r="CCZ28" s="351"/>
      <c r="CDA28" s="351"/>
      <c r="CDB28" s="351"/>
      <c r="CDC28" s="351"/>
      <c r="CDD28" s="351"/>
      <c r="CDE28" s="351"/>
      <c r="CDF28" s="351"/>
      <c r="CDG28" s="351"/>
      <c r="CDH28" s="351"/>
      <c r="CDI28" s="351"/>
      <c r="CDJ28" s="351"/>
      <c r="CDK28" s="351"/>
      <c r="CDL28" s="351"/>
      <c r="CDM28" s="351"/>
      <c r="CDN28" s="351"/>
      <c r="CDO28" s="351"/>
      <c r="CDP28" s="351"/>
      <c r="CDQ28" s="351"/>
      <c r="CDR28" s="351"/>
      <c r="CDS28" s="351"/>
      <c r="CDT28" s="351"/>
      <c r="CDU28" s="351"/>
      <c r="CDV28" s="351"/>
      <c r="CDW28" s="351"/>
      <c r="CDX28" s="351"/>
      <c r="CDY28" s="351"/>
      <c r="CDZ28" s="351"/>
      <c r="CEA28" s="351"/>
      <c r="CEB28" s="351"/>
      <c r="CEC28" s="351"/>
      <c r="CED28" s="351"/>
      <c r="CEE28" s="351"/>
      <c r="CEF28" s="351"/>
      <c r="CEG28" s="351"/>
      <c r="CEH28" s="351"/>
      <c r="CEI28" s="351"/>
      <c r="CEJ28" s="351"/>
      <c r="CEK28" s="351"/>
      <c r="CEL28" s="351"/>
      <c r="CEM28" s="351"/>
      <c r="CEN28" s="351"/>
      <c r="CEO28" s="351"/>
      <c r="CEP28" s="351"/>
      <c r="CEQ28" s="351"/>
      <c r="CER28" s="351"/>
      <c r="CES28" s="351"/>
      <c r="CET28" s="351"/>
      <c r="CEU28" s="351"/>
      <c r="CEV28" s="351"/>
      <c r="CEW28" s="351"/>
      <c r="CEX28" s="351"/>
      <c r="CEY28" s="351"/>
      <c r="CEZ28" s="351"/>
      <c r="CFA28" s="351"/>
      <c r="CFB28" s="351"/>
      <c r="CFC28" s="351"/>
      <c r="CFD28" s="351"/>
      <c r="CFE28" s="351"/>
      <c r="CFF28" s="351"/>
      <c r="CFG28" s="351"/>
      <c r="CFH28" s="351"/>
      <c r="CFI28" s="351"/>
      <c r="CFJ28" s="351"/>
      <c r="CFK28" s="351"/>
      <c r="CFL28" s="351"/>
      <c r="CFM28" s="351"/>
      <c r="CFN28" s="351"/>
      <c r="CFO28" s="351"/>
      <c r="CFP28" s="351"/>
      <c r="CFQ28" s="351"/>
      <c r="CFR28" s="351"/>
      <c r="CFS28" s="351"/>
      <c r="CFT28" s="351"/>
      <c r="CFU28" s="351"/>
      <c r="CFV28" s="351"/>
      <c r="CFW28" s="351"/>
      <c r="CFX28" s="351"/>
      <c r="CFY28" s="351"/>
      <c r="CFZ28" s="351"/>
      <c r="CGA28" s="351"/>
      <c r="CGB28" s="351"/>
      <c r="CGC28" s="351"/>
      <c r="CGD28" s="351"/>
      <c r="CGE28" s="351"/>
      <c r="CGF28" s="351"/>
      <c r="CGG28" s="351"/>
      <c r="CGH28" s="351"/>
      <c r="CGI28" s="351"/>
      <c r="CGJ28" s="351"/>
      <c r="CGK28" s="351"/>
      <c r="CGL28" s="351"/>
      <c r="CGM28" s="351"/>
      <c r="CGN28" s="351"/>
      <c r="CGO28" s="351"/>
      <c r="CGP28" s="351"/>
      <c r="CGQ28" s="351"/>
      <c r="CGR28" s="351"/>
      <c r="CGS28" s="351"/>
      <c r="CGT28" s="351"/>
      <c r="CGU28" s="351"/>
      <c r="CGV28" s="351"/>
      <c r="CGW28" s="351"/>
      <c r="CGX28" s="351"/>
      <c r="CGY28" s="351"/>
      <c r="CGZ28" s="351"/>
      <c r="CHA28" s="351"/>
      <c r="CHB28" s="351"/>
      <c r="CHC28" s="351"/>
      <c r="CHD28" s="351"/>
      <c r="CHE28" s="351"/>
      <c r="CHF28" s="351"/>
      <c r="CHG28" s="351"/>
      <c r="CHH28" s="351"/>
      <c r="CHI28" s="351"/>
      <c r="CHJ28" s="351"/>
      <c r="CHK28" s="351"/>
      <c r="CHL28" s="351"/>
      <c r="CHM28" s="351"/>
      <c r="CHN28" s="351"/>
      <c r="CHO28" s="351"/>
      <c r="CHP28" s="351"/>
      <c r="CHQ28" s="351"/>
      <c r="CHR28" s="351"/>
      <c r="CHS28" s="351"/>
      <c r="CHT28" s="351"/>
      <c r="CHU28" s="351"/>
      <c r="CHV28" s="351"/>
      <c r="CHW28" s="351"/>
      <c r="CHX28" s="351"/>
      <c r="CHY28" s="351"/>
      <c r="CHZ28" s="351"/>
      <c r="CIA28" s="351"/>
      <c r="CIB28" s="351"/>
      <c r="CIC28" s="351"/>
      <c r="CID28" s="351"/>
      <c r="CIE28" s="351"/>
      <c r="CIF28" s="351"/>
      <c r="CIG28" s="351"/>
      <c r="CIH28" s="351"/>
      <c r="CII28" s="351"/>
      <c r="CIJ28" s="351"/>
      <c r="CIK28" s="351"/>
      <c r="CIL28" s="351"/>
      <c r="CIM28" s="351"/>
      <c r="CIN28" s="351"/>
      <c r="CIO28" s="351"/>
      <c r="CIP28" s="351"/>
      <c r="CIQ28" s="351"/>
      <c r="CIR28" s="351"/>
      <c r="CIS28" s="351"/>
      <c r="CIT28" s="351"/>
      <c r="CIU28" s="351"/>
      <c r="CIV28" s="351"/>
      <c r="CIW28" s="351"/>
      <c r="CIX28" s="351"/>
      <c r="CIY28" s="351"/>
      <c r="CIZ28" s="351"/>
      <c r="CJA28" s="351"/>
      <c r="CJB28" s="351"/>
      <c r="CJC28" s="351"/>
      <c r="CJD28" s="351"/>
      <c r="CJE28" s="351"/>
      <c r="CJF28" s="351"/>
      <c r="CJG28" s="351"/>
      <c r="CJH28" s="351"/>
      <c r="CJI28" s="351"/>
      <c r="CJJ28" s="351"/>
      <c r="CJK28" s="351"/>
      <c r="CJL28" s="351"/>
      <c r="CJM28" s="351"/>
      <c r="CJN28" s="351"/>
      <c r="CJO28" s="351"/>
      <c r="CJP28" s="351"/>
      <c r="CJQ28" s="351"/>
      <c r="CJR28" s="351"/>
      <c r="CJS28" s="351"/>
      <c r="CJT28" s="351"/>
      <c r="CJU28" s="351"/>
      <c r="CJV28" s="351"/>
      <c r="CJW28" s="351"/>
      <c r="CJX28" s="351"/>
      <c r="CJY28" s="351"/>
      <c r="CJZ28" s="351"/>
      <c r="CKA28" s="351"/>
      <c r="CKB28" s="351"/>
      <c r="CKC28" s="351"/>
      <c r="CKD28" s="351"/>
      <c r="CKE28" s="351"/>
      <c r="CKF28" s="351"/>
      <c r="CKG28" s="351"/>
      <c r="CKH28" s="351"/>
      <c r="CKI28" s="351"/>
      <c r="CKJ28" s="351"/>
      <c r="CKK28" s="351"/>
      <c r="CKL28" s="351"/>
      <c r="CKM28" s="351"/>
      <c r="CKN28" s="351"/>
      <c r="CKO28" s="351"/>
      <c r="CKP28" s="351"/>
      <c r="CKQ28" s="351"/>
      <c r="CKR28" s="351"/>
      <c r="CKS28" s="351"/>
      <c r="CKT28" s="351"/>
      <c r="CKU28" s="351"/>
      <c r="CKV28" s="351"/>
      <c r="CKW28" s="351"/>
      <c r="CKX28" s="351"/>
      <c r="CKY28" s="351"/>
      <c r="CKZ28" s="351"/>
      <c r="CLA28" s="351"/>
      <c r="CLB28" s="351"/>
      <c r="CLC28" s="351"/>
      <c r="CLD28" s="351"/>
      <c r="CLE28" s="351"/>
      <c r="CLF28" s="351"/>
      <c r="CLG28" s="351"/>
      <c r="CLH28" s="351"/>
      <c r="CLI28" s="351"/>
      <c r="CLJ28" s="351"/>
      <c r="CLK28" s="351"/>
      <c r="CLL28" s="351"/>
      <c r="CLM28" s="351"/>
      <c r="CLN28" s="351"/>
      <c r="CLO28" s="351"/>
      <c r="CLP28" s="351"/>
      <c r="CLQ28" s="351"/>
      <c r="CLR28" s="351"/>
      <c r="CLS28" s="351"/>
      <c r="CLT28" s="351"/>
      <c r="CLU28" s="351"/>
      <c r="CLV28" s="351"/>
      <c r="CLW28" s="351"/>
      <c r="CLX28" s="351"/>
      <c r="CLY28" s="351"/>
      <c r="CLZ28" s="351"/>
      <c r="CMA28" s="351"/>
      <c r="CMB28" s="351"/>
      <c r="CMC28" s="351"/>
      <c r="CMD28" s="351"/>
      <c r="CME28" s="351"/>
      <c r="CMF28" s="351"/>
      <c r="CMG28" s="351"/>
      <c r="CMH28" s="351"/>
      <c r="CMI28" s="351"/>
      <c r="CMJ28" s="351"/>
      <c r="CMK28" s="351"/>
      <c r="CML28" s="351"/>
      <c r="CMM28" s="351"/>
      <c r="CMN28" s="351"/>
      <c r="CMO28" s="351"/>
      <c r="CMP28" s="351"/>
      <c r="CMQ28" s="351"/>
      <c r="CMR28" s="351"/>
      <c r="CMS28" s="351"/>
      <c r="CMT28" s="351"/>
      <c r="CMU28" s="351"/>
      <c r="CMV28" s="351"/>
      <c r="CMW28" s="351"/>
      <c r="CMX28" s="351"/>
      <c r="CMY28" s="351"/>
      <c r="CMZ28" s="351"/>
      <c r="CNA28" s="351"/>
      <c r="CNB28" s="351"/>
      <c r="CNC28" s="351"/>
      <c r="CND28" s="351"/>
      <c r="CNE28" s="351"/>
      <c r="CNF28" s="351"/>
      <c r="CNG28" s="351"/>
      <c r="CNH28" s="351"/>
      <c r="CNI28" s="351"/>
      <c r="CNJ28" s="351"/>
      <c r="CNK28" s="351"/>
      <c r="CNL28" s="351"/>
      <c r="CNM28" s="351"/>
      <c r="CNN28" s="351"/>
      <c r="CNO28" s="351"/>
      <c r="CNP28" s="351"/>
      <c r="CNQ28" s="351"/>
      <c r="CNR28" s="351"/>
      <c r="CNS28" s="351"/>
      <c r="CNT28" s="351"/>
      <c r="CNU28" s="351"/>
      <c r="CNV28" s="351"/>
      <c r="CNW28" s="351"/>
      <c r="CNX28" s="351"/>
      <c r="CNY28" s="351"/>
      <c r="CNZ28" s="351"/>
      <c r="COA28" s="351"/>
      <c r="COB28" s="351"/>
      <c r="COC28" s="351"/>
      <c r="COD28" s="351"/>
      <c r="COE28" s="351"/>
      <c r="COF28" s="351"/>
      <c r="COG28" s="351"/>
      <c r="COH28" s="351"/>
      <c r="COI28" s="351"/>
      <c r="COJ28" s="351"/>
      <c r="COK28" s="351"/>
      <c r="COL28" s="351"/>
      <c r="COM28" s="351"/>
      <c r="CON28" s="351"/>
      <c r="COO28" s="351"/>
      <c r="COP28" s="351"/>
      <c r="COQ28" s="351"/>
      <c r="COR28" s="351"/>
      <c r="COS28" s="351"/>
      <c r="COT28" s="351"/>
      <c r="COU28" s="351"/>
      <c r="COV28" s="351"/>
      <c r="COW28" s="351"/>
      <c r="COX28" s="351"/>
      <c r="COY28" s="351"/>
      <c r="COZ28" s="351"/>
      <c r="CPA28" s="351"/>
      <c r="CPB28" s="351"/>
      <c r="CPC28" s="351"/>
      <c r="CPD28" s="351"/>
      <c r="CPE28" s="351"/>
      <c r="CPF28" s="351"/>
      <c r="CPG28" s="351"/>
      <c r="CPH28" s="351"/>
      <c r="CPI28" s="351"/>
      <c r="CPJ28" s="351"/>
      <c r="CPK28" s="351"/>
      <c r="CPL28" s="351"/>
      <c r="CPM28" s="351"/>
      <c r="CPN28" s="351"/>
      <c r="CPO28" s="351"/>
      <c r="CPP28" s="351"/>
      <c r="CPQ28" s="351"/>
      <c r="CPR28" s="351"/>
      <c r="CPS28" s="351"/>
      <c r="CPT28" s="351"/>
      <c r="CPU28" s="351"/>
      <c r="CPV28" s="351"/>
      <c r="CPW28" s="351"/>
      <c r="CPX28" s="351"/>
      <c r="CPY28" s="351"/>
      <c r="CPZ28" s="351"/>
      <c r="CQA28" s="351"/>
      <c r="CQB28" s="351"/>
      <c r="CQC28" s="351"/>
      <c r="CQD28" s="351"/>
      <c r="CQE28" s="351"/>
      <c r="CQF28" s="351"/>
      <c r="CQG28" s="351"/>
      <c r="CQH28" s="351"/>
      <c r="CQI28" s="351"/>
      <c r="CQJ28" s="351"/>
      <c r="CQK28" s="351"/>
      <c r="CQL28" s="351"/>
      <c r="CQM28" s="351"/>
      <c r="CQN28" s="351"/>
      <c r="CQO28" s="351"/>
      <c r="CQP28" s="351"/>
      <c r="CQQ28" s="351"/>
      <c r="CQR28" s="351"/>
      <c r="CQS28" s="351"/>
      <c r="CQT28" s="351"/>
      <c r="CQU28" s="351"/>
      <c r="CQV28" s="351"/>
      <c r="CQW28" s="351"/>
      <c r="CQX28" s="351"/>
      <c r="CQY28" s="351"/>
      <c r="CQZ28" s="351"/>
      <c r="CRA28" s="351"/>
      <c r="CRB28" s="351"/>
      <c r="CRC28" s="351"/>
      <c r="CRD28" s="351"/>
      <c r="CRE28" s="351"/>
      <c r="CRF28" s="351"/>
      <c r="CRG28" s="351"/>
      <c r="CRH28" s="351"/>
      <c r="CRI28" s="351"/>
      <c r="CRJ28" s="351"/>
      <c r="CRK28" s="351"/>
      <c r="CRL28" s="351"/>
      <c r="CRM28" s="351"/>
      <c r="CRN28" s="351"/>
      <c r="CRO28" s="351"/>
      <c r="CRP28" s="351"/>
      <c r="CRQ28" s="351"/>
      <c r="CRR28" s="351"/>
      <c r="CRS28" s="351"/>
      <c r="CRT28" s="351"/>
      <c r="CRU28" s="351"/>
      <c r="CRV28" s="351"/>
      <c r="CRW28" s="351"/>
      <c r="CRX28" s="351"/>
      <c r="CRY28" s="351"/>
      <c r="CRZ28" s="351"/>
      <c r="CSA28" s="351"/>
      <c r="CSB28" s="351"/>
      <c r="CSC28" s="351"/>
      <c r="CSD28" s="351"/>
      <c r="CSE28" s="351"/>
      <c r="CSF28" s="351"/>
      <c r="CSG28" s="351"/>
      <c r="CSH28" s="351"/>
      <c r="CSI28" s="351"/>
      <c r="CSJ28" s="351"/>
      <c r="CSK28" s="351"/>
      <c r="CSL28" s="351"/>
      <c r="CSM28" s="351"/>
      <c r="CSN28" s="351"/>
      <c r="CSO28" s="351"/>
      <c r="CSP28" s="351"/>
      <c r="CSQ28" s="351"/>
      <c r="CSR28" s="351"/>
      <c r="CSS28" s="351"/>
      <c r="CST28" s="351"/>
      <c r="CSU28" s="351"/>
      <c r="CSV28" s="351"/>
      <c r="CSW28" s="351"/>
      <c r="CSX28" s="351"/>
      <c r="CSY28" s="351"/>
      <c r="CSZ28" s="351"/>
      <c r="CTA28" s="351"/>
      <c r="CTB28" s="351"/>
      <c r="CTC28" s="351"/>
      <c r="CTD28" s="351"/>
      <c r="CTE28" s="351"/>
      <c r="CTF28" s="351"/>
      <c r="CTG28" s="351"/>
      <c r="CTH28" s="351"/>
      <c r="CTI28" s="351"/>
      <c r="CTJ28" s="351"/>
      <c r="CTK28" s="351"/>
      <c r="CTL28" s="351"/>
      <c r="CTM28" s="351"/>
      <c r="CTN28" s="351"/>
      <c r="CTO28" s="351"/>
      <c r="CTP28" s="351"/>
      <c r="CTQ28" s="351"/>
      <c r="CTR28" s="351"/>
      <c r="CTS28" s="351"/>
      <c r="CTT28" s="351"/>
      <c r="CTU28" s="351"/>
      <c r="CTV28" s="351"/>
      <c r="CTW28" s="351"/>
      <c r="CTX28" s="351"/>
      <c r="CTY28" s="351"/>
      <c r="CTZ28" s="351"/>
      <c r="CUA28" s="351"/>
      <c r="CUB28" s="351"/>
      <c r="CUC28" s="351"/>
      <c r="CUD28" s="351"/>
      <c r="CUE28" s="351"/>
      <c r="CUF28" s="351"/>
      <c r="CUG28" s="351"/>
      <c r="CUH28" s="351"/>
      <c r="CUI28" s="351"/>
      <c r="CUJ28" s="351"/>
      <c r="CUK28" s="351"/>
      <c r="CUL28" s="351"/>
      <c r="CUM28" s="351"/>
      <c r="CUN28" s="351"/>
      <c r="CUO28" s="351"/>
      <c r="CUP28" s="351"/>
      <c r="CUQ28" s="351"/>
      <c r="CUR28" s="351"/>
      <c r="CUS28" s="351"/>
      <c r="CUT28" s="351"/>
      <c r="CUU28" s="351"/>
      <c r="CUV28" s="351"/>
      <c r="CUW28" s="351"/>
      <c r="CUX28" s="351"/>
      <c r="CUY28" s="351"/>
      <c r="CUZ28" s="351"/>
      <c r="CVA28" s="351"/>
      <c r="CVB28" s="351"/>
      <c r="CVC28" s="351"/>
      <c r="CVD28" s="351"/>
      <c r="CVE28" s="351"/>
      <c r="CVF28" s="351"/>
      <c r="CVG28" s="351"/>
      <c r="CVH28" s="351"/>
      <c r="CVI28" s="351"/>
      <c r="CVJ28" s="351"/>
      <c r="CVK28" s="351"/>
      <c r="CVL28" s="351"/>
      <c r="CVM28" s="351"/>
      <c r="CVN28" s="351"/>
      <c r="CVO28" s="351"/>
      <c r="CVP28" s="351"/>
      <c r="CVQ28" s="351"/>
      <c r="CVR28" s="351"/>
      <c r="CVS28" s="351"/>
      <c r="CVT28" s="351"/>
      <c r="CVU28" s="351"/>
      <c r="CVV28" s="351"/>
      <c r="CVW28" s="351"/>
      <c r="CVX28" s="351"/>
      <c r="CVY28" s="351"/>
      <c r="CVZ28" s="351"/>
      <c r="CWA28" s="351"/>
      <c r="CWB28" s="351"/>
      <c r="CWC28" s="351"/>
      <c r="CWD28" s="351"/>
      <c r="CWE28" s="351"/>
      <c r="CWF28" s="351"/>
      <c r="CWG28" s="351"/>
      <c r="CWH28" s="351"/>
      <c r="CWI28" s="351"/>
      <c r="CWJ28" s="351"/>
      <c r="CWK28" s="351"/>
      <c r="CWL28" s="351"/>
      <c r="CWM28" s="351"/>
      <c r="CWN28" s="351"/>
      <c r="CWO28" s="351"/>
      <c r="CWP28" s="351"/>
      <c r="CWQ28" s="351"/>
      <c r="CWR28" s="351"/>
      <c r="CWS28" s="351"/>
      <c r="CWT28" s="351"/>
      <c r="CWU28" s="351"/>
      <c r="CWV28" s="351"/>
      <c r="CWW28" s="351"/>
      <c r="CWX28" s="351"/>
      <c r="CWY28" s="351"/>
      <c r="CWZ28" s="351"/>
      <c r="CXA28" s="351"/>
      <c r="CXB28" s="351"/>
      <c r="CXC28" s="351"/>
      <c r="CXD28" s="351"/>
      <c r="CXE28" s="351"/>
      <c r="CXF28" s="351"/>
      <c r="CXG28" s="351"/>
      <c r="CXH28" s="351"/>
      <c r="CXI28" s="351"/>
      <c r="CXJ28" s="351"/>
      <c r="CXK28" s="351"/>
      <c r="CXL28" s="351"/>
      <c r="CXM28" s="351"/>
      <c r="CXN28" s="351"/>
      <c r="CXO28" s="351"/>
      <c r="CXP28" s="351"/>
      <c r="CXQ28" s="351"/>
      <c r="CXR28" s="351"/>
      <c r="CXS28" s="351"/>
      <c r="CXT28" s="351"/>
      <c r="CXU28" s="351"/>
      <c r="CXV28" s="351"/>
      <c r="CXW28" s="351"/>
      <c r="CXX28" s="351"/>
      <c r="CXY28" s="351"/>
      <c r="CXZ28" s="351"/>
      <c r="CYA28" s="351"/>
      <c r="CYB28" s="351"/>
      <c r="CYC28" s="351"/>
      <c r="CYD28" s="351"/>
      <c r="CYE28" s="351"/>
      <c r="CYF28" s="351"/>
      <c r="CYG28" s="351"/>
      <c r="CYH28" s="351"/>
      <c r="CYI28" s="351"/>
      <c r="CYJ28" s="351"/>
      <c r="CYK28" s="351"/>
      <c r="CYL28" s="351"/>
      <c r="CYM28" s="351"/>
      <c r="CYN28" s="351"/>
      <c r="CYO28" s="351"/>
      <c r="CYP28" s="351"/>
      <c r="CYQ28" s="351"/>
      <c r="CYR28" s="351"/>
      <c r="CYS28" s="351"/>
      <c r="CYT28" s="351"/>
      <c r="CYU28" s="351"/>
      <c r="CYV28" s="351"/>
      <c r="CYW28" s="351"/>
      <c r="CYX28" s="351"/>
      <c r="CYY28" s="351"/>
      <c r="CYZ28" s="351"/>
      <c r="CZA28" s="351"/>
      <c r="CZB28" s="351"/>
      <c r="CZC28" s="351"/>
      <c r="CZD28" s="351"/>
      <c r="CZE28" s="351"/>
      <c r="CZF28" s="351"/>
      <c r="CZG28" s="351"/>
      <c r="CZH28" s="351"/>
      <c r="CZI28" s="351"/>
      <c r="CZJ28" s="351"/>
      <c r="CZK28" s="351"/>
      <c r="CZL28" s="351"/>
      <c r="CZM28" s="351"/>
      <c r="CZN28" s="351"/>
      <c r="CZO28" s="351"/>
      <c r="CZP28" s="351"/>
      <c r="CZQ28" s="351"/>
      <c r="CZR28" s="351"/>
      <c r="CZS28" s="351"/>
      <c r="CZT28" s="351"/>
      <c r="CZU28" s="351"/>
      <c r="CZV28" s="351"/>
      <c r="CZW28" s="351"/>
      <c r="CZX28" s="351"/>
      <c r="CZY28" s="351"/>
      <c r="CZZ28" s="351"/>
      <c r="DAA28" s="351"/>
      <c r="DAB28" s="351"/>
      <c r="DAC28" s="351"/>
      <c r="DAD28" s="351"/>
      <c r="DAE28" s="351"/>
      <c r="DAF28" s="351"/>
      <c r="DAG28" s="351"/>
      <c r="DAH28" s="351"/>
      <c r="DAI28" s="351"/>
      <c r="DAJ28" s="351"/>
      <c r="DAK28" s="351"/>
      <c r="DAL28" s="351"/>
      <c r="DAM28" s="351"/>
      <c r="DAN28" s="351"/>
      <c r="DAO28" s="351"/>
      <c r="DAP28" s="351"/>
      <c r="DAQ28" s="351"/>
      <c r="DAR28" s="351"/>
      <c r="DAS28" s="351"/>
      <c r="DAT28" s="351"/>
      <c r="DAU28" s="351"/>
      <c r="DAV28" s="351"/>
      <c r="DAW28" s="351"/>
      <c r="DAX28" s="351"/>
      <c r="DAY28" s="351"/>
      <c r="DAZ28" s="351"/>
      <c r="DBA28" s="351"/>
      <c r="DBB28" s="351"/>
      <c r="DBC28" s="351"/>
      <c r="DBD28" s="351"/>
      <c r="DBE28" s="351"/>
      <c r="DBF28" s="351"/>
      <c r="DBG28" s="351"/>
      <c r="DBH28" s="351"/>
      <c r="DBI28" s="351"/>
      <c r="DBJ28" s="351"/>
      <c r="DBK28" s="351"/>
      <c r="DBL28" s="351"/>
      <c r="DBM28" s="351"/>
      <c r="DBN28" s="351"/>
      <c r="DBO28" s="351"/>
      <c r="DBP28" s="351"/>
      <c r="DBQ28" s="351"/>
      <c r="DBR28" s="351"/>
      <c r="DBS28" s="351"/>
      <c r="DBT28" s="351"/>
      <c r="DBU28" s="351"/>
      <c r="DBV28" s="351"/>
      <c r="DBW28" s="351"/>
      <c r="DBX28" s="351"/>
      <c r="DBY28" s="351"/>
      <c r="DBZ28" s="351"/>
      <c r="DCA28" s="351"/>
      <c r="DCB28" s="351"/>
      <c r="DCC28" s="351"/>
      <c r="DCD28" s="351"/>
      <c r="DCE28" s="351"/>
      <c r="DCF28" s="351"/>
      <c r="DCG28" s="351"/>
      <c r="DCH28" s="351"/>
      <c r="DCI28" s="351"/>
      <c r="DCJ28" s="351"/>
      <c r="DCK28" s="351"/>
      <c r="DCL28" s="351"/>
      <c r="DCM28" s="351"/>
      <c r="DCN28" s="351"/>
      <c r="DCO28" s="351"/>
      <c r="DCP28" s="351"/>
      <c r="DCQ28" s="351"/>
      <c r="DCR28" s="351"/>
      <c r="DCS28" s="351"/>
      <c r="DCT28" s="351"/>
      <c r="DCU28" s="351"/>
      <c r="DCV28" s="351"/>
      <c r="DCW28" s="351"/>
      <c r="DCX28" s="351"/>
      <c r="DCY28" s="351"/>
      <c r="DCZ28" s="351"/>
      <c r="DDA28" s="351"/>
      <c r="DDB28" s="351"/>
      <c r="DDC28" s="351"/>
      <c r="DDD28" s="351"/>
      <c r="DDE28" s="351"/>
      <c r="DDF28" s="351"/>
      <c r="DDG28" s="351"/>
      <c r="DDH28" s="351"/>
      <c r="DDI28" s="351"/>
      <c r="DDJ28" s="351"/>
      <c r="DDK28" s="351"/>
      <c r="DDL28" s="351"/>
      <c r="DDM28" s="351"/>
      <c r="DDN28" s="351"/>
      <c r="DDO28" s="351"/>
      <c r="DDP28" s="351"/>
      <c r="DDQ28" s="351"/>
      <c r="DDR28" s="351"/>
      <c r="DDS28" s="351"/>
      <c r="DDT28" s="351"/>
      <c r="DDU28" s="351"/>
      <c r="DDV28" s="351"/>
      <c r="DDW28" s="351"/>
      <c r="DDX28" s="351"/>
      <c r="DDY28" s="351"/>
      <c r="DDZ28" s="351"/>
      <c r="DEA28" s="351"/>
      <c r="DEB28" s="351"/>
      <c r="DEC28" s="351"/>
      <c r="DED28" s="351"/>
      <c r="DEE28" s="351"/>
      <c r="DEF28" s="351"/>
      <c r="DEG28" s="351"/>
      <c r="DEH28" s="351"/>
      <c r="DEI28" s="351"/>
      <c r="DEJ28" s="351"/>
      <c r="DEK28" s="351"/>
      <c r="DEL28" s="351"/>
      <c r="DEM28" s="351"/>
      <c r="DEN28" s="351"/>
      <c r="DEO28" s="351"/>
      <c r="DEP28" s="351"/>
      <c r="DEQ28" s="351"/>
      <c r="DER28" s="351"/>
      <c r="DES28" s="351"/>
      <c r="DET28" s="351"/>
      <c r="DEU28" s="351"/>
      <c r="DEV28" s="351"/>
      <c r="DEW28" s="351"/>
      <c r="DEX28" s="351"/>
      <c r="DEY28" s="351"/>
      <c r="DEZ28" s="351"/>
      <c r="DFA28" s="351"/>
      <c r="DFB28" s="351"/>
      <c r="DFC28" s="351"/>
      <c r="DFD28" s="351"/>
      <c r="DFE28" s="351"/>
      <c r="DFF28" s="351"/>
      <c r="DFG28" s="351"/>
      <c r="DFH28" s="351"/>
      <c r="DFI28" s="351"/>
      <c r="DFJ28" s="351"/>
      <c r="DFK28" s="351"/>
      <c r="DFL28" s="351"/>
      <c r="DFM28" s="351"/>
      <c r="DFN28" s="351"/>
      <c r="DFO28" s="351"/>
      <c r="DFP28" s="351"/>
      <c r="DFQ28" s="351"/>
      <c r="DFR28" s="351"/>
      <c r="DFS28" s="351"/>
      <c r="DFT28" s="351"/>
      <c r="DFU28" s="351"/>
      <c r="DFV28" s="351"/>
      <c r="DFW28" s="351"/>
      <c r="DFX28" s="351"/>
      <c r="DFY28" s="351"/>
      <c r="DFZ28" s="351"/>
      <c r="DGA28" s="351"/>
      <c r="DGB28" s="351"/>
      <c r="DGC28" s="351"/>
      <c r="DGD28" s="351"/>
      <c r="DGE28" s="351"/>
      <c r="DGF28" s="351"/>
      <c r="DGG28" s="351"/>
      <c r="DGH28" s="351"/>
      <c r="DGI28" s="351"/>
      <c r="DGJ28" s="351"/>
      <c r="DGK28" s="351"/>
      <c r="DGL28" s="351"/>
      <c r="DGM28" s="351"/>
      <c r="DGN28" s="351"/>
      <c r="DGO28" s="351"/>
      <c r="DGP28" s="351"/>
      <c r="DGQ28" s="351"/>
      <c r="DGR28" s="351"/>
      <c r="DGS28" s="351"/>
      <c r="DGT28" s="351"/>
      <c r="DGU28" s="351"/>
      <c r="DGV28" s="351"/>
      <c r="DGW28" s="351"/>
      <c r="DGX28" s="351"/>
      <c r="DGY28" s="351"/>
      <c r="DGZ28" s="351"/>
      <c r="DHA28" s="351"/>
      <c r="DHB28" s="351"/>
      <c r="DHC28" s="351"/>
      <c r="DHD28" s="351"/>
      <c r="DHE28" s="351"/>
      <c r="DHF28" s="351"/>
      <c r="DHG28" s="351"/>
      <c r="DHH28" s="351"/>
      <c r="DHI28" s="351"/>
      <c r="DHJ28" s="351"/>
      <c r="DHK28" s="351"/>
      <c r="DHL28" s="351"/>
      <c r="DHM28" s="351"/>
      <c r="DHN28" s="351"/>
      <c r="DHO28" s="351"/>
      <c r="DHP28" s="351"/>
      <c r="DHQ28" s="351"/>
      <c r="DHR28" s="351"/>
      <c r="DHS28" s="351"/>
      <c r="DHT28" s="351"/>
      <c r="DHU28" s="351"/>
      <c r="DHV28" s="351"/>
      <c r="DHW28" s="351"/>
      <c r="DHX28" s="351"/>
      <c r="DHY28" s="351"/>
      <c r="DHZ28" s="351"/>
      <c r="DIA28" s="351"/>
      <c r="DIB28" s="351"/>
      <c r="DIC28" s="351"/>
      <c r="DID28" s="351"/>
      <c r="DIE28" s="351"/>
      <c r="DIF28" s="351"/>
      <c r="DIG28" s="351"/>
      <c r="DIH28" s="351"/>
      <c r="DII28" s="351"/>
      <c r="DIJ28" s="351"/>
      <c r="DIK28" s="351"/>
      <c r="DIL28" s="351"/>
      <c r="DIM28" s="351"/>
      <c r="DIN28" s="351"/>
      <c r="DIO28" s="351"/>
      <c r="DIP28" s="351"/>
      <c r="DIQ28" s="351"/>
      <c r="DIR28" s="351"/>
      <c r="DIS28" s="351"/>
      <c r="DIT28" s="351"/>
      <c r="DIU28" s="351"/>
      <c r="DIV28" s="351"/>
      <c r="DIW28" s="351"/>
      <c r="DIX28" s="351"/>
      <c r="DIY28" s="351"/>
      <c r="DIZ28" s="351"/>
      <c r="DJA28" s="351"/>
      <c r="DJB28" s="351"/>
      <c r="DJC28" s="351"/>
      <c r="DJD28" s="351"/>
      <c r="DJE28" s="351"/>
      <c r="DJF28" s="351"/>
      <c r="DJG28" s="351"/>
      <c r="DJH28" s="351"/>
      <c r="DJI28" s="351"/>
      <c r="DJJ28" s="351"/>
      <c r="DJK28" s="351"/>
      <c r="DJL28" s="351"/>
      <c r="DJM28" s="351"/>
      <c r="DJN28" s="351"/>
      <c r="DJO28" s="351"/>
      <c r="DJP28" s="351"/>
      <c r="DJQ28" s="351"/>
      <c r="DJR28" s="351"/>
      <c r="DJS28" s="351"/>
      <c r="DJT28" s="351"/>
      <c r="DJU28" s="351"/>
      <c r="DJV28" s="351"/>
      <c r="DJW28" s="351"/>
      <c r="DJX28" s="351"/>
      <c r="DJY28" s="351"/>
      <c r="DJZ28" s="351"/>
      <c r="DKA28" s="351"/>
      <c r="DKB28" s="351"/>
      <c r="DKC28" s="351"/>
      <c r="DKD28" s="351"/>
      <c r="DKE28" s="351"/>
      <c r="DKF28" s="351"/>
      <c r="DKG28" s="351"/>
      <c r="DKH28" s="351"/>
      <c r="DKI28" s="351"/>
      <c r="DKJ28" s="351"/>
      <c r="DKK28" s="351"/>
      <c r="DKL28" s="351"/>
      <c r="DKM28" s="351"/>
      <c r="DKN28" s="351"/>
      <c r="DKO28" s="351"/>
      <c r="DKP28" s="351"/>
      <c r="DKQ28" s="351"/>
      <c r="DKR28" s="351"/>
      <c r="DKS28" s="351"/>
      <c r="DKT28" s="351"/>
      <c r="DKU28" s="351"/>
      <c r="DKV28" s="351"/>
      <c r="DKW28" s="351"/>
      <c r="DKX28" s="351"/>
      <c r="DKY28" s="351"/>
      <c r="DKZ28" s="351"/>
      <c r="DLA28" s="351"/>
      <c r="DLB28" s="351"/>
      <c r="DLC28" s="351"/>
      <c r="DLD28" s="351"/>
      <c r="DLE28" s="351"/>
      <c r="DLF28" s="351"/>
      <c r="DLG28" s="351"/>
      <c r="DLH28" s="351"/>
      <c r="DLI28" s="351"/>
      <c r="DLJ28" s="351"/>
      <c r="DLK28" s="351"/>
      <c r="DLL28" s="351"/>
      <c r="DLM28" s="351"/>
      <c r="DLN28" s="351"/>
      <c r="DLO28" s="351"/>
      <c r="DLP28" s="351"/>
      <c r="DLQ28" s="351"/>
      <c r="DLR28" s="351"/>
      <c r="DLS28" s="351"/>
      <c r="DLT28" s="351"/>
      <c r="DLU28" s="351"/>
      <c r="DLV28" s="351"/>
      <c r="DLW28" s="351"/>
      <c r="DLX28" s="351"/>
      <c r="DLY28" s="351"/>
      <c r="DLZ28" s="351"/>
      <c r="DMA28" s="351"/>
      <c r="DMB28" s="351"/>
      <c r="DMC28" s="351"/>
      <c r="DMD28" s="351"/>
      <c r="DME28" s="351"/>
      <c r="DMF28" s="351"/>
      <c r="DMG28" s="351"/>
      <c r="DMH28" s="351"/>
      <c r="DMI28" s="351"/>
      <c r="DMJ28" s="351"/>
      <c r="DMK28" s="351"/>
      <c r="DML28" s="351"/>
      <c r="DMM28" s="351"/>
      <c r="DMN28" s="351"/>
      <c r="DMO28" s="351"/>
      <c r="DMP28" s="351"/>
      <c r="DMQ28" s="351"/>
      <c r="DMR28" s="351"/>
      <c r="DMS28" s="351"/>
      <c r="DMT28" s="351"/>
      <c r="DMU28" s="351"/>
      <c r="DMV28" s="351"/>
      <c r="DMW28" s="351"/>
      <c r="DMX28" s="351"/>
      <c r="DMY28" s="351"/>
      <c r="DMZ28" s="351"/>
      <c r="DNA28" s="351"/>
      <c r="DNB28" s="351"/>
      <c r="DNC28" s="351"/>
      <c r="DND28" s="351"/>
      <c r="DNE28" s="351"/>
      <c r="DNF28" s="351"/>
      <c r="DNG28" s="351"/>
      <c r="DNH28" s="351"/>
      <c r="DNI28" s="351"/>
      <c r="DNJ28" s="351"/>
      <c r="DNK28" s="351"/>
      <c r="DNL28" s="351"/>
      <c r="DNM28" s="351"/>
      <c r="DNN28" s="351"/>
      <c r="DNO28" s="351"/>
      <c r="DNP28" s="351"/>
      <c r="DNQ28" s="351"/>
      <c r="DNR28" s="351"/>
      <c r="DNS28" s="351"/>
      <c r="DNT28" s="351"/>
      <c r="DNU28" s="351"/>
      <c r="DNV28" s="351"/>
      <c r="DNW28" s="351"/>
      <c r="DNX28" s="351"/>
      <c r="DNY28" s="351"/>
      <c r="DNZ28" s="351"/>
      <c r="DOA28" s="351"/>
      <c r="DOB28" s="351"/>
      <c r="DOC28" s="351"/>
      <c r="DOD28" s="351"/>
      <c r="DOE28" s="351"/>
      <c r="DOF28" s="351"/>
      <c r="DOG28" s="351"/>
      <c r="DOH28" s="351"/>
      <c r="DOI28" s="351"/>
      <c r="DOJ28" s="351"/>
      <c r="DOK28" s="351"/>
      <c r="DOL28" s="351"/>
      <c r="DOM28" s="351"/>
      <c r="DON28" s="351"/>
      <c r="DOO28" s="351"/>
      <c r="DOP28" s="351"/>
      <c r="DOQ28" s="351"/>
      <c r="DOR28" s="351"/>
      <c r="DOS28" s="351"/>
      <c r="DOT28" s="351"/>
      <c r="DOU28" s="351"/>
      <c r="DOV28" s="351"/>
      <c r="DOW28" s="351"/>
      <c r="DOX28" s="351"/>
      <c r="DOY28" s="351"/>
      <c r="DOZ28" s="351"/>
      <c r="DPA28" s="351"/>
      <c r="DPB28" s="351"/>
      <c r="DPC28" s="351"/>
      <c r="DPD28" s="351"/>
      <c r="DPE28" s="351"/>
      <c r="DPF28" s="351"/>
      <c r="DPG28" s="351"/>
      <c r="DPH28" s="351"/>
      <c r="DPI28" s="351"/>
      <c r="DPJ28" s="351"/>
      <c r="DPK28" s="351"/>
      <c r="DPL28" s="351"/>
      <c r="DPM28" s="351"/>
      <c r="DPN28" s="351"/>
      <c r="DPO28" s="351"/>
      <c r="DPP28" s="351"/>
      <c r="DPQ28" s="351"/>
      <c r="DPR28" s="351"/>
      <c r="DPS28" s="351"/>
      <c r="DPT28" s="351"/>
      <c r="DPU28" s="351"/>
      <c r="DPV28" s="351"/>
      <c r="DPW28" s="351"/>
      <c r="DPX28" s="351"/>
      <c r="DPY28" s="351"/>
      <c r="DPZ28" s="351"/>
      <c r="DQA28" s="351"/>
      <c r="DQB28" s="351"/>
      <c r="DQC28" s="351"/>
      <c r="DQD28" s="351"/>
      <c r="DQE28" s="351"/>
      <c r="DQF28" s="351"/>
      <c r="DQG28" s="351"/>
      <c r="DQH28" s="351"/>
      <c r="DQI28" s="351"/>
      <c r="DQJ28" s="351"/>
      <c r="DQK28" s="351"/>
      <c r="DQL28" s="351"/>
      <c r="DQM28" s="351"/>
      <c r="DQN28" s="351"/>
      <c r="DQO28" s="351"/>
      <c r="DQP28" s="351"/>
      <c r="DQQ28" s="351"/>
      <c r="DQR28" s="351"/>
      <c r="DQS28" s="351"/>
      <c r="DQT28" s="351"/>
      <c r="DQU28" s="351"/>
      <c r="DQV28" s="351"/>
      <c r="DQW28" s="351"/>
      <c r="DQX28" s="351"/>
      <c r="DQY28" s="351"/>
      <c r="DQZ28" s="351"/>
      <c r="DRA28" s="351"/>
      <c r="DRB28" s="351"/>
      <c r="DRC28" s="351"/>
      <c r="DRD28" s="351"/>
      <c r="DRE28" s="351"/>
      <c r="DRF28" s="351"/>
      <c r="DRG28" s="351"/>
      <c r="DRH28" s="351"/>
      <c r="DRI28" s="351"/>
      <c r="DRJ28" s="351"/>
      <c r="DRK28" s="351"/>
      <c r="DRL28" s="351"/>
      <c r="DRM28" s="351"/>
      <c r="DRN28" s="351"/>
      <c r="DRO28" s="351"/>
      <c r="DRP28" s="351"/>
      <c r="DRQ28" s="351"/>
      <c r="DRR28" s="351"/>
      <c r="DRS28" s="351"/>
      <c r="DRT28" s="351"/>
      <c r="DRU28" s="351"/>
      <c r="DRV28" s="351"/>
      <c r="DRW28" s="351"/>
      <c r="DRX28" s="351"/>
      <c r="DRY28" s="351"/>
      <c r="DRZ28" s="351"/>
      <c r="DSA28" s="351"/>
      <c r="DSB28" s="351"/>
      <c r="DSC28" s="351"/>
      <c r="DSD28" s="351"/>
      <c r="DSE28" s="351"/>
      <c r="DSF28" s="351"/>
      <c r="DSG28" s="351"/>
      <c r="DSH28" s="351"/>
      <c r="DSI28" s="351"/>
      <c r="DSJ28" s="351"/>
      <c r="DSK28" s="351"/>
      <c r="DSL28" s="351"/>
      <c r="DSM28" s="351"/>
      <c r="DSN28" s="351"/>
      <c r="DSO28" s="351"/>
      <c r="DSP28" s="351"/>
      <c r="DSQ28" s="351"/>
      <c r="DSR28" s="351"/>
      <c r="DSS28" s="351"/>
      <c r="DST28" s="351"/>
      <c r="DSU28" s="351"/>
      <c r="DSV28" s="351"/>
      <c r="DSW28" s="351"/>
      <c r="DSX28" s="351"/>
      <c r="DSY28" s="351"/>
      <c r="DSZ28" s="351"/>
      <c r="DTA28" s="351"/>
      <c r="DTB28" s="351"/>
      <c r="DTC28" s="351"/>
      <c r="DTD28" s="351"/>
      <c r="DTE28" s="351"/>
      <c r="DTF28" s="351"/>
      <c r="DTG28" s="351"/>
      <c r="DTH28" s="351"/>
      <c r="DTI28" s="351"/>
      <c r="DTJ28" s="351"/>
      <c r="DTK28" s="351"/>
      <c r="DTL28" s="351"/>
      <c r="DTM28" s="351"/>
      <c r="DTN28" s="351"/>
      <c r="DTO28" s="351"/>
      <c r="DTP28" s="351"/>
      <c r="DTQ28" s="351"/>
      <c r="DTR28" s="351"/>
      <c r="DTS28" s="351"/>
      <c r="DTT28" s="351"/>
      <c r="DTU28" s="351"/>
      <c r="DTV28" s="351"/>
      <c r="DTW28" s="351"/>
      <c r="DTX28" s="351"/>
      <c r="DTY28" s="351"/>
      <c r="DTZ28" s="351"/>
      <c r="DUA28" s="351"/>
      <c r="DUB28" s="351"/>
      <c r="DUC28" s="351"/>
      <c r="DUD28" s="351"/>
      <c r="DUE28" s="351"/>
      <c r="DUF28" s="351"/>
      <c r="DUG28" s="351"/>
      <c r="DUH28" s="351"/>
      <c r="DUI28" s="351"/>
      <c r="DUJ28" s="351"/>
      <c r="DUK28" s="351"/>
      <c r="DUL28" s="351"/>
      <c r="DUM28" s="351"/>
      <c r="DUN28" s="351"/>
      <c r="DUO28" s="351"/>
      <c r="DUP28" s="351"/>
      <c r="DUQ28" s="351"/>
      <c r="DUR28" s="351"/>
      <c r="DUS28" s="351"/>
      <c r="DUT28" s="351"/>
      <c r="DUU28" s="351"/>
      <c r="DUV28" s="351"/>
      <c r="DUW28" s="351"/>
      <c r="DUX28" s="351"/>
      <c r="DUY28" s="351"/>
      <c r="DUZ28" s="351"/>
      <c r="DVA28" s="351"/>
      <c r="DVB28" s="351"/>
      <c r="DVC28" s="351"/>
      <c r="DVD28" s="351"/>
      <c r="DVE28" s="351"/>
      <c r="DVF28" s="351"/>
      <c r="DVG28" s="351"/>
      <c r="DVH28" s="351"/>
      <c r="DVI28" s="351"/>
      <c r="DVJ28" s="351"/>
      <c r="DVK28" s="351"/>
      <c r="DVL28" s="351"/>
      <c r="DVM28" s="351"/>
      <c r="DVN28" s="351"/>
      <c r="DVO28" s="351"/>
      <c r="DVP28" s="351"/>
      <c r="DVQ28" s="351"/>
      <c r="DVR28" s="351"/>
      <c r="DVS28" s="351"/>
      <c r="DVT28" s="351"/>
      <c r="DVU28" s="351"/>
      <c r="DVV28" s="351"/>
      <c r="DVW28" s="351"/>
      <c r="DVX28" s="351"/>
      <c r="DVY28" s="351"/>
      <c r="DVZ28" s="351"/>
      <c r="DWA28" s="351"/>
      <c r="DWB28" s="351"/>
      <c r="DWC28" s="351"/>
      <c r="DWD28" s="351"/>
      <c r="DWE28" s="351"/>
      <c r="DWF28" s="351"/>
      <c r="DWG28" s="351"/>
      <c r="DWH28" s="351"/>
      <c r="DWI28" s="351"/>
      <c r="DWJ28" s="351"/>
      <c r="DWK28" s="351"/>
      <c r="DWL28" s="351"/>
      <c r="DWM28" s="351"/>
      <c r="DWN28" s="351"/>
      <c r="DWO28" s="351"/>
      <c r="DWP28" s="351"/>
      <c r="DWQ28" s="351"/>
      <c r="DWR28" s="351"/>
      <c r="DWS28" s="351"/>
      <c r="DWT28" s="351"/>
      <c r="DWU28" s="351"/>
      <c r="DWV28" s="351"/>
      <c r="DWW28" s="351"/>
      <c r="DWX28" s="351"/>
      <c r="DWY28" s="351"/>
      <c r="DWZ28" s="351"/>
      <c r="DXA28" s="351"/>
      <c r="DXB28" s="351"/>
      <c r="DXC28" s="351"/>
      <c r="DXD28" s="351"/>
      <c r="DXE28" s="351"/>
      <c r="DXF28" s="351"/>
      <c r="DXG28" s="351"/>
      <c r="DXH28" s="351"/>
      <c r="DXI28" s="351"/>
      <c r="DXJ28" s="351"/>
      <c r="DXK28" s="351"/>
      <c r="DXL28" s="351"/>
      <c r="DXM28" s="351"/>
      <c r="DXN28" s="351"/>
      <c r="DXO28" s="351"/>
      <c r="DXP28" s="351"/>
      <c r="DXQ28" s="351"/>
      <c r="DXR28" s="351"/>
      <c r="DXS28" s="351"/>
      <c r="DXT28" s="351"/>
      <c r="DXU28" s="351"/>
      <c r="DXV28" s="351"/>
      <c r="DXW28" s="351"/>
      <c r="DXX28" s="351"/>
      <c r="DXY28" s="351"/>
      <c r="DXZ28" s="351"/>
      <c r="DYA28" s="351"/>
      <c r="DYB28" s="351"/>
      <c r="DYC28" s="351"/>
      <c r="DYD28" s="351"/>
      <c r="DYE28" s="351"/>
      <c r="DYF28" s="351"/>
      <c r="DYG28" s="351"/>
      <c r="DYH28" s="351"/>
      <c r="DYI28" s="351"/>
      <c r="DYJ28" s="351"/>
      <c r="DYK28" s="351"/>
      <c r="DYL28" s="351"/>
      <c r="DYM28" s="351"/>
      <c r="DYN28" s="351"/>
      <c r="DYO28" s="351"/>
      <c r="DYP28" s="351"/>
      <c r="DYQ28" s="351"/>
      <c r="DYR28" s="351"/>
      <c r="DYS28" s="351"/>
      <c r="DYT28" s="351"/>
      <c r="DYU28" s="351"/>
      <c r="DYV28" s="351"/>
      <c r="DYW28" s="351"/>
      <c r="DYX28" s="351"/>
      <c r="DYY28" s="351"/>
      <c r="DYZ28" s="351"/>
      <c r="DZA28" s="351"/>
      <c r="DZB28" s="351"/>
      <c r="DZC28" s="351"/>
      <c r="DZD28" s="351"/>
      <c r="DZE28" s="351"/>
      <c r="DZF28" s="351"/>
      <c r="DZG28" s="351"/>
      <c r="DZH28" s="351"/>
      <c r="DZI28" s="351"/>
      <c r="DZJ28" s="351"/>
      <c r="DZK28" s="351"/>
      <c r="DZL28" s="351"/>
      <c r="DZM28" s="351"/>
      <c r="DZN28" s="351"/>
      <c r="DZO28" s="351"/>
      <c r="DZP28" s="351"/>
      <c r="DZQ28" s="351"/>
      <c r="DZR28" s="351"/>
      <c r="DZS28" s="351"/>
      <c r="DZT28" s="351"/>
      <c r="DZU28" s="351"/>
      <c r="DZV28" s="351"/>
      <c r="DZW28" s="351"/>
      <c r="DZX28" s="351"/>
      <c r="DZY28" s="351"/>
      <c r="DZZ28" s="351"/>
      <c r="EAA28" s="351"/>
      <c r="EAB28" s="351"/>
      <c r="EAC28" s="351"/>
      <c r="EAD28" s="351"/>
      <c r="EAE28" s="351"/>
      <c r="EAF28" s="351"/>
      <c r="EAG28" s="351"/>
      <c r="EAH28" s="351"/>
      <c r="EAI28" s="351"/>
      <c r="EAJ28" s="351"/>
      <c r="EAK28" s="351"/>
      <c r="EAL28" s="351"/>
      <c r="EAM28" s="351"/>
      <c r="EAN28" s="351"/>
      <c r="EAO28" s="351"/>
      <c r="EAP28" s="351"/>
      <c r="EAQ28" s="351"/>
      <c r="EAR28" s="351"/>
      <c r="EAS28" s="351"/>
      <c r="EAT28" s="351"/>
      <c r="EAU28" s="351"/>
      <c r="EAV28" s="351"/>
      <c r="EAW28" s="351"/>
      <c r="EAX28" s="351"/>
      <c r="EAY28" s="351"/>
      <c r="EAZ28" s="351"/>
      <c r="EBA28" s="351"/>
      <c r="EBB28" s="351"/>
      <c r="EBC28" s="351"/>
      <c r="EBD28" s="351"/>
      <c r="EBE28" s="351"/>
      <c r="EBF28" s="351"/>
      <c r="EBG28" s="351"/>
      <c r="EBH28" s="351"/>
      <c r="EBI28" s="351"/>
      <c r="EBJ28" s="351"/>
      <c r="EBK28" s="351"/>
      <c r="EBL28" s="351"/>
      <c r="EBM28" s="351"/>
      <c r="EBN28" s="351"/>
      <c r="EBO28" s="351"/>
      <c r="EBP28" s="351"/>
      <c r="EBQ28" s="351"/>
      <c r="EBR28" s="351"/>
      <c r="EBS28" s="351"/>
      <c r="EBT28" s="351"/>
      <c r="EBU28" s="351"/>
      <c r="EBV28" s="351"/>
      <c r="EBW28" s="351"/>
      <c r="EBX28" s="351"/>
      <c r="EBY28" s="351"/>
      <c r="EBZ28" s="351"/>
      <c r="ECA28" s="351"/>
      <c r="ECB28" s="351"/>
      <c r="ECC28" s="351"/>
      <c r="ECD28" s="351"/>
      <c r="ECE28" s="351"/>
      <c r="ECF28" s="351"/>
      <c r="ECG28" s="351"/>
      <c r="ECH28" s="351"/>
      <c r="ECI28" s="351"/>
      <c r="ECJ28" s="351"/>
      <c r="ECK28" s="351"/>
      <c r="ECL28" s="351"/>
      <c r="ECM28" s="351"/>
      <c r="ECN28" s="351"/>
      <c r="ECO28" s="351"/>
      <c r="ECP28" s="351"/>
      <c r="ECQ28" s="351"/>
      <c r="ECR28" s="351"/>
      <c r="ECS28" s="351"/>
      <c r="ECT28" s="351"/>
      <c r="ECU28" s="351"/>
      <c r="ECV28" s="351"/>
      <c r="ECW28" s="351"/>
      <c r="ECX28" s="351"/>
      <c r="ECY28" s="351"/>
      <c r="ECZ28" s="351"/>
      <c r="EDA28" s="351"/>
      <c r="EDB28" s="351"/>
      <c r="EDC28" s="351"/>
      <c r="EDD28" s="351"/>
      <c r="EDE28" s="351"/>
      <c r="EDF28" s="351"/>
      <c r="EDG28" s="351"/>
      <c r="EDH28" s="351"/>
      <c r="EDI28" s="351"/>
      <c r="EDJ28" s="351"/>
      <c r="EDK28" s="351"/>
      <c r="EDL28" s="351"/>
      <c r="EDM28" s="351"/>
      <c r="EDN28" s="351"/>
      <c r="EDO28" s="351"/>
      <c r="EDP28" s="351"/>
      <c r="EDQ28" s="351"/>
      <c r="EDR28" s="351"/>
      <c r="EDS28" s="351"/>
      <c r="EDT28" s="351"/>
      <c r="EDU28" s="351"/>
      <c r="EDV28" s="351"/>
      <c r="EDW28" s="351"/>
      <c r="EDX28" s="351"/>
      <c r="EDY28" s="351"/>
      <c r="EDZ28" s="351"/>
      <c r="EEA28" s="351"/>
      <c r="EEB28" s="351"/>
      <c r="EEC28" s="351"/>
      <c r="EED28" s="351"/>
      <c r="EEE28" s="351"/>
      <c r="EEF28" s="351"/>
      <c r="EEG28" s="351"/>
      <c r="EEH28" s="351"/>
      <c r="EEI28" s="351"/>
      <c r="EEJ28" s="351"/>
      <c r="EEK28" s="351"/>
      <c r="EEL28" s="351"/>
      <c r="EEM28" s="351"/>
      <c r="EEN28" s="351"/>
      <c r="EEO28" s="351"/>
      <c r="EEP28" s="351"/>
      <c r="EEQ28" s="351"/>
      <c r="EER28" s="351"/>
      <c r="EES28" s="351"/>
      <c r="EET28" s="351"/>
      <c r="EEU28" s="351"/>
      <c r="EEV28" s="351"/>
      <c r="EEW28" s="351"/>
      <c r="EEX28" s="351"/>
      <c r="EEY28" s="351"/>
      <c r="EEZ28" s="351"/>
      <c r="EFA28" s="351"/>
      <c r="EFB28" s="351"/>
      <c r="EFC28" s="351"/>
      <c r="EFD28" s="351"/>
      <c r="EFE28" s="351"/>
      <c r="EFF28" s="351"/>
      <c r="EFG28" s="351"/>
      <c r="EFH28" s="351"/>
      <c r="EFI28" s="351"/>
      <c r="EFJ28" s="351"/>
      <c r="EFK28" s="351"/>
      <c r="EFL28" s="351"/>
      <c r="EFM28" s="351"/>
      <c r="EFN28" s="351"/>
      <c r="EFO28" s="351"/>
      <c r="EFP28" s="351"/>
      <c r="EFQ28" s="351"/>
      <c r="EFR28" s="351"/>
      <c r="EFS28" s="351"/>
      <c r="EFT28" s="351"/>
      <c r="EFU28" s="351"/>
      <c r="EFV28" s="351"/>
      <c r="EFW28" s="351"/>
      <c r="EFX28" s="351"/>
      <c r="EFY28" s="351"/>
      <c r="EFZ28" s="351"/>
      <c r="EGA28" s="351"/>
      <c r="EGB28" s="351"/>
      <c r="EGC28" s="351"/>
      <c r="EGD28" s="351"/>
      <c r="EGE28" s="351"/>
      <c r="EGF28" s="351"/>
      <c r="EGG28" s="351"/>
      <c r="EGH28" s="351"/>
      <c r="EGI28" s="351"/>
      <c r="EGJ28" s="351"/>
      <c r="EGK28" s="351"/>
      <c r="EGL28" s="351"/>
      <c r="EGM28" s="351"/>
      <c r="EGN28" s="351"/>
      <c r="EGO28" s="351"/>
      <c r="EGP28" s="351"/>
      <c r="EGQ28" s="351"/>
      <c r="EGR28" s="351"/>
      <c r="EGS28" s="351"/>
      <c r="EGT28" s="351"/>
      <c r="EGU28" s="351"/>
      <c r="EGV28" s="351"/>
      <c r="EGW28" s="351"/>
      <c r="EGX28" s="351"/>
      <c r="EGY28" s="351"/>
      <c r="EGZ28" s="351"/>
      <c r="EHA28" s="351"/>
      <c r="EHB28" s="351"/>
      <c r="EHC28" s="351"/>
      <c r="EHD28" s="351"/>
      <c r="EHE28" s="351"/>
      <c r="EHF28" s="351"/>
      <c r="EHG28" s="351"/>
      <c r="EHH28" s="351"/>
      <c r="EHI28" s="351"/>
      <c r="EHJ28" s="351"/>
      <c r="EHK28" s="351"/>
      <c r="EHL28" s="351"/>
      <c r="EHM28" s="351"/>
      <c r="EHN28" s="351"/>
      <c r="EHO28" s="351"/>
      <c r="EHP28" s="351"/>
      <c r="EHQ28" s="351"/>
      <c r="EHR28" s="351"/>
      <c r="EHS28" s="351"/>
      <c r="EHT28" s="351"/>
      <c r="EHU28" s="351"/>
      <c r="EHV28" s="351"/>
      <c r="EHW28" s="351"/>
      <c r="EHX28" s="351"/>
      <c r="EHY28" s="351"/>
      <c r="EHZ28" s="351"/>
      <c r="EIA28" s="351"/>
      <c r="EIB28" s="351"/>
      <c r="EIC28" s="351"/>
      <c r="EID28" s="351"/>
      <c r="EIE28" s="351"/>
      <c r="EIF28" s="351"/>
      <c r="EIG28" s="351"/>
      <c r="EIH28" s="351"/>
      <c r="EII28" s="351"/>
      <c r="EIJ28" s="351"/>
      <c r="EIK28" s="351"/>
      <c r="EIL28" s="351"/>
      <c r="EIM28" s="351"/>
      <c r="EIN28" s="351"/>
      <c r="EIO28" s="351"/>
      <c r="EIP28" s="351"/>
      <c r="EIQ28" s="351"/>
      <c r="EIR28" s="351"/>
      <c r="EIS28" s="351"/>
      <c r="EIT28" s="351"/>
      <c r="EIU28" s="351"/>
      <c r="EIV28" s="351"/>
      <c r="EIW28" s="351"/>
      <c r="EIX28" s="351"/>
      <c r="EIY28" s="351"/>
      <c r="EIZ28" s="351"/>
      <c r="EJA28" s="351"/>
      <c r="EJB28" s="351"/>
      <c r="EJC28" s="351"/>
      <c r="EJD28" s="351"/>
      <c r="EJE28" s="351"/>
      <c r="EJF28" s="351"/>
      <c r="EJG28" s="351"/>
      <c r="EJH28" s="351"/>
      <c r="EJI28" s="351"/>
      <c r="EJJ28" s="351"/>
      <c r="EJK28" s="351"/>
      <c r="EJL28" s="351"/>
      <c r="EJM28" s="351"/>
      <c r="EJN28" s="351"/>
      <c r="EJO28" s="351"/>
      <c r="EJP28" s="351"/>
      <c r="EJQ28" s="351"/>
      <c r="EJR28" s="351"/>
      <c r="EJS28" s="351"/>
      <c r="EJT28" s="351"/>
      <c r="EJU28" s="351"/>
      <c r="EJV28" s="351"/>
      <c r="EJW28" s="351"/>
      <c r="EJX28" s="351"/>
      <c r="EJY28" s="351"/>
      <c r="EJZ28" s="351"/>
      <c r="EKA28" s="351"/>
      <c r="EKB28" s="351"/>
      <c r="EKC28" s="351"/>
      <c r="EKD28" s="351"/>
      <c r="EKE28" s="351"/>
      <c r="EKF28" s="351"/>
      <c r="EKG28" s="351"/>
      <c r="EKH28" s="351"/>
      <c r="EKI28" s="351"/>
      <c r="EKJ28" s="351"/>
      <c r="EKK28" s="351"/>
      <c r="EKL28" s="351"/>
      <c r="EKM28" s="351"/>
      <c r="EKN28" s="351"/>
      <c r="EKO28" s="351"/>
      <c r="EKP28" s="351"/>
      <c r="EKQ28" s="351"/>
      <c r="EKR28" s="351"/>
      <c r="EKS28" s="351"/>
      <c r="EKT28" s="351"/>
      <c r="EKU28" s="351"/>
      <c r="EKV28" s="351"/>
      <c r="EKW28" s="351"/>
      <c r="EKX28" s="351"/>
      <c r="EKY28" s="351"/>
      <c r="EKZ28" s="351"/>
      <c r="ELA28" s="351"/>
      <c r="ELB28" s="351"/>
      <c r="ELC28" s="351"/>
      <c r="ELD28" s="351"/>
      <c r="ELE28" s="351"/>
      <c r="ELF28" s="351"/>
      <c r="ELG28" s="351"/>
      <c r="ELH28" s="351"/>
      <c r="ELI28" s="351"/>
      <c r="ELJ28" s="351"/>
      <c r="ELK28" s="351"/>
      <c r="ELL28" s="351"/>
      <c r="ELM28" s="351"/>
      <c r="ELN28" s="351"/>
      <c r="ELO28" s="351"/>
      <c r="ELP28" s="351"/>
      <c r="ELQ28" s="351"/>
      <c r="ELR28" s="351"/>
      <c r="ELS28" s="351"/>
      <c r="ELT28" s="351"/>
      <c r="ELU28" s="351"/>
      <c r="ELV28" s="351"/>
      <c r="ELW28" s="351"/>
      <c r="ELX28" s="351"/>
      <c r="ELY28" s="351"/>
      <c r="ELZ28" s="351"/>
      <c r="EMA28" s="351"/>
      <c r="EMB28" s="351"/>
      <c r="EMC28" s="351"/>
      <c r="EMD28" s="351"/>
      <c r="EME28" s="351"/>
      <c r="EMF28" s="351"/>
      <c r="EMG28" s="351"/>
      <c r="EMH28" s="351"/>
      <c r="EMI28" s="351"/>
      <c r="EMJ28" s="351"/>
      <c r="EMK28" s="351"/>
      <c r="EML28" s="351"/>
      <c r="EMM28" s="351"/>
      <c r="EMN28" s="351"/>
      <c r="EMO28" s="351"/>
      <c r="EMP28" s="351"/>
      <c r="EMQ28" s="351"/>
      <c r="EMR28" s="351"/>
      <c r="EMS28" s="351"/>
      <c r="EMT28" s="351"/>
      <c r="EMU28" s="351"/>
      <c r="EMV28" s="351"/>
      <c r="EMW28" s="351"/>
      <c r="EMX28" s="351"/>
      <c r="EMY28" s="351"/>
      <c r="EMZ28" s="351"/>
      <c r="ENA28" s="351"/>
      <c r="ENB28" s="351"/>
      <c r="ENC28" s="351"/>
      <c r="END28" s="351"/>
      <c r="ENE28" s="351"/>
      <c r="ENF28" s="351"/>
      <c r="ENG28" s="351"/>
      <c r="ENH28" s="351"/>
      <c r="ENI28" s="351"/>
      <c r="ENJ28" s="351"/>
      <c r="ENK28" s="351"/>
      <c r="ENL28" s="351"/>
      <c r="ENM28" s="351"/>
      <c r="ENN28" s="351"/>
      <c r="ENO28" s="351"/>
      <c r="ENP28" s="351"/>
      <c r="ENQ28" s="351"/>
      <c r="ENR28" s="351"/>
      <c r="ENS28" s="351"/>
      <c r="ENT28" s="351"/>
      <c r="ENU28" s="351"/>
      <c r="ENV28" s="351"/>
      <c r="ENW28" s="351"/>
      <c r="ENX28" s="351"/>
      <c r="ENY28" s="351"/>
      <c r="ENZ28" s="351"/>
      <c r="EOA28" s="351"/>
      <c r="EOB28" s="351"/>
      <c r="EOC28" s="351"/>
      <c r="EOD28" s="351"/>
      <c r="EOE28" s="351"/>
      <c r="EOF28" s="351"/>
      <c r="EOG28" s="351"/>
      <c r="EOH28" s="351"/>
      <c r="EOI28" s="351"/>
      <c r="EOJ28" s="351"/>
      <c r="EOK28" s="351"/>
      <c r="EOL28" s="351"/>
      <c r="EOM28" s="351"/>
      <c r="EON28" s="351"/>
      <c r="EOO28" s="351"/>
      <c r="EOP28" s="351"/>
      <c r="EOQ28" s="351"/>
      <c r="EOR28" s="351"/>
      <c r="EOS28" s="351"/>
      <c r="EOT28" s="351"/>
      <c r="EOU28" s="351"/>
      <c r="EOV28" s="351"/>
      <c r="EOW28" s="351"/>
      <c r="EOX28" s="351"/>
      <c r="EOY28" s="351"/>
      <c r="EOZ28" s="351"/>
      <c r="EPA28" s="351"/>
      <c r="EPB28" s="351"/>
      <c r="EPC28" s="351"/>
      <c r="EPD28" s="351"/>
      <c r="EPE28" s="351"/>
      <c r="EPF28" s="351"/>
      <c r="EPG28" s="351"/>
      <c r="EPH28" s="351"/>
      <c r="EPI28" s="351"/>
      <c r="EPJ28" s="351"/>
      <c r="EPK28" s="351"/>
      <c r="EPL28" s="351"/>
      <c r="EPM28" s="351"/>
      <c r="EPN28" s="351"/>
      <c r="EPO28" s="351"/>
      <c r="EPP28" s="351"/>
      <c r="EPQ28" s="351"/>
      <c r="EPR28" s="351"/>
      <c r="EPS28" s="351"/>
      <c r="EPT28" s="351"/>
      <c r="EPU28" s="351"/>
      <c r="EPV28" s="351"/>
      <c r="EPW28" s="351"/>
      <c r="EPX28" s="351"/>
      <c r="EPY28" s="351"/>
      <c r="EPZ28" s="351"/>
      <c r="EQA28" s="351"/>
      <c r="EQB28" s="351"/>
      <c r="EQC28" s="351"/>
      <c r="EQD28" s="351"/>
      <c r="EQE28" s="351"/>
      <c r="EQF28" s="351"/>
      <c r="EQG28" s="351"/>
      <c r="EQH28" s="351"/>
      <c r="EQI28" s="351"/>
      <c r="EQJ28" s="351"/>
      <c r="EQK28" s="351"/>
      <c r="EQL28" s="351"/>
      <c r="EQM28" s="351"/>
      <c r="EQN28" s="351"/>
      <c r="EQO28" s="351"/>
      <c r="EQP28" s="351"/>
      <c r="EQQ28" s="351"/>
      <c r="EQR28" s="351"/>
      <c r="EQS28" s="351"/>
      <c r="EQT28" s="351"/>
      <c r="EQU28" s="351"/>
      <c r="EQV28" s="351"/>
      <c r="EQW28" s="351"/>
      <c r="EQX28" s="351"/>
      <c r="EQY28" s="351"/>
      <c r="EQZ28" s="351"/>
      <c r="ERA28" s="351"/>
      <c r="ERB28" s="351"/>
      <c r="ERC28" s="351"/>
      <c r="ERD28" s="351"/>
      <c r="ERE28" s="351"/>
      <c r="ERF28" s="351"/>
      <c r="ERG28" s="351"/>
      <c r="ERH28" s="351"/>
      <c r="ERI28" s="351"/>
      <c r="ERJ28" s="351"/>
      <c r="ERK28" s="351"/>
      <c r="ERL28" s="351"/>
      <c r="ERM28" s="351"/>
      <c r="ERN28" s="351"/>
      <c r="ERO28" s="351"/>
      <c r="ERP28" s="351"/>
      <c r="ERQ28" s="351"/>
      <c r="ERR28" s="351"/>
      <c r="ERS28" s="351"/>
      <c r="ERT28" s="351"/>
      <c r="ERU28" s="351"/>
      <c r="ERV28" s="351"/>
      <c r="ERW28" s="351"/>
      <c r="ERX28" s="351"/>
      <c r="ERY28" s="351"/>
      <c r="ERZ28" s="351"/>
      <c r="ESA28" s="351"/>
      <c r="ESB28" s="351"/>
      <c r="ESC28" s="351"/>
      <c r="ESD28" s="351"/>
      <c r="ESE28" s="351"/>
      <c r="ESF28" s="351"/>
      <c r="ESG28" s="351"/>
      <c r="ESH28" s="351"/>
      <c r="ESI28" s="351"/>
      <c r="ESJ28" s="351"/>
      <c r="ESK28" s="351"/>
      <c r="ESL28" s="351"/>
      <c r="ESM28" s="351"/>
      <c r="ESN28" s="351"/>
      <c r="ESO28" s="351"/>
      <c r="ESP28" s="351"/>
      <c r="ESQ28" s="351"/>
      <c r="ESR28" s="351"/>
      <c r="ESS28" s="351"/>
      <c r="EST28" s="351"/>
      <c r="ESU28" s="351"/>
      <c r="ESV28" s="351"/>
      <c r="ESW28" s="351"/>
      <c r="ESX28" s="351"/>
      <c r="ESY28" s="351"/>
      <c r="ESZ28" s="351"/>
      <c r="ETA28" s="351"/>
      <c r="ETB28" s="351"/>
      <c r="ETC28" s="351"/>
      <c r="ETD28" s="351"/>
      <c r="ETE28" s="351"/>
      <c r="ETF28" s="351"/>
      <c r="ETG28" s="351"/>
      <c r="ETH28" s="351"/>
      <c r="ETI28" s="351"/>
      <c r="ETJ28" s="351"/>
      <c r="ETK28" s="351"/>
      <c r="ETL28" s="351"/>
      <c r="ETM28" s="351"/>
      <c r="ETN28" s="351"/>
      <c r="ETO28" s="351"/>
      <c r="ETP28" s="351"/>
      <c r="ETQ28" s="351"/>
      <c r="ETR28" s="351"/>
      <c r="ETS28" s="351"/>
      <c r="ETT28" s="351"/>
      <c r="ETU28" s="351"/>
      <c r="ETV28" s="351"/>
      <c r="ETW28" s="351"/>
      <c r="ETX28" s="351"/>
      <c r="ETY28" s="351"/>
      <c r="ETZ28" s="351"/>
      <c r="EUA28" s="351"/>
      <c r="EUB28" s="351"/>
      <c r="EUC28" s="351"/>
      <c r="EUD28" s="351"/>
      <c r="EUE28" s="351"/>
      <c r="EUF28" s="351"/>
      <c r="EUG28" s="351"/>
      <c r="EUH28" s="351"/>
      <c r="EUI28" s="351"/>
      <c r="EUJ28" s="351"/>
      <c r="EUK28" s="351"/>
      <c r="EUL28" s="351"/>
      <c r="EUM28" s="351"/>
      <c r="EUN28" s="351"/>
      <c r="EUO28" s="351"/>
      <c r="EUP28" s="351"/>
      <c r="EUQ28" s="351"/>
      <c r="EUR28" s="351"/>
      <c r="EUS28" s="351"/>
      <c r="EUT28" s="351"/>
      <c r="EUU28" s="351"/>
      <c r="EUV28" s="351"/>
      <c r="EUW28" s="351"/>
      <c r="EUX28" s="351"/>
      <c r="EUY28" s="351"/>
      <c r="EUZ28" s="351"/>
      <c r="EVA28" s="351"/>
      <c r="EVB28" s="351"/>
      <c r="EVC28" s="351"/>
      <c r="EVD28" s="351"/>
      <c r="EVE28" s="351"/>
      <c r="EVF28" s="351"/>
      <c r="EVG28" s="351"/>
      <c r="EVH28" s="351"/>
      <c r="EVI28" s="351"/>
      <c r="EVJ28" s="351"/>
      <c r="EVK28" s="351"/>
      <c r="EVL28" s="351"/>
      <c r="EVM28" s="351"/>
      <c r="EVN28" s="351"/>
      <c r="EVO28" s="351"/>
      <c r="EVP28" s="351"/>
      <c r="EVQ28" s="351"/>
      <c r="EVR28" s="351"/>
      <c r="EVS28" s="351"/>
      <c r="EVT28" s="351"/>
      <c r="EVU28" s="351"/>
      <c r="EVV28" s="351"/>
      <c r="EVW28" s="351"/>
      <c r="EVX28" s="351"/>
      <c r="EVY28" s="351"/>
      <c r="EVZ28" s="351"/>
      <c r="EWA28" s="351"/>
      <c r="EWB28" s="351"/>
      <c r="EWC28" s="351"/>
      <c r="EWD28" s="351"/>
      <c r="EWE28" s="351"/>
      <c r="EWF28" s="351"/>
      <c r="EWG28" s="351"/>
      <c r="EWH28" s="351"/>
      <c r="EWI28" s="351"/>
      <c r="EWJ28" s="351"/>
      <c r="EWK28" s="351"/>
      <c r="EWL28" s="351"/>
      <c r="EWM28" s="351"/>
      <c r="EWN28" s="351"/>
      <c r="EWO28" s="351"/>
      <c r="EWP28" s="351"/>
      <c r="EWQ28" s="351"/>
      <c r="EWR28" s="351"/>
      <c r="EWS28" s="351"/>
      <c r="EWT28" s="351"/>
      <c r="EWU28" s="351"/>
      <c r="EWV28" s="351"/>
      <c r="EWW28" s="351"/>
      <c r="EWX28" s="351"/>
      <c r="EWY28" s="351"/>
      <c r="EWZ28" s="351"/>
      <c r="EXA28" s="351"/>
      <c r="EXB28" s="351"/>
      <c r="EXC28" s="351"/>
      <c r="EXD28" s="351"/>
      <c r="EXE28" s="351"/>
      <c r="EXF28" s="351"/>
      <c r="EXG28" s="351"/>
      <c r="EXH28" s="351"/>
      <c r="EXI28" s="351"/>
      <c r="EXJ28" s="351"/>
      <c r="EXK28" s="351"/>
      <c r="EXL28" s="351"/>
      <c r="EXM28" s="351"/>
      <c r="EXN28" s="351"/>
      <c r="EXO28" s="351"/>
      <c r="EXP28" s="351"/>
      <c r="EXQ28" s="351"/>
      <c r="EXR28" s="351"/>
      <c r="EXS28" s="351"/>
      <c r="EXT28" s="351"/>
      <c r="EXU28" s="351"/>
      <c r="EXV28" s="351"/>
      <c r="EXW28" s="351"/>
      <c r="EXX28" s="351"/>
      <c r="EXY28" s="351"/>
      <c r="EXZ28" s="351"/>
      <c r="EYA28" s="351"/>
      <c r="EYB28" s="351"/>
      <c r="EYC28" s="351"/>
      <c r="EYD28" s="351"/>
      <c r="EYE28" s="351"/>
      <c r="EYF28" s="351"/>
      <c r="EYG28" s="351"/>
      <c r="EYH28" s="351"/>
      <c r="EYI28" s="351"/>
      <c r="EYJ28" s="351"/>
      <c r="EYK28" s="351"/>
      <c r="EYL28" s="351"/>
      <c r="EYM28" s="351"/>
      <c r="EYN28" s="351"/>
      <c r="EYO28" s="351"/>
      <c r="EYP28" s="351"/>
      <c r="EYQ28" s="351"/>
      <c r="EYR28" s="351"/>
      <c r="EYS28" s="351"/>
      <c r="EYT28" s="351"/>
      <c r="EYU28" s="351"/>
      <c r="EYV28" s="351"/>
      <c r="EYW28" s="351"/>
      <c r="EYX28" s="351"/>
      <c r="EYY28" s="351"/>
      <c r="EYZ28" s="351"/>
      <c r="EZA28" s="351"/>
      <c r="EZB28" s="351"/>
      <c r="EZC28" s="351"/>
      <c r="EZD28" s="351"/>
      <c r="EZE28" s="351"/>
      <c r="EZF28" s="351"/>
      <c r="EZG28" s="351"/>
      <c r="EZH28" s="351"/>
      <c r="EZI28" s="351"/>
      <c r="EZJ28" s="351"/>
      <c r="EZK28" s="351"/>
      <c r="EZL28" s="351"/>
      <c r="EZM28" s="351"/>
      <c r="EZN28" s="351"/>
      <c r="EZO28" s="351"/>
      <c r="EZP28" s="351"/>
      <c r="EZQ28" s="351"/>
      <c r="EZR28" s="351"/>
      <c r="EZS28" s="351"/>
      <c r="EZT28" s="351"/>
      <c r="EZU28" s="351"/>
      <c r="EZV28" s="351"/>
      <c r="EZW28" s="351"/>
      <c r="EZX28" s="351"/>
      <c r="EZY28" s="351"/>
      <c r="EZZ28" s="351"/>
      <c r="FAA28" s="351"/>
      <c r="FAB28" s="351"/>
      <c r="FAC28" s="351"/>
      <c r="FAD28" s="351"/>
      <c r="FAE28" s="351"/>
      <c r="FAF28" s="351"/>
      <c r="FAG28" s="351"/>
      <c r="FAH28" s="351"/>
      <c r="FAI28" s="351"/>
      <c r="FAJ28" s="351"/>
      <c r="FAK28" s="351"/>
      <c r="FAL28" s="351"/>
      <c r="FAM28" s="351"/>
      <c r="FAN28" s="351"/>
      <c r="FAO28" s="351"/>
      <c r="FAP28" s="351"/>
      <c r="FAQ28" s="351"/>
      <c r="FAR28" s="351"/>
      <c r="FAS28" s="351"/>
      <c r="FAT28" s="351"/>
      <c r="FAU28" s="351"/>
      <c r="FAV28" s="351"/>
      <c r="FAW28" s="351"/>
      <c r="FAX28" s="351"/>
      <c r="FAY28" s="351"/>
      <c r="FAZ28" s="351"/>
      <c r="FBA28" s="351"/>
      <c r="FBB28" s="351"/>
      <c r="FBC28" s="351"/>
      <c r="FBD28" s="351"/>
      <c r="FBE28" s="351"/>
      <c r="FBF28" s="351"/>
      <c r="FBG28" s="351"/>
      <c r="FBH28" s="351"/>
      <c r="FBI28" s="351"/>
      <c r="FBJ28" s="351"/>
      <c r="FBK28" s="351"/>
      <c r="FBL28" s="351"/>
      <c r="FBM28" s="351"/>
      <c r="FBN28" s="351"/>
      <c r="FBO28" s="351"/>
      <c r="FBP28" s="351"/>
      <c r="FBQ28" s="351"/>
      <c r="FBR28" s="351"/>
      <c r="FBS28" s="351"/>
      <c r="FBT28" s="351"/>
      <c r="FBU28" s="351"/>
      <c r="FBV28" s="351"/>
      <c r="FBW28" s="351"/>
      <c r="FBX28" s="351"/>
      <c r="FBY28" s="351"/>
      <c r="FBZ28" s="351"/>
      <c r="FCA28" s="351"/>
      <c r="FCB28" s="351"/>
      <c r="FCC28" s="351"/>
      <c r="FCD28" s="351"/>
      <c r="FCE28" s="351"/>
      <c r="FCF28" s="351"/>
      <c r="FCG28" s="351"/>
      <c r="FCH28" s="351"/>
      <c r="FCI28" s="351"/>
      <c r="FCJ28" s="351"/>
      <c r="FCK28" s="351"/>
      <c r="FCL28" s="351"/>
      <c r="FCM28" s="351"/>
      <c r="FCN28" s="351"/>
      <c r="FCO28" s="351"/>
      <c r="FCP28" s="351"/>
      <c r="FCQ28" s="351"/>
      <c r="FCR28" s="351"/>
      <c r="FCS28" s="351"/>
      <c r="FCT28" s="351"/>
      <c r="FCU28" s="351"/>
      <c r="FCV28" s="351"/>
      <c r="FCW28" s="351"/>
      <c r="FCX28" s="351"/>
      <c r="FCY28" s="351"/>
      <c r="FCZ28" s="351"/>
      <c r="FDA28" s="351"/>
      <c r="FDB28" s="351"/>
      <c r="FDC28" s="351"/>
      <c r="FDD28" s="351"/>
      <c r="FDE28" s="351"/>
      <c r="FDF28" s="351"/>
      <c r="FDG28" s="351"/>
      <c r="FDH28" s="351"/>
      <c r="FDI28" s="351"/>
      <c r="FDJ28" s="351"/>
      <c r="FDK28" s="351"/>
      <c r="FDL28" s="351"/>
      <c r="FDM28" s="351"/>
      <c r="FDN28" s="351"/>
      <c r="FDO28" s="351"/>
      <c r="FDP28" s="351"/>
      <c r="FDQ28" s="351"/>
      <c r="FDR28" s="351"/>
      <c r="FDS28" s="351"/>
      <c r="FDT28" s="351"/>
      <c r="FDU28" s="351"/>
      <c r="FDV28" s="351"/>
      <c r="FDW28" s="351"/>
      <c r="FDX28" s="351"/>
      <c r="FDY28" s="351"/>
      <c r="FDZ28" s="351"/>
      <c r="FEA28" s="351"/>
      <c r="FEB28" s="351"/>
      <c r="FEC28" s="351"/>
      <c r="FED28" s="351"/>
      <c r="FEE28" s="351"/>
      <c r="FEF28" s="351"/>
      <c r="FEG28" s="351"/>
      <c r="FEH28" s="351"/>
      <c r="FEI28" s="351"/>
      <c r="FEJ28" s="351"/>
      <c r="FEK28" s="351"/>
      <c r="FEL28" s="351"/>
      <c r="FEM28" s="351"/>
      <c r="FEN28" s="351"/>
      <c r="FEO28" s="351"/>
      <c r="FEP28" s="351"/>
      <c r="FEQ28" s="351"/>
      <c r="FER28" s="351"/>
      <c r="FES28" s="351"/>
      <c r="FET28" s="351"/>
      <c r="FEU28" s="351"/>
      <c r="FEV28" s="351"/>
      <c r="FEW28" s="351"/>
      <c r="FEX28" s="351"/>
      <c r="FEY28" s="351"/>
      <c r="FEZ28" s="351"/>
      <c r="FFA28" s="351"/>
      <c r="FFB28" s="351"/>
      <c r="FFC28" s="351"/>
      <c r="FFD28" s="351"/>
      <c r="FFE28" s="351"/>
      <c r="FFF28" s="351"/>
      <c r="FFG28" s="351"/>
      <c r="FFH28" s="351"/>
      <c r="FFI28" s="351"/>
      <c r="FFJ28" s="351"/>
      <c r="FFK28" s="351"/>
      <c r="FFL28" s="351"/>
      <c r="FFM28" s="351"/>
      <c r="FFN28" s="351"/>
      <c r="FFO28" s="351"/>
      <c r="FFP28" s="351"/>
      <c r="FFQ28" s="351"/>
      <c r="FFR28" s="351"/>
      <c r="FFS28" s="351"/>
      <c r="FFT28" s="351"/>
      <c r="FFU28" s="351"/>
      <c r="FFV28" s="351"/>
      <c r="FFW28" s="351"/>
      <c r="FFX28" s="351"/>
      <c r="FFY28" s="351"/>
      <c r="FFZ28" s="351"/>
      <c r="FGA28" s="351"/>
      <c r="FGB28" s="351"/>
      <c r="FGC28" s="351"/>
      <c r="FGD28" s="351"/>
      <c r="FGE28" s="351"/>
      <c r="FGF28" s="351"/>
      <c r="FGG28" s="351"/>
      <c r="FGH28" s="351"/>
      <c r="FGI28" s="351"/>
      <c r="FGJ28" s="351"/>
      <c r="FGK28" s="351"/>
      <c r="FGL28" s="351"/>
      <c r="FGM28" s="351"/>
      <c r="FGN28" s="351"/>
      <c r="FGO28" s="351"/>
      <c r="FGP28" s="351"/>
      <c r="FGQ28" s="351"/>
      <c r="FGR28" s="351"/>
      <c r="FGS28" s="351"/>
      <c r="FGT28" s="351"/>
      <c r="FGU28" s="351"/>
      <c r="FGV28" s="351"/>
      <c r="FGW28" s="351"/>
      <c r="FGX28" s="351"/>
      <c r="FGY28" s="351"/>
      <c r="FGZ28" s="351"/>
      <c r="FHA28" s="351"/>
      <c r="FHB28" s="351"/>
      <c r="FHC28" s="351"/>
      <c r="FHD28" s="351"/>
      <c r="FHE28" s="351"/>
      <c r="FHF28" s="351"/>
      <c r="FHG28" s="351"/>
      <c r="FHH28" s="351"/>
      <c r="FHI28" s="351"/>
      <c r="FHJ28" s="351"/>
      <c r="FHK28" s="351"/>
      <c r="FHL28" s="351"/>
      <c r="FHM28" s="351"/>
      <c r="FHN28" s="351"/>
      <c r="FHO28" s="351"/>
      <c r="FHP28" s="351"/>
      <c r="FHQ28" s="351"/>
      <c r="FHR28" s="351"/>
      <c r="FHS28" s="351"/>
      <c r="FHT28" s="351"/>
      <c r="FHU28" s="351"/>
      <c r="FHV28" s="351"/>
      <c r="FHW28" s="351"/>
      <c r="FHX28" s="351"/>
      <c r="FHY28" s="351"/>
      <c r="FHZ28" s="351"/>
      <c r="FIA28" s="351"/>
      <c r="FIB28" s="351"/>
      <c r="FIC28" s="351"/>
      <c r="FID28" s="351"/>
      <c r="FIE28" s="351"/>
      <c r="FIF28" s="351"/>
      <c r="FIG28" s="351"/>
      <c r="FIH28" s="351"/>
      <c r="FII28" s="351"/>
      <c r="FIJ28" s="351"/>
      <c r="FIK28" s="351"/>
      <c r="FIL28" s="351"/>
      <c r="FIM28" s="351"/>
      <c r="FIN28" s="351"/>
      <c r="FIO28" s="351"/>
      <c r="FIP28" s="351"/>
      <c r="FIQ28" s="351"/>
      <c r="FIR28" s="351"/>
      <c r="FIS28" s="351"/>
      <c r="FIT28" s="351"/>
      <c r="FIU28" s="351"/>
      <c r="FIV28" s="351"/>
      <c r="FIW28" s="351"/>
      <c r="FIX28" s="351"/>
      <c r="FIY28" s="351"/>
      <c r="FIZ28" s="351"/>
      <c r="FJA28" s="351"/>
      <c r="FJB28" s="351"/>
      <c r="FJC28" s="351"/>
      <c r="FJD28" s="351"/>
      <c r="FJE28" s="351"/>
      <c r="FJF28" s="351"/>
      <c r="FJG28" s="351"/>
      <c r="FJH28" s="351"/>
      <c r="FJI28" s="351"/>
      <c r="FJJ28" s="351"/>
      <c r="FJK28" s="351"/>
      <c r="FJL28" s="351"/>
      <c r="FJM28" s="351"/>
      <c r="FJN28" s="351"/>
      <c r="FJO28" s="351"/>
      <c r="FJP28" s="351"/>
      <c r="FJQ28" s="351"/>
      <c r="FJR28" s="351"/>
      <c r="FJS28" s="351"/>
      <c r="FJT28" s="351"/>
      <c r="FJU28" s="351"/>
      <c r="FJV28" s="351"/>
      <c r="FJW28" s="351"/>
      <c r="FJX28" s="351"/>
      <c r="FJY28" s="351"/>
      <c r="FJZ28" s="351"/>
      <c r="FKA28" s="351"/>
      <c r="FKB28" s="351"/>
      <c r="FKC28" s="351"/>
      <c r="FKD28" s="351"/>
      <c r="FKE28" s="351"/>
      <c r="FKF28" s="351"/>
      <c r="FKG28" s="351"/>
      <c r="FKH28" s="351"/>
      <c r="FKI28" s="351"/>
      <c r="FKJ28" s="351"/>
      <c r="FKK28" s="351"/>
      <c r="FKL28" s="351"/>
      <c r="FKM28" s="351"/>
      <c r="FKN28" s="351"/>
      <c r="FKO28" s="351"/>
      <c r="FKP28" s="351"/>
      <c r="FKQ28" s="351"/>
      <c r="FKR28" s="351"/>
      <c r="FKS28" s="351"/>
      <c r="FKT28" s="351"/>
      <c r="FKU28" s="351"/>
      <c r="FKV28" s="351"/>
      <c r="FKW28" s="351"/>
      <c r="FKX28" s="351"/>
      <c r="FKY28" s="351"/>
      <c r="FKZ28" s="351"/>
      <c r="FLA28" s="351"/>
      <c r="FLB28" s="351"/>
      <c r="FLC28" s="351"/>
      <c r="FLD28" s="351"/>
      <c r="FLE28" s="351"/>
      <c r="FLF28" s="351"/>
      <c r="FLG28" s="351"/>
      <c r="FLH28" s="351"/>
      <c r="FLI28" s="351"/>
      <c r="FLJ28" s="351"/>
      <c r="FLK28" s="351"/>
      <c r="FLL28" s="351"/>
      <c r="FLM28" s="351"/>
      <c r="FLN28" s="351"/>
      <c r="FLO28" s="351"/>
      <c r="FLP28" s="351"/>
      <c r="FLQ28" s="351"/>
      <c r="FLR28" s="351"/>
      <c r="FLS28" s="351"/>
      <c r="FLT28" s="351"/>
      <c r="FLU28" s="351"/>
      <c r="FLV28" s="351"/>
      <c r="FLW28" s="351"/>
      <c r="FLX28" s="351"/>
      <c r="FLY28" s="351"/>
      <c r="FLZ28" s="351"/>
      <c r="FMA28" s="351"/>
      <c r="FMB28" s="351"/>
      <c r="FMC28" s="351"/>
      <c r="FMD28" s="351"/>
      <c r="FME28" s="351"/>
      <c r="FMF28" s="351"/>
      <c r="FMG28" s="351"/>
      <c r="FMH28" s="351"/>
      <c r="FMI28" s="351"/>
      <c r="FMJ28" s="351"/>
      <c r="FMK28" s="351"/>
      <c r="FML28" s="351"/>
      <c r="FMM28" s="351"/>
      <c r="FMN28" s="351"/>
      <c r="FMO28" s="351"/>
      <c r="FMP28" s="351"/>
      <c r="FMQ28" s="351"/>
      <c r="FMR28" s="351"/>
      <c r="FMS28" s="351"/>
      <c r="FMT28" s="351"/>
      <c r="FMU28" s="351"/>
      <c r="FMV28" s="351"/>
      <c r="FMW28" s="351"/>
      <c r="FMX28" s="351"/>
      <c r="FMY28" s="351"/>
      <c r="FMZ28" s="351"/>
      <c r="FNA28" s="351"/>
      <c r="FNB28" s="351"/>
      <c r="FNC28" s="351"/>
      <c r="FND28" s="351"/>
      <c r="FNE28" s="351"/>
      <c r="FNF28" s="351"/>
      <c r="FNG28" s="351"/>
      <c r="FNH28" s="351"/>
      <c r="FNI28" s="351"/>
      <c r="FNJ28" s="351"/>
      <c r="FNK28" s="351"/>
      <c r="FNL28" s="351"/>
      <c r="FNM28" s="351"/>
      <c r="FNN28" s="351"/>
      <c r="FNO28" s="351"/>
      <c r="FNP28" s="351"/>
      <c r="FNQ28" s="351"/>
      <c r="FNR28" s="351"/>
      <c r="FNS28" s="351"/>
      <c r="FNT28" s="351"/>
      <c r="FNU28" s="351"/>
      <c r="FNV28" s="351"/>
      <c r="FNW28" s="351"/>
      <c r="FNX28" s="351"/>
      <c r="FNY28" s="351"/>
      <c r="FNZ28" s="351"/>
      <c r="FOA28" s="351"/>
      <c r="FOB28" s="351"/>
      <c r="FOC28" s="351"/>
      <c r="FOD28" s="351"/>
      <c r="FOE28" s="351"/>
      <c r="FOF28" s="351"/>
      <c r="FOG28" s="351"/>
      <c r="FOH28" s="351"/>
      <c r="FOI28" s="351"/>
      <c r="FOJ28" s="351"/>
      <c r="FOK28" s="351"/>
      <c r="FOL28" s="351"/>
      <c r="FOM28" s="351"/>
      <c r="FON28" s="351"/>
      <c r="FOO28" s="351"/>
      <c r="FOP28" s="351"/>
      <c r="FOQ28" s="351"/>
      <c r="FOR28" s="351"/>
      <c r="FOS28" s="351"/>
      <c r="FOT28" s="351"/>
      <c r="FOU28" s="351"/>
      <c r="FOV28" s="351"/>
      <c r="FOW28" s="351"/>
      <c r="FOX28" s="351"/>
      <c r="FOY28" s="351"/>
      <c r="FOZ28" s="351"/>
      <c r="FPA28" s="351"/>
      <c r="FPB28" s="351"/>
      <c r="FPC28" s="351"/>
      <c r="FPD28" s="351"/>
      <c r="FPE28" s="351"/>
      <c r="FPF28" s="351"/>
      <c r="FPG28" s="351"/>
      <c r="FPH28" s="351"/>
      <c r="FPI28" s="351"/>
      <c r="FPJ28" s="351"/>
      <c r="FPK28" s="351"/>
      <c r="FPL28" s="351"/>
      <c r="FPM28" s="351"/>
      <c r="FPN28" s="351"/>
      <c r="FPO28" s="351"/>
      <c r="FPP28" s="351"/>
      <c r="FPQ28" s="351"/>
      <c r="FPR28" s="351"/>
      <c r="FPS28" s="351"/>
      <c r="FPT28" s="351"/>
      <c r="FPU28" s="351"/>
      <c r="FPV28" s="351"/>
      <c r="FPW28" s="351"/>
      <c r="FPX28" s="351"/>
      <c r="FPY28" s="351"/>
      <c r="FPZ28" s="351"/>
      <c r="FQA28" s="351"/>
      <c r="FQB28" s="351"/>
      <c r="FQC28" s="351"/>
      <c r="FQD28" s="351"/>
      <c r="FQE28" s="351"/>
      <c r="FQF28" s="351"/>
      <c r="FQG28" s="351"/>
      <c r="FQH28" s="351"/>
      <c r="FQI28" s="351"/>
      <c r="FQJ28" s="351"/>
      <c r="FQK28" s="351"/>
      <c r="FQL28" s="351"/>
      <c r="FQM28" s="351"/>
      <c r="FQN28" s="351"/>
      <c r="FQO28" s="351"/>
      <c r="FQP28" s="351"/>
      <c r="FQQ28" s="351"/>
      <c r="FQR28" s="351"/>
      <c r="FQS28" s="351"/>
      <c r="FQT28" s="351"/>
      <c r="FQU28" s="351"/>
      <c r="FQV28" s="351"/>
      <c r="FQW28" s="351"/>
      <c r="FQX28" s="351"/>
      <c r="FQY28" s="351"/>
      <c r="FQZ28" s="351"/>
      <c r="FRA28" s="351"/>
      <c r="FRB28" s="351"/>
      <c r="FRC28" s="351"/>
      <c r="FRD28" s="351"/>
      <c r="FRE28" s="351"/>
      <c r="FRF28" s="351"/>
      <c r="FRG28" s="351"/>
      <c r="FRH28" s="351"/>
      <c r="FRI28" s="351"/>
      <c r="FRJ28" s="351"/>
      <c r="FRK28" s="351"/>
      <c r="FRL28" s="351"/>
      <c r="FRM28" s="351"/>
      <c r="FRN28" s="351"/>
      <c r="FRO28" s="351"/>
      <c r="FRP28" s="351"/>
      <c r="FRQ28" s="351"/>
      <c r="FRR28" s="351"/>
      <c r="FRS28" s="351"/>
      <c r="FRT28" s="351"/>
      <c r="FRU28" s="351"/>
      <c r="FRV28" s="351"/>
      <c r="FRW28" s="351"/>
      <c r="FRX28" s="351"/>
      <c r="FRY28" s="351"/>
      <c r="FRZ28" s="351"/>
      <c r="FSA28" s="351"/>
      <c r="FSB28" s="351"/>
      <c r="FSC28" s="351"/>
      <c r="FSD28" s="351"/>
      <c r="FSE28" s="351"/>
      <c r="FSF28" s="351"/>
      <c r="FSG28" s="351"/>
      <c r="FSH28" s="351"/>
      <c r="FSI28" s="351"/>
      <c r="FSJ28" s="351"/>
      <c r="FSK28" s="351"/>
      <c r="FSL28" s="351"/>
      <c r="FSM28" s="351"/>
      <c r="FSN28" s="351"/>
      <c r="FSO28" s="351"/>
      <c r="FSP28" s="351"/>
      <c r="FSQ28" s="351"/>
      <c r="FSR28" s="351"/>
      <c r="FSS28" s="351"/>
      <c r="FST28" s="351"/>
      <c r="FSU28" s="351"/>
      <c r="FSV28" s="351"/>
      <c r="FSW28" s="351"/>
      <c r="FSX28" s="351"/>
      <c r="FSY28" s="351"/>
      <c r="FSZ28" s="351"/>
      <c r="FTA28" s="351"/>
      <c r="FTB28" s="351"/>
      <c r="FTC28" s="351"/>
      <c r="FTD28" s="351"/>
      <c r="FTE28" s="351"/>
      <c r="FTF28" s="351"/>
      <c r="FTG28" s="351"/>
      <c r="FTH28" s="351"/>
      <c r="FTI28" s="351"/>
      <c r="FTJ28" s="351"/>
      <c r="FTK28" s="351"/>
      <c r="FTL28" s="351"/>
      <c r="FTM28" s="351"/>
      <c r="FTN28" s="351"/>
      <c r="FTO28" s="351"/>
      <c r="FTP28" s="351"/>
      <c r="FTQ28" s="351"/>
      <c r="FTR28" s="351"/>
      <c r="FTS28" s="351"/>
      <c r="FTT28" s="351"/>
      <c r="FTU28" s="351"/>
      <c r="FTV28" s="351"/>
      <c r="FTW28" s="351"/>
      <c r="FTX28" s="351"/>
      <c r="FTY28" s="351"/>
      <c r="FTZ28" s="351"/>
      <c r="FUA28" s="351"/>
      <c r="FUB28" s="351"/>
      <c r="FUC28" s="351"/>
      <c r="FUD28" s="351"/>
      <c r="FUE28" s="351"/>
      <c r="FUF28" s="351"/>
      <c r="FUG28" s="351"/>
      <c r="FUH28" s="351"/>
      <c r="FUI28" s="351"/>
      <c r="FUJ28" s="351"/>
      <c r="FUK28" s="351"/>
      <c r="FUL28" s="351"/>
      <c r="FUM28" s="351"/>
      <c r="FUN28" s="351"/>
      <c r="FUO28" s="351"/>
      <c r="FUP28" s="351"/>
      <c r="FUQ28" s="351"/>
      <c r="FUR28" s="351"/>
      <c r="FUS28" s="351"/>
      <c r="FUT28" s="351"/>
      <c r="FUU28" s="351"/>
      <c r="FUV28" s="351"/>
      <c r="FUW28" s="351"/>
      <c r="FUX28" s="351"/>
      <c r="FUY28" s="351"/>
      <c r="FUZ28" s="351"/>
      <c r="FVA28" s="351"/>
      <c r="FVB28" s="351"/>
      <c r="FVC28" s="351"/>
      <c r="FVD28" s="351"/>
      <c r="FVE28" s="351"/>
      <c r="FVF28" s="351"/>
      <c r="FVG28" s="351"/>
      <c r="FVH28" s="351"/>
      <c r="FVI28" s="351"/>
      <c r="FVJ28" s="351"/>
      <c r="FVK28" s="351"/>
      <c r="FVL28" s="351"/>
      <c r="FVM28" s="351"/>
      <c r="FVN28" s="351"/>
      <c r="FVO28" s="351"/>
      <c r="FVP28" s="351"/>
      <c r="FVQ28" s="351"/>
      <c r="FVR28" s="351"/>
      <c r="FVS28" s="351"/>
      <c r="FVT28" s="351"/>
      <c r="FVU28" s="351"/>
      <c r="FVV28" s="351"/>
      <c r="FVW28" s="351"/>
      <c r="FVX28" s="351"/>
      <c r="FVY28" s="351"/>
      <c r="FVZ28" s="351"/>
      <c r="FWA28" s="351"/>
      <c r="FWB28" s="351"/>
      <c r="FWC28" s="351"/>
      <c r="FWD28" s="351"/>
      <c r="FWE28" s="351"/>
      <c r="FWF28" s="351"/>
      <c r="FWG28" s="351"/>
      <c r="FWH28" s="351"/>
      <c r="FWI28" s="351"/>
      <c r="FWJ28" s="351"/>
      <c r="FWK28" s="351"/>
      <c r="FWL28" s="351"/>
      <c r="FWM28" s="351"/>
      <c r="FWN28" s="351"/>
      <c r="FWO28" s="351"/>
      <c r="FWP28" s="351"/>
      <c r="FWQ28" s="351"/>
      <c r="FWR28" s="351"/>
      <c r="FWS28" s="351"/>
      <c r="FWT28" s="351"/>
      <c r="FWU28" s="351"/>
      <c r="FWV28" s="351"/>
      <c r="FWW28" s="351"/>
      <c r="FWX28" s="351"/>
      <c r="FWY28" s="351"/>
      <c r="FWZ28" s="351"/>
      <c r="FXA28" s="351"/>
      <c r="FXB28" s="351"/>
      <c r="FXC28" s="351"/>
      <c r="FXD28" s="351"/>
      <c r="FXE28" s="351"/>
      <c r="FXF28" s="351"/>
      <c r="FXG28" s="351"/>
      <c r="FXH28" s="351"/>
      <c r="FXI28" s="351"/>
      <c r="FXJ28" s="351"/>
      <c r="FXK28" s="351"/>
      <c r="FXL28" s="351"/>
      <c r="FXM28" s="351"/>
      <c r="FXN28" s="351"/>
      <c r="FXO28" s="351"/>
      <c r="FXP28" s="351"/>
      <c r="FXQ28" s="351"/>
      <c r="FXR28" s="351"/>
      <c r="FXS28" s="351"/>
      <c r="FXT28" s="351"/>
      <c r="FXU28" s="351"/>
      <c r="FXV28" s="351"/>
      <c r="FXW28" s="351"/>
      <c r="FXX28" s="351"/>
      <c r="FXY28" s="351"/>
      <c r="FXZ28" s="351"/>
      <c r="FYA28" s="351"/>
      <c r="FYB28" s="351"/>
      <c r="FYC28" s="351"/>
      <c r="FYD28" s="351"/>
      <c r="FYE28" s="351"/>
      <c r="FYF28" s="351"/>
      <c r="FYG28" s="351"/>
      <c r="FYH28" s="351"/>
      <c r="FYI28" s="351"/>
      <c r="FYJ28" s="351"/>
      <c r="FYK28" s="351"/>
      <c r="FYL28" s="351"/>
      <c r="FYM28" s="351"/>
      <c r="FYN28" s="351"/>
      <c r="FYO28" s="351"/>
      <c r="FYP28" s="351"/>
      <c r="FYQ28" s="351"/>
      <c r="FYR28" s="351"/>
      <c r="FYS28" s="351"/>
      <c r="FYT28" s="351"/>
      <c r="FYU28" s="351"/>
      <c r="FYV28" s="351"/>
      <c r="FYW28" s="351"/>
      <c r="FYX28" s="351"/>
      <c r="FYY28" s="351"/>
      <c r="FYZ28" s="351"/>
      <c r="FZA28" s="351"/>
      <c r="FZB28" s="351"/>
      <c r="FZC28" s="351"/>
      <c r="FZD28" s="351"/>
      <c r="FZE28" s="351"/>
      <c r="FZF28" s="351"/>
      <c r="FZG28" s="351"/>
      <c r="FZH28" s="351"/>
      <c r="FZI28" s="351"/>
      <c r="FZJ28" s="351"/>
      <c r="FZK28" s="351"/>
      <c r="FZL28" s="351"/>
      <c r="FZM28" s="351"/>
      <c r="FZN28" s="351"/>
      <c r="FZO28" s="351"/>
      <c r="FZP28" s="351"/>
      <c r="FZQ28" s="351"/>
      <c r="FZR28" s="351"/>
      <c r="FZS28" s="351"/>
      <c r="FZT28" s="351"/>
      <c r="FZU28" s="351"/>
      <c r="FZV28" s="351"/>
      <c r="FZW28" s="351"/>
      <c r="FZX28" s="351"/>
      <c r="FZY28" s="351"/>
      <c r="FZZ28" s="351"/>
      <c r="GAA28" s="351"/>
      <c r="GAB28" s="351"/>
      <c r="GAC28" s="351"/>
      <c r="GAD28" s="351"/>
      <c r="GAE28" s="351"/>
      <c r="GAF28" s="351"/>
      <c r="GAG28" s="351"/>
      <c r="GAH28" s="351"/>
      <c r="GAI28" s="351"/>
      <c r="GAJ28" s="351"/>
      <c r="GAK28" s="351"/>
      <c r="GAL28" s="351"/>
      <c r="GAM28" s="351"/>
      <c r="GAN28" s="351"/>
      <c r="GAO28" s="351"/>
      <c r="GAP28" s="351"/>
      <c r="GAQ28" s="351"/>
      <c r="GAR28" s="351"/>
      <c r="GAS28" s="351"/>
      <c r="GAT28" s="351"/>
      <c r="GAU28" s="351"/>
      <c r="GAV28" s="351"/>
      <c r="GAW28" s="351"/>
      <c r="GAX28" s="351"/>
      <c r="GAY28" s="351"/>
      <c r="GAZ28" s="351"/>
      <c r="GBA28" s="351"/>
      <c r="GBB28" s="351"/>
      <c r="GBC28" s="351"/>
      <c r="GBD28" s="351"/>
      <c r="GBE28" s="351"/>
      <c r="GBF28" s="351"/>
      <c r="GBG28" s="351"/>
      <c r="GBH28" s="351"/>
      <c r="GBI28" s="351"/>
      <c r="GBJ28" s="351"/>
      <c r="GBK28" s="351"/>
      <c r="GBL28" s="351"/>
      <c r="GBM28" s="351"/>
      <c r="GBN28" s="351"/>
      <c r="GBO28" s="351"/>
      <c r="GBP28" s="351"/>
      <c r="GBQ28" s="351"/>
      <c r="GBR28" s="351"/>
      <c r="GBS28" s="351"/>
      <c r="GBT28" s="351"/>
      <c r="GBU28" s="351"/>
      <c r="GBV28" s="351"/>
      <c r="GBW28" s="351"/>
      <c r="GBX28" s="351"/>
      <c r="GBY28" s="351"/>
      <c r="GBZ28" s="351"/>
      <c r="GCA28" s="351"/>
      <c r="GCB28" s="351"/>
      <c r="GCC28" s="351"/>
      <c r="GCD28" s="351"/>
      <c r="GCE28" s="351"/>
      <c r="GCF28" s="351"/>
      <c r="GCG28" s="351"/>
      <c r="GCH28" s="351"/>
      <c r="GCI28" s="351"/>
      <c r="GCJ28" s="351"/>
      <c r="GCK28" s="351"/>
      <c r="GCL28" s="351"/>
      <c r="GCM28" s="351"/>
      <c r="GCN28" s="351"/>
      <c r="GCO28" s="351"/>
      <c r="GCP28" s="351"/>
      <c r="GCQ28" s="351"/>
      <c r="GCR28" s="351"/>
      <c r="GCS28" s="351"/>
      <c r="GCT28" s="351"/>
      <c r="GCU28" s="351"/>
      <c r="GCV28" s="351"/>
      <c r="GCW28" s="351"/>
      <c r="GCX28" s="351"/>
      <c r="GCY28" s="351"/>
      <c r="GCZ28" s="351"/>
      <c r="GDA28" s="351"/>
      <c r="GDB28" s="351"/>
      <c r="GDC28" s="351"/>
      <c r="GDD28" s="351"/>
      <c r="GDE28" s="351"/>
      <c r="GDF28" s="351"/>
      <c r="GDG28" s="351"/>
      <c r="GDH28" s="351"/>
      <c r="GDI28" s="351"/>
      <c r="GDJ28" s="351"/>
      <c r="GDK28" s="351"/>
      <c r="GDL28" s="351"/>
      <c r="GDM28" s="351"/>
      <c r="GDN28" s="351"/>
      <c r="GDO28" s="351"/>
      <c r="GDP28" s="351"/>
      <c r="GDQ28" s="351"/>
      <c r="GDR28" s="351"/>
      <c r="GDS28" s="351"/>
      <c r="GDT28" s="351"/>
      <c r="GDU28" s="351"/>
      <c r="GDV28" s="351"/>
      <c r="GDW28" s="351"/>
      <c r="GDX28" s="351"/>
      <c r="GDY28" s="351"/>
      <c r="GDZ28" s="351"/>
      <c r="GEA28" s="351"/>
      <c r="GEB28" s="351"/>
      <c r="GEC28" s="351"/>
      <c r="GED28" s="351"/>
      <c r="GEE28" s="351"/>
      <c r="GEF28" s="351"/>
      <c r="GEG28" s="351"/>
      <c r="GEH28" s="351"/>
      <c r="GEI28" s="351"/>
      <c r="GEJ28" s="351"/>
      <c r="GEK28" s="351"/>
      <c r="GEL28" s="351"/>
      <c r="GEM28" s="351"/>
      <c r="GEN28" s="351"/>
      <c r="GEO28" s="351"/>
      <c r="GEP28" s="351"/>
      <c r="GEQ28" s="351"/>
      <c r="GER28" s="351"/>
      <c r="GES28" s="351"/>
      <c r="GET28" s="351"/>
      <c r="GEU28" s="351"/>
      <c r="GEV28" s="351"/>
      <c r="GEW28" s="351"/>
      <c r="GEX28" s="351"/>
      <c r="GEY28" s="351"/>
      <c r="GEZ28" s="351"/>
      <c r="GFA28" s="351"/>
      <c r="GFB28" s="351"/>
      <c r="GFC28" s="351"/>
      <c r="GFD28" s="351"/>
      <c r="GFE28" s="351"/>
      <c r="GFF28" s="351"/>
      <c r="GFG28" s="351"/>
      <c r="GFH28" s="351"/>
      <c r="GFI28" s="351"/>
      <c r="GFJ28" s="351"/>
      <c r="GFK28" s="351"/>
      <c r="GFL28" s="351"/>
      <c r="GFM28" s="351"/>
      <c r="GFN28" s="351"/>
      <c r="GFO28" s="351"/>
      <c r="GFP28" s="351"/>
      <c r="GFQ28" s="351"/>
      <c r="GFR28" s="351"/>
      <c r="GFS28" s="351"/>
      <c r="GFT28" s="351"/>
      <c r="GFU28" s="351"/>
      <c r="GFV28" s="351"/>
      <c r="GFW28" s="351"/>
      <c r="GFX28" s="351"/>
      <c r="GFY28" s="351"/>
      <c r="GFZ28" s="351"/>
      <c r="GGA28" s="351"/>
      <c r="GGB28" s="351"/>
      <c r="GGC28" s="351"/>
      <c r="GGD28" s="351"/>
      <c r="GGE28" s="351"/>
      <c r="GGF28" s="351"/>
      <c r="GGG28" s="351"/>
      <c r="GGH28" s="351"/>
      <c r="GGI28" s="351"/>
      <c r="GGJ28" s="351"/>
      <c r="GGK28" s="351"/>
      <c r="GGL28" s="351"/>
      <c r="GGM28" s="351"/>
      <c r="GGN28" s="351"/>
      <c r="GGO28" s="351"/>
      <c r="GGP28" s="351"/>
      <c r="GGQ28" s="351"/>
      <c r="GGR28" s="351"/>
      <c r="GGS28" s="351"/>
      <c r="GGT28" s="351"/>
      <c r="GGU28" s="351"/>
      <c r="GGV28" s="351"/>
      <c r="GGW28" s="351"/>
      <c r="GGX28" s="351"/>
      <c r="GGY28" s="351"/>
      <c r="GGZ28" s="351"/>
      <c r="GHA28" s="351"/>
      <c r="GHB28" s="351"/>
      <c r="GHC28" s="351"/>
      <c r="GHD28" s="351"/>
      <c r="GHE28" s="351"/>
      <c r="GHF28" s="351"/>
      <c r="GHG28" s="351"/>
      <c r="GHH28" s="351"/>
      <c r="GHI28" s="351"/>
      <c r="GHJ28" s="351"/>
      <c r="GHK28" s="351"/>
      <c r="GHL28" s="351"/>
      <c r="GHM28" s="351"/>
      <c r="GHN28" s="351"/>
      <c r="GHO28" s="351"/>
      <c r="GHP28" s="351"/>
      <c r="GHQ28" s="351"/>
      <c r="GHR28" s="351"/>
      <c r="GHS28" s="351"/>
      <c r="GHT28" s="351"/>
      <c r="GHU28" s="351"/>
      <c r="GHV28" s="351"/>
      <c r="GHW28" s="351"/>
      <c r="GHX28" s="351"/>
      <c r="GHY28" s="351"/>
      <c r="GHZ28" s="351"/>
      <c r="GIA28" s="351"/>
      <c r="GIB28" s="351"/>
      <c r="GIC28" s="351"/>
      <c r="GID28" s="351"/>
      <c r="GIE28" s="351"/>
      <c r="GIF28" s="351"/>
      <c r="GIG28" s="351"/>
      <c r="GIH28" s="351"/>
      <c r="GII28" s="351"/>
      <c r="GIJ28" s="351"/>
      <c r="GIK28" s="351"/>
      <c r="GIL28" s="351"/>
      <c r="GIM28" s="351"/>
      <c r="GIN28" s="351"/>
      <c r="GIO28" s="351"/>
      <c r="GIP28" s="351"/>
      <c r="GIQ28" s="351"/>
      <c r="GIR28" s="351"/>
      <c r="GIS28" s="351"/>
      <c r="GIT28" s="351"/>
      <c r="GIU28" s="351"/>
      <c r="GIV28" s="351"/>
      <c r="GIW28" s="351"/>
      <c r="GIX28" s="351"/>
      <c r="GIY28" s="351"/>
      <c r="GIZ28" s="351"/>
      <c r="GJA28" s="351"/>
      <c r="GJB28" s="351"/>
      <c r="GJC28" s="351"/>
      <c r="GJD28" s="351"/>
      <c r="GJE28" s="351"/>
      <c r="GJF28" s="351"/>
      <c r="GJG28" s="351"/>
      <c r="GJH28" s="351"/>
      <c r="GJI28" s="351"/>
      <c r="GJJ28" s="351"/>
      <c r="GJK28" s="351"/>
      <c r="GJL28" s="351"/>
      <c r="GJM28" s="351"/>
      <c r="GJN28" s="351"/>
      <c r="GJO28" s="351"/>
      <c r="GJP28" s="351"/>
      <c r="GJQ28" s="351"/>
      <c r="GJR28" s="351"/>
      <c r="GJS28" s="351"/>
      <c r="GJT28" s="351"/>
      <c r="GJU28" s="351"/>
      <c r="GJV28" s="351"/>
      <c r="GJW28" s="351"/>
      <c r="GJX28" s="351"/>
      <c r="GJY28" s="351"/>
      <c r="GJZ28" s="351"/>
      <c r="GKA28" s="351"/>
      <c r="GKB28" s="351"/>
      <c r="GKC28" s="351"/>
      <c r="GKD28" s="351"/>
      <c r="GKE28" s="351"/>
      <c r="GKF28" s="351"/>
      <c r="GKG28" s="351"/>
      <c r="GKH28" s="351"/>
      <c r="GKI28" s="351"/>
      <c r="GKJ28" s="351"/>
      <c r="GKK28" s="351"/>
      <c r="GKL28" s="351"/>
      <c r="GKM28" s="351"/>
      <c r="GKN28" s="351"/>
      <c r="GKO28" s="351"/>
      <c r="GKP28" s="351"/>
      <c r="GKQ28" s="351"/>
      <c r="GKR28" s="351"/>
      <c r="GKS28" s="351"/>
      <c r="GKT28" s="351"/>
      <c r="GKU28" s="351"/>
      <c r="GKV28" s="351"/>
      <c r="GKW28" s="351"/>
      <c r="GKX28" s="351"/>
      <c r="GKY28" s="351"/>
      <c r="GKZ28" s="351"/>
      <c r="GLA28" s="351"/>
      <c r="GLB28" s="351"/>
      <c r="GLC28" s="351"/>
      <c r="GLD28" s="351"/>
      <c r="GLE28" s="351"/>
      <c r="GLF28" s="351"/>
      <c r="GLG28" s="351"/>
      <c r="GLH28" s="351"/>
      <c r="GLI28" s="351"/>
      <c r="GLJ28" s="351"/>
      <c r="GLK28" s="351"/>
      <c r="GLL28" s="351"/>
      <c r="GLM28" s="351"/>
      <c r="GLN28" s="351"/>
      <c r="GLO28" s="351"/>
      <c r="GLP28" s="351"/>
      <c r="GLQ28" s="351"/>
      <c r="GLR28" s="351"/>
      <c r="GLS28" s="351"/>
      <c r="GLT28" s="351"/>
      <c r="GLU28" s="351"/>
      <c r="GLV28" s="351"/>
      <c r="GLW28" s="351"/>
      <c r="GLX28" s="351"/>
      <c r="GLY28" s="351"/>
      <c r="GLZ28" s="351"/>
      <c r="GMA28" s="351"/>
      <c r="GMB28" s="351"/>
      <c r="GMC28" s="351"/>
      <c r="GMD28" s="351"/>
      <c r="GME28" s="351"/>
      <c r="GMF28" s="351"/>
      <c r="GMG28" s="351"/>
      <c r="GMH28" s="351"/>
      <c r="GMI28" s="351"/>
      <c r="GMJ28" s="351"/>
      <c r="GMK28" s="351"/>
      <c r="GML28" s="351"/>
      <c r="GMM28" s="351"/>
      <c r="GMN28" s="351"/>
      <c r="GMO28" s="351"/>
      <c r="GMP28" s="351"/>
      <c r="GMQ28" s="351"/>
      <c r="GMR28" s="351"/>
      <c r="GMS28" s="351"/>
      <c r="GMT28" s="351"/>
      <c r="GMU28" s="351"/>
      <c r="GMV28" s="351"/>
      <c r="GMW28" s="351"/>
      <c r="GMX28" s="351"/>
      <c r="GMY28" s="351"/>
      <c r="GMZ28" s="351"/>
      <c r="GNA28" s="351"/>
      <c r="GNB28" s="351"/>
      <c r="GNC28" s="351"/>
      <c r="GND28" s="351"/>
      <c r="GNE28" s="351"/>
      <c r="GNF28" s="351"/>
      <c r="GNG28" s="351"/>
      <c r="GNH28" s="351"/>
      <c r="GNI28" s="351"/>
      <c r="GNJ28" s="351"/>
      <c r="GNK28" s="351"/>
      <c r="GNL28" s="351"/>
      <c r="GNM28" s="351"/>
      <c r="GNN28" s="351"/>
      <c r="GNO28" s="351"/>
      <c r="GNP28" s="351"/>
      <c r="GNQ28" s="351"/>
      <c r="GNR28" s="351"/>
      <c r="GNS28" s="351"/>
      <c r="GNT28" s="351"/>
      <c r="GNU28" s="351"/>
      <c r="GNV28" s="351"/>
      <c r="GNW28" s="351"/>
      <c r="GNX28" s="351"/>
      <c r="GNY28" s="351"/>
      <c r="GNZ28" s="351"/>
      <c r="GOA28" s="351"/>
      <c r="GOB28" s="351"/>
      <c r="GOC28" s="351"/>
      <c r="GOD28" s="351"/>
      <c r="GOE28" s="351"/>
      <c r="GOF28" s="351"/>
      <c r="GOG28" s="351"/>
      <c r="GOH28" s="351"/>
      <c r="GOI28" s="351"/>
      <c r="GOJ28" s="351"/>
      <c r="GOK28" s="351"/>
      <c r="GOL28" s="351"/>
      <c r="GOM28" s="351"/>
      <c r="GON28" s="351"/>
      <c r="GOO28" s="351"/>
      <c r="GOP28" s="351"/>
      <c r="GOQ28" s="351"/>
      <c r="GOR28" s="351"/>
      <c r="GOS28" s="351"/>
      <c r="GOT28" s="351"/>
      <c r="GOU28" s="351"/>
      <c r="GOV28" s="351"/>
      <c r="GOW28" s="351"/>
      <c r="GOX28" s="351"/>
      <c r="GOY28" s="351"/>
      <c r="GOZ28" s="351"/>
      <c r="GPA28" s="351"/>
      <c r="GPB28" s="351"/>
      <c r="GPC28" s="351"/>
      <c r="GPD28" s="351"/>
      <c r="GPE28" s="351"/>
      <c r="GPF28" s="351"/>
      <c r="GPG28" s="351"/>
      <c r="GPH28" s="351"/>
      <c r="GPI28" s="351"/>
      <c r="GPJ28" s="351"/>
      <c r="GPK28" s="351"/>
      <c r="GPL28" s="351"/>
      <c r="GPM28" s="351"/>
      <c r="GPN28" s="351"/>
      <c r="GPO28" s="351"/>
      <c r="GPP28" s="351"/>
      <c r="GPQ28" s="351"/>
      <c r="GPR28" s="351"/>
      <c r="GPS28" s="351"/>
      <c r="GPT28" s="351"/>
      <c r="GPU28" s="351"/>
      <c r="GPV28" s="351"/>
      <c r="GPW28" s="351"/>
      <c r="GPX28" s="351"/>
      <c r="GPY28" s="351"/>
      <c r="GPZ28" s="351"/>
      <c r="GQA28" s="351"/>
      <c r="GQB28" s="351"/>
      <c r="GQC28" s="351"/>
      <c r="GQD28" s="351"/>
      <c r="GQE28" s="351"/>
      <c r="GQF28" s="351"/>
      <c r="GQG28" s="351"/>
      <c r="GQH28" s="351"/>
      <c r="GQI28" s="351"/>
      <c r="GQJ28" s="351"/>
      <c r="GQK28" s="351"/>
      <c r="GQL28" s="351"/>
      <c r="GQM28" s="351"/>
      <c r="GQN28" s="351"/>
      <c r="GQO28" s="351"/>
      <c r="GQP28" s="351"/>
      <c r="GQQ28" s="351"/>
      <c r="GQR28" s="351"/>
      <c r="GQS28" s="351"/>
      <c r="GQT28" s="351"/>
      <c r="GQU28" s="351"/>
      <c r="GQV28" s="351"/>
      <c r="GQW28" s="351"/>
      <c r="GQX28" s="351"/>
      <c r="GQY28" s="351"/>
      <c r="GQZ28" s="351"/>
      <c r="GRA28" s="351"/>
      <c r="GRB28" s="351"/>
      <c r="GRC28" s="351"/>
      <c r="GRD28" s="351"/>
      <c r="GRE28" s="351"/>
      <c r="GRF28" s="351"/>
      <c r="GRG28" s="351"/>
      <c r="GRH28" s="351"/>
      <c r="GRI28" s="351"/>
      <c r="GRJ28" s="351"/>
      <c r="GRK28" s="351"/>
      <c r="GRL28" s="351"/>
      <c r="GRM28" s="351"/>
      <c r="GRN28" s="351"/>
      <c r="GRO28" s="351"/>
      <c r="GRP28" s="351"/>
      <c r="GRQ28" s="351"/>
      <c r="GRR28" s="351"/>
      <c r="GRS28" s="351"/>
      <c r="GRT28" s="351"/>
      <c r="GRU28" s="351"/>
      <c r="GRV28" s="351"/>
      <c r="GRW28" s="351"/>
      <c r="GRX28" s="351"/>
      <c r="GRY28" s="351"/>
      <c r="GRZ28" s="351"/>
      <c r="GSA28" s="351"/>
      <c r="GSB28" s="351"/>
      <c r="GSC28" s="351"/>
      <c r="GSD28" s="351"/>
      <c r="GSE28" s="351"/>
      <c r="GSF28" s="351"/>
      <c r="GSG28" s="351"/>
      <c r="GSH28" s="351"/>
      <c r="GSI28" s="351"/>
      <c r="GSJ28" s="351"/>
      <c r="GSK28" s="351"/>
      <c r="GSL28" s="351"/>
      <c r="GSM28" s="351"/>
      <c r="GSN28" s="351"/>
      <c r="GSO28" s="351"/>
      <c r="GSP28" s="351"/>
      <c r="GSQ28" s="351"/>
      <c r="GSR28" s="351"/>
      <c r="GSS28" s="351"/>
      <c r="GST28" s="351"/>
      <c r="GSU28" s="351"/>
      <c r="GSV28" s="351"/>
      <c r="GSW28" s="351"/>
      <c r="GSX28" s="351"/>
      <c r="GSY28" s="351"/>
      <c r="GSZ28" s="351"/>
      <c r="GTA28" s="351"/>
      <c r="GTB28" s="351"/>
      <c r="GTC28" s="351"/>
      <c r="GTD28" s="351"/>
      <c r="GTE28" s="351"/>
      <c r="GTF28" s="351"/>
      <c r="GTG28" s="351"/>
      <c r="GTH28" s="351"/>
      <c r="GTI28" s="351"/>
      <c r="GTJ28" s="351"/>
      <c r="GTK28" s="351"/>
      <c r="GTL28" s="351"/>
      <c r="GTM28" s="351"/>
      <c r="GTN28" s="351"/>
      <c r="GTO28" s="351"/>
      <c r="GTP28" s="351"/>
      <c r="GTQ28" s="351"/>
      <c r="GTR28" s="351"/>
      <c r="GTS28" s="351"/>
      <c r="GTT28" s="351"/>
      <c r="GTU28" s="351"/>
      <c r="GTV28" s="351"/>
      <c r="GTW28" s="351"/>
      <c r="GTX28" s="351"/>
      <c r="GTY28" s="351"/>
      <c r="GTZ28" s="351"/>
      <c r="GUA28" s="351"/>
      <c r="GUB28" s="351"/>
      <c r="GUC28" s="351"/>
      <c r="GUD28" s="351"/>
      <c r="GUE28" s="351"/>
      <c r="GUF28" s="351"/>
      <c r="GUG28" s="351"/>
      <c r="GUH28" s="351"/>
      <c r="GUI28" s="351"/>
      <c r="GUJ28" s="351"/>
      <c r="GUK28" s="351"/>
      <c r="GUL28" s="351"/>
      <c r="GUM28" s="351"/>
      <c r="GUN28" s="351"/>
      <c r="GUO28" s="351"/>
      <c r="GUP28" s="351"/>
      <c r="GUQ28" s="351"/>
      <c r="GUR28" s="351"/>
      <c r="GUS28" s="351"/>
      <c r="GUT28" s="351"/>
      <c r="GUU28" s="351"/>
      <c r="GUV28" s="351"/>
      <c r="GUW28" s="351"/>
      <c r="GUX28" s="351"/>
      <c r="GUY28" s="351"/>
      <c r="GUZ28" s="351"/>
      <c r="GVA28" s="351"/>
      <c r="GVB28" s="351"/>
      <c r="GVC28" s="351"/>
      <c r="GVD28" s="351"/>
      <c r="GVE28" s="351"/>
      <c r="GVF28" s="351"/>
      <c r="GVG28" s="351"/>
      <c r="GVH28" s="351"/>
      <c r="GVI28" s="351"/>
      <c r="GVJ28" s="351"/>
      <c r="GVK28" s="351"/>
      <c r="GVL28" s="351"/>
      <c r="GVM28" s="351"/>
      <c r="GVN28" s="351"/>
      <c r="GVO28" s="351"/>
      <c r="GVP28" s="351"/>
      <c r="GVQ28" s="351"/>
      <c r="GVR28" s="351"/>
      <c r="GVS28" s="351"/>
      <c r="GVT28" s="351"/>
      <c r="GVU28" s="351"/>
      <c r="GVV28" s="351"/>
      <c r="GVW28" s="351"/>
      <c r="GVX28" s="351"/>
      <c r="GVY28" s="351"/>
      <c r="GVZ28" s="351"/>
      <c r="GWA28" s="351"/>
      <c r="GWB28" s="351"/>
      <c r="GWC28" s="351"/>
      <c r="GWD28" s="351"/>
      <c r="GWE28" s="351"/>
      <c r="GWF28" s="351"/>
      <c r="GWG28" s="351"/>
      <c r="GWH28" s="351"/>
      <c r="GWI28" s="351"/>
      <c r="GWJ28" s="351"/>
      <c r="GWK28" s="351"/>
      <c r="GWL28" s="351"/>
      <c r="GWM28" s="351"/>
      <c r="GWN28" s="351"/>
      <c r="GWO28" s="351"/>
      <c r="GWP28" s="351"/>
      <c r="GWQ28" s="351"/>
      <c r="GWR28" s="351"/>
      <c r="GWS28" s="351"/>
      <c r="GWT28" s="351"/>
      <c r="GWU28" s="351"/>
      <c r="GWV28" s="351"/>
      <c r="GWW28" s="351"/>
      <c r="GWX28" s="351"/>
      <c r="GWY28" s="351"/>
      <c r="GWZ28" s="351"/>
      <c r="GXA28" s="351"/>
      <c r="GXB28" s="351"/>
      <c r="GXC28" s="351"/>
      <c r="GXD28" s="351"/>
      <c r="GXE28" s="351"/>
      <c r="GXF28" s="351"/>
      <c r="GXG28" s="351"/>
      <c r="GXH28" s="351"/>
      <c r="GXI28" s="351"/>
      <c r="GXJ28" s="351"/>
      <c r="GXK28" s="351"/>
      <c r="GXL28" s="351"/>
      <c r="GXM28" s="351"/>
      <c r="GXN28" s="351"/>
      <c r="GXO28" s="351"/>
      <c r="GXP28" s="351"/>
      <c r="GXQ28" s="351"/>
      <c r="GXR28" s="351"/>
      <c r="GXS28" s="351"/>
      <c r="GXT28" s="351"/>
      <c r="GXU28" s="351"/>
      <c r="GXV28" s="351"/>
      <c r="GXW28" s="351"/>
      <c r="GXX28" s="351"/>
      <c r="GXY28" s="351"/>
      <c r="GXZ28" s="351"/>
      <c r="GYA28" s="351"/>
      <c r="GYB28" s="351"/>
      <c r="GYC28" s="351"/>
      <c r="GYD28" s="351"/>
      <c r="GYE28" s="351"/>
      <c r="GYF28" s="351"/>
      <c r="GYG28" s="351"/>
      <c r="GYH28" s="351"/>
      <c r="GYI28" s="351"/>
      <c r="GYJ28" s="351"/>
      <c r="GYK28" s="351"/>
      <c r="GYL28" s="351"/>
      <c r="GYM28" s="351"/>
      <c r="GYN28" s="351"/>
      <c r="GYO28" s="351"/>
      <c r="GYP28" s="351"/>
      <c r="GYQ28" s="351"/>
      <c r="GYR28" s="351"/>
      <c r="GYS28" s="351"/>
      <c r="GYT28" s="351"/>
      <c r="GYU28" s="351"/>
      <c r="GYV28" s="351"/>
      <c r="GYW28" s="351"/>
      <c r="GYX28" s="351"/>
      <c r="GYY28" s="351"/>
      <c r="GYZ28" s="351"/>
      <c r="GZA28" s="351"/>
      <c r="GZB28" s="351"/>
      <c r="GZC28" s="351"/>
      <c r="GZD28" s="351"/>
      <c r="GZE28" s="351"/>
      <c r="GZF28" s="351"/>
      <c r="GZG28" s="351"/>
      <c r="GZH28" s="351"/>
      <c r="GZI28" s="351"/>
      <c r="GZJ28" s="351"/>
      <c r="GZK28" s="351"/>
      <c r="GZL28" s="351"/>
      <c r="GZM28" s="351"/>
      <c r="GZN28" s="351"/>
      <c r="GZO28" s="351"/>
      <c r="GZP28" s="351"/>
      <c r="GZQ28" s="351"/>
      <c r="GZR28" s="351"/>
      <c r="GZS28" s="351"/>
      <c r="GZT28" s="351"/>
      <c r="GZU28" s="351"/>
      <c r="GZV28" s="351"/>
      <c r="GZW28" s="351"/>
      <c r="GZX28" s="351"/>
      <c r="GZY28" s="351"/>
      <c r="GZZ28" s="351"/>
      <c r="HAA28" s="351"/>
      <c r="HAB28" s="351"/>
      <c r="HAC28" s="351"/>
      <c r="HAD28" s="351"/>
      <c r="HAE28" s="351"/>
      <c r="HAF28" s="351"/>
      <c r="HAG28" s="351"/>
      <c r="HAH28" s="351"/>
      <c r="HAI28" s="351"/>
      <c r="HAJ28" s="351"/>
      <c r="HAK28" s="351"/>
      <c r="HAL28" s="351"/>
      <c r="HAM28" s="351"/>
      <c r="HAN28" s="351"/>
      <c r="HAO28" s="351"/>
      <c r="HAP28" s="351"/>
      <c r="HAQ28" s="351"/>
      <c r="HAR28" s="351"/>
      <c r="HAS28" s="351"/>
      <c r="HAT28" s="351"/>
      <c r="HAU28" s="351"/>
      <c r="HAV28" s="351"/>
      <c r="HAW28" s="351"/>
      <c r="HAX28" s="351"/>
      <c r="HAY28" s="351"/>
      <c r="HAZ28" s="351"/>
      <c r="HBA28" s="351"/>
      <c r="HBB28" s="351"/>
      <c r="HBC28" s="351"/>
      <c r="HBD28" s="351"/>
      <c r="HBE28" s="351"/>
      <c r="HBF28" s="351"/>
      <c r="HBG28" s="351"/>
      <c r="HBH28" s="351"/>
      <c r="HBI28" s="351"/>
      <c r="HBJ28" s="351"/>
      <c r="HBK28" s="351"/>
      <c r="HBL28" s="351"/>
      <c r="HBM28" s="351"/>
      <c r="HBN28" s="351"/>
      <c r="HBO28" s="351"/>
      <c r="HBP28" s="351"/>
      <c r="HBQ28" s="351"/>
      <c r="HBR28" s="351"/>
      <c r="HBS28" s="351"/>
      <c r="HBT28" s="351"/>
      <c r="HBU28" s="351"/>
      <c r="HBV28" s="351"/>
      <c r="HBW28" s="351"/>
      <c r="HBX28" s="351"/>
      <c r="HBY28" s="351"/>
      <c r="HBZ28" s="351"/>
      <c r="HCA28" s="351"/>
      <c r="HCB28" s="351"/>
      <c r="HCC28" s="351"/>
      <c r="HCD28" s="351"/>
      <c r="HCE28" s="351"/>
      <c r="HCF28" s="351"/>
      <c r="HCG28" s="351"/>
      <c r="HCH28" s="351"/>
      <c r="HCI28" s="351"/>
      <c r="HCJ28" s="351"/>
      <c r="HCK28" s="351"/>
      <c r="HCL28" s="351"/>
      <c r="HCM28" s="351"/>
      <c r="HCN28" s="351"/>
      <c r="HCO28" s="351"/>
      <c r="HCP28" s="351"/>
      <c r="HCQ28" s="351"/>
      <c r="HCR28" s="351"/>
      <c r="HCS28" s="351"/>
      <c r="HCT28" s="351"/>
      <c r="HCU28" s="351"/>
      <c r="HCV28" s="351"/>
      <c r="HCW28" s="351"/>
      <c r="HCX28" s="351"/>
      <c r="HCY28" s="351"/>
      <c r="HCZ28" s="351"/>
      <c r="HDA28" s="351"/>
      <c r="HDB28" s="351"/>
      <c r="HDC28" s="351"/>
      <c r="HDD28" s="351"/>
      <c r="HDE28" s="351"/>
      <c r="HDF28" s="351"/>
      <c r="HDG28" s="351"/>
      <c r="HDH28" s="351"/>
      <c r="HDI28" s="351"/>
      <c r="HDJ28" s="351"/>
      <c r="HDK28" s="351"/>
      <c r="HDL28" s="351"/>
      <c r="HDM28" s="351"/>
      <c r="HDN28" s="351"/>
      <c r="HDO28" s="351"/>
      <c r="HDP28" s="351"/>
      <c r="HDQ28" s="351"/>
      <c r="HDR28" s="351"/>
      <c r="HDS28" s="351"/>
      <c r="HDT28" s="351"/>
      <c r="HDU28" s="351"/>
      <c r="HDV28" s="351"/>
      <c r="HDW28" s="351"/>
      <c r="HDX28" s="351"/>
      <c r="HDY28" s="351"/>
      <c r="HDZ28" s="351"/>
      <c r="HEA28" s="351"/>
      <c r="HEB28" s="351"/>
      <c r="HEC28" s="351"/>
      <c r="HED28" s="351"/>
      <c r="HEE28" s="351"/>
      <c r="HEF28" s="351"/>
      <c r="HEG28" s="351"/>
      <c r="HEH28" s="351"/>
      <c r="HEI28" s="351"/>
      <c r="HEJ28" s="351"/>
      <c r="HEK28" s="351"/>
      <c r="HEL28" s="351"/>
      <c r="HEM28" s="351"/>
      <c r="HEN28" s="351"/>
      <c r="HEO28" s="351"/>
      <c r="HEP28" s="351"/>
      <c r="HEQ28" s="351"/>
      <c r="HER28" s="351"/>
      <c r="HES28" s="351"/>
      <c r="HET28" s="351"/>
      <c r="HEU28" s="351"/>
      <c r="HEV28" s="351"/>
      <c r="HEW28" s="351"/>
      <c r="HEX28" s="351"/>
      <c r="HEY28" s="351"/>
      <c r="HEZ28" s="351"/>
      <c r="HFA28" s="351"/>
      <c r="HFB28" s="351"/>
      <c r="HFC28" s="351"/>
      <c r="HFD28" s="351"/>
      <c r="HFE28" s="351"/>
      <c r="HFF28" s="351"/>
      <c r="HFG28" s="351"/>
      <c r="HFH28" s="351"/>
      <c r="HFI28" s="351"/>
      <c r="HFJ28" s="351"/>
      <c r="HFK28" s="351"/>
      <c r="HFL28" s="351"/>
      <c r="HFM28" s="351"/>
      <c r="HFN28" s="351"/>
      <c r="HFO28" s="351"/>
      <c r="HFP28" s="351"/>
      <c r="HFQ28" s="351"/>
      <c r="HFR28" s="351"/>
      <c r="HFS28" s="351"/>
      <c r="HFT28" s="351"/>
      <c r="HFU28" s="351"/>
      <c r="HFV28" s="351"/>
      <c r="HFW28" s="351"/>
      <c r="HFX28" s="351"/>
      <c r="HFY28" s="351"/>
      <c r="HFZ28" s="351"/>
      <c r="HGA28" s="351"/>
      <c r="HGB28" s="351"/>
      <c r="HGC28" s="351"/>
      <c r="HGD28" s="351"/>
      <c r="HGE28" s="351"/>
      <c r="HGF28" s="351"/>
      <c r="HGG28" s="351"/>
      <c r="HGH28" s="351"/>
      <c r="HGI28" s="351"/>
      <c r="HGJ28" s="351"/>
      <c r="HGK28" s="351"/>
      <c r="HGL28" s="351"/>
      <c r="HGM28" s="351"/>
      <c r="HGN28" s="351"/>
      <c r="HGO28" s="351"/>
      <c r="HGP28" s="351"/>
      <c r="HGQ28" s="351"/>
      <c r="HGR28" s="351"/>
      <c r="HGS28" s="351"/>
      <c r="HGT28" s="351"/>
      <c r="HGU28" s="351"/>
      <c r="HGV28" s="351"/>
      <c r="HGW28" s="351"/>
      <c r="HGX28" s="351"/>
      <c r="HGY28" s="351"/>
      <c r="HGZ28" s="351"/>
      <c r="HHA28" s="351"/>
      <c r="HHB28" s="351"/>
      <c r="HHC28" s="351"/>
      <c r="HHD28" s="351"/>
      <c r="HHE28" s="351"/>
      <c r="HHF28" s="351"/>
      <c r="HHG28" s="351"/>
      <c r="HHH28" s="351"/>
      <c r="HHI28" s="351"/>
      <c r="HHJ28" s="351"/>
      <c r="HHK28" s="351"/>
      <c r="HHL28" s="351"/>
      <c r="HHM28" s="351"/>
      <c r="HHN28" s="351"/>
      <c r="HHO28" s="351"/>
      <c r="HHP28" s="351"/>
      <c r="HHQ28" s="351"/>
      <c r="HHR28" s="351"/>
      <c r="HHS28" s="351"/>
      <c r="HHT28" s="351"/>
      <c r="HHU28" s="351"/>
      <c r="HHV28" s="351"/>
      <c r="HHW28" s="351"/>
      <c r="HHX28" s="351"/>
      <c r="HHY28" s="351"/>
      <c r="HHZ28" s="351"/>
      <c r="HIA28" s="351"/>
      <c r="HIB28" s="351"/>
      <c r="HIC28" s="351"/>
      <c r="HID28" s="351"/>
      <c r="HIE28" s="351"/>
      <c r="HIF28" s="351"/>
      <c r="HIG28" s="351"/>
      <c r="HIH28" s="351"/>
      <c r="HII28" s="351"/>
      <c r="HIJ28" s="351"/>
      <c r="HIK28" s="351"/>
      <c r="HIL28" s="351"/>
      <c r="HIM28" s="351"/>
      <c r="HIN28" s="351"/>
      <c r="HIO28" s="351"/>
      <c r="HIP28" s="351"/>
      <c r="HIQ28" s="351"/>
      <c r="HIR28" s="351"/>
      <c r="HIS28" s="351"/>
      <c r="HIT28" s="351"/>
      <c r="HIU28" s="351"/>
      <c r="HIV28" s="351"/>
      <c r="HIW28" s="351"/>
      <c r="HIX28" s="351"/>
      <c r="HIY28" s="351"/>
      <c r="HIZ28" s="351"/>
      <c r="HJA28" s="351"/>
      <c r="HJB28" s="351"/>
      <c r="HJC28" s="351"/>
      <c r="HJD28" s="351"/>
      <c r="HJE28" s="351"/>
      <c r="HJF28" s="351"/>
      <c r="HJG28" s="351"/>
      <c r="HJH28" s="351"/>
      <c r="HJI28" s="351"/>
      <c r="HJJ28" s="351"/>
      <c r="HJK28" s="351"/>
      <c r="HJL28" s="351"/>
      <c r="HJM28" s="351"/>
      <c r="HJN28" s="351"/>
      <c r="HJO28" s="351"/>
      <c r="HJP28" s="351"/>
      <c r="HJQ28" s="351"/>
      <c r="HJR28" s="351"/>
      <c r="HJS28" s="351"/>
      <c r="HJT28" s="351"/>
      <c r="HJU28" s="351"/>
      <c r="HJV28" s="351"/>
      <c r="HJW28" s="351"/>
      <c r="HJX28" s="351"/>
      <c r="HJY28" s="351"/>
      <c r="HJZ28" s="351"/>
      <c r="HKA28" s="351"/>
      <c r="HKB28" s="351"/>
      <c r="HKC28" s="351"/>
      <c r="HKD28" s="351"/>
      <c r="HKE28" s="351"/>
      <c r="HKF28" s="351"/>
      <c r="HKG28" s="351"/>
      <c r="HKH28" s="351"/>
      <c r="HKI28" s="351"/>
      <c r="HKJ28" s="351"/>
      <c r="HKK28" s="351"/>
      <c r="HKL28" s="351"/>
      <c r="HKM28" s="351"/>
      <c r="HKN28" s="351"/>
      <c r="HKO28" s="351"/>
      <c r="HKP28" s="351"/>
      <c r="HKQ28" s="351"/>
      <c r="HKR28" s="351"/>
      <c r="HKS28" s="351"/>
      <c r="HKT28" s="351"/>
      <c r="HKU28" s="351"/>
      <c r="HKV28" s="351"/>
      <c r="HKW28" s="351"/>
      <c r="HKX28" s="351"/>
      <c r="HKY28" s="351"/>
      <c r="HKZ28" s="351"/>
      <c r="HLA28" s="351"/>
      <c r="HLB28" s="351"/>
      <c r="HLC28" s="351"/>
      <c r="HLD28" s="351"/>
      <c r="HLE28" s="351"/>
      <c r="HLF28" s="351"/>
      <c r="HLG28" s="351"/>
      <c r="HLH28" s="351"/>
      <c r="HLI28" s="351"/>
      <c r="HLJ28" s="351"/>
      <c r="HLK28" s="351"/>
      <c r="HLL28" s="351"/>
      <c r="HLM28" s="351"/>
      <c r="HLN28" s="351"/>
      <c r="HLO28" s="351"/>
      <c r="HLP28" s="351"/>
      <c r="HLQ28" s="351"/>
      <c r="HLR28" s="351"/>
      <c r="HLS28" s="351"/>
      <c r="HLT28" s="351"/>
      <c r="HLU28" s="351"/>
      <c r="HLV28" s="351"/>
      <c r="HLW28" s="351"/>
      <c r="HLX28" s="351"/>
      <c r="HLY28" s="351"/>
      <c r="HLZ28" s="351"/>
      <c r="HMA28" s="351"/>
      <c r="HMB28" s="351"/>
      <c r="HMC28" s="351"/>
      <c r="HMD28" s="351"/>
      <c r="HME28" s="351"/>
      <c r="HMF28" s="351"/>
      <c r="HMG28" s="351"/>
      <c r="HMH28" s="351"/>
      <c r="HMI28" s="351"/>
      <c r="HMJ28" s="351"/>
      <c r="HMK28" s="351"/>
      <c r="HML28" s="351"/>
      <c r="HMM28" s="351"/>
      <c r="HMN28" s="351"/>
      <c r="HMO28" s="351"/>
      <c r="HMP28" s="351"/>
      <c r="HMQ28" s="351"/>
      <c r="HMR28" s="351"/>
      <c r="HMS28" s="351"/>
      <c r="HMT28" s="351"/>
      <c r="HMU28" s="351"/>
      <c r="HMV28" s="351"/>
      <c r="HMW28" s="351"/>
      <c r="HMX28" s="351"/>
      <c r="HMY28" s="351"/>
      <c r="HMZ28" s="351"/>
      <c r="HNA28" s="351"/>
      <c r="HNB28" s="351"/>
      <c r="HNC28" s="351"/>
      <c r="HND28" s="351"/>
      <c r="HNE28" s="351"/>
      <c r="HNF28" s="351"/>
      <c r="HNG28" s="351"/>
      <c r="HNH28" s="351"/>
      <c r="HNI28" s="351"/>
      <c r="HNJ28" s="351"/>
      <c r="HNK28" s="351"/>
      <c r="HNL28" s="351"/>
      <c r="HNM28" s="351"/>
      <c r="HNN28" s="351"/>
      <c r="HNO28" s="351"/>
      <c r="HNP28" s="351"/>
      <c r="HNQ28" s="351"/>
      <c r="HNR28" s="351"/>
      <c r="HNS28" s="351"/>
      <c r="HNT28" s="351"/>
      <c r="HNU28" s="351"/>
      <c r="HNV28" s="351"/>
      <c r="HNW28" s="351"/>
      <c r="HNX28" s="351"/>
      <c r="HNY28" s="351"/>
      <c r="HNZ28" s="351"/>
      <c r="HOA28" s="351"/>
      <c r="HOB28" s="351"/>
      <c r="HOC28" s="351"/>
      <c r="HOD28" s="351"/>
      <c r="HOE28" s="351"/>
      <c r="HOF28" s="351"/>
      <c r="HOG28" s="351"/>
      <c r="HOH28" s="351"/>
      <c r="HOI28" s="351"/>
      <c r="HOJ28" s="351"/>
      <c r="HOK28" s="351"/>
      <c r="HOL28" s="351"/>
      <c r="HOM28" s="351"/>
      <c r="HON28" s="351"/>
      <c r="HOO28" s="351"/>
      <c r="HOP28" s="351"/>
      <c r="HOQ28" s="351"/>
      <c r="HOR28" s="351"/>
      <c r="HOS28" s="351"/>
      <c r="HOT28" s="351"/>
      <c r="HOU28" s="351"/>
      <c r="HOV28" s="351"/>
      <c r="HOW28" s="351"/>
      <c r="HOX28" s="351"/>
      <c r="HOY28" s="351"/>
      <c r="HOZ28" s="351"/>
      <c r="HPA28" s="351"/>
      <c r="HPB28" s="351"/>
      <c r="HPC28" s="351"/>
      <c r="HPD28" s="351"/>
      <c r="HPE28" s="351"/>
      <c r="HPF28" s="351"/>
      <c r="HPG28" s="351"/>
      <c r="HPH28" s="351"/>
      <c r="HPI28" s="351"/>
      <c r="HPJ28" s="351"/>
      <c r="HPK28" s="351"/>
      <c r="HPL28" s="351"/>
      <c r="HPM28" s="351"/>
      <c r="HPN28" s="351"/>
      <c r="HPO28" s="351"/>
      <c r="HPP28" s="351"/>
      <c r="HPQ28" s="351"/>
      <c r="HPR28" s="351"/>
      <c r="HPS28" s="351"/>
      <c r="HPT28" s="351"/>
      <c r="HPU28" s="351"/>
      <c r="HPV28" s="351"/>
      <c r="HPW28" s="351"/>
      <c r="HPX28" s="351"/>
      <c r="HPY28" s="351"/>
      <c r="HPZ28" s="351"/>
      <c r="HQA28" s="351"/>
      <c r="HQB28" s="351"/>
      <c r="HQC28" s="351"/>
      <c r="HQD28" s="351"/>
      <c r="HQE28" s="351"/>
      <c r="HQF28" s="351"/>
      <c r="HQG28" s="351"/>
      <c r="HQH28" s="351"/>
      <c r="HQI28" s="351"/>
      <c r="HQJ28" s="351"/>
      <c r="HQK28" s="351"/>
      <c r="HQL28" s="351"/>
      <c r="HQM28" s="351"/>
      <c r="HQN28" s="351"/>
      <c r="HQO28" s="351"/>
      <c r="HQP28" s="351"/>
      <c r="HQQ28" s="351"/>
      <c r="HQR28" s="351"/>
      <c r="HQS28" s="351"/>
      <c r="HQT28" s="351"/>
      <c r="HQU28" s="351"/>
      <c r="HQV28" s="351"/>
      <c r="HQW28" s="351"/>
      <c r="HQX28" s="351"/>
      <c r="HQY28" s="351"/>
      <c r="HQZ28" s="351"/>
      <c r="HRA28" s="351"/>
      <c r="HRB28" s="351"/>
      <c r="HRC28" s="351"/>
      <c r="HRD28" s="351"/>
      <c r="HRE28" s="351"/>
      <c r="HRF28" s="351"/>
      <c r="HRG28" s="351"/>
      <c r="HRH28" s="351"/>
      <c r="HRI28" s="351"/>
      <c r="HRJ28" s="351"/>
      <c r="HRK28" s="351"/>
      <c r="HRL28" s="351"/>
      <c r="HRM28" s="351"/>
      <c r="HRN28" s="351"/>
      <c r="HRO28" s="351"/>
      <c r="HRP28" s="351"/>
      <c r="HRQ28" s="351"/>
      <c r="HRR28" s="351"/>
      <c r="HRS28" s="351"/>
      <c r="HRT28" s="351"/>
      <c r="HRU28" s="351"/>
      <c r="HRV28" s="351"/>
      <c r="HRW28" s="351"/>
      <c r="HRX28" s="351"/>
      <c r="HRY28" s="351"/>
      <c r="HRZ28" s="351"/>
      <c r="HSA28" s="351"/>
      <c r="HSB28" s="351"/>
      <c r="HSC28" s="351"/>
      <c r="HSD28" s="351"/>
      <c r="HSE28" s="351"/>
      <c r="HSF28" s="351"/>
      <c r="HSG28" s="351"/>
      <c r="HSH28" s="351"/>
      <c r="HSI28" s="351"/>
      <c r="HSJ28" s="351"/>
      <c r="HSK28" s="351"/>
      <c r="HSL28" s="351"/>
      <c r="HSM28" s="351"/>
      <c r="HSN28" s="351"/>
      <c r="HSO28" s="351"/>
      <c r="HSP28" s="351"/>
      <c r="HSQ28" s="351"/>
      <c r="HSR28" s="351"/>
      <c r="HSS28" s="351"/>
      <c r="HST28" s="351"/>
      <c r="HSU28" s="351"/>
      <c r="HSV28" s="351"/>
      <c r="HSW28" s="351"/>
      <c r="HSX28" s="351"/>
      <c r="HSY28" s="351"/>
      <c r="HSZ28" s="351"/>
      <c r="HTA28" s="351"/>
      <c r="HTB28" s="351"/>
      <c r="HTC28" s="351"/>
      <c r="HTD28" s="351"/>
      <c r="HTE28" s="351"/>
      <c r="HTF28" s="351"/>
      <c r="HTG28" s="351"/>
      <c r="HTH28" s="351"/>
      <c r="HTI28" s="351"/>
      <c r="HTJ28" s="351"/>
      <c r="HTK28" s="351"/>
      <c r="HTL28" s="351"/>
      <c r="HTM28" s="351"/>
      <c r="HTN28" s="351"/>
      <c r="HTO28" s="351"/>
      <c r="HTP28" s="351"/>
      <c r="HTQ28" s="351"/>
      <c r="HTR28" s="351"/>
      <c r="HTS28" s="351"/>
      <c r="HTT28" s="351"/>
      <c r="HTU28" s="351"/>
      <c r="HTV28" s="351"/>
      <c r="HTW28" s="351"/>
      <c r="HTX28" s="351"/>
      <c r="HTY28" s="351"/>
      <c r="HTZ28" s="351"/>
      <c r="HUA28" s="351"/>
      <c r="HUB28" s="351"/>
      <c r="HUC28" s="351"/>
      <c r="HUD28" s="351"/>
      <c r="HUE28" s="351"/>
      <c r="HUF28" s="351"/>
      <c r="HUG28" s="351"/>
      <c r="HUH28" s="351"/>
      <c r="HUI28" s="351"/>
      <c r="HUJ28" s="351"/>
      <c r="HUK28" s="351"/>
      <c r="HUL28" s="351"/>
      <c r="HUM28" s="351"/>
      <c r="HUN28" s="351"/>
      <c r="HUO28" s="351"/>
      <c r="HUP28" s="351"/>
      <c r="HUQ28" s="351"/>
      <c r="HUR28" s="351"/>
      <c r="HUS28" s="351"/>
      <c r="HUT28" s="351"/>
      <c r="HUU28" s="351"/>
      <c r="HUV28" s="351"/>
      <c r="HUW28" s="351"/>
      <c r="HUX28" s="351"/>
      <c r="HUY28" s="351"/>
      <c r="HUZ28" s="351"/>
      <c r="HVA28" s="351"/>
      <c r="HVB28" s="351"/>
      <c r="HVC28" s="351"/>
      <c r="HVD28" s="351"/>
      <c r="HVE28" s="351"/>
      <c r="HVF28" s="351"/>
      <c r="HVG28" s="351"/>
      <c r="HVH28" s="351"/>
      <c r="HVI28" s="351"/>
      <c r="HVJ28" s="351"/>
      <c r="HVK28" s="351"/>
      <c r="HVL28" s="351"/>
      <c r="HVM28" s="351"/>
      <c r="HVN28" s="351"/>
      <c r="HVO28" s="351"/>
      <c r="HVP28" s="351"/>
      <c r="HVQ28" s="351"/>
      <c r="HVR28" s="351"/>
      <c r="HVS28" s="351"/>
      <c r="HVT28" s="351"/>
      <c r="HVU28" s="351"/>
      <c r="HVV28" s="351"/>
      <c r="HVW28" s="351"/>
      <c r="HVX28" s="351"/>
      <c r="HVY28" s="351"/>
      <c r="HVZ28" s="351"/>
      <c r="HWA28" s="351"/>
      <c r="HWB28" s="351"/>
      <c r="HWC28" s="351"/>
      <c r="HWD28" s="351"/>
      <c r="HWE28" s="351"/>
      <c r="HWF28" s="351"/>
      <c r="HWG28" s="351"/>
      <c r="HWH28" s="351"/>
      <c r="HWI28" s="351"/>
      <c r="HWJ28" s="351"/>
      <c r="HWK28" s="351"/>
      <c r="HWL28" s="351"/>
      <c r="HWM28" s="351"/>
      <c r="HWN28" s="351"/>
      <c r="HWO28" s="351"/>
      <c r="HWP28" s="351"/>
      <c r="HWQ28" s="351"/>
      <c r="HWR28" s="351"/>
      <c r="HWS28" s="351"/>
      <c r="HWT28" s="351"/>
      <c r="HWU28" s="351"/>
      <c r="HWV28" s="351"/>
      <c r="HWW28" s="351"/>
      <c r="HWX28" s="351"/>
      <c r="HWY28" s="351"/>
      <c r="HWZ28" s="351"/>
      <c r="HXA28" s="351"/>
      <c r="HXB28" s="351"/>
      <c r="HXC28" s="351"/>
      <c r="HXD28" s="351"/>
      <c r="HXE28" s="351"/>
      <c r="HXF28" s="351"/>
      <c r="HXG28" s="351"/>
      <c r="HXH28" s="351"/>
      <c r="HXI28" s="351"/>
      <c r="HXJ28" s="351"/>
      <c r="HXK28" s="351"/>
      <c r="HXL28" s="351"/>
      <c r="HXM28" s="351"/>
      <c r="HXN28" s="351"/>
      <c r="HXO28" s="351"/>
      <c r="HXP28" s="351"/>
      <c r="HXQ28" s="351"/>
      <c r="HXR28" s="351"/>
      <c r="HXS28" s="351"/>
      <c r="HXT28" s="351"/>
      <c r="HXU28" s="351"/>
      <c r="HXV28" s="351"/>
      <c r="HXW28" s="351"/>
      <c r="HXX28" s="351"/>
      <c r="HXY28" s="351"/>
      <c r="HXZ28" s="351"/>
      <c r="HYA28" s="351"/>
      <c r="HYB28" s="351"/>
      <c r="HYC28" s="351"/>
      <c r="HYD28" s="351"/>
      <c r="HYE28" s="351"/>
      <c r="HYF28" s="351"/>
      <c r="HYG28" s="351"/>
      <c r="HYH28" s="351"/>
      <c r="HYI28" s="351"/>
      <c r="HYJ28" s="351"/>
      <c r="HYK28" s="351"/>
      <c r="HYL28" s="351"/>
      <c r="HYM28" s="351"/>
      <c r="HYN28" s="351"/>
      <c r="HYO28" s="351"/>
      <c r="HYP28" s="351"/>
      <c r="HYQ28" s="351"/>
      <c r="HYR28" s="351"/>
      <c r="HYS28" s="351"/>
      <c r="HYT28" s="351"/>
      <c r="HYU28" s="351"/>
      <c r="HYV28" s="351"/>
      <c r="HYW28" s="351"/>
      <c r="HYX28" s="351"/>
      <c r="HYY28" s="351"/>
      <c r="HYZ28" s="351"/>
      <c r="HZA28" s="351"/>
      <c r="HZB28" s="351"/>
      <c r="HZC28" s="351"/>
      <c r="HZD28" s="351"/>
      <c r="HZE28" s="351"/>
      <c r="HZF28" s="351"/>
      <c r="HZG28" s="351"/>
      <c r="HZH28" s="351"/>
      <c r="HZI28" s="351"/>
      <c r="HZJ28" s="351"/>
      <c r="HZK28" s="351"/>
      <c r="HZL28" s="351"/>
      <c r="HZM28" s="351"/>
      <c r="HZN28" s="351"/>
      <c r="HZO28" s="351"/>
      <c r="HZP28" s="351"/>
      <c r="HZQ28" s="351"/>
      <c r="HZR28" s="351"/>
      <c r="HZS28" s="351"/>
      <c r="HZT28" s="351"/>
      <c r="HZU28" s="351"/>
      <c r="HZV28" s="351"/>
      <c r="HZW28" s="351"/>
      <c r="HZX28" s="351"/>
      <c r="HZY28" s="351"/>
      <c r="HZZ28" s="351"/>
      <c r="IAA28" s="351"/>
      <c r="IAB28" s="351"/>
      <c r="IAC28" s="351"/>
      <c r="IAD28" s="351"/>
      <c r="IAE28" s="351"/>
      <c r="IAF28" s="351"/>
      <c r="IAG28" s="351"/>
      <c r="IAH28" s="351"/>
      <c r="IAI28" s="351"/>
      <c r="IAJ28" s="351"/>
      <c r="IAK28" s="351"/>
      <c r="IAL28" s="351"/>
      <c r="IAM28" s="351"/>
      <c r="IAN28" s="351"/>
      <c r="IAO28" s="351"/>
      <c r="IAP28" s="351"/>
      <c r="IAQ28" s="351"/>
      <c r="IAR28" s="351"/>
      <c r="IAS28" s="351"/>
      <c r="IAT28" s="351"/>
      <c r="IAU28" s="351"/>
      <c r="IAV28" s="351"/>
      <c r="IAW28" s="351"/>
      <c r="IAX28" s="351"/>
      <c r="IAY28" s="351"/>
      <c r="IAZ28" s="351"/>
      <c r="IBA28" s="351"/>
      <c r="IBB28" s="351"/>
      <c r="IBC28" s="351"/>
      <c r="IBD28" s="351"/>
      <c r="IBE28" s="351"/>
      <c r="IBF28" s="351"/>
      <c r="IBG28" s="351"/>
      <c r="IBH28" s="351"/>
      <c r="IBI28" s="351"/>
      <c r="IBJ28" s="351"/>
      <c r="IBK28" s="351"/>
      <c r="IBL28" s="351"/>
      <c r="IBM28" s="351"/>
      <c r="IBN28" s="351"/>
      <c r="IBO28" s="351"/>
      <c r="IBP28" s="351"/>
      <c r="IBQ28" s="351"/>
      <c r="IBR28" s="351"/>
      <c r="IBS28" s="351"/>
      <c r="IBT28" s="351"/>
      <c r="IBU28" s="351"/>
      <c r="IBV28" s="351"/>
      <c r="IBW28" s="351"/>
      <c r="IBX28" s="351"/>
      <c r="IBY28" s="351"/>
      <c r="IBZ28" s="351"/>
      <c r="ICA28" s="351"/>
      <c r="ICB28" s="351"/>
      <c r="ICC28" s="351"/>
      <c r="ICD28" s="351"/>
      <c r="ICE28" s="351"/>
      <c r="ICF28" s="351"/>
      <c r="ICG28" s="351"/>
      <c r="ICH28" s="351"/>
      <c r="ICI28" s="351"/>
      <c r="ICJ28" s="351"/>
      <c r="ICK28" s="351"/>
      <c r="ICL28" s="351"/>
      <c r="ICM28" s="351"/>
      <c r="ICN28" s="351"/>
      <c r="ICO28" s="351"/>
      <c r="ICP28" s="351"/>
      <c r="ICQ28" s="351"/>
      <c r="ICR28" s="351"/>
      <c r="ICS28" s="351"/>
      <c r="ICT28" s="351"/>
      <c r="ICU28" s="351"/>
      <c r="ICV28" s="351"/>
      <c r="ICW28" s="351"/>
      <c r="ICX28" s="351"/>
      <c r="ICY28" s="351"/>
      <c r="ICZ28" s="351"/>
      <c r="IDA28" s="351"/>
      <c r="IDB28" s="351"/>
      <c r="IDC28" s="351"/>
      <c r="IDD28" s="351"/>
      <c r="IDE28" s="351"/>
      <c r="IDF28" s="351"/>
      <c r="IDG28" s="351"/>
      <c r="IDH28" s="351"/>
      <c r="IDI28" s="351"/>
      <c r="IDJ28" s="351"/>
      <c r="IDK28" s="351"/>
      <c r="IDL28" s="351"/>
      <c r="IDM28" s="351"/>
      <c r="IDN28" s="351"/>
      <c r="IDO28" s="351"/>
      <c r="IDP28" s="351"/>
      <c r="IDQ28" s="351"/>
      <c r="IDR28" s="351"/>
      <c r="IDS28" s="351"/>
      <c r="IDT28" s="351"/>
      <c r="IDU28" s="351"/>
      <c r="IDV28" s="351"/>
      <c r="IDW28" s="351"/>
      <c r="IDX28" s="351"/>
      <c r="IDY28" s="351"/>
      <c r="IDZ28" s="351"/>
      <c r="IEA28" s="351"/>
      <c r="IEB28" s="351"/>
      <c r="IEC28" s="351"/>
      <c r="IED28" s="351"/>
      <c r="IEE28" s="351"/>
      <c r="IEF28" s="351"/>
      <c r="IEG28" s="351"/>
      <c r="IEH28" s="351"/>
      <c r="IEI28" s="351"/>
      <c r="IEJ28" s="351"/>
      <c r="IEK28" s="351"/>
      <c r="IEL28" s="351"/>
      <c r="IEM28" s="351"/>
      <c r="IEN28" s="351"/>
      <c r="IEO28" s="351"/>
      <c r="IEP28" s="351"/>
      <c r="IEQ28" s="351"/>
      <c r="IER28" s="351"/>
      <c r="IES28" s="351"/>
      <c r="IET28" s="351"/>
      <c r="IEU28" s="351"/>
      <c r="IEV28" s="351"/>
      <c r="IEW28" s="351"/>
      <c r="IEX28" s="351"/>
      <c r="IEY28" s="351"/>
      <c r="IEZ28" s="351"/>
      <c r="IFA28" s="351"/>
      <c r="IFB28" s="351"/>
      <c r="IFC28" s="351"/>
      <c r="IFD28" s="351"/>
      <c r="IFE28" s="351"/>
      <c r="IFF28" s="351"/>
      <c r="IFG28" s="351"/>
      <c r="IFH28" s="351"/>
      <c r="IFI28" s="351"/>
      <c r="IFJ28" s="351"/>
      <c r="IFK28" s="351"/>
      <c r="IFL28" s="351"/>
      <c r="IFM28" s="351"/>
      <c r="IFN28" s="351"/>
      <c r="IFO28" s="351"/>
      <c r="IFP28" s="351"/>
      <c r="IFQ28" s="351"/>
      <c r="IFR28" s="351"/>
      <c r="IFS28" s="351"/>
      <c r="IFT28" s="351"/>
      <c r="IFU28" s="351"/>
      <c r="IFV28" s="351"/>
      <c r="IFW28" s="351"/>
      <c r="IFX28" s="351"/>
      <c r="IFY28" s="351"/>
      <c r="IFZ28" s="351"/>
      <c r="IGA28" s="351"/>
      <c r="IGB28" s="351"/>
      <c r="IGC28" s="351"/>
      <c r="IGD28" s="351"/>
      <c r="IGE28" s="351"/>
      <c r="IGF28" s="351"/>
      <c r="IGG28" s="351"/>
      <c r="IGH28" s="351"/>
      <c r="IGI28" s="351"/>
      <c r="IGJ28" s="351"/>
      <c r="IGK28" s="351"/>
      <c r="IGL28" s="351"/>
      <c r="IGM28" s="351"/>
      <c r="IGN28" s="351"/>
      <c r="IGO28" s="351"/>
      <c r="IGP28" s="351"/>
      <c r="IGQ28" s="351"/>
      <c r="IGR28" s="351"/>
      <c r="IGS28" s="351"/>
      <c r="IGT28" s="351"/>
      <c r="IGU28" s="351"/>
      <c r="IGV28" s="351"/>
      <c r="IGW28" s="351"/>
      <c r="IGX28" s="351"/>
      <c r="IGY28" s="351"/>
      <c r="IGZ28" s="351"/>
      <c r="IHA28" s="351"/>
      <c r="IHB28" s="351"/>
      <c r="IHC28" s="351"/>
      <c r="IHD28" s="351"/>
      <c r="IHE28" s="351"/>
      <c r="IHF28" s="351"/>
      <c r="IHG28" s="351"/>
      <c r="IHH28" s="351"/>
      <c r="IHI28" s="351"/>
      <c r="IHJ28" s="351"/>
      <c r="IHK28" s="351"/>
      <c r="IHL28" s="351"/>
      <c r="IHM28" s="351"/>
      <c r="IHN28" s="351"/>
      <c r="IHO28" s="351"/>
      <c r="IHP28" s="351"/>
      <c r="IHQ28" s="351"/>
      <c r="IHR28" s="351"/>
      <c r="IHS28" s="351"/>
      <c r="IHT28" s="351"/>
      <c r="IHU28" s="351"/>
      <c r="IHV28" s="351"/>
      <c r="IHW28" s="351"/>
      <c r="IHX28" s="351"/>
      <c r="IHY28" s="351"/>
      <c r="IHZ28" s="351"/>
      <c r="IIA28" s="351"/>
      <c r="IIB28" s="351"/>
      <c r="IIC28" s="351"/>
      <c r="IID28" s="351"/>
      <c r="IIE28" s="351"/>
      <c r="IIF28" s="351"/>
      <c r="IIG28" s="351"/>
      <c r="IIH28" s="351"/>
      <c r="III28" s="351"/>
      <c r="IIJ28" s="351"/>
      <c r="IIK28" s="351"/>
      <c r="IIL28" s="351"/>
      <c r="IIM28" s="351"/>
      <c r="IIN28" s="351"/>
      <c r="IIO28" s="351"/>
      <c r="IIP28" s="351"/>
      <c r="IIQ28" s="351"/>
      <c r="IIR28" s="351"/>
      <c r="IIS28" s="351"/>
      <c r="IIT28" s="351"/>
      <c r="IIU28" s="351"/>
      <c r="IIV28" s="351"/>
      <c r="IIW28" s="351"/>
      <c r="IIX28" s="351"/>
      <c r="IIY28" s="351"/>
      <c r="IIZ28" s="351"/>
      <c r="IJA28" s="351"/>
      <c r="IJB28" s="351"/>
      <c r="IJC28" s="351"/>
      <c r="IJD28" s="351"/>
      <c r="IJE28" s="351"/>
      <c r="IJF28" s="351"/>
      <c r="IJG28" s="351"/>
      <c r="IJH28" s="351"/>
      <c r="IJI28" s="351"/>
      <c r="IJJ28" s="351"/>
      <c r="IJK28" s="351"/>
      <c r="IJL28" s="351"/>
      <c r="IJM28" s="351"/>
      <c r="IJN28" s="351"/>
      <c r="IJO28" s="351"/>
      <c r="IJP28" s="351"/>
      <c r="IJQ28" s="351"/>
      <c r="IJR28" s="351"/>
      <c r="IJS28" s="351"/>
      <c r="IJT28" s="351"/>
      <c r="IJU28" s="351"/>
      <c r="IJV28" s="351"/>
      <c r="IJW28" s="351"/>
      <c r="IJX28" s="351"/>
      <c r="IJY28" s="351"/>
      <c r="IJZ28" s="351"/>
      <c r="IKA28" s="351"/>
      <c r="IKB28" s="351"/>
      <c r="IKC28" s="351"/>
      <c r="IKD28" s="351"/>
      <c r="IKE28" s="351"/>
      <c r="IKF28" s="351"/>
      <c r="IKG28" s="351"/>
      <c r="IKH28" s="351"/>
      <c r="IKI28" s="351"/>
      <c r="IKJ28" s="351"/>
      <c r="IKK28" s="351"/>
      <c r="IKL28" s="351"/>
      <c r="IKM28" s="351"/>
      <c r="IKN28" s="351"/>
      <c r="IKO28" s="351"/>
      <c r="IKP28" s="351"/>
      <c r="IKQ28" s="351"/>
      <c r="IKR28" s="351"/>
      <c r="IKS28" s="351"/>
      <c r="IKT28" s="351"/>
      <c r="IKU28" s="351"/>
      <c r="IKV28" s="351"/>
      <c r="IKW28" s="351"/>
      <c r="IKX28" s="351"/>
      <c r="IKY28" s="351"/>
      <c r="IKZ28" s="351"/>
      <c r="ILA28" s="351"/>
      <c r="ILB28" s="351"/>
      <c r="ILC28" s="351"/>
      <c r="ILD28" s="351"/>
      <c r="ILE28" s="351"/>
      <c r="ILF28" s="351"/>
      <c r="ILG28" s="351"/>
      <c r="ILH28" s="351"/>
      <c r="ILI28" s="351"/>
      <c r="ILJ28" s="351"/>
      <c r="ILK28" s="351"/>
      <c r="ILL28" s="351"/>
      <c r="ILM28" s="351"/>
      <c r="ILN28" s="351"/>
      <c r="ILO28" s="351"/>
      <c r="ILP28" s="351"/>
      <c r="ILQ28" s="351"/>
      <c r="ILR28" s="351"/>
      <c r="ILS28" s="351"/>
      <c r="ILT28" s="351"/>
      <c r="ILU28" s="351"/>
      <c r="ILV28" s="351"/>
      <c r="ILW28" s="351"/>
      <c r="ILX28" s="351"/>
      <c r="ILY28" s="351"/>
      <c r="ILZ28" s="351"/>
      <c r="IMA28" s="351"/>
      <c r="IMB28" s="351"/>
      <c r="IMC28" s="351"/>
      <c r="IMD28" s="351"/>
      <c r="IME28" s="351"/>
      <c r="IMF28" s="351"/>
      <c r="IMG28" s="351"/>
      <c r="IMH28" s="351"/>
      <c r="IMI28" s="351"/>
      <c r="IMJ28" s="351"/>
      <c r="IMK28" s="351"/>
      <c r="IML28" s="351"/>
      <c r="IMM28" s="351"/>
      <c r="IMN28" s="351"/>
      <c r="IMO28" s="351"/>
      <c r="IMP28" s="351"/>
      <c r="IMQ28" s="351"/>
      <c r="IMR28" s="351"/>
      <c r="IMS28" s="351"/>
      <c r="IMT28" s="351"/>
      <c r="IMU28" s="351"/>
      <c r="IMV28" s="351"/>
      <c r="IMW28" s="351"/>
      <c r="IMX28" s="351"/>
      <c r="IMY28" s="351"/>
      <c r="IMZ28" s="351"/>
      <c r="INA28" s="351"/>
      <c r="INB28" s="351"/>
      <c r="INC28" s="351"/>
      <c r="IND28" s="351"/>
      <c r="INE28" s="351"/>
      <c r="INF28" s="351"/>
      <c r="ING28" s="351"/>
      <c r="INH28" s="351"/>
      <c r="INI28" s="351"/>
      <c r="INJ28" s="351"/>
      <c r="INK28" s="351"/>
      <c r="INL28" s="351"/>
      <c r="INM28" s="351"/>
      <c r="INN28" s="351"/>
      <c r="INO28" s="351"/>
      <c r="INP28" s="351"/>
      <c r="INQ28" s="351"/>
      <c r="INR28" s="351"/>
      <c r="INS28" s="351"/>
      <c r="INT28" s="351"/>
      <c r="INU28" s="351"/>
      <c r="INV28" s="351"/>
      <c r="INW28" s="351"/>
      <c r="INX28" s="351"/>
      <c r="INY28" s="351"/>
      <c r="INZ28" s="351"/>
      <c r="IOA28" s="351"/>
      <c r="IOB28" s="351"/>
      <c r="IOC28" s="351"/>
      <c r="IOD28" s="351"/>
      <c r="IOE28" s="351"/>
      <c r="IOF28" s="351"/>
      <c r="IOG28" s="351"/>
      <c r="IOH28" s="351"/>
      <c r="IOI28" s="351"/>
      <c r="IOJ28" s="351"/>
      <c r="IOK28" s="351"/>
      <c r="IOL28" s="351"/>
      <c r="IOM28" s="351"/>
      <c r="ION28" s="351"/>
      <c r="IOO28" s="351"/>
      <c r="IOP28" s="351"/>
      <c r="IOQ28" s="351"/>
      <c r="IOR28" s="351"/>
      <c r="IOS28" s="351"/>
      <c r="IOT28" s="351"/>
      <c r="IOU28" s="351"/>
      <c r="IOV28" s="351"/>
      <c r="IOW28" s="351"/>
      <c r="IOX28" s="351"/>
      <c r="IOY28" s="351"/>
      <c r="IOZ28" s="351"/>
      <c r="IPA28" s="351"/>
      <c r="IPB28" s="351"/>
      <c r="IPC28" s="351"/>
      <c r="IPD28" s="351"/>
      <c r="IPE28" s="351"/>
      <c r="IPF28" s="351"/>
      <c r="IPG28" s="351"/>
      <c r="IPH28" s="351"/>
      <c r="IPI28" s="351"/>
      <c r="IPJ28" s="351"/>
      <c r="IPK28" s="351"/>
      <c r="IPL28" s="351"/>
      <c r="IPM28" s="351"/>
      <c r="IPN28" s="351"/>
      <c r="IPO28" s="351"/>
      <c r="IPP28" s="351"/>
      <c r="IPQ28" s="351"/>
      <c r="IPR28" s="351"/>
      <c r="IPS28" s="351"/>
      <c r="IPT28" s="351"/>
      <c r="IPU28" s="351"/>
      <c r="IPV28" s="351"/>
      <c r="IPW28" s="351"/>
      <c r="IPX28" s="351"/>
      <c r="IPY28" s="351"/>
      <c r="IPZ28" s="351"/>
      <c r="IQA28" s="351"/>
      <c r="IQB28" s="351"/>
      <c r="IQC28" s="351"/>
      <c r="IQD28" s="351"/>
      <c r="IQE28" s="351"/>
      <c r="IQF28" s="351"/>
      <c r="IQG28" s="351"/>
      <c r="IQH28" s="351"/>
      <c r="IQI28" s="351"/>
      <c r="IQJ28" s="351"/>
      <c r="IQK28" s="351"/>
      <c r="IQL28" s="351"/>
      <c r="IQM28" s="351"/>
      <c r="IQN28" s="351"/>
      <c r="IQO28" s="351"/>
      <c r="IQP28" s="351"/>
      <c r="IQQ28" s="351"/>
      <c r="IQR28" s="351"/>
      <c r="IQS28" s="351"/>
      <c r="IQT28" s="351"/>
      <c r="IQU28" s="351"/>
      <c r="IQV28" s="351"/>
      <c r="IQW28" s="351"/>
      <c r="IQX28" s="351"/>
      <c r="IQY28" s="351"/>
      <c r="IQZ28" s="351"/>
      <c r="IRA28" s="351"/>
      <c r="IRB28" s="351"/>
      <c r="IRC28" s="351"/>
      <c r="IRD28" s="351"/>
      <c r="IRE28" s="351"/>
      <c r="IRF28" s="351"/>
      <c r="IRG28" s="351"/>
      <c r="IRH28" s="351"/>
      <c r="IRI28" s="351"/>
      <c r="IRJ28" s="351"/>
      <c r="IRK28" s="351"/>
      <c r="IRL28" s="351"/>
      <c r="IRM28" s="351"/>
      <c r="IRN28" s="351"/>
      <c r="IRO28" s="351"/>
      <c r="IRP28" s="351"/>
      <c r="IRQ28" s="351"/>
      <c r="IRR28" s="351"/>
      <c r="IRS28" s="351"/>
      <c r="IRT28" s="351"/>
      <c r="IRU28" s="351"/>
      <c r="IRV28" s="351"/>
      <c r="IRW28" s="351"/>
      <c r="IRX28" s="351"/>
      <c r="IRY28" s="351"/>
      <c r="IRZ28" s="351"/>
      <c r="ISA28" s="351"/>
      <c r="ISB28" s="351"/>
      <c r="ISC28" s="351"/>
      <c r="ISD28" s="351"/>
      <c r="ISE28" s="351"/>
      <c r="ISF28" s="351"/>
      <c r="ISG28" s="351"/>
      <c r="ISH28" s="351"/>
      <c r="ISI28" s="351"/>
      <c r="ISJ28" s="351"/>
      <c r="ISK28" s="351"/>
      <c r="ISL28" s="351"/>
      <c r="ISM28" s="351"/>
      <c r="ISN28" s="351"/>
      <c r="ISO28" s="351"/>
      <c r="ISP28" s="351"/>
      <c r="ISQ28" s="351"/>
      <c r="ISR28" s="351"/>
      <c r="ISS28" s="351"/>
      <c r="IST28" s="351"/>
      <c r="ISU28" s="351"/>
      <c r="ISV28" s="351"/>
      <c r="ISW28" s="351"/>
      <c r="ISX28" s="351"/>
      <c r="ISY28" s="351"/>
      <c r="ISZ28" s="351"/>
      <c r="ITA28" s="351"/>
      <c r="ITB28" s="351"/>
      <c r="ITC28" s="351"/>
      <c r="ITD28" s="351"/>
      <c r="ITE28" s="351"/>
      <c r="ITF28" s="351"/>
      <c r="ITG28" s="351"/>
      <c r="ITH28" s="351"/>
      <c r="ITI28" s="351"/>
      <c r="ITJ28" s="351"/>
      <c r="ITK28" s="351"/>
      <c r="ITL28" s="351"/>
      <c r="ITM28" s="351"/>
      <c r="ITN28" s="351"/>
      <c r="ITO28" s="351"/>
      <c r="ITP28" s="351"/>
      <c r="ITQ28" s="351"/>
      <c r="ITR28" s="351"/>
      <c r="ITS28" s="351"/>
      <c r="ITT28" s="351"/>
      <c r="ITU28" s="351"/>
      <c r="ITV28" s="351"/>
      <c r="ITW28" s="351"/>
      <c r="ITX28" s="351"/>
      <c r="ITY28" s="351"/>
      <c r="ITZ28" s="351"/>
      <c r="IUA28" s="351"/>
      <c r="IUB28" s="351"/>
      <c r="IUC28" s="351"/>
      <c r="IUD28" s="351"/>
      <c r="IUE28" s="351"/>
      <c r="IUF28" s="351"/>
      <c r="IUG28" s="351"/>
      <c r="IUH28" s="351"/>
      <c r="IUI28" s="351"/>
      <c r="IUJ28" s="351"/>
      <c r="IUK28" s="351"/>
      <c r="IUL28" s="351"/>
      <c r="IUM28" s="351"/>
      <c r="IUN28" s="351"/>
      <c r="IUO28" s="351"/>
      <c r="IUP28" s="351"/>
      <c r="IUQ28" s="351"/>
      <c r="IUR28" s="351"/>
      <c r="IUS28" s="351"/>
      <c r="IUT28" s="351"/>
      <c r="IUU28" s="351"/>
      <c r="IUV28" s="351"/>
      <c r="IUW28" s="351"/>
      <c r="IUX28" s="351"/>
      <c r="IUY28" s="351"/>
      <c r="IUZ28" s="351"/>
      <c r="IVA28" s="351"/>
      <c r="IVB28" s="351"/>
      <c r="IVC28" s="351"/>
      <c r="IVD28" s="351"/>
      <c r="IVE28" s="351"/>
      <c r="IVF28" s="351"/>
      <c r="IVG28" s="351"/>
      <c r="IVH28" s="351"/>
      <c r="IVI28" s="351"/>
      <c r="IVJ28" s="351"/>
      <c r="IVK28" s="351"/>
      <c r="IVL28" s="351"/>
      <c r="IVM28" s="351"/>
      <c r="IVN28" s="351"/>
      <c r="IVO28" s="351"/>
      <c r="IVP28" s="351"/>
      <c r="IVQ28" s="351"/>
      <c r="IVR28" s="351"/>
      <c r="IVS28" s="351"/>
      <c r="IVT28" s="351"/>
      <c r="IVU28" s="351"/>
      <c r="IVV28" s="351"/>
      <c r="IVW28" s="351"/>
      <c r="IVX28" s="351"/>
      <c r="IVY28" s="351"/>
      <c r="IVZ28" s="351"/>
      <c r="IWA28" s="351"/>
      <c r="IWB28" s="351"/>
      <c r="IWC28" s="351"/>
      <c r="IWD28" s="351"/>
      <c r="IWE28" s="351"/>
      <c r="IWF28" s="351"/>
      <c r="IWG28" s="351"/>
      <c r="IWH28" s="351"/>
      <c r="IWI28" s="351"/>
      <c r="IWJ28" s="351"/>
      <c r="IWK28" s="351"/>
      <c r="IWL28" s="351"/>
      <c r="IWM28" s="351"/>
      <c r="IWN28" s="351"/>
      <c r="IWO28" s="351"/>
      <c r="IWP28" s="351"/>
      <c r="IWQ28" s="351"/>
      <c r="IWR28" s="351"/>
      <c r="IWS28" s="351"/>
      <c r="IWT28" s="351"/>
      <c r="IWU28" s="351"/>
      <c r="IWV28" s="351"/>
      <c r="IWW28" s="351"/>
      <c r="IWX28" s="351"/>
      <c r="IWY28" s="351"/>
      <c r="IWZ28" s="351"/>
      <c r="IXA28" s="351"/>
      <c r="IXB28" s="351"/>
      <c r="IXC28" s="351"/>
      <c r="IXD28" s="351"/>
      <c r="IXE28" s="351"/>
      <c r="IXF28" s="351"/>
      <c r="IXG28" s="351"/>
      <c r="IXH28" s="351"/>
      <c r="IXI28" s="351"/>
      <c r="IXJ28" s="351"/>
      <c r="IXK28" s="351"/>
      <c r="IXL28" s="351"/>
      <c r="IXM28" s="351"/>
      <c r="IXN28" s="351"/>
      <c r="IXO28" s="351"/>
      <c r="IXP28" s="351"/>
      <c r="IXQ28" s="351"/>
      <c r="IXR28" s="351"/>
      <c r="IXS28" s="351"/>
      <c r="IXT28" s="351"/>
      <c r="IXU28" s="351"/>
      <c r="IXV28" s="351"/>
      <c r="IXW28" s="351"/>
      <c r="IXX28" s="351"/>
      <c r="IXY28" s="351"/>
      <c r="IXZ28" s="351"/>
      <c r="IYA28" s="351"/>
      <c r="IYB28" s="351"/>
      <c r="IYC28" s="351"/>
      <c r="IYD28" s="351"/>
      <c r="IYE28" s="351"/>
      <c r="IYF28" s="351"/>
      <c r="IYG28" s="351"/>
      <c r="IYH28" s="351"/>
      <c r="IYI28" s="351"/>
      <c r="IYJ28" s="351"/>
      <c r="IYK28" s="351"/>
      <c r="IYL28" s="351"/>
      <c r="IYM28" s="351"/>
      <c r="IYN28" s="351"/>
      <c r="IYO28" s="351"/>
      <c r="IYP28" s="351"/>
      <c r="IYQ28" s="351"/>
      <c r="IYR28" s="351"/>
      <c r="IYS28" s="351"/>
      <c r="IYT28" s="351"/>
      <c r="IYU28" s="351"/>
      <c r="IYV28" s="351"/>
      <c r="IYW28" s="351"/>
      <c r="IYX28" s="351"/>
      <c r="IYY28" s="351"/>
      <c r="IYZ28" s="351"/>
      <c r="IZA28" s="351"/>
      <c r="IZB28" s="351"/>
      <c r="IZC28" s="351"/>
      <c r="IZD28" s="351"/>
      <c r="IZE28" s="351"/>
      <c r="IZF28" s="351"/>
      <c r="IZG28" s="351"/>
      <c r="IZH28" s="351"/>
      <c r="IZI28" s="351"/>
      <c r="IZJ28" s="351"/>
      <c r="IZK28" s="351"/>
      <c r="IZL28" s="351"/>
      <c r="IZM28" s="351"/>
      <c r="IZN28" s="351"/>
      <c r="IZO28" s="351"/>
      <c r="IZP28" s="351"/>
      <c r="IZQ28" s="351"/>
      <c r="IZR28" s="351"/>
      <c r="IZS28" s="351"/>
      <c r="IZT28" s="351"/>
      <c r="IZU28" s="351"/>
      <c r="IZV28" s="351"/>
      <c r="IZW28" s="351"/>
      <c r="IZX28" s="351"/>
      <c r="IZY28" s="351"/>
      <c r="IZZ28" s="351"/>
      <c r="JAA28" s="351"/>
      <c r="JAB28" s="351"/>
      <c r="JAC28" s="351"/>
      <c r="JAD28" s="351"/>
      <c r="JAE28" s="351"/>
      <c r="JAF28" s="351"/>
      <c r="JAG28" s="351"/>
      <c r="JAH28" s="351"/>
      <c r="JAI28" s="351"/>
      <c r="JAJ28" s="351"/>
      <c r="JAK28" s="351"/>
      <c r="JAL28" s="351"/>
      <c r="JAM28" s="351"/>
      <c r="JAN28" s="351"/>
      <c r="JAO28" s="351"/>
      <c r="JAP28" s="351"/>
      <c r="JAQ28" s="351"/>
      <c r="JAR28" s="351"/>
      <c r="JAS28" s="351"/>
      <c r="JAT28" s="351"/>
      <c r="JAU28" s="351"/>
      <c r="JAV28" s="351"/>
      <c r="JAW28" s="351"/>
      <c r="JAX28" s="351"/>
      <c r="JAY28" s="351"/>
      <c r="JAZ28" s="351"/>
      <c r="JBA28" s="351"/>
      <c r="JBB28" s="351"/>
      <c r="JBC28" s="351"/>
      <c r="JBD28" s="351"/>
      <c r="JBE28" s="351"/>
      <c r="JBF28" s="351"/>
      <c r="JBG28" s="351"/>
      <c r="JBH28" s="351"/>
      <c r="JBI28" s="351"/>
      <c r="JBJ28" s="351"/>
      <c r="JBK28" s="351"/>
      <c r="JBL28" s="351"/>
      <c r="JBM28" s="351"/>
      <c r="JBN28" s="351"/>
      <c r="JBO28" s="351"/>
      <c r="JBP28" s="351"/>
      <c r="JBQ28" s="351"/>
      <c r="JBR28" s="351"/>
      <c r="JBS28" s="351"/>
      <c r="JBT28" s="351"/>
      <c r="JBU28" s="351"/>
      <c r="JBV28" s="351"/>
      <c r="JBW28" s="351"/>
      <c r="JBX28" s="351"/>
      <c r="JBY28" s="351"/>
      <c r="JBZ28" s="351"/>
      <c r="JCA28" s="351"/>
      <c r="JCB28" s="351"/>
      <c r="JCC28" s="351"/>
      <c r="JCD28" s="351"/>
      <c r="JCE28" s="351"/>
      <c r="JCF28" s="351"/>
      <c r="JCG28" s="351"/>
      <c r="JCH28" s="351"/>
      <c r="JCI28" s="351"/>
      <c r="JCJ28" s="351"/>
      <c r="JCK28" s="351"/>
      <c r="JCL28" s="351"/>
      <c r="JCM28" s="351"/>
      <c r="JCN28" s="351"/>
      <c r="JCO28" s="351"/>
      <c r="JCP28" s="351"/>
      <c r="JCQ28" s="351"/>
      <c r="JCR28" s="351"/>
      <c r="JCS28" s="351"/>
      <c r="JCT28" s="351"/>
      <c r="JCU28" s="351"/>
      <c r="JCV28" s="351"/>
      <c r="JCW28" s="351"/>
      <c r="JCX28" s="351"/>
      <c r="JCY28" s="351"/>
      <c r="JCZ28" s="351"/>
      <c r="JDA28" s="351"/>
      <c r="JDB28" s="351"/>
      <c r="JDC28" s="351"/>
      <c r="JDD28" s="351"/>
      <c r="JDE28" s="351"/>
      <c r="JDF28" s="351"/>
      <c r="JDG28" s="351"/>
      <c r="JDH28" s="351"/>
      <c r="JDI28" s="351"/>
      <c r="JDJ28" s="351"/>
      <c r="JDK28" s="351"/>
      <c r="JDL28" s="351"/>
      <c r="JDM28" s="351"/>
      <c r="JDN28" s="351"/>
      <c r="JDO28" s="351"/>
      <c r="JDP28" s="351"/>
      <c r="JDQ28" s="351"/>
      <c r="JDR28" s="351"/>
      <c r="JDS28" s="351"/>
      <c r="JDT28" s="351"/>
      <c r="JDU28" s="351"/>
      <c r="JDV28" s="351"/>
      <c r="JDW28" s="351"/>
      <c r="JDX28" s="351"/>
      <c r="JDY28" s="351"/>
      <c r="JDZ28" s="351"/>
      <c r="JEA28" s="351"/>
      <c r="JEB28" s="351"/>
      <c r="JEC28" s="351"/>
      <c r="JED28" s="351"/>
      <c r="JEE28" s="351"/>
      <c r="JEF28" s="351"/>
      <c r="JEG28" s="351"/>
      <c r="JEH28" s="351"/>
      <c r="JEI28" s="351"/>
      <c r="JEJ28" s="351"/>
      <c r="JEK28" s="351"/>
      <c r="JEL28" s="351"/>
      <c r="JEM28" s="351"/>
      <c r="JEN28" s="351"/>
      <c r="JEO28" s="351"/>
      <c r="JEP28" s="351"/>
      <c r="JEQ28" s="351"/>
      <c r="JER28" s="351"/>
      <c r="JES28" s="351"/>
      <c r="JET28" s="351"/>
      <c r="JEU28" s="351"/>
      <c r="JEV28" s="351"/>
      <c r="JEW28" s="351"/>
      <c r="JEX28" s="351"/>
      <c r="JEY28" s="351"/>
      <c r="JEZ28" s="351"/>
      <c r="JFA28" s="351"/>
      <c r="JFB28" s="351"/>
      <c r="JFC28" s="351"/>
      <c r="JFD28" s="351"/>
      <c r="JFE28" s="351"/>
      <c r="JFF28" s="351"/>
      <c r="JFG28" s="351"/>
      <c r="JFH28" s="351"/>
      <c r="JFI28" s="351"/>
      <c r="JFJ28" s="351"/>
      <c r="JFK28" s="351"/>
      <c r="JFL28" s="351"/>
      <c r="JFM28" s="351"/>
      <c r="JFN28" s="351"/>
      <c r="JFO28" s="351"/>
      <c r="JFP28" s="351"/>
      <c r="JFQ28" s="351"/>
      <c r="JFR28" s="351"/>
      <c r="JFS28" s="351"/>
      <c r="JFT28" s="351"/>
      <c r="JFU28" s="351"/>
      <c r="JFV28" s="351"/>
      <c r="JFW28" s="351"/>
      <c r="JFX28" s="351"/>
      <c r="JFY28" s="351"/>
      <c r="JFZ28" s="351"/>
      <c r="JGA28" s="351"/>
      <c r="JGB28" s="351"/>
      <c r="JGC28" s="351"/>
      <c r="JGD28" s="351"/>
      <c r="JGE28" s="351"/>
      <c r="JGF28" s="351"/>
      <c r="JGG28" s="351"/>
      <c r="JGH28" s="351"/>
      <c r="JGI28" s="351"/>
      <c r="JGJ28" s="351"/>
      <c r="JGK28" s="351"/>
      <c r="JGL28" s="351"/>
      <c r="JGM28" s="351"/>
      <c r="JGN28" s="351"/>
      <c r="JGO28" s="351"/>
      <c r="JGP28" s="351"/>
      <c r="JGQ28" s="351"/>
      <c r="JGR28" s="351"/>
      <c r="JGS28" s="351"/>
      <c r="JGT28" s="351"/>
      <c r="JGU28" s="351"/>
      <c r="JGV28" s="351"/>
      <c r="JGW28" s="351"/>
      <c r="JGX28" s="351"/>
      <c r="JGY28" s="351"/>
      <c r="JGZ28" s="351"/>
      <c r="JHA28" s="351"/>
      <c r="JHB28" s="351"/>
      <c r="JHC28" s="351"/>
      <c r="JHD28" s="351"/>
      <c r="JHE28" s="351"/>
      <c r="JHF28" s="351"/>
      <c r="JHG28" s="351"/>
      <c r="JHH28" s="351"/>
      <c r="JHI28" s="351"/>
      <c r="JHJ28" s="351"/>
      <c r="JHK28" s="351"/>
      <c r="JHL28" s="351"/>
      <c r="JHM28" s="351"/>
      <c r="JHN28" s="351"/>
      <c r="JHO28" s="351"/>
      <c r="JHP28" s="351"/>
      <c r="JHQ28" s="351"/>
      <c r="JHR28" s="351"/>
      <c r="JHS28" s="351"/>
      <c r="JHT28" s="351"/>
      <c r="JHU28" s="351"/>
      <c r="JHV28" s="351"/>
      <c r="JHW28" s="351"/>
      <c r="JHX28" s="351"/>
      <c r="JHY28" s="351"/>
      <c r="JHZ28" s="351"/>
      <c r="JIA28" s="351"/>
      <c r="JIB28" s="351"/>
      <c r="JIC28" s="351"/>
      <c r="JID28" s="351"/>
      <c r="JIE28" s="351"/>
      <c r="JIF28" s="351"/>
      <c r="JIG28" s="351"/>
      <c r="JIH28" s="351"/>
      <c r="JII28" s="351"/>
      <c r="JIJ28" s="351"/>
      <c r="JIK28" s="351"/>
      <c r="JIL28" s="351"/>
      <c r="JIM28" s="351"/>
      <c r="JIN28" s="351"/>
      <c r="JIO28" s="351"/>
      <c r="JIP28" s="351"/>
      <c r="JIQ28" s="351"/>
      <c r="JIR28" s="351"/>
      <c r="JIS28" s="351"/>
      <c r="JIT28" s="351"/>
      <c r="JIU28" s="351"/>
      <c r="JIV28" s="351"/>
      <c r="JIW28" s="351"/>
      <c r="JIX28" s="351"/>
      <c r="JIY28" s="351"/>
      <c r="JIZ28" s="351"/>
      <c r="JJA28" s="351"/>
      <c r="JJB28" s="351"/>
      <c r="JJC28" s="351"/>
      <c r="JJD28" s="351"/>
      <c r="JJE28" s="351"/>
      <c r="JJF28" s="351"/>
      <c r="JJG28" s="351"/>
      <c r="JJH28" s="351"/>
      <c r="JJI28" s="351"/>
      <c r="JJJ28" s="351"/>
      <c r="JJK28" s="351"/>
      <c r="JJL28" s="351"/>
      <c r="JJM28" s="351"/>
      <c r="JJN28" s="351"/>
      <c r="JJO28" s="351"/>
      <c r="JJP28" s="351"/>
      <c r="JJQ28" s="351"/>
      <c r="JJR28" s="351"/>
      <c r="JJS28" s="351"/>
      <c r="JJT28" s="351"/>
      <c r="JJU28" s="351"/>
      <c r="JJV28" s="351"/>
      <c r="JJW28" s="351"/>
      <c r="JJX28" s="351"/>
      <c r="JJY28" s="351"/>
      <c r="JJZ28" s="351"/>
      <c r="JKA28" s="351"/>
      <c r="JKB28" s="351"/>
      <c r="JKC28" s="351"/>
      <c r="JKD28" s="351"/>
      <c r="JKE28" s="351"/>
      <c r="JKF28" s="351"/>
      <c r="JKG28" s="351"/>
      <c r="JKH28" s="351"/>
      <c r="JKI28" s="351"/>
      <c r="JKJ28" s="351"/>
      <c r="JKK28" s="351"/>
      <c r="JKL28" s="351"/>
      <c r="JKM28" s="351"/>
      <c r="JKN28" s="351"/>
      <c r="JKO28" s="351"/>
      <c r="JKP28" s="351"/>
      <c r="JKQ28" s="351"/>
      <c r="JKR28" s="351"/>
      <c r="JKS28" s="351"/>
      <c r="JKT28" s="351"/>
      <c r="JKU28" s="351"/>
      <c r="JKV28" s="351"/>
      <c r="JKW28" s="351"/>
      <c r="JKX28" s="351"/>
      <c r="JKY28" s="351"/>
      <c r="JKZ28" s="351"/>
      <c r="JLA28" s="351"/>
      <c r="JLB28" s="351"/>
      <c r="JLC28" s="351"/>
      <c r="JLD28" s="351"/>
      <c r="JLE28" s="351"/>
      <c r="JLF28" s="351"/>
      <c r="JLG28" s="351"/>
      <c r="JLH28" s="351"/>
      <c r="JLI28" s="351"/>
      <c r="JLJ28" s="351"/>
      <c r="JLK28" s="351"/>
      <c r="JLL28" s="351"/>
      <c r="JLM28" s="351"/>
      <c r="JLN28" s="351"/>
      <c r="JLO28" s="351"/>
      <c r="JLP28" s="351"/>
      <c r="JLQ28" s="351"/>
      <c r="JLR28" s="351"/>
      <c r="JLS28" s="351"/>
      <c r="JLT28" s="351"/>
      <c r="JLU28" s="351"/>
      <c r="JLV28" s="351"/>
      <c r="JLW28" s="351"/>
      <c r="JLX28" s="351"/>
      <c r="JLY28" s="351"/>
      <c r="JLZ28" s="351"/>
      <c r="JMA28" s="351"/>
      <c r="JMB28" s="351"/>
      <c r="JMC28" s="351"/>
      <c r="JMD28" s="351"/>
      <c r="JME28" s="351"/>
      <c r="JMF28" s="351"/>
      <c r="JMG28" s="351"/>
      <c r="JMH28" s="351"/>
      <c r="JMI28" s="351"/>
      <c r="JMJ28" s="351"/>
      <c r="JMK28" s="351"/>
      <c r="JML28" s="351"/>
      <c r="JMM28" s="351"/>
      <c r="JMN28" s="351"/>
      <c r="JMO28" s="351"/>
      <c r="JMP28" s="351"/>
      <c r="JMQ28" s="351"/>
      <c r="JMR28" s="351"/>
      <c r="JMS28" s="351"/>
      <c r="JMT28" s="351"/>
      <c r="JMU28" s="351"/>
      <c r="JMV28" s="351"/>
      <c r="JMW28" s="351"/>
      <c r="JMX28" s="351"/>
      <c r="JMY28" s="351"/>
      <c r="JMZ28" s="351"/>
      <c r="JNA28" s="351"/>
      <c r="JNB28" s="351"/>
      <c r="JNC28" s="351"/>
      <c r="JND28" s="351"/>
      <c r="JNE28" s="351"/>
      <c r="JNF28" s="351"/>
      <c r="JNG28" s="351"/>
      <c r="JNH28" s="351"/>
      <c r="JNI28" s="351"/>
      <c r="JNJ28" s="351"/>
      <c r="JNK28" s="351"/>
      <c r="JNL28" s="351"/>
      <c r="JNM28" s="351"/>
      <c r="JNN28" s="351"/>
      <c r="JNO28" s="351"/>
      <c r="JNP28" s="351"/>
      <c r="JNQ28" s="351"/>
      <c r="JNR28" s="351"/>
      <c r="JNS28" s="351"/>
      <c r="JNT28" s="351"/>
      <c r="JNU28" s="351"/>
      <c r="JNV28" s="351"/>
      <c r="JNW28" s="351"/>
      <c r="JNX28" s="351"/>
      <c r="JNY28" s="351"/>
      <c r="JNZ28" s="351"/>
      <c r="JOA28" s="351"/>
      <c r="JOB28" s="351"/>
      <c r="JOC28" s="351"/>
      <c r="JOD28" s="351"/>
      <c r="JOE28" s="351"/>
      <c r="JOF28" s="351"/>
      <c r="JOG28" s="351"/>
      <c r="JOH28" s="351"/>
      <c r="JOI28" s="351"/>
      <c r="JOJ28" s="351"/>
      <c r="JOK28" s="351"/>
      <c r="JOL28" s="351"/>
      <c r="JOM28" s="351"/>
      <c r="JON28" s="351"/>
      <c r="JOO28" s="351"/>
      <c r="JOP28" s="351"/>
      <c r="JOQ28" s="351"/>
      <c r="JOR28" s="351"/>
      <c r="JOS28" s="351"/>
      <c r="JOT28" s="351"/>
      <c r="JOU28" s="351"/>
      <c r="JOV28" s="351"/>
      <c r="JOW28" s="351"/>
      <c r="JOX28" s="351"/>
      <c r="JOY28" s="351"/>
      <c r="JOZ28" s="351"/>
      <c r="JPA28" s="351"/>
      <c r="JPB28" s="351"/>
      <c r="JPC28" s="351"/>
      <c r="JPD28" s="351"/>
      <c r="JPE28" s="351"/>
      <c r="JPF28" s="351"/>
      <c r="JPG28" s="351"/>
      <c r="JPH28" s="351"/>
      <c r="JPI28" s="351"/>
      <c r="JPJ28" s="351"/>
      <c r="JPK28" s="351"/>
      <c r="JPL28" s="351"/>
      <c r="JPM28" s="351"/>
      <c r="JPN28" s="351"/>
      <c r="JPO28" s="351"/>
      <c r="JPP28" s="351"/>
      <c r="JPQ28" s="351"/>
      <c r="JPR28" s="351"/>
      <c r="JPS28" s="351"/>
      <c r="JPT28" s="351"/>
      <c r="JPU28" s="351"/>
      <c r="JPV28" s="351"/>
      <c r="JPW28" s="351"/>
      <c r="JPX28" s="351"/>
      <c r="JPY28" s="351"/>
      <c r="JPZ28" s="351"/>
      <c r="JQA28" s="351"/>
      <c r="JQB28" s="351"/>
      <c r="JQC28" s="351"/>
      <c r="JQD28" s="351"/>
      <c r="JQE28" s="351"/>
      <c r="JQF28" s="351"/>
      <c r="JQG28" s="351"/>
      <c r="JQH28" s="351"/>
      <c r="JQI28" s="351"/>
      <c r="JQJ28" s="351"/>
      <c r="JQK28" s="351"/>
      <c r="JQL28" s="351"/>
      <c r="JQM28" s="351"/>
      <c r="JQN28" s="351"/>
      <c r="JQO28" s="351"/>
      <c r="JQP28" s="351"/>
      <c r="JQQ28" s="351"/>
      <c r="JQR28" s="351"/>
      <c r="JQS28" s="351"/>
      <c r="JQT28" s="351"/>
      <c r="JQU28" s="351"/>
      <c r="JQV28" s="351"/>
      <c r="JQW28" s="351"/>
      <c r="JQX28" s="351"/>
      <c r="JQY28" s="351"/>
      <c r="JQZ28" s="351"/>
      <c r="JRA28" s="351"/>
      <c r="JRB28" s="351"/>
      <c r="JRC28" s="351"/>
      <c r="JRD28" s="351"/>
      <c r="JRE28" s="351"/>
      <c r="JRF28" s="351"/>
      <c r="JRG28" s="351"/>
      <c r="JRH28" s="351"/>
      <c r="JRI28" s="351"/>
      <c r="JRJ28" s="351"/>
      <c r="JRK28" s="351"/>
      <c r="JRL28" s="351"/>
      <c r="JRM28" s="351"/>
      <c r="JRN28" s="351"/>
      <c r="JRO28" s="351"/>
      <c r="JRP28" s="351"/>
      <c r="JRQ28" s="351"/>
      <c r="JRR28" s="351"/>
      <c r="JRS28" s="351"/>
      <c r="JRT28" s="351"/>
      <c r="JRU28" s="351"/>
      <c r="JRV28" s="351"/>
      <c r="JRW28" s="351"/>
      <c r="JRX28" s="351"/>
      <c r="JRY28" s="351"/>
      <c r="JRZ28" s="351"/>
      <c r="JSA28" s="351"/>
      <c r="JSB28" s="351"/>
      <c r="JSC28" s="351"/>
      <c r="JSD28" s="351"/>
      <c r="JSE28" s="351"/>
      <c r="JSF28" s="351"/>
      <c r="JSG28" s="351"/>
      <c r="JSH28" s="351"/>
      <c r="JSI28" s="351"/>
      <c r="JSJ28" s="351"/>
      <c r="JSK28" s="351"/>
      <c r="JSL28" s="351"/>
      <c r="JSM28" s="351"/>
      <c r="JSN28" s="351"/>
      <c r="JSO28" s="351"/>
      <c r="JSP28" s="351"/>
      <c r="JSQ28" s="351"/>
      <c r="JSR28" s="351"/>
      <c r="JSS28" s="351"/>
      <c r="JST28" s="351"/>
      <c r="JSU28" s="351"/>
      <c r="JSV28" s="351"/>
      <c r="JSW28" s="351"/>
      <c r="JSX28" s="351"/>
      <c r="JSY28" s="351"/>
      <c r="JSZ28" s="351"/>
      <c r="JTA28" s="351"/>
      <c r="JTB28" s="351"/>
      <c r="JTC28" s="351"/>
      <c r="JTD28" s="351"/>
      <c r="JTE28" s="351"/>
      <c r="JTF28" s="351"/>
      <c r="JTG28" s="351"/>
      <c r="JTH28" s="351"/>
      <c r="JTI28" s="351"/>
      <c r="JTJ28" s="351"/>
      <c r="JTK28" s="351"/>
      <c r="JTL28" s="351"/>
      <c r="JTM28" s="351"/>
      <c r="JTN28" s="351"/>
      <c r="JTO28" s="351"/>
      <c r="JTP28" s="351"/>
      <c r="JTQ28" s="351"/>
      <c r="JTR28" s="351"/>
      <c r="JTS28" s="351"/>
      <c r="JTT28" s="351"/>
      <c r="JTU28" s="351"/>
      <c r="JTV28" s="351"/>
      <c r="JTW28" s="351"/>
      <c r="JTX28" s="351"/>
      <c r="JTY28" s="351"/>
      <c r="JTZ28" s="351"/>
      <c r="JUA28" s="351"/>
      <c r="JUB28" s="351"/>
      <c r="JUC28" s="351"/>
      <c r="JUD28" s="351"/>
      <c r="JUE28" s="351"/>
      <c r="JUF28" s="351"/>
      <c r="JUG28" s="351"/>
      <c r="JUH28" s="351"/>
      <c r="JUI28" s="351"/>
      <c r="JUJ28" s="351"/>
      <c r="JUK28" s="351"/>
      <c r="JUL28" s="351"/>
      <c r="JUM28" s="351"/>
      <c r="JUN28" s="351"/>
      <c r="JUO28" s="351"/>
      <c r="JUP28" s="351"/>
      <c r="JUQ28" s="351"/>
      <c r="JUR28" s="351"/>
      <c r="JUS28" s="351"/>
      <c r="JUT28" s="351"/>
      <c r="JUU28" s="351"/>
      <c r="JUV28" s="351"/>
      <c r="JUW28" s="351"/>
      <c r="JUX28" s="351"/>
      <c r="JUY28" s="351"/>
      <c r="JUZ28" s="351"/>
      <c r="JVA28" s="351"/>
      <c r="JVB28" s="351"/>
      <c r="JVC28" s="351"/>
      <c r="JVD28" s="351"/>
      <c r="JVE28" s="351"/>
      <c r="JVF28" s="351"/>
      <c r="JVG28" s="351"/>
      <c r="JVH28" s="351"/>
      <c r="JVI28" s="351"/>
      <c r="JVJ28" s="351"/>
      <c r="JVK28" s="351"/>
      <c r="JVL28" s="351"/>
      <c r="JVM28" s="351"/>
      <c r="JVN28" s="351"/>
      <c r="JVO28" s="351"/>
      <c r="JVP28" s="351"/>
      <c r="JVQ28" s="351"/>
      <c r="JVR28" s="351"/>
      <c r="JVS28" s="351"/>
      <c r="JVT28" s="351"/>
      <c r="JVU28" s="351"/>
      <c r="JVV28" s="351"/>
      <c r="JVW28" s="351"/>
      <c r="JVX28" s="351"/>
      <c r="JVY28" s="351"/>
      <c r="JVZ28" s="351"/>
      <c r="JWA28" s="351"/>
      <c r="JWB28" s="351"/>
      <c r="JWC28" s="351"/>
      <c r="JWD28" s="351"/>
      <c r="JWE28" s="351"/>
      <c r="JWF28" s="351"/>
      <c r="JWG28" s="351"/>
      <c r="JWH28" s="351"/>
      <c r="JWI28" s="351"/>
      <c r="JWJ28" s="351"/>
      <c r="JWK28" s="351"/>
      <c r="JWL28" s="351"/>
      <c r="JWM28" s="351"/>
      <c r="JWN28" s="351"/>
      <c r="JWO28" s="351"/>
      <c r="JWP28" s="351"/>
      <c r="JWQ28" s="351"/>
      <c r="JWR28" s="351"/>
      <c r="JWS28" s="351"/>
      <c r="JWT28" s="351"/>
      <c r="JWU28" s="351"/>
      <c r="JWV28" s="351"/>
      <c r="JWW28" s="351"/>
      <c r="JWX28" s="351"/>
      <c r="JWY28" s="351"/>
      <c r="JWZ28" s="351"/>
      <c r="JXA28" s="351"/>
      <c r="JXB28" s="351"/>
      <c r="JXC28" s="351"/>
      <c r="JXD28" s="351"/>
      <c r="JXE28" s="351"/>
      <c r="JXF28" s="351"/>
      <c r="JXG28" s="351"/>
      <c r="JXH28" s="351"/>
      <c r="JXI28" s="351"/>
      <c r="JXJ28" s="351"/>
      <c r="JXK28" s="351"/>
      <c r="JXL28" s="351"/>
      <c r="JXM28" s="351"/>
      <c r="JXN28" s="351"/>
      <c r="JXO28" s="351"/>
      <c r="JXP28" s="351"/>
      <c r="JXQ28" s="351"/>
      <c r="JXR28" s="351"/>
      <c r="JXS28" s="351"/>
      <c r="JXT28" s="351"/>
      <c r="JXU28" s="351"/>
      <c r="JXV28" s="351"/>
      <c r="JXW28" s="351"/>
      <c r="JXX28" s="351"/>
      <c r="JXY28" s="351"/>
      <c r="JXZ28" s="351"/>
      <c r="JYA28" s="351"/>
      <c r="JYB28" s="351"/>
      <c r="JYC28" s="351"/>
      <c r="JYD28" s="351"/>
      <c r="JYE28" s="351"/>
      <c r="JYF28" s="351"/>
      <c r="JYG28" s="351"/>
      <c r="JYH28" s="351"/>
      <c r="JYI28" s="351"/>
      <c r="JYJ28" s="351"/>
      <c r="JYK28" s="351"/>
      <c r="JYL28" s="351"/>
      <c r="JYM28" s="351"/>
      <c r="JYN28" s="351"/>
      <c r="JYO28" s="351"/>
      <c r="JYP28" s="351"/>
      <c r="JYQ28" s="351"/>
      <c r="JYR28" s="351"/>
      <c r="JYS28" s="351"/>
      <c r="JYT28" s="351"/>
      <c r="JYU28" s="351"/>
      <c r="JYV28" s="351"/>
      <c r="JYW28" s="351"/>
      <c r="JYX28" s="351"/>
      <c r="JYY28" s="351"/>
      <c r="JYZ28" s="351"/>
      <c r="JZA28" s="351"/>
      <c r="JZB28" s="351"/>
      <c r="JZC28" s="351"/>
      <c r="JZD28" s="351"/>
      <c r="JZE28" s="351"/>
      <c r="JZF28" s="351"/>
      <c r="JZG28" s="351"/>
      <c r="JZH28" s="351"/>
      <c r="JZI28" s="351"/>
      <c r="JZJ28" s="351"/>
      <c r="JZK28" s="351"/>
      <c r="JZL28" s="351"/>
      <c r="JZM28" s="351"/>
      <c r="JZN28" s="351"/>
      <c r="JZO28" s="351"/>
      <c r="JZP28" s="351"/>
      <c r="JZQ28" s="351"/>
      <c r="JZR28" s="351"/>
      <c r="JZS28" s="351"/>
      <c r="JZT28" s="351"/>
      <c r="JZU28" s="351"/>
      <c r="JZV28" s="351"/>
      <c r="JZW28" s="351"/>
      <c r="JZX28" s="351"/>
      <c r="JZY28" s="351"/>
      <c r="JZZ28" s="351"/>
      <c r="KAA28" s="351"/>
      <c r="KAB28" s="351"/>
      <c r="KAC28" s="351"/>
      <c r="KAD28" s="351"/>
      <c r="KAE28" s="351"/>
      <c r="KAF28" s="351"/>
      <c r="KAG28" s="351"/>
      <c r="KAH28" s="351"/>
      <c r="KAI28" s="351"/>
      <c r="KAJ28" s="351"/>
      <c r="KAK28" s="351"/>
      <c r="KAL28" s="351"/>
      <c r="KAM28" s="351"/>
      <c r="KAN28" s="351"/>
      <c r="KAO28" s="351"/>
      <c r="KAP28" s="351"/>
      <c r="KAQ28" s="351"/>
      <c r="KAR28" s="351"/>
      <c r="KAS28" s="351"/>
      <c r="KAT28" s="351"/>
      <c r="KAU28" s="351"/>
      <c r="KAV28" s="351"/>
      <c r="KAW28" s="351"/>
      <c r="KAX28" s="351"/>
      <c r="KAY28" s="351"/>
      <c r="KAZ28" s="351"/>
      <c r="KBA28" s="351"/>
      <c r="KBB28" s="351"/>
      <c r="KBC28" s="351"/>
      <c r="KBD28" s="351"/>
      <c r="KBE28" s="351"/>
      <c r="KBF28" s="351"/>
      <c r="KBG28" s="351"/>
      <c r="KBH28" s="351"/>
      <c r="KBI28" s="351"/>
      <c r="KBJ28" s="351"/>
      <c r="KBK28" s="351"/>
      <c r="KBL28" s="351"/>
      <c r="KBM28" s="351"/>
      <c r="KBN28" s="351"/>
      <c r="KBO28" s="351"/>
      <c r="KBP28" s="351"/>
      <c r="KBQ28" s="351"/>
      <c r="KBR28" s="351"/>
      <c r="KBS28" s="351"/>
      <c r="KBT28" s="351"/>
      <c r="KBU28" s="351"/>
      <c r="KBV28" s="351"/>
      <c r="KBW28" s="351"/>
      <c r="KBX28" s="351"/>
      <c r="KBY28" s="351"/>
      <c r="KBZ28" s="351"/>
      <c r="KCA28" s="351"/>
      <c r="KCB28" s="351"/>
      <c r="KCC28" s="351"/>
      <c r="KCD28" s="351"/>
      <c r="KCE28" s="351"/>
      <c r="KCF28" s="351"/>
      <c r="KCG28" s="351"/>
      <c r="KCH28" s="351"/>
      <c r="KCI28" s="351"/>
      <c r="KCJ28" s="351"/>
      <c r="KCK28" s="351"/>
      <c r="KCL28" s="351"/>
      <c r="KCM28" s="351"/>
      <c r="KCN28" s="351"/>
      <c r="KCO28" s="351"/>
      <c r="KCP28" s="351"/>
      <c r="KCQ28" s="351"/>
      <c r="KCR28" s="351"/>
      <c r="KCS28" s="351"/>
      <c r="KCT28" s="351"/>
      <c r="KCU28" s="351"/>
      <c r="KCV28" s="351"/>
      <c r="KCW28" s="351"/>
      <c r="KCX28" s="351"/>
      <c r="KCY28" s="351"/>
      <c r="KCZ28" s="351"/>
      <c r="KDA28" s="351"/>
      <c r="KDB28" s="351"/>
      <c r="KDC28" s="351"/>
      <c r="KDD28" s="351"/>
      <c r="KDE28" s="351"/>
      <c r="KDF28" s="351"/>
      <c r="KDG28" s="351"/>
      <c r="KDH28" s="351"/>
      <c r="KDI28" s="351"/>
      <c r="KDJ28" s="351"/>
      <c r="KDK28" s="351"/>
      <c r="KDL28" s="351"/>
      <c r="KDM28" s="351"/>
      <c r="KDN28" s="351"/>
      <c r="KDO28" s="351"/>
      <c r="KDP28" s="351"/>
      <c r="KDQ28" s="351"/>
      <c r="KDR28" s="351"/>
      <c r="KDS28" s="351"/>
      <c r="KDT28" s="351"/>
      <c r="KDU28" s="351"/>
      <c r="KDV28" s="351"/>
      <c r="KDW28" s="351"/>
      <c r="KDX28" s="351"/>
      <c r="KDY28" s="351"/>
      <c r="KDZ28" s="351"/>
      <c r="KEA28" s="351"/>
      <c r="KEB28" s="351"/>
      <c r="KEC28" s="351"/>
      <c r="KED28" s="351"/>
      <c r="KEE28" s="351"/>
      <c r="KEF28" s="351"/>
      <c r="KEG28" s="351"/>
      <c r="KEH28" s="351"/>
      <c r="KEI28" s="351"/>
      <c r="KEJ28" s="351"/>
      <c r="KEK28" s="351"/>
      <c r="KEL28" s="351"/>
      <c r="KEM28" s="351"/>
      <c r="KEN28" s="351"/>
      <c r="KEO28" s="351"/>
      <c r="KEP28" s="351"/>
      <c r="KEQ28" s="351"/>
      <c r="KER28" s="351"/>
      <c r="KES28" s="351"/>
      <c r="KET28" s="351"/>
      <c r="KEU28" s="351"/>
      <c r="KEV28" s="351"/>
      <c r="KEW28" s="351"/>
      <c r="KEX28" s="351"/>
      <c r="KEY28" s="351"/>
      <c r="KEZ28" s="351"/>
      <c r="KFA28" s="351"/>
      <c r="KFB28" s="351"/>
      <c r="KFC28" s="351"/>
      <c r="KFD28" s="351"/>
      <c r="KFE28" s="351"/>
      <c r="KFF28" s="351"/>
      <c r="KFG28" s="351"/>
      <c r="KFH28" s="351"/>
      <c r="KFI28" s="351"/>
      <c r="KFJ28" s="351"/>
      <c r="KFK28" s="351"/>
      <c r="KFL28" s="351"/>
      <c r="KFM28" s="351"/>
      <c r="KFN28" s="351"/>
      <c r="KFO28" s="351"/>
      <c r="KFP28" s="351"/>
      <c r="KFQ28" s="351"/>
      <c r="KFR28" s="351"/>
      <c r="KFS28" s="351"/>
      <c r="KFT28" s="351"/>
      <c r="KFU28" s="351"/>
      <c r="KFV28" s="351"/>
      <c r="KFW28" s="351"/>
      <c r="KFX28" s="351"/>
      <c r="KFY28" s="351"/>
      <c r="KFZ28" s="351"/>
      <c r="KGA28" s="351"/>
      <c r="KGB28" s="351"/>
      <c r="KGC28" s="351"/>
      <c r="KGD28" s="351"/>
      <c r="KGE28" s="351"/>
      <c r="KGF28" s="351"/>
      <c r="KGG28" s="351"/>
      <c r="KGH28" s="351"/>
      <c r="KGI28" s="351"/>
      <c r="KGJ28" s="351"/>
      <c r="KGK28" s="351"/>
      <c r="KGL28" s="351"/>
      <c r="KGM28" s="351"/>
      <c r="KGN28" s="351"/>
      <c r="KGO28" s="351"/>
      <c r="KGP28" s="351"/>
      <c r="KGQ28" s="351"/>
      <c r="KGR28" s="351"/>
      <c r="KGS28" s="351"/>
      <c r="KGT28" s="351"/>
      <c r="KGU28" s="351"/>
      <c r="KGV28" s="351"/>
      <c r="KGW28" s="351"/>
      <c r="KGX28" s="351"/>
      <c r="KGY28" s="351"/>
      <c r="KGZ28" s="351"/>
      <c r="KHA28" s="351"/>
      <c r="KHB28" s="351"/>
      <c r="KHC28" s="351"/>
      <c r="KHD28" s="351"/>
      <c r="KHE28" s="351"/>
      <c r="KHF28" s="351"/>
      <c r="KHG28" s="351"/>
      <c r="KHH28" s="351"/>
      <c r="KHI28" s="351"/>
      <c r="KHJ28" s="351"/>
      <c r="KHK28" s="351"/>
      <c r="KHL28" s="351"/>
      <c r="KHM28" s="351"/>
      <c r="KHN28" s="351"/>
      <c r="KHO28" s="351"/>
      <c r="KHP28" s="351"/>
      <c r="KHQ28" s="351"/>
      <c r="KHR28" s="351"/>
      <c r="KHS28" s="351"/>
      <c r="KHT28" s="351"/>
      <c r="KHU28" s="351"/>
      <c r="KHV28" s="351"/>
      <c r="KHW28" s="351"/>
      <c r="KHX28" s="351"/>
      <c r="KHY28" s="351"/>
      <c r="KHZ28" s="351"/>
      <c r="KIA28" s="351"/>
      <c r="KIB28" s="351"/>
      <c r="KIC28" s="351"/>
      <c r="KID28" s="351"/>
      <c r="KIE28" s="351"/>
      <c r="KIF28" s="351"/>
      <c r="KIG28" s="351"/>
      <c r="KIH28" s="351"/>
      <c r="KII28" s="351"/>
      <c r="KIJ28" s="351"/>
      <c r="KIK28" s="351"/>
      <c r="KIL28" s="351"/>
      <c r="KIM28" s="351"/>
      <c r="KIN28" s="351"/>
      <c r="KIO28" s="351"/>
      <c r="KIP28" s="351"/>
      <c r="KIQ28" s="351"/>
      <c r="KIR28" s="351"/>
      <c r="KIS28" s="351"/>
      <c r="KIT28" s="351"/>
      <c r="KIU28" s="351"/>
      <c r="KIV28" s="351"/>
      <c r="KIW28" s="351"/>
      <c r="KIX28" s="351"/>
      <c r="KIY28" s="351"/>
      <c r="KIZ28" s="351"/>
      <c r="KJA28" s="351"/>
      <c r="KJB28" s="351"/>
      <c r="KJC28" s="351"/>
      <c r="KJD28" s="351"/>
      <c r="KJE28" s="351"/>
      <c r="KJF28" s="351"/>
      <c r="KJG28" s="351"/>
      <c r="KJH28" s="351"/>
      <c r="KJI28" s="351"/>
      <c r="KJJ28" s="351"/>
      <c r="KJK28" s="351"/>
      <c r="KJL28" s="351"/>
      <c r="KJM28" s="351"/>
      <c r="KJN28" s="351"/>
      <c r="KJO28" s="351"/>
      <c r="KJP28" s="351"/>
      <c r="KJQ28" s="351"/>
      <c r="KJR28" s="351"/>
      <c r="KJS28" s="351"/>
      <c r="KJT28" s="351"/>
      <c r="KJU28" s="351"/>
      <c r="KJV28" s="351"/>
      <c r="KJW28" s="351"/>
      <c r="KJX28" s="351"/>
      <c r="KJY28" s="351"/>
      <c r="KJZ28" s="351"/>
      <c r="KKA28" s="351"/>
      <c r="KKB28" s="351"/>
      <c r="KKC28" s="351"/>
      <c r="KKD28" s="351"/>
      <c r="KKE28" s="351"/>
      <c r="KKF28" s="351"/>
      <c r="KKG28" s="351"/>
      <c r="KKH28" s="351"/>
      <c r="KKI28" s="351"/>
      <c r="KKJ28" s="351"/>
      <c r="KKK28" s="351"/>
      <c r="KKL28" s="351"/>
      <c r="KKM28" s="351"/>
      <c r="KKN28" s="351"/>
      <c r="KKO28" s="351"/>
      <c r="KKP28" s="351"/>
      <c r="KKQ28" s="351"/>
      <c r="KKR28" s="351"/>
      <c r="KKS28" s="351"/>
      <c r="KKT28" s="351"/>
      <c r="KKU28" s="351"/>
      <c r="KKV28" s="351"/>
      <c r="KKW28" s="351"/>
      <c r="KKX28" s="351"/>
      <c r="KKY28" s="351"/>
      <c r="KKZ28" s="351"/>
      <c r="KLA28" s="351"/>
      <c r="KLB28" s="351"/>
      <c r="KLC28" s="351"/>
      <c r="KLD28" s="351"/>
      <c r="KLE28" s="351"/>
      <c r="KLF28" s="351"/>
      <c r="KLG28" s="351"/>
      <c r="KLH28" s="351"/>
      <c r="KLI28" s="351"/>
      <c r="KLJ28" s="351"/>
      <c r="KLK28" s="351"/>
      <c r="KLL28" s="351"/>
      <c r="KLM28" s="351"/>
      <c r="KLN28" s="351"/>
      <c r="KLO28" s="351"/>
      <c r="KLP28" s="351"/>
      <c r="KLQ28" s="351"/>
      <c r="KLR28" s="351"/>
      <c r="KLS28" s="351"/>
      <c r="KLT28" s="351"/>
      <c r="KLU28" s="351"/>
      <c r="KLV28" s="351"/>
      <c r="KLW28" s="351"/>
      <c r="KLX28" s="351"/>
      <c r="KLY28" s="351"/>
      <c r="KLZ28" s="351"/>
      <c r="KMA28" s="351"/>
      <c r="KMB28" s="351"/>
      <c r="KMC28" s="351"/>
      <c r="KMD28" s="351"/>
      <c r="KME28" s="351"/>
      <c r="KMF28" s="351"/>
      <c r="KMG28" s="351"/>
      <c r="KMH28" s="351"/>
      <c r="KMI28" s="351"/>
      <c r="KMJ28" s="351"/>
      <c r="KMK28" s="351"/>
      <c r="KML28" s="351"/>
      <c r="KMM28" s="351"/>
      <c r="KMN28" s="351"/>
      <c r="KMO28" s="351"/>
      <c r="KMP28" s="351"/>
      <c r="KMQ28" s="351"/>
      <c r="KMR28" s="351"/>
      <c r="KMS28" s="351"/>
      <c r="KMT28" s="351"/>
      <c r="KMU28" s="351"/>
      <c r="KMV28" s="351"/>
      <c r="KMW28" s="351"/>
      <c r="KMX28" s="351"/>
      <c r="KMY28" s="351"/>
      <c r="KMZ28" s="351"/>
      <c r="KNA28" s="351"/>
      <c r="KNB28" s="351"/>
      <c r="KNC28" s="351"/>
      <c r="KND28" s="351"/>
      <c r="KNE28" s="351"/>
      <c r="KNF28" s="351"/>
      <c r="KNG28" s="351"/>
      <c r="KNH28" s="351"/>
      <c r="KNI28" s="351"/>
      <c r="KNJ28" s="351"/>
      <c r="KNK28" s="351"/>
      <c r="KNL28" s="351"/>
      <c r="KNM28" s="351"/>
      <c r="KNN28" s="351"/>
      <c r="KNO28" s="351"/>
      <c r="KNP28" s="351"/>
      <c r="KNQ28" s="351"/>
      <c r="KNR28" s="351"/>
      <c r="KNS28" s="351"/>
      <c r="KNT28" s="351"/>
      <c r="KNU28" s="351"/>
      <c r="KNV28" s="351"/>
      <c r="KNW28" s="351"/>
      <c r="KNX28" s="351"/>
      <c r="KNY28" s="351"/>
      <c r="KNZ28" s="351"/>
      <c r="KOA28" s="351"/>
      <c r="KOB28" s="351"/>
      <c r="KOC28" s="351"/>
      <c r="KOD28" s="351"/>
      <c r="KOE28" s="351"/>
      <c r="KOF28" s="351"/>
      <c r="KOG28" s="351"/>
      <c r="KOH28" s="351"/>
      <c r="KOI28" s="351"/>
      <c r="KOJ28" s="351"/>
      <c r="KOK28" s="351"/>
      <c r="KOL28" s="351"/>
      <c r="KOM28" s="351"/>
      <c r="KON28" s="351"/>
      <c r="KOO28" s="351"/>
      <c r="KOP28" s="351"/>
      <c r="KOQ28" s="351"/>
      <c r="KOR28" s="351"/>
      <c r="KOS28" s="351"/>
      <c r="KOT28" s="351"/>
      <c r="KOU28" s="351"/>
      <c r="KOV28" s="351"/>
      <c r="KOW28" s="351"/>
      <c r="KOX28" s="351"/>
      <c r="KOY28" s="351"/>
      <c r="KOZ28" s="351"/>
      <c r="KPA28" s="351"/>
      <c r="KPB28" s="351"/>
      <c r="KPC28" s="351"/>
      <c r="KPD28" s="351"/>
      <c r="KPE28" s="351"/>
      <c r="KPF28" s="351"/>
      <c r="KPG28" s="351"/>
      <c r="KPH28" s="351"/>
      <c r="KPI28" s="351"/>
      <c r="KPJ28" s="351"/>
      <c r="KPK28" s="351"/>
      <c r="KPL28" s="351"/>
      <c r="KPM28" s="351"/>
      <c r="KPN28" s="351"/>
      <c r="KPO28" s="351"/>
      <c r="KPP28" s="351"/>
      <c r="KPQ28" s="351"/>
      <c r="KPR28" s="351"/>
      <c r="KPS28" s="351"/>
      <c r="KPT28" s="351"/>
      <c r="KPU28" s="351"/>
      <c r="KPV28" s="351"/>
      <c r="KPW28" s="351"/>
      <c r="KPX28" s="351"/>
      <c r="KPY28" s="351"/>
      <c r="KPZ28" s="351"/>
      <c r="KQA28" s="351"/>
      <c r="KQB28" s="351"/>
      <c r="KQC28" s="351"/>
      <c r="KQD28" s="351"/>
      <c r="KQE28" s="351"/>
      <c r="KQF28" s="351"/>
      <c r="KQG28" s="351"/>
      <c r="KQH28" s="351"/>
      <c r="KQI28" s="351"/>
      <c r="KQJ28" s="351"/>
      <c r="KQK28" s="351"/>
      <c r="KQL28" s="351"/>
      <c r="KQM28" s="351"/>
      <c r="KQN28" s="351"/>
      <c r="KQO28" s="351"/>
      <c r="KQP28" s="351"/>
      <c r="KQQ28" s="351"/>
      <c r="KQR28" s="351"/>
      <c r="KQS28" s="351"/>
      <c r="KQT28" s="351"/>
      <c r="KQU28" s="351"/>
      <c r="KQV28" s="351"/>
      <c r="KQW28" s="351"/>
      <c r="KQX28" s="351"/>
      <c r="KQY28" s="351"/>
      <c r="KQZ28" s="351"/>
      <c r="KRA28" s="351"/>
      <c r="KRB28" s="351"/>
      <c r="KRC28" s="351"/>
      <c r="KRD28" s="351"/>
      <c r="KRE28" s="351"/>
      <c r="KRF28" s="351"/>
      <c r="KRG28" s="351"/>
      <c r="KRH28" s="351"/>
      <c r="KRI28" s="351"/>
      <c r="KRJ28" s="351"/>
      <c r="KRK28" s="351"/>
      <c r="KRL28" s="351"/>
      <c r="KRM28" s="351"/>
      <c r="KRN28" s="351"/>
      <c r="KRO28" s="351"/>
      <c r="KRP28" s="351"/>
      <c r="KRQ28" s="351"/>
      <c r="KRR28" s="351"/>
      <c r="KRS28" s="351"/>
      <c r="KRT28" s="351"/>
      <c r="KRU28" s="351"/>
      <c r="KRV28" s="351"/>
      <c r="KRW28" s="351"/>
      <c r="KRX28" s="351"/>
      <c r="KRY28" s="351"/>
      <c r="KRZ28" s="351"/>
      <c r="KSA28" s="351"/>
      <c r="KSB28" s="351"/>
      <c r="KSC28" s="351"/>
      <c r="KSD28" s="351"/>
      <c r="KSE28" s="351"/>
      <c r="KSF28" s="351"/>
      <c r="KSG28" s="351"/>
      <c r="KSH28" s="351"/>
      <c r="KSI28" s="351"/>
      <c r="KSJ28" s="351"/>
      <c r="KSK28" s="351"/>
      <c r="KSL28" s="351"/>
      <c r="KSM28" s="351"/>
      <c r="KSN28" s="351"/>
      <c r="KSO28" s="351"/>
      <c r="KSP28" s="351"/>
      <c r="KSQ28" s="351"/>
      <c r="KSR28" s="351"/>
      <c r="KSS28" s="351"/>
      <c r="KST28" s="351"/>
      <c r="KSU28" s="351"/>
      <c r="KSV28" s="351"/>
      <c r="KSW28" s="351"/>
      <c r="KSX28" s="351"/>
      <c r="KSY28" s="351"/>
      <c r="KSZ28" s="351"/>
      <c r="KTA28" s="351"/>
      <c r="KTB28" s="351"/>
      <c r="KTC28" s="351"/>
      <c r="KTD28" s="351"/>
      <c r="KTE28" s="351"/>
      <c r="KTF28" s="351"/>
      <c r="KTG28" s="351"/>
      <c r="KTH28" s="351"/>
      <c r="KTI28" s="351"/>
      <c r="KTJ28" s="351"/>
      <c r="KTK28" s="351"/>
      <c r="KTL28" s="351"/>
      <c r="KTM28" s="351"/>
      <c r="KTN28" s="351"/>
      <c r="KTO28" s="351"/>
      <c r="KTP28" s="351"/>
      <c r="KTQ28" s="351"/>
      <c r="KTR28" s="351"/>
      <c r="KTS28" s="351"/>
      <c r="KTT28" s="351"/>
      <c r="KTU28" s="351"/>
      <c r="KTV28" s="351"/>
      <c r="KTW28" s="351"/>
      <c r="KTX28" s="351"/>
      <c r="KTY28" s="351"/>
      <c r="KTZ28" s="351"/>
      <c r="KUA28" s="351"/>
      <c r="KUB28" s="351"/>
      <c r="KUC28" s="351"/>
      <c r="KUD28" s="351"/>
      <c r="KUE28" s="351"/>
      <c r="KUF28" s="351"/>
      <c r="KUG28" s="351"/>
      <c r="KUH28" s="351"/>
      <c r="KUI28" s="351"/>
      <c r="KUJ28" s="351"/>
      <c r="KUK28" s="351"/>
      <c r="KUL28" s="351"/>
      <c r="KUM28" s="351"/>
      <c r="KUN28" s="351"/>
      <c r="KUO28" s="351"/>
      <c r="KUP28" s="351"/>
      <c r="KUQ28" s="351"/>
      <c r="KUR28" s="351"/>
      <c r="KUS28" s="351"/>
      <c r="KUT28" s="351"/>
      <c r="KUU28" s="351"/>
      <c r="KUV28" s="351"/>
      <c r="KUW28" s="351"/>
      <c r="KUX28" s="351"/>
      <c r="KUY28" s="351"/>
      <c r="KUZ28" s="351"/>
      <c r="KVA28" s="351"/>
      <c r="KVB28" s="351"/>
      <c r="KVC28" s="351"/>
      <c r="KVD28" s="351"/>
      <c r="KVE28" s="351"/>
      <c r="KVF28" s="351"/>
      <c r="KVG28" s="351"/>
      <c r="KVH28" s="351"/>
      <c r="KVI28" s="351"/>
      <c r="KVJ28" s="351"/>
      <c r="KVK28" s="351"/>
      <c r="KVL28" s="351"/>
      <c r="KVM28" s="351"/>
      <c r="KVN28" s="351"/>
      <c r="KVO28" s="351"/>
      <c r="KVP28" s="351"/>
      <c r="KVQ28" s="351"/>
      <c r="KVR28" s="351"/>
      <c r="KVS28" s="351"/>
      <c r="KVT28" s="351"/>
      <c r="KVU28" s="351"/>
      <c r="KVV28" s="351"/>
      <c r="KVW28" s="351"/>
      <c r="KVX28" s="351"/>
      <c r="KVY28" s="351"/>
      <c r="KVZ28" s="351"/>
      <c r="KWA28" s="351"/>
      <c r="KWB28" s="351"/>
      <c r="KWC28" s="351"/>
      <c r="KWD28" s="351"/>
      <c r="KWE28" s="351"/>
      <c r="KWF28" s="351"/>
      <c r="KWG28" s="351"/>
      <c r="KWH28" s="351"/>
      <c r="KWI28" s="351"/>
      <c r="KWJ28" s="351"/>
      <c r="KWK28" s="351"/>
      <c r="KWL28" s="351"/>
      <c r="KWM28" s="351"/>
      <c r="KWN28" s="351"/>
      <c r="KWO28" s="351"/>
      <c r="KWP28" s="351"/>
      <c r="KWQ28" s="351"/>
      <c r="KWR28" s="351"/>
      <c r="KWS28" s="351"/>
      <c r="KWT28" s="351"/>
      <c r="KWU28" s="351"/>
      <c r="KWV28" s="351"/>
      <c r="KWW28" s="351"/>
      <c r="KWX28" s="351"/>
      <c r="KWY28" s="351"/>
      <c r="KWZ28" s="351"/>
      <c r="KXA28" s="351"/>
      <c r="KXB28" s="351"/>
      <c r="KXC28" s="351"/>
      <c r="KXD28" s="351"/>
      <c r="KXE28" s="351"/>
      <c r="KXF28" s="351"/>
      <c r="KXG28" s="351"/>
      <c r="KXH28" s="351"/>
      <c r="KXI28" s="351"/>
      <c r="KXJ28" s="351"/>
      <c r="KXK28" s="351"/>
      <c r="KXL28" s="351"/>
      <c r="KXM28" s="351"/>
      <c r="KXN28" s="351"/>
      <c r="KXO28" s="351"/>
      <c r="KXP28" s="351"/>
      <c r="KXQ28" s="351"/>
      <c r="KXR28" s="351"/>
      <c r="KXS28" s="351"/>
      <c r="KXT28" s="351"/>
      <c r="KXU28" s="351"/>
      <c r="KXV28" s="351"/>
      <c r="KXW28" s="351"/>
      <c r="KXX28" s="351"/>
      <c r="KXY28" s="351"/>
      <c r="KXZ28" s="351"/>
      <c r="KYA28" s="351"/>
      <c r="KYB28" s="351"/>
      <c r="KYC28" s="351"/>
      <c r="KYD28" s="351"/>
      <c r="KYE28" s="351"/>
      <c r="KYF28" s="351"/>
      <c r="KYG28" s="351"/>
      <c r="KYH28" s="351"/>
      <c r="KYI28" s="351"/>
      <c r="KYJ28" s="351"/>
      <c r="KYK28" s="351"/>
      <c r="KYL28" s="351"/>
      <c r="KYM28" s="351"/>
      <c r="KYN28" s="351"/>
      <c r="KYO28" s="351"/>
      <c r="KYP28" s="351"/>
      <c r="KYQ28" s="351"/>
      <c r="KYR28" s="351"/>
      <c r="KYS28" s="351"/>
      <c r="KYT28" s="351"/>
      <c r="KYU28" s="351"/>
      <c r="KYV28" s="351"/>
      <c r="KYW28" s="351"/>
      <c r="KYX28" s="351"/>
      <c r="KYY28" s="351"/>
      <c r="KYZ28" s="351"/>
      <c r="KZA28" s="351"/>
      <c r="KZB28" s="351"/>
      <c r="KZC28" s="351"/>
      <c r="KZD28" s="351"/>
      <c r="KZE28" s="351"/>
      <c r="KZF28" s="351"/>
      <c r="KZG28" s="351"/>
      <c r="KZH28" s="351"/>
      <c r="KZI28" s="351"/>
      <c r="KZJ28" s="351"/>
      <c r="KZK28" s="351"/>
      <c r="KZL28" s="351"/>
      <c r="KZM28" s="351"/>
      <c r="KZN28" s="351"/>
      <c r="KZO28" s="351"/>
      <c r="KZP28" s="351"/>
      <c r="KZQ28" s="351"/>
      <c r="KZR28" s="351"/>
      <c r="KZS28" s="351"/>
      <c r="KZT28" s="351"/>
      <c r="KZU28" s="351"/>
      <c r="KZV28" s="351"/>
      <c r="KZW28" s="351"/>
      <c r="KZX28" s="351"/>
      <c r="KZY28" s="351"/>
      <c r="KZZ28" s="351"/>
      <c r="LAA28" s="351"/>
      <c r="LAB28" s="351"/>
      <c r="LAC28" s="351"/>
      <c r="LAD28" s="351"/>
      <c r="LAE28" s="351"/>
      <c r="LAF28" s="351"/>
      <c r="LAG28" s="351"/>
      <c r="LAH28" s="351"/>
      <c r="LAI28" s="351"/>
      <c r="LAJ28" s="351"/>
      <c r="LAK28" s="351"/>
      <c r="LAL28" s="351"/>
      <c r="LAM28" s="351"/>
      <c r="LAN28" s="351"/>
      <c r="LAO28" s="351"/>
      <c r="LAP28" s="351"/>
      <c r="LAQ28" s="351"/>
      <c r="LAR28" s="351"/>
      <c r="LAS28" s="351"/>
      <c r="LAT28" s="351"/>
      <c r="LAU28" s="351"/>
      <c r="LAV28" s="351"/>
      <c r="LAW28" s="351"/>
      <c r="LAX28" s="351"/>
      <c r="LAY28" s="351"/>
      <c r="LAZ28" s="351"/>
      <c r="LBA28" s="351"/>
      <c r="LBB28" s="351"/>
      <c r="LBC28" s="351"/>
      <c r="LBD28" s="351"/>
      <c r="LBE28" s="351"/>
      <c r="LBF28" s="351"/>
      <c r="LBG28" s="351"/>
      <c r="LBH28" s="351"/>
      <c r="LBI28" s="351"/>
      <c r="LBJ28" s="351"/>
      <c r="LBK28" s="351"/>
      <c r="LBL28" s="351"/>
      <c r="LBM28" s="351"/>
      <c r="LBN28" s="351"/>
      <c r="LBO28" s="351"/>
      <c r="LBP28" s="351"/>
      <c r="LBQ28" s="351"/>
      <c r="LBR28" s="351"/>
      <c r="LBS28" s="351"/>
      <c r="LBT28" s="351"/>
      <c r="LBU28" s="351"/>
      <c r="LBV28" s="351"/>
      <c r="LBW28" s="351"/>
      <c r="LBX28" s="351"/>
      <c r="LBY28" s="351"/>
      <c r="LBZ28" s="351"/>
      <c r="LCA28" s="351"/>
      <c r="LCB28" s="351"/>
      <c r="LCC28" s="351"/>
      <c r="LCD28" s="351"/>
      <c r="LCE28" s="351"/>
      <c r="LCF28" s="351"/>
      <c r="LCG28" s="351"/>
      <c r="LCH28" s="351"/>
      <c r="LCI28" s="351"/>
      <c r="LCJ28" s="351"/>
      <c r="LCK28" s="351"/>
      <c r="LCL28" s="351"/>
      <c r="LCM28" s="351"/>
      <c r="LCN28" s="351"/>
      <c r="LCO28" s="351"/>
      <c r="LCP28" s="351"/>
      <c r="LCQ28" s="351"/>
      <c r="LCR28" s="351"/>
      <c r="LCS28" s="351"/>
      <c r="LCT28" s="351"/>
      <c r="LCU28" s="351"/>
      <c r="LCV28" s="351"/>
      <c r="LCW28" s="351"/>
      <c r="LCX28" s="351"/>
      <c r="LCY28" s="351"/>
      <c r="LCZ28" s="351"/>
      <c r="LDA28" s="351"/>
      <c r="LDB28" s="351"/>
      <c r="LDC28" s="351"/>
      <c r="LDD28" s="351"/>
      <c r="LDE28" s="351"/>
      <c r="LDF28" s="351"/>
      <c r="LDG28" s="351"/>
      <c r="LDH28" s="351"/>
      <c r="LDI28" s="351"/>
      <c r="LDJ28" s="351"/>
      <c r="LDK28" s="351"/>
      <c r="LDL28" s="351"/>
      <c r="LDM28" s="351"/>
      <c r="LDN28" s="351"/>
      <c r="LDO28" s="351"/>
      <c r="LDP28" s="351"/>
      <c r="LDQ28" s="351"/>
      <c r="LDR28" s="351"/>
      <c r="LDS28" s="351"/>
      <c r="LDT28" s="351"/>
      <c r="LDU28" s="351"/>
      <c r="LDV28" s="351"/>
      <c r="LDW28" s="351"/>
      <c r="LDX28" s="351"/>
      <c r="LDY28" s="351"/>
      <c r="LDZ28" s="351"/>
      <c r="LEA28" s="351"/>
      <c r="LEB28" s="351"/>
      <c r="LEC28" s="351"/>
      <c r="LED28" s="351"/>
      <c r="LEE28" s="351"/>
      <c r="LEF28" s="351"/>
      <c r="LEG28" s="351"/>
      <c r="LEH28" s="351"/>
      <c r="LEI28" s="351"/>
      <c r="LEJ28" s="351"/>
      <c r="LEK28" s="351"/>
      <c r="LEL28" s="351"/>
      <c r="LEM28" s="351"/>
      <c r="LEN28" s="351"/>
      <c r="LEO28" s="351"/>
      <c r="LEP28" s="351"/>
      <c r="LEQ28" s="351"/>
      <c r="LER28" s="351"/>
      <c r="LES28" s="351"/>
      <c r="LET28" s="351"/>
      <c r="LEU28" s="351"/>
      <c r="LEV28" s="351"/>
      <c r="LEW28" s="351"/>
      <c r="LEX28" s="351"/>
      <c r="LEY28" s="351"/>
      <c r="LEZ28" s="351"/>
      <c r="LFA28" s="351"/>
      <c r="LFB28" s="351"/>
      <c r="LFC28" s="351"/>
      <c r="LFD28" s="351"/>
      <c r="LFE28" s="351"/>
      <c r="LFF28" s="351"/>
      <c r="LFG28" s="351"/>
      <c r="LFH28" s="351"/>
      <c r="LFI28" s="351"/>
      <c r="LFJ28" s="351"/>
      <c r="LFK28" s="351"/>
      <c r="LFL28" s="351"/>
      <c r="LFM28" s="351"/>
      <c r="LFN28" s="351"/>
      <c r="LFO28" s="351"/>
      <c r="LFP28" s="351"/>
      <c r="LFQ28" s="351"/>
      <c r="LFR28" s="351"/>
      <c r="LFS28" s="351"/>
      <c r="LFT28" s="351"/>
      <c r="LFU28" s="351"/>
      <c r="LFV28" s="351"/>
      <c r="LFW28" s="351"/>
      <c r="LFX28" s="351"/>
      <c r="LFY28" s="351"/>
      <c r="LFZ28" s="351"/>
      <c r="LGA28" s="351"/>
      <c r="LGB28" s="351"/>
      <c r="LGC28" s="351"/>
      <c r="LGD28" s="351"/>
      <c r="LGE28" s="351"/>
      <c r="LGF28" s="351"/>
      <c r="LGG28" s="351"/>
      <c r="LGH28" s="351"/>
      <c r="LGI28" s="351"/>
      <c r="LGJ28" s="351"/>
      <c r="LGK28" s="351"/>
      <c r="LGL28" s="351"/>
      <c r="LGM28" s="351"/>
      <c r="LGN28" s="351"/>
      <c r="LGO28" s="351"/>
      <c r="LGP28" s="351"/>
      <c r="LGQ28" s="351"/>
      <c r="LGR28" s="351"/>
      <c r="LGS28" s="351"/>
      <c r="LGT28" s="351"/>
      <c r="LGU28" s="351"/>
      <c r="LGV28" s="351"/>
      <c r="LGW28" s="351"/>
      <c r="LGX28" s="351"/>
      <c r="LGY28" s="351"/>
      <c r="LGZ28" s="351"/>
      <c r="LHA28" s="351"/>
      <c r="LHB28" s="351"/>
      <c r="LHC28" s="351"/>
      <c r="LHD28" s="351"/>
      <c r="LHE28" s="351"/>
      <c r="LHF28" s="351"/>
      <c r="LHG28" s="351"/>
      <c r="LHH28" s="351"/>
      <c r="LHI28" s="351"/>
      <c r="LHJ28" s="351"/>
      <c r="LHK28" s="351"/>
      <c r="LHL28" s="351"/>
      <c r="LHM28" s="351"/>
      <c r="LHN28" s="351"/>
      <c r="LHO28" s="351"/>
      <c r="LHP28" s="351"/>
      <c r="LHQ28" s="351"/>
      <c r="LHR28" s="351"/>
      <c r="LHS28" s="351"/>
      <c r="LHT28" s="351"/>
      <c r="LHU28" s="351"/>
      <c r="LHV28" s="351"/>
      <c r="LHW28" s="351"/>
      <c r="LHX28" s="351"/>
      <c r="LHY28" s="351"/>
      <c r="LHZ28" s="351"/>
      <c r="LIA28" s="351"/>
      <c r="LIB28" s="351"/>
      <c r="LIC28" s="351"/>
      <c r="LID28" s="351"/>
      <c r="LIE28" s="351"/>
      <c r="LIF28" s="351"/>
      <c r="LIG28" s="351"/>
      <c r="LIH28" s="351"/>
      <c r="LII28" s="351"/>
      <c r="LIJ28" s="351"/>
      <c r="LIK28" s="351"/>
      <c r="LIL28" s="351"/>
      <c r="LIM28" s="351"/>
      <c r="LIN28" s="351"/>
      <c r="LIO28" s="351"/>
      <c r="LIP28" s="351"/>
      <c r="LIQ28" s="351"/>
      <c r="LIR28" s="351"/>
      <c r="LIS28" s="351"/>
      <c r="LIT28" s="351"/>
      <c r="LIU28" s="351"/>
      <c r="LIV28" s="351"/>
      <c r="LIW28" s="351"/>
      <c r="LIX28" s="351"/>
      <c r="LIY28" s="351"/>
      <c r="LIZ28" s="351"/>
      <c r="LJA28" s="351"/>
      <c r="LJB28" s="351"/>
      <c r="LJC28" s="351"/>
      <c r="LJD28" s="351"/>
      <c r="LJE28" s="351"/>
      <c r="LJF28" s="351"/>
      <c r="LJG28" s="351"/>
      <c r="LJH28" s="351"/>
      <c r="LJI28" s="351"/>
      <c r="LJJ28" s="351"/>
      <c r="LJK28" s="351"/>
      <c r="LJL28" s="351"/>
      <c r="LJM28" s="351"/>
      <c r="LJN28" s="351"/>
      <c r="LJO28" s="351"/>
      <c r="LJP28" s="351"/>
      <c r="LJQ28" s="351"/>
      <c r="LJR28" s="351"/>
      <c r="LJS28" s="351"/>
      <c r="LJT28" s="351"/>
      <c r="LJU28" s="351"/>
      <c r="LJV28" s="351"/>
      <c r="LJW28" s="351"/>
      <c r="LJX28" s="351"/>
      <c r="LJY28" s="351"/>
      <c r="LJZ28" s="351"/>
      <c r="LKA28" s="351"/>
      <c r="LKB28" s="351"/>
      <c r="LKC28" s="351"/>
      <c r="LKD28" s="351"/>
      <c r="LKE28" s="351"/>
      <c r="LKF28" s="351"/>
      <c r="LKG28" s="351"/>
      <c r="LKH28" s="351"/>
      <c r="LKI28" s="351"/>
      <c r="LKJ28" s="351"/>
      <c r="LKK28" s="351"/>
      <c r="LKL28" s="351"/>
      <c r="LKM28" s="351"/>
      <c r="LKN28" s="351"/>
      <c r="LKO28" s="351"/>
      <c r="LKP28" s="351"/>
      <c r="LKQ28" s="351"/>
      <c r="LKR28" s="351"/>
      <c r="LKS28" s="351"/>
      <c r="LKT28" s="351"/>
      <c r="LKU28" s="351"/>
      <c r="LKV28" s="351"/>
      <c r="LKW28" s="351"/>
      <c r="LKX28" s="351"/>
      <c r="LKY28" s="351"/>
      <c r="LKZ28" s="351"/>
      <c r="LLA28" s="351"/>
      <c r="LLB28" s="351"/>
      <c r="LLC28" s="351"/>
      <c r="LLD28" s="351"/>
      <c r="LLE28" s="351"/>
      <c r="LLF28" s="351"/>
      <c r="LLG28" s="351"/>
      <c r="LLH28" s="351"/>
      <c r="LLI28" s="351"/>
      <c r="LLJ28" s="351"/>
      <c r="LLK28" s="351"/>
      <c r="LLL28" s="351"/>
      <c r="LLM28" s="351"/>
      <c r="LLN28" s="351"/>
      <c r="LLO28" s="351"/>
      <c r="LLP28" s="351"/>
      <c r="LLQ28" s="351"/>
      <c r="LLR28" s="351"/>
      <c r="LLS28" s="351"/>
      <c r="LLT28" s="351"/>
      <c r="LLU28" s="351"/>
      <c r="LLV28" s="351"/>
      <c r="LLW28" s="351"/>
      <c r="LLX28" s="351"/>
      <c r="LLY28" s="351"/>
      <c r="LLZ28" s="351"/>
      <c r="LMA28" s="351"/>
      <c r="LMB28" s="351"/>
      <c r="LMC28" s="351"/>
      <c r="LMD28" s="351"/>
      <c r="LME28" s="351"/>
      <c r="LMF28" s="351"/>
      <c r="LMG28" s="351"/>
      <c r="LMH28" s="351"/>
      <c r="LMI28" s="351"/>
      <c r="LMJ28" s="351"/>
      <c r="LMK28" s="351"/>
      <c r="LML28" s="351"/>
      <c r="LMM28" s="351"/>
      <c r="LMN28" s="351"/>
      <c r="LMO28" s="351"/>
      <c r="LMP28" s="351"/>
      <c r="LMQ28" s="351"/>
      <c r="LMR28" s="351"/>
      <c r="LMS28" s="351"/>
      <c r="LMT28" s="351"/>
      <c r="LMU28" s="351"/>
      <c r="LMV28" s="351"/>
      <c r="LMW28" s="351"/>
      <c r="LMX28" s="351"/>
      <c r="LMY28" s="351"/>
      <c r="LMZ28" s="351"/>
      <c r="LNA28" s="351"/>
      <c r="LNB28" s="351"/>
      <c r="LNC28" s="351"/>
      <c r="LND28" s="351"/>
      <c r="LNE28" s="351"/>
      <c r="LNF28" s="351"/>
      <c r="LNG28" s="351"/>
      <c r="LNH28" s="351"/>
      <c r="LNI28" s="351"/>
      <c r="LNJ28" s="351"/>
      <c r="LNK28" s="351"/>
      <c r="LNL28" s="351"/>
      <c r="LNM28" s="351"/>
      <c r="LNN28" s="351"/>
      <c r="LNO28" s="351"/>
      <c r="LNP28" s="351"/>
      <c r="LNQ28" s="351"/>
      <c r="LNR28" s="351"/>
      <c r="LNS28" s="351"/>
      <c r="LNT28" s="351"/>
      <c r="LNU28" s="351"/>
      <c r="LNV28" s="351"/>
      <c r="LNW28" s="351"/>
      <c r="LNX28" s="351"/>
      <c r="LNY28" s="351"/>
      <c r="LNZ28" s="351"/>
      <c r="LOA28" s="351"/>
      <c r="LOB28" s="351"/>
      <c r="LOC28" s="351"/>
      <c r="LOD28" s="351"/>
      <c r="LOE28" s="351"/>
      <c r="LOF28" s="351"/>
      <c r="LOG28" s="351"/>
      <c r="LOH28" s="351"/>
      <c r="LOI28" s="351"/>
      <c r="LOJ28" s="351"/>
      <c r="LOK28" s="351"/>
      <c r="LOL28" s="351"/>
      <c r="LOM28" s="351"/>
      <c r="LON28" s="351"/>
      <c r="LOO28" s="351"/>
      <c r="LOP28" s="351"/>
      <c r="LOQ28" s="351"/>
      <c r="LOR28" s="351"/>
      <c r="LOS28" s="351"/>
      <c r="LOT28" s="351"/>
      <c r="LOU28" s="351"/>
      <c r="LOV28" s="351"/>
      <c r="LOW28" s="351"/>
      <c r="LOX28" s="351"/>
      <c r="LOY28" s="351"/>
      <c r="LOZ28" s="351"/>
      <c r="LPA28" s="351"/>
      <c r="LPB28" s="351"/>
      <c r="LPC28" s="351"/>
      <c r="LPD28" s="351"/>
      <c r="LPE28" s="351"/>
      <c r="LPF28" s="351"/>
      <c r="LPG28" s="351"/>
      <c r="LPH28" s="351"/>
      <c r="LPI28" s="351"/>
      <c r="LPJ28" s="351"/>
      <c r="LPK28" s="351"/>
      <c r="LPL28" s="351"/>
      <c r="LPM28" s="351"/>
      <c r="LPN28" s="351"/>
      <c r="LPO28" s="351"/>
      <c r="LPP28" s="351"/>
      <c r="LPQ28" s="351"/>
      <c r="LPR28" s="351"/>
      <c r="LPS28" s="351"/>
      <c r="LPT28" s="351"/>
      <c r="LPU28" s="351"/>
      <c r="LPV28" s="351"/>
      <c r="LPW28" s="351"/>
      <c r="LPX28" s="351"/>
      <c r="LPY28" s="351"/>
      <c r="LPZ28" s="351"/>
      <c r="LQA28" s="351"/>
      <c r="LQB28" s="351"/>
      <c r="LQC28" s="351"/>
      <c r="LQD28" s="351"/>
      <c r="LQE28" s="351"/>
      <c r="LQF28" s="351"/>
      <c r="LQG28" s="351"/>
      <c r="LQH28" s="351"/>
      <c r="LQI28" s="351"/>
      <c r="LQJ28" s="351"/>
      <c r="LQK28" s="351"/>
      <c r="LQL28" s="351"/>
      <c r="LQM28" s="351"/>
      <c r="LQN28" s="351"/>
      <c r="LQO28" s="351"/>
      <c r="LQP28" s="351"/>
      <c r="LQQ28" s="351"/>
      <c r="LQR28" s="351"/>
      <c r="LQS28" s="351"/>
      <c r="LQT28" s="351"/>
      <c r="LQU28" s="351"/>
      <c r="LQV28" s="351"/>
      <c r="LQW28" s="351"/>
      <c r="LQX28" s="351"/>
      <c r="LQY28" s="351"/>
      <c r="LQZ28" s="351"/>
      <c r="LRA28" s="351"/>
      <c r="LRB28" s="351"/>
      <c r="LRC28" s="351"/>
      <c r="LRD28" s="351"/>
      <c r="LRE28" s="351"/>
      <c r="LRF28" s="351"/>
      <c r="LRG28" s="351"/>
      <c r="LRH28" s="351"/>
      <c r="LRI28" s="351"/>
      <c r="LRJ28" s="351"/>
      <c r="LRK28" s="351"/>
      <c r="LRL28" s="351"/>
      <c r="LRM28" s="351"/>
      <c r="LRN28" s="351"/>
      <c r="LRO28" s="351"/>
      <c r="LRP28" s="351"/>
      <c r="LRQ28" s="351"/>
      <c r="LRR28" s="351"/>
      <c r="LRS28" s="351"/>
      <c r="LRT28" s="351"/>
      <c r="LRU28" s="351"/>
      <c r="LRV28" s="351"/>
      <c r="LRW28" s="351"/>
      <c r="LRX28" s="351"/>
      <c r="LRY28" s="351"/>
      <c r="LRZ28" s="351"/>
      <c r="LSA28" s="351"/>
      <c r="LSB28" s="351"/>
      <c r="LSC28" s="351"/>
      <c r="LSD28" s="351"/>
      <c r="LSE28" s="351"/>
      <c r="LSF28" s="351"/>
      <c r="LSG28" s="351"/>
      <c r="LSH28" s="351"/>
      <c r="LSI28" s="351"/>
      <c r="LSJ28" s="351"/>
      <c r="LSK28" s="351"/>
      <c r="LSL28" s="351"/>
      <c r="LSM28" s="351"/>
      <c r="LSN28" s="351"/>
      <c r="LSO28" s="351"/>
      <c r="LSP28" s="351"/>
      <c r="LSQ28" s="351"/>
      <c r="LSR28" s="351"/>
      <c r="LSS28" s="351"/>
      <c r="LST28" s="351"/>
      <c r="LSU28" s="351"/>
      <c r="LSV28" s="351"/>
      <c r="LSW28" s="351"/>
      <c r="LSX28" s="351"/>
      <c r="LSY28" s="351"/>
      <c r="LSZ28" s="351"/>
      <c r="LTA28" s="351"/>
      <c r="LTB28" s="351"/>
      <c r="LTC28" s="351"/>
      <c r="LTD28" s="351"/>
      <c r="LTE28" s="351"/>
      <c r="LTF28" s="351"/>
      <c r="LTG28" s="351"/>
      <c r="LTH28" s="351"/>
      <c r="LTI28" s="351"/>
      <c r="LTJ28" s="351"/>
      <c r="LTK28" s="351"/>
      <c r="LTL28" s="351"/>
      <c r="LTM28" s="351"/>
      <c r="LTN28" s="351"/>
      <c r="LTO28" s="351"/>
      <c r="LTP28" s="351"/>
      <c r="LTQ28" s="351"/>
      <c r="LTR28" s="351"/>
      <c r="LTS28" s="351"/>
      <c r="LTT28" s="351"/>
      <c r="LTU28" s="351"/>
      <c r="LTV28" s="351"/>
      <c r="LTW28" s="351"/>
      <c r="LTX28" s="351"/>
      <c r="LTY28" s="351"/>
      <c r="LTZ28" s="351"/>
      <c r="LUA28" s="351"/>
      <c r="LUB28" s="351"/>
      <c r="LUC28" s="351"/>
      <c r="LUD28" s="351"/>
      <c r="LUE28" s="351"/>
      <c r="LUF28" s="351"/>
      <c r="LUG28" s="351"/>
      <c r="LUH28" s="351"/>
      <c r="LUI28" s="351"/>
      <c r="LUJ28" s="351"/>
      <c r="LUK28" s="351"/>
      <c r="LUL28" s="351"/>
      <c r="LUM28" s="351"/>
      <c r="LUN28" s="351"/>
      <c r="LUO28" s="351"/>
      <c r="LUP28" s="351"/>
      <c r="LUQ28" s="351"/>
      <c r="LUR28" s="351"/>
      <c r="LUS28" s="351"/>
      <c r="LUT28" s="351"/>
      <c r="LUU28" s="351"/>
      <c r="LUV28" s="351"/>
      <c r="LUW28" s="351"/>
      <c r="LUX28" s="351"/>
      <c r="LUY28" s="351"/>
      <c r="LUZ28" s="351"/>
      <c r="LVA28" s="351"/>
      <c r="LVB28" s="351"/>
      <c r="LVC28" s="351"/>
      <c r="LVD28" s="351"/>
      <c r="LVE28" s="351"/>
      <c r="LVF28" s="351"/>
      <c r="LVG28" s="351"/>
      <c r="LVH28" s="351"/>
      <c r="LVI28" s="351"/>
      <c r="LVJ28" s="351"/>
      <c r="LVK28" s="351"/>
      <c r="LVL28" s="351"/>
      <c r="LVM28" s="351"/>
      <c r="LVN28" s="351"/>
      <c r="LVO28" s="351"/>
      <c r="LVP28" s="351"/>
      <c r="LVQ28" s="351"/>
      <c r="LVR28" s="351"/>
      <c r="LVS28" s="351"/>
      <c r="LVT28" s="351"/>
      <c r="LVU28" s="351"/>
      <c r="LVV28" s="351"/>
      <c r="LVW28" s="351"/>
      <c r="LVX28" s="351"/>
      <c r="LVY28" s="351"/>
      <c r="LVZ28" s="351"/>
      <c r="LWA28" s="351"/>
      <c r="LWB28" s="351"/>
      <c r="LWC28" s="351"/>
      <c r="LWD28" s="351"/>
      <c r="LWE28" s="351"/>
      <c r="LWF28" s="351"/>
      <c r="LWG28" s="351"/>
      <c r="LWH28" s="351"/>
      <c r="LWI28" s="351"/>
      <c r="LWJ28" s="351"/>
      <c r="LWK28" s="351"/>
      <c r="LWL28" s="351"/>
      <c r="LWM28" s="351"/>
      <c r="LWN28" s="351"/>
      <c r="LWO28" s="351"/>
      <c r="LWP28" s="351"/>
      <c r="LWQ28" s="351"/>
      <c r="LWR28" s="351"/>
      <c r="LWS28" s="351"/>
      <c r="LWT28" s="351"/>
      <c r="LWU28" s="351"/>
      <c r="LWV28" s="351"/>
      <c r="LWW28" s="351"/>
      <c r="LWX28" s="351"/>
      <c r="LWY28" s="351"/>
      <c r="LWZ28" s="351"/>
      <c r="LXA28" s="351"/>
      <c r="LXB28" s="351"/>
      <c r="LXC28" s="351"/>
      <c r="LXD28" s="351"/>
      <c r="LXE28" s="351"/>
      <c r="LXF28" s="351"/>
      <c r="LXG28" s="351"/>
      <c r="LXH28" s="351"/>
      <c r="LXI28" s="351"/>
      <c r="LXJ28" s="351"/>
      <c r="LXK28" s="351"/>
      <c r="LXL28" s="351"/>
      <c r="LXM28" s="351"/>
      <c r="LXN28" s="351"/>
      <c r="LXO28" s="351"/>
      <c r="LXP28" s="351"/>
      <c r="LXQ28" s="351"/>
      <c r="LXR28" s="351"/>
      <c r="LXS28" s="351"/>
      <c r="LXT28" s="351"/>
      <c r="LXU28" s="351"/>
      <c r="LXV28" s="351"/>
      <c r="LXW28" s="351"/>
      <c r="LXX28" s="351"/>
      <c r="LXY28" s="351"/>
      <c r="LXZ28" s="351"/>
      <c r="LYA28" s="351"/>
      <c r="LYB28" s="351"/>
      <c r="LYC28" s="351"/>
      <c r="LYD28" s="351"/>
      <c r="LYE28" s="351"/>
      <c r="LYF28" s="351"/>
      <c r="LYG28" s="351"/>
      <c r="LYH28" s="351"/>
      <c r="LYI28" s="351"/>
      <c r="LYJ28" s="351"/>
      <c r="LYK28" s="351"/>
      <c r="LYL28" s="351"/>
      <c r="LYM28" s="351"/>
      <c r="LYN28" s="351"/>
      <c r="LYO28" s="351"/>
      <c r="LYP28" s="351"/>
      <c r="LYQ28" s="351"/>
      <c r="LYR28" s="351"/>
      <c r="LYS28" s="351"/>
      <c r="LYT28" s="351"/>
      <c r="LYU28" s="351"/>
      <c r="LYV28" s="351"/>
      <c r="LYW28" s="351"/>
      <c r="LYX28" s="351"/>
      <c r="LYY28" s="351"/>
      <c r="LYZ28" s="351"/>
      <c r="LZA28" s="351"/>
      <c r="LZB28" s="351"/>
      <c r="LZC28" s="351"/>
      <c r="LZD28" s="351"/>
      <c r="LZE28" s="351"/>
      <c r="LZF28" s="351"/>
      <c r="LZG28" s="351"/>
      <c r="LZH28" s="351"/>
      <c r="LZI28" s="351"/>
      <c r="LZJ28" s="351"/>
      <c r="LZK28" s="351"/>
      <c r="LZL28" s="351"/>
      <c r="LZM28" s="351"/>
      <c r="LZN28" s="351"/>
      <c r="LZO28" s="351"/>
      <c r="LZP28" s="351"/>
      <c r="LZQ28" s="351"/>
      <c r="LZR28" s="351"/>
      <c r="LZS28" s="351"/>
      <c r="LZT28" s="351"/>
      <c r="LZU28" s="351"/>
      <c r="LZV28" s="351"/>
      <c r="LZW28" s="351"/>
      <c r="LZX28" s="351"/>
      <c r="LZY28" s="351"/>
      <c r="LZZ28" s="351"/>
      <c r="MAA28" s="351"/>
      <c r="MAB28" s="351"/>
      <c r="MAC28" s="351"/>
      <c r="MAD28" s="351"/>
      <c r="MAE28" s="351"/>
      <c r="MAF28" s="351"/>
      <c r="MAG28" s="351"/>
      <c r="MAH28" s="351"/>
      <c r="MAI28" s="351"/>
      <c r="MAJ28" s="351"/>
      <c r="MAK28" s="351"/>
      <c r="MAL28" s="351"/>
      <c r="MAM28" s="351"/>
      <c r="MAN28" s="351"/>
      <c r="MAO28" s="351"/>
      <c r="MAP28" s="351"/>
      <c r="MAQ28" s="351"/>
      <c r="MAR28" s="351"/>
      <c r="MAS28" s="351"/>
      <c r="MAT28" s="351"/>
      <c r="MAU28" s="351"/>
      <c r="MAV28" s="351"/>
      <c r="MAW28" s="351"/>
      <c r="MAX28" s="351"/>
      <c r="MAY28" s="351"/>
      <c r="MAZ28" s="351"/>
      <c r="MBA28" s="351"/>
      <c r="MBB28" s="351"/>
      <c r="MBC28" s="351"/>
      <c r="MBD28" s="351"/>
      <c r="MBE28" s="351"/>
      <c r="MBF28" s="351"/>
      <c r="MBG28" s="351"/>
      <c r="MBH28" s="351"/>
      <c r="MBI28" s="351"/>
      <c r="MBJ28" s="351"/>
      <c r="MBK28" s="351"/>
      <c r="MBL28" s="351"/>
      <c r="MBM28" s="351"/>
      <c r="MBN28" s="351"/>
      <c r="MBO28" s="351"/>
      <c r="MBP28" s="351"/>
      <c r="MBQ28" s="351"/>
      <c r="MBR28" s="351"/>
      <c r="MBS28" s="351"/>
      <c r="MBT28" s="351"/>
      <c r="MBU28" s="351"/>
      <c r="MBV28" s="351"/>
      <c r="MBW28" s="351"/>
      <c r="MBX28" s="351"/>
      <c r="MBY28" s="351"/>
      <c r="MBZ28" s="351"/>
      <c r="MCA28" s="351"/>
      <c r="MCB28" s="351"/>
      <c r="MCC28" s="351"/>
      <c r="MCD28" s="351"/>
      <c r="MCE28" s="351"/>
      <c r="MCF28" s="351"/>
      <c r="MCG28" s="351"/>
      <c r="MCH28" s="351"/>
      <c r="MCI28" s="351"/>
      <c r="MCJ28" s="351"/>
      <c r="MCK28" s="351"/>
      <c r="MCL28" s="351"/>
      <c r="MCM28" s="351"/>
      <c r="MCN28" s="351"/>
      <c r="MCO28" s="351"/>
      <c r="MCP28" s="351"/>
      <c r="MCQ28" s="351"/>
      <c r="MCR28" s="351"/>
      <c r="MCS28" s="351"/>
      <c r="MCT28" s="351"/>
      <c r="MCU28" s="351"/>
      <c r="MCV28" s="351"/>
      <c r="MCW28" s="351"/>
      <c r="MCX28" s="351"/>
      <c r="MCY28" s="351"/>
      <c r="MCZ28" s="351"/>
      <c r="MDA28" s="351"/>
      <c r="MDB28" s="351"/>
      <c r="MDC28" s="351"/>
      <c r="MDD28" s="351"/>
      <c r="MDE28" s="351"/>
      <c r="MDF28" s="351"/>
      <c r="MDG28" s="351"/>
      <c r="MDH28" s="351"/>
      <c r="MDI28" s="351"/>
      <c r="MDJ28" s="351"/>
      <c r="MDK28" s="351"/>
      <c r="MDL28" s="351"/>
      <c r="MDM28" s="351"/>
      <c r="MDN28" s="351"/>
      <c r="MDO28" s="351"/>
      <c r="MDP28" s="351"/>
      <c r="MDQ28" s="351"/>
      <c r="MDR28" s="351"/>
      <c r="MDS28" s="351"/>
      <c r="MDT28" s="351"/>
      <c r="MDU28" s="351"/>
      <c r="MDV28" s="351"/>
      <c r="MDW28" s="351"/>
      <c r="MDX28" s="351"/>
      <c r="MDY28" s="351"/>
      <c r="MDZ28" s="351"/>
      <c r="MEA28" s="351"/>
      <c r="MEB28" s="351"/>
      <c r="MEC28" s="351"/>
      <c r="MED28" s="351"/>
      <c r="MEE28" s="351"/>
      <c r="MEF28" s="351"/>
      <c r="MEG28" s="351"/>
      <c r="MEH28" s="351"/>
      <c r="MEI28" s="351"/>
      <c r="MEJ28" s="351"/>
      <c r="MEK28" s="351"/>
      <c r="MEL28" s="351"/>
      <c r="MEM28" s="351"/>
      <c r="MEN28" s="351"/>
      <c r="MEO28" s="351"/>
      <c r="MEP28" s="351"/>
      <c r="MEQ28" s="351"/>
      <c r="MER28" s="351"/>
      <c r="MES28" s="351"/>
      <c r="MET28" s="351"/>
      <c r="MEU28" s="351"/>
      <c r="MEV28" s="351"/>
      <c r="MEW28" s="351"/>
      <c r="MEX28" s="351"/>
      <c r="MEY28" s="351"/>
      <c r="MEZ28" s="351"/>
      <c r="MFA28" s="351"/>
      <c r="MFB28" s="351"/>
      <c r="MFC28" s="351"/>
      <c r="MFD28" s="351"/>
      <c r="MFE28" s="351"/>
      <c r="MFF28" s="351"/>
      <c r="MFG28" s="351"/>
      <c r="MFH28" s="351"/>
      <c r="MFI28" s="351"/>
      <c r="MFJ28" s="351"/>
      <c r="MFK28" s="351"/>
      <c r="MFL28" s="351"/>
      <c r="MFM28" s="351"/>
      <c r="MFN28" s="351"/>
      <c r="MFO28" s="351"/>
      <c r="MFP28" s="351"/>
      <c r="MFQ28" s="351"/>
      <c r="MFR28" s="351"/>
      <c r="MFS28" s="351"/>
      <c r="MFT28" s="351"/>
      <c r="MFU28" s="351"/>
      <c r="MFV28" s="351"/>
      <c r="MFW28" s="351"/>
      <c r="MFX28" s="351"/>
      <c r="MFY28" s="351"/>
      <c r="MFZ28" s="351"/>
      <c r="MGA28" s="351"/>
      <c r="MGB28" s="351"/>
      <c r="MGC28" s="351"/>
      <c r="MGD28" s="351"/>
      <c r="MGE28" s="351"/>
      <c r="MGF28" s="351"/>
      <c r="MGG28" s="351"/>
      <c r="MGH28" s="351"/>
      <c r="MGI28" s="351"/>
      <c r="MGJ28" s="351"/>
      <c r="MGK28" s="351"/>
      <c r="MGL28" s="351"/>
      <c r="MGM28" s="351"/>
      <c r="MGN28" s="351"/>
      <c r="MGO28" s="351"/>
      <c r="MGP28" s="351"/>
      <c r="MGQ28" s="351"/>
      <c r="MGR28" s="351"/>
      <c r="MGS28" s="351"/>
      <c r="MGT28" s="351"/>
      <c r="MGU28" s="351"/>
      <c r="MGV28" s="351"/>
      <c r="MGW28" s="351"/>
      <c r="MGX28" s="351"/>
      <c r="MGY28" s="351"/>
      <c r="MGZ28" s="351"/>
      <c r="MHA28" s="351"/>
      <c r="MHB28" s="351"/>
      <c r="MHC28" s="351"/>
      <c r="MHD28" s="351"/>
      <c r="MHE28" s="351"/>
      <c r="MHF28" s="351"/>
      <c r="MHG28" s="351"/>
      <c r="MHH28" s="351"/>
      <c r="MHI28" s="351"/>
      <c r="MHJ28" s="351"/>
      <c r="MHK28" s="351"/>
      <c r="MHL28" s="351"/>
      <c r="MHM28" s="351"/>
      <c r="MHN28" s="351"/>
      <c r="MHO28" s="351"/>
      <c r="MHP28" s="351"/>
      <c r="MHQ28" s="351"/>
      <c r="MHR28" s="351"/>
      <c r="MHS28" s="351"/>
      <c r="MHT28" s="351"/>
      <c r="MHU28" s="351"/>
      <c r="MHV28" s="351"/>
      <c r="MHW28" s="351"/>
      <c r="MHX28" s="351"/>
      <c r="MHY28" s="351"/>
      <c r="MHZ28" s="351"/>
      <c r="MIA28" s="351"/>
      <c r="MIB28" s="351"/>
      <c r="MIC28" s="351"/>
      <c r="MID28" s="351"/>
      <c r="MIE28" s="351"/>
      <c r="MIF28" s="351"/>
      <c r="MIG28" s="351"/>
      <c r="MIH28" s="351"/>
      <c r="MII28" s="351"/>
      <c r="MIJ28" s="351"/>
      <c r="MIK28" s="351"/>
      <c r="MIL28" s="351"/>
      <c r="MIM28" s="351"/>
      <c r="MIN28" s="351"/>
      <c r="MIO28" s="351"/>
      <c r="MIP28" s="351"/>
      <c r="MIQ28" s="351"/>
      <c r="MIR28" s="351"/>
      <c r="MIS28" s="351"/>
      <c r="MIT28" s="351"/>
      <c r="MIU28" s="351"/>
      <c r="MIV28" s="351"/>
      <c r="MIW28" s="351"/>
      <c r="MIX28" s="351"/>
      <c r="MIY28" s="351"/>
      <c r="MIZ28" s="351"/>
      <c r="MJA28" s="351"/>
      <c r="MJB28" s="351"/>
      <c r="MJC28" s="351"/>
      <c r="MJD28" s="351"/>
      <c r="MJE28" s="351"/>
      <c r="MJF28" s="351"/>
      <c r="MJG28" s="351"/>
      <c r="MJH28" s="351"/>
      <c r="MJI28" s="351"/>
      <c r="MJJ28" s="351"/>
      <c r="MJK28" s="351"/>
      <c r="MJL28" s="351"/>
      <c r="MJM28" s="351"/>
      <c r="MJN28" s="351"/>
      <c r="MJO28" s="351"/>
      <c r="MJP28" s="351"/>
      <c r="MJQ28" s="351"/>
      <c r="MJR28" s="351"/>
      <c r="MJS28" s="351"/>
      <c r="MJT28" s="351"/>
      <c r="MJU28" s="351"/>
      <c r="MJV28" s="351"/>
      <c r="MJW28" s="351"/>
      <c r="MJX28" s="351"/>
      <c r="MJY28" s="351"/>
      <c r="MJZ28" s="351"/>
      <c r="MKA28" s="351"/>
      <c r="MKB28" s="351"/>
      <c r="MKC28" s="351"/>
      <c r="MKD28" s="351"/>
      <c r="MKE28" s="351"/>
      <c r="MKF28" s="351"/>
      <c r="MKG28" s="351"/>
      <c r="MKH28" s="351"/>
      <c r="MKI28" s="351"/>
      <c r="MKJ28" s="351"/>
      <c r="MKK28" s="351"/>
      <c r="MKL28" s="351"/>
      <c r="MKM28" s="351"/>
      <c r="MKN28" s="351"/>
      <c r="MKO28" s="351"/>
      <c r="MKP28" s="351"/>
      <c r="MKQ28" s="351"/>
      <c r="MKR28" s="351"/>
      <c r="MKS28" s="351"/>
      <c r="MKT28" s="351"/>
      <c r="MKU28" s="351"/>
      <c r="MKV28" s="351"/>
      <c r="MKW28" s="351"/>
      <c r="MKX28" s="351"/>
      <c r="MKY28" s="351"/>
      <c r="MKZ28" s="351"/>
      <c r="MLA28" s="351"/>
      <c r="MLB28" s="351"/>
      <c r="MLC28" s="351"/>
      <c r="MLD28" s="351"/>
      <c r="MLE28" s="351"/>
      <c r="MLF28" s="351"/>
      <c r="MLG28" s="351"/>
      <c r="MLH28" s="351"/>
      <c r="MLI28" s="351"/>
      <c r="MLJ28" s="351"/>
      <c r="MLK28" s="351"/>
      <c r="MLL28" s="351"/>
      <c r="MLM28" s="351"/>
      <c r="MLN28" s="351"/>
      <c r="MLO28" s="351"/>
      <c r="MLP28" s="351"/>
      <c r="MLQ28" s="351"/>
      <c r="MLR28" s="351"/>
      <c r="MLS28" s="351"/>
      <c r="MLT28" s="351"/>
      <c r="MLU28" s="351"/>
      <c r="MLV28" s="351"/>
      <c r="MLW28" s="351"/>
      <c r="MLX28" s="351"/>
      <c r="MLY28" s="351"/>
      <c r="MLZ28" s="351"/>
      <c r="MMA28" s="351"/>
      <c r="MMB28" s="351"/>
      <c r="MMC28" s="351"/>
      <c r="MMD28" s="351"/>
      <c r="MME28" s="351"/>
      <c r="MMF28" s="351"/>
      <c r="MMG28" s="351"/>
      <c r="MMH28" s="351"/>
      <c r="MMI28" s="351"/>
      <c r="MMJ28" s="351"/>
      <c r="MMK28" s="351"/>
      <c r="MML28" s="351"/>
      <c r="MMM28" s="351"/>
      <c r="MMN28" s="351"/>
      <c r="MMO28" s="351"/>
      <c r="MMP28" s="351"/>
      <c r="MMQ28" s="351"/>
      <c r="MMR28" s="351"/>
      <c r="MMS28" s="351"/>
      <c r="MMT28" s="351"/>
      <c r="MMU28" s="351"/>
      <c r="MMV28" s="351"/>
      <c r="MMW28" s="351"/>
      <c r="MMX28" s="351"/>
      <c r="MMY28" s="351"/>
      <c r="MMZ28" s="351"/>
      <c r="MNA28" s="351"/>
      <c r="MNB28" s="351"/>
      <c r="MNC28" s="351"/>
      <c r="MND28" s="351"/>
      <c r="MNE28" s="351"/>
      <c r="MNF28" s="351"/>
      <c r="MNG28" s="351"/>
      <c r="MNH28" s="351"/>
      <c r="MNI28" s="351"/>
      <c r="MNJ28" s="351"/>
      <c r="MNK28" s="351"/>
      <c r="MNL28" s="351"/>
      <c r="MNM28" s="351"/>
      <c r="MNN28" s="351"/>
      <c r="MNO28" s="351"/>
      <c r="MNP28" s="351"/>
      <c r="MNQ28" s="351"/>
      <c r="MNR28" s="351"/>
      <c r="MNS28" s="351"/>
      <c r="MNT28" s="351"/>
      <c r="MNU28" s="351"/>
      <c r="MNV28" s="351"/>
      <c r="MNW28" s="351"/>
      <c r="MNX28" s="351"/>
      <c r="MNY28" s="351"/>
      <c r="MNZ28" s="351"/>
      <c r="MOA28" s="351"/>
      <c r="MOB28" s="351"/>
      <c r="MOC28" s="351"/>
      <c r="MOD28" s="351"/>
      <c r="MOE28" s="351"/>
      <c r="MOF28" s="351"/>
      <c r="MOG28" s="351"/>
      <c r="MOH28" s="351"/>
      <c r="MOI28" s="351"/>
      <c r="MOJ28" s="351"/>
      <c r="MOK28" s="351"/>
      <c r="MOL28" s="351"/>
      <c r="MOM28" s="351"/>
      <c r="MON28" s="351"/>
      <c r="MOO28" s="351"/>
      <c r="MOP28" s="351"/>
      <c r="MOQ28" s="351"/>
      <c r="MOR28" s="351"/>
      <c r="MOS28" s="351"/>
      <c r="MOT28" s="351"/>
      <c r="MOU28" s="351"/>
      <c r="MOV28" s="351"/>
      <c r="MOW28" s="351"/>
      <c r="MOX28" s="351"/>
      <c r="MOY28" s="351"/>
      <c r="MOZ28" s="351"/>
      <c r="MPA28" s="351"/>
      <c r="MPB28" s="351"/>
      <c r="MPC28" s="351"/>
      <c r="MPD28" s="351"/>
      <c r="MPE28" s="351"/>
      <c r="MPF28" s="351"/>
      <c r="MPG28" s="351"/>
      <c r="MPH28" s="351"/>
      <c r="MPI28" s="351"/>
      <c r="MPJ28" s="351"/>
      <c r="MPK28" s="351"/>
      <c r="MPL28" s="351"/>
      <c r="MPM28" s="351"/>
      <c r="MPN28" s="351"/>
      <c r="MPO28" s="351"/>
      <c r="MPP28" s="351"/>
      <c r="MPQ28" s="351"/>
      <c r="MPR28" s="351"/>
      <c r="MPS28" s="351"/>
      <c r="MPT28" s="351"/>
      <c r="MPU28" s="351"/>
      <c r="MPV28" s="351"/>
      <c r="MPW28" s="351"/>
      <c r="MPX28" s="351"/>
      <c r="MPY28" s="351"/>
      <c r="MPZ28" s="351"/>
      <c r="MQA28" s="351"/>
      <c r="MQB28" s="351"/>
      <c r="MQC28" s="351"/>
      <c r="MQD28" s="351"/>
      <c r="MQE28" s="351"/>
      <c r="MQF28" s="351"/>
      <c r="MQG28" s="351"/>
      <c r="MQH28" s="351"/>
      <c r="MQI28" s="351"/>
      <c r="MQJ28" s="351"/>
      <c r="MQK28" s="351"/>
      <c r="MQL28" s="351"/>
      <c r="MQM28" s="351"/>
      <c r="MQN28" s="351"/>
      <c r="MQO28" s="351"/>
      <c r="MQP28" s="351"/>
      <c r="MQQ28" s="351"/>
      <c r="MQR28" s="351"/>
      <c r="MQS28" s="351"/>
      <c r="MQT28" s="351"/>
      <c r="MQU28" s="351"/>
      <c r="MQV28" s="351"/>
      <c r="MQW28" s="351"/>
      <c r="MQX28" s="351"/>
      <c r="MQY28" s="351"/>
      <c r="MQZ28" s="351"/>
      <c r="MRA28" s="351"/>
      <c r="MRB28" s="351"/>
      <c r="MRC28" s="351"/>
      <c r="MRD28" s="351"/>
      <c r="MRE28" s="351"/>
      <c r="MRF28" s="351"/>
      <c r="MRG28" s="351"/>
      <c r="MRH28" s="351"/>
      <c r="MRI28" s="351"/>
      <c r="MRJ28" s="351"/>
      <c r="MRK28" s="351"/>
      <c r="MRL28" s="351"/>
      <c r="MRM28" s="351"/>
      <c r="MRN28" s="351"/>
      <c r="MRO28" s="351"/>
      <c r="MRP28" s="351"/>
      <c r="MRQ28" s="351"/>
      <c r="MRR28" s="351"/>
      <c r="MRS28" s="351"/>
      <c r="MRT28" s="351"/>
      <c r="MRU28" s="351"/>
      <c r="MRV28" s="351"/>
      <c r="MRW28" s="351"/>
      <c r="MRX28" s="351"/>
      <c r="MRY28" s="351"/>
      <c r="MRZ28" s="351"/>
      <c r="MSA28" s="351"/>
      <c r="MSB28" s="351"/>
      <c r="MSC28" s="351"/>
      <c r="MSD28" s="351"/>
      <c r="MSE28" s="351"/>
      <c r="MSF28" s="351"/>
      <c r="MSG28" s="351"/>
      <c r="MSH28" s="351"/>
      <c r="MSI28" s="351"/>
      <c r="MSJ28" s="351"/>
      <c r="MSK28" s="351"/>
      <c r="MSL28" s="351"/>
      <c r="MSM28" s="351"/>
      <c r="MSN28" s="351"/>
      <c r="MSO28" s="351"/>
      <c r="MSP28" s="351"/>
      <c r="MSQ28" s="351"/>
      <c r="MSR28" s="351"/>
      <c r="MSS28" s="351"/>
      <c r="MST28" s="351"/>
      <c r="MSU28" s="351"/>
      <c r="MSV28" s="351"/>
      <c r="MSW28" s="351"/>
      <c r="MSX28" s="351"/>
      <c r="MSY28" s="351"/>
      <c r="MSZ28" s="351"/>
      <c r="MTA28" s="351"/>
      <c r="MTB28" s="351"/>
      <c r="MTC28" s="351"/>
      <c r="MTD28" s="351"/>
      <c r="MTE28" s="351"/>
      <c r="MTF28" s="351"/>
      <c r="MTG28" s="351"/>
      <c r="MTH28" s="351"/>
      <c r="MTI28" s="351"/>
      <c r="MTJ28" s="351"/>
      <c r="MTK28" s="351"/>
      <c r="MTL28" s="351"/>
      <c r="MTM28" s="351"/>
      <c r="MTN28" s="351"/>
      <c r="MTO28" s="351"/>
      <c r="MTP28" s="351"/>
      <c r="MTQ28" s="351"/>
      <c r="MTR28" s="351"/>
      <c r="MTS28" s="351"/>
      <c r="MTT28" s="351"/>
      <c r="MTU28" s="351"/>
      <c r="MTV28" s="351"/>
      <c r="MTW28" s="351"/>
      <c r="MTX28" s="351"/>
      <c r="MTY28" s="351"/>
      <c r="MTZ28" s="351"/>
      <c r="MUA28" s="351"/>
      <c r="MUB28" s="351"/>
      <c r="MUC28" s="351"/>
      <c r="MUD28" s="351"/>
      <c r="MUE28" s="351"/>
      <c r="MUF28" s="351"/>
      <c r="MUG28" s="351"/>
      <c r="MUH28" s="351"/>
      <c r="MUI28" s="351"/>
      <c r="MUJ28" s="351"/>
      <c r="MUK28" s="351"/>
      <c r="MUL28" s="351"/>
      <c r="MUM28" s="351"/>
      <c r="MUN28" s="351"/>
      <c r="MUO28" s="351"/>
      <c r="MUP28" s="351"/>
      <c r="MUQ28" s="351"/>
      <c r="MUR28" s="351"/>
      <c r="MUS28" s="351"/>
      <c r="MUT28" s="351"/>
      <c r="MUU28" s="351"/>
      <c r="MUV28" s="351"/>
      <c r="MUW28" s="351"/>
      <c r="MUX28" s="351"/>
      <c r="MUY28" s="351"/>
      <c r="MUZ28" s="351"/>
      <c r="MVA28" s="351"/>
      <c r="MVB28" s="351"/>
      <c r="MVC28" s="351"/>
      <c r="MVD28" s="351"/>
      <c r="MVE28" s="351"/>
      <c r="MVF28" s="351"/>
      <c r="MVG28" s="351"/>
      <c r="MVH28" s="351"/>
      <c r="MVI28" s="351"/>
      <c r="MVJ28" s="351"/>
      <c r="MVK28" s="351"/>
      <c r="MVL28" s="351"/>
      <c r="MVM28" s="351"/>
      <c r="MVN28" s="351"/>
      <c r="MVO28" s="351"/>
      <c r="MVP28" s="351"/>
      <c r="MVQ28" s="351"/>
      <c r="MVR28" s="351"/>
      <c r="MVS28" s="351"/>
      <c r="MVT28" s="351"/>
      <c r="MVU28" s="351"/>
      <c r="MVV28" s="351"/>
      <c r="MVW28" s="351"/>
      <c r="MVX28" s="351"/>
      <c r="MVY28" s="351"/>
      <c r="MVZ28" s="351"/>
      <c r="MWA28" s="351"/>
      <c r="MWB28" s="351"/>
      <c r="MWC28" s="351"/>
      <c r="MWD28" s="351"/>
      <c r="MWE28" s="351"/>
      <c r="MWF28" s="351"/>
      <c r="MWG28" s="351"/>
      <c r="MWH28" s="351"/>
      <c r="MWI28" s="351"/>
      <c r="MWJ28" s="351"/>
      <c r="MWK28" s="351"/>
      <c r="MWL28" s="351"/>
      <c r="MWM28" s="351"/>
      <c r="MWN28" s="351"/>
      <c r="MWO28" s="351"/>
      <c r="MWP28" s="351"/>
      <c r="MWQ28" s="351"/>
      <c r="MWR28" s="351"/>
      <c r="MWS28" s="351"/>
      <c r="MWT28" s="351"/>
      <c r="MWU28" s="351"/>
      <c r="MWV28" s="351"/>
      <c r="MWW28" s="351"/>
      <c r="MWX28" s="351"/>
      <c r="MWY28" s="351"/>
      <c r="MWZ28" s="351"/>
      <c r="MXA28" s="351"/>
      <c r="MXB28" s="351"/>
      <c r="MXC28" s="351"/>
      <c r="MXD28" s="351"/>
      <c r="MXE28" s="351"/>
      <c r="MXF28" s="351"/>
      <c r="MXG28" s="351"/>
      <c r="MXH28" s="351"/>
      <c r="MXI28" s="351"/>
      <c r="MXJ28" s="351"/>
      <c r="MXK28" s="351"/>
      <c r="MXL28" s="351"/>
      <c r="MXM28" s="351"/>
      <c r="MXN28" s="351"/>
      <c r="MXO28" s="351"/>
      <c r="MXP28" s="351"/>
      <c r="MXQ28" s="351"/>
      <c r="MXR28" s="351"/>
      <c r="MXS28" s="351"/>
      <c r="MXT28" s="351"/>
      <c r="MXU28" s="351"/>
      <c r="MXV28" s="351"/>
      <c r="MXW28" s="351"/>
      <c r="MXX28" s="351"/>
      <c r="MXY28" s="351"/>
      <c r="MXZ28" s="351"/>
      <c r="MYA28" s="351"/>
      <c r="MYB28" s="351"/>
      <c r="MYC28" s="351"/>
      <c r="MYD28" s="351"/>
      <c r="MYE28" s="351"/>
      <c r="MYF28" s="351"/>
      <c r="MYG28" s="351"/>
      <c r="MYH28" s="351"/>
      <c r="MYI28" s="351"/>
      <c r="MYJ28" s="351"/>
      <c r="MYK28" s="351"/>
      <c r="MYL28" s="351"/>
      <c r="MYM28" s="351"/>
      <c r="MYN28" s="351"/>
      <c r="MYO28" s="351"/>
      <c r="MYP28" s="351"/>
      <c r="MYQ28" s="351"/>
      <c r="MYR28" s="351"/>
      <c r="MYS28" s="351"/>
      <c r="MYT28" s="351"/>
      <c r="MYU28" s="351"/>
      <c r="MYV28" s="351"/>
      <c r="MYW28" s="351"/>
      <c r="MYX28" s="351"/>
      <c r="MYY28" s="351"/>
      <c r="MYZ28" s="351"/>
      <c r="MZA28" s="351"/>
      <c r="MZB28" s="351"/>
      <c r="MZC28" s="351"/>
      <c r="MZD28" s="351"/>
      <c r="MZE28" s="351"/>
      <c r="MZF28" s="351"/>
      <c r="MZG28" s="351"/>
      <c r="MZH28" s="351"/>
      <c r="MZI28" s="351"/>
      <c r="MZJ28" s="351"/>
      <c r="MZK28" s="351"/>
      <c r="MZL28" s="351"/>
      <c r="MZM28" s="351"/>
      <c r="MZN28" s="351"/>
      <c r="MZO28" s="351"/>
      <c r="MZP28" s="351"/>
      <c r="MZQ28" s="351"/>
      <c r="MZR28" s="351"/>
      <c r="MZS28" s="351"/>
      <c r="MZT28" s="351"/>
      <c r="MZU28" s="351"/>
      <c r="MZV28" s="351"/>
      <c r="MZW28" s="351"/>
      <c r="MZX28" s="351"/>
      <c r="MZY28" s="351"/>
      <c r="MZZ28" s="351"/>
      <c r="NAA28" s="351"/>
      <c r="NAB28" s="351"/>
      <c r="NAC28" s="351"/>
      <c r="NAD28" s="351"/>
      <c r="NAE28" s="351"/>
      <c r="NAF28" s="351"/>
      <c r="NAG28" s="351"/>
      <c r="NAH28" s="351"/>
      <c r="NAI28" s="351"/>
      <c r="NAJ28" s="351"/>
      <c r="NAK28" s="351"/>
      <c r="NAL28" s="351"/>
      <c r="NAM28" s="351"/>
      <c r="NAN28" s="351"/>
      <c r="NAO28" s="351"/>
      <c r="NAP28" s="351"/>
      <c r="NAQ28" s="351"/>
      <c r="NAR28" s="351"/>
      <c r="NAS28" s="351"/>
      <c r="NAT28" s="351"/>
      <c r="NAU28" s="351"/>
      <c r="NAV28" s="351"/>
      <c r="NAW28" s="351"/>
      <c r="NAX28" s="351"/>
      <c r="NAY28" s="351"/>
      <c r="NAZ28" s="351"/>
      <c r="NBA28" s="351"/>
      <c r="NBB28" s="351"/>
      <c r="NBC28" s="351"/>
      <c r="NBD28" s="351"/>
      <c r="NBE28" s="351"/>
      <c r="NBF28" s="351"/>
      <c r="NBG28" s="351"/>
      <c r="NBH28" s="351"/>
      <c r="NBI28" s="351"/>
      <c r="NBJ28" s="351"/>
      <c r="NBK28" s="351"/>
      <c r="NBL28" s="351"/>
      <c r="NBM28" s="351"/>
      <c r="NBN28" s="351"/>
      <c r="NBO28" s="351"/>
      <c r="NBP28" s="351"/>
      <c r="NBQ28" s="351"/>
      <c r="NBR28" s="351"/>
      <c r="NBS28" s="351"/>
      <c r="NBT28" s="351"/>
      <c r="NBU28" s="351"/>
      <c r="NBV28" s="351"/>
      <c r="NBW28" s="351"/>
      <c r="NBX28" s="351"/>
      <c r="NBY28" s="351"/>
      <c r="NBZ28" s="351"/>
      <c r="NCA28" s="351"/>
      <c r="NCB28" s="351"/>
      <c r="NCC28" s="351"/>
      <c r="NCD28" s="351"/>
      <c r="NCE28" s="351"/>
      <c r="NCF28" s="351"/>
      <c r="NCG28" s="351"/>
      <c r="NCH28" s="351"/>
      <c r="NCI28" s="351"/>
      <c r="NCJ28" s="351"/>
      <c r="NCK28" s="351"/>
      <c r="NCL28" s="351"/>
      <c r="NCM28" s="351"/>
      <c r="NCN28" s="351"/>
      <c r="NCO28" s="351"/>
      <c r="NCP28" s="351"/>
      <c r="NCQ28" s="351"/>
      <c r="NCR28" s="351"/>
      <c r="NCS28" s="351"/>
      <c r="NCT28" s="351"/>
      <c r="NCU28" s="351"/>
      <c r="NCV28" s="351"/>
      <c r="NCW28" s="351"/>
      <c r="NCX28" s="351"/>
      <c r="NCY28" s="351"/>
      <c r="NCZ28" s="351"/>
      <c r="NDA28" s="351"/>
      <c r="NDB28" s="351"/>
      <c r="NDC28" s="351"/>
      <c r="NDD28" s="351"/>
      <c r="NDE28" s="351"/>
      <c r="NDF28" s="351"/>
      <c r="NDG28" s="351"/>
      <c r="NDH28" s="351"/>
      <c r="NDI28" s="351"/>
      <c r="NDJ28" s="351"/>
      <c r="NDK28" s="351"/>
      <c r="NDL28" s="351"/>
      <c r="NDM28" s="351"/>
      <c r="NDN28" s="351"/>
      <c r="NDO28" s="351"/>
      <c r="NDP28" s="351"/>
      <c r="NDQ28" s="351"/>
      <c r="NDR28" s="351"/>
      <c r="NDS28" s="351"/>
      <c r="NDT28" s="351"/>
      <c r="NDU28" s="351"/>
      <c r="NDV28" s="351"/>
      <c r="NDW28" s="351"/>
      <c r="NDX28" s="351"/>
      <c r="NDY28" s="351"/>
      <c r="NDZ28" s="351"/>
      <c r="NEA28" s="351"/>
      <c r="NEB28" s="351"/>
      <c r="NEC28" s="351"/>
      <c r="NED28" s="351"/>
      <c r="NEE28" s="351"/>
      <c r="NEF28" s="351"/>
      <c r="NEG28" s="351"/>
      <c r="NEH28" s="351"/>
      <c r="NEI28" s="351"/>
      <c r="NEJ28" s="351"/>
      <c r="NEK28" s="351"/>
      <c r="NEL28" s="351"/>
      <c r="NEM28" s="351"/>
      <c r="NEN28" s="351"/>
      <c r="NEO28" s="351"/>
      <c r="NEP28" s="351"/>
      <c r="NEQ28" s="351"/>
      <c r="NER28" s="351"/>
      <c r="NES28" s="351"/>
      <c r="NET28" s="351"/>
      <c r="NEU28" s="351"/>
      <c r="NEV28" s="351"/>
      <c r="NEW28" s="351"/>
      <c r="NEX28" s="351"/>
      <c r="NEY28" s="351"/>
      <c r="NEZ28" s="351"/>
      <c r="NFA28" s="351"/>
      <c r="NFB28" s="351"/>
      <c r="NFC28" s="351"/>
      <c r="NFD28" s="351"/>
      <c r="NFE28" s="351"/>
      <c r="NFF28" s="351"/>
      <c r="NFG28" s="351"/>
      <c r="NFH28" s="351"/>
      <c r="NFI28" s="351"/>
      <c r="NFJ28" s="351"/>
      <c r="NFK28" s="351"/>
      <c r="NFL28" s="351"/>
      <c r="NFM28" s="351"/>
      <c r="NFN28" s="351"/>
      <c r="NFO28" s="351"/>
      <c r="NFP28" s="351"/>
      <c r="NFQ28" s="351"/>
      <c r="NFR28" s="351"/>
      <c r="NFS28" s="351"/>
      <c r="NFT28" s="351"/>
      <c r="NFU28" s="351"/>
      <c r="NFV28" s="351"/>
      <c r="NFW28" s="351"/>
      <c r="NFX28" s="351"/>
      <c r="NFY28" s="351"/>
      <c r="NFZ28" s="351"/>
      <c r="NGA28" s="351"/>
      <c r="NGB28" s="351"/>
      <c r="NGC28" s="351"/>
      <c r="NGD28" s="351"/>
      <c r="NGE28" s="351"/>
      <c r="NGF28" s="351"/>
      <c r="NGG28" s="351"/>
      <c r="NGH28" s="351"/>
      <c r="NGI28" s="351"/>
      <c r="NGJ28" s="351"/>
      <c r="NGK28" s="351"/>
      <c r="NGL28" s="351"/>
      <c r="NGM28" s="351"/>
      <c r="NGN28" s="351"/>
      <c r="NGO28" s="351"/>
      <c r="NGP28" s="351"/>
      <c r="NGQ28" s="351"/>
      <c r="NGR28" s="351"/>
      <c r="NGS28" s="351"/>
      <c r="NGT28" s="351"/>
      <c r="NGU28" s="351"/>
      <c r="NGV28" s="351"/>
      <c r="NGW28" s="351"/>
      <c r="NGX28" s="351"/>
      <c r="NGY28" s="351"/>
      <c r="NGZ28" s="351"/>
      <c r="NHA28" s="351"/>
      <c r="NHB28" s="351"/>
      <c r="NHC28" s="351"/>
      <c r="NHD28" s="351"/>
      <c r="NHE28" s="351"/>
      <c r="NHF28" s="351"/>
      <c r="NHG28" s="351"/>
      <c r="NHH28" s="351"/>
      <c r="NHI28" s="351"/>
      <c r="NHJ28" s="351"/>
      <c r="NHK28" s="351"/>
      <c r="NHL28" s="351"/>
      <c r="NHM28" s="351"/>
      <c r="NHN28" s="351"/>
      <c r="NHO28" s="351"/>
      <c r="NHP28" s="351"/>
      <c r="NHQ28" s="351"/>
      <c r="NHR28" s="351"/>
      <c r="NHS28" s="351"/>
      <c r="NHT28" s="351"/>
      <c r="NHU28" s="351"/>
      <c r="NHV28" s="351"/>
      <c r="NHW28" s="351"/>
      <c r="NHX28" s="351"/>
      <c r="NHY28" s="351"/>
      <c r="NHZ28" s="351"/>
      <c r="NIA28" s="351"/>
      <c r="NIB28" s="351"/>
      <c r="NIC28" s="351"/>
      <c r="NID28" s="351"/>
      <c r="NIE28" s="351"/>
      <c r="NIF28" s="351"/>
      <c r="NIG28" s="351"/>
      <c r="NIH28" s="351"/>
      <c r="NII28" s="351"/>
      <c r="NIJ28" s="351"/>
      <c r="NIK28" s="351"/>
      <c r="NIL28" s="351"/>
      <c r="NIM28" s="351"/>
      <c r="NIN28" s="351"/>
      <c r="NIO28" s="351"/>
      <c r="NIP28" s="351"/>
      <c r="NIQ28" s="351"/>
      <c r="NIR28" s="351"/>
      <c r="NIS28" s="351"/>
      <c r="NIT28" s="351"/>
      <c r="NIU28" s="351"/>
      <c r="NIV28" s="351"/>
      <c r="NIW28" s="351"/>
      <c r="NIX28" s="351"/>
      <c r="NIY28" s="351"/>
      <c r="NIZ28" s="351"/>
      <c r="NJA28" s="351"/>
      <c r="NJB28" s="351"/>
      <c r="NJC28" s="351"/>
      <c r="NJD28" s="351"/>
      <c r="NJE28" s="351"/>
      <c r="NJF28" s="351"/>
      <c r="NJG28" s="351"/>
      <c r="NJH28" s="351"/>
      <c r="NJI28" s="351"/>
      <c r="NJJ28" s="351"/>
      <c r="NJK28" s="351"/>
      <c r="NJL28" s="351"/>
      <c r="NJM28" s="351"/>
      <c r="NJN28" s="351"/>
      <c r="NJO28" s="351"/>
      <c r="NJP28" s="351"/>
      <c r="NJQ28" s="351"/>
      <c r="NJR28" s="351"/>
      <c r="NJS28" s="351"/>
      <c r="NJT28" s="351"/>
      <c r="NJU28" s="351"/>
      <c r="NJV28" s="351"/>
      <c r="NJW28" s="351"/>
      <c r="NJX28" s="351"/>
      <c r="NJY28" s="351"/>
      <c r="NJZ28" s="351"/>
      <c r="NKA28" s="351"/>
      <c r="NKB28" s="351"/>
      <c r="NKC28" s="351"/>
      <c r="NKD28" s="351"/>
      <c r="NKE28" s="351"/>
      <c r="NKF28" s="351"/>
      <c r="NKG28" s="351"/>
      <c r="NKH28" s="351"/>
      <c r="NKI28" s="351"/>
      <c r="NKJ28" s="351"/>
      <c r="NKK28" s="351"/>
      <c r="NKL28" s="351"/>
      <c r="NKM28" s="351"/>
      <c r="NKN28" s="351"/>
      <c r="NKO28" s="351"/>
      <c r="NKP28" s="351"/>
      <c r="NKQ28" s="351"/>
      <c r="NKR28" s="351"/>
      <c r="NKS28" s="351"/>
      <c r="NKT28" s="351"/>
      <c r="NKU28" s="351"/>
      <c r="NKV28" s="351"/>
      <c r="NKW28" s="351"/>
      <c r="NKX28" s="351"/>
      <c r="NKY28" s="351"/>
      <c r="NKZ28" s="351"/>
      <c r="NLA28" s="351"/>
      <c r="NLB28" s="351"/>
      <c r="NLC28" s="351"/>
      <c r="NLD28" s="351"/>
      <c r="NLE28" s="351"/>
      <c r="NLF28" s="351"/>
      <c r="NLG28" s="351"/>
      <c r="NLH28" s="351"/>
      <c r="NLI28" s="351"/>
      <c r="NLJ28" s="351"/>
      <c r="NLK28" s="351"/>
      <c r="NLL28" s="351"/>
      <c r="NLM28" s="351"/>
      <c r="NLN28" s="351"/>
      <c r="NLO28" s="351"/>
      <c r="NLP28" s="351"/>
      <c r="NLQ28" s="351"/>
      <c r="NLR28" s="351"/>
      <c r="NLS28" s="351"/>
      <c r="NLT28" s="351"/>
      <c r="NLU28" s="351"/>
      <c r="NLV28" s="351"/>
      <c r="NLW28" s="351"/>
      <c r="NLX28" s="351"/>
      <c r="NLY28" s="351"/>
      <c r="NLZ28" s="351"/>
      <c r="NMA28" s="351"/>
      <c r="NMB28" s="351"/>
      <c r="NMC28" s="351"/>
      <c r="NMD28" s="351"/>
      <c r="NME28" s="351"/>
      <c r="NMF28" s="351"/>
      <c r="NMG28" s="351"/>
      <c r="NMH28" s="351"/>
      <c r="NMI28" s="351"/>
      <c r="NMJ28" s="351"/>
      <c r="NMK28" s="351"/>
      <c r="NML28" s="351"/>
      <c r="NMM28" s="351"/>
      <c r="NMN28" s="351"/>
      <c r="NMO28" s="351"/>
      <c r="NMP28" s="351"/>
      <c r="NMQ28" s="351"/>
      <c r="NMR28" s="351"/>
      <c r="NMS28" s="351"/>
      <c r="NMT28" s="351"/>
      <c r="NMU28" s="351"/>
      <c r="NMV28" s="351"/>
      <c r="NMW28" s="351"/>
      <c r="NMX28" s="351"/>
      <c r="NMY28" s="351"/>
      <c r="NMZ28" s="351"/>
      <c r="NNA28" s="351"/>
      <c r="NNB28" s="351"/>
      <c r="NNC28" s="351"/>
      <c r="NND28" s="351"/>
      <c r="NNE28" s="351"/>
      <c r="NNF28" s="351"/>
      <c r="NNG28" s="351"/>
      <c r="NNH28" s="351"/>
      <c r="NNI28" s="351"/>
      <c r="NNJ28" s="351"/>
      <c r="NNK28" s="351"/>
      <c r="NNL28" s="351"/>
      <c r="NNM28" s="351"/>
      <c r="NNN28" s="351"/>
      <c r="NNO28" s="351"/>
      <c r="NNP28" s="351"/>
      <c r="NNQ28" s="351"/>
      <c r="NNR28" s="351"/>
      <c r="NNS28" s="351"/>
      <c r="NNT28" s="351"/>
      <c r="NNU28" s="351"/>
      <c r="NNV28" s="351"/>
      <c r="NNW28" s="351"/>
      <c r="NNX28" s="351"/>
      <c r="NNY28" s="351"/>
      <c r="NNZ28" s="351"/>
      <c r="NOA28" s="351"/>
      <c r="NOB28" s="351"/>
      <c r="NOC28" s="351"/>
      <c r="NOD28" s="351"/>
      <c r="NOE28" s="351"/>
      <c r="NOF28" s="351"/>
      <c r="NOG28" s="351"/>
      <c r="NOH28" s="351"/>
      <c r="NOI28" s="351"/>
      <c r="NOJ28" s="351"/>
      <c r="NOK28" s="351"/>
      <c r="NOL28" s="351"/>
      <c r="NOM28" s="351"/>
      <c r="NON28" s="351"/>
      <c r="NOO28" s="351"/>
      <c r="NOP28" s="351"/>
      <c r="NOQ28" s="351"/>
      <c r="NOR28" s="351"/>
      <c r="NOS28" s="351"/>
      <c r="NOT28" s="351"/>
      <c r="NOU28" s="351"/>
      <c r="NOV28" s="351"/>
      <c r="NOW28" s="351"/>
      <c r="NOX28" s="351"/>
      <c r="NOY28" s="351"/>
      <c r="NOZ28" s="351"/>
      <c r="NPA28" s="351"/>
      <c r="NPB28" s="351"/>
      <c r="NPC28" s="351"/>
      <c r="NPD28" s="351"/>
      <c r="NPE28" s="351"/>
      <c r="NPF28" s="351"/>
      <c r="NPG28" s="351"/>
      <c r="NPH28" s="351"/>
      <c r="NPI28" s="351"/>
      <c r="NPJ28" s="351"/>
      <c r="NPK28" s="351"/>
      <c r="NPL28" s="351"/>
      <c r="NPM28" s="351"/>
      <c r="NPN28" s="351"/>
      <c r="NPO28" s="351"/>
      <c r="NPP28" s="351"/>
      <c r="NPQ28" s="351"/>
      <c r="NPR28" s="351"/>
      <c r="NPS28" s="351"/>
      <c r="NPT28" s="351"/>
      <c r="NPU28" s="351"/>
      <c r="NPV28" s="351"/>
      <c r="NPW28" s="351"/>
      <c r="NPX28" s="351"/>
      <c r="NPY28" s="351"/>
      <c r="NPZ28" s="351"/>
      <c r="NQA28" s="351"/>
      <c r="NQB28" s="351"/>
      <c r="NQC28" s="351"/>
      <c r="NQD28" s="351"/>
      <c r="NQE28" s="351"/>
      <c r="NQF28" s="351"/>
      <c r="NQG28" s="351"/>
      <c r="NQH28" s="351"/>
      <c r="NQI28" s="351"/>
      <c r="NQJ28" s="351"/>
      <c r="NQK28" s="351"/>
      <c r="NQL28" s="351"/>
      <c r="NQM28" s="351"/>
      <c r="NQN28" s="351"/>
      <c r="NQO28" s="351"/>
      <c r="NQP28" s="351"/>
      <c r="NQQ28" s="351"/>
      <c r="NQR28" s="351"/>
      <c r="NQS28" s="351"/>
      <c r="NQT28" s="351"/>
      <c r="NQU28" s="351"/>
      <c r="NQV28" s="351"/>
      <c r="NQW28" s="351"/>
      <c r="NQX28" s="351"/>
      <c r="NQY28" s="351"/>
      <c r="NQZ28" s="351"/>
      <c r="NRA28" s="351"/>
      <c r="NRB28" s="351"/>
      <c r="NRC28" s="351"/>
      <c r="NRD28" s="351"/>
      <c r="NRE28" s="351"/>
      <c r="NRF28" s="351"/>
      <c r="NRG28" s="351"/>
      <c r="NRH28" s="351"/>
      <c r="NRI28" s="351"/>
      <c r="NRJ28" s="351"/>
      <c r="NRK28" s="351"/>
      <c r="NRL28" s="351"/>
      <c r="NRM28" s="351"/>
      <c r="NRN28" s="351"/>
      <c r="NRO28" s="351"/>
      <c r="NRP28" s="351"/>
      <c r="NRQ28" s="351"/>
      <c r="NRR28" s="351"/>
      <c r="NRS28" s="351"/>
      <c r="NRT28" s="351"/>
      <c r="NRU28" s="351"/>
      <c r="NRV28" s="351"/>
      <c r="NRW28" s="351"/>
      <c r="NRX28" s="351"/>
      <c r="NRY28" s="351"/>
      <c r="NRZ28" s="351"/>
      <c r="NSA28" s="351"/>
      <c r="NSB28" s="351"/>
      <c r="NSC28" s="351"/>
      <c r="NSD28" s="351"/>
      <c r="NSE28" s="351"/>
      <c r="NSF28" s="351"/>
      <c r="NSG28" s="351"/>
      <c r="NSH28" s="351"/>
      <c r="NSI28" s="351"/>
      <c r="NSJ28" s="351"/>
      <c r="NSK28" s="351"/>
      <c r="NSL28" s="351"/>
      <c r="NSM28" s="351"/>
      <c r="NSN28" s="351"/>
      <c r="NSO28" s="351"/>
      <c r="NSP28" s="351"/>
      <c r="NSQ28" s="351"/>
      <c r="NSR28" s="351"/>
      <c r="NSS28" s="351"/>
      <c r="NST28" s="351"/>
      <c r="NSU28" s="351"/>
      <c r="NSV28" s="351"/>
      <c r="NSW28" s="351"/>
      <c r="NSX28" s="351"/>
      <c r="NSY28" s="351"/>
      <c r="NSZ28" s="351"/>
      <c r="NTA28" s="351"/>
      <c r="NTB28" s="351"/>
      <c r="NTC28" s="351"/>
      <c r="NTD28" s="351"/>
      <c r="NTE28" s="351"/>
      <c r="NTF28" s="351"/>
      <c r="NTG28" s="351"/>
      <c r="NTH28" s="351"/>
      <c r="NTI28" s="351"/>
      <c r="NTJ28" s="351"/>
      <c r="NTK28" s="351"/>
      <c r="NTL28" s="351"/>
      <c r="NTM28" s="351"/>
      <c r="NTN28" s="351"/>
      <c r="NTO28" s="351"/>
      <c r="NTP28" s="351"/>
      <c r="NTQ28" s="351"/>
      <c r="NTR28" s="351"/>
      <c r="NTS28" s="351"/>
      <c r="NTT28" s="351"/>
      <c r="NTU28" s="351"/>
      <c r="NTV28" s="351"/>
      <c r="NTW28" s="351"/>
      <c r="NTX28" s="351"/>
      <c r="NTY28" s="351"/>
      <c r="NTZ28" s="351"/>
      <c r="NUA28" s="351"/>
      <c r="NUB28" s="351"/>
      <c r="NUC28" s="351"/>
      <c r="NUD28" s="351"/>
      <c r="NUE28" s="351"/>
      <c r="NUF28" s="351"/>
      <c r="NUG28" s="351"/>
      <c r="NUH28" s="351"/>
      <c r="NUI28" s="351"/>
      <c r="NUJ28" s="351"/>
      <c r="NUK28" s="351"/>
      <c r="NUL28" s="351"/>
      <c r="NUM28" s="351"/>
      <c r="NUN28" s="351"/>
      <c r="NUO28" s="351"/>
      <c r="NUP28" s="351"/>
      <c r="NUQ28" s="351"/>
      <c r="NUR28" s="351"/>
      <c r="NUS28" s="351"/>
      <c r="NUT28" s="351"/>
      <c r="NUU28" s="351"/>
      <c r="NUV28" s="351"/>
      <c r="NUW28" s="351"/>
      <c r="NUX28" s="351"/>
      <c r="NUY28" s="351"/>
      <c r="NUZ28" s="351"/>
      <c r="NVA28" s="351"/>
      <c r="NVB28" s="351"/>
      <c r="NVC28" s="351"/>
      <c r="NVD28" s="351"/>
      <c r="NVE28" s="351"/>
      <c r="NVF28" s="351"/>
      <c r="NVG28" s="351"/>
      <c r="NVH28" s="351"/>
      <c r="NVI28" s="351"/>
      <c r="NVJ28" s="351"/>
      <c r="NVK28" s="351"/>
      <c r="NVL28" s="351"/>
      <c r="NVM28" s="351"/>
      <c r="NVN28" s="351"/>
      <c r="NVO28" s="351"/>
      <c r="NVP28" s="351"/>
      <c r="NVQ28" s="351"/>
      <c r="NVR28" s="351"/>
      <c r="NVS28" s="351"/>
      <c r="NVT28" s="351"/>
      <c r="NVU28" s="351"/>
      <c r="NVV28" s="351"/>
      <c r="NVW28" s="351"/>
      <c r="NVX28" s="351"/>
      <c r="NVY28" s="351"/>
      <c r="NVZ28" s="351"/>
      <c r="NWA28" s="351"/>
      <c r="NWB28" s="351"/>
      <c r="NWC28" s="351"/>
      <c r="NWD28" s="351"/>
      <c r="NWE28" s="351"/>
      <c r="NWF28" s="351"/>
      <c r="NWG28" s="351"/>
      <c r="NWH28" s="351"/>
      <c r="NWI28" s="351"/>
      <c r="NWJ28" s="351"/>
      <c r="NWK28" s="351"/>
      <c r="NWL28" s="351"/>
      <c r="NWM28" s="351"/>
      <c r="NWN28" s="351"/>
      <c r="NWO28" s="351"/>
      <c r="NWP28" s="351"/>
      <c r="NWQ28" s="351"/>
      <c r="NWR28" s="351"/>
      <c r="NWS28" s="351"/>
      <c r="NWT28" s="351"/>
      <c r="NWU28" s="351"/>
      <c r="NWV28" s="351"/>
      <c r="NWW28" s="351"/>
      <c r="NWX28" s="351"/>
      <c r="NWY28" s="351"/>
      <c r="NWZ28" s="351"/>
      <c r="NXA28" s="351"/>
      <c r="NXB28" s="351"/>
      <c r="NXC28" s="351"/>
      <c r="NXD28" s="351"/>
      <c r="NXE28" s="351"/>
      <c r="NXF28" s="351"/>
      <c r="NXG28" s="351"/>
      <c r="NXH28" s="351"/>
      <c r="NXI28" s="351"/>
      <c r="NXJ28" s="351"/>
      <c r="NXK28" s="351"/>
      <c r="NXL28" s="351"/>
      <c r="NXM28" s="351"/>
      <c r="NXN28" s="351"/>
      <c r="NXO28" s="351"/>
      <c r="NXP28" s="351"/>
      <c r="NXQ28" s="351"/>
      <c r="NXR28" s="351"/>
      <c r="NXS28" s="351"/>
      <c r="NXT28" s="351"/>
      <c r="NXU28" s="351"/>
      <c r="NXV28" s="351"/>
      <c r="NXW28" s="351"/>
      <c r="NXX28" s="351"/>
      <c r="NXY28" s="351"/>
      <c r="NXZ28" s="351"/>
      <c r="NYA28" s="351"/>
      <c r="NYB28" s="351"/>
      <c r="NYC28" s="351"/>
      <c r="NYD28" s="351"/>
      <c r="NYE28" s="351"/>
      <c r="NYF28" s="351"/>
      <c r="NYG28" s="351"/>
      <c r="NYH28" s="351"/>
      <c r="NYI28" s="351"/>
      <c r="NYJ28" s="351"/>
      <c r="NYK28" s="351"/>
      <c r="NYL28" s="351"/>
      <c r="NYM28" s="351"/>
      <c r="NYN28" s="351"/>
      <c r="NYO28" s="351"/>
      <c r="NYP28" s="351"/>
      <c r="NYQ28" s="351"/>
      <c r="NYR28" s="351"/>
      <c r="NYS28" s="351"/>
      <c r="NYT28" s="351"/>
      <c r="NYU28" s="351"/>
      <c r="NYV28" s="351"/>
      <c r="NYW28" s="351"/>
      <c r="NYX28" s="351"/>
      <c r="NYY28" s="351"/>
      <c r="NYZ28" s="351"/>
      <c r="NZA28" s="351"/>
      <c r="NZB28" s="351"/>
      <c r="NZC28" s="351"/>
      <c r="NZD28" s="351"/>
      <c r="NZE28" s="351"/>
      <c r="NZF28" s="351"/>
      <c r="NZG28" s="351"/>
      <c r="NZH28" s="351"/>
      <c r="NZI28" s="351"/>
      <c r="NZJ28" s="351"/>
      <c r="NZK28" s="351"/>
      <c r="NZL28" s="351"/>
      <c r="NZM28" s="351"/>
      <c r="NZN28" s="351"/>
      <c r="NZO28" s="351"/>
      <c r="NZP28" s="351"/>
      <c r="NZQ28" s="351"/>
      <c r="NZR28" s="351"/>
      <c r="NZS28" s="351"/>
      <c r="NZT28" s="351"/>
      <c r="NZU28" s="351"/>
      <c r="NZV28" s="351"/>
      <c r="NZW28" s="351"/>
      <c r="NZX28" s="351"/>
      <c r="NZY28" s="351"/>
      <c r="NZZ28" s="351"/>
      <c r="OAA28" s="351"/>
      <c r="OAB28" s="351"/>
      <c r="OAC28" s="351"/>
      <c r="OAD28" s="351"/>
      <c r="OAE28" s="351"/>
      <c r="OAF28" s="351"/>
      <c r="OAG28" s="351"/>
      <c r="OAH28" s="351"/>
      <c r="OAI28" s="351"/>
      <c r="OAJ28" s="351"/>
      <c r="OAK28" s="351"/>
      <c r="OAL28" s="351"/>
      <c r="OAM28" s="351"/>
      <c r="OAN28" s="351"/>
      <c r="OAO28" s="351"/>
      <c r="OAP28" s="351"/>
      <c r="OAQ28" s="351"/>
      <c r="OAR28" s="351"/>
      <c r="OAS28" s="351"/>
      <c r="OAT28" s="351"/>
      <c r="OAU28" s="351"/>
      <c r="OAV28" s="351"/>
      <c r="OAW28" s="351"/>
      <c r="OAX28" s="351"/>
      <c r="OAY28" s="351"/>
      <c r="OAZ28" s="351"/>
      <c r="OBA28" s="351"/>
      <c r="OBB28" s="351"/>
      <c r="OBC28" s="351"/>
      <c r="OBD28" s="351"/>
      <c r="OBE28" s="351"/>
      <c r="OBF28" s="351"/>
      <c r="OBG28" s="351"/>
      <c r="OBH28" s="351"/>
      <c r="OBI28" s="351"/>
      <c r="OBJ28" s="351"/>
      <c r="OBK28" s="351"/>
      <c r="OBL28" s="351"/>
      <c r="OBM28" s="351"/>
      <c r="OBN28" s="351"/>
      <c r="OBO28" s="351"/>
      <c r="OBP28" s="351"/>
      <c r="OBQ28" s="351"/>
      <c r="OBR28" s="351"/>
      <c r="OBS28" s="351"/>
      <c r="OBT28" s="351"/>
      <c r="OBU28" s="351"/>
      <c r="OBV28" s="351"/>
      <c r="OBW28" s="351"/>
      <c r="OBX28" s="351"/>
      <c r="OBY28" s="351"/>
      <c r="OBZ28" s="351"/>
      <c r="OCA28" s="351"/>
      <c r="OCB28" s="351"/>
      <c r="OCC28" s="351"/>
      <c r="OCD28" s="351"/>
      <c r="OCE28" s="351"/>
      <c r="OCF28" s="351"/>
      <c r="OCG28" s="351"/>
      <c r="OCH28" s="351"/>
      <c r="OCI28" s="351"/>
      <c r="OCJ28" s="351"/>
      <c r="OCK28" s="351"/>
      <c r="OCL28" s="351"/>
      <c r="OCM28" s="351"/>
      <c r="OCN28" s="351"/>
      <c r="OCO28" s="351"/>
      <c r="OCP28" s="351"/>
      <c r="OCQ28" s="351"/>
      <c r="OCR28" s="351"/>
      <c r="OCS28" s="351"/>
      <c r="OCT28" s="351"/>
      <c r="OCU28" s="351"/>
      <c r="OCV28" s="351"/>
      <c r="OCW28" s="351"/>
      <c r="OCX28" s="351"/>
      <c r="OCY28" s="351"/>
      <c r="OCZ28" s="351"/>
      <c r="ODA28" s="351"/>
      <c r="ODB28" s="351"/>
      <c r="ODC28" s="351"/>
      <c r="ODD28" s="351"/>
      <c r="ODE28" s="351"/>
      <c r="ODF28" s="351"/>
      <c r="ODG28" s="351"/>
      <c r="ODH28" s="351"/>
      <c r="ODI28" s="351"/>
      <c r="ODJ28" s="351"/>
      <c r="ODK28" s="351"/>
      <c r="ODL28" s="351"/>
      <c r="ODM28" s="351"/>
      <c r="ODN28" s="351"/>
      <c r="ODO28" s="351"/>
      <c r="ODP28" s="351"/>
      <c r="ODQ28" s="351"/>
      <c r="ODR28" s="351"/>
      <c r="ODS28" s="351"/>
      <c r="ODT28" s="351"/>
      <c r="ODU28" s="351"/>
      <c r="ODV28" s="351"/>
      <c r="ODW28" s="351"/>
      <c r="ODX28" s="351"/>
      <c r="ODY28" s="351"/>
      <c r="ODZ28" s="351"/>
      <c r="OEA28" s="351"/>
      <c r="OEB28" s="351"/>
      <c r="OEC28" s="351"/>
      <c r="OED28" s="351"/>
      <c r="OEE28" s="351"/>
      <c r="OEF28" s="351"/>
      <c r="OEG28" s="351"/>
      <c r="OEH28" s="351"/>
      <c r="OEI28" s="351"/>
      <c r="OEJ28" s="351"/>
      <c r="OEK28" s="351"/>
      <c r="OEL28" s="351"/>
      <c r="OEM28" s="351"/>
      <c r="OEN28" s="351"/>
      <c r="OEO28" s="351"/>
      <c r="OEP28" s="351"/>
      <c r="OEQ28" s="351"/>
      <c r="OER28" s="351"/>
      <c r="OES28" s="351"/>
      <c r="OET28" s="351"/>
      <c r="OEU28" s="351"/>
      <c r="OEV28" s="351"/>
      <c r="OEW28" s="351"/>
      <c r="OEX28" s="351"/>
      <c r="OEY28" s="351"/>
      <c r="OEZ28" s="351"/>
      <c r="OFA28" s="351"/>
      <c r="OFB28" s="351"/>
      <c r="OFC28" s="351"/>
      <c r="OFD28" s="351"/>
      <c r="OFE28" s="351"/>
      <c r="OFF28" s="351"/>
      <c r="OFG28" s="351"/>
      <c r="OFH28" s="351"/>
      <c r="OFI28" s="351"/>
      <c r="OFJ28" s="351"/>
      <c r="OFK28" s="351"/>
      <c r="OFL28" s="351"/>
      <c r="OFM28" s="351"/>
      <c r="OFN28" s="351"/>
      <c r="OFO28" s="351"/>
      <c r="OFP28" s="351"/>
      <c r="OFQ28" s="351"/>
      <c r="OFR28" s="351"/>
      <c r="OFS28" s="351"/>
      <c r="OFT28" s="351"/>
      <c r="OFU28" s="351"/>
      <c r="OFV28" s="351"/>
      <c r="OFW28" s="351"/>
      <c r="OFX28" s="351"/>
      <c r="OFY28" s="351"/>
      <c r="OFZ28" s="351"/>
      <c r="OGA28" s="351"/>
      <c r="OGB28" s="351"/>
      <c r="OGC28" s="351"/>
      <c r="OGD28" s="351"/>
      <c r="OGE28" s="351"/>
      <c r="OGF28" s="351"/>
      <c r="OGG28" s="351"/>
      <c r="OGH28" s="351"/>
      <c r="OGI28" s="351"/>
      <c r="OGJ28" s="351"/>
      <c r="OGK28" s="351"/>
      <c r="OGL28" s="351"/>
      <c r="OGM28" s="351"/>
      <c r="OGN28" s="351"/>
      <c r="OGO28" s="351"/>
      <c r="OGP28" s="351"/>
      <c r="OGQ28" s="351"/>
      <c r="OGR28" s="351"/>
      <c r="OGS28" s="351"/>
      <c r="OGT28" s="351"/>
      <c r="OGU28" s="351"/>
      <c r="OGV28" s="351"/>
      <c r="OGW28" s="351"/>
      <c r="OGX28" s="351"/>
      <c r="OGY28" s="351"/>
      <c r="OGZ28" s="351"/>
      <c r="OHA28" s="351"/>
      <c r="OHB28" s="351"/>
      <c r="OHC28" s="351"/>
      <c r="OHD28" s="351"/>
      <c r="OHE28" s="351"/>
      <c r="OHF28" s="351"/>
      <c r="OHG28" s="351"/>
      <c r="OHH28" s="351"/>
      <c r="OHI28" s="351"/>
      <c r="OHJ28" s="351"/>
      <c r="OHK28" s="351"/>
      <c r="OHL28" s="351"/>
      <c r="OHM28" s="351"/>
      <c r="OHN28" s="351"/>
      <c r="OHO28" s="351"/>
      <c r="OHP28" s="351"/>
      <c r="OHQ28" s="351"/>
      <c r="OHR28" s="351"/>
      <c r="OHS28" s="351"/>
      <c r="OHT28" s="351"/>
      <c r="OHU28" s="351"/>
      <c r="OHV28" s="351"/>
      <c r="OHW28" s="351"/>
      <c r="OHX28" s="351"/>
      <c r="OHY28" s="351"/>
      <c r="OHZ28" s="351"/>
      <c r="OIA28" s="351"/>
      <c r="OIB28" s="351"/>
      <c r="OIC28" s="351"/>
      <c r="OID28" s="351"/>
      <c r="OIE28" s="351"/>
      <c r="OIF28" s="351"/>
      <c r="OIG28" s="351"/>
      <c r="OIH28" s="351"/>
      <c r="OII28" s="351"/>
      <c r="OIJ28" s="351"/>
      <c r="OIK28" s="351"/>
      <c r="OIL28" s="351"/>
      <c r="OIM28" s="351"/>
      <c r="OIN28" s="351"/>
      <c r="OIO28" s="351"/>
      <c r="OIP28" s="351"/>
      <c r="OIQ28" s="351"/>
      <c r="OIR28" s="351"/>
      <c r="OIS28" s="351"/>
      <c r="OIT28" s="351"/>
      <c r="OIU28" s="351"/>
      <c r="OIV28" s="351"/>
      <c r="OIW28" s="351"/>
      <c r="OIX28" s="351"/>
      <c r="OIY28" s="351"/>
      <c r="OIZ28" s="351"/>
      <c r="OJA28" s="351"/>
      <c r="OJB28" s="351"/>
      <c r="OJC28" s="351"/>
      <c r="OJD28" s="351"/>
      <c r="OJE28" s="351"/>
      <c r="OJF28" s="351"/>
      <c r="OJG28" s="351"/>
      <c r="OJH28" s="351"/>
      <c r="OJI28" s="351"/>
      <c r="OJJ28" s="351"/>
      <c r="OJK28" s="351"/>
      <c r="OJL28" s="351"/>
      <c r="OJM28" s="351"/>
      <c r="OJN28" s="351"/>
      <c r="OJO28" s="351"/>
      <c r="OJP28" s="351"/>
      <c r="OJQ28" s="351"/>
      <c r="OJR28" s="351"/>
      <c r="OJS28" s="351"/>
      <c r="OJT28" s="351"/>
      <c r="OJU28" s="351"/>
      <c r="OJV28" s="351"/>
      <c r="OJW28" s="351"/>
      <c r="OJX28" s="351"/>
      <c r="OJY28" s="351"/>
      <c r="OJZ28" s="351"/>
      <c r="OKA28" s="351"/>
      <c r="OKB28" s="351"/>
      <c r="OKC28" s="351"/>
      <c r="OKD28" s="351"/>
      <c r="OKE28" s="351"/>
      <c r="OKF28" s="351"/>
      <c r="OKG28" s="351"/>
      <c r="OKH28" s="351"/>
      <c r="OKI28" s="351"/>
      <c r="OKJ28" s="351"/>
      <c r="OKK28" s="351"/>
      <c r="OKL28" s="351"/>
      <c r="OKM28" s="351"/>
      <c r="OKN28" s="351"/>
      <c r="OKO28" s="351"/>
      <c r="OKP28" s="351"/>
      <c r="OKQ28" s="351"/>
      <c r="OKR28" s="351"/>
      <c r="OKS28" s="351"/>
      <c r="OKT28" s="351"/>
      <c r="OKU28" s="351"/>
      <c r="OKV28" s="351"/>
      <c r="OKW28" s="351"/>
      <c r="OKX28" s="351"/>
      <c r="OKY28" s="351"/>
      <c r="OKZ28" s="351"/>
      <c r="OLA28" s="351"/>
      <c r="OLB28" s="351"/>
      <c r="OLC28" s="351"/>
      <c r="OLD28" s="351"/>
      <c r="OLE28" s="351"/>
      <c r="OLF28" s="351"/>
      <c r="OLG28" s="351"/>
      <c r="OLH28" s="351"/>
      <c r="OLI28" s="351"/>
      <c r="OLJ28" s="351"/>
      <c r="OLK28" s="351"/>
      <c r="OLL28" s="351"/>
      <c r="OLM28" s="351"/>
      <c r="OLN28" s="351"/>
      <c r="OLO28" s="351"/>
      <c r="OLP28" s="351"/>
      <c r="OLQ28" s="351"/>
      <c r="OLR28" s="351"/>
      <c r="OLS28" s="351"/>
      <c r="OLT28" s="351"/>
      <c r="OLU28" s="351"/>
      <c r="OLV28" s="351"/>
      <c r="OLW28" s="351"/>
      <c r="OLX28" s="351"/>
      <c r="OLY28" s="351"/>
      <c r="OLZ28" s="351"/>
      <c r="OMA28" s="351"/>
      <c r="OMB28" s="351"/>
      <c r="OMC28" s="351"/>
      <c r="OMD28" s="351"/>
      <c r="OME28" s="351"/>
      <c r="OMF28" s="351"/>
      <c r="OMG28" s="351"/>
      <c r="OMH28" s="351"/>
      <c r="OMI28" s="351"/>
      <c r="OMJ28" s="351"/>
      <c r="OMK28" s="351"/>
      <c r="OML28" s="351"/>
      <c r="OMM28" s="351"/>
      <c r="OMN28" s="351"/>
      <c r="OMO28" s="351"/>
      <c r="OMP28" s="351"/>
      <c r="OMQ28" s="351"/>
      <c r="OMR28" s="351"/>
      <c r="OMS28" s="351"/>
      <c r="OMT28" s="351"/>
      <c r="OMU28" s="351"/>
      <c r="OMV28" s="351"/>
      <c r="OMW28" s="351"/>
      <c r="OMX28" s="351"/>
      <c r="OMY28" s="351"/>
      <c r="OMZ28" s="351"/>
      <c r="ONA28" s="351"/>
      <c r="ONB28" s="351"/>
      <c r="ONC28" s="351"/>
      <c r="OND28" s="351"/>
      <c r="ONE28" s="351"/>
      <c r="ONF28" s="351"/>
      <c r="ONG28" s="351"/>
      <c r="ONH28" s="351"/>
      <c r="ONI28" s="351"/>
      <c r="ONJ28" s="351"/>
      <c r="ONK28" s="351"/>
      <c r="ONL28" s="351"/>
      <c r="ONM28" s="351"/>
      <c r="ONN28" s="351"/>
      <c r="ONO28" s="351"/>
      <c r="ONP28" s="351"/>
      <c r="ONQ28" s="351"/>
      <c r="ONR28" s="351"/>
      <c r="ONS28" s="351"/>
      <c r="ONT28" s="351"/>
      <c r="ONU28" s="351"/>
      <c r="ONV28" s="351"/>
      <c r="ONW28" s="351"/>
      <c r="ONX28" s="351"/>
      <c r="ONY28" s="351"/>
      <c r="ONZ28" s="351"/>
      <c r="OOA28" s="351"/>
      <c r="OOB28" s="351"/>
      <c r="OOC28" s="351"/>
      <c r="OOD28" s="351"/>
      <c r="OOE28" s="351"/>
      <c r="OOF28" s="351"/>
      <c r="OOG28" s="351"/>
      <c r="OOH28" s="351"/>
      <c r="OOI28" s="351"/>
      <c r="OOJ28" s="351"/>
      <c r="OOK28" s="351"/>
      <c r="OOL28" s="351"/>
      <c r="OOM28" s="351"/>
      <c r="OON28" s="351"/>
      <c r="OOO28" s="351"/>
      <c r="OOP28" s="351"/>
      <c r="OOQ28" s="351"/>
      <c r="OOR28" s="351"/>
      <c r="OOS28" s="351"/>
      <c r="OOT28" s="351"/>
      <c r="OOU28" s="351"/>
      <c r="OOV28" s="351"/>
      <c r="OOW28" s="351"/>
      <c r="OOX28" s="351"/>
      <c r="OOY28" s="351"/>
      <c r="OOZ28" s="351"/>
      <c r="OPA28" s="351"/>
      <c r="OPB28" s="351"/>
      <c r="OPC28" s="351"/>
      <c r="OPD28" s="351"/>
      <c r="OPE28" s="351"/>
      <c r="OPF28" s="351"/>
      <c r="OPG28" s="351"/>
      <c r="OPH28" s="351"/>
      <c r="OPI28" s="351"/>
      <c r="OPJ28" s="351"/>
      <c r="OPK28" s="351"/>
      <c r="OPL28" s="351"/>
      <c r="OPM28" s="351"/>
      <c r="OPN28" s="351"/>
      <c r="OPO28" s="351"/>
      <c r="OPP28" s="351"/>
      <c r="OPQ28" s="351"/>
      <c r="OPR28" s="351"/>
      <c r="OPS28" s="351"/>
      <c r="OPT28" s="351"/>
      <c r="OPU28" s="351"/>
      <c r="OPV28" s="351"/>
      <c r="OPW28" s="351"/>
      <c r="OPX28" s="351"/>
      <c r="OPY28" s="351"/>
      <c r="OPZ28" s="351"/>
      <c r="OQA28" s="351"/>
      <c r="OQB28" s="351"/>
      <c r="OQC28" s="351"/>
      <c r="OQD28" s="351"/>
      <c r="OQE28" s="351"/>
      <c r="OQF28" s="351"/>
      <c r="OQG28" s="351"/>
      <c r="OQH28" s="351"/>
      <c r="OQI28" s="351"/>
      <c r="OQJ28" s="351"/>
      <c r="OQK28" s="351"/>
      <c r="OQL28" s="351"/>
      <c r="OQM28" s="351"/>
      <c r="OQN28" s="351"/>
      <c r="OQO28" s="351"/>
      <c r="OQP28" s="351"/>
      <c r="OQQ28" s="351"/>
      <c r="OQR28" s="351"/>
      <c r="OQS28" s="351"/>
      <c r="OQT28" s="351"/>
      <c r="OQU28" s="351"/>
      <c r="OQV28" s="351"/>
      <c r="OQW28" s="351"/>
      <c r="OQX28" s="351"/>
      <c r="OQY28" s="351"/>
      <c r="OQZ28" s="351"/>
      <c r="ORA28" s="351"/>
      <c r="ORB28" s="351"/>
      <c r="ORC28" s="351"/>
      <c r="ORD28" s="351"/>
      <c r="ORE28" s="351"/>
      <c r="ORF28" s="351"/>
      <c r="ORG28" s="351"/>
      <c r="ORH28" s="351"/>
      <c r="ORI28" s="351"/>
      <c r="ORJ28" s="351"/>
      <c r="ORK28" s="351"/>
      <c r="ORL28" s="351"/>
      <c r="ORM28" s="351"/>
      <c r="ORN28" s="351"/>
      <c r="ORO28" s="351"/>
      <c r="ORP28" s="351"/>
      <c r="ORQ28" s="351"/>
      <c r="ORR28" s="351"/>
      <c r="ORS28" s="351"/>
      <c r="ORT28" s="351"/>
      <c r="ORU28" s="351"/>
      <c r="ORV28" s="351"/>
      <c r="ORW28" s="351"/>
      <c r="ORX28" s="351"/>
      <c r="ORY28" s="351"/>
      <c r="ORZ28" s="351"/>
      <c r="OSA28" s="351"/>
      <c r="OSB28" s="351"/>
      <c r="OSC28" s="351"/>
      <c r="OSD28" s="351"/>
      <c r="OSE28" s="351"/>
      <c r="OSF28" s="351"/>
      <c r="OSG28" s="351"/>
      <c r="OSH28" s="351"/>
      <c r="OSI28" s="351"/>
      <c r="OSJ28" s="351"/>
      <c r="OSK28" s="351"/>
      <c r="OSL28" s="351"/>
      <c r="OSM28" s="351"/>
      <c r="OSN28" s="351"/>
      <c r="OSO28" s="351"/>
      <c r="OSP28" s="351"/>
      <c r="OSQ28" s="351"/>
      <c r="OSR28" s="351"/>
      <c r="OSS28" s="351"/>
      <c r="OST28" s="351"/>
      <c r="OSU28" s="351"/>
      <c r="OSV28" s="351"/>
      <c r="OSW28" s="351"/>
      <c r="OSX28" s="351"/>
      <c r="OSY28" s="351"/>
      <c r="OSZ28" s="351"/>
      <c r="OTA28" s="351"/>
      <c r="OTB28" s="351"/>
      <c r="OTC28" s="351"/>
      <c r="OTD28" s="351"/>
      <c r="OTE28" s="351"/>
      <c r="OTF28" s="351"/>
      <c r="OTG28" s="351"/>
      <c r="OTH28" s="351"/>
      <c r="OTI28" s="351"/>
      <c r="OTJ28" s="351"/>
      <c r="OTK28" s="351"/>
      <c r="OTL28" s="351"/>
      <c r="OTM28" s="351"/>
      <c r="OTN28" s="351"/>
      <c r="OTO28" s="351"/>
      <c r="OTP28" s="351"/>
      <c r="OTQ28" s="351"/>
      <c r="OTR28" s="351"/>
      <c r="OTS28" s="351"/>
      <c r="OTT28" s="351"/>
      <c r="OTU28" s="351"/>
      <c r="OTV28" s="351"/>
      <c r="OTW28" s="351"/>
      <c r="OTX28" s="351"/>
      <c r="OTY28" s="351"/>
      <c r="OTZ28" s="351"/>
      <c r="OUA28" s="351"/>
      <c r="OUB28" s="351"/>
      <c r="OUC28" s="351"/>
      <c r="OUD28" s="351"/>
      <c r="OUE28" s="351"/>
      <c r="OUF28" s="351"/>
      <c r="OUG28" s="351"/>
      <c r="OUH28" s="351"/>
      <c r="OUI28" s="351"/>
      <c r="OUJ28" s="351"/>
      <c r="OUK28" s="351"/>
      <c r="OUL28" s="351"/>
      <c r="OUM28" s="351"/>
      <c r="OUN28" s="351"/>
      <c r="OUO28" s="351"/>
      <c r="OUP28" s="351"/>
      <c r="OUQ28" s="351"/>
      <c r="OUR28" s="351"/>
      <c r="OUS28" s="351"/>
      <c r="OUT28" s="351"/>
      <c r="OUU28" s="351"/>
      <c r="OUV28" s="351"/>
      <c r="OUW28" s="351"/>
      <c r="OUX28" s="351"/>
      <c r="OUY28" s="351"/>
      <c r="OUZ28" s="351"/>
      <c r="OVA28" s="351"/>
      <c r="OVB28" s="351"/>
      <c r="OVC28" s="351"/>
      <c r="OVD28" s="351"/>
      <c r="OVE28" s="351"/>
      <c r="OVF28" s="351"/>
      <c r="OVG28" s="351"/>
      <c r="OVH28" s="351"/>
      <c r="OVI28" s="351"/>
      <c r="OVJ28" s="351"/>
      <c r="OVK28" s="351"/>
      <c r="OVL28" s="351"/>
      <c r="OVM28" s="351"/>
      <c r="OVN28" s="351"/>
      <c r="OVO28" s="351"/>
      <c r="OVP28" s="351"/>
      <c r="OVQ28" s="351"/>
      <c r="OVR28" s="351"/>
      <c r="OVS28" s="351"/>
      <c r="OVT28" s="351"/>
      <c r="OVU28" s="351"/>
      <c r="OVV28" s="351"/>
      <c r="OVW28" s="351"/>
      <c r="OVX28" s="351"/>
      <c r="OVY28" s="351"/>
      <c r="OVZ28" s="351"/>
      <c r="OWA28" s="351"/>
      <c r="OWB28" s="351"/>
      <c r="OWC28" s="351"/>
      <c r="OWD28" s="351"/>
      <c r="OWE28" s="351"/>
      <c r="OWF28" s="351"/>
      <c r="OWG28" s="351"/>
      <c r="OWH28" s="351"/>
      <c r="OWI28" s="351"/>
      <c r="OWJ28" s="351"/>
      <c r="OWK28" s="351"/>
      <c r="OWL28" s="351"/>
      <c r="OWM28" s="351"/>
      <c r="OWN28" s="351"/>
      <c r="OWO28" s="351"/>
      <c r="OWP28" s="351"/>
      <c r="OWQ28" s="351"/>
      <c r="OWR28" s="351"/>
      <c r="OWS28" s="351"/>
      <c r="OWT28" s="351"/>
      <c r="OWU28" s="351"/>
      <c r="OWV28" s="351"/>
      <c r="OWW28" s="351"/>
      <c r="OWX28" s="351"/>
      <c r="OWY28" s="351"/>
      <c r="OWZ28" s="351"/>
      <c r="OXA28" s="351"/>
      <c r="OXB28" s="351"/>
      <c r="OXC28" s="351"/>
      <c r="OXD28" s="351"/>
      <c r="OXE28" s="351"/>
      <c r="OXF28" s="351"/>
      <c r="OXG28" s="351"/>
      <c r="OXH28" s="351"/>
      <c r="OXI28" s="351"/>
      <c r="OXJ28" s="351"/>
      <c r="OXK28" s="351"/>
      <c r="OXL28" s="351"/>
      <c r="OXM28" s="351"/>
      <c r="OXN28" s="351"/>
      <c r="OXO28" s="351"/>
      <c r="OXP28" s="351"/>
      <c r="OXQ28" s="351"/>
      <c r="OXR28" s="351"/>
      <c r="OXS28" s="351"/>
      <c r="OXT28" s="351"/>
      <c r="OXU28" s="351"/>
      <c r="OXV28" s="351"/>
      <c r="OXW28" s="351"/>
      <c r="OXX28" s="351"/>
      <c r="OXY28" s="351"/>
      <c r="OXZ28" s="351"/>
      <c r="OYA28" s="351"/>
      <c r="OYB28" s="351"/>
      <c r="OYC28" s="351"/>
      <c r="OYD28" s="351"/>
      <c r="OYE28" s="351"/>
      <c r="OYF28" s="351"/>
      <c r="OYG28" s="351"/>
      <c r="OYH28" s="351"/>
      <c r="OYI28" s="351"/>
      <c r="OYJ28" s="351"/>
      <c r="OYK28" s="351"/>
      <c r="OYL28" s="351"/>
      <c r="OYM28" s="351"/>
      <c r="OYN28" s="351"/>
      <c r="OYO28" s="351"/>
      <c r="OYP28" s="351"/>
      <c r="OYQ28" s="351"/>
      <c r="OYR28" s="351"/>
      <c r="OYS28" s="351"/>
      <c r="OYT28" s="351"/>
      <c r="OYU28" s="351"/>
      <c r="OYV28" s="351"/>
      <c r="OYW28" s="351"/>
      <c r="OYX28" s="351"/>
      <c r="OYY28" s="351"/>
      <c r="OYZ28" s="351"/>
      <c r="OZA28" s="351"/>
      <c r="OZB28" s="351"/>
      <c r="OZC28" s="351"/>
      <c r="OZD28" s="351"/>
      <c r="OZE28" s="351"/>
      <c r="OZF28" s="351"/>
      <c r="OZG28" s="351"/>
      <c r="OZH28" s="351"/>
      <c r="OZI28" s="351"/>
      <c r="OZJ28" s="351"/>
      <c r="OZK28" s="351"/>
      <c r="OZL28" s="351"/>
      <c r="OZM28" s="351"/>
      <c r="OZN28" s="351"/>
      <c r="OZO28" s="351"/>
      <c r="OZP28" s="351"/>
      <c r="OZQ28" s="351"/>
      <c r="OZR28" s="351"/>
      <c r="OZS28" s="351"/>
      <c r="OZT28" s="351"/>
      <c r="OZU28" s="351"/>
      <c r="OZV28" s="351"/>
      <c r="OZW28" s="351"/>
      <c r="OZX28" s="351"/>
      <c r="OZY28" s="351"/>
      <c r="OZZ28" s="351"/>
      <c r="PAA28" s="351"/>
      <c r="PAB28" s="351"/>
      <c r="PAC28" s="351"/>
      <c r="PAD28" s="351"/>
      <c r="PAE28" s="351"/>
      <c r="PAF28" s="351"/>
      <c r="PAG28" s="351"/>
      <c r="PAH28" s="351"/>
      <c r="PAI28" s="351"/>
      <c r="PAJ28" s="351"/>
      <c r="PAK28" s="351"/>
      <c r="PAL28" s="351"/>
      <c r="PAM28" s="351"/>
      <c r="PAN28" s="351"/>
      <c r="PAO28" s="351"/>
      <c r="PAP28" s="351"/>
      <c r="PAQ28" s="351"/>
      <c r="PAR28" s="351"/>
      <c r="PAS28" s="351"/>
      <c r="PAT28" s="351"/>
      <c r="PAU28" s="351"/>
      <c r="PAV28" s="351"/>
      <c r="PAW28" s="351"/>
      <c r="PAX28" s="351"/>
      <c r="PAY28" s="351"/>
      <c r="PAZ28" s="351"/>
      <c r="PBA28" s="351"/>
      <c r="PBB28" s="351"/>
      <c r="PBC28" s="351"/>
      <c r="PBD28" s="351"/>
      <c r="PBE28" s="351"/>
      <c r="PBF28" s="351"/>
      <c r="PBG28" s="351"/>
      <c r="PBH28" s="351"/>
      <c r="PBI28" s="351"/>
      <c r="PBJ28" s="351"/>
      <c r="PBK28" s="351"/>
      <c r="PBL28" s="351"/>
      <c r="PBM28" s="351"/>
      <c r="PBN28" s="351"/>
      <c r="PBO28" s="351"/>
      <c r="PBP28" s="351"/>
      <c r="PBQ28" s="351"/>
      <c r="PBR28" s="351"/>
      <c r="PBS28" s="351"/>
      <c r="PBT28" s="351"/>
      <c r="PBU28" s="351"/>
      <c r="PBV28" s="351"/>
      <c r="PBW28" s="351"/>
      <c r="PBX28" s="351"/>
      <c r="PBY28" s="351"/>
      <c r="PBZ28" s="351"/>
      <c r="PCA28" s="351"/>
      <c r="PCB28" s="351"/>
      <c r="PCC28" s="351"/>
      <c r="PCD28" s="351"/>
      <c r="PCE28" s="351"/>
      <c r="PCF28" s="351"/>
      <c r="PCG28" s="351"/>
      <c r="PCH28" s="351"/>
      <c r="PCI28" s="351"/>
      <c r="PCJ28" s="351"/>
      <c r="PCK28" s="351"/>
      <c r="PCL28" s="351"/>
      <c r="PCM28" s="351"/>
      <c r="PCN28" s="351"/>
      <c r="PCO28" s="351"/>
      <c r="PCP28" s="351"/>
      <c r="PCQ28" s="351"/>
      <c r="PCR28" s="351"/>
      <c r="PCS28" s="351"/>
      <c r="PCT28" s="351"/>
      <c r="PCU28" s="351"/>
      <c r="PCV28" s="351"/>
      <c r="PCW28" s="351"/>
      <c r="PCX28" s="351"/>
      <c r="PCY28" s="351"/>
      <c r="PCZ28" s="351"/>
      <c r="PDA28" s="351"/>
      <c r="PDB28" s="351"/>
      <c r="PDC28" s="351"/>
      <c r="PDD28" s="351"/>
      <c r="PDE28" s="351"/>
      <c r="PDF28" s="351"/>
      <c r="PDG28" s="351"/>
      <c r="PDH28" s="351"/>
      <c r="PDI28" s="351"/>
      <c r="PDJ28" s="351"/>
      <c r="PDK28" s="351"/>
      <c r="PDL28" s="351"/>
      <c r="PDM28" s="351"/>
      <c r="PDN28" s="351"/>
      <c r="PDO28" s="351"/>
      <c r="PDP28" s="351"/>
      <c r="PDQ28" s="351"/>
      <c r="PDR28" s="351"/>
      <c r="PDS28" s="351"/>
      <c r="PDT28" s="351"/>
      <c r="PDU28" s="351"/>
      <c r="PDV28" s="351"/>
      <c r="PDW28" s="351"/>
      <c r="PDX28" s="351"/>
      <c r="PDY28" s="351"/>
      <c r="PDZ28" s="351"/>
      <c r="PEA28" s="351"/>
      <c r="PEB28" s="351"/>
      <c r="PEC28" s="351"/>
      <c r="PED28" s="351"/>
      <c r="PEE28" s="351"/>
      <c r="PEF28" s="351"/>
      <c r="PEG28" s="351"/>
      <c r="PEH28" s="351"/>
      <c r="PEI28" s="351"/>
      <c r="PEJ28" s="351"/>
      <c r="PEK28" s="351"/>
      <c r="PEL28" s="351"/>
      <c r="PEM28" s="351"/>
      <c r="PEN28" s="351"/>
      <c r="PEO28" s="351"/>
      <c r="PEP28" s="351"/>
      <c r="PEQ28" s="351"/>
      <c r="PER28" s="351"/>
      <c r="PES28" s="351"/>
      <c r="PET28" s="351"/>
      <c r="PEU28" s="351"/>
      <c r="PEV28" s="351"/>
      <c r="PEW28" s="351"/>
      <c r="PEX28" s="351"/>
      <c r="PEY28" s="351"/>
      <c r="PEZ28" s="351"/>
      <c r="PFA28" s="351"/>
      <c r="PFB28" s="351"/>
      <c r="PFC28" s="351"/>
      <c r="PFD28" s="351"/>
      <c r="PFE28" s="351"/>
      <c r="PFF28" s="351"/>
      <c r="PFG28" s="351"/>
      <c r="PFH28" s="351"/>
      <c r="PFI28" s="351"/>
      <c r="PFJ28" s="351"/>
      <c r="PFK28" s="351"/>
      <c r="PFL28" s="351"/>
      <c r="PFM28" s="351"/>
      <c r="PFN28" s="351"/>
      <c r="PFO28" s="351"/>
      <c r="PFP28" s="351"/>
      <c r="PFQ28" s="351"/>
      <c r="PFR28" s="351"/>
      <c r="PFS28" s="351"/>
      <c r="PFT28" s="351"/>
      <c r="PFU28" s="351"/>
      <c r="PFV28" s="351"/>
      <c r="PFW28" s="351"/>
      <c r="PFX28" s="351"/>
      <c r="PFY28" s="351"/>
      <c r="PFZ28" s="351"/>
      <c r="PGA28" s="351"/>
      <c r="PGB28" s="351"/>
      <c r="PGC28" s="351"/>
      <c r="PGD28" s="351"/>
      <c r="PGE28" s="351"/>
      <c r="PGF28" s="351"/>
      <c r="PGG28" s="351"/>
      <c r="PGH28" s="351"/>
      <c r="PGI28" s="351"/>
      <c r="PGJ28" s="351"/>
      <c r="PGK28" s="351"/>
      <c r="PGL28" s="351"/>
      <c r="PGM28" s="351"/>
      <c r="PGN28" s="351"/>
      <c r="PGO28" s="351"/>
      <c r="PGP28" s="351"/>
      <c r="PGQ28" s="351"/>
      <c r="PGR28" s="351"/>
      <c r="PGS28" s="351"/>
      <c r="PGT28" s="351"/>
      <c r="PGU28" s="351"/>
      <c r="PGV28" s="351"/>
      <c r="PGW28" s="351"/>
      <c r="PGX28" s="351"/>
      <c r="PGY28" s="351"/>
      <c r="PGZ28" s="351"/>
      <c r="PHA28" s="351"/>
      <c r="PHB28" s="351"/>
      <c r="PHC28" s="351"/>
      <c r="PHD28" s="351"/>
      <c r="PHE28" s="351"/>
      <c r="PHF28" s="351"/>
      <c r="PHG28" s="351"/>
      <c r="PHH28" s="351"/>
      <c r="PHI28" s="351"/>
      <c r="PHJ28" s="351"/>
      <c r="PHK28" s="351"/>
      <c r="PHL28" s="351"/>
      <c r="PHM28" s="351"/>
      <c r="PHN28" s="351"/>
      <c r="PHO28" s="351"/>
      <c r="PHP28" s="351"/>
      <c r="PHQ28" s="351"/>
      <c r="PHR28" s="351"/>
      <c r="PHS28" s="351"/>
      <c r="PHT28" s="351"/>
      <c r="PHU28" s="351"/>
      <c r="PHV28" s="351"/>
      <c r="PHW28" s="351"/>
      <c r="PHX28" s="351"/>
      <c r="PHY28" s="351"/>
      <c r="PHZ28" s="351"/>
      <c r="PIA28" s="351"/>
      <c r="PIB28" s="351"/>
      <c r="PIC28" s="351"/>
      <c r="PID28" s="351"/>
      <c r="PIE28" s="351"/>
      <c r="PIF28" s="351"/>
      <c r="PIG28" s="351"/>
      <c r="PIH28" s="351"/>
      <c r="PII28" s="351"/>
      <c r="PIJ28" s="351"/>
      <c r="PIK28" s="351"/>
      <c r="PIL28" s="351"/>
      <c r="PIM28" s="351"/>
      <c r="PIN28" s="351"/>
      <c r="PIO28" s="351"/>
      <c r="PIP28" s="351"/>
      <c r="PIQ28" s="351"/>
      <c r="PIR28" s="351"/>
      <c r="PIS28" s="351"/>
      <c r="PIT28" s="351"/>
      <c r="PIU28" s="351"/>
      <c r="PIV28" s="351"/>
      <c r="PIW28" s="351"/>
      <c r="PIX28" s="351"/>
      <c r="PIY28" s="351"/>
      <c r="PIZ28" s="351"/>
      <c r="PJA28" s="351"/>
      <c r="PJB28" s="351"/>
      <c r="PJC28" s="351"/>
      <c r="PJD28" s="351"/>
      <c r="PJE28" s="351"/>
      <c r="PJF28" s="351"/>
      <c r="PJG28" s="351"/>
      <c r="PJH28" s="351"/>
      <c r="PJI28" s="351"/>
      <c r="PJJ28" s="351"/>
      <c r="PJK28" s="351"/>
      <c r="PJL28" s="351"/>
      <c r="PJM28" s="351"/>
      <c r="PJN28" s="351"/>
      <c r="PJO28" s="351"/>
      <c r="PJP28" s="351"/>
      <c r="PJQ28" s="351"/>
      <c r="PJR28" s="351"/>
      <c r="PJS28" s="351"/>
      <c r="PJT28" s="351"/>
      <c r="PJU28" s="351"/>
      <c r="PJV28" s="351"/>
      <c r="PJW28" s="351"/>
      <c r="PJX28" s="351"/>
      <c r="PJY28" s="351"/>
      <c r="PJZ28" s="351"/>
      <c r="PKA28" s="351"/>
      <c r="PKB28" s="351"/>
      <c r="PKC28" s="351"/>
      <c r="PKD28" s="351"/>
      <c r="PKE28" s="351"/>
      <c r="PKF28" s="351"/>
      <c r="PKG28" s="351"/>
      <c r="PKH28" s="351"/>
      <c r="PKI28" s="351"/>
      <c r="PKJ28" s="351"/>
      <c r="PKK28" s="351"/>
      <c r="PKL28" s="351"/>
      <c r="PKM28" s="351"/>
      <c r="PKN28" s="351"/>
      <c r="PKO28" s="351"/>
      <c r="PKP28" s="351"/>
      <c r="PKQ28" s="351"/>
      <c r="PKR28" s="351"/>
      <c r="PKS28" s="351"/>
      <c r="PKT28" s="351"/>
      <c r="PKU28" s="351"/>
      <c r="PKV28" s="351"/>
      <c r="PKW28" s="351"/>
      <c r="PKX28" s="351"/>
      <c r="PKY28" s="351"/>
      <c r="PKZ28" s="351"/>
      <c r="PLA28" s="351"/>
      <c r="PLB28" s="351"/>
      <c r="PLC28" s="351"/>
      <c r="PLD28" s="351"/>
      <c r="PLE28" s="351"/>
      <c r="PLF28" s="351"/>
      <c r="PLG28" s="351"/>
      <c r="PLH28" s="351"/>
      <c r="PLI28" s="351"/>
      <c r="PLJ28" s="351"/>
      <c r="PLK28" s="351"/>
      <c r="PLL28" s="351"/>
      <c r="PLM28" s="351"/>
      <c r="PLN28" s="351"/>
      <c r="PLO28" s="351"/>
      <c r="PLP28" s="351"/>
      <c r="PLQ28" s="351"/>
      <c r="PLR28" s="351"/>
      <c r="PLS28" s="351"/>
      <c r="PLT28" s="351"/>
      <c r="PLU28" s="351"/>
      <c r="PLV28" s="351"/>
      <c r="PLW28" s="351"/>
      <c r="PLX28" s="351"/>
      <c r="PLY28" s="351"/>
      <c r="PLZ28" s="351"/>
      <c r="PMA28" s="351"/>
      <c r="PMB28" s="351"/>
      <c r="PMC28" s="351"/>
      <c r="PMD28" s="351"/>
      <c r="PME28" s="351"/>
      <c r="PMF28" s="351"/>
      <c r="PMG28" s="351"/>
      <c r="PMH28" s="351"/>
      <c r="PMI28" s="351"/>
      <c r="PMJ28" s="351"/>
      <c r="PMK28" s="351"/>
      <c r="PML28" s="351"/>
      <c r="PMM28" s="351"/>
      <c r="PMN28" s="351"/>
      <c r="PMO28" s="351"/>
      <c r="PMP28" s="351"/>
      <c r="PMQ28" s="351"/>
      <c r="PMR28" s="351"/>
      <c r="PMS28" s="351"/>
      <c r="PMT28" s="351"/>
      <c r="PMU28" s="351"/>
      <c r="PMV28" s="351"/>
      <c r="PMW28" s="351"/>
      <c r="PMX28" s="351"/>
      <c r="PMY28" s="351"/>
      <c r="PMZ28" s="351"/>
      <c r="PNA28" s="351"/>
      <c r="PNB28" s="351"/>
      <c r="PNC28" s="351"/>
      <c r="PND28" s="351"/>
      <c r="PNE28" s="351"/>
      <c r="PNF28" s="351"/>
      <c r="PNG28" s="351"/>
      <c r="PNH28" s="351"/>
      <c r="PNI28" s="351"/>
      <c r="PNJ28" s="351"/>
      <c r="PNK28" s="351"/>
      <c r="PNL28" s="351"/>
      <c r="PNM28" s="351"/>
      <c r="PNN28" s="351"/>
      <c r="PNO28" s="351"/>
      <c r="PNP28" s="351"/>
      <c r="PNQ28" s="351"/>
      <c r="PNR28" s="351"/>
      <c r="PNS28" s="351"/>
      <c r="PNT28" s="351"/>
      <c r="PNU28" s="351"/>
      <c r="PNV28" s="351"/>
      <c r="PNW28" s="351"/>
      <c r="PNX28" s="351"/>
      <c r="PNY28" s="351"/>
      <c r="PNZ28" s="351"/>
      <c r="POA28" s="351"/>
      <c r="POB28" s="351"/>
      <c r="POC28" s="351"/>
      <c r="POD28" s="351"/>
      <c r="POE28" s="351"/>
      <c r="POF28" s="351"/>
      <c r="POG28" s="351"/>
      <c r="POH28" s="351"/>
      <c r="POI28" s="351"/>
      <c r="POJ28" s="351"/>
      <c r="POK28" s="351"/>
      <c r="POL28" s="351"/>
      <c r="POM28" s="351"/>
      <c r="PON28" s="351"/>
      <c r="POO28" s="351"/>
      <c r="POP28" s="351"/>
      <c r="POQ28" s="351"/>
      <c r="POR28" s="351"/>
      <c r="POS28" s="351"/>
      <c r="POT28" s="351"/>
      <c r="POU28" s="351"/>
      <c r="POV28" s="351"/>
      <c r="POW28" s="351"/>
      <c r="POX28" s="351"/>
      <c r="POY28" s="351"/>
      <c r="POZ28" s="351"/>
      <c r="PPA28" s="351"/>
      <c r="PPB28" s="351"/>
      <c r="PPC28" s="351"/>
      <c r="PPD28" s="351"/>
      <c r="PPE28" s="351"/>
      <c r="PPF28" s="351"/>
      <c r="PPG28" s="351"/>
      <c r="PPH28" s="351"/>
      <c r="PPI28" s="351"/>
      <c r="PPJ28" s="351"/>
      <c r="PPK28" s="351"/>
      <c r="PPL28" s="351"/>
      <c r="PPM28" s="351"/>
      <c r="PPN28" s="351"/>
      <c r="PPO28" s="351"/>
      <c r="PPP28" s="351"/>
      <c r="PPQ28" s="351"/>
      <c r="PPR28" s="351"/>
      <c r="PPS28" s="351"/>
      <c r="PPT28" s="351"/>
      <c r="PPU28" s="351"/>
      <c r="PPV28" s="351"/>
      <c r="PPW28" s="351"/>
      <c r="PPX28" s="351"/>
      <c r="PPY28" s="351"/>
      <c r="PPZ28" s="351"/>
      <c r="PQA28" s="351"/>
      <c r="PQB28" s="351"/>
      <c r="PQC28" s="351"/>
      <c r="PQD28" s="351"/>
      <c r="PQE28" s="351"/>
      <c r="PQF28" s="351"/>
      <c r="PQG28" s="351"/>
      <c r="PQH28" s="351"/>
      <c r="PQI28" s="351"/>
      <c r="PQJ28" s="351"/>
      <c r="PQK28" s="351"/>
      <c r="PQL28" s="351"/>
      <c r="PQM28" s="351"/>
      <c r="PQN28" s="351"/>
      <c r="PQO28" s="351"/>
      <c r="PQP28" s="351"/>
      <c r="PQQ28" s="351"/>
      <c r="PQR28" s="351"/>
      <c r="PQS28" s="351"/>
      <c r="PQT28" s="351"/>
      <c r="PQU28" s="351"/>
      <c r="PQV28" s="351"/>
      <c r="PQW28" s="351"/>
      <c r="PQX28" s="351"/>
      <c r="PQY28" s="351"/>
      <c r="PQZ28" s="351"/>
      <c r="PRA28" s="351"/>
      <c r="PRB28" s="351"/>
      <c r="PRC28" s="351"/>
      <c r="PRD28" s="351"/>
      <c r="PRE28" s="351"/>
      <c r="PRF28" s="351"/>
      <c r="PRG28" s="351"/>
      <c r="PRH28" s="351"/>
      <c r="PRI28" s="351"/>
      <c r="PRJ28" s="351"/>
      <c r="PRK28" s="351"/>
      <c r="PRL28" s="351"/>
      <c r="PRM28" s="351"/>
      <c r="PRN28" s="351"/>
      <c r="PRO28" s="351"/>
      <c r="PRP28" s="351"/>
      <c r="PRQ28" s="351"/>
      <c r="PRR28" s="351"/>
      <c r="PRS28" s="351"/>
      <c r="PRT28" s="351"/>
      <c r="PRU28" s="351"/>
      <c r="PRV28" s="351"/>
      <c r="PRW28" s="351"/>
      <c r="PRX28" s="351"/>
      <c r="PRY28" s="351"/>
      <c r="PRZ28" s="351"/>
      <c r="PSA28" s="351"/>
      <c r="PSB28" s="351"/>
      <c r="PSC28" s="351"/>
      <c r="PSD28" s="351"/>
      <c r="PSE28" s="351"/>
      <c r="PSF28" s="351"/>
      <c r="PSG28" s="351"/>
      <c r="PSH28" s="351"/>
      <c r="PSI28" s="351"/>
      <c r="PSJ28" s="351"/>
      <c r="PSK28" s="351"/>
      <c r="PSL28" s="351"/>
      <c r="PSM28" s="351"/>
      <c r="PSN28" s="351"/>
      <c r="PSO28" s="351"/>
      <c r="PSP28" s="351"/>
      <c r="PSQ28" s="351"/>
      <c r="PSR28" s="351"/>
      <c r="PSS28" s="351"/>
      <c r="PST28" s="351"/>
      <c r="PSU28" s="351"/>
      <c r="PSV28" s="351"/>
      <c r="PSW28" s="351"/>
      <c r="PSX28" s="351"/>
      <c r="PSY28" s="351"/>
      <c r="PSZ28" s="351"/>
      <c r="PTA28" s="351"/>
      <c r="PTB28" s="351"/>
      <c r="PTC28" s="351"/>
      <c r="PTD28" s="351"/>
      <c r="PTE28" s="351"/>
      <c r="PTF28" s="351"/>
      <c r="PTG28" s="351"/>
      <c r="PTH28" s="351"/>
      <c r="PTI28" s="351"/>
      <c r="PTJ28" s="351"/>
      <c r="PTK28" s="351"/>
      <c r="PTL28" s="351"/>
      <c r="PTM28" s="351"/>
      <c r="PTN28" s="351"/>
      <c r="PTO28" s="351"/>
      <c r="PTP28" s="351"/>
      <c r="PTQ28" s="351"/>
      <c r="PTR28" s="351"/>
      <c r="PTS28" s="351"/>
      <c r="PTT28" s="351"/>
      <c r="PTU28" s="351"/>
      <c r="PTV28" s="351"/>
      <c r="PTW28" s="351"/>
      <c r="PTX28" s="351"/>
      <c r="PTY28" s="351"/>
      <c r="PTZ28" s="351"/>
      <c r="PUA28" s="351"/>
      <c r="PUB28" s="351"/>
      <c r="PUC28" s="351"/>
      <c r="PUD28" s="351"/>
      <c r="PUE28" s="351"/>
      <c r="PUF28" s="351"/>
      <c r="PUG28" s="351"/>
      <c r="PUH28" s="351"/>
      <c r="PUI28" s="351"/>
      <c r="PUJ28" s="351"/>
      <c r="PUK28" s="351"/>
      <c r="PUL28" s="351"/>
      <c r="PUM28" s="351"/>
      <c r="PUN28" s="351"/>
      <c r="PUO28" s="351"/>
      <c r="PUP28" s="351"/>
      <c r="PUQ28" s="351"/>
      <c r="PUR28" s="351"/>
      <c r="PUS28" s="351"/>
      <c r="PUT28" s="351"/>
      <c r="PUU28" s="351"/>
      <c r="PUV28" s="351"/>
      <c r="PUW28" s="351"/>
      <c r="PUX28" s="351"/>
      <c r="PUY28" s="351"/>
      <c r="PUZ28" s="351"/>
      <c r="PVA28" s="351"/>
      <c r="PVB28" s="351"/>
      <c r="PVC28" s="351"/>
      <c r="PVD28" s="351"/>
      <c r="PVE28" s="351"/>
      <c r="PVF28" s="351"/>
      <c r="PVG28" s="351"/>
      <c r="PVH28" s="351"/>
      <c r="PVI28" s="351"/>
      <c r="PVJ28" s="351"/>
      <c r="PVK28" s="351"/>
      <c r="PVL28" s="351"/>
      <c r="PVM28" s="351"/>
      <c r="PVN28" s="351"/>
      <c r="PVO28" s="351"/>
      <c r="PVP28" s="351"/>
      <c r="PVQ28" s="351"/>
      <c r="PVR28" s="351"/>
      <c r="PVS28" s="351"/>
      <c r="PVT28" s="351"/>
      <c r="PVU28" s="351"/>
      <c r="PVV28" s="351"/>
      <c r="PVW28" s="351"/>
      <c r="PVX28" s="351"/>
      <c r="PVY28" s="351"/>
      <c r="PVZ28" s="351"/>
      <c r="PWA28" s="351"/>
      <c r="PWB28" s="351"/>
      <c r="PWC28" s="351"/>
      <c r="PWD28" s="351"/>
      <c r="PWE28" s="351"/>
      <c r="PWF28" s="351"/>
      <c r="PWG28" s="351"/>
      <c r="PWH28" s="351"/>
      <c r="PWI28" s="351"/>
      <c r="PWJ28" s="351"/>
      <c r="PWK28" s="351"/>
      <c r="PWL28" s="351"/>
      <c r="PWM28" s="351"/>
      <c r="PWN28" s="351"/>
      <c r="PWO28" s="351"/>
      <c r="PWP28" s="351"/>
      <c r="PWQ28" s="351"/>
      <c r="PWR28" s="351"/>
      <c r="PWS28" s="351"/>
      <c r="PWT28" s="351"/>
      <c r="PWU28" s="351"/>
      <c r="PWV28" s="351"/>
      <c r="PWW28" s="351"/>
      <c r="PWX28" s="351"/>
      <c r="PWY28" s="351"/>
      <c r="PWZ28" s="351"/>
      <c r="PXA28" s="351"/>
      <c r="PXB28" s="351"/>
      <c r="PXC28" s="351"/>
      <c r="PXD28" s="351"/>
      <c r="PXE28" s="351"/>
      <c r="PXF28" s="351"/>
      <c r="PXG28" s="351"/>
      <c r="PXH28" s="351"/>
      <c r="PXI28" s="351"/>
      <c r="PXJ28" s="351"/>
      <c r="PXK28" s="351"/>
      <c r="PXL28" s="351"/>
      <c r="PXM28" s="351"/>
      <c r="PXN28" s="351"/>
      <c r="PXO28" s="351"/>
      <c r="PXP28" s="351"/>
      <c r="PXQ28" s="351"/>
      <c r="PXR28" s="351"/>
      <c r="PXS28" s="351"/>
      <c r="PXT28" s="351"/>
      <c r="PXU28" s="351"/>
      <c r="PXV28" s="351"/>
      <c r="PXW28" s="351"/>
      <c r="PXX28" s="351"/>
      <c r="PXY28" s="351"/>
      <c r="PXZ28" s="351"/>
      <c r="PYA28" s="351"/>
      <c r="PYB28" s="351"/>
      <c r="PYC28" s="351"/>
      <c r="PYD28" s="351"/>
      <c r="PYE28" s="351"/>
      <c r="PYF28" s="351"/>
      <c r="PYG28" s="351"/>
      <c r="PYH28" s="351"/>
      <c r="PYI28" s="351"/>
      <c r="PYJ28" s="351"/>
      <c r="PYK28" s="351"/>
      <c r="PYL28" s="351"/>
      <c r="PYM28" s="351"/>
      <c r="PYN28" s="351"/>
      <c r="PYO28" s="351"/>
      <c r="PYP28" s="351"/>
      <c r="PYQ28" s="351"/>
      <c r="PYR28" s="351"/>
      <c r="PYS28" s="351"/>
      <c r="PYT28" s="351"/>
      <c r="PYU28" s="351"/>
      <c r="PYV28" s="351"/>
      <c r="PYW28" s="351"/>
      <c r="PYX28" s="351"/>
      <c r="PYY28" s="351"/>
      <c r="PYZ28" s="351"/>
      <c r="PZA28" s="351"/>
      <c r="PZB28" s="351"/>
      <c r="PZC28" s="351"/>
      <c r="PZD28" s="351"/>
      <c r="PZE28" s="351"/>
      <c r="PZF28" s="351"/>
      <c r="PZG28" s="351"/>
      <c r="PZH28" s="351"/>
      <c r="PZI28" s="351"/>
      <c r="PZJ28" s="351"/>
      <c r="PZK28" s="351"/>
      <c r="PZL28" s="351"/>
      <c r="PZM28" s="351"/>
      <c r="PZN28" s="351"/>
      <c r="PZO28" s="351"/>
      <c r="PZP28" s="351"/>
      <c r="PZQ28" s="351"/>
      <c r="PZR28" s="351"/>
      <c r="PZS28" s="351"/>
      <c r="PZT28" s="351"/>
      <c r="PZU28" s="351"/>
      <c r="PZV28" s="351"/>
      <c r="PZW28" s="351"/>
      <c r="PZX28" s="351"/>
      <c r="PZY28" s="351"/>
      <c r="PZZ28" s="351"/>
      <c r="QAA28" s="351"/>
      <c r="QAB28" s="351"/>
      <c r="QAC28" s="351"/>
      <c r="QAD28" s="351"/>
      <c r="QAE28" s="351"/>
      <c r="QAF28" s="351"/>
      <c r="QAG28" s="351"/>
      <c r="QAH28" s="351"/>
      <c r="QAI28" s="351"/>
      <c r="QAJ28" s="351"/>
      <c r="QAK28" s="351"/>
      <c r="QAL28" s="351"/>
      <c r="QAM28" s="351"/>
      <c r="QAN28" s="351"/>
      <c r="QAO28" s="351"/>
      <c r="QAP28" s="351"/>
      <c r="QAQ28" s="351"/>
      <c r="QAR28" s="351"/>
      <c r="QAS28" s="351"/>
      <c r="QAT28" s="351"/>
      <c r="QAU28" s="351"/>
      <c r="QAV28" s="351"/>
      <c r="QAW28" s="351"/>
      <c r="QAX28" s="351"/>
      <c r="QAY28" s="351"/>
      <c r="QAZ28" s="351"/>
      <c r="QBA28" s="351"/>
      <c r="QBB28" s="351"/>
      <c r="QBC28" s="351"/>
      <c r="QBD28" s="351"/>
      <c r="QBE28" s="351"/>
      <c r="QBF28" s="351"/>
      <c r="QBG28" s="351"/>
      <c r="QBH28" s="351"/>
      <c r="QBI28" s="351"/>
      <c r="QBJ28" s="351"/>
      <c r="QBK28" s="351"/>
      <c r="QBL28" s="351"/>
      <c r="QBM28" s="351"/>
      <c r="QBN28" s="351"/>
      <c r="QBO28" s="351"/>
      <c r="QBP28" s="351"/>
      <c r="QBQ28" s="351"/>
      <c r="QBR28" s="351"/>
      <c r="QBS28" s="351"/>
      <c r="QBT28" s="351"/>
      <c r="QBU28" s="351"/>
      <c r="QBV28" s="351"/>
      <c r="QBW28" s="351"/>
      <c r="QBX28" s="351"/>
      <c r="QBY28" s="351"/>
      <c r="QBZ28" s="351"/>
      <c r="QCA28" s="351"/>
      <c r="QCB28" s="351"/>
      <c r="QCC28" s="351"/>
      <c r="QCD28" s="351"/>
      <c r="QCE28" s="351"/>
      <c r="QCF28" s="351"/>
      <c r="QCG28" s="351"/>
      <c r="QCH28" s="351"/>
      <c r="QCI28" s="351"/>
      <c r="QCJ28" s="351"/>
      <c r="QCK28" s="351"/>
      <c r="QCL28" s="351"/>
      <c r="QCM28" s="351"/>
      <c r="QCN28" s="351"/>
      <c r="QCO28" s="351"/>
      <c r="QCP28" s="351"/>
      <c r="QCQ28" s="351"/>
      <c r="QCR28" s="351"/>
      <c r="QCS28" s="351"/>
      <c r="QCT28" s="351"/>
      <c r="QCU28" s="351"/>
      <c r="QCV28" s="351"/>
      <c r="QCW28" s="351"/>
      <c r="QCX28" s="351"/>
      <c r="QCY28" s="351"/>
      <c r="QCZ28" s="351"/>
      <c r="QDA28" s="351"/>
      <c r="QDB28" s="351"/>
      <c r="QDC28" s="351"/>
      <c r="QDD28" s="351"/>
      <c r="QDE28" s="351"/>
      <c r="QDF28" s="351"/>
      <c r="QDG28" s="351"/>
      <c r="QDH28" s="351"/>
      <c r="QDI28" s="351"/>
      <c r="QDJ28" s="351"/>
      <c r="QDK28" s="351"/>
      <c r="QDL28" s="351"/>
      <c r="QDM28" s="351"/>
      <c r="QDN28" s="351"/>
      <c r="QDO28" s="351"/>
      <c r="QDP28" s="351"/>
      <c r="QDQ28" s="351"/>
      <c r="QDR28" s="351"/>
      <c r="QDS28" s="351"/>
      <c r="QDT28" s="351"/>
      <c r="QDU28" s="351"/>
      <c r="QDV28" s="351"/>
      <c r="QDW28" s="351"/>
      <c r="QDX28" s="351"/>
      <c r="QDY28" s="351"/>
      <c r="QDZ28" s="351"/>
      <c r="QEA28" s="351"/>
      <c r="QEB28" s="351"/>
      <c r="QEC28" s="351"/>
      <c r="QED28" s="351"/>
      <c r="QEE28" s="351"/>
      <c r="QEF28" s="351"/>
      <c r="QEG28" s="351"/>
      <c r="QEH28" s="351"/>
      <c r="QEI28" s="351"/>
      <c r="QEJ28" s="351"/>
      <c r="QEK28" s="351"/>
      <c r="QEL28" s="351"/>
      <c r="QEM28" s="351"/>
      <c r="QEN28" s="351"/>
      <c r="QEO28" s="351"/>
      <c r="QEP28" s="351"/>
      <c r="QEQ28" s="351"/>
      <c r="QER28" s="351"/>
      <c r="QES28" s="351"/>
      <c r="QET28" s="351"/>
      <c r="QEU28" s="351"/>
      <c r="QEV28" s="351"/>
      <c r="QEW28" s="351"/>
      <c r="QEX28" s="351"/>
      <c r="QEY28" s="351"/>
      <c r="QEZ28" s="351"/>
      <c r="QFA28" s="351"/>
      <c r="QFB28" s="351"/>
      <c r="QFC28" s="351"/>
      <c r="QFD28" s="351"/>
      <c r="QFE28" s="351"/>
      <c r="QFF28" s="351"/>
      <c r="QFG28" s="351"/>
      <c r="QFH28" s="351"/>
      <c r="QFI28" s="351"/>
      <c r="QFJ28" s="351"/>
      <c r="QFK28" s="351"/>
      <c r="QFL28" s="351"/>
      <c r="QFM28" s="351"/>
      <c r="QFN28" s="351"/>
      <c r="QFO28" s="351"/>
      <c r="QFP28" s="351"/>
      <c r="QFQ28" s="351"/>
      <c r="QFR28" s="351"/>
      <c r="QFS28" s="351"/>
      <c r="QFT28" s="351"/>
      <c r="QFU28" s="351"/>
      <c r="QFV28" s="351"/>
      <c r="QFW28" s="351"/>
      <c r="QFX28" s="351"/>
      <c r="QFY28" s="351"/>
      <c r="QFZ28" s="351"/>
      <c r="QGA28" s="351"/>
      <c r="QGB28" s="351"/>
      <c r="QGC28" s="351"/>
      <c r="QGD28" s="351"/>
      <c r="QGE28" s="351"/>
      <c r="QGF28" s="351"/>
      <c r="QGG28" s="351"/>
      <c r="QGH28" s="351"/>
      <c r="QGI28" s="351"/>
      <c r="QGJ28" s="351"/>
      <c r="QGK28" s="351"/>
      <c r="QGL28" s="351"/>
      <c r="QGM28" s="351"/>
      <c r="QGN28" s="351"/>
      <c r="QGO28" s="351"/>
      <c r="QGP28" s="351"/>
      <c r="QGQ28" s="351"/>
      <c r="QGR28" s="351"/>
      <c r="QGS28" s="351"/>
      <c r="QGT28" s="351"/>
      <c r="QGU28" s="351"/>
      <c r="QGV28" s="351"/>
      <c r="QGW28" s="351"/>
      <c r="QGX28" s="351"/>
      <c r="QGY28" s="351"/>
      <c r="QGZ28" s="351"/>
      <c r="QHA28" s="351"/>
      <c r="QHB28" s="351"/>
      <c r="QHC28" s="351"/>
      <c r="QHD28" s="351"/>
      <c r="QHE28" s="351"/>
      <c r="QHF28" s="351"/>
      <c r="QHG28" s="351"/>
      <c r="QHH28" s="351"/>
      <c r="QHI28" s="351"/>
      <c r="QHJ28" s="351"/>
      <c r="QHK28" s="351"/>
      <c r="QHL28" s="351"/>
      <c r="QHM28" s="351"/>
      <c r="QHN28" s="351"/>
      <c r="QHO28" s="351"/>
      <c r="QHP28" s="351"/>
      <c r="QHQ28" s="351"/>
      <c r="QHR28" s="351"/>
      <c r="QHS28" s="351"/>
      <c r="QHT28" s="351"/>
      <c r="QHU28" s="351"/>
      <c r="QHV28" s="351"/>
      <c r="QHW28" s="351"/>
      <c r="QHX28" s="351"/>
      <c r="QHY28" s="351"/>
      <c r="QHZ28" s="351"/>
      <c r="QIA28" s="351"/>
      <c r="QIB28" s="351"/>
      <c r="QIC28" s="351"/>
      <c r="QID28" s="351"/>
      <c r="QIE28" s="351"/>
      <c r="QIF28" s="351"/>
      <c r="QIG28" s="351"/>
      <c r="QIH28" s="351"/>
      <c r="QII28" s="351"/>
      <c r="QIJ28" s="351"/>
      <c r="QIK28" s="351"/>
      <c r="QIL28" s="351"/>
      <c r="QIM28" s="351"/>
      <c r="QIN28" s="351"/>
      <c r="QIO28" s="351"/>
      <c r="QIP28" s="351"/>
      <c r="QIQ28" s="351"/>
      <c r="QIR28" s="351"/>
      <c r="QIS28" s="351"/>
      <c r="QIT28" s="351"/>
      <c r="QIU28" s="351"/>
      <c r="QIV28" s="351"/>
      <c r="QIW28" s="351"/>
      <c r="QIX28" s="351"/>
      <c r="QIY28" s="351"/>
      <c r="QIZ28" s="351"/>
      <c r="QJA28" s="351"/>
      <c r="QJB28" s="351"/>
      <c r="QJC28" s="351"/>
      <c r="QJD28" s="351"/>
      <c r="QJE28" s="351"/>
      <c r="QJF28" s="351"/>
      <c r="QJG28" s="351"/>
      <c r="QJH28" s="351"/>
      <c r="QJI28" s="351"/>
      <c r="QJJ28" s="351"/>
      <c r="QJK28" s="351"/>
      <c r="QJL28" s="351"/>
      <c r="QJM28" s="351"/>
      <c r="QJN28" s="351"/>
      <c r="QJO28" s="351"/>
      <c r="QJP28" s="351"/>
      <c r="QJQ28" s="351"/>
      <c r="QJR28" s="351"/>
      <c r="QJS28" s="351"/>
      <c r="QJT28" s="351"/>
      <c r="QJU28" s="351"/>
      <c r="QJV28" s="351"/>
      <c r="QJW28" s="351"/>
      <c r="QJX28" s="351"/>
      <c r="QJY28" s="351"/>
      <c r="QJZ28" s="351"/>
      <c r="QKA28" s="351"/>
      <c r="QKB28" s="351"/>
      <c r="QKC28" s="351"/>
      <c r="QKD28" s="351"/>
      <c r="QKE28" s="351"/>
      <c r="QKF28" s="351"/>
      <c r="QKG28" s="351"/>
      <c r="QKH28" s="351"/>
      <c r="QKI28" s="351"/>
      <c r="QKJ28" s="351"/>
      <c r="QKK28" s="351"/>
      <c r="QKL28" s="351"/>
      <c r="QKM28" s="351"/>
      <c r="QKN28" s="351"/>
      <c r="QKO28" s="351"/>
      <c r="QKP28" s="351"/>
      <c r="QKQ28" s="351"/>
      <c r="QKR28" s="351"/>
      <c r="QKS28" s="351"/>
      <c r="QKT28" s="351"/>
      <c r="QKU28" s="351"/>
      <c r="QKV28" s="351"/>
      <c r="QKW28" s="351"/>
      <c r="QKX28" s="351"/>
      <c r="QKY28" s="351"/>
      <c r="QKZ28" s="351"/>
      <c r="QLA28" s="351"/>
      <c r="QLB28" s="351"/>
      <c r="QLC28" s="351"/>
      <c r="QLD28" s="351"/>
      <c r="QLE28" s="351"/>
      <c r="QLF28" s="351"/>
      <c r="QLG28" s="351"/>
      <c r="QLH28" s="351"/>
      <c r="QLI28" s="351"/>
      <c r="QLJ28" s="351"/>
      <c r="QLK28" s="351"/>
      <c r="QLL28" s="351"/>
      <c r="QLM28" s="351"/>
      <c r="QLN28" s="351"/>
      <c r="QLO28" s="351"/>
      <c r="QLP28" s="351"/>
      <c r="QLQ28" s="351"/>
      <c r="QLR28" s="351"/>
      <c r="QLS28" s="351"/>
      <c r="QLT28" s="351"/>
      <c r="QLU28" s="351"/>
      <c r="QLV28" s="351"/>
      <c r="QLW28" s="351"/>
      <c r="QLX28" s="351"/>
      <c r="QLY28" s="351"/>
      <c r="QLZ28" s="351"/>
      <c r="QMA28" s="351"/>
      <c r="QMB28" s="351"/>
      <c r="QMC28" s="351"/>
      <c r="QMD28" s="351"/>
      <c r="QME28" s="351"/>
      <c r="QMF28" s="351"/>
      <c r="QMG28" s="351"/>
      <c r="QMH28" s="351"/>
      <c r="QMI28" s="351"/>
      <c r="QMJ28" s="351"/>
      <c r="QMK28" s="351"/>
      <c r="QML28" s="351"/>
      <c r="QMM28" s="351"/>
      <c r="QMN28" s="351"/>
      <c r="QMO28" s="351"/>
      <c r="QMP28" s="351"/>
      <c r="QMQ28" s="351"/>
      <c r="QMR28" s="351"/>
      <c r="QMS28" s="351"/>
      <c r="QMT28" s="351"/>
      <c r="QMU28" s="351"/>
      <c r="QMV28" s="351"/>
      <c r="QMW28" s="351"/>
      <c r="QMX28" s="351"/>
      <c r="QMY28" s="351"/>
      <c r="QMZ28" s="351"/>
      <c r="QNA28" s="351"/>
      <c r="QNB28" s="351"/>
      <c r="QNC28" s="351"/>
      <c r="QND28" s="351"/>
      <c r="QNE28" s="351"/>
      <c r="QNF28" s="351"/>
      <c r="QNG28" s="351"/>
      <c r="QNH28" s="351"/>
      <c r="QNI28" s="351"/>
      <c r="QNJ28" s="351"/>
      <c r="QNK28" s="351"/>
      <c r="QNL28" s="351"/>
      <c r="QNM28" s="351"/>
      <c r="QNN28" s="351"/>
      <c r="QNO28" s="351"/>
      <c r="QNP28" s="351"/>
      <c r="QNQ28" s="351"/>
      <c r="QNR28" s="351"/>
      <c r="QNS28" s="351"/>
      <c r="QNT28" s="351"/>
      <c r="QNU28" s="351"/>
      <c r="QNV28" s="351"/>
      <c r="QNW28" s="351"/>
      <c r="QNX28" s="351"/>
      <c r="QNY28" s="351"/>
      <c r="QNZ28" s="351"/>
      <c r="QOA28" s="351"/>
      <c r="QOB28" s="351"/>
      <c r="QOC28" s="351"/>
      <c r="QOD28" s="351"/>
      <c r="QOE28" s="351"/>
      <c r="QOF28" s="351"/>
      <c r="QOG28" s="351"/>
      <c r="QOH28" s="351"/>
      <c r="QOI28" s="351"/>
      <c r="QOJ28" s="351"/>
      <c r="QOK28" s="351"/>
      <c r="QOL28" s="351"/>
      <c r="QOM28" s="351"/>
      <c r="QON28" s="351"/>
      <c r="QOO28" s="351"/>
      <c r="QOP28" s="351"/>
      <c r="QOQ28" s="351"/>
      <c r="QOR28" s="351"/>
      <c r="QOS28" s="351"/>
      <c r="QOT28" s="351"/>
      <c r="QOU28" s="351"/>
      <c r="QOV28" s="351"/>
      <c r="QOW28" s="351"/>
      <c r="QOX28" s="351"/>
      <c r="QOY28" s="351"/>
      <c r="QOZ28" s="351"/>
      <c r="QPA28" s="351"/>
      <c r="QPB28" s="351"/>
      <c r="QPC28" s="351"/>
      <c r="QPD28" s="351"/>
      <c r="QPE28" s="351"/>
      <c r="QPF28" s="351"/>
      <c r="QPG28" s="351"/>
      <c r="QPH28" s="351"/>
      <c r="QPI28" s="351"/>
      <c r="QPJ28" s="351"/>
      <c r="QPK28" s="351"/>
      <c r="QPL28" s="351"/>
      <c r="QPM28" s="351"/>
      <c r="QPN28" s="351"/>
      <c r="QPO28" s="351"/>
      <c r="QPP28" s="351"/>
      <c r="QPQ28" s="351"/>
      <c r="QPR28" s="351"/>
      <c r="QPS28" s="351"/>
      <c r="QPT28" s="351"/>
      <c r="QPU28" s="351"/>
      <c r="QPV28" s="351"/>
      <c r="QPW28" s="351"/>
      <c r="QPX28" s="351"/>
      <c r="QPY28" s="351"/>
      <c r="QPZ28" s="351"/>
      <c r="QQA28" s="351"/>
      <c r="QQB28" s="351"/>
      <c r="QQC28" s="351"/>
      <c r="QQD28" s="351"/>
      <c r="QQE28" s="351"/>
      <c r="QQF28" s="351"/>
      <c r="QQG28" s="351"/>
      <c r="QQH28" s="351"/>
      <c r="QQI28" s="351"/>
      <c r="QQJ28" s="351"/>
      <c r="QQK28" s="351"/>
      <c r="QQL28" s="351"/>
      <c r="QQM28" s="351"/>
      <c r="QQN28" s="351"/>
      <c r="QQO28" s="351"/>
      <c r="QQP28" s="351"/>
      <c r="QQQ28" s="351"/>
      <c r="QQR28" s="351"/>
      <c r="QQS28" s="351"/>
      <c r="QQT28" s="351"/>
      <c r="QQU28" s="351"/>
      <c r="QQV28" s="351"/>
      <c r="QQW28" s="351"/>
      <c r="QQX28" s="351"/>
      <c r="QQY28" s="351"/>
      <c r="QQZ28" s="351"/>
      <c r="QRA28" s="351"/>
      <c r="QRB28" s="351"/>
      <c r="QRC28" s="351"/>
      <c r="QRD28" s="351"/>
      <c r="QRE28" s="351"/>
      <c r="QRF28" s="351"/>
      <c r="QRG28" s="351"/>
      <c r="QRH28" s="351"/>
      <c r="QRI28" s="351"/>
      <c r="QRJ28" s="351"/>
      <c r="QRK28" s="351"/>
      <c r="QRL28" s="351"/>
      <c r="QRM28" s="351"/>
      <c r="QRN28" s="351"/>
      <c r="QRO28" s="351"/>
      <c r="QRP28" s="351"/>
      <c r="QRQ28" s="351"/>
      <c r="QRR28" s="351"/>
      <c r="QRS28" s="351"/>
      <c r="QRT28" s="351"/>
      <c r="QRU28" s="351"/>
      <c r="QRV28" s="351"/>
      <c r="QRW28" s="351"/>
      <c r="QRX28" s="351"/>
      <c r="QRY28" s="351"/>
      <c r="QRZ28" s="351"/>
      <c r="QSA28" s="351"/>
      <c r="QSB28" s="351"/>
      <c r="QSC28" s="351"/>
      <c r="QSD28" s="351"/>
      <c r="QSE28" s="351"/>
      <c r="QSF28" s="351"/>
      <c r="QSG28" s="351"/>
      <c r="QSH28" s="351"/>
      <c r="QSI28" s="351"/>
      <c r="QSJ28" s="351"/>
      <c r="QSK28" s="351"/>
      <c r="QSL28" s="351"/>
      <c r="QSM28" s="351"/>
      <c r="QSN28" s="351"/>
      <c r="QSO28" s="351"/>
      <c r="QSP28" s="351"/>
      <c r="QSQ28" s="351"/>
      <c r="QSR28" s="351"/>
      <c r="QSS28" s="351"/>
      <c r="QST28" s="351"/>
      <c r="QSU28" s="351"/>
      <c r="QSV28" s="351"/>
      <c r="QSW28" s="351"/>
      <c r="QSX28" s="351"/>
      <c r="QSY28" s="351"/>
      <c r="QSZ28" s="351"/>
      <c r="QTA28" s="351"/>
      <c r="QTB28" s="351"/>
      <c r="QTC28" s="351"/>
      <c r="QTD28" s="351"/>
      <c r="QTE28" s="351"/>
      <c r="QTF28" s="351"/>
      <c r="QTG28" s="351"/>
      <c r="QTH28" s="351"/>
      <c r="QTI28" s="351"/>
      <c r="QTJ28" s="351"/>
      <c r="QTK28" s="351"/>
      <c r="QTL28" s="351"/>
      <c r="QTM28" s="351"/>
      <c r="QTN28" s="351"/>
      <c r="QTO28" s="351"/>
      <c r="QTP28" s="351"/>
      <c r="QTQ28" s="351"/>
      <c r="QTR28" s="351"/>
      <c r="QTS28" s="351"/>
      <c r="QTT28" s="351"/>
      <c r="QTU28" s="351"/>
      <c r="QTV28" s="351"/>
      <c r="QTW28" s="351"/>
      <c r="QTX28" s="351"/>
      <c r="QTY28" s="351"/>
      <c r="QTZ28" s="351"/>
      <c r="QUA28" s="351"/>
      <c r="QUB28" s="351"/>
      <c r="QUC28" s="351"/>
      <c r="QUD28" s="351"/>
      <c r="QUE28" s="351"/>
      <c r="QUF28" s="351"/>
      <c r="QUG28" s="351"/>
      <c r="QUH28" s="351"/>
      <c r="QUI28" s="351"/>
      <c r="QUJ28" s="351"/>
      <c r="QUK28" s="351"/>
      <c r="QUL28" s="351"/>
      <c r="QUM28" s="351"/>
      <c r="QUN28" s="351"/>
      <c r="QUO28" s="351"/>
      <c r="QUP28" s="351"/>
      <c r="QUQ28" s="351"/>
      <c r="QUR28" s="351"/>
      <c r="QUS28" s="351"/>
      <c r="QUT28" s="351"/>
      <c r="QUU28" s="351"/>
      <c r="QUV28" s="351"/>
      <c r="QUW28" s="351"/>
      <c r="QUX28" s="351"/>
      <c r="QUY28" s="351"/>
      <c r="QUZ28" s="351"/>
      <c r="QVA28" s="351"/>
      <c r="QVB28" s="351"/>
      <c r="QVC28" s="351"/>
      <c r="QVD28" s="351"/>
      <c r="QVE28" s="351"/>
      <c r="QVF28" s="351"/>
      <c r="QVG28" s="351"/>
      <c r="QVH28" s="351"/>
      <c r="QVI28" s="351"/>
      <c r="QVJ28" s="351"/>
      <c r="QVK28" s="351"/>
      <c r="QVL28" s="351"/>
      <c r="QVM28" s="351"/>
      <c r="QVN28" s="351"/>
      <c r="QVO28" s="351"/>
      <c r="QVP28" s="351"/>
      <c r="QVQ28" s="351"/>
      <c r="QVR28" s="351"/>
      <c r="QVS28" s="351"/>
      <c r="QVT28" s="351"/>
      <c r="QVU28" s="351"/>
      <c r="QVV28" s="351"/>
      <c r="QVW28" s="351"/>
      <c r="QVX28" s="351"/>
      <c r="QVY28" s="351"/>
      <c r="QVZ28" s="351"/>
      <c r="QWA28" s="351"/>
      <c r="QWB28" s="351"/>
      <c r="QWC28" s="351"/>
      <c r="QWD28" s="351"/>
      <c r="QWE28" s="351"/>
      <c r="QWF28" s="351"/>
      <c r="QWG28" s="351"/>
      <c r="QWH28" s="351"/>
      <c r="QWI28" s="351"/>
      <c r="QWJ28" s="351"/>
      <c r="QWK28" s="351"/>
      <c r="QWL28" s="351"/>
      <c r="QWM28" s="351"/>
      <c r="QWN28" s="351"/>
      <c r="QWO28" s="351"/>
      <c r="QWP28" s="351"/>
      <c r="QWQ28" s="351"/>
      <c r="QWR28" s="351"/>
      <c r="QWS28" s="351"/>
      <c r="QWT28" s="351"/>
      <c r="QWU28" s="351"/>
      <c r="QWV28" s="351"/>
      <c r="QWW28" s="351"/>
      <c r="QWX28" s="351"/>
      <c r="QWY28" s="351"/>
      <c r="QWZ28" s="351"/>
      <c r="QXA28" s="351"/>
      <c r="QXB28" s="351"/>
      <c r="QXC28" s="351"/>
      <c r="QXD28" s="351"/>
      <c r="QXE28" s="351"/>
      <c r="QXF28" s="351"/>
      <c r="QXG28" s="351"/>
      <c r="QXH28" s="351"/>
      <c r="QXI28" s="351"/>
      <c r="QXJ28" s="351"/>
      <c r="QXK28" s="351"/>
      <c r="QXL28" s="351"/>
      <c r="QXM28" s="351"/>
      <c r="QXN28" s="351"/>
      <c r="QXO28" s="351"/>
      <c r="QXP28" s="351"/>
      <c r="QXQ28" s="351"/>
      <c r="QXR28" s="351"/>
      <c r="QXS28" s="351"/>
      <c r="QXT28" s="351"/>
      <c r="QXU28" s="351"/>
      <c r="QXV28" s="351"/>
      <c r="QXW28" s="351"/>
      <c r="QXX28" s="351"/>
      <c r="QXY28" s="351"/>
      <c r="QXZ28" s="351"/>
      <c r="QYA28" s="351"/>
      <c r="QYB28" s="351"/>
      <c r="QYC28" s="351"/>
      <c r="QYD28" s="351"/>
      <c r="QYE28" s="351"/>
      <c r="QYF28" s="351"/>
      <c r="QYG28" s="351"/>
      <c r="QYH28" s="351"/>
      <c r="QYI28" s="351"/>
      <c r="QYJ28" s="351"/>
      <c r="QYK28" s="351"/>
      <c r="QYL28" s="351"/>
      <c r="QYM28" s="351"/>
      <c r="QYN28" s="351"/>
      <c r="QYO28" s="351"/>
      <c r="QYP28" s="351"/>
      <c r="QYQ28" s="351"/>
      <c r="QYR28" s="351"/>
      <c r="QYS28" s="351"/>
      <c r="QYT28" s="351"/>
      <c r="QYU28" s="351"/>
      <c r="QYV28" s="351"/>
      <c r="QYW28" s="351"/>
      <c r="QYX28" s="351"/>
      <c r="QYY28" s="351"/>
      <c r="QYZ28" s="351"/>
      <c r="QZA28" s="351"/>
      <c r="QZB28" s="351"/>
      <c r="QZC28" s="351"/>
      <c r="QZD28" s="351"/>
      <c r="QZE28" s="351"/>
      <c r="QZF28" s="351"/>
      <c r="QZG28" s="351"/>
      <c r="QZH28" s="351"/>
      <c r="QZI28" s="351"/>
      <c r="QZJ28" s="351"/>
      <c r="QZK28" s="351"/>
      <c r="QZL28" s="351"/>
      <c r="QZM28" s="351"/>
      <c r="QZN28" s="351"/>
      <c r="QZO28" s="351"/>
      <c r="QZP28" s="351"/>
      <c r="QZQ28" s="351"/>
      <c r="QZR28" s="351"/>
      <c r="QZS28" s="351"/>
      <c r="QZT28" s="351"/>
      <c r="QZU28" s="351"/>
      <c r="QZV28" s="351"/>
      <c r="QZW28" s="351"/>
      <c r="QZX28" s="351"/>
      <c r="QZY28" s="351"/>
      <c r="QZZ28" s="351"/>
      <c r="RAA28" s="351"/>
      <c r="RAB28" s="351"/>
      <c r="RAC28" s="351"/>
      <c r="RAD28" s="351"/>
      <c r="RAE28" s="351"/>
      <c r="RAF28" s="351"/>
      <c r="RAG28" s="351"/>
      <c r="RAH28" s="351"/>
      <c r="RAI28" s="351"/>
      <c r="RAJ28" s="351"/>
      <c r="RAK28" s="351"/>
      <c r="RAL28" s="351"/>
      <c r="RAM28" s="351"/>
      <c r="RAN28" s="351"/>
      <c r="RAO28" s="351"/>
      <c r="RAP28" s="351"/>
      <c r="RAQ28" s="351"/>
      <c r="RAR28" s="351"/>
      <c r="RAS28" s="351"/>
      <c r="RAT28" s="351"/>
      <c r="RAU28" s="351"/>
      <c r="RAV28" s="351"/>
      <c r="RAW28" s="351"/>
      <c r="RAX28" s="351"/>
      <c r="RAY28" s="351"/>
      <c r="RAZ28" s="351"/>
      <c r="RBA28" s="351"/>
      <c r="RBB28" s="351"/>
      <c r="RBC28" s="351"/>
      <c r="RBD28" s="351"/>
      <c r="RBE28" s="351"/>
      <c r="RBF28" s="351"/>
      <c r="RBG28" s="351"/>
      <c r="RBH28" s="351"/>
      <c r="RBI28" s="351"/>
      <c r="RBJ28" s="351"/>
      <c r="RBK28" s="351"/>
      <c r="RBL28" s="351"/>
      <c r="RBM28" s="351"/>
      <c r="RBN28" s="351"/>
      <c r="RBO28" s="351"/>
      <c r="RBP28" s="351"/>
      <c r="RBQ28" s="351"/>
      <c r="RBR28" s="351"/>
      <c r="RBS28" s="351"/>
      <c r="RBT28" s="351"/>
      <c r="RBU28" s="351"/>
      <c r="RBV28" s="351"/>
      <c r="RBW28" s="351"/>
      <c r="RBX28" s="351"/>
      <c r="RBY28" s="351"/>
      <c r="RBZ28" s="351"/>
      <c r="RCA28" s="351"/>
      <c r="RCB28" s="351"/>
      <c r="RCC28" s="351"/>
      <c r="RCD28" s="351"/>
      <c r="RCE28" s="351"/>
      <c r="RCF28" s="351"/>
      <c r="RCG28" s="351"/>
      <c r="RCH28" s="351"/>
      <c r="RCI28" s="351"/>
      <c r="RCJ28" s="351"/>
      <c r="RCK28" s="351"/>
      <c r="RCL28" s="351"/>
      <c r="RCM28" s="351"/>
      <c r="RCN28" s="351"/>
      <c r="RCO28" s="351"/>
      <c r="RCP28" s="351"/>
      <c r="RCQ28" s="351"/>
      <c r="RCR28" s="351"/>
      <c r="RCS28" s="351"/>
      <c r="RCT28" s="351"/>
      <c r="RCU28" s="351"/>
      <c r="RCV28" s="351"/>
      <c r="RCW28" s="351"/>
      <c r="RCX28" s="351"/>
      <c r="RCY28" s="351"/>
      <c r="RCZ28" s="351"/>
      <c r="RDA28" s="351"/>
      <c r="RDB28" s="351"/>
      <c r="RDC28" s="351"/>
      <c r="RDD28" s="351"/>
      <c r="RDE28" s="351"/>
      <c r="RDF28" s="351"/>
      <c r="RDG28" s="351"/>
      <c r="RDH28" s="351"/>
      <c r="RDI28" s="351"/>
      <c r="RDJ28" s="351"/>
      <c r="RDK28" s="351"/>
      <c r="RDL28" s="351"/>
      <c r="RDM28" s="351"/>
      <c r="RDN28" s="351"/>
      <c r="RDO28" s="351"/>
      <c r="RDP28" s="351"/>
      <c r="RDQ28" s="351"/>
      <c r="RDR28" s="351"/>
      <c r="RDS28" s="351"/>
      <c r="RDT28" s="351"/>
      <c r="RDU28" s="351"/>
      <c r="RDV28" s="351"/>
      <c r="RDW28" s="351"/>
      <c r="RDX28" s="351"/>
      <c r="RDY28" s="351"/>
      <c r="RDZ28" s="351"/>
      <c r="REA28" s="351"/>
      <c r="REB28" s="351"/>
      <c r="REC28" s="351"/>
      <c r="RED28" s="351"/>
      <c r="REE28" s="351"/>
      <c r="REF28" s="351"/>
      <c r="REG28" s="351"/>
      <c r="REH28" s="351"/>
      <c r="REI28" s="351"/>
      <c r="REJ28" s="351"/>
      <c r="REK28" s="351"/>
      <c r="REL28" s="351"/>
      <c r="REM28" s="351"/>
      <c r="REN28" s="351"/>
      <c r="REO28" s="351"/>
      <c r="REP28" s="351"/>
      <c r="REQ28" s="351"/>
      <c r="RER28" s="351"/>
      <c r="RES28" s="351"/>
      <c r="RET28" s="351"/>
      <c r="REU28" s="351"/>
      <c r="REV28" s="351"/>
      <c r="REW28" s="351"/>
      <c r="REX28" s="351"/>
      <c r="REY28" s="351"/>
      <c r="REZ28" s="351"/>
      <c r="RFA28" s="351"/>
      <c r="RFB28" s="351"/>
      <c r="RFC28" s="351"/>
      <c r="RFD28" s="351"/>
      <c r="RFE28" s="351"/>
      <c r="RFF28" s="351"/>
      <c r="RFG28" s="351"/>
      <c r="RFH28" s="351"/>
      <c r="RFI28" s="351"/>
      <c r="RFJ28" s="351"/>
      <c r="RFK28" s="351"/>
      <c r="RFL28" s="351"/>
      <c r="RFM28" s="351"/>
      <c r="RFN28" s="351"/>
      <c r="RFO28" s="351"/>
      <c r="RFP28" s="351"/>
      <c r="RFQ28" s="351"/>
      <c r="RFR28" s="351"/>
      <c r="RFS28" s="351"/>
      <c r="RFT28" s="351"/>
      <c r="RFU28" s="351"/>
      <c r="RFV28" s="351"/>
      <c r="RFW28" s="351"/>
      <c r="RFX28" s="351"/>
      <c r="RFY28" s="351"/>
      <c r="RFZ28" s="351"/>
      <c r="RGA28" s="351"/>
      <c r="RGB28" s="351"/>
      <c r="RGC28" s="351"/>
      <c r="RGD28" s="351"/>
      <c r="RGE28" s="351"/>
      <c r="RGF28" s="351"/>
      <c r="RGG28" s="351"/>
      <c r="RGH28" s="351"/>
      <c r="RGI28" s="351"/>
      <c r="RGJ28" s="351"/>
      <c r="RGK28" s="351"/>
      <c r="RGL28" s="351"/>
      <c r="RGM28" s="351"/>
      <c r="RGN28" s="351"/>
      <c r="RGO28" s="351"/>
      <c r="RGP28" s="351"/>
      <c r="RGQ28" s="351"/>
      <c r="RGR28" s="351"/>
      <c r="RGS28" s="351"/>
      <c r="RGT28" s="351"/>
      <c r="RGU28" s="351"/>
      <c r="RGV28" s="351"/>
      <c r="RGW28" s="351"/>
      <c r="RGX28" s="351"/>
      <c r="RGY28" s="351"/>
      <c r="RGZ28" s="351"/>
      <c r="RHA28" s="351"/>
      <c r="RHB28" s="351"/>
      <c r="RHC28" s="351"/>
      <c r="RHD28" s="351"/>
      <c r="RHE28" s="351"/>
      <c r="RHF28" s="351"/>
      <c r="RHG28" s="351"/>
      <c r="RHH28" s="351"/>
      <c r="RHI28" s="351"/>
      <c r="RHJ28" s="351"/>
      <c r="RHK28" s="351"/>
      <c r="RHL28" s="351"/>
      <c r="RHM28" s="351"/>
      <c r="RHN28" s="351"/>
      <c r="RHO28" s="351"/>
      <c r="RHP28" s="351"/>
      <c r="RHQ28" s="351"/>
      <c r="RHR28" s="351"/>
      <c r="RHS28" s="351"/>
      <c r="RHT28" s="351"/>
      <c r="RHU28" s="351"/>
      <c r="RHV28" s="351"/>
      <c r="RHW28" s="351"/>
      <c r="RHX28" s="351"/>
      <c r="RHY28" s="351"/>
      <c r="RHZ28" s="351"/>
      <c r="RIA28" s="351"/>
      <c r="RIB28" s="351"/>
      <c r="RIC28" s="351"/>
      <c r="RID28" s="351"/>
      <c r="RIE28" s="351"/>
      <c r="RIF28" s="351"/>
      <c r="RIG28" s="351"/>
      <c r="RIH28" s="351"/>
      <c r="RII28" s="351"/>
      <c r="RIJ28" s="351"/>
      <c r="RIK28" s="351"/>
      <c r="RIL28" s="351"/>
      <c r="RIM28" s="351"/>
      <c r="RIN28" s="351"/>
      <c r="RIO28" s="351"/>
      <c r="RIP28" s="351"/>
      <c r="RIQ28" s="351"/>
      <c r="RIR28" s="351"/>
      <c r="RIS28" s="351"/>
      <c r="RIT28" s="351"/>
      <c r="RIU28" s="351"/>
      <c r="RIV28" s="351"/>
      <c r="RIW28" s="351"/>
      <c r="RIX28" s="351"/>
      <c r="RIY28" s="351"/>
      <c r="RIZ28" s="351"/>
      <c r="RJA28" s="351"/>
      <c r="RJB28" s="351"/>
      <c r="RJC28" s="351"/>
      <c r="RJD28" s="351"/>
      <c r="RJE28" s="351"/>
      <c r="RJF28" s="351"/>
      <c r="RJG28" s="351"/>
      <c r="RJH28" s="351"/>
      <c r="RJI28" s="351"/>
      <c r="RJJ28" s="351"/>
      <c r="RJK28" s="351"/>
      <c r="RJL28" s="351"/>
      <c r="RJM28" s="351"/>
      <c r="RJN28" s="351"/>
      <c r="RJO28" s="351"/>
      <c r="RJP28" s="351"/>
      <c r="RJQ28" s="351"/>
      <c r="RJR28" s="351"/>
      <c r="RJS28" s="351"/>
      <c r="RJT28" s="351"/>
      <c r="RJU28" s="351"/>
      <c r="RJV28" s="351"/>
      <c r="RJW28" s="351"/>
      <c r="RJX28" s="351"/>
      <c r="RJY28" s="351"/>
      <c r="RJZ28" s="351"/>
      <c r="RKA28" s="351"/>
      <c r="RKB28" s="351"/>
      <c r="RKC28" s="351"/>
      <c r="RKD28" s="351"/>
      <c r="RKE28" s="351"/>
      <c r="RKF28" s="351"/>
      <c r="RKG28" s="351"/>
      <c r="RKH28" s="351"/>
      <c r="RKI28" s="351"/>
      <c r="RKJ28" s="351"/>
      <c r="RKK28" s="351"/>
      <c r="RKL28" s="351"/>
      <c r="RKM28" s="351"/>
      <c r="RKN28" s="351"/>
      <c r="RKO28" s="351"/>
      <c r="RKP28" s="351"/>
      <c r="RKQ28" s="351"/>
      <c r="RKR28" s="351"/>
      <c r="RKS28" s="351"/>
      <c r="RKT28" s="351"/>
      <c r="RKU28" s="351"/>
      <c r="RKV28" s="351"/>
      <c r="RKW28" s="351"/>
      <c r="RKX28" s="351"/>
      <c r="RKY28" s="351"/>
      <c r="RKZ28" s="351"/>
      <c r="RLA28" s="351"/>
      <c r="RLB28" s="351"/>
      <c r="RLC28" s="351"/>
      <c r="RLD28" s="351"/>
      <c r="RLE28" s="351"/>
      <c r="RLF28" s="351"/>
      <c r="RLG28" s="351"/>
      <c r="RLH28" s="351"/>
      <c r="RLI28" s="351"/>
      <c r="RLJ28" s="351"/>
      <c r="RLK28" s="351"/>
      <c r="RLL28" s="351"/>
      <c r="RLM28" s="351"/>
      <c r="RLN28" s="351"/>
      <c r="RLO28" s="351"/>
      <c r="RLP28" s="351"/>
      <c r="RLQ28" s="351"/>
      <c r="RLR28" s="351"/>
      <c r="RLS28" s="351"/>
      <c r="RLT28" s="351"/>
      <c r="RLU28" s="351"/>
      <c r="RLV28" s="351"/>
      <c r="RLW28" s="351"/>
      <c r="RLX28" s="351"/>
      <c r="RLY28" s="351"/>
      <c r="RLZ28" s="351"/>
      <c r="RMA28" s="351"/>
      <c r="RMB28" s="351"/>
      <c r="RMC28" s="351"/>
      <c r="RMD28" s="351"/>
      <c r="RME28" s="351"/>
      <c r="RMF28" s="351"/>
      <c r="RMG28" s="351"/>
      <c r="RMH28" s="351"/>
      <c r="RMI28" s="351"/>
      <c r="RMJ28" s="351"/>
      <c r="RMK28" s="351"/>
      <c r="RML28" s="351"/>
      <c r="RMM28" s="351"/>
      <c r="RMN28" s="351"/>
      <c r="RMO28" s="351"/>
      <c r="RMP28" s="351"/>
      <c r="RMQ28" s="351"/>
      <c r="RMR28" s="351"/>
      <c r="RMS28" s="351"/>
      <c r="RMT28" s="351"/>
      <c r="RMU28" s="351"/>
      <c r="RMV28" s="351"/>
      <c r="RMW28" s="351"/>
      <c r="RMX28" s="351"/>
      <c r="RMY28" s="351"/>
      <c r="RMZ28" s="351"/>
      <c r="RNA28" s="351"/>
      <c r="RNB28" s="351"/>
      <c r="RNC28" s="351"/>
      <c r="RND28" s="351"/>
      <c r="RNE28" s="351"/>
      <c r="RNF28" s="351"/>
      <c r="RNG28" s="351"/>
      <c r="RNH28" s="351"/>
      <c r="RNI28" s="351"/>
      <c r="RNJ28" s="351"/>
      <c r="RNK28" s="351"/>
      <c r="RNL28" s="351"/>
      <c r="RNM28" s="351"/>
      <c r="RNN28" s="351"/>
      <c r="RNO28" s="351"/>
      <c r="RNP28" s="351"/>
      <c r="RNQ28" s="351"/>
      <c r="RNR28" s="351"/>
      <c r="RNS28" s="351"/>
      <c r="RNT28" s="351"/>
      <c r="RNU28" s="351"/>
      <c r="RNV28" s="351"/>
      <c r="RNW28" s="351"/>
      <c r="RNX28" s="351"/>
      <c r="RNY28" s="351"/>
      <c r="RNZ28" s="351"/>
      <c r="ROA28" s="351"/>
      <c r="ROB28" s="351"/>
      <c r="ROC28" s="351"/>
      <c r="ROD28" s="351"/>
      <c r="ROE28" s="351"/>
      <c r="ROF28" s="351"/>
      <c r="ROG28" s="351"/>
      <c r="ROH28" s="351"/>
      <c r="ROI28" s="351"/>
      <c r="ROJ28" s="351"/>
      <c r="ROK28" s="351"/>
      <c r="ROL28" s="351"/>
      <c r="ROM28" s="351"/>
      <c r="RON28" s="351"/>
      <c r="ROO28" s="351"/>
      <c r="ROP28" s="351"/>
      <c r="ROQ28" s="351"/>
      <c r="ROR28" s="351"/>
      <c r="ROS28" s="351"/>
      <c r="ROT28" s="351"/>
      <c r="ROU28" s="351"/>
      <c r="ROV28" s="351"/>
      <c r="ROW28" s="351"/>
      <c r="ROX28" s="351"/>
      <c r="ROY28" s="351"/>
      <c r="ROZ28" s="351"/>
      <c r="RPA28" s="351"/>
      <c r="RPB28" s="351"/>
      <c r="RPC28" s="351"/>
      <c r="RPD28" s="351"/>
      <c r="RPE28" s="351"/>
      <c r="RPF28" s="351"/>
      <c r="RPG28" s="351"/>
      <c r="RPH28" s="351"/>
      <c r="RPI28" s="351"/>
      <c r="RPJ28" s="351"/>
      <c r="RPK28" s="351"/>
      <c r="RPL28" s="351"/>
      <c r="RPM28" s="351"/>
      <c r="RPN28" s="351"/>
      <c r="RPO28" s="351"/>
      <c r="RPP28" s="351"/>
      <c r="RPQ28" s="351"/>
      <c r="RPR28" s="351"/>
      <c r="RPS28" s="351"/>
      <c r="RPT28" s="351"/>
      <c r="RPU28" s="351"/>
      <c r="RPV28" s="351"/>
      <c r="RPW28" s="351"/>
      <c r="RPX28" s="351"/>
      <c r="RPY28" s="351"/>
      <c r="RPZ28" s="351"/>
      <c r="RQA28" s="351"/>
      <c r="RQB28" s="351"/>
      <c r="RQC28" s="351"/>
      <c r="RQD28" s="351"/>
      <c r="RQE28" s="351"/>
      <c r="RQF28" s="351"/>
      <c r="RQG28" s="351"/>
      <c r="RQH28" s="351"/>
      <c r="RQI28" s="351"/>
      <c r="RQJ28" s="351"/>
      <c r="RQK28" s="351"/>
      <c r="RQL28" s="351"/>
      <c r="RQM28" s="351"/>
      <c r="RQN28" s="351"/>
      <c r="RQO28" s="351"/>
      <c r="RQP28" s="351"/>
      <c r="RQQ28" s="351"/>
      <c r="RQR28" s="351"/>
      <c r="RQS28" s="351"/>
      <c r="RQT28" s="351"/>
      <c r="RQU28" s="351"/>
      <c r="RQV28" s="351"/>
      <c r="RQW28" s="351"/>
      <c r="RQX28" s="351"/>
      <c r="RQY28" s="351"/>
      <c r="RQZ28" s="351"/>
      <c r="RRA28" s="351"/>
      <c r="RRB28" s="351"/>
      <c r="RRC28" s="351"/>
      <c r="RRD28" s="351"/>
      <c r="RRE28" s="351"/>
      <c r="RRF28" s="351"/>
      <c r="RRG28" s="351"/>
      <c r="RRH28" s="351"/>
      <c r="RRI28" s="351"/>
      <c r="RRJ28" s="351"/>
      <c r="RRK28" s="351"/>
      <c r="RRL28" s="351"/>
      <c r="RRM28" s="351"/>
      <c r="RRN28" s="351"/>
      <c r="RRO28" s="351"/>
      <c r="RRP28" s="351"/>
      <c r="RRQ28" s="351"/>
      <c r="RRR28" s="351"/>
      <c r="RRS28" s="351"/>
      <c r="RRT28" s="351"/>
      <c r="RRU28" s="351"/>
      <c r="RRV28" s="351"/>
      <c r="RRW28" s="351"/>
      <c r="RRX28" s="351"/>
      <c r="RRY28" s="351"/>
      <c r="RRZ28" s="351"/>
      <c r="RSA28" s="351"/>
      <c r="RSB28" s="351"/>
      <c r="RSC28" s="351"/>
      <c r="RSD28" s="351"/>
      <c r="RSE28" s="351"/>
      <c r="RSF28" s="351"/>
      <c r="RSG28" s="351"/>
      <c r="RSH28" s="351"/>
      <c r="RSI28" s="351"/>
      <c r="RSJ28" s="351"/>
      <c r="RSK28" s="351"/>
      <c r="RSL28" s="351"/>
      <c r="RSM28" s="351"/>
      <c r="RSN28" s="351"/>
      <c r="RSO28" s="351"/>
      <c r="RSP28" s="351"/>
      <c r="RSQ28" s="351"/>
      <c r="RSR28" s="351"/>
      <c r="RSS28" s="351"/>
      <c r="RST28" s="351"/>
      <c r="RSU28" s="351"/>
      <c r="RSV28" s="351"/>
      <c r="RSW28" s="351"/>
      <c r="RSX28" s="351"/>
      <c r="RSY28" s="351"/>
      <c r="RSZ28" s="351"/>
      <c r="RTA28" s="351"/>
      <c r="RTB28" s="351"/>
      <c r="RTC28" s="351"/>
      <c r="RTD28" s="351"/>
      <c r="RTE28" s="351"/>
      <c r="RTF28" s="351"/>
      <c r="RTG28" s="351"/>
      <c r="RTH28" s="351"/>
      <c r="RTI28" s="351"/>
      <c r="RTJ28" s="351"/>
      <c r="RTK28" s="351"/>
      <c r="RTL28" s="351"/>
      <c r="RTM28" s="351"/>
      <c r="RTN28" s="351"/>
      <c r="RTO28" s="351"/>
      <c r="RTP28" s="351"/>
      <c r="RTQ28" s="351"/>
      <c r="RTR28" s="351"/>
      <c r="RTS28" s="351"/>
      <c r="RTT28" s="351"/>
      <c r="RTU28" s="351"/>
      <c r="RTV28" s="351"/>
      <c r="RTW28" s="351"/>
      <c r="RTX28" s="351"/>
      <c r="RTY28" s="351"/>
      <c r="RTZ28" s="351"/>
      <c r="RUA28" s="351"/>
      <c r="RUB28" s="351"/>
      <c r="RUC28" s="351"/>
      <c r="RUD28" s="351"/>
      <c r="RUE28" s="351"/>
      <c r="RUF28" s="351"/>
      <c r="RUG28" s="351"/>
      <c r="RUH28" s="351"/>
      <c r="RUI28" s="351"/>
      <c r="RUJ28" s="351"/>
      <c r="RUK28" s="351"/>
      <c r="RUL28" s="351"/>
      <c r="RUM28" s="351"/>
      <c r="RUN28" s="351"/>
      <c r="RUO28" s="351"/>
      <c r="RUP28" s="351"/>
      <c r="RUQ28" s="351"/>
      <c r="RUR28" s="351"/>
      <c r="RUS28" s="351"/>
      <c r="RUT28" s="351"/>
      <c r="RUU28" s="351"/>
      <c r="RUV28" s="351"/>
      <c r="RUW28" s="351"/>
      <c r="RUX28" s="351"/>
      <c r="RUY28" s="351"/>
      <c r="RUZ28" s="351"/>
      <c r="RVA28" s="351"/>
      <c r="RVB28" s="351"/>
      <c r="RVC28" s="351"/>
      <c r="RVD28" s="351"/>
      <c r="RVE28" s="351"/>
      <c r="RVF28" s="351"/>
      <c r="RVG28" s="351"/>
      <c r="RVH28" s="351"/>
      <c r="RVI28" s="351"/>
      <c r="RVJ28" s="351"/>
      <c r="RVK28" s="351"/>
      <c r="RVL28" s="351"/>
      <c r="RVM28" s="351"/>
      <c r="RVN28" s="351"/>
      <c r="RVO28" s="351"/>
      <c r="RVP28" s="351"/>
      <c r="RVQ28" s="351"/>
      <c r="RVR28" s="351"/>
      <c r="RVS28" s="351"/>
      <c r="RVT28" s="351"/>
      <c r="RVU28" s="351"/>
      <c r="RVV28" s="351"/>
      <c r="RVW28" s="351"/>
      <c r="RVX28" s="351"/>
      <c r="RVY28" s="351"/>
      <c r="RVZ28" s="351"/>
      <c r="RWA28" s="351"/>
      <c r="RWB28" s="351"/>
      <c r="RWC28" s="351"/>
      <c r="RWD28" s="351"/>
      <c r="RWE28" s="351"/>
      <c r="RWF28" s="351"/>
      <c r="RWG28" s="351"/>
      <c r="RWH28" s="351"/>
      <c r="RWI28" s="351"/>
      <c r="RWJ28" s="351"/>
      <c r="RWK28" s="351"/>
      <c r="RWL28" s="351"/>
      <c r="RWM28" s="351"/>
      <c r="RWN28" s="351"/>
      <c r="RWO28" s="351"/>
      <c r="RWP28" s="351"/>
      <c r="RWQ28" s="351"/>
      <c r="RWR28" s="351"/>
      <c r="RWS28" s="351"/>
      <c r="RWT28" s="351"/>
      <c r="RWU28" s="351"/>
      <c r="RWV28" s="351"/>
      <c r="RWW28" s="351"/>
      <c r="RWX28" s="351"/>
      <c r="RWY28" s="351"/>
      <c r="RWZ28" s="351"/>
      <c r="RXA28" s="351"/>
      <c r="RXB28" s="351"/>
      <c r="RXC28" s="351"/>
      <c r="RXD28" s="351"/>
      <c r="RXE28" s="351"/>
      <c r="RXF28" s="351"/>
      <c r="RXG28" s="351"/>
      <c r="RXH28" s="351"/>
      <c r="RXI28" s="351"/>
      <c r="RXJ28" s="351"/>
      <c r="RXK28" s="351"/>
      <c r="RXL28" s="351"/>
      <c r="RXM28" s="351"/>
      <c r="RXN28" s="351"/>
      <c r="RXO28" s="351"/>
      <c r="RXP28" s="351"/>
      <c r="RXQ28" s="351"/>
      <c r="RXR28" s="351"/>
      <c r="RXS28" s="351"/>
      <c r="RXT28" s="351"/>
      <c r="RXU28" s="351"/>
      <c r="RXV28" s="351"/>
      <c r="RXW28" s="351"/>
      <c r="RXX28" s="351"/>
      <c r="RXY28" s="351"/>
      <c r="RXZ28" s="351"/>
      <c r="RYA28" s="351"/>
      <c r="RYB28" s="351"/>
      <c r="RYC28" s="351"/>
      <c r="RYD28" s="351"/>
      <c r="RYE28" s="351"/>
      <c r="RYF28" s="351"/>
      <c r="RYG28" s="351"/>
      <c r="RYH28" s="351"/>
      <c r="RYI28" s="351"/>
      <c r="RYJ28" s="351"/>
      <c r="RYK28" s="351"/>
      <c r="RYL28" s="351"/>
      <c r="RYM28" s="351"/>
      <c r="RYN28" s="351"/>
      <c r="RYO28" s="351"/>
      <c r="RYP28" s="351"/>
      <c r="RYQ28" s="351"/>
      <c r="RYR28" s="351"/>
      <c r="RYS28" s="351"/>
      <c r="RYT28" s="351"/>
      <c r="RYU28" s="351"/>
      <c r="RYV28" s="351"/>
      <c r="RYW28" s="351"/>
      <c r="RYX28" s="351"/>
      <c r="RYY28" s="351"/>
      <c r="RYZ28" s="351"/>
      <c r="RZA28" s="351"/>
      <c r="RZB28" s="351"/>
      <c r="RZC28" s="351"/>
      <c r="RZD28" s="351"/>
      <c r="RZE28" s="351"/>
      <c r="RZF28" s="351"/>
      <c r="RZG28" s="351"/>
      <c r="RZH28" s="351"/>
      <c r="RZI28" s="351"/>
      <c r="RZJ28" s="351"/>
      <c r="RZK28" s="351"/>
      <c r="RZL28" s="351"/>
      <c r="RZM28" s="351"/>
      <c r="RZN28" s="351"/>
      <c r="RZO28" s="351"/>
      <c r="RZP28" s="351"/>
      <c r="RZQ28" s="351"/>
      <c r="RZR28" s="351"/>
      <c r="RZS28" s="351"/>
      <c r="RZT28" s="351"/>
      <c r="RZU28" s="351"/>
      <c r="RZV28" s="351"/>
      <c r="RZW28" s="351"/>
      <c r="RZX28" s="351"/>
      <c r="RZY28" s="351"/>
      <c r="RZZ28" s="351"/>
      <c r="SAA28" s="351"/>
      <c r="SAB28" s="351"/>
      <c r="SAC28" s="351"/>
      <c r="SAD28" s="351"/>
      <c r="SAE28" s="351"/>
      <c r="SAF28" s="351"/>
      <c r="SAG28" s="351"/>
      <c r="SAH28" s="351"/>
      <c r="SAI28" s="351"/>
      <c r="SAJ28" s="351"/>
      <c r="SAK28" s="351"/>
      <c r="SAL28" s="351"/>
      <c r="SAM28" s="351"/>
      <c r="SAN28" s="351"/>
      <c r="SAO28" s="351"/>
      <c r="SAP28" s="351"/>
      <c r="SAQ28" s="351"/>
      <c r="SAR28" s="351"/>
      <c r="SAS28" s="351"/>
      <c r="SAT28" s="351"/>
      <c r="SAU28" s="351"/>
      <c r="SAV28" s="351"/>
      <c r="SAW28" s="351"/>
      <c r="SAX28" s="351"/>
      <c r="SAY28" s="351"/>
      <c r="SAZ28" s="351"/>
      <c r="SBA28" s="351"/>
      <c r="SBB28" s="351"/>
      <c r="SBC28" s="351"/>
      <c r="SBD28" s="351"/>
      <c r="SBE28" s="351"/>
      <c r="SBF28" s="351"/>
      <c r="SBG28" s="351"/>
      <c r="SBH28" s="351"/>
      <c r="SBI28" s="351"/>
      <c r="SBJ28" s="351"/>
      <c r="SBK28" s="351"/>
      <c r="SBL28" s="351"/>
      <c r="SBM28" s="351"/>
      <c r="SBN28" s="351"/>
      <c r="SBO28" s="351"/>
      <c r="SBP28" s="351"/>
      <c r="SBQ28" s="351"/>
      <c r="SBR28" s="351"/>
      <c r="SBS28" s="351"/>
      <c r="SBT28" s="351"/>
      <c r="SBU28" s="351"/>
      <c r="SBV28" s="351"/>
      <c r="SBW28" s="351"/>
      <c r="SBX28" s="351"/>
      <c r="SBY28" s="351"/>
      <c r="SBZ28" s="351"/>
      <c r="SCA28" s="351"/>
      <c r="SCB28" s="351"/>
      <c r="SCC28" s="351"/>
      <c r="SCD28" s="351"/>
      <c r="SCE28" s="351"/>
      <c r="SCF28" s="351"/>
      <c r="SCG28" s="351"/>
      <c r="SCH28" s="351"/>
      <c r="SCI28" s="351"/>
      <c r="SCJ28" s="351"/>
      <c r="SCK28" s="351"/>
      <c r="SCL28" s="351"/>
      <c r="SCM28" s="351"/>
      <c r="SCN28" s="351"/>
      <c r="SCO28" s="351"/>
      <c r="SCP28" s="351"/>
      <c r="SCQ28" s="351"/>
      <c r="SCR28" s="351"/>
      <c r="SCS28" s="351"/>
      <c r="SCT28" s="351"/>
      <c r="SCU28" s="351"/>
      <c r="SCV28" s="351"/>
      <c r="SCW28" s="351"/>
      <c r="SCX28" s="351"/>
      <c r="SCY28" s="351"/>
      <c r="SCZ28" s="351"/>
      <c r="SDA28" s="351"/>
      <c r="SDB28" s="351"/>
      <c r="SDC28" s="351"/>
      <c r="SDD28" s="351"/>
      <c r="SDE28" s="351"/>
      <c r="SDF28" s="351"/>
      <c r="SDG28" s="351"/>
      <c r="SDH28" s="351"/>
      <c r="SDI28" s="351"/>
      <c r="SDJ28" s="351"/>
      <c r="SDK28" s="351"/>
      <c r="SDL28" s="351"/>
      <c r="SDM28" s="351"/>
      <c r="SDN28" s="351"/>
      <c r="SDO28" s="351"/>
      <c r="SDP28" s="351"/>
      <c r="SDQ28" s="351"/>
      <c r="SDR28" s="351"/>
      <c r="SDS28" s="351"/>
      <c r="SDT28" s="351"/>
      <c r="SDU28" s="351"/>
      <c r="SDV28" s="351"/>
      <c r="SDW28" s="351"/>
      <c r="SDX28" s="351"/>
      <c r="SDY28" s="351"/>
      <c r="SDZ28" s="351"/>
      <c r="SEA28" s="351"/>
      <c r="SEB28" s="351"/>
      <c r="SEC28" s="351"/>
      <c r="SED28" s="351"/>
      <c r="SEE28" s="351"/>
      <c r="SEF28" s="351"/>
      <c r="SEG28" s="351"/>
      <c r="SEH28" s="351"/>
      <c r="SEI28" s="351"/>
      <c r="SEJ28" s="351"/>
      <c r="SEK28" s="351"/>
      <c r="SEL28" s="351"/>
      <c r="SEM28" s="351"/>
      <c r="SEN28" s="351"/>
      <c r="SEO28" s="351"/>
      <c r="SEP28" s="351"/>
      <c r="SEQ28" s="351"/>
      <c r="SER28" s="351"/>
      <c r="SES28" s="351"/>
      <c r="SET28" s="351"/>
      <c r="SEU28" s="351"/>
      <c r="SEV28" s="351"/>
      <c r="SEW28" s="351"/>
      <c r="SEX28" s="351"/>
      <c r="SEY28" s="351"/>
      <c r="SEZ28" s="351"/>
      <c r="SFA28" s="351"/>
      <c r="SFB28" s="351"/>
      <c r="SFC28" s="351"/>
      <c r="SFD28" s="351"/>
      <c r="SFE28" s="351"/>
      <c r="SFF28" s="351"/>
      <c r="SFG28" s="351"/>
      <c r="SFH28" s="351"/>
      <c r="SFI28" s="351"/>
      <c r="SFJ28" s="351"/>
      <c r="SFK28" s="351"/>
      <c r="SFL28" s="351"/>
      <c r="SFM28" s="351"/>
      <c r="SFN28" s="351"/>
      <c r="SFO28" s="351"/>
      <c r="SFP28" s="351"/>
      <c r="SFQ28" s="351"/>
      <c r="SFR28" s="351"/>
      <c r="SFS28" s="351"/>
      <c r="SFT28" s="351"/>
      <c r="SFU28" s="351"/>
      <c r="SFV28" s="351"/>
      <c r="SFW28" s="351"/>
      <c r="SFX28" s="351"/>
      <c r="SFY28" s="351"/>
      <c r="SFZ28" s="351"/>
      <c r="SGA28" s="351"/>
      <c r="SGB28" s="351"/>
      <c r="SGC28" s="351"/>
      <c r="SGD28" s="351"/>
      <c r="SGE28" s="351"/>
      <c r="SGF28" s="351"/>
      <c r="SGG28" s="351"/>
      <c r="SGH28" s="351"/>
      <c r="SGI28" s="351"/>
      <c r="SGJ28" s="351"/>
      <c r="SGK28" s="351"/>
      <c r="SGL28" s="351"/>
      <c r="SGM28" s="351"/>
      <c r="SGN28" s="351"/>
      <c r="SGO28" s="351"/>
      <c r="SGP28" s="351"/>
      <c r="SGQ28" s="351"/>
      <c r="SGR28" s="351"/>
      <c r="SGS28" s="351"/>
      <c r="SGT28" s="351"/>
      <c r="SGU28" s="351"/>
      <c r="SGV28" s="351"/>
      <c r="SGW28" s="351"/>
      <c r="SGX28" s="351"/>
      <c r="SGY28" s="351"/>
      <c r="SGZ28" s="351"/>
      <c r="SHA28" s="351"/>
      <c r="SHB28" s="351"/>
      <c r="SHC28" s="351"/>
      <c r="SHD28" s="351"/>
      <c r="SHE28" s="351"/>
      <c r="SHF28" s="351"/>
      <c r="SHG28" s="351"/>
      <c r="SHH28" s="351"/>
      <c r="SHI28" s="351"/>
      <c r="SHJ28" s="351"/>
      <c r="SHK28" s="351"/>
      <c r="SHL28" s="351"/>
      <c r="SHM28" s="351"/>
      <c r="SHN28" s="351"/>
      <c r="SHO28" s="351"/>
      <c r="SHP28" s="351"/>
      <c r="SHQ28" s="351"/>
      <c r="SHR28" s="351"/>
      <c r="SHS28" s="351"/>
      <c r="SHT28" s="351"/>
      <c r="SHU28" s="351"/>
      <c r="SHV28" s="351"/>
      <c r="SHW28" s="351"/>
      <c r="SHX28" s="351"/>
      <c r="SHY28" s="351"/>
      <c r="SHZ28" s="351"/>
      <c r="SIA28" s="351"/>
      <c r="SIB28" s="351"/>
      <c r="SIC28" s="351"/>
      <c r="SID28" s="351"/>
      <c r="SIE28" s="351"/>
      <c r="SIF28" s="351"/>
      <c r="SIG28" s="351"/>
      <c r="SIH28" s="351"/>
      <c r="SII28" s="351"/>
      <c r="SIJ28" s="351"/>
      <c r="SIK28" s="351"/>
      <c r="SIL28" s="351"/>
      <c r="SIM28" s="351"/>
      <c r="SIN28" s="351"/>
      <c r="SIO28" s="351"/>
      <c r="SIP28" s="351"/>
      <c r="SIQ28" s="351"/>
      <c r="SIR28" s="351"/>
      <c r="SIS28" s="351"/>
      <c r="SIT28" s="351"/>
      <c r="SIU28" s="351"/>
      <c r="SIV28" s="351"/>
      <c r="SIW28" s="351"/>
      <c r="SIX28" s="351"/>
      <c r="SIY28" s="351"/>
      <c r="SIZ28" s="351"/>
      <c r="SJA28" s="351"/>
      <c r="SJB28" s="351"/>
      <c r="SJC28" s="351"/>
      <c r="SJD28" s="351"/>
      <c r="SJE28" s="351"/>
      <c r="SJF28" s="351"/>
      <c r="SJG28" s="351"/>
      <c r="SJH28" s="351"/>
      <c r="SJI28" s="351"/>
      <c r="SJJ28" s="351"/>
      <c r="SJK28" s="351"/>
      <c r="SJL28" s="351"/>
      <c r="SJM28" s="351"/>
      <c r="SJN28" s="351"/>
      <c r="SJO28" s="351"/>
      <c r="SJP28" s="351"/>
      <c r="SJQ28" s="351"/>
      <c r="SJR28" s="351"/>
      <c r="SJS28" s="351"/>
      <c r="SJT28" s="351"/>
      <c r="SJU28" s="351"/>
      <c r="SJV28" s="351"/>
      <c r="SJW28" s="351"/>
      <c r="SJX28" s="351"/>
      <c r="SJY28" s="351"/>
      <c r="SJZ28" s="351"/>
      <c r="SKA28" s="351"/>
      <c r="SKB28" s="351"/>
      <c r="SKC28" s="351"/>
      <c r="SKD28" s="351"/>
      <c r="SKE28" s="351"/>
      <c r="SKF28" s="351"/>
      <c r="SKG28" s="351"/>
      <c r="SKH28" s="351"/>
      <c r="SKI28" s="351"/>
      <c r="SKJ28" s="351"/>
      <c r="SKK28" s="351"/>
      <c r="SKL28" s="351"/>
      <c r="SKM28" s="351"/>
      <c r="SKN28" s="351"/>
      <c r="SKO28" s="351"/>
      <c r="SKP28" s="351"/>
      <c r="SKQ28" s="351"/>
      <c r="SKR28" s="351"/>
      <c r="SKS28" s="351"/>
      <c r="SKT28" s="351"/>
      <c r="SKU28" s="351"/>
      <c r="SKV28" s="351"/>
      <c r="SKW28" s="351"/>
      <c r="SKX28" s="351"/>
      <c r="SKY28" s="351"/>
      <c r="SKZ28" s="351"/>
      <c r="SLA28" s="351"/>
      <c r="SLB28" s="351"/>
      <c r="SLC28" s="351"/>
      <c r="SLD28" s="351"/>
      <c r="SLE28" s="351"/>
      <c r="SLF28" s="351"/>
      <c r="SLG28" s="351"/>
      <c r="SLH28" s="351"/>
      <c r="SLI28" s="351"/>
      <c r="SLJ28" s="351"/>
      <c r="SLK28" s="351"/>
      <c r="SLL28" s="351"/>
      <c r="SLM28" s="351"/>
      <c r="SLN28" s="351"/>
      <c r="SLO28" s="351"/>
      <c r="SLP28" s="351"/>
      <c r="SLQ28" s="351"/>
      <c r="SLR28" s="351"/>
      <c r="SLS28" s="351"/>
      <c r="SLT28" s="351"/>
      <c r="SLU28" s="351"/>
      <c r="SLV28" s="351"/>
      <c r="SLW28" s="351"/>
      <c r="SLX28" s="351"/>
      <c r="SLY28" s="351"/>
      <c r="SLZ28" s="351"/>
      <c r="SMA28" s="351"/>
      <c r="SMB28" s="351"/>
      <c r="SMC28" s="351"/>
      <c r="SMD28" s="351"/>
      <c r="SME28" s="351"/>
      <c r="SMF28" s="351"/>
      <c r="SMG28" s="351"/>
      <c r="SMH28" s="351"/>
      <c r="SMI28" s="351"/>
      <c r="SMJ28" s="351"/>
      <c r="SMK28" s="351"/>
      <c r="SML28" s="351"/>
      <c r="SMM28" s="351"/>
      <c r="SMN28" s="351"/>
      <c r="SMO28" s="351"/>
      <c r="SMP28" s="351"/>
      <c r="SMQ28" s="351"/>
      <c r="SMR28" s="351"/>
      <c r="SMS28" s="351"/>
      <c r="SMT28" s="351"/>
      <c r="SMU28" s="351"/>
      <c r="SMV28" s="351"/>
      <c r="SMW28" s="351"/>
      <c r="SMX28" s="351"/>
      <c r="SMY28" s="351"/>
      <c r="SMZ28" s="351"/>
      <c r="SNA28" s="351"/>
      <c r="SNB28" s="351"/>
      <c r="SNC28" s="351"/>
      <c r="SND28" s="351"/>
      <c r="SNE28" s="351"/>
      <c r="SNF28" s="351"/>
      <c r="SNG28" s="351"/>
      <c r="SNH28" s="351"/>
      <c r="SNI28" s="351"/>
      <c r="SNJ28" s="351"/>
      <c r="SNK28" s="351"/>
      <c r="SNL28" s="351"/>
      <c r="SNM28" s="351"/>
      <c r="SNN28" s="351"/>
      <c r="SNO28" s="351"/>
      <c r="SNP28" s="351"/>
      <c r="SNQ28" s="351"/>
      <c r="SNR28" s="351"/>
      <c r="SNS28" s="351"/>
      <c r="SNT28" s="351"/>
      <c r="SNU28" s="351"/>
      <c r="SNV28" s="351"/>
      <c r="SNW28" s="351"/>
      <c r="SNX28" s="351"/>
      <c r="SNY28" s="351"/>
      <c r="SNZ28" s="351"/>
      <c r="SOA28" s="351"/>
      <c r="SOB28" s="351"/>
      <c r="SOC28" s="351"/>
      <c r="SOD28" s="351"/>
      <c r="SOE28" s="351"/>
      <c r="SOF28" s="351"/>
      <c r="SOG28" s="351"/>
      <c r="SOH28" s="351"/>
      <c r="SOI28" s="351"/>
      <c r="SOJ28" s="351"/>
      <c r="SOK28" s="351"/>
      <c r="SOL28" s="351"/>
      <c r="SOM28" s="351"/>
      <c r="SON28" s="351"/>
      <c r="SOO28" s="351"/>
      <c r="SOP28" s="351"/>
      <c r="SOQ28" s="351"/>
      <c r="SOR28" s="351"/>
      <c r="SOS28" s="351"/>
      <c r="SOT28" s="351"/>
      <c r="SOU28" s="351"/>
      <c r="SOV28" s="351"/>
      <c r="SOW28" s="351"/>
      <c r="SOX28" s="351"/>
      <c r="SOY28" s="351"/>
      <c r="SOZ28" s="351"/>
      <c r="SPA28" s="351"/>
      <c r="SPB28" s="351"/>
      <c r="SPC28" s="351"/>
      <c r="SPD28" s="351"/>
      <c r="SPE28" s="351"/>
      <c r="SPF28" s="351"/>
      <c r="SPG28" s="351"/>
      <c r="SPH28" s="351"/>
      <c r="SPI28" s="351"/>
      <c r="SPJ28" s="351"/>
      <c r="SPK28" s="351"/>
      <c r="SPL28" s="351"/>
      <c r="SPM28" s="351"/>
      <c r="SPN28" s="351"/>
      <c r="SPO28" s="351"/>
      <c r="SPP28" s="351"/>
      <c r="SPQ28" s="351"/>
      <c r="SPR28" s="351"/>
      <c r="SPS28" s="351"/>
      <c r="SPT28" s="351"/>
      <c r="SPU28" s="351"/>
      <c r="SPV28" s="351"/>
      <c r="SPW28" s="351"/>
      <c r="SPX28" s="351"/>
      <c r="SPY28" s="351"/>
      <c r="SPZ28" s="351"/>
      <c r="SQA28" s="351"/>
      <c r="SQB28" s="351"/>
      <c r="SQC28" s="351"/>
      <c r="SQD28" s="351"/>
      <c r="SQE28" s="351"/>
      <c r="SQF28" s="351"/>
      <c r="SQG28" s="351"/>
      <c r="SQH28" s="351"/>
      <c r="SQI28" s="351"/>
      <c r="SQJ28" s="351"/>
      <c r="SQK28" s="351"/>
      <c r="SQL28" s="351"/>
      <c r="SQM28" s="351"/>
      <c r="SQN28" s="351"/>
      <c r="SQO28" s="351"/>
      <c r="SQP28" s="351"/>
      <c r="SQQ28" s="351"/>
      <c r="SQR28" s="351"/>
      <c r="SQS28" s="351"/>
      <c r="SQT28" s="351"/>
      <c r="SQU28" s="351"/>
      <c r="SQV28" s="351"/>
      <c r="SQW28" s="351"/>
      <c r="SQX28" s="351"/>
      <c r="SQY28" s="351"/>
      <c r="SQZ28" s="351"/>
      <c r="SRA28" s="351"/>
      <c r="SRB28" s="351"/>
      <c r="SRC28" s="351"/>
      <c r="SRD28" s="351"/>
      <c r="SRE28" s="351"/>
      <c r="SRF28" s="351"/>
      <c r="SRG28" s="351"/>
      <c r="SRH28" s="351"/>
      <c r="SRI28" s="351"/>
      <c r="SRJ28" s="351"/>
      <c r="SRK28" s="351"/>
      <c r="SRL28" s="351"/>
      <c r="SRM28" s="351"/>
      <c r="SRN28" s="351"/>
      <c r="SRO28" s="351"/>
      <c r="SRP28" s="351"/>
      <c r="SRQ28" s="351"/>
      <c r="SRR28" s="351"/>
      <c r="SRS28" s="351"/>
      <c r="SRT28" s="351"/>
      <c r="SRU28" s="351"/>
      <c r="SRV28" s="351"/>
      <c r="SRW28" s="351"/>
      <c r="SRX28" s="351"/>
      <c r="SRY28" s="351"/>
      <c r="SRZ28" s="351"/>
      <c r="SSA28" s="351"/>
      <c r="SSB28" s="351"/>
      <c r="SSC28" s="351"/>
      <c r="SSD28" s="351"/>
      <c r="SSE28" s="351"/>
      <c r="SSF28" s="351"/>
      <c r="SSG28" s="351"/>
      <c r="SSH28" s="351"/>
      <c r="SSI28" s="351"/>
      <c r="SSJ28" s="351"/>
      <c r="SSK28" s="351"/>
      <c r="SSL28" s="351"/>
      <c r="SSM28" s="351"/>
      <c r="SSN28" s="351"/>
      <c r="SSO28" s="351"/>
      <c r="SSP28" s="351"/>
      <c r="SSQ28" s="351"/>
      <c r="SSR28" s="351"/>
      <c r="SSS28" s="351"/>
      <c r="SST28" s="351"/>
      <c r="SSU28" s="351"/>
      <c r="SSV28" s="351"/>
      <c r="SSW28" s="351"/>
      <c r="SSX28" s="351"/>
      <c r="SSY28" s="351"/>
      <c r="SSZ28" s="351"/>
      <c r="STA28" s="351"/>
      <c r="STB28" s="351"/>
      <c r="STC28" s="351"/>
      <c r="STD28" s="351"/>
      <c r="STE28" s="351"/>
      <c r="STF28" s="351"/>
      <c r="STG28" s="351"/>
      <c r="STH28" s="351"/>
      <c r="STI28" s="351"/>
      <c r="STJ28" s="351"/>
      <c r="STK28" s="351"/>
      <c r="STL28" s="351"/>
      <c r="STM28" s="351"/>
      <c r="STN28" s="351"/>
      <c r="STO28" s="351"/>
      <c r="STP28" s="351"/>
      <c r="STQ28" s="351"/>
      <c r="STR28" s="351"/>
      <c r="STS28" s="351"/>
      <c r="STT28" s="351"/>
      <c r="STU28" s="351"/>
      <c r="STV28" s="351"/>
      <c r="STW28" s="351"/>
      <c r="STX28" s="351"/>
      <c r="STY28" s="351"/>
      <c r="STZ28" s="351"/>
      <c r="SUA28" s="351"/>
      <c r="SUB28" s="351"/>
      <c r="SUC28" s="351"/>
      <c r="SUD28" s="351"/>
      <c r="SUE28" s="351"/>
      <c r="SUF28" s="351"/>
      <c r="SUG28" s="351"/>
      <c r="SUH28" s="351"/>
      <c r="SUI28" s="351"/>
      <c r="SUJ28" s="351"/>
      <c r="SUK28" s="351"/>
      <c r="SUL28" s="351"/>
      <c r="SUM28" s="351"/>
      <c r="SUN28" s="351"/>
      <c r="SUO28" s="351"/>
      <c r="SUP28" s="351"/>
      <c r="SUQ28" s="351"/>
      <c r="SUR28" s="351"/>
      <c r="SUS28" s="351"/>
      <c r="SUT28" s="351"/>
      <c r="SUU28" s="351"/>
      <c r="SUV28" s="351"/>
      <c r="SUW28" s="351"/>
      <c r="SUX28" s="351"/>
      <c r="SUY28" s="351"/>
      <c r="SUZ28" s="351"/>
      <c r="SVA28" s="351"/>
      <c r="SVB28" s="351"/>
      <c r="SVC28" s="351"/>
      <c r="SVD28" s="351"/>
      <c r="SVE28" s="351"/>
      <c r="SVF28" s="351"/>
      <c r="SVG28" s="351"/>
      <c r="SVH28" s="351"/>
      <c r="SVI28" s="351"/>
      <c r="SVJ28" s="351"/>
      <c r="SVK28" s="351"/>
      <c r="SVL28" s="351"/>
      <c r="SVM28" s="351"/>
      <c r="SVN28" s="351"/>
      <c r="SVO28" s="351"/>
      <c r="SVP28" s="351"/>
      <c r="SVQ28" s="351"/>
      <c r="SVR28" s="351"/>
      <c r="SVS28" s="351"/>
      <c r="SVT28" s="351"/>
      <c r="SVU28" s="351"/>
      <c r="SVV28" s="351"/>
      <c r="SVW28" s="351"/>
      <c r="SVX28" s="351"/>
      <c r="SVY28" s="351"/>
      <c r="SVZ28" s="351"/>
      <c r="SWA28" s="351"/>
      <c r="SWB28" s="351"/>
      <c r="SWC28" s="351"/>
      <c r="SWD28" s="351"/>
      <c r="SWE28" s="351"/>
      <c r="SWF28" s="351"/>
      <c r="SWG28" s="351"/>
      <c r="SWH28" s="351"/>
      <c r="SWI28" s="351"/>
      <c r="SWJ28" s="351"/>
      <c r="SWK28" s="351"/>
      <c r="SWL28" s="351"/>
      <c r="SWM28" s="351"/>
      <c r="SWN28" s="351"/>
      <c r="SWO28" s="351"/>
      <c r="SWP28" s="351"/>
      <c r="SWQ28" s="351"/>
      <c r="SWR28" s="351"/>
      <c r="SWS28" s="351"/>
      <c r="SWT28" s="351"/>
      <c r="SWU28" s="351"/>
      <c r="SWV28" s="351"/>
      <c r="SWW28" s="351"/>
      <c r="SWX28" s="351"/>
      <c r="SWY28" s="351"/>
      <c r="SWZ28" s="351"/>
      <c r="SXA28" s="351"/>
      <c r="SXB28" s="351"/>
      <c r="SXC28" s="351"/>
      <c r="SXD28" s="351"/>
      <c r="SXE28" s="351"/>
      <c r="SXF28" s="351"/>
      <c r="SXG28" s="351"/>
      <c r="SXH28" s="351"/>
      <c r="SXI28" s="351"/>
      <c r="SXJ28" s="351"/>
      <c r="SXK28" s="351"/>
      <c r="SXL28" s="351"/>
      <c r="SXM28" s="351"/>
      <c r="SXN28" s="351"/>
      <c r="SXO28" s="351"/>
      <c r="SXP28" s="351"/>
      <c r="SXQ28" s="351"/>
      <c r="SXR28" s="351"/>
      <c r="SXS28" s="351"/>
      <c r="SXT28" s="351"/>
      <c r="SXU28" s="351"/>
      <c r="SXV28" s="351"/>
      <c r="SXW28" s="351"/>
      <c r="SXX28" s="351"/>
      <c r="SXY28" s="351"/>
      <c r="SXZ28" s="351"/>
      <c r="SYA28" s="351"/>
      <c r="SYB28" s="351"/>
      <c r="SYC28" s="351"/>
      <c r="SYD28" s="351"/>
      <c r="SYE28" s="351"/>
      <c r="SYF28" s="351"/>
      <c r="SYG28" s="351"/>
      <c r="SYH28" s="351"/>
      <c r="SYI28" s="351"/>
      <c r="SYJ28" s="351"/>
      <c r="SYK28" s="351"/>
      <c r="SYL28" s="351"/>
      <c r="SYM28" s="351"/>
      <c r="SYN28" s="351"/>
      <c r="SYO28" s="351"/>
      <c r="SYP28" s="351"/>
      <c r="SYQ28" s="351"/>
      <c r="SYR28" s="351"/>
      <c r="SYS28" s="351"/>
      <c r="SYT28" s="351"/>
      <c r="SYU28" s="351"/>
      <c r="SYV28" s="351"/>
      <c r="SYW28" s="351"/>
      <c r="SYX28" s="351"/>
      <c r="SYY28" s="351"/>
      <c r="SYZ28" s="351"/>
      <c r="SZA28" s="351"/>
      <c r="SZB28" s="351"/>
      <c r="SZC28" s="351"/>
      <c r="SZD28" s="351"/>
      <c r="SZE28" s="351"/>
      <c r="SZF28" s="351"/>
      <c r="SZG28" s="351"/>
      <c r="SZH28" s="351"/>
      <c r="SZI28" s="351"/>
      <c r="SZJ28" s="351"/>
      <c r="SZK28" s="351"/>
      <c r="SZL28" s="351"/>
      <c r="SZM28" s="351"/>
      <c r="SZN28" s="351"/>
      <c r="SZO28" s="351"/>
      <c r="SZP28" s="351"/>
      <c r="SZQ28" s="351"/>
      <c r="SZR28" s="351"/>
      <c r="SZS28" s="351"/>
      <c r="SZT28" s="351"/>
      <c r="SZU28" s="351"/>
      <c r="SZV28" s="351"/>
      <c r="SZW28" s="351"/>
      <c r="SZX28" s="351"/>
      <c r="SZY28" s="351"/>
      <c r="SZZ28" s="351"/>
      <c r="TAA28" s="351"/>
      <c r="TAB28" s="351"/>
      <c r="TAC28" s="351"/>
      <c r="TAD28" s="351"/>
      <c r="TAE28" s="351"/>
      <c r="TAF28" s="351"/>
      <c r="TAG28" s="351"/>
      <c r="TAH28" s="351"/>
      <c r="TAI28" s="351"/>
      <c r="TAJ28" s="351"/>
      <c r="TAK28" s="351"/>
      <c r="TAL28" s="351"/>
      <c r="TAM28" s="351"/>
      <c r="TAN28" s="351"/>
      <c r="TAO28" s="351"/>
      <c r="TAP28" s="351"/>
      <c r="TAQ28" s="351"/>
      <c r="TAR28" s="351"/>
      <c r="TAS28" s="351"/>
      <c r="TAT28" s="351"/>
      <c r="TAU28" s="351"/>
      <c r="TAV28" s="351"/>
      <c r="TAW28" s="351"/>
      <c r="TAX28" s="351"/>
      <c r="TAY28" s="351"/>
      <c r="TAZ28" s="351"/>
      <c r="TBA28" s="351"/>
      <c r="TBB28" s="351"/>
      <c r="TBC28" s="351"/>
      <c r="TBD28" s="351"/>
      <c r="TBE28" s="351"/>
      <c r="TBF28" s="351"/>
      <c r="TBG28" s="351"/>
      <c r="TBH28" s="351"/>
      <c r="TBI28" s="351"/>
      <c r="TBJ28" s="351"/>
      <c r="TBK28" s="351"/>
      <c r="TBL28" s="351"/>
      <c r="TBM28" s="351"/>
      <c r="TBN28" s="351"/>
      <c r="TBO28" s="351"/>
      <c r="TBP28" s="351"/>
      <c r="TBQ28" s="351"/>
      <c r="TBR28" s="351"/>
      <c r="TBS28" s="351"/>
      <c r="TBT28" s="351"/>
      <c r="TBU28" s="351"/>
      <c r="TBV28" s="351"/>
      <c r="TBW28" s="351"/>
      <c r="TBX28" s="351"/>
      <c r="TBY28" s="351"/>
      <c r="TBZ28" s="351"/>
      <c r="TCA28" s="351"/>
      <c r="TCB28" s="351"/>
      <c r="TCC28" s="351"/>
      <c r="TCD28" s="351"/>
      <c r="TCE28" s="351"/>
      <c r="TCF28" s="351"/>
      <c r="TCG28" s="351"/>
      <c r="TCH28" s="351"/>
      <c r="TCI28" s="351"/>
      <c r="TCJ28" s="351"/>
      <c r="TCK28" s="351"/>
      <c r="TCL28" s="351"/>
      <c r="TCM28" s="351"/>
      <c r="TCN28" s="351"/>
      <c r="TCO28" s="351"/>
      <c r="TCP28" s="351"/>
      <c r="TCQ28" s="351"/>
      <c r="TCR28" s="351"/>
      <c r="TCS28" s="351"/>
      <c r="TCT28" s="351"/>
      <c r="TCU28" s="351"/>
      <c r="TCV28" s="351"/>
      <c r="TCW28" s="351"/>
      <c r="TCX28" s="351"/>
      <c r="TCY28" s="351"/>
      <c r="TCZ28" s="351"/>
      <c r="TDA28" s="351"/>
      <c r="TDB28" s="351"/>
      <c r="TDC28" s="351"/>
      <c r="TDD28" s="351"/>
      <c r="TDE28" s="351"/>
      <c r="TDF28" s="351"/>
      <c r="TDG28" s="351"/>
      <c r="TDH28" s="351"/>
      <c r="TDI28" s="351"/>
      <c r="TDJ28" s="351"/>
      <c r="TDK28" s="351"/>
      <c r="TDL28" s="351"/>
      <c r="TDM28" s="351"/>
      <c r="TDN28" s="351"/>
      <c r="TDO28" s="351"/>
      <c r="TDP28" s="351"/>
      <c r="TDQ28" s="351"/>
      <c r="TDR28" s="351"/>
      <c r="TDS28" s="351"/>
      <c r="TDT28" s="351"/>
      <c r="TDU28" s="351"/>
      <c r="TDV28" s="351"/>
      <c r="TDW28" s="351"/>
      <c r="TDX28" s="351"/>
      <c r="TDY28" s="351"/>
      <c r="TDZ28" s="351"/>
      <c r="TEA28" s="351"/>
      <c r="TEB28" s="351"/>
      <c r="TEC28" s="351"/>
      <c r="TED28" s="351"/>
      <c r="TEE28" s="351"/>
      <c r="TEF28" s="351"/>
      <c r="TEG28" s="351"/>
      <c r="TEH28" s="351"/>
      <c r="TEI28" s="351"/>
      <c r="TEJ28" s="351"/>
      <c r="TEK28" s="351"/>
      <c r="TEL28" s="351"/>
      <c r="TEM28" s="351"/>
      <c r="TEN28" s="351"/>
      <c r="TEO28" s="351"/>
      <c r="TEP28" s="351"/>
      <c r="TEQ28" s="351"/>
      <c r="TER28" s="351"/>
      <c r="TES28" s="351"/>
      <c r="TET28" s="351"/>
      <c r="TEU28" s="351"/>
      <c r="TEV28" s="351"/>
      <c r="TEW28" s="351"/>
      <c r="TEX28" s="351"/>
      <c r="TEY28" s="351"/>
      <c r="TEZ28" s="351"/>
      <c r="TFA28" s="351"/>
      <c r="TFB28" s="351"/>
      <c r="TFC28" s="351"/>
      <c r="TFD28" s="351"/>
      <c r="TFE28" s="351"/>
      <c r="TFF28" s="351"/>
      <c r="TFG28" s="351"/>
      <c r="TFH28" s="351"/>
      <c r="TFI28" s="351"/>
      <c r="TFJ28" s="351"/>
      <c r="TFK28" s="351"/>
      <c r="TFL28" s="351"/>
      <c r="TFM28" s="351"/>
      <c r="TFN28" s="351"/>
      <c r="TFO28" s="351"/>
      <c r="TFP28" s="351"/>
      <c r="TFQ28" s="351"/>
      <c r="TFR28" s="351"/>
      <c r="TFS28" s="351"/>
      <c r="TFT28" s="351"/>
      <c r="TFU28" s="351"/>
      <c r="TFV28" s="351"/>
      <c r="TFW28" s="351"/>
      <c r="TFX28" s="351"/>
      <c r="TFY28" s="351"/>
      <c r="TFZ28" s="351"/>
      <c r="TGA28" s="351"/>
      <c r="TGB28" s="351"/>
      <c r="TGC28" s="351"/>
      <c r="TGD28" s="351"/>
      <c r="TGE28" s="351"/>
      <c r="TGF28" s="351"/>
      <c r="TGG28" s="351"/>
      <c r="TGH28" s="351"/>
      <c r="TGI28" s="351"/>
      <c r="TGJ28" s="351"/>
      <c r="TGK28" s="351"/>
      <c r="TGL28" s="351"/>
      <c r="TGM28" s="351"/>
      <c r="TGN28" s="351"/>
      <c r="TGO28" s="351"/>
      <c r="TGP28" s="351"/>
      <c r="TGQ28" s="351"/>
      <c r="TGR28" s="351"/>
      <c r="TGS28" s="351"/>
      <c r="TGT28" s="351"/>
      <c r="TGU28" s="351"/>
      <c r="TGV28" s="351"/>
      <c r="TGW28" s="351"/>
      <c r="TGX28" s="351"/>
      <c r="TGY28" s="351"/>
      <c r="TGZ28" s="351"/>
      <c r="THA28" s="351"/>
      <c r="THB28" s="351"/>
      <c r="THC28" s="351"/>
      <c r="THD28" s="351"/>
      <c r="THE28" s="351"/>
      <c r="THF28" s="351"/>
      <c r="THG28" s="351"/>
      <c r="THH28" s="351"/>
      <c r="THI28" s="351"/>
      <c r="THJ28" s="351"/>
      <c r="THK28" s="351"/>
      <c r="THL28" s="351"/>
      <c r="THM28" s="351"/>
      <c r="THN28" s="351"/>
      <c r="THO28" s="351"/>
      <c r="THP28" s="351"/>
      <c r="THQ28" s="351"/>
      <c r="THR28" s="351"/>
      <c r="THS28" s="351"/>
      <c r="THT28" s="351"/>
      <c r="THU28" s="351"/>
      <c r="THV28" s="351"/>
      <c r="THW28" s="351"/>
      <c r="THX28" s="351"/>
      <c r="THY28" s="351"/>
      <c r="THZ28" s="351"/>
      <c r="TIA28" s="351"/>
      <c r="TIB28" s="351"/>
      <c r="TIC28" s="351"/>
      <c r="TID28" s="351"/>
      <c r="TIE28" s="351"/>
      <c r="TIF28" s="351"/>
      <c r="TIG28" s="351"/>
      <c r="TIH28" s="351"/>
      <c r="TII28" s="351"/>
      <c r="TIJ28" s="351"/>
      <c r="TIK28" s="351"/>
      <c r="TIL28" s="351"/>
      <c r="TIM28" s="351"/>
      <c r="TIN28" s="351"/>
      <c r="TIO28" s="351"/>
      <c r="TIP28" s="351"/>
      <c r="TIQ28" s="351"/>
      <c r="TIR28" s="351"/>
      <c r="TIS28" s="351"/>
      <c r="TIT28" s="351"/>
      <c r="TIU28" s="351"/>
      <c r="TIV28" s="351"/>
      <c r="TIW28" s="351"/>
      <c r="TIX28" s="351"/>
      <c r="TIY28" s="351"/>
      <c r="TIZ28" s="351"/>
      <c r="TJA28" s="351"/>
      <c r="TJB28" s="351"/>
      <c r="TJC28" s="351"/>
      <c r="TJD28" s="351"/>
      <c r="TJE28" s="351"/>
      <c r="TJF28" s="351"/>
      <c r="TJG28" s="351"/>
      <c r="TJH28" s="351"/>
      <c r="TJI28" s="351"/>
      <c r="TJJ28" s="351"/>
      <c r="TJK28" s="351"/>
      <c r="TJL28" s="351"/>
      <c r="TJM28" s="351"/>
      <c r="TJN28" s="351"/>
      <c r="TJO28" s="351"/>
      <c r="TJP28" s="351"/>
      <c r="TJQ28" s="351"/>
      <c r="TJR28" s="351"/>
      <c r="TJS28" s="351"/>
      <c r="TJT28" s="351"/>
      <c r="TJU28" s="351"/>
      <c r="TJV28" s="351"/>
      <c r="TJW28" s="351"/>
      <c r="TJX28" s="351"/>
      <c r="TJY28" s="351"/>
      <c r="TJZ28" s="351"/>
      <c r="TKA28" s="351"/>
      <c r="TKB28" s="351"/>
      <c r="TKC28" s="351"/>
      <c r="TKD28" s="351"/>
      <c r="TKE28" s="351"/>
      <c r="TKF28" s="351"/>
      <c r="TKG28" s="351"/>
      <c r="TKH28" s="351"/>
      <c r="TKI28" s="351"/>
      <c r="TKJ28" s="351"/>
      <c r="TKK28" s="351"/>
      <c r="TKL28" s="351"/>
      <c r="TKM28" s="351"/>
      <c r="TKN28" s="351"/>
      <c r="TKO28" s="351"/>
      <c r="TKP28" s="351"/>
      <c r="TKQ28" s="351"/>
      <c r="TKR28" s="351"/>
      <c r="TKS28" s="351"/>
      <c r="TKT28" s="351"/>
      <c r="TKU28" s="351"/>
      <c r="TKV28" s="351"/>
      <c r="TKW28" s="351"/>
      <c r="TKX28" s="351"/>
      <c r="TKY28" s="351"/>
      <c r="TKZ28" s="351"/>
      <c r="TLA28" s="351"/>
      <c r="TLB28" s="351"/>
      <c r="TLC28" s="351"/>
      <c r="TLD28" s="351"/>
      <c r="TLE28" s="351"/>
      <c r="TLF28" s="351"/>
      <c r="TLG28" s="351"/>
      <c r="TLH28" s="351"/>
      <c r="TLI28" s="351"/>
      <c r="TLJ28" s="351"/>
      <c r="TLK28" s="351"/>
      <c r="TLL28" s="351"/>
      <c r="TLM28" s="351"/>
      <c r="TLN28" s="351"/>
      <c r="TLO28" s="351"/>
      <c r="TLP28" s="351"/>
      <c r="TLQ28" s="351"/>
      <c r="TLR28" s="351"/>
      <c r="TLS28" s="351"/>
      <c r="TLT28" s="351"/>
      <c r="TLU28" s="351"/>
      <c r="TLV28" s="351"/>
      <c r="TLW28" s="351"/>
      <c r="TLX28" s="351"/>
      <c r="TLY28" s="351"/>
      <c r="TLZ28" s="351"/>
      <c r="TMA28" s="351"/>
      <c r="TMB28" s="351"/>
      <c r="TMC28" s="351"/>
      <c r="TMD28" s="351"/>
      <c r="TME28" s="351"/>
      <c r="TMF28" s="351"/>
      <c r="TMG28" s="351"/>
      <c r="TMH28" s="351"/>
      <c r="TMI28" s="351"/>
      <c r="TMJ28" s="351"/>
      <c r="TMK28" s="351"/>
      <c r="TML28" s="351"/>
      <c r="TMM28" s="351"/>
      <c r="TMN28" s="351"/>
      <c r="TMO28" s="351"/>
      <c r="TMP28" s="351"/>
      <c r="TMQ28" s="351"/>
      <c r="TMR28" s="351"/>
      <c r="TMS28" s="351"/>
      <c r="TMT28" s="351"/>
      <c r="TMU28" s="351"/>
      <c r="TMV28" s="351"/>
      <c r="TMW28" s="351"/>
      <c r="TMX28" s="351"/>
      <c r="TMY28" s="351"/>
      <c r="TMZ28" s="351"/>
      <c r="TNA28" s="351"/>
      <c r="TNB28" s="351"/>
      <c r="TNC28" s="351"/>
      <c r="TND28" s="351"/>
      <c r="TNE28" s="351"/>
      <c r="TNF28" s="351"/>
      <c r="TNG28" s="351"/>
      <c r="TNH28" s="351"/>
      <c r="TNI28" s="351"/>
      <c r="TNJ28" s="351"/>
      <c r="TNK28" s="351"/>
      <c r="TNL28" s="351"/>
      <c r="TNM28" s="351"/>
      <c r="TNN28" s="351"/>
      <c r="TNO28" s="351"/>
      <c r="TNP28" s="351"/>
      <c r="TNQ28" s="351"/>
      <c r="TNR28" s="351"/>
      <c r="TNS28" s="351"/>
      <c r="TNT28" s="351"/>
      <c r="TNU28" s="351"/>
      <c r="TNV28" s="351"/>
      <c r="TNW28" s="351"/>
      <c r="TNX28" s="351"/>
      <c r="TNY28" s="351"/>
      <c r="TNZ28" s="351"/>
      <c r="TOA28" s="351"/>
      <c r="TOB28" s="351"/>
      <c r="TOC28" s="351"/>
      <c r="TOD28" s="351"/>
      <c r="TOE28" s="351"/>
      <c r="TOF28" s="351"/>
      <c r="TOG28" s="351"/>
      <c r="TOH28" s="351"/>
      <c r="TOI28" s="351"/>
      <c r="TOJ28" s="351"/>
      <c r="TOK28" s="351"/>
      <c r="TOL28" s="351"/>
      <c r="TOM28" s="351"/>
      <c r="TON28" s="351"/>
      <c r="TOO28" s="351"/>
      <c r="TOP28" s="351"/>
      <c r="TOQ28" s="351"/>
      <c r="TOR28" s="351"/>
      <c r="TOS28" s="351"/>
      <c r="TOT28" s="351"/>
      <c r="TOU28" s="351"/>
      <c r="TOV28" s="351"/>
      <c r="TOW28" s="351"/>
      <c r="TOX28" s="351"/>
      <c r="TOY28" s="351"/>
      <c r="TOZ28" s="351"/>
      <c r="TPA28" s="351"/>
      <c r="TPB28" s="351"/>
      <c r="TPC28" s="351"/>
      <c r="TPD28" s="351"/>
      <c r="TPE28" s="351"/>
      <c r="TPF28" s="351"/>
      <c r="TPG28" s="351"/>
      <c r="TPH28" s="351"/>
      <c r="TPI28" s="351"/>
      <c r="TPJ28" s="351"/>
      <c r="TPK28" s="351"/>
      <c r="TPL28" s="351"/>
      <c r="TPM28" s="351"/>
      <c r="TPN28" s="351"/>
      <c r="TPO28" s="351"/>
      <c r="TPP28" s="351"/>
      <c r="TPQ28" s="351"/>
      <c r="TPR28" s="351"/>
      <c r="TPS28" s="351"/>
      <c r="TPT28" s="351"/>
      <c r="TPU28" s="351"/>
      <c r="TPV28" s="351"/>
      <c r="TPW28" s="351"/>
      <c r="TPX28" s="351"/>
      <c r="TPY28" s="351"/>
      <c r="TPZ28" s="351"/>
      <c r="TQA28" s="351"/>
      <c r="TQB28" s="351"/>
      <c r="TQC28" s="351"/>
      <c r="TQD28" s="351"/>
      <c r="TQE28" s="351"/>
      <c r="TQF28" s="351"/>
      <c r="TQG28" s="351"/>
      <c r="TQH28" s="351"/>
      <c r="TQI28" s="351"/>
      <c r="TQJ28" s="351"/>
      <c r="TQK28" s="351"/>
      <c r="TQL28" s="351"/>
      <c r="TQM28" s="351"/>
      <c r="TQN28" s="351"/>
      <c r="TQO28" s="351"/>
      <c r="TQP28" s="351"/>
      <c r="TQQ28" s="351"/>
      <c r="TQR28" s="351"/>
      <c r="TQS28" s="351"/>
      <c r="TQT28" s="351"/>
      <c r="TQU28" s="351"/>
      <c r="TQV28" s="351"/>
      <c r="TQW28" s="351"/>
      <c r="TQX28" s="351"/>
      <c r="TQY28" s="351"/>
      <c r="TQZ28" s="351"/>
      <c r="TRA28" s="351"/>
      <c r="TRB28" s="351"/>
      <c r="TRC28" s="351"/>
      <c r="TRD28" s="351"/>
      <c r="TRE28" s="351"/>
      <c r="TRF28" s="351"/>
      <c r="TRG28" s="351"/>
      <c r="TRH28" s="351"/>
      <c r="TRI28" s="351"/>
      <c r="TRJ28" s="351"/>
      <c r="TRK28" s="351"/>
      <c r="TRL28" s="351"/>
      <c r="TRM28" s="351"/>
      <c r="TRN28" s="351"/>
      <c r="TRO28" s="351"/>
      <c r="TRP28" s="351"/>
      <c r="TRQ28" s="351"/>
      <c r="TRR28" s="351"/>
      <c r="TRS28" s="351"/>
      <c r="TRT28" s="351"/>
      <c r="TRU28" s="351"/>
      <c r="TRV28" s="351"/>
      <c r="TRW28" s="351"/>
      <c r="TRX28" s="351"/>
      <c r="TRY28" s="351"/>
      <c r="TRZ28" s="351"/>
      <c r="TSA28" s="351"/>
      <c r="TSB28" s="351"/>
      <c r="TSC28" s="351"/>
      <c r="TSD28" s="351"/>
      <c r="TSE28" s="351"/>
      <c r="TSF28" s="351"/>
      <c r="TSG28" s="351"/>
      <c r="TSH28" s="351"/>
      <c r="TSI28" s="351"/>
      <c r="TSJ28" s="351"/>
      <c r="TSK28" s="351"/>
      <c r="TSL28" s="351"/>
      <c r="TSM28" s="351"/>
      <c r="TSN28" s="351"/>
      <c r="TSO28" s="351"/>
      <c r="TSP28" s="351"/>
      <c r="TSQ28" s="351"/>
      <c r="TSR28" s="351"/>
      <c r="TSS28" s="351"/>
      <c r="TST28" s="351"/>
      <c r="TSU28" s="351"/>
      <c r="TSV28" s="351"/>
      <c r="TSW28" s="351"/>
      <c r="TSX28" s="351"/>
      <c r="TSY28" s="351"/>
      <c r="TSZ28" s="351"/>
      <c r="TTA28" s="351"/>
      <c r="TTB28" s="351"/>
      <c r="TTC28" s="351"/>
      <c r="TTD28" s="351"/>
      <c r="TTE28" s="351"/>
      <c r="TTF28" s="351"/>
      <c r="TTG28" s="351"/>
      <c r="TTH28" s="351"/>
      <c r="TTI28" s="351"/>
      <c r="TTJ28" s="351"/>
      <c r="TTK28" s="351"/>
      <c r="TTL28" s="351"/>
      <c r="TTM28" s="351"/>
      <c r="TTN28" s="351"/>
      <c r="TTO28" s="351"/>
      <c r="TTP28" s="351"/>
      <c r="TTQ28" s="351"/>
      <c r="TTR28" s="351"/>
      <c r="TTS28" s="351"/>
      <c r="TTT28" s="351"/>
      <c r="TTU28" s="351"/>
      <c r="TTV28" s="351"/>
      <c r="TTW28" s="351"/>
      <c r="TTX28" s="351"/>
      <c r="TTY28" s="351"/>
      <c r="TTZ28" s="351"/>
      <c r="TUA28" s="351"/>
      <c r="TUB28" s="351"/>
      <c r="TUC28" s="351"/>
      <c r="TUD28" s="351"/>
      <c r="TUE28" s="351"/>
      <c r="TUF28" s="351"/>
      <c r="TUG28" s="351"/>
      <c r="TUH28" s="351"/>
      <c r="TUI28" s="351"/>
      <c r="TUJ28" s="351"/>
      <c r="TUK28" s="351"/>
      <c r="TUL28" s="351"/>
      <c r="TUM28" s="351"/>
      <c r="TUN28" s="351"/>
      <c r="TUO28" s="351"/>
      <c r="TUP28" s="351"/>
      <c r="TUQ28" s="351"/>
      <c r="TUR28" s="351"/>
      <c r="TUS28" s="351"/>
      <c r="TUT28" s="351"/>
      <c r="TUU28" s="351"/>
      <c r="TUV28" s="351"/>
      <c r="TUW28" s="351"/>
      <c r="TUX28" s="351"/>
      <c r="TUY28" s="351"/>
      <c r="TUZ28" s="351"/>
      <c r="TVA28" s="351"/>
      <c r="TVB28" s="351"/>
      <c r="TVC28" s="351"/>
      <c r="TVD28" s="351"/>
      <c r="TVE28" s="351"/>
      <c r="TVF28" s="351"/>
      <c r="TVG28" s="351"/>
      <c r="TVH28" s="351"/>
      <c r="TVI28" s="351"/>
      <c r="TVJ28" s="351"/>
      <c r="TVK28" s="351"/>
      <c r="TVL28" s="351"/>
      <c r="TVM28" s="351"/>
      <c r="TVN28" s="351"/>
      <c r="TVO28" s="351"/>
      <c r="TVP28" s="351"/>
      <c r="TVQ28" s="351"/>
      <c r="TVR28" s="351"/>
      <c r="TVS28" s="351"/>
      <c r="TVT28" s="351"/>
      <c r="TVU28" s="351"/>
      <c r="TVV28" s="351"/>
      <c r="TVW28" s="351"/>
      <c r="TVX28" s="351"/>
      <c r="TVY28" s="351"/>
      <c r="TVZ28" s="351"/>
      <c r="TWA28" s="351"/>
      <c r="TWB28" s="351"/>
      <c r="TWC28" s="351"/>
      <c r="TWD28" s="351"/>
      <c r="TWE28" s="351"/>
      <c r="TWF28" s="351"/>
      <c r="TWG28" s="351"/>
      <c r="TWH28" s="351"/>
      <c r="TWI28" s="351"/>
      <c r="TWJ28" s="351"/>
      <c r="TWK28" s="351"/>
      <c r="TWL28" s="351"/>
      <c r="TWM28" s="351"/>
      <c r="TWN28" s="351"/>
      <c r="TWO28" s="351"/>
      <c r="TWP28" s="351"/>
      <c r="TWQ28" s="351"/>
      <c r="TWR28" s="351"/>
      <c r="TWS28" s="351"/>
      <c r="TWT28" s="351"/>
      <c r="TWU28" s="351"/>
      <c r="TWV28" s="351"/>
      <c r="TWW28" s="351"/>
      <c r="TWX28" s="351"/>
      <c r="TWY28" s="351"/>
      <c r="TWZ28" s="351"/>
      <c r="TXA28" s="351"/>
      <c r="TXB28" s="351"/>
      <c r="TXC28" s="351"/>
      <c r="TXD28" s="351"/>
      <c r="TXE28" s="351"/>
      <c r="TXF28" s="351"/>
      <c r="TXG28" s="351"/>
      <c r="TXH28" s="351"/>
      <c r="TXI28" s="351"/>
      <c r="TXJ28" s="351"/>
      <c r="TXK28" s="351"/>
      <c r="TXL28" s="351"/>
      <c r="TXM28" s="351"/>
      <c r="TXN28" s="351"/>
      <c r="TXO28" s="351"/>
      <c r="TXP28" s="351"/>
      <c r="TXQ28" s="351"/>
      <c r="TXR28" s="351"/>
      <c r="TXS28" s="351"/>
      <c r="TXT28" s="351"/>
      <c r="TXU28" s="351"/>
      <c r="TXV28" s="351"/>
      <c r="TXW28" s="351"/>
      <c r="TXX28" s="351"/>
      <c r="TXY28" s="351"/>
      <c r="TXZ28" s="351"/>
      <c r="TYA28" s="351"/>
      <c r="TYB28" s="351"/>
      <c r="TYC28" s="351"/>
      <c r="TYD28" s="351"/>
      <c r="TYE28" s="351"/>
      <c r="TYF28" s="351"/>
      <c r="TYG28" s="351"/>
      <c r="TYH28" s="351"/>
      <c r="TYI28" s="351"/>
      <c r="TYJ28" s="351"/>
      <c r="TYK28" s="351"/>
      <c r="TYL28" s="351"/>
      <c r="TYM28" s="351"/>
      <c r="TYN28" s="351"/>
      <c r="TYO28" s="351"/>
      <c r="TYP28" s="351"/>
      <c r="TYQ28" s="351"/>
      <c r="TYR28" s="351"/>
      <c r="TYS28" s="351"/>
      <c r="TYT28" s="351"/>
      <c r="TYU28" s="351"/>
      <c r="TYV28" s="351"/>
      <c r="TYW28" s="351"/>
      <c r="TYX28" s="351"/>
      <c r="TYY28" s="351"/>
      <c r="TYZ28" s="351"/>
      <c r="TZA28" s="351"/>
      <c r="TZB28" s="351"/>
      <c r="TZC28" s="351"/>
      <c r="TZD28" s="351"/>
      <c r="TZE28" s="351"/>
      <c r="TZF28" s="351"/>
      <c r="TZG28" s="351"/>
      <c r="TZH28" s="351"/>
      <c r="TZI28" s="351"/>
      <c r="TZJ28" s="351"/>
      <c r="TZK28" s="351"/>
      <c r="TZL28" s="351"/>
      <c r="TZM28" s="351"/>
      <c r="TZN28" s="351"/>
      <c r="TZO28" s="351"/>
      <c r="TZP28" s="351"/>
      <c r="TZQ28" s="351"/>
      <c r="TZR28" s="351"/>
      <c r="TZS28" s="351"/>
      <c r="TZT28" s="351"/>
      <c r="TZU28" s="351"/>
      <c r="TZV28" s="351"/>
      <c r="TZW28" s="351"/>
      <c r="TZX28" s="351"/>
      <c r="TZY28" s="351"/>
      <c r="TZZ28" s="351"/>
      <c r="UAA28" s="351"/>
      <c r="UAB28" s="351"/>
      <c r="UAC28" s="351"/>
      <c r="UAD28" s="351"/>
      <c r="UAE28" s="351"/>
      <c r="UAF28" s="351"/>
      <c r="UAG28" s="351"/>
      <c r="UAH28" s="351"/>
      <c r="UAI28" s="351"/>
      <c r="UAJ28" s="351"/>
      <c r="UAK28" s="351"/>
      <c r="UAL28" s="351"/>
      <c r="UAM28" s="351"/>
      <c r="UAN28" s="351"/>
      <c r="UAO28" s="351"/>
      <c r="UAP28" s="351"/>
      <c r="UAQ28" s="351"/>
      <c r="UAR28" s="351"/>
      <c r="UAS28" s="351"/>
      <c r="UAT28" s="351"/>
      <c r="UAU28" s="351"/>
      <c r="UAV28" s="351"/>
      <c r="UAW28" s="351"/>
      <c r="UAX28" s="351"/>
      <c r="UAY28" s="351"/>
      <c r="UAZ28" s="351"/>
      <c r="UBA28" s="351"/>
      <c r="UBB28" s="351"/>
      <c r="UBC28" s="351"/>
      <c r="UBD28" s="351"/>
      <c r="UBE28" s="351"/>
      <c r="UBF28" s="351"/>
      <c r="UBG28" s="351"/>
      <c r="UBH28" s="351"/>
      <c r="UBI28" s="351"/>
      <c r="UBJ28" s="351"/>
      <c r="UBK28" s="351"/>
      <c r="UBL28" s="351"/>
      <c r="UBM28" s="351"/>
      <c r="UBN28" s="351"/>
      <c r="UBO28" s="351"/>
      <c r="UBP28" s="351"/>
      <c r="UBQ28" s="351"/>
      <c r="UBR28" s="351"/>
      <c r="UBS28" s="351"/>
      <c r="UBT28" s="351"/>
      <c r="UBU28" s="351"/>
      <c r="UBV28" s="351"/>
      <c r="UBW28" s="351"/>
      <c r="UBX28" s="351"/>
      <c r="UBY28" s="351"/>
      <c r="UBZ28" s="351"/>
      <c r="UCA28" s="351"/>
      <c r="UCB28" s="351"/>
      <c r="UCC28" s="351"/>
      <c r="UCD28" s="351"/>
      <c r="UCE28" s="351"/>
      <c r="UCF28" s="351"/>
      <c r="UCG28" s="351"/>
      <c r="UCH28" s="351"/>
      <c r="UCI28" s="351"/>
      <c r="UCJ28" s="351"/>
      <c r="UCK28" s="351"/>
      <c r="UCL28" s="351"/>
      <c r="UCM28" s="351"/>
      <c r="UCN28" s="351"/>
      <c r="UCO28" s="351"/>
      <c r="UCP28" s="351"/>
      <c r="UCQ28" s="351"/>
      <c r="UCR28" s="351"/>
      <c r="UCS28" s="351"/>
      <c r="UCT28" s="351"/>
      <c r="UCU28" s="351"/>
      <c r="UCV28" s="351"/>
      <c r="UCW28" s="351"/>
      <c r="UCX28" s="351"/>
      <c r="UCY28" s="351"/>
      <c r="UCZ28" s="351"/>
      <c r="UDA28" s="351"/>
      <c r="UDB28" s="351"/>
      <c r="UDC28" s="351"/>
      <c r="UDD28" s="351"/>
      <c r="UDE28" s="351"/>
      <c r="UDF28" s="351"/>
      <c r="UDG28" s="351"/>
      <c r="UDH28" s="351"/>
      <c r="UDI28" s="351"/>
      <c r="UDJ28" s="351"/>
      <c r="UDK28" s="351"/>
      <c r="UDL28" s="351"/>
      <c r="UDM28" s="351"/>
      <c r="UDN28" s="351"/>
      <c r="UDO28" s="351"/>
      <c r="UDP28" s="351"/>
      <c r="UDQ28" s="351"/>
      <c r="UDR28" s="351"/>
      <c r="UDS28" s="351"/>
      <c r="UDT28" s="351"/>
      <c r="UDU28" s="351"/>
      <c r="UDV28" s="351"/>
      <c r="UDW28" s="351"/>
      <c r="UDX28" s="351"/>
      <c r="UDY28" s="351"/>
      <c r="UDZ28" s="351"/>
      <c r="UEA28" s="351"/>
      <c r="UEB28" s="351"/>
      <c r="UEC28" s="351"/>
      <c r="UED28" s="351"/>
      <c r="UEE28" s="351"/>
      <c r="UEF28" s="351"/>
      <c r="UEG28" s="351"/>
      <c r="UEH28" s="351"/>
      <c r="UEI28" s="351"/>
      <c r="UEJ28" s="351"/>
      <c r="UEK28" s="351"/>
      <c r="UEL28" s="351"/>
      <c r="UEM28" s="351"/>
      <c r="UEN28" s="351"/>
      <c r="UEO28" s="351"/>
      <c r="UEP28" s="351"/>
      <c r="UEQ28" s="351"/>
      <c r="UER28" s="351"/>
      <c r="UES28" s="351"/>
      <c r="UET28" s="351"/>
      <c r="UEU28" s="351"/>
      <c r="UEV28" s="351"/>
      <c r="UEW28" s="351"/>
      <c r="UEX28" s="351"/>
      <c r="UEY28" s="351"/>
      <c r="UEZ28" s="351"/>
      <c r="UFA28" s="351"/>
      <c r="UFB28" s="351"/>
      <c r="UFC28" s="351"/>
      <c r="UFD28" s="351"/>
      <c r="UFE28" s="351"/>
      <c r="UFF28" s="351"/>
      <c r="UFG28" s="351"/>
      <c r="UFH28" s="351"/>
      <c r="UFI28" s="351"/>
      <c r="UFJ28" s="351"/>
      <c r="UFK28" s="351"/>
      <c r="UFL28" s="351"/>
      <c r="UFM28" s="351"/>
      <c r="UFN28" s="351"/>
      <c r="UFO28" s="351"/>
      <c r="UFP28" s="351"/>
      <c r="UFQ28" s="351"/>
      <c r="UFR28" s="351"/>
      <c r="UFS28" s="351"/>
      <c r="UFT28" s="351"/>
      <c r="UFU28" s="351"/>
      <c r="UFV28" s="351"/>
      <c r="UFW28" s="351"/>
      <c r="UFX28" s="351"/>
      <c r="UFY28" s="351"/>
      <c r="UFZ28" s="351"/>
      <c r="UGA28" s="351"/>
      <c r="UGB28" s="351"/>
      <c r="UGC28" s="351"/>
      <c r="UGD28" s="351"/>
      <c r="UGE28" s="351"/>
      <c r="UGF28" s="351"/>
      <c r="UGG28" s="351"/>
      <c r="UGH28" s="351"/>
      <c r="UGI28" s="351"/>
      <c r="UGJ28" s="351"/>
      <c r="UGK28" s="351"/>
      <c r="UGL28" s="351"/>
      <c r="UGM28" s="351"/>
      <c r="UGN28" s="351"/>
      <c r="UGO28" s="351"/>
      <c r="UGP28" s="351"/>
      <c r="UGQ28" s="351"/>
      <c r="UGR28" s="351"/>
      <c r="UGS28" s="351"/>
      <c r="UGT28" s="351"/>
      <c r="UGU28" s="351"/>
      <c r="UGV28" s="351"/>
      <c r="UGW28" s="351"/>
      <c r="UGX28" s="351"/>
      <c r="UGY28" s="351"/>
      <c r="UGZ28" s="351"/>
      <c r="UHA28" s="351"/>
      <c r="UHB28" s="351"/>
      <c r="UHC28" s="351"/>
      <c r="UHD28" s="351"/>
      <c r="UHE28" s="351"/>
      <c r="UHF28" s="351"/>
      <c r="UHG28" s="351"/>
      <c r="UHH28" s="351"/>
      <c r="UHI28" s="351"/>
      <c r="UHJ28" s="351"/>
      <c r="UHK28" s="351"/>
      <c r="UHL28" s="351"/>
      <c r="UHM28" s="351"/>
      <c r="UHN28" s="351"/>
      <c r="UHO28" s="351"/>
      <c r="UHP28" s="351"/>
      <c r="UHQ28" s="351"/>
      <c r="UHR28" s="351"/>
      <c r="UHS28" s="351"/>
      <c r="UHT28" s="351"/>
      <c r="UHU28" s="351"/>
      <c r="UHV28" s="351"/>
      <c r="UHW28" s="351"/>
      <c r="UHX28" s="351"/>
      <c r="UHY28" s="351"/>
      <c r="UHZ28" s="351"/>
      <c r="UIA28" s="351"/>
      <c r="UIB28" s="351"/>
      <c r="UIC28" s="351"/>
      <c r="UID28" s="351"/>
      <c r="UIE28" s="351"/>
      <c r="UIF28" s="351"/>
      <c r="UIG28" s="351"/>
      <c r="UIH28" s="351"/>
      <c r="UII28" s="351"/>
      <c r="UIJ28" s="351"/>
      <c r="UIK28" s="351"/>
      <c r="UIL28" s="351"/>
      <c r="UIM28" s="351"/>
      <c r="UIN28" s="351"/>
      <c r="UIO28" s="351"/>
      <c r="UIP28" s="351"/>
      <c r="UIQ28" s="351"/>
      <c r="UIR28" s="351"/>
      <c r="UIS28" s="351"/>
      <c r="UIT28" s="351"/>
      <c r="UIU28" s="351"/>
      <c r="UIV28" s="351"/>
      <c r="UIW28" s="351"/>
      <c r="UIX28" s="351"/>
      <c r="UIY28" s="351"/>
      <c r="UIZ28" s="351"/>
      <c r="UJA28" s="351"/>
      <c r="UJB28" s="351"/>
      <c r="UJC28" s="351"/>
      <c r="UJD28" s="351"/>
      <c r="UJE28" s="351"/>
      <c r="UJF28" s="351"/>
      <c r="UJG28" s="351"/>
      <c r="UJH28" s="351"/>
      <c r="UJI28" s="351"/>
      <c r="UJJ28" s="351"/>
      <c r="UJK28" s="351"/>
      <c r="UJL28" s="351"/>
      <c r="UJM28" s="351"/>
      <c r="UJN28" s="351"/>
      <c r="UJO28" s="351"/>
      <c r="UJP28" s="351"/>
      <c r="UJQ28" s="351"/>
      <c r="UJR28" s="351"/>
      <c r="UJS28" s="351"/>
      <c r="UJT28" s="351"/>
      <c r="UJU28" s="351"/>
      <c r="UJV28" s="351"/>
      <c r="UJW28" s="351"/>
      <c r="UJX28" s="351"/>
      <c r="UJY28" s="351"/>
      <c r="UJZ28" s="351"/>
      <c r="UKA28" s="351"/>
      <c r="UKB28" s="351"/>
      <c r="UKC28" s="351"/>
      <c r="UKD28" s="351"/>
      <c r="UKE28" s="351"/>
      <c r="UKF28" s="351"/>
      <c r="UKG28" s="351"/>
      <c r="UKH28" s="351"/>
      <c r="UKI28" s="351"/>
      <c r="UKJ28" s="351"/>
      <c r="UKK28" s="351"/>
      <c r="UKL28" s="351"/>
      <c r="UKM28" s="351"/>
      <c r="UKN28" s="351"/>
      <c r="UKO28" s="351"/>
      <c r="UKP28" s="351"/>
      <c r="UKQ28" s="351"/>
      <c r="UKR28" s="351"/>
      <c r="UKS28" s="351"/>
      <c r="UKT28" s="351"/>
      <c r="UKU28" s="351"/>
      <c r="UKV28" s="351"/>
      <c r="UKW28" s="351"/>
      <c r="UKX28" s="351"/>
      <c r="UKY28" s="351"/>
      <c r="UKZ28" s="351"/>
      <c r="ULA28" s="351"/>
      <c r="ULB28" s="351"/>
      <c r="ULC28" s="351"/>
      <c r="ULD28" s="351"/>
      <c r="ULE28" s="351"/>
      <c r="ULF28" s="351"/>
      <c r="ULG28" s="351"/>
      <c r="ULH28" s="351"/>
      <c r="ULI28" s="351"/>
      <c r="ULJ28" s="351"/>
      <c r="ULK28" s="351"/>
      <c r="ULL28" s="351"/>
      <c r="ULM28" s="351"/>
      <c r="ULN28" s="351"/>
      <c r="ULO28" s="351"/>
      <c r="ULP28" s="351"/>
      <c r="ULQ28" s="351"/>
      <c r="ULR28" s="351"/>
      <c r="ULS28" s="351"/>
      <c r="ULT28" s="351"/>
      <c r="ULU28" s="351"/>
      <c r="ULV28" s="351"/>
      <c r="ULW28" s="351"/>
      <c r="ULX28" s="351"/>
      <c r="ULY28" s="351"/>
      <c r="ULZ28" s="351"/>
      <c r="UMA28" s="351"/>
      <c r="UMB28" s="351"/>
      <c r="UMC28" s="351"/>
      <c r="UMD28" s="351"/>
      <c r="UME28" s="351"/>
      <c r="UMF28" s="351"/>
      <c r="UMG28" s="351"/>
      <c r="UMH28" s="351"/>
      <c r="UMI28" s="351"/>
      <c r="UMJ28" s="351"/>
      <c r="UMK28" s="351"/>
      <c r="UML28" s="351"/>
      <c r="UMM28" s="351"/>
      <c r="UMN28" s="351"/>
      <c r="UMO28" s="351"/>
      <c r="UMP28" s="351"/>
      <c r="UMQ28" s="351"/>
      <c r="UMR28" s="351"/>
      <c r="UMS28" s="351"/>
      <c r="UMT28" s="351"/>
      <c r="UMU28" s="351"/>
      <c r="UMV28" s="351"/>
      <c r="UMW28" s="351"/>
      <c r="UMX28" s="351"/>
      <c r="UMY28" s="351"/>
      <c r="UMZ28" s="351"/>
      <c r="UNA28" s="351"/>
      <c r="UNB28" s="351"/>
      <c r="UNC28" s="351"/>
      <c r="UND28" s="351"/>
      <c r="UNE28" s="351"/>
      <c r="UNF28" s="351"/>
      <c r="UNG28" s="351"/>
      <c r="UNH28" s="351"/>
      <c r="UNI28" s="351"/>
      <c r="UNJ28" s="351"/>
      <c r="UNK28" s="351"/>
      <c r="UNL28" s="351"/>
      <c r="UNM28" s="351"/>
      <c r="UNN28" s="351"/>
      <c r="UNO28" s="351"/>
      <c r="UNP28" s="351"/>
      <c r="UNQ28" s="351"/>
      <c r="UNR28" s="351"/>
      <c r="UNS28" s="351"/>
      <c r="UNT28" s="351"/>
      <c r="UNU28" s="351"/>
      <c r="UNV28" s="351"/>
      <c r="UNW28" s="351"/>
      <c r="UNX28" s="351"/>
      <c r="UNY28" s="351"/>
      <c r="UNZ28" s="351"/>
      <c r="UOA28" s="351"/>
      <c r="UOB28" s="351"/>
      <c r="UOC28" s="351"/>
      <c r="UOD28" s="351"/>
      <c r="UOE28" s="351"/>
      <c r="UOF28" s="351"/>
      <c r="UOG28" s="351"/>
      <c r="UOH28" s="351"/>
      <c r="UOI28" s="351"/>
      <c r="UOJ28" s="351"/>
      <c r="UOK28" s="351"/>
      <c r="UOL28" s="351"/>
      <c r="UOM28" s="351"/>
      <c r="UON28" s="351"/>
      <c r="UOO28" s="351"/>
      <c r="UOP28" s="351"/>
      <c r="UOQ28" s="351"/>
      <c r="UOR28" s="351"/>
      <c r="UOS28" s="351"/>
      <c r="UOT28" s="351"/>
      <c r="UOU28" s="351"/>
      <c r="UOV28" s="351"/>
      <c r="UOW28" s="351"/>
      <c r="UOX28" s="351"/>
      <c r="UOY28" s="351"/>
      <c r="UOZ28" s="351"/>
      <c r="UPA28" s="351"/>
      <c r="UPB28" s="351"/>
      <c r="UPC28" s="351"/>
      <c r="UPD28" s="351"/>
      <c r="UPE28" s="351"/>
      <c r="UPF28" s="351"/>
      <c r="UPG28" s="351"/>
      <c r="UPH28" s="351"/>
      <c r="UPI28" s="351"/>
      <c r="UPJ28" s="351"/>
      <c r="UPK28" s="351"/>
      <c r="UPL28" s="351"/>
      <c r="UPM28" s="351"/>
      <c r="UPN28" s="351"/>
      <c r="UPO28" s="351"/>
      <c r="UPP28" s="351"/>
      <c r="UPQ28" s="351"/>
      <c r="UPR28" s="351"/>
      <c r="UPS28" s="351"/>
      <c r="UPT28" s="351"/>
      <c r="UPU28" s="351"/>
      <c r="UPV28" s="351"/>
      <c r="UPW28" s="351"/>
      <c r="UPX28" s="351"/>
      <c r="UPY28" s="351"/>
      <c r="UPZ28" s="351"/>
      <c r="UQA28" s="351"/>
      <c r="UQB28" s="351"/>
      <c r="UQC28" s="351"/>
      <c r="UQD28" s="351"/>
      <c r="UQE28" s="351"/>
      <c r="UQF28" s="351"/>
      <c r="UQG28" s="351"/>
      <c r="UQH28" s="351"/>
      <c r="UQI28" s="351"/>
      <c r="UQJ28" s="351"/>
      <c r="UQK28" s="351"/>
      <c r="UQL28" s="351"/>
      <c r="UQM28" s="351"/>
      <c r="UQN28" s="351"/>
      <c r="UQO28" s="351"/>
      <c r="UQP28" s="351"/>
      <c r="UQQ28" s="351"/>
      <c r="UQR28" s="351"/>
      <c r="UQS28" s="351"/>
      <c r="UQT28" s="351"/>
      <c r="UQU28" s="351"/>
      <c r="UQV28" s="351"/>
      <c r="UQW28" s="351"/>
      <c r="UQX28" s="351"/>
      <c r="UQY28" s="351"/>
      <c r="UQZ28" s="351"/>
      <c r="URA28" s="351"/>
      <c r="URB28" s="351"/>
      <c r="URC28" s="351"/>
      <c r="URD28" s="351"/>
      <c r="URE28" s="351"/>
      <c r="URF28" s="351"/>
      <c r="URG28" s="351"/>
      <c r="URH28" s="351"/>
      <c r="URI28" s="351"/>
      <c r="URJ28" s="351"/>
      <c r="URK28" s="351"/>
      <c r="URL28" s="351"/>
      <c r="URM28" s="351"/>
      <c r="URN28" s="351"/>
      <c r="URO28" s="351"/>
      <c r="URP28" s="351"/>
      <c r="URQ28" s="351"/>
      <c r="URR28" s="351"/>
      <c r="URS28" s="351"/>
      <c r="URT28" s="351"/>
      <c r="URU28" s="351"/>
      <c r="URV28" s="351"/>
      <c r="URW28" s="351"/>
      <c r="URX28" s="351"/>
      <c r="URY28" s="351"/>
      <c r="URZ28" s="351"/>
      <c r="USA28" s="351"/>
      <c r="USB28" s="351"/>
      <c r="USC28" s="351"/>
      <c r="USD28" s="351"/>
      <c r="USE28" s="351"/>
      <c r="USF28" s="351"/>
      <c r="USG28" s="351"/>
      <c r="USH28" s="351"/>
      <c r="USI28" s="351"/>
      <c r="USJ28" s="351"/>
      <c r="USK28" s="351"/>
      <c r="USL28" s="351"/>
      <c r="USM28" s="351"/>
      <c r="USN28" s="351"/>
      <c r="USO28" s="351"/>
      <c r="USP28" s="351"/>
      <c r="USQ28" s="351"/>
      <c r="USR28" s="351"/>
      <c r="USS28" s="351"/>
      <c r="UST28" s="351"/>
      <c r="USU28" s="351"/>
      <c r="USV28" s="351"/>
      <c r="USW28" s="351"/>
      <c r="USX28" s="351"/>
      <c r="USY28" s="351"/>
      <c r="USZ28" s="351"/>
      <c r="UTA28" s="351"/>
      <c r="UTB28" s="351"/>
      <c r="UTC28" s="351"/>
      <c r="UTD28" s="351"/>
      <c r="UTE28" s="351"/>
      <c r="UTF28" s="351"/>
      <c r="UTG28" s="351"/>
      <c r="UTH28" s="351"/>
      <c r="UTI28" s="351"/>
      <c r="UTJ28" s="351"/>
      <c r="UTK28" s="351"/>
      <c r="UTL28" s="351"/>
      <c r="UTM28" s="351"/>
      <c r="UTN28" s="351"/>
      <c r="UTO28" s="351"/>
      <c r="UTP28" s="351"/>
      <c r="UTQ28" s="351"/>
      <c r="UTR28" s="351"/>
      <c r="UTS28" s="351"/>
      <c r="UTT28" s="351"/>
      <c r="UTU28" s="351"/>
      <c r="UTV28" s="351"/>
      <c r="UTW28" s="351"/>
      <c r="UTX28" s="351"/>
      <c r="UTY28" s="351"/>
      <c r="UTZ28" s="351"/>
      <c r="UUA28" s="351"/>
      <c r="UUB28" s="351"/>
      <c r="UUC28" s="351"/>
      <c r="UUD28" s="351"/>
      <c r="UUE28" s="351"/>
      <c r="UUF28" s="351"/>
      <c r="UUG28" s="351"/>
      <c r="UUH28" s="351"/>
      <c r="UUI28" s="351"/>
      <c r="UUJ28" s="351"/>
      <c r="UUK28" s="351"/>
      <c r="UUL28" s="351"/>
      <c r="UUM28" s="351"/>
      <c r="UUN28" s="351"/>
      <c r="UUO28" s="351"/>
      <c r="UUP28" s="351"/>
      <c r="UUQ28" s="351"/>
      <c r="UUR28" s="351"/>
      <c r="UUS28" s="351"/>
      <c r="UUT28" s="351"/>
      <c r="UUU28" s="351"/>
      <c r="UUV28" s="351"/>
      <c r="UUW28" s="351"/>
      <c r="UUX28" s="351"/>
      <c r="UUY28" s="351"/>
      <c r="UUZ28" s="351"/>
      <c r="UVA28" s="351"/>
      <c r="UVB28" s="351"/>
      <c r="UVC28" s="351"/>
      <c r="UVD28" s="351"/>
      <c r="UVE28" s="351"/>
      <c r="UVF28" s="351"/>
      <c r="UVG28" s="351"/>
      <c r="UVH28" s="351"/>
      <c r="UVI28" s="351"/>
      <c r="UVJ28" s="351"/>
      <c r="UVK28" s="351"/>
      <c r="UVL28" s="351"/>
      <c r="UVM28" s="351"/>
      <c r="UVN28" s="351"/>
      <c r="UVO28" s="351"/>
      <c r="UVP28" s="351"/>
      <c r="UVQ28" s="351"/>
      <c r="UVR28" s="351"/>
      <c r="UVS28" s="351"/>
      <c r="UVT28" s="351"/>
      <c r="UVU28" s="351"/>
      <c r="UVV28" s="351"/>
      <c r="UVW28" s="351"/>
      <c r="UVX28" s="351"/>
      <c r="UVY28" s="351"/>
      <c r="UVZ28" s="351"/>
      <c r="UWA28" s="351"/>
      <c r="UWB28" s="351"/>
      <c r="UWC28" s="351"/>
      <c r="UWD28" s="351"/>
      <c r="UWE28" s="351"/>
      <c r="UWF28" s="351"/>
      <c r="UWG28" s="351"/>
      <c r="UWH28" s="351"/>
      <c r="UWI28" s="351"/>
      <c r="UWJ28" s="351"/>
      <c r="UWK28" s="351"/>
      <c r="UWL28" s="351"/>
      <c r="UWM28" s="351"/>
      <c r="UWN28" s="351"/>
      <c r="UWO28" s="351"/>
      <c r="UWP28" s="351"/>
      <c r="UWQ28" s="351"/>
      <c r="UWR28" s="351"/>
      <c r="UWS28" s="351"/>
      <c r="UWT28" s="351"/>
      <c r="UWU28" s="351"/>
      <c r="UWV28" s="351"/>
      <c r="UWW28" s="351"/>
      <c r="UWX28" s="351"/>
      <c r="UWY28" s="351"/>
      <c r="UWZ28" s="351"/>
      <c r="UXA28" s="351"/>
      <c r="UXB28" s="351"/>
      <c r="UXC28" s="351"/>
      <c r="UXD28" s="351"/>
      <c r="UXE28" s="351"/>
      <c r="UXF28" s="351"/>
      <c r="UXG28" s="351"/>
      <c r="UXH28" s="351"/>
      <c r="UXI28" s="351"/>
      <c r="UXJ28" s="351"/>
      <c r="UXK28" s="351"/>
      <c r="UXL28" s="351"/>
      <c r="UXM28" s="351"/>
      <c r="UXN28" s="351"/>
      <c r="UXO28" s="351"/>
      <c r="UXP28" s="351"/>
      <c r="UXQ28" s="351"/>
      <c r="UXR28" s="351"/>
      <c r="UXS28" s="351"/>
      <c r="UXT28" s="351"/>
      <c r="UXU28" s="351"/>
      <c r="UXV28" s="351"/>
      <c r="UXW28" s="351"/>
      <c r="UXX28" s="351"/>
      <c r="UXY28" s="351"/>
      <c r="UXZ28" s="351"/>
      <c r="UYA28" s="351"/>
      <c r="UYB28" s="351"/>
      <c r="UYC28" s="351"/>
      <c r="UYD28" s="351"/>
      <c r="UYE28" s="351"/>
      <c r="UYF28" s="351"/>
      <c r="UYG28" s="351"/>
      <c r="UYH28" s="351"/>
      <c r="UYI28" s="351"/>
      <c r="UYJ28" s="351"/>
      <c r="UYK28" s="351"/>
      <c r="UYL28" s="351"/>
      <c r="UYM28" s="351"/>
      <c r="UYN28" s="351"/>
      <c r="UYO28" s="351"/>
      <c r="UYP28" s="351"/>
      <c r="UYQ28" s="351"/>
      <c r="UYR28" s="351"/>
      <c r="UYS28" s="351"/>
      <c r="UYT28" s="351"/>
      <c r="UYU28" s="351"/>
      <c r="UYV28" s="351"/>
      <c r="UYW28" s="351"/>
      <c r="UYX28" s="351"/>
      <c r="UYY28" s="351"/>
      <c r="UYZ28" s="351"/>
      <c r="UZA28" s="351"/>
      <c r="UZB28" s="351"/>
      <c r="UZC28" s="351"/>
      <c r="UZD28" s="351"/>
      <c r="UZE28" s="351"/>
      <c r="UZF28" s="351"/>
      <c r="UZG28" s="351"/>
      <c r="UZH28" s="351"/>
      <c r="UZI28" s="351"/>
      <c r="UZJ28" s="351"/>
      <c r="UZK28" s="351"/>
      <c r="UZL28" s="351"/>
      <c r="UZM28" s="351"/>
      <c r="UZN28" s="351"/>
      <c r="UZO28" s="351"/>
      <c r="UZP28" s="351"/>
      <c r="UZQ28" s="351"/>
      <c r="UZR28" s="351"/>
      <c r="UZS28" s="351"/>
      <c r="UZT28" s="351"/>
      <c r="UZU28" s="351"/>
      <c r="UZV28" s="351"/>
      <c r="UZW28" s="351"/>
      <c r="UZX28" s="351"/>
      <c r="UZY28" s="351"/>
      <c r="UZZ28" s="351"/>
      <c r="VAA28" s="351"/>
      <c r="VAB28" s="351"/>
      <c r="VAC28" s="351"/>
      <c r="VAD28" s="351"/>
      <c r="VAE28" s="351"/>
      <c r="VAF28" s="351"/>
      <c r="VAG28" s="351"/>
      <c r="VAH28" s="351"/>
      <c r="VAI28" s="351"/>
      <c r="VAJ28" s="351"/>
      <c r="VAK28" s="351"/>
      <c r="VAL28" s="351"/>
      <c r="VAM28" s="351"/>
      <c r="VAN28" s="351"/>
      <c r="VAO28" s="351"/>
      <c r="VAP28" s="351"/>
      <c r="VAQ28" s="351"/>
      <c r="VAR28" s="351"/>
      <c r="VAS28" s="351"/>
      <c r="VAT28" s="351"/>
      <c r="VAU28" s="351"/>
      <c r="VAV28" s="351"/>
      <c r="VAW28" s="351"/>
      <c r="VAX28" s="351"/>
      <c r="VAY28" s="351"/>
      <c r="VAZ28" s="351"/>
      <c r="VBA28" s="351"/>
      <c r="VBB28" s="351"/>
      <c r="VBC28" s="351"/>
      <c r="VBD28" s="351"/>
      <c r="VBE28" s="351"/>
      <c r="VBF28" s="351"/>
      <c r="VBG28" s="351"/>
      <c r="VBH28" s="351"/>
      <c r="VBI28" s="351"/>
      <c r="VBJ28" s="351"/>
      <c r="VBK28" s="351"/>
      <c r="VBL28" s="351"/>
      <c r="VBM28" s="351"/>
      <c r="VBN28" s="351"/>
      <c r="VBO28" s="351"/>
      <c r="VBP28" s="351"/>
      <c r="VBQ28" s="351"/>
      <c r="VBR28" s="351"/>
      <c r="VBS28" s="351"/>
      <c r="VBT28" s="351"/>
      <c r="VBU28" s="351"/>
      <c r="VBV28" s="351"/>
      <c r="VBW28" s="351"/>
      <c r="VBX28" s="351"/>
      <c r="VBY28" s="351"/>
      <c r="VBZ28" s="351"/>
      <c r="VCA28" s="351"/>
      <c r="VCB28" s="351"/>
      <c r="VCC28" s="351"/>
      <c r="VCD28" s="351"/>
      <c r="VCE28" s="351"/>
      <c r="VCF28" s="351"/>
      <c r="VCG28" s="351"/>
      <c r="VCH28" s="351"/>
      <c r="VCI28" s="351"/>
      <c r="VCJ28" s="351"/>
      <c r="VCK28" s="351"/>
      <c r="VCL28" s="351"/>
      <c r="VCM28" s="351"/>
      <c r="VCN28" s="351"/>
      <c r="VCO28" s="351"/>
      <c r="VCP28" s="351"/>
      <c r="VCQ28" s="351"/>
      <c r="VCR28" s="351"/>
      <c r="VCS28" s="351"/>
      <c r="VCT28" s="351"/>
      <c r="VCU28" s="351"/>
      <c r="VCV28" s="351"/>
      <c r="VCW28" s="351"/>
      <c r="VCX28" s="351"/>
      <c r="VCY28" s="351"/>
      <c r="VCZ28" s="351"/>
      <c r="VDA28" s="351"/>
      <c r="VDB28" s="351"/>
      <c r="VDC28" s="351"/>
      <c r="VDD28" s="351"/>
      <c r="VDE28" s="351"/>
      <c r="VDF28" s="351"/>
      <c r="VDG28" s="351"/>
      <c r="VDH28" s="351"/>
      <c r="VDI28" s="351"/>
      <c r="VDJ28" s="351"/>
      <c r="VDK28" s="351"/>
      <c r="VDL28" s="351"/>
      <c r="VDM28" s="351"/>
      <c r="VDN28" s="351"/>
      <c r="VDO28" s="351"/>
      <c r="VDP28" s="351"/>
      <c r="VDQ28" s="351"/>
      <c r="VDR28" s="351"/>
      <c r="VDS28" s="351"/>
      <c r="VDT28" s="351"/>
      <c r="VDU28" s="351"/>
      <c r="VDV28" s="351"/>
      <c r="VDW28" s="351"/>
      <c r="VDX28" s="351"/>
      <c r="VDY28" s="351"/>
      <c r="VDZ28" s="351"/>
      <c r="VEA28" s="351"/>
      <c r="VEB28" s="351"/>
      <c r="VEC28" s="351"/>
      <c r="VED28" s="351"/>
      <c r="VEE28" s="351"/>
      <c r="VEF28" s="351"/>
      <c r="VEG28" s="351"/>
      <c r="VEH28" s="351"/>
      <c r="VEI28" s="351"/>
      <c r="VEJ28" s="351"/>
      <c r="VEK28" s="351"/>
      <c r="VEL28" s="351"/>
      <c r="VEM28" s="351"/>
      <c r="VEN28" s="351"/>
      <c r="VEO28" s="351"/>
      <c r="VEP28" s="351"/>
      <c r="VEQ28" s="351"/>
      <c r="VER28" s="351"/>
      <c r="VES28" s="351"/>
      <c r="VET28" s="351"/>
      <c r="VEU28" s="351"/>
      <c r="VEV28" s="351"/>
      <c r="VEW28" s="351"/>
      <c r="VEX28" s="351"/>
      <c r="VEY28" s="351"/>
      <c r="VEZ28" s="351"/>
      <c r="VFA28" s="351"/>
      <c r="VFB28" s="351"/>
      <c r="VFC28" s="351"/>
      <c r="VFD28" s="351"/>
      <c r="VFE28" s="351"/>
      <c r="VFF28" s="351"/>
      <c r="VFG28" s="351"/>
      <c r="VFH28" s="351"/>
      <c r="VFI28" s="351"/>
      <c r="VFJ28" s="351"/>
      <c r="VFK28" s="351"/>
      <c r="VFL28" s="351"/>
      <c r="VFM28" s="351"/>
      <c r="VFN28" s="351"/>
      <c r="VFO28" s="351"/>
      <c r="VFP28" s="351"/>
      <c r="VFQ28" s="351"/>
      <c r="VFR28" s="351"/>
      <c r="VFS28" s="351"/>
      <c r="VFT28" s="351"/>
      <c r="VFU28" s="351"/>
      <c r="VFV28" s="351"/>
      <c r="VFW28" s="351"/>
      <c r="VFX28" s="351"/>
      <c r="VFY28" s="351"/>
      <c r="VFZ28" s="351"/>
      <c r="VGA28" s="351"/>
      <c r="VGB28" s="351"/>
      <c r="VGC28" s="351"/>
      <c r="VGD28" s="351"/>
      <c r="VGE28" s="351"/>
      <c r="VGF28" s="351"/>
      <c r="VGG28" s="351"/>
      <c r="VGH28" s="351"/>
      <c r="VGI28" s="351"/>
      <c r="VGJ28" s="351"/>
      <c r="VGK28" s="351"/>
      <c r="VGL28" s="351"/>
      <c r="VGM28" s="351"/>
      <c r="VGN28" s="351"/>
      <c r="VGO28" s="351"/>
      <c r="VGP28" s="351"/>
      <c r="VGQ28" s="351"/>
      <c r="VGR28" s="351"/>
      <c r="VGS28" s="351"/>
      <c r="VGT28" s="351"/>
      <c r="VGU28" s="351"/>
      <c r="VGV28" s="351"/>
      <c r="VGW28" s="351"/>
      <c r="VGX28" s="351"/>
      <c r="VGY28" s="351"/>
      <c r="VGZ28" s="351"/>
      <c r="VHA28" s="351"/>
      <c r="VHB28" s="351"/>
      <c r="VHC28" s="351"/>
      <c r="VHD28" s="351"/>
      <c r="VHE28" s="351"/>
      <c r="VHF28" s="351"/>
      <c r="VHG28" s="351"/>
      <c r="VHH28" s="351"/>
      <c r="VHI28" s="351"/>
      <c r="VHJ28" s="351"/>
      <c r="VHK28" s="351"/>
      <c r="VHL28" s="351"/>
      <c r="VHM28" s="351"/>
      <c r="VHN28" s="351"/>
      <c r="VHO28" s="351"/>
      <c r="VHP28" s="351"/>
      <c r="VHQ28" s="351"/>
      <c r="VHR28" s="351"/>
      <c r="VHS28" s="351"/>
      <c r="VHT28" s="351"/>
      <c r="VHU28" s="351"/>
      <c r="VHV28" s="351"/>
      <c r="VHW28" s="351"/>
      <c r="VHX28" s="351"/>
      <c r="VHY28" s="351"/>
      <c r="VHZ28" s="351"/>
      <c r="VIA28" s="351"/>
      <c r="VIB28" s="351"/>
      <c r="VIC28" s="351"/>
      <c r="VID28" s="351"/>
      <c r="VIE28" s="351"/>
      <c r="VIF28" s="351"/>
      <c r="VIG28" s="351"/>
      <c r="VIH28" s="351"/>
      <c r="VII28" s="351"/>
      <c r="VIJ28" s="351"/>
      <c r="VIK28" s="351"/>
      <c r="VIL28" s="351"/>
      <c r="VIM28" s="351"/>
      <c r="VIN28" s="351"/>
      <c r="VIO28" s="351"/>
      <c r="VIP28" s="351"/>
      <c r="VIQ28" s="351"/>
      <c r="VIR28" s="351"/>
      <c r="VIS28" s="351"/>
      <c r="VIT28" s="351"/>
      <c r="VIU28" s="351"/>
      <c r="VIV28" s="351"/>
      <c r="VIW28" s="351"/>
      <c r="VIX28" s="351"/>
      <c r="VIY28" s="351"/>
      <c r="VIZ28" s="351"/>
      <c r="VJA28" s="351"/>
      <c r="VJB28" s="351"/>
      <c r="VJC28" s="351"/>
      <c r="VJD28" s="351"/>
      <c r="VJE28" s="351"/>
      <c r="VJF28" s="351"/>
      <c r="VJG28" s="351"/>
      <c r="VJH28" s="351"/>
      <c r="VJI28" s="351"/>
      <c r="VJJ28" s="351"/>
      <c r="VJK28" s="351"/>
      <c r="VJL28" s="351"/>
      <c r="VJM28" s="351"/>
      <c r="VJN28" s="351"/>
      <c r="VJO28" s="351"/>
      <c r="VJP28" s="351"/>
      <c r="VJQ28" s="351"/>
      <c r="VJR28" s="351"/>
      <c r="VJS28" s="351"/>
      <c r="VJT28" s="351"/>
      <c r="VJU28" s="351"/>
      <c r="VJV28" s="351"/>
      <c r="VJW28" s="351"/>
      <c r="VJX28" s="351"/>
      <c r="VJY28" s="351"/>
      <c r="VJZ28" s="351"/>
      <c r="VKA28" s="351"/>
      <c r="VKB28" s="351"/>
      <c r="VKC28" s="351"/>
      <c r="VKD28" s="351"/>
      <c r="VKE28" s="351"/>
      <c r="VKF28" s="351"/>
      <c r="VKG28" s="351"/>
      <c r="VKH28" s="351"/>
      <c r="VKI28" s="351"/>
      <c r="VKJ28" s="351"/>
      <c r="VKK28" s="351"/>
      <c r="VKL28" s="351"/>
      <c r="VKM28" s="351"/>
      <c r="VKN28" s="351"/>
      <c r="VKO28" s="351"/>
      <c r="VKP28" s="351"/>
      <c r="VKQ28" s="351"/>
      <c r="VKR28" s="351"/>
      <c r="VKS28" s="351"/>
      <c r="VKT28" s="351"/>
      <c r="VKU28" s="351"/>
      <c r="VKV28" s="351"/>
      <c r="VKW28" s="351"/>
      <c r="VKX28" s="351"/>
      <c r="VKY28" s="351"/>
      <c r="VKZ28" s="351"/>
      <c r="VLA28" s="351"/>
      <c r="VLB28" s="351"/>
      <c r="VLC28" s="351"/>
      <c r="VLD28" s="351"/>
      <c r="VLE28" s="351"/>
      <c r="VLF28" s="351"/>
      <c r="VLG28" s="351"/>
      <c r="VLH28" s="351"/>
      <c r="VLI28" s="351"/>
      <c r="VLJ28" s="351"/>
      <c r="VLK28" s="351"/>
      <c r="VLL28" s="351"/>
      <c r="VLM28" s="351"/>
      <c r="VLN28" s="351"/>
      <c r="VLO28" s="351"/>
      <c r="VLP28" s="351"/>
      <c r="VLQ28" s="351"/>
      <c r="VLR28" s="351"/>
      <c r="VLS28" s="351"/>
      <c r="VLT28" s="351"/>
      <c r="VLU28" s="351"/>
      <c r="VLV28" s="351"/>
      <c r="VLW28" s="351"/>
      <c r="VLX28" s="351"/>
      <c r="VLY28" s="351"/>
      <c r="VLZ28" s="351"/>
      <c r="VMA28" s="351"/>
      <c r="VMB28" s="351"/>
      <c r="VMC28" s="351"/>
      <c r="VMD28" s="351"/>
      <c r="VME28" s="351"/>
      <c r="VMF28" s="351"/>
      <c r="VMG28" s="351"/>
      <c r="VMH28" s="351"/>
      <c r="VMI28" s="351"/>
      <c r="VMJ28" s="351"/>
      <c r="VMK28" s="351"/>
      <c r="VML28" s="351"/>
      <c r="VMM28" s="351"/>
      <c r="VMN28" s="351"/>
      <c r="VMO28" s="351"/>
      <c r="VMP28" s="351"/>
      <c r="VMQ28" s="351"/>
      <c r="VMR28" s="351"/>
      <c r="VMS28" s="351"/>
      <c r="VMT28" s="351"/>
      <c r="VMU28" s="351"/>
      <c r="VMV28" s="351"/>
      <c r="VMW28" s="351"/>
      <c r="VMX28" s="351"/>
      <c r="VMY28" s="351"/>
      <c r="VMZ28" s="351"/>
      <c r="VNA28" s="351"/>
      <c r="VNB28" s="351"/>
      <c r="VNC28" s="351"/>
      <c r="VND28" s="351"/>
      <c r="VNE28" s="351"/>
      <c r="VNF28" s="351"/>
      <c r="VNG28" s="351"/>
      <c r="VNH28" s="351"/>
      <c r="VNI28" s="351"/>
      <c r="VNJ28" s="351"/>
      <c r="VNK28" s="351"/>
      <c r="VNL28" s="351"/>
      <c r="VNM28" s="351"/>
      <c r="VNN28" s="351"/>
      <c r="VNO28" s="351"/>
      <c r="VNP28" s="351"/>
      <c r="VNQ28" s="351"/>
      <c r="VNR28" s="351"/>
      <c r="VNS28" s="351"/>
      <c r="VNT28" s="351"/>
      <c r="VNU28" s="351"/>
      <c r="VNV28" s="351"/>
      <c r="VNW28" s="351"/>
      <c r="VNX28" s="351"/>
      <c r="VNY28" s="351"/>
      <c r="VNZ28" s="351"/>
      <c r="VOA28" s="351"/>
      <c r="VOB28" s="351"/>
      <c r="VOC28" s="351"/>
      <c r="VOD28" s="351"/>
      <c r="VOE28" s="351"/>
      <c r="VOF28" s="351"/>
      <c r="VOG28" s="351"/>
      <c r="VOH28" s="351"/>
      <c r="VOI28" s="351"/>
      <c r="VOJ28" s="351"/>
      <c r="VOK28" s="351"/>
      <c r="VOL28" s="351"/>
      <c r="VOM28" s="351"/>
      <c r="VON28" s="351"/>
      <c r="VOO28" s="351"/>
      <c r="VOP28" s="351"/>
      <c r="VOQ28" s="351"/>
      <c r="VOR28" s="351"/>
      <c r="VOS28" s="351"/>
      <c r="VOT28" s="351"/>
      <c r="VOU28" s="351"/>
      <c r="VOV28" s="351"/>
      <c r="VOW28" s="351"/>
      <c r="VOX28" s="351"/>
      <c r="VOY28" s="351"/>
      <c r="VOZ28" s="351"/>
      <c r="VPA28" s="351"/>
      <c r="VPB28" s="351"/>
      <c r="VPC28" s="351"/>
      <c r="VPD28" s="351"/>
      <c r="VPE28" s="351"/>
      <c r="VPF28" s="351"/>
      <c r="VPG28" s="351"/>
      <c r="VPH28" s="351"/>
      <c r="VPI28" s="351"/>
      <c r="VPJ28" s="351"/>
      <c r="VPK28" s="351"/>
      <c r="VPL28" s="351"/>
      <c r="VPM28" s="351"/>
      <c r="VPN28" s="351"/>
      <c r="VPO28" s="351"/>
      <c r="VPP28" s="351"/>
      <c r="VPQ28" s="351"/>
      <c r="VPR28" s="351"/>
      <c r="VPS28" s="351"/>
      <c r="VPT28" s="351"/>
      <c r="VPU28" s="351"/>
      <c r="VPV28" s="351"/>
      <c r="VPW28" s="351"/>
      <c r="VPX28" s="351"/>
      <c r="VPY28" s="351"/>
      <c r="VPZ28" s="351"/>
      <c r="VQA28" s="351"/>
      <c r="VQB28" s="351"/>
      <c r="VQC28" s="351"/>
      <c r="VQD28" s="351"/>
      <c r="VQE28" s="351"/>
      <c r="VQF28" s="351"/>
      <c r="VQG28" s="351"/>
      <c r="VQH28" s="351"/>
      <c r="VQI28" s="351"/>
      <c r="VQJ28" s="351"/>
      <c r="VQK28" s="351"/>
      <c r="VQL28" s="351"/>
      <c r="VQM28" s="351"/>
      <c r="VQN28" s="351"/>
      <c r="VQO28" s="351"/>
      <c r="VQP28" s="351"/>
      <c r="VQQ28" s="351"/>
      <c r="VQR28" s="351"/>
      <c r="VQS28" s="351"/>
      <c r="VQT28" s="351"/>
      <c r="VQU28" s="351"/>
      <c r="VQV28" s="351"/>
      <c r="VQW28" s="351"/>
      <c r="VQX28" s="351"/>
      <c r="VQY28" s="351"/>
      <c r="VQZ28" s="351"/>
      <c r="VRA28" s="351"/>
      <c r="VRB28" s="351"/>
      <c r="VRC28" s="351"/>
      <c r="VRD28" s="351"/>
      <c r="VRE28" s="351"/>
      <c r="VRF28" s="351"/>
      <c r="VRG28" s="351"/>
      <c r="VRH28" s="351"/>
      <c r="VRI28" s="351"/>
      <c r="VRJ28" s="351"/>
      <c r="VRK28" s="351"/>
      <c r="VRL28" s="351"/>
      <c r="VRM28" s="351"/>
      <c r="VRN28" s="351"/>
      <c r="VRO28" s="351"/>
      <c r="VRP28" s="351"/>
      <c r="VRQ28" s="351"/>
      <c r="VRR28" s="351"/>
      <c r="VRS28" s="351"/>
      <c r="VRT28" s="351"/>
      <c r="VRU28" s="351"/>
      <c r="VRV28" s="351"/>
      <c r="VRW28" s="351"/>
      <c r="VRX28" s="351"/>
      <c r="VRY28" s="351"/>
      <c r="VRZ28" s="351"/>
      <c r="VSA28" s="351"/>
      <c r="VSB28" s="351"/>
      <c r="VSC28" s="351"/>
      <c r="VSD28" s="351"/>
      <c r="VSE28" s="351"/>
      <c r="VSF28" s="351"/>
      <c r="VSG28" s="351"/>
      <c r="VSH28" s="351"/>
      <c r="VSI28" s="351"/>
      <c r="VSJ28" s="351"/>
      <c r="VSK28" s="351"/>
      <c r="VSL28" s="351"/>
      <c r="VSM28" s="351"/>
      <c r="VSN28" s="351"/>
      <c r="VSO28" s="351"/>
      <c r="VSP28" s="351"/>
      <c r="VSQ28" s="351"/>
      <c r="VSR28" s="351"/>
      <c r="VSS28" s="351"/>
      <c r="VST28" s="351"/>
      <c r="VSU28" s="351"/>
      <c r="VSV28" s="351"/>
      <c r="VSW28" s="351"/>
      <c r="VSX28" s="351"/>
      <c r="VSY28" s="351"/>
      <c r="VSZ28" s="351"/>
      <c r="VTA28" s="351"/>
      <c r="VTB28" s="351"/>
      <c r="VTC28" s="351"/>
      <c r="VTD28" s="351"/>
      <c r="VTE28" s="351"/>
      <c r="VTF28" s="351"/>
      <c r="VTG28" s="351"/>
      <c r="VTH28" s="351"/>
      <c r="VTI28" s="351"/>
      <c r="VTJ28" s="351"/>
      <c r="VTK28" s="351"/>
      <c r="VTL28" s="351"/>
      <c r="VTM28" s="351"/>
      <c r="VTN28" s="351"/>
      <c r="VTO28" s="351"/>
      <c r="VTP28" s="351"/>
      <c r="VTQ28" s="351"/>
      <c r="VTR28" s="351"/>
      <c r="VTS28" s="351"/>
      <c r="VTT28" s="351"/>
      <c r="VTU28" s="351"/>
      <c r="VTV28" s="351"/>
      <c r="VTW28" s="351"/>
      <c r="VTX28" s="351"/>
      <c r="VTY28" s="351"/>
      <c r="VTZ28" s="351"/>
      <c r="VUA28" s="351"/>
      <c r="VUB28" s="351"/>
      <c r="VUC28" s="351"/>
      <c r="VUD28" s="351"/>
      <c r="VUE28" s="351"/>
      <c r="VUF28" s="351"/>
      <c r="VUG28" s="351"/>
      <c r="VUH28" s="351"/>
      <c r="VUI28" s="351"/>
      <c r="VUJ28" s="351"/>
      <c r="VUK28" s="351"/>
      <c r="VUL28" s="351"/>
      <c r="VUM28" s="351"/>
      <c r="VUN28" s="351"/>
      <c r="VUO28" s="351"/>
      <c r="VUP28" s="351"/>
      <c r="VUQ28" s="351"/>
      <c r="VUR28" s="351"/>
      <c r="VUS28" s="351"/>
      <c r="VUT28" s="351"/>
      <c r="VUU28" s="351"/>
      <c r="VUV28" s="351"/>
      <c r="VUW28" s="351"/>
      <c r="VUX28" s="351"/>
      <c r="VUY28" s="351"/>
      <c r="VUZ28" s="351"/>
      <c r="VVA28" s="351"/>
      <c r="VVB28" s="351"/>
      <c r="VVC28" s="351"/>
      <c r="VVD28" s="351"/>
      <c r="VVE28" s="351"/>
      <c r="VVF28" s="351"/>
      <c r="VVG28" s="351"/>
      <c r="VVH28" s="351"/>
      <c r="VVI28" s="351"/>
      <c r="VVJ28" s="351"/>
      <c r="VVK28" s="351"/>
      <c r="VVL28" s="351"/>
      <c r="VVM28" s="351"/>
      <c r="VVN28" s="351"/>
      <c r="VVO28" s="351"/>
      <c r="VVP28" s="351"/>
      <c r="VVQ28" s="351"/>
      <c r="VVR28" s="351"/>
      <c r="VVS28" s="351"/>
      <c r="VVT28" s="351"/>
      <c r="VVU28" s="351"/>
      <c r="VVV28" s="351"/>
      <c r="VVW28" s="351"/>
      <c r="VVX28" s="351"/>
      <c r="VVY28" s="351"/>
      <c r="VVZ28" s="351"/>
      <c r="VWA28" s="351"/>
      <c r="VWB28" s="351"/>
      <c r="VWC28" s="351"/>
      <c r="VWD28" s="351"/>
      <c r="VWE28" s="351"/>
      <c r="VWF28" s="351"/>
      <c r="VWG28" s="351"/>
      <c r="VWH28" s="351"/>
      <c r="VWI28" s="351"/>
      <c r="VWJ28" s="351"/>
      <c r="VWK28" s="351"/>
      <c r="VWL28" s="351"/>
      <c r="VWM28" s="351"/>
      <c r="VWN28" s="351"/>
      <c r="VWO28" s="351"/>
      <c r="VWP28" s="351"/>
      <c r="VWQ28" s="351"/>
      <c r="VWR28" s="351"/>
      <c r="VWS28" s="351"/>
      <c r="VWT28" s="351"/>
      <c r="VWU28" s="351"/>
      <c r="VWV28" s="351"/>
      <c r="VWW28" s="351"/>
      <c r="VWX28" s="351"/>
      <c r="VWY28" s="351"/>
      <c r="VWZ28" s="351"/>
      <c r="VXA28" s="351"/>
      <c r="VXB28" s="351"/>
      <c r="VXC28" s="351"/>
      <c r="VXD28" s="351"/>
      <c r="VXE28" s="351"/>
      <c r="VXF28" s="351"/>
      <c r="VXG28" s="351"/>
      <c r="VXH28" s="351"/>
      <c r="VXI28" s="351"/>
      <c r="VXJ28" s="351"/>
      <c r="VXK28" s="351"/>
      <c r="VXL28" s="351"/>
      <c r="VXM28" s="351"/>
      <c r="VXN28" s="351"/>
      <c r="VXO28" s="351"/>
      <c r="VXP28" s="351"/>
      <c r="VXQ28" s="351"/>
      <c r="VXR28" s="351"/>
      <c r="VXS28" s="351"/>
      <c r="VXT28" s="351"/>
      <c r="VXU28" s="351"/>
      <c r="VXV28" s="351"/>
      <c r="VXW28" s="351"/>
      <c r="VXX28" s="351"/>
      <c r="VXY28" s="351"/>
      <c r="VXZ28" s="351"/>
      <c r="VYA28" s="351"/>
      <c r="VYB28" s="351"/>
      <c r="VYC28" s="351"/>
      <c r="VYD28" s="351"/>
      <c r="VYE28" s="351"/>
      <c r="VYF28" s="351"/>
      <c r="VYG28" s="351"/>
      <c r="VYH28" s="351"/>
      <c r="VYI28" s="351"/>
      <c r="VYJ28" s="351"/>
      <c r="VYK28" s="351"/>
      <c r="VYL28" s="351"/>
      <c r="VYM28" s="351"/>
      <c r="VYN28" s="351"/>
      <c r="VYO28" s="351"/>
      <c r="VYP28" s="351"/>
      <c r="VYQ28" s="351"/>
      <c r="VYR28" s="351"/>
      <c r="VYS28" s="351"/>
      <c r="VYT28" s="351"/>
      <c r="VYU28" s="351"/>
      <c r="VYV28" s="351"/>
      <c r="VYW28" s="351"/>
      <c r="VYX28" s="351"/>
      <c r="VYY28" s="351"/>
      <c r="VYZ28" s="351"/>
      <c r="VZA28" s="351"/>
      <c r="VZB28" s="351"/>
      <c r="VZC28" s="351"/>
      <c r="VZD28" s="351"/>
      <c r="VZE28" s="351"/>
      <c r="VZF28" s="351"/>
      <c r="VZG28" s="351"/>
      <c r="VZH28" s="351"/>
      <c r="VZI28" s="351"/>
      <c r="VZJ28" s="351"/>
      <c r="VZK28" s="351"/>
      <c r="VZL28" s="351"/>
      <c r="VZM28" s="351"/>
      <c r="VZN28" s="351"/>
      <c r="VZO28" s="351"/>
      <c r="VZP28" s="351"/>
      <c r="VZQ28" s="351"/>
      <c r="VZR28" s="351"/>
      <c r="VZS28" s="351"/>
      <c r="VZT28" s="351"/>
      <c r="VZU28" s="351"/>
      <c r="VZV28" s="351"/>
      <c r="VZW28" s="351"/>
      <c r="VZX28" s="351"/>
      <c r="VZY28" s="351"/>
      <c r="VZZ28" s="351"/>
      <c r="WAA28" s="351"/>
      <c r="WAB28" s="351"/>
      <c r="WAC28" s="351"/>
      <c r="WAD28" s="351"/>
      <c r="WAE28" s="351"/>
      <c r="WAF28" s="351"/>
      <c r="WAG28" s="351"/>
      <c r="WAH28" s="351"/>
      <c r="WAI28" s="351"/>
      <c r="WAJ28" s="351"/>
      <c r="WAK28" s="351"/>
      <c r="WAL28" s="351"/>
      <c r="WAM28" s="351"/>
      <c r="WAN28" s="351"/>
      <c r="WAO28" s="351"/>
      <c r="WAP28" s="351"/>
      <c r="WAQ28" s="351"/>
      <c r="WAR28" s="351"/>
      <c r="WAS28" s="351"/>
      <c r="WAT28" s="351"/>
      <c r="WAU28" s="351"/>
      <c r="WAV28" s="351"/>
      <c r="WAW28" s="351"/>
      <c r="WAX28" s="351"/>
      <c r="WAY28" s="351"/>
      <c r="WAZ28" s="351"/>
      <c r="WBA28" s="351"/>
      <c r="WBB28" s="351"/>
      <c r="WBC28" s="351"/>
      <c r="WBD28" s="351"/>
      <c r="WBE28" s="351"/>
      <c r="WBF28" s="351"/>
      <c r="WBG28" s="351"/>
      <c r="WBH28" s="351"/>
      <c r="WBI28" s="351"/>
      <c r="WBJ28" s="351"/>
      <c r="WBK28" s="351"/>
      <c r="WBL28" s="351"/>
      <c r="WBM28" s="351"/>
      <c r="WBN28" s="351"/>
      <c r="WBO28" s="351"/>
      <c r="WBP28" s="351"/>
      <c r="WBQ28" s="351"/>
      <c r="WBR28" s="351"/>
      <c r="WBS28" s="351"/>
      <c r="WBT28" s="351"/>
      <c r="WBU28" s="351"/>
      <c r="WBV28" s="351"/>
      <c r="WBW28" s="351"/>
      <c r="WBX28" s="351"/>
      <c r="WBY28" s="351"/>
      <c r="WBZ28" s="351"/>
      <c r="WCA28" s="351"/>
      <c r="WCB28" s="351"/>
      <c r="WCC28" s="351"/>
      <c r="WCD28" s="351"/>
      <c r="WCE28" s="351"/>
      <c r="WCF28" s="351"/>
      <c r="WCG28" s="351"/>
      <c r="WCH28" s="351"/>
      <c r="WCI28" s="351"/>
      <c r="WCJ28" s="351"/>
      <c r="WCK28" s="351"/>
      <c r="WCL28" s="351"/>
      <c r="WCM28" s="351"/>
      <c r="WCN28" s="351"/>
      <c r="WCO28" s="351"/>
      <c r="WCP28" s="351"/>
      <c r="WCQ28" s="351"/>
      <c r="WCR28" s="351"/>
      <c r="WCS28" s="351"/>
      <c r="WCT28" s="351"/>
      <c r="WCU28" s="351"/>
      <c r="WCV28" s="351"/>
      <c r="WCW28" s="351"/>
      <c r="WCX28" s="351"/>
      <c r="WCY28" s="351"/>
      <c r="WCZ28" s="351"/>
      <c r="WDA28" s="351"/>
      <c r="WDB28" s="351"/>
      <c r="WDC28" s="351"/>
      <c r="WDD28" s="351"/>
      <c r="WDE28" s="351"/>
      <c r="WDF28" s="351"/>
      <c r="WDG28" s="351"/>
      <c r="WDH28" s="351"/>
      <c r="WDI28" s="351"/>
      <c r="WDJ28" s="351"/>
      <c r="WDK28" s="351"/>
      <c r="WDL28" s="351"/>
      <c r="WDM28" s="351"/>
      <c r="WDN28" s="351"/>
      <c r="WDO28" s="351"/>
      <c r="WDP28" s="351"/>
      <c r="WDQ28" s="351"/>
      <c r="WDR28" s="351"/>
      <c r="WDS28" s="351"/>
      <c r="WDT28" s="351"/>
      <c r="WDU28" s="351"/>
      <c r="WDV28" s="351"/>
      <c r="WDW28" s="351"/>
      <c r="WDX28" s="351"/>
      <c r="WDY28" s="351"/>
      <c r="WDZ28" s="351"/>
      <c r="WEA28" s="351"/>
      <c r="WEB28" s="351"/>
      <c r="WEC28" s="351"/>
      <c r="WED28" s="351"/>
      <c r="WEE28" s="351"/>
      <c r="WEF28" s="351"/>
      <c r="WEG28" s="351"/>
      <c r="WEH28" s="351"/>
      <c r="WEI28" s="351"/>
      <c r="WEJ28" s="351"/>
      <c r="WEK28" s="351"/>
      <c r="WEL28" s="351"/>
      <c r="WEM28" s="351"/>
      <c r="WEN28" s="351"/>
      <c r="WEO28" s="351"/>
      <c r="WEP28" s="351"/>
      <c r="WEQ28" s="351"/>
      <c r="WER28" s="351"/>
      <c r="WES28" s="351"/>
      <c r="WET28" s="351"/>
      <c r="WEU28" s="351"/>
      <c r="WEV28" s="351"/>
      <c r="WEW28" s="351"/>
      <c r="WEX28" s="351"/>
      <c r="WEY28" s="351"/>
      <c r="WEZ28" s="351"/>
      <c r="WFA28" s="351"/>
      <c r="WFB28" s="351"/>
      <c r="WFC28" s="351"/>
      <c r="WFD28" s="351"/>
      <c r="WFE28" s="351"/>
      <c r="WFF28" s="351"/>
      <c r="WFG28" s="351"/>
      <c r="WFH28" s="351"/>
      <c r="WFI28" s="351"/>
      <c r="WFJ28" s="351"/>
      <c r="WFK28" s="351"/>
      <c r="WFL28" s="351"/>
      <c r="WFM28" s="351"/>
      <c r="WFN28" s="351"/>
      <c r="WFO28" s="351"/>
      <c r="WFP28" s="351"/>
      <c r="WFQ28" s="351"/>
      <c r="WFR28" s="351"/>
      <c r="WFS28" s="351"/>
      <c r="WFT28" s="351"/>
      <c r="WFU28" s="351"/>
      <c r="WFV28" s="351"/>
      <c r="WFW28" s="351"/>
      <c r="WFX28" s="351"/>
      <c r="WFY28" s="351"/>
      <c r="WFZ28" s="351"/>
      <c r="WGA28" s="351"/>
      <c r="WGB28" s="351"/>
      <c r="WGC28" s="351"/>
      <c r="WGD28" s="351"/>
      <c r="WGE28" s="351"/>
      <c r="WGF28" s="351"/>
      <c r="WGG28" s="351"/>
      <c r="WGH28" s="351"/>
      <c r="WGI28" s="351"/>
      <c r="WGJ28" s="351"/>
      <c r="WGK28" s="351"/>
      <c r="WGL28" s="351"/>
      <c r="WGM28" s="351"/>
      <c r="WGN28" s="351"/>
      <c r="WGO28" s="351"/>
      <c r="WGP28" s="351"/>
      <c r="WGQ28" s="351"/>
      <c r="WGR28" s="351"/>
      <c r="WGS28" s="351"/>
      <c r="WGT28" s="351"/>
      <c r="WGU28" s="351"/>
      <c r="WGV28" s="351"/>
      <c r="WGW28" s="351"/>
      <c r="WGX28" s="351"/>
      <c r="WGY28" s="351"/>
      <c r="WGZ28" s="351"/>
      <c r="WHA28" s="351"/>
      <c r="WHB28" s="351"/>
      <c r="WHC28" s="351"/>
      <c r="WHD28" s="351"/>
      <c r="WHE28" s="351"/>
      <c r="WHF28" s="351"/>
      <c r="WHG28" s="351"/>
      <c r="WHH28" s="351"/>
      <c r="WHI28" s="351"/>
      <c r="WHJ28" s="351"/>
      <c r="WHK28" s="351"/>
      <c r="WHL28" s="351"/>
      <c r="WHM28" s="351"/>
      <c r="WHN28" s="351"/>
      <c r="WHO28" s="351"/>
      <c r="WHP28" s="351"/>
      <c r="WHQ28" s="351"/>
      <c r="WHR28" s="351"/>
      <c r="WHS28" s="351"/>
      <c r="WHT28" s="351"/>
      <c r="WHU28" s="351"/>
      <c r="WHV28" s="351"/>
      <c r="WHW28" s="351"/>
      <c r="WHX28" s="351"/>
      <c r="WHY28" s="351"/>
      <c r="WHZ28" s="351"/>
      <c r="WIA28" s="351"/>
      <c r="WIB28" s="351"/>
      <c r="WIC28" s="351"/>
      <c r="WID28" s="351"/>
      <c r="WIE28" s="351"/>
      <c r="WIF28" s="351"/>
      <c r="WIG28" s="351"/>
      <c r="WIH28" s="351"/>
      <c r="WII28" s="351"/>
      <c r="WIJ28" s="351"/>
      <c r="WIK28" s="351"/>
      <c r="WIL28" s="351"/>
      <c r="WIM28" s="351"/>
      <c r="WIN28" s="351"/>
      <c r="WIO28" s="351"/>
      <c r="WIP28" s="351"/>
      <c r="WIQ28" s="351"/>
      <c r="WIR28" s="351"/>
      <c r="WIS28" s="351"/>
      <c r="WIT28" s="351"/>
      <c r="WIU28" s="351"/>
      <c r="WIV28" s="351"/>
      <c r="WIW28" s="351"/>
      <c r="WIX28" s="351"/>
      <c r="WIY28" s="351"/>
      <c r="WIZ28" s="351"/>
      <c r="WJA28" s="351"/>
      <c r="WJB28" s="351"/>
      <c r="WJC28" s="351"/>
      <c r="WJD28" s="351"/>
      <c r="WJE28" s="351"/>
      <c r="WJF28" s="351"/>
      <c r="WJG28" s="351"/>
      <c r="WJH28" s="351"/>
      <c r="WJI28" s="351"/>
      <c r="WJJ28" s="351"/>
      <c r="WJK28" s="351"/>
      <c r="WJL28" s="351"/>
      <c r="WJM28" s="351"/>
      <c r="WJN28" s="351"/>
      <c r="WJO28" s="351"/>
      <c r="WJP28" s="351"/>
      <c r="WJQ28" s="351"/>
      <c r="WJR28" s="351"/>
      <c r="WJS28" s="351"/>
      <c r="WJT28" s="351"/>
      <c r="WJU28" s="351"/>
      <c r="WJV28" s="351"/>
      <c r="WJW28" s="351"/>
      <c r="WJX28" s="351"/>
      <c r="WJY28" s="351"/>
      <c r="WJZ28" s="351"/>
      <c r="WKA28" s="351"/>
      <c r="WKB28" s="351"/>
      <c r="WKC28" s="351"/>
      <c r="WKD28" s="351"/>
      <c r="WKE28" s="351"/>
      <c r="WKF28" s="351"/>
      <c r="WKG28" s="351"/>
      <c r="WKH28" s="351"/>
      <c r="WKI28" s="351"/>
      <c r="WKJ28" s="351"/>
      <c r="WKK28" s="351"/>
      <c r="WKL28" s="351"/>
      <c r="WKM28" s="351"/>
      <c r="WKN28" s="351"/>
      <c r="WKO28" s="351"/>
      <c r="WKP28" s="351"/>
      <c r="WKQ28" s="351"/>
      <c r="WKR28" s="351"/>
      <c r="WKS28" s="351"/>
      <c r="WKT28" s="351"/>
      <c r="WKU28" s="351"/>
      <c r="WKV28" s="351"/>
      <c r="WKW28" s="351"/>
      <c r="WKX28" s="351"/>
      <c r="WKY28" s="351"/>
      <c r="WKZ28" s="351"/>
      <c r="WLA28" s="351"/>
      <c r="WLB28" s="351"/>
      <c r="WLC28" s="351"/>
      <c r="WLD28" s="351"/>
      <c r="WLE28" s="351"/>
      <c r="WLF28" s="351"/>
      <c r="WLG28" s="351"/>
      <c r="WLH28" s="351"/>
      <c r="WLI28" s="351"/>
      <c r="WLJ28" s="351"/>
      <c r="WLK28" s="351"/>
      <c r="WLL28" s="351"/>
      <c r="WLM28" s="351"/>
      <c r="WLN28" s="351"/>
      <c r="WLO28" s="351"/>
      <c r="WLP28" s="351"/>
      <c r="WLQ28" s="351"/>
      <c r="WLR28" s="351"/>
      <c r="WLS28" s="351"/>
      <c r="WLT28" s="351"/>
      <c r="WLU28" s="351"/>
      <c r="WLV28" s="351"/>
      <c r="WLW28" s="351"/>
      <c r="WLX28" s="351"/>
      <c r="WLY28" s="351"/>
      <c r="WLZ28" s="351"/>
      <c r="WMA28" s="351"/>
      <c r="WMB28" s="351"/>
      <c r="WMC28" s="351"/>
      <c r="WMD28" s="351"/>
      <c r="WME28" s="351"/>
      <c r="WMF28" s="351"/>
      <c r="WMG28" s="351"/>
      <c r="WMH28" s="351"/>
      <c r="WMI28" s="351"/>
      <c r="WMJ28" s="351"/>
      <c r="WMK28" s="351"/>
      <c r="WML28" s="351"/>
      <c r="WMM28" s="351"/>
      <c r="WMN28" s="351"/>
      <c r="WMO28" s="351"/>
      <c r="WMP28" s="351"/>
      <c r="WMQ28" s="351"/>
      <c r="WMR28" s="351"/>
      <c r="WMS28" s="351"/>
      <c r="WMT28" s="351"/>
      <c r="WMU28" s="351"/>
      <c r="WMV28" s="351"/>
      <c r="WMW28" s="351"/>
      <c r="WMX28" s="351"/>
      <c r="WMY28" s="351"/>
      <c r="WMZ28" s="351"/>
      <c r="WNA28" s="351"/>
      <c r="WNB28" s="351"/>
      <c r="WNC28" s="351"/>
      <c r="WND28" s="351"/>
      <c r="WNE28" s="351"/>
      <c r="WNF28" s="351"/>
      <c r="WNG28" s="351"/>
      <c r="WNH28" s="351"/>
      <c r="WNI28" s="351"/>
      <c r="WNJ28" s="351"/>
      <c r="WNK28" s="351"/>
      <c r="WNL28" s="351"/>
      <c r="WNM28" s="351"/>
      <c r="WNN28" s="351"/>
      <c r="WNO28" s="351"/>
      <c r="WNP28" s="351"/>
      <c r="WNQ28" s="351"/>
      <c r="WNR28" s="351"/>
      <c r="WNS28" s="351"/>
      <c r="WNT28" s="351"/>
      <c r="WNU28" s="351"/>
      <c r="WNV28" s="351"/>
      <c r="WNW28" s="351"/>
      <c r="WNX28" s="351"/>
      <c r="WNY28" s="351"/>
      <c r="WNZ28" s="351"/>
      <c r="WOA28" s="351"/>
      <c r="WOB28" s="351"/>
      <c r="WOC28" s="351"/>
      <c r="WOD28" s="351"/>
      <c r="WOE28" s="351"/>
      <c r="WOF28" s="351"/>
      <c r="WOG28" s="351"/>
      <c r="WOH28" s="351"/>
      <c r="WOI28" s="351"/>
      <c r="WOJ28" s="351"/>
      <c r="WOK28" s="351"/>
      <c r="WOL28" s="351"/>
      <c r="WOM28" s="351"/>
      <c r="WON28" s="351"/>
      <c r="WOO28" s="351"/>
      <c r="WOP28" s="351"/>
      <c r="WOQ28" s="351"/>
      <c r="WOR28" s="351"/>
      <c r="WOS28" s="351"/>
      <c r="WOT28" s="351"/>
      <c r="WOU28" s="351"/>
      <c r="WOV28" s="351"/>
      <c r="WOW28" s="351"/>
      <c r="WOX28" s="351"/>
      <c r="WOY28" s="351"/>
      <c r="WOZ28" s="351"/>
      <c r="WPA28" s="351"/>
      <c r="WPB28" s="351"/>
      <c r="WPC28" s="351"/>
      <c r="WPD28" s="351"/>
      <c r="WPE28" s="351"/>
      <c r="WPF28" s="351"/>
      <c r="WPG28" s="351"/>
      <c r="WPH28" s="351"/>
      <c r="WPI28" s="351"/>
      <c r="WPJ28" s="351"/>
      <c r="WPK28" s="351"/>
      <c r="WPL28" s="351"/>
      <c r="WPM28" s="351"/>
      <c r="WPN28" s="351"/>
      <c r="WPO28" s="351"/>
      <c r="WPP28" s="351"/>
      <c r="WPQ28" s="351"/>
      <c r="WPR28" s="351"/>
      <c r="WPS28" s="351"/>
      <c r="WPT28" s="351"/>
      <c r="WPU28" s="351"/>
      <c r="WPV28" s="351"/>
      <c r="WPW28" s="351"/>
      <c r="WPX28" s="351"/>
      <c r="WPY28" s="351"/>
      <c r="WPZ28" s="351"/>
      <c r="WQA28" s="351"/>
      <c r="WQB28" s="351"/>
      <c r="WQC28" s="351"/>
      <c r="WQD28" s="351"/>
      <c r="WQE28" s="351"/>
      <c r="WQF28" s="351"/>
      <c r="WQG28" s="351"/>
      <c r="WQH28" s="351"/>
      <c r="WQI28" s="351"/>
      <c r="WQJ28" s="351"/>
      <c r="WQK28" s="351"/>
      <c r="WQL28" s="351"/>
      <c r="WQM28" s="351"/>
      <c r="WQN28" s="351"/>
      <c r="WQO28" s="351"/>
      <c r="WQP28" s="351"/>
      <c r="WQQ28" s="351"/>
      <c r="WQR28" s="351"/>
      <c r="WQS28" s="351"/>
      <c r="WQT28" s="351"/>
      <c r="WQU28" s="351"/>
      <c r="WQV28" s="351"/>
      <c r="WQW28" s="351"/>
      <c r="WQX28" s="351"/>
      <c r="WQY28" s="351"/>
      <c r="WQZ28" s="351"/>
      <c r="WRA28" s="351"/>
      <c r="WRB28" s="351"/>
      <c r="WRC28" s="351"/>
      <c r="WRD28" s="351"/>
      <c r="WRE28" s="351"/>
      <c r="WRF28" s="351"/>
      <c r="WRG28" s="351"/>
      <c r="WRH28" s="351"/>
      <c r="WRI28" s="351"/>
      <c r="WRJ28" s="351"/>
      <c r="WRK28" s="351"/>
      <c r="WRL28" s="351"/>
      <c r="WRM28" s="351"/>
      <c r="WRN28" s="351"/>
      <c r="WRO28" s="351"/>
      <c r="WRP28" s="351"/>
      <c r="WRQ28" s="351"/>
      <c r="WRR28" s="351"/>
      <c r="WRS28" s="351"/>
      <c r="WRT28" s="351"/>
      <c r="WRU28" s="351"/>
      <c r="WRV28" s="351"/>
      <c r="WRW28" s="351"/>
      <c r="WRX28" s="351"/>
      <c r="WRY28" s="351"/>
      <c r="WRZ28" s="351"/>
      <c r="WSA28" s="351"/>
      <c r="WSB28" s="351"/>
      <c r="WSC28" s="351"/>
      <c r="WSD28" s="351"/>
      <c r="WSE28" s="351"/>
      <c r="WSF28" s="351"/>
      <c r="WSG28" s="351"/>
      <c r="WSH28" s="351"/>
      <c r="WSI28" s="351"/>
      <c r="WSJ28" s="351"/>
      <c r="WSK28" s="351"/>
      <c r="WSL28" s="351"/>
      <c r="WSM28" s="351"/>
      <c r="WSN28" s="351"/>
      <c r="WSO28" s="351"/>
      <c r="WSP28" s="351"/>
      <c r="WSQ28" s="351"/>
      <c r="WSR28" s="351"/>
      <c r="WSS28" s="351"/>
      <c r="WST28" s="351"/>
      <c r="WSU28" s="351"/>
      <c r="WSV28" s="351"/>
      <c r="WSW28" s="351"/>
      <c r="WSX28" s="351"/>
      <c r="WSY28" s="351"/>
      <c r="WSZ28" s="351"/>
      <c r="WTA28" s="351"/>
      <c r="WTB28" s="351"/>
      <c r="WTC28" s="351"/>
      <c r="WTD28" s="351"/>
      <c r="WTE28" s="351"/>
      <c r="WTF28" s="351"/>
      <c r="WTG28" s="351"/>
      <c r="WTH28" s="351"/>
      <c r="WTI28" s="351"/>
      <c r="WTJ28" s="351"/>
      <c r="WTK28" s="351"/>
      <c r="WTL28" s="351"/>
      <c r="WTM28" s="351"/>
      <c r="WTN28" s="351"/>
      <c r="WTO28" s="351"/>
      <c r="WTP28" s="351"/>
      <c r="WTQ28" s="351"/>
      <c r="WTR28" s="351"/>
      <c r="WTS28" s="351"/>
      <c r="WTT28" s="351"/>
      <c r="WTU28" s="351"/>
      <c r="WTV28" s="351"/>
      <c r="WTW28" s="351"/>
      <c r="WTX28" s="351"/>
      <c r="WTY28" s="351"/>
      <c r="WTZ28" s="351"/>
      <c r="WUA28" s="351"/>
      <c r="WUB28" s="351"/>
      <c r="WUC28" s="351"/>
      <c r="WUD28" s="351"/>
      <c r="WUE28" s="351"/>
      <c r="WUF28" s="351"/>
      <c r="WUG28" s="351"/>
      <c r="WUH28" s="351"/>
      <c r="WUI28" s="351"/>
      <c r="WUJ28" s="351"/>
      <c r="WUK28" s="351"/>
      <c r="WUL28" s="351"/>
      <c r="WUM28" s="351"/>
      <c r="WUN28" s="351"/>
      <c r="WUO28" s="351"/>
      <c r="WUP28" s="351"/>
      <c r="WUQ28" s="351"/>
      <c r="WUR28" s="351"/>
      <c r="WUS28" s="351"/>
      <c r="WUT28" s="351"/>
      <c r="WUU28" s="351"/>
      <c r="WUV28" s="351"/>
      <c r="WUW28" s="351"/>
      <c r="WUX28" s="351"/>
      <c r="WUY28" s="351"/>
      <c r="WUZ28" s="351"/>
      <c r="WVA28" s="351"/>
      <c r="WVB28" s="351"/>
      <c r="WVC28" s="351"/>
      <c r="WVD28" s="351"/>
      <c r="WVE28" s="351"/>
      <c r="WVF28" s="351"/>
      <c r="WVG28" s="351"/>
      <c r="WVH28" s="351"/>
      <c r="WVI28" s="351"/>
      <c r="WVJ28" s="351"/>
      <c r="WVK28" s="351"/>
      <c r="WVL28" s="351"/>
      <c r="WVM28" s="351"/>
      <c r="WVN28" s="351"/>
      <c r="WVO28" s="351"/>
      <c r="WVP28" s="351"/>
      <c r="WVQ28" s="351"/>
      <c r="WVR28" s="351"/>
      <c r="WVS28" s="351"/>
      <c r="WVT28" s="351"/>
      <c r="WVU28" s="351"/>
      <c r="WVV28" s="351"/>
      <c r="WVW28" s="351"/>
      <c r="WVX28" s="351"/>
      <c r="WVY28" s="351"/>
      <c r="WVZ28" s="351"/>
      <c r="WWA28" s="351"/>
      <c r="WWB28" s="351"/>
      <c r="WWC28" s="351"/>
      <c r="WWD28" s="351"/>
      <c r="WWE28" s="351"/>
      <c r="WWF28" s="351"/>
      <c r="WWG28" s="351"/>
      <c r="WWH28" s="351"/>
      <c r="WWI28" s="351"/>
      <c r="WWJ28" s="351"/>
      <c r="WWK28" s="351"/>
      <c r="WWL28" s="351"/>
      <c r="WWM28" s="351"/>
      <c r="WWN28" s="351"/>
      <c r="WWO28" s="351"/>
      <c r="WWP28" s="351"/>
      <c r="WWQ28" s="351"/>
      <c r="WWR28" s="351"/>
      <c r="WWS28" s="351"/>
      <c r="WWT28" s="351"/>
      <c r="WWU28" s="351"/>
      <c r="WWV28" s="351"/>
      <c r="WWW28" s="351"/>
      <c r="WWX28" s="351"/>
      <c r="WWY28" s="351"/>
      <c r="WWZ28" s="351"/>
      <c r="WXA28" s="351"/>
      <c r="WXB28" s="351"/>
      <c r="WXC28" s="351"/>
      <c r="WXD28" s="351"/>
      <c r="WXE28" s="351"/>
      <c r="WXF28" s="351"/>
      <c r="WXG28" s="351"/>
      <c r="WXH28" s="351"/>
      <c r="WXI28" s="351"/>
      <c r="WXJ28" s="351"/>
      <c r="WXK28" s="351"/>
      <c r="WXL28" s="351"/>
      <c r="WXM28" s="351"/>
      <c r="WXN28" s="351"/>
      <c r="WXO28" s="351"/>
      <c r="WXP28" s="351"/>
      <c r="WXQ28" s="351"/>
      <c r="WXR28" s="351"/>
      <c r="WXS28" s="351"/>
      <c r="WXT28" s="351"/>
      <c r="WXU28" s="351"/>
      <c r="WXV28" s="351"/>
      <c r="WXW28" s="351"/>
      <c r="WXX28" s="351"/>
      <c r="WXY28" s="351"/>
      <c r="WXZ28" s="351"/>
      <c r="WYA28" s="351"/>
      <c r="WYB28" s="351"/>
      <c r="WYC28" s="351"/>
      <c r="WYD28" s="351"/>
      <c r="WYE28" s="351"/>
      <c r="WYF28" s="351"/>
      <c r="WYG28" s="351"/>
      <c r="WYH28" s="351"/>
      <c r="WYI28" s="351"/>
      <c r="WYJ28" s="351"/>
      <c r="WYK28" s="351"/>
      <c r="WYL28" s="351"/>
      <c r="WYM28" s="351"/>
      <c r="WYN28" s="351"/>
      <c r="WYO28" s="351"/>
      <c r="WYP28" s="351"/>
      <c r="WYQ28" s="351"/>
      <c r="WYR28" s="351"/>
      <c r="WYS28" s="351"/>
      <c r="WYT28" s="351"/>
      <c r="WYU28" s="351"/>
      <c r="WYV28" s="351"/>
      <c r="WYW28" s="351"/>
      <c r="WYX28" s="351"/>
      <c r="WYY28" s="351"/>
      <c r="WYZ28" s="351"/>
    </row>
    <row r="29" spans="1:16224" ht="26.1" customHeight="1" x14ac:dyDescent="0.2">
      <c r="A29" s="268">
        <v>21048</v>
      </c>
      <c r="B29" s="268" t="s">
        <v>289</v>
      </c>
      <c r="C29" s="64" t="s">
        <v>3014</v>
      </c>
      <c r="D29" s="268">
        <v>21008</v>
      </c>
      <c r="E29" s="268" t="s">
        <v>289</v>
      </c>
      <c r="F29" s="419">
        <v>15</v>
      </c>
      <c r="G29" s="371">
        <v>1</v>
      </c>
      <c r="H29" s="372">
        <v>21</v>
      </c>
      <c r="I29" s="197" t="s">
        <v>205</v>
      </c>
      <c r="J29" s="441" t="s">
        <v>211</v>
      </c>
      <c r="K29" s="434" t="s">
        <v>2942</v>
      </c>
      <c r="L29" s="345">
        <v>1</v>
      </c>
      <c r="M29" s="462">
        <v>948</v>
      </c>
      <c r="N29" s="219"/>
      <c r="O29" s="220"/>
      <c r="P29" s="404"/>
      <c r="Q29" s="387"/>
      <c r="R29" s="387"/>
      <c r="S29" s="388"/>
      <c r="T29" s="389"/>
      <c r="U29" s="455"/>
      <c r="V29" s="404"/>
      <c r="W29" s="24"/>
      <c r="X29" s="32"/>
      <c r="Y29" s="32"/>
      <c r="Z29" s="24">
        <v>6</v>
      </c>
      <c r="AA29" s="24"/>
      <c r="AB29" s="24">
        <v>0</v>
      </c>
      <c r="AC29" s="24">
        <v>3</v>
      </c>
      <c r="AD29" s="24">
        <v>2</v>
      </c>
      <c r="AE29" s="465"/>
      <c r="AF29" s="24" t="s">
        <v>286</v>
      </c>
      <c r="AG29" s="32">
        <v>4</v>
      </c>
      <c r="AH29" s="250">
        <v>1</v>
      </c>
      <c r="AI29" s="250"/>
      <c r="AJ29" s="250"/>
      <c r="AK29" s="250">
        <v>33</v>
      </c>
      <c r="AL29" s="250">
        <v>61</v>
      </c>
      <c r="AM29" s="250"/>
      <c r="AN29" s="250"/>
      <c r="AO29" s="250"/>
      <c r="AP29" s="250"/>
      <c r="AQ29" s="250"/>
      <c r="AR29" s="252"/>
      <c r="AS29" s="19">
        <v>6</v>
      </c>
      <c r="AT29" s="19"/>
      <c r="AU29" s="19">
        <v>0</v>
      </c>
      <c r="AV29" s="19">
        <v>3</v>
      </c>
      <c r="AW29" s="19">
        <v>2</v>
      </c>
      <c r="AX29" s="250"/>
      <c r="AY29" s="19" t="s">
        <v>286</v>
      </c>
      <c r="AZ29" s="32">
        <v>4</v>
      </c>
      <c r="BA29" s="19"/>
      <c r="BB29" s="19"/>
      <c r="BC29" s="19"/>
      <c r="BD29" s="19">
        <v>37</v>
      </c>
      <c r="BE29" s="19">
        <v>70</v>
      </c>
      <c r="BF29" s="19"/>
      <c r="BG29" s="19"/>
      <c r="BH29" s="19"/>
      <c r="BI29" s="19"/>
      <c r="BJ29" s="19"/>
      <c r="BK29" s="19"/>
      <c r="BL29" s="454">
        <v>1195</v>
      </c>
      <c r="BM29" s="229"/>
      <c r="BN29" s="200">
        <v>6</v>
      </c>
      <c r="BO29" s="219"/>
      <c r="BP29" s="220"/>
      <c r="BQ29" s="221"/>
      <c r="BR29" s="222"/>
      <c r="BS29" s="222"/>
      <c r="BT29" s="222"/>
      <c r="BU29" s="204"/>
      <c r="BV29" s="346">
        <v>1026</v>
      </c>
      <c r="BW29" s="13">
        <v>50</v>
      </c>
      <c r="BX29" s="13">
        <v>6</v>
      </c>
      <c r="BY29" s="59">
        <v>44</v>
      </c>
      <c r="BZ29" s="15">
        <v>20</v>
      </c>
      <c r="CA29" s="15">
        <v>53</v>
      </c>
      <c r="CB29" s="32"/>
      <c r="CC29" s="21" t="s">
        <v>34</v>
      </c>
      <c r="CD29" s="32" t="s">
        <v>58</v>
      </c>
      <c r="CE29" s="36">
        <v>462</v>
      </c>
      <c r="CF29" s="15">
        <v>2</v>
      </c>
      <c r="CG29" s="79">
        <v>596</v>
      </c>
      <c r="CH29" s="22" t="s">
        <v>32</v>
      </c>
      <c r="CI29" s="20">
        <v>2017</v>
      </c>
      <c r="CJ29" s="21" t="s">
        <v>30</v>
      </c>
      <c r="CK29" s="21" t="s">
        <v>30</v>
      </c>
      <c r="CL29" s="15">
        <v>33</v>
      </c>
      <c r="CM29" s="15"/>
      <c r="CN29" s="15"/>
      <c r="CO29" s="15"/>
      <c r="CP29" s="15">
        <v>1</v>
      </c>
      <c r="WYY29" s="351"/>
      <c r="WYZ29" s="351"/>
    </row>
    <row r="30" spans="1:16224" ht="26.1" customHeight="1" x14ac:dyDescent="0.2">
      <c r="A30" s="268">
        <v>21049</v>
      </c>
      <c r="B30" s="268" t="s">
        <v>289</v>
      </c>
      <c r="C30" s="64" t="s">
        <v>3015</v>
      </c>
      <c r="D30" s="268">
        <v>21009</v>
      </c>
      <c r="E30" s="268" t="s">
        <v>289</v>
      </c>
      <c r="F30" s="419">
        <v>15</v>
      </c>
      <c r="G30" s="371">
        <v>1</v>
      </c>
      <c r="H30" s="372">
        <v>22</v>
      </c>
      <c r="I30" s="197" t="s">
        <v>205</v>
      </c>
      <c r="J30" s="441" t="s">
        <v>211</v>
      </c>
      <c r="K30" s="434" t="s">
        <v>2941</v>
      </c>
      <c r="L30" s="345">
        <v>1</v>
      </c>
      <c r="M30" s="462">
        <v>949</v>
      </c>
      <c r="N30" s="219">
        <v>3</v>
      </c>
      <c r="O30" s="220">
        <v>0</v>
      </c>
      <c r="P30" s="404">
        <v>3</v>
      </c>
      <c r="Q30" s="387"/>
      <c r="R30" s="387"/>
      <c r="S30" s="388"/>
      <c r="T30" s="389"/>
      <c r="U30" s="455"/>
      <c r="V30" s="404"/>
      <c r="W30" s="24"/>
      <c r="X30" s="32"/>
      <c r="Y30" s="32"/>
      <c r="Z30" s="24">
        <v>4</v>
      </c>
      <c r="AA30" s="24"/>
      <c r="AB30" s="24">
        <v>0</v>
      </c>
      <c r="AC30" s="24">
        <v>3</v>
      </c>
      <c r="AD30" s="24">
        <v>2</v>
      </c>
      <c r="AE30" s="465"/>
      <c r="AF30" s="24" t="s">
        <v>286</v>
      </c>
      <c r="AG30" s="32">
        <v>4</v>
      </c>
      <c r="AH30" s="250">
        <v>1</v>
      </c>
      <c r="AI30" s="250"/>
      <c r="AJ30" s="250"/>
      <c r="AK30" s="250">
        <v>33</v>
      </c>
      <c r="AL30" s="250">
        <v>64</v>
      </c>
      <c r="AM30" s="250"/>
      <c r="AN30" s="250"/>
      <c r="AO30" s="250"/>
      <c r="AP30" s="250"/>
      <c r="AQ30" s="250"/>
      <c r="AR30" s="252"/>
      <c r="AS30" s="19">
        <v>4</v>
      </c>
      <c r="AT30" s="19"/>
      <c r="AU30" s="19" t="s">
        <v>282</v>
      </c>
      <c r="AV30" s="19">
        <v>3</v>
      </c>
      <c r="AW30" s="19">
        <v>2</v>
      </c>
      <c r="AX30" s="250"/>
      <c r="AY30" s="19" t="s">
        <v>286</v>
      </c>
      <c r="AZ30" s="32" t="s">
        <v>2068</v>
      </c>
      <c r="BA30" s="19"/>
      <c r="BB30" s="19"/>
      <c r="BC30" s="19"/>
      <c r="BD30" s="19">
        <v>37</v>
      </c>
      <c r="BE30" s="19">
        <v>70</v>
      </c>
      <c r="BF30" s="19"/>
      <c r="BG30" s="19"/>
      <c r="BH30" s="19"/>
      <c r="BI30" s="19"/>
      <c r="BJ30" s="19"/>
      <c r="BK30" s="19"/>
      <c r="BL30" s="454">
        <v>1197</v>
      </c>
      <c r="BM30" s="229"/>
      <c r="BN30" s="200">
        <v>6</v>
      </c>
      <c r="BO30" s="219"/>
      <c r="BP30" s="220"/>
      <c r="BQ30" s="221"/>
      <c r="BR30" s="222"/>
      <c r="BS30" s="222"/>
      <c r="BT30" s="222"/>
      <c r="BU30" s="204"/>
      <c r="BV30" s="346">
        <v>1026</v>
      </c>
      <c r="BW30" s="13">
        <v>50</v>
      </c>
      <c r="BX30" s="13">
        <v>6</v>
      </c>
      <c r="BY30" s="59">
        <v>44</v>
      </c>
      <c r="BZ30" s="15">
        <v>20</v>
      </c>
      <c r="CA30" s="15">
        <v>53</v>
      </c>
      <c r="CB30" s="32"/>
      <c r="CC30" s="21" t="s">
        <v>34</v>
      </c>
      <c r="CD30" s="32" t="s">
        <v>58</v>
      </c>
      <c r="CE30" s="36">
        <v>462</v>
      </c>
      <c r="CF30" s="15">
        <v>2</v>
      </c>
      <c r="CG30" s="79">
        <v>596</v>
      </c>
      <c r="CH30" s="22" t="s">
        <v>32</v>
      </c>
      <c r="CI30" s="20">
        <v>2017</v>
      </c>
      <c r="CJ30" s="21" t="s">
        <v>30</v>
      </c>
      <c r="CK30" s="21" t="s">
        <v>30</v>
      </c>
      <c r="CL30" s="15">
        <v>33</v>
      </c>
      <c r="CM30" s="15"/>
      <c r="CN30" s="15"/>
      <c r="CO30" s="15"/>
      <c r="CP30" s="15">
        <v>1</v>
      </c>
      <c r="WYY30" s="351"/>
      <c r="WYZ30" s="351"/>
    </row>
    <row r="31" spans="1:16224" ht="26.1" customHeight="1" x14ac:dyDescent="0.2">
      <c r="A31" s="268">
        <v>21050</v>
      </c>
      <c r="B31" s="268" t="s">
        <v>289</v>
      </c>
      <c r="C31" s="64" t="s">
        <v>3016</v>
      </c>
      <c r="D31" s="268">
        <v>21010</v>
      </c>
      <c r="E31" s="268" t="s">
        <v>289</v>
      </c>
      <c r="F31" s="419">
        <v>15</v>
      </c>
      <c r="G31" s="371">
        <v>1</v>
      </c>
      <c r="H31" s="372">
        <v>23</v>
      </c>
      <c r="I31" s="197" t="s">
        <v>205</v>
      </c>
      <c r="J31" s="441" t="s">
        <v>211</v>
      </c>
      <c r="K31" s="434" t="s">
        <v>2940</v>
      </c>
      <c r="L31" s="345">
        <v>1</v>
      </c>
      <c r="M31" s="462">
        <v>950</v>
      </c>
      <c r="N31" s="219"/>
      <c r="O31" s="220"/>
      <c r="P31" s="404"/>
      <c r="Q31" s="387"/>
      <c r="R31" s="387"/>
      <c r="S31" s="388"/>
      <c r="T31" s="389"/>
      <c r="U31" s="455"/>
      <c r="V31" s="404"/>
      <c r="W31" s="24"/>
      <c r="X31" s="32"/>
      <c r="Y31" s="32"/>
      <c r="Z31" s="24">
        <v>8</v>
      </c>
      <c r="AA31" s="24"/>
      <c r="AB31" s="24">
        <v>0</v>
      </c>
      <c r="AC31" s="24">
        <v>3</v>
      </c>
      <c r="AD31" s="24">
        <v>2</v>
      </c>
      <c r="AE31" s="465"/>
      <c r="AF31" s="24" t="s">
        <v>286</v>
      </c>
      <c r="AG31" s="32">
        <v>4</v>
      </c>
      <c r="AH31" s="250">
        <v>1</v>
      </c>
      <c r="AI31" s="250"/>
      <c r="AJ31" s="250"/>
      <c r="AK31" s="250">
        <v>34</v>
      </c>
      <c r="AL31" s="250" t="s">
        <v>1091</v>
      </c>
      <c r="AM31" s="250"/>
      <c r="AN31" s="250"/>
      <c r="AO31" s="250"/>
      <c r="AP31" s="250"/>
      <c r="AQ31" s="250"/>
      <c r="AR31" s="252"/>
      <c r="AS31" s="19">
        <v>4</v>
      </c>
      <c r="AT31" s="19"/>
      <c r="AU31" s="19">
        <v>0</v>
      </c>
      <c r="AV31" s="19">
        <v>3</v>
      </c>
      <c r="AW31" s="19">
        <v>2</v>
      </c>
      <c r="AX31" s="250"/>
      <c r="AY31" s="19" t="s">
        <v>286</v>
      </c>
      <c r="AZ31" s="32" t="s">
        <v>2068</v>
      </c>
      <c r="BA31" s="19"/>
      <c r="BB31" s="19"/>
      <c r="BC31" s="19"/>
      <c r="BD31" s="19">
        <v>37</v>
      </c>
      <c r="BE31" s="19">
        <v>70</v>
      </c>
      <c r="BF31" s="19"/>
      <c r="BG31" s="19"/>
      <c r="BH31" s="19"/>
      <c r="BI31" s="19"/>
      <c r="BJ31" s="19"/>
      <c r="BK31" s="19"/>
      <c r="BL31" s="454">
        <v>1197</v>
      </c>
      <c r="BM31" s="229"/>
      <c r="BN31" s="200">
        <v>6</v>
      </c>
      <c r="BO31" s="219"/>
      <c r="BP31" s="220"/>
      <c r="BQ31" s="221"/>
      <c r="BR31" s="222"/>
      <c r="BS31" s="222"/>
      <c r="BT31" s="222"/>
      <c r="BU31" s="204"/>
      <c r="BV31" s="346">
        <v>1026</v>
      </c>
      <c r="BW31" s="13">
        <v>50</v>
      </c>
      <c r="BX31" s="13">
        <v>6</v>
      </c>
      <c r="BY31" s="59">
        <v>44</v>
      </c>
      <c r="BZ31" s="15">
        <v>20</v>
      </c>
      <c r="CA31" s="15">
        <v>53</v>
      </c>
      <c r="CB31" s="32"/>
      <c r="CC31" s="21" t="s">
        <v>34</v>
      </c>
      <c r="CD31" s="32" t="s">
        <v>58</v>
      </c>
      <c r="CE31" s="36">
        <v>462</v>
      </c>
      <c r="CF31" s="15">
        <v>2</v>
      </c>
      <c r="CG31" s="79">
        <v>596</v>
      </c>
      <c r="CH31" s="22" t="s">
        <v>32</v>
      </c>
      <c r="CI31" s="20">
        <v>2017</v>
      </c>
      <c r="CJ31" s="21" t="s">
        <v>30</v>
      </c>
      <c r="CK31" s="21" t="s">
        <v>30</v>
      </c>
      <c r="CL31" s="15">
        <v>33</v>
      </c>
      <c r="CM31" s="15"/>
      <c r="CN31" s="15"/>
      <c r="CO31" s="15"/>
      <c r="CP31" s="15">
        <v>1</v>
      </c>
      <c r="WYY31" s="351"/>
      <c r="WYZ31" s="351"/>
    </row>
    <row r="32" spans="1:16224" ht="26.1" customHeight="1" x14ac:dyDescent="0.2">
      <c r="A32" s="268">
        <v>21051</v>
      </c>
      <c r="B32" s="268" t="s">
        <v>289</v>
      </c>
      <c r="C32" s="64" t="s">
        <v>3017</v>
      </c>
      <c r="D32" s="268">
        <v>21011</v>
      </c>
      <c r="E32" s="268" t="s">
        <v>289</v>
      </c>
      <c r="F32" s="419">
        <v>15</v>
      </c>
      <c r="G32" s="371">
        <v>1</v>
      </c>
      <c r="H32" s="372">
        <v>24</v>
      </c>
      <c r="I32" s="197" t="s">
        <v>205</v>
      </c>
      <c r="J32" s="441" t="s">
        <v>211</v>
      </c>
      <c r="K32" s="434" t="s">
        <v>2939</v>
      </c>
      <c r="L32" s="345">
        <v>1</v>
      </c>
      <c r="M32" s="462">
        <v>951</v>
      </c>
      <c r="N32" s="219"/>
      <c r="O32" s="220"/>
      <c r="P32" s="404"/>
      <c r="Q32" s="387"/>
      <c r="R32" s="387"/>
      <c r="S32" s="388"/>
      <c r="T32" s="389"/>
      <c r="U32" s="455"/>
      <c r="V32" s="404"/>
      <c r="W32" s="24"/>
      <c r="X32" s="32"/>
      <c r="Y32" s="32"/>
      <c r="Z32" s="24">
        <v>2</v>
      </c>
      <c r="AA32" s="24"/>
      <c r="AB32" s="24">
        <v>0</v>
      </c>
      <c r="AC32" s="24">
        <v>3</v>
      </c>
      <c r="AD32" s="24">
        <v>2</v>
      </c>
      <c r="AE32" s="465" t="s">
        <v>3940</v>
      </c>
      <c r="AF32" s="24" t="s">
        <v>286</v>
      </c>
      <c r="AG32" s="32">
        <v>4</v>
      </c>
      <c r="AH32" s="250">
        <v>1</v>
      </c>
      <c r="AI32" s="250"/>
      <c r="AJ32" s="250"/>
      <c r="AK32" s="250">
        <v>33</v>
      </c>
      <c r="AL32" s="250" t="s">
        <v>1091</v>
      </c>
      <c r="AM32" s="250"/>
      <c r="AN32" s="250"/>
      <c r="AO32" s="250"/>
      <c r="AP32" s="250"/>
      <c r="AQ32" s="250"/>
      <c r="AR32" s="252"/>
      <c r="AS32" s="19">
        <v>2</v>
      </c>
      <c r="AT32" s="19"/>
      <c r="AU32" s="19">
        <v>0</v>
      </c>
      <c r="AV32" s="19">
        <v>3</v>
      </c>
      <c r="AW32" s="19">
        <v>2</v>
      </c>
      <c r="AX32" s="250"/>
      <c r="AY32" s="19" t="s">
        <v>286</v>
      </c>
      <c r="AZ32" s="32" t="s">
        <v>2068</v>
      </c>
      <c r="BA32" s="19"/>
      <c r="BB32" s="19"/>
      <c r="BC32" s="19"/>
      <c r="BD32" s="19">
        <v>37</v>
      </c>
      <c r="BE32" s="19">
        <v>70</v>
      </c>
      <c r="BF32" s="19"/>
      <c r="BG32" s="19"/>
      <c r="BH32" s="19"/>
      <c r="BI32" s="19"/>
      <c r="BJ32" s="19"/>
      <c r="BK32" s="19"/>
      <c r="BL32" s="454">
        <v>1197</v>
      </c>
      <c r="BM32" s="229"/>
      <c r="BN32" s="200">
        <v>6</v>
      </c>
      <c r="BO32" s="219"/>
      <c r="BP32" s="220"/>
      <c r="BQ32" s="221"/>
      <c r="BR32" s="222"/>
      <c r="BS32" s="222"/>
      <c r="BT32" s="222"/>
      <c r="BU32" s="204"/>
      <c r="BV32" s="346">
        <v>1026</v>
      </c>
      <c r="BW32" s="13">
        <v>50</v>
      </c>
      <c r="BX32" s="13">
        <v>6</v>
      </c>
      <c r="BY32" s="59">
        <v>44</v>
      </c>
      <c r="BZ32" s="15">
        <v>20</v>
      </c>
      <c r="CA32" s="15">
        <v>53</v>
      </c>
      <c r="CB32" s="32"/>
      <c r="CC32" s="21" t="s">
        <v>34</v>
      </c>
      <c r="CD32" s="32" t="s">
        <v>58</v>
      </c>
      <c r="CE32" s="36">
        <v>462</v>
      </c>
      <c r="CF32" s="15">
        <v>2</v>
      </c>
      <c r="CG32" s="79">
        <v>596</v>
      </c>
      <c r="CH32" s="22" t="s">
        <v>32</v>
      </c>
      <c r="CI32" s="20">
        <v>2017</v>
      </c>
      <c r="CJ32" s="21" t="s">
        <v>30</v>
      </c>
      <c r="CK32" s="21" t="s">
        <v>30</v>
      </c>
      <c r="CL32" s="15">
        <v>33</v>
      </c>
      <c r="CM32" s="15"/>
      <c r="CN32" s="15"/>
      <c r="CO32" s="15"/>
      <c r="CP32" s="15">
        <v>1</v>
      </c>
      <c r="WYY32" s="351"/>
      <c r="WYZ32" s="351"/>
    </row>
    <row r="33" spans="1:94 16223:16224" ht="26.1" customHeight="1" x14ac:dyDescent="0.2">
      <c r="A33" s="268">
        <v>21052</v>
      </c>
      <c r="B33" s="268" t="s">
        <v>289</v>
      </c>
      <c r="C33" s="64" t="s">
        <v>3018</v>
      </c>
      <c r="D33" s="268">
        <v>21012</v>
      </c>
      <c r="E33" s="268" t="s">
        <v>289</v>
      </c>
      <c r="F33" s="419">
        <v>15</v>
      </c>
      <c r="G33" s="371">
        <v>1</v>
      </c>
      <c r="H33" s="372">
        <v>25</v>
      </c>
      <c r="I33" s="197" t="s">
        <v>205</v>
      </c>
      <c r="J33" s="441" t="s">
        <v>211</v>
      </c>
      <c r="K33" s="434" t="s">
        <v>2938</v>
      </c>
      <c r="L33" s="345">
        <v>1</v>
      </c>
      <c r="M33" s="462">
        <v>952</v>
      </c>
      <c r="N33" s="219">
        <v>3</v>
      </c>
      <c r="O33" s="220">
        <v>0</v>
      </c>
      <c r="P33" s="404">
        <v>3</v>
      </c>
      <c r="Q33" s="387"/>
      <c r="R33" s="387"/>
      <c r="S33" s="388"/>
      <c r="T33" s="389"/>
      <c r="U33" s="455"/>
      <c r="V33" s="404"/>
      <c r="W33" s="24"/>
      <c r="X33" s="32"/>
      <c r="Y33" s="32"/>
      <c r="Z33" s="24">
        <v>5</v>
      </c>
      <c r="AA33" s="24">
        <v>6</v>
      </c>
      <c r="AB33" s="24" t="s">
        <v>2047</v>
      </c>
      <c r="AC33" s="24">
        <v>2</v>
      </c>
      <c r="AD33" s="24">
        <v>1</v>
      </c>
      <c r="AE33" s="465"/>
      <c r="AF33" s="24" t="s">
        <v>286</v>
      </c>
      <c r="AG33" s="32">
        <v>4</v>
      </c>
      <c r="AH33" s="250">
        <v>1</v>
      </c>
      <c r="AI33" s="250"/>
      <c r="AJ33" s="250"/>
      <c r="AK33" s="250">
        <v>34</v>
      </c>
      <c r="AL33" s="250">
        <v>61</v>
      </c>
      <c r="AM33" s="250"/>
      <c r="AN33" s="250"/>
      <c r="AO33" s="250"/>
      <c r="AP33" s="250"/>
      <c r="AQ33" s="250"/>
      <c r="AR33" s="252"/>
      <c r="AS33" s="19">
        <v>5</v>
      </c>
      <c r="AT33" s="19">
        <v>6</v>
      </c>
      <c r="AU33" s="19" t="s">
        <v>2047</v>
      </c>
      <c r="AV33" s="19">
        <v>2</v>
      </c>
      <c r="AW33" s="19">
        <v>1</v>
      </c>
      <c r="AX33" s="250"/>
      <c r="AY33" s="19" t="s">
        <v>287</v>
      </c>
      <c r="AZ33" s="32">
        <v>4</v>
      </c>
      <c r="BA33" s="19"/>
      <c r="BB33" s="19">
        <v>1</v>
      </c>
      <c r="BC33" s="19">
        <v>1</v>
      </c>
      <c r="BD33" s="19">
        <v>37</v>
      </c>
      <c r="BE33" s="19">
        <v>62</v>
      </c>
      <c r="BF33" s="19"/>
      <c r="BG33" s="19"/>
      <c r="BH33" s="19"/>
      <c r="BI33" s="19"/>
      <c r="BJ33" s="19"/>
      <c r="BK33" s="19"/>
      <c r="BL33" s="454">
        <v>1199</v>
      </c>
      <c r="BM33" s="229"/>
      <c r="BN33" s="200">
        <v>6</v>
      </c>
      <c r="BO33" s="219"/>
      <c r="BP33" s="220"/>
      <c r="BQ33" s="221"/>
      <c r="BR33" s="222"/>
      <c r="BS33" s="222"/>
      <c r="BT33" s="222"/>
      <c r="BU33" s="204"/>
      <c r="BV33" s="346">
        <v>1026</v>
      </c>
      <c r="BW33" s="13">
        <v>50</v>
      </c>
      <c r="BX33" s="13">
        <v>6</v>
      </c>
      <c r="BY33" s="59">
        <v>44</v>
      </c>
      <c r="BZ33" s="15">
        <v>20</v>
      </c>
      <c r="CA33" s="15">
        <v>53</v>
      </c>
      <c r="CB33" s="32"/>
      <c r="CC33" s="21" t="s">
        <v>34</v>
      </c>
      <c r="CD33" s="32" t="s">
        <v>58</v>
      </c>
      <c r="CE33" s="36">
        <v>462</v>
      </c>
      <c r="CF33" s="15">
        <v>2</v>
      </c>
      <c r="CG33" s="79">
        <v>596</v>
      </c>
      <c r="CH33" s="22" t="s">
        <v>32</v>
      </c>
      <c r="CI33" s="20">
        <v>2017</v>
      </c>
      <c r="CJ33" s="21" t="s">
        <v>30</v>
      </c>
      <c r="CK33" s="21" t="s">
        <v>30</v>
      </c>
      <c r="CL33" s="15">
        <v>33</v>
      </c>
      <c r="CM33" s="15"/>
      <c r="CN33" s="15"/>
      <c r="CO33" s="15"/>
      <c r="CP33" s="15">
        <v>1</v>
      </c>
      <c r="WYY33" s="351"/>
      <c r="WYZ33" s="351"/>
    </row>
    <row r="34" spans="1:94 16223:16224" ht="26.1" customHeight="1" x14ac:dyDescent="0.2">
      <c r="A34" s="268">
        <v>21053</v>
      </c>
      <c r="B34" s="268" t="s">
        <v>289</v>
      </c>
      <c r="C34" s="64" t="s">
        <v>3019</v>
      </c>
      <c r="D34" s="268">
        <v>21013</v>
      </c>
      <c r="E34" s="268" t="s">
        <v>289</v>
      </c>
      <c r="F34" s="419">
        <v>15</v>
      </c>
      <c r="G34" s="371">
        <v>1</v>
      </c>
      <c r="H34" s="372">
        <v>26</v>
      </c>
      <c r="I34" s="197" t="s">
        <v>205</v>
      </c>
      <c r="J34" s="441" t="s">
        <v>211</v>
      </c>
      <c r="K34" s="434" t="s">
        <v>2937</v>
      </c>
      <c r="L34" s="345">
        <v>1</v>
      </c>
      <c r="M34" s="462">
        <v>953</v>
      </c>
      <c r="N34" s="219"/>
      <c r="O34" s="220"/>
      <c r="P34" s="404"/>
      <c r="Q34" s="387"/>
      <c r="R34" s="387"/>
      <c r="S34" s="388"/>
      <c r="T34" s="389"/>
      <c r="U34" s="455"/>
      <c r="V34" s="404"/>
      <c r="W34" s="24"/>
      <c r="X34" s="32"/>
      <c r="Y34" s="32"/>
      <c r="Z34" s="24">
        <v>4</v>
      </c>
      <c r="AA34" s="24">
        <v>6</v>
      </c>
      <c r="AB34" s="24" t="s">
        <v>2047</v>
      </c>
      <c r="AC34" s="24">
        <v>2</v>
      </c>
      <c r="AD34" s="24">
        <v>1</v>
      </c>
      <c r="AE34" s="465"/>
      <c r="AF34" s="24" t="s">
        <v>286</v>
      </c>
      <c r="AG34" s="32">
        <v>4</v>
      </c>
      <c r="AH34" s="250">
        <v>1</v>
      </c>
      <c r="AI34" s="250"/>
      <c r="AJ34" s="250"/>
      <c r="AK34" s="250">
        <v>35</v>
      </c>
      <c r="AL34" s="250">
        <v>61</v>
      </c>
      <c r="AM34" s="250"/>
      <c r="AN34" s="250"/>
      <c r="AO34" s="250"/>
      <c r="AP34" s="250"/>
      <c r="AQ34" s="250"/>
      <c r="AR34" s="252"/>
      <c r="AS34" s="19">
        <v>4</v>
      </c>
      <c r="AT34" s="19">
        <v>6</v>
      </c>
      <c r="AU34" s="19" t="s">
        <v>2047</v>
      </c>
      <c r="AV34" s="19">
        <v>2</v>
      </c>
      <c r="AW34" s="19">
        <v>1</v>
      </c>
      <c r="AX34" s="250"/>
      <c r="AY34" s="19" t="s">
        <v>287</v>
      </c>
      <c r="AZ34" s="32">
        <v>4</v>
      </c>
      <c r="BA34" s="19"/>
      <c r="BB34" s="19">
        <v>1</v>
      </c>
      <c r="BC34" s="19">
        <v>1</v>
      </c>
      <c r="BD34" s="19">
        <v>37</v>
      </c>
      <c r="BE34" s="19">
        <v>62</v>
      </c>
      <c r="BF34" s="19"/>
      <c r="BG34" s="19"/>
      <c r="BH34" s="19"/>
      <c r="BI34" s="19"/>
      <c r="BJ34" s="19"/>
      <c r="BK34" s="19"/>
      <c r="BL34" s="454">
        <v>1199</v>
      </c>
      <c r="BM34" s="229"/>
      <c r="BN34" s="200">
        <v>6</v>
      </c>
      <c r="BO34" s="219"/>
      <c r="BP34" s="220"/>
      <c r="BQ34" s="221"/>
      <c r="BR34" s="222"/>
      <c r="BS34" s="222"/>
      <c r="BT34" s="222"/>
      <c r="BU34" s="204"/>
      <c r="BV34" s="346">
        <v>1026</v>
      </c>
      <c r="BW34" s="13">
        <v>50</v>
      </c>
      <c r="BX34" s="13">
        <v>6</v>
      </c>
      <c r="BY34" s="59">
        <v>44</v>
      </c>
      <c r="BZ34" s="15">
        <v>20</v>
      </c>
      <c r="CA34" s="15">
        <v>53</v>
      </c>
      <c r="CB34" s="32"/>
      <c r="CC34" s="21" t="s">
        <v>34</v>
      </c>
      <c r="CD34" s="32" t="s">
        <v>58</v>
      </c>
      <c r="CE34" s="36">
        <v>462</v>
      </c>
      <c r="CF34" s="15">
        <v>2</v>
      </c>
      <c r="CG34" s="79">
        <v>596</v>
      </c>
      <c r="CH34" s="22" t="s">
        <v>32</v>
      </c>
      <c r="CI34" s="20">
        <v>2017</v>
      </c>
      <c r="CJ34" s="21" t="s">
        <v>30</v>
      </c>
      <c r="CK34" s="21" t="s">
        <v>30</v>
      </c>
      <c r="CL34" s="15">
        <v>33</v>
      </c>
      <c r="CM34" s="15"/>
      <c r="CN34" s="15"/>
      <c r="CO34" s="15"/>
      <c r="CP34" s="15">
        <v>1</v>
      </c>
      <c r="WYY34" s="351"/>
      <c r="WYZ34" s="351"/>
    </row>
    <row r="35" spans="1:94 16223:16224" ht="26.1" customHeight="1" x14ac:dyDescent="0.2">
      <c r="A35" s="268">
        <v>21054</v>
      </c>
      <c r="B35" s="268" t="s">
        <v>289</v>
      </c>
      <c r="C35" s="64" t="s">
        <v>3020</v>
      </c>
      <c r="D35" s="268">
        <v>21014</v>
      </c>
      <c r="E35" s="268" t="s">
        <v>289</v>
      </c>
      <c r="F35" s="419">
        <v>15</v>
      </c>
      <c r="G35" s="371">
        <v>1</v>
      </c>
      <c r="H35" s="372">
        <v>27</v>
      </c>
      <c r="I35" s="197" t="s">
        <v>205</v>
      </c>
      <c r="J35" s="441" t="s">
        <v>211</v>
      </c>
      <c r="K35" s="434" t="s">
        <v>2936</v>
      </c>
      <c r="L35" s="345">
        <v>1</v>
      </c>
      <c r="M35" s="462">
        <v>954</v>
      </c>
      <c r="N35" s="219"/>
      <c r="O35" s="220"/>
      <c r="P35" s="404"/>
      <c r="Q35" s="387"/>
      <c r="R35" s="387"/>
      <c r="S35" s="388"/>
      <c r="T35" s="389"/>
      <c r="U35" s="455"/>
      <c r="V35" s="404"/>
      <c r="W35" s="24"/>
      <c r="X35" s="32"/>
      <c r="Y35" s="32"/>
      <c r="Z35" s="24">
        <v>4</v>
      </c>
      <c r="AA35" s="24">
        <v>6</v>
      </c>
      <c r="AB35" s="24" t="s">
        <v>2047</v>
      </c>
      <c r="AC35" s="24">
        <v>2</v>
      </c>
      <c r="AD35" s="24">
        <v>1</v>
      </c>
      <c r="AE35" s="465"/>
      <c r="AF35" s="24" t="s">
        <v>286</v>
      </c>
      <c r="AG35" s="32" t="s">
        <v>3997</v>
      </c>
      <c r="AH35" s="250">
        <v>1</v>
      </c>
      <c r="AI35" s="250"/>
      <c r="AJ35" s="250"/>
      <c r="AK35" s="250">
        <v>35</v>
      </c>
      <c r="AL35" s="250">
        <v>61</v>
      </c>
      <c r="AM35" s="250"/>
      <c r="AN35" s="250"/>
      <c r="AO35" s="250"/>
      <c r="AP35" s="250"/>
      <c r="AQ35" s="250"/>
      <c r="AR35" s="252"/>
      <c r="AS35" s="19">
        <v>4</v>
      </c>
      <c r="AT35" s="19">
        <v>6</v>
      </c>
      <c r="AU35" s="19" t="s">
        <v>2047</v>
      </c>
      <c r="AV35" s="19">
        <v>2</v>
      </c>
      <c r="AW35" s="19">
        <v>2</v>
      </c>
      <c r="AX35" s="250"/>
      <c r="AY35" s="19" t="s">
        <v>287</v>
      </c>
      <c r="AZ35" s="32">
        <v>4</v>
      </c>
      <c r="BA35" s="19"/>
      <c r="BB35" s="19">
        <v>1</v>
      </c>
      <c r="BC35" s="19">
        <v>1</v>
      </c>
      <c r="BD35" s="19">
        <v>37</v>
      </c>
      <c r="BE35" s="19">
        <v>62</v>
      </c>
      <c r="BF35" s="19"/>
      <c r="BG35" s="19"/>
      <c r="BH35" s="19"/>
      <c r="BI35" s="19"/>
      <c r="BJ35" s="19"/>
      <c r="BK35" s="19"/>
      <c r="BL35" s="454">
        <v>1199</v>
      </c>
      <c r="BM35" s="229"/>
      <c r="BN35" s="200">
        <v>6</v>
      </c>
      <c r="BO35" s="219"/>
      <c r="BP35" s="220"/>
      <c r="BQ35" s="221"/>
      <c r="BR35" s="222"/>
      <c r="BS35" s="222"/>
      <c r="BT35" s="222"/>
      <c r="BU35" s="204"/>
      <c r="BV35" s="346">
        <v>1026</v>
      </c>
      <c r="BW35" s="13">
        <v>50</v>
      </c>
      <c r="BX35" s="13">
        <v>6</v>
      </c>
      <c r="BY35" s="59">
        <v>44</v>
      </c>
      <c r="BZ35" s="15">
        <v>20</v>
      </c>
      <c r="CA35" s="15">
        <v>53</v>
      </c>
      <c r="CB35" s="32"/>
      <c r="CC35" s="21" t="s">
        <v>34</v>
      </c>
      <c r="CD35" s="32" t="s">
        <v>58</v>
      </c>
      <c r="CE35" s="36">
        <v>462</v>
      </c>
      <c r="CF35" s="15">
        <v>2</v>
      </c>
      <c r="CG35" s="79">
        <v>596</v>
      </c>
      <c r="CH35" s="22" t="s">
        <v>32</v>
      </c>
      <c r="CI35" s="20">
        <v>2017</v>
      </c>
      <c r="CJ35" s="21" t="s">
        <v>30</v>
      </c>
      <c r="CK35" s="21" t="s">
        <v>30</v>
      </c>
      <c r="CL35" s="15">
        <v>33</v>
      </c>
      <c r="CM35" s="15"/>
      <c r="CN35" s="15"/>
      <c r="CO35" s="15"/>
      <c r="CP35" s="15">
        <v>1</v>
      </c>
      <c r="WYY35" s="351"/>
      <c r="WYZ35" s="351"/>
    </row>
    <row r="36" spans="1:94 16223:16224" ht="26.1" customHeight="1" x14ac:dyDescent="0.2">
      <c r="A36" s="268">
        <v>21055</v>
      </c>
      <c r="B36" s="268" t="s">
        <v>289</v>
      </c>
      <c r="C36" s="64" t="s">
        <v>3021</v>
      </c>
      <c r="D36" s="268">
        <v>21015</v>
      </c>
      <c r="E36" s="268" t="s">
        <v>289</v>
      </c>
      <c r="F36" s="419">
        <v>15</v>
      </c>
      <c r="G36" s="371">
        <v>1</v>
      </c>
      <c r="H36" s="372">
        <v>28</v>
      </c>
      <c r="I36" s="197" t="s">
        <v>205</v>
      </c>
      <c r="J36" s="441" t="s">
        <v>211</v>
      </c>
      <c r="K36" s="434" t="s">
        <v>2935</v>
      </c>
      <c r="L36" s="345">
        <v>1</v>
      </c>
      <c r="M36" s="462">
        <v>955</v>
      </c>
      <c r="N36" s="219">
        <v>3</v>
      </c>
      <c r="O36" s="220">
        <v>5</v>
      </c>
      <c r="P36" s="404">
        <v>8</v>
      </c>
      <c r="Q36" s="387"/>
      <c r="R36" s="387"/>
      <c r="S36" s="388"/>
      <c r="T36" s="389"/>
      <c r="U36" s="455"/>
      <c r="V36" s="404"/>
      <c r="W36" s="24"/>
      <c r="X36" s="32"/>
      <c r="Y36" s="32"/>
      <c r="Z36" s="24">
        <v>8</v>
      </c>
      <c r="AA36" s="24"/>
      <c r="AB36" s="24">
        <v>0</v>
      </c>
      <c r="AC36" s="24">
        <v>3</v>
      </c>
      <c r="AD36" s="24">
        <v>3</v>
      </c>
      <c r="AE36" s="465"/>
      <c r="AF36" s="24" t="s">
        <v>286</v>
      </c>
      <c r="AG36" s="32">
        <v>5</v>
      </c>
      <c r="AH36" s="250"/>
      <c r="AI36" s="250"/>
      <c r="AJ36" s="250"/>
      <c r="AK36" s="250">
        <v>36</v>
      </c>
      <c r="AL36" s="250">
        <v>64</v>
      </c>
      <c r="AM36" s="250"/>
      <c r="AN36" s="250"/>
      <c r="AO36" s="250"/>
      <c r="AP36" s="250"/>
      <c r="AQ36" s="250"/>
      <c r="AR36" s="252"/>
      <c r="AS36" s="19">
        <v>8</v>
      </c>
      <c r="AT36" s="19"/>
      <c r="AU36" s="19">
        <v>0</v>
      </c>
      <c r="AV36" s="19">
        <v>3</v>
      </c>
      <c r="AW36" s="19">
        <v>2</v>
      </c>
      <c r="AX36" s="250"/>
      <c r="AY36" s="19" t="s">
        <v>286</v>
      </c>
      <c r="AZ36" s="32">
        <v>5</v>
      </c>
      <c r="BA36" s="19"/>
      <c r="BB36" s="19">
        <v>1</v>
      </c>
      <c r="BC36" s="19"/>
      <c r="BD36" s="19">
        <v>42</v>
      </c>
      <c r="BE36" s="19">
        <v>70</v>
      </c>
      <c r="BF36" s="19"/>
      <c r="BG36" s="19"/>
      <c r="BH36" s="19"/>
      <c r="BI36" s="19"/>
      <c r="BJ36" s="19"/>
      <c r="BK36" s="19"/>
      <c r="BL36" s="454">
        <v>1201</v>
      </c>
      <c r="BM36" s="229"/>
      <c r="BN36" s="200">
        <v>6</v>
      </c>
      <c r="BO36" s="219"/>
      <c r="BP36" s="220"/>
      <c r="BQ36" s="221"/>
      <c r="BR36" s="222"/>
      <c r="BS36" s="222"/>
      <c r="BT36" s="222"/>
      <c r="BU36" s="204"/>
      <c r="BV36" s="346">
        <v>1026</v>
      </c>
      <c r="BW36" s="13">
        <v>50</v>
      </c>
      <c r="BX36" s="13">
        <v>6</v>
      </c>
      <c r="BY36" s="59">
        <v>44</v>
      </c>
      <c r="BZ36" s="15">
        <v>20</v>
      </c>
      <c r="CA36" s="15">
        <v>53</v>
      </c>
      <c r="CB36" s="32"/>
      <c r="CC36" s="21" t="s">
        <v>34</v>
      </c>
      <c r="CD36" s="32" t="s">
        <v>58</v>
      </c>
      <c r="CE36" s="36">
        <v>462</v>
      </c>
      <c r="CF36" s="15">
        <v>2</v>
      </c>
      <c r="CG36" s="79">
        <v>596</v>
      </c>
      <c r="CH36" s="22" t="s">
        <v>32</v>
      </c>
      <c r="CI36" s="20">
        <v>2017</v>
      </c>
      <c r="CJ36" s="21" t="s">
        <v>30</v>
      </c>
      <c r="CK36" s="21" t="s">
        <v>30</v>
      </c>
      <c r="CL36" s="15">
        <v>33</v>
      </c>
      <c r="CM36" s="15"/>
      <c r="CN36" s="15"/>
      <c r="CO36" s="15"/>
      <c r="CP36" s="15">
        <v>1</v>
      </c>
      <c r="WYY36" s="351"/>
      <c r="WYZ36" s="351"/>
    </row>
    <row r="37" spans="1:94 16223:16224" ht="26.1" customHeight="1" x14ac:dyDescent="0.2">
      <c r="A37" s="268">
        <v>21056</v>
      </c>
      <c r="B37" s="268" t="s">
        <v>289</v>
      </c>
      <c r="C37" s="64" t="s">
        <v>3022</v>
      </c>
      <c r="D37" s="268">
        <v>21016</v>
      </c>
      <c r="E37" s="268" t="s">
        <v>289</v>
      </c>
      <c r="F37" s="419">
        <v>15</v>
      </c>
      <c r="G37" s="371">
        <v>1</v>
      </c>
      <c r="H37" s="372">
        <v>29</v>
      </c>
      <c r="I37" s="197" t="s">
        <v>205</v>
      </c>
      <c r="J37" s="441" t="s">
        <v>211</v>
      </c>
      <c r="K37" s="434" t="s">
        <v>2934</v>
      </c>
      <c r="L37" s="345">
        <v>1</v>
      </c>
      <c r="M37" s="462">
        <v>956</v>
      </c>
      <c r="N37" s="219"/>
      <c r="O37" s="220"/>
      <c r="P37" s="404"/>
      <c r="Q37" s="387"/>
      <c r="R37" s="387"/>
      <c r="S37" s="388"/>
      <c r="T37" s="389"/>
      <c r="U37" s="455"/>
      <c r="V37" s="404"/>
      <c r="W37" s="24"/>
      <c r="X37" s="32"/>
      <c r="Y37" s="32"/>
      <c r="Z37" s="24">
        <v>8</v>
      </c>
      <c r="AA37" s="24"/>
      <c r="AB37" s="24">
        <v>0</v>
      </c>
      <c r="AC37" s="24">
        <v>3</v>
      </c>
      <c r="AD37" s="24">
        <v>3</v>
      </c>
      <c r="AE37" s="465"/>
      <c r="AF37" s="24" t="s">
        <v>287</v>
      </c>
      <c r="AG37" s="32">
        <v>5</v>
      </c>
      <c r="AH37" s="250">
        <v>1</v>
      </c>
      <c r="AI37" s="250"/>
      <c r="AJ37" s="250"/>
      <c r="AK37" s="250">
        <v>35</v>
      </c>
      <c r="AL37" s="250">
        <v>61</v>
      </c>
      <c r="AM37" s="250"/>
      <c r="AN37" s="250"/>
      <c r="AO37" s="250"/>
      <c r="AP37" s="250"/>
      <c r="AQ37" s="250"/>
      <c r="AR37" s="252"/>
      <c r="AS37" s="19">
        <v>8</v>
      </c>
      <c r="AT37" s="19"/>
      <c r="AU37" s="19">
        <v>0</v>
      </c>
      <c r="AV37" s="19">
        <v>3</v>
      </c>
      <c r="AW37" s="19">
        <v>2</v>
      </c>
      <c r="AX37" s="250"/>
      <c r="AY37" s="19" t="s">
        <v>286</v>
      </c>
      <c r="AZ37" s="32">
        <v>5</v>
      </c>
      <c r="BA37" s="19"/>
      <c r="BB37" s="19">
        <v>1</v>
      </c>
      <c r="BC37" s="19"/>
      <c r="BD37" s="19">
        <v>42</v>
      </c>
      <c r="BE37" s="19">
        <v>70</v>
      </c>
      <c r="BF37" s="19"/>
      <c r="BG37" s="19"/>
      <c r="BH37" s="19"/>
      <c r="BI37" s="19"/>
      <c r="BJ37" s="19"/>
      <c r="BK37" s="19"/>
      <c r="BL37" s="454">
        <v>1201</v>
      </c>
      <c r="BM37" s="229"/>
      <c r="BN37" s="200">
        <v>6</v>
      </c>
      <c r="BO37" s="219"/>
      <c r="BP37" s="220"/>
      <c r="BQ37" s="221"/>
      <c r="BR37" s="222"/>
      <c r="BS37" s="222"/>
      <c r="BT37" s="222"/>
      <c r="BU37" s="204"/>
      <c r="BV37" s="346">
        <v>1026</v>
      </c>
      <c r="BW37" s="13">
        <v>50</v>
      </c>
      <c r="BX37" s="13">
        <v>6</v>
      </c>
      <c r="BY37" s="59">
        <v>44</v>
      </c>
      <c r="BZ37" s="15">
        <v>20</v>
      </c>
      <c r="CA37" s="15">
        <v>53</v>
      </c>
      <c r="CB37" s="32"/>
      <c r="CC37" s="21" t="s">
        <v>34</v>
      </c>
      <c r="CD37" s="32" t="s">
        <v>58</v>
      </c>
      <c r="CE37" s="36">
        <v>462</v>
      </c>
      <c r="CF37" s="15">
        <v>2</v>
      </c>
      <c r="CG37" s="79">
        <v>596</v>
      </c>
      <c r="CH37" s="22" t="s">
        <v>32</v>
      </c>
      <c r="CI37" s="20">
        <v>2017</v>
      </c>
      <c r="CJ37" s="21" t="s">
        <v>30</v>
      </c>
      <c r="CK37" s="21" t="s">
        <v>30</v>
      </c>
      <c r="CL37" s="15">
        <v>33</v>
      </c>
      <c r="CM37" s="15"/>
      <c r="CN37" s="15"/>
      <c r="CO37" s="15"/>
      <c r="CP37" s="15">
        <v>1</v>
      </c>
      <c r="WYY37" s="351"/>
      <c r="WYZ37" s="351"/>
    </row>
    <row r="38" spans="1:94 16223:16224" ht="26.1" customHeight="1" x14ac:dyDescent="0.2">
      <c r="A38" s="268">
        <v>21057</v>
      </c>
      <c r="B38" s="268" t="s">
        <v>289</v>
      </c>
      <c r="C38" s="64" t="s">
        <v>3023</v>
      </c>
      <c r="D38" s="268">
        <v>21017</v>
      </c>
      <c r="E38" s="268" t="s">
        <v>289</v>
      </c>
      <c r="F38" s="419">
        <v>15</v>
      </c>
      <c r="G38" s="371">
        <v>1</v>
      </c>
      <c r="H38" s="372">
        <v>30</v>
      </c>
      <c r="I38" s="197" t="s">
        <v>205</v>
      </c>
      <c r="J38" s="441" t="s">
        <v>211</v>
      </c>
      <c r="K38" s="434" t="s">
        <v>2933</v>
      </c>
      <c r="L38" s="345">
        <v>1</v>
      </c>
      <c r="M38" s="462">
        <v>957</v>
      </c>
      <c r="N38" s="219"/>
      <c r="O38" s="220"/>
      <c r="P38" s="404"/>
      <c r="Q38" s="387"/>
      <c r="R38" s="387"/>
      <c r="S38" s="388"/>
      <c r="T38" s="389"/>
      <c r="U38" s="455"/>
      <c r="V38" s="404"/>
      <c r="W38" s="24"/>
      <c r="X38" s="32"/>
      <c r="Y38" s="32"/>
      <c r="Z38" s="24">
        <v>8</v>
      </c>
      <c r="AA38" s="24"/>
      <c r="AB38" s="24">
        <v>0</v>
      </c>
      <c r="AC38" s="24">
        <v>1</v>
      </c>
      <c r="AD38" s="24">
        <v>3</v>
      </c>
      <c r="AE38" s="465"/>
      <c r="AF38" s="24" t="s">
        <v>286</v>
      </c>
      <c r="AG38" s="32">
        <v>4</v>
      </c>
      <c r="AH38" s="250"/>
      <c r="AI38" s="250"/>
      <c r="AJ38" s="250"/>
      <c r="AK38" s="250">
        <v>35</v>
      </c>
      <c r="AL38" s="250">
        <v>61</v>
      </c>
      <c r="AM38" s="250"/>
      <c r="AN38" s="250"/>
      <c r="AO38" s="250"/>
      <c r="AP38" s="250"/>
      <c r="AQ38" s="250"/>
      <c r="AR38" s="252"/>
      <c r="AS38" s="19">
        <v>8</v>
      </c>
      <c r="AT38" s="19"/>
      <c r="AU38" s="19">
        <v>0</v>
      </c>
      <c r="AV38" s="19">
        <v>3</v>
      </c>
      <c r="AW38" s="19">
        <v>3</v>
      </c>
      <c r="AX38" s="250"/>
      <c r="AY38" s="19" t="s">
        <v>286</v>
      </c>
      <c r="AZ38" s="32">
        <v>5</v>
      </c>
      <c r="BA38" s="19"/>
      <c r="BB38" s="19">
        <v>1</v>
      </c>
      <c r="BC38" s="19"/>
      <c r="BD38" s="19">
        <v>42</v>
      </c>
      <c r="BE38" s="19">
        <v>70</v>
      </c>
      <c r="BF38" s="19"/>
      <c r="BG38" s="19"/>
      <c r="BH38" s="19"/>
      <c r="BI38" s="19"/>
      <c r="BJ38" s="19"/>
      <c r="BK38" s="19"/>
      <c r="BL38" s="454">
        <v>1201</v>
      </c>
      <c r="BM38" s="229"/>
      <c r="BN38" s="200">
        <v>6</v>
      </c>
      <c r="BO38" s="219"/>
      <c r="BP38" s="220"/>
      <c r="BQ38" s="221"/>
      <c r="BR38" s="222"/>
      <c r="BS38" s="222"/>
      <c r="BT38" s="222"/>
      <c r="BU38" s="204"/>
      <c r="BV38" s="346">
        <v>1026</v>
      </c>
      <c r="BW38" s="13">
        <v>50</v>
      </c>
      <c r="BX38" s="13">
        <v>6</v>
      </c>
      <c r="BY38" s="59">
        <v>44</v>
      </c>
      <c r="BZ38" s="15">
        <v>20</v>
      </c>
      <c r="CA38" s="15">
        <v>53</v>
      </c>
      <c r="CB38" s="32"/>
      <c r="CC38" s="21" t="s">
        <v>34</v>
      </c>
      <c r="CD38" s="32" t="s">
        <v>58</v>
      </c>
      <c r="CE38" s="36">
        <v>462</v>
      </c>
      <c r="CF38" s="15">
        <v>2</v>
      </c>
      <c r="CG38" s="79">
        <v>596</v>
      </c>
      <c r="CH38" s="22" t="s">
        <v>32</v>
      </c>
      <c r="CI38" s="20">
        <v>2017</v>
      </c>
      <c r="CJ38" s="21" t="s">
        <v>30</v>
      </c>
      <c r="CK38" s="21" t="s">
        <v>30</v>
      </c>
      <c r="CL38" s="15">
        <v>33</v>
      </c>
      <c r="CM38" s="15"/>
      <c r="CN38" s="15"/>
      <c r="CO38" s="15"/>
      <c r="CP38" s="15">
        <v>1</v>
      </c>
      <c r="WYY38" s="351"/>
      <c r="WYZ38" s="351"/>
    </row>
    <row r="39" spans="1:94 16223:16224" ht="26.1" customHeight="1" x14ac:dyDescent="0.2">
      <c r="A39" s="268">
        <v>21058</v>
      </c>
      <c r="B39" s="268" t="s">
        <v>289</v>
      </c>
      <c r="C39" s="64" t="s">
        <v>3024</v>
      </c>
      <c r="D39" s="268">
        <v>21018</v>
      </c>
      <c r="E39" s="268" t="s">
        <v>289</v>
      </c>
      <c r="F39" s="419">
        <v>15</v>
      </c>
      <c r="G39" s="371">
        <v>1</v>
      </c>
      <c r="H39" s="372">
        <v>31</v>
      </c>
      <c r="I39" s="197" t="s">
        <v>205</v>
      </c>
      <c r="J39" s="441" t="s">
        <v>211</v>
      </c>
      <c r="K39" s="434" t="s">
        <v>2932</v>
      </c>
      <c r="L39" s="345">
        <v>1</v>
      </c>
      <c r="M39" s="462">
        <v>958</v>
      </c>
      <c r="N39" s="219">
        <v>3</v>
      </c>
      <c r="O39" s="220">
        <v>0</v>
      </c>
      <c r="P39" s="404">
        <v>3</v>
      </c>
      <c r="Q39" s="387"/>
      <c r="R39" s="387"/>
      <c r="S39" s="388"/>
      <c r="T39" s="389"/>
      <c r="U39" s="455"/>
      <c r="V39" s="404"/>
      <c r="W39" s="24"/>
      <c r="X39" s="32"/>
      <c r="Y39" s="32"/>
      <c r="Z39" s="24">
        <v>8</v>
      </c>
      <c r="AA39" s="24"/>
      <c r="AB39" s="24">
        <v>0</v>
      </c>
      <c r="AC39" s="24">
        <v>2</v>
      </c>
      <c r="AD39" s="24">
        <v>2</v>
      </c>
      <c r="AE39" s="465"/>
      <c r="AF39" s="24" t="s">
        <v>286</v>
      </c>
      <c r="AG39" s="32">
        <v>4</v>
      </c>
      <c r="AH39" s="250">
        <v>1</v>
      </c>
      <c r="AI39" s="250"/>
      <c r="AJ39" s="250"/>
      <c r="AK39" s="250">
        <v>35</v>
      </c>
      <c r="AL39" s="250">
        <v>64</v>
      </c>
      <c r="AM39" s="250"/>
      <c r="AN39" s="250"/>
      <c r="AO39" s="250"/>
      <c r="AP39" s="250"/>
      <c r="AQ39" s="250"/>
      <c r="AR39" s="252"/>
      <c r="AS39" s="19">
        <v>8</v>
      </c>
      <c r="AT39" s="19"/>
      <c r="AU39" s="19">
        <v>0</v>
      </c>
      <c r="AV39" s="19">
        <v>3</v>
      </c>
      <c r="AW39" s="19">
        <v>2</v>
      </c>
      <c r="AX39" s="250"/>
      <c r="AY39" s="19" t="s">
        <v>286</v>
      </c>
      <c r="AZ39" s="32">
        <v>4</v>
      </c>
      <c r="BA39" s="19"/>
      <c r="BB39" s="19"/>
      <c r="BC39" s="19">
        <v>1</v>
      </c>
      <c r="BD39" s="19">
        <v>37</v>
      </c>
      <c r="BE39" s="19">
        <v>65</v>
      </c>
      <c r="BF39" s="19"/>
      <c r="BG39" s="19"/>
      <c r="BH39" s="19"/>
      <c r="BI39" s="19"/>
      <c r="BJ39" s="19"/>
      <c r="BK39" s="19"/>
      <c r="BL39" s="454">
        <v>1203</v>
      </c>
      <c r="BM39" s="229"/>
      <c r="BN39" s="200">
        <v>6</v>
      </c>
      <c r="BO39" s="219"/>
      <c r="BP39" s="220"/>
      <c r="BQ39" s="221"/>
      <c r="BR39" s="222"/>
      <c r="BS39" s="222"/>
      <c r="BT39" s="222"/>
      <c r="BU39" s="204"/>
      <c r="BV39" s="346">
        <v>1026</v>
      </c>
      <c r="BW39" s="13">
        <v>50</v>
      </c>
      <c r="BX39" s="13">
        <v>6</v>
      </c>
      <c r="BY39" s="59">
        <v>44</v>
      </c>
      <c r="BZ39" s="15">
        <v>20</v>
      </c>
      <c r="CA39" s="15">
        <v>53</v>
      </c>
      <c r="CB39" s="32"/>
      <c r="CC39" s="21" t="s">
        <v>34</v>
      </c>
      <c r="CD39" s="32" t="s">
        <v>58</v>
      </c>
      <c r="CE39" s="36">
        <v>462</v>
      </c>
      <c r="CF39" s="15">
        <v>2</v>
      </c>
      <c r="CG39" s="79">
        <v>596</v>
      </c>
      <c r="CH39" s="22" t="s">
        <v>32</v>
      </c>
      <c r="CI39" s="20">
        <v>2017</v>
      </c>
      <c r="CJ39" s="21" t="s">
        <v>30</v>
      </c>
      <c r="CK39" s="21" t="s">
        <v>30</v>
      </c>
      <c r="CL39" s="15">
        <v>33</v>
      </c>
      <c r="CM39" s="15"/>
      <c r="CN39" s="15"/>
      <c r="CO39" s="15"/>
      <c r="CP39" s="15">
        <v>1</v>
      </c>
      <c r="WYY39" s="351"/>
      <c r="WYZ39" s="351"/>
    </row>
    <row r="40" spans="1:94 16223:16224" ht="26.1" customHeight="1" x14ac:dyDescent="0.2">
      <c r="A40" s="268">
        <v>21059</v>
      </c>
      <c r="B40" s="268" t="s">
        <v>289</v>
      </c>
      <c r="C40" s="64" t="s">
        <v>3025</v>
      </c>
      <c r="D40" s="268">
        <v>21019</v>
      </c>
      <c r="E40" s="268" t="s">
        <v>289</v>
      </c>
      <c r="F40" s="419">
        <v>15</v>
      </c>
      <c r="G40" s="371">
        <v>1</v>
      </c>
      <c r="H40" s="372">
        <v>32</v>
      </c>
      <c r="I40" s="197" t="s">
        <v>205</v>
      </c>
      <c r="J40" s="441" t="s">
        <v>211</v>
      </c>
      <c r="K40" s="434" t="s">
        <v>2931</v>
      </c>
      <c r="L40" s="345">
        <v>1</v>
      </c>
      <c r="M40" s="462">
        <v>959</v>
      </c>
      <c r="N40" s="219"/>
      <c r="O40" s="220"/>
      <c r="P40" s="404"/>
      <c r="Q40" s="387"/>
      <c r="R40" s="387"/>
      <c r="S40" s="388"/>
      <c r="T40" s="389"/>
      <c r="U40" s="455"/>
      <c r="V40" s="404"/>
      <c r="W40" s="24"/>
      <c r="X40" s="32"/>
      <c r="Y40" s="32"/>
      <c r="Z40" s="24">
        <v>8</v>
      </c>
      <c r="AA40" s="24"/>
      <c r="AB40" s="24">
        <v>0</v>
      </c>
      <c r="AC40" s="24">
        <v>2</v>
      </c>
      <c r="AD40" s="24">
        <v>2</v>
      </c>
      <c r="AE40" s="465"/>
      <c r="AF40" s="24" t="s">
        <v>286</v>
      </c>
      <c r="AG40" s="32">
        <v>4</v>
      </c>
      <c r="AH40" s="250">
        <v>1</v>
      </c>
      <c r="AI40" s="250"/>
      <c r="AJ40" s="250"/>
      <c r="AK40" s="250">
        <v>35</v>
      </c>
      <c r="AL40" s="250"/>
      <c r="AM40" s="250"/>
      <c r="AN40" s="250"/>
      <c r="AO40" s="250"/>
      <c r="AP40" s="250"/>
      <c r="AQ40" s="250"/>
      <c r="AR40" s="252"/>
      <c r="AS40" s="19">
        <v>8</v>
      </c>
      <c r="AT40" s="19"/>
      <c r="AU40" s="19">
        <v>0</v>
      </c>
      <c r="AV40" s="19">
        <v>3</v>
      </c>
      <c r="AW40" s="19">
        <v>1</v>
      </c>
      <c r="AX40" s="250"/>
      <c r="AY40" s="19" t="s">
        <v>286</v>
      </c>
      <c r="AZ40" s="32">
        <v>4</v>
      </c>
      <c r="BA40" s="19"/>
      <c r="BB40" s="19"/>
      <c r="BC40" s="19">
        <v>1</v>
      </c>
      <c r="BD40" s="19">
        <v>37</v>
      </c>
      <c r="BE40" s="19">
        <v>65</v>
      </c>
      <c r="BF40" s="19"/>
      <c r="BG40" s="19"/>
      <c r="BH40" s="19"/>
      <c r="BI40" s="19"/>
      <c r="BJ40" s="19"/>
      <c r="BK40" s="19"/>
      <c r="BL40" s="454">
        <v>1203</v>
      </c>
      <c r="BM40" s="229"/>
      <c r="BN40" s="200">
        <v>6</v>
      </c>
      <c r="BO40" s="219"/>
      <c r="BP40" s="220"/>
      <c r="BQ40" s="221"/>
      <c r="BR40" s="222"/>
      <c r="BS40" s="222"/>
      <c r="BT40" s="222"/>
      <c r="BU40" s="204"/>
      <c r="BV40" s="346">
        <v>1026</v>
      </c>
      <c r="BW40" s="13">
        <v>50</v>
      </c>
      <c r="BX40" s="13">
        <v>6</v>
      </c>
      <c r="BY40" s="59">
        <v>44</v>
      </c>
      <c r="BZ40" s="15">
        <v>20</v>
      </c>
      <c r="CA40" s="15">
        <v>53</v>
      </c>
      <c r="CB40" s="32"/>
      <c r="CC40" s="21" t="s">
        <v>34</v>
      </c>
      <c r="CD40" s="32" t="s">
        <v>58</v>
      </c>
      <c r="CE40" s="36">
        <v>462</v>
      </c>
      <c r="CF40" s="15">
        <v>2</v>
      </c>
      <c r="CG40" s="79">
        <v>596</v>
      </c>
      <c r="CH40" s="22" t="s">
        <v>32</v>
      </c>
      <c r="CI40" s="20">
        <v>2017</v>
      </c>
      <c r="CJ40" s="21" t="s">
        <v>30</v>
      </c>
      <c r="CK40" s="21" t="s">
        <v>30</v>
      </c>
      <c r="CL40" s="15">
        <v>33</v>
      </c>
      <c r="CM40" s="15"/>
      <c r="CN40" s="15"/>
      <c r="CO40" s="15"/>
      <c r="CP40" s="15">
        <v>1</v>
      </c>
      <c r="WYY40" s="351"/>
      <c r="WYZ40" s="351"/>
    </row>
    <row r="41" spans="1:94 16223:16224" ht="26.1" customHeight="1" x14ac:dyDescent="0.2">
      <c r="A41" s="268">
        <v>21060</v>
      </c>
      <c r="B41" s="268" t="s">
        <v>289</v>
      </c>
      <c r="C41" s="64" t="s">
        <v>3026</v>
      </c>
      <c r="D41" s="268">
        <v>21020</v>
      </c>
      <c r="E41" s="268" t="s">
        <v>289</v>
      </c>
      <c r="F41" s="419">
        <v>15</v>
      </c>
      <c r="G41" s="371">
        <v>1</v>
      </c>
      <c r="H41" s="372">
        <v>33</v>
      </c>
      <c r="I41" s="197" t="s">
        <v>205</v>
      </c>
      <c r="J41" s="441" t="s">
        <v>211</v>
      </c>
      <c r="K41" s="434" t="s">
        <v>2930</v>
      </c>
      <c r="L41" s="345">
        <v>1</v>
      </c>
      <c r="M41" s="462">
        <v>960</v>
      </c>
      <c r="N41" s="219"/>
      <c r="O41" s="220"/>
      <c r="P41" s="404"/>
      <c r="Q41" s="387"/>
      <c r="R41" s="387"/>
      <c r="S41" s="388"/>
      <c r="T41" s="389"/>
      <c r="U41" s="455"/>
      <c r="V41" s="404"/>
      <c r="W41" s="24"/>
      <c r="X41" s="32"/>
      <c r="Y41" s="32"/>
      <c r="Z41" s="24">
        <v>8</v>
      </c>
      <c r="AA41" s="24"/>
      <c r="AB41" s="24">
        <v>0</v>
      </c>
      <c r="AC41" s="24">
        <v>2</v>
      </c>
      <c r="AD41" s="24">
        <v>2</v>
      </c>
      <c r="AE41" s="465"/>
      <c r="AF41" s="24" t="s">
        <v>286</v>
      </c>
      <c r="AG41" s="32">
        <v>5</v>
      </c>
      <c r="AH41" s="250">
        <v>1</v>
      </c>
      <c r="AI41" s="250"/>
      <c r="AJ41" s="250"/>
      <c r="AK41" s="250">
        <v>36</v>
      </c>
      <c r="AL41" s="250"/>
      <c r="AM41" s="250"/>
      <c r="AN41" s="250"/>
      <c r="AO41" s="250"/>
      <c r="AP41" s="250"/>
      <c r="AQ41" s="250"/>
      <c r="AR41" s="252"/>
      <c r="AS41" s="19">
        <v>8</v>
      </c>
      <c r="AT41" s="19"/>
      <c r="AU41" s="19">
        <v>0</v>
      </c>
      <c r="AV41" s="19">
        <v>3</v>
      </c>
      <c r="AW41" s="19">
        <v>1</v>
      </c>
      <c r="AX41" s="250"/>
      <c r="AY41" s="19" t="s">
        <v>286</v>
      </c>
      <c r="AZ41" s="32">
        <v>4</v>
      </c>
      <c r="BA41" s="19"/>
      <c r="BB41" s="19"/>
      <c r="BC41" s="19">
        <v>1</v>
      </c>
      <c r="BD41" s="19">
        <v>37</v>
      </c>
      <c r="BE41" s="19">
        <v>65</v>
      </c>
      <c r="BF41" s="19"/>
      <c r="BG41" s="19"/>
      <c r="BH41" s="19"/>
      <c r="BI41" s="19"/>
      <c r="BJ41" s="19"/>
      <c r="BK41" s="19"/>
      <c r="BL41" s="454">
        <v>1203</v>
      </c>
      <c r="BM41" s="229"/>
      <c r="BN41" s="200">
        <v>6</v>
      </c>
      <c r="BO41" s="219"/>
      <c r="BP41" s="220"/>
      <c r="BQ41" s="221"/>
      <c r="BR41" s="222"/>
      <c r="BS41" s="222"/>
      <c r="BT41" s="222"/>
      <c r="BU41" s="204"/>
      <c r="BV41" s="346">
        <v>1026</v>
      </c>
      <c r="BW41" s="13">
        <v>50</v>
      </c>
      <c r="BX41" s="13">
        <v>6</v>
      </c>
      <c r="BY41" s="59">
        <v>44</v>
      </c>
      <c r="BZ41" s="15">
        <v>20</v>
      </c>
      <c r="CA41" s="15">
        <v>53</v>
      </c>
      <c r="CB41" s="32"/>
      <c r="CC41" s="21" t="s">
        <v>34</v>
      </c>
      <c r="CD41" s="32" t="s">
        <v>58</v>
      </c>
      <c r="CE41" s="36">
        <v>462</v>
      </c>
      <c r="CF41" s="15">
        <v>2</v>
      </c>
      <c r="CG41" s="79">
        <v>596</v>
      </c>
      <c r="CH41" s="22" t="s">
        <v>32</v>
      </c>
      <c r="CI41" s="20">
        <v>2017</v>
      </c>
      <c r="CJ41" s="21" t="s">
        <v>30</v>
      </c>
      <c r="CK41" s="21" t="s">
        <v>30</v>
      </c>
      <c r="CL41" s="15">
        <v>33</v>
      </c>
      <c r="CM41" s="15"/>
      <c r="CN41" s="15"/>
      <c r="CO41" s="15"/>
      <c r="CP41" s="15">
        <v>1</v>
      </c>
      <c r="WYY41" s="351"/>
      <c r="WYZ41" s="351"/>
    </row>
    <row r="42" spans="1:94 16223:16224" ht="26.1" customHeight="1" x14ac:dyDescent="0.2">
      <c r="A42" s="268">
        <v>21061</v>
      </c>
      <c r="B42" s="268" t="s">
        <v>289</v>
      </c>
      <c r="C42" s="64" t="s">
        <v>3027</v>
      </c>
      <c r="D42" s="268">
        <v>21021</v>
      </c>
      <c r="E42" s="268" t="s">
        <v>289</v>
      </c>
      <c r="F42" s="419">
        <v>15</v>
      </c>
      <c r="G42" s="371">
        <v>1</v>
      </c>
      <c r="H42" s="372">
        <v>34</v>
      </c>
      <c r="I42" s="197" t="s">
        <v>205</v>
      </c>
      <c r="J42" s="441" t="s">
        <v>211</v>
      </c>
      <c r="K42" s="434" t="s">
        <v>2929</v>
      </c>
      <c r="L42" s="345">
        <v>1</v>
      </c>
      <c r="M42" s="462">
        <v>961</v>
      </c>
      <c r="N42" s="219">
        <v>3</v>
      </c>
      <c r="O42" s="220">
        <v>8</v>
      </c>
      <c r="P42" s="404">
        <v>11</v>
      </c>
      <c r="Q42" s="387"/>
      <c r="R42" s="387"/>
      <c r="S42" s="388"/>
      <c r="T42" s="389"/>
      <c r="U42" s="455"/>
      <c r="V42" s="404"/>
      <c r="W42" s="24"/>
      <c r="X42" s="32"/>
      <c r="Y42" s="32"/>
      <c r="Z42" s="24">
        <v>8</v>
      </c>
      <c r="AA42" s="24"/>
      <c r="AB42" s="24">
        <v>0</v>
      </c>
      <c r="AC42" s="24">
        <v>3</v>
      </c>
      <c r="AD42" s="24">
        <v>2</v>
      </c>
      <c r="AE42" s="465"/>
      <c r="AF42" s="24" t="s">
        <v>287</v>
      </c>
      <c r="AG42" s="32" t="s">
        <v>3998</v>
      </c>
      <c r="AH42" s="250"/>
      <c r="AI42" s="250"/>
      <c r="AJ42" s="250"/>
      <c r="AK42" s="250">
        <v>36</v>
      </c>
      <c r="AL42" s="250">
        <v>61</v>
      </c>
      <c r="AM42" s="250"/>
      <c r="AN42" s="250"/>
      <c r="AO42" s="250"/>
      <c r="AP42" s="250"/>
      <c r="AQ42" s="250"/>
      <c r="AR42" s="252"/>
      <c r="AS42" s="19">
        <v>8</v>
      </c>
      <c r="AT42" s="19"/>
      <c r="AU42" s="19">
        <v>0</v>
      </c>
      <c r="AV42" s="19">
        <v>3</v>
      </c>
      <c r="AW42" s="19">
        <v>2</v>
      </c>
      <c r="AX42" s="250"/>
      <c r="AY42" s="19" t="s">
        <v>287</v>
      </c>
      <c r="AZ42" s="32" t="s">
        <v>2067</v>
      </c>
      <c r="BA42" s="19"/>
      <c r="BB42" s="19"/>
      <c r="BC42" s="19"/>
      <c r="BD42" s="19">
        <v>37</v>
      </c>
      <c r="BE42" s="19">
        <v>65</v>
      </c>
      <c r="BF42" s="19"/>
      <c r="BG42" s="19"/>
      <c r="BH42" s="19"/>
      <c r="BI42" s="19"/>
      <c r="BJ42" s="19"/>
      <c r="BK42" s="19"/>
      <c r="BL42" s="454">
        <v>1205</v>
      </c>
      <c r="BM42" s="229"/>
      <c r="BN42" s="200">
        <v>6</v>
      </c>
      <c r="BO42" s="219"/>
      <c r="BP42" s="220"/>
      <c r="BQ42" s="221"/>
      <c r="BR42" s="222"/>
      <c r="BS42" s="222"/>
      <c r="BT42" s="222"/>
      <c r="BU42" s="204"/>
      <c r="BV42" s="346">
        <v>1026</v>
      </c>
      <c r="BW42" s="13">
        <v>50</v>
      </c>
      <c r="BX42" s="13">
        <v>6</v>
      </c>
      <c r="BY42" s="59">
        <v>44</v>
      </c>
      <c r="BZ42" s="15">
        <v>20</v>
      </c>
      <c r="CA42" s="15">
        <v>53</v>
      </c>
      <c r="CB42" s="32"/>
      <c r="CC42" s="21" t="s">
        <v>34</v>
      </c>
      <c r="CD42" s="32" t="s">
        <v>58</v>
      </c>
      <c r="CE42" s="36">
        <v>462</v>
      </c>
      <c r="CF42" s="15">
        <v>2</v>
      </c>
      <c r="CG42" s="79">
        <v>596</v>
      </c>
      <c r="CH42" s="22" t="s">
        <v>32</v>
      </c>
      <c r="CI42" s="20">
        <v>2017</v>
      </c>
      <c r="CJ42" s="21" t="s">
        <v>30</v>
      </c>
      <c r="CK42" s="21" t="s">
        <v>30</v>
      </c>
      <c r="CL42" s="15">
        <v>33</v>
      </c>
      <c r="CM42" s="15"/>
      <c r="CN42" s="15"/>
      <c r="CO42" s="15"/>
      <c r="CP42" s="15">
        <v>1</v>
      </c>
      <c r="WYY42" s="351"/>
      <c r="WYZ42" s="351"/>
    </row>
    <row r="43" spans="1:94 16223:16224" ht="26.1" customHeight="1" x14ac:dyDescent="0.2">
      <c r="A43" s="268">
        <v>21062</v>
      </c>
      <c r="B43" s="268" t="s">
        <v>289</v>
      </c>
      <c r="C43" s="64" t="s">
        <v>3028</v>
      </c>
      <c r="D43" s="268">
        <v>21022</v>
      </c>
      <c r="E43" s="268" t="s">
        <v>289</v>
      </c>
      <c r="F43" s="419">
        <v>15</v>
      </c>
      <c r="G43" s="371">
        <v>1</v>
      </c>
      <c r="H43" s="372">
        <v>35</v>
      </c>
      <c r="I43" s="197" t="s">
        <v>205</v>
      </c>
      <c r="J43" s="441" t="s">
        <v>211</v>
      </c>
      <c r="K43" s="434" t="s">
        <v>2928</v>
      </c>
      <c r="L43" s="345">
        <v>1</v>
      </c>
      <c r="M43" s="462">
        <v>962</v>
      </c>
      <c r="N43" s="219"/>
      <c r="O43" s="220"/>
      <c r="P43" s="404"/>
      <c r="Q43" s="387"/>
      <c r="R43" s="387"/>
      <c r="S43" s="388"/>
      <c r="T43" s="389"/>
      <c r="U43" s="455"/>
      <c r="V43" s="404"/>
      <c r="W43" s="24"/>
      <c r="X43" s="32"/>
      <c r="Y43" s="32"/>
      <c r="Z43" s="24">
        <v>8</v>
      </c>
      <c r="AA43" s="24"/>
      <c r="AB43" s="24">
        <v>0</v>
      </c>
      <c r="AC43" s="24">
        <v>3</v>
      </c>
      <c r="AD43" s="24">
        <v>2</v>
      </c>
      <c r="AE43" s="465"/>
      <c r="AF43" s="24" t="s">
        <v>287</v>
      </c>
      <c r="AG43" s="32" t="s">
        <v>3998</v>
      </c>
      <c r="AH43" s="250"/>
      <c r="AI43" s="250"/>
      <c r="AJ43" s="250"/>
      <c r="AK43" s="250">
        <v>31</v>
      </c>
      <c r="AL43" s="250">
        <v>59</v>
      </c>
      <c r="AM43" s="250"/>
      <c r="AN43" s="250"/>
      <c r="AO43" s="250"/>
      <c r="AP43" s="250"/>
      <c r="AQ43" s="250"/>
      <c r="AR43" s="252"/>
      <c r="AS43" s="19">
        <v>8</v>
      </c>
      <c r="AT43" s="19"/>
      <c r="AU43" s="19">
        <v>0</v>
      </c>
      <c r="AV43" s="19">
        <v>3</v>
      </c>
      <c r="AW43" s="19">
        <v>2</v>
      </c>
      <c r="AX43" s="250"/>
      <c r="AY43" s="19" t="s">
        <v>287</v>
      </c>
      <c r="AZ43" s="32" t="s">
        <v>2067</v>
      </c>
      <c r="BA43" s="19"/>
      <c r="BB43" s="19"/>
      <c r="BC43" s="19"/>
      <c r="BD43" s="19">
        <v>37</v>
      </c>
      <c r="BE43" s="19">
        <v>65</v>
      </c>
      <c r="BF43" s="19"/>
      <c r="BG43" s="19"/>
      <c r="BH43" s="19"/>
      <c r="BI43" s="19"/>
      <c r="BJ43" s="19"/>
      <c r="BK43" s="19"/>
      <c r="BL43" s="454">
        <v>1205</v>
      </c>
      <c r="BM43" s="229"/>
      <c r="BN43" s="200">
        <v>6</v>
      </c>
      <c r="BO43" s="219"/>
      <c r="BP43" s="220"/>
      <c r="BQ43" s="221"/>
      <c r="BR43" s="222"/>
      <c r="BS43" s="222"/>
      <c r="BT43" s="222"/>
      <c r="BU43" s="204"/>
      <c r="BV43" s="346">
        <v>1026</v>
      </c>
      <c r="BW43" s="13">
        <v>50</v>
      </c>
      <c r="BX43" s="13">
        <v>6</v>
      </c>
      <c r="BY43" s="59">
        <v>44</v>
      </c>
      <c r="BZ43" s="15">
        <v>20</v>
      </c>
      <c r="CA43" s="15">
        <v>53</v>
      </c>
      <c r="CB43" s="32"/>
      <c r="CC43" s="21" t="s">
        <v>34</v>
      </c>
      <c r="CD43" s="32" t="s">
        <v>58</v>
      </c>
      <c r="CE43" s="36">
        <v>462</v>
      </c>
      <c r="CF43" s="15">
        <v>2</v>
      </c>
      <c r="CG43" s="79">
        <v>596</v>
      </c>
      <c r="CH43" s="22" t="s">
        <v>32</v>
      </c>
      <c r="CI43" s="20">
        <v>2017</v>
      </c>
      <c r="CJ43" s="21" t="s">
        <v>30</v>
      </c>
      <c r="CK43" s="21" t="s">
        <v>30</v>
      </c>
      <c r="CL43" s="15">
        <v>33</v>
      </c>
      <c r="CM43" s="15"/>
      <c r="CN43" s="15"/>
      <c r="CO43" s="15"/>
      <c r="CP43" s="15">
        <v>1</v>
      </c>
    </row>
    <row r="44" spans="1:94 16223:16224" ht="26.1" customHeight="1" x14ac:dyDescent="0.2">
      <c r="A44" s="268">
        <v>21063</v>
      </c>
      <c r="B44" s="268" t="s">
        <v>289</v>
      </c>
      <c r="C44" s="64" t="s">
        <v>3029</v>
      </c>
      <c r="D44" s="268">
        <v>21023</v>
      </c>
      <c r="E44" s="268" t="s">
        <v>289</v>
      </c>
      <c r="F44" s="419">
        <v>15</v>
      </c>
      <c r="G44" s="371">
        <v>1</v>
      </c>
      <c r="H44" s="372">
        <v>36</v>
      </c>
      <c r="I44" s="197" t="s">
        <v>205</v>
      </c>
      <c r="J44" s="441" t="s">
        <v>211</v>
      </c>
      <c r="K44" s="434" t="s">
        <v>2927</v>
      </c>
      <c r="L44" s="345">
        <v>1</v>
      </c>
      <c r="M44" s="462">
        <v>963</v>
      </c>
      <c r="N44" s="219"/>
      <c r="O44" s="220"/>
      <c r="P44" s="404"/>
      <c r="Q44" s="387"/>
      <c r="R44" s="387"/>
      <c r="S44" s="388"/>
      <c r="T44" s="389"/>
      <c r="U44" s="455"/>
      <c r="V44" s="404"/>
      <c r="W44" s="24"/>
      <c r="X44" s="32"/>
      <c r="Y44" s="32"/>
      <c r="Z44" s="24">
        <v>8</v>
      </c>
      <c r="AA44" s="24"/>
      <c r="AB44" s="24">
        <v>0</v>
      </c>
      <c r="AC44" s="24">
        <v>3</v>
      </c>
      <c r="AD44" s="24">
        <v>2</v>
      </c>
      <c r="AE44" s="465"/>
      <c r="AF44" s="24" t="s">
        <v>287</v>
      </c>
      <c r="AG44" s="32">
        <v>5</v>
      </c>
      <c r="AH44" s="250"/>
      <c r="AI44" s="250"/>
      <c r="AJ44" s="250"/>
      <c r="AK44" s="250">
        <v>32</v>
      </c>
      <c r="AL44" s="250">
        <v>61</v>
      </c>
      <c r="AM44" s="250"/>
      <c r="AN44" s="250"/>
      <c r="AO44" s="250"/>
      <c r="AP44" s="250"/>
      <c r="AQ44" s="250"/>
      <c r="AR44" s="252"/>
      <c r="AS44" s="19">
        <v>8</v>
      </c>
      <c r="AT44" s="19"/>
      <c r="AU44" s="19">
        <v>0</v>
      </c>
      <c r="AV44" s="19">
        <v>3</v>
      </c>
      <c r="AW44" s="19">
        <v>2</v>
      </c>
      <c r="AX44" s="250"/>
      <c r="AY44" s="19" t="s">
        <v>287</v>
      </c>
      <c r="AZ44" s="32" t="s">
        <v>2067</v>
      </c>
      <c r="BA44" s="19"/>
      <c r="BB44" s="19"/>
      <c r="BC44" s="19"/>
      <c r="BD44" s="19">
        <v>37</v>
      </c>
      <c r="BE44" s="19">
        <v>65</v>
      </c>
      <c r="BF44" s="19"/>
      <c r="BG44" s="19"/>
      <c r="BH44" s="19"/>
      <c r="BI44" s="19"/>
      <c r="BJ44" s="19"/>
      <c r="BK44" s="19"/>
      <c r="BL44" s="454">
        <v>1205</v>
      </c>
      <c r="BM44" s="229"/>
      <c r="BN44" s="200">
        <v>6</v>
      </c>
      <c r="BO44" s="219"/>
      <c r="BP44" s="220"/>
      <c r="BQ44" s="221"/>
      <c r="BR44" s="222"/>
      <c r="BS44" s="222"/>
      <c r="BT44" s="222"/>
      <c r="BU44" s="204"/>
      <c r="BV44" s="346">
        <v>1026</v>
      </c>
      <c r="BW44" s="13">
        <v>50</v>
      </c>
      <c r="BX44" s="13">
        <v>6</v>
      </c>
      <c r="BY44" s="59">
        <v>44</v>
      </c>
      <c r="BZ44" s="15">
        <v>20</v>
      </c>
      <c r="CA44" s="15">
        <v>53</v>
      </c>
      <c r="CB44" s="32"/>
      <c r="CC44" s="21" t="s">
        <v>34</v>
      </c>
      <c r="CD44" s="32" t="s">
        <v>58</v>
      </c>
      <c r="CE44" s="36">
        <v>462</v>
      </c>
      <c r="CF44" s="15">
        <v>2</v>
      </c>
      <c r="CG44" s="79">
        <v>596</v>
      </c>
      <c r="CH44" s="22" t="s">
        <v>32</v>
      </c>
      <c r="CI44" s="20">
        <v>2017</v>
      </c>
      <c r="CJ44" s="21" t="s">
        <v>30</v>
      </c>
      <c r="CK44" s="21" t="s">
        <v>30</v>
      </c>
      <c r="CL44" s="15">
        <v>33</v>
      </c>
      <c r="CM44" s="15"/>
      <c r="CN44" s="15"/>
      <c r="CO44" s="15"/>
      <c r="CP44" s="15">
        <v>1</v>
      </c>
    </row>
    <row r="45" spans="1:94 16223:16224" ht="26.1" customHeight="1" x14ac:dyDescent="0.2">
      <c r="A45" s="268">
        <v>21064</v>
      </c>
      <c r="B45" s="268" t="s">
        <v>289</v>
      </c>
      <c r="C45" s="64" t="s">
        <v>3030</v>
      </c>
      <c r="D45" s="268">
        <v>21024</v>
      </c>
      <c r="E45" s="268" t="s">
        <v>289</v>
      </c>
      <c r="F45" s="419">
        <v>15</v>
      </c>
      <c r="G45" s="371">
        <v>1</v>
      </c>
      <c r="H45" s="372">
        <v>37</v>
      </c>
      <c r="I45" s="197" t="s">
        <v>205</v>
      </c>
      <c r="J45" s="441" t="s">
        <v>211</v>
      </c>
      <c r="K45" s="434" t="s">
        <v>2926</v>
      </c>
      <c r="L45" s="345">
        <v>1</v>
      </c>
      <c r="M45" s="462">
        <v>964</v>
      </c>
      <c r="N45" s="219">
        <v>3</v>
      </c>
      <c r="O45" s="220">
        <v>11</v>
      </c>
      <c r="P45" s="404">
        <v>14</v>
      </c>
      <c r="Q45" s="387"/>
      <c r="R45" s="387"/>
      <c r="S45" s="388"/>
      <c r="T45" s="389"/>
      <c r="U45" s="455"/>
      <c r="V45" s="404"/>
      <c r="W45" s="24"/>
      <c r="X45" s="32"/>
      <c r="Y45" s="32"/>
      <c r="Z45" s="24">
        <v>8</v>
      </c>
      <c r="AA45" s="24"/>
      <c r="AB45" s="24">
        <v>0</v>
      </c>
      <c r="AC45" s="24">
        <v>3</v>
      </c>
      <c r="AD45" s="24">
        <v>2</v>
      </c>
      <c r="AE45" s="465"/>
      <c r="AF45" s="24" t="s">
        <v>287</v>
      </c>
      <c r="AG45" s="32">
        <v>5</v>
      </c>
      <c r="AH45" s="250"/>
      <c r="AI45" s="250"/>
      <c r="AJ45" s="250"/>
      <c r="AK45" s="250">
        <v>36</v>
      </c>
      <c r="AL45" s="250">
        <v>61</v>
      </c>
      <c r="AM45" s="250"/>
      <c r="AN45" s="250"/>
      <c r="AO45" s="250"/>
      <c r="AP45" s="250"/>
      <c r="AQ45" s="250"/>
      <c r="AR45" s="252"/>
      <c r="AS45" s="19">
        <v>8</v>
      </c>
      <c r="AT45" s="19"/>
      <c r="AU45" s="19">
        <v>0</v>
      </c>
      <c r="AV45" s="19">
        <v>3</v>
      </c>
      <c r="AW45" s="19">
        <v>2</v>
      </c>
      <c r="AX45" s="250"/>
      <c r="AY45" s="19" t="s">
        <v>287</v>
      </c>
      <c r="AZ45" s="32">
        <v>5</v>
      </c>
      <c r="BA45" s="19"/>
      <c r="BB45" s="19"/>
      <c r="BC45" s="19"/>
      <c r="BD45" s="19">
        <v>42</v>
      </c>
      <c r="BE45" s="19">
        <v>65</v>
      </c>
      <c r="BF45" s="19"/>
      <c r="BG45" s="19"/>
      <c r="BH45" s="19"/>
      <c r="BI45" s="19"/>
      <c r="BJ45" s="19"/>
      <c r="BK45" s="19"/>
      <c r="BL45" s="454">
        <v>1207</v>
      </c>
      <c r="BM45" s="229"/>
      <c r="BN45" s="200">
        <v>6</v>
      </c>
      <c r="BO45" s="219"/>
      <c r="BP45" s="220"/>
      <c r="BQ45" s="221"/>
      <c r="BR45" s="222"/>
      <c r="BS45" s="222"/>
      <c r="BT45" s="222"/>
      <c r="BU45" s="204"/>
      <c r="BV45" s="346">
        <v>1026</v>
      </c>
      <c r="BW45" s="13">
        <v>50</v>
      </c>
      <c r="BX45" s="13">
        <v>6</v>
      </c>
      <c r="BY45" s="59">
        <v>44</v>
      </c>
      <c r="BZ45" s="15">
        <v>20</v>
      </c>
      <c r="CA45" s="15">
        <v>53</v>
      </c>
      <c r="CB45" s="32"/>
      <c r="CC45" s="21" t="s">
        <v>34</v>
      </c>
      <c r="CD45" s="32" t="s">
        <v>58</v>
      </c>
      <c r="CE45" s="36">
        <v>462</v>
      </c>
      <c r="CF45" s="15">
        <v>2</v>
      </c>
      <c r="CG45" s="79">
        <v>596</v>
      </c>
      <c r="CH45" s="22" t="s">
        <v>32</v>
      </c>
      <c r="CI45" s="20">
        <v>2017</v>
      </c>
      <c r="CJ45" s="21" t="s">
        <v>30</v>
      </c>
      <c r="CK45" s="21" t="s">
        <v>30</v>
      </c>
      <c r="CL45" s="15">
        <v>33</v>
      </c>
      <c r="CM45" s="15"/>
      <c r="CN45" s="15"/>
      <c r="CO45" s="15"/>
      <c r="CP45" s="15">
        <v>1</v>
      </c>
    </row>
    <row r="46" spans="1:94 16223:16224" ht="26.1" customHeight="1" x14ac:dyDescent="0.2">
      <c r="A46" s="268">
        <v>21065</v>
      </c>
      <c r="B46" s="268" t="s">
        <v>289</v>
      </c>
      <c r="C46" s="64" t="s">
        <v>3031</v>
      </c>
      <c r="D46" s="268">
        <v>21025</v>
      </c>
      <c r="E46" s="268" t="s">
        <v>289</v>
      </c>
      <c r="F46" s="419">
        <v>15</v>
      </c>
      <c r="G46" s="371">
        <v>1</v>
      </c>
      <c r="H46" s="372">
        <v>38</v>
      </c>
      <c r="I46" s="197" t="s">
        <v>205</v>
      </c>
      <c r="J46" s="441" t="s">
        <v>211</v>
      </c>
      <c r="K46" s="434" t="s">
        <v>2925</v>
      </c>
      <c r="L46" s="345">
        <v>1</v>
      </c>
      <c r="M46" s="462">
        <v>965</v>
      </c>
      <c r="N46" s="219"/>
      <c r="O46" s="220"/>
      <c r="P46" s="404"/>
      <c r="Q46" s="387"/>
      <c r="R46" s="387"/>
      <c r="S46" s="388"/>
      <c r="T46" s="389"/>
      <c r="U46" s="455"/>
      <c r="V46" s="404"/>
      <c r="W46" s="24"/>
      <c r="X46" s="32"/>
      <c r="Y46" s="32"/>
      <c r="Z46" s="24">
        <v>8</v>
      </c>
      <c r="AA46" s="24"/>
      <c r="AB46" s="24">
        <v>0</v>
      </c>
      <c r="AC46" s="24">
        <v>3</v>
      </c>
      <c r="AD46" s="24">
        <v>2</v>
      </c>
      <c r="AE46" s="465"/>
      <c r="AF46" s="24" t="s">
        <v>287</v>
      </c>
      <c r="AG46" s="32">
        <v>5</v>
      </c>
      <c r="AH46" s="250"/>
      <c r="AI46" s="250"/>
      <c r="AJ46" s="250"/>
      <c r="AK46" s="250">
        <v>34</v>
      </c>
      <c r="AL46" s="250">
        <v>61</v>
      </c>
      <c r="AM46" s="250"/>
      <c r="AN46" s="250"/>
      <c r="AO46" s="250"/>
      <c r="AP46" s="250"/>
      <c r="AQ46" s="250"/>
      <c r="AR46" s="252"/>
      <c r="AS46" s="19">
        <v>8</v>
      </c>
      <c r="AT46" s="19"/>
      <c r="AU46" s="19">
        <v>0</v>
      </c>
      <c r="AV46" s="19">
        <v>3</v>
      </c>
      <c r="AW46" s="19">
        <v>2</v>
      </c>
      <c r="AX46" s="250"/>
      <c r="AY46" s="19" t="s">
        <v>287</v>
      </c>
      <c r="AZ46" s="32">
        <v>5</v>
      </c>
      <c r="BA46" s="19"/>
      <c r="BB46" s="19"/>
      <c r="BC46" s="19"/>
      <c r="BD46" s="19">
        <v>42</v>
      </c>
      <c r="BE46" s="19">
        <v>65</v>
      </c>
      <c r="BF46" s="19"/>
      <c r="BG46" s="19"/>
      <c r="BH46" s="19"/>
      <c r="BI46" s="19"/>
      <c r="BJ46" s="19"/>
      <c r="BK46" s="19"/>
      <c r="BL46" s="454">
        <v>1207</v>
      </c>
      <c r="BM46" s="229"/>
      <c r="BN46" s="200">
        <v>6</v>
      </c>
      <c r="BO46" s="219"/>
      <c r="BP46" s="220"/>
      <c r="BQ46" s="221"/>
      <c r="BR46" s="222"/>
      <c r="BS46" s="222"/>
      <c r="BT46" s="222"/>
      <c r="BU46" s="204"/>
      <c r="BV46" s="346">
        <v>1026</v>
      </c>
      <c r="BW46" s="13">
        <v>50</v>
      </c>
      <c r="BX46" s="13">
        <v>6</v>
      </c>
      <c r="BY46" s="59">
        <v>44</v>
      </c>
      <c r="BZ46" s="15">
        <v>20</v>
      </c>
      <c r="CA46" s="15">
        <v>53</v>
      </c>
      <c r="CB46" s="32"/>
      <c r="CC46" s="21" t="s">
        <v>34</v>
      </c>
      <c r="CD46" s="32" t="s">
        <v>58</v>
      </c>
      <c r="CE46" s="36">
        <v>462</v>
      </c>
      <c r="CF46" s="15">
        <v>2</v>
      </c>
      <c r="CG46" s="79">
        <v>596</v>
      </c>
      <c r="CH46" s="22" t="s">
        <v>32</v>
      </c>
      <c r="CI46" s="20">
        <v>2017</v>
      </c>
      <c r="CJ46" s="21" t="s">
        <v>30</v>
      </c>
      <c r="CK46" s="21" t="s">
        <v>30</v>
      </c>
      <c r="CL46" s="15">
        <v>33</v>
      </c>
      <c r="CM46" s="15"/>
      <c r="CN46" s="15"/>
      <c r="CO46" s="15"/>
      <c r="CP46" s="15">
        <v>1</v>
      </c>
    </row>
    <row r="47" spans="1:94 16223:16224" ht="26.1" customHeight="1" x14ac:dyDescent="0.2">
      <c r="A47" s="268">
        <v>21066</v>
      </c>
      <c r="B47" s="268" t="s">
        <v>289</v>
      </c>
      <c r="C47" s="64" t="s">
        <v>3032</v>
      </c>
      <c r="D47" s="268">
        <v>21026</v>
      </c>
      <c r="E47" s="268" t="s">
        <v>289</v>
      </c>
      <c r="F47" s="419">
        <v>15</v>
      </c>
      <c r="G47" s="371">
        <v>1</v>
      </c>
      <c r="H47" s="372">
        <v>39</v>
      </c>
      <c r="I47" s="197" t="s">
        <v>205</v>
      </c>
      <c r="J47" s="441" t="s">
        <v>211</v>
      </c>
      <c r="K47" s="434" t="s">
        <v>2924</v>
      </c>
      <c r="L47" s="345">
        <v>1</v>
      </c>
      <c r="M47" s="462">
        <v>966</v>
      </c>
      <c r="N47" s="219"/>
      <c r="O47" s="220"/>
      <c r="P47" s="404"/>
      <c r="Q47" s="387"/>
      <c r="R47" s="387"/>
      <c r="S47" s="388"/>
      <c r="T47" s="389"/>
      <c r="U47" s="455"/>
      <c r="V47" s="404"/>
      <c r="W47" s="24"/>
      <c r="X47" s="32"/>
      <c r="Y47" s="32"/>
      <c r="Z47" s="24">
        <v>8</v>
      </c>
      <c r="AA47" s="24"/>
      <c r="AB47" s="24">
        <v>0</v>
      </c>
      <c r="AC47" s="24">
        <v>3</v>
      </c>
      <c r="AD47" s="24">
        <v>3</v>
      </c>
      <c r="AE47" s="465"/>
      <c r="AF47" s="24" t="s">
        <v>287</v>
      </c>
      <c r="AG47" s="32" t="s">
        <v>3999</v>
      </c>
      <c r="AH47" s="250">
        <v>1</v>
      </c>
      <c r="AI47" s="250">
        <v>1</v>
      </c>
      <c r="AJ47" s="250"/>
      <c r="AK47" s="250">
        <v>36</v>
      </c>
      <c r="AL47" s="250">
        <v>61</v>
      </c>
      <c r="AM47" s="250"/>
      <c r="AN47" s="250"/>
      <c r="AO47" s="250"/>
      <c r="AP47" s="250"/>
      <c r="AQ47" s="250"/>
      <c r="AR47" s="252"/>
      <c r="AS47" s="19">
        <v>8</v>
      </c>
      <c r="AT47" s="19"/>
      <c r="AU47" s="19">
        <v>0</v>
      </c>
      <c r="AV47" s="19">
        <v>3</v>
      </c>
      <c r="AW47" s="19">
        <v>2</v>
      </c>
      <c r="AX47" s="250"/>
      <c r="AY47" s="19" t="s">
        <v>287</v>
      </c>
      <c r="AZ47" s="32">
        <v>5</v>
      </c>
      <c r="BA47" s="19"/>
      <c r="BB47" s="19"/>
      <c r="BC47" s="19"/>
      <c r="BD47" s="19">
        <v>42</v>
      </c>
      <c r="BE47" s="19">
        <v>65</v>
      </c>
      <c r="BF47" s="19"/>
      <c r="BG47" s="19"/>
      <c r="BH47" s="19"/>
      <c r="BI47" s="19"/>
      <c r="BJ47" s="19"/>
      <c r="BK47" s="19"/>
      <c r="BL47" s="454">
        <v>1207</v>
      </c>
      <c r="BM47" s="229"/>
      <c r="BN47" s="200">
        <v>6</v>
      </c>
      <c r="BO47" s="219"/>
      <c r="BP47" s="220"/>
      <c r="BQ47" s="221"/>
      <c r="BR47" s="222"/>
      <c r="BS47" s="222"/>
      <c r="BT47" s="222"/>
      <c r="BU47" s="204"/>
      <c r="BV47" s="346">
        <v>1026</v>
      </c>
      <c r="BW47" s="13">
        <v>50</v>
      </c>
      <c r="BX47" s="13">
        <v>6</v>
      </c>
      <c r="BY47" s="59">
        <v>44</v>
      </c>
      <c r="BZ47" s="15">
        <v>20</v>
      </c>
      <c r="CA47" s="15">
        <v>53</v>
      </c>
      <c r="CB47" s="32"/>
      <c r="CC47" s="21" t="s">
        <v>34</v>
      </c>
      <c r="CD47" s="32" t="s">
        <v>58</v>
      </c>
      <c r="CE47" s="36">
        <v>462</v>
      </c>
      <c r="CF47" s="15">
        <v>2</v>
      </c>
      <c r="CG47" s="79">
        <v>596</v>
      </c>
      <c r="CH47" s="22" t="s">
        <v>32</v>
      </c>
      <c r="CI47" s="20">
        <v>2017</v>
      </c>
      <c r="CJ47" s="21" t="s">
        <v>30</v>
      </c>
      <c r="CK47" s="21" t="s">
        <v>30</v>
      </c>
      <c r="CL47" s="15">
        <v>33</v>
      </c>
      <c r="CM47" s="15"/>
      <c r="CN47" s="15"/>
      <c r="CO47" s="15"/>
      <c r="CP47" s="15">
        <v>1</v>
      </c>
    </row>
    <row r="48" spans="1:94 16223:16224" ht="26.1" customHeight="1" x14ac:dyDescent="0.2">
      <c r="A48" s="268">
        <v>21067</v>
      </c>
      <c r="B48" s="268" t="s">
        <v>289</v>
      </c>
      <c r="C48" s="64" t="s">
        <v>3033</v>
      </c>
      <c r="D48" s="268">
        <v>21027</v>
      </c>
      <c r="E48" s="268" t="s">
        <v>289</v>
      </c>
      <c r="F48" s="419">
        <v>15</v>
      </c>
      <c r="G48" s="371">
        <v>1</v>
      </c>
      <c r="H48" s="372">
        <v>40</v>
      </c>
      <c r="I48" s="197" t="s">
        <v>205</v>
      </c>
      <c r="J48" s="441" t="s">
        <v>211</v>
      </c>
      <c r="K48" s="434" t="s">
        <v>2923</v>
      </c>
      <c r="L48" s="345">
        <v>1</v>
      </c>
      <c r="M48" s="462">
        <v>967</v>
      </c>
      <c r="N48" s="219">
        <v>2</v>
      </c>
      <c r="O48" s="220">
        <v>7</v>
      </c>
      <c r="P48" s="404">
        <v>9</v>
      </c>
      <c r="Q48" s="387"/>
      <c r="R48" s="387"/>
      <c r="S48" s="388"/>
      <c r="T48" s="389"/>
      <c r="U48" s="455"/>
      <c r="V48" s="404"/>
      <c r="W48" s="24"/>
      <c r="X48" s="32"/>
      <c r="Y48" s="32"/>
      <c r="Z48" s="24">
        <v>5</v>
      </c>
      <c r="AA48" s="24"/>
      <c r="AB48" s="24">
        <v>0</v>
      </c>
      <c r="AC48" s="24">
        <v>2</v>
      </c>
      <c r="AD48" s="24">
        <v>1</v>
      </c>
      <c r="AE48" s="465"/>
      <c r="AF48" s="24" t="s">
        <v>286</v>
      </c>
      <c r="AG48" s="32">
        <v>1</v>
      </c>
      <c r="AH48" s="250">
        <v>1</v>
      </c>
      <c r="AI48" s="250"/>
      <c r="AJ48" s="250"/>
      <c r="AK48" s="250">
        <v>31</v>
      </c>
      <c r="AL48" s="250">
        <v>61</v>
      </c>
      <c r="AM48" s="250"/>
      <c r="AN48" s="250"/>
      <c r="AO48" s="250"/>
      <c r="AP48" s="250"/>
      <c r="AQ48" s="250"/>
      <c r="AR48" s="252"/>
      <c r="AS48" s="19">
        <v>5</v>
      </c>
      <c r="AT48" s="19"/>
      <c r="AU48" s="19">
        <v>0</v>
      </c>
      <c r="AV48" s="19">
        <v>3</v>
      </c>
      <c r="AW48" s="19">
        <v>1</v>
      </c>
      <c r="AX48" s="250"/>
      <c r="AY48" s="19" t="s">
        <v>287</v>
      </c>
      <c r="AZ48" s="32">
        <v>1</v>
      </c>
      <c r="BA48" s="19"/>
      <c r="BB48" s="19"/>
      <c r="BC48" s="19"/>
      <c r="BD48" s="19">
        <v>37</v>
      </c>
      <c r="BE48" s="19">
        <v>65</v>
      </c>
      <c r="BF48" s="19"/>
      <c r="BG48" s="19"/>
      <c r="BH48" s="19"/>
      <c r="BI48" s="19"/>
      <c r="BJ48" s="19"/>
      <c r="BK48" s="19"/>
      <c r="BL48" s="454">
        <v>1209</v>
      </c>
      <c r="BM48" s="229"/>
      <c r="BN48" s="200">
        <v>6</v>
      </c>
      <c r="BO48" s="219"/>
      <c r="BP48" s="220"/>
      <c r="BQ48" s="221"/>
      <c r="BR48" s="222"/>
      <c r="BS48" s="222"/>
      <c r="BT48" s="222"/>
      <c r="BU48" s="204"/>
      <c r="BV48" s="346">
        <v>1026</v>
      </c>
      <c r="BW48" s="13">
        <v>50</v>
      </c>
      <c r="BX48" s="13">
        <v>6</v>
      </c>
      <c r="BY48" s="59">
        <v>44</v>
      </c>
      <c r="BZ48" s="15">
        <v>20</v>
      </c>
      <c r="CA48" s="15">
        <v>53</v>
      </c>
      <c r="CB48" s="32"/>
      <c r="CC48" s="21" t="s">
        <v>34</v>
      </c>
      <c r="CD48" s="32" t="s">
        <v>58</v>
      </c>
      <c r="CE48" s="36">
        <v>462</v>
      </c>
      <c r="CF48" s="15">
        <v>2</v>
      </c>
      <c r="CG48" s="79">
        <v>596</v>
      </c>
      <c r="CH48" s="22" t="s">
        <v>32</v>
      </c>
      <c r="CI48" s="20">
        <v>2017</v>
      </c>
      <c r="CJ48" s="21" t="s">
        <v>30</v>
      </c>
      <c r="CK48" s="21" t="s">
        <v>30</v>
      </c>
      <c r="CL48" s="15">
        <v>33</v>
      </c>
      <c r="CM48" s="15"/>
      <c r="CN48" s="15"/>
      <c r="CO48" s="15"/>
      <c r="CP48" s="15">
        <v>1</v>
      </c>
    </row>
    <row r="49" spans="1:94" ht="26.1" customHeight="1" x14ac:dyDescent="0.2">
      <c r="A49" s="268">
        <v>21068</v>
      </c>
      <c r="B49" s="268" t="s">
        <v>289</v>
      </c>
      <c r="C49" s="64" t="s">
        <v>3034</v>
      </c>
      <c r="D49" s="268">
        <v>21028</v>
      </c>
      <c r="E49" s="268" t="s">
        <v>289</v>
      </c>
      <c r="F49" s="419">
        <v>15</v>
      </c>
      <c r="G49" s="371">
        <v>1</v>
      </c>
      <c r="H49" s="372">
        <v>41</v>
      </c>
      <c r="I49" s="197" t="s">
        <v>205</v>
      </c>
      <c r="J49" s="441" t="s">
        <v>211</v>
      </c>
      <c r="K49" s="434" t="s">
        <v>2922</v>
      </c>
      <c r="L49" s="345">
        <v>1</v>
      </c>
      <c r="M49" s="462">
        <v>968</v>
      </c>
      <c r="N49" s="219"/>
      <c r="O49" s="220"/>
      <c r="P49" s="404"/>
      <c r="Q49" s="387"/>
      <c r="R49" s="387"/>
      <c r="S49" s="388"/>
      <c r="T49" s="389"/>
      <c r="U49" s="455"/>
      <c r="V49" s="404"/>
      <c r="W49" s="24"/>
      <c r="X49" s="32"/>
      <c r="Y49" s="32"/>
      <c r="Z49" s="24">
        <v>3</v>
      </c>
      <c r="AA49" s="24"/>
      <c r="AB49" s="24">
        <v>0</v>
      </c>
      <c r="AC49" s="24">
        <v>3</v>
      </c>
      <c r="AD49" s="24">
        <v>1</v>
      </c>
      <c r="AE49" s="465"/>
      <c r="AF49" s="24" t="s">
        <v>287</v>
      </c>
      <c r="AG49" s="32">
        <v>1</v>
      </c>
      <c r="AH49" s="250">
        <v>1</v>
      </c>
      <c r="AI49" s="250"/>
      <c r="AJ49" s="250"/>
      <c r="AK49" s="250">
        <v>32</v>
      </c>
      <c r="AL49" s="250">
        <v>61</v>
      </c>
      <c r="AM49" s="250"/>
      <c r="AN49" s="250"/>
      <c r="AO49" s="250"/>
      <c r="AP49" s="250"/>
      <c r="AQ49" s="250"/>
      <c r="AR49" s="252"/>
      <c r="AS49" s="19">
        <v>3</v>
      </c>
      <c r="AT49" s="19"/>
      <c r="AU49" s="19">
        <v>0</v>
      </c>
      <c r="AV49" s="19">
        <v>2</v>
      </c>
      <c r="AW49" s="19">
        <v>1</v>
      </c>
      <c r="AX49" s="250"/>
      <c r="AY49" s="19" t="s">
        <v>287</v>
      </c>
      <c r="AZ49" s="32">
        <v>1</v>
      </c>
      <c r="BA49" s="19"/>
      <c r="BB49" s="19"/>
      <c r="BC49" s="19"/>
      <c r="BD49" s="19">
        <v>37</v>
      </c>
      <c r="BE49" s="19">
        <v>65</v>
      </c>
      <c r="BF49" s="19"/>
      <c r="BG49" s="19"/>
      <c r="BH49" s="19"/>
      <c r="BI49" s="19"/>
      <c r="BJ49" s="19"/>
      <c r="BK49" s="19"/>
      <c r="BL49" s="454">
        <v>1209</v>
      </c>
      <c r="BM49" s="229"/>
      <c r="BN49" s="200">
        <v>6</v>
      </c>
      <c r="BO49" s="219"/>
      <c r="BP49" s="220"/>
      <c r="BQ49" s="221"/>
      <c r="BR49" s="222"/>
      <c r="BS49" s="222"/>
      <c r="BT49" s="222"/>
      <c r="BU49" s="204"/>
      <c r="BV49" s="346">
        <v>1026</v>
      </c>
      <c r="BW49" s="13">
        <v>50</v>
      </c>
      <c r="BX49" s="13">
        <v>6</v>
      </c>
      <c r="BY49" s="59">
        <v>44</v>
      </c>
      <c r="BZ49" s="15">
        <v>20</v>
      </c>
      <c r="CA49" s="15">
        <v>53</v>
      </c>
      <c r="CB49" s="32"/>
      <c r="CC49" s="21" t="s">
        <v>34</v>
      </c>
      <c r="CD49" s="32" t="s">
        <v>58</v>
      </c>
      <c r="CE49" s="36">
        <v>462</v>
      </c>
      <c r="CF49" s="15">
        <v>2</v>
      </c>
      <c r="CG49" s="79">
        <v>596</v>
      </c>
      <c r="CH49" s="22" t="s">
        <v>32</v>
      </c>
      <c r="CI49" s="20">
        <v>2017</v>
      </c>
      <c r="CJ49" s="21" t="s">
        <v>30</v>
      </c>
      <c r="CK49" s="21" t="s">
        <v>30</v>
      </c>
      <c r="CL49" s="15">
        <v>33</v>
      </c>
      <c r="CM49" s="15"/>
      <c r="CN49" s="15"/>
      <c r="CO49" s="15"/>
      <c r="CP49" s="15">
        <v>1</v>
      </c>
    </row>
    <row r="50" spans="1:94" ht="26.1" customHeight="1" x14ac:dyDescent="0.2">
      <c r="A50" s="268">
        <v>21069</v>
      </c>
      <c r="B50" s="268" t="s">
        <v>289</v>
      </c>
      <c r="C50" s="64" t="s">
        <v>3035</v>
      </c>
      <c r="D50" s="268">
        <v>21029</v>
      </c>
      <c r="E50" s="268" t="s">
        <v>289</v>
      </c>
      <c r="F50" s="419">
        <v>15</v>
      </c>
      <c r="G50" s="371">
        <v>1</v>
      </c>
      <c r="H50" s="372">
        <v>42</v>
      </c>
      <c r="I50" s="197" t="s">
        <v>205</v>
      </c>
      <c r="J50" s="441" t="s">
        <v>211</v>
      </c>
      <c r="K50" s="434" t="s">
        <v>2921</v>
      </c>
      <c r="L50" s="345">
        <v>1</v>
      </c>
      <c r="M50" s="462">
        <v>969</v>
      </c>
      <c r="N50" s="219">
        <v>3</v>
      </c>
      <c r="O50" s="220">
        <v>15</v>
      </c>
      <c r="P50" s="404">
        <v>18</v>
      </c>
      <c r="Q50" s="387"/>
      <c r="R50" s="387"/>
      <c r="S50" s="388"/>
      <c r="T50" s="389"/>
      <c r="U50" s="455"/>
      <c r="V50" s="404"/>
      <c r="W50" s="24"/>
      <c r="X50" s="32"/>
      <c r="Y50" s="32"/>
      <c r="Z50" s="24">
        <v>8</v>
      </c>
      <c r="AA50" s="24"/>
      <c r="AB50" s="24">
        <v>0</v>
      </c>
      <c r="AC50" s="24">
        <v>2</v>
      </c>
      <c r="AD50" s="24">
        <v>2</v>
      </c>
      <c r="AE50" s="465" t="s">
        <v>3940</v>
      </c>
      <c r="AF50" s="24" t="s">
        <v>286</v>
      </c>
      <c r="AG50" s="32">
        <v>4</v>
      </c>
      <c r="AH50" s="250">
        <v>1</v>
      </c>
      <c r="AI50" s="250"/>
      <c r="AJ50" s="250"/>
      <c r="AK50" s="250">
        <v>35</v>
      </c>
      <c r="AL50" s="250">
        <v>61</v>
      </c>
      <c r="AM50" s="250"/>
      <c r="AN50" s="250"/>
      <c r="AO50" s="250"/>
      <c r="AP50" s="250"/>
      <c r="AQ50" s="250"/>
      <c r="AR50" s="252"/>
      <c r="AS50" s="19">
        <v>8</v>
      </c>
      <c r="AT50" s="19"/>
      <c r="AU50" s="19">
        <v>0</v>
      </c>
      <c r="AV50" s="19">
        <v>3</v>
      </c>
      <c r="AW50" s="19">
        <v>2</v>
      </c>
      <c r="AX50" s="250"/>
      <c r="AY50" s="19" t="s">
        <v>286</v>
      </c>
      <c r="AZ50" s="32">
        <v>4</v>
      </c>
      <c r="BA50" s="19"/>
      <c r="BB50" s="19"/>
      <c r="BC50" s="19"/>
      <c r="BD50" s="19">
        <v>40</v>
      </c>
      <c r="BE50" s="19">
        <v>65</v>
      </c>
      <c r="BF50" s="19"/>
      <c r="BG50" s="19"/>
      <c r="BH50" s="19"/>
      <c r="BI50" s="19"/>
      <c r="BJ50" s="19"/>
      <c r="BK50" s="19"/>
      <c r="BL50" s="454">
        <v>1211</v>
      </c>
      <c r="BM50" s="229"/>
      <c r="BN50" s="200">
        <v>6</v>
      </c>
      <c r="BO50" s="219"/>
      <c r="BP50" s="220"/>
      <c r="BQ50" s="221"/>
      <c r="BR50" s="222"/>
      <c r="BS50" s="222"/>
      <c r="BT50" s="222"/>
      <c r="BU50" s="204"/>
      <c r="BV50" s="346">
        <v>1026</v>
      </c>
      <c r="BW50" s="13">
        <v>50</v>
      </c>
      <c r="BX50" s="13">
        <v>6</v>
      </c>
      <c r="BY50" s="59">
        <v>44</v>
      </c>
      <c r="BZ50" s="15">
        <v>20</v>
      </c>
      <c r="CA50" s="15">
        <v>53</v>
      </c>
      <c r="CB50" s="32"/>
      <c r="CC50" s="21" t="s">
        <v>34</v>
      </c>
      <c r="CD50" s="32" t="s">
        <v>58</v>
      </c>
      <c r="CE50" s="36">
        <v>462</v>
      </c>
      <c r="CF50" s="15">
        <v>2</v>
      </c>
      <c r="CG50" s="79">
        <v>596</v>
      </c>
      <c r="CH50" s="22" t="s">
        <v>32</v>
      </c>
      <c r="CI50" s="20">
        <v>2017</v>
      </c>
      <c r="CJ50" s="21" t="s">
        <v>30</v>
      </c>
      <c r="CK50" s="21" t="s">
        <v>30</v>
      </c>
      <c r="CL50" s="15">
        <v>33</v>
      </c>
      <c r="CM50" s="15"/>
      <c r="CN50" s="15"/>
      <c r="CO50" s="15"/>
      <c r="CP50" s="15">
        <v>1</v>
      </c>
    </row>
    <row r="51" spans="1:94" ht="26.1" customHeight="1" x14ac:dyDescent="0.2">
      <c r="A51" s="268">
        <v>21070</v>
      </c>
      <c r="B51" s="268" t="s">
        <v>289</v>
      </c>
      <c r="C51" s="64" t="s">
        <v>3036</v>
      </c>
      <c r="D51" s="268">
        <v>21030</v>
      </c>
      <c r="E51" s="268" t="s">
        <v>289</v>
      </c>
      <c r="F51" s="419">
        <v>15</v>
      </c>
      <c r="G51" s="371">
        <v>1</v>
      </c>
      <c r="H51" s="372">
        <v>43</v>
      </c>
      <c r="I51" s="197" t="s">
        <v>205</v>
      </c>
      <c r="J51" s="441" t="s">
        <v>211</v>
      </c>
      <c r="K51" s="434" t="s">
        <v>2920</v>
      </c>
      <c r="L51" s="345">
        <v>1</v>
      </c>
      <c r="M51" s="462">
        <v>970</v>
      </c>
      <c r="N51" s="219"/>
      <c r="O51" s="220"/>
      <c r="P51" s="404"/>
      <c r="Q51" s="387"/>
      <c r="R51" s="387"/>
      <c r="S51" s="388"/>
      <c r="T51" s="389"/>
      <c r="U51" s="455"/>
      <c r="V51" s="404"/>
      <c r="W51" s="24"/>
      <c r="X51" s="32"/>
      <c r="Y51" s="32"/>
      <c r="Z51" s="24">
        <v>6</v>
      </c>
      <c r="AA51" s="24"/>
      <c r="AB51" s="24">
        <v>0</v>
      </c>
      <c r="AC51" s="24">
        <v>3</v>
      </c>
      <c r="AD51" s="24">
        <v>2</v>
      </c>
      <c r="AE51" s="465"/>
      <c r="AF51" s="24" t="s">
        <v>286</v>
      </c>
      <c r="AG51" s="32">
        <v>4</v>
      </c>
      <c r="AH51" s="250">
        <v>1</v>
      </c>
      <c r="AI51" s="250"/>
      <c r="AJ51" s="250"/>
      <c r="AK51" s="250">
        <v>36</v>
      </c>
      <c r="AL51" s="250">
        <v>61</v>
      </c>
      <c r="AM51" s="250"/>
      <c r="AN51" s="250"/>
      <c r="AO51" s="250"/>
      <c r="AP51" s="250"/>
      <c r="AQ51" s="250"/>
      <c r="AR51" s="252"/>
      <c r="AS51" s="19">
        <v>6</v>
      </c>
      <c r="AT51" s="19"/>
      <c r="AU51" s="19">
        <v>0</v>
      </c>
      <c r="AV51" s="19">
        <v>3</v>
      </c>
      <c r="AW51" s="19">
        <v>2</v>
      </c>
      <c r="AX51" s="250"/>
      <c r="AY51" s="19" t="s">
        <v>286</v>
      </c>
      <c r="AZ51" s="32">
        <v>4</v>
      </c>
      <c r="BA51" s="19"/>
      <c r="BB51" s="19"/>
      <c r="BC51" s="19"/>
      <c r="BD51" s="19">
        <v>40</v>
      </c>
      <c r="BE51" s="19">
        <v>65</v>
      </c>
      <c r="BF51" s="19"/>
      <c r="BG51" s="19"/>
      <c r="BH51" s="19"/>
      <c r="BI51" s="19"/>
      <c r="BJ51" s="19"/>
      <c r="BK51" s="19"/>
      <c r="BL51" s="454">
        <v>1211</v>
      </c>
      <c r="BM51" s="229"/>
      <c r="BN51" s="200">
        <v>6</v>
      </c>
      <c r="BO51" s="219"/>
      <c r="BP51" s="220"/>
      <c r="BQ51" s="221"/>
      <c r="BR51" s="222"/>
      <c r="BS51" s="222"/>
      <c r="BT51" s="222"/>
      <c r="BU51" s="204"/>
      <c r="BV51" s="346">
        <v>1026</v>
      </c>
      <c r="BW51" s="13">
        <v>50</v>
      </c>
      <c r="BX51" s="13">
        <v>6</v>
      </c>
      <c r="BY51" s="59">
        <v>44</v>
      </c>
      <c r="BZ51" s="15">
        <v>20</v>
      </c>
      <c r="CA51" s="15">
        <v>53</v>
      </c>
      <c r="CB51" s="32"/>
      <c r="CC51" s="21" t="s">
        <v>34</v>
      </c>
      <c r="CD51" s="32" t="s">
        <v>58</v>
      </c>
      <c r="CE51" s="36">
        <v>462</v>
      </c>
      <c r="CF51" s="15">
        <v>2</v>
      </c>
      <c r="CG51" s="79">
        <v>596</v>
      </c>
      <c r="CH51" s="22" t="s">
        <v>32</v>
      </c>
      <c r="CI51" s="20">
        <v>2017</v>
      </c>
      <c r="CJ51" s="21" t="s">
        <v>30</v>
      </c>
      <c r="CK51" s="21" t="s">
        <v>30</v>
      </c>
      <c r="CL51" s="15">
        <v>33</v>
      </c>
      <c r="CM51" s="15"/>
      <c r="CN51" s="15"/>
      <c r="CO51" s="15"/>
      <c r="CP51" s="15">
        <v>1</v>
      </c>
    </row>
    <row r="52" spans="1:94" ht="26.1" customHeight="1" x14ac:dyDescent="0.2">
      <c r="A52" s="268">
        <v>21071</v>
      </c>
      <c r="B52" s="268" t="s">
        <v>289</v>
      </c>
      <c r="C52" s="64" t="s">
        <v>3037</v>
      </c>
      <c r="D52" s="268">
        <v>21031</v>
      </c>
      <c r="E52" s="268" t="s">
        <v>289</v>
      </c>
      <c r="F52" s="419">
        <v>15</v>
      </c>
      <c r="G52" s="371">
        <v>1</v>
      </c>
      <c r="H52" s="372">
        <v>44</v>
      </c>
      <c r="I52" s="197" t="s">
        <v>205</v>
      </c>
      <c r="J52" s="441" t="s">
        <v>211</v>
      </c>
      <c r="K52" s="434" t="s">
        <v>2919</v>
      </c>
      <c r="L52" s="345">
        <v>1</v>
      </c>
      <c r="M52" s="462">
        <v>971</v>
      </c>
      <c r="N52" s="219"/>
      <c r="O52" s="220"/>
      <c r="P52" s="404"/>
      <c r="Q52" s="387"/>
      <c r="R52" s="387"/>
      <c r="S52" s="388"/>
      <c r="T52" s="389"/>
      <c r="U52" s="455"/>
      <c r="V52" s="404"/>
      <c r="W52" s="24"/>
      <c r="X52" s="32"/>
      <c r="Y52" s="32"/>
      <c r="Z52" s="24">
        <v>4</v>
      </c>
      <c r="AA52" s="24"/>
      <c r="AB52" s="24">
        <v>0</v>
      </c>
      <c r="AC52" s="24">
        <v>3</v>
      </c>
      <c r="AD52" s="24">
        <v>2</v>
      </c>
      <c r="AE52" s="465"/>
      <c r="AF52" s="24" t="s">
        <v>286</v>
      </c>
      <c r="AG52" s="32">
        <v>4</v>
      </c>
      <c r="AH52" s="250">
        <v>1</v>
      </c>
      <c r="AI52" s="250"/>
      <c r="AJ52" s="250"/>
      <c r="AK52" s="250">
        <v>36</v>
      </c>
      <c r="AL52" s="250">
        <v>61</v>
      </c>
      <c r="AM52" s="250"/>
      <c r="AN52" s="250"/>
      <c r="AO52" s="250"/>
      <c r="AP52" s="250"/>
      <c r="AQ52" s="250"/>
      <c r="AR52" s="252"/>
      <c r="AS52" s="19">
        <v>8</v>
      </c>
      <c r="AT52" s="19"/>
      <c r="AU52" s="19">
        <v>0</v>
      </c>
      <c r="AV52" s="19">
        <v>3</v>
      </c>
      <c r="AW52" s="19">
        <v>2</v>
      </c>
      <c r="AX52" s="250"/>
      <c r="AY52" s="19" t="s">
        <v>286</v>
      </c>
      <c r="AZ52" s="32">
        <v>4</v>
      </c>
      <c r="BA52" s="19"/>
      <c r="BB52" s="19"/>
      <c r="BC52" s="19"/>
      <c r="BD52" s="19">
        <v>40</v>
      </c>
      <c r="BE52" s="19">
        <v>65</v>
      </c>
      <c r="BF52" s="19"/>
      <c r="BG52" s="19"/>
      <c r="BH52" s="19"/>
      <c r="BI52" s="19"/>
      <c r="BJ52" s="19"/>
      <c r="BK52" s="19"/>
      <c r="BL52" s="454">
        <v>1211</v>
      </c>
      <c r="BM52" s="229"/>
      <c r="BN52" s="200">
        <v>6</v>
      </c>
      <c r="BO52" s="219"/>
      <c r="BP52" s="220"/>
      <c r="BQ52" s="221"/>
      <c r="BR52" s="222"/>
      <c r="BS52" s="222"/>
      <c r="BT52" s="222"/>
      <c r="BU52" s="204"/>
      <c r="BV52" s="346">
        <v>1026</v>
      </c>
      <c r="BW52" s="13">
        <v>50</v>
      </c>
      <c r="BX52" s="13">
        <v>6</v>
      </c>
      <c r="BY52" s="59">
        <v>44</v>
      </c>
      <c r="BZ52" s="15">
        <v>20</v>
      </c>
      <c r="CA52" s="15">
        <v>53</v>
      </c>
      <c r="CB52" s="32"/>
      <c r="CC52" s="21" t="s">
        <v>34</v>
      </c>
      <c r="CD52" s="32" t="s">
        <v>58</v>
      </c>
      <c r="CE52" s="36">
        <v>462</v>
      </c>
      <c r="CF52" s="15">
        <v>2</v>
      </c>
      <c r="CG52" s="79">
        <v>596</v>
      </c>
      <c r="CH52" s="22" t="s">
        <v>32</v>
      </c>
      <c r="CI52" s="20">
        <v>2017</v>
      </c>
      <c r="CJ52" s="21" t="s">
        <v>30</v>
      </c>
      <c r="CK52" s="21" t="s">
        <v>30</v>
      </c>
      <c r="CL52" s="15">
        <v>33</v>
      </c>
      <c r="CM52" s="15"/>
      <c r="CN52" s="15"/>
      <c r="CO52" s="15"/>
      <c r="CP52" s="15">
        <v>1</v>
      </c>
    </row>
    <row r="53" spans="1:94" ht="26.1" customHeight="1" x14ac:dyDescent="0.2">
      <c r="A53" s="268">
        <v>21072</v>
      </c>
      <c r="B53" s="268" t="s">
        <v>289</v>
      </c>
      <c r="C53" s="64" t="s">
        <v>3038</v>
      </c>
      <c r="D53" s="268">
        <v>21032</v>
      </c>
      <c r="E53" s="268" t="s">
        <v>289</v>
      </c>
      <c r="F53" s="419">
        <v>15</v>
      </c>
      <c r="G53" s="371">
        <v>1</v>
      </c>
      <c r="H53" s="372">
        <v>45</v>
      </c>
      <c r="I53" s="197" t="s">
        <v>205</v>
      </c>
      <c r="J53" s="441" t="s">
        <v>211</v>
      </c>
      <c r="K53" s="434" t="s">
        <v>2918</v>
      </c>
      <c r="L53" s="345">
        <v>1</v>
      </c>
      <c r="M53" s="462">
        <v>972</v>
      </c>
      <c r="N53" s="219">
        <v>3</v>
      </c>
      <c r="O53" s="220">
        <v>14</v>
      </c>
      <c r="P53" s="404">
        <v>17</v>
      </c>
      <c r="Q53" s="387"/>
      <c r="R53" s="387"/>
      <c r="S53" s="388"/>
      <c r="T53" s="389"/>
      <c r="U53" s="455"/>
      <c r="V53" s="404"/>
      <c r="W53" s="24"/>
      <c r="X53" s="32"/>
      <c r="Y53" s="32"/>
      <c r="Z53" s="24">
        <v>4</v>
      </c>
      <c r="AA53" s="24">
        <v>6</v>
      </c>
      <c r="AB53" s="24" t="s">
        <v>2047</v>
      </c>
      <c r="AC53" s="24">
        <v>2</v>
      </c>
      <c r="AD53" s="24">
        <v>1</v>
      </c>
      <c r="AE53" s="465" t="s">
        <v>3940</v>
      </c>
      <c r="AF53" s="24" t="s">
        <v>286</v>
      </c>
      <c r="AG53" s="32">
        <v>4</v>
      </c>
      <c r="AH53" s="250">
        <v>1</v>
      </c>
      <c r="AI53" s="250"/>
      <c r="AJ53" s="250"/>
      <c r="AK53" s="250">
        <v>33</v>
      </c>
      <c r="AL53" s="250">
        <v>61</v>
      </c>
      <c r="AM53" s="250"/>
      <c r="AN53" s="250"/>
      <c r="AO53" s="250"/>
      <c r="AP53" s="250"/>
      <c r="AQ53" s="250"/>
      <c r="AR53" s="252"/>
      <c r="AS53" s="19">
        <v>6</v>
      </c>
      <c r="AT53" s="19"/>
      <c r="AU53" s="19">
        <v>0</v>
      </c>
      <c r="AV53" s="19">
        <v>3</v>
      </c>
      <c r="AW53" s="19">
        <v>2</v>
      </c>
      <c r="AX53" s="250"/>
      <c r="AY53" s="19" t="s">
        <v>286</v>
      </c>
      <c r="AZ53" s="32">
        <v>4</v>
      </c>
      <c r="BA53" s="19"/>
      <c r="BB53" s="19"/>
      <c r="BC53" s="19"/>
      <c r="BD53" s="19">
        <v>40</v>
      </c>
      <c r="BE53" s="19">
        <v>65</v>
      </c>
      <c r="BF53" s="19"/>
      <c r="BG53" s="19"/>
      <c r="BH53" s="19"/>
      <c r="BI53" s="19"/>
      <c r="BJ53" s="19"/>
      <c r="BK53" s="19"/>
      <c r="BL53" s="454">
        <v>1213</v>
      </c>
      <c r="BM53" s="229"/>
      <c r="BN53" s="200">
        <v>6</v>
      </c>
      <c r="BO53" s="219"/>
      <c r="BP53" s="220"/>
      <c r="BQ53" s="221"/>
      <c r="BR53" s="222"/>
      <c r="BS53" s="222"/>
      <c r="BT53" s="222"/>
      <c r="BU53" s="204"/>
      <c r="BV53" s="346">
        <v>1026</v>
      </c>
      <c r="BW53" s="13">
        <v>50</v>
      </c>
      <c r="BX53" s="13">
        <v>6</v>
      </c>
      <c r="BY53" s="59">
        <v>44</v>
      </c>
      <c r="BZ53" s="15">
        <v>20</v>
      </c>
      <c r="CA53" s="15">
        <v>53</v>
      </c>
      <c r="CB53" s="32"/>
      <c r="CC53" s="21" t="s">
        <v>34</v>
      </c>
      <c r="CD53" s="32" t="s">
        <v>58</v>
      </c>
      <c r="CE53" s="36">
        <v>462</v>
      </c>
      <c r="CF53" s="15">
        <v>2</v>
      </c>
      <c r="CG53" s="79">
        <v>596</v>
      </c>
      <c r="CH53" s="22" t="s">
        <v>32</v>
      </c>
      <c r="CI53" s="20">
        <v>2017</v>
      </c>
      <c r="CJ53" s="21" t="s">
        <v>30</v>
      </c>
      <c r="CK53" s="21" t="s">
        <v>30</v>
      </c>
      <c r="CL53" s="15">
        <v>33</v>
      </c>
      <c r="CM53" s="15"/>
      <c r="CN53" s="15"/>
      <c r="CO53" s="15"/>
      <c r="CP53" s="15">
        <v>1</v>
      </c>
    </row>
    <row r="54" spans="1:94" ht="26.1" customHeight="1" x14ac:dyDescent="0.2">
      <c r="A54" s="268">
        <v>21073</v>
      </c>
      <c r="B54" s="268" t="s">
        <v>289</v>
      </c>
      <c r="C54" s="64" t="s">
        <v>3039</v>
      </c>
      <c r="D54" s="268">
        <v>21033</v>
      </c>
      <c r="E54" s="268" t="s">
        <v>289</v>
      </c>
      <c r="F54" s="419">
        <v>15</v>
      </c>
      <c r="G54" s="371">
        <v>1</v>
      </c>
      <c r="H54" s="372">
        <v>46</v>
      </c>
      <c r="I54" s="197" t="s">
        <v>205</v>
      </c>
      <c r="J54" s="441" t="s">
        <v>211</v>
      </c>
      <c r="K54" s="434" t="s">
        <v>2917</v>
      </c>
      <c r="L54" s="345">
        <v>1</v>
      </c>
      <c r="M54" s="462">
        <v>973</v>
      </c>
      <c r="N54" s="219"/>
      <c r="O54" s="220"/>
      <c r="P54" s="404"/>
      <c r="Q54" s="387"/>
      <c r="R54" s="387"/>
      <c r="S54" s="388"/>
      <c r="T54" s="389"/>
      <c r="U54" s="455"/>
      <c r="V54" s="404"/>
      <c r="W54" s="24"/>
      <c r="X54" s="32"/>
      <c r="Y54" s="32"/>
      <c r="Z54" s="24">
        <v>8</v>
      </c>
      <c r="AA54" s="24"/>
      <c r="AB54" s="24">
        <v>0</v>
      </c>
      <c r="AC54" s="24">
        <v>3</v>
      </c>
      <c r="AD54" s="24">
        <v>2</v>
      </c>
      <c r="AE54" s="465"/>
      <c r="AF54" s="24" t="s">
        <v>286</v>
      </c>
      <c r="AG54" s="32">
        <v>4</v>
      </c>
      <c r="AH54" s="250">
        <v>1</v>
      </c>
      <c r="AI54" s="250"/>
      <c r="AJ54" s="250"/>
      <c r="AK54" s="250">
        <v>35</v>
      </c>
      <c r="AL54" s="250">
        <v>64</v>
      </c>
      <c r="AM54" s="250"/>
      <c r="AN54" s="250"/>
      <c r="AO54" s="250"/>
      <c r="AP54" s="250"/>
      <c r="AQ54" s="250"/>
      <c r="AR54" s="252"/>
      <c r="AS54" s="19">
        <v>8</v>
      </c>
      <c r="AT54" s="19"/>
      <c r="AU54" s="19">
        <v>0</v>
      </c>
      <c r="AV54" s="19">
        <v>3</v>
      </c>
      <c r="AW54" s="19">
        <v>2</v>
      </c>
      <c r="AX54" s="250"/>
      <c r="AY54" s="19" t="s">
        <v>286</v>
      </c>
      <c r="AZ54" s="32">
        <v>4</v>
      </c>
      <c r="BA54" s="19"/>
      <c r="BB54" s="19"/>
      <c r="BC54" s="19"/>
      <c r="BD54" s="19">
        <v>40</v>
      </c>
      <c r="BE54" s="19">
        <v>65</v>
      </c>
      <c r="BF54" s="19"/>
      <c r="BG54" s="19"/>
      <c r="BH54" s="19"/>
      <c r="BI54" s="19"/>
      <c r="BJ54" s="19"/>
      <c r="BK54" s="19"/>
      <c r="BL54" s="454">
        <v>1213</v>
      </c>
      <c r="BM54" s="229"/>
      <c r="BN54" s="200">
        <v>6</v>
      </c>
      <c r="BO54" s="219"/>
      <c r="BP54" s="220"/>
      <c r="BQ54" s="221"/>
      <c r="BR54" s="222"/>
      <c r="BS54" s="222"/>
      <c r="BT54" s="222"/>
      <c r="BU54" s="204"/>
      <c r="BV54" s="346">
        <v>1026</v>
      </c>
      <c r="BW54" s="13">
        <v>50</v>
      </c>
      <c r="BX54" s="13">
        <v>6</v>
      </c>
      <c r="BY54" s="59">
        <v>44</v>
      </c>
      <c r="BZ54" s="15">
        <v>20</v>
      </c>
      <c r="CA54" s="15">
        <v>53</v>
      </c>
      <c r="CB54" s="32"/>
      <c r="CC54" s="21" t="s">
        <v>34</v>
      </c>
      <c r="CD54" s="32" t="s">
        <v>58</v>
      </c>
      <c r="CE54" s="36">
        <v>462</v>
      </c>
      <c r="CF54" s="15">
        <v>2</v>
      </c>
      <c r="CG54" s="79">
        <v>596</v>
      </c>
      <c r="CH54" s="22" t="s">
        <v>32</v>
      </c>
      <c r="CI54" s="20">
        <v>2017</v>
      </c>
      <c r="CJ54" s="21" t="s">
        <v>30</v>
      </c>
      <c r="CK54" s="21" t="s">
        <v>30</v>
      </c>
      <c r="CL54" s="15">
        <v>33</v>
      </c>
      <c r="CM54" s="15"/>
      <c r="CN54" s="15"/>
      <c r="CO54" s="15"/>
      <c r="CP54" s="15">
        <v>1</v>
      </c>
    </row>
    <row r="55" spans="1:94" ht="26.1" customHeight="1" x14ac:dyDescent="0.2">
      <c r="A55" s="268">
        <v>21074</v>
      </c>
      <c r="B55" s="268" t="s">
        <v>289</v>
      </c>
      <c r="C55" s="64" t="s">
        <v>3040</v>
      </c>
      <c r="D55" s="268">
        <v>21034</v>
      </c>
      <c r="E55" s="268" t="s">
        <v>289</v>
      </c>
      <c r="F55" s="419">
        <v>15</v>
      </c>
      <c r="G55" s="371">
        <v>1</v>
      </c>
      <c r="H55" s="372">
        <v>47</v>
      </c>
      <c r="I55" s="197" t="s">
        <v>205</v>
      </c>
      <c r="J55" s="441" t="s">
        <v>211</v>
      </c>
      <c r="K55" s="434" t="s">
        <v>2916</v>
      </c>
      <c r="L55" s="345">
        <v>1</v>
      </c>
      <c r="M55" s="462">
        <v>974</v>
      </c>
      <c r="N55" s="219"/>
      <c r="O55" s="220"/>
      <c r="P55" s="404"/>
      <c r="Q55" s="387"/>
      <c r="R55" s="387"/>
      <c r="S55" s="388"/>
      <c r="T55" s="389"/>
      <c r="U55" s="455"/>
      <c r="V55" s="404"/>
      <c r="W55" s="24"/>
      <c r="X55" s="32"/>
      <c r="Y55" s="32"/>
      <c r="Z55" s="24">
        <v>8</v>
      </c>
      <c r="AA55" s="24"/>
      <c r="AB55" s="24">
        <v>0</v>
      </c>
      <c r="AC55" s="24">
        <v>2</v>
      </c>
      <c r="AD55" s="24">
        <v>2</v>
      </c>
      <c r="AE55" s="465"/>
      <c r="AF55" s="24" t="s">
        <v>287</v>
      </c>
      <c r="AG55" s="32">
        <v>4</v>
      </c>
      <c r="AH55" s="250"/>
      <c r="AI55" s="250"/>
      <c r="AJ55" s="250"/>
      <c r="AK55" s="250">
        <v>32</v>
      </c>
      <c r="AL55" s="250" t="s">
        <v>1091</v>
      </c>
      <c r="AM55" s="250"/>
      <c r="AN55" s="250"/>
      <c r="AO55" s="250"/>
      <c r="AP55" s="250"/>
      <c r="AQ55" s="250"/>
      <c r="AR55" s="252"/>
      <c r="AS55" s="19">
        <v>8</v>
      </c>
      <c r="AT55" s="19"/>
      <c r="AU55" s="19">
        <v>0</v>
      </c>
      <c r="AV55" s="19">
        <v>3</v>
      </c>
      <c r="AW55" s="19">
        <v>2</v>
      </c>
      <c r="AX55" s="250"/>
      <c r="AY55" s="19" t="s">
        <v>286</v>
      </c>
      <c r="AZ55" s="32">
        <v>4</v>
      </c>
      <c r="BA55" s="19"/>
      <c r="BB55" s="19"/>
      <c r="BC55" s="19"/>
      <c r="BD55" s="19">
        <v>40</v>
      </c>
      <c r="BE55" s="19">
        <v>65</v>
      </c>
      <c r="BF55" s="19"/>
      <c r="BG55" s="19"/>
      <c r="BH55" s="19"/>
      <c r="BI55" s="19"/>
      <c r="BJ55" s="19"/>
      <c r="BK55" s="19"/>
      <c r="BL55" s="454">
        <v>1213</v>
      </c>
      <c r="BM55" s="229"/>
      <c r="BN55" s="200">
        <v>6</v>
      </c>
      <c r="BO55" s="219"/>
      <c r="BP55" s="220"/>
      <c r="BQ55" s="221"/>
      <c r="BR55" s="222"/>
      <c r="BS55" s="222"/>
      <c r="BT55" s="222"/>
      <c r="BU55" s="204"/>
      <c r="BV55" s="346">
        <v>1026</v>
      </c>
      <c r="BW55" s="13">
        <v>50</v>
      </c>
      <c r="BX55" s="13">
        <v>6</v>
      </c>
      <c r="BY55" s="59">
        <v>44</v>
      </c>
      <c r="BZ55" s="15">
        <v>20</v>
      </c>
      <c r="CA55" s="15">
        <v>53</v>
      </c>
      <c r="CB55" s="32"/>
      <c r="CC55" s="21" t="s">
        <v>34</v>
      </c>
      <c r="CD55" s="32" t="s">
        <v>58</v>
      </c>
      <c r="CE55" s="36">
        <v>462</v>
      </c>
      <c r="CF55" s="15">
        <v>2</v>
      </c>
      <c r="CG55" s="79">
        <v>596</v>
      </c>
      <c r="CH55" s="22" t="s">
        <v>32</v>
      </c>
      <c r="CI55" s="20">
        <v>2017</v>
      </c>
      <c r="CJ55" s="21" t="s">
        <v>30</v>
      </c>
      <c r="CK55" s="21" t="s">
        <v>30</v>
      </c>
      <c r="CL55" s="15">
        <v>33</v>
      </c>
      <c r="CM55" s="15"/>
      <c r="CN55" s="15"/>
      <c r="CO55" s="15"/>
      <c r="CP55" s="15">
        <v>1</v>
      </c>
    </row>
    <row r="56" spans="1:94" ht="26.1" customHeight="1" x14ac:dyDescent="0.2">
      <c r="A56" s="268">
        <v>21075</v>
      </c>
      <c r="B56" s="268" t="s">
        <v>289</v>
      </c>
      <c r="C56" s="64" t="s">
        <v>3041</v>
      </c>
      <c r="D56" s="268">
        <v>21035</v>
      </c>
      <c r="E56" s="268" t="s">
        <v>289</v>
      </c>
      <c r="F56" s="419">
        <v>15</v>
      </c>
      <c r="G56" s="371">
        <v>1</v>
      </c>
      <c r="H56" s="372">
        <v>48</v>
      </c>
      <c r="I56" s="197" t="s">
        <v>205</v>
      </c>
      <c r="J56" s="441" t="s">
        <v>211</v>
      </c>
      <c r="K56" s="434" t="s">
        <v>2915</v>
      </c>
      <c r="L56" s="345">
        <v>1</v>
      </c>
      <c r="M56" s="462">
        <v>975</v>
      </c>
      <c r="N56" s="219">
        <v>2</v>
      </c>
      <c r="O56" s="220">
        <v>0</v>
      </c>
      <c r="P56" s="404">
        <v>2</v>
      </c>
      <c r="Q56" s="387"/>
      <c r="R56" s="387"/>
      <c r="S56" s="388"/>
      <c r="T56" s="389"/>
      <c r="U56" s="455"/>
      <c r="V56" s="404"/>
      <c r="W56" s="24"/>
      <c r="X56" s="32"/>
      <c r="Y56" s="32"/>
      <c r="Z56" s="24">
        <v>8</v>
      </c>
      <c r="AA56" s="24"/>
      <c r="AB56" s="24">
        <v>0</v>
      </c>
      <c r="AC56" s="24">
        <v>3</v>
      </c>
      <c r="AD56" s="24">
        <v>2</v>
      </c>
      <c r="AE56" s="465"/>
      <c r="AF56" s="24" t="s">
        <v>287</v>
      </c>
      <c r="AG56" s="32" t="s">
        <v>3997</v>
      </c>
      <c r="AH56" s="250">
        <v>1</v>
      </c>
      <c r="AI56" s="250"/>
      <c r="AJ56" s="250"/>
      <c r="AK56" s="250">
        <v>64</v>
      </c>
      <c r="AL56" s="250">
        <v>64</v>
      </c>
      <c r="AM56" s="250"/>
      <c r="AN56" s="250"/>
      <c r="AO56" s="250"/>
      <c r="AP56" s="250"/>
      <c r="AQ56" s="250"/>
      <c r="AR56" s="252"/>
      <c r="AS56" s="19">
        <v>8</v>
      </c>
      <c r="AT56" s="19"/>
      <c r="AU56" s="19">
        <v>0</v>
      </c>
      <c r="AV56" s="19">
        <v>1</v>
      </c>
      <c r="AW56" s="19">
        <v>2</v>
      </c>
      <c r="AX56" s="250"/>
      <c r="AY56" s="19" t="s">
        <v>287</v>
      </c>
      <c r="AZ56" s="32" t="s">
        <v>2067</v>
      </c>
      <c r="BA56" s="19"/>
      <c r="BB56" s="19"/>
      <c r="BC56" s="19"/>
      <c r="BD56" s="19">
        <v>37</v>
      </c>
      <c r="BE56" s="19">
        <v>68</v>
      </c>
      <c r="BF56" s="19"/>
      <c r="BG56" s="19"/>
      <c r="BH56" s="19"/>
      <c r="BI56" s="19"/>
      <c r="BJ56" s="19"/>
      <c r="BK56" s="19"/>
      <c r="BL56" s="454">
        <v>1215</v>
      </c>
      <c r="BM56" s="229"/>
      <c r="BN56" s="200">
        <v>6</v>
      </c>
      <c r="BO56" s="219"/>
      <c r="BP56" s="220"/>
      <c r="BQ56" s="221"/>
      <c r="BR56" s="222"/>
      <c r="BS56" s="222"/>
      <c r="BT56" s="222"/>
      <c r="BU56" s="204"/>
      <c r="BV56" s="346">
        <v>1026</v>
      </c>
      <c r="BW56" s="13">
        <v>50</v>
      </c>
      <c r="BX56" s="13">
        <v>6</v>
      </c>
      <c r="BY56" s="59">
        <v>44</v>
      </c>
      <c r="BZ56" s="15">
        <v>20</v>
      </c>
      <c r="CA56" s="15">
        <v>53</v>
      </c>
      <c r="CB56" s="32"/>
      <c r="CC56" s="21" t="s">
        <v>34</v>
      </c>
      <c r="CD56" s="32" t="s">
        <v>58</v>
      </c>
      <c r="CE56" s="36">
        <v>462</v>
      </c>
      <c r="CF56" s="15">
        <v>2</v>
      </c>
      <c r="CG56" s="79">
        <v>596</v>
      </c>
      <c r="CH56" s="22" t="s">
        <v>32</v>
      </c>
      <c r="CI56" s="20">
        <v>2017</v>
      </c>
      <c r="CJ56" s="21" t="s">
        <v>30</v>
      </c>
      <c r="CK56" s="21" t="s">
        <v>30</v>
      </c>
      <c r="CL56" s="15">
        <v>33</v>
      </c>
      <c r="CM56" s="15"/>
      <c r="CN56" s="15"/>
      <c r="CO56" s="15"/>
      <c r="CP56" s="15">
        <v>1</v>
      </c>
    </row>
    <row r="57" spans="1:94" ht="26.1" customHeight="1" x14ac:dyDescent="0.2">
      <c r="A57" s="268">
        <v>21076</v>
      </c>
      <c r="B57" s="268" t="s">
        <v>289</v>
      </c>
      <c r="C57" s="64" t="s">
        <v>3042</v>
      </c>
      <c r="D57" s="268">
        <v>21036</v>
      </c>
      <c r="E57" s="268" t="s">
        <v>289</v>
      </c>
      <c r="F57" s="419">
        <v>15</v>
      </c>
      <c r="G57" s="371">
        <v>1</v>
      </c>
      <c r="H57" s="372">
        <v>49</v>
      </c>
      <c r="I57" s="197" t="s">
        <v>205</v>
      </c>
      <c r="J57" s="441" t="s">
        <v>211</v>
      </c>
      <c r="K57" s="434" t="s">
        <v>2914</v>
      </c>
      <c r="L57" s="345">
        <v>1</v>
      </c>
      <c r="M57" s="462">
        <v>976</v>
      </c>
      <c r="N57" s="219"/>
      <c r="O57" s="220"/>
      <c r="P57" s="404"/>
      <c r="Q57" s="387"/>
      <c r="R57" s="387"/>
      <c r="S57" s="388"/>
      <c r="T57" s="389"/>
      <c r="U57" s="455"/>
      <c r="V57" s="404"/>
      <c r="W57" s="24"/>
      <c r="X57" s="32"/>
      <c r="Y57" s="32"/>
      <c r="Z57" s="24">
        <v>6</v>
      </c>
      <c r="AA57" s="24"/>
      <c r="AB57" s="24">
        <v>0</v>
      </c>
      <c r="AC57" s="24">
        <v>1</v>
      </c>
      <c r="AD57" s="24">
        <v>2</v>
      </c>
      <c r="AE57" s="465"/>
      <c r="AF57" s="24" t="s">
        <v>287</v>
      </c>
      <c r="AG57" s="32" t="s">
        <v>3997</v>
      </c>
      <c r="AH57" s="250">
        <v>1</v>
      </c>
      <c r="AI57" s="250"/>
      <c r="AJ57" s="250"/>
      <c r="AK57" s="250">
        <v>33</v>
      </c>
      <c r="AL57" s="250">
        <v>64</v>
      </c>
      <c r="AM57" s="250"/>
      <c r="AN57" s="250"/>
      <c r="AO57" s="250"/>
      <c r="AP57" s="250"/>
      <c r="AQ57" s="250"/>
      <c r="AR57" s="252"/>
      <c r="AS57" s="19">
        <v>8</v>
      </c>
      <c r="AT57" s="19"/>
      <c r="AU57" s="19">
        <v>0</v>
      </c>
      <c r="AV57" s="19">
        <v>1</v>
      </c>
      <c r="AW57" s="19">
        <v>2</v>
      </c>
      <c r="AX57" s="250"/>
      <c r="AY57" s="19" t="s">
        <v>287</v>
      </c>
      <c r="AZ57" s="32" t="s">
        <v>2067</v>
      </c>
      <c r="BA57" s="19"/>
      <c r="BB57" s="19"/>
      <c r="BC57" s="19"/>
      <c r="BD57" s="19">
        <v>37</v>
      </c>
      <c r="BE57" s="19">
        <v>68</v>
      </c>
      <c r="BF57" s="19"/>
      <c r="BG57" s="19"/>
      <c r="BH57" s="19"/>
      <c r="BI57" s="19"/>
      <c r="BJ57" s="19"/>
      <c r="BK57" s="19"/>
      <c r="BL57" s="454">
        <v>1215</v>
      </c>
      <c r="BM57" s="229"/>
      <c r="BN57" s="200">
        <v>6</v>
      </c>
      <c r="BO57" s="219"/>
      <c r="BP57" s="220"/>
      <c r="BQ57" s="221"/>
      <c r="BR57" s="222"/>
      <c r="BS57" s="222"/>
      <c r="BT57" s="222"/>
      <c r="BU57" s="204"/>
      <c r="BV57" s="346">
        <v>1026</v>
      </c>
      <c r="BW57" s="13">
        <v>50</v>
      </c>
      <c r="BX57" s="13">
        <v>6</v>
      </c>
      <c r="BY57" s="59">
        <v>44</v>
      </c>
      <c r="BZ57" s="15">
        <v>20</v>
      </c>
      <c r="CA57" s="15">
        <v>53</v>
      </c>
      <c r="CB57" s="32"/>
      <c r="CC57" s="21" t="s">
        <v>34</v>
      </c>
      <c r="CD57" s="32" t="s">
        <v>58</v>
      </c>
      <c r="CE57" s="36">
        <v>462</v>
      </c>
      <c r="CF57" s="15">
        <v>2</v>
      </c>
      <c r="CG57" s="79">
        <v>596</v>
      </c>
      <c r="CH57" s="22" t="s">
        <v>32</v>
      </c>
      <c r="CI57" s="20">
        <v>2017</v>
      </c>
      <c r="CJ57" s="21" t="s">
        <v>30</v>
      </c>
      <c r="CK57" s="21" t="s">
        <v>30</v>
      </c>
      <c r="CL57" s="15">
        <v>33</v>
      </c>
      <c r="CM57" s="15"/>
      <c r="CN57" s="15"/>
      <c r="CO57" s="15"/>
      <c r="CP57" s="15">
        <v>1</v>
      </c>
    </row>
    <row r="58" spans="1:94" ht="26.1" customHeight="1" x14ac:dyDescent="0.2">
      <c r="A58" s="268">
        <v>21077</v>
      </c>
      <c r="B58" s="268" t="s">
        <v>289</v>
      </c>
      <c r="C58" s="64" t="s">
        <v>3043</v>
      </c>
      <c r="D58" s="268">
        <v>21037</v>
      </c>
      <c r="E58" s="268" t="s">
        <v>289</v>
      </c>
      <c r="F58" s="419">
        <v>15</v>
      </c>
      <c r="G58" s="371">
        <v>1</v>
      </c>
      <c r="H58" s="372">
        <v>50</v>
      </c>
      <c r="I58" s="197" t="s">
        <v>205</v>
      </c>
      <c r="J58" s="441" t="s">
        <v>211</v>
      </c>
      <c r="K58" s="434" t="s">
        <v>2913</v>
      </c>
      <c r="L58" s="345">
        <v>1</v>
      </c>
      <c r="M58" s="462">
        <v>977</v>
      </c>
      <c r="N58" s="219">
        <v>3</v>
      </c>
      <c r="O58" s="220">
        <v>7</v>
      </c>
      <c r="P58" s="404">
        <v>10</v>
      </c>
      <c r="Q58" s="387"/>
      <c r="R58" s="387"/>
      <c r="S58" s="388"/>
      <c r="T58" s="389"/>
      <c r="U58" s="455"/>
      <c r="V58" s="404"/>
      <c r="W58" s="24"/>
      <c r="X58" s="32"/>
      <c r="Y58" s="32"/>
      <c r="Z58" s="24">
        <v>8</v>
      </c>
      <c r="AA58" s="24"/>
      <c r="AB58" s="24">
        <v>0</v>
      </c>
      <c r="AC58" s="24">
        <v>2</v>
      </c>
      <c r="AD58" s="24">
        <v>2</v>
      </c>
      <c r="AE58" s="465"/>
      <c r="AF58" s="24" t="s">
        <v>286</v>
      </c>
      <c r="AG58" s="32">
        <v>5</v>
      </c>
      <c r="AH58" s="250">
        <v>1</v>
      </c>
      <c r="AI58" s="250"/>
      <c r="AJ58" s="250"/>
      <c r="AK58" s="250">
        <v>33</v>
      </c>
      <c r="AL58" s="250">
        <v>64</v>
      </c>
      <c r="AM58" s="250"/>
      <c r="AN58" s="250"/>
      <c r="AO58" s="250"/>
      <c r="AP58" s="250"/>
      <c r="AQ58" s="250"/>
      <c r="AR58" s="252"/>
      <c r="AS58" s="19">
        <v>8</v>
      </c>
      <c r="AT58" s="19"/>
      <c r="AU58" s="19">
        <v>0</v>
      </c>
      <c r="AV58" s="19">
        <v>3</v>
      </c>
      <c r="AW58" s="19">
        <v>2</v>
      </c>
      <c r="AX58" s="250"/>
      <c r="AY58" s="19" t="s">
        <v>286</v>
      </c>
      <c r="AZ58" s="32">
        <v>5</v>
      </c>
      <c r="BA58" s="19"/>
      <c r="BB58" s="19"/>
      <c r="BC58" s="19"/>
      <c r="BD58" s="19">
        <v>37</v>
      </c>
      <c r="BE58" s="19">
        <v>65</v>
      </c>
      <c r="BF58" s="19"/>
      <c r="BG58" s="19"/>
      <c r="BH58" s="19"/>
      <c r="BI58" s="19"/>
      <c r="BJ58" s="19"/>
      <c r="BK58" s="19"/>
      <c r="BL58" s="454">
        <v>1217</v>
      </c>
      <c r="BM58" s="229"/>
      <c r="BN58" s="200">
        <v>6</v>
      </c>
      <c r="BO58" s="219"/>
      <c r="BP58" s="220"/>
      <c r="BQ58" s="221"/>
      <c r="BR58" s="222"/>
      <c r="BS58" s="222"/>
      <c r="BT58" s="222"/>
      <c r="BU58" s="204"/>
      <c r="BV58" s="346">
        <v>1026</v>
      </c>
      <c r="BW58" s="13">
        <v>50</v>
      </c>
      <c r="BX58" s="13">
        <v>6</v>
      </c>
      <c r="BY58" s="59">
        <v>44</v>
      </c>
      <c r="BZ58" s="15">
        <v>20</v>
      </c>
      <c r="CA58" s="15">
        <v>53</v>
      </c>
      <c r="CB58" s="32"/>
      <c r="CC58" s="21" t="s">
        <v>34</v>
      </c>
      <c r="CD58" s="32" t="s">
        <v>58</v>
      </c>
      <c r="CE58" s="36">
        <v>462</v>
      </c>
      <c r="CF58" s="15">
        <v>2</v>
      </c>
      <c r="CG58" s="79">
        <v>596</v>
      </c>
      <c r="CH58" s="22" t="s">
        <v>32</v>
      </c>
      <c r="CI58" s="20">
        <v>2017</v>
      </c>
      <c r="CJ58" s="21" t="s">
        <v>30</v>
      </c>
      <c r="CK58" s="21" t="s">
        <v>30</v>
      </c>
      <c r="CL58" s="15">
        <v>33</v>
      </c>
      <c r="CM58" s="15"/>
      <c r="CN58" s="15"/>
      <c r="CO58" s="15"/>
      <c r="CP58" s="15">
        <v>1</v>
      </c>
    </row>
    <row r="59" spans="1:94" ht="26.1" customHeight="1" x14ac:dyDescent="0.2">
      <c r="A59" s="268">
        <v>21078</v>
      </c>
      <c r="B59" s="268" t="s">
        <v>289</v>
      </c>
      <c r="C59" s="64" t="s">
        <v>3044</v>
      </c>
      <c r="D59" s="268">
        <v>21038</v>
      </c>
      <c r="E59" s="268" t="s">
        <v>289</v>
      </c>
      <c r="F59" s="419">
        <v>15</v>
      </c>
      <c r="G59" s="371">
        <v>1</v>
      </c>
      <c r="H59" s="372">
        <v>51</v>
      </c>
      <c r="I59" s="197" t="s">
        <v>205</v>
      </c>
      <c r="J59" s="441" t="s">
        <v>211</v>
      </c>
      <c r="K59" s="434" t="s">
        <v>2912</v>
      </c>
      <c r="L59" s="345">
        <v>1</v>
      </c>
      <c r="M59" s="462">
        <v>978</v>
      </c>
      <c r="N59" s="219"/>
      <c r="O59" s="220"/>
      <c r="P59" s="404"/>
      <c r="Q59" s="387"/>
      <c r="R59" s="387"/>
      <c r="S59" s="388"/>
      <c r="T59" s="389"/>
      <c r="U59" s="455"/>
      <c r="V59" s="404"/>
      <c r="W59" s="24"/>
      <c r="X59" s="32"/>
      <c r="Y59" s="32"/>
      <c r="Z59" s="24">
        <v>8</v>
      </c>
      <c r="AA59" s="24"/>
      <c r="AB59" s="24">
        <v>0</v>
      </c>
      <c r="AC59" s="24">
        <v>3</v>
      </c>
      <c r="AD59" s="24">
        <v>2</v>
      </c>
      <c r="AE59" s="465"/>
      <c r="AF59" s="24" t="s">
        <v>287</v>
      </c>
      <c r="AG59" s="32">
        <v>5</v>
      </c>
      <c r="AH59" s="250">
        <v>1</v>
      </c>
      <c r="AI59" s="250"/>
      <c r="AJ59" s="250"/>
      <c r="AK59" s="250">
        <v>33</v>
      </c>
      <c r="AL59" s="250">
        <v>64</v>
      </c>
      <c r="AM59" s="250"/>
      <c r="AN59" s="250"/>
      <c r="AO59" s="250"/>
      <c r="AP59" s="250"/>
      <c r="AQ59" s="250"/>
      <c r="AR59" s="252"/>
      <c r="AS59" s="19">
        <v>8</v>
      </c>
      <c r="AT59" s="19"/>
      <c r="AU59" s="19">
        <v>0</v>
      </c>
      <c r="AV59" s="19">
        <v>3</v>
      </c>
      <c r="AW59" s="19">
        <v>2</v>
      </c>
      <c r="AX59" s="250"/>
      <c r="AY59" s="19" t="s">
        <v>286</v>
      </c>
      <c r="AZ59" s="32">
        <v>5</v>
      </c>
      <c r="BA59" s="19"/>
      <c r="BB59" s="19"/>
      <c r="BC59" s="19"/>
      <c r="BD59" s="19">
        <v>37</v>
      </c>
      <c r="BE59" s="19">
        <v>65</v>
      </c>
      <c r="BF59" s="19"/>
      <c r="BG59" s="19"/>
      <c r="BH59" s="19"/>
      <c r="BI59" s="19"/>
      <c r="BJ59" s="19"/>
      <c r="BK59" s="19"/>
      <c r="BL59" s="454">
        <v>1217</v>
      </c>
      <c r="BM59" s="229"/>
      <c r="BN59" s="200">
        <v>6</v>
      </c>
      <c r="BO59" s="219"/>
      <c r="BP59" s="220"/>
      <c r="BQ59" s="221"/>
      <c r="BR59" s="222"/>
      <c r="BS59" s="222"/>
      <c r="BT59" s="222"/>
      <c r="BU59" s="204"/>
      <c r="BV59" s="346">
        <v>1026</v>
      </c>
      <c r="BW59" s="13">
        <v>50</v>
      </c>
      <c r="BX59" s="13">
        <v>6</v>
      </c>
      <c r="BY59" s="59">
        <v>44</v>
      </c>
      <c r="BZ59" s="15">
        <v>20</v>
      </c>
      <c r="CA59" s="15">
        <v>53</v>
      </c>
      <c r="CB59" s="32"/>
      <c r="CC59" s="21" t="s">
        <v>34</v>
      </c>
      <c r="CD59" s="32" t="s">
        <v>58</v>
      </c>
      <c r="CE59" s="36">
        <v>462</v>
      </c>
      <c r="CF59" s="15">
        <v>2</v>
      </c>
      <c r="CG59" s="79">
        <v>596</v>
      </c>
      <c r="CH59" s="22" t="s">
        <v>32</v>
      </c>
      <c r="CI59" s="20">
        <v>2017</v>
      </c>
      <c r="CJ59" s="21" t="s">
        <v>30</v>
      </c>
      <c r="CK59" s="21" t="s">
        <v>30</v>
      </c>
      <c r="CL59" s="15">
        <v>33</v>
      </c>
      <c r="CM59" s="15"/>
      <c r="CN59" s="15"/>
      <c r="CO59" s="15"/>
      <c r="CP59" s="15">
        <v>1</v>
      </c>
    </row>
    <row r="60" spans="1:94" ht="26.1" customHeight="1" x14ac:dyDescent="0.2">
      <c r="A60" s="268">
        <v>21079</v>
      </c>
      <c r="B60" s="268" t="s">
        <v>289</v>
      </c>
      <c r="C60" s="64" t="s">
        <v>3045</v>
      </c>
      <c r="D60" s="268">
        <v>21039</v>
      </c>
      <c r="E60" s="268" t="s">
        <v>289</v>
      </c>
      <c r="F60" s="419">
        <v>15</v>
      </c>
      <c r="G60" s="371">
        <v>1</v>
      </c>
      <c r="H60" s="372">
        <v>52</v>
      </c>
      <c r="I60" s="197" t="s">
        <v>205</v>
      </c>
      <c r="J60" s="441" t="s">
        <v>211</v>
      </c>
      <c r="K60" s="434" t="s">
        <v>2911</v>
      </c>
      <c r="L60" s="345">
        <v>1</v>
      </c>
      <c r="M60" s="462">
        <v>979</v>
      </c>
      <c r="N60" s="219"/>
      <c r="O60" s="220"/>
      <c r="P60" s="404"/>
      <c r="Q60" s="387"/>
      <c r="R60" s="387"/>
      <c r="S60" s="388"/>
      <c r="T60" s="389"/>
      <c r="U60" s="455"/>
      <c r="V60" s="404"/>
      <c r="W60" s="24"/>
      <c r="X60" s="32"/>
      <c r="Y60" s="32"/>
      <c r="Z60" s="24">
        <v>8</v>
      </c>
      <c r="AA60" s="24"/>
      <c r="AB60" s="24">
        <v>0</v>
      </c>
      <c r="AC60" s="24">
        <v>3</v>
      </c>
      <c r="AD60" s="24">
        <v>2</v>
      </c>
      <c r="AE60" s="465"/>
      <c r="AF60" s="24" t="s">
        <v>287</v>
      </c>
      <c r="AG60" s="32">
        <v>5</v>
      </c>
      <c r="AH60" s="250">
        <v>1</v>
      </c>
      <c r="AI60" s="250"/>
      <c r="AJ60" s="250"/>
      <c r="AK60" s="250">
        <v>34</v>
      </c>
      <c r="AL60" s="250">
        <v>64</v>
      </c>
      <c r="AM60" s="250"/>
      <c r="AN60" s="250"/>
      <c r="AO60" s="250"/>
      <c r="AP60" s="250"/>
      <c r="AQ60" s="250"/>
      <c r="AR60" s="252"/>
      <c r="AS60" s="19">
        <v>8</v>
      </c>
      <c r="AT60" s="19"/>
      <c r="AU60" s="19">
        <v>0</v>
      </c>
      <c r="AV60" s="19">
        <v>3</v>
      </c>
      <c r="AW60" s="19">
        <v>2</v>
      </c>
      <c r="AX60" s="250"/>
      <c r="AY60" s="19" t="s">
        <v>286</v>
      </c>
      <c r="AZ60" s="32">
        <v>5</v>
      </c>
      <c r="BA60" s="19"/>
      <c r="BB60" s="19"/>
      <c r="BC60" s="19"/>
      <c r="BD60" s="19">
        <v>37</v>
      </c>
      <c r="BE60" s="19">
        <v>65</v>
      </c>
      <c r="BF60" s="19"/>
      <c r="BG60" s="19"/>
      <c r="BH60" s="19"/>
      <c r="BI60" s="19"/>
      <c r="BJ60" s="19"/>
      <c r="BK60" s="19"/>
      <c r="BL60" s="454">
        <v>1217</v>
      </c>
      <c r="BM60" s="229"/>
      <c r="BN60" s="200">
        <v>6</v>
      </c>
      <c r="BO60" s="219"/>
      <c r="BP60" s="220"/>
      <c r="BQ60" s="221"/>
      <c r="BR60" s="222"/>
      <c r="BS60" s="222"/>
      <c r="BT60" s="222"/>
      <c r="BU60" s="204"/>
      <c r="BV60" s="346">
        <v>1026</v>
      </c>
      <c r="BW60" s="13">
        <v>50</v>
      </c>
      <c r="BX60" s="13">
        <v>6</v>
      </c>
      <c r="BY60" s="59">
        <v>44</v>
      </c>
      <c r="BZ60" s="15">
        <v>20</v>
      </c>
      <c r="CA60" s="15">
        <v>53</v>
      </c>
      <c r="CB60" s="32"/>
      <c r="CC60" s="21" t="s">
        <v>34</v>
      </c>
      <c r="CD60" s="32" t="s">
        <v>58</v>
      </c>
      <c r="CE60" s="36">
        <v>462</v>
      </c>
      <c r="CF60" s="15">
        <v>2</v>
      </c>
      <c r="CG60" s="79">
        <v>596</v>
      </c>
      <c r="CH60" s="22" t="s">
        <v>32</v>
      </c>
      <c r="CI60" s="20">
        <v>2017</v>
      </c>
      <c r="CJ60" s="21" t="s">
        <v>30</v>
      </c>
      <c r="CK60" s="21" t="s">
        <v>30</v>
      </c>
      <c r="CL60" s="15">
        <v>33</v>
      </c>
      <c r="CM60" s="15"/>
      <c r="CN60" s="15"/>
      <c r="CO60" s="15"/>
      <c r="CP60" s="15">
        <v>1</v>
      </c>
    </row>
    <row r="61" spans="1:94" ht="26.1" customHeight="1" x14ac:dyDescent="0.2">
      <c r="A61" s="268">
        <v>21080</v>
      </c>
      <c r="B61" s="268" t="s">
        <v>289</v>
      </c>
      <c r="C61" s="64" t="s">
        <v>3046</v>
      </c>
      <c r="D61" s="268">
        <v>21040</v>
      </c>
      <c r="E61" s="268" t="s">
        <v>289</v>
      </c>
      <c r="F61" s="419">
        <v>15</v>
      </c>
      <c r="G61" s="371">
        <v>1</v>
      </c>
      <c r="H61" s="372">
        <v>53</v>
      </c>
      <c r="I61" s="197" t="s">
        <v>205</v>
      </c>
      <c r="J61" s="441" t="s">
        <v>211</v>
      </c>
      <c r="K61" s="434" t="s">
        <v>2910</v>
      </c>
      <c r="L61" s="345">
        <v>1</v>
      </c>
      <c r="M61" s="462">
        <v>980</v>
      </c>
      <c r="N61" s="219">
        <v>4</v>
      </c>
      <c r="O61" s="220">
        <v>14</v>
      </c>
      <c r="P61" s="404">
        <v>18</v>
      </c>
      <c r="Q61" s="387"/>
      <c r="R61" s="387"/>
      <c r="S61" s="388"/>
      <c r="T61" s="389"/>
      <c r="U61" s="455"/>
      <c r="V61" s="404"/>
      <c r="W61" s="24"/>
      <c r="X61" s="32"/>
      <c r="Y61" s="32"/>
      <c r="Z61" s="24">
        <v>6</v>
      </c>
      <c r="AA61" s="24"/>
      <c r="AB61" s="24">
        <v>0</v>
      </c>
      <c r="AC61" s="24">
        <v>1</v>
      </c>
      <c r="AD61" s="24">
        <v>3</v>
      </c>
      <c r="AE61" s="465"/>
      <c r="AF61" s="24" t="s">
        <v>287</v>
      </c>
      <c r="AG61" s="32" t="s">
        <v>3997</v>
      </c>
      <c r="AH61" s="250"/>
      <c r="AI61" s="250">
        <v>1</v>
      </c>
      <c r="AJ61" s="250"/>
      <c r="AK61" s="250">
        <v>34</v>
      </c>
      <c r="AL61" s="250">
        <v>64</v>
      </c>
      <c r="AM61" s="250"/>
      <c r="AN61" s="250"/>
      <c r="AO61" s="250"/>
      <c r="AP61" s="250"/>
      <c r="AQ61" s="250"/>
      <c r="AR61" s="252"/>
      <c r="AS61" s="19">
        <v>8</v>
      </c>
      <c r="AT61" s="19"/>
      <c r="AU61" s="19">
        <v>0</v>
      </c>
      <c r="AV61" s="19">
        <v>1</v>
      </c>
      <c r="AW61" s="19">
        <v>3</v>
      </c>
      <c r="AX61" s="250"/>
      <c r="AY61" s="19" t="s">
        <v>287</v>
      </c>
      <c r="AZ61" s="32">
        <v>5</v>
      </c>
      <c r="BA61" s="19"/>
      <c r="BB61" s="19">
        <v>1</v>
      </c>
      <c r="BC61" s="19"/>
      <c r="BD61" s="19">
        <v>37</v>
      </c>
      <c r="BE61" s="19">
        <v>65</v>
      </c>
      <c r="BF61" s="19"/>
      <c r="BG61" s="19"/>
      <c r="BH61" s="19"/>
      <c r="BI61" s="19"/>
      <c r="BJ61" s="19"/>
      <c r="BK61" s="19"/>
      <c r="BL61" s="454">
        <v>1219</v>
      </c>
      <c r="BM61" s="229"/>
      <c r="BN61" s="200">
        <v>6</v>
      </c>
      <c r="BO61" s="219"/>
      <c r="BP61" s="220"/>
      <c r="BQ61" s="221"/>
      <c r="BR61" s="222"/>
      <c r="BS61" s="222"/>
      <c r="BT61" s="222"/>
      <c r="BU61" s="204"/>
      <c r="BV61" s="346">
        <v>1026</v>
      </c>
      <c r="BW61" s="13">
        <v>50</v>
      </c>
      <c r="BX61" s="13">
        <v>6</v>
      </c>
      <c r="BY61" s="59">
        <v>44</v>
      </c>
      <c r="BZ61" s="15">
        <v>20</v>
      </c>
      <c r="CA61" s="15">
        <v>53</v>
      </c>
      <c r="CB61" s="32"/>
      <c r="CC61" s="21" t="s">
        <v>34</v>
      </c>
      <c r="CD61" s="32" t="s">
        <v>58</v>
      </c>
      <c r="CE61" s="36">
        <v>462</v>
      </c>
      <c r="CF61" s="15">
        <v>2</v>
      </c>
      <c r="CG61" s="79">
        <v>596</v>
      </c>
      <c r="CH61" s="22" t="s">
        <v>32</v>
      </c>
      <c r="CI61" s="20">
        <v>2017</v>
      </c>
      <c r="CJ61" s="21" t="s">
        <v>30</v>
      </c>
      <c r="CK61" s="21" t="s">
        <v>30</v>
      </c>
      <c r="CL61" s="15">
        <v>33</v>
      </c>
      <c r="CM61" s="15"/>
      <c r="CN61" s="15"/>
      <c r="CO61" s="15"/>
      <c r="CP61" s="15">
        <v>1</v>
      </c>
    </row>
    <row r="62" spans="1:94" ht="26.1" customHeight="1" x14ac:dyDescent="0.2">
      <c r="A62" s="268">
        <v>21081</v>
      </c>
      <c r="B62" s="268" t="s">
        <v>289</v>
      </c>
      <c r="C62" s="64" t="s">
        <v>3047</v>
      </c>
      <c r="D62" s="268">
        <v>21041</v>
      </c>
      <c r="E62" s="268" t="s">
        <v>289</v>
      </c>
      <c r="F62" s="419">
        <v>15</v>
      </c>
      <c r="G62" s="371">
        <v>1</v>
      </c>
      <c r="H62" s="372">
        <v>54</v>
      </c>
      <c r="I62" s="197" t="s">
        <v>205</v>
      </c>
      <c r="J62" s="441" t="s">
        <v>211</v>
      </c>
      <c r="K62" s="434" t="s">
        <v>2909</v>
      </c>
      <c r="L62" s="345">
        <v>1</v>
      </c>
      <c r="M62" s="462">
        <v>981</v>
      </c>
      <c r="N62" s="219"/>
      <c r="O62" s="220"/>
      <c r="P62" s="404"/>
      <c r="Q62" s="387"/>
      <c r="R62" s="387"/>
      <c r="S62" s="388"/>
      <c r="T62" s="389"/>
      <c r="U62" s="455"/>
      <c r="V62" s="404"/>
      <c r="W62" s="24"/>
      <c r="X62" s="32"/>
      <c r="Y62" s="32"/>
      <c r="Z62" s="24">
        <v>8</v>
      </c>
      <c r="AA62" s="24"/>
      <c r="AB62" s="24">
        <v>0</v>
      </c>
      <c r="AC62" s="24">
        <v>3</v>
      </c>
      <c r="AD62" s="24">
        <v>3</v>
      </c>
      <c r="AE62" s="465"/>
      <c r="AF62" s="24" t="s">
        <v>287</v>
      </c>
      <c r="AG62" s="32">
        <v>5</v>
      </c>
      <c r="AH62" s="250"/>
      <c r="AI62" s="250"/>
      <c r="AJ62" s="250"/>
      <c r="AK62" s="250">
        <v>35</v>
      </c>
      <c r="AL62" s="250">
        <v>64</v>
      </c>
      <c r="AM62" s="250"/>
      <c r="AN62" s="250"/>
      <c r="AO62" s="250"/>
      <c r="AP62" s="250"/>
      <c r="AQ62" s="250"/>
      <c r="AR62" s="252"/>
      <c r="AS62" s="19">
        <v>8</v>
      </c>
      <c r="AT62" s="19"/>
      <c r="AU62" s="19">
        <v>0</v>
      </c>
      <c r="AV62" s="19">
        <v>3</v>
      </c>
      <c r="AW62" s="19">
        <v>2</v>
      </c>
      <c r="AX62" s="250"/>
      <c r="AY62" s="19" t="s">
        <v>287</v>
      </c>
      <c r="AZ62" s="32">
        <v>5</v>
      </c>
      <c r="BA62" s="19"/>
      <c r="BB62" s="19">
        <v>1</v>
      </c>
      <c r="BC62" s="19"/>
      <c r="BD62" s="19">
        <v>37</v>
      </c>
      <c r="BE62" s="19">
        <v>65</v>
      </c>
      <c r="BF62" s="19"/>
      <c r="BG62" s="19"/>
      <c r="BH62" s="19"/>
      <c r="BI62" s="19"/>
      <c r="BJ62" s="19"/>
      <c r="BK62" s="19"/>
      <c r="BL62" s="454">
        <v>1219</v>
      </c>
      <c r="BM62" s="229"/>
      <c r="BN62" s="200">
        <v>6</v>
      </c>
      <c r="BO62" s="219"/>
      <c r="BP62" s="220"/>
      <c r="BQ62" s="221"/>
      <c r="BR62" s="222"/>
      <c r="BS62" s="222"/>
      <c r="BT62" s="222"/>
      <c r="BU62" s="204"/>
      <c r="BV62" s="346">
        <v>1026</v>
      </c>
      <c r="BW62" s="13">
        <v>50</v>
      </c>
      <c r="BX62" s="13">
        <v>6</v>
      </c>
      <c r="BY62" s="59">
        <v>44</v>
      </c>
      <c r="BZ62" s="15">
        <v>20</v>
      </c>
      <c r="CA62" s="15">
        <v>53</v>
      </c>
      <c r="CB62" s="32"/>
      <c r="CC62" s="21" t="s">
        <v>34</v>
      </c>
      <c r="CD62" s="32" t="s">
        <v>58</v>
      </c>
      <c r="CE62" s="36">
        <v>462</v>
      </c>
      <c r="CF62" s="15">
        <v>2</v>
      </c>
      <c r="CG62" s="79">
        <v>596</v>
      </c>
      <c r="CH62" s="22" t="s">
        <v>32</v>
      </c>
      <c r="CI62" s="20">
        <v>2017</v>
      </c>
      <c r="CJ62" s="21" t="s">
        <v>30</v>
      </c>
      <c r="CK62" s="21" t="s">
        <v>30</v>
      </c>
      <c r="CL62" s="15">
        <v>33</v>
      </c>
      <c r="CM62" s="15"/>
      <c r="CN62" s="15"/>
      <c r="CO62" s="15"/>
      <c r="CP62" s="15">
        <v>1</v>
      </c>
    </row>
    <row r="63" spans="1:94" ht="26.1" customHeight="1" x14ac:dyDescent="0.2">
      <c r="A63" s="268">
        <v>21082</v>
      </c>
      <c r="B63" s="268" t="s">
        <v>289</v>
      </c>
      <c r="C63" s="64" t="s">
        <v>3048</v>
      </c>
      <c r="D63" s="268">
        <v>21042</v>
      </c>
      <c r="E63" s="268" t="s">
        <v>289</v>
      </c>
      <c r="F63" s="419">
        <v>15</v>
      </c>
      <c r="G63" s="371">
        <v>1</v>
      </c>
      <c r="H63" s="372">
        <v>55</v>
      </c>
      <c r="I63" s="197" t="s">
        <v>205</v>
      </c>
      <c r="J63" s="441" t="s">
        <v>211</v>
      </c>
      <c r="K63" s="434" t="s">
        <v>2908</v>
      </c>
      <c r="L63" s="345">
        <v>1</v>
      </c>
      <c r="M63" s="462">
        <v>982</v>
      </c>
      <c r="N63" s="219"/>
      <c r="O63" s="220"/>
      <c r="P63" s="404"/>
      <c r="Q63" s="387"/>
      <c r="R63" s="387"/>
      <c r="S63" s="388"/>
      <c r="T63" s="389"/>
      <c r="U63" s="455"/>
      <c r="V63" s="404"/>
      <c r="W63" s="24"/>
      <c r="X63" s="32"/>
      <c r="Y63" s="32"/>
      <c r="Z63" s="24">
        <v>8</v>
      </c>
      <c r="AA63" s="24"/>
      <c r="AB63" s="24">
        <v>0</v>
      </c>
      <c r="AC63" s="24">
        <v>3</v>
      </c>
      <c r="AD63" s="24">
        <v>2</v>
      </c>
      <c r="AE63" s="465"/>
      <c r="AF63" s="24" t="s">
        <v>287</v>
      </c>
      <c r="AG63" s="32" t="s">
        <v>3997</v>
      </c>
      <c r="AH63" s="250"/>
      <c r="AI63" s="250">
        <v>1</v>
      </c>
      <c r="AJ63" s="250">
        <v>1</v>
      </c>
      <c r="AK63" s="250">
        <v>35</v>
      </c>
      <c r="AL63" s="250">
        <v>64</v>
      </c>
      <c r="AM63" s="250"/>
      <c r="AN63" s="250"/>
      <c r="AO63" s="250"/>
      <c r="AP63" s="250"/>
      <c r="AQ63" s="250"/>
      <c r="AR63" s="252"/>
      <c r="AS63" s="19">
        <v>8</v>
      </c>
      <c r="AT63" s="19"/>
      <c r="AU63" s="19">
        <v>0</v>
      </c>
      <c r="AV63" s="19">
        <v>3</v>
      </c>
      <c r="AW63" s="19">
        <v>1</v>
      </c>
      <c r="AX63" s="250"/>
      <c r="AY63" s="19" t="s">
        <v>287</v>
      </c>
      <c r="AZ63" s="32">
        <v>5</v>
      </c>
      <c r="BA63" s="19"/>
      <c r="BB63" s="19">
        <v>1</v>
      </c>
      <c r="BC63" s="19"/>
      <c r="BD63" s="19">
        <v>37</v>
      </c>
      <c r="BE63" s="19">
        <v>65</v>
      </c>
      <c r="BF63" s="19"/>
      <c r="BG63" s="19"/>
      <c r="BH63" s="19"/>
      <c r="BI63" s="19"/>
      <c r="BJ63" s="19"/>
      <c r="BK63" s="19"/>
      <c r="BL63" s="454">
        <v>1219</v>
      </c>
      <c r="BM63" s="229"/>
      <c r="BN63" s="200">
        <v>6</v>
      </c>
      <c r="BO63" s="219"/>
      <c r="BP63" s="220"/>
      <c r="BQ63" s="221"/>
      <c r="BR63" s="222"/>
      <c r="BS63" s="222"/>
      <c r="BT63" s="222"/>
      <c r="BU63" s="204"/>
      <c r="BV63" s="346">
        <v>1026</v>
      </c>
      <c r="BW63" s="13">
        <v>50</v>
      </c>
      <c r="BX63" s="13">
        <v>6</v>
      </c>
      <c r="BY63" s="59">
        <v>44</v>
      </c>
      <c r="BZ63" s="15">
        <v>20</v>
      </c>
      <c r="CA63" s="15">
        <v>53</v>
      </c>
      <c r="CB63" s="32"/>
      <c r="CC63" s="21" t="s">
        <v>34</v>
      </c>
      <c r="CD63" s="32" t="s">
        <v>58</v>
      </c>
      <c r="CE63" s="36">
        <v>462</v>
      </c>
      <c r="CF63" s="15">
        <v>2</v>
      </c>
      <c r="CG63" s="79">
        <v>596</v>
      </c>
      <c r="CH63" s="22" t="s">
        <v>32</v>
      </c>
      <c r="CI63" s="20">
        <v>2017</v>
      </c>
      <c r="CJ63" s="21" t="s">
        <v>30</v>
      </c>
      <c r="CK63" s="21" t="s">
        <v>30</v>
      </c>
      <c r="CL63" s="15">
        <v>33</v>
      </c>
      <c r="CM63" s="15"/>
      <c r="CN63" s="15"/>
      <c r="CO63" s="15"/>
      <c r="CP63" s="15">
        <v>1</v>
      </c>
    </row>
    <row r="64" spans="1:94" ht="26.1" customHeight="1" x14ac:dyDescent="0.2">
      <c r="A64" s="268">
        <v>21083</v>
      </c>
      <c r="B64" s="268" t="s">
        <v>289</v>
      </c>
      <c r="C64" s="64" t="s">
        <v>3049</v>
      </c>
      <c r="D64" s="268">
        <v>21043</v>
      </c>
      <c r="E64" s="268" t="s">
        <v>289</v>
      </c>
      <c r="F64" s="419">
        <v>15</v>
      </c>
      <c r="G64" s="371">
        <v>1</v>
      </c>
      <c r="H64" s="372">
        <v>56</v>
      </c>
      <c r="I64" s="197" t="s">
        <v>205</v>
      </c>
      <c r="J64" s="441" t="s">
        <v>211</v>
      </c>
      <c r="K64" s="434" t="s">
        <v>2907</v>
      </c>
      <c r="L64" s="345">
        <v>1</v>
      </c>
      <c r="M64" s="462">
        <v>983</v>
      </c>
      <c r="N64" s="219"/>
      <c r="O64" s="220"/>
      <c r="P64" s="404"/>
      <c r="Q64" s="387"/>
      <c r="R64" s="387"/>
      <c r="S64" s="388"/>
      <c r="T64" s="389"/>
      <c r="U64" s="455"/>
      <c r="V64" s="404"/>
      <c r="W64" s="24"/>
      <c r="X64" s="32"/>
      <c r="Y64" s="32"/>
      <c r="Z64" s="24">
        <v>8</v>
      </c>
      <c r="AA64" s="24"/>
      <c r="AB64" s="24">
        <v>0</v>
      </c>
      <c r="AC64" s="24">
        <v>1</v>
      </c>
      <c r="AD64" s="24">
        <v>1</v>
      </c>
      <c r="AE64" s="465"/>
      <c r="AF64" s="24" t="s">
        <v>287</v>
      </c>
      <c r="AG64" s="32" t="s">
        <v>3997</v>
      </c>
      <c r="AH64" s="250"/>
      <c r="AI64" s="250">
        <v>1</v>
      </c>
      <c r="AJ64" s="250">
        <v>1</v>
      </c>
      <c r="AK64" s="250">
        <v>35</v>
      </c>
      <c r="AL64" s="250">
        <v>64</v>
      </c>
      <c r="AM64" s="250"/>
      <c r="AN64" s="250"/>
      <c r="AO64" s="250"/>
      <c r="AP64" s="250"/>
      <c r="AQ64" s="250"/>
      <c r="AR64" s="252"/>
      <c r="AS64" s="19">
        <v>8</v>
      </c>
      <c r="AT64" s="19"/>
      <c r="AU64" s="19">
        <v>0</v>
      </c>
      <c r="AV64" s="19">
        <v>3</v>
      </c>
      <c r="AW64" s="19">
        <v>2</v>
      </c>
      <c r="AX64" s="250"/>
      <c r="AY64" s="19" t="s">
        <v>287</v>
      </c>
      <c r="AZ64" s="32">
        <v>5</v>
      </c>
      <c r="BA64" s="19"/>
      <c r="BB64" s="19">
        <v>1</v>
      </c>
      <c r="BC64" s="19"/>
      <c r="BD64" s="19">
        <v>37</v>
      </c>
      <c r="BE64" s="19">
        <v>65</v>
      </c>
      <c r="BF64" s="19"/>
      <c r="BG64" s="19"/>
      <c r="BH64" s="19"/>
      <c r="BI64" s="19"/>
      <c r="BJ64" s="19"/>
      <c r="BK64" s="19"/>
      <c r="BL64" s="454">
        <v>1219</v>
      </c>
      <c r="BM64" s="229"/>
      <c r="BN64" s="200">
        <v>6</v>
      </c>
      <c r="BO64" s="219"/>
      <c r="BP64" s="220"/>
      <c r="BQ64" s="221"/>
      <c r="BR64" s="222"/>
      <c r="BS64" s="222"/>
      <c r="BT64" s="222"/>
      <c r="BU64" s="204"/>
      <c r="BV64" s="346">
        <v>1026</v>
      </c>
      <c r="BW64" s="13">
        <v>50</v>
      </c>
      <c r="BX64" s="13">
        <v>6</v>
      </c>
      <c r="BY64" s="59">
        <v>44</v>
      </c>
      <c r="BZ64" s="15">
        <v>20</v>
      </c>
      <c r="CA64" s="15">
        <v>53</v>
      </c>
      <c r="CB64" s="32"/>
      <c r="CC64" s="21" t="s">
        <v>34</v>
      </c>
      <c r="CD64" s="32" t="s">
        <v>58</v>
      </c>
      <c r="CE64" s="36">
        <v>462</v>
      </c>
      <c r="CF64" s="15">
        <v>2</v>
      </c>
      <c r="CG64" s="79">
        <v>596</v>
      </c>
      <c r="CH64" s="22" t="s">
        <v>32</v>
      </c>
      <c r="CI64" s="20">
        <v>2017</v>
      </c>
      <c r="CJ64" s="21" t="s">
        <v>30</v>
      </c>
      <c r="CK64" s="21" t="s">
        <v>30</v>
      </c>
      <c r="CL64" s="15">
        <v>33</v>
      </c>
      <c r="CM64" s="15"/>
      <c r="CN64" s="15"/>
      <c r="CO64" s="15"/>
      <c r="CP64" s="15">
        <v>1</v>
      </c>
    </row>
    <row r="65" spans="1:94" ht="26.1" customHeight="1" x14ac:dyDescent="0.2">
      <c r="A65" s="268">
        <v>21084</v>
      </c>
      <c r="B65" s="268" t="s">
        <v>289</v>
      </c>
      <c r="C65" s="64" t="s">
        <v>3050</v>
      </c>
      <c r="D65" s="268">
        <v>21044</v>
      </c>
      <c r="E65" s="268" t="s">
        <v>289</v>
      </c>
      <c r="F65" s="419">
        <v>15</v>
      </c>
      <c r="G65" s="371">
        <v>1</v>
      </c>
      <c r="H65" s="372">
        <v>57</v>
      </c>
      <c r="I65" s="197" t="s">
        <v>205</v>
      </c>
      <c r="J65" s="441" t="s">
        <v>211</v>
      </c>
      <c r="K65" s="434" t="s">
        <v>2906</v>
      </c>
      <c r="L65" s="345">
        <v>1</v>
      </c>
      <c r="M65" s="462">
        <v>984</v>
      </c>
      <c r="N65" s="219">
        <v>3</v>
      </c>
      <c r="O65" s="220">
        <v>0</v>
      </c>
      <c r="P65" s="404">
        <v>3</v>
      </c>
      <c r="Q65" s="387"/>
      <c r="R65" s="387"/>
      <c r="S65" s="388"/>
      <c r="T65" s="389"/>
      <c r="U65" s="455"/>
      <c r="V65" s="404"/>
      <c r="W65" s="24"/>
      <c r="X65" s="32"/>
      <c r="Y65" s="32"/>
      <c r="Z65" s="24">
        <v>8</v>
      </c>
      <c r="AA65" s="24"/>
      <c r="AB65" s="24">
        <v>0</v>
      </c>
      <c r="AC65" s="24">
        <v>3</v>
      </c>
      <c r="AD65" s="24">
        <v>2</v>
      </c>
      <c r="AE65" s="465"/>
      <c r="AF65" s="24" t="s">
        <v>287</v>
      </c>
      <c r="AG65" s="32" t="s">
        <v>3998</v>
      </c>
      <c r="AH65" s="250">
        <v>1</v>
      </c>
      <c r="AI65" s="250"/>
      <c r="AJ65" s="250">
        <v>1</v>
      </c>
      <c r="AK65" s="250">
        <v>34</v>
      </c>
      <c r="AL65" s="250">
        <v>64</v>
      </c>
      <c r="AM65" s="250"/>
      <c r="AN65" s="250"/>
      <c r="AO65" s="250"/>
      <c r="AP65" s="250"/>
      <c r="AQ65" s="250"/>
      <c r="AR65" s="252"/>
      <c r="AS65" s="19">
        <v>8</v>
      </c>
      <c r="AT65" s="19"/>
      <c r="AU65" s="19">
        <v>0</v>
      </c>
      <c r="AV65" s="19">
        <v>2</v>
      </c>
      <c r="AW65" s="19">
        <v>1</v>
      </c>
      <c r="AX65" s="250"/>
      <c r="AY65" s="19" t="s">
        <v>287</v>
      </c>
      <c r="AZ65" s="32" t="s">
        <v>2067</v>
      </c>
      <c r="BA65" s="19"/>
      <c r="BB65" s="19">
        <v>1</v>
      </c>
      <c r="BC65" s="19">
        <v>1</v>
      </c>
      <c r="BD65" s="19">
        <v>37</v>
      </c>
      <c r="BE65" s="19">
        <v>65</v>
      </c>
      <c r="BF65" s="19"/>
      <c r="BG65" s="19"/>
      <c r="BH65" s="19"/>
      <c r="BI65" s="19"/>
      <c r="BJ65" s="19"/>
      <c r="BK65" s="19"/>
      <c r="BL65" s="454">
        <v>1221</v>
      </c>
      <c r="BM65" s="229"/>
      <c r="BN65" s="200">
        <v>6</v>
      </c>
      <c r="BO65" s="219"/>
      <c r="BP65" s="220"/>
      <c r="BQ65" s="221"/>
      <c r="BR65" s="222"/>
      <c r="BS65" s="222"/>
      <c r="BT65" s="222"/>
      <c r="BU65" s="204"/>
      <c r="BV65" s="346">
        <v>1026</v>
      </c>
      <c r="BW65" s="13">
        <v>50</v>
      </c>
      <c r="BX65" s="13">
        <v>6</v>
      </c>
      <c r="BY65" s="59">
        <v>44</v>
      </c>
      <c r="BZ65" s="15">
        <v>20</v>
      </c>
      <c r="CA65" s="15">
        <v>53</v>
      </c>
      <c r="CB65" s="32"/>
      <c r="CC65" s="21" t="s">
        <v>34</v>
      </c>
      <c r="CD65" s="32" t="s">
        <v>58</v>
      </c>
      <c r="CE65" s="36">
        <v>462</v>
      </c>
      <c r="CF65" s="15">
        <v>2</v>
      </c>
      <c r="CG65" s="79">
        <v>596</v>
      </c>
      <c r="CH65" s="22" t="s">
        <v>32</v>
      </c>
      <c r="CI65" s="20">
        <v>2017</v>
      </c>
      <c r="CJ65" s="21" t="s">
        <v>30</v>
      </c>
      <c r="CK65" s="21" t="s">
        <v>30</v>
      </c>
      <c r="CL65" s="15">
        <v>33</v>
      </c>
      <c r="CM65" s="15"/>
      <c r="CN65" s="15"/>
      <c r="CO65" s="15"/>
      <c r="CP65" s="15">
        <v>1</v>
      </c>
    </row>
    <row r="66" spans="1:94" ht="26.1" customHeight="1" x14ac:dyDescent="0.2">
      <c r="A66" s="268">
        <v>21085</v>
      </c>
      <c r="B66" s="268" t="s">
        <v>289</v>
      </c>
      <c r="C66" s="64" t="s">
        <v>3051</v>
      </c>
      <c r="D66" s="268">
        <v>21045</v>
      </c>
      <c r="E66" s="268" t="s">
        <v>289</v>
      </c>
      <c r="F66" s="419">
        <v>15</v>
      </c>
      <c r="G66" s="371">
        <v>1</v>
      </c>
      <c r="H66" s="372">
        <v>58</v>
      </c>
      <c r="I66" s="197" t="s">
        <v>205</v>
      </c>
      <c r="J66" s="441" t="s">
        <v>211</v>
      </c>
      <c r="K66" s="434" t="s">
        <v>2905</v>
      </c>
      <c r="L66" s="345">
        <v>1</v>
      </c>
      <c r="M66" s="462">
        <v>985</v>
      </c>
      <c r="N66" s="219"/>
      <c r="O66" s="220"/>
      <c r="P66" s="404"/>
      <c r="Q66" s="387"/>
      <c r="R66" s="387"/>
      <c r="S66" s="388"/>
      <c r="T66" s="389"/>
      <c r="U66" s="455"/>
      <c r="V66" s="404"/>
      <c r="W66" s="24"/>
      <c r="X66" s="32"/>
      <c r="Y66" s="32"/>
      <c r="Z66" s="24">
        <v>8</v>
      </c>
      <c r="AA66" s="24"/>
      <c r="AB66" s="24">
        <v>0</v>
      </c>
      <c r="AC66" s="24">
        <v>2</v>
      </c>
      <c r="AD66" s="24">
        <v>1</v>
      </c>
      <c r="AE66" s="465"/>
      <c r="AF66" s="24" t="s">
        <v>287</v>
      </c>
      <c r="AG66" s="32" t="s">
        <v>3997</v>
      </c>
      <c r="AH66" s="250"/>
      <c r="AI66" s="250"/>
      <c r="AJ66" s="250"/>
      <c r="AK66" s="250">
        <v>35</v>
      </c>
      <c r="AL66" s="250" t="s">
        <v>1091</v>
      </c>
      <c r="AM66" s="250"/>
      <c r="AN66" s="250"/>
      <c r="AO66" s="250"/>
      <c r="AP66" s="250"/>
      <c r="AQ66" s="250"/>
      <c r="AR66" s="252"/>
      <c r="AS66" s="19">
        <v>8</v>
      </c>
      <c r="AT66" s="19"/>
      <c r="AU66" s="19">
        <v>0</v>
      </c>
      <c r="AV66" s="19">
        <v>2</v>
      </c>
      <c r="AW66" s="19">
        <v>1</v>
      </c>
      <c r="AX66" s="250"/>
      <c r="AY66" s="19" t="s">
        <v>287</v>
      </c>
      <c r="AZ66" s="32" t="s">
        <v>2067</v>
      </c>
      <c r="BA66" s="19"/>
      <c r="BB66" s="19">
        <v>1</v>
      </c>
      <c r="BC66" s="19">
        <v>1</v>
      </c>
      <c r="BD66" s="19">
        <v>37</v>
      </c>
      <c r="BE66" s="19">
        <v>65</v>
      </c>
      <c r="BF66" s="19"/>
      <c r="BG66" s="19"/>
      <c r="BH66" s="19"/>
      <c r="BI66" s="19"/>
      <c r="BJ66" s="19"/>
      <c r="BK66" s="19"/>
      <c r="BL66" s="454">
        <v>1221</v>
      </c>
      <c r="BM66" s="229"/>
      <c r="BN66" s="200">
        <v>6</v>
      </c>
      <c r="BO66" s="219"/>
      <c r="BP66" s="220"/>
      <c r="BQ66" s="221"/>
      <c r="BR66" s="222"/>
      <c r="BS66" s="222"/>
      <c r="BT66" s="222"/>
      <c r="BU66" s="204"/>
      <c r="BV66" s="346">
        <v>1026</v>
      </c>
      <c r="BW66" s="13">
        <v>50</v>
      </c>
      <c r="BX66" s="13">
        <v>6</v>
      </c>
      <c r="BY66" s="59">
        <v>44</v>
      </c>
      <c r="BZ66" s="15">
        <v>20</v>
      </c>
      <c r="CA66" s="15">
        <v>53</v>
      </c>
      <c r="CB66" s="32"/>
      <c r="CC66" s="21" t="s">
        <v>34</v>
      </c>
      <c r="CD66" s="32" t="s">
        <v>58</v>
      </c>
      <c r="CE66" s="36">
        <v>462</v>
      </c>
      <c r="CF66" s="15">
        <v>2</v>
      </c>
      <c r="CG66" s="79">
        <v>596</v>
      </c>
      <c r="CH66" s="22" t="s">
        <v>32</v>
      </c>
      <c r="CI66" s="20">
        <v>2017</v>
      </c>
      <c r="CJ66" s="21" t="s">
        <v>30</v>
      </c>
      <c r="CK66" s="21" t="s">
        <v>30</v>
      </c>
      <c r="CL66" s="15">
        <v>33</v>
      </c>
      <c r="CM66" s="15"/>
      <c r="CN66" s="15"/>
      <c r="CO66" s="15"/>
      <c r="CP66" s="15">
        <v>1</v>
      </c>
    </row>
    <row r="67" spans="1:94" ht="26.1" customHeight="1" x14ac:dyDescent="0.2">
      <c r="A67" s="268">
        <v>21086</v>
      </c>
      <c r="B67" s="268" t="s">
        <v>289</v>
      </c>
      <c r="C67" s="64" t="s">
        <v>3052</v>
      </c>
      <c r="D67" s="268">
        <v>21046</v>
      </c>
      <c r="E67" s="268" t="s">
        <v>289</v>
      </c>
      <c r="F67" s="419">
        <v>15</v>
      </c>
      <c r="G67" s="371">
        <v>1</v>
      </c>
      <c r="H67" s="372">
        <v>59</v>
      </c>
      <c r="I67" s="197" t="s">
        <v>205</v>
      </c>
      <c r="J67" s="441" t="s">
        <v>211</v>
      </c>
      <c r="K67" s="434" t="s">
        <v>2904</v>
      </c>
      <c r="L67" s="345">
        <v>1</v>
      </c>
      <c r="M67" s="462">
        <v>986</v>
      </c>
      <c r="N67" s="219"/>
      <c r="O67" s="220"/>
      <c r="P67" s="404"/>
      <c r="Q67" s="387"/>
      <c r="R67" s="387"/>
      <c r="S67" s="388"/>
      <c r="T67" s="389"/>
      <c r="U67" s="455"/>
      <c r="V67" s="404"/>
      <c r="W67" s="24"/>
      <c r="X67" s="32"/>
      <c r="Y67" s="32"/>
      <c r="Z67" s="24">
        <v>6</v>
      </c>
      <c r="AA67" s="24"/>
      <c r="AB67" s="24">
        <v>0</v>
      </c>
      <c r="AC67" s="24">
        <v>2</v>
      </c>
      <c r="AD67" s="24">
        <v>1</v>
      </c>
      <c r="AE67" s="465"/>
      <c r="AF67" s="24" t="s">
        <v>287</v>
      </c>
      <c r="AG67" s="32" t="s">
        <v>4000</v>
      </c>
      <c r="AH67" s="250"/>
      <c r="AI67" s="250"/>
      <c r="AJ67" s="250">
        <v>1</v>
      </c>
      <c r="AK67" s="250">
        <v>35</v>
      </c>
      <c r="AL67" s="250">
        <v>64</v>
      </c>
      <c r="AM67" s="250"/>
      <c r="AN67" s="250"/>
      <c r="AO67" s="250"/>
      <c r="AP67" s="250"/>
      <c r="AQ67" s="250"/>
      <c r="AR67" s="252"/>
      <c r="AS67" s="19">
        <v>6</v>
      </c>
      <c r="AT67" s="19"/>
      <c r="AU67" s="19">
        <v>0</v>
      </c>
      <c r="AV67" s="19">
        <v>2</v>
      </c>
      <c r="AW67" s="19">
        <v>1</v>
      </c>
      <c r="AX67" s="250"/>
      <c r="AY67" s="19" t="s">
        <v>287</v>
      </c>
      <c r="AZ67" s="32" t="s">
        <v>2067</v>
      </c>
      <c r="BA67" s="19"/>
      <c r="BB67" s="19">
        <v>1</v>
      </c>
      <c r="BC67" s="19">
        <v>1</v>
      </c>
      <c r="BD67" s="19">
        <v>37</v>
      </c>
      <c r="BE67" s="19">
        <v>65</v>
      </c>
      <c r="BF67" s="19"/>
      <c r="BG67" s="19"/>
      <c r="BH67" s="19"/>
      <c r="BI67" s="19"/>
      <c r="BJ67" s="19"/>
      <c r="BK67" s="19"/>
      <c r="BL67" s="454">
        <v>1221</v>
      </c>
      <c r="BM67" s="229"/>
      <c r="BN67" s="200">
        <v>6</v>
      </c>
      <c r="BO67" s="219"/>
      <c r="BP67" s="220"/>
      <c r="BQ67" s="221"/>
      <c r="BR67" s="222"/>
      <c r="BS67" s="222"/>
      <c r="BT67" s="222"/>
      <c r="BU67" s="204"/>
      <c r="BV67" s="346">
        <v>1026</v>
      </c>
      <c r="BW67" s="13">
        <v>50</v>
      </c>
      <c r="BX67" s="13">
        <v>6</v>
      </c>
      <c r="BY67" s="59">
        <v>44</v>
      </c>
      <c r="BZ67" s="15">
        <v>20</v>
      </c>
      <c r="CA67" s="15">
        <v>53</v>
      </c>
      <c r="CB67" s="32"/>
      <c r="CC67" s="21" t="s">
        <v>34</v>
      </c>
      <c r="CD67" s="32" t="s">
        <v>58</v>
      </c>
      <c r="CE67" s="36">
        <v>462</v>
      </c>
      <c r="CF67" s="15">
        <v>2</v>
      </c>
      <c r="CG67" s="79">
        <v>596</v>
      </c>
      <c r="CH67" s="22" t="s">
        <v>32</v>
      </c>
      <c r="CI67" s="20">
        <v>2017</v>
      </c>
      <c r="CJ67" s="21" t="s">
        <v>30</v>
      </c>
      <c r="CK67" s="21" t="s">
        <v>30</v>
      </c>
      <c r="CL67" s="15">
        <v>33</v>
      </c>
      <c r="CM67" s="15"/>
      <c r="CN67" s="15"/>
      <c r="CO67" s="15"/>
      <c r="CP67" s="15">
        <v>1</v>
      </c>
    </row>
    <row r="68" spans="1:94" ht="26.1" customHeight="1" x14ac:dyDescent="0.2">
      <c r="A68" s="268">
        <v>21087</v>
      </c>
      <c r="B68" s="268" t="s">
        <v>289</v>
      </c>
      <c r="C68" s="64" t="s">
        <v>3053</v>
      </c>
      <c r="D68" s="268">
        <v>21047</v>
      </c>
      <c r="E68" s="268" t="s">
        <v>289</v>
      </c>
      <c r="F68" s="419">
        <v>15</v>
      </c>
      <c r="G68" s="371">
        <v>1</v>
      </c>
      <c r="H68" s="372">
        <v>60</v>
      </c>
      <c r="I68" s="197" t="s">
        <v>205</v>
      </c>
      <c r="J68" s="441" t="s">
        <v>211</v>
      </c>
      <c r="K68" s="434" t="s">
        <v>2903</v>
      </c>
      <c r="L68" s="345">
        <v>1</v>
      </c>
      <c r="M68" s="462">
        <v>987</v>
      </c>
      <c r="N68" s="219">
        <v>3</v>
      </c>
      <c r="O68" s="220">
        <v>0</v>
      </c>
      <c r="P68" s="404">
        <v>3</v>
      </c>
      <c r="Q68" s="387"/>
      <c r="R68" s="387"/>
      <c r="S68" s="388"/>
      <c r="T68" s="389"/>
      <c r="U68" s="455"/>
      <c r="V68" s="404"/>
      <c r="W68" s="24"/>
      <c r="X68" s="32"/>
      <c r="Y68" s="32"/>
      <c r="Z68" s="24">
        <v>6</v>
      </c>
      <c r="AA68" s="24"/>
      <c r="AB68" s="24">
        <v>0</v>
      </c>
      <c r="AC68" s="24">
        <v>3</v>
      </c>
      <c r="AD68" s="24">
        <v>2</v>
      </c>
      <c r="AE68" s="465"/>
      <c r="AF68" s="24" t="s">
        <v>287</v>
      </c>
      <c r="AG68" s="32">
        <v>4</v>
      </c>
      <c r="AH68" s="250"/>
      <c r="AI68" s="250">
        <v>1</v>
      </c>
      <c r="AJ68" s="250">
        <v>1</v>
      </c>
      <c r="AK68" s="250">
        <v>35</v>
      </c>
      <c r="AL68" s="250">
        <v>64</v>
      </c>
      <c r="AM68" s="250"/>
      <c r="AN68" s="250"/>
      <c r="AO68" s="250"/>
      <c r="AP68" s="250"/>
      <c r="AQ68" s="250"/>
      <c r="AR68" s="252"/>
      <c r="AS68" s="19">
        <v>6</v>
      </c>
      <c r="AT68" s="19"/>
      <c r="AU68" s="19">
        <v>0</v>
      </c>
      <c r="AV68" s="19">
        <v>3</v>
      </c>
      <c r="AW68" s="19">
        <v>2</v>
      </c>
      <c r="AX68" s="250"/>
      <c r="AY68" s="19" t="s">
        <v>287</v>
      </c>
      <c r="AZ68" s="32" t="s">
        <v>2063</v>
      </c>
      <c r="BA68" s="19"/>
      <c r="BB68" s="19">
        <v>1</v>
      </c>
      <c r="BC68" s="19"/>
      <c r="BD68" s="19">
        <v>37</v>
      </c>
      <c r="BE68" s="19">
        <v>72</v>
      </c>
      <c r="BF68" s="19"/>
      <c r="BG68" s="19"/>
      <c r="BH68" s="19"/>
      <c r="BI68" s="19"/>
      <c r="BJ68" s="19"/>
      <c r="BK68" s="19"/>
      <c r="BL68" s="454">
        <v>1223</v>
      </c>
      <c r="BM68" s="229"/>
      <c r="BN68" s="200">
        <v>6</v>
      </c>
      <c r="BO68" s="219"/>
      <c r="BP68" s="220"/>
      <c r="BQ68" s="221"/>
      <c r="BR68" s="222"/>
      <c r="BS68" s="222"/>
      <c r="BT68" s="222"/>
      <c r="BU68" s="204"/>
      <c r="BV68" s="346">
        <v>1026</v>
      </c>
      <c r="BW68" s="13">
        <v>50</v>
      </c>
      <c r="BX68" s="13">
        <v>6</v>
      </c>
      <c r="BY68" s="59">
        <v>44</v>
      </c>
      <c r="BZ68" s="15">
        <v>20</v>
      </c>
      <c r="CA68" s="15">
        <v>53</v>
      </c>
      <c r="CB68" s="32"/>
      <c r="CC68" s="21" t="s">
        <v>34</v>
      </c>
      <c r="CD68" s="32" t="s">
        <v>58</v>
      </c>
      <c r="CE68" s="36">
        <v>462</v>
      </c>
      <c r="CF68" s="15">
        <v>2</v>
      </c>
      <c r="CG68" s="79">
        <v>596</v>
      </c>
      <c r="CH68" s="22" t="s">
        <v>32</v>
      </c>
      <c r="CI68" s="20">
        <v>2017</v>
      </c>
      <c r="CJ68" s="21" t="s">
        <v>30</v>
      </c>
      <c r="CK68" s="21" t="s">
        <v>30</v>
      </c>
      <c r="CL68" s="15">
        <v>33</v>
      </c>
      <c r="CM68" s="15"/>
      <c r="CN68" s="15"/>
      <c r="CO68" s="15"/>
      <c r="CP68" s="15">
        <v>1</v>
      </c>
    </row>
    <row r="69" spans="1:94" ht="26.1" customHeight="1" x14ac:dyDescent="0.2">
      <c r="A69" s="268">
        <v>21088</v>
      </c>
      <c r="B69" s="268" t="s">
        <v>289</v>
      </c>
      <c r="C69" s="64" t="s">
        <v>3054</v>
      </c>
      <c r="D69" s="268">
        <v>21048</v>
      </c>
      <c r="E69" s="268" t="s">
        <v>289</v>
      </c>
      <c r="F69" s="419">
        <v>15</v>
      </c>
      <c r="G69" s="371">
        <v>1</v>
      </c>
      <c r="H69" s="372">
        <v>61</v>
      </c>
      <c r="I69" s="197" t="s">
        <v>205</v>
      </c>
      <c r="J69" s="441" t="s">
        <v>211</v>
      </c>
      <c r="K69" s="434" t="s">
        <v>2902</v>
      </c>
      <c r="L69" s="345">
        <v>1</v>
      </c>
      <c r="M69" s="462">
        <v>988</v>
      </c>
      <c r="N69" s="219"/>
      <c r="O69" s="220"/>
      <c r="P69" s="404"/>
      <c r="Q69" s="387"/>
      <c r="R69" s="387"/>
      <c r="S69" s="388"/>
      <c r="T69" s="389"/>
      <c r="U69" s="455"/>
      <c r="V69" s="404"/>
      <c r="W69" s="24"/>
      <c r="X69" s="32"/>
      <c r="Y69" s="32"/>
      <c r="Z69" s="24">
        <v>6</v>
      </c>
      <c r="AA69" s="24"/>
      <c r="AB69" s="24">
        <v>0</v>
      </c>
      <c r="AC69" s="24">
        <v>3</v>
      </c>
      <c r="AD69" s="24">
        <v>3</v>
      </c>
      <c r="AE69" s="465"/>
      <c r="AF69" s="24" t="s">
        <v>287</v>
      </c>
      <c r="AG69" s="32">
        <v>4</v>
      </c>
      <c r="AH69" s="250"/>
      <c r="AI69" s="250">
        <v>1</v>
      </c>
      <c r="AJ69" s="250"/>
      <c r="AK69" s="250">
        <v>34</v>
      </c>
      <c r="AL69" s="250">
        <v>64</v>
      </c>
      <c r="AM69" s="250"/>
      <c r="AN69" s="250"/>
      <c r="AO69" s="250"/>
      <c r="AP69" s="250"/>
      <c r="AQ69" s="250"/>
      <c r="AR69" s="252"/>
      <c r="AS69" s="19">
        <v>6</v>
      </c>
      <c r="AT69" s="19"/>
      <c r="AU69" s="19">
        <v>0</v>
      </c>
      <c r="AV69" s="19">
        <v>3</v>
      </c>
      <c r="AW69" s="19">
        <v>3</v>
      </c>
      <c r="AX69" s="250"/>
      <c r="AY69" s="19" t="s">
        <v>287</v>
      </c>
      <c r="AZ69" s="32" t="s">
        <v>2063</v>
      </c>
      <c r="BA69" s="19"/>
      <c r="BB69" s="19">
        <v>1</v>
      </c>
      <c r="BC69" s="19"/>
      <c r="BD69" s="19">
        <v>37</v>
      </c>
      <c r="BE69" s="19">
        <v>72</v>
      </c>
      <c r="BF69" s="19"/>
      <c r="BG69" s="19"/>
      <c r="BH69" s="19"/>
      <c r="BI69" s="19"/>
      <c r="BJ69" s="19"/>
      <c r="BK69" s="19"/>
      <c r="BL69" s="454">
        <v>1223</v>
      </c>
      <c r="BM69" s="229"/>
      <c r="BN69" s="200">
        <v>6</v>
      </c>
      <c r="BO69" s="219"/>
      <c r="BP69" s="220"/>
      <c r="BQ69" s="221"/>
      <c r="BR69" s="222"/>
      <c r="BS69" s="222"/>
      <c r="BT69" s="222"/>
      <c r="BU69" s="204"/>
      <c r="BV69" s="346">
        <v>1026</v>
      </c>
      <c r="BW69" s="13">
        <v>50</v>
      </c>
      <c r="BX69" s="13">
        <v>6</v>
      </c>
      <c r="BY69" s="59">
        <v>44</v>
      </c>
      <c r="BZ69" s="15">
        <v>20</v>
      </c>
      <c r="CA69" s="15">
        <v>53</v>
      </c>
      <c r="CB69" s="32"/>
      <c r="CC69" s="21" t="s">
        <v>34</v>
      </c>
      <c r="CD69" s="32" t="s">
        <v>58</v>
      </c>
      <c r="CE69" s="36">
        <v>462</v>
      </c>
      <c r="CF69" s="15">
        <v>2</v>
      </c>
      <c r="CG69" s="79">
        <v>596</v>
      </c>
      <c r="CH69" s="22" t="s">
        <v>32</v>
      </c>
      <c r="CI69" s="20">
        <v>2017</v>
      </c>
      <c r="CJ69" s="21" t="s">
        <v>30</v>
      </c>
      <c r="CK69" s="21" t="s">
        <v>30</v>
      </c>
      <c r="CL69" s="15">
        <v>33</v>
      </c>
      <c r="CM69" s="15"/>
      <c r="CN69" s="15"/>
      <c r="CO69" s="15"/>
      <c r="CP69" s="15">
        <v>1</v>
      </c>
    </row>
    <row r="70" spans="1:94" ht="26.1" customHeight="1" x14ac:dyDescent="0.2">
      <c r="A70" s="268">
        <v>21089</v>
      </c>
      <c r="B70" s="268" t="s">
        <v>289</v>
      </c>
      <c r="C70" s="64" t="s">
        <v>3055</v>
      </c>
      <c r="D70" s="268">
        <v>21049</v>
      </c>
      <c r="E70" s="268" t="s">
        <v>289</v>
      </c>
      <c r="F70" s="419">
        <v>15</v>
      </c>
      <c r="G70" s="371">
        <v>1</v>
      </c>
      <c r="H70" s="372">
        <v>62</v>
      </c>
      <c r="I70" s="197" t="s">
        <v>205</v>
      </c>
      <c r="J70" s="441" t="s">
        <v>211</v>
      </c>
      <c r="K70" s="434" t="s">
        <v>2901</v>
      </c>
      <c r="L70" s="345">
        <v>1</v>
      </c>
      <c r="M70" s="462">
        <v>989</v>
      </c>
      <c r="N70" s="219"/>
      <c r="O70" s="220"/>
      <c r="P70" s="404"/>
      <c r="Q70" s="387"/>
      <c r="R70" s="387"/>
      <c r="S70" s="388"/>
      <c r="T70" s="389"/>
      <c r="U70" s="455"/>
      <c r="V70" s="404"/>
      <c r="W70" s="24"/>
      <c r="X70" s="32"/>
      <c r="Y70" s="32"/>
      <c r="Z70" s="24">
        <v>8</v>
      </c>
      <c r="AA70" s="24"/>
      <c r="AB70" s="24">
        <v>0</v>
      </c>
      <c r="AC70" s="24">
        <v>3</v>
      </c>
      <c r="AD70" s="24">
        <v>2</v>
      </c>
      <c r="AE70" s="465"/>
      <c r="AF70" s="24" t="s">
        <v>287</v>
      </c>
      <c r="AG70" s="32" t="s">
        <v>3997</v>
      </c>
      <c r="AH70" s="250">
        <v>1</v>
      </c>
      <c r="AI70" s="250">
        <v>1</v>
      </c>
      <c r="AJ70" s="250"/>
      <c r="AK70" s="250">
        <v>34</v>
      </c>
      <c r="AL70" s="250">
        <v>64</v>
      </c>
      <c r="AM70" s="250"/>
      <c r="AN70" s="250"/>
      <c r="AO70" s="250"/>
      <c r="AP70" s="250"/>
      <c r="AQ70" s="250"/>
      <c r="AR70" s="252"/>
      <c r="AS70" s="19">
        <v>6</v>
      </c>
      <c r="AT70" s="19"/>
      <c r="AU70" s="19">
        <v>0</v>
      </c>
      <c r="AV70" s="19">
        <v>1</v>
      </c>
      <c r="AW70" s="19">
        <v>2</v>
      </c>
      <c r="AX70" s="250"/>
      <c r="AY70" s="19" t="s">
        <v>287</v>
      </c>
      <c r="AZ70" s="32" t="s">
        <v>2063</v>
      </c>
      <c r="BA70" s="19"/>
      <c r="BB70" s="19">
        <v>1</v>
      </c>
      <c r="BC70" s="19"/>
      <c r="BD70" s="19">
        <v>37</v>
      </c>
      <c r="BE70" s="19">
        <v>72</v>
      </c>
      <c r="BF70" s="19"/>
      <c r="BG70" s="19"/>
      <c r="BH70" s="19"/>
      <c r="BI70" s="19"/>
      <c r="BJ70" s="19"/>
      <c r="BK70" s="19"/>
      <c r="BL70" s="454">
        <v>1223</v>
      </c>
      <c r="BM70" s="229"/>
      <c r="BN70" s="200">
        <v>6</v>
      </c>
      <c r="BO70" s="219"/>
      <c r="BP70" s="220"/>
      <c r="BQ70" s="221"/>
      <c r="BR70" s="222"/>
      <c r="BS70" s="222"/>
      <c r="BT70" s="222"/>
      <c r="BU70" s="204"/>
      <c r="BV70" s="346">
        <v>1026</v>
      </c>
      <c r="BW70" s="13">
        <v>50</v>
      </c>
      <c r="BX70" s="13">
        <v>6</v>
      </c>
      <c r="BY70" s="59">
        <v>44</v>
      </c>
      <c r="BZ70" s="15">
        <v>20</v>
      </c>
      <c r="CA70" s="15">
        <v>53</v>
      </c>
      <c r="CB70" s="32"/>
      <c r="CC70" s="21" t="s">
        <v>34</v>
      </c>
      <c r="CD70" s="32" t="s">
        <v>58</v>
      </c>
      <c r="CE70" s="36">
        <v>462</v>
      </c>
      <c r="CF70" s="15">
        <v>2</v>
      </c>
      <c r="CG70" s="79">
        <v>596</v>
      </c>
      <c r="CH70" s="22" t="s">
        <v>32</v>
      </c>
      <c r="CI70" s="20">
        <v>2017</v>
      </c>
      <c r="CJ70" s="21" t="s">
        <v>30</v>
      </c>
      <c r="CK70" s="21" t="s">
        <v>30</v>
      </c>
      <c r="CL70" s="15">
        <v>33</v>
      </c>
      <c r="CM70" s="15"/>
      <c r="CN70" s="15"/>
      <c r="CO70" s="15"/>
      <c r="CP70" s="15">
        <v>1</v>
      </c>
    </row>
    <row r="71" spans="1:94" ht="26.1" customHeight="1" x14ac:dyDescent="0.2">
      <c r="A71" s="268">
        <v>21090</v>
      </c>
      <c r="B71" s="268" t="s">
        <v>289</v>
      </c>
      <c r="C71" s="64" t="s">
        <v>3056</v>
      </c>
      <c r="D71" s="268">
        <v>21050</v>
      </c>
      <c r="E71" s="268" t="s">
        <v>289</v>
      </c>
      <c r="F71" s="419">
        <v>15</v>
      </c>
      <c r="G71" s="371">
        <v>1</v>
      </c>
      <c r="H71" s="372">
        <v>63</v>
      </c>
      <c r="I71" s="197" t="s">
        <v>205</v>
      </c>
      <c r="J71" s="441" t="s">
        <v>211</v>
      </c>
      <c r="K71" s="434" t="s">
        <v>2900</v>
      </c>
      <c r="L71" s="345">
        <v>1</v>
      </c>
      <c r="M71" s="462">
        <v>990</v>
      </c>
      <c r="N71" s="219">
        <v>2</v>
      </c>
      <c r="O71" s="220">
        <v>17</v>
      </c>
      <c r="P71" s="404">
        <v>19</v>
      </c>
      <c r="Q71" s="387"/>
      <c r="R71" s="387"/>
      <c r="S71" s="388"/>
      <c r="T71" s="389"/>
      <c r="U71" s="455"/>
      <c r="V71" s="404"/>
      <c r="W71" s="24"/>
      <c r="X71" s="32"/>
      <c r="Y71" s="32"/>
      <c r="Z71" s="24">
        <v>8</v>
      </c>
      <c r="AA71" s="24"/>
      <c r="AB71" s="24">
        <v>0</v>
      </c>
      <c r="AC71" s="24">
        <v>1</v>
      </c>
      <c r="AD71" s="24">
        <v>1</v>
      </c>
      <c r="AE71" s="465" t="s">
        <v>3941</v>
      </c>
      <c r="AF71" s="24" t="s">
        <v>287</v>
      </c>
      <c r="AG71" s="32">
        <v>4</v>
      </c>
      <c r="AH71" s="250"/>
      <c r="AI71" s="250">
        <v>1</v>
      </c>
      <c r="AJ71" s="250">
        <v>1</v>
      </c>
      <c r="AK71" s="250">
        <v>34</v>
      </c>
      <c r="AL71" s="250">
        <v>64</v>
      </c>
      <c r="AM71" s="250"/>
      <c r="AN71" s="250"/>
      <c r="AO71" s="250"/>
      <c r="AP71" s="250"/>
      <c r="AQ71" s="250"/>
      <c r="AR71" s="252"/>
      <c r="AS71" s="19">
        <v>8</v>
      </c>
      <c r="AT71" s="19"/>
      <c r="AU71" s="19">
        <v>0</v>
      </c>
      <c r="AV71" s="19">
        <v>2</v>
      </c>
      <c r="AW71" s="19">
        <v>2</v>
      </c>
      <c r="AX71" s="250"/>
      <c r="AY71" s="19" t="s">
        <v>287</v>
      </c>
      <c r="AZ71" s="32" t="s">
        <v>2068</v>
      </c>
      <c r="BA71" s="19"/>
      <c r="BB71" s="19">
        <v>1</v>
      </c>
      <c r="BC71" s="19"/>
      <c r="BD71" s="19">
        <v>37</v>
      </c>
      <c r="BE71" s="19">
        <v>65</v>
      </c>
      <c r="BF71" s="19"/>
      <c r="BG71" s="19"/>
      <c r="BH71" s="19"/>
      <c r="BI71" s="19"/>
      <c r="BJ71" s="19"/>
      <c r="BK71" s="19"/>
      <c r="BL71" s="454">
        <v>1225</v>
      </c>
      <c r="BM71" s="229"/>
      <c r="BN71" s="200">
        <v>6</v>
      </c>
      <c r="BO71" s="219"/>
      <c r="BP71" s="220"/>
      <c r="BQ71" s="221"/>
      <c r="BR71" s="222"/>
      <c r="BS71" s="222"/>
      <c r="BT71" s="222"/>
      <c r="BU71" s="204"/>
      <c r="BV71" s="346">
        <v>1026</v>
      </c>
      <c r="BW71" s="13">
        <v>50</v>
      </c>
      <c r="BX71" s="13">
        <v>6</v>
      </c>
      <c r="BY71" s="59">
        <v>44</v>
      </c>
      <c r="BZ71" s="15">
        <v>20</v>
      </c>
      <c r="CA71" s="15">
        <v>53</v>
      </c>
      <c r="CB71" s="32"/>
      <c r="CC71" s="21" t="s">
        <v>34</v>
      </c>
      <c r="CD71" s="32" t="s">
        <v>58</v>
      </c>
      <c r="CE71" s="36">
        <v>462</v>
      </c>
      <c r="CF71" s="15">
        <v>2</v>
      </c>
      <c r="CG71" s="79">
        <v>596</v>
      </c>
      <c r="CH71" s="22" t="s">
        <v>32</v>
      </c>
      <c r="CI71" s="20">
        <v>2017</v>
      </c>
      <c r="CJ71" s="21" t="s">
        <v>30</v>
      </c>
      <c r="CK71" s="21" t="s">
        <v>30</v>
      </c>
      <c r="CL71" s="15">
        <v>33</v>
      </c>
      <c r="CM71" s="15"/>
      <c r="CN71" s="15"/>
      <c r="CO71" s="15"/>
      <c r="CP71" s="15">
        <v>1</v>
      </c>
    </row>
    <row r="72" spans="1:94" ht="26.1" customHeight="1" x14ac:dyDescent="0.2">
      <c r="A72" s="268">
        <v>21091</v>
      </c>
      <c r="B72" s="268" t="s">
        <v>289</v>
      </c>
      <c r="C72" s="64" t="s">
        <v>3057</v>
      </c>
      <c r="D72" s="268">
        <v>21051</v>
      </c>
      <c r="E72" s="268" t="s">
        <v>289</v>
      </c>
      <c r="F72" s="419">
        <v>15</v>
      </c>
      <c r="G72" s="371">
        <v>1</v>
      </c>
      <c r="H72" s="372">
        <v>64</v>
      </c>
      <c r="I72" s="197" t="s">
        <v>205</v>
      </c>
      <c r="J72" s="441" t="s">
        <v>211</v>
      </c>
      <c r="K72" s="434" t="s">
        <v>2899</v>
      </c>
      <c r="L72" s="345">
        <v>1</v>
      </c>
      <c r="M72" s="462">
        <v>991</v>
      </c>
      <c r="N72" s="219"/>
      <c r="O72" s="220"/>
      <c r="P72" s="404"/>
      <c r="Q72" s="387"/>
      <c r="R72" s="387"/>
      <c r="S72" s="388"/>
      <c r="T72" s="389"/>
      <c r="U72" s="455"/>
      <c r="V72" s="404"/>
      <c r="W72" s="24"/>
      <c r="X72" s="32"/>
      <c r="Y72" s="32"/>
      <c r="Z72" s="24">
        <v>6</v>
      </c>
      <c r="AA72" s="24"/>
      <c r="AB72" s="24">
        <v>0</v>
      </c>
      <c r="AC72" s="24">
        <v>3</v>
      </c>
      <c r="AD72" s="24">
        <v>2</v>
      </c>
      <c r="AE72" s="465"/>
      <c r="AF72" s="24" t="s">
        <v>287</v>
      </c>
      <c r="AG72" s="32" t="s">
        <v>4001</v>
      </c>
      <c r="AH72" s="250"/>
      <c r="AI72" s="250"/>
      <c r="AJ72" s="250"/>
      <c r="AK72" s="250">
        <v>34</v>
      </c>
      <c r="AL72" s="250">
        <v>64</v>
      </c>
      <c r="AM72" s="250"/>
      <c r="AN72" s="250"/>
      <c r="AO72" s="250"/>
      <c r="AP72" s="250"/>
      <c r="AQ72" s="250"/>
      <c r="AR72" s="252"/>
      <c r="AS72" s="19">
        <v>8</v>
      </c>
      <c r="AT72" s="19"/>
      <c r="AU72" s="19">
        <v>0</v>
      </c>
      <c r="AV72" s="19">
        <v>3</v>
      </c>
      <c r="AW72" s="19">
        <v>2</v>
      </c>
      <c r="AX72" s="250"/>
      <c r="AY72" s="19" t="s">
        <v>287</v>
      </c>
      <c r="AZ72" s="32" t="s">
        <v>2068</v>
      </c>
      <c r="BA72" s="19"/>
      <c r="BB72" s="19">
        <v>1</v>
      </c>
      <c r="BC72" s="19"/>
      <c r="BD72" s="19">
        <v>37</v>
      </c>
      <c r="BE72" s="19">
        <v>65</v>
      </c>
      <c r="BF72" s="19"/>
      <c r="BG72" s="19"/>
      <c r="BH72" s="19"/>
      <c r="BI72" s="19"/>
      <c r="BJ72" s="19"/>
      <c r="BK72" s="19"/>
      <c r="BL72" s="454">
        <v>1225</v>
      </c>
      <c r="BM72" s="229"/>
      <c r="BN72" s="200">
        <v>6</v>
      </c>
      <c r="BO72" s="219"/>
      <c r="BP72" s="220"/>
      <c r="BQ72" s="221"/>
      <c r="BR72" s="222"/>
      <c r="BS72" s="222"/>
      <c r="BT72" s="222"/>
      <c r="BU72" s="204"/>
      <c r="BV72" s="346">
        <v>1026</v>
      </c>
      <c r="BW72" s="13">
        <v>50</v>
      </c>
      <c r="BX72" s="13">
        <v>6</v>
      </c>
      <c r="BY72" s="59">
        <v>44</v>
      </c>
      <c r="BZ72" s="15">
        <v>20</v>
      </c>
      <c r="CA72" s="15">
        <v>53</v>
      </c>
      <c r="CB72" s="32"/>
      <c r="CC72" s="21" t="s">
        <v>34</v>
      </c>
      <c r="CD72" s="32" t="s">
        <v>58</v>
      </c>
      <c r="CE72" s="36">
        <v>462</v>
      </c>
      <c r="CF72" s="15">
        <v>2</v>
      </c>
      <c r="CG72" s="79">
        <v>596</v>
      </c>
      <c r="CH72" s="22" t="s">
        <v>32</v>
      </c>
      <c r="CI72" s="20">
        <v>2017</v>
      </c>
      <c r="CJ72" s="21" t="s">
        <v>30</v>
      </c>
      <c r="CK72" s="21" t="s">
        <v>30</v>
      </c>
      <c r="CL72" s="15">
        <v>33</v>
      </c>
      <c r="CM72" s="15"/>
      <c r="CN72" s="15"/>
      <c r="CO72" s="15"/>
      <c r="CP72" s="15">
        <v>1</v>
      </c>
    </row>
    <row r="73" spans="1:94" ht="26.1" customHeight="1" x14ac:dyDescent="0.2">
      <c r="A73" s="268">
        <v>21092</v>
      </c>
      <c r="B73" s="268" t="s">
        <v>289</v>
      </c>
      <c r="C73" s="64" t="s">
        <v>3058</v>
      </c>
      <c r="D73" s="268">
        <v>21052</v>
      </c>
      <c r="E73" s="268" t="s">
        <v>289</v>
      </c>
      <c r="F73" s="419">
        <v>15</v>
      </c>
      <c r="G73" s="371">
        <v>1</v>
      </c>
      <c r="H73" s="372">
        <v>65</v>
      </c>
      <c r="I73" s="197" t="s">
        <v>205</v>
      </c>
      <c r="J73" s="441" t="s">
        <v>211</v>
      </c>
      <c r="K73" s="434" t="s">
        <v>2898</v>
      </c>
      <c r="L73" s="345">
        <v>1</v>
      </c>
      <c r="M73" s="462">
        <v>992</v>
      </c>
      <c r="N73" s="219">
        <v>2</v>
      </c>
      <c r="O73" s="220">
        <v>0</v>
      </c>
      <c r="P73" s="404">
        <v>2</v>
      </c>
      <c r="Q73" s="387"/>
      <c r="R73" s="387"/>
      <c r="S73" s="388"/>
      <c r="T73" s="389"/>
      <c r="U73" s="455"/>
      <c r="V73" s="404"/>
      <c r="W73" s="24"/>
      <c r="X73" s="32"/>
      <c r="Y73" s="32"/>
      <c r="Z73" s="24">
        <v>8</v>
      </c>
      <c r="AA73" s="24"/>
      <c r="AB73" s="24">
        <v>0</v>
      </c>
      <c r="AC73" s="24">
        <v>3</v>
      </c>
      <c r="AD73" s="24">
        <v>3</v>
      </c>
      <c r="AE73" s="465"/>
      <c r="AF73" s="24" t="s">
        <v>286</v>
      </c>
      <c r="AG73" s="32">
        <v>1</v>
      </c>
      <c r="AH73" s="250">
        <v>1</v>
      </c>
      <c r="AI73" s="250"/>
      <c r="AJ73" s="250">
        <v>1</v>
      </c>
      <c r="AK73" s="250">
        <v>34</v>
      </c>
      <c r="AL73" s="250">
        <v>64</v>
      </c>
      <c r="AM73" s="250"/>
      <c r="AN73" s="250"/>
      <c r="AO73" s="250"/>
      <c r="AP73" s="250"/>
      <c r="AQ73" s="250"/>
      <c r="AR73" s="252"/>
      <c r="AS73" s="19">
        <v>8</v>
      </c>
      <c r="AT73" s="19"/>
      <c r="AU73" s="19">
        <v>0</v>
      </c>
      <c r="AV73" s="19">
        <v>3</v>
      </c>
      <c r="AW73" s="19">
        <v>2</v>
      </c>
      <c r="AX73" s="250"/>
      <c r="AY73" s="19" t="s">
        <v>286</v>
      </c>
      <c r="AZ73" s="32" t="s">
        <v>2069</v>
      </c>
      <c r="BA73" s="19"/>
      <c r="BB73" s="19"/>
      <c r="BC73" s="19"/>
      <c r="BD73" s="19">
        <v>37</v>
      </c>
      <c r="BE73" s="19">
        <v>67</v>
      </c>
      <c r="BF73" s="19"/>
      <c r="BG73" s="19"/>
      <c r="BH73" s="19"/>
      <c r="BI73" s="19"/>
      <c r="BJ73" s="19"/>
      <c r="BK73" s="19"/>
      <c r="BL73" s="454">
        <v>1227</v>
      </c>
      <c r="BM73" s="229"/>
      <c r="BN73" s="200">
        <v>6</v>
      </c>
      <c r="BO73" s="219"/>
      <c r="BP73" s="220"/>
      <c r="BQ73" s="221"/>
      <c r="BR73" s="222"/>
      <c r="BS73" s="222"/>
      <c r="BT73" s="222"/>
      <c r="BU73" s="204"/>
      <c r="BV73" s="346">
        <v>1026</v>
      </c>
      <c r="BW73" s="13">
        <v>50</v>
      </c>
      <c r="BX73" s="13">
        <v>6</v>
      </c>
      <c r="BY73" s="59">
        <v>44</v>
      </c>
      <c r="BZ73" s="15">
        <v>20</v>
      </c>
      <c r="CA73" s="15">
        <v>53</v>
      </c>
      <c r="CB73" s="32"/>
      <c r="CC73" s="21" t="s">
        <v>34</v>
      </c>
      <c r="CD73" s="32" t="s">
        <v>58</v>
      </c>
      <c r="CE73" s="36">
        <v>462</v>
      </c>
      <c r="CF73" s="15">
        <v>2</v>
      </c>
      <c r="CG73" s="79">
        <v>596</v>
      </c>
      <c r="CH73" s="22" t="s">
        <v>32</v>
      </c>
      <c r="CI73" s="20">
        <v>2017</v>
      </c>
      <c r="CJ73" s="21" t="s">
        <v>30</v>
      </c>
      <c r="CK73" s="21" t="s">
        <v>30</v>
      </c>
      <c r="CL73" s="15">
        <v>33</v>
      </c>
      <c r="CM73" s="15"/>
      <c r="CN73" s="15"/>
      <c r="CO73" s="15"/>
      <c r="CP73" s="15">
        <v>1</v>
      </c>
    </row>
    <row r="74" spans="1:94" ht="26.1" customHeight="1" x14ac:dyDescent="0.2">
      <c r="A74" s="268">
        <v>21093</v>
      </c>
      <c r="B74" s="268" t="s">
        <v>289</v>
      </c>
      <c r="C74" s="64" t="s">
        <v>3059</v>
      </c>
      <c r="D74" s="268">
        <v>21053</v>
      </c>
      <c r="E74" s="268" t="s">
        <v>289</v>
      </c>
      <c r="F74" s="419">
        <v>15</v>
      </c>
      <c r="G74" s="371">
        <v>1</v>
      </c>
      <c r="H74" s="372">
        <v>66</v>
      </c>
      <c r="I74" s="197" t="s">
        <v>205</v>
      </c>
      <c r="J74" s="441" t="s">
        <v>211</v>
      </c>
      <c r="K74" s="434" t="s">
        <v>2897</v>
      </c>
      <c r="L74" s="345">
        <v>1</v>
      </c>
      <c r="M74" s="462">
        <v>993</v>
      </c>
      <c r="N74" s="219"/>
      <c r="O74" s="220"/>
      <c r="P74" s="404"/>
      <c r="Q74" s="387"/>
      <c r="R74" s="387"/>
      <c r="S74" s="388"/>
      <c r="T74" s="389"/>
      <c r="U74" s="455"/>
      <c r="V74" s="404"/>
      <c r="W74" s="24"/>
      <c r="X74" s="32"/>
      <c r="Y74" s="32"/>
      <c r="Z74" s="24">
        <v>3</v>
      </c>
      <c r="AA74" s="24"/>
      <c r="AB74" s="24">
        <v>0</v>
      </c>
      <c r="AC74" s="24">
        <v>2</v>
      </c>
      <c r="AD74" s="24">
        <v>2</v>
      </c>
      <c r="AE74" s="465"/>
      <c r="AF74" s="24" t="s">
        <v>286</v>
      </c>
      <c r="AG74" s="32">
        <v>4</v>
      </c>
      <c r="AH74" s="250">
        <v>1</v>
      </c>
      <c r="AI74" s="250"/>
      <c r="AJ74" s="250">
        <v>1</v>
      </c>
      <c r="AK74" s="250">
        <v>34</v>
      </c>
      <c r="AL74" s="250">
        <v>64</v>
      </c>
      <c r="AM74" s="250"/>
      <c r="AN74" s="250"/>
      <c r="AO74" s="250"/>
      <c r="AP74" s="250"/>
      <c r="AQ74" s="250"/>
      <c r="AR74" s="252"/>
      <c r="AS74" s="19">
        <v>3</v>
      </c>
      <c r="AT74" s="19"/>
      <c r="AU74" s="19">
        <v>0</v>
      </c>
      <c r="AV74" s="19">
        <v>2</v>
      </c>
      <c r="AW74" s="19">
        <v>1</v>
      </c>
      <c r="AX74" s="250"/>
      <c r="AY74" s="19" t="s">
        <v>286</v>
      </c>
      <c r="AZ74" s="32" t="s">
        <v>2069</v>
      </c>
      <c r="BA74" s="19"/>
      <c r="BB74" s="19"/>
      <c r="BC74" s="19"/>
      <c r="BD74" s="19">
        <v>37</v>
      </c>
      <c r="BE74" s="19">
        <v>67</v>
      </c>
      <c r="BF74" s="19"/>
      <c r="BG74" s="19"/>
      <c r="BH74" s="19"/>
      <c r="BI74" s="19"/>
      <c r="BJ74" s="19"/>
      <c r="BK74" s="19"/>
      <c r="BL74" s="454">
        <v>1227</v>
      </c>
      <c r="BM74" s="229"/>
      <c r="BN74" s="200">
        <v>6</v>
      </c>
      <c r="BO74" s="219"/>
      <c r="BP74" s="220"/>
      <c r="BQ74" s="221"/>
      <c r="BR74" s="222"/>
      <c r="BS74" s="222"/>
      <c r="BT74" s="222"/>
      <c r="BU74" s="204"/>
      <c r="BV74" s="346">
        <v>1026</v>
      </c>
      <c r="BW74" s="13">
        <v>50</v>
      </c>
      <c r="BX74" s="13">
        <v>6</v>
      </c>
      <c r="BY74" s="59">
        <v>44</v>
      </c>
      <c r="BZ74" s="15">
        <v>20</v>
      </c>
      <c r="CA74" s="15">
        <v>53</v>
      </c>
      <c r="CB74" s="32"/>
      <c r="CC74" s="21" t="s">
        <v>34</v>
      </c>
      <c r="CD74" s="32" t="s">
        <v>58</v>
      </c>
      <c r="CE74" s="36">
        <v>462</v>
      </c>
      <c r="CF74" s="15">
        <v>2</v>
      </c>
      <c r="CG74" s="79">
        <v>596</v>
      </c>
      <c r="CH74" s="22" t="s">
        <v>32</v>
      </c>
      <c r="CI74" s="20">
        <v>2017</v>
      </c>
      <c r="CJ74" s="21" t="s">
        <v>30</v>
      </c>
      <c r="CK74" s="21" t="s">
        <v>30</v>
      </c>
      <c r="CL74" s="15">
        <v>33</v>
      </c>
      <c r="CM74" s="15"/>
      <c r="CN74" s="15"/>
      <c r="CO74" s="15"/>
      <c r="CP74" s="15">
        <v>1</v>
      </c>
    </row>
    <row r="75" spans="1:94" ht="26.1" customHeight="1" x14ac:dyDescent="0.2">
      <c r="A75" s="268">
        <v>21094</v>
      </c>
      <c r="B75" s="268" t="s">
        <v>289</v>
      </c>
      <c r="C75" s="64" t="s">
        <v>3060</v>
      </c>
      <c r="D75" s="268">
        <v>21054</v>
      </c>
      <c r="E75" s="268" t="s">
        <v>289</v>
      </c>
      <c r="F75" s="419">
        <v>15</v>
      </c>
      <c r="G75" s="371">
        <v>1</v>
      </c>
      <c r="H75" s="372">
        <v>67</v>
      </c>
      <c r="I75" s="197" t="s">
        <v>205</v>
      </c>
      <c r="J75" s="441" t="s">
        <v>211</v>
      </c>
      <c r="K75" s="434" t="s">
        <v>2896</v>
      </c>
      <c r="L75" s="345">
        <v>1</v>
      </c>
      <c r="M75" s="462">
        <v>994</v>
      </c>
      <c r="N75" s="219">
        <v>2</v>
      </c>
      <c r="O75" s="220">
        <v>8</v>
      </c>
      <c r="P75" s="404">
        <v>10</v>
      </c>
      <c r="Q75" s="387"/>
      <c r="R75" s="387"/>
      <c r="S75" s="388"/>
      <c r="T75" s="389"/>
      <c r="U75" s="455"/>
      <c r="V75" s="404"/>
      <c r="W75" s="24"/>
      <c r="X75" s="32"/>
      <c r="Y75" s="32"/>
      <c r="Z75" s="24">
        <v>7</v>
      </c>
      <c r="AA75" s="24"/>
      <c r="AB75" s="24">
        <v>0</v>
      </c>
      <c r="AC75" s="24">
        <v>2</v>
      </c>
      <c r="AD75" s="24">
        <v>2</v>
      </c>
      <c r="AE75" s="465"/>
      <c r="AF75" s="24" t="s">
        <v>286</v>
      </c>
      <c r="AG75" s="32">
        <v>4</v>
      </c>
      <c r="AH75" s="250">
        <v>1</v>
      </c>
      <c r="AI75" s="250"/>
      <c r="AJ75" s="250"/>
      <c r="AK75" s="250">
        <v>32</v>
      </c>
      <c r="AL75" s="250">
        <v>61</v>
      </c>
      <c r="AM75" s="250"/>
      <c r="AN75" s="250"/>
      <c r="AO75" s="250"/>
      <c r="AP75" s="250"/>
      <c r="AQ75" s="250"/>
      <c r="AR75" s="252"/>
      <c r="AS75" s="19">
        <v>6</v>
      </c>
      <c r="AT75" s="19"/>
      <c r="AU75" s="19">
        <v>0</v>
      </c>
      <c r="AV75" s="19">
        <v>3</v>
      </c>
      <c r="AW75" s="19">
        <v>1</v>
      </c>
      <c r="AX75" s="250"/>
      <c r="AY75" s="19" t="s">
        <v>286</v>
      </c>
      <c r="AZ75" s="32" t="s">
        <v>2063</v>
      </c>
      <c r="BA75" s="19"/>
      <c r="BB75" s="19">
        <v>1</v>
      </c>
      <c r="BC75" s="19"/>
      <c r="BD75" s="19">
        <v>34</v>
      </c>
      <c r="BE75" s="19">
        <v>62</v>
      </c>
      <c r="BF75" s="19"/>
      <c r="BG75" s="19"/>
      <c r="BH75" s="19"/>
      <c r="BI75" s="19"/>
      <c r="BJ75" s="19"/>
      <c r="BK75" s="19"/>
      <c r="BL75" s="454">
        <v>1229</v>
      </c>
      <c r="BM75" s="273"/>
      <c r="BN75" s="200">
        <v>6</v>
      </c>
      <c r="BO75" s="219"/>
      <c r="BP75" s="220"/>
      <c r="BQ75" s="221"/>
      <c r="BR75" s="222"/>
      <c r="BS75" s="222"/>
      <c r="BT75" s="222"/>
      <c r="BU75" s="204"/>
      <c r="BV75" s="347">
        <v>1026</v>
      </c>
      <c r="BW75" s="13">
        <v>50</v>
      </c>
      <c r="BX75" s="13">
        <v>6</v>
      </c>
      <c r="BY75" s="59">
        <v>44</v>
      </c>
      <c r="BZ75" s="15">
        <v>20</v>
      </c>
      <c r="CA75" s="15">
        <v>53</v>
      </c>
      <c r="CB75" s="32"/>
      <c r="CC75" s="15" t="s">
        <v>34</v>
      </c>
      <c r="CD75" s="32" t="s">
        <v>58</v>
      </c>
      <c r="CE75" s="36">
        <v>462</v>
      </c>
      <c r="CF75" s="15">
        <v>2</v>
      </c>
      <c r="CG75" s="79">
        <v>596</v>
      </c>
      <c r="CH75" s="22" t="s">
        <v>32</v>
      </c>
      <c r="CI75" s="20">
        <v>2017</v>
      </c>
      <c r="CJ75" s="21" t="s">
        <v>30</v>
      </c>
      <c r="CK75" s="21" t="s">
        <v>30</v>
      </c>
      <c r="CL75" s="21">
        <v>33</v>
      </c>
      <c r="CM75" s="21"/>
      <c r="CN75" s="21"/>
      <c r="CO75" s="21"/>
      <c r="CP75" s="21">
        <v>1</v>
      </c>
    </row>
    <row r="76" spans="1:94" ht="26.1" customHeight="1" x14ac:dyDescent="0.2">
      <c r="A76" s="268">
        <v>21095</v>
      </c>
      <c r="B76" s="268" t="s">
        <v>289</v>
      </c>
      <c r="C76" s="64" t="s">
        <v>3061</v>
      </c>
      <c r="D76" s="268">
        <v>21055</v>
      </c>
      <c r="E76" s="268" t="s">
        <v>289</v>
      </c>
      <c r="F76" s="419">
        <v>15</v>
      </c>
      <c r="G76" s="371">
        <v>1</v>
      </c>
      <c r="H76" s="372">
        <v>68</v>
      </c>
      <c r="I76" s="197" t="s">
        <v>205</v>
      </c>
      <c r="J76" s="441" t="s">
        <v>211</v>
      </c>
      <c r="K76" s="434" t="s">
        <v>2895</v>
      </c>
      <c r="L76" s="345">
        <v>1</v>
      </c>
      <c r="M76" s="462">
        <v>995</v>
      </c>
      <c r="N76" s="219"/>
      <c r="O76" s="220"/>
      <c r="P76" s="404"/>
      <c r="Q76" s="387"/>
      <c r="R76" s="387"/>
      <c r="S76" s="388"/>
      <c r="T76" s="389"/>
      <c r="U76" s="455"/>
      <c r="V76" s="404"/>
      <c r="W76" s="24"/>
      <c r="X76" s="32"/>
      <c r="Y76" s="32"/>
      <c r="Z76" s="24">
        <v>7</v>
      </c>
      <c r="AA76" s="24"/>
      <c r="AB76" s="24">
        <v>0</v>
      </c>
      <c r="AC76" s="24">
        <v>2</v>
      </c>
      <c r="AD76" s="24">
        <v>2</v>
      </c>
      <c r="AE76" s="465"/>
      <c r="AF76" s="24" t="s">
        <v>287</v>
      </c>
      <c r="AG76" s="32">
        <v>4</v>
      </c>
      <c r="AH76" s="250">
        <v>1</v>
      </c>
      <c r="AI76" s="250"/>
      <c r="AJ76" s="250"/>
      <c r="AK76" s="250">
        <v>33</v>
      </c>
      <c r="AL76" s="250">
        <v>61</v>
      </c>
      <c r="AM76" s="250"/>
      <c r="AN76" s="250"/>
      <c r="AO76" s="250"/>
      <c r="AP76" s="250"/>
      <c r="AQ76" s="250"/>
      <c r="AR76" s="252"/>
      <c r="AS76" s="19">
        <v>6</v>
      </c>
      <c r="AT76" s="19"/>
      <c r="AU76" s="19">
        <v>0</v>
      </c>
      <c r="AV76" s="19">
        <v>3</v>
      </c>
      <c r="AW76" s="19">
        <v>2</v>
      </c>
      <c r="AX76" s="250"/>
      <c r="AY76" s="19" t="s">
        <v>286</v>
      </c>
      <c r="AZ76" s="32" t="s">
        <v>2063</v>
      </c>
      <c r="BA76" s="19"/>
      <c r="BB76" s="19">
        <v>1</v>
      </c>
      <c r="BC76" s="19"/>
      <c r="BD76" s="19">
        <v>34</v>
      </c>
      <c r="BE76" s="19">
        <v>62</v>
      </c>
      <c r="BF76" s="19"/>
      <c r="BG76" s="19"/>
      <c r="BH76" s="19"/>
      <c r="BI76" s="19"/>
      <c r="BJ76" s="19"/>
      <c r="BK76" s="19"/>
      <c r="BL76" s="454">
        <v>1229</v>
      </c>
      <c r="BM76" s="273"/>
      <c r="BN76" s="200">
        <v>6</v>
      </c>
      <c r="BO76" s="219"/>
      <c r="BP76" s="220"/>
      <c r="BQ76" s="221"/>
      <c r="BR76" s="222"/>
      <c r="BS76" s="222"/>
      <c r="BT76" s="222"/>
      <c r="BU76" s="204"/>
      <c r="BV76" s="347">
        <v>1026</v>
      </c>
      <c r="BW76" s="13">
        <v>50</v>
      </c>
      <c r="BX76" s="13">
        <v>6</v>
      </c>
      <c r="BY76" s="59">
        <v>44</v>
      </c>
      <c r="BZ76" s="15">
        <v>20</v>
      </c>
      <c r="CA76" s="15">
        <v>53</v>
      </c>
      <c r="CB76" s="32"/>
      <c r="CC76" s="15" t="s">
        <v>34</v>
      </c>
      <c r="CD76" s="32" t="s">
        <v>58</v>
      </c>
      <c r="CE76" s="36">
        <v>462</v>
      </c>
      <c r="CF76" s="15">
        <v>2</v>
      </c>
      <c r="CG76" s="79">
        <v>596</v>
      </c>
      <c r="CH76" s="22" t="s">
        <v>32</v>
      </c>
      <c r="CI76" s="20">
        <v>2017</v>
      </c>
      <c r="CJ76" s="21" t="s">
        <v>30</v>
      </c>
      <c r="CK76" s="21" t="s">
        <v>30</v>
      </c>
      <c r="CL76" s="21">
        <v>33</v>
      </c>
      <c r="CM76" s="21"/>
      <c r="CN76" s="21"/>
      <c r="CO76" s="21"/>
      <c r="CP76" s="21">
        <v>1</v>
      </c>
    </row>
    <row r="77" spans="1:94" ht="26.1" customHeight="1" x14ac:dyDescent="0.2">
      <c r="A77" s="268">
        <v>21096</v>
      </c>
      <c r="B77" s="268" t="s">
        <v>289</v>
      </c>
      <c r="C77" s="64" t="s">
        <v>3062</v>
      </c>
      <c r="D77" s="268">
        <v>21056</v>
      </c>
      <c r="E77" s="268" t="s">
        <v>289</v>
      </c>
      <c r="F77" s="419">
        <v>15</v>
      </c>
      <c r="G77" s="371">
        <v>1</v>
      </c>
      <c r="H77" s="372">
        <v>69</v>
      </c>
      <c r="I77" s="197" t="s">
        <v>205</v>
      </c>
      <c r="J77" s="441" t="s">
        <v>211</v>
      </c>
      <c r="K77" s="434" t="s">
        <v>2894</v>
      </c>
      <c r="L77" s="345">
        <v>1</v>
      </c>
      <c r="M77" s="462">
        <v>996</v>
      </c>
      <c r="N77" s="219">
        <v>2</v>
      </c>
      <c r="O77" s="220">
        <v>0</v>
      </c>
      <c r="P77" s="404">
        <v>2</v>
      </c>
      <c r="Q77" s="387"/>
      <c r="R77" s="387"/>
      <c r="S77" s="388"/>
      <c r="T77" s="389"/>
      <c r="U77" s="455"/>
      <c r="V77" s="404"/>
      <c r="W77" s="24"/>
      <c r="X77" s="32"/>
      <c r="Y77" s="32"/>
      <c r="Z77" s="24">
        <v>6</v>
      </c>
      <c r="AA77" s="24"/>
      <c r="AB77" s="24">
        <v>0</v>
      </c>
      <c r="AC77" s="24">
        <v>3</v>
      </c>
      <c r="AD77" s="24">
        <v>3</v>
      </c>
      <c r="AE77" s="465"/>
      <c r="AF77" s="24" t="s">
        <v>287</v>
      </c>
      <c r="AG77" s="32">
        <v>4</v>
      </c>
      <c r="AH77" s="250"/>
      <c r="AI77" s="250"/>
      <c r="AJ77" s="250"/>
      <c r="AK77" s="250">
        <v>34</v>
      </c>
      <c r="AL77" s="250">
        <v>31</v>
      </c>
      <c r="AM77" s="250"/>
      <c r="AN77" s="250"/>
      <c r="AO77" s="250"/>
      <c r="AP77" s="250"/>
      <c r="AQ77" s="250"/>
      <c r="AR77" s="252"/>
      <c r="AS77" s="19">
        <v>6</v>
      </c>
      <c r="AT77" s="19"/>
      <c r="AU77" s="19">
        <v>0</v>
      </c>
      <c r="AV77" s="19">
        <v>3</v>
      </c>
      <c r="AW77" s="19">
        <v>2</v>
      </c>
      <c r="AX77" s="250"/>
      <c r="AY77" s="19" t="s">
        <v>287</v>
      </c>
      <c r="AZ77" s="32" t="s">
        <v>2068</v>
      </c>
      <c r="BA77" s="19"/>
      <c r="BB77" s="19"/>
      <c r="BC77" s="19"/>
      <c r="BD77" s="19">
        <v>37</v>
      </c>
      <c r="BE77" s="19">
        <v>65</v>
      </c>
      <c r="BF77" s="19"/>
      <c r="BG77" s="19"/>
      <c r="BH77" s="19"/>
      <c r="BI77" s="19"/>
      <c r="BJ77" s="19"/>
      <c r="BK77" s="19"/>
      <c r="BL77" s="454">
        <v>1231</v>
      </c>
      <c r="BM77" s="273"/>
      <c r="BN77" s="200">
        <v>6</v>
      </c>
      <c r="BO77" s="222"/>
      <c r="BP77" s="329"/>
      <c r="BQ77" s="221"/>
      <c r="BR77" s="222"/>
      <c r="BS77" s="222"/>
      <c r="BT77" s="222"/>
      <c r="BU77" s="204"/>
      <c r="BV77" s="347">
        <v>1026</v>
      </c>
      <c r="BW77" s="13">
        <v>50</v>
      </c>
      <c r="BX77" s="13">
        <v>6</v>
      </c>
      <c r="BY77" s="59">
        <v>44</v>
      </c>
      <c r="BZ77" s="15">
        <v>20</v>
      </c>
      <c r="CA77" s="15">
        <v>53</v>
      </c>
      <c r="CB77" s="32"/>
      <c r="CC77" s="15" t="s">
        <v>34</v>
      </c>
      <c r="CD77" s="32" t="s">
        <v>58</v>
      </c>
      <c r="CE77" s="36">
        <v>462</v>
      </c>
      <c r="CF77" s="15">
        <v>2</v>
      </c>
      <c r="CG77" s="79">
        <v>596</v>
      </c>
      <c r="CH77" s="22" t="s">
        <v>32</v>
      </c>
      <c r="CI77" s="20">
        <v>2017</v>
      </c>
      <c r="CJ77" s="21" t="s">
        <v>30</v>
      </c>
      <c r="CK77" s="21" t="s">
        <v>30</v>
      </c>
      <c r="CL77" s="21">
        <v>33</v>
      </c>
      <c r="CM77" s="21"/>
      <c r="CN77" s="21"/>
      <c r="CO77" s="21"/>
      <c r="CP77" s="21">
        <v>1</v>
      </c>
    </row>
    <row r="78" spans="1:94" ht="26.1" customHeight="1" x14ac:dyDescent="0.2">
      <c r="A78" s="268">
        <v>21097</v>
      </c>
      <c r="B78" s="268" t="s">
        <v>289</v>
      </c>
      <c r="C78" s="64" t="s">
        <v>3063</v>
      </c>
      <c r="D78" s="268">
        <v>21057</v>
      </c>
      <c r="E78" s="268" t="s">
        <v>289</v>
      </c>
      <c r="F78" s="419">
        <v>15</v>
      </c>
      <c r="G78" s="371">
        <v>1</v>
      </c>
      <c r="H78" s="372">
        <v>70</v>
      </c>
      <c r="I78" s="197" t="s">
        <v>205</v>
      </c>
      <c r="J78" s="441" t="s">
        <v>211</v>
      </c>
      <c r="K78" s="434" t="s">
        <v>2893</v>
      </c>
      <c r="L78" s="345">
        <v>1</v>
      </c>
      <c r="M78" s="462">
        <v>997</v>
      </c>
      <c r="N78" s="219"/>
      <c r="O78" s="220"/>
      <c r="P78" s="404"/>
      <c r="Q78" s="387"/>
      <c r="R78" s="387"/>
      <c r="S78" s="388"/>
      <c r="T78" s="389"/>
      <c r="U78" s="455"/>
      <c r="V78" s="404"/>
      <c r="W78" s="24"/>
      <c r="X78" s="32"/>
      <c r="Y78" s="32"/>
      <c r="Z78" s="24">
        <v>8</v>
      </c>
      <c r="AA78" s="24"/>
      <c r="AB78" s="24">
        <v>0</v>
      </c>
      <c r="AC78" s="24">
        <v>3</v>
      </c>
      <c r="AD78" s="24">
        <v>3</v>
      </c>
      <c r="AE78" s="465"/>
      <c r="AF78" s="24" t="s">
        <v>287</v>
      </c>
      <c r="AG78" s="32">
        <v>5</v>
      </c>
      <c r="AH78" s="250"/>
      <c r="AI78" s="250"/>
      <c r="AJ78" s="250"/>
      <c r="AK78" s="250">
        <v>33</v>
      </c>
      <c r="AL78" s="250">
        <v>61</v>
      </c>
      <c r="AM78" s="250"/>
      <c r="AN78" s="250"/>
      <c r="AO78" s="250"/>
      <c r="AP78" s="250"/>
      <c r="AQ78" s="250"/>
      <c r="AR78" s="252"/>
      <c r="AS78" s="19">
        <v>8</v>
      </c>
      <c r="AT78" s="19"/>
      <c r="AU78" s="19">
        <v>0</v>
      </c>
      <c r="AV78" s="19">
        <v>3</v>
      </c>
      <c r="AW78" s="19">
        <v>3</v>
      </c>
      <c r="AX78" s="250"/>
      <c r="AY78" s="19" t="s">
        <v>287</v>
      </c>
      <c r="AZ78" s="32" t="s">
        <v>2068</v>
      </c>
      <c r="BA78" s="19"/>
      <c r="BB78" s="19"/>
      <c r="BC78" s="19"/>
      <c r="BD78" s="19">
        <v>37</v>
      </c>
      <c r="BE78" s="19">
        <v>65</v>
      </c>
      <c r="BF78" s="19"/>
      <c r="BG78" s="19"/>
      <c r="BH78" s="19"/>
      <c r="BI78" s="19"/>
      <c r="BJ78" s="19"/>
      <c r="BK78" s="19"/>
      <c r="BL78" s="454">
        <v>1231</v>
      </c>
      <c r="BM78" s="273"/>
      <c r="BN78" s="200">
        <v>6</v>
      </c>
      <c r="BO78" s="222"/>
      <c r="BP78" s="329"/>
      <c r="BQ78" s="221"/>
      <c r="BR78" s="222"/>
      <c r="BS78" s="222"/>
      <c r="BT78" s="222"/>
      <c r="BU78" s="204"/>
      <c r="BV78" s="347">
        <v>1026</v>
      </c>
      <c r="BW78" s="13">
        <v>50</v>
      </c>
      <c r="BX78" s="13">
        <v>6</v>
      </c>
      <c r="BY78" s="59">
        <v>44</v>
      </c>
      <c r="BZ78" s="15">
        <v>20</v>
      </c>
      <c r="CA78" s="15">
        <v>53</v>
      </c>
      <c r="CB78" s="32"/>
      <c r="CC78" s="15" t="s">
        <v>34</v>
      </c>
      <c r="CD78" s="32" t="s">
        <v>58</v>
      </c>
      <c r="CE78" s="36">
        <v>462</v>
      </c>
      <c r="CF78" s="15">
        <v>2</v>
      </c>
      <c r="CG78" s="79">
        <v>596</v>
      </c>
      <c r="CH78" s="22" t="s">
        <v>32</v>
      </c>
      <c r="CI78" s="20">
        <v>2017</v>
      </c>
      <c r="CJ78" s="21" t="s">
        <v>30</v>
      </c>
      <c r="CK78" s="21" t="s">
        <v>30</v>
      </c>
      <c r="CL78" s="21">
        <v>33</v>
      </c>
      <c r="CM78" s="21"/>
      <c r="CN78" s="21"/>
      <c r="CO78" s="21"/>
      <c r="CP78" s="21">
        <v>1</v>
      </c>
    </row>
    <row r="79" spans="1:94" ht="26.1" customHeight="1" x14ac:dyDescent="0.2">
      <c r="A79" s="268">
        <v>21098</v>
      </c>
      <c r="B79" s="268" t="s">
        <v>289</v>
      </c>
      <c r="C79" s="64" t="s">
        <v>3064</v>
      </c>
      <c r="D79" s="268">
        <v>21058</v>
      </c>
      <c r="E79" s="268" t="s">
        <v>289</v>
      </c>
      <c r="F79" s="419">
        <v>15</v>
      </c>
      <c r="G79" s="371">
        <v>1</v>
      </c>
      <c r="H79" s="372">
        <v>71</v>
      </c>
      <c r="I79" s="197" t="s">
        <v>205</v>
      </c>
      <c r="J79" s="441" t="s">
        <v>211</v>
      </c>
      <c r="K79" s="434" t="s">
        <v>2892</v>
      </c>
      <c r="L79" s="345">
        <v>1</v>
      </c>
      <c r="M79" s="462">
        <v>998</v>
      </c>
      <c r="N79" s="219">
        <v>2</v>
      </c>
      <c r="O79" s="220">
        <v>0</v>
      </c>
      <c r="P79" s="404">
        <v>2</v>
      </c>
      <c r="Q79" s="387"/>
      <c r="R79" s="387"/>
      <c r="S79" s="388"/>
      <c r="T79" s="389"/>
      <c r="U79" s="455"/>
      <c r="V79" s="404"/>
      <c r="W79" s="24"/>
      <c r="X79" s="32"/>
      <c r="Y79" s="32"/>
      <c r="Z79" s="24">
        <v>8</v>
      </c>
      <c r="AA79" s="24"/>
      <c r="AB79" s="24">
        <v>0</v>
      </c>
      <c r="AC79" s="24">
        <v>2</v>
      </c>
      <c r="AD79" s="24">
        <v>2</v>
      </c>
      <c r="AE79" s="465" t="s">
        <v>3941</v>
      </c>
      <c r="AF79" s="24" t="s">
        <v>287</v>
      </c>
      <c r="AG79" s="32">
        <v>4</v>
      </c>
      <c r="AH79" s="250"/>
      <c r="AI79" s="250"/>
      <c r="AJ79" s="250"/>
      <c r="AK79" s="250">
        <v>38</v>
      </c>
      <c r="AL79" s="250">
        <v>61</v>
      </c>
      <c r="AM79" s="250"/>
      <c r="AN79" s="250"/>
      <c r="AO79" s="250"/>
      <c r="AP79" s="250"/>
      <c r="AQ79" s="250"/>
      <c r="AR79" s="252"/>
      <c r="AS79" s="19">
        <v>8</v>
      </c>
      <c r="AT79" s="19"/>
      <c r="AU79" s="19">
        <v>0</v>
      </c>
      <c r="AV79" s="19">
        <v>3</v>
      </c>
      <c r="AW79" s="19">
        <v>2</v>
      </c>
      <c r="AX79" s="250"/>
      <c r="AY79" s="19" t="s">
        <v>287</v>
      </c>
      <c r="AZ79" s="32"/>
      <c r="BA79" s="19"/>
      <c r="BB79" s="19"/>
      <c r="BC79" s="19"/>
      <c r="BD79" s="19"/>
      <c r="BE79" s="19">
        <v>65</v>
      </c>
      <c r="BF79" s="19"/>
      <c r="BG79" s="19"/>
      <c r="BH79" s="19"/>
      <c r="BI79" s="19"/>
      <c r="BJ79" s="19"/>
      <c r="BK79" s="19"/>
      <c r="BL79" s="454">
        <v>1233</v>
      </c>
      <c r="BM79" s="273"/>
      <c r="BN79" s="200">
        <v>6</v>
      </c>
      <c r="BO79" s="222"/>
      <c r="BP79" s="329"/>
      <c r="BQ79" s="221"/>
      <c r="BR79" s="222"/>
      <c r="BS79" s="222"/>
      <c r="BT79" s="222"/>
      <c r="BU79" s="204"/>
      <c r="BV79" s="347">
        <v>1026</v>
      </c>
      <c r="BW79" s="13">
        <v>50</v>
      </c>
      <c r="BX79" s="13">
        <v>6</v>
      </c>
      <c r="BY79" s="59">
        <v>44</v>
      </c>
      <c r="BZ79" s="15">
        <v>20</v>
      </c>
      <c r="CA79" s="15">
        <v>53</v>
      </c>
      <c r="CB79" s="32"/>
      <c r="CC79" s="15" t="s">
        <v>34</v>
      </c>
      <c r="CD79" s="32" t="s">
        <v>58</v>
      </c>
      <c r="CE79" s="36">
        <v>462</v>
      </c>
      <c r="CF79" s="15">
        <v>2</v>
      </c>
      <c r="CG79" s="79">
        <v>596</v>
      </c>
      <c r="CH79" s="22" t="s">
        <v>32</v>
      </c>
      <c r="CI79" s="20">
        <v>2017</v>
      </c>
      <c r="CJ79" s="21" t="s">
        <v>30</v>
      </c>
      <c r="CK79" s="21" t="s">
        <v>30</v>
      </c>
      <c r="CL79" s="21">
        <v>33</v>
      </c>
      <c r="CM79" s="21"/>
      <c r="CN79" s="21"/>
      <c r="CO79" s="21"/>
      <c r="CP79" s="21">
        <v>1</v>
      </c>
    </row>
    <row r="80" spans="1:94" ht="26.1" customHeight="1" x14ac:dyDescent="0.2">
      <c r="A80" s="268">
        <v>21099</v>
      </c>
      <c r="B80" s="268" t="s">
        <v>289</v>
      </c>
      <c r="C80" s="64" t="s">
        <v>3065</v>
      </c>
      <c r="D80" s="268">
        <v>21059</v>
      </c>
      <c r="E80" s="268" t="s">
        <v>289</v>
      </c>
      <c r="F80" s="419">
        <v>15</v>
      </c>
      <c r="G80" s="371">
        <v>1</v>
      </c>
      <c r="H80" s="372">
        <v>72</v>
      </c>
      <c r="I80" s="197" t="s">
        <v>205</v>
      </c>
      <c r="J80" s="441" t="s">
        <v>211</v>
      </c>
      <c r="K80" s="434" t="s">
        <v>2891</v>
      </c>
      <c r="L80" s="345">
        <v>1</v>
      </c>
      <c r="M80" s="462">
        <v>999</v>
      </c>
      <c r="N80" s="219"/>
      <c r="O80" s="220"/>
      <c r="P80" s="404"/>
      <c r="Q80" s="387"/>
      <c r="R80" s="387"/>
      <c r="S80" s="388"/>
      <c r="T80" s="389"/>
      <c r="U80" s="455"/>
      <c r="V80" s="404"/>
      <c r="W80" s="24"/>
      <c r="X80" s="32"/>
      <c r="Y80" s="32"/>
      <c r="Z80" s="24">
        <v>8</v>
      </c>
      <c r="AA80" s="24"/>
      <c r="AB80" s="24">
        <v>0</v>
      </c>
      <c r="AC80" s="24">
        <v>3</v>
      </c>
      <c r="AD80" s="24">
        <v>2</v>
      </c>
      <c r="AE80" s="465"/>
      <c r="AF80" s="24" t="s">
        <v>287</v>
      </c>
      <c r="AG80" s="32">
        <v>4</v>
      </c>
      <c r="AH80" s="250"/>
      <c r="AI80" s="250"/>
      <c r="AJ80" s="250"/>
      <c r="AK80" s="250">
        <v>35</v>
      </c>
      <c r="AL80" s="250">
        <v>61</v>
      </c>
      <c r="AM80" s="250"/>
      <c r="AN80" s="250"/>
      <c r="AO80" s="250"/>
      <c r="AP80" s="250"/>
      <c r="AQ80" s="250"/>
      <c r="AR80" s="252"/>
      <c r="AS80" s="19">
        <v>8</v>
      </c>
      <c r="AT80" s="19"/>
      <c r="AU80" s="19">
        <v>0</v>
      </c>
      <c r="AV80" s="19">
        <v>3</v>
      </c>
      <c r="AW80" s="19">
        <v>2</v>
      </c>
      <c r="AX80" s="250"/>
      <c r="AY80" s="19" t="s">
        <v>287</v>
      </c>
      <c r="AZ80" s="32"/>
      <c r="BA80" s="19"/>
      <c r="BB80" s="19"/>
      <c r="BC80" s="19"/>
      <c r="BD80" s="19"/>
      <c r="BE80" s="19">
        <v>65</v>
      </c>
      <c r="BF80" s="19"/>
      <c r="BG80" s="19"/>
      <c r="BH80" s="19"/>
      <c r="BI80" s="19"/>
      <c r="BJ80" s="19"/>
      <c r="BK80" s="19"/>
      <c r="BL80" s="454">
        <v>1233</v>
      </c>
      <c r="BM80" s="273"/>
      <c r="BN80" s="200">
        <v>6</v>
      </c>
      <c r="BO80" s="222"/>
      <c r="BP80" s="329"/>
      <c r="BQ80" s="221"/>
      <c r="BR80" s="222"/>
      <c r="BS80" s="222"/>
      <c r="BT80" s="222"/>
      <c r="BU80" s="204"/>
      <c r="BV80" s="347">
        <v>1026</v>
      </c>
      <c r="BW80" s="13">
        <v>50</v>
      </c>
      <c r="BX80" s="13">
        <v>6</v>
      </c>
      <c r="BY80" s="59">
        <v>44</v>
      </c>
      <c r="BZ80" s="15">
        <v>20</v>
      </c>
      <c r="CA80" s="15">
        <v>53</v>
      </c>
      <c r="CB80" s="32"/>
      <c r="CC80" s="15" t="s">
        <v>34</v>
      </c>
      <c r="CD80" s="32" t="s">
        <v>58</v>
      </c>
      <c r="CE80" s="36">
        <v>462</v>
      </c>
      <c r="CF80" s="15">
        <v>2</v>
      </c>
      <c r="CG80" s="79">
        <v>596</v>
      </c>
      <c r="CH80" s="22" t="s">
        <v>32</v>
      </c>
      <c r="CI80" s="20">
        <v>2017</v>
      </c>
      <c r="CJ80" s="21" t="s">
        <v>30</v>
      </c>
      <c r="CK80" s="21" t="s">
        <v>30</v>
      </c>
      <c r="CL80" s="21">
        <v>33</v>
      </c>
      <c r="CM80" s="21"/>
      <c r="CN80" s="21"/>
      <c r="CO80" s="21"/>
      <c r="CP80" s="21">
        <v>1</v>
      </c>
    </row>
    <row r="81" spans="1:94" ht="26.1" customHeight="1" x14ac:dyDescent="0.2">
      <c r="A81" s="268">
        <v>21100</v>
      </c>
      <c r="B81" s="268" t="s">
        <v>289</v>
      </c>
      <c r="C81" s="64" t="s">
        <v>3066</v>
      </c>
      <c r="D81" s="268">
        <v>21060</v>
      </c>
      <c r="E81" s="268" t="s">
        <v>289</v>
      </c>
      <c r="F81" s="419">
        <v>15</v>
      </c>
      <c r="G81" s="371">
        <v>1</v>
      </c>
      <c r="H81" s="372">
        <v>73</v>
      </c>
      <c r="I81" s="197" t="s">
        <v>205</v>
      </c>
      <c r="J81" s="441" t="s">
        <v>211</v>
      </c>
      <c r="K81" s="434" t="s">
        <v>2890</v>
      </c>
      <c r="L81" s="345">
        <v>1</v>
      </c>
      <c r="M81" s="462">
        <v>1000</v>
      </c>
      <c r="N81" s="219">
        <v>2</v>
      </c>
      <c r="O81" s="220">
        <v>7</v>
      </c>
      <c r="P81" s="404">
        <v>9</v>
      </c>
      <c r="Q81" s="387"/>
      <c r="R81" s="387"/>
      <c r="S81" s="388"/>
      <c r="T81" s="389"/>
      <c r="U81" s="455"/>
      <c r="V81" s="404"/>
      <c r="W81" s="24"/>
      <c r="X81" s="32"/>
      <c r="Y81" s="32"/>
      <c r="Z81" s="24">
        <v>8</v>
      </c>
      <c r="AA81" s="24"/>
      <c r="AB81" s="24">
        <v>0</v>
      </c>
      <c r="AC81" s="24">
        <v>1</v>
      </c>
      <c r="AD81" s="24">
        <v>2</v>
      </c>
      <c r="AE81" s="465"/>
      <c r="AF81" s="24" t="s">
        <v>287</v>
      </c>
      <c r="AG81" s="32">
        <v>4</v>
      </c>
      <c r="AH81" s="250">
        <v>1</v>
      </c>
      <c r="AI81" s="250"/>
      <c r="AJ81" s="250"/>
      <c r="AK81" s="250">
        <v>32</v>
      </c>
      <c r="AL81" s="250">
        <v>64</v>
      </c>
      <c r="AM81" s="250"/>
      <c r="AN81" s="250"/>
      <c r="AO81" s="250"/>
      <c r="AP81" s="250"/>
      <c r="AQ81" s="250"/>
      <c r="AR81" s="252"/>
      <c r="AS81" s="19">
        <v>8</v>
      </c>
      <c r="AT81" s="19"/>
      <c r="AU81" s="19">
        <v>0</v>
      </c>
      <c r="AV81" s="19">
        <v>3</v>
      </c>
      <c r="AW81" s="19">
        <v>2</v>
      </c>
      <c r="AX81" s="250"/>
      <c r="AY81" s="19" t="s">
        <v>287</v>
      </c>
      <c r="AZ81" s="32" t="s">
        <v>2063</v>
      </c>
      <c r="BA81" s="19"/>
      <c r="BB81" s="19"/>
      <c r="BC81" s="19"/>
      <c r="BD81" s="19">
        <v>37</v>
      </c>
      <c r="BE81" s="19">
        <v>65</v>
      </c>
      <c r="BF81" s="19"/>
      <c r="BG81" s="19"/>
      <c r="BH81" s="19"/>
      <c r="BI81" s="19"/>
      <c r="BJ81" s="19"/>
      <c r="BK81" s="19"/>
      <c r="BL81" s="454">
        <v>1235</v>
      </c>
      <c r="BM81" s="273"/>
      <c r="BN81" s="200">
        <v>6</v>
      </c>
      <c r="BO81" s="222"/>
      <c r="BP81" s="329"/>
      <c r="BQ81" s="221"/>
      <c r="BR81" s="222"/>
      <c r="BS81" s="222"/>
      <c r="BT81" s="222"/>
      <c r="BU81" s="204"/>
      <c r="BV81" s="347">
        <v>1026</v>
      </c>
      <c r="BW81" s="13">
        <v>50</v>
      </c>
      <c r="BX81" s="13">
        <v>6</v>
      </c>
      <c r="BY81" s="59">
        <v>44</v>
      </c>
      <c r="BZ81" s="15">
        <v>20</v>
      </c>
      <c r="CA81" s="15">
        <v>53</v>
      </c>
      <c r="CB81" s="32"/>
      <c r="CC81" s="15" t="s">
        <v>34</v>
      </c>
      <c r="CD81" s="32" t="s">
        <v>58</v>
      </c>
      <c r="CE81" s="36">
        <v>462</v>
      </c>
      <c r="CF81" s="15">
        <v>2</v>
      </c>
      <c r="CG81" s="79">
        <v>596</v>
      </c>
      <c r="CH81" s="22" t="s">
        <v>32</v>
      </c>
      <c r="CI81" s="20">
        <v>2017</v>
      </c>
      <c r="CJ81" s="21" t="s">
        <v>30</v>
      </c>
      <c r="CK81" s="21" t="s">
        <v>30</v>
      </c>
      <c r="CL81" s="21">
        <v>33</v>
      </c>
      <c r="CM81" s="21"/>
      <c r="CN81" s="21"/>
      <c r="CO81" s="21"/>
      <c r="CP81" s="21">
        <v>1</v>
      </c>
    </row>
    <row r="82" spans="1:94" ht="26.1" customHeight="1" x14ac:dyDescent="0.2">
      <c r="A82" s="268">
        <v>21101</v>
      </c>
      <c r="B82" s="268" t="s">
        <v>289</v>
      </c>
      <c r="C82" s="64" t="s">
        <v>3067</v>
      </c>
      <c r="D82" s="268">
        <v>21061</v>
      </c>
      <c r="E82" s="268" t="s">
        <v>289</v>
      </c>
      <c r="F82" s="419">
        <v>15</v>
      </c>
      <c r="G82" s="371">
        <v>1</v>
      </c>
      <c r="H82" s="372">
        <v>74</v>
      </c>
      <c r="I82" s="197" t="s">
        <v>205</v>
      </c>
      <c r="J82" s="441" t="s">
        <v>211</v>
      </c>
      <c r="K82" s="434" t="s">
        <v>2889</v>
      </c>
      <c r="L82" s="345">
        <v>1</v>
      </c>
      <c r="M82" s="462">
        <v>1001</v>
      </c>
      <c r="N82" s="219"/>
      <c r="O82" s="220"/>
      <c r="P82" s="404"/>
      <c r="Q82" s="387"/>
      <c r="R82" s="387"/>
      <c r="S82" s="388"/>
      <c r="T82" s="389"/>
      <c r="U82" s="455"/>
      <c r="V82" s="404"/>
      <c r="W82" s="24"/>
      <c r="X82" s="32"/>
      <c r="Y82" s="32"/>
      <c r="Z82" s="24">
        <v>8</v>
      </c>
      <c r="AA82" s="24"/>
      <c r="AB82" s="24">
        <v>0</v>
      </c>
      <c r="AC82" s="24">
        <v>2</v>
      </c>
      <c r="AD82" s="24">
        <v>2</v>
      </c>
      <c r="AE82" s="465"/>
      <c r="AF82" s="24" t="s">
        <v>287</v>
      </c>
      <c r="AG82" s="32">
        <v>4</v>
      </c>
      <c r="AH82" s="250">
        <v>1</v>
      </c>
      <c r="AI82" s="250"/>
      <c r="AJ82" s="250"/>
      <c r="AK82" s="250">
        <v>32</v>
      </c>
      <c r="AL82" s="250">
        <v>61</v>
      </c>
      <c r="AM82" s="250"/>
      <c r="AN82" s="250"/>
      <c r="AO82" s="250"/>
      <c r="AP82" s="250"/>
      <c r="AQ82" s="250"/>
      <c r="AR82" s="252"/>
      <c r="AS82" s="19">
        <v>8</v>
      </c>
      <c r="AT82" s="19"/>
      <c r="AU82" s="19">
        <v>0</v>
      </c>
      <c r="AV82" s="19">
        <v>3</v>
      </c>
      <c r="AW82" s="19">
        <v>3</v>
      </c>
      <c r="AX82" s="250"/>
      <c r="AY82" s="19" t="s">
        <v>287</v>
      </c>
      <c r="AZ82" s="32" t="s">
        <v>2063</v>
      </c>
      <c r="BA82" s="19"/>
      <c r="BB82" s="19"/>
      <c r="BC82" s="19"/>
      <c r="BD82" s="19">
        <v>37</v>
      </c>
      <c r="BE82" s="19">
        <v>65</v>
      </c>
      <c r="BF82" s="19"/>
      <c r="BG82" s="19"/>
      <c r="BH82" s="19"/>
      <c r="BI82" s="19"/>
      <c r="BJ82" s="19"/>
      <c r="BK82" s="19"/>
      <c r="BL82" s="454">
        <v>1235</v>
      </c>
      <c r="BM82" s="273"/>
      <c r="BN82" s="200">
        <v>6</v>
      </c>
      <c r="BO82" s="222"/>
      <c r="BP82" s="329"/>
      <c r="BQ82" s="221"/>
      <c r="BR82" s="222"/>
      <c r="BS82" s="222"/>
      <c r="BT82" s="222"/>
      <c r="BU82" s="204"/>
      <c r="BV82" s="347">
        <v>1026</v>
      </c>
      <c r="BW82" s="13">
        <v>50</v>
      </c>
      <c r="BX82" s="13">
        <v>6</v>
      </c>
      <c r="BY82" s="59">
        <v>44</v>
      </c>
      <c r="BZ82" s="15">
        <v>20</v>
      </c>
      <c r="CA82" s="15">
        <v>53</v>
      </c>
      <c r="CB82" s="32"/>
      <c r="CC82" s="15" t="s">
        <v>34</v>
      </c>
      <c r="CD82" s="32" t="s">
        <v>58</v>
      </c>
      <c r="CE82" s="36">
        <v>462</v>
      </c>
      <c r="CF82" s="15">
        <v>2</v>
      </c>
      <c r="CG82" s="79">
        <v>596</v>
      </c>
      <c r="CH82" s="22" t="s">
        <v>32</v>
      </c>
      <c r="CI82" s="20">
        <v>2017</v>
      </c>
      <c r="CJ82" s="21" t="s">
        <v>30</v>
      </c>
      <c r="CK82" s="21" t="s">
        <v>30</v>
      </c>
      <c r="CL82" s="21">
        <v>33</v>
      </c>
      <c r="CM82" s="21"/>
      <c r="CN82" s="21"/>
      <c r="CO82" s="21"/>
      <c r="CP82" s="21">
        <v>1</v>
      </c>
    </row>
    <row r="83" spans="1:94" ht="26.1" customHeight="1" x14ac:dyDescent="0.2">
      <c r="A83" s="268">
        <v>21102</v>
      </c>
      <c r="B83" s="268" t="s">
        <v>289</v>
      </c>
      <c r="C83" s="64" t="s">
        <v>3068</v>
      </c>
      <c r="D83" s="268">
        <v>21062</v>
      </c>
      <c r="E83" s="268" t="s">
        <v>289</v>
      </c>
      <c r="F83" s="419">
        <v>15</v>
      </c>
      <c r="G83" s="371">
        <v>1</v>
      </c>
      <c r="H83" s="372">
        <v>75</v>
      </c>
      <c r="I83" s="197" t="s">
        <v>205</v>
      </c>
      <c r="J83" s="441" t="s">
        <v>211</v>
      </c>
      <c r="K83" s="434" t="s">
        <v>2888</v>
      </c>
      <c r="L83" s="345">
        <v>1</v>
      </c>
      <c r="M83" s="462">
        <v>1002</v>
      </c>
      <c r="N83" s="219">
        <v>3</v>
      </c>
      <c r="O83" s="220">
        <v>0</v>
      </c>
      <c r="P83" s="404">
        <v>3</v>
      </c>
      <c r="Q83" s="387"/>
      <c r="R83" s="387"/>
      <c r="S83" s="388"/>
      <c r="T83" s="389"/>
      <c r="U83" s="455"/>
      <c r="V83" s="404"/>
      <c r="W83" s="24"/>
      <c r="X83" s="32"/>
      <c r="Y83" s="32"/>
      <c r="Z83" s="24">
        <v>4</v>
      </c>
      <c r="AA83" s="24">
        <v>4</v>
      </c>
      <c r="AB83" s="24" t="s">
        <v>2047</v>
      </c>
      <c r="AC83" s="24">
        <v>2</v>
      </c>
      <c r="AD83" s="24">
        <v>2</v>
      </c>
      <c r="AE83" s="465"/>
      <c r="AF83" s="24" t="s">
        <v>286</v>
      </c>
      <c r="AG83" s="32">
        <v>4</v>
      </c>
      <c r="AH83" s="250"/>
      <c r="AI83" s="250"/>
      <c r="AJ83" s="250"/>
      <c r="AK83" s="250">
        <v>33</v>
      </c>
      <c r="AL83" s="250">
        <v>64</v>
      </c>
      <c r="AM83" s="250"/>
      <c r="AN83" s="250"/>
      <c r="AO83" s="250"/>
      <c r="AP83" s="250"/>
      <c r="AQ83" s="250"/>
      <c r="AR83" s="252"/>
      <c r="AS83" s="19">
        <v>8</v>
      </c>
      <c r="AT83" s="19"/>
      <c r="AU83" s="19">
        <v>0</v>
      </c>
      <c r="AV83" s="19">
        <v>3</v>
      </c>
      <c r="AW83" s="19">
        <v>2</v>
      </c>
      <c r="AX83" s="250"/>
      <c r="AY83" s="19" t="s">
        <v>287</v>
      </c>
      <c r="AZ83" s="32" t="s">
        <v>2068</v>
      </c>
      <c r="BA83" s="19"/>
      <c r="BB83" s="19"/>
      <c r="BC83" s="19"/>
      <c r="BD83" s="19">
        <v>34</v>
      </c>
      <c r="BE83" s="19">
        <v>65</v>
      </c>
      <c r="BF83" s="19"/>
      <c r="BG83" s="19"/>
      <c r="BH83" s="19"/>
      <c r="BI83" s="19"/>
      <c r="BJ83" s="19"/>
      <c r="BK83" s="19"/>
      <c r="BL83" s="454">
        <v>1237</v>
      </c>
      <c r="BM83" s="273"/>
      <c r="BN83" s="200">
        <v>6</v>
      </c>
      <c r="BO83" s="222"/>
      <c r="BP83" s="329"/>
      <c r="BQ83" s="221"/>
      <c r="BR83" s="222"/>
      <c r="BS83" s="222"/>
      <c r="BT83" s="222"/>
      <c r="BU83" s="204"/>
      <c r="BV83" s="347">
        <v>1026</v>
      </c>
      <c r="BW83" s="13">
        <v>50</v>
      </c>
      <c r="BX83" s="13">
        <v>6</v>
      </c>
      <c r="BY83" s="59">
        <v>44</v>
      </c>
      <c r="BZ83" s="15">
        <v>20</v>
      </c>
      <c r="CA83" s="15">
        <v>53</v>
      </c>
      <c r="CB83" s="32"/>
      <c r="CC83" s="15" t="s">
        <v>34</v>
      </c>
      <c r="CD83" s="32" t="s">
        <v>58</v>
      </c>
      <c r="CE83" s="36">
        <v>462</v>
      </c>
      <c r="CF83" s="15">
        <v>2</v>
      </c>
      <c r="CG83" s="79">
        <v>596</v>
      </c>
      <c r="CH83" s="22" t="s">
        <v>32</v>
      </c>
      <c r="CI83" s="20">
        <v>2017</v>
      </c>
      <c r="CJ83" s="21" t="s">
        <v>30</v>
      </c>
      <c r="CK83" s="21" t="s">
        <v>30</v>
      </c>
      <c r="CL83" s="21">
        <v>33</v>
      </c>
      <c r="CM83" s="21"/>
      <c r="CN83" s="21"/>
      <c r="CO83" s="21"/>
      <c r="CP83" s="21">
        <v>1</v>
      </c>
    </row>
    <row r="84" spans="1:94" ht="26.1" customHeight="1" x14ac:dyDescent="0.2">
      <c r="A84" s="268">
        <v>21103</v>
      </c>
      <c r="B84" s="268" t="s">
        <v>289</v>
      </c>
      <c r="C84" s="64" t="s">
        <v>3069</v>
      </c>
      <c r="D84" s="268">
        <v>21063</v>
      </c>
      <c r="E84" s="268" t="s">
        <v>289</v>
      </c>
      <c r="F84" s="419">
        <v>15</v>
      </c>
      <c r="G84" s="371">
        <v>1</v>
      </c>
      <c r="H84" s="372">
        <v>76</v>
      </c>
      <c r="I84" s="197" t="s">
        <v>205</v>
      </c>
      <c r="J84" s="441" t="s">
        <v>211</v>
      </c>
      <c r="K84" s="434" t="s">
        <v>2887</v>
      </c>
      <c r="L84" s="345">
        <v>1</v>
      </c>
      <c r="M84" s="462">
        <v>1003</v>
      </c>
      <c r="N84" s="219"/>
      <c r="O84" s="220"/>
      <c r="P84" s="404"/>
      <c r="Q84" s="387"/>
      <c r="R84" s="387"/>
      <c r="S84" s="388"/>
      <c r="T84" s="389"/>
      <c r="U84" s="455"/>
      <c r="V84" s="404"/>
      <c r="W84" s="24"/>
      <c r="X84" s="32"/>
      <c r="Y84" s="32"/>
      <c r="Z84" s="24">
        <v>4</v>
      </c>
      <c r="AA84" s="24">
        <v>4</v>
      </c>
      <c r="AB84" s="24" t="s">
        <v>2047</v>
      </c>
      <c r="AC84" s="24">
        <v>2</v>
      </c>
      <c r="AD84" s="24">
        <v>2</v>
      </c>
      <c r="AE84" s="465" t="s">
        <v>3940</v>
      </c>
      <c r="AF84" s="24" t="s">
        <v>286</v>
      </c>
      <c r="AG84" s="32">
        <v>4</v>
      </c>
      <c r="AH84" s="250">
        <v>1</v>
      </c>
      <c r="AI84" s="250"/>
      <c r="AJ84" s="250"/>
      <c r="AK84" s="250">
        <v>33</v>
      </c>
      <c r="AL84" s="250">
        <v>61</v>
      </c>
      <c r="AM84" s="250"/>
      <c r="AN84" s="250"/>
      <c r="AO84" s="250"/>
      <c r="AP84" s="250"/>
      <c r="AQ84" s="250"/>
      <c r="AR84" s="252"/>
      <c r="AS84" s="19">
        <v>8</v>
      </c>
      <c r="AT84" s="19"/>
      <c r="AU84" s="19">
        <v>0</v>
      </c>
      <c r="AV84" s="19">
        <v>3</v>
      </c>
      <c r="AW84" s="19">
        <v>2</v>
      </c>
      <c r="AX84" s="250"/>
      <c r="AY84" s="19" t="s">
        <v>287</v>
      </c>
      <c r="AZ84" s="32" t="s">
        <v>2068</v>
      </c>
      <c r="BA84" s="19"/>
      <c r="BB84" s="19"/>
      <c r="BC84" s="19"/>
      <c r="BD84" s="19">
        <v>34</v>
      </c>
      <c r="BE84" s="19">
        <v>65</v>
      </c>
      <c r="BF84" s="19"/>
      <c r="BG84" s="19"/>
      <c r="BH84" s="19"/>
      <c r="BI84" s="19"/>
      <c r="BJ84" s="19"/>
      <c r="BK84" s="19"/>
      <c r="BL84" s="454">
        <v>1237</v>
      </c>
      <c r="BM84" s="273"/>
      <c r="BN84" s="200">
        <v>6</v>
      </c>
      <c r="BO84" s="222"/>
      <c r="BP84" s="329"/>
      <c r="BQ84" s="221"/>
      <c r="BR84" s="222"/>
      <c r="BS84" s="222"/>
      <c r="BT84" s="222"/>
      <c r="BU84" s="204"/>
      <c r="BV84" s="347">
        <v>1026</v>
      </c>
      <c r="BW84" s="13">
        <v>50</v>
      </c>
      <c r="BX84" s="13">
        <v>6</v>
      </c>
      <c r="BY84" s="59">
        <v>44</v>
      </c>
      <c r="BZ84" s="15">
        <v>20</v>
      </c>
      <c r="CA84" s="15">
        <v>53</v>
      </c>
      <c r="CB84" s="32"/>
      <c r="CC84" s="15" t="s">
        <v>34</v>
      </c>
      <c r="CD84" s="32" t="s">
        <v>58</v>
      </c>
      <c r="CE84" s="36">
        <v>462</v>
      </c>
      <c r="CF84" s="15">
        <v>2</v>
      </c>
      <c r="CG84" s="79">
        <v>596</v>
      </c>
      <c r="CH84" s="22" t="s">
        <v>32</v>
      </c>
      <c r="CI84" s="20">
        <v>2017</v>
      </c>
      <c r="CJ84" s="21" t="s">
        <v>30</v>
      </c>
      <c r="CK84" s="21" t="s">
        <v>30</v>
      </c>
      <c r="CL84" s="21">
        <v>33</v>
      </c>
      <c r="CM84" s="21"/>
      <c r="CN84" s="21"/>
      <c r="CO84" s="21"/>
      <c r="CP84" s="21">
        <v>1</v>
      </c>
    </row>
    <row r="85" spans="1:94" ht="26.1" customHeight="1" x14ac:dyDescent="0.2">
      <c r="A85" s="268">
        <v>21104</v>
      </c>
      <c r="B85" s="268" t="s">
        <v>289</v>
      </c>
      <c r="C85" s="64" t="s">
        <v>3070</v>
      </c>
      <c r="D85" s="268">
        <v>21064</v>
      </c>
      <c r="E85" s="268" t="s">
        <v>289</v>
      </c>
      <c r="F85" s="419">
        <v>15</v>
      </c>
      <c r="G85" s="371">
        <v>1</v>
      </c>
      <c r="H85" s="372">
        <v>77</v>
      </c>
      <c r="I85" s="197" t="s">
        <v>205</v>
      </c>
      <c r="J85" s="441" t="s">
        <v>211</v>
      </c>
      <c r="K85" s="434" t="s">
        <v>2886</v>
      </c>
      <c r="L85" s="345">
        <v>1</v>
      </c>
      <c r="M85" s="462">
        <v>1004</v>
      </c>
      <c r="N85" s="219"/>
      <c r="O85" s="220"/>
      <c r="P85" s="404"/>
      <c r="Q85" s="387"/>
      <c r="R85" s="387"/>
      <c r="S85" s="388"/>
      <c r="T85" s="389"/>
      <c r="U85" s="455"/>
      <c r="V85" s="404"/>
      <c r="W85" s="24"/>
      <c r="X85" s="32"/>
      <c r="Y85" s="32"/>
      <c r="Z85" s="24">
        <v>8</v>
      </c>
      <c r="AA85" s="24"/>
      <c r="AB85" s="24">
        <v>0</v>
      </c>
      <c r="AC85" s="24">
        <v>2</v>
      </c>
      <c r="AD85" s="24">
        <v>2</v>
      </c>
      <c r="AE85" s="465"/>
      <c r="AF85" s="24" t="s">
        <v>287</v>
      </c>
      <c r="AG85" s="32">
        <v>4</v>
      </c>
      <c r="AH85" s="250">
        <v>1</v>
      </c>
      <c r="AI85" s="250"/>
      <c r="AJ85" s="250"/>
      <c r="AK85" s="250">
        <v>33</v>
      </c>
      <c r="AL85" s="250">
        <v>61</v>
      </c>
      <c r="AM85" s="250"/>
      <c r="AN85" s="250"/>
      <c r="AO85" s="250"/>
      <c r="AP85" s="250"/>
      <c r="AQ85" s="250"/>
      <c r="AR85" s="252"/>
      <c r="AS85" s="19">
        <v>8</v>
      </c>
      <c r="AT85" s="19"/>
      <c r="AU85" s="19">
        <v>0</v>
      </c>
      <c r="AV85" s="19">
        <v>3</v>
      </c>
      <c r="AW85" s="19">
        <v>2</v>
      </c>
      <c r="AX85" s="250"/>
      <c r="AY85" s="19" t="s">
        <v>287</v>
      </c>
      <c r="AZ85" s="32" t="s">
        <v>2068</v>
      </c>
      <c r="BA85" s="19"/>
      <c r="BB85" s="19"/>
      <c r="BC85" s="19"/>
      <c r="BD85" s="19">
        <v>34</v>
      </c>
      <c r="BE85" s="19">
        <v>65</v>
      </c>
      <c r="BF85" s="19"/>
      <c r="BG85" s="19"/>
      <c r="BH85" s="19"/>
      <c r="BI85" s="19"/>
      <c r="BJ85" s="19"/>
      <c r="BK85" s="19"/>
      <c r="BL85" s="454">
        <v>1237</v>
      </c>
      <c r="BM85" s="273"/>
      <c r="BN85" s="200">
        <v>6</v>
      </c>
      <c r="BO85" s="222"/>
      <c r="BP85" s="329"/>
      <c r="BQ85" s="221"/>
      <c r="BR85" s="222"/>
      <c r="BS85" s="222"/>
      <c r="BT85" s="222"/>
      <c r="BU85" s="204"/>
      <c r="BV85" s="347">
        <v>1026</v>
      </c>
      <c r="BW85" s="13">
        <v>50</v>
      </c>
      <c r="BX85" s="13">
        <v>6</v>
      </c>
      <c r="BY85" s="59">
        <v>44</v>
      </c>
      <c r="BZ85" s="15">
        <v>20</v>
      </c>
      <c r="CA85" s="15">
        <v>53</v>
      </c>
      <c r="CB85" s="32"/>
      <c r="CC85" s="15" t="s">
        <v>34</v>
      </c>
      <c r="CD85" s="32" t="s">
        <v>58</v>
      </c>
      <c r="CE85" s="36">
        <v>462</v>
      </c>
      <c r="CF85" s="15">
        <v>2</v>
      </c>
      <c r="CG85" s="79">
        <v>596</v>
      </c>
      <c r="CH85" s="22" t="s">
        <v>32</v>
      </c>
      <c r="CI85" s="20">
        <v>2017</v>
      </c>
      <c r="CJ85" s="21" t="s">
        <v>30</v>
      </c>
      <c r="CK85" s="21" t="s">
        <v>30</v>
      </c>
      <c r="CL85" s="21">
        <v>33</v>
      </c>
      <c r="CM85" s="21"/>
      <c r="CN85" s="21"/>
      <c r="CO85" s="21"/>
      <c r="CP85" s="21">
        <v>1</v>
      </c>
    </row>
    <row r="86" spans="1:94" ht="26.1" customHeight="1" x14ac:dyDescent="0.2">
      <c r="A86" s="268">
        <v>21105</v>
      </c>
      <c r="B86" s="268" t="s">
        <v>289</v>
      </c>
      <c r="C86" s="64" t="s">
        <v>3071</v>
      </c>
      <c r="D86" s="268">
        <v>21065</v>
      </c>
      <c r="E86" s="268" t="s">
        <v>289</v>
      </c>
      <c r="F86" s="419">
        <v>15</v>
      </c>
      <c r="G86" s="371">
        <v>1</v>
      </c>
      <c r="H86" s="372">
        <v>78</v>
      </c>
      <c r="I86" s="197" t="s">
        <v>205</v>
      </c>
      <c r="J86" s="441" t="s">
        <v>211</v>
      </c>
      <c r="K86" s="434" t="s">
        <v>2885</v>
      </c>
      <c r="L86" s="345">
        <v>1</v>
      </c>
      <c r="M86" s="462">
        <v>1005</v>
      </c>
      <c r="N86" s="219">
        <v>3</v>
      </c>
      <c r="O86" s="220">
        <v>0</v>
      </c>
      <c r="P86" s="404">
        <v>3</v>
      </c>
      <c r="Q86" s="387"/>
      <c r="R86" s="387"/>
      <c r="S86" s="388"/>
      <c r="T86" s="389"/>
      <c r="U86" s="455"/>
      <c r="V86" s="404"/>
      <c r="W86" s="24"/>
      <c r="X86" s="32"/>
      <c r="Y86" s="32"/>
      <c r="Z86" s="24">
        <v>3</v>
      </c>
      <c r="AA86" s="24"/>
      <c r="AB86" s="24">
        <v>0</v>
      </c>
      <c r="AC86" s="24">
        <v>2</v>
      </c>
      <c r="AD86" s="24">
        <v>2</v>
      </c>
      <c r="AE86" s="169" t="s">
        <v>1124</v>
      </c>
      <c r="AF86" s="24" t="s">
        <v>286</v>
      </c>
      <c r="AG86" s="32">
        <v>1</v>
      </c>
      <c r="AH86" s="250">
        <v>1</v>
      </c>
      <c r="AI86" s="250"/>
      <c r="AJ86" s="250"/>
      <c r="AK86" s="250">
        <v>33</v>
      </c>
      <c r="AL86" s="250">
        <v>61</v>
      </c>
      <c r="AM86" s="250"/>
      <c r="AN86" s="250"/>
      <c r="AO86" s="250"/>
      <c r="AP86" s="250"/>
      <c r="AQ86" s="250"/>
      <c r="AR86" s="252"/>
      <c r="AS86" s="19">
        <v>3</v>
      </c>
      <c r="AT86" s="19"/>
      <c r="AU86" s="19">
        <v>0</v>
      </c>
      <c r="AV86" s="19">
        <v>3</v>
      </c>
      <c r="AW86" s="19">
        <v>1</v>
      </c>
      <c r="AX86" s="250"/>
      <c r="AY86" s="19" t="s">
        <v>286</v>
      </c>
      <c r="AZ86" s="32" t="s">
        <v>2069</v>
      </c>
      <c r="BA86" s="19"/>
      <c r="BB86" s="19"/>
      <c r="BC86" s="19">
        <v>1</v>
      </c>
      <c r="BD86" s="19">
        <v>34</v>
      </c>
      <c r="BE86" s="19">
        <v>65</v>
      </c>
      <c r="BF86" s="19"/>
      <c r="BG86" s="19"/>
      <c r="BH86" s="19"/>
      <c r="BI86" s="19"/>
      <c r="BJ86" s="19"/>
      <c r="BK86" s="19"/>
      <c r="BL86" s="454">
        <v>1239</v>
      </c>
      <c r="BM86" s="229"/>
      <c r="BN86" s="200">
        <v>6</v>
      </c>
      <c r="BO86" s="219"/>
      <c r="BP86" s="220"/>
      <c r="BQ86" s="332"/>
      <c r="BR86" s="219"/>
      <c r="BS86" s="219"/>
      <c r="BT86" s="219"/>
      <c r="BU86" s="334"/>
      <c r="BV86" s="346">
        <v>1026</v>
      </c>
      <c r="BW86" s="13">
        <v>50</v>
      </c>
      <c r="BX86" s="13">
        <v>6</v>
      </c>
      <c r="BY86" s="59">
        <v>44</v>
      </c>
      <c r="BZ86" s="15">
        <v>20</v>
      </c>
      <c r="CA86" s="15">
        <v>53</v>
      </c>
      <c r="CB86" s="32"/>
      <c r="CC86" s="21" t="s">
        <v>34</v>
      </c>
      <c r="CD86" s="32" t="s">
        <v>58</v>
      </c>
      <c r="CE86" s="36">
        <v>462</v>
      </c>
      <c r="CF86" s="15">
        <v>2</v>
      </c>
      <c r="CG86" s="79">
        <v>596</v>
      </c>
      <c r="CH86" s="22" t="s">
        <v>32</v>
      </c>
      <c r="CI86" s="20">
        <v>2017</v>
      </c>
      <c r="CJ86" s="21" t="s">
        <v>30</v>
      </c>
      <c r="CK86" s="21" t="s">
        <v>30</v>
      </c>
      <c r="CL86" s="15">
        <v>33</v>
      </c>
      <c r="CM86" s="15"/>
      <c r="CN86" s="15"/>
      <c r="CO86" s="15"/>
      <c r="CP86" s="15">
        <v>1</v>
      </c>
    </row>
    <row r="87" spans="1:94" ht="26.1" customHeight="1" x14ac:dyDescent="0.2">
      <c r="A87" s="268">
        <v>21106</v>
      </c>
      <c r="B87" s="268" t="s">
        <v>289</v>
      </c>
      <c r="C87" s="64" t="s">
        <v>3072</v>
      </c>
      <c r="D87" s="268">
        <v>21066</v>
      </c>
      <c r="E87" s="268" t="s">
        <v>289</v>
      </c>
      <c r="F87" s="419">
        <v>15</v>
      </c>
      <c r="G87" s="371">
        <v>1</v>
      </c>
      <c r="H87" s="372">
        <v>79</v>
      </c>
      <c r="I87" s="197" t="s">
        <v>205</v>
      </c>
      <c r="J87" s="441" t="s">
        <v>211</v>
      </c>
      <c r="K87" s="434" t="s">
        <v>2884</v>
      </c>
      <c r="L87" s="345">
        <v>1</v>
      </c>
      <c r="M87" s="462">
        <v>1006</v>
      </c>
      <c r="N87" s="219"/>
      <c r="O87" s="220"/>
      <c r="P87" s="404"/>
      <c r="Q87" s="387"/>
      <c r="R87" s="387"/>
      <c r="S87" s="388"/>
      <c r="T87" s="389"/>
      <c r="U87" s="455"/>
      <c r="V87" s="404"/>
      <c r="W87" s="24"/>
      <c r="X87" s="32"/>
      <c r="Y87" s="32"/>
      <c r="Z87" s="24">
        <v>8</v>
      </c>
      <c r="AA87" s="24"/>
      <c r="AB87" s="24">
        <v>0</v>
      </c>
      <c r="AC87" s="24">
        <v>3</v>
      </c>
      <c r="AD87" s="24">
        <v>2</v>
      </c>
      <c r="AE87" s="465"/>
      <c r="AF87" s="24" t="s">
        <v>286</v>
      </c>
      <c r="AG87" s="32">
        <v>1</v>
      </c>
      <c r="AH87" s="250">
        <v>1</v>
      </c>
      <c r="AI87" s="250"/>
      <c r="AJ87" s="250"/>
      <c r="AK87" s="250">
        <v>33</v>
      </c>
      <c r="AL87" s="250">
        <v>61</v>
      </c>
      <c r="AM87" s="250"/>
      <c r="AN87" s="250"/>
      <c r="AO87" s="250"/>
      <c r="AP87" s="250"/>
      <c r="AQ87" s="250"/>
      <c r="AR87" s="252"/>
      <c r="AS87" s="19">
        <v>8</v>
      </c>
      <c r="AT87" s="19"/>
      <c r="AU87" s="19">
        <v>0</v>
      </c>
      <c r="AV87" s="19">
        <v>3</v>
      </c>
      <c r="AW87" s="19">
        <v>2</v>
      </c>
      <c r="AX87" s="250"/>
      <c r="AY87" s="19" t="s">
        <v>286</v>
      </c>
      <c r="AZ87" s="32" t="s">
        <v>2069</v>
      </c>
      <c r="BA87" s="19"/>
      <c r="BB87" s="19"/>
      <c r="BC87" s="19">
        <v>1</v>
      </c>
      <c r="BD87" s="19">
        <v>34</v>
      </c>
      <c r="BE87" s="19">
        <v>65</v>
      </c>
      <c r="BF87" s="19"/>
      <c r="BG87" s="19"/>
      <c r="BH87" s="19"/>
      <c r="BI87" s="19"/>
      <c r="BJ87" s="19"/>
      <c r="BK87" s="19"/>
      <c r="BL87" s="454">
        <v>1239</v>
      </c>
      <c r="BM87" s="229"/>
      <c r="BN87" s="200">
        <v>6</v>
      </c>
      <c r="BO87" s="219"/>
      <c r="BP87" s="220"/>
      <c r="BQ87" s="332"/>
      <c r="BR87" s="219"/>
      <c r="BS87" s="219"/>
      <c r="BT87" s="219"/>
      <c r="BU87" s="334"/>
      <c r="BV87" s="346">
        <v>1026</v>
      </c>
      <c r="BW87" s="13">
        <v>50</v>
      </c>
      <c r="BX87" s="13">
        <v>6</v>
      </c>
      <c r="BY87" s="59">
        <v>44</v>
      </c>
      <c r="BZ87" s="15">
        <v>20</v>
      </c>
      <c r="CA87" s="15">
        <v>53</v>
      </c>
      <c r="CB87" s="32"/>
      <c r="CC87" s="21" t="s">
        <v>34</v>
      </c>
      <c r="CD87" s="32" t="s">
        <v>58</v>
      </c>
      <c r="CE87" s="36">
        <v>462</v>
      </c>
      <c r="CF87" s="15">
        <v>2</v>
      </c>
      <c r="CG87" s="79">
        <v>596</v>
      </c>
      <c r="CH87" s="22" t="s">
        <v>32</v>
      </c>
      <c r="CI87" s="20">
        <v>2017</v>
      </c>
      <c r="CJ87" s="21" t="s">
        <v>30</v>
      </c>
      <c r="CK87" s="21" t="s">
        <v>30</v>
      </c>
      <c r="CL87" s="15">
        <v>33</v>
      </c>
      <c r="CM87" s="15"/>
      <c r="CN87" s="15"/>
      <c r="CO87" s="15"/>
      <c r="CP87" s="15">
        <v>1</v>
      </c>
    </row>
    <row r="88" spans="1:94" ht="26.1" customHeight="1" x14ac:dyDescent="0.2">
      <c r="A88" s="268">
        <v>21107</v>
      </c>
      <c r="B88" s="268" t="s">
        <v>289</v>
      </c>
      <c r="C88" s="64" t="s">
        <v>3073</v>
      </c>
      <c r="D88" s="268">
        <v>21067</v>
      </c>
      <c r="E88" s="268" t="s">
        <v>289</v>
      </c>
      <c r="F88" s="419">
        <v>15</v>
      </c>
      <c r="G88" s="371">
        <v>1</v>
      </c>
      <c r="H88" s="372">
        <v>80</v>
      </c>
      <c r="I88" s="197" t="s">
        <v>205</v>
      </c>
      <c r="J88" s="441" t="s">
        <v>211</v>
      </c>
      <c r="K88" s="434" t="s">
        <v>2883</v>
      </c>
      <c r="L88" s="345">
        <v>1</v>
      </c>
      <c r="M88" s="462">
        <v>1007</v>
      </c>
      <c r="N88" s="219"/>
      <c r="O88" s="220"/>
      <c r="P88" s="404"/>
      <c r="Q88" s="387"/>
      <c r="R88" s="387"/>
      <c r="S88" s="388"/>
      <c r="T88" s="389"/>
      <c r="U88" s="455"/>
      <c r="V88" s="404"/>
      <c r="W88" s="24"/>
      <c r="X88" s="32"/>
      <c r="Y88" s="32"/>
      <c r="Z88" s="24">
        <v>4</v>
      </c>
      <c r="AA88" s="24"/>
      <c r="AB88" s="24">
        <v>0</v>
      </c>
      <c r="AC88" s="24">
        <v>2</v>
      </c>
      <c r="AD88" s="24">
        <v>2</v>
      </c>
      <c r="AE88" s="465"/>
      <c r="AF88" s="24" t="s">
        <v>286</v>
      </c>
      <c r="AG88" s="32">
        <v>5</v>
      </c>
      <c r="AH88" s="250">
        <v>1</v>
      </c>
      <c r="AI88" s="250"/>
      <c r="AJ88" s="250"/>
      <c r="AK88" s="250">
        <v>33</v>
      </c>
      <c r="AL88" s="250">
        <v>61</v>
      </c>
      <c r="AM88" s="250"/>
      <c r="AN88" s="250"/>
      <c r="AO88" s="250"/>
      <c r="AP88" s="250"/>
      <c r="AQ88" s="250"/>
      <c r="AR88" s="252"/>
      <c r="AS88" s="19">
        <v>8</v>
      </c>
      <c r="AT88" s="19"/>
      <c r="AU88" s="19">
        <v>0</v>
      </c>
      <c r="AV88" s="19">
        <v>3</v>
      </c>
      <c r="AW88" s="19">
        <v>2</v>
      </c>
      <c r="AX88" s="250"/>
      <c r="AY88" s="19" t="s">
        <v>286</v>
      </c>
      <c r="AZ88" s="32" t="s">
        <v>2069</v>
      </c>
      <c r="BA88" s="19"/>
      <c r="BB88" s="19"/>
      <c r="BC88" s="19">
        <v>1</v>
      </c>
      <c r="BD88" s="19">
        <v>34</v>
      </c>
      <c r="BE88" s="19">
        <v>65</v>
      </c>
      <c r="BF88" s="19"/>
      <c r="BG88" s="19"/>
      <c r="BH88" s="19"/>
      <c r="BI88" s="19"/>
      <c r="BJ88" s="19"/>
      <c r="BK88" s="19"/>
      <c r="BL88" s="454">
        <v>1239</v>
      </c>
      <c r="BM88" s="229"/>
      <c r="BN88" s="200">
        <v>6</v>
      </c>
      <c r="BO88" s="219"/>
      <c r="BP88" s="220"/>
      <c r="BQ88" s="332"/>
      <c r="BR88" s="219"/>
      <c r="BS88" s="219"/>
      <c r="BT88" s="219"/>
      <c r="BU88" s="334"/>
      <c r="BV88" s="346">
        <v>1026</v>
      </c>
      <c r="BW88" s="13">
        <v>50</v>
      </c>
      <c r="BX88" s="13">
        <v>6</v>
      </c>
      <c r="BY88" s="59">
        <v>44</v>
      </c>
      <c r="BZ88" s="15">
        <v>20</v>
      </c>
      <c r="CA88" s="15">
        <v>53</v>
      </c>
      <c r="CB88" s="32"/>
      <c r="CC88" s="21" t="s">
        <v>34</v>
      </c>
      <c r="CD88" s="32" t="s">
        <v>58</v>
      </c>
      <c r="CE88" s="36">
        <v>462</v>
      </c>
      <c r="CF88" s="15">
        <v>2</v>
      </c>
      <c r="CG88" s="79">
        <v>596</v>
      </c>
      <c r="CH88" s="22" t="s">
        <v>32</v>
      </c>
      <c r="CI88" s="20">
        <v>2017</v>
      </c>
      <c r="CJ88" s="21" t="s">
        <v>30</v>
      </c>
      <c r="CK88" s="21" t="s">
        <v>30</v>
      </c>
      <c r="CL88" s="15">
        <v>33</v>
      </c>
      <c r="CM88" s="15"/>
      <c r="CN88" s="15"/>
      <c r="CO88" s="15"/>
      <c r="CP88" s="15">
        <v>1</v>
      </c>
    </row>
    <row r="89" spans="1:94" ht="26.1" customHeight="1" x14ac:dyDescent="0.2">
      <c r="A89" s="268">
        <v>21108</v>
      </c>
      <c r="B89" s="268" t="s">
        <v>289</v>
      </c>
      <c r="C89" s="64" t="s">
        <v>3074</v>
      </c>
      <c r="D89" s="268">
        <v>21068</v>
      </c>
      <c r="E89" s="268" t="s">
        <v>289</v>
      </c>
      <c r="F89" s="419">
        <v>15</v>
      </c>
      <c r="G89" s="371">
        <v>1</v>
      </c>
      <c r="H89" s="372">
        <v>81</v>
      </c>
      <c r="I89" s="197" t="s">
        <v>205</v>
      </c>
      <c r="J89" s="441" t="s">
        <v>211</v>
      </c>
      <c r="K89" s="434" t="s">
        <v>2882</v>
      </c>
      <c r="L89" s="345">
        <v>1</v>
      </c>
      <c r="M89" s="462">
        <v>1008</v>
      </c>
      <c r="N89" s="219">
        <v>2</v>
      </c>
      <c r="O89" s="220">
        <v>0</v>
      </c>
      <c r="P89" s="404">
        <v>2</v>
      </c>
      <c r="Q89" s="387"/>
      <c r="R89" s="387"/>
      <c r="S89" s="388"/>
      <c r="T89" s="389"/>
      <c r="U89" s="455"/>
      <c r="V89" s="404"/>
      <c r="W89" s="24"/>
      <c r="X89" s="32"/>
      <c r="Y89" s="32"/>
      <c r="Z89" s="24">
        <v>8</v>
      </c>
      <c r="AA89" s="24"/>
      <c r="AB89" s="24">
        <v>0</v>
      </c>
      <c r="AC89" s="24">
        <v>3</v>
      </c>
      <c r="AD89" s="24">
        <v>2</v>
      </c>
      <c r="AE89" s="465"/>
      <c r="AF89" s="24" t="s">
        <v>287</v>
      </c>
      <c r="AG89" s="32">
        <v>5</v>
      </c>
      <c r="AH89" s="250"/>
      <c r="AI89" s="250"/>
      <c r="AJ89" s="250"/>
      <c r="AK89" s="250">
        <v>35</v>
      </c>
      <c r="AL89" s="250">
        <v>61</v>
      </c>
      <c r="AM89" s="250"/>
      <c r="AN89" s="250"/>
      <c r="AO89" s="250"/>
      <c r="AP89" s="250"/>
      <c r="AQ89" s="250"/>
      <c r="AR89" s="252"/>
      <c r="AS89" s="19">
        <v>8</v>
      </c>
      <c r="AT89" s="19"/>
      <c r="AU89" s="19">
        <v>0</v>
      </c>
      <c r="AV89" s="19">
        <v>3</v>
      </c>
      <c r="AW89" s="19">
        <v>2</v>
      </c>
      <c r="AX89" s="250"/>
      <c r="AY89" s="19" t="s">
        <v>287</v>
      </c>
      <c r="AZ89" s="32" t="s">
        <v>2068</v>
      </c>
      <c r="BA89" s="19"/>
      <c r="BB89" s="19"/>
      <c r="BC89" s="19"/>
      <c r="BD89" s="19">
        <v>42</v>
      </c>
      <c r="BE89" s="19">
        <v>65</v>
      </c>
      <c r="BF89" s="19"/>
      <c r="BG89" s="19"/>
      <c r="BH89" s="19"/>
      <c r="BI89" s="19"/>
      <c r="BJ89" s="19"/>
      <c r="BK89" s="19"/>
      <c r="BL89" s="454">
        <v>1241</v>
      </c>
      <c r="BM89" s="229"/>
      <c r="BN89" s="200">
        <v>6</v>
      </c>
      <c r="BO89" s="219"/>
      <c r="BP89" s="220"/>
      <c r="BQ89" s="221"/>
      <c r="BR89" s="222"/>
      <c r="BS89" s="222"/>
      <c r="BT89" s="222"/>
      <c r="BU89" s="204"/>
      <c r="BV89" s="346">
        <v>1026</v>
      </c>
      <c r="BW89" s="13">
        <v>50</v>
      </c>
      <c r="BX89" s="13">
        <v>6</v>
      </c>
      <c r="BY89" s="59">
        <v>44</v>
      </c>
      <c r="BZ89" s="15">
        <v>20</v>
      </c>
      <c r="CA89" s="15">
        <v>53</v>
      </c>
      <c r="CB89" s="32"/>
      <c r="CC89" s="21" t="s">
        <v>34</v>
      </c>
      <c r="CD89" s="32" t="s">
        <v>58</v>
      </c>
      <c r="CE89" s="36">
        <v>462</v>
      </c>
      <c r="CF89" s="15">
        <v>2</v>
      </c>
      <c r="CG89" s="79">
        <v>596</v>
      </c>
      <c r="CH89" s="22" t="s">
        <v>32</v>
      </c>
      <c r="CI89" s="20">
        <v>2017</v>
      </c>
      <c r="CJ89" s="21" t="s">
        <v>30</v>
      </c>
      <c r="CK89" s="21" t="s">
        <v>30</v>
      </c>
      <c r="CL89" s="15">
        <v>33</v>
      </c>
      <c r="CM89" s="15"/>
      <c r="CN89" s="15"/>
      <c r="CO89" s="15"/>
      <c r="CP89" s="15">
        <v>1</v>
      </c>
    </row>
    <row r="90" spans="1:94" ht="26.1" customHeight="1" x14ac:dyDescent="0.2">
      <c r="A90" s="268">
        <v>21109</v>
      </c>
      <c r="B90" s="268" t="s">
        <v>289</v>
      </c>
      <c r="C90" s="64" t="s">
        <v>3075</v>
      </c>
      <c r="D90" s="268">
        <v>21069</v>
      </c>
      <c r="E90" s="268" t="s">
        <v>289</v>
      </c>
      <c r="F90" s="419">
        <v>15</v>
      </c>
      <c r="G90" s="371">
        <v>1</v>
      </c>
      <c r="H90" s="372">
        <v>82</v>
      </c>
      <c r="I90" s="197" t="s">
        <v>205</v>
      </c>
      <c r="J90" s="441" t="s">
        <v>211</v>
      </c>
      <c r="K90" s="434" t="s">
        <v>2881</v>
      </c>
      <c r="L90" s="345">
        <v>1</v>
      </c>
      <c r="M90" s="462">
        <v>1009</v>
      </c>
      <c r="N90" s="219"/>
      <c r="O90" s="220"/>
      <c r="P90" s="404"/>
      <c r="Q90" s="387"/>
      <c r="R90" s="387"/>
      <c r="S90" s="388"/>
      <c r="T90" s="389"/>
      <c r="U90" s="455"/>
      <c r="V90" s="404"/>
      <c r="W90" s="24"/>
      <c r="X90" s="32"/>
      <c r="Y90" s="32"/>
      <c r="Z90" s="24">
        <v>8</v>
      </c>
      <c r="AA90" s="24"/>
      <c r="AB90" s="24">
        <v>0</v>
      </c>
      <c r="AC90" s="24">
        <v>3</v>
      </c>
      <c r="AD90" s="24">
        <v>2</v>
      </c>
      <c r="AE90" s="465"/>
      <c r="AF90" s="24" t="s">
        <v>287</v>
      </c>
      <c r="AG90" s="32" t="s">
        <v>4000</v>
      </c>
      <c r="AH90" s="250">
        <v>1</v>
      </c>
      <c r="AI90" s="250"/>
      <c r="AJ90" s="250"/>
      <c r="AK90" s="250">
        <v>36</v>
      </c>
      <c r="AL90" s="250">
        <v>61</v>
      </c>
      <c r="AM90" s="250"/>
      <c r="AN90" s="250"/>
      <c r="AO90" s="250"/>
      <c r="AP90" s="250"/>
      <c r="AQ90" s="250"/>
      <c r="AR90" s="252"/>
      <c r="AS90" s="19">
        <v>8</v>
      </c>
      <c r="AT90" s="19"/>
      <c r="AU90" s="19">
        <v>0</v>
      </c>
      <c r="AV90" s="19">
        <v>3</v>
      </c>
      <c r="AW90" s="19">
        <v>3</v>
      </c>
      <c r="AX90" s="250"/>
      <c r="AY90" s="19" t="s">
        <v>287</v>
      </c>
      <c r="AZ90" s="32" t="s">
        <v>2068</v>
      </c>
      <c r="BA90" s="19"/>
      <c r="BB90" s="19"/>
      <c r="BC90" s="19"/>
      <c r="BD90" s="19">
        <v>42</v>
      </c>
      <c r="BE90" s="19">
        <v>65</v>
      </c>
      <c r="BF90" s="19"/>
      <c r="BG90" s="19"/>
      <c r="BH90" s="19"/>
      <c r="BI90" s="19"/>
      <c r="BJ90" s="19"/>
      <c r="BK90" s="19"/>
      <c r="BL90" s="454">
        <v>1241</v>
      </c>
      <c r="BM90" s="229"/>
      <c r="BN90" s="200">
        <v>6</v>
      </c>
      <c r="BO90" s="219"/>
      <c r="BP90" s="220"/>
      <c r="BQ90" s="221"/>
      <c r="BR90" s="222"/>
      <c r="BS90" s="222"/>
      <c r="BT90" s="222"/>
      <c r="BU90" s="204"/>
      <c r="BV90" s="346">
        <v>1026</v>
      </c>
      <c r="BW90" s="13">
        <v>50</v>
      </c>
      <c r="BX90" s="13">
        <v>6</v>
      </c>
      <c r="BY90" s="59">
        <v>44</v>
      </c>
      <c r="BZ90" s="15">
        <v>20</v>
      </c>
      <c r="CA90" s="15">
        <v>53</v>
      </c>
      <c r="CB90" s="32"/>
      <c r="CC90" s="21" t="s">
        <v>34</v>
      </c>
      <c r="CD90" s="32" t="s">
        <v>58</v>
      </c>
      <c r="CE90" s="36">
        <v>462</v>
      </c>
      <c r="CF90" s="15">
        <v>2</v>
      </c>
      <c r="CG90" s="79">
        <v>596</v>
      </c>
      <c r="CH90" s="22" t="s">
        <v>32</v>
      </c>
      <c r="CI90" s="20">
        <v>2017</v>
      </c>
      <c r="CJ90" s="21" t="s">
        <v>30</v>
      </c>
      <c r="CK90" s="21" t="s">
        <v>30</v>
      </c>
      <c r="CL90" s="15">
        <v>33</v>
      </c>
      <c r="CM90" s="15"/>
      <c r="CN90" s="15"/>
      <c r="CO90" s="15"/>
      <c r="CP90" s="15">
        <v>1</v>
      </c>
    </row>
    <row r="91" spans="1:94" ht="26.1" customHeight="1" x14ac:dyDescent="0.2">
      <c r="A91" s="268">
        <v>21110</v>
      </c>
      <c r="B91" s="268" t="s">
        <v>289</v>
      </c>
      <c r="C91" s="64" t="s">
        <v>3076</v>
      </c>
      <c r="D91" s="268">
        <v>21070</v>
      </c>
      <c r="E91" s="268" t="s">
        <v>289</v>
      </c>
      <c r="F91" s="419">
        <v>15</v>
      </c>
      <c r="G91" s="371">
        <v>1</v>
      </c>
      <c r="H91" s="372">
        <v>83</v>
      </c>
      <c r="I91" s="197" t="s">
        <v>205</v>
      </c>
      <c r="J91" s="441" t="s">
        <v>211</v>
      </c>
      <c r="K91" s="434" t="s">
        <v>2880</v>
      </c>
      <c r="L91" s="345">
        <v>1</v>
      </c>
      <c r="M91" s="462">
        <v>1010</v>
      </c>
      <c r="N91" s="219">
        <v>3</v>
      </c>
      <c r="O91" s="220">
        <v>0</v>
      </c>
      <c r="P91" s="404">
        <v>3</v>
      </c>
      <c r="Q91" s="387"/>
      <c r="R91" s="387"/>
      <c r="S91" s="388"/>
      <c r="T91" s="389"/>
      <c r="U91" s="455"/>
      <c r="V91" s="404"/>
      <c r="W91" s="24"/>
      <c r="X91" s="32"/>
      <c r="Y91" s="32"/>
      <c r="Z91" s="24">
        <v>8</v>
      </c>
      <c r="AA91" s="24"/>
      <c r="AB91" s="24">
        <v>0</v>
      </c>
      <c r="AC91" s="24">
        <v>3</v>
      </c>
      <c r="AD91" s="24">
        <v>2</v>
      </c>
      <c r="AE91" s="465"/>
      <c r="AF91" s="24" t="s">
        <v>287</v>
      </c>
      <c r="AG91" s="32" t="s">
        <v>3997</v>
      </c>
      <c r="AH91" s="250">
        <v>1</v>
      </c>
      <c r="AI91" s="250">
        <v>1</v>
      </c>
      <c r="AJ91" s="250">
        <v>1</v>
      </c>
      <c r="AK91" s="250">
        <v>33</v>
      </c>
      <c r="AL91" s="250">
        <v>61</v>
      </c>
      <c r="AM91" s="250"/>
      <c r="AN91" s="250"/>
      <c r="AO91" s="250"/>
      <c r="AP91" s="250"/>
      <c r="AQ91" s="250"/>
      <c r="AR91" s="252"/>
      <c r="AS91" s="19">
        <v>8</v>
      </c>
      <c r="AT91" s="19"/>
      <c r="AU91" s="19">
        <v>0</v>
      </c>
      <c r="AV91" s="19">
        <v>3</v>
      </c>
      <c r="AW91" s="19">
        <v>2</v>
      </c>
      <c r="AX91" s="250"/>
      <c r="AY91" s="19" t="s">
        <v>286</v>
      </c>
      <c r="AZ91" s="32" t="s">
        <v>2066</v>
      </c>
      <c r="BA91" s="19"/>
      <c r="BB91" s="19"/>
      <c r="BC91" s="19"/>
      <c r="BD91" s="19">
        <v>34</v>
      </c>
      <c r="BE91" s="19">
        <v>70</v>
      </c>
      <c r="BF91" s="19"/>
      <c r="BG91" s="19"/>
      <c r="BH91" s="19"/>
      <c r="BI91" s="19"/>
      <c r="BJ91" s="19"/>
      <c r="BK91" s="19"/>
      <c r="BL91" s="454">
        <v>1242</v>
      </c>
      <c r="BM91" s="229"/>
      <c r="BN91" s="200">
        <v>6</v>
      </c>
      <c r="BO91" s="219"/>
      <c r="BP91" s="220"/>
      <c r="BQ91" s="221"/>
      <c r="BR91" s="222"/>
      <c r="BS91" s="222"/>
      <c r="BT91" s="222"/>
      <c r="BU91" s="204"/>
      <c r="BV91" s="346">
        <v>1026</v>
      </c>
      <c r="BW91" s="13">
        <v>50</v>
      </c>
      <c r="BX91" s="13">
        <v>6</v>
      </c>
      <c r="BY91" s="59">
        <v>44</v>
      </c>
      <c r="BZ91" s="15">
        <v>20</v>
      </c>
      <c r="CA91" s="15">
        <v>53</v>
      </c>
      <c r="CB91" s="32"/>
      <c r="CC91" s="21" t="s">
        <v>34</v>
      </c>
      <c r="CD91" s="32" t="s">
        <v>58</v>
      </c>
      <c r="CE91" s="36">
        <v>462</v>
      </c>
      <c r="CF91" s="15">
        <v>2</v>
      </c>
      <c r="CG91" s="79">
        <v>596</v>
      </c>
      <c r="CH91" s="22" t="s">
        <v>32</v>
      </c>
      <c r="CI91" s="20">
        <v>2017</v>
      </c>
      <c r="CJ91" s="21" t="s">
        <v>30</v>
      </c>
      <c r="CK91" s="21" t="s">
        <v>30</v>
      </c>
      <c r="CL91" s="15">
        <v>33</v>
      </c>
      <c r="CM91" s="15"/>
      <c r="CN91" s="15"/>
      <c r="CO91" s="15"/>
      <c r="CP91" s="15">
        <v>1</v>
      </c>
    </row>
    <row r="92" spans="1:94" ht="26.1" customHeight="1" x14ac:dyDescent="0.2">
      <c r="A92" s="268">
        <v>21111</v>
      </c>
      <c r="B92" s="268" t="s">
        <v>289</v>
      </c>
      <c r="C92" s="64" t="s">
        <v>3077</v>
      </c>
      <c r="D92" s="268">
        <v>21071</v>
      </c>
      <c r="E92" s="268" t="s">
        <v>289</v>
      </c>
      <c r="F92" s="419">
        <v>15</v>
      </c>
      <c r="G92" s="371">
        <v>1</v>
      </c>
      <c r="H92" s="372">
        <v>84</v>
      </c>
      <c r="I92" s="197" t="s">
        <v>205</v>
      </c>
      <c r="J92" s="441" t="s">
        <v>211</v>
      </c>
      <c r="K92" s="434" t="s">
        <v>2879</v>
      </c>
      <c r="L92" s="345">
        <v>1</v>
      </c>
      <c r="M92" s="462">
        <v>1011</v>
      </c>
      <c r="N92" s="219"/>
      <c r="O92" s="220"/>
      <c r="P92" s="404"/>
      <c r="Q92" s="387"/>
      <c r="R92" s="387"/>
      <c r="S92" s="388"/>
      <c r="T92" s="389"/>
      <c r="U92" s="455"/>
      <c r="V92" s="404"/>
      <c r="W92" s="24"/>
      <c r="X92" s="32"/>
      <c r="Y92" s="32"/>
      <c r="Z92" s="24">
        <v>6</v>
      </c>
      <c r="AA92" s="24"/>
      <c r="AB92" s="24">
        <v>0</v>
      </c>
      <c r="AC92" s="24">
        <v>3</v>
      </c>
      <c r="AD92" s="24">
        <v>1</v>
      </c>
      <c r="AE92" s="465"/>
      <c r="AF92" s="24" t="s">
        <v>287</v>
      </c>
      <c r="AG92" s="32">
        <v>5</v>
      </c>
      <c r="AH92" s="250">
        <v>1</v>
      </c>
      <c r="AI92" s="250"/>
      <c r="AJ92" s="250"/>
      <c r="AK92" s="250">
        <v>35</v>
      </c>
      <c r="AL92" s="250"/>
      <c r="AM92" s="250"/>
      <c r="AN92" s="250"/>
      <c r="AO92" s="250"/>
      <c r="AP92" s="250"/>
      <c r="AQ92" s="250"/>
      <c r="AR92" s="252"/>
      <c r="AS92" s="19">
        <v>8</v>
      </c>
      <c r="AT92" s="19"/>
      <c r="AU92" s="19">
        <v>0</v>
      </c>
      <c r="AV92" s="19">
        <v>3</v>
      </c>
      <c r="AW92" s="19">
        <v>1</v>
      </c>
      <c r="AX92" s="250"/>
      <c r="AY92" s="19" t="s">
        <v>286</v>
      </c>
      <c r="AZ92" s="32" t="s">
        <v>2066</v>
      </c>
      <c r="BA92" s="19"/>
      <c r="BB92" s="19"/>
      <c r="BC92" s="19"/>
      <c r="BD92" s="19">
        <v>34</v>
      </c>
      <c r="BE92" s="19">
        <v>70</v>
      </c>
      <c r="BF92" s="19"/>
      <c r="BG92" s="19"/>
      <c r="BH92" s="19"/>
      <c r="BI92" s="19"/>
      <c r="BJ92" s="19"/>
      <c r="BK92" s="19"/>
      <c r="BL92" s="454">
        <v>1242</v>
      </c>
      <c r="BM92" s="229"/>
      <c r="BN92" s="200">
        <v>6</v>
      </c>
      <c r="BO92" s="219"/>
      <c r="BP92" s="220"/>
      <c r="BQ92" s="221"/>
      <c r="BR92" s="222"/>
      <c r="BS92" s="222"/>
      <c r="BT92" s="222"/>
      <c r="BU92" s="204"/>
      <c r="BV92" s="346">
        <v>1026</v>
      </c>
      <c r="BW92" s="13">
        <v>50</v>
      </c>
      <c r="BX92" s="13">
        <v>6</v>
      </c>
      <c r="BY92" s="59">
        <v>44</v>
      </c>
      <c r="BZ92" s="15">
        <v>20</v>
      </c>
      <c r="CA92" s="15">
        <v>53</v>
      </c>
      <c r="CB92" s="32"/>
      <c r="CC92" s="21" t="s">
        <v>34</v>
      </c>
      <c r="CD92" s="32" t="s">
        <v>58</v>
      </c>
      <c r="CE92" s="36">
        <v>462</v>
      </c>
      <c r="CF92" s="15">
        <v>2</v>
      </c>
      <c r="CG92" s="79">
        <v>596</v>
      </c>
      <c r="CH92" s="22" t="s">
        <v>32</v>
      </c>
      <c r="CI92" s="20">
        <v>2017</v>
      </c>
      <c r="CJ92" s="21" t="s">
        <v>30</v>
      </c>
      <c r="CK92" s="21" t="s">
        <v>30</v>
      </c>
      <c r="CL92" s="15">
        <v>33</v>
      </c>
      <c r="CM92" s="15"/>
      <c r="CN92" s="15"/>
      <c r="CO92" s="15"/>
      <c r="CP92" s="15">
        <v>1</v>
      </c>
    </row>
    <row r="93" spans="1:94" ht="26.1" customHeight="1" x14ac:dyDescent="0.2">
      <c r="A93" s="268">
        <v>21112</v>
      </c>
      <c r="B93" s="268" t="s">
        <v>289</v>
      </c>
      <c r="C93" s="64" t="s">
        <v>3078</v>
      </c>
      <c r="D93" s="268">
        <v>21072</v>
      </c>
      <c r="E93" s="268" t="s">
        <v>289</v>
      </c>
      <c r="F93" s="419">
        <v>15</v>
      </c>
      <c r="G93" s="371">
        <v>1</v>
      </c>
      <c r="H93" s="372">
        <v>85</v>
      </c>
      <c r="I93" s="197" t="s">
        <v>205</v>
      </c>
      <c r="J93" s="441" t="s">
        <v>211</v>
      </c>
      <c r="K93" s="434" t="s">
        <v>2878</v>
      </c>
      <c r="L93" s="345">
        <v>1</v>
      </c>
      <c r="M93" s="462">
        <v>1012</v>
      </c>
      <c r="N93" s="219"/>
      <c r="O93" s="220"/>
      <c r="P93" s="404"/>
      <c r="Q93" s="387"/>
      <c r="R93" s="387"/>
      <c r="S93" s="388"/>
      <c r="T93" s="389"/>
      <c r="U93" s="455"/>
      <c r="V93" s="404"/>
      <c r="W93" s="24"/>
      <c r="X93" s="32"/>
      <c r="Y93" s="32"/>
      <c r="Z93" s="24">
        <v>8</v>
      </c>
      <c r="AA93" s="24"/>
      <c r="AB93" s="24">
        <v>0</v>
      </c>
      <c r="AC93" s="24">
        <v>2</v>
      </c>
      <c r="AD93" s="24">
        <v>2</v>
      </c>
      <c r="AE93" s="465"/>
      <c r="AF93" s="24" t="s">
        <v>286</v>
      </c>
      <c r="AG93" s="32" t="s">
        <v>3997</v>
      </c>
      <c r="AH93" s="250">
        <v>1</v>
      </c>
      <c r="AI93" s="250"/>
      <c r="AJ93" s="250"/>
      <c r="AK93" s="250">
        <v>32</v>
      </c>
      <c r="AL93" s="250">
        <v>64</v>
      </c>
      <c r="AM93" s="250"/>
      <c r="AN93" s="250"/>
      <c r="AO93" s="250"/>
      <c r="AP93" s="250"/>
      <c r="AQ93" s="250"/>
      <c r="AR93" s="252"/>
      <c r="AS93" s="19">
        <v>8</v>
      </c>
      <c r="AT93" s="19"/>
      <c r="AU93" s="19">
        <v>0</v>
      </c>
      <c r="AV93" s="19">
        <v>3</v>
      </c>
      <c r="AW93" s="19">
        <v>2</v>
      </c>
      <c r="AX93" s="250"/>
      <c r="AY93" s="19" t="s">
        <v>286</v>
      </c>
      <c r="AZ93" s="32" t="s">
        <v>2066</v>
      </c>
      <c r="BA93" s="19"/>
      <c r="BB93" s="19"/>
      <c r="BC93" s="19"/>
      <c r="BD93" s="19">
        <v>34</v>
      </c>
      <c r="BE93" s="19">
        <v>70</v>
      </c>
      <c r="BF93" s="19"/>
      <c r="BG93" s="19"/>
      <c r="BH93" s="19"/>
      <c r="BI93" s="19"/>
      <c r="BJ93" s="19"/>
      <c r="BK93" s="19"/>
      <c r="BL93" s="454">
        <v>1242</v>
      </c>
      <c r="BM93" s="229"/>
      <c r="BN93" s="200">
        <v>6</v>
      </c>
      <c r="BO93" s="219"/>
      <c r="BP93" s="220"/>
      <c r="BQ93" s="221"/>
      <c r="BR93" s="222"/>
      <c r="BS93" s="222"/>
      <c r="BT93" s="222"/>
      <c r="BU93" s="204"/>
      <c r="BV93" s="346">
        <v>1026</v>
      </c>
      <c r="BW93" s="13">
        <v>50</v>
      </c>
      <c r="BX93" s="13">
        <v>6</v>
      </c>
      <c r="BY93" s="59">
        <v>44</v>
      </c>
      <c r="BZ93" s="15">
        <v>20</v>
      </c>
      <c r="CA93" s="15">
        <v>53</v>
      </c>
      <c r="CB93" s="32"/>
      <c r="CC93" s="21" t="s">
        <v>34</v>
      </c>
      <c r="CD93" s="32" t="s">
        <v>58</v>
      </c>
      <c r="CE93" s="36">
        <v>462</v>
      </c>
      <c r="CF93" s="15">
        <v>2</v>
      </c>
      <c r="CG93" s="79">
        <v>596</v>
      </c>
      <c r="CH93" s="22" t="s">
        <v>32</v>
      </c>
      <c r="CI93" s="20">
        <v>2017</v>
      </c>
      <c r="CJ93" s="21" t="s">
        <v>30</v>
      </c>
      <c r="CK93" s="21" t="s">
        <v>30</v>
      </c>
      <c r="CL93" s="15">
        <v>33</v>
      </c>
      <c r="CM93" s="15"/>
      <c r="CN93" s="15"/>
      <c r="CO93" s="15"/>
      <c r="CP93" s="15">
        <v>1</v>
      </c>
    </row>
    <row r="94" spans="1:94" ht="26.1" customHeight="1" x14ac:dyDescent="0.2">
      <c r="A94" s="268">
        <v>21113</v>
      </c>
      <c r="B94" s="268" t="s">
        <v>289</v>
      </c>
      <c r="C94" s="64" t="s">
        <v>3079</v>
      </c>
      <c r="D94" s="268">
        <v>21073</v>
      </c>
      <c r="E94" s="268" t="s">
        <v>289</v>
      </c>
      <c r="F94" s="419">
        <v>15</v>
      </c>
      <c r="G94" s="371">
        <v>1</v>
      </c>
      <c r="H94" s="372">
        <v>86</v>
      </c>
      <c r="I94" s="197" t="s">
        <v>205</v>
      </c>
      <c r="J94" s="441" t="s">
        <v>211</v>
      </c>
      <c r="K94" s="434" t="s">
        <v>2877</v>
      </c>
      <c r="L94" s="345">
        <v>1</v>
      </c>
      <c r="M94" s="462">
        <v>1013</v>
      </c>
      <c r="N94" s="219">
        <v>2</v>
      </c>
      <c r="O94" s="220">
        <v>0</v>
      </c>
      <c r="P94" s="404">
        <v>2</v>
      </c>
      <c r="Q94" s="387"/>
      <c r="R94" s="387"/>
      <c r="S94" s="388"/>
      <c r="T94" s="389"/>
      <c r="U94" s="455"/>
      <c r="V94" s="404"/>
      <c r="W94" s="24"/>
      <c r="X94" s="32"/>
      <c r="Y94" s="32"/>
      <c r="Z94" s="24">
        <v>6</v>
      </c>
      <c r="AA94" s="24"/>
      <c r="AB94" s="24">
        <v>0</v>
      </c>
      <c r="AC94" s="24">
        <v>2</v>
      </c>
      <c r="AD94" s="24">
        <v>1</v>
      </c>
      <c r="AE94" s="465"/>
      <c r="AF94" s="24" t="s">
        <v>286</v>
      </c>
      <c r="AG94" s="32" t="s">
        <v>3997</v>
      </c>
      <c r="AH94" s="250">
        <v>1</v>
      </c>
      <c r="AI94" s="250"/>
      <c r="AJ94" s="250"/>
      <c r="AK94" s="250">
        <v>33</v>
      </c>
      <c r="AL94" s="250">
        <v>61</v>
      </c>
      <c r="AM94" s="250"/>
      <c r="AN94" s="250"/>
      <c r="AO94" s="250"/>
      <c r="AP94" s="250"/>
      <c r="AQ94" s="250"/>
      <c r="AR94" s="252"/>
      <c r="AS94" s="19">
        <v>6</v>
      </c>
      <c r="AT94" s="19"/>
      <c r="AU94" s="19">
        <v>0</v>
      </c>
      <c r="AV94" s="19">
        <v>3</v>
      </c>
      <c r="AW94" s="19">
        <v>2</v>
      </c>
      <c r="AX94" s="250"/>
      <c r="AY94" s="19" t="s">
        <v>286</v>
      </c>
      <c r="AZ94" s="32" t="s">
        <v>2066</v>
      </c>
      <c r="BA94" s="19"/>
      <c r="BB94" s="19"/>
      <c r="BC94" s="19"/>
      <c r="BD94" s="19">
        <v>34</v>
      </c>
      <c r="BE94" s="19">
        <v>65</v>
      </c>
      <c r="BF94" s="19"/>
      <c r="BG94" s="19"/>
      <c r="BH94" s="19"/>
      <c r="BI94" s="19"/>
      <c r="BJ94" s="19"/>
      <c r="BK94" s="19"/>
      <c r="BL94" s="454">
        <v>1243</v>
      </c>
      <c r="BM94" s="229"/>
      <c r="BN94" s="200">
        <v>6</v>
      </c>
      <c r="BO94" s="219"/>
      <c r="BP94" s="220"/>
      <c r="BQ94" s="221"/>
      <c r="BR94" s="222"/>
      <c r="BS94" s="222"/>
      <c r="BT94" s="222"/>
      <c r="BU94" s="204"/>
      <c r="BV94" s="346">
        <v>1026</v>
      </c>
      <c r="BW94" s="13">
        <v>50</v>
      </c>
      <c r="BX94" s="13">
        <v>6</v>
      </c>
      <c r="BY94" s="59">
        <v>44</v>
      </c>
      <c r="BZ94" s="15">
        <v>20</v>
      </c>
      <c r="CA94" s="15">
        <v>53</v>
      </c>
      <c r="CB94" s="32"/>
      <c r="CC94" s="21" t="s">
        <v>34</v>
      </c>
      <c r="CD94" s="32" t="s">
        <v>58</v>
      </c>
      <c r="CE94" s="36">
        <v>462</v>
      </c>
      <c r="CF94" s="15">
        <v>2</v>
      </c>
      <c r="CG94" s="79">
        <v>596</v>
      </c>
      <c r="CH94" s="22" t="s">
        <v>32</v>
      </c>
      <c r="CI94" s="20">
        <v>2017</v>
      </c>
      <c r="CJ94" s="21" t="s">
        <v>30</v>
      </c>
      <c r="CK94" s="21" t="s">
        <v>30</v>
      </c>
      <c r="CL94" s="15">
        <v>33</v>
      </c>
      <c r="CM94" s="15"/>
      <c r="CN94" s="15"/>
      <c r="CO94" s="15"/>
      <c r="CP94" s="15">
        <v>1</v>
      </c>
    </row>
    <row r="95" spans="1:94" ht="26.1" customHeight="1" x14ac:dyDescent="0.2">
      <c r="A95" s="268">
        <v>21114</v>
      </c>
      <c r="B95" s="268" t="s">
        <v>289</v>
      </c>
      <c r="C95" s="64" t="s">
        <v>3080</v>
      </c>
      <c r="D95" s="268">
        <v>21074</v>
      </c>
      <c r="E95" s="268" t="s">
        <v>289</v>
      </c>
      <c r="F95" s="419">
        <v>15</v>
      </c>
      <c r="G95" s="371">
        <v>1</v>
      </c>
      <c r="H95" s="372">
        <v>87</v>
      </c>
      <c r="I95" s="197" t="s">
        <v>205</v>
      </c>
      <c r="J95" s="441" t="s">
        <v>211</v>
      </c>
      <c r="K95" s="434" t="s">
        <v>2876</v>
      </c>
      <c r="L95" s="345">
        <v>1</v>
      </c>
      <c r="M95" s="462">
        <v>1014</v>
      </c>
      <c r="N95" s="219"/>
      <c r="O95" s="220"/>
      <c r="P95" s="404"/>
      <c r="Q95" s="387"/>
      <c r="R95" s="387"/>
      <c r="S95" s="388"/>
      <c r="T95" s="389"/>
      <c r="U95" s="455"/>
      <c r="V95" s="404"/>
      <c r="W95" s="24"/>
      <c r="X95" s="32"/>
      <c r="Y95" s="32"/>
      <c r="Z95" s="24">
        <v>8</v>
      </c>
      <c r="AA95" s="24"/>
      <c r="AB95" s="24">
        <v>0</v>
      </c>
      <c r="AC95" s="24">
        <v>3</v>
      </c>
      <c r="AD95" s="24">
        <v>2</v>
      </c>
      <c r="AE95" s="465"/>
      <c r="AF95" s="24" t="s">
        <v>287</v>
      </c>
      <c r="AG95" s="32" t="s">
        <v>3997</v>
      </c>
      <c r="AH95" s="250">
        <v>1</v>
      </c>
      <c r="AI95" s="250"/>
      <c r="AJ95" s="250"/>
      <c r="AK95" s="250">
        <v>33</v>
      </c>
      <c r="AL95" s="250">
        <v>61</v>
      </c>
      <c r="AM95" s="250"/>
      <c r="AN95" s="250"/>
      <c r="AO95" s="250"/>
      <c r="AP95" s="250"/>
      <c r="AQ95" s="250"/>
      <c r="AR95" s="252"/>
      <c r="AS95" s="19">
        <v>8</v>
      </c>
      <c r="AT95" s="19"/>
      <c r="AU95" s="19">
        <v>0</v>
      </c>
      <c r="AV95" s="19">
        <v>3</v>
      </c>
      <c r="AW95" s="19">
        <v>2</v>
      </c>
      <c r="AX95" s="250"/>
      <c r="AY95" s="19" t="s">
        <v>286</v>
      </c>
      <c r="AZ95" s="32" t="s">
        <v>2066</v>
      </c>
      <c r="BA95" s="19"/>
      <c r="BB95" s="19"/>
      <c r="BC95" s="19"/>
      <c r="BD95" s="19">
        <v>34</v>
      </c>
      <c r="BE95" s="19">
        <v>65</v>
      </c>
      <c r="BF95" s="19"/>
      <c r="BG95" s="19"/>
      <c r="BH95" s="19"/>
      <c r="BI95" s="19"/>
      <c r="BJ95" s="19"/>
      <c r="BK95" s="19"/>
      <c r="BL95" s="454">
        <v>1243</v>
      </c>
      <c r="BM95" s="229"/>
      <c r="BN95" s="200">
        <v>6</v>
      </c>
      <c r="BO95" s="219"/>
      <c r="BP95" s="220"/>
      <c r="BQ95" s="221"/>
      <c r="BR95" s="222"/>
      <c r="BS95" s="222"/>
      <c r="BT95" s="222"/>
      <c r="BU95" s="204"/>
      <c r="BV95" s="346">
        <v>1026</v>
      </c>
      <c r="BW95" s="13">
        <v>50</v>
      </c>
      <c r="BX95" s="13">
        <v>6</v>
      </c>
      <c r="BY95" s="59">
        <v>44</v>
      </c>
      <c r="BZ95" s="15">
        <v>20</v>
      </c>
      <c r="CA95" s="15">
        <v>53</v>
      </c>
      <c r="CB95" s="32"/>
      <c r="CC95" s="21" t="s">
        <v>34</v>
      </c>
      <c r="CD95" s="32" t="s">
        <v>58</v>
      </c>
      <c r="CE95" s="36">
        <v>462</v>
      </c>
      <c r="CF95" s="15">
        <v>2</v>
      </c>
      <c r="CG95" s="79">
        <v>596</v>
      </c>
      <c r="CH95" s="22" t="s">
        <v>32</v>
      </c>
      <c r="CI95" s="20">
        <v>2017</v>
      </c>
      <c r="CJ95" s="21" t="s">
        <v>30</v>
      </c>
      <c r="CK95" s="21" t="s">
        <v>30</v>
      </c>
      <c r="CL95" s="15">
        <v>33</v>
      </c>
      <c r="CM95" s="15"/>
      <c r="CN95" s="15"/>
      <c r="CO95" s="15"/>
      <c r="CP95" s="15">
        <v>1</v>
      </c>
    </row>
    <row r="96" spans="1:94" ht="26.1" customHeight="1" x14ac:dyDescent="0.2">
      <c r="A96" s="268">
        <v>21115</v>
      </c>
      <c r="B96" s="268" t="s">
        <v>289</v>
      </c>
      <c r="C96" s="64" t="s">
        <v>3081</v>
      </c>
      <c r="D96" s="268">
        <v>21075</v>
      </c>
      <c r="E96" s="268" t="s">
        <v>289</v>
      </c>
      <c r="F96" s="419">
        <v>15</v>
      </c>
      <c r="G96" s="371">
        <v>1</v>
      </c>
      <c r="H96" s="372">
        <v>88</v>
      </c>
      <c r="I96" s="197" t="s">
        <v>205</v>
      </c>
      <c r="J96" s="441" t="s">
        <v>211</v>
      </c>
      <c r="K96" s="434" t="s">
        <v>2875</v>
      </c>
      <c r="L96" s="345">
        <v>1</v>
      </c>
      <c r="M96" s="462">
        <v>1015</v>
      </c>
      <c r="N96" s="219">
        <v>2</v>
      </c>
      <c r="O96" s="220">
        <v>0</v>
      </c>
      <c r="P96" s="404">
        <v>2</v>
      </c>
      <c r="Q96" s="387"/>
      <c r="R96" s="387"/>
      <c r="S96" s="388"/>
      <c r="T96" s="389"/>
      <c r="U96" s="455"/>
      <c r="V96" s="404"/>
      <c r="W96" s="24"/>
      <c r="X96" s="32"/>
      <c r="Y96" s="32"/>
      <c r="Z96" s="24">
        <v>8</v>
      </c>
      <c r="AA96" s="24"/>
      <c r="AB96" s="24">
        <v>0</v>
      </c>
      <c r="AC96" s="24">
        <v>3</v>
      </c>
      <c r="AD96" s="24">
        <v>2</v>
      </c>
      <c r="AE96" s="465"/>
      <c r="AF96" s="24" t="s">
        <v>286</v>
      </c>
      <c r="AG96" s="32">
        <v>4</v>
      </c>
      <c r="AH96" s="250">
        <v>1</v>
      </c>
      <c r="AI96" s="250"/>
      <c r="AJ96" s="250"/>
      <c r="AK96" s="250">
        <v>33</v>
      </c>
      <c r="AL96" s="250"/>
      <c r="AM96" s="250"/>
      <c r="AN96" s="250"/>
      <c r="AO96" s="250"/>
      <c r="AP96" s="250"/>
      <c r="AQ96" s="250"/>
      <c r="AR96" s="252"/>
      <c r="AS96" s="19">
        <v>8</v>
      </c>
      <c r="AT96" s="19"/>
      <c r="AU96" s="19">
        <v>0</v>
      </c>
      <c r="AV96" s="19">
        <v>3</v>
      </c>
      <c r="AW96" s="19">
        <v>2</v>
      </c>
      <c r="AX96" s="250"/>
      <c r="AY96" s="19" t="s">
        <v>286</v>
      </c>
      <c r="AZ96" s="32" t="s">
        <v>2064</v>
      </c>
      <c r="BA96" s="19"/>
      <c r="BB96" s="19">
        <v>1</v>
      </c>
      <c r="BC96" s="19">
        <v>1</v>
      </c>
      <c r="BD96" s="19">
        <v>37</v>
      </c>
      <c r="BE96" s="19">
        <v>70</v>
      </c>
      <c r="BF96" s="19"/>
      <c r="BG96" s="19"/>
      <c r="BH96" s="19"/>
      <c r="BI96" s="19"/>
      <c r="BJ96" s="19"/>
      <c r="BK96" s="19"/>
      <c r="BL96" s="454">
        <v>1244</v>
      </c>
      <c r="BM96" s="229"/>
      <c r="BN96" s="200">
        <v>6</v>
      </c>
      <c r="BO96" s="219"/>
      <c r="BP96" s="220"/>
      <c r="BQ96" s="221"/>
      <c r="BR96" s="222"/>
      <c r="BS96" s="222"/>
      <c r="BT96" s="222"/>
      <c r="BU96" s="204"/>
      <c r="BV96" s="346">
        <v>1026</v>
      </c>
      <c r="BW96" s="13">
        <v>50</v>
      </c>
      <c r="BX96" s="13">
        <v>6</v>
      </c>
      <c r="BY96" s="59">
        <v>44</v>
      </c>
      <c r="BZ96" s="15">
        <v>20</v>
      </c>
      <c r="CA96" s="15">
        <v>53</v>
      </c>
      <c r="CB96" s="32"/>
      <c r="CC96" s="21" t="s">
        <v>34</v>
      </c>
      <c r="CD96" s="32" t="s">
        <v>58</v>
      </c>
      <c r="CE96" s="36">
        <v>462</v>
      </c>
      <c r="CF96" s="15">
        <v>2</v>
      </c>
      <c r="CG96" s="79">
        <v>596</v>
      </c>
      <c r="CH96" s="22" t="s">
        <v>32</v>
      </c>
      <c r="CI96" s="20">
        <v>2017</v>
      </c>
      <c r="CJ96" s="21" t="s">
        <v>30</v>
      </c>
      <c r="CK96" s="21" t="s">
        <v>30</v>
      </c>
      <c r="CL96" s="15">
        <v>33</v>
      </c>
      <c r="CM96" s="15"/>
      <c r="CN96" s="15"/>
      <c r="CO96" s="15"/>
      <c r="CP96" s="15">
        <v>1</v>
      </c>
    </row>
    <row r="97" spans="1:94" ht="26.1" customHeight="1" x14ac:dyDescent="0.2">
      <c r="A97" s="268">
        <v>21116</v>
      </c>
      <c r="B97" s="268" t="s">
        <v>289</v>
      </c>
      <c r="C97" s="64" t="s">
        <v>3082</v>
      </c>
      <c r="D97" s="268">
        <v>21076</v>
      </c>
      <c r="E97" s="268" t="s">
        <v>289</v>
      </c>
      <c r="F97" s="419">
        <v>15</v>
      </c>
      <c r="G97" s="371">
        <v>1</v>
      </c>
      <c r="H97" s="372">
        <v>89</v>
      </c>
      <c r="I97" s="197" t="s">
        <v>205</v>
      </c>
      <c r="J97" s="441" t="s">
        <v>211</v>
      </c>
      <c r="K97" s="434" t="s">
        <v>2874</v>
      </c>
      <c r="L97" s="345">
        <v>1</v>
      </c>
      <c r="M97" s="462">
        <v>1016</v>
      </c>
      <c r="N97" s="219"/>
      <c r="O97" s="220"/>
      <c r="P97" s="404"/>
      <c r="Q97" s="387"/>
      <c r="R97" s="387"/>
      <c r="S97" s="388"/>
      <c r="T97" s="389"/>
      <c r="U97" s="455"/>
      <c r="V97" s="404"/>
      <c r="W97" s="24"/>
      <c r="X97" s="32"/>
      <c r="Y97" s="32"/>
      <c r="Z97" s="24">
        <v>8</v>
      </c>
      <c r="AA97" s="24"/>
      <c r="AB97" s="24">
        <v>0</v>
      </c>
      <c r="AC97" s="24">
        <v>2</v>
      </c>
      <c r="AD97" s="24">
        <v>1</v>
      </c>
      <c r="AE97" s="465" t="s">
        <v>3942</v>
      </c>
      <c r="AF97" s="24" t="s">
        <v>287</v>
      </c>
      <c r="AG97" s="32">
        <v>5</v>
      </c>
      <c r="AH97" s="250">
        <v>1</v>
      </c>
      <c r="AI97" s="250">
        <v>1</v>
      </c>
      <c r="AJ97" s="250">
        <v>1</v>
      </c>
      <c r="AK97" s="250">
        <v>33</v>
      </c>
      <c r="AL97" s="250"/>
      <c r="AM97" s="250"/>
      <c r="AN97" s="250"/>
      <c r="AO97" s="250"/>
      <c r="AP97" s="250"/>
      <c r="AQ97" s="250"/>
      <c r="AR97" s="252"/>
      <c r="AS97" s="19">
        <v>8</v>
      </c>
      <c r="AT97" s="19"/>
      <c r="AU97" s="19">
        <v>0</v>
      </c>
      <c r="AV97" s="19">
        <v>3</v>
      </c>
      <c r="AW97" s="19">
        <v>2</v>
      </c>
      <c r="AX97" s="250"/>
      <c r="AY97" s="19" t="s">
        <v>286</v>
      </c>
      <c r="AZ97" s="32" t="s">
        <v>2064</v>
      </c>
      <c r="BA97" s="19"/>
      <c r="BB97" s="19">
        <v>1</v>
      </c>
      <c r="BC97" s="19">
        <v>1</v>
      </c>
      <c r="BD97" s="19">
        <v>37</v>
      </c>
      <c r="BE97" s="19">
        <v>70</v>
      </c>
      <c r="BF97" s="19"/>
      <c r="BG97" s="19"/>
      <c r="BH97" s="19"/>
      <c r="BI97" s="19"/>
      <c r="BJ97" s="19"/>
      <c r="BK97" s="19"/>
      <c r="BL97" s="454">
        <v>1244</v>
      </c>
      <c r="BM97" s="229"/>
      <c r="BN97" s="200">
        <v>6</v>
      </c>
      <c r="BO97" s="219"/>
      <c r="BP97" s="220"/>
      <c r="BQ97" s="221"/>
      <c r="BR97" s="222"/>
      <c r="BS97" s="222"/>
      <c r="BT97" s="222"/>
      <c r="BU97" s="204"/>
      <c r="BV97" s="346">
        <v>1026</v>
      </c>
      <c r="BW97" s="13">
        <v>50</v>
      </c>
      <c r="BX97" s="13">
        <v>6</v>
      </c>
      <c r="BY97" s="59">
        <v>44</v>
      </c>
      <c r="BZ97" s="15">
        <v>20</v>
      </c>
      <c r="CA97" s="15">
        <v>53</v>
      </c>
      <c r="CB97" s="32"/>
      <c r="CC97" s="21" t="s">
        <v>34</v>
      </c>
      <c r="CD97" s="32" t="s">
        <v>58</v>
      </c>
      <c r="CE97" s="36">
        <v>462</v>
      </c>
      <c r="CF97" s="15">
        <v>2</v>
      </c>
      <c r="CG97" s="79">
        <v>596</v>
      </c>
      <c r="CH97" s="22" t="s">
        <v>32</v>
      </c>
      <c r="CI97" s="20">
        <v>2017</v>
      </c>
      <c r="CJ97" s="21" t="s">
        <v>30</v>
      </c>
      <c r="CK97" s="21" t="s">
        <v>30</v>
      </c>
      <c r="CL97" s="15">
        <v>33</v>
      </c>
      <c r="CM97" s="15"/>
      <c r="CN97" s="15"/>
      <c r="CO97" s="15"/>
      <c r="CP97" s="15">
        <v>1</v>
      </c>
    </row>
    <row r="98" spans="1:94" ht="26.1" customHeight="1" x14ac:dyDescent="0.2">
      <c r="A98" s="268">
        <v>21117</v>
      </c>
      <c r="B98" s="268" t="s">
        <v>289</v>
      </c>
      <c r="C98" s="64" t="s">
        <v>3083</v>
      </c>
      <c r="D98" s="268">
        <v>21077</v>
      </c>
      <c r="E98" s="268" t="s">
        <v>289</v>
      </c>
      <c r="F98" s="419">
        <v>15</v>
      </c>
      <c r="G98" s="371">
        <v>1</v>
      </c>
      <c r="H98" s="372">
        <v>90</v>
      </c>
      <c r="I98" s="197" t="s">
        <v>205</v>
      </c>
      <c r="J98" s="441" t="s">
        <v>211</v>
      </c>
      <c r="K98" s="434" t="s">
        <v>2873</v>
      </c>
      <c r="L98" s="345">
        <v>1</v>
      </c>
      <c r="M98" s="462">
        <v>1017</v>
      </c>
      <c r="N98" s="219">
        <v>2</v>
      </c>
      <c r="O98" s="220">
        <v>0</v>
      </c>
      <c r="P98" s="404">
        <v>2</v>
      </c>
      <c r="Q98" s="387"/>
      <c r="R98" s="387"/>
      <c r="S98" s="388"/>
      <c r="T98" s="389"/>
      <c r="U98" s="455"/>
      <c r="V98" s="404"/>
      <c r="W98" s="24"/>
      <c r="X98" s="32"/>
      <c r="Y98" s="32"/>
      <c r="Z98" s="24">
        <v>6</v>
      </c>
      <c r="AA98" s="24"/>
      <c r="AB98" s="24">
        <v>0</v>
      </c>
      <c r="AC98" s="24">
        <v>2</v>
      </c>
      <c r="AD98" s="24">
        <v>2</v>
      </c>
      <c r="AE98" s="465"/>
      <c r="AF98" s="24" t="s">
        <v>286</v>
      </c>
      <c r="AG98" s="32">
        <v>5</v>
      </c>
      <c r="AH98" s="250">
        <v>1</v>
      </c>
      <c r="AI98" s="250"/>
      <c r="AJ98" s="250"/>
      <c r="AK98" s="250">
        <v>33</v>
      </c>
      <c r="AL98" s="250">
        <v>64</v>
      </c>
      <c r="AM98" s="250"/>
      <c r="AN98" s="250"/>
      <c r="AO98" s="250"/>
      <c r="AP98" s="250"/>
      <c r="AQ98" s="250"/>
      <c r="AR98" s="252"/>
      <c r="AS98" s="19">
        <v>6</v>
      </c>
      <c r="AT98" s="19"/>
      <c r="AU98" s="19">
        <v>0</v>
      </c>
      <c r="AV98" s="19">
        <v>3</v>
      </c>
      <c r="AW98" s="19">
        <v>2</v>
      </c>
      <c r="AX98" s="250"/>
      <c r="AY98" s="19" t="s">
        <v>286</v>
      </c>
      <c r="AZ98" s="32" t="s">
        <v>2062</v>
      </c>
      <c r="BA98" s="19"/>
      <c r="BB98" s="19"/>
      <c r="BC98" s="19"/>
      <c r="BD98" s="19">
        <v>37</v>
      </c>
      <c r="BE98" s="19">
        <v>65</v>
      </c>
      <c r="BF98" s="19"/>
      <c r="BG98" s="19"/>
      <c r="BH98" s="19"/>
      <c r="BI98" s="19"/>
      <c r="BJ98" s="19"/>
      <c r="BK98" s="19"/>
      <c r="BL98" s="454">
        <v>1245</v>
      </c>
      <c r="BM98" s="229"/>
      <c r="BN98" s="200">
        <v>6</v>
      </c>
      <c r="BO98" s="219"/>
      <c r="BP98" s="220"/>
      <c r="BQ98" s="221"/>
      <c r="BR98" s="222"/>
      <c r="BS98" s="222"/>
      <c r="BT98" s="222"/>
      <c r="BU98" s="204"/>
      <c r="BV98" s="346">
        <v>1026</v>
      </c>
      <c r="BW98" s="13">
        <v>50</v>
      </c>
      <c r="BX98" s="13">
        <v>6</v>
      </c>
      <c r="BY98" s="59">
        <v>44</v>
      </c>
      <c r="BZ98" s="15">
        <v>20</v>
      </c>
      <c r="CA98" s="15">
        <v>53</v>
      </c>
      <c r="CB98" s="32"/>
      <c r="CC98" s="21" t="s">
        <v>34</v>
      </c>
      <c r="CD98" s="32" t="s">
        <v>58</v>
      </c>
      <c r="CE98" s="36">
        <v>462</v>
      </c>
      <c r="CF98" s="15">
        <v>2</v>
      </c>
      <c r="CG98" s="79">
        <v>596</v>
      </c>
      <c r="CH98" s="22" t="s">
        <v>32</v>
      </c>
      <c r="CI98" s="20">
        <v>2017</v>
      </c>
      <c r="CJ98" s="21" t="s">
        <v>30</v>
      </c>
      <c r="CK98" s="21" t="s">
        <v>30</v>
      </c>
      <c r="CL98" s="15">
        <v>33</v>
      </c>
      <c r="CM98" s="15"/>
      <c r="CN98" s="15"/>
      <c r="CO98" s="15"/>
      <c r="CP98" s="15">
        <v>1</v>
      </c>
    </row>
    <row r="99" spans="1:94" ht="26.1" customHeight="1" x14ac:dyDescent="0.2">
      <c r="A99" s="268">
        <v>21118</v>
      </c>
      <c r="B99" s="268" t="s">
        <v>289</v>
      </c>
      <c r="C99" s="64" t="s">
        <v>3084</v>
      </c>
      <c r="D99" s="268">
        <v>21078</v>
      </c>
      <c r="E99" s="268" t="s">
        <v>289</v>
      </c>
      <c r="F99" s="419">
        <v>15</v>
      </c>
      <c r="G99" s="371">
        <v>1</v>
      </c>
      <c r="H99" s="372">
        <v>91</v>
      </c>
      <c r="I99" s="197" t="s">
        <v>205</v>
      </c>
      <c r="J99" s="441" t="s">
        <v>211</v>
      </c>
      <c r="K99" s="434" t="s">
        <v>2872</v>
      </c>
      <c r="L99" s="345">
        <v>1</v>
      </c>
      <c r="M99" s="462">
        <v>1018</v>
      </c>
      <c r="N99" s="219"/>
      <c r="O99" s="220"/>
      <c r="P99" s="404"/>
      <c r="Q99" s="387"/>
      <c r="R99" s="387"/>
      <c r="S99" s="388"/>
      <c r="T99" s="389"/>
      <c r="U99" s="455"/>
      <c r="V99" s="404"/>
      <c r="W99" s="24"/>
      <c r="X99" s="32"/>
      <c r="Y99" s="32"/>
      <c r="Z99" s="24">
        <v>6</v>
      </c>
      <c r="AA99" s="24"/>
      <c r="AB99" s="24">
        <v>0</v>
      </c>
      <c r="AC99" s="24">
        <v>3</v>
      </c>
      <c r="AD99" s="24">
        <v>1</v>
      </c>
      <c r="AE99" s="465"/>
      <c r="AF99" s="24" t="s">
        <v>287</v>
      </c>
      <c r="AG99" s="32">
        <v>1</v>
      </c>
      <c r="AH99" s="250">
        <v>1</v>
      </c>
      <c r="AI99" s="250"/>
      <c r="AJ99" s="250"/>
      <c r="AK99" s="250">
        <v>33</v>
      </c>
      <c r="AL99" s="250">
        <v>61</v>
      </c>
      <c r="AM99" s="250"/>
      <c r="AN99" s="250"/>
      <c r="AO99" s="250"/>
      <c r="AP99" s="250"/>
      <c r="AQ99" s="250"/>
      <c r="AR99" s="252"/>
      <c r="AS99" s="19">
        <v>6</v>
      </c>
      <c r="AT99" s="19"/>
      <c r="AU99" s="19">
        <v>0</v>
      </c>
      <c r="AV99" s="19">
        <v>3</v>
      </c>
      <c r="AW99" s="19">
        <v>1</v>
      </c>
      <c r="AX99" s="250"/>
      <c r="AY99" s="19" t="s">
        <v>286</v>
      </c>
      <c r="AZ99" s="32" t="s">
        <v>2062</v>
      </c>
      <c r="BA99" s="19"/>
      <c r="BB99" s="19"/>
      <c r="BC99" s="19"/>
      <c r="BD99" s="19">
        <v>37</v>
      </c>
      <c r="BE99" s="19">
        <v>65</v>
      </c>
      <c r="BF99" s="19"/>
      <c r="BG99" s="19"/>
      <c r="BH99" s="19"/>
      <c r="BI99" s="19"/>
      <c r="BJ99" s="19"/>
      <c r="BK99" s="19"/>
      <c r="BL99" s="454">
        <v>1245</v>
      </c>
      <c r="BM99" s="229"/>
      <c r="BN99" s="200">
        <v>6</v>
      </c>
      <c r="BO99" s="219"/>
      <c r="BP99" s="220"/>
      <c r="BQ99" s="221"/>
      <c r="BR99" s="222"/>
      <c r="BS99" s="222"/>
      <c r="BT99" s="222"/>
      <c r="BU99" s="204"/>
      <c r="BV99" s="346">
        <v>1026</v>
      </c>
      <c r="BW99" s="13">
        <v>50</v>
      </c>
      <c r="BX99" s="13">
        <v>6</v>
      </c>
      <c r="BY99" s="59">
        <v>44</v>
      </c>
      <c r="BZ99" s="15">
        <v>20</v>
      </c>
      <c r="CA99" s="15">
        <v>53</v>
      </c>
      <c r="CB99" s="32"/>
      <c r="CC99" s="21" t="s">
        <v>34</v>
      </c>
      <c r="CD99" s="32" t="s">
        <v>58</v>
      </c>
      <c r="CE99" s="36">
        <v>462</v>
      </c>
      <c r="CF99" s="15">
        <v>2</v>
      </c>
      <c r="CG99" s="79">
        <v>596</v>
      </c>
      <c r="CH99" s="22" t="s">
        <v>32</v>
      </c>
      <c r="CI99" s="20">
        <v>2017</v>
      </c>
      <c r="CJ99" s="21" t="s">
        <v>30</v>
      </c>
      <c r="CK99" s="21" t="s">
        <v>30</v>
      </c>
      <c r="CL99" s="15">
        <v>33</v>
      </c>
      <c r="CM99" s="15"/>
      <c r="CN99" s="15"/>
      <c r="CO99" s="15"/>
      <c r="CP99" s="15">
        <v>1</v>
      </c>
    </row>
    <row r="100" spans="1:94" ht="26.1" customHeight="1" x14ac:dyDescent="0.2">
      <c r="A100" s="268">
        <v>21119</v>
      </c>
      <c r="B100" s="268" t="s">
        <v>289</v>
      </c>
      <c r="C100" s="64" t="s">
        <v>3085</v>
      </c>
      <c r="D100" s="268">
        <v>21079</v>
      </c>
      <c r="E100" s="268" t="s">
        <v>289</v>
      </c>
      <c r="F100" s="419">
        <v>15</v>
      </c>
      <c r="G100" s="371">
        <v>1</v>
      </c>
      <c r="H100" s="372">
        <v>92</v>
      </c>
      <c r="I100" s="197" t="s">
        <v>205</v>
      </c>
      <c r="J100" s="441" t="s">
        <v>212</v>
      </c>
      <c r="K100" s="434" t="s">
        <v>2871</v>
      </c>
      <c r="L100" s="345">
        <v>1</v>
      </c>
      <c r="M100" s="462">
        <v>1019</v>
      </c>
      <c r="N100" s="200">
        <v>3</v>
      </c>
      <c r="O100" s="220">
        <v>0</v>
      </c>
      <c r="P100" s="404">
        <v>3</v>
      </c>
      <c r="Q100" s="345"/>
      <c r="R100" s="345"/>
      <c r="S100" s="390"/>
      <c r="T100" s="391"/>
      <c r="U100" s="456" t="s">
        <v>959</v>
      </c>
      <c r="V100" s="405"/>
      <c r="W100" s="55"/>
      <c r="X100" s="32"/>
      <c r="Y100" s="32"/>
      <c r="Z100" s="55">
        <v>8</v>
      </c>
      <c r="AA100" s="55"/>
      <c r="AB100" s="55">
        <v>0</v>
      </c>
      <c r="AC100" s="55">
        <v>3</v>
      </c>
      <c r="AD100" s="55">
        <v>1</v>
      </c>
      <c r="AE100" s="465"/>
      <c r="AF100" s="55" t="s">
        <v>287</v>
      </c>
      <c r="AG100" s="32">
        <v>1</v>
      </c>
      <c r="AH100" s="250"/>
      <c r="AI100" s="250"/>
      <c r="AJ100" s="250"/>
      <c r="AK100" s="250">
        <v>33</v>
      </c>
      <c r="AL100" s="250">
        <v>61</v>
      </c>
      <c r="AM100" s="250"/>
      <c r="AN100" s="250"/>
      <c r="AO100" s="250"/>
      <c r="AP100" s="250"/>
      <c r="AQ100" s="250"/>
      <c r="AR100" s="252"/>
      <c r="AS100" s="32">
        <v>8</v>
      </c>
      <c r="AT100" s="32"/>
      <c r="AU100" s="19">
        <v>0</v>
      </c>
      <c r="AV100" s="32">
        <v>3</v>
      </c>
      <c r="AW100" s="32">
        <v>2</v>
      </c>
      <c r="AX100" s="252"/>
      <c r="AY100" s="19" t="s">
        <v>287</v>
      </c>
      <c r="AZ100" s="32">
        <v>5</v>
      </c>
      <c r="BA100" s="19"/>
      <c r="BB100" s="19">
        <v>1</v>
      </c>
      <c r="BC100" s="19">
        <v>1</v>
      </c>
      <c r="BD100" s="19">
        <v>42</v>
      </c>
      <c r="BE100" s="19">
        <v>70</v>
      </c>
      <c r="BF100" s="32"/>
      <c r="BG100" s="32"/>
      <c r="BH100" s="32"/>
      <c r="BI100" s="32"/>
      <c r="BJ100" s="32"/>
      <c r="BK100" s="32"/>
      <c r="BL100" s="454">
        <v>1246</v>
      </c>
      <c r="BM100" s="200">
        <v>19</v>
      </c>
      <c r="BN100" s="263">
        <v>7</v>
      </c>
      <c r="BO100" s="326"/>
      <c r="BP100" s="330"/>
      <c r="BQ100" s="203">
        <v>5</v>
      </c>
      <c r="BR100" s="203"/>
      <c r="BS100" s="204"/>
      <c r="BT100" s="28">
        <v>2</v>
      </c>
      <c r="BU100" s="204"/>
      <c r="BV100" s="345" t="s">
        <v>1091</v>
      </c>
      <c r="BW100" s="13">
        <v>32</v>
      </c>
      <c r="BX100" s="13">
        <v>6</v>
      </c>
      <c r="BY100" s="37">
        <v>26</v>
      </c>
      <c r="BZ100" s="15">
        <v>20</v>
      </c>
      <c r="CA100" s="15">
        <v>38</v>
      </c>
      <c r="CB100" s="32"/>
      <c r="CC100" s="335" t="s">
        <v>34</v>
      </c>
      <c r="CD100" s="32" t="s">
        <v>60</v>
      </c>
      <c r="CE100" s="36">
        <v>462</v>
      </c>
      <c r="CF100" s="15">
        <v>2</v>
      </c>
      <c r="CG100" s="32">
        <v>596</v>
      </c>
      <c r="CH100" s="22" t="s">
        <v>32</v>
      </c>
      <c r="CI100" s="20">
        <v>2017</v>
      </c>
      <c r="CJ100" s="21" t="s">
        <v>30</v>
      </c>
      <c r="CK100" s="21" t="s">
        <v>30</v>
      </c>
      <c r="CL100" s="15"/>
      <c r="CM100" s="15"/>
      <c r="CN100" s="15"/>
      <c r="CO100" s="15"/>
      <c r="CP100" s="15"/>
    </row>
    <row r="101" spans="1:94" ht="26.1" customHeight="1" x14ac:dyDescent="0.2">
      <c r="A101" s="268">
        <v>21120</v>
      </c>
      <c r="B101" s="268" t="s">
        <v>289</v>
      </c>
      <c r="C101" s="64" t="s">
        <v>3086</v>
      </c>
      <c r="D101" s="268">
        <v>21080</v>
      </c>
      <c r="E101" s="268" t="s">
        <v>289</v>
      </c>
      <c r="F101" s="419">
        <v>15</v>
      </c>
      <c r="G101" s="371">
        <v>1</v>
      </c>
      <c r="H101" s="372">
        <v>93</v>
      </c>
      <c r="I101" s="197" t="s">
        <v>205</v>
      </c>
      <c r="J101" s="441" t="s">
        <v>212</v>
      </c>
      <c r="K101" s="434" t="s">
        <v>2870</v>
      </c>
      <c r="L101" s="345">
        <v>1</v>
      </c>
      <c r="M101" s="462">
        <v>1020</v>
      </c>
      <c r="N101" s="200"/>
      <c r="O101" s="328"/>
      <c r="P101" s="334"/>
      <c r="Q101" s="345"/>
      <c r="R101" s="345"/>
      <c r="S101" s="390"/>
      <c r="T101" s="391"/>
      <c r="U101" s="456" t="s">
        <v>959</v>
      </c>
      <c r="V101" s="405"/>
      <c r="W101" s="55"/>
      <c r="X101" s="32"/>
      <c r="Y101" s="32"/>
      <c r="Z101" s="55">
        <v>8</v>
      </c>
      <c r="AA101" s="55"/>
      <c r="AB101" s="55">
        <v>0</v>
      </c>
      <c r="AC101" s="55">
        <v>3</v>
      </c>
      <c r="AD101" s="55">
        <v>2</v>
      </c>
      <c r="AE101" s="465"/>
      <c r="AF101" s="55" t="s">
        <v>287</v>
      </c>
      <c r="AG101" s="32">
        <v>5</v>
      </c>
      <c r="AH101" s="250"/>
      <c r="AI101" s="250"/>
      <c r="AJ101" s="250"/>
      <c r="AK101" s="250">
        <v>34</v>
      </c>
      <c r="AL101" s="250">
        <v>61</v>
      </c>
      <c r="AM101" s="250"/>
      <c r="AN101" s="250"/>
      <c r="AO101" s="250"/>
      <c r="AP101" s="250"/>
      <c r="AQ101" s="250"/>
      <c r="AR101" s="252"/>
      <c r="AS101" s="32">
        <v>8</v>
      </c>
      <c r="AT101" s="32"/>
      <c r="AU101" s="19">
        <v>0</v>
      </c>
      <c r="AV101" s="32">
        <v>3</v>
      </c>
      <c r="AW101" s="32">
        <v>2</v>
      </c>
      <c r="AX101" s="252"/>
      <c r="AY101" s="19" t="s">
        <v>287</v>
      </c>
      <c r="AZ101" s="32">
        <v>5</v>
      </c>
      <c r="BA101" s="19"/>
      <c r="BB101" s="19">
        <v>1</v>
      </c>
      <c r="BC101" s="19">
        <v>1</v>
      </c>
      <c r="BD101" s="19">
        <v>42</v>
      </c>
      <c r="BE101" s="19">
        <v>70</v>
      </c>
      <c r="BF101" s="32"/>
      <c r="BG101" s="32"/>
      <c r="BH101" s="32"/>
      <c r="BI101" s="32"/>
      <c r="BJ101" s="32"/>
      <c r="BK101" s="32"/>
      <c r="BL101" s="454">
        <v>1246</v>
      </c>
      <c r="BM101" s="200">
        <v>19</v>
      </c>
      <c r="BN101" s="263">
        <v>7</v>
      </c>
      <c r="BO101" s="326"/>
      <c r="BP101" s="330"/>
      <c r="BQ101" s="203">
        <v>5</v>
      </c>
      <c r="BR101" s="203"/>
      <c r="BS101" s="204"/>
      <c r="BT101" s="28">
        <v>2</v>
      </c>
      <c r="BU101" s="204"/>
      <c r="BV101" s="345" t="s">
        <v>1091</v>
      </c>
      <c r="BW101" s="13">
        <v>32</v>
      </c>
      <c r="BX101" s="13">
        <v>6</v>
      </c>
      <c r="BY101" s="37">
        <v>26</v>
      </c>
      <c r="BZ101" s="15">
        <v>20</v>
      </c>
      <c r="CA101" s="15">
        <v>38</v>
      </c>
      <c r="CB101" s="32"/>
      <c r="CC101" s="335" t="s">
        <v>34</v>
      </c>
      <c r="CD101" s="32" t="s">
        <v>60</v>
      </c>
      <c r="CE101" s="36">
        <v>462</v>
      </c>
      <c r="CF101" s="15">
        <v>2</v>
      </c>
      <c r="CG101" s="32">
        <v>596</v>
      </c>
      <c r="CH101" s="22" t="s">
        <v>32</v>
      </c>
      <c r="CI101" s="20">
        <v>2017</v>
      </c>
      <c r="CJ101" s="21" t="s">
        <v>30</v>
      </c>
      <c r="CK101" s="21" t="s">
        <v>30</v>
      </c>
      <c r="CL101" s="15"/>
      <c r="CM101" s="15"/>
      <c r="CN101" s="15"/>
      <c r="CO101" s="15"/>
      <c r="CP101" s="15"/>
    </row>
    <row r="102" spans="1:94" ht="26.1" customHeight="1" x14ac:dyDescent="0.2">
      <c r="A102" s="268">
        <v>21121</v>
      </c>
      <c r="B102" s="268" t="s">
        <v>289</v>
      </c>
      <c r="C102" s="64" t="s">
        <v>3087</v>
      </c>
      <c r="D102" s="268">
        <v>21081</v>
      </c>
      <c r="E102" s="268" t="s">
        <v>289</v>
      </c>
      <c r="F102" s="419">
        <v>15</v>
      </c>
      <c r="G102" s="371">
        <v>1</v>
      </c>
      <c r="H102" s="372">
        <v>94</v>
      </c>
      <c r="I102" s="197" t="s">
        <v>205</v>
      </c>
      <c r="J102" s="441" t="s">
        <v>212</v>
      </c>
      <c r="K102" s="434" t="s">
        <v>2869</v>
      </c>
      <c r="L102" s="345">
        <v>1</v>
      </c>
      <c r="M102" s="462">
        <v>1021</v>
      </c>
      <c r="N102" s="200"/>
      <c r="O102" s="328"/>
      <c r="P102" s="334"/>
      <c r="Q102" s="345"/>
      <c r="R102" s="345"/>
      <c r="S102" s="390"/>
      <c r="T102" s="391"/>
      <c r="U102" s="456" t="s">
        <v>959</v>
      </c>
      <c r="V102" s="405"/>
      <c r="W102" s="55"/>
      <c r="X102" s="32"/>
      <c r="Y102" s="32"/>
      <c r="Z102" s="55">
        <v>8</v>
      </c>
      <c r="AA102" s="55"/>
      <c r="AB102" s="55">
        <v>0</v>
      </c>
      <c r="AC102" s="55">
        <v>3</v>
      </c>
      <c r="AD102" s="55">
        <v>2</v>
      </c>
      <c r="AE102" s="465"/>
      <c r="AF102" s="55" t="s">
        <v>287</v>
      </c>
      <c r="AG102" s="32">
        <v>5</v>
      </c>
      <c r="AH102" s="250"/>
      <c r="AI102" s="250"/>
      <c r="AJ102" s="250"/>
      <c r="AK102" s="250">
        <v>34</v>
      </c>
      <c r="AL102" s="250">
        <v>61</v>
      </c>
      <c r="AM102" s="250"/>
      <c r="AN102" s="250"/>
      <c r="AO102" s="250"/>
      <c r="AP102" s="250"/>
      <c r="AQ102" s="250"/>
      <c r="AR102" s="252"/>
      <c r="AS102" s="32">
        <v>8</v>
      </c>
      <c r="AT102" s="32"/>
      <c r="AU102" s="19">
        <v>0</v>
      </c>
      <c r="AV102" s="32">
        <v>3</v>
      </c>
      <c r="AW102" s="32">
        <v>2</v>
      </c>
      <c r="AX102" s="252"/>
      <c r="AY102" s="19" t="s">
        <v>287</v>
      </c>
      <c r="AZ102" s="32">
        <v>5</v>
      </c>
      <c r="BA102" s="19"/>
      <c r="BB102" s="19">
        <v>1</v>
      </c>
      <c r="BC102" s="19">
        <v>1</v>
      </c>
      <c r="BD102" s="19">
        <v>42</v>
      </c>
      <c r="BE102" s="19">
        <v>70</v>
      </c>
      <c r="BF102" s="32"/>
      <c r="BG102" s="32"/>
      <c r="BH102" s="32"/>
      <c r="BI102" s="32"/>
      <c r="BJ102" s="32"/>
      <c r="BK102" s="32"/>
      <c r="BL102" s="454">
        <v>1246</v>
      </c>
      <c r="BM102" s="200">
        <v>19</v>
      </c>
      <c r="BN102" s="263">
        <v>7</v>
      </c>
      <c r="BO102" s="326"/>
      <c r="BP102" s="330"/>
      <c r="BQ102" s="203">
        <v>5</v>
      </c>
      <c r="BR102" s="203"/>
      <c r="BS102" s="204"/>
      <c r="BT102" s="28">
        <v>2</v>
      </c>
      <c r="BU102" s="204"/>
      <c r="BV102" s="345" t="s">
        <v>1091</v>
      </c>
      <c r="BW102" s="13">
        <v>32</v>
      </c>
      <c r="BX102" s="13">
        <v>6</v>
      </c>
      <c r="BY102" s="37">
        <v>26</v>
      </c>
      <c r="BZ102" s="15">
        <v>20</v>
      </c>
      <c r="CA102" s="15">
        <v>38</v>
      </c>
      <c r="CB102" s="32"/>
      <c r="CC102" s="335" t="s">
        <v>34</v>
      </c>
      <c r="CD102" s="32" t="s">
        <v>60</v>
      </c>
      <c r="CE102" s="36">
        <v>462</v>
      </c>
      <c r="CF102" s="15">
        <v>2</v>
      </c>
      <c r="CG102" s="32">
        <v>596</v>
      </c>
      <c r="CH102" s="22" t="s">
        <v>32</v>
      </c>
      <c r="CI102" s="20">
        <v>2017</v>
      </c>
      <c r="CJ102" s="21" t="s">
        <v>30</v>
      </c>
      <c r="CK102" s="21" t="s">
        <v>30</v>
      </c>
      <c r="CL102" s="15"/>
      <c r="CM102" s="15"/>
      <c r="CN102" s="15"/>
      <c r="CO102" s="15"/>
      <c r="CP102" s="15"/>
    </row>
    <row r="103" spans="1:94" ht="26.1" customHeight="1" x14ac:dyDescent="0.2">
      <c r="A103" s="268">
        <v>21122</v>
      </c>
      <c r="B103" s="268" t="s">
        <v>289</v>
      </c>
      <c r="C103" s="64" t="s">
        <v>3088</v>
      </c>
      <c r="D103" s="268">
        <v>21082</v>
      </c>
      <c r="E103" s="268" t="s">
        <v>289</v>
      </c>
      <c r="F103" s="419">
        <v>15</v>
      </c>
      <c r="G103" s="371">
        <v>1</v>
      </c>
      <c r="H103" s="372">
        <v>95</v>
      </c>
      <c r="I103" s="197" t="s">
        <v>205</v>
      </c>
      <c r="J103" s="441" t="s">
        <v>212</v>
      </c>
      <c r="K103" s="434" t="s">
        <v>2868</v>
      </c>
      <c r="L103" s="345">
        <v>1</v>
      </c>
      <c r="M103" s="462">
        <v>1022</v>
      </c>
      <c r="N103" s="200">
        <v>2</v>
      </c>
      <c r="O103" s="220">
        <v>0</v>
      </c>
      <c r="P103" s="404">
        <v>2</v>
      </c>
      <c r="Q103" s="345"/>
      <c r="R103" s="345"/>
      <c r="S103" s="390"/>
      <c r="T103" s="391"/>
      <c r="U103" s="456" t="s">
        <v>961</v>
      </c>
      <c r="V103" s="405"/>
      <c r="W103" s="55"/>
      <c r="X103" s="32"/>
      <c r="Y103" s="32"/>
      <c r="Z103" s="55">
        <v>6</v>
      </c>
      <c r="AA103" s="55"/>
      <c r="AB103" s="55">
        <v>0</v>
      </c>
      <c r="AC103" s="55">
        <v>3</v>
      </c>
      <c r="AD103" s="55">
        <v>2</v>
      </c>
      <c r="AE103" s="465" t="s">
        <v>3943</v>
      </c>
      <c r="AF103" s="55" t="s">
        <v>287</v>
      </c>
      <c r="AG103" s="32">
        <v>5</v>
      </c>
      <c r="AH103" s="250">
        <v>1</v>
      </c>
      <c r="AI103" s="250"/>
      <c r="AJ103" s="250"/>
      <c r="AK103" s="250">
        <v>36</v>
      </c>
      <c r="AL103" s="250">
        <v>64</v>
      </c>
      <c r="AM103" s="250"/>
      <c r="AN103" s="250"/>
      <c r="AO103" s="250"/>
      <c r="AP103" s="250"/>
      <c r="AQ103" s="250"/>
      <c r="AR103" s="252"/>
      <c r="AS103" s="32">
        <v>6</v>
      </c>
      <c r="AT103" s="32"/>
      <c r="AU103" s="19">
        <v>0</v>
      </c>
      <c r="AV103" s="32">
        <v>3</v>
      </c>
      <c r="AW103" s="32">
        <v>2</v>
      </c>
      <c r="AX103" s="252"/>
      <c r="AY103" s="19" t="s">
        <v>286</v>
      </c>
      <c r="AZ103" s="32">
        <v>4</v>
      </c>
      <c r="BA103" s="19"/>
      <c r="BB103" s="19"/>
      <c r="BC103" s="19"/>
      <c r="BD103" s="19">
        <v>42</v>
      </c>
      <c r="BE103" s="19">
        <v>72</v>
      </c>
      <c r="BF103" s="32"/>
      <c r="BG103" s="32"/>
      <c r="BH103" s="32"/>
      <c r="BI103" s="32"/>
      <c r="BJ103" s="32"/>
      <c r="BK103" s="32"/>
      <c r="BL103" s="454">
        <v>1247</v>
      </c>
      <c r="BM103" s="321">
        <v>10</v>
      </c>
      <c r="BN103" s="263">
        <v>7</v>
      </c>
      <c r="BO103" s="326"/>
      <c r="BP103" s="330"/>
      <c r="BQ103" s="203"/>
      <c r="BR103" s="203"/>
      <c r="BS103" s="204"/>
      <c r="BT103" s="28">
        <v>2</v>
      </c>
      <c r="BU103" s="204"/>
      <c r="BV103" s="345" t="s">
        <v>1091</v>
      </c>
      <c r="BW103" s="13">
        <v>32</v>
      </c>
      <c r="BX103" s="13">
        <v>6</v>
      </c>
      <c r="BY103" s="37">
        <v>26</v>
      </c>
      <c r="BZ103" s="15">
        <v>20</v>
      </c>
      <c r="CA103" s="15">
        <v>38</v>
      </c>
      <c r="CB103" s="32"/>
      <c r="CC103" s="335" t="s">
        <v>34</v>
      </c>
      <c r="CD103" s="32" t="s">
        <v>60</v>
      </c>
      <c r="CE103" s="36">
        <v>462</v>
      </c>
      <c r="CF103" s="15">
        <v>2</v>
      </c>
      <c r="CG103" s="32">
        <v>596</v>
      </c>
      <c r="CH103" s="22" t="s">
        <v>32</v>
      </c>
      <c r="CI103" s="20">
        <v>2017</v>
      </c>
      <c r="CJ103" s="21" t="s">
        <v>30</v>
      </c>
      <c r="CK103" s="21" t="s">
        <v>30</v>
      </c>
      <c r="CL103" s="15"/>
      <c r="CM103" s="15"/>
      <c r="CN103" s="15"/>
      <c r="CO103" s="15"/>
      <c r="CP103" s="15"/>
    </row>
    <row r="104" spans="1:94" ht="26.1" customHeight="1" x14ac:dyDescent="0.2">
      <c r="A104" s="268">
        <v>21123</v>
      </c>
      <c r="B104" s="268" t="s">
        <v>289</v>
      </c>
      <c r="C104" s="64" t="s">
        <v>3089</v>
      </c>
      <c r="D104" s="268">
        <v>21083</v>
      </c>
      <c r="E104" s="268" t="s">
        <v>289</v>
      </c>
      <c r="F104" s="419">
        <v>15</v>
      </c>
      <c r="G104" s="371">
        <v>1</v>
      </c>
      <c r="H104" s="372">
        <v>96</v>
      </c>
      <c r="I104" s="197" t="s">
        <v>205</v>
      </c>
      <c r="J104" s="441" t="s">
        <v>212</v>
      </c>
      <c r="K104" s="434" t="s">
        <v>2867</v>
      </c>
      <c r="L104" s="345">
        <v>1</v>
      </c>
      <c r="M104" s="462">
        <v>1023</v>
      </c>
      <c r="N104" s="200"/>
      <c r="O104" s="328"/>
      <c r="P104" s="334"/>
      <c r="Q104" s="345"/>
      <c r="R104" s="345"/>
      <c r="S104" s="390"/>
      <c r="T104" s="391"/>
      <c r="U104" s="456" t="s">
        <v>961</v>
      </c>
      <c r="V104" s="405"/>
      <c r="W104" s="55"/>
      <c r="X104" s="32"/>
      <c r="Y104" s="32"/>
      <c r="Z104" s="55">
        <v>8</v>
      </c>
      <c r="AA104" s="55"/>
      <c r="AB104" s="55">
        <v>0</v>
      </c>
      <c r="AC104" s="55">
        <v>3</v>
      </c>
      <c r="AD104" s="55">
        <v>2</v>
      </c>
      <c r="AE104" s="465"/>
      <c r="AF104" s="55" t="s">
        <v>286</v>
      </c>
      <c r="AG104" s="32">
        <v>4</v>
      </c>
      <c r="AH104" s="250">
        <v>1</v>
      </c>
      <c r="AI104" s="250"/>
      <c r="AJ104" s="250"/>
      <c r="AK104" s="250">
        <v>38</v>
      </c>
      <c r="AL104" s="250">
        <v>64</v>
      </c>
      <c r="AM104" s="250"/>
      <c r="AN104" s="250"/>
      <c r="AO104" s="250"/>
      <c r="AP104" s="250"/>
      <c r="AQ104" s="250"/>
      <c r="AR104" s="252"/>
      <c r="AS104" s="32">
        <v>6</v>
      </c>
      <c r="AT104" s="32"/>
      <c r="AU104" s="19">
        <v>0</v>
      </c>
      <c r="AV104" s="32">
        <v>3</v>
      </c>
      <c r="AW104" s="32">
        <v>2</v>
      </c>
      <c r="AX104" s="252"/>
      <c r="AY104" s="19" t="s">
        <v>286</v>
      </c>
      <c r="AZ104" s="32">
        <v>4</v>
      </c>
      <c r="BA104" s="19"/>
      <c r="BB104" s="19"/>
      <c r="BC104" s="19"/>
      <c r="BD104" s="19">
        <v>42</v>
      </c>
      <c r="BE104" s="19">
        <v>72</v>
      </c>
      <c r="BF104" s="32"/>
      <c r="BG104" s="32"/>
      <c r="BH104" s="32"/>
      <c r="BI104" s="32"/>
      <c r="BJ104" s="32"/>
      <c r="BK104" s="32"/>
      <c r="BL104" s="454">
        <v>1247</v>
      </c>
      <c r="BM104" s="321">
        <v>10</v>
      </c>
      <c r="BN104" s="263">
        <v>7</v>
      </c>
      <c r="BO104" s="326"/>
      <c r="BP104" s="330"/>
      <c r="BQ104" s="203"/>
      <c r="BR104" s="203"/>
      <c r="BS104" s="204"/>
      <c r="BT104" s="28">
        <v>2</v>
      </c>
      <c r="BU104" s="204"/>
      <c r="BV104" s="345" t="s">
        <v>1091</v>
      </c>
      <c r="BW104" s="13">
        <v>32</v>
      </c>
      <c r="BX104" s="13">
        <v>6</v>
      </c>
      <c r="BY104" s="37">
        <v>26</v>
      </c>
      <c r="BZ104" s="15">
        <v>20</v>
      </c>
      <c r="CA104" s="15">
        <v>38</v>
      </c>
      <c r="CB104" s="32"/>
      <c r="CC104" s="335" t="s">
        <v>34</v>
      </c>
      <c r="CD104" s="32" t="s">
        <v>60</v>
      </c>
      <c r="CE104" s="36">
        <v>462</v>
      </c>
      <c r="CF104" s="15">
        <v>2</v>
      </c>
      <c r="CG104" s="32">
        <v>596</v>
      </c>
      <c r="CH104" s="22" t="s">
        <v>32</v>
      </c>
      <c r="CI104" s="20">
        <v>2017</v>
      </c>
      <c r="CJ104" s="21" t="s">
        <v>30</v>
      </c>
      <c r="CK104" s="21" t="s">
        <v>30</v>
      </c>
      <c r="CL104" s="15"/>
      <c r="CM104" s="15"/>
      <c r="CN104" s="15"/>
      <c r="CO104" s="15"/>
      <c r="CP104" s="15"/>
    </row>
    <row r="105" spans="1:94" ht="26.1" customHeight="1" x14ac:dyDescent="0.2">
      <c r="A105" s="268">
        <v>21124</v>
      </c>
      <c r="B105" s="268" t="s">
        <v>289</v>
      </c>
      <c r="C105" s="64" t="s">
        <v>3090</v>
      </c>
      <c r="D105" s="268">
        <v>21084</v>
      </c>
      <c r="E105" s="268" t="s">
        <v>289</v>
      </c>
      <c r="F105" s="419">
        <v>15</v>
      </c>
      <c r="G105" s="371">
        <v>1</v>
      </c>
      <c r="H105" s="372">
        <v>97</v>
      </c>
      <c r="I105" s="197" t="s">
        <v>205</v>
      </c>
      <c r="J105" s="441" t="s">
        <v>212</v>
      </c>
      <c r="K105" s="434" t="s">
        <v>2866</v>
      </c>
      <c r="L105" s="345">
        <v>1</v>
      </c>
      <c r="M105" s="462">
        <v>1024</v>
      </c>
      <c r="N105" s="200">
        <v>2</v>
      </c>
      <c r="O105" s="220">
        <v>0</v>
      </c>
      <c r="P105" s="404">
        <v>2</v>
      </c>
      <c r="Q105" s="345"/>
      <c r="R105" s="345"/>
      <c r="S105" s="390"/>
      <c r="T105" s="391"/>
      <c r="U105" s="456" t="s">
        <v>963</v>
      </c>
      <c r="V105" s="405"/>
      <c r="W105" s="55"/>
      <c r="X105" s="32"/>
      <c r="Y105" s="32"/>
      <c r="Z105" s="55">
        <v>8</v>
      </c>
      <c r="AA105" s="55"/>
      <c r="AB105" s="55">
        <v>0</v>
      </c>
      <c r="AC105" s="55">
        <v>3</v>
      </c>
      <c r="AD105" s="55">
        <v>2</v>
      </c>
      <c r="AE105" s="465"/>
      <c r="AF105" s="55" t="s">
        <v>286</v>
      </c>
      <c r="AG105" s="32" t="s">
        <v>3997</v>
      </c>
      <c r="AH105" s="250">
        <v>1</v>
      </c>
      <c r="AI105" s="250"/>
      <c r="AJ105" s="250"/>
      <c r="AK105" s="250">
        <v>33</v>
      </c>
      <c r="AL105" s="250">
        <v>61</v>
      </c>
      <c r="AM105" s="250"/>
      <c r="AN105" s="250"/>
      <c r="AO105" s="250"/>
      <c r="AP105" s="250"/>
      <c r="AQ105" s="250"/>
      <c r="AR105" s="252"/>
      <c r="AS105" s="32">
        <v>8</v>
      </c>
      <c r="AT105" s="32"/>
      <c r="AU105" s="19">
        <v>0</v>
      </c>
      <c r="AV105" s="32">
        <v>3</v>
      </c>
      <c r="AW105" s="32">
        <v>2</v>
      </c>
      <c r="AX105" s="252"/>
      <c r="AY105" s="19" t="s">
        <v>287</v>
      </c>
      <c r="AZ105" s="32">
        <v>5</v>
      </c>
      <c r="BA105" s="19"/>
      <c r="BB105" s="19"/>
      <c r="BC105" s="19"/>
      <c r="BD105" s="19">
        <v>42</v>
      </c>
      <c r="BE105" s="19">
        <v>72</v>
      </c>
      <c r="BF105" s="32"/>
      <c r="BG105" s="32"/>
      <c r="BH105" s="32"/>
      <c r="BI105" s="32"/>
      <c r="BJ105" s="32"/>
      <c r="BK105" s="32"/>
      <c r="BL105" s="454">
        <v>1248</v>
      </c>
      <c r="BM105" s="200">
        <v>18</v>
      </c>
      <c r="BN105" s="263">
        <v>7</v>
      </c>
      <c r="BO105" s="326"/>
      <c r="BP105" s="330"/>
      <c r="BQ105" s="203"/>
      <c r="BR105" s="203"/>
      <c r="BS105" s="204"/>
      <c r="BT105" s="28">
        <v>2</v>
      </c>
      <c r="BU105" s="204"/>
      <c r="BV105" s="345" t="s">
        <v>1091</v>
      </c>
      <c r="BW105" s="13">
        <v>32</v>
      </c>
      <c r="BX105" s="13">
        <v>6</v>
      </c>
      <c r="BY105" s="37">
        <v>26</v>
      </c>
      <c r="BZ105" s="15">
        <v>20</v>
      </c>
      <c r="CA105" s="15">
        <v>38</v>
      </c>
      <c r="CB105" s="32"/>
      <c r="CC105" s="335" t="s">
        <v>34</v>
      </c>
      <c r="CD105" s="32" t="s">
        <v>60</v>
      </c>
      <c r="CE105" s="36">
        <v>462</v>
      </c>
      <c r="CF105" s="15">
        <v>2</v>
      </c>
      <c r="CG105" s="32">
        <v>596</v>
      </c>
      <c r="CH105" s="22" t="s">
        <v>32</v>
      </c>
      <c r="CI105" s="20">
        <v>2017</v>
      </c>
      <c r="CJ105" s="21" t="s">
        <v>30</v>
      </c>
      <c r="CK105" s="21" t="s">
        <v>30</v>
      </c>
      <c r="CL105" s="15"/>
      <c r="CM105" s="15"/>
      <c r="CN105" s="15"/>
      <c r="CO105" s="15"/>
      <c r="CP105" s="15"/>
    </row>
    <row r="106" spans="1:94" ht="26.1" customHeight="1" x14ac:dyDescent="0.2">
      <c r="A106" s="268">
        <v>21125</v>
      </c>
      <c r="B106" s="268" t="s">
        <v>289</v>
      </c>
      <c r="C106" s="64" t="s">
        <v>3091</v>
      </c>
      <c r="D106" s="268">
        <v>21085</v>
      </c>
      <c r="E106" s="268" t="s">
        <v>289</v>
      </c>
      <c r="F106" s="419">
        <v>15</v>
      </c>
      <c r="G106" s="371">
        <v>1</v>
      </c>
      <c r="H106" s="372">
        <v>98</v>
      </c>
      <c r="I106" s="197" t="s">
        <v>205</v>
      </c>
      <c r="J106" s="441" t="s">
        <v>212</v>
      </c>
      <c r="K106" s="434" t="s">
        <v>2865</v>
      </c>
      <c r="L106" s="345">
        <v>1</v>
      </c>
      <c r="M106" s="462">
        <v>1025</v>
      </c>
      <c r="N106" s="200"/>
      <c r="O106" s="328"/>
      <c r="P106" s="334"/>
      <c r="Q106" s="345"/>
      <c r="R106" s="345"/>
      <c r="S106" s="390"/>
      <c r="T106" s="391"/>
      <c r="U106" s="456" t="s">
        <v>963</v>
      </c>
      <c r="V106" s="405"/>
      <c r="W106" s="55"/>
      <c r="X106" s="32"/>
      <c r="Y106" s="32"/>
      <c r="Z106" s="55">
        <v>8</v>
      </c>
      <c r="AA106" s="55"/>
      <c r="AB106" s="55">
        <v>0</v>
      </c>
      <c r="AC106" s="55">
        <v>3</v>
      </c>
      <c r="AD106" s="55">
        <v>2</v>
      </c>
      <c r="AE106" s="465"/>
      <c r="AF106" s="55" t="s">
        <v>287</v>
      </c>
      <c r="AG106" s="32">
        <v>5</v>
      </c>
      <c r="AH106" s="250"/>
      <c r="AI106" s="250"/>
      <c r="AJ106" s="250"/>
      <c r="AK106" s="250">
        <v>38</v>
      </c>
      <c r="AL106" s="250">
        <v>61</v>
      </c>
      <c r="AM106" s="250"/>
      <c r="AN106" s="250"/>
      <c r="AO106" s="250"/>
      <c r="AP106" s="250"/>
      <c r="AQ106" s="250"/>
      <c r="AR106" s="252"/>
      <c r="AS106" s="32">
        <v>8</v>
      </c>
      <c r="AT106" s="32"/>
      <c r="AU106" s="19">
        <v>0</v>
      </c>
      <c r="AV106" s="32">
        <v>3</v>
      </c>
      <c r="AW106" s="32">
        <v>2</v>
      </c>
      <c r="AX106" s="252"/>
      <c r="AY106" s="19" t="s">
        <v>287</v>
      </c>
      <c r="AZ106" s="32">
        <v>5</v>
      </c>
      <c r="BA106" s="19"/>
      <c r="BB106" s="19"/>
      <c r="BC106" s="19"/>
      <c r="BD106" s="19">
        <v>42</v>
      </c>
      <c r="BE106" s="19">
        <v>72</v>
      </c>
      <c r="BF106" s="32"/>
      <c r="BG106" s="32"/>
      <c r="BH106" s="32"/>
      <c r="BI106" s="32"/>
      <c r="BJ106" s="32"/>
      <c r="BK106" s="32"/>
      <c r="BL106" s="454">
        <v>1248</v>
      </c>
      <c r="BM106" s="200">
        <v>18</v>
      </c>
      <c r="BN106" s="263">
        <v>7</v>
      </c>
      <c r="BO106" s="326"/>
      <c r="BP106" s="330"/>
      <c r="BQ106" s="203"/>
      <c r="BR106" s="203"/>
      <c r="BS106" s="204"/>
      <c r="BT106" s="28">
        <v>2</v>
      </c>
      <c r="BU106" s="204"/>
      <c r="BV106" s="345" t="s">
        <v>1091</v>
      </c>
      <c r="BW106" s="13">
        <v>32</v>
      </c>
      <c r="BX106" s="13">
        <v>6</v>
      </c>
      <c r="BY106" s="37">
        <v>26</v>
      </c>
      <c r="BZ106" s="15">
        <v>20</v>
      </c>
      <c r="CA106" s="15">
        <v>38</v>
      </c>
      <c r="CB106" s="32"/>
      <c r="CC106" s="335" t="s">
        <v>34</v>
      </c>
      <c r="CD106" s="32" t="s">
        <v>60</v>
      </c>
      <c r="CE106" s="36">
        <v>462</v>
      </c>
      <c r="CF106" s="15">
        <v>2</v>
      </c>
      <c r="CG106" s="32">
        <v>596</v>
      </c>
      <c r="CH106" s="22" t="s">
        <v>32</v>
      </c>
      <c r="CI106" s="20">
        <v>2017</v>
      </c>
      <c r="CJ106" s="21" t="s">
        <v>30</v>
      </c>
      <c r="CK106" s="21" t="s">
        <v>30</v>
      </c>
      <c r="CL106" s="15"/>
      <c r="CM106" s="15"/>
      <c r="CN106" s="15"/>
      <c r="CO106" s="15"/>
      <c r="CP106" s="15"/>
    </row>
    <row r="107" spans="1:94" ht="26.1" customHeight="1" x14ac:dyDescent="0.2">
      <c r="A107" s="268">
        <v>21126</v>
      </c>
      <c r="B107" s="268" t="s">
        <v>289</v>
      </c>
      <c r="C107" s="64" t="s">
        <v>3092</v>
      </c>
      <c r="D107" s="268">
        <v>21086</v>
      </c>
      <c r="E107" s="268" t="s">
        <v>289</v>
      </c>
      <c r="F107" s="419">
        <v>15</v>
      </c>
      <c r="G107" s="371">
        <v>1</v>
      </c>
      <c r="H107" s="372">
        <v>99</v>
      </c>
      <c r="I107" s="197" t="s">
        <v>205</v>
      </c>
      <c r="J107" s="441" t="s">
        <v>212</v>
      </c>
      <c r="K107" s="434" t="s">
        <v>2864</v>
      </c>
      <c r="L107" s="345">
        <v>1</v>
      </c>
      <c r="M107" s="462">
        <v>1026</v>
      </c>
      <c r="N107" s="200">
        <v>2</v>
      </c>
      <c r="O107" s="220">
        <v>2</v>
      </c>
      <c r="P107" s="404">
        <v>4</v>
      </c>
      <c r="Q107" s="345"/>
      <c r="R107" s="345"/>
      <c r="S107" s="390"/>
      <c r="T107" s="391"/>
      <c r="U107" s="456" t="s">
        <v>965</v>
      </c>
      <c r="V107" s="405"/>
      <c r="W107" s="55"/>
      <c r="X107" s="32"/>
      <c r="Y107" s="32"/>
      <c r="Z107" s="55">
        <v>8</v>
      </c>
      <c r="AA107" s="55"/>
      <c r="AB107" s="55">
        <v>0</v>
      </c>
      <c r="AC107" s="55">
        <v>3</v>
      </c>
      <c r="AD107" s="55">
        <v>2</v>
      </c>
      <c r="AE107" s="465"/>
      <c r="AF107" s="55" t="s">
        <v>286</v>
      </c>
      <c r="AG107" s="32">
        <v>5</v>
      </c>
      <c r="AH107" s="250"/>
      <c r="AI107" s="250"/>
      <c r="AJ107" s="250"/>
      <c r="AK107" s="250">
        <v>34</v>
      </c>
      <c r="AL107" s="250">
        <v>61</v>
      </c>
      <c r="AM107" s="250"/>
      <c r="AN107" s="250"/>
      <c r="AO107" s="250"/>
      <c r="AP107" s="250"/>
      <c r="AQ107" s="250"/>
      <c r="AR107" s="252"/>
      <c r="AS107" s="32">
        <v>8</v>
      </c>
      <c r="AT107" s="32"/>
      <c r="AU107" s="19">
        <v>0</v>
      </c>
      <c r="AV107" s="32">
        <v>3</v>
      </c>
      <c r="AW107" s="32">
        <v>2</v>
      </c>
      <c r="AX107" s="252"/>
      <c r="AY107" s="19" t="s">
        <v>286</v>
      </c>
      <c r="AZ107" s="32">
        <v>5</v>
      </c>
      <c r="BA107" s="19"/>
      <c r="BB107" s="19"/>
      <c r="BC107" s="19"/>
      <c r="BD107" s="19">
        <v>42</v>
      </c>
      <c r="BE107" s="19">
        <v>72</v>
      </c>
      <c r="BF107" s="32"/>
      <c r="BG107" s="32"/>
      <c r="BH107" s="32"/>
      <c r="BI107" s="32"/>
      <c r="BJ107" s="32"/>
      <c r="BK107" s="32"/>
      <c r="BL107" s="454">
        <v>1249</v>
      </c>
      <c r="BM107" s="321">
        <v>7</v>
      </c>
      <c r="BN107" s="263">
        <v>7</v>
      </c>
      <c r="BO107" s="326"/>
      <c r="BP107" s="330"/>
      <c r="BQ107" s="203"/>
      <c r="BR107" s="203"/>
      <c r="BS107" s="204"/>
      <c r="BT107" s="28">
        <v>2</v>
      </c>
      <c r="BU107" s="204"/>
      <c r="BV107" s="345" t="s">
        <v>1091</v>
      </c>
      <c r="BW107" s="13">
        <v>32</v>
      </c>
      <c r="BX107" s="13">
        <v>6</v>
      </c>
      <c r="BY107" s="37">
        <v>26</v>
      </c>
      <c r="BZ107" s="15">
        <v>20</v>
      </c>
      <c r="CA107" s="15">
        <v>38</v>
      </c>
      <c r="CB107" s="32"/>
      <c r="CC107" s="335" t="s">
        <v>34</v>
      </c>
      <c r="CD107" s="32" t="s">
        <v>60</v>
      </c>
      <c r="CE107" s="36">
        <v>462</v>
      </c>
      <c r="CF107" s="15">
        <v>2</v>
      </c>
      <c r="CG107" s="32">
        <v>596</v>
      </c>
      <c r="CH107" s="22" t="s">
        <v>32</v>
      </c>
      <c r="CI107" s="20">
        <v>2017</v>
      </c>
      <c r="CJ107" s="21" t="s">
        <v>30</v>
      </c>
      <c r="CK107" s="21" t="s">
        <v>30</v>
      </c>
      <c r="CL107" s="15"/>
      <c r="CM107" s="15"/>
      <c r="CN107" s="15"/>
      <c r="CO107" s="15"/>
      <c r="CP107" s="15"/>
    </row>
    <row r="108" spans="1:94" ht="26.1" customHeight="1" x14ac:dyDescent="0.2">
      <c r="A108" s="268">
        <v>21127</v>
      </c>
      <c r="B108" s="268" t="s">
        <v>289</v>
      </c>
      <c r="C108" s="64" t="s">
        <v>3093</v>
      </c>
      <c r="D108" s="268">
        <v>21087</v>
      </c>
      <c r="E108" s="268" t="s">
        <v>289</v>
      </c>
      <c r="F108" s="419">
        <v>15</v>
      </c>
      <c r="G108" s="371">
        <v>1</v>
      </c>
      <c r="H108" s="372">
        <v>100</v>
      </c>
      <c r="I108" s="197" t="s">
        <v>205</v>
      </c>
      <c r="J108" s="441" t="s">
        <v>212</v>
      </c>
      <c r="K108" s="434" t="s">
        <v>2863</v>
      </c>
      <c r="L108" s="345">
        <v>1</v>
      </c>
      <c r="M108" s="462">
        <v>1027</v>
      </c>
      <c r="N108" s="200"/>
      <c r="O108" s="328"/>
      <c r="P108" s="334"/>
      <c r="Q108" s="345"/>
      <c r="R108" s="345"/>
      <c r="S108" s="390"/>
      <c r="T108" s="391"/>
      <c r="U108" s="456" t="s">
        <v>965</v>
      </c>
      <c r="V108" s="405"/>
      <c r="W108" s="55"/>
      <c r="X108" s="32"/>
      <c r="Y108" s="32"/>
      <c r="Z108" s="55">
        <v>8</v>
      </c>
      <c r="AA108" s="55"/>
      <c r="AB108" s="55">
        <v>0</v>
      </c>
      <c r="AC108" s="55">
        <v>3</v>
      </c>
      <c r="AD108" s="55">
        <v>1</v>
      </c>
      <c r="AE108" s="465"/>
      <c r="AF108" s="55" t="s">
        <v>286</v>
      </c>
      <c r="AG108" s="32">
        <v>5</v>
      </c>
      <c r="AH108" s="250">
        <v>1</v>
      </c>
      <c r="AI108" s="250"/>
      <c r="AJ108" s="250"/>
      <c r="AK108" s="250">
        <v>34</v>
      </c>
      <c r="AL108" s="250">
        <v>61</v>
      </c>
      <c r="AM108" s="250"/>
      <c r="AN108" s="250"/>
      <c r="AO108" s="250"/>
      <c r="AP108" s="250"/>
      <c r="AQ108" s="250"/>
      <c r="AR108" s="252"/>
      <c r="AS108" s="32">
        <v>8</v>
      </c>
      <c r="AT108" s="32"/>
      <c r="AU108" s="19">
        <v>0</v>
      </c>
      <c r="AV108" s="32">
        <v>3</v>
      </c>
      <c r="AW108" s="32">
        <v>2</v>
      </c>
      <c r="AX108" s="252"/>
      <c r="AY108" s="19" t="s">
        <v>286</v>
      </c>
      <c r="AZ108" s="32">
        <v>5</v>
      </c>
      <c r="BA108" s="19"/>
      <c r="BB108" s="19"/>
      <c r="BC108" s="19"/>
      <c r="BD108" s="19">
        <v>42</v>
      </c>
      <c r="BE108" s="19">
        <v>72</v>
      </c>
      <c r="BF108" s="32"/>
      <c r="BG108" s="32"/>
      <c r="BH108" s="32"/>
      <c r="BI108" s="32"/>
      <c r="BJ108" s="32"/>
      <c r="BK108" s="32"/>
      <c r="BL108" s="454">
        <v>1249</v>
      </c>
      <c r="BM108" s="321">
        <v>7</v>
      </c>
      <c r="BN108" s="263">
        <v>7</v>
      </c>
      <c r="BO108" s="326"/>
      <c r="BP108" s="330"/>
      <c r="BQ108" s="203"/>
      <c r="BR108" s="203"/>
      <c r="BS108" s="204"/>
      <c r="BT108" s="28">
        <v>2</v>
      </c>
      <c r="BU108" s="204"/>
      <c r="BV108" s="345" t="s">
        <v>1091</v>
      </c>
      <c r="BW108" s="13">
        <v>32</v>
      </c>
      <c r="BX108" s="13">
        <v>6</v>
      </c>
      <c r="BY108" s="37">
        <v>26</v>
      </c>
      <c r="BZ108" s="15">
        <v>20</v>
      </c>
      <c r="CA108" s="15">
        <v>38</v>
      </c>
      <c r="CB108" s="32"/>
      <c r="CC108" s="335" t="s">
        <v>34</v>
      </c>
      <c r="CD108" s="32" t="s">
        <v>60</v>
      </c>
      <c r="CE108" s="36">
        <v>462</v>
      </c>
      <c r="CF108" s="15">
        <v>2</v>
      </c>
      <c r="CG108" s="32">
        <v>596</v>
      </c>
      <c r="CH108" s="22" t="s">
        <v>32</v>
      </c>
      <c r="CI108" s="20">
        <v>2017</v>
      </c>
      <c r="CJ108" s="21" t="s">
        <v>30</v>
      </c>
      <c r="CK108" s="21" t="s">
        <v>30</v>
      </c>
      <c r="CL108" s="15"/>
      <c r="CM108" s="15"/>
      <c r="CN108" s="15"/>
      <c r="CO108" s="15"/>
      <c r="CP108" s="15"/>
    </row>
    <row r="109" spans="1:94" ht="26.1" customHeight="1" x14ac:dyDescent="0.2">
      <c r="A109" s="268">
        <v>21128</v>
      </c>
      <c r="B109" s="268" t="s">
        <v>289</v>
      </c>
      <c r="C109" s="64" t="s">
        <v>3094</v>
      </c>
      <c r="D109" s="268">
        <v>21088</v>
      </c>
      <c r="E109" s="268" t="s">
        <v>289</v>
      </c>
      <c r="F109" s="419">
        <v>15</v>
      </c>
      <c r="G109" s="371">
        <v>1</v>
      </c>
      <c r="H109" s="372">
        <v>101</v>
      </c>
      <c r="I109" s="197" t="s">
        <v>205</v>
      </c>
      <c r="J109" s="441" t="s">
        <v>212</v>
      </c>
      <c r="K109" s="434" t="s">
        <v>2862</v>
      </c>
      <c r="L109" s="345">
        <v>1</v>
      </c>
      <c r="M109" s="462">
        <v>1028</v>
      </c>
      <c r="N109" s="200">
        <v>2</v>
      </c>
      <c r="O109" s="220">
        <v>0</v>
      </c>
      <c r="P109" s="404">
        <v>2</v>
      </c>
      <c r="Q109" s="345"/>
      <c r="R109" s="345"/>
      <c r="S109" s="390"/>
      <c r="T109" s="391"/>
      <c r="U109" s="456" t="s">
        <v>967</v>
      </c>
      <c r="V109" s="405"/>
      <c r="W109" s="55"/>
      <c r="X109" s="32"/>
      <c r="Y109" s="32"/>
      <c r="Z109" s="55">
        <v>6</v>
      </c>
      <c r="AA109" s="55"/>
      <c r="AB109" s="55">
        <v>0</v>
      </c>
      <c r="AC109" s="55">
        <v>2</v>
      </c>
      <c r="AD109" s="55">
        <v>2</v>
      </c>
      <c r="AE109" s="465" t="s">
        <v>3944</v>
      </c>
      <c r="AF109" s="55" t="s">
        <v>287</v>
      </c>
      <c r="AG109" s="32">
        <v>4</v>
      </c>
      <c r="AH109" s="250"/>
      <c r="AI109" s="250">
        <v>1</v>
      </c>
      <c r="AJ109" s="250">
        <v>1</v>
      </c>
      <c r="AK109" s="250">
        <v>38</v>
      </c>
      <c r="AL109" s="250">
        <v>64</v>
      </c>
      <c r="AM109" s="250"/>
      <c r="AN109" s="250"/>
      <c r="AO109" s="250"/>
      <c r="AP109" s="250"/>
      <c r="AQ109" s="250"/>
      <c r="AR109" s="252"/>
      <c r="AS109" s="32">
        <v>6</v>
      </c>
      <c r="AT109" s="32"/>
      <c r="AU109" s="19">
        <v>0</v>
      </c>
      <c r="AV109" s="32">
        <v>3</v>
      </c>
      <c r="AW109" s="32">
        <v>1</v>
      </c>
      <c r="AX109" s="252"/>
      <c r="AY109" s="19" t="s">
        <v>287</v>
      </c>
      <c r="AZ109" s="32">
        <v>4</v>
      </c>
      <c r="BA109" s="19"/>
      <c r="BB109" s="19">
        <v>1</v>
      </c>
      <c r="BC109" s="19">
        <v>1</v>
      </c>
      <c r="BD109" s="19">
        <v>42</v>
      </c>
      <c r="BE109" s="19">
        <v>72</v>
      </c>
      <c r="BF109" s="32"/>
      <c r="BG109" s="32"/>
      <c r="BH109" s="32"/>
      <c r="BI109" s="32"/>
      <c r="BJ109" s="32"/>
      <c r="BK109" s="32"/>
      <c r="BL109" s="454">
        <v>1250</v>
      </c>
      <c r="BM109" s="321">
        <v>9</v>
      </c>
      <c r="BN109" s="263">
        <v>7</v>
      </c>
      <c r="BO109" s="326"/>
      <c r="BP109" s="330"/>
      <c r="BQ109" s="203"/>
      <c r="BR109" s="203"/>
      <c r="BS109" s="204"/>
      <c r="BT109" s="28">
        <v>2</v>
      </c>
      <c r="BU109" s="204"/>
      <c r="BV109" s="345" t="s">
        <v>1091</v>
      </c>
      <c r="BW109" s="13">
        <v>32</v>
      </c>
      <c r="BX109" s="13">
        <v>6</v>
      </c>
      <c r="BY109" s="37">
        <v>26</v>
      </c>
      <c r="BZ109" s="15">
        <v>20</v>
      </c>
      <c r="CA109" s="15">
        <v>38</v>
      </c>
      <c r="CB109" s="32"/>
      <c r="CC109" s="335" t="s">
        <v>34</v>
      </c>
      <c r="CD109" s="32" t="s">
        <v>60</v>
      </c>
      <c r="CE109" s="36">
        <v>462</v>
      </c>
      <c r="CF109" s="15">
        <v>2</v>
      </c>
      <c r="CG109" s="32">
        <v>596</v>
      </c>
      <c r="CH109" s="22" t="s">
        <v>32</v>
      </c>
      <c r="CI109" s="20">
        <v>2017</v>
      </c>
      <c r="CJ109" s="21" t="s">
        <v>30</v>
      </c>
      <c r="CK109" s="21" t="s">
        <v>30</v>
      </c>
      <c r="CL109" s="15"/>
      <c r="CM109" s="15"/>
      <c r="CN109" s="15"/>
      <c r="CO109" s="15"/>
      <c r="CP109" s="15"/>
    </row>
    <row r="110" spans="1:94" ht="26.1" customHeight="1" x14ac:dyDescent="0.2">
      <c r="A110" s="268">
        <v>21129</v>
      </c>
      <c r="B110" s="268" t="s">
        <v>289</v>
      </c>
      <c r="C110" s="64" t="s">
        <v>3095</v>
      </c>
      <c r="D110" s="268">
        <v>21089</v>
      </c>
      <c r="E110" s="268" t="s">
        <v>289</v>
      </c>
      <c r="F110" s="419">
        <v>15</v>
      </c>
      <c r="G110" s="371">
        <v>1</v>
      </c>
      <c r="H110" s="372">
        <v>102</v>
      </c>
      <c r="I110" s="197" t="s">
        <v>205</v>
      </c>
      <c r="J110" s="441" t="s">
        <v>212</v>
      </c>
      <c r="K110" s="434" t="s">
        <v>2861</v>
      </c>
      <c r="L110" s="345">
        <v>1</v>
      </c>
      <c r="M110" s="462">
        <v>1029</v>
      </c>
      <c r="N110" s="200"/>
      <c r="O110" s="328"/>
      <c r="P110" s="334"/>
      <c r="Q110" s="345"/>
      <c r="R110" s="345"/>
      <c r="S110" s="390"/>
      <c r="T110" s="391"/>
      <c r="U110" s="456" t="s">
        <v>967</v>
      </c>
      <c r="V110" s="405"/>
      <c r="W110" s="55"/>
      <c r="X110" s="32"/>
      <c r="Y110" s="32"/>
      <c r="Z110" s="55">
        <v>6</v>
      </c>
      <c r="AA110" s="55"/>
      <c r="AB110" s="55">
        <v>0</v>
      </c>
      <c r="AC110" s="55">
        <v>3</v>
      </c>
      <c r="AD110" s="55">
        <v>2</v>
      </c>
      <c r="AE110" s="465" t="s">
        <v>3940</v>
      </c>
      <c r="AF110" s="55" t="s">
        <v>287</v>
      </c>
      <c r="AG110" s="32">
        <v>4</v>
      </c>
      <c r="AH110" s="250"/>
      <c r="AI110" s="250"/>
      <c r="AJ110" s="250"/>
      <c r="AK110" s="250">
        <v>35</v>
      </c>
      <c r="AL110" s="250">
        <v>61</v>
      </c>
      <c r="AM110" s="250"/>
      <c r="AN110" s="250"/>
      <c r="AO110" s="250"/>
      <c r="AP110" s="250"/>
      <c r="AQ110" s="250"/>
      <c r="AR110" s="252"/>
      <c r="AS110" s="32">
        <v>5</v>
      </c>
      <c r="AT110" s="32"/>
      <c r="AU110" s="19">
        <v>0</v>
      </c>
      <c r="AV110" s="32">
        <v>2</v>
      </c>
      <c r="AW110" s="32">
        <v>1</v>
      </c>
      <c r="AX110" s="252"/>
      <c r="AY110" s="19" t="s">
        <v>287</v>
      </c>
      <c r="AZ110" s="32">
        <v>4</v>
      </c>
      <c r="BA110" s="19"/>
      <c r="BB110" s="19">
        <v>1</v>
      </c>
      <c r="BC110" s="19">
        <v>1</v>
      </c>
      <c r="BD110" s="19">
        <v>42</v>
      </c>
      <c r="BE110" s="19">
        <v>72</v>
      </c>
      <c r="BF110" s="32"/>
      <c r="BG110" s="32"/>
      <c r="BH110" s="32"/>
      <c r="BI110" s="32"/>
      <c r="BJ110" s="32"/>
      <c r="BK110" s="32"/>
      <c r="BL110" s="454">
        <v>1250</v>
      </c>
      <c r="BM110" s="321">
        <v>9</v>
      </c>
      <c r="BN110" s="263">
        <v>7</v>
      </c>
      <c r="BO110" s="326"/>
      <c r="BP110" s="330"/>
      <c r="BQ110" s="203"/>
      <c r="BR110" s="203"/>
      <c r="BS110" s="204"/>
      <c r="BT110" s="28">
        <v>2</v>
      </c>
      <c r="BU110" s="204"/>
      <c r="BV110" s="345" t="s">
        <v>1091</v>
      </c>
      <c r="BW110" s="13">
        <v>32</v>
      </c>
      <c r="BX110" s="13">
        <v>6</v>
      </c>
      <c r="BY110" s="37">
        <v>26</v>
      </c>
      <c r="BZ110" s="15">
        <v>20</v>
      </c>
      <c r="CA110" s="15">
        <v>38</v>
      </c>
      <c r="CB110" s="32"/>
      <c r="CC110" s="335" t="s">
        <v>34</v>
      </c>
      <c r="CD110" s="32" t="s">
        <v>60</v>
      </c>
      <c r="CE110" s="36">
        <v>462</v>
      </c>
      <c r="CF110" s="15">
        <v>2</v>
      </c>
      <c r="CG110" s="32">
        <v>596</v>
      </c>
      <c r="CH110" s="22" t="s">
        <v>32</v>
      </c>
      <c r="CI110" s="20">
        <v>2017</v>
      </c>
      <c r="CJ110" s="21" t="s">
        <v>30</v>
      </c>
      <c r="CK110" s="21" t="s">
        <v>30</v>
      </c>
      <c r="CL110" s="15"/>
      <c r="CM110" s="15"/>
      <c r="CN110" s="15"/>
      <c r="CO110" s="15"/>
      <c r="CP110" s="15"/>
    </row>
    <row r="111" spans="1:94" ht="26.1" customHeight="1" x14ac:dyDescent="0.2">
      <c r="A111" s="268">
        <v>21130</v>
      </c>
      <c r="B111" s="268" t="s">
        <v>289</v>
      </c>
      <c r="C111" s="64" t="s">
        <v>3096</v>
      </c>
      <c r="D111" s="268">
        <v>21090</v>
      </c>
      <c r="E111" s="268" t="s">
        <v>289</v>
      </c>
      <c r="F111" s="419">
        <v>15</v>
      </c>
      <c r="G111" s="371">
        <v>1</v>
      </c>
      <c r="H111" s="372">
        <v>103</v>
      </c>
      <c r="I111" s="197" t="s">
        <v>205</v>
      </c>
      <c r="J111" s="441" t="s">
        <v>212</v>
      </c>
      <c r="K111" s="434" t="s">
        <v>2860</v>
      </c>
      <c r="L111" s="345">
        <v>1</v>
      </c>
      <c r="M111" s="462">
        <v>1030</v>
      </c>
      <c r="N111" s="219">
        <v>3</v>
      </c>
      <c r="O111" s="220">
        <v>15</v>
      </c>
      <c r="P111" s="404">
        <v>18</v>
      </c>
      <c r="Q111" s="387"/>
      <c r="R111" s="387"/>
      <c r="S111" s="388"/>
      <c r="T111" s="389"/>
      <c r="U111" s="455"/>
      <c r="V111" s="404"/>
      <c r="W111" s="24"/>
      <c r="X111" s="32"/>
      <c r="Y111" s="32"/>
      <c r="Z111" s="24">
        <v>8</v>
      </c>
      <c r="AA111" s="24"/>
      <c r="AB111" s="24">
        <v>0</v>
      </c>
      <c r="AC111" s="24">
        <v>3</v>
      </c>
      <c r="AD111" s="24">
        <v>2</v>
      </c>
      <c r="AE111" s="465"/>
      <c r="AF111" s="24" t="s">
        <v>287</v>
      </c>
      <c r="AG111" s="32">
        <v>4</v>
      </c>
      <c r="AH111" s="250"/>
      <c r="AI111" s="250"/>
      <c r="AJ111" s="250"/>
      <c r="AK111" s="250">
        <v>34</v>
      </c>
      <c r="AL111" s="250">
        <v>61</v>
      </c>
      <c r="AM111" s="250"/>
      <c r="AN111" s="250"/>
      <c r="AO111" s="250"/>
      <c r="AP111" s="250"/>
      <c r="AQ111" s="250"/>
      <c r="AR111" s="252"/>
      <c r="AS111" s="19">
        <v>8</v>
      </c>
      <c r="AT111" s="19"/>
      <c r="AU111" s="19">
        <v>0</v>
      </c>
      <c r="AV111" s="19">
        <v>3</v>
      </c>
      <c r="AW111" s="19">
        <v>2</v>
      </c>
      <c r="AX111" s="250"/>
      <c r="AY111" s="19" t="s">
        <v>287</v>
      </c>
      <c r="AZ111" s="32" t="s">
        <v>2063</v>
      </c>
      <c r="BA111" s="19"/>
      <c r="BB111" s="19"/>
      <c r="BC111" s="19"/>
      <c r="BD111" s="19">
        <v>37</v>
      </c>
      <c r="BE111" s="19">
        <v>65</v>
      </c>
      <c r="BF111" s="19"/>
      <c r="BG111" s="19"/>
      <c r="BH111" s="19"/>
      <c r="BI111" s="19"/>
      <c r="BJ111" s="19"/>
      <c r="BK111" s="19"/>
      <c r="BL111" s="454">
        <v>1251</v>
      </c>
      <c r="BM111" s="229"/>
      <c r="BN111" s="200">
        <v>7</v>
      </c>
      <c r="BO111" s="219"/>
      <c r="BP111" s="220"/>
      <c r="BQ111" s="224">
        <v>5</v>
      </c>
      <c r="BR111" s="222"/>
      <c r="BS111" s="222"/>
      <c r="BT111" s="223">
        <v>2</v>
      </c>
      <c r="BU111" s="204"/>
      <c r="BV111" s="346">
        <v>1028</v>
      </c>
      <c r="BW111" s="13">
        <v>32</v>
      </c>
      <c r="BX111" s="13">
        <v>6</v>
      </c>
      <c r="BY111" s="37">
        <v>26</v>
      </c>
      <c r="BZ111" s="15">
        <v>20</v>
      </c>
      <c r="CA111" s="15">
        <v>38</v>
      </c>
      <c r="CB111" s="32"/>
      <c r="CC111" s="21" t="s">
        <v>34</v>
      </c>
      <c r="CD111" s="32" t="s">
        <v>60</v>
      </c>
      <c r="CE111" s="36">
        <v>462</v>
      </c>
      <c r="CF111" s="15">
        <v>2</v>
      </c>
      <c r="CG111" s="79">
        <v>596</v>
      </c>
      <c r="CH111" s="22" t="s">
        <v>32</v>
      </c>
      <c r="CI111" s="20">
        <v>2017</v>
      </c>
      <c r="CJ111" s="21" t="s">
        <v>30</v>
      </c>
      <c r="CK111" s="21" t="s">
        <v>30</v>
      </c>
      <c r="CL111" s="15">
        <v>18</v>
      </c>
      <c r="CM111" s="15"/>
      <c r="CN111" s="15"/>
      <c r="CO111" s="15"/>
      <c r="CP111" s="15">
        <v>1</v>
      </c>
    </row>
    <row r="112" spans="1:94" ht="26.1" customHeight="1" x14ac:dyDescent="0.2">
      <c r="A112" s="268">
        <v>21131</v>
      </c>
      <c r="B112" s="268" t="s">
        <v>289</v>
      </c>
      <c r="C112" s="64" t="s">
        <v>3097</v>
      </c>
      <c r="D112" s="268">
        <v>21091</v>
      </c>
      <c r="E112" s="268" t="s">
        <v>289</v>
      </c>
      <c r="F112" s="419">
        <v>15</v>
      </c>
      <c r="G112" s="371">
        <v>1</v>
      </c>
      <c r="H112" s="372">
        <v>104</v>
      </c>
      <c r="I112" s="197" t="s">
        <v>205</v>
      </c>
      <c r="J112" s="441" t="s">
        <v>212</v>
      </c>
      <c r="K112" s="434" t="s">
        <v>2859</v>
      </c>
      <c r="L112" s="345">
        <v>1</v>
      </c>
      <c r="M112" s="462">
        <v>1031</v>
      </c>
      <c r="N112" s="219"/>
      <c r="O112" s="220"/>
      <c r="P112" s="404"/>
      <c r="Q112" s="387"/>
      <c r="R112" s="387"/>
      <c r="S112" s="388"/>
      <c r="T112" s="389"/>
      <c r="U112" s="455"/>
      <c r="V112" s="404"/>
      <c r="W112" s="24"/>
      <c r="X112" s="32"/>
      <c r="Y112" s="32"/>
      <c r="Z112" s="24">
        <v>8</v>
      </c>
      <c r="AA112" s="24"/>
      <c r="AB112" s="24">
        <v>0</v>
      </c>
      <c r="AC112" s="24">
        <v>3</v>
      </c>
      <c r="AD112" s="24">
        <v>2</v>
      </c>
      <c r="AE112" s="465"/>
      <c r="AF112" s="24" t="s">
        <v>286</v>
      </c>
      <c r="AG112" s="32">
        <v>4</v>
      </c>
      <c r="AH112" s="250">
        <v>1</v>
      </c>
      <c r="AI112" s="250"/>
      <c r="AJ112" s="250"/>
      <c r="AK112" s="250">
        <v>33</v>
      </c>
      <c r="AL112" s="250">
        <v>61</v>
      </c>
      <c r="AM112" s="250"/>
      <c r="AN112" s="250"/>
      <c r="AO112" s="250"/>
      <c r="AP112" s="250"/>
      <c r="AQ112" s="250"/>
      <c r="AR112" s="252"/>
      <c r="AS112" s="19">
        <v>8</v>
      </c>
      <c r="AT112" s="19"/>
      <c r="AU112" s="19">
        <v>0</v>
      </c>
      <c r="AV112" s="19">
        <v>3</v>
      </c>
      <c r="AW112" s="19">
        <v>2</v>
      </c>
      <c r="AX112" s="250"/>
      <c r="AY112" s="19" t="s">
        <v>287</v>
      </c>
      <c r="AZ112" s="32" t="s">
        <v>2063</v>
      </c>
      <c r="BA112" s="19"/>
      <c r="BB112" s="19"/>
      <c r="BC112" s="19"/>
      <c r="BD112" s="19">
        <v>37</v>
      </c>
      <c r="BE112" s="19">
        <v>65</v>
      </c>
      <c r="BF112" s="19"/>
      <c r="BG112" s="19"/>
      <c r="BH112" s="19"/>
      <c r="BI112" s="19"/>
      <c r="BJ112" s="19"/>
      <c r="BK112" s="19"/>
      <c r="BL112" s="454">
        <v>1251</v>
      </c>
      <c r="BM112" s="229"/>
      <c r="BN112" s="200">
        <v>7</v>
      </c>
      <c r="BO112" s="219"/>
      <c r="BP112" s="220"/>
      <c r="BQ112" s="224">
        <v>5</v>
      </c>
      <c r="BR112" s="222"/>
      <c r="BS112" s="222"/>
      <c r="BT112" s="223">
        <v>2</v>
      </c>
      <c r="BU112" s="204"/>
      <c r="BV112" s="346">
        <v>1028</v>
      </c>
      <c r="BW112" s="13">
        <v>32</v>
      </c>
      <c r="BX112" s="13">
        <v>6</v>
      </c>
      <c r="BY112" s="37">
        <v>26</v>
      </c>
      <c r="BZ112" s="15">
        <v>20</v>
      </c>
      <c r="CA112" s="15">
        <v>38</v>
      </c>
      <c r="CB112" s="32"/>
      <c r="CC112" s="21" t="s">
        <v>34</v>
      </c>
      <c r="CD112" s="32" t="s">
        <v>60</v>
      </c>
      <c r="CE112" s="36">
        <v>462</v>
      </c>
      <c r="CF112" s="15">
        <v>2</v>
      </c>
      <c r="CG112" s="79">
        <v>596</v>
      </c>
      <c r="CH112" s="22" t="s">
        <v>32</v>
      </c>
      <c r="CI112" s="20">
        <v>2017</v>
      </c>
      <c r="CJ112" s="21" t="s">
        <v>30</v>
      </c>
      <c r="CK112" s="21" t="s">
        <v>30</v>
      </c>
      <c r="CL112" s="15">
        <v>18</v>
      </c>
      <c r="CM112" s="15"/>
      <c r="CN112" s="15"/>
      <c r="CO112" s="15"/>
      <c r="CP112" s="15">
        <v>1</v>
      </c>
    </row>
    <row r="113" spans="1:94" ht="26.1" customHeight="1" x14ac:dyDescent="0.2">
      <c r="A113" s="268">
        <v>21132</v>
      </c>
      <c r="B113" s="268" t="s">
        <v>289</v>
      </c>
      <c r="C113" s="64" t="s">
        <v>3098</v>
      </c>
      <c r="D113" s="268">
        <v>21092</v>
      </c>
      <c r="E113" s="268" t="s">
        <v>289</v>
      </c>
      <c r="F113" s="419">
        <v>15</v>
      </c>
      <c r="G113" s="371">
        <v>1</v>
      </c>
      <c r="H113" s="372">
        <v>105</v>
      </c>
      <c r="I113" s="197" t="s">
        <v>205</v>
      </c>
      <c r="J113" s="441" t="s">
        <v>212</v>
      </c>
      <c r="K113" s="434" t="s">
        <v>2858</v>
      </c>
      <c r="L113" s="345">
        <v>1</v>
      </c>
      <c r="M113" s="462">
        <v>1032</v>
      </c>
      <c r="N113" s="219"/>
      <c r="O113" s="220"/>
      <c r="P113" s="404"/>
      <c r="Q113" s="387"/>
      <c r="R113" s="387"/>
      <c r="S113" s="388"/>
      <c r="T113" s="389"/>
      <c r="U113" s="455"/>
      <c r="V113" s="404"/>
      <c r="W113" s="24"/>
      <c r="X113" s="32"/>
      <c r="Y113" s="32"/>
      <c r="Z113" s="24">
        <v>8</v>
      </c>
      <c r="AA113" s="24"/>
      <c r="AB113" s="24">
        <v>0</v>
      </c>
      <c r="AC113" s="24">
        <v>3</v>
      </c>
      <c r="AD113" s="24">
        <v>2</v>
      </c>
      <c r="AE113" s="465"/>
      <c r="AF113" s="24" t="s">
        <v>286</v>
      </c>
      <c r="AG113" s="32">
        <v>4</v>
      </c>
      <c r="AH113" s="250"/>
      <c r="AI113" s="250"/>
      <c r="AJ113" s="250"/>
      <c r="AK113" s="250">
        <v>33</v>
      </c>
      <c r="AL113" s="250">
        <v>61</v>
      </c>
      <c r="AM113" s="250"/>
      <c r="AN113" s="250"/>
      <c r="AO113" s="250"/>
      <c r="AP113" s="250"/>
      <c r="AQ113" s="250"/>
      <c r="AR113" s="252"/>
      <c r="AS113" s="19">
        <v>8</v>
      </c>
      <c r="AT113" s="19"/>
      <c r="AU113" s="19">
        <v>0</v>
      </c>
      <c r="AV113" s="19">
        <v>3</v>
      </c>
      <c r="AW113" s="19">
        <v>2</v>
      </c>
      <c r="AX113" s="250"/>
      <c r="AY113" s="19" t="s">
        <v>287</v>
      </c>
      <c r="AZ113" s="32" t="s">
        <v>2063</v>
      </c>
      <c r="BA113" s="19"/>
      <c r="BB113" s="19"/>
      <c r="BC113" s="19"/>
      <c r="BD113" s="19">
        <v>37</v>
      </c>
      <c r="BE113" s="19">
        <v>65</v>
      </c>
      <c r="BF113" s="19"/>
      <c r="BG113" s="19"/>
      <c r="BH113" s="19"/>
      <c r="BI113" s="19"/>
      <c r="BJ113" s="19"/>
      <c r="BK113" s="19"/>
      <c r="BL113" s="454">
        <v>1251</v>
      </c>
      <c r="BM113" s="229"/>
      <c r="BN113" s="200">
        <v>7</v>
      </c>
      <c r="BO113" s="219"/>
      <c r="BP113" s="220"/>
      <c r="BQ113" s="224">
        <v>5</v>
      </c>
      <c r="BR113" s="222"/>
      <c r="BS113" s="222"/>
      <c r="BT113" s="223">
        <v>2</v>
      </c>
      <c r="BU113" s="204"/>
      <c r="BV113" s="346">
        <v>1028</v>
      </c>
      <c r="BW113" s="13">
        <v>32</v>
      </c>
      <c r="BX113" s="13">
        <v>6</v>
      </c>
      <c r="BY113" s="37">
        <v>26</v>
      </c>
      <c r="BZ113" s="15">
        <v>20</v>
      </c>
      <c r="CA113" s="15">
        <v>38</v>
      </c>
      <c r="CB113" s="32"/>
      <c r="CC113" s="21" t="s">
        <v>34</v>
      </c>
      <c r="CD113" s="32" t="s">
        <v>60</v>
      </c>
      <c r="CE113" s="36">
        <v>462</v>
      </c>
      <c r="CF113" s="15">
        <v>2</v>
      </c>
      <c r="CG113" s="79">
        <v>596</v>
      </c>
      <c r="CH113" s="22" t="s">
        <v>32</v>
      </c>
      <c r="CI113" s="20">
        <v>2017</v>
      </c>
      <c r="CJ113" s="21" t="s">
        <v>30</v>
      </c>
      <c r="CK113" s="21" t="s">
        <v>30</v>
      </c>
      <c r="CL113" s="15">
        <v>18</v>
      </c>
      <c r="CM113" s="15"/>
      <c r="CN113" s="15"/>
      <c r="CO113" s="15"/>
      <c r="CP113" s="15">
        <v>1</v>
      </c>
    </row>
    <row r="114" spans="1:94" ht="26.1" customHeight="1" x14ac:dyDescent="0.2">
      <c r="A114" s="268">
        <v>21133</v>
      </c>
      <c r="B114" s="268" t="s">
        <v>289</v>
      </c>
      <c r="C114" s="64" t="s">
        <v>3099</v>
      </c>
      <c r="D114" s="268">
        <v>21093</v>
      </c>
      <c r="E114" s="268" t="s">
        <v>289</v>
      </c>
      <c r="F114" s="419">
        <v>15</v>
      </c>
      <c r="G114" s="371">
        <v>1</v>
      </c>
      <c r="H114" s="372">
        <v>106</v>
      </c>
      <c r="I114" s="197" t="s">
        <v>205</v>
      </c>
      <c r="J114" s="441" t="s">
        <v>212</v>
      </c>
      <c r="K114" s="434" t="s">
        <v>2857</v>
      </c>
      <c r="L114" s="345">
        <v>1</v>
      </c>
      <c r="M114" s="462">
        <v>1033</v>
      </c>
      <c r="N114" s="219">
        <v>2</v>
      </c>
      <c r="O114" s="220">
        <v>2</v>
      </c>
      <c r="P114" s="404">
        <v>4</v>
      </c>
      <c r="Q114" s="387"/>
      <c r="R114" s="387"/>
      <c r="S114" s="388"/>
      <c r="T114" s="389"/>
      <c r="U114" s="455"/>
      <c r="V114" s="404"/>
      <c r="W114" s="24"/>
      <c r="X114" s="32"/>
      <c r="Y114" s="32"/>
      <c r="Z114" s="24">
        <v>6</v>
      </c>
      <c r="AA114" s="24"/>
      <c r="AB114" s="24">
        <v>0</v>
      </c>
      <c r="AC114" s="24">
        <v>2</v>
      </c>
      <c r="AD114" s="24">
        <v>3</v>
      </c>
      <c r="AE114" s="465" t="s">
        <v>3945</v>
      </c>
      <c r="AF114" s="24" t="s">
        <v>287</v>
      </c>
      <c r="AG114" s="32">
        <v>4</v>
      </c>
      <c r="AH114" s="250"/>
      <c r="AI114" s="250"/>
      <c r="AJ114" s="250"/>
      <c r="AK114" s="250">
        <v>33</v>
      </c>
      <c r="AL114" s="250">
        <v>61</v>
      </c>
      <c r="AM114" s="250"/>
      <c r="AN114" s="250"/>
      <c r="AO114" s="250"/>
      <c r="AP114" s="250"/>
      <c r="AQ114" s="250"/>
      <c r="AR114" s="252"/>
      <c r="AS114" s="19">
        <v>8</v>
      </c>
      <c r="AT114" s="19"/>
      <c r="AU114" s="19">
        <v>0</v>
      </c>
      <c r="AV114" s="19">
        <v>3</v>
      </c>
      <c r="AW114" s="19">
        <v>3</v>
      </c>
      <c r="AX114" s="250"/>
      <c r="AY114" s="19" t="s">
        <v>287</v>
      </c>
      <c r="AZ114" s="32" t="s">
        <v>2068</v>
      </c>
      <c r="BA114" s="19"/>
      <c r="BB114" s="19"/>
      <c r="BC114" s="19"/>
      <c r="BD114" s="19">
        <v>37</v>
      </c>
      <c r="BE114" s="19">
        <v>70</v>
      </c>
      <c r="BF114" s="19"/>
      <c r="BG114" s="19"/>
      <c r="BH114" s="19"/>
      <c r="BI114" s="19"/>
      <c r="BJ114" s="19"/>
      <c r="BK114" s="19"/>
      <c r="BL114" s="454">
        <v>1253</v>
      </c>
      <c r="BM114" s="229"/>
      <c r="BN114" s="200"/>
      <c r="BO114" s="219"/>
      <c r="BP114" s="220"/>
      <c r="BQ114" s="221"/>
      <c r="BR114" s="222"/>
      <c r="BS114" s="222"/>
      <c r="BT114" s="222"/>
      <c r="BU114" s="204"/>
      <c r="BV114" s="346">
        <v>1028</v>
      </c>
      <c r="BW114" s="13">
        <v>32</v>
      </c>
      <c r="BX114" s="13">
        <v>6</v>
      </c>
      <c r="BY114" s="37">
        <v>26</v>
      </c>
      <c r="BZ114" s="15">
        <v>20</v>
      </c>
      <c r="CA114" s="15">
        <v>38</v>
      </c>
      <c r="CB114" s="32"/>
      <c r="CC114" s="21" t="s">
        <v>34</v>
      </c>
      <c r="CD114" s="32" t="s">
        <v>60</v>
      </c>
      <c r="CE114" s="36">
        <v>462</v>
      </c>
      <c r="CF114" s="15">
        <v>2</v>
      </c>
      <c r="CG114" s="79">
        <v>596</v>
      </c>
      <c r="CH114" s="22" t="s">
        <v>32</v>
      </c>
      <c r="CI114" s="20">
        <v>2017</v>
      </c>
      <c r="CJ114" s="21" t="s">
        <v>30</v>
      </c>
      <c r="CK114" s="21" t="s">
        <v>30</v>
      </c>
      <c r="CL114" s="15">
        <v>18</v>
      </c>
      <c r="CM114" s="15"/>
      <c r="CN114" s="15"/>
      <c r="CO114" s="15"/>
      <c r="CP114" s="15">
        <v>1</v>
      </c>
    </row>
    <row r="115" spans="1:94" ht="26.1" customHeight="1" x14ac:dyDescent="0.2">
      <c r="A115" s="268">
        <v>21134</v>
      </c>
      <c r="B115" s="268" t="s">
        <v>289</v>
      </c>
      <c r="C115" s="64" t="s">
        <v>3100</v>
      </c>
      <c r="D115" s="268">
        <v>21094</v>
      </c>
      <c r="E115" s="268" t="s">
        <v>289</v>
      </c>
      <c r="F115" s="419">
        <v>15</v>
      </c>
      <c r="G115" s="371">
        <v>1</v>
      </c>
      <c r="H115" s="372">
        <v>107</v>
      </c>
      <c r="I115" s="197" t="s">
        <v>205</v>
      </c>
      <c r="J115" s="441" t="s">
        <v>212</v>
      </c>
      <c r="K115" s="434" t="s">
        <v>2856</v>
      </c>
      <c r="L115" s="345">
        <v>1</v>
      </c>
      <c r="M115" s="462">
        <v>1034</v>
      </c>
      <c r="N115" s="219"/>
      <c r="O115" s="220"/>
      <c r="P115" s="404"/>
      <c r="Q115" s="387"/>
      <c r="R115" s="387"/>
      <c r="S115" s="388"/>
      <c r="T115" s="389"/>
      <c r="U115" s="455"/>
      <c r="V115" s="404"/>
      <c r="W115" s="24"/>
      <c r="X115" s="32"/>
      <c r="Y115" s="32"/>
      <c r="Z115" s="24">
        <v>8</v>
      </c>
      <c r="AA115" s="24"/>
      <c r="AB115" s="24">
        <v>0</v>
      </c>
      <c r="AC115" s="24">
        <v>3</v>
      </c>
      <c r="AD115" s="24">
        <v>2</v>
      </c>
      <c r="AE115" s="465"/>
      <c r="AF115" s="24" t="s">
        <v>287</v>
      </c>
      <c r="AG115" s="32">
        <v>4</v>
      </c>
      <c r="AH115" s="250"/>
      <c r="AI115" s="250"/>
      <c r="AJ115" s="250"/>
      <c r="AK115" s="250">
        <v>33</v>
      </c>
      <c r="AL115" s="250">
        <v>61</v>
      </c>
      <c r="AM115" s="250"/>
      <c r="AN115" s="250"/>
      <c r="AO115" s="250"/>
      <c r="AP115" s="250"/>
      <c r="AQ115" s="250"/>
      <c r="AR115" s="252"/>
      <c r="AS115" s="19">
        <v>8</v>
      </c>
      <c r="AT115" s="19"/>
      <c r="AU115" s="19">
        <v>0</v>
      </c>
      <c r="AV115" s="19">
        <v>3</v>
      </c>
      <c r="AW115" s="19">
        <v>3</v>
      </c>
      <c r="AX115" s="250"/>
      <c r="AY115" s="19" t="s">
        <v>287</v>
      </c>
      <c r="AZ115" s="32" t="s">
        <v>2068</v>
      </c>
      <c r="BA115" s="19"/>
      <c r="BB115" s="19"/>
      <c r="BC115" s="19"/>
      <c r="BD115" s="19">
        <v>37</v>
      </c>
      <c r="BE115" s="19">
        <v>70</v>
      </c>
      <c r="BF115" s="19"/>
      <c r="BG115" s="19"/>
      <c r="BH115" s="19"/>
      <c r="BI115" s="19"/>
      <c r="BJ115" s="19"/>
      <c r="BK115" s="19"/>
      <c r="BL115" s="454">
        <v>1253</v>
      </c>
      <c r="BM115" s="229"/>
      <c r="BN115" s="200"/>
      <c r="BO115" s="219"/>
      <c r="BP115" s="220"/>
      <c r="BQ115" s="221"/>
      <c r="BR115" s="222"/>
      <c r="BS115" s="222"/>
      <c r="BT115" s="222"/>
      <c r="BU115" s="204"/>
      <c r="BV115" s="346">
        <v>1028</v>
      </c>
      <c r="BW115" s="13">
        <v>32</v>
      </c>
      <c r="BX115" s="13">
        <v>6</v>
      </c>
      <c r="BY115" s="37">
        <v>26</v>
      </c>
      <c r="BZ115" s="15">
        <v>20</v>
      </c>
      <c r="CA115" s="15">
        <v>38</v>
      </c>
      <c r="CB115" s="32"/>
      <c r="CC115" s="21" t="s">
        <v>34</v>
      </c>
      <c r="CD115" s="32" t="s">
        <v>60</v>
      </c>
      <c r="CE115" s="36">
        <v>462</v>
      </c>
      <c r="CF115" s="15">
        <v>2</v>
      </c>
      <c r="CG115" s="79">
        <v>596</v>
      </c>
      <c r="CH115" s="22" t="s">
        <v>32</v>
      </c>
      <c r="CI115" s="20">
        <v>2017</v>
      </c>
      <c r="CJ115" s="21" t="s">
        <v>30</v>
      </c>
      <c r="CK115" s="21" t="s">
        <v>30</v>
      </c>
      <c r="CL115" s="15">
        <v>18</v>
      </c>
      <c r="CM115" s="15"/>
      <c r="CN115" s="15"/>
      <c r="CO115" s="15"/>
      <c r="CP115" s="15">
        <v>1</v>
      </c>
    </row>
    <row r="116" spans="1:94" ht="26.1" customHeight="1" x14ac:dyDescent="0.2">
      <c r="A116" s="268">
        <v>21135</v>
      </c>
      <c r="B116" s="268" t="s">
        <v>289</v>
      </c>
      <c r="C116" s="64" t="s">
        <v>3101</v>
      </c>
      <c r="D116" s="268">
        <v>21095</v>
      </c>
      <c r="E116" s="268" t="s">
        <v>289</v>
      </c>
      <c r="F116" s="419">
        <v>15</v>
      </c>
      <c r="G116" s="371">
        <v>1</v>
      </c>
      <c r="H116" s="372">
        <v>108</v>
      </c>
      <c r="I116" s="197" t="s">
        <v>205</v>
      </c>
      <c r="J116" s="441" t="s">
        <v>212</v>
      </c>
      <c r="K116" s="434" t="s">
        <v>2855</v>
      </c>
      <c r="L116" s="345">
        <v>1</v>
      </c>
      <c r="M116" s="462">
        <v>1035</v>
      </c>
      <c r="N116" s="219">
        <v>2</v>
      </c>
      <c r="O116" s="220">
        <v>0</v>
      </c>
      <c r="P116" s="404">
        <v>2</v>
      </c>
      <c r="Q116" s="387"/>
      <c r="R116" s="387"/>
      <c r="S116" s="388"/>
      <c r="T116" s="389"/>
      <c r="U116" s="455"/>
      <c r="V116" s="404"/>
      <c r="W116" s="24"/>
      <c r="X116" s="32"/>
      <c r="Y116" s="32"/>
      <c r="Z116" s="24">
        <v>8</v>
      </c>
      <c r="AA116" s="24"/>
      <c r="AB116" s="24">
        <v>0</v>
      </c>
      <c r="AC116" s="24">
        <v>3</v>
      </c>
      <c r="AD116" s="24">
        <v>2</v>
      </c>
      <c r="AE116" s="465"/>
      <c r="AF116" s="24" t="s">
        <v>287</v>
      </c>
      <c r="AG116" s="32">
        <v>4</v>
      </c>
      <c r="AH116" s="250">
        <v>1</v>
      </c>
      <c r="AI116" s="250"/>
      <c r="AJ116" s="250"/>
      <c r="AK116" s="250">
        <v>33</v>
      </c>
      <c r="AL116" s="250">
        <v>64</v>
      </c>
      <c r="AM116" s="250"/>
      <c r="AN116" s="250"/>
      <c r="AO116" s="250"/>
      <c r="AP116" s="250"/>
      <c r="AQ116" s="250"/>
      <c r="AR116" s="252"/>
      <c r="AS116" s="19">
        <v>8</v>
      </c>
      <c r="AT116" s="19"/>
      <c r="AU116" s="19">
        <v>0</v>
      </c>
      <c r="AV116" s="19">
        <v>3</v>
      </c>
      <c r="AW116" s="19">
        <v>1</v>
      </c>
      <c r="AX116" s="250"/>
      <c r="AY116" s="19" t="s">
        <v>287</v>
      </c>
      <c r="AZ116" s="32" t="s">
        <v>2063</v>
      </c>
      <c r="BA116" s="19"/>
      <c r="BB116" s="19">
        <v>1</v>
      </c>
      <c r="BC116" s="19"/>
      <c r="BD116" s="19">
        <v>37</v>
      </c>
      <c r="BE116" s="19">
        <v>70</v>
      </c>
      <c r="BF116" s="19"/>
      <c r="BG116" s="19"/>
      <c r="BH116" s="19"/>
      <c r="BI116" s="19"/>
      <c r="BJ116" s="19"/>
      <c r="BK116" s="19"/>
      <c r="BL116" s="454">
        <v>1255</v>
      </c>
      <c r="BM116" s="229"/>
      <c r="BN116" s="200"/>
      <c r="BO116" s="219"/>
      <c r="BP116" s="220"/>
      <c r="BQ116" s="221"/>
      <c r="BR116" s="222"/>
      <c r="BS116" s="222"/>
      <c r="BT116" s="222"/>
      <c r="BU116" s="204"/>
      <c r="BV116" s="346">
        <v>1028</v>
      </c>
      <c r="BW116" s="13">
        <v>32</v>
      </c>
      <c r="BX116" s="13">
        <v>6</v>
      </c>
      <c r="BY116" s="37">
        <v>26</v>
      </c>
      <c r="BZ116" s="15">
        <v>20</v>
      </c>
      <c r="CA116" s="15">
        <v>38</v>
      </c>
      <c r="CB116" s="32"/>
      <c r="CC116" s="21" t="s">
        <v>34</v>
      </c>
      <c r="CD116" s="32" t="s">
        <v>60</v>
      </c>
      <c r="CE116" s="36">
        <v>462</v>
      </c>
      <c r="CF116" s="15">
        <v>2</v>
      </c>
      <c r="CG116" s="79">
        <v>596</v>
      </c>
      <c r="CH116" s="22" t="s">
        <v>32</v>
      </c>
      <c r="CI116" s="20">
        <v>2017</v>
      </c>
      <c r="CJ116" s="21" t="s">
        <v>30</v>
      </c>
      <c r="CK116" s="21" t="s">
        <v>30</v>
      </c>
      <c r="CL116" s="15">
        <v>18</v>
      </c>
      <c r="CM116" s="15"/>
      <c r="CN116" s="15"/>
      <c r="CO116" s="15"/>
      <c r="CP116" s="15">
        <v>1</v>
      </c>
    </row>
    <row r="117" spans="1:94" ht="26.1" customHeight="1" x14ac:dyDescent="0.2">
      <c r="A117" s="268">
        <v>21136</v>
      </c>
      <c r="B117" s="268" t="s">
        <v>289</v>
      </c>
      <c r="C117" s="64" t="s">
        <v>3102</v>
      </c>
      <c r="D117" s="268">
        <v>21096</v>
      </c>
      <c r="E117" s="268" t="s">
        <v>289</v>
      </c>
      <c r="F117" s="419">
        <v>15</v>
      </c>
      <c r="G117" s="371">
        <v>1</v>
      </c>
      <c r="H117" s="372">
        <v>109</v>
      </c>
      <c r="I117" s="197" t="s">
        <v>205</v>
      </c>
      <c r="J117" s="441" t="s">
        <v>212</v>
      </c>
      <c r="K117" s="434" t="s">
        <v>2854</v>
      </c>
      <c r="L117" s="345">
        <v>1</v>
      </c>
      <c r="M117" s="462">
        <v>1036</v>
      </c>
      <c r="N117" s="219"/>
      <c r="O117" s="220"/>
      <c r="P117" s="404"/>
      <c r="Q117" s="387"/>
      <c r="R117" s="387"/>
      <c r="S117" s="388"/>
      <c r="T117" s="389"/>
      <c r="U117" s="455"/>
      <c r="V117" s="404"/>
      <c r="W117" s="24"/>
      <c r="X117" s="32"/>
      <c r="Y117" s="32"/>
      <c r="Z117" s="24">
        <v>8</v>
      </c>
      <c r="AA117" s="24"/>
      <c r="AB117" s="24">
        <v>0</v>
      </c>
      <c r="AC117" s="24">
        <v>3</v>
      </c>
      <c r="AD117" s="24">
        <v>1</v>
      </c>
      <c r="AE117" s="465"/>
      <c r="AF117" s="24" t="s">
        <v>287</v>
      </c>
      <c r="AG117" s="32">
        <v>4</v>
      </c>
      <c r="AH117" s="250"/>
      <c r="AI117" s="250"/>
      <c r="AJ117" s="250"/>
      <c r="AK117" s="250">
        <v>38</v>
      </c>
      <c r="AL117" s="250">
        <v>64</v>
      </c>
      <c r="AM117" s="250"/>
      <c r="AN117" s="250"/>
      <c r="AO117" s="250"/>
      <c r="AP117" s="250"/>
      <c r="AQ117" s="250"/>
      <c r="AR117" s="252"/>
      <c r="AS117" s="19">
        <v>8</v>
      </c>
      <c r="AT117" s="19"/>
      <c r="AU117" s="19">
        <v>0</v>
      </c>
      <c r="AV117" s="19">
        <v>3</v>
      </c>
      <c r="AW117" s="19">
        <v>1</v>
      </c>
      <c r="AX117" s="250"/>
      <c r="AY117" s="19" t="s">
        <v>287</v>
      </c>
      <c r="AZ117" s="32" t="s">
        <v>2063</v>
      </c>
      <c r="BA117" s="19"/>
      <c r="BB117" s="19">
        <v>1</v>
      </c>
      <c r="BC117" s="19"/>
      <c r="BD117" s="19">
        <v>37</v>
      </c>
      <c r="BE117" s="19">
        <v>70</v>
      </c>
      <c r="BF117" s="19"/>
      <c r="BG117" s="19"/>
      <c r="BH117" s="19"/>
      <c r="BI117" s="19"/>
      <c r="BJ117" s="19"/>
      <c r="BK117" s="19"/>
      <c r="BL117" s="454">
        <v>1255</v>
      </c>
      <c r="BM117" s="229"/>
      <c r="BN117" s="200"/>
      <c r="BO117" s="219"/>
      <c r="BP117" s="220"/>
      <c r="BQ117" s="221"/>
      <c r="BR117" s="222"/>
      <c r="BS117" s="222"/>
      <c r="BT117" s="222"/>
      <c r="BU117" s="204"/>
      <c r="BV117" s="346">
        <v>1028</v>
      </c>
      <c r="BW117" s="13">
        <v>32</v>
      </c>
      <c r="BX117" s="13">
        <v>6</v>
      </c>
      <c r="BY117" s="37">
        <v>26</v>
      </c>
      <c r="BZ117" s="15">
        <v>20</v>
      </c>
      <c r="CA117" s="15">
        <v>38</v>
      </c>
      <c r="CB117" s="32"/>
      <c r="CC117" s="21" t="s">
        <v>34</v>
      </c>
      <c r="CD117" s="32" t="s">
        <v>60</v>
      </c>
      <c r="CE117" s="36">
        <v>462</v>
      </c>
      <c r="CF117" s="15">
        <v>2</v>
      </c>
      <c r="CG117" s="79">
        <v>596</v>
      </c>
      <c r="CH117" s="22" t="s">
        <v>32</v>
      </c>
      <c r="CI117" s="20">
        <v>2017</v>
      </c>
      <c r="CJ117" s="21" t="s">
        <v>30</v>
      </c>
      <c r="CK117" s="21" t="s">
        <v>30</v>
      </c>
      <c r="CL117" s="15">
        <v>18</v>
      </c>
      <c r="CM117" s="15"/>
      <c r="CN117" s="15"/>
      <c r="CO117" s="15"/>
      <c r="CP117" s="15">
        <v>1</v>
      </c>
    </row>
    <row r="118" spans="1:94" ht="26.1" customHeight="1" x14ac:dyDescent="0.2">
      <c r="A118" s="268">
        <v>21137</v>
      </c>
      <c r="B118" s="268" t="s">
        <v>289</v>
      </c>
      <c r="C118" s="64" t="s">
        <v>3103</v>
      </c>
      <c r="D118" s="268">
        <v>21097</v>
      </c>
      <c r="E118" s="268" t="s">
        <v>289</v>
      </c>
      <c r="F118" s="419">
        <v>15</v>
      </c>
      <c r="G118" s="371">
        <v>1</v>
      </c>
      <c r="H118" s="372">
        <v>110</v>
      </c>
      <c r="I118" s="197" t="s">
        <v>205</v>
      </c>
      <c r="J118" s="441" t="s">
        <v>212</v>
      </c>
      <c r="K118" s="434" t="s">
        <v>2853</v>
      </c>
      <c r="L118" s="345">
        <v>1</v>
      </c>
      <c r="M118" s="462">
        <v>1037</v>
      </c>
      <c r="N118" s="219">
        <v>2</v>
      </c>
      <c r="O118" s="220">
        <v>0</v>
      </c>
      <c r="P118" s="404">
        <v>2</v>
      </c>
      <c r="Q118" s="387"/>
      <c r="R118" s="387"/>
      <c r="S118" s="388"/>
      <c r="T118" s="389"/>
      <c r="U118" s="455"/>
      <c r="V118" s="404"/>
      <c r="W118" s="24"/>
      <c r="X118" s="32"/>
      <c r="Y118" s="32"/>
      <c r="Z118" s="24">
        <v>8</v>
      </c>
      <c r="AA118" s="24"/>
      <c r="AB118" s="24">
        <v>0</v>
      </c>
      <c r="AC118" s="24">
        <v>3</v>
      </c>
      <c r="AD118" s="24">
        <v>2</v>
      </c>
      <c r="AE118" s="465"/>
      <c r="AF118" s="24" t="s">
        <v>287</v>
      </c>
      <c r="AG118" s="32">
        <v>3</v>
      </c>
      <c r="AH118" s="250">
        <v>1</v>
      </c>
      <c r="AI118" s="250"/>
      <c r="AJ118" s="250"/>
      <c r="AK118" s="250">
        <v>33</v>
      </c>
      <c r="AL118" s="250">
        <v>64</v>
      </c>
      <c r="AM118" s="250"/>
      <c r="AN118" s="250"/>
      <c r="AO118" s="250"/>
      <c r="AP118" s="250"/>
      <c r="AQ118" s="250"/>
      <c r="AR118" s="252"/>
      <c r="AS118" s="19">
        <v>8</v>
      </c>
      <c r="AT118" s="19"/>
      <c r="AU118" s="19">
        <v>0</v>
      </c>
      <c r="AV118" s="19">
        <v>3</v>
      </c>
      <c r="AW118" s="19">
        <v>2</v>
      </c>
      <c r="AX118" s="250"/>
      <c r="AY118" s="19" t="s">
        <v>286</v>
      </c>
      <c r="AZ118" s="32" t="s">
        <v>2068</v>
      </c>
      <c r="BA118" s="19"/>
      <c r="BB118" s="19"/>
      <c r="BC118" s="19"/>
      <c r="BD118" s="19">
        <v>39</v>
      </c>
      <c r="BE118" s="19"/>
      <c r="BF118" s="19"/>
      <c r="BG118" s="19"/>
      <c r="BH118" s="19"/>
      <c r="BI118" s="19"/>
      <c r="BJ118" s="19"/>
      <c r="BK118" s="19"/>
      <c r="BL118" s="454">
        <v>1257</v>
      </c>
      <c r="BM118" s="229"/>
      <c r="BN118" s="200"/>
      <c r="BO118" s="219"/>
      <c r="BP118" s="220"/>
      <c r="BQ118" s="221"/>
      <c r="BR118" s="222"/>
      <c r="BS118" s="222"/>
      <c r="BT118" s="222"/>
      <c r="BU118" s="204"/>
      <c r="BV118" s="346">
        <v>1028</v>
      </c>
      <c r="BW118" s="13">
        <v>32</v>
      </c>
      <c r="BX118" s="13">
        <v>6</v>
      </c>
      <c r="BY118" s="37">
        <v>26</v>
      </c>
      <c r="BZ118" s="15">
        <v>20</v>
      </c>
      <c r="CA118" s="15">
        <v>38</v>
      </c>
      <c r="CB118" s="32"/>
      <c r="CC118" s="21" t="s">
        <v>34</v>
      </c>
      <c r="CD118" s="32" t="s">
        <v>60</v>
      </c>
      <c r="CE118" s="36">
        <v>462</v>
      </c>
      <c r="CF118" s="15">
        <v>2</v>
      </c>
      <c r="CG118" s="79">
        <v>596</v>
      </c>
      <c r="CH118" s="22" t="s">
        <v>32</v>
      </c>
      <c r="CI118" s="20">
        <v>2017</v>
      </c>
      <c r="CJ118" s="21" t="s">
        <v>30</v>
      </c>
      <c r="CK118" s="21" t="s">
        <v>30</v>
      </c>
      <c r="CL118" s="15">
        <v>18</v>
      </c>
      <c r="CM118" s="15"/>
      <c r="CN118" s="15"/>
      <c r="CO118" s="15"/>
      <c r="CP118" s="15">
        <v>1</v>
      </c>
    </row>
    <row r="119" spans="1:94" ht="26.1" customHeight="1" x14ac:dyDescent="0.2">
      <c r="A119" s="268">
        <v>21138</v>
      </c>
      <c r="B119" s="268" t="s">
        <v>289</v>
      </c>
      <c r="C119" s="64" t="s">
        <v>3104</v>
      </c>
      <c r="D119" s="268">
        <v>21098</v>
      </c>
      <c r="E119" s="268" t="s">
        <v>289</v>
      </c>
      <c r="F119" s="419">
        <v>15</v>
      </c>
      <c r="G119" s="371">
        <v>1</v>
      </c>
      <c r="H119" s="372">
        <v>111</v>
      </c>
      <c r="I119" s="197" t="s">
        <v>205</v>
      </c>
      <c r="J119" s="441" t="s">
        <v>212</v>
      </c>
      <c r="K119" s="434" t="s">
        <v>2852</v>
      </c>
      <c r="L119" s="345">
        <v>1</v>
      </c>
      <c r="M119" s="462">
        <v>1038</v>
      </c>
      <c r="N119" s="219"/>
      <c r="O119" s="220"/>
      <c r="P119" s="404"/>
      <c r="Q119" s="387"/>
      <c r="R119" s="387"/>
      <c r="S119" s="388"/>
      <c r="T119" s="389"/>
      <c r="U119" s="455"/>
      <c r="V119" s="404"/>
      <c r="W119" s="24"/>
      <c r="X119" s="32"/>
      <c r="Y119" s="32"/>
      <c r="Z119" s="24">
        <v>8</v>
      </c>
      <c r="AA119" s="24"/>
      <c r="AB119" s="24">
        <v>0</v>
      </c>
      <c r="AC119" s="24">
        <v>2</v>
      </c>
      <c r="AD119" s="24">
        <v>2</v>
      </c>
      <c r="AE119" s="465" t="s">
        <v>3940</v>
      </c>
      <c r="AF119" s="24" t="s">
        <v>287</v>
      </c>
      <c r="AG119" s="32">
        <v>4</v>
      </c>
      <c r="AH119" s="250">
        <v>1</v>
      </c>
      <c r="AI119" s="250"/>
      <c r="AJ119" s="250"/>
      <c r="AK119" s="250">
        <v>36</v>
      </c>
      <c r="AL119" s="250">
        <v>64</v>
      </c>
      <c r="AM119" s="250"/>
      <c r="AN119" s="250"/>
      <c r="AO119" s="250"/>
      <c r="AP119" s="250"/>
      <c r="AQ119" s="250"/>
      <c r="AR119" s="252"/>
      <c r="AS119" s="19">
        <v>8</v>
      </c>
      <c r="AT119" s="19"/>
      <c r="AU119" s="19">
        <v>0</v>
      </c>
      <c r="AV119" s="19">
        <v>3</v>
      </c>
      <c r="AW119" s="19">
        <v>2</v>
      </c>
      <c r="AX119" s="250"/>
      <c r="AY119" s="19" t="s">
        <v>286</v>
      </c>
      <c r="AZ119" s="32" t="s">
        <v>2068</v>
      </c>
      <c r="BA119" s="19"/>
      <c r="BB119" s="19"/>
      <c r="BC119" s="19"/>
      <c r="BD119" s="19">
        <v>39</v>
      </c>
      <c r="BE119" s="19"/>
      <c r="BF119" s="19"/>
      <c r="BG119" s="19"/>
      <c r="BH119" s="19"/>
      <c r="BI119" s="19"/>
      <c r="BJ119" s="19"/>
      <c r="BK119" s="19"/>
      <c r="BL119" s="454">
        <v>1257</v>
      </c>
      <c r="BM119" s="229"/>
      <c r="BN119" s="200"/>
      <c r="BO119" s="219"/>
      <c r="BP119" s="220"/>
      <c r="BQ119" s="221"/>
      <c r="BR119" s="222"/>
      <c r="BS119" s="222"/>
      <c r="BT119" s="222"/>
      <c r="BU119" s="204"/>
      <c r="BV119" s="346">
        <v>1028</v>
      </c>
      <c r="BW119" s="13">
        <v>32</v>
      </c>
      <c r="BX119" s="13">
        <v>6</v>
      </c>
      <c r="BY119" s="37">
        <v>26</v>
      </c>
      <c r="BZ119" s="15">
        <v>20</v>
      </c>
      <c r="CA119" s="15">
        <v>38</v>
      </c>
      <c r="CB119" s="32"/>
      <c r="CC119" s="21" t="s">
        <v>34</v>
      </c>
      <c r="CD119" s="32" t="s">
        <v>60</v>
      </c>
      <c r="CE119" s="36">
        <v>462</v>
      </c>
      <c r="CF119" s="15">
        <v>2</v>
      </c>
      <c r="CG119" s="79">
        <v>596</v>
      </c>
      <c r="CH119" s="22" t="s">
        <v>32</v>
      </c>
      <c r="CI119" s="20">
        <v>2017</v>
      </c>
      <c r="CJ119" s="21" t="s">
        <v>30</v>
      </c>
      <c r="CK119" s="21" t="s">
        <v>30</v>
      </c>
      <c r="CL119" s="15">
        <v>18</v>
      </c>
      <c r="CM119" s="15"/>
      <c r="CN119" s="15"/>
      <c r="CO119" s="15"/>
      <c r="CP119" s="15">
        <v>1</v>
      </c>
    </row>
    <row r="120" spans="1:94" ht="26.1" customHeight="1" x14ac:dyDescent="0.2">
      <c r="A120" s="268">
        <v>21139</v>
      </c>
      <c r="B120" s="268" t="s">
        <v>289</v>
      </c>
      <c r="C120" s="64" t="s">
        <v>3105</v>
      </c>
      <c r="D120" s="268">
        <v>21099</v>
      </c>
      <c r="E120" s="268" t="s">
        <v>289</v>
      </c>
      <c r="F120" s="419">
        <v>15</v>
      </c>
      <c r="G120" s="371">
        <v>1</v>
      </c>
      <c r="H120" s="372">
        <v>112</v>
      </c>
      <c r="I120" s="197" t="s">
        <v>205</v>
      </c>
      <c r="J120" s="441" t="s">
        <v>212</v>
      </c>
      <c r="K120" s="434" t="s">
        <v>2851</v>
      </c>
      <c r="L120" s="345">
        <v>1</v>
      </c>
      <c r="M120" s="462">
        <v>1039</v>
      </c>
      <c r="N120" s="219">
        <v>2</v>
      </c>
      <c r="O120" s="220">
        <v>0</v>
      </c>
      <c r="P120" s="404">
        <v>2</v>
      </c>
      <c r="Q120" s="387"/>
      <c r="R120" s="387"/>
      <c r="S120" s="388"/>
      <c r="T120" s="389"/>
      <c r="U120" s="455"/>
      <c r="V120" s="404"/>
      <c r="W120" s="24"/>
      <c r="X120" s="32"/>
      <c r="Y120" s="32"/>
      <c r="Z120" s="24">
        <v>8</v>
      </c>
      <c r="AA120" s="24"/>
      <c r="AB120" s="24">
        <v>0</v>
      </c>
      <c r="AC120" s="24">
        <v>3</v>
      </c>
      <c r="AD120" s="24">
        <v>2</v>
      </c>
      <c r="AE120" s="465" t="s">
        <v>3940</v>
      </c>
      <c r="AF120" s="24" t="s">
        <v>286</v>
      </c>
      <c r="AG120" s="32">
        <v>4</v>
      </c>
      <c r="AH120" s="250">
        <v>1</v>
      </c>
      <c r="AI120" s="250"/>
      <c r="AJ120" s="250"/>
      <c r="AK120" s="250">
        <v>34</v>
      </c>
      <c r="AL120" s="250">
        <v>64</v>
      </c>
      <c r="AM120" s="250"/>
      <c r="AN120" s="250"/>
      <c r="AO120" s="250"/>
      <c r="AP120" s="250"/>
      <c r="AQ120" s="250"/>
      <c r="AR120" s="252"/>
      <c r="AS120" s="19">
        <v>8</v>
      </c>
      <c r="AT120" s="19"/>
      <c r="AU120" s="19">
        <v>0</v>
      </c>
      <c r="AV120" s="19">
        <v>3</v>
      </c>
      <c r="AW120" s="19">
        <v>2</v>
      </c>
      <c r="AX120" s="250"/>
      <c r="AY120" s="19" t="s">
        <v>286</v>
      </c>
      <c r="AZ120" s="32" t="s">
        <v>2064</v>
      </c>
      <c r="BA120" s="19"/>
      <c r="BB120" s="19"/>
      <c r="BC120" s="19"/>
      <c r="BD120" s="19">
        <v>37</v>
      </c>
      <c r="BE120" s="19">
        <v>70</v>
      </c>
      <c r="BF120" s="19"/>
      <c r="BG120" s="19"/>
      <c r="BH120" s="19"/>
      <c r="BI120" s="19"/>
      <c r="BJ120" s="19"/>
      <c r="BK120" s="19"/>
      <c r="BL120" s="454">
        <v>1259</v>
      </c>
      <c r="BM120" s="229"/>
      <c r="BN120" s="200"/>
      <c r="BO120" s="219"/>
      <c r="BP120" s="220"/>
      <c r="BQ120" s="221"/>
      <c r="BR120" s="222"/>
      <c r="BS120" s="222"/>
      <c r="BT120" s="222"/>
      <c r="BU120" s="204"/>
      <c r="BV120" s="346">
        <v>1028</v>
      </c>
      <c r="BW120" s="13">
        <v>32</v>
      </c>
      <c r="BX120" s="13">
        <v>6</v>
      </c>
      <c r="BY120" s="37">
        <v>26</v>
      </c>
      <c r="BZ120" s="15">
        <v>20</v>
      </c>
      <c r="CA120" s="15">
        <v>38</v>
      </c>
      <c r="CB120" s="32"/>
      <c r="CC120" s="21" t="s">
        <v>34</v>
      </c>
      <c r="CD120" s="32" t="s">
        <v>60</v>
      </c>
      <c r="CE120" s="36">
        <v>462</v>
      </c>
      <c r="CF120" s="15">
        <v>2</v>
      </c>
      <c r="CG120" s="79">
        <v>596</v>
      </c>
      <c r="CH120" s="22" t="s">
        <v>32</v>
      </c>
      <c r="CI120" s="20">
        <v>2017</v>
      </c>
      <c r="CJ120" s="21" t="s">
        <v>30</v>
      </c>
      <c r="CK120" s="21" t="s">
        <v>30</v>
      </c>
      <c r="CL120" s="15">
        <v>18</v>
      </c>
      <c r="CM120" s="15"/>
      <c r="CN120" s="15"/>
      <c r="CO120" s="15"/>
      <c r="CP120" s="15">
        <v>1</v>
      </c>
    </row>
    <row r="121" spans="1:94" ht="26.1" customHeight="1" x14ac:dyDescent="0.2">
      <c r="A121" s="268">
        <v>21140</v>
      </c>
      <c r="B121" s="268" t="s">
        <v>289</v>
      </c>
      <c r="C121" s="64" t="s">
        <v>3106</v>
      </c>
      <c r="D121" s="268">
        <v>21100</v>
      </c>
      <c r="E121" s="268" t="s">
        <v>289</v>
      </c>
      <c r="F121" s="419">
        <v>15</v>
      </c>
      <c r="G121" s="371">
        <v>1</v>
      </c>
      <c r="H121" s="372">
        <v>113</v>
      </c>
      <c r="I121" s="197" t="s">
        <v>205</v>
      </c>
      <c r="J121" s="441" t="s">
        <v>212</v>
      </c>
      <c r="K121" s="434" t="s">
        <v>2850</v>
      </c>
      <c r="L121" s="345">
        <v>1</v>
      </c>
      <c r="M121" s="462">
        <v>1040</v>
      </c>
      <c r="N121" s="219"/>
      <c r="O121" s="220"/>
      <c r="P121" s="404"/>
      <c r="Q121" s="387"/>
      <c r="R121" s="387"/>
      <c r="S121" s="388"/>
      <c r="T121" s="389"/>
      <c r="U121" s="455"/>
      <c r="V121" s="404"/>
      <c r="W121" s="24"/>
      <c r="X121" s="32"/>
      <c r="Y121" s="32"/>
      <c r="Z121" s="24">
        <v>6</v>
      </c>
      <c r="AA121" s="24"/>
      <c r="AB121" s="24">
        <v>0</v>
      </c>
      <c r="AC121" s="24">
        <v>2</v>
      </c>
      <c r="AD121" s="24">
        <v>2</v>
      </c>
      <c r="AE121" s="465"/>
      <c r="AF121" s="24" t="s">
        <v>286</v>
      </c>
      <c r="AG121" s="32">
        <v>4</v>
      </c>
      <c r="AH121" s="250">
        <v>1</v>
      </c>
      <c r="AI121" s="250"/>
      <c r="AJ121" s="250"/>
      <c r="AK121" s="250">
        <v>36</v>
      </c>
      <c r="AL121" s="250"/>
      <c r="AM121" s="250"/>
      <c r="AN121" s="250"/>
      <c r="AO121" s="250"/>
      <c r="AP121" s="250"/>
      <c r="AQ121" s="250"/>
      <c r="AR121" s="252"/>
      <c r="AS121" s="19">
        <v>6</v>
      </c>
      <c r="AT121" s="19"/>
      <c r="AU121" s="19">
        <v>0</v>
      </c>
      <c r="AV121" s="19">
        <v>3</v>
      </c>
      <c r="AW121" s="19">
        <v>2</v>
      </c>
      <c r="AX121" s="250"/>
      <c r="AY121" s="19" t="s">
        <v>286</v>
      </c>
      <c r="AZ121" s="32" t="s">
        <v>2064</v>
      </c>
      <c r="BA121" s="19"/>
      <c r="BB121" s="19"/>
      <c r="BC121" s="19"/>
      <c r="BD121" s="19">
        <v>37</v>
      </c>
      <c r="BE121" s="19">
        <v>70</v>
      </c>
      <c r="BF121" s="19"/>
      <c r="BG121" s="19"/>
      <c r="BH121" s="19"/>
      <c r="BI121" s="19"/>
      <c r="BJ121" s="19"/>
      <c r="BK121" s="19"/>
      <c r="BL121" s="454">
        <v>1259</v>
      </c>
      <c r="BM121" s="229"/>
      <c r="BN121" s="200"/>
      <c r="BO121" s="219"/>
      <c r="BP121" s="220"/>
      <c r="BQ121" s="221"/>
      <c r="BR121" s="222"/>
      <c r="BS121" s="222"/>
      <c r="BT121" s="222"/>
      <c r="BU121" s="204"/>
      <c r="BV121" s="346">
        <v>1028</v>
      </c>
      <c r="BW121" s="13">
        <v>32</v>
      </c>
      <c r="BX121" s="13">
        <v>6</v>
      </c>
      <c r="BY121" s="37">
        <v>26</v>
      </c>
      <c r="BZ121" s="15">
        <v>20</v>
      </c>
      <c r="CA121" s="15">
        <v>38</v>
      </c>
      <c r="CB121" s="32"/>
      <c r="CC121" s="21" t="s">
        <v>34</v>
      </c>
      <c r="CD121" s="32" t="s">
        <v>60</v>
      </c>
      <c r="CE121" s="36">
        <v>462</v>
      </c>
      <c r="CF121" s="15">
        <v>2</v>
      </c>
      <c r="CG121" s="79">
        <v>596</v>
      </c>
      <c r="CH121" s="22" t="s">
        <v>32</v>
      </c>
      <c r="CI121" s="20">
        <v>2017</v>
      </c>
      <c r="CJ121" s="21" t="s">
        <v>30</v>
      </c>
      <c r="CK121" s="21" t="s">
        <v>30</v>
      </c>
      <c r="CL121" s="15">
        <v>18</v>
      </c>
      <c r="CM121" s="15"/>
      <c r="CN121" s="15"/>
      <c r="CO121" s="15"/>
      <c r="CP121" s="15">
        <v>1</v>
      </c>
    </row>
    <row r="122" spans="1:94" ht="26.1" customHeight="1" x14ac:dyDescent="0.2">
      <c r="A122" s="268">
        <v>21141</v>
      </c>
      <c r="B122" s="268" t="s">
        <v>289</v>
      </c>
      <c r="C122" s="64" t="s">
        <v>3107</v>
      </c>
      <c r="D122" s="268">
        <v>21101</v>
      </c>
      <c r="E122" s="268" t="s">
        <v>289</v>
      </c>
      <c r="F122" s="419">
        <v>15</v>
      </c>
      <c r="G122" s="371">
        <v>1</v>
      </c>
      <c r="H122" s="372">
        <v>114</v>
      </c>
      <c r="I122" s="197" t="s">
        <v>205</v>
      </c>
      <c r="J122" s="441" t="s">
        <v>212</v>
      </c>
      <c r="K122" s="434" t="s">
        <v>2849</v>
      </c>
      <c r="L122" s="345">
        <v>1</v>
      </c>
      <c r="M122" s="462">
        <v>1041</v>
      </c>
      <c r="N122" s="219">
        <v>2</v>
      </c>
      <c r="O122" s="220">
        <v>12</v>
      </c>
      <c r="P122" s="404">
        <v>14</v>
      </c>
      <c r="Q122" s="387"/>
      <c r="R122" s="387"/>
      <c r="S122" s="388"/>
      <c r="T122" s="389"/>
      <c r="U122" s="455"/>
      <c r="V122" s="404"/>
      <c r="W122" s="24"/>
      <c r="X122" s="32"/>
      <c r="Y122" s="32"/>
      <c r="Z122" s="24">
        <v>8</v>
      </c>
      <c r="AA122" s="24"/>
      <c r="AB122" s="24">
        <v>0</v>
      </c>
      <c r="AC122" s="24">
        <v>3</v>
      </c>
      <c r="AD122" s="24">
        <v>2</v>
      </c>
      <c r="AE122" s="465"/>
      <c r="AF122" s="24" t="s">
        <v>287</v>
      </c>
      <c r="AG122" s="32">
        <v>4</v>
      </c>
      <c r="AH122" s="250"/>
      <c r="AI122" s="250"/>
      <c r="AJ122" s="250"/>
      <c r="AK122" s="250">
        <v>34</v>
      </c>
      <c r="AL122" s="250">
        <v>64</v>
      </c>
      <c r="AM122" s="250"/>
      <c r="AN122" s="250"/>
      <c r="AO122" s="250"/>
      <c r="AP122" s="250"/>
      <c r="AQ122" s="250"/>
      <c r="AR122" s="252"/>
      <c r="AS122" s="19">
        <v>8</v>
      </c>
      <c r="AT122" s="19"/>
      <c r="AU122" s="19">
        <v>0</v>
      </c>
      <c r="AV122" s="19">
        <v>3</v>
      </c>
      <c r="AW122" s="19">
        <v>2</v>
      </c>
      <c r="AX122" s="250"/>
      <c r="AY122" s="19" t="s">
        <v>287</v>
      </c>
      <c r="AZ122" s="32" t="s">
        <v>2063</v>
      </c>
      <c r="BA122" s="19"/>
      <c r="BB122" s="19"/>
      <c r="BC122" s="19"/>
      <c r="BD122" s="19">
        <v>37</v>
      </c>
      <c r="BE122" s="19">
        <v>65</v>
      </c>
      <c r="BF122" s="19"/>
      <c r="BG122" s="19"/>
      <c r="BH122" s="19"/>
      <c r="BI122" s="19"/>
      <c r="BJ122" s="19"/>
      <c r="BK122" s="19"/>
      <c r="BL122" s="454">
        <v>1261</v>
      </c>
      <c r="BM122" s="229"/>
      <c r="BN122" s="200"/>
      <c r="BO122" s="219"/>
      <c r="BP122" s="220"/>
      <c r="BQ122" s="221"/>
      <c r="BR122" s="222"/>
      <c r="BS122" s="222"/>
      <c r="BT122" s="222"/>
      <c r="BU122" s="204"/>
      <c r="BV122" s="346">
        <v>1028</v>
      </c>
      <c r="BW122" s="13">
        <v>32</v>
      </c>
      <c r="BX122" s="13">
        <v>6</v>
      </c>
      <c r="BY122" s="37">
        <v>26</v>
      </c>
      <c r="BZ122" s="15">
        <v>20</v>
      </c>
      <c r="CA122" s="15">
        <v>38</v>
      </c>
      <c r="CB122" s="32"/>
      <c r="CC122" s="21" t="s">
        <v>34</v>
      </c>
      <c r="CD122" s="32" t="s">
        <v>60</v>
      </c>
      <c r="CE122" s="36">
        <v>462</v>
      </c>
      <c r="CF122" s="15">
        <v>2</v>
      </c>
      <c r="CG122" s="79">
        <v>596</v>
      </c>
      <c r="CH122" s="22" t="s">
        <v>32</v>
      </c>
      <c r="CI122" s="20">
        <v>2017</v>
      </c>
      <c r="CJ122" s="21" t="s">
        <v>30</v>
      </c>
      <c r="CK122" s="21" t="s">
        <v>30</v>
      </c>
      <c r="CL122" s="15">
        <v>18</v>
      </c>
      <c r="CM122" s="15"/>
      <c r="CN122" s="15"/>
      <c r="CO122" s="15"/>
      <c r="CP122" s="15">
        <v>1</v>
      </c>
    </row>
    <row r="123" spans="1:94" ht="26.1" customHeight="1" x14ac:dyDescent="0.2">
      <c r="A123" s="268">
        <v>21142</v>
      </c>
      <c r="B123" s="268" t="s">
        <v>289</v>
      </c>
      <c r="C123" s="64" t="s">
        <v>3108</v>
      </c>
      <c r="D123" s="268">
        <v>21102</v>
      </c>
      <c r="E123" s="268" t="s">
        <v>289</v>
      </c>
      <c r="F123" s="419">
        <v>15</v>
      </c>
      <c r="G123" s="371">
        <v>1</v>
      </c>
      <c r="H123" s="372">
        <v>115</v>
      </c>
      <c r="I123" s="197" t="s">
        <v>205</v>
      </c>
      <c r="J123" s="441" t="s">
        <v>212</v>
      </c>
      <c r="K123" s="434" t="s">
        <v>2848</v>
      </c>
      <c r="L123" s="345">
        <v>1</v>
      </c>
      <c r="M123" s="462">
        <v>1042</v>
      </c>
      <c r="N123" s="219"/>
      <c r="O123" s="220"/>
      <c r="P123" s="404"/>
      <c r="Q123" s="387"/>
      <c r="R123" s="387"/>
      <c r="S123" s="388"/>
      <c r="T123" s="389"/>
      <c r="U123" s="455"/>
      <c r="V123" s="404"/>
      <c r="W123" s="24"/>
      <c r="X123" s="32"/>
      <c r="Y123" s="32"/>
      <c r="Z123" s="24">
        <v>4</v>
      </c>
      <c r="AA123" s="24"/>
      <c r="AB123" s="24">
        <v>0</v>
      </c>
      <c r="AC123" s="24">
        <v>3</v>
      </c>
      <c r="AD123" s="24">
        <v>2</v>
      </c>
      <c r="AE123" s="465"/>
      <c r="AF123" s="24" t="s">
        <v>287</v>
      </c>
      <c r="AG123" s="32">
        <v>4</v>
      </c>
      <c r="AH123" s="250"/>
      <c r="AI123" s="250"/>
      <c r="AJ123" s="250"/>
      <c r="AK123" s="250">
        <v>33</v>
      </c>
      <c r="AL123" s="250">
        <v>61</v>
      </c>
      <c r="AM123" s="250"/>
      <c r="AN123" s="250"/>
      <c r="AO123" s="250"/>
      <c r="AP123" s="250"/>
      <c r="AQ123" s="250"/>
      <c r="AR123" s="252"/>
      <c r="AS123" s="19">
        <v>4</v>
      </c>
      <c r="AT123" s="19"/>
      <c r="AU123" s="19">
        <v>0</v>
      </c>
      <c r="AV123" s="19">
        <v>3</v>
      </c>
      <c r="AW123" s="19">
        <v>2</v>
      </c>
      <c r="AX123" s="250"/>
      <c r="AY123" s="19" t="s">
        <v>287</v>
      </c>
      <c r="AZ123" s="32" t="s">
        <v>2063</v>
      </c>
      <c r="BA123" s="19"/>
      <c r="BB123" s="19"/>
      <c r="BC123" s="19"/>
      <c r="BD123" s="19">
        <v>37</v>
      </c>
      <c r="BE123" s="19">
        <v>65</v>
      </c>
      <c r="BF123" s="19"/>
      <c r="BG123" s="19"/>
      <c r="BH123" s="19"/>
      <c r="BI123" s="19"/>
      <c r="BJ123" s="19"/>
      <c r="BK123" s="19"/>
      <c r="BL123" s="454">
        <v>1261</v>
      </c>
      <c r="BM123" s="229"/>
      <c r="BN123" s="200"/>
      <c r="BO123" s="219"/>
      <c r="BP123" s="220"/>
      <c r="BQ123" s="221"/>
      <c r="BR123" s="222"/>
      <c r="BS123" s="222"/>
      <c r="BT123" s="222"/>
      <c r="BU123" s="204"/>
      <c r="BV123" s="346">
        <v>1028</v>
      </c>
      <c r="BW123" s="13">
        <v>32</v>
      </c>
      <c r="BX123" s="13">
        <v>6</v>
      </c>
      <c r="BY123" s="37">
        <v>26</v>
      </c>
      <c r="BZ123" s="15">
        <v>20</v>
      </c>
      <c r="CA123" s="15">
        <v>38</v>
      </c>
      <c r="CB123" s="32"/>
      <c r="CC123" s="21" t="s">
        <v>34</v>
      </c>
      <c r="CD123" s="32" t="s">
        <v>60</v>
      </c>
      <c r="CE123" s="36">
        <v>462</v>
      </c>
      <c r="CF123" s="15">
        <v>2</v>
      </c>
      <c r="CG123" s="79">
        <v>596</v>
      </c>
      <c r="CH123" s="22" t="s">
        <v>32</v>
      </c>
      <c r="CI123" s="20">
        <v>2017</v>
      </c>
      <c r="CJ123" s="21" t="s">
        <v>30</v>
      </c>
      <c r="CK123" s="21" t="s">
        <v>30</v>
      </c>
      <c r="CL123" s="15">
        <v>18</v>
      </c>
      <c r="CM123" s="15"/>
      <c r="CN123" s="15"/>
      <c r="CO123" s="15"/>
      <c r="CP123" s="15">
        <v>1</v>
      </c>
    </row>
    <row r="124" spans="1:94" ht="26.1" customHeight="1" x14ac:dyDescent="0.2">
      <c r="A124" s="268">
        <v>21143</v>
      </c>
      <c r="B124" s="268" t="s">
        <v>289</v>
      </c>
      <c r="C124" s="64" t="s">
        <v>3109</v>
      </c>
      <c r="D124" s="268">
        <v>21103</v>
      </c>
      <c r="E124" s="268" t="s">
        <v>289</v>
      </c>
      <c r="F124" s="419">
        <v>15</v>
      </c>
      <c r="G124" s="371">
        <v>1</v>
      </c>
      <c r="H124" s="372">
        <v>116</v>
      </c>
      <c r="I124" s="197" t="s">
        <v>205</v>
      </c>
      <c r="J124" s="441" t="s">
        <v>212</v>
      </c>
      <c r="K124" s="434" t="s">
        <v>2847</v>
      </c>
      <c r="L124" s="345">
        <v>1</v>
      </c>
      <c r="M124" s="462">
        <v>1043</v>
      </c>
      <c r="N124" s="219">
        <v>2</v>
      </c>
      <c r="O124" s="220">
        <v>8</v>
      </c>
      <c r="P124" s="404">
        <v>10</v>
      </c>
      <c r="Q124" s="387"/>
      <c r="R124" s="387"/>
      <c r="S124" s="388"/>
      <c r="T124" s="389"/>
      <c r="U124" s="455"/>
      <c r="V124" s="404"/>
      <c r="W124" s="24"/>
      <c r="X124" s="32"/>
      <c r="Y124" s="32"/>
      <c r="Z124" s="24">
        <v>8</v>
      </c>
      <c r="AA124" s="24"/>
      <c r="AB124" s="24">
        <v>0</v>
      </c>
      <c r="AC124" s="24">
        <v>3</v>
      </c>
      <c r="AD124" s="24">
        <v>2</v>
      </c>
      <c r="AE124" s="465"/>
      <c r="AF124" s="24" t="s">
        <v>287</v>
      </c>
      <c r="AG124" s="32">
        <v>4</v>
      </c>
      <c r="AH124" s="250"/>
      <c r="AI124" s="250"/>
      <c r="AJ124" s="250"/>
      <c r="AK124" s="250">
        <v>35</v>
      </c>
      <c r="AL124" s="250">
        <v>61</v>
      </c>
      <c r="AM124" s="250"/>
      <c r="AN124" s="250"/>
      <c r="AO124" s="250"/>
      <c r="AP124" s="250"/>
      <c r="AQ124" s="250"/>
      <c r="AR124" s="252"/>
      <c r="AS124" s="19">
        <v>8</v>
      </c>
      <c r="AT124" s="19"/>
      <c r="AU124" s="19">
        <v>0</v>
      </c>
      <c r="AV124" s="19">
        <v>3</v>
      </c>
      <c r="AW124" s="19">
        <v>1</v>
      </c>
      <c r="AX124" s="250"/>
      <c r="AY124" s="19" t="s">
        <v>287</v>
      </c>
      <c r="AZ124" s="32" t="s">
        <v>2063</v>
      </c>
      <c r="BA124" s="19"/>
      <c r="BB124" s="19"/>
      <c r="BC124" s="19"/>
      <c r="BD124" s="19">
        <v>37</v>
      </c>
      <c r="BE124" s="19">
        <v>65</v>
      </c>
      <c r="BF124" s="19"/>
      <c r="BG124" s="19"/>
      <c r="BH124" s="19"/>
      <c r="BI124" s="19"/>
      <c r="BJ124" s="19"/>
      <c r="BK124" s="19"/>
      <c r="BL124" s="454">
        <v>1263</v>
      </c>
      <c r="BM124" s="229"/>
      <c r="BN124" s="200"/>
      <c r="BO124" s="219"/>
      <c r="BP124" s="220"/>
      <c r="BQ124" s="221"/>
      <c r="BR124" s="222"/>
      <c r="BS124" s="222"/>
      <c r="BT124" s="222"/>
      <c r="BU124" s="204"/>
      <c r="BV124" s="346">
        <v>1028</v>
      </c>
      <c r="BW124" s="13">
        <v>32</v>
      </c>
      <c r="BX124" s="13">
        <v>6</v>
      </c>
      <c r="BY124" s="37">
        <v>26</v>
      </c>
      <c r="BZ124" s="15">
        <v>20</v>
      </c>
      <c r="CA124" s="15">
        <v>38</v>
      </c>
      <c r="CB124" s="32"/>
      <c r="CC124" s="21" t="s">
        <v>34</v>
      </c>
      <c r="CD124" s="32" t="s">
        <v>60</v>
      </c>
      <c r="CE124" s="36">
        <v>462</v>
      </c>
      <c r="CF124" s="15">
        <v>2</v>
      </c>
      <c r="CG124" s="79">
        <v>596</v>
      </c>
      <c r="CH124" s="22" t="s">
        <v>32</v>
      </c>
      <c r="CI124" s="20">
        <v>2017</v>
      </c>
      <c r="CJ124" s="21" t="s">
        <v>30</v>
      </c>
      <c r="CK124" s="21" t="s">
        <v>30</v>
      </c>
      <c r="CL124" s="15">
        <v>18</v>
      </c>
      <c r="CM124" s="15"/>
      <c r="CN124" s="15"/>
      <c r="CO124" s="15"/>
      <c r="CP124" s="15">
        <v>1</v>
      </c>
    </row>
    <row r="125" spans="1:94" ht="26.1" customHeight="1" x14ac:dyDescent="0.2">
      <c r="A125" s="268">
        <v>21144</v>
      </c>
      <c r="B125" s="268" t="s">
        <v>289</v>
      </c>
      <c r="C125" s="64" t="s">
        <v>3110</v>
      </c>
      <c r="D125" s="268">
        <v>21104</v>
      </c>
      <c r="E125" s="268" t="s">
        <v>289</v>
      </c>
      <c r="F125" s="419">
        <v>15</v>
      </c>
      <c r="G125" s="371">
        <v>1</v>
      </c>
      <c r="H125" s="372">
        <v>117</v>
      </c>
      <c r="I125" s="197" t="s">
        <v>205</v>
      </c>
      <c r="J125" s="441" t="s">
        <v>212</v>
      </c>
      <c r="K125" s="434" t="s">
        <v>2846</v>
      </c>
      <c r="L125" s="345">
        <v>1</v>
      </c>
      <c r="M125" s="462">
        <v>1044</v>
      </c>
      <c r="N125" s="219"/>
      <c r="O125" s="220"/>
      <c r="P125" s="404"/>
      <c r="Q125" s="387"/>
      <c r="R125" s="387"/>
      <c r="S125" s="388"/>
      <c r="T125" s="389"/>
      <c r="U125" s="455"/>
      <c r="V125" s="404"/>
      <c r="W125" s="24"/>
      <c r="X125" s="32"/>
      <c r="Y125" s="32"/>
      <c r="Z125" s="24">
        <v>8</v>
      </c>
      <c r="AA125" s="24"/>
      <c r="AB125" s="24">
        <v>0</v>
      </c>
      <c r="AC125" s="24">
        <v>3</v>
      </c>
      <c r="AD125" s="24">
        <v>2</v>
      </c>
      <c r="AE125" s="465"/>
      <c r="AF125" s="24" t="s">
        <v>287</v>
      </c>
      <c r="AG125" s="32">
        <v>4</v>
      </c>
      <c r="AH125" s="250"/>
      <c r="AI125" s="250"/>
      <c r="AJ125" s="250"/>
      <c r="AK125" s="250">
        <v>35</v>
      </c>
      <c r="AL125" s="250">
        <v>61</v>
      </c>
      <c r="AM125" s="250"/>
      <c r="AN125" s="250"/>
      <c r="AO125" s="250"/>
      <c r="AP125" s="250"/>
      <c r="AQ125" s="250"/>
      <c r="AR125" s="252"/>
      <c r="AS125" s="19">
        <v>8</v>
      </c>
      <c r="AT125" s="19"/>
      <c r="AU125" s="19">
        <v>0</v>
      </c>
      <c r="AV125" s="19">
        <v>3</v>
      </c>
      <c r="AW125" s="19">
        <v>2</v>
      </c>
      <c r="AX125" s="250"/>
      <c r="AY125" s="19" t="s">
        <v>287</v>
      </c>
      <c r="AZ125" s="32" t="s">
        <v>2063</v>
      </c>
      <c r="BA125" s="19"/>
      <c r="BB125" s="19"/>
      <c r="BC125" s="19"/>
      <c r="BD125" s="19">
        <v>37</v>
      </c>
      <c r="BE125" s="19">
        <v>65</v>
      </c>
      <c r="BF125" s="19"/>
      <c r="BG125" s="19"/>
      <c r="BH125" s="19"/>
      <c r="BI125" s="19"/>
      <c r="BJ125" s="19"/>
      <c r="BK125" s="19"/>
      <c r="BL125" s="454">
        <v>1263</v>
      </c>
      <c r="BM125" s="229"/>
      <c r="BN125" s="200"/>
      <c r="BO125" s="219"/>
      <c r="BP125" s="220"/>
      <c r="BQ125" s="221"/>
      <c r="BR125" s="222"/>
      <c r="BS125" s="222"/>
      <c r="BT125" s="222"/>
      <c r="BU125" s="204"/>
      <c r="BV125" s="346">
        <v>1028</v>
      </c>
      <c r="BW125" s="13">
        <v>32</v>
      </c>
      <c r="BX125" s="13">
        <v>6</v>
      </c>
      <c r="BY125" s="37">
        <v>26</v>
      </c>
      <c r="BZ125" s="15">
        <v>20</v>
      </c>
      <c r="CA125" s="15">
        <v>38</v>
      </c>
      <c r="CB125" s="32"/>
      <c r="CC125" s="21" t="s">
        <v>34</v>
      </c>
      <c r="CD125" s="32" t="s">
        <v>60</v>
      </c>
      <c r="CE125" s="36">
        <v>462</v>
      </c>
      <c r="CF125" s="15">
        <v>2</v>
      </c>
      <c r="CG125" s="79">
        <v>596</v>
      </c>
      <c r="CH125" s="22" t="s">
        <v>32</v>
      </c>
      <c r="CI125" s="20">
        <v>2017</v>
      </c>
      <c r="CJ125" s="21" t="s">
        <v>30</v>
      </c>
      <c r="CK125" s="21" t="s">
        <v>30</v>
      </c>
      <c r="CL125" s="15">
        <v>18</v>
      </c>
      <c r="CM125" s="15"/>
      <c r="CN125" s="15"/>
      <c r="CO125" s="15"/>
      <c r="CP125" s="15">
        <v>1</v>
      </c>
    </row>
    <row r="126" spans="1:94" ht="26.1" customHeight="1" x14ac:dyDescent="0.2">
      <c r="A126" s="268">
        <v>21145</v>
      </c>
      <c r="B126" s="268" t="s">
        <v>289</v>
      </c>
      <c r="C126" s="64" t="s">
        <v>3111</v>
      </c>
      <c r="D126" s="268">
        <v>21105</v>
      </c>
      <c r="E126" s="268" t="s">
        <v>289</v>
      </c>
      <c r="F126" s="419">
        <v>15</v>
      </c>
      <c r="G126" s="371">
        <v>1</v>
      </c>
      <c r="H126" s="372">
        <v>118</v>
      </c>
      <c r="I126" s="197" t="s">
        <v>205</v>
      </c>
      <c r="J126" s="441" t="s">
        <v>212</v>
      </c>
      <c r="K126" s="434" t="s">
        <v>2845</v>
      </c>
      <c r="L126" s="345">
        <v>1</v>
      </c>
      <c r="M126" s="462">
        <v>1045</v>
      </c>
      <c r="N126" s="219">
        <v>2</v>
      </c>
      <c r="O126" s="220">
        <v>4</v>
      </c>
      <c r="P126" s="404">
        <v>6</v>
      </c>
      <c r="Q126" s="387"/>
      <c r="R126" s="387"/>
      <c r="S126" s="388"/>
      <c r="T126" s="389"/>
      <c r="U126" s="455"/>
      <c r="V126" s="404"/>
      <c r="W126" s="24"/>
      <c r="X126" s="32"/>
      <c r="Y126" s="32"/>
      <c r="Z126" s="24">
        <v>8</v>
      </c>
      <c r="AA126" s="24"/>
      <c r="AB126" s="24">
        <v>0</v>
      </c>
      <c r="AC126" s="24">
        <v>3</v>
      </c>
      <c r="AD126" s="24">
        <v>3</v>
      </c>
      <c r="AE126" s="465"/>
      <c r="AF126" s="24" t="s">
        <v>287</v>
      </c>
      <c r="AG126" s="32">
        <v>4</v>
      </c>
      <c r="AH126" s="250"/>
      <c r="AI126" s="250"/>
      <c r="AJ126" s="250"/>
      <c r="AK126" s="250">
        <v>34</v>
      </c>
      <c r="AL126" s="250">
        <v>61</v>
      </c>
      <c r="AM126" s="250"/>
      <c r="AN126" s="250"/>
      <c r="AO126" s="250"/>
      <c r="AP126" s="250"/>
      <c r="AQ126" s="250"/>
      <c r="AR126" s="252"/>
      <c r="AS126" s="19">
        <v>2</v>
      </c>
      <c r="AT126" s="19"/>
      <c r="AU126" s="19">
        <v>0</v>
      </c>
      <c r="AV126" s="19">
        <v>2</v>
      </c>
      <c r="AW126" s="19">
        <v>2</v>
      </c>
      <c r="AX126" s="250"/>
      <c r="AY126" s="19" t="s">
        <v>287</v>
      </c>
      <c r="AZ126" s="32" t="s">
        <v>2063</v>
      </c>
      <c r="BA126" s="19"/>
      <c r="BB126" s="19"/>
      <c r="BC126" s="19"/>
      <c r="BD126" s="19">
        <v>37</v>
      </c>
      <c r="BE126" s="19">
        <v>65</v>
      </c>
      <c r="BF126" s="19"/>
      <c r="BG126" s="19"/>
      <c r="BH126" s="19"/>
      <c r="BI126" s="19"/>
      <c r="BJ126" s="19"/>
      <c r="BK126" s="19"/>
      <c r="BL126" s="454">
        <v>1265</v>
      </c>
      <c r="BM126" s="229"/>
      <c r="BN126" s="200"/>
      <c r="BO126" s="219"/>
      <c r="BP126" s="220"/>
      <c r="BQ126" s="221"/>
      <c r="BR126" s="222"/>
      <c r="BS126" s="222"/>
      <c r="BT126" s="222"/>
      <c r="BU126" s="204"/>
      <c r="BV126" s="346">
        <v>1028</v>
      </c>
      <c r="BW126" s="13">
        <v>32</v>
      </c>
      <c r="BX126" s="13">
        <v>6</v>
      </c>
      <c r="BY126" s="37">
        <v>26</v>
      </c>
      <c r="BZ126" s="15">
        <v>20</v>
      </c>
      <c r="CA126" s="15">
        <v>38</v>
      </c>
      <c r="CB126" s="32"/>
      <c r="CC126" s="21" t="s">
        <v>34</v>
      </c>
      <c r="CD126" s="32" t="s">
        <v>60</v>
      </c>
      <c r="CE126" s="36">
        <v>462</v>
      </c>
      <c r="CF126" s="15">
        <v>2</v>
      </c>
      <c r="CG126" s="79">
        <v>596</v>
      </c>
      <c r="CH126" s="22" t="s">
        <v>32</v>
      </c>
      <c r="CI126" s="20">
        <v>2017</v>
      </c>
      <c r="CJ126" s="21" t="s">
        <v>30</v>
      </c>
      <c r="CK126" s="21" t="s">
        <v>30</v>
      </c>
      <c r="CL126" s="15">
        <v>18</v>
      </c>
      <c r="CM126" s="15"/>
      <c r="CN126" s="15"/>
      <c r="CO126" s="15"/>
      <c r="CP126" s="15">
        <v>1</v>
      </c>
    </row>
    <row r="127" spans="1:94" ht="26.1" customHeight="1" x14ac:dyDescent="0.2">
      <c r="A127" s="268">
        <v>21146</v>
      </c>
      <c r="B127" s="268" t="s">
        <v>289</v>
      </c>
      <c r="C127" s="64" t="s">
        <v>3112</v>
      </c>
      <c r="D127" s="268">
        <v>21106</v>
      </c>
      <c r="E127" s="268" t="s">
        <v>289</v>
      </c>
      <c r="F127" s="419">
        <v>15</v>
      </c>
      <c r="G127" s="371">
        <v>1</v>
      </c>
      <c r="H127" s="372">
        <v>119</v>
      </c>
      <c r="I127" s="197" t="s">
        <v>205</v>
      </c>
      <c r="J127" s="441" t="s">
        <v>212</v>
      </c>
      <c r="K127" s="434" t="s">
        <v>2844</v>
      </c>
      <c r="L127" s="345">
        <v>1</v>
      </c>
      <c r="M127" s="462">
        <v>1046</v>
      </c>
      <c r="N127" s="219"/>
      <c r="O127" s="220"/>
      <c r="P127" s="404"/>
      <c r="Q127" s="387"/>
      <c r="R127" s="387"/>
      <c r="S127" s="388"/>
      <c r="T127" s="389"/>
      <c r="U127" s="455"/>
      <c r="V127" s="404"/>
      <c r="W127" s="24"/>
      <c r="X127" s="32"/>
      <c r="Y127" s="32"/>
      <c r="Z127" s="24">
        <v>4</v>
      </c>
      <c r="AA127" s="24"/>
      <c r="AB127" s="24">
        <v>0</v>
      </c>
      <c r="AC127" s="24">
        <v>2</v>
      </c>
      <c r="AD127" s="24">
        <v>2</v>
      </c>
      <c r="AE127" s="465" t="s">
        <v>3946</v>
      </c>
      <c r="AF127" s="24" t="s">
        <v>287</v>
      </c>
      <c r="AG127" s="32">
        <v>4</v>
      </c>
      <c r="AH127" s="250"/>
      <c r="AI127" s="250"/>
      <c r="AJ127" s="250"/>
      <c r="AK127" s="250">
        <v>34</v>
      </c>
      <c r="AL127" s="250">
        <v>61</v>
      </c>
      <c r="AM127" s="250"/>
      <c r="AN127" s="250"/>
      <c r="AO127" s="250"/>
      <c r="AP127" s="250"/>
      <c r="AQ127" s="250"/>
      <c r="AR127" s="252"/>
      <c r="AS127" s="19">
        <v>4</v>
      </c>
      <c r="AT127" s="19"/>
      <c r="AU127" s="19">
        <v>0</v>
      </c>
      <c r="AV127" s="19">
        <v>3</v>
      </c>
      <c r="AW127" s="19">
        <v>2</v>
      </c>
      <c r="AX127" s="250"/>
      <c r="AY127" s="19" t="s">
        <v>287</v>
      </c>
      <c r="AZ127" s="32" t="s">
        <v>2063</v>
      </c>
      <c r="BA127" s="19"/>
      <c r="BB127" s="19"/>
      <c r="BC127" s="19"/>
      <c r="BD127" s="19">
        <v>37</v>
      </c>
      <c r="BE127" s="19">
        <v>65</v>
      </c>
      <c r="BF127" s="19"/>
      <c r="BG127" s="19"/>
      <c r="BH127" s="19"/>
      <c r="BI127" s="19"/>
      <c r="BJ127" s="19"/>
      <c r="BK127" s="19"/>
      <c r="BL127" s="454">
        <v>1265</v>
      </c>
      <c r="BM127" s="229"/>
      <c r="BN127" s="200"/>
      <c r="BO127" s="219"/>
      <c r="BP127" s="220"/>
      <c r="BQ127" s="221"/>
      <c r="BR127" s="222"/>
      <c r="BS127" s="222"/>
      <c r="BT127" s="222"/>
      <c r="BU127" s="204"/>
      <c r="BV127" s="346">
        <v>1028</v>
      </c>
      <c r="BW127" s="13">
        <v>32</v>
      </c>
      <c r="BX127" s="13">
        <v>6</v>
      </c>
      <c r="BY127" s="37">
        <v>26</v>
      </c>
      <c r="BZ127" s="15">
        <v>20</v>
      </c>
      <c r="CA127" s="15">
        <v>38</v>
      </c>
      <c r="CB127" s="32"/>
      <c r="CC127" s="21" t="s">
        <v>34</v>
      </c>
      <c r="CD127" s="32" t="s">
        <v>60</v>
      </c>
      <c r="CE127" s="36">
        <v>462</v>
      </c>
      <c r="CF127" s="15">
        <v>2</v>
      </c>
      <c r="CG127" s="79">
        <v>596</v>
      </c>
      <c r="CH127" s="22" t="s">
        <v>32</v>
      </c>
      <c r="CI127" s="20">
        <v>2017</v>
      </c>
      <c r="CJ127" s="21" t="s">
        <v>30</v>
      </c>
      <c r="CK127" s="21" t="s">
        <v>30</v>
      </c>
      <c r="CL127" s="15">
        <v>18</v>
      </c>
      <c r="CM127" s="15"/>
      <c r="CN127" s="15"/>
      <c r="CO127" s="15"/>
      <c r="CP127" s="15">
        <v>1</v>
      </c>
    </row>
    <row r="128" spans="1:94" ht="26.1" customHeight="1" x14ac:dyDescent="0.2">
      <c r="A128" s="268">
        <v>21147</v>
      </c>
      <c r="B128" s="268" t="s">
        <v>289</v>
      </c>
      <c r="C128" s="64" t="s">
        <v>3113</v>
      </c>
      <c r="D128" s="268">
        <v>21107</v>
      </c>
      <c r="E128" s="268" t="s">
        <v>289</v>
      </c>
      <c r="F128" s="419">
        <v>15</v>
      </c>
      <c r="G128" s="371">
        <v>1</v>
      </c>
      <c r="H128" s="372">
        <v>120</v>
      </c>
      <c r="I128" s="197" t="s">
        <v>205</v>
      </c>
      <c r="J128" s="441" t="s">
        <v>212</v>
      </c>
      <c r="K128" s="434" t="s">
        <v>2843</v>
      </c>
      <c r="L128" s="345">
        <v>1</v>
      </c>
      <c r="M128" s="462">
        <v>1047</v>
      </c>
      <c r="N128" s="219">
        <v>2</v>
      </c>
      <c r="O128" s="220">
        <v>3</v>
      </c>
      <c r="P128" s="404">
        <v>5</v>
      </c>
      <c r="Q128" s="387"/>
      <c r="R128" s="387"/>
      <c r="S128" s="388"/>
      <c r="T128" s="389"/>
      <c r="U128" s="455"/>
      <c r="V128" s="404"/>
      <c r="W128" s="24"/>
      <c r="X128" s="32"/>
      <c r="Y128" s="32"/>
      <c r="Z128" s="24">
        <v>5</v>
      </c>
      <c r="AA128" s="24"/>
      <c r="AB128" s="24">
        <v>0</v>
      </c>
      <c r="AC128" s="24">
        <v>2</v>
      </c>
      <c r="AD128" s="24">
        <v>2</v>
      </c>
      <c r="AE128" s="465" t="s">
        <v>3943</v>
      </c>
      <c r="AF128" s="24" t="s">
        <v>287</v>
      </c>
      <c r="AG128" s="32">
        <v>4</v>
      </c>
      <c r="AH128" s="250"/>
      <c r="AI128" s="250"/>
      <c r="AJ128" s="250"/>
      <c r="AK128" s="250">
        <v>33</v>
      </c>
      <c r="AL128" s="250">
        <v>61</v>
      </c>
      <c r="AM128" s="250"/>
      <c r="AN128" s="250"/>
      <c r="AO128" s="250"/>
      <c r="AP128" s="250"/>
      <c r="AQ128" s="250"/>
      <c r="AR128" s="252"/>
      <c r="AS128" s="19">
        <v>4</v>
      </c>
      <c r="AT128" s="19">
        <v>2</v>
      </c>
      <c r="AU128" s="19" t="s">
        <v>282</v>
      </c>
      <c r="AV128" s="19">
        <v>3</v>
      </c>
      <c r="AW128" s="19">
        <v>2</v>
      </c>
      <c r="AX128" s="250"/>
      <c r="AY128" s="19" t="s">
        <v>287</v>
      </c>
      <c r="AZ128" s="32" t="s">
        <v>2063</v>
      </c>
      <c r="BA128" s="19"/>
      <c r="BB128" s="19"/>
      <c r="BC128" s="19"/>
      <c r="BD128" s="19">
        <v>34</v>
      </c>
      <c r="BE128" s="19">
        <v>65</v>
      </c>
      <c r="BF128" s="19"/>
      <c r="BG128" s="19"/>
      <c r="BH128" s="19"/>
      <c r="BI128" s="19"/>
      <c r="BJ128" s="19"/>
      <c r="BK128" s="19"/>
      <c r="BL128" s="454">
        <v>1267</v>
      </c>
      <c r="BM128" s="229"/>
      <c r="BN128" s="200"/>
      <c r="BO128" s="219"/>
      <c r="BP128" s="220"/>
      <c r="BQ128" s="221"/>
      <c r="BR128" s="222"/>
      <c r="BS128" s="222"/>
      <c r="BT128" s="222"/>
      <c r="BU128" s="204"/>
      <c r="BV128" s="346">
        <v>1028</v>
      </c>
      <c r="BW128" s="13">
        <v>32</v>
      </c>
      <c r="BX128" s="13">
        <v>6</v>
      </c>
      <c r="BY128" s="37">
        <v>26</v>
      </c>
      <c r="BZ128" s="15">
        <v>20</v>
      </c>
      <c r="CA128" s="15">
        <v>38</v>
      </c>
      <c r="CB128" s="32"/>
      <c r="CC128" s="21" t="s">
        <v>34</v>
      </c>
      <c r="CD128" s="32" t="s">
        <v>60</v>
      </c>
      <c r="CE128" s="36">
        <v>462</v>
      </c>
      <c r="CF128" s="15">
        <v>2</v>
      </c>
      <c r="CG128" s="79">
        <v>596</v>
      </c>
      <c r="CH128" s="22" t="s">
        <v>32</v>
      </c>
      <c r="CI128" s="20">
        <v>2017</v>
      </c>
      <c r="CJ128" s="21" t="s">
        <v>30</v>
      </c>
      <c r="CK128" s="21" t="s">
        <v>30</v>
      </c>
      <c r="CL128" s="15">
        <v>18</v>
      </c>
      <c r="CM128" s="15"/>
      <c r="CN128" s="15"/>
      <c r="CO128" s="15"/>
      <c r="CP128" s="15">
        <v>1</v>
      </c>
    </row>
    <row r="129" spans="1:94" ht="26.1" customHeight="1" x14ac:dyDescent="0.2">
      <c r="A129" s="268">
        <v>21148</v>
      </c>
      <c r="B129" s="268" t="s">
        <v>289</v>
      </c>
      <c r="C129" s="64" t="s">
        <v>3114</v>
      </c>
      <c r="D129" s="268">
        <v>21108</v>
      </c>
      <c r="E129" s="268" t="s">
        <v>289</v>
      </c>
      <c r="F129" s="419">
        <v>15</v>
      </c>
      <c r="G129" s="371">
        <v>1</v>
      </c>
      <c r="H129" s="372">
        <v>121</v>
      </c>
      <c r="I129" s="197" t="s">
        <v>205</v>
      </c>
      <c r="J129" s="441" t="s">
        <v>212</v>
      </c>
      <c r="K129" s="434" t="s">
        <v>2842</v>
      </c>
      <c r="L129" s="345">
        <v>1</v>
      </c>
      <c r="M129" s="462">
        <v>1048</v>
      </c>
      <c r="N129" s="219"/>
      <c r="O129" s="220"/>
      <c r="P129" s="404"/>
      <c r="Q129" s="387"/>
      <c r="R129" s="387"/>
      <c r="S129" s="388"/>
      <c r="T129" s="389"/>
      <c r="U129" s="455"/>
      <c r="V129" s="404"/>
      <c r="W129" s="24"/>
      <c r="X129" s="32"/>
      <c r="Y129" s="32"/>
      <c r="Z129" s="24">
        <v>2</v>
      </c>
      <c r="AA129" s="24"/>
      <c r="AB129" s="24">
        <v>0</v>
      </c>
      <c r="AC129" s="24">
        <v>2</v>
      </c>
      <c r="AD129" s="24">
        <v>2</v>
      </c>
      <c r="AE129" s="465" t="s">
        <v>3943</v>
      </c>
      <c r="AF129" s="24" t="s">
        <v>287</v>
      </c>
      <c r="AG129" s="32">
        <v>4</v>
      </c>
      <c r="AH129" s="250"/>
      <c r="AI129" s="250"/>
      <c r="AJ129" s="250"/>
      <c r="AK129" s="250">
        <v>38</v>
      </c>
      <c r="AL129" s="250">
        <v>61</v>
      </c>
      <c r="AM129" s="250"/>
      <c r="AN129" s="250"/>
      <c r="AO129" s="250"/>
      <c r="AP129" s="250"/>
      <c r="AQ129" s="250"/>
      <c r="AR129" s="252"/>
      <c r="AS129" s="19">
        <v>2</v>
      </c>
      <c r="AT129" s="19"/>
      <c r="AU129" s="19">
        <v>0</v>
      </c>
      <c r="AV129" s="19">
        <v>2</v>
      </c>
      <c r="AW129" s="19">
        <v>2</v>
      </c>
      <c r="AX129" s="250"/>
      <c r="AY129" s="19" t="s">
        <v>287</v>
      </c>
      <c r="AZ129" s="32" t="s">
        <v>2063</v>
      </c>
      <c r="BA129" s="19"/>
      <c r="BB129" s="19"/>
      <c r="BC129" s="19"/>
      <c r="BD129" s="19">
        <v>34</v>
      </c>
      <c r="BE129" s="19">
        <v>65</v>
      </c>
      <c r="BF129" s="19"/>
      <c r="BG129" s="19"/>
      <c r="BH129" s="19"/>
      <c r="BI129" s="19"/>
      <c r="BJ129" s="19"/>
      <c r="BK129" s="19"/>
      <c r="BL129" s="454">
        <v>1267</v>
      </c>
      <c r="BM129" s="229"/>
      <c r="BN129" s="200"/>
      <c r="BO129" s="219"/>
      <c r="BP129" s="220"/>
      <c r="BQ129" s="221"/>
      <c r="BR129" s="222"/>
      <c r="BS129" s="222"/>
      <c r="BT129" s="222"/>
      <c r="BU129" s="204"/>
      <c r="BV129" s="346">
        <v>1028</v>
      </c>
      <c r="BW129" s="13">
        <v>32</v>
      </c>
      <c r="BX129" s="13">
        <v>6</v>
      </c>
      <c r="BY129" s="37">
        <v>26</v>
      </c>
      <c r="BZ129" s="15">
        <v>20</v>
      </c>
      <c r="CA129" s="15">
        <v>38</v>
      </c>
      <c r="CB129" s="32"/>
      <c r="CC129" s="21" t="s">
        <v>34</v>
      </c>
      <c r="CD129" s="32" t="s">
        <v>60</v>
      </c>
      <c r="CE129" s="36">
        <v>462</v>
      </c>
      <c r="CF129" s="15">
        <v>2</v>
      </c>
      <c r="CG129" s="79">
        <v>596</v>
      </c>
      <c r="CH129" s="22" t="s">
        <v>32</v>
      </c>
      <c r="CI129" s="20">
        <v>2017</v>
      </c>
      <c r="CJ129" s="21" t="s">
        <v>30</v>
      </c>
      <c r="CK129" s="21" t="s">
        <v>30</v>
      </c>
      <c r="CL129" s="15">
        <v>18</v>
      </c>
      <c r="CM129" s="15"/>
      <c r="CN129" s="15"/>
      <c r="CO129" s="15"/>
      <c r="CP129" s="15">
        <v>1</v>
      </c>
    </row>
    <row r="130" spans="1:94" ht="26.1" customHeight="1" x14ac:dyDescent="0.2">
      <c r="A130" s="268">
        <v>21149</v>
      </c>
      <c r="B130" s="268" t="s">
        <v>289</v>
      </c>
      <c r="C130" s="64" t="s">
        <v>3115</v>
      </c>
      <c r="D130" s="268">
        <v>21109</v>
      </c>
      <c r="E130" s="268" t="s">
        <v>289</v>
      </c>
      <c r="F130" s="419">
        <v>15</v>
      </c>
      <c r="G130" s="371">
        <v>1</v>
      </c>
      <c r="H130" s="372">
        <v>122</v>
      </c>
      <c r="I130" s="197" t="s">
        <v>205</v>
      </c>
      <c r="J130" s="441" t="s">
        <v>212</v>
      </c>
      <c r="K130" s="434" t="s">
        <v>2841</v>
      </c>
      <c r="L130" s="345">
        <v>1</v>
      </c>
      <c r="M130" s="462">
        <v>1049</v>
      </c>
      <c r="N130" s="219">
        <v>3</v>
      </c>
      <c r="O130" s="220">
        <v>0</v>
      </c>
      <c r="P130" s="404">
        <v>3</v>
      </c>
      <c r="Q130" s="387"/>
      <c r="R130" s="387"/>
      <c r="S130" s="388"/>
      <c r="T130" s="389"/>
      <c r="U130" s="455"/>
      <c r="V130" s="404"/>
      <c r="W130" s="24"/>
      <c r="X130" s="32"/>
      <c r="Y130" s="32"/>
      <c r="Z130" s="24">
        <v>8</v>
      </c>
      <c r="AA130" s="24"/>
      <c r="AB130" s="24">
        <v>0</v>
      </c>
      <c r="AC130" s="24">
        <v>3</v>
      </c>
      <c r="AD130" s="24">
        <v>3</v>
      </c>
      <c r="AE130" s="465"/>
      <c r="AF130" s="24" t="s">
        <v>287</v>
      </c>
      <c r="AG130" s="32">
        <v>5</v>
      </c>
      <c r="AH130" s="250"/>
      <c r="AI130" s="250"/>
      <c r="AJ130" s="250"/>
      <c r="AK130" s="250">
        <v>38</v>
      </c>
      <c r="AL130" s="250">
        <v>64</v>
      </c>
      <c r="AM130" s="250"/>
      <c r="AN130" s="250"/>
      <c r="AO130" s="250"/>
      <c r="AP130" s="250"/>
      <c r="AQ130" s="250"/>
      <c r="AR130" s="252"/>
      <c r="AS130" s="19">
        <v>8</v>
      </c>
      <c r="AT130" s="19"/>
      <c r="AU130" s="19">
        <v>0</v>
      </c>
      <c r="AV130" s="19">
        <v>3</v>
      </c>
      <c r="AW130" s="19">
        <v>3</v>
      </c>
      <c r="AX130" s="250"/>
      <c r="AY130" s="19" t="s">
        <v>287</v>
      </c>
      <c r="AZ130" s="32" t="s">
        <v>2064</v>
      </c>
      <c r="BA130" s="19"/>
      <c r="BB130" s="19"/>
      <c r="BC130" s="19"/>
      <c r="BD130" s="19">
        <v>37</v>
      </c>
      <c r="BE130" s="19">
        <v>65</v>
      </c>
      <c r="BF130" s="19"/>
      <c r="BG130" s="19"/>
      <c r="BH130" s="19"/>
      <c r="BI130" s="19"/>
      <c r="BJ130" s="19"/>
      <c r="BK130" s="19"/>
      <c r="BL130" s="454">
        <v>1269</v>
      </c>
      <c r="BM130" s="229"/>
      <c r="BN130" s="200"/>
      <c r="BO130" s="219"/>
      <c r="BP130" s="220"/>
      <c r="BQ130" s="221"/>
      <c r="BR130" s="222"/>
      <c r="BS130" s="222"/>
      <c r="BT130" s="222"/>
      <c r="BU130" s="204"/>
      <c r="BV130" s="346">
        <v>1028</v>
      </c>
      <c r="BW130" s="13">
        <v>32</v>
      </c>
      <c r="BX130" s="13">
        <v>6</v>
      </c>
      <c r="BY130" s="37">
        <v>26</v>
      </c>
      <c r="BZ130" s="15">
        <v>20</v>
      </c>
      <c r="CA130" s="15">
        <v>38</v>
      </c>
      <c r="CB130" s="32"/>
      <c r="CC130" s="21" t="s">
        <v>34</v>
      </c>
      <c r="CD130" s="32" t="s">
        <v>60</v>
      </c>
      <c r="CE130" s="36">
        <v>462</v>
      </c>
      <c r="CF130" s="15">
        <v>2</v>
      </c>
      <c r="CG130" s="79">
        <v>596</v>
      </c>
      <c r="CH130" s="22" t="s">
        <v>32</v>
      </c>
      <c r="CI130" s="20">
        <v>2017</v>
      </c>
      <c r="CJ130" s="21" t="s">
        <v>30</v>
      </c>
      <c r="CK130" s="21" t="s">
        <v>30</v>
      </c>
      <c r="CL130" s="15">
        <v>18</v>
      </c>
      <c r="CM130" s="15"/>
      <c r="CN130" s="15"/>
      <c r="CO130" s="15"/>
      <c r="CP130" s="15">
        <v>1</v>
      </c>
    </row>
    <row r="131" spans="1:94" ht="26.1" customHeight="1" x14ac:dyDescent="0.2">
      <c r="A131" s="268">
        <v>21150</v>
      </c>
      <c r="B131" s="268" t="s">
        <v>289</v>
      </c>
      <c r="C131" s="64" t="s">
        <v>3116</v>
      </c>
      <c r="D131" s="268">
        <v>21110</v>
      </c>
      <c r="E131" s="268" t="s">
        <v>289</v>
      </c>
      <c r="F131" s="419">
        <v>15</v>
      </c>
      <c r="G131" s="371">
        <v>1</v>
      </c>
      <c r="H131" s="372">
        <v>123</v>
      </c>
      <c r="I131" s="197" t="s">
        <v>205</v>
      </c>
      <c r="J131" s="441" t="s">
        <v>212</v>
      </c>
      <c r="K131" s="434" t="s">
        <v>2840</v>
      </c>
      <c r="L131" s="345">
        <v>1</v>
      </c>
      <c r="M131" s="462">
        <v>1050</v>
      </c>
      <c r="N131" s="219"/>
      <c r="O131" s="220"/>
      <c r="P131" s="404"/>
      <c r="Q131" s="387"/>
      <c r="R131" s="387"/>
      <c r="S131" s="388"/>
      <c r="T131" s="389"/>
      <c r="U131" s="455"/>
      <c r="V131" s="404"/>
      <c r="W131" s="24"/>
      <c r="X131" s="32"/>
      <c r="Y131" s="32"/>
      <c r="Z131" s="24">
        <v>8</v>
      </c>
      <c r="AA131" s="24"/>
      <c r="AB131" s="24">
        <v>0</v>
      </c>
      <c r="AC131" s="24">
        <v>3</v>
      </c>
      <c r="AD131" s="24">
        <v>3</v>
      </c>
      <c r="AE131" s="465"/>
      <c r="AF131" s="24" t="s">
        <v>287</v>
      </c>
      <c r="AG131" s="32">
        <v>5</v>
      </c>
      <c r="AH131" s="250"/>
      <c r="AI131" s="250"/>
      <c r="AJ131" s="250"/>
      <c r="AK131" s="250">
        <v>38</v>
      </c>
      <c r="AL131" s="250">
        <v>64</v>
      </c>
      <c r="AM131" s="250"/>
      <c r="AN131" s="250"/>
      <c r="AO131" s="250"/>
      <c r="AP131" s="250"/>
      <c r="AQ131" s="250"/>
      <c r="AR131" s="252"/>
      <c r="AS131" s="19">
        <v>8</v>
      </c>
      <c r="AT131" s="19"/>
      <c r="AU131" s="19">
        <v>0</v>
      </c>
      <c r="AV131" s="19">
        <v>3</v>
      </c>
      <c r="AW131" s="19">
        <v>3</v>
      </c>
      <c r="AX131" s="250"/>
      <c r="AY131" s="19" t="s">
        <v>287</v>
      </c>
      <c r="AZ131" s="32" t="s">
        <v>2064</v>
      </c>
      <c r="BA131" s="19"/>
      <c r="BB131" s="19"/>
      <c r="BC131" s="19"/>
      <c r="BD131" s="19">
        <v>37</v>
      </c>
      <c r="BE131" s="19">
        <v>65</v>
      </c>
      <c r="BF131" s="19"/>
      <c r="BG131" s="19"/>
      <c r="BH131" s="19"/>
      <c r="BI131" s="19"/>
      <c r="BJ131" s="19"/>
      <c r="BK131" s="19"/>
      <c r="BL131" s="454">
        <v>1269</v>
      </c>
      <c r="BM131" s="229"/>
      <c r="BN131" s="200"/>
      <c r="BO131" s="219"/>
      <c r="BP131" s="220"/>
      <c r="BQ131" s="221"/>
      <c r="BR131" s="222"/>
      <c r="BS131" s="222"/>
      <c r="BT131" s="222"/>
      <c r="BU131" s="204"/>
      <c r="BV131" s="346">
        <v>1028</v>
      </c>
      <c r="BW131" s="13">
        <v>32</v>
      </c>
      <c r="BX131" s="13">
        <v>6</v>
      </c>
      <c r="BY131" s="37">
        <v>26</v>
      </c>
      <c r="BZ131" s="15">
        <v>20</v>
      </c>
      <c r="CA131" s="15">
        <v>38</v>
      </c>
      <c r="CB131" s="32"/>
      <c r="CC131" s="21" t="s">
        <v>34</v>
      </c>
      <c r="CD131" s="32" t="s">
        <v>60</v>
      </c>
      <c r="CE131" s="36">
        <v>462</v>
      </c>
      <c r="CF131" s="15">
        <v>2</v>
      </c>
      <c r="CG131" s="79">
        <v>596</v>
      </c>
      <c r="CH131" s="22" t="s">
        <v>32</v>
      </c>
      <c r="CI131" s="20">
        <v>2017</v>
      </c>
      <c r="CJ131" s="21" t="s">
        <v>30</v>
      </c>
      <c r="CK131" s="21" t="s">
        <v>30</v>
      </c>
      <c r="CL131" s="15">
        <v>18</v>
      </c>
      <c r="CM131" s="15"/>
      <c r="CN131" s="15"/>
      <c r="CO131" s="15"/>
      <c r="CP131" s="15">
        <v>1</v>
      </c>
    </row>
    <row r="132" spans="1:94" ht="26.1" customHeight="1" x14ac:dyDescent="0.2">
      <c r="A132" s="268">
        <v>21151</v>
      </c>
      <c r="B132" s="268" t="s">
        <v>289</v>
      </c>
      <c r="C132" s="64" t="s">
        <v>3117</v>
      </c>
      <c r="D132" s="268">
        <v>21111</v>
      </c>
      <c r="E132" s="268" t="s">
        <v>289</v>
      </c>
      <c r="F132" s="419">
        <v>15</v>
      </c>
      <c r="G132" s="371">
        <v>1</v>
      </c>
      <c r="H132" s="372">
        <v>124</v>
      </c>
      <c r="I132" s="197" t="s">
        <v>205</v>
      </c>
      <c r="J132" s="441" t="s">
        <v>212</v>
      </c>
      <c r="K132" s="434" t="s">
        <v>2839</v>
      </c>
      <c r="L132" s="345">
        <v>1</v>
      </c>
      <c r="M132" s="462">
        <v>1051</v>
      </c>
      <c r="N132" s="219"/>
      <c r="O132" s="220"/>
      <c r="P132" s="404"/>
      <c r="Q132" s="387"/>
      <c r="R132" s="387"/>
      <c r="S132" s="388"/>
      <c r="T132" s="389"/>
      <c r="U132" s="455"/>
      <c r="V132" s="404"/>
      <c r="W132" s="24"/>
      <c r="X132" s="32"/>
      <c r="Y132" s="32"/>
      <c r="Z132" s="24">
        <v>8</v>
      </c>
      <c r="AA132" s="24"/>
      <c r="AB132" s="24">
        <v>0</v>
      </c>
      <c r="AC132" s="24">
        <v>3</v>
      </c>
      <c r="AD132" s="24">
        <v>2</v>
      </c>
      <c r="AE132" s="465"/>
      <c r="AF132" s="24" t="s">
        <v>287</v>
      </c>
      <c r="AG132" s="32" t="s">
        <v>4002</v>
      </c>
      <c r="AH132" s="250">
        <v>1</v>
      </c>
      <c r="AI132" s="250"/>
      <c r="AJ132" s="250"/>
      <c r="AK132" s="250">
        <v>33</v>
      </c>
      <c r="AL132" s="250">
        <v>64</v>
      </c>
      <c r="AM132" s="250"/>
      <c r="AN132" s="250"/>
      <c r="AO132" s="250"/>
      <c r="AP132" s="250"/>
      <c r="AQ132" s="250"/>
      <c r="AR132" s="252"/>
      <c r="AS132" s="19">
        <v>8</v>
      </c>
      <c r="AT132" s="19"/>
      <c r="AU132" s="19">
        <v>0</v>
      </c>
      <c r="AV132" s="19">
        <v>3</v>
      </c>
      <c r="AW132" s="19">
        <v>2</v>
      </c>
      <c r="AX132" s="250"/>
      <c r="AY132" s="19" t="s">
        <v>287</v>
      </c>
      <c r="AZ132" s="32" t="s">
        <v>2064</v>
      </c>
      <c r="BA132" s="19"/>
      <c r="BB132" s="19"/>
      <c r="BC132" s="19"/>
      <c r="BD132" s="19">
        <v>37</v>
      </c>
      <c r="BE132" s="19">
        <v>65</v>
      </c>
      <c r="BF132" s="19"/>
      <c r="BG132" s="19"/>
      <c r="BH132" s="19"/>
      <c r="BI132" s="19"/>
      <c r="BJ132" s="19"/>
      <c r="BK132" s="19"/>
      <c r="BL132" s="454">
        <v>1269</v>
      </c>
      <c r="BM132" s="229"/>
      <c r="BN132" s="200"/>
      <c r="BO132" s="219"/>
      <c r="BP132" s="220"/>
      <c r="BQ132" s="221"/>
      <c r="BR132" s="222"/>
      <c r="BS132" s="222"/>
      <c r="BT132" s="222"/>
      <c r="BU132" s="204"/>
      <c r="BV132" s="346">
        <v>1028</v>
      </c>
      <c r="BW132" s="13">
        <v>32</v>
      </c>
      <c r="BX132" s="13">
        <v>6</v>
      </c>
      <c r="BY132" s="37">
        <v>26</v>
      </c>
      <c r="BZ132" s="15">
        <v>20</v>
      </c>
      <c r="CA132" s="15">
        <v>38</v>
      </c>
      <c r="CB132" s="32"/>
      <c r="CC132" s="21" t="s">
        <v>34</v>
      </c>
      <c r="CD132" s="32" t="s">
        <v>60</v>
      </c>
      <c r="CE132" s="36">
        <v>462</v>
      </c>
      <c r="CF132" s="15">
        <v>2</v>
      </c>
      <c r="CG132" s="79">
        <v>596</v>
      </c>
      <c r="CH132" s="22" t="s">
        <v>32</v>
      </c>
      <c r="CI132" s="20">
        <v>2017</v>
      </c>
      <c r="CJ132" s="21" t="s">
        <v>30</v>
      </c>
      <c r="CK132" s="21" t="s">
        <v>30</v>
      </c>
      <c r="CL132" s="15">
        <v>18</v>
      </c>
      <c r="CM132" s="15"/>
      <c r="CN132" s="15"/>
      <c r="CO132" s="15"/>
      <c r="CP132" s="15">
        <v>1</v>
      </c>
    </row>
    <row r="133" spans="1:94" ht="26.1" customHeight="1" x14ac:dyDescent="0.2">
      <c r="A133" s="268">
        <v>21152</v>
      </c>
      <c r="B133" s="268" t="s">
        <v>289</v>
      </c>
      <c r="C133" s="64" t="s">
        <v>3118</v>
      </c>
      <c r="D133" s="268">
        <v>21112</v>
      </c>
      <c r="E133" s="268" t="s">
        <v>289</v>
      </c>
      <c r="F133" s="419">
        <v>15</v>
      </c>
      <c r="G133" s="371">
        <v>1</v>
      </c>
      <c r="H133" s="372">
        <v>125</v>
      </c>
      <c r="I133" s="197" t="s">
        <v>205</v>
      </c>
      <c r="J133" s="441" t="s">
        <v>212</v>
      </c>
      <c r="K133" s="434" t="s">
        <v>2838</v>
      </c>
      <c r="L133" s="345">
        <v>1</v>
      </c>
      <c r="M133" s="462">
        <v>1052</v>
      </c>
      <c r="N133" s="219">
        <v>2</v>
      </c>
      <c r="O133" s="220">
        <v>0</v>
      </c>
      <c r="P133" s="404">
        <v>2</v>
      </c>
      <c r="Q133" s="387"/>
      <c r="R133" s="387"/>
      <c r="S133" s="388"/>
      <c r="T133" s="389"/>
      <c r="U133" s="455"/>
      <c r="V133" s="404"/>
      <c r="W133" s="24"/>
      <c r="X133" s="32"/>
      <c r="Y133" s="32"/>
      <c r="Z133" s="24">
        <v>6</v>
      </c>
      <c r="AA133" s="24"/>
      <c r="AB133" s="24">
        <v>0</v>
      </c>
      <c r="AC133" s="24">
        <v>2</v>
      </c>
      <c r="AD133" s="24">
        <v>1</v>
      </c>
      <c r="AE133" s="465"/>
      <c r="AF133" s="24" t="s">
        <v>287</v>
      </c>
      <c r="AG133" s="32">
        <v>4</v>
      </c>
      <c r="AH133" s="250">
        <v>1</v>
      </c>
      <c r="AI133" s="250"/>
      <c r="AJ133" s="250"/>
      <c r="AK133" s="250">
        <v>33</v>
      </c>
      <c r="AL133" s="250">
        <v>61</v>
      </c>
      <c r="AM133" s="250"/>
      <c r="AN133" s="250"/>
      <c r="AO133" s="250"/>
      <c r="AP133" s="250"/>
      <c r="AQ133" s="250"/>
      <c r="AR133" s="252"/>
      <c r="AS133" s="19">
        <v>6</v>
      </c>
      <c r="AT133" s="19"/>
      <c r="AU133" s="19">
        <v>0</v>
      </c>
      <c r="AV133" s="19">
        <v>3</v>
      </c>
      <c r="AW133" s="19">
        <v>2</v>
      </c>
      <c r="AX133" s="250"/>
      <c r="AY133" s="19" t="s">
        <v>286</v>
      </c>
      <c r="AZ133" s="32" t="s">
        <v>2063</v>
      </c>
      <c r="BA133" s="19"/>
      <c r="BB133" s="19"/>
      <c r="BC133" s="19"/>
      <c r="BD133" s="19">
        <v>37</v>
      </c>
      <c r="BE133" s="19">
        <v>62</v>
      </c>
      <c r="BF133" s="19"/>
      <c r="BG133" s="19"/>
      <c r="BH133" s="19"/>
      <c r="BI133" s="19"/>
      <c r="BJ133" s="19"/>
      <c r="BK133" s="19"/>
      <c r="BL133" s="454">
        <v>1271</v>
      </c>
      <c r="BM133" s="229"/>
      <c r="BN133" s="200"/>
      <c r="BO133" s="219"/>
      <c r="BP133" s="220"/>
      <c r="BQ133" s="221"/>
      <c r="BR133" s="222"/>
      <c r="BS133" s="222"/>
      <c r="BT133" s="222"/>
      <c r="BU133" s="204"/>
      <c r="BV133" s="346">
        <v>1028</v>
      </c>
      <c r="BW133" s="13">
        <v>32</v>
      </c>
      <c r="BX133" s="13">
        <v>6</v>
      </c>
      <c r="BY133" s="37">
        <v>26</v>
      </c>
      <c r="BZ133" s="15">
        <v>20</v>
      </c>
      <c r="CA133" s="15">
        <v>38</v>
      </c>
      <c r="CB133" s="32"/>
      <c r="CC133" s="21" t="s">
        <v>34</v>
      </c>
      <c r="CD133" s="32" t="s">
        <v>60</v>
      </c>
      <c r="CE133" s="36">
        <v>462</v>
      </c>
      <c r="CF133" s="15">
        <v>2</v>
      </c>
      <c r="CG133" s="79">
        <v>596</v>
      </c>
      <c r="CH133" s="22" t="s">
        <v>32</v>
      </c>
      <c r="CI133" s="20">
        <v>2017</v>
      </c>
      <c r="CJ133" s="21" t="s">
        <v>30</v>
      </c>
      <c r="CK133" s="21" t="s">
        <v>30</v>
      </c>
      <c r="CL133" s="15">
        <v>18</v>
      </c>
      <c r="CM133" s="15"/>
      <c r="CN133" s="15"/>
      <c r="CO133" s="15"/>
      <c r="CP133" s="15">
        <v>1</v>
      </c>
    </row>
    <row r="134" spans="1:94" ht="26.1" customHeight="1" x14ac:dyDescent="0.2">
      <c r="A134" s="268">
        <v>21153</v>
      </c>
      <c r="B134" s="268" t="s">
        <v>289</v>
      </c>
      <c r="C134" s="64" t="s">
        <v>3119</v>
      </c>
      <c r="D134" s="268">
        <v>21113</v>
      </c>
      <c r="E134" s="268" t="s">
        <v>289</v>
      </c>
      <c r="F134" s="419">
        <v>15</v>
      </c>
      <c r="G134" s="371">
        <v>1</v>
      </c>
      <c r="H134" s="372">
        <v>126</v>
      </c>
      <c r="I134" s="197" t="s">
        <v>205</v>
      </c>
      <c r="J134" s="441" t="s">
        <v>212</v>
      </c>
      <c r="K134" s="434" t="s">
        <v>2837</v>
      </c>
      <c r="L134" s="345">
        <v>1</v>
      </c>
      <c r="M134" s="462">
        <v>1053</v>
      </c>
      <c r="N134" s="219"/>
      <c r="O134" s="220"/>
      <c r="P134" s="404"/>
      <c r="Q134" s="387"/>
      <c r="R134" s="387"/>
      <c r="S134" s="388"/>
      <c r="T134" s="389"/>
      <c r="U134" s="455"/>
      <c r="V134" s="404"/>
      <c r="W134" s="24"/>
      <c r="X134" s="32"/>
      <c r="Y134" s="32"/>
      <c r="Z134" s="24">
        <v>6</v>
      </c>
      <c r="AA134" s="24"/>
      <c r="AB134" s="24">
        <v>0</v>
      </c>
      <c r="AC134" s="24">
        <v>2</v>
      </c>
      <c r="AD134" s="24">
        <v>1</v>
      </c>
      <c r="AE134" s="465"/>
      <c r="AF134" s="24" t="s">
        <v>286</v>
      </c>
      <c r="AG134" s="32">
        <v>4</v>
      </c>
      <c r="AH134" s="250">
        <v>1</v>
      </c>
      <c r="AI134" s="250"/>
      <c r="AJ134" s="250"/>
      <c r="AK134" s="250">
        <v>34</v>
      </c>
      <c r="AL134" s="250">
        <v>61</v>
      </c>
      <c r="AM134" s="250"/>
      <c r="AN134" s="250"/>
      <c r="AO134" s="250"/>
      <c r="AP134" s="250"/>
      <c r="AQ134" s="250"/>
      <c r="AR134" s="252"/>
      <c r="AS134" s="19">
        <v>6</v>
      </c>
      <c r="AT134" s="19"/>
      <c r="AU134" s="19">
        <v>0</v>
      </c>
      <c r="AV134" s="19">
        <v>3</v>
      </c>
      <c r="AW134" s="19">
        <v>2</v>
      </c>
      <c r="AX134" s="250"/>
      <c r="AY134" s="19" t="s">
        <v>286</v>
      </c>
      <c r="AZ134" s="32" t="s">
        <v>2063</v>
      </c>
      <c r="BA134" s="19"/>
      <c r="BB134" s="19"/>
      <c r="BC134" s="19"/>
      <c r="BD134" s="19">
        <v>37</v>
      </c>
      <c r="BE134" s="19">
        <v>62</v>
      </c>
      <c r="BF134" s="19"/>
      <c r="BG134" s="19"/>
      <c r="BH134" s="19"/>
      <c r="BI134" s="19"/>
      <c r="BJ134" s="19"/>
      <c r="BK134" s="19"/>
      <c r="BL134" s="454">
        <v>1271</v>
      </c>
      <c r="BM134" s="229"/>
      <c r="BN134" s="200"/>
      <c r="BO134" s="219"/>
      <c r="BP134" s="220"/>
      <c r="BQ134" s="221"/>
      <c r="BR134" s="222"/>
      <c r="BS134" s="222"/>
      <c r="BT134" s="222"/>
      <c r="BU134" s="204"/>
      <c r="BV134" s="346">
        <v>1028</v>
      </c>
      <c r="BW134" s="13">
        <v>32</v>
      </c>
      <c r="BX134" s="13">
        <v>6</v>
      </c>
      <c r="BY134" s="37">
        <v>26</v>
      </c>
      <c r="BZ134" s="15">
        <v>20</v>
      </c>
      <c r="CA134" s="15">
        <v>38</v>
      </c>
      <c r="CB134" s="32"/>
      <c r="CC134" s="21" t="s">
        <v>34</v>
      </c>
      <c r="CD134" s="32" t="s">
        <v>60</v>
      </c>
      <c r="CE134" s="36">
        <v>462</v>
      </c>
      <c r="CF134" s="15">
        <v>2</v>
      </c>
      <c r="CG134" s="79">
        <v>596</v>
      </c>
      <c r="CH134" s="22" t="s">
        <v>32</v>
      </c>
      <c r="CI134" s="20">
        <v>2017</v>
      </c>
      <c r="CJ134" s="21" t="s">
        <v>30</v>
      </c>
      <c r="CK134" s="21" t="s">
        <v>30</v>
      </c>
      <c r="CL134" s="15">
        <v>18</v>
      </c>
      <c r="CM134" s="15"/>
      <c r="CN134" s="15"/>
      <c r="CO134" s="15"/>
      <c r="CP134" s="15">
        <v>1</v>
      </c>
    </row>
    <row r="135" spans="1:94" ht="26.1" customHeight="1" x14ac:dyDescent="0.2">
      <c r="A135" s="268">
        <v>21154</v>
      </c>
      <c r="B135" s="268" t="s">
        <v>289</v>
      </c>
      <c r="C135" s="64" t="s">
        <v>3120</v>
      </c>
      <c r="D135" s="268">
        <v>21114</v>
      </c>
      <c r="E135" s="268" t="s">
        <v>289</v>
      </c>
      <c r="F135" s="419">
        <v>15</v>
      </c>
      <c r="G135" s="371">
        <v>1</v>
      </c>
      <c r="H135" s="372">
        <v>127</v>
      </c>
      <c r="I135" s="197" t="s">
        <v>205</v>
      </c>
      <c r="J135" s="441" t="s">
        <v>212</v>
      </c>
      <c r="K135" s="434" t="s">
        <v>2836</v>
      </c>
      <c r="L135" s="345">
        <v>1</v>
      </c>
      <c r="M135" s="462">
        <v>1054</v>
      </c>
      <c r="N135" s="219">
        <v>2</v>
      </c>
      <c r="O135" s="220">
        <v>1</v>
      </c>
      <c r="P135" s="404">
        <v>3</v>
      </c>
      <c r="Q135" s="387"/>
      <c r="R135" s="387"/>
      <c r="S135" s="388"/>
      <c r="T135" s="389"/>
      <c r="U135" s="455"/>
      <c r="V135" s="404"/>
      <c r="W135" s="24"/>
      <c r="X135" s="32"/>
      <c r="Y135" s="32"/>
      <c r="Z135" s="24">
        <v>7</v>
      </c>
      <c r="AA135" s="24"/>
      <c r="AB135" s="24">
        <v>0</v>
      </c>
      <c r="AC135" s="24">
        <v>3</v>
      </c>
      <c r="AD135" s="24">
        <v>2</v>
      </c>
      <c r="AE135" s="465" t="s">
        <v>3947</v>
      </c>
      <c r="AF135" s="24" t="s">
        <v>286</v>
      </c>
      <c r="AG135" s="32">
        <v>4</v>
      </c>
      <c r="AH135" s="250"/>
      <c r="AI135" s="250"/>
      <c r="AJ135" s="250"/>
      <c r="AK135" s="250">
        <v>33</v>
      </c>
      <c r="AL135" s="250">
        <v>61</v>
      </c>
      <c r="AM135" s="250"/>
      <c r="AN135" s="250"/>
      <c r="AO135" s="250"/>
      <c r="AP135" s="250"/>
      <c r="AQ135" s="250"/>
      <c r="AR135" s="252"/>
      <c r="AS135" s="19">
        <v>6</v>
      </c>
      <c r="AT135" s="19"/>
      <c r="AU135" s="19">
        <v>0</v>
      </c>
      <c r="AV135" s="19">
        <v>3</v>
      </c>
      <c r="AW135" s="19">
        <v>2</v>
      </c>
      <c r="AX135" s="250"/>
      <c r="AY135" s="19" t="s">
        <v>286</v>
      </c>
      <c r="AZ135" s="32" t="s">
        <v>2063</v>
      </c>
      <c r="BA135" s="19"/>
      <c r="BB135" s="19"/>
      <c r="BC135" s="19"/>
      <c r="BD135" s="19">
        <v>37</v>
      </c>
      <c r="BE135" s="19">
        <v>65</v>
      </c>
      <c r="BF135" s="19"/>
      <c r="BG135" s="19"/>
      <c r="BH135" s="19"/>
      <c r="BI135" s="19"/>
      <c r="BJ135" s="19"/>
      <c r="BK135" s="19"/>
      <c r="BL135" s="454">
        <v>1272</v>
      </c>
      <c r="BM135" s="229"/>
      <c r="BN135" s="200"/>
      <c r="BO135" s="219"/>
      <c r="BP135" s="220"/>
      <c r="BQ135" s="221"/>
      <c r="BR135" s="222"/>
      <c r="BS135" s="222"/>
      <c r="BT135" s="222"/>
      <c r="BU135" s="204"/>
      <c r="BV135" s="346">
        <v>1028</v>
      </c>
      <c r="BW135" s="13">
        <v>32</v>
      </c>
      <c r="BX135" s="13">
        <v>6</v>
      </c>
      <c r="BY135" s="37">
        <v>26</v>
      </c>
      <c r="BZ135" s="15">
        <v>20</v>
      </c>
      <c r="CA135" s="15">
        <v>38</v>
      </c>
      <c r="CB135" s="32"/>
      <c r="CC135" s="21" t="s">
        <v>34</v>
      </c>
      <c r="CD135" s="32" t="s">
        <v>60</v>
      </c>
      <c r="CE135" s="36">
        <v>462</v>
      </c>
      <c r="CF135" s="15">
        <v>2</v>
      </c>
      <c r="CG135" s="79">
        <v>596</v>
      </c>
      <c r="CH135" s="22" t="s">
        <v>32</v>
      </c>
      <c r="CI135" s="20">
        <v>2017</v>
      </c>
      <c r="CJ135" s="21" t="s">
        <v>30</v>
      </c>
      <c r="CK135" s="21" t="s">
        <v>30</v>
      </c>
      <c r="CL135" s="15">
        <v>18</v>
      </c>
      <c r="CM135" s="15"/>
      <c r="CN135" s="15"/>
      <c r="CO135" s="15"/>
      <c r="CP135" s="15">
        <v>1</v>
      </c>
    </row>
    <row r="136" spans="1:94" ht="26.1" customHeight="1" x14ac:dyDescent="0.2">
      <c r="A136" s="268">
        <v>21155</v>
      </c>
      <c r="B136" s="268" t="s">
        <v>289</v>
      </c>
      <c r="C136" s="64" t="s">
        <v>3121</v>
      </c>
      <c r="D136" s="268">
        <v>21115</v>
      </c>
      <c r="E136" s="268" t="s">
        <v>289</v>
      </c>
      <c r="F136" s="419">
        <v>15</v>
      </c>
      <c r="G136" s="371">
        <v>1</v>
      </c>
      <c r="H136" s="372">
        <v>128</v>
      </c>
      <c r="I136" s="197" t="s">
        <v>205</v>
      </c>
      <c r="J136" s="441" t="s">
        <v>212</v>
      </c>
      <c r="K136" s="434" t="s">
        <v>2835</v>
      </c>
      <c r="L136" s="345">
        <v>1</v>
      </c>
      <c r="M136" s="462">
        <v>1055</v>
      </c>
      <c r="N136" s="219"/>
      <c r="O136" s="220"/>
      <c r="P136" s="404"/>
      <c r="Q136" s="387"/>
      <c r="R136" s="387"/>
      <c r="S136" s="388"/>
      <c r="T136" s="389"/>
      <c r="U136" s="455"/>
      <c r="V136" s="404"/>
      <c r="W136" s="24"/>
      <c r="X136" s="32"/>
      <c r="Y136" s="32"/>
      <c r="Z136" s="24">
        <v>6</v>
      </c>
      <c r="AA136" s="24"/>
      <c r="AB136" s="24">
        <v>0</v>
      </c>
      <c r="AC136" s="24">
        <v>2</v>
      </c>
      <c r="AD136" s="24">
        <v>2</v>
      </c>
      <c r="AE136" s="465" t="s">
        <v>3948</v>
      </c>
      <c r="AF136" s="24" t="s">
        <v>286</v>
      </c>
      <c r="AG136" s="32">
        <v>4</v>
      </c>
      <c r="AH136" s="250"/>
      <c r="AI136" s="250"/>
      <c r="AJ136" s="250"/>
      <c r="AK136" s="250">
        <v>33</v>
      </c>
      <c r="AL136" s="250">
        <v>61</v>
      </c>
      <c r="AM136" s="250"/>
      <c r="AN136" s="250"/>
      <c r="AO136" s="250"/>
      <c r="AP136" s="250"/>
      <c r="AQ136" s="250"/>
      <c r="AR136" s="252"/>
      <c r="AS136" s="19">
        <v>6</v>
      </c>
      <c r="AT136" s="19"/>
      <c r="AU136" s="19">
        <v>0</v>
      </c>
      <c r="AV136" s="19">
        <v>3</v>
      </c>
      <c r="AW136" s="19">
        <v>2</v>
      </c>
      <c r="AX136" s="250"/>
      <c r="AY136" s="19" t="s">
        <v>286</v>
      </c>
      <c r="AZ136" s="32" t="s">
        <v>2063</v>
      </c>
      <c r="BA136" s="19"/>
      <c r="BB136" s="19"/>
      <c r="BC136" s="19"/>
      <c r="BD136" s="19">
        <v>37</v>
      </c>
      <c r="BE136" s="19">
        <v>65</v>
      </c>
      <c r="BF136" s="19"/>
      <c r="BG136" s="19"/>
      <c r="BH136" s="19"/>
      <c r="BI136" s="19"/>
      <c r="BJ136" s="19"/>
      <c r="BK136" s="19"/>
      <c r="BL136" s="454">
        <v>1272</v>
      </c>
      <c r="BM136" s="229"/>
      <c r="BN136" s="200"/>
      <c r="BO136" s="219"/>
      <c r="BP136" s="220"/>
      <c r="BQ136" s="221"/>
      <c r="BR136" s="222"/>
      <c r="BS136" s="222"/>
      <c r="BT136" s="222"/>
      <c r="BU136" s="204"/>
      <c r="BV136" s="346">
        <v>1028</v>
      </c>
      <c r="BW136" s="13">
        <v>32</v>
      </c>
      <c r="BX136" s="13">
        <v>6</v>
      </c>
      <c r="BY136" s="37">
        <v>26</v>
      </c>
      <c r="BZ136" s="15">
        <v>20</v>
      </c>
      <c r="CA136" s="15">
        <v>38</v>
      </c>
      <c r="CB136" s="32"/>
      <c r="CC136" s="21" t="s">
        <v>34</v>
      </c>
      <c r="CD136" s="32" t="s">
        <v>60</v>
      </c>
      <c r="CE136" s="36">
        <v>462</v>
      </c>
      <c r="CF136" s="15">
        <v>2</v>
      </c>
      <c r="CG136" s="79">
        <v>596</v>
      </c>
      <c r="CH136" s="22" t="s">
        <v>32</v>
      </c>
      <c r="CI136" s="20">
        <v>2017</v>
      </c>
      <c r="CJ136" s="21" t="s">
        <v>30</v>
      </c>
      <c r="CK136" s="21" t="s">
        <v>30</v>
      </c>
      <c r="CL136" s="15">
        <v>18</v>
      </c>
      <c r="CM136" s="15"/>
      <c r="CN136" s="15"/>
      <c r="CO136" s="15"/>
      <c r="CP136" s="15">
        <v>1</v>
      </c>
    </row>
    <row r="137" spans="1:94" ht="26.1" customHeight="1" x14ac:dyDescent="0.2">
      <c r="A137" s="268">
        <v>21156</v>
      </c>
      <c r="B137" s="268" t="s">
        <v>289</v>
      </c>
      <c r="C137" s="64" t="s">
        <v>3122</v>
      </c>
      <c r="D137" s="268">
        <v>21116</v>
      </c>
      <c r="E137" s="268" t="s">
        <v>289</v>
      </c>
      <c r="F137" s="419">
        <v>15</v>
      </c>
      <c r="G137" s="371">
        <v>1</v>
      </c>
      <c r="H137" s="372">
        <v>129</v>
      </c>
      <c r="I137" s="197" t="s">
        <v>205</v>
      </c>
      <c r="J137" s="441" t="s">
        <v>212</v>
      </c>
      <c r="K137" s="434" t="s">
        <v>2834</v>
      </c>
      <c r="L137" s="345">
        <v>1</v>
      </c>
      <c r="M137" s="462">
        <v>1056</v>
      </c>
      <c r="N137" s="219">
        <v>2</v>
      </c>
      <c r="O137" s="220">
        <v>0</v>
      </c>
      <c r="P137" s="404">
        <v>2</v>
      </c>
      <c r="Q137" s="387"/>
      <c r="R137" s="387"/>
      <c r="S137" s="388"/>
      <c r="T137" s="389"/>
      <c r="U137" s="455"/>
      <c r="V137" s="404"/>
      <c r="W137" s="24"/>
      <c r="X137" s="32"/>
      <c r="Y137" s="32"/>
      <c r="Z137" s="24">
        <v>8</v>
      </c>
      <c r="AA137" s="24"/>
      <c r="AB137" s="24">
        <v>0</v>
      </c>
      <c r="AC137" s="24">
        <v>2</v>
      </c>
      <c r="AD137" s="24">
        <v>2</v>
      </c>
      <c r="AE137" s="465"/>
      <c r="AF137" s="24" t="s">
        <v>286</v>
      </c>
      <c r="AG137" s="32" t="s">
        <v>3997</v>
      </c>
      <c r="AH137" s="250"/>
      <c r="AI137" s="250"/>
      <c r="AJ137" s="250"/>
      <c r="AK137" s="250">
        <v>33</v>
      </c>
      <c r="AL137" s="250">
        <v>64</v>
      </c>
      <c r="AM137" s="250"/>
      <c r="AN137" s="250"/>
      <c r="AO137" s="250"/>
      <c r="AP137" s="250"/>
      <c r="AQ137" s="250"/>
      <c r="AR137" s="252"/>
      <c r="AS137" s="19">
        <v>8</v>
      </c>
      <c r="AT137" s="19"/>
      <c r="AU137" s="19">
        <v>0</v>
      </c>
      <c r="AV137" s="19">
        <v>3</v>
      </c>
      <c r="AW137" s="19">
        <v>2</v>
      </c>
      <c r="AX137" s="250"/>
      <c r="AY137" s="19" t="s">
        <v>286</v>
      </c>
      <c r="AZ137" s="32" t="s">
        <v>2068</v>
      </c>
      <c r="BA137" s="19"/>
      <c r="BB137" s="19"/>
      <c r="BC137" s="19"/>
      <c r="BD137" s="19">
        <v>37</v>
      </c>
      <c r="BE137" s="19">
        <v>65</v>
      </c>
      <c r="BF137" s="19"/>
      <c r="BG137" s="19"/>
      <c r="BH137" s="19"/>
      <c r="BI137" s="19"/>
      <c r="BJ137" s="19"/>
      <c r="BK137" s="19"/>
      <c r="BL137" s="454">
        <v>1273</v>
      </c>
      <c r="BM137" s="229"/>
      <c r="BN137" s="200"/>
      <c r="BO137" s="219"/>
      <c r="BP137" s="220"/>
      <c r="BQ137" s="221"/>
      <c r="BR137" s="222"/>
      <c r="BS137" s="222"/>
      <c r="BT137" s="222"/>
      <c r="BU137" s="204"/>
      <c r="BV137" s="346">
        <v>1028</v>
      </c>
      <c r="BW137" s="13">
        <v>32</v>
      </c>
      <c r="BX137" s="13">
        <v>6</v>
      </c>
      <c r="BY137" s="37">
        <v>26</v>
      </c>
      <c r="BZ137" s="15">
        <v>20</v>
      </c>
      <c r="CA137" s="15">
        <v>38</v>
      </c>
      <c r="CB137" s="32"/>
      <c r="CC137" s="21" t="s">
        <v>34</v>
      </c>
      <c r="CD137" s="32" t="s">
        <v>60</v>
      </c>
      <c r="CE137" s="36">
        <v>462</v>
      </c>
      <c r="CF137" s="15">
        <v>2</v>
      </c>
      <c r="CG137" s="79">
        <v>596</v>
      </c>
      <c r="CH137" s="22" t="s">
        <v>32</v>
      </c>
      <c r="CI137" s="20">
        <v>2017</v>
      </c>
      <c r="CJ137" s="21" t="s">
        <v>30</v>
      </c>
      <c r="CK137" s="21" t="s">
        <v>30</v>
      </c>
      <c r="CL137" s="15">
        <v>18</v>
      </c>
      <c r="CM137" s="15"/>
      <c r="CN137" s="15"/>
      <c r="CO137" s="15"/>
      <c r="CP137" s="15">
        <v>1</v>
      </c>
    </row>
    <row r="138" spans="1:94" ht="26.1" customHeight="1" x14ac:dyDescent="0.2">
      <c r="A138" s="268">
        <v>21157</v>
      </c>
      <c r="B138" s="268" t="s">
        <v>289</v>
      </c>
      <c r="C138" s="64" t="s">
        <v>3123</v>
      </c>
      <c r="D138" s="268">
        <v>21117</v>
      </c>
      <c r="E138" s="268" t="s">
        <v>289</v>
      </c>
      <c r="F138" s="419">
        <v>15</v>
      </c>
      <c r="G138" s="371">
        <v>1</v>
      </c>
      <c r="H138" s="372">
        <v>130</v>
      </c>
      <c r="I138" s="197" t="s">
        <v>205</v>
      </c>
      <c r="J138" s="441" t="s">
        <v>212</v>
      </c>
      <c r="K138" s="434" t="s">
        <v>2833</v>
      </c>
      <c r="L138" s="345">
        <v>1</v>
      </c>
      <c r="M138" s="462">
        <v>1057</v>
      </c>
      <c r="N138" s="219"/>
      <c r="O138" s="220"/>
      <c r="P138" s="404"/>
      <c r="Q138" s="387"/>
      <c r="R138" s="387"/>
      <c r="S138" s="388"/>
      <c r="T138" s="389"/>
      <c r="U138" s="455"/>
      <c r="V138" s="404"/>
      <c r="W138" s="24"/>
      <c r="X138" s="32"/>
      <c r="Y138" s="32"/>
      <c r="Z138" s="24">
        <v>6</v>
      </c>
      <c r="AA138" s="24"/>
      <c r="AB138" s="24">
        <v>0</v>
      </c>
      <c r="AC138" s="24">
        <v>3</v>
      </c>
      <c r="AD138" s="24">
        <v>3</v>
      </c>
      <c r="AE138" s="465"/>
      <c r="AF138" s="24" t="s">
        <v>286</v>
      </c>
      <c r="AG138" s="32">
        <v>4</v>
      </c>
      <c r="AH138" s="250">
        <v>1</v>
      </c>
      <c r="AI138" s="250"/>
      <c r="AJ138" s="250"/>
      <c r="AK138" s="250">
        <v>33</v>
      </c>
      <c r="AL138" s="250">
        <v>64</v>
      </c>
      <c r="AM138" s="250"/>
      <c r="AN138" s="250"/>
      <c r="AO138" s="250"/>
      <c r="AP138" s="250"/>
      <c r="AQ138" s="250"/>
      <c r="AR138" s="252"/>
      <c r="AS138" s="19">
        <v>6</v>
      </c>
      <c r="AT138" s="19"/>
      <c r="AU138" s="19">
        <v>0</v>
      </c>
      <c r="AV138" s="19">
        <v>3</v>
      </c>
      <c r="AW138" s="19">
        <v>2</v>
      </c>
      <c r="AX138" s="250"/>
      <c r="AY138" s="19" t="s">
        <v>286</v>
      </c>
      <c r="AZ138" s="32" t="s">
        <v>2068</v>
      </c>
      <c r="BA138" s="19"/>
      <c r="BB138" s="19"/>
      <c r="BC138" s="19"/>
      <c r="BD138" s="19">
        <v>37</v>
      </c>
      <c r="BE138" s="19">
        <v>65</v>
      </c>
      <c r="BF138" s="19"/>
      <c r="BG138" s="19"/>
      <c r="BH138" s="19"/>
      <c r="BI138" s="19"/>
      <c r="BJ138" s="19"/>
      <c r="BK138" s="19"/>
      <c r="BL138" s="454">
        <v>1273</v>
      </c>
      <c r="BM138" s="229"/>
      <c r="BN138" s="200"/>
      <c r="BO138" s="219"/>
      <c r="BP138" s="220"/>
      <c r="BQ138" s="221"/>
      <c r="BR138" s="222"/>
      <c r="BS138" s="222"/>
      <c r="BT138" s="222"/>
      <c r="BU138" s="204"/>
      <c r="BV138" s="346">
        <v>1028</v>
      </c>
      <c r="BW138" s="13">
        <v>32</v>
      </c>
      <c r="BX138" s="13">
        <v>6</v>
      </c>
      <c r="BY138" s="37">
        <v>26</v>
      </c>
      <c r="BZ138" s="15">
        <v>20</v>
      </c>
      <c r="CA138" s="15">
        <v>38</v>
      </c>
      <c r="CB138" s="32"/>
      <c r="CC138" s="21" t="s">
        <v>34</v>
      </c>
      <c r="CD138" s="32" t="s">
        <v>60</v>
      </c>
      <c r="CE138" s="36">
        <v>462</v>
      </c>
      <c r="CF138" s="15">
        <v>2</v>
      </c>
      <c r="CG138" s="79">
        <v>596</v>
      </c>
      <c r="CH138" s="22" t="s">
        <v>32</v>
      </c>
      <c r="CI138" s="20">
        <v>2017</v>
      </c>
      <c r="CJ138" s="21" t="s">
        <v>30</v>
      </c>
      <c r="CK138" s="21" t="s">
        <v>30</v>
      </c>
      <c r="CL138" s="15">
        <v>18</v>
      </c>
      <c r="CM138" s="15"/>
      <c r="CN138" s="15"/>
      <c r="CO138" s="15"/>
      <c r="CP138" s="15">
        <v>1</v>
      </c>
    </row>
    <row r="139" spans="1:94" ht="26.1" customHeight="1" x14ac:dyDescent="0.2">
      <c r="A139" s="268">
        <v>21158</v>
      </c>
      <c r="B139" s="268" t="s">
        <v>289</v>
      </c>
      <c r="C139" s="64" t="s">
        <v>3124</v>
      </c>
      <c r="D139" s="268">
        <v>21118</v>
      </c>
      <c r="E139" s="268" t="s">
        <v>289</v>
      </c>
      <c r="F139" s="419">
        <v>15</v>
      </c>
      <c r="G139" s="371">
        <v>1</v>
      </c>
      <c r="H139" s="372">
        <v>131</v>
      </c>
      <c r="I139" s="197" t="s">
        <v>205</v>
      </c>
      <c r="J139" s="441" t="s">
        <v>212</v>
      </c>
      <c r="K139" s="434" t="s">
        <v>2832</v>
      </c>
      <c r="L139" s="345">
        <v>1</v>
      </c>
      <c r="M139" s="462">
        <v>1058</v>
      </c>
      <c r="N139" s="219">
        <v>2</v>
      </c>
      <c r="O139" s="220">
        <v>0</v>
      </c>
      <c r="P139" s="404">
        <v>2</v>
      </c>
      <c r="Q139" s="387"/>
      <c r="R139" s="387"/>
      <c r="S139" s="388"/>
      <c r="T139" s="389"/>
      <c r="U139" s="455"/>
      <c r="V139" s="404"/>
      <c r="W139" s="24"/>
      <c r="X139" s="32"/>
      <c r="Y139" s="32"/>
      <c r="Z139" s="24">
        <v>8</v>
      </c>
      <c r="AA139" s="24"/>
      <c r="AB139" s="24">
        <v>0</v>
      </c>
      <c r="AC139" s="24">
        <v>2</v>
      </c>
      <c r="AD139" s="24">
        <v>2</v>
      </c>
      <c r="AE139" s="465"/>
      <c r="AF139" s="24" t="s">
        <v>286</v>
      </c>
      <c r="AG139" s="32" t="s">
        <v>3997</v>
      </c>
      <c r="AH139" s="250"/>
      <c r="AI139" s="250"/>
      <c r="AJ139" s="250"/>
      <c r="AK139" s="250">
        <v>35</v>
      </c>
      <c r="AL139" s="250">
        <v>64</v>
      </c>
      <c r="AM139" s="250"/>
      <c r="AN139" s="250"/>
      <c r="AO139" s="250"/>
      <c r="AP139" s="250"/>
      <c r="AQ139" s="250"/>
      <c r="AR139" s="252"/>
      <c r="AS139" s="19">
        <v>8</v>
      </c>
      <c r="AT139" s="19"/>
      <c r="AU139" s="19">
        <v>0</v>
      </c>
      <c r="AV139" s="19">
        <v>3</v>
      </c>
      <c r="AW139" s="19">
        <v>2</v>
      </c>
      <c r="AX139" s="250"/>
      <c r="AY139" s="19" t="s">
        <v>286</v>
      </c>
      <c r="AZ139" s="32" t="s">
        <v>2064</v>
      </c>
      <c r="BA139" s="19"/>
      <c r="BB139" s="19"/>
      <c r="BC139" s="19"/>
      <c r="BD139" s="19">
        <v>36</v>
      </c>
      <c r="BE139" s="19">
        <v>65</v>
      </c>
      <c r="BF139" s="19"/>
      <c r="BG139" s="19"/>
      <c r="BH139" s="19"/>
      <c r="BI139" s="19"/>
      <c r="BJ139" s="19"/>
      <c r="BK139" s="19"/>
      <c r="BL139" s="454">
        <v>1274</v>
      </c>
      <c r="BM139" s="229"/>
      <c r="BN139" s="200"/>
      <c r="BO139" s="219"/>
      <c r="BP139" s="220"/>
      <c r="BQ139" s="221"/>
      <c r="BR139" s="222"/>
      <c r="BS139" s="222"/>
      <c r="BT139" s="222"/>
      <c r="BU139" s="204"/>
      <c r="BV139" s="346">
        <v>1028</v>
      </c>
      <c r="BW139" s="13">
        <v>32</v>
      </c>
      <c r="BX139" s="13">
        <v>6</v>
      </c>
      <c r="BY139" s="37">
        <v>26</v>
      </c>
      <c r="BZ139" s="15">
        <v>20</v>
      </c>
      <c r="CA139" s="15">
        <v>38</v>
      </c>
      <c r="CB139" s="32"/>
      <c r="CC139" s="21" t="s">
        <v>34</v>
      </c>
      <c r="CD139" s="32" t="s">
        <v>60</v>
      </c>
      <c r="CE139" s="36">
        <v>462</v>
      </c>
      <c r="CF139" s="15">
        <v>2</v>
      </c>
      <c r="CG139" s="79">
        <v>596</v>
      </c>
      <c r="CH139" s="22" t="s">
        <v>32</v>
      </c>
      <c r="CI139" s="20">
        <v>2017</v>
      </c>
      <c r="CJ139" s="21" t="s">
        <v>30</v>
      </c>
      <c r="CK139" s="21" t="s">
        <v>30</v>
      </c>
      <c r="CL139" s="15">
        <v>18</v>
      </c>
      <c r="CM139" s="15"/>
      <c r="CN139" s="15"/>
      <c r="CO139" s="15"/>
      <c r="CP139" s="15">
        <v>1</v>
      </c>
    </row>
    <row r="140" spans="1:94" ht="26.1" customHeight="1" x14ac:dyDescent="0.2">
      <c r="A140" s="268">
        <v>21159</v>
      </c>
      <c r="B140" s="268" t="s">
        <v>289</v>
      </c>
      <c r="C140" s="64" t="s">
        <v>3125</v>
      </c>
      <c r="D140" s="268">
        <v>21119</v>
      </c>
      <c r="E140" s="268" t="s">
        <v>289</v>
      </c>
      <c r="F140" s="419">
        <v>15</v>
      </c>
      <c r="G140" s="371">
        <v>1</v>
      </c>
      <c r="H140" s="372">
        <v>132</v>
      </c>
      <c r="I140" s="197" t="s">
        <v>205</v>
      </c>
      <c r="J140" s="441" t="s">
        <v>212</v>
      </c>
      <c r="K140" s="434" t="s">
        <v>2831</v>
      </c>
      <c r="L140" s="345">
        <v>1</v>
      </c>
      <c r="M140" s="462">
        <v>1059</v>
      </c>
      <c r="N140" s="219"/>
      <c r="O140" s="220"/>
      <c r="P140" s="404"/>
      <c r="Q140" s="387"/>
      <c r="R140" s="387"/>
      <c r="S140" s="388"/>
      <c r="T140" s="389"/>
      <c r="U140" s="455"/>
      <c r="V140" s="404"/>
      <c r="W140" s="24"/>
      <c r="X140" s="32"/>
      <c r="Y140" s="32"/>
      <c r="Z140" s="24">
        <v>8</v>
      </c>
      <c r="AA140" s="24"/>
      <c r="AB140" s="24">
        <v>0</v>
      </c>
      <c r="AC140" s="24">
        <v>3</v>
      </c>
      <c r="AD140" s="24">
        <v>1</v>
      </c>
      <c r="AE140" s="465"/>
      <c r="AF140" s="24" t="s">
        <v>286</v>
      </c>
      <c r="AG140" s="32" t="s">
        <v>3997</v>
      </c>
      <c r="AH140" s="250"/>
      <c r="AI140" s="250"/>
      <c r="AJ140" s="250"/>
      <c r="AK140" s="250">
        <v>35</v>
      </c>
      <c r="AL140" s="250">
        <v>64</v>
      </c>
      <c r="AM140" s="250"/>
      <c r="AN140" s="250"/>
      <c r="AO140" s="250"/>
      <c r="AP140" s="250"/>
      <c r="AQ140" s="250"/>
      <c r="AR140" s="252"/>
      <c r="AS140" s="19">
        <v>8</v>
      </c>
      <c r="AT140" s="19"/>
      <c r="AU140" s="19">
        <v>0</v>
      </c>
      <c r="AV140" s="19">
        <v>3</v>
      </c>
      <c r="AW140" s="19">
        <v>2</v>
      </c>
      <c r="AX140" s="250"/>
      <c r="AY140" s="19" t="s">
        <v>286</v>
      </c>
      <c r="AZ140" s="32" t="s">
        <v>2064</v>
      </c>
      <c r="BA140" s="19"/>
      <c r="BB140" s="19"/>
      <c r="BC140" s="19"/>
      <c r="BD140" s="19">
        <v>36</v>
      </c>
      <c r="BE140" s="19">
        <v>65</v>
      </c>
      <c r="BF140" s="19"/>
      <c r="BG140" s="19"/>
      <c r="BH140" s="19"/>
      <c r="BI140" s="19"/>
      <c r="BJ140" s="19"/>
      <c r="BK140" s="19"/>
      <c r="BL140" s="454">
        <v>1274</v>
      </c>
      <c r="BM140" s="229"/>
      <c r="BN140" s="200"/>
      <c r="BO140" s="219"/>
      <c r="BP140" s="220"/>
      <c r="BQ140" s="221"/>
      <c r="BR140" s="222"/>
      <c r="BS140" s="222"/>
      <c r="BT140" s="222"/>
      <c r="BU140" s="204"/>
      <c r="BV140" s="346">
        <v>1028</v>
      </c>
      <c r="BW140" s="13">
        <v>32</v>
      </c>
      <c r="BX140" s="13">
        <v>6</v>
      </c>
      <c r="BY140" s="37">
        <v>26</v>
      </c>
      <c r="BZ140" s="15">
        <v>20</v>
      </c>
      <c r="CA140" s="15">
        <v>38</v>
      </c>
      <c r="CB140" s="32"/>
      <c r="CC140" s="21" t="s">
        <v>34</v>
      </c>
      <c r="CD140" s="32" t="s">
        <v>60</v>
      </c>
      <c r="CE140" s="36">
        <v>462</v>
      </c>
      <c r="CF140" s="15">
        <v>2</v>
      </c>
      <c r="CG140" s="79">
        <v>596</v>
      </c>
      <c r="CH140" s="22" t="s">
        <v>32</v>
      </c>
      <c r="CI140" s="20">
        <v>2017</v>
      </c>
      <c r="CJ140" s="21" t="s">
        <v>30</v>
      </c>
      <c r="CK140" s="21" t="s">
        <v>30</v>
      </c>
      <c r="CL140" s="15">
        <v>18</v>
      </c>
      <c r="CM140" s="15"/>
      <c r="CN140" s="15"/>
      <c r="CO140" s="15"/>
      <c r="CP140" s="15">
        <v>1</v>
      </c>
    </row>
    <row r="141" spans="1:94" ht="26.1" customHeight="1" x14ac:dyDescent="0.2">
      <c r="A141" s="268">
        <v>21160</v>
      </c>
      <c r="B141" s="268" t="s">
        <v>289</v>
      </c>
      <c r="C141" s="64" t="s">
        <v>3126</v>
      </c>
      <c r="D141" s="268">
        <v>21120</v>
      </c>
      <c r="E141" s="268" t="s">
        <v>289</v>
      </c>
      <c r="F141" s="419">
        <v>15</v>
      </c>
      <c r="G141" s="371">
        <v>1</v>
      </c>
      <c r="H141" s="372">
        <v>133</v>
      </c>
      <c r="I141" s="197" t="s">
        <v>205</v>
      </c>
      <c r="J141" s="441" t="s">
        <v>212</v>
      </c>
      <c r="K141" s="434" t="s">
        <v>2830</v>
      </c>
      <c r="L141" s="345">
        <v>1</v>
      </c>
      <c r="M141" s="462">
        <v>1060</v>
      </c>
      <c r="N141" s="219">
        <v>2</v>
      </c>
      <c r="O141" s="220">
        <v>4</v>
      </c>
      <c r="P141" s="404">
        <v>6</v>
      </c>
      <c r="Q141" s="387"/>
      <c r="R141" s="387"/>
      <c r="S141" s="388"/>
      <c r="T141" s="389"/>
      <c r="U141" s="455"/>
      <c r="V141" s="404"/>
      <c r="W141" s="24"/>
      <c r="X141" s="32"/>
      <c r="Y141" s="32"/>
      <c r="Z141" s="24">
        <v>6</v>
      </c>
      <c r="AA141" s="24"/>
      <c r="AB141" s="24">
        <v>0</v>
      </c>
      <c r="AC141" s="24">
        <v>3</v>
      </c>
      <c r="AD141" s="24">
        <v>2</v>
      </c>
      <c r="AE141" s="465"/>
      <c r="AF141" s="24" t="s">
        <v>286</v>
      </c>
      <c r="AG141" s="32">
        <v>4</v>
      </c>
      <c r="AH141" s="250"/>
      <c r="AI141" s="250"/>
      <c r="AJ141" s="250"/>
      <c r="AK141" s="250">
        <v>34</v>
      </c>
      <c r="AL141" s="250">
        <v>61</v>
      </c>
      <c r="AM141" s="250"/>
      <c r="AN141" s="250"/>
      <c r="AO141" s="250"/>
      <c r="AP141" s="250"/>
      <c r="AQ141" s="250"/>
      <c r="AR141" s="252"/>
      <c r="AS141" s="19">
        <v>6</v>
      </c>
      <c r="AT141" s="19"/>
      <c r="AU141" s="19">
        <v>0</v>
      </c>
      <c r="AV141" s="19">
        <v>3</v>
      </c>
      <c r="AW141" s="19">
        <v>2</v>
      </c>
      <c r="AX141" s="250"/>
      <c r="AY141" s="19" t="s">
        <v>286</v>
      </c>
      <c r="AZ141" s="32" t="s">
        <v>2063</v>
      </c>
      <c r="BA141" s="19"/>
      <c r="BB141" s="19"/>
      <c r="BC141" s="19"/>
      <c r="BD141" s="19">
        <v>37</v>
      </c>
      <c r="BE141" s="19">
        <v>62</v>
      </c>
      <c r="BF141" s="19"/>
      <c r="BG141" s="19"/>
      <c r="BH141" s="19"/>
      <c r="BI141" s="19"/>
      <c r="BJ141" s="19"/>
      <c r="BK141" s="19"/>
      <c r="BL141" s="454">
        <v>1275</v>
      </c>
      <c r="BM141" s="229"/>
      <c r="BN141" s="200"/>
      <c r="BO141" s="219"/>
      <c r="BP141" s="220"/>
      <c r="BQ141" s="221"/>
      <c r="BR141" s="222"/>
      <c r="BS141" s="222"/>
      <c r="BT141" s="222"/>
      <c r="BU141" s="204"/>
      <c r="BV141" s="346">
        <v>1028</v>
      </c>
      <c r="BW141" s="13">
        <v>32</v>
      </c>
      <c r="BX141" s="13">
        <v>6</v>
      </c>
      <c r="BY141" s="37">
        <v>26</v>
      </c>
      <c r="BZ141" s="15">
        <v>20</v>
      </c>
      <c r="CA141" s="15">
        <v>38</v>
      </c>
      <c r="CB141" s="32"/>
      <c r="CC141" s="21" t="s">
        <v>34</v>
      </c>
      <c r="CD141" s="32" t="s">
        <v>60</v>
      </c>
      <c r="CE141" s="36">
        <v>462</v>
      </c>
      <c r="CF141" s="15">
        <v>2</v>
      </c>
      <c r="CG141" s="79">
        <v>596</v>
      </c>
      <c r="CH141" s="22" t="s">
        <v>32</v>
      </c>
      <c r="CI141" s="20">
        <v>2017</v>
      </c>
      <c r="CJ141" s="21" t="s">
        <v>30</v>
      </c>
      <c r="CK141" s="21" t="s">
        <v>30</v>
      </c>
      <c r="CL141" s="15">
        <v>18</v>
      </c>
      <c r="CM141" s="15"/>
      <c r="CN141" s="15"/>
      <c r="CO141" s="15"/>
      <c r="CP141" s="15">
        <v>1</v>
      </c>
    </row>
    <row r="142" spans="1:94" ht="26.1" customHeight="1" x14ac:dyDescent="0.2">
      <c r="A142" s="268">
        <v>21161</v>
      </c>
      <c r="B142" s="268" t="s">
        <v>289</v>
      </c>
      <c r="C142" s="64" t="s">
        <v>3127</v>
      </c>
      <c r="D142" s="268">
        <v>21121</v>
      </c>
      <c r="E142" s="268" t="s">
        <v>289</v>
      </c>
      <c r="F142" s="419">
        <v>15</v>
      </c>
      <c r="G142" s="371">
        <v>1</v>
      </c>
      <c r="H142" s="372">
        <v>134</v>
      </c>
      <c r="I142" s="197" t="s">
        <v>205</v>
      </c>
      <c r="J142" s="441" t="s">
        <v>212</v>
      </c>
      <c r="K142" s="434" t="s">
        <v>2829</v>
      </c>
      <c r="L142" s="345">
        <v>1</v>
      </c>
      <c r="M142" s="462">
        <v>1061</v>
      </c>
      <c r="N142" s="219"/>
      <c r="O142" s="220"/>
      <c r="P142" s="404"/>
      <c r="Q142" s="387"/>
      <c r="R142" s="387"/>
      <c r="S142" s="388"/>
      <c r="T142" s="389"/>
      <c r="U142" s="455"/>
      <c r="V142" s="404"/>
      <c r="W142" s="24"/>
      <c r="X142" s="32"/>
      <c r="Y142" s="32"/>
      <c r="Z142" s="24">
        <v>6</v>
      </c>
      <c r="AA142" s="24"/>
      <c r="AB142" s="24">
        <v>0</v>
      </c>
      <c r="AC142" s="24">
        <v>3</v>
      </c>
      <c r="AD142" s="24">
        <v>2</v>
      </c>
      <c r="AE142" s="465"/>
      <c r="AF142" s="24" t="s">
        <v>287</v>
      </c>
      <c r="AG142" s="32">
        <v>4</v>
      </c>
      <c r="AH142" s="250"/>
      <c r="AI142" s="250"/>
      <c r="AJ142" s="250"/>
      <c r="AK142" s="250">
        <v>34</v>
      </c>
      <c r="AL142" s="250">
        <v>59</v>
      </c>
      <c r="AM142" s="250"/>
      <c r="AN142" s="250"/>
      <c r="AO142" s="250"/>
      <c r="AP142" s="250"/>
      <c r="AQ142" s="250"/>
      <c r="AR142" s="252"/>
      <c r="AS142" s="19">
        <v>6</v>
      </c>
      <c r="AT142" s="19"/>
      <c r="AU142" s="19">
        <v>0</v>
      </c>
      <c r="AV142" s="19">
        <v>3</v>
      </c>
      <c r="AW142" s="19">
        <v>2</v>
      </c>
      <c r="AX142" s="250"/>
      <c r="AY142" s="19" t="s">
        <v>286</v>
      </c>
      <c r="AZ142" s="32" t="s">
        <v>2063</v>
      </c>
      <c r="BA142" s="19"/>
      <c r="BB142" s="19"/>
      <c r="BC142" s="19"/>
      <c r="BD142" s="19">
        <v>37</v>
      </c>
      <c r="BE142" s="19">
        <v>62</v>
      </c>
      <c r="BF142" s="19"/>
      <c r="BG142" s="19"/>
      <c r="BH142" s="19"/>
      <c r="BI142" s="19"/>
      <c r="BJ142" s="19"/>
      <c r="BK142" s="19"/>
      <c r="BL142" s="454">
        <v>1275</v>
      </c>
      <c r="BM142" s="229"/>
      <c r="BN142" s="200"/>
      <c r="BO142" s="219"/>
      <c r="BP142" s="220"/>
      <c r="BQ142" s="221"/>
      <c r="BR142" s="222"/>
      <c r="BS142" s="222"/>
      <c r="BT142" s="222"/>
      <c r="BU142" s="204"/>
      <c r="BV142" s="346">
        <v>1028</v>
      </c>
      <c r="BW142" s="13">
        <v>32</v>
      </c>
      <c r="BX142" s="13">
        <v>6</v>
      </c>
      <c r="BY142" s="37">
        <v>26</v>
      </c>
      <c r="BZ142" s="15">
        <v>20</v>
      </c>
      <c r="CA142" s="15">
        <v>38</v>
      </c>
      <c r="CB142" s="32"/>
      <c r="CC142" s="21" t="s">
        <v>34</v>
      </c>
      <c r="CD142" s="32" t="s">
        <v>60</v>
      </c>
      <c r="CE142" s="36">
        <v>462</v>
      </c>
      <c r="CF142" s="15">
        <v>2</v>
      </c>
      <c r="CG142" s="79">
        <v>596</v>
      </c>
      <c r="CH142" s="22" t="s">
        <v>32</v>
      </c>
      <c r="CI142" s="20">
        <v>2017</v>
      </c>
      <c r="CJ142" s="21" t="s">
        <v>30</v>
      </c>
      <c r="CK142" s="21" t="s">
        <v>30</v>
      </c>
      <c r="CL142" s="15">
        <v>18</v>
      </c>
      <c r="CM142" s="15"/>
      <c r="CN142" s="15"/>
      <c r="CO142" s="15"/>
      <c r="CP142" s="15">
        <v>1</v>
      </c>
    </row>
    <row r="143" spans="1:94" ht="26.1" customHeight="1" x14ac:dyDescent="0.2">
      <c r="A143" s="268">
        <v>21162</v>
      </c>
      <c r="B143" s="268" t="s">
        <v>289</v>
      </c>
      <c r="C143" s="64" t="s">
        <v>3128</v>
      </c>
      <c r="D143" s="268">
        <v>21122</v>
      </c>
      <c r="E143" s="268" t="s">
        <v>289</v>
      </c>
      <c r="F143" s="419">
        <v>15</v>
      </c>
      <c r="G143" s="371">
        <v>1</v>
      </c>
      <c r="H143" s="372">
        <v>135</v>
      </c>
      <c r="I143" s="197" t="s">
        <v>205</v>
      </c>
      <c r="J143" s="441" t="s">
        <v>212</v>
      </c>
      <c r="K143" s="434" t="s">
        <v>2828</v>
      </c>
      <c r="L143" s="345">
        <v>1</v>
      </c>
      <c r="M143" s="462">
        <v>1062</v>
      </c>
      <c r="N143" s="219">
        <v>3</v>
      </c>
      <c r="O143" s="220">
        <v>0</v>
      </c>
      <c r="P143" s="404">
        <v>3</v>
      </c>
      <c r="Q143" s="387"/>
      <c r="R143" s="387"/>
      <c r="S143" s="388"/>
      <c r="T143" s="389"/>
      <c r="U143" s="455"/>
      <c r="V143" s="404"/>
      <c r="W143" s="24"/>
      <c r="X143" s="32"/>
      <c r="Y143" s="32"/>
      <c r="Z143" s="24">
        <v>6</v>
      </c>
      <c r="AA143" s="24"/>
      <c r="AB143" s="24">
        <v>0</v>
      </c>
      <c r="AC143" s="24">
        <v>2</v>
      </c>
      <c r="AD143" s="24">
        <v>2</v>
      </c>
      <c r="AE143" s="465"/>
      <c r="AF143" s="24" t="s">
        <v>287</v>
      </c>
      <c r="AG143" s="32">
        <v>4</v>
      </c>
      <c r="AH143" s="250">
        <v>1</v>
      </c>
      <c r="AI143" s="250"/>
      <c r="AJ143" s="250"/>
      <c r="AK143" s="250">
        <v>33</v>
      </c>
      <c r="AL143" s="250">
        <v>61</v>
      </c>
      <c r="AM143" s="250"/>
      <c r="AN143" s="250"/>
      <c r="AO143" s="250"/>
      <c r="AP143" s="250"/>
      <c r="AQ143" s="250"/>
      <c r="AR143" s="252"/>
      <c r="AS143" s="19">
        <v>8</v>
      </c>
      <c r="AT143" s="19"/>
      <c r="AU143" s="19">
        <v>0</v>
      </c>
      <c r="AV143" s="19">
        <v>3</v>
      </c>
      <c r="AW143" s="19">
        <v>2</v>
      </c>
      <c r="AX143" s="250"/>
      <c r="AY143" s="19" t="s">
        <v>286</v>
      </c>
      <c r="AZ143" s="32" t="s">
        <v>2063</v>
      </c>
      <c r="BA143" s="19"/>
      <c r="BB143" s="19"/>
      <c r="BC143" s="19"/>
      <c r="BD143" s="19">
        <v>37</v>
      </c>
      <c r="BE143" s="19">
        <v>62</v>
      </c>
      <c r="BF143" s="19"/>
      <c r="BG143" s="19"/>
      <c r="BH143" s="19"/>
      <c r="BI143" s="19"/>
      <c r="BJ143" s="19"/>
      <c r="BK143" s="19"/>
      <c r="BL143" s="454">
        <v>1276</v>
      </c>
      <c r="BM143" s="229"/>
      <c r="BN143" s="200"/>
      <c r="BO143" s="219"/>
      <c r="BP143" s="220"/>
      <c r="BQ143" s="221"/>
      <c r="BR143" s="222"/>
      <c r="BS143" s="222"/>
      <c r="BT143" s="222"/>
      <c r="BU143" s="204"/>
      <c r="BV143" s="346">
        <v>1028</v>
      </c>
      <c r="BW143" s="13">
        <v>32</v>
      </c>
      <c r="BX143" s="13">
        <v>6</v>
      </c>
      <c r="BY143" s="37">
        <v>26</v>
      </c>
      <c r="BZ143" s="15">
        <v>20</v>
      </c>
      <c r="CA143" s="15">
        <v>38</v>
      </c>
      <c r="CB143" s="32"/>
      <c r="CC143" s="21" t="s">
        <v>34</v>
      </c>
      <c r="CD143" s="32" t="s">
        <v>60</v>
      </c>
      <c r="CE143" s="36">
        <v>462</v>
      </c>
      <c r="CF143" s="15">
        <v>2</v>
      </c>
      <c r="CG143" s="79">
        <v>596</v>
      </c>
      <c r="CH143" s="22" t="s">
        <v>32</v>
      </c>
      <c r="CI143" s="20">
        <v>2017</v>
      </c>
      <c r="CJ143" s="21" t="s">
        <v>30</v>
      </c>
      <c r="CK143" s="21" t="s">
        <v>30</v>
      </c>
      <c r="CL143" s="15">
        <v>18</v>
      </c>
      <c r="CM143" s="15"/>
      <c r="CN143" s="15"/>
      <c r="CO143" s="15"/>
      <c r="CP143" s="15">
        <v>1</v>
      </c>
    </row>
    <row r="144" spans="1:94" ht="26.1" customHeight="1" x14ac:dyDescent="0.2">
      <c r="A144" s="268">
        <v>21163</v>
      </c>
      <c r="B144" s="268" t="s">
        <v>289</v>
      </c>
      <c r="C144" s="64" t="s">
        <v>3129</v>
      </c>
      <c r="D144" s="268">
        <v>21123</v>
      </c>
      <c r="E144" s="268" t="s">
        <v>289</v>
      </c>
      <c r="F144" s="419">
        <v>15</v>
      </c>
      <c r="G144" s="371">
        <v>1</v>
      </c>
      <c r="H144" s="372">
        <v>136</v>
      </c>
      <c r="I144" s="197" t="s">
        <v>205</v>
      </c>
      <c r="J144" s="441" t="s">
        <v>212</v>
      </c>
      <c r="K144" s="434" t="s">
        <v>2827</v>
      </c>
      <c r="L144" s="345">
        <v>1</v>
      </c>
      <c r="M144" s="462">
        <v>1063</v>
      </c>
      <c r="N144" s="219"/>
      <c r="O144" s="220"/>
      <c r="P144" s="404"/>
      <c r="Q144" s="387"/>
      <c r="R144" s="387"/>
      <c r="S144" s="388"/>
      <c r="T144" s="389"/>
      <c r="U144" s="455"/>
      <c r="V144" s="404"/>
      <c r="W144" s="24"/>
      <c r="X144" s="32"/>
      <c r="Y144" s="32"/>
      <c r="Z144" s="24">
        <v>8</v>
      </c>
      <c r="AA144" s="24"/>
      <c r="AB144" s="24">
        <v>0</v>
      </c>
      <c r="AC144" s="24">
        <v>2</v>
      </c>
      <c r="AD144" s="24">
        <v>2</v>
      </c>
      <c r="AE144" s="465"/>
      <c r="AF144" s="24" t="s">
        <v>287</v>
      </c>
      <c r="AG144" s="32">
        <v>4</v>
      </c>
      <c r="AH144" s="250"/>
      <c r="AI144" s="250"/>
      <c r="AJ144" s="250"/>
      <c r="AK144" s="250">
        <v>34</v>
      </c>
      <c r="AL144" s="250">
        <v>64</v>
      </c>
      <c r="AM144" s="250"/>
      <c r="AN144" s="250"/>
      <c r="AO144" s="250"/>
      <c r="AP144" s="250"/>
      <c r="AQ144" s="250"/>
      <c r="AR144" s="252"/>
      <c r="AS144" s="19">
        <v>8</v>
      </c>
      <c r="AT144" s="19"/>
      <c r="AU144" s="19">
        <v>0</v>
      </c>
      <c r="AV144" s="19">
        <v>3</v>
      </c>
      <c r="AW144" s="19">
        <v>2</v>
      </c>
      <c r="AX144" s="250"/>
      <c r="AY144" s="19" t="s">
        <v>286</v>
      </c>
      <c r="AZ144" s="32" t="s">
        <v>2063</v>
      </c>
      <c r="BA144" s="19"/>
      <c r="BB144" s="19"/>
      <c r="BC144" s="19"/>
      <c r="BD144" s="19">
        <v>37</v>
      </c>
      <c r="BE144" s="19">
        <v>62</v>
      </c>
      <c r="BF144" s="19"/>
      <c r="BG144" s="19"/>
      <c r="BH144" s="19"/>
      <c r="BI144" s="19"/>
      <c r="BJ144" s="19"/>
      <c r="BK144" s="19"/>
      <c r="BL144" s="454">
        <v>1276</v>
      </c>
      <c r="BM144" s="229"/>
      <c r="BN144" s="200"/>
      <c r="BO144" s="219"/>
      <c r="BP144" s="220"/>
      <c r="BQ144" s="221"/>
      <c r="BR144" s="222"/>
      <c r="BS144" s="222"/>
      <c r="BT144" s="222"/>
      <c r="BU144" s="204"/>
      <c r="BV144" s="346">
        <v>1028</v>
      </c>
      <c r="BW144" s="13">
        <v>32</v>
      </c>
      <c r="BX144" s="13">
        <v>6</v>
      </c>
      <c r="BY144" s="37">
        <v>26</v>
      </c>
      <c r="BZ144" s="15">
        <v>20</v>
      </c>
      <c r="CA144" s="15">
        <v>38</v>
      </c>
      <c r="CB144" s="32"/>
      <c r="CC144" s="21" t="s">
        <v>34</v>
      </c>
      <c r="CD144" s="32" t="s">
        <v>60</v>
      </c>
      <c r="CE144" s="36">
        <v>462</v>
      </c>
      <c r="CF144" s="15">
        <v>2</v>
      </c>
      <c r="CG144" s="79">
        <v>596</v>
      </c>
      <c r="CH144" s="22" t="s">
        <v>32</v>
      </c>
      <c r="CI144" s="20">
        <v>2017</v>
      </c>
      <c r="CJ144" s="21" t="s">
        <v>30</v>
      </c>
      <c r="CK144" s="21" t="s">
        <v>30</v>
      </c>
      <c r="CL144" s="15">
        <v>18</v>
      </c>
      <c r="CM144" s="15"/>
      <c r="CN144" s="15"/>
      <c r="CO144" s="15"/>
      <c r="CP144" s="15">
        <v>1</v>
      </c>
    </row>
    <row r="145" spans="1:94" ht="26.1" customHeight="1" x14ac:dyDescent="0.2">
      <c r="A145" s="268">
        <v>21164</v>
      </c>
      <c r="B145" s="268" t="s">
        <v>289</v>
      </c>
      <c r="C145" s="64" t="s">
        <v>3130</v>
      </c>
      <c r="D145" s="268">
        <v>21124</v>
      </c>
      <c r="E145" s="268" t="s">
        <v>289</v>
      </c>
      <c r="F145" s="419">
        <v>15</v>
      </c>
      <c r="G145" s="371">
        <v>1</v>
      </c>
      <c r="H145" s="372">
        <v>137</v>
      </c>
      <c r="I145" s="197" t="s">
        <v>205</v>
      </c>
      <c r="J145" s="441" t="s">
        <v>212</v>
      </c>
      <c r="K145" s="434" t="s">
        <v>2826</v>
      </c>
      <c r="L145" s="345">
        <v>1</v>
      </c>
      <c r="M145" s="462">
        <v>1064</v>
      </c>
      <c r="N145" s="219"/>
      <c r="O145" s="220"/>
      <c r="P145" s="404"/>
      <c r="Q145" s="387"/>
      <c r="R145" s="387"/>
      <c r="S145" s="388"/>
      <c r="T145" s="389"/>
      <c r="U145" s="455"/>
      <c r="V145" s="404"/>
      <c r="W145" s="24"/>
      <c r="X145" s="32"/>
      <c r="Y145" s="32"/>
      <c r="Z145" s="24">
        <v>8</v>
      </c>
      <c r="AA145" s="24"/>
      <c r="AB145" s="24">
        <v>0</v>
      </c>
      <c r="AC145" s="24">
        <v>3</v>
      </c>
      <c r="AD145" s="24">
        <v>2</v>
      </c>
      <c r="AE145" s="465"/>
      <c r="AF145" s="24" t="s">
        <v>287</v>
      </c>
      <c r="AG145" s="32">
        <v>4</v>
      </c>
      <c r="AH145" s="250"/>
      <c r="AI145" s="250"/>
      <c r="AJ145" s="250"/>
      <c r="AK145" s="250">
        <v>34</v>
      </c>
      <c r="AL145" s="250">
        <v>64</v>
      </c>
      <c r="AM145" s="250"/>
      <c r="AN145" s="250"/>
      <c r="AO145" s="250"/>
      <c r="AP145" s="250"/>
      <c r="AQ145" s="250"/>
      <c r="AR145" s="252"/>
      <c r="AS145" s="19">
        <v>8</v>
      </c>
      <c r="AT145" s="19"/>
      <c r="AU145" s="19">
        <v>0</v>
      </c>
      <c r="AV145" s="19">
        <v>3</v>
      </c>
      <c r="AW145" s="19">
        <v>2</v>
      </c>
      <c r="AX145" s="250"/>
      <c r="AY145" s="19" t="s">
        <v>286</v>
      </c>
      <c r="AZ145" s="32" t="s">
        <v>2063</v>
      </c>
      <c r="BA145" s="19"/>
      <c r="BB145" s="19"/>
      <c r="BC145" s="19"/>
      <c r="BD145" s="19">
        <v>37</v>
      </c>
      <c r="BE145" s="19">
        <v>62</v>
      </c>
      <c r="BF145" s="19"/>
      <c r="BG145" s="19"/>
      <c r="BH145" s="19"/>
      <c r="BI145" s="19"/>
      <c r="BJ145" s="19"/>
      <c r="BK145" s="19"/>
      <c r="BL145" s="454">
        <v>1276</v>
      </c>
      <c r="BM145" s="229"/>
      <c r="BN145" s="200"/>
      <c r="BO145" s="219"/>
      <c r="BP145" s="220"/>
      <c r="BQ145" s="221"/>
      <c r="BR145" s="222"/>
      <c r="BS145" s="222"/>
      <c r="BT145" s="222"/>
      <c r="BU145" s="204"/>
      <c r="BV145" s="346">
        <v>1028</v>
      </c>
      <c r="BW145" s="13">
        <v>32</v>
      </c>
      <c r="BX145" s="13">
        <v>6</v>
      </c>
      <c r="BY145" s="37">
        <v>26</v>
      </c>
      <c r="BZ145" s="15">
        <v>20</v>
      </c>
      <c r="CA145" s="15">
        <v>38</v>
      </c>
      <c r="CB145" s="32"/>
      <c r="CC145" s="21" t="s">
        <v>34</v>
      </c>
      <c r="CD145" s="32" t="s">
        <v>60</v>
      </c>
      <c r="CE145" s="36">
        <v>462</v>
      </c>
      <c r="CF145" s="15">
        <v>2</v>
      </c>
      <c r="CG145" s="79">
        <v>596</v>
      </c>
      <c r="CH145" s="22" t="s">
        <v>32</v>
      </c>
      <c r="CI145" s="20">
        <v>2017</v>
      </c>
      <c r="CJ145" s="21" t="s">
        <v>30</v>
      </c>
      <c r="CK145" s="21" t="s">
        <v>30</v>
      </c>
      <c r="CL145" s="15">
        <v>18</v>
      </c>
      <c r="CM145" s="15"/>
      <c r="CN145" s="15"/>
      <c r="CO145" s="15"/>
      <c r="CP145" s="15">
        <v>1</v>
      </c>
    </row>
    <row r="146" spans="1:94" ht="26.1" customHeight="1" x14ac:dyDescent="0.2">
      <c r="A146" s="268">
        <v>21165</v>
      </c>
      <c r="B146" s="268" t="s">
        <v>289</v>
      </c>
      <c r="C146" s="64" t="s">
        <v>3131</v>
      </c>
      <c r="D146" s="268">
        <v>21125</v>
      </c>
      <c r="E146" s="268" t="s">
        <v>289</v>
      </c>
      <c r="F146" s="419">
        <v>15</v>
      </c>
      <c r="G146" s="371">
        <v>1</v>
      </c>
      <c r="H146" s="372">
        <v>138</v>
      </c>
      <c r="I146" s="197" t="s">
        <v>205</v>
      </c>
      <c r="J146" s="441" t="s">
        <v>213</v>
      </c>
      <c r="K146" s="434" t="s">
        <v>2825</v>
      </c>
      <c r="L146" s="345">
        <v>1</v>
      </c>
      <c r="M146" s="462">
        <v>1065</v>
      </c>
      <c r="N146" s="200">
        <v>2</v>
      </c>
      <c r="O146" s="220">
        <v>2</v>
      </c>
      <c r="P146" s="404">
        <v>4</v>
      </c>
      <c r="Q146" s="345"/>
      <c r="R146" s="345"/>
      <c r="S146" s="390"/>
      <c r="T146" s="391"/>
      <c r="U146" s="456" t="s">
        <v>969</v>
      </c>
      <c r="V146" s="405"/>
      <c r="W146" s="55"/>
      <c r="X146" s="32"/>
      <c r="Y146" s="32"/>
      <c r="Z146" s="55">
        <v>8</v>
      </c>
      <c r="AA146" s="55"/>
      <c r="AB146" s="55">
        <v>0</v>
      </c>
      <c r="AC146" s="55">
        <v>3</v>
      </c>
      <c r="AD146" s="55">
        <v>3</v>
      </c>
      <c r="AE146" s="465"/>
      <c r="AF146" s="55" t="s">
        <v>287</v>
      </c>
      <c r="AG146" s="32">
        <v>4</v>
      </c>
      <c r="AH146" s="250"/>
      <c r="AI146" s="250"/>
      <c r="AJ146" s="250"/>
      <c r="AK146" s="250">
        <v>33</v>
      </c>
      <c r="AL146" s="250">
        <v>61</v>
      </c>
      <c r="AM146" s="250"/>
      <c r="AN146" s="250"/>
      <c r="AO146" s="250"/>
      <c r="AP146" s="250"/>
      <c r="AQ146" s="250"/>
      <c r="AR146" s="252"/>
      <c r="AS146" s="32">
        <v>8</v>
      </c>
      <c r="AT146" s="32"/>
      <c r="AU146" s="19">
        <v>0</v>
      </c>
      <c r="AV146" s="32">
        <v>3</v>
      </c>
      <c r="AW146" s="32">
        <v>2</v>
      </c>
      <c r="AX146" s="252"/>
      <c r="AY146" s="19" t="s">
        <v>287</v>
      </c>
      <c r="AZ146" s="32" t="s">
        <v>2068</v>
      </c>
      <c r="BA146" s="19"/>
      <c r="BB146" s="19"/>
      <c r="BC146" s="19"/>
      <c r="BD146" s="19">
        <v>37</v>
      </c>
      <c r="BE146" s="19">
        <v>65</v>
      </c>
      <c r="BF146" s="32"/>
      <c r="BG146" s="32"/>
      <c r="BH146" s="32"/>
      <c r="BI146" s="32"/>
      <c r="BJ146" s="32"/>
      <c r="BK146" s="32"/>
      <c r="BL146" s="454">
        <v>1277</v>
      </c>
      <c r="BM146" s="200">
        <v>26</v>
      </c>
      <c r="BN146" s="263">
        <v>8</v>
      </c>
      <c r="BO146" s="326"/>
      <c r="BP146" s="330"/>
      <c r="BQ146" s="203">
        <v>5</v>
      </c>
      <c r="BR146" s="203"/>
      <c r="BS146" s="204"/>
      <c r="BT146" s="28">
        <v>3</v>
      </c>
      <c r="BU146" s="204"/>
      <c r="BV146" s="345" t="s">
        <v>1091</v>
      </c>
      <c r="BW146" s="13">
        <v>26</v>
      </c>
      <c r="BX146" s="13">
        <v>6</v>
      </c>
      <c r="BY146" s="37">
        <v>20</v>
      </c>
      <c r="BZ146" s="15"/>
      <c r="CA146" s="15"/>
      <c r="CB146" s="32"/>
      <c r="CC146" s="21"/>
      <c r="CD146" s="32" t="s">
        <v>62</v>
      </c>
      <c r="CE146" s="36">
        <v>462</v>
      </c>
      <c r="CF146" s="15">
        <v>2</v>
      </c>
      <c r="CG146" s="32">
        <v>596</v>
      </c>
      <c r="CH146" s="22" t="s">
        <v>32</v>
      </c>
      <c r="CI146" s="20">
        <v>2017</v>
      </c>
      <c r="CJ146" s="21" t="s">
        <v>30</v>
      </c>
      <c r="CK146" s="21" t="s">
        <v>30</v>
      </c>
      <c r="CL146" s="15"/>
      <c r="CM146" s="15"/>
      <c r="CN146" s="15"/>
      <c r="CO146" s="15"/>
      <c r="CP146" s="15"/>
    </row>
    <row r="147" spans="1:94" ht="26.1" customHeight="1" x14ac:dyDescent="0.2">
      <c r="A147" s="268">
        <v>21166</v>
      </c>
      <c r="B147" s="268" t="s">
        <v>289</v>
      </c>
      <c r="C147" s="64" t="s">
        <v>3132</v>
      </c>
      <c r="D147" s="268">
        <v>21126</v>
      </c>
      <c r="E147" s="268" t="s">
        <v>289</v>
      </c>
      <c r="F147" s="419">
        <v>15</v>
      </c>
      <c r="G147" s="371">
        <v>1</v>
      </c>
      <c r="H147" s="372">
        <v>139</v>
      </c>
      <c r="I147" s="197" t="s">
        <v>205</v>
      </c>
      <c r="J147" s="441" t="s">
        <v>213</v>
      </c>
      <c r="K147" s="434" t="s">
        <v>2824</v>
      </c>
      <c r="L147" s="345">
        <v>1</v>
      </c>
      <c r="M147" s="462">
        <v>1066</v>
      </c>
      <c r="N147" s="200"/>
      <c r="O147" s="328"/>
      <c r="P147" s="334"/>
      <c r="Q147" s="345"/>
      <c r="R147" s="345"/>
      <c r="S147" s="390"/>
      <c r="T147" s="391"/>
      <c r="U147" s="456" t="s">
        <v>969</v>
      </c>
      <c r="V147" s="405"/>
      <c r="W147" s="55"/>
      <c r="X147" s="32"/>
      <c r="Y147" s="32"/>
      <c r="Z147" s="467">
        <v>7</v>
      </c>
      <c r="AA147" s="55"/>
      <c r="AB147" s="55">
        <v>0</v>
      </c>
      <c r="AC147" s="55">
        <v>2</v>
      </c>
      <c r="AD147" s="55">
        <v>2</v>
      </c>
      <c r="AE147" s="465"/>
      <c r="AF147" s="55" t="s">
        <v>287</v>
      </c>
      <c r="AG147" s="32">
        <v>4</v>
      </c>
      <c r="AH147" s="250"/>
      <c r="AI147" s="250"/>
      <c r="AJ147" s="250"/>
      <c r="AK147" s="250">
        <v>35</v>
      </c>
      <c r="AL147" s="250">
        <v>61</v>
      </c>
      <c r="AM147" s="250"/>
      <c r="AN147" s="250"/>
      <c r="AO147" s="250"/>
      <c r="AP147" s="250"/>
      <c r="AQ147" s="250"/>
      <c r="AR147" s="252"/>
      <c r="AS147" s="32">
        <v>8</v>
      </c>
      <c r="AT147" s="32"/>
      <c r="AU147" s="19">
        <v>0</v>
      </c>
      <c r="AV147" s="32">
        <v>3</v>
      </c>
      <c r="AW147" s="32">
        <v>3</v>
      </c>
      <c r="AX147" s="252"/>
      <c r="AY147" s="19" t="s">
        <v>287</v>
      </c>
      <c r="AZ147" s="32" t="s">
        <v>2068</v>
      </c>
      <c r="BA147" s="19"/>
      <c r="BB147" s="19"/>
      <c r="BC147" s="19"/>
      <c r="BD147" s="19">
        <v>37</v>
      </c>
      <c r="BE147" s="19">
        <v>65</v>
      </c>
      <c r="BF147" s="32"/>
      <c r="BG147" s="32"/>
      <c r="BH147" s="32"/>
      <c r="BI147" s="32"/>
      <c r="BJ147" s="32"/>
      <c r="BK147" s="32"/>
      <c r="BL147" s="454">
        <v>1277</v>
      </c>
      <c r="BM147" s="200">
        <v>26</v>
      </c>
      <c r="BN147" s="263">
        <v>8</v>
      </c>
      <c r="BO147" s="326"/>
      <c r="BP147" s="330"/>
      <c r="BQ147" s="203">
        <v>5</v>
      </c>
      <c r="BR147" s="203"/>
      <c r="BS147" s="204"/>
      <c r="BT147" s="28">
        <v>3</v>
      </c>
      <c r="BU147" s="204"/>
      <c r="BV147" s="345" t="s">
        <v>1091</v>
      </c>
      <c r="BW147" s="13">
        <v>26</v>
      </c>
      <c r="BX147" s="13">
        <v>6</v>
      </c>
      <c r="BY147" s="37">
        <v>20</v>
      </c>
      <c r="BZ147" s="15"/>
      <c r="CA147" s="15"/>
      <c r="CB147" s="32"/>
      <c r="CC147" s="21"/>
      <c r="CD147" s="32" t="s">
        <v>62</v>
      </c>
      <c r="CE147" s="36">
        <v>462</v>
      </c>
      <c r="CF147" s="15">
        <v>2</v>
      </c>
      <c r="CG147" s="32">
        <v>596</v>
      </c>
      <c r="CH147" s="22" t="s">
        <v>32</v>
      </c>
      <c r="CI147" s="20">
        <v>2017</v>
      </c>
      <c r="CJ147" s="21" t="s">
        <v>30</v>
      </c>
      <c r="CK147" s="21" t="s">
        <v>30</v>
      </c>
      <c r="CL147" s="15"/>
      <c r="CM147" s="15"/>
      <c r="CN147" s="15"/>
      <c r="CO147" s="15"/>
      <c r="CP147" s="15"/>
    </row>
    <row r="148" spans="1:94" ht="26.1" customHeight="1" x14ac:dyDescent="0.2">
      <c r="A148" s="268">
        <v>21167</v>
      </c>
      <c r="B148" s="268" t="s">
        <v>289</v>
      </c>
      <c r="C148" s="64" t="s">
        <v>3133</v>
      </c>
      <c r="D148" s="268">
        <v>21127</v>
      </c>
      <c r="E148" s="268" t="s">
        <v>289</v>
      </c>
      <c r="F148" s="419">
        <v>15</v>
      </c>
      <c r="G148" s="371">
        <v>1</v>
      </c>
      <c r="H148" s="372">
        <v>140</v>
      </c>
      <c r="I148" s="197" t="s">
        <v>205</v>
      </c>
      <c r="J148" s="441" t="s">
        <v>213</v>
      </c>
      <c r="K148" s="434" t="s">
        <v>2823</v>
      </c>
      <c r="L148" s="345">
        <v>1</v>
      </c>
      <c r="M148" s="462">
        <v>1067</v>
      </c>
      <c r="N148" s="200">
        <v>2</v>
      </c>
      <c r="O148" s="220">
        <v>0</v>
      </c>
      <c r="P148" s="404">
        <v>2</v>
      </c>
      <c r="Q148" s="345"/>
      <c r="R148" s="345"/>
      <c r="S148" s="390"/>
      <c r="T148" s="391"/>
      <c r="U148" s="456" t="s">
        <v>971</v>
      </c>
      <c r="V148" s="405"/>
      <c r="W148" s="55"/>
      <c r="X148" s="32"/>
      <c r="Y148" s="32"/>
      <c r="Z148" s="467">
        <v>7</v>
      </c>
      <c r="AA148" s="55"/>
      <c r="AB148" s="55">
        <v>0</v>
      </c>
      <c r="AC148" s="55">
        <v>2</v>
      </c>
      <c r="AD148" s="55">
        <v>2</v>
      </c>
      <c r="AE148" s="465" t="s">
        <v>3940</v>
      </c>
      <c r="AF148" s="55" t="s">
        <v>287</v>
      </c>
      <c r="AG148" s="32">
        <v>4</v>
      </c>
      <c r="AH148" s="250"/>
      <c r="AI148" s="250"/>
      <c r="AJ148" s="250"/>
      <c r="AK148" s="250">
        <v>33</v>
      </c>
      <c r="AL148" s="250">
        <v>61</v>
      </c>
      <c r="AM148" s="250"/>
      <c r="AN148" s="250"/>
      <c r="AO148" s="250"/>
      <c r="AP148" s="250"/>
      <c r="AQ148" s="250"/>
      <c r="AR148" s="252"/>
      <c r="AS148" s="32">
        <v>6</v>
      </c>
      <c r="AT148" s="32"/>
      <c r="AU148" s="19">
        <v>0</v>
      </c>
      <c r="AV148" s="32">
        <v>3</v>
      </c>
      <c r="AW148" s="32">
        <v>2</v>
      </c>
      <c r="AX148" s="252"/>
      <c r="AY148" s="19" t="s">
        <v>287</v>
      </c>
      <c r="AZ148" s="32" t="s">
        <v>2063</v>
      </c>
      <c r="BA148" s="19"/>
      <c r="BB148" s="19"/>
      <c r="BC148" s="19"/>
      <c r="BD148" s="19">
        <v>37</v>
      </c>
      <c r="BE148" s="19">
        <v>65</v>
      </c>
      <c r="BF148" s="32"/>
      <c r="BG148" s="32"/>
      <c r="BH148" s="32"/>
      <c r="BI148" s="32"/>
      <c r="BJ148" s="32"/>
      <c r="BK148" s="32"/>
      <c r="BL148" s="454">
        <v>1278</v>
      </c>
      <c r="BM148" s="200">
        <v>21</v>
      </c>
      <c r="BN148" s="263">
        <v>8</v>
      </c>
      <c r="BO148" s="326"/>
      <c r="BP148" s="330"/>
      <c r="BQ148" s="203"/>
      <c r="BR148" s="203"/>
      <c r="BS148" s="204"/>
      <c r="BT148" s="28">
        <v>3</v>
      </c>
      <c r="BU148" s="204"/>
      <c r="BV148" s="345" t="s">
        <v>1091</v>
      </c>
      <c r="BW148" s="13">
        <v>26</v>
      </c>
      <c r="BX148" s="13">
        <v>6</v>
      </c>
      <c r="BY148" s="37">
        <v>20</v>
      </c>
      <c r="BZ148" s="15"/>
      <c r="CA148" s="15"/>
      <c r="CB148" s="32"/>
      <c r="CC148" s="21"/>
      <c r="CD148" s="32" t="s">
        <v>62</v>
      </c>
      <c r="CE148" s="36">
        <v>462</v>
      </c>
      <c r="CF148" s="15">
        <v>2</v>
      </c>
      <c r="CG148" s="32">
        <v>596</v>
      </c>
      <c r="CH148" s="22" t="s">
        <v>32</v>
      </c>
      <c r="CI148" s="20">
        <v>2017</v>
      </c>
      <c r="CJ148" s="21" t="s">
        <v>30</v>
      </c>
      <c r="CK148" s="21" t="s">
        <v>30</v>
      </c>
      <c r="CL148" s="15"/>
      <c r="CM148" s="15"/>
      <c r="CN148" s="15"/>
      <c r="CO148" s="15"/>
      <c r="CP148" s="15"/>
    </row>
    <row r="149" spans="1:94" ht="26.1" customHeight="1" x14ac:dyDescent="0.2">
      <c r="A149" s="268">
        <v>21168</v>
      </c>
      <c r="B149" s="268" t="s">
        <v>289</v>
      </c>
      <c r="C149" s="64" t="s">
        <v>3134</v>
      </c>
      <c r="D149" s="268">
        <v>21128</v>
      </c>
      <c r="E149" s="268" t="s">
        <v>289</v>
      </c>
      <c r="F149" s="419">
        <v>15</v>
      </c>
      <c r="G149" s="371">
        <v>1</v>
      </c>
      <c r="H149" s="372">
        <v>141</v>
      </c>
      <c r="I149" s="197" t="s">
        <v>205</v>
      </c>
      <c r="J149" s="441" t="s">
        <v>213</v>
      </c>
      <c r="K149" s="434" t="s">
        <v>2822</v>
      </c>
      <c r="L149" s="345">
        <v>1</v>
      </c>
      <c r="M149" s="462">
        <v>1068</v>
      </c>
      <c r="N149" s="200"/>
      <c r="O149" s="328"/>
      <c r="P149" s="334"/>
      <c r="Q149" s="345"/>
      <c r="R149" s="345"/>
      <c r="S149" s="390"/>
      <c r="T149" s="391"/>
      <c r="U149" s="456" t="s">
        <v>971</v>
      </c>
      <c r="V149" s="405"/>
      <c r="W149" s="55"/>
      <c r="X149" s="32"/>
      <c r="Y149" s="32"/>
      <c r="Z149" s="55">
        <v>6</v>
      </c>
      <c r="AA149" s="55"/>
      <c r="AB149" s="55">
        <v>0</v>
      </c>
      <c r="AC149" s="55">
        <v>3</v>
      </c>
      <c r="AD149" s="55">
        <v>3</v>
      </c>
      <c r="AE149" s="465"/>
      <c r="AF149" s="55" t="s">
        <v>287</v>
      </c>
      <c r="AG149" s="32">
        <v>4</v>
      </c>
      <c r="AH149" s="250"/>
      <c r="AI149" s="250"/>
      <c r="AJ149" s="250"/>
      <c r="AK149" s="250">
        <v>34</v>
      </c>
      <c r="AL149" s="250">
        <v>61</v>
      </c>
      <c r="AM149" s="250"/>
      <c r="AN149" s="250"/>
      <c r="AO149" s="250"/>
      <c r="AP149" s="250"/>
      <c r="AQ149" s="250"/>
      <c r="AR149" s="252"/>
      <c r="AS149" s="32">
        <v>6</v>
      </c>
      <c r="AT149" s="32"/>
      <c r="AU149" s="19">
        <v>0</v>
      </c>
      <c r="AV149" s="32">
        <v>3</v>
      </c>
      <c r="AW149" s="32">
        <v>2</v>
      </c>
      <c r="AX149" s="252"/>
      <c r="AY149" s="19" t="s">
        <v>287</v>
      </c>
      <c r="AZ149" s="32" t="s">
        <v>2063</v>
      </c>
      <c r="BA149" s="19"/>
      <c r="BB149" s="19"/>
      <c r="BC149" s="19"/>
      <c r="BD149" s="19">
        <v>37</v>
      </c>
      <c r="BE149" s="19">
        <v>65</v>
      </c>
      <c r="BF149" s="32"/>
      <c r="BG149" s="32"/>
      <c r="BH149" s="32"/>
      <c r="BI149" s="32"/>
      <c r="BJ149" s="32"/>
      <c r="BK149" s="32"/>
      <c r="BL149" s="454">
        <v>1278</v>
      </c>
      <c r="BM149" s="200">
        <v>21</v>
      </c>
      <c r="BN149" s="263">
        <v>8</v>
      </c>
      <c r="BO149" s="326"/>
      <c r="BP149" s="330"/>
      <c r="BQ149" s="203"/>
      <c r="BR149" s="203"/>
      <c r="BS149" s="204"/>
      <c r="BT149" s="28">
        <v>3</v>
      </c>
      <c r="BU149" s="204"/>
      <c r="BV149" s="345" t="s">
        <v>1091</v>
      </c>
      <c r="BW149" s="13">
        <v>26</v>
      </c>
      <c r="BX149" s="13">
        <v>6</v>
      </c>
      <c r="BY149" s="37">
        <v>20</v>
      </c>
      <c r="BZ149" s="15"/>
      <c r="CA149" s="15"/>
      <c r="CB149" s="32"/>
      <c r="CC149" s="21"/>
      <c r="CD149" s="32" t="s">
        <v>62</v>
      </c>
      <c r="CE149" s="36">
        <v>462</v>
      </c>
      <c r="CF149" s="15">
        <v>2</v>
      </c>
      <c r="CG149" s="32">
        <v>596</v>
      </c>
      <c r="CH149" s="22" t="s">
        <v>32</v>
      </c>
      <c r="CI149" s="20">
        <v>2017</v>
      </c>
      <c r="CJ149" s="21" t="s">
        <v>30</v>
      </c>
      <c r="CK149" s="21" t="s">
        <v>30</v>
      </c>
      <c r="CL149" s="15"/>
      <c r="CM149" s="15"/>
      <c r="CN149" s="15"/>
      <c r="CO149" s="15"/>
      <c r="CP149" s="15"/>
    </row>
    <row r="150" spans="1:94" ht="26.1" customHeight="1" x14ac:dyDescent="0.2">
      <c r="A150" s="268">
        <v>21169</v>
      </c>
      <c r="B150" s="268" t="s">
        <v>289</v>
      </c>
      <c r="C150" s="64" t="s">
        <v>3135</v>
      </c>
      <c r="D150" s="268">
        <v>21129</v>
      </c>
      <c r="E150" s="268" t="s">
        <v>289</v>
      </c>
      <c r="F150" s="419">
        <v>15</v>
      </c>
      <c r="G150" s="371">
        <v>1</v>
      </c>
      <c r="H150" s="372">
        <v>142</v>
      </c>
      <c r="I150" s="197" t="s">
        <v>205</v>
      </c>
      <c r="J150" s="441" t="s">
        <v>213</v>
      </c>
      <c r="K150" s="434" t="s">
        <v>2821</v>
      </c>
      <c r="L150" s="345">
        <v>1</v>
      </c>
      <c r="M150" s="462">
        <v>1069</v>
      </c>
      <c r="N150" s="200">
        <v>2</v>
      </c>
      <c r="O150" s="220">
        <v>9</v>
      </c>
      <c r="P150" s="404">
        <v>11</v>
      </c>
      <c r="Q150" s="345"/>
      <c r="R150" s="345"/>
      <c r="S150" s="390"/>
      <c r="T150" s="391"/>
      <c r="U150" s="456" t="s">
        <v>973</v>
      </c>
      <c r="V150" s="405"/>
      <c r="W150" s="55"/>
      <c r="X150" s="32"/>
      <c r="Y150" s="32"/>
      <c r="Z150" s="55">
        <v>6</v>
      </c>
      <c r="AA150" s="55"/>
      <c r="AB150" s="55">
        <v>0</v>
      </c>
      <c r="AC150" s="55">
        <v>3</v>
      </c>
      <c r="AD150" s="55">
        <v>2</v>
      </c>
      <c r="AE150" s="465"/>
      <c r="AF150" s="55" t="s">
        <v>287</v>
      </c>
      <c r="AG150" s="32">
        <v>4</v>
      </c>
      <c r="AH150" s="250"/>
      <c r="AI150" s="250"/>
      <c r="AJ150" s="250"/>
      <c r="AK150" s="250">
        <v>38</v>
      </c>
      <c r="AL150" s="250">
        <v>61</v>
      </c>
      <c r="AM150" s="250"/>
      <c r="AN150" s="250"/>
      <c r="AO150" s="250"/>
      <c r="AP150" s="250"/>
      <c r="AQ150" s="250"/>
      <c r="AR150" s="252"/>
      <c r="AS150" s="32">
        <v>8</v>
      </c>
      <c r="AT150" s="32"/>
      <c r="AU150" s="19">
        <v>0</v>
      </c>
      <c r="AV150" s="32">
        <v>3</v>
      </c>
      <c r="AW150" s="32">
        <v>2</v>
      </c>
      <c r="AX150" s="252"/>
      <c r="AY150" s="19" t="s">
        <v>287</v>
      </c>
      <c r="AZ150" s="32" t="s">
        <v>2064</v>
      </c>
      <c r="BA150" s="19"/>
      <c r="BB150" s="19"/>
      <c r="BC150" s="19"/>
      <c r="BD150" s="19">
        <v>37</v>
      </c>
      <c r="BE150" s="19">
        <v>65</v>
      </c>
      <c r="BF150" s="32"/>
      <c r="BG150" s="32"/>
      <c r="BH150" s="32"/>
      <c r="BI150" s="32"/>
      <c r="BJ150" s="32"/>
      <c r="BK150" s="32"/>
      <c r="BL150" s="454">
        <v>1279</v>
      </c>
      <c r="BM150" s="200">
        <v>21</v>
      </c>
      <c r="BN150" s="263">
        <v>8</v>
      </c>
      <c r="BO150" s="326"/>
      <c r="BP150" s="330"/>
      <c r="BQ150" s="203"/>
      <c r="BR150" s="203"/>
      <c r="BS150" s="204"/>
      <c r="BT150" s="28">
        <v>3</v>
      </c>
      <c r="BU150" s="204"/>
      <c r="BV150" s="345" t="s">
        <v>1091</v>
      </c>
      <c r="BW150" s="13">
        <v>26</v>
      </c>
      <c r="BX150" s="13">
        <v>6</v>
      </c>
      <c r="BY150" s="37">
        <v>20</v>
      </c>
      <c r="BZ150" s="15"/>
      <c r="CA150" s="15"/>
      <c r="CB150" s="32"/>
      <c r="CC150" s="21"/>
      <c r="CD150" s="32" t="s">
        <v>62</v>
      </c>
      <c r="CE150" s="36">
        <v>462</v>
      </c>
      <c r="CF150" s="15">
        <v>2</v>
      </c>
      <c r="CG150" s="32">
        <v>596</v>
      </c>
      <c r="CH150" s="22" t="s">
        <v>32</v>
      </c>
      <c r="CI150" s="20">
        <v>2017</v>
      </c>
      <c r="CJ150" s="21" t="s">
        <v>30</v>
      </c>
      <c r="CK150" s="21" t="s">
        <v>30</v>
      </c>
      <c r="CL150" s="15"/>
      <c r="CM150" s="15"/>
      <c r="CN150" s="15"/>
      <c r="CO150" s="15"/>
      <c r="CP150" s="15"/>
    </row>
    <row r="151" spans="1:94" ht="26.1" customHeight="1" x14ac:dyDescent="0.2">
      <c r="A151" s="268">
        <v>21170</v>
      </c>
      <c r="B151" s="268" t="s">
        <v>289</v>
      </c>
      <c r="C151" s="64" t="s">
        <v>3136</v>
      </c>
      <c r="D151" s="268">
        <v>21130</v>
      </c>
      <c r="E151" s="268" t="s">
        <v>289</v>
      </c>
      <c r="F151" s="419">
        <v>15</v>
      </c>
      <c r="G151" s="371">
        <v>1</v>
      </c>
      <c r="H151" s="372">
        <v>143</v>
      </c>
      <c r="I151" s="197" t="s">
        <v>205</v>
      </c>
      <c r="J151" s="441" t="s">
        <v>213</v>
      </c>
      <c r="K151" s="434" t="s">
        <v>2820</v>
      </c>
      <c r="L151" s="345">
        <v>1</v>
      </c>
      <c r="M151" s="462">
        <v>1070</v>
      </c>
      <c r="N151" s="200"/>
      <c r="O151" s="328"/>
      <c r="P151" s="334"/>
      <c r="Q151" s="345"/>
      <c r="R151" s="345"/>
      <c r="S151" s="390"/>
      <c r="T151" s="391"/>
      <c r="U151" s="456" t="s">
        <v>973</v>
      </c>
      <c r="V151" s="405"/>
      <c r="W151" s="55"/>
      <c r="X151" s="32"/>
      <c r="Y151" s="32"/>
      <c r="Z151" s="55">
        <v>8</v>
      </c>
      <c r="AA151" s="55"/>
      <c r="AB151" s="55">
        <v>0</v>
      </c>
      <c r="AC151" s="55">
        <v>1</v>
      </c>
      <c r="AD151" s="55">
        <v>3</v>
      </c>
      <c r="AE151" s="465"/>
      <c r="AF151" s="55" t="s">
        <v>287</v>
      </c>
      <c r="AG151" s="32" t="s">
        <v>3997</v>
      </c>
      <c r="AH151" s="250"/>
      <c r="AI151" s="250"/>
      <c r="AJ151" s="250"/>
      <c r="AK151" s="250">
        <v>33</v>
      </c>
      <c r="AL151" s="250">
        <v>61</v>
      </c>
      <c r="AM151" s="250"/>
      <c r="AN151" s="250"/>
      <c r="AO151" s="250"/>
      <c r="AP151" s="250"/>
      <c r="AQ151" s="250"/>
      <c r="AR151" s="252"/>
      <c r="AS151" s="32">
        <v>8</v>
      </c>
      <c r="AT151" s="32"/>
      <c r="AU151" s="19">
        <v>0</v>
      </c>
      <c r="AV151" s="32">
        <v>3</v>
      </c>
      <c r="AW151" s="32">
        <v>3</v>
      </c>
      <c r="AX151" s="252"/>
      <c r="AY151" s="19" t="s">
        <v>287</v>
      </c>
      <c r="AZ151" s="32" t="s">
        <v>2064</v>
      </c>
      <c r="BA151" s="19"/>
      <c r="BB151" s="19"/>
      <c r="BC151" s="19"/>
      <c r="BD151" s="19">
        <v>37</v>
      </c>
      <c r="BE151" s="19">
        <v>65</v>
      </c>
      <c r="BF151" s="32"/>
      <c r="BG151" s="32"/>
      <c r="BH151" s="32"/>
      <c r="BI151" s="32"/>
      <c r="BJ151" s="32"/>
      <c r="BK151" s="32"/>
      <c r="BL151" s="454">
        <v>1279</v>
      </c>
      <c r="BM151" s="200">
        <v>21</v>
      </c>
      <c r="BN151" s="263">
        <v>8</v>
      </c>
      <c r="BO151" s="326"/>
      <c r="BP151" s="330"/>
      <c r="BQ151" s="203"/>
      <c r="BR151" s="203"/>
      <c r="BS151" s="204"/>
      <c r="BT151" s="28">
        <v>3</v>
      </c>
      <c r="BU151" s="204"/>
      <c r="BV151" s="345" t="s">
        <v>1091</v>
      </c>
      <c r="BW151" s="13">
        <v>26</v>
      </c>
      <c r="BX151" s="13">
        <v>6</v>
      </c>
      <c r="BY151" s="37">
        <v>20</v>
      </c>
      <c r="BZ151" s="15"/>
      <c r="CA151" s="15"/>
      <c r="CB151" s="32"/>
      <c r="CC151" s="21"/>
      <c r="CD151" s="32" t="s">
        <v>62</v>
      </c>
      <c r="CE151" s="36">
        <v>462</v>
      </c>
      <c r="CF151" s="15">
        <v>2</v>
      </c>
      <c r="CG151" s="32">
        <v>596</v>
      </c>
      <c r="CH151" s="22" t="s">
        <v>32</v>
      </c>
      <c r="CI151" s="20">
        <v>2017</v>
      </c>
      <c r="CJ151" s="21" t="s">
        <v>30</v>
      </c>
      <c r="CK151" s="21" t="s">
        <v>30</v>
      </c>
      <c r="CL151" s="15"/>
      <c r="CM151" s="15"/>
      <c r="CN151" s="15"/>
      <c r="CO151" s="15"/>
      <c r="CP151" s="15"/>
    </row>
    <row r="152" spans="1:94" ht="26.1" customHeight="1" x14ac:dyDescent="0.2">
      <c r="A152" s="268">
        <v>21171</v>
      </c>
      <c r="B152" s="268" t="s">
        <v>289</v>
      </c>
      <c r="C152" s="64" t="s">
        <v>3137</v>
      </c>
      <c r="D152" s="268">
        <v>21131</v>
      </c>
      <c r="E152" s="268" t="s">
        <v>289</v>
      </c>
      <c r="F152" s="419">
        <v>15</v>
      </c>
      <c r="G152" s="371">
        <v>1</v>
      </c>
      <c r="H152" s="372">
        <v>144</v>
      </c>
      <c r="I152" s="197" t="s">
        <v>205</v>
      </c>
      <c r="J152" s="441" t="s">
        <v>213</v>
      </c>
      <c r="K152" s="434" t="s">
        <v>2819</v>
      </c>
      <c r="L152" s="345">
        <v>1</v>
      </c>
      <c r="M152" s="462">
        <v>1071</v>
      </c>
      <c r="N152" s="200">
        <v>2</v>
      </c>
      <c r="O152" s="220">
        <v>4</v>
      </c>
      <c r="P152" s="404">
        <v>6</v>
      </c>
      <c r="Q152" s="345"/>
      <c r="R152" s="345"/>
      <c r="S152" s="390"/>
      <c r="T152" s="391"/>
      <c r="U152" s="456" t="s">
        <v>975</v>
      </c>
      <c r="V152" s="405"/>
      <c r="W152" s="55"/>
      <c r="X152" s="32"/>
      <c r="Y152" s="32"/>
      <c r="Z152" s="55">
        <v>6</v>
      </c>
      <c r="AA152" s="55"/>
      <c r="AB152" s="55">
        <v>0</v>
      </c>
      <c r="AC152" s="55">
        <v>2</v>
      </c>
      <c r="AD152" s="55">
        <v>2</v>
      </c>
      <c r="AE152" s="465"/>
      <c r="AF152" s="55" t="s">
        <v>287</v>
      </c>
      <c r="AG152" s="32">
        <v>4</v>
      </c>
      <c r="AH152" s="250"/>
      <c r="AI152" s="250"/>
      <c r="AJ152" s="250"/>
      <c r="AK152" s="250">
        <v>38</v>
      </c>
      <c r="AL152" s="250">
        <v>64</v>
      </c>
      <c r="AM152" s="250"/>
      <c r="AN152" s="250"/>
      <c r="AO152" s="250"/>
      <c r="AP152" s="250"/>
      <c r="AQ152" s="250"/>
      <c r="AR152" s="252"/>
      <c r="AS152" s="32">
        <v>6</v>
      </c>
      <c r="AT152" s="32"/>
      <c r="AU152" s="19">
        <v>0</v>
      </c>
      <c r="AV152" s="32">
        <v>3</v>
      </c>
      <c r="AW152" s="32">
        <v>2</v>
      </c>
      <c r="AX152" s="252"/>
      <c r="AY152" s="19" t="s">
        <v>287</v>
      </c>
      <c r="AZ152" s="32" t="s">
        <v>2068</v>
      </c>
      <c r="BA152" s="19"/>
      <c r="BB152" s="19"/>
      <c r="BC152" s="19"/>
      <c r="BD152" s="19">
        <v>42</v>
      </c>
      <c r="BE152" s="19">
        <v>65</v>
      </c>
      <c r="BF152" s="32"/>
      <c r="BG152" s="32"/>
      <c r="BH152" s="32"/>
      <c r="BI152" s="32"/>
      <c r="BJ152" s="32"/>
      <c r="BK152" s="32"/>
      <c r="BL152" s="454">
        <v>1280</v>
      </c>
      <c r="BM152" s="28">
        <v>20</v>
      </c>
      <c r="BN152" s="263">
        <v>8</v>
      </c>
      <c r="BO152" s="201"/>
      <c r="BP152" s="202"/>
      <c r="BQ152" s="203"/>
      <c r="BR152" s="203"/>
      <c r="BS152" s="204"/>
      <c r="BT152" s="28">
        <v>3</v>
      </c>
      <c r="BU152" s="204"/>
      <c r="BV152" s="348" t="s">
        <v>1091</v>
      </c>
      <c r="BW152" s="13">
        <v>26</v>
      </c>
      <c r="BX152" s="13">
        <v>6</v>
      </c>
      <c r="BY152" s="37">
        <v>20</v>
      </c>
      <c r="BZ152" s="15"/>
      <c r="CA152" s="15"/>
      <c r="CB152" s="32"/>
      <c r="CC152" s="15"/>
      <c r="CD152" s="32" t="s">
        <v>62</v>
      </c>
      <c r="CE152" s="36">
        <v>462</v>
      </c>
      <c r="CF152" s="15">
        <v>2</v>
      </c>
      <c r="CG152" s="32">
        <v>596</v>
      </c>
      <c r="CH152" s="22" t="s">
        <v>32</v>
      </c>
      <c r="CI152" s="20">
        <v>2017</v>
      </c>
      <c r="CJ152" s="21" t="s">
        <v>30</v>
      </c>
      <c r="CK152" s="21" t="s">
        <v>30</v>
      </c>
      <c r="CL152" s="21"/>
      <c r="CM152" s="21"/>
      <c r="CN152" s="21"/>
      <c r="CO152" s="21"/>
      <c r="CP152" s="21"/>
    </row>
    <row r="153" spans="1:94" ht="26.1" customHeight="1" x14ac:dyDescent="0.2">
      <c r="A153" s="268">
        <v>21172</v>
      </c>
      <c r="B153" s="268" t="s">
        <v>289</v>
      </c>
      <c r="C153" s="64" t="s">
        <v>3138</v>
      </c>
      <c r="D153" s="268">
        <v>21132</v>
      </c>
      <c r="E153" s="268" t="s">
        <v>289</v>
      </c>
      <c r="F153" s="419">
        <v>15</v>
      </c>
      <c r="G153" s="371">
        <v>1</v>
      </c>
      <c r="H153" s="372">
        <v>145</v>
      </c>
      <c r="I153" s="197" t="s">
        <v>205</v>
      </c>
      <c r="J153" s="441" t="s">
        <v>213</v>
      </c>
      <c r="K153" s="434" t="s">
        <v>2818</v>
      </c>
      <c r="L153" s="345">
        <v>1</v>
      </c>
      <c r="M153" s="462">
        <v>1072</v>
      </c>
      <c r="N153" s="200"/>
      <c r="O153" s="328"/>
      <c r="P153" s="334"/>
      <c r="Q153" s="345"/>
      <c r="R153" s="345"/>
      <c r="S153" s="390"/>
      <c r="T153" s="391"/>
      <c r="U153" s="456" t="s">
        <v>975</v>
      </c>
      <c r="V153" s="405"/>
      <c r="W153" s="55"/>
      <c r="X153" s="32"/>
      <c r="Y153" s="32"/>
      <c r="Z153" s="55">
        <v>6</v>
      </c>
      <c r="AA153" s="55"/>
      <c r="AB153" s="55">
        <v>0</v>
      </c>
      <c r="AC153" s="55">
        <v>3</v>
      </c>
      <c r="AD153" s="55">
        <v>2</v>
      </c>
      <c r="AE153" s="465"/>
      <c r="AF153" s="55" t="s">
        <v>287</v>
      </c>
      <c r="AG153" s="32" t="s">
        <v>3997</v>
      </c>
      <c r="AH153" s="250"/>
      <c r="AI153" s="250"/>
      <c r="AJ153" s="250"/>
      <c r="AK153" s="250">
        <v>38</v>
      </c>
      <c r="AL153" s="250">
        <v>64</v>
      </c>
      <c r="AM153" s="250"/>
      <c r="AN153" s="250"/>
      <c r="AO153" s="250"/>
      <c r="AP153" s="250"/>
      <c r="AQ153" s="250"/>
      <c r="AR153" s="252"/>
      <c r="AS153" s="32">
        <v>6</v>
      </c>
      <c r="AT153" s="32"/>
      <c r="AU153" s="19">
        <v>0</v>
      </c>
      <c r="AV153" s="32">
        <v>3</v>
      </c>
      <c r="AW153" s="32">
        <v>2</v>
      </c>
      <c r="AX153" s="252"/>
      <c r="AY153" s="19" t="s">
        <v>287</v>
      </c>
      <c r="AZ153" s="32" t="s">
        <v>2068</v>
      </c>
      <c r="BA153" s="19"/>
      <c r="BB153" s="19"/>
      <c r="BC153" s="19"/>
      <c r="BD153" s="19">
        <v>42</v>
      </c>
      <c r="BE153" s="19">
        <v>65</v>
      </c>
      <c r="BF153" s="32"/>
      <c r="BG153" s="32"/>
      <c r="BH153" s="32"/>
      <c r="BI153" s="32"/>
      <c r="BJ153" s="32"/>
      <c r="BK153" s="32"/>
      <c r="BL153" s="454">
        <v>1280</v>
      </c>
      <c r="BM153" s="28">
        <v>20</v>
      </c>
      <c r="BN153" s="263">
        <v>8</v>
      </c>
      <c r="BO153" s="201"/>
      <c r="BP153" s="202"/>
      <c r="BQ153" s="203"/>
      <c r="BR153" s="203"/>
      <c r="BS153" s="204"/>
      <c r="BT153" s="28">
        <v>3</v>
      </c>
      <c r="BU153" s="204"/>
      <c r="BV153" s="348" t="s">
        <v>1091</v>
      </c>
      <c r="BW153" s="13">
        <v>26</v>
      </c>
      <c r="BX153" s="13">
        <v>6</v>
      </c>
      <c r="BY153" s="37">
        <v>20</v>
      </c>
      <c r="BZ153" s="15"/>
      <c r="CA153" s="15"/>
      <c r="CB153" s="32"/>
      <c r="CC153" s="15"/>
      <c r="CD153" s="32" t="s">
        <v>62</v>
      </c>
      <c r="CE153" s="36">
        <v>462</v>
      </c>
      <c r="CF153" s="15">
        <v>2</v>
      </c>
      <c r="CG153" s="32">
        <v>596</v>
      </c>
      <c r="CH153" s="22" t="s">
        <v>32</v>
      </c>
      <c r="CI153" s="20">
        <v>2017</v>
      </c>
      <c r="CJ153" s="21" t="s">
        <v>30</v>
      </c>
      <c r="CK153" s="21" t="s">
        <v>30</v>
      </c>
      <c r="CL153" s="21"/>
      <c r="CM153" s="21"/>
      <c r="CN153" s="21"/>
      <c r="CO153" s="21"/>
      <c r="CP153" s="21"/>
    </row>
    <row r="154" spans="1:94" ht="26.1" customHeight="1" x14ac:dyDescent="0.2">
      <c r="A154" s="268">
        <v>21173</v>
      </c>
      <c r="B154" s="268" t="s">
        <v>289</v>
      </c>
      <c r="C154" s="64" t="s">
        <v>3139</v>
      </c>
      <c r="D154" s="268">
        <v>21133</v>
      </c>
      <c r="E154" s="268" t="s">
        <v>289</v>
      </c>
      <c r="F154" s="419">
        <v>15</v>
      </c>
      <c r="G154" s="371">
        <v>1</v>
      </c>
      <c r="H154" s="372">
        <v>146</v>
      </c>
      <c r="I154" s="197" t="s">
        <v>205</v>
      </c>
      <c r="J154" s="441" t="s">
        <v>213</v>
      </c>
      <c r="K154" s="434" t="s">
        <v>2817</v>
      </c>
      <c r="L154" s="345">
        <v>1</v>
      </c>
      <c r="M154" s="462">
        <v>1073</v>
      </c>
      <c r="N154" s="200">
        <v>2</v>
      </c>
      <c r="O154" s="220">
        <v>5</v>
      </c>
      <c r="P154" s="404">
        <v>7</v>
      </c>
      <c r="Q154" s="345"/>
      <c r="R154" s="345"/>
      <c r="S154" s="390"/>
      <c r="T154" s="391"/>
      <c r="U154" s="456" t="s">
        <v>977</v>
      </c>
      <c r="V154" s="405"/>
      <c r="W154" s="55"/>
      <c r="X154" s="32"/>
      <c r="Y154" s="32"/>
      <c r="Z154" s="55">
        <v>8</v>
      </c>
      <c r="AA154" s="55"/>
      <c r="AB154" s="55">
        <v>0</v>
      </c>
      <c r="AC154" s="55">
        <v>1</v>
      </c>
      <c r="AD154" s="55">
        <v>2</v>
      </c>
      <c r="AE154" s="465" t="s">
        <v>3949</v>
      </c>
      <c r="AF154" s="55" t="s">
        <v>287</v>
      </c>
      <c r="AG154" s="32">
        <v>4</v>
      </c>
      <c r="AH154" s="250"/>
      <c r="AI154" s="250"/>
      <c r="AJ154" s="250"/>
      <c r="AK154" s="250">
        <v>33</v>
      </c>
      <c r="AL154" s="250">
        <v>64</v>
      </c>
      <c r="AM154" s="250"/>
      <c r="AN154" s="250"/>
      <c r="AO154" s="250"/>
      <c r="AP154" s="250"/>
      <c r="AQ154" s="250"/>
      <c r="AR154" s="252"/>
      <c r="AS154" s="32">
        <v>8</v>
      </c>
      <c r="AT154" s="32"/>
      <c r="AU154" s="19">
        <v>0</v>
      </c>
      <c r="AV154" s="32">
        <v>2</v>
      </c>
      <c r="AW154" s="32">
        <v>2</v>
      </c>
      <c r="AX154" s="252"/>
      <c r="AY154" s="19" t="s">
        <v>287</v>
      </c>
      <c r="AZ154" s="32" t="s">
        <v>2064</v>
      </c>
      <c r="BA154" s="19"/>
      <c r="BB154" s="19"/>
      <c r="BC154" s="19"/>
      <c r="BD154" s="19">
        <v>37</v>
      </c>
      <c r="BE154" s="19">
        <v>65</v>
      </c>
      <c r="BF154" s="32"/>
      <c r="BG154" s="32"/>
      <c r="BH154" s="32"/>
      <c r="BI154" s="32"/>
      <c r="BJ154" s="32"/>
      <c r="BK154" s="32"/>
      <c r="BL154" s="454">
        <v>1281</v>
      </c>
      <c r="BM154" s="28">
        <v>15</v>
      </c>
      <c r="BN154" s="263">
        <v>8</v>
      </c>
      <c r="BO154" s="201"/>
      <c r="BP154" s="202"/>
      <c r="BQ154" s="203"/>
      <c r="BR154" s="203"/>
      <c r="BS154" s="204"/>
      <c r="BT154" s="28">
        <v>3</v>
      </c>
      <c r="BU154" s="204"/>
      <c r="BV154" s="348" t="s">
        <v>1091</v>
      </c>
      <c r="BW154" s="13">
        <v>26</v>
      </c>
      <c r="BX154" s="13">
        <v>6</v>
      </c>
      <c r="BY154" s="37">
        <v>20</v>
      </c>
      <c r="BZ154" s="15"/>
      <c r="CA154" s="15"/>
      <c r="CB154" s="32"/>
      <c r="CC154" s="15"/>
      <c r="CD154" s="32" t="s">
        <v>62</v>
      </c>
      <c r="CE154" s="36">
        <v>462</v>
      </c>
      <c r="CF154" s="15">
        <v>2</v>
      </c>
      <c r="CG154" s="32">
        <v>596</v>
      </c>
      <c r="CH154" s="22" t="s">
        <v>32</v>
      </c>
      <c r="CI154" s="20">
        <v>2017</v>
      </c>
      <c r="CJ154" s="21" t="s">
        <v>30</v>
      </c>
      <c r="CK154" s="21" t="s">
        <v>30</v>
      </c>
      <c r="CL154" s="21"/>
      <c r="CM154" s="21"/>
      <c r="CN154" s="21"/>
      <c r="CO154" s="21"/>
      <c r="CP154" s="21"/>
    </row>
    <row r="155" spans="1:94" ht="26.1" customHeight="1" x14ac:dyDescent="0.2">
      <c r="A155" s="268">
        <v>21174</v>
      </c>
      <c r="B155" s="268" t="s">
        <v>289</v>
      </c>
      <c r="C155" s="64" t="s">
        <v>3140</v>
      </c>
      <c r="D155" s="268">
        <v>21134</v>
      </c>
      <c r="E155" s="268" t="s">
        <v>289</v>
      </c>
      <c r="F155" s="419">
        <v>15</v>
      </c>
      <c r="G155" s="371">
        <v>1</v>
      </c>
      <c r="H155" s="372">
        <v>147</v>
      </c>
      <c r="I155" s="197" t="s">
        <v>205</v>
      </c>
      <c r="J155" s="441" t="s">
        <v>213</v>
      </c>
      <c r="K155" s="434" t="s">
        <v>2816</v>
      </c>
      <c r="L155" s="345">
        <v>1</v>
      </c>
      <c r="M155" s="462">
        <v>1074</v>
      </c>
      <c r="N155" s="200"/>
      <c r="O155" s="328"/>
      <c r="P155" s="334"/>
      <c r="Q155" s="345"/>
      <c r="R155" s="345"/>
      <c r="S155" s="390"/>
      <c r="T155" s="391"/>
      <c r="U155" s="456" t="s">
        <v>977</v>
      </c>
      <c r="V155" s="405"/>
      <c r="W155" s="55"/>
      <c r="X155" s="32"/>
      <c r="Y155" s="32"/>
      <c r="Z155" s="55">
        <v>8</v>
      </c>
      <c r="AA155" s="55"/>
      <c r="AB155" s="55">
        <v>0</v>
      </c>
      <c r="AC155" s="55">
        <v>2</v>
      </c>
      <c r="AD155" s="55">
        <v>3</v>
      </c>
      <c r="AE155" s="465" t="s">
        <v>3940</v>
      </c>
      <c r="AF155" s="55" t="s">
        <v>287</v>
      </c>
      <c r="AG155" s="32" t="s">
        <v>3997</v>
      </c>
      <c r="AH155" s="250"/>
      <c r="AI155" s="250"/>
      <c r="AJ155" s="250"/>
      <c r="AK155" s="250">
        <v>34</v>
      </c>
      <c r="AL155" s="250">
        <v>64</v>
      </c>
      <c r="AM155" s="250"/>
      <c r="AN155" s="250"/>
      <c r="AO155" s="250"/>
      <c r="AP155" s="250"/>
      <c r="AQ155" s="250"/>
      <c r="AR155" s="252"/>
      <c r="AS155" s="32">
        <v>8</v>
      </c>
      <c r="AT155" s="32"/>
      <c r="AU155" s="19">
        <v>0</v>
      </c>
      <c r="AV155" s="32">
        <v>3</v>
      </c>
      <c r="AW155" s="32">
        <v>2</v>
      </c>
      <c r="AX155" s="252"/>
      <c r="AY155" s="19" t="s">
        <v>287</v>
      </c>
      <c r="AZ155" s="32" t="s">
        <v>2064</v>
      </c>
      <c r="BA155" s="19"/>
      <c r="BB155" s="19"/>
      <c r="BC155" s="19"/>
      <c r="BD155" s="19">
        <v>37</v>
      </c>
      <c r="BE155" s="19">
        <v>65</v>
      </c>
      <c r="BF155" s="32"/>
      <c r="BG155" s="32"/>
      <c r="BH155" s="32"/>
      <c r="BI155" s="32"/>
      <c r="BJ155" s="32"/>
      <c r="BK155" s="32"/>
      <c r="BL155" s="454">
        <v>1281</v>
      </c>
      <c r="BM155" s="28">
        <v>15</v>
      </c>
      <c r="BN155" s="263">
        <v>8</v>
      </c>
      <c r="BO155" s="201"/>
      <c r="BP155" s="202"/>
      <c r="BQ155" s="203"/>
      <c r="BR155" s="203"/>
      <c r="BS155" s="204"/>
      <c r="BT155" s="28">
        <v>3</v>
      </c>
      <c r="BU155" s="204"/>
      <c r="BV155" s="348" t="s">
        <v>1091</v>
      </c>
      <c r="BW155" s="13">
        <v>26</v>
      </c>
      <c r="BX155" s="13">
        <v>6</v>
      </c>
      <c r="BY155" s="37">
        <v>20</v>
      </c>
      <c r="BZ155" s="15"/>
      <c r="CA155" s="15"/>
      <c r="CB155" s="32"/>
      <c r="CC155" s="15"/>
      <c r="CD155" s="32" t="s">
        <v>62</v>
      </c>
      <c r="CE155" s="36">
        <v>462</v>
      </c>
      <c r="CF155" s="15">
        <v>2</v>
      </c>
      <c r="CG155" s="32">
        <v>596</v>
      </c>
      <c r="CH155" s="22" t="s">
        <v>32</v>
      </c>
      <c r="CI155" s="20">
        <v>2017</v>
      </c>
      <c r="CJ155" s="21" t="s">
        <v>30</v>
      </c>
      <c r="CK155" s="21" t="s">
        <v>30</v>
      </c>
      <c r="CL155" s="21"/>
      <c r="CM155" s="21"/>
      <c r="CN155" s="21"/>
      <c r="CO155" s="21"/>
      <c r="CP155" s="21"/>
    </row>
    <row r="156" spans="1:94" ht="26.1" customHeight="1" x14ac:dyDescent="0.2">
      <c r="A156" s="268">
        <v>21175</v>
      </c>
      <c r="B156" s="268" t="s">
        <v>289</v>
      </c>
      <c r="C156" s="64" t="s">
        <v>3141</v>
      </c>
      <c r="D156" s="268">
        <v>21135</v>
      </c>
      <c r="E156" s="268" t="s">
        <v>289</v>
      </c>
      <c r="F156" s="419">
        <v>15</v>
      </c>
      <c r="G156" s="371">
        <v>1</v>
      </c>
      <c r="H156" s="372">
        <v>148</v>
      </c>
      <c r="I156" s="197" t="s">
        <v>205</v>
      </c>
      <c r="J156" s="441" t="s">
        <v>213</v>
      </c>
      <c r="K156" s="434" t="s">
        <v>2815</v>
      </c>
      <c r="L156" s="345">
        <v>1</v>
      </c>
      <c r="M156" s="462">
        <v>1075</v>
      </c>
      <c r="N156" s="219">
        <v>2</v>
      </c>
      <c r="O156" s="220">
        <v>14</v>
      </c>
      <c r="P156" s="404">
        <v>16</v>
      </c>
      <c r="Q156" s="387"/>
      <c r="R156" s="387"/>
      <c r="S156" s="388"/>
      <c r="T156" s="389"/>
      <c r="U156" s="455"/>
      <c r="V156" s="404"/>
      <c r="W156" s="24"/>
      <c r="X156" s="32"/>
      <c r="Y156" s="32"/>
      <c r="Z156" s="24">
        <v>8</v>
      </c>
      <c r="AA156" s="24"/>
      <c r="AB156" s="24">
        <v>0</v>
      </c>
      <c r="AC156" s="24">
        <v>2</v>
      </c>
      <c r="AD156" s="24">
        <v>2</v>
      </c>
      <c r="AE156" s="465"/>
      <c r="AF156" s="24" t="s">
        <v>287</v>
      </c>
      <c r="AG156" s="32" t="s">
        <v>3997</v>
      </c>
      <c r="AH156" s="250"/>
      <c r="AI156" s="250"/>
      <c r="AJ156" s="250"/>
      <c r="AK156" s="250">
        <v>35</v>
      </c>
      <c r="AL156" s="250">
        <v>64</v>
      </c>
      <c r="AM156" s="250"/>
      <c r="AN156" s="250"/>
      <c r="AO156" s="250"/>
      <c r="AP156" s="250"/>
      <c r="AQ156" s="250"/>
      <c r="AR156" s="252"/>
      <c r="AS156" s="19">
        <v>8</v>
      </c>
      <c r="AT156" s="19"/>
      <c r="AU156" s="19">
        <v>0</v>
      </c>
      <c r="AV156" s="19">
        <v>3</v>
      </c>
      <c r="AW156" s="19">
        <v>2</v>
      </c>
      <c r="AX156" s="250"/>
      <c r="AY156" s="19" t="s">
        <v>287</v>
      </c>
      <c r="AZ156" s="32" t="s">
        <v>2068</v>
      </c>
      <c r="BA156" s="19"/>
      <c r="BB156" s="19"/>
      <c r="BC156" s="19"/>
      <c r="BD156" s="19">
        <v>36</v>
      </c>
      <c r="BE156" s="19">
        <v>65</v>
      </c>
      <c r="BF156" s="19"/>
      <c r="BG156" s="19"/>
      <c r="BH156" s="19"/>
      <c r="BI156" s="19"/>
      <c r="BJ156" s="19"/>
      <c r="BK156" s="19"/>
      <c r="BL156" s="454">
        <v>1282</v>
      </c>
      <c r="BM156" s="273"/>
      <c r="BN156" s="200">
        <v>8</v>
      </c>
      <c r="BO156" s="222"/>
      <c r="BP156" s="329"/>
      <c r="BQ156" s="224">
        <v>5</v>
      </c>
      <c r="BR156" s="222"/>
      <c r="BS156" s="222"/>
      <c r="BT156" s="223">
        <v>3</v>
      </c>
      <c r="BU156" s="204"/>
      <c r="BV156" s="347">
        <v>1029</v>
      </c>
      <c r="BW156" s="13">
        <v>26</v>
      </c>
      <c r="BX156" s="13">
        <v>6</v>
      </c>
      <c r="BY156" s="37">
        <v>20</v>
      </c>
      <c r="BZ156" s="15"/>
      <c r="CA156" s="15"/>
      <c r="CB156" s="32"/>
      <c r="CC156" s="15"/>
      <c r="CD156" s="32" t="s">
        <v>62</v>
      </c>
      <c r="CE156" s="36">
        <v>462</v>
      </c>
      <c r="CF156" s="15">
        <v>2</v>
      </c>
      <c r="CG156" s="79">
        <v>596</v>
      </c>
      <c r="CH156" s="22" t="s">
        <v>32</v>
      </c>
      <c r="CI156" s="20">
        <v>2017</v>
      </c>
      <c r="CJ156" s="21" t="s">
        <v>30</v>
      </c>
      <c r="CK156" s="21" t="s">
        <v>30</v>
      </c>
      <c r="CL156" s="21"/>
      <c r="CM156" s="21"/>
      <c r="CN156" s="21"/>
      <c r="CO156" s="21"/>
      <c r="CP156" s="21">
        <v>1</v>
      </c>
    </row>
    <row r="157" spans="1:94" ht="26.1" customHeight="1" x14ac:dyDescent="0.2">
      <c r="A157" s="268">
        <v>21176</v>
      </c>
      <c r="B157" s="268" t="s">
        <v>289</v>
      </c>
      <c r="C157" s="64" t="s">
        <v>3142</v>
      </c>
      <c r="D157" s="268">
        <v>21136</v>
      </c>
      <c r="E157" s="268" t="s">
        <v>289</v>
      </c>
      <c r="F157" s="419">
        <v>15</v>
      </c>
      <c r="G157" s="371">
        <v>1</v>
      </c>
      <c r="H157" s="372">
        <v>149</v>
      </c>
      <c r="I157" s="197" t="s">
        <v>205</v>
      </c>
      <c r="J157" s="441" t="s">
        <v>213</v>
      </c>
      <c r="K157" s="434" t="s">
        <v>2814</v>
      </c>
      <c r="L157" s="345">
        <v>1</v>
      </c>
      <c r="M157" s="462">
        <v>1076</v>
      </c>
      <c r="N157" s="219"/>
      <c r="O157" s="220"/>
      <c r="P157" s="404"/>
      <c r="Q157" s="387"/>
      <c r="R157" s="387"/>
      <c r="S157" s="388"/>
      <c r="T157" s="389"/>
      <c r="U157" s="455"/>
      <c r="V157" s="404"/>
      <c r="W157" s="24"/>
      <c r="X157" s="32"/>
      <c r="Y157" s="32"/>
      <c r="Z157" s="24">
        <v>4</v>
      </c>
      <c r="AA157" s="24"/>
      <c r="AB157" s="24">
        <v>0</v>
      </c>
      <c r="AC157" s="24">
        <v>3</v>
      </c>
      <c r="AD157" s="24">
        <v>2</v>
      </c>
      <c r="AE157" s="465"/>
      <c r="AF157" s="24" t="s">
        <v>287</v>
      </c>
      <c r="AG157" s="32">
        <v>4</v>
      </c>
      <c r="AH157" s="250"/>
      <c r="AI157" s="250"/>
      <c r="AJ157" s="250"/>
      <c r="AK157" s="250">
        <v>33</v>
      </c>
      <c r="AL157" s="250">
        <v>64</v>
      </c>
      <c r="AM157" s="250"/>
      <c r="AN157" s="250"/>
      <c r="AO157" s="250"/>
      <c r="AP157" s="250"/>
      <c r="AQ157" s="250"/>
      <c r="AR157" s="252"/>
      <c r="AS157" s="19">
        <v>8</v>
      </c>
      <c r="AT157" s="19"/>
      <c r="AU157" s="19">
        <v>0</v>
      </c>
      <c r="AV157" s="19">
        <v>3</v>
      </c>
      <c r="AW157" s="19">
        <v>2</v>
      </c>
      <c r="AX157" s="250"/>
      <c r="AY157" s="19" t="s">
        <v>287</v>
      </c>
      <c r="AZ157" s="32" t="s">
        <v>2068</v>
      </c>
      <c r="BA157" s="19"/>
      <c r="BB157" s="19"/>
      <c r="BC157" s="19"/>
      <c r="BD157" s="19">
        <v>36</v>
      </c>
      <c r="BE157" s="19">
        <v>65</v>
      </c>
      <c r="BF157" s="19"/>
      <c r="BG157" s="19"/>
      <c r="BH157" s="19"/>
      <c r="BI157" s="19"/>
      <c r="BJ157" s="19"/>
      <c r="BK157" s="19"/>
      <c r="BL157" s="454">
        <v>1282</v>
      </c>
      <c r="BM157" s="273"/>
      <c r="BN157" s="200">
        <v>8</v>
      </c>
      <c r="BO157" s="222"/>
      <c r="BP157" s="329"/>
      <c r="BQ157" s="224">
        <v>5</v>
      </c>
      <c r="BR157" s="222"/>
      <c r="BS157" s="222"/>
      <c r="BT157" s="223">
        <v>3</v>
      </c>
      <c r="BU157" s="204"/>
      <c r="BV157" s="347">
        <v>1029</v>
      </c>
      <c r="BW157" s="13">
        <v>26</v>
      </c>
      <c r="BX157" s="13">
        <v>6</v>
      </c>
      <c r="BY157" s="37">
        <v>20</v>
      </c>
      <c r="BZ157" s="15"/>
      <c r="CA157" s="15"/>
      <c r="CB157" s="32"/>
      <c r="CC157" s="15"/>
      <c r="CD157" s="32" t="s">
        <v>62</v>
      </c>
      <c r="CE157" s="36">
        <v>462</v>
      </c>
      <c r="CF157" s="15">
        <v>2</v>
      </c>
      <c r="CG157" s="79">
        <v>596</v>
      </c>
      <c r="CH157" s="22" t="s">
        <v>32</v>
      </c>
      <c r="CI157" s="20">
        <v>2017</v>
      </c>
      <c r="CJ157" s="21" t="s">
        <v>30</v>
      </c>
      <c r="CK157" s="21" t="s">
        <v>30</v>
      </c>
      <c r="CL157" s="21"/>
      <c r="CM157" s="21"/>
      <c r="CN157" s="21"/>
      <c r="CO157" s="21"/>
      <c r="CP157" s="21">
        <v>1</v>
      </c>
    </row>
    <row r="158" spans="1:94" ht="26.1" customHeight="1" x14ac:dyDescent="0.2">
      <c r="A158" s="268">
        <v>21177</v>
      </c>
      <c r="B158" s="268" t="s">
        <v>289</v>
      </c>
      <c r="C158" s="64" t="s">
        <v>3143</v>
      </c>
      <c r="D158" s="268">
        <v>21137</v>
      </c>
      <c r="E158" s="268" t="s">
        <v>289</v>
      </c>
      <c r="F158" s="419">
        <v>15</v>
      </c>
      <c r="G158" s="371">
        <v>1</v>
      </c>
      <c r="H158" s="372">
        <v>150</v>
      </c>
      <c r="I158" s="197" t="s">
        <v>205</v>
      </c>
      <c r="J158" s="441" t="s">
        <v>213</v>
      </c>
      <c r="K158" s="434" t="s">
        <v>2813</v>
      </c>
      <c r="L158" s="345">
        <v>1</v>
      </c>
      <c r="M158" s="462">
        <v>1077</v>
      </c>
      <c r="N158" s="219">
        <v>3</v>
      </c>
      <c r="O158" s="220">
        <v>6</v>
      </c>
      <c r="P158" s="404">
        <v>9</v>
      </c>
      <c r="Q158" s="387"/>
      <c r="R158" s="387"/>
      <c r="S158" s="388"/>
      <c r="T158" s="389"/>
      <c r="U158" s="455"/>
      <c r="V158" s="404"/>
      <c r="W158" s="24"/>
      <c r="X158" s="32"/>
      <c r="Y158" s="32"/>
      <c r="Z158" s="24">
        <v>6</v>
      </c>
      <c r="AA158" s="24"/>
      <c r="AB158" s="24">
        <v>0</v>
      </c>
      <c r="AC158" s="24">
        <v>1</v>
      </c>
      <c r="AD158" s="24">
        <v>1</v>
      </c>
      <c r="AE158" s="465" t="s">
        <v>3940</v>
      </c>
      <c r="AF158" s="24" t="s">
        <v>287</v>
      </c>
      <c r="AG158" s="32">
        <v>4</v>
      </c>
      <c r="AH158" s="250"/>
      <c r="AI158" s="250"/>
      <c r="AJ158" s="250"/>
      <c r="AK158" s="250">
        <v>35</v>
      </c>
      <c r="AL158" s="250">
        <v>64</v>
      </c>
      <c r="AM158" s="250"/>
      <c r="AN158" s="250"/>
      <c r="AO158" s="250"/>
      <c r="AP158" s="250"/>
      <c r="AQ158" s="250"/>
      <c r="AR158" s="252"/>
      <c r="AS158" s="19">
        <v>6</v>
      </c>
      <c r="AT158" s="19"/>
      <c r="AU158" s="19">
        <v>0</v>
      </c>
      <c r="AV158" s="19">
        <v>1</v>
      </c>
      <c r="AW158" s="19">
        <v>2</v>
      </c>
      <c r="AX158" s="250"/>
      <c r="AY158" s="19" t="s">
        <v>287</v>
      </c>
      <c r="AZ158" s="32" t="s">
        <v>2068</v>
      </c>
      <c r="BA158" s="19"/>
      <c r="BB158" s="19"/>
      <c r="BC158" s="19"/>
      <c r="BD158" s="19">
        <v>37</v>
      </c>
      <c r="BE158" s="19">
        <v>65</v>
      </c>
      <c r="BF158" s="19"/>
      <c r="BG158" s="19"/>
      <c r="BH158" s="19"/>
      <c r="BI158" s="19"/>
      <c r="BJ158" s="19"/>
      <c r="BK158" s="19"/>
      <c r="BL158" s="454">
        <v>1284</v>
      </c>
      <c r="BM158" s="273"/>
      <c r="BN158" s="200">
        <v>8</v>
      </c>
      <c r="BO158" s="222"/>
      <c r="BP158" s="329"/>
      <c r="BQ158" s="221"/>
      <c r="BR158" s="222"/>
      <c r="BS158" s="222"/>
      <c r="BT158" s="222"/>
      <c r="BU158" s="204"/>
      <c r="BV158" s="347">
        <v>1029</v>
      </c>
      <c r="BW158" s="13">
        <v>26</v>
      </c>
      <c r="BX158" s="13">
        <v>6</v>
      </c>
      <c r="BY158" s="37">
        <v>20</v>
      </c>
      <c r="BZ158" s="15"/>
      <c r="CA158" s="15"/>
      <c r="CB158" s="32"/>
      <c r="CC158" s="15"/>
      <c r="CD158" s="32" t="s">
        <v>62</v>
      </c>
      <c r="CE158" s="36">
        <v>462</v>
      </c>
      <c r="CF158" s="15">
        <v>2</v>
      </c>
      <c r="CG158" s="79">
        <v>596</v>
      </c>
      <c r="CH158" s="22" t="s">
        <v>32</v>
      </c>
      <c r="CI158" s="20">
        <v>2017</v>
      </c>
      <c r="CJ158" s="21" t="s">
        <v>30</v>
      </c>
      <c r="CK158" s="21" t="s">
        <v>30</v>
      </c>
      <c r="CL158" s="21"/>
      <c r="CM158" s="21"/>
      <c r="CN158" s="21"/>
      <c r="CO158" s="21"/>
      <c r="CP158" s="21">
        <v>1</v>
      </c>
    </row>
    <row r="159" spans="1:94" ht="26.1" customHeight="1" x14ac:dyDescent="0.2">
      <c r="A159" s="268">
        <v>21178</v>
      </c>
      <c r="B159" s="268" t="s">
        <v>289</v>
      </c>
      <c r="C159" s="64" t="s">
        <v>3144</v>
      </c>
      <c r="D159" s="268">
        <v>21138</v>
      </c>
      <c r="E159" s="268" t="s">
        <v>289</v>
      </c>
      <c r="F159" s="419">
        <v>15</v>
      </c>
      <c r="G159" s="371">
        <v>1</v>
      </c>
      <c r="H159" s="372">
        <v>151</v>
      </c>
      <c r="I159" s="197" t="s">
        <v>205</v>
      </c>
      <c r="J159" s="441" t="s">
        <v>213</v>
      </c>
      <c r="K159" s="434" t="s">
        <v>2812</v>
      </c>
      <c r="L159" s="345">
        <v>1</v>
      </c>
      <c r="M159" s="462">
        <v>1078</v>
      </c>
      <c r="N159" s="219"/>
      <c r="O159" s="220"/>
      <c r="P159" s="404"/>
      <c r="Q159" s="387"/>
      <c r="R159" s="387"/>
      <c r="S159" s="388"/>
      <c r="T159" s="389"/>
      <c r="U159" s="455"/>
      <c r="V159" s="404"/>
      <c r="W159" s="24"/>
      <c r="X159" s="32"/>
      <c r="Y159" s="32"/>
      <c r="Z159" s="24">
        <v>8</v>
      </c>
      <c r="AA159" s="24"/>
      <c r="AB159" s="24">
        <v>0</v>
      </c>
      <c r="AC159" s="24">
        <v>3</v>
      </c>
      <c r="AD159" s="24">
        <v>3</v>
      </c>
      <c r="AE159" s="465"/>
      <c r="AF159" s="24" t="s">
        <v>287</v>
      </c>
      <c r="AG159" s="32">
        <v>4</v>
      </c>
      <c r="AH159" s="250"/>
      <c r="AI159" s="250"/>
      <c r="AJ159" s="250"/>
      <c r="AK159" s="250">
        <v>35</v>
      </c>
      <c r="AL159" s="250">
        <v>64</v>
      </c>
      <c r="AM159" s="250"/>
      <c r="AN159" s="250"/>
      <c r="AO159" s="250"/>
      <c r="AP159" s="250"/>
      <c r="AQ159" s="250"/>
      <c r="AR159" s="252"/>
      <c r="AS159" s="19">
        <v>8</v>
      </c>
      <c r="AT159" s="19"/>
      <c r="AU159" s="19">
        <v>0</v>
      </c>
      <c r="AV159" s="19">
        <v>3</v>
      </c>
      <c r="AW159" s="19">
        <v>2</v>
      </c>
      <c r="AX159" s="250"/>
      <c r="AY159" s="19" t="s">
        <v>287</v>
      </c>
      <c r="AZ159" s="32" t="s">
        <v>2068</v>
      </c>
      <c r="BA159" s="19"/>
      <c r="BB159" s="19"/>
      <c r="BC159" s="19"/>
      <c r="BD159" s="19">
        <v>37</v>
      </c>
      <c r="BE159" s="19">
        <v>65</v>
      </c>
      <c r="BF159" s="19"/>
      <c r="BG159" s="19"/>
      <c r="BH159" s="19"/>
      <c r="BI159" s="19"/>
      <c r="BJ159" s="19"/>
      <c r="BK159" s="19"/>
      <c r="BL159" s="454">
        <v>1284</v>
      </c>
      <c r="BM159" s="273"/>
      <c r="BN159" s="200">
        <v>8</v>
      </c>
      <c r="BO159" s="222"/>
      <c r="BP159" s="329"/>
      <c r="BQ159" s="221"/>
      <c r="BR159" s="222"/>
      <c r="BS159" s="222"/>
      <c r="BT159" s="222"/>
      <c r="BU159" s="204"/>
      <c r="BV159" s="347">
        <v>1029</v>
      </c>
      <c r="BW159" s="13">
        <v>26</v>
      </c>
      <c r="BX159" s="13">
        <v>6</v>
      </c>
      <c r="BY159" s="37">
        <v>20</v>
      </c>
      <c r="BZ159" s="15"/>
      <c r="CA159" s="15"/>
      <c r="CB159" s="32"/>
      <c r="CC159" s="15"/>
      <c r="CD159" s="32" t="s">
        <v>62</v>
      </c>
      <c r="CE159" s="36">
        <v>462</v>
      </c>
      <c r="CF159" s="15">
        <v>2</v>
      </c>
      <c r="CG159" s="79">
        <v>596</v>
      </c>
      <c r="CH159" s="22" t="s">
        <v>32</v>
      </c>
      <c r="CI159" s="20">
        <v>2017</v>
      </c>
      <c r="CJ159" s="21" t="s">
        <v>30</v>
      </c>
      <c r="CK159" s="21" t="s">
        <v>30</v>
      </c>
      <c r="CL159" s="21"/>
      <c r="CM159" s="21"/>
      <c r="CN159" s="21"/>
      <c r="CO159" s="21"/>
      <c r="CP159" s="21">
        <v>1</v>
      </c>
    </row>
    <row r="160" spans="1:94" ht="26.1" customHeight="1" x14ac:dyDescent="0.2">
      <c r="A160" s="268">
        <v>21179</v>
      </c>
      <c r="B160" s="268" t="s">
        <v>289</v>
      </c>
      <c r="C160" s="64" t="s">
        <v>3145</v>
      </c>
      <c r="D160" s="268">
        <v>21139</v>
      </c>
      <c r="E160" s="268" t="s">
        <v>289</v>
      </c>
      <c r="F160" s="419">
        <v>15</v>
      </c>
      <c r="G160" s="371">
        <v>1</v>
      </c>
      <c r="H160" s="372">
        <v>152</v>
      </c>
      <c r="I160" s="197" t="s">
        <v>205</v>
      </c>
      <c r="J160" s="441" t="s">
        <v>213</v>
      </c>
      <c r="K160" s="434" t="s">
        <v>2811</v>
      </c>
      <c r="L160" s="345">
        <v>1</v>
      </c>
      <c r="M160" s="462">
        <v>1079</v>
      </c>
      <c r="N160" s="219"/>
      <c r="O160" s="220"/>
      <c r="P160" s="404"/>
      <c r="Q160" s="387"/>
      <c r="R160" s="387"/>
      <c r="S160" s="388"/>
      <c r="T160" s="389"/>
      <c r="U160" s="455"/>
      <c r="V160" s="404"/>
      <c r="W160" s="24"/>
      <c r="X160" s="32"/>
      <c r="Y160" s="32"/>
      <c r="Z160" s="24">
        <v>8</v>
      </c>
      <c r="AA160" s="24"/>
      <c r="AB160" s="24">
        <v>0</v>
      </c>
      <c r="AC160" s="24">
        <v>1</v>
      </c>
      <c r="AD160" s="24">
        <v>2</v>
      </c>
      <c r="AE160" s="465"/>
      <c r="AF160" s="24" t="s">
        <v>287</v>
      </c>
      <c r="AG160" s="32">
        <v>4</v>
      </c>
      <c r="AH160" s="250"/>
      <c r="AI160" s="250"/>
      <c r="AJ160" s="250"/>
      <c r="AK160" s="250">
        <v>35</v>
      </c>
      <c r="AL160" s="250">
        <v>64</v>
      </c>
      <c r="AM160" s="250"/>
      <c r="AN160" s="250"/>
      <c r="AO160" s="250"/>
      <c r="AP160" s="250"/>
      <c r="AQ160" s="250"/>
      <c r="AR160" s="252"/>
      <c r="AS160" s="19">
        <v>8</v>
      </c>
      <c r="AT160" s="19"/>
      <c r="AU160" s="19">
        <v>0</v>
      </c>
      <c r="AV160" s="19">
        <v>3</v>
      </c>
      <c r="AW160" s="19">
        <v>2</v>
      </c>
      <c r="AX160" s="250"/>
      <c r="AY160" s="19" t="s">
        <v>287</v>
      </c>
      <c r="AZ160" s="32" t="s">
        <v>2068</v>
      </c>
      <c r="BA160" s="19"/>
      <c r="BB160" s="19"/>
      <c r="BC160" s="19"/>
      <c r="BD160" s="19">
        <v>37</v>
      </c>
      <c r="BE160" s="19">
        <v>65</v>
      </c>
      <c r="BF160" s="19"/>
      <c r="BG160" s="19"/>
      <c r="BH160" s="19"/>
      <c r="BI160" s="19"/>
      <c r="BJ160" s="19"/>
      <c r="BK160" s="19"/>
      <c r="BL160" s="454">
        <v>1284</v>
      </c>
      <c r="BM160" s="273"/>
      <c r="BN160" s="200">
        <v>8</v>
      </c>
      <c r="BO160" s="222"/>
      <c r="BP160" s="329"/>
      <c r="BQ160" s="221"/>
      <c r="BR160" s="222"/>
      <c r="BS160" s="222"/>
      <c r="BT160" s="222"/>
      <c r="BU160" s="204"/>
      <c r="BV160" s="347">
        <v>1029</v>
      </c>
      <c r="BW160" s="13">
        <v>26</v>
      </c>
      <c r="BX160" s="13">
        <v>6</v>
      </c>
      <c r="BY160" s="37">
        <v>20</v>
      </c>
      <c r="BZ160" s="15"/>
      <c r="CA160" s="15"/>
      <c r="CB160" s="32"/>
      <c r="CC160" s="15"/>
      <c r="CD160" s="32" t="s">
        <v>62</v>
      </c>
      <c r="CE160" s="36">
        <v>462</v>
      </c>
      <c r="CF160" s="15">
        <v>2</v>
      </c>
      <c r="CG160" s="79">
        <v>596</v>
      </c>
      <c r="CH160" s="22" t="s">
        <v>32</v>
      </c>
      <c r="CI160" s="20">
        <v>2017</v>
      </c>
      <c r="CJ160" s="21" t="s">
        <v>30</v>
      </c>
      <c r="CK160" s="21" t="s">
        <v>30</v>
      </c>
      <c r="CL160" s="21"/>
      <c r="CM160" s="21"/>
      <c r="CN160" s="21"/>
      <c r="CO160" s="21"/>
      <c r="CP160" s="21">
        <v>1</v>
      </c>
    </row>
    <row r="161" spans="1:94" ht="26.1" customHeight="1" x14ac:dyDescent="0.2">
      <c r="A161" s="268">
        <v>21180</v>
      </c>
      <c r="B161" s="268" t="s">
        <v>289</v>
      </c>
      <c r="C161" s="64" t="s">
        <v>3146</v>
      </c>
      <c r="D161" s="268">
        <v>21140</v>
      </c>
      <c r="E161" s="268" t="s">
        <v>289</v>
      </c>
      <c r="F161" s="419">
        <v>15</v>
      </c>
      <c r="G161" s="371">
        <v>1</v>
      </c>
      <c r="H161" s="372">
        <v>153</v>
      </c>
      <c r="I161" s="197" t="s">
        <v>205</v>
      </c>
      <c r="J161" s="441" t="s">
        <v>213</v>
      </c>
      <c r="K161" s="434" t="s">
        <v>2810</v>
      </c>
      <c r="L161" s="345">
        <v>1</v>
      </c>
      <c r="M161" s="462">
        <v>1080</v>
      </c>
      <c r="N161" s="219">
        <v>2</v>
      </c>
      <c r="O161" s="220">
        <v>7</v>
      </c>
      <c r="P161" s="404">
        <v>9</v>
      </c>
      <c r="Q161" s="387"/>
      <c r="R161" s="387"/>
      <c r="S161" s="388"/>
      <c r="T161" s="389"/>
      <c r="U161" s="455"/>
      <c r="V161" s="404"/>
      <c r="W161" s="24"/>
      <c r="X161" s="32"/>
      <c r="Y161" s="32"/>
      <c r="Z161" s="24">
        <v>6</v>
      </c>
      <c r="AA161" s="24"/>
      <c r="AB161" s="24">
        <v>0</v>
      </c>
      <c r="AC161" s="24">
        <v>1</v>
      </c>
      <c r="AD161" s="24">
        <v>2</v>
      </c>
      <c r="AE161" s="465" t="s">
        <v>1124</v>
      </c>
      <c r="AF161" s="24" t="s">
        <v>287</v>
      </c>
      <c r="AG161" s="32">
        <v>4</v>
      </c>
      <c r="AH161" s="250"/>
      <c r="AI161" s="250"/>
      <c r="AJ161" s="250"/>
      <c r="AK161" s="250">
        <v>38</v>
      </c>
      <c r="AL161" s="250">
        <v>64</v>
      </c>
      <c r="AM161" s="250"/>
      <c r="AN161" s="250"/>
      <c r="AO161" s="250"/>
      <c r="AP161" s="250"/>
      <c r="AQ161" s="250"/>
      <c r="AR161" s="252"/>
      <c r="AS161" s="19">
        <v>6</v>
      </c>
      <c r="AT161" s="19"/>
      <c r="AU161" s="19">
        <v>0</v>
      </c>
      <c r="AV161" s="19">
        <v>1</v>
      </c>
      <c r="AW161" s="19">
        <v>2</v>
      </c>
      <c r="AX161" s="250"/>
      <c r="AY161" s="19" t="s">
        <v>287</v>
      </c>
      <c r="AZ161" s="32" t="s">
        <v>2068</v>
      </c>
      <c r="BA161" s="19"/>
      <c r="BB161" s="19"/>
      <c r="BC161" s="19"/>
      <c r="BD161" s="19">
        <v>38</v>
      </c>
      <c r="BE161" s="19">
        <v>65</v>
      </c>
      <c r="BF161" s="19"/>
      <c r="BG161" s="19"/>
      <c r="BH161" s="19"/>
      <c r="BI161" s="19"/>
      <c r="BJ161" s="19"/>
      <c r="BK161" s="19"/>
      <c r="BL161" s="454">
        <v>1286</v>
      </c>
      <c r="BM161" s="273"/>
      <c r="BN161" s="200">
        <v>8</v>
      </c>
      <c r="BO161" s="222"/>
      <c r="BP161" s="329"/>
      <c r="BQ161" s="221"/>
      <c r="BR161" s="222"/>
      <c r="BS161" s="222"/>
      <c r="BT161" s="222"/>
      <c r="BU161" s="204"/>
      <c r="BV161" s="347">
        <v>1029</v>
      </c>
      <c r="BW161" s="13">
        <v>26</v>
      </c>
      <c r="BX161" s="13">
        <v>6</v>
      </c>
      <c r="BY161" s="37">
        <v>20</v>
      </c>
      <c r="BZ161" s="15"/>
      <c r="CA161" s="15"/>
      <c r="CB161" s="32"/>
      <c r="CC161" s="15"/>
      <c r="CD161" s="32" t="s">
        <v>62</v>
      </c>
      <c r="CE161" s="36">
        <v>462</v>
      </c>
      <c r="CF161" s="15">
        <v>2</v>
      </c>
      <c r="CG161" s="79">
        <v>596</v>
      </c>
      <c r="CH161" s="22" t="s">
        <v>32</v>
      </c>
      <c r="CI161" s="20">
        <v>2017</v>
      </c>
      <c r="CJ161" s="21" t="s">
        <v>30</v>
      </c>
      <c r="CK161" s="21" t="s">
        <v>30</v>
      </c>
      <c r="CL161" s="21"/>
      <c r="CM161" s="21"/>
      <c r="CN161" s="21"/>
      <c r="CO161" s="21"/>
      <c r="CP161" s="21">
        <v>1</v>
      </c>
    </row>
    <row r="162" spans="1:94" ht="26.1" customHeight="1" x14ac:dyDescent="0.2">
      <c r="A162" s="268">
        <v>21181</v>
      </c>
      <c r="B162" s="268" t="s">
        <v>289</v>
      </c>
      <c r="C162" s="64" t="s">
        <v>3147</v>
      </c>
      <c r="D162" s="268">
        <v>21141</v>
      </c>
      <c r="E162" s="268" t="s">
        <v>289</v>
      </c>
      <c r="F162" s="419">
        <v>15</v>
      </c>
      <c r="G162" s="371">
        <v>1</v>
      </c>
      <c r="H162" s="372">
        <v>154</v>
      </c>
      <c r="I162" s="197" t="s">
        <v>205</v>
      </c>
      <c r="J162" s="441" t="s">
        <v>213</v>
      </c>
      <c r="K162" s="434" t="s">
        <v>2809</v>
      </c>
      <c r="L162" s="345">
        <v>1</v>
      </c>
      <c r="M162" s="462">
        <v>1081</v>
      </c>
      <c r="N162" s="219"/>
      <c r="O162" s="220"/>
      <c r="P162" s="404"/>
      <c r="Q162" s="387"/>
      <c r="R162" s="387"/>
      <c r="S162" s="388"/>
      <c r="T162" s="389"/>
      <c r="U162" s="455"/>
      <c r="V162" s="404"/>
      <c r="W162" s="24"/>
      <c r="X162" s="32"/>
      <c r="Y162" s="32"/>
      <c r="Z162" s="24">
        <v>8</v>
      </c>
      <c r="AA162" s="24"/>
      <c r="AB162" s="24">
        <v>0</v>
      </c>
      <c r="AC162" s="24">
        <v>3</v>
      </c>
      <c r="AD162" s="24">
        <v>2</v>
      </c>
      <c r="AE162" s="465" t="s">
        <v>3952</v>
      </c>
      <c r="AF162" s="24" t="s">
        <v>287</v>
      </c>
      <c r="AG162" s="32">
        <v>4</v>
      </c>
      <c r="AH162" s="250"/>
      <c r="AI162" s="250"/>
      <c r="AJ162" s="250"/>
      <c r="AK162" s="250">
        <v>35</v>
      </c>
      <c r="AL162" s="250">
        <v>64</v>
      </c>
      <c r="AM162" s="250"/>
      <c r="AN162" s="250"/>
      <c r="AO162" s="250"/>
      <c r="AP162" s="250"/>
      <c r="AQ162" s="250"/>
      <c r="AR162" s="252"/>
      <c r="AS162" s="19">
        <v>8</v>
      </c>
      <c r="AT162" s="19"/>
      <c r="AU162" s="19">
        <v>0</v>
      </c>
      <c r="AV162" s="19">
        <v>3</v>
      </c>
      <c r="AW162" s="19">
        <v>2</v>
      </c>
      <c r="AX162" s="250"/>
      <c r="AY162" s="19" t="s">
        <v>287</v>
      </c>
      <c r="AZ162" s="32" t="s">
        <v>2068</v>
      </c>
      <c r="BA162" s="19"/>
      <c r="BB162" s="19"/>
      <c r="BC162" s="19"/>
      <c r="BD162" s="19">
        <v>38</v>
      </c>
      <c r="BE162" s="19">
        <v>65</v>
      </c>
      <c r="BF162" s="19"/>
      <c r="BG162" s="19"/>
      <c r="BH162" s="19"/>
      <c r="BI162" s="19"/>
      <c r="BJ162" s="19"/>
      <c r="BK162" s="19"/>
      <c r="BL162" s="454">
        <v>1286</v>
      </c>
      <c r="BM162" s="273"/>
      <c r="BN162" s="200">
        <v>8</v>
      </c>
      <c r="BO162" s="222"/>
      <c r="BP162" s="329"/>
      <c r="BQ162" s="221"/>
      <c r="BR162" s="222"/>
      <c r="BS162" s="222"/>
      <c r="BT162" s="222"/>
      <c r="BU162" s="204"/>
      <c r="BV162" s="347">
        <v>1029</v>
      </c>
      <c r="BW162" s="13">
        <v>26</v>
      </c>
      <c r="BX162" s="13">
        <v>6</v>
      </c>
      <c r="BY162" s="37">
        <v>20</v>
      </c>
      <c r="BZ162" s="15"/>
      <c r="CA162" s="15"/>
      <c r="CB162" s="32"/>
      <c r="CC162" s="15"/>
      <c r="CD162" s="32" t="s">
        <v>62</v>
      </c>
      <c r="CE162" s="36">
        <v>462</v>
      </c>
      <c r="CF162" s="15">
        <v>2</v>
      </c>
      <c r="CG162" s="79">
        <v>596</v>
      </c>
      <c r="CH162" s="22" t="s">
        <v>32</v>
      </c>
      <c r="CI162" s="20">
        <v>2017</v>
      </c>
      <c r="CJ162" s="21" t="s">
        <v>30</v>
      </c>
      <c r="CK162" s="21" t="s">
        <v>30</v>
      </c>
      <c r="CL162" s="21"/>
      <c r="CM162" s="21"/>
      <c r="CN162" s="21"/>
      <c r="CO162" s="21"/>
      <c r="CP162" s="21">
        <v>1</v>
      </c>
    </row>
    <row r="163" spans="1:94" ht="26.1" customHeight="1" x14ac:dyDescent="0.2">
      <c r="A163" s="268">
        <v>21182</v>
      </c>
      <c r="B163" s="268" t="s">
        <v>289</v>
      </c>
      <c r="C163" s="64" t="s">
        <v>3148</v>
      </c>
      <c r="D163" s="268">
        <v>21142</v>
      </c>
      <c r="E163" s="268" t="s">
        <v>289</v>
      </c>
      <c r="F163" s="419">
        <v>15</v>
      </c>
      <c r="G163" s="371">
        <v>1</v>
      </c>
      <c r="H163" s="372">
        <v>155</v>
      </c>
      <c r="I163" s="197" t="s">
        <v>205</v>
      </c>
      <c r="J163" s="441" t="s">
        <v>213</v>
      </c>
      <c r="K163" s="434" t="s">
        <v>2808</v>
      </c>
      <c r="L163" s="345">
        <v>1</v>
      </c>
      <c r="M163" s="462">
        <v>1082</v>
      </c>
      <c r="N163" s="219">
        <v>2</v>
      </c>
      <c r="O163" s="220">
        <v>0</v>
      </c>
      <c r="P163" s="404">
        <v>2</v>
      </c>
      <c r="Q163" s="387"/>
      <c r="R163" s="387"/>
      <c r="S163" s="388"/>
      <c r="T163" s="389"/>
      <c r="U163" s="455"/>
      <c r="V163" s="404"/>
      <c r="W163" s="24"/>
      <c r="X163" s="32"/>
      <c r="Y163" s="32"/>
      <c r="Z163" s="24">
        <v>5</v>
      </c>
      <c r="AA163" s="24"/>
      <c r="AB163" s="24">
        <v>0</v>
      </c>
      <c r="AC163" s="24">
        <v>1</v>
      </c>
      <c r="AD163" s="24">
        <v>2</v>
      </c>
      <c r="AE163" s="465" t="s">
        <v>3943</v>
      </c>
      <c r="AF163" s="24" t="s">
        <v>287</v>
      </c>
      <c r="AG163" s="32">
        <v>4</v>
      </c>
      <c r="AH163" s="250"/>
      <c r="AI163" s="250"/>
      <c r="AJ163" s="250"/>
      <c r="AK163" s="250">
        <v>34</v>
      </c>
      <c r="AL163" s="250">
        <v>64</v>
      </c>
      <c r="AM163" s="250"/>
      <c r="AN163" s="250"/>
      <c r="AO163" s="250"/>
      <c r="AP163" s="250"/>
      <c r="AQ163" s="250"/>
      <c r="AR163" s="252"/>
      <c r="AS163" s="19">
        <v>8</v>
      </c>
      <c r="AT163" s="19"/>
      <c r="AU163" s="19">
        <v>0</v>
      </c>
      <c r="AV163" s="19">
        <v>1</v>
      </c>
      <c r="AW163" s="19">
        <v>2</v>
      </c>
      <c r="AX163" s="250"/>
      <c r="AY163" s="19" t="s">
        <v>287</v>
      </c>
      <c r="AZ163" s="32" t="s">
        <v>2068</v>
      </c>
      <c r="BA163" s="19"/>
      <c r="BB163" s="19"/>
      <c r="BC163" s="19"/>
      <c r="BD163" s="19">
        <v>37</v>
      </c>
      <c r="BE163" s="19">
        <v>62</v>
      </c>
      <c r="BF163" s="19"/>
      <c r="BG163" s="19"/>
      <c r="BH163" s="19"/>
      <c r="BI163" s="19"/>
      <c r="BJ163" s="19"/>
      <c r="BK163" s="19"/>
      <c r="BL163" s="454">
        <v>1288</v>
      </c>
      <c r="BM163" s="229"/>
      <c r="BN163" s="200">
        <v>8</v>
      </c>
      <c r="BO163" s="219"/>
      <c r="BP163" s="220"/>
      <c r="BQ163" s="221"/>
      <c r="BR163" s="222"/>
      <c r="BS163" s="222"/>
      <c r="BT163" s="222"/>
      <c r="BU163" s="204"/>
      <c r="BV163" s="346">
        <v>1029</v>
      </c>
      <c r="BW163" s="13">
        <v>26</v>
      </c>
      <c r="BX163" s="13">
        <v>6</v>
      </c>
      <c r="BY163" s="37">
        <v>20</v>
      </c>
      <c r="BZ163" s="15"/>
      <c r="CA163" s="15"/>
      <c r="CB163" s="32"/>
      <c r="CC163" s="21"/>
      <c r="CD163" s="32" t="s">
        <v>62</v>
      </c>
      <c r="CE163" s="36">
        <v>462</v>
      </c>
      <c r="CF163" s="15">
        <v>2</v>
      </c>
      <c r="CG163" s="79">
        <v>596</v>
      </c>
      <c r="CH163" s="22" t="s">
        <v>32</v>
      </c>
      <c r="CI163" s="20">
        <v>2017</v>
      </c>
      <c r="CJ163" s="21" t="s">
        <v>30</v>
      </c>
      <c r="CK163" s="21" t="s">
        <v>30</v>
      </c>
      <c r="CL163" s="15"/>
      <c r="CM163" s="15"/>
      <c r="CN163" s="15"/>
      <c r="CO163" s="15"/>
      <c r="CP163" s="15">
        <v>1</v>
      </c>
    </row>
    <row r="164" spans="1:94" ht="26.1" customHeight="1" x14ac:dyDescent="0.2">
      <c r="A164" s="268">
        <v>21183</v>
      </c>
      <c r="B164" s="268" t="s">
        <v>289</v>
      </c>
      <c r="C164" s="64" t="s">
        <v>3149</v>
      </c>
      <c r="D164" s="268">
        <v>21143</v>
      </c>
      <c r="E164" s="268" t="s">
        <v>289</v>
      </c>
      <c r="F164" s="419">
        <v>15</v>
      </c>
      <c r="G164" s="371">
        <v>1</v>
      </c>
      <c r="H164" s="372">
        <v>156</v>
      </c>
      <c r="I164" s="197" t="s">
        <v>205</v>
      </c>
      <c r="J164" s="441" t="s">
        <v>213</v>
      </c>
      <c r="K164" s="434" t="s">
        <v>2807</v>
      </c>
      <c r="L164" s="345">
        <v>1</v>
      </c>
      <c r="M164" s="462">
        <v>1083</v>
      </c>
      <c r="N164" s="219"/>
      <c r="O164" s="220"/>
      <c r="P164" s="404"/>
      <c r="Q164" s="387"/>
      <c r="R164" s="387"/>
      <c r="S164" s="388"/>
      <c r="T164" s="389"/>
      <c r="U164" s="455"/>
      <c r="V164" s="404"/>
      <c r="W164" s="24"/>
      <c r="X164" s="32"/>
      <c r="Y164" s="32"/>
      <c r="Z164" s="24">
        <v>8</v>
      </c>
      <c r="AA164" s="24"/>
      <c r="AB164" s="24">
        <v>0</v>
      </c>
      <c r="AC164" s="24">
        <v>2</v>
      </c>
      <c r="AD164" s="24">
        <v>2</v>
      </c>
      <c r="AE164" s="465"/>
      <c r="AF164" s="24" t="s">
        <v>287</v>
      </c>
      <c r="AG164" s="32">
        <v>4</v>
      </c>
      <c r="AH164" s="250"/>
      <c r="AI164" s="250"/>
      <c r="AJ164" s="250"/>
      <c r="AK164" s="250">
        <v>33</v>
      </c>
      <c r="AL164" s="250">
        <v>64</v>
      </c>
      <c r="AM164" s="250"/>
      <c r="AN164" s="250"/>
      <c r="AO164" s="250"/>
      <c r="AP164" s="250"/>
      <c r="AQ164" s="250"/>
      <c r="AR164" s="252"/>
      <c r="AS164" s="19">
        <v>8</v>
      </c>
      <c r="AT164" s="19"/>
      <c r="AU164" s="19">
        <v>0</v>
      </c>
      <c r="AV164" s="19">
        <v>3</v>
      </c>
      <c r="AW164" s="19">
        <v>2</v>
      </c>
      <c r="AX164" s="250"/>
      <c r="AY164" s="19" t="s">
        <v>287</v>
      </c>
      <c r="AZ164" s="32" t="s">
        <v>2068</v>
      </c>
      <c r="BA164" s="19"/>
      <c r="BB164" s="19"/>
      <c r="BC164" s="19"/>
      <c r="BD164" s="19">
        <v>37</v>
      </c>
      <c r="BE164" s="19">
        <v>62</v>
      </c>
      <c r="BF164" s="19"/>
      <c r="BG164" s="19"/>
      <c r="BH164" s="19"/>
      <c r="BI164" s="19"/>
      <c r="BJ164" s="19"/>
      <c r="BK164" s="19"/>
      <c r="BL164" s="454">
        <v>1288</v>
      </c>
      <c r="BM164" s="229"/>
      <c r="BN164" s="200">
        <v>8</v>
      </c>
      <c r="BO164" s="219"/>
      <c r="BP164" s="220"/>
      <c r="BQ164" s="221"/>
      <c r="BR164" s="222"/>
      <c r="BS164" s="222"/>
      <c r="BT164" s="222"/>
      <c r="BU164" s="204"/>
      <c r="BV164" s="346">
        <v>1029</v>
      </c>
      <c r="BW164" s="13">
        <v>26</v>
      </c>
      <c r="BX164" s="13">
        <v>6</v>
      </c>
      <c r="BY164" s="37">
        <v>20</v>
      </c>
      <c r="BZ164" s="15"/>
      <c r="CA164" s="15"/>
      <c r="CB164" s="32"/>
      <c r="CC164" s="21"/>
      <c r="CD164" s="32" t="s">
        <v>62</v>
      </c>
      <c r="CE164" s="36">
        <v>462</v>
      </c>
      <c r="CF164" s="15">
        <v>2</v>
      </c>
      <c r="CG164" s="79">
        <v>596</v>
      </c>
      <c r="CH164" s="22" t="s">
        <v>32</v>
      </c>
      <c r="CI164" s="20">
        <v>2017</v>
      </c>
      <c r="CJ164" s="21" t="s">
        <v>30</v>
      </c>
      <c r="CK164" s="21" t="s">
        <v>30</v>
      </c>
      <c r="CL164" s="15"/>
      <c r="CM164" s="15"/>
      <c r="CN164" s="15"/>
      <c r="CO164" s="15"/>
      <c r="CP164" s="15">
        <v>1</v>
      </c>
    </row>
    <row r="165" spans="1:94" ht="26.1" customHeight="1" x14ac:dyDescent="0.2">
      <c r="A165" s="268">
        <v>21184</v>
      </c>
      <c r="B165" s="268" t="s">
        <v>289</v>
      </c>
      <c r="C165" s="64" t="s">
        <v>3150</v>
      </c>
      <c r="D165" s="268">
        <v>21144</v>
      </c>
      <c r="E165" s="268" t="s">
        <v>289</v>
      </c>
      <c r="F165" s="419">
        <v>15</v>
      </c>
      <c r="G165" s="371">
        <v>1</v>
      </c>
      <c r="H165" s="372">
        <v>157</v>
      </c>
      <c r="I165" s="197" t="s">
        <v>205</v>
      </c>
      <c r="J165" s="441" t="s">
        <v>213</v>
      </c>
      <c r="K165" s="434" t="s">
        <v>2806</v>
      </c>
      <c r="L165" s="345">
        <v>1</v>
      </c>
      <c r="M165" s="462">
        <v>1084</v>
      </c>
      <c r="N165" s="219">
        <v>2</v>
      </c>
      <c r="O165" s="220">
        <v>8</v>
      </c>
      <c r="P165" s="404">
        <v>10</v>
      </c>
      <c r="Q165" s="387"/>
      <c r="R165" s="387"/>
      <c r="S165" s="388"/>
      <c r="T165" s="389"/>
      <c r="U165" s="455"/>
      <c r="V165" s="404"/>
      <c r="W165" s="24"/>
      <c r="X165" s="32"/>
      <c r="Y165" s="32"/>
      <c r="Z165" s="24">
        <v>8</v>
      </c>
      <c r="AA165" s="24"/>
      <c r="AB165" s="24">
        <v>0</v>
      </c>
      <c r="AC165" s="24">
        <v>3</v>
      </c>
      <c r="AD165" s="24">
        <v>2</v>
      </c>
      <c r="AE165" s="465"/>
      <c r="AF165" s="24" t="s">
        <v>287</v>
      </c>
      <c r="AG165" s="32">
        <v>4</v>
      </c>
      <c r="AH165" s="250"/>
      <c r="AI165" s="250"/>
      <c r="AJ165" s="250"/>
      <c r="AK165" s="250">
        <v>35</v>
      </c>
      <c r="AL165" s="250">
        <v>64</v>
      </c>
      <c r="AM165" s="250"/>
      <c r="AN165" s="250"/>
      <c r="AO165" s="250"/>
      <c r="AP165" s="250"/>
      <c r="AQ165" s="250"/>
      <c r="AR165" s="252"/>
      <c r="AS165" s="19">
        <v>8</v>
      </c>
      <c r="AT165" s="19"/>
      <c r="AU165" s="19">
        <v>0</v>
      </c>
      <c r="AV165" s="19">
        <v>3</v>
      </c>
      <c r="AW165" s="19">
        <v>2</v>
      </c>
      <c r="AX165" s="250"/>
      <c r="AY165" s="19" t="s">
        <v>287</v>
      </c>
      <c r="AZ165" s="32" t="s">
        <v>2068</v>
      </c>
      <c r="BA165" s="19"/>
      <c r="BB165" s="19"/>
      <c r="BC165" s="19"/>
      <c r="BD165" s="19">
        <v>42</v>
      </c>
      <c r="BE165" s="19">
        <v>65</v>
      </c>
      <c r="BF165" s="19"/>
      <c r="BG165" s="19"/>
      <c r="BH165" s="19"/>
      <c r="BI165" s="19"/>
      <c r="BJ165" s="19"/>
      <c r="BK165" s="19"/>
      <c r="BL165" s="454">
        <v>1290</v>
      </c>
      <c r="BM165" s="229"/>
      <c r="BN165" s="200">
        <v>8</v>
      </c>
      <c r="BO165" s="219"/>
      <c r="BP165" s="220"/>
      <c r="BQ165" s="221"/>
      <c r="BR165" s="222"/>
      <c r="BS165" s="222"/>
      <c r="BT165" s="222"/>
      <c r="BU165" s="204"/>
      <c r="BV165" s="346">
        <v>1029</v>
      </c>
      <c r="BW165" s="13">
        <v>26</v>
      </c>
      <c r="BX165" s="13">
        <v>6</v>
      </c>
      <c r="BY165" s="37">
        <v>20</v>
      </c>
      <c r="BZ165" s="15"/>
      <c r="CA165" s="15"/>
      <c r="CB165" s="32"/>
      <c r="CC165" s="21"/>
      <c r="CD165" s="32" t="s">
        <v>62</v>
      </c>
      <c r="CE165" s="36">
        <v>462</v>
      </c>
      <c r="CF165" s="15">
        <v>2</v>
      </c>
      <c r="CG165" s="79">
        <v>596</v>
      </c>
      <c r="CH165" s="22" t="s">
        <v>32</v>
      </c>
      <c r="CI165" s="20">
        <v>2017</v>
      </c>
      <c r="CJ165" s="21" t="s">
        <v>30</v>
      </c>
      <c r="CK165" s="21" t="s">
        <v>30</v>
      </c>
      <c r="CL165" s="15"/>
      <c r="CM165" s="15"/>
      <c r="CN165" s="15"/>
      <c r="CO165" s="15"/>
      <c r="CP165" s="15">
        <v>1</v>
      </c>
    </row>
    <row r="166" spans="1:94" ht="26.1" customHeight="1" x14ac:dyDescent="0.2">
      <c r="A166" s="268">
        <v>21185</v>
      </c>
      <c r="B166" s="268" t="s">
        <v>289</v>
      </c>
      <c r="C166" s="64" t="s">
        <v>3151</v>
      </c>
      <c r="D166" s="268">
        <v>21145</v>
      </c>
      <c r="E166" s="268" t="s">
        <v>289</v>
      </c>
      <c r="F166" s="419">
        <v>15</v>
      </c>
      <c r="G166" s="371">
        <v>1</v>
      </c>
      <c r="H166" s="372">
        <v>158</v>
      </c>
      <c r="I166" s="197" t="s">
        <v>205</v>
      </c>
      <c r="J166" s="441" t="s">
        <v>213</v>
      </c>
      <c r="K166" s="434" t="s">
        <v>2805</v>
      </c>
      <c r="L166" s="345">
        <v>1</v>
      </c>
      <c r="M166" s="462">
        <v>1085</v>
      </c>
      <c r="N166" s="219"/>
      <c r="O166" s="220"/>
      <c r="P166" s="404"/>
      <c r="Q166" s="387"/>
      <c r="R166" s="387"/>
      <c r="S166" s="388"/>
      <c r="T166" s="389"/>
      <c r="U166" s="455"/>
      <c r="V166" s="404"/>
      <c r="W166" s="24"/>
      <c r="X166" s="32"/>
      <c r="Y166" s="32"/>
      <c r="Z166" s="24">
        <v>8</v>
      </c>
      <c r="AA166" s="24"/>
      <c r="AB166" s="24">
        <v>0</v>
      </c>
      <c r="AC166" s="24">
        <v>3</v>
      </c>
      <c r="AD166" s="24">
        <v>2</v>
      </c>
      <c r="AE166" s="465"/>
      <c r="AF166" s="24" t="s">
        <v>287</v>
      </c>
      <c r="AG166" s="32">
        <v>4</v>
      </c>
      <c r="AH166" s="250"/>
      <c r="AI166" s="250"/>
      <c r="AJ166" s="250"/>
      <c r="AK166" s="250">
        <v>38</v>
      </c>
      <c r="AL166" s="250">
        <v>61</v>
      </c>
      <c r="AM166" s="250"/>
      <c r="AN166" s="250"/>
      <c r="AO166" s="250"/>
      <c r="AP166" s="250"/>
      <c r="AQ166" s="250"/>
      <c r="AR166" s="252"/>
      <c r="AS166" s="19">
        <v>8</v>
      </c>
      <c r="AT166" s="19"/>
      <c r="AU166" s="19">
        <v>0</v>
      </c>
      <c r="AV166" s="19">
        <v>3</v>
      </c>
      <c r="AW166" s="19">
        <v>2</v>
      </c>
      <c r="AX166" s="250"/>
      <c r="AY166" s="19" t="s">
        <v>287</v>
      </c>
      <c r="AZ166" s="32" t="s">
        <v>2068</v>
      </c>
      <c r="BA166" s="19"/>
      <c r="BB166" s="19"/>
      <c r="BC166" s="19"/>
      <c r="BD166" s="19">
        <v>42</v>
      </c>
      <c r="BE166" s="19">
        <v>65</v>
      </c>
      <c r="BF166" s="19"/>
      <c r="BG166" s="19"/>
      <c r="BH166" s="19"/>
      <c r="BI166" s="19"/>
      <c r="BJ166" s="19"/>
      <c r="BK166" s="19"/>
      <c r="BL166" s="454">
        <v>1290</v>
      </c>
      <c r="BM166" s="229"/>
      <c r="BN166" s="200">
        <v>8</v>
      </c>
      <c r="BO166" s="219"/>
      <c r="BP166" s="220"/>
      <c r="BQ166" s="221"/>
      <c r="BR166" s="222"/>
      <c r="BS166" s="222"/>
      <c r="BT166" s="222"/>
      <c r="BU166" s="204"/>
      <c r="BV166" s="346">
        <v>1029</v>
      </c>
      <c r="BW166" s="13">
        <v>26</v>
      </c>
      <c r="BX166" s="13">
        <v>6</v>
      </c>
      <c r="BY166" s="37">
        <v>20</v>
      </c>
      <c r="BZ166" s="15"/>
      <c r="CA166" s="15"/>
      <c r="CB166" s="32"/>
      <c r="CC166" s="21"/>
      <c r="CD166" s="32" t="s">
        <v>62</v>
      </c>
      <c r="CE166" s="36">
        <v>462</v>
      </c>
      <c r="CF166" s="15">
        <v>2</v>
      </c>
      <c r="CG166" s="79">
        <v>596</v>
      </c>
      <c r="CH166" s="22" t="s">
        <v>32</v>
      </c>
      <c r="CI166" s="20">
        <v>2017</v>
      </c>
      <c r="CJ166" s="21" t="s">
        <v>30</v>
      </c>
      <c r="CK166" s="21" t="s">
        <v>30</v>
      </c>
      <c r="CL166" s="15"/>
      <c r="CM166" s="15"/>
      <c r="CN166" s="15"/>
      <c r="CO166" s="15"/>
      <c r="CP166" s="15">
        <v>1</v>
      </c>
    </row>
    <row r="167" spans="1:94" ht="26.1" customHeight="1" x14ac:dyDescent="0.2">
      <c r="A167" s="268">
        <v>21186</v>
      </c>
      <c r="B167" s="268" t="s">
        <v>289</v>
      </c>
      <c r="C167" s="64" t="s">
        <v>3152</v>
      </c>
      <c r="D167" s="268">
        <v>21146</v>
      </c>
      <c r="E167" s="268" t="s">
        <v>289</v>
      </c>
      <c r="F167" s="419">
        <v>15</v>
      </c>
      <c r="G167" s="371">
        <v>1</v>
      </c>
      <c r="H167" s="372">
        <v>159</v>
      </c>
      <c r="I167" s="197" t="s">
        <v>205</v>
      </c>
      <c r="J167" s="441" t="s">
        <v>213</v>
      </c>
      <c r="K167" s="434" t="s">
        <v>2804</v>
      </c>
      <c r="L167" s="345">
        <v>1</v>
      </c>
      <c r="M167" s="462">
        <v>1086</v>
      </c>
      <c r="N167" s="219">
        <v>2</v>
      </c>
      <c r="O167" s="220">
        <v>7</v>
      </c>
      <c r="P167" s="404">
        <v>9</v>
      </c>
      <c r="Q167" s="387"/>
      <c r="R167" s="387"/>
      <c r="S167" s="388"/>
      <c r="T167" s="389"/>
      <c r="U167" s="455"/>
      <c r="V167" s="404"/>
      <c r="W167" s="24"/>
      <c r="X167" s="32"/>
      <c r="Y167" s="32"/>
      <c r="Z167" s="24">
        <v>8</v>
      </c>
      <c r="AA167" s="24"/>
      <c r="AB167" s="24">
        <v>0</v>
      </c>
      <c r="AC167" s="24">
        <v>3</v>
      </c>
      <c r="AD167" s="24">
        <v>2</v>
      </c>
      <c r="AE167" s="465"/>
      <c r="AF167" s="24" t="s">
        <v>287</v>
      </c>
      <c r="AG167" s="32">
        <v>4</v>
      </c>
      <c r="AH167" s="250"/>
      <c r="AI167" s="250"/>
      <c r="AJ167" s="250"/>
      <c r="AK167" s="250">
        <v>34</v>
      </c>
      <c r="AL167" s="250">
        <v>59</v>
      </c>
      <c r="AM167" s="250"/>
      <c r="AN167" s="250"/>
      <c r="AO167" s="250"/>
      <c r="AP167" s="250"/>
      <c r="AQ167" s="250"/>
      <c r="AR167" s="252"/>
      <c r="AS167" s="19">
        <v>8</v>
      </c>
      <c r="AT167" s="19"/>
      <c r="AU167" s="19">
        <v>0</v>
      </c>
      <c r="AV167" s="19">
        <v>3</v>
      </c>
      <c r="AW167" s="19">
        <v>2</v>
      </c>
      <c r="AX167" s="250"/>
      <c r="AY167" s="19" t="s">
        <v>287</v>
      </c>
      <c r="AZ167" s="32" t="s">
        <v>2063</v>
      </c>
      <c r="BA167" s="19"/>
      <c r="BB167" s="19"/>
      <c r="BC167" s="19"/>
      <c r="BD167" s="19">
        <v>36</v>
      </c>
      <c r="BE167" s="19">
        <v>62</v>
      </c>
      <c r="BF167" s="19"/>
      <c r="BG167" s="19"/>
      <c r="BH167" s="19"/>
      <c r="BI167" s="19"/>
      <c r="BJ167" s="19"/>
      <c r="BK167" s="19"/>
      <c r="BL167" s="454">
        <v>1292</v>
      </c>
      <c r="BM167" s="229"/>
      <c r="BN167" s="200">
        <v>8</v>
      </c>
      <c r="BO167" s="219"/>
      <c r="BP167" s="220"/>
      <c r="BQ167" s="221"/>
      <c r="BR167" s="222"/>
      <c r="BS167" s="222"/>
      <c r="BT167" s="222"/>
      <c r="BU167" s="204"/>
      <c r="BV167" s="346">
        <v>1029</v>
      </c>
      <c r="BW167" s="13">
        <v>26</v>
      </c>
      <c r="BX167" s="13">
        <v>6</v>
      </c>
      <c r="BY167" s="37">
        <v>20</v>
      </c>
      <c r="BZ167" s="15"/>
      <c r="CA167" s="15"/>
      <c r="CB167" s="32"/>
      <c r="CC167" s="21"/>
      <c r="CD167" s="32" t="s">
        <v>62</v>
      </c>
      <c r="CE167" s="36">
        <v>462</v>
      </c>
      <c r="CF167" s="15">
        <v>2</v>
      </c>
      <c r="CG167" s="79">
        <v>596</v>
      </c>
      <c r="CH167" s="22" t="s">
        <v>32</v>
      </c>
      <c r="CI167" s="20">
        <v>2017</v>
      </c>
      <c r="CJ167" s="21" t="s">
        <v>30</v>
      </c>
      <c r="CK167" s="21" t="s">
        <v>30</v>
      </c>
      <c r="CL167" s="15"/>
      <c r="CM167" s="15"/>
      <c r="CN167" s="15"/>
      <c r="CO167" s="15"/>
      <c r="CP167" s="15">
        <v>1</v>
      </c>
    </row>
    <row r="168" spans="1:94" ht="26.1" customHeight="1" x14ac:dyDescent="0.2">
      <c r="A168" s="268">
        <v>21187</v>
      </c>
      <c r="B168" s="268" t="s">
        <v>289</v>
      </c>
      <c r="C168" s="64" t="s">
        <v>3153</v>
      </c>
      <c r="D168" s="268">
        <v>21147</v>
      </c>
      <c r="E168" s="268" t="s">
        <v>289</v>
      </c>
      <c r="F168" s="419">
        <v>15</v>
      </c>
      <c r="G168" s="371">
        <v>1</v>
      </c>
      <c r="H168" s="372">
        <v>160</v>
      </c>
      <c r="I168" s="197" t="s">
        <v>205</v>
      </c>
      <c r="J168" s="441" t="s">
        <v>213</v>
      </c>
      <c r="K168" s="434" t="s">
        <v>2803</v>
      </c>
      <c r="L168" s="345">
        <v>1</v>
      </c>
      <c r="M168" s="462">
        <v>1087</v>
      </c>
      <c r="N168" s="219"/>
      <c r="O168" s="220"/>
      <c r="P168" s="404"/>
      <c r="Q168" s="387"/>
      <c r="R168" s="387"/>
      <c r="S168" s="388"/>
      <c r="T168" s="389"/>
      <c r="U168" s="455"/>
      <c r="V168" s="404"/>
      <c r="W168" s="24"/>
      <c r="X168" s="32"/>
      <c r="Y168" s="32"/>
      <c r="Z168" s="24">
        <v>4</v>
      </c>
      <c r="AA168" s="24"/>
      <c r="AB168" s="24">
        <v>0</v>
      </c>
      <c r="AC168" s="24">
        <v>2</v>
      </c>
      <c r="AD168" s="24">
        <v>2</v>
      </c>
      <c r="AE168" s="465"/>
      <c r="AF168" s="24" t="s">
        <v>287</v>
      </c>
      <c r="AG168" s="32">
        <v>4</v>
      </c>
      <c r="AH168" s="250">
        <v>1</v>
      </c>
      <c r="AI168" s="250"/>
      <c r="AJ168" s="250"/>
      <c r="AK168" s="250">
        <v>33</v>
      </c>
      <c r="AL168" s="250">
        <v>61</v>
      </c>
      <c r="AM168" s="250"/>
      <c r="AN168" s="250"/>
      <c r="AO168" s="250"/>
      <c r="AP168" s="250"/>
      <c r="AQ168" s="250"/>
      <c r="AR168" s="252"/>
      <c r="AS168" s="19">
        <v>4</v>
      </c>
      <c r="AT168" s="19"/>
      <c r="AU168" s="19">
        <v>0</v>
      </c>
      <c r="AV168" s="19">
        <v>3</v>
      </c>
      <c r="AW168" s="19">
        <v>2</v>
      </c>
      <c r="AX168" s="250"/>
      <c r="AY168" s="19" t="s">
        <v>287</v>
      </c>
      <c r="AZ168" s="32" t="s">
        <v>2063</v>
      </c>
      <c r="BA168" s="19"/>
      <c r="BB168" s="19"/>
      <c r="BC168" s="19"/>
      <c r="BD168" s="19">
        <v>36</v>
      </c>
      <c r="BE168" s="19">
        <v>62</v>
      </c>
      <c r="BF168" s="19"/>
      <c r="BG168" s="19"/>
      <c r="BH168" s="19"/>
      <c r="BI168" s="19"/>
      <c r="BJ168" s="19"/>
      <c r="BK168" s="19"/>
      <c r="BL168" s="454">
        <v>1292</v>
      </c>
      <c r="BM168" s="229"/>
      <c r="BN168" s="200">
        <v>8</v>
      </c>
      <c r="BO168" s="219"/>
      <c r="BP168" s="220"/>
      <c r="BQ168" s="221"/>
      <c r="BR168" s="222"/>
      <c r="BS168" s="222"/>
      <c r="BT168" s="222"/>
      <c r="BU168" s="204"/>
      <c r="BV168" s="346">
        <v>1029</v>
      </c>
      <c r="BW168" s="13">
        <v>26</v>
      </c>
      <c r="BX168" s="13">
        <v>6</v>
      </c>
      <c r="BY168" s="37">
        <v>20</v>
      </c>
      <c r="BZ168" s="15"/>
      <c r="CA168" s="15"/>
      <c r="CB168" s="32"/>
      <c r="CC168" s="21"/>
      <c r="CD168" s="32" t="s">
        <v>62</v>
      </c>
      <c r="CE168" s="36">
        <v>462</v>
      </c>
      <c r="CF168" s="15">
        <v>2</v>
      </c>
      <c r="CG168" s="79">
        <v>596</v>
      </c>
      <c r="CH168" s="22" t="s">
        <v>32</v>
      </c>
      <c r="CI168" s="20">
        <v>2017</v>
      </c>
      <c r="CJ168" s="21" t="s">
        <v>30</v>
      </c>
      <c r="CK168" s="21" t="s">
        <v>30</v>
      </c>
      <c r="CL168" s="15"/>
      <c r="CM168" s="15"/>
      <c r="CN168" s="15"/>
      <c r="CO168" s="15"/>
      <c r="CP168" s="15">
        <v>1</v>
      </c>
    </row>
    <row r="169" spans="1:94" ht="26.1" customHeight="1" x14ac:dyDescent="0.2">
      <c r="A169" s="268">
        <v>21188</v>
      </c>
      <c r="B169" s="268" t="s">
        <v>289</v>
      </c>
      <c r="C169" s="64" t="s">
        <v>3154</v>
      </c>
      <c r="D169" s="268">
        <v>21148</v>
      </c>
      <c r="E169" s="268" t="s">
        <v>289</v>
      </c>
      <c r="F169" s="419">
        <v>15</v>
      </c>
      <c r="G169" s="371">
        <v>1</v>
      </c>
      <c r="H169" s="372">
        <v>161</v>
      </c>
      <c r="I169" s="197" t="s">
        <v>205</v>
      </c>
      <c r="J169" s="441" t="s">
        <v>213</v>
      </c>
      <c r="K169" s="434" t="s">
        <v>2802</v>
      </c>
      <c r="L169" s="345">
        <v>1</v>
      </c>
      <c r="M169" s="462">
        <v>1088</v>
      </c>
      <c r="N169" s="219">
        <v>3</v>
      </c>
      <c r="O169" s="220">
        <v>4</v>
      </c>
      <c r="P169" s="404">
        <v>7</v>
      </c>
      <c r="Q169" s="387"/>
      <c r="R169" s="387"/>
      <c r="S169" s="388"/>
      <c r="T169" s="389"/>
      <c r="U169" s="455"/>
      <c r="V169" s="404"/>
      <c r="W169" s="24"/>
      <c r="X169" s="32"/>
      <c r="Y169" s="32"/>
      <c r="Z169" s="24">
        <v>7</v>
      </c>
      <c r="AA169" s="24"/>
      <c r="AB169" s="24">
        <v>0</v>
      </c>
      <c r="AC169" s="24">
        <v>3</v>
      </c>
      <c r="AD169" s="24">
        <v>2</v>
      </c>
      <c r="AE169" s="465"/>
      <c r="AF169" s="24" t="s">
        <v>287</v>
      </c>
      <c r="AG169" s="32">
        <v>4</v>
      </c>
      <c r="AH169" s="250">
        <v>1</v>
      </c>
      <c r="AI169" s="250"/>
      <c r="AJ169" s="250"/>
      <c r="AK169" s="250">
        <v>33</v>
      </c>
      <c r="AL169" s="250">
        <v>64</v>
      </c>
      <c r="AM169" s="250"/>
      <c r="AN169" s="250"/>
      <c r="AO169" s="250"/>
      <c r="AP169" s="250"/>
      <c r="AQ169" s="250"/>
      <c r="AR169" s="252"/>
      <c r="AS169" s="19">
        <v>8</v>
      </c>
      <c r="AT169" s="19"/>
      <c r="AU169" s="19">
        <v>0</v>
      </c>
      <c r="AV169" s="19">
        <v>3</v>
      </c>
      <c r="AW169" s="19">
        <v>2</v>
      </c>
      <c r="AX169" s="250"/>
      <c r="AY169" s="19" t="s">
        <v>287</v>
      </c>
      <c r="AZ169" s="32" t="s">
        <v>2063</v>
      </c>
      <c r="BA169" s="19"/>
      <c r="BB169" s="19"/>
      <c r="BC169" s="19"/>
      <c r="BD169" s="19">
        <v>36</v>
      </c>
      <c r="BE169" s="19">
        <v>62</v>
      </c>
      <c r="BF169" s="19"/>
      <c r="BG169" s="19"/>
      <c r="BH169" s="19"/>
      <c r="BI169" s="19"/>
      <c r="BJ169" s="19"/>
      <c r="BK169" s="19"/>
      <c r="BL169" s="454">
        <v>1294</v>
      </c>
      <c r="BM169" s="229"/>
      <c r="BN169" s="200">
        <v>8</v>
      </c>
      <c r="BO169" s="219"/>
      <c r="BP169" s="220"/>
      <c r="BQ169" s="221"/>
      <c r="BR169" s="222"/>
      <c r="BS169" s="222"/>
      <c r="BT169" s="222"/>
      <c r="BU169" s="204"/>
      <c r="BV169" s="346">
        <v>1029</v>
      </c>
      <c r="BW169" s="13">
        <v>26</v>
      </c>
      <c r="BX169" s="13">
        <v>6</v>
      </c>
      <c r="BY169" s="37">
        <v>20</v>
      </c>
      <c r="BZ169" s="15"/>
      <c r="CA169" s="15"/>
      <c r="CB169" s="32"/>
      <c r="CC169" s="21"/>
      <c r="CD169" s="32" t="s">
        <v>62</v>
      </c>
      <c r="CE169" s="36">
        <v>462</v>
      </c>
      <c r="CF169" s="15">
        <v>2</v>
      </c>
      <c r="CG169" s="79">
        <v>596</v>
      </c>
      <c r="CH169" s="22" t="s">
        <v>32</v>
      </c>
      <c r="CI169" s="20">
        <v>2017</v>
      </c>
      <c r="CJ169" s="21" t="s">
        <v>30</v>
      </c>
      <c r="CK169" s="21" t="s">
        <v>30</v>
      </c>
      <c r="CL169" s="15"/>
      <c r="CM169" s="15"/>
      <c r="CN169" s="15"/>
      <c r="CO169" s="15"/>
      <c r="CP169" s="15">
        <v>1</v>
      </c>
    </row>
    <row r="170" spans="1:94" ht="26.1" customHeight="1" x14ac:dyDescent="0.2">
      <c r="A170" s="268">
        <v>21189</v>
      </c>
      <c r="B170" s="268" t="s">
        <v>289</v>
      </c>
      <c r="C170" s="64" t="s">
        <v>3155</v>
      </c>
      <c r="D170" s="268">
        <v>21149</v>
      </c>
      <c r="E170" s="268" t="s">
        <v>289</v>
      </c>
      <c r="F170" s="419">
        <v>15</v>
      </c>
      <c r="G170" s="371">
        <v>1</v>
      </c>
      <c r="H170" s="372">
        <v>162</v>
      </c>
      <c r="I170" s="197" t="s">
        <v>205</v>
      </c>
      <c r="J170" s="441" t="s">
        <v>213</v>
      </c>
      <c r="K170" s="434" t="s">
        <v>2801</v>
      </c>
      <c r="L170" s="345">
        <v>1</v>
      </c>
      <c r="M170" s="462">
        <v>1089</v>
      </c>
      <c r="N170" s="219"/>
      <c r="O170" s="220"/>
      <c r="P170" s="404"/>
      <c r="Q170" s="387"/>
      <c r="R170" s="387"/>
      <c r="S170" s="388"/>
      <c r="T170" s="389"/>
      <c r="U170" s="455"/>
      <c r="V170" s="404"/>
      <c r="W170" s="24"/>
      <c r="X170" s="32"/>
      <c r="Y170" s="32"/>
      <c r="Z170" s="24">
        <v>8</v>
      </c>
      <c r="AA170" s="24"/>
      <c r="AB170" s="24">
        <v>0</v>
      </c>
      <c r="AC170" s="24">
        <v>3</v>
      </c>
      <c r="AD170" s="24">
        <v>2</v>
      </c>
      <c r="AE170" s="465"/>
      <c r="AF170" s="24" t="s">
        <v>286</v>
      </c>
      <c r="AG170" s="32">
        <v>4</v>
      </c>
      <c r="AH170" s="250"/>
      <c r="AI170" s="250"/>
      <c r="AJ170" s="250"/>
      <c r="AK170" s="250">
        <v>38</v>
      </c>
      <c r="AL170" s="250">
        <v>64</v>
      </c>
      <c r="AM170" s="250"/>
      <c r="AN170" s="250"/>
      <c r="AO170" s="250"/>
      <c r="AP170" s="250"/>
      <c r="AQ170" s="250"/>
      <c r="AR170" s="252"/>
      <c r="AS170" s="19">
        <v>8</v>
      </c>
      <c r="AT170" s="19"/>
      <c r="AU170" s="19">
        <v>0</v>
      </c>
      <c r="AV170" s="19">
        <v>3</v>
      </c>
      <c r="AW170" s="19">
        <v>2</v>
      </c>
      <c r="AX170" s="250"/>
      <c r="AY170" s="19" t="s">
        <v>287</v>
      </c>
      <c r="AZ170" s="32" t="s">
        <v>2063</v>
      </c>
      <c r="BA170" s="19"/>
      <c r="BB170" s="19"/>
      <c r="BC170" s="19"/>
      <c r="BD170" s="19">
        <v>36</v>
      </c>
      <c r="BE170" s="19">
        <v>62</v>
      </c>
      <c r="BF170" s="19"/>
      <c r="BG170" s="19"/>
      <c r="BH170" s="19"/>
      <c r="BI170" s="19"/>
      <c r="BJ170" s="19"/>
      <c r="BK170" s="19"/>
      <c r="BL170" s="454">
        <v>1294</v>
      </c>
      <c r="BM170" s="229"/>
      <c r="BN170" s="200">
        <v>8</v>
      </c>
      <c r="BO170" s="219"/>
      <c r="BP170" s="220"/>
      <c r="BQ170" s="221"/>
      <c r="BR170" s="222"/>
      <c r="BS170" s="222"/>
      <c r="BT170" s="222"/>
      <c r="BU170" s="204"/>
      <c r="BV170" s="346">
        <v>1029</v>
      </c>
      <c r="BW170" s="13">
        <v>26</v>
      </c>
      <c r="BX170" s="13">
        <v>6</v>
      </c>
      <c r="BY170" s="37">
        <v>20</v>
      </c>
      <c r="BZ170" s="15"/>
      <c r="CA170" s="15"/>
      <c r="CB170" s="32"/>
      <c r="CC170" s="21"/>
      <c r="CD170" s="32" t="s">
        <v>62</v>
      </c>
      <c r="CE170" s="36">
        <v>462</v>
      </c>
      <c r="CF170" s="15">
        <v>2</v>
      </c>
      <c r="CG170" s="79">
        <v>596</v>
      </c>
      <c r="CH170" s="22" t="s">
        <v>32</v>
      </c>
      <c r="CI170" s="20">
        <v>2017</v>
      </c>
      <c r="CJ170" s="21" t="s">
        <v>30</v>
      </c>
      <c r="CK170" s="21" t="s">
        <v>30</v>
      </c>
      <c r="CL170" s="15"/>
      <c r="CM170" s="15"/>
      <c r="CN170" s="15"/>
      <c r="CO170" s="15"/>
      <c r="CP170" s="15">
        <v>1</v>
      </c>
    </row>
    <row r="171" spans="1:94" ht="26.1" customHeight="1" x14ac:dyDescent="0.2">
      <c r="A171" s="268">
        <v>21190</v>
      </c>
      <c r="B171" s="268" t="s">
        <v>289</v>
      </c>
      <c r="C171" s="64" t="s">
        <v>3156</v>
      </c>
      <c r="D171" s="268">
        <v>21150</v>
      </c>
      <c r="E171" s="268" t="s">
        <v>289</v>
      </c>
      <c r="F171" s="419">
        <v>15</v>
      </c>
      <c r="G171" s="371">
        <v>1</v>
      </c>
      <c r="H171" s="372">
        <v>163</v>
      </c>
      <c r="I171" s="197" t="s">
        <v>205</v>
      </c>
      <c r="J171" s="441" t="s">
        <v>213</v>
      </c>
      <c r="K171" s="434" t="s">
        <v>2800</v>
      </c>
      <c r="L171" s="345">
        <v>1</v>
      </c>
      <c r="M171" s="462">
        <v>1090</v>
      </c>
      <c r="N171" s="219"/>
      <c r="O171" s="220"/>
      <c r="P171" s="404"/>
      <c r="Q171" s="387"/>
      <c r="R171" s="387"/>
      <c r="S171" s="388"/>
      <c r="T171" s="389"/>
      <c r="U171" s="455"/>
      <c r="V171" s="404"/>
      <c r="W171" s="24"/>
      <c r="X171" s="32"/>
      <c r="Y171" s="32"/>
      <c r="Z171" s="24">
        <v>8</v>
      </c>
      <c r="AA171" s="24"/>
      <c r="AB171" s="24">
        <v>0</v>
      </c>
      <c r="AC171" s="24">
        <v>1</v>
      </c>
      <c r="AD171" s="24">
        <v>2</v>
      </c>
      <c r="AE171" s="465"/>
      <c r="AF171" s="24" t="s">
        <v>287</v>
      </c>
      <c r="AG171" s="32">
        <v>4</v>
      </c>
      <c r="AH171" s="250"/>
      <c r="AI171" s="250"/>
      <c r="AJ171" s="250"/>
      <c r="AK171" s="250">
        <v>33</v>
      </c>
      <c r="AL171" s="250">
        <v>64</v>
      </c>
      <c r="AM171" s="250"/>
      <c r="AN171" s="250"/>
      <c r="AO171" s="250"/>
      <c r="AP171" s="250"/>
      <c r="AQ171" s="250"/>
      <c r="AR171" s="252"/>
      <c r="AS171" s="19">
        <v>8</v>
      </c>
      <c r="AT171" s="19"/>
      <c r="AU171" s="19">
        <v>0</v>
      </c>
      <c r="AV171" s="19">
        <v>1</v>
      </c>
      <c r="AW171" s="19">
        <v>2</v>
      </c>
      <c r="AX171" s="250"/>
      <c r="AY171" s="19" t="s">
        <v>287</v>
      </c>
      <c r="AZ171" s="32" t="s">
        <v>2063</v>
      </c>
      <c r="BA171" s="19"/>
      <c r="BB171" s="19"/>
      <c r="BC171" s="19"/>
      <c r="BD171" s="19">
        <v>36</v>
      </c>
      <c r="BE171" s="19">
        <v>62</v>
      </c>
      <c r="BF171" s="19"/>
      <c r="BG171" s="19"/>
      <c r="BH171" s="19"/>
      <c r="BI171" s="19"/>
      <c r="BJ171" s="19"/>
      <c r="BK171" s="19"/>
      <c r="BL171" s="454">
        <v>1294</v>
      </c>
      <c r="BM171" s="229"/>
      <c r="BN171" s="200">
        <v>8</v>
      </c>
      <c r="BO171" s="219"/>
      <c r="BP171" s="220"/>
      <c r="BQ171" s="221"/>
      <c r="BR171" s="222"/>
      <c r="BS171" s="222"/>
      <c r="BT171" s="222"/>
      <c r="BU171" s="204"/>
      <c r="BV171" s="346">
        <v>1029</v>
      </c>
      <c r="BW171" s="13">
        <v>26</v>
      </c>
      <c r="BX171" s="13">
        <v>6</v>
      </c>
      <c r="BY171" s="37">
        <v>20</v>
      </c>
      <c r="BZ171" s="15"/>
      <c r="CA171" s="15"/>
      <c r="CB171" s="32"/>
      <c r="CC171" s="21"/>
      <c r="CD171" s="32" t="s">
        <v>62</v>
      </c>
      <c r="CE171" s="36">
        <v>462</v>
      </c>
      <c r="CF171" s="15">
        <v>2</v>
      </c>
      <c r="CG171" s="79">
        <v>596</v>
      </c>
      <c r="CH171" s="22" t="s">
        <v>32</v>
      </c>
      <c r="CI171" s="20">
        <v>2017</v>
      </c>
      <c r="CJ171" s="21" t="s">
        <v>30</v>
      </c>
      <c r="CK171" s="21" t="s">
        <v>30</v>
      </c>
      <c r="CL171" s="15"/>
      <c r="CM171" s="15"/>
      <c r="CN171" s="15"/>
      <c r="CO171" s="15"/>
      <c r="CP171" s="15">
        <v>1</v>
      </c>
    </row>
    <row r="172" spans="1:94" ht="26.1" customHeight="1" x14ac:dyDescent="0.2">
      <c r="A172" s="268">
        <v>21191</v>
      </c>
      <c r="B172" s="268" t="s">
        <v>289</v>
      </c>
      <c r="C172" s="64" t="s">
        <v>3157</v>
      </c>
      <c r="D172" s="268">
        <v>21151</v>
      </c>
      <c r="E172" s="268" t="s">
        <v>289</v>
      </c>
      <c r="F172" s="419">
        <v>15</v>
      </c>
      <c r="G172" s="371">
        <v>1</v>
      </c>
      <c r="H172" s="372">
        <v>164</v>
      </c>
      <c r="I172" s="197" t="s">
        <v>205</v>
      </c>
      <c r="J172" s="441" t="s">
        <v>213</v>
      </c>
      <c r="K172" s="434" t="s">
        <v>2799</v>
      </c>
      <c r="L172" s="345">
        <v>1</v>
      </c>
      <c r="M172" s="462">
        <v>1091</v>
      </c>
      <c r="N172" s="219">
        <v>2</v>
      </c>
      <c r="O172" s="220">
        <v>2</v>
      </c>
      <c r="P172" s="404">
        <v>4</v>
      </c>
      <c r="Q172" s="387"/>
      <c r="R172" s="387"/>
      <c r="S172" s="388"/>
      <c r="T172" s="389"/>
      <c r="U172" s="455"/>
      <c r="V172" s="404"/>
      <c r="W172" s="24"/>
      <c r="X172" s="32"/>
      <c r="Y172" s="32"/>
      <c r="Z172" s="24">
        <v>6</v>
      </c>
      <c r="AA172" s="24"/>
      <c r="AB172" s="24">
        <v>0</v>
      </c>
      <c r="AC172" s="24">
        <v>3</v>
      </c>
      <c r="AD172" s="24">
        <v>2</v>
      </c>
      <c r="AE172" s="465" t="s">
        <v>3945</v>
      </c>
      <c r="AF172" s="24" t="s">
        <v>287</v>
      </c>
      <c r="AG172" s="32">
        <v>4</v>
      </c>
      <c r="AH172" s="250"/>
      <c r="AI172" s="250"/>
      <c r="AJ172" s="250"/>
      <c r="AK172" s="250">
        <v>38</v>
      </c>
      <c r="AL172" s="250">
        <v>64</v>
      </c>
      <c r="AM172" s="250"/>
      <c r="AN172" s="250"/>
      <c r="AO172" s="250"/>
      <c r="AP172" s="250"/>
      <c r="AQ172" s="250"/>
      <c r="AR172" s="252"/>
      <c r="AS172" s="19">
        <v>6</v>
      </c>
      <c r="AT172" s="19"/>
      <c r="AU172" s="19">
        <v>0</v>
      </c>
      <c r="AV172" s="19">
        <v>3</v>
      </c>
      <c r="AW172" s="19">
        <v>3</v>
      </c>
      <c r="AX172" s="250"/>
      <c r="AY172" s="19" t="s">
        <v>287</v>
      </c>
      <c r="AZ172" s="32">
        <v>4</v>
      </c>
      <c r="BA172" s="19"/>
      <c r="BB172" s="19"/>
      <c r="BC172" s="19"/>
      <c r="BD172" s="19">
        <v>42</v>
      </c>
      <c r="BE172" s="19">
        <v>65</v>
      </c>
      <c r="BF172" s="19"/>
      <c r="BG172" s="19"/>
      <c r="BH172" s="19"/>
      <c r="BI172" s="19"/>
      <c r="BJ172" s="19"/>
      <c r="BK172" s="19"/>
      <c r="BL172" s="454">
        <v>1296</v>
      </c>
      <c r="BM172" s="229"/>
      <c r="BN172" s="200">
        <v>8</v>
      </c>
      <c r="BO172" s="219"/>
      <c r="BP172" s="220"/>
      <c r="BQ172" s="221"/>
      <c r="BR172" s="222"/>
      <c r="BS172" s="222"/>
      <c r="BT172" s="222"/>
      <c r="BU172" s="204"/>
      <c r="BV172" s="346">
        <v>1029</v>
      </c>
      <c r="BW172" s="13">
        <v>26</v>
      </c>
      <c r="BX172" s="13">
        <v>6</v>
      </c>
      <c r="BY172" s="37">
        <v>20</v>
      </c>
      <c r="BZ172" s="15"/>
      <c r="CA172" s="15"/>
      <c r="CB172" s="32"/>
      <c r="CC172" s="21"/>
      <c r="CD172" s="32" t="s">
        <v>62</v>
      </c>
      <c r="CE172" s="36">
        <v>462</v>
      </c>
      <c r="CF172" s="15">
        <v>2</v>
      </c>
      <c r="CG172" s="79">
        <v>596</v>
      </c>
      <c r="CH172" s="22" t="s">
        <v>32</v>
      </c>
      <c r="CI172" s="20">
        <v>2017</v>
      </c>
      <c r="CJ172" s="21" t="s">
        <v>30</v>
      </c>
      <c r="CK172" s="21" t="s">
        <v>30</v>
      </c>
      <c r="CL172" s="15"/>
      <c r="CM172" s="15"/>
      <c r="CN172" s="15"/>
      <c r="CO172" s="15"/>
      <c r="CP172" s="15">
        <v>1</v>
      </c>
    </row>
    <row r="173" spans="1:94" ht="26.1" customHeight="1" x14ac:dyDescent="0.2">
      <c r="A173" s="268">
        <v>21192</v>
      </c>
      <c r="B173" s="268" t="s">
        <v>289</v>
      </c>
      <c r="C173" s="64" t="s">
        <v>3158</v>
      </c>
      <c r="D173" s="268">
        <v>21152</v>
      </c>
      <c r="E173" s="268" t="s">
        <v>289</v>
      </c>
      <c r="F173" s="419">
        <v>15</v>
      </c>
      <c r="G173" s="371">
        <v>1</v>
      </c>
      <c r="H173" s="372">
        <v>165</v>
      </c>
      <c r="I173" s="197" t="s">
        <v>205</v>
      </c>
      <c r="J173" s="441" t="s">
        <v>213</v>
      </c>
      <c r="K173" s="434" t="s">
        <v>2798</v>
      </c>
      <c r="L173" s="345">
        <v>1</v>
      </c>
      <c r="M173" s="462">
        <v>1092</v>
      </c>
      <c r="N173" s="219"/>
      <c r="O173" s="220"/>
      <c r="P173" s="404"/>
      <c r="Q173" s="387"/>
      <c r="R173" s="387"/>
      <c r="S173" s="388"/>
      <c r="T173" s="389"/>
      <c r="U173" s="455"/>
      <c r="V173" s="404"/>
      <c r="W173" s="24"/>
      <c r="X173" s="32"/>
      <c r="Y173" s="32"/>
      <c r="Z173" s="24">
        <v>8</v>
      </c>
      <c r="AA173" s="24"/>
      <c r="AB173" s="24">
        <v>0</v>
      </c>
      <c r="AC173" s="24">
        <v>1</v>
      </c>
      <c r="AD173" s="24">
        <v>2</v>
      </c>
      <c r="AE173" s="465"/>
      <c r="AF173" s="24" t="s">
        <v>287</v>
      </c>
      <c r="AG173" s="32">
        <v>4</v>
      </c>
      <c r="AH173" s="250"/>
      <c r="AI173" s="250"/>
      <c r="AJ173" s="250"/>
      <c r="AK173" s="250">
        <v>38</v>
      </c>
      <c r="AL173" s="250">
        <v>64</v>
      </c>
      <c r="AM173" s="250"/>
      <c r="AN173" s="250"/>
      <c r="AO173" s="250"/>
      <c r="AP173" s="250"/>
      <c r="AQ173" s="250"/>
      <c r="AR173" s="252"/>
      <c r="AS173" s="19">
        <v>8</v>
      </c>
      <c r="AT173" s="19"/>
      <c r="AU173" s="19">
        <v>0</v>
      </c>
      <c r="AV173" s="19">
        <v>1</v>
      </c>
      <c r="AW173" s="19">
        <v>3</v>
      </c>
      <c r="AX173" s="250"/>
      <c r="AY173" s="19" t="s">
        <v>287</v>
      </c>
      <c r="AZ173" s="32">
        <v>4</v>
      </c>
      <c r="BA173" s="19"/>
      <c r="BB173" s="19"/>
      <c r="BC173" s="19"/>
      <c r="BD173" s="19">
        <v>42</v>
      </c>
      <c r="BE173" s="19">
        <v>65</v>
      </c>
      <c r="BF173" s="19"/>
      <c r="BG173" s="19"/>
      <c r="BH173" s="19"/>
      <c r="BI173" s="19"/>
      <c r="BJ173" s="19"/>
      <c r="BK173" s="19"/>
      <c r="BL173" s="454">
        <v>1296</v>
      </c>
      <c r="BM173" s="229"/>
      <c r="BN173" s="200">
        <v>8</v>
      </c>
      <c r="BO173" s="219"/>
      <c r="BP173" s="220"/>
      <c r="BQ173" s="221"/>
      <c r="BR173" s="222"/>
      <c r="BS173" s="222"/>
      <c r="BT173" s="222"/>
      <c r="BU173" s="204"/>
      <c r="BV173" s="346">
        <v>1029</v>
      </c>
      <c r="BW173" s="13">
        <v>26</v>
      </c>
      <c r="BX173" s="13">
        <v>6</v>
      </c>
      <c r="BY173" s="37">
        <v>20</v>
      </c>
      <c r="BZ173" s="15"/>
      <c r="CA173" s="15"/>
      <c r="CB173" s="32"/>
      <c r="CC173" s="21"/>
      <c r="CD173" s="32" t="s">
        <v>62</v>
      </c>
      <c r="CE173" s="36">
        <v>462</v>
      </c>
      <c r="CF173" s="15">
        <v>2</v>
      </c>
      <c r="CG173" s="79">
        <v>596</v>
      </c>
      <c r="CH173" s="22" t="s">
        <v>32</v>
      </c>
      <c r="CI173" s="20">
        <v>2017</v>
      </c>
      <c r="CJ173" s="21" t="s">
        <v>30</v>
      </c>
      <c r="CK173" s="21" t="s">
        <v>30</v>
      </c>
      <c r="CL173" s="15"/>
      <c r="CM173" s="15"/>
      <c r="CN173" s="15"/>
      <c r="CO173" s="15"/>
      <c r="CP173" s="15">
        <v>1</v>
      </c>
    </row>
    <row r="174" spans="1:94" ht="26.1" customHeight="1" x14ac:dyDescent="0.2">
      <c r="A174" s="268">
        <v>21193</v>
      </c>
      <c r="B174" s="268" t="s">
        <v>289</v>
      </c>
      <c r="C174" s="64" t="s">
        <v>3159</v>
      </c>
      <c r="D174" s="268">
        <v>21153</v>
      </c>
      <c r="E174" s="268" t="s">
        <v>289</v>
      </c>
      <c r="F174" s="419">
        <v>15</v>
      </c>
      <c r="G174" s="371">
        <v>1</v>
      </c>
      <c r="H174" s="372">
        <v>166</v>
      </c>
      <c r="I174" s="197" t="s">
        <v>205</v>
      </c>
      <c r="J174" s="441" t="s">
        <v>213</v>
      </c>
      <c r="K174" s="434" t="s">
        <v>2797</v>
      </c>
      <c r="L174" s="345">
        <v>1</v>
      </c>
      <c r="M174" s="462">
        <v>1093</v>
      </c>
      <c r="N174" s="219">
        <v>3</v>
      </c>
      <c r="O174" s="220">
        <v>8</v>
      </c>
      <c r="P174" s="404">
        <v>11</v>
      </c>
      <c r="Q174" s="387"/>
      <c r="R174" s="387"/>
      <c r="S174" s="388"/>
      <c r="T174" s="389"/>
      <c r="U174" s="455"/>
      <c r="V174" s="404"/>
      <c r="W174" s="24"/>
      <c r="X174" s="32"/>
      <c r="Y174" s="32"/>
      <c r="Z174" s="24">
        <v>8</v>
      </c>
      <c r="AA174" s="24"/>
      <c r="AB174" s="24">
        <v>0</v>
      </c>
      <c r="AC174" s="24">
        <v>1</v>
      </c>
      <c r="AD174" s="24">
        <v>2</v>
      </c>
      <c r="AE174" s="465"/>
      <c r="AF174" s="24" t="s">
        <v>287</v>
      </c>
      <c r="AG174" s="32">
        <v>4</v>
      </c>
      <c r="AH174" s="250"/>
      <c r="AI174" s="250"/>
      <c r="AJ174" s="250"/>
      <c r="AK174" s="250">
        <v>32</v>
      </c>
      <c r="AL174" s="250">
        <v>64</v>
      </c>
      <c r="AM174" s="250"/>
      <c r="AN174" s="250"/>
      <c r="AO174" s="250"/>
      <c r="AP174" s="250"/>
      <c r="AQ174" s="250"/>
      <c r="AR174" s="252"/>
      <c r="AS174" s="19">
        <v>8</v>
      </c>
      <c r="AT174" s="19"/>
      <c r="AU174" s="19">
        <v>0</v>
      </c>
      <c r="AV174" s="19">
        <v>1</v>
      </c>
      <c r="AW174" s="19">
        <v>2</v>
      </c>
      <c r="AX174" s="250"/>
      <c r="AY174" s="19" t="s">
        <v>287</v>
      </c>
      <c r="AZ174" s="32" t="s">
        <v>2063</v>
      </c>
      <c r="BA174" s="19"/>
      <c r="BB174" s="19"/>
      <c r="BC174" s="19"/>
      <c r="BD174" s="19">
        <v>37</v>
      </c>
      <c r="BE174" s="19">
        <v>65</v>
      </c>
      <c r="BF174" s="19"/>
      <c r="BG174" s="19"/>
      <c r="BH174" s="19"/>
      <c r="BI174" s="19"/>
      <c r="BJ174" s="19"/>
      <c r="BK174" s="19"/>
      <c r="BL174" s="454">
        <v>1298</v>
      </c>
      <c r="BM174" s="229"/>
      <c r="BN174" s="200">
        <v>8</v>
      </c>
      <c r="BO174" s="219"/>
      <c r="BP174" s="220"/>
      <c r="BQ174" s="221"/>
      <c r="BR174" s="222"/>
      <c r="BS174" s="222"/>
      <c r="BT174" s="222"/>
      <c r="BU174" s="204"/>
      <c r="BV174" s="346">
        <v>1029</v>
      </c>
      <c r="BW174" s="13">
        <v>26</v>
      </c>
      <c r="BX174" s="13">
        <v>6</v>
      </c>
      <c r="BY174" s="37">
        <v>20</v>
      </c>
      <c r="BZ174" s="15"/>
      <c r="CA174" s="15"/>
      <c r="CB174" s="32"/>
      <c r="CC174" s="21"/>
      <c r="CD174" s="32" t="s">
        <v>62</v>
      </c>
      <c r="CE174" s="36">
        <v>462</v>
      </c>
      <c r="CF174" s="15">
        <v>2</v>
      </c>
      <c r="CG174" s="79">
        <v>596</v>
      </c>
      <c r="CH174" s="22" t="s">
        <v>32</v>
      </c>
      <c r="CI174" s="20">
        <v>2017</v>
      </c>
      <c r="CJ174" s="21" t="s">
        <v>30</v>
      </c>
      <c r="CK174" s="21" t="s">
        <v>30</v>
      </c>
      <c r="CL174" s="15"/>
      <c r="CM174" s="15"/>
      <c r="CN174" s="15"/>
      <c r="CO174" s="15"/>
      <c r="CP174" s="15">
        <v>1</v>
      </c>
    </row>
    <row r="175" spans="1:94" ht="26.1" customHeight="1" x14ac:dyDescent="0.2">
      <c r="A175" s="268">
        <v>21194</v>
      </c>
      <c r="B175" s="268" t="s">
        <v>289</v>
      </c>
      <c r="C175" s="64" t="s">
        <v>3160</v>
      </c>
      <c r="D175" s="268">
        <v>21154</v>
      </c>
      <c r="E175" s="268" t="s">
        <v>289</v>
      </c>
      <c r="F175" s="419">
        <v>15</v>
      </c>
      <c r="G175" s="371">
        <v>1</v>
      </c>
      <c r="H175" s="372">
        <v>167</v>
      </c>
      <c r="I175" s="197" t="s">
        <v>205</v>
      </c>
      <c r="J175" s="441" t="s">
        <v>213</v>
      </c>
      <c r="K175" s="434" t="s">
        <v>2796</v>
      </c>
      <c r="L175" s="345">
        <v>1</v>
      </c>
      <c r="M175" s="462">
        <v>1094</v>
      </c>
      <c r="N175" s="219"/>
      <c r="O175" s="220"/>
      <c r="P175" s="404"/>
      <c r="Q175" s="387"/>
      <c r="R175" s="387"/>
      <c r="S175" s="388"/>
      <c r="T175" s="389"/>
      <c r="U175" s="455"/>
      <c r="V175" s="404"/>
      <c r="W175" s="24"/>
      <c r="X175" s="32"/>
      <c r="Y175" s="32"/>
      <c r="Z175" s="24">
        <v>8</v>
      </c>
      <c r="AA175" s="24"/>
      <c r="AB175" s="24">
        <v>0</v>
      </c>
      <c r="AC175" s="24">
        <v>1</v>
      </c>
      <c r="AD175" s="24">
        <v>2</v>
      </c>
      <c r="AE175" s="465" t="s">
        <v>3950</v>
      </c>
      <c r="AF175" s="24" t="s">
        <v>287</v>
      </c>
      <c r="AG175" s="32" t="s">
        <v>3997</v>
      </c>
      <c r="AH175" s="250"/>
      <c r="AI175" s="250"/>
      <c r="AJ175" s="250"/>
      <c r="AK175" s="250">
        <v>33</v>
      </c>
      <c r="AL175" s="250">
        <v>64</v>
      </c>
      <c r="AM175" s="250"/>
      <c r="AN175" s="250"/>
      <c r="AO175" s="250"/>
      <c r="AP175" s="250"/>
      <c r="AQ175" s="250"/>
      <c r="AR175" s="252"/>
      <c r="AS175" s="19">
        <v>8</v>
      </c>
      <c r="AT175" s="19"/>
      <c r="AU175" s="19">
        <v>0</v>
      </c>
      <c r="AV175" s="19">
        <v>2</v>
      </c>
      <c r="AW175" s="19">
        <v>2</v>
      </c>
      <c r="AX175" s="250"/>
      <c r="AY175" s="19" t="s">
        <v>287</v>
      </c>
      <c r="AZ175" s="32" t="s">
        <v>2063</v>
      </c>
      <c r="BA175" s="19"/>
      <c r="BB175" s="19"/>
      <c r="BC175" s="19"/>
      <c r="BD175" s="19">
        <v>37</v>
      </c>
      <c r="BE175" s="19">
        <v>65</v>
      </c>
      <c r="BF175" s="19"/>
      <c r="BG175" s="19"/>
      <c r="BH175" s="19"/>
      <c r="BI175" s="19"/>
      <c r="BJ175" s="19"/>
      <c r="BK175" s="19"/>
      <c r="BL175" s="454">
        <v>1298</v>
      </c>
      <c r="BM175" s="229"/>
      <c r="BN175" s="200">
        <v>8</v>
      </c>
      <c r="BO175" s="219"/>
      <c r="BP175" s="220"/>
      <c r="BQ175" s="221"/>
      <c r="BR175" s="222"/>
      <c r="BS175" s="222"/>
      <c r="BT175" s="222"/>
      <c r="BU175" s="204"/>
      <c r="BV175" s="346">
        <v>1029</v>
      </c>
      <c r="BW175" s="13">
        <v>26</v>
      </c>
      <c r="BX175" s="13">
        <v>6</v>
      </c>
      <c r="BY175" s="37">
        <v>20</v>
      </c>
      <c r="BZ175" s="15"/>
      <c r="CA175" s="15"/>
      <c r="CB175" s="32"/>
      <c r="CC175" s="21"/>
      <c r="CD175" s="32" t="s">
        <v>62</v>
      </c>
      <c r="CE175" s="36">
        <v>462</v>
      </c>
      <c r="CF175" s="15">
        <v>2</v>
      </c>
      <c r="CG175" s="79">
        <v>596</v>
      </c>
      <c r="CH175" s="22" t="s">
        <v>32</v>
      </c>
      <c r="CI175" s="20">
        <v>2017</v>
      </c>
      <c r="CJ175" s="21" t="s">
        <v>30</v>
      </c>
      <c r="CK175" s="21" t="s">
        <v>30</v>
      </c>
      <c r="CL175" s="15"/>
      <c r="CM175" s="15"/>
      <c r="CN175" s="15"/>
      <c r="CO175" s="15"/>
      <c r="CP175" s="15">
        <v>1</v>
      </c>
    </row>
    <row r="176" spans="1:94" ht="26.1" customHeight="1" x14ac:dyDescent="0.2">
      <c r="A176" s="268">
        <v>21195</v>
      </c>
      <c r="B176" s="268" t="s">
        <v>289</v>
      </c>
      <c r="C176" s="64" t="s">
        <v>3161</v>
      </c>
      <c r="D176" s="268">
        <v>21155</v>
      </c>
      <c r="E176" s="268" t="s">
        <v>289</v>
      </c>
      <c r="F176" s="419">
        <v>15</v>
      </c>
      <c r="G176" s="371">
        <v>1</v>
      </c>
      <c r="H176" s="372">
        <v>168</v>
      </c>
      <c r="I176" s="197" t="s">
        <v>205</v>
      </c>
      <c r="J176" s="441" t="s">
        <v>213</v>
      </c>
      <c r="K176" s="434" t="s">
        <v>2795</v>
      </c>
      <c r="L176" s="345">
        <v>1</v>
      </c>
      <c r="M176" s="462">
        <v>1095</v>
      </c>
      <c r="N176" s="219"/>
      <c r="O176" s="220"/>
      <c r="P176" s="404"/>
      <c r="Q176" s="387"/>
      <c r="R176" s="387"/>
      <c r="S176" s="388"/>
      <c r="T176" s="389"/>
      <c r="U176" s="455"/>
      <c r="V176" s="404"/>
      <c r="W176" s="24"/>
      <c r="X176" s="32"/>
      <c r="Y176" s="32"/>
      <c r="Z176" s="24">
        <v>8</v>
      </c>
      <c r="AA176" s="24"/>
      <c r="AB176" s="24">
        <v>0</v>
      </c>
      <c r="AC176" s="24">
        <v>1</v>
      </c>
      <c r="AD176" s="24">
        <v>2</v>
      </c>
      <c r="AE176" s="465"/>
      <c r="AF176" s="24" t="s">
        <v>287</v>
      </c>
      <c r="AG176" s="32" t="s">
        <v>3997</v>
      </c>
      <c r="AH176" s="250"/>
      <c r="AI176" s="250"/>
      <c r="AJ176" s="250"/>
      <c r="AK176" s="250">
        <v>35</v>
      </c>
      <c r="AL176" s="250">
        <v>61</v>
      </c>
      <c r="AM176" s="250"/>
      <c r="AN176" s="250"/>
      <c r="AO176" s="250"/>
      <c r="AP176" s="250"/>
      <c r="AQ176" s="250"/>
      <c r="AR176" s="252"/>
      <c r="AS176" s="19">
        <v>8</v>
      </c>
      <c r="AT176" s="19"/>
      <c r="AU176" s="19">
        <v>0</v>
      </c>
      <c r="AV176" s="19">
        <v>1</v>
      </c>
      <c r="AW176" s="19">
        <v>2</v>
      </c>
      <c r="AX176" s="250"/>
      <c r="AY176" s="19" t="s">
        <v>287</v>
      </c>
      <c r="AZ176" s="32" t="s">
        <v>2063</v>
      </c>
      <c r="BA176" s="19"/>
      <c r="BB176" s="19"/>
      <c r="BC176" s="19"/>
      <c r="BD176" s="19">
        <v>37</v>
      </c>
      <c r="BE176" s="19">
        <v>65</v>
      </c>
      <c r="BF176" s="19"/>
      <c r="BG176" s="19"/>
      <c r="BH176" s="19"/>
      <c r="BI176" s="19"/>
      <c r="BJ176" s="19"/>
      <c r="BK176" s="19"/>
      <c r="BL176" s="454">
        <v>1298</v>
      </c>
      <c r="BM176" s="229"/>
      <c r="BN176" s="200">
        <v>8</v>
      </c>
      <c r="BO176" s="219"/>
      <c r="BP176" s="220"/>
      <c r="BQ176" s="221"/>
      <c r="BR176" s="222"/>
      <c r="BS176" s="222"/>
      <c r="BT176" s="222"/>
      <c r="BU176" s="204"/>
      <c r="BV176" s="346">
        <v>1029</v>
      </c>
      <c r="BW176" s="13">
        <v>26</v>
      </c>
      <c r="BX176" s="13">
        <v>6</v>
      </c>
      <c r="BY176" s="37">
        <v>20</v>
      </c>
      <c r="BZ176" s="15"/>
      <c r="CA176" s="15"/>
      <c r="CB176" s="32"/>
      <c r="CC176" s="21"/>
      <c r="CD176" s="32" t="s">
        <v>62</v>
      </c>
      <c r="CE176" s="36">
        <v>462</v>
      </c>
      <c r="CF176" s="15">
        <v>2</v>
      </c>
      <c r="CG176" s="79">
        <v>596</v>
      </c>
      <c r="CH176" s="22" t="s">
        <v>32</v>
      </c>
      <c r="CI176" s="20">
        <v>2017</v>
      </c>
      <c r="CJ176" s="21" t="s">
        <v>30</v>
      </c>
      <c r="CK176" s="21" t="s">
        <v>30</v>
      </c>
      <c r="CL176" s="15"/>
      <c r="CM176" s="15"/>
      <c r="CN176" s="15"/>
      <c r="CO176" s="15"/>
      <c r="CP176" s="15">
        <v>1</v>
      </c>
    </row>
    <row r="177" spans="1:94" ht="26.1" customHeight="1" x14ac:dyDescent="0.2">
      <c r="A177" s="268">
        <v>21196</v>
      </c>
      <c r="B177" s="268" t="s">
        <v>289</v>
      </c>
      <c r="C177" s="64" t="s">
        <v>3162</v>
      </c>
      <c r="D177" s="268">
        <v>21156</v>
      </c>
      <c r="E177" s="268" t="s">
        <v>289</v>
      </c>
      <c r="F177" s="419">
        <v>15</v>
      </c>
      <c r="G177" s="371">
        <v>1</v>
      </c>
      <c r="H177" s="372">
        <v>169</v>
      </c>
      <c r="I177" s="197" t="s">
        <v>205</v>
      </c>
      <c r="J177" s="441" t="s">
        <v>213</v>
      </c>
      <c r="K177" s="434" t="s">
        <v>2794</v>
      </c>
      <c r="L177" s="345">
        <v>1</v>
      </c>
      <c r="M177" s="462">
        <v>1096</v>
      </c>
      <c r="N177" s="219">
        <v>2</v>
      </c>
      <c r="O177" s="220">
        <v>6</v>
      </c>
      <c r="P177" s="404">
        <v>8</v>
      </c>
      <c r="Q177" s="387"/>
      <c r="R177" s="387"/>
      <c r="S177" s="388"/>
      <c r="T177" s="389"/>
      <c r="U177" s="455"/>
      <c r="V177" s="404"/>
      <c r="W177" s="24"/>
      <c r="X177" s="32"/>
      <c r="Y177" s="32"/>
      <c r="Z177" s="24">
        <v>8</v>
      </c>
      <c r="AA177" s="24"/>
      <c r="AB177" s="24">
        <v>0</v>
      </c>
      <c r="AC177" s="24">
        <v>3</v>
      </c>
      <c r="AD177" s="24">
        <v>2</v>
      </c>
      <c r="AE177" s="465"/>
      <c r="AF177" s="24" t="s">
        <v>287</v>
      </c>
      <c r="AG177" s="32" t="s">
        <v>3997</v>
      </c>
      <c r="AH177" s="250"/>
      <c r="AI177" s="250"/>
      <c r="AJ177" s="250"/>
      <c r="AK177" s="250">
        <v>64</v>
      </c>
      <c r="AL177" s="250">
        <v>61</v>
      </c>
      <c r="AM177" s="250"/>
      <c r="AN177" s="250"/>
      <c r="AO177" s="250"/>
      <c r="AP177" s="250"/>
      <c r="AQ177" s="250"/>
      <c r="AR177" s="252"/>
      <c r="AS177" s="19">
        <v>8</v>
      </c>
      <c r="AT177" s="19"/>
      <c r="AU177" s="19">
        <v>0</v>
      </c>
      <c r="AV177" s="19">
        <v>3</v>
      </c>
      <c r="AW177" s="19">
        <v>2</v>
      </c>
      <c r="AX177" s="250"/>
      <c r="AY177" s="19" t="s">
        <v>287</v>
      </c>
      <c r="AZ177" s="32" t="s">
        <v>2064</v>
      </c>
      <c r="BA177" s="19"/>
      <c r="BB177" s="19"/>
      <c r="BC177" s="19"/>
      <c r="BD177" s="19">
        <v>37</v>
      </c>
      <c r="BE177" s="19">
        <v>65</v>
      </c>
      <c r="BF177" s="19"/>
      <c r="BG177" s="19"/>
      <c r="BH177" s="19"/>
      <c r="BI177" s="19"/>
      <c r="BJ177" s="19"/>
      <c r="BK177" s="19"/>
      <c r="BL177" s="454">
        <v>1300</v>
      </c>
      <c r="BM177" s="229"/>
      <c r="BN177" s="200">
        <v>8</v>
      </c>
      <c r="BO177" s="219"/>
      <c r="BP177" s="220"/>
      <c r="BQ177" s="221"/>
      <c r="BR177" s="222"/>
      <c r="BS177" s="222"/>
      <c r="BT177" s="222"/>
      <c r="BU177" s="204"/>
      <c r="BV177" s="346">
        <v>1029</v>
      </c>
      <c r="BW177" s="13">
        <v>26</v>
      </c>
      <c r="BX177" s="13">
        <v>6</v>
      </c>
      <c r="BY177" s="37">
        <v>20</v>
      </c>
      <c r="BZ177" s="15"/>
      <c r="CA177" s="15"/>
      <c r="CB177" s="32"/>
      <c r="CC177" s="21"/>
      <c r="CD177" s="32" t="s">
        <v>62</v>
      </c>
      <c r="CE177" s="36">
        <v>462</v>
      </c>
      <c r="CF177" s="15">
        <v>2</v>
      </c>
      <c r="CG177" s="79">
        <v>596</v>
      </c>
      <c r="CH177" s="22" t="s">
        <v>32</v>
      </c>
      <c r="CI177" s="20">
        <v>2017</v>
      </c>
      <c r="CJ177" s="21" t="s">
        <v>30</v>
      </c>
      <c r="CK177" s="21" t="s">
        <v>30</v>
      </c>
      <c r="CL177" s="15"/>
      <c r="CM177" s="15"/>
      <c r="CN177" s="15"/>
      <c r="CO177" s="15"/>
      <c r="CP177" s="15">
        <v>1</v>
      </c>
    </row>
    <row r="178" spans="1:94" ht="26.1" customHeight="1" x14ac:dyDescent="0.2">
      <c r="A178" s="268">
        <v>21197</v>
      </c>
      <c r="B178" s="268" t="s">
        <v>289</v>
      </c>
      <c r="C178" s="64" t="s">
        <v>3163</v>
      </c>
      <c r="D178" s="268">
        <v>21157</v>
      </c>
      <c r="E178" s="268" t="s">
        <v>289</v>
      </c>
      <c r="F178" s="419">
        <v>15</v>
      </c>
      <c r="G178" s="371">
        <v>1</v>
      </c>
      <c r="H178" s="372">
        <v>170</v>
      </c>
      <c r="I178" s="197" t="s">
        <v>205</v>
      </c>
      <c r="J178" s="441" t="s">
        <v>213</v>
      </c>
      <c r="K178" s="434" t="s">
        <v>2793</v>
      </c>
      <c r="L178" s="345">
        <v>1</v>
      </c>
      <c r="M178" s="462">
        <v>1097</v>
      </c>
      <c r="N178" s="219"/>
      <c r="O178" s="220"/>
      <c r="P178" s="404"/>
      <c r="Q178" s="387"/>
      <c r="R178" s="387"/>
      <c r="S178" s="388"/>
      <c r="T178" s="389"/>
      <c r="U178" s="455"/>
      <c r="V178" s="404"/>
      <c r="W178" s="24"/>
      <c r="X178" s="32"/>
      <c r="Y178" s="32"/>
      <c r="Z178" s="24">
        <v>8</v>
      </c>
      <c r="AA178" s="24"/>
      <c r="AB178" s="24">
        <v>0</v>
      </c>
      <c r="AC178" s="24">
        <v>3</v>
      </c>
      <c r="AD178" s="24">
        <v>2</v>
      </c>
      <c r="AE178" s="465"/>
      <c r="AF178" s="24" t="s">
        <v>287</v>
      </c>
      <c r="AG178" s="32">
        <v>4</v>
      </c>
      <c r="AH178" s="250"/>
      <c r="AI178" s="250"/>
      <c r="AJ178" s="250"/>
      <c r="AK178" s="250">
        <v>35</v>
      </c>
      <c r="AL178" s="250">
        <v>64</v>
      </c>
      <c r="AM178" s="250"/>
      <c r="AN178" s="250"/>
      <c r="AO178" s="250"/>
      <c r="AP178" s="250"/>
      <c r="AQ178" s="250"/>
      <c r="AR178" s="252"/>
      <c r="AS178" s="19">
        <v>8</v>
      </c>
      <c r="AT178" s="19"/>
      <c r="AU178" s="19">
        <v>0</v>
      </c>
      <c r="AV178" s="19">
        <v>3</v>
      </c>
      <c r="AW178" s="19">
        <v>2</v>
      </c>
      <c r="AX178" s="250"/>
      <c r="AY178" s="19" t="s">
        <v>287</v>
      </c>
      <c r="AZ178" s="32" t="s">
        <v>2064</v>
      </c>
      <c r="BA178" s="19"/>
      <c r="BB178" s="19"/>
      <c r="BC178" s="19"/>
      <c r="BD178" s="19">
        <v>37</v>
      </c>
      <c r="BE178" s="19">
        <v>65</v>
      </c>
      <c r="BF178" s="19"/>
      <c r="BG178" s="19"/>
      <c r="BH178" s="19"/>
      <c r="BI178" s="19"/>
      <c r="BJ178" s="19"/>
      <c r="BK178" s="19"/>
      <c r="BL178" s="454">
        <v>1300</v>
      </c>
      <c r="BM178" s="229"/>
      <c r="BN178" s="200">
        <v>8</v>
      </c>
      <c r="BO178" s="219"/>
      <c r="BP178" s="220"/>
      <c r="BQ178" s="221"/>
      <c r="BR178" s="222"/>
      <c r="BS178" s="222"/>
      <c r="BT178" s="222"/>
      <c r="BU178" s="204"/>
      <c r="BV178" s="346">
        <v>1029</v>
      </c>
      <c r="BW178" s="13">
        <v>26</v>
      </c>
      <c r="BX178" s="13">
        <v>6</v>
      </c>
      <c r="BY178" s="37">
        <v>20</v>
      </c>
      <c r="BZ178" s="15"/>
      <c r="CA178" s="15"/>
      <c r="CB178" s="32"/>
      <c r="CC178" s="21"/>
      <c r="CD178" s="32" t="s">
        <v>62</v>
      </c>
      <c r="CE178" s="36">
        <v>462</v>
      </c>
      <c r="CF178" s="15">
        <v>2</v>
      </c>
      <c r="CG178" s="79">
        <v>596</v>
      </c>
      <c r="CH178" s="22" t="s">
        <v>32</v>
      </c>
      <c r="CI178" s="20">
        <v>2017</v>
      </c>
      <c r="CJ178" s="21" t="s">
        <v>30</v>
      </c>
      <c r="CK178" s="21" t="s">
        <v>30</v>
      </c>
      <c r="CL178" s="15"/>
      <c r="CM178" s="15"/>
      <c r="CN178" s="15"/>
      <c r="CO178" s="15"/>
      <c r="CP178" s="15">
        <v>1</v>
      </c>
    </row>
    <row r="179" spans="1:94" ht="26.1" customHeight="1" x14ac:dyDescent="0.2">
      <c r="A179" s="268">
        <v>21198</v>
      </c>
      <c r="B179" s="268" t="s">
        <v>289</v>
      </c>
      <c r="C179" s="64" t="s">
        <v>3164</v>
      </c>
      <c r="D179" s="268">
        <v>21158</v>
      </c>
      <c r="E179" s="268" t="s">
        <v>289</v>
      </c>
      <c r="F179" s="419">
        <v>15</v>
      </c>
      <c r="G179" s="371">
        <v>1</v>
      </c>
      <c r="H179" s="372">
        <v>171</v>
      </c>
      <c r="I179" s="197" t="s">
        <v>205</v>
      </c>
      <c r="J179" s="441" t="s">
        <v>213</v>
      </c>
      <c r="K179" s="434" t="s">
        <v>2792</v>
      </c>
      <c r="L179" s="345">
        <v>1</v>
      </c>
      <c r="M179" s="462">
        <v>1098</v>
      </c>
      <c r="N179" s="219">
        <v>2</v>
      </c>
      <c r="O179" s="220">
        <v>0</v>
      </c>
      <c r="P179" s="404">
        <v>2</v>
      </c>
      <c r="Q179" s="387"/>
      <c r="R179" s="387"/>
      <c r="S179" s="388"/>
      <c r="T179" s="389"/>
      <c r="U179" s="455"/>
      <c r="V179" s="404"/>
      <c r="W179" s="24"/>
      <c r="X179" s="32"/>
      <c r="Y179" s="32"/>
      <c r="Z179" s="24">
        <v>8</v>
      </c>
      <c r="AA179" s="24"/>
      <c r="AB179" s="24">
        <v>0</v>
      </c>
      <c r="AC179" s="24">
        <v>2</v>
      </c>
      <c r="AD179" s="24">
        <v>2</v>
      </c>
      <c r="AE179" s="465"/>
      <c r="AF179" s="24" t="s">
        <v>287</v>
      </c>
      <c r="AG179" s="32">
        <v>4</v>
      </c>
      <c r="AH179" s="250"/>
      <c r="AI179" s="250"/>
      <c r="AJ179" s="250"/>
      <c r="AK179" s="250">
        <v>33</v>
      </c>
      <c r="AL179" s="250">
        <v>64</v>
      </c>
      <c r="AM179" s="250"/>
      <c r="AN179" s="250"/>
      <c r="AO179" s="250"/>
      <c r="AP179" s="250"/>
      <c r="AQ179" s="250"/>
      <c r="AR179" s="252"/>
      <c r="AS179" s="19">
        <v>8</v>
      </c>
      <c r="AT179" s="19"/>
      <c r="AU179" s="19">
        <v>0</v>
      </c>
      <c r="AV179" s="19">
        <v>2</v>
      </c>
      <c r="AW179" s="19">
        <v>2</v>
      </c>
      <c r="AX179" s="250"/>
      <c r="AY179" s="19" t="s">
        <v>287</v>
      </c>
      <c r="AZ179" s="32" t="s">
        <v>2064</v>
      </c>
      <c r="BA179" s="19"/>
      <c r="BB179" s="19"/>
      <c r="BC179" s="19"/>
      <c r="BD179" s="19">
        <v>34</v>
      </c>
      <c r="BE179" s="19">
        <v>65</v>
      </c>
      <c r="BF179" s="19"/>
      <c r="BG179" s="19"/>
      <c r="BH179" s="19"/>
      <c r="BI179" s="19"/>
      <c r="BJ179" s="19"/>
      <c r="BK179" s="19"/>
      <c r="BL179" s="454">
        <v>1302</v>
      </c>
      <c r="BM179" s="229"/>
      <c r="BN179" s="200">
        <v>8</v>
      </c>
      <c r="BO179" s="219"/>
      <c r="BP179" s="220"/>
      <c r="BQ179" s="221"/>
      <c r="BR179" s="222"/>
      <c r="BS179" s="222"/>
      <c r="BT179" s="222"/>
      <c r="BU179" s="204"/>
      <c r="BV179" s="346">
        <v>1029</v>
      </c>
      <c r="BW179" s="13">
        <v>26</v>
      </c>
      <c r="BX179" s="13">
        <v>6</v>
      </c>
      <c r="BY179" s="37">
        <v>20</v>
      </c>
      <c r="BZ179" s="15"/>
      <c r="CA179" s="15"/>
      <c r="CB179" s="32"/>
      <c r="CC179" s="21"/>
      <c r="CD179" s="32" t="s">
        <v>62</v>
      </c>
      <c r="CE179" s="36">
        <v>462</v>
      </c>
      <c r="CF179" s="15">
        <v>2</v>
      </c>
      <c r="CG179" s="79">
        <v>596</v>
      </c>
      <c r="CH179" s="22" t="s">
        <v>32</v>
      </c>
      <c r="CI179" s="20">
        <v>2017</v>
      </c>
      <c r="CJ179" s="21" t="s">
        <v>30</v>
      </c>
      <c r="CK179" s="21" t="s">
        <v>30</v>
      </c>
      <c r="CL179" s="15"/>
      <c r="CM179" s="15"/>
      <c r="CN179" s="15"/>
      <c r="CO179" s="15"/>
      <c r="CP179" s="15">
        <v>1</v>
      </c>
    </row>
    <row r="180" spans="1:94" ht="26.1" customHeight="1" x14ac:dyDescent="0.2">
      <c r="A180" s="268">
        <v>21199</v>
      </c>
      <c r="B180" s="268" t="s">
        <v>289</v>
      </c>
      <c r="C180" s="64" t="s">
        <v>3165</v>
      </c>
      <c r="D180" s="268">
        <v>21159</v>
      </c>
      <c r="E180" s="268" t="s">
        <v>289</v>
      </c>
      <c r="F180" s="419">
        <v>15</v>
      </c>
      <c r="G180" s="371">
        <v>1</v>
      </c>
      <c r="H180" s="372">
        <v>172</v>
      </c>
      <c r="I180" s="197" t="s">
        <v>205</v>
      </c>
      <c r="J180" s="441" t="s">
        <v>213</v>
      </c>
      <c r="K180" s="434" t="s">
        <v>2791</v>
      </c>
      <c r="L180" s="345">
        <v>1</v>
      </c>
      <c r="M180" s="462">
        <v>1099</v>
      </c>
      <c r="N180" s="219"/>
      <c r="O180" s="220"/>
      <c r="P180" s="404"/>
      <c r="Q180" s="387"/>
      <c r="R180" s="387"/>
      <c r="S180" s="388"/>
      <c r="T180" s="389"/>
      <c r="U180" s="455"/>
      <c r="V180" s="404"/>
      <c r="W180" s="24"/>
      <c r="X180" s="32"/>
      <c r="Y180" s="32"/>
      <c r="Z180" s="24">
        <v>8</v>
      </c>
      <c r="AA180" s="24"/>
      <c r="AB180" s="24">
        <v>0</v>
      </c>
      <c r="AC180" s="24">
        <v>2</v>
      </c>
      <c r="AD180" s="24">
        <v>1</v>
      </c>
      <c r="AE180" s="465"/>
      <c r="AF180" s="24" t="s">
        <v>287</v>
      </c>
      <c r="AG180" s="32">
        <v>4</v>
      </c>
      <c r="AH180" s="250"/>
      <c r="AI180" s="250"/>
      <c r="AJ180" s="250"/>
      <c r="AK180" s="250">
        <v>33</v>
      </c>
      <c r="AL180" s="250">
        <v>64</v>
      </c>
      <c r="AM180" s="250"/>
      <c r="AN180" s="250"/>
      <c r="AO180" s="250"/>
      <c r="AP180" s="250"/>
      <c r="AQ180" s="250"/>
      <c r="AR180" s="252"/>
      <c r="AS180" s="19">
        <v>8</v>
      </c>
      <c r="AT180" s="19"/>
      <c r="AU180" s="19">
        <v>0</v>
      </c>
      <c r="AV180" s="19">
        <v>3</v>
      </c>
      <c r="AW180" s="19">
        <v>2</v>
      </c>
      <c r="AX180" s="250"/>
      <c r="AY180" s="19" t="s">
        <v>287</v>
      </c>
      <c r="AZ180" s="32" t="s">
        <v>2064</v>
      </c>
      <c r="BA180" s="19"/>
      <c r="BB180" s="19"/>
      <c r="BC180" s="19"/>
      <c r="BD180" s="19">
        <v>34</v>
      </c>
      <c r="BE180" s="19">
        <v>65</v>
      </c>
      <c r="BF180" s="19"/>
      <c r="BG180" s="19"/>
      <c r="BH180" s="19"/>
      <c r="BI180" s="19"/>
      <c r="BJ180" s="19"/>
      <c r="BK180" s="19"/>
      <c r="BL180" s="454">
        <v>1302</v>
      </c>
      <c r="BM180" s="229"/>
      <c r="BN180" s="200">
        <v>8</v>
      </c>
      <c r="BO180" s="219"/>
      <c r="BP180" s="220"/>
      <c r="BQ180" s="221"/>
      <c r="BR180" s="222"/>
      <c r="BS180" s="222"/>
      <c r="BT180" s="222"/>
      <c r="BU180" s="204"/>
      <c r="BV180" s="346">
        <v>1029</v>
      </c>
      <c r="BW180" s="13">
        <v>26</v>
      </c>
      <c r="BX180" s="13">
        <v>6</v>
      </c>
      <c r="BY180" s="37">
        <v>20</v>
      </c>
      <c r="BZ180" s="15"/>
      <c r="CA180" s="15"/>
      <c r="CB180" s="32"/>
      <c r="CC180" s="21"/>
      <c r="CD180" s="32" t="s">
        <v>62</v>
      </c>
      <c r="CE180" s="36">
        <v>462</v>
      </c>
      <c r="CF180" s="15">
        <v>2</v>
      </c>
      <c r="CG180" s="79">
        <v>596</v>
      </c>
      <c r="CH180" s="22" t="s">
        <v>32</v>
      </c>
      <c r="CI180" s="20">
        <v>2017</v>
      </c>
      <c r="CJ180" s="21" t="s">
        <v>30</v>
      </c>
      <c r="CK180" s="21" t="s">
        <v>30</v>
      </c>
      <c r="CL180" s="15"/>
      <c r="CM180" s="15"/>
      <c r="CN180" s="15"/>
      <c r="CO180" s="15"/>
      <c r="CP180" s="15">
        <v>1</v>
      </c>
    </row>
    <row r="181" spans="1:94" ht="26.1" customHeight="1" x14ac:dyDescent="0.2">
      <c r="A181" s="268">
        <v>21200</v>
      </c>
      <c r="B181" s="268" t="s">
        <v>289</v>
      </c>
      <c r="C181" s="64" t="s">
        <v>3166</v>
      </c>
      <c r="D181" s="268">
        <v>21160</v>
      </c>
      <c r="E181" s="268" t="s">
        <v>289</v>
      </c>
      <c r="F181" s="419">
        <v>15</v>
      </c>
      <c r="G181" s="371">
        <v>1</v>
      </c>
      <c r="H181" s="372">
        <v>173</v>
      </c>
      <c r="I181" s="197" t="s">
        <v>205</v>
      </c>
      <c r="J181" s="441" t="s">
        <v>213</v>
      </c>
      <c r="K181" s="434" t="s">
        <v>2790</v>
      </c>
      <c r="L181" s="345">
        <v>1</v>
      </c>
      <c r="M181" s="462">
        <v>1100</v>
      </c>
      <c r="N181" s="219">
        <v>2</v>
      </c>
      <c r="O181" s="220">
        <v>7</v>
      </c>
      <c r="P181" s="404">
        <v>9</v>
      </c>
      <c r="Q181" s="387"/>
      <c r="R181" s="387"/>
      <c r="S181" s="388"/>
      <c r="T181" s="389"/>
      <c r="U181" s="455"/>
      <c r="V181" s="404"/>
      <c r="W181" s="24"/>
      <c r="X181" s="32"/>
      <c r="Y181" s="32"/>
      <c r="Z181" s="24">
        <v>8</v>
      </c>
      <c r="AA181" s="24"/>
      <c r="AB181" s="24">
        <v>0</v>
      </c>
      <c r="AC181" s="24">
        <v>2</v>
      </c>
      <c r="AD181" s="24">
        <v>2</v>
      </c>
      <c r="AE181" s="465"/>
      <c r="AF181" s="24" t="s">
        <v>287</v>
      </c>
      <c r="AG181" s="32" t="s">
        <v>3997</v>
      </c>
      <c r="AH181" s="250"/>
      <c r="AI181" s="250"/>
      <c r="AJ181" s="250"/>
      <c r="AK181" s="250">
        <v>34</v>
      </c>
      <c r="AL181" s="250">
        <v>61</v>
      </c>
      <c r="AM181" s="250"/>
      <c r="AN181" s="250"/>
      <c r="AO181" s="250"/>
      <c r="AP181" s="250"/>
      <c r="AQ181" s="250"/>
      <c r="AR181" s="252"/>
      <c r="AS181" s="19">
        <v>8</v>
      </c>
      <c r="AT181" s="19"/>
      <c r="AU181" s="19">
        <v>0</v>
      </c>
      <c r="AV181" s="19">
        <v>3</v>
      </c>
      <c r="AW181" s="19">
        <v>2</v>
      </c>
      <c r="AX181" s="250"/>
      <c r="AY181" s="19" t="s">
        <v>287</v>
      </c>
      <c r="AZ181" s="32" t="s">
        <v>2064</v>
      </c>
      <c r="BA181" s="19"/>
      <c r="BB181" s="19"/>
      <c r="BC181" s="19"/>
      <c r="BD181" s="19">
        <v>37</v>
      </c>
      <c r="BE181" s="19">
        <v>65</v>
      </c>
      <c r="BF181" s="19"/>
      <c r="BG181" s="19"/>
      <c r="BH181" s="19"/>
      <c r="BI181" s="19"/>
      <c r="BJ181" s="19"/>
      <c r="BK181" s="19"/>
      <c r="BL181" s="454">
        <v>1304</v>
      </c>
      <c r="BM181" s="229"/>
      <c r="BN181" s="200">
        <v>8</v>
      </c>
      <c r="BO181" s="219"/>
      <c r="BP181" s="220"/>
      <c r="BQ181" s="221"/>
      <c r="BR181" s="222"/>
      <c r="BS181" s="222"/>
      <c r="BT181" s="222"/>
      <c r="BU181" s="204"/>
      <c r="BV181" s="346">
        <v>1029</v>
      </c>
      <c r="BW181" s="13">
        <v>26</v>
      </c>
      <c r="BX181" s="13">
        <v>6</v>
      </c>
      <c r="BY181" s="37">
        <v>20</v>
      </c>
      <c r="BZ181" s="15"/>
      <c r="CA181" s="15"/>
      <c r="CB181" s="32"/>
      <c r="CC181" s="21"/>
      <c r="CD181" s="32" t="s">
        <v>62</v>
      </c>
      <c r="CE181" s="36">
        <v>462</v>
      </c>
      <c r="CF181" s="15">
        <v>2</v>
      </c>
      <c r="CG181" s="79">
        <v>596</v>
      </c>
      <c r="CH181" s="22" t="s">
        <v>32</v>
      </c>
      <c r="CI181" s="20">
        <v>2017</v>
      </c>
      <c r="CJ181" s="21" t="s">
        <v>30</v>
      </c>
      <c r="CK181" s="21" t="s">
        <v>30</v>
      </c>
      <c r="CL181" s="15"/>
      <c r="CM181" s="15"/>
      <c r="CN181" s="15"/>
      <c r="CO181" s="15"/>
      <c r="CP181" s="15">
        <v>1</v>
      </c>
    </row>
    <row r="182" spans="1:94" ht="26.1" customHeight="1" x14ac:dyDescent="0.2">
      <c r="A182" s="268">
        <v>21201</v>
      </c>
      <c r="B182" s="268" t="s">
        <v>289</v>
      </c>
      <c r="C182" s="64" t="s">
        <v>3167</v>
      </c>
      <c r="D182" s="268">
        <v>21161</v>
      </c>
      <c r="E182" s="268" t="s">
        <v>289</v>
      </c>
      <c r="F182" s="419">
        <v>15</v>
      </c>
      <c r="G182" s="371">
        <v>1</v>
      </c>
      <c r="H182" s="372">
        <v>174</v>
      </c>
      <c r="I182" s="197" t="s">
        <v>205</v>
      </c>
      <c r="J182" s="441" t="s">
        <v>213</v>
      </c>
      <c r="K182" s="434" t="s">
        <v>2789</v>
      </c>
      <c r="L182" s="345">
        <v>1</v>
      </c>
      <c r="M182" s="462">
        <v>1101</v>
      </c>
      <c r="N182" s="219"/>
      <c r="O182" s="220"/>
      <c r="P182" s="404"/>
      <c r="Q182" s="387"/>
      <c r="R182" s="387"/>
      <c r="S182" s="388"/>
      <c r="T182" s="389"/>
      <c r="U182" s="455"/>
      <c r="V182" s="404"/>
      <c r="W182" s="24"/>
      <c r="X182" s="32"/>
      <c r="Y182" s="32"/>
      <c r="Z182" s="24">
        <v>8</v>
      </c>
      <c r="AA182" s="24"/>
      <c r="AB182" s="24">
        <v>0</v>
      </c>
      <c r="AC182" s="24">
        <v>3</v>
      </c>
      <c r="AD182" s="24">
        <v>3</v>
      </c>
      <c r="AE182" s="465"/>
      <c r="AF182" s="24" t="s">
        <v>287</v>
      </c>
      <c r="AG182" s="32">
        <v>4</v>
      </c>
      <c r="AH182" s="250"/>
      <c r="AI182" s="250"/>
      <c r="AJ182" s="250"/>
      <c r="AK182" s="250">
        <v>38</v>
      </c>
      <c r="AL182" s="250">
        <v>61</v>
      </c>
      <c r="AM182" s="250"/>
      <c r="AN182" s="250"/>
      <c r="AO182" s="250"/>
      <c r="AP182" s="250"/>
      <c r="AQ182" s="250"/>
      <c r="AR182" s="252"/>
      <c r="AS182" s="19">
        <v>8</v>
      </c>
      <c r="AT182" s="19"/>
      <c r="AU182" s="19">
        <v>0</v>
      </c>
      <c r="AV182" s="19">
        <v>3</v>
      </c>
      <c r="AW182" s="19">
        <v>3</v>
      </c>
      <c r="AX182" s="250"/>
      <c r="AY182" s="19" t="s">
        <v>287</v>
      </c>
      <c r="AZ182" s="32" t="s">
        <v>2064</v>
      </c>
      <c r="BA182" s="19"/>
      <c r="BB182" s="19"/>
      <c r="BC182" s="19"/>
      <c r="BD182" s="19">
        <v>37</v>
      </c>
      <c r="BE182" s="19">
        <v>65</v>
      </c>
      <c r="BF182" s="19"/>
      <c r="BG182" s="19"/>
      <c r="BH182" s="19"/>
      <c r="BI182" s="19"/>
      <c r="BJ182" s="19"/>
      <c r="BK182" s="19"/>
      <c r="BL182" s="454">
        <v>1304</v>
      </c>
      <c r="BM182" s="229"/>
      <c r="BN182" s="200">
        <v>8</v>
      </c>
      <c r="BO182" s="219"/>
      <c r="BP182" s="220"/>
      <c r="BQ182" s="221"/>
      <c r="BR182" s="222"/>
      <c r="BS182" s="222"/>
      <c r="BT182" s="222"/>
      <c r="BU182" s="204"/>
      <c r="BV182" s="346">
        <v>1029</v>
      </c>
      <c r="BW182" s="13">
        <v>26</v>
      </c>
      <c r="BX182" s="13">
        <v>6</v>
      </c>
      <c r="BY182" s="37">
        <v>20</v>
      </c>
      <c r="BZ182" s="15"/>
      <c r="CA182" s="15"/>
      <c r="CB182" s="32"/>
      <c r="CC182" s="21"/>
      <c r="CD182" s="32" t="s">
        <v>62</v>
      </c>
      <c r="CE182" s="36">
        <v>462</v>
      </c>
      <c r="CF182" s="15">
        <v>2</v>
      </c>
      <c r="CG182" s="79">
        <v>596</v>
      </c>
      <c r="CH182" s="22" t="s">
        <v>32</v>
      </c>
      <c r="CI182" s="20">
        <v>2017</v>
      </c>
      <c r="CJ182" s="21" t="s">
        <v>30</v>
      </c>
      <c r="CK182" s="21" t="s">
        <v>30</v>
      </c>
      <c r="CL182" s="15"/>
      <c r="CM182" s="15"/>
      <c r="CN182" s="15"/>
      <c r="CO182" s="15"/>
      <c r="CP182" s="15">
        <v>1</v>
      </c>
    </row>
    <row r="183" spans="1:94" ht="26.1" customHeight="1" x14ac:dyDescent="0.2">
      <c r="A183" s="268">
        <v>21202</v>
      </c>
      <c r="B183" s="268" t="s">
        <v>289</v>
      </c>
      <c r="C183" s="64" t="s">
        <v>3168</v>
      </c>
      <c r="D183" s="268">
        <v>21162</v>
      </c>
      <c r="E183" s="268" t="s">
        <v>289</v>
      </c>
      <c r="F183" s="419">
        <v>15</v>
      </c>
      <c r="G183" s="371">
        <v>1</v>
      </c>
      <c r="H183" s="372">
        <v>175</v>
      </c>
      <c r="I183" s="197" t="s">
        <v>205</v>
      </c>
      <c r="J183" s="441" t="s">
        <v>213</v>
      </c>
      <c r="K183" s="434" t="s">
        <v>2788</v>
      </c>
      <c r="L183" s="345">
        <v>1</v>
      </c>
      <c r="M183" s="462">
        <v>1102</v>
      </c>
      <c r="N183" s="219">
        <v>2</v>
      </c>
      <c r="O183" s="220">
        <v>2</v>
      </c>
      <c r="P183" s="404">
        <v>4</v>
      </c>
      <c r="Q183" s="387"/>
      <c r="R183" s="387"/>
      <c r="S183" s="388"/>
      <c r="T183" s="389"/>
      <c r="U183" s="455"/>
      <c r="V183" s="404"/>
      <c r="W183" s="24"/>
      <c r="X183" s="32"/>
      <c r="Y183" s="32"/>
      <c r="Z183" s="24">
        <v>8</v>
      </c>
      <c r="AA183" s="24"/>
      <c r="AB183" s="24">
        <v>0</v>
      </c>
      <c r="AC183" s="24">
        <v>2</v>
      </c>
      <c r="AD183" s="24">
        <v>2</v>
      </c>
      <c r="AE183" s="465" t="s">
        <v>3940</v>
      </c>
      <c r="AF183" s="24" t="s">
        <v>287</v>
      </c>
      <c r="AG183" s="32">
        <v>4</v>
      </c>
      <c r="AH183" s="250"/>
      <c r="AI183" s="250"/>
      <c r="AJ183" s="250"/>
      <c r="AK183" s="250">
        <v>38</v>
      </c>
      <c r="AL183" s="250">
        <v>59</v>
      </c>
      <c r="AM183" s="250"/>
      <c r="AN183" s="250"/>
      <c r="AO183" s="250"/>
      <c r="AP183" s="250"/>
      <c r="AQ183" s="250"/>
      <c r="AR183" s="252"/>
      <c r="AS183" s="19">
        <v>8</v>
      </c>
      <c r="AT183" s="19"/>
      <c r="AU183" s="19">
        <v>0</v>
      </c>
      <c r="AV183" s="19">
        <v>3</v>
      </c>
      <c r="AW183" s="19">
        <v>2</v>
      </c>
      <c r="AX183" s="250"/>
      <c r="AY183" s="19" t="s">
        <v>287</v>
      </c>
      <c r="AZ183" s="32" t="s">
        <v>2068</v>
      </c>
      <c r="BA183" s="19"/>
      <c r="BB183" s="19"/>
      <c r="BC183" s="19"/>
      <c r="BD183" s="19">
        <v>37</v>
      </c>
      <c r="BE183" s="19">
        <v>65</v>
      </c>
      <c r="BF183" s="19"/>
      <c r="BG183" s="19"/>
      <c r="BH183" s="19"/>
      <c r="BI183" s="19"/>
      <c r="BJ183" s="19"/>
      <c r="BK183" s="19"/>
      <c r="BL183" s="454">
        <v>1306</v>
      </c>
      <c r="BM183" s="229"/>
      <c r="BN183" s="200">
        <v>8</v>
      </c>
      <c r="BO183" s="219"/>
      <c r="BP183" s="220"/>
      <c r="BQ183" s="221"/>
      <c r="BR183" s="222"/>
      <c r="BS183" s="222"/>
      <c r="BT183" s="222"/>
      <c r="BU183" s="204"/>
      <c r="BV183" s="346">
        <v>1029</v>
      </c>
      <c r="BW183" s="13">
        <v>26</v>
      </c>
      <c r="BX183" s="13">
        <v>6</v>
      </c>
      <c r="BY183" s="37">
        <v>20</v>
      </c>
      <c r="BZ183" s="15"/>
      <c r="CA183" s="15"/>
      <c r="CB183" s="32"/>
      <c r="CC183" s="21"/>
      <c r="CD183" s="32" t="s">
        <v>62</v>
      </c>
      <c r="CE183" s="36">
        <v>462</v>
      </c>
      <c r="CF183" s="15">
        <v>2</v>
      </c>
      <c r="CG183" s="79">
        <v>596</v>
      </c>
      <c r="CH183" s="22" t="s">
        <v>32</v>
      </c>
      <c r="CI183" s="20">
        <v>2017</v>
      </c>
      <c r="CJ183" s="21" t="s">
        <v>30</v>
      </c>
      <c r="CK183" s="21" t="s">
        <v>30</v>
      </c>
      <c r="CL183" s="15"/>
      <c r="CM183" s="15"/>
      <c r="CN183" s="15"/>
      <c r="CO183" s="15"/>
      <c r="CP183" s="15">
        <v>1</v>
      </c>
    </row>
    <row r="184" spans="1:94" ht="26.1" customHeight="1" x14ac:dyDescent="0.2">
      <c r="A184" s="268">
        <v>21203</v>
      </c>
      <c r="B184" s="268" t="s">
        <v>289</v>
      </c>
      <c r="C184" s="64" t="s">
        <v>3169</v>
      </c>
      <c r="D184" s="268">
        <v>21163</v>
      </c>
      <c r="E184" s="268" t="s">
        <v>289</v>
      </c>
      <c r="F184" s="419">
        <v>15</v>
      </c>
      <c r="G184" s="371">
        <v>1</v>
      </c>
      <c r="H184" s="372">
        <v>176</v>
      </c>
      <c r="I184" s="197" t="s">
        <v>205</v>
      </c>
      <c r="J184" s="441" t="s">
        <v>213</v>
      </c>
      <c r="K184" s="434" t="s">
        <v>2787</v>
      </c>
      <c r="L184" s="345">
        <v>1</v>
      </c>
      <c r="M184" s="462">
        <v>1103</v>
      </c>
      <c r="N184" s="219"/>
      <c r="O184" s="220"/>
      <c r="P184" s="404"/>
      <c r="Q184" s="387"/>
      <c r="R184" s="387"/>
      <c r="S184" s="388"/>
      <c r="T184" s="389"/>
      <c r="U184" s="455"/>
      <c r="V184" s="404"/>
      <c r="W184" s="24"/>
      <c r="X184" s="32"/>
      <c r="Y184" s="32"/>
      <c r="Z184" s="24">
        <v>8</v>
      </c>
      <c r="AA184" s="24"/>
      <c r="AB184" s="24">
        <v>0</v>
      </c>
      <c r="AC184" s="24">
        <v>3</v>
      </c>
      <c r="AD184" s="24">
        <v>2</v>
      </c>
      <c r="AE184" s="465"/>
      <c r="AF184" s="24" t="s">
        <v>287</v>
      </c>
      <c r="AG184" s="32">
        <v>4</v>
      </c>
      <c r="AH184" s="250"/>
      <c r="AI184" s="250"/>
      <c r="AJ184" s="250"/>
      <c r="AK184" s="250">
        <v>35</v>
      </c>
      <c r="AL184" s="250">
        <v>61</v>
      </c>
      <c r="AM184" s="250"/>
      <c r="AN184" s="250"/>
      <c r="AO184" s="250"/>
      <c r="AP184" s="250"/>
      <c r="AQ184" s="250"/>
      <c r="AR184" s="252"/>
      <c r="AS184" s="19">
        <v>8</v>
      </c>
      <c r="AT184" s="19"/>
      <c r="AU184" s="19">
        <v>0</v>
      </c>
      <c r="AV184" s="19">
        <v>3</v>
      </c>
      <c r="AW184" s="19">
        <v>3</v>
      </c>
      <c r="AX184" s="250"/>
      <c r="AY184" s="19" t="s">
        <v>287</v>
      </c>
      <c r="AZ184" s="32" t="s">
        <v>2068</v>
      </c>
      <c r="BA184" s="19"/>
      <c r="BB184" s="19"/>
      <c r="BC184" s="19"/>
      <c r="BD184" s="19">
        <v>37</v>
      </c>
      <c r="BE184" s="19">
        <v>65</v>
      </c>
      <c r="BF184" s="19"/>
      <c r="BG184" s="19"/>
      <c r="BH184" s="19"/>
      <c r="BI184" s="19"/>
      <c r="BJ184" s="19"/>
      <c r="BK184" s="19"/>
      <c r="BL184" s="454">
        <v>1306</v>
      </c>
      <c r="BM184" s="229"/>
      <c r="BN184" s="200">
        <v>8</v>
      </c>
      <c r="BO184" s="219"/>
      <c r="BP184" s="220"/>
      <c r="BQ184" s="221"/>
      <c r="BR184" s="222"/>
      <c r="BS184" s="222"/>
      <c r="BT184" s="222"/>
      <c r="BU184" s="204"/>
      <c r="BV184" s="346">
        <v>1029</v>
      </c>
      <c r="BW184" s="13">
        <v>26</v>
      </c>
      <c r="BX184" s="13">
        <v>6</v>
      </c>
      <c r="BY184" s="37">
        <v>20</v>
      </c>
      <c r="BZ184" s="15"/>
      <c r="CA184" s="15"/>
      <c r="CB184" s="32"/>
      <c r="CC184" s="21"/>
      <c r="CD184" s="32" t="s">
        <v>62</v>
      </c>
      <c r="CE184" s="36">
        <v>462</v>
      </c>
      <c r="CF184" s="15">
        <v>2</v>
      </c>
      <c r="CG184" s="79">
        <v>596</v>
      </c>
      <c r="CH184" s="22" t="s">
        <v>32</v>
      </c>
      <c r="CI184" s="20">
        <v>2017</v>
      </c>
      <c r="CJ184" s="21" t="s">
        <v>30</v>
      </c>
      <c r="CK184" s="21" t="s">
        <v>30</v>
      </c>
      <c r="CL184" s="15"/>
      <c r="CM184" s="15"/>
      <c r="CN184" s="15"/>
      <c r="CO184" s="15"/>
      <c r="CP184" s="15">
        <v>1</v>
      </c>
    </row>
    <row r="185" spans="1:94" ht="26.1" customHeight="1" x14ac:dyDescent="0.2">
      <c r="A185" s="268">
        <v>21204</v>
      </c>
      <c r="B185" s="268" t="s">
        <v>289</v>
      </c>
      <c r="C185" s="64" t="s">
        <v>3170</v>
      </c>
      <c r="D185" s="268">
        <v>21164</v>
      </c>
      <c r="E185" s="268" t="s">
        <v>289</v>
      </c>
      <c r="F185" s="419">
        <v>15</v>
      </c>
      <c r="G185" s="371">
        <v>1</v>
      </c>
      <c r="H185" s="372">
        <v>177</v>
      </c>
      <c r="I185" s="197" t="s">
        <v>205</v>
      </c>
      <c r="J185" s="441" t="s">
        <v>213</v>
      </c>
      <c r="K185" s="434" t="s">
        <v>2786</v>
      </c>
      <c r="L185" s="345">
        <v>1</v>
      </c>
      <c r="M185" s="462">
        <v>1104</v>
      </c>
      <c r="N185" s="219">
        <v>2</v>
      </c>
      <c r="O185" s="220">
        <v>2</v>
      </c>
      <c r="P185" s="404">
        <v>4</v>
      </c>
      <c r="Q185" s="387"/>
      <c r="R185" s="387"/>
      <c r="S185" s="388"/>
      <c r="T185" s="389"/>
      <c r="U185" s="455"/>
      <c r="V185" s="404"/>
      <c r="W185" s="24"/>
      <c r="X185" s="32"/>
      <c r="Y185" s="32"/>
      <c r="Z185" s="24">
        <v>8</v>
      </c>
      <c r="AA185" s="24"/>
      <c r="AB185" s="24">
        <v>0</v>
      </c>
      <c r="AC185" s="24">
        <v>1</v>
      </c>
      <c r="AD185" s="24">
        <v>3</v>
      </c>
      <c r="AE185" s="465"/>
      <c r="AF185" s="24" t="s">
        <v>287</v>
      </c>
      <c r="AG185" s="32">
        <v>4</v>
      </c>
      <c r="AH185" s="250"/>
      <c r="AI185" s="250"/>
      <c r="AJ185" s="250"/>
      <c r="AK185" s="250">
        <v>34</v>
      </c>
      <c r="AL185" s="250">
        <v>64</v>
      </c>
      <c r="AM185" s="250"/>
      <c r="AN185" s="250"/>
      <c r="AO185" s="250"/>
      <c r="AP185" s="250"/>
      <c r="AQ185" s="250"/>
      <c r="AR185" s="252"/>
      <c r="AS185" s="19">
        <v>8</v>
      </c>
      <c r="AT185" s="19"/>
      <c r="AU185" s="19">
        <v>0</v>
      </c>
      <c r="AV185" s="19">
        <v>3</v>
      </c>
      <c r="AW185" s="19">
        <v>2</v>
      </c>
      <c r="AX185" s="250"/>
      <c r="AY185" s="19" t="s">
        <v>287</v>
      </c>
      <c r="AZ185" s="32" t="s">
        <v>2068</v>
      </c>
      <c r="BA185" s="19"/>
      <c r="BB185" s="19"/>
      <c r="BC185" s="19"/>
      <c r="BD185" s="19">
        <v>42</v>
      </c>
      <c r="BE185" s="19">
        <v>65</v>
      </c>
      <c r="BF185" s="19"/>
      <c r="BG185" s="19"/>
      <c r="BH185" s="19"/>
      <c r="BI185" s="19"/>
      <c r="BJ185" s="19"/>
      <c r="BK185" s="19"/>
      <c r="BL185" s="454">
        <v>1308</v>
      </c>
      <c r="BM185" s="229"/>
      <c r="BN185" s="200">
        <v>8</v>
      </c>
      <c r="BO185" s="219"/>
      <c r="BP185" s="220"/>
      <c r="BQ185" s="221"/>
      <c r="BR185" s="222"/>
      <c r="BS185" s="222"/>
      <c r="BT185" s="222"/>
      <c r="BU185" s="204"/>
      <c r="BV185" s="346">
        <v>1029</v>
      </c>
      <c r="BW185" s="13">
        <v>26</v>
      </c>
      <c r="BX185" s="13">
        <v>6</v>
      </c>
      <c r="BY185" s="37">
        <v>20</v>
      </c>
      <c r="BZ185" s="15"/>
      <c r="CA185" s="15"/>
      <c r="CB185" s="32"/>
      <c r="CC185" s="21"/>
      <c r="CD185" s="32" t="s">
        <v>62</v>
      </c>
      <c r="CE185" s="36">
        <v>462</v>
      </c>
      <c r="CF185" s="15">
        <v>2</v>
      </c>
      <c r="CG185" s="79">
        <v>596</v>
      </c>
      <c r="CH185" s="22" t="s">
        <v>32</v>
      </c>
      <c r="CI185" s="20">
        <v>2017</v>
      </c>
      <c r="CJ185" s="21" t="s">
        <v>30</v>
      </c>
      <c r="CK185" s="21" t="s">
        <v>30</v>
      </c>
      <c r="CL185" s="15"/>
      <c r="CM185" s="15"/>
      <c r="CN185" s="15"/>
      <c r="CO185" s="15"/>
      <c r="CP185" s="15">
        <v>1</v>
      </c>
    </row>
    <row r="186" spans="1:94" ht="26.1" customHeight="1" x14ac:dyDescent="0.2">
      <c r="A186" s="268">
        <v>21205</v>
      </c>
      <c r="B186" s="268" t="s">
        <v>289</v>
      </c>
      <c r="C186" s="64" t="s">
        <v>3171</v>
      </c>
      <c r="D186" s="268">
        <v>21165</v>
      </c>
      <c r="E186" s="268" t="s">
        <v>289</v>
      </c>
      <c r="F186" s="419">
        <v>15</v>
      </c>
      <c r="G186" s="371">
        <v>1</v>
      </c>
      <c r="H186" s="372">
        <v>178</v>
      </c>
      <c r="I186" s="197" t="s">
        <v>205</v>
      </c>
      <c r="J186" s="441" t="s">
        <v>213</v>
      </c>
      <c r="K186" s="434" t="s">
        <v>2785</v>
      </c>
      <c r="L186" s="345">
        <v>1</v>
      </c>
      <c r="M186" s="462">
        <v>1105</v>
      </c>
      <c r="N186" s="219"/>
      <c r="O186" s="220"/>
      <c r="P186" s="404"/>
      <c r="Q186" s="387"/>
      <c r="R186" s="387"/>
      <c r="S186" s="388"/>
      <c r="T186" s="389"/>
      <c r="U186" s="455"/>
      <c r="V186" s="404"/>
      <c r="W186" s="24"/>
      <c r="X186" s="32"/>
      <c r="Y186" s="32"/>
      <c r="Z186" s="24">
        <v>8</v>
      </c>
      <c r="AA186" s="24"/>
      <c r="AB186" s="24">
        <v>0</v>
      </c>
      <c r="AC186" s="24">
        <v>3</v>
      </c>
      <c r="AD186" s="24">
        <v>2</v>
      </c>
      <c r="AE186" s="465"/>
      <c r="AF186" s="24" t="s">
        <v>287</v>
      </c>
      <c r="AG186" s="32">
        <v>4</v>
      </c>
      <c r="AH186" s="250"/>
      <c r="AI186" s="250"/>
      <c r="AJ186" s="250"/>
      <c r="AK186" s="250">
        <v>34</v>
      </c>
      <c r="AL186" s="250">
        <v>61</v>
      </c>
      <c r="AM186" s="250"/>
      <c r="AN186" s="250"/>
      <c r="AO186" s="250"/>
      <c r="AP186" s="250"/>
      <c r="AQ186" s="250"/>
      <c r="AR186" s="252"/>
      <c r="AS186" s="19">
        <v>8</v>
      </c>
      <c r="AT186" s="19"/>
      <c r="AU186" s="19">
        <v>0</v>
      </c>
      <c r="AV186" s="19">
        <v>3</v>
      </c>
      <c r="AW186" s="19">
        <v>2</v>
      </c>
      <c r="AX186" s="250"/>
      <c r="AY186" s="19" t="s">
        <v>287</v>
      </c>
      <c r="AZ186" s="32" t="s">
        <v>2068</v>
      </c>
      <c r="BA186" s="19"/>
      <c r="BB186" s="19"/>
      <c r="BC186" s="19"/>
      <c r="BD186" s="19">
        <v>42</v>
      </c>
      <c r="BE186" s="19">
        <v>65</v>
      </c>
      <c r="BF186" s="19"/>
      <c r="BG186" s="19"/>
      <c r="BH186" s="19"/>
      <c r="BI186" s="19"/>
      <c r="BJ186" s="19"/>
      <c r="BK186" s="19"/>
      <c r="BL186" s="454">
        <v>1308</v>
      </c>
      <c r="BM186" s="229"/>
      <c r="BN186" s="200">
        <v>8</v>
      </c>
      <c r="BO186" s="219"/>
      <c r="BP186" s="220"/>
      <c r="BQ186" s="221"/>
      <c r="BR186" s="222"/>
      <c r="BS186" s="222"/>
      <c r="BT186" s="222"/>
      <c r="BU186" s="204"/>
      <c r="BV186" s="346">
        <v>1029</v>
      </c>
      <c r="BW186" s="13">
        <v>26</v>
      </c>
      <c r="BX186" s="13">
        <v>6</v>
      </c>
      <c r="BY186" s="37">
        <v>20</v>
      </c>
      <c r="BZ186" s="15"/>
      <c r="CA186" s="15"/>
      <c r="CB186" s="32"/>
      <c r="CC186" s="21"/>
      <c r="CD186" s="32" t="s">
        <v>62</v>
      </c>
      <c r="CE186" s="36">
        <v>462</v>
      </c>
      <c r="CF186" s="15">
        <v>2</v>
      </c>
      <c r="CG186" s="79">
        <v>596</v>
      </c>
      <c r="CH186" s="22" t="s">
        <v>32</v>
      </c>
      <c r="CI186" s="20">
        <v>2017</v>
      </c>
      <c r="CJ186" s="21" t="s">
        <v>30</v>
      </c>
      <c r="CK186" s="21" t="s">
        <v>30</v>
      </c>
      <c r="CL186" s="15"/>
      <c r="CM186" s="15"/>
      <c r="CN186" s="15"/>
      <c r="CO186" s="15"/>
      <c r="CP186" s="15">
        <v>1</v>
      </c>
    </row>
    <row r="187" spans="1:94" ht="26.1" customHeight="1" x14ac:dyDescent="0.2">
      <c r="A187" s="268">
        <v>21206</v>
      </c>
      <c r="B187" s="268" t="s">
        <v>289</v>
      </c>
      <c r="C187" s="64" t="s">
        <v>3172</v>
      </c>
      <c r="D187" s="268">
        <v>21166</v>
      </c>
      <c r="E187" s="268" t="s">
        <v>289</v>
      </c>
      <c r="F187" s="419">
        <v>15</v>
      </c>
      <c r="G187" s="371">
        <v>1</v>
      </c>
      <c r="H187" s="372">
        <v>179</v>
      </c>
      <c r="I187" s="197" t="s">
        <v>205</v>
      </c>
      <c r="J187" s="441" t="s">
        <v>213</v>
      </c>
      <c r="K187" s="434" t="s">
        <v>2784</v>
      </c>
      <c r="L187" s="345">
        <v>1</v>
      </c>
      <c r="M187" s="462">
        <v>1106</v>
      </c>
      <c r="N187" s="219">
        <v>2</v>
      </c>
      <c r="O187" s="220">
        <v>3</v>
      </c>
      <c r="P187" s="404">
        <v>5</v>
      </c>
      <c r="Q187" s="387"/>
      <c r="R187" s="387"/>
      <c r="S187" s="388"/>
      <c r="T187" s="389"/>
      <c r="U187" s="455"/>
      <c r="V187" s="404"/>
      <c r="W187" s="24"/>
      <c r="X187" s="32"/>
      <c r="Y187" s="32"/>
      <c r="Z187" s="24">
        <v>6</v>
      </c>
      <c r="AA187" s="24"/>
      <c r="AB187" s="24">
        <v>0</v>
      </c>
      <c r="AC187" s="24">
        <v>1</v>
      </c>
      <c r="AD187" s="24">
        <v>2</v>
      </c>
      <c r="AE187" s="465" t="s">
        <v>3940</v>
      </c>
      <c r="AF187" s="24" t="s">
        <v>287</v>
      </c>
      <c r="AG187" s="32">
        <v>4</v>
      </c>
      <c r="AH187" s="250"/>
      <c r="AI187" s="250"/>
      <c r="AJ187" s="250"/>
      <c r="AK187" s="250">
        <v>33</v>
      </c>
      <c r="AL187" s="250">
        <v>61</v>
      </c>
      <c r="AM187" s="250"/>
      <c r="AN187" s="250"/>
      <c r="AO187" s="250"/>
      <c r="AP187" s="250"/>
      <c r="AQ187" s="250"/>
      <c r="AR187" s="252"/>
      <c r="AS187" s="19">
        <v>8</v>
      </c>
      <c r="AT187" s="19"/>
      <c r="AU187" s="19">
        <v>0</v>
      </c>
      <c r="AV187" s="19">
        <v>1</v>
      </c>
      <c r="AW187" s="19">
        <v>2</v>
      </c>
      <c r="AX187" s="250"/>
      <c r="AY187" s="19" t="s">
        <v>287</v>
      </c>
      <c r="AZ187" s="32" t="s">
        <v>2064</v>
      </c>
      <c r="BA187" s="19"/>
      <c r="BB187" s="19"/>
      <c r="BC187" s="19"/>
      <c r="BD187" s="19">
        <v>37</v>
      </c>
      <c r="BE187" s="19">
        <v>62</v>
      </c>
      <c r="BF187" s="19"/>
      <c r="BG187" s="19"/>
      <c r="BH187" s="19"/>
      <c r="BI187" s="19"/>
      <c r="BJ187" s="19"/>
      <c r="BK187" s="19"/>
      <c r="BL187" s="454">
        <v>1310</v>
      </c>
      <c r="BM187" s="229"/>
      <c r="BN187" s="200">
        <v>8</v>
      </c>
      <c r="BO187" s="219"/>
      <c r="BP187" s="220"/>
      <c r="BQ187" s="221"/>
      <c r="BR187" s="222"/>
      <c r="BS187" s="222"/>
      <c r="BT187" s="222"/>
      <c r="BU187" s="204"/>
      <c r="BV187" s="346">
        <v>1029</v>
      </c>
      <c r="BW187" s="13">
        <v>26</v>
      </c>
      <c r="BX187" s="13">
        <v>6</v>
      </c>
      <c r="BY187" s="37">
        <v>20</v>
      </c>
      <c r="BZ187" s="15"/>
      <c r="CA187" s="15"/>
      <c r="CB187" s="32"/>
      <c r="CC187" s="21"/>
      <c r="CD187" s="32" t="s">
        <v>62</v>
      </c>
      <c r="CE187" s="36">
        <v>462</v>
      </c>
      <c r="CF187" s="15">
        <v>2</v>
      </c>
      <c r="CG187" s="79">
        <v>596</v>
      </c>
      <c r="CH187" s="22" t="s">
        <v>32</v>
      </c>
      <c r="CI187" s="20">
        <v>2017</v>
      </c>
      <c r="CJ187" s="21" t="s">
        <v>30</v>
      </c>
      <c r="CK187" s="21" t="s">
        <v>30</v>
      </c>
      <c r="CL187" s="15"/>
      <c r="CM187" s="15"/>
      <c r="CN187" s="15"/>
      <c r="CO187" s="15"/>
      <c r="CP187" s="15">
        <v>1</v>
      </c>
    </row>
    <row r="188" spans="1:94" ht="26.1" customHeight="1" x14ac:dyDescent="0.2">
      <c r="A188" s="268">
        <v>21207</v>
      </c>
      <c r="B188" s="268" t="s">
        <v>289</v>
      </c>
      <c r="C188" s="64" t="s">
        <v>3173</v>
      </c>
      <c r="D188" s="268">
        <v>21167</v>
      </c>
      <c r="E188" s="268" t="s">
        <v>289</v>
      </c>
      <c r="F188" s="419">
        <v>15</v>
      </c>
      <c r="G188" s="371">
        <v>1</v>
      </c>
      <c r="H188" s="372">
        <v>180</v>
      </c>
      <c r="I188" s="197" t="s">
        <v>205</v>
      </c>
      <c r="J188" s="441" t="s">
        <v>213</v>
      </c>
      <c r="K188" s="434" t="s">
        <v>2783</v>
      </c>
      <c r="L188" s="345">
        <v>1</v>
      </c>
      <c r="M188" s="462">
        <v>1107</v>
      </c>
      <c r="N188" s="219"/>
      <c r="O188" s="220"/>
      <c r="P188" s="404"/>
      <c r="Q188" s="387"/>
      <c r="R188" s="387"/>
      <c r="S188" s="388"/>
      <c r="T188" s="389"/>
      <c r="U188" s="455"/>
      <c r="V188" s="404"/>
      <c r="W188" s="24"/>
      <c r="X188" s="32"/>
      <c r="Y188" s="32"/>
      <c r="Z188" s="24">
        <v>8</v>
      </c>
      <c r="AA188" s="24"/>
      <c r="AB188" s="24">
        <v>0</v>
      </c>
      <c r="AC188" s="24">
        <v>3</v>
      </c>
      <c r="AD188" s="24">
        <v>2</v>
      </c>
      <c r="AE188" s="465"/>
      <c r="AF188" s="24" t="s">
        <v>287</v>
      </c>
      <c r="AG188" s="32">
        <v>4</v>
      </c>
      <c r="AH188" s="250"/>
      <c r="AI188" s="250"/>
      <c r="AJ188" s="250"/>
      <c r="AK188" s="250">
        <v>34</v>
      </c>
      <c r="AL188" s="250">
        <v>61</v>
      </c>
      <c r="AM188" s="250"/>
      <c r="AN188" s="250"/>
      <c r="AO188" s="250"/>
      <c r="AP188" s="250"/>
      <c r="AQ188" s="250"/>
      <c r="AR188" s="252"/>
      <c r="AS188" s="19">
        <v>8</v>
      </c>
      <c r="AT188" s="19"/>
      <c r="AU188" s="19">
        <v>0</v>
      </c>
      <c r="AV188" s="19">
        <v>3</v>
      </c>
      <c r="AW188" s="19">
        <v>2</v>
      </c>
      <c r="AX188" s="250"/>
      <c r="AY188" s="19" t="s">
        <v>287</v>
      </c>
      <c r="AZ188" s="32" t="s">
        <v>2064</v>
      </c>
      <c r="BA188" s="19"/>
      <c r="BB188" s="19"/>
      <c r="BC188" s="19"/>
      <c r="BD188" s="19">
        <v>37</v>
      </c>
      <c r="BE188" s="19">
        <v>62</v>
      </c>
      <c r="BF188" s="19"/>
      <c r="BG188" s="19"/>
      <c r="BH188" s="19"/>
      <c r="BI188" s="19"/>
      <c r="BJ188" s="19"/>
      <c r="BK188" s="19"/>
      <c r="BL188" s="454">
        <v>1310</v>
      </c>
      <c r="BM188" s="229"/>
      <c r="BN188" s="200">
        <v>8</v>
      </c>
      <c r="BO188" s="219"/>
      <c r="BP188" s="220"/>
      <c r="BQ188" s="221"/>
      <c r="BR188" s="222"/>
      <c r="BS188" s="222"/>
      <c r="BT188" s="222"/>
      <c r="BU188" s="204"/>
      <c r="BV188" s="346">
        <v>1029</v>
      </c>
      <c r="BW188" s="13">
        <v>26</v>
      </c>
      <c r="BX188" s="13">
        <v>6</v>
      </c>
      <c r="BY188" s="37">
        <v>20</v>
      </c>
      <c r="BZ188" s="15"/>
      <c r="CA188" s="15"/>
      <c r="CB188" s="32"/>
      <c r="CC188" s="21"/>
      <c r="CD188" s="32" t="s">
        <v>62</v>
      </c>
      <c r="CE188" s="36">
        <v>462</v>
      </c>
      <c r="CF188" s="15">
        <v>2</v>
      </c>
      <c r="CG188" s="79">
        <v>596</v>
      </c>
      <c r="CH188" s="22" t="s">
        <v>32</v>
      </c>
      <c r="CI188" s="20">
        <v>2017</v>
      </c>
      <c r="CJ188" s="21" t="s">
        <v>30</v>
      </c>
      <c r="CK188" s="21" t="s">
        <v>30</v>
      </c>
      <c r="CL188" s="15"/>
      <c r="CM188" s="15"/>
      <c r="CN188" s="15"/>
      <c r="CO188" s="15"/>
      <c r="CP188" s="15">
        <v>1</v>
      </c>
    </row>
    <row r="189" spans="1:94" ht="26.1" customHeight="1" x14ac:dyDescent="0.2">
      <c r="A189" s="268">
        <v>21208</v>
      </c>
      <c r="B189" s="268" t="s">
        <v>289</v>
      </c>
      <c r="C189" s="64" t="s">
        <v>3174</v>
      </c>
      <c r="D189" s="268">
        <v>21168</v>
      </c>
      <c r="E189" s="268" t="s">
        <v>289</v>
      </c>
      <c r="F189" s="419">
        <v>15</v>
      </c>
      <c r="G189" s="371">
        <v>1</v>
      </c>
      <c r="H189" s="372">
        <v>181</v>
      </c>
      <c r="I189" s="197" t="s">
        <v>205</v>
      </c>
      <c r="J189" s="441" t="s">
        <v>213</v>
      </c>
      <c r="K189" s="434" t="s">
        <v>2782</v>
      </c>
      <c r="L189" s="345">
        <v>1</v>
      </c>
      <c r="M189" s="462">
        <v>1108</v>
      </c>
      <c r="N189" s="219">
        <v>2</v>
      </c>
      <c r="O189" s="220">
        <v>0</v>
      </c>
      <c r="P189" s="404">
        <v>2</v>
      </c>
      <c r="Q189" s="387"/>
      <c r="R189" s="387"/>
      <c r="S189" s="388"/>
      <c r="T189" s="389"/>
      <c r="U189" s="455"/>
      <c r="V189" s="404"/>
      <c r="W189" s="24"/>
      <c r="X189" s="32"/>
      <c r="Y189" s="32"/>
      <c r="Z189" s="24">
        <v>5</v>
      </c>
      <c r="AA189" s="24"/>
      <c r="AB189" s="24">
        <v>0</v>
      </c>
      <c r="AC189" s="24">
        <v>3</v>
      </c>
      <c r="AD189" s="24">
        <v>2</v>
      </c>
      <c r="AE189" s="465"/>
      <c r="AF189" s="24" t="s">
        <v>287</v>
      </c>
      <c r="AG189" s="32">
        <v>4</v>
      </c>
      <c r="AH189" s="250"/>
      <c r="AI189" s="250"/>
      <c r="AJ189" s="250"/>
      <c r="AK189" s="250">
        <v>33</v>
      </c>
      <c r="AL189" s="250">
        <v>64</v>
      </c>
      <c r="AM189" s="250"/>
      <c r="AN189" s="250"/>
      <c r="AO189" s="250"/>
      <c r="AP189" s="250"/>
      <c r="AQ189" s="250"/>
      <c r="AR189" s="252"/>
      <c r="AS189" s="19">
        <v>5</v>
      </c>
      <c r="AT189" s="19"/>
      <c r="AU189" s="19">
        <v>0</v>
      </c>
      <c r="AV189" s="19">
        <v>3</v>
      </c>
      <c r="AW189" s="19">
        <v>2</v>
      </c>
      <c r="AX189" s="250"/>
      <c r="AY189" s="19" t="s">
        <v>287</v>
      </c>
      <c r="AZ189" s="32" t="s">
        <v>2063</v>
      </c>
      <c r="BA189" s="19"/>
      <c r="BB189" s="19"/>
      <c r="BC189" s="19"/>
      <c r="BD189" s="19">
        <v>34</v>
      </c>
      <c r="BE189" s="19">
        <v>65</v>
      </c>
      <c r="BF189" s="19"/>
      <c r="BG189" s="19"/>
      <c r="BH189" s="19"/>
      <c r="BI189" s="19"/>
      <c r="BJ189" s="19"/>
      <c r="BK189" s="19"/>
      <c r="BL189" s="454">
        <v>1312</v>
      </c>
      <c r="BM189" s="229"/>
      <c r="BN189" s="200">
        <v>8</v>
      </c>
      <c r="BO189" s="219"/>
      <c r="BP189" s="220"/>
      <c r="BQ189" s="221"/>
      <c r="BR189" s="222"/>
      <c r="BS189" s="222"/>
      <c r="BT189" s="222"/>
      <c r="BU189" s="204"/>
      <c r="BV189" s="346">
        <v>1029</v>
      </c>
      <c r="BW189" s="13">
        <v>26</v>
      </c>
      <c r="BX189" s="13">
        <v>6</v>
      </c>
      <c r="BY189" s="37">
        <v>20</v>
      </c>
      <c r="BZ189" s="15"/>
      <c r="CA189" s="15"/>
      <c r="CB189" s="32"/>
      <c r="CC189" s="21"/>
      <c r="CD189" s="32" t="s">
        <v>62</v>
      </c>
      <c r="CE189" s="36">
        <v>462</v>
      </c>
      <c r="CF189" s="15">
        <v>2</v>
      </c>
      <c r="CG189" s="79">
        <v>596</v>
      </c>
      <c r="CH189" s="22" t="s">
        <v>32</v>
      </c>
      <c r="CI189" s="20">
        <v>2017</v>
      </c>
      <c r="CJ189" s="21" t="s">
        <v>30</v>
      </c>
      <c r="CK189" s="21" t="s">
        <v>30</v>
      </c>
      <c r="CL189" s="15"/>
      <c r="CM189" s="15"/>
      <c r="CN189" s="15"/>
      <c r="CO189" s="15"/>
      <c r="CP189" s="15">
        <v>1</v>
      </c>
    </row>
    <row r="190" spans="1:94" ht="26.1" customHeight="1" x14ac:dyDescent="0.2">
      <c r="A190" s="268">
        <v>21209</v>
      </c>
      <c r="B190" s="268" t="s">
        <v>289</v>
      </c>
      <c r="C190" s="64" t="s">
        <v>3175</v>
      </c>
      <c r="D190" s="268">
        <v>21169</v>
      </c>
      <c r="E190" s="268" t="s">
        <v>289</v>
      </c>
      <c r="F190" s="419">
        <v>15</v>
      </c>
      <c r="G190" s="371">
        <v>1</v>
      </c>
      <c r="H190" s="372">
        <v>182</v>
      </c>
      <c r="I190" s="197" t="s">
        <v>205</v>
      </c>
      <c r="J190" s="441" t="s">
        <v>213</v>
      </c>
      <c r="K190" s="434" t="s">
        <v>2781</v>
      </c>
      <c r="L190" s="345">
        <v>1</v>
      </c>
      <c r="M190" s="462">
        <v>1109</v>
      </c>
      <c r="N190" s="219"/>
      <c r="O190" s="220"/>
      <c r="P190" s="404"/>
      <c r="Q190" s="387"/>
      <c r="R190" s="387"/>
      <c r="S190" s="388"/>
      <c r="T190" s="389"/>
      <c r="U190" s="455"/>
      <c r="V190" s="404"/>
      <c r="W190" s="24"/>
      <c r="X190" s="32"/>
      <c r="Y190" s="32"/>
      <c r="Z190" s="24">
        <v>5</v>
      </c>
      <c r="AA190" s="24"/>
      <c r="AB190" s="24">
        <v>0</v>
      </c>
      <c r="AC190" s="24">
        <v>2</v>
      </c>
      <c r="AD190" s="24">
        <v>2</v>
      </c>
      <c r="AE190" s="391" t="s">
        <v>3953</v>
      </c>
      <c r="AF190" s="24" t="s">
        <v>287</v>
      </c>
      <c r="AG190" s="32">
        <v>4</v>
      </c>
      <c r="AH190" s="250"/>
      <c r="AI190" s="250"/>
      <c r="AJ190" s="250"/>
      <c r="AK190" s="250">
        <v>33</v>
      </c>
      <c r="AL190" s="250">
        <v>64</v>
      </c>
      <c r="AM190" s="250"/>
      <c r="AN190" s="250"/>
      <c r="AO190" s="250"/>
      <c r="AP190" s="250"/>
      <c r="AQ190" s="250"/>
      <c r="AR190" s="252"/>
      <c r="AS190" s="19">
        <v>5</v>
      </c>
      <c r="AT190" s="19"/>
      <c r="AU190" s="19">
        <v>0</v>
      </c>
      <c r="AV190" s="19">
        <v>3</v>
      </c>
      <c r="AW190" s="19">
        <v>2</v>
      </c>
      <c r="AX190" s="250"/>
      <c r="AY190" s="19" t="s">
        <v>287</v>
      </c>
      <c r="AZ190" s="32" t="s">
        <v>2063</v>
      </c>
      <c r="BA190" s="19"/>
      <c r="BB190" s="19"/>
      <c r="BC190" s="19"/>
      <c r="BD190" s="19">
        <v>34</v>
      </c>
      <c r="BE190" s="19">
        <v>65</v>
      </c>
      <c r="BF190" s="19"/>
      <c r="BG190" s="19"/>
      <c r="BH190" s="19"/>
      <c r="BI190" s="19"/>
      <c r="BJ190" s="19"/>
      <c r="BK190" s="19"/>
      <c r="BL190" s="454">
        <v>1312</v>
      </c>
      <c r="BM190" s="229"/>
      <c r="BN190" s="200">
        <v>8</v>
      </c>
      <c r="BO190" s="219"/>
      <c r="BP190" s="220"/>
      <c r="BQ190" s="221"/>
      <c r="BR190" s="222"/>
      <c r="BS190" s="222"/>
      <c r="BT190" s="222"/>
      <c r="BU190" s="204"/>
      <c r="BV190" s="346">
        <v>1029</v>
      </c>
      <c r="BW190" s="13">
        <v>26</v>
      </c>
      <c r="BX190" s="13">
        <v>6</v>
      </c>
      <c r="BY190" s="37">
        <v>20</v>
      </c>
      <c r="BZ190" s="15"/>
      <c r="CA190" s="15"/>
      <c r="CB190" s="32"/>
      <c r="CC190" s="21"/>
      <c r="CD190" s="32" t="s">
        <v>62</v>
      </c>
      <c r="CE190" s="36">
        <v>462</v>
      </c>
      <c r="CF190" s="15">
        <v>2</v>
      </c>
      <c r="CG190" s="79">
        <v>596</v>
      </c>
      <c r="CH190" s="22" t="s">
        <v>32</v>
      </c>
      <c r="CI190" s="20">
        <v>2017</v>
      </c>
      <c r="CJ190" s="21" t="s">
        <v>30</v>
      </c>
      <c r="CK190" s="21" t="s">
        <v>30</v>
      </c>
      <c r="CL190" s="15"/>
      <c r="CM190" s="15"/>
      <c r="CN190" s="15"/>
      <c r="CO190" s="15"/>
      <c r="CP190" s="15">
        <v>1</v>
      </c>
    </row>
    <row r="191" spans="1:94" ht="26.1" customHeight="1" x14ac:dyDescent="0.2">
      <c r="A191" s="268">
        <v>21210</v>
      </c>
      <c r="B191" s="268" t="s">
        <v>289</v>
      </c>
      <c r="C191" s="64" t="s">
        <v>3176</v>
      </c>
      <c r="D191" s="268">
        <v>21170</v>
      </c>
      <c r="E191" s="268" t="s">
        <v>289</v>
      </c>
      <c r="F191" s="419">
        <v>15</v>
      </c>
      <c r="G191" s="371">
        <v>1</v>
      </c>
      <c r="H191" s="372">
        <v>183</v>
      </c>
      <c r="I191" s="197" t="s">
        <v>205</v>
      </c>
      <c r="J191" s="441" t="s">
        <v>213</v>
      </c>
      <c r="K191" s="434" t="s">
        <v>2780</v>
      </c>
      <c r="L191" s="345">
        <v>1</v>
      </c>
      <c r="M191" s="462">
        <v>1110</v>
      </c>
      <c r="N191" s="219">
        <v>2</v>
      </c>
      <c r="O191" s="220">
        <v>0</v>
      </c>
      <c r="P191" s="404">
        <v>2</v>
      </c>
      <c r="Q191" s="387"/>
      <c r="R191" s="387"/>
      <c r="S191" s="388"/>
      <c r="T191" s="389"/>
      <c r="U191" s="455"/>
      <c r="V191" s="404"/>
      <c r="W191" s="24"/>
      <c r="X191" s="32"/>
      <c r="Y191" s="32"/>
      <c r="Z191" s="24">
        <v>5</v>
      </c>
      <c r="AA191" s="24"/>
      <c r="AB191" s="24">
        <v>0</v>
      </c>
      <c r="AC191" s="24">
        <v>2</v>
      </c>
      <c r="AD191" s="24">
        <v>2</v>
      </c>
      <c r="AE191" s="391" t="s">
        <v>3953</v>
      </c>
      <c r="AF191" s="24" t="s">
        <v>287</v>
      </c>
      <c r="AG191" s="32">
        <v>4</v>
      </c>
      <c r="AH191" s="250"/>
      <c r="AI191" s="250"/>
      <c r="AJ191" s="250"/>
      <c r="AK191" s="250">
        <v>38</v>
      </c>
      <c r="AL191" s="250">
        <v>64</v>
      </c>
      <c r="AM191" s="250"/>
      <c r="AN191" s="250"/>
      <c r="AO191" s="250"/>
      <c r="AP191" s="250"/>
      <c r="AQ191" s="250"/>
      <c r="AR191" s="252"/>
      <c r="AS191" s="19">
        <v>6</v>
      </c>
      <c r="AT191" s="19"/>
      <c r="AU191" s="19">
        <v>0</v>
      </c>
      <c r="AV191" s="19">
        <v>3</v>
      </c>
      <c r="AW191" s="19">
        <v>2</v>
      </c>
      <c r="AX191" s="250"/>
      <c r="AY191" s="19" t="s">
        <v>287</v>
      </c>
      <c r="AZ191" s="32">
        <v>4</v>
      </c>
      <c r="BA191" s="19"/>
      <c r="BB191" s="19"/>
      <c r="BC191" s="19"/>
      <c r="BD191" s="19">
        <v>42</v>
      </c>
      <c r="BE191" s="19">
        <v>70</v>
      </c>
      <c r="BF191" s="19"/>
      <c r="BG191" s="19"/>
      <c r="BH191" s="19"/>
      <c r="BI191" s="19"/>
      <c r="BJ191" s="19"/>
      <c r="BK191" s="19"/>
      <c r="BL191" s="454">
        <v>1314</v>
      </c>
      <c r="BM191" s="229"/>
      <c r="BN191" s="200">
        <v>8</v>
      </c>
      <c r="BO191" s="219"/>
      <c r="BP191" s="220"/>
      <c r="BQ191" s="221"/>
      <c r="BR191" s="222"/>
      <c r="BS191" s="222"/>
      <c r="BT191" s="222"/>
      <c r="BU191" s="204"/>
      <c r="BV191" s="346">
        <v>1029</v>
      </c>
      <c r="BW191" s="13">
        <v>26</v>
      </c>
      <c r="BX191" s="13">
        <v>6</v>
      </c>
      <c r="BY191" s="37">
        <v>20</v>
      </c>
      <c r="BZ191" s="15"/>
      <c r="CA191" s="15"/>
      <c r="CB191" s="32"/>
      <c r="CC191" s="21"/>
      <c r="CD191" s="32" t="s">
        <v>62</v>
      </c>
      <c r="CE191" s="36">
        <v>462</v>
      </c>
      <c r="CF191" s="15">
        <v>2</v>
      </c>
      <c r="CG191" s="79">
        <v>596</v>
      </c>
      <c r="CH191" s="22" t="s">
        <v>32</v>
      </c>
      <c r="CI191" s="20">
        <v>2017</v>
      </c>
      <c r="CJ191" s="21" t="s">
        <v>30</v>
      </c>
      <c r="CK191" s="21" t="s">
        <v>30</v>
      </c>
      <c r="CL191" s="15"/>
      <c r="CM191" s="15"/>
      <c r="CN191" s="15"/>
      <c r="CO191" s="15"/>
      <c r="CP191" s="15">
        <v>1</v>
      </c>
    </row>
    <row r="192" spans="1:94" ht="26.1" customHeight="1" x14ac:dyDescent="0.2">
      <c r="A192" s="268">
        <v>21211</v>
      </c>
      <c r="B192" s="268" t="s">
        <v>289</v>
      </c>
      <c r="C192" s="64" t="s">
        <v>3177</v>
      </c>
      <c r="D192" s="268">
        <v>21171</v>
      </c>
      <c r="E192" s="268" t="s">
        <v>289</v>
      </c>
      <c r="F192" s="419">
        <v>15</v>
      </c>
      <c r="G192" s="371">
        <v>1</v>
      </c>
      <c r="H192" s="372">
        <v>184</v>
      </c>
      <c r="I192" s="197" t="s">
        <v>205</v>
      </c>
      <c r="J192" s="441" t="s">
        <v>213</v>
      </c>
      <c r="K192" s="434" t="s">
        <v>2779</v>
      </c>
      <c r="L192" s="345">
        <v>1</v>
      </c>
      <c r="M192" s="462">
        <v>1111</v>
      </c>
      <c r="N192" s="219"/>
      <c r="O192" s="220"/>
      <c r="P192" s="404"/>
      <c r="Q192" s="387"/>
      <c r="R192" s="387"/>
      <c r="S192" s="388"/>
      <c r="T192" s="389"/>
      <c r="U192" s="455"/>
      <c r="V192" s="404"/>
      <c r="W192" s="24"/>
      <c r="X192" s="32"/>
      <c r="Y192" s="32"/>
      <c r="Z192" s="24">
        <v>5</v>
      </c>
      <c r="AA192" s="24"/>
      <c r="AB192" s="24">
        <v>0</v>
      </c>
      <c r="AC192" s="24">
        <v>2</v>
      </c>
      <c r="AD192" s="24">
        <v>2</v>
      </c>
      <c r="AE192" s="391" t="s">
        <v>3953</v>
      </c>
      <c r="AF192" s="24" t="s">
        <v>287</v>
      </c>
      <c r="AG192" s="32">
        <v>4</v>
      </c>
      <c r="AH192" s="250"/>
      <c r="AI192" s="250"/>
      <c r="AJ192" s="250"/>
      <c r="AK192" s="250">
        <v>38</v>
      </c>
      <c r="AL192" s="250">
        <v>64</v>
      </c>
      <c r="AM192" s="250"/>
      <c r="AN192" s="250"/>
      <c r="AO192" s="250"/>
      <c r="AP192" s="250"/>
      <c r="AQ192" s="250"/>
      <c r="AR192" s="252"/>
      <c r="AS192" s="19">
        <v>6</v>
      </c>
      <c r="AT192" s="19"/>
      <c r="AU192" s="19">
        <v>0</v>
      </c>
      <c r="AV192" s="19">
        <v>3</v>
      </c>
      <c r="AW192" s="19">
        <v>2</v>
      </c>
      <c r="AX192" s="250"/>
      <c r="AY192" s="19" t="s">
        <v>287</v>
      </c>
      <c r="AZ192" s="32">
        <v>4</v>
      </c>
      <c r="BA192" s="19"/>
      <c r="BB192" s="19"/>
      <c r="BC192" s="19"/>
      <c r="BD192" s="19">
        <v>42</v>
      </c>
      <c r="BE192" s="19">
        <v>70</v>
      </c>
      <c r="BF192" s="19"/>
      <c r="BG192" s="19"/>
      <c r="BH192" s="19"/>
      <c r="BI192" s="19"/>
      <c r="BJ192" s="19"/>
      <c r="BK192" s="19"/>
      <c r="BL192" s="454">
        <v>1314</v>
      </c>
      <c r="BM192" s="229"/>
      <c r="BN192" s="200">
        <v>8</v>
      </c>
      <c r="BO192" s="219"/>
      <c r="BP192" s="220"/>
      <c r="BQ192" s="221"/>
      <c r="BR192" s="222"/>
      <c r="BS192" s="222"/>
      <c r="BT192" s="222"/>
      <c r="BU192" s="204"/>
      <c r="BV192" s="346">
        <v>1029</v>
      </c>
      <c r="BW192" s="13">
        <v>26</v>
      </c>
      <c r="BX192" s="13">
        <v>6</v>
      </c>
      <c r="BY192" s="37">
        <v>20</v>
      </c>
      <c r="BZ192" s="15"/>
      <c r="CA192" s="15"/>
      <c r="CB192" s="32"/>
      <c r="CC192" s="21"/>
      <c r="CD192" s="32" t="s">
        <v>62</v>
      </c>
      <c r="CE192" s="36">
        <v>462</v>
      </c>
      <c r="CF192" s="15">
        <v>2</v>
      </c>
      <c r="CG192" s="79">
        <v>596</v>
      </c>
      <c r="CH192" s="22" t="s">
        <v>32</v>
      </c>
      <c r="CI192" s="20">
        <v>2017</v>
      </c>
      <c r="CJ192" s="21" t="s">
        <v>30</v>
      </c>
      <c r="CK192" s="21" t="s">
        <v>30</v>
      </c>
      <c r="CL192" s="15"/>
      <c r="CM192" s="15"/>
      <c r="CN192" s="15"/>
      <c r="CO192" s="15"/>
      <c r="CP192" s="15">
        <v>1</v>
      </c>
    </row>
    <row r="193" spans="1:94" ht="26.1" customHeight="1" x14ac:dyDescent="0.2">
      <c r="A193" s="268">
        <v>21212</v>
      </c>
      <c r="B193" s="268" t="s">
        <v>289</v>
      </c>
      <c r="C193" s="64" t="s">
        <v>3178</v>
      </c>
      <c r="D193" s="268">
        <v>21172</v>
      </c>
      <c r="E193" s="268" t="s">
        <v>289</v>
      </c>
      <c r="F193" s="419">
        <v>15</v>
      </c>
      <c r="G193" s="371">
        <v>1</v>
      </c>
      <c r="H193" s="372">
        <v>185</v>
      </c>
      <c r="I193" s="197" t="s">
        <v>205</v>
      </c>
      <c r="J193" s="441" t="s">
        <v>213</v>
      </c>
      <c r="K193" s="434" t="s">
        <v>2778</v>
      </c>
      <c r="L193" s="345">
        <v>1</v>
      </c>
      <c r="M193" s="462">
        <v>1112</v>
      </c>
      <c r="N193" s="219">
        <v>3</v>
      </c>
      <c r="O193" s="220">
        <v>3</v>
      </c>
      <c r="P193" s="404">
        <v>6</v>
      </c>
      <c r="Q193" s="387"/>
      <c r="R193" s="387"/>
      <c r="S193" s="388"/>
      <c r="T193" s="389"/>
      <c r="U193" s="455"/>
      <c r="V193" s="404"/>
      <c r="W193" s="24"/>
      <c r="X193" s="32"/>
      <c r="Y193" s="32"/>
      <c r="Z193" s="24">
        <v>6</v>
      </c>
      <c r="AA193" s="24"/>
      <c r="AB193" s="24">
        <v>0</v>
      </c>
      <c r="AC193" s="24">
        <v>1</v>
      </c>
      <c r="AD193" s="24">
        <v>2</v>
      </c>
      <c r="AE193" s="465" t="s">
        <v>3947</v>
      </c>
      <c r="AF193" s="24" t="s">
        <v>287</v>
      </c>
      <c r="AG193" s="32">
        <v>4</v>
      </c>
      <c r="AH193" s="250"/>
      <c r="AI193" s="250"/>
      <c r="AJ193" s="250"/>
      <c r="AK193" s="250">
        <v>35</v>
      </c>
      <c r="AL193" s="250">
        <v>61</v>
      </c>
      <c r="AM193" s="250"/>
      <c r="AN193" s="250"/>
      <c r="AO193" s="250"/>
      <c r="AP193" s="250"/>
      <c r="AQ193" s="250"/>
      <c r="AR193" s="252"/>
      <c r="AS193" s="19">
        <v>6</v>
      </c>
      <c r="AT193" s="19"/>
      <c r="AU193" s="19">
        <v>0</v>
      </c>
      <c r="AV193" s="19">
        <v>1</v>
      </c>
      <c r="AW193" s="19">
        <v>2</v>
      </c>
      <c r="AX193" s="250"/>
      <c r="AY193" s="19" t="s">
        <v>287</v>
      </c>
      <c r="AZ193" s="32" t="s">
        <v>2063</v>
      </c>
      <c r="BA193" s="19"/>
      <c r="BB193" s="19"/>
      <c r="BC193" s="19"/>
      <c r="BD193" s="19">
        <v>37</v>
      </c>
      <c r="BE193" s="19">
        <v>65</v>
      </c>
      <c r="BF193" s="19"/>
      <c r="BG193" s="19"/>
      <c r="BH193" s="19"/>
      <c r="BI193" s="19"/>
      <c r="BJ193" s="19"/>
      <c r="BK193" s="19"/>
      <c r="BL193" s="454">
        <v>1316</v>
      </c>
      <c r="BM193" s="229"/>
      <c r="BN193" s="200">
        <v>8</v>
      </c>
      <c r="BO193" s="219"/>
      <c r="BP193" s="220"/>
      <c r="BQ193" s="221"/>
      <c r="BR193" s="222"/>
      <c r="BS193" s="222"/>
      <c r="BT193" s="222"/>
      <c r="BU193" s="204"/>
      <c r="BV193" s="346">
        <v>1029</v>
      </c>
      <c r="BW193" s="13">
        <v>26</v>
      </c>
      <c r="BX193" s="13">
        <v>6</v>
      </c>
      <c r="BY193" s="37">
        <v>20</v>
      </c>
      <c r="BZ193" s="15"/>
      <c r="CA193" s="15"/>
      <c r="CB193" s="32"/>
      <c r="CC193" s="21"/>
      <c r="CD193" s="32" t="s">
        <v>62</v>
      </c>
      <c r="CE193" s="36">
        <v>462</v>
      </c>
      <c r="CF193" s="15">
        <v>2</v>
      </c>
      <c r="CG193" s="79">
        <v>596</v>
      </c>
      <c r="CH193" s="22" t="s">
        <v>32</v>
      </c>
      <c r="CI193" s="20">
        <v>2017</v>
      </c>
      <c r="CJ193" s="21" t="s">
        <v>30</v>
      </c>
      <c r="CK193" s="21" t="s">
        <v>30</v>
      </c>
      <c r="CL193" s="15"/>
      <c r="CM193" s="15"/>
      <c r="CN193" s="15"/>
      <c r="CO193" s="15"/>
      <c r="CP193" s="15">
        <v>1</v>
      </c>
    </row>
    <row r="194" spans="1:94" ht="26.1" customHeight="1" x14ac:dyDescent="0.2">
      <c r="A194" s="268">
        <v>21213</v>
      </c>
      <c r="B194" s="268" t="s">
        <v>289</v>
      </c>
      <c r="C194" s="64" t="s">
        <v>3179</v>
      </c>
      <c r="D194" s="268">
        <v>21173</v>
      </c>
      <c r="E194" s="268" t="s">
        <v>289</v>
      </c>
      <c r="F194" s="419">
        <v>15</v>
      </c>
      <c r="G194" s="371">
        <v>1</v>
      </c>
      <c r="H194" s="372">
        <v>186</v>
      </c>
      <c r="I194" s="197" t="s">
        <v>205</v>
      </c>
      <c r="J194" s="441" t="s">
        <v>213</v>
      </c>
      <c r="K194" s="434" t="s">
        <v>2777</v>
      </c>
      <c r="L194" s="345">
        <v>1</v>
      </c>
      <c r="M194" s="462">
        <v>1113</v>
      </c>
      <c r="N194" s="219"/>
      <c r="O194" s="220"/>
      <c r="P194" s="404"/>
      <c r="Q194" s="387"/>
      <c r="R194" s="387"/>
      <c r="S194" s="388"/>
      <c r="T194" s="389"/>
      <c r="U194" s="455"/>
      <c r="V194" s="404"/>
      <c r="W194" s="24"/>
      <c r="X194" s="32"/>
      <c r="Y194" s="32"/>
      <c r="Z194" s="24">
        <v>6</v>
      </c>
      <c r="AA194" s="24"/>
      <c r="AB194" s="24">
        <v>0</v>
      </c>
      <c r="AC194" s="24">
        <v>2</v>
      </c>
      <c r="AD194" s="24">
        <v>2</v>
      </c>
      <c r="AE194" s="465"/>
      <c r="AF194" s="24" t="s">
        <v>287</v>
      </c>
      <c r="AG194" s="32">
        <v>4</v>
      </c>
      <c r="AH194" s="250"/>
      <c r="AI194" s="250"/>
      <c r="AJ194" s="250"/>
      <c r="AK194" s="250">
        <v>38</v>
      </c>
      <c r="AL194" s="250">
        <v>64</v>
      </c>
      <c r="AM194" s="250"/>
      <c r="AN194" s="250"/>
      <c r="AO194" s="250"/>
      <c r="AP194" s="250"/>
      <c r="AQ194" s="250"/>
      <c r="AR194" s="252"/>
      <c r="AS194" s="19">
        <v>6</v>
      </c>
      <c r="AT194" s="19"/>
      <c r="AU194" s="19">
        <v>0</v>
      </c>
      <c r="AV194" s="19">
        <v>3</v>
      </c>
      <c r="AW194" s="19">
        <v>2</v>
      </c>
      <c r="AX194" s="250"/>
      <c r="AY194" s="19" t="s">
        <v>287</v>
      </c>
      <c r="AZ194" s="32" t="s">
        <v>2063</v>
      </c>
      <c r="BA194" s="19"/>
      <c r="BB194" s="19"/>
      <c r="BC194" s="19"/>
      <c r="BD194" s="19">
        <v>37</v>
      </c>
      <c r="BE194" s="19">
        <v>65</v>
      </c>
      <c r="BF194" s="19"/>
      <c r="BG194" s="19"/>
      <c r="BH194" s="19"/>
      <c r="BI194" s="19"/>
      <c r="BJ194" s="19"/>
      <c r="BK194" s="19"/>
      <c r="BL194" s="454">
        <v>1316</v>
      </c>
      <c r="BM194" s="229"/>
      <c r="BN194" s="200">
        <v>8</v>
      </c>
      <c r="BO194" s="219"/>
      <c r="BP194" s="220"/>
      <c r="BQ194" s="221"/>
      <c r="BR194" s="222"/>
      <c r="BS194" s="222"/>
      <c r="BT194" s="222"/>
      <c r="BU194" s="204"/>
      <c r="BV194" s="346">
        <v>1029</v>
      </c>
      <c r="BW194" s="13">
        <v>26</v>
      </c>
      <c r="BX194" s="13">
        <v>6</v>
      </c>
      <c r="BY194" s="37">
        <v>20</v>
      </c>
      <c r="BZ194" s="15"/>
      <c r="CA194" s="15"/>
      <c r="CB194" s="32"/>
      <c r="CC194" s="21"/>
      <c r="CD194" s="32" t="s">
        <v>62</v>
      </c>
      <c r="CE194" s="36">
        <v>462</v>
      </c>
      <c r="CF194" s="15">
        <v>2</v>
      </c>
      <c r="CG194" s="79">
        <v>596</v>
      </c>
      <c r="CH194" s="22" t="s">
        <v>32</v>
      </c>
      <c r="CI194" s="20">
        <v>2017</v>
      </c>
      <c r="CJ194" s="21" t="s">
        <v>30</v>
      </c>
      <c r="CK194" s="21" t="s">
        <v>30</v>
      </c>
      <c r="CL194" s="15"/>
      <c r="CM194" s="15"/>
      <c r="CN194" s="15"/>
      <c r="CO194" s="15"/>
      <c r="CP194" s="15">
        <v>1</v>
      </c>
    </row>
    <row r="195" spans="1:94" ht="26.1" customHeight="1" x14ac:dyDescent="0.2">
      <c r="A195" s="268">
        <v>21214</v>
      </c>
      <c r="B195" s="268" t="s">
        <v>289</v>
      </c>
      <c r="C195" s="64" t="s">
        <v>3180</v>
      </c>
      <c r="D195" s="268">
        <v>21174</v>
      </c>
      <c r="E195" s="268" t="s">
        <v>289</v>
      </c>
      <c r="F195" s="419">
        <v>15</v>
      </c>
      <c r="G195" s="371">
        <v>1</v>
      </c>
      <c r="H195" s="372">
        <v>187</v>
      </c>
      <c r="I195" s="197" t="s">
        <v>205</v>
      </c>
      <c r="J195" s="441" t="s">
        <v>213</v>
      </c>
      <c r="K195" s="434" t="s">
        <v>2776</v>
      </c>
      <c r="L195" s="345">
        <v>1</v>
      </c>
      <c r="M195" s="462">
        <v>1114</v>
      </c>
      <c r="N195" s="219"/>
      <c r="O195" s="220"/>
      <c r="P195" s="404"/>
      <c r="Q195" s="387"/>
      <c r="R195" s="387"/>
      <c r="S195" s="388"/>
      <c r="T195" s="389"/>
      <c r="U195" s="455"/>
      <c r="V195" s="404"/>
      <c r="W195" s="24"/>
      <c r="X195" s="32"/>
      <c r="Y195" s="32"/>
      <c r="Z195" s="24">
        <v>6</v>
      </c>
      <c r="AA195" s="24"/>
      <c r="AB195" s="24">
        <v>0</v>
      </c>
      <c r="AC195" s="24">
        <v>2</v>
      </c>
      <c r="AD195" s="24">
        <v>2</v>
      </c>
      <c r="AE195" s="465"/>
      <c r="AF195" s="24" t="s">
        <v>287</v>
      </c>
      <c r="AG195" s="32">
        <v>4</v>
      </c>
      <c r="AH195" s="250"/>
      <c r="AI195" s="250"/>
      <c r="AJ195" s="250"/>
      <c r="AK195" s="250">
        <v>38</v>
      </c>
      <c r="AL195" s="250">
        <v>61</v>
      </c>
      <c r="AM195" s="250"/>
      <c r="AN195" s="250"/>
      <c r="AO195" s="250"/>
      <c r="AP195" s="250"/>
      <c r="AQ195" s="250"/>
      <c r="AR195" s="252"/>
      <c r="AS195" s="19">
        <v>6</v>
      </c>
      <c r="AT195" s="19"/>
      <c r="AU195" s="19">
        <v>0</v>
      </c>
      <c r="AV195" s="19">
        <v>3</v>
      </c>
      <c r="AW195" s="19">
        <v>2</v>
      </c>
      <c r="AX195" s="250"/>
      <c r="AY195" s="19" t="s">
        <v>287</v>
      </c>
      <c r="AZ195" s="32" t="s">
        <v>2063</v>
      </c>
      <c r="BA195" s="19"/>
      <c r="BB195" s="19"/>
      <c r="BC195" s="19"/>
      <c r="BD195" s="19">
        <v>37</v>
      </c>
      <c r="BE195" s="19">
        <v>65</v>
      </c>
      <c r="BF195" s="19"/>
      <c r="BG195" s="19"/>
      <c r="BH195" s="19"/>
      <c r="BI195" s="19"/>
      <c r="BJ195" s="19"/>
      <c r="BK195" s="19"/>
      <c r="BL195" s="454">
        <v>1316</v>
      </c>
      <c r="BM195" s="229"/>
      <c r="BN195" s="200">
        <v>8</v>
      </c>
      <c r="BO195" s="219"/>
      <c r="BP195" s="220"/>
      <c r="BQ195" s="221"/>
      <c r="BR195" s="222"/>
      <c r="BS195" s="222"/>
      <c r="BT195" s="222"/>
      <c r="BU195" s="204"/>
      <c r="BV195" s="346">
        <v>1029</v>
      </c>
      <c r="BW195" s="13">
        <v>26</v>
      </c>
      <c r="BX195" s="13">
        <v>6</v>
      </c>
      <c r="BY195" s="37">
        <v>20</v>
      </c>
      <c r="BZ195" s="15"/>
      <c r="CA195" s="15"/>
      <c r="CB195" s="32"/>
      <c r="CC195" s="21"/>
      <c r="CD195" s="32" t="s">
        <v>62</v>
      </c>
      <c r="CE195" s="36">
        <v>462</v>
      </c>
      <c r="CF195" s="15">
        <v>2</v>
      </c>
      <c r="CG195" s="79">
        <v>596</v>
      </c>
      <c r="CH195" s="22" t="s">
        <v>32</v>
      </c>
      <c r="CI195" s="20">
        <v>2017</v>
      </c>
      <c r="CJ195" s="21" t="s">
        <v>30</v>
      </c>
      <c r="CK195" s="21" t="s">
        <v>30</v>
      </c>
      <c r="CL195" s="15"/>
      <c r="CM195" s="15"/>
      <c r="CN195" s="15"/>
      <c r="CO195" s="15"/>
      <c r="CP195" s="15">
        <v>1</v>
      </c>
    </row>
    <row r="196" spans="1:94" ht="26.1" customHeight="1" x14ac:dyDescent="0.2">
      <c r="A196" s="268">
        <v>21215</v>
      </c>
      <c r="B196" s="268" t="s">
        <v>289</v>
      </c>
      <c r="C196" s="64" t="s">
        <v>3181</v>
      </c>
      <c r="D196" s="268">
        <v>21175</v>
      </c>
      <c r="E196" s="268" t="s">
        <v>289</v>
      </c>
      <c r="F196" s="419">
        <v>15</v>
      </c>
      <c r="G196" s="371">
        <v>1</v>
      </c>
      <c r="H196" s="372">
        <v>188</v>
      </c>
      <c r="I196" s="197" t="s">
        <v>205</v>
      </c>
      <c r="J196" s="441" t="s">
        <v>213</v>
      </c>
      <c r="K196" s="434" t="s">
        <v>2775</v>
      </c>
      <c r="L196" s="345">
        <v>1</v>
      </c>
      <c r="M196" s="462">
        <v>1115</v>
      </c>
      <c r="N196" s="219">
        <v>3</v>
      </c>
      <c r="O196" s="220">
        <v>0</v>
      </c>
      <c r="P196" s="404">
        <v>3</v>
      </c>
      <c r="Q196" s="387"/>
      <c r="R196" s="387"/>
      <c r="S196" s="388"/>
      <c r="T196" s="389"/>
      <c r="U196" s="455"/>
      <c r="V196" s="404"/>
      <c r="W196" s="24"/>
      <c r="X196" s="32"/>
      <c r="Y196" s="32"/>
      <c r="Z196" s="24">
        <v>6</v>
      </c>
      <c r="AA196" s="24"/>
      <c r="AB196" s="24">
        <v>0</v>
      </c>
      <c r="AC196" s="24">
        <v>1</v>
      </c>
      <c r="AD196" s="24">
        <v>2</v>
      </c>
      <c r="AE196" s="465"/>
      <c r="AF196" s="24" t="s">
        <v>287</v>
      </c>
      <c r="AG196" s="32">
        <v>4</v>
      </c>
      <c r="AH196" s="250"/>
      <c r="AI196" s="250"/>
      <c r="AJ196" s="250"/>
      <c r="AK196" s="250">
        <v>36</v>
      </c>
      <c r="AL196" s="250">
        <v>64</v>
      </c>
      <c r="AM196" s="250"/>
      <c r="AN196" s="250"/>
      <c r="AO196" s="250"/>
      <c r="AP196" s="250"/>
      <c r="AQ196" s="250"/>
      <c r="AR196" s="252"/>
      <c r="AS196" s="19">
        <v>6</v>
      </c>
      <c r="AT196" s="19"/>
      <c r="AU196" s="19">
        <v>0</v>
      </c>
      <c r="AV196" s="19">
        <v>1</v>
      </c>
      <c r="AW196" s="19">
        <v>2</v>
      </c>
      <c r="AX196" s="250"/>
      <c r="AY196" s="19" t="s">
        <v>287</v>
      </c>
      <c r="AZ196" s="32" t="s">
        <v>2063</v>
      </c>
      <c r="BA196" s="19"/>
      <c r="BB196" s="19"/>
      <c r="BC196" s="19"/>
      <c r="BD196" s="19">
        <v>37</v>
      </c>
      <c r="BE196" s="19">
        <v>65</v>
      </c>
      <c r="BF196" s="19"/>
      <c r="BG196" s="19"/>
      <c r="BH196" s="19"/>
      <c r="BI196" s="19"/>
      <c r="BJ196" s="19"/>
      <c r="BK196" s="19"/>
      <c r="BL196" s="454">
        <v>1318</v>
      </c>
      <c r="BM196" s="229"/>
      <c r="BN196" s="200">
        <v>8</v>
      </c>
      <c r="BO196" s="219"/>
      <c r="BP196" s="220"/>
      <c r="BQ196" s="221"/>
      <c r="BR196" s="222"/>
      <c r="BS196" s="222"/>
      <c r="BT196" s="222"/>
      <c r="BU196" s="204"/>
      <c r="BV196" s="346">
        <v>1029</v>
      </c>
      <c r="BW196" s="13">
        <v>26</v>
      </c>
      <c r="BX196" s="13">
        <v>6</v>
      </c>
      <c r="BY196" s="37">
        <v>20</v>
      </c>
      <c r="BZ196" s="15"/>
      <c r="CA196" s="15"/>
      <c r="CB196" s="32"/>
      <c r="CC196" s="21"/>
      <c r="CD196" s="32" t="s">
        <v>62</v>
      </c>
      <c r="CE196" s="36">
        <v>462</v>
      </c>
      <c r="CF196" s="15">
        <v>2</v>
      </c>
      <c r="CG196" s="79">
        <v>596</v>
      </c>
      <c r="CH196" s="22" t="s">
        <v>32</v>
      </c>
      <c r="CI196" s="20">
        <v>2017</v>
      </c>
      <c r="CJ196" s="21" t="s">
        <v>30</v>
      </c>
      <c r="CK196" s="21" t="s">
        <v>30</v>
      </c>
      <c r="CL196" s="15"/>
      <c r="CM196" s="15"/>
      <c r="CN196" s="15"/>
      <c r="CO196" s="15"/>
      <c r="CP196" s="15">
        <v>1</v>
      </c>
    </row>
    <row r="197" spans="1:94" ht="26.1" customHeight="1" x14ac:dyDescent="0.2">
      <c r="A197" s="268">
        <v>21216</v>
      </c>
      <c r="B197" s="268" t="s">
        <v>289</v>
      </c>
      <c r="C197" s="64" t="s">
        <v>3182</v>
      </c>
      <c r="D197" s="268">
        <v>21176</v>
      </c>
      <c r="E197" s="268" t="s">
        <v>289</v>
      </c>
      <c r="F197" s="419">
        <v>15</v>
      </c>
      <c r="G197" s="371">
        <v>1</v>
      </c>
      <c r="H197" s="372">
        <v>189</v>
      </c>
      <c r="I197" s="197" t="s">
        <v>205</v>
      </c>
      <c r="J197" s="441" t="s">
        <v>213</v>
      </c>
      <c r="K197" s="434" t="s">
        <v>2774</v>
      </c>
      <c r="L197" s="345">
        <v>1</v>
      </c>
      <c r="M197" s="462">
        <v>1116</v>
      </c>
      <c r="N197" s="219"/>
      <c r="O197" s="220"/>
      <c r="P197" s="404"/>
      <c r="Q197" s="387"/>
      <c r="R197" s="387"/>
      <c r="S197" s="388"/>
      <c r="T197" s="389"/>
      <c r="U197" s="455"/>
      <c r="V197" s="404"/>
      <c r="W197" s="24"/>
      <c r="X197" s="32"/>
      <c r="Y197" s="32"/>
      <c r="Z197" s="24">
        <v>6</v>
      </c>
      <c r="AA197" s="24"/>
      <c r="AB197" s="24">
        <v>0</v>
      </c>
      <c r="AC197" s="24">
        <v>1</v>
      </c>
      <c r="AD197" s="24">
        <v>3</v>
      </c>
      <c r="AE197" s="465"/>
      <c r="AF197" s="24" t="s">
        <v>287</v>
      </c>
      <c r="AG197" s="32">
        <v>4</v>
      </c>
      <c r="AH197" s="250"/>
      <c r="AI197" s="250"/>
      <c r="AJ197" s="250">
        <v>1</v>
      </c>
      <c r="AK197" s="250">
        <v>36</v>
      </c>
      <c r="AL197" s="250"/>
      <c r="AM197" s="250"/>
      <c r="AN197" s="250"/>
      <c r="AO197" s="250"/>
      <c r="AP197" s="250"/>
      <c r="AQ197" s="250"/>
      <c r="AR197" s="252"/>
      <c r="AS197" s="19">
        <v>6</v>
      </c>
      <c r="AT197" s="19"/>
      <c r="AU197" s="19">
        <v>0</v>
      </c>
      <c r="AV197" s="19">
        <v>1</v>
      </c>
      <c r="AW197" s="19">
        <v>2</v>
      </c>
      <c r="AX197" s="250"/>
      <c r="AY197" s="19" t="s">
        <v>287</v>
      </c>
      <c r="AZ197" s="32" t="s">
        <v>2063</v>
      </c>
      <c r="BA197" s="19"/>
      <c r="BB197" s="19"/>
      <c r="BC197" s="19"/>
      <c r="BD197" s="19">
        <v>37</v>
      </c>
      <c r="BE197" s="19">
        <v>65</v>
      </c>
      <c r="BF197" s="19"/>
      <c r="BG197" s="19"/>
      <c r="BH197" s="19"/>
      <c r="BI197" s="19"/>
      <c r="BJ197" s="19"/>
      <c r="BK197" s="19"/>
      <c r="BL197" s="454">
        <v>1318</v>
      </c>
      <c r="BM197" s="229"/>
      <c r="BN197" s="200">
        <v>8</v>
      </c>
      <c r="BO197" s="219"/>
      <c r="BP197" s="220"/>
      <c r="BQ197" s="221"/>
      <c r="BR197" s="222"/>
      <c r="BS197" s="222"/>
      <c r="BT197" s="222"/>
      <c r="BU197" s="204"/>
      <c r="BV197" s="346">
        <v>1029</v>
      </c>
      <c r="BW197" s="13">
        <v>26</v>
      </c>
      <c r="BX197" s="13">
        <v>6</v>
      </c>
      <c r="BY197" s="37">
        <v>20</v>
      </c>
      <c r="BZ197" s="15"/>
      <c r="CA197" s="15"/>
      <c r="CB197" s="32"/>
      <c r="CC197" s="21"/>
      <c r="CD197" s="32" t="s">
        <v>62</v>
      </c>
      <c r="CE197" s="36">
        <v>462</v>
      </c>
      <c r="CF197" s="15">
        <v>2</v>
      </c>
      <c r="CG197" s="79">
        <v>596</v>
      </c>
      <c r="CH197" s="22" t="s">
        <v>32</v>
      </c>
      <c r="CI197" s="20">
        <v>2017</v>
      </c>
      <c r="CJ197" s="21" t="s">
        <v>30</v>
      </c>
      <c r="CK197" s="21" t="s">
        <v>30</v>
      </c>
      <c r="CL197" s="15"/>
      <c r="CM197" s="15"/>
      <c r="CN197" s="15"/>
      <c r="CO197" s="15"/>
      <c r="CP197" s="15">
        <v>1</v>
      </c>
    </row>
    <row r="198" spans="1:94" ht="26.1" customHeight="1" x14ac:dyDescent="0.2">
      <c r="A198" s="268">
        <v>21217</v>
      </c>
      <c r="B198" s="268" t="s">
        <v>289</v>
      </c>
      <c r="C198" s="64" t="s">
        <v>3183</v>
      </c>
      <c r="D198" s="268">
        <v>21177</v>
      </c>
      <c r="E198" s="268" t="s">
        <v>289</v>
      </c>
      <c r="F198" s="419">
        <v>15</v>
      </c>
      <c r="G198" s="371">
        <v>1</v>
      </c>
      <c r="H198" s="372">
        <v>190</v>
      </c>
      <c r="I198" s="197" t="s">
        <v>205</v>
      </c>
      <c r="J198" s="441" t="s">
        <v>213</v>
      </c>
      <c r="K198" s="434" t="s">
        <v>2773</v>
      </c>
      <c r="L198" s="345">
        <v>1</v>
      </c>
      <c r="M198" s="462">
        <v>1117</v>
      </c>
      <c r="N198" s="219"/>
      <c r="O198" s="220"/>
      <c r="P198" s="404"/>
      <c r="Q198" s="387"/>
      <c r="R198" s="387"/>
      <c r="S198" s="388"/>
      <c r="T198" s="389"/>
      <c r="U198" s="455"/>
      <c r="V198" s="404"/>
      <c r="W198" s="24"/>
      <c r="X198" s="32"/>
      <c r="Y198" s="32"/>
      <c r="Z198" s="24">
        <v>8</v>
      </c>
      <c r="AA198" s="24"/>
      <c r="AB198" s="24">
        <v>0</v>
      </c>
      <c r="AC198" s="24">
        <v>1</v>
      </c>
      <c r="AD198" s="24">
        <v>2</v>
      </c>
      <c r="AE198" s="465"/>
      <c r="AF198" s="24" t="s">
        <v>287</v>
      </c>
      <c r="AG198" s="32">
        <v>4</v>
      </c>
      <c r="AH198" s="250"/>
      <c r="AI198" s="250"/>
      <c r="AJ198" s="250"/>
      <c r="AK198" s="250">
        <v>34</v>
      </c>
      <c r="AL198" s="250">
        <v>64</v>
      </c>
      <c r="AM198" s="250"/>
      <c r="AN198" s="250"/>
      <c r="AO198" s="250"/>
      <c r="AP198" s="250"/>
      <c r="AQ198" s="250"/>
      <c r="AR198" s="252"/>
      <c r="AS198" s="19">
        <v>8</v>
      </c>
      <c r="AT198" s="19"/>
      <c r="AU198" s="19">
        <v>0</v>
      </c>
      <c r="AV198" s="19">
        <v>2</v>
      </c>
      <c r="AW198" s="19">
        <v>2</v>
      </c>
      <c r="AX198" s="250"/>
      <c r="AY198" s="19" t="s">
        <v>287</v>
      </c>
      <c r="AZ198" s="32" t="s">
        <v>2063</v>
      </c>
      <c r="BA198" s="19"/>
      <c r="BB198" s="19"/>
      <c r="BC198" s="19"/>
      <c r="BD198" s="19">
        <v>37</v>
      </c>
      <c r="BE198" s="19">
        <v>65</v>
      </c>
      <c r="BF198" s="19"/>
      <c r="BG198" s="19"/>
      <c r="BH198" s="19"/>
      <c r="BI198" s="19"/>
      <c r="BJ198" s="19"/>
      <c r="BK198" s="19"/>
      <c r="BL198" s="454">
        <v>1318</v>
      </c>
      <c r="BM198" s="229"/>
      <c r="BN198" s="200">
        <v>8</v>
      </c>
      <c r="BO198" s="219"/>
      <c r="BP198" s="220"/>
      <c r="BQ198" s="221"/>
      <c r="BR198" s="222"/>
      <c r="BS198" s="222"/>
      <c r="BT198" s="222"/>
      <c r="BU198" s="204"/>
      <c r="BV198" s="346">
        <v>1029</v>
      </c>
      <c r="BW198" s="13">
        <v>26</v>
      </c>
      <c r="BX198" s="13">
        <v>6</v>
      </c>
      <c r="BY198" s="37">
        <v>20</v>
      </c>
      <c r="BZ198" s="15"/>
      <c r="CA198" s="15"/>
      <c r="CB198" s="32"/>
      <c r="CC198" s="21"/>
      <c r="CD198" s="32" t="s">
        <v>62</v>
      </c>
      <c r="CE198" s="36">
        <v>462</v>
      </c>
      <c r="CF198" s="15">
        <v>2</v>
      </c>
      <c r="CG198" s="79">
        <v>596</v>
      </c>
      <c r="CH198" s="22" t="s">
        <v>32</v>
      </c>
      <c r="CI198" s="20">
        <v>2017</v>
      </c>
      <c r="CJ198" s="21" t="s">
        <v>30</v>
      </c>
      <c r="CK198" s="21" t="s">
        <v>30</v>
      </c>
      <c r="CL198" s="15"/>
      <c r="CM198" s="15"/>
      <c r="CN198" s="15"/>
      <c r="CO198" s="15"/>
      <c r="CP198" s="15">
        <v>1</v>
      </c>
    </row>
    <row r="199" spans="1:94" ht="26.1" customHeight="1" x14ac:dyDescent="0.2">
      <c r="A199" s="268">
        <v>21218</v>
      </c>
      <c r="B199" s="268" t="s">
        <v>289</v>
      </c>
      <c r="C199" s="64" t="s">
        <v>3184</v>
      </c>
      <c r="D199" s="268">
        <v>21178</v>
      </c>
      <c r="E199" s="268" t="s">
        <v>289</v>
      </c>
      <c r="F199" s="419">
        <v>15</v>
      </c>
      <c r="G199" s="371">
        <v>1</v>
      </c>
      <c r="H199" s="372">
        <v>191</v>
      </c>
      <c r="I199" s="197" t="s">
        <v>205</v>
      </c>
      <c r="J199" s="441" t="s">
        <v>213</v>
      </c>
      <c r="K199" s="434" t="s">
        <v>2772</v>
      </c>
      <c r="L199" s="345">
        <v>1</v>
      </c>
      <c r="M199" s="462">
        <v>1118</v>
      </c>
      <c r="N199" s="219">
        <v>2</v>
      </c>
      <c r="O199" s="220">
        <v>1</v>
      </c>
      <c r="P199" s="404">
        <v>3</v>
      </c>
      <c r="Q199" s="387"/>
      <c r="R199" s="387"/>
      <c r="S199" s="388"/>
      <c r="T199" s="389"/>
      <c r="U199" s="455"/>
      <c r="V199" s="404"/>
      <c r="W199" s="24"/>
      <c r="X199" s="32"/>
      <c r="Y199" s="32"/>
      <c r="Z199" s="24">
        <v>8</v>
      </c>
      <c r="AA199" s="24"/>
      <c r="AB199" s="24">
        <v>0</v>
      </c>
      <c r="AC199" s="24">
        <v>3</v>
      </c>
      <c r="AD199" s="24">
        <v>2</v>
      </c>
      <c r="AE199" s="465"/>
      <c r="AF199" s="24" t="s">
        <v>287</v>
      </c>
      <c r="AG199" s="32">
        <v>4</v>
      </c>
      <c r="AH199" s="250"/>
      <c r="AI199" s="250"/>
      <c r="AJ199" s="250"/>
      <c r="AK199" s="250">
        <v>35</v>
      </c>
      <c r="AL199" s="250">
        <v>61</v>
      </c>
      <c r="AM199" s="250"/>
      <c r="AN199" s="250"/>
      <c r="AO199" s="250"/>
      <c r="AP199" s="250"/>
      <c r="AQ199" s="250"/>
      <c r="AR199" s="252"/>
      <c r="AS199" s="19">
        <v>8</v>
      </c>
      <c r="AT199" s="19"/>
      <c r="AU199" s="19">
        <v>0</v>
      </c>
      <c r="AV199" s="19">
        <v>3</v>
      </c>
      <c r="AW199" s="19">
        <v>2</v>
      </c>
      <c r="AX199" s="250"/>
      <c r="AY199" s="19" t="s">
        <v>287</v>
      </c>
      <c r="AZ199" s="32" t="s">
        <v>2063</v>
      </c>
      <c r="BA199" s="19"/>
      <c r="BB199" s="19"/>
      <c r="BC199" s="19"/>
      <c r="BD199" s="19">
        <v>37</v>
      </c>
      <c r="BE199" s="19">
        <v>70</v>
      </c>
      <c r="BF199" s="19"/>
      <c r="BG199" s="19"/>
      <c r="BH199" s="19"/>
      <c r="BI199" s="19"/>
      <c r="BJ199" s="19"/>
      <c r="BK199" s="19"/>
      <c r="BL199" s="454">
        <v>1319</v>
      </c>
      <c r="BM199" s="273"/>
      <c r="BN199" s="200">
        <v>8</v>
      </c>
      <c r="BO199" s="222"/>
      <c r="BP199" s="329"/>
      <c r="BQ199" s="221"/>
      <c r="BR199" s="222"/>
      <c r="BS199" s="222"/>
      <c r="BT199" s="222"/>
      <c r="BU199" s="204"/>
      <c r="BV199" s="347">
        <v>1029</v>
      </c>
      <c r="BW199" s="13">
        <v>26</v>
      </c>
      <c r="BX199" s="13">
        <v>6</v>
      </c>
      <c r="BY199" s="37">
        <v>20</v>
      </c>
      <c r="BZ199" s="15"/>
      <c r="CA199" s="15"/>
      <c r="CB199" s="32"/>
      <c r="CC199" s="15"/>
      <c r="CD199" s="32" t="s">
        <v>62</v>
      </c>
      <c r="CE199" s="36">
        <v>462</v>
      </c>
      <c r="CF199" s="15">
        <v>2</v>
      </c>
      <c r="CG199" s="79">
        <v>596</v>
      </c>
      <c r="CH199" s="22" t="s">
        <v>32</v>
      </c>
      <c r="CI199" s="20">
        <v>2017</v>
      </c>
      <c r="CJ199" s="21" t="s">
        <v>30</v>
      </c>
      <c r="CK199" s="21" t="s">
        <v>30</v>
      </c>
      <c r="CL199" s="21"/>
      <c r="CM199" s="21"/>
      <c r="CN199" s="21"/>
      <c r="CO199" s="21"/>
      <c r="CP199" s="21">
        <v>1</v>
      </c>
    </row>
    <row r="200" spans="1:94" ht="26.1" customHeight="1" x14ac:dyDescent="0.2">
      <c r="A200" s="268">
        <v>21219</v>
      </c>
      <c r="B200" s="268" t="s">
        <v>289</v>
      </c>
      <c r="C200" s="64" t="s">
        <v>3185</v>
      </c>
      <c r="D200" s="268">
        <v>21179</v>
      </c>
      <c r="E200" s="268" t="s">
        <v>289</v>
      </c>
      <c r="F200" s="419">
        <v>15</v>
      </c>
      <c r="G200" s="371">
        <v>1</v>
      </c>
      <c r="H200" s="372">
        <v>192</v>
      </c>
      <c r="I200" s="197" t="s">
        <v>205</v>
      </c>
      <c r="J200" s="441" t="s">
        <v>213</v>
      </c>
      <c r="K200" s="434" t="s">
        <v>2771</v>
      </c>
      <c r="L200" s="345">
        <v>1</v>
      </c>
      <c r="M200" s="462">
        <v>1119</v>
      </c>
      <c r="N200" s="219"/>
      <c r="O200" s="220"/>
      <c r="P200" s="404"/>
      <c r="Q200" s="387"/>
      <c r="R200" s="387"/>
      <c r="S200" s="388"/>
      <c r="T200" s="389"/>
      <c r="U200" s="455"/>
      <c r="V200" s="404"/>
      <c r="W200" s="24"/>
      <c r="X200" s="32"/>
      <c r="Y200" s="32"/>
      <c r="Z200" s="24">
        <v>8</v>
      </c>
      <c r="AA200" s="24"/>
      <c r="AB200" s="24">
        <v>0</v>
      </c>
      <c r="AC200" s="24">
        <v>3</v>
      </c>
      <c r="AD200" s="24">
        <v>2</v>
      </c>
      <c r="AE200" s="465"/>
      <c r="AF200" s="24" t="s">
        <v>287</v>
      </c>
      <c r="AG200" s="32">
        <v>4</v>
      </c>
      <c r="AH200" s="250"/>
      <c r="AI200" s="250"/>
      <c r="AJ200" s="250"/>
      <c r="AK200" s="250">
        <v>33</v>
      </c>
      <c r="AL200" s="250">
        <v>64</v>
      </c>
      <c r="AM200" s="250"/>
      <c r="AN200" s="250"/>
      <c r="AO200" s="250"/>
      <c r="AP200" s="250"/>
      <c r="AQ200" s="250"/>
      <c r="AR200" s="252"/>
      <c r="AS200" s="19">
        <v>8</v>
      </c>
      <c r="AT200" s="19"/>
      <c r="AU200" s="19">
        <v>0</v>
      </c>
      <c r="AV200" s="19">
        <v>3</v>
      </c>
      <c r="AW200" s="19">
        <v>2</v>
      </c>
      <c r="AX200" s="250"/>
      <c r="AY200" s="19" t="s">
        <v>287</v>
      </c>
      <c r="AZ200" s="32" t="s">
        <v>2063</v>
      </c>
      <c r="BA200" s="19"/>
      <c r="BB200" s="19"/>
      <c r="BC200" s="19"/>
      <c r="BD200" s="19">
        <v>37</v>
      </c>
      <c r="BE200" s="19">
        <v>70</v>
      </c>
      <c r="BF200" s="19"/>
      <c r="BG200" s="19"/>
      <c r="BH200" s="19"/>
      <c r="BI200" s="19"/>
      <c r="BJ200" s="19"/>
      <c r="BK200" s="19"/>
      <c r="BL200" s="454">
        <v>1319</v>
      </c>
      <c r="BM200" s="273"/>
      <c r="BN200" s="200">
        <v>8</v>
      </c>
      <c r="BO200" s="222"/>
      <c r="BP200" s="329"/>
      <c r="BQ200" s="221"/>
      <c r="BR200" s="222"/>
      <c r="BS200" s="222"/>
      <c r="BT200" s="222"/>
      <c r="BU200" s="204"/>
      <c r="BV200" s="347">
        <v>1029</v>
      </c>
      <c r="BW200" s="13">
        <v>26</v>
      </c>
      <c r="BX200" s="13">
        <v>6</v>
      </c>
      <c r="BY200" s="37">
        <v>20</v>
      </c>
      <c r="BZ200" s="15"/>
      <c r="CA200" s="15"/>
      <c r="CB200" s="32"/>
      <c r="CC200" s="15"/>
      <c r="CD200" s="32" t="s">
        <v>62</v>
      </c>
      <c r="CE200" s="36">
        <v>462</v>
      </c>
      <c r="CF200" s="15">
        <v>2</v>
      </c>
      <c r="CG200" s="79">
        <v>596</v>
      </c>
      <c r="CH200" s="22" t="s">
        <v>32</v>
      </c>
      <c r="CI200" s="20">
        <v>2017</v>
      </c>
      <c r="CJ200" s="21" t="s">
        <v>30</v>
      </c>
      <c r="CK200" s="21" t="s">
        <v>30</v>
      </c>
      <c r="CL200" s="21"/>
      <c r="CM200" s="21"/>
      <c r="CN200" s="21"/>
      <c r="CO200" s="21"/>
      <c r="CP200" s="21">
        <v>1</v>
      </c>
    </row>
    <row r="201" spans="1:94" ht="26.1" customHeight="1" x14ac:dyDescent="0.2">
      <c r="A201" s="268">
        <v>21220</v>
      </c>
      <c r="B201" s="268" t="s">
        <v>289</v>
      </c>
      <c r="C201" s="64" t="s">
        <v>3186</v>
      </c>
      <c r="D201" s="268">
        <v>21180</v>
      </c>
      <c r="E201" s="268" t="s">
        <v>289</v>
      </c>
      <c r="F201" s="419">
        <v>15</v>
      </c>
      <c r="G201" s="371">
        <v>1</v>
      </c>
      <c r="H201" s="372" t="s">
        <v>1103</v>
      </c>
      <c r="I201" s="362" t="s">
        <v>26</v>
      </c>
      <c r="J201" s="440"/>
      <c r="K201" s="362" t="s">
        <v>26</v>
      </c>
      <c r="L201" s="346">
        <v>1</v>
      </c>
      <c r="M201" s="462">
        <v>1120</v>
      </c>
      <c r="N201" s="219"/>
      <c r="O201" s="220"/>
      <c r="P201" s="404"/>
      <c r="Q201" s="387"/>
      <c r="R201" s="387"/>
      <c r="S201" s="388"/>
      <c r="T201" s="389"/>
      <c r="U201" s="455"/>
      <c r="V201" s="404"/>
      <c r="W201" s="24" t="s">
        <v>286</v>
      </c>
      <c r="X201" s="32">
        <v>1</v>
      </c>
      <c r="Y201" s="32"/>
      <c r="Z201" s="24">
        <v>4</v>
      </c>
      <c r="AA201" s="24"/>
      <c r="AB201" s="24">
        <v>0</v>
      </c>
      <c r="AC201" s="24">
        <v>2</v>
      </c>
      <c r="AD201" s="24">
        <v>1</v>
      </c>
      <c r="AE201" s="465"/>
      <c r="AF201" s="465"/>
      <c r="AG201" s="250"/>
      <c r="AH201" s="250"/>
      <c r="AI201" s="250"/>
      <c r="AJ201" s="250"/>
      <c r="AK201" s="250"/>
      <c r="AL201" s="250"/>
      <c r="AM201" s="250"/>
      <c r="AN201" s="250"/>
      <c r="AO201" s="250"/>
      <c r="AP201" s="250"/>
      <c r="AQ201" s="250"/>
      <c r="AR201" s="252"/>
      <c r="AS201" s="19">
        <v>4</v>
      </c>
      <c r="AT201" s="19"/>
      <c r="AU201" s="19">
        <v>0</v>
      </c>
      <c r="AV201" s="19">
        <v>2</v>
      </c>
      <c r="AW201" s="19">
        <v>1</v>
      </c>
      <c r="AX201" s="250"/>
      <c r="AY201" s="427"/>
      <c r="AZ201" s="79"/>
      <c r="BA201" s="427"/>
      <c r="BB201" s="427"/>
      <c r="BC201" s="427"/>
      <c r="BD201" s="423"/>
      <c r="BE201" s="423"/>
      <c r="BF201" s="19"/>
      <c r="BG201" s="19"/>
      <c r="BH201" s="19"/>
      <c r="BI201" s="19"/>
      <c r="BJ201" s="19"/>
      <c r="BK201" s="19"/>
      <c r="BL201" s="454">
        <v>1903</v>
      </c>
      <c r="BM201" s="273"/>
      <c r="BN201" s="200"/>
      <c r="BO201" s="222"/>
      <c r="BP201" s="329"/>
      <c r="BQ201" s="221"/>
      <c r="BR201" s="222"/>
      <c r="BS201" s="222"/>
      <c r="BT201" s="222"/>
      <c r="BU201" s="204"/>
      <c r="BV201" s="347"/>
      <c r="BW201" s="13"/>
      <c r="BX201" s="13"/>
      <c r="BY201" s="37"/>
      <c r="BZ201" s="15"/>
      <c r="CA201" s="15"/>
      <c r="CB201" s="32"/>
      <c r="CC201" s="15"/>
      <c r="CD201" s="32"/>
      <c r="CE201" s="36"/>
      <c r="CF201" s="15"/>
      <c r="CG201" s="79"/>
      <c r="CH201" s="22"/>
      <c r="CI201" s="20"/>
      <c r="CJ201" s="21"/>
      <c r="CK201" s="21"/>
      <c r="CL201" s="21"/>
      <c r="CM201" s="21"/>
      <c r="CN201" s="21"/>
      <c r="CO201" s="21"/>
      <c r="CP201" s="21"/>
    </row>
    <row r="202" spans="1:94" ht="26.1" customHeight="1" x14ac:dyDescent="0.2">
      <c r="A202" s="268">
        <v>21221</v>
      </c>
      <c r="B202" s="268" t="s">
        <v>289</v>
      </c>
      <c r="C202" s="64" t="s">
        <v>3187</v>
      </c>
      <c r="D202" s="268">
        <v>21181</v>
      </c>
      <c r="E202" s="268" t="s">
        <v>289</v>
      </c>
      <c r="F202" s="419">
        <v>15</v>
      </c>
      <c r="G202" s="371">
        <v>1</v>
      </c>
      <c r="H202" s="372" t="s">
        <v>1104</v>
      </c>
      <c r="I202" s="362" t="s">
        <v>1139</v>
      </c>
      <c r="J202" s="440"/>
      <c r="K202" s="362" t="s">
        <v>1139</v>
      </c>
      <c r="L202" s="346">
        <v>1</v>
      </c>
      <c r="M202" s="462">
        <v>1121</v>
      </c>
      <c r="N202" s="219"/>
      <c r="O202" s="220"/>
      <c r="P202" s="404"/>
      <c r="Q202" s="387"/>
      <c r="R202" s="387"/>
      <c r="S202" s="388"/>
      <c r="T202" s="389"/>
      <c r="U202" s="455"/>
      <c r="V202" s="404"/>
      <c r="W202" s="24">
        <v>4</v>
      </c>
      <c r="X202" s="32">
        <v>5</v>
      </c>
      <c r="Y202" s="32"/>
      <c r="Z202" s="24">
        <v>2</v>
      </c>
      <c r="AA202" s="24">
        <v>8</v>
      </c>
      <c r="AB202" s="24" t="s">
        <v>282</v>
      </c>
      <c r="AC202" s="24">
        <v>2</v>
      </c>
      <c r="AD202" s="24">
        <v>1</v>
      </c>
      <c r="AE202" s="465"/>
      <c r="AF202" s="465"/>
      <c r="AG202" s="250"/>
      <c r="AH202" s="250"/>
      <c r="AI202" s="250"/>
      <c r="AJ202" s="250"/>
      <c r="AK202" s="250"/>
      <c r="AL202" s="250"/>
      <c r="AM202" s="250"/>
      <c r="AN202" s="250"/>
      <c r="AO202" s="250"/>
      <c r="AP202" s="250"/>
      <c r="AQ202" s="250"/>
      <c r="AR202" s="252"/>
      <c r="AS202" s="19">
        <v>2</v>
      </c>
      <c r="AT202" s="19">
        <v>8</v>
      </c>
      <c r="AU202" s="19" t="s">
        <v>282</v>
      </c>
      <c r="AV202" s="19">
        <v>2</v>
      </c>
      <c r="AW202" s="19">
        <v>1</v>
      </c>
      <c r="AX202" s="250"/>
      <c r="AY202" s="427"/>
      <c r="AZ202" s="79"/>
      <c r="BA202" s="427"/>
      <c r="BB202" s="427"/>
      <c r="BC202" s="427"/>
      <c r="BD202" s="423"/>
      <c r="BE202" s="423"/>
      <c r="BF202" s="19"/>
      <c r="BG202" s="19"/>
      <c r="BH202" s="19"/>
      <c r="BI202" s="19"/>
      <c r="BJ202" s="19"/>
      <c r="BK202" s="19"/>
      <c r="BL202" s="454">
        <v>11</v>
      </c>
      <c r="BM202" s="273"/>
      <c r="BN202" s="200"/>
      <c r="BO202" s="222"/>
      <c r="BP202" s="329"/>
      <c r="BQ202" s="221"/>
      <c r="BR202" s="222"/>
      <c r="BS202" s="222"/>
      <c r="BT202" s="222"/>
      <c r="BU202" s="204"/>
      <c r="BV202" s="347"/>
      <c r="BW202" s="13"/>
      <c r="BX202" s="13"/>
      <c r="BY202" s="37"/>
      <c r="BZ202" s="15"/>
      <c r="CA202" s="15"/>
      <c r="CB202" s="32"/>
      <c r="CC202" s="15"/>
      <c r="CD202" s="32"/>
      <c r="CE202" s="36"/>
      <c r="CF202" s="15"/>
      <c r="CG202" s="79"/>
      <c r="CH202" s="22"/>
      <c r="CI202" s="20"/>
      <c r="CJ202" s="21"/>
      <c r="CK202" s="21"/>
      <c r="CL202" s="21"/>
      <c r="CM202" s="21"/>
      <c r="CN202" s="21"/>
      <c r="CO202" s="21"/>
      <c r="CP202" s="21"/>
    </row>
    <row r="203" spans="1:94" ht="26.1" customHeight="1" x14ac:dyDescent="0.2">
      <c r="A203" s="268">
        <v>21222</v>
      </c>
      <c r="B203" s="268" t="s">
        <v>289</v>
      </c>
      <c r="C203" s="64" t="s">
        <v>3188</v>
      </c>
      <c r="D203" s="268">
        <v>21182</v>
      </c>
      <c r="E203" s="268" t="s">
        <v>289</v>
      </c>
      <c r="F203" s="419">
        <v>15</v>
      </c>
      <c r="G203" s="371">
        <v>1</v>
      </c>
      <c r="H203" s="372" t="s">
        <v>1108</v>
      </c>
      <c r="I203" s="362" t="s">
        <v>285</v>
      </c>
      <c r="J203" s="440"/>
      <c r="K203" s="362" t="s">
        <v>285</v>
      </c>
      <c r="L203" s="346">
        <v>1</v>
      </c>
      <c r="M203" s="462">
        <v>1122</v>
      </c>
      <c r="N203" s="219"/>
      <c r="O203" s="220"/>
      <c r="P203" s="404"/>
      <c r="Q203" s="387"/>
      <c r="R203" s="387"/>
      <c r="S203" s="388"/>
      <c r="T203" s="389"/>
      <c r="U203" s="455"/>
      <c r="V203" s="404"/>
      <c r="W203" s="24" t="s">
        <v>287</v>
      </c>
      <c r="X203" s="32">
        <v>5</v>
      </c>
      <c r="Y203" s="32"/>
      <c r="Z203" s="24">
        <v>8</v>
      </c>
      <c r="AA203" s="24"/>
      <c r="AB203" s="24">
        <v>0</v>
      </c>
      <c r="AC203" s="24">
        <v>1</v>
      </c>
      <c r="AD203" s="24">
        <v>2</v>
      </c>
      <c r="AE203" s="465"/>
      <c r="AF203" s="465"/>
      <c r="AG203" s="250"/>
      <c r="AH203" s="250"/>
      <c r="AI203" s="250"/>
      <c r="AJ203" s="250"/>
      <c r="AK203" s="250"/>
      <c r="AL203" s="250"/>
      <c r="AM203" s="250"/>
      <c r="AN203" s="250"/>
      <c r="AO203" s="250"/>
      <c r="AP203" s="250"/>
      <c r="AQ203" s="250"/>
      <c r="AR203" s="252"/>
      <c r="AS203" s="19">
        <v>8</v>
      </c>
      <c r="AT203" s="19"/>
      <c r="AU203" s="19">
        <v>0</v>
      </c>
      <c r="AV203" s="19">
        <v>1</v>
      </c>
      <c r="AW203" s="19">
        <v>2</v>
      </c>
      <c r="AX203" s="250"/>
      <c r="AY203" s="427"/>
      <c r="AZ203" s="79"/>
      <c r="BA203" s="427"/>
      <c r="BB203" s="427"/>
      <c r="BC203" s="427"/>
      <c r="BD203" s="423"/>
      <c r="BE203" s="423"/>
      <c r="BF203" s="19"/>
      <c r="BG203" s="19"/>
      <c r="BH203" s="19"/>
      <c r="BI203" s="19"/>
      <c r="BJ203" s="19"/>
      <c r="BK203" s="19"/>
      <c r="BL203" s="454">
        <v>1917</v>
      </c>
      <c r="BM203" s="273"/>
      <c r="BN203" s="200"/>
      <c r="BO203" s="222"/>
      <c r="BP203" s="329"/>
      <c r="BQ203" s="221"/>
      <c r="BR203" s="222"/>
      <c r="BS203" s="222"/>
      <c r="BT203" s="222"/>
      <c r="BU203" s="204"/>
      <c r="BV203" s="347"/>
      <c r="BW203" s="13"/>
      <c r="BX203" s="13"/>
      <c r="BY203" s="37"/>
      <c r="BZ203" s="15"/>
      <c r="CA203" s="15"/>
      <c r="CB203" s="32"/>
      <c r="CC203" s="15"/>
      <c r="CD203" s="32"/>
      <c r="CE203" s="36"/>
      <c r="CF203" s="15"/>
      <c r="CG203" s="79"/>
      <c r="CH203" s="22"/>
      <c r="CI203" s="20"/>
      <c r="CJ203" s="21"/>
      <c r="CK203" s="21"/>
      <c r="CL203" s="21"/>
      <c r="CM203" s="21"/>
      <c r="CN203" s="21"/>
      <c r="CO203" s="21"/>
      <c r="CP203" s="21"/>
    </row>
    <row r="204" spans="1:94" ht="26.1" customHeight="1" x14ac:dyDescent="0.2">
      <c r="A204" s="268">
        <v>21223</v>
      </c>
      <c r="B204" s="268" t="s">
        <v>289</v>
      </c>
      <c r="C204" s="64" t="s">
        <v>3189</v>
      </c>
      <c r="D204" s="268">
        <v>21183</v>
      </c>
      <c r="E204" s="268" t="s">
        <v>289</v>
      </c>
      <c r="F204" s="419">
        <v>15</v>
      </c>
      <c r="G204" s="371">
        <v>1</v>
      </c>
      <c r="H204" s="372" t="s">
        <v>1106</v>
      </c>
      <c r="I204" s="362" t="s">
        <v>1097</v>
      </c>
      <c r="J204" s="440"/>
      <c r="K204" s="362" t="s">
        <v>1097</v>
      </c>
      <c r="L204" s="346">
        <v>1</v>
      </c>
      <c r="M204" s="462">
        <v>1123</v>
      </c>
      <c r="N204" s="219"/>
      <c r="O204" s="220"/>
      <c r="P204" s="404"/>
      <c r="Q204" s="387"/>
      <c r="R204" s="387"/>
      <c r="S204" s="388"/>
      <c r="T204" s="389"/>
      <c r="U204" s="455"/>
      <c r="V204" s="404"/>
      <c r="W204" s="24" t="s">
        <v>287</v>
      </c>
      <c r="X204" s="32">
        <v>5</v>
      </c>
      <c r="Y204" s="32"/>
      <c r="Z204" s="24">
        <v>8</v>
      </c>
      <c r="AA204" s="24"/>
      <c r="AB204" s="24">
        <v>0</v>
      </c>
      <c r="AC204" s="24">
        <v>1</v>
      </c>
      <c r="AD204" s="24">
        <v>1</v>
      </c>
      <c r="AE204" s="465"/>
      <c r="AF204" s="465"/>
      <c r="AG204" s="250"/>
      <c r="AH204" s="250"/>
      <c r="AI204" s="250"/>
      <c r="AJ204" s="250"/>
      <c r="AK204" s="250"/>
      <c r="AL204" s="250"/>
      <c r="AM204" s="250"/>
      <c r="AN204" s="250"/>
      <c r="AO204" s="250"/>
      <c r="AP204" s="250"/>
      <c r="AQ204" s="250"/>
      <c r="AR204" s="252"/>
      <c r="AS204" s="19">
        <v>8</v>
      </c>
      <c r="AT204" s="19"/>
      <c r="AU204" s="19">
        <v>0</v>
      </c>
      <c r="AV204" s="19">
        <v>1</v>
      </c>
      <c r="AW204" s="19">
        <v>1</v>
      </c>
      <c r="AX204" s="250"/>
      <c r="AY204" s="427"/>
      <c r="AZ204" s="79"/>
      <c r="BA204" s="427"/>
      <c r="BB204" s="427"/>
      <c r="BC204" s="427"/>
      <c r="BD204" s="423"/>
      <c r="BE204" s="423"/>
      <c r="BF204" s="19"/>
      <c r="BG204" s="19"/>
      <c r="BH204" s="19"/>
      <c r="BI204" s="19"/>
      <c r="BJ204" s="19"/>
      <c r="BK204" s="19"/>
      <c r="BL204" s="454">
        <v>1911</v>
      </c>
      <c r="BM204" s="273"/>
      <c r="BN204" s="200"/>
      <c r="BO204" s="222"/>
      <c r="BP204" s="329"/>
      <c r="BQ204" s="221"/>
      <c r="BR204" s="222"/>
      <c r="BS204" s="222"/>
      <c r="BT204" s="222"/>
      <c r="BU204" s="204"/>
      <c r="BV204" s="347"/>
      <c r="BW204" s="13"/>
      <c r="BX204" s="13"/>
      <c r="BY204" s="37"/>
      <c r="BZ204" s="15"/>
      <c r="CA204" s="15"/>
      <c r="CB204" s="32"/>
      <c r="CC204" s="15"/>
      <c r="CD204" s="32"/>
      <c r="CE204" s="36"/>
      <c r="CF204" s="15"/>
      <c r="CG204" s="79"/>
      <c r="CH204" s="22"/>
      <c r="CI204" s="20"/>
      <c r="CJ204" s="21"/>
      <c r="CK204" s="21"/>
      <c r="CL204" s="21"/>
      <c r="CM204" s="21"/>
      <c r="CN204" s="21"/>
      <c r="CO204" s="21"/>
      <c r="CP204" s="21"/>
    </row>
    <row r="205" spans="1:94" ht="26.1" customHeight="1" x14ac:dyDescent="0.2">
      <c r="A205" s="268">
        <v>21224</v>
      </c>
      <c r="B205" s="268" t="s">
        <v>289</v>
      </c>
      <c r="C205" s="64" t="s">
        <v>3190</v>
      </c>
      <c r="D205" s="268">
        <v>21184</v>
      </c>
      <c r="E205" s="268" t="s">
        <v>289</v>
      </c>
      <c r="F205" s="419">
        <v>15</v>
      </c>
      <c r="G205" s="371">
        <v>1</v>
      </c>
      <c r="H205" s="372">
        <v>193</v>
      </c>
      <c r="I205" s="197" t="s">
        <v>205</v>
      </c>
      <c r="J205" s="442" t="s">
        <v>214</v>
      </c>
      <c r="K205" s="434" t="s">
        <v>2770</v>
      </c>
      <c r="L205" s="345">
        <v>1</v>
      </c>
      <c r="M205" s="462">
        <v>1124</v>
      </c>
      <c r="N205" s="219">
        <v>2</v>
      </c>
      <c r="O205" s="220">
        <v>1</v>
      </c>
      <c r="P205" s="404">
        <v>3</v>
      </c>
      <c r="Q205" s="387">
        <v>30</v>
      </c>
      <c r="R205" s="387">
        <v>30</v>
      </c>
      <c r="S205" s="388">
        <v>20</v>
      </c>
      <c r="T205" s="389">
        <v>50</v>
      </c>
      <c r="U205" s="455"/>
      <c r="V205" s="403" t="s">
        <v>27</v>
      </c>
      <c r="W205" s="24"/>
      <c r="X205" s="32"/>
      <c r="Y205" s="32"/>
      <c r="Z205" s="24">
        <v>8</v>
      </c>
      <c r="AA205" s="24"/>
      <c r="AB205" s="24">
        <v>0</v>
      </c>
      <c r="AC205" s="24">
        <v>3</v>
      </c>
      <c r="AD205" s="24">
        <v>2</v>
      </c>
      <c r="AE205" s="465"/>
      <c r="AF205" s="24" t="s">
        <v>286</v>
      </c>
      <c r="AG205" s="32">
        <v>5</v>
      </c>
      <c r="AH205" s="250"/>
      <c r="AI205" s="250"/>
      <c r="AJ205" s="250"/>
      <c r="AK205" s="250">
        <v>32</v>
      </c>
      <c r="AL205" s="250">
        <v>61</v>
      </c>
      <c r="AM205" s="250"/>
      <c r="AN205" s="250"/>
      <c r="AO205" s="250"/>
      <c r="AP205" s="250"/>
      <c r="AQ205" s="250"/>
      <c r="AR205" s="252"/>
      <c r="AS205" s="19">
        <v>8</v>
      </c>
      <c r="AT205" s="19"/>
      <c r="AU205" s="19">
        <v>0</v>
      </c>
      <c r="AV205" s="19">
        <v>1</v>
      </c>
      <c r="AW205" s="19">
        <v>2</v>
      </c>
      <c r="AX205" s="250"/>
      <c r="AY205" s="19" t="s">
        <v>287</v>
      </c>
      <c r="AZ205" s="32" t="s">
        <v>2064</v>
      </c>
      <c r="BA205" s="19"/>
      <c r="BB205" s="19"/>
      <c r="BC205" s="19"/>
      <c r="BD205" s="19">
        <v>34</v>
      </c>
      <c r="BE205" s="19">
        <v>62</v>
      </c>
      <c r="BF205" s="19"/>
      <c r="BG205" s="19"/>
      <c r="BH205" s="19"/>
      <c r="BI205" s="19"/>
      <c r="BJ205" s="19"/>
      <c r="BK205" s="19"/>
      <c r="BL205" s="454">
        <v>1320</v>
      </c>
      <c r="BM205" s="273"/>
      <c r="BN205" s="200"/>
      <c r="BO205" s="222">
        <v>12</v>
      </c>
      <c r="BP205" s="329"/>
      <c r="BQ205" s="221"/>
      <c r="BR205" s="222">
        <v>12</v>
      </c>
      <c r="BS205" s="222">
        <v>4</v>
      </c>
      <c r="BT205" s="223">
        <v>1</v>
      </c>
      <c r="BU205" s="204">
        <v>3</v>
      </c>
      <c r="BV205" s="347">
        <v>1030</v>
      </c>
      <c r="BW205" s="13">
        <v>13</v>
      </c>
      <c r="BX205" s="13">
        <v>6</v>
      </c>
      <c r="BY205" s="37">
        <v>7</v>
      </c>
      <c r="BZ205" s="15">
        <v>13</v>
      </c>
      <c r="CA205" s="15">
        <v>25</v>
      </c>
      <c r="CB205" s="32"/>
      <c r="CC205" s="15" t="s">
        <v>34</v>
      </c>
      <c r="CD205" s="32" t="s">
        <v>64</v>
      </c>
      <c r="CE205" s="36">
        <v>462</v>
      </c>
      <c r="CF205" s="15">
        <v>3</v>
      </c>
      <c r="CG205" s="79">
        <v>597</v>
      </c>
      <c r="CH205" s="22" t="s">
        <v>32</v>
      </c>
      <c r="CI205" s="20">
        <v>2017</v>
      </c>
      <c r="CJ205" s="21" t="s">
        <v>30</v>
      </c>
      <c r="CK205" s="21" t="s">
        <v>30</v>
      </c>
      <c r="CL205" s="21">
        <v>12</v>
      </c>
      <c r="CM205" s="21"/>
      <c r="CN205" s="21"/>
      <c r="CO205" s="21"/>
      <c r="CP205" s="21">
        <v>1</v>
      </c>
    </row>
    <row r="206" spans="1:94" ht="26.1" customHeight="1" x14ac:dyDescent="0.2">
      <c r="A206" s="268">
        <v>21225</v>
      </c>
      <c r="B206" s="268" t="s">
        <v>289</v>
      </c>
      <c r="C206" s="64" t="s">
        <v>3191</v>
      </c>
      <c r="D206" s="268">
        <v>21185</v>
      </c>
      <c r="E206" s="268" t="s">
        <v>289</v>
      </c>
      <c r="F206" s="419">
        <v>15</v>
      </c>
      <c r="G206" s="371">
        <v>1</v>
      </c>
      <c r="H206" s="372">
        <v>194</v>
      </c>
      <c r="I206" s="197" t="s">
        <v>205</v>
      </c>
      <c r="J206" s="441" t="s">
        <v>214</v>
      </c>
      <c r="K206" s="434" t="s">
        <v>2769</v>
      </c>
      <c r="L206" s="345">
        <v>1</v>
      </c>
      <c r="M206" s="462">
        <v>1125</v>
      </c>
      <c r="N206" s="219"/>
      <c r="O206" s="220"/>
      <c r="P206" s="404"/>
      <c r="Q206" s="387"/>
      <c r="R206" s="387"/>
      <c r="S206" s="388"/>
      <c r="T206" s="389"/>
      <c r="U206" s="455"/>
      <c r="V206" s="404"/>
      <c r="W206" s="24"/>
      <c r="X206" s="32"/>
      <c r="Y206" s="32"/>
      <c r="Z206" s="24">
        <v>8</v>
      </c>
      <c r="AA206" s="24"/>
      <c r="AB206" s="24">
        <v>0</v>
      </c>
      <c r="AC206" s="24">
        <v>1</v>
      </c>
      <c r="AD206" s="24">
        <v>1</v>
      </c>
      <c r="AE206" s="465"/>
      <c r="AF206" s="24" t="s">
        <v>286</v>
      </c>
      <c r="AG206" s="32">
        <v>5</v>
      </c>
      <c r="AH206" s="250">
        <v>1</v>
      </c>
      <c r="AI206" s="250"/>
      <c r="AJ206" s="250"/>
      <c r="AK206" s="250">
        <v>32</v>
      </c>
      <c r="AL206" s="250">
        <v>61</v>
      </c>
      <c r="AM206" s="250"/>
      <c r="AN206" s="250"/>
      <c r="AO206" s="250"/>
      <c r="AP206" s="250"/>
      <c r="AQ206" s="250"/>
      <c r="AR206" s="252"/>
      <c r="AS206" s="19">
        <v>8</v>
      </c>
      <c r="AT206" s="19"/>
      <c r="AU206" s="19">
        <v>0</v>
      </c>
      <c r="AV206" s="19">
        <v>1</v>
      </c>
      <c r="AW206" s="19">
        <v>2</v>
      </c>
      <c r="AX206" s="250"/>
      <c r="AY206" s="19" t="s">
        <v>287</v>
      </c>
      <c r="AZ206" s="32" t="s">
        <v>2064</v>
      </c>
      <c r="BA206" s="19"/>
      <c r="BB206" s="19"/>
      <c r="BC206" s="19"/>
      <c r="BD206" s="19">
        <v>34</v>
      </c>
      <c r="BE206" s="19">
        <v>62</v>
      </c>
      <c r="BF206" s="19"/>
      <c r="BG206" s="19"/>
      <c r="BH206" s="19"/>
      <c r="BI206" s="19"/>
      <c r="BJ206" s="19"/>
      <c r="BK206" s="19"/>
      <c r="BL206" s="454">
        <v>1320</v>
      </c>
      <c r="BM206" s="273"/>
      <c r="BN206" s="200"/>
      <c r="BO206" s="222">
        <v>12</v>
      </c>
      <c r="BP206" s="329"/>
      <c r="BQ206" s="221"/>
      <c r="BR206" s="222">
        <v>12</v>
      </c>
      <c r="BS206" s="222">
        <v>4</v>
      </c>
      <c r="BT206" s="223">
        <v>1</v>
      </c>
      <c r="BU206" s="204">
        <v>3</v>
      </c>
      <c r="BV206" s="347">
        <v>1030</v>
      </c>
      <c r="BW206" s="13">
        <v>13</v>
      </c>
      <c r="BX206" s="13">
        <v>6</v>
      </c>
      <c r="BY206" s="37">
        <v>7</v>
      </c>
      <c r="BZ206" s="15">
        <v>13</v>
      </c>
      <c r="CA206" s="15">
        <v>25</v>
      </c>
      <c r="CB206" s="32"/>
      <c r="CC206" s="15" t="s">
        <v>34</v>
      </c>
      <c r="CD206" s="32" t="s">
        <v>64</v>
      </c>
      <c r="CE206" s="36">
        <v>462</v>
      </c>
      <c r="CF206" s="15">
        <v>3</v>
      </c>
      <c r="CG206" s="79">
        <v>597</v>
      </c>
      <c r="CH206" s="22" t="s">
        <v>32</v>
      </c>
      <c r="CI206" s="20">
        <v>2017</v>
      </c>
      <c r="CJ206" s="21" t="s">
        <v>30</v>
      </c>
      <c r="CK206" s="21" t="s">
        <v>30</v>
      </c>
      <c r="CL206" s="21">
        <v>12</v>
      </c>
      <c r="CM206" s="21"/>
      <c r="CN206" s="21"/>
      <c r="CO206" s="21"/>
      <c r="CP206" s="21">
        <v>1</v>
      </c>
    </row>
    <row r="207" spans="1:94" ht="26.1" customHeight="1" x14ac:dyDescent="0.2">
      <c r="A207" s="268">
        <v>21226</v>
      </c>
      <c r="B207" s="268" t="s">
        <v>289</v>
      </c>
      <c r="C207" s="64" t="s">
        <v>3192</v>
      </c>
      <c r="D207" s="268">
        <v>21186</v>
      </c>
      <c r="E207" s="268" t="s">
        <v>289</v>
      </c>
      <c r="F207" s="419">
        <v>15</v>
      </c>
      <c r="G207" s="371">
        <v>1</v>
      </c>
      <c r="H207" s="372">
        <v>195</v>
      </c>
      <c r="I207" s="197" t="s">
        <v>205</v>
      </c>
      <c r="J207" s="441" t="s">
        <v>214</v>
      </c>
      <c r="K207" s="434" t="s">
        <v>2768</v>
      </c>
      <c r="L207" s="345">
        <v>1</v>
      </c>
      <c r="M207" s="462">
        <v>1126</v>
      </c>
      <c r="N207" s="219">
        <v>3</v>
      </c>
      <c r="O207" s="220">
        <v>0</v>
      </c>
      <c r="P207" s="404">
        <v>3</v>
      </c>
      <c r="Q207" s="387"/>
      <c r="R207" s="387"/>
      <c r="S207" s="388"/>
      <c r="T207" s="389"/>
      <c r="U207" s="455"/>
      <c r="V207" s="404"/>
      <c r="W207" s="24"/>
      <c r="X207" s="32"/>
      <c r="Y207" s="32"/>
      <c r="Z207" s="24">
        <v>8</v>
      </c>
      <c r="AA207" s="24"/>
      <c r="AB207" s="24">
        <v>0</v>
      </c>
      <c r="AC207" s="24">
        <v>1</v>
      </c>
      <c r="AD207" s="24">
        <v>2</v>
      </c>
      <c r="AE207" s="465"/>
      <c r="AF207" s="24" t="s">
        <v>286</v>
      </c>
      <c r="AG207" s="32">
        <v>5</v>
      </c>
      <c r="AH207" s="250"/>
      <c r="AI207" s="250">
        <v>1</v>
      </c>
      <c r="AJ207" s="250">
        <v>1</v>
      </c>
      <c r="AK207" s="250">
        <v>32</v>
      </c>
      <c r="AL207" s="250">
        <v>64</v>
      </c>
      <c r="AM207" s="250"/>
      <c r="AN207" s="250"/>
      <c r="AO207" s="250"/>
      <c r="AP207" s="250"/>
      <c r="AQ207" s="250"/>
      <c r="AR207" s="252"/>
      <c r="AS207" s="19">
        <v>8</v>
      </c>
      <c r="AT207" s="19"/>
      <c r="AU207" s="19">
        <v>0</v>
      </c>
      <c r="AV207" s="19">
        <v>1</v>
      </c>
      <c r="AW207" s="19">
        <v>2</v>
      </c>
      <c r="AX207" s="250"/>
      <c r="AY207" s="19" t="s">
        <v>287</v>
      </c>
      <c r="AZ207" s="32" t="s">
        <v>2064</v>
      </c>
      <c r="BA207" s="19"/>
      <c r="BB207" s="19">
        <v>1</v>
      </c>
      <c r="BC207" s="19">
        <v>1</v>
      </c>
      <c r="BD207" s="19">
        <v>34</v>
      </c>
      <c r="BE207" s="19">
        <v>65</v>
      </c>
      <c r="BF207" s="19"/>
      <c r="BG207" s="19"/>
      <c r="BH207" s="19"/>
      <c r="BI207" s="19"/>
      <c r="BJ207" s="19"/>
      <c r="BK207" s="19"/>
      <c r="BL207" s="454">
        <v>1321</v>
      </c>
      <c r="BM207" s="273"/>
      <c r="BN207" s="200"/>
      <c r="BO207" s="222"/>
      <c r="BP207" s="329"/>
      <c r="BQ207" s="221"/>
      <c r="BR207" s="222"/>
      <c r="BS207" s="222"/>
      <c r="BT207" s="222"/>
      <c r="BU207" s="204"/>
      <c r="BV207" s="347">
        <v>1030</v>
      </c>
      <c r="BW207" s="13">
        <v>13</v>
      </c>
      <c r="BX207" s="13">
        <v>6</v>
      </c>
      <c r="BY207" s="37">
        <v>7</v>
      </c>
      <c r="BZ207" s="15">
        <v>13</v>
      </c>
      <c r="CA207" s="15">
        <v>25</v>
      </c>
      <c r="CB207" s="32"/>
      <c r="CC207" s="15" t="s">
        <v>34</v>
      </c>
      <c r="CD207" s="32" t="s">
        <v>64</v>
      </c>
      <c r="CE207" s="36">
        <v>462</v>
      </c>
      <c r="CF207" s="15">
        <v>3</v>
      </c>
      <c r="CG207" s="79">
        <v>597</v>
      </c>
      <c r="CH207" s="22" t="s">
        <v>32</v>
      </c>
      <c r="CI207" s="20">
        <v>2017</v>
      </c>
      <c r="CJ207" s="21" t="s">
        <v>30</v>
      </c>
      <c r="CK207" s="21" t="s">
        <v>30</v>
      </c>
      <c r="CL207" s="21">
        <v>12</v>
      </c>
      <c r="CM207" s="21"/>
      <c r="CN207" s="21"/>
      <c r="CO207" s="21"/>
      <c r="CP207" s="21">
        <v>1</v>
      </c>
    </row>
    <row r="208" spans="1:94" ht="26.1" customHeight="1" x14ac:dyDescent="0.2">
      <c r="A208" s="268">
        <v>21227</v>
      </c>
      <c r="B208" s="268" t="s">
        <v>289</v>
      </c>
      <c r="C208" s="64" t="s">
        <v>3193</v>
      </c>
      <c r="D208" s="268">
        <v>21187</v>
      </c>
      <c r="E208" s="268" t="s">
        <v>289</v>
      </c>
      <c r="F208" s="419">
        <v>15</v>
      </c>
      <c r="G208" s="371">
        <v>1</v>
      </c>
      <c r="H208" s="372">
        <v>196</v>
      </c>
      <c r="I208" s="197" t="s">
        <v>205</v>
      </c>
      <c r="J208" s="441" t="s">
        <v>214</v>
      </c>
      <c r="K208" s="434" t="s">
        <v>2767</v>
      </c>
      <c r="L208" s="345">
        <v>1</v>
      </c>
      <c r="M208" s="462">
        <v>1127</v>
      </c>
      <c r="N208" s="219"/>
      <c r="O208" s="220"/>
      <c r="P208" s="404"/>
      <c r="Q208" s="387"/>
      <c r="R208" s="387"/>
      <c r="S208" s="388"/>
      <c r="T208" s="389"/>
      <c r="U208" s="455"/>
      <c r="V208" s="404"/>
      <c r="W208" s="24"/>
      <c r="X208" s="32"/>
      <c r="Y208" s="32"/>
      <c r="Z208" s="24">
        <v>8</v>
      </c>
      <c r="AA208" s="24"/>
      <c r="AB208" s="24">
        <v>0</v>
      </c>
      <c r="AC208" s="24">
        <v>1</v>
      </c>
      <c r="AD208" s="24">
        <v>1</v>
      </c>
      <c r="AE208" s="465"/>
      <c r="AF208" s="24" t="s">
        <v>286</v>
      </c>
      <c r="AG208" s="32">
        <v>5</v>
      </c>
      <c r="AH208" s="250"/>
      <c r="AI208" s="250">
        <v>1</v>
      </c>
      <c r="AJ208" s="250">
        <v>1</v>
      </c>
      <c r="AK208" s="250">
        <v>32</v>
      </c>
      <c r="AL208" s="250">
        <v>64</v>
      </c>
      <c r="AM208" s="250"/>
      <c r="AN208" s="250"/>
      <c r="AO208" s="250"/>
      <c r="AP208" s="250"/>
      <c r="AQ208" s="250"/>
      <c r="AR208" s="252"/>
      <c r="AS208" s="19">
        <v>8</v>
      </c>
      <c r="AT208" s="19"/>
      <c r="AU208" s="19">
        <v>0</v>
      </c>
      <c r="AV208" s="19">
        <v>1</v>
      </c>
      <c r="AW208" s="19">
        <v>1</v>
      </c>
      <c r="AX208" s="250"/>
      <c r="AY208" s="19" t="s">
        <v>287</v>
      </c>
      <c r="AZ208" s="32" t="s">
        <v>2064</v>
      </c>
      <c r="BA208" s="19"/>
      <c r="BB208" s="19">
        <v>1</v>
      </c>
      <c r="BC208" s="19">
        <v>1</v>
      </c>
      <c r="BD208" s="19">
        <v>34</v>
      </c>
      <c r="BE208" s="19">
        <v>65</v>
      </c>
      <c r="BF208" s="19"/>
      <c r="BG208" s="19"/>
      <c r="BH208" s="19"/>
      <c r="BI208" s="19"/>
      <c r="BJ208" s="19"/>
      <c r="BK208" s="19"/>
      <c r="BL208" s="454">
        <v>1321</v>
      </c>
      <c r="BM208" s="273"/>
      <c r="BN208" s="200"/>
      <c r="BO208" s="222"/>
      <c r="BP208" s="329"/>
      <c r="BQ208" s="221"/>
      <c r="BR208" s="222"/>
      <c r="BS208" s="222"/>
      <c r="BT208" s="222"/>
      <c r="BU208" s="204"/>
      <c r="BV208" s="347">
        <v>1030</v>
      </c>
      <c r="BW208" s="13">
        <v>13</v>
      </c>
      <c r="BX208" s="13">
        <v>6</v>
      </c>
      <c r="BY208" s="37">
        <v>7</v>
      </c>
      <c r="BZ208" s="15">
        <v>13</v>
      </c>
      <c r="CA208" s="15">
        <v>25</v>
      </c>
      <c r="CB208" s="32"/>
      <c r="CC208" s="15" t="s">
        <v>34</v>
      </c>
      <c r="CD208" s="32" t="s">
        <v>64</v>
      </c>
      <c r="CE208" s="36">
        <v>462</v>
      </c>
      <c r="CF208" s="15">
        <v>3</v>
      </c>
      <c r="CG208" s="79">
        <v>597</v>
      </c>
      <c r="CH208" s="22" t="s">
        <v>32</v>
      </c>
      <c r="CI208" s="20">
        <v>2017</v>
      </c>
      <c r="CJ208" s="21" t="s">
        <v>30</v>
      </c>
      <c r="CK208" s="21" t="s">
        <v>30</v>
      </c>
      <c r="CL208" s="21">
        <v>12</v>
      </c>
      <c r="CM208" s="21"/>
      <c r="CN208" s="21"/>
      <c r="CO208" s="21"/>
      <c r="CP208" s="21">
        <v>1</v>
      </c>
    </row>
    <row r="209" spans="1:94" ht="26.1" customHeight="1" x14ac:dyDescent="0.2">
      <c r="A209" s="268">
        <v>21228</v>
      </c>
      <c r="B209" s="268" t="s">
        <v>289</v>
      </c>
      <c r="C209" s="64" t="s">
        <v>3194</v>
      </c>
      <c r="D209" s="268">
        <v>21188</v>
      </c>
      <c r="E209" s="268" t="s">
        <v>289</v>
      </c>
      <c r="F209" s="419">
        <v>15</v>
      </c>
      <c r="G209" s="371">
        <v>1</v>
      </c>
      <c r="H209" s="372">
        <v>197</v>
      </c>
      <c r="I209" s="197" t="s">
        <v>205</v>
      </c>
      <c r="J209" s="441" t="s">
        <v>214</v>
      </c>
      <c r="K209" s="434" t="s">
        <v>2766</v>
      </c>
      <c r="L209" s="345">
        <v>1</v>
      </c>
      <c r="M209" s="462">
        <v>1128</v>
      </c>
      <c r="N209" s="219"/>
      <c r="O209" s="220"/>
      <c r="P209" s="404"/>
      <c r="Q209" s="387"/>
      <c r="R209" s="387"/>
      <c r="S209" s="388"/>
      <c r="T209" s="389"/>
      <c r="U209" s="455"/>
      <c r="V209" s="404"/>
      <c r="W209" s="24"/>
      <c r="X209" s="32"/>
      <c r="Y209" s="32"/>
      <c r="Z209" s="24">
        <v>8</v>
      </c>
      <c r="AA209" s="24"/>
      <c r="AB209" s="24">
        <v>0</v>
      </c>
      <c r="AC209" s="24">
        <v>1</v>
      </c>
      <c r="AD209" s="24">
        <v>2</v>
      </c>
      <c r="AE209" s="465"/>
      <c r="AF209" s="24" t="s">
        <v>286</v>
      </c>
      <c r="AG209" s="32">
        <v>5</v>
      </c>
      <c r="AH209" s="250"/>
      <c r="AI209" s="250"/>
      <c r="AJ209" s="250"/>
      <c r="AK209" s="250">
        <v>32</v>
      </c>
      <c r="AL209" s="250">
        <v>61</v>
      </c>
      <c r="AM209" s="250"/>
      <c r="AN209" s="250"/>
      <c r="AO209" s="250"/>
      <c r="AP209" s="250"/>
      <c r="AQ209" s="250"/>
      <c r="AR209" s="252"/>
      <c r="AS209" s="19">
        <v>8</v>
      </c>
      <c r="AT209" s="19"/>
      <c r="AU209" s="19">
        <v>0</v>
      </c>
      <c r="AV209" s="19">
        <v>1</v>
      </c>
      <c r="AW209" s="19">
        <v>1</v>
      </c>
      <c r="AX209" s="250"/>
      <c r="AY209" s="19" t="s">
        <v>287</v>
      </c>
      <c r="AZ209" s="32" t="s">
        <v>2064</v>
      </c>
      <c r="BA209" s="19"/>
      <c r="BB209" s="19">
        <v>1</v>
      </c>
      <c r="BC209" s="19">
        <v>1</v>
      </c>
      <c r="BD209" s="19">
        <v>34</v>
      </c>
      <c r="BE209" s="19">
        <v>65</v>
      </c>
      <c r="BF209" s="19"/>
      <c r="BG209" s="19"/>
      <c r="BH209" s="19"/>
      <c r="BI209" s="19"/>
      <c r="BJ209" s="19"/>
      <c r="BK209" s="19"/>
      <c r="BL209" s="454">
        <v>1321</v>
      </c>
      <c r="BM209" s="273"/>
      <c r="BN209" s="200"/>
      <c r="BO209" s="222"/>
      <c r="BP209" s="329"/>
      <c r="BQ209" s="221"/>
      <c r="BR209" s="222"/>
      <c r="BS209" s="222"/>
      <c r="BT209" s="222"/>
      <c r="BU209" s="204"/>
      <c r="BV209" s="347">
        <v>1030</v>
      </c>
      <c r="BW209" s="13">
        <v>13</v>
      </c>
      <c r="BX209" s="13">
        <v>6</v>
      </c>
      <c r="BY209" s="37">
        <v>7</v>
      </c>
      <c r="BZ209" s="15">
        <v>13</v>
      </c>
      <c r="CA209" s="15">
        <v>25</v>
      </c>
      <c r="CB209" s="32"/>
      <c r="CC209" s="15" t="s">
        <v>34</v>
      </c>
      <c r="CD209" s="32" t="s">
        <v>64</v>
      </c>
      <c r="CE209" s="36">
        <v>462</v>
      </c>
      <c r="CF209" s="15">
        <v>3</v>
      </c>
      <c r="CG209" s="79">
        <v>597</v>
      </c>
      <c r="CH209" s="22" t="s">
        <v>32</v>
      </c>
      <c r="CI209" s="20">
        <v>2017</v>
      </c>
      <c r="CJ209" s="21" t="s">
        <v>30</v>
      </c>
      <c r="CK209" s="21" t="s">
        <v>30</v>
      </c>
      <c r="CL209" s="21">
        <v>12</v>
      </c>
      <c r="CM209" s="21"/>
      <c r="CN209" s="21"/>
      <c r="CO209" s="21"/>
      <c r="CP209" s="21">
        <v>1</v>
      </c>
    </row>
    <row r="210" spans="1:94" ht="26.1" customHeight="1" x14ac:dyDescent="0.2">
      <c r="A210" s="268">
        <v>21229</v>
      </c>
      <c r="B210" s="268" t="s">
        <v>289</v>
      </c>
      <c r="C210" s="64" t="s">
        <v>3195</v>
      </c>
      <c r="D210" s="268">
        <v>21189</v>
      </c>
      <c r="E210" s="268" t="s">
        <v>289</v>
      </c>
      <c r="F210" s="419">
        <v>15</v>
      </c>
      <c r="G210" s="371">
        <v>1</v>
      </c>
      <c r="H210" s="372">
        <v>198</v>
      </c>
      <c r="I210" s="197" t="s">
        <v>205</v>
      </c>
      <c r="J210" s="441" t="s">
        <v>214</v>
      </c>
      <c r="K210" s="434" t="s">
        <v>2765</v>
      </c>
      <c r="L210" s="345">
        <v>1</v>
      </c>
      <c r="M210" s="462">
        <v>1129</v>
      </c>
      <c r="N210" s="219">
        <v>3</v>
      </c>
      <c r="O210" s="220">
        <v>1</v>
      </c>
      <c r="P210" s="404">
        <v>4</v>
      </c>
      <c r="Q210" s="387"/>
      <c r="R210" s="387"/>
      <c r="S210" s="388"/>
      <c r="T210" s="389"/>
      <c r="U210" s="455"/>
      <c r="V210" s="404"/>
      <c r="W210" s="24"/>
      <c r="X210" s="32"/>
      <c r="Y210" s="32"/>
      <c r="Z210" s="24">
        <v>8</v>
      </c>
      <c r="AA210" s="24"/>
      <c r="AB210" s="24">
        <v>0</v>
      </c>
      <c r="AC210" s="24">
        <v>1</v>
      </c>
      <c r="AD210" s="24">
        <v>1</v>
      </c>
      <c r="AE210" s="465"/>
      <c r="AF210" s="24" t="s">
        <v>286</v>
      </c>
      <c r="AG210" s="32">
        <v>5</v>
      </c>
      <c r="AH210" s="250"/>
      <c r="AI210" s="250"/>
      <c r="AJ210" s="250"/>
      <c r="AK210" s="250">
        <v>32</v>
      </c>
      <c r="AL210" s="250">
        <v>61</v>
      </c>
      <c r="AM210" s="250"/>
      <c r="AN210" s="250"/>
      <c r="AO210" s="250"/>
      <c r="AP210" s="250"/>
      <c r="AQ210" s="250"/>
      <c r="AR210" s="252"/>
      <c r="AS210" s="19">
        <v>8</v>
      </c>
      <c r="AT210" s="19"/>
      <c r="AU210" s="19">
        <v>0</v>
      </c>
      <c r="AV210" s="19">
        <v>1</v>
      </c>
      <c r="AW210" s="19">
        <v>1</v>
      </c>
      <c r="AX210" s="250"/>
      <c r="AY210" s="19" t="s">
        <v>287</v>
      </c>
      <c r="AZ210" s="32" t="s">
        <v>2064</v>
      </c>
      <c r="BA210" s="19"/>
      <c r="BB210" s="19"/>
      <c r="BC210" s="19"/>
      <c r="BD210" s="19">
        <v>37</v>
      </c>
      <c r="BE210" s="19">
        <v>65</v>
      </c>
      <c r="BF210" s="19"/>
      <c r="BG210" s="19"/>
      <c r="BH210" s="19"/>
      <c r="BI210" s="19"/>
      <c r="BJ210" s="19"/>
      <c r="BK210" s="19"/>
      <c r="BL210" s="454">
        <v>1322</v>
      </c>
      <c r="BM210" s="273"/>
      <c r="BN210" s="200"/>
      <c r="BO210" s="222"/>
      <c r="BP210" s="329"/>
      <c r="BQ210" s="221"/>
      <c r="BR210" s="222"/>
      <c r="BS210" s="222"/>
      <c r="BT210" s="222"/>
      <c r="BU210" s="204"/>
      <c r="BV210" s="347">
        <v>1030</v>
      </c>
      <c r="BW210" s="13">
        <v>13</v>
      </c>
      <c r="BX210" s="13">
        <v>6</v>
      </c>
      <c r="BY210" s="37">
        <v>7</v>
      </c>
      <c r="BZ210" s="15">
        <v>13</v>
      </c>
      <c r="CA210" s="15">
        <v>25</v>
      </c>
      <c r="CB210" s="32"/>
      <c r="CC210" s="15" t="s">
        <v>34</v>
      </c>
      <c r="CD210" s="32" t="s">
        <v>64</v>
      </c>
      <c r="CE210" s="36">
        <v>462</v>
      </c>
      <c r="CF210" s="15">
        <v>3</v>
      </c>
      <c r="CG210" s="79">
        <v>597</v>
      </c>
      <c r="CH210" s="22" t="s">
        <v>32</v>
      </c>
      <c r="CI210" s="20">
        <v>2017</v>
      </c>
      <c r="CJ210" s="21" t="s">
        <v>30</v>
      </c>
      <c r="CK210" s="21" t="s">
        <v>30</v>
      </c>
      <c r="CL210" s="21">
        <v>12</v>
      </c>
      <c r="CM210" s="21"/>
      <c r="CN210" s="21"/>
      <c r="CO210" s="21"/>
      <c r="CP210" s="21">
        <v>1</v>
      </c>
    </row>
    <row r="211" spans="1:94" ht="26.1" customHeight="1" x14ac:dyDescent="0.2">
      <c r="A211" s="268">
        <v>21230</v>
      </c>
      <c r="B211" s="268" t="s">
        <v>289</v>
      </c>
      <c r="C211" s="64" t="s">
        <v>3196</v>
      </c>
      <c r="D211" s="268">
        <v>21190</v>
      </c>
      <c r="E211" s="268" t="s">
        <v>289</v>
      </c>
      <c r="F211" s="419">
        <v>15</v>
      </c>
      <c r="G211" s="371">
        <v>1</v>
      </c>
      <c r="H211" s="372">
        <v>199</v>
      </c>
      <c r="I211" s="197" t="s">
        <v>205</v>
      </c>
      <c r="J211" s="441" t="s">
        <v>214</v>
      </c>
      <c r="K211" s="434" t="s">
        <v>2764</v>
      </c>
      <c r="L211" s="345">
        <v>1</v>
      </c>
      <c r="M211" s="462">
        <v>1130</v>
      </c>
      <c r="N211" s="219"/>
      <c r="O211" s="220"/>
      <c r="P211" s="404"/>
      <c r="Q211" s="387"/>
      <c r="R211" s="387"/>
      <c r="S211" s="388"/>
      <c r="T211" s="389"/>
      <c r="U211" s="455"/>
      <c r="V211" s="404"/>
      <c r="W211" s="24"/>
      <c r="X211" s="32"/>
      <c r="Y211" s="32"/>
      <c r="Z211" s="24">
        <v>8</v>
      </c>
      <c r="AA211" s="24"/>
      <c r="AB211" s="24">
        <v>0</v>
      </c>
      <c r="AC211" s="24">
        <v>2</v>
      </c>
      <c r="AD211" s="24">
        <v>2</v>
      </c>
      <c r="AE211" s="465"/>
      <c r="AF211" s="24" t="s">
        <v>286</v>
      </c>
      <c r="AG211" s="32">
        <v>5</v>
      </c>
      <c r="AH211" s="250"/>
      <c r="AI211" s="250">
        <v>1</v>
      </c>
      <c r="AJ211" s="250">
        <v>1</v>
      </c>
      <c r="AK211" s="250">
        <v>35</v>
      </c>
      <c r="AL211" s="250">
        <v>64</v>
      </c>
      <c r="AM211" s="250"/>
      <c r="AN211" s="250"/>
      <c r="AO211" s="250"/>
      <c r="AP211" s="250"/>
      <c r="AQ211" s="250"/>
      <c r="AR211" s="252"/>
      <c r="AS211" s="19">
        <v>8</v>
      </c>
      <c r="AT211" s="19"/>
      <c r="AU211" s="19">
        <v>0</v>
      </c>
      <c r="AV211" s="19">
        <v>1</v>
      </c>
      <c r="AW211" s="19">
        <v>1</v>
      </c>
      <c r="AX211" s="250"/>
      <c r="AY211" s="19" t="s">
        <v>287</v>
      </c>
      <c r="AZ211" s="32" t="s">
        <v>2064</v>
      </c>
      <c r="BA211" s="19"/>
      <c r="BB211" s="19"/>
      <c r="BC211" s="19"/>
      <c r="BD211" s="19">
        <v>37</v>
      </c>
      <c r="BE211" s="19">
        <v>65</v>
      </c>
      <c r="BF211" s="19"/>
      <c r="BG211" s="19"/>
      <c r="BH211" s="19"/>
      <c r="BI211" s="19"/>
      <c r="BJ211" s="19"/>
      <c r="BK211" s="19"/>
      <c r="BL211" s="454">
        <v>1322</v>
      </c>
      <c r="BM211" s="273"/>
      <c r="BN211" s="200"/>
      <c r="BO211" s="222"/>
      <c r="BP211" s="329"/>
      <c r="BQ211" s="221"/>
      <c r="BR211" s="222"/>
      <c r="BS211" s="222"/>
      <c r="BT211" s="222"/>
      <c r="BU211" s="204"/>
      <c r="BV211" s="347">
        <v>1030</v>
      </c>
      <c r="BW211" s="13">
        <v>13</v>
      </c>
      <c r="BX211" s="13">
        <v>6</v>
      </c>
      <c r="BY211" s="37">
        <v>7</v>
      </c>
      <c r="BZ211" s="15">
        <v>13</v>
      </c>
      <c r="CA211" s="15">
        <v>25</v>
      </c>
      <c r="CB211" s="32"/>
      <c r="CC211" s="15" t="s">
        <v>34</v>
      </c>
      <c r="CD211" s="32" t="s">
        <v>64</v>
      </c>
      <c r="CE211" s="36">
        <v>462</v>
      </c>
      <c r="CF211" s="15">
        <v>3</v>
      </c>
      <c r="CG211" s="79">
        <v>597</v>
      </c>
      <c r="CH211" s="22" t="s">
        <v>32</v>
      </c>
      <c r="CI211" s="20">
        <v>2017</v>
      </c>
      <c r="CJ211" s="21" t="s">
        <v>30</v>
      </c>
      <c r="CK211" s="21" t="s">
        <v>30</v>
      </c>
      <c r="CL211" s="21">
        <v>12</v>
      </c>
      <c r="CM211" s="21"/>
      <c r="CN211" s="21"/>
      <c r="CO211" s="21"/>
      <c r="CP211" s="21">
        <v>1</v>
      </c>
    </row>
    <row r="212" spans="1:94" ht="26.1" customHeight="1" x14ac:dyDescent="0.2">
      <c r="A212" s="268">
        <v>21231</v>
      </c>
      <c r="B212" s="268" t="s">
        <v>289</v>
      </c>
      <c r="C212" s="64" t="s">
        <v>3197</v>
      </c>
      <c r="D212" s="268">
        <v>21191</v>
      </c>
      <c r="E212" s="268" t="s">
        <v>289</v>
      </c>
      <c r="F212" s="419">
        <v>15</v>
      </c>
      <c r="G212" s="371">
        <v>1</v>
      </c>
      <c r="H212" s="372">
        <v>200</v>
      </c>
      <c r="I212" s="197" t="s">
        <v>205</v>
      </c>
      <c r="J212" s="441" t="s">
        <v>214</v>
      </c>
      <c r="K212" s="434" t="s">
        <v>2763</v>
      </c>
      <c r="L212" s="345">
        <v>1</v>
      </c>
      <c r="M212" s="462">
        <v>1131</v>
      </c>
      <c r="N212" s="219"/>
      <c r="O212" s="220"/>
      <c r="P212" s="404"/>
      <c r="Q212" s="387"/>
      <c r="R212" s="387"/>
      <c r="S212" s="388"/>
      <c r="T212" s="389"/>
      <c r="U212" s="455"/>
      <c r="V212" s="404"/>
      <c r="W212" s="24"/>
      <c r="X212" s="32"/>
      <c r="Y212" s="32"/>
      <c r="Z212" s="24">
        <v>8</v>
      </c>
      <c r="AA212" s="24"/>
      <c r="AB212" s="24">
        <v>0</v>
      </c>
      <c r="AC212" s="24">
        <v>1</v>
      </c>
      <c r="AD212" s="24">
        <v>1</v>
      </c>
      <c r="AE212" s="465"/>
      <c r="AF212" s="24" t="s">
        <v>286</v>
      </c>
      <c r="AG212" s="32">
        <v>5</v>
      </c>
      <c r="AH212" s="250"/>
      <c r="AI212" s="250"/>
      <c r="AJ212" s="250"/>
      <c r="AK212" s="250">
        <v>32</v>
      </c>
      <c r="AL212" s="250">
        <v>61</v>
      </c>
      <c r="AM212" s="250"/>
      <c r="AN212" s="250"/>
      <c r="AO212" s="250"/>
      <c r="AP212" s="250"/>
      <c r="AQ212" s="250"/>
      <c r="AR212" s="252"/>
      <c r="AS212" s="19">
        <v>8</v>
      </c>
      <c r="AT212" s="19"/>
      <c r="AU212" s="19">
        <v>0</v>
      </c>
      <c r="AV212" s="19">
        <v>1</v>
      </c>
      <c r="AW212" s="19">
        <v>1</v>
      </c>
      <c r="AX212" s="250"/>
      <c r="AY212" s="19" t="s">
        <v>287</v>
      </c>
      <c r="AZ212" s="32" t="s">
        <v>2064</v>
      </c>
      <c r="BA212" s="19"/>
      <c r="BB212" s="19"/>
      <c r="BC212" s="19"/>
      <c r="BD212" s="19">
        <v>37</v>
      </c>
      <c r="BE212" s="19">
        <v>65</v>
      </c>
      <c r="BF212" s="19"/>
      <c r="BG212" s="19"/>
      <c r="BH212" s="19"/>
      <c r="BI212" s="19"/>
      <c r="BJ212" s="19"/>
      <c r="BK212" s="19"/>
      <c r="BL212" s="454">
        <v>1322</v>
      </c>
      <c r="BM212" s="273"/>
      <c r="BN212" s="200"/>
      <c r="BO212" s="222"/>
      <c r="BP212" s="329"/>
      <c r="BQ212" s="221"/>
      <c r="BR212" s="222"/>
      <c r="BS212" s="222"/>
      <c r="BT212" s="222"/>
      <c r="BU212" s="204"/>
      <c r="BV212" s="347">
        <v>1030</v>
      </c>
      <c r="BW212" s="13">
        <v>13</v>
      </c>
      <c r="BX212" s="13">
        <v>6</v>
      </c>
      <c r="BY212" s="37">
        <v>7</v>
      </c>
      <c r="BZ212" s="15">
        <v>13</v>
      </c>
      <c r="CA212" s="15">
        <v>25</v>
      </c>
      <c r="CB212" s="32"/>
      <c r="CC212" s="15" t="s">
        <v>34</v>
      </c>
      <c r="CD212" s="32" t="s">
        <v>64</v>
      </c>
      <c r="CE212" s="36">
        <v>462</v>
      </c>
      <c r="CF212" s="15">
        <v>3</v>
      </c>
      <c r="CG212" s="79">
        <v>597</v>
      </c>
      <c r="CH212" s="22" t="s">
        <v>32</v>
      </c>
      <c r="CI212" s="20">
        <v>2017</v>
      </c>
      <c r="CJ212" s="21" t="s">
        <v>30</v>
      </c>
      <c r="CK212" s="21" t="s">
        <v>30</v>
      </c>
      <c r="CL212" s="21">
        <v>12</v>
      </c>
      <c r="CM212" s="21"/>
      <c r="CN212" s="21"/>
      <c r="CO212" s="21"/>
      <c r="CP212" s="21">
        <v>1</v>
      </c>
    </row>
    <row r="213" spans="1:94" ht="26.1" customHeight="1" x14ac:dyDescent="0.2">
      <c r="A213" s="268">
        <v>21232</v>
      </c>
      <c r="B213" s="268" t="s">
        <v>289</v>
      </c>
      <c r="C213" s="64" t="s">
        <v>3198</v>
      </c>
      <c r="D213" s="268">
        <v>21192</v>
      </c>
      <c r="E213" s="268" t="s">
        <v>289</v>
      </c>
      <c r="F213" s="419">
        <v>15</v>
      </c>
      <c r="G213" s="371">
        <v>1</v>
      </c>
      <c r="H213" s="372">
        <v>201</v>
      </c>
      <c r="I213" s="197" t="s">
        <v>205</v>
      </c>
      <c r="J213" s="441" t="s">
        <v>214</v>
      </c>
      <c r="K213" s="434" t="s">
        <v>2762</v>
      </c>
      <c r="L213" s="345">
        <v>1</v>
      </c>
      <c r="M213" s="462">
        <v>1132</v>
      </c>
      <c r="N213" s="219">
        <v>2</v>
      </c>
      <c r="O213" s="220">
        <v>0</v>
      </c>
      <c r="P213" s="404">
        <v>2</v>
      </c>
      <c r="Q213" s="387"/>
      <c r="R213" s="387"/>
      <c r="S213" s="388"/>
      <c r="T213" s="389"/>
      <c r="U213" s="455"/>
      <c r="V213" s="404"/>
      <c r="W213" s="24"/>
      <c r="X213" s="32"/>
      <c r="Y213" s="32"/>
      <c r="Z213" s="24">
        <v>8</v>
      </c>
      <c r="AA213" s="24"/>
      <c r="AB213" s="24">
        <v>0</v>
      </c>
      <c r="AC213" s="24">
        <v>1</v>
      </c>
      <c r="AD213" s="24">
        <v>1</v>
      </c>
      <c r="AE213" s="465"/>
      <c r="AF213" s="24" t="s">
        <v>286</v>
      </c>
      <c r="AG213" s="32">
        <v>5</v>
      </c>
      <c r="AH213" s="250"/>
      <c r="AI213" s="250"/>
      <c r="AJ213" s="250"/>
      <c r="AK213" s="250">
        <v>31</v>
      </c>
      <c r="AL213" s="250">
        <v>64</v>
      </c>
      <c r="AM213" s="250"/>
      <c r="AN213" s="250"/>
      <c r="AO213" s="250"/>
      <c r="AP213" s="250"/>
      <c r="AQ213" s="250"/>
      <c r="AR213" s="252"/>
      <c r="AS213" s="19">
        <v>8</v>
      </c>
      <c r="AT213" s="19"/>
      <c r="AU213" s="19">
        <v>0</v>
      </c>
      <c r="AV213" s="19">
        <v>1</v>
      </c>
      <c r="AW213" s="19">
        <v>1</v>
      </c>
      <c r="AX213" s="250"/>
      <c r="AY213" s="19" t="s">
        <v>287</v>
      </c>
      <c r="AZ213" s="32" t="s">
        <v>2064</v>
      </c>
      <c r="BA213" s="19"/>
      <c r="BB213" s="19"/>
      <c r="BC213" s="19"/>
      <c r="BD213" s="19">
        <v>34</v>
      </c>
      <c r="BE213" s="19">
        <v>65</v>
      </c>
      <c r="BF213" s="19"/>
      <c r="BG213" s="19"/>
      <c r="BH213" s="19"/>
      <c r="BI213" s="19"/>
      <c r="BJ213" s="19"/>
      <c r="BK213" s="19"/>
      <c r="BL213" s="454">
        <v>1323</v>
      </c>
      <c r="BM213" s="273"/>
      <c r="BN213" s="200"/>
      <c r="BO213" s="222"/>
      <c r="BP213" s="329"/>
      <c r="BQ213" s="221"/>
      <c r="BR213" s="222"/>
      <c r="BS213" s="222"/>
      <c r="BT213" s="222"/>
      <c r="BU213" s="204"/>
      <c r="BV213" s="347">
        <v>1030</v>
      </c>
      <c r="BW213" s="13">
        <v>13</v>
      </c>
      <c r="BX213" s="13">
        <v>6</v>
      </c>
      <c r="BY213" s="37">
        <v>7</v>
      </c>
      <c r="BZ213" s="15">
        <v>13</v>
      </c>
      <c r="CA213" s="15">
        <v>25</v>
      </c>
      <c r="CB213" s="32"/>
      <c r="CC213" s="15" t="s">
        <v>34</v>
      </c>
      <c r="CD213" s="32" t="s">
        <v>64</v>
      </c>
      <c r="CE213" s="36">
        <v>462</v>
      </c>
      <c r="CF213" s="15">
        <v>3</v>
      </c>
      <c r="CG213" s="79">
        <v>597</v>
      </c>
      <c r="CH213" s="22" t="s">
        <v>32</v>
      </c>
      <c r="CI213" s="20">
        <v>2017</v>
      </c>
      <c r="CJ213" s="21" t="s">
        <v>30</v>
      </c>
      <c r="CK213" s="21" t="s">
        <v>30</v>
      </c>
      <c r="CL213" s="21">
        <v>12</v>
      </c>
      <c r="CM213" s="21"/>
      <c r="CN213" s="21"/>
      <c r="CO213" s="21"/>
      <c r="CP213" s="21">
        <v>1</v>
      </c>
    </row>
    <row r="214" spans="1:94" ht="26.1" customHeight="1" x14ac:dyDescent="0.2">
      <c r="A214" s="268">
        <v>21233</v>
      </c>
      <c r="B214" s="268" t="s">
        <v>289</v>
      </c>
      <c r="C214" s="64" t="s">
        <v>3199</v>
      </c>
      <c r="D214" s="268">
        <v>21193</v>
      </c>
      <c r="E214" s="268" t="s">
        <v>289</v>
      </c>
      <c r="F214" s="419">
        <v>15</v>
      </c>
      <c r="G214" s="371">
        <v>1</v>
      </c>
      <c r="H214" s="372">
        <v>202</v>
      </c>
      <c r="I214" s="197" t="s">
        <v>205</v>
      </c>
      <c r="J214" s="441" t="s">
        <v>214</v>
      </c>
      <c r="K214" s="434" t="s">
        <v>2761</v>
      </c>
      <c r="L214" s="345">
        <v>1</v>
      </c>
      <c r="M214" s="462">
        <v>1133</v>
      </c>
      <c r="N214" s="219"/>
      <c r="O214" s="220"/>
      <c r="P214" s="404"/>
      <c r="Q214" s="387"/>
      <c r="R214" s="387"/>
      <c r="S214" s="388"/>
      <c r="T214" s="389"/>
      <c r="U214" s="455"/>
      <c r="V214" s="404"/>
      <c r="W214" s="24"/>
      <c r="X214" s="32"/>
      <c r="Y214" s="32"/>
      <c r="Z214" s="24">
        <v>8</v>
      </c>
      <c r="AA214" s="24"/>
      <c r="AB214" s="24">
        <v>0</v>
      </c>
      <c r="AC214" s="24">
        <v>3</v>
      </c>
      <c r="AD214" s="24">
        <v>1</v>
      </c>
      <c r="AE214" s="465"/>
      <c r="AF214" s="24" t="s">
        <v>286</v>
      </c>
      <c r="AG214" s="32" t="s">
        <v>3998</v>
      </c>
      <c r="AH214" s="250">
        <v>1</v>
      </c>
      <c r="AI214" s="250"/>
      <c r="AJ214" s="250"/>
      <c r="AK214" s="250">
        <v>33</v>
      </c>
      <c r="AL214" s="250">
        <v>61</v>
      </c>
      <c r="AM214" s="250"/>
      <c r="AN214" s="250"/>
      <c r="AO214" s="250"/>
      <c r="AP214" s="250"/>
      <c r="AQ214" s="250"/>
      <c r="AR214" s="252"/>
      <c r="AS214" s="19">
        <v>8</v>
      </c>
      <c r="AT214" s="19"/>
      <c r="AU214" s="19">
        <v>0</v>
      </c>
      <c r="AV214" s="19">
        <v>3</v>
      </c>
      <c r="AW214" s="19">
        <v>2</v>
      </c>
      <c r="AX214" s="250"/>
      <c r="AY214" s="19" t="s">
        <v>287</v>
      </c>
      <c r="AZ214" s="32" t="s">
        <v>2064</v>
      </c>
      <c r="BA214" s="19"/>
      <c r="BB214" s="19"/>
      <c r="BC214" s="19"/>
      <c r="BD214" s="19">
        <v>34</v>
      </c>
      <c r="BE214" s="19">
        <v>65</v>
      </c>
      <c r="BF214" s="19"/>
      <c r="BG214" s="19"/>
      <c r="BH214" s="19"/>
      <c r="BI214" s="19"/>
      <c r="BJ214" s="19"/>
      <c r="BK214" s="19"/>
      <c r="BL214" s="454">
        <v>1323</v>
      </c>
      <c r="BM214" s="273"/>
      <c r="BN214" s="200"/>
      <c r="BO214" s="222"/>
      <c r="BP214" s="329"/>
      <c r="BQ214" s="221"/>
      <c r="BR214" s="222"/>
      <c r="BS214" s="222"/>
      <c r="BT214" s="222"/>
      <c r="BU214" s="204"/>
      <c r="BV214" s="347">
        <v>1030</v>
      </c>
      <c r="BW214" s="13">
        <v>13</v>
      </c>
      <c r="BX214" s="13">
        <v>6</v>
      </c>
      <c r="BY214" s="37">
        <v>7</v>
      </c>
      <c r="BZ214" s="15">
        <v>13</v>
      </c>
      <c r="CA214" s="15">
        <v>25</v>
      </c>
      <c r="CB214" s="32"/>
      <c r="CC214" s="15" t="s">
        <v>34</v>
      </c>
      <c r="CD214" s="32" t="s">
        <v>64</v>
      </c>
      <c r="CE214" s="36">
        <v>462</v>
      </c>
      <c r="CF214" s="15">
        <v>3</v>
      </c>
      <c r="CG214" s="79">
        <v>597</v>
      </c>
      <c r="CH214" s="22" t="s">
        <v>32</v>
      </c>
      <c r="CI214" s="20">
        <v>2017</v>
      </c>
      <c r="CJ214" s="21" t="s">
        <v>30</v>
      </c>
      <c r="CK214" s="21" t="s">
        <v>30</v>
      </c>
      <c r="CL214" s="21">
        <v>12</v>
      </c>
      <c r="CM214" s="21"/>
      <c r="CN214" s="21"/>
      <c r="CO214" s="21"/>
      <c r="CP214" s="21">
        <v>1</v>
      </c>
    </row>
    <row r="215" spans="1:94" ht="26.1" customHeight="1" x14ac:dyDescent="0.2">
      <c r="A215" s="268">
        <v>21234</v>
      </c>
      <c r="B215" s="268" t="s">
        <v>289</v>
      </c>
      <c r="C215" s="64" t="s">
        <v>3200</v>
      </c>
      <c r="D215" s="268">
        <v>21194</v>
      </c>
      <c r="E215" s="268" t="s">
        <v>289</v>
      </c>
      <c r="F215" s="419">
        <v>15</v>
      </c>
      <c r="G215" s="371">
        <v>1</v>
      </c>
      <c r="H215" s="372">
        <v>203</v>
      </c>
      <c r="I215" s="197" t="s">
        <v>205</v>
      </c>
      <c r="J215" s="441" t="s">
        <v>215</v>
      </c>
      <c r="K215" s="434" t="s">
        <v>2760</v>
      </c>
      <c r="L215" s="345">
        <v>1</v>
      </c>
      <c r="M215" s="462">
        <v>1134</v>
      </c>
      <c r="N215" s="219">
        <v>3</v>
      </c>
      <c r="O215" s="220">
        <v>2</v>
      </c>
      <c r="P215" s="404">
        <v>5</v>
      </c>
      <c r="Q215" s="387"/>
      <c r="R215" s="387"/>
      <c r="S215" s="388"/>
      <c r="T215" s="389"/>
      <c r="U215" s="455"/>
      <c r="V215" s="404"/>
      <c r="W215" s="24"/>
      <c r="X215" s="32"/>
      <c r="Y215" s="32"/>
      <c r="Z215" s="24">
        <v>8</v>
      </c>
      <c r="AA215" s="24"/>
      <c r="AB215" s="24">
        <v>0</v>
      </c>
      <c r="AC215" s="24">
        <v>1</v>
      </c>
      <c r="AD215" s="24">
        <v>2</v>
      </c>
      <c r="AE215" s="465" t="s">
        <v>1124</v>
      </c>
      <c r="AF215" s="24" t="s">
        <v>286</v>
      </c>
      <c r="AG215" s="32" t="s">
        <v>3997</v>
      </c>
      <c r="AH215" s="250"/>
      <c r="AI215" s="250">
        <v>1</v>
      </c>
      <c r="AJ215" s="250">
        <v>1</v>
      </c>
      <c r="AK215" s="250">
        <v>32</v>
      </c>
      <c r="AL215" s="250"/>
      <c r="AM215" s="250"/>
      <c r="AN215" s="250"/>
      <c r="AO215" s="250"/>
      <c r="AP215" s="250"/>
      <c r="AQ215" s="250"/>
      <c r="AR215" s="252"/>
      <c r="AS215" s="19">
        <v>8</v>
      </c>
      <c r="AT215" s="19"/>
      <c r="AU215" s="19">
        <v>0</v>
      </c>
      <c r="AV215" s="19">
        <v>1</v>
      </c>
      <c r="AW215" s="19">
        <v>1</v>
      </c>
      <c r="AX215" s="250"/>
      <c r="AY215" s="19" t="s">
        <v>287</v>
      </c>
      <c r="AZ215" s="32" t="s">
        <v>2064</v>
      </c>
      <c r="BA215" s="19"/>
      <c r="BB215" s="19">
        <v>1</v>
      </c>
      <c r="BC215" s="19"/>
      <c r="BD215" s="19">
        <v>34</v>
      </c>
      <c r="BE215" s="19">
        <v>65</v>
      </c>
      <c r="BF215" s="19"/>
      <c r="BG215" s="19"/>
      <c r="BH215" s="19"/>
      <c r="BI215" s="19"/>
      <c r="BJ215" s="19"/>
      <c r="BK215" s="19"/>
      <c r="BL215" s="454">
        <v>1324</v>
      </c>
      <c r="BM215" s="229"/>
      <c r="BN215" s="200"/>
      <c r="BO215" s="219"/>
      <c r="BP215" s="220"/>
      <c r="BQ215" s="221"/>
      <c r="BR215" s="222"/>
      <c r="BS215" s="222"/>
      <c r="BT215" s="223">
        <v>2</v>
      </c>
      <c r="BU215" s="204"/>
      <c r="BV215" s="346">
        <v>1031</v>
      </c>
      <c r="BW215" s="13">
        <v>10</v>
      </c>
      <c r="BX215" s="13">
        <v>6</v>
      </c>
      <c r="BY215" s="37">
        <v>4</v>
      </c>
      <c r="BZ215" s="15">
        <v>10</v>
      </c>
      <c r="CA215" s="15">
        <v>21</v>
      </c>
      <c r="CB215" s="32"/>
      <c r="CC215" s="21" t="s">
        <v>34</v>
      </c>
      <c r="CD215" s="32" t="s">
        <v>66</v>
      </c>
      <c r="CE215" s="36">
        <v>462</v>
      </c>
      <c r="CF215" s="15">
        <v>3</v>
      </c>
      <c r="CG215" s="79">
        <v>597</v>
      </c>
      <c r="CH215" s="22" t="s">
        <v>32</v>
      </c>
      <c r="CI215" s="20">
        <v>2017</v>
      </c>
      <c r="CJ215" s="21" t="s">
        <v>30</v>
      </c>
      <c r="CK215" s="21" t="s">
        <v>30</v>
      </c>
      <c r="CL215" s="15">
        <v>11</v>
      </c>
      <c r="CM215" s="15"/>
      <c r="CN215" s="15"/>
      <c r="CO215" s="15"/>
      <c r="CP215" s="15">
        <v>1</v>
      </c>
    </row>
    <row r="216" spans="1:94" ht="26.1" customHeight="1" x14ac:dyDescent="0.2">
      <c r="A216" s="268">
        <v>21235</v>
      </c>
      <c r="B216" s="268" t="s">
        <v>289</v>
      </c>
      <c r="C216" s="64" t="s">
        <v>3201</v>
      </c>
      <c r="D216" s="268">
        <v>21195</v>
      </c>
      <c r="E216" s="268" t="s">
        <v>289</v>
      </c>
      <c r="F216" s="419">
        <v>15</v>
      </c>
      <c r="G216" s="371">
        <v>1</v>
      </c>
      <c r="H216" s="372">
        <v>204</v>
      </c>
      <c r="I216" s="197" t="s">
        <v>205</v>
      </c>
      <c r="J216" s="441" t="s">
        <v>215</v>
      </c>
      <c r="K216" s="434" t="s">
        <v>2759</v>
      </c>
      <c r="L216" s="345">
        <v>1</v>
      </c>
      <c r="M216" s="462">
        <v>1135</v>
      </c>
      <c r="N216" s="219"/>
      <c r="O216" s="220"/>
      <c r="P216" s="404"/>
      <c r="Q216" s="387"/>
      <c r="R216" s="387"/>
      <c r="S216" s="388"/>
      <c r="T216" s="389"/>
      <c r="U216" s="455"/>
      <c r="V216" s="404"/>
      <c r="W216" s="24"/>
      <c r="X216" s="32"/>
      <c r="Y216" s="32"/>
      <c r="Z216" s="24">
        <v>8</v>
      </c>
      <c r="AA216" s="24"/>
      <c r="AB216" s="24">
        <v>0</v>
      </c>
      <c r="AC216" s="24">
        <v>3</v>
      </c>
      <c r="AD216" s="24">
        <v>2</v>
      </c>
      <c r="AE216" s="465"/>
      <c r="AF216" s="24" t="s">
        <v>286</v>
      </c>
      <c r="AG216" s="32">
        <v>4</v>
      </c>
      <c r="AH216" s="250"/>
      <c r="AI216" s="250">
        <v>1</v>
      </c>
      <c r="AJ216" s="250">
        <v>1</v>
      </c>
      <c r="AK216" s="250">
        <v>34</v>
      </c>
      <c r="AL216" s="250"/>
      <c r="AM216" s="250"/>
      <c r="AN216" s="250"/>
      <c r="AO216" s="250"/>
      <c r="AP216" s="250"/>
      <c r="AQ216" s="250"/>
      <c r="AR216" s="252"/>
      <c r="AS216" s="19">
        <v>8</v>
      </c>
      <c r="AT216" s="19"/>
      <c r="AU216" s="19">
        <v>0</v>
      </c>
      <c r="AV216" s="19">
        <v>3</v>
      </c>
      <c r="AW216" s="19">
        <v>1</v>
      </c>
      <c r="AX216" s="250"/>
      <c r="AY216" s="19" t="s">
        <v>287</v>
      </c>
      <c r="AZ216" s="32" t="s">
        <v>2064</v>
      </c>
      <c r="BA216" s="19"/>
      <c r="BB216" s="19">
        <v>1</v>
      </c>
      <c r="BC216" s="19"/>
      <c r="BD216" s="19">
        <v>34</v>
      </c>
      <c r="BE216" s="19">
        <v>65</v>
      </c>
      <c r="BF216" s="19"/>
      <c r="BG216" s="19"/>
      <c r="BH216" s="19"/>
      <c r="BI216" s="19"/>
      <c r="BJ216" s="19"/>
      <c r="BK216" s="19"/>
      <c r="BL216" s="454">
        <v>1324</v>
      </c>
      <c r="BM216" s="229"/>
      <c r="BN216" s="200"/>
      <c r="BO216" s="219"/>
      <c r="BP216" s="220"/>
      <c r="BQ216" s="221"/>
      <c r="BR216" s="222"/>
      <c r="BS216" s="222"/>
      <c r="BT216" s="223">
        <v>2</v>
      </c>
      <c r="BU216" s="204"/>
      <c r="BV216" s="346">
        <v>1031</v>
      </c>
      <c r="BW216" s="13">
        <v>10</v>
      </c>
      <c r="BX216" s="13">
        <v>6</v>
      </c>
      <c r="BY216" s="37">
        <v>4</v>
      </c>
      <c r="BZ216" s="15">
        <v>10</v>
      </c>
      <c r="CA216" s="15">
        <v>21</v>
      </c>
      <c r="CB216" s="32"/>
      <c r="CC216" s="21" t="s">
        <v>34</v>
      </c>
      <c r="CD216" s="32" t="s">
        <v>66</v>
      </c>
      <c r="CE216" s="36">
        <v>462</v>
      </c>
      <c r="CF216" s="15">
        <v>3</v>
      </c>
      <c r="CG216" s="79">
        <v>597</v>
      </c>
      <c r="CH216" s="22" t="s">
        <v>32</v>
      </c>
      <c r="CI216" s="20">
        <v>2017</v>
      </c>
      <c r="CJ216" s="21" t="s">
        <v>30</v>
      </c>
      <c r="CK216" s="21" t="s">
        <v>30</v>
      </c>
      <c r="CL216" s="15">
        <v>11</v>
      </c>
      <c r="CM216" s="15"/>
      <c r="CN216" s="15"/>
      <c r="CO216" s="15"/>
      <c r="CP216" s="15">
        <v>1</v>
      </c>
    </row>
    <row r="217" spans="1:94" ht="26.1" customHeight="1" x14ac:dyDescent="0.2">
      <c r="A217" s="268">
        <v>21236</v>
      </c>
      <c r="B217" s="268" t="s">
        <v>289</v>
      </c>
      <c r="C217" s="64" t="s">
        <v>3202</v>
      </c>
      <c r="D217" s="268">
        <v>21196</v>
      </c>
      <c r="E217" s="268" t="s">
        <v>289</v>
      </c>
      <c r="F217" s="419">
        <v>15</v>
      </c>
      <c r="G217" s="371">
        <v>1</v>
      </c>
      <c r="H217" s="372">
        <v>205</v>
      </c>
      <c r="I217" s="197" t="s">
        <v>205</v>
      </c>
      <c r="J217" s="441" t="s">
        <v>215</v>
      </c>
      <c r="K217" s="434" t="s">
        <v>2758</v>
      </c>
      <c r="L217" s="345">
        <v>1</v>
      </c>
      <c r="M217" s="462">
        <v>1136</v>
      </c>
      <c r="N217" s="219"/>
      <c r="O217" s="220"/>
      <c r="P217" s="404"/>
      <c r="Q217" s="387"/>
      <c r="R217" s="387"/>
      <c r="S217" s="388"/>
      <c r="T217" s="389"/>
      <c r="U217" s="455"/>
      <c r="V217" s="404"/>
      <c r="W217" s="24"/>
      <c r="X217" s="32"/>
      <c r="Y217" s="32"/>
      <c r="Z217" s="24">
        <v>8</v>
      </c>
      <c r="AA217" s="24"/>
      <c r="AB217" s="24">
        <v>0</v>
      </c>
      <c r="AC217" s="24">
        <v>3</v>
      </c>
      <c r="AD217" s="24">
        <v>1</v>
      </c>
      <c r="AE217" s="465"/>
      <c r="AF217" s="24" t="s">
        <v>286</v>
      </c>
      <c r="AG217" s="32">
        <v>4</v>
      </c>
      <c r="AH217" s="250"/>
      <c r="AI217" s="250">
        <v>1</v>
      </c>
      <c r="AJ217" s="250">
        <v>1</v>
      </c>
      <c r="AK217" s="250">
        <v>34</v>
      </c>
      <c r="AL217" s="250">
        <v>59</v>
      </c>
      <c r="AM217" s="250"/>
      <c r="AN217" s="250"/>
      <c r="AO217" s="250"/>
      <c r="AP217" s="250"/>
      <c r="AQ217" s="250"/>
      <c r="AR217" s="252"/>
      <c r="AS217" s="19">
        <v>8</v>
      </c>
      <c r="AT217" s="19"/>
      <c r="AU217" s="19">
        <v>0</v>
      </c>
      <c r="AV217" s="19">
        <v>3</v>
      </c>
      <c r="AW217" s="19">
        <v>2</v>
      </c>
      <c r="AX217" s="250"/>
      <c r="AY217" s="19" t="s">
        <v>287</v>
      </c>
      <c r="AZ217" s="32" t="s">
        <v>2064</v>
      </c>
      <c r="BA217" s="19"/>
      <c r="BB217" s="19">
        <v>1</v>
      </c>
      <c r="BC217" s="19"/>
      <c r="BD217" s="19">
        <v>34</v>
      </c>
      <c r="BE217" s="19">
        <v>65</v>
      </c>
      <c r="BF217" s="19"/>
      <c r="BG217" s="19"/>
      <c r="BH217" s="19"/>
      <c r="BI217" s="19"/>
      <c r="BJ217" s="19"/>
      <c r="BK217" s="19"/>
      <c r="BL217" s="454">
        <v>1324</v>
      </c>
      <c r="BM217" s="229"/>
      <c r="BN217" s="200"/>
      <c r="BO217" s="219"/>
      <c r="BP217" s="220"/>
      <c r="BQ217" s="221"/>
      <c r="BR217" s="222"/>
      <c r="BS217" s="222"/>
      <c r="BT217" s="223">
        <v>2</v>
      </c>
      <c r="BU217" s="204"/>
      <c r="BV217" s="346">
        <v>1031</v>
      </c>
      <c r="BW217" s="13">
        <v>10</v>
      </c>
      <c r="BX217" s="13">
        <v>6</v>
      </c>
      <c r="BY217" s="37">
        <v>4</v>
      </c>
      <c r="BZ217" s="15">
        <v>10</v>
      </c>
      <c r="CA217" s="15">
        <v>21</v>
      </c>
      <c r="CB217" s="32"/>
      <c r="CC217" s="21" t="s">
        <v>34</v>
      </c>
      <c r="CD217" s="32" t="s">
        <v>66</v>
      </c>
      <c r="CE217" s="36">
        <v>462</v>
      </c>
      <c r="CF217" s="15">
        <v>3</v>
      </c>
      <c r="CG217" s="79">
        <v>597</v>
      </c>
      <c r="CH217" s="22" t="s">
        <v>32</v>
      </c>
      <c r="CI217" s="20">
        <v>2017</v>
      </c>
      <c r="CJ217" s="21" t="s">
        <v>30</v>
      </c>
      <c r="CK217" s="21" t="s">
        <v>30</v>
      </c>
      <c r="CL217" s="15">
        <v>11</v>
      </c>
      <c r="CM217" s="15"/>
      <c r="CN217" s="15"/>
      <c r="CO217" s="15"/>
      <c r="CP217" s="15">
        <v>1</v>
      </c>
    </row>
    <row r="218" spans="1:94" ht="26.1" customHeight="1" x14ac:dyDescent="0.2">
      <c r="A218" s="268">
        <v>21237</v>
      </c>
      <c r="B218" s="268" t="s">
        <v>289</v>
      </c>
      <c r="C218" s="64" t="s">
        <v>3203</v>
      </c>
      <c r="D218" s="268">
        <v>21197</v>
      </c>
      <c r="E218" s="268" t="s">
        <v>289</v>
      </c>
      <c r="F218" s="419">
        <v>15</v>
      </c>
      <c r="G218" s="371">
        <v>1</v>
      </c>
      <c r="H218" s="372">
        <v>206</v>
      </c>
      <c r="I218" s="197" t="s">
        <v>205</v>
      </c>
      <c r="J218" s="441" t="s">
        <v>215</v>
      </c>
      <c r="K218" s="434" t="s">
        <v>2757</v>
      </c>
      <c r="L218" s="345">
        <v>1</v>
      </c>
      <c r="M218" s="462">
        <v>1137</v>
      </c>
      <c r="N218" s="219">
        <v>2</v>
      </c>
      <c r="O218" s="220">
        <v>5</v>
      </c>
      <c r="P218" s="404">
        <v>7</v>
      </c>
      <c r="Q218" s="387"/>
      <c r="R218" s="387"/>
      <c r="S218" s="388"/>
      <c r="T218" s="389"/>
      <c r="U218" s="455"/>
      <c r="V218" s="404"/>
      <c r="W218" s="24"/>
      <c r="X218" s="32"/>
      <c r="Y218" s="32"/>
      <c r="Z218" s="24">
        <v>8</v>
      </c>
      <c r="AA218" s="24"/>
      <c r="AB218" s="24">
        <v>0</v>
      </c>
      <c r="AC218" s="24">
        <v>1</v>
      </c>
      <c r="AD218" s="24">
        <v>2</v>
      </c>
      <c r="AE218" s="465"/>
      <c r="AF218" s="24" t="s">
        <v>286</v>
      </c>
      <c r="AG218" s="32">
        <v>5</v>
      </c>
      <c r="AH218" s="250"/>
      <c r="AI218" s="250"/>
      <c r="AJ218" s="250"/>
      <c r="AK218" s="250">
        <v>32</v>
      </c>
      <c r="AL218" s="250">
        <v>59</v>
      </c>
      <c r="AM218" s="250"/>
      <c r="AN218" s="250"/>
      <c r="AO218" s="250"/>
      <c r="AP218" s="250"/>
      <c r="AQ218" s="250"/>
      <c r="AR218" s="252"/>
      <c r="AS218" s="19">
        <v>8</v>
      </c>
      <c r="AT218" s="19"/>
      <c r="AU218" s="19">
        <v>0</v>
      </c>
      <c r="AV218" s="19">
        <v>3</v>
      </c>
      <c r="AW218" s="19">
        <v>2</v>
      </c>
      <c r="AX218" s="250"/>
      <c r="AY218" s="19" t="s">
        <v>287</v>
      </c>
      <c r="AZ218" s="32" t="s">
        <v>2064</v>
      </c>
      <c r="BA218" s="19"/>
      <c r="BB218" s="19"/>
      <c r="BC218" s="19"/>
      <c r="BD218" s="19">
        <v>37</v>
      </c>
      <c r="BE218" s="19">
        <v>65</v>
      </c>
      <c r="BF218" s="19"/>
      <c r="BG218" s="19"/>
      <c r="BH218" s="19"/>
      <c r="BI218" s="19"/>
      <c r="BJ218" s="19"/>
      <c r="BK218" s="19"/>
      <c r="BL218" s="454">
        <v>1325</v>
      </c>
      <c r="BM218" s="229"/>
      <c r="BN218" s="200"/>
      <c r="BO218" s="219"/>
      <c r="BP218" s="220"/>
      <c r="BQ218" s="221"/>
      <c r="BR218" s="222"/>
      <c r="BS218" s="222"/>
      <c r="BT218" s="222"/>
      <c r="BU218" s="204"/>
      <c r="BV218" s="346">
        <v>1031</v>
      </c>
      <c r="BW218" s="13">
        <v>10</v>
      </c>
      <c r="BX218" s="13">
        <v>6</v>
      </c>
      <c r="BY218" s="37">
        <v>4</v>
      </c>
      <c r="BZ218" s="15">
        <v>10</v>
      </c>
      <c r="CA218" s="15">
        <v>21</v>
      </c>
      <c r="CB218" s="32"/>
      <c r="CC218" s="21" t="s">
        <v>34</v>
      </c>
      <c r="CD218" s="32" t="s">
        <v>66</v>
      </c>
      <c r="CE218" s="36">
        <v>462</v>
      </c>
      <c r="CF218" s="15">
        <v>3</v>
      </c>
      <c r="CG218" s="79">
        <v>597</v>
      </c>
      <c r="CH218" s="22" t="s">
        <v>32</v>
      </c>
      <c r="CI218" s="20">
        <v>2017</v>
      </c>
      <c r="CJ218" s="21" t="s">
        <v>30</v>
      </c>
      <c r="CK218" s="21" t="s">
        <v>30</v>
      </c>
      <c r="CL218" s="15">
        <v>11</v>
      </c>
      <c r="CM218" s="15"/>
      <c r="CN218" s="15"/>
      <c r="CO218" s="15"/>
      <c r="CP218" s="15">
        <v>1</v>
      </c>
    </row>
    <row r="219" spans="1:94" ht="26.1" customHeight="1" x14ac:dyDescent="0.2">
      <c r="A219" s="268">
        <v>21238</v>
      </c>
      <c r="B219" s="268" t="s">
        <v>289</v>
      </c>
      <c r="C219" s="64" t="s">
        <v>3204</v>
      </c>
      <c r="D219" s="268">
        <v>21198</v>
      </c>
      <c r="E219" s="268" t="s">
        <v>289</v>
      </c>
      <c r="F219" s="419">
        <v>15</v>
      </c>
      <c r="G219" s="371">
        <v>1</v>
      </c>
      <c r="H219" s="372">
        <v>207</v>
      </c>
      <c r="I219" s="197" t="s">
        <v>205</v>
      </c>
      <c r="J219" s="441" t="s">
        <v>215</v>
      </c>
      <c r="K219" s="434" t="s">
        <v>2756</v>
      </c>
      <c r="L219" s="345">
        <v>1</v>
      </c>
      <c r="M219" s="462">
        <v>1138</v>
      </c>
      <c r="N219" s="219"/>
      <c r="O219" s="220"/>
      <c r="P219" s="404"/>
      <c r="Q219" s="387"/>
      <c r="R219" s="387"/>
      <c r="S219" s="388"/>
      <c r="T219" s="389"/>
      <c r="U219" s="455"/>
      <c r="V219" s="404"/>
      <c r="W219" s="24"/>
      <c r="X219" s="32"/>
      <c r="Y219" s="32"/>
      <c r="Z219" s="24">
        <v>8</v>
      </c>
      <c r="AA219" s="24"/>
      <c r="AB219" s="24">
        <v>0</v>
      </c>
      <c r="AC219" s="24">
        <v>3</v>
      </c>
      <c r="AD219" s="24">
        <v>1</v>
      </c>
      <c r="AE219" s="465"/>
      <c r="AF219" s="24" t="s">
        <v>286</v>
      </c>
      <c r="AG219" s="32">
        <v>5</v>
      </c>
      <c r="AH219" s="250"/>
      <c r="AI219" s="250"/>
      <c r="AJ219" s="250"/>
      <c r="AK219" s="250">
        <v>33</v>
      </c>
      <c r="AL219" s="250">
        <v>59</v>
      </c>
      <c r="AM219" s="250"/>
      <c r="AN219" s="250"/>
      <c r="AO219" s="250"/>
      <c r="AP219" s="250"/>
      <c r="AQ219" s="250"/>
      <c r="AR219" s="252"/>
      <c r="AS219" s="19">
        <v>8</v>
      </c>
      <c r="AT219" s="19"/>
      <c r="AU219" s="19">
        <v>0</v>
      </c>
      <c r="AV219" s="19">
        <v>3</v>
      </c>
      <c r="AW219" s="19">
        <v>1</v>
      </c>
      <c r="AX219" s="250"/>
      <c r="AY219" s="19" t="s">
        <v>287</v>
      </c>
      <c r="AZ219" s="32" t="s">
        <v>2064</v>
      </c>
      <c r="BA219" s="19"/>
      <c r="BB219" s="19"/>
      <c r="BC219" s="19"/>
      <c r="BD219" s="19">
        <v>37</v>
      </c>
      <c r="BE219" s="19">
        <v>65</v>
      </c>
      <c r="BF219" s="19"/>
      <c r="BG219" s="19"/>
      <c r="BH219" s="19"/>
      <c r="BI219" s="19"/>
      <c r="BJ219" s="19"/>
      <c r="BK219" s="19"/>
      <c r="BL219" s="454">
        <v>1325</v>
      </c>
      <c r="BM219" s="229"/>
      <c r="BN219" s="200"/>
      <c r="BO219" s="219"/>
      <c r="BP219" s="220"/>
      <c r="BQ219" s="221"/>
      <c r="BR219" s="222"/>
      <c r="BS219" s="222"/>
      <c r="BT219" s="222"/>
      <c r="BU219" s="204"/>
      <c r="BV219" s="346">
        <v>1031</v>
      </c>
      <c r="BW219" s="13">
        <v>10</v>
      </c>
      <c r="BX219" s="13">
        <v>6</v>
      </c>
      <c r="BY219" s="37">
        <v>4</v>
      </c>
      <c r="BZ219" s="15">
        <v>10</v>
      </c>
      <c r="CA219" s="15">
        <v>21</v>
      </c>
      <c r="CB219" s="32"/>
      <c r="CC219" s="21" t="s">
        <v>34</v>
      </c>
      <c r="CD219" s="32" t="s">
        <v>66</v>
      </c>
      <c r="CE219" s="36">
        <v>462</v>
      </c>
      <c r="CF219" s="15">
        <v>3</v>
      </c>
      <c r="CG219" s="79">
        <v>597</v>
      </c>
      <c r="CH219" s="22" t="s">
        <v>32</v>
      </c>
      <c r="CI219" s="20">
        <v>2017</v>
      </c>
      <c r="CJ219" s="21" t="s">
        <v>30</v>
      </c>
      <c r="CK219" s="21" t="s">
        <v>30</v>
      </c>
      <c r="CL219" s="15">
        <v>11</v>
      </c>
      <c r="CM219" s="15"/>
      <c r="CN219" s="15"/>
      <c r="CO219" s="15"/>
      <c r="CP219" s="15">
        <v>1</v>
      </c>
    </row>
    <row r="220" spans="1:94" ht="26.1" customHeight="1" x14ac:dyDescent="0.2">
      <c r="A220" s="268">
        <v>21239</v>
      </c>
      <c r="B220" s="268" t="s">
        <v>289</v>
      </c>
      <c r="C220" s="64" t="s">
        <v>3205</v>
      </c>
      <c r="D220" s="268">
        <v>21199</v>
      </c>
      <c r="E220" s="268" t="s">
        <v>289</v>
      </c>
      <c r="F220" s="419">
        <v>15</v>
      </c>
      <c r="G220" s="371">
        <v>1</v>
      </c>
      <c r="H220" s="372">
        <v>208</v>
      </c>
      <c r="I220" s="197" t="s">
        <v>205</v>
      </c>
      <c r="J220" s="441" t="s">
        <v>216</v>
      </c>
      <c r="K220" s="434" t="s">
        <v>2755</v>
      </c>
      <c r="L220" s="345">
        <v>1</v>
      </c>
      <c r="M220" s="462">
        <v>1139</v>
      </c>
      <c r="N220" s="219">
        <v>2</v>
      </c>
      <c r="O220" s="220">
        <v>4</v>
      </c>
      <c r="P220" s="404">
        <v>6</v>
      </c>
      <c r="Q220" s="387"/>
      <c r="R220" s="387"/>
      <c r="S220" s="388"/>
      <c r="T220" s="389"/>
      <c r="U220" s="455"/>
      <c r="V220" s="404"/>
      <c r="W220" s="24"/>
      <c r="X220" s="32"/>
      <c r="Y220" s="32"/>
      <c r="Z220" s="24">
        <v>8</v>
      </c>
      <c r="AA220" s="24"/>
      <c r="AB220" s="24">
        <v>0</v>
      </c>
      <c r="AC220" s="24">
        <v>3</v>
      </c>
      <c r="AD220" s="24">
        <v>2</v>
      </c>
      <c r="AE220" s="465"/>
      <c r="AF220" s="24" t="s">
        <v>286</v>
      </c>
      <c r="AG220" s="32">
        <v>5</v>
      </c>
      <c r="AH220" s="250">
        <v>1</v>
      </c>
      <c r="AI220" s="250">
        <v>1</v>
      </c>
      <c r="AJ220" s="250">
        <v>1</v>
      </c>
      <c r="AK220" s="250">
        <v>33</v>
      </c>
      <c r="AL220" s="250">
        <v>61</v>
      </c>
      <c r="AM220" s="250"/>
      <c r="AN220" s="250"/>
      <c r="AO220" s="250"/>
      <c r="AP220" s="250"/>
      <c r="AQ220" s="250"/>
      <c r="AR220" s="252"/>
      <c r="AS220" s="19">
        <v>8</v>
      </c>
      <c r="AT220" s="19"/>
      <c r="AU220" s="19">
        <v>0</v>
      </c>
      <c r="AV220" s="19">
        <v>1</v>
      </c>
      <c r="AW220" s="19">
        <v>1</v>
      </c>
      <c r="AX220" s="250"/>
      <c r="AY220" s="19" t="s">
        <v>287</v>
      </c>
      <c r="AZ220" s="32" t="s">
        <v>2064</v>
      </c>
      <c r="BA220" s="19"/>
      <c r="BB220" s="19">
        <v>1</v>
      </c>
      <c r="BC220" s="19">
        <v>1</v>
      </c>
      <c r="BD220" s="19">
        <v>35</v>
      </c>
      <c r="BE220" s="19">
        <v>67</v>
      </c>
      <c r="BF220" s="19"/>
      <c r="BG220" s="19"/>
      <c r="BH220" s="19"/>
      <c r="BI220" s="19"/>
      <c r="BJ220" s="19"/>
      <c r="BK220" s="19"/>
      <c r="BL220" s="454">
        <v>1326</v>
      </c>
      <c r="BM220" s="229"/>
      <c r="BN220" s="200"/>
      <c r="BO220" s="219"/>
      <c r="BP220" s="220"/>
      <c r="BQ220" s="221"/>
      <c r="BR220" s="222"/>
      <c r="BS220" s="222"/>
      <c r="BT220" s="223">
        <v>3</v>
      </c>
      <c r="BU220" s="204"/>
      <c r="BV220" s="346">
        <v>1032</v>
      </c>
      <c r="BW220" s="13">
        <v>13</v>
      </c>
      <c r="BX220" s="13">
        <v>6</v>
      </c>
      <c r="BY220" s="37">
        <v>7</v>
      </c>
      <c r="BZ220" s="15">
        <v>12</v>
      </c>
      <c r="CA220" s="15">
        <v>25</v>
      </c>
      <c r="CB220" s="32"/>
      <c r="CC220" s="21" t="s">
        <v>34</v>
      </c>
      <c r="CD220" s="32" t="s">
        <v>68</v>
      </c>
      <c r="CE220" s="36">
        <v>462</v>
      </c>
      <c r="CF220" s="15">
        <v>3</v>
      </c>
      <c r="CG220" s="79">
        <v>597</v>
      </c>
      <c r="CH220" s="22" t="s">
        <v>32</v>
      </c>
      <c r="CI220" s="20">
        <v>2017</v>
      </c>
      <c r="CJ220" s="21" t="s">
        <v>30</v>
      </c>
      <c r="CK220" s="21" t="s">
        <v>30</v>
      </c>
      <c r="CL220" s="15">
        <v>13</v>
      </c>
      <c r="CM220" s="15"/>
      <c r="CN220" s="15"/>
      <c r="CO220" s="15"/>
      <c r="CP220" s="15">
        <v>1</v>
      </c>
    </row>
    <row r="221" spans="1:94" ht="26.1" customHeight="1" x14ac:dyDescent="0.2">
      <c r="A221" s="268">
        <v>21240</v>
      </c>
      <c r="B221" s="268" t="s">
        <v>289</v>
      </c>
      <c r="C221" s="64" t="s">
        <v>3206</v>
      </c>
      <c r="D221" s="268">
        <v>21200</v>
      </c>
      <c r="E221" s="268" t="s">
        <v>289</v>
      </c>
      <c r="F221" s="419">
        <v>15</v>
      </c>
      <c r="G221" s="371">
        <v>1</v>
      </c>
      <c r="H221" s="372">
        <v>209</v>
      </c>
      <c r="I221" s="197" t="s">
        <v>205</v>
      </c>
      <c r="J221" s="441" t="s">
        <v>216</v>
      </c>
      <c r="K221" s="434" t="s">
        <v>2754</v>
      </c>
      <c r="L221" s="345">
        <v>1</v>
      </c>
      <c r="M221" s="462">
        <v>1140</v>
      </c>
      <c r="N221" s="219"/>
      <c r="O221" s="220"/>
      <c r="P221" s="404"/>
      <c r="Q221" s="387"/>
      <c r="R221" s="387"/>
      <c r="S221" s="388"/>
      <c r="T221" s="389"/>
      <c r="U221" s="455"/>
      <c r="V221" s="404"/>
      <c r="W221" s="24"/>
      <c r="X221" s="32"/>
      <c r="Y221" s="32"/>
      <c r="Z221" s="24">
        <v>8</v>
      </c>
      <c r="AA221" s="24"/>
      <c r="AB221" s="24">
        <v>0</v>
      </c>
      <c r="AC221" s="24">
        <v>3</v>
      </c>
      <c r="AD221" s="24">
        <v>1</v>
      </c>
      <c r="AE221" s="465"/>
      <c r="AF221" s="24" t="s">
        <v>286</v>
      </c>
      <c r="AG221" s="32">
        <v>5</v>
      </c>
      <c r="AH221" s="250"/>
      <c r="AI221" s="250">
        <v>1</v>
      </c>
      <c r="AJ221" s="250">
        <v>1</v>
      </c>
      <c r="AK221" s="250">
        <v>33</v>
      </c>
      <c r="AL221" s="250">
        <v>64</v>
      </c>
      <c r="AM221" s="250"/>
      <c r="AN221" s="250"/>
      <c r="AO221" s="250"/>
      <c r="AP221" s="250"/>
      <c r="AQ221" s="250"/>
      <c r="AR221" s="252"/>
      <c r="AS221" s="19">
        <v>8</v>
      </c>
      <c r="AT221" s="19"/>
      <c r="AU221" s="19">
        <v>0</v>
      </c>
      <c r="AV221" s="19">
        <v>3</v>
      </c>
      <c r="AW221" s="19">
        <v>1</v>
      </c>
      <c r="AX221" s="250"/>
      <c r="AY221" s="19" t="s">
        <v>287</v>
      </c>
      <c r="AZ221" s="32" t="s">
        <v>2064</v>
      </c>
      <c r="BA221" s="19"/>
      <c r="BB221" s="19">
        <v>1</v>
      </c>
      <c r="BC221" s="19">
        <v>1</v>
      </c>
      <c r="BD221" s="19">
        <v>35</v>
      </c>
      <c r="BE221" s="19">
        <v>67</v>
      </c>
      <c r="BF221" s="19"/>
      <c r="BG221" s="19"/>
      <c r="BH221" s="19"/>
      <c r="BI221" s="19"/>
      <c r="BJ221" s="19"/>
      <c r="BK221" s="19"/>
      <c r="BL221" s="454">
        <v>1326</v>
      </c>
      <c r="BM221" s="229"/>
      <c r="BN221" s="200"/>
      <c r="BO221" s="219"/>
      <c r="BP221" s="220"/>
      <c r="BQ221" s="221"/>
      <c r="BR221" s="222"/>
      <c r="BS221" s="222"/>
      <c r="BT221" s="223">
        <v>3</v>
      </c>
      <c r="BU221" s="204"/>
      <c r="BV221" s="346">
        <v>1032</v>
      </c>
      <c r="BW221" s="13">
        <v>13</v>
      </c>
      <c r="BX221" s="13">
        <v>6</v>
      </c>
      <c r="BY221" s="37">
        <v>7</v>
      </c>
      <c r="BZ221" s="15">
        <v>12</v>
      </c>
      <c r="CA221" s="15">
        <v>25</v>
      </c>
      <c r="CB221" s="32"/>
      <c r="CC221" s="21" t="s">
        <v>34</v>
      </c>
      <c r="CD221" s="32" t="s">
        <v>68</v>
      </c>
      <c r="CE221" s="36">
        <v>462</v>
      </c>
      <c r="CF221" s="15">
        <v>3</v>
      </c>
      <c r="CG221" s="79">
        <v>597</v>
      </c>
      <c r="CH221" s="22" t="s">
        <v>32</v>
      </c>
      <c r="CI221" s="20">
        <v>2017</v>
      </c>
      <c r="CJ221" s="21" t="s">
        <v>30</v>
      </c>
      <c r="CK221" s="21" t="s">
        <v>30</v>
      </c>
      <c r="CL221" s="15">
        <v>13</v>
      </c>
      <c r="CM221" s="15"/>
      <c r="CN221" s="15"/>
      <c r="CO221" s="15"/>
      <c r="CP221" s="15">
        <v>1</v>
      </c>
    </row>
    <row r="222" spans="1:94" ht="26.1" customHeight="1" x14ac:dyDescent="0.2">
      <c r="A222" s="268">
        <v>21241</v>
      </c>
      <c r="B222" s="268" t="s">
        <v>289</v>
      </c>
      <c r="C222" s="64" t="s">
        <v>3207</v>
      </c>
      <c r="D222" s="268">
        <v>21201</v>
      </c>
      <c r="E222" s="268" t="s">
        <v>289</v>
      </c>
      <c r="F222" s="419">
        <v>15</v>
      </c>
      <c r="G222" s="371">
        <v>1</v>
      </c>
      <c r="H222" s="372">
        <v>210</v>
      </c>
      <c r="I222" s="197" t="s">
        <v>205</v>
      </c>
      <c r="J222" s="441" t="s">
        <v>216</v>
      </c>
      <c r="K222" s="434" t="s">
        <v>2753</v>
      </c>
      <c r="L222" s="345">
        <v>1</v>
      </c>
      <c r="M222" s="462">
        <v>1141</v>
      </c>
      <c r="N222" s="219">
        <v>2</v>
      </c>
      <c r="O222" s="220">
        <v>0</v>
      </c>
      <c r="P222" s="404">
        <v>2</v>
      </c>
      <c r="Q222" s="387"/>
      <c r="R222" s="387"/>
      <c r="S222" s="388"/>
      <c r="T222" s="389"/>
      <c r="U222" s="455"/>
      <c r="V222" s="404"/>
      <c r="W222" s="24"/>
      <c r="X222" s="32"/>
      <c r="Y222" s="32"/>
      <c r="Z222" s="24">
        <v>8</v>
      </c>
      <c r="AA222" s="24"/>
      <c r="AB222" s="24">
        <v>0</v>
      </c>
      <c r="AC222" s="24">
        <v>3</v>
      </c>
      <c r="AD222" s="24">
        <v>1</v>
      </c>
      <c r="AE222" s="465"/>
      <c r="AF222" s="24" t="s">
        <v>286</v>
      </c>
      <c r="AG222" s="32">
        <v>5</v>
      </c>
      <c r="AH222" s="250">
        <v>1</v>
      </c>
      <c r="AI222" s="250"/>
      <c r="AJ222" s="250"/>
      <c r="AK222" s="250">
        <v>32</v>
      </c>
      <c r="AL222" s="250">
        <v>64</v>
      </c>
      <c r="AM222" s="250"/>
      <c r="AN222" s="250"/>
      <c r="AO222" s="250"/>
      <c r="AP222" s="250"/>
      <c r="AQ222" s="250"/>
      <c r="AR222" s="252"/>
      <c r="AS222" s="19">
        <v>8</v>
      </c>
      <c r="AT222" s="19"/>
      <c r="AU222" s="19">
        <v>0</v>
      </c>
      <c r="AV222" s="19">
        <v>3</v>
      </c>
      <c r="AW222" s="19">
        <v>1</v>
      </c>
      <c r="AX222" s="250"/>
      <c r="AY222" s="19" t="s">
        <v>287</v>
      </c>
      <c r="AZ222" s="32" t="s">
        <v>2064</v>
      </c>
      <c r="BA222" s="19"/>
      <c r="BB222" s="19">
        <v>1</v>
      </c>
      <c r="BC222" s="19">
        <v>1</v>
      </c>
      <c r="BD222" s="19">
        <v>35</v>
      </c>
      <c r="BE222" s="19"/>
      <c r="BF222" s="19"/>
      <c r="BG222" s="19"/>
      <c r="BH222" s="19"/>
      <c r="BI222" s="19"/>
      <c r="BJ222" s="19"/>
      <c r="BK222" s="19"/>
      <c r="BL222" s="454">
        <v>1327</v>
      </c>
      <c r="BM222" s="229"/>
      <c r="BN222" s="200"/>
      <c r="BO222" s="219"/>
      <c r="BP222" s="220"/>
      <c r="BQ222" s="221"/>
      <c r="BR222" s="222"/>
      <c r="BS222" s="222"/>
      <c r="BT222" s="222"/>
      <c r="BU222" s="204"/>
      <c r="BV222" s="346">
        <v>1032</v>
      </c>
      <c r="BW222" s="13">
        <v>13</v>
      </c>
      <c r="BX222" s="13">
        <v>6</v>
      </c>
      <c r="BY222" s="37">
        <v>7</v>
      </c>
      <c r="BZ222" s="15">
        <v>12</v>
      </c>
      <c r="CA222" s="15">
        <v>25</v>
      </c>
      <c r="CB222" s="32"/>
      <c r="CC222" s="21" t="s">
        <v>34</v>
      </c>
      <c r="CD222" s="32" t="s">
        <v>68</v>
      </c>
      <c r="CE222" s="36">
        <v>462</v>
      </c>
      <c r="CF222" s="15">
        <v>3</v>
      </c>
      <c r="CG222" s="79">
        <v>597</v>
      </c>
      <c r="CH222" s="22" t="s">
        <v>32</v>
      </c>
      <c r="CI222" s="20">
        <v>2017</v>
      </c>
      <c r="CJ222" s="21" t="s">
        <v>30</v>
      </c>
      <c r="CK222" s="21" t="s">
        <v>30</v>
      </c>
      <c r="CL222" s="15">
        <v>13</v>
      </c>
      <c r="CM222" s="15"/>
      <c r="CN222" s="15"/>
      <c r="CO222" s="15"/>
      <c r="CP222" s="15">
        <v>1</v>
      </c>
    </row>
    <row r="223" spans="1:94" ht="26.1" customHeight="1" x14ac:dyDescent="0.2">
      <c r="A223" s="268">
        <v>21242</v>
      </c>
      <c r="B223" s="268" t="s">
        <v>289</v>
      </c>
      <c r="C223" s="64" t="s">
        <v>3208</v>
      </c>
      <c r="D223" s="268">
        <v>21202</v>
      </c>
      <c r="E223" s="268" t="s">
        <v>289</v>
      </c>
      <c r="F223" s="419">
        <v>15</v>
      </c>
      <c r="G223" s="371">
        <v>1</v>
      </c>
      <c r="H223" s="372">
        <v>211</v>
      </c>
      <c r="I223" s="197" t="s">
        <v>205</v>
      </c>
      <c r="J223" s="441" t="s">
        <v>216</v>
      </c>
      <c r="K223" s="434" t="s">
        <v>2752</v>
      </c>
      <c r="L223" s="345">
        <v>1</v>
      </c>
      <c r="M223" s="462">
        <v>1142</v>
      </c>
      <c r="N223" s="219"/>
      <c r="O223" s="220"/>
      <c r="P223" s="404"/>
      <c r="Q223" s="387"/>
      <c r="R223" s="387"/>
      <c r="S223" s="388"/>
      <c r="T223" s="389"/>
      <c r="U223" s="455"/>
      <c r="V223" s="404"/>
      <c r="W223" s="24"/>
      <c r="X223" s="32"/>
      <c r="Y223" s="32"/>
      <c r="Z223" s="24">
        <v>8</v>
      </c>
      <c r="AA223" s="24"/>
      <c r="AB223" s="24">
        <v>0</v>
      </c>
      <c r="AC223" s="24">
        <v>1</v>
      </c>
      <c r="AD223" s="24">
        <v>2</v>
      </c>
      <c r="AE223" s="465"/>
      <c r="AF223" s="24" t="s">
        <v>286</v>
      </c>
      <c r="AG223" s="32">
        <v>5</v>
      </c>
      <c r="AH223" s="250">
        <v>1</v>
      </c>
      <c r="AI223" s="250">
        <v>1</v>
      </c>
      <c r="AJ223" s="250">
        <v>1</v>
      </c>
      <c r="AK223" s="250">
        <v>35</v>
      </c>
      <c r="AL223" s="250">
        <v>69</v>
      </c>
      <c r="AM223" s="250"/>
      <c r="AN223" s="250"/>
      <c r="AO223" s="250"/>
      <c r="AP223" s="250"/>
      <c r="AQ223" s="250"/>
      <c r="AR223" s="252"/>
      <c r="AS223" s="19">
        <v>8</v>
      </c>
      <c r="AT223" s="19"/>
      <c r="AU223" s="19">
        <v>0</v>
      </c>
      <c r="AV223" s="19">
        <v>1</v>
      </c>
      <c r="AW223" s="19">
        <v>1</v>
      </c>
      <c r="AX223" s="250"/>
      <c r="AY223" s="19" t="s">
        <v>287</v>
      </c>
      <c r="AZ223" s="32" t="s">
        <v>2064</v>
      </c>
      <c r="BA223" s="19"/>
      <c r="BB223" s="19">
        <v>1</v>
      </c>
      <c r="BC223" s="19">
        <v>1</v>
      </c>
      <c r="BD223" s="19">
        <v>35</v>
      </c>
      <c r="BE223" s="19"/>
      <c r="BF223" s="19"/>
      <c r="BG223" s="19"/>
      <c r="BH223" s="19"/>
      <c r="BI223" s="19"/>
      <c r="BJ223" s="19"/>
      <c r="BK223" s="19"/>
      <c r="BL223" s="454">
        <v>1327</v>
      </c>
      <c r="BM223" s="229"/>
      <c r="BN223" s="200"/>
      <c r="BO223" s="219"/>
      <c r="BP223" s="220"/>
      <c r="BQ223" s="221"/>
      <c r="BR223" s="222"/>
      <c r="BS223" s="222"/>
      <c r="BT223" s="222"/>
      <c r="BU223" s="204"/>
      <c r="BV223" s="346">
        <v>1032</v>
      </c>
      <c r="BW223" s="13">
        <v>13</v>
      </c>
      <c r="BX223" s="13">
        <v>6</v>
      </c>
      <c r="BY223" s="37">
        <v>7</v>
      </c>
      <c r="BZ223" s="15">
        <v>12</v>
      </c>
      <c r="CA223" s="15">
        <v>25</v>
      </c>
      <c r="CB223" s="32"/>
      <c r="CC223" s="21" t="s">
        <v>34</v>
      </c>
      <c r="CD223" s="32" t="s">
        <v>68</v>
      </c>
      <c r="CE223" s="36">
        <v>462</v>
      </c>
      <c r="CF223" s="15">
        <v>3</v>
      </c>
      <c r="CG223" s="79">
        <v>597</v>
      </c>
      <c r="CH223" s="22" t="s">
        <v>32</v>
      </c>
      <c r="CI223" s="20">
        <v>2017</v>
      </c>
      <c r="CJ223" s="21" t="s">
        <v>30</v>
      </c>
      <c r="CK223" s="21" t="s">
        <v>30</v>
      </c>
      <c r="CL223" s="15">
        <v>13</v>
      </c>
      <c r="CM223" s="15"/>
      <c r="CN223" s="15"/>
      <c r="CO223" s="15"/>
      <c r="CP223" s="15">
        <v>1</v>
      </c>
    </row>
    <row r="224" spans="1:94" ht="26.1" customHeight="1" x14ac:dyDescent="0.2">
      <c r="A224" s="268">
        <v>21243</v>
      </c>
      <c r="B224" s="268" t="s">
        <v>289</v>
      </c>
      <c r="C224" s="64" t="s">
        <v>3209</v>
      </c>
      <c r="D224" s="268">
        <v>21203</v>
      </c>
      <c r="E224" s="268" t="s">
        <v>289</v>
      </c>
      <c r="F224" s="419">
        <v>15</v>
      </c>
      <c r="G224" s="371">
        <v>1</v>
      </c>
      <c r="H224" s="372">
        <v>212</v>
      </c>
      <c r="I224" s="197" t="s">
        <v>205</v>
      </c>
      <c r="J224" s="441" t="s">
        <v>216</v>
      </c>
      <c r="K224" s="434" t="s">
        <v>2751</v>
      </c>
      <c r="L224" s="345">
        <v>1</v>
      </c>
      <c r="M224" s="462">
        <v>1143</v>
      </c>
      <c r="N224" s="219">
        <v>3</v>
      </c>
      <c r="O224" s="220">
        <v>0</v>
      </c>
      <c r="P224" s="404">
        <v>3</v>
      </c>
      <c r="Q224" s="387"/>
      <c r="R224" s="387"/>
      <c r="S224" s="388"/>
      <c r="T224" s="389"/>
      <c r="U224" s="455"/>
      <c r="V224" s="404"/>
      <c r="W224" s="24"/>
      <c r="X224" s="32"/>
      <c r="Y224" s="32"/>
      <c r="Z224" s="24">
        <v>8</v>
      </c>
      <c r="AA224" s="24"/>
      <c r="AB224" s="24">
        <v>0</v>
      </c>
      <c r="AC224" s="24">
        <v>1</v>
      </c>
      <c r="AD224" s="24">
        <v>1</v>
      </c>
      <c r="AE224" s="465" t="s">
        <v>3940</v>
      </c>
      <c r="AF224" s="24" t="s">
        <v>286</v>
      </c>
      <c r="AG224" s="32">
        <v>5</v>
      </c>
      <c r="AH224" s="250"/>
      <c r="AI224" s="250"/>
      <c r="AJ224" s="250">
        <v>1</v>
      </c>
      <c r="AK224" s="250">
        <v>34</v>
      </c>
      <c r="AL224" s="250"/>
      <c r="AM224" s="250"/>
      <c r="AN224" s="250"/>
      <c r="AO224" s="250"/>
      <c r="AP224" s="250"/>
      <c r="AQ224" s="250"/>
      <c r="AR224" s="252"/>
      <c r="AS224" s="19">
        <v>8</v>
      </c>
      <c r="AT224" s="19"/>
      <c r="AU224" s="19">
        <v>0</v>
      </c>
      <c r="AV224" s="19">
        <v>1</v>
      </c>
      <c r="AW224" s="19">
        <v>1</v>
      </c>
      <c r="AX224" s="250"/>
      <c r="AY224" s="19" t="s">
        <v>287</v>
      </c>
      <c r="AZ224" s="32" t="s">
        <v>2064</v>
      </c>
      <c r="BA224" s="19"/>
      <c r="BB224" s="19">
        <v>1</v>
      </c>
      <c r="BC224" s="19">
        <v>1</v>
      </c>
      <c r="BD224" s="19">
        <v>35</v>
      </c>
      <c r="BE224" s="19">
        <v>67</v>
      </c>
      <c r="BF224" s="19"/>
      <c r="BG224" s="19"/>
      <c r="BH224" s="19"/>
      <c r="BI224" s="19"/>
      <c r="BJ224" s="19"/>
      <c r="BK224" s="19"/>
      <c r="BL224" s="454">
        <v>1328</v>
      </c>
      <c r="BM224" s="229"/>
      <c r="BN224" s="200"/>
      <c r="BO224" s="219"/>
      <c r="BP224" s="220"/>
      <c r="BQ224" s="221"/>
      <c r="BR224" s="222"/>
      <c r="BS224" s="222"/>
      <c r="BT224" s="222"/>
      <c r="BU224" s="204"/>
      <c r="BV224" s="346">
        <v>1032</v>
      </c>
      <c r="BW224" s="13">
        <v>13</v>
      </c>
      <c r="BX224" s="13">
        <v>6</v>
      </c>
      <c r="BY224" s="37">
        <v>7</v>
      </c>
      <c r="BZ224" s="15">
        <v>12</v>
      </c>
      <c r="CA224" s="15">
        <v>25</v>
      </c>
      <c r="CB224" s="32"/>
      <c r="CC224" s="21" t="s">
        <v>34</v>
      </c>
      <c r="CD224" s="32" t="s">
        <v>68</v>
      </c>
      <c r="CE224" s="36">
        <v>462</v>
      </c>
      <c r="CF224" s="15">
        <v>3</v>
      </c>
      <c r="CG224" s="79">
        <v>597</v>
      </c>
      <c r="CH224" s="22" t="s">
        <v>32</v>
      </c>
      <c r="CI224" s="20">
        <v>2017</v>
      </c>
      <c r="CJ224" s="21" t="s">
        <v>30</v>
      </c>
      <c r="CK224" s="21" t="s">
        <v>30</v>
      </c>
      <c r="CL224" s="15">
        <v>13</v>
      </c>
      <c r="CM224" s="15"/>
      <c r="CN224" s="15"/>
      <c r="CO224" s="15"/>
      <c r="CP224" s="15">
        <v>1</v>
      </c>
    </row>
    <row r="225" spans="1:94" ht="26.1" customHeight="1" x14ac:dyDescent="0.2">
      <c r="A225" s="268">
        <v>21244</v>
      </c>
      <c r="B225" s="268" t="s">
        <v>289</v>
      </c>
      <c r="C225" s="64" t="s">
        <v>3210</v>
      </c>
      <c r="D225" s="268">
        <v>21204</v>
      </c>
      <c r="E225" s="268" t="s">
        <v>289</v>
      </c>
      <c r="F225" s="419">
        <v>15</v>
      </c>
      <c r="G225" s="371">
        <v>1</v>
      </c>
      <c r="H225" s="372">
        <v>213</v>
      </c>
      <c r="I225" s="197" t="s">
        <v>205</v>
      </c>
      <c r="J225" s="441" t="s">
        <v>216</v>
      </c>
      <c r="K225" s="434" t="s">
        <v>2750</v>
      </c>
      <c r="L225" s="345">
        <v>1</v>
      </c>
      <c r="M225" s="462">
        <v>1144</v>
      </c>
      <c r="N225" s="219"/>
      <c r="O225" s="220"/>
      <c r="P225" s="404"/>
      <c r="Q225" s="387"/>
      <c r="R225" s="387"/>
      <c r="S225" s="388"/>
      <c r="T225" s="389"/>
      <c r="U225" s="455"/>
      <c r="V225" s="404"/>
      <c r="W225" s="24"/>
      <c r="X225" s="32"/>
      <c r="Y225" s="32"/>
      <c r="Z225" s="24">
        <v>8</v>
      </c>
      <c r="AA225" s="24"/>
      <c r="AB225" s="24">
        <v>0</v>
      </c>
      <c r="AC225" s="24">
        <v>1</v>
      </c>
      <c r="AD225" s="24">
        <v>1</v>
      </c>
      <c r="AE225" s="465"/>
      <c r="AF225" s="24" t="s">
        <v>286</v>
      </c>
      <c r="AG225" s="32">
        <v>5</v>
      </c>
      <c r="AH225" s="250">
        <v>1</v>
      </c>
      <c r="AI225" s="250">
        <v>1</v>
      </c>
      <c r="AJ225" s="250">
        <v>1</v>
      </c>
      <c r="AK225" s="250">
        <v>34</v>
      </c>
      <c r="AL225" s="250"/>
      <c r="AM225" s="250"/>
      <c r="AN225" s="250"/>
      <c r="AO225" s="250"/>
      <c r="AP225" s="250"/>
      <c r="AQ225" s="250"/>
      <c r="AR225" s="252"/>
      <c r="AS225" s="19">
        <v>8</v>
      </c>
      <c r="AT225" s="19"/>
      <c r="AU225" s="19">
        <v>0</v>
      </c>
      <c r="AV225" s="19">
        <v>1</v>
      </c>
      <c r="AW225" s="19">
        <v>1</v>
      </c>
      <c r="AX225" s="250"/>
      <c r="AY225" s="19" t="s">
        <v>287</v>
      </c>
      <c r="AZ225" s="32" t="s">
        <v>2064</v>
      </c>
      <c r="BA225" s="19"/>
      <c r="BB225" s="19">
        <v>1</v>
      </c>
      <c r="BC225" s="19">
        <v>1</v>
      </c>
      <c r="BD225" s="19">
        <v>35</v>
      </c>
      <c r="BE225" s="19">
        <v>67</v>
      </c>
      <c r="BF225" s="19"/>
      <c r="BG225" s="19"/>
      <c r="BH225" s="19"/>
      <c r="BI225" s="19"/>
      <c r="BJ225" s="19"/>
      <c r="BK225" s="19"/>
      <c r="BL225" s="454">
        <v>1328</v>
      </c>
      <c r="BM225" s="229"/>
      <c r="BN225" s="200"/>
      <c r="BO225" s="219"/>
      <c r="BP225" s="220"/>
      <c r="BQ225" s="221"/>
      <c r="BR225" s="222"/>
      <c r="BS225" s="222"/>
      <c r="BT225" s="222"/>
      <c r="BU225" s="204"/>
      <c r="BV225" s="346">
        <v>1032</v>
      </c>
      <c r="BW225" s="13">
        <v>13</v>
      </c>
      <c r="BX225" s="13">
        <v>6</v>
      </c>
      <c r="BY225" s="37">
        <v>7</v>
      </c>
      <c r="BZ225" s="15">
        <v>12</v>
      </c>
      <c r="CA225" s="15">
        <v>25</v>
      </c>
      <c r="CB225" s="32"/>
      <c r="CC225" s="21" t="s">
        <v>34</v>
      </c>
      <c r="CD225" s="32" t="s">
        <v>68</v>
      </c>
      <c r="CE225" s="36">
        <v>462</v>
      </c>
      <c r="CF225" s="15">
        <v>3</v>
      </c>
      <c r="CG225" s="79">
        <v>597</v>
      </c>
      <c r="CH225" s="22" t="s">
        <v>32</v>
      </c>
      <c r="CI225" s="20">
        <v>2017</v>
      </c>
      <c r="CJ225" s="21" t="s">
        <v>30</v>
      </c>
      <c r="CK225" s="21" t="s">
        <v>30</v>
      </c>
      <c r="CL225" s="15">
        <v>13</v>
      </c>
      <c r="CM225" s="15"/>
      <c r="CN225" s="15"/>
      <c r="CO225" s="15"/>
      <c r="CP225" s="15">
        <v>1</v>
      </c>
    </row>
    <row r="226" spans="1:94" ht="26.1" customHeight="1" x14ac:dyDescent="0.2">
      <c r="A226" s="268">
        <v>21245</v>
      </c>
      <c r="B226" s="268" t="s">
        <v>289</v>
      </c>
      <c r="C226" s="64" t="s">
        <v>3211</v>
      </c>
      <c r="D226" s="268">
        <v>21205</v>
      </c>
      <c r="E226" s="268" t="s">
        <v>289</v>
      </c>
      <c r="F226" s="419">
        <v>15</v>
      </c>
      <c r="G226" s="371">
        <v>1</v>
      </c>
      <c r="H226" s="372">
        <v>214</v>
      </c>
      <c r="I226" s="197" t="s">
        <v>205</v>
      </c>
      <c r="J226" s="441" t="s">
        <v>216</v>
      </c>
      <c r="K226" s="434" t="s">
        <v>2749</v>
      </c>
      <c r="L226" s="345">
        <v>1</v>
      </c>
      <c r="M226" s="462">
        <v>1145</v>
      </c>
      <c r="N226" s="219"/>
      <c r="O226" s="220"/>
      <c r="P226" s="404"/>
      <c r="Q226" s="387"/>
      <c r="R226" s="387"/>
      <c r="S226" s="388"/>
      <c r="T226" s="389"/>
      <c r="U226" s="455"/>
      <c r="V226" s="404"/>
      <c r="W226" s="24"/>
      <c r="X226" s="32"/>
      <c r="Y226" s="32"/>
      <c r="Z226" s="24">
        <v>8</v>
      </c>
      <c r="AA226" s="24"/>
      <c r="AB226" s="24">
        <v>0</v>
      </c>
      <c r="AC226" s="24">
        <v>1</v>
      </c>
      <c r="AD226" s="24">
        <v>1</v>
      </c>
      <c r="AE226" s="468" t="s">
        <v>3954</v>
      </c>
      <c r="AF226" s="24" t="s">
        <v>287</v>
      </c>
      <c r="AG226" s="32">
        <v>5</v>
      </c>
      <c r="AH226" s="250"/>
      <c r="AI226" s="250"/>
      <c r="AJ226" s="250">
        <v>1</v>
      </c>
      <c r="AK226" s="250">
        <v>33</v>
      </c>
      <c r="AL226" s="250">
        <v>64</v>
      </c>
      <c r="AM226" s="250"/>
      <c r="AN226" s="250"/>
      <c r="AO226" s="250"/>
      <c r="AP226" s="250"/>
      <c r="AQ226" s="250"/>
      <c r="AR226" s="252"/>
      <c r="AS226" s="19">
        <v>8</v>
      </c>
      <c r="AT226" s="19"/>
      <c r="AU226" s="19">
        <v>0</v>
      </c>
      <c r="AV226" s="19">
        <v>1</v>
      </c>
      <c r="AW226" s="19">
        <v>1</v>
      </c>
      <c r="AX226" s="250"/>
      <c r="AY226" s="19" t="s">
        <v>287</v>
      </c>
      <c r="AZ226" s="32" t="s">
        <v>2064</v>
      </c>
      <c r="BA226" s="19"/>
      <c r="BB226" s="19">
        <v>1</v>
      </c>
      <c r="BC226" s="19">
        <v>1</v>
      </c>
      <c r="BD226" s="19">
        <v>35</v>
      </c>
      <c r="BE226" s="19">
        <v>67</v>
      </c>
      <c r="BF226" s="19"/>
      <c r="BG226" s="19"/>
      <c r="BH226" s="19"/>
      <c r="BI226" s="19"/>
      <c r="BJ226" s="19"/>
      <c r="BK226" s="19"/>
      <c r="BL226" s="454">
        <v>1328</v>
      </c>
      <c r="BM226" s="229"/>
      <c r="BN226" s="200"/>
      <c r="BO226" s="219"/>
      <c r="BP226" s="220"/>
      <c r="BQ226" s="221"/>
      <c r="BR226" s="222"/>
      <c r="BS226" s="222"/>
      <c r="BT226" s="222"/>
      <c r="BU226" s="204"/>
      <c r="BV226" s="346">
        <v>1032</v>
      </c>
      <c r="BW226" s="13">
        <v>13</v>
      </c>
      <c r="BX226" s="13">
        <v>6</v>
      </c>
      <c r="BY226" s="37">
        <v>7</v>
      </c>
      <c r="BZ226" s="15">
        <v>12</v>
      </c>
      <c r="CA226" s="15">
        <v>25</v>
      </c>
      <c r="CB226" s="32"/>
      <c r="CC226" s="21" t="s">
        <v>34</v>
      </c>
      <c r="CD226" s="32" t="s">
        <v>68</v>
      </c>
      <c r="CE226" s="36">
        <v>462</v>
      </c>
      <c r="CF226" s="15">
        <v>3</v>
      </c>
      <c r="CG226" s="79">
        <v>597</v>
      </c>
      <c r="CH226" s="22" t="s">
        <v>32</v>
      </c>
      <c r="CI226" s="20">
        <v>2017</v>
      </c>
      <c r="CJ226" s="21" t="s">
        <v>30</v>
      </c>
      <c r="CK226" s="21" t="s">
        <v>30</v>
      </c>
      <c r="CL226" s="15">
        <v>13</v>
      </c>
      <c r="CM226" s="15"/>
      <c r="CN226" s="15"/>
      <c r="CO226" s="15"/>
      <c r="CP226" s="15">
        <v>1</v>
      </c>
    </row>
    <row r="227" spans="1:94" ht="26.1" customHeight="1" x14ac:dyDescent="0.2">
      <c r="A227" s="268">
        <v>21246</v>
      </c>
      <c r="B227" s="268" t="s">
        <v>289</v>
      </c>
      <c r="C227" s="64" t="s">
        <v>3212</v>
      </c>
      <c r="D227" s="268">
        <v>21206</v>
      </c>
      <c r="E227" s="268" t="s">
        <v>289</v>
      </c>
      <c r="F227" s="419">
        <v>15</v>
      </c>
      <c r="G227" s="371">
        <v>1</v>
      </c>
      <c r="H227" s="372">
        <v>215</v>
      </c>
      <c r="I227" s="197" t="s">
        <v>205</v>
      </c>
      <c r="J227" s="441" t="s">
        <v>217</v>
      </c>
      <c r="K227" s="434" t="s">
        <v>2748</v>
      </c>
      <c r="L227" s="345">
        <v>1</v>
      </c>
      <c r="M227" s="462">
        <v>1146</v>
      </c>
      <c r="N227" s="219">
        <v>3</v>
      </c>
      <c r="O227" s="220">
        <v>0</v>
      </c>
      <c r="P227" s="404">
        <v>3</v>
      </c>
      <c r="Q227" s="387"/>
      <c r="R227" s="387"/>
      <c r="S227" s="388"/>
      <c r="T227" s="389"/>
      <c r="U227" s="455"/>
      <c r="V227" s="404"/>
      <c r="W227" s="24"/>
      <c r="X227" s="32"/>
      <c r="Y227" s="32"/>
      <c r="Z227" s="24">
        <v>8</v>
      </c>
      <c r="AA227" s="24"/>
      <c r="AB227" s="24">
        <v>0</v>
      </c>
      <c r="AC227" s="24">
        <v>1</v>
      </c>
      <c r="AD227" s="24">
        <v>1</v>
      </c>
      <c r="AE227" s="468" t="s">
        <v>3954</v>
      </c>
      <c r="AF227" s="24" t="s">
        <v>287</v>
      </c>
      <c r="AG227" s="32">
        <v>5</v>
      </c>
      <c r="AH227" s="250"/>
      <c r="AI227" s="250"/>
      <c r="AJ227" s="250"/>
      <c r="AK227" s="250">
        <v>33</v>
      </c>
      <c r="AL227" s="250">
        <v>64</v>
      </c>
      <c r="AM227" s="250"/>
      <c r="AN227" s="250"/>
      <c r="AO227" s="250"/>
      <c r="AP227" s="250"/>
      <c r="AQ227" s="250"/>
      <c r="AR227" s="252"/>
      <c r="AS227" s="19">
        <v>8</v>
      </c>
      <c r="AT227" s="19"/>
      <c r="AU227" s="19">
        <v>0</v>
      </c>
      <c r="AV227" s="19">
        <v>1</v>
      </c>
      <c r="AW227" s="19">
        <v>1</v>
      </c>
      <c r="AX227" s="250"/>
      <c r="AY227" s="19" t="s">
        <v>287</v>
      </c>
      <c r="AZ227" s="32" t="s">
        <v>2064</v>
      </c>
      <c r="BA227" s="19"/>
      <c r="BB227" s="19">
        <v>1</v>
      </c>
      <c r="BC227" s="19"/>
      <c r="BD227" s="19">
        <v>34</v>
      </c>
      <c r="BE227" s="19">
        <v>67</v>
      </c>
      <c r="BF227" s="19"/>
      <c r="BG227" s="19"/>
      <c r="BH227" s="19"/>
      <c r="BI227" s="19"/>
      <c r="BJ227" s="19"/>
      <c r="BK227" s="19"/>
      <c r="BL227" s="454">
        <v>1329</v>
      </c>
      <c r="BM227" s="229"/>
      <c r="BN227" s="200"/>
      <c r="BO227" s="219"/>
      <c r="BP227" s="220"/>
      <c r="BQ227" s="221"/>
      <c r="BR227" s="222"/>
      <c r="BS227" s="222"/>
      <c r="BT227" s="223">
        <v>4</v>
      </c>
      <c r="BU227" s="204"/>
      <c r="BV227" s="346">
        <v>1033</v>
      </c>
      <c r="BW227" s="13">
        <v>3</v>
      </c>
      <c r="BX227" s="31">
        <v>0</v>
      </c>
      <c r="BY227" s="37">
        <v>3</v>
      </c>
      <c r="BZ227" s="15"/>
      <c r="CA227" s="15"/>
      <c r="CB227" s="32"/>
      <c r="CC227" s="21"/>
      <c r="CD227" s="32" t="s">
        <v>70</v>
      </c>
      <c r="CE227" s="36">
        <v>462</v>
      </c>
      <c r="CF227" s="15">
        <v>3</v>
      </c>
      <c r="CG227" s="79">
        <v>597</v>
      </c>
      <c r="CH227" s="22" t="s">
        <v>32</v>
      </c>
      <c r="CI227" s="20">
        <v>2017</v>
      </c>
      <c r="CJ227" s="21" t="s">
        <v>30</v>
      </c>
      <c r="CK227" s="21" t="s">
        <v>30</v>
      </c>
      <c r="CL227" s="15"/>
      <c r="CM227" s="15"/>
      <c r="CN227" s="15"/>
      <c r="CO227" s="15"/>
      <c r="CP227" s="15">
        <v>1</v>
      </c>
    </row>
    <row r="228" spans="1:94" ht="26.1" customHeight="1" x14ac:dyDescent="0.2">
      <c r="A228" s="268">
        <v>21247</v>
      </c>
      <c r="B228" s="268" t="s">
        <v>289</v>
      </c>
      <c r="C228" s="64" t="s">
        <v>3213</v>
      </c>
      <c r="D228" s="268">
        <v>21207</v>
      </c>
      <c r="E228" s="268" t="s">
        <v>289</v>
      </c>
      <c r="F228" s="419">
        <v>15</v>
      </c>
      <c r="G228" s="371">
        <v>1</v>
      </c>
      <c r="H228" s="372">
        <v>216</v>
      </c>
      <c r="I228" s="197" t="s">
        <v>205</v>
      </c>
      <c r="J228" s="441" t="s">
        <v>217</v>
      </c>
      <c r="K228" s="434" t="s">
        <v>2747</v>
      </c>
      <c r="L228" s="345">
        <v>1</v>
      </c>
      <c r="M228" s="462">
        <v>1147</v>
      </c>
      <c r="N228" s="219"/>
      <c r="O228" s="220"/>
      <c r="P228" s="404"/>
      <c r="Q228" s="387"/>
      <c r="R228" s="387"/>
      <c r="S228" s="388"/>
      <c r="T228" s="389"/>
      <c r="U228" s="455"/>
      <c r="V228" s="404"/>
      <c r="W228" s="24"/>
      <c r="X228" s="32"/>
      <c r="Y228" s="32"/>
      <c r="Z228" s="24">
        <v>8</v>
      </c>
      <c r="AA228" s="24"/>
      <c r="AB228" s="24">
        <v>0</v>
      </c>
      <c r="AC228" s="24">
        <v>1</v>
      </c>
      <c r="AD228" s="24">
        <v>1</v>
      </c>
      <c r="AE228" s="465" t="s">
        <v>3940</v>
      </c>
      <c r="AF228" s="24" t="s">
        <v>287</v>
      </c>
      <c r="AG228" s="32">
        <v>5</v>
      </c>
      <c r="AH228" s="250"/>
      <c r="AI228" s="250"/>
      <c r="AJ228" s="250"/>
      <c r="AK228" s="250">
        <v>32</v>
      </c>
      <c r="AL228" s="250">
        <v>64</v>
      </c>
      <c r="AM228" s="250"/>
      <c r="AN228" s="250"/>
      <c r="AO228" s="250"/>
      <c r="AP228" s="250"/>
      <c r="AQ228" s="250"/>
      <c r="AR228" s="252"/>
      <c r="AS228" s="19">
        <v>8</v>
      </c>
      <c r="AT228" s="19"/>
      <c r="AU228" s="19">
        <v>0</v>
      </c>
      <c r="AV228" s="19">
        <v>1</v>
      </c>
      <c r="AW228" s="19">
        <v>2</v>
      </c>
      <c r="AX228" s="250"/>
      <c r="AY228" s="19" t="s">
        <v>287</v>
      </c>
      <c r="AZ228" s="32" t="s">
        <v>2064</v>
      </c>
      <c r="BA228" s="19"/>
      <c r="BB228" s="19">
        <v>1</v>
      </c>
      <c r="BC228" s="19"/>
      <c r="BD228" s="19">
        <v>34</v>
      </c>
      <c r="BE228" s="19">
        <v>67</v>
      </c>
      <c r="BF228" s="19"/>
      <c r="BG228" s="19"/>
      <c r="BH228" s="19"/>
      <c r="BI228" s="19"/>
      <c r="BJ228" s="19"/>
      <c r="BK228" s="19"/>
      <c r="BL228" s="454">
        <v>1329</v>
      </c>
      <c r="BM228" s="229"/>
      <c r="BN228" s="200"/>
      <c r="BO228" s="219"/>
      <c r="BP228" s="220"/>
      <c r="BQ228" s="221"/>
      <c r="BR228" s="222"/>
      <c r="BS228" s="222"/>
      <c r="BT228" s="223">
        <v>4</v>
      </c>
      <c r="BU228" s="204"/>
      <c r="BV228" s="346">
        <v>1033</v>
      </c>
      <c r="BW228" s="13">
        <v>3</v>
      </c>
      <c r="BX228" s="31">
        <v>0</v>
      </c>
      <c r="BY228" s="37">
        <v>3</v>
      </c>
      <c r="BZ228" s="15"/>
      <c r="CA228" s="15"/>
      <c r="CB228" s="32"/>
      <c r="CC228" s="21"/>
      <c r="CD228" s="32" t="s">
        <v>70</v>
      </c>
      <c r="CE228" s="36">
        <v>462</v>
      </c>
      <c r="CF228" s="15">
        <v>3</v>
      </c>
      <c r="CG228" s="79">
        <v>597</v>
      </c>
      <c r="CH228" s="22" t="s">
        <v>32</v>
      </c>
      <c r="CI228" s="20">
        <v>2017</v>
      </c>
      <c r="CJ228" s="21" t="s">
        <v>30</v>
      </c>
      <c r="CK228" s="21" t="s">
        <v>30</v>
      </c>
      <c r="CL228" s="15"/>
      <c r="CM228" s="15"/>
      <c r="CN228" s="15"/>
      <c r="CO228" s="15"/>
      <c r="CP228" s="15">
        <v>1</v>
      </c>
    </row>
    <row r="229" spans="1:94" ht="26.1" customHeight="1" x14ac:dyDescent="0.2">
      <c r="A229" s="268">
        <v>21248</v>
      </c>
      <c r="B229" s="268" t="s">
        <v>289</v>
      </c>
      <c r="C229" s="64" t="s">
        <v>3214</v>
      </c>
      <c r="D229" s="268">
        <v>21208</v>
      </c>
      <c r="E229" s="268" t="s">
        <v>289</v>
      </c>
      <c r="F229" s="419">
        <v>15</v>
      </c>
      <c r="G229" s="371">
        <v>1</v>
      </c>
      <c r="H229" s="372">
        <v>217</v>
      </c>
      <c r="I229" s="197" t="s">
        <v>205</v>
      </c>
      <c r="J229" s="441" t="s">
        <v>217</v>
      </c>
      <c r="K229" s="434" t="s">
        <v>2746</v>
      </c>
      <c r="L229" s="345">
        <v>1</v>
      </c>
      <c r="M229" s="462">
        <v>1148</v>
      </c>
      <c r="N229" s="219"/>
      <c r="O229" s="220"/>
      <c r="P229" s="404"/>
      <c r="Q229" s="387"/>
      <c r="R229" s="387"/>
      <c r="S229" s="388"/>
      <c r="T229" s="389"/>
      <c r="U229" s="455"/>
      <c r="V229" s="404"/>
      <c r="W229" s="24"/>
      <c r="X229" s="32"/>
      <c r="Y229" s="32"/>
      <c r="Z229" s="24">
        <v>8</v>
      </c>
      <c r="AA229" s="24"/>
      <c r="AB229" s="24">
        <v>0</v>
      </c>
      <c r="AC229" s="24">
        <v>1</v>
      </c>
      <c r="AD229" s="24">
        <v>1</v>
      </c>
      <c r="AE229" s="465" t="s">
        <v>1124</v>
      </c>
      <c r="AF229" s="24" t="s">
        <v>286</v>
      </c>
      <c r="AG229" s="32">
        <v>5</v>
      </c>
      <c r="AH229" s="250"/>
      <c r="AI229" s="250"/>
      <c r="AJ229" s="250"/>
      <c r="AK229" s="250">
        <v>32</v>
      </c>
      <c r="AL229" s="250">
        <v>64</v>
      </c>
      <c r="AM229" s="250"/>
      <c r="AN229" s="250"/>
      <c r="AO229" s="250"/>
      <c r="AP229" s="250"/>
      <c r="AQ229" s="250"/>
      <c r="AR229" s="252"/>
      <c r="AS229" s="19">
        <v>8</v>
      </c>
      <c r="AT229" s="19"/>
      <c r="AU229" s="19">
        <v>0</v>
      </c>
      <c r="AV229" s="19">
        <v>1</v>
      </c>
      <c r="AW229" s="19">
        <v>1</v>
      </c>
      <c r="AX229" s="250"/>
      <c r="AY229" s="19" t="s">
        <v>287</v>
      </c>
      <c r="AZ229" s="32" t="s">
        <v>2064</v>
      </c>
      <c r="BA229" s="19"/>
      <c r="BB229" s="19">
        <v>1</v>
      </c>
      <c r="BC229" s="19"/>
      <c r="BD229" s="19">
        <v>34</v>
      </c>
      <c r="BE229" s="19">
        <v>67</v>
      </c>
      <c r="BF229" s="19"/>
      <c r="BG229" s="19"/>
      <c r="BH229" s="19"/>
      <c r="BI229" s="19"/>
      <c r="BJ229" s="19"/>
      <c r="BK229" s="19"/>
      <c r="BL229" s="454">
        <v>1329</v>
      </c>
      <c r="BM229" s="229"/>
      <c r="BN229" s="200"/>
      <c r="BO229" s="219"/>
      <c r="BP229" s="220"/>
      <c r="BQ229" s="221"/>
      <c r="BR229" s="222"/>
      <c r="BS229" s="222"/>
      <c r="BT229" s="223">
        <v>4</v>
      </c>
      <c r="BU229" s="204"/>
      <c r="BV229" s="346">
        <v>1033</v>
      </c>
      <c r="BW229" s="13">
        <v>3</v>
      </c>
      <c r="BX229" s="31">
        <v>0</v>
      </c>
      <c r="BY229" s="37">
        <v>3</v>
      </c>
      <c r="BZ229" s="15"/>
      <c r="CA229" s="15"/>
      <c r="CB229" s="32"/>
      <c r="CC229" s="21"/>
      <c r="CD229" s="32" t="s">
        <v>70</v>
      </c>
      <c r="CE229" s="36">
        <v>462</v>
      </c>
      <c r="CF229" s="15">
        <v>3</v>
      </c>
      <c r="CG229" s="79">
        <v>597</v>
      </c>
      <c r="CH229" s="22" t="s">
        <v>32</v>
      </c>
      <c r="CI229" s="20">
        <v>2017</v>
      </c>
      <c r="CJ229" s="21" t="s">
        <v>30</v>
      </c>
      <c r="CK229" s="21" t="s">
        <v>30</v>
      </c>
      <c r="CL229" s="15"/>
      <c r="CM229" s="15"/>
      <c r="CN229" s="15"/>
      <c r="CO229" s="15"/>
      <c r="CP229" s="15">
        <v>1</v>
      </c>
    </row>
    <row r="230" spans="1:94" ht="26.1" customHeight="1" x14ac:dyDescent="0.2">
      <c r="A230" s="268">
        <v>21249</v>
      </c>
      <c r="B230" s="268" t="s">
        <v>289</v>
      </c>
      <c r="C230" s="64" t="s">
        <v>3215</v>
      </c>
      <c r="D230" s="268">
        <v>21209</v>
      </c>
      <c r="E230" s="268" t="s">
        <v>289</v>
      </c>
      <c r="F230" s="419">
        <v>15</v>
      </c>
      <c r="G230" s="371">
        <v>1</v>
      </c>
      <c r="H230" s="372">
        <v>218</v>
      </c>
      <c r="I230" s="197" t="s">
        <v>205</v>
      </c>
      <c r="J230" s="441" t="s">
        <v>217</v>
      </c>
      <c r="K230" s="434" t="s">
        <v>2745</v>
      </c>
      <c r="L230" s="345">
        <v>1</v>
      </c>
      <c r="M230" s="462">
        <v>1149</v>
      </c>
      <c r="N230" s="219">
        <v>2</v>
      </c>
      <c r="O230" s="220">
        <v>7</v>
      </c>
      <c r="P230" s="404">
        <v>9</v>
      </c>
      <c r="Q230" s="387"/>
      <c r="R230" s="387"/>
      <c r="S230" s="388"/>
      <c r="T230" s="389"/>
      <c r="U230" s="455"/>
      <c r="V230" s="404"/>
      <c r="W230" s="24"/>
      <c r="X230" s="32"/>
      <c r="Y230" s="32"/>
      <c r="Z230" s="24">
        <v>8</v>
      </c>
      <c r="AA230" s="24"/>
      <c r="AB230" s="24">
        <v>0</v>
      </c>
      <c r="AC230" s="24">
        <v>1</v>
      </c>
      <c r="AD230" s="24">
        <v>1</v>
      </c>
      <c r="AE230" s="465"/>
      <c r="AF230" s="24" t="s">
        <v>286</v>
      </c>
      <c r="AG230" s="32">
        <v>5</v>
      </c>
      <c r="AH230" s="250"/>
      <c r="AI230" s="250">
        <v>1</v>
      </c>
      <c r="AJ230" s="250"/>
      <c r="AK230" s="250">
        <v>33</v>
      </c>
      <c r="AL230" s="250">
        <v>64</v>
      </c>
      <c r="AM230" s="250"/>
      <c r="AN230" s="250"/>
      <c r="AO230" s="250"/>
      <c r="AP230" s="250"/>
      <c r="AQ230" s="250"/>
      <c r="AR230" s="252"/>
      <c r="AS230" s="19">
        <v>8</v>
      </c>
      <c r="AT230" s="19"/>
      <c r="AU230" s="19">
        <v>0</v>
      </c>
      <c r="AV230" s="19">
        <v>1</v>
      </c>
      <c r="AW230" s="19">
        <v>1</v>
      </c>
      <c r="AX230" s="250"/>
      <c r="AY230" s="19" t="s">
        <v>287</v>
      </c>
      <c r="AZ230" s="32" t="s">
        <v>2064</v>
      </c>
      <c r="BA230" s="19"/>
      <c r="BB230" s="19"/>
      <c r="BC230" s="19"/>
      <c r="BD230" s="19">
        <v>37</v>
      </c>
      <c r="BE230" s="19">
        <v>67</v>
      </c>
      <c r="BF230" s="19"/>
      <c r="BG230" s="19"/>
      <c r="BH230" s="19"/>
      <c r="BI230" s="19"/>
      <c r="BJ230" s="19"/>
      <c r="BK230" s="19"/>
      <c r="BL230" s="454">
        <v>1330</v>
      </c>
      <c r="BM230" s="229"/>
      <c r="BN230" s="200"/>
      <c r="BO230" s="219"/>
      <c r="BP230" s="220"/>
      <c r="BQ230" s="221"/>
      <c r="BR230" s="222"/>
      <c r="BS230" s="222"/>
      <c r="BT230" s="222"/>
      <c r="BU230" s="204"/>
      <c r="BV230" s="346">
        <v>1033</v>
      </c>
      <c r="BW230" s="13">
        <v>3</v>
      </c>
      <c r="BX230" s="31">
        <v>0</v>
      </c>
      <c r="BY230" s="37">
        <v>3</v>
      </c>
      <c r="BZ230" s="15"/>
      <c r="CA230" s="15"/>
      <c r="CB230" s="32"/>
      <c r="CC230" s="21"/>
      <c r="CD230" s="32" t="s">
        <v>70</v>
      </c>
      <c r="CE230" s="36">
        <v>462</v>
      </c>
      <c r="CF230" s="15">
        <v>3</v>
      </c>
      <c r="CG230" s="79">
        <v>597</v>
      </c>
      <c r="CH230" s="22" t="s">
        <v>32</v>
      </c>
      <c r="CI230" s="20">
        <v>2017</v>
      </c>
      <c r="CJ230" s="21" t="s">
        <v>30</v>
      </c>
      <c r="CK230" s="21" t="s">
        <v>30</v>
      </c>
      <c r="CL230" s="15"/>
      <c r="CM230" s="15"/>
      <c r="CN230" s="15"/>
      <c r="CO230" s="15"/>
      <c r="CP230" s="15">
        <v>1</v>
      </c>
    </row>
    <row r="231" spans="1:94" ht="26.1" customHeight="1" x14ac:dyDescent="0.2">
      <c r="A231" s="268">
        <v>21250</v>
      </c>
      <c r="B231" s="268" t="s">
        <v>289</v>
      </c>
      <c r="C231" s="64" t="s">
        <v>3216</v>
      </c>
      <c r="D231" s="268">
        <v>21210</v>
      </c>
      <c r="E231" s="268" t="s">
        <v>289</v>
      </c>
      <c r="F231" s="419">
        <v>15</v>
      </c>
      <c r="G231" s="371">
        <v>1</v>
      </c>
      <c r="H231" s="372">
        <v>219</v>
      </c>
      <c r="I231" s="197" t="s">
        <v>205</v>
      </c>
      <c r="J231" s="441" t="s">
        <v>217</v>
      </c>
      <c r="K231" s="434" t="s">
        <v>2744</v>
      </c>
      <c r="L231" s="345">
        <v>1</v>
      </c>
      <c r="M231" s="462">
        <v>1150</v>
      </c>
      <c r="N231" s="219"/>
      <c r="O231" s="220"/>
      <c r="P231" s="404"/>
      <c r="Q231" s="387"/>
      <c r="R231" s="387"/>
      <c r="S231" s="388"/>
      <c r="T231" s="389"/>
      <c r="U231" s="455"/>
      <c r="V231" s="404"/>
      <c r="W231" s="24"/>
      <c r="X231" s="32"/>
      <c r="Y231" s="32"/>
      <c r="Z231" s="24">
        <v>8</v>
      </c>
      <c r="AA231" s="24"/>
      <c r="AB231" s="24">
        <v>0</v>
      </c>
      <c r="AC231" s="24">
        <v>1</v>
      </c>
      <c r="AD231" s="24">
        <v>1</v>
      </c>
      <c r="AE231" s="465"/>
      <c r="AF231" s="24" t="s">
        <v>286</v>
      </c>
      <c r="AG231" s="32">
        <v>5</v>
      </c>
      <c r="AH231" s="250">
        <v>1</v>
      </c>
      <c r="AI231" s="250"/>
      <c r="AJ231" s="250"/>
      <c r="AK231" s="250">
        <v>32</v>
      </c>
      <c r="AL231" s="250"/>
      <c r="AM231" s="250"/>
      <c r="AN231" s="250"/>
      <c r="AO231" s="250"/>
      <c r="AP231" s="250"/>
      <c r="AQ231" s="250"/>
      <c r="AR231" s="252"/>
      <c r="AS231" s="19">
        <v>8</v>
      </c>
      <c r="AT231" s="19"/>
      <c r="AU231" s="19">
        <v>0</v>
      </c>
      <c r="AV231" s="19">
        <v>1</v>
      </c>
      <c r="AW231" s="19">
        <v>1</v>
      </c>
      <c r="AX231" s="250"/>
      <c r="AY231" s="19" t="s">
        <v>287</v>
      </c>
      <c r="AZ231" s="32" t="s">
        <v>2064</v>
      </c>
      <c r="BA231" s="19"/>
      <c r="BB231" s="19"/>
      <c r="BC231" s="19"/>
      <c r="BD231" s="19">
        <v>37</v>
      </c>
      <c r="BE231" s="19">
        <v>67</v>
      </c>
      <c r="BF231" s="19"/>
      <c r="BG231" s="19"/>
      <c r="BH231" s="19"/>
      <c r="BI231" s="19"/>
      <c r="BJ231" s="19"/>
      <c r="BK231" s="19"/>
      <c r="BL231" s="454">
        <v>1330</v>
      </c>
      <c r="BM231" s="229"/>
      <c r="BN231" s="200"/>
      <c r="BO231" s="219"/>
      <c r="BP231" s="220"/>
      <c r="BQ231" s="221"/>
      <c r="BR231" s="222"/>
      <c r="BS231" s="222"/>
      <c r="BT231" s="222"/>
      <c r="BU231" s="204"/>
      <c r="BV231" s="346">
        <v>1033</v>
      </c>
      <c r="BW231" s="13">
        <v>3</v>
      </c>
      <c r="BX231" s="31">
        <v>0</v>
      </c>
      <c r="BY231" s="37">
        <v>3</v>
      </c>
      <c r="BZ231" s="15"/>
      <c r="CA231" s="15"/>
      <c r="CB231" s="32"/>
      <c r="CC231" s="21"/>
      <c r="CD231" s="32" t="s">
        <v>70</v>
      </c>
      <c r="CE231" s="36">
        <v>462</v>
      </c>
      <c r="CF231" s="15">
        <v>3</v>
      </c>
      <c r="CG231" s="79">
        <v>597</v>
      </c>
      <c r="CH231" s="22" t="s">
        <v>32</v>
      </c>
      <c r="CI231" s="20">
        <v>2017</v>
      </c>
      <c r="CJ231" s="21" t="s">
        <v>30</v>
      </c>
      <c r="CK231" s="21" t="s">
        <v>30</v>
      </c>
      <c r="CL231" s="15"/>
      <c r="CM231" s="15"/>
      <c r="CN231" s="15"/>
      <c r="CO231" s="15"/>
      <c r="CP231" s="15">
        <v>1</v>
      </c>
    </row>
    <row r="232" spans="1:94" ht="26.1" customHeight="1" x14ac:dyDescent="0.2">
      <c r="A232" s="268">
        <v>21251</v>
      </c>
      <c r="B232" s="268" t="s">
        <v>289</v>
      </c>
      <c r="C232" s="64" t="s">
        <v>3217</v>
      </c>
      <c r="D232" s="268">
        <v>21211</v>
      </c>
      <c r="E232" s="268" t="s">
        <v>289</v>
      </c>
      <c r="F232" s="419">
        <v>15</v>
      </c>
      <c r="G232" s="371">
        <v>1</v>
      </c>
      <c r="H232" s="372">
        <v>220</v>
      </c>
      <c r="I232" s="197" t="s">
        <v>205</v>
      </c>
      <c r="J232" s="441" t="s">
        <v>217</v>
      </c>
      <c r="K232" s="434" t="s">
        <v>2743</v>
      </c>
      <c r="L232" s="345">
        <v>1</v>
      </c>
      <c r="M232" s="462">
        <v>1151</v>
      </c>
      <c r="N232" s="219">
        <v>3</v>
      </c>
      <c r="O232" s="220">
        <v>0</v>
      </c>
      <c r="P232" s="404">
        <v>3</v>
      </c>
      <c r="Q232" s="387"/>
      <c r="R232" s="387"/>
      <c r="S232" s="388"/>
      <c r="T232" s="389"/>
      <c r="U232" s="455"/>
      <c r="V232" s="404"/>
      <c r="W232" s="24"/>
      <c r="X232" s="32"/>
      <c r="Y232" s="32"/>
      <c r="Z232" s="24">
        <v>6</v>
      </c>
      <c r="AA232" s="24"/>
      <c r="AB232" s="24">
        <v>0</v>
      </c>
      <c r="AC232" s="24">
        <v>2</v>
      </c>
      <c r="AD232" s="24">
        <v>1</v>
      </c>
      <c r="AE232" s="465"/>
      <c r="AF232" s="24" t="s">
        <v>287</v>
      </c>
      <c r="AG232" s="32" t="s">
        <v>3998</v>
      </c>
      <c r="AH232" s="250">
        <v>1</v>
      </c>
      <c r="AI232" s="250"/>
      <c r="AJ232" s="250"/>
      <c r="AK232" s="250">
        <v>32</v>
      </c>
      <c r="AL232" s="250"/>
      <c r="AM232" s="250"/>
      <c r="AN232" s="250"/>
      <c r="AO232" s="250"/>
      <c r="AP232" s="250"/>
      <c r="AQ232" s="250"/>
      <c r="AR232" s="252"/>
      <c r="AS232" s="19">
        <v>8</v>
      </c>
      <c r="AT232" s="19"/>
      <c r="AU232" s="19">
        <v>0</v>
      </c>
      <c r="AV232" s="19">
        <v>3</v>
      </c>
      <c r="AW232" s="19">
        <v>2</v>
      </c>
      <c r="AX232" s="250"/>
      <c r="AY232" s="19" t="s">
        <v>287</v>
      </c>
      <c r="AZ232" s="32" t="s">
        <v>2063</v>
      </c>
      <c r="BA232" s="19"/>
      <c r="BB232" s="19">
        <v>1</v>
      </c>
      <c r="BC232" s="19"/>
      <c r="BD232" s="19">
        <v>34</v>
      </c>
      <c r="BE232" s="19">
        <v>67</v>
      </c>
      <c r="BF232" s="19"/>
      <c r="BG232" s="19"/>
      <c r="BH232" s="19"/>
      <c r="BI232" s="19"/>
      <c r="BJ232" s="19"/>
      <c r="BK232" s="19"/>
      <c r="BL232" s="454">
        <v>1331</v>
      </c>
      <c r="BM232" s="229"/>
      <c r="BN232" s="200"/>
      <c r="BO232" s="219"/>
      <c r="BP232" s="220"/>
      <c r="BQ232" s="221"/>
      <c r="BR232" s="222"/>
      <c r="BS232" s="222"/>
      <c r="BT232" s="222"/>
      <c r="BU232" s="204"/>
      <c r="BV232" s="346">
        <v>1033</v>
      </c>
      <c r="BW232" s="13">
        <v>3</v>
      </c>
      <c r="BX232" s="31">
        <v>0</v>
      </c>
      <c r="BY232" s="37">
        <v>3</v>
      </c>
      <c r="BZ232" s="15"/>
      <c r="CA232" s="15"/>
      <c r="CB232" s="32"/>
      <c r="CC232" s="21"/>
      <c r="CD232" s="32" t="s">
        <v>70</v>
      </c>
      <c r="CE232" s="36">
        <v>462</v>
      </c>
      <c r="CF232" s="15">
        <v>3</v>
      </c>
      <c r="CG232" s="79">
        <v>597</v>
      </c>
      <c r="CH232" s="22" t="s">
        <v>32</v>
      </c>
      <c r="CI232" s="20">
        <v>2017</v>
      </c>
      <c r="CJ232" s="21" t="s">
        <v>30</v>
      </c>
      <c r="CK232" s="21" t="s">
        <v>30</v>
      </c>
      <c r="CL232" s="15"/>
      <c r="CM232" s="15"/>
      <c r="CN232" s="15"/>
      <c r="CO232" s="15"/>
      <c r="CP232" s="15">
        <v>1</v>
      </c>
    </row>
    <row r="233" spans="1:94" ht="26.1" customHeight="1" x14ac:dyDescent="0.2">
      <c r="A233" s="268">
        <v>21252</v>
      </c>
      <c r="B233" s="268" t="s">
        <v>289</v>
      </c>
      <c r="C233" s="64" t="s">
        <v>3218</v>
      </c>
      <c r="D233" s="268">
        <v>21212</v>
      </c>
      <c r="E233" s="268" t="s">
        <v>289</v>
      </c>
      <c r="F233" s="419">
        <v>15</v>
      </c>
      <c r="G233" s="371">
        <v>1</v>
      </c>
      <c r="H233" s="372">
        <v>221</v>
      </c>
      <c r="I233" s="197" t="s">
        <v>205</v>
      </c>
      <c r="J233" s="441" t="s">
        <v>217</v>
      </c>
      <c r="K233" s="434" t="s">
        <v>2742</v>
      </c>
      <c r="L233" s="345">
        <v>1</v>
      </c>
      <c r="M233" s="462">
        <v>1152</v>
      </c>
      <c r="N233" s="219"/>
      <c r="O233" s="220"/>
      <c r="P233" s="404"/>
      <c r="Q233" s="387"/>
      <c r="R233" s="387"/>
      <c r="S233" s="388"/>
      <c r="T233" s="389"/>
      <c r="U233" s="455"/>
      <c r="V233" s="404"/>
      <c r="W233" s="24"/>
      <c r="X233" s="32"/>
      <c r="Y233" s="32"/>
      <c r="Z233" s="24">
        <v>8</v>
      </c>
      <c r="AA233" s="24"/>
      <c r="AB233" s="24">
        <v>0</v>
      </c>
      <c r="AC233" s="24">
        <v>1</v>
      </c>
      <c r="AD233" s="24">
        <v>1</v>
      </c>
      <c r="AE233" s="465" t="s">
        <v>3940</v>
      </c>
      <c r="AF233" s="24" t="s">
        <v>287</v>
      </c>
      <c r="AG233" s="32" t="s">
        <v>3997</v>
      </c>
      <c r="AH233" s="250"/>
      <c r="AI233" s="250"/>
      <c r="AJ233" s="250"/>
      <c r="AK233" s="250">
        <v>31</v>
      </c>
      <c r="AL233" s="250">
        <v>64</v>
      </c>
      <c r="AM233" s="250"/>
      <c r="AN233" s="250"/>
      <c r="AO233" s="250"/>
      <c r="AP233" s="250"/>
      <c r="AQ233" s="250"/>
      <c r="AR233" s="252"/>
      <c r="AS233" s="19">
        <v>8</v>
      </c>
      <c r="AT233" s="19"/>
      <c r="AU233" s="19">
        <v>0</v>
      </c>
      <c r="AV233" s="19">
        <v>1</v>
      </c>
      <c r="AW233" s="19">
        <v>2</v>
      </c>
      <c r="AX233" s="250"/>
      <c r="AY233" s="19" t="s">
        <v>287</v>
      </c>
      <c r="AZ233" s="32" t="s">
        <v>2063</v>
      </c>
      <c r="BA233" s="19"/>
      <c r="BB233" s="19">
        <v>1</v>
      </c>
      <c r="BC233" s="19"/>
      <c r="BD233" s="19">
        <v>34</v>
      </c>
      <c r="BE233" s="19">
        <v>67</v>
      </c>
      <c r="BF233" s="19"/>
      <c r="BG233" s="19"/>
      <c r="BH233" s="19"/>
      <c r="BI233" s="19"/>
      <c r="BJ233" s="19"/>
      <c r="BK233" s="19"/>
      <c r="BL233" s="454">
        <v>1331</v>
      </c>
      <c r="BM233" s="229"/>
      <c r="BN233" s="200"/>
      <c r="BO233" s="219"/>
      <c r="BP233" s="220"/>
      <c r="BQ233" s="221"/>
      <c r="BR233" s="222"/>
      <c r="BS233" s="222"/>
      <c r="BT233" s="222"/>
      <c r="BU233" s="204"/>
      <c r="BV233" s="346">
        <v>1033</v>
      </c>
      <c r="BW233" s="13">
        <v>3</v>
      </c>
      <c r="BX233" s="31">
        <v>0</v>
      </c>
      <c r="BY233" s="37">
        <v>3</v>
      </c>
      <c r="BZ233" s="15"/>
      <c r="CA233" s="15"/>
      <c r="CB233" s="32"/>
      <c r="CC233" s="21"/>
      <c r="CD233" s="32" t="s">
        <v>70</v>
      </c>
      <c r="CE233" s="36">
        <v>462</v>
      </c>
      <c r="CF233" s="15">
        <v>3</v>
      </c>
      <c r="CG233" s="79">
        <v>597</v>
      </c>
      <c r="CH233" s="22" t="s">
        <v>32</v>
      </c>
      <c r="CI233" s="20">
        <v>2017</v>
      </c>
      <c r="CJ233" s="21" t="s">
        <v>30</v>
      </c>
      <c r="CK233" s="21" t="s">
        <v>30</v>
      </c>
      <c r="CL233" s="15"/>
      <c r="CM233" s="15"/>
      <c r="CN233" s="15"/>
      <c r="CO233" s="15"/>
      <c r="CP233" s="15">
        <v>1</v>
      </c>
    </row>
    <row r="234" spans="1:94" ht="26.1" customHeight="1" x14ac:dyDescent="0.2">
      <c r="A234" s="268">
        <v>21253</v>
      </c>
      <c r="B234" s="268" t="s">
        <v>289</v>
      </c>
      <c r="C234" s="64" t="s">
        <v>3219</v>
      </c>
      <c r="D234" s="268">
        <v>21213</v>
      </c>
      <c r="E234" s="268" t="s">
        <v>289</v>
      </c>
      <c r="F234" s="419">
        <v>15</v>
      </c>
      <c r="G234" s="371">
        <v>1</v>
      </c>
      <c r="H234" s="372">
        <v>222</v>
      </c>
      <c r="I234" s="197" t="s">
        <v>205</v>
      </c>
      <c r="J234" s="441" t="s">
        <v>217</v>
      </c>
      <c r="K234" s="434" t="s">
        <v>2741</v>
      </c>
      <c r="L234" s="345">
        <v>1</v>
      </c>
      <c r="M234" s="462">
        <v>1153</v>
      </c>
      <c r="N234" s="219"/>
      <c r="O234" s="220"/>
      <c r="P234" s="404"/>
      <c r="Q234" s="387"/>
      <c r="R234" s="387"/>
      <c r="S234" s="388"/>
      <c r="T234" s="389"/>
      <c r="U234" s="455"/>
      <c r="V234" s="404"/>
      <c r="W234" s="24"/>
      <c r="X234" s="32"/>
      <c r="Y234" s="32"/>
      <c r="Z234" s="24">
        <v>6</v>
      </c>
      <c r="AA234" s="24"/>
      <c r="AB234" s="24">
        <v>0</v>
      </c>
      <c r="AC234" s="24">
        <v>3</v>
      </c>
      <c r="AD234" s="24">
        <v>2</v>
      </c>
      <c r="AE234" s="465"/>
      <c r="AF234" s="24" t="s">
        <v>287</v>
      </c>
      <c r="AG234" s="32">
        <v>4</v>
      </c>
      <c r="AH234" s="250"/>
      <c r="AI234" s="250"/>
      <c r="AJ234" s="250"/>
      <c r="AK234" s="250">
        <v>33</v>
      </c>
      <c r="AL234" s="250"/>
      <c r="AM234" s="250"/>
      <c r="AN234" s="250"/>
      <c r="AO234" s="250"/>
      <c r="AP234" s="250"/>
      <c r="AQ234" s="250"/>
      <c r="AR234" s="252"/>
      <c r="AS234" s="19">
        <v>8</v>
      </c>
      <c r="AT234" s="19"/>
      <c r="AU234" s="19">
        <v>0</v>
      </c>
      <c r="AV234" s="19">
        <v>1</v>
      </c>
      <c r="AW234" s="19">
        <v>1</v>
      </c>
      <c r="AX234" s="250"/>
      <c r="AY234" s="19" t="s">
        <v>287</v>
      </c>
      <c r="AZ234" s="32" t="s">
        <v>2063</v>
      </c>
      <c r="BA234" s="19"/>
      <c r="BB234" s="19">
        <v>1</v>
      </c>
      <c r="BC234" s="19"/>
      <c r="BD234" s="19">
        <v>34</v>
      </c>
      <c r="BE234" s="19">
        <v>67</v>
      </c>
      <c r="BF234" s="19"/>
      <c r="BG234" s="19"/>
      <c r="BH234" s="19"/>
      <c r="BI234" s="19"/>
      <c r="BJ234" s="19"/>
      <c r="BK234" s="19"/>
      <c r="BL234" s="454">
        <v>1331</v>
      </c>
      <c r="BM234" s="229"/>
      <c r="BN234" s="200"/>
      <c r="BO234" s="219"/>
      <c r="BP234" s="220"/>
      <c r="BQ234" s="221"/>
      <c r="BR234" s="222"/>
      <c r="BS234" s="222"/>
      <c r="BT234" s="222"/>
      <c r="BU234" s="204"/>
      <c r="BV234" s="346">
        <v>1033</v>
      </c>
      <c r="BW234" s="13">
        <v>3</v>
      </c>
      <c r="BX234" s="31">
        <v>0</v>
      </c>
      <c r="BY234" s="37">
        <v>3</v>
      </c>
      <c r="BZ234" s="15"/>
      <c r="CA234" s="15"/>
      <c r="CB234" s="32"/>
      <c r="CC234" s="21"/>
      <c r="CD234" s="32" t="s">
        <v>70</v>
      </c>
      <c r="CE234" s="36">
        <v>462</v>
      </c>
      <c r="CF234" s="15">
        <v>3</v>
      </c>
      <c r="CG234" s="79">
        <v>597</v>
      </c>
      <c r="CH234" s="22" t="s">
        <v>32</v>
      </c>
      <c r="CI234" s="20">
        <v>2017</v>
      </c>
      <c r="CJ234" s="21" t="s">
        <v>30</v>
      </c>
      <c r="CK234" s="21" t="s">
        <v>30</v>
      </c>
      <c r="CL234" s="15"/>
      <c r="CM234" s="15"/>
      <c r="CN234" s="15"/>
      <c r="CO234" s="15"/>
      <c r="CP234" s="15">
        <v>1</v>
      </c>
    </row>
    <row r="235" spans="1:94" ht="26.1" customHeight="1" x14ac:dyDescent="0.2">
      <c r="A235" s="268">
        <v>21254</v>
      </c>
      <c r="B235" s="268" t="s">
        <v>289</v>
      </c>
      <c r="C235" s="64" t="s">
        <v>3220</v>
      </c>
      <c r="D235" s="268">
        <v>21214</v>
      </c>
      <c r="E235" s="268" t="s">
        <v>289</v>
      </c>
      <c r="F235" s="419">
        <v>15</v>
      </c>
      <c r="G235" s="371">
        <v>1</v>
      </c>
      <c r="H235" s="372" t="s">
        <v>1103</v>
      </c>
      <c r="I235" s="362" t="s">
        <v>26</v>
      </c>
      <c r="J235" s="440"/>
      <c r="K235" s="362" t="s">
        <v>26</v>
      </c>
      <c r="L235" s="346">
        <v>1</v>
      </c>
      <c r="M235" s="462">
        <v>1154</v>
      </c>
      <c r="N235" s="219"/>
      <c r="O235" s="220"/>
      <c r="P235" s="404"/>
      <c r="Q235" s="387"/>
      <c r="R235" s="387"/>
      <c r="S235" s="388"/>
      <c r="T235" s="389"/>
      <c r="U235" s="455"/>
      <c r="V235" s="404"/>
      <c r="W235" s="24" t="s">
        <v>286</v>
      </c>
      <c r="X235" s="32">
        <v>1</v>
      </c>
      <c r="Y235" s="32"/>
      <c r="Z235" s="24">
        <v>4</v>
      </c>
      <c r="AA235" s="24"/>
      <c r="AB235" s="24">
        <v>0</v>
      </c>
      <c r="AC235" s="24">
        <v>2</v>
      </c>
      <c r="AD235" s="24">
        <v>1</v>
      </c>
      <c r="AE235" s="465"/>
      <c r="AF235" s="465"/>
      <c r="AG235" s="250"/>
      <c r="AH235" s="250"/>
      <c r="AI235" s="250"/>
      <c r="AJ235" s="250"/>
      <c r="AK235" s="250"/>
      <c r="AL235" s="250"/>
      <c r="AM235" s="250"/>
      <c r="AN235" s="250"/>
      <c r="AO235" s="250"/>
      <c r="AP235" s="250"/>
      <c r="AQ235" s="250"/>
      <c r="AR235" s="252"/>
      <c r="AS235" s="19">
        <v>4</v>
      </c>
      <c r="AT235" s="19"/>
      <c r="AU235" s="19">
        <v>0</v>
      </c>
      <c r="AV235" s="19">
        <v>2</v>
      </c>
      <c r="AW235" s="19">
        <v>1</v>
      </c>
      <c r="AX235" s="250"/>
      <c r="AY235" s="427"/>
      <c r="AZ235" s="79"/>
      <c r="BA235" s="427"/>
      <c r="BB235" s="427"/>
      <c r="BC235" s="427"/>
      <c r="BD235" s="423"/>
      <c r="BE235" s="423"/>
      <c r="BF235" s="19"/>
      <c r="BG235" s="19"/>
      <c r="BH235" s="19"/>
      <c r="BI235" s="19"/>
      <c r="BJ235" s="19"/>
      <c r="BK235" s="19"/>
      <c r="BL235" s="454">
        <v>1903</v>
      </c>
      <c r="BM235" s="229"/>
      <c r="BN235" s="200"/>
      <c r="BO235" s="219"/>
      <c r="BP235" s="220"/>
      <c r="BQ235" s="221"/>
      <c r="BR235" s="222"/>
      <c r="BS235" s="222"/>
      <c r="BT235" s="222"/>
      <c r="BU235" s="204"/>
      <c r="BV235" s="346"/>
      <c r="BW235" s="13"/>
      <c r="BX235" s="363"/>
      <c r="BY235" s="37"/>
      <c r="BZ235" s="15"/>
      <c r="CA235" s="15"/>
      <c r="CB235" s="32"/>
      <c r="CC235" s="21"/>
      <c r="CD235" s="32"/>
      <c r="CE235" s="36"/>
      <c r="CF235" s="15"/>
      <c r="CG235" s="79"/>
      <c r="CH235" s="22"/>
      <c r="CI235" s="20"/>
      <c r="CJ235" s="21"/>
      <c r="CK235" s="21"/>
      <c r="CL235" s="15"/>
      <c r="CM235" s="15"/>
      <c r="CN235" s="15"/>
      <c r="CO235" s="15"/>
      <c r="CP235" s="15"/>
    </row>
    <row r="236" spans="1:94" ht="26.1" customHeight="1" x14ac:dyDescent="0.2">
      <c r="A236" s="268">
        <v>21255</v>
      </c>
      <c r="B236" s="268" t="s">
        <v>289</v>
      </c>
      <c r="C236" s="64" t="s">
        <v>3221</v>
      </c>
      <c r="D236" s="268">
        <v>21215</v>
      </c>
      <c r="E236" s="268" t="s">
        <v>289</v>
      </c>
      <c r="F236" s="419">
        <v>15</v>
      </c>
      <c r="G236" s="371">
        <v>1</v>
      </c>
      <c r="H236" s="372" t="s">
        <v>1104</v>
      </c>
      <c r="I236" s="362" t="s">
        <v>1139</v>
      </c>
      <c r="J236" s="440"/>
      <c r="K236" s="362" t="s">
        <v>1139</v>
      </c>
      <c r="L236" s="346">
        <v>1</v>
      </c>
      <c r="M236" s="462">
        <v>1155</v>
      </c>
      <c r="N236" s="219"/>
      <c r="O236" s="220"/>
      <c r="P236" s="404"/>
      <c r="Q236" s="387"/>
      <c r="R236" s="387"/>
      <c r="S236" s="388"/>
      <c r="T236" s="389"/>
      <c r="U236" s="455"/>
      <c r="V236" s="404"/>
      <c r="W236" s="24">
        <v>4</v>
      </c>
      <c r="X236" s="32">
        <v>5</v>
      </c>
      <c r="Y236" s="32"/>
      <c r="Z236" s="24">
        <v>2</v>
      </c>
      <c r="AA236" s="24">
        <v>8</v>
      </c>
      <c r="AB236" s="24" t="s">
        <v>282</v>
      </c>
      <c r="AC236" s="24">
        <v>2</v>
      </c>
      <c r="AD236" s="24">
        <v>1</v>
      </c>
      <c r="AE236" s="465"/>
      <c r="AF236" s="465"/>
      <c r="AG236" s="250"/>
      <c r="AH236" s="250"/>
      <c r="AI236" s="250"/>
      <c r="AJ236" s="250"/>
      <c r="AK236" s="250"/>
      <c r="AL236" s="250"/>
      <c r="AM236" s="250"/>
      <c r="AN236" s="250"/>
      <c r="AO236" s="250"/>
      <c r="AP236" s="250"/>
      <c r="AQ236" s="250"/>
      <c r="AR236" s="252"/>
      <c r="AS236" s="19">
        <v>2</v>
      </c>
      <c r="AT236" s="19">
        <v>8</v>
      </c>
      <c r="AU236" s="19" t="s">
        <v>282</v>
      </c>
      <c r="AV236" s="19">
        <v>2</v>
      </c>
      <c r="AW236" s="19">
        <v>1</v>
      </c>
      <c r="AX236" s="250"/>
      <c r="AY236" s="427"/>
      <c r="AZ236" s="79"/>
      <c r="BA236" s="427"/>
      <c r="BB236" s="427"/>
      <c r="BC236" s="427"/>
      <c r="BD236" s="423"/>
      <c r="BE236" s="423"/>
      <c r="BF236" s="19"/>
      <c r="BG236" s="19"/>
      <c r="BH236" s="19"/>
      <c r="BI236" s="19"/>
      <c r="BJ236" s="19"/>
      <c r="BK236" s="19"/>
      <c r="BL236" s="454">
        <v>11</v>
      </c>
      <c r="BM236" s="229"/>
      <c r="BN236" s="200"/>
      <c r="BO236" s="219"/>
      <c r="BP236" s="220"/>
      <c r="BQ236" s="221"/>
      <c r="BR236" s="222"/>
      <c r="BS236" s="222"/>
      <c r="BT236" s="222"/>
      <c r="BU236" s="204"/>
      <c r="BV236" s="346"/>
      <c r="BW236" s="13"/>
      <c r="BX236" s="363"/>
      <c r="BY236" s="37"/>
      <c r="BZ236" s="15"/>
      <c r="CA236" s="15"/>
      <c r="CB236" s="32"/>
      <c r="CC236" s="21"/>
      <c r="CD236" s="32"/>
      <c r="CE236" s="36"/>
      <c r="CF236" s="15"/>
      <c r="CG236" s="79"/>
      <c r="CH236" s="22"/>
      <c r="CI236" s="20"/>
      <c r="CJ236" s="21"/>
      <c r="CK236" s="21"/>
      <c r="CL236" s="15"/>
      <c r="CM236" s="15"/>
      <c r="CN236" s="15"/>
      <c r="CO236" s="15"/>
      <c r="CP236" s="15"/>
    </row>
    <row r="237" spans="1:94" ht="26.1" customHeight="1" x14ac:dyDescent="0.2">
      <c r="A237" s="268">
        <v>21256</v>
      </c>
      <c r="B237" s="268" t="s">
        <v>289</v>
      </c>
      <c r="C237" s="64" t="s">
        <v>3222</v>
      </c>
      <c r="D237" s="268">
        <v>21216</v>
      </c>
      <c r="E237" s="268" t="s">
        <v>289</v>
      </c>
      <c r="F237" s="419">
        <v>15</v>
      </c>
      <c r="G237" s="371">
        <v>1</v>
      </c>
      <c r="H237" s="372" t="s">
        <v>1108</v>
      </c>
      <c r="I237" s="362" t="s">
        <v>285</v>
      </c>
      <c r="J237" s="440"/>
      <c r="K237" s="362" t="s">
        <v>285</v>
      </c>
      <c r="L237" s="346">
        <v>1</v>
      </c>
      <c r="M237" s="462">
        <v>1156</v>
      </c>
      <c r="N237" s="219"/>
      <c r="O237" s="220"/>
      <c r="P237" s="404"/>
      <c r="Q237" s="387"/>
      <c r="R237" s="387"/>
      <c r="S237" s="388"/>
      <c r="T237" s="389"/>
      <c r="U237" s="455"/>
      <c r="V237" s="404"/>
      <c r="W237" s="24" t="s">
        <v>287</v>
      </c>
      <c r="X237" s="32">
        <v>5</v>
      </c>
      <c r="Y237" s="32"/>
      <c r="Z237" s="24">
        <v>8</v>
      </c>
      <c r="AA237" s="24"/>
      <c r="AB237" s="24">
        <v>0</v>
      </c>
      <c r="AC237" s="24">
        <v>1</v>
      </c>
      <c r="AD237" s="24">
        <v>2</v>
      </c>
      <c r="AE237" s="465"/>
      <c r="AF237" s="465"/>
      <c r="AG237" s="250"/>
      <c r="AH237" s="250"/>
      <c r="AI237" s="250"/>
      <c r="AJ237" s="250"/>
      <c r="AK237" s="250"/>
      <c r="AL237" s="250"/>
      <c r="AM237" s="250"/>
      <c r="AN237" s="250"/>
      <c r="AO237" s="250"/>
      <c r="AP237" s="250"/>
      <c r="AQ237" s="250"/>
      <c r="AR237" s="252"/>
      <c r="AS237" s="19">
        <v>8</v>
      </c>
      <c r="AT237" s="19"/>
      <c r="AU237" s="19">
        <v>0</v>
      </c>
      <c r="AV237" s="19">
        <v>1</v>
      </c>
      <c r="AW237" s="19">
        <v>2</v>
      </c>
      <c r="AX237" s="250"/>
      <c r="AY237" s="427"/>
      <c r="AZ237" s="79"/>
      <c r="BA237" s="427"/>
      <c r="BB237" s="427"/>
      <c r="BC237" s="427"/>
      <c r="BD237" s="423"/>
      <c r="BE237" s="423"/>
      <c r="BF237" s="19"/>
      <c r="BG237" s="19"/>
      <c r="BH237" s="19"/>
      <c r="BI237" s="19"/>
      <c r="BJ237" s="19"/>
      <c r="BK237" s="19"/>
      <c r="BL237" s="454">
        <v>1917</v>
      </c>
      <c r="BM237" s="229"/>
      <c r="BN237" s="200"/>
      <c r="BO237" s="219"/>
      <c r="BP237" s="220"/>
      <c r="BQ237" s="221"/>
      <c r="BR237" s="222"/>
      <c r="BS237" s="222"/>
      <c r="BT237" s="222"/>
      <c r="BU237" s="204"/>
      <c r="BV237" s="346"/>
      <c r="BW237" s="13"/>
      <c r="BX237" s="363"/>
      <c r="BY237" s="37"/>
      <c r="BZ237" s="15"/>
      <c r="CA237" s="15"/>
      <c r="CB237" s="32"/>
      <c r="CC237" s="21"/>
      <c r="CD237" s="32"/>
      <c r="CE237" s="36"/>
      <c r="CF237" s="15"/>
      <c r="CG237" s="79"/>
      <c r="CH237" s="22"/>
      <c r="CI237" s="20"/>
      <c r="CJ237" s="21"/>
      <c r="CK237" s="21"/>
      <c r="CL237" s="15"/>
      <c r="CM237" s="15"/>
      <c r="CN237" s="15"/>
      <c r="CO237" s="15"/>
      <c r="CP237" s="15"/>
    </row>
    <row r="238" spans="1:94" ht="26.1" customHeight="1" x14ac:dyDescent="0.2">
      <c r="A238" s="268">
        <v>21257</v>
      </c>
      <c r="B238" s="268" t="s">
        <v>289</v>
      </c>
      <c r="C238" s="64" t="s">
        <v>3223</v>
      </c>
      <c r="D238" s="268">
        <v>21217</v>
      </c>
      <c r="E238" s="268" t="s">
        <v>289</v>
      </c>
      <c r="F238" s="419">
        <v>15</v>
      </c>
      <c r="G238" s="371">
        <v>1</v>
      </c>
      <c r="H238" s="372" t="s">
        <v>1107</v>
      </c>
      <c r="I238" s="362" t="s">
        <v>284</v>
      </c>
      <c r="J238" s="440"/>
      <c r="K238" s="362" t="s">
        <v>284</v>
      </c>
      <c r="L238" s="346">
        <v>1</v>
      </c>
      <c r="M238" s="462">
        <v>1157</v>
      </c>
      <c r="N238" s="219"/>
      <c r="O238" s="220"/>
      <c r="P238" s="404"/>
      <c r="Q238" s="387"/>
      <c r="R238" s="387"/>
      <c r="S238" s="388"/>
      <c r="T238" s="389"/>
      <c r="U238" s="455"/>
      <c r="V238" s="404"/>
      <c r="W238" s="24" t="s">
        <v>287</v>
      </c>
      <c r="X238" s="32">
        <v>1</v>
      </c>
      <c r="Y238" s="32" t="s">
        <v>288</v>
      </c>
      <c r="Z238" s="24">
        <v>6</v>
      </c>
      <c r="AA238" s="24"/>
      <c r="AB238" s="24">
        <v>0</v>
      </c>
      <c r="AC238" s="24">
        <v>3</v>
      </c>
      <c r="AD238" s="24">
        <v>2</v>
      </c>
      <c r="AE238" s="465"/>
      <c r="AF238" s="465"/>
      <c r="AG238" s="250"/>
      <c r="AH238" s="250"/>
      <c r="AI238" s="250"/>
      <c r="AJ238" s="250"/>
      <c r="AK238" s="250"/>
      <c r="AL238" s="250"/>
      <c r="AM238" s="250"/>
      <c r="AN238" s="250"/>
      <c r="AO238" s="250"/>
      <c r="AP238" s="250"/>
      <c r="AQ238" s="250"/>
      <c r="AR238" s="252"/>
      <c r="AS238" s="19">
        <v>6</v>
      </c>
      <c r="AT238" s="19"/>
      <c r="AU238" s="19">
        <v>0</v>
      </c>
      <c r="AV238" s="19">
        <v>3</v>
      </c>
      <c r="AW238" s="19">
        <v>2</v>
      </c>
      <c r="AX238" s="250"/>
      <c r="AY238" s="427"/>
      <c r="AZ238" s="79"/>
      <c r="BA238" s="427"/>
      <c r="BB238" s="427"/>
      <c r="BC238" s="427"/>
      <c r="BD238" s="423"/>
      <c r="BE238" s="423"/>
      <c r="BF238" s="19"/>
      <c r="BG238" s="19"/>
      <c r="BH238" s="19"/>
      <c r="BI238" s="19"/>
      <c r="BJ238" s="19"/>
      <c r="BK238" s="19"/>
      <c r="BL238" s="454">
        <v>1915</v>
      </c>
      <c r="BM238" s="229"/>
      <c r="BN238" s="200"/>
      <c r="BO238" s="219"/>
      <c r="BP238" s="220"/>
      <c r="BQ238" s="221"/>
      <c r="BR238" s="222"/>
      <c r="BS238" s="222"/>
      <c r="BT238" s="222"/>
      <c r="BU238" s="204"/>
      <c r="BV238" s="346"/>
      <c r="BW238" s="13"/>
      <c r="BX238" s="363"/>
      <c r="BY238" s="37"/>
      <c r="BZ238" s="15"/>
      <c r="CA238" s="15"/>
      <c r="CB238" s="32"/>
      <c r="CC238" s="21"/>
      <c r="CD238" s="32"/>
      <c r="CE238" s="36"/>
      <c r="CF238" s="15"/>
      <c r="CG238" s="79"/>
      <c r="CH238" s="22"/>
      <c r="CI238" s="20"/>
      <c r="CJ238" s="21"/>
      <c r="CK238" s="21"/>
      <c r="CL238" s="15"/>
      <c r="CM238" s="15"/>
      <c r="CN238" s="15"/>
      <c r="CO238" s="15"/>
      <c r="CP238" s="15"/>
    </row>
    <row r="239" spans="1:94" ht="26.1" customHeight="1" x14ac:dyDescent="0.2">
      <c r="A239" s="268">
        <v>21258</v>
      </c>
      <c r="B239" s="268" t="s">
        <v>289</v>
      </c>
      <c r="C239" s="64" t="s">
        <v>3224</v>
      </c>
      <c r="D239" s="268">
        <v>21218</v>
      </c>
      <c r="E239" s="268" t="s">
        <v>289</v>
      </c>
      <c r="F239" s="419">
        <v>15</v>
      </c>
      <c r="G239" s="371">
        <v>1</v>
      </c>
      <c r="H239" s="372">
        <v>223</v>
      </c>
      <c r="I239" s="197" t="s">
        <v>205</v>
      </c>
      <c r="J239" s="442" t="s">
        <v>218</v>
      </c>
      <c r="K239" s="434" t="s">
        <v>2740</v>
      </c>
      <c r="L239" s="345">
        <v>1</v>
      </c>
      <c r="M239" s="462">
        <v>1158</v>
      </c>
      <c r="N239" s="219">
        <v>3</v>
      </c>
      <c r="O239" s="220">
        <v>1</v>
      </c>
      <c r="P239" s="404">
        <v>4</v>
      </c>
      <c r="Q239" s="387">
        <v>119</v>
      </c>
      <c r="R239" s="387">
        <v>119</v>
      </c>
      <c r="S239" s="388">
        <v>44</v>
      </c>
      <c r="T239" s="389">
        <v>163</v>
      </c>
      <c r="U239" s="455"/>
      <c r="V239" s="403" t="s">
        <v>27</v>
      </c>
      <c r="W239" s="24"/>
      <c r="X239" s="32"/>
      <c r="Y239" s="32"/>
      <c r="Z239" s="24">
        <v>6</v>
      </c>
      <c r="AA239" s="24"/>
      <c r="AB239" s="24">
        <v>0</v>
      </c>
      <c r="AC239" s="24">
        <v>2</v>
      </c>
      <c r="AD239" s="24">
        <v>1</v>
      </c>
      <c r="AE239" s="465"/>
      <c r="AF239" s="24" t="s">
        <v>287</v>
      </c>
      <c r="AG239" s="32">
        <v>1</v>
      </c>
      <c r="AH239" s="250">
        <v>1</v>
      </c>
      <c r="AI239" s="250"/>
      <c r="AJ239" s="250"/>
      <c r="AK239" s="250">
        <v>32</v>
      </c>
      <c r="AL239" s="250">
        <v>61</v>
      </c>
      <c r="AM239" s="250"/>
      <c r="AN239" s="250"/>
      <c r="AO239" s="250"/>
      <c r="AP239" s="250"/>
      <c r="AQ239" s="250"/>
      <c r="AR239" s="252"/>
      <c r="AS239" s="19">
        <v>6</v>
      </c>
      <c r="AT239" s="19"/>
      <c r="AU239" s="19">
        <v>0</v>
      </c>
      <c r="AV239" s="19">
        <v>3</v>
      </c>
      <c r="AW239" s="19">
        <v>1</v>
      </c>
      <c r="AX239" s="250"/>
      <c r="AY239" s="19" t="s">
        <v>287</v>
      </c>
      <c r="AZ239" s="32" t="s">
        <v>2066</v>
      </c>
      <c r="BA239" s="19"/>
      <c r="BB239" s="19"/>
      <c r="BC239" s="19"/>
      <c r="BD239" s="19">
        <v>34</v>
      </c>
      <c r="BE239" s="19">
        <v>62</v>
      </c>
      <c r="BF239" s="19"/>
      <c r="BG239" s="19"/>
      <c r="BH239" s="19"/>
      <c r="BI239" s="19"/>
      <c r="BJ239" s="19"/>
      <c r="BK239" s="19"/>
      <c r="BL239" s="454">
        <v>1332</v>
      </c>
      <c r="BM239" s="229"/>
      <c r="BN239" s="200"/>
      <c r="BO239" s="219">
        <v>42</v>
      </c>
      <c r="BP239" s="220"/>
      <c r="BQ239" s="221"/>
      <c r="BR239" s="222">
        <v>42</v>
      </c>
      <c r="BS239" s="222">
        <v>5</v>
      </c>
      <c r="BT239" s="223">
        <v>1</v>
      </c>
      <c r="BU239" s="204">
        <v>5</v>
      </c>
      <c r="BV239" s="346">
        <v>1034</v>
      </c>
      <c r="BW239" s="13">
        <v>19</v>
      </c>
      <c r="BX239" s="13">
        <v>6</v>
      </c>
      <c r="BY239" s="37">
        <v>13</v>
      </c>
      <c r="BZ239" s="15">
        <v>20</v>
      </c>
      <c r="CA239" s="15">
        <v>41</v>
      </c>
      <c r="CB239" s="32"/>
      <c r="CC239" s="21" t="s">
        <v>34</v>
      </c>
      <c r="CD239" s="32" t="s">
        <v>72</v>
      </c>
      <c r="CE239" s="36">
        <v>462</v>
      </c>
      <c r="CF239" s="15">
        <v>4</v>
      </c>
      <c r="CG239" s="79">
        <v>598</v>
      </c>
      <c r="CH239" s="22" t="s">
        <v>32</v>
      </c>
      <c r="CI239" s="20">
        <v>2017</v>
      </c>
      <c r="CJ239" s="21" t="s">
        <v>30</v>
      </c>
      <c r="CK239" s="21" t="s">
        <v>30</v>
      </c>
      <c r="CL239" s="15">
        <v>21</v>
      </c>
      <c r="CM239" s="15"/>
      <c r="CN239" s="15"/>
      <c r="CO239" s="15"/>
      <c r="CP239" s="15">
        <v>1</v>
      </c>
    </row>
    <row r="240" spans="1:94" ht="26.1" customHeight="1" x14ac:dyDescent="0.2">
      <c r="A240" s="268">
        <v>21259</v>
      </c>
      <c r="B240" s="268" t="s">
        <v>289</v>
      </c>
      <c r="C240" s="64" t="s">
        <v>3225</v>
      </c>
      <c r="D240" s="268">
        <v>21219</v>
      </c>
      <c r="E240" s="268" t="s">
        <v>289</v>
      </c>
      <c r="F240" s="419">
        <v>15</v>
      </c>
      <c r="G240" s="371">
        <v>1</v>
      </c>
      <c r="H240" s="372">
        <v>224</v>
      </c>
      <c r="I240" s="197" t="s">
        <v>205</v>
      </c>
      <c r="J240" s="441" t="s">
        <v>218</v>
      </c>
      <c r="K240" s="434" t="s">
        <v>2739</v>
      </c>
      <c r="L240" s="345">
        <v>1</v>
      </c>
      <c r="M240" s="462">
        <v>1159</v>
      </c>
      <c r="N240" s="219"/>
      <c r="O240" s="220"/>
      <c r="P240" s="404"/>
      <c r="Q240" s="387"/>
      <c r="R240" s="387"/>
      <c r="S240" s="388"/>
      <c r="T240" s="389"/>
      <c r="U240" s="455"/>
      <c r="V240" s="404"/>
      <c r="W240" s="24"/>
      <c r="X240" s="32"/>
      <c r="Y240" s="32"/>
      <c r="Z240" s="24">
        <v>6</v>
      </c>
      <c r="AA240" s="24"/>
      <c r="AB240" s="24">
        <v>0</v>
      </c>
      <c r="AC240" s="24">
        <v>2</v>
      </c>
      <c r="AD240" s="24">
        <v>1</v>
      </c>
      <c r="AE240" s="465"/>
      <c r="AF240" s="24" t="s">
        <v>287</v>
      </c>
      <c r="AG240" s="32">
        <v>4</v>
      </c>
      <c r="AH240" s="250">
        <v>1</v>
      </c>
      <c r="AI240" s="250"/>
      <c r="AJ240" s="250"/>
      <c r="AK240" s="250">
        <v>32</v>
      </c>
      <c r="AL240" s="250">
        <v>61</v>
      </c>
      <c r="AM240" s="250"/>
      <c r="AN240" s="250"/>
      <c r="AO240" s="250"/>
      <c r="AP240" s="250"/>
      <c r="AQ240" s="250"/>
      <c r="AR240" s="252"/>
      <c r="AS240" s="19">
        <v>8</v>
      </c>
      <c r="AT240" s="19"/>
      <c r="AU240" s="19">
        <v>0</v>
      </c>
      <c r="AV240" s="19">
        <v>2</v>
      </c>
      <c r="AW240" s="19">
        <v>2</v>
      </c>
      <c r="AX240" s="250"/>
      <c r="AY240" s="19" t="s">
        <v>287</v>
      </c>
      <c r="AZ240" s="32" t="s">
        <v>2066</v>
      </c>
      <c r="BA240" s="19"/>
      <c r="BB240" s="19"/>
      <c r="BC240" s="19"/>
      <c r="BD240" s="19">
        <v>34</v>
      </c>
      <c r="BE240" s="19">
        <v>62</v>
      </c>
      <c r="BF240" s="19"/>
      <c r="BG240" s="19"/>
      <c r="BH240" s="19"/>
      <c r="BI240" s="19"/>
      <c r="BJ240" s="19"/>
      <c r="BK240" s="19"/>
      <c r="BL240" s="454">
        <v>1332</v>
      </c>
      <c r="BM240" s="229"/>
      <c r="BN240" s="200"/>
      <c r="BO240" s="219">
        <v>42</v>
      </c>
      <c r="BP240" s="220"/>
      <c r="BQ240" s="221"/>
      <c r="BR240" s="222">
        <v>42</v>
      </c>
      <c r="BS240" s="222">
        <v>5</v>
      </c>
      <c r="BT240" s="223">
        <v>1</v>
      </c>
      <c r="BU240" s="204">
        <v>5</v>
      </c>
      <c r="BV240" s="346">
        <v>1034</v>
      </c>
      <c r="BW240" s="13">
        <v>19</v>
      </c>
      <c r="BX240" s="13">
        <v>6</v>
      </c>
      <c r="BY240" s="37">
        <v>13</v>
      </c>
      <c r="BZ240" s="15">
        <v>20</v>
      </c>
      <c r="CA240" s="15">
        <v>41</v>
      </c>
      <c r="CB240" s="32"/>
      <c r="CC240" s="21" t="s">
        <v>34</v>
      </c>
      <c r="CD240" s="32" t="s">
        <v>72</v>
      </c>
      <c r="CE240" s="36">
        <v>462</v>
      </c>
      <c r="CF240" s="15">
        <v>4</v>
      </c>
      <c r="CG240" s="79">
        <v>598</v>
      </c>
      <c r="CH240" s="22" t="s">
        <v>32</v>
      </c>
      <c r="CI240" s="20">
        <v>2017</v>
      </c>
      <c r="CJ240" s="21" t="s">
        <v>30</v>
      </c>
      <c r="CK240" s="21" t="s">
        <v>30</v>
      </c>
      <c r="CL240" s="15">
        <v>21</v>
      </c>
      <c r="CM240" s="15"/>
      <c r="CN240" s="15"/>
      <c r="CO240" s="15"/>
      <c r="CP240" s="15">
        <v>1</v>
      </c>
    </row>
    <row r="241" spans="1:94" ht="26.1" customHeight="1" x14ac:dyDescent="0.2">
      <c r="A241" s="268">
        <v>21260</v>
      </c>
      <c r="B241" s="268" t="s">
        <v>289</v>
      </c>
      <c r="C241" s="64" t="s">
        <v>3226</v>
      </c>
      <c r="D241" s="268">
        <v>21220</v>
      </c>
      <c r="E241" s="268" t="s">
        <v>289</v>
      </c>
      <c r="F241" s="419">
        <v>15</v>
      </c>
      <c r="G241" s="371">
        <v>1</v>
      </c>
      <c r="H241" s="372">
        <v>225</v>
      </c>
      <c r="I241" s="197" t="s">
        <v>205</v>
      </c>
      <c r="J241" s="441" t="s">
        <v>218</v>
      </c>
      <c r="K241" s="434" t="s">
        <v>2738</v>
      </c>
      <c r="L241" s="345">
        <v>1</v>
      </c>
      <c r="M241" s="462">
        <v>1160</v>
      </c>
      <c r="N241" s="219"/>
      <c r="O241" s="220"/>
      <c r="P241" s="404"/>
      <c r="Q241" s="387"/>
      <c r="R241" s="387"/>
      <c r="S241" s="388"/>
      <c r="T241" s="389"/>
      <c r="U241" s="455"/>
      <c r="V241" s="404"/>
      <c r="W241" s="24"/>
      <c r="X241" s="32"/>
      <c r="Y241" s="32"/>
      <c r="Z241" s="24">
        <v>6</v>
      </c>
      <c r="AA241" s="24"/>
      <c r="AB241" s="24">
        <v>0</v>
      </c>
      <c r="AC241" s="24">
        <v>2</v>
      </c>
      <c r="AD241" s="24">
        <v>2</v>
      </c>
      <c r="AE241" s="465"/>
      <c r="AF241" s="24" t="s">
        <v>287</v>
      </c>
      <c r="AG241" s="32">
        <v>1</v>
      </c>
      <c r="AH241" s="250">
        <v>1</v>
      </c>
      <c r="AI241" s="250"/>
      <c r="AJ241" s="250"/>
      <c r="AK241" s="250">
        <v>32</v>
      </c>
      <c r="AL241" s="250">
        <v>61</v>
      </c>
      <c r="AM241" s="250"/>
      <c r="AN241" s="250"/>
      <c r="AO241" s="250"/>
      <c r="AP241" s="250"/>
      <c r="AQ241" s="250"/>
      <c r="AR241" s="252"/>
      <c r="AS241" s="19">
        <v>6</v>
      </c>
      <c r="AT241" s="19"/>
      <c r="AU241" s="19">
        <v>0</v>
      </c>
      <c r="AV241" s="19">
        <v>2</v>
      </c>
      <c r="AW241" s="19">
        <v>1</v>
      </c>
      <c r="AX241" s="250"/>
      <c r="AY241" s="19" t="s">
        <v>287</v>
      </c>
      <c r="AZ241" s="32" t="s">
        <v>2066</v>
      </c>
      <c r="BA241" s="19"/>
      <c r="BB241" s="19"/>
      <c r="BC241" s="19"/>
      <c r="BD241" s="19">
        <v>34</v>
      </c>
      <c r="BE241" s="19">
        <v>62</v>
      </c>
      <c r="BF241" s="19"/>
      <c r="BG241" s="19"/>
      <c r="BH241" s="19"/>
      <c r="BI241" s="19"/>
      <c r="BJ241" s="19"/>
      <c r="BK241" s="19"/>
      <c r="BL241" s="454">
        <v>1332</v>
      </c>
      <c r="BM241" s="229"/>
      <c r="BN241" s="200"/>
      <c r="BO241" s="219">
        <v>42</v>
      </c>
      <c r="BP241" s="220"/>
      <c r="BQ241" s="221"/>
      <c r="BR241" s="222">
        <v>42</v>
      </c>
      <c r="BS241" s="222">
        <v>5</v>
      </c>
      <c r="BT241" s="223">
        <v>1</v>
      </c>
      <c r="BU241" s="204">
        <v>5</v>
      </c>
      <c r="BV241" s="346">
        <v>1034</v>
      </c>
      <c r="BW241" s="13">
        <v>19</v>
      </c>
      <c r="BX241" s="13">
        <v>6</v>
      </c>
      <c r="BY241" s="37">
        <v>13</v>
      </c>
      <c r="BZ241" s="15">
        <v>20</v>
      </c>
      <c r="CA241" s="15">
        <v>41</v>
      </c>
      <c r="CB241" s="32"/>
      <c r="CC241" s="21" t="s">
        <v>34</v>
      </c>
      <c r="CD241" s="32" t="s">
        <v>72</v>
      </c>
      <c r="CE241" s="36">
        <v>462</v>
      </c>
      <c r="CF241" s="15">
        <v>4</v>
      </c>
      <c r="CG241" s="79">
        <v>598</v>
      </c>
      <c r="CH241" s="22" t="s">
        <v>32</v>
      </c>
      <c r="CI241" s="20">
        <v>2017</v>
      </c>
      <c r="CJ241" s="21" t="s">
        <v>30</v>
      </c>
      <c r="CK241" s="21" t="s">
        <v>30</v>
      </c>
      <c r="CL241" s="15">
        <v>21</v>
      </c>
      <c r="CM241" s="15"/>
      <c r="CN241" s="15"/>
      <c r="CO241" s="15"/>
      <c r="CP241" s="15">
        <v>1</v>
      </c>
    </row>
    <row r="242" spans="1:94" ht="26.1" customHeight="1" x14ac:dyDescent="0.2">
      <c r="A242" s="268">
        <v>21261</v>
      </c>
      <c r="B242" s="268" t="s">
        <v>289</v>
      </c>
      <c r="C242" s="64" t="s">
        <v>3227</v>
      </c>
      <c r="D242" s="268">
        <v>21221</v>
      </c>
      <c r="E242" s="268" t="s">
        <v>289</v>
      </c>
      <c r="F242" s="419">
        <v>15</v>
      </c>
      <c r="G242" s="371">
        <v>1</v>
      </c>
      <c r="H242" s="372">
        <v>226</v>
      </c>
      <c r="I242" s="197" t="s">
        <v>205</v>
      </c>
      <c r="J242" s="441" t="s">
        <v>218</v>
      </c>
      <c r="K242" s="434" t="s">
        <v>2737</v>
      </c>
      <c r="L242" s="345">
        <v>1</v>
      </c>
      <c r="M242" s="462">
        <v>1161</v>
      </c>
      <c r="N242" s="219">
        <v>3</v>
      </c>
      <c r="O242" s="220">
        <v>0</v>
      </c>
      <c r="P242" s="404">
        <v>3</v>
      </c>
      <c r="Q242" s="387"/>
      <c r="R242" s="387"/>
      <c r="S242" s="388"/>
      <c r="T242" s="389"/>
      <c r="U242" s="455"/>
      <c r="V242" s="404"/>
      <c r="W242" s="24"/>
      <c r="X242" s="32"/>
      <c r="Y242" s="32"/>
      <c r="Z242" s="24">
        <v>8</v>
      </c>
      <c r="AA242" s="24"/>
      <c r="AB242" s="24">
        <v>0</v>
      </c>
      <c r="AC242" s="24">
        <v>2</v>
      </c>
      <c r="AD242" s="24">
        <v>1</v>
      </c>
      <c r="AE242" s="465" t="s">
        <v>3955</v>
      </c>
      <c r="AF242" s="24" t="s">
        <v>287</v>
      </c>
      <c r="AG242" s="32" t="s">
        <v>4000</v>
      </c>
      <c r="AH242" s="250">
        <v>1</v>
      </c>
      <c r="AI242" s="250"/>
      <c r="AJ242" s="250"/>
      <c r="AK242" s="250">
        <v>32</v>
      </c>
      <c r="AL242" s="250">
        <v>61</v>
      </c>
      <c r="AM242" s="250"/>
      <c r="AN242" s="250"/>
      <c r="AO242" s="250"/>
      <c r="AP242" s="250"/>
      <c r="AQ242" s="250"/>
      <c r="AR242" s="252"/>
      <c r="AS242" s="19">
        <v>8</v>
      </c>
      <c r="AT242" s="19"/>
      <c r="AU242" s="19">
        <v>0</v>
      </c>
      <c r="AV242" s="19">
        <v>3</v>
      </c>
      <c r="AW242" s="19">
        <v>2</v>
      </c>
      <c r="AX242" s="250"/>
      <c r="AY242" s="19" t="s">
        <v>287</v>
      </c>
      <c r="AZ242" s="32" t="s">
        <v>2066</v>
      </c>
      <c r="BA242" s="19"/>
      <c r="BB242" s="19"/>
      <c r="BC242" s="19"/>
      <c r="BD242" s="19">
        <v>34</v>
      </c>
      <c r="BE242" s="19">
        <v>62</v>
      </c>
      <c r="BF242" s="19"/>
      <c r="BG242" s="19"/>
      <c r="BH242" s="19"/>
      <c r="BI242" s="19"/>
      <c r="BJ242" s="19"/>
      <c r="BK242" s="19"/>
      <c r="BL242" s="454">
        <v>1333</v>
      </c>
      <c r="BM242" s="229"/>
      <c r="BN242" s="200"/>
      <c r="BO242" s="219"/>
      <c r="BP242" s="220"/>
      <c r="BQ242" s="221"/>
      <c r="BR242" s="222"/>
      <c r="BS242" s="222"/>
      <c r="BT242" s="222"/>
      <c r="BU242" s="204"/>
      <c r="BV242" s="346">
        <v>1034</v>
      </c>
      <c r="BW242" s="13">
        <v>19</v>
      </c>
      <c r="BX242" s="13">
        <v>6</v>
      </c>
      <c r="BY242" s="37">
        <v>13</v>
      </c>
      <c r="BZ242" s="15">
        <v>20</v>
      </c>
      <c r="CA242" s="15">
        <v>41</v>
      </c>
      <c r="CB242" s="32"/>
      <c r="CC242" s="21" t="s">
        <v>34</v>
      </c>
      <c r="CD242" s="32" t="s">
        <v>72</v>
      </c>
      <c r="CE242" s="36">
        <v>462</v>
      </c>
      <c r="CF242" s="15">
        <v>4</v>
      </c>
      <c r="CG242" s="79">
        <v>598</v>
      </c>
      <c r="CH242" s="22" t="s">
        <v>32</v>
      </c>
      <c r="CI242" s="20">
        <v>2017</v>
      </c>
      <c r="CJ242" s="21" t="s">
        <v>30</v>
      </c>
      <c r="CK242" s="21" t="s">
        <v>30</v>
      </c>
      <c r="CL242" s="15">
        <v>21</v>
      </c>
      <c r="CM242" s="15"/>
      <c r="CN242" s="15"/>
      <c r="CO242" s="15"/>
      <c r="CP242" s="15">
        <v>1</v>
      </c>
    </row>
    <row r="243" spans="1:94" ht="26.1" customHeight="1" x14ac:dyDescent="0.2">
      <c r="A243" s="268">
        <v>21262</v>
      </c>
      <c r="B243" s="268" t="s">
        <v>289</v>
      </c>
      <c r="C243" s="64" t="s">
        <v>3228</v>
      </c>
      <c r="D243" s="268">
        <v>21222</v>
      </c>
      <c r="E243" s="268" t="s">
        <v>289</v>
      </c>
      <c r="F243" s="419">
        <v>15</v>
      </c>
      <c r="G243" s="371">
        <v>1</v>
      </c>
      <c r="H243" s="372">
        <v>227</v>
      </c>
      <c r="I243" s="197" t="s">
        <v>205</v>
      </c>
      <c r="J243" s="441" t="s">
        <v>218</v>
      </c>
      <c r="K243" s="434" t="s">
        <v>2736</v>
      </c>
      <c r="L243" s="345">
        <v>1</v>
      </c>
      <c r="M243" s="462">
        <v>1162</v>
      </c>
      <c r="N243" s="219"/>
      <c r="O243" s="220"/>
      <c r="P243" s="404"/>
      <c r="Q243" s="387"/>
      <c r="R243" s="387"/>
      <c r="S243" s="388"/>
      <c r="T243" s="389"/>
      <c r="U243" s="455"/>
      <c r="V243" s="404"/>
      <c r="W243" s="24"/>
      <c r="X243" s="32"/>
      <c r="Y243" s="32"/>
      <c r="Z243" s="24">
        <v>6</v>
      </c>
      <c r="AA243" s="24"/>
      <c r="AB243" s="24">
        <v>0</v>
      </c>
      <c r="AC243" s="24">
        <v>2</v>
      </c>
      <c r="AD243" s="24">
        <v>1</v>
      </c>
      <c r="AE243" s="465" t="s">
        <v>3956</v>
      </c>
      <c r="AF243" s="24" t="s">
        <v>287</v>
      </c>
      <c r="AG243" s="32">
        <v>1</v>
      </c>
      <c r="AH243" s="250">
        <v>1</v>
      </c>
      <c r="AI243" s="250"/>
      <c r="AJ243" s="250"/>
      <c r="AK243" s="250">
        <v>32</v>
      </c>
      <c r="AL243" s="250">
        <v>31</v>
      </c>
      <c r="AM243" s="250"/>
      <c r="AN243" s="250"/>
      <c r="AO243" s="250"/>
      <c r="AP243" s="250"/>
      <c r="AQ243" s="250"/>
      <c r="AR243" s="252"/>
      <c r="AS243" s="19">
        <v>6</v>
      </c>
      <c r="AT243" s="19"/>
      <c r="AU243" s="19">
        <v>0</v>
      </c>
      <c r="AV243" s="19">
        <v>2</v>
      </c>
      <c r="AW243" s="19">
        <v>1</v>
      </c>
      <c r="AX243" s="250"/>
      <c r="AY243" s="19" t="s">
        <v>287</v>
      </c>
      <c r="AZ243" s="32" t="s">
        <v>2066</v>
      </c>
      <c r="BA243" s="19"/>
      <c r="BB243" s="19"/>
      <c r="BC243" s="19"/>
      <c r="BD243" s="19">
        <v>34</v>
      </c>
      <c r="BE243" s="19">
        <v>62</v>
      </c>
      <c r="BF243" s="19"/>
      <c r="BG243" s="19"/>
      <c r="BH243" s="19"/>
      <c r="BI243" s="19"/>
      <c r="BJ243" s="19"/>
      <c r="BK243" s="19"/>
      <c r="BL243" s="454">
        <v>1333</v>
      </c>
      <c r="BM243" s="229"/>
      <c r="BN243" s="200"/>
      <c r="BO243" s="219"/>
      <c r="BP243" s="220"/>
      <c r="BQ243" s="221"/>
      <c r="BR243" s="222"/>
      <c r="BS243" s="222"/>
      <c r="BT243" s="222"/>
      <c r="BU243" s="204"/>
      <c r="BV243" s="346">
        <v>1034</v>
      </c>
      <c r="BW243" s="13">
        <v>19</v>
      </c>
      <c r="BX243" s="13">
        <v>6</v>
      </c>
      <c r="BY243" s="37">
        <v>13</v>
      </c>
      <c r="BZ243" s="15">
        <v>20</v>
      </c>
      <c r="CA243" s="15">
        <v>41</v>
      </c>
      <c r="CB243" s="32"/>
      <c r="CC243" s="21" t="s">
        <v>34</v>
      </c>
      <c r="CD243" s="32" t="s">
        <v>72</v>
      </c>
      <c r="CE243" s="36">
        <v>462</v>
      </c>
      <c r="CF243" s="15">
        <v>4</v>
      </c>
      <c r="CG243" s="79">
        <v>598</v>
      </c>
      <c r="CH243" s="22" t="s">
        <v>32</v>
      </c>
      <c r="CI243" s="20">
        <v>2017</v>
      </c>
      <c r="CJ243" s="21" t="s">
        <v>30</v>
      </c>
      <c r="CK243" s="21" t="s">
        <v>30</v>
      </c>
      <c r="CL243" s="15">
        <v>21</v>
      </c>
      <c r="CM243" s="15"/>
      <c r="CN243" s="15"/>
      <c r="CO243" s="15"/>
      <c r="CP243" s="15">
        <v>1</v>
      </c>
    </row>
    <row r="244" spans="1:94" ht="26.1" customHeight="1" x14ac:dyDescent="0.2">
      <c r="A244" s="268">
        <v>21263</v>
      </c>
      <c r="B244" s="268" t="s">
        <v>289</v>
      </c>
      <c r="C244" s="64" t="s">
        <v>3229</v>
      </c>
      <c r="D244" s="268">
        <v>21223</v>
      </c>
      <c r="E244" s="268" t="s">
        <v>289</v>
      </c>
      <c r="F244" s="419">
        <v>15</v>
      </c>
      <c r="G244" s="371">
        <v>1</v>
      </c>
      <c r="H244" s="372">
        <v>228</v>
      </c>
      <c r="I244" s="197" t="s">
        <v>205</v>
      </c>
      <c r="J244" s="441" t="s">
        <v>218</v>
      </c>
      <c r="K244" s="434" t="s">
        <v>2735</v>
      </c>
      <c r="L244" s="345">
        <v>1</v>
      </c>
      <c r="M244" s="462">
        <v>1163</v>
      </c>
      <c r="N244" s="219"/>
      <c r="O244" s="220"/>
      <c r="P244" s="404"/>
      <c r="Q244" s="387"/>
      <c r="R244" s="387"/>
      <c r="S244" s="388"/>
      <c r="T244" s="389"/>
      <c r="U244" s="455"/>
      <c r="V244" s="404"/>
      <c r="W244" s="24"/>
      <c r="X244" s="32"/>
      <c r="Y244" s="32"/>
      <c r="Z244" s="24">
        <v>6</v>
      </c>
      <c r="AA244" s="24"/>
      <c r="AB244" s="24">
        <v>0</v>
      </c>
      <c r="AC244" s="24">
        <v>2</v>
      </c>
      <c r="AD244" s="24">
        <v>1</v>
      </c>
      <c r="AE244" s="465"/>
      <c r="AF244" s="24" t="s">
        <v>287</v>
      </c>
      <c r="AG244" s="32">
        <v>1</v>
      </c>
      <c r="AH244" s="250"/>
      <c r="AI244" s="250"/>
      <c r="AJ244" s="250"/>
      <c r="AK244" s="250">
        <v>32</v>
      </c>
      <c r="AL244" s="250">
        <v>61</v>
      </c>
      <c r="AM244" s="250"/>
      <c r="AN244" s="250"/>
      <c r="AO244" s="250"/>
      <c r="AP244" s="250"/>
      <c r="AQ244" s="250"/>
      <c r="AR244" s="252"/>
      <c r="AS244" s="19">
        <v>6</v>
      </c>
      <c r="AT244" s="19"/>
      <c r="AU244" s="19">
        <v>0</v>
      </c>
      <c r="AV244" s="19">
        <v>2</v>
      </c>
      <c r="AW244" s="19">
        <v>2</v>
      </c>
      <c r="AX244" s="250"/>
      <c r="AY244" s="19" t="s">
        <v>287</v>
      </c>
      <c r="AZ244" s="32" t="s">
        <v>2066</v>
      </c>
      <c r="BA244" s="19"/>
      <c r="BB244" s="19"/>
      <c r="BC244" s="19"/>
      <c r="BD244" s="19">
        <v>34</v>
      </c>
      <c r="BE244" s="19">
        <v>62</v>
      </c>
      <c r="BF244" s="19"/>
      <c r="BG244" s="19"/>
      <c r="BH244" s="19"/>
      <c r="BI244" s="19"/>
      <c r="BJ244" s="19"/>
      <c r="BK244" s="19"/>
      <c r="BL244" s="454">
        <v>1333</v>
      </c>
      <c r="BM244" s="229"/>
      <c r="BN244" s="200"/>
      <c r="BO244" s="219"/>
      <c r="BP244" s="220"/>
      <c r="BQ244" s="221"/>
      <c r="BR244" s="222"/>
      <c r="BS244" s="222"/>
      <c r="BT244" s="222"/>
      <c r="BU244" s="204"/>
      <c r="BV244" s="346">
        <v>1034</v>
      </c>
      <c r="BW244" s="13">
        <v>19</v>
      </c>
      <c r="BX244" s="13">
        <v>6</v>
      </c>
      <c r="BY244" s="37">
        <v>13</v>
      </c>
      <c r="BZ244" s="15">
        <v>20</v>
      </c>
      <c r="CA244" s="15">
        <v>41</v>
      </c>
      <c r="CB244" s="32"/>
      <c r="CC244" s="21" t="s">
        <v>34</v>
      </c>
      <c r="CD244" s="32" t="s">
        <v>72</v>
      </c>
      <c r="CE244" s="36">
        <v>462</v>
      </c>
      <c r="CF244" s="15">
        <v>4</v>
      </c>
      <c r="CG244" s="79">
        <v>598</v>
      </c>
      <c r="CH244" s="22" t="s">
        <v>32</v>
      </c>
      <c r="CI244" s="20">
        <v>2017</v>
      </c>
      <c r="CJ244" s="21" t="s">
        <v>30</v>
      </c>
      <c r="CK244" s="21" t="s">
        <v>30</v>
      </c>
      <c r="CL244" s="15">
        <v>21</v>
      </c>
      <c r="CM244" s="15"/>
      <c r="CN244" s="15"/>
      <c r="CO244" s="15"/>
      <c r="CP244" s="15">
        <v>1</v>
      </c>
    </row>
    <row r="245" spans="1:94" ht="26.1" customHeight="1" x14ac:dyDescent="0.2">
      <c r="A245" s="268">
        <v>21264</v>
      </c>
      <c r="B245" s="268" t="s">
        <v>289</v>
      </c>
      <c r="C245" s="64" t="s">
        <v>3230</v>
      </c>
      <c r="D245" s="268">
        <v>21224</v>
      </c>
      <c r="E245" s="268" t="s">
        <v>289</v>
      </c>
      <c r="F245" s="419">
        <v>15</v>
      </c>
      <c r="G245" s="371">
        <v>1</v>
      </c>
      <c r="H245" s="372">
        <v>229</v>
      </c>
      <c r="I245" s="197" t="s">
        <v>205</v>
      </c>
      <c r="J245" s="441" t="s">
        <v>218</v>
      </c>
      <c r="K245" s="434" t="s">
        <v>2734</v>
      </c>
      <c r="L245" s="345">
        <v>1</v>
      </c>
      <c r="M245" s="462">
        <v>1164</v>
      </c>
      <c r="N245" s="219">
        <v>3</v>
      </c>
      <c r="O245" s="220">
        <v>0</v>
      </c>
      <c r="P245" s="404">
        <v>3</v>
      </c>
      <c r="Q245" s="387"/>
      <c r="R245" s="387"/>
      <c r="S245" s="388"/>
      <c r="T245" s="389"/>
      <c r="U245" s="455"/>
      <c r="V245" s="404"/>
      <c r="W245" s="24"/>
      <c r="X245" s="32"/>
      <c r="Y245" s="32"/>
      <c r="Z245" s="24">
        <v>8</v>
      </c>
      <c r="AA245" s="24"/>
      <c r="AB245" s="24">
        <v>0</v>
      </c>
      <c r="AC245" s="24">
        <v>2</v>
      </c>
      <c r="AD245" s="24">
        <v>2</v>
      </c>
      <c r="AE245" s="465"/>
      <c r="AF245" s="24" t="s">
        <v>287</v>
      </c>
      <c r="AG245" s="32">
        <v>1</v>
      </c>
      <c r="AH245" s="250"/>
      <c r="AI245" s="250"/>
      <c r="AJ245" s="250"/>
      <c r="AK245" s="250">
        <v>34</v>
      </c>
      <c r="AL245" s="250">
        <v>64</v>
      </c>
      <c r="AM245" s="250"/>
      <c r="AN245" s="250"/>
      <c r="AO245" s="250"/>
      <c r="AP245" s="250"/>
      <c r="AQ245" s="250"/>
      <c r="AR245" s="252"/>
      <c r="AS245" s="19">
        <v>8</v>
      </c>
      <c r="AT245" s="19"/>
      <c r="AU245" s="19">
        <v>0</v>
      </c>
      <c r="AV245" s="19">
        <v>3</v>
      </c>
      <c r="AW245" s="19">
        <v>2</v>
      </c>
      <c r="AX245" s="250"/>
      <c r="AY245" s="19" t="s">
        <v>287</v>
      </c>
      <c r="AZ245" s="32" t="s">
        <v>2063</v>
      </c>
      <c r="BA245" s="19"/>
      <c r="BB245" s="19"/>
      <c r="BC245" s="19"/>
      <c r="BD245" s="19">
        <v>34</v>
      </c>
      <c r="BE245" s="19">
        <v>62</v>
      </c>
      <c r="BF245" s="19"/>
      <c r="BG245" s="19"/>
      <c r="BH245" s="19"/>
      <c r="BI245" s="19"/>
      <c r="BJ245" s="19"/>
      <c r="BK245" s="19"/>
      <c r="BL245" s="454">
        <v>1334</v>
      </c>
      <c r="BM245" s="229"/>
      <c r="BN245" s="200"/>
      <c r="BO245" s="219"/>
      <c r="BP245" s="220"/>
      <c r="BQ245" s="221"/>
      <c r="BR245" s="222"/>
      <c r="BS245" s="222"/>
      <c r="BT245" s="222"/>
      <c r="BU245" s="204"/>
      <c r="BV245" s="346">
        <v>1034</v>
      </c>
      <c r="BW245" s="13">
        <v>19</v>
      </c>
      <c r="BX245" s="13">
        <v>6</v>
      </c>
      <c r="BY245" s="37">
        <v>13</v>
      </c>
      <c r="BZ245" s="15">
        <v>20</v>
      </c>
      <c r="CA245" s="15">
        <v>41</v>
      </c>
      <c r="CB245" s="32"/>
      <c r="CC245" s="21" t="s">
        <v>34</v>
      </c>
      <c r="CD245" s="32" t="s">
        <v>72</v>
      </c>
      <c r="CE245" s="36">
        <v>462</v>
      </c>
      <c r="CF245" s="15">
        <v>4</v>
      </c>
      <c r="CG245" s="79">
        <v>598</v>
      </c>
      <c r="CH245" s="22" t="s">
        <v>32</v>
      </c>
      <c r="CI245" s="20">
        <v>2017</v>
      </c>
      <c r="CJ245" s="21" t="s">
        <v>30</v>
      </c>
      <c r="CK245" s="21" t="s">
        <v>30</v>
      </c>
      <c r="CL245" s="15">
        <v>21</v>
      </c>
      <c r="CM245" s="15"/>
      <c r="CN245" s="15"/>
      <c r="CO245" s="15"/>
      <c r="CP245" s="15">
        <v>1</v>
      </c>
    </row>
    <row r="246" spans="1:94" ht="26.1" customHeight="1" x14ac:dyDescent="0.2">
      <c r="A246" s="268">
        <v>21265</v>
      </c>
      <c r="B246" s="268" t="s">
        <v>289</v>
      </c>
      <c r="C246" s="64" t="s">
        <v>3231</v>
      </c>
      <c r="D246" s="268">
        <v>21225</v>
      </c>
      <c r="E246" s="268" t="s">
        <v>289</v>
      </c>
      <c r="F246" s="419">
        <v>15</v>
      </c>
      <c r="G246" s="371">
        <v>1</v>
      </c>
      <c r="H246" s="372">
        <v>230</v>
      </c>
      <c r="I246" s="197" t="s">
        <v>205</v>
      </c>
      <c r="J246" s="441" t="s">
        <v>218</v>
      </c>
      <c r="K246" s="434" t="s">
        <v>2733</v>
      </c>
      <c r="L246" s="345">
        <v>1</v>
      </c>
      <c r="M246" s="462">
        <v>1165</v>
      </c>
      <c r="N246" s="219"/>
      <c r="O246" s="220"/>
      <c r="P246" s="404"/>
      <c r="Q246" s="387"/>
      <c r="R246" s="387"/>
      <c r="S246" s="388"/>
      <c r="T246" s="389"/>
      <c r="U246" s="455"/>
      <c r="V246" s="404"/>
      <c r="W246" s="24"/>
      <c r="X246" s="32"/>
      <c r="Y246" s="32"/>
      <c r="Z246" s="24">
        <v>8</v>
      </c>
      <c r="AA246" s="24"/>
      <c r="AB246" s="24">
        <v>0</v>
      </c>
      <c r="AC246" s="24">
        <v>2</v>
      </c>
      <c r="AD246" s="24">
        <v>1</v>
      </c>
      <c r="AE246" s="465"/>
      <c r="AF246" s="24" t="s">
        <v>287</v>
      </c>
      <c r="AG246" s="32">
        <v>4</v>
      </c>
      <c r="AH246" s="250"/>
      <c r="AI246" s="250"/>
      <c r="AJ246" s="250"/>
      <c r="AK246" s="250">
        <v>32</v>
      </c>
      <c r="AL246" s="250">
        <v>64</v>
      </c>
      <c r="AM246" s="250"/>
      <c r="AN246" s="250"/>
      <c r="AO246" s="250"/>
      <c r="AP246" s="250"/>
      <c r="AQ246" s="250"/>
      <c r="AR246" s="252"/>
      <c r="AS246" s="19">
        <v>8</v>
      </c>
      <c r="AT246" s="19"/>
      <c r="AU246" s="19">
        <v>0</v>
      </c>
      <c r="AV246" s="19">
        <v>2</v>
      </c>
      <c r="AW246" s="19">
        <v>1</v>
      </c>
      <c r="AX246" s="250"/>
      <c r="AY246" s="19" t="s">
        <v>287</v>
      </c>
      <c r="AZ246" s="32" t="s">
        <v>2063</v>
      </c>
      <c r="BA246" s="19"/>
      <c r="BB246" s="19"/>
      <c r="BC246" s="19"/>
      <c r="BD246" s="19">
        <v>34</v>
      </c>
      <c r="BE246" s="19">
        <v>62</v>
      </c>
      <c r="BF246" s="19"/>
      <c r="BG246" s="19"/>
      <c r="BH246" s="19"/>
      <c r="BI246" s="19"/>
      <c r="BJ246" s="19"/>
      <c r="BK246" s="19"/>
      <c r="BL246" s="454">
        <v>1334</v>
      </c>
      <c r="BM246" s="229"/>
      <c r="BN246" s="200"/>
      <c r="BO246" s="219"/>
      <c r="BP246" s="220"/>
      <c r="BQ246" s="221"/>
      <c r="BR246" s="222"/>
      <c r="BS246" s="222"/>
      <c r="BT246" s="222"/>
      <c r="BU246" s="204"/>
      <c r="BV246" s="346">
        <v>1034</v>
      </c>
      <c r="BW246" s="13">
        <v>19</v>
      </c>
      <c r="BX246" s="13">
        <v>6</v>
      </c>
      <c r="BY246" s="37">
        <v>13</v>
      </c>
      <c r="BZ246" s="15">
        <v>20</v>
      </c>
      <c r="CA246" s="15">
        <v>41</v>
      </c>
      <c r="CB246" s="32"/>
      <c r="CC246" s="21" t="s">
        <v>34</v>
      </c>
      <c r="CD246" s="32" t="s">
        <v>72</v>
      </c>
      <c r="CE246" s="36">
        <v>462</v>
      </c>
      <c r="CF246" s="15">
        <v>4</v>
      </c>
      <c r="CG246" s="79">
        <v>598</v>
      </c>
      <c r="CH246" s="22" t="s">
        <v>32</v>
      </c>
      <c r="CI246" s="20">
        <v>2017</v>
      </c>
      <c r="CJ246" s="21" t="s">
        <v>30</v>
      </c>
      <c r="CK246" s="21" t="s">
        <v>30</v>
      </c>
      <c r="CL246" s="15">
        <v>21</v>
      </c>
      <c r="CM246" s="15"/>
      <c r="CN246" s="15"/>
      <c r="CO246" s="15"/>
      <c r="CP246" s="15">
        <v>1</v>
      </c>
    </row>
    <row r="247" spans="1:94" ht="26.1" customHeight="1" x14ac:dyDescent="0.2">
      <c r="A247" s="268">
        <v>21266</v>
      </c>
      <c r="B247" s="268" t="s">
        <v>289</v>
      </c>
      <c r="C247" s="64" t="s">
        <v>3232</v>
      </c>
      <c r="D247" s="268">
        <v>21226</v>
      </c>
      <c r="E247" s="268" t="s">
        <v>289</v>
      </c>
      <c r="F247" s="419">
        <v>15</v>
      </c>
      <c r="G247" s="371">
        <v>1</v>
      </c>
      <c r="H247" s="372">
        <v>231</v>
      </c>
      <c r="I247" s="197" t="s">
        <v>205</v>
      </c>
      <c r="J247" s="441" t="s">
        <v>218</v>
      </c>
      <c r="K247" s="434" t="s">
        <v>2732</v>
      </c>
      <c r="L247" s="345">
        <v>1</v>
      </c>
      <c r="M247" s="462">
        <v>1166</v>
      </c>
      <c r="N247" s="219"/>
      <c r="O247" s="220"/>
      <c r="P247" s="404"/>
      <c r="Q247" s="387"/>
      <c r="R247" s="387"/>
      <c r="S247" s="388"/>
      <c r="T247" s="389"/>
      <c r="U247" s="455"/>
      <c r="V247" s="404"/>
      <c r="W247" s="24"/>
      <c r="X247" s="32"/>
      <c r="Y247" s="32"/>
      <c r="Z247" s="24">
        <v>8</v>
      </c>
      <c r="AA247" s="24"/>
      <c r="AB247" s="24">
        <v>0</v>
      </c>
      <c r="AC247" s="24">
        <v>2</v>
      </c>
      <c r="AD247" s="24">
        <v>2</v>
      </c>
      <c r="AE247" s="465" t="s">
        <v>3940</v>
      </c>
      <c r="AF247" s="24" t="s">
        <v>287</v>
      </c>
      <c r="AG247" s="32">
        <v>4</v>
      </c>
      <c r="AH247" s="250"/>
      <c r="AI247" s="250"/>
      <c r="AJ247" s="250"/>
      <c r="AK247" s="250">
        <v>32</v>
      </c>
      <c r="AL247" s="250">
        <v>64</v>
      </c>
      <c r="AM247" s="250"/>
      <c r="AN247" s="250"/>
      <c r="AO247" s="250"/>
      <c r="AP247" s="250"/>
      <c r="AQ247" s="250"/>
      <c r="AR247" s="252"/>
      <c r="AS247" s="19">
        <v>8</v>
      </c>
      <c r="AT247" s="19"/>
      <c r="AU247" s="19">
        <v>0</v>
      </c>
      <c r="AV247" s="19">
        <v>2</v>
      </c>
      <c r="AW247" s="19">
        <v>2</v>
      </c>
      <c r="AX247" s="250"/>
      <c r="AY247" s="19" t="s">
        <v>287</v>
      </c>
      <c r="AZ247" s="32" t="s">
        <v>2063</v>
      </c>
      <c r="BA247" s="19"/>
      <c r="BB247" s="19"/>
      <c r="BC247" s="19"/>
      <c r="BD247" s="19">
        <v>34</v>
      </c>
      <c r="BE247" s="19">
        <v>62</v>
      </c>
      <c r="BF247" s="19"/>
      <c r="BG247" s="19"/>
      <c r="BH247" s="19"/>
      <c r="BI247" s="19"/>
      <c r="BJ247" s="19"/>
      <c r="BK247" s="19"/>
      <c r="BL247" s="454">
        <v>1334</v>
      </c>
      <c r="BM247" s="229"/>
      <c r="BN247" s="200"/>
      <c r="BO247" s="219"/>
      <c r="BP247" s="220"/>
      <c r="BQ247" s="221"/>
      <c r="BR247" s="222"/>
      <c r="BS247" s="222"/>
      <c r="BT247" s="222"/>
      <c r="BU247" s="204"/>
      <c r="BV247" s="346">
        <v>1034</v>
      </c>
      <c r="BW247" s="13">
        <v>19</v>
      </c>
      <c r="BX247" s="13">
        <v>6</v>
      </c>
      <c r="BY247" s="37">
        <v>13</v>
      </c>
      <c r="BZ247" s="15">
        <v>20</v>
      </c>
      <c r="CA247" s="15">
        <v>41</v>
      </c>
      <c r="CB247" s="32"/>
      <c r="CC247" s="21" t="s">
        <v>34</v>
      </c>
      <c r="CD247" s="32" t="s">
        <v>72</v>
      </c>
      <c r="CE247" s="36">
        <v>462</v>
      </c>
      <c r="CF247" s="15">
        <v>4</v>
      </c>
      <c r="CG247" s="79">
        <v>598</v>
      </c>
      <c r="CH247" s="22" t="s">
        <v>32</v>
      </c>
      <c r="CI247" s="20">
        <v>2017</v>
      </c>
      <c r="CJ247" s="21" t="s">
        <v>30</v>
      </c>
      <c r="CK247" s="21" t="s">
        <v>30</v>
      </c>
      <c r="CL247" s="15">
        <v>21</v>
      </c>
      <c r="CM247" s="15"/>
      <c r="CN247" s="15"/>
      <c r="CO247" s="15"/>
      <c r="CP247" s="15">
        <v>1</v>
      </c>
    </row>
    <row r="248" spans="1:94" ht="26.1" customHeight="1" x14ac:dyDescent="0.2">
      <c r="A248" s="268">
        <v>21267</v>
      </c>
      <c r="B248" s="268" t="s">
        <v>289</v>
      </c>
      <c r="C248" s="64" t="s">
        <v>3233</v>
      </c>
      <c r="D248" s="268">
        <v>21227</v>
      </c>
      <c r="E248" s="268" t="s">
        <v>289</v>
      </c>
      <c r="F248" s="419">
        <v>15</v>
      </c>
      <c r="G248" s="371">
        <v>1</v>
      </c>
      <c r="H248" s="372">
        <v>232</v>
      </c>
      <c r="I248" s="197" t="s">
        <v>205</v>
      </c>
      <c r="J248" s="441" t="s">
        <v>218</v>
      </c>
      <c r="K248" s="434" t="s">
        <v>2731</v>
      </c>
      <c r="L248" s="345">
        <v>1</v>
      </c>
      <c r="M248" s="462">
        <v>1167</v>
      </c>
      <c r="N248" s="219">
        <v>3</v>
      </c>
      <c r="O248" s="220">
        <v>0</v>
      </c>
      <c r="P248" s="404">
        <v>3</v>
      </c>
      <c r="Q248" s="387"/>
      <c r="R248" s="387"/>
      <c r="S248" s="388"/>
      <c r="T248" s="389"/>
      <c r="U248" s="455"/>
      <c r="V248" s="404"/>
      <c r="W248" s="24"/>
      <c r="X248" s="32"/>
      <c r="Y248" s="32"/>
      <c r="Z248" s="24">
        <v>6</v>
      </c>
      <c r="AA248" s="24"/>
      <c r="AB248" s="24">
        <v>0</v>
      </c>
      <c r="AC248" s="24">
        <v>2</v>
      </c>
      <c r="AD248" s="24">
        <v>1</v>
      </c>
      <c r="AE248" s="465"/>
      <c r="AF248" s="24" t="s">
        <v>287</v>
      </c>
      <c r="AG248" s="32" t="s">
        <v>4001</v>
      </c>
      <c r="AH248" s="250"/>
      <c r="AI248" s="250"/>
      <c r="AJ248" s="250"/>
      <c r="AK248" s="250">
        <v>32</v>
      </c>
      <c r="AL248" s="250">
        <v>61</v>
      </c>
      <c r="AM248" s="250"/>
      <c r="AN248" s="250"/>
      <c r="AO248" s="250"/>
      <c r="AP248" s="250"/>
      <c r="AQ248" s="250"/>
      <c r="AR248" s="252"/>
      <c r="AS248" s="19">
        <v>8</v>
      </c>
      <c r="AT248" s="19"/>
      <c r="AU248" s="19">
        <v>0</v>
      </c>
      <c r="AV248" s="19">
        <v>3</v>
      </c>
      <c r="AW248" s="19">
        <v>1</v>
      </c>
      <c r="AX248" s="250"/>
      <c r="AY248" s="19" t="s">
        <v>287</v>
      </c>
      <c r="AZ248" s="32" t="s">
        <v>2063</v>
      </c>
      <c r="BA248" s="19"/>
      <c r="BB248" s="19"/>
      <c r="BC248" s="19"/>
      <c r="BD248" s="19">
        <v>34</v>
      </c>
      <c r="BE248" s="19">
        <v>65</v>
      </c>
      <c r="BF248" s="19"/>
      <c r="BG248" s="19"/>
      <c r="BH248" s="19"/>
      <c r="BI248" s="19"/>
      <c r="BJ248" s="19"/>
      <c r="BK248" s="19"/>
      <c r="BL248" s="454">
        <v>1335</v>
      </c>
      <c r="BM248" s="229"/>
      <c r="BN248" s="200"/>
      <c r="BO248" s="219"/>
      <c r="BP248" s="220"/>
      <c r="BQ248" s="221"/>
      <c r="BR248" s="222"/>
      <c r="BS248" s="222"/>
      <c r="BT248" s="222"/>
      <c r="BU248" s="204"/>
      <c r="BV248" s="346">
        <v>1034</v>
      </c>
      <c r="BW248" s="13">
        <v>19</v>
      </c>
      <c r="BX248" s="13">
        <v>6</v>
      </c>
      <c r="BY248" s="37">
        <v>13</v>
      </c>
      <c r="BZ248" s="15">
        <v>20</v>
      </c>
      <c r="CA248" s="15">
        <v>41</v>
      </c>
      <c r="CB248" s="32"/>
      <c r="CC248" s="21" t="s">
        <v>34</v>
      </c>
      <c r="CD248" s="32" t="s">
        <v>72</v>
      </c>
      <c r="CE248" s="36">
        <v>462</v>
      </c>
      <c r="CF248" s="15">
        <v>4</v>
      </c>
      <c r="CG248" s="79">
        <v>598</v>
      </c>
      <c r="CH248" s="22" t="s">
        <v>32</v>
      </c>
      <c r="CI248" s="20">
        <v>2017</v>
      </c>
      <c r="CJ248" s="21" t="s">
        <v>30</v>
      </c>
      <c r="CK248" s="21" t="s">
        <v>30</v>
      </c>
      <c r="CL248" s="15">
        <v>21</v>
      </c>
      <c r="CM248" s="15"/>
      <c r="CN248" s="15"/>
      <c r="CO248" s="15"/>
      <c r="CP248" s="15">
        <v>1</v>
      </c>
    </row>
    <row r="249" spans="1:94" ht="26.1" customHeight="1" x14ac:dyDescent="0.2">
      <c r="A249" s="268">
        <v>21268</v>
      </c>
      <c r="B249" s="268" t="s">
        <v>289</v>
      </c>
      <c r="C249" s="64" t="s">
        <v>3234</v>
      </c>
      <c r="D249" s="268">
        <v>21228</v>
      </c>
      <c r="E249" s="268" t="s">
        <v>289</v>
      </c>
      <c r="F249" s="419">
        <v>15</v>
      </c>
      <c r="G249" s="371">
        <v>1</v>
      </c>
      <c r="H249" s="372">
        <v>233</v>
      </c>
      <c r="I249" s="197" t="s">
        <v>205</v>
      </c>
      <c r="J249" s="441" t="s">
        <v>218</v>
      </c>
      <c r="K249" s="434" t="s">
        <v>2730</v>
      </c>
      <c r="L249" s="345">
        <v>1</v>
      </c>
      <c r="M249" s="462">
        <v>1168</v>
      </c>
      <c r="N249" s="219"/>
      <c r="O249" s="220"/>
      <c r="P249" s="404"/>
      <c r="Q249" s="387"/>
      <c r="R249" s="387"/>
      <c r="S249" s="388"/>
      <c r="T249" s="389"/>
      <c r="U249" s="455"/>
      <c r="V249" s="404"/>
      <c r="W249" s="24"/>
      <c r="X249" s="32"/>
      <c r="Y249" s="32"/>
      <c r="Z249" s="24">
        <v>6</v>
      </c>
      <c r="AA249" s="24"/>
      <c r="AB249" s="24">
        <v>0</v>
      </c>
      <c r="AC249" s="24">
        <v>3</v>
      </c>
      <c r="AD249" s="24">
        <v>2</v>
      </c>
      <c r="AE249" s="465"/>
      <c r="AF249" s="24" t="s">
        <v>287</v>
      </c>
      <c r="AG249" s="32" t="s">
        <v>4000</v>
      </c>
      <c r="AH249" s="250"/>
      <c r="AI249" s="250"/>
      <c r="AJ249" s="250"/>
      <c r="AK249" s="250">
        <v>32</v>
      </c>
      <c r="AL249" s="250">
        <v>61</v>
      </c>
      <c r="AM249" s="250"/>
      <c r="AN249" s="250"/>
      <c r="AO249" s="250"/>
      <c r="AP249" s="250"/>
      <c r="AQ249" s="250"/>
      <c r="AR249" s="252"/>
      <c r="AS249" s="19">
        <v>8</v>
      </c>
      <c r="AT249" s="19"/>
      <c r="AU249" s="19">
        <v>0</v>
      </c>
      <c r="AV249" s="19">
        <v>3</v>
      </c>
      <c r="AW249" s="19">
        <v>2</v>
      </c>
      <c r="AX249" s="250"/>
      <c r="AY249" s="19" t="s">
        <v>287</v>
      </c>
      <c r="AZ249" s="32" t="s">
        <v>2063</v>
      </c>
      <c r="BA249" s="19"/>
      <c r="BB249" s="19"/>
      <c r="BC249" s="19"/>
      <c r="BD249" s="19">
        <v>34</v>
      </c>
      <c r="BE249" s="19">
        <v>65</v>
      </c>
      <c r="BF249" s="19"/>
      <c r="BG249" s="19"/>
      <c r="BH249" s="19"/>
      <c r="BI249" s="19"/>
      <c r="BJ249" s="19"/>
      <c r="BK249" s="19"/>
      <c r="BL249" s="454">
        <v>1335</v>
      </c>
      <c r="BM249" s="229"/>
      <c r="BN249" s="200"/>
      <c r="BO249" s="219"/>
      <c r="BP249" s="220"/>
      <c r="BQ249" s="221"/>
      <c r="BR249" s="222"/>
      <c r="BS249" s="222"/>
      <c r="BT249" s="222"/>
      <c r="BU249" s="204"/>
      <c r="BV249" s="346">
        <v>1034</v>
      </c>
      <c r="BW249" s="13">
        <v>19</v>
      </c>
      <c r="BX249" s="13">
        <v>6</v>
      </c>
      <c r="BY249" s="37">
        <v>13</v>
      </c>
      <c r="BZ249" s="15">
        <v>20</v>
      </c>
      <c r="CA249" s="15">
        <v>41</v>
      </c>
      <c r="CB249" s="32"/>
      <c r="CC249" s="21" t="s">
        <v>34</v>
      </c>
      <c r="CD249" s="32" t="s">
        <v>72</v>
      </c>
      <c r="CE249" s="36">
        <v>462</v>
      </c>
      <c r="CF249" s="15">
        <v>4</v>
      </c>
      <c r="CG249" s="79">
        <v>598</v>
      </c>
      <c r="CH249" s="22" t="s">
        <v>32</v>
      </c>
      <c r="CI249" s="20">
        <v>2017</v>
      </c>
      <c r="CJ249" s="21" t="s">
        <v>30</v>
      </c>
      <c r="CK249" s="21" t="s">
        <v>30</v>
      </c>
      <c r="CL249" s="15">
        <v>21</v>
      </c>
      <c r="CM249" s="15"/>
      <c r="CN249" s="15"/>
      <c r="CO249" s="15"/>
      <c r="CP249" s="15">
        <v>1</v>
      </c>
    </row>
    <row r="250" spans="1:94" ht="26.1" customHeight="1" x14ac:dyDescent="0.2">
      <c r="A250" s="268">
        <v>21269</v>
      </c>
      <c r="B250" s="268" t="s">
        <v>289</v>
      </c>
      <c r="C250" s="64" t="s">
        <v>3235</v>
      </c>
      <c r="D250" s="268">
        <v>21229</v>
      </c>
      <c r="E250" s="268" t="s">
        <v>289</v>
      </c>
      <c r="F250" s="419">
        <v>15</v>
      </c>
      <c r="G250" s="371">
        <v>1</v>
      </c>
      <c r="H250" s="372">
        <v>234</v>
      </c>
      <c r="I250" s="197" t="s">
        <v>205</v>
      </c>
      <c r="J250" s="441" t="s">
        <v>218</v>
      </c>
      <c r="K250" s="434" t="s">
        <v>2729</v>
      </c>
      <c r="L250" s="345">
        <v>1</v>
      </c>
      <c r="M250" s="462">
        <v>1169</v>
      </c>
      <c r="N250" s="219"/>
      <c r="O250" s="220"/>
      <c r="P250" s="404"/>
      <c r="Q250" s="387"/>
      <c r="R250" s="387"/>
      <c r="S250" s="388"/>
      <c r="T250" s="389"/>
      <c r="U250" s="455"/>
      <c r="V250" s="404"/>
      <c r="W250" s="24"/>
      <c r="X250" s="32"/>
      <c r="Y250" s="32"/>
      <c r="Z250" s="24">
        <v>6</v>
      </c>
      <c r="AA250" s="24">
        <v>4</v>
      </c>
      <c r="AB250" s="24" t="s">
        <v>2047</v>
      </c>
      <c r="AC250" s="24">
        <v>2</v>
      </c>
      <c r="AD250" s="24">
        <v>1</v>
      </c>
      <c r="AE250" s="465"/>
      <c r="AF250" s="24" t="s">
        <v>287</v>
      </c>
      <c r="AG250" s="32" t="s">
        <v>4000</v>
      </c>
      <c r="AH250" s="250"/>
      <c r="AI250" s="250"/>
      <c r="AJ250" s="250"/>
      <c r="AK250" s="250">
        <v>32</v>
      </c>
      <c r="AL250" s="250">
        <v>61</v>
      </c>
      <c r="AM250" s="250"/>
      <c r="AN250" s="250"/>
      <c r="AO250" s="250"/>
      <c r="AP250" s="250"/>
      <c r="AQ250" s="250"/>
      <c r="AR250" s="252"/>
      <c r="AS250" s="19">
        <v>4</v>
      </c>
      <c r="AT250" s="19">
        <v>6</v>
      </c>
      <c r="AU250" s="19" t="s">
        <v>282</v>
      </c>
      <c r="AV250" s="19">
        <v>2</v>
      </c>
      <c r="AW250" s="19">
        <v>1</v>
      </c>
      <c r="AX250" s="250"/>
      <c r="AY250" s="19" t="s">
        <v>287</v>
      </c>
      <c r="AZ250" s="32" t="s">
        <v>2063</v>
      </c>
      <c r="BA250" s="19"/>
      <c r="BB250" s="19"/>
      <c r="BC250" s="19"/>
      <c r="BD250" s="19">
        <v>34</v>
      </c>
      <c r="BE250" s="19">
        <v>65</v>
      </c>
      <c r="BF250" s="19"/>
      <c r="BG250" s="19"/>
      <c r="BH250" s="19"/>
      <c r="BI250" s="19"/>
      <c r="BJ250" s="19"/>
      <c r="BK250" s="19"/>
      <c r="BL250" s="454">
        <v>1335</v>
      </c>
      <c r="BM250" s="229"/>
      <c r="BN250" s="200"/>
      <c r="BO250" s="219"/>
      <c r="BP250" s="220"/>
      <c r="BQ250" s="221"/>
      <c r="BR250" s="222"/>
      <c r="BS250" s="222"/>
      <c r="BT250" s="222"/>
      <c r="BU250" s="204"/>
      <c r="BV250" s="346">
        <v>1034</v>
      </c>
      <c r="BW250" s="13">
        <v>19</v>
      </c>
      <c r="BX250" s="13">
        <v>6</v>
      </c>
      <c r="BY250" s="37">
        <v>13</v>
      </c>
      <c r="BZ250" s="15">
        <v>20</v>
      </c>
      <c r="CA250" s="15">
        <v>41</v>
      </c>
      <c r="CB250" s="32"/>
      <c r="CC250" s="21" t="s">
        <v>34</v>
      </c>
      <c r="CD250" s="32" t="s">
        <v>72</v>
      </c>
      <c r="CE250" s="36">
        <v>462</v>
      </c>
      <c r="CF250" s="15">
        <v>4</v>
      </c>
      <c r="CG250" s="79">
        <v>598</v>
      </c>
      <c r="CH250" s="22" t="s">
        <v>32</v>
      </c>
      <c r="CI250" s="20">
        <v>2017</v>
      </c>
      <c r="CJ250" s="21" t="s">
        <v>30</v>
      </c>
      <c r="CK250" s="21" t="s">
        <v>30</v>
      </c>
      <c r="CL250" s="15">
        <v>21</v>
      </c>
      <c r="CM250" s="15"/>
      <c r="CN250" s="15"/>
      <c r="CO250" s="15"/>
      <c r="CP250" s="15">
        <v>1</v>
      </c>
    </row>
    <row r="251" spans="1:94" ht="26.1" customHeight="1" x14ac:dyDescent="0.2">
      <c r="A251" s="268">
        <v>21270</v>
      </c>
      <c r="B251" s="268" t="s">
        <v>289</v>
      </c>
      <c r="C251" s="64" t="s">
        <v>3236</v>
      </c>
      <c r="D251" s="268">
        <v>21230</v>
      </c>
      <c r="E251" s="268" t="s">
        <v>289</v>
      </c>
      <c r="F251" s="419">
        <v>15</v>
      </c>
      <c r="G251" s="371">
        <v>1</v>
      </c>
      <c r="H251" s="372">
        <v>235</v>
      </c>
      <c r="I251" s="197" t="s">
        <v>205</v>
      </c>
      <c r="J251" s="441" t="s">
        <v>218</v>
      </c>
      <c r="K251" s="434" t="s">
        <v>2728</v>
      </c>
      <c r="L251" s="345">
        <v>1</v>
      </c>
      <c r="M251" s="462">
        <v>1170</v>
      </c>
      <c r="N251" s="219">
        <v>3</v>
      </c>
      <c r="O251" s="220">
        <v>0</v>
      </c>
      <c r="P251" s="404">
        <v>3</v>
      </c>
      <c r="Q251" s="387"/>
      <c r="R251" s="387"/>
      <c r="S251" s="388"/>
      <c r="T251" s="389"/>
      <c r="U251" s="455"/>
      <c r="V251" s="404"/>
      <c r="W251" s="24"/>
      <c r="X251" s="32"/>
      <c r="Y251" s="32"/>
      <c r="Z251" s="24">
        <v>8</v>
      </c>
      <c r="AA251" s="24"/>
      <c r="AB251" s="24">
        <v>0</v>
      </c>
      <c r="AC251" s="24">
        <v>2</v>
      </c>
      <c r="AD251" s="24">
        <v>1</v>
      </c>
      <c r="AE251" s="465" t="s">
        <v>3942</v>
      </c>
      <c r="AF251" s="24" t="s">
        <v>287</v>
      </c>
      <c r="AG251" s="32">
        <v>4</v>
      </c>
      <c r="AH251" s="250"/>
      <c r="AI251" s="250"/>
      <c r="AJ251" s="250"/>
      <c r="AK251" s="250">
        <v>32</v>
      </c>
      <c r="AL251" s="250">
        <v>64</v>
      </c>
      <c r="AM251" s="250"/>
      <c r="AN251" s="250"/>
      <c r="AO251" s="250"/>
      <c r="AP251" s="250"/>
      <c r="AQ251" s="250"/>
      <c r="AR251" s="252"/>
      <c r="AS251" s="19">
        <v>8</v>
      </c>
      <c r="AT251" s="19"/>
      <c r="AU251" s="19">
        <v>0</v>
      </c>
      <c r="AV251" s="19">
        <v>3</v>
      </c>
      <c r="AW251" s="19">
        <v>1</v>
      </c>
      <c r="AX251" s="250"/>
      <c r="AY251" s="19" t="s">
        <v>287</v>
      </c>
      <c r="AZ251" s="32" t="s">
        <v>2063</v>
      </c>
      <c r="BA251" s="19"/>
      <c r="BB251" s="19"/>
      <c r="BC251" s="19">
        <v>1</v>
      </c>
      <c r="BD251" s="19">
        <v>34</v>
      </c>
      <c r="BE251" s="19">
        <v>65</v>
      </c>
      <c r="BF251" s="19"/>
      <c r="BG251" s="19"/>
      <c r="BH251" s="19"/>
      <c r="BI251" s="19"/>
      <c r="BJ251" s="19"/>
      <c r="BK251" s="19"/>
      <c r="BL251" s="454">
        <v>1336</v>
      </c>
      <c r="BM251" s="229"/>
      <c r="BN251" s="200"/>
      <c r="BO251" s="219"/>
      <c r="BP251" s="220"/>
      <c r="BQ251" s="221"/>
      <c r="BR251" s="222"/>
      <c r="BS251" s="222"/>
      <c r="BT251" s="222"/>
      <c r="BU251" s="204"/>
      <c r="BV251" s="346">
        <v>1034</v>
      </c>
      <c r="BW251" s="13">
        <v>19</v>
      </c>
      <c r="BX251" s="13">
        <v>6</v>
      </c>
      <c r="BY251" s="37">
        <v>13</v>
      </c>
      <c r="BZ251" s="15">
        <v>20</v>
      </c>
      <c r="CA251" s="15">
        <v>41</v>
      </c>
      <c r="CB251" s="32"/>
      <c r="CC251" s="21" t="s">
        <v>34</v>
      </c>
      <c r="CD251" s="32" t="s">
        <v>72</v>
      </c>
      <c r="CE251" s="36">
        <v>462</v>
      </c>
      <c r="CF251" s="15">
        <v>4</v>
      </c>
      <c r="CG251" s="79">
        <v>598</v>
      </c>
      <c r="CH251" s="22" t="s">
        <v>32</v>
      </c>
      <c r="CI251" s="20">
        <v>2017</v>
      </c>
      <c r="CJ251" s="21" t="s">
        <v>30</v>
      </c>
      <c r="CK251" s="21" t="s">
        <v>30</v>
      </c>
      <c r="CL251" s="15">
        <v>21</v>
      </c>
      <c r="CM251" s="15"/>
      <c r="CN251" s="15"/>
      <c r="CO251" s="15"/>
      <c r="CP251" s="15">
        <v>1</v>
      </c>
    </row>
    <row r="252" spans="1:94" ht="26.1" customHeight="1" x14ac:dyDescent="0.2">
      <c r="A252" s="268">
        <v>21271</v>
      </c>
      <c r="B252" s="268" t="s">
        <v>289</v>
      </c>
      <c r="C252" s="64" t="s">
        <v>3237</v>
      </c>
      <c r="D252" s="268">
        <v>21231</v>
      </c>
      <c r="E252" s="268" t="s">
        <v>289</v>
      </c>
      <c r="F252" s="419">
        <v>15</v>
      </c>
      <c r="G252" s="371">
        <v>1</v>
      </c>
      <c r="H252" s="372">
        <v>236</v>
      </c>
      <c r="I252" s="197" t="s">
        <v>205</v>
      </c>
      <c r="J252" s="441" t="s">
        <v>218</v>
      </c>
      <c r="K252" s="434" t="s">
        <v>2727</v>
      </c>
      <c r="L252" s="345">
        <v>1</v>
      </c>
      <c r="M252" s="462">
        <v>1171</v>
      </c>
      <c r="N252" s="219"/>
      <c r="O252" s="220"/>
      <c r="P252" s="404"/>
      <c r="Q252" s="387"/>
      <c r="R252" s="387"/>
      <c r="S252" s="388"/>
      <c r="T252" s="389"/>
      <c r="U252" s="455"/>
      <c r="V252" s="404"/>
      <c r="W252" s="24"/>
      <c r="X252" s="32"/>
      <c r="Y252" s="32"/>
      <c r="Z252" s="470">
        <v>7</v>
      </c>
      <c r="AA252" s="470">
        <v>1</v>
      </c>
      <c r="AB252" s="470" t="s">
        <v>283</v>
      </c>
      <c r="AC252" s="470">
        <v>1</v>
      </c>
      <c r="AD252" s="470">
        <v>1</v>
      </c>
      <c r="AE252" s="465"/>
      <c r="AF252" s="24" t="s">
        <v>287</v>
      </c>
      <c r="AG252" s="32">
        <v>4</v>
      </c>
      <c r="AH252" s="250"/>
      <c r="AI252" s="250"/>
      <c r="AJ252" s="250"/>
      <c r="AK252" s="250">
        <v>32</v>
      </c>
      <c r="AL252" s="250">
        <v>61</v>
      </c>
      <c r="AM252" s="250"/>
      <c r="AN252" s="250"/>
      <c r="AO252" s="250"/>
      <c r="AP252" s="250"/>
      <c r="AQ252" s="250"/>
      <c r="AR252" s="252"/>
      <c r="AS252" s="19">
        <v>8</v>
      </c>
      <c r="AT252" s="19"/>
      <c r="AU252" s="19">
        <v>0</v>
      </c>
      <c r="AV252" s="19">
        <v>3</v>
      </c>
      <c r="AW252" s="19">
        <v>2</v>
      </c>
      <c r="AX252" s="250"/>
      <c r="AY252" s="19" t="s">
        <v>287</v>
      </c>
      <c r="AZ252" s="32" t="s">
        <v>2063</v>
      </c>
      <c r="BA252" s="19"/>
      <c r="BB252" s="19"/>
      <c r="BC252" s="19">
        <v>1</v>
      </c>
      <c r="BD252" s="19">
        <v>34</v>
      </c>
      <c r="BE252" s="19">
        <v>65</v>
      </c>
      <c r="BF252" s="19"/>
      <c r="BG252" s="19"/>
      <c r="BH252" s="19"/>
      <c r="BI252" s="19"/>
      <c r="BJ252" s="19"/>
      <c r="BK252" s="19"/>
      <c r="BL252" s="454">
        <v>1336</v>
      </c>
      <c r="BM252" s="229"/>
      <c r="BN252" s="200"/>
      <c r="BO252" s="219"/>
      <c r="BP252" s="220"/>
      <c r="BQ252" s="221"/>
      <c r="BR252" s="222"/>
      <c r="BS252" s="222"/>
      <c r="BT252" s="222"/>
      <c r="BU252" s="204"/>
      <c r="BV252" s="346">
        <v>1034</v>
      </c>
      <c r="BW252" s="13">
        <v>19</v>
      </c>
      <c r="BX252" s="13">
        <v>6</v>
      </c>
      <c r="BY252" s="37">
        <v>13</v>
      </c>
      <c r="BZ252" s="15">
        <v>20</v>
      </c>
      <c r="CA252" s="15">
        <v>41</v>
      </c>
      <c r="CB252" s="32"/>
      <c r="CC252" s="21" t="s">
        <v>34</v>
      </c>
      <c r="CD252" s="32" t="s">
        <v>72</v>
      </c>
      <c r="CE252" s="36">
        <v>462</v>
      </c>
      <c r="CF252" s="15">
        <v>4</v>
      </c>
      <c r="CG252" s="79">
        <v>598</v>
      </c>
      <c r="CH252" s="22" t="s">
        <v>32</v>
      </c>
      <c r="CI252" s="20">
        <v>2017</v>
      </c>
      <c r="CJ252" s="21" t="s">
        <v>30</v>
      </c>
      <c r="CK252" s="21" t="s">
        <v>30</v>
      </c>
      <c r="CL252" s="15">
        <v>21</v>
      </c>
      <c r="CM252" s="15"/>
      <c r="CN252" s="15"/>
      <c r="CO252" s="15"/>
      <c r="CP252" s="15">
        <v>1</v>
      </c>
    </row>
    <row r="253" spans="1:94" ht="26.1" customHeight="1" x14ac:dyDescent="0.2">
      <c r="A253" s="268">
        <v>21272</v>
      </c>
      <c r="B253" s="268" t="s">
        <v>289</v>
      </c>
      <c r="C253" s="64" t="s">
        <v>3238</v>
      </c>
      <c r="D253" s="268">
        <v>21232</v>
      </c>
      <c r="E253" s="268" t="s">
        <v>289</v>
      </c>
      <c r="F253" s="419">
        <v>15</v>
      </c>
      <c r="G253" s="371">
        <v>1</v>
      </c>
      <c r="H253" s="372">
        <v>237</v>
      </c>
      <c r="I253" s="197" t="s">
        <v>205</v>
      </c>
      <c r="J253" s="441" t="s">
        <v>218</v>
      </c>
      <c r="K253" s="434" t="s">
        <v>2726</v>
      </c>
      <c r="L253" s="345">
        <v>1</v>
      </c>
      <c r="M253" s="462">
        <v>1172</v>
      </c>
      <c r="N253" s="219"/>
      <c r="O253" s="220"/>
      <c r="P253" s="404"/>
      <c r="Q253" s="387"/>
      <c r="R253" s="387"/>
      <c r="S253" s="388"/>
      <c r="T253" s="389"/>
      <c r="U253" s="455"/>
      <c r="V253" s="404"/>
      <c r="W253" s="24"/>
      <c r="X253" s="32"/>
      <c r="Y253" s="32"/>
      <c r="Z253" s="24">
        <v>8</v>
      </c>
      <c r="AA253" s="24"/>
      <c r="AB253" s="24">
        <v>0</v>
      </c>
      <c r="AC253" s="24">
        <v>2</v>
      </c>
      <c r="AD253" s="24">
        <v>1</v>
      </c>
      <c r="AE253" s="465"/>
      <c r="AF253" s="24" t="s">
        <v>287</v>
      </c>
      <c r="AG253" s="32">
        <v>4</v>
      </c>
      <c r="AH253" s="250"/>
      <c r="AI253" s="250"/>
      <c r="AJ253" s="250"/>
      <c r="AK253" s="250">
        <v>32</v>
      </c>
      <c r="AL253" s="250">
        <v>61</v>
      </c>
      <c r="AM253" s="250"/>
      <c r="AN253" s="250"/>
      <c r="AO253" s="250"/>
      <c r="AP253" s="250"/>
      <c r="AQ253" s="250"/>
      <c r="AR253" s="252"/>
      <c r="AS253" s="19">
        <v>8</v>
      </c>
      <c r="AT253" s="19"/>
      <c r="AU253" s="19">
        <v>0</v>
      </c>
      <c r="AV253" s="19">
        <v>3</v>
      </c>
      <c r="AW253" s="19">
        <v>1</v>
      </c>
      <c r="AX253" s="250"/>
      <c r="AY253" s="19" t="s">
        <v>287</v>
      </c>
      <c r="AZ253" s="32" t="s">
        <v>2063</v>
      </c>
      <c r="BA253" s="19"/>
      <c r="BB253" s="19"/>
      <c r="BC253" s="19">
        <v>1</v>
      </c>
      <c r="BD253" s="19">
        <v>34</v>
      </c>
      <c r="BE253" s="19">
        <v>65</v>
      </c>
      <c r="BF253" s="19"/>
      <c r="BG253" s="19"/>
      <c r="BH253" s="19"/>
      <c r="BI253" s="19"/>
      <c r="BJ253" s="19"/>
      <c r="BK253" s="19"/>
      <c r="BL253" s="454">
        <v>1336</v>
      </c>
      <c r="BM253" s="229"/>
      <c r="BN253" s="200"/>
      <c r="BO253" s="219"/>
      <c r="BP253" s="220"/>
      <c r="BQ253" s="221"/>
      <c r="BR253" s="222"/>
      <c r="BS253" s="222"/>
      <c r="BT253" s="222"/>
      <c r="BU253" s="204"/>
      <c r="BV253" s="346">
        <v>1034</v>
      </c>
      <c r="BW253" s="13">
        <v>19</v>
      </c>
      <c r="BX253" s="13">
        <v>6</v>
      </c>
      <c r="BY253" s="37">
        <v>13</v>
      </c>
      <c r="BZ253" s="15">
        <v>20</v>
      </c>
      <c r="CA253" s="15">
        <v>41</v>
      </c>
      <c r="CB253" s="32"/>
      <c r="CC253" s="21" t="s">
        <v>34</v>
      </c>
      <c r="CD253" s="32" t="s">
        <v>72</v>
      </c>
      <c r="CE253" s="36">
        <v>462</v>
      </c>
      <c r="CF253" s="15">
        <v>4</v>
      </c>
      <c r="CG253" s="79">
        <v>598</v>
      </c>
      <c r="CH253" s="22" t="s">
        <v>32</v>
      </c>
      <c r="CI253" s="20">
        <v>2017</v>
      </c>
      <c r="CJ253" s="21" t="s">
        <v>30</v>
      </c>
      <c r="CK253" s="21" t="s">
        <v>30</v>
      </c>
      <c r="CL253" s="15">
        <v>21</v>
      </c>
      <c r="CM253" s="15"/>
      <c r="CN253" s="15"/>
      <c r="CO253" s="15"/>
      <c r="CP253" s="15">
        <v>1</v>
      </c>
    </row>
    <row r="254" spans="1:94" ht="26.1" customHeight="1" x14ac:dyDescent="0.2">
      <c r="A254" s="268">
        <v>21273</v>
      </c>
      <c r="B254" s="268" t="s">
        <v>289</v>
      </c>
      <c r="C254" s="64" t="s">
        <v>3239</v>
      </c>
      <c r="D254" s="268">
        <v>21233</v>
      </c>
      <c r="E254" s="268" t="s">
        <v>289</v>
      </c>
      <c r="F254" s="419">
        <v>15</v>
      </c>
      <c r="G254" s="371">
        <v>1</v>
      </c>
      <c r="H254" s="372">
        <v>238</v>
      </c>
      <c r="I254" s="197" t="s">
        <v>205</v>
      </c>
      <c r="J254" s="441" t="s">
        <v>218</v>
      </c>
      <c r="K254" s="434" t="s">
        <v>2725</v>
      </c>
      <c r="L254" s="345">
        <v>1</v>
      </c>
      <c r="M254" s="462">
        <v>1173</v>
      </c>
      <c r="N254" s="219">
        <v>3</v>
      </c>
      <c r="O254" s="220">
        <v>4</v>
      </c>
      <c r="P254" s="404">
        <v>7</v>
      </c>
      <c r="Q254" s="387"/>
      <c r="R254" s="387"/>
      <c r="S254" s="388"/>
      <c r="T254" s="389"/>
      <c r="U254" s="455"/>
      <c r="V254" s="404"/>
      <c r="W254" s="24"/>
      <c r="X254" s="32"/>
      <c r="Y254" s="32"/>
      <c r="Z254" s="24">
        <v>8</v>
      </c>
      <c r="AA254" s="24"/>
      <c r="AB254" s="24">
        <v>0</v>
      </c>
      <c r="AC254" s="24">
        <v>1</v>
      </c>
      <c r="AD254" s="24">
        <v>1</v>
      </c>
      <c r="AE254" s="391" t="s">
        <v>3957</v>
      </c>
      <c r="AF254" s="24" t="s">
        <v>287</v>
      </c>
      <c r="AG254" s="32">
        <v>4</v>
      </c>
      <c r="AH254" s="250"/>
      <c r="AI254" s="250"/>
      <c r="AJ254" s="250"/>
      <c r="AK254" s="250">
        <v>32</v>
      </c>
      <c r="AL254" s="250">
        <v>64</v>
      </c>
      <c r="AM254" s="250"/>
      <c r="AN254" s="250"/>
      <c r="AO254" s="250"/>
      <c r="AP254" s="250"/>
      <c r="AQ254" s="250"/>
      <c r="AR254" s="252"/>
      <c r="AS254" s="19">
        <v>8</v>
      </c>
      <c r="AT254" s="19"/>
      <c r="AU254" s="19">
        <v>0</v>
      </c>
      <c r="AV254" s="19">
        <v>3</v>
      </c>
      <c r="AW254" s="19">
        <v>1</v>
      </c>
      <c r="AX254" s="250"/>
      <c r="AY254" s="19" t="s">
        <v>287</v>
      </c>
      <c r="AZ254" s="32" t="s">
        <v>2063</v>
      </c>
      <c r="BA254" s="19"/>
      <c r="BB254" s="19"/>
      <c r="BC254" s="19"/>
      <c r="BD254" s="19">
        <v>34</v>
      </c>
      <c r="BE254" s="19">
        <v>65</v>
      </c>
      <c r="BF254" s="19"/>
      <c r="BG254" s="19"/>
      <c r="BH254" s="19"/>
      <c r="BI254" s="19"/>
      <c r="BJ254" s="19"/>
      <c r="BK254" s="19"/>
      <c r="BL254" s="454">
        <v>1337</v>
      </c>
      <c r="BM254" s="229"/>
      <c r="BN254" s="200"/>
      <c r="BO254" s="219"/>
      <c r="BP254" s="220"/>
      <c r="BQ254" s="221"/>
      <c r="BR254" s="222"/>
      <c r="BS254" s="222"/>
      <c r="BT254" s="222"/>
      <c r="BU254" s="204"/>
      <c r="BV254" s="346">
        <v>1034</v>
      </c>
      <c r="BW254" s="13">
        <v>19</v>
      </c>
      <c r="BX254" s="13">
        <v>6</v>
      </c>
      <c r="BY254" s="37">
        <v>13</v>
      </c>
      <c r="BZ254" s="15">
        <v>20</v>
      </c>
      <c r="CA254" s="15">
        <v>41</v>
      </c>
      <c r="CB254" s="32"/>
      <c r="CC254" s="21" t="s">
        <v>34</v>
      </c>
      <c r="CD254" s="32" t="s">
        <v>72</v>
      </c>
      <c r="CE254" s="36">
        <v>462</v>
      </c>
      <c r="CF254" s="15">
        <v>4</v>
      </c>
      <c r="CG254" s="79">
        <v>598</v>
      </c>
      <c r="CH254" s="22" t="s">
        <v>32</v>
      </c>
      <c r="CI254" s="20">
        <v>2017</v>
      </c>
      <c r="CJ254" s="21" t="s">
        <v>30</v>
      </c>
      <c r="CK254" s="21" t="s">
        <v>30</v>
      </c>
      <c r="CL254" s="15">
        <v>21</v>
      </c>
      <c r="CM254" s="15"/>
      <c r="CN254" s="15"/>
      <c r="CO254" s="15"/>
      <c r="CP254" s="15">
        <v>1</v>
      </c>
    </row>
    <row r="255" spans="1:94" ht="26.1" customHeight="1" x14ac:dyDescent="0.2">
      <c r="A255" s="268">
        <v>21274</v>
      </c>
      <c r="B255" s="268" t="s">
        <v>289</v>
      </c>
      <c r="C255" s="64" t="s">
        <v>3240</v>
      </c>
      <c r="D255" s="268">
        <v>21234</v>
      </c>
      <c r="E255" s="268" t="s">
        <v>289</v>
      </c>
      <c r="F255" s="419">
        <v>15</v>
      </c>
      <c r="G255" s="371">
        <v>1</v>
      </c>
      <c r="H255" s="372">
        <v>239</v>
      </c>
      <c r="I255" s="197" t="s">
        <v>205</v>
      </c>
      <c r="J255" s="441" t="s">
        <v>218</v>
      </c>
      <c r="K255" s="434" t="s">
        <v>2724</v>
      </c>
      <c r="L255" s="345">
        <v>1</v>
      </c>
      <c r="M255" s="462">
        <v>1174</v>
      </c>
      <c r="N255" s="219"/>
      <c r="O255" s="220"/>
      <c r="P255" s="404"/>
      <c r="Q255" s="387"/>
      <c r="R255" s="387"/>
      <c r="S255" s="388"/>
      <c r="T255" s="389"/>
      <c r="U255" s="455"/>
      <c r="V255" s="404"/>
      <c r="W255" s="24"/>
      <c r="X255" s="32"/>
      <c r="Y255" s="32"/>
      <c r="Z255" s="24">
        <v>6</v>
      </c>
      <c r="AA255" s="24"/>
      <c r="AB255" s="24">
        <v>0</v>
      </c>
      <c r="AC255" s="24">
        <v>3</v>
      </c>
      <c r="AD255" s="24">
        <v>1</v>
      </c>
      <c r="AE255" s="465"/>
      <c r="AF255" s="24" t="s">
        <v>287</v>
      </c>
      <c r="AG255" s="32" t="s">
        <v>4000</v>
      </c>
      <c r="AH255" s="250"/>
      <c r="AI255" s="250"/>
      <c r="AJ255" s="250"/>
      <c r="AK255" s="250">
        <v>32</v>
      </c>
      <c r="AL255" s="250">
        <v>64</v>
      </c>
      <c r="AM255" s="250"/>
      <c r="AN255" s="250"/>
      <c r="AO255" s="250"/>
      <c r="AP255" s="250"/>
      <c r="AQ255" s="250"/>
      <c r="AR255" s="252"/>
      <c r="AS255" s="19">
        <v>8</v>
      </c>
      <c r="AT255" s="19"/>
      <c r="AU255" s="19">
        <v>0</v>
      </c>
      <c r="AV255" s="19">
        <v>3</v>
      </c>
      <c r="AW255" s="19">
        <v>1</v>
      </c>
      <c r="AX255" s="250"/>
      <c r="AY255" s="19" t="s">
        <v>287</v>
      </c>
      <c r="AZ255" s="32" t="s">
        <v>2063</v>
      </c>
      <c r="BA255" s="19"/>
      <c r="BB255" s="19"/>
      <c r="BC255" s="19"/>
      <c r="BD255" s="19">
        <v>34</v>
      </c>
      <c r="BE255" s="19">
        <v>65</v>
      </c>
      <c r="BF255" s="19"/>
      <c r="BG255" s="19"/>
      <c r="BH255" s="19"/>
      <c r="BI255" s="19"/>
      <c r="BJ255" s="19"/>
      <c r="BK255" s="19"/>
      <c r="BL255" s="454">
        <v>1337</v>
      </c>
      <c r="BM255" s="229"/>
      <c r="BN255" s="200"/>
      <c r="BO255" s="219"/>
      <c r="BP255" s="220"/>
      <c r="BQ255" s="221"/>
      <c r="BR255" s="222"/>
      <c r="BS255" s="222"/>
      <c r="BT255" s="222"/>
      <c r="BU255" s="204"/>
      <c r="BV255" s="346">
        <v>1034</v>
      </c>
      <c r="BW255" s="13">
        <v>19</v>
      </c>
      <c r="BX255" s="13">
        <v>6</v>
      </c>
      <c r="BY255" s="37">
        <v>13</v>
      </c>
      <c r="BZ255" s="15">
        <v>20</v>
      </c>
      <c r="CA255" s="15">
        <v>41</v>
      </c>
      <c r="CB255" s="32"/>
      <c r="CC255" s="21" t="s">
        <v>34</v>
      </c>
      <c r="CD255" s="32" t="s">
        <v>72</v>
      </c>
      <c r="CE255" s="36">
        <v>462</v>
      </c>
      <c r="CF255" s="15">
        <v>4</v>
      </c>
      <c r="CG255" s="79">
        <v>598</v>
      </c>
      <c r="CH255" s="22" t="s">
        <v>32</v>
      </c>
      <c r="CI255" s="20">
        <v>2017</v>
      </c>
      <c r="CJ255" s="21" t="s">
        <v>30</v>
      </c>
      <c r="CK255" s="21" t="s">
        <v>30</v>
      </c>
      <c r="CL255" s="15">
        <v>21</v>
      </c>
      <c r="CM255" s="15"/>
      <c r="CN255" s="15"/>
      <c r="CO255" s="15"/>
      <c r="CP255" s="15">
        <v>1</v>
      </c>
    </row>
    <row r="256" spans="1:94" ht="26.1" customHeight="1" x14ac:dyDescent="0.2">
      <c r="A256" s="268">
        <v>21275</v>
      </c>
      <c r="B256" s="268" t="s">
        <v>289</v>
      </c>
      <c r="C256" s="64" t="s">
        <v>3241</v>
      </c>
      <c r="D256" s="268">
        <v>21235</v>
      </c>
      <c r="E256" s="268" t="s">
        <v>289</v>
      </c>
      <c r="F256" s="419">
        <v>15</v>
      </c>
      <c r="G256" s="371">
        <v>1</v>
      </c>
      <c r="H256" s="372">
        <v>240</v>
      </c>
      <c r="I256" s="197" t="s">
        <v>205</v>
      </c>
      <c r="J256" s="441" t="s">
        <v>218</v>
      </c>
      <c r="K256" s="434" t="s">
        <v>2723</v>
      </c>
      <c r="L256" s="345">
        <v>1</v>
      </c>
      <c r="M256" s="462">
        <v>1175</v>
      </c>
      <c r="N256" s="219"/>
      <c r="O256" s="220"/>
      <c r="P256" s="404"/>
      <c r="Q256" s="387"/>
      <c r="R256" s="387"/>
      <c r="S256" s="388"/>
      <c r="T256" s="389"/>
      <c r="U256" s="455"/>
      <c r="V256" s="404"/>
      <c r="W256" s="24"/>
      <c r="X256" s="32"/>
      <c r="Y256" s="32"/>
      <c r="Z256" s="24">
        <v>8</v>
      </c>
      <c r="AA256" s="24"/>
      <c r="AB256" s="24">
        <v>0</v>
      </c>
      <c r="AC256" s="24">
        <v>1</v>
      </c>
      <c r="AD256" s="24">
        <v>1</v>
      </c>
      <c r="AE256" s="465" t="s">
        <v>3940</v>
      </c>
      <c r="AF256" s="24" t="s">
        <v>287</v>
      </c>
      <c r="AG256" s="32">
        <v>4</v>
      </c>
      <c r="AH256" s="250">
        <v>1</v>
      </c>
      <c r="AI256" s="250"/>
      <c r="AJ256" s="250"/>
      <c r="AK256" s="250">
        <v>32</v>
      </c>
      <c r="AL256" s="250">
        <v>64</v>
      </c>
      <c r="AM256" s="250"/>
      <c r="AN256" s="250"/>
      <c r="AO256" s="250"/>
      <c r="AP256" s="250"/>
      <c r="AQ256" s="250"/>
      <c r="AR256" s="252"/>
      <c r="AS256" s="19">
        <v>8</v>
      </c>
      <c r="AT256" s="19"/>
      <c r="AU256" s="19">
        <v>0</v>
      </c>
      <c r="AV256" s="19">
        <v>3</v>
      </c>
      <c r="AW256" s="19">
        <v>1</v>
      </c>
      <c r="AX256" s="250"/>
      <c r="AY256" s="19" t="s">
        <v>287</v>
      </c>
      <c r="AZ256" s="32" t="s">
        <v>2063</v>
      </c>
      <c r="BA256" s="19"/>
      <c r="BB256" s="19"/>
      <c r="BC256" s="19"/>
      <c r="BD256" s="19">
        <v>34</v>
      </c>
      <c r="BE256" s="19">
        <v>65</v>
      </c>
      <c r="BF256" s="19"/>
      <c r="BG256" s="19"/>
      <c r="BH256" s="19"/>
      <c r="BI256" s="19"/>
      <c r="BJ256" s="19"/>
      <c r="BK256" s="19"/>
      <c r="BL256" s="454">
        <v>1337</v>
      </c>
      <c r="BM256" s="229"/>
      <c r="BN256" s="200"/>
      <c r="BO256" s="219"/>
      <c r="BP256" s="220"/>
      <c r="BQ256" s="221"/>
      <c r="BR256" s="222"/>
      <c r="BS256" s="222"/>
      <c r="BT256" s="222"/>
      <c r="BU256" s="204"/>
      <c r="BV256" s="346">
        <v>1034</v>
      </c>
      <c r="BW256" s="13">
        <v>19</v>
      </c>
      <c r="BX256" s="13">
        <v>6</v>
      </c>
      <c r="BY256" s="37">
        <v>13</v>
      </c>
      <c r="BZ256" s="15">
        <v>20</v>
      </c>
      <c r="CA256" s="15">
        <v>41</v>
      </c>
      <c r="CB256" s="32"/>
      <c r="CC256" s="21" t="s">
        <v>34</v>
      </c>
      <c r="CD256" s="32" t="s">
        <v>72</v>
      </c>
      <c r="CE256" s="36">
        <v>462</v>
      </c>
      <c r="CF256" s="15">
        <v>4</v>
      </c>
      <c r="CG256" s="79">
        <v>598</v>
      </c>
      <c r="CH256" s="22" t="s">
        <v>32</v>
      </c>
      <c r="CI256" s="20">
        <v>2017</v>
      </c>
      <c r="CJ256" s="21" t="s">
        <v>30</v>
      </c>
      <c r="CK256" s="21" t="s">
        <v>30</v>
      </c>
      <c r="CL256" s="15">
        <v>21</v>
      </c>
      <c r="CM256" s="15"/>
      <c r="CN256" s="15"/>
      <c r="CO256" s="15"/>
      <c r="CP256" s="15">
        <v>1</v>
      </c>
    </row>
    <row r="257" spans="1:94" ht="26.1" customHeight="1" x14ac:dyDescent="0.2">
      <c r="A257" s="268">
        <v>21276</v>
      </c>
      <c r="B257" s="268" t="s">
        <v>289</v>
      </c>
      <c r="C257" s="64" t="s">
        <v>3242</v>
      </c>
      <c r="D257" s="268">
        <v>21236</v>
      </c>
      <c r="E257" s="268" t="s">
        <v>289</v>
      </c>
      <c r="F257" s="419">
        <v>15</v>
      </c>
      <c r="G257" s="371">
        <v>1</v>
      </c>
      <c r="H257" s="372">
        <v>241</v>
      </c>
      <c r="I257" s="197" t="s">
        <v>205</v>
      </c>
      <c r="J257" s="441" t="s">
        <v>218</v>
      </c>
      <c r="K257" s="434" t="s">
        <v>2722</v>
      </c>
      <c r="L257" s="345">
        <v>1</v>
      </c>
      <c r="M257" s="462">
        <v>1176</v>
      </c>
      <c r="N257" s="219">
        <v>3</v>
      </c>
      <c r="O257" s="220">
        <v>2</v>
      </c>
      <c r="P257" s="404">
        <v>5</v>
      </c>
      <c r="Q257" s="387"/>
      <c r="R257" s="387"/>
      <c r="S257" s="388"/>
      <c r="T257" s="389"/>
      <c r="U257" s="455"/>
      <c r="V257" s="404"/>
      <c r="W257" s="24"/>
      <c r="X257" s="32"/>
      <c r="Y257" s="32"/>
      <c r="Z257" s="24">
        <v>6</v>
      </c>
      <c r="AA257" s="24"/>
      <c r="AB257" s="24">
        <v>0</v>
      </c>
      <c r="AC257" s="24">
        <v>2</v>
      </c>
      <c r="AD257" s="24">
        <v>2</v>
      </c>
      <c r="AE257" s="465" t="s">
        <v>3945</v>
      </c>
      <c r="AF257" s="24" t="s">
        <v>287</v>
      </c>
      <c r="AG257" s="32">
        <v>1</v>
      </c>
      <c r="AH257" s="250">
        <v>1</v>
      </c>
      <c r="AI257" s="250"/>
      <c r="AJ257" s="250"/>
      <c r="AK257" s="250">
        <v>32</v>
      </c>
      <c r="AL257" s="250">
        <v>64</v>
      </c>
      <c r="AM257" s="250"/>
      <c r="AN257" s="250"/>
      <c r="AO257" s="250"/>
      <c r="AP257" s="250"/>
      <c r="AQ257" s="250"/>
      <c r="AR257" s="252"/>
      <c r="AS257" s="19">
        <v>6</v>
      </c>
      <c r="AT257" s="19"/>
      <c r="AU257" s="19">
        <v>0</v>
      </c>
      <c r="AV257" s="19">
        <v>3</v>
      </c>
      <c r="AW257" s="19">
        <v>1</v>
      </c>
      <c r="AX257" s="250"/>
      <c r="AY257" s="19" t="s">
        <v>287</v>
      </c>
      <c r="AZ257" s="32" t="s">
        <v>2062</v>
      </c>
      <c r="BA257" s="19"/>
      <c r="BB257" s="19"/>
      <c r="BC257" s="19"/>
      <c r="BD257" s="19">
        <v>34</v>
      </c>
      <c r="BE257" s="19">
        <v>67</v>
      </c>
      <c r="BF257" s="19"/>
      <c r="BG257" s="19"/>
      <c r="BH257" s="19"/>
      <c r="BI257" s="19"/>
      <c r="BJ257" s="19"/>
      <c r="BK257" s="19"/>
      <c r="BL257" s="454">
        <v>1338</v>
      </c>
      <c r="BM257" s="229"/>
      <c r="BN257" s="200"/>
      <c r="BO257" s="219"/>
      <c r="BP257" s="220"/>
      <c r="BQ257" s="221"/>
      <c r="BR257" s="222"/>
      <c r="BS257" s="222"/>
      <c r="BT257" s="222"/>
      <c r="BU257" s="204"/>
      <c r="BV257" s="346">
        <v>1034</v>
      </c>
      <c r="BW257" s="13">
        <v>19</v>
      </c>
      <c r="BX257" s="13">
        <v>6</v>
      </c>
      <c r="BY257" s="37">
        <v>13</v>
      </c>
      <c r="BZ257" s="15">
        <v>20</v>
      </c>
      <c r="CA257" s="15">
        <v>41</v>
      </c>
      <c r="CB257" s="32"/>
      <c r="CC257" s="21" t="s">
        <v>34</v>
      </c>
      <c r="CD257" s="32" t="s">
        <v>72</v>
      </c>
      <c r="CE257" s="36">
        <v>462</v>
      </c>
      <c r="CF257" s="15">
        <v>4</v>
      </c>
      <c r="CG257" s="79">
        <v>598</v>
      </c>
      <c r="CH257" s="22" t="s">
        <v>32</v>
      </c>
      <c r="CI257" s="20">
        <v>2017</v>
      </c>
      <c r="CJ257" s="21" t="s">
        <v>30</v>
      </c>
      <c r="CK257" s="21" t="s">
        <v>30</v>
      </c>
      <c r="CL257" s="15">
        <v>21</v>
      </c>
      <c r="CM257" s="15"/>
      <c r="CN257" s="15"/>
      <c r="CO257" s="15"/>
      <c r="CP257" s="15">
        <v>1</v>
      </c>
    </row>
    <row r="258" spans="1:94" ht="26.1" customHeight="1" x14ac:dyDescent="0.2">
      <c r="A258" s="268">
        <v>21277</v>
      </c>
      <c r="B258" s="268" t="s">
        <v>289</v>
      </c>
      <c r="C258" s="64" t="s">
        <v>3243</v>
      </c>
      <c r="D258" s="268">
        <v>21237</v>
      </c>
      <c r="E258" s="268" t="s">
        <v>289</v>
      </c>
      <c r="F258" s="419">
        <v>15</v>
      </c>
      <c r="G258" s="371">
        <v>1</v>
      </c>
      <c r="H258" s="372">
        <v>242</v>
      </c>
      <c r="I258" s="197" t="s">
        <v>205</v>
      </c>
      <c r="J258" s="441" t="s">
        <v>218</v>
      </c>
      <c r="K258" s="434" t="s">
        <v>2721</v>
      </c>
      <c r="L258" s="345">
        <v>1</v>
      </c>
      <c r="M258" s="462">
        <v>1177</v>
      </c>
      <c r="N258" s="219"/>
      <c r="O258" s="220"/>
      <c r="P258" s="404"/>
      <c r="Q258" s="387"/>
      <c r="R258" s="387"/>
      <c r="S258" s="388"/>
      <c r="T258" s="389"/>
      <c r="U258" s="455"/>
      <c r="V258" s="404"/>
      <c r="W258" s="24"/>
      <c r="X258" s="32"/>
      <c r="Y258" s="32"/>
      <c r="Z258" s="24">
        <v>6</v>
      </c>
      <c r="AA258" s="24"/>
      <c r="AB258" s="24">
        <v>0</v>
      </c>
      <c r="AC258" s="24">
        <v>2</v>
      </c>
      <c r="AD258" s="24">
        <v>2</v>
      </c>
      <c r="AE258" s="465"/>
      <c r="AF258" s="24" t="s">
        <v>287</v>
      </c>
      <c r="AG258" s="32">
        <v>1</v>
      </c>
      <c r="AH258" s="250"/>
      <c r="AI258" s="250"/>
      <c r="AJ258" s="250"/>
      <c r="AK258" s="250">
        <v>33</v>
      </c>
      <c r="AL258" s="250">
        <v>61</v>
      </c>
      <c r="AM258" s="250"/>
      <c r="AN258" s="250"/>
      <c r="AO258" s="250"/>
      <c r="AP258" s="250"/>
      <c r="AQ258" s="250"/>
      <c r="AR258" s="252"/>
      <c r="AS258" s="19">
        <v>6</v>
      </c>
      <c r="AT258" s="19"/>
      <c r="AU258" s="19">
        <v>0</v>
      </c>
      <c r="AV258" s="19">
        <v>2</v>
      </c>
      <c r="AW258" s="19">
        <v>2</v>
      </c>
      <c r="AX258" s="250"/>
      <c r="AY258" s="19" t="s">
        <v>287</v>
      </c>
      <c r="AZ258" s="32" t="s">
        <v>2062</v>
      </c>
      <c r="BA258" s="19"/>
      <c r="BB258" s="19"/>
      <c r="BC258" s="19"/>
      <c r="BD258" s="19">
        <v>34</v>
      </c>
      <c r="BE258" s="19">
        <v>67</v>
      </c>
      <c r="BF258" s="19"/>
      <c r="BG258" s="19"/>
      <c r="BH258" s="19"/>
      <c r="BI258" s="19"/>
      <c r="BJ258" s="19"/>
      <c r="BK258" s="19"/>
      <c r="BL258" s="454">
        <v>1338</v>
      </c>
      <c r="BM258" s="229"/>
      <c r="BN258" s="200"/>
      <c r="BO258" s="219"/>
      <c r="BP258" s="220"/>
      <c r="BQ258" s="221"/>
      <c r="BR258" s="222"/>
      <c r="BS258" s="222"/>
      <c r="BT258" s="222"/>
      <c r="BU258" s="204"/>
      <c r="BV258" s="346">
        <v>1034</v>
      </c>
      <c r="BW258" s="13">
        <v>19</v>
      </c>
      <c r="BX258" s="13">
        <v>6</v>
      </c>
      <c r="BY258" s="37">
        <v>13</v>
      </c>
      <c r="BZ258" s="15">
        <v>20</v>
      </c>
      <c r="CA258" s="15">
        <v>41</v>
      </c>
      <c r="CB258" s="32"/>
      <c r="CC258" s="21" t="s">
        <v>34</v>
      </c>
      <c r="CD258" s="32" t="s">
        <v>72</v>
      </c>
      <c r="CE258" s="36">
        <v>462</v>
      </c>
      <c r="CF258" s="15">
        <v>4</v>
      </c>
      <c r="CG258" s="79">
        <v>598</v>
      </c>
      <c r="CH258" s="22" t="s">
        <v>32</v>
      </c>
      <c r="CI258" s="20">
        <v>2017</v>
      </c>
      <c r="CJ258" s="21" t="s">
        <v>30</v>
      </c>
      <c r="CK258" s="21" t="s">
        <v>30</v>
      </c>
      <c r="CL258" s="15">
        <v>21</v>
      </c>
      <c r="CM258" s="15"/>
      <c r="CN258" s="15"/>
      <c r="CO258" s="15"/>
      <c r="CP258" s="15">
        <v>1</v>
      </c>
    </row>
    <row r="259" spans="1:94" ht="26.1" customHeight="1" x14ac:dyDescent="0.2">
      <c r="A259" s="268">
        <v>21278</v>
      </c>
      <c r="B259" s="268" t="s">
        <v>289</v>
      </c>
      <c r="C259" s="64" t="s">
        <v>3244</v>
      </c>
      <c r="D259" s="268">
        <v>21238</v>
      </c>
      <c r="E259" s="268" t="s">
        <v>289</v>
      </c>
      <c r="F259" s="419">
        <v>15</v>
      </c>
      <c r="G259" s="371">
        <v>1</v>
      </c>
      <c r="H259" s="372">
        <v>243</v>
      </c>
      <c r="I259" s="197" t="s">
        <v>205</v>
      </c>
      <c r="J259" s="441" t="s">
        <v>218</v>
      </c>
      <c r="K259" s="434" t="s">
        <v>2720</v>
      </c>
      <c r="L259" s="345">
        <v>1</v>
      </c>
      <c r="M259" s="462">
        <v>1178</v>
      </c>
      <c r="N259" s="219"/>
      <c r="O259" s="220"/>
      <c r="P259" s="404"/>
      <c r="Q259" s="387"/>
      <c r="R259" s="387"/>
      <c r="S259" s="388"/>
      <c r="T259" s="389"/>
      <c r="U259" s="455"/>
      <c r="V259" s="404"/>
      <c r="W259" s="24"/>
      <c r="X259" s="32"/>
      <c r="Y259" s="32"/>
      <c r="Z259" s="24">
        <v>6</v>
      </c>
      <c r="AA259" s="24"/>
      <c r="AB259" s="24">
        <v>0</v>
      </c>
      <c r="AC259" s="24">
        <v>2</v>
      </c>
      <c r="AD259" s="24">
        <v>2</v>
      </c>
      <c r="AE259" s="465"/>
      <c r="AF259" s="24" t="s">
        <v>287</v>
      </c>
      <c r="AG259" s="32">
        <v>1</v>
      </c>
      <c r="AH259" s="250"/>
      <c r="AI259" s="250"/>
      <c r="AJ259" s="250"/>
      <c r="AK259" s="250">
        <v>33</v>
      </c>
      <c r="AL259" s="250">
        <v>61</v>
      </c>
      <c r="AM259" s="250"/>
      <c r="AN259" s="250"/>
      <c r="AO259" s="250"/>
      <c r="AP259" s="250"/>
      <c r="AQ259" s="250"/>
      <c r="AR259" s="252"/>
      <c r="AS259" s="19">
        <v>6</v>
      </c>
      <c r="AT259" s="19"/>
      <c r="AU259" s="19">
        <v>0</v>
      </c>
      <c r="AV259" s="19">
        <v>3</v>
      </c>
      <c r="AW259" s="19">
        <v>1</v>
      </c>
      <c r="AX259" s="250"/>
      <c r="AY259" s="19" t="s">
        <v>287</v>
      </c>
      <c r="AZ259" s="32" t="s">
        <v>2062</v>
      </c>
      <c r="BA259" s="19"/>
      <c r="BB259" s="19"/>
      <c r="BC259" s="19"/>
      <c r="BD259" s="19">
        <v>34</v>
      </c>
      <c r="BE259" s="19">
        <v>67</v>
      </c>
      <c r="BF259" s="19"/>
      <c r="BG259" s="19"/>
      <c r="BH259" s="19"/>
      <c r="BI259" s="19"/>
      <c r="BJ259" s="19"/>
      <c r="BK259" s="19"/>
      <c r="BL259" s="454">
        <v>1338</v>
      </c>
      <c r="BM259" s="229"/>
      <c r="BN259" s="200"/>
      <c r="BO259" s="219"/>
      <c r="BP259" s="220"/>
      <c r="BQ259" s="221"/>
      <c r="BR259" s="222"/>
      <c r="BS259" s="222"/>
      <c r="BT259" s="222"/>
      <c r="BU259" s="204"/>
      <c r="BV259" s="346">
        <v>1034</v>
      </c>
      <c r="BW259" s="13">
        <v>19</v>
      </c>
      <c r="BX259" s="13">
        <v>6</v>
      </c>
      <c r="BY259" s="37">
        <v>13</v>
      </c>
      <c r="BZ259" s="15">
        <v>20</v>
      </c>
      <c r="CA259" s="15">
        <v>41</v>
      </c>
      <c r="CB259" s="32"/>
      <c r="CC259" s="21" t="s">
        <v>34</v>
      </c>
      <c r="CD259" s="32" t="s">
        <v>72</v>
      </c>
      <c r="CE259" s="36">
        <v>462</v>
      </c>
      <c r="CF259" s="15">
        <v>4</v>
      </c>
      <c r="CG259" s="79">
        <v>598</v>
      </c>
      <c r="CH259" s="22" t="s">
        <v>32</v>
      </c>
      <c r="CI259" s="20">
        <v>2017</v>
      </c>
      <c r="CJ259" s="21" t="s">
        <v>30</v>
      </c>
      <c r="CK259" s="21" t="s">
        <v>30</v>
      </c>
      <c r="CL259" s="15">
        <v>21</v>
      </c>
      <c r="CM259" s="15"/>
      <c r="CN259" s="15"/>
      <c r="CO259" s="15"/>
      <c r="CP259" s="15">
        <v>1</v>
      </c>
    </row>
    <row r="260" spans="1:94" ht="26.1" customHeight="1" x14ac:dyDescent="0.2">
      <c r="A260" s="268">
        <v>21279</v>
      </c>
      <c r="B260" s="268" t="s">
        <v>289</v>
      </c>
      <c r="C260" s="64" t="s">
        <v>3245</v>
      </c>
      <c r="D260" s="268">
        <v>21239</v>
      </c>
      <c r="E260" s="268" t="s">
        <v>289</v>
      </c>
      <c r="F260" s="419">
        <v>15</v>
      </c>
      <c r="G260" s="371">
        <v>1</v>
      </c>
      <c r="H260" s="372">
        <v>244</v>
      </c>
      <c r="I260" s="197" t="s">
        <v>205</v>
      </c>
      <c r="J260" s="441" t="s">
        <v>218</v>
      </c>
      <c r="K260" s="434" t="s">
        <v>2719</v>
      </c>
      <c r="L260" s="345">
        <v>1</v>
      </c>
      <c r="M260" s="462">
        <v>1179</v>
      </c>
      <c r="N260" s="219">
        <v>2</v>
      </c>
      <c r="O260" s="220">
        <v>0</v>
      </c>
      <c r="P260" s="404">
        <v>2</v>
      </c>
      <c r="Q260" s="387"/>
      <c r="R260" s="387"/>
      <c r="S260" s="388"/>
      <c r="T260" s="389"/>
      <c r="U260" s="455"/>
      <c r="V260" s="404"/>
      <c r="W260" s="24"/>
      <c r="X260" s="32"/>
      <c r="Y260" s="32"/>
      <c r="Z260" s="24">
        <v>6</v>
      </c>
      <c r="AA260" s="24"/>
      <c r="AB260" s="24">
        <v>0</v>
      </c>
      <c r="AC260" s="24">
        <v>2</v>
      </c>
      <c r="AD260" s="24">
        <v>1</v>
      </c>
      <c r="AE260" s="465"/>
      <c r="AF260" s="24" t="s">
        <v>287</v>
      </c>
      <c r="AG260" s="32">
        <v>1</v>
      </c>
      <c r="AH260" s="250">
        <v>1</v>
      </c>
      <c r="AI260" s="250"/>
      <c r="AJ260" s="250"/>
      <c r="AK260" s="250">
        <v>31</v>
      </c>
      <c r="AL260" s="250">
        <v>61</v>
      </c>
      <c r="AM260" s="250"/>
      <c r="AN260" s="250"/>
      <c r="AO260" s="250"/>
      <c r="AP260" s="250"/>
      <c r="AQ260" s="250"/>
      <c r="AR260" s="252"/>
      <c r="AS260" s="19">
        <v>6</v>
      </c>
      <c r="AT260" s="19"/>
      <c r="AU260" s="19">
        <v>0</v>
      </c>
      <c r="AV260" s="19">
        <v>2</v>
      </c>
      <c r="AW260" s="19">
        <v>1</v>
      </c>
      <c r="AX260" s="250"/>
      <c r="AY260" s="19" t="s">
        <v>287</v>
      </c>
      <c r="AZ260" s="32" t="s">
        <v>2062</v>
      </c>
      <c r="BA260" s="19"/>
      <c r="BB260" s="19"/>
      <c r="BC260" s="19">
        <v>1</v>
      </c>
      <c r="BD260" s="19">
        <v>34</v>
      </c>
      <c r="BE260" s="19">
        <v>62</v>
      </c>
      <c r="BF260" s="19"/>
      <c r="BG260" s="19"/>
      <c r="BH260" s="19"/>
      <c r="BI260" s="19"/>
      <c r="BJ260" s="19"/>
      <c r="BK260" s="19"/>
      <c r="BL260" s="454">
        <v>1339</v>
      </c>
      <c r="BM260" s="229"/>
      <c r="BN260" s="200"/>
      <c r="BO260" s="219"/>
      <c r="BP260" s="220"/>
      <c r="BQ260" s="221"/>
      <c r="BR260" s="222"/>
      <c r="BS260" s="222"/>
      <c r="BT260" s="222"/>
      <c r="BU260" s="204"/>
      <c r="BV260" s="346">
        <v>1034</v>
      </c>
      <c r="BW260" s="13">
        <v>19</v>
      </c>
      <c r="BX260" s="13">
        <v>6</v>
      </c>
      <c r="BY260" s="37">
        <v>13</v>
      </c>
      <c r="BZ260" s="15">
        <v>20</v>
      </c>
      <c r="CA260" s="15">
        <v>41</v>
      </c>
      <c r="CB260" s="32"/>
      <c r="CC260" s="21" t="s">
        <v>34</v>
      </c>
      <c r="CD260" s="32" t="s">
        <v>72</v>
      </c>
      <c r="CE260" s="36">
        <v>462</v>
      </c>
      <c r="CF260" s="15">
        <v>4</v>
      </c>
      <c r="CG260" s="79">
        <v>598</v>
      </c>
      <c r="CH260" s="22" t="s">
        <v>32</v>
      </c>
      <c r="CI260" s="20">
        <v>2017</v>
      </c>
      <c r="CJ260" s="21" t="s">
        <v>30</v>
      </c>
      <c r="CK260" s="21" t="s">
        <v>30</v>
      </c>
      <c r="CL260" s="15">
        <v>21</v>
      </c>
      <c r="CM260" s="15"/>
      <c r="CN260" s="15"/>
      <c r="CO260" s="15"/>
      <c r="CP260" s="15">
        <v>1</v>
      </c>
    </row>
    <row r="261" spans="1:94" ht="26.1" customHeight="1" x14ac:dyDescent="0.2">
      <c r="A261" s="268">
        <v>21280</v>
      </c>
      <c r="B261" s="268" t="s">
        <v>289</v>
      </c>
      <c r="C261" s="64" t="s">
        <v>3246</v>
      </c>
      <c r="D261" s="268">
        <v>21240</v>
      </c>
      <c r="E261" s="268" t="s">
        <v>289</v>
      </c>
      <c r="F261" s="419">
        <v>15</v>
      </c>
      <c r="G261" s="371">
        <v>1</v>
      </c>
      <c r="H261" s="372">
        <v>245</v>
      </c>
      <c r="I261" s="197" t="s">
        <v>205</v>
      </c>
      <c r="J261" s="441" t="s">
        <v>218</v>
      </c>
      <c r="K261" s="434" t="s">
        <v>2718</v>
      </c>
      <c r="L261" s="345">
        <v>1</v>
      </c>
      <c r="M261" s="462">
        <v>1180</v>
      </c>
      <c r="N261" s="219"/>
      <c r="O261" s="220"/>
      <c r="P261" s="404"/>
      <c r="Q261" s="387"/>
      <c r="R261" s="387"/>
      <c r="S261" s="388"/>
      <c r="T261" s="389"/>
      <c r="U261" s="455"/>
      <c r="V261" s="404"/>
      <c r="W261" s="24"/>
      <c r="X261" s="32"/>
      <c r="Y261" s="32"/>
      <c r="Z261" s="24">
        <v>6</v>
      </c>
      <c r="AA261" s="24"/>
      <c r="AB261" s="24">
        <v>0</v>
      </c>
      <c r="AC261" s="24">
        <v>2</v>
      </c>
      <c r="AD261" s="24">
        <v>1</v>
      </c>
      <c r="AE261" s="465"/>
      <c r="AF261" s="24" t="s">
        <v>287</v>
      </c>
      <c r="AG261" s="32">
        <v>1</v>
      </c>
      <c r="AH261" s="250">
        <v>1</v>
      </c>
      <c r="AI261" s="250"/>
      <c r="AJ261" s="250"/>
      <c r="AK261" s="250">
        <v>31</v>
      </c>
      <c r="AL261" s="250">
        <v>61</v>
      </c>
      <c r="AM261" s="250"/>
      <c r="AN261" s="250"/>
      <c r="AO261" s="250"/>
      <c r="AP261" s="250"/>
      <c r="AQ261" s="250"/>
      <c r="AR261" s="252"/>
      <c r="AS261" s="19">
        <v>6</v>
      </c>
      <c r="AT261" s="19"/>
      <c r="AU261" s="19">
        <v>0</v>
      </c>
      <c r="AV261" s="19">
        <v>3</v>
      </c>
      <c r="AW261" s="19">
        <v>1</v>
      </c>
      <c r="AX261" s="250"/>
      <c r="AY261" s="19" t="s">
        <v>287</v>
      </c>
      <c r="AZ261" s="32" t="s">
        <v>2062</v>
      </c>
      <c r="BA261" s="19"/>
      <c r="BB261" s="19"/>
      <c r="BC261" s="19">
        <v>1</v>
      </c>
      <c r="BD261" s="19">
        <v>34</v>
      </c>
      <c r="BE261" s="19">
        <v>62</v>
      </c>
      <c r="BF261" s="19"/>
      <c r="BG261" s="19"/>
      <c r="BH261" s="19"/>
      <c r="BI261" s="19"/>
      <c r="BJ261" s="19"/>
      <c r="BK261" s="19"/>
      <c r="BL261" s="454">
        <v>1339</v>
      </c>
      <c r="BM261" s="229"/>
      <c r="BN261" s="200"/>
      <c r="BO261" s="219"/>
      <c r="BP261" s="220"/>
      <c r="BQ261" s="221"/>
      <c r="BR261" s="222"/>
      <c r="BS261" s="222"/>
      <c r="BT261" s="222"/>
      <c r="BU261" s="204"/>
      <c r="BV261" s="346">
        <v>1034</v>
      </c>
      <c r="BW261" s="13">
        <v>19</v>
      </c>
      <c r="BX261" s="13">
        <v>6</v>
      </c>
      <c r="BY261" s="37">
        <v>13</v>
      </c>
      <c r="BZ261" s="15">
        <v>20</v>
      </c>
      <c r="CA261" s="15">
        <v>41</v>
      </c>
      <c r="CB261" s="32"/>
      <c r="CC261" s="21" t="s">
        <v>34</v>
      </c>
      <c r="CD261" s="32" t="s">
        <v>72</v>
      </c>
      <c r="CE261" s="36">
        <v>462</v>
      </c>
      <c r="CF261" s="15">
        <v>4</v>
      </c>
      <c r="CG261" s="79">
        <v>598</v>
      </c>
      <c r="CH261" s="22" t="s">
        <v>32</v>
      </c>
      <c r="CI261" s="20">
        <v>2017</v>
      </c>
      <c r="CJ261" s="21" t="s">
        <v>30</v>
      </c>
      <c r="CK261" s="21" t="s">
        <v>30</v>
      </c>
      <c r="CL261" s="15">
        <v>21</v>
      </c>
      <c r="CM261" s="15"/>
      <c r="CN261" s="15"/>
      <c r="CO261" s="15"/>
      <c r="CP261" s="15">
        <v>1</v>
      </c>
    </row>
    <row r="262" spans="1:94" ht="26.1" customHeight="1" x14ac:dyDescent="0.2">
      <c r="A262" s="268">
        <v>21281</v>
      </c>
      <c r="B262" s="268" t="s">
        <v>289</v>
      </c>
      <c r="C262" s="64" t="s">
        <v>3247</v>
      </c>
      <c r="D262" s="268">
        <v>21241</v>
      </c>
      <c r="E262" s="268" t="s">
        <v>289</v>
      </c>
      <c r="F262" s="419">
        <v>15</v>
      </c>
      <c r="G262" s="371">
        <v>1</v>
      </c>
      <c r="H262" s="372">
        <v>246</v>
      </c>
      <c r="I262" s="197" t="s">
        <v>205</v>
      </c>
      <c r="J262" s="441" t="s">
        <v>218</v>
      </c>
      <c r="K262" s="434" t="s">
        <v>2717</v>
      </c>
      <c r="L262" s="345">
        <v>1</v>
      </c>
      <c r="M262" s="462">
        <v>1181</v>
      </c>
      <c r="N262" s="219">
        <v>2</v>
      </c>
      <c r="O262" s="220">
        <v>0</v>
      </c>
      <c r="P262" s="404">
        <v>2</v>
      </c>
      <c r="Q262" s="387"/>
      <c r="R262" s="387"/>
      <c r="S262" s="388"/>
      <c r="T262" s="389"/>
      <c r="U262" s="455"/>
      <c r="V262" s="404"/>
      <c r="W262" s="24"/>
      <c r="X262" s="32"/>
      <c r="Y262" s="32"/>
      <c r="Z262" s="24">
        <v>8</v>
      </c>
      <c r="AA262" s="24"/>
      <c r="AB262" s="24">
        <v>0</v>
      </c>
      <c r="AC262" s="24">
        <v>2</v>
      </c>
      <c r="AD262" s="24">
        <v>3</v>
      </c>
      <c r="AE262" s="465"/>
      <c r="AF262" s="24" t="s">
        <v>287</v>
      </c>
      <c r="AG262" s="32" t="s">
        <v>3998</v>
      </c>
      <c r="AH262" s="250">
        <v>1</v>
      </c>
      <c r="AI262" s="250"/>
      <c r="AJ262" s="250"/>
      <c r="AK262" s="250">
        <v>32</v>
      </c>
      <c r="AL262" s="250">
        <v>61</v>
      </c>
      <c r="AM262" s="250"/>
      <c r="AN262" s="250"/>
      <c r="AO262" s="250"/>
      <c r="AP262" s="250"/>
      <c r="AQ262" s="250"/>
      <c r="AR262" s="252"/>
      <c r="AS262" s="19">
        <v>6</v>
      </c>
      <c r="AT262" s="19"/>
      <c r="AU262" s="19">
        <v>0</v>
      </c>
      <c r="AV262" s="19">
        <v>1</v>
      </c>
      <c r="AW262" s="19">
        <v>2</v>
      </c>
      <c r="AX262" s="250"/>
      <c r="AY262" s="19" t="s">
        <v>287</v>
      </c>
      <c r="AZ262" s="32" t="s">
        <v>2062</v>
      </c>
      <c r="BA262" s="19"/>
      <c r="BB262" s="19"/>
      <c r="BC262" s="19"/>
      <c r="BD262" s="19">
        <v>34</v>
      </c>
      <c r="BE262" s="19">
        <v>67</v>
      </c>
      <c r="BF262" s="19"/>
      <c r="BG262" s="19"/>
      <c r="BH262" s="19"/>
      <c r="BI262" s="19"/>
      <c r="BJ262" s="19"/>
      <c r="BK262" s="19"/>
      <c r="BL262" s="454">
        <v>1340</v>
      </c>
      <c r="BM262" s="229"/>
      <c r="BN262" s="200"/>
      <c r="BO262" s="219"/>
      <c r="BP262" s="220"/>
      <c r="BQ262" s="221"/>
      <c r="BR262" s="222"/>
      <c r="BS262" s="222"/>
      <c r="BT262" s="222"/>
      <c r="BU262" s="204"/>
      <c r="BV262" s="346">
        <v>1034</v>
      </c>
      <c r="BW262" s="13">
        <v>19</v>
      </c>
      <c r="BX262" s="13">
        <v>6</v>
      </c>
      <c r="BY262" s="37">
        <v>13</v>
      </c>
      <c r="BZ262" s="15">
        <v>20</v>
      </c>
      <c r="CA262" s="15">
        <v>41</v>
      </c>
      <c r="CB262" s="32"/>
      <c r="CC262" s="21" t="s">
        <v>34</v>
      </c>
      <c r="CD262" s="32" t="s">
        <v>72</v>
      </c>
      <c r="CE262" s="36">
        <v>462</v>
      </c>
      <c r="CF262" s="15">
        <v>4</v>
      </c>
      <c r="CG262" s="79">
        <v>598</v>
      </c>
      <c r="CH262" s="22" t="s">
        <v>32</v>
      </c>
      <c r="CI262" s="20">
        <v>2017</v>
      </c>
      <c r="CJ262" s="21" t="s">
        <v>30</v>
      </c>
      <c r="CK262" s="21" t="s">
        <v>30</v>
      </c>
      <c r="CL262" s="15">
        <v>21</v>
      </c>
      <c r="CM262" s="15"/>
      <c r="CN262" s="15"/>
      <c r="CO262" s="15"/>
      <c r="CP262" s="15">
        <v>1</v>
      </c>
    </row>
    <row r="263" spans="1:94" ht="26.1" customHeight="1" x14ac:dyDescent="0.2">
      <c r="A263" s="268">
        <v>21282</v>
      </c>
      <c r="B263" s="268" t="s">
        <v>289</v>
      </c>
      <c r="C263" s="64" t="s">
        <v>3248</v>
      </c>
      <c r="D263" s="268">
        <v>21242</v>
      </c>
      <c r="E263" s="268" t="s">
        <v>289</v>
      </c>
      <c r="F263" s="419">
        <v>15</v>
      </c>
      <c r="G263" s="371">
        <v>1</v>
      </c>
      <c r="H263" s="372">
        <v>247</v>
      </c>
      <c r="I263" s="197" t="s">
        <v>205</v>
      </c>
      <c r="J263" s="441" t="s">
        <v>218</v>
      </c>
      <c r="K263" s="434" t="s">
        <v>2716</v>
      </c>
      <c r="L263" s="345">
        <v>1</v>
      </c>
      <c r="M263" s="462">
        <v>1182</v>
      </c>
      <c r="N263" s="219"/>
      <c r="O263" s="220"/>
      <c r="P263" s="404"/>
      <c r="Q263" s="387"/>
      <c r="R263" s="387"/>
      <c r="S263" s="388"/>
      <c r="T263" s="389"/>
      <c r="U263" s="455"/>
      <c r="V263" s="404"/>
      <c r="W263" s="24"/>
      <c r="X263" s="32"/>
      <c r="Y263" s="32"/>
      <c r="Z263" s="24">
        <v>6</v>
      </c>
      <c r="AA263" s="24"/>
      <c r="AB263" s="24">
        <v>0</v>
      </c>
      <c r="AC263" s="24">
        <v>1</v>
      </c>
      <c r="AD263" s="24">
        <v>1</v>
      </c>
      <c r="AE263" s="465"/>
      <c r="AF263" s="24" t="s">
        <v>287</v>
      </c>
      <c r="AG263" s="32">
        <v>1</v>
      </c>
      <c r="AH263" s="250">
        <v>1</v>
      </c>
      <c r="AI263" s="250"/>
      <c r="AJ263" s="250"/>
      <c r="AK263" s="250">
        <v>32</v>
      </c>
      <c r="AL263" s="250">
        <v>61</v>
      </c>
      <c r="AM263" s="250"/>
      <c r="AN263" s="250"/>
      <c r="AO263" s="250"/>
      <c r="AP263" s="250"/>
      <c r="AQ263" s="250"/>
      <c r="AR263" s="252"/>
      <c r="AS263" s="19">
        <v>6</v>
      </c>
      <c r="AT263" s="19"/>
      <c r="AU263" s="19">
        <v>0</v>
      </c>
      <c r="AV263" s="19">
        <v>2</v>
      </c>
      <c r="AW263" s="19">
        <v>1</v>
      </c>
      <c r="AX263" s="250"/>
      <c r="AY263" s="19" t="s">
        <v>287</v>
      </c>
      <c r="AZ263" s="32" t="s">
        <v>2062</v>
      </c>
      <c r="BA263" s="19"/>
      <c r="BB263" s="19"/>
      <c r="BC263" s="19"/>
      <c r="BD263" s="19">
        <v>34</v>
      </c>
      <c r="BE263" s="19">
        <v>67</v>
      </c>
      <c r="BF263" s="19"/>
      <c r="BG263" s="19"/>
      <c r="BH263" s="19"/>
      <c r="BI263" s="19"/>
      <c r="BJ263" s="19"/>
      <c r="BK263" s="19"/>
      <c r="BL263" s="454">
        <v>1340</v>
      </c>
      <c r="BM263" s="229"/>
      <c r="BN263" s="200"/>
      <c r="BO263" s="219"/>
      <c r="BP263" s="220"/>
      <c r="BQ263" s="221"/>
      <c r="BR263" s="222"/>
      <c r="BS263" s="222"/>
      <c r="BT263" s="222"/>
      <c r="BU263" s="204"/>
      <c r="BV263" s="346">
        <v>1034</v>
      </c>
      <c r="BW263" s="13">
        <v>19</v>
      </c>
      <c r="BX263" s="13">
        <v>6</v>
      </c>
      <c r="BY263" s="37">
        <v>13</v>
      </c>
      <c r="BZ263" s="15">
        <v>20</v>
      </c>
      <c r="CA263" s="15">
        <v>41</v>
      </c>
      <c r="CB263" s="32"/>
      <c r="CC263" s="21" t="s">
        <v>34</v>
      </c>
      <c r="CD263" s="32" t="s">
        <v>72</v>
      </c>
      <c r="CE263" s="36">
        <v>462</v>
      </c>
      <c r="CF263" s="15">
        <v>4</v>
      </c>
      <c r="CG263" s="79">
        <v>598</v>
      </c>
      <c r="CH263" s="22" t="s">
        <v>32</v>
      </c>
      <c r="CI263" s="20">
        <v>2017</v>
      </c>
      <c r="CJ263" s="21" t="s">
        <v>30</v>
      </c>
      <c r="CK263" s="21" t="s">
        <v>30</v>
      </c>
      <c r="CL263" s="15">
        <v>21</v>
      </c>
      <c r="CM263" s="15"/>
      <c r="CN263" s="15"/>
      <c r="CO263" s="15"/>
      <c r="CP263" s="15">
        <v>1</v>
      </c>
    </row>
    <row r="264" spans="1:94" ht="26.1" customHeight="1" x14ac:dyDescent="0.2">
      <c r="A264" s="268">
        <v>21283</v>
      </c>
      <c r="B264" s="268" t="s">
        <v>289</v>
      </c>
      <c r="C264" s="64" t="s">
        <v>3249</v>
      </c>
      <c r="D264" s="268">
        <v>21243</v>
      </c>
      <c r="E264" s="268" t="s">
        <v>289</v>
      </c>
      <c r="F264" s="419">
        <v>15</v>
      </c>
      <c r="G264" s="371">
        <v>1</v>
      </c>
      <c r="H264" s="372">
        <v>248</v>
      </c>
      <c r="I264" s="197" t="s">
        <v>205</v>
      </c>
      <c r="J264" s="441" t="s">
        <v>218</v>
      </c>
      <c r="K264" s="434" t="s">
        <v>2715</v>
      </c>
      <c r="L264" s="345">
        <v>1</v>
      </c>
      <c r="M264" s="462">
        <v>1183</v>
      </c>
      <c r="N264" s="219">
        <v>3</v>
      </c>
      <c r="O264" s="220">
        <v>0</v>
      </c>
      <c r="P264" s="404">
        <v>3</v>
      </c>
      <c r="Q264" s="387"/>
      <c r="R264" s="387"/>
      <c r="S264" s="388"/>
      <c r="T264" s="389"/>
      <c r="U264" s="455"/>
      <c r="V264" s="404"/>
      <c r="W264" s="24"/>
      <c r="X264" s="32"/>
      <c r="Y264" s="32"/>
      <c r="Z264" s="24">
        <v>5</v>
      </c>
      <c r="AA264" s="24">
        <v>6</v>
      </c>
      <c r="AB264" s="24" t="s">
        <v>282</v>
      </c>
      <c r="AC264" s="24">
        <v>2</v>
      </c>
      <c r="AD264" s="24">
        <v>1</v>
      </c>
      <c r="AE264" s="465"/>
      <c r="AF264" s="24" t="s">
        <v>287</v>
      </c>
      <c r="AG264" s="32" t="s">
        <v>4000</v>
      </c>
      <c r="AH264" s="250"/>
      <c r="AI264" s="250"/>
      <c r="AJ264" s="250"/>
      <c r="AK264" s="250">
        <v>32</v>
      </c>
      <c r="AL264" s="250">
        <v>64</v>
      </c>
      <c r="AM264" s="250"/>
      <c r="AN264" s="250"/>
      <c r="AO264" s="250"/>
      <c r="AP264" s="250"/>
      <c r="AQ264" s="250"/>
      <c r="AR264" s="252"/>
      <c r="AS264" s="19">
        <v>5</v>
      </c>
      <c r="AT264" s="19">
        <v>6</v>
      </c>
      <c r="AU264" s="19" t="s">
        <v>282</v>
      </c>
      <c r="AV264" s="19">
        <v>2</v>
      </c>
      <c r="AW264" s="19">
        <v>1</v>
      </c>
      <c r="AX264" s="250"/>
      <c r="AY264" s="19" t="s">
        <v>287</v>
      </c>
      <c r="AZ264" s="32" t="s">
        <v>2062</v>
      </c>
      <c r="BA264" s="19"/>
      <c r="BB264" s="19"/>
      <c r="BC264" s="19">
        <v>1</v>
      </c>
      <c r="BD264" s="19">
        <v>34</v>
      </c>
      <c r="BE264" s="19">
        <v>65</v>
      </c>
      <c r="BF264" s="19"/>
      <c r="BG264" s="19"/>
      <c r="BH264" s="19"/>
      <c r="BI264" s="19"/>
      <c r="BJ264" s="19"/>
      <c r="BK264" s="19"/>
      <c r="BL264" s="454">
        <v>1341</v>
      </c>
      <c r="BM264" s="229"/>
      <c r="BN264" s="200"/>
      <c r="BO264" s="219"/>
      <c r="BP264" s="220"/>
      <c r="BQ264" s="221"/>
      <c r="BR264" s="222"/>
      <c r="BS264" s="222"/>
      <c r="BT264" s="222"/>
      <c r="BU264" s="204"/>
      <c r="BV264" s="346">
        <v>1034</v>
      </c>
      <c r="BW264" s="13">
        <v>19</v>
      </c>
      <c r="BX264" s="13">
        <v>6</v>
      </c>
      <c r="BY264" s="37">
        <v>13</v>
      </c>
      <c r="BZ264" s="15">
        <v>20</v>
      </c>
      <c r="CA264" s="15">
        <v>41</v>
      </c>
      <c r="CB264" s="32"/>
      <c r="CC264" s="21" t="s">
        <v>34</v>
      </c>
      <c r="CD264" s="32" t="s">
        <v>72</v>
      </c>
      <c r="CE264" s="36">
        <v>462</v>
      </c>
      <c r="CF264" s="15">
        <v>4</v>
      </c>
      <c r="CG264" s="79">
        <v>598</v>
      </c>
      <c r="CH264" s="22" t="s">
        <v>32</v>
      </c>
      <c r="CI264" s="20">
        <v>2017</v>
      </c>
      <c r="CJ264" s="21" t="s">
        <v>30</v>
      </c>
      <c r="CK264" s="21" t="s">
        <v>30</v>
      </c>
      <c r="CL264" s="15">
        <v>21</v>
      </c>
      <c r="CM264" s="15"/>
      <c r="CN264" s="15"/>
      <c r="CO264" s="15"/>
      <c r="CP264" s="15">
        <v>1</v>
      </c>
    </row>
    <row r="265" spans="1:94" ht="26.1" customHeight="1" x14ac:dyDescent="0.2">
      <c r="A265" s="268">
        <v>21284</v>
      </c>
      <c r="B265" s="268" t="s">
        <v>289</v>
      </c>
      <c r="C265" s="64" t="s">
        <v>3250</v>
      </c>
      <c r="D265" s="268">
        <v>21244</v>
      </c>
      <c r="E265" s="268" t="s">
        <v>289</v>
      </c>
      <c r="F265" s="419">
        <v>15</v>
      </c>
      <c r="G265" s="371">
        <v>1</v>
      </c>
      <c r="H265" s="372">
        <v>249</v>
      </c>
      <c r="I265" s="197" t="s">
        <v>205</v>
      </c>
      <c r="J265" s="441" t="s">
        <v>218</v>
      </c>
      <c r="K265" s="434" t="s">
        <v>2714</v>
      </c>
      <c r="L265" s="345">
        <v>1</v>
      </c>
      <c r="M265" s="462">
        <v>1184</v>
      </c>
      <c r="N265" s="219"/>
      <c r="O265" s="220"/>
      <c r="P265" s="404"/>
      <c r="Q265" s="387"/>
      <c r="R265" s="387"/>
      <c r="S265" s="388"/>
      <c r="T265" s="389"/>
      <c r="U265" s="455"/>
      <c r="V265" s="404"/>
      <c r="W265" s="24"/>
      <c r="X265" s="32"/>
      <c r="Y265" s="32"/>
      <c r="Z265" s="24">
        <v>5</v>
      </c>
      <c r="AA265" s="24">
        <v>6</v>
      </c>
      <c r="AB265" s="24" t="s">
        <v>282</v>
      </c>
      <c r="AC265" s="24">
        <v>2</v>
      </c>
      <c r="AD265" s="24">
        <v>1</v>
      </c>
      <c r="AE265" s="465"/>
      <c r="AF265" s="24" t="s">
        <v>287</v>
      </c>
      <c r="AG265" s="32">
        <v>1</v>
      </c>
      <c r="AH265" s="250">
        <v>1</v>
      </c>
      <c r="AI265" s="250"/>
      <c r="AJ265" s="250"/>
      <c r="AK265" s="250">
        <v>33</v>
      </c>
      <c r="AL265" s="250">
        <v>64</v>
      </c>
      <c r="AM265" s="250"/>
      <c r="AN265" s="250"/>
      <c r="AO265" s="250"/>
      <c r="AP265" s="250"/>
      <c r="AQ265" s="250"/>
      <c r="AR265" s="252"/>
      <c r="AS265" s="19">
        <v>5</v>
      </c>
      <c r="AT265" s="19">
        <v>6</v>
      </c>
      <c r="AU265" s="19" t="s">
        <v>282</v>
      </c>
      <c r="AV265" s="19">
        <v>3</v>
      </c>
      <c r="AW265" s="19">
        <v>1</v>
      </c>
      <c r="AX265" s="250"/>
      <c r="AY265" s="19" t="s">
        <v>287</v>
      </c>
      <c r="AZ265" s="32" t="s">
        <v>2062</v>
      </c>
      <c r="BA265" s="19"/>
      <c r="BB265" s="19"/>
      <c r="BC265" s="19">
        <v>1</v>
      </c>
      <c r="BD265" s="19">
        <v>34</v>
      </c>
      <c r="BE265" s="19">
        <v>65</v>
      </c>
      <c r="BF265" s="19"/>
      <c r="BG265" s="19"/>
      <c r="BH265" s="19"/>
      <c r="BI265" s="19"/>
      <c r="BJ265" s="19"/>
      <c r="BK265" s="19"/>
      <c r="BL265" s="454">
        <v>1341</v>
      </c>
      <c r="BM265" s="229"/>
      <c r="BN265" s="200"/>
      <c r="BO265" s="219"/>
      <c r="BP265" s="220"/>
      <c r="BQ265" s="221"/>
      <c r="BR265" s="222"/>
      <c r="BS265" s="222"/>
      <c r="BT265" s="222"/>
      <c r="BU265" s="204"/>
      <c r="BV265" s="346">
        <v>1034</v>
      </c>
      <c r="BW265" s="13">
        <v>19</v>
      </c>
      <c r="BX265" s="13">
        <v>6</v>
      </c>
      <c r="BY265" s="37">
        <v>13</v>
      </c>
      <c r="BZ265" s="15">
        <v>20</v>
      </c>
      <c r="CA265" s="15">
        <v>41</v>
      </c>
      <c r="CB265" s="32"/>
      <c r="CC265" s="21" t="s">
        <v>34</v>
      </c>
      <c r="CD265" s="32" t="s">
        <v>72</v>
      </c>
      <c r="CE265" s="36">
        <v>462</v>
      </c>
      <c r="CF265" s="15">
        <v>4</v>
      </c>
      <c r="CG265" s="79">
        <v>598</v>
      </c>
      <c r="CH265" s="22" t="s">
        <v>32</v>
      </c>
      <c r="CI265" s="20">
        <v>2017</v>
      </c>
      <c r="CJ265" s="21" t="s">
        <v>30</v>
      </c>
      <c r="CK265" s="21" t="s">
        <v>30</v>
      </c>
      <c r="CL265" s="15">
        <v>21</v>
      </c>
      <c r="CM265" s="15"/>
      <c r="CN265" s="15"/>
      <c r="CO265" s="15"/>
      <c r="CP265" s="15">
        <v>1</v>
      </c>
    </row>
    <row r="266" spans="1:94" ht="26.1" customHeight="1" x14ac:dyDescent="0.2">
      <c r="A266" s="268">
        <v>21285</v>
      </c>
      <c r="B266" s="268" t="s">
        <v>289</v>
      </c>
      <c r="C266" s="64" t="s">
        <v>3251</v>
      </c>
      <c r="D266" s="268">
        <v>21245</v>
      </c>
      <c r="E266" s="268" t="s">
        <v>289</v>
      </c>
      <c r="F266" s="419">
        <v>15</v>
      </c>
      <c r="G266" s="371">
        <v>1</v>
      </c>
      <c r="H266" s="372">
        <v>250</v>
      </c>
      <c r="I266" s="197" t="s">
        <v>205</v>
      </c>
      <c r="J266" s="441" t="s">
        <v>218</v>
      </c>
      <c r="K266" s="434" t="s">
        <v>2713</v>
      </c>
      <c r="L266" s="345">
        <v>1</v>
      </c>
      <c r="M266" s="462">
        <v>1185</v>
      </c>
      <c r="N266" s="219"/>
      <c r="O266" s="220"/>
      <c r="P266" s="404"/>
      <c r="Q266" s="387"/>
      <c r="R266" s="387"/>
      <c r="S266" s="388"/>
      <c r="T266" s="389"/>
      <c r="U266" s="455"/>
      <c r="V266" s="404"/>
      <c r="W266" s="24"/>
      <c r="X266" s="32"/>
      <c r="Y266" s="32"/>
      <c r="Z266" s="24">
        <v>5</v>
      </c>
      <c r="AA266" s="24">
        <v>6</v>
      </c>
      <c r="AB266" s="24" t="s">
        <v>282</v>
      </c>
      <c r="AC266" s="24">
        <v>2</v>
      </c>
      <c r="AD266" s="24">
        <v>1</v>
      </c>
      <c r="AE266" s="465"/>
      <c r="AF266" s="24" t="s">
        <v>287</v>
      </c>
      <c r="AG266" s="32">
        <v>1</v>
      </c>
      <c r="AH266" s="250"/>
      <c r="AI266" s="250">
        <v>1</v>
      </c>
      <c r="AJ266" s="250">
        <v>1</v>
      </c>
      <c r="AK266" s="250">
        <v>34</v>
      </c>
      <c r="AL266" s="250">
        <v>64</v>
      </c>
      <c r="AM266" s="250"/>
      <c r="AN266" s="250"/>
      <c r="AO266" s="250"/>
      <c r="AP266" s="250"/>
      <c r="AQ266" s="250"/>
      <c r="AR266" s="252"/>
      <c r="AS266" s="19">
        <v>5</v>
      </c>
      <c r="AT266" s="19">
        <v>6</v>
      </c>
      <c r="AU266" s="19" t="s">
        <v>282</v>
      </c>
      <c r="AV266" s="19">
        <v>3</v>
      </c>
      <c r="AW266" s="19">
        <v>1</v>
      </c>
      <c r="AX266" s="250"/>
      <c r="AY266" s="19" t="s">
        <v>287</v>
      </c>
      <c r="AZ266" s="32" t="s">
        <v>2062</v>
      </c>
      <c r="BA266" s="19"/>
      <c r="BB266" s="19"/>
      <c r="BC266" s="19">
        <v>1</v>
      </c>
      <c r="BD266" s="19">
        <v>34</v>
      </c>
      <c r="BE266" s="19">
        <v>65</v>
      </c>
      <c r="BF266" s="19"/>
      <c r="BG266" s="19"/>
      <c r="BH266" s="19"/>
      <c r="BI266" s="19"/>
      <c r="BJ266" s="19"/>
      <c r="BK266" s="19"/>
      <c r="BL266" s="454">
        <v>1341</v>
      </c>
      <c r="BM266" s="229"/>
      <c r="BN266" s="200"/>
      <c r="BO266" s="219"/>
      <c r="BP266" s="220"/>
      <c r="BQ266" s="221"/>
      <c r="BR266" s="222"/>
      <c r="BS266" s="222"/>
      <c r="BT266" s="222"/>
      <c r="BU266" s="204"/>
      <c r="BV266" s="346">
        <v>1034</v>
      </c>
      <c r="BW266" s="13">
        <v>19</v>
      </c>
      <c r="BX266" s="13">
        <v>6</v>
      </c>
      <c r="BY266" s="37">
        <v>13</v>
      </c>
      <c r="BZ266" s="15">
        <v>20</v>
      </c>
      <c r="CA266" s="15">
        <v>41</v>
      </c>
      <c r="CB266" s="32"/>
      <c r="CC266" s="21" t="s">
        <v>34</v>
      </c>
      <c r="CD266" s="32" t="s">
        <v>72</v>
      </c>
      <c r="CE266" s="36">
        <v>462</v>
      </c>
      <c r="CF266" s="15">
        <v>4</v>
      </c>
      <c r="CG266" s="79">
        <v>598</v>
      </c>
      <c r="CH266" s="22" t="s">
        <v>32</v>
      </c>
      <c r="CI266" s="20">
        <v>2017</v>
      </c>
      <c r="CJ266" s="21" t="s">
        <v>30</v>
      </c>
      <c r="CK266" s="21" t="s">
        <v>30</v>
      </c>
      <c r="CL266" s="15">
        <v>21</v>
      </c>
      <c r="CM266" s="15"/>
      <c r="CN266" s="15"/>
      <c r="CO266" s="15"/>
      <c r="CP266" s="15">
        <v>1</v>
      </c>
    </row>
    <row r="267" spans="1:94" ht="26.1" customHeight="1" x14ac:dyDescent="0.2">
      <c r="A267" s="268">
        <v>21286</v>
      </c>
      <c r="B267" s="268" t="s">
        <v>289</v>
      </c>
      <c r="C267" s="64" t="s">
        <v>3252</v>
      </c>
      <c r="D267" s="268">
        <v>21246</v>
      </c>
      <c r="E267" s="268" t="s">
        <v>289</v>
      </c>
      <c r="F267" s="419">
        <v>15</v>
      </c>
      <c r="G267" s="371">
        <v>1</v>
      </c>
      <c r="H267" s="372">
        <v>251</v>
      </c>
      <c r="I267" s="197" t="s">
        <v>205</v>
      </c>
      <c r="J267" s="441" t="s">
        <v>219</v>
      </c>
      <c r="K267" s="434" t="s">
        <v>2712</v>
      </c>
      <c r="L267" s="345">
        <v>1</v>
      </c>
      <c r="M267" s="462">
        <v>1186</v>
      </c>
      <c r="N267" s="219">
        <v>3</v>
      </c>
      <c r="O267" s="220">
        <v>0</v>
      </c>
      <c r="P267" s="404">
        <v>3</v>
      </c>
      <c r="Q267" s="387"/>
      <c r="R267" s="387"/>
      <c r="S267" s="388"/>
      <c r="T267" s="389"/>
      <c r="U267" s="455"/>
      <c r="V267" s="404"/>
      <c r="W267" s="24"/>
      <c r="X267" s="32"/>
      <c r="Y267" s="32"/>
      <c r="Z267" s="24">
        <v>6</v>
      </c>
      <c r="AA267" s="24"/>
      <c r="AB267" s="24">
        <v>0</v>
      </c>
      <c r="AC267" s="24">
        <v>2</v>
      </c>
      <c r="AD267" s="24">
        <v>1</v>
      </c>
      <c r="AE267" s="390" t="s">
        <v>3958</v>
      </c>
      <c r="AF267" s="24" t="s">
        <v>287</v>
      </c>
      <c r="AG267" s="32">
        <v>1</v>
      </c>
      <c r="AH267" s="250">
        <v>1</v>
      </c>
      <c r="AI267" s="250"/>
      <c r="AJ267" s="250"/>
      <c r="AK267" s="250">
        <v>30</v>
      </c>
      <c r="AL267" s="250">
        <v>64</v>
      </c>
      <c r="AM267" s="250"/>
      <c r="AN267" s="250"/>
      <c r="AO267" s="250"/>
      <c r="AP267" s="250"/>
      <c r="AQ267" s="250"/>
      <c r="AR267" s="252"/>
      <c r="AS267" s="19">
        <v>6</v>
      </c>
      <c r="AT267" s="19"/>
      <c r="AU267" s="19">
        <v>0</v>
      </c>
      <c r="AV267" s="19">
        <v>2</v>
      </c>
      <c r="AW267" s="19">
        <v>1</v>
      </c>
      <c r="AX267" s="250"/>
      <c r="AY267" s="19" t="s">
        <v>287</v>
      </c>
      <c r="AZ267" s="32" t="s">
        <v>2066</v>
      </c>
      <c r="BA267" s="19"/>
      <c r="BB267" s="19"/>
      <c r="BC267" s="19">
        <v>1</v>
      </c>
      <c r="BD267" s="19">
        <v>34</v>
      </c>
      <c r="BE267" s="19">
        <v>67</v>
      </c>
      <c r="BF267" s="19"/>
      <c r="BG267" s="19"/>
      <c r="BH267" s="19"/>
      <c r="BI267" s="19"/>
      <c r="BJ267" s="19"/>
      <c r="BK267" s="19"/>
      <c r="BL267" s="454">
        <v>1342</v>
      </c>
      <c r="BM267" s="229"/>
      <c r="BN267" s="200"/>
      <c r="BO267" s="219"/>
      <c r="BP267" s="220"/>
      <c r="BQ267" s="221"/>
      <c r="BR267" s="222"/>
      <c r="BS267" s="222"/>
      <c r="BT267" s="223">
        <v>2</v>
      </c>
      <c r="BU267" s="204"/>
      <c r="BV267" s="346">
        <v>1035</v>
      </c>
      <c r="BW267" s="13">
        <v>15</v>
      </c>
      <c r="BX267" s="13">
        <v>6</v>
      </c>
      <c r="BY267" s="37">
        <v>9</v>
      </c>
      <c r="BZ267" s="15">
        <v>14</v>
      </c>
      <c r="CA267" s="15">
        <v>29</v>
      </c>
      <c r="CB267" s="32"/>
      <c r="CC267" s="21" t="s">
        <v>34</v>
      </c>
      <c r="CD267" s="32" t="s">
        <v>74</v>
      </c>
      <c r="CE267" s="36">
        <v>462</v>
      </c>
      <c r="CF267" s="15">
        <v>4</v>
      </c>
      <c r="CG267" s="79">
        <v>598</v>
      </c>
      <c r="CH267" s="22" t="s">
        <v>32</v>
      </c>
      <c r="CI267" s="20">
        <v>2017</v>
      </c>
      <c r="CJ267" s="21" t="s">
        <v>30</v>
      </c>
      <c r="CK267" s="21" t="s">
        <v>30</v>
      </c>
      <c r="CL267" s="15">
        <v>15</v>
      </c>
      <c r="CM267" s="15"/>
      <c r="CN267" s="15"/>
      <c r="CO267" s="15"/>
      <c r="CP267" s="15">
        <v>1</v>
      </c>
    </row>
    <row r="268" spans="1:94" ht="26.1" customHeight="1" x14ac:dyDescent="0.2">
      <c r="A268" s="268">
        <v>21287</v>
      </c>
      <c r="B268" s="268" t="s">
        <v>289</v>
      </c>
      <c r="C268" s="64" t="s">
        <v>3253</v>
      </c>
      <c r="D268" s="268">
        <v>21247</v>
      </c>
      <c r="E268" s="268" t="s">
        <v>289</v>
      </c>
      <c r="F268" s="419">
        <v>15</v>
      </c>
      <c r="G268" s="371">
        <v>1</v>
      </c>
      <c r="H268" s="372">
        <v>252</v>
      </c>
      <c r="I268" s="197" t="s">
        <v>205</v>
      </c>
      <c r="J268" s="441" t="s">
        <v>219</v>
      </c>
      <c r="K268" s="434" t="s">
        <v>2711</v>
      </c>
      <c r="L268" s="345">
        <v>1</v>
      </c>
      <c r="M268" s="462">
        <v>1187</v>
      </c>
      <c r="N268" s="219"/>
      <c r="O268" s="220"/>
      <c r="P268" s="404"/>
      <c r="Q268" s="387"/>
      <c r="R268" s="387"/>
      <c r="S268" s="388"/>
      <c r="T268" s="389"/>
      <c r="U268" s="455"/>
      <c r="V268" s="404"/>
      <c r="W268" s="24"/>
      <c r="X268" s="32"/>
      <c r="Y268" s="32"/>
      <c r="Z268" s="24">
        <v>6</v>
      </c>
      <c r="AA268" s="24"/>
      <c r="AB268" s="24">
        <v>0</v>
      </c>
      <c r="AC268" s="24">
        <v>3</v>
      </c>
      <c r="AD268" s="24">
        <v>1</v>
      </c>
      <c r="AE268" s="465"/>
      <c r="AF268" s="24" t="s">
        <v>287</v>
      </c>
      <c r="AG268" s="32">
        <v>4</v>
      </c>
      <c r="AH268" s="250">
        <v>1</v>
      </c>
      <c r="AI268" s="250"/>
      <c r="AJ268" s="250"/>
      <c r="AK268" s="250">
        <v>32</v>
      </c>
      <c r="AL268" s="250">
        <v>61</v>
      </c>
      <c r="AM268" s="250"/>
      <c r="AN268" s="250"/>
      <c r="AO268" s="250"/>
      <c r="AP268" s="250"/>
      <c r="AQ268" s="250"/>
      <c r="AR268" s="252"/>
      <c r="AS268" s="19">
        <v>8</v>
      </c>
      <c r="AT268" s="19"/>
      <c r="AU268" s="19">
        <v>0</v>
      </c>
      <c r="AV268" s="19">
        <v>2</v>
      </c>
      <c r="AW268" s="19">
        <v>2</v>
      </c>
      <c r="AX268" s="250"/>
      <c r="AY268" s="19" t="s">
        <v>287</v>
      </c>
      <c r="AZ268" s="32" t="s">
        <v>2066</v>
      </c>
      <c r="BA268" s="19"/>
      <c r="BB268" s="19"/>
      <c r="BC268" s="19">
        <v>1</v>
      </c>
      <c r="BD268" s="19">
        <v>34</v>
      </c>
      <c r="BE268" s="19">
        <v>67</v>
      </c>
      <c r="BF268" s="19"/>
      <c r="BG268" s="19"/>
      <c r="BH268" s="19"/>
      <c r="BI268" s="19"/>
      <c r="BJ268" s="19"/>
      <c r="BK268" s="19"/>
      <c r="BL268" s="454">
        <v>1342</v>
      </c>
      <c r="BM268" s="229"/>
      <c r="BN268" s="200"/>
      <c r="BO268" s="219"/>
      <c r="BP268" s="220"/>
      <c r="BQ268" s="221"/>
      <c r="BR268" s="222"/>
      <c r="BS268" s="222"/>
      <c r="BT268" s="223">
        <v>2</v>
      </c>
      <c r="BU268" s="204"/>
      <c r="BV268" s="346">
        <v>1035</v>
      </c>
      <c r="BW268" s="13">
        <v>15</v>
      </c>
      <c r="BX268" s="13">
        <v>6</v>
      </c>
      <c r="BY268" s="37">
        <v>9</v>
      </c>
      <c r="BZ268" s="15">
        <v>14</v>
      </c>
      <c r="CA268" s="15">
        <v>29</v>
      </c>
      <c r="CB268" s="32"/>
      <c r="CC268" s="21" t="s">
        <v>34</v>
      </c>
      <c r="CD268" s="32" t="s">
        <v>74</v>
      </c>
      <c r="CE268" s="36">
        <v>462</v>
      </c>
      <c r="CF268" s="15">
        <v>4</v>
      </c>
      <c r="CG268" s="79">
        <v>598</v>
      </c>
      <c r="CH268" s="22" t="s">
        <v>32</v>
      </c>
      <c r="CI268" s="20">
        <v>2017</v>
      </c>
      <c r="CJ268" s="21" t="s">
        <v>30</v>
      </c>
      <c r="CK268" s="21" t="s">
        <v>30</v>
      </c>
      <c r="CL268" s="15">
        <v>15</v>
      </c>
      <c r="CM268" s="15"/>
      <c r="CN268" s="15"/>
      <c r="CO268" s="15"/>
      <c r="CP268" s="15">
        <v>1</v>
      </c>
    </row>
    <row r="269" spans="1:94" ht="26.1" customHeight="1" x14ac:dyDescent="0.2">
      <c r="A269" s="268">
        <v>21288</v>
      </c>
      <c r="B269" s="268" t="s">
        <v>289</v>
      </c>
      <c r="C269" s="64" t="s">
        <v>3254</v>
      </c>
      <c r="D269" s="268">
        <v>21248</v>
      </c>
      <c r="E269" s="268" t="s">
        <v>289</v>
      </c>
      <c r="F269" s="419">
        <v>15</v>
      </c>
      <c r="G269" s="371">
        <v>1</v>
      </c>
      <c r="H269" s="372">
        <v>253</v>
      </c>
      <c r="I269" s="197" t="s">
        <v>205</v>
      </c>
      <c r="J269" s="441" t="s">
        <v>219</v>
      </c>
      <c r="K269" s="434" t="s">
        <v>2710</v>
      </c>
      <c r="L269" s="345">
        <v>1</v>
      </c>
      <c r="M269" s="462">
        <v>1188</v>
      </c>
      <c r="N269" s="219"/>
      <c r="O269" s="220"/>
      <c r="P269" s="404"/>
      <c r="Q269" s="387"/>
      <c r="R269" s="387"/>
      <c r="S269" s="388"/>
      <c r="T269" s="389"/>
      <c r="U269" s="455"/>
      <c r="V269" s="404"/>
      <c r="W269" s="24"/>
      <c r="X269" s="32"/>
      <c r="Y269" s="32"/>
      <c r="Z269" s="24">
        <v>6</v>
      </c>
      <c r="AA269" s="24"/>
      <c r="AB269" s="24">
        <v>0</v>
      </c>
      <c r="AC269" s="24">
        <v>2</v>
      </c>
      <c r="AD269" s="24">
        <v>1</v>
      </c>
      <c r="AE269" s="465"/>
      <c r="AF269" s="24" t="s">
        <v>287</v>
      </c>
      <c r="AG269" s="32">
        <v>4</v>
      </c>
      <c r="AH269" s="250">
        <v>1</v>
      </c>
      <c r="AI269" s="250"/>
      <c r="AJ269" s="250"/>
      <c r="AK269" s="250">
        <v>32</v>
      </c>
      <c r="AL269" s="250">
        <v>61</v>
      </c>
      <c r="AM269" s="250"/>
      <c r="AN269" s="250"/>
      <c r="AO269" s="250"/>
      <c r="AP269" s="250"/>
      <c r="AQ269" s="250"/>
      <c r="AR269" s="252"/>
      <c r="AS269" s="19">
        <v>6</v>
      </c>
      <c r="AT269" s="19"/>
      <c r="AU269" s="19">
        <v>0</v>
      </c>
      <c r="AV269" s="19">
        <v>3</v>
      </c>
      <c r="AW269" s="19">
        <v>1</v>
      </c>
      <c r="AX269" s="250"/>
      <c r="AY269" s="19" t="s">
        <v>287</v>
      </c>
      <c r="AZ269" s="32" t="s">
        <v>2066</v>
      </c>
      <c r="BA269" s="19"/>
      <c r="BB269" s="19"/>
      <c r="BC269" s="19">
        <v>1</v>
      </c>
      <c r="BD269" s="19">
        <v>34</v>
      </c>
      <c r="BE269" s="19">
        <v>67</v>
      </c>
      <c r="BF269" s="19"/>
      <c r="BG269" s="19"/>
      <c r="BH269" s="19"/>
      <c r="BI269" s="19"/>
      <c r="BJ269" s="19"/>
      <c r="BK269" s="19"/>
      <c r="BL269" s="454">
        <v>1342</v>
      </c>
      <c r="BM269" s="229"/>
      <c r="BN269" s="200"/>
      <c r="BO269" s="219"/>
      <c r="BP269" s="220"/>
      <c r="BQ269" s="221"/>
      <c r="BR269" s="222"/>
      <c r="BS269" s="222"/>
      <c r="BT269" s="223">
        <v>2</v>
      </c>
      <c r="BU269" s="204"/>
      <c r="BV269" s="346">
        <v>1035</v>
      </c>
      <c r="BW269" s="13">
        <v>15</v>
      </c>
      <c r="BX269" s="13">
        <v>6</v>
      </c>
      <c r="BY269" s="37">
        <v>9</v>
      </c>
      <c r="BZ269" s="15">
        <v>14</v>
      </c>
      <c r="CA269" s="15">
        <v>29</v>
      </c>
      <c r="CB269" s="32"/>
      <c r="CC269" s="21" t="s">
        <v>34</v>
      </c>
      <c r="CD269" s="32" t="s">
        <v>74</v>
      </c>
      <c r="CE269" s="36">
        <v>462</v>
      </c>
      <c r="CF269" s="15">
        <v>4</v>
      </c>
      <c r="CG269" s="79">
        <v>598</v>
      </c>
      <c r="CH269" s="22" t="s">
        <v>32</v>
      </c>
      <c r="CI269" s="20">
        <v>2017</v>
      </c>
      <c r="CJ269" s="21" t="s">
        <v>30</v>
      </c>
      <c r="CK269" s="21" t="s">
        <v>30</v>
      </c>
      <c r="CL269" s="15">
        <v>15</v>
      </c>
      <c r="CM269" s="15"/>
      <c r="CN269" s="15"/>
      <c r="CO269" s="15"/>
      <c r="CP269" s="15">
        <v>1</v>
      </c>
    </row>
    <row r="270" spans="1:94" ht="26.1" customHeight="1" x14ac:dyDescent="0.2">
      <c r="A270" s="268">
        <v>21289</v>
      </c>
      <c r="B270" s="268" t="s">
        <v>289</v>
      </c>
      <c r="C270" s="64" t="s">
        <v>3255</v>
      </c>
      <c r="D270" s="268">
        <v>21249</v>
      </c>
      <c r="E270" s="268" t="s">
        <v>289</v>
      </c>
      <c r="F270" s="419">
        <v>15</v>
      </c>
      <c r="G270" s="371">
        <v>1</v>
      </c>
      <c r="H270" s="372">
        <v>254</v>
      </c>
      <c r="I270" s="197" t="s">
        <v>205</v>
      </c>
      <c r="J270" s="441" t="s">
        <v>219</v>
      </c>
      <c r="K270" s="434" t="s">
        <v>2709</v>
      </c>
      <c r="L270" s="345">
        <v>1</v>
      </c>
      <c r="M270" s="462">
        <v>1189</v>
      </c>
      <c r="N270" s="219">
        <v>3</v>
      </c>
      <c r="O270" s="220">
        <v>0</v>
      </c>
      <c r="P270" s="404">
        <v>3</v>
      </c>
      <c r="Q270" s="387"/>
      <c r="R270" s="387"/>
      <c r="S270" s="388"/>
      <c r="T270" s="389"/>
      <c r="U270" s="455"/>
      <c r="V270" s="404"/>
      <c r="W270" s="24"/>
      <c r="X270" s="32"/>
      <c r="Y270" s="32"/>
      <c r="Z270" s="24">
        <v>8</v>
      </c>
      <c r="AA270" s="24"/>
      <c r="AB270" s="24">
        <v>0</v>
      </c>
      <c r="AC270" s="24">
        <v>1</v>
      </c>
      <c r="AD270" s="24">
        <v>1</v>
      </c>
      <c r="AE270" s="465"/>
      <c r="AF270" s="24" t="s">
        <v>287</v>
      </c>
      <c r="AG270" s="32">
        <v>5</v>
      </c>
      <c r="AH270" s="250"/>
      <c r="AI270" s="250"/>
      <c r="AJ270" s="250"/>
      <c r="AK270" s="250">
        <v>33</v>
      </c>
      <c r="AL270" s="250">
        <v>61</v>
      </c>
      <c r="AM270" s="250"/>
      <c r="AN270" s="250"/>
      <c r="AO270" s="250"/>
      <c r="AP270" s="250"/>
      <c r="AQ270" s="250"/>
      <c r="AR270" s="252"/>
      <c r="AS270" s="19">
        <v>8</v>
      </c>
      <c r="AT270" s="19"/>
      <c r="AU270" s="19">
        <v>0</v>
      </c>
      <c r="AV270" s="19">
        <v>2</v>
      </c>
      <c r="AW270" s="19">
        <v>1</v>
      </c>
      <c r="AX270" s="250"/>
      <c r="AY270" s="19" t="s">
        <v>287</v>
      </c>
      <c r="AZ270" s="32" t="s">
        <v>2066</v>
      </c>
      <c r="BA270" s="19"/>
      <c r="BB270" s="19"/>
      <c r="BC270" s="19"/>
      <c r="BD270" s="19">
        <v>34</v>
      </c>
      <c r="BE270" s="19">
        <v>62</v>
      </c>
      <c r="BF270" s="19"/>
      <c r="BG270" s="19"/>
      <c r="BH270" s="19"/>
      <c r="BI270" s="19"/>
      <c r="BJ270" s="19"/>
      <c r="BK270" s="19"/>
      <c r="BL270" s="454">
        <v>1343</v>
      </c>
      <c r="BM270" s="229"/>
      <c r="BN270" s="200"/>
      <c r="BO270" s="219"/>
      <c r="BP270" s="220"/>
      <c r="BQ270" s="221"/>
      <c r="BR270" s="222"/>
      <c r="BS270" s="222"/>
      <c r="BT270" s="222"/>
      <c r="BU270" s="204"/>
      <c r="BV270" s="346">
        <v>1035</v>
      </c>
      <c r="BW270" s="13">
        <v>15</v>
      </c>
      <c r="BX270" s="13">
        <v>6</v>
      </c>
      <c r="BY270" s="37">
        <v>9</v>
      </c>
      <c r="BZ270" s="15">
        <v>14</v>
      </c>
      <c r="CA270" s="15">
        <v>29</v>
      </c>
      <c r="CB270" s="32"/>
      <c r="CC270" s="21" t="s">
        <v>34</v>
      </c>
      <c r="CD270" s="32" t="s">
        <v>74</v>
      </c>
      <c r="CE270" s="36">
        <v>462</v>
      </c>
      <c r="CF270" s="15">
        <v>4</v>
      </c>
      <c r="CG270" s="79">
        <v>598</v>
      </c>
      <c r="CH270" s="22" t="s">
        <v>32</v>
      </c>
      <c r="CI270" s="20">
        <v>2017</v>
      </c>
      <c r="CJ270" s="21" t="s">
        <v>30</v>
      </c>
      <c r="CK270" s="21" t="s">
        <v>30</v>
      </c>
      <c r="CL270" s="15">
        <v>15</v>
      </c>
      <c r="CM270" s="15"/>
      <c r="CN270" s="15"/>
      <c r="CO270" s="15"/>
      <c r="CP270" s="15">
        <v>1</v>
      </c>
    </row>
    <row r="271" spans="1:94" ht="26.1" customHeight="1" x14ac:dyDescent="0.2">
      <c r="A271" s="268">
        <v>21290</v>
      </c>
      <c r="B271" s="268" t="s">
        <v>289</v>
      </c>
      <c r="C271" s="64" t="s">
        <v>3256</v>
      </c>
      <c r="D271" s="268">
        <v>21250</v>
      </c>
      <c r="E271" s="268" t="s">
        <v>289</v>
      </c>
      <c r="F271" s="419">
        <v>15</v>
      </c>
      <c r="G271" s="371">
        <v>1</v>
      </c>
      <c r="H271" s="372">
        <v>255</v>
      </c>
      <c r="I271" s="197" t="s">
        <v>205</v>
      </c>
      <c r="J271" s="441" t="s">
        <v>219</v>
      </c>
      <c r="K271" s="434" t="s">
        <v>2708</v>
      </c>
      <c r="L271" s="345">
        <v>1</v>
      </c>
      <c r="M271" s="462">
        <v>1190</v>
      </c>
      <c r="N271" s="219"/>
      <c r="O271" s="220"/>
      <c r="P271" s="404"/>
      <c r="Q271" s="387"/>
      <c r="R271" s="387"/>
      <c r="S271" s="388"/>
      <c r="T271" s="389"/>
      <c r="U271" s="455"/>
      <c r="V271" s="404"/>
      <c r="W271" s="24"/>
      <c r="X271" s="32"/>
      <c r="Y271" s="32"/>
      <c r="Z271" s="24">
        <v>8</v>
      </c>
      <c r="AA271" s="24"/>
      <c r="AB271" s="24">
        <v>0</v>
      </c>
      <c r="AC271" s="24">
        <v>1</v>
      </c>
      <c r="AD271" s="24">
        <v>1</v>
      </c>
      <c r="AE271" s="465" t="s">
        <v>3956</v>
      </c>
      <c r="AF271" s="24" t="s">
        <v>287</v>
      </c>
      <c r="AG271" s="32">
        <v>4</v>
      </c>
      <c r="AH271" s="250">
        <v>1</v>
      </c>
      <c r="AI271" s="250"/>
      <c r="AJ271" s="250"/>
      <c r="AK271" s="250">
        <v>30</v>
      </c>
      <c r="AL271" s="250">
        <v>61</v>
      </c>
      <c r="AM271" s="250"/>
      <c r="AN271" s="250"/>
      <c r="AO271" s="250"/>
      <c r="AP271" s="250"/>
      <c r="AQ271" s="250"/>
      <c r="AR271" s="252"/>
      <c r="AS271" s="19">
        <v>8</v>
      </c>
      <c r="AT271" s="19"/>
      <c r="AU271" s="19">
        <v>0</v>
      </c>
      <c r="AV271" s="19">
        <v>2</v>
      </c>
      <c r="AW271" s="19">
        <v>1</v>
      </c>
      <c r="AX271" s="250"/>
      <c r="AY271" s="19" t="s">
        <v>287</v>
      </c>
      <c r="AZ271" s="32" t="s">
        <v>2066</v>
      </c>
      <c r="BA271" s="19"/>
      <c r="BB271" s="19"/>
      <c r="BC271" s="19"/>
      <c r="BD271" s="19">
        <v>34</v>
      </c>
      <c r="BE271" s="19">
        <v>62</v>
      </c>
      <c r="BF271" s="19"/>
      <c r="BG271" s="19"/>
      <c r="BH271" s="19"/>
      <c r="BI271" s="19"/>
      <c r="BJ271" s="19"/>
      <c r="BK271" s="19"/>
      <c r="BL271" s="454">
        <v>1343</v>
      </c>
      <c r="BM271" s="229"/>
      <c r="BN271" s="200"/>
      <c r="BO271" s="219"/>
      <c r="BP271" s="220"/>
      <c r="BQ271" s="221"/>
      <c r="BR271" s="222"/>
      <c r="BS271" s="222"/>
      <c r="BT271" s="222"/>
      <c r="BU271" s="204"/>
      <c r="BV271" s="346">
        <v>1035</v>
      </c>
      <c r="BW271" s="13">
        <v>15</v>
      </c>
      <c r="BX271" s="13">
        <v>6</v>
      </c>
      <c r="BY271" s="37">
        <v>9</v>
      </c>
      <c r="BZ271" s="15">
        <v>14</v>
      </c>
      <c r="CA271" s="15">
        <v>29</v>
      </c>
      <c r="CB271" s="32"/>
      <c r="CC271" s="21" t="s">
        <v>34</v>
      </c>
      <c r="CD271" s="32" t="s">
        <v>74</v>
      </c>
      <c r="CE271" s="36">
        <v>462</v>
      </c>
      <c r="CF271" s="15">
        <v>4</v>
      </c>
      <c r="CG271" s="79">
        <v>598</v>
      </c>
      <c r="CH271" s="22" t="s">
        <v>32</v>
      </c>
      <c r="CI271" s="20">
        <v>2017</v>
      </c>
      <c r="CJ271" s="21" t="s">
        <v>30</v>
      </c>
      <c r="CK271" s="21" t="s">
        <v>30</v>
      </c>
      <c r="CL271" s="15">
        <v>15</v>
      </c>
      <c r="CM271" s="15"/>
      <c r="CN271" s="15"/>
      <c r="CO271" s="15"/>
      <c r="CP271" s="15">
        <v>1</v>
      </c>
    </row>
    <row r="272" spans="1:94" ht="26.1" customHeight="1" x14ac:dyDescent="0.2">
      <c r="A272" s="268">
        <v>21291</v>
      </c>
      <c r="B272" s="268" t="s">
        <v>289</v>
      </c>
      <c r="C272" s="64" t="s">
        <v>3257</v>
      </c>
      <c r="D272" s="268">
        <v>21251</v>
      </c>
      <c r="E272" s="268" t="s">
        <v>289</v>
      </c>
      <c r="F272" s="419">
        <v>15</v>
      </c>
      <c r="G272" s="371">
        <v>1</v>
      </c>
      <c r="H272" s="372">
        <v>256</v>
      </c>
      <c r="I272" s="197" t="s">
        <v>205</v>
      </c>
      <c r="J272" s="441" t="s">
        <v>219</v>
      </c>
      <c r="K272" s="434" t="s">
        <v>2707</v>
      </c>
      <c r="L272" s="345">
        <v>1</v>
      </c>
      <c r="M272" s="462">
        <v>1191</v>
      </c>
      <c r="N272" s="219"/>
      <c r="O272" s="220"/>
      <c r="P272" s="404"/>
      <c r="Q272" s="387"/>
      <c r="R272" s="387"/>
      <c r="S272" s="388"/>
      <c r="T272" s="389"/>
      <c r="U272" s="455"/>
      <c r="V272" s="404"/>
      <c r="W272" s="24"/>
      <c r="X272" s="32"/>
      <c r="Y272" s="32"/>
      <c r="Z272" s="24">
        <v>6</v>
      </c>
      <c r="AA272" s="24"/>
      <c r="AB272" s="24">
        <v>0</v>
      </c>
      <c r="AC272" s="24">
        <v>2</v>
      </c>
      <c r="AD272" s="24">
        <v>1</v>
      </c>
      <c r="AE272" s="465"/>
      <c r="AF272" s="24" t="s">
        <v>287</v>
      </c>
      <c r="AG272" s="32">
        <v>1</v>
      </c>
      <c r="AH272" s="250">
        <v>1</v>
      </c>
      <c r="AI272" s="250"/>
      <c r="AJ272" s="250"/>
      <c r="AK272" s="250">
        <v>30</v>
      </c>
      <c r="AL272" s="250">
        <v>61</v>
      </c>
      <c r="AM272" s="250"/>
      <c r="AN272" s="250"/>
      <c r="AO272" s="250"/>
      <c r="AP272" s="250"/>
      <c r="AQ272" s="250"/>
      <c r="AR272" s="252"/>
      <c r="AS272" s="19">
        <v>6</v>
      </c>
      <c r="AT272" s="19"/>
      <c r="AU272" s="19">
        <v>0</v>
      </c>
      <c r="AV272" s="19">
        <v>2</v>
      </c>
      <c r="AW272" s="19">
        <v>1</v>
      </c>
      <c r="AX272" s="250"/>
      <c r="AY272" s="19" t="s">
        <v>287</v>
      </c>
      <c r="AZ272" s="32" t="s">
        <v>2066</v>
      </c>
      <c r="BA272" s="19"/>
      <c r="BB272" s="19"/>
      <c r="BC272" s="19"/>
      <c r="BD272" s="19">
        <v>34</v>
      </c>
      <c r="BE272" s="19">
        <v>62</v>
      </c>
      <c r="BF272" s="19"/>
      <c r="BG272" s="19"/>
      <c r="BH272" s="19"/>
      <c r="BI272" s="19"/>
      <c r="BJ272" s="19"/>
      <c r="BK272" s="19"/>
      <c r="BL272" s="454">
        <v>1343</v>
      </c>
      <c r="BM272" s="229"/>
      <c r="BN272" s="200"/>
      <c r="BO272" s="219"/>
      <c r="BP272" s="220"/>
      <c r="BQ272" s="221"/>
      <c r="BR272" s="222"/>
      <c r="BS272" s="222"/>
      <c r="BT272" s="222"/>
      <c r="BU272" s="204"/>
      <c r="BV272" s="346">
        <v>1035</v>
      </c>
      <c r="BW272" s="13">
        <v>15</v>
      </c>
      <c r="BX272" s="13">
        <v>6</v>
      </c>
      <c r="BY272" s="37">
        <v>9</v>
      </c>
      <c r="BZ272" s="15">
        <v>14</v>
      </c>
      <c r="CA272" s="15">
        <v>29</v>
      </c>
      <c r="CB272" s="32"/>
      <c r="CC272" s="21" t="s">
        <v>34</v>
      </c>
      <c r="CD272" s="32" t="s">
        <v>74</v>
      </c>
      <c r="CE272" s="36">
        <v>462</v>
      </c>
      <c r="CF272" s="15">
        <v>4</v>
      </c>
      <c r="CG272" s="79">
        <v>598</v>
      </c>
      <c r="CH272" s="22" t="s">
        <v>32</v>
      </c>
      <c r="CI272" s="20">
        <v>2017</v>
      </c>
      <c r="CJ272" s="21" t="s">
        <v>30</v>
      </c>
      <c r="CK272" s="21" t="s">
        <v>30</v>
      </c>
      <c r="CL272" s="15">
        <v>15</v>
      </c>
      <c r="CM272" s="15"/>
      <c r="CN272" s="15"/>
      <c r="CO272" s="15"/>
      <c r="CP272" s="15">
        <v>1</v>
      </c>
    </row>
    <row r="273" spans="1:94" ht="26.1" customHeight="1" x14ac:dyDescent="0.2">
      <c r="A273" s="268">
        <v>21292</v>
      </c>
      <c r="B273" s="268" t="s">
        <v>289</v>
      </c>
      <c r="C273" s="64" t="s">
        <v>3258</v>
      </c>
      <c r="D273" s="268">
        <v>21252</v>
      </c>
      <c r="E273" s="268" t="s">
        <v>289</v>
      </c>
      <c r="F273" s="419">
        <v>15</v>
      </c>
      <c r="G273" s="371">
        <v>1</v>
      </c>
      <c r="H273" s="372">
        <v>257</v>
      </c>
      <c r="I273" s="197" t="s">
        <v>205</v>
      </c>
      <c r="J273" s="441" t="s">
        <v>219</v>
      </c>
      <c r="K273" s="434" t="s">
        <v>2706</v>
      </c>
      <c r="L273" s="345">
        <v>1</v>
      </c>
      <c r="M273" s="462">
        <v>1192</v>
      </c>
      <c r="N273" s="219">
        <v>3</v>
      </c>
      <c r="O273" s="220">
        <v>0</v>
      </c>
      <c r="P273" s="404">
        <v>3</v>
      </c>
      <c r="Q273" s="387"/>
      <c r="R273" s="387"/>
      <c r="S273" s="388"/>
      <c r="T273" s="389"/>
      <c r="U273" s="455"/>
      <c r="V273" s="404"/>
      <c r="W273" s="24"/>
      <c r="X273" s="32"/>
      <c r="Y273" s="32"/>
      <c r="Z273" s="24">
        <v>6</v>
      </c>
      <c r="AA273" s="24"/>
      <c r="AB273" s="24">
        <v>0</v>
      </c>
      <c r="AC273" s="24">
        <v>2</v>
      </c>
      <c r="AD273" s="24">
        <v>1</v>
      </c>
      <c r="AE273" s="465"/>
      <c r="AF273" s="24" t="s">
        <v>287</v>
      </c>
      <c r="AG273" s="32">
        <v>1</v>
      </c>
      <c r="AH273" s="250">
        <v>1</v>
      </c>
      <c r="AI273" s="250"/>
      <c r="AJ273" s="250"/>
      <c r="AK273" s="250">
        <v>30</v>
      </c>
      <c r="AL273" s="250">
        <v>61</v>
      </c>
      <c r="AM273" s="250"/>
      <c r="AN273" s="250"/>
      <c r="AO273" s="250"/>
      <c r="AP273" s="250"/>
      <c r="AQ273" s="250"/>
      <c r="AR273" s="252"/>
      <c r="AS273" s="19">
        <v>6</v>
      </c>
      <c r="AT273" s="19"/>
      <c r="AU273" s="19">
        <v>0</v>
      </c>
      <c r="AV273" s="19">
        <v>3</v>
      </c>
      <c r="AW273" s="19">
        <v>1</v>
      </c>
      <c r="AX273" s="250"/>
      <c r="AY273" s="19" t="s">
        <v>287</v>
      </c>
      <c r="AZ273" s="32" t="s">
        <v>2066</v>
      </c>
      <c r="BA273" s="19"/>
      <c r="BB273" s="19"/>
      <c r="BC273" s="19">
        <v>1</v>
      </c>
      <c r="BD273" s="19">
        <v>34</v>
      </c>
      <c r="BE273" s="19">
        <v>65</v>
      </c>
      <c r="BF273" s="19"/>
      <c r="BG273" s="19"/>
      <c r="BH273" s="19"/>
      <c r="BI273" s="19"/>
      <c r="BJ273" s="19"/>
      <c r="BK273" s="19"/>
      <c r="BL273" s="454">
        <v>1344</v>
      </c>
      <c r="BM273" s="229"/>
      <c r="BN273" s="200"/>
      <c r="BO273" s="219"/>
      <c r="BP273" s="220"/>
      <c r="BQ273" s="221"/>
      <c r="BR273" s="222"/>
      <c r="BS273" s="222"/>
      <c r="BT273" s="222"/>
      <c r="BU273" s="204"/>
      <c r="BV273" s="346">
        <v>1035</v>
      </c>
      <c r="BW273" s="13">
        <v>15</v>
      </c>
      <c r="BX273" s="13">
        <v>6</v>
      </c>
      <c r="BY273" s="37">
        <v>9</v>
      </c>
      <c r="BZ273" s="15">
        <v>14</v>
      </c>
      <c r="CA273" s="15">
        <v>29</v>
      </c>
      <c r="CB273" s="32"/>
      <c r="CC273" s="21" t="s">
        <v>34</v>
      </c>
      <c r="CD273" s="32" t="s">
        <v>74</v>
      </c>
      <c r="CE273" s="36">
        <v>462</v>
      </c>
      <c r="CF273" s="15">
        <v>4</v>
      </c>
      <c r="CG273" s="79">
        <v>598</v>
      </c>
      <c r="CH273" s="22" t="s">
        <v>32</v>
      </c>
      <c r="CI273" s="20">
        <v>2017</v>
      </c>
      <c r="CJ273" s="21" t="s">
        <v>30</v>
      </c>
      <c r="CK273" s="21" t="s">
        <v>30</v>
      </c>
      <c r="CL273" s="15">
        <v>15</v>
      </c>
      <c r="CM273" s="15"/>
      <c r="CN273" s="15"/>
      <c r="CO273" s="15"/>
      <c r="CP273" s="15">
        <v>1</v>
      </c>
    </row>
    <row r="274" spans="1:94" ht="26.1" customHeight="1" x14ac:dyDescent="0.2">
      <c r="A274" s="268">
        <v>21293</v>
      </c>
      <c r="B274" s="268" t="s">
        <v>289</v>
      </c>
      <c r="C274" s="64" t="s">
        <v>3259</v>
      </c>
      <c r="D274" s="268">
        <v>21253</v>
      </c>
      <c r="E274" s="268" t="s">
        <v>289</v>
      </c>
      <c r="F274" s="419">
        <v>15</v>
      </c>
      <c r="G274" s="371">
        <v>1</v>
      </c>
      <c r="H274" s="372">
        <v>258</v>
      </c>
      <c r="I274" s="197" t="s">
        <v>205</v>
      </c>
      <c r="J274" s="441" t="s">
        <v>219</v>
      </c>
      <c r="K274" s="434" t="s">
        <v>2705</v>
      </c>
      <c r="L274" s="345">
        <v>1</v>
      </c>
      <c r="M274" s="462">
        <v>1193</v>
      </c>
      <c r="N274" s="219"/>
      <c r="O274" s="220"/>
      <c r="P274" s="404"/>
      <c r="Q274" s="387"/>
      <c r="R274" s="387"/>
      <c r="S274" s="388"/>
      <c r="T274" s="389"/>
      <c r="U274" s="455"/>
      <c r="V274" s="404"/>
      <c r="W274" s="24"/>
      <c r="X274" s="32"/>
      <c r="Y274" s="32"/>
      <c r="Z274" s="24">
        <v>6</v>
      </c>
      <c r="AA274" s="24"/>
      <c r="AB274" s="24">
        <v>0</v>
      </c>
      <c r="AC274" s="24">
        <v>1</v>
      </c>
      <c r="AD274" s="24">
        <v>1</v>
      </c>
      <c r="AE274" s="465"/>
      <c r="AF274" s="24" t="s">
        <v>287</v>
      </c>
      <c r="AG274" s="32">
        <v>1</v>
      </c>
      <c r="AH274" s="250">
        <v>1</v>
      </c>
      <c r="AI274" s="250"/>
      <c r="AJ274" s="250"/>
      <c r="AK274" s="250">
        <v>31</v>
      </c>
      <c r="AL274" s="250">
        <v>61</v>
      </c>
      <c r="AM274" s="250"/>
      <c r="AN274" s="250"/>
      <c r="AO274" s="250"/>
      <c r="AP274" s="250"/>
      <c r="AQ274" s="250"/>
      <c r="AR274" s="252"/>
      <c r="AS274" s="19">
        <v>6</v>
      </c>
      <c r="AT274" s="19"/>
      <c r="AU274" s="19">
        <v>0</v>
      </c>
      <c r="AV274" s="19">
        <v>2</v>
      </c>
      <c r="AW274" s="19">
        <v>1</v>
      </c>
      <c r="AX274" s="250"/>
      <c r="AY274" s="19" t="s">
        <v>287</v>
      </c>
      <c r="AZ274" s="32" t="s">
        <v>2066</v>
      </c>
      <c r="BA274" s="19"/>
      <c r="BB274" s="19"/>
      <c r="BC274" s="19">
        <v>1</v>
      </c>
      <c r="BD274" s="19">
        <v>34</v>
      </c>
      <c r="BE274" s="19">
        <v>65</v>
      </c>
      <c r="BF274" s="19"/>
      <c r="BG274" s="19"/>
      <c r="BH274" s="19"/>
      <c r="BI274" s="19"/>
      <c r="BJ274" s="19"/>
      <c r="BK274" s="19"/>
      <c r="BL274" s="454">
        <v>1344</v>
      </c>
      <c r="BM274" s="229"/>
      <c r="BN274" s="200"/>
      <c r="BO274" s="219"/>
      <c r="BP274" s="220"/>
      <c r="BQ274" s="221"/>
      <c r="BR274" s="222"/>
      <c r="BS274" s="222"/>
      <c r="BT274" s="222"/>
      <c r="BU274" s="204"/>
      <c r="BV274" s="346">
        <v>1035</v>
      </c>
      <c r="BW274" s="13">
        <v>15</v>
      </c>
      <c r="BX274" s="13">
        <v>6</v>
      </c>
      <c r="BY274" s="37">
        <v>9</v>
      </c>
      <c r="BZ274" s="15">
        <v>14</v>
      </c>
      <c r="CA274" s="15">
        <v>29</v>
      </c>
      <c r="CB274" s="32"/>
      <c r="CC274" s="21" t="s">
        <v>34</v>
      </c>
      <c r="CD274" s="32" t="s">
        <v>74</v>
      </c>
      <c r="CE274" s="36">
        <v>462</v>
      </c>
      <c r="CF274" s="15">
        <v>4</v>
      </c>
      <c r="CG274" s="79">
        <v>598</v>
      </c>
      <c r="CH274" s="22" t="s">
        <v>32</v>
      </c>
      <c r="CI274" s="20">
        <v>2017</v>
      </c>
      <c r="CJ274" s="21" t="s">
        <v>30</v>
      </c>
      <c r="CK274" s="21" t="s">
        <v>30</v>
      </c>
      <c r="CL274" s="15">
        <v>15</v>
      </c>
      <c r="CM274" s="15"/>
      <c r="CN274" s="15"/>
      <c r="CO274" s="15"/>
      <c r="CP274" s="15">
        <v>1</v>
      </c>
    </row>
    <row r="275" spans="1:94" ht="26.1" customHeight="1" x14ac:dyDescent="0.2">
      <c r="A275" s="268">
        <v>21294</v>
      </c>
      <c r="B275" s="268" t="s">
        <v>289</v>
      </c>
      <c r="C275" s="64" t="s">
        <v>3260</v>
      </c>
      <c r="D275" s="268">
        <v>21254</v>
      </c>
      <c r="E275" s="268" t="s">
        <v>289</v>
      </c>
      <c r="F275" s="419">
        <v>15</v>
      </c>
      <c r="G275" s="371">
        <v>1</v>
      </c>
      <c r="H275" s="372">
        <v>259</v>
      </c>
      <c r="I275" s="197" t="s">
        <v>205</v>
      </c>
      <c r="J275" s="441" t="s">
        <v>219</v>
      </c>
      <c r="K275" s="434" t="s">
        <v>2704</v>
      </c>
      <c r="L275" s="345">
        <v>1</v>
      </c>
      <c r="M275" s="462">
        <v>1194</v>
      </c>
      <c r="N275" s="219"/>
      <c r="O275" s="220"/>
      <c r="P275" s="404"/>
      <c r="Q275" s="387"/>
      <c r="R275" s="387"/>
      <c r="S275" s="388"/>
      <c r="T275" s="389"/>
      <c r="U275" s="455"/>
      <c r="V275" s="404"/>
      <c r="W275" s="24"/>
      <c r="X275" s="32"/>
      <c r="Y275" s="32"/>
      <c r="Z275" s="24">
        <v>6</v>
      </c>
      <c r="AA275" s="24"/>
      <c r="AB275" s="24">
        <v>0</v>
      </c>
      <c r="AC275" s="24">
        <v>2</v>
      </c>
      <c r="AD275" s="24">
        <v>1</v>
      </c>
      <c r="AE275" s="465"/>
      <c r="AF275" s="24" t="s">
        <v>287</v>
      </c>
      <c r="AG275" s="32">
        <v>1</v>
      </c>
      <c r="AH275" s="250">
        <v>1</v>
      </c>
      <c r="AI275" s="250"/>
      <c r="AJ275" s="250"/>
      <c r="AK275" s="250">
        <v>30</v>
      </c>
      <c r="AL275" s="250">
        <v>61</v>
      </c>
      <c r="AM275" s="250"/>
      <c r="AN275" s="250"/>
      <c r="AO275" s="250"/>
      <c r="AP275" s="250"/>
      <c r="AQ275" s="250"/>
      <c r="AR275" s="252"/>
      <c r="AS275" s="19">
        <v>8</v>
      </c>
      <c r="AT275" s="19"/>
      <c r="AU275" s="19">
        <v>0</v>
      </c>
      <c r="AV275" s="19">
        <v>2</v>
      </c>
      <c r="AW275" s="19">
        <v>1</v>
      </c>
      <c r="AX275" s="250"/>
      <c r="AY275" s="19" t="s">
        <v>287</v>
      </c>
      <c r="AZ275" s="32" t="s">
        <v>2066</v>
      </c>
      <c r="BA275" s="19"/>
      <c r="BB275" s="19"/>
      <c r="BC275" s="19">
        <v>1</v>
      </c>
      <c r="BD275" s="19">
        <v>34</v>
      </c>
      <c r="BE275" s="19">
        <v>65</v>
      </c>
      <c r="BF275" s="19"/>
      <c r="BG275" s="19"/>
      <c r="BH275" s="19"/>
      <c r="BI275" s="19"/>
      <c r="BJ275" s="19"/>
      <c r="BK275" s="19"/>
      <c r="BL275" s="454">
        <v>1344</v>
      </c>
      <c r="BM275" s="229"/>
      <c r="BN275" s="200"/>
      <c r="BO275" s="219"/>
      <c r="BP275" s="220"/>
      <c r="BQ275" s="221"/>
      <c r="BR275" s="222"/>
      <c r="BS275" s="222"/>
      <c r="BT275" s="222"/>
      <c r="BU275" s="204"/>
      <c r="BV275" s="346">
        <v>1035</v>
      </c>
      <c r="BW275" s="13">
        <v>15</v>
      </c>
      <c r="BX275" s="13">
        <v>6</v>
      </c>
      <c r="BY275" s="37">
        <v>9</v>
      </c>
      <c r="BZ275" s="15">
        <v>14</v>
      </c>
      <c r="CA275" s="15">
        <v>29</v>
      </c>
      <c r="CB275" s="32"/>
      <c r="CC275" s="21" t="s">
        <v>34</v>
      </c>
      <c r="CD275" s="32" t="s">
        <v>74</v>
      </c>
      <c r="CE275" s="36">
        <v>462</v>
      </c>
      <c r="CF275" s="15">
        <v>4</v>
      </c>
      <c r="CG275" s="79">
        <v>598</v>
      </c>
      <c r="CH275" s="22" t="s">
        <v>32</v>
      </c>
      <c r="CI275" s="20">
        <v>2017</v>
      </c>
      <c r="CJ275" s="21" t="s">
        <v>30</v>
      </c>
      <c r="CK275" s="21" t="s">
        <v>30</v>
      </c>
      <c r="CL275" s="15">
        <v>15</v>
      </c>
      <c r="CM275" s="15"/>
      <c r="CN275" s="15"/>
      <c r="CO275" s="15"/>
      <c r="CP275" s="15">
        <v>1</v>
      </c>
    </row>
    <row r="276" spans="1:94" ht="26.1" customHeight="1" x14ac:dyDescent="0.2">
      <c r="A276" s="268">
        <v>21295</v>
      </c>
      <c r="B276" s="268" t="s">
        <v>289</v>
      </c>
      <c r="C276" s="64" t="s">
        <v>3261</v>
      </c>
      <c r="D276" s="268">
        <v>21255</v>
      </c>
      <c r="E276" s="268" t="s">
        <v>289</v>
      </c>
      <c r="F276" s="419">
        <v>15</v>
      </c>
      <c r="G276" s="371">
        <v>1</v>
      </c>
      <c r="H276" s="372">
        <v>260</v>
      </c>
      <c r="I276" s="197" t="s">
        <v>205</v>
      </c>
      <c r="J276" s="441" t="s">
        <v>219</v>
      </c>
      <c r="K276" s="434" t="s">
        <v>2703</v>
      </c>
      <c r="L276" s="345">
        <v>1</v>
      </c>
      <c r="M276" s="462">
        <v>1195</v>
      </c>
      <c r="N276" s="219">
        <v>3</v>
      </c>
      <c r="O276" s="220">
        <v>0</v>
      </c>
      <c r="P276" s="404">
        <v>3</v>
      </c>
      <c r="Q276" s="387"/>
      <c r="R276" s="387"/>
      <c r="S276" s="388"/>
      <c r="T276" s="389"/>
      <c r="U276" s="455"/>
      <c r="V276" s="404"/>
      <c r="W276" s="24"/>
      <c r="X276" s="32"/>
      <c r="Y276" s="32"/>
      <c r="Z276" s="24">
        <v>6</v>
      </c>
      <c r="AA276" s="24"/>
      <c r="AB276" s="24">
        <v>0</v>
      </c>
      <c r="AC276" s="24">
        <v>1</v>
      </c>
      <c r="AD276" s="24">
        <v>1</v>
      </c>
      <c r="AE276" s="465"/>
      <c r="AF276" s="24" t="s">
        <v>287</v>
      </c>
      <c r="AG276" s="32" t="s">
        <v>4000</v>
      </c>
      <c r="AH276" s="250">
        <v>1</v>
      </c>
      <c r="AI276" s="250"/>
      <c r="AJ276" s="250"/>
      <c r="AK276" s="250">
        <v>30</v>
      </c>
      <c r="AL276" s="250">
        <v>61</v>
      </c>
      <c r="AM276" s="250"/>
      <c r="AN276" s="250"/>
      <c r="AO276" s="250"/>
      <c r="AP276" s="250"/>
      <c r="AQ276" s="250"/>
      <c r="AR276" s="252"/>
      <c r="AS276" s="19">
        <v>6</v>
      </c>
      <c r="AT276" s="19"/>
      <c r="AU276" s="19">
        <v>0</v>
      </c>
      <c r="AV276" s="19">
        <v>1</v>
      </c>
      <c r="AW276" s="19">
        <v>1</v>
      </c>
      <c r="AX276" s="250"/>
      <c r="AY276" s="19" t="s">
        <v>287</v>
      </c>
      <c r="AZ276" s="32" t="s">
        <v>2066</v>
      </c>
      <c r="BA276" s="19"/>
      <c r="BB276" s="19"/>
      <c r="BC276" s="19"/>
      <c r="BD276" s="19">
        <v>34</v>
      </c>
      <c r="BE276" s="19">
        <v>65</v>
      </c>
      <c r="BF276" s="19"/>
      <c r="BG276" s="19"/>
      <c r="BH276" s="19"/>
      <c r="BI276" s="19"/>
      <c r="BJ276" s="19"/>
      <c r="BK276" s="19"/>
      <c r="BL276" s="454">
        <v>1345</v>
      </c>
      <c r="BM276" s="229"/>
      <c r="BN276" s="200"/>
      <c r="BO276" s="219"/>
      <c r="BP276" s="220"/>
      <c r="BQ276" s="221"/>
      <c r="BR276" s="222"/>
      <c r="BS276" s="222"/>
      <c r="BT276" s="222"/>
      <c r="BU276" s="204"/>
      <c r="BV276" s="346">
        <v>1035</v>
      </c>
      <c r="BW276" s="13">
        <v>15</v>
      </c>
      <c r="BX276" s="13">
        <v>6</v>
      </c>
      <c r="BY276" s="37">
        <v>9</v>
      </c>
      <c r="BZ276" s="15">
        <v>14</v>
      </c>
      <c r="CA276" s="15">
        <v>29</v>
      </c>
      <c r="CB276" s="32"/>
      <c r="CC276" s="21" t="s">
        <v>34</v>
      </c>
      <c r="CD276" s="32" t="s">
        <v>74</v>
      </c>
      <c r="CE276" s="36">
        <v>462</v>
      </c>
      <c r="CF276" s="15">
        <v>4</v>
      </c>
      <c r="CG276" s="79">
        <v>598</v>
      </c>
      <c r="CH276" s="22" t="s">
        <v>32</v>
      </c>
      <c r="CI276" s="20">
        <v>2017</v>
      </c>
      <c r="CJ276" s="21" t="s">
        <v>30</v>
      </c>
      <c r="CK276" s="21" t="s">
        <v>30</v>
      </c>
      <c r="CL276" s="15">
        <v>15</v>
      </c>
      <c r="CM276" s="15"/>
      <c r="CN276" s="15"/>
      <c r="CO276" s="15"/>
      <c r="CP276" s="15">
        <v>1</v>
      </c>
    </row>
    <row r="277" spans="1:94" ht="26.1" customHeight="1" x14ac:dyDescent="0.2">
      <c r="A277" s="268">
        <v>21296</v>
      </c>
      <c r="B277" s="268" t="s">
        <v>289</v>
      </c>
      <c r="C277" s="64" t="s">
        <v>3262</v>
      </c>
      <c r="D277" s="268">
        <v>21256</v>
      </c>
      <c r="E277" s="268" t="s">
        <v>289</v>
      </c>
      <c r="F277" s="419">
        <v>15</v>
      </c>
      <c r="G277" s="371">
        <v>1</v>
      </c>
      <c r="H277" s="372">
        <v>261</v>
      </c>
      <c r="I277" s="197" t="s">
        <v>205</v>
      </c>
      <c r="J277" s="441" t="s">
        <v>219</v>
      </c>
      <c r="K277" s="434" t="s">
        <v>2702</v>
      </c>
      <c r="L277" s="345">
        <v>1</v>
      </c>
      <c r="M277" s="462">
        <v>1196</v>
      </c>
      <c r="N277" s="219"/>
      <c r="O277" s="220"/>
      <c r="P277" s="404"/>
      <c r="Q277" s="387"/>
      <c r="R277" s="387"/>
      <c r="S277" s="388"/>
      <c r="T277" s="389"/>
      <c r="U277" s="455"/>
      <c r="V277" s="404"/>
      <c r="W277" s="24"/>
      <c r="X277" s="32"/>
      <c r="Y277" s="32"/>
      <c r="Z277" s="24">
        <v>6</v>
      </c>
      <c r="AA277" s="24"/>
      <c r="AB277" s="24">
        <v>0</v>
      </c>
      <c r="AC277" s="24">
        <v>1</v>
      </c>
      <c r="AD277" s="24">
        <v>1</v>
      </c>
      <c r="AE277" s="465"/>
      <c r="AF277" s="24" t="s">
        <v>287</v>
      </c>
      <c r="AG277" s="32">
        <v>1</v>
      </c>
      <c r="AH277" s="250">
        <v>1</v>
      </c>
      <c r="AI277" s="250"/>
      <c r="AJ277" s="250"/>
      <c r="AK277" s="250">
        <v>30</v>
      </c>
      <c r="AL277" s="250">
        <v>61</v>
      </c>
      <c r="AM277" s="250"/>
      <c r="AN277" s="250"/>
      <c r="AO277" s="250"/>
      <c r="AP277" s="250"/>
      <c r="AQ277" s="250"/>
      <c r="AR277" s="252"/>
      <c r="AS277" s="19">
        <v>6</v>
      </c>
      <c r="AT277" s="19"/>
      <c r="AU277" s="19">
        <v>0</v>
      </c>
      <c r="AV277" s="19">
        <v>1</v>
      </c>
      <c r="AW277" s="19">
        <v>1</v>
      </c>
      <c r="AX277" s="250"/>
      <c r="AY277" s="19" t="s">
        <v>287</v>
      </c>
      <c r="AZ277" s="32" t="s">
        <v>2066</v>
      </c>
      <c r="BA277" s="19"/>
      <c r="BB277" s="19"/>
      <c r="BC277" s="19"/>
      <c r="BD277" s="19">
        <v>34</v>
      </c>
      <c r="BE277" s="19">
        <v>65</v>
      </c>
      <c r="BF277" s="19"/>
      <c r="BG277" s="19"/>
      <c r="BH277" s="19"/>
      <c r="BI277" s="19"/>
      <c r="BJ277" s="19"/>
      <c r="BK277" s="19"/>
      <c r="BL277" s="454">
        <v>1345</v>
      </c>
      <c r="BM277" s="229"/>
      <c r="BN277" s="200"/>
      <c r="BO277" s="219"/>
      <c r="BP277" s="220"/>
      <c r="BQ277" s="221"/>
      <c r="BR277" s="222"/>
      <c r="BS277" s="222"/>
      <c r="BT277" s="222"/>
      <c r="BU277" s="204"/>
      <c r="BV277" s="346">
        <v>1035</v>
      </c>
      <c r="BW277" s="13">
        <v>15</v>
      </c>
      <c r="BX277" s="13">
        <v>6</v>
      </c>
      <c r="BY277" s="37">
        <v>9</v>
      </c>
      <c r="BZ277" s="15">
        <v>14</v>
      </c>
      <c r="CA277" s="15">
        <v>29</v>
      </c>
      <c r="CB277" s="32"/>
      <c r="CC277" s="21" t="s">
        <v>34</v>
      </c>
      <c r="CD277" s="32" t="s">
        <v>74</v>
      </c>
      <c r="CE277" s="36">
        <v>462</v>
      </c>
      <c r="CF277" s="15">
        <v>4</v>
      </c>
      <c r="CG277" s="79">
        <v>598</v>
      </c>
      <c r="CH277" s="22" t="s">
        <v>32</v>
      </c>
      <c r="CI277" s="20">
        <v>2017</v>
      </c>
      <c r="CJ277" s="21" t="s">
        <v>30</v>
      </c>
      <c r="CK277" s="21" t="s">
        <v>30</v>
      </c>
      <c r="CL277" s="15">
        <v>15</v>
      </c>
      <c r="CM277" s="15"/>
      <c r="CN277" s="15"/>
      <c r="CO277" s="15"/>
      <c r="CP277" s="15">
        <v>1</v>
      </c>
    </row>
    <row r="278" spans="1:94" ht="26.1" customHeight="1" x14ac:dyDescent="0.2">
      <c r="A278" s="268">
        <v>21297</v>
      </c>
      <c r="B278" s="268" t="s">
        <v>289</v>
      </c>
      <c r="C278" s="64" t="s">
        <v>3263</v>
      </c>
      <c r="D278" s="268">
        <v>21257</v>
      </c>
      <c r="E278" s="268" t="s">
        <v>289</v>
      </c>
      <c r="F278" s="419">
        <v>15</v>
      </c>
      <c r="G278" s="371">
        <v>1</v>
      </c>
      <c r="H278" s="372">
        <v>262</v>
      </c>
      <c r="I278" s="197" t="s">
        <v>205</v>
      </c>
      <c r="J278" s="441" t="s">
        <v>219</v>
      </c>
      <c r="K278" s="434" t="s">
        <v>2701</v>
      </c>
      <c r="L278" s="345">
        <v>1</v>
      </c>
      <c r="M278" s="462">
        <v>1197</v>
      </c>
      <c r="N278" s="219"/>
      <c r="O278" s="220"/>
      <c r="P278" s="404"/>
      <c r="Q278" s="387"/>
      <c r="R278" s="387"/>
      <c r="S278" s="388"/>
      <c r="T278" s="389"/>
      <c r="U278" s="455"/>
      <c r="V278" s="404"/>
      <c r="W278" s="24"/>
      <c r="X278" s="32"/>
      <c r="Y278" s="32"/>
      <c r="Z278" s="24">
        <v>8</v>
      </c>
      <c r="AA278" s="24"/>
      <c r="AB278" s="24">
        <v>0</v>
      </c>
      <c r="AC278" s="24">
        <v>1</v>
      </c>
      <c r="AD278" s="24">
        <v>1</v>
      </c>
      <c r="AE278" s="465" t="s">
        <v>3940</v>
      </c>
      <c r="AF278" s="24" t="s">
        <v>287</v>
      </c>
      <c r="AG278" s="32">
        <v>1</v>
      </c>
      <c r="AH278" s="250">
        <v>1</v>
      </c>
      <c r="AI278" s="250"/>
      <c r="AJ278" s="250"/>
      <c r="AK278" s="250">
        <v>30</v>
      </c>
      <c r="AL278" s="250">
        <v>61</v>
      </c>
      <c r="AM278" s="250"/>
      <c r="AN278" s="250"/>
      <c r="AO278" s="250"/>
      <c r="AP278" s="250"/>
      <c r="AQ278" s="250"/>
      <c r="AR278" s="252"/>
      <c r="AS278" s="19">
        <v>8</v>
      </c>
      <c r="AT278" s="19"/>
      <c r="AU278" s="19">
        <v>0</v>
      </c>
      <c r="AV278" s="19">
        <v>1</v>
      </c>
      <c r="AW278" s="19">
        <v>1</v>
      </c>
      <c r="AX278" s="250"/>
      <c r="AY278" s="19" t="s">
        <v>287</v>
      </c>
      <c r="AZ278" s="32" t="s">
        <v>2066</v>
      </c>
      <c r="BA278" s="19"/>
      <c r="BB278" s="19"/>
      <c r="BC278" s="19"/>
      <c r="BD278" s="19">
        <v>34</v>
      </c>
      <c r="BE278" s="19">
        <v>65</v>
      </c>
      <c r="BF278" s="19"/>
      <c r="BG278" s="19"/>
      <c r="BH278" s="19"/>
      <c r="BI278" s="19"/>
      <c r="BJ278" s="19"/>
      <c r="BK278" s="19"/>
      <c r="BL278" s="454">
        <v>1345</v>
      </c>
      <c r="BM278" s="229"/>
      <c r="BN278" s="200"/>
      <c r="BO278" s="219"/>
      <c r="BP278" s="220"/>
      <c r="BQ278" s="221"/>
      <c r="BR278" s="222"/>
      <c r="BS278" s="222"/>
      <c r="BT278" s="222"/>
      <c r="BU278" s="204"/>
      <c r="BV278" s="346">
        <v>1035</v>
      </c>
      <c r="BW278" s="13">
        <v>15</v>
      </c>
      <c r="BX278" s="13">
        <v>6</v>
      </c>
      <c r="BY278" s="37">
        <v>9</v>
      </c>
      <c r="BZ278" s="15">
        <v>14</v>
      </c>
      <c r="CA278" s="15">
        <v>29</v>
      </c>
      <c r="CB278" s="32"/>
      <c r="CC278" s="21" t="s">
        <v>34</v>
      </c>
      <c r="CD278" s="32" t="s">
        <v>74</v>
      </c>
      <c r="CE278" s="36">
        <v>462</v>
      </c>
      <c r="CF278" s="15">
        <v>4</v>
      </c>
      <c r="CG278" s="79">
        <v>598</v>
      </c>
      <c r="CH278" s="22" t="s">
        <v>32</v>
      </c>
      <c r="CI278" s="20">
        <v>2017</v>
      </c>
      <c r="CJ278" s="21" t="s">
        <v>30</v>
      </c>
      <c r="CK278" s="21" t="s">
        <v>30</v>
      </c>
      <c r="CL278" s="15">
        <v>15</v>
      </c>
      <c r="CM278" s="15"/>
      <c r="CN278" s="15"/>
      <c r="CO278" s="15"/>
      <c r="CP278" s="15">
        <v>1</v>
      </c>
    </row>
    <row r="279" spans="1:94" ht="26.1" customHeight="1" x14ac:dyDescent="0.2">
      <c r="A279" s="268">
        <v>21298</v>
      </c>
      <c r="B279" s="268" t="s">
        <v>289</v>
      </c>
      <c r="C279" s="64" t="s">
        <v>3264</v>
      </c>
      <c r="D279" s="268">
        <v>21258</v>
      </c>
      <c r="E279" s="268" t="s">
        <v>289</v>
      </c>
      <c r="F279" s="419">
        <v>15</v>
      </c>
      <c r="G279" s="371">
        <v>1</v>
      </c>
      <c r="H279" s="372">
        <v>263</v>
      </c>
      <c r="I279" s="197" t="s">
        <v>205</v>
      </c>
      <c r="J279" s="441" t="s">
        <v>219</v>
      </c>
      <c r="K279" s="434" t="s">
        <v>2700</v>
      </c>
      <c r="L279" s="345">
        <v>1</v>
      </c>
      <c r="M279" s="462">
        <v>1198</v>
      </c>
      <c r="N279" s="219">
        <v>2</v>
      </c>
      <c r="O279" s="220">
        <v>0</v>
      </c>
      <c r="P279" s="404">
        <v>2</v>
      </c>
      <c r="Q279" s="387"/>
      <c r="R279" s="387"/>
      <c r="S279" s="388"/>
      <c r="T279" s="389"/>
      <c r="U279" s="455"/>
      <c r="V279" s="404"/>
      <c r="W279" s="24"/>
      <c r="X279" s="32"/>
      <c r="Y279" s="32"/>
      <c r="Z279" s="24">
        <v>7</v>
      </c>
      <c r="AA279" s="24"/>
      <c r="AB279" s="24">
        <v>0</v>
      </c>
      <c r="AC279" s="24">
        <v>1</v>
      </c>
      <c r="AD279" s="24">
        <v>1</v>
      </c>
      <c r="AE279" s="465" t="s">
        <v>3947</v>
      </c>
      <c r="AF279" s="24" t="s">
        <v>287</v>
      </c>
      <c r="AG279" s="32">
        <v>4</v>
      </c>
      <c r="AH279" s="250">
        <v>1</v>
      </c>
      <c r="AI279" s="250"/>
      <c r="AJ279" s="250"/>
      <c r="AK279" s="250">
        <v>30</v>
      </c>
      <c r="AL279" s="250">
        <v>64</v>
      </c>
      <c r="AM279" s="250"/>
      <c r="AN279" s="250"/>
      <c r="AO279" s="250"/>
      <c r="AP279" s="250"/>
      <c r="AQ279" s="250"/>
      <c r="AR279" s="252"/>
      <c r="AS279" s="19">
        <v>6</v>
      </c>
      <c r="AT279" s="19"/>
      <c r="AU279" s="19">
        <v>0</v>
      </c>
      <c r="AV279" s="19">
        <v>2</v>
      </c>
      <c r="AW279" s="19">
        <v>1</v>
      </c>
      <c r="AX279" s="250"/>
      <c r="AY279" s="19" t="s">
        <v>2065</v>
      </c>
      <c r="AZ279" s="32" t="s">
        <v>2062</v>
      </c>
      <c r="BA279" s="19"/>
      <c r="BB279" s="19"/>
      <c r="BC279" s="19">
        <v>1</v>
      </c>
      <c r="BD279" s="19">
        <v>34</v>
      </c>
      <c r="BE279" s="19">
        <v>65</v>
      </c>
      <c r="BF279" s="19"/>
      <c r="BG279" s="19"/>
      <c r="BH279" s="19"/>
      <c r="BI279" s="19"/>
      <c r="BJ279" s="19"/>
      <c r="BK279" s="19"/>
      <c r="BL279" s="454">
        <v>1346</v>
      </c>
      <c r="BM279" s="229"/>
      <c r="BN279" s="200"/>
      <c r="BO279" s="219"/>
      <c r="BP279" s="220"/>
      <c r="BQ279" s="221"/>
      <c r="BR279" s="222"/>
      <c r="BS279" s="222"/>
      <c r="BT279" s="222"/>
      <c r="BU279" s="204"/>
      <c r="BV279" s="346">
        <v>1035</v>
      </c>
      <c r="BW279" s="13">
        <v>15</v>
      </c>
      <c r="BX279" s="13">
        <v>6</v>
      </c>
      <c r="BY279" s="37">
        <v>9</v>
      </c>
      <c r="BZ279" s="15">
        <v>14</v>
      </c>
      <c r="CA279" s="15">
        <v>29</v>
      </c>
      <c r="CB279" s="32"/>
      <c r="CC279" s="21" t="s">
        <v>34</v>
      </c>
      <c r="CD279" s="32" t="s">
        <v>74</v>
      </c>
      <c r="CE279" s="36">
        <v>462</v>
      </c>
      <c r="CF279" s="15">
        <v>4</v>
      </c>
      <c r="CG279" s="79">
        <v>598</v>
      </c>
      <c r="CH279" s="22" t="s">
        <v>32</v>
      </c>
      <c r="CI279" s="20">
        <v>2017</v>
      </c>
      <c r="CJ279" s="21" t="s">
        <v>30</v>
      </c>
      <c r="CK279" s="21" t="s">
        <v>30</v>
      </c>
      <c r="CL279" s="15">
        <v>15</v>
      </c>
      <c r="CM279" s="15"/>
      <c r="CN279" s="15"/>
      <c r="CO279" s="15"/>
      <c r="CP279" s="15">
        <v>1</v>
      </c>
    </row>
    <row r="280" spans="1:94" ht="26.1" customHeight="1" x14ac:dyDescent="0.2">
      <c r="A280" s="268">
        <v>21299</v>
      </c>
      <c r="B280" s="268" t="s">
        <v>289</v>
      </c>
      <c r="C280" s="64" t="s">
        <v>3265</v>
      </c>
      <c r="D280" s="268">
        <v>21259</v>
      </c>
      <c r="E280" s="268" t="s">
        <v>289</v>
      </c>
      <c r="F280" s="419">
        <v>15</v>
      </c>
      <c r="G280" s="371">
        <v>1</v>
      </c>
      <c r="H280" s="372">
        <v>264</v>
      </c>
      <c r="I280" s="197" t="s">
        <v>205</v>
      </c>
      <c r="J280" s="441" t="s">
        <v>219</v>
      </c>
      <c r="K280" s="434" t="s">
        <v>2699</v>
      </c>
      <c r="L280" s="345">
        <v>1</v>
      </c>
      <c r="M280" s="462">
        <v>1199</v>
      </c>
      <c r="N280" s="219"/>
      <c r="O280" s="220"/>
      <c r="P280" s="404"/>
      <c r="Q280" s="387"/>
      <c r="R280" s="387"/>
      <c r="S280" s="388"/>
      <c r="T280" s="389"/>
      <c r="U280" s="455"/>
      <c r="V280" s="404"/>
      <c r="W280" s="24"/>
      <c r="X280" s="32"/>
      <c r="Y280" s="32"/>
      <c r="Z280" s="24">
        <v>6</v>
      </c>
      <c r="AA280" s="24"/>
      <c r="AB280" s="24">
        <v>0</v>
      </c>
      <c r="AC280" s="24">
        <v>2</v>
      </c>
      <c r="AD280" s="24">
        <v>1</v>
      </c>
      <c r="AE280" s="465"/>
      <c r="AF280" s="24" t="s">
        <v>287</v>
      </c>
      <c r="AG280" s="32">
        <v>4</v>
      </c>
      <c r="AH280" s="250">
        <v>1</v>
      </c>
      <c r="AI280" s="250"/>
      <c r="AJ280" s="250"/>
      <c r="AK280" s="250">
        <v>31</v>
      </c>
      <c r="AL280" s="250">
        <v>61</v>
      </c>
      <c r="AM280" s="250"/>
      <c r="AN280" s="250"/>
      <c r="AO280" s="250"/>
      <c r="AP280" s="250"/>
      <c r="AQ280" s="250"/>
      <c r="AR280" s="252"/>
      <c r="AS280" s="19">
        <v>6</v>
      </c>
      <c r="AT280" s="19"/>
      <c r="AU280" s="19">
        <v>0</v>
      </c>
      <c r="AV280" s="19">
        <v>3</v>
      </c>
      <c r="AW280" s="19">
        <v>1</v>
      </c>
      <c r="AX280" s="250"/>
      <c r="AY280" s="19" t="s">
        <v>2065</v>
      </c>
      <c r="AZ280" s="32" t="s">
        <v>2062</v>
      </c>
      <c r="BA280" s="19"/>
      <c r="BB280" s="19"/>
      <c r="BC280" s="19">
        <v>1</v>
      </c>
      <c r="BD280" s="19">
        <v>34</v>
      </c>
      <c r="BE280" s="19">
        <v>65</v>
      </c>
      <c r="BF280" s="19"/>
      <c r="BG280" s="19"/>
      <c r="BH280" s="19"/>
      <c r="BI280" s="19"/>
      <c r="BJ280" s="19"/>
      <c r="BK280" s="19"/>
      <c r="BL280" s="454">
        <v>1346</v>
      </c>
      <c r="BM280" s="229"/>
      <c r="BN280" s="200"/>
      <c r="BO280" s="219"/>
      <c r="BP280" s="220"/>
      <c r="BQ280" s="221"/>
      <c r="BR280" s="222"/>
      <c r="BS280" s="222"/>
      <c r="BT280" s="222"/>
      <c r="BU280" s="204"/>
      <c r="BV280" s="346">
        <v>1035</v>
      </c>
      <c r="BW280" s="13">
        <v>15</v>
      </c>
      <c r="BX280" s="13">
        <v>6</v>
      </c>
      <c r="BY280" s="37">
        <v>9</v>
      </c>
      <c r="BZ280" s="15">
        <v>14</v>
      </c>
      <c r="CA280" s="15">
        <v>29</v>
      </c>
      <c r="CB280" s="32"/>
      <c r="CC280" s="21" t="s">
        <v>34</v>
      </c>
      <c r="CD280" s="32" t="s">
        <v>74</v>
      </c>
      <c r="CE280" s="36">
        <v>462</v>
      </c>
      <c r="CF280" s="15">
        <v>4</v>
      </c>
      <c r="CG280" s="79">
        <v>598</v>
      </c>
      <c r="CH280" s="22" t="s">
        <v>32</v>
      </c>
      <c r="CI280" s="20">
        <v>2017</v>
      </c>
      <c r="CJ280" s="21" t="s">
        <v>30</v>
      </c>
      <c r="CK280" s="21" t="s">
        <v>30</v>
      </c>
      <c r="CL280" s="15">
        <v>15</v>
      </c>
      <c r="CM280" s="15"/>
      <c r="CN280" s="15"/>
      <c r="CO280" s="15"/>
      <c r="CP280" s="15">
        <v>1</v>
      </c>
    </row>
    <row r="281" spans="1:94" ht="26.1" customHeight="1" x14ac:dyDescent="0.2">
      <c r="A281" s="268">
        <v>21300</v>
      </c>
      <c r="B281" s="268" t="s">
        <v>289</v>
      </c>
      <c r="C281" s="64" t="s">
        <v>3266</v>
      </c>
      <c r="D281" s="268">
        <v>21260</v>
      </c>
      <c r="E281" s="268" t="s">
        <v>289</v>
      </c>
      <c r="F281" s="419">
        <v>15</v>
      </c>
      <c r="G281" s="371">
        <v>1</v>
      </c>
      <c r="H281" s="372">
        <v>265</v>
      </c>
      <c r="I281" s="197" t="s">
        <v>205</v>
      </c>
      <c r="J281" s="441" t="s">
        <v>219</v>
      </c>
      <c r="K281" s="434" t="s">
        <v>2698</v>
      </c>
      <c r="L281" s="345">
        <v>1</v>
      </c>
      <c r="M281" s="462">
        <v>1200</v>
      </c>
      <c r="N281" s="219">
        <v>3</v>
      </c>
      <c r="O281" s="220">
        <v>0</v>
      </c>
      <c r="P281" s="404">
        <v>3</v>
      </c>
      <c r="Q281" s="387"/>
      <c r="R281" s="387"/>
      <c r="S281" s="388"/>
      <c r="T281" s="389"/>
      <c r="U281" s="455"/>
      <c r="V281" s="404"/>
      <c r="W281" s="24"/>
      <c r="X281" s="32"/>
      <c r="Y281" s="32"/>
      <c r="Z281" s="24">
        <v>6</v>
      </c>
      <c r="AA281" s="24"/>
      <c r="AB281" s="24">
        <v>0</v>
      </c>
      <c r="AC281" s="24">
        <v>2</v>
      </c>
      <c r="AD281" s="24">
        <v>1</v>
      </c>
      <c r="AE281" s="465"/>
      <c r="AF281" s="24" t="s">
        <v>287</v>
      </c>
      <c r="AG281" s="32">
        <v>1</v>
      </c>
      <c r="AH281" s="250"/>
      <c r="AI281" s="250"/>
      <c r="AJ281" s="250"/>
      <c r="AK281" s="250">
        <v>32</v>
      </c>
      <c r="AL281" s="250">
        <v>61</v>
      </c>
      <c r="AM281" s="250"/>
      <c r="AN281" s="250"/>
      <c r="AO281" s="250"/>
      <c r="AP281" s="250"/>
      <c r="AQ281" s="250"/>
      <c r="AR281" s="252"/>
      <c r="AS281" s="19">
        <v>6</v>
      </c>
      <c r="AT281" s="19"/>
      <c r="AU281" s="19">
        <v>0</v>
      </c>
      <c r="AV281" s="19">
        <v>2</v>
      </c>
      <c r="AW281" s="19">
        <v>1</v>
      </c>
      <c r="AX281" s="250"/>
      <c r="AY281" s="19" t="s">
        <v>287</v>
      </c>
      <c r="AZ281" s="32" t="s">
        <v>2063</v>
      </c>
      <c r="BA281" s="19"/>
      <c r="BB281" s="19"/>
      <c r="BC281" s="19">
        <v>1</v>
      </c>
      <c r="BD281" s="19">
        <v>34</v>
      </c>
      <c r="BE281" s="19">
        <v>67</v>
      </c>
      <c r="BF281" s="19"/>
      <c r="BG281" s="19"/>
      <c r="BH281" s="19"/>
      <c r="BI281" s="19"/>
      <c r="BJ281" s="19"/>
      <c r="BK281" s="19"/>
      <c r="BL281" s="454">
        <v>1347</v>
      </c>
      <c r="BM281" s="229"/>
      <c r="BN281" s="200"/>
      <c r="BO281" s="219"/>
      <c r="BP281" s="220"/>
      <c r="BQ281" s="221"/>
      <c r="BR281" s="222"/>
      <c r="BS281" s="222"/>
      <c r="BT281" s="222"/>
      <c r="BU281" s="204"/>
      <c r="BV281" s="346">
        <v>1035</v>
      </c>
      <c r="BW281" s="13">
        <v>15</v>
      </c>
      <c r="BX281" s="13">
        <v>6</v>
      </c>
      <c r="BY281" s="37">
        <v>9</v>
      </c>
      <c r="BZ281" s="15">
        <v>14</v>
      </c>
      <c r="CA281" s="15">
        <v>29</v>
      </c>
      <c r="CB281" s="32"/>
      <c r="CC281" s="21" t="s">
        <v>34</v>
      </c>
      <c r="CD281" s="32" t="s">
        <v>74</v>
      </c>
      <c r="CE281" s="36">
        <v>462</v>
      </c>
      <c r="CF281" s="15">
        <v>4</v>
      </c>
      <c r="CG281" s="79">
        <v>598</v>
      </c>
      <c r="CH281" s="22" t="s">
        <v>32</v>
      </c>
      <c r="CI281" s="20">
        <v>2017</v>
      </c>
      <c r="CJ281" s="21" t="s">
        <v>30</v>
      </c>
      <c r="CK281" s="21" t="s">
        <v>30</v>
      </c>
      <c r="CL281" s="15">
        <v>15</v>
      </c>
      <c r="CM281" s="15"/>
      <c r="CN281" s="15"/>
      <c r="CO281" s="15"/>
      <c r="CP281" s="15">
        <v>1</v>
      </c>
    </row>
    <row r="282" spans="1:94" ht="26.1" customHeight="1" x14ac:dyDescent="0.2">
      <c r="A282" s="268">
        <v>21301</v>
      </c>
      <c r="B282" s="268" t="s">
        <v>289</v>
      </c>
      <c r="C282" s="64" t="s">
        <v>3267</v>
      </c>
      <c r="D282" s="268">
        <v>21261</v>
      </c>
      <c r="E282" s="268" t="s">
        <v>289</v>
      </c>
      <c r="F282" s="419">
        <v>15</v>
      </c>
      <c r="G282" s="371">
        <v>1</v>
      </c>
      <c r="H282" s="372">
        <v>266</v>
      </c>
      <c r="I282" s="197" t="s">
        <v>205</v>
      </c>
      <c r="J282" s="441" t="s">
        <v>219</v>
      </c>
      <c r="K282" s="434" t="s">
        <v>2697</v>
      </c>
      <c r="L282" s="345">
        <v>1</v>
      </c>
      <c r="M282" s="462">
        <v>1201</v>
      </c>
      <c r="N282" s="219"/>
      <c r="O282" s="220"/>
      <c r="P282" s="404"/>
      <c r="Q282" s="387"/>
      <c r="R282" s="387"/>
      <c r="S282" s="388"/>
      <c r="T282" s="389"/>
      <c r="U282" s="455"/>
      <c r="V282" s="404"/>
      <c r="W282" s="24"/>
      <c r="X282" s="32"/>
      <c r="Y282" s="32"/>
      <c r="Z282" s="24">
        <v>6</v>
      </c>
      <c r="AA282" s="24"/>
      <c r="AB282" s="24">
        <v>0</v>
      </c>
      <c r="AC282" s="24">
        <v>2</v>
      </c>
      <c r="AD282" s="24">
        <v>1</v>
      </c>
      <c r="AE282" s="465"/>
      <c r="AF282" s="24" t="s">
        <v>287</v>
      </c>
      <c r="AG282" s="32">
        <v>1</v>
      </c>
      <c r="AH282" s="250"/>
      <c r="AI282" s="250"/>
      <c r="AJ282" s="250"/>
      <c r="AK282" s="250">
        <v>32</v>
      </c>
      <c r="AL282" s="250">
        <v>61</v>
      </c>
      <c r="AM282" s="250"/>
      <c r="AN282" s="250"/>
      <c r="AO282" s="250"/>
      <c r="AP282" s="250"/>
      <c r="AQ282" s="250"/>
      <c r="AR282" s="252"/>
      <c r="AS282" s="19">
        <v>6</v>
      </c>
      <c r="AT282" s="19"/>
      <c r="AU282" s="19">
        <v>0</v>
      </c>
      <c r="AV282" s="19">
        <v>2</v>
      </c>
      <c r="AW282" s="19">
        <v>1</v>
      </c>
      <c r="AX282" s="250"/>
      <c r="AY282" s="19" t="s">
        <v>287</v>
      </c>
      <c r="AZ282" s="32" t="s">
        <v>2063</v>
      </c>
      <c r="BA282" s="19"/>
      <c r="BB282" s="19"/>
      <c r="BC282" s="19">
        <v>1</v>
      </c>
      <c r="BD282" s="19">
        <v>34</v>
      </c>
      <c r="BE282" s="19">
        <v>67</v>
      </c>
      <c r="BF282" s="19"/>
      <c r="BG282" s="19"/>
      <c r="BH282" s="19"/>
      <c r="BI282" s="19"/>
      <c r="BJ282" s="19"/>
      <c r="BK282" s="19"/>
      <c r="BL282" s="454">
        <v>1347</v>
      </c>
      <c r="BM282" s="229"/>
      <c r="BN282" s="200"/>
      <c r="BO282" s="219"/>
      <c r="BP282" s="220"/>
      <c r="BQ282" s="221"/>
      <c r="BR282" s="222"/>
      <c r="BS282" s="222"/>
      <c r="BT282" s="222"/>
      <c r="BU282" s="204"/>
      <c r="BV282" s="346">
        <v>1035</v>
      </c>
      <c r="BW282" s="13">
        <v>15</v>
      </c>
      <c r="BX282" s="13">
        <v>6</v>
      </c>
      <c r="BY282" s="37">
        <v>9</v>
      </c>
      <c r="BZ282" s="15">
        <v>14</v>
      </c>
      <c r="CA282" s="15">
        <v>29</v>
      </c>
      <c r="CB282" s="32"/>
      <c r="CC282" s="21" t="s">
        <v>34</v>
      </c>
      <c r="CD282" s="32" t="s">
        <v>74</v>
      </c>
      <c r="CE282" s="36">
        <v>462</v>
      </c>
      <c r="CF282" s="15">
        <v>4</v>
      </c>
      <c r="CG282" s="79">
        <v>598</v>
      </c>
      <c r="CH282" s="22" t="s">
        <v>32</v>
      </c>
      <c r="CI282" s="20">
        <v>2017</v>
      </c>
      <c r="CJ282" s="21" t="s">
        <v>30</v>
      </c>
      <c r="CK282" s="21" t="s">
        <v>30</v>
      </c>
      <c r="CL282" s="15">
        <v>15</v>
      </c>
      <c r="CM282" s="15"/>
      <c r="CN282" s="15"/>
      <c r="CO282" s="15"/>
      <c r="CP282" s="15">
        <v>1</v>
      </c>
    </row>
    <row r="283" spans="1:94" ht="26.1" customHeight="1" x14ac:dyDescent="0.2">
      <c r="A283" s="268">
        <v>21302</v>
      </c>
      <c r="B283" s="268" t="s">
        <v>289</v>
      </c>
      <c r="C283" s="64" t="s">
        <v>3268</v>
      </c>
      <c r="D283" s="268">
        <v>21262</v>
      </c>
      <c r="E283" s="268" t="s">
        <v>289</v>
      </c>
      <c r="F283" s="419">
        <v>15</v>
      </c>
      <c r="G283" s="371">
        <v>1</v>
      </c>
      <c r="H283" s="372">
        <v>267</v>
      </c>
      <c r="I283" s="197" t="s">
        <v>205</v>
      </c>
      <c r="J283" s="441" t="s">
        <v>219</v>
      </c>
      <c r="K283" s="434" t="s">
        <v>2696</v>
      </c>
      <c r="L283" s="345">
        <v>1</v>
      </c>
      <c r="M283" s="462">
        <v>1202</v>
      </c>
      <c r="N283" s="219"/>
      <c r="O283" s="220"/>
      <c r="P283" s="404"/>
      <c r="Q283" s="387"/>
      <c r="R283" s="387"/>
      <c r="S283" s="388"/>
      <c r="T283" s="389"/>
      <c r="U283" s="455"/>
      <c r="V283" s="404"/>
      <c r="W283" s="24"/>
      <c r="X283" s="32"/>
      <c r="Y283" s="32"/>
      <c r="Z283" s="24">
        <v>6</v>
      </c>
      <c r="AA283" s="24"/>
      <c r="AB283" s="24">
        <v>0</v>
      </c>
      <c r="AC283" s="24">
        <v>2</v>
      </c>
      <c r="AD283" s="24">
        <v>1</v>
      </c>
      <c r="AE283" s="465"/>
      <c r="AF283" s="24" t="s">
        <v>287</v>
      </c>
      <c r="AG283" s="32">
        <v>1</v>
      </c>
      <c r="AH283" s="250"/>
      <c r="AI283" s="250"/>
      <c r="AJ283" s="250"/>
      <c r="AK283" s="250">
        <v>32</v>
      </c>
      <c r="AL283" s="250">
        <v>61</v>
      </c>
      <c r="AM283" s="250"/>
      <c r="AN283" s="250"/>
      <c r="AO283" s="250"/>
      <c r="AP283" s="250"/>
      <c r="AQ283" s="250"/>
      <c r="AR283" s="252"/>
      <c r="AS283" s="19">
        <v>6</v>
      </c>
      <c r="AT283" s="19"/>
      <c r="AU283" s="19">
        <v>0</v>
      </c>
      <c r="AV283" s="19">
        <v>2</v>
      </c>
      <c r="AW283" s="19">
        <v>1</v>
      </c>
      <c r="AX283" s="250"/>
      <c r="AY283" s="19" t="s">
        <v>287</v>
      </c>
      <c r="AZ283" s="32" t="s">
        <v>2063</v>
      </c>
      <c r="BA283" s="19"/>
      <c r="BB283" s="19"/>
      <c r="BC283" s="19">
        <v>1</v>
      </c>
      <c r="BD283" s="19">
        <v>34</v>
      </c>
      <c r="BE283" s="19">
        <v>67</v>
      </c>
      <c r="BF283" s="19"/>
      <c r="BG283" s="19"/>
      <c r="BH283" s="19"/>
      <c r="BI283" s="19"/>
      <c r="BJ283" s="19"/>
      <c r="BK283" s="19"/>
      <c r="BL283" s="454">
        <v>1347</v>
      </c>
      <c r="BM283" s="229"/>
      <c r="BN283" s="200"/>
      <c r="BO283" s="219"/>
      <c r="BP283" s="220"/>
      <c r="BQ283" s="221"/>
      <c r="BR283" s="222"/>
      <c r="BS283" s="222"/>
      <c r="BT283" s="222"/>
      <c r="BU283" s="204"/>
      <c r="BV283" s="346">
        <v>1035</v>
      </c>
      <c r="BW283" s="13">
        <v>15</v>
      </c>
      <c r="BX283" s="13">
        <v>6</v>
      </c>
      <c r="BY283" s="37">
        <v>9</v>
      </c>
      <c r="BZ283" s="15">
        <v>14</v>
      </c>
      <c r="CA283" s="15">
        <v>29</v>
      </c>
      <c r="CB283" s="32"/>
      <c r="CC283" s="21" t="s">
        <v>34</v>
      </c>
      <c r="CD283" s="32" t="s">
        <v>74</v>
      </c>
      <c r="CE283" s="36">
        <v>462</v>
      </c>
      <c r="CF283" s="15">
        <v>4</v>
      </c>
      <c r="CG283" s="79">
        <v>598</v>
      </c>
      <c r="CH283" s="22" t="s">
        <v>32</v>
      </c>
      <c r="CI283" s="20">
        <v>2017</v>
      </c>
      <c r="CJ283" s="21" t="s">
        <v>30</v>
      </c>
      <c r="CK283" s="21" t="s">
        <v>30</v>
      </c>
      <c r="CL283" s="15">
        <v>15</v>
      </c>
      <c r="CM283" s="15"/>
      <c r="CN283" s="15"/>
      <c r="CO283" s="15"/>
      <c r="CP283" s="15">
        <v>1</v>
      </c>
    </row>
    <row r="284" spans="1:94" ht="26.1" customHeight="1" x14ac:dyDescent="0.2">
      <c r="A284" s="268">
        <v>21303</v>
      </c>
      <c r="B284" s="268" t="s">
        <v>289</v>
      </c>
      <c r="C284" s="64" t="s">
        <v>3269</v>
      </c>
      <c r="D284" s="268">
        <v>21263</v>
      </c>
      <c r="E284" s="268" t="s">
        <v>289</v>
      </c>
      <c r="F284" s="419">
        <v>15</v>
      </c>
      <c r="G284" s="371">
        <v>1</v>
      </c>
      <c r="H284" s="372">
        <v>268</v>
      </c>
      <c r="I284" s="197" t="s">
        <v>205</v>
      </c>
      <c r="J284" s="441" t="s">
        <v>220</v>
      </c>
      <c r="K284" s="434" t="s">
        <v>2695</v>
      </c>
      <c r="L284" s="345">
        <v>1</v>
      </c>
      <c r="M284" s="462">
        <v>1203</v>
      </c>
      <c r="N284" s="219">
        <v>3</v>
      </c>
      <c r="O284" s="220">
        <v>1</v>
      </c>
      <c r="P284" s="404">
        <v>4</v>
      </c>
      <c r="Q284" s="387"/>
      <c r="R284" s="387"/>
      <c r="S284" s="388"/>
      <c r="T284" s="389"/>
      <c r="U284" s="455"/>
      <c r="V284" s="404"/>
      <c r="W284" s="24"/>
      <c r="X284" s="32"/>
      <c r="Y284" s="32"/>
      <c r="Z284" s="24">
        <v>8</v>
      </c>
      <c r="AA284" s="24"/>
      <c r="AB284" s="24">
        <v>0</v>
      </c>
      <c r="AC284" s="24">
        <v>3</v>
      </c>
      <c r="AD284" s="24">
        <v>1</v>
      </c>
      <c r="AE284" s="465"/>
      <c r="AF284" s="24" t="s">
        <v>287</v>
      </c>
      <c r="AG284" s="32">
        <v>1</v>
      </c>
      <c r="AH284" s="250">
        <v>1</v>
      </c>
      <c r="AI284" s="250"/>
      <c r="AJ284" s="250"/>
      <c r="AK284" s="250">
        <v>32</v>
      </c>
      <c r="AL284" s="250">
        <v>61</v>
      </c>
      <c r="AM284" s="250"/>
      <c r="AN284" s="250"/>
      <c r="AO284" s="250"/>
      <c r="AP284" s="250"/>
      <c r="AQ284" s="250"/>
      <c r="AR284" s="252"/>
      <c r="AS284" s="19">
        <v>8</v>
      </c>
      <c r="AT284" s="19"/>
      <c r="AU284" s="19">
        <v>0</v>
      </c>
      <c r="AV284" s="19">
        <v>1</v>
      </c>
      <c r="AW284" s="19">
        <v>2</v>
      </c>
      <c r="AX284" s="250"/>
      <c r="AY284" s="19" t="s">
        <v>287</v>
      </c>
      <c r="AZ284" s="32" t="s">
        <v>2064</v>
      </c>
      <c r="BA284" s="19"/>
      <c r="BB284" s="19"/>
      <c r="BC284" s="19">
        <v>1</v>
      </c>
      <c r="BD284" s="19">
        <v>37</v>
      </c>
      <c r="BE284" s="19">
        <v>67</v>
      </c>
      <c r="BF284" s="19"/>
      <c r="BG284" s="19"/>
      <c r="BH284" s="19"/>
      <c r="BI284" s="19"/>
      <c r="BJ284" s="19"/>
      <c r="BK284" s="19"/>
      <c r="BL284" s="454">
        <v>1348</v>
      </c>
      <c r="BM284" s="229"/>
      <c r="BN284" s="200"/>
      <c r="BO284" s="219"/>
      <c r="BP284" s="220"/>
      <c r="BQ284" s="221"/>
      <c r="BR284" s="222"/>
      <c r="BS284" s="222"/>
      <c r="BT284" s="223">
        <v>3</v>
      </c>
      <c r="BU284" s="204"/>
      <c r="BV284" s="346">
        <v>1036</v>
      </c>
      <c r="BW284" s="13">
        <v>14</v>
      </c>
      <c r="BX284" s="13">
        <v>6</v>
      </c>
      <c r="BY284" s="37">
        <v>8</v>
      </c>
      <c r="BZ284" s="15">
        <v>13</v>
      </c>
      <c r="CA284" s="15">
        <v>27</v>
      </c>
      <c r="CB284" s="32"/>
      <c r="CC284" s="21" t="s">
        <v>34</v>
      </c>
      <c r="CD284" s="32" t="s">
        <v>76</v>
      </c>
      <c r="CE284" s="36">
        <v>462</v>
      </c>
      <c r="CF284" s="15">
        <v>4</v>
      </c>
      <c r="CG284" s="79">
        <v>598</v>
      </c>
      <c r="CH284" s="22" t="s">
        <v>32</v>
      </c>
      <c r="CI284" s="20">
        <v>2017</v>
      </c>
      <c r="CJ284" s="21" t="s">
        <v>30</v>
      </c>
      <c r="CK284" s="21" t="s">
        <v>30</v>
      </c>
      <c r="CL284" s="15">
        <v>14</v>
      </c>
      <c r="CM284" s="15"/>
      <c r="CN284" s="15"/>
      <c r="CO284" s="15"/>
      <c r="CP284" s="15">
        <v>1</v>
      </c>
    </row>
    <row r="285" spans="1:94" ht="26.1" customHeight="1" x14ac:dyDescent="0.2">
      <c r="A285" s="268">
        <v>21304</v>
      </c>
      <c r="B285" s="268" t="s">
        <v>289</v>
      </c>
      <c r="C285" s="64" t="s">
        <v>3270</v>
      </c>
      <c r="D285" s="268">
        <v>21264</v>
      </c>
      <c r="E285" s="268" t="s">
        <v>289</v>
      </c>
      <c r="F285" s="419">
        <v>15</v>
      </c>
      <c r="G285" s="371">
        <v>1</v>
      </c>
      <c r="H285" s="372">
        <v>269</v>
      </c>
      <c r="I285" s="197" t="s">
        <v>205</v>
      </c>
      <c r="J285" s="441" t="s">
        <v>220</v>
      </c>
      <c r="K285" s="434" t="s">
        <v>2694</v>
      </c>
      <c r="L285" s="345">
        <v>1</v>
      </c>
      <c r="M285" s="462">
        <v>1204</v>
      </c>
      <c r="N285" s="219"/>
      <c r="O285" s="220"/>
      <c r="P285" s="404"/>
      <c r="Q285" s="387"/>
      <c r="R285" s="387"/>
      <c r="S285" s="388"/>
      <c r="T285" s="389"/>
      <c r="U285" s="455"/>
      <c r="V285" s="404"/>
      <c r="W285" s="24"/>
      <c r="X285" s="32"/>
      <c r="Y285" s="32"/>
      <c r="Z285" s="24">
        <v>8</v>
      </c>
      <c r="AA285" s="24"/>
      <c r="AB285" s="24">
        <v>0</v>
      </c>
      <c r="AC285" s="24">
        <v>1</v>
      </c>
      <c r="AD285" s="24">
        <v>2</v>
      </c>
      <c r="AE285" s="465"/>
      <c r="AF285" s="24" t="s">
        <v>287</v>
      </c>
      <c r="AG285" s="32" t="s">
        <v>4000</v>
      </c>
      <c r="AH285" s="250"/>
      <c r="AI285" s="250"/>
      <c r="AJ285" s="250"/>
      <c r="AK285" s="250">
        <v>32</v>
      </c>
      <c r="AL285" s="250">
        <v>64</v>
      </c>
      <c r="AM285" s="250"/>
      <c r="AN285" s="250"/>
      <c r="AO285" s="250"/>
      <c r="AP285" s="250"/>
      <c r="AQ285" s="250"/>
      <c r="AR285" s="252"/>
      <c r="AS285" s="19">
        <v>8</v>
      </c>
      <c r="AT285" s="19"/>
      <c r="AU285" s="19">
        <v>0</v>
      </c>
      <c r="AV285" s="19">
        <v>1</v>
      </c>
      <c r="AW285" s="19">
        <v>1</v>
      </c>
      <c r="AX285" s="250"/>
      <c r="AY285" s="19" t="s">
        <v>287</v>
      </c>
      <c r="AZ285" s="32" t="s">
        <v>2064</v>
      </c>
      <c r="BA285" s="19"/>
      <c r="BB285" s="19"/>
      <c r="BC285" s="19">
        <v>1</v>
      </c>
      <c r="BD285" s="19">
        <v>37</v>
      </c>
      <c r="BE285" s="19">
        <v>67</v>
      </c>
      <c r="BF285" s="19"/>
      <c r="BG285" s="19"/>
      <c r="BH285" s="19"/>
      <c r="BI285" s="19"/>
      <c r="BJ285" s="19"/>
      <c r="BK285" s="19"/>
      <c r="BL285" s="454">
        <v>1348</v>
      </c>
      <c r="BM285" s="229"/>
      <c r="BN285" s="200"/>
      <c r="BO285" s="219"/>
      <c r="BP285" s="220"/>
      <c r="BQ285" s="221"/>
      <c r="BR285" s="222"/>
      <c r="BS285" s="222"/>
      <c r="BT285" s="223">
        <v>3</v>
      </c>
      <c r="BU285" s="204"/>
      <c r="BV285" s="346">
        <v>1036</v>
      </c>
      <c r="BW285" s="13">
        <v>14</v>
      </c>
      <c r="BX285" s="13">
        <v>6</v>
      </c>
      <c r="BY285" s="37">
        <v>8</v>
      </c>
      <c r="BZ285" s="15">
        <v>13</v>
      </c>
      <c r="CA285" s="15">
        <v>27</v>
      </c>
      <c r="CB285" s="32"/>
      <c r="CC285" s="21" t="s">
        <v>34</v>
      </c>
      <c r="CD285" s="32" t="s">
        <v>76</v>
      </c>
      <c r="CE285" s="36">
        <v>462</v>
      </c>
      <c r="CF285" s="15">
        <v>4</v>
      </c>
      <c r="CG285" s="79">
        <v>598</v>
      </c>
      <c r="CH285" s="22" t="s">
        <v>32</v>
      </c>
      <c r="CI285" s="20">
        <v>2017</v>
      </c>
      <c r="CJ285" s="21" t="s">
        <v>30</v>
      </c>
      <c r="CK285" s="21" t="s">
        <v>30</v>
      </c>
      <c r="CL285" s="15">
        <v>14</v>
      </c>
      <c r="CM285" s="15"/>
      <c r="CN285" s="15"/>
      <c r="CO285" s="15"/>
      <c r="CP285" s="15">
        <v>1</v>
      </c>
    </row>
    <row r="286" spans="1:94" ht="26.1" customHeight="1" x14ac:dyDescent="0.2">
      <c r="A286" s="268">
        <v>21305</v>
      </c>
      <c r="B286" s="268" t="s">
        <v>289</v>
      </c>
      <c r="C286" s="64" t="s">
        <v>3271</v>
      </c>
      <c r="D286" s="268">
        <v>21265</v>
      </c>
      <c r="E286" s="268" t="s">
        <v>289</v>
      </c>
      <c r="F286" s="419">
        <v>15</v>
      </c>
      <c r="G286" s="371">
        <v>1</v>
      </c>
      <c r="H286" s="372">
        <v>270</v>
      </c>
      <c r="I286" s="197" t="s">
        <v>205</v>
      </c>
      <c r="J286" s="441" t="s">
        <v>220</v>
      </c>
      <c r="K286" s="434" t="s">
        <v>2693</v>
      </c>
      <c r="L286" s="345">
        <v>1</v>
      </c>
      <c r="M286" s="462">
        <v>1205</v>
      </c>
      <c r="N286" s="219"/>
      <c r="O286" s="220"/>
      <c r="P286" s="404"/>
      <c r="Q286" s="387"/>
      <c r="R286" s="387"/>
      <c r="S286" s="388"/>
      <c r="T286" s="389"/>
      <c r="U286" s="455"/>
      <c r="V286" s="404"/>
      <c r="W286" s="24"/>
      <c r="X286" s="32"/>
      <c r="Y286" s="32"/>
      <c r="Z286" s="24">
        <v>8</v>
      </c>
      <c r="AA286" s="24"/>
      <c r="AB286" s="24">
        <v>0</v>
      </c>
      <c r="AC286" s="24">
        <v>1</v>
      </c>
      <c r="AD286" s="24">
        <v>1</v>
      </c>
      <c r="AE286" s="465"/>
      <c r="AF286" s="24" t="s">
        <v>287</v>
      </c>
      <c r="AG286" s="32" t="s">
        <v>3997</v>
      </c>
      <c r="AH286" s="250"/>
      <c r="AI286" s="250"/>
      <c r="AJ286" s="250"/>
      <c r="AK286" s="250">
        <v>32</v>
      </c>
      <c r="AL286" s="250">
        <v>61</v>
      </c>
      <c r="AM286" s="250"/>
      <c r="AN286" s="250"/>
      <c r="AO286" s="250"/>
      <c r="AP286" s="250"/>
      <c r="AQ286" s="250"/>
      <c r="AR286" s="252"/>
      <c r="AS286" s="19">
        <v>8</v>
      </c>
      <c r="AT286" s="19"/>
      <c r="AU286" s="19">
        <v>0</v>
      </c>
      <c r="AV286" s="19">
        <v>1</v>
      </c>
      <c r="AW286" s="19">
        <v>1</v>
      </c>
      <c r="AX286" s="250"/>
      <c r="AY286" s="19" t="s">
        <v>287</v>
      </c>
      <c r="AZ286" s="32" t="s">
        <v>2064</v>
      </c>
      <c r="BA286" s="19"/>
      <c r="BB286" s="19"/>
      <c r="BC286" s="19">
        <v>1</v>
      </c>
      <c r="BD286" s="19">
        <v>37</v>
      </c>
      <c r="BE286" s="19">
        <v>67</v>
      </c>
      <c r="BF286" s="19"/>
      <c r="BG286" s="19"/>
      <c r="BH286" s="19"/>
      <c r="BI286" s="19"/>
      <c r="BJ286" s="19"/>
      <c r="BK286" s="19"/>
      <c r="BL286" s="454">
        <v>1348</v>
      </c>
      <c r="BM286" s="229"/>
      <c r="BN286" s="200"/>
      <c r="BO286" s="219"/>
      <c r="BP286" s="220"/>
      <c r="BQ286" s="221"/>
      <c r="BR286" s="222"/>
      <c r="BS286" s="222"/>
      <c r="BT286" s="223">
        <v>3</v>
      </c>
      <c r="BU286" s="204"/>
      <c r="BV286" s="346">
        <v>1036</v>
      </c>
      <c r="BW286" s="13">
        <v>14</v>
      </c>
      <c r="BX286" s="13">
        <v>6</v>
      </c>
      <c r="BY286" s="37">
        <v>8</v>
      </c>
      <c r="BZ286" s="15">
        <v>13</v>
      </c>
      <c r="CA286" s="15">
        <v>27</v>
      </c>
      <c r="CB286" s="32"/>
      <c r="CC286" s="21" t="s">
        <v>34</v>
      </c>
      <c r="CD286" s="32" t="s">
        <v>76</v>
      </c>
      <c r="CE286" s="36">
        <v>462</v>
      </c>
      <c r="CF286" s="15">
        <v>4</v>
      </c>
      <c r="CG286" s="79">
        <v>598</v>
      </c>
      <c r="CH286" s="22" t="s">
        <v>32</v>
      </c>
      <c r="CI286" s="20">
        <v>2017</v>
      </c>
      <c r="CJ286" s="21" t="s">
        <v>30</v>
      </c>
      <c r="CK286" s="21" t="s">
        <v>30</v>
      </c>
      <c r="CL286" s="15">
        <v>14</v>
      </c>
      <c r="CM286" s="15"/>
      <c r="CN286" s="15"/>
      <c r="CO286" s="15"/>
      <c r="CP286" s="15">
        <v>1</v>
      </c>
    </row>
    <row r="287" spans="1:94" ht="26.1" customHeight="1" x14ac:dyDescent="0.2">
      <c r="A287" s="268">
        <v>21306</v>
      </c>
      <c r="B287" s="268" t="s">
        <v>289</v>
      </c>
      <c r="C287" s="64" t="s">
        <v>3272</v>
      </c>
      <c r="D287" s="268">
        <v>21266</v>
      </c>
      <c r="E287" s="268" t="s">
        <v>289</v>
      </c>
      <c r="F287" s="419">
        <v>15</v>
      </c>
      <c r="G287" s="371">
        <v>1</v>
      </c>
      <c r="H287" s="372">
        <v>271</v>
      </c>
      <c r="I287" s="197" t="s">
        <v>205</v>
      </c>
      <c r="J287" s="441" t="s">
        <v>220</v>
      </c>
      <c r="K287" s="434" t="s">
        <v>2692</v>
      </c>
      <c r="L287" s="345">
        <v>1</v>
      </c>
      <c r="M287" s="462">
        <v>1206</v>
      </c>
      <c r="N287" s="219">
        <v>3</v>
      </c>
      <c r="O287" s="220">
        <v>0</v>
      </c>
      <c r="P287" s="404">
        <v>3</v>
      </c>
      <c r="Q287" s="387"/>
      <c r="R287" s="387"/>
      <c r="S287" s="388"/>
      <c r="T287" s="389"/>
      <c r="U287" s="455"/>
      <c r="V287" s="404"/>
      <c r="W287" s="24"/>
      <c r="X287" s="32"/>
      <c r="Y287" s="32"/>
      <c r="Z287" s="24">
        <v>8</v>
      </c>
      <c r="AA287" s="24"/>
      <c r="AB287" s="24">
        <v>0</v>
      </c>
      <c r="AC287" s="24">
        <v>1</v>
      </c>
      <c r="AD287" s="24">
        <v>1</v>
      </c>
      <c r="AE287" s="391" t="s">
        <v>3960</v>
      </c>
      <c r="AF287" s="24" t="s">
        <v>287</v>
      </c>
      <c r="AG287" s="32">
        <v>4</v>
      </c>
      <c r="AH287" s="250"/>
      <c r="AI287" s="250">
        <v>1</v>
      </c>
      <c r="AJ287" s="250"/>
      <c r="AK287" s="250">
        <v>35</v>
      </c>
      <c r="AL287" s="250">
        <v>64</v>
      </c>
      <c r="AM287" s="250"/>
      <c r="AN287" s="250"/>
      <c r="AO287" s="250"/>
      <c r="AP287" s="250"/>
      <c r="AQ287" s="250"/>
      <c r="AR287" s="252"/>
      <c r="AS287" s="19">
        <v>8</v>
      </c>
      <c r="AT287" s="19"/>
      <c r="AU287" s="19">
        <v>0</v>
      </c>
      <c r="AV287" s="19">
        <v>1</v>
      </c>
      <c r="AW287" s="19">
        <v>1</v>
      </c>
      <c r="AX287" s="250"/>
      <c r="AY287" s="19" t="s">
        <v>286</v>
      </c>
      <c r="AZ287" s="32" t="s">
        <v>2063</v>
      </c>
      <c r="BA287" s="19"/>
      <c r="BB287" s="19"/>
      <c r="BC287" s="19">
        <v>1</v>
      </c>
      <c r="BD287" s="19">
        <v>37</v>
      </c>
      <c r="BE287" s="19">
        <v>70</v>
      </c>
      <c r="BF287" s="19"/>
      <c r="BG287" s="19"/>
      <c r="BH287" s="19"/>
      <c r="BI287" s="19"/>
      <c r="BJ287" s="19"/>
      <c r="BK287" s="19"/>
      <c r="BL287" s="454">
        <v>1349</v>
      </c>
      <c r="BM287" s="229"/>
      <c r="BN287" s="200"/>
      <c r="BO287" s="219"/>
      <c r="BP287" s="220"/>
      <c r="BQ287" s="221"/>
      <c r="BR287" s="222"/>
      <c r="BS287" s="222"/>
      <c r="BT287" s="222"/>
      <c r="BU287" s="204"/>
      <c r="BV287" s="346">
        <v>1036</v>
      </c>
      <c r="BW287" s="13">
        <v>14</v>
      </c>
      <c r="BX287" s="13">
        <v>6</v>
      </c>
      <c r="BY287" s="37">
        <v>8</v>
      </c>
      <c r="BZ287" s="15">
        <v>13</v>
      </c>
      <c r="CA287" s="15">
        <v>27</v>
      </c>
      <c r="CB287" s="32"/>
      <c r="CC287" s="21" t="s">
        <v>34</v>
      </c>
      <c r="CD287" s="32" t="s">
        <v>76</v>
      </c>
      <c r="CE287" s="36">
        <v>462</v>
      </c>
      <c r="CF287" s="15">
        <v>4</v>
      </c>
      <c r="CG287" s="79">
        <v>598</v>
      </c>
      <c r="CH287" s="22" t="s">
        <v>32</v>
      </c>
      <c r="CI287" s="20">
        <v>2017</v>
      </c>
      <c r="CJ287" s="21" t="s">
        <v>30</v>
      </c>
      <c r="CK287" s="21" t="s">
        <v>30</v>
      </c>
      <c r="CL287" s="15">
        <v>14</v>
      </c>
      <c r="CM287" s="15"/>
      <c r="CN287" s="15"/>
      <c r="CO287" s="15"/>
      <c r="CP287" s="15">
        <v>1</v>
      </c>
    </row>
    <row r="288" spans="1:94" ht="26.1" customHeight="1" x14ac:dyDescent="0.2">
      <c r="A288" s="268">
        <v>21307</v>
      </c>
      <c r="B288" s="268" t="s">
        <v>289</v>
      </c>
      <c r="C288" s="64" t="s">
        <v>3273</v>
      </c>
      <c r="D288" s="268">
        <v>21267</v>
      </c>
      <c r="E288" s="268" t="s">
        <v>289</v>
      </c>
      <c r="F288" s="419">
        <v>15</v>
      </c>
      <c r="G288" s="371">
        <v>1</v>
      </c>
      <c r="H288" s="372">
        <v>272</v>
      </c>
      <c r="I288" s="197" t="s">
        <v>205</v>
      </c>
      <c r="J288" s="441" t="s">
        <v>220</v>
      </c>
      <c r="K288" s="434" t="s">
        <v>2691</v>
      </c>
      <c r="L288" s="345">
        <v>1</v>
      </c>
      <c r="M288" s="462">
        <v>1207</v>
      </c>
      <c r="N288" s="219"/>
      <c r="O288" s="220"/>
      <c r="P288" s="404"/>
      <c r="Q288" s="387"/>
      <c r="R288" s="387"/>
      <c r="S288" s="388"/>
      <c r="T288" s="389"/>
      <c r="U288" s="455"/>
      <c r="V288" s="404"/>
      <c r="W288" s="24"/>
      <c r="X288" s="32"/>
      <c r="Y288" s="32"/>
      <c r="Z288" s="24">
        <v>8</v>
      </c>
      <c r="AA288" s="24"/>
      <c r="AB288" s="24">
        <v>0</v>
      </c>
      <c r="AC288" s="24">
        <v>1</v>
      </c>
      <c r="AD288" s="24">
        <v>1</v>
      </c>
      <c r="AE288" s="391" t="s">
        <v>3960</v>
      </c>
      <c r="AF288" s="24" t="s">
        <v>287</v>
      </c>
      <c r="AG288" s="32">
        <v>4</v>
      </c>
      <c r="AH288" s="250">
        <v>1</v>
      </c>
      <c r="AI288" s="250"/>
      <c r="AJ288" s="250"/>
      <c r="AK288" s="250">
        <v>32</v>
      </c>
      <c r="AL288" s="250">
        <v>61</v>
      </c>
      <c r="AM288" s="250"/>
      <c r="AN288" s="250"/>
      <c r="AO288" s="250"/>
      <c r="AP288" s="250"/>
      <c r="AQ288" s="250"/>
      <c r="AR288" s="252"/>
      <c r="AS288" s="19">
        <v>8</v>
      </c>
      <c r="AT288" s="19"/>
      <c r="AU288" s="19">
        <v>0</v>
      </c>
      <c r="AV288" s="19">
        <v>1</v>
      </c>
      <c r="AW288" s="19">
        <v>2</v>
      </c>
      <c r="AX288" s="250"/>
      <c r="AY288" s="19" t="s">
        <v>286</v>
      </c>
      <c r="AZ288" s="32" t="s">
        <v>2063</v>
      </c>
      <c r="BA288" s="19"/>
      <c r="BB288" s="19"/>
      <c r="BC288" s="19">
        <v>1</v>
      </c>
      <c r="BD288" s="19">
        <v>37</v>
      </c>
      <c r="BE288" s="19">
        <v>70</v>
      </c>
      <c r="BF288" s="19"/>
      <c r="BG288" s="19"/>
      <c r="BH288" s="19"/>
      <c r="BI288" s="19"/>
      <c r="BJ288" s="19"/>
      <c r="BK288" s="19"/>
      <c r="BL288" s="454">
        <v>1349</v>
      </c>
      <c r="BM288" s="229"/>
      <c r="BN288" s="200"/>
      <c r="BO288" s="219"/>
      <c r="BP288" s="220"/>
      <c r="BQ288" s="221"/>
      <c r="BR288" s="222"/>
      <c r="BS288" s="222"/>
      <c r="BT288" s="222"/>
      <c r="BU288" s="204"/>
      <c r="BV288" s="346">
        <v>1036</v>
      </c>
      <c r="BW288" s="13">
        <v>14</v>
      </c>
      <c r="BX288" s="13">
        <v>6</v>
      </c>
      <c r="BY288" s="37">
        <v>8</v>
      </c>
      <c r="BZ288" s="15">
        <v>13</v>
      </c>
      <c r="CA288" s="15">
        <v>27</v>
      </c>
      <c r="CB288" s="32"/>
      <c r="CC288" s="21" t="s">
        <v>34</v>
      </c>
      <c r="CD288" s="32" t="s">
        <v>76</v>
      </c>
      <c r="CE288" s="36">
        <v>462</v>
      </c>
      <c r="CF288" s="15">
        <v>4</v>
      </c>
      <c r="CG288" s="79">
        <v>598</v>
      </c>
      <c r="CH288" s="22" t="s">
        <v>32</v>
      </c>
      <c r="CI288" s="20">
        <v>2017</v>
      </c>
      <c r="CJ288" s="21" t="s">
        <v>30</v>
      </c>
      <c r="CK288" s="21" t="s">
        <v>30</v>
      </c>
      <c r="CL288" s="15">
        <v>14</v>
      </c>
      <c r="CM288" s="15"/>
      <c r="CN288" s="15"/>
      <c r="CO288" s="15"/>
      <c r="CP288" s="15">
        <v>1</v>
      </c>
    </row>
    <row r="289" spans="1:94" ht="26.1" customHeight="1" x14ac:dyDescent="0.2">
      <c r="A289" s="268">
        <v>21308</v>
      </c>
      <c r="B289" s="268" t="s">
        <v>289</v>
      </c>
      <c r="C289" s="64" t="s">
        <v>3274</v>
      </c>
      <c r="D289" s="268">
        <v>21268</v>
      </c>
      <c r="E289" s="268" t="s">
        <v>289</v>
      </c>
      <c r="F289" s="419">
        <v>15</v>
      </c>
      <c r="G289" s="371">
        <v>1</v>
      </c>
      <c r="H289" s="372">
        <v>273</v>
      </c>
      <c r="I289" s="197" t="s">
        <v>205</v>
      </c>
      <c r="J289" s="441" t="s">
        <v>220</v>
      </c>
      <c r="K289" s="434" t="s">
        <v>2690</v>
      </c>
      <c r="L289" s="345">
        <v>1</v>
      </c>
      <c r="M289" s="462">
        <v>1208</v>
      </c>
      <c r="N289" s="219"/>
      <c r="O289" s="220"/>
      <c r="P289" s="404"/>
      <c r="Q289" s="387"/>
      <c r="R289" s="387"/>
      <c r="S289" s="388"/>
      <c r="T289" s="389"/>
      <c r="U289" s="455"/>
      <c r="V289" s="404"/>
      <c r="W289" s="24"/>
      <c r="X289" s="32"/>
      <c r="Y289" s="32"/>
      <c r="Z289" s="24">
        <v>8</v>
      </c>
      <c r="AA289" s="24"/>
      <c r="AB289" s="24">
        <v>0</v>
      </c>
      <c r="AC289" s="24">
        <v>1</v>
      </c>
      <c r="AD289" s="24">
        <v>2</v>
      </c>
      <c r="AE289" s="465"/>
      <c r="AF289" s="24" t="s">
        <v>287</v>
      </c>
      <c r="AG289" s="32">
        <v>4</v>
      </c>
      <c r="AH289" s="250">
        <v>1</v>
      </c>
      <c r="AI289" s="250"/>
      <c r="AJ289" s="250"/>
      <c r="AK289" s="250">
        <v>32</v>
      </c>
      <c r="AL289" s="250">
        <v>61</v>
      </c>
      <c r="AM289" s="250"/>
      <c r="AN289" s="250"/>
      <c r="AO289" s="250"/>
      <c r="AP289" s="250"/>
      <c r="AQ289" s="250"/>
      <c r="AR289" s="252"/>
      <c r="AS289" s="19">
        <v>8</v>
      </c>
      <c r="AT289" s="19"/>
      <c r="AU289" s="19">
        <v>0</v>
      </c>
      <c r="AV289" s="19">
        <v>1</v>
      </c>
      <c r="AW289" s="19">
        <v>2</v>
      </c>
      <c r="AX289" s="250"/>
      <c r="AY289" s="19" t="s">
        <v>286</v>
      </c>
      <c r="AZ289" s="32" t="s">
        <v>2063</v>
      </c>
      <c r="BA289" s="19"/>
      <c r="BB289" s="19"/>
      <c r="BC289" s="19">
        <v>1</v>
      </c>
      <c r="BD289" s="19">
        <v>37</v>
      </c>
      <c r="BE289" s="19">
        <v>70</v>
      </c>
      <c r="BF289" s="19"/>
      <c r="BG289" s="19"/>
      <c r="BH289" s="19"/>
      <c r="BI289" s="19"/>
      <c r="BJ289" s="19"/>
      <c r="BK289" s="19"/>
      <c r="BL289" s="454">
        <v>1349</v>
      </c>
      <c r="BM289" s="229"/>
      <c r="BN289" s="200"/>
      <c r="BO289" s="219"/>
      <c r="BP289" s="220"/>
      <c r="BQ289" s="221"/>
      <c r="BR289" s="222"/>
      <c r="BS289" s="222"/>
      <c r="BT289" s="222"/>
      <c r="BU289" s="204"/>
      <c r="BV289" s="346">
        <v>1036</v>
      </c>
      <c r="BW289" s="13">
        <v>14</v>
      </c>
      <c r="BX289" s="13">
        <v>6</v>
      </c>
      <c r="BY289" s="37">
        <v>8</v>
      </c>
      <c r="BZ289" s="15">
        <v>13</v>
      </c>
      <c r="CA289" s="15">
        <v>27</v>
      </c>
      <c r="CB289" s="32"/>
      <c r="CC289" s="21" t="s">
        <v>34</v>
      </c>
      <c r="CD289" s="32" t="s">
        <v>76</v>
      </c>
      <c r="CE289" s="36">
        <v>462</v>
      </c>
      <c r="CF289" s="15">
        <v>4</v>
      </c>
      <c r="CG289" s="79">
        <v>598</v>
      </c>
      <c r="CH289" s="22" t="s">
        <v>32</v>
      </c>
      <c r="CI289" s="20">
        <v>2017</v>
      </c>
      <c r="CJ289" s="21" t="s">
        <v>30</v>
      </c>
      <c r="CK289" s="21" t="s">
        <v>30</v>
      </c>
      <c r="CL289" s="15">
        <v>14</v>
      </c>
      <c r="CM289" s="15"/>
      <c r="CN289" s="15"/>
      <c r="CO289" s="15"/>
      <c r="CP289" s="15">
        <v>1</v>
      </c>
    </row>
    <row r="290" spans="1:94" ht="26.1" customHeight="1" x14ac:dyDescent="0.2">
      <c r="A290" s="268">
        <v>21309</v>
      </c>
      <c r="B290" s="268" t="s">
        <v>289</v>
      </c>
      <c r="C290" s="64" t="s">
        <v>3275</v>
      </c>
      <c r="D290" s="268">
        <v>21269</v>
      </c>
      <c r="E290" s="268" t="s">
        <v>289</v>
      </c>
      <c r="F290" s="419">
        <v>15</v>
      </c>
      <c r="G290" s="371">
        <v>1</v>
      </c>
      <c r="H290" s="372">
        <v>274</v>
      </c>
      <c r="I290" s="197" t="s">
        <v>205</v>
      </c>
      <c r="J290" s="441" t="s">
        <v>220</v>
      </c>
      <c r="K290" s="434" t="s">
        <v>2689</v>
      </c>
      <c r="L290" s="345">
        <v>1</v>
      </c>
      <c r="M290" s="462">
        <v>1209</v>
      </c>
      <c r="N290" s="219">
        <v>2</v>
      </c>
      <c r="O290" s="220">
        <v>0</v>
      </c>
      <c r="P290" s="404">
        <v>2</v>
      </c>
      <c r="Q290" s="387"/>
      <c r="R290" s="387"/>
      <c r="S290" s="388"/>
      <c r="T290" s="389"/>
      <c r="U290" s="455"/>
      <c r="V290" s="404"/>
      <c r="W290" s="24"/>
      <c r="X290" s="32"/>
      <c r="Y290" s="32"/>
      <c r="Z290" s="24">
        <v>6</v>
      </c>
      <c r="AA290" s="24"/>
      <c r="AB290" s="24">
        <v>0</v>
      </c>
      <c r="AC290" s="24">
        <v>3</v>
      </c>
      <c r="AD290" s="24">
        <v>2</v>
      </c>
      <c r="AE290" s="465"/>
      <c r="AF290" s="24" t="s">
        <v>287</v>
      </c>
      <c r="AG290" s="32" t="s">
        <v>4000</v>
      </c>
      <c r="AH290" s="250"/>
      <c r="AI290" s="250"/>
      <c r="AJ290" s="250">
        <v>1</v>
      </c>
      <c r="AK290" s="250">
        <v>32</v>
      </c>
      <c r="AL290" s="250">
        <v>61</v>
      </c>
      <c r="AM290" s="250"/>
      <c r="AN290" s="250"/>
      <c r="AO290" s="250"/>
      <c r="AP290" s="250"/>
      <c r="AQ290" s="250"/>
      <c r="AR290" s="252"/>
      <c r="AS290" s="19">
        <v>6</v>
      </c>
      <c r="AT290" s="19"/>
      <c r="AU290" s="19">
        <v>0</v>
      </c>
      <c r="AV290" s="19">
        <v>1</v>
      </c>
      <c r="AW290" s="19">
        <v>1</v>
      </c>
      <c r="AX290" s="250"/>
      <c r="AY290" s="19" t="s">
        <v>286</v>
      </c>
      <c r="AZ290" s="32" t="s">
        <v>2063</v>
      </c>
      <c r="BA290" s="19"/>
      <c r="BB290" s="19"/>
      <c r="BC290" s="19">
        <v>1</v>
      </c>
      <c r="BD290" s="19">
        <v>34</v>
      </c>
      <c r="BE290" s="19">
        <v>70</v>
      </c>
      <c r="BF290" s="19"/>
      <c r="BG290" s="19"/>
      <c r="BH290" s="19"/>
      <c r="BI290" s="19"/>
      <c r="BJ290" s="19"/>
      <c r="BK290" s="19"/>
      <c r="BL290" s="454">
        <v>1350</v>
      </c>
      <c r="BM290" s="229"/>
      <c r="BN290" s="200"/>
      <c r="BO290" s="219"/>
      <c r="BP290" s="220"/>
      <c r="BQ290" s="221"/>
      <c r="BR290" s="222"/>
      <c r="BS290" s="222"/>
      <c r="BT290" s="222"/>
      <c r="BU290" s="204"/>
      <c r="BV290" s="346">
        <v>1036</v>
      </c>
      <c r="BW290" s="13">
        <v>14</v>
      </c>
      <c r="BX290" s="13">
        <v>6</v>
      </c>
      <c r="BY290" s="37">
        <v>8</v>
      </c>
      <c r="BZ290" s="15">
        <v>13</v>
      </c>
      <c r="CA290" s="15">
        <v>27</v>
      </c>
      <c r="CB290" s="32"/>
      <c r="CC290" s="15" t="s">
        <v>34</v>
      </c>
      <c r="CD290" s="32" t="s">
        <v>76</v>
      </c>
      <c r="CE290" s="36">
        <v>462</v>
      </c>
      <c r="CF290" s="15">
        <v>4</v>
      </c>
      <c r="CG290" s="79">
        <v>598</v>
      </c>
      <c r="CH290" s="22" t="s">
        <v>32</v>
      </c>
      <c r="CI290" s="20">
        <v>2017</v>
      </c>
      <c r="CJ290" s="21" t="s">
        <v>30</v>
      </c>
      <c r="CK290" s="21" t="s">
        <v>30</v>
      </c>
      <c r="CL290" s="15">
        <v>14</v>
      </c>
      <c r="CM290" s="15"/>
      <c r="CN290" s="15"/>
      <c r="CO290" s="15"/>
      <c r="CP290" s="15">
        <v>1</v>
      </c>
    </row>
    <row r="291" spans="1:94" ht="26.1" customHeight="1" x14ac:dyDescent="0.2">
      <c r="A291" s="268">
        <v>21310</v>
      </c>
      <c r="B291" s="268" t="s">
        <v>289</v>
      </c>
      <c r="C291" s="64" t="s">
        <v>3276</v>
      </c>
      <c r="D291" s="268">
        <v>21270</v>
      </c>
      <c r="E291" s="268" t="s">
        <v>289</v>
      </c>
      <c r="F291" s="419">
        <v>15</v>
      </c>
      <c r="G291" s="371">
        <v>1</v>
      </c>
      <c r="H291" s="372">
        <v>275</v>
      </c>
      <c r="I291" s="197" t="s">
        <v>205</v>
      </c>
      <c r="J291" s="441" t="s">
        <v>220</v>
      </c>
      <c r="K291" s="434" t="s">
        <v>2688</v>
      </c>
      <c r="L291" s="345">
        <v>1</v>
      </c>
      <c r="M291" s="462">
        <v>1210</v>
      </c>
      <c r="N291" s="219"/>
      <c r="O291" s="220"/>
      <c r="P291" s="404"/>
      <c r="Q291" s="387"/>
      <c r="R291" s="387"/>
      <c r="S291" s="388"/>
      <c r="T291" s="389"/>
      <c r="U291" s="455"/>
      <c r="V291" s="404"/>
      <c r="W291" s="24"/>
      <c r="X291" s="32"/>
      <c r="Y291" s="32"/>
      <c r="Z291" s="24">
        <v>6</v>
      </c>
      <c r="AA291" s="24"/>
      <c r="AB291" s="24">
        <v>0</v>
      </c>
      <c r="AC291" s="24">
        <v>1</v>
      </c>
      <c r="AD291" s="24">
        <v>1</v>
      </c>
      <c r="AE291" s="465"/>
      <c r="AF291" s="24" t="s">
        <v>287</v>
      </c>
      <c r="AG291" s="32" t="s">
        <v>4000</v>
      </c>
      <c r="AH291" s="250"/>
      <c r="AI291" s="250"/>
      <c r="AJ291" s="250"/>
      <c r="AK291" s="250">
        <v>33</v>
      </c>
      <c r="AL291" s="250">
        <v>64</v>
      </c>
      <c r="AM291" s="250"/>
      <c r="AN291" s="250"/>
      <c r="AO291" s="250"/>
      <c r="AP291" s="250"/>
      <c r="AQ291" s="250"/>
      <c r="AR291" s="252"/>
      <c r="AS291" s="19">
        <v>6</v>
      </c>
      <c r="AT291" s="19"/>
      <c r="AU291" s="19">
        <v>0</v>
      </c>
      <c r="AV291" s="19">
        <v>1</v>
      </c>
      <c r="AW291" s="19">
        <v>1</v>
      </c>
      <c r="AX291" s="250"/>
      <c r="AY291" s="19" t="s">
        <v>286</v>
      </c>
      <c r="AZ291" s="32" t="s">
        <v>2063</v>
      </c>
      <c r="BA291" s="19"/>
      <c r="BB291" s="19"/>
      <c r="BC291" s="19">
        <v>1</v>
      </c>
      <c r="BD291" s="19">
        <v>34</v>
      </c>
      <c r="BE291" s="19">
        <v>70</v>
      </c>
      <c r="BF291" s="19"/>
      <c r="BG291" s="19"/>
      <c r="BH291" s="19"/>
      <c r="BI291" s="19"/>
      <c r="BJ291" s="19"/>
      <c r="BK291" s="19"/>
      <c r="BL291" s="454">
        <v>1350</v>
      </c>
      <c r="BM291" s="229"/>
      <c r="BN291" s="200"/>
      <c r="BO291" s="219"/>
      <c r="BP291" s="220"/>
      <c r="BQ291" s="221"/>
      <c r="BR291" s="222"/>
      <c r="BS291" s="222"/>
      <c r="BT291" s="222"/>
      <c r="BU291" s="204"/>
      <c r="BV291" s="346">
        <v>1036</v>
      </c>
      <c r="BW291" s="13">
        <v>14</v>
      </c>
      <c r="BX291" s="13">
        <v>6</v>
      </c>
      <c r="BY291" s="37">
        <v>8</v>
      </c>
      <c r="BZ291" s="15">
        <v>13</v>
      </c>
      <c r="CA291" s="15">
        <v>27</v>
      </c>
      <c r="CB291" s="32"/>
      <c r="CC291" s="15" t="s">
        <v>34</v>
      </c>
      <c r="CD291" s="32" t="s">
        <v>76</v>
      </c>
      <c r="CE291" s="36">
        <v>462</v>
      </c>
      <c r="CF291" s="15">
        <v>4</v>
      </c>
      <c r="CG291" s="79">
        <v>598</v>
      </c>
      <c r="CH291" s="22" t="s">
        <v>32</v>
      </c>
      <c r="CI291" s="20">
        <v>2017</v>
      </c>
      <c r="CJ291" s="21" t="s">
        <v>30</v>
      </c>
      <c r="CK291" s="21" t="s">
        <v>30</v>
      </c>
      <c r="CL291" s="15">
        <v>14</v>
      </c>
      <c r="CM291" s="15"/>
      <c r="CN291" s="15"/>
      <c r="CO291" s="15"/>
      <c r="CP291" s="15">
        <v>1</v>
      </c>
    </row>
    <row r="292" spans="1:94" ht="26.1" customHeight="1" x14ac:dyDescent="0.2">
      <c r="A292" s="268">
        <v>21311</v>
      </c>
      <c r="B292" s="268" t="s">
        <v>289</v>
      </c>
      <c r="C292" s="64" t="s">
        <v>3277</v>
      </c>
      <c r="D292" s="268">
        <v>21271</v>
      </c>
      <c r="E292" s="268" t="s">
        <v>289</v>
      </c>
      <c r="F292" s="419">
        <v>15</v>
      </c>
      <c r="G292" s="371">
        <v>1</v>
      </c>
      <c r="H292" s="372">
        <v>276</v>
      </c>
      <c r="I292" s="197" t="s">
        <v>205</v>
      </c>
      <c r="J292" s="441" t="s">
        <v>220</v>
      </c>
      <c r="K292" s="434" t="s">
        <v>2687</v>
      </c>
      <c r="L292" s="345">
        <v>1</v>
      </c>
      <c r="M292" s="462">
        <v>1211</v>
      </c>
      <c r="N292" s="219">
        <v>3</v>
      </c>
      <c r="O292" s="220">
        <v>2</v>
      </c>
      <c r="P292" s="404">
        <v>5</v>
      </c>
      <c r="Q292" s="387"/>
      <c r="R292" s="387"/>
      <c r="S292" s="388"/>
      <c r="T292" s="389"/>
      <c r="U292" s="455"/>
      <c r="V292" s="404"/>
      <c r="W292" s="24"/>
      <c r="X292" s="32"/>
      <c r="Y292" s="32"/>
      <c r="Z292" s="24">
        <v>6</v>
      </c>
      <c r="AA292" s="24"/>
      <c r="AB292" s="24">
        <v>0</v>
      </c>
      <c r="AC292" s="24">
        <v>2</v>
      </c>
      <c r="AD292" s="24">
        <v>2</v>
      </c>
      <c r="AE292" s="465"/>
      <c r="AF292" s="24" t="s">
        <v>287</v>
      </c>
      <c r="AG292" s="32" t="s">
        <v>4000</v>
      </c>
      <c r="AH292" s="250"/>
      <c r="AI292" s="250"/>
      <c r="AJ292" s="250"/>
      <c r="AK292" s="250">
        <v>32</v>
      </c>
      <c r="AL292" s="250">
        <v>64</v>
      </c>
      <c r="AM292" s="250"/>
      <c r="AN292" s="250"/>
      <c r="AO292" s="250"/>
      <c r="AP292" s="250"/>
      <c r="AQ292" s="250"/>
      <c r="AR292" s="252"/>
      <c r="AS292" s="19">
        <v>8</v>
      </c>
      <c r="AT292" s="19"/>
      <c r="AU292" s="19">
        <v>0</v>
      </c>
      <c r="AV292" s="19">
        <v>3</v>
      </c>
      <c r="AW292" s="19">
        <v>2</v>
      </c>
      <c r="AX292" s="250"/>
      <c r="AY292" s="19" t="s">
        <v>287</v>
      </c>
      <c r="AZ292" s="32" t="s">
        <v>2066</v>
      </c>
      <c r="BA292" s="19"/>
      <c r="BB292" s="19"/>
      <c r="BC292" s="19"/>
      <c r="BD292" s="19">
        <v>37</v>
      </c>
      <c r="BE292" s="19">
        <v>65</v>
      </c>
      <c r="BF292" s="19"/>
      <c r="BG292" s="19"/>
      <c r="BH292" s="19"/>
      <c r="BI292" s="19"/>
      <c r="BJ292" s="19"/>
      <c r="BK292" s="19"/>
      <c r="BL292" s="454">
        <v>1351</v>
      </c>
      <c r="BM292" s="229"/>
      <c r="BN292" s="200"/>
      <c r="BO292" s="219"/>
      <c r="BP292" s="220"/>
      <c r="BQ292" s="221"/>
      <c r="BR292" s="222"/>
      <c r="BS292" s="222"/>
      <c r="BT292" s="222"/>
      <c r="BU292" s="204"/>
      <c r="BV292" s="346">
        <v>1036</v>
      </c>
      <c r="BW292" s="13">
        <v>14</v>
      </c>
      <c r="BX292" s="13">
        <v>6</v>
      </c>
      <c r="BY292" s="37">
        <v>8</v>
      </c>
      <c r="BZ292" s="15">
        <v>13</v>
      </c>
      <c r="CA292" s="15">
        <v>27</v>
      </c>
      <c r="CB292" s="32"/>
      <c r="CC292" s="15" t="s">
        <v>34</v>
      </c>
      <c r="CD292" s="32" t="s">
        <v>76</v>
      </c>
      <c r="CE292" s="36">
        <v>462</v>
      </c>
      <c r="CF292" s="15">
        <v>4</v>
      </c>
      <c r="CG292" s="79">
        <v>598</v>
      </c>
      <c r="CH292" s="22" t="s">
        <v>32</v>
      </c>
      <c r="CI292" s="20">
        <v>2017</v>
      </c>
      <c r="CJ292" s="21" t="s">
        <v>30</v>
      </c>
      <c r="CK292" s="21" t="s">
        <v>30</v>
      </c>
      <c r="CL292" s="15">
        <v>14</v>
      </c>
      <c r="CM292" s="15"/>
      <c r="CN292" s="15"/>
      <c r="CO292" s="15"/>
      <c r="CP292" s="15">
        <v>1</v>
      </c>
    </row>
    <row r="293" spans="1:94" ht="26.1" customHeight="1" x14ac:dyDescent="0.2">
      <c r="A293" s="268">
        <v>21312</v>
      </c>
      <c r="B293" s="268" t="s">
        <v>289</v>
      </c>
      <c r="C293" s="64" t="s">
        <v>3278</v>
      </c>
      <c r="D293" s="268">
        <v>21272</v>
      </c>
      <c r="E293" s="268" t="s">
        <v>289</v>
      </c>
      <c r="F293" s="419">
        <v>15</v>
      </c>
      <c r="G293" s="371">
        <v>1</v>
      </c>
      <c r="H293" s="372">
        <v>277</v>
      </c>
      <c r="I293" s="197" t="s">
        <v>205</v>
      </c>
      <c r="J293" s="441" t="s">
        <v>220</v>
      </c>
      <c r="K293" s="434" t="s">
        <v>2686</v>
      </c>
      <c r="L293" s="345">
        <v>1</v>
      </c>
      <c r="M293" s="462">
        <v>1212</v>
      </c>
      <c r="N293" s="219"/>
      <c r="O293" s="220"/>
      <c r="P293" s="404"/>
      <c r="Q293" s="387"/>
      <c r="R293" s="387"/>
      <c r="S293" s="388"/>
      <c r="T293" s="389"/>
      <c r="U293" s="455"/>
      <c r="V293" s="404"/>
      <c r="W293" s="24"/>
      <c r="X293" s="32"/>
      <c r="Y293" s="32"/>
      <c r="Z293" s="24">
        <v>6</v>
      </c>
      <c r="AA293" s="24"/>
      <c r="AB293" s="24">
        <v>0</v>
      </c>
      <c r="AC293" s="24">
        <v>3</v>
      </c>
      <c r="AD293" s="24">
        <v>2</v>
      </c>
      <c r="AE293" s="465"/>
      <c r="AF293" s="24" t="s">
        <v>287</v>
      </c>
      <c r="AG293" s="32" t="s">
        <v>4000</v>
      </c>
      <c r="AH293" s="250"/>
      <c r="AI293" s="250"/>
      <c r="AJ293" s="250"/>
      <c r="AK293" s="250">
        <v>32</v>
      </c>
      <c r="AL293" s="250">
        <v>61</v>
      </c>
      <c r="AM293" s="250"/>
      <c r="AN293" s="250"/>
      <c r="AO293" s="250"/>
      <c r="AP293" s="250"/>
      <c r="AQ293" s="250"/>
      <c r="AR293" s="252"/>
      <c r="AS293" s="19">
        <v>6</v>
      </c>
      <c r="AT293" s="19"/>
      <c r="AU293" s="19">
        <v>0</v>
      </c>
      <c r="AV293" s="19">
        <v>3</v>
      </c>
      <c r="AW293" s="19">
        <v>2</v>
      </c>
      <c r="AX293" s="250"/>
      <c r="AY293" s="19" t="s">
        <v>287</v>
      </c>
      <c r="AZ293" s="32" t="s">
        <v>2066</v>
      </c>
      <c r="BA293" s="19"/>
      <c r="BB293" s="19"/>
      <c r="BC293" s="19"/>
      <c r="BD293" s="19">
        <v>37</v>
      </c>
      <c r="BE293" s="19">
        <v>65</v>
      </c>
      <c r="BF293" s="19"/>
      <c r="BG293" s="19"/>
      <c r="BH293" s="19"/>
      <c r="BI293" s="19"/>
      <c r="BJ293" s="19"/>
      <c r="BK293" s="19"/>
      <c r="BL293" s="454">
        <v>1351</v>
      </c>
      <c r="BM293" s="229"/>
      <c r="BN293" s="200"/>
      <c r="BO293" s="219"/>
      <c r="BP293" s="220"/>
      <c r="BQ293" s="221"/>
      <c r="BR293" s="222"/>
      <c r="BS293" s="222"/>
      <c r="BT293" s="222"/>
      <c r="BU293" s="204"/>
      <c r="BV293" s="346">
        <v>1036</v>
      </c>
      <c r="BW293" s="13">
        <v>14</v>
      </c>
      <c r="BX293" s="13">
        <v>6</v>
      </c>
      <c r="BY293" s="37">
        <v>8</v>
      </c>
      <c r="BZ293" s="15">
        <v>13</v>
      </c>
      <c r="CA293" s="15">
        <v>27</v>
      </c>
      <c r="CB293" s="32"/>
      <c r="CC293" s="15" t="s">
        <v>34</v>
      </c>
      <c r="CD293" s="32" t="s">
        <v>76</v>
      </c>
      <c r="CE293" s="36">
        <v>462</v>
      </c>
      <c r="CF293" s="15">
        <v>4</v>
      </c>
      <c r="CG293" s="79">
        <v>598</v>
      </c>
      <c r="CH293" s="22" t="s">
        <v>32</v>
      </c>
      <c r="CI293" s="20">
        <v>2017</v>
      </c>
      <c r="CJ293" s="21" t="s">
        <v>30</v>
      </c>
      <c r="CK293" s="21" t="s">
        <v>30</v>
      </c>
      <c r="CL293" s="15">
        <v>14</v>
      </c>
      <c r="CM293" s="15"/>
      <c r="CN293" s="15"/>
      <c r="CO293" s="15"/>
      <c r="CP293" s="15">
        <v>1</v>
      </c>
    </row>
    <row r="294" spans="1:94" ht="26.1" customHeight="1" x14ac:dyDescent="0.2">
      <c r="A294" s="268">
        <v>21313</v>
      </c>
      <c r="B294" s="268" t="s">
        <v>289</v>
      </c>
      <c r="C294" s="64" t="s">
        <v>3279</v>
      </c>
      <c r="D294" s="268">
        <v>21273</v>
      </c>
      <c r="E294" s="268" t="s">
        <v>289</v>
      </c>
      <c r="F294" s="419">
        <v>15</v>
      </c>
      <c r="G294" s="371">
        <v>1</v>
      </c>
      <c r="H294" s="372">
        <v>278</v>
      </c>
      <c r="I294" s="197" t="s">
        <v>205</v>
      </c>
      <c r="J294" s="441" t="s">
        <v>220</v>
      </c>
      <c r="K294" s="434" t="s">
        <v>2685</v>
      </c>
      <c r="L294" s="345">
        <v>1</v>
      </c>
      <c r="M294" s="462">
        <v>1213</v>
      </c>
      <c r="N294" s="219"/>
      <c r="O294" s="220"/>
      <c r="P294" s="404"/>
      <c r="Q294" s="387"/>
      <c r="R294" s="387"/>
      <c r="S294" s="388"/>
      <c r="T294" s="389"/>
      <c r="U294" s="455"/>
      <c r="V294" s="404"/>
      <c r="W294" s="24"/>
      <c r="X294" s="32"/>
      <c r="Y294" s="32"/>
      <c r="Z294" s="24">
        <v>6</v>
      </c>
      <c r="AA294" s="24"/>
      <c r="AB294" s="24">
        <v>0</v>
      </c>
      <c r="AC294" s="24">
        <v>2</v>
      </c>
      <c r="AD294" s="24">
        <v>1</v>
      </c>
      <c r="AE294" s="465"/>
      <c r="AF294" s="24" t="s">
        <v>287</v>
      </c>
      <c r="AG294" s="32" t="s">
        <v>4000</v>
      </c>
      <c r="AH294" s="250"/>
      <c r="AI294" s="250"/>
      <c r="AJ294" s="250"/>
      <c r="AK294" s="250">
        <v>32</v>
      </c>
      <c r="AL294" s="250">
        <v>61</v>
      </c>
      <c r="AM294" s="250"/>
      <c r="AN294" s="250"/>
      <c r="AO294" s="250"/>
      <c r="AP294" s="250"/>
      <c r="AQ294" s="250"/>
      <c r="AR294" s="252"/>
      <c r="AS294" s="19">
        <v>6</v>
      </c>
      <c r="AT294" s="19"/>
      <c r="AU294" s="19">
        <v>0</v>
      </c>
      <c r="AV294" s="19">
        <v>3</v>
      </c>
      <c r="AW294" s="19">
        <v>1</v>
      </c>
      <c r="AX294" s="250"/>
      <c r="AY294" s="19" t="s">
        <v>287</v>
      </c>
      <c r="AZ294" s="32" t="s">
        <v>2066</v>
      </c>
      <c r="BA294" s="19"/>
      <c r="BB294" s="19"/>
      <c r="BC294" s="19"/>
      <c r="BD294" s="19">
        <v>37</v>
      </c>
      <c r="BE294" s="19">
        <v>65</v>
      </c>
      <c r="BF294" s="19"/>
      <c r="BG294" s="19"/>
      <c r="BH294" s="19"/>
      <c r="BI294" s="19"/>
      <c r="BJ294" s="19"/>
      <c r="BK294" s="19"/>
      <c r="BL294" s="454">
        <v>1351</v>
      </c>
      <c r="BM294" s="229"/>
      <c r="BN294" s="200"/>
      <c r="BO294" s="219"/>
      <c r="BP294" s="220"/>
      <c r="BQ294" s="221"/>
      <c r="BR294" s="222"/>
      <c r="BS294" s="222"/>
      <c r="BT294" s="222"/>
      <c r="BU294" s="204"/>
      <c r="BV294" s="346">
        <v>1036</v>
      </c>
      <c r="BW294" s="13">
        <v>14</v>
      </c>
      <c r="BX294" s="13">
        <v>6</v>
      </c>
      <c r="BY294" s="37">
        <v>8</v>
      </c>
      <c r="BZ294" s="15">
        <v>13</v>
      </c>
      <c r="CA294" s="15">
        <v>27</v>
      </c>
      <c r="CB294" s="32"/>
      <c r="CC294" s="15" t="s">
        <v>34</v>
      </c>
      <c r="CD294" s="32" t="s">
        <v>76</v>
      </c>
      <c r="CE294" s="36">
        <v>462</v>
      </c>
      <c r="CF294" s="15">
        <v>4</v>
      </c>
      <c r="CG294" s="79">
        <v>598</v>
      </c>
      <c r="CH294" s="22" t="s">
        <v>32</v>
      </c>
      <c r="CI294" s="20">
        <v>2017</v>
      </c>
      <c r="CJ294" s="21" t="s">
        <v>30</v>
      </c>
      <c r="CK294" s="21" t="s">
        <v>30</v>
      </c>
      <c r="CL294" s="15">
        <v>14</v>
      </c>
      <c r="CM294" s="15"/>
      <c r="CN294" s="15"/>
      <c r="CO294" s="15"/>
      <c r="CP294" s="15">
        <v>1</v>
      </c>
    </row>
    <row r="295" spans="1:94" ht="26.1" customHeight="1" x14ac:dyDescent="0.2">
      <c r="A295" s="268">
        <v>21314</v>
      </c>
      <c r="B295" s="268" t="s">
        <v>289</v>
      </c>
      <c r="C295" s="64" t="s">
        <v>3280</v>
      </c>
      <c r="D295" s="268">
        <v>21274</v>
      </c>
      <c r="E295" s="268" t="s">
        <v>289</v>
      </c>
      <c r="F295" s="419">
        <v>15</v>
      </c>
      <c r="G295" s="371">
        <v>1</v>
      </c>
      <c r="H295" s="372">
        <v>279</v>
      </c>
      <c r="I295" s="197" t="s">
        <v>205</v>
      </c>
      <c r="J295" s="441" t="s">
        <v>220</v>
      </c>
      <c r="K295" s="434" t="s">
        <v>2684</v>
      </c>
      <c r="L295" s="345">
        <v>1</v>
      </c>
      <c r="M295" s="462">
        <v>1214</v>
      </c>
      <c r="N295" s="219">
        <v>3</v>
      </c>
      <c r="O295" s="220">
        <v>0</v>
      </c>
      <c r="P295" s="404">
        <v>3</v>
      </c>
      <c r="Q295" s="387"/>
      <c r="R295" s="387"/>
      <c r="S295" s="388"/>
      <c r="T295" s="389"/>
      <c r="U295" s="455"/>
      <c r="V295" s="404"/>
      <c r="W295" s="24"/>
      <c r="X295" s="32"/>
      <c r="Y295" s="32"/>
      <c r="Z295" s="24">
        <v>6</v>
      </c>
      <c r="AA295" s="24"/>
      <c r="AB295" s="24">
        <v>0</v>
      </c>
      <c r="AC295" s="24">
        <v>1</v>
      </c>
      <c r="AD295" s="24">
        <v>1</v>
      </c>
      <c r="AE295" s="465"/>
      <c r="AF295" s="24" t="s">
        <v>287</v>
      </c>
      <c r="AG295" s="32">
        <v>1</v>
      </c>
      <c r="AH295" s="250"/>
      <c r="AI295" s="250"/>
      <c r="AJ295" s="250"/>
      <c r="AK295" s="250">
        <v>32</v>
      </c>
      <c r="AL295" s="250">
        <v>61</v>
      </c>
      <c r="AM295" s="250"/>
      <c r="AN295" s="250"/>
      <c r="AO295" s="250"/>
      <c r="AP295" s="250"/>
      <c r="AQ295" s="250"/>
      <c r="AR295" s="252"/>
      <c r="AS295" s="19">
        <v>6</v>
      </c>
      <c r="AT295" s="19"/>
      <c r="AU295" s="19">
        <v>0</v>
      </c>
      <c r="AV295" s="19">
        <v>3</v>
      </c>
      <c r="AW295" s="19">
        <v>1</v>
      </c>
      <c r="AX295" s="250"/>
      <c r="AY295" s="19" t="s">
        <v>287</v>
      </c>
      <c r="AZ295" s="32" t="s">
        <v>2062</v>
      </c>
      <c r="BA295" s="19"/>
      <c r="BB295" s="19"/>
      <c r="BC295" s="19">
        <v>1</v>
      </c>
      <c r="BD295" s="19">
        <v>34</v>
      </c>
      <c r="BE295" s="19">
        <v>65</v>
      </c>
      <c r="BF295" s="19"/>
      <c r="BG295" s="19"/>
      <c r="BH295" s="19"/>
      <c r="BI295" s="19"/>
      <c r="BJ295" s="19"/>
      <c r="BK295" s="19"/>
      <c r="BL295" s="454">
        <v>1352</v>
      </c>
      <c r="BM295" s="229"/>
      <c r="BN295" s="200"/>
      <c r="BO295" s="219"/>
      <c r="BP295" s="220"/>
      <c r="BQ295" s="221"/>
      <c r="BR295" s="222"/>
      <c r="BS295" s="222"/>
      <c r="BT295" s="222"/>
      <c r="BU295" s="204"/>
      <c r="BV295" s="346">
        <v>1036</v>
      </c>
      <c r="BW295" s="13">
        <v>14</v>
      </c>
      <c r="BX295" s="13">
        <v>6</v>
      </c>
      <c r="BY295" s="37">
        <v>8</v>
      </c>
      <c r="BZ295" s="15">
        <v>13</v>
      </c>
      <c r="CA295" s="15">
        <v>27</v>
      </c>
      <c r="CB295" s="32"/>
      <c r="CC295" s="15" t="s">
        <v>34</v>
      </c>
      <c r="CD295" s="32" t="s">
        <v>76</v>
      </c>
      <c r="CE295" s="36">
        <v>462</v>
      </c>
      <c r="CF295" s="15">
        <v>4</v>
      </c>
      <c r="CG295" s="79">
        <v>598</v>
      </c>
      <c r="CH295" s="22" t="s">
        <v>32</v>
      </c>
      <c r="CI295" s="20">
        <v>2017</v>
      </c>
      <c r="CJ295" s="21" t="s">
        <v>30</v>
      </c>
      <c r="CK295" s="21" t="s">
        <v>30</v>
      </c>
      <c r="CL295" s="15">
        <v>14</v>
      </c>
      <c r="CM295" s="15"/>
      <c r="CN295" s="15"/>
      <c r="CO295" s="15"/>
      <c r="CP295" s="15">
        <v>1</v>
      </c>
    </row>
    <row r="296" spans="1:94" ht="26.1" customHeight="1" x14ac:dyDescent="0.2">
      <c r="A296" s="268">
        <v>21315</v>
      </c>
      <c r="B296" s="268" t="s">
        <v>289</v>
      </c>
      <c r="C296" s="64" t="s">
        <v>3281</v>
      </c>
      <c r="D296" s="268">
        <v>21275</v>
      </c>
      <c r="E296" s="268" t="s">
        <v>289</v>
      </c>
      <c r="F296" s="419">
        <v>15</v>
      </c>
      <c r="G296" s="371">
        <v>1</v>
      </c>
      <c r="H296" s="372">
        <v>280</v>
      </c>
      <c r="I296" s="197" t="s">
        <v>205</v>
      </c>
      <c r="J296" s="441" t="s">
        <v>220</v>
      </c>
      <c r="K296" s="434" t="s">
        <v>2683</v>
      </c>
      <c r="L296" s="345">
        <v>1</v>
      </c>
      <c r="M296" s="462">
        <v>1215</v>
      </c>
      <c r="N296" s="219"/>
      <c r="O296" s="220"/>
      <c r="P296" s="404"/>
      <c r="Q296" s="387"/>
      <c r="R296" s="387"/>
      <c r="S296" s="388"/>
      <c r="T296" s="389"/>
      <c r="U296" s="455"/>
      <c r="V296" s="404"/>
      <c r="W296" s="24"/>
      <c r="X296" s="32"/>
      <c r="Y296" s="32"/>
      <c r="Z296" s="24">
        <v>6</v>
      </c>
      <c r="AA296" s="24"/>
      <c r="AB296" s="24">
        <v>0</v>
      </c>
      <c r="AC296" s="24">
        <v>2</v>
      </c>
      <c r="AD296" s="24">
        <v>1</v>
      </c>
      <c r="AE296" s="465"/>
      <c r="AF296" s="24" t="s">
        <v>287</v>
      </c>
      <c r="AG296" s="32">
        <v>1</v>
      </c>
      <c r="AH296" s="250">
        <v>1</v>
      </c>
      <c r="AI296" s="250"/>
      <c r="AJ296" s="250"/>
      <c r="AK296" s="250">
        <v>32</v>
      </c>
      <c r="AL296" s="250">
        <v>61</v>
      </c>
      <c r="AM296" s="250"/>
      <c r="AN296" s="250"/>
      <c r="AO296" s="250"/>
      <c r="AP296" s="250"/>
      <c r="AQ296" s="250"/>
      <c r="AR296" s="252"/>
      <c r="AS296" s="19">
        <v>6</v>
      </c>
      <c r="AT296" s="19"/>
      <c r="AU296" s="19">
        <v>0</v>
      </c>
      <c r="AV296" s="19">
        <v>2</v>
      </c>
      <c r="AW296" s="19">
        <v>1</v>
      </c>
      <c r="AX296" s="250"/>
      <c r="AY296" s="19" t="s">
        <v>287</v>
      </c>
      <c r="AZ296" s="32" t="s">
        <v>2062</v>
      </c>
      <c r="BA296" s="19"/>
      <c r="BB296" s="19"/>
      <c r="BC296" s="19">
        <v>1</v>
      </c>
      <c r="BD296" s="19">
        <v>34</v>
      </c>
      <c r="BE296" s="19">
        <v>65</v>
      </c>
      <c r="BF296" s="19"/>
      <c r="BG296" s="19"/>
      <c r="BH296" s="19"/>
      <c r="BI296" s="19"/>
      <c r="BJ296" s="19"/>
      <c r="BK296" s="19"/>
      <c r="BL296" s="454">
        <v>1352</v>
      </c>
      <c r="BM296" s="229"/>
      <c r="BN296" s="200"/>
      <c r="BO296" s="219"/>
      <c r="BP296" s="220"/>
      <c r="BQ296" s="221"/>
      <c r="BR296" s="222"/>
      <c r="BS296" s="222"/>
      <c r="BT296" s="222"/>
      <c r="BU296" s="204"/>
      <c r="BV296" s="346">
        <v>1036</v>
      </c>
      <c r="BW296" s="13">
        <v>14</v>
      </c>
      <c r="BX296" s="13">
        <v>6</v>
      </c>
      <c r="BY296" s="37">
        <v>8</v>
      </c>
      <c r="BZ296" s="15">
        <v>13</v>
      </c>
      <c r="CA296" s="15">
        <v>27</v>
      </c>
      <c r="CB296" s="32"/>
      <c r="CC296" s="15" t="s">
        <v>34</v>
      </c>
      <c r="CD296" s="32" t="s">
        <v>76</v>
      </c>
      <c r="CE296" s="36">
        <v>462</v>
      </c>
      <c r="CF296" s="15">
        <v>4</v>
      </c>
      <c r="CG296" s="79">
        <v>598</v>
      </c>
      <c r="CH296" s="22" t="s">
        <v>32</v>
      </c>
      <c r="CI296" s="20">
        <v>2017</v>
      </c>
      <c r="CJ296" s="21" t="s">
        <v>30</v>
      </c>
      <c r="CK296" s="21" t="s">
        <v>30</v>
      </c>
      <c r="CL296" s="15">
        <v>14</v>
      </c>
      <c r="CM296" s="15"/>
      <c r="CN296" s="15"/>
      <c r="CO296" s="15"/>
      <c r="CP296" s="15">
        <v>1</v>
      </c>
    </row>
    <row r="297" spans="1:94" ht="26.1" customHeight="1" x14ac:dyDescent="0.2">
      <c r="A297" s="268">
        <v>21316</v>
      </c>
      <c r="B297" s="268" t="s">
        <v>289</v>
      </c>
      <c r="C297" s="64" t="s">
        <v>3282</v>
      </c>
      <c r="D297" s="268">
        <v>21276</v>
      </c>
      <c r="E297" s="268" t="s">
        <v>289</v>
      </c>
      <c r="F297" s="419">
        <v>15</v>
      </c>
      <c r="G297" s="371">
        <v>1</v>
      </c>
      <c r="H297" s="372">
        <v>281</v>
      </c>
      <c r="I297" s="197" t="s">
        <v>205</v>
      </c>
      <c r="J297" s="441" t="s">
        <v>220</v>
      </c>
      <c r="K297" s="434" t="s">
        <v>2682</v>
      </c>
      <c r="L297" s="345">
        <v>1</v>
      </c>
      <c r="M297" s="462">
        <v>1216</v>
      </c>
      <c r="N297" s="219"/>
      <c r="O297" s="220"/>
      <c r="P297" s="404"/>
      <c r="Q297" s="387"/>
      <c r="R297" s="387"/>
      <c r="S297" s="388"/>
      <c r="T297" s="389"/>
      <c r="U297" s="455"/>
      <c r="V297" s="404"/>
      <c r="W297" s="24"/>
      <c r="X297" s="32"/>
      <c r="Y297" s="32"/>
      <c r="Z297" s="24">
        <v>6</v>
      </c>
      <c r="AA297" s="24"/>
      <c r="AB297" s="24">
        <v>0</v>
      </c>
      <c r="AC297" s="24">
        <v>2</v>
      </c>
      <c r="AD297" s="24">
        <v>1</v>
      </c>
      <c r="AE297" s="465" t="s">
        <v>3961</v>
      </c>
      <c r="AF297" s="24" t="s">
        <v>287</v>
      </c>
      <c r="AG297" s="32">
        <v>1</v>
      </c>
      <c r="AH297" s="250">
        <v>1</v>
      </c>
      <c r="AI297" s="250"/>
      <c r="AJ297" s="250"/>
      <c r="AK297" s="250">
        <v>31</v>
      </c>
      <c r="AL297" s="250">
        <v>61</v>
      </c>
      <c r="AM297" s="250"/>
      <c r="AN297" s="250"/>
      <c r="AO297" s="250"/>
      <c r="AP297" s="250"/>
      <c r="AQ297" s="250"/>
      <c r="AR297" s="252"/>
      <c r="AS297" s="19">
        <v>6</v>
      </c>
      <c r="AT297" s="19"/>
      <c r="AU297" s="19">
        <v>0</v>
      </c>
      <c r="AV297" s="19">
        <v>3</v>
      </c>
      <c r="AW297" s="19">
        <v>1</v>
      </c>
      <c r="AX297" s="250"/>
      <c r="AY297" s="19" t="s">
        <v>287</v>
      </c>
      <c r="AZ297" s="32" t="s">
        <v>2062</v>
      </c>
      <c r="BA297" s="19"/>
      <c r="BB297" s="19"/>
      <c r="BC297" s="19">
        <v>1</v>
      </c>
      <c r="BD297" s="19">
        <v>34</v>
      </c>
      <c r="BE297" s="19">
        <v>65</v>
      </c>
      <c r="BF297" s="19"/>
      <c r="BG297" s="19"/>
      <c r="BH297" s="19"/>
      <c r="BI297" s="19"/>
      <c r="BJ297" s="19"/>
      <c r="BK297" s="19"/>
      <c r="BL297" s="454">
        <v>1352</v>
      </c>
      <c r="BM297" s="229"/>
      <c r="BN297" s="200"/>
      <c r="BO297" s="219"/>
      <c r="BP297" s="220"/>
      <c r="BQ297" s="221"/>
      <c r="BR297" s="222"/>
      <c r="BS297" s="222"/>
      <c r="BT297" s="222"/>
      <c r="BU297" s="204"/>
      <c r="BV297" s="346">
        <v>1036</v>
      </c>
      <c r="BW297" s="13">
        <v>14</v>
      </c>
      <c r="BX297" s="13">
        <v>6</v>
      </c>
      <c r="BY297" s="37">
        <v>8</v>
      </c>
      <c r="BZ297" s="15">
        <v>13</v>
      </c>
      <c r="CA297" s="15">
        <v>27</v>
      </c>
      <c r="CB297" s="32"/>
      <c r="CC297" s="15" t="s">
        <v>34</v>
      </c>
      <c r="CD297" s="32" t="s">
        <v>76</v>
      </c>
      <c r="CE297" s="36">
        <v>462</v>
      </c>
      <c r="CF297" s="15">
        <v>4</v>
      </c>
      <c r="CG297" s="79">
        <v>598</v>
      </c>
      <c r="CH297" s="22" t="s">
        <v>32</v>
      </c>
      <c r="CI297" s="20">
        <v>2017</v>
      </c>
      <c r="CJ297" s="21" t="s">
        <v>30</v>
      </c>
      <c r="CK297" s="21" t="s">
        <v>30</v>
      </c>
      <c r="CL297" s="15">
        <v>14</v>
      </c>
      <c r="CM297" s="15"/>
      <c r="CN297" s="15"/>
      <c r="CO297" s="15"/>
      <c r="CP297" s="15">
        <v>1</v>
      </c>
    </row>
    <row r="298" spans="1:94" ht="26.1" customHeight="1" x14ac:dyDescent="0.2">
      <c r="A298" s="268">
        <v>21317</v>
      </c>
      <c r="B298" s="268" t="s">
        <v>289</v>
      </c>
      <c r="C298" s="64" t="s">
        <v>3283</v>
      </c>
      <c r="D298" s="268">
        <v>21277</v>
      </c>
      <c r="E298" s="268" t="s">
        <v>289</v>
      </c>
      <c r="F298" s="419">
        <v>15</v>
      </c>
      <c r="G298" s="371">
        <v>1</v>
      </c>
      <c r="H298" s="372">
        <v>282</v>
      </c>
      <c r="I298" s="197" t="s">
        <v>205</v>
      </c>
      <c r="J298" s="441" t="s">
        <v>220</v>
      </c>
      <c r="K298" s="434" t="s">
        <v>2681</v>
      </c>
      <c r="L298" s="345">
        <v>1</v>
      </c>
      <c r="M298" s="462">
        <v>1217</v>
      </c>
      <c r="N298" s="219">
        <v>3</v>
      </c>
      <c r="O298" s="220">
        <v>0</v>
      </c>
      <c r="P298" s="404">
        <v>3</v>
      </c>
      <c r="Q298" s="387"/>
      <c r="R298" s="387"/>
      <c r="S298" s="388"/>
      <c r="T298" s="389"/>
      <c r="U298" s="455"/>
      <c r="V298" s="404"/>
      <c r="W298" s="24"/>
      <c r="X298" s="32"/>
      <c r="Y298" s="32"/>
      <c r="Z298" s="24">
        <v>6</v>
      </c>
      <c r="AA298" s="24"/>
      <c r="AB298" s="24">
        <v>0</v>
      </c>
      <c r="AC298" s="24">
        <v>3</v>
      </c>
      <c r="AD298" s="24">
        <v>1</v>
      </c>
      <c r="AE298" s="465"/>
      <c r="AF298" s="24" t="s">
        <v>287</v>
      </c>
      <c r="AG298" s="32">
        <v>1</v>
      </c>
      <c r="AH298" s="250">
        <v>1</v>
      </c>
      <c r="AI298" s="250"/>
      <c r="AJ298" s="250"/>
      <c r="AK298" s="250">
        <v>32</v>
      </c>
      <c r="AL298" s="250">
        <v>61</v>
      </c>
      <c r="AM298" s="250"/>
      <c r="AN298" s="250"/>
      <c r="AO298" s="250"/>
      <c r="AP298" s="250"/>
      <c r="AQ298" s="250"/>
      <c r="AR298" s="252"/>
      <c r="AS298" s="19">
        <v>6</v>
      </c>
      <c r="AT298" s="19"/>
      <c r="AU298" s="19">
        <v>0</v>
      </c>
      <c r="AV298" s="19">
        <v>3</v>
      </c>
      <c r="AW298" s="19">
        <v>1</v>
      </c>
      <c r="AX298" s="250"/>
      <c r="AY298" s="19" t="s">
        <v>287</v>
      </c>
      <c r="AZ298" s="32" t="s">
        <v>2062</v>
      </c>
      <c r="BA298" s="19"/>
      <c r="BB298" s="19"/>
      <c r="BC298" s="19">
        <v>1</v>
      </c>
      <c r="BD298" s="19">
        <v>37</v>
      </c>
      <c r="BE298" s="19">
        <v>65</v>
      </c>
      <c r="BF298" s="19"/>
      <c r="BG298" s="19"/>
      <c r="BH298" s="19"/>
      <c r="BI298" s="19"/>
      <c r="BJ298" s="19"/>
      <c r="BK298" s="19"/>
      <c r="BL298" s="454">
        <v>1353</v>
      </c>
      <c r="BM298" s="229"/>
      <c r="BN298" s="200"/>
      <c r="BO298" s="219"/>
      <c r="BP298" s="220"/>
      <c r="BQ298" s="221"/>
      <c r="BR298" s="222"/>
      <c r="BS298" s="222"/>
      <c r="BT298" s="222"/>
      <c r="BU298" s="204"/>
      <c r="BV298" s="346">
        <v>1036</v>
      </c>
      <c r="BW298" s="13">
        <v>14</v>
      </c>
      <c r="BX298" s="13">
        <v>6</v>
      </c>
      <c r="BY298" s="37">
        <v>8</v>
      </c>
      <c r="BZ298" s="15">
        <v>13</v>
      </c>
      <c r="CA298" s="15">
        <v>27</v>
      </c>
      <c r="CB298" s="32"/>
      <c r="CC298" s="21" t="s">
        <v>34</v>
      </c>
      <c r="CD298" s="32" t="s">
        <v>76</v>
      </c>
      <c r="CE298" s="36">
        <v>462</v>
      </c>
      <c r="CF298" s="15">
        <v>4</v>
      </c>
      <c r="CG298" s="79">
        <v>598</v>
      </c>
      <c r="CH298" s="22" t="s">
        <v>32</v>
      </c>
      <c r="CI298" s="20">
        <v>2017</v>
      </c>
      <c r="CJ298" s="21" t="s">
        <v>30</v>
      </c>
      <c r="CK298" s="21" t="s">
        <v>30</v>
      </c>
      <c r="CL298" s="15">
        <v>14</v>
      </c>
      <c r="CM298" s="15"/>
      <c r="CN298" s="15"/>
      <c r="CO298" s="15"/>
      <c r="CP298" s="15">
        <v>1</v>
      </c>
    </row>
    <row r="299" spans="1:94" ht="26.1" customHeight="1" x14ac:dyDescent="0.2">
      <c r="A299" s="268">
        <v>21318</v>
      </c>
      <c r="B299" s="268" t="s">
        <v>289</v>
      </c>
      <c r="C299" s="64" t="s">
        <v>3284</v>
      </c>
      <c r="D299" s="268">
        <v>21278</v>
      </c>
      <c r="E299" s="268" t="s">
        <v>289</v>
      </c>
      <c r="F299" s="419">
        <v>15</v>
      </c>
      <c r="G299" s="371">
        <v>1</v>
      </c>
      <c r="H299" s="372">
        <v>283</v>
      </c>
      <c r="I299" s="197" t="s">
        <v>205</v>
      </c>
      <c r="J299" s="441" t="s">
        <v>220</v>
      </c>
      <c r="K299" s="434" t="s">
        <v>2680</v>
      </c>
      <c r="L299" s="345">
        <v>1</v>
      </c>
      <c r="M299" s="462">
        <v>1218</v>
      </c>
      <c r="N299" s="219"/>
      <c r="O299" s="220"/>
      <c r="P299" s="404"/>
      <c r="Q299" s="387"/>
      <c r="R299" s="387"/>
      <c r="S299" s="388"/>
      <c r="T299" s="389"/>
      <c r="U299" s="455"/>
      <c r="V299" s="404"/>
      <c r="W299" s="24"/>
      <c r="X299" s="32"/>
      <c r="Y299" s="32"/>
      <c r="Z299" s="24">
        <v>6</v>
      </c>
      <c r="AA299" s="24"/>
      <c r="AB299" s="24">
        <v>0</v>
      </c>
      <c r="AC299" s="24">
        <v>3</v>
      </c>
      <c r="AD299" s="24">
        <v>1</v>
      </c>
      <c r="AE299" s="465"/>
      <c r="AF299" s="24" t="s">
        <v>287</v>
      </c>
      <c r="AG299" s="32">
        <v>1</v>
      </c>
      <c r="AH299" s="250">
        <v>1</v>
      </c>
      <c r="AI299" s="250"/>
      <c r="AJ299" s="250">
        <v>1</v>
      </c>
      <c r="AK299" s="250">
        <v>32</v>
      </c>
      <c r="AL299" s="250">
        <v>64</v>
      </c>
      <c r="AM299" s="250"/>
      <c r="AN299" s="250"/>
      <c r="AO299" s="250"/>
      <c r="AP299" s="250"/>
      <c r="AQ299" s="250"/>
      <c r="AR299" s="252"/>
      <c r="AS299" s="19">
        <v>6</v>
      </c>
      <c r="AT299" s="19"/>
      <c r="AU299" s="19">
        <v>0</v>
      </c>
      <c r="AV299" s="19">
        <v>3</v>
      </c>
      <c r="AW299" s="19">
        <v>1</v>
      </c>
      <c r="AX299" s="250"/>
      <c r="AY299" s="19" t="s">
        <v>287</v>
      </c>
      <c r="AZ299" s="32" t="s">
        <v>2062</v>
      </c>
      <c r="BA299" s="19"/>
      <c r="BB299" s="19"/>
      <c r="BC299" s="19">
        <v>1</v>
      </c>
      <c r="BD299" s="19">
        <v>37</v>
      </c>
      <c r="BE299" s="19">
        <v>65</v>
      </c>
      <c r="BF299" s="19"/>
      <c r="BG299" s="19"/>
      <c r="BH299" s="19"/>
      <c r="BI299" s="19"/>
      <c r="BJ299" s="19"/>
      <c r="BK299" s="19"/>
      <c r="BL299" s="454">
        <v>1353</v>
      </c>
      <c r="BM299" s="229"/>
      <c r="BN299" s="200"/>
      <c r="BO299" s="219"/>
      <c r="BP299" s="220"/>
      <c r="BQ299" s="221"/>
      <c r="BR299" s="222"/>
      <c r="BS299" s="222"/>
      <c r="BT299" s="222"/>
      <c r="BU299" s="204"/>
      <c r="BV299" s="346">
        <v>1036</v>
      </c>
      <c r="BW299" s="13">
        <v>14</v>
      </c>
      <c r="BX299" s="13">
        <v>6</v>
      </c>
      <c r="BY299" s="37">
        <v>8</v>
      </c>
      <c r="BZ299" s="15">
        <v>13</v>
      </c>
      <c r="CA299" s="15">
        <v>27</v>
      </c>
      <c r="CB299" s="32"/>
      <c r="CC299" s="21" t="s">
        <v>34</v>
      </c>
      <c r="CD299" s="32" t="s">
        <v>76</v>
      </c>
      <c r="CE299" s="36">
        <v>462</v>
      </c>
      <c r="CF299" s="15">
        <v>4</v>
      </c>
      <c r="CG299" s="79">
        <v>598</v>
      </c>
      <c r="CH299" s="22" t="s">
        <v>32</v>
      </c>
      <c r="CI299" s="20">
        <v>2017</v>
      </c>
      <c r="CJ299" s="21" t="s">
        <v>30</v>
      </c>
      <c r="CK299" s="21" t="s">
        <v>30</v>
      </c>
      <c r="CL299" s="15">
        <v>14</v>
      </c>
      <c r="CM299" s="15"/>
      <c r="CN299" s="15"/>
      <c r="CO299" s="15"/>
      <c r="CP299" s="15">
        <v>1</v>
      </c>
    </row>
    <row r="300" spans="1:94" ht="26.1" customHeight="1" x14ac:dyDescent="0.2">
      <c r="A300" s="268">
        <v>21319</v>
      </c>
      <c r="B300" s="268" t="s">
        <v>289</v>
      </c>
      <c r="C300" s="64" t="s">
        <v>3285</v>
      </c>
      <c r="D300" s="268">
        <v>21279</v>
      </c>
      <c r="E300" s="268" t="s">
        <v>289</v>
      </c>
      <c r="F300" s="419">
        <v>15</v>
      </c>
      <c r="G300" s="371">
        <v>1</v>
      </c>
      <c r="H300" s="372">
        <v>284</v>
      </c>
      <c r="I300" s="197" t="s">
        <v>205</v>
      </c>
      <c r="J300" s="441" t="s">
        <v>220</v>
      </c>
      <c r="K300" s="434" t="s">
        <v>2679</v>
      </c>
      <c r="L300" s="345">
        <v>1</v>
      </c>
      <c r="M300" s="462">
        <v>1219</v>
      </c>
      <c r="N300" s="219"/>
      <c r="O300" s="220"/>
      <c r="P300" s="404"/>
      <c r="Q300" s="387"/>
      <c r="R300" s="387"/>
      <c r="S300" s="388"/>
      <c r="T300" s="389"/>
      <c r="U300" s="455"/>
      <c r="V300" s="404"/>
      <c r="W300" s="24"/>
      <c r="X300" s="32"/>
      <c r="Y300" s="32"/>
      <c r="Z300" s="24">
        <v>6</v>
      </c>
      <c r="AA300" s="24"/>
      <c r="AB300" s="24">
        <v>0</v>
      </c>
      <c r="AC300" s="24">
        <v>3</v>
      </c>
      <c r="AD300" s="24">
        <v>1</v>
      </c>
      <c r="AE300" s="465"/>
      <c r="AF300" s="24" t="s">
        <v>287</v>
      </c>
      <c r="AG300" s="32">
        <v>1</v>
      </c>
      <c r="AH300" s="250">
        <v>1</v>
      </c>
      <c r="AI300" s="250"/>
      <c r="AJ300" s="250"/>
      <c r="AK300" s="250">
        <v>32</v>
      </c>
      <c r="AL300" s="250">
        <v>64</v>
      </c>
      <c r="AM300" s="250"/>
      <c r="AN300" s="250"/>
      <c r="AO300" s="250"/>
      <c r="AP300" s="250"/>
      <c r="AQ300" s="250"/>
      <c r="AR300" s="252"/>
      <c r="AS300" s="19">
        <v>6</v>
      </c>
      <c r="AT300" s="19"/>
      <c r="AU300" s="19">
        <v>0</v>
      </c>
      <c r="AV300" s="19">
        <v>3</v>
      </c>
      <c r="AW300" s="19">
        <v>1</v>
      </c>
      <c r="AX300" s="250"/>
      <c r="AY300" s="19" t="s">
        <v>287</v>
      </c>
      <c r="AZ300" s="32" t="s">
        <v>2062</v>
      </c>
      <c r="BA300" s="19"/>
      <c r="BB300" s="19"/>
      <c r="BC300" s="19">
        <v>1</v>
      </c>
      <c r="BD300" s="19">
        <v>37</v>
      </c>
      <c r="BE300" s="19">
        <v>65</v>
      </c>
      <c r="BF300" s="19"/>
      <c r="BG300" s="19"/>
      <c r="BH300" s="19"/>
      <c r="BI300" s="19"/>
      <c r="BJ300" s="19"/>
      <c r="BK300" s="19"/>
      <c r="BL300" s="454">
        <v>1353</v>
      </c>
      <c r="BM300" s="229"/>
      <c r="BN300" s="200"/>
      <c r="BO300" s="219"/>
      <c r="BP300" s="220"/>
      <c r="BQ300" s="221"/>
      <c r="BR300" s="222"/>
      <c r="BS300" s="222"/>
      <c r="BT300" s="222"/>
      <c r="BU300" s="204"/>
      <c r="BV300" s="346">
        <v>1036</v>
      </c>
      <c r="BW300" s="13">
        <v>14</v>
      </c>
      <c r="BX300" s="13">
        <v>6</v>
      </c>
      <c r="BY300" s="37">
        <v>8</v>
      </c>
      <c r="BZ300" s="15">
        <v>13</v>
      </c>
      <c r="CA300" s="15">
        <v>27</v>
      </c>
      <c r="CB300" s="32"/>
      <c r="CC300" s="21" t="s">
        <v>34</v>
      </c>
      <c r="CD300" s="32" t="s">
        <v>76</v>
      </c>
      <c r="CE300" s="36">
        <v>462</v>
      </c>
      <c r="CF300" s="15">
        <v>4</v>
      </c>
      <c r="CG300" s="79">
        <v>598</v>
      </c>
      <c r="CH300" s="22" t="s">
        <v>32</v>
      </c>
      <c r="CI300" s="20">
        <v>2017</v>
      </c>
      <c r="CJ300" s="21" t="s">
        <v>30</v>
      </c>
      <c r="CK300" s="21" t="s">
        <v>30</v>
      </c>
      <c r="CL300" s="15">
        <v>14</v>
      </c>
      <c r="CM300" s="15"/>
      <c r="CN300" s="15"/>
      <c r="CO300" s="15"/>
      <c r="CP300" s="15">
        <v>1</v>
      </c>
    </row>
    <row r="301" spans="1:94" ht="26.1" customHeight="1" x14ac:dyDescent="0.2">
      <c r="A301" s="268">
        <v>21320</v>
      </c>
      <c r="B301" s="268" t="s">
        <v>289</v>
      </c>
      <c r="C301" s="64" t="s">
        <v>3286</v>
      </c>
      <c r="D301" s="268">
        <v>21280</v>
      </c>
      <c r="E301" s="268" t="s">
        <v>289</v>
      </c>
      <c r="F301" s="419">
        <v>15</v>
      </c>
      <c r="G301" s="371">
        <v>1</v>
      </c>
      <c r="H301" s="372">
        <v>285</v>
      </c>
      <c r="I301" s="197" t="s">
        <v>205</v>
      </c>
      <c r="J301" s="441" t="s">
        <v>221</v>
      </c>
      <c r="K301" s="434" t="s">
        <v>2678</v>
      </c>
      <c r="L301" s="345">
        <v>1</v>
      </c>
      <c r="M301" s="462">
        <v>1220</v>
      </c>
      <c r="N301" s="219">
        <v>3</v>
      </c>
      <c r="O301" s="220">
        <v>0</v>
      </c>
      <c r="P301" s="404">
        <v>3</v>
      </c>
      <c r="Q301" s="387"/>
      <c r="R301" s="387"/>
      <c r="S301" s="388"/>
      <c r="T301" s="389"/>
      <c r="U301" s="455"/>
      <c r="V301" s="404"/>
      <c r="W301" s="24"/>
      <c r="X301" s="32"/>
      <c r="Y301" s="32"/>
      <c r="Z301" s="24">
        <v>6</v>
      </c>
      <c r="AA301" s="24"/>
      <c r="AB301" s="24">
        <v>0</v>
      </c>
      <c r="AC301" s="24">
        <v>3</v>
      </c>
      <c r="AD301" s="24">
        <v>1</v>
      </c>
      <c r="AE301" s="465"/>
      <c r="AF301" s="24" t="s">
        <v>287</v>
      </c>
      <c r="AG301" s="32" t="s">
        <v>4000</v>
      </c>
      <c r="AH301" s="250"/>
      <c r="AI301" s="250"/>
      <c r="AJ301" s="250"/>
      <c r="AK301" s="250">
        <v>32</v>
      </c>
      <c r="AL301" s="250">
        <v>61</v>
      </c>
      <c r="AM301" s="250"/>
      <c r="AN301" s="250"/>
      <c r="AO301" s="250"/>
      <c r="AP301" s="250"/>
      <c r="AQ301" s="250"/>
      <c r="AR301" s="252"/>
      <c r="AS301" s="19">
        <v>8</v>
      </c>
      <c r="AT301" s="19"/>
      <c r="AU301" s="19">
        <v>0</v>
      </c>
      <c r="AV301" s="19">
        <v>2</v>
      </c>
      <c r="AW301" s="19">
        <v>1</v>
      </c>
      <c r="AX301" s="250"/>
      <c r="AY301" s="19" t="s">
        <v>287</v>
      </c>
      <c r="AZ301" s="32" t="s">
        <v>2066</v>
      </c>
      <c r="BA301" s="19"/>
      <c r="BB301" s="19"/>
      <c r="BC301" s="19"/>
      <c r="BD301" s="19">
        <v>36</v>
      </c>
      <c r="BE301" s="19">
        <v>65</v>
      </c>
      <c r="BF301" s="19"/>
      <c r="BG301" s="19"/>
      <c r="BH301" s="19"/>
      <c r="BI301" s="19"/>
      <c r="BJ301" s="19"/>
      <c r="BK301" s="19"/>
      <c r="BL301" s="454">
        <v>1354</v>
      </c>
      <c r="BM301" s="229"/>
      <c r="BN301" s="200"/>
      <c r="BO301" s="219"/>
      <c r="BP301" s="220"/>
      <c r="BQ301" s="221"/>
      <c r="BR301" s="222"/>
      <c r="BS301" s="222"/>
      <c r="BT301" s="223">
        <v>4</v>
      </c>
      <c r="BU301" s="204"/>
      <c r="BV301" s="346">
        <v>1037</v>
      </c>
      <c r="BW301" s="13">
        <v>20</v>
      </c>
      <c r="BX301" s="13">
        <v>6</v>
      </c>
      <c r="BY301" s="37">
        <v>14</v>
      </c>
      <c r="BZ301" s="15">
        <v>10</v>
      </c>
      <c r="CA301" s="15">
        <v>20</v>
      </c>
      <c r="CB301" s="32"/>
      <c r="CC301" s="21" t="s">
        <v>34</v>
      </c>
      <c r="CD301" s="32" t="s">
        <v>78</v>
      </c>
      <c r="CE301" s="36">
        <v>462</v>
      </c>
      <c r="CF301" s="15">
        <v>4</v>
      </c>
      <c r="CG301" s="79">
        <v>598</v>
      </c>
      <c r="CH301" s="22" t="s">
        <v>32</v>
      </c>
      <c r="CI301" s="20">
        <v>2017</v>
      </c>
      <c r="CJ301" s="21" t="s">
        <v>30</v>
      </c>
      <c r="CK301" s="21" t="s">
        <v>30</v>
      </c>
      <c r="CL301" s="15">
        <v>10</v>
      </c>
      <c r="CM301" s="15"/>
      <c r="CN301" s="15"/>
      <c r="CO301" s="15"/>
      <c r="CP301" s="15">
        <v>1</v>
      </c>
    </row>
    <row r="302" spans="1:94" ht="26.1" customHeight="1" x14ac:dyDescent="0.2">
      <c r="A302" s="268">
        <v>21321</v>
      </c>
      <c r="B302" s="268" t="s">
        <v>289</v>
      </c>
      <c r="C302" s="64" t="s">
        <v>3287</v>
      </c>
      <c r="D302" s="268">
        <v>21281</v>
      </c>
      <c r="E302" s="268" t="s">
        <v>289</v>
      </c>
      <c r="F302" s="419">
        <v>15</v>
      </c>
      <c r="G302" s="371">
        <v>1</v>
      </c>
      <c r="H302" s="372">
        <v>286</v>
      </c>
      <c r="I302" s="197" t="s">
        <v>205</v>
      </c>
      <c r="J302" s="441" t="s">
        <v>221</v>
      </c>
      <c r="K302" s="434" t="s">
        <v>2677</v>
      </c>
      <c r="L302" s="345">
        <v>1</v>
      </c>
      <c r="M302" s="462">
        <v>1221</v>
      </c>
      <c r="N302" s="219"/>
      <c r="O302" s="220"/>
      <c r="P302" s="404"/>
      <c r="Q302" s="387"/>
      <c r="R302" s="387"/>
      <c r="S302" s="388"/>
      <c r="T302" s="389"/>
      <c r="U302" s="455"/>
      <c r="V302" s="404"/>
      <c r="W302" s="24"/>
      <c r="X302" s="32"/>
      <c r="Y302" s="32"/>
      <c r="Z302" s="24">
        <v>8</v>
      </c>
      <c r="AA302" s="24"/>
      <c r="AB302" s="24">
        <v>0</v>
      </c>
      <c r="AC302" s="24">
        <v>3</v>
      </c>
      <c r="AD302" s="24">
        <v>2</v>
      </c>
      <c r="AE302" s="465"/>
      <c r="AF302" s="24" t="s">
        <v>287</v>
      </c>
      <c r="AG302" s="32" t="s">
        <v>3998</v>
      </c>
      <c r="AH302" s="250">
        <v>1</v>
      </c>
      <c r="AI302" s="250"/>
      <c r="AJ302" s="250"/>
      <c r="AK302" s="250">
        <v>32</v>
      </c>
      <c r="AL302" s="250">
        <v>61</v>
      </c>
      <c r="AM302" s="250"/>
      <c r="AN302" s="250"/>
      <c r="AO302" s="250"/>
      <c r="AP302" s="250"/>
      <c r="AQ302" s="250"/>
      <c r="AR302" s="252"/>
      <c r="AS302" s="19">
        <v>8</v>
      </c>
      <c r="AT302" s="19"/>
      <c r="AU302" s="19">
        <v>0</v>
      </c>
      <c r="AV302" s="19">
        <v>3</v>
      </c>
      <c r="AW302" s="19">
        <v>2</v>
      </c>
      <c r="AX302" s="250"/>
      <c r="AY302" s="19" t="s">
        <v>287</v>
      </c>
      <c r="AZ302" s="32" t="s">
        <v>2066</v>
      </c>
      <c r="BA302" s="19"/>
      <c r="BB302" s="19"/>
      <c r="BC302" s="19"/>
      <c r="BD302" s="19">
        <v>36</v>
      </c>
      <c r="BE302" s="19">
        <v>65</v>
      </c>
      <c r="BF302" s="19"/>
      <c r="BG302" s="19"/>
      <c r="BH302" s="19"/>
      <c r="BI302" s="19"/>
      <c r="BJ302" s="19"/>
      <c r="BK302" s="19"/>
      <c r="BL302" s="454">
        <v>1354</v>
      </c>
      <c r="BM302" s="229"/>
      <c r="BN302" s="200"/>
      <c r="BO302" s="219"/>
      <c r="BP302" s="220"/>
      <c r="BQ302" s="221"/>
      <c r="BR302" s="222"/>
      <c r="BS302" s="222"/>
      <c r="BT302" s="223">
        <v>4</v>
      </c>
      <c r="BU302" s="204"/>
      <c r="BV302" s="346">
        <v>1037</v>
      </c>
      <c r="BW302" s="13">
        <v>20</v>
      </c>
      <c r="BX302" s="13">
        <v>6</v>
      </c>
      <c r="BY302" s="37">
        <v>14</v>
      </c>
      <c r="BZ302" s="15">
        <v>10</v>
      </c>
      <c r="CA302" s="15">
        <v>20</v>
      </c>
      <c r="CB302" s="32"/>
      <c r="CC302" s="21" t="s">
        <v>34</v>
      </c>
      <c r="CD302" s="32" t="s">
        <v>78</v>
      </c>
      <c r="CE302" s="36">
        <v>462</v>
      </c>
      <c r="CF302" s="15">
        <v>4</v>
      </c>
      <c r="CG302" s="79">
        <v>598</v>
      </c>
      <c r="CH302" s="22" t="s">
        <v>32</v>
      </c>
      <c r="CI302" s="20">
        <v>2017</v>
      </c>
      <c r="CJ302" s="21" t="s">
        <v>30</v>
      </c>
      <c r="CK302" s="21" t="s">
        <v>30</v>
      </c>
      <c r="CL302" s="15">
        <v>10</v>
      </c>
      <c r="CM302" s="15"/>
      <c r="CN302" s="15"/>
      <c r="CO302" s="15"/>
      <c r="CP302" s="15">
        <v>1</v>
      </c>
    </row>
    <row r="303" spans="1:94" ht="26.1" customHeight="1" x14ac:dyDescent="0.2">
      <c r="A303" s="268">
        <v>21322</v>
      </c>
      <c r="B303" s="268" t="s">
        <v>289</v>
      </c>
      <c r="C303" s="64" t="s">
        <v>3288</v>
      </c>
      <c r="D303" s="268">
        <v>21282</v>
      </c>
      <c r="E303" s="268" t="s">
        <v>289</v>
      </c>
      <c r="F303" s="419">
        <v>15</v>
      </c>
      <c r="G303" s="371">
        <v>1</v>
      </c>
      <c r="H303" s="372">
        <v>287</v>
      </c>
      <c r="I303" s="197" t="s">
        <v>205</v>
      </c>
      <c r="J303" s="441" t="s">
        <v>221</v>
      </c>
      <c r="K303" s="434" t="s">
        <v>2676</v>
      </c>
      <c r="L303" s="345">
        <v>1</v>
      </c>
      <c r="M303" s="462">
        <v>1222</v>
      </c>
      <c r="N303" s="219"/>
      <c r="O303" s="220"/>
      <c r="P303" s="404"/>
      <c r="Q303" s="387"/>
      <c r="R303" s="387"/>
      <c r="S303" s="388"/>
      <c r="T303" s="389"/>
      <c r="U303" s="455"/>
      <c r="V303" s="404"/>
      <c r="W303" s="24"/>
      <c r="X303" s="32"/>
      <c r="Y303" s="32"/>
      <c r="Z303" s="24">
        <v>8</v>
      </c>
      <c r="AA303" s="24"/>
      <c r="AB303" s="24">
        <v>0</v>
      </c>
      <c r="AC303" s="24">
        <v>2</v>
      </c>
      <c r="AD303" s="24">
        <v>2</v>
      </c>
      <c r="AE303" s="465"/>
      <c r="AF303" s="24" t="s">
        <v>287</v>
      </c>
      <c r="AG303" s="32">
        <v>4</v>
      </c>
      <c r="AH303" s="250"/>
      <c r="AI303" s="250"/>
      <c r="AJ303" s="250"/>
      <c r="AK303" s="250">
        <v>32</v>
      </c>
      <c r="AL303" s="250">
        <v>64</v>
      </c>
      <c r="AM303" s="250"/>
      <c r="AN303" s="250"/>
      <c r="AO303" s="250"/>
      <c r="AP303" s="250"/>
      <c r="AQ303" s="250"/>
      <c r="AR303" s="252"/>
      <c r="AS303" s="19">
        <v>8</v>
      </c>
      <c r="AT303" s="19"/>
      <c r="AU303" s="19">
        <v>0</v>
      </c>
      <c r="AV303" s="19">
        <v>3</v>
      </c>
      <c r="AW303" s="19">
        <v>2</v>
      </c>
      <c r="AX303" s="250"/>
      <c r="AY303" s="19" t="s">
        <v>287</v>
      </c>
      <c r="AZ303" s="32" t="s">
        <v>2066</v>
      </c>
      <c r="BA303" s="19"/>
      <c r="BB303" s="19"/>
      <c r="BC303" s="19"/>
      <c r="BD303" s="19">
        <v>36</v>
      </c>
      <c r="BE303" s="19">
        <v>65</v>
      </c>
      <c r="BF303" s="19"/>
      <c r="BG303" s="19"/>
      <c r="BH303" s="19"/>
      <c r="BI303" s="19"/>
      <c r="BJ303" s="19"/>
      <c r="BK303" s="19"/>
      <c r="BL303" s="454">
        <v>1354</v>
      </c>
      <c r="BM303" s="229"/>
      <c r="BN303" s="200"/>
      <c r="BO303" s="219"/>
      <c r="BP303" s="220"/>
      <c r="BQ303" s="221"/>
      <c r="BR303" s="222"/>
      <c r="BS303" s="222"/>
      <c r="BT303" s="223">
        <v>4</v>
      </c>
      <c r="BU303" s="204"/>
      <c r="BV303" s="346">
        <v>1037</v>
      </c>
      <c r="BW303" s="13">
        <v>20</v>
      </c>
      <c r="BX303" s="13">
        <v>6</v>
      </c>
      <c r="BY303" s="37">
        <v>14</v>
      </c>
      <c r="BZ303" s="15">
        <v>10</v>
      </c>
      <c r="CA303" s="15">
        <v>20</v>
      </c>
      <c r="CB303" s="32"/>
      <c r="CC303" s="21" t="s">
        <v>34</v>
      </c>
      <c r="CD303" s="32" t="s">
        <v>78</v>
      </c>
      <c r="CE303" s="36">
        <v>462</v>
      </c>
      <c r="CF303" s="15">
        <v>4</v>
      </c>
      <c r="CG303" s="79">
        <v>598</v>
      </c>
      <c r="CH303" s="22" t="s">
        <v>32</v>
      </c>
      <c r="CI303" s="20">
        <v>2017</v>
      </c>
      <c r="CJ303" s="21" t="s">
        <v>30</v>
      </c>
      <c r="CK303" s="21" t="s">
        <v>30</v>
      </c>
      <c r="CL303" s="15">
        <v>10</v>
      </c>
      <c r="CM303" s="15"/>
      <c r="CN303" s="15"/>
      <c r="CO303" s="15"/>
      <c r="CP303" s="15">
        <v>1</v>
      </c>
    </row>
    <row r="304" spans="1:94" ht="26.1" customHeight="1" x14ac:dyDescent="0.2">
      <c r="A304" s="268">
        <v>21323</v>
      </c>
      <c r="B304" s="268" t="s">
        <v>289</v>
      </c>
      <c r="C304" s="64" t="s">
        <v>3289</v>
      </c>
      <c r="D304" s="268">
        <v>21283</v>
      </c>
      <c r="E304" s="268" t="s">
        <v>289</v>
      </c>
      <c r="F304" s="419">
        <v>15</v>
      </c>
      <c r="G304" s="371">
        <v>1</v>
      </c>
      <c r="H304" s="372">
        <v>288</v>
      </c>
      <c r="I304" s="197" t="s">
        <v>205</v>
      </c>
      <c r="J304" s="441" t="s">
        <v>221</v>
      </c>
      <c r="K304" s="434" t="s">
        <v>2675</v>
      </c>
      <c r="L304" s="345">
        <v>1</v>
      </c>
      <c r="M304" s="462">
        <v>1223</v>
      </c>
      <c r="N304" s="219">
        <v>3</v>
      </c>
      <c r="O304" s="220">
        <v>0</v>
      </c>
      <c r="P304" s="404">
        <v>3</v>
      </c>
      <c r="Q304" s="387"/>
      <c r="R304" s="387"/>
      <c r="S304" s="388"/>
      <c r="T304" s="389"/>
      <c r="U304" s="455"/>
      <c r="V304" s="404"/>
      <c r="W304" s="24"/>
      <c r="X304" s="32"/>
      <c r="Y304" s="32"/>
      <c r="Z304" s="24">
        <v>8</v>
      </c>
      <c r="AA304" s="24"/>
      <c r="AB304" s="24">
        <v>0</v>
      </c>
      <c r="AC304" s="24">
        <v>2</v>
      </c>
      <c r="AD304" s="24">
        <v>2</v>
      </c>
      <c r="AE304" s="465"/>
      <c r="AF304" s="24" t="s">
        <v>287</v>
      </c>
      <c r="AG304" s="32">
        <v>4</v>
      </c>
      <c r="AH304" s="250">
        <v>1</v>
      </c>
      <c r="AI304" s="250"/>
      <c r="AJ304" s="250"/>
      <c r="AK304" s="250">
        <v>32</v>
      </c>
      <c r="AL304" s="250">
        <v>61</v>
      </c>
      <c r="AM304" s="250"/>
      <c r="AN304" s="250"/>
      <c r="AO304" s="250"/>
      <c r="AP304" s="250"/>
      <c r="AQ304" s="250"/>
      <c r="AR304" s="252"/>
      <c r="AS304" s="19">
        <v>8</v>
      </c>
      <c r="AT304" s="19"/>
      <c r="AU304" s="19">
        <v>0</v>
      </c>
      <c r="AV304" s="19">
        <v>3</v>
      </c>
      <c r="AW304" s="19">
        <v>2</v>
      </c>
      <c r="AX304" s="250"/>
      <c r="AY304" s="19" t="s">
        <v>287</v>
      </c>
      <c r="AZ304" s="32" t="s">
        <v>2066</v>
      </c>
      <c r="BA304" s="19"/>
      <c r="BB304" s="19"/>
      <c r="BC304" s="19"/>
      <c r="BD304" s="19">
        <v>36</v>
      </c>
      <c r="BE304" s="19">
        <v>65</v>
      </c>
      <c r="BF304" s="19"/>
      <c r="BG304" s="19"/>
      <c r="BH304" s="19"/>
      <c r="BI304" s="19"/>
      <c r="BJ304" s="19"/>
      <c r="BK304" s="19"/>
      <c r="BL304" s="454">
        <v>1355</v>
      </c>
      <c r="BM304" s="229"/>
      <c r="BN304" s="200"/>
      <c r="BO304" s="219"/>
      <c r="BP304" s="220"/>
      <c r="BQ304" s="221"/>
      <c r="BR304" s="222"/>
      <c r="BS304" s="222"/>
      <c r="BT304" s="222"/>
      <c r="BU304" s="204"/>
      <c r="BV304" s="346">
        <v>1037</v>
      </c>
      <c r="BW304" s="13">
        <v>20</v>
      </c>
      <c r="BX304" s="13">
        <v>6</v>
      </c>
      <c r="BY304" s="37">
        <v>14</v>
      </c>
      <c r="BZ304" s="15">
        <v>10</v>
      </c>
      <c r="CA304" s="15">
        <v>20</v>
      </c>
      <c r="CB304" s="32"/>
      <c r="CC304" s="21" t="s">
        <v>34</v>
      </c>
      <c r="CD304" s="32" t="s">
        <v>78</v>
      </c>
      <c r="CE304" s="36">
        <v>462</v>
      </c>
      <c r="CF304" s="15">
        <v>4</v>
      </c>
      <c r="CG304" s="79">
        <v>598</v>
      </c>
      <c r="CH304" s="22" t="s">
        <v>32</v>
      </c>
      <c r="CI304" s="20">
        <v>2017</v>
      </c>
      <c r="CJ304" s="21" t="s">
        <v>30</v>
      </c>
      <c r="CK304" s="21" t="s">
        <v>30</v>
      </c>
      <c r="CL304" s="15">
        <v>10</v>
      </c>
      <c r="CM304" s="15"/>
      <c r="CN304" s="15"/>
      <c r="CO304" s="15"/>
      <c r="CP304" s="15">
        <v>1</v>
      </c>
    </row>
    <row r="305" spans="1:94" ht="26.1" customHeight="1" x14ac:dyDescent="0.2">
      <c r="A305" s="268">
        <v>21324</v>
      </c>
      <c r="B305" s="268" t="s">
        <v>289</v>
      </c>
      <c r="C305" s="64" t="s">
        <v>3290</v>
      </c>
      <c r="D305" s="268">
        <v>21284</v>
      </c>
      <c r="E305" s="268" t="s">
        <v>289</v>
      </c>
      <c r="F305" s="419">
        <v>15</v>
      </c>
      <c r="G305" s="371">
        <v>1</v>
      </c>
      <c r="H305" s="372">
        <v>289</v>
      </c>
      <c r="I305" s="197" t="s">
        <v>205</v>
      </c>
      <c r="J305" s="441" t="s">
        <v>221</v>
      </c>
      <c r="K305" s="434" t="s">
        <v>2674</v>
      </c>
      <c r="L305" s="345">
        <v>1</v>
      </c>
      <c r="M305" s="462">
        <v>1224</v>
      </c>
      <c r="N305" s="219"/>
      <c r="O305" s="220"/>
      <c r="P305" s="404"/>
      <c r="Q305" s="387"/>
      <c r="R305" s="387"/>
      <c r="S305" s="388"/>
      <c r="T305" s="389"/>
      <c r="U305" s="455"/>
      <c r="V305" s="404"/>
      <c r="W305" s="24"/>
      <c r="X305" s="32"/>
      <c r="Y305" s="32"/>
      <c r="Z305" s="24">
        <v>6</v>
      </c>
      <c r="AA305" s="24"/>
      <c r="AB305" s="24">
        <v>0</v>
      </c>
      <c r="AC305" s="24">
        <v>1</v>
      </c>
      <c r="AD305" s="24">
        <v>2</v>
      </c>
      <c r="AE305" s="465"/>
      <c r="AF305" s="24" t="s">
        <v>287</v>
      </c>
      <c r="AG305" s="32">
        <v>1</v>
      </c>
      <c r="AH305" s="250">
        <v>1</v>
      </c>
      <c r="AI305" s="250"/>
      <c r="AJ305" s="250"/>
      <c r="AK305" s="250">
        <v>32</v>
      </c>
      <c r="AL305" s="250">
        <v>61</v>
      </c>
      <c r="AM305" s="250"/>
      <c r="AN305" s="250"/>
      <c r="AO305" s="250"/>
      <c r="AP305" s="250"/>
      <c r="AQ305" s="250"/>
      <c r="AR305" s="252"/>
      <c r="AS305" s="19">
        <v>6</v>
      </c>
      <c r="AT305" s="19"/>
      <c r="AU305" s="19">
        <v>0</v>
      </c>
      <c r="AV305" s="19">
        <v>1</v>
      </c>
      <c r="AW305" s="19">
        <v>2</v>
      </c>
      <c r="AX305" s="250"/>
      <c r="AY305" s="19" t="s">
        <v>287</v>
      </c>
      <c r="AZ305" s="32" t="s">
        <v>2066</v>
      </c>
      <c r="BA305" s="19"/>
      <c r="BB305" s="19"/>
      <c r="BC305" s="19"/>
      <c r="BD305" s="19">
        <v>36</v>
      </c>
      <c r="BE305" s="19">
        <v>65</v>
      </c>
      <c r="BF305" s="19"/>
      <c r="BG305" s="19"/>
      <c r="BH305" s="19"/>
      <c r="BI305" s="19"/>
      <c r="BJ305" s="19"/>
      <c r="BK305" s="19"/>
      <c r="BL305" s="454">
        <v>1355</v>
      </c>
      <c r="BM305" s="229"/>
      <c r="BN305" s="200"/>
      <c r="BO305" s="219"/>
      <c r="BP305" s="220"/>
      <c r="BQ305" s="221"/>
      <c r="BR305" s="222"/>
      <c r="BS305" s="222"/>
      <c r="BT305" s="222"/>
      <c r="BU305" s="204"/>
      <c r="BV305" s="346">
        <v>1037</v>
      </c>
      <c r="BW305" s="13">
        <v>20</v>
      </c>
      <c r="BX305" s="13">
        <v>6</v>
      </c>
      <c r="BY305" s="37">
        <v>14</v>
      </c>
      <c r="BZ305" s="15">
        <v>10</v>
      </c>
      <c r="CA305" s="15">
        <v>20</v>
      </c>
      <c r="CB305" s="32"/>
      <c r="CC305" s="21" t="s">
        <v>34</v>
      </c>
      <c r="CD305" s="32" t="s">
        <v>78</v>
      </c>
      <c r="CE305" s="36">
        <v>462</v>
      </c>
      <c r="CF305" s="15">
        <v>4</v>
      </c>
      <c r="CG305" s="79">
        <v>598</v>
      </c>
      <c r="CH305" s="22" t="s">
        <v>32</v>
      </c>
      <c r="CI305" s="20">
        <v>2017</v>
      </c>
      <c r="CJ305" s="21" t="s">
        <v>30</v>
      </c>
      <c r="CK305" s="21" t="s">
        <v>30</v>
      </c>
      <c r="CL305" s="15">
        <v>10</v>
      </c>
      <c r="CM305" s="15"/>
      <c r="CN305" s="15"/>
      <c r="CO305" s="15"/>
      <c r="CP305" s="15">
        <v>1</v>
      </c>
    </row>
    <row r="306" spans="1:94" ht="26.1" customHeight="1" x14ac:dyDescent="0.2">
      <c r="A306" s="268">
        <v>21325</v>
      </c>
      <c r="B306" s="268" t="s">
        <v>289</v>
      </c>
      <c r="C306" s="64" t="s">
        <v>3291</v>
      </c>
      <c r="D306" s="268">
        <v>21285</v>
      </c>
      <c r="E306" s="268" t="s">
        <v>289</v>
      </c>
      <c r="F306" s="419">
        <v>15</v>
      </c>
      <c r="G306" s="371">
        <v>1</v>
      </c>
      <c r="H306" s="372">
        <v>290</v>
      </c>
      <c r="I306" s="197" t="s">
        <v>205</v>
      </c>
      <c r="J306" s="441" t="s">
        <v>221</v>
      </c>
      <c r="K306" s="434" t="s">
        <v>2673</v>
      </c>
      <c r="L306" s="345">
        <v>1</v>
      </c>
      <c r="M306" s="462">
        <v>1225</v>
      </c>
      <c r="N306" s="219"/>
      <c r="O306" s="220"/>
      <c r="P306" s="404"/>
      <c r="Q306" s="387"/>
      <c r="R306" s="387"/>
      <c r="S306" s="388"/>
      <c r="T306" s="389"/>
      <c r="U306" s="455"/>
      <c r="V306" s="404"/>
      <c r="W306" s="24"/>
      <c r="X306" s="32"/>
      <c r="Y306" s="32"/>
      <c r="Z306" s="24">
        <v>8</v>
      </c>
      <c r="AA306" s="24"/>
      <c r="AB306" s="24">
        <v>0</v>
      </c>
      <c r="AC306" s="24">
        <v>1</v>
      </c>
      <c r="AD306" s="24">
        <v>2</v>
      </c>
      <c r="AE306" s="465"/>
      <c r="AF306" s="24" t="s">
        <v>287</v>
      </c>
      <c r="AG306" s="32">
        <v>4</v>
      </c>
      <c r="AH306" s="250">
        <v>1</v>
      </c>
      <c r="AI306" s="250"/>
      <c r="AJ306" s="250"/>
      <c r="AK306" s="250">
        <v>32</v>
      </c>
      <c r="AL306" s="250">
        <v>64</v>
      </c>
      <c r="AM306" s="250"/>
      <c r="AN306" s="250"/>
      <c r="AO306" s="250"/>
      <c r="AP306" s="250"/>
      <c r="AQ306" s="250"/>
      <c r="AR306" s="252"/>
      <c r="AS306" s="19">
        <v>8</v>
      </c>
      <c r="AT306" s="19"/>
      <c r="AU306" s="19">
        <v>0</v>
      </c>
      <c r="AV306" s="19">
        <v>1</v>
      </c>
      <c r="AW306" s="19">
        <v>2</v>
      </c>
      <c r="AX306" s="250"/>
      <c r="AY306" s="19" t="s">
        <v>287</v>
      </c>
      <c r="AZ306" s="32" t="s">
        <v>2066</v>
      </c>
      <c r="BA306" s="19"/>
      <c r="BB306" s="19"/>
      <c r="BC306" s="19"/>
      <c r="BD306" s="19">
        <v>36</v>
      </c>
      <c r="BE306" s="19">
        <v>65</v>
      </c>
      <c r="BF306" s="19"/>
      <c r="BG306" s="19"/>
      <c r="BH306" s="19"/>
      <c r="BI306" s="19"/>
      <c r="BJ306" s="19"/>
      <c r="BK306" s="19"/>
      <c r="BL306" s="454">
        <v>1355</v>
      </c>
      <c r="BM306" s="229"/>
      <c r="BN306" s="200"/>
      <c r="BO306" s="219"/>
      <c r="BP306" s="220"/>
      <c r="BQ306" s="221"/>
      <c r="BR306" s="222"/>
      <c r="BS306" s="222"/>
      <c r="BT306" s="222"/>
      <c r="BU306" s="204"/>
      <c r="BV306" s="346">
        <v>1037</v>
      </c>
      <c r="BW306" s="13">
        <v>20</v>
      </c>
      <c r="BX306" s="13">
        <v>6</v>
      </c>
      <c r="BY306" s="37">
        <v>14</v>
      </c>
      <c r="BZ306" s="15">
        <v>10</v>
      </c>
      <c r="CA306" s="15">
        <v>20</v>
      </c>
      <c r="CB306" s="32"/>
      <c r="CC306" s="21" t="s">
        <v>34</v>
      </c>
      <c r="CD306" s="32" t="s">
        <v>78</v>
      </c>
      <c r="CE306" s="36">
        <v>462</v>
      </c>
      <c r="CF306" s="15">
        <v>4</v>
      </c>
      <c r="CG306" s="79">
        <v>598</v>
      </c>
      <c r="CH306" s="22" t="s">
        <v>32</v>
      </c>
      <c r="CI306" s="20">
        <v>2017</v>
      </c>
      <c r="CJ306" s="21" t="s">
        <v>30</v>
      </c>
      <c r="CK306" s="21" t="s">
        <v>30</v>
      </c>
      <c r="CL306" s="15">
        <v>10</v>
      </c>
      <c r="CM306" s="15"/>
      <c r="CN306" s="15"/>
      <c r="CO306" s="15"/>
      <c r="CP306" s="15">
        <v>1</v>
      </c>
    </row>
    <row r="307" spans="1:94" ht="26.1" customHeight="1" x14ac:dyDescent="0.2">
      <c r="A307" s="268">
        <v>21326</v>
      </c>
      <c r="B307" s="268" t="s">
        <v>289</v>
      </c>
      <c r="C307" s="64" t="s">
        <v>3292</v>
      </c>
      <c r="D307" s="268">
        <v>21286</v>
      </c>
      <c r="E307" s="268" t="s">
        <v>289</v>
      </c>
      <c r="F307" s="419">
        <v>15</v>
      </c>
      <c r="G307" s="371">
        <v>1</v>
      </c>
      <c r="H307" s="372">
        <v>291</v>
      </c>
      <c r="I307" s="197" t="s">
        <v>205</v>
      </c>
      <c r="J307" s="441" t="s">
        <v>221</v>
      </c>
      <c r="K307" s="434" t="s">
        <v>2672</v>
      </c>
      <c r="L307" s="345">
        <v>1</v>
      </c>
      <c r="M307" s="462">
        <v>1226</v>
      </c>
      <c r="N307" s="219">
        <v>3</v>
      </c>
      <c r="O307" s="220">
        <v>9</v>
      </c>
      <c r="P307" s="404">
        <v>12</v>
      </c>
      <c r="Q307" s="387"/>
      <c r="R307" s="387"/>
      <c r="S307" s="388"/>
      <c r="T307" s="389"/>
      <c r="U307" s="455"/>
      <c r="V307" s="404"/>
      <c r="W307" s="24"/>
      <c r="X307" s="32"/>
      <c r="Y307" s="32"/>
      <c r="Z307" s="24">
        <v>8</v>
      </c>
      <c r="AA307" s="24"/>
      <c r="AB307" s="24">
        <v>0</v>
      </c>
      <c r="AC307" s="24">
        <v>1</v>
      </c>
      <c r="AD307" s="24">
        <v>2</v>
      </c>
      <c r="AE307" s="465"/>
      <c r="AF307" s="24" t="s">
        <v>287</v>
      </c>
      <c r="AG307" s="32">
        <v>1</v>
      </c>
      <c r="AH307" s="250">
        <v>1</v>
      </c>
      <c r="AI307" s="250"/>
      <c r="AJ307" s="250"/>
      <c r="AK307" s="250">
        <v>32</v>
      </c>
      <c r="AL307" s="250">
        <v>64</v>
      </c>
      <c r="AM307" s="250"/>
      <c r="AN307" s="250"/>
      <c r="AO307" s="250"/>
      <c r="AP307" s="250"/>
      <c r="AQ307" s="250"/>
      <c r="AR307" s="252"/>
      <c r="AS307" s="19">
        <v>6</v>
      </c>
      <c r="AT307" s="19"/>
      <c r="AU307" s="19">
        <v>0</v>
      </c>
      <c r="AV307" s="19">
        <v>3</v>
      </c>
      <c r="AW307" s="19">
        <v>2</v>
      </c>
      <c r="AX307" s="250"/>
      <c r="AY307" s="19" t="s">
        <v>287</v>
      </c>
      <c r="AZ307" s="32" t="s">
        <v>2066</v>
      </c>
      <c r="BA307" s="19"/>
      <c r="BB307" s="19"/>
      <c r="BC307" s="19"/>
      <c r="BD307" s="19">
        <v>39</v>
      </c>
      <c r="BE307" s="19">
        <v>65</v>
      </c>
      <c r="BF307" s="19"/>
      <c r="BG307" s="19"/>
      <c r="BH307" s="19"/>
      <c r="BI307" s="19"/>
      <c r="BJ307" s="19"/>
      <c r="BK307" s="19"/>
      <c r="BL307" s="454">
        <v>1356</v>
      </c>
      <c r="BM307" s="229"/>
      <c r="BN307" s="200"/>
      <c r="BO307" s="219"/>
      <c r="BP307" s="220"/>
      <c r="BQ307" s="221"/>
      <c r="BR307" s="222"/>
      <c r="BS307" s="222"/>
      <c r="BT307" s="222"/>
      <c r="BU307" s="204"/>
      <c r="BV307" s="346">
        <v>1037</v>
      </c>
      <c r="BW307" s="13">
        <v>20</v>
      </c>
      <c r="BX307" s="13">
        <v>6</v>
      </c>
      <c r="BY307" s="37">
        <v>14</v>
      </c>
      <c r="BZ307" s="15">
        <v>10</v>
      </c>
      <c r="CA307" s="15">
        <v>20</v>
      </c>
      <c r="CB307" s="32"/>
      <c r="CC307" s="21" t="s">
        <v>34</v>
      </c>
      <c r="CD307" s="32" t="s">
        <v>78</v>
      </c>
      <c r="CE307" s="36">
        <v>462</v>
      </c>
      <c r="CF307" s="15">
        <v>4</v>
      </c>
      <c r="CG307" s="79">
        <v>598</v>
      </c>
      <c r="CH307" s="22" t="s">
        <v>32</v>
      </c>
      <c r="CI307" s="20">
        <v>2017</v>
      </c>
      <c r="CJ307" s="21" t="s">
        <v>30</v>
      </c>
      <c r="CK307" s="21" t="s">
        <v>30</v>
      </c>
      <c r="CL307" s="15">
        <v>10</v>
      </c>
      <c r="CM307" s="15"/>
      <c r="CN307" s="15"/>
      <c r="CO307" s="15"/>
      <c r="CP307" s="15">
        <v>1</v>
      </c>
    </row>
    <row r="308" spans="1:94" ht="26.1" customHeight="1" x14ac:dyDescent="0.2">
      <c r="A308" s="268">
        <v>21327</v>
      </c>
      <c r="B308" s="268" t="s">
        <v>289</v>
      </c>
      <c r="C308" s="64" t="s">
        <v>3293</v>
      </c>
      <c r="D308" s="268">
        <v>21287</v>
      </c>
      <c r="E308" s="268" t="s">
        <v>289</v>
      </c>
      <c r="F308" s="419">
        <v>15</v>
      </c>
      <c r="G308" s="371">
        <v>1</v>
      </c>
      <c r="H308" s="372">
        <v>292</v>
      </c>
      <c r="I308" s="197" t="s">
        <v>205</v>
      </c>
      <c r="J308" s="441" t="s">
        <v>221</v>
      </c>
      <c r="K308" s="434" t="s">
        <v>2671</v>
      </c>
      <c r="L308" s="345">
        <v>1</v>
      </c>
      <c r="M308" s="462">
        <v>1227</v>
      </c>
      <c r="N308" s="219"/>
      <c r="O308" s="220"/>
      <c r="P308" s="404"/>
      <c r="Q308" s="387"/>
      <c r="R308" s="387"/>
      <c r="S308" s="388"/>
      <c r="T308" s="389"/>
      <c r="U308" s="455"/>
      <c r="V308" s="404"/>
      <c r="W308" s="24"/>
      <c r="X308" s="32"/>
      <c r="Y308" s="32"/>
      <c r="Z308" s="24">
        <v>6</v>
      </c>
      <c r="AA308" s="24"/>
      <c r="AB308" s="24">
        <v>0</v>
      </c>
      <c r="AC308" s="24">
        <v>1</v>
      </c>
      <c r="AD308" s="24">
        <v>1</v>
      </c>
      <c r="AE308" s="465"/>
      <c r="AF308" s="24" t="s">
        <v>287</v>
      </c>
      <c r="AG308" s="32">
        <v>4</v>
      </c>
      <c r="AH308" s="250">
        <v>1</v>
      </c>
      <c r="AI308" s="250"/>
      <c r="AJ308" s="250"/>
      <c r="AK308" s="250">
        <v>32</v>
      </c>
      <c r="AL308" s="250">
        <v>64</v>
      </c>
      <c r="AM308" s="250"/>
      <c r="AN308" s="250"/>
      <c r="AO308" s="250"/>
      <c r="AP308" s="250"/>
      <c r="AQ308" s="250"/>
      <c r="AR308" s="252"/>
      <c r="AS308" s="19">
        <v>8</v>
      </c>
      <c r="AT308" s="19"/>
      <c r="AU308" s="19">
        <v>0</v>
      </c>
      <c r="AV308" s="19">
        <v>1</v>
      </c>
      <c r="AW308" s="19">
        <v>1</v>
      </c>
      <c r="AX308" s="250"/>
      <c r="AY308" s="19" t="s">
        <v>287</v>
      </c>
      <c r="AZ308" s="32" t="s">
        <v>2066</v>
      </c>
      <c r="BA308" s="19"/>
      <c r="BB308" s="19"/>
      <c r="BC308" s="19"/>
      <c r="BD308" s="19">
        <v>39</v>
      </c>
      <c r="BE308" s="19">
        <v>65</v>
      </c>
      <c r="BF308" s="19"/>
      <c r="BG308" s="19"/>
      <c r="BH308" s="19"/>
      <c r="BI308" s="19"/>
      <c r="BJ308" s="19"/>
      <c r="BK308" s="19"/>
      <c r="BL308" s="454">
        <v>1356</v>
      </c>
      <c r="BM308" s="229"/>
      <c r="BN308" s="200"/>
      <c r="BO308" s="219"/>
      <c r="BP308" s="220"/>
      <c r="BQ308" s="221"/>
      <c r="BR308" s="222"/>
      <c r="BS308" s="222"/>
      <c r="BT308" s="222"/>
      <c r="BU308" s="204"/>
      <c r="BV308" s="346">
        <v>1037</v>
      </c>
      <c r="BW308" s="13">
        <v>20</v>
      </c>
      <c r="BX308" s="13">
        <v>6</v>
      </c>
      <c r="BY308" s="37">
        <v>14</v>
      </c>
      <c r="BZ308" s="15">
        <v>10</v>
      </c>
      <c r="CA308" s="15">
        <v>20</v>
      </c>
      <c r="CB308" s="32"/>
      <c r="CC308" s="21" t="s">
        <v>34</v>
      </c>
      <c r="CD308" s="32" t="s">
        <v>78</v>
      </c>
      <c r="CE308" s="36">
        <v>462</v>
      </c>
      <c r="CF308" s="15">
        <v>4</v>
      </c>
      <c r="CG308" s="79">
        <v>598</v>
      </c>
      <c r="CH308" s="22" t="s">
        <v>32</v>
      </c>
      <c r="CI308" s="20">
        <v>2017</v>
      </c>
      <c r="CJ308" s="21" t="s">
        <v>30</v>
      </c>
      <c r="CK308" s="21" t="s">
        <v>30</v>
      </c>
      <c r="CL308" s="15">
        <v>10</v>
      </c>
      <c r="CM308" s="15"/>
      <c r="CN308" s="15"/>
      <c r="CO308" s="15"/>
      <c r="CP308" s="15">
        <v>1</v>
      </c>
    </row>
    <row r="309" spans="1:94" ht="26.1" customHeight="1" x14ac:dyDescent="0.2">
      <c r="A309" s="268">
        <v>21328</v>
      </c>
      <c r="B309" s="268" t="s">
        <v>289</v>
      </c>
      <c r="C309" s="64" t="s">
        <v>3294</v>
      </c>
      <c r="D309" s="268">
        <v>21288</v>
      </c>
      <c r="E309" s="268" t="s">
        <v>289</v>
      </c>
      <c r="F309" s="419">
        <v>15</v>
      </c>
      <c r="G309" s="371">
        <v>1</v>
      </c>
      <c r="H309" s="372">
        <v>293</v>
      </c>
      <c r="I309" s="197" t="s">
        <v>205</v>
      </c>
      <c r="J309" s="441" t="s">
        <v>221</v>
      </c>
      <c r="K309" s="434" t="s">
        <v>2670</v>
      </c>
      <c r="L309" s="345">
        <v>1</v>
      </c>
      <c r="M309" s="462">
        <v>1228</v>
      </c>
      <c r="N309" s="219"/>
      <c r="O309" s="220"/>
      <c r="P309" s="404"/>
      <c r="Q309" s="387"/>
      <c r="R309" s="387"/>
      <c r="S309" s="388"/>
      <c r="T309" s="389"/>
      <c r="U309" s="455"/>
      <c r="V309" s="404"/>
      <c r="W309" s="24"/>
      <c r="X309" s="32"/>
      <c r="Y309" s="32"/>
      <c r="Z309" s="24">
        <v>6</v>
      </c>
      <c r="AA309" s="24"/>
      <c r="AB309" s="24">
        <v>0</v>
      </c>
      <c r="AC309" s="24">
        <v>1</v>
      </c>
      <c r="AD309" s="24">
        <v>2</v>
      </c>
      <c r="AE309" s="465" t="s">
        <v>1126</v>
      </c>
      <c r="AF309" s="24" t="s">
        <v>287</v>
      </c>
      <c r="AG309" s="32">
        <v>1</v>
      </c>
      <c r="AH309" s="250">
        <v>1</v>
      </c>
      <c r="AI309" s="250"/>
      <c r="AJ309" s="250"/>
      <c r="AK309" s="250">
        <v>32</v>
      </c>
      <c r="AL309" s="250">
        <v>64</v>
      </c>
      <c r="AM309" s="250"/>
      <c r="AN309" s="250"/>
      <c r="AO309" s="250"/>
      <c r="AP309" s="250"/>
      <c r="AQ309" s="250"/>
      <c r="AR309" s="252"/>
      <c r="AS309" s="19">
        <v>6</v>
      </c>
      <c r="AT309" s="19"/>
      <c r="AU309" s="19">
        <v>0</v>
      </c>
      <c r="AV309" s="19">
        <v>1</v>
      </c>
      <c r="AW309" s="19">
        <v>2</v>
      </c>
      <c r="AX309" s="250"/>
      <c r="AY309" s="19" t="s">
        <v>287</v>
      </c>
      <c r="AZ309" s="32" t="s">
        <v>2066</v>
      </c>
      <c r="BA309" s="19"/>
      <c r="BB309" s="19"/>
      <c r="BC309" s="19"/>
      <c r="BD309" s="19">
        <v>39</v>
      </c>
      <c r="BE309" s="19">
        <v>65</v>
      </c>
      <c r="BF309" s="19"/>
      <c r="BG309" s="19"/>
      <c r="BH309" s="19"/>
      <c r="BI309" s="19"/>
      <c r="BJ309" s="19"/>
      <c r="BK309" s="19"/>
      <c r="BL309" s="454">
        <v>1356</v>
      </c>
      <c r="BM309" s="229"/>
      <c r="BN309" s="200"/>
      <c r="BO309" s="219"/>
      <c r="BP309" s="220"/>
      <c r="BQ309" s="221"/>
      <c r="BR309" s="222"/>
      <c r="BS309" s="222"/>
      <c r="BT309" s="222"/>
      <c r="BU309" s="204"/>
      <c r="BV309" s="346">
        <v>1037</v>
      </c>
      <c r="BW309" s="13">
        <v>20</v>
      </c>
      <c r="BX309" s="13">
        <v>6</v>
      </c>
      <c r="BY309" s="37">
        <v>14</v>
      </c>
      <c r="BZ309" s="15">
        <v>10</v>
      </c>
      <c r="CA309" s="15">
        <v>20</v>
      </c>
      <c r="CB309" s="32"/>
      <c r="CC309" s="21" t="s">
        <v>34</v>
      </c>
      <c r="CD309" s="32" t="s">
        <v>78</v>
      </c>
      <c r="CE309" s="36">
        <v>462</v>
      </c>
      <c r="CF309" s="15">
        <v>4</v>
      </c>
      <c r="CG309" s="79">
        <v>598</v>
      </c>
      <c r="CH309" s="22" t="s">
        <v>32</v>
      </c>
      <c r="CI309" s="20">
        <v>2017</v>
      </c>
      <c r="CJ309" s="21" t="s">
        <v>30</v>
      </c>
      <c r="CK309" s="21" t="s">
        <v>30</v>
      </c>
      <c r="CL309" s="15">
        <v>10</v>
      </c>
      <c r="CM309" s="15"/>
      <c r="CN309" s="15"/>
      <c r="CO309" s="15"/>
      <c r="CP309" s="15">
        <v>1</v>
      </c>
    </row>
    <row r="310" spans="1:94" ht="26.1" customHeight="1" x14ac:dyDescent="0.2">
      <c r="A310" s="268">
        <v>21329</v>
      </c>
      <c r="B310" s="268" t="s">
        <v>289</v>
      </c>
      <c r="C310" s="64" t="s">
        <v>3295</v>
      </c>
      <c r="D310" s="268">
        <v>21289</v>
      </c>
      <c r="E310" s="268" t="s">
        <v>289</v>
      </c>
      <c r="F310" s="419">
        <v>15</v>
      </c>
      <c r="G310" s="371">
        <v>1</v>
      </c>
      <c r="H310" s="372">
        <v>294</v>
      </c>
      <c r="I310" s="197" t="s">
        <v>205</v>
      </c>
      <c r="J310" s="441" t="s">
        <v>221</v>
      </c>
      <c r="K310" s="434" t="s">
        <v>2669</v>
      </c>
      <c r="L310" s="345">
        <v>1</v>
      </c>
      <c r="M310" s="462">
        <v>1229</v>
      </c>
      <c r="N310" s="219">
        <v>3</v>
      </c>
      <c r="O310" s="220">
        <v>0</v>
      </c>
      <c r="P310" s="404">
        <v>3</v>
      </c>
      <c r="Q310" s="387"/>
      <c r="R310" s="387"/>
      <c r="S310" s="388"/>
      <c r="T310" s="389"/>
      <c r="U310" s="455"/>
      <c r="V310" s="404"/>
      <c r="W310" s="24"/>
      <c r="X310" s="32"/>
      <c r="Y310" s="32"/>
      <c r="Z310" s="24">
        <v>6</v>
      </c>
      <c r="AA310" s="24"/>
      <c r="AB310" s="24">
        <v>0</v>
      </c>
      <c r="AC310" s="24">
        <v>2</v>
      </c>
      <c r="AD310" s="24">
        <v>1</v>
      </c>
      <c r="AE310" s="465"/>
      <c r="AF310" s="24" t="s">
        <v>287</v>
      </c>
      <c r="AG310" s="32">
        <v>4</v>
      </c>
      <c r="AH310" s="250">
        <v>1</v>
      </c>
      <c r="AI310" s="250"/>
      <c r="AJ310" s="250"/>
      <c r="AK310" s="250">
        <v>32</v>
      </c>
      <c r="AL310" s="250">
        <v>61</v>
      </c>
      <c r="AM310" s="250"/>
      <c r="AN310" s="250"/>
      <c r="AO310" s="250"/>
      <c r="AP310" s="250"/>
      <c r="AQ310" s="250"/>
      <c r="AR310" s="252"/>
      <c r="AS310" s="19">
        <v>8</v>
      </c>
      <c r="AT310" s="19"/>
      <c r="AU310" s="19">
        <v>0</v>
      </c>
      <c r="AV310" s="19">
        <v>1</v>
      </c>
      <c r="AW310" s="19">
        <v>2</v>
      </c>
      <c r="AX310" s="250"/>
      <c r="AY310" s="19" t="s">
        <v>287</v>
      </c>
      <c r="AZ310" s="32" t="s">
        <v>2066</v>
      </c>
      <c r="BA310" s="19"/>
      <c r="BB310" s="19"/>
      <c r="BC310" s="19"/>
      <c r="BD310" s="19">
        <v>34</v>
      </c>
      <c r="BE310" s="19">
        <v>67</v>
      </c>
      <c r="BF310" s="19"/>
      <c r="BG310" s="19"/>
      <c r="BH310" s="19"/>
      <c r="BI310" s="19"/>
      <c r="BJ310" s="19"/>
      <c r="BK310" s="19"/>
      <c r="BL310" s="454">
        <v>1357</v>
      </c>
      <c r="BM310" s="229"/>
      <c r="BN310" s="200"/>
      <c r="BO310" s="219"/>
      <c r="BP310" s="220"/>
      <c r="BQ310" s="221"/>
      <c r="BR310" s="222"/>
      <c r="BS310" s="222"/>
      <c r="BT310" s="222"/>
      <c r="BU310" s="204"/>
      <c r="BV310" s="346">
        <v>1037</v>
      </c>
      <c r="BW310" s="13">
        <v>20</v>
      </c>
      <c r="BX310" s="13">
        <v>6</v>
      </c>
      <c r="BY310" s="37">
        <v>14</v>
      </c>
      <c r="BZ310" s="15">
        <v>10</v>
      </c>
      <c r="CA310" s="15">
        <v>20</v>
      </c>
      <c r="CB310" s="32"/>
      <c r="CC310" s="21" t="s">
        <v>34</v>
      </c>
      <c r="CD310" s="32" t="s">
        <v>78</v>
      </c>
      <c r="CE310" s="36">
        <v>462</v>
      </c>
      <c r="CF310" s="15">
        <v>4</v>
      </c>
      <c r="CG310" s="79">
        <v>598</v>
      </c>
      <c r="CH310" s="22" t="s">
        <v>32</v>
      </c>
      <c r="CI310" s="20">
        <v>2017</v>
      </c>
      <c r="CJ310" s="21" t="s">
        <v>30</v>
      </c>
      <c r="CK310" s="21" t="s">
        <v>30</v>
      </c>
      <c r="CL310" s="15">
        <v>10</v>
      </c>
      <c r="CM310" s="15"/>
      <c r="CN310" s="15"/>
      <c r="CO310" s="15"/>
      <c r="CP310" s="15">
        <v>1</v>
      </c>
    </row>
    <row r="311" spans="1:94" ht="26.1" customHeight="1" x14ac:dyDescent="0.2">
      <c r="A311" s="268">
        <v>21330</v>
      </c>
      <c r="B311" s="268" t="s">
        <v>289</v>
      </c>
      <c r="C311" s="64" t="s">
        <v>3296</v>
      </c>
      <c r="D311" s="268">
        <v>21290</v>
      </c>
      <c r="E311" s="268" t="s">
        <v>289</v>
      </c>
      <c r="F311" s="419">
        <v>15</v>
      </c>
      <c r="G311" s="371">
        <v>1</v>
      </c>
      <c r="H311" s="372">
        <v>295</v>
      </c>
      <c r="I311" s="197" t="s">
        <v>205</v>
      </c>
      <c r="J311" s="441" t="s">
        <v>221</v>
      </c>
      <c r="K311" s="434" t="s">
        <v>2668</v>
      </c>
      <c r="L311" s="345">
        <v>1</v>
      </c>
      <c r="M311" s="462">
        <v>1230</v>
      </c>
      <c r="N311" s="219"/>
      <c r="O311" s="220"/>
      <c r="P311" s="404"/>
      <c r="Q311" s="387"/>
      <c r="R311" s="387"/>
      <c r="S311" s="388"/>
      <c r="T311" s="389"/>
      <c r="U311" s="455"/>
      <c r="V311" s="404"/>
      <c r="W311" s="24"/>
      <c r="X311" s="32"/>
      <c r="Y311" s="32"/>
      <c r="Z311" s="24">
        <v>8</v>
      </c>
      <c r="AA311" s="24"/>
      <c r="AB311" s="24">
        <v>0</v>
      </c>
      <c r="AC311" s="24">
        <v>1</v>
      </c>
      <c r="AD311" s="24">
        <v>2</v>
      </c>
      <c r="AE311" s="465"/>
      <c r="AF311" s="24" t="s">
        <v>287</v>
      </c>
      <c r="AG311" s="32">
        <v>4</v>
      </c>
      <c r="AH311" s="250">
        <v>1</v>
      </c>
      <c r="AI311" s="250"/>
      <c r="AJ311" s="250"/>
      <c r="AK311" s="250">
        <v>32</v>
      </c>
      <c r="AL311" s="250">
        <v>61</v>
      </c>
      <c r="AM311" s="250"/>
      <c r="AN311" s="250"/>
      <c r="AO311" s="250"/>
      <c r="AP311" s="250"/>
      <c r="AQ311" s="250"/>
      <c r="AR311" s="252"/>
      <c r="AS311" s="19">
        <v>8</v>
      </c>
      <c r="AT311" s="19"/>
      <c r="AU311" s="19">
        <v>0</v>
      </c>
      <c r="AV311" s="19">
        <v>1</v>
      </c>
      <c r="AW311" s="19">
        <v>2</v>
      </c>
      <c r="AX311" s="250"/>
      <c r="AY311" s="19" t="s">
        <v>287</v>
      </c>
      <c r="AZ311" s="32" t="s">
        <v>2066</v>
      </c>
      <c r="BA311" s="19"/>
      <c r="BB311" s="19"/>
      <c r="BC311" s="19"/>
      <c r="BD311" s="19">
        <v>34</v>
      </c>
      <c r="BE311" s="19">
        <v>67</v>
      </c>
      <c r="BF311" s="19"/>
      <c r="BG311" s="19"/>
      <c r="BH311" s="19"/>
      <c r="BI311" s="19"/>
      <c r="BJ311" s="19"/>
      <c r="BK311" s="19"/>
      <c r="BL311" s="454">
        <v>1357</v>
      </c>
      <c r="BM311" s="229"/>
      <c r="BN311" s="200"/>
      <c r="BO311" s="219"/>
      <c r="BP311" s="220"/>
      <c r="BQ311" s="221"/>
      <c r="BR311" s="222"/>
      <c r="BS311" s="222"/>
      <c r="BT311" s="222"/>
      <c r="BU311" s="204"/>
      <c r="BV311" s="346">
        <v>1037</v>
      </c>
      <c r="BW311" s="13">
        <v>20</v>
      </c>
      <c r="BX311" s="13">
        <v>6</v>
      </c>
      <c r="BY311" s="37">
        <v>14</v>
      </c>
      <c r="BZ311" s="15">
        <v>10</v>
      </c>
      <c r="CA311" s="15">
        <v>20</v>
      </c>
      <c r="CB311" s="32"/>
      <c r="CC311" s="21" t="s">
        <v>34</v>
      </c>
      <c r="CD311" s="32" t="s">
        <v>78</v>
      </c>
      <c r="CE311" s="36">
        <v>462</v>
      </c>
      <c r="CF311" s="15">
        <v>4</v>
      </c>
      <c r="CG311" s="79">
        <v>598</v>
      </c>
      <c r="CH311" s="22" t="s">
        <v>32</v>
      </c>
      <c r="CI311" s="20">
        <v>2017</v>
      </c>
      <c r="CJ311" s="21" t="s">
        <v>30</v>
      </c>
      <c r="CK311" s="21" t="s">
        <v>30</v>
      </c>
      <c r="CL311" s="15">
        <v>10</v>
      </c>
      <c r="CM311" s="15"/>
      <c r="CN311" s="15"/>
      <c r="CO311" s="15"/>
      <c r="CP311" s="15">
        <v>1</v>
      </c>
    </row>
    <row r="312" spans="1:94" ht="26.1" customHeight="1" x14ac:dyDescent="0.2">
      <c r="A312" s="268">
        <v>21331</v>
      </c>
      <c r="B312" s="268" t="s">
        <v>289</v>
      </c>
      <c r="C312" s="64" t="s">
        <v>3297</v>
      </c>
      <c r="D312" s="268">
        <v>21291</v>
      </c>
      <c r="E312" s="268" t="s">
        <v>289</v>
      </c>
      <c r="F312" s="419">
        <v>15</v>
      </c>
      <c r="G312" s="371">
        <v>1</v>
      </c>
      <c r="H312" s="372">
        <v>296</v>
      </c>
      <c r="I312" s="197" t="s">
        <v>205</v>
      </c>
      <c r="J312" s="441" t="s">
        <v>221</v>
      </c>
      <c r="K312" s="434" t="s">
        <v>2667</v>
      </c>
      <c r="L312" s="345">
        <v>1</v>
      </c>
      <c r="M312" s="462">
        <v>1231</v>
      </c>
      <c r="N312" s="219"/>
      <c r="O312" s="220"/>
      <c r="P312" s="404"/>
      <c r="Q312" s="387"/>
      <c r="R312" s="387"/>
      <c r="S312" s="388"/>
      <c r="T312" s="389"/>
      <c r="U312" s="455"/>
      <c r="V312" s="404"/>
      <c r="W312" s="24"/>
      <c r="X312" s="32"/>
      <c r="Y312" s="32"/>
      <c r="Z312" s="24">
        <v>4</v>
      </c>
      <c r="AA312" s="24">
        <v>6</v>
      </c>
      <c r="AB312" s="24" t="s">
        <v>2047</v>
      </c>
      <c r="AC312" s="24">
        <v>1</v>
      </c>
      <c r="AD312" s="24">
        <v>1</v>
      </c>
      <c r="AE312" s="465"/>
      <c r="AF312" s="24" t="s">
        <v>287</v>
      </c>
      <c r="AG312" s="32">
        <v>1</v>
      </c>
      <c r="AH312" s="250">
        <v>1</v>
      </c>
      <c r="AI312" s="250"/>
      <c r="AJ312" s="250"/>
      <c r="AK312" s="250">
        <v>32</v>
      </c>
      <c r="AL312" s="250">
        <v>64</v>
      </c>
      <c r="AM312" s="250"/>
      <c r="AN312" s="250"/>
      <c r="AO312" s="250"/>
      <c r="AP312" s="250"/>
      <c r="AQ312" s="250"/>
      <c r="AR312" s="252"/>
      <c r="AS312" s="19">
        <v>6</v>
      </c>
      <c r="AT312" s="19"/>
      <c r="AU312" s="19">
        <v>0</v>
      </c>
      <c r="AV312" s="19">
        <v>1</v>
      </c>
      <c r="AW312" s="19">
        <v>2</v>
      </c>
      <c r="AX312" s="250"/>
      <c r="AY312" s="19" t="s">
        <v>287</v>
      </c>
      <c r="AZ312" s="32" t="s">
        <v>2066</v>
      </c>
      <c r="BA312" s="19"/>
      <c r="BB312" s="19"/>
      <c r="BC312" s="19"/>
      <c r="BD312" s="19">
        <v>34</v>
      </c>
      <c r="BE312" s="19">
        <v>67</v>
      </c>
      <c r="BF312" s="19"/>
      <c r="BG312" s="19"/>
      <c r="BH312" s="19"/>
      <c r="BI312" s="19"/>
      <c r="BJ312" s="19"/>
      <c r="BK312" s="19"/>
      <c r="BL312" s="454">
        <v>1357</v>
      </c>
      <c r="BM312" s="229"/>
      <c r="BN312" s="200"/>
      <c r="BO312" s="219"/>
      <c r="BP312" s="220"/>
      <c r="BQ312" s="221"/>
      <c r="BR312" s="222"/>
      <c r="BS312" s="222"/>
      <c r="BT312" s="222"/>
      <c r="BU312" s="204"/>
      <c r="BV312" s="346">
        <v>1037</v>
      </c>
      <c r="BW312" s="13">
        <v>20</v>
      </c>
      <c r="BX312" s="13">
        <v>6</v>
      </c>
      <c r="BY312" s="37">
        <v>14</v>
      </c>
      <c r="BZ312" s="15">
        <v>10</v>
      </c>
      <c r="CA312" s="15">
        <v>20</v>
      </c>
      <c r="CB312" s="32"/>
      <c r="CC312" s="21" t="s">
        <v>34</v>
      </c>
      <c r="CD312" s="32" t="s">
        <v>78</v>
      </c>
      <c r="CE312" s="36">
        <v>462</v>
      </c>
      <c r="CF312" s="15">
        <v>4</v>
      </c>
      <c r="CG312" s="79">
        <v>598</v>
      </c>
      <c r="CH312" s="22" t="s">
        <v>32</v>
      </c>
      <c r="CI312" s="20">
        <v>2017</v>
      </c>
      <c r="CJ312" s="21" t="s">
        <v>30</v>
      </c>
      <c r="CK312" s="21" t="s">
        <v>30</v>
      </c>
      <c r="CL312" s="15">
        <v>10</v>
      </c>
      <c r="CM312" s="15"/>
      <c r="CN312" s="15"/>
      <c r="CO312" s="15"/>
      <c r="CP312" s="15">
        <v>1</v>
      </c>
    </row>
    <row r="313" spans="1:94" ht="26.1" customHeight="1" x14ac:dyDescent="0.2">
      <c r="A313" s="268">
        <v>21332</v>
      </c>
      <c r="B313" s="268" t="s">
        <v>289</v>
      </c>
      <c r="C313" s="64" t="s">
        <v>3298</v>
      </c>
      <c r="D313" s="268">
        <v>21292</v>
      </c>
      <c r="E313" s="268" t="s">
        <v>289</v>
      </c>
      <c r="F313" s="419">
        <v>15</v>
      </c>
      <c r="G313" s="371">
        <v>1</v>
      </c>
      <c r="H313" s="372">
        <v>297</v>
      </c>
      <c r="I313" s="197" t="s">
        <v>205</v>
      </c>
      <c r="J313" s="441" t="s">
        <v>221</v>
      </c>
      <c r="K313" s="434" t="s">
        <v>2666</v>
      </c>
      <c r="L313" s="345">
        <v>1</v>
      </c>
      <c r="M313" s="462">
        <v>1232</v>
      </c>
      <c r="N313" s="219">
        <v>3</v>
      </c>
      <c r="O313" s="220">
        <v>3</v>
      </c>
      <c r="P313" s="404">
        <v>6</v>
      </c>
      <c r="Q313" s="387"/>
      <c r="R313" s="387"/>
      <c r="S313" s="388"/>
      <c r="T313" s="389"/>
      <c r="U313" s="455"/>
      <c r="V313" s="404"/>
      <c r="W313" s="24"/>
      <c r="X313" s="32"/>
      <c r="Y313" s="32"/>
      <c r="Z313" s="24">
        <v>8</v>
      </c>
      <c r="AA313" s="24"/>
      <c r="AB313" s="24">
        <v>0</v>
      </c>
      <c r="AC313" s="24">
        <v>2</v>
      </c>
      <c r="AD313" s="24">
        <v>1</v>
      </c>
      <c r="AE313" s="465"/>
      <c r="AF313" s="24" t="s">
        <v>287</v>
      </c>
      <c r="AG313" s="32" t="s">
        <v>4000</v>
      </c>
      <c r="AH313" s="250"/>
      <c r="AI313" s="250"/>
      <c r="AJ313" s="250"/>
      <c r="AK313" s="250">
        <v>32</v>
      </c>
      <c r="AL313" s="250">
        <v>64</v>
      </c>
      <c r="AM313" s="250"/>
      <c r="AN313" s="250"/>
      <c r="AO313" s="250"/>
      <c r="AP313" s="250"/>
      <c r="AQ313" s="250"/>
      <c r="AR313" s="252"/>
      <c r="AS313" s="19">
        <v>8</v>
      </c>
      <c r="AT313" s="19"/>
      <c r="AU313" s="19">
        <v>0</v>
      </c>
      <c r="AV313" s="19">
        <v>3</v>
      </c>
      <c r="AW313" s="19">
        <v>2</v>
      </c>
      <c r="AX313" s="250"/>
      <c r="AY313" s="19" t="s">
        <v>287</v>
      </c>
      <c r="AZ313" s="32" t="s">
        <v>2066</v>
      </c>
      <c r="BA313" s="19"/>
      <c r="BB313" s="19"/>
      <c r="BC313" s="19"/>
      <c r="BD313" s="19">
        <v>34</v>
      </c>
      <c r="BE313" s="19">
        <v>67</v>
      </c>
      <c r="BF313" s="19"/>
      <c r="BG313" s="19"/>
      <c r="BH313" s="19"/>
      <c r="BI313" s="19"/>
      <c r="BJ313" s="19"/>
      <c r="BK313" s="19"/>
      <c r="BL313" s="454">
        <v>1358</v>
      </c>
      <c r="BM313" s="229"/>
      <c r="BN313" s="200"/>
      <c r="BO313" s="219"/>
      <c r="BP313" s="220"/>
      <c r="BQ313" s="221"/>
      <c r="BR313" s="222"/>
      <c r="BS313" s="222"/>
      <c r="BT313" s="222"/>
      <c r="BU313" s="204"/>
      <c r="BV313" s="346">
        <v>1037</v>
      </c>
      <c r="BW313" s="13">
        <v>20</v>
      </c>
      <c r="BX313" s="13">
        <v>6</v>
      </c>
      <c r="BY313" s="37">
        <v>14</v>
      </c>
      <c r="BZ313" s="15">
        <v>10</v>
      </c>
      <c r="CA313" s="15">
        <v>20</v>
      </c>
      <c r="CB313" s="32"/>
      <c r="CC313" s="21" t="s">
        <v>34</v>
      </c>
      <c r="CD313" s="32" t="s">
        <v>78</v>
      </c>
      <c r="CE313" s="36">
        <v>462</v>
      </c>
      <c r="CF313" s="15">
        <v>4</v>
      </c>
      <c r="CG313" s="79">
        <v>598</v>
      </c>
      <c r="CH313" s="22" t="s">
        <v>32</v>
      </c>
      <c r="CI313" s="20">
        <v>2017</v>
      </c>
      <c r="CJ313" s="21" t="s">
        <v>30</v>
      </c>
      <c r="CK313" s="21" t="s">
        <v>30</v>
      </c>
      <c r="CL313" s="15">
        <v>10</v>
      </c>
      <c r="CM313" s="15"/>
      <c r="CN313" s="15"/>
      <c r="CO313" s="15"/>
      <c r="CP313" s="15">
        <v>1</v>
      </c>
    </row>
    <row r="314" spans="1:94" ht="26.1" customHeight="1" x14ac:dyDescent="0.2">
      <c r="A314" s="268">
        <v>21333</v>
      </c>
      <c r="B314" s="268" t="s">
        <v>289</v>
      </c>
      <c r="C314" s="64" t="s">
        <v>3299</v>
      </c>
      <c r="D314" s="268">
        <v>21293</v>
      </c>
      <c r="E314" s="268" t="s">
        <v>289</v>
      </c>
      <c r="F314" s="419">
        <v>15</v>
      </c>
      <c r="G314" s="371">
        <v>1</v>
      </c>
      <c r="H314" s="372">
        <v>298</v>
      </c>
      <c r="I314" s="197" t="s">
        <v>205</v>
      </c>
      <c r="J314" s="441" t="s">
        <v>221</v>
      </c>
      <c r="K314" s="434" t="s">
        <v>2665</v>
      </c>
      <c r="L314" s="345">
        <v>1</v>
      </c>
      <c r="M314" s="462">
        <v>1233</v>
      </c>
      <c r="N314" s="219"/>
      <c r="O314" s="220"/>
      <c r="P314" s="404"/>
      <c r="Q314" s="387"/>
      <c r="R314" s="387"/>
      <c r="S314" s="388"/>
      <c r="T314" s="389"/>
      <c r="U314" s="455"/>
      <c r="V314" s="404"/>
      <c r="W314" s="24"/>
      <c r="X314" s="32"/>
      <c r="Y314" s="32"/>
      <c r="Z314" s="24">
        <v>8</v>
      </c>
      <c r="AA314" s="24"/>
      <c r="AB314" s="24">
        <v>0</v>
      </c>
      <c r="AC314" s="24">
        <v>2</v>
      </c>
      <c r="AD314" s="24">
        <v>1</v>
      </c>
      <c r="AE314" s="465" t="s">
        <v>3956</v>
      </c>
      <c r="AF314" s="24" t="s">
        <v>287</v>
      </c>
      <c r="AG314" s="32">
        <v>4</v>
      </c>
      <c r="AH314" s="250"/>
      <c r="AI314" s="250"/>
      <c r="AJ314" s="250"/>
      <c r="AK314" s="250">
        <v>32</v>
      </c>
      <c r="AL314" s="250">
        <v>64</v>
      </c>
      <c r="AM314" s="250"/>
      <c r="AN314" s="250"/>
      <c r="AO314" s="250"/>
      <c r="AP314" s="250"/>
      <c r="AQ314" s="250"/>
      <c r="AR314" s="252"/>
      <c r="AS314" s="19">
        <v>8</v>
      </c>
      <c r="AT314" s="19"/>
      <c r="AU314" s="19">
        <v>0</v>
      </c>
      <c r="AV314" s="19">
        <v>3</v>
      </c>
      <c r="AW314" s="19">
        <v>2</v>
      </c>
      <c r="AX314" s="250"/>
      <c r="AY314" s="19" t="s">
        <v>287</v>
      </c>
      <c r="AZ314" s="32" t="s">
        <v>2066</v>
      </c>
      <c r="BA314" s="19"/>
      <c r="BB314" s="19"/>
      <c r="BC314" s="19"/>
      <c r="BD314" s="19">
        <v>34</v>
      </c>
      <c r="BE314" s="19">
        <v>67</v>
      </c>
      <c r="BF314" s="19"/>
      <c r="BG314" s="19"/>
      <c r="BH314" s="19"/>
      <c r="BI314" s="19"/>
      <c r="BJ314" s="19"/>
      <c r="BK314" s="19"/>
      <c r="BL314" s="454">
        <v>1358</v>
      </c>
      <c r="BM314" s="229"/>
      <c r="BN314" s="200"/>
      <c r="BO314" s="219"/>
      <c r="BP314" s="220"/>
      <c r="BQ314" s="221"/>
      <c r="BR314" s="222"/>
      <c r="BS314" s="222"/>
      <c r="BT314" s="222"/>
      <c r="BU314" s="204"/>
      <c r="BV314" s="346">
        <v>1037</v>
      </c>
      <c r="BW314" s="13">
        <v>20</v>
      </c>
      <c r="BX314" s="13">
        <v>6</v>
      </c>
      <c r="BY314" s="37">
        <v>14</v>
      </c>
      <c r="BZ314" s="15">
        <v>10</v>
      </c>
      <c r="CA314" s="15">
        <v>20</v>
      </c>
      <c r="CB314" s="32"/>
      <c r="CC314" s="21" t="s">
        <v>34</v>
      </c>
      <c r="CD314" s="32" t="s">
        <v>78</v>
      </c>
      <c r="CE314" s="36">
        <v>462</v>
      </c>
      <c r="CF314" s="15">
        <v>4</v>
      </c>
      <c r="CG314" s="79">
        <v>598</v>
      </c>
      <c r="CH314" s="22" t="s">
        <v>32</v>
      </c>
      <c r="CI314" s="20">
        <v>2017</v>
      </c>
      <c r="CJ314" s="21" t="s">
        <v>30</v>
      </c>
      <c r="CK314" s="21" t="s">
        <v>30</v>
      </c>
      <c r="CL314" s="15">
        <v>10</v>
      </c>
      <c r="CM314" s="15"/>
      <c r="CN314" s="15"/>
      <c r="CO314" s="15"/>
      <c r="CP314" s="15">
        <v>1</v>
      </c>
    </row>
    <row r="315" spans="1:94" ht="26.1" customHeight="1" x14ac:dyDescent="0.2">
      <c r="A315" s="268">
        <v>21334</v>
      </c>
      <c r="B315" s="268" t="s">
        <v>289</v>
      </c>
      <c r="C315" s="64" t="s">
        <v>3300</v>
      </c>
      <c r="D315" s="268">
        <v>21294</v>
      </c>
      <c r="E315" s="268" t="s">
        <v>289</v>
      </c>
      <c r="F315" s="419">
        <v>15</v>
      </c>
      <c r="G315" s="371">
        <v>1</v>
      </c>
      <c r="H315" s="372">
        <v>299</v>
      </c>
      <c r="I315" s="197" t="s">
        <v>205</v>
      </c>
      <c r="J315" s="441" t="s">
        <v>221</v>
      </c>
      <c r="K315" s="434" t="s">
        <v>2664</v>
      </c>
      <c r="L315" s="345">
        <v>1</v>
      </c>
      <c r="M315" s="462">
        <v>1234</v>
      </c>
      <c r="N315" s="219"/>
      <c r="O315" s="220"/>
      <c r="P315" s="404"/>
      <c r="Q315" s="387"/>
      <c r="R315" s="387"/>
      <c r="S315" s="388"/>
      <c r="T315" s="389"/>
      <c r="U315" s="455"/>
      <c r="V315" s="404"/>
      <c r="W315" s="24"/>
      <c r="X315" s="32"/>
      <c r="Y315" s="32"/>
      <c r="Z315" s="24">
        <v>8</v>
      </c>
      <c r="AA315" s="24"/>
      <c r="AB315" s="24">
        <v>0</v>
      </c>
      <c r="AC315" s="24">
        <v>2</v>
      </c>
      <c r="AD315" s="24">
        <v>1</v>
      </c>
      <c r="AE315" s="465"/>
      <c r="AF315" s="24" t="s">
        <v>287</v>
      </c>
      <c r="AG315" s="32" t="s">
        <v>4000</v>
      </c>
      <c r="AH315" s="250"/>
      <c r="AI315" s="250"/>
      <c r="AJ315" s="250"/>
      <c r="AK315" s="250">
        <v>32</v>
      </c>
      <c r="AL315" s="250">
        <v>64</v>
      </c>
      <c r="AM315" s="250"/>
      <c r="AN315" s="250"/>
      <c r="AO315" s="250"/>
      <c r="AP315" s="250"/>
      <c r="AQ315" s="250"/>
      <c r="AR315" s="252"/>
      <c r="AS315" s="19">
        <v>8</v>
      </c>
      <c r="AT315" s="19"/>
      <c r="AU315" s="19">
        <v>0</v>
      </c>
      <c r="AV315" s="19">
        <v>3</v>
      </c>
      <c r="AW315" s="19">
        <v>2</v>
      </c>
      <c r="AX315" s="250"/>
      <c r="AY315" s="19" t="s">
        <v>287</v>
      </c>
      <c r="AZ315" s="32" t="s">
        <v>2066</v>
      </c>
      <c r="BA315" s="19"/>
      <c r="BB315" s="19"/>
      <c r="BC315" s="19"/>
      <c r="BD315" s="19">
        <v>34</v>
      </c>
      <c r="BE315" s="19">
        <v>67</v>
      </c>
      <c r="BF315" s="19"/>
      <c r="BG315" s="19"/>
      <c r="BH315" s="19"/>
      <c r="BI315" s="19"/>
      <c r="BJ315" s="19"/>
      <c r="BK315" s="19"/>
      <c r="BL315" s="454">
        <v>1358</v>
      </c>
      <c r="BM315" s="229"/>
      <c r="BN315" s="200"/>
      <c r="BO315" s="219"/>
      <c r="BP315" s="220"/>
      <c r="BQ315" s="221"/>
      <c r="BR315" s="222"/>
      <c r="BS315" s="222"/>
      <c r="BT315" s="222"/>
      <c r="BU315" s="204"/>
      <c r="BV315" s="346">
        <v>1037</v>
      </c>
      <c r="BW315" s="13">
        <v>20</v>
      </c>
      <c r="BX315" s="13">
        <v>6</v>
      </c>
      <c r="BY315" s="37">
        <v>14</v>
      </c>
      <c r="BZ315" s="15">
        <v>10</v>
      </c>
      <c r="CA315" s="15">
        <v>20</v>
      </c>
      <c r="CB315" s="32"/>
      <c r="CC315" s="21" t="s">
        <v>34</v>
      </c>
      <c r="CD315" s="32" t="s">
        <v>78</v>
      </c>
      <c r="CE315" s="36">
        <v>462</v>
      </c>
      <c r="CF315" s="15">
        <v>4</v>
      </c>
      <c r="CG315" s="79">
        <v>598</v>
      </c>
      <c r="CH315" s="22" t="s">
        <v>32</v>
      </c>
      <c r="CI315" s="20">
        <v>2017</v>
      </c>
      <c r="CJ315" s="21" t="s">
        <v>30</v>
      </c>
      <c r="CK315" s="21" t="s">
        <v>30</v>
      </c>
      <c r="CL315" s="15">
        <v>10</v>
      </c>
      <c r="CM315" s="15"/>
      <c r="CN315" s="15"/>
      <c r="CO315" s="15"/>
      <c r="CP315" s="15">
        <v>1</v>
      </c>
    </row>
    <row r="316" spans="1:94" ht="26.1" customHeight="1" x14ac:dyDescent="0.2">
      <c r="A316" s="268">
        <v>21335</v>
      </c>
      <c r="B316" s="268" t="s">
        <v>289</v>
      </c>
      <c r="C316" s="64" t="s">
        <v>3301</v>
      </c>
      <c r="D316" s="268">
        <v>21295</v>
      </c>
      <c r="E316" s="268" t="s">
        <v>289</v>
      </c>
      <c r="F316" s="419">
        <v>15</v>
      </c>
      <c r="G316" s="371">
        <v>1</v>
      </c>
      <c r="H316" s="372">
        <v>300</v>
      </c>
      <c r="I316" s="197" t="s">
        <v>205</v>
      </c>
      <c r="J316" s="441" t="s">
        <v>221</v>
      </c>
      <c r="K316" s="434" t="s">
        <v>2663</v>
      </c>
      <c r="L316" s="345">
        <v>1</v>
      </c>
      <c r="M316" s="462">
        <v>1235</v>
      </c>
      <c r="N316" s="219">
        <v>3</v>
      </c>
      <c r="O316" s="220">
        <v>7</v>
      </c>
      <c r="P316" s="404">
        <v>10</v>
      </c>
      <c r="Q316" s="387"/>
      <c r="R316" s="387"/>
      <c r="S316" s="388"/>
      <c r="T316" s="389"/>
      <c r="U316" s="455"/>
      <c r="V316" s="404"/>
      <c r="W316" s="24"/>
      <c r="X316" s="32"/>
      <c r="Y316" s="32"/>
      <c r="Z316" s="24">
        <v>6</v>
      </c>
      <c r="AA316" s="24"/>
      <c r="AB316" s="24">
        <v>0</v>
      </c>
      <c r="AC316" s="24">
        <v>1</v>
      </c>
      <c r="AD316" s="24">
        <v>2</v>
      </c>
      <c r="AE316" s="465"/>
      <c r="AF316" s="24" t="s">
        <v>287</v>
      </c>
      <c r="AG316" s="32" t="s">
        <v>4000</v>
      </c>
      <c r="AH316" s="250"/>
      <c r="AI316" s="250"/>
      <c r="AJ316" s="250"/>
      <c r="AK316" s="250">
        <v>32</v>
      </c>
      <c r="AL316" s="250">
        <v>61</v>
      </c>
      <c r="AM316" s="250"/>
      <c r="AN316" s="250"/>
      <c r="AO316" s="250"/>
      <c r="AP316" s="250"/>
      <c r="AQ316" s="250"/>
      <c r="AR316" s="252"/>
      <c r="AS316" s="19">
        <v>8</v>
      </c>
      <c r="AT316" s="19"/>
      <c r="AU316" s="19">
        <v>0</v>
      </c>
      <c r="AV316" s="19">
        <v>1</v>
      </c>
      <c r="AW316" s="19">
        <v>2</v>
      </c>
      <c r="AX316" s="250"/>
      <c r="AY316" s="19" t="s">
        <v>287</v>
      </c>
      <c r="AZ316" s="32" t="s">
        <v>2066</v>
      </c>
      <c r="BA316" s="19"/>
      <c r="BB316" s="19"/>
      <c r="BC316" s="19"/>
      <c r="BD316" s="19">
        <v>36</v>
      </c>
      <c r="BE316" s="19">
        <v>65</v>
      </c>
      <c r="BF316" s="19"/>
      <c r="BG316" s="19"/>
      <c r="BH316" s="19"/>
      <c r="BI316" s="19"/>
      <c r="BJ316" s="19"/>
      <c r="BK316" s="19"/>
      <c r="BL316" s="454">
        <v>1359</v>
      </c>
      <c r="BM316" s="229"/>
      <c r="BN316" s="200"/>
      <c r="BO316" s="219"/>
      <c r="BP316" s="220"/>
      <c r="BQ316" s="221"/>
      <c r="BR316" s="222"/>
      <c r="BS316" s="222"/>
      <c r="BT316" s="222"/>
      <c r="BU316" s="204"/>
      <c r="BV316" s="346">
        <v>1037</v>
      </c>
      <c r="BW316" s="13">
        <v>20</v>
      </c>
      <c r="BX316" s="13">
        <v>6</v>
      </c>
      <c r="BY316" s="37">
        <v>14</v>
      </c>
      <c r="BZ316" s="15">
        <v>10</v>
      </c>
      <c r="CA316" s="15">
        <v>20</v>
      </c>
      <c r="CB316" s="32"/>
      <c r="CC316" s="21" t="s">
        <v>34</v>
      </c>
      <c r="CD316" s="32" t="s">
        <v>78</v>
      </c>
      <c r="CE316" s="36">
        <v>462</v>
      </c>
      <c r="CF316" s="15">
        <v>4</v>
      </c>
      <c r="CG316" s="79">
        <v>598</v>
      </c>
      <c r="CH316" s="22" t="s">
        <v>32</v>
      </c>
      <c r="CI316" s="20">
        <v>2017</v>
      </c>
      <c r="CJ316" s="21" t="s">
        <v>30</v>
      </c>
      <c r="CK316" s="21" t="s">
        <v>30</v>
      </c>
      <c r="CL316" s="15">
        <v>10</v>
      </c>
      <c r="CM316" s="15"/>
      <c r="CN316" s="15"/>
      <c r="CO316" s="15"/>
      <c r="CP316" s="15">
        <v>1</v>
      </c>
    </row>
    <row r="317" spans="1:94" ht="26.1" customHeight="1" x14ac:dyDescent="0.2">
      <c r="A317" s="268">
        <v>21336</v>
      </c>
      <c r="B317" s="268" t="s">
        <v>289</v>
      </c>
      <c r="C317" s="64" t="s">
        <v>3302</v>
      </c>
      <c r="D317" s="268">
        <v>21296</v>
      </c>
      <c r="E317" s="268" t="s">
        <v>289</v>
      </c>
      <c r="F317" s="419">
        <v>15</v>
      </c>
      <c r="G317" s="371">
        <v>1</v>
      </c>
      <c r="H317" s="372">
        <v>301</v>
      </c>
      <c r="I317" s="197" t="s">
        <v>205</v>
      </c>
      <c r="J317" s="441" t="s">
        <v>221</v>
      </c>
      <c r="K317" s="434" t="s">
        <v>2662</v>
      </c>
      <c r="L317" s="345">
        <v>1</v>
      </c>
      <c r="M317" s="462">
        <v>1236</v>
      </c>
      <c r="N317" s="219"/>
      <c r="O317" s="220"/>
      <c r="P317" s="404"/>
      <c r="Q317" s="387"/>
      <c r="R317" s="387"/>
      <c r="S317" s="388"/>
      <c r="T317" s="389"/>
      <c r="U317" s="455"/>
      <c r="V317" s="404"/>
      <c r="W317" s="24"/>
      <c r="X317" s="32"/>
      <c r="Y317" s="32"/>
      <c r="Z317" s="24">
        <v>6</v>
      </c>
      <c r="AA317" s="24"/>
      <c r="AB317" s="24">
        <v>0</v>
      </c>
      <c r="AC317" s="24">
        <v>3</v>
      </c>
      <c r="AD317" s="24">
        <v>2</v>
      </c>
      <c r="AE317" s="465"/>
      <c r="AF317" s="24" t="s">
        <v>287</v>
      </c>
      <c r="AG317" s="32">
        <v>1</v>
      </c>
      <c r="AH317" s="250"/>
      <c r="AI317" s="250"/>
      <c r="AJ317" s="250"/>
      <c r="AK317" s="250">
        <v>32</v>
      </c>
      <c r="AL317" s="250">
        <v>61</v>
      </c>
      <c r="AM317" s="250"/>
      <c r="AN317" s="250"/>
      <c r="AO317" s="250"/>
      <c r="AP317" s="250"/>
      <c r="AQ317" s="250"/>
      <c r="AR317" s="252"/>
      <c r="AS317" s="19">
        <v>6</v>
      </c>
      <c r="AT317" s="19"/>
      <c r="AU317" s="19">
        <v>0</v>
      </c>
      <c r="AV317" s="19">
        <v>3</v>
      </c>
      <c r="AW317" s="19">
        <v>1</v>
      </c>
      <c r="AX317" s="250"/>
      <c r="AY317" s="19" t="s">
        <v>287</v>
      </c>
      <c r="AZ317" s="32" t="s">
        <v>2066</v>
      </c>
      <c r="BA317" s="19"/>
      <c r="BB317" s="19"/>
      <c r="BC317" s="19"/>
      <c r="BD317" s="19">
        <v>36</v>
      </c>
      <c r="BE317" s="19">
        <v>65</v>
      </c>
      <c r="BF317" s="19"/>
      <c r="BG317" s="19"/>
      <c r="BH317" s="19"/>
      <c r="BI317" s="19"/>
      <c r="BJ317" s="19"/>
      <c r="BK317" s="19"/>
      <c r="BL317" s="454">
        <v>1359</v>
      </c>
      <c r="BM317" s="229"/>
      <c r="BN317" s="200"/>
      <c r="BO317" s="219"/>
      <c r="BP317" s="220"/>
      <c r="BQ317" s="221"/>
      <c r="BR317" s="222"/>
      <c r="BS317" s="222"/>
      <c r="BT317" s="222"/>
      <c r="BU317" s="204"/>
      <c r="BV317" s="346">
        <v>1037</v>
      </c>
      <c r="BW317" s="13">
        <v>20</v>
      </c>
      <c r="BX317" s="13">
        <v>6</v>
      </c>
      <c r="BY317" s="37">
        <v>14</v>
      </c>
      <c r="BZ317" s="15">
        <v>10</v>
      </c>
      <c r="CA317" s="15">
        <v>20</v>
      </c>
      <c r="CB317" s="32"/>
      <c r="CC317" s="21" t="s">
        <v>34</v>
      </c>
      <c r="CD317" s="32" t="s">
        <v>78</v>
      </c>
      <c r="CE317" s="36">
        <v>462</v>
      </c>
      <c r="CF317" s="15">
        <v>4</v>
      </c>
      <c r="CG317" s="79">
        <v>598</v>
      </c>
      <c r="CH317" s="22" t="s">
        <v>32</v>
      </c>
      <c r="CI317" s="20">
        <v>2017</v>
      </c>
      <c r="CJ317" s="21" t="s">
        <v>30</v>
      </c>
      <c r="CK317" s="21" t="s">
        <v>30</v>
      </c>
      <c r="CL317" s="15">
        <v>10</v>
      </c>
      <c r="CM317" s="15"/>
      <c r="CN317" s="15"/>
      <c r="CO317" s="15"/>
      <c r="CP317" s="15">
        <v>1</v>
      </c>
    </row>
    <row r="318" spans="1:94" ht="26.1" customHeight="1" x14ac:dyDescent="0.2">
      <c r="A318" s="268">
        <v>21337</v>
      </c>
      <c r="B318" s="268" t="s">
        <v>289</v>
      </c>
      <c r="C318" s="64" t="s">
        <v>3303</v>
      </c>
      <c r="D318" s="268">
        <v>21297</v>
      </c>
      <c r="E318" s="268" t="s">
        <v>289</v>
      </c>
      <c r="F318" s="419">
        <v>15</v>
      </c>
      <c r="G318" s="371">
        <v>1</v>
      </c>
      <c r="H318" s="372">
        <v>302</v>
      </c>
      <c r="I318" s="197" t="s">
        <v>205</v>
      </c>
      <c r="J318" s="441" t="s">
        <v>221</v>
      </c>
      <c r="K318" s="434" t="s">
        <v>2661</v>
      </c>
      <c r="L318" s="345">
        <v>1</v>
      </c>
      <c r="M318" s="462">
        <v>1237</v>
      </c>
      <c r="N318" s="219"/>
      <c r="O318" s="220"/>
      <c r="P318" s="404"/>
      <c r="Q318" s="387"/>
      <c r="R318" s="387"/>
      <c r="S318" s="388"/>
      <c r="T318" s="389"/>
      <c r="U318" s="455"/>
      <c r="V318" s="404"/>
      <c r="W318" s="24"/>
      <c r="X318" s="32"/>
      <c r="Y318" s="32"/>
      <c r="Z318" s="24">
        <v>6</v>
      </c>
      <c r="AA318" s="24"/>
      <c r="AB318" s="24">
        <v>0</v>
      </c>
      <c r="AC318" s="24">
        <v>3</v>
      </c>
      <c r="AD318" s="24">
        <v>2</v>
      </c>
      <c r="AE318" s="465"/>
      <c r="AF318" s="24" t="s">
        <v>287</v>
      </c>
      <c r="AG318" s="32">
        <v>1</v>
      </c>
      <c r="AH318" s="250"/>
      <c r="AI318" s="250"/>
      <c r="AJ318" s="250"/>
      <c r="AK318" s="250">
        <v>32</v>
      </c>
      <c r="AL318" s="250">
        <v>61</v>
      </c>
      <c r="AM318" s="250"/>
      <c r="AN318" s="250"/>
      <c r="AO318" s="250"/>
      <c r="AP318" s="250"/>
      <c r="AQ318" s="250"/>
      <c r="AR318" s="252"/>
      <c r="AS318" s="19">
        <v>6</v>
      </c>
      <c r="AT318" s="19"/>
      <c r="AU318" s="19">
        <v>0</v>
      </c>
      <c r="AV318" s="19">
        <v>3</v>
      </c>
      <c r="AW318" s="19">
        <v>2</v>
      </c>
      <c r="AX318" s="250"/>
      <c r="AY318" s="19" t="s">
        <v>287</v>
      </c>
      <c r="AZ318" s="32" t="s">
        <v>2066</v>
      </c>
      <c r="BA318" s="19"/>
      <c r="BB318" s="19"/>
      <c r="BC318" s="19"/>
      <c r="BD318" s="19">
        <v>36</v>
      </c>
      <c r="BE318" s="19">
        <v>65</v>
      </c>
      <c r="BF318" s="19"/>
      <c r="BG318" s="19"/>
      <c r="BH318" s="19"/>
      <c r="BI318" s="19"/>
      <c r="BJ318" s="19"/>
      <c r="BK318" s="19"/>
      <c r="BL318" s="454">
        <v>1359</v>
      </c>
      <c r="BM318" s="229"/>
      <c r="BN318" s="200"/>
      <c r="BO318" s="219"/>
      <c r="BP318" s="220"/>
      <c r="BQ318" s="221"/>
      <c r="BR318" s="222"/>
      <c r="BS318" s="222"/>
      <c r="BT318" s="222"/>
      <c r="BU318" s="204"/>
      <c r="BV318" s="346">
        <v>1037</v>
      </c>
      <c r="BW318" s="13">
        <v>20</v>
      </c>
      <c r="BX318" s="13">
        <v>6</v>
      </c>
      <c r="BY318" s="37">
        <v>14</v>
      </c>
      <c r="BZ318" s="15">
        <v>10</v>
      </c>
      <c r="CA318" s="15">
        <v>20</v>
      </c>
      <c r="CB318" s="32"/>
      <c r="CC318" s="21" t="s">
        <v>34</v>
      </c>
      <c r="CD318" s="32" t="s">
        <v>78</v>
      </c>
      <c r="CE318" s="36">
        <v>462</v>
      </c>
      <c r="CF318" s="15">
        <v>4</v>
      </c>
      <c r="CG318" s="79">
        <v>598</v>
      </c>
      <c r="CH318" s="22" t="s">
        <v>32</v>
      </c>
      <c r="CI318" s="20">
        <v>2017</v>
      </c>
      <c r="CJ318" s="21" t="s">
        <v>30</v>
      </c>
      <c r="CK318" s="21" t="s">
        <v>30</v>
      </c>
      <c r="CL318" s="15">
        <v>10</v>
      </c>
      <c r="CM318" s="15"/>
      <c r="CN318" s="15"/>
      <c r="CO318" s="15"/>
      <c r="CP318" s="15">
        <v>1</v>
      </c>
    </row>
    <row r="319" spans="1:94" ht="26.1" customHeight="1" x14ac:dyDescent="0.2">
      <c r="A319" s="268">
        <v>21338</v>
      </c>
      <c r="B319" s="268" t="s">
        <v>289</v>
      </c>
      <c r="C319" s="64" t="s">
        <v>3304</v>
      </c>
      <c r="D319" s="268">
        <v>21298</v>
      </c>
      <c r="E319" s="268" t="s">
        <v>289</v>
      </c>
      <c r="F319" s="419">
        <v>15</v>
      </c>
      <c r="G319" s="371">
        <v>1</v>
      </c>
      <c r="H319" s="372">
        <v>303</v>
      </c>
      <c r="I319" s="197" t="s">
        <v>205</v>
      </c>
      <c r="J319" s="441" t="s">
        <v>221</v>
      </c>
      <c r="K319" s="434" t="s">
        <v>2660</v>
      </c>
      <c r="L319" s="345">
        <v>1</v>
      </c>
      <c r="M319" s="462">
        <v>1238</v>
      </c>
      <c r="N319" s="219">
        <v>2</v>
      </c>
      <c r="O319" s="220">
        <v>8</v>
      </c>
      <c r="P319" s="404">
        <v>10</v>
      </c>
      <c r="Q319" s="387"/>
      <c r="R319" s="387"/>
      <c r="S319" s="388"/>
      <c r="T319" s="389"/>
      <c r="U319" s="455"/>
      <c r="V319" s="404"/>
      <c r="W319" s="24"/>
      <c r="X319" s="32"/>
      <c r="Y319" s="32"/>
      <c r="Z319" s="24">
        <v>8</v>
      </c>
      <c r="AA319" s="24"/>
      <c r="AB319" s="24">
        <v>0</v>
      </c>
      <c r="AC319" s="24">
        <v>3</v>
      </c>
      <c r="AD319" s="24">
        <v>2</v>
      </c>
      <c r="AE319" s="465"/>
      <c r="AF319" s="24" t="s">
        <v>287</v>
      </c>
      <c r="AG319" s="32">
        <v>4</v>
      </c>
      <c r="AH319" s="250"/>
      <c r="AI319" s="250"/>
      <c r="AJ319" s="250"/>
      <c r="AK319" s="250">
        <v>32</v>
      </c>
      <c r="AL319" s="250">
        <v>61</v>
      </c>
      <c r="AM319" s="250"/>
      <c r="AN319" s="250"/>
      <c r="AO319" s="250"/>
      <c r="AP319" s="250"/>
      <c r="AQ319" s="250"/>
      <c r="AR319" s="252"/>
      <c r="AS319" s="19">
        <v>8</v>
      </c>
      <c r="AT319" s="19"/>
      <c r="AU319" s="19">
        <v>0</v>
      </c>
      <c r="AV319" s="19">
        <v>3</v>
      </c>
      <c r="AW319" s="19">
        <v>2</v>
      </c>
      <c r="AX319" s="250"/>
      <c r="AY319" s="19" t="s">
        <v>287</v>
      </c>
      <c r="AZ319" s="32" t="s">
        <v>2063</v>
      </c>
      <c r="BA319" s="19"/>
      <c r="BB319" s="19"/>
      <c r="BC319" s="19"/>
      <c r="BD319" s="19">
        <v>36</v>
      </c>
      <c r="BE319" s="19">
        <v>67</v>
      </c>
      <c r="BF319" s="19"/>
      <c r="BG319" s="19"/>
      <c r="BH319" s="19"/>
      <c r="BI319" s="19"/>
      <c r="BJ319" s="19"/>
      <c r="BK319" s="19"/>
      <c r="BL319" s="454">
        <v>1360</v>
      </c>
      <c r="BM319" s="229"/>
      <c r="BN319" s="200"/>
      <c r="BO319" s="219"/>
      <c r="BP319" s="220"/>
      <c r="BQ319" s="221"/>
      <c r="BR319" s="222"/>
      <c r="BS319" s="222"/>
      <c r="BT319" s="222"/>
      <c r="BU319" s="204"/>
      <c r="BV319" s="346">
        <v>1037</v>
      </c>
      <c r="BW319" s="13">
        <v>20</v>
      </c>
      <c r="BX319" s="13">
        <v>6</v>
      </c>
      <c r="BY319" s="37">
        <v>14</v>
      </c>
      <c r="BZ319" s="15">
        <v>10</v>
      </c>
      <c r="CA319" s="15">
        <v>20</v>
      </c>
      <c r="CB319" s="32"/>
      <c r="CC319" s="21" t="s">
        <v>34</v>
      </c>
      <c r="CD319" s="32" t="s">
        <v>78</v>
      </c>
      <c r="CE319" s="36">
        <v>462</v>
      </c>
      <c r="CF319" s="15">
        <v>4</v>
      </c>
      <c r="CG319" s="79">
        <v>598</v>
      </c>
      <c r="CH319" s="22" t="s">
        <v>32</v>
      </c>
      <c r="CI319" s="20">
        <v>2017</v>
      </c>
      <c r="CJ319" s="21" t="s">
        <v>30</v>
      </c>
      <c r="CK319" s="21" t="s">
        <v>30</v>
      </c>
      <c r="CL319" s="15">
        <v>10</v>
      </c>
      <c r="CM319" s="15"/>
      <c r="CN319" s="15"/>
      <c r="CO319" s="15"/>
      <c r="CP319" s="15">
        <v>1</v>
      </c>
    </row>
    <row r="320" spans="1:94" ht="26.1" customHeight="1" x14ac:dyDescent="0.2">
      <c r="A320" s="268">
        <v>21339</v>
      </c>
      <c r="B320" s="268" t="s">
        <v>289</v>
      </c>
      <c r="C320" s="64" t="s">
        <v>3305</v>
      </c>
      <c r="D320" s="268">
        <v>21299</v>
      </c>
      <c r="E320" s="268" t="s">
        <v>289</v>
      </c>
      <c r="F320" s="419">
        <v>15</v>
      </c>
      <c r="G320" s="371">
        <v>1</v>
      </c>
      <c r="H320" s="372">
        <v>304</v>
      </c>
      <c r="I320" s="197" t="s">
        <v>205</v>
      </c>
      <c r="J320" s="441" t="s">
        <v>221</v>
      </c>
      <c r="K320" s="434" t="s">
        <v>2659</v>
      </c>
      <c r="L320" s="345">
        <v>1</v>
      </c>
      <c r="M320" s="462">
        <v>1239</v>
      </c>
      <c r="N320" s="219"/>
      <c r="O320" s="220"/>
      <c r="P320" s="404"/>
      <c r="Q320" s="387"/>
      <c r="R320" s="387"/>
      <c r="S320" s="388"/>
      <c r="T320" s="389"/>
      <c r="U320" s="455"/>
      <c r="V320" s="404"/>
      <c r="W320" s="24"/>
      <c r="X320" s="32"/>
      <c r="Y320" s="32"/>
      <c r="Z320" s="24">
        <v>8</v>
      </c>
      <c r="AA320" s="24"/>
      <c r="AB320" s="24">
        <v>0</v>
      </c>
      <c r="AC320" s="24">
        <v>2</v>
      </c>
      <c r="AD320" s="24">
        <v>2</v>
      </c>
      <c r="AE320" s="465" t="s">
        <v>3962</v>
      </c>
      <c r="AF320" s="24" t="s">
        <v>287</v>
      </c>
      <c r="AG320" s="32">
        <v>1</v>
      </c>
      <c r="AH320" s="250"/>
      <c r="AI320" s="250"/>
      <c r="AJ320" s="250"/>
      <c r="AK320" s="250">
        <v>32</v>
      </c>
      <c r="AL320" s="250">
        <v>64</v>
      </c>
      <c r="AM320" s="250"/>
      <c r="AN320" s="250"/>
      <c r="AO320" s="250"/>
      <c r="AP320" s="250"/>
      <c r="AQ320" s="250"/>
      <c r="AR320" s="252"/>
      <c r="AS320" s="19">
        <v>8</v>
      </c>
      <c r="AT320" s="19"/>
      <c r="AU320" s="19">
        <v>0</v>
      </c>
      <c r="AV320" s="19">
        <v>3</v>
      </c>
      <c r="AW320" s="19">
        <v>2</v>
      </c>
      <c r="AX320" s="250"/>
      <c r="AY320" s="19" t="s">
        <v>287</v>
      </c>
      <c r="AZ320" s="32" t="s">
        <v>2063</v>
      </c>
      <c r="BA320" s="19"/>
      <c r="BB320" s="19"/>
      <c r="BC320" s="19"/>
      <c r="BD320" s="19">
        <v>36</v>
      </c>
      <c r="BE320" s="19">
        <v>67</v>
      </c>
      <c r="BF320" s="19"/>
      <c r="BG320" s="19"/>
      <c r="BH320" s="19"/>
      <c r="BI320" s="19"/>
      <c r="BJ320" s="19"/>
      <c r="BK320" s="19"/>
      <c r="BL320" s="454">
        <v>1360</v>
      </c>
      <c r="BM320" s="229"/>
      <c r="BN320" s="200"/>
      <c r="BO320" s="219"/>
      <c r="BP320" s="220"/>
      <c r="BQ320" s="221"/>
      <c r="BR320" s="222"/>
      <c r="BS320" s="222"/>
      <c r="BT320" s="222"/>
      <c r="BU320" s="204"/>
      <c r="BV320" s="346">
        <v>1037</v>
      </c>
      <c r="BW320" s="13">
        <v>20</v>
      </c>
      <c r="BX320" s="13">
        <v>6</v>
      </c>
      <c r="BY320" s="37">
        <v>14</v>
      </c>
      <c r="BZ320" s="15">
        <v>10</v>
      </c>
      <c r="CA320" s="15">
        <v>20</v>
      </c>
      <c r="CB320" s="32"/>
      <c r="CC320" s="21" t="s">
        <v>34</v>
      </c>
      <c r="CD320" s="32" t="s">
        <v>78</v>
      </c>
      <c r="CE320" s="36">
        <v>462</v>
      </c>
      <c r="CF320" s="15">
        <v>4</v>
      </c>
      <c r="CG320" s="79">
        <v>598</v>
      </c>
      <c r="CH320" s="22" t="s">
        <v>32</v>
      </c>
      <c r="CI320" s="20">
        <v>2017</v>
      </c>
      <c r="CJ320" s="21" t="s">
        <v>30</v>
      </c>
      <c r="CK320" s="21" t="s">
        <v>30</v>
      </c>
      <c r="CL320" s="15">
        <v>10</v>
      </c>
      <c r="CM320" s="15"/>
      <c r="CN320" s="15"/>
      <c r="CO320" s="15"/>
      <c r="CP320" s="15">
        <v>1</v>
      </c>
    </row>
    <row r="321" spans="1:94" ht="26.1" customHeight="1" x14ac:dyDescent="0.2">
      <c r="A321" s="268">
        <v>21340</v>
      </c>
      <c r="B321" s="268" t="s">
        <v>289</v>
      </c>
      <c r="C321" s="64" t="s">
        <v>3306</v>
      </c>
      <c r="D321" s="268">
        <v>21300</v>
      </c>
      <c r="E321" s="268" t="s">
        <v>289</v>
      </c>
      <c r="F321" s="419">
        <v>15</v>
      </c>
      <c r="G321" s="371">
        <v>1</v>
      </c>
      <c r="H321" s="372">
        <v>305</v>
      </c>
      <c r="I321" s="197" t="s">
        <v>205</v>
      </c>
      <c r="J321" s="441" t="s">
        <v>221</v>
      </c>
      <c r="K321" s="434" t="s">
        <v>2658</v>
      </c>
      <c r="L321" s="345">
        <v>1</v>
      </c>
      <c r="M321" s="462">
        <v>1240</v>
      </c>
      <c r="N321" s="219">
        <v>2</v>
      </c>
      <c r="O321" s="220">
        <v>0</v>
      </c>
      <c r="P321" s="404">
        <v>2</v>
      </c>
      <c r="Q321" s="387"/>
      <c r="R321" s="387"/>
      <c r="S321" s="388"/>
      <c r="T321" s="389"/>
      <c r="U321" s="455"/>
      <c r="V321" s="404"/>
      <c r="W321" s="24"/>
      <c r="X321" s="32"/>
      <c r="Y321" s="32"/>
      <c r="Z321" s="24">
        <v>8</v>
      </c>
      <c r="AA321" s="24"/>
      <c r="AB321" s="24">
        <v>0</v>
      </c>
      <c r="AC321" s="24">
        <v>3</v>
      </c>
      <c r="AD321" s="24">
        <v>2</v>
      </c>
      <c r="AE321" s="465"/>
      <c r="AF321" s="24" t="s">
        <v>287</v>
      </c>
      <c r="AG321" s="32">
        <v>4</v>
      </c>
      <c r="AH321" s="250"/>
      <c r="AI321" s="250"/>
      <c r="AJ321" s="250"/>
      <c r="AK321" s="250">
        <v>32</v>
      </c>
      <c r="AL321" s="250">
        <v>64</v>
      </c>
      <c r="AM321" s="250"/>
      <c r="AN321" s="250"/>
      <c r="AO321" s="250"/>
      <c r="AP321" s="250"/>
      <c r="AQ321" s="250"/>
      <c r="AR321" s="252"/>
      <c r="AS321" s="19">
        <v>8</v>
      </c>
      <c r="AT321" s="19"/>
      <c r="AU321" s="19">
        <v>0</v>
      </c>
      <c r="AV321" s="19">
        <v>3</v>
      </c>
      <c r="AW321" s="19">
        <v>2</v>
      </c>
      <c r="AX321" s="250"/>
      <c r="AY321" s="19" t="s">
        <v>287</v>
      </c>
      <c r="AZ321" s="32" t="s">
        <v>2063</v>
      </c>
      <c r="BA321" s="19"/>
      <c r="BB321" s="19"/>
      <c r="BC321" s="19"/>
      <c r="BD321" s="19">
        <v>37</v>
      </c>
      <c r="BE321" s="19">
        <v>67</v>
      </c>
      <c r="BF321" s="19"/>
      <c r="BG321" s="19"/>
      <c r="BH321" s="19"/>
      <c r="BI321" s="19"/>
      <c r="BJ321" s="19"/>
      <c r="BK321" s="19"/>
      <c r="BL321" s="454">
        <v>1361</v>
      </c>
      <c r="BM321" s="229"/>
      <c r="BN321" s="200"/>
      <c r="BO321" s="219"/>
      <c r="BP321" s="220"/>
      <c r="BQ321" s="221"/>
      <c r="BR321" s="222"/>
      <c r="BS321" s="222"/>
      <c r="BT321" s="222"/>
      <c r="BU321" s="204"/>
      <c r="BV321" s="346">
        <v>1037</v>
      </c>
      <c r="BW321" s="13">
        <v>20</v>
      </c>
      <c r="BX321" s="13">
        <v>6</v>
      </c>
      <c r="BY321" s="37">
        <v>14</v>
      </c>
      <c r="BZ321" s="15">
        <v>10</v>
      </c>
      <c r="CA321" s="15">
        <v>20</v>
      </c>
      <c r="CB321" s="32"/>
      <c r="CC321" s="21" t="s">
        <v>34</v>
      </c>
      <c r="CD321" s="32" t="s">
        <v>78</v>
      </c>
      <c r="CE321" s="36">
        <v>462</v>
      </c>
      <c r="CF321" s="15">
        <v>4</v>
      </c>
      <c r="CG321" s="79">
        <v>598</v>
      </c>
      <c r="CH321" s="22" t="s">
        <v>32</v>
      </c>
      <c r="CI321" s="20">
        <v>2017</v>
      </c>
      <c r="CJ321" s="21" t="s">
        <v>30</v>
      </c>
      <c r="CK321" s="21" t="s">
        <v>30</v>
      </c>
      <c r="CL321" s="15">
        <v>10</v>
      </c>
      <c r="CM321" s="15"/>
      <c r="CN321" s="15"/>
      <c r="CO321" s="15"/>
      <c r="CP321" s="15">
        <v>1</v>
      </c>
    </row>
    <row r="322" spans="1:94" ht="26.1" customHeight="1" x14ac:dyDescent="0.2">
      <c r="A322" s="268">
        <v>21341</v>
      </c>
      <c r="B322" s="268" t="s">
        <v>289</v>
      </c>
      <c r="C322" s="64" t="s">
        <v>3307</v>
      </c>
      <c r="D322" s="268">
        <v>21301</v>
      </c>
      <c r="E322" s="268" t="s">
        <v>289</v>
      </c>
      <c r="F322" s="419">
        <v>15</v>
      </c>
      <c r="G322" s="371">
        <v>1</v>
      </c>
      <c r="H322" s="372">
        <v>306</v>
      </c>
      <c r="I322" s="197" t="s">
        <v>205</v>
      </c>
      <c r="J322" s="441" t="s">
        <v>221</v>
      </c>
      <c r="K322" s="434" t="s">
        <v>2657</v>
      </c>
      <c r="L322" s="345">
        <v>1</v>
      </c>
      <c r="M322" s="462">
        <v>1241</v>
      </c>
      <c r="N322" s="219"/>
      <c r="O322" s="220"/>
      <c r="P322" s="404"/>
      <c r="Q322" s="387"/>
      <c r="R322" s="387"/>
      <c r="S322" s="388"/>
      <c r="T322" s="389"/>
      <c r="U322" s="455"/>
      <c r="V322" s="404"/>
      <c r="W322" s="24"/>
      <c r="X322" s="32"/>
      <c r="Y322" s="32"/>
      <c r="Z322" s="24">
        <v>8</v>
      </c>
      <c r="AA322" s="24"/>
      <c r="AB322" s="24">
        <v>0</v>
      </c>
      <c r="AC322" s="24">
        <v>2</v>
      </c>
      <c r="AD322" s="24">
        <v>2</v>
      </c>
      <c r="AE322" s="465"/>
      <c r="AF322" s="24" t="s">
        <v>287</v>
      </c>
      <c r="AG322" s="32">
        <v>4</v>
      </c>
      <c r="AH322" s="250">
        <v>1</v>
      </c>
      <c r="AI322" s="250"/>
      <c r="AJ322" s="250"/>
      <c r="AK322" s="250">
        <v>32</v>
      </c>
      <c r="AL322" s="250">
        <v>61</v>
      </c>
      <c r="AM322" s="250"/>
      <c r="AN322" s="250"/>
      <c r="AO322" s="250"/>
      <c r="AP322" s="250"/>
      <c r="AQ322" s="250"/>
      <c r="AR322" s="252"/>
      <c r="AS322" s="19">
        <v>8</v>
      </c>
      <c r="AT322" s="19"/>
      <c r="AU322" s="19">
        <v>0</v>
      </c>
      <c r="AV322" s="19">
        <v>3</v>
      </c>
      <c r="AW322" s="19">
        <v>2</v>
      </c>
      <c r="AX322" s="250"/>
      <c r="AY322" s="19" t="s">
        <v>287</v>
      </c>
      <c r="AZ322" s="32" t="s">
        <v>2063</v>
      </c>
      <c r="BA322" s="19"/>
      <c r="BB322" s="19"/>
      <c r="BC322" s="19"/>
      <c r="BD322" s="19">
        <v>37</v>
      </c>
      <c r="BE322" s="19">
        <v>67</v>
      </c>
      <c r="BF322" s="19"/>
      <c r="BG322" s="19"/>
      <c r="BH322" s="19"/>
      <c r="BI322" s="19"/>
      <c r="BJ322" s="19"/>
      <c r="BK322" s="19"/>
      <c r="BL322" s="454">
        <v>1361</v>
      </c>
      <c r="BM322" s="229"/>
      <c r="BN322" s="200"/>
      <c r="BO322" s="219"/>
      <c r="BP322" s="220"/>
      <c r="BQ322" s="221"/>
      <c r="BR322" s="222"/>
      <c r="BS322" s="222"/>
      <c r="BT322" s="222"/>
      <c r="BU322" s="204"/>
      <c r="BV322" s="346">
        <v>1037</v>
      </c>
      <c r="BW322" s="13">
        <v>20</v>
      </c>
      <c r="BX322" s="13">
        <v>6</v>
      </c>
      <c r="BY322" s="37">
        <v>14</v>
      </c>
      <c r="BZ322" s="15">
        <v>10</v>
      </c>
      <c r="CA322" s="15">
        <v>20</v>
      </c>
      <c r="CB322" s="32"/>
      <c r="CC322" s="21" t="s">
        <v>34</v>
      </c>
      <c r="CD322" s="32" t="s">
        <v>78</v>
      </c>
      <c r="CE322" s="36">
        <v>462</v>
      </c>
      <c r="CF322" s="15">
        <v>4</v>
      </c>
      <c r="CG322" s="79">
        <v>598</v>
      </c>
      <c r="CH322" s="22" t="s">
        <v>32</v>
      </c>
      <c r="CI322" s="20">
        <v>2017</v>
      </c>
      <c r="CJ322" s="21" t="s">
        <v>30</v>
      </c>
      <c r="CK322" s="21" t="s">
        <v>30</v>
      </c>
      <c r="CL322" s="15">
        <v>10</v>
      </c>
      <c r="CM322" s="15"/>
      <c r="CN322" s="15"/>
      <c r="CO322" s="15"/>
      <c r="CP322" s="15">
        <v>1</v>
      </c>
    </row>
    <row r="323" spans="1:94" ht="26.1" customHeight="1" x14ac:dyDescent="0.2">
      <c r="A323" s="268">
        <v>21342</v>
      </c>
      <c r="B323" s="268" t="s">
        <v>289</v>
      </c>
      <c r="C323" s="64" t="s">
        <v>3308</v>
      </c>
      <c r="D323" s="268">
        <v>21302</v>
      </c>
      <c r="E323" s="268" t="s">
        <v>289</v>
      </c>
      <c r="F323" s="419">
        <v>15</v>
      </c>
      <c r="G323" s="371">
        <v>1</v>
      </c>
      <c r="H323" s="372">
        <v>307</v>
      </c>
      <c r="I323" s="197" t="s">
        <v>205</v>
      </c>
      <c r="J323" s="441" t="s">
        <v>221</v>
      </c>
      <c r="K323" s="434" t="s">
        <v>2656</v>
      </c>
      <c r="L323" s="345">
        <v>1</v>
      </c>
      <c r="M323" s="462">
        <v>1242</v>
      </c>
      <c r="N323" s="219">
        <v>3</v>
      </c>
      <c r="O323" s="220">
        <v>0</v>
      </c>
      <c r="P323" s="404">
        <v>3</v>
      </c>
      <c r="Q323" s="387"/>
      <c r="R323" s="387"/>
      <c r="S323" s="388"/>
      <c r="T323" s="389"/>
      <c r="U323" s="455"/>
      <c r="V323" s="404"/>
      <c r="W323" s="24"/>
      <c r="X323" s="32"/>
      <c r="Y323" s="32"/>
      <c r="Z323" s="24">
        <v>8</v>
      </c>
      <c r="AA323" s="24"/>
      <c r="AB323" s="24">
        <v>0</v>
      </c>
      <c r="AC323" s="24">
        <v>2</v>
      </c>
      <c r="AD323" s="24">
        <v>2</v>
      </c>
      <c r="AE323" s="465"/>
      <c r="AF323" s="24" t="s">
        <v>287</v>
      </c>
      <c r="AG323" s="32">
        <v>4</v>
      </c>
      <c r="AH323" s="250">
        <v>1</v>
      </c>
      <c r="AI323" s="250"/>
      <c r="AJ323" s="250"/>
      <c r="AK323" s="250">
        <v>32</v>
      </c>
      <c r="AL323" s="250">
        <v>64</v>
      </c>
      <c r="AM323" s="250"/>
      <c r="AN323" s="250"/>
      <c r="AO323" s="250"/>
      <c r="AP323" s="250"/>
      <c r="AQ323" s="250"/>
      <c r="AR323" s="252"/>
      <c r="AS323" s="19">
        <v>8</v>
      </c>
      <c r="AT323" s="19"/>
      <c r="AU323" s="19">
        <v>0</v>
      </c>
      <c r="AV323" s="19">
        <v>3</v>
      </c>
      <c r="AW323" s="19">
        <v>2</v>
      </c>
      <c r="AX323" s="250"/>
      <c r="AY323" s="19" t="s">
        <v>287</v>
      </c>
      <c r="AZ323" s="32" t="s">
        <v>2063</v>
      </c>
      <c r="BA323" s="19"/>
      <c r="BB323" s="19"/>
      <c r="BC323" s="19"/>
      <c r="BD323" s="19">
        <v>37</v>
      </c>
      <c r="BE323" s="19">
        <v>67</v>
      </c>
      <c r="BF323" s="19"/>
      <c r="BG323" s="19"/>
      <c r="BH323" s="19"/>
      <c r="BI323" s="19"/>
      <c r="BJ323" s="19"/>
      <c r="BK323" s="19"/>
      <c r="BL323" s="454">
        <v>1362</v>
      </c>
      <c r="BM323" s="229"/>
      <c r="BN323" s="200"/>
      <c r="BO323" s="219"/>
      <c r="BP323" s="220"/>
      <c r="BQ323" s="221"/>
      <c r="BR323" s="222"/>
      <c r="BS323" s="222"/>
      <c r="BT323" s="222"/>
      <c r="BU323" s="204"/>
      <c r="BV323" s="346">
        <v>1037</v>
      </c>
      <c r="BW323" s="13">
        <v>20</v>
      </c>
      <c r="BX323" s="13">
        <v>6</v>
      </c>
      <c r="BY323" s="37">
        <v>14</v>
      </c>
      <c r="BZ323" s="15">
        <v>10</v>
      </c>
      <c r="CA323" s="15">
        <v>20</v>
      </c>
      <c r="CB323" s="32"/>
      <c r="CC323" s="21" t="s">
        <v>34</v>
      </c>
      <c r="CD323" s="32" t="s">
        <v>78</v>
      </c>
      <c r="CE323" s="36">
        <v>462</v>
      </c>
      <c r="CF323" s="15">
        <v>4</v>
      </c>
      <c r="CG323" s="79">
        <v>598</v>
      </c>
      <c r="CH323" s="22" t="s">
        <v>32</v>
      </c>
      <c r="CI323" s="20">
        <v>2017</v>
      </c>
      <c r="CJ323" s="21" t="s">
        <v>30</v>
      </c>
      <c r="CK323" s="21" t="s">
        <v>30</v>
      </c>
      <c r="CL323" s="15">
        <v>10</v>
      </c>
      <c r="CM323" s="15"/>
      <c r="CN323" s="15"/>
      <c r="CO323" s="15"/>
      <c r="CP323" s="15">
        <v>1</v>
      </c>
    </row>
    <row r="324" spans="1:94" ht="26.1" customHeight="1" x14ac:dyDescent="0.2">
      <c r="A324" s="268">
        <v>21343</v>
      </c>
      <c r="B324" s="268" t="s">
        <v>289</v>
      </c>
      <c r="C324" s="64" t="s">
        <v>3309</v>
      </c>
      <c r="D324" s="268">
        <v>21303</v>
      </c>
      <c r="E324" s="268" t="s">
        <v>289</v>
      </c>
      <c r="F324" s="419">
        <v>15</v>
      </c>
      <c r="G324" s="371">
        <v>1</v>
      </c>
      <c r="H324" s="372">
        <v>308</v>
      </c>
      <c r="I324" s="197" t="s">
        <v>205</v>
      </c>
      <c r="J324" s="441" t="s">
        <v>221</v>
      </c>
      <c r="K324" s="434" t="s">
        <v>2655</v>
      </c>
      <c r="L324" s="345">
        <v>1</v>
      </c>
      <c r="M324" s="462">
        <v>1243</v>
      </c>
      <c r="N324" s="219"/>
      <c r="O324" s="220"/>
      <c r="P324" s="404"/>
      <c r="Q324" s="387"/>
      <c r="R324" s="387"/>
      <c r="S324" s="388"/>
      <c r="T324" s="389"/>
      <c r="U324" s="455"/>
      <c r="V324" s="404"/>
      <c r="W324" s="24"/>
      <c r="X324" s="32"/>
      <c r="Y324" s="32"/>
      <c r="Z324" s="24">
        <v>8</v>
      </c>
      <c r="AA324" s="24"/>
      <c r="AB324" s="24">
        <v>0</v>
      </c>
      <c r="AC324" s="24">
        <v>3</v>
      </c>
      <c r="AD324" s="24">
        <v>2</v>
      </c>
      <c r="AE324" s="465"/>
      <c r="AF324" s="24" t="s">
        <v>287</v>
      </c>
      <c r="AG324" s="32">
        <v>4</v>
      </c>
      <c r="AH324" s="250">
        <v>1</v>
      </c>
      <c r="AI324" s="250"/>
      <c r="AJ324" s="250"/>
      <c r="AK324" s="250">
        <v>33</v>
      </c>
      <c r="AL324" s="250">
        <v>64</v>
      </c>
      <c r="AM324" s="250"/>
      <c r="AN324" s="250"/>
      <c r="AO324" s="250"/>
      <c r="AP324" s="250"/>
      <c r="AQ324" s="250"/>
      <c r="AR324" s="252"/>
      <c r="AS324" s="19">
        <v>8</v>
      </c>
      <c r="AT324" s="19"/>
      <c r="AU324" s="19">
        <v>0</v>
      </c>
      <c r="AV324" s="19">
        <v>3</v>
      </c>
      <c r="AW324" s="19">
        <v>2</v>
      </c>
      <c r="AX324" s="250"/>
      <c r="AY324" s="19" t="s">
        <v>287</v>
      </c>
      <c r="AZ324" s="32" t="s">
        <v>2063</v>
      </c>
      <c r="BA324" s="19"/>
      <c r="BB324" s="19"/>
      <c r="BC324" s="19"/>
      <c r="BD324" s="19">
        <v>37</v>
      </c>
      <c r="BE324" s="19">
        <v>67</v>
      </c>
      <c r="BF324" s="19"/>
      <c r="BG324" s="19"/>
      <c r="BH324" s="19"/>
      <c r="BI324" s="19"/>
      <c r="BJ324" s="19"/>
      <c r="BK324" s="19"/>
      <c r="BL324" s="454">
        <v>1362</v>
      </c>
      <c r="BM324" s="229"/>
      <c r="BN324" s="200"/>
      <c r="BO324" s="219"/>
      <c r="BP324" s="220"/>
      <c r="BQ324" s="221"/>
      <c r="BR324" s="222"/>
      <c r="BS324" s="222"/>
      <c r="BT324" s="222"/>
      <c r="BU324" s="204"/>
      <c r="BV324" s="346">
        <v>1037</v>
      </c>
      <c r="BW324" s="13">
        <v>20</v>
      </c>
      <c r="BX324" s="13">
        <v>6</v>
      </c>
      <c r="BY324" s="37">
        <v>14</v>
      </c>
      <c r="BZ324" s="15">
        <v>10</v>
      </c>
      <c r="CA324" s="15">
        <v>20</v>
      </c>
      <c r="CB324" s="32"/>
      <c r="CC324" s="21" t="s">
        <v>34</v>
      </c>
      <c r="CD324" s="32" t="s">
        <v>78</v>
      </c>
      <c r="CE324" s="36">
        <v>462</v>
      </c>
      <c r="CF324" s="15">
        <v>4</v>
      </c>
      <c r="CG324" s="79">
        <v>598</v>
      </c>
      <c r="CH324" s="22" t="s">
        <v>32</v>
      </c>
      <c r="CI324" s="20">
        <v>2017</v>
      </c>
      <c r="CJ324" s="21" t="s">
        <v>30</v>
      </c>
      <c r="CK324" s="21" t="s">
        <v>30</v>
      </c>
      <c r="CL324" s="15">
        <v>10</v>
      </c>
      <c r="CM324" s="15"/>
      <c r="CN324" s="15"/>
      <c r="CO324" s="15"/>
      <c r="CP324" s="15">
        <v>1</v>
      </c>
    </row>
    <row r="325" spans="1:94" ht="26.1" customHeight="1" x14ac:dyDescent="0.2">
      <c r="A325" s="268">
        <v>21344</v>
      </c>
      <c r="B325" s="268" t="s">
        <v>289</v>
      </c>
      <c r="C325" s="64" t="s">
        <v>3310</v>
      </c>
      <c r="D325" s="268">
        <v>21304</v>
      </c>
      <c r="E325" s="268" t="s">
        <v>289</v>
      </c>
      <c r="F325" s="419">
        <v>15</v>
      </c>
      <c r="G325" s="371">
        <v>1</v>
      </c>
      <c r="H325" s="372">
        <v>309</v>
      </c>
      <c r="I325" s="197" t="s">
        <v>205</v>
      </c>
      <c r="J325" s="441" t="s">
        <v>221</v>
      </c>
      <c r="K325" s="434" t="s">
        <v>2654</v>
      </c>
      <c r="L325" s="345">
        <v>1</v>
      </c>
      <c r="M325" s="462">
        <v>1244</v>
      </c>
      <c r="N325" s="219"/>
      <c r="O325" s="220"/>
      <c r="P325" s="404"/>
      <c r="Q325" s="387"/>
      <c r="R325" s="387"/>
      <c r="S325" s="388"/>
      <c r="T325" s="389"/>
      <c r="U325" s="455"/>
      <c r="V325" s="404"/>
      <c r="W325" s="24"/>
      <c r="X325" s="32"/>
      <c r="Y325" s="32"/>
      <c r="Z325" s="24">
        <v>2</v>
      </c>
      <c r="AA325" s="24">
        <v>4</v>
      </c>
      <c r="AB325" s="24" t="s">
        <v>2047</v>
      </c>
      <c r="AC325" s="24">
        <v>2</v>
      </c>
      <c r="AD325" s="24">
        <v>2</v>
      </c>
      <c r="AE325" s="465"/>
      <c r="AF325" s="24" t="s">
        <v>287</v>
      </c>
      <c r="AG325" s="32" t="s">
        <v>4000</v>
      </c>
      <c r="AH325" s="250">
        <v>1</v>
      </c>
      <c r="AI325" s="250"/>
      <c r="AJ325" s="250"/>
      <c r="AK325" s="250">
        <v>33</v>
      </c>
      <c r="AL325" s="250">
        <v>64</v>
      </c>
      <c r="AM325" s="250"/>
      <c r="AN325" s="250"/>
      <c r="AO325" s="250"/>
      <c r="AP325" s="250"/>
      <c r="AQ325" s="250"/>
      <c r="AR325" s="252"/>
      <c r="AS325" s="19">
        <v>8</v>
      </c>
      <c r="AT325" s="19"/>
      <c r="AU325" s="19">
        <v>0</v>
      </c>
      <c r="AV325" s="19">
        <v>3</v>
      </c>
      <c r="AW325" s="19">
        <v>2</v>
      </c>
      <c r="AX325" s="250"/>
      <c r="AY325" s="19" t="s">
        <v>287</v>
      </c>
      <c r="AZ325" s="32" t="s">
        <v>2063</v>
      </c>
      <c r="BA325" s="19"/>
      <c r="BB325" s="19"/>
      <c r="BC325" s="19"/>
      <c r="BD325" s="19">
        <v>37</v>
      </c>
      <c r="BE325" s="19">
        <v>67</v>
      </c>
      <c r="BF325" s="19"/>
      <c r="BG325" s="19"/>
      <c r="BH325" s="19"/>
      <c r="BI325" s="19"/>
      <c r="BJ325" s="19"/>
      <c r="BK325" s="19"/>
      <c r="BL325" s="454">
        <v>1362</v>
      </c>
      <c r="BM325" s="229"/>
      <c r="BN325" s="200"/>
      <c r="BO325" s="219"/>
      <c r="BP325" s="220"/>
      <c r="BQ325" s="221"/>
      <c r="BR325" s="222"/>
      <c r="BS325" s="222"/>
      <c r="BT325" s="222"/>
      <c r="BU325" s="204"/>
      <c r="BV325" s="346">
        <v>1037</v>
      </c>
      <c r="BW325" s="13">
        <v>20</v>
      </c>
      <c r="BX325" s="13">
        <v>6</v>
      </c>
      <c r="BY325" s="37">
        <v>14</v>
      </c>
      <c r="BZ325" s="15">
        <v>10</v>
      </c>
      <c r="CA325" s="15">
        <v>20</v>
      </c>
      <c r="CB325" s="32"/>
      <c r="CC325" s="21" t="s">
        <v>34</v>
      </c>
      <c r="CD325" s="32" t="s">
        <v>78</v>
      </c>
      <c r="CE325" s="36">
        <v>462</v>
      </c>
      <c r="CF325" s="15">
        <v>4</v>
      </c>
      <c r="CG325" s="79">
        <v>598</v>
      </c>
      <c r="CH325" s="22" t="s">
        <v>32</v>
      </c>
      <c r="CI325" s="20">
        <v>2017</v>
      </c>
      <c r="CJ325" s="21" t="s">
        <v>30</v>
      </c>
      <c r="CK325" s="21" t="s">
        <v>30</v>
      </c>
      <c r="CL325" s="15">
        <v>10</v>
      </c>
      <c r="CM325" s="15"/>
      <c r="CN325" s="15"/>
      <c r="CO325" s="15"/>
      <c r="CP325" s="15">
        <v>1</v>
      </c>
    </row>
    <row r="326" spans="1:94" ht="26.1" customHeight="1" x14ac:dyDescent="0.2">
      <c r="A326" s="268">
        <v>21345</v>
      </c>
      <c r="B326" s="268" t="s">
        <v>289</v>
      </c>
      <c r="C326" s="64" t="s">
        <v>3311</v>
      </c>
      <c r="D326" s="268">
        <v>21305</v>
      </c>
      <c r="E326" s="268" t="s">
        <v>289</v>
      </c>
      <c r="F326" s="419">
        <v>15</v>
      </c>
      <c r="G326" s="371">
        <v>1</v>
      </c>
      <c r="H326" s="372">
        <v>310</v>
      </c>
      <c r="I326" s="197" t="s">
        <v>205</v>
      </c>
      <c r="J326" s="441" t="s">
        <v>221</v>
      </c>
      <c r="K326" s="434" t="s">
        <v>2653</v>
      </c>
      <c r="L326" s="345">
        <v>1</v>
      </c>
      <c r="M326" s="462">
        <v>1245</v>
      </c>
      <c r="N326" s="219">
        <v>3</v>
      </c>
      <c r="O326" s="220">
        <v>0</v>
      </c>
      <c r="P326" s="404">
        <v>3</v>
      </c>
      <c r="Q326" s="387"/>
      <c r="R326" s="387"/>
      <c r="S326" s="388"/>
      <c r="T326" s="389"/>
      <c r="U326" s="455"/>
      <c r="V326" s="404"/>
      <c r="W326" s="24"/>
      <c r="X326" s="32"/>
      <c r="Y326" s="32"/>
      <c r="Z326" s="24">
        <v>8</v>
      </c>
      <c r="AA326" s="24"/>
      <c r="AB326" s="24">
        <v>0</v>
      </c>
      <c r="AC326" s="24">
        <v>3</v>
      </c>
      <c r="AD326" s="24">
        <v>2</v>
      </c>
      <c r="AE326" s="465"/>
      <c r="AF326" s="24" t="s">
        <v>287</v>
      </c>
      <c r="AG326" s="32">
        <v>4</v>
      </c>
      <c r="AH326" s="250"/>
      <c r="AI326" s="250"/>
      <c r="AJ326" s="250"/>
      <c r="AK326" s="250">
        <v>32</v>
      </c>
      <c r="AL326" s="250">
        <v>61</v>
      </c>
      <c r="AM326" s="250"/>
      <c r="AN326" s="250"/>
      <c r="AO326" s="250"/>
      <c r="AP326" s="250"/>
      <c r="AQ326" s="250"/>
      <c r="AR326" s="252"/>
      <c r="AS326" s="19">
        <v>8</v>
      </c>
      <c r="AT326" s="19"/>
      <c r="AU326" s="19">
        <v>0</v>
      </c>
      <c r="AV326" s="19">
        <v>3</v>
      </c>
      <c r="AW326" s="19">
        <v>2</v>
      </c>
      <c r="AX326" s="250"/>
      <c r="AY326" s="19" t="s">
        <v>287</v>
      </c>
      <c r="AZ326" s="32" t="s">
        <v>2063</v>
      </c>
      <c r="BA326" s="19"/>
      <c r="BB326" s="19"/>
      <c r="BC326" s="19"/>
      <c r="BD326" s="19">
        <v>37</v>
      </c>
      <c r="BE326" s="19">
        <v>67</v>
      </c>
      <c r="BF326" s="19"/>
      <c r="BG326" s="19"/>
      <c r="BH326" s="19"/>
      <c r="BI326" s="19"/>
      <c r="BJ326" s="19"/>
      <c r="BK326" s="19"/>
      <c r="BL326" s="454">
        <v>1363</v>
      </c>
      <c r="BM326" s="229"/>
      <c r="BN326" s="200"/>
      <c r="BO326" s="219"/>
      <c r="BP326" s="220"/>
      <c r="BQ326" s="221"/>
      <c r="BR326" s="222"/>
      <c r="BS326" s="222"/>
      <c r="BT326" s="222"/>
      <c r="BU326" s="204"/>
      <c r="BV326" s="346">
        <v>1037</v>
      </c>
      <c r="BW326" s="13">
        <v>20</v>
      </c>
      <c r="BX326" s="13">
        <v>6</v>
      </c>
      <c r="BY326" s="37">
        <v>14</v>
      </c>
      <c r="BZ326" s="15">
        <v>10</v>
      </c>
      <c r="CA326" s="15">
        <v>20</v>
      </c>
      <c r="CB326" s="32"/>
      <c r="CC326" s="21" t="s">
        <v>34</v>
      </c>
      <c r="CD326" s="32" t="s">
        <v>78</v>
      </c>
      <c r="CE326" s="36">
        <v>462</v>
      </c>
      <c r="CF326" s="15">
        <v>4</v>
      </c>
      <c r="CG326" s="79">
        <v>598</v>
      </c>
      <c r="CH326" s="22" t="s">
        <v>32</v>
      </c>
      <c r="CI326" s="20">
        <v>2017</v>
      </c>
      <c r="CJ326" s="21" t="s">
        <v>30</v>
      </c>
      <c r="CK326" s="21" t="s">
        <v>30</v>
      </c>
      <c r="CL326" s="15">
        <v>10</v>
      </c>
      <c r="CM326" s="15"/>
      <c r="CN326" s="15"/>
      <c r="CO326" s="15"/>
      <c r="CP326" s="15">
        <v>1</v>
      </c>
    </row>
    <row r="327" spans="1:94" ht="26.1" customHeight="1" x14ac:dyDescent="0.2">
      <c r="A327" s="268">
        <v>21346</v>
      </c>
      <c r="B327" s="268" t="s">
        <v>289</v>
      </c>
      <c r="C327" s="64" t="s">
        <v>3312</v>
      </c>
      <c r="D327" s="268">
        <v>21306</v>
      </c>
      <c r="E327" s="268" t="s">
        <v>289</v>
      </c>
      <c r="F327" s="419">
        <v>15</v>
      </c>
      <c r="G327" s="371">
        <v>1</v>
      </c>
      <c r="H327" s="372">
        <v>311</v>
      </c>
      <c r="I327" s="197" t="s">
        <v>205</v>
      </c>
      <c r="J327" s="441" t="s">
        <v>221</v>
      </c>
      <c r="K327" s="434" t="s">
        <v>2652</v>
      </c>
      <c r="L327" s="345">
        <v>1</v>
      </c>
      <c r="M327" s="462">
        <v>1246</v>
      </c>
      <c r="N327" s="219"/>
      <c r="O327" s="220"/>
      <c r="P327" s="404"/>
      <c r="Q327" s="387"/>
      <c r="R327" s="387"/>
      <c r="S327" s="388"/>
      <c r="T327" s="389"/>
      <c r="U327" s="455"/>
      <c r="V327" s="404"/>
      <c r="W327" s="24"/>
      <c r="X327" s="32"/>
      <c r="Y327" s="32"/>
      <c r="Z327" s="24">
        <v>8</v>
      </c>
      <c r="AA327" s="24"/>
      <c r="AB327" s="24">
        <v>0</v>
      </c>
      <c r="AC327" s="24">
        <v>1</v>
      </c>
      <c r="AD327" s="24">
        <v>2</v>
      </c>
      <c r="AE327" s="465"/>
      <c r="AF327" s="24" t="s">
        <v>287</v>
      </c>
      <c r="AG327" s="32">
        <v>4</v>
      </c>
      <c r="AH327" s="250"/>
      <c r="AI327" s="250"/>
      <c r="AJ327" s="250"/>
      <c r="AK327" s="250">
        <v>32</v>
      </c>
      <c r="AL327" s="250">
        <v>64</v>
      </c>
      <c r="AM327" s="250"/>
      <c r="AN327" s="250"/>
      <c r="AO327" s="250"/>
      <c r="AP327" s="250"/>
      <c r="AQ327" s="250"/>
      <c r="AR327" s="252"/>
      <c r="AS327" s="19">
        <v>8</v>
      </c>
      <c r="AT327" s="19"/>
      <c r="AU327" s="19">
        <v>0</v>
      </c>
      <c r="AV327" s="19">
        <v>1</v>
      </c>
      <c r="AW327" s="19">
        <v>2</v>
      </c>
      <c r="AX327" s="250"/>
      <c r="AY327" s="19" t="s">
        <v>287</v>
      </c>
      <c r="AZ327" s="32" t="s">
        <v>2063</v>
      </c>
      <c r="BA327" s="19"/>
      <c r="BB327" s="19"/>
      <c r="BC327" s="19"/>
      <c r="BD327" s="19">
        <v>37</v>
      </c>
      <c r="BE327" s="19">
        <v>67</v>
      </c>
      <c r="BF327" s="19"/>
      <c r="BG327" s="19"/>
      <c r="BH327" s="19"/>
      <c r="BI327" s="19"/>
      <c r="BJ327" s="19"/>
      <c r="BK327" s="19"/>
      <c r="BL327" s="454">
        <v>1363</v>
      </c>
      <c r="BM327" s="229"/>
      <c r="BN327" s="200"/>
      <c r="BO327" s="219"/>
      <c r="BP327" s="220"/>
      <c r="BQ327" s="221"/>
      <c r="BR327" s="222"/>
      <c r="BS327" s="222"/>
      <c r="BT327" s="222"/>
      <c r="BU327" s="204"/>
      <c r="BV327" s="346">
        <v>1037</v>
      </c>
      <c r="BW327" s="13">
        <v>20</v>
      </c>
      <c r="BX327" s="13">
        <v>6</v>
      </c>
      <c r="BY327" s="37">
        <v>14</v>
      </c>
      <c r="BZ327" s="15">
        <v>10</v>
      </c>
      <c r="CA327" s="15">
        <v>20</v>
      </c>
      <c r="CB327" s="32"/>
      <c r="CC327" s="21" t="s">
        <v>34</v>
      </c>
      <c r="CD327" s="32" t="s">
        <v>78</v>
      </c>
      <c r="CE327" s="36">
        <v>462</v>
      </c>
      <c r="CF327" s="15">
        <v>4</v>
      </c>
      <c r="CG327" s="79">
        <v>598</v>
      </c>
      <c r="CH327" s="22" t="s">
        <v>32</v>
      </c>
      <c r="CI327" s="20">
        <v>2017</v>
      </c>
      <c r="CJ327" s="21" t="s">
        <v>30</v>
      </c>
      <c r="CK327" s="21" t="s">
        <v>30</v>
      </c>
      <c r="CL327" s="15">
        <v>10</v>
      </c>
      <c r="CM327" s="15"/>
      <c r="CN327" s="15"/>
      <c r="CO327" s="15"/>
      <c r="CP327" s="15">
        <v>1</v>
      </c>
    </row>
    <row r="328" spans="1:94" ht="26.1" customHeight="1" x14ac:dyDescent="0.2">
      <c r="A328" s="268">
        <v>21347</v>
      </c>
      <c r="B328" s="268" t="s">
        <v>289</v>
      </c>
      <c r="C328" s="64" t="s">
        <v>3313</v>
      </c>
      <c r="D328" s="268">
        <v>21307</v>
      </c>
      <c r="E328" s="268" t="s">
        <v>289</v>
      </c>
      <c r="F328" s="419">
        <v>15</v>
      </c>
      <c r="G328" s="371">
        <v>1</v>
      </c>
      <c r="H328" s="372">
        <v>312</v>
      </c>
      <c r="I328" s="197" t="s">
        <v>205</v>
      </c>
      <c r="J328" s="441" t="s">
        <v>221</v>
      </c>
      <c r="K328" s="434" t="s">
        <v>2651</v>
      </c>
      <c r="L328" s="345">
        <v>1</v>
      </c>
      <c r="M328" s="462">
        <v>1247</v>
      </c>
      <c r="N328" s="219"/>
      <c r="O328" s="220"/>
      <c r="P328" s="404"/>
      <c r="Q328" s="387"/>
      <c r="R328" s="387"/>
      <c r="S328" s="388"/>
      <c r="T328" s="389"/>
      <c r="U328" s="455"/>
      <c r="V328" s="404"/>
      <c r="W328" s="24"/>
      <c r="X328" s="32"/>
      <c r="Y328" s="32"/>
      <c r="Z328" s="24">
        <v>8</v>
      </c>
      <c r="AA328" s="24"/>
      <c r="AB328" s="24">
        <v>0</v>
      </c>
      <c r="AC328" s="24">
        <v>2</v>
      </c>
      <c r="AD328" s="24">
        <v>2</v>
      </c>
      <c r="AE328" s="465"/>
      <c r="AF328" s="24" t="s">
        <v>287</v>
      </c>
      <c r="AG328" s="32" t="s">
        <v>3997</v>
      </c>
      <c r="AH328" s="250">
        <v>1</v>
      </c>
      <c r="AI328" s="250"/>
      <c r="AJ328" s="250"/>
      <c r="AK328" s="250">
        <v>32</v>
      </c>
      <c r="AL328" s="250">
        <v>64</v>
      </c>
      <c r="AM328" s="250"/>
      <c r="AN328" s="250"/>
      <c r="AO328" s="250"/>
      <c r="AP328" s="250"/>
      <c r="AQ328" s="250"/>
      <c r="AR328" s="252"/>
      <c r="AS328" s="19">
        <v>8</v>
      </c>
      <c r="AT328" s="19"/>
      <c r="AU328" s="19">
        <v>0</v>
      </c>
      <c r="AV328" s="19">
        <v>1</v>
      </c>
      <c r="AW328" s="19">
        <v>2</v>
      </c>
      <c r="AX328" s="250"/>
      <c r="AY328" s="19" t="s">
        <v>287</v>
      </c>
      <c r="AZ328" s="32" t="s">
        <v>2063</v>
      </c>
      <c r="BA328" s="19"/>
      <c r="BB328" s="19"/>
      <c r="BC328" s="19"/>
      <c r="BD328" s="19">
        <v>37</v>
      </c>
      <c r="BE328" s="19">
        <v>67</v>
      </c>
      <c r="BF328" s="19"/>
      <c r="BG328" s="19"/>
      <c r="BH328" s="19"/>
      <c r="BI328" s="19"/>
      <c r="BJ328" s="19"/>
      <c r="BK328" s="19"/>
      <c r="BL328" s="454">
        <v>1363</v>
      </c>
      <c r="BM328" s="229"/>
      <c r="BN328" s="200"/>
      <c r="BO328" s="219"/>
      <c r="BP328" s="220"/>
      <c r="BQ328" s="221"/>
      <c r="BR328" s="222"/>
      <c r="BS328" s="222"/>
      <c r="BT328" s="222"/>
      <c r="BU328" s="204"/>
      <c r="BV328" s="346">
        <v>1037</v>
      </c>
      <c r="BW328" s="13">
        <v>20</v>
      </c>
      <c r="BX328" s="13">
        <v>6</v>
      </c>
      <c r="BY328" s="37">
        <v>14</v>
      </c>
      <c r="BZ328" s="15">
        <v>10</v>
      </c>
      <c r="CA328" s="15">
        <v>20</v>
      </c>
      <c r="CB328" s="32"/>
      <c r="CC328" s="21" t="s">
        <v>34</v>
      </c>
      <c r="CD328" s="32" t="s">
        <v>78</v>
      </c>
      <c r="CE328" s="36">
        <v>462</v>
      </c>
      <c r="CF328" s="15">
        <v>4</v>
      </c>
      <c r="CG328" s="79">
        <v>598</v>
      </c>
      <c r="CH328" s="22" t="s">
        <v>32</v>
      </c>
      <c r="CI328" s="20">
        <v>2017</v>
      </c>
      <c r="CJ328" s="21" t="s">
        <v>30</v>
      </c>
      <c r="CK328" s="21" t="s">
        <v>30</v>
      </c>
      <c r="CL328" s="15">
        <v>10</v>
      </c>
      <c r="CM328" s="15"/>
      <c r="CN328" s="15"/>
      <c r="CO328" s="15"/>
      <c r="CP328" s="15">
        <v>1</v>
      </c>
    </row>
    <row r="329" spans="1:94" ht="26.1" customHeight="1" x14ac:dyDescent="0.2">
      <c r="A329" s="268">
        <v>21348</v>
      </c>
      <c r="B329" s="268" t="s">
        <v>289</v>
      </c>
      <c r="C329" s="64" t="s">
        <v>3314</v>
      </c>
      <c r="D329" s="268">
        <v>21308</v>
      </c>
      <c r="E329" s="268" t="s">
        <v>289</v>
      </c>
      <c r="F329" s="419">
        <v>15</v>
      </c>
      <c r="G329" s="371">
        <v>1</v>
      </c>
      <c r="H329" s="372">
        <v>313</v>
      </c>
      <c r="I329" s="197" t="s">
        <v>205</v>
      </c>
      <c r="J329" s="441" t="s">
        <v>221</v>
      </c>
      <c r="K329" s="434" t="s">
        <v>2650</v>
      </c>
      <c r="L329" s="345">
        <v>1</v>
      </c>
      <c r="M329" s="462">
        <v>1248</v>
      </c>
      <c r="N329" s="219">
        <v>3</v>
      </c>
      <c r="O329" s="220">
        <v>0</v>
      </c>
      <c r="P329" s="404">
        <v>3</v>
      </c>
      <c r="Q329" s="387"/>
      <c r="R329" s="387"/>
      <c r="S329" s="388"/>
      <c r="T329" s="389"/>
      <c r="U329" s="455"/>
      <c r="V329" s="404"/>
      <c r="W329" s="24"/>
      <c r="X329" s="32"/>
      <c r="Y329" s="32"/>
      <c r="Z329" s="24">
        <v>6</v>
      </c>
      <c r="AA329" s="24"/>
      <c r="AB329" s="24">
        <v>0</v>
      </c>
      <c r="AC329" s="24">
        <v>3</v>
      </c>
      <c r="AD329" s="24">
        <v>2</v>
      </c>
      <c r="AE329" s="465"/>
      <c r="AF329" s="24" t="s">
        <v>287</v>
      </c>
      <c r="AG329" s="32">
        <v>1</v>
      </c>
      <c r="AH329" s="250">
        <v>1</v>
      </c>
      <c r="AI329" s="250"/>
      <c r="AJ329" s="250"/>
      <c r="AK329" s="250">
        <v>32</v>
      </c>
      <c r="AL329" s="250">
        <v>61</v>
      </c>
      <c r="AM329" s="250"/>
      <c r="AN329" s="250"/>
      <c r="AO329" s="250"/>
      <c r="AP329" s="250"/>
      <c r="AQ329" s="250"/>
      <c r="AR329" s="252"/>
      <c r="AS329" s="19">
        <v>6</v>
      </c>
      <c r="AT329" s="19"/>
      <c r="AU329" s="19">
        <v>0</v>
      </c>
      <c r="AV329" s="19">
        <v>3</v>
      </c>
      <c r="AW329" s="19">
        <v>2</v>
      </c>
      <c r="AX329" s="250"/>
      <c r="AY329" s="19" t="s">
        <v>287</v>
      </c>
      <c r="AZ329" s="32" t="s">
        <v>2062</v>
      </c>
      <c r="BA329" s="19"/>
      <c r="BB329" s="19"/>
      <c r="BC329" s="19"/>
      <c r="BD329" s="19">
        <v>37</v>
      </c>
      <c r="BE329" s="19">
        <v>67</v>
      </c>
      <c r="BF329" s="19"/>
      <c r="BG329" s="19"/>
      <c r="BH329" s="19"/>
      <c r="BI329" s="19"/>
      <c r="BJ329" s="19"/>
      <c r="BK329" s="19"/>
      <c r="BL329" s="454">
        <v>1364</v>
      </c>
      <c r="BM329" s="229"/>
      <c r="BN329" s="200"/>
      <c r="BO329" s="219"/>
      <c r="BP329" s="220"/>
      <c r="BQ329" s="221"/>
      <c r="BR329" s="222"/>
      <c r="BS329" s="222"/>
      <c r="BT329" s="222"/>
      <c r="BU329" s="204"/>
      <c r="BV329" s="346">
        <v>1037</v>
      </c>
      <c r="BW329" s="13">
        <v>20</v>
      </c>
      <c r="BX329" s="13">
        <v>6</v>
      </c>
      <c r="BY329" s="37">
        <v>14</v>
      </c>
      <c r="BZ329" s="15">
        <v>10</v>
      </c>
      <c r="CA329" s="15">
        <v>20</v>
      </c>
      <c r="CB329" s="32"/>
      <c r="CC329" s="21" t="s">
        <v>34</v>
      </c>
      <c r="CD329" s="32" t="s">
        <v>78</v>
      </c>
      <c r="CE329" s="36">
        <v>462</v>
      </c>
      <c r="CF329" s="15">
        <v>4</v>
      </c>
      <c r="CG329" s="79">
        <v>598</v>
      </c>
      <c r="CH329" s="22" t="s">
        <v>32</v>
      </c>
      <c r="CI329" s="20">
        <v>2017</v>
      </c>
      <c r="CJ329" s="21" t="s">
        <v>30</v>
      </c>
      <c r="CK329" s="21" t="s">
        <v>30</v>
      </c>
      <c r="CL329" s="15">
        <v>10</v>
      </c>
      <c r="CM329" s="15"/>
      <c r="CN329" s="15"/>
      <c r="CO329" s="15"/>
      <c r="CP329" s="15">
        <v>1</v>
      </c>
    </row>
    <row r="330" spans="1:94" ht="26.1" customHeight="1" x14ac:dyDescent="0.2">
      <c r="A330" s="268">
        <v>21349</v>
      </c>
      <c r="B330" s="268" t="s">
        <v>289</v>
      </c>
      <c r="C330" s="64" t="s">
        <v>3315</v>
      </c>
      <c r="D330" s="268">
        <v>21309</v>
      </c>
      <c r="E330" s="268" t="s">
        <v>289</v>
      </c>
      <c r="F330" s="419">
        <v>15</v>
      </c>
      <c r="G330" s="371">
        <v>1</v>
      </c>
      <c r="H330" s="372">
        <v>314</v>
      </c>
      <c r="I330" s="197" t="s">
        <v>205</v>
      </c>
      <c r="J330" s="441" t="s">
        <v>221</v>
      </c>
      <c r="K330" s="434" t="s">
        <v>2649</v>
      </c>
      <c r="L330" s="345">
        <v>1</v>
      </c>
      <c r="M330" s="462">
        <v>1249</v>
      </c>
      <c r="N330" s="219"/>
      <c r="O330" s="220"/>
      <c r="P330" s="404"/>
      <c r="Q330" s="387"/>
      <c r="R330" s="387"/>
      <c r="S330" s="388"/>
      <c r="T330" s="389"/>
      <c r="U330" s="455"/>
      <c r="V330" s="404"/>
      <c r="W330" s="24"/>
      <c r="X330" s="32"/>
      <c r="Y330" s="32"/>
      <c r="Z330" s="24">
        <v>6</v>
      </c>
      <c r="AA330" s="24"/>
      <c r="AB330" s="24">
        <v>0</v>
      </c>
      <c r="AC330" s="24">
        <v>3</v>
      </c>
      <c r="AD330" s="24">
        <v>2</v>
      </c>
      <c r="AE330" s="465"/>
      <c r="AF330" s="24" t="s">
        <v>287</v>
      </c>
      <c r="AG330" s="32">
        <v>1</v>
      </c>
      <c r="AH330" s="250">
        <v>1</v>
      </c>
      <c r="AI330" s="250"/>
      <c r="AJ330" s="250"/>
      <c r="AK330" s="250">
        <v>33</v>
      </c>
      <c r="AL330" s="250">
        <v>64</v>
      </c>
      <c r="AM330" s="250"/>
      <c r="AN330" s="250"/>
      <c r="AO330" s="250"/>
      <c r="AP330" s="250"/>
      <c r="AQ330" s="250"/>
      <c r="AR330" s="252"/>
      <c r="AS330" s="19">
        <v>6</v>
      </c>
      <c r="AT330" s="19"/>
      <c r="AU330" s="19">
        <v>0</v>
      </c>
      <c r="AV330" s="19">
        <v>3</v>
      </c>
      <c r="AW330" s="19">
        <v>2</v>
      </c>
      <c r="AX330" s="250"/>
      <c r="AY330" s="19" t="s">
        <v>287</v>
      </c>
      <c r="AZ330" s="32" t="s">
        <v>2062</v>
      </c>
      <c r="BA330" s="19"/>
      <c r="BB330" s="19"/>
      <c r="BC330" s="19"/>
      <c r="BD330" s="19">
        <v>37</v>
      </c>
      <c r="BE330" s="19">
        <v>67</v>
      </c>
      <c r="BF330" s="19"/>
      <c r="BG330" s="19"/>
      <c r="BH330" s="19"/>
      <c r="BI330" s="19"/>
      <c r="BJ330" s="19"/>
      <c r="BK330" s="19"/>
      <c r="BL330" s="454">
        <v>1364</v>
      </c>
      <c r="BM330" s="229"/>
      <c r="BN330" s="200"/>
      <c r="BO330" s="219"/>
      <c r="BP330" s="220"/>
      <c r="BQ330" s="221"/>
      <c r="BR330" s="222"/>
      <c r="BS330" s="222"/>
      <c r="BT330" s="222"/>
      <c r="BU330" s="204"/>
      <c r="BV330" s="346">
        <v>1037</v>
      </c>
      <c r="BW330" s="13">
        <v>20</v>
      </c>
      <c r="BX330" s="13">
        <v>6</v>
      </c>
      <c r="BY330" s="37">
        <v>14</v>
      </c>
      <c r="BZ330" s="15">
        <v>10</v>
      </c>
      <c r="CA330" s="15">
        <v>20</v>
      </c>
      <c r="CB330" s="32"/>
      <c r="CC330" s="21" t="s">
        <v>34</v>
      </c>
      <c r="CD330" s="32" t="s">
        <v>78</v>
      </c>
      <c r="CE330" s="36">
        <v>462</v>
      </c>
      <c r="CF330" s="15">
        <v>4</v>
      </c>
      <c r="CG330" s="79">
        <v>598</v>
      </c>
      <c r="CH330" s="22" t="s">
        <v>32</v>
      </c>
      <c r="CI330" s="20">
        <v>2017</v>
      </c>
      <c r="CJ330" s="21" t="s">
        <v>30</v>
      </c>
      <c r="CK330" s="21" t="s">
        <v>30</v>
      </c>
      <c r="CL330" s="15">
        <v>10</v>
      </c>
      <c r="CM330" s="15"/>
      <c r="CN330" s="15"/>
      <c r="CO330" s="15"/>
      <c r="CP330" s="15">
        <v>1</v>
      </c>
    </row>
    <row r="331" spans="1:94" ht="26.1" customHeight="1" x14ac:dyDescent="0.2">
      <c r="A331" s="268">
        <v>21350</v>
      </c>
      <c r="B331" s="268" t="s">
        <v>289</v>
      </c>
      <c r="C331" s="64" t="s">
        <v>3316</v>
      </c>
      <c r="D331" s="268">
        <v>21310</v>
      </c>
      <c r="E331" s="268" t="s">
        <v>289</v>
      </c>
      <c r="F331" s="419">
        <v>15</v>
      </c>
      <c r="G331" s="371">
        <v>1</v>
      </c>
      <c r="H331" s="372">
        <v>315</v>
      </c>
      <c r="I331" s="197" t="s">
        <v>205</v>
      </c>
      <c r="J331" s="441" t="s">
        <v>221</v>
      </c>
      <c r="K331" s="434" t="s">
        <v>2648</v>
      </c>
      <c r="L331" s="345">
        <v>1</v>
      </c>
      <c r="M331" s="462">
        <v>1250</v>
      </c>
      <c r="N331" s="219"/>
      <c r="O331" s="220"/>
      <c r="P331" s="404"/>
      <c r="Q331" s="387"/>
      <c r="R331" s="387"/>
      <c r="S331" s="388"/>
      <c r="T331" s="389"/>
      <c r="U331" s="455"/>
      <c r="V331" s="404"/>
      <c r="W331" s="24"/>
      <c r="X331" s="32"/>
      <c r="Y331" s="32"/>
      <c r="Z331" s="24">
        <v>6</v>
      </c>
      <c r="AA331" s="24"/>
      <c r="AB331" s="24">
        <v>0</v>
      </c>
      <c r="AC331" s="24">
        <v>2</v>
      </c>
      <c r="AD331" s="24">
        <v>2</v>
      </c>
      <c r="AE331" s="465"/>
      <c r="AF331" s="24" t="s">
        <v>287</v>
      </c>
      <c r="AG331" s="32" t="s">
        <v>4000</v>
      </c>
      <c r="AH331" s="250">
        <v>1</v>
      </c>
      <c r="AI331" s="250"/>
      <c r="AJ331" s="250"/>
      <c r="AK331" s="250">
        <v>33</v>
      </c>
      <c r="AL331" s="250">
        <v>64</v>
      </c>
      <c r="AM331" s="250"/>
      <c r="AN331" s="250"/>
      <c r="AO331" s="250"/>
      <c r="AP331" s="250"/>
      <c r="AQ331" s="250"/>
      <c r="AR331" s="252"/>
      <c r="AS331" s="19">
        <v>6</v>
      </c>
      <c r="AT331" s="19"/>
      <c r="AU331" s="19">
        <v>0</v>
      </c>
      <c r="AV331" s="19">
        <v>3</v>
      </c>
      <c r="AW331" s="19">
        <v>2</v>
      </c>
      <c r="AX331" s="250"/>
      <c r="AY331" s="19" t="s">
        <v>287</v>
      </c>
      <c r="AZ331" s="32" t="s">
        <v>2062</v>
      </c>
      <c r="BA331" s="19"/>
      <c r="BB331" s="19"/>
      <c r="BC331" s="19"/>
      <c r="BD331" s="19">
        <v>37</v>
      </c>
      <c r="BE331" s="19">
        <v>67</v>
      </c>
      <c r="BF331" s="19"/>
      <c r="BG331" s="19"/>
      <c r="BH331" s="19"/>
      <c r="BI331" s="19"/>
      <c r="BJ331" s="19"/>
      <c r="BK331" s="19"/>
      <c r="BL331" s="454">
        <v>1364</v>
      </c>
      <c r="BM331" s="229"/>
      <c r="BN331" s="200"/>
      <c r="BO331" s="219"/>
      <c r="BP331" s="220"/>
      <c r="BQ331" s="221"/>
      <c r="BR331" s="222"/>
      <c r="BS331" s="222"/>
      <c r="BT331" s="222"/>
      <c r="BU331" s="204"/>
      <c r="BV331" s="346">
        <v>1037</v>
      </c>
      <c r="BW331" s="13">
        <v>20</v>
      </c>
      <c r="BX331" s="13">
        <v>6</v>
      </c>
      <c r="BY331" s="37">
        <v>14</v>
      </c>
      <c r="BZ331" s="15">
        <v>10</v>
      </c>
      <c r="CA331" s="15">
        <v>20</v>
      </c>
      <c r="CB331" s="32"/>
      <c r="CC331" s="21" t="s">
        <v>34</v>
      </c>
      <c r="CD331" s="32" t="s">
        <v>78</v>
      </c>
      <c r="CE331" s="36">
        <v>462</v>
      </c>
      <c r="CF331" s="15">
        <v>4</v>
      </c>
      <c r="CG331" s="79">
        <v>598</v>
      </c>
      <c r="CH331" s="22" t="s">
        <v>32</v>
      </c>
      <c r="CI331" s="20">
        <v>2017</v>
      </c>
      <c r="CJ331" s="21" t="s">
        <v>30</v>
      </c>
      <c r="CK331" s="21" t="s">
        <v>30</v>
      </c>
      <c r="CL331" s="15">
        <v>10</v>
      </c>
      <c r="CM331" s="15"/>
      <c r="CN331" s="15"/>
      <c r="CO331" s="15"/>
      <c r="CP331" s="15">
        <v>1</v>
      </c>
    </row>
    <row r="332" spans="1:94" ht="26.1" customHeight="1" x14ac:dyDescent="0.2">
      <c r="A332" s="268">
        <v>21351</v>
      </c>
      <c r="B332" s="268" t="s">
        <v>289</v>
      </c>
      <c r="C332" s="64" t="s">
        <v>3317</v>
      </c>
      <c r="D332" s="268">
        <v>21311</v>
      </c>
      <c r="E332" s="268" t="s">
        <v>289</v>
      </c>
      <c r="F332" s="419">
        <v>15</v>
      </c>
      <c r="G332" s="371">
        <v>1</v>
      </c>
      <c r="H332" s="372">
        <v>316</v>
      </c>
      <c r="I332" s="197" t="s">
        <v>205</v>
      </c>
      <c r="J332" s="441" t="s">
        <v>221</v>
      </c>
      <c r="K332" s="434" t="s">
        <v>2647</v>
      </c>
      <c r="L332" s="345">
        <v>1</v>
      </c>
      <c r="M332" s="462">
        <v>1251</v>
      </c>
      <c r="N332" s="219">
        <v>3</v>
      </c>
      <c r="O332" s="220">
        <v>0</v>
      </c>
      <c r="P332" s="404">
        <v>3</v>
      </c>
      <c r="Q332" s="387"/>
      <c r="R332" s="387"/>
      <c r="S332" s="388"/>
      <c r="T332" s="389"/>
      <c r="U332" s="455"/>
      <c r="V332" s="404"/>
      <c r="W332" s="24"/>
      <c r="X332" s="32"/>
      <c r="Y332" s="32"/>
      <c r="Z332" s="24">
        <v>6</v>
      </c>
      <c r="AA332" s="24"/>
      <c r="AB332" s="24">
        <v>0</v>
      </c>
      <c r="AC332" s="24">
        <v>2</v>
      </c>
      <c r="AD332" s="24">
        <v>2</v>
      </c>
      <c r="AE332" s="465"/>
      <c r="AF332" s="24" t="s">
        <v>286</v>
      </c>
      <c r="AG332" s="32">
        <v>1</v>
      </c>
      <c r="AH332" s="250">
        <v>1</v>
      </c>
      <c r="AI332" s="250"/>
      <c r="AJ332" s="250"/>
      <c r="AK332" s="250">
        <v>32</v>
      </c>
      <c r="AL332" s="250">
        <v>64</v>
      </c>
      <c r="AM332" s="250"/>
      <c r="AN332" s="250"/>
      <c r="AO332" s="250"/>
      <c r="AP332" s="250"/>
      <c r="AQ332" s="250"/>
      <c r="AR332" s="252"/>
      <c r="AS332" s="19">
        <v>6</v>
      </c>
      <c r="AT332" s="19"/>
      <c r="AU332" s="19">
        <v>0</v>
      </c>
      <c r="AV332" s="19">
        <v>3</v>
      </c>
      <c r="AW332" s="19">
        <v>2</v>
      </c>
      <c r="AX332" s="250"/>
      <c r="AY332" s="19" t="s">
        <v>286</v>
      </c>
      <c r="AZ332" s="32" t="s">
        <v>2066</v>
      </c>
      <c r="BA332" s="19"/>
      <c r="BB332" s="19"/>
      <c r="BC332" s="19"/>
      <c r="BD332" s="19">
        <v>37</v>
      </c>
      <c r="BE332" s="19">
        <v>67</v>
      </c>
      <c r="BF332" s="19"/>
      <c r="BG332" s="19"/>
      <c r="BH332" s="19"/>
      <c r="BI332" s="19"/>
      <c r="BJ332" s="19"/>
      <c r="BK332" s="19"/>
      <c r="BL332" s="454">
        <v>1365</v>
      </c>
      <c r="BM332" s="229"/>
      <c r="BN332" s="200"/>
      <c r="BO332" s="219"/>
      <c r="BP332" s="220"/>
      <c r="BQ332" s="221"/>
      <c r="BR332" s="222"/>
      <c r="BS332" s="222"/>
      <c r="BT332" s="222"/>
      <c r="BU332" s="204"/>
      <c r="BV332" s="346">
        <v>1037</v>
      </c>
      <c r="BW332" s="13">
        <v>20</v>
      </c>
      <c r="BX332" s="13">
        <v>6</v>
      </c>
      <c r="BY332" s="37">
        <v>14</v>
      </c>
      <c r="BZ332" s="15">
        <v>10</v>
      </c>
      <c r="CA332" s="15">
        <v>20</v>
      </c>
      <c r="CB332" s="32"/>
      <c r="CC332" s="21" t="s">
        <v>34</v>
      </c>
      <c r="CD332" s="32" t="s">
        <v>78</v>
      </c>
      <c r="CE332" s="36">
        <v>462</v>
      </c>
      <c r="CF332" s="15">
        <v>4</v>
      </c>
      <c r="CG332" s="79">
        <v>598</v>
      </c>
      <c r="CH332" s="22" t="s">
        <v>32</v>
      </c>
      <c r="CI332" s="20">
        <v>2017</v>
      </c>
      <c r="CJ332" s="21" t="s">
        <v>30</v>
      </c>
      <c r="CK332" s="21" t="s">
        <v>30</v>
      </c>
      <c r="CL332" s="15">
        <v>10</v>
      </c>
      <c r="CM332" s="15"/>
      <c r="CN332" s="15"/>
      <c r="CO332" s="15"/>
      <c r="CP332" s="15">
        <v>1</v>
      </c>
    </row>
    <row r="333" spans="1:94" ht="26.1" customHeight="1" x14ac:dyDescent="0.2">
      <c r="A333" s="268">
        <v>21352</v>
      </c>
      <c r="B333" s="268" t="s">
        <v>289</v>
      </c>
      <c r="C333" s="64" t="s">
        <v>3318</v>
      </c>
      <c r="D333" s="268">
        <v>21312</v>
      </c>
      <c r="E333" s="268" t="s">
        <v>289</v>
      </c>
      <c r="F333" s="419">
        <v>15</v>
      </c>
      <c r="G333" s="371">
        <v>1</v>
      </c>
      <c r="H333" s="372">
        <v>317</v>
      </c>
      <c r="I333" s="197" t="s">
        <v>205</v>
      </c>
      <c r="J333" s="441" t="s">
        <v>221</v>
      </c>
      <c r="K333" s="434" t="s">
        <v>2646</v>
      </c>
      <c r="L333" s="345">
        <v>1</v>
      </c>
      <c r="M333" s="462">
        <v>1252</v>
      </c>
      <c r="N333" s="219"/>
      <c r="O333" s="220"/>
      <c r="P333" s="404"/>
      <c r="Q333" s="387"/>
      <c r="R333" s="387"/>
      <c r="S333" s="388"/>
      <c r="T333" s="389"/>
      <c r="U333" s="455"/>
      <c r="V333" s="404"/>
      <c r="W333" s="24"/>
      <c r="X333" s="32"/>
      <c r="Y333" s="32"/>
      <c r="Z333" s="24">
        <v>8</v>
      </c>
      <c r="AA333" s="24"/>
      <c r="AB333" s="24">
        <v>0</v>
      </c>
      <c r="AC333" s="24">
        <v>1</v>
      </c>
      <c r="AD333" s="24">
        <v>2</v>
      </c>
      <c r="AE333" s="465"/>
      <c r="AF333" s="24" t="s">
        <v>286</v>
      </c>
      <c r="AG333" s="32" t="s">
        <v>4000</v>
      </c>
      <c r="AH333" s="250">
        <v>1</v>
      </c>
      <c r="AI333" s="250"/>
      <c r="AJ333" s="250"/>
      <c r="AK333" s="250">
        <v>32</v>
      </c>
      <c r="AL333" s="250">
        <v>64</v>
      </c>
      <c r="AM333" s="250"/>
      <c r="AN333" s="250"/>
      <c r="AO333" s="250"/>
      <c r="AP333" s="250"/>
      <c r="AQ333" s="250"/>
      <c r="AR333" s="252"/>
      <c r="AS333" s="19">
        <v>8</v>
      </c>
      <c r="AT333" s="19"/>
      <c r="AU333" s="19">
        <v>0</v>
      </c>
      <c r="AV333" s="19">
        <v>1</v>
      </c>
      <c r="AW333" s="19">
        <v>2</v>
      </c>
      <c r="AX333" s="250"/>
      <c r="AY333" s="19" t="s">
        <v>286</v>
      </c>
      <c r="AZ333" s="32" t="s">
        <v>2066</v>
      </c>
      <c r="BA333" s="19"/>
      <c r="BB333" s="19"/>
      <c r="BC333" s="19"/>
      <c r="BD333" s="19">
        <v>37</v>
      </c>
      <c r="BE333" s="19">
        <v>67</v>
      </c>
      <c r="BF333" s="19"/>
      <c r="BG333" s="19"/>
      <c r="BH333" s="19"/>
      <c r="BI333" s="19"/>
      <c r="BJ333" s="19"/>
      <c r="BK333" s="19"/>
      <c r="BL333" s="454">
        <v>1365</v>
      </c>
      <c r="BM333" s="229"/>
      <c r="BN333" s="200"/>
      <c r="BO333" s="219"/>
      <c r="BP333" s="220"/>
      <c r="BQ333" s="221"/>
      <c r="BR333" s="222"/>
      <c r="BS333" s="222"/>
      <c r="BT333" s="222"/>
      <c r="BU333" s="204"/>
      <c r="BV333" s="346">
        <v>1037</v>
      </c>
      <c r="BW333" s="13">
        <v>20</v>
      </c>
      <c r="BX333" s="13">
        <v>6</v>
      </c>
      <c r="BY333" s="37">
        <v>14</v>
      </c>
      <c r="BZ333" s="15">
        <v>10</v>
      </c>
      <c r="CA333" s="15">
        <v>20</v>
      </c>
      <c r="CB333" s="32"/>
      <c r="CC333" s="21" t="s">
        <v>34</v>
      </c>
      <c r="CD333" s="32" t="s">
        <v>78</v>
      </c>
      <c r="CE333" s="36">
        <v>462</v>
      </c>
      <c r="CF333" s="15">
        <v>4</v>
      </c>
      <c r="CG333" s="79">
        <v>598</v>
      </c>
      <c r="CH333" s="22" t="s">
        <v>32</v>
      </c>
      <c r="CI333" s="20">
        <v>2017</v>
      </c>
      <c r="CJ333" s="21" t="s">
        <v>30</v>
      </c>
      <c r="CK333" s="21" t="s">
        <v>30</v>
      </c>
      <c r="CL333" s="15">
        <v>10</v>
      </c>
      <c r="CM333" s="15"/>
      <c r="CN333" s="15"/>
      <c r="CO333" s="15"/>
      <c r="CP333" s="15">
        <v>1</v>
      </c>
    </row>
    <row r="334" spans="1:94" ht="26.1" customHeight="1" x14ac:dyDescent="0.2">
      <c r="A334" s="268">
        <v>21353</v>
      </c>
      <c r="B334" s="268" t="s">
        <v>289</v>
      </c>
      <c r="C334" s="64" t="s">
        <v>3319</v>
      </c>
      <c r="D334" s="268">
        <v>21313</v>
      </c>
      <c r="E334" s="268" t="s">
        <v>289</v>
      </c>
      <c r="F334" s="419">
        <v>15</v>
      </c>
      <c r="G334" s="371">
        <v>1</v>
      </c>
      <c r="H334" s="372">
        <v>318</v>
      </c>
      <c r="I334" s="197" t="s">
        <v>205</v>
      </c>
      <c r="J334" s="441" t="s">
        <v>221</v>
      </c>
      <c r="K334" s="434" t="s">
        <v>2645</v>
      </c>
      <c r="L334" s="345">
        <v>1</v>
      </c>
      <c r="M334" s="462">
        <v>1253</v>
      </c>
      <c r="N334" s="219"/>
      <c r="O334" s="220"/>
      <c r="P334" s="404"/>
      <c r="Q334" s="387"/>
      <c r="R334" s="387"/>
      <c r="S334" s="388"/>
      <c r="T334" s="389"/>
      <c r="U334" s="455"/>
      <c r="V334" s="404"/>
      <c r="W334" s="24"/>
      <c r="X334" s="32"/>
      <c r="Y334" s="32"/>
      <c r="Z334" s="24">
        <v>8</v>
      </c>
      <c r="AA334" s="24"/>
      <c r="AB334" s="24">
        <v>0</v>
      </c>
      <c r="AC334" s="24">
        <v>1</v>
      </c>
      <c r="AD334" s="24">
        <v>2</v>
      </c>
      <c r="AE334" s="465"/>
      <c r="AF334" s="24" t="s">
        <v>286</v>
      </c>
      <c r="AG334" s="32" t="s">
        <v>3997</v>
      </c>
      <c r="AH334" s="250">
        <v>1</v>
      </c>
      <c r="AI334" s="250"/>
      <c r="AJ334" s="250"/>
      <c r="AK334" s="250">
        <v>32</v>
      </c>
      <c r="AL334" s="250">
        <v>64</v>
      </c>
      <c r="AM334" s="250"/>
      <c r="AN334" s="250"/>
      <c r="AO334" s="250"/>
      <c r="AP334" s="250"/>
      <c r="AQ334" s="250"/>
      <c r="AR334" s="252"/>
      <c r="AS334" s="19">
        <v>8</v>
      </c>
      <c r="AT334" s="19"/>
      <c r="AU334" s="19">
        <v>0</v>
      </c>
      <c r="AV334" s="19">
        <v>1</v>
      </c>
      <c r="AW334" s="19">
        <v>2</v>
      </c>
      <c r="AX334" s="250"/>
      <c r="AY334" s="19" t="s">
        <v>286</v>
      </c>
      <c r="AZ334" s="32" t="s">
        <v>2066</v>
      </c>
      <c r="BA334" s="19"/>
      <c r="BB334" s="19"/>
      <c r="BC334" s="19"/>
      <c r="BD334" s="19">
        <v>37</v>
      </c>
      <c r="BE334" s="19">
        <v>67</v>
      </c>
      <c r="BF334" s="19"/>
      <c r="BG334" s="19"/>
      <c r="BH334" s="19"/>
      <c r="BI334" s="19"/>
      <c r="BJ334" s="19"/>
      <c r="BK334" s="19"/>
      <c r="BL334" s="454">
        <v>1365</v>
      </c>
      <c r="BM334" s="229"/>
      <c r="BN334" s="200"/>
      <c r="BO334" s="219"/>
      <c r="BP334" s="220"/>
      <c r="BQ334" s="221"/>
      <c r="BR334" s="222"/>
      <c r="BS334" s="222"/>
      <c r="BT334" s="222"/>
      <c r="BU334" s="204"/>
      <c r="BV334" s="346">
        <v>1037</v>
      </c>
      <c r="BW334" s="13">
        <v>20</v>
      </c>
      <c r="BX334" s="13">
        <v>6</v>
      </c>
      <c r="BY334" s="37">
        <v>14</v>
      </c>
      <c r="BZ334" s="15">
        <v>10</v>
      </c>
      <c r="CA334" s="15">
        <v>20</v>
      </c>
      <c r="CB334" s="32"/>
      <c r="CC334" s="21" t="s">
        <v>34</v>
      </c>
      <c r="CD334" s="32" t="s">
        <v>78</v>
      </c>
      <c r="CE334" s="36">
        <v>462</v>
      </c>
      <c r="CF334" s="15">
        <v>4</v>
      </c>
      <c r="CG334" s="79">
        <v>598</v>
      </c>
      <c r="CH334" s="22" t="s">
        <v>32</v>
      </c>
      <c r="CI334" s="20">
        <v>2017</v>
      </c>
      <c r="CJ334" s="21" t="s">
        <v>30</v>
      </c>
      <c r="CK334" s="21" t="s">
        <v>30</v>
      </c>
      <c r="CL334" s="15">
        <v>10</v>
      </c>
      <c r="CM334" s="15"/>
      <c r="CN334" s="15"/>
      <c r="CO334" s="15"/>
      <c r="CP334" s="15">
        <v>1</v>
      </c>
    </row>
    <row r="335" spans="1:94" ht="26.1" customHeight="1" x14ac:dyDescent="0.2">
      <c r="A335" s="268">
        <v>21354</v>
      </c>
      <c r="B335" s="268" t="s">
        <v>289</v>
      </c>
      <c r="C335" s="64" t="s">
        <v>3320</v>
      </c>
      <c r="D335" s="268">
        <v>21314</v>
      </c>
      <c r="E335" s="268" t="s">
        <v>289</v>
      </c>
      <c r="F335" s="419">
        <v>15</v>
      </c>
      <c r="G335" s="371">
        <v>1</v>
      </c>
      <c r="H335" s="372">
        <v>319</v>
      </c>
      <c r="I335" s="197" t="s">
        <v>205</v>
      </c>
      <c r="J335" s="441" t="s">
        <v>222</v>
      </c>
      <c r="K335" s="434" t="s">
        <v>2644</v>
      </c>
      <c r="L335" s="345">
        <v>1</v>
      </c>
      <c r="M335" s="462">
        <v>1254</v>
      </c>
      <c r="N335" s="219">
        <v>3</v>
      </c>
      <c r="O335" s="220">
        <v>0</v>
      </c>
      <c r="P335" s="404">
        <v>3</v>
      </c>
      <c r="Q335" s="387"/>
      <c r="R335" s="387"/>
      <c r="S335" s="388"/>
      <c r="T335" s="389"/>
      <c r="U335" s="455"/>
      <c r="V335" s="404"/>
      <c r="W335" s="24"/>
      <c r="X335" s="32"/>
      <c r="Y335" s="32"/>
      <c r="Z335" s="24">
        <v>8</v>
      </c>
      <c r="AA335" s="24"/>
      <c r="AB335" s="24">
        <v>0</v>
      </c>
      <c r="AC335" s="24">
        <v>1</v>
      </c>
      <c r="AD335" s="24">
        <v>2</v>
      </c>
      <c r="AE335" s="465"/>
      <c r="AF335" s="24" t="s">
        <v>286</v>
      </c>
      <c r="AG335" s="32">
        <v>4</v>
      </c>
      <c r="AH335" s="250">
        <v>1</v>
      </c>
      <c r="AI335" s="250"/>
      <c r="AJ335" s="250"/>
      <c r="AK335" s="250">
        <v>32</v>
      </c>
      <c r="AL335" s="250">
        <v>64</v>
      </c>
      <c r="AM335" s="250"/>
      <c r="AN335" s="250"/>
      <c r="AO335" s="250"/>
      <c r="AP335" s="250"/>
      <c r="AQ335" s="250"/>
      <c r="AR335" s="252"/>
      <c r="AS335" s="19">
        <v>8</v>
      </c>
      <c r="AT335" s="19"/>
      <c r="AU335" s="19">
        <v>0</v>
      </c>
      <c r="AV335" s="19">
        <v>1</v>
      </c>
      <c r="AW335" s="19">
        <v>2</v>
      </c>
      <c r="AX335" s="250"/>
      <c r="AY335" s="19" t="s">
        <v>286</v>
      </c>
      <c r="AZ335" s="32" t="s">
        <v>2063</v>
      </c>
      <c r="BA335" s="19"/>
      <c r="BB335" s="19"/>
      <c r="BC335" s="19"/>
      <c r="BD335" s="19">
        <v>37</v>
      </c>
      <c r="BE335" s="19">
        <v>65</v>
      </c>
      <c r="BF335" s="19"/>
      <c r="BG335" s="19"/>
      <c r="BH335" s="19"/>
      <c r="BI335" s="19"/>
      <c r="BJ335" s="19"/>
      <c r="BK335" s="19"/>
      <c r="BL335" s="454">
        <v>1366</v>
      </c>
      <c r="BM335" s="229"/>
      <c r="BN335" s="200"/>
      <c r="BO335" s="219"/>
      <c r="BP335" s="220"/>
      <c r="BQ335" s="221"/>
      <c r="BR335" s="222"/>
      <c r="BS335" s="222"/>
      <c r="BT335" s="223">
        <v>5</v>
      </c>
      <c r="BU335" s="204"/>
      <c r="BV335" s="346">
        <v>1038</v>
      </c>
      <c r="BW335" s="13">
        <v>14</v>
      </c>
      <c r="BX335" s="13">
        <v>6</v>
      </c>
      <c r="BY335" s="37">
        <v>8</v>
      </c>
      <c r="BZ335" s="15"/>
      <c r="CA335" s="15"/>
      <c r="CB335" s="32"/>
      <c r="CC335" s="21"/>
      <c r="CD335" s="32" t="s">
        <v>80</v>
      </c>
      <c r="CE335" s="36">
        <v>462</v>
      </c>
      <c r="CF335" s="15">
        <v>4</v>
      </c>
      <c r="CG335" s="79">
        <v>598</v>
      </c>
      <c r="CH335" s="22" t="s">
        <v>32</v>
      </c>
      <c r="CI335" s="20">
        <v>2017</v>
      </c>
      <c r="CJ335" s="21" t="s">
        <v>30</v>
      </c>
      <c r="CK335" s="21" t="s">
        <v>30</v>
      </c>
      <c r="CL335" s="15"/>
      <c r="CM335" s="15"/>
      <c r="CN335" s="15"/>
      <c r="CO335" s="15"/>
      <c r="CP335" s="15">
        <v>1</v>
      </c>
    </row>
    <row r="336" spans="1:94" ht="26.1" customHeight="1" x14ac:dyDescent="0.2">
      <c r="A336" s="268">
        <v>21355</v>
      </c>
      <c r="B336" s="268" t="s">
        <v>289</v>
      </c>
      <c r="C336" s="64" t="s">
        <v>3321</v>
      </c>
      <c r="D336" s="268">
        <v>21315</v>
      </c>
      <c r="E336" s="268" t="s">
        <v>289</v>
      </c>
      <c r="F336" s="419">
        <v>15</v>
      </c>
      <c r="G336" s="371">
        <v>1</v>
      </c>
      <c r="H336" s="372">
        <v>320</v>
      </c>
      <c r="I336" s="197" t="s">
        <v>205</v>
      </c>
      <c r="J336" s="441" t="s">
        <v>222</v>
      </c>
      <c r="K336" s="434" t="s">
        <v>2643</v>
      </c>
      <c r="L336" s="345">
        <v>1</v>
      </c>
      <c r="M336" s="462">
        <v>1255</v>
      </c>
      <c r="N336" s="219"/>
      <c r="O336" s="220"/>
      <c r="P336" s="404"/>
      <c r="Q336" s="387"/>
      <c r="R336" s="387"/>
      <c r="S336" s="388"/>
      <c r="T336" s="389"/>
      <c r="U336" s="455"/>
      <c r="V336" s="404"/>
      <c r="W336" s="24"/>
      <c r="X336" s="32"/>
      <c r="Y336" s="32"/>
      <c r="Z336" s="24">
        <v>8</v>
      </c>
      <c r="AA336" s="24"/>
      <c r="AB336" s="24">
        <v>0</v>
      </c>
      <c r="AC336" s="24">
        <v>1</v>
      </c>
      <c r="AD336" s="24">
        <v>2</v>
      </c>
      <c r="AE336" s="465"/>
      <c r="AF336" s="24" t="s">
        <v>286</v>
      </c>
      <c r="AG336" s="32">
        <v>4</v>
      </c>
      <c r="AH336" s="250">
        <v>1</v>
      </c>
      <c r="AI336" s="250"/>
      <c r="AJ336" s="250"/>
      <c r="AK336" s="250">
        <v>32</v>
      </c>
      <c r="AL336" s="250">
        <v>64</v>
      </c>
      <c r="AM336" s="250"/>
      <c r="AN336" s="250"/>
      <c r="AO336" s="250"/>
      <c r="AP336" s="250"/>
      <c r="AQ336" s="250"/>
      <c r="AR336" s="252"/>
      <c r="AS336" s="19">
        <v>8</v>
      </c>
      <c r="AT336" s="19"/>
      <c r="AU336" s="19">
        <v>0</v>
      </c>
      <c r="AV336" s="19">
        <v>1</v>
      </c>
      <c r="AW336" s="19">
        <v>2</v>
      </c>
      <c r="AX336" s="250"/>
      <c r="AY336" s="19" t="s">
        <v>286</v>
      </c>
      <c r="AZ336" s="32" t="s">
        <v>2063</v>
      </c>
      <c r="BA336" s="19"/>
      <c r="BB336" s="19"/>
      <c r="BC336" s="19"/>
      <c r="BD336" s="19">
        <v>37</v>
      </c>
      <c r="BE336" s="19">
        <v>65</v>
      </c>
      <c r="BF336" s="19"/>
      <c r="BG336" s="19"/>
      <c r="BH336" s="19"/>
      <c r="BI336" s="19"/>
      <c r="BJ336" s="19"/>
      <c r="BK336" s="19"/>
      <c r="BL336" s="454">
        <v>1366</v>
      </c>
      <c r="BM336" s="229"/>
      <c r="BN336" s="200"/>
      <c r="BO336" s="219"/>
      <c r="BP336" s="220"/>
      <c r="BQ336" s="221"/>
      <c r="BR336" s="222"/>
      <c r="BS336" s="222"/>
      <c r="BT336" s="223">
        <v>5</v>
      </c>
      <c r="BU336" s="204"/>
      <c r="BV336" s="346">
        <v>1038</v>
      </c>
      <c r="BW336" s="13">
        <v>14</v>
      </c>
      <c r="BX336" s="13">
        <v>6</v>
      </c>
      <c r="BY336" s="37">
        <v>8</v>
      </c>
      <c r="BZ336" s="15"/>
      <c r="CA336" s="15"/>
      <c r="CB336" s="32"/>
      <c r="CC336" s="21"/>
      <c r="CD336" s="32" t="s">
        <v>80</v>
      </c>
      <c r="CE336" s="36">
        <v>462</v>
      </c>
      <c r="CF336" s="15">
        <v>4</v>
      </c>
      <c r="CG336" s="79">
        <v>598</v>
      </c>
      <c r="CH336" s="22" t="s">
        <v>32</v>
      </c>
      <c r="CI336" s="20">
        <v>2017</v>
      </c>
      <c r="CJ336" s="21" t="s">
        <v>30</v>
      </c>
      <c r="CK336" s="21" t="s">
        <v>30</v>
      </c>
      <c r="CL336" s="15"/>
      <c r="CM336" s="15"/>
      <c r="CN336" s="15"/>
      <c r="CO336" s="15"/>
      <c r="CP336" s="15">
        <v>1</v>
      </c>
    </row>
    <row r="337" spans="1:94" ht="26.1" customHeight="1" x14ac:dyDescent="0.2">
      <c r="A337" s="268">
        <v>21356</v>
      </c>
      <c r="B337" s="268" t="s">
        <v>289</v>
      </c>
      <c r="C337" s="64" t="s">
        <v>3322</v>
      </c>
      <c r="D337" s="268">
        <v>21316</v>
      </c>
      <c r="E337" s="268" t="s">
        <v>289</v>
      </c>
      <c r="F337" s="419">
        <v>15</v>
      </c>
      <c r="G337" s="371">
        <v>1</v>
      </c>
      <c r="H337" s="372">
        <v>321</v>
      </c>
      <c r="I337" s="197" t="s">
        <v>205</v>
      </c>
      <c r="J337" s="441" t="s">
        <v>222</v>
      </c>
      <c r="K337" s="434" t="s">
        <v>2642</v>
      </c>
      <c r="L337" s="345">
        <v>1</v>
      </c>
      <c r="M337" s="462">
        <v>1256</v>
      </c>
      <c r="N337" s="219"/>
      <c r="O337" s="220"/>
      <c r="P337" s="404"/>
      <c r="Q337" s="387"/>
      <c r="R337" s="387"/>
      <c r="S337" s="388"/>
      <c r="T337" s="389"/>
      <c r="U337" s="455"/>
      <c r="V337" s="404"/>
      <c r="W337" s="24"/>
      <c r="X337" s="32"/>
      <c r="Y337" s="32"/>
      <c r="Z337" s="24">
        <v>8</v>
      </c>
      <c r="AA337" s="24"/>
      <c r="AB337" s="24">
        <v>0</v>
      </c>
      <c r="AC337" s="24">
        <v>1</v>
      </c>
      <c r="AD337" s="24">
        <v>2</v>
      </c>
      <c r="AE337" s="465"/>
      <c r="AF337" s="24" t="s">
        <v>286</v>
      </c>
      <c r="AG337" s="32">
        <v>4</v>
      </c>
      <c r="AH337" s="250">
        <v>1</v>
      </c>
      <c r="AI337" s="250"/>
      <c r="AJ337" s="250"/>
      <c r="AK337" s="250">
        <v>31</v>
      </c>
      <c r="AL337" s="250">
        <v>64</v>
      </c>
      <c r="AM337" s="250"/>
      <c r="AN337" s="250"/>
      <c r="AO337" s="250"/>
      <c r="AP337" s="250"/>
      <c r="AQ337" s="250"/>
      <c r="AR337" s="252"/>
      <c r="AS337" s="19">
        <v>8</v>
      </c>
      <c r="AT337" s="19"/>
      <c r="AU337" s="19">
        <v>0</v>
      </c>
      <c r="AV337" s="19">
        <v>1</v>
      </c>
      <c r="AW337" s="19">
        <v>2</v>
      </c>
      <c r="AX337" s="250"/>
      <c r="AY337" s="19" t="s">
        <v>286</v>
      </c>
      <c r="AZ337" s="32" t="s">
        <v>2063</v>
      </c>
      <c r="BA337" s="19"/>
      <c r="BB337" s="19"/>
      <c r="BC337" s="19"/>
      <c r="BD337" s="19">
        <v>37</v>
      </c>
      <c r="BE337" s="19">
        <v>65</v>
      </c>
      <c r="BF337" s="19"/>
      <c r="BG337" s="19"/>
      <c r="BH337" s="19"/>
      <c r="BI337" s="19"/>
      <c r="BJ337" s="19"/>
      <c r="BK337" s="19"/>
      <c r="BL337" s="454">
        <v>1366</v>
      </c>
      <c r="BM337" s="229"/>
      <c r="BN337" s="200"/>
      <c r="BO337" s="219"/>
      <c r="BP337" s="220"/>
      <c r="BQ337" s="221"/>
      <c r="BR337" s="222"/>
      <c r="BS337" s="222"/>
      <c r="BT337" s="223">
        <v>5</v>
      </c>
      <c r="BU337" s="204"/>
      <c r="BV337" s="346">
        <v>1038</v>
      </c>
      <c r="BW337" s="13">
        <v>14</v>
      </c>
      <c r="BX337" s="13">
        <v>6</v>
      </c>
      <c r="BY337" s="37">
        <v>8</v>
      </c>
      <c r="BZ337" s="15"/>
      <c r="CA337" s="15"/>
      <c r="CB337" s="32"/>
      <c r="CC337" s="21"/>
      <c r="CD337" s="32" t="s">
        <v>80</v>
      </c>
      <c r="CE337" s="36">
        <v>462</v>
      </c>
      <c r="CF337" s="15">
        <v>4</v>
      </c>
      <c r="CG337" s="79">
        <v>598</v>
      </c>
      <c r="CH337" s="22" t="s">
        <v>32</v>
      </c>
      <c r="CI337" s="20">
        <v>2017</v>
      </c>
      <c r="CJ337" s="21" t="s">
        <v>30</v>
      </c>
      <c r="CK337" s="21" t="s">
        <v>30</v>
      </c>
      <c r="CL337" s="15"/>
      <c r="CM337" s="15"/>
      <c r="CN337" s="15"/>
      <c r="CO337" s="15"/>
      <c r="CP337" s="15">
        <v>1</v>
      </c>
    </row>
    <row r="338" spans="1:94" ht="26.1" customHeight="1" x14ac:dyDescent="0.2">
      <c r="A338" s="268">
        <v>21357</v>
      </c>
      <c r="B338" s="268" t="s">
        <v>289</v>
      </c>
      <c r="C338" s="64" t="s">
        <v>3323</v>
      </c>
      <c r="D338" s="268">
        <v>21317</v>
      </c>
      <c r="E338" s="268" t="s">
        <v>289</v>
      </c>
      <c r="F338" s="419">
        <v>15</v>
      </c>
      <c r="G338" s="371">
        <v>1</v>
      </c>
      <c r="H338" s="372">
        <v>322</v>
      </c>
      <c r="I338" s="197" t="s">
        <v>205</v>
      </c>
      <c r="J338" s="441" t="s">
        <v>222</v>
      </c>
      <c r="K338" s="434" t="s">
        <v>2641</v>
      </c>
      <c r="L338" s="345">
        <v>1</v>
      </c>
      <c r="M338" s="462">
        <v>1257</v>
      </c>
      <c r="N338" s="219">
        <v>3</v>
      </c>
      <c r="O338" s="220">
        <v>0</v>
      </c>
      <c r="P338" s="404">
        <v>3</v>
      </c>
      <c r="Q338" s="387"/>
      <c r="R338" s="387"/>
      <c r="S338" s="388"/>
      <c r="T338" s="389"/>
      <c r="U338" s="455"/>
      <c r="V338" s="404"/>
      <c r="W338" s="24"/>
      <c r="X338" s="32"/>
      <c r="Y338" s="32"/>
      <c r="Z338" s="24">
        <v>8</v>
      </c>
      <c r="AA338" s="24"/>
      <c r="AB338" s="24">
        <v>0</v>
      </c>
      <c r="AC338" s="24">
        <v>1</v>
      </c>
      <c r="AD338" s="24">
        <v>2</v>
      </c>
      <c r="AE338" s="465"/>
      <c r="AF338" s="24" t="s">
        <v>286</v>
      </c>
      <c r="AG338" s="32">
        <v>4</v>
      </c>
      <c r="AH338" s="250">
        <v>1</v>
      </c>
      <c r="AI338" s="250"/>
      <c r="AJ338" s="250"/>
      <c r="AK338" s="250">
        <v>32</v>
      </c>
      <c r="AL338" s="250">
        <v>64</v>
      </c>
      <c r="AM338" s="250"/>
      <c r="AN338" s="250"/>
      <c r="AO338" s="250"/>
      <c r="AP338" s="250"/>
      <c r="AQ338" s="250"/>
      <c r="AR338" s="252"/>
      <c r="AS338" s="19">
        <v>8</v>
      </c>
      <c r="AT338" s="19"/>
      <c r="AU338" s="19">
        <v>0</v>
      </c>
      <c r="AV338" s="19">
        <v>1</v>
      </c>
      <c r="AW338" s="19">
        <v>2</v>
      </c>
      <c r="AX338" s="250"/>
      <c r="AY338" s="19" t="s">
        <v>286</v>
      </c>
      <c r="AZ338" s="32" t="s">
        <v>2063</v>
      </c>
      <c r="BA338" s="19"/>
      <c r="BB338" s="19"/>
      <c r="BC338" s="19"/>
      <c r="BD338" s="19">
        <v>34</v>
      </c>
      <c r="BE338" s="19">
        <v>65</v>
      </c>
      <c r="BF338" s="19"/>
      <c r="BG338" s="19"/>
      <c r="BH338" s="19"/>
      <c r="BI338" s="19"/>
      <c r="BJ338" s="19"/>
      <c r="BK338" s="19"/>
      <c r="BL338" s="454">
        <v>1367</v>
      </c>
      <c r="BM338" s="229"/>
      <c r="BN338" s="200"/>
      <c r="BO338" s="219"/>
      <c r="BP338" s="220"/>
      <c r="BQ338" s="221"/>
      <c r="BR338" s="222"/>
      <c r="BS338" s="222"/>
      <c r="BT338" s="222"/>
      <c r="BU338" s="204"/>
      <c r="BV338" s="346">
        <v>1038</v>
      </c>
      <c r="BW338" s="13">
        <v>14</v>
      </c>
      <c r="BX338" s="13">
        <v>6</v>
      </c>
      <c r="BY338" s="37">
        <v>8</v>
      </c>
      <c r="BZ338" s="15"/>
      <c r="CA338" s="15"/>
      <c r="CB338" s="32"/>
      <c r="CC338" s="21"/>
      <c r="CD338" s="32" t="s">
        <v>80</v>
      </c>
      <c r="CE338" s="36">
        <v>462</v>
      </c>
      <c r="CF338" s="15">
        <v>4</v>
      </c>
      <c r="CG338" s="79">
        <v>598</v>
      </c>
      <c r="CH338" s="22" t="s">
        <v>32</v>
      </c>
      <c r="CI338" s="20">
        <v>2017</v>
      </c>
      <c r="CJ338" s="21" t="s">
        <v>30</v>
      </c>
      <c r="CK338" s="21" t="s">
        <v>30</v>
      </c>
      <c r="CL338" s="15"/>
      <c r="CM338" s="15"/>
      <c r="CN338" s="15"/>
      <c r="CO338" s="15"/>
      <c r="CP338" s="15">
        <v>1</v>
      </c>
    </row>
    <row r="339" spans="1:94" ht="26.1" customHeight="1" x14ac:dyDescent="0.2">
      <c r="A339" s="268">
        <v>21358</v>
      </c>
      <c r="B339" s="268" t="s">
        <v>289</v>
      </c>
      <c r="C339" s="64" t="s">
        <v>3324</v>
      </c>
      <c r="D339" s="268">
        <v>21318</v>
      </c>
      <c r="E339" s="268" t="s">
        <v>289</v>
      </c>
      <c r="F339" s="419">
        <v>15</v>
      </c>
      <c r="G339" s="371">
        <v>1</v>
      </c>
      <c r="H339" s="372">
        <v>323</v>
      </c>
      <c r="I339" s="197" t="s">
        <v>205</v>
      </c>
      <c r="J339" s="441" t="s">
        <v>222</v>
      </c>
      <c r="K339" s="434" t="s">
        <v>2640</v>
      </c>
      <c r="L339" s="345">
        <v>1</v>
      </c>
      <c r="M339" s="462">
        <v>1258</v>
      </c>
      <c r="N339" s="219"/>
      <c r="O339" s="220"/>
      <c r="P339" s="404"/>
      <c r="Q339" s="387"/>
      <c r="R339" s="387"/>
      <c r="S339" s="388"/>
      <c r="T339" s="389"/>
      <c r="U339" s="455"/>
      <c r="V339" s="404"/>
      <c r="W339" s="24"/>
      <c r="X339" s="32"/>
      <c r="Y339" s="32"/>
      <c r="Z339" s="469">
        <v>7</v>
      </c>
      <c r="AA339" s="24"/>
      <c r="AB339" s="24">
        <v>0</v>
      </c>
      <c r="AC339" s="24">
        <v>3</v>
      </c>
      <c r="AD339" s="24">
        <v>3</v>
      </c>
      <c r="AE339" s="465"/>
      <c r="AF339" s="24" t="s">
        <v>286</v>
      </c>
      <c r="AG339" s="32" t="s">
        <v>4000</v>
      </c>
      <c r="AH339" s="250">
        <v>1</v>
      </c>
      <c r="AI339" s="250"/>
      <c r="AJ339" s="250"/>
      <c r="AK339" s="250">
        <v>32</v>
      </c>
      <c r="AL339" s="250">
        <v>64</v>
      </c>
      <c r="AM339" s="250"/>
      <c r="AN339" s="250"/>
      <c r="AO339" s="250"/>
      <c r="AP339" s="250"/>
      <c r="AQ339" s="250"/>
      <c r="AR339" s="252"/>
      <c r="AS339" s="19">
        <v>7</v>
      </c>
      <c r="AT339" s="19"/>
      <c r="AU339" s="19">
        <v>0</v>
      </c>
      <c r="AV339" s="19">
        <v>3</v>
      </c>
      <c r="AW339" s="19">
        <v>2</v>
      </c>
      <c r="AX339" s="250"/>
      <c r="AY339" s="19" t="s">
        <v>286</v>
      </c>
      <c r="AZ339" s="32" t="s">
        <v>2063</v>
      </c>
      <c r="BA339" s="19"/>
      <c r="BB339" s="19"/>
      <c r="BC339" s="19"/>
      <c r="BD339" s="19">
        <v>34</v>
      </c>
      <c r="BE339" s="19">
        <v>65</v>
      </c>
      <c r="BF339" s="19"/>
      <c r="BG339" s="19"/>
      <c r="BH339" s="19"/>
      <c r="BI339" s="19"/>
      <c r="BJ339" s="19"/>
      <c r="BK339" s="19"/>
      <c r="BL339" s="454">
        <v>1367</v>
      </c>
      <c r="BM339" s="229"/>
      <c r="BN339" s="200"/>
      <c r="BO339" s="219"/>
      <c r="BP339" s="220"/>
      <c r="BQ339" s="221"/>
      <c r="BR339" s="222"/>
      <c r="BS339" s="222"/>
      <c r="BT339" s="222"/>
      <c r="BU339" s="204"/>
      <c r="BV339" s="346">
        <v>1038</v>
      </c>
      <c r="BW339" s="13">
        <v>14</v>
      </c>
      <c r="BX339" s="13">
        <v>6</v>
      </c>
      <c r="BY339" s="37">
        <v>8</v>
      </c>
      <c r="BZ339" s="15"/>
      <c r="CA339" s="15"/>
      <c r="CB339" s="32"/>
      <c r="CC339" s="21"/>
      <c r="CD339" s="32" t="s">
        <v>80</v>
      </c>
      <c r="CE339" s="36">
        <v>462</v>
      </c>
      <c r="CF339" s="15">
        <v>4</v>
      </c>
      <c r="CG339" s="79">
        <v>598</v>
      </c>
      <c r="CH339" s="22" t="s">
        <v>32</v>
      </c>
      <c r="CI339" s="20">
        <v>2017</v>
      </c>
      <c r="CJ339" s="21" t="s">
        <v>30</v>
      </c>
      <c r="CK339" s="21" t="s">
        <v>30</v>
      </c>
      <c r="CL339" s="15"/>
      <c r="CM339" s="15"/>
      <c r="CN339" s="15"/>
      <c r="CO339" s="15"/>
      <c r="CP339" s="15">
        <v>1</v>
      </c>
    </row>
    <row r="340" spans="1:94" ht="26.1" customHeight="1" x14ac:dyDescent="0.2">
      <c r="A340" s="268">
        <v>21359</v>
      </c>
      <c r="B340" s="268" t="s">
        <v>289</v>
      </c>
      <c r="C340" s="64" t="s">
        <v>3325</v>
      </c>
      <c r="D340" s="268">
        <v>21319</v>
      </c>
      <c r="E340" s="268" t="s">
        <v>289</v>
      </c>
      <c r="F340" s="419">
        <v>15</v>
      </c>
      <c r="G340" s="371">
        <v>1</v>
      </c>
      <c r="H340" s="372">
        <v>324</v>
      </c>
      <c r="I340" s="197" t="s">
        <v>205</v>
      </c>
      <c r="J340" s="441" t="s">
        <v>222</v>
      </c>
      <c r="K340" s="434" t="s">
        <v>2639</v>
      </c>
      <c r="L340" s="345">
        <v>1</v>
      </c>
      <c r="M340" s="462">
        <v>1259</v>
      </c>
      <c r="N340" s="219"/>
      <c r="O340" s="220"/>
      <c r="P340" s="404"/>
      <c r="Q340" s="387"/>
      <c r="R340" s="387"/>
      <c r="S340" s="388"/>
      <c r="T340" s="389"/>
      <c r="U340" s="455"/>
      <c r="V340" s="404"/>
      <c r="W340" s="24"/>
      <c r="X340" s="32"/>
      <c r="Y340" s="32"/>
      <c r="Z340" s="24">
        <v>8</v>
      </c>
      <c r="AA340" s="24"/>
      <c r="AB340" s="24">
        <v>0</v>
      </c>
      <c r="AC340" s="24">
        <v>1</v>
      </c>
      <c r="AD340" s="24">
        <v>1</v>
      </c>
      <c r="AE340" s="465"/>
      <c r="AF340" s="24" t="s">
        <v>286</v>
      </c>
      <c r="AG340" s="32">
        <v>4</v>
      </c>
      <c r="AH340" s="250">
        <v>1</v>
      </c>
      <c r="AI340" s="250"/>
      <c r="AJ340" s="250"/>
      <c r="AK340" s="250">
        <v>32</v>
      </c>
      <c r="AL340" s="250">
        <v>61</v>
      </c>
      <c r="AM340" s="250"/>
      <c r="AN340" s="250"/>
      <c r="AO340" s="250"/>
      <c r="AP340" s="250"/>
      <c r="AQ340" s="250"/>
      <c r="AR340" s="252"/>
      <c r="AS340" s="19">
        <v>8</v>
      </c>
      <c r="AT340" s="19"/>
      <c r="AU340" s="19">
        <v>0</v>
      </c>
      <c r="AV340" s="19">
        <v>1</v>
      </c>
      <c r="AW340" s="19">
        <v>1</v>
      </c>
      <c r="AX340" s="250"/>
      <c r="AY340" s="19" t="s">
        <v>286</v>
      </c>
      <c r="AZ340" s="32" t="s">
        <v>2063</v>
      </c>
      <c r="BA340" s="19"/>
      <c r="BB340" s="19"/>
      <c r="BC340" s="19"/>
      <c r="BD340" s="19">
        <v>34</v>
      </c>
      <c r="BE340" s="19">
        <v>65</v>
      </c>
      <c r="BF340" s="19"/>
      <c r="BG340" s="19"/>
      <c r="BH340" s="19"/>
      <c r="BI340" s="19"/>
      <c r="BJ340" s="19"/>
      <c r="BK340" s="19"/>
      <c r="BL340" s="454">
        <v>1367</v>
      </c>
      <c r="BM340" s="229"/>
      <c r="BN340" s="200"/>
      <c r="BO340" s="219"/>
      <c r="BP340" s="220"/>
      <c r="BQ340" s="221"/>
      <c r="BR340" s="222"/>
      <c r="BS340" s="222"/>
      <c r="BT340" s="222"/>
      <c r="BU340" s="204"/>
      <c r="BV340" s="346">
        <v>1038</v>
      </c>
      <c r="BW340" s="13">
        <v>14</v>
      </c>
      <c r="BX340" s="13">
        <v>6</v>
      </c>
      <c r="BY340" s="37">
        <v>8</v>
      </c>
      <c r="BZ340" s="15"/>
      <c r="CA340" s="15"/>
      <c r="CB340" s="32"/>
      <c r="CC340" s="21"/>
      <c r="CD340" s="32" t="s">
        <v>80</v>
      </c>
      <c r="CE340" s="36">
        <v>462</v>
      </c>
      <c r="CF340" s="15">
        <v>4</v>
      </c>
      <c r="CG340" s="79">
        <v>598</v>
      </c>
      <c r="CH340" s="22" t="s">
        <v>32</v>
      </c>
      <c r="CI340" s="20">
        <v>2017</v>
      </c>
      <c r="CJ340" s="21" t="s">
        <v>30</v>
      </c>
      <c r="CK340" s="21" t="s">
        <v>30</v>
      </c>
      <c r="CL340" s="15"/>
      <c r="CM340" s="15"/>
      <c r="CN340" s="15"/>
      <c r="CO340" s="15"/>
      <c r="CP340" s="15">
        <v>1</v>
      </c>
    </row>
    <row r="341" spans="1:94" ht="26.1" customHeight="1" x14ac:dyDescent="0.2">
      <c r="A341" s="268">
        <v>21360</v>
      </c>
      <c r="B341" s="268" t="s">
        <v>289</v>
      </c>
      <c r="C341" s="64" t="s">
        <v>3326</v>
      </c>
      <c r="D341" s="268">
        <v>21320</v>
      </c>
      <c r="E341" s="268" t="s">
        <v>289</v>
      </c>
      <c r="F341" s="419">
        <v>15</v>
      </c>
      <c r="G341" s="371">
        <v>1</v>
      </c>
      <c r="H341" s="372">
        <v>325</v>
      </c>
      <c r="I341" s="197" t="s">
        <v>205</v>
      </c>
      <c r="J341" s="441" t="s">
        <v>222</v>
      </c>
      <c r="K341" s="434" t="s">
        <v>2638</v>
      </c>
      <c r="L341" s="345">
        <v>1</v>
      </c>
      <c r="M341" s="462">
        <v>1260</v>
      </c>
      <c r="N341" s="219">
        <v>3</v>
      </c>
      <c r="O341" s="220">
        <v>6</v>
      </c>
      <c r="P341" s="404">
        <v>9</v>
      </c>
      <c r="Q341" s="387"/>
      <c r="R341" s="387"/>
      <c r="S341" s="388"/>
      <c r="T341" s="389"/>
      <c r="U341" s="455"/>
      <c r="V341" s="404"/>
      <c r="W341" s="24"/>
      <c r="X341" s="32"/>
      <c r="Y341" s="32"/>
      <c r="Z341" s="24">
        <v>8</v>
      </c>
      <c r="AA341" s="24"/>
      <c r="AB341" s="24">
        <v>0</v>
      </c>
      <c r="AC341" s="24">
        <v>1</v>
      </c>
      <c r="AD341" s="24">
        <v>2</v>
      </c>
      <c r="AE341" s="465"/>
      <c r="AF341" s="24" t="s">
        <v>286</v>
      </c>
      <c r="AG341" s="32" t="s">
        <v>4000</v>
      </c>
      <c r="AH341" s="250"/>
      <c r="AI341" s="250"/>
      <c r="AJ341" s="250"/>
      <c r="AK341" s="250">
        <v>32</v>
      </c>
      <c r="AL341" s="250">
        <v>64</v>
      </c>
      <c r="AM341" s="250"/>
      <c r="AN341" s="250"/>
      <c r="AO341" s="250"/>
      <c r="AP341" s="250"/>
      <c r="AQ341" s="250"/>
      <c r="AR341" s="252"/>
      <c r="AS341" s="19">
        <v>8</v>
      </c>
      <c r="AT341" s="19"/>
      <c r="AU341" s="19">
        <v>0</v>
      </c>
      <c r="AV341" s="19">
        <v>1</v>
      </c>
      <c r="AW341" s="19">
        <v>2</v>
      </c>
      <c r="AX341" s="250"/>
      <c r="AY341" s="19" t="s">
        <v>286</v>
      </c>
      <c r="AZ341" s="32" t="s">
        <v>2063</v>
      </c>
      <c r="BA341" s="19"/>
      <c r="BB341" s="19"/>
      <c r="BC341" s="19"/>
      <c r="BD341" s="19">
        <v>36</v>
      </c>
      <c r="BE341" s="19">
        <v>67</v>
      </c>
      <c r="BF341" s="19"/>
      <c r="BG341" s="19"/>
      <c r="BH341" s="19"/>
      <c r="BI341" s="19"/>
      <c r="BJ341" s="19"/>
      <c r="BK341" s="19"/>
      <c r="BL341" s="454">
        <v>1368</v>
      </c>
      <c r="BM341" s="229"/>
      <c r="BN341" s="200"/>
      <c r="BO341" s="219"/>
      <c r="BP341" s="220"/>
      <c r="BQ341" s="221"/>
      <c r="BR341" s="222"/>
      <c r="BS341" s="222"/>
      <c r="BT341" s="222"/>
      <c r="BU341" s="204"/>
      <c r="BV341" s="346">
        <v>1038</v>
      </c>
      <c r="BW341" s="13">
        <v>14</v>
      </c>
      <c r="BX341" s="13">
        <v>6</v>
      </c>
      <c r="BY341" s="37">
        <v>8</v>
      </c>
      <c r="BZ341" s="15"/>
      <c r="CA341" s="15"/>
      <c r="CB341" s="32"/>
      <c r="CC341" s="21"/>
      <c r="CD341" s="32" t="s">
        <v>80</v>
      </c>
      <c r="CE341" s="36">
        <v>462</v>
      </c>
      <c r="CF341" s="15">
        <v>4</v>
      </c>
      <c r="CG341" s="79">
        <v>598</v>
      </c>
      <c r="CH341" s="22" t="s">
        <v>32</v>
      </c>
      <c r="CI341" s="20">
        <v>2017</v>
      </c>
      <c r="CJ341" s="21" t="s">
        <v>30</v>
      </c>
      <c r="CK341" s="21" t="s">
        <v>30</v>
      </c>
      <c r="CL341" s="15"/>
      <c r="CM341" s="15"/>
      <c r="CN341" s="15"/>
      <c r="CO341" s="15"/>
      <c r="CP341" s="15">
        <v>1</v>
      </c>
    </row>
    <row r="342" spans="1:94" ht="26.1" customHeight="1" x14ac:dyDescent="0.2">
      <c r="A342" s="268">
        <v>21361</v>
      </c>
      <c r="B342" s="268" t="s">
        <v>289</v>
      </c>
      <c r="C342" s="64" t="s">
        <v>3327</v>
      </c>
      <c r="D342" s="268">
        <v>21321</v>
      </c>
      <c r="E342" s="268" t="s">
        <v>289</v>
      </c>
      <c r="F342" s="419">
        <v>15</v>
      </c>
      <c r="G342" s="371">
        <v>1</v>
      </c>
      <c r="H342" s="372">
        <v>326</v>
      </c>
      <c r="I342" s="197" t="s">
        <v>205</v>
      </c>
      <c r="J342" s="441" t="s">
        <v>222</v>
      </c>
      <c r="K342" s="434" t="s">
        <v>2637</v>
      </c>
      <c r="L342" s="345">
        <v>1</v>
      </c>
      <c r="M342" s="462">
        <v>1261</v>
      </c>
      <c r="N342" s="219"/>
      <c r="O342" s="220"/>
      <c r="P342" s="404"/>
      <c r="Q342" s="387"/>
      <c r="R342" s="387"/>
      <c r="S342" s="388"/>
      <c r="T342" s="389"/>
      <c r="U342" s="455"/>
      <c r="V342" s="404"/>
      <c r="W342" s="24"/>
      <c r="X342" s="32"/>
      <c r="Y342" s="32"/>
      <c r="Z342" s="24">
        <v>8</v>
      </c>
      <c r="AA342" s="24"/>
      <c r="AB342" s="24">
        <v>0</v>
      </c>
      <c r="AC342" s="24">
        <v>1</v>
      </c>
      <c r="AD342" s="24">
        <v>2</v>
      </c>
      <c r="AE342" s="465" t="s">
        <v>3940</v>
      </c>
      <c r="AF342" s="24" t="s">
        <v>287</v>
      </c>
      <c r="AG342" s="32">
        <v>4</v>
      </c>
      <c r="AH342" s="250"/>
      <c r="AI342" s="250"/>
      <c r="AJ342" s="250"/>
      <c r="AK342" s="250">
        <v>33</v>
      </c>
      <c r="AL342" s="250">
        <v>61</v>
      </c>
      <c r="AM342" s="250"/>
      <c r="AN342" s="250"/>
      <c r="AO342" s="250"/>
      <c r="AP342" s="250"/>
      <c r="AQ342" s="250"/>
      <c r="AR342" s="252"/>
      <c r="AS342" s="19">
        <v>8</v>
      </c>
      <c r="AT342" s="19"/>
      <c r="AU342" s="19">
        <v>0</v>
      </c>
      <c r="AV342" s="19">
        <v>1</v>
      </c>
      <c r="AW342" s="19">
        <v>2</v>
      </c>
      <c r="AX342" s="250"/>
      <c r="AY342" s="19" t="s">
        <v>286</v>
      </c>
      <c r="AZ342" s="32" t="s">
        <v>2063</v>
      </c>
      <c r="BA342" s="19"/>
      <c r="BB342" s="19"/>
      <c r="BC342" s="19"/>
      <c r="BD342" s="19">
        <v>36</v>
      </c>
      <c r="BE342" s="19">
        <v>67</v>
      </c>
      <c r="BF342" s="19"/>
      <c r="BG342" s="19"/>
      <c r="BH342" s="19"/>
      <c r="BI342" s="19"/>
      <c r="BJ342" s="19"/>
      <c r="BK342" s="19"/>
      <c r="BL342" s="454">
        <v>1368</v>
      </c>
      <c r="BM342" s="229"/>
      <c r="BN342" s="200"/>
      <c r="BO342" s="219"/>
      <c r="BP342" s="220"/>
      <c r="BQ342" s="221"/>
      <c r="BR342" s="222"/>
      <c r="BS342" s="222"/>
      <c r="BT342" s="222"/>
      <c r="BU342" s="204"/>
      <c r="BV342" s="346">
        <v>1038</v>
      </c>
      <c r="BW342" s="13">
        <v>14</v>
      </c>
      <c r="BX342" s="13">
        <v>6</v>
      </c>
      <c r="BY342" s="37">
        <v>8</v>
      </c>
      <c r="BZ342" s="15"/>
      <c r="CA342" s="15"/>
      <c r="CB342" s="32"/>
      <c r="CC342" s="21"/>
      <c r="CD342" s="32" t="s">
        <v>80</v>
      </c>
      <c r="CE342" s="36">
        <v>462</v>
      </c>
      <c r="CF342" s="15">
        <v>4</v>
      </c>
      <c r="CG342" s="79">
        <v>598</v>
      </c>
      <c r="CH342" s="22" t="s">
        <v>32</v>
      </c>
      <c r="CI342" s="20">
        <v>2017</v>
      </c>
      <c r="CJ342" s="21" t="s">
        <v>30</v>
      </c>
      <c r="CK342" s="21" t="s">
        <v>30</v>
      </c>
      <c r="CL342" s="15"/>
      <c r="CM342" s="15"/>
      <c r="CN342" s="15"/>
      <c r="CO342" s="15"/>
      <c r="CP342" s="15">
        <v>1</v>
      </c>
    </row>
    <row r="343" spans="1:94" ht="26.1" customHeight="1" x14ac:dyDescent="0.2">
      <c r="A343" s="268">
        <v>21362</v>
      </c>
      <c r="B343" s="268" t="s">
        <v>289</v>
      </c>
      <c r="C343" s="64" t="s">
        <v>3328</v>
      </c>
      <c r="D343" s="268">
        <v>21322</v>
      </c>
      <c r="E343" s="268" t="s">
        <v>289</v>
      </c>
      <c r="F343" s="419">
        <v>15</v>
      </c>
      <c r="G343" s="371">
        <v>1</v>
      </c>
      <c r="H343" s="372">
        <v>327</v>
      </c>
      <c r="I343" s="197" t="s">
        <v>205</v>
      </c>
      <c r="J343" s="441" t="s">
        <v>222</v>
      </c>
      <c r="K343" s="434" t="s">
        <v>2636</v>
      </c>
      <c r="L343" s="345">
        <v>1</v>
      </c>
      <c r="M343" s="462">
        <v>1262</v>
      </c>
      <c r="N343" s="219"/>
      <c r="O343" s="220"/>
      <c r="P343" s="404"/>
      <c r="Q343" s="387"/>
      <c r="R343" s="387"/>
      <c r="S343" s="388"/>
      <c r="T343" s="389"/>
      <c r="U343" s="455"/>
      <c r="V343" s="404"/>
      <c r="W343" s="24"/>
      <c r="X343" s="32"/>
      <c r="Y343" s="32"/>
      <c r="Z343" s="24">
        <v>4</v>
      </c>
      <c r="AA343" s="24"/>
      <c r="AB343" s="24">
        <v>0</v>
      </c>
      <c r="AC343" s="24">
        <v>1</v>
      </c>
      <c r="AD343" s="24">
        <v>2</v>
      </c>
      <c r="AE343" s="465"/>
      <c r="AF343" s="24" t="s">
        <v>287</v>
      </c>
      <c r="AG343" s="32" t="s">
        <v>4000</v>
      </c>
      <c r="AH343" s="250">
        <v>1</v>
      </c>
      <c r="AI343" s="250"/>
      <c r="AJ343" s="250"/>
      <c r="AK343" s="250">
        <v>33</v>
      </c>
      <c r="AL343" s="250">
        <v>61</v>
      </c>
      <c r="AM343" s="250"/>
      <c r="AN343" s="250"/>
      <c r="AO343" s="250"/>
      <c r="AP343" s="250"/>
      <c r="AQ343" s="250"/>
      <c r="AR343" s="252"/>
      <c r="AS343" s="19">
        <v>6</v>
      </c>
      <c r="AT343" s="19"/>
      <c r="AU343" s="19">
        <v>0</v>
      </c>
      <c r="AV343" s="19">
        <v>1</v>
      </c>
      <c r="AW343" s="19">
        <v>2</v>
      </c>
      <c r="AX343" s="250"/>
      <c r="AY343" s="19" t="s">
        <v>286</v>
      </c>
      <c r="AZ343" s="32" t="s">
        <v>2063</v>
      </c>
      <c r="BA343" s="19"/>
      <c r="BB343" s="19"/>
      <c r="BC343" s="19"/>
      <c r="BD343" s="19">
        <v>36</v>
      </c>
      <c r="BE343" s="19">
        <v>67</v>
      </c>
      <c r="BF343" s="19"/>
      <c r="BG343" s="19"/>
      <c r="BH343" s="19"/>
      <c r="BI343" s="19"/>
      <c r="BJ343" s="19"/>
      <c r="BK343" s="19"/>
      <c r="BL343" s="454">
        <v>1368</v>
      </c>
      <c r="BM343" s="229"/>
      <c r="BN343" s="200"/>
      <c r="BO343" s="219"/>
      <c r="BP343" s="220"/>
      <c r="BQ343" s="221"/>
      <c r="BR343" s="222"/>
      <c r="BS343" s="222"/>
      <c r="BT343" s="222"/>
      <c r="BU343" s="204"/>
      <c r="BV343" s="346">
        <v>1038</v>
      </c>
      <c r="BW343" s="13">
        <v>14</v>
      </c>
      <c r="BX343" s="13">
        <v>6</v>
      </c>
      <c r="BY343" s="37">
        <v>8</v>
      </c>
      <c r="BZ343" s="15"/>
      <c r="CA343" s="15"/>
      <c r="CB343" s="32"/>
      <c r="CC343" s="21"/>
      <c r="CD343" s="32" t="s">
        <v>80</v>
      </c>
      <c r="CE343" s="36">
        <v>462</v>
      </c>
      <c r="CF343" s="15">
        <v>4</v>
      </c>
      <c r="CG343" s="79">
        <v>598</v>
      </c>
      <c r="CH343" s="22" t="s">
        <v>32</v>
      </c>
      <c r="CI343" s="20">
        <v>2017</v>
      </c>
      <c r="CJ343" s="21" t="s">
        <v>30</v>
      </c>
      <c r="CK343" s="21" t="s">
        <v>30</v>
      </c>
      <c r="CL343" s="15"/>
      <c r="CM343" s="15"/>
      <c r="CN343" s="15"/>
      <c r="CO343" s="15"/>
      <c r="CP343" s="15">
        <v>1</v>
      </c>
    </row>
    <row r="344" spans="1:94" ht="26.1" customHeight="1" x14ac:dyDescent="0.2">
      <c r="A344" s="268">
        <v>21363</v>
      </c>
      <c r="B344" s="268" t="s">
        <v>289</v>
      </c>
      <c r="C344" s="64" t="s">
        <v>3329</v>
      </c>
      <c r="D344" s="268">
        <v>21323</v>
      </c>
      <c r="E344" s="268" t="s">
        <v>289</v>
      </c>
      <c r="F344" s="419">
        <v>15</v>
      </c>
      <c r="G344" s="371">
        <v>1</v>
      </c>
      <c r="H344" s="372">
        <v>328</v>
      </c>
      <c r="I344" s="197" t="s">
        <v>205</v>
      </c>
      <c r="J344" s="441" t="s">
        <v>222</v>
      </c>
      <c r="K344" s="434" t="s">
        <v>2635</v>
      </c>
      <c r="L344" s="345">
        <v>1</v>
      </c>
      <c r="M344" s="462">
        <v>1263</v>
      </c>
      <c r="N344" s="219">
        <v>3</v>
      </c>
      <c r="O344" s="220">
        <v>1</v>
      </c>
      <c r="P344" s="404">
        <v>4</v>
      </c>
      <c r="Q344" s="387"/>
      <c r="R344" s="387"/>
      <c r="S344" s="388"/>
      <c r="T344" s="389"/>
      <c r="U344" s="455"/>
      <c r="V344" s="404"/>
      <c r="W344" s="24"/>
      <c r="X344" s="32"/>
      <c r="Y344" s="32"/>
      <c r="Z344" s="24">
        <v>8</v>
      </c>
      <c r="AA344" s="24"/>
      <c r="AB344" s="24">
        <v>0</v>
      </c>
      <c r="AC344" s="24">
        <v>1</v>
      </c>
      <c r="AD344" s="24">
        <v>1</v>
      </c>
      <c r="AE344" s="465"/>
      <c r="AF344" s="24" t="s">
        <v>287</v>
      </c>
      <c r="AG344" s="32">
        <v>54</v>
      </c>
      <c r="AH344" s="250">
        <v>1</v>
      </c>
      <c r="AI344" s="250"/>
      <c r="AJ344" s="250"/>
      <c r="AK344" s="250">
        <v>31</v>
      </c>
      <c r="AL344" s="250">
        <v>61</v>
      </c>
      <c r="AM344" s="250"/>
      <c r="AN344" s="250"/>
      <c r="AO344" s="250"/>
      <c r="AP344" s="250"/>
      <c r="AQ344" s="250"/>
      <c r="AR344" s="252"/>
      <c r="AS344" s="19">
        <v>8</v>
      </c>
      <c r="AT344" s="19"/>
      <c r="AU344" s="19">
        <v>0</v>
      </c>
      <c r="AV344" s="19">
        <v>1</v>
      </c>
      <c r="AW344" s="19">
        <v>2</v>
      </c>
      <c r="AX344" s="250"/>
      <c r="AY344" s="19" t="s">
        <v>286</v>
      </c>
      <c r="AZ344" s="32" t="s">
        <v>2063</v>
      </c>
      <c r="BA344" s="19"/>
      <c r="BB344" s="19"/>
      <c r="BC344" s="19"/>
      <c r="BD344" s="19">
        <v>36</v>
      </c>
      <c r="BE344" s="19">
        <v>67</v>
      </c>
      <c r="BF344" s="19"/>
      <c r="BG344" s="19"/>
      <c r="BH344" s="19"/>
      <c r="BI344" s="19"/>
      <c r="BJ344" s="19"/>
      <c r="BK344" s="19"/>
      <c r="BL344" s="454">
        <v>1369</v>
      </c>
      <c r="BM344" s="229"/>
      <c r="BN344" s="200"/>
      <c r="BO344" s="219"/>
      <c r="BP344" s="220"/>
      <c r="BQ344" s="221"/>
      <c r="BR344" s="222"/>
      <c r="BS344" s="222"/>
      <c r="BT344" s="222"/>
      <c r="BU344" s="204"/>
      <c r="BV344" s="346">
        <v>1038</v>
      </c>
      <c r="BW344" s="13">
        <v>14</v>
      </c>
      <c r="BX344" s="13">
        <v>6</v>
      </c>
      <c r="BY344" s="37">
        <v>8</v>
      </c>
      <c r="BZ344" s="15"/>
      <c r="CA344" s="15"/>
      <c r="CB344" s="32"/>
      <c r="CC344" s="21"/>
      <c r="CD344" s="32" t="s">
        <v>80</v>
      </c>
      <c r="CE344" s="36">
        <v>462</v>
      </c>
      <c r="CF344" s="15">
        <v>4</v>
      </c>
      <c r="CG344" s="79">
        <v>598</v>
      </c>
      <c r="CH344" s="22" t="s">
        <v>32</v>
      </c>
      <c r="CI344" s="20">
        <v>2017</v>
      </c>
      <c r="CJ344" s="21" t="s">
        <v>30</v>
      </c>
      <c r="CK344" s="21" t="s">
        <v>30</v>
      </c>
      <c r="CL344" s="15"/>
      <c r="CM344" s="15"/>
      <c r="CN344" s="15"/>
      <c r="CO344" s="15"/>
      <c r="CP344" s="15">
        <v>1</v>
      </c>
    </row>
    <row r="345" spans="1:94" ht="26.1" customHeight="1" x14ac:dyDescent="0.2">
      <c r="A345" s="268">
        <v>21364</v>
      </c>
      <c r="B345" s="268" t="s">
        <v>289</v>
      </c>
      <c r="C345" s="64" t="s">
        <v>3330</v>
      </c>
      <c r="D345" s="268">
        <v>21324</v>
      </c>
      <c r="E345" s="268" t="s">
        <v>289</v>
      </c>
      <c r="F345" s="419">
        <v>15</v>
      </c>
      <c r="G345" s="371">
        <v>1</v>
      </c>
      <c r="H345" s="372">
        <v>329</v>
      </c>
      <c r="I345" s="197" t="s">
        <v>205</v>
      </c>
      <c r="J345" s="441" t="s">
        <v>222</v>
      </c>
      <c r="K345" s="434" t="s">
        <v>2634</v>
      </c>
      <c r="L345" s="345">
        <v>1</v>
      </c>
      <c r="M345" s="462">
        <v>1264</v>
      </c>
      <c r="N345" s="219"/>
      <c r="O345" s="220"/>
      <c r="P345" s="404"/>
      <c r="Q345" s="387"/>
      <c r="R345" s="387"/>
      <c r="S345" s="388"/>
      <c r="T345" s="389"/>
      <c r="U345" s="455"/>
      <c r="V345" s="404"/>
      <c r="W345" s="24"/>
      <c r="X345" s="32"/>
      <c r="Y345" s="32"/>
      <c r="Z345" s="24">
        <v>8</v>
      </c>
      <c r="AA345" s="24"/>
      <c r="AB345" s="24">
        <v>0</v>
      </c>
      <c r="AC345" s="24">
        <v>1</v>
      </c>
      <c r="AD345" s="24">
        <v>1</v>
      </c>
      <c r="AE345" s="465" t="s">
        <v>3940</v>
      </c>
      <c r="AF345" s="24" t="s">
        <v>287</v>
      </c>
      <c r="AG345" s="32">
        <v>4</v>
      </c>
      <c r="AH345" s="250">
        <v>1</v>
      </c>
      <c r="AI345" s="250"/>
      <c r="AJ345" s="250"/>
      <c r="AK345" s="250">
        <v>31</v>
      </c>
      <c r="AL345" s="250">
        <v>64</v>
      </c>
      <c r="AM345" s="250"/>
      <c r="AN345" s="250"/>
      <c r="AO345" s="250"/>
      <c r="AP345" s="250"/>
      <c r="AQ345" s="250"/>
      <c r="AR345" s="252"/>
      <c r="AS345" s="19">
        <v>8</v>
      </c>
      <c r="AT345" s="19"/>
      <c r="AU345" s="19">
        <v>0</v>
      </c>
      <c r="AV345" s="19">
        <v>1</v>
      </c>
      <c r="AW345" s="19">
        <v>2</v>
      </c>
      <c r="AX345" s="250"/>
      <c r="AY345" s="19" t="s">
        <v>286</v>
      </c>
      <c r="AZ345" s="32" t="s">
        <v>2063</v>
      </c>
      <c r="BA345" s="19"/>
      <c r="BB345" s="19"/>
      <c r="BC345" s="19"/>
      <c r="BD345" s="19">
        <v>36</v>
      </c>
      <c r="BE345" s="19">
        <v>67</v>
      </c>
      <c r="BF345" s="19"/>
      <c r="BG345" s="19"/>
      <c r="BH345" s="19"/>
      <c r="BI345" s="19"/>
      <c r="BJ345" s="19"/>
      <c r="BK345" s="19"/>
      <c r="BL345" s="454">
        <v>1369</v>
      </c>
      <c r="BM345" s="229"/>
      <c r="BN345" s="200"/>
      <c r="BO345" s="219"/>
      <c r="BP345" s="220"/>
      <c r="BQ345" s="221"/>
      <c r="BR345" s="222"/>
      <c r="BS345" s="222"/>
      <c r="BT345" s="222"/>
      <c r="BU345" s="204"/>
      <c r="BV345" s="346">
        <v>1038</v>
      </c>
      <c r="BW345" s="13">
        <v>14</v>
      </c>
      <c r="BX345" s="13">
        <v>6</v>
      </c>
      <c r="BY345" s="37">
        <v>8</v>
      </c>
      <c r="BZ345" s="15"/>
      <c r="CA345" s="15"/>
      <c r="CB345" s="32"/>
      <c r="CC345" s="21"/>
      <c r="CD345" s="32" t="s">
        <v>80</v>
      </c>
      <c r="CE345" s="36">
        <v>462</v>
      </c>
      <c r="CF345" s="15">
        <v>4</v>
      </c>
      <c r="CG345" s="79">
        <v>598</v>
      </c>
      <c r="CH345" s="22" t="s">
        <v>32</v>
      </c>
      <c r="CI345" s="20">
        <v>2017</v>
      </c>
      <c r="CJ345" s="21" t="s">
        <v>30</v>
      </c>
      <c r="CK345" s="21" t="s">
        <v>30</v>
      </c>
      <c r="CL345" s="15"/>
      <c r="CM345" s="15"/>
      <c r="CN345" s="15"/>
      <c r="CO345" s="15"/>
      <c r="CP345" s="15">
        <v>1</v>
      </c>
    </row>
    <row r="346" spans="1:94" ht="26.1" customHeight="1" x14ac:dyDescent="0.2">
      <c r="A346" s="268">
        <v>21365</v>
      </c>
      <c r="B346" s="268" t="s">
        <v>289</v>
      </c>
      <c r="C346" s="64" t="s">
        <v>3331</v>
      </c>
      <c r="D346" s="268">
        <v>21325</v>
      </c>
      <c r="E346" s="268" t="s">
        <v>289</v>
      </c>
      <c r="F346" s="419">
        <v>15</v>
      </c>
      <c r="G346" s="371">
        <v>1</v>
      </c>
      <c r="H346" s="372">
        <v>330</v>
      </c>
      <c r="I346" s="197" t="s">
        <v>205</v>
      </c>
      <c r="J346" s="441" t="s">
        <v>222</v>
      </c>
      <c r="K346" s="434" t="s">
        <v>2633</v>
      </c>
      <c r="L346" s="345">
        <v>1</v>
      </c>
      <c r="M346" s="462">
        <v>1265</v>
      </c>
      <c r="N346" s="219"/>
      <c r="O346" s="220"/>
      <c r="P346" s="404"/>
      <c r="Q346" s="387"/>
      <c r="R346" s="387"/>
      <c r="S346" s="388"/>
      <c r="T346" s="389"/>
      <c r="U346" s="455"/>
      <c r="V346" s="404"/>
      <c r="W346" s="24"/>
      <c r="X346" s="32"/>
      <c r="Y346" s="32"/>
      <c r="Z346" s="24">
        <v>8</v>
      </c>
      <c r="AA346" s="24"/>
      <c r="AB346" s="24">
        <v>0</v>
      </c>
      <c r="AC346" s="24">
        <v>2</v>
      </c>
      <c r="AD346" s="24">
        <v>2</v>
      </c>
      <c r="AE346" s="465"/>
      <c r="AF346" s="24" t="s">
        <v>287</v>
      </c>
      <c r="AG346" s="32">
        <v>4</v>
      </c>
      <c r="AH346" s="250">
        <v>1</v>
      </c>
      <c r="AI346" s="250"/>
      <c r="AJ346" s="250"/>
      <c r="AK346" s="250">
        <v>31</v>
      </c>
      <c r="AL346" s="250">
        <v>64</v>
      </c>
      <c r="AM346" s="250"/>
      <c r="AN346" s="250"/>
      <c r="AO346" s="250"/>
      <c r="AP346" s="250"/>
      <c r="AQ346" s="250"/>
      <c r="AR346" s="252"/>
      <c r="AS346" s="19">
        <v>8</v>
      </c>
      <c r="AT346" s="19"/>
      <c r="AU346" s="19">
        <v>0</v>
      </c>
      <c r="AV346" s="19">
        <v>1</v>
      </c>
      <c r="AW346" s="19">
        <v>2</v>
      </c>
      <c r="AX346" s="250"/>
      <c r="AY346" s="19" t="s">
        <v>286</v>
      </c>
      <c r="AZ346" s="32" t="s">
        <v>2063</v>
      </c>
      <c r="BA346" s="19"/>
      <c r="BB346" s="19"/>
      <c r="BC346" s="19"/>
      <c r="BD346" s="19">
        <v>36</v>
      </c>
      <c r="BE346" s="19">
        <v>67</v>
      </c>
      <c r="BF346" s="19"/>
      <c r="BG346" s="19"/>
      <c r="BH346" s="19"/>
      <c r="BI346" s="19"/>
      <c r="BJ346" s="19"/>
      <c r="BK346" s="19"/>
      <c r="BL346" s="454">
        <v>1369</v>
      </c>
      <c r="BM346" s="229"/>
      <c r="BN346" s="200"/>
      <c r="BO346" s="219"/>
      <c r="BP346" s="220"/>
      <c r="BQ346" s="221"/>
      <c r="BR346" s="222"/>
      <c r="BS346" s="222"/>
      <c r="BT346" s="222"/>
      <c r="BU346" s="204"/>
      <c r="BV346" s="346">
        <v>1038</v>
      </c>
      <c r="BW346" s="13">
        <v>14</v>
      </c>
      <c r="BX346" s="13">
        <v>6</v>
      </c>
      <c r="BY346" s="37">
        <v>8</v>
      </c>
      <c r="BZ346" s="15"/>
      <c r="CA346" s="15"/>
      <c r="CB346" s="32"/>
      <c r="CC346" s="21"/>
      <c r="CD346" s="32" t="s">
        <v>80</v>
      </c>
      <c r="CE346" s="36">
        <v>462</v>
      </c>
      <c r="CF346" s="15">
        <v>4</v>
      </c>
      <c r="CG346" s="79">
        <v>598</v>
      </c>
      <c r="CH346" s="22" t="s">
        <v>32</v>
      </c>
      <c r="CI346" s="20">
        <v>2017</v>
      </c>
      <c r="CJ346" s="21" t="s">
        <v>30</v>
      </c>
      <c r="CK346" s="21" t="s">
        <v>30</v>
      </c>
      <c r="CL346" s="15"/>
      <c r="CM346" s="15"/>
      <c r="CN346" s="15"/>
      <c r="CO346" s="15"/>
      <c r="CP346" s="15">
        <v>1</v>
      </c>
    </row>
    <row r="347" spans="1:94" ht="26.1" customHeight="1" x14ac:dyDescent="0.2">
      <c r="A347" s="268">
        <v>21366</v>
      </c>
      <c r="B347" s="268" t="s">
        <v>289</v>
      </c>
      <c r="C347" s="64" t="s">
        <v>3332</v>
      </c>
      <c r="D347" s="268">
        <v>21326</v>
      </c>
      <c r="E347" s="268" t="s">
        <v>289</v>
      </c>
      <c r="F347" s="419">
        <v>15</v>
      </c>
      <c r="G347" s="371">
        <v>1</v>
      </c>
      <c r="H347" s="372">
        <v>331</v>
      </c>
      <c r="I347" s="197" t="s">
        <v>205</v>
      </c>
      <c r="J347" s="441" t="s">
        <v>222</v>
      </c>
      <c r="K347" s="434" t="s">
        <v>2632</v>
      </c>
      <c r="L347" s="345">
        <v>1</v>
      </c>
      <c r="M347" s="462">
        <v>1266</v>
      </c>
      <c r="N347" s="219">
        <v>3</v>
      </c>
      <c r="O347" s="220">
        <v>0</v>
      </c>
      <c r="P347" s="404">
        <v>3</v>
      </c>
      <c r="Q347" s="387"/>
      <c r="R347" s="387"/>
      <c r="S347" s="388"/>
      <c r="T347" s="389"/>
      <c r="U347" s="455"/>
      <c r="V347" s="404"/>
      <c r="W347" s="24"/>
      <c r="X347" s="32"/>
      <c r="Y347" s="32"/>
      <c r="Z347" s="24">
        <v>6</v>
      </c>
      <c r="AA347" s="24"/>
      <c r="AB347" s="24">
        <v>0</v>
      </c>
      <c r="AC347" s="24">
        <v>1</v>
      </c>
      <c r="AD347" s="24">
        <v>2</v>
      </c>
      <c r="AE347" s="465"/>
      <c r="AF347" s="24" t="s">
        <v>287</v>
      </c>
      <c r="AG347" s="32">
        <v>4</v>
      </c>
      <c r="AH347" s="250">
        <v>1</v>
      </c>
      <c r="AI347" s="250"/>
      <c r="AJ347" s="250"/>
      <c r="AK347" s="250">
        <v>34</v>
      </c>
      <c r="AL347" s="250">
        <v>64</v>
      </c>
      <c r="AM347" s="250"/>
      <c r="AN347" s="250"/>
      <c r="AO347" s="250"/>
      <c r="AP347" s="250"/>
      <c r="AQ347" s="250"/>
      <c r="AR347" s="252"/>
      <c r="AS347" s="19">
        <v>6</v>
      </c>
      <c r="AT347" s="19"/>
      <c r="AU347" s="19">
        <v>0</v>
      </c>
      <c r="AV347" s="19">
        <v>1</v>
      </c>
      <c r="AW347" s="19">
        <v>2</v>
      </c>
      <c r="AX347" s="250"/>
      <c r="AY347" s="19" t="s">
        <v>286</v>
      </c>
      <c r="AZ347" s="32" t="s">
        <v>2063</v>
      </c>
      <c r="BA347" s="19"/>
      <c r="BB347" s="19"/>
      <c r="BC347" s="19"/>
      <c r="BD347" s="19">
        <v>37</v>
      </c>
      <c r="BE347" s="19">
        <v>67</v>
      </c>
      <c r="BF347" s="19"/>
      <c r="BG347" s="19"/>
      <c r="BH347" s="19"/>
      <c r="BI347" s="19"/>
      <c r="BJ347" s="19"/>
      <c r="BK347" s="19"/>
      <c r="BL347" s="454">
        <v>1370</v>
      </c>
      <c r="BM347" s="229"/>
      <c r="BN347" s="200"/>
      <c r="BO347" s="219"/>
      <c r="BP347" s="220"/>
      <c r="BQ347" s="221"/>
      <c r="BR347" s="222"/>
      <c r="BS347" s="222"/>
      <c r="BT347" s="222"/>
      <c r="BU347" s="204"/>
      <c r="BV347" s="346">
        <v>1038</v>
      </c>
      <c r="BW347" s="13">
        <v>14</v>
      </c>
      <c r="BX347" s="13">
        <v>6</v>
      </c>
      <c r="BY347" s="37">
        <v>8</v>
      </c>
      <c r="BZ347" s="15"/>
      <c r="CA347" s="15"/>
      <c r="CB347" s="32"/>
      <c r="CC347" s="21"/>
      <c r="CD347" s="32" t="s">
        <v>80</v>
      </c>
      <c r="CE347" s="36">
        <v>462</v>
      </c>
      <c r="CF347" s="15">
        <v>4</v>
      </c>
      <c r="CG347" s="79">
        <v>598</v>
      </c>
      <c r="CH347" s="22" t="s">
        <v>32</v>
      </c>
      <c r="CI347" s="20">
        <v>2017</v>
      </c>
      <c r="CJ347" s="21" t="s">
        <v>30</v>
      </c>
      <c r="CK347" s="21" t="s">
        <v>30</v>
      </c>
      <c r="CL347" s="15"/>
      <c r="CM347" s="15"/>
      <c r="CN347" s="15"/>
      <c r="CO347" s="15"/>
      <c r="CP347" s="15">
        <v>1</v>
      </c>
    </row>
    <row r="348" spans="1:94" ht="26.1" customHeight="1" x14ac:dyDescent="0.2">
      <c r="A348" s="268">
        <v>21367</v>
      </c>
      <c r="B348" s="268" t="s">
        <v>289</v>
      </c>
      <c r="C348" s="64" t="s">
        <v>3333</v>
      </c>
      <c r="D348" s="268">
        <v>21327</v>
      </c>
      <c r="E348" s="268" t="s">
        <v>289</v>
      </c>
      <c r="F348" s="419">
        <v>15</v>
      </c>
      <c r="G348" s="371">
        <v>1</v>
      </c>
      <c r="H348" s="372">
        <v>332</v>
      </c>
      <c r="I348" s="197" t="s">
        <v>205</v>
      </c>
      <c r="J348" s="441" t="s">
        <v>222</v>
      </c>
      <c r="K348" s="434" t="s">
        <v>2631</v>
      </c>
      <c r="L348" s="345">
        <v>1</v>
      </c>
      <c r="M348" s="462">
        <v>1267</v>
      </c>
      <c r="N348" s="219"/>
      <c r="O348" s="220"/>
      <c r="P348" s="404"/>
      <c r="Q348" s="387"/>
      <c r="R348" s="387"/>
      <c r="S348" s="388"/>
      <c r="T348" s="389"/>
      <c r="U348" s="455"/>
      <c r="V348" s="404"/>
      <c r="W348" s="24"/>
      <c r="X348" s="32"/>
      <c r="Y348" s="32"/>
      <c r="Z348" s="24">
        <v>8</v>
      </c>
      <c r="AA348" s="24"/>
      <c r="AB348" s="24">
        <v>0</v>
      </c>
      <c r="AC348" s="24">
        <v>3</v>
      </c>
      <c r="AD348" s="24">
        <v>2</v>
      </c>
      <c r="AE348" s="465"/>
      <c r="AF348" s="24" t="s">
        <v>287</v>
      </c>
      <c r="AG348" s="32">
        <v>4</v>
      </c>
      <c r="AH348" s="250">
        <v>1</v>
      </c>
      <c r="AI348" s="250"/>
      <c r="AJ348" s="250"/>
      <c r="AK348" s="250">
        <v>34</v>
      </c>
      <c r="AL348" s="250">
        <v>61</v>
      </c>
      <c r="AM348" s="250"/>
      <c r="AN348" s="250"/>
      <c r="AO348" s="250"/>
      <c r="AP348" s="250"/>
      <c r="AQ348" s="250"/>
      <c r="AR348" s="252"/>
      <c r="AS348" s="19">
        <v>8</v>
      </c>
      <c r="AT348" s="19"/>
      <c r="AU348" s="19">
        <v>0</v>
      </c>
      <c r="AV348" s="19">
        <v>3</v>
      </c>
      <c r="AW348" s="19">
        <v>2</v>
      </c>
      <c r="AX348" s="250"/>
      <c r="AY348" s="19" t="s">
        <v>286</v>
      </c>
      <c r="AZ348" s="32" t="s">
        <v>2063</v>
      </c>
      <c r="BA348" s="19"/>
      <c r="BB348" s="19"/>
      <c r="BC348" s="19"/>
      <c r="BD348" s="19">
        <v>37</v>
      </c>
      <c r="BE348" s="19">
        <v>67</v>
      </c>
      <c r="BF348" s="19"/>
      <c r="BG348" s="19"/>
      <c r="BH348" s="19"/>
      <c r="BI348" s="19"/>
      <c r="BJ348" s="19"/>
      <c r="BK348" s="19"/>
      <c r="BL348" s="454">
        <v>1370</v>
      </c>
      <c r="BM348" s="229"/>
      <c r="BN348" s="200"/>
      <c r="BO348" s="219"/>
      <c r="BP348" s="220"/>
      <c r="BQ348" s="221"/>
      <c r="BR348" s="222"/>
      <c r="BS348" s="222"/>
      <c r="BT348" s="222"/>
      <c r="BU348" s="204"/>
      <c r="BV348" s="346">
        <v>1038</v>
      </c>
      <c r="BW348" s="13">
        <v>14</v>
      </c>
      <c r="BX348" s="13">
        <v>6</v>
      </c>
      <c r="BY348" s="37">
        <v>8</v>
      </c>
      <c r="BZ348" s="15"/>
      <c r="CA348" s="15"/>
      <c r="CB348" s="32"/>
      <c r="CC348" s="21"/>
      <c r="CD348" s="32" t="s">
        <v>80</v>
      </c>
      <c r="CE348" s="36">
        <v>462</v>
      </c>
      <c r="CF348" s="15">
        <v>4</v>
      </c>
      <c r="CG348" s="79">
        <v>598</v>
      </c>
      <c r="CH348" s="22" t="s">
        <v>32</v>
      </c>
      <c r="CI348" s="20">
        <v>2017</v>
      </c>
      <c r="CJ348" s="21" t="s">
        <v>30</v>
      </c>
      <c r="CK348" s="21" t="s">
        <v>30</v>
      </c>
      <c r="CL348" s="15"/>
      <c r="CM348" s="15"/>
      <c r="CN348" s="15"/>
      <c r="CO348" s="15"/>
      <c r="CP348" s="15">
        <v>1</v>
      </c>
    </row>
    <row r="349" spans="1:94" ht="26.1" customHeight="1" x14ac:dyDescent="0.2">
      <c r="A349" s="268">
        <v>21368</v>
      </c>
      <c r="B349" s="268" t="s">
        <v>289</v>
      </c>
      <c r="C349" s="64" t="s">
        <v>3334</v>
      </c>
      <c r="D349" s="268">
        <v>21328</v>
      </c>
      <c r="E349" s="268" t="s">
        <v>289</v>
      </c>
      <c r="F349" s="419">
        <v>15</v>
      </c>
      <c r="G349" s="371">
        <v>1</v>
      </c>
      <c r="H349" s="372">
        <v>333</v>
      </c>
      <c r="I349" s="197" t="s">
        <v>205</v>
      </c>
      <c r="J349" s="441" t="s">
        <v>222</v>
      </c>
      <c r="K349" s="434" t="s">
        <v>2630</v>
      </c>
      <c r="L349" s="345">
        <v>1</v>
      </c>
      <c r="M349" s="462">
        <v>1268</v>
      </c>
      <c r="N349" s="219"/>
      <c r="O349" s="220"/>
      <c r="P349" s="404"/>
      <c r="Q349" s="387"/>
      <c r="R349" s="387"/>
      <c r="S349" s="388"/>
      <c r="T349" s="389"/>
      <c r="U349" s="455"/>
      <c r="V349" s="404"/>
      <c r="W349" s="24"/>
      <c r="X349" s="32"/>
      <c r="Y349" s="32"/>
      <c r="Z349" s="24">
        <v>6</v>
      </c>
      <c r="AA349" s="24"/>
      <c r="AB349" s="24">
        <v>0</v>
      </c>
      <c r="AC349" s="24">
        <v>1</v>
      </c>
      <c r="AD349" s="24">
        <v>2</v>
      </c>
      <c r="AE349" s="465"/>
      <c r="AF349" s="24" t="s">
        <v>287</v>
      </c>
      <c r="AG349" s="32">
        <v>4</v>
      </c>
      <c r="AH349" s="250">
        <v>1</v>
      </c>
      <c r="AI349" s="250"/>
      <c r="AJ349" s="250"/>
      <c r="AK349" s="250">
        <v>33</v>
      </c>
      <c r="AL349" s="250">
        <v>61</v>
      </c>
      <c r="AM349" s="250"/>
      <c r="AN349" s="250"/>
      <c r="AO349" s="250"/>
      <c r="AP349" s="250"/>
      <c r="AQ349" s="250"/>
      <c r="AR349" s="252"/>
      <c r="AS349" s="19">
        <v>8</v>
      </c>
      <c r="AT349" s="19"/>
      <c r="AU349" s="19">
        <v>0</v>
      </c>
      <c r="AV349" s="19">
        <v>1</v>
      </c>
      <c r="AW349" s="19">
        <v>2</v>
      </c>
      <c r="AX349" s="250"/>
      <c r="AY349" s="19" t="s">
        <v>286</v>
      </c>
      <c r="AZ349" s="32" t="s">
        <v>2063</v>
      </c>
      <c r="BA349" s="19"/>
      <c r="BB349" s="19"/>
      <c r="BC349" s="19"/>
      <c r="BD349" s="19">
        <v>37</v>
      </c>
      <c r="BE349" s="19">
        <v>67</v>
      </c>
      <c r="BF349" s="19"/>
      <c r="BG349" s="19"/>
      <c r="BH349" s="19"/>
      <c r="BI349" s="19"/>
      <c r="BJ349" s="19"/>
      <c r="BK349" s="19"/>
      <c r="BL349" s="454">
        <v>1370</v>
      </c>
      <c r="BM349" s="229"/>
      <c r="BN349" s="200"/>
      <c r="BO349" s="219"/>
      <c r="BP349" s="220"/>
      <c r="BQ349" s="221"/>
      <c r="BR349" s="222"/>
      <c r="BS349" s="222"/>
      <c r="BT349" s="222"/>
      <c r="BU349" s="204"/>
      <c r="BV349" s="346">
        <v>1038</v>
      </c>
      <c r="BW349" s="13">
        <v>14</v>
      </c>
      <c r="BX349" s="13">
        <v>6</v>
      </c>
      <c r="BY349" s="37">
        <v>8</v>
      </c>
      <c r="BZ349" s="15"/>
      <c r="CA349" s="15"/>
      <c r="CB349" s="32"/>
      <c r="CC349" s="21"/>
      <c r="CD349" s="32" t="s">
        <v>80</v>
      </c>
      <c r="CE349" s="36">
        <v>462</v>
      </c>
      <c r="CF349" s="15">
        <v>4</v>
      </c>
      <c r="CG349" s="79">
        <v>598</v>
      </c>
      <c r="CH349" s="22" t="s">
        <v>32</v>
      </c>
      <c r="CI349" s="20">
        <v>2017</v>
      </c>
      <c r="CJ349" s="21" t="s">
        <v>30</v>
      </c>
      <c r="CK349" s="21" t="s">
        <v>30</v>
      </c>
      <c r="CL349" s="15"/>
      <c r="CM349" s="15"/>
      <c r="CN349" s="15"/>
      <c r="CO349" s="15"/>
      <c r="CP349" s="15">
        <v>1</v>
      </c>
    </row>
    <row r="350" spans="1:94" ht="26.1" customHeight="1" x14ac:dyDescent="0.2">
      <c r="A350" s="268">
        <v>21369</v>
      </c>
      <c r="B350" s="268" t="s">
        <v>289</v>
      </c>
      <c r="C350" s="64" t="s">
        <v>3335</v>
      </c>
      <c r="D350" s="268">
        <v>21329</v>
      </c>
      <c r="E350" s="268" t="s">
        <v>289</v>
      </c>
      <c r="F350" s="419">
        <v>15</v>
      </c>
      <c r="G350" s="371">
        <v>1</v>
      </c>
      <c r="H350" s="372">
        <v>334</v>
      </c>
      <c r="I350" s="197" t="s">
        <v>205</v>
      </c>
      <c r="J350" s="441" t="s">
        <v>222</v>
      </c>
      <c r="K350" s="434" t="s">
        <v>2629</v>
      </c>
      <c r="L350" s="345">
        <v>1</v>
      </c>
      <c r="M350" s="462">
        <v>1269</v>
      </c>
      <c r="N350" s="219">
        <v>3</v>
      </c>
      <c r="O350" s="220">
        <v>0</v>
      </c>
      <c r="P350" s="404">
        <v>3</v>
      </c>
      <c r="Q350" s="387"/>
      <c r="R350" s="387"/>
      <c r="S350" s="388"/>
      <c r="T350" s="389"/>
      <c r="U350" s="455"/>
      <c r="V350" s="404"/>
      <c r="W350" s="24"/>
      <c r="X350" s="32"/>
      <c r="Y350" s="32"/>
      <c r="Z350" s="24">
        <v>8</v>
      </c>
      <c r="AA350" s="24"/>
      <c r="AB350" s="24">
        <v>0</v>
      </c>
      <c r="AC350" s="24">
        <v>2</v>
      </c>
      <c r="AD350" s="24">
        <v>1</v>
      </c>
      <c r="AE350" s="465"/>
      <c r="AF350" s="24" t="s">
        <v>287</v>
      </c>
      <c r="AG350" s="32">
        <v>4</v>
      </c>
      <c r="AH350" s="250">
        <v>1</v>
      </c>
      <c r="AI350" s="250"/>
      <c r="AJ350" s="250"/>
      <c r="AK350" s="250">
        <v>32</v>
      </c>
      <c r="AL350" s="250">
        <v>61</v>
      </c>
      <c r="AM350" s="250"/>
      <c r="AN350" s="250"/>
      <c r="AO350" s="250"/>
      <c r="AP350" s="250"/>
      <c r="AQ350" s="250"/>
      <c r="AR350" s="252"/>
      <c r="AS350" s="19">
        <v>8</v>
      </c>
      <c r="AT350" s="19"/>
      <c r="AU350" s="19">
        <v>0</v>
      </c>
      <c r="AV350" s="19">
        <v>1</v>
      </c>
      <c r="AW350" s="19">
        <v>1</v>
      </c>
      <c r="AX350" s="250"/>
      <c r="AY350" s="19" t="s">
        <v>286</v>
      </c>
      <c r="AZ350" s="32" t="s">
        <v>2063</v>
      </c>
      <c r="BA350" s="19"/>
      <c r="BB350" s="19"/>
      <c r="BC350" s="19"/>
      <c r="BD350" s="19">
        <v>39</v>
      </c>
      <c r="BE350" s="19">
        <v>65</v>
      </c>
      <c r="BF350" s="19"/>
      <c r="BG350" s="19"/>
      <c r="BH350" s="19"/>
      <c r="BI350" s="19"/>
      <c r="BJ350" s="19"/>
      <c r="BK350" s="19"/>
      <c r="BL350" s="454">
        <v>1371</v>
      </c>
      <c r="BM350" s="229"/>
      <c r="BN350" s="200"/>
      <c r="BO350" s="219"/>
      <c r="BP350" s="220"/>
      <c r="BQ350" s="221"/>
      <c r="BR350" s="222"/>
      <c r="BS350" s="222"/>
      <c r="BT350" s="222"/>
      <c r="BU350" s="204"/>
      <c r="BV350" s="346">
        <v>1038</v>
      </c>
      <c r="BW350" s="13">
        <v>14</v>
      </c>
      <c r="BX350" s="13">
        <v>6</v>
      </c>
      <c r="BY350" s="37">
        <v>8</v>
      </c>
      <c r="BZ350" s="15"/>
      <c r="CA350" s="15"/>
      <c r="CB350" s="32"/>
      <c r="CC350" s="21"/>
      <c r="CD350" s="32" t="s">
        <v>80</v>
      </c>
      <c r="CE350" s="36">
        <v>462</v>
      </c>
      <c r="CF350" s="15">
        <v>4</v>
      </c>
      <c r="CG350" s="79">
        <v>598</v>
      </c>
      <c r="CH350" s="22" t="s">
        <v>32</v>
      </c>
      <c r="CI350" s="20">
        <v>2017</v>
      </c>
      <c r="CJ350" s="21" t="s">
        <v>30</v>
      </c>
      <c r="CK350" s="21" t="s">
        <v>30</v>
      </c>
      <c r="CL350" s="15"/>
      <c r="CM350" s="15"/>
      <c r="CN350" s="15"/>
      <c r="CO350" s="15"/>
      <c r="CP350" s="15">
        <v>1</v>
      </c>
    </row>
    <row r="351" spans="1:94" ht="26.1" customHeight="1" x14ac:dyDescent="0.2">
      <c r="A351" s="268">
        <v>21370</v>
      </c>
      <c r="B351" s="268" t="s">
        <v>289</v>
      </c>
      <c r="C351" s="64" t="s">
        <v>3336</v>
      </c>
      <c r="D351" s="268">
        <v>21330</v>
      </c>
      <c r="E351" s="268" t="s">
        <v>289</v>
      </c>
      <c r="F351" s="419">
        <v>15</v>
      </c>
      <c r="G351" s="371">
        <v>1</v>
      </c>
      <c r="H351" s="372">
        <v>335</v>
      </c>
      <c r="I351" s="197" t="s">
        <v>205</v>
      </c>
      <c r="J351" s="441" t="s">
        <v>222</v>
      </c>
      <c r="K351" s="434" t="s">
        <v>2628</v>
      </c>
      <c r="L351" s="345">
        <v>1</v>
      </c>
      <c r="M351" s="462">
        <v>1270</v>
      </c>
      <c r="N351" s="219"/>
      <c r="O351" s="220"/>
      <c r="P351" s="404"/>
      <c r="Q351" s="387"/>
      <c r="R351" s="387"/>
      <c r="S351" s="388"/>
      <c r="T351" s="389"/>
      <c r="U351" s="455"/>
      <c r="V351" s="404"/>
      <c r="W351" s="24"/>
      <c r="X351" s="32"/>
      <c r="Y351" s="32"/>
      <c r="Z351" s="24">
        <v>8</v>
      </c>
      <c r="AA351" s="24"/>
      <c r="AB351" s="24">
        <v>0</v>
      </c>
      <c r="AC351" s="24">
        <v>2</v>
      </c>
      <c r="AD351" s="24">
        <v>1</v>
      </c>
      <c r="AE351" s="465" t="s">
        <v>1126</v>
      </c>
      <c r="AF351" s="24" t="s">
        <v>287</v>
      </c>
      <c r="AG351" s="32">
        <v>4</v>
      </c>
      <c r="AH351" s="250">
        <v>1</v>
      </c>
      <c r="AI351" s="250"/>
      <c r="AJ351" s="250"/>
      <c r="AK351" s="250">
        <v>32</v>
      </c>
      <c r="AL351" s="250">
        <v>64</v>
      </c>
      <c r="AM351" s="250"/>
      <c r="AN351" s="250"/>
      <c r="AO351" s="250"/>
      <c r="AP351" s="250"/>
      <c r="AQ351" s="250"/>
      <c r="AR351" s="252"/>
      <c r="AS351" s="19">
        <v>8</v>
      </c>
      <c r="AT351" s="19"/>
      <c r="AU351" s="19">
        <v>0</v>
      </c>
      <c r="AV351" s="19">
        <v>1</v>
      </c>
      <c r="AW351" s="19">
        <v>1</v>
      </c>
      <c r="AX351" s="250"/>
      <c r="AY351" s="19" t="s">
        <v>286</v>
      </c>
      <c r="AZ351" s="32" t="s">
        <v>2063</v>
      </c>
      <c r="BA351" s="19"/>
      <c r="BB351" s="19"/>
      <c r="BC351" s="19"/>
      <c r="BD351" s="19">
        <v>39</v>
      </c>
      <c r="BE351" s="19">
        <v>65</v>
      </c>
      <c r="BF351" s="19"/>
      <c r="BG351" s="19"/>
      <c r="BH351" s="19"/>
      <c r="BI351" s="19"/>
      <c r="BJ351" s="19"/>
      <c r="BK351" s="19"/>
      <c r="BL351" s="454">
        <v>1371</v>
      </c>
      <c r="BM351" s="229"/>
      <c r="BN351" s="200"/>
      <c r="BO351" s="219"/>
      <c r="BP351" s="220"/>
      <c r="BQ351" s="221"/>
      <c r="BR351" s="222"/>
      <c r="BS351" s="222"/>
      <c r="BT351" s="222"/>
      <c r="BU351" s="204"/>
      <c r="BV351" s="346">
        <v>1038</v>
      </c>
      <c r="BW351" s="13">
        <v>14</v>
      </c>
      <c r="BX351" s="13">
        <v>6</v>
      </c>
      <c r="BY351" s="37">
        <v>8</v>
      </c>
      <c r="BZ351" s="15"/>
      <c r="CA351" s="15"/>
      <c r="CB351" s="32"/>
      <c r="CC351" s="21"/>
      <c r="CD351" s="32" t="s">
        <v>80</v>
      </c>
      <c r="CE351" s="36">
        <v>462</v>
      </c>
      <c r="CF351" s="15">
        <v>4</v>
      </c>
      <c r="CG351" s="79">
        <v>598</v>
      </c>
      <c r="CH351" s="22" t="s">
        <v>32</v>
      </c>
      <c r="CI351" s="20">
        <v>2017</v>
      </c>
      <c r="CJ351" s="21" t="s">
        <v>30</v>
      </c>
      <c r="CK351" s="21" t="s">
        <v>30</v>
      </c>
      <c r="CL351" s="15"/>
      <c r="CM351" s="15"/>
      <c r="CN351" s="15"/>
      <c r="CO351" s="15"/>
      <c r="CP351" s="15">
        <v>1</v>
      </c>
    </row>
    <row r="352" spans="1:94" ht="26.1" customHeight="1" x14ac:dyDescent="0.2">
      <c r="A352" s="268">
        <v>21371</v>
      </c>
      <c r="B352" s="268" t="s">
        <v>289</v>
      </c>
      <c r="C352" s="64" t="s">
        <v>3337</v>
      </c>
      <c r="D352" s="268">
        <v>21331</v>
      </c>
      <c r="E352" s="268" t="s">
        <v>289</v>
      </c>
      <c r="F352" s="419">
        <v>15</v>
      </c>
      <c r="G352" s="371">
        <v>1</v>
      </c>
      <c r="H352" s="372">
        <v>336</v>
      </c>
      <c r="I352" s="197" t="s">
        <v>205</v>
      </c>
      <c r="J352" s="441" t="s">
        <v>222</v>
      </c>
      <c r="K352" s="434" t="s">
        <v>2627</v>
      </c>
      <c r="L352" s="345">
        <v>1</v>
      </c>
      <c r="M352" s="462">
        <v>1271</v>
      </c>
      <c r="N352" s="219"/>
      <c r="O352" s="220"/>
      <c r="P352" s="404"/>
      <c r="Q352" s="387"/>
      <c r="R352" s="387"/>
      <c r="S352" s="388"/>
      <c r="T352" s="389"/>
      <c r="U352" s="455"/>
      <c r="V352" s="404"/>
      <c r="W352" s="24"/>
      <c r="X352" s="32"/>
      <c r="Y352" s="32"/>
      <c r="Z352" s="24">
        <v>8</v>
      </c>
      <c r="AA352" s="24"/>
      <c r="AB352" s="24">
        <v>0</v>
      </c>
      <c r="AC352" s="24">
        <v>2</v>
      </c>
      <c r="AD352" s="24">
        <v>1</v>
      </c>
      <c r="AE352" s="465"/>
      <c r="AF352" s="24" t="s">
        <v>287</v>
      </c>
      <c r="AG352" s="32">
        <v>4</v>
      </c>
      <c r="AH352" s="250">
        <v>1</v>
      </c>
      <c r="AI352" s="250"/>
      <c r="AJ352" s="250"/>
      <c r="AK352" s="250">
        <v>32</v>
      </c>
      <c r="AL352" s="250"/>
      <c r="AM352" s="250"/>
      <c r="AN352" s="250"/>
      <c r="AO352" s="250"/>
      <c r="AP352" s="250"/>
      <c r="AQ352" s="250"/>
      <c r="AR352" s="252"/>
      <c r="AS352" s="19">
        <v>8</v>
      </c>
      <c r="AT352" s="19"/>
      <c r="AU352" s="19">
        <v>0</v>
      </c>
      <c r="AV352" s="19">
        <v>1</v>
      </c>
      <c r="AW352" s="19">
        <v>1</v>
      </c>
      <c r="AX352" s="250"/>
      <c r="AY352" s="19" t="s">
        <v>286</v>
      </c>
      <c r="AZ352" s="32" t="s">
        <v>2063</v>
      </c>
      <c r="BA352" s="19"/>
      <c r="BB352" s="19"/>
      <c r="BC352" s="19"/>
      <c r="BD352" s="19">
        <v>39</v>
      </c>
      <c r="BE352" s="19">
        <v>65</v>
      </c>
      <c r="BF352" s="19"/>
      <c r="BG352" s="19"/>
      <c r="BH352" s="19"/>
      <c r="BI352" s="19"/>
      <c r="BJ352" s="19"/>
      <c r="BK352" s="19"/>
      <c r="BL352" s="454">
        <v>1371</v>
      </c>
      <c r="BM352" s="229"/>
      <c r="BN352" s="200"/>
      <c r="BO352" s="219"/>
      <c r="BP352" s="220"/>
      <c r="BQ352" s="221"/>
      <c r="BR352" s="222"/>
      <c r="BS352" s="222"/>
      <c r="BT352" s="222"/>
      <c r="BU352" s="204"/>
      <c r="BV352" s="346">
        <v>1038</v>
      </c>
      <c r="BW352" s="13">
        <v>14</v>
      </c>
      <c r="BX352" s="13">
        <v>6</v>
      </c>
      <c r="BY352" s="37">
        <v>8</v>
      </c>
      <c r="BZ352" s="15"/>
      <c r="CA352" s="15"/>
      <c r="CB352" s="32"/>
      <c r="CC352" s="21"/>
      <c r="CD352" s="32" t="s">
        <v>80</v>
      </c>
      <c r="CE352" s="36">
        <v>462</v>
      </c>
      <c r="CF352" s="15">
        <v>4</v>
      </c>
      <c r="CG352" s="79">
        <v>598</v>
      </c>
      <c r="CH352" s="22" t="s">
        <v>32</v>
      </c>
      <c r="CI352" s="20">
        <v>2017</v>
      </c>
      <c r="CJ352" s="21" t="s">
        <v>30</v>
      </c>
      <c r="CK352" s="21" t="s">
        <v>30</v>
      </c>
      <c r="CL352" s="15"/>
      <c r="CM352" s="15"/>
      <c r="CN352" s="15"/>
      <c r="CO352" s="15"/>
      <c r="CP352" s="15">
        <v>1</v>
      </c>
    </row>
    <row r="353" spans="1:94" ht="26.1" customHeight="1" x14ac:dyDescent="0.2">
      <c r="A353" s="268">
        <v>21372</v>
      </c>
      <c r="B353" s="268" t="s">
        <v>289</v>
      </c>
      <c r="C353" s="64" t="s">
        <v>3338</v>
      </c>
      <c r="D353" s="268">
        <v>21332</v>
      </c>
      <c r="E353" s="268" t="s">
        <v>289</v>
      </c>
      <c r="F353" s="419">
        <v>15</v>
      </c>
      <c r="G353" s="371">
        <v>1</v>
      </c>
      <c r="H353" s="372">
        <v>337</v>
      </c>
      <c r="I353" s="197" t="s">
        <v>205</v>
      </c>
      <c r="J353" s="441" t="s">
        <v>222</v>
      </c>
      <c r="K353" s="434" t="s">
        <v>2626</v>
      </c>
      <c r="L353" s="345">
        <v>1</v>
      </c>
      <c r="M353" s="462">
        <v>1272</v>
      </c>
      <c r="N353" s="219">
        <v>3</v>
      </c>
      <c r="O353" s="220">
        <v>0</v>
      </c>
      <c r="P353" s="404">
        <v>3</v>
      </c>
      <c r="Q353" s="387"/>
      <c r="R353" s="387"/>
      <c r="S353" s="388"/>
      <c r="T353" s="389"/>
      <c r="U353" s="455"/>
      <c r="V353" s="404"/>
      <c r="W353" s="24"/>
      <c r="X353" s="32"/>
      <c r="Y353" s="32"/>
      <c r="Z353" s="24">
        <v>8</v>
      </c>
      <c r="AA353" s="24"/>
      <c r="AB353" s="24">
        <v>0</v>
      </c>
      <c r="AC353" s="24">
        <v>3</v>
      </c>
      <c r="AD353" s="24">
        <v>2</v>
      </c>
      <c r="AE353" s="465"/>
      <c r="AF353" s="24" t="s">
        <v>287</v>
      </c>
      <c r="AG353" s="32">
        <v>4</v>
      </c>
      <c r="AH353" s="250">
        <v>1</v>
      </c>
      <c r="AI353" s="250"/>
      <c r="AJ353" s="250"/>
      <c r="AK353" s="250">
        <v>32</v>
      </c>
      <c r="AL353" s="250">
        <v>61</v>
      </c>
      <c r="AM353" s="250"/>
      <c r="AN353" s="250"/>
      <c r="AO353" s="250"/>
      <c r="AP353" s="250"/>
      <c r="AQ353" s="250"/>
      <c r="AR353" s="252"/>
      <c r="AS353" s="19">
        <v>8</v>
      </c>
      <c r="AT353" s="19"/>
      <c r="AU353" s="19">
        <v>0</v>
      </c>
      <c r="AV353" s="19">
        <v>3</v>
      </c>
      <c r="AW353" s="19">
        <v>2</v>
      </c>
      <c r="AX353" s="250"/>
      <c r="AY353" s="19" t="s">
        <v>286</v>
      </c>
      <c r="AZ353" s="32" t="s">
        <v>2063</v>
      </c>
      <c r="BA353" s="19"/>
      <c r="BB353" s="19"/>
      <c r="BC353" s="19"/>
      <c r="BD353" s="19">
        <v>39</v>
      </c>
      <c r="BE353" s="19">
        <v>62</v>
      </c>
      <c r="BF353" s="19"/>
      <c r="BG353" s="19"/>
      <c r="BH353" s="19"/>
      <c r="BI353" s="19"/>
      <c r="BJ353" s="19"/>
      <c r="BK353" s="19"/>
      <c r="BL353" s="454">
        <v>1372</v>
      </c>
      <c r="BM353" s="229"/>
      <c r="BN353" s="200"/>
      <c r="BO353" s="219"/>
      <c r="BP353" s="220"/>
      <c r="BQ353" s="221"/>
      <c r="BR353" s="222"/>
      <c r="BS353" s="222"/>
      <c r="BT353" s="222"/>
      <c r="BU353" s="204"/>
      <c r="BV353" s="346">
        <v>1038</v>
      </c>
      <c r="BW353" s="13">
        <v>14</v>
      </c>
      <c r="BX353" s="13">
        <v>6</v>
      </c>
      <c r="BY353" s="37">
        <v>8</v>
      </c>
      <c r="BZ353" s="15"/>
      <c r="CA353" s="15"/>
      <c r="CB353" s="32"/>
      <c r="CC353" s="21"/>
      <c r="CD353" s="32" t="s">
        <v>80</v>
      </c>
      <c r="CE353" s="36">
        <v>462</v>
      </c>
      <c r="CF353" s="15">
        <v>4</v>
      </c>
      <c r="CG353" s="79">
        <v>598</v>
      </c>
      <c r="CH353" s="22" t="s">
        <v>32</v>
      </c>
      <c r="CI353" s="20">
        <v>2017</v>
      </c>
      <c r="CJ353" s="21" t="s">
        <v>30</v>
      </c>
      <c r="CK353" s="21" t="s">
        <v>30</v>
      </c>
      <c r="CL353" s="15"/>
      <c r="CM353" s="15"/>
      <c r="CN353" s="15"/>
      <c r="CO353" s="15"/>
      <c r="CP353" s="15">
        <v>1</v>
      </c>
    </row>
    <row r="354" spans="1:94" ht="26.1" customHeight="1" x14ac:dyDescent="0.2">
      <c r="A354" s="268">
        <v>21373</v>
      </c>
      <c r="B354" s="268" t="s">
        <v>289</v>
      </c>
      <c r="C354" s="64" t="s">
        <v>3339</v>
      </c>
      <c r="D354" s="268">
        <v>21333</v>
      </c>
      <c r="E354" s="268" t="s">
        <v>289</v>
      </c>
      <c r="F354" s="419">
        <v>15</v>
      </c>
      <c r="G354" s="371">
        <v>1</v>
      </c>
      <c r="H354" s="372">
        <v>338</v>
      </c>
      <c r="I354" s="197" t="s">
        <v>205</v>
      </c>
      <c r="J354" s="441" t="s">
        <v>222</v>
      </c>
      <c r="K354" s="434" t="s">
        <v>2625</v>
      </c>
      <c r="L354" s="345">
        <v>1</v>
      </c>
      <c r="M354" s="462">
        <v>1273</v>
      </c>
      <c r="N354" s="219"/>
      <c r="O354" s="220"/>
      <c r="P354" s="404"/>
      <c r="Q354" s="387"/>
      <c r="R354" s="387"/>
      <c r="S354" s="388"/>
      <c r="T354" s="389"/>
      <c r="U354" s="455"/>
      <c r="V354" s="404"/>
      <c r="W354" s="24"/>
      <c r="X354" s="32"/>
      <c r="Y354" s="32"/>
      <c r="Z354" s="24">
        <v>8</v>
      </c>
      <c r="AA354" s="24"/>
      <c r="AB354" s="24">
        <v>0</v>
      </c>
      <c r="AC354" s="24">
        <v>3</v>
      </c>
      <c r="AD354" s="24">
        <v>1</v>
      </c>
      <c r="AE354" s="465"/>
      <c r="AF354" s="24" t="s">
        <v>287</v>
      </c>
      <c r="AG354" s="32">
        <v>4</v>
      </c>
      <c r="AH354" s="250">
        <v>1</v>
      </c>
      <c r="AI354" s="250"/>
      <c r="AJ354" s="250"/>
      <c r="AK354" s="250">
        <v>32</v>
      </c>
      <c r="AL354" s="250">
        <v>61</v>
      </c>
      <c r="AM354" s="250"/>
      <c r="AN354" s="250"/>
      <c r="AO354" s="250"/>
      <c r="AP354" s="250"/>
      <c r="AQ354" s="250"/>
      <c r="AR354" s="252"/>
      <c r="AS354" s="19">
        <v>8</v>
      </c>
      <c r="AT354" s="19"/>
      <c r="AU354" s="19">
        <v>0</v>
      </c>
      <c r="AV354" s="19">
        <v>3</v>
      </c>
      <c r="AW354" s="19">
        <v>2</v>
      </c>
      <c r="AX354" s="250"/>
      <c r="AY354" s="19" t="s">
        <v>286</v>
      </c>
      <c r="AZ354" s="32" t="s">
        <v>2063</v>
      </c>
      <c r="BA354" s="19"/>
      <c r="BB354" s="19"/>
      <c r="BC354" s="19"/>
      <c r="BD354" s="19">
        <v>39</v>
      </c>
      <c r="BE354" s="19">
        <v>62</v>
      </c>
      <c r="BF354" s="19"/>
      <c r="BG354" s="19"/>
      <c r="BH354" s="19"/>
      <c r="BI354" s="19"/>
      <c r="BJ354" s="19"/>
      <c r="BK354" s="19"/>
      <c r="BL354" s="454">
        <v>1372</v>
      </c>
      <c r="BM354" s="229"/>
      <c r="BN354" s="200"/>
      <c r="BO354" s="219"/>
      <c r="BP354" s="220"/>
      <c r="BQ354" s="221"/>
      <c r="BR354" s="222"/>
      <c r="BS354" s="222"/>
      <c r="BT354" s="222"/>
      <c r="BU354" s="204"/>
      <c r="BV354" s="346">
        <v>1038</v>
      </c>
      <c r="BW354" s="13">
        <v>14</v>
      </c>
      <c r="BX354" s="13">
        <v>6</v>
      </c>
      <c r="BY354" s="37">
        <v>8</v>
      </c>
      <c r="BZ354" s="15"/>
      <c r="CA354" s="15"/>
      <c r="CB354" s="32"/>
      <c r="CC354" s="21"/>
      <c r="CD354" s="32" t="s">
        <v>80</v>
      </c>
      <c r="CE354" s="36">
        <v>462</v>
      </c>
      <c r="CF354" s="15">
        <v>4</v>
      </c>
      <c r="CG354" s="79">
        <v>598</v>
      </c>
      <c r="CH354" s="22" t="s">
        <v>32</v>
      </c>
      <c r="CI354" s="20">
        <v>2017</v>
      </c>
      <c r="CJ354" s="21" t="s">
        <v>30</v>
      </c>
      <c r="CK354" s="21" t="s">
        <v>30</v>
      </c>
      <c r="CL354" s="15"/>
      <c r="CM354" s="15"/>
      <c r="CN354" s="15"/>
      <c r="CO354" s="15"/>
      <c r="CP354" s="15">
        <v>1</v>
      </c>
    </row>
    <row r="355" spans="1:94" ht="26.1" customHeight="1" x14ac:dyDescent="0.2">
      <c r="A355" s="268">
        <v>21374</v>
      </c>
      <c r="B355" s="268" t="s">
        <v>289</v>
      </c>
      <c r="C355" s="64" t="s">
        <v>3340</v>
      </c>
      <c r="D355" s="268">
        <v>21334</v>
      </c>
      <c r="E355" s="268" t="s">
        <v>289</v>
      </c>
      <c r="F355" s="419">
        <v>15</v>
      </c>
      <c r="G355" s="371">
        <v>1</v>
      </c>
      <c r="H355" s="372">
        <v>339</v>
      </c>
      <c r="I355" s="197" t="s">
        <v>205</v>
      </c>
      <c r="J355" s="441" t="s">
        <v>222</v>
      </c>
      <c r="K355" s="434" t="s">
        <v>2624</v>
      </c>
      <c r="L355" s="345">
        <v>1</v>
      </c>
      <c r="M355" s="462">
        <v>1274</v>
      </c>
      <c r="N355" s="219"/>
      <c r="O355" s="220"/>
      <c r="P355" s="404"/>
      <c r="Q355" s="387"/>
      <c r="R355" s="387"/>
      <c r="S355" s="388"/>
      <c r="T355" s="389"/>
      <c r="U355" s="455"/>
      <c r="V355" s="404"/>
      <c r="W355" s="24"/>
      <c r="X355" s="32"/>
      <c r="Y355" s="32"/>
      <c r="Z355" s="24">
        <v>8</v>
      </c>
      <c r="AA355" s="24"/>
      <c r="AB355" s="24">
        <v>0</v>
      </c>
      <c r="AC355" s="24">
        <v>3</v>
      </c>
      <c r="AD355" s="24">
        <v>1</v>
      </c>
      <c r="AE355" s="465"/>
      <c r="AF355" s="24" t="s">
        <v>287</v>
      </c>
      <c r="AG355" s="32">
        <v>4</v>
      </c>
      <c r="AH355" s="250">
        <v>1</v>
      </c>
      <c r="AI355" s="250"/>
      <c r="AJ355" s="250"/>
      <c r="AK355" s="250">
        <v>32</v>
      </c>
      <c r="AL355" s="250">
        <v>61</v>
      </c>
      <c r="AM355" s="250"/>
      <c r="AN355" s="250"/>
      <c r="AO355" s="250"/>
      <c r="AP355" s="250"/>
      <c r="AQ355" s="250"/>
      <c r="AR355" s="252"/>
      <c r="AS355" s="19">
        <v>8</v>
      </c>
      <c r="AT355" s="19"/>
      <c r="AU355" s="19">
        <v>0</v>
      </c>
      <c r="AV355" s="19">
        <v>3</v>
      </c>
      <c r="AW355" s="19">
        <v>1</v>
      </c>
      <c r="AX355" s="250"/>
      <c r="AY355" s="19" t="s">
        <v>286</v>
      </c>
      <c r="AZ355" s="32" t="s">
        <v>2063</v>
      </c>
      <c r="BA355" s="19"/>
      <c r="BB355" s="19"/>
      <c r="BC355" s="19"/>
      <c r="BD355" s="19">
        <v>39</v>
      </c>
      <c r="BE355" s="19">
        <v>62</v>
      </c>
      <c r="BF355" s="19"/>
      <c r="BG355" s="19"/>
      <c r="BH355" s="19"/>
      <c r="BI355" s="19"/>
      <c r="BJ355" s="19"/>
      <c r="BK355" s="19"/>
      <c r="BL355" s="454">
        <v>1372</v>
      </c>
      <c r="BM355" s="229"/>
      <c r="BN355" s="200"/>
      <c r="BO355" s="219"/>
      <c r="BP355" s="220"/>
      <c r="BQ355" s="221"/>
      <c r="BR355" s="222"/>
      <c r="BS355" s="222"/>
      <c r="BT355" s="222"/>
      <c r="BU355" s="204"/>
      <c r="BV355" s="346">
        <v>1038</v>
      </c>
      <c r="BW355" s="13">
        <v>14</v>
      </c>
      <c r="BX355" s="13">
        <v>6</v>
      </c>
      <c r="BY355" s="37">
        <v>8</v>
      </c>
      <c r="BZ355" s="15"/>
      <c r="CA355" s="15"/>
      <c r="CB355" s="32"/>
      <c r="CC355" s="21"/>
      <c r="CD355" s="32" t="s">
        <v>80</v>
      </c>
      <c r="CE355" s="36">
        <v>462</v>
      </c>
      <c r="CF355" s="15">
        <v>4</v>
      </c>
      <c r="CG355" s="79">
        <v>598</v>
      </c>
      <c r="CH355" s="22" t="s">
        <v>32</v>
      </c>
      <c r="CI355" s="20">
        <v>2017</v>
      </c>
      <c r="CJ355" s="21" t="s">
        <v>30</v>
      </c>
      <c r="CK355" s="21" t="s">
        <v>30</v>
      </c>
      <c r="CL355" s="15"/>
      <c r="CM355" s="15"/>
      <c r="CN355" s="15"/>
      <c r="CO355" s="15"/>
      <c r="CP355" s="15">
        <v>1</v>
      </c>
    </row>
    <row r="356" spans="1:94" ht="26.1" customHeight="1" x14ac:dyDescent="0.2">
      <c r="A356" s="268">
        <v>21375</v>
      </c>
      <c r="B356" s="268" t="s">
        <v>289</v>
      </c>
      <c r="C356" s="64" t="s">
        <v>3341</v>
      </c>
      <c r="D356" s="268">
        <v>21335</v>
      </c>
      <c r="E356" s="268" t="s">
        <v>289</v>
      </c>
      <c r="F356" s="419">
        <v>15</v>
      </c>
      <c r="G356" s="371">
        <v>1</v>
      </c>
      <c r="H356" s="372">
        <v>340</v>
      </c>
      <c r="I356" s="197" t="s">
        <v>205</v>
      </c>
      <c r="J356" s="441" t="s">
        <v>222</v>
      </c>
      <c r="K356" s="434" t="s">
        <v>2623</v>
      </c>
      <c r="L356" s="345">
        <v>1</v>
      </c>
      <c r="M356" s="462">
        <v>1275</v>
      </c>
      <c r="N356" s="219">
        <v>2</v>
      </c>
      <c r="O356" s="220">
        <v>0</v>
      </c>
      <c r="P356" s="404">
        <v>2</v>
      </c>
      <c r="Q356" s="387"/>
      <c r="R356" s="387"/>
      <c r="S356" s="388"/>
      <c r="T356" s="389"/>
      <c r="U356" s="455"/>
      <c r="V356" s="404"/>
      <c r="W356" s="24"/>
      <c r="X356" s="32"/>
      <c r="Y356" s="32"/>
      <c r="Z356" s="24">
        <v>6</v>
      </c>
      <c r="AA356" s="24"/>
      <c r="AB356" s="24">
        <v>0</v>
      </c>
      <c r="AC356" s="24">
        <v>1</v>
      </c>
      <c r="AD356" s="24">
        <v>1</v>
      </c>
      <c r="AE356" s="465"/>
      <c r="AF356" s="24" t="s">
        <v>287</v>
      </c>
      <c r="AG356" s="32">
        <v>4</v>
      </c>
      <c r="AH356" s="250">
        <v>1</v>
      </c>
      <c r="AI356" s="250"/>
      <c r="AJ356" s="250"/>
      <c r="AK356" s="250">
        <v>32</v>
      </c>
      <c r="AL356" s="250">
        <v>64</v>
      </c>
      <c r="AM356" s="250"/>
      <c r="AN356" s="250"/>
      <c r="AO356" s="250"/>
      <c r="AP356" s="250"/>
      <c r="AQ356" s="250"/>
      <c r="AR356" s="252"/>
      <c r="AS356" s="19">
        <v>6</v>
      </c>
      <c r="AT356" s="19"/>
      <c r="AU356" s="19">
        <v>0</v>
      </c>
      <c r="AV356" s="19">
        <v>1</v>
      </c>
      <c r="AW356" s="19">
        <v>2</v>
      </c>
      <c r="AX356" s="250"/>
      <c r="AY356" s="19" t="s">
        <v>287</v>
      </c>
      <c r="AZ356" s="32" t="s">
        <v>2063</v>
      </c>
      <c r="BA356" s="19"/>
      <c r="BB356" s="19"/>
      <c r="BC356" s="19"/>
      <c r="BD356" s="19">
        <v>36</v>
      </c>
      <c r="BE356" s="19">
        <v>65</v>
      </c>
      <c r="BF356" s="19"/>
      <c r="BG356" s="19"/>
      <c r="BH356" s="19"/>
      <c r="BI356" s="19"/>
      <c r="BJ356" s="19"/>
      <c r="BK356" s="19"/>
      <c r="BL356" s="454">
        <v>1373</v>
      </c>
      <c r="BM356" s="229"/>
      <c r="BN356" s="200"/>
      <c r="BO356" s="219"/>
      <c r="BP356" s="220"/>
      <c r="BQ356" s="221"/>
      <c r="BR356" s="222"/>
      <c r="BS356" s="222"/>
      <c r="BT356" s="222"/>
      <c r="BU356" s="204"/>
      <c r="BV356" s="346">
        <v>1038</v>
      </c>
      <c r="BW356" s="13">
        <v>14</v>
      </c>
      <c r="BX356" s="13">
        <v>6</v>
      </c>
      <c r="BY356" s="37">
        <v>8</v>
      </c>
      <c r="BZ356" s="15"/>
      <c r="CA356" s="15"/>
      <c r="CB356" s="32"/>
      <c r="CC356" s="21"/>
      <c r="CD356" s="32" t="s">
        <v>80</v>
      </c>
      <c r="CE356" s="36">
        <v>462</v>
      </c>
      <c r="CF356" s="15">
        <v>4</v>
      </c>
      <c r="CG356" s="79">
        <v>598</v>
      </c>
      <c r="CH356" s="22" t="s">
        <v>32</v>
      </c>
      <c r="CI356" s="20">
        <v>2017</v>
      </c>
      <c r="CJ356" s="21" t="s">
        <v>30</v>
      </c>
      <c r="CK356" s="21" t="s">
        <v>30</v>
      </c>
      <c r="CL356" s="15"/>
      <c r="CM356" s="15"/>
      <c r="CN356" s="15"/>
      <c r="CO356" s="15"/>
      <c r="CP356" s="15">
        <v>1</v>
      </c>
    </row>
    <row r="357" spans="1:94" ht="26.1" customHeight="1" x14ac:dyDescent="0.2">
      <c r="A357" s="268">
        <v>21376</v>
      </c>
      <c r="B357" s="268" t="s">
        <v>289</v>
      </c>
      <c r="C357" s="64" t="s">
        <v>3342</v>
      </c>
      <c r="D357" s="268">
        <v>21336</v>
      </c>
      <c r="E357" s="268" t="s">
        <v>289</v>
      </c>
      <c r="F357" s="419">
        <v>15</v>
      </c>
      <c r="G357" s="371">
        <v>1</v>
      </c>
      <c r="H357" s="372">
        <v>341</v>
      </c>
      <c r="I357" s="197" t="s">
        <v>205</v>
      </c>
      <c r="J357" s="441" t="s">
        <v>222</v>
      </c>
      <c r="K357" s="434" t="s">
        <v>2622</v>
      </c>
      <c r="L357" s="345">
        <v>1</v>
      </c>
      <c r="M357" s="462">
        <v>1276</v>
      </c>
      <c r="N357" s="219"/>
      <c r="O357" s="220"/>
      <c r="P357" s="404"/>
      <c r="Q357" s="387"/>
      <c r="R357" s="387"/>
      <c r="S357" s="388"/>
      <c r="T357" s="389"/>
      <c r="U357" s="455"/>
      <c r="V357" s="404"/>
      <c r="W357" s="24"/>
      <c r="X357" s="32"/>
      <c r="Y357" s="32"/>
      <c r="Z357" s="24">
        <v>6</v>
      </c>
      <c r="AA357" s="24"/>
      <c r="AB357" s="24">
        <v>0</v>
      </c>
      <c r="AC357" s="24">
        <v>1</v>
      </c>
      <c r="AD357" s="24">
        <v>2</v>
      </c>
      <c r="AE357" s="465"/>
      <c r="AF357" s="24" t="s">
        <v>287</v>
      </c>
      <c r="AG357" s="32">
        <v>4</v>
      </c>
      <c r="AH357" s="250"/>
      <c r="AI357" s="250"/>
      <c r="AJ357" s="250"/>
      <c r="AK357" s="250">
        <v>32</v>
      </c>
      <c r="AL357" s="250">
        <v>64</v>
      </c>
      <c r="AM357" s="250"/>
      <c r="AN357" s="250"/>
      <c r="AO357" s="250"/>
      <c r="AP357" s="250"/>
      <c r="AQ357" s="250"/>
      <c r="AR357" s="252"/>
      <c r="AS357" s="19">
        <v>6</v>
      </c>
      <c r="AT357" s="19"/>
      <c r="AU357" s="19">
        <v>0</v>
      </c>
      <c r="AV357" s="19">
        <v>1</v>
      </c>
      <c r="AW357" s="19">
        <v>2</v>
      </c>
      <c r="AX357" s="250"/>
      <c r="AY357" s="19" t="s">
        <v>287</v>
      </c>
      <c r="AZ357" s="32" t="s">
        <v>2063</v>
      </c>
      <c r="BA357" s="19"/>
      <c r="BB357" s="19"/>
      <c r="BC357" s="19"/>
      <c r="BD357" s="19">
        <v>36</v>
      </c>
      <c r="BE357" s="19">
        <v>65</v>
      </c>
      <c r="BF357" s="19"/>
      <c r="BG357" s="19"/>
      <c r="BH357" s="19"/>
      <c r="BI357" s="19"/>
      <c r="BJ357" s="19"/>
      <c r="BK357" s="19"/>
      <c r="BL357" s="454">
        <v>1373</v>
      </c>
      <c r="BM357" s="229"/>
      <c r="BN357" s="200"/>
      <c r="BO357" s="219"/>
      <c r="BP357" s="220"/>
      <c r="BQ357" s="221"/>
      <c r="BR357" s="222"/>
      <c r="BS357" s="222"/>
      <c r="BT357" s="222"/>
      <c r="BU357" s="204"/>
      <c r="BV357" s="346">
        <v>1038</v>
      </c>
      <c r="BW357" s="13">
        <v>14</v>
      </c>
      <c r="BX357" s="13">
        <v>6</v>
      </c>
      <c r="BY357" s="37">
        <v>8</v>
      </c>
      <c r="BZ357" s="15"/>
      <c r="CA357" s="15"/>
      <c r="CB357" s="32"/>
      <c r="CC357" s="21"/>
      <c r="CD357" s="32" t="s">
        <v>80</v>
      </c>
      <c r="CE357" s="36">
        <v>462</v>
      </c>
      <c r="CF357" s="15">
        <v>4</v>
      </c>
      <c r="CG357" s="79">
        <v>598</v>
      </c>
      <c r="CH357" s="22" t="s">
        <v>32</v>
      </c>
      <c r="CI357" s="20">
        <v>2017</v>
      </c>
      <c r="CJ357" s="21" t="s">
        <v>30</v>
      </c>
      <c r="CK357" s="21" t="s">
        <v>30</v>
      </c>
      <c r="CL357" s="15"/>
      <c r="CM357" s="15"/>
      <c r="CN357" s="15"/>
      <c r="CO357" s="15"/>
      <c r="CP357" s="15">
        <v>1</v>
      </c>
    </row>
    <row r="358" spans="1:94" ht="26.1" customHeight="1" x14ac:dyDescent="0.2">
      <c r="A358" s="268">
        <v>21377</v>
      </c>
      <c r="B358" s="268" t="s">
        <v>289</v>
      </c>
      <c r="C358" s="64" t="s">
        <v>3343</v>
      </c>
      <c r="D358" s="268">
        <v>21337</v>
      </c>
      <c r="E358" s="268" t="s">
        <v>289</v>
      </c>
      <c r="F358" s="419">
        <v>15</v>
      </c>
      <c r="G358" s="371">
        <v>1</v>
      </c>
      <c r="H358" s="372" t="s">
        <v>1103</v>
      </c>
      <c r="I358" s="362" t="s">
        <v>26</v>
      </c>
      <c r="J358" s="440"/>
      <c r="K358" s="362" t="s">
        <v>26</v>
      </c>
      <c r="L358" s="346">
        <v>1</v>
      </c>
      <c r="M358" s="462">
        <v>1277</v>
      </c>
      <c r="N358" s="219"/>
      <c r="O358" s="220"/>
      <c r="P358" s="404"/>
      <c r="Q358" s="387"/>
      <c r="R358" s="387"/>
      <c r="S358" s="388"/>
      <c r="T358" s="389"/>
      <c r="U358" s="455"/>
      <c r="V358" s="404"/>
      <c r="W358" s="24" t="s">
        <v>286</v>
      </c>
      <c r="X358" s="32">
        <v>1</v>
      </c>
      <c r="Y358" s="32"/>
      <c r="Z358" s="24">
        <v>4</v>
      </c>
      <c r="AA358" s="24"/>
      <c r="AB358" s="24">
        <v>0</v>
      </c>
      <c r="AC358" s="24">
        <v>2</v>
      </c>
      <c r="AD358" s="24">
        <v>1</v>
      </c>
      <c r="AE358" s="465"/>
      <c r="AF358" s="465"/>
      <c r="AG358" s="250"/>
      <c r="AH358" s="250"/>
      <c r="AI358" s="250"/>
      <c r="AJ358" s="250"/>
      <c r="AK358" s="250"/>
      <c r="AL358" s="250"/>
      <c r="AM358" s="250"/>
      <c r="AN358" s="250"/>
      <c r="AO358" s="250"/>
      <c r="AP358" s="250"/>
      <c r="AQ358" s="250"/>
      <c r="AR358" s="252"/>
      <c r="AS358" s="19">
        <v>4</v>
      </c>
      <c r="AT358" s="19"/>
      <c r="AU358" s="19">
        <v>0</v>
      </c>
      <c r="AV358" s="19">
        <v>2</v>
      </c>
      <c r="AW358" s="19">
        <v>1</v>
      </c>
      <c r="AX358" s="250"/>
      <c r="AY358" s="427"/>
      <c r="AZ358" s="79"/>
      <c r="BA358" s="427"/>
      <c r="BB358" s="427"/>
      <c r="BC358" s="427"/>
      <c r="BD358" s="423"/>
      <c r="BE358" s="423"/>
      <c r="BF358" s="19"/>
      <c r="BG358" s="19"/>
      <c r="BH358" s="19"/>
      <c r="BI358" s="19"/>
      <c r="BJ358" s="19"/>
      <c r="BK358" s="19"/>
      <c r="BL358" s="454">
        <v>1903</v>
      </c>
      <c r="BM358" s="229"/>
      <c r="BN358" s="200"/>
      <c r="BO358" s="219"/>
      <c r="BP358" s="220"/>
      <c r="BQ358" s="221"/>
      <c r="BR358" s="222"/>
      <c r="BS358" s="222"/>
      <c r="BT358" s="222"/>
      <c r="BU358" s="204"/>
      <c r="BV358" s="346"/>
      <c r="BW358" s="13"/>
      <c r="BX358" s="13"/>
      <c r="BY358" s="37"/>
      <c r="BZ358" s="15"/>
      <c r="CA358" s="15"/>
      <c r="CB358" s="32"/>
      <c r="CC358" s="21"/>
      <c r="CD358" s="32"/>
      <c r="CE358" s="36"/>
      <c r="CF358" s="15"/>
      <c r="CG358" s="79"/>
      <c r="CH358" s="22"/>
      <c r="CI358" s="20"/>
      <c r="CJ358" s="21"/>
      <c r="CK358" s="21"/>
      <c r="CL358" s="15"/>
      <c r="CM358" s="15"/>
      <c r="CN358" s="15"/>
      <c r="CO358" s="15"/>
      <c r="CP358" s="15"/>
    </row>
    <row r="359" spans="1:94" ht="26.1" customHeight="1" x14ac:dyDescent="0.2">
      <c r="A359" s="268">
        <v>21378</v>
      </c>
      <c r="B359" s="268" t="s">
        <v>289</v>
      </c>
      <c r="C359" s="64" t="s">
        <v>3344</v>
      </c>
      <c r="D359" s="268">
        <v>21338</v>
      </c>
      <c r="E359" s="268" t="s">
        <v>289</v>
      </c>
      <c r="F359" s="419">
        <v>15</v>
      </c>
      <c r="G359" s="371">
        <v>1</v>
      </c>
      <c r="H359" s="372" t="s">
        <v>1104</v>
      </c>
      <c r="I359" s="362" t="s">
        <v>1139</v>
      </c>
      <c r="J359" s="440"/>
      <c r="K359" s="362" t="s">
        <v>1139</v>
      </c>
      <c r="L359" s="346">
        <v>1</v>
      </c>
      <c r="M359" s="462">
        <v>1278</v>
      </c>
      <c r="N359" s="219"/>
      <c r="O359" s="220"/>
      <c r="P359" s="404"/>
      <c r="Q359" s="387"/>
      <c r="R359" s="387"/>
      <c r="S359" s="388"/>
      <c r="T359" s="389"/>
      <c r="U359" s="455"/>
      <c r="V359" s="404"/>
      <c r="W359" s="24">
        <v>4</v>
      </c>
      <c r="X359" s="32">
        <v>5</v>
      </c>
      <c r="Y359" s="32"/>
      <c r="Z359" s="24">
        <v>2</v>
      </c>
      <c r="AA359" s="24">
        <v>8</v>
      </c>
      <c r="AB359" s="24" t="s">
        <v>282</v>
      </c>
      <c r="AC359" s="24">
        <v>2</v>
      </c>
      <c r="AD359" s="24">
        <v>1</v>
      </c>
      <c r="AE359" s="465"/>
      <c r="AF359" s="465"/>
      <c r="AG359" s="250"/>
      <c r="AH359" s="250"/>
      <c r="AI359" s="250"/>
      <c r="AJ359" s="250"/>
      <c r="AK359" s="250"/>
      <c r="AL359" s="250"/>
      <c r="AM359" s="250"/>
      <c r="AN359" s="250"/>
      <c r="AO359" s="250"/>
      <c r="AP359" s="250"/>
      <c r="AQ359" s="250"/>
      <c r="AR359" s="252"/>
      <c r="AS359" s="19">
        <v>2</v>
      </c>
      <c r="AT359" s="19">
        <v>8</v>
      </c>
      <c r="AU359" s="19" t="s">
        <v>282</v>
      </c>
      <c r="AV359" s="19">
        <v>2</v>
      </c>
      <c r="AW359" s="19">
        <v>1</v>
      </c>
      <c r="AX359" s="250"/>
      <c r="AY359" s="427"/>
      <c r="AZ359" s="79"/>
      <c r="BA359" s="427"/>
      <c r="BB359" s="427"/>
      <c r="BC359" s="427"/>
      <c r="BD359" s="423"/>
      <c r="BE359" s="423"/>
      <c r="BF359" s="19"/>
      <c r="BG359" s="19"/>
      <c r="BH359" s="19"/>
      <c r="BI359" s="19"/>
      <c r="BJ359" s="19"/>
      <c r="BK359" s="19"/>
      <c r="BL359" s="454">
        <v>11</v>
      </c>
      <c r="BM359" s="229"/>
      <c r="BN359" s="200"/>
      <c r="BO359" s="219"/>
      <c r="BP359" s="220"/>
      <c r="BQ359" s="221"/>
      <c r="BR359" s="222"/>
      <c r="BS359" s="222"/>
      <c r="BT359" s="222"/>
      <c r="BU359" s="204"/>
      <c r="BV359" s="346"/>
      <c r="BW359" s="13"/>
      <c r="BX359" s="13"/>
      <c r="BY359" s="37"/>
      <c r="BZ359" s="15"/>
      <c r="CA359" s="15"/>
      <c r="CB359" s="32"/>
      <c r="CC359" s="21"/>
      <c r="CD359" s="32"/>
      <c r="CE359" s="36"/>
      <c r="CF359" s="15"/>
      <c r="CG359" s="79"/>
      <c r="CH359" s="22"/>
      <c r="CI359" s="20"/>
      <c r="CJ359" s="21"/>
      <c r="CK359" s="21"/>
      <c r="CL359" s="15"/>
      <c r="CM359" s="15"/>
      <c r="CN359" s="15"/>
      <c r="CO359" s="15"/>
      <c r="CP359" s="15"/>
    </row>
    <row r="360" spans="1:94" ht="26.1" customHeight="1" x14ac:dyDescent="0.2">
      <c r="A360" s="268">
        <v>21379</v>
      </c>
      <c r="B360" s="268" t="s">
        <v>289</v>
      </c>
      <c r="C360" s="64" t="s">
        <v>3345</v>
      </c>
      <c r="D360" s="268">
        <v>21339</v>
      </c>
      <c r="E360" s="268" t="s">
        <v>289</v>
      </c>
      <c r="F360" s="419">
        <v>15</v>
      </c>
      <c r="G360" s="371">
        <v>1</v>
      </c>
      <c r="H360" s="372" t="s">
        <v>1108</v>
      </c>
      <c r="I360" s="362" t="s">
        <v>285</v>
      </c>
      <c r="J360" s="440"/>
      <c r="K360" s="362" t="s">
        <v>285</v>
      </c>
      <c r="L360" s="346">
        <v>1</v>
      </c>
      <c r="M360" s="462">
        <v>1279</v>
      </c>
      <c r="N360" s="219"/>
      <c r="O360" s="220"/>
      <c r="P360" s="404"/>
      <c r="Q360" s="387"/>
      <c r="R360" s="387"/>
      <c r="S360" s="388"/>
      <c r="T360" s="389"/>
      <c r="U360" s="455"/>
      <c r="V360" s="404"/>
      <c r="W360" s="24" t="s">
        <v>287</v>
      </c>
      <c r="X360" s="32">
        <v>5</v>
      </c>
      <c r="Y360" s="32"/>
      <c r="Z360" s="24">
        <v>8</v>
      </c>
      <c r="AA360" s="24"/>
      <c r="AB360" s="24">
        <v>0</v>
      </c>
      <c r="AC360" s="24">
        <v>1</v>
      </c>
      <c r="AD360" s="24">
        <v>2</v>
      </c>
      <c r="AE360" s="465"/>
      <c r="AF360" s="465"/>
      <c r="AG360" s="250"/>
      <c r="AH360" s="250"/>
      <c r="AI360" s="250"/>
      <c r="AJ360" s="250"/>
      <c r="AK360" s="250"/>
      <c r="AL360" s="250"/>
      <c r="AM360" s="250"/>
      <c r="AN360" s="250"/>
      <c r="AO360" s="250"/>
      <c r="AP360" s="250"/>
      <c r="AQ360" s="250"/>
      <c r="AR360" s="252"/>
      <c r="AS360" s="19">
        <v>8</v>
      </c>
      <c r="AT360" s="19"/>
      <c r="AU360" s="19">
        <v>0</v>
      </c>
      <c r="AV360" s="19">
        <v>1</v>
      </c>
      <c r="AW360" s="19">
        <v>2</v>
      </c>
      <c r="AX360" s="250"/>
      <c r="AY360" s="427"/>
      <c r="AZ360" s="79"/>
      <c r="BA360" s="427"/>
      <c r="BB360" s="427"/>
      <c r="BC360" s="427"/>
      <c r="BD360" s="423"/>
      <c r="BE360" s="423"/>
      <c r="BF360" s="19"/>
      <c r="BG360" s="19"/>
      <c r="BH360" s="19"/>
      <c r="BI360" s="19"/>
      <c r="BJ360" s="19"/>
      <c r="BK360" s="19"/>
      <c r="BL360" s="454">
        <v>1917</v>
      </c>
      <c r="BM360" s="229"/>
      <c r="BN360" s="200"/>
      <c r="BO360" s="219"/>
      <c r="BP360" s="220"/>
      <c r="BQ360" s="221"/>
      <c r="BR360" s="222"/>
      <c r="BS360" s="222"/>
      <c r="BT360" s="222"/>
      <c r="BU360" s="204"/>
      <c r="BV360" s="346"/>
      <c r="BW360" s="13"/>
      <c r="BX360" s="13"/>
      <c r="BY360" s="37"/>
      <c r="BZ360" s="15"/>
      <c r="CA360" s="15"/>
      <c r="CB360" s="32"/>
      <c r="CC360" s="21"/>
      <c r="CD360" s="32"/>
      <c r="CE360" s="36"/>
      <c r="CF360" s="15"/>
      <c r="CG360" s="79"/>
      <c r="CH360" s="22"/>
      <c r="CI360" s="20"/>
      <c r="CJ360" s="21"/>
      <c r="CK360" s="21"/>
      <c r="CL360" s="15"/>
      <c r="CM360" s="15"/>
      <c r="CN360" s="15"/>
      <c r="CO360" s="15"/>
      <c r="CP360" s="15"/>
    </row>
    <row r="361" spans="1:94" ht="26.1" customHeight="1" x14ac:dyDescent="0.2">
      <c r="A361" s="268">
        <v>21380</v>
      </c>
      <c r="B361" s="268" t="s">
        <v>289</v>
      </c>
      <c r="C361" s="64" t="s">
        <v>3346</v>
      </c>
      <c r="D361" s="268">
        <v>21340</v>
      </c>
      <c r="E361" s="268" t="s">
        <v>289</v>
      </c>
      <c r="F361" s="419">
        <v>15</v>
      </c>
      <c r="G361" s="371">
        <v>1</v>
      </c>
      <c r="H361" s="372">
        <v>342</v>
      </c>
      <c r="I361" s="197" t="s">
        <v>205</v>
      </c>
      <c r="J361" s="442" t="s">
        <v>223</v>
      </c>
      <c r="K361" s="434" t="s">
        <v>2621</v>
      </c>
      <c r="L361" s="345">
        <v>1</v>
      </c>
      <c r="M361" s="462">
        <v>1280</v>
      </c>
      <c r="N361" s="219">
        <v>3</v>
      </c>
      <c r="O361" s="220">
        <v>0</v>
      </c>
      <c r="P361" s="404">
        <v>3</v>
      </c>
      <c r="Q361" s="387">
        <v>52</v>
      </c>
      <c r="R361" s="387">
        <v>52</v>
      </c>
      <c r="S361" s="388">
        <v>38</v>
      </c>
      <c r="T361" s="389">
        <v>90</v>
      </c>
      <c r="U361" s="455"/>
      <c r="V361" s="403" t="s">
        <v>27</v>
      </c>
      <c r="W361" s="24"/>
      <c r="X361" s="32"/>
      <c r="Y361" s="32"/>
      <c r="Z361" s="24">
        <v>8</v>
      </c>
      <c r="AA361" s="24"/>
      <c r="AB361" s="24">
        <v>0</v>
      </c>
      <c r="AC361" s="24">
        <v>1</v>
      </c>
      <c r="AD361" s="24">
        <v>2</v>
      </c>
      <c r="AE361" s="465"/>
      <c r="AF361" s="24" t="s">
        <v>287</v>
      </c>
      <c r="AG361" s="32">
        <v>5</v>
      </c>
      <c r="AH361" s="250"/>
      <c r="AI361" s="250"/>
      <c r="AJ361" s="250"/>
      <c r="AK361" s="250">
        <v>33</v>
      </c>
      <c r="AL361" s="250">
        <v>61</v>
      </c>
      <c r="AM361" s="250"/>
      <c r="AN361" s="250"/>
      <c r="AO361" s="250"/>
      <c r="AP361" s="250"/>
      <c r="AQ361" s="250"/>
      <c r="AR361" s="252"/>
      <c r="AS361" s="19">
        <v>8</v>
      </c>
      <c r="AT361" s="19"/>
      <c r="AU361" s="19">
        <v>0</v>
      </c>
      <c r="AV361" s="19">
        <v>1</v>
      </c>
      <c r="AW361" s="19">
        <v>2</v>
      </c>
      <c r="AX361" s="250"/>
      <c r="AY361" s="19" t="s">
        <v>287</v>
      </c>
      <c r="AZ361" s="32" t="s">
        <v>2064</v>
      </c>
      <c r="BA361" s="19"/>
      <c r="BB361" s="19"/>
      <c r="BC361" s="19"/>
      <c r="BD361" s="19">
        <v>37</v>
      </c>
      <c r="BE361" s="19">
        <v>65</v>
      </c>
      <c r="BF361" s="19"/>
      <c r="BG361" s="19"/>
      <c r="BH361" s="19"/>
      <c r="BI361" s="19"/>
      <c r="BJ361" s="19"/>
      <c r="BK361" s="19"/>
      <c r="BL361" s="454">
        <v>1374</v>
      </c>
      <c r="BM361" s="229"/>
      <c r="BN361" s="200"/>
      <c r="BO361" s="219">
        <v>19</v>
      </c>
      <c r="BP361" s="220"/>
      <c r="BQ361" s="221"/>
      <c r="BR361" s="222">
        <v>19</v>
      </c>
      <c r="BS361" s="222">
        <v>2</v>
      </c>
      <c r="BT361" s="223">
        <v>1</v>
      </c>
      <c r="BU361" s="204">
        <v>2</v>
      </c>
      <c r="BV361" s="346">
        <v>1039</v>
      </c>
      <c r="BW361" s="13">
        <v>26</v>
      </c>
      <c r="BX361" s="13">
        <v>6</v>
      </c>
      <c r="BY361" s="37">
        <v>20</v>
      </c>
      <c r="BZ361" s="15">
        <v>16</v>
      </c>
      <c r="CA361" s="15">
        <v>33</v>
      </c>
      <c r="CB361" s="32"/>
      <c r="CC361" s="21" t="s">
        <v>34</v>
      </c>
      <c r="CD361" s="32" t="s">
        <v>82</v>
      </c>
      <c r="CE361" s="36">
        <v>462</v>
      </c>
      <c r="CF361" s="15">
        <v>5</v>
      </c>
      <c r="CG361" s="79">
        <v>599</v>
      </c>
      <c r="CH361" s="22" t="s">
        <v>32</v>
      </c>
      <c r="CI361" s="20">
        <v>2017</v>
      </c>
      <c r="CJ361" s="21" t="s">
        <v>30</v>
      </c>
      <c r="CK361" s="21" t="s">
        <v>30</v>
      </c>
      <c r="CL361" s="15">
        <v>17</v>
      </c>
      <c r="CM361" s="15"/>
      <c r="CN361" s="15"/>
      <c r="CO361" s="15"/>
      <c r="CP361" s="15">
        <v>1</v>
      </c>
    </row>
    <row r="362" spans="1:94" ht="26.1" customHeight="1" x14ac:dyDescent="0.2">
      <c r="A362" s="268">
        <v>21381</v>
      </c>
      <c r="B362" s="268" t="s">
        <v>289</v>
      </c>
      <c r="C362" s="64" t="s">
        <v>3347</v>
      </c>
      <c r="D362" s="268">
        <v>21341</v>
      </c>
      <c r="E362" s="268" t="s">
        <v>289</v>
      </c>
      <c r="F362" s="419">
        <v>15</v>
      </c>
      <c r="G362" s="371">
        <v>1</v>
      </c>
      <c r="H362" s="372">
        <v>343</v>
      </c>
      <c r="I362" s="197" t="s">
        <v>205</v>
      </c>
      <c r="J362" s="441" t="s">
        <v>223</v>
      </c>
      <c r="K362" s="434" t="s">
        <v>2620</v>
      </c>
      <c r="L362" s="345">
        <v>1</v>
      </c>
      <c r="M362" s="462">
        <v>1281</v>
      </c>
      <c r="N362" s="219"/>
      <c r="O362" s="220"/>
      <c r="P362" s="404"/>
      <c r="Q362" s="387"/>
      <c r="R362" s="387"/>
      <c r="S362" s="388"/>
      <c r="T362" s="389"/>
      <c r="U362" s="455"/>
      <c r="V362" s="404"/>
      <c r="W362" s="24"/>
      <c r="X362" s="32"/>
      <c r="Y362" s="32"/>
      <c r="Z362" s="24">
        <v>8</v>
      </c>
      <c r="AA362" s="24"/>
      <c r="AB362" s="24">
        <v>0</v>
      </c>
      <c r="AC362" s="24">
        <v>1</v>
      </c>
      <c r="AD362" s="24">
        <v>2</v>
      </c>
      <c r="AE362" s="465" t="s">
        <v>3940</v>
      </c>
      <c r="AF362" s="24" t="s">
        <v>287</v>
      </c>
      <c r="AG362" s="32">
        <v>5</v>
      </c>
      <c r="AH362" s="250">
        <v>1</v>
      </c>
      <c r="AI362" s="250"/>
      <c r="AJ362" s="250"/>
      <c r="AK362" s="250">
        <v>33</v>
      </c>
      <c r="AL362" s="250"/>
      <c r="AM362" s="250"/>
      <c r="AN362" s="250"/>
      <c r="AO362" s="250"/>
      <c r="AP362" s="250"/>
      <c r="AQ362" s="250"/>
      <c r="AR362" s="252"/>
      <c r="AS362" s="19">
        <v>8</v>
      </c>
      <c r="AT362" s="19"/>
      <c r="AU362" s="19">
        <v>0</v>
      </c>
      <c r="AV362" s="19">
        <v>1</v>
      </c>
      <c r="AW362" s="19">
        <v>2</v>
      </c>
      <c r="AX362" s="250"/>
      <c r="AY362" s="19" t="s">
        <v>287</v>
      </c>
      <c r="AZ362" s="32" t="s">
        <v>2064</v>
      </c>
      <c r="BA362" s="19"/>
      <c r="BB362" s="19"/>
      <c r="BC362" s="19"/>
      <c r="BD362" s="19">
        <v>37</v>
      </c>
      <c r="BE362" s="19">
        <v>65</v>
      </c>
      <c r="BF362" s="19"/>
      <c r="BG362" s="19"/>
      <c r="BH362" s="19"/>
      <c r="BI362" s="19"/>
      <c r="BJ362" s="19"/>
      <c r="BK362" s="19"/>
      <c r="BL362" s="454">
        <v>1374</v>
      </c>
      <c r="BM362" s="229"/>
      <c r="BN362" s="200"/>
      <c r="BO362" s="219">
        <v>19</v>
      </c>
      <c r="BP362" s="220"/>
      <c r="BQ362" s="221"/>
      <c r="BR362" s="222">
        <v>19</v>
      </c>
      <c r="BS362" s="222">
        <v>2</v>
      </c>
      <c r="BT362" s="223">
        <v>1</v>
      </c>
      <c r="BU362" s="204">
        <v>2</v>
      </c>
      <c r="BV362" s="346">
        <v>1039</v>
      </c>
      <c r="BW362" s="13">
        <v>26</v>
      </c>
      <c r="BX362" s="13">
        <v>6</v>
      </c>
      <c r="BY362" s="37">
        <v>20</v>
      </c>
      <c r="BZ362" s="15">
        <v>16</v>
      </c>
      <c r="CA362" s="15">
        <v>33</v>
      </c>
      <c r="CB362" s="32"/>
      <c r="CC362" s="21" t="s">
        <v>34</v>
      </c>
      <c r="CD362" s="32" t="s">
        <v>82</v>
      </c>
      <c r="CE362" s="36">
        <v>462</v>
      </c>
      <c r="CF362" s="15">
        <v>5</v>
      </c>
      <c r="CG362" s="79">
        <v>599</v>
      </c>
      <c r="CH362" s="22" t="s">
        <v>32</v>
      </c>
      <c r="CI362" s="20">
        <v>2017</v>
      </c>
      <c r="CJ362" s="21" t="s">
        <v>30</v>
      </c>
      <c r="CK362" s="21" t="s">
        <v>30</v>
      </c>
      <c r="CL362" s="15">
        <v>17</v>
      </c>
      <c r="CM362" s="15"/>
      <c r="CN362" s="15"/>
      <c r="CO362" s="15"/>
      <c r="CP362" s="15">
        <v>1</v>
      </c>
    </row>
    <row r="363" spans="1:94" ht="26.1" customHeight="1" x14ac:dyDescent="0.2">
      <c r="A363" s="268">
        <v>21382</v>
      </c>
      <c r="B363" s="268" t="s">
        <v>289</v>
      </c>
      <c r="C363" s="64" t="s">
        <v>3348</v>
      </c>
      <c r="D363" s="268">
        <v>21342</v>
      </c>
      <c r="E363" s="268" t="s">
        <v>289</v>
      </c>
      <c r="F363" s="419">
        <v>15</v>
      </c>
      <c r="G363" s="371">
        <v>1</v>
      </c>
      <c r="H363" s="372">
        <v>344</v>
      </c>
      <c r="I363" s="197" t="s">
        <v>205</v>
      </c>
      <c r="J363" s="441" t="s">
        <v>223</v>
      </c>
      <c r="K363" s="434" t="s">
        <v>2619</v>
      </c>
      <c r="L363" s="345">
        <v>1</v>
      </c>
      <c r="M363" s="462">
        <v>1282</v>
      </c>
      <c r="N363" s="219"/>
      <c r="O363" s="220"/>
      <c r="P363" s="404"/>
      <c r="Q363" s="387"/>
      <c r="R363" s="387"/>
      <c r="S363" s="388"/>
      <c r="T363" s="389"/>
      <c r="U363" s="455"/>
      <c r="V363" s="404"/>
      <c r="W363" s="24"/>
      <c r="X363" s="32"/>
      <c r="Y363" s="32"/>
      <c r="Z363" s="24">
        <v>8</v>
      </c>
      <c r="AA363" s="24"/>
      <c r="AB363" s="24">
        <v>0</v>
      </c>
      <c r="AC363" s="24">
        <v>1</v>
      </c>
      <c r="AD363" s="24">
        <v>2</v>
      </c>
      <c r="AE363" s="465"/>
      <c r="AF363" s="24" t="s">
        <v>287</v>
      </c>
      <c r="AG363" s="32">
        <v>5</v>
      </c>
      <c r="AH363" s="250"/>
      <c r="AI363" s="250"/>
      <c r="AJ363" s="250"/>
      <c r="AK363" s="250">
        <v>33</v>
      </c>
      <c r="AL363" s="250">
        <v>64</v>
      </c>
      <c r="AM363" s="250"/>
      <c r="AN363" s="250"/>
      <c r="AO363" s="250"/>
      <c r="AP363" s="250"/>
      <c r="AQ363" s="250"/>
      <c r="AR363" s="252"/>
      <c r="AS363" s="19">
        <v>8</v>
      </c>
      <c r="AT363" s="19"/>
      <c r="AU363" s="19">
        <v>0</v>
      </c>
      <c r="AV363" s="19">
        <v>1</v>
      </c>
      <c r="AW363" s="19">
        <v>2</v>
      </c>
      <c r="AX363" s="250"/>
      <c r="AY363" s="19" t="s">
        <v>287</v>
      </c>
      <c r="AZ363" s="32" t="s">
        <v>2064</v>
      </c>
      <c r="BA363" s="19"/>
      <c r="BB363" s="19"/>
      <c r="BC363" s="19"/>
      <c r="BD363" s="19">
        <v>37</v>
      </c>
      <c r="BE363" s="19">
        <v>65</v>
      </c>
      <c r="BF363" s="19"/>
      <c r="BG363" s="19"/>
      <c r="BH363" s="19"/>
      <c r="BI363" s="19"/>
      <c r="BJ363" s="19"/>
      <c r="BK363" s="19"/>
      <c r="BL363" s="454">
        <v>1374</v>
      </c>
      <c r="BM363" s="229"/>
      <c r="BN363" s="200"/>
      <c r="BO363" s="219">
        <v>19</v>
      </c>
      <c r="BP363" s="220"/>
      <c r="BQ363" s="221"/>
      <c r="BR363" s="222">
        <v>19</v>
      </c>
      <c r="BS363" s="222">
        <v>2</v>
      </c>
      <c r="BT363" s="223">
        <v>1</v>
      </c>
      <c r="BU363" s="204">
        <v>2</v>
      </c>
      <c r="BV363" s="346">
        <v>1039</v>
      </c>
      <c r="BW363" s="13">
        <v>26</v>
      </c>
      <c r="BX363" s="13">
        <v>6</v>
      </c>
      <c r="BY363" s="37">
        <v>20</v>
      </c>
      <c r="BZ363" s="15">
        <v>16</v>
      </c>
      <c r="CA363" s="15">
        <v>33</v>
      </c>
      <c r="CB363" s="32"/>
      <c r="CC363" s="21" t="s">
        <v>34</v>
      </c>
      <c r="CD363" s="32" t="s">
        <v>82</v>
      </c>
      <c r="CE363" s="36">
        <v>462</v>
      </c>
      <c r="CF363" s="15">
        <v>5</v>
      </c>
      <c r="CG363" s="79">
        <v>599</v>
      </c>
      <c r="CH363" s="22" t="s">
        <v>32</v>
      </c>
      <c r="CI363" s="20">
        <v>2017</v>
      </c>
      <c r="CJ363" s="21" t="s">
        <v>30</v>
      </c>
      <c r="CK363" s="21" t="s">
        <v>30</v>
      </c>
      <c r="CL363" s="15">
        <v>17</v>
      </c>
      <c r="CM363" s="15"/>
      <c r="CN363" s="15"/>
      <c r="CO363" s="15"/>
      <c r="CP363" s="15">
        <v>1</v>
      </c>
    </row>
    <row r="364" spans="1:94" ht="26.1" customHeight="1" x14ac:dyDescent="0.2">
      <c r="A364" s="268">
        <v>21383</v>
      </c>
      <c r="B364" s="268" t="s">
        <v>289</v>
      </c>
      <c r="C364" s="64" t="s">
        <v>3349</v>
      </c>
      <c r="D364" s="268">
        <v>21343</v>
      </c>
      <c r="E364" s="268" t="s">
        <v>289</v>
      </c>
      <c r="F364" s="419">
        <v>15</v>
      </c>
      <c r="G364" s="371">
        <v>1</v>
      </c>
      <c r="H364" s="372">
        <v>345</v>
      </c>
      <c r="I364" s="197" t="s">
        <v>205</v>
      </c>
      <c r="J364" s="441" t="s">
        <v>223</v>
      </c>
      <c r="K364" s="434" t="s">
        <v>2618</v>
      </c>
      <c r="L364" s="345">
        <v>1</v>
      </c>
      <c r="M364" s="462">
        <v>1283</v>
      </c>
      <c r="N364" s="219">
        <v>3</v>
      </c>
      <c r="O364" s="220">
        <v>0</v>
      </c>
      <c r="P364" s="404">
        <v>3</v>
      </c>
      <c r="Q364" s="387"/>
      <c r="R364" s="387"/>
      <c r="S364" s="388"/>
      <c r="T364" s="389"/>
      <c r="U364" s="455"/>
      <c r="V364" s="404"/>
      <c r="W364" s="24"/>
      <c r="X364" s="32"/>
      <c r="Y364" s="32"/>
      <c r="Z364" s="24">
        <v>8</v>
      </c>
      <c r="AA364" s="24"/>
      <c r="AB364" s="24">
        <v>0</v>
      </c>
      <c r="AC364" s="24">
        <v>1</v>
      </c>
      <c r="AD364" s="24">
        <v>1</v>
      </c>
      <c r="AE364" s="465"/>
      <c r="AF364" s="24" t="s">
        <v>287</v>
      </c>
      <c r="AG364" s="32">
        <v>5</v>
      </c>
      <c r="AH364" s="250"/>
      <c r="AI364" s="250"/>
      <c r="AJ364" s="250"/>
      <c r="AK364" s="250">
        <v>33</v>
      </c>
      <c r="AL364" s="250">
        <v>61</v>
      </c>
      <c r="AM364" s="250"/>
      <c r="AN364" s="250"/>
      <c r="AO364" s="250"/>
      <c r="AP364" s="250"/>
      <c r="AQ364" s="250"/>
      <c r="AR364" s="252"/>
      <c r="AS364" s="19">
        <v>8</v>
      </c>
      <c r="AT364" s="19"/>
      <c r="AU364" s="19">
        <v>0</v>
      </c>
      <c r="AV364" s="19">
        <v>1</v>
      </c>
      <c r="AW364" s="19">
        <v>2</v>
      </c>
      <c r="AX364" s="250"/>
      <c r="AY364" s="19" t="s">
        <v>287</v>
      </c>
      <c r="AZ364" s="32" t="s">
        <v>2068</v>
      </c>
      <c r="BA364" s="19"/>
      <c r="BB364" s="19"/>
      <c r="BC364" s="19"/>
      <c r="BD364" s="19">
        <v>34</v>
      </c>
      <c r="BE364" s="19">
        <v>62</v>
      </c>
      <c r="BF364" s="19"/>
      <c r="BG364" s="19"/>
      <c r="BH364" s="19"/>
      <c r="BI364" s="19"/>
      <c r="BJ364" s="19"/>
      <c r="BK364" s="19"/>
      <c r="BL364" s="454">
        <v>1375</v>
      </c>
      <c r="BM364" s="229"/>
      <c r="BN364" s="200"/>
      <c r="BO364" s="219"/>
      <c r="BP364" s="220"/>
      <c r="BQ364" s="221"/>
      <c r="BR364" s="222"/>
      <c r="BS364" s="222"/>
      <c r="BT364" s="222"/>
      <c r="BU364" s="204"/>
      <c r="BV364" s="346">
        <v>1039</v>
      </c>
      <c r="BW364" s="13">
        <v>26</v>
      </c>
      <c r="BX364" s="13">
        <v>6</v>
      </c>
      <c r="BY364" s="37">
        <v>20</v>
      </c>
      <c r="BZ364" s="15">
        <v>16</v>
      </c>
      <c r="CA364" s="15">
        <v>33</v>
      </c>
      <c r="CB364" s="32"/>
      <c r="CC364" s="21" t="s">
        <v>34</v>
      </c>
      <c r="CD364" s="32" t="s">
        <v>82</v>
      </c>
      <c r="CE364" s="36">
        <v>462</v>
      </c>
      <c r="CF364" s="15">
        <v>5</v>
      </c>
      <c r="CG364" s="79">
        <v>599</v>
      </c>
      <c r="CH364" s="22" t="s">
        <v>32</v>
      </c>
      <c r="CI364" s="20">
        <v>2017</v>
      </c>
      <c r="CJ364" s="21" t="s">
        <v>30</v>
      </c>
      <c r="CK364" s="21" t="s">
        <v>30</v>
      </c>
      <c r="CL364" s="15">
        <v>17</v>
      </c>
      <c r="CM364" s="15"/>
      <c r="CN364" s="15"/>
      <c r="CO364" s="15"/>
      <c r="CP364" s="15">
        <v>1</v>
      </c>
    </row>
    <row r="365" spans="1:94" ht="26.1" customHeight="1" x14ac:dyDescent="0.2">
      <c r="A365" s="268">
        <v>21384</v>
      </c>
      <c r="B365" s="268" t="s">
        <v>289</v>
      </c>
      <c r="C365" s="64" t="s">
        <v>3350</v>
      </c>
      <c r="D365" s="268">
        <v>21344</v>
      </c>
      <c r="E365" s="268" t="s">
        <v>289</v>
      </c>
      <c r="F365" s="419">
        <v>15</v>
      </c>
      <c r="G365" s="371">
        <v>1</v>
      </c>
      <c r="H365" s="372">
        <v>346</v>
      </c>
      <c r="I365" s="197" t="s">
        <v>205</v>
      </c>
      <c r="J365" s="441" t="s">
        <v>223</v>
      </c>
      <c r="K365" s="434" t="s">
        <v>2617</v>
      </c>
      <c r="L365" s="345">
        <v>1</v>
      </c>
      <c r="M365" s="462">
        <v>1284</v>
      </c>
      <c r="N365" s="219"/>
      <c r="O365" s="220"/>
      <c r="P365" s="404"/>
      <c r="Q365" s="387"/>
      <c r="R365" s="387"/>
      <c r="S365" s="388"/>
      <c r="T365" s="389"/>
      <c r="U365" s="455"/>
      <c r="V365" s="404"/>
      <c r="W365" s="24"/>
      <c r="X365" s="32"/>
      <c r="Y365" s="32"/>
      <c r="Z365" s="24">
        <v>8</v>
      </c>
      <c r="AA365" s="24"/>
      <c r="AB365" s="24">
        <v>0</v>
      </c>
      <c r="AC365" s="24">
        <v>1</v>
      </c>
      <c r="AD365" s="24">
        <v>2</v>
      </c>
      <c r="AE365" s="465"/>
      <c r="AF365" s="24" t="s">
        <v>287</v>
      </c>
      <c r="AG365" s="32">
        <v>5</v>
      </c>
      <c r="AH365" s="250"/>
      <c r="AI365" s="250"/>
      <c r="AJ365" s="250"/>
      <c r="AK365" s="250">
        <v>33</v>
      </c>
      <c r="AL365" s="250">
        <v>61</v>
      </c>
      <c r="AM365" s="250"/>
      <c r="AN365" s="250"/>
      <c r="AO365" s="250"/>
      <c r="AP365" s="250"/>
      <c r="AQ365" s="250"/>
      <c r="AR365" s="252"/>
      <c r="AS365" s="19">
        <v>8</v>
      </c>
      <c r="AT365" s="19"/>
      <c r="AU365" s="19">
        <v>0</v>
      </c>
      <c r="AV365" s="19">
        <v>1</v>
      </c>
      <c r="AW365" s="19">
        <v>2</v>
      </c>
      <c r="AX365" s="250"/>
      <c r="AY365" s="19" t="s">
        <v>287</v>
      </c>
      <c r="AZ365" s="32" t="s">
        <v>2068</v>
      </c>
      <c r="BA365" s="19"/>
      <c r="BB365" s="19"/>
      <c r="BC365" s="19"/>
      <c r="BD365" s="19">
        <v>34</v>
      </c>
      <c r="BE365" s="19">
        <v>62</v>
      </c>
      <c r="BF365" s="19"/>
      <c r="BG365" s="19"/>
      <c r="BH365" s="19"/>
      <c r="BI365" s="19"/>
      <c r="BJ365" s="19"/>
      <c r="BK365" s="19"/>
      <c r="BL365" s="454">
        <v>1375</v>
      </c>
      <c r="BM365" s="229"/>
      <c r="BN365" s="200"/>
      <c r="BO365" s="219"/>
      <c r="BP365" s="220"/>
      <c r="BQ365" s="221"/>
      <c r="BR365" s="222"/>
      <c r="BS365" s="222"/>
      <c r="BT365" s="222"/>
      <c r="BU365" s="204"/>
      <c r="BV365" s="346">
        <v>1039</v>
      </c>
      <c r="BW365" s="13">
        <v>26</v>
      </c>
      <c r="BX365" s="13">
        <v>6</v>
      </c>
      <c r="BY365" s="37">
        <v>20</v>
      </c>
      <c r="BZ365" s="15">
        <v>16</v>
      </c>
      <c r="CA365" s="15">
        <v>33</v>
      </c>
      <c r="CB365" s="32"/>
      <c r="CC365" s="21" t="s">
        <v>34</v>
      </c>
      <c r="CD365" s="32" t="s">
        <v>82</v>
      </c>
      <c r="CE365" s="36">
        <v>462</v>
      </c>
      <c r="CF365" s="15">
        <v>5</v>
      </c>
      <c r="CG365" s="79">
        <v>599</v>
      </c>
      <c r="CH365" s="22" t="s">
        <v>32</v>
      </c>
      <c r="CI365" s="20">
        <v>2017</v>
      </c>
      <c r="CJ365" s="21" t="s">
        <v>30</v>
      </c>
      <c r="CK365" s="21" t="s">
        <v>30</v>
      </c>
      <c r="CL365" s="15">
        <v>17</v>
      </c>
      <c r="CM365" s="15"/>
      <c r="CN365" s="15"/>
      <c r="CO365" s="15"/>
      <c r="CP365" s="15">
        <v>1</v>
      </c>
    </row>
    <row r="366" spans="1:94" ht="26.1" customHeight="1" x14ac:dyDescent="0.2">
      <c r="A366" s="268">
        <v>21385</v>
      </c>
      <c r="B366" s="268" t="s">
        <v>289</v>
      </c>
      <c r="C366" s="64" t="s">
        <v>3351</v>
      </c>
      <c r="D366" s="268">
        <v>21345</v>
      </c>
      <c r="E366" s="268" t="s">
        <v>289</v>
      </c>
      <c r="F366" s="419">
        <v>15</v>
      </c>
      <c r="G366" s="371">
        <v>1</v>
      </c>
      <c r="H366" s="372">
        <v>347</v>
      </c>
      <c r="I366" s="197" t="s">
        <v>205</v>
      </c>
      <c r="J366" s="441" t="s">
        <v>223</v>
      </c>
      <c r="K366" s="434" t="s">
        <v>2616</v>
      </c>
      <c r="L366" s="345">
        <v>1</v>
      </c>
      <c r="M366" s="462">
        <v>1285</v>
      </c>
      <c r="N366" s="219"/>
      <c r="O366" s="220"/>
      <c r="P366" s="404"/>
      <c r="Q366" s="387"/>
      <c r="R366" s="387"/>
      <c r="S366" s="388"/>
      <c r="T366" s="389"/>
      <c r="U366" s="455"/>
      <c r="V366" s="404"/>
      <c r="W366" s="24"/>
      <c r="X366" s="32"/>
      <c r="Y366" s="32"/>
      <c r="Z366" s="24">
        <v>8</v>
      </c>
      <c r="AA366" s="24"/>
      <c r="AB366" s="24">
        <v>0</v>
      </c>
      <c r="AC366" s="24">
        <v>1</v>
      </c>
      <c r="AD366" s="24">
        <v>2</v>
      </c>
      <c r="AE366" s="465"/>
      <c r="AF366" s="24" t="s">
        <v>287</v>
      </c>
      <c r="AG366" s="32">
        <v>5</v>
      </c>
      <c r="AH366" s="250"/>
      <c r="AI366" s="250"/>
      <c r="AJ366" s="250"/>
      <c r="AK366" s="250">
        <v>33</v>
      </c>
      <c r="AL366" s="250">
        <v>64</v>
      </c>
      <c r="AM366" s="250"/>
      <c r="AN366" s="250"/>
      <c r="AO366" s="250"/>
      <c r="AP366" s="250"/>
      <c r="AQ366" s="250"/>
      <c r="AR366" s="252"/>
      <c r="AS366" s="19">
        <v>8</v>
      </c>
      <c r="AT366" s="19"/>
      <c r="AU366" s="19">
        <v>0</v>
      </c>
      <c r="AV366" s="19">
        <v>1</v>
      </c>
      <c r="AW366" s="19">
        <v>2</v>
      </c>
      <c r="AX366" s="250"/>
      <c r="AY366" s="19" t="s">
        <v>287</v>
      </c>
      <c r="AZ366" s="32" t="s">
        <v>2068</v>
      </c>
      <c r="BA366" s="19"/>
      <c r="BB366" s="19"/>
      <c r="BC366" s="19"/>
      <c r="BD366" s="19">
        <v>34</v>
      </c>
      <c r="BE366" s="19">
        <v>62</v>
      </c>
      <c r="BF366" s="19"/>
      <c r="BG366" s="19"/>
      <c r="BH366" s="19"/>
      <c r="BI366" s="19"/>
      <c r="BJ366" s="19"/>
      <c r="BK366" s="19"/>
      <c r="BL366" s="454">
        <v>1375</v>
      </c>
      <c r="BM366" s="229"/>
      <c r="BN366" s="200"/>
      <c r="BO366" s="219"/>
      <c r="BP366" s="220"/>
      <c r="BQ366" s="221"/>
      <c r="BR366" s="222"/>
      <c r="BS366" s="222"/>
      <c r="BT366" s="222"/>
      <c r="BU366" s="204"/>
      <c r="BV366" s="346">
        <v>1039</v>
      </c>
      <c r="BW366" s="13">
        <v>26</v>
      </c>
      <c r="BX366" s="13">
        <v>6</v>
      </c>
      <c r="BY366" s="37">
        <v>20</v>
      </c>
      <c r="BZ366" s="15">
        <v>16</v>
      </c>
      <c r="CA366" s="15">
        <v>33</v>
      </c>
      <c r="CB366" s="32"/>
      <c r="CC366" s="21" t="s">
        <v>34</v>
      </c>
      <c r="CD366" s="32" t="s">
        <v>82</v>
      </c>
      <c r="CE366" s="36">
        <v>462</v>
      </c>
      <c r="CF366" s="15">
        <v>5</v>
      </c>
      <c r="CG366" s="79">
        <v>599</v>
      </c>
      <c r="CH366" s="22" t="s">
        <v>32</v>
      </c>
      <c r="CI366" s="20">
        <v>2017</v>
      </c>
      <c r="CJ366" s="21" t="s">
        <v>30</v>
      </c>
      <c r="CK366" s="21" t="s">
        <v>30</v>
      </c>
      <c r="CL366" s="15">
        <v>17</v>
      </c>
      <c r="CM366" s="15"/>
      <c r="CN366" s="15"/>
      <c r="CO366" s="15"/>
      <c r="CP366" s="15">
        <v>1</v>
      </c>
    </row>
    <row r="367" spans="1:94" ht="26.1" customHeight="1" x14ac:dyDescent="0.2">
      <c r="A367" s="268">
        <v>21386</v>
      </c>
      <c r="B367" s="268" t="s">
        <v>289</v>
      </c>
      <c r="C367" s="64" t="s">
        <v>3352</v>
      </c>
      <c r="D367" s="268">
        <v>21346</v>
      </c>
      <c r="E367" s="268" t="s">
        <v>289</v>
      </c>
      <c r="F367" s="419">
        <v>15</v>
      </c>
      <c r="G367" s="371">
        <v>1</v>
      </c>
      <c r="H367" s="372">
        <v>348</v>
      </c>
      <c r="I367" s="197" t="s">
        <v>205</v>
      </c>
      <c r="J367" s="441" t="s">
        <v>223</v>
      </c>
      <c r="K367" s="434" t="s">
        <v>2615</v>
      </c>
      <c r="L367" s="345">
        <v>1</v>
      </c>
      <c r="M367" s="462">
        <v>1286</v>
      </c>
      <c r="N367" s="219">
        <v>3</v>
      </c>
      <c r="O367" s="220">
        <v>0</v>
      </c>
      <c r="P367" s="404">
        <v>3</v>
      </c>
      <c r="Q367" s="387"/>
      <c r="R367" s="387"/>
      <c r="S367" s="388"/>
      <c r="T367" s="389"/>
      <c r="U367" s="455"/>
      <c r="V367" s="404"/>
      <c r="W367" s="24"/>
      <c r="X367" s="32"/>
      <c r="Y367" s="32"/>
      <c r="Z367" s="24">
        <v>8</v>
      </c>
      <c r="AA367" s="24"/>
      <c r="AB367" s="24">
        <v>0</v>
      </c>
      <c r="AC367" s="24">
        <v>1</v>
      </c>
      <c r="AD367" s="24">
        <v>2</v>
      </c>
      <c r="AE367" s="465"/>
      <c r="AF367" s="24" t="s">
        <v>287</v>
      </c>
      <c r="AG367" s="32">
        <v>5</v>
      </c>
      <c r="AH367" s="250">
        <v>1</v>
      </c>
      <c r="AI367" s="250"/>
      <c r="AJ367" s="250"/>
      <c r="AK367" s="250">
        <v>33</v>
      </c>
      <c r="AL367" s="250">
        <v>61</v>
      </c>
      <c r="AM367" s="250"/>
      <c r="AN367" s="250"/>
      <c r="AO367" s="250"/>
      <c r="AP367" s="250"/>
      <c r="AQ367" s="250"/>
      <c r="AR367" s="252"/>
      <c r="AS367" s="19">
        <v>8</v>
      </c>
      <c r="AT367" s="19"/>
      <c r="AU367" s="19">
        <v>0</v>
      </c>
      <c r="AV367" s="19">
        <v>1</v>
      </c>
      <c r="AW367" s="19">
        <v>2</v>
      </c>
      <c r="AX367" s="250"/>
      <c r="AY367" s="19" t="s">
        <v>287</v>
      </c>
      <c r="AZ367" s="32" t="s">
        <v>2068</v>
      </c>
      <c r="BA367" s="19"/>
      <c r="BB367" s="19"/>
      <c r="BC367" s="19"/>
      <c r="BD367" s="19">
        <v>34</v>
      </c>
      <c r="BE367" s="19">
        <v>62</v>
      </c>
      <c r="BF367" s="19"/>
      <c r="BG367" s="19"/>
      <c r="BH367" s="19"/>
      <c r="BI367" s="19"/>
      <c r="BJ367" s="19"/>
      <c r="BK367" s="19"/>
      <c r="BL367" s="454">
        <v>1376</v>
      </c>
      <c r="BM367" s="229"/>
      <c r="BN367" s="200"/>
      <c r="BO367" s="219"/>
      <c r="BP367" s="220"/>
      <c r="BQ367" s="221"/>
      <c r="BR367" s="222"/>
      <c r="BS367" s="222"/>
      <c r="BT367" s="222"/>
      <c r="BU367" s="204"/>
      <c r="BV367" s="346">
        <v>1039</v>
      </c>
      <c r="BW367" s="13">
        <v>26</v>
      </c>
      <c r="BX367" s="13">
        <v>6</v>
      </c>
      <c r="BY367" s="37">
        <v>20</v>
      </c>
      <c r="BZ367" s="15">
        <v>16</v>
      </c>
      <c r="CA367" s="15">
        <v>33</v>
      </c>
      <c r="CB367" s="32"/>
      <c r="CC367" s="21" t="s">
        <v>34</v>
      </c>
      <c r="CD367" s="32" t="s">
        <v>82</v>
      </c>
      <c r="CE367" s="36">
        <v>462</v>
      </c>
      <c r="CF367" s="15">
        <v>5</v>
      </c>
      <c r="CG367" s="79">
        <v>599</v>
      </c>
      <c r="CH367" s="22" t="s">
        <v>32</v>
      </c>
      <c r="CI367" s="20">
        <v>2017</v>
      </c>
      <c r="CJ367" s="21" t="s">
        <v>30</v>
      </c>
      <c r="CK367" s="21" t="s">
        <v>30</v>
      </c>
      <c r="CL367" s="15">
        <v>17</v>
      </c>
      <c r="CM367" s="15"/>
      <c r="CN367" s="15"/>
      <c r="CO367" s="15"/>
      <c r="CP367" s="15">
        <v>1</v>
      </c>
    </row>
    <row r="368" spans="1:94" ht="26.1" customHeight="1" x14ac:dyDescent="0.2">
      <c r="A368" s="268">
        <v>21387</v>
      </c>
      <c r="B368" s="268" t="s">
        <v>289</v>
      </c>
      <c r="C368" s="64" t="s">
        <v>3353</v>
      </c>
      <c r="D368" s="268">
        <v>21347</v>
      </c>
      <c r="E368" s="268" t="s">
        <v>289</v>
      </c>
      <c r="F368" s="419">
        <v>15</v>
      </c>
      <c r="G368" s="371">
        <v>1</v>
      </c>
      <c r="H368" s="372">
        <v>349</v>
      </c>
      <c r="I368" s="197" t="s">
        <v>205</v>
      </c>
      <c r="J368" s="441" t="s">
        <v>223</v>
      </c>
      <c r="K368" s="434" t="s">
        <v>2614</v>
      </c>
      <c r="L368" s="345">
        <v>1</v>
      </c>
      <c r="M368" s="462">
        <v>1287</v>
      </c>
      <c r="N368" s="219"/>
      <c r="O368" s="220"/>
      <c r="P368" s="404"/>
      <c r="Q368" s="387"/>
      <c r="R368" s="387"/>
      <c r="S368" s="388"/>
      <c r="T368" s="389"/>
      <c r="U368" s="455"/>
      <c r="V368" s="404"/>
      <c r="W368" s="24"/>
      <c r="X368" s="32"/>
      <c r="Y368" s="32"/>
      <c r="Z368" s="24">
        <v>8</v>
      </c>
      <c r="AA368" s="24"/>
      <c r="AB368" s="24">
        <v>0</v>
      </c>
      <c r="AC368" s="24">
        <v>3</v>
      </c>
      <c r="AD368" s="24">
        <v>2</v>
      </c>
      <c r="AE368" s="465"/>
      <c r="AF368" s="24" t="s">
        <v>287</v>
      </c>
      <c r="AG368" s="32">
        <v>5</v>
      </c>
      <c r="AH368" s="250">
        <v>1</v>
      </c>
      <c r="AI368" s="250"/>
      <c r="AJ368" s="250"/>
      <c r="AK368" s="250">
        <v>32</v>
      </c>
      <c r="AL368" s="250">
        <v>61</v>
      </c>
      <c r="AM368" s="250"/>
      <c r="AN368" s="250"/>
      <c r="AO368" s="250"/>
      <c r="AP368" s="250"/>
      <c r="AQ368" s="250"/>
      <c r="AR368" s="252"/>
      <c r="AS368" s="19">
        <v>8</v>
      </c>
      <c r="AT368" s="19">
        <v>2</v>
      </c>
      <c r="AU368" s="19" t="s">
        <v>282</v>
      </c>
      <c r="AV368" s="19">
        <v>2</v>
      </c>
      <c r="AW368" s="19">
        <v>2</v>
      </c>
      <c r="AX368" s="250"/>
      <c r="AY368" s="19" t="s">
        <v>287</v>
      </c>
      <c r="AZ368" s="32" t="s">
        <v>2068</v>
      </c>
      <c r="BA368" s="19"/>
      <c r="BB368" s="19"/>
      <c r="BC368" s="19"/>
      <c r="BD368" s="19">
        <v>34</v>
      </c>
      <c r="BE368" s="19">
        <v>62</v>
      </c>
      <c r="BF368" s="19"/>
      <c r="BG368" s="19"/>
      <c r="BH368" s="19"/>
      <c r="BI368" s="19"/>
      <c r="BJ368" s="19"/>
      <c r="BK368" s="19"/>
      <c r="BL368" s="454">
        <v>1376</v>
      </c>
      <c r="BM368" s="229"/>
      <c r="BN368" s="200"/>
      <c r="BO368" s="219"/>
      <c r="BP368" s="220"/>
      <c r="BQ368" s="221"/>
      <c r="BR368" s="222"/>
      <c r="BS368" s="222"/>
      <c r="BT368" s="222"/>
      <c r="BU368" s="204"/>
      <c r="BV368" s="346">
        <v>1039</v>
      </c>
      <c r="BW368" s="13">
        <v>26</v>
      </c>
      <c r="BX368" s="13">
        <v>6</v>
      </c>
      <c r="BY368" s="37">
        <v>20</v>
      </c>
      <c r="BZ368" s="15">
        <v>16</v>
      </c>
      <c r="CA368" s="15">
        <v>33</v>
      </c>
      <c r="CB368" s="32"/>
      <c r="CC368" s="21" t="s">
        <v>34</v>
      </c>
      <c r="CD368" s="32" t="s">
        <v>82</v>
      </c>
      <c r="CE368" s="36">
        <v>462</v>
      </c>
      <c r="CF368" s="15">
        <v>5</v>
      </c>
      <c r="CG368" s="79">
        <v>599</v>
      </c>
      <c r="CH368" s="22" t="s">
        <v>32</v>
      </c>
      <c r="CI368" s="20">
        <v>2017</v>
      </c>
      <c r="CJ368" s="21" t="s">
        <v>30</v>
      </c>
      <c r="CK368" s="21" t="s">
        <v>30</v>
      </c>
      <c r="CL368" s="15">
        <v>17</v>
      </c>
      <c r="CM368" s="15"/>
      <c r="CN368" s="15"/>
      <c r="CO368" s="15"/>
      <c r="CP368" s="15">
        <v>1</v>
      </c>
    </row>
    <row r="369" spans="1:94" ht="26.1" customHeight="1" x14ac:dyDescent="0.2">
      <c r="A369" s="268">
        <v>21388</v>
      </c>
      <c r="B369" s="268" t="s">
        <v>289</v>
      </c>
      <c r="C369" s="64" t="s">
        <v>3354</v>
      </c>
      <c r="D369" s="268">
        <v>21348</v>
      </c>
      <c r="E369" s="268" t="s">
        <v>289</v>
      </c>
      <c r="F369" s="419">
        <v>15</v>
      </c>
      <c r="G369" s="371">
        <v>1</v>
      </c>
      <c r="H369" s="372">
        <v>350</v>
      </c>
      <c r="I369" s="197" t="s">
        <v>205</v>
      </c>
      <c r="J369" s="441" t="s">
        <v>223</v>
      </c>
      <c r="K369" s="434" t="s">
        <v>2613</v>
      </c>
      <c r="L369" s="345">
        <v>1</v>
      </c>
      <c r="M369" s="462">
        <v>1288</v>
      </c>
      <c r="N369" s="219"/>
      <c r="O369" s="220"/>
      <c r="P369" s="404"/>
      <c r="Q369" s="387"/>
      <c r="R369" s="387"/>
      <c r="S369" s="388"/>
      <c r="T369" s="389"/>
      <c r="U369" s="455"/>
      <c r="V369" s="404"/>
      <c r="W369" s="24"/>
      <c r="X369" s="32"/>
      <c r="Y369" s="32"/>
      <c r="Z369" s="24">
        <v>8</v>
      </c>
      <c r="AA369" s="24"/>
      <c r="AB369" s="24">
        <v>0</v>
      </c>
      <c r="AC369" s="24">
        <v>1</v>
      </c>
      <c r="AD369" s="24">
        <v>1</v>
      </c>
      <c r="AE369" s="465" t="s">
        <v>3940</v>
      </c>
      <c r="AF369" s="24" t="s">
        <v>287</v>
      </c>
      <c r="AG369" s="32" t="s">
        <v>3997</v>
      </c>
      <c r="AH369" s="250">
        <v>1</v>
      </c>
      <c r="AI369" s="250"/>
      <c r="AJ369" s="250"/>
      <c r="AK369" s="250">
        <v>33</v>
      </c>
      <c r="AL369" s="250">
        <v>61</v>
      </c>
      <c r="AM369" s="250"/>
      <c r="AN369" s="250"/>
      <c r="AO369" s="250"/>
      <c r="AP369" s="250"/>
      <c r="AQ369" s="250"/>
      <c r="AR369" s="252"/>
      <c r="AS369" s="19">
        <v>8</v>
      </c>
      <c r="AT369" s="19"/>
      <c r="AU369" s="19">
        <v>0</v>
      </c>
      <c r="AV369" s="19">
        <v>1</v>
      </c>
      <c r="AW369" s="19">
        <v>1</v>
      </c>
      <c r="AX369" s="250"/>
      <c r="AY369" s="19" t="s">
        <v>287</v>
      </c>
      <c r="AZ369" s="32" t="s">
        <v>2068</v>
      </c>
      <c r="BA369" s="19"/>
      <c r="BB369" s="19"/>
      <c r="BC369" s="19"/>
      <c r="BD369" s="19">
        <v>34</v>
      </c>
      <c r="BE369" s="19">
        <v>62</v>
      </c>
      <c r="BF369" s="19"/>
      <c r="BG369" s="19"/>
      <c r="BH369" s="19"/>
      <c r="BI369" s="19"/>
      <c r="BJ369" s="19"/>
      <c r="BK369" s="19"/>
      <c r="BL369" s="454">
        <v>1376</v>
      </c>
      <c r="BM369" s="229"/>
      <c r="BN369" s="200"/>
      <c r="BO369" s="219"/>
      <c r="BP369" s="220"/>
      <c r="BQ369" s="221"/>
      <c r="BR369" s="222"/>
      <c r="BS369" s="222"/>
      <c r="BT369" s="222"/>
      <c r="BU369" s="204"/>
      <c r="BV369" s="346">
        <v>1039</v>
      </c>
      <c r="BW369" s="13">
        <v>26</v>
      </c>
      <c r="BX369" s="13">
        <v>6</v>
      </c>
      <c r="BY369" s="37">
        <v>20</v>
      </c>
      <c r="BZ369" s="15">
        <v>16</v>
      </c>
      <c r="CA369" s="15">
        <v>33</v>
      </c>
      <c r="CB369" s="32"/>
      <c r="CC369" s="21" t="s">
        <v>34</v>
      </c>
      <c r="CD369" s="32" t="s">
        <v>82</v>
      </c>
      <c r="CE369" s="36">
        <v>462</v>
      </c>
      <c r="CF369" s="15">
        <v>5</v>
      </c>
      <c r="CG369" s="79">
        <v>599</v>
      </c>
      <c r="CH369" s="22" t="s">
        <v>32</v>
      </c>
      <c r="CI369" s="20">
        <v>2017</v>
      </c>
      <c r="CJ369" s="21" t="s">
        <v>30</v>
      </c>
      <c r="CK369" s="21" t="s">
        <v>30</v>
      </c>
      <c r="CL369" s="15">
        <v>17</v>
      </c>
      <c r="CM369" s="15"/>
      <c r="CN369" s="15"/>
      <c r="CO369" s="15"/>
      <c r="CP369" s="15">
        <v>1</v>
      </c>
    </row>
    <row r="370" spans="1:94" ht="26.1" customHeight="1" x14ac:dyDescent="0.2">
      <c r="A370" s="268">
        <v>21389</v>
      </c>
      <c r="B370" s="268" t="s">
        <v>289</v>
      </c>
      <c r="C370" s="64" t="s">
        <v>3355</v>
      </c>
      <c r="D370" s="268">
        <v>21349</v>
      </c>
      <c r="E370" s="268" t="s">
        <v>289</v>
      </c>
      <c r="F370" s="419">
        <v>15</v>
      </c>
      <c r="G370" s="371">
        <v>1</v>
      </c>
      <c r="H370" s="372">
        <v>351</v>
      </c>
      <c r="I370" s="197" t="s">
        <v>205</v>
      </c>
      <c r="J370" s="441" t="s">
        <v>223</v>
      </c>
      <c r="K370" s="434" t="s">
        <v>2612</v>
      </c>
      <c r="L370" s="345">
        <v>1</v>
      </c>
      <c r="M370" s="462">
        <v>1289</v>
      </c>
      <c r="N370" s="219">
        <v>3</v>
      </c>
      <c r="O370" s="220">
        <v>1</v>
      </c>
      <c r="P370" s="404">
        <v>4</v>
      </c>
      <c r="Q370" s="387"/>
      <c r="R370" s="387"/>
      <c r="S370" s="388"/>
      <c r="T370" s="389"/>
      <c r="U370" s="455"/>
      <c r="V370" s="404"/>
      <c r="W370" s="24"/>
      <c r="X370" s="32"/>
      <c r="Y370" s="32"/>
      <c r="Z370" s="24">
        <v>8</v>
      </c>
      <c r="AA370" s="24"/>
      <c r="AB370" s="24">
        <v>0</v>
      </c>
      <c r="AC370" s="24">
        <v>1</v>
      </c>
      <c r="AD370" s="24">
        <v>1</v>
      </c>
      <c r="AE370" s="465"/>
      <c r="AF370" s="24" t="s">
        <v>287</v>
      </c>
      <c r="AG370" s="32">
        <v>5</v>
      </c>
      <c r="AH370" s="250"/>
      <c r="AI370" s="250"/>
      <c r="AJ370" s="250"/>
      <c r="AK370" s="250">
        <v>33</v>
      </c>
      <c r="AL370" s="250"/>
      <c r="AM370" s="250"/>
      <c r="AN370" s="250"/>
      <c r="AO370" s="250"/>
      <c r="AP370" s="250"/>
      <c r="AQ370" s="250"/>
      <c r="AR370" s="252"/>
      <c r="AS370" s="19">
        <v>8</v>
      </c>
      <c r="AT370" s="19"/>
      <c r="AU370" s="19">
        <v>0</v>
      </c>
      <c r="AV370" s="19">
        <v>1</v>
      </c>
      <c r="AW370" s="19">
        <v>2</v>
      </c>
      <c r="AX370" s="250"/>
      <c r="AY370" s="19" t="s">
        <v>287</v>
      </c>
      <c r="AZ370" s="32" t="s">
        <v>2064</v>
      </c>
      <c r="BA370" s="19"/>
      <c r="BB370" s="19"/>
      <c r="BC370" s="19"/>
      <c r="BD370" s="19">
        <v>37</v>
      </c>
      <c r="BE370" s="19">
        <v>65</v>
      </c>
      <c r="BF370" s="19"/>
      <c r="BG370" s="19"/>
      <c r="BH370" s="19"/>
      <c r="BI370" s="19"/>
      <c r="BJ370" s="19"/>
      <c r="BK370" s="19"/>
      <c r="BL370" s="454">
        <v>1377</v>
      </c>
      <c r="BM370" s="229"/>
      <c r="BN370" s="200"/>
      <c r="BO370" s="219"/>
      <c r="BP370" s="220"/>
      <c r="BQ370" s="221"/>
      <c r="BR370" s="222"/>
      <c r="BS370" s="222"/>
      <c r="BT370" s="222"/>
      <c r="BU370" s="204"/>
      <c r="BV370" s="346">
        <v>1039</v>
      </c>
      <c r="BW370" s="13">
        <v>26</v>
      </c>
      <c r="BX370" s="13">
        <v>6</v>
      </c>
      <c r="BY370" s="37">
        <v>20</v>
      </c>
      <c r="BZ370" s="15">
        <v>16</v>
      </c>
      <c r="CA370" s="15">
        <v>33</v>
      </c>
      <c r="CB370" s="32"/>
      <c r="CC370" s="21" t="s">
        <v>34</v>
      </c>
      <c r="CD370" s="32" t="s">
        <v>82</v>
      </c>
      <c r="CE370" s="36">
        <v>462</v>
      </c>
      <c r="CF370" s="15">
        <v>5</v>
      </c>
      <c r="CG370" s="79">
        <v>599</v>
      </c>
      <c r="CH370" s="22" t="s">
        <v>32</v>
      </c>
      <c r="CI370" s="20">
        <v>2017</v>
      </c>
      <c r="CJ370" s="21" t="s">
        <v>30</v>
      </c>
      <c r="CK370" s="21" t="s">
        <v>30</v>
      </c>
      <c r="CL370" s="15">
        <v>17</v>
      </c>
      <c r="CM370" s="15"/>
      <c r="CN370" s="15"/>
      <c r="CO370" s="15"/>
      <c r="CP370" s="15">
        <v>1</v>
      </c>
    </row>
    <row r="371" spans="1:94" ht="26.1" customHeight="1" x14ac:dyDescent="0.2">
      <c r="A371" s="268">
        <v>21390</v>
      </c>
      <c r="B371" s="268" t="s">
        <v>289</v>
      </c>
      <c r="C371" s="64" t="s">
        <v>3356</v>
      </c>
      <c r="D371" s="268">
        <v>21350</v>
      </c>
      <c r="E371" s="268" t="s">
        <v>289</v>
      </c>
      <c r="F371" s="419">
        <v>15</v>
      </c>
      <c r="G371" s="371">
        <v>1</v>
      </c>
      <c r="H371" s="372">
        <v>352</v>
      </c>
      <c r="I371" s="197" t="s">
        <v>205</v>
      </c>
      <c r="J371" s="441" t="s">
        <v>223</v>
      </c>
      <c r="K371" s="434" t="s">
        <v>2611</v>
      </c>
      <c r="L371" s="345">
        <v>1</v>
      </c>
      <c r="M371" s="462">
        <v>1290</v>
      </c>
      <c r="N371" s="219"/>
      <c r="O371" s="220"/>
      <c r="P371" s="404"/>
      <c r="Q371" s="387"/>
      <c r="R371" s="387"/>
      <c r="S371" s="388"/>
      <c r="T371" s="389"/>
      <c r="U371" s="455"/>
      <c r="V371" s="404"/>
      <c r="W371" s="24"/>
      <c r="X371" s="32"/>
      <c r="Y371" s="32"/>
      <c r="Z371" s="24">
        <v>8</v>
      </c>
      <c r="AA371" s="24"/>
      <c r="AB371" s="24">
        <v>0</v>
      </c>
      <c r="AC371" s="24">
        <v>1</v>
      </c>
      <c r="AD371" s="24">
        <v>2</v>
      </c>
      <c r="AE371" s="465"/>
      <c r="AF371" s="24" t="s">
        <v>287</v>
      </c>
      <c r="AG371" s="32">
        <v>5</v>
      </c>
      <c r="AH371" s="250">
        <v>1</v>
      </c>
      <c r="AI371" s="250"/>
      <c r="AJ371" s="250"/>
      <c r="AK371" s="250">
        <v>33</v>
      </c>
      <c r="AL371" s="250">
        <v>61</v>
      </c>
      <c r="AM371" s="250"/>
      <c r="AN371" s="250"/>
      <c r="AO371" s="250"/>
      <c r="AP371" s="250"/>
      <c r="AQ371" s="250"/>
      <c r="AR371" s="252"/>
      <c r="AS371" s="19">
        <v>8</v>
      </c>
      <c r="AT371" s="19"/>
      <c r="AU371" s="19">
        <v>0</v>
      </c>
      <c r="AV371" s="19">
        <v>1</v>
      </c>
      <c r="AW371" s="19">
        <v>2</v>
      </c>
      <c r="AX371" s="250"/>
      <c r="AY371" s="19" t="s">
        <v>287</v>
      </c>
      <c r="AZ371" s="32" t="s">
        <v>2064</v>
      </c>
      <c r="BA371" s="19"/>
      <c r="BB371" s="19"/>
      <c r="BC371" s="19"/>
      <c r="BD371" s="19">
        <v>37</v>
      </c>
      <c r="BE371" s="19">
        <v>65</v>
      </c>
      <c r="BF371" s="19"/>
      <c r="BG371" s="19"/>
      <c r="BH371" s="19"/>
      <c r="BI371" s="19"/>
      <c r="BJ371" s="19"/>
      <c r="BK371" s="19"/>
      <c r="BL371" s="454">
        <v>1377</v>
      </c>
      <c r="BM371" s="229"/>
      <c r="BN371" s="200"/>
      <c r="BO371" s="219"/>
      <c r="BP371" s="220"/>
      <c r="BQ371" s="221"/>
      <c r="BR371" s="222"/>
      <c r="BS371" s="222"/>
      <c r="BT371" s="222"/>
      <c r="BU371" s="204"/>
      <c r="BV371" s="346">
        <v>1039</v>
      </c>
      <c r="BW371" s="13">
        <v>26</v>
      </c>
      <c r="BX371" s="13">
        <v>6</v>
      </c>
      <c r="BY371" s="37">
        <v>20</v>
      </c>
      <c r="BZ371" s="15">
        <v>16</v>
      </c>
      <c r="CA371" s="15">
        <v>33</v>
      </c>
      <c r="CB371" s="32"/>
      <c r="CC371" s="21" t="s">
        <v>34</v>
      </c>
      <c r="CD371" s="32" t="s">
        <v>82</v>
      </c>
      <c r="CE371" s="36">
        <v>462</v>
      </c>
      <c r="CF371" s="15">
        <v>5</v>
      </c>
      <c r="CG371" s="79">
        <v>599</v>
      </c>
      <c r="CH371" s="22" t="s">
        <v>32</v>
      </c>
      <c r="CI371" s="20">
        <v>2017</v>
      </c>
      <c r="CJ371" s="21" t="s">
        <v>30</v>
      </c>
      <c r="CK371" s="21" t="s">
        <v>30</v>
      </c>
      <c r="CL371" s="15">
        <v>17</v>
      </c>
      <c r="CM371" s="15"/>
      <c r="CN371" s="15"/>
      <c r="CO371" s="15"/>
      <c r="CP371" s="15">
        <v>1</v>
      </c>
    </row>
    <row r="372" spans="1:94" ht="26.1" customHeight="1" x14ac:dyDescent="0.2">
      <c r="A372" s="268">
        <v>21391</v>
      </c>
      <c r="B372" s="268" t="s">
        <v>289</v>
      </c>
      <c r="C372" s="64" t="s">
        <v>3357</v>
      </c>
      <c r="D372" s="268">
        <v>21351</v>
      </c>
      <c r="E372" s="268" t="s">
        <v>289</v>
      </c>
      <c r="F372" s="419">
        <v>15</v>
      </c>
      <c r="G372" s="371">
        <v>1</v>
      </c>
      <c r="H372" s="372">
        <v>353</v>
      </c>
      <c r="I372" s="197" t="s">
        <v>205</v>
      </c>
      <c r="J372" s="441" t="s">
        <v>223</v>
      </c>
      <c r="K372" s="434" t="s">
        <v>2610</v>
      </c>
      <c r="L372" s="345">
        <v>1</v>
      </c>
      <c r="M372" s="462">
        <v>1291</v>
      </c>
      <c r="N372" s="219"/>
      <c r="O372" s="220"/>
      <c r="P372" s="404"/>
      <c r="Q372" s="387"/>
      <c r="R372" s="387"/>
      <c r="S372" s="388"/>
      <c r="T372" s="389"/>
      <c r="U372" s="455"/>
      <c r="V372" s="404"/>
      <c r="W372" s="24"/>
      <c r="X372" s="32"/>
      <c r="Y372" s="32"/>
      <c r="Z372" s="24">
        <v>8</v>
      </c>
      <c r="AA372" s="24"/>
      <c r="AB372" s="24">
        <v>0</v>
      </c>
      <c r="AC372" s="24">
        <v>1</v>
      </c>
      <c r="AD372" s="24">
        <v>1</v>
      </c>
      <c r="AE372" s="465"/>
      <c r="AF372" s="24" t="s">
        <v>287</v>
      </c>
      <c r="AG372" s="32">
        <v>5</v>
      </c>
      <c r="AH372" s="250">
        <v>1</v>
      </c>
      <c r="AI372" s="250"/>
      <c r="AJ372" s="250"/>
      <c r="AK372" s="250">
        <v>33</v>
      </c>
      <c r="AL372" s="250">
        <v>61</v>
      </c>
      <c r="AM372" s="250"/>
      <c r="AN372" s="250"/>
      <c r="AO372" s="250"/>
      <c r="AP372" s="250"/>
      <c r="AQ372" s="250"/>
      <c r="AR372" s="252"/>
      <c r="AS372" s="19">
        <v>8</v>
      </c>
      <c r="AT372" s="19"/>
      <c r="AU372" s="19">
        <v>0</v>
      </c>
      <c r="AV372" s="19">
        <v>1</v>
      </c>
      <c r="AW372" s="19">
        <v>2</v>
      </c>
      <c r="AX372" s="250"/>
      <c r="AY372" s="19" t="s">
        <v>287</v>
      </c>
      <c r="AZ372" s="32" t="s">
        <v>2064</v>
      </c>
      <c r="BA372" s="19"/>
      <c r="BB372" s="19"/>
      <c r="BC372" s="19"/>
      <c r="BD372" s="19">
        <v>37</v>
      </c>
      <c r="BE372" s="19">
        <v>65</v>
      </c>
      <c r="BF372" s="19"/>
      <c r="BG372" s="19"/>
      <c r="BH372" s="19"/>
      <c r="BI372" s="19"/>
      <c r="BJ372" s="19"/>
      <c r="BK372" s="19"/>
      <c r="BL372" s="454">
        <v>1377</v>
      </c>
      <c r="BM372" s="229"/>
      <c r="BN372" s="200"/>
      <c r="BO372" s="219"/>
      <c r="BP372" s="220"/>
      <c r="BQ372" s="221"/>
      <c r="BR372" s="222"/>
      <c r="BS372" s="222"/>
      <c r="BT372" s="222"/>
      <c r="BU372" s="204"/>
      <c r="BV372" s="346">
        <v>1039</v>
      </c>
      <c r="BW372" s="13">
        <v>26</v>
      </c>
      <c r="BX372" s="13">
        <v>6</v>
      </c>
      <c r="BY372" s="37">
        <v>20</v>
      </c>
      <c r="BZ372" s="15">
        <v>16</v>
      </c>
      <c r="CA372" s="15">
        <v>33</v>
      </c>
      <c r="CB372" s="32"/>
      <c r="CC372" s="21" t="s">
        <v>34</v>
      </c>
      <c r="CD372" s="32" t="s">
        <v>82</v>
      </c>
      <c r="CE372" s="36">
        <v>462</v>
      </c>
      <c r="CF372" s="15">
        <v>5</v>
      </c>
      <c r="CG372" s="79">
        <v>599</v>
      </c>
      <c r="CH372" s="22" t="s">
        <v>32</v>
      </c>
      <c r="CI372" s="20">
        <v>2017</v>
      </c>
      <c r="CJ372" s="21" t="s">
        <v>30</v>
      </c>
      <c r="CK372" s="21" t="s">
        <v>30</v>
      </c>
      <c r="CL372" s="15">
        <v>17</v>
      </c>
      <c r="CM372" s="15"/>
      <c r="CN372" s="15"/>
      <c r="CO372" s="15"/>
      <c r="CP372" s="15">
        <v>1</v>
      </c>
    </row>
    <row r="373" spans="1:94" ht="26.1" customHeight="1" x14ac:dyDescent="0.2">
      <c r="A373" s="268">
        <v>21392</v>
      </c>
      <c r="B373" s="268" t="s">
        <v>289</v>
      </c>
      <c r="C373" s="64" t="s">
        <v>3358</v>
      </c>
      <c r="D373" s="268">
        <v>21352</v>
      </c>
      <c r="E373" s="268" t="s">
        <v>289</v>
      </c>
      <c r="F373" s="419">
        <v>15</v>
      </c>
      <c r="G373" s="371">
        <v>1</v>
      </c>
      <c r="H373" s="372">
        <v>354</v>
      </c>
      <c r="I373" s="197" t="s">
        <v>205</v>
      </c>
      <c r="J373" s="441" t="s">
        <v>223</v>
      </c>
      <c r="K373" s="434" t="s">
        <v>2609</v>
      </c>
      <c r="L373" s="345">
        <v>1</v>
      </c>
      <c r="M373" s="462">
        <v>1292</v>
      </c>
      <c r="N373" s="219">
        <v>3</v>
      </c>
      <c r="O373" s="220">
        <v>0</v>
      </c>
      <c r="P373" s="404">
        <v>3</v>
      </c>
      <c r="Q373" s="387"/>
      <c r="R373" s="387"/>
      <c r="S373" s="388"/>
      <c r="T373" s="389"/>
      <c r="U373" s="455"/>
      <c r="V373" s="404"/>
      <c r="W373" s="24"/>
      <c r="X373" s="32"/>
      <c r="Y373" s="32"/>
      <c r="Z373" s="24">
        <v>8</v>
      </c>
      <c r="AA373" s="24"/>
      <c r="AB373" s="24">
        <v>0</v>
      </c>
      <c r="AC373" s="24">
        <v>3</v>
      </c>
      <c r="AD373" s="24">
        <v>3</v>
      </c>
      <c r="AE373" s="465"/>
      <c r="AF373" s="24" t="s">
        <v>287</v>
      </c>
      <c r="AG373" s="32">
        <v>5</v>
      </c>
      <c r="AH373" s="250">
        <v>1</v>
      </c>
      <c r="AI373" s="250"/>
      <c r="AJ373" s="250"/>
      <c r="AK373" s="250">
        <v>33</v>
      </c>
      <c r="AL373" s="250">
        <v>61</v>
      </c>
      <c r="AM373" s="250"/>
      <c r="AN373" s="250"/>
      <c r="AO373" s="250"/>
      <c r="AP373" s="250"/>
      <c r="AQ373" s="250"/>
      <c r="AR373" s="252"/>
      <c r="AS373" s="19">
        <v>8</v>
      </c>
      <c r="AT373" s="19"/>
      <c r="AU373" s="19">
        <v>0</v>
      </c>
      <c r="AV373" s="19">
        <v>2</v>
      </c>
      <c r="AW373" s="19">
        <v>2</v>
      </c>
      <c r="AX373" s="250"/>
      <c r="AY373" s="19" t="s">
        <v>287</v>
      </c>
      <c r="AZ373" s="32" t="s">
        <v>2064</v>
      </c>
      <c r="BA373" s="19"/>
      <c r="BB373" s="19"/>
      <c r="BC373" s="19"/>
      <c r="BD373" s="19">
        <v>37</v>
      </c>
      <c r="BE373" s="19">
        <v>70</v>
      </c>
      <c r="BF373" s="19"/>
      <c r="BG373" s="19"/>
      <c r="BH373" s="19"/>
      <c r="BI373" s="19"/>
      <c r="BJ373" s="19"/>
      <c r="BK373" s="19"/>
      <c r="BL373" s="454">
        <v>1378</v>
      </c>
      <c r="BM373" s="229"/>
      <c r="BN373" s="200"/>
      <c r="BO373" s="219"/>
      <c r="BP373" s="220"/>
      <c r="BQ373" s="221"/>
      <c r="BR373" s="222"/>
      <c r="BS373" s="222"/>
      <c r="BT373" s="222"/>
      <c r="BU373" s="204"/>
      <c r="BV373" s="346">
        <v>1039</v>
      </c>
      <c r="BW373" s="13">
        <v>26</v>
      </c>
      <c r="BX373" s="13">
        <v>6</v>
      </c>
      <c r="BY373" s="37">
        <v>20</v>
      </c>
      <c r="BZ373" s="15">
        <v>16</v>
      </c>
      <c r="CA373" s="15">
        <v>33</v>
      </c>
      <c r="CB373" s="32"/>
      <c r="CC373" s="21" t="s">
        <v>34</v>
      </c>
      <c r="CD373" s="32" t="s">
        <v>82</v>
      </c>
      <c r="CE373" s="36">
        <v>462</v>
      </c>
      <c r="CF373" s="15">
        <v>5</v>
      </c>
      <c r="CG373" s="79">
        <v>599</v>
      </c>
      <c r="CH373" s="22" t="s">
        <v>32</v>
      </c>
      <c r="CI373" s="20">
        <v>2017</v>
      </c>
      <c r="CJ373" s="21" t="s">
        <v>30</v>
      </c>
      <c r="CK373" s="21" t="s">
        <v>30</v>
      </c>
      <c r="CL373" s="15">
        <v>17</v>
      </c>
      <c r="CM373" s="15"/>
      <c r="CN373" s="15"/>
      <c r="CO373" s="15"/>
      <c r="CP373" s="15">
        <v>1</v>
      </c>
    </row>
    <row r="374" spans="1:94" ht="26.1" customHeight="1" x14ac:dyDescent="0.2">
      <c r="A374" s="268">
        <v>21393</v>
      </c>
      <c r="B374" s="268" t="s">
        <v>289</v>
      </c>
      <c r="C374" s="64" t="s">
        <v>3359</v>
      </c>
      <c r="D374" s="268">
        <v>21353</v>
      </c>
      <c r="E374" s="268" t="s">
        <v>289</v>
      </c>
      <c r="F374" s="419">
        <v>15</v>
      </c>
      <c r="G374" s="371">
        <v>1</v>
      </c>
      <c r="H374" s="372">
        <v>355</v>
      </c>
      <c r="I374" s="197" t="s">
        <v>205</v>
      </c>
      <c r="J374" s="441" t="s">
        <v>223</v>
      </c>
      <c r="K374" s="434" t="s">
        <v>2608</v>
      </c>
      <c r="L374" s="345">
        <v>1</v>
      </c>
      <c r="M374" s="462">
        <v>1293</v>
      </c>
      <c r="N374" s="219"/>
      <c r="O374" s="220"/>
      <c r="P374" s="404"/>
      <c r="Q374" s="387"/>
      <c r="R374" s="387"/>
      <c r="S374" s="388"/>
      <c r="T374" s="389"/>
      <c r="U374" s="455"/>
      <c r="V374" s="404"/>
      <c r="W374" s="24"/>
      <c r="X374" s="32"/>
      <c r="Y374" s="32"/>
      <c r="Z374" s="24">
        <v>8</v>
      </c>
      <c r="AA374" s="24"/>
      <c r="AB374" s="24">
        <v>0</v>
      </c>
      <c r="AC374" s="24">
        <v>1</v>
      </c>
      <c r="AD374" s="24">
        <v>2</v>
      </c>
      <c r="AE374" s="465"/>
      <c r="AF374" s="24" t="s">
        <v>287</v>
      </c>
      <c r="AG374" s="32">
        <v>5</v>
      </c>
      <c r="AH374" s="250">
        <v>1</v>
      </c>
      <c r="AI374" s="250"/>
      <c r="AJ374" s="250"/>
      <c r="AK374" s="250">
        <v>33</v>
      </c>
      <c r="AL374" s="250">
        <v>61</v>
      </c>
      <c r="AM374" s="250"/>
      <c r="AN374" s="250"/>
      <c r="AO374" s="250"/>
      <c r="AP374" s="250"/>
      <c r="AQ374" s="250"/>
      <c r="AR374" s="252"/>
      <c r="AS374" s="19">
        <v>8</v>
      </c>
      <c r="AT374" s="19"/>
      <c r="AU374" s="19">
        <v>0</v>
      </c>
      <c r="AV374" s="19">
        <v>1</v>
      </c>
      <c r="AW374" s="19">
        <v>2</v>
      </c>
      <c r="AX374" s="250"/>
      <c r="AY374" s="19" t="s">
        <v>287</v>
      </c>
      <c r="AZ374" s="32" t="s">
        <v>2064</v>
      </c>
      <c r="BA374" s="19"/>
      <c r="BB374" s="19"/>
      <c r="BC374" s="19"/>
      <c r="BD374" s="19">
        <v>37</v>
      </c>
      <c r="BE374" s="19">
        <v>70</v>
      </c>
      <c r="BF374" s="19"/>
      <c r="BG374" s="19"/>
      <c r="BH374" s="19"/>
      <c r="BI374" s="19"/>
      <c r="BJ374" s="19"/>
      <c r="BK374" s="19"/>
      <c r="BL374" s="454">
        <v>1378</v>
      </c>
      <c r="BM374" s="229"/>
      <c r="BN374" s="200"/>
      <c r="BO374" s="219"/>
      <c r="BP374" s="220"/>
      <c r="BQ374" s="221"/>
      <c r="BR374" s="222"/>
      <c r="BS374" s="222"/>
      <c r="BT374" s="222"/>
      <c r="BU374" s="204"/>
      <c r="BV374" s="346">
        <v>1039</v>
      </c>
      <c r="BW374" s="13">
        <v>26</v>
      </c>
      <c r="BX374" s="13">
        <v>6</v>
      </c>
      <c r="BY374" s="37">
        <v>20</v>
      </c>
      <c r="BZ374" s="15">
        <v>16</v>
      </c>
      <c r="CA374" s="15">
        <v>33</v>
      </c>
      <c r="CB374" s="32"/>
      <c r="CC374" s="21" t="s">
        <v>34</v>
      </c>
      <c r="CD374" s="32" t="s">
        <v>82</v>
      </c>
      <c r="CE374" s="36">
        <v>462</v>
      </c>
      <c r="CF374" s="15">
        <v>5</v>
      </c>
      <c r="CG374" s="79">
        <v>599</v>
      </c>
      <c r="CH374" s="22" t="s">
        <v>32</v>
      </c>
      <c r="CI374" s="20">
        <v>2017</v>
      </c>
      <c r="CJ374" s="21" t="s">
        <v>30</v>
      </c>
      <c r="CK374" s="21" t="s">
        <v>30</v>
      </c>
      <c r="CL374" s="15">
        <v>17</v>
      </c>
      <c r="CM374" s="15"/>
      <c r="CN374" s="15"/>
      <c r="CO374" s="15"/>
      <c r="CP374" s="15">
        <v>1</v>
      </c>
    </row>
    <row r="375" spans="1:94" ht="26.1" customHeight="1" x14ac:dyDescent="0.2">
      <c r="A375" s="268">
        <v>21394</v>
      </c>
      <c r="B375" s="268" t="s">
        <v>289</v>
      </c>
      <c r="C375" s="64" t="s">
        <v>3360</v>
      </c>
      <c r="D375" s="268">
        <v>21354</v>
      </c>
      <c r="E375" s="268" t="s">
        <v>289</v>
      </c>
      <c r="F375" s="419">
        <v>15</v>
      </c>
      <c r="G375" s="371">
        <v>1</v>
      </c>
      <c r="H375" s="372">
        <v>356</v>
      </c>
      <c r="I375" s="197" t="s">
        <v>205</v>
      </c>
      <c r="J375" s="441" t="s">
        <v>223</v>
      </c>
      <c r="K375" s="434" t="s">
        <v>2607</v>
      </c>
      <c r="L375" s="345">
        <v>1</v>
      </c>
      <c r="M375" s="462">
        <v>1294</v>
      </c>
      <c r="N375" s="219"/>
      <c r="O375" s="220"/>
      <c r="P375" s="404"/>
      <c r="Q375" s="387"/>
      <c r="R375" s="387"/>
      <c r="S375" s="388"/>
      <c r="T375" s="389"/>
      <c r="U375" s="455"/>
      <c r="V375" s="404"/>
      <c r="W375" s="24"/>
      <c r="X375" s="32"/>
      <c r="Y375" s="32"/>
      <c r="Z375" s="24">
        <v>8</v>
      </c>
      <c r="AA375" s="24"/>
      <c r="AB375" s="24">
        <v>0</v>
      </c>
      <c r="AC375" s="24">
        <v>1</v>
      </c>
      <c r="AD375" s="24">
        <v>2</v>
      </c>
      <c r="AE375" s="465"/>
      <c r="AF375" s="24" t="s">
        <v>287</v>
      </c>
      <c r="AG375" s="32">
        <v>5</v>
      </c>
      <c r="AH375" s="250">
        <v>1</v>
      </c>
      <c r="AI375" s="250"/>
      <c r="AJ375" s="250"/>
      <c r="AK375" s="250">
        <v>33</v>
      </c>
      <c r="AL375" s="250">
        <v>61</v>
      </c>
      <c r="AM375" s="250"/>
      <c r="AN375" s="250"/>
      <c r="AO375" s="250"/>
      <c r="AP375" s="250"/>
      <c r="AQ375" s="250"/>
      <c r="AR375" s="252"/>
      <c r="AS375" s="19">
        <v>8</v>
      </c>
      <c r="AT375" s="19"/>
      <c r="AU375" s="19">
        <v>0</v>
      </c>
      <c r="AV375" s="19">
        <v>1</v>
      </c>
      <c r="AW375" s="19">
        <v>2</v>
      </c>
      <c r="AX375" s="250"/>
      <c r="AY375" s="19" t="s">
        <v>287</v>
      </c>
      <c r="AZ375" s="32" t="s">
        <v>2064</v>
      </c>
      <c r="BA375" s="19"/>
      <c r="BB375" s="19"/>
      <c r="BC375" s="19"/>
      <c r="BD375" s="19">
        <v>37</v>
      </c>
      <c r="BE375" s="19">
        <v>70</v>
      </c>
      <c r="BF375" s="19"/>
      <c r="BG375" s="19"/>
      <c r="BH375" s="19"/>
      <c r="BI375" s="19"/>
      <c r="BJ375" s="19"/>
      <c r="BK375" s="19"/>
      <c r="BL375" s="454">
        <v>1378</v>
      </c>
      <c r="BM375" s="229"/>
      <c r="BN375" s="200"/>
      <c r="BO375" s="219"/>
      <c r="BP375" s="220"/>
      <c r="BQ375" s="221"/>
      <c r="BR375" s="222"/>
      <c r="BS375" s="222"/>
      <c r="BT375" s="222"/>
      <c r="BU375" s="204"/>
      <c r="BV375" s="346">
        <v>1039</v>
      </c>
      <c r="BW375" s="13">
        <v>26</v>
      </c>
      <c r="BX375" s="13">
        <v>6</v>
      </c>
      <c r="BY375" s="37">
        <v>20</v>
      </c>
      <c r="BZ375" s="15">
        <v>16</v>
      </c>
      <c r="CA375" s="15">
        <v>33</v>
      </c>
      <c r="CB375" s="32"/>
      <c r="CC375" s="21" t="s">
        <v>34</v>
      </c>
      <c r="CD375" s="32" t="s">
        <v>82</v>
      </c>
      <c r="CE375" s="36">
        <v>462</v>
      </c>
      <c r="CF375" s="15">
        <v>5</v>
      </c>
      <c r="CG375" s="79">
        <v>599</v>
      </c>
      <c r="CH375" s="22" t="s">
        <v>32</v>
      </c>
      <c r="CI375" s="20">
        <v>2017</v>
      </c>
      <c r="CJ375" s="21" t="s">
        <v>30</v>
      </c>
      <c r="CK375" s="21" t="s">
        <v>30</v>
      </c>
      <c r="CL375" s="15">
        <v>17</v>
      </c>
      <c r="CM375" s="15"/>
      <c r="CN375" s="15"/>
      <c r="CO375" s="15"/>
      <c r="CP375" s="15">
        <v>1</v>
      </c>
    </row>
    <row r="376" spans="1:94" ht="26.1" customHeight="1" x14ac:dyDescent="0.2">
      <c r="A376" s="268">
        <v>21395</v>
      </c>
      <c r="B376" s="268" t="s">
        <v>289</v>
      </c>
      <c r="C376" s="64" t="s">
        <v>3361</v>
      </c>
      <c r="D376" s="268">
        <v>21355</v>
      </c>
      <c r="E376" s="268" t="s">
        <v>289</v>
      </c>
      <c r="F376" s="419">
        <v>15</v>
      </c>
      <c r="G376" s="371">
        <v>1</v>
      </c>
      <c r="H376" s="372">
        <v>357</v>
      </c>
      <c r="I376" s="197" t="s">
        <v>205</v>
      </c>
      <c r="J376" s="441" t="s">
        <v>223</v>
      </c>
      <c r="K376" s="434" t="s">
        <v>2606</v>
      </c>
      <c r="L376" s="345">
        <v>1</v>
      </c>
      <c r="M376" s="462">
        <v>1295</v>
      </c>
      <c r="N376" s="219">
        <v>2</v>
      </c>
      <c r="O376" s="220">
        <v>5</v>
      </c>
      <c r="P376" s="404">
        <v>7</v>
      </c>
      <c r="Q376" s="387"/>
      <c r="R376" s="387"/>
      <c r="S376" s="388"/>
      <c r="T376" s="389"/>
      <c r="U376" s="455"/>
      <c r="V376" s="404"/>
      <c r="W376" s="24"/>
      <c r="X376" s="32"/>
      <c r="Y376" s="32"/>
      <c r="Z376" s="24">
        <v>8</v>
      </c>
      <c r="AA376" s="24"/>
      <c r="AB376" s="24">
        <v>0</v>
      </c>
      <c r="AC376" s="24">
        <v>1</v>
      </c>
      <c r="AD376" s="24">
        <v>2</v>
      </c>
      <c r="AE376" s="465"/>
      <c r="AF376" s="24" t="s">
        <v>287</v>
      </c>
      <c r="AG376" s="32">
        <v>5</v>
      </c>
      <c r="AH376" s="250">
        <v>1</v>
      </c>
      <c r="AI376" s="250"/>
      <c r="AJ376" s="250"/>
      <c r="AK376" s="250">
        <v>33</v>
      </c>
      <c r="AL376" s="250">
        <v>61</v>
      </c>
      <c r="AM376" s="250"/>
      <c r="AN376" s="250"/>
      <c r="AO376" s="250"/>
      <c r="AP376" s="250"/>
      <c r="AQ376" s="250"/>
      <c r="AR376" s="252"/>
      <c r="AS376" s="19">
        <v>8</v>
      </c>
      <c r="AT376" s="19"/>
      <c r="AU376" s="19">
        <v>0</v>
      </c>
      <c r="AV376" s="19">
        <v>1</v>
      </c>
      <c r="AW376" s="19">
        <v>2</v>
      </c>
      <c r="AX376" s="250"/>
      <c r="AY376" s="19" t="s">
        <v>287</v>
      </c>
      <c r="AZ376" s="32" t="s">
        <v>2064</v>
      </c>
      <c r="BA376" s="19"/>
      <c r="BB376" s="19"/>
      <c r="BC376" s="19"/>
      <c r="BD376" s="19">
        <v>34</v>
      </c>
      <c r="BE376" s="19">
        <v>67</v>
      </c>
      <c r="BF376" s="19"/>
      <c r="BG376" s="19"/>
      <c r="BH376" s="19"/>
      <c r="BI376" s="19"/>
      <c r="BJ376" s="19"/>
      <c r="BK376" s="19"/>
      <c r="BL376" s="454">
        <v>1379</v>
      </c>
      <c r="BM376" s="229"/>
      <c r="BN376" s="200"/>
      <c r="BO376" s="219"/>
      <c r="BP376" s="220"/>
      <c r="BQ376" s="221"/>
      <c r="BR376" s="222"/>
      <c r="BS376" s="222"/>
      <c r="BT376" s="222"/>
      <c r="BU376" s="204"/>
      <c r="BV376" s="346">
        <v>1039</v>
      </c>
      <c r="BW376" s="13">
        <v>26</v>
      </c>
      <c r="BX376" s="13">
        <v>6</v>
      </c>
      <c r="BY376" s="37">
        <v>20</v>
      </c>
      <c r="BZ376" s="15">
        <v>16</v>
      </c>
      <c r="CA376" s="15">
        <v>33</v>
      </c>
      <c r="CB376" s="32"/>
      <c r="CC376" s="21" t="s">
        <v>34</v>
      </c>
      <c r="CD376" s="32" t="s">
        <v>82</v>
      </c>
      <c r="CE376" s="36">
        <v>462</v>
      </c>
      <c r="CF376" s="15">
        <v>5</v>
      </c>
      <c r="CG376" s="79">
        <v>599</v>
      </c>
      <c r="CH376" s="22" t="s">
        <v>32</v>
      </c>
      <c r="CI376" s="20">
        <v>2017</v>
      </c>
      <c r="CJ376" s="21" t="s">
        <v>30</v>
      </c>
      <c r="CK376" s="21" t="s">
        <v>30</v>
      </c>
      <c r="CL376" s="15">
        <v>17</v>
      </c>
      <c r="CM376" s="15"/>
      <c r="CN376" s="15"/>
      <c r="CO376" s="15"/>
      <c r="CP376" s="15">
        <v>1</v>
      </c>
    </row>
    <row r="377" spans="1:94" ht="26.1" customHeight="1" x14ac:dyDescent="0.2">
      <c r="A377" s="268">
        <v>21396</v>
      </c>
      <c r="B377" s="268" t="s">
        <v>289</v>
      </c>
      <c r="C377" s="64" t="s">
        <v>3362</v>
      </c>
      <c r="D377" s="268">
        <v>21356</v>
      </c>
      <c r="E377" s="268" t="s">
        <v>289</v>
      </c>
      <c r="F377" s="419">
        <v>15</v>
      </c>
      <c r="G377" s="371">
        <v>1</v>
      </c>
      <c r="H377" s="372">
        <v>358</v>
      </c>
      <c r="I377" s="197" t="s">
        <v>205</v>
      </c>
      <c r="J377" s="441" t="s">
        <v>223</v>
      </c>
      <c r="K377" s="434" t="s">
        <v>2605</v>
      </c>
      <c r="L377" s="345">
        <v>1</v>
      </c>
      <c r="M377" s="462">
        <v>1296</v>
      </c>
      <c r="N377" s="219"/>
      <c r="O377" s="220"/>
      <c r="P377" s="404"/>
      <c r="Q377" s="387"/>
      <c r="R377" s="387"/>
      <c r="S377" s="388"/>
      <c r="T377" s="389"/>
      <c r="U377" s="455"/>
      <c r="V377" s="404"/>
      <c r="W377" s="24"/>
      <c r="X377" s="32"/>
      <c r="Y377" s="32"/>
      <c r="Z377" s="24">
        <v>8</v>
      </c>
      <c r="AA377" s="24"/>
      <c r="AB377" s="24">
        <f t="shared" ref="AB377:AB388" si="0">IF(ISBLANK(AA377),0,)</f>
        <v>0</v>
      </c>
      <c r="AC377" s="24">
        <v>1</v>
      </c>
      <c r="AD377" s="24">
        <v>2</v>
      </c>
      <c r="AE377" s="465"/>
      <c r="AF377" s="24" t="s">
        <v>287</v>
      </c>
      <c r="AG377" s="32">
        <v>5</v>
      </c>
      <c r="AH377" s="250">
        <v>1</v>
      </c>
      <c r="AI377" s="250"/>
      <c r="AJ377" s="250"/>
      <c r="AK377" s="250">
        <v>33</v>
      </c>
      <c r="AL377" s="250">
        <v>61</v>
      </c>
      <c r="AM377" s="250"/>
      <c r="AN377" s="250"/>
      <c r="AO377" s="250"/>
      <c r="AP377" s="250"/>
      <c r="AQ377" s="250"/>
      <c r="AR377" s="252"/>
      <c r="AS377" s="19">
        <v>8</v>
      </c>
      <c r="AT377" s="19"/>
      <c r="AU377" s="19">
        <v>0</v>
      </c>
      <c r="AV377" s="19">
        <v>1</v>
      </c>
      <c r="AW377" s="19">
        <v>2</v>
      </c>
      <c r="AX377" s="250"/>
      <c r="AY377" s="19" t="s">
        <v>287</v>
      </c>
      <c r="AZ377" s="32" t="s">
        <v>2064</v>
      </c>
      <c r="BA377" s="19"/>
      <c r="BB377" s="19"/>
      <c r="BC377" s="19"/>
      <c r="BD377" s="19">
        <v>34</v>
      </c>
      <c r="BE377" s="19">
        <v>67</v>
      </c>
      <c r="BF377" s="19"/>
      <c r="BG377" s="19"/>
      <c r="BH377" s="19"/>
      <c r="BI377" s="19"/>
      <c r="BJ377" s="19"/>
      <c r="BK377" s="19"/>
      <c r="BL377" s="454">
        <v>1379</v>
      </c>
      <c r="BM377" s="229"/>
      <c r="BN377" s="200"/>
      <c r="BO377" s="219"/>
      <c r="BP377" s="220"/>
      <c r="BQ377" s="221"/>
      <c r="BR377" s="222"/>
      <c r="BS377" s="222"/>
      <c r="BT377" s="222"/>
      <c r="BU377" s="204"/>
      <c r="BV377" s="346">
        <v>1039</v>
      </c>
      <c r="BW377" s="13">
        <v>26</v>
      </c>
      <c r="BX377" s="13">
        <v>6</v>
      </c>
      <c r="BY377" s="37">
        <v>20</v>
      </c>
      <c r="BZ377" s="15">
        <v>16</v>
      </c>
      <c r="CA377" s="15">
        <v>33</v>
      </c>
      <c r="CB377" s="32"/>
      <c r="CC377" s="21" t="s">
        <v>34</v>
      </c>
      <c r="CD377" s="32" t="s">
        <v>82</v>
      </c>
      <c r="CE377" s="36">
        <v>462</v>
      </c>
      <c r="CF377" s="15">
        <v>5</v>
      </c>
      <c r="CG377" s="79">
        <v>599</v>
      </c>
      <c r="CH377" s="22" t="s">
        <v>32</v>
      </c>
      <c r="CI377" s="20">
        <v>2017</v>
      </c>
      <c r="CJ377" s="21" t="s">
        <v>30</v>
      </c>
      <c r="CK377" s="21" t="s">
        <v>30</v>
      </c>
      <c r="CL377" s="15">
        <v>17</v>
      </c>
      <c r="CM377" s="15"/>
      <c r="CN377" s="15"/>
      <c r="CO377" s="15"/>
      <c r="CP377" s="15">
        <v>1</v>
      </c>
    </row>
    <row r="378" spans="1:94" ht="26.1" customHeight="1" x14ac:dyDescent="0.2">
      <c r="A378" s="268">
        <v>21397</v>
      </c>
      <c r="B378" s="268" t="s">
        <v>289</v>
      </c>
      <c r="C378" s="64" t="s">
        <v>3363</v>
      </c>
      <c r="D378" s="268">
        <v>21357</v>
      </c>
      <c r="E378" s="268" t="s">
        <v>289</v>
      </c>
      <c r="F378" s="419">
        <v>15</v>
      </c>
      <c r="G378" s="371">
        <v>1</v>
      </c>
      <c r="H378" s="372">
        <v>359</v>
      </c>
      <c r="I378" s="197" t="s">
        <v>205</v>
      </c>
      <c r="J378" s="441" t="s">
        <v>223</v>
      </c>
      <c r="K378" s="434" t="s">
        <v>2604</v>
      </c>
      <c r="L378" s="345">
        <v>1</v>
      </c>
      <c r="M378" s="462">
        <v>1297</v>
      </c>
      <c r="N378" s="219">
        <v>3</v>
      </c>
      <c r="O378" s="220">
        <v>3</v>
      </c>
      <c r="P378" s="404">
        <v>6</v>
      </c>
      <c r="Q378" s="387"/>
      <c r="R378" s="387"/>
      <c r="S378" s="388"/>
      <c r="T378" s="389"/>
      <c r="U378" s="455"/>
      <c r="V378" s="404"/>
      <c r="W378" s="24"/>
      <c r="X378" s="32"/>
      <c r="Y378" s="32"/>
      <c r="Z378" s="24">
        <v>8</v>
      </c>
      <c r="AA378" s="24"/>
      <c r="AB378" s="24">
        <f t="shared" si="0"/>
        <v>0</v>
      </c>
      <c r="AC378" s="24">
        <v>1</v>
      </c>
      <c r="AD378" s="24">
        <v>2</v>
      </c>
      <c r="AE378" s="465"/>
      <c r="AF378" s="24" t="s">
        <v>287</v>
      </c>
      <c r="AG378" s="32">
        <v>5</v>
      </c>
      <c r="AH378" s="250"/>
      <c r="AI378" s="250"/>
      <c r="AJ378" s="250"/>
      <c r="AK378" s="250">
        <v>33</v>
      </c>
      <c r="AL378" s="250">
        <v>61</v>
      </c>
      <c r="AM378" s="250"/>
      <c r="AN378" s="250"/>
      <c r="AO378" s="250"/>
      <c r="AP378" s="250"/>
      <c r="AQ378" s="250"/>
      <c r="AR378" s="252"/>
      <c r="AS378" s="19">
        <v>8</v>
      </c>
      <c r="AT378" s="19"/>
      <c r="AU378" s="19">
        <v>0</v>
      </c>
      <c r="AV378" s="19">
        <v>1</v>
      </c>
      <c r="AW378" s="19">
        <v>2</v>
      </c>
      <c r="AX378" s="250"/>
      <c r="AY378" s="19" t="s">
        <v>287</v>
      </c>
      <c r="AZ378" s="32" t="s">
        <v>2064</v>
      </c>
      <c r="BA378" s="19"/>
      <c r="BB378" s="19"/>
      <c r="BC378" s="19"/>
      <c r="BD378" s="19">
        <v>34</v>
      </c>
      <c r="BE378" s="19">
        <v>67</v>
      </c>
      <c r="BF378" s="19"/>
      <c r="BG378" s="19"/>
      <c r="BH378" s="19"/>
      <c r="BI378" s="19"/>
      <c r="BJ378" s="19"/>
      <c r="BK378" s="19"/>
      <c r="BL378" s="454">
        <v>1380</v>
      </c>
      <c r="BM378" s="229"/>
      <c r="BN378" s="200"/>
      <c r="BO378" s="219"/>
      <c r="BP378" s="220"/>
      <c r="BQ378" s="221"/>
      <c r="BR378" s="222"/>
      <c r="BS378" s="222"/>
      <c r="BT378" s="222"/>
      <c r="BU378" s="204"/>
      <c r="BV378" s="346">
        <v>1039</v>
      </c>
      <c r="BW378" s="13">
        <v>26</v>
      </c>
      <c r="BX378" s="13">
        <v>6</v>
      </c>
      <c r="BY378" s="37">
        <v>20</v>
      </c>
      <c r="BZ378" s="15">
        <v>16</v>
      </c>
      <c r="CA378" s="15">
        <v>33</v>
      </c>
      <c r="CB378" s="32"/>
      <c r="CC378" s="21" t="s">
        <v>34</v>
      </c>
      <c r="CD378" s="32" t="s">
        <v>82</v>
      </c>
      <c r="CE378" s="36">
        <v>462</v>
      </c>
      <c r="CF378" s="15">
        <v>5</v>
      </c>
      <c r="CG378" s="79">
        <v>599</v>
      </c>
      <c r="CH378" s="22" t="s">
        <v>32</v>
      </c>
      <c r="CI378" s="20">
        <v>2017</v>
      </c>
      <c r="CJ378" s="21" t="s">
        <v>30</v>
      </c>
      <c r="CK378" s="21" t="s">
        <v>30</v>
      </c>
      <c r="CL378" s="15">
        <v>17</v>
      </c>
      <c r="CM378" s="15"/>
      <c r="CN378" s="15"/>
      <c r="CO378" s="15"/>
      <c r="CP378" s="15">
        <v>1</v>
      </c>
    </row>
    <row r="379" spans="1:94" ht="26.1" customHeight="1" x14ac:dyDescent="0.2">
      <c r="A379" s="268">
        <v>21398</v>
      </c>
      <c r="B379" s="268" t="s">
        <v>289</v>
      </c>
      <c r="C379" s="64" t="s">
        <v>3364</v>
      </c>
      <c r="D379" s="268">
        <v>21358</v>
      </c>
      <c r="E379" s="268" t="s">
        <v>289</v>
      </c>
      <c r="F379" s="419">
        <v>15</v>
      </c>
      <c r="G379" s="371">
        <v>1</v>
      </c>
      <c r="H379" s="372">
        <v>360</v>
      </c>
      <c r="I379" s="197" t="s">
        <v>205</v>
      </c>
      <c r="J379" s="441" t="s">
        <v>223</v>
      </c>
      <c r="K379" s="434" t="s">
        <v>2603</v>
      </c>
      <c r="L379" s="345">
        <v>1</v>
      </c>
      <c r="M379" s="462">
        <v>1298</v>
      </c>
      <c r="N379" s="219"/>
      <c r="O379" s="220"/>
      <c r="P379" s="404"/>
      <c r="Q379" s="387"/>
      <c r="R379" s="387"/>
      <c r="S379" s="388"/>
      <c r="T379" s="389"/>
      <c r="U379" s="455"/>
      <c r="V379" s="404"/>
      <c r="W379" s="24"/>
      <c r="X379" s="32"/>
      <c r="Y379" s="32"/>
      <c r="Z379" s="24">
        <v>8</v>
      </c>
      <c r="AA379" s="24"/>
      <c r="AB379" s="24">
        <f t="shared" si="0"/>
        <v>0</v>
      </c>
      <c r="AC379" s="24">
        <v>1</v>
      </c>
      <c r="AD379" s="24">
        <v>2</v>
      </c>
      <c r="AE379" s="465"/>
      <c r="AF379" s="24" t="s">
        <v>287</v>
      </c>
      <c r="AG379" s="32">
        <v>5</v>
      </c>
      <c r="AH379" s="250"/>
      <c r="AI379" s="250"/>
      <c r="AJ379" s="250"/>
      <c r="AK379" s="250">
        <v>33</v>
      </c>
      <c r="AL379" s="250">
        <v>61</v>
      </c>
      <c r="AM379" s="250"/>
      <c r="AN379" s="250"/>
      <c r="AO379" s="250"/>
      <c r="AP379" s="250"/>
      <c r="AQ379" s="250"/>
      <c r="AR379" s="252"/>
      <c r="AS379" s="19">
        <v>8</v>
      </c>
      <c r="AT379" s="19"/>
      <c r="AU379" s="19">
        <v>0</v>
      </c>
      <c r="AV379" s="19">
        <v>1</v>
      </c>
      <c r="AW379" s="19">
        <v>2</v>
      </c>
      <c r="AX379" s="250"/>
      <c r="AY379" s="19" t="s">
        <v>287</v>
      </c>
      <c r="AZ379" s="32" t="s">
        <v>2064</v>
      </c>
      <c r="BA379" s="19"/>
      <c r="BB379" s="19"/>
      <c r="BC379" s="19"/>
      <c r="BD379" s="19">
        <v>34</v>
      </c>
      <c r="BE379" s="19">
        <v>67</v>
      </c>
      <c r="BF379" s="19"/>
      <c r="BG379" s="19"/>
      <c r="BH379" s="19"/>
      <c r="BI379" s="19"/>
      <c r="BJ379" s="19"/>
      <c r="BK379" s="19"/>
      <c r="BL379" s="454">
        <v>1380</v>
      </c>
      <c r="BM379" s="229"/>
      <c r="BN379" s="200"/>
      <c r="BO379" s="219"/>
      <c r="BP379" s="220"/>
      <c r="BQ379" s="221"/>
      <c r="BR379" s="222"/>
      <c r="BS379" s="222"/>
      <c r="BT379" s="222"/>
      <c r="BU379" s="204"/>
      <c r="BV379" s="346">
        <v>1039</v>
      </c>
      <c r="BW379" s="13">
        <v>26</v>
      </c>
      <c r="BX379" s="13">
        <v>6</v>
      </c>
      <c r="BY379" s="37">
        <v>20</v>
      </c>
      <c r="BZ379" s="15">
        <v>16</v>
      </c>
      <c r="CA379" s="15">
        <v>33</v>
      </c>
      <c r="CB379" s="32"/>
      <c r="CC379" s="21" t="s">
        <v>34</v>
      </c>
      <c r="CD379" s="32" t="s">
        <v>82</v>
      </c>
      <c r="CE379" s="36">
        <v>462</v>
      </c>
      <c r="CF379" s="15">
        <v>5</v>
      </c>
      <c r="CG379" s="79">
        <v>599</v>
      </c>
      <c r="CH379" s="22" t="s">
        <v>32</v>
      </c>
      <c r="CI379" s="20">
        <v>2017</v>
      </c>
      <c r="CJ379" s="21" t="s">
        <v>30</v>
      </c>
      <c r="CK379" s="21" t="s">
        <v>30</v>
      </c>
      <c r="CL379" s="15">
        <v>17</v>
      </c>
      <c r="CM379" s="15"/>
      <c r="CN379" s="15"/>
      <c r="CO379" s="15"/>
      <c r="CP379" s="15">
        <v>1</v>
      </c>
    </row>
    <row r="380" spans="1:94" ht="26.1" customHeight="1" x14ac:dyDescent="0.2">
      <c r="A380" s="268">
        <v>21399</v>
      </c>
      <c r="B380" s="268" t="s">
        <v>289</v>
      </c>
      <c r="C380" s="64" t="s">
        <v>3365</v>
      </c>
      <c r="D380" s="268">
        <v>21359</v>
      </c>
      <c r="E380" s="268" t="s">
        <v>289</v>
      </c>
      <c r="F380" s="419">
        <v>15</v>
      </c>
      <c r="G380" s="371">
        <v>1</v>
      </c>
      <c r="H380" s="372">
        <v>361</v>
      </c>
      <c r="I380" s="197" t="s">
        <v>205</v>
      </c>
      <c r="J380" s="441" t="s">
        <v>223</v>
      </c>
      <c r="K380" s="434" t="s">
        <v>2602</v>
      </c>
      <c r="L380" s="345">
        <v>1</v>
      </c>
      <c r="M380" s="462">
        <v>1299</v>
      </c>
      <c r="N380" s="219"/>
      <c r="O380" s="220"/>
      <c r="P380" s="404"/>
      <c r="Q380" s="387"/>
      <c r="R380" s="387"/>
      <c r="S380" s="388"/>
      <c r="T380" s="389"/>
      <c r="U380" s="455"/>
      <c r="V380" s="404"/>
      <c r="W380" s="24"/>
      <c r="X380" s="32"/>
      <c r="Y380" s="32"/>
      <c r="Z380" s="24">
        <v>8</v>
      </c>
      <c r="AA380" s="24"/>
      <c r="AB380" s="24">
        <f t="shared" si="0"/>
        <v>0</v>
      </c>
      <c r="AC380" s="24">
        <v>1</v>
      </c>
      <c r="AD380" s="24">
        <v>1</v>
      </c>
      <c r="AE380" s="465"/>
      <c r="AF380" s="24" t="s">
        <v>287</v>
      </c>
      <c r="AG380" s="32">
        <v>5</v>
      </c>
      <c r="AH380" s="250"/>
      <c r="AI380" s="250"/>
      <c r="AJ380" s="250"/>
      <c r="AK380" s="250">
        <v>33</v>
      </c>
      <c r="AL380" s="250">
        <v>61</v>
      </c>
      <c r="AM380" s="250"/>
      <c r="AN380" s="250"/>
      <c r="AO380" s="250"/>
      <c r="AP380" s="250"/>
      <c r="AQ380" s="250"/>
      <c r="AR380" s="252"/>
      <c r="AS380" s="19">
        <v>8</v>
      </c>
      <c r="AT380" s="19"/>
      <c r="AU380" s="19">
        <v>0</v>
      </c>
      <c r="AV380" s="19">
        <v>1</v>
      </c>
      <c r="AW380" s="19">
        <v>2</v>
      </c>
      <c r="AX380" s="250"/>
      <c r="AY380" s="19" t="s">
        <v>287</v>
      </c>
      <c r="AZ380" s="32" t="s">
        <v>2064</v>
      </c>
      <c r="BA380" s="19"/>
      <c r="BB380" s="19"/>
      <c r="BC380" s="19"/>
      <c r="BD380" s="19">
        <v>34</v>
      </c>
      <c r="BE380" s="19">
        <v>67</v>
      </c>
      <c r="BF380" s="19"/>
      <c r="BG380" s="19"/>
      <c r="BH380" s="19"/>
      <c r="BI380" s="19"/>
      <c r="BJ380" s="19"/>
      <c r="BK380" s="19"/>
      <c r="BL380" s="454">
        <v>1380</v>
      </c>
      <c r="BM380" s="229"/>
      <c r="BN380" s="200"/>
      <c r="BO380" s="219"/>
      <c r="BP380" s="220"/>
      <c r="BQ380" s="221"/>
      <c r="BR380" s="222"/>
      <c r="BS380" s="222"/>
      <c r="BT380" s="222"/>
      <c r="BU380" s="204"/>
      <c r="BV380" s="346">
        <v>1039</v>
      </c>
      <c r="BW380" s="13">
        <v>26</v>
      </c>
      <c r="BX380" s="13">
        <v>6</v>
      </c>
      <c r="BY380" s="37">
        <v>20</v>
      </c>
      <c r="BZ380" s="15">
        <v>16</v>
      </c>
      <c r="CA380" s="15">
        <v>33</v>
      </c>
      <c r="CB380" s="32"/>
      <c r="CC380" s="21" t="s">
        <v>34</v>
      </c>
      <c r="CD380" s="32" t="s">
        <v>82</v>
      </c>
      <c r="CE380" s="36">
        <v>462</v>
      </c>
      <c r="CF380" s="15">
        <v>5</v>
      </c>
      <c r="CG380" s="79">
        <v>599</v>
      </c>
      <c r="CH380" s="22" t="s">
        <v>32</v>
      </c>
      <c r="CI380" s="20">
        <v>2017</v>
      </c>
      <c r="CJ380" s="21" t="s">
        <v>30</v>
      </c>
      <c r="CK380" s="21" t="s">
        <v>30</v>
      </c>
      <c r="CL380" s="15">
        <v>17</v>
      </c>
      <c r="CM380" s="15"/>
      <c r="CN380" s="15"/>
      <c r="CO380" s="15"/>
      <c r="CP380" s="15">
        <v>1</v>
      </c>
    </row>
    <row r="381" spans="1:94" ht="26.1" customHeight="1" x14ac:dyDescent="0.2">
      <c r="A381" s="268">
        <v>21400</v>
      </c>
      <c r="B381" s="268" t="s">
        <v>289</v>
      </c>
      <c r="C381" s="64" t="s">
        <v>3366</v>
      </c>
      <c r="D381" s="268">
        <v>21360</v>
      </c>
      <c r="E381" s="268" t="s">
        <v>289</v>
      </c>
      <c r="F381" s="419">
        <v>15</v>
      </c>
      <c r="G381" s="371">
        <v>1</v>
      </c>
      <c r="H381" s="372">
        <v>362</v>
      </c>
      <c r="I381" s="197" t="s">
        <v>205</v>
      </c>
      <c r="J381" s="441" t="s">
        <v>223</v>
      </c>
      <c r="K381" s="434" t="s">
        <v>2601</v>
      </c>
      <c r="L381" s="345">
        <v>1</v>
      </c>
      <c r="M381" s="462">
        <v>1300</v>
      </c>
      <c r="N381" s="219">
        <v>3</v>
      </c>
      <c r="O381" s="220">
        <v>0</v>
      </c>
      <c r="P381" s="404">
        <v>3</v>
      </c>
      <c r="Q381" s="387"/>
      <c r="R381" s="387"/>
      <c r="S381" s="388"/>
      <c r="T381" s="389"/>
      <c r="U381" s="455"/>
      <c r="V381" s="404"/>
      <c r="W381" s="24"/>
      <c r="X381" s="32"/>
      <c r="Y381" s="32"/>
      <c r="Z381" s="24">
        <v>8</v>
      </c>
      <c r="AA381" s="24"/>
      <c r="AB381" s="24">
        <f t="shared" si="0"/>
        <v>0</v>
      </c>
      <c r="AC381" s="24">
        <v>3</v>
      </c>
      <c r="AD381" s="24">
        <v>2</v>
      </c>
      <c r="AE381" s="465"/>
      <c r="AF381" s="24" t="s">
        <v>287</v>
      </c>
      <c r="AG381" s="32">
        <v>5</v>
      </c>
      <c r="AH381" s="250"/>
      <c r="AI381" s="250"/>
      <c r="AJ381" s="250"/>
      <c r="AK381" s="250">
        <v>33</v>
      </c>
      <c r="AL381" s="250">
        <v>61</v>
      </c>
      <c r="AM381" s="250"/>
      <c r="AN381" s="250"/>
      <c r="AO381" s="250"/>
      <c r="AP381" s="250"/>
      <c r="AQ381" s="250"/>
      <c r="AR381" s="252"/>
      <c r="AS381" s="19">
        <v>8</v>
      </c>
      <c r="AT381" s="19">
        <v>2</v>
      </c>
      <c r="AU381" s="19" t="s">
        <v>282</v>
      </c>
      <c r="AV381" s="19">
        <v>1</v>
      </c>
      <c r="AW381" s="19">
        <v>2</v>
      </c>
      <c r="AX381" s="250"/>
      <c r="AY381" s="19" t="s">
        <v>287</v>
      </c>
      <c r="AZ381" s="32" t="s">
        <v>2064</v>
      </c>
      <c r="BA381" s="19"/>
      <c r="BB381" s="19"/>
      <c r="BC381" s="19">
        <v>1</v>
      </c>
      <c r="BD381" s="19">
        <v>37</v>
      </c>
      <c r="BE381" s="19">
        <v>62</v>
      </c>
      <c r="BF381" s="19"/>
      <c r="BG381" s="19"/>
      <c r="BH381" s="19"/>
      <c r="BI381" s="19"/>
      <c r="BJ381" s="19"/>
      <c r="BK381" s="19"/>
      <c r="BL381" s="454">
        <v>1381</v>
      </c>
      <c r="BM381" s="229"/>
      <c r="BN381" s="200"/>
      <c r="BO381" s="219"/>
      <c r="BP381" s="220"/>
      <c r="BQ381" s="221"/>
      <c r="BR381" s="222"/>
      <c r="BS381" s="222"/>
      <c r="BT381" s="222"/>
      <c r="BU381" s="204"/>
      <c r="BV381" s="346">
        <v>1039</v>
      </c>
      <c r="BW381" s="13">
        <v>26</v>
      </c>
      <c r="BX381" s="13">
        <v>6</v>
      </c>
      <c r="BY381" s="37">
        <v>20</v>
      </c>
      <c r="BZ381" s="15">
        <v>16</v>
      </c>
      <c r="CA381" s="15">
        <v>33</v>
      </c>
      <c r="CB381" s="32"/>
      <c r="CC381" s="21" t="s">
        <v>34</v>
      </c>
      <c r="CD381" s="32" t="s">
        <v>82</v>
      </c>
      <c r="CE381" s="36">
        <v>462</v>
      </c>
      <c r="CF381" s="15">
        <v>5</v>
      </c>
      <c r="CG381" s="79">
        <v>599</v>
      </c>
      <c r="CH381" s="22" t="s">
        <v>32</v>
      </c>
      <c r="CI381" s="20">
        <v>2017</v>
      </c>
      <c r="CJ381" s="21" t="s">
        <v>30</v>
      </c>
      <c r="CK381" s="21" t="s">
        <v>30</v>
      </c>
      <c r="CL381" s="15">
        <v>17</v>
      </c>
      <c r="CM381" s="15"/>
      <c r="CN381" s="15"/>
      <c r="CO381" s="15"/>
      <c r="CP381" s="15">
        <v>1</v>
      </c>
    </row>
    <row r="382" spans="1:94" ht="26.1" customHeight="1" x14ac:dyDescent="0.2">
      <c r="A382" s="268">
        <v>21401</v>
      </c>
      <c r="B382" s="268" t="s">
        <v>289</v>
      </c>
      <c r="C382" s="64" t="s">
        <v>3367</v>
      </c>
      <c r="D382" s="268">
        <v>21361</v>
      </c>
      <c r="E382" s="268" t="s">
        <v>289</v>
      </c>
      <c r="F382" s="419">
        <v>15</v>
      </c>
      <c r="G382" s="371">
        <v>1</v>
      </c>
      <c r="H382" s="372">
        <v>363</v>
      </c>
      <c r="I382" s="197" t="s">
        <v>205</v>
      </c>
      <c r="J382" s="441" t="s">
        <v>223</v>
      </c>
      <c r="K382" s="434" t="s">
        <v>2600</v>
      </c>
      <c r="L382" s="345">
        <v>1</v>
      </c>
      <c r="M382" s="462">
        <v>1301</v>
      </c>
      <c r="N382" s="219"/>
      <c r="O382" s="220"/>
      <c r="P382" s="404"/>
      <c r="Q382" s="387"/>
      <c r="R382" s="387"/>
      <c r="S382" s="388"/>
      <c r="T382" s="389"/>
      <c r="U382" s="455"/>
      <c r="V382" s="404"/>
      <c r="W382" s="24"/>
      <c r="X382" s="32"/>
      <c r="Y382" s="32"/>
      <c r="Z382" s="24">
        <v>8</v>
      </c>
      <c r="AA382" s="24"/>
      <c r="AB382" s="24">
        <f t="shared" si="0"/>
        <v>0</v>
      </c>
      <c r="AC382" s="24">
        <v>1</v>
      </c>
      <c r="AD382" s="24">
        <v>2</v>
      </c>
      <c r="AE382" s="465"/>
      <c r="AF382" s="24" t="s">
        <v>287</v>
      </c>
      <c r="AG382" s="32">
        <v>5</v>
      </c>
      <c r="AH382" s="250"/>
      <c r="AI382" s="250"/>
      <c r="AJ382" s="250"/>
      <c r="AK382" s="250">
        <v>33</v>
      </c>
      <c r="AL382" s="250">
        <v>61</v>
      </c>
      <c r="AM382" s="250"/>
      <c r="AN382" s="250"/>
      <c r="AO382" s="250"/>
      <c r="AP382" s="250"/>
      <c r="AQ382" s="250"/>
      <c r="AR382" s="252"/>
      <c r="AS382" s="19">
        <v>8</v>
      </c>
      <c r="AT382" s="19"/>
      <c r="AU382" s="19">
        <v>0</v>
      </c>
      <c r="AV382" s="19">
        <v>1</v>
      </c>
      <c r="AW382" s="19">
        <v>2</v>
      </c>
      <c r="AX382" s="250"/>
      <c r="AY382" s="19" t="s">
        <v>287</v>
      </c>
      <c r="AZ382" s="32" t="s">
        <v>2064</v>
      </c>
      <c r="BA382" s="19"/>
      <c r="BB382" s="19"/>
      <c r="BC382" s="19">
        <v>1</v>
      </c>
      <c r="BD382" s="19">
        <v>37</v>
      </c>
      <c r="BE382" s="19">
        <v>62</v>
      </c>
      <c r="BF382" s="19"/>
      <c r="BG382" s="19"/>
      <c r="BH382" s="19"/>
      <c r="BI382" s="19"/>
      <c r="BJ382" s="19"/>
      <c r="BK382" s="19"/>
      <c r="BL382" s="454">
        <v>1381</v>
      </c>
      <c r="BM382" s="229"/>
      <c r="BN382" s="200"/>
      <c r="BO382" s="219"/>
      <c r="BP382" s="220"/>
      <c r="BQ382" s="221"/>
      <c r="BR382" s="222"/>
      <c r="BS382" s="222"/>
      <c r="BT382" s="222"/>
      <c r="BU382" s="204"/>
      <c r="BV382" s="346">
        <v>1039</v>
      </c>
      <c r="BW382" s="13">
        <v>26</v>
      </c>
      <c r="BX382" s="13">
        <v>6</v>
      </c>
      <c r="BY382" s="37">
        <v>20</v>
      </c>
      <c r="BZ382" s="15">
        <v>16</v>
      </c>
      <c r="CA382" s="15">
        <v>33</v>
      </c>
      <c r="CB382" s="32"/>
      <c r="CC382" s="21" t="s">
        <v>34</v>
      </c>
      <c r="CD382" s="32" t="s">
        <v>82</v>
      </c>
      <c r="CE382" s="36">
        <v>462</v>
      </c>
      <c r="CF382" s="15">
        <v>5</v>
      </c>
      <c r="CG382" s="79">
        <v>599</v>
      </c>
      <c r="CH382" s="22" t="s">
        <v>32</v>
      </c>
      <c r="CI382" s="20">
        <v>2017</v>
      </c>
      <c r="CJ382" s="21" t="s">
        <v>30</v>
      </c>
      <c r="CK382" s="21" t="s">
        <v>30</v>
      </c>
      <c r="CL382" s="15">
        <v>17</v>
      </c>
      <c r="CM382" s="15"/>
      <c r="CN382" s="15"/>
      <c r="CO382" s="15"/>
      <c r="CP382" s="15">
        <v>1</v>
      </c>
    </row>
    <row r="383" spans="1:94" ht="26.1" customHeight="1" x14ac:dyDescent="0.2">
      <c r="A383" s="268">
        <v>21402</v>
      </c>
      <c r="B383" s="268" t="s">
        <v>289</v>
      </c>
      <c r="C383" s="64" t="s">
        <v>3368</v>
      </c>
      <c r="D383" s="268">
        <v>21362</v>
      </c>
      <c r="E383" s="268" t="s">
        <v>289</v>
      </c>
      <c r="F383" s="419">
        <v>15</v>
      </c>
      <c r="G383" s="371">
        <v>1</v>
      </c>
      <c r="H383" s="372">
        <v>364</v>
      </c>
      <c r="I383" s="197" t="s">
        <v>205</v>
      </c>
      <c r="J383" s="441" t="s">
        <v>223</v>
      </c>
      <c r="K383" s="434" t="s">
        <v>2599</v>
      </c>
      <c r="L383" s="345">
        <v>1</v>
      </c>
      <c r="M383" s="462">
        <v>1302</v>
      </c>
      <c r="N383" s="219"/>
      <c r="O383" s="220"/>
      <c r="P383" s="404"/>
      <c r="Q383" s="387"/>
      <c r="R383" s="387"/>
      <c r="S383" s="388"/>
      <c r="T383" s="389"/>
      <c r="U383" s="455"/>
      <c r="V383" s="404"/>
      <c r="W383" s="24"/>
      <c r="X383" s="32"/>
      <c r="Y383" s="32"/>
      <c r="Z383" s="24">
        <v>8</v>
      </c>
      <c r="AA383" s="24"/>
      <c r="AB383" s="24">
        <f t="shared" si="0"/>
        <v>0</v>
      </c>
      <c r="AC383" s="24">
        <v>1</v>
      </c>
      <c r="AD383" s="24">
        <v>2</v>
      </c>
      <c r="AE383" s="465"/>
      <c r="AF383" s="24" t="s">
        <v>287</v>
      </c>
      <c r="AG383" s="32">
        <v>5</v>
      </c>
      <c r="AH383" s="250"/>
      <c r="AI383" s="250"/>
      <c r="AJ383" s="250"/>
      <c r="AK383" s="250">
        <v>33</v>
      </c>
      <c r="AL383" s="250">
        <v>61</v>
      </c>
      <c r="AM383" s="250"/>
      <c r="AN383" s="250"/>
      <c r="AO383" s="250"/>
      <c r="AP383" s="250"/>
      <c r="AQ383" s="250"/>
      <c r="AR383" s="252"/>
      <c r="AS383" s="19">
        <v>8</v>
      </c>
      <c r="AT383" s="19"/>
      <c r="AU383" s="19">
        <v>0</v>
      </c>
      <c r="AV383" s="19">
        <v>1</v>
      </c>
      <c r="AW383" s="19">
        <v>2</v>
      </c>
      <c r="AX383" s="250"/>
      <c r="AY383" s="19" t="s">
        <v>287</v>
      </c>
      <c r="AZ383" s="32" t="s">
        <v>2064</v>
      </c>
      <c r="BA383" s="19"/>
      <c r="BB383" s="19"/>
      <c r="BC383" s="19">
        <v>1</v>
      </c>
      <c r="BD383" s="19">
        <v>37</v>
      </c>
      <c r="BE383" s="19">
        <v>62</v>
      </c>
      <c r="BF383" s="19"/>
      <c r="BG383" s="19"/>
      <c r="BH383" s="19"/>
      <c r="BI383" s="19"/>
      <c r="BJ383" s="19"/>
      <c r="BK383" s="19"/>
      <c r="BL383" s="454">
        <v>1381</v>
      </c>
      <c r="BM383" s="229"/>
      <c r="BN383" s="200"/>
      <c r="BO383" s="219"/>
      <c r="BP383" s="220"/>
      <c r="BQ383" s="221"/>
      <c r="BR383" s="222"/>
      <c r="BS383" s="222"/>
      <c r="BT383" s="222"/>
      <c r="BU383" s="204"/>
      <c r="BV383" s="346">
        <v>1039</v>
      </c>
      <c r="BW383" s="13">
        <v>26</v>
      </c>
      <c r="BX383" s="13">
        <v>6</v>
      </c>
      <c r="BY383" s="37">
        <v>20</v>
      </c>
      <c r="BZ383" s="15">
        <v>16</v>
      </c>
      <c r="CA383" s="15">
        <v>33</v>
      </c>
      <c r="CB383" s="32"/>
      <c r="CC383" s="21" t="s">
        <v>34</v>
      </c>
      <c r="CD383" s="32" t="s">
        <v>82</v>
      </c>
      <c r="CE383" s="36">
        <v>462</v>
      </c>
      <c r="CF383" s="15">
        <v>5</v>
      </c>
      <c r="CG383" s="79">
        <v>599</v>
      </c>
      <c r="CH383" s="22" t="s">
        <v>32</v>
      </c>
      <c r="CI383" s="20">
        <v>2017</v>
      </c>
      <c r="CJ383" s="21" t="s">
        <v>30</v>
      </c>
      <c r="CK383" s="21" t="s">
        <v>30</v>
      </c>
      <c r="CL383" s="15">
        <v>17</v>
      </c>
      <c r="CM383" s="15"/>
      <c r="CN383" s="15"/>
      <c r="CO383" s="15"/>
      <c r="CP383" s="15">
        <v>1</v>
      </c>
    </row>
    <row r="384" spans="1:94" ht="26.1" customHeight="1" x14ac:dyDescent="0.2">
      <c r="A384" s="268">
        <v>21403</v>
      </c>
      <c r="B384" s="268" t="s">
        <v>289</v>
      </c>
      <c r="C384" s="64" t="s">
        <v>3369</v>
      </c>
      <c r="D384" s="268">
        <v>21363</v>
      </c>
      <c r="E384" s="268" t="s">
        <v>289</v>
      </c>
      <c r="F384" s="419">
        <v>15</v>
      </c>
      <c r="G384" s="371">
        <v>1</v>
      </c>
      <c r="H384" s="372">
        <v>365</v>
      </c>
      <c r="I384" s="197" t="s">
        <v>205</v>
      </c>
      <c r="J384" s="441" t="s">
        <v>223</v>
      </c>
      <c r="K384" s="434" t="s">
        <v>2598</v>
      </c>
      <c r="L384" s="345">
        <v>1</v>
      </c>
      <c r="M384" s="462">
        <v>1303</v>
      </c>
      <c r="N384" s="219">
        <v>4</v>
      </c>
      <c r="O384" s="220">
        <v>2</v>
      </c>
      <c r="P384" s="404">
        <v>6</v>
      </c>
      <c r="Q384" s="387"/>
      <c r="R384" s="387"/>
      <c r="S384" s="388"/>
      <c r="T384" s="389"/>
      <c r="U384" s="455"/>
      <c r="V384" s="404"/>
      <c r="W384" s="24"/>
      <c r="X384" s="32"/>
      <c r="Y384" s="32"/>
      <c r="Z384" s="24">
        <v>8</v>
      </c>
      <c r="AA384" s="24"/>
      <c r="AB384" s="24">
        <f t="shared" si="0"/>
        <v>0</v>
      </c>
      <c r="AC384" s="24">
        <v>1</v>
      </c>
      <c r="AD384" s="24">
        <v>2</v>
      </c>
      <c r="AE384" s="465"/>
      <c r="AF384" s="24" t="s">
        <v>287</v>
      </c>
      <c r="AG384" s="32">
        <v>5</v>
      </c>
      <c r="AH384" s="250"/>
      <c r="AI384" s="250"/>
      <c r="AJ384" s="250"/>
      <c r="AK384" s="250">
        <v>33</v>
      </c>
      <c r="AL384" s="250">
        <v>61</v>
      </c>
      <c r="AM384" s="250"/>
      <c r="AN384" s="250"/>
      <c r="AO384" s="250"/>
      <c r="AP384" s="250"/>
      <c r="AQ384" s="250"/>
      <c r="AR384" s="252"/>
      <c r="AS384" s="19">
        <v>8</v>
      </c>
      <c r="AT384" s="19"/>
      <c r="AU384" s="19">
        <v>0</v>
      </c>
      <c r="AV384" s="19">
        <v>1</v>
      </c>
      <c r="AW384" s="19">
        <v>2</v>
      </c>
      <c r="AX384" s="250"/>
      <c r="AY384" s="19" t="s">
        <v>287</v>
      </c>
      <c r="AZ384" s="32" t="s">
        <v>2064</v>
      </c>
      <c r="BA384" s="19"/>
      <c r="BB384" s="19"/>
      <c r="BC384" s="19"/>
      <c r="BD384" s="19">
        <v>37</v>
      </c>
      <c r="BE384" s="19">
        <v>67</v>
      </c>
      <c r="BF384" s="19"/>
      <c r="BG384" s="19"/>
      <c r="BH384" s="19"/>
      <c r="BI384" s="19"/>
      <c r="BJ384" s="19"/>
      <c r="BK384" s="19"/>
      <c r="BL384" s="454">
        <v>1382</v>
      </c>
      <c r="BM384" s="229"/>
      <c r="BN384" s="200"/>
      <c r="BO384" s="219"/>
      <c r="BP384" s="220"/>
      <c r="BQ384" s="221"/>
      <c r="BR384" s="222"/>
      <c r="BS384" s="222"/>
      <c r="BT384" s="222"/>
      <c r="BU384" s="204"/>
      <c r="BV384" s="346">
        <v>1039</v>
      </c>
      <c r="BW384" s="13">
        <v>26</v>
      </c>
      <c r="BX384" s="13">
        <v>6</v>
      </c>
      <c r="BY384" s="37">
        <v>20</v>
      </c>
      <c r="BZ384" s="15">
        <v>16</v>
      </c>
      <c r="CA384" s="15">
        <v>33</v>
      </c>
      <c r="CB384" s="32"/>
      <c r="CC384" s="21" t="s">
        <v>34</v>
      </c>
      <c r="CD384" s="32" t="s">
        <v>82</v>
      </c>
      <c r="CE384" s="36">
        <v>462</v>
      </c>
      <c r="CF384" s="15">
        <v>5</v>
      </c>
      <c r="CG384" s="79">
        <v>599</v>
      </c>
      <c r="CH384" s="22" t="s">
        <v>32</v>
      </c>
      <c r="CI384" s="20">
        <v>2017</v>
      </c>
      <c r="CJ384" s="21" t="s">
        <v>30</v>
      </c>
      <c r="CK384" s="21" t="s">
        <v>30</v>
      </c>
      <c r="CL384" s="15">
        <v>17</v>
      </c>
      <c r="CM384" s="15"/>
      <c r="CN384" s="15"/>
      <c r="CO384" s="15"/>
      <c r="CP384" s="15">
        <v>1</v>
      </c>
    </row>
    <row r="385" spans="1:94" ht="26.1" customHeight="1" x14ac:dyDescent="0.2">
      <c r="A385" s="268">
        <v>21404</v>
      </c>
      <c r="B385" s="268" t="s">
        <v>289</v>
      </c>
      <c r="C385" s="64" t="s">
        <v>3370</v>
      </c>
      <c r="D385" s="268">
        <v>21364</v>
      </c>
      <c r="E385" s="268" t="s">
        <v>289</v>
      </c>
      <c r="F385" s="419">
        <v>15</v>
      </c>
      <c r="G385" s="371">
        <v>1</v>
      </c>
      <c r="H385" s="372">
        <v>366</v>
      </c>
      <c r="I385" s="197" t="s">
        <v>205</v>
      </c>
      <c r="J385" s="441" t="s">
        <v>223</v>
      </c>
      <c r="K385" s="434" t="s">
        <v>2597</v>
      </c>
      <c r="L385" s="345">
        <v>1</v>
      </c>
      <c r="M385" s="462">
        <v>1304</v>
      </c>
      <c r="N385" s="219"/>
      <c r="O385" s="220"/>
      <c r="P385" s="404"/>
      <c r="Q385" s="387"/>
      <c r="R385" s="387"/>
      <c r="S385" s="388"/>
      <c r="T385" s="389"/>
      <c r="U385" s="455"/>
      <c r="V385" s="404"/>
      <c r="W385" s="24"/>
      <c r="X385" s="32"/>
      <c r="Y385" s="32"/>
      <c r="Z385" s="24">
        <v>8</v>
      </c>
      <c r="AA385" s="24"/>
      <c r="AB385" s="24">
        <f t="shared" si="0"/>
        <v>0</v>
      </c>
      <c r="AC385" s="24">
        <v>1</v>
      </c>
      <c r="AD385" s="24">
        <v>2</v>
      </c>
      <c r="AE385" s="465"/>
      <c r="AF385" s="24" t="s">
        <v>287</v>
      </c>
      <c r="AG385" s="32">
        <v>5</v>
      </c>
      <c r="AH385" s="250"/>
      <c r="AI385" s="250"/>
      <c r="AJ385" s="250"/>
      <c r="AK385" s="250">
        <v>33</v>
      </c>
      <c r="AL385" s="250">
        <v>61</v>
      </c>
      <c r="AM385" s="250"/>
      <c r="AN385" s="250"/>
      <c r="AO385" s="250"/>
      <c r="AP385" s="250"/>
      <c r="AQ385" s="250"/>
      <c r="AR385" s="252"/>
      <c r="AS385" s="19">
        <v>8</v>
      </c>
      <c r="AT385" s="19"/>
      <c r="AU385" s="19">
        <v>0</v>
      </c>
      <c r="AV385" s="19">
        <v>1</v>
      </c>
      <c r="AW385" s="19">
        <v>2</v>
      </c>
      <c r="AX385" s="250"/>
      <c r="AY385" s="19" t="s">
        <v>287</v>
      </c>
      <c r="AZ385" s="32" t="s">
        <v>2064</v>
      </c>
      <c r="BA385" s="19"/>
      <c r="BB385" s="19"/>
      <c r="BC385" s="19"/>
      <c r="BD385" s="19">
        <v>37</v>
      </c>
      <c r="BE385" s="19">
        <v>67</v>
      </c>
      <c r="BF385" s="19"/>
      <c r="BG385" s="19"/>
      <c r="BH385" s="19"/>
      <c r="BI385" s="19"/>
      <c r="BJ385" s="19"/>
      <c r="BK385" s="19"/>
      <c r="BL385" s="454">
        <v>1382</v>
      </c>
      <c r="BM385" s="229"/>
      <c r="BN385" s="200"/>
      <c r="BO385" s="219"/>
      <c r="BP385" s="220"/>
      <c r="BQ385" s="221"/>
      <c r="BR385" s="222"/>
      <c r="BS385" s="222"/>
      <c r="BT385" s="222"/>
      <c r="BU385" s="204"/>
      <c r="BV385" s="346">
        <v>1039</v>
      </c>
      <c r="BW385" s="13">
        <v>26</v>
      </c>
      <c r="BX385" s="13">
        <v>6</v>
      </c>
      <c r="BY385" s="37">
        <v>20</v>
      </c>
      <c r="BZ385" s="15">
        <v>16</v>
      </c>
      <c r="CA385" s="15">
        <v>33</v>
      </c>
      <c r="CB385" s="32"/>
      <c r="CC385" s="21" t="s">
        <v>34</v>
      </c>
      <c r="CD385" s="32" t="s">
        <v>82</v>
      </c>
      <c r="CE385" s="36">
        <v>462</v>
      </c>
      <c r="CF385" s="15">
        <v>5</v>
      </c>
      <c r="CG385" s="79">
        <v>599</v>
      </c>
      <c r="CH385" s="22" t="s">
        <v>32</v>
      </c>
      <c r="CI385" s="20">
        <v>2017</v>
      </c>
      <c r="CJ385" s="21" t="s">
        <v>30</v>
      </c>
      <c r="CK385" s="21" t="s">
        <v>30</v>
      </c>
      <c r="CL385" s="15">
        <v>17</v>
      </c>
      <c r="CM385" s="15"/>
      <c r="CN385" s="15"/>
      <c r="CO385" s="15"/>
      <c r="CP385" s="15">
        <v>1</v>
      </c>
    </row>
    <row r="386" spans="1:94" ht="26.1" customHeight="1" x14ac:dyDescent="0.2">
      <c r="A386" s="268">
        <v>21405</v>
      </c>
      <c r="B386" s="268" t="s">
        <v>289</v>
      </c>
      <c r="C386" s="64" t="s">
        <v>3371</v>
      </c>
      <c r="D386" s="268">
        <v>21365</v>
      </c>
      <c r="E386" s="268" t="s">
        <v>289</v>
      </c>
      <c r="F386" s="419">
        <v>15</v>
      </c>
      <c r="G386" s="371">
        <v>1</v>
      </c>
      <c r="H386" s="372">
        <v>367</v>
      </c>
      <c r="I386" s="197" t="s">
        <v>205</v>
      </c>
      <c r="J386" s="441" t="s">
        <v>223</v>
      </c>
      <c r="K386" s="434" t="s">
        <v>2596</v>
      </c>
      <c r="L386" s="345">
        <v>1</v>
      </c>
      <c r="M386" s="462">
        <v>1305</v>
      </c>
      <c r="N386" s="219"/>
      <c r="O386" s="220"/>
      <c r="P386" s="404"/>
      <c r="Q386" s="387"/>
      <c r="R386" s="387"/>
      <c r="S386" s="388"/>
      <c r="T386" s="389"/>
      <c r="U386" s="455"/>
      <c r="V386" s="404"/>
      <c r="W386" s="24"/>
      <c r="X386" s="32"/>
      <c r="Y386" s="32"/>
      <c r="Z386" s="24">
        <v>8</v>
      </c>
      <c r="AA386" s="24"/>
      <c r="AB386" s="24">
        <f t="shared" si="0"/>
        <v>0</v>
      </c>
      <c r="AC386" s="24">
        <v>1</v>
      </c>
      <c r="AD386" s="24">
        <v>2</v>
      </c>
      <c r="AE386" s="465"/>
      <c r="AF386" s="24" t="s">
        <v>287</v>
      </c>
      <c r="AG386" s="32">
        <v>5</v>
      </c>
      <c r="AH386" s="250"/>
      <c r="AI386" s="250"/>
      <c r="AJ386" s="250"/>
      <c r="AK386" s="250">
        <v>33</v>
      </c>
      <c r="AL386" s="250">
        <v>61</v>
      </c>
      <c r="AM386" s="250"/>
      <c r="AN386" s="250"/>
      <c r="AO386" s="250"/>
      <c r="AP386" s="250"/>
      <c r="AQ386" s="250"/>
      <c r="AR386" s="252"/>
      <c r="AS386" s="19">
        <v>8</v>
      </c>
      <c r="AT386" s="19"/>
      <c r="AU386" s="19">
        <v>0</v>
      </c>
      <c r="AV386" s="19">
        <v>1</v>
      </c>
      <c r="AW386" s="19">
        <v>2</v>
      </c>
      <c r="AX386" s="250"/>
      <c r="AY386" s="19" t="s">
        <v>287</v>
      </c>
      <c r="AZ386" s="32" t="s">
        <v>2064</v>
      </c>
      <c r="BA386" s="19"/>
      <c r="BB386" s="19"/>
      <c r="BC386" s="19"/>
      <c r="BD386" s="19">
        <v>37</v>
      </c>
      <c r="BE386" s="19">
        <v>67</v>
      </c>
      <c r="BF386" s="19"/>
      <c r="BG386" s="19"/>
      <c r="BH386" s="19"/>
      <c r="BI386" s="19"/>
      <c r="BJ386" s="19"/>
      <c r="BK386" s="19"/>
      <c r="BL386" s="454">
        <v>1382</v>
      </c>
      <c r="BM386" s="229"/>
      <c r="BN386" s="200"/>
      <c r="BO386" s="219"/>
      <c r="BP386" s="220"/>
      <c r="BQ386" s="221"/>
      <c r="BR386" s="222"/>
      <c r="BS386" s="222"/>
      <c r="BT386" s="222"/>
      <c r="BU386" s="204"/>
      <c r="BV386" s="346">
        <v>1039</v>
      </c>
      <c r="BW386" s="13">
        <v>26</v>
      </c>
      <c r="BX386" s="13">
        <v>6</v>
      </c>
      <c r="BY386" s="37">
        <v>20</v>
      </c>
      <c r="BZ386" s="15">
        <v>16</v>
      </c>
      <c r="CA386" s="15">
        <v>33</v>
      </c>
      <c r="CB386" s="32"/>
      <c r="CC386" s="21" t="s">
        <v>34</v>
      </c>
      <c r="CD386" s="32" t="s">
        <v>82</v>
      </c>
      <c r="CE386" s="36">
        <v>462</v>
      </c>
      <c r="CF386" s="15">
        <v>5</v>
      </c>
      <c r="CG386" s="79">
        <v>599</v>
      </c>
      <c r="CH386" s="22" t="s">
        <v>32</v>
      </c>
      <c r="CI386" s="20">
        <v>2017</v>
      </c>
      <c r="CJ386" s="21" t="s">
        <v>30</v>
      </c>
      <c r="CK386" s="21" t="s">
        <v>30</v>
      </c>
      <c r="CL386" s="15">
        <v>17</v>
      </c>
      <c r="CM386" s="15"/>
      <c r="CN386" s="15"/>
      <c r="CO386" s="15"/>
      <c r="CP386" s="15">
        <v>1</v>
      </c>
    </row>
    <row r="387" spans="1:94" ht="26.1" customHeight="1" x14ac:dyDescent="0.2">
      <c r="A387" s="268">
        <v>21406</v>
      </c>
      <c r="B387" s="268" t="s">
        <v>289</v>
      </c>
      <c r="C387" s="64" t="s">
        <v>3372</v>
      </c>
      <c r="D387" s="268">
        <v>21366</v>
      </c>
      <c r="E387" s="268" t="s">
        <v>289</v>
      </c>
      <c r="F387" s="419">
        <v>15</v>
      </c>
      <c r="G387" s="371">
        <v>1</v>
      </c>
      <c r="H387" s="372">
        <v>368</v>
      </c>
      <c r="I387" s="197" t="s">
        <v>205</v>
      </c>
      <c r="J387" s="441" t="s">
        <v>223</v>
      </c>
      <c r="K387" s="434" t="s">
        <v>2595</v>
      </c>
      <c r="L387" s="345">
        <v>1</v>
      </c>
      <c r="M387" s="462">
        <v>1306</v>
      </c>
      <c r="N387" s="219"/>
      <c r="O387" s="220"/>
      <c r="P387" s="404"/>
      <c r="Q387" s="387"/>
      <c r="R387" s="387"/>
      <c r="S387" s="388"/>
      <c r="T387" s="389"/>
      <c r="U387" s="455"/>
      <c r="V387" s="404"/>
      <c r="W387" s="24"/>
      <c r="X387" s="32"/>
      <c r="Y387" s="32"/>
      <c r="Z387" s="24">
        <v>8</v>
      </c>
      <c r="AA387" s="24"/>
      <c r="AB387" s="24">
        <f t="shared" si="0"/>
        <v>0</v>
      </c>
      <c r="AC387" s="24">
        <v>3</v>
      </c>
      <c r="AD387" s="24">
        <v>1</v>
      </c>
      <c r="AE387" s="465"/>
      <c r="AF387" s="24" t="s">
        <v>287</v>
      </c>
      <c r="AG387" s="32">
        <v>5</v>
      </c>
      <c r="AH387" s="250"/>
      <c r="AI387" s="250"/>
      <c r="AJ387" s="250"/>
      <c r="AK387" s="250">
        <v>33</v>
      </c>
      <c r="AL387" s="250">
        <v>61</v>
      </c>
      <c r="AM387" s="250"/>
      <c r="AN387" s="250"/>
      <c r="AO387" s="250"/>
      <c r="AP387" s="250"/>
      <c r="AQ387" s="250"/>
      <c r="AR387" s="252"/>
      <c r="AS387" s="19">
        <v>8</v>
      </c>
      <c r="AT387" s="19"/>
      <c r="AU387" s="19">
        <v>0</v>
      </c>
      <c r="AV387" s="19">
        <v>1</v>
      </c>
      <c r="AW387" s="19">
        <v>2</v>
      </c>
      <c r="AX387" s="250"/>
      <c r="AY387" s="19" t="s">
        <v>287</v>
      </c>
      <c r="AZ387" s="32" t="s">
        <v>2064</v>
      </c>
      <c r="BA387" s="19"/>
      <c r="BB387" s="19"/>
      <c r="BC387" s="19"/>
      <c r="BD387" s="19">
        <v>37</v>
      </c>
      <c r="BE387" s="19">
        <v>67</v>
      </c>
      <c r="BF387" s="19"/>
      <c r="BG387" s="19"/>
      <c r="BH387" s="19"/>
      <c r="BI387" s="19"/>
      <c r="BJ387" s="19"/>
      <c r="BK387" s="19"/>
      <c r="BL387" s="454">
        <v>1382</v>
      </c>
      <c r="BM387" s="229"/>
      <c r="BN387" s="200"/>
      <c r="BO387" s="219"/>
      <c r="BP387" s="220"/>
      <c r="BQ387" s="221"/>
      <c r="BR387" s="222"/>
      <c r="BS387" s="222"/>
      <c r="BT387" s="222"/>
      <c r="BU387" s="204"/>
      <c r="BV387" s="346">
        <v>1039</v>
      </c>
      <c r="BW387" s="13">
        <v>26</v>
      </c>
      <c r="BX387" s="13">
        <v>6</v>
      </c>
      <c r="BY387" s="37">
        <v>20</v>
      </c>
      <c r="BZ387" s="15">
        <v>16</v>
      </c>
      <c r="CA387" s="15">
        <v>33</v>
      </c>
      <c r="CB387" s="32"/>
      <c r="CC387" s="21" t="s">
        <v>34</v>
      </c>
      <c r="CD387" s="32" t="s">
        <v>82</v>
      </c>
      <c r="CE387" s="36">
        <v>462</v>
      </c>
      <c r="CF387" s="15">
        <v>5</v>
      </c>
      <c r="CG387" s="79">
        <v>599</v>
      </c>
      <c r="CH387" s="22" t="s">
        <v>32</v>
      </c>
      <c r="CI387" s="20">
        <v>2017</v>
      </c>
      <c r="CJ387" s="21" t="s">
        <v>30</v>
      </c>
      <c r="CK387" s="21" t="s">
        <v>30</v>
      </c>
      <c r="CL387" s="15">
        <v>17</v>
      </c>
      <c r="CM387" s="15"/>
      <c r="CN387" s="15"/>
      <c r="CO387" s="15"/>
      <c r="CP387" s="15">
        <v>1</v>
      </c>
    </row>
    <row r="388" spans="1:94" ht="26.1" customHeight="1" x14ac:dyDescent="0.2">
      <c r="A388" s="268">
        <v>21407</v>
      </c>
      <c r="B388" s="268" t="s">
        <v>289</v>
      </c>
      <c r="C388" s="64" t="s">
        <v>3373</v>
      </c>
      <c r="D388" s="268">
        <v>21367</v>
      </c>
      <c r="E388" s="268" t="s">
        <v>289</v>
      </c>
      <c r="F388" s="419">
        <v>15</v>
      </c>
      <c r="G388" s="371">
        <v>1</v>
      </c>
      <c r="H388" s="372">
        <v>369</v>
      </c>
      <c r="I388" s="197" t="s">
        <v>205</v>
      </c>
      <c r="J388" s="441" t="s">
        <v>223</v>
      </c>
      <c r="K388" s="434" t="s">
        <v>2594</v>
      </c>
      <c r="L388" s="345">
        <v>1</v>
      </c>
      <c r="M388" s="462">
        <v>1307</v>
      </c>
      <c r="N388" s="219">
        <v>3</v>
      </c>
      <c r="O388" s="220">
        <v>5</v>
      </c>
      <c r="P388" s="404">
        <v>8</v>
      </c>
      <c r="Q388" s="387"/>
      <c r="R388" s="387"/>
      <c r="S388" s="388"/>
      <c r="T388" s="389"/>
      <c r="U388" s="455"/>
      <c r="V388" s="404"/>
      <c r="W388" s="24"/>
      <c r="X388" s="32"/>
      <c r="Y388" s="32"/>
      <c r="Z388" s="24">
        <v>8</v>
      </c>
      <c r="AA388" s="24"/>
      <c r="AB388" s="24">
        <f t="shared" si="0"/>
        <v>0</v>
      </c>
      <c r="AC388" s="24">
        <v>1</v>
      </c>
      <c r="AD388" s="24">
        <v>1</v>
      </c>
      <c r="AE388" s="465"/>
      <c r="AF388" s="24" t="s">
        <v>287</v>
      </c>
      <c r="AG388" s="32">
        <v>5</v>
      </c>
      <c r="AH388" s="250">
        <v>1</v>
      </c>
      <c r="AI388" s="250"/>
      <c r="AJ388" s="250"/>
      <c r="AK388" s="250">
        <v>33</v>
      </c>
      <c r="AL388" s="250">
        <v>61</v>
      </c>
      <c r="AM388" s="250"/>
      <c r="AN388" s="250"/>
      <c r="AO388" s="250"/>
      <c r="AP388" s="250"/>
      <c r="AQ388" s="250"/>
      <c r="AR388" s="252"/>
      <c r="AS388" s="19">
        <v>8</v>
      </c>
      <c r="AT388" s="19">
        <v>2</v>
      </c>
      <c r="AU388" s="19" t="s">
        <v>282</v>
      </c>
      <c r="AV388" s="19">
        <v>1</v>
      </c>
      <c r="AW388" s="19">
        <v>2</v>
      </c>
      <c r="AX388" s="250"/>
      <c r="AY388" s="19" t="s">
        <v>287</v>
      </c>
      <c r="AZ388" s="32" t="s">
        <v>2064</v>
      </c>
      <c r="BA388" s="19"/>
      <c r="BB388" s="19"/>
      <c r="BC388" s="19"/>
      <c r="BD388" s="19">
        <v>36</v>
      </c>
      <c r="BE388" s="19">
        <v>65</v>
      </c>
      <c r="BF388" s="19"/>
      <c r="BG388" s="19"/>
      <c r="BH388" s="19"/>
      <c r="BI388" s="19"/>
      <c r="BJ388" s="19"/>
      <c r="BK388" s="19"/>
      <c r="BL388" s="454">
        <v>1383</v>
      </c>
      <c r="BM388" s="229"/>
      <c r="BN388" s="200"/>
      <c r="BO388" s="219"/>
      <c r="BP388" s="220"/>
      <c r="BQ388" s="221"/>
      <c r="BR388" s="222"/>
      <c r="BS388" s="222"/>
      <c r="BT388" s="222"/>
      <c r="BU388" s="204"/>
      <c r="BV388" s="346">
        <v>1039</v>
      </c>
      <c r="BW388" s="13">
        <v>26</v>
      </c>
      <c r="BX388" s="13">
        <v>6</v>
      </c>
      <c r="BY388" s="37">
        <v>20</v>
      </c>
      <c r="BZ388" s="15">
        <v>16</v>
      </c>
      <c r="CA388" s="15">
        <v>33</v>
      </c>
      <c r="CB388" s="32"/>
      <c r="CC388" s="21" t="s">
        <v>34</v>
      </c>
      <c r="CD388" s="32" t="s">
        <v>82</v>
      </c>
      <c r="CE388" s="36">
        <v>462</v>
      </c>
      <c r="CF388" s="15">
        <v>5</v>
      </c>
      <c r="CG388" s="79">
        <v>599</v>
      </c>
      <c r="CH388" s="22" t="s">
        <v>32</v>
      </c>
      <c r="CI388" s="20">
        <v>2017</v>
      </c>
      <c r="CJ388" s="21" t="s">
        <v>30</v>
      </c>
      <c r="CK388" s="21" t="s">
        <v>30</v>
      </c>
      <c r="CL388" s="15">
        <v>17</v>
      </c>
      <c r="CM388" s="15"/>
      <c r="CN388" s="15"/>
      <c r="CO388" s="15"/>
      <c r="CP388" s="15">
        <v>1</v>
      </c>
    </row>
    <row r="389" spans="1:94" ht="26.1" customHeight="1" x14ac:dyDescent="0.2">
      <c r="A389" s="268">
        <v>21408</v>
      </c>
      <c r="B389" s="268" t="s">
        <v>289</v>
      </c>
      <c r="C389" s="64" t="s">
        <v>3374</v>
      </c>
      <c r="D389" s="268">
        <v>21368</v>
      </c>
      <c r="E389" s="268" t="s">
        <v>289</v>
      </c>
      <c r="F389" s="419">
        <v>15</v>
      </c>
      <c r="G389" s="371">
        <v>1</v>
      </c>
      <c r="H389" s="372">
        <v>370</v>
      </c>
      <c r="I389" s="197" t="s">
        <v>205</v>
      </c>
      <c r="J389" s="441" t="s">
        <v>223</v>
      </c>
      <c r="K389" s="434" t="s">
        <v>2593</v>
      </c>
      <c r="L389" s="345">
        <v>1</v>
      </c>
      <c r="M389" s="462">
        <v>1308</v>
      </c>
      <c r="N389" s="219"/>
      <c r="O389" s="220"/>
      <c r="P389" s="404"/>
      <c r="Q389" s="387"/>
      <c r="R389" s="387"/>
      <c r="S389" s="388"/>
      <c r="T389" s="389"/>
      <c r="U389" s="455"/>
      <c r="V389" s="404"/>
      <c r="W389" s="24"/>
      <c r="X389" s="32"/>
      <c r="Y389" s="32"/>
      <c r="Z389" s="24">
        <v>8</v>
      </c>
      <c r="AA389" s="24"/>
      <c r="AB389" s="24">
        <f t="shared" ref="AB389:AB396" si="1">IF(ISBLANK(AA389),0, " ")</f>
        <v>0</v>
      </c>
      <c r="AC389" s="24">
        <v>1</v>
      </c>
      <c r="AD389" s="24">
        <v>2</v>
      </c>
      <c r="AE389" s="465"/>
      <c r="AF389" s="24" t="s">
        <v>287</v>
      </c>
      <c r="AG389" s="32">
        <v>5</v>
      </c>
      <c r="AH389" s="250"/>
      <c r="AI389" s="250"/>
      <c r="AJ389" s="250"/>
      <c r="AK389" s="250">
        <v>33</v>
      </c>
      <c r="AL389" s="250">
        <v>61</v>
      </c>
      <c r="AM389" s="250"/>
      <c r="AN389" s="250"/>
      <c r="AO389" s="250"/>
      <c r="AP389" s="250"/>
      <c r="AQ389" s="250"/>
      <c r="AR389" s="252"/>
      <c r="AS389" s="19">
        <v>8</v>
      </c>
      <c r="AT389" s="19"/>
      <c r="AU389" s="19">
        <v>0</v>
      </c>
      <c r="AV389" s="19">
        <v>1</v>
      </c>
      <c r="AW389" s="19">
        <v>2</v>
      </c>
      <c r="AX389" s="250"/>
      <c r="AY389" s="19" t="s">
        <v>287</v>
      </c>
      <c r="AZ389" s="32" t="s">
        <v>2064</v>
      </c>
      <c r="BA389" s="19"/>
      <c r="BB389" s="19"/>
      <c r="BC389" s="19"/>
      <c r="BD389" s="19">
        <v>36</v>
      </c>
      <c r="BE389" s="19">
        <v>65</v>
      </c>
      <c r="BF389" s="19"/>
      <c r="BG389" s="19"/>
      <c r="BH389" s="19"/>
      <c r="BI389" s="19"/>
      <c r="BJ389" s="19"/>
      <c r="BK389" s="19"/>
      <c r="BL389" s="454">
        <v>1383</v>
      </c>
      <c r="BM389" s="229"/>
      <c r="BN389" s="200"/>
      <c r="BO389" s="219"/>
      <c r="BP389" s="220"/>
      <c r="BQ389" s="221"/>
      <c r="BR389" s="222"/>
      <c r="BS389" s="222"/>
      <c r="BT389" s="222"/>
      <c r="BU389" s="204"/>
      <c r="BV389" s="346">
        <v>1039</v>
      </c>
      <c r="BW389" s="13">
        <v>26</v>
      </c>
      <c r="BX389" s="13">
        <v>6</v>
      </c>
      <c r="BY389" s="37">
        <v>20</v>
      </c>
      <c r="BZ389" s="15">
        <v>16</v>
      </c>
      <c r="CA389" s="15">
        <v>33</v>
      </c>
      <c r="CB389" s="32"/>
      <c r="CC389" s="21" t="s">
        <v>34</v>
      </c>
      <c r="CD389" s="32" t="s">
        <v>82</v>
      </c>
      <c r="CE389" s="36">
        <v>462</v>
      </c>
      <c r="CF389" s="15">
        <v>5</v>
      </c>
      <c r="CG389" s="79">
        <v>599</v>
      </c>
      <c r="CH389" s="22" t="s">
        <v>32</v>
      </c>
      <c r="CI389" s="20">
        <v>2017</v>
      </c>
      <c r="CJ389" s="21" t="s">
        <v>30</v>
      </c>
      <c r="CK389" s="21" t="s">
        <v>30</v>
      </c>
      <c r="CL389" s="15">
        <v>17</v>
      </c>
      <c r="CM389" s="15"/>
      <c r="CN389" s="15"/>
      <c r="CO389" s="15"/>
      <c r="CP389" s="15">
        <v>1</v>
      </c>
    </row>
    <row r="390" spans="1:94" ht="26.1" customHeight="1" x14ac:dyDescent="0.2">
      <c r="A390" s="268">
        <v>21409</v>
      </c>
      <c r="B390" s="268" t="s">
        <v>289</v>
      </c>
      <c r="C390" s="64" t="s">
        <v>3375</v>
      </c>
      <c r="D390" s="268">
        <v>21369</v>
      </c>
      <c r="E390" s="268" t="s">
        <v>289</v>
      </c>
      <c r="F390" s="419">
        <v>15</v>
      </c>
      <c r="G390" s="371">
        <v>1</v>
      </c>
      <c r="H390" s="372">
        <v>371</v>
      </c>
      <c r="I390" s="197" t="s">
        <v>205</v>
      </c>
      <c r="J390" s="441" t="s">
        <v>223</v>
      </c>
      <c r="K390" s="434" t="s">
        <v>2592</v>
      </c>
      <c r="L390" s="345">
        <v>1</v>
      </c>
      <c r="M390" s="462">
        <v>1309</v>
      </c>
      <c r="N390" s="219"/>
      <c r="O390" s="220"/>
      <c r="P390" s="404"/>
      <c r="Q390" s="387"/>
      <c r="R390" s="387"/>
      <c r="S390" s="388"/>
      <c r="T390" s="389"/>
      <c r="U390" s="455"/>
      <c r="V390" s="404"/>
      <c r="W390" s="24"/>
      <c r="X390" s="32"/>
      <c r="Y390" s="32"/>
      <c r="Z390" s="24">
        <v>8</v>
      </c>
      <c r="AA390" s="24"/>
      <c r="AB390" s="24">
        <f t="shared" si="1"/>
        <v>0</v>
      </c>
      <c r="AC390" s="24">
        <v>1</v>
      </c>
      <c r="AD390" s="24">
        <v>2</v>
      </c>
      <c r="AE390" s="465"/>
      <c r="AF390" s="24" t="s">
        <v>287</v>
      </c>
      <c r="AG390" s="32">
        <v>5</v>
      </c>
      <c r="AH390" s="250">
        <v>1</v>
      </c>
      <c r="AI390" s="250"/>
      <c r="AJ390" s="250"/>
      <c r="AK390" s="250">
        <v>33</v>
      </c>
      <c r="AL390" s="250">
        <v>61</v>
      </c>
      <c r="AM390" s="250"/>
      <c r="AN390" s="250"/>
      <c r="AO390" s="250"/>
      <c r="AP390" s="250"/>
      <c r="AQ390" s="250"/>
      <c r="AR390" s="252"/>
      <c r="AS390" s="19">
        <v>8</v>
      </c>
      <c r="AT390" s="19">
        <v>2</v>
      </c>
      <c r="AU390" s="19" t="s">
        <v>282</v>
      </c>
      <c r="AV390" s="19">
        <v>1</v>
      </c>
      <c r="AW390" s="19">
        <v>2</v>
      </c>
      <c r="AX390" s="250"/>
      <c r="AY390" s="19" t="s">
        <v>287</v>
      </c>
      <c r="AZ390" s="32" t="s">
        <v>2064</v>
      </c>
      <c r="BA390" s="19"/>
      <c r="BB390" s="19"/>
      <c r="BC390" s="19"/>
      <c r="BD390" s="19">
        <v>36</v>
      </c>
      <c r="BE390" s="19">
        <v>65</v>
      </c>
      <c r="BF390" s="19"/>
      <c r="BG390" s="19"/>
      <c r="BH390" s="19"/>
      <c r="BI390" s="19"/>
      <c r="BJ390" s="19"/>
      <c r="BK390" s="19"/>
      <c r="BL390" s="454">
        <v>1383</v>
      </c>
      <c r="BM390" s="229"/>
      <c r="BN390" s="200"/>
      <c r="BO390" s="219"/>
      <c r="BP390" s="220"/>
      <c r="BQ390" s="221"/>
      <c r="BR390" s="222"/>
      <c r="BS390" s="222"/>
      <c r="BT390" s="222"/>
      <c r="BU390" s="204"/>
      <c r="BV390" s="346">
        <v>1039</v>
      </c>
      <c r="BW390" s="13">
        <v>26</v>
      </c>
      <c r="BX390" s="13">
        <v>6</v>
      </c>
      <c r="BY390" s="37">
        <v>20</v>
      </c>
      <c r="BZ390" s="15">
        <v>16</v>
      </c>
      <c r="CA390" s="15">
        <v>33</v>
      </c>
      <c r="CB390" s="32"/>
      <c r="CC390" s="21" t="s">
        <v>34</v>
      </c>
      <c r="CD390" s="32" t="s">
        <v>82</v>
      </c>
      <c r="CE390" s="36">
        <v>462</v>
      </c>
      <c r="CF390" s="15">
        <v>5</v>
      </c>
      <c r="CG390" s="79">
        <v>599</v>
      </c>
      <c r="CH390" s="22" t="s">
        <v>32</v>
      </c>
      <c r="CI390" s="20">
        <v>2017</v>
      </c>
      <c r="CJ390" s="21" t="s">
        <v>30</v>
      </c>
      <c r="CK390" s="21" t="s">
        <v>30</v>
      </c>
      <c r="CL390" s="15">
        <v>17</v>
      </c>
      <c r="CM390" s="15"/>
      <c r="CN390" s="15"/>
      <c r="CO390" s="15"/>
      <c r="CP390" s="15">
        <v>1</v>
      </c>
    </row>
    <row r="391" spans="1:94" ht="26.1" customHeight="1" x14ac:dyDescent="0.2">
      <c r="A391" s="268">
        <v>21410</v>
      </c>
      <c r="B391" s="268" t="s">
        <v>289</v>
      </c>
      <c r="C391" s="64" t="s">
        <v>3376</v>
      </c>
      <c r="D391" s="268">
        <v>21370</v>
      </c>
      <c r="E391" s="268" t="s">
        <v>289</v>
      </c>
      <c r="F391" s="419">
        <v>15</v>
      </c>
      <c r="G391" s="371">
        <v>1</v>
      </c>
      <c r="H391" s="372">
        <v>372</v>
      </c>
      <c r="I391" s="197" t="s">
        <v>205</v>
      </c>
      <c r="J391" s="441" t="s">
        <v>223</v>
      </c>
      <c r="K391" s="434" t="s">
        <v>2591</v>
      </c>
      <c r="L391" s="345">
        <v>1</v>
      </c>
      <c r="M391" s="462">
        <v>1310</v>
      </c>
      <c r="N391" s="219">
        <v>2</v>
      </c>
      <c r="O391" s="220">
        <v>0</v>
      </c>
      <c r="P391" s="404">
        <v>2</v>
      </c>
      <c r="Q391" s="387"/>
      <c r="R391" s="387"/>
      <c r="S391" s="388"/>
      <c r="T391" s="389"/>
      <c r="U391" s="455"/>
      <c r="V391" s="404"/>
      <c r="W391" s="24"/>
      <c r="X391" s="32"/>
      <c r="Y391" s="32"/>
      <c r="Z391" s="24">
        <v>8</v>
      </c>
      <c r="AA391" s="24"/>
      <c r="AB391" s="24">
        <f t="shared" si="1"/>
        <v>0</v>
      </c>
      <c r="AC391" s="24">
        <v>1</v>
      </c>
      <c r="AD391" s="24">
        <v>1</v>
      </c>
      <c r="AE391" s="465" t="s">
        <v>3940</v>
      </c>
      <c r="AF391" s="24" t="s">
        <v>287</v>
      </c>
      <c r="AG391" s="32">
        <v>5</v>
      </c>
      <c r="AH391" s="250">
        <v>1</v>
      </c>
      <c r="AI391" s="250"/>
      <c r="AJ391" s="250"/>
      <c r="AK391" s="250">
        <v>33</v>
      </c>
      <c r="AL391" s="250">
        <v>61</v>
      </c>
      <c r="AM391" s="250"/>
      <c r="AN391" s="250"/>
      <c r="AO391" s="250"/>
      <c r="AP391" s="250"/>
      <c r="AQ391" s="250"/>
      <c r="AR391" s="252"/>
      <c r="AS391" s="19">
        <v>8</v>
      </c>
      <c r="AT391" s="19"/>
      <c r="AU391" s="19">
        <v>0</v>
      </c>
      <c r="AV391" s="19">
        <v>3</v>
      </c>
      <c r="AW391" s="19">
        <v>2</v>
      </c>
      <c r="AX391" s="250"/>
      <c r="AY391" s="19" t="s">
        <v>287</v>
      </c>
      <c r="AZ391" s="32" t="s">
        <v>2064</v>
      </c>
      <c r="BA391" s="19"/>
      <c r="BB391" s="19"/>
      <c r="BC391" s="19"/>
      <c r="BD391" s="19">
        <v>36</v>
      </c>
      <c r="BE391" s="19">
        <v>65</v>
      </c>
      <c r="BF391" s="19"/>
      <c r="BG391" s="19"/>
      <c r="BH391" s="19"/>
      <c r="BI391" s="19"/>
      <c r="BJ391" s="19"/>
      <c r="BK391" s="19"/>
      <c r="BL391" s="454">
        <v>1384</v>
      </c>
      <c r="BM391" s="229"/>
      <c r="BN391" s="200"/>
      <c r="BO391" s="219"/>
      <c r="BP391" s="220"/>
      <c r="BQ391" s="221"/>
      <c r="BR391" s="222"/>
      <c r="BS391" s="222"/>
      <c r="BT391" s="222"/>
      <c r="BU391" s="204"/>
      <c r="BV391" s="346">
        <v>1039</v>
      </c>
      <c r="BW391" s="13">
        <v>26</v>
      </c>
      <c r="BX391" s="13">
        <v>6</v>
      </c>
      <c r="BY391" s="37">
        <v>20</v>
      </c>
      <c r="BZ391" s="15">
        <v>16</v>
      </c>
      <c r="CA391" s="15">
        <v>33</v>
      </c>
      <c r="CB391" s="32"/>
      <c r="CC391" s="21" t="s">
        <v>34</v>
      </c>
      <c r="CD391" s="32" t="s">
        <v>82</v>
      </c>
      <c r="CE391" s="36">
        <v>462</v>
      </c>
      <c r="CF391" s="15">
        <v>5</v>
      </c>
      <c r="CG391" s="79">
        <v>599</v>
      </c>
      <c r="CH391" s="22" t="s">
        <v>32</v>
      </c>
      <c r="CI391" s="20">
        <v>2017</v>
      </c>
      <c r="CJ391" s="21" t="s">
        <v>30</v>
      </c>
      <c r="CK391" s="21" t="s">
        <v>30</v>
      </c>
      <c r="CL391" s="15">
        <v>17</v>
      </c>
      <c r="CM391" s="15"/>
      <c r="CN391" s="15"/>
      <c r="CO391" s="15"/>
      <c r="CP391" s="15">
        <v>1</v>
      </c>
    </row>
    <row r="392" spans="1:94" ht="26.1" customHeight="1" x14ac:dyDescent="0.2">
      <c r="A392" s="268">
        <v>21411</v>
      </c>
      <c r="B392" s="268" t="s">
        <v>289</v>
      </c>
      <c r="C392" s="64" t="s">
        <v>3377</v>
      </c>
      <c r="D392" s="268">
        <v>21371</v>
      </c>
      <c r="E392" s="268" t="s">
        <v>289</v>
      </c>
      <c r="F392" s="419">
        <v>15</v>
      </c>
      <c r="G392" s="371">
        <v>1</v>
      </c>
      <c r="H392" s="372">
        <v>373</v>
      </c>
      <c r="I392" s="197" t="s">
        <v>205</v>
      </c>
      <c r="J392" s="441" t="s">
        <v>223</v>
      </c>
      <c r="K392" s="434" t="s">
        <v>2590</v>
      </c>
      <c r="L392" s="345">
        <v>1</v>
      </c>
      <c r="M392" s="462">
        <v>1311</v>
      </c>
      <c r="N392" s="219"/>
      <c r="O392" s="220"/>
      <c r="P392" s="404"/>
      <c r="Q392" s="387"/>
      <c r="R392" s="387"/>
      <c r="S392" s="388"/>
      <c r="T392" s="389"/>
      <c r="U392" s="455"/>
      <c r="V392" s="404"/>
      <c r="W392" s="24"/>
      <c r="X392" s="32"/>
      <c r="Y392" s="32"/>
      <c r="Z392" s="24">
        <v>8</v>
      </c>
      <c r="AA392" s="24"/>
      <c r="AB392" s="24">
        <f t="shared" si="1"/>
        <v>0</v>
      </c>
      <c r="AC392" s="24">
        <v>1</v>
      </c>
      <c r="AD392" s="24">
        <v>2</v>
      </c>
      <c r="AE392" s="465"/>
      <c r="AF392" s="24" t="s">
        <v>287</v>
      </c>
      <c r="AG392" s="32">
        <v>5</v>
      </c>
      <c r="AH392" s="250"/>
      <c r="AI392" s="250"/>
      <c r="AJ392" s="250"/>
      <c r="AK392" s="250">
        <v>33</v>
      </c>
      <c r="AL392" s="250">
        <v>61</v>
      </c>
      <c r="AM392" s="250"/>
      <c r="AN392" s="250"/>
      <c r="AO392" s="250"/>
      <c r="AP392" s="250"/>
      <c r="AQ392" s="250"/>
      <c r="AR392" s="252"/>
      <c r="AS392" s="19">
        <v>8</v>
      </c>
      <c r="AT392" s="19"/>
      <c r="AU392" s="19">
        <v>0</v>
      </c>
      <c r="AV392" s="19">
        <v>1</v>
      </c>
      <c r="AW392" s="19">
        <v>2</v>
      </c>
      <c r="AX392" s="250"/>
      <c r="AY392" s="19" t="s">
        <v>287</v>
      </c>
      <c r="AZ392" s="32" t="s">
        <v>2064</v>
      </c>
      <c r="BA392" s="19"/>
      <c r="BB392" s="19"/>
      <c r="BC392" s="19"/>
      <c r="BD392" s="19">
        <v>36</v>
      </c>
      <c r="BE392" s="19">
        <v>65</v>
      </c>
      <c r="BF392" s="19"/>
      <c r="BG392" s="19"/>
      <c r="BH392" s="19"/>
      <c r="BI392" s="19"/>
      <c r="BJ392" s="19"/>
      <c r="BK392" s="19"/>
      <c r="BL392" s="454">
        <v>1384</v>
      </c>
      <c r="BM392" s="229"/>
      <c r="BN392" s="200"/>
      <c r="BO392" s="219"/>
      <c r="BP392" s="220"/>
      <c r="BQ392" s="221"/>
      <c r="BR392" s="222"/>
      <c r="BS392" s="222"/>
      <c r="BT392" s="222"/>
      <c r="BU392" s="204"/>
      <c r="BV392" s="346">
        <v>1039</v>
      </c>
      <c r="BW392" s="13">
        <v>26</v>
      </c>
      <c r="BX392" s="13">
        <v>6</v>
      </c>
      <c r="BY392" s="37">
        <v>20</v>
      </c>
      <c r="BZ392" s="15">
        <v>16</v>
      </c>
      <c r="CA392" s="15">
        <v>33</v>
      </c>
      <c r="CB392" s="32"/>
      <c r="CC392" s="21" t="s">
        <v>34</v>
      </c>
      <c r="CD392" s="32" t="s">
        <v>82</v>
      </c>
      <c r="CE392" s="36">
        <v>462</v>
      </c>
      <c r="CF392" s="15">
        <v>5</v>
      </c>
      <c r="CG392" s="79">
        <v>599</v>
      </c>
      <c r="CH392" s="22" t="s">
        <v>32</v>
      </c>
      <c r="CI392" s="20">
        <v>2017</v>
      </c>
      <c r="CJ392" s="21" t="s">
        <v>30</v>
      </c>
      <c r="CK392" s="21" t="s">
        <v>30</v>
      </c>
      <c r="CL392" s="15">
        <v>17</v>
      </c>
      <c r="CM392" s="15"/>
      <c r="CN392" s="15"/>
      <c r="CO392" s="15"/>
      <c r="CP392" s="15">
        <v>1</v>
      </c>
    </row>
    <row r="393" spans="1:94" ht="26.1" customHeight="1" x14ac:dyDescent="0.2">
      <c r="A393" s="268">
        <v>21412</v>
      </c>
      <c r="B393" s="268" t="s">
        <v>289</v>
      </c>
      <c r="C393" s="64" t="s">
        <v>3378</v>
      </c>
      <c r="D393" s="268">
        <v>21372</v>
      </c>
      <c r="E393" s="268" t="s">
        <v>289</v>
      </c>
      <c r="F393" s="419">
        <v>15</v>
      </c>
      <c r="G393" s="371">
        <v>1</v>
      </c>
      <c r="H393" s="372">
        <v>374</v>
      </c>
      <c r="I393" s="197" t="s">
        <v>205</v>
      </c>
      <c r="J393" s="441" t="s">
        <v>223</v>
      </c>
      <c r="K393" s="434" t="s">
        <v>2589</v>
      </c>
      <c r="L393" s="345">
        <v>1</v>
      </c>
      <c r="M393" s="462">
        <v>1312</v>
      </c>
      <c r="N393" s="219">
        <v>2</v>
      </c>
      <c r="O393" s="220">
        <v>2</v>
      </c>
      <c r="P393" s="404">
        <v>4</v>
      </c>
      <c r="Q393" s="387"/>
      <c r="R393" s="387"/>
      <c r="S393" s="388"/>
      <c r="T393" s="389"/>
      <c r="U393" s="455"/>
      <c r="V393" s="404"/>
      <c r="W393" s="24"/>
      <c r="X393" s="32"/>
      <c r="Y393" s="32"/>
      <c r="Z393" s="24">
        <v>8</v>
      </c>
      <c r="AA393" s="24"/>
      <c r="AB393" s="24">
        <f t="shared" si="1"/>
        <v>0</v>
      </c>
      <c r="AC393" s="24">
        <v>3</v>
      </c>
      <c r="AD393" s="24">
        <v>2</v>
      </c>
      <c r="AE393" s="465"/>
      <c r="AF393" s="24" t="s">
        <v>287</v>
      </c>
      <c r="AG393" s="32">
        <v>5</v>
      </c>
      <c r="AH393" s="250">
        <v>1</v>
      </c>
      <c r="AI393" s="250"/>
      <c r="AJ393" s="250"/>
      <c r="AK393" s="250">
        <v>33</v>
      </c>
      <c r="AL393" s="250">
        <v>61</v>
      </c>
      <c r="AM393" s="250"/>
      <c r="AN393" s="250"/>
      <c r="AO393" s="250"/>
      <c r="AP393" s="250"/>
      <c r="AQ393" s="250"/>
      <c r="AR393" s="252"/>
      <c r="AS393" s="19">
        <v>8</v>
      </c>
      <c r="AT393" s="19"/>
      <c r="AU393" s="19">
        <v>0</v>
      </c>
      <c r="AV393" s="19">
        <v>1</v>
      </c>
      <c r="AW393" s="19">
        <v>2</v>
      </c>
      <c r="AX393" s="250"/>
      <c r="AY393" s="19" t="s">
        <v>287</v>
      </c>
      <c r="AZ393" s="32" t="s">
        <v>2064</v>
      </c>
      <c r="BA393" s="19"/>
      <c r="BB393" s="19"/>
      <c r="BC393" s="19"/>
      <c r="BD393" s="19">
        <v>37</v>
      </c>
      <c r="BE393" s="19">
        <v>65</v>
      </c>
      <c r="BF393" s="19"/>
      <c r="BG393" s="19"/>
      <c r="BH393" s="19"/>
      <c r="BI393" s="19"/>
      <c r="BJ393" s="19"/>
      <c r="BK393" s="19"/>
      <c r="BL393" s="454">
        <v>1385</v>
      </c>
      <c r="BM393" s="229"/>
      <c r="BN393" s="200"/>
      <c r="BO393" s="219"/>
      <c r="BP393" s="220"/>
      <c r="BQ393" s="221"/>
      <c r="BR393" s="222"/>
      <c r="BS393" s="222"/>
      <c r="BT393" s="222"/>
      <c r="BU393" s="204"/>
      <c r="BV393" s="346">
        <v>1039</v>
      </c>
      <c r="BW393" s="13">
        <v>26</v>
      </c>
      <c r="BX393" s="13">
        <v>6</v>
      </c>
      <c r="BY393" s="37">
        <v>20</v>
      </c>
      <c r="BZ393" s="15">
        <v>16</v>
      </c>
      <c r="CA393" s="15">
        <v>33</v>
      </c>
      <c r="CB393" s="32"/>
      <c r="CC393" s="21" t="s">
        <v>34</v>
      </c>
      <c r="CD393" s="32" t="s">
        <v>82</v>
      </c>
      <c r="CE393" s="36">
        <v>462</v>
      </c>
      <c r="CF393" s="15">
        <v>5</v>
      </c>
      <c r="CG393" s="79">
        <v>599</v>
      </c>
      <c r="CH393" s="22" t="s">
        <v>32</v>
      </c>
      <c r="CI393" s="20">
        <v>2017</v>
      </c>
      <c r="CJ393" s="21" t="s">
        <v>30</v>
      </c>
      <c r="CK393" s="21" t="s">
        <v>30</v>
      </c>
      <c r="CL393" s="15">
        <v>17</v>
      </c>
      <c r="CM393" s="15"/>
      <c r="CN393" s="15"/>
      <c r="CO393" s="15"/>
      <c r="CP393" s="15">
        <v>1</v>
      </c>
    </row>
    <row r="394" spans="1:94" ht="26.1" customHeight="1" x14ac:dyDescent="0.2">
      <c r="A394" s="268">
        <v>21413</v>
      </c>
      <c r="B394" s="268" t="s">
        <v>289</v>
      </c>
      <c r="C394" s="64" t="s">
        <v>3379</v>
      </c>
      <c r="D394" s="268">
        <v>21373</v>
      </c>
      <c r="E394" s="268" t="s">
        <v>289</v>
      </c>
      <c r="F394" s="419">
        <v>15</v>
      </c>
      <c r="G394" s="371">
        <v>1</v>
      </c>
      <c r="H394" s="372">
        <v>375</v>
      </c>
      <c r="I394" s="197" t="s">
        <v>205</v>
      </c>
      <c r="J394" s="441" t="s">
        <v>223</v>
      </c>
      <c r="K394" s="434" t="s">
        <v>2588</v>
      </c>
      <c r="L394" s="345">
        <v>1</v>
      </c>
      <c r="M394" s="462">
        <v>1313</v>
      </c>
      <c r="N394" s="219"/>
      <c r="O394" s="220"/>
      <c r="P394" s="404"/>
      <c r="Q394" s="387"/>
      <c r="R394" s="387"/>
      <c r="S394" s="388"/>
      <c r="T394" s="389"/>
      <c r="U394" s="455"/>
      <c r="V394" s="404"/>
      <c r="W394" s="24"/>
      <c r="X394" s="32"/>
      <c r="Y394" s="32"/>
      <c r="Z394" s="24">
        <v>6</v>
      </c>
      <c r="AA394" s="24"/>
      <c r="AB394" s="24">
        <f t="shared" si="1"/>
        <v>0</v>
      </c>
      <c r="AC394" s="24">
        <v>3</v>
      </c>
      <c r="AD394" s="24">
        <v>2</v>
      </c>
      <c r="AE394" s="465"/>
      <c r="AF394" s="24" t="s">
        <v>287</v>
      </c>
      <c r="AG394" s="32" t="s">
        <v>4000</v>
      </c>
      <c r="AH394" s="250">
        <v>1</v>
      </c>
      <c r="AI394" s="250"/>
      <c r="AJ394" s="250"/>
      <c r="AK394" s="250">
        <v>33</v>
      </c>
      <c r="AL394" s="250">
        <v>61</v>
      </c>
      <c r="AM394" s="250"/>
      <c r="AN394" s="250"/>
      <c r="AO394" s="250"/>
      <c r="AP394" s="250"/>
      <c r="AQ394" s="250"/>
      <c r="AR394" s="252"/>
      <c r="AS394" s="19">
        <v>8</v>
      </c>
      <c r="AT394" s="19"/>
      <c r="AU394" s="19">
        <v>0</v>
      </c>
      <c r="AV394" s="19">
        <v>3</v>
      </c>
      <c r="AW394" s="19">
        <v>2</v>
      </c>
      <c r="AX394" s="250"/>
      <c r="AY394" s="19" t="s">
        <v>287</v>
      </c>
      <c r="AZ394" s="32" t="s">
        <v>2064</v>
      </c>
      <c r="BA394" s="19"/>
      <c r="BB394" s="19"/>
      <c r="BC394" s="19"/>
      <c r="BD394" s="19">
        <v>37</v>
      </c>
      <c r="BE394" s="19">
        <v>65</v>
      </c>
      <c r="BF394" s="19"/>
      <c r="BG394" s="19"/>
      <c r="BH394" s="19"/>
      <c r="BI394" s="19"/>
      <c r="BJ394" s="19"/>
      <c r="BK394" s="19"/>
      <c r="BL394" s="454">
        <v>1385</v>
      </c>
      <c r="BM394" s="229"/>
      <c r="BN394" s="200"/>
      <c r="BO394" s="219"/>
      <c r="BP394" s="220"/>
      <c r="BQ394" s="221"/>
      <c r="BR394" s="222"/>
      <c r="BS394" s="222"/>
      <c r="BT394" s="222"/>
      <c r="BU394" s="204"/>
      <c r="BV394" s="346">
        <v>1039</v>
      </c>
      <c r="BW394" s="13">
        <v>26</v>
      </c>
      <c r="BX394" s="13">
        <v>6</v>
      </c>
      <c r="BY394" s="37">
        <v>20</v>
      </c>
      <c r="BZ394" s="15">
        <v>16</v>
      </c>
      <c r="CA394" s="15">
        <v>33</v>
      </c>
      <c r="CB394" s="32"/>
      <c r="CC394" s="21" t="s">
        <v>34</v>
      </c>
      <c r="CD394" s="32" t="s">
        <v>82</v>
      </c>
      <c r="CE394" s="36">
        <v>462</v>
      </c>
      <c r="CF394" s="15">
        <v>5</v>
      </c>
      <c r="CG394" s="79">
        <v>599</v>
      </c>
      <c r="CH394" s="22" t="s">
        <v>32</v>
      </c>
      <c r="CI394" s="20">
        <v>2017</v>
      </c>
      <c r="CJ394" s="21" t="s">
        <v>30</v>
      </c>
      <c r="CK394" s="21" t="s">
        <v>30</v>
      </c>
      <c r="CL394" s="15">
        <v>17</v>
      </c>
      <c r="CM394" s="15"/>
      <c r="CN394" s="15"/>
      <c r="CO394" s="15"/>
      <c r="CP394" s="15">
        <v>1</v>
      </c>
    </row>
    <row r="395" spans="1:94" ht="26.1" customHeight="1" x14ac:dyDescent="0.2">
      <c r="A395" s="268">
        <v>21414</v>
      </c>
      <c r="B395" s="268" t="s">
        <v>289</v>
      </c>
      <c r="C395" s="64" t="s">
        <v>3380</v>
      </c>
      <c r="D395" s="268">
        <v>21374</v>
      </c>
      <c r="E395" s="268" t="s">
        <v>289</v>
      </c>
      <c r="F395" s="419">
        <v>15</v>
      </c>
      <c r="G395" s="371">
        <v>1</v>
      </c>
      <c r="H395" s="372">
        <v>376</v>
      </c>
      <c r="I395" s="197" t="s">
        <v>205</v>
      </c>
      <c r="J395" s="441" t="s">
        <v>223</v>
      </c>
      <c r="K395" s="434" t="s">
        <v>2587</v>
      </c>
      <c r="L395" s="345">
        <v>1</v>
      </c>
      <c r="M395" s="462">
        <v>1314</v>
      </c>
      <c r="N395" s="219">
        <v>2</v>
      </c>
      <c r="O395" s="220">
        <v>0</v>
      </c>
      <c r="P395" s="404">
        <v>2</v>
      </c>
      <c r="Q395" s="387"/>
      <c r="R395" s="387"/>
      <c r="S395" s="388"/>
      <c r="T395" s="389"/>
      <c r="U395" s="455"/>
      <c r="V395" s="404"/>
      <c r="W395" s="24"/>
      <c r="X395" s="32"/>
      <c r="Y395" s="32"/>
      <c r="Z395" s="24">
        <v>8</v>
      </c>
      <c r="AA395" s="24"/>
      <c r="AB395" s="24">
        <f t="shared" si="1"/>
        <v>0</v>
      </c>
      <c r="AC395" s="24">
        <v>1</v>
      </c>
      <c r="AD395" s="24">
        <v>2</v>
      </c>
      <c r="AE395" s="465" t="s">
        <v>3940</v>
      </c>
      <c r="AF395" s="24" t="s">
        <v>287</v>
      </c>
      <c r="AG395" s="32">
        <v>5</v>
      </c>
      <c r="AH395" s="250">
        <v>1</v>
      </c>
      <c r="AI395" s="250"/>
      <c r="AJ395" s="250"/>
      <c r="AK395" s="250">
        <v>33</v>
      </c>
      <c r="AL395" s="250">
        <v>61</v>
      </c>
      <c r="AM395" s="250"/>
      <c r="AN395" s="250"/>
      <c r="AO395" s="250"/>
      <c r="AP395" s="250"/>
      <c r="AQ395" s="250"/>
      <c r="AR395" s="252"/>
      <c r="AS395" s="19">
        <v>8</v>
      </c>
      <c r="AT395" s="19"/>
      <c r="AU395" s="19">
        <v>0</v>
      </c>
      <c r="AV395" s="19">
        <v>1</v>
      </c>
      <c r="AW395" s="19">
        <v>2</v>
      </c>
      <c r="AX395" s="250"/>
      <c r="AY395" s="19" t="s">
        <v>286</v>
      </c>
      <c r="AZ395" s="32" t="s">
        <v>2064</v>
      </c>
      <c r="BA395" s="19"/>
      <c r="BB395" s="19"/>
      <c r="BC395" s="19"/>
      <c r="BD395" s="19">
        <v>37</v>
      </c>
      <c r="BE395" s="19">
        <v>67</v>
      </c>
      <c r="BF395" s="19"/>
      <c r="BG395" s="19"/>
      <c r="BH395" s="19"/>
      <c r="BI395" s="19"/>
      <c r="BJ395" s="19"/>
      <c r="BK395" s="19"/>
      <c r="BL395" s="454">
        <v>1386</v>
      </c>
      <c r="BM395" s="229"/>
      <c r="BN395" s="200"/>
      <c r="BO395" s="219"/>
      <c r="BP395" s="220"/>
      <c r="BQ395" s="221"/>
      <c r="BR395" s="222"/>
      <c r="BS395" s="222"/>
      <c r="BT395" s="222"/>
      <c r="BU395" s="204"/>
      <c r="BV395" s="346">
        <v>1039</v>
      </c>
      <c r="BW395" s="13">
        <v>26</v>
      </c>
      <c r="BX395" s="13">
        <v>6</v>
      </c>
      <c r="BY395" s="37">
        <v>20</v>
      </c>
      <c r="BZ395" s="15">
        <v>16</v>
      </c>
      <c r="CA395" s="15">
        <v>33</v>
      </c>
      <c r="CB395" s="32"/>
      <c r="CC395" s="21" t="s">
        <v>34</v>
      </c>
      <c r="CD395" s="32" t="s">
        <v>82</v>
      </c>
      <c r="CE395" s="36">
        <v>462</v>
      </c>
      <c r="CF395" s="15">
        <v>5</v>
      </c>
      <c r="CG395" s="79">
        <v>599</v>
      </c>
      <c r="CH395" s="22" t="s">
        <v>32</v>
      </c>
      <c r="CI395" s="20">
        <v>2017</v>
      </c>
      <c r="CJ395" s="21" t="s">
        <v>30</v>
      </c>
      <c r="CK395" s="21" t="s">
        <v>30</v>
      </c>
      <c r="CL395" s="15">
        <v>17</v>
      </c>
      <c r="CM395" s="15"/>
      <c r="CN395" s="15"/>
      <c r="CO395" s="15"/>
      <c r="CP395" s="15">
        <v>1</v>
      </c>
    </row>
    <row r="396" spans="1:94" ht="26.1" customHeight="1" x14ac:dyDescent="0.2">
      <c r="A396" s="268">
        <v>21415</v>
      </c>
      <c r="B396" s="268" t="s">
        <v>289</v>
      </c>
      <c r="C396" s="64" t="s">
        <v>3381</v>
      </c>
      <c r="D396" s="268">
        <v>21375</v>
      </c>
      <c r="E396" s="268" t="s">
        <v>289</v>
      </c>
      <c r="F396" s="419">
        <v>15</v>
      </c>
      <c r="G396" s="371">
        <v>1</v>
      </c>
      <c r="H396" s="372">
        <v>377</v>
      </c>
      <c r="I396" s="197" t="s">
        <v>205</v>
      </c>
      <c r="J396" s="441" t="s">
        <v>223</v>
      </c>
      <c r="K396" s="434" t="s">
        <v>2586</v>
      </c>
      <c r="L396" s="345">
        <v>1</v>
      </c>
      <c r="M396" s="462">
        <v>1315</v>
      </c>
      <c r="N396" s="219"/>
      <c r="O396" s="220"/>
      <c r="P396" s="404"/>
      <c r="Q396" s="387"/>
      <c r="R396" s="387"/>
      <c r="S396" s="388"/>
      <c r="T396" s="389"/>
      <c r="U396" s="455"/>
      <c r="V396" s="404"/>
      <c r="W396" s="24"/>
      <c r="X396" s="32"/>
      <c r="Y396" s="32"/>
      <c r="Z396" s="24">
        <v>8</v>
      </c>
      <c r="AA396" s="24"/>
      <c r="AB396" s="24">
        <f t="shared" si="1"/>
        <v>0</v>
      </c>
      <c r="AC396" s="24">
        <v>1</v>
      </c>
      <c r="AD396" s="24">
        <v>2</v>
      </c>
      <c r="AE396" s="465"/>
      <c r="AF396" s="24" t="s">
        <v>287</v>
      </c>
      <c r="AG396" s="32">
        <v>5</v>
      </c>
      <c r="AH396" s="250">
        <v>1</v>
      </c>
      <c r="AI396" s="250"/>
      <c r="AJ396" s="250"/>
      <c r="AK396" s="250">
        <v>33</v>
      </c>
      <c r="AL396" s="250">
        <v>61</v>
      </c>
      <c r="AM396" s="250"/>
      <c r="AN396" s="250"/>
      <c r="AO396" s="250"/>
      <c r="AP396" s="250"/>
      <c r="AQ396" s="250"/>
      <c r="AR396" s="252"/>
      <c r="AS396" s="19">
        <v>8</v>
      </c>
      <c r="AT396" s="19"/>
      <c r="AU396" s="19">
        <v>0</v>
      </c>
      <c r="AV396" s="19">
        <v>1</v>
      </c>
      <c r="AW396" s="19">
        <v>2</v>
      </c>
      <c r="AX396" s="250"/>
      <c r="AY396" s="19" t="s">
        <v>286</v>
      </c>
      <c r="AZ396" s="32" t="s">
        <v>2064</v>
      </c>
      <c r="BA396" s="19"/>
      <c r="BB396" s="19"/>
      <c r="BC396" s="19"/>
      <c r="BD396" s="19">
        <v>37</v>
      </c>
      <c r="BE396" s="19">
        <v>67</v>
      </c>
      <c r="BF396" s="19"/>
      <c r="BG396" s="19"/>
      <c r="BH396" s="19"/>
      <c r="BI396" s="19"/>
      <c r="BJ396" s="19"/>
      <c r="BK396" s="19"/>
      <c r="BL396" s="454">
        <v>1386</v>
      </c>
      <c r="BM396" s="229"/>
      <c r="BN396" s="200"/>
      <c r="BO396" s="219"/>
      <c r="BP396" s="220"/>
      <c r="BQ396" s="221"/>
      <c r="BR396" s="222"/>
      <c r="BS396" s="222"/>
      <c r="BT396" s="222"/>
      <c r="BU396" s="204"/>
      <c r="BV396" s="346">
        <v>1039</v>
      </c>
      <c r="BW396" s="13">
        <v>26</v>
      </c>
      <c r="BX396" s="13">
        <v>6</v>
      </c>
      <c r="BY396" s="37">
        <v>20</v>
      </c>
      <c r="BZ396" s="15">
        <v>16</v>
      </c>
      <c r="CA396" s="15">
        <v>33</v>
      </c>
      <c r="CB396" s="32"/>
      <c r="CC396" s="21" t="s">
        <v>34</v>
      </c>
      <c r="CD396" s="32" t="s">
        <v>82</v>
      </c>
      <c r="CE396" s="36">
        <v>462</v>
      </c>
      <c r="CF396" s="15">
        <v>5</v>
      </c>
      <c r="CG396" s="79">
        <v>599</v>
      </c>
      <c r="CH396" s="22" t="s">
        <v>32</v>
      </c>
      <c r="CI396" s="20">
        <v>2017</v>
      </c>
      <c r="CJ396" s="21" t="s">
        <v>30</v>
      </c>
      <c r="CK396" s="21" t="s">
        <v>30</v>
      </c>
      <c r="CL396" s="15">
        <v>17</v>
      </c>
      <c r="CM396" s="15"/>
      <c r="CN396" s="15"/>
      <c r="CO396" s="15"/>
      <c r="CP396" s="15">
        <v>1</v>
      </c>
    </row>
    <row r="397" spans="1:94" ht="26.1" customHeight="1" x14ac:dyDescent="0.2">
      <c r="A397" s="268">
        <v>21416</v>
      </c>
      <c r="B397" s="268" t="s">
        <v>289</v>
      </c>
      <c r="C397" s="64" t="s">
        <v>3382</v>
      </c>
      <c r="D397" s="268">
        <v>21376</v>
      </c>
      <c r="E397" s="268" t="s">
        <v>289</v>
      </c>
      <c r="F397" s="419">
        <v>15</v>
      </c>
      <c r="G397" s="371">
        <v>1</v>
      </c>
      <c r="H397" s="372">
        <v>378</v>
      </c>
      <c r="I397" s="197" t="s">
        <v>205</v>
      </c>
      <c r="J397" s="441" t="s">
        <v>223</v>
      </c>
      <c r="K397" s="434" t="s">
        <v>2585</v>
      </c>
      <c r="L397" s="345">
        <v>1</v>
      </c>
      <c r="M397" s="462">
        <v>1316</v>
      </c>
      <c r="N397" s="219">
        <v>2</v>
      </c>
      <c r="O397" s="220">
        <v>1</v>
      </c>
      <c r="P397" s="404">
        <v>3</v>
      </c>
      <c r="Q397" s="387"/>
      <c r="R397" s="387"/>
      <c r="S397" s="388"/>
      <c r="T397" s="389"/>
      <c r="U397" s="455"/>
      <c r="V397" s="404"/>
      <c r="W397" s="24"/>
      <c r="X397" s="32"/>
      <c r="Y397" s="32"/>
      <c r="Z397" s="24">
        <v>7</v>
      </c>
      <c r="AA397" s="24">
        <v>2</v>
      </c>
      <c r="AB397" s="24" t="s">
        <v>282</v>
      </c>
      <c r="AC397" s="24">
        <v>1</v>
      </c>
      <c r="AD397" s="24">
        <v>2</v>
      </c>
      <c r="AE397" s="465" t="s">
        <v>3940</v>
      </c>
      <c r="AF397" s="24" t="s">
        <v>287</v>
      </c>
      <c r="AG397" s="32" t="s">
        <v>4000</v>
      </c>
      <c r="AH397" s="250">
        <v>1</v>
      </c>
      <c r="AI397" s="250"/>
      <c r="AJ397" s="250"/>
      <c r="AK397" s="250">
        <v>33</v>
      </c>
      <c r="AL397" s="250">
        <v>61</v>
      </c>
      <c r="AM397" s="250"/>
      <c r="AN397" s="250"/>
      <c r="AO397" s="250"/>
      <c r="AP397" s="250"/>
      <c r="AQ397" s="250"/>
      <c r="AR397" s="252"/>
      <c r="AS397" s="19">
        <v>8</v>
      </c>
      <c r="AT397" s="19">
        <v>2</v>
      </c>
      <c r="AU397" s="19" t="s">
        <v>282</v>
      </c>
      <c r="AV397" s="19">
        <v>2</v>
      </c>
      <c r="AW397" s="19">
        <v>2</v>
      </c>
      <c r="AX397" s="250"/>
      <c r="AY397" s="19" t="s">
        <v>286</v>
      </c>
      <c r="AZ397" s="32" t="s">
        <v>2063</v>
      </c>
      <c r="BA397" s="19"/>
      <c r="BB397" s="19"/>
      <c r="BC397" s="19"/>
      <c r="BD397" s="19">
        <v>36</v>
      </c>
      <c r="BE397" s="19">
        <v>67</v>
      </c>
      <c r="BF397" s="19"/>
      <c r="BG397" s="19"/>
      <c r="BH397" s="19"/>
      <c r="BI397" s="19"/>
      <c r="BJ397" s="19"/>
      <c r="BK397" s="19"/>
      <c r="BL397" s="454">
        <v>1387</v>
      </c>
      <c r="BM397" s="229"/>
      <c r="BN397" s="200"/>
      <c r="BO397" s="219"/>
      <c r="BP397" s="220"/>
      <c r="BQ397" s="221"/>
      <c r="BR397" s="222"/>
      <c r="BS397" s="222"/>
      <c r="BT397" s="222"/>
      <c r="BU397" s="204"/>
      <c r="BV397" s="346">
        <v>1039</v>
      </c>
      <c r="BW397" s="13">
        <v>26</v>
      </c>
      <c r="BX397" s="13">
        <v>6</v>
      </c>
      <c r="BY397" s="37">
        <v>20</v>
      </c>
      <c r="BZ397" s="15">
        <v>16</v>
      </c>
      <c r="CA397" s="15">
        <v>33</v>
      </c>
      <c r="CB397" s="32"/>
      <c r="CC397" s="21" t="s">
        <v>34</v>
      </c>
      <c r="CD397" s="32" t="s">
        <v>82</v>
      </c>
      <c r="CE397" s="36">
        <v>462</v>
      </c>
      <c r="CF397" s="15">
        <v>5</v>
      </c>
      <c r="CG397" s="79">
        <v>599</v>
      </c>
      <c r="CH397" s="22" t="s">
        <v>32</v>
      </c>
      <c r="CI397" s="20">
        <v>2017</v>
      </c>
      <c r="CJ397" s="21" t="s">
        <v>30</v>
      </c>
      <c r="CK397" s="21" t="s">
        <v>30</v>
      </c>
      <c r="CL397" s="15">
        <v>17</v>
      </c>
      <c r="CM397" s="15"/>
      <c r="CN397" s="15"/>
      <c r="CO397" s="15"/>
      <c r="CP397" s="15">
        <v>1</v>
      </c>
    </row>
    <row r="398" spans="1:94" ht="26.1" customHeight="1" x14ac:dyDescent="0.2">
      <c r="A398" s="268">
        <v>21417</v>
      </c>
      <c r="B398" s="268" t="s">
        <v>289</v>
      </c>
      <c r="C398" s="64" t="s">
        <v>3383</v>
      </c>
      <c r="D398" s="268">
        <v>21377</v>
      </c>
      <c r="E398" s="268" t="s">
        <v>289</v>
      </c>
      <c r="F398" s="419">
        <v>15</v>
      </c>
      <c r="G398" s="371">
        <v>1</v>
      </c>
      <c r="H398" s="372">
        <v>379</v>
      </c>
      <c r="I398" s="197" t="s">
        <v>205</v>
      </c>
      <c r="J398" s="441" t="s">
        <v>223</v>
      </c>
      <c r="K398" s="434" t="s">
        <v>2584</v>
      </c>
      <c r="L398" s="345">
        <v>1</v>
      </c>
      <c r="M398" s="462">
        <v>1317</v>
      </c>
      <c r="N398" s="219"/>
      <c r="O398" s="220"/>
      <c r="P398" s="404"/>
      <c r="Q398" s="387"/>
      <c r="R398" s="387"/>
      <c r="S398" s="388"/>
      <c r="T398" s="389"/>
      <c r="U398" s="455"/>
      <c r="V398" s="404"/>
      <c r="W398" s="24"/>
      <c r="X398" s="32"/>
      <c r="Y398" s="32"/>
      <c r="Z398" s="24">
        <v>8</v>
      </c>
      <c r="AA398" s="24"/>
      <c r="AB398" s="24">
        <f t="shared" ref="AB398:AB412" si="2">IF(ISBLANK(AA398),0, " ")</f>
        <v>0</v>
      </c>
      <c r="AC398" s="24">
        <v>3</v>
      </c>
      <c r="AD398" s="24">
        <v>2</v>
      </c>
      <c r="AE398" s="465"/>
      <c r="AF398" s="24" t="s">
        <v>287</v>
      </c>
      <c r="AG398" s="32" t="s">
        <v>4000</v>
      </c>
      <c r="AH398" s="250"/>
      <c r="AI398" s="250"/>
      <c r="AJ398" s="250"/>
      <c r="AK398" s="250">
        <v>33</v>
      </c>
      <c r="AL398" s="250">
        <v>64</v>
      </c>
      <c r="AM398" s="250"/>
      <c r="AN398" s="250"/>
      <c r="AO398" s="250"/>
      <c r="AP398" s="250"/>
      <c r="AQ398" s="250"/>
      <c r="AR398" s="252"/>
      <c r="AS398" s="19">
        <v>8</v>
      </c>
      <c r="AT398" s="19"/>
      <c r="AU398" s="19">
        <v>0</v>
      </c>
      <c r="AV398" s="19">
        <v>3</v>
      </c>
      <c r="AW398" s="19">
        <v>2</v>
      </c>
      <c r="AX398" s="250"/>
      <c r="AY398" s="19" t="s">
        <v>286</v>
      </c>
      <c r="AZ398" s="32" t="s">
        <v>2063</v>
      </c>
      <c r="BA398" s="19"/>
      <c r="BB398" s="19"/>
      <c r="BC398" s="19"/>
      <c r="BD398" s="19">
        <v>36</v>
      </c>
      <c r="BE398" s="19">
        <v>67</v>
      </c>
      <c r="BF398" s="19"/>
      <c r="BG398" s="19"/>
      <c r="BH398" s="19"/>
      <c r="BI398" s="19"/>
      <c r="BJ398" s="19"/>
      <c r="BK398" s="19"/>
      <c r="BL398" s="454">
        <v>1387</v>
      </c>
      <c r="BM398" s="229"/>
      <c r="BN398" s="200"/>
      <c r="BO398" s="219"/>
      <c r="BP398" s="220"/>
      <c r="BQ398" s="221"/>
      <c r="BR398" s="222"/>
      <c r="BS398" s="222"/>
      <c r="BT398" s="222"/>
      <c r="BU398" s="204"/>
      <c r="BV398" s="346">
        <v>1039</v>
      </c>
      <c r="BW398" s="13">
        <v>26</v>
      </c>
      <c r="BX398" s="13">
        <v>6</v>
      </c>
      <c r="BY398" s="37">
        <v>20</v>
      </c>
      <c r="BZ398" s="15">
        <v>16</v>
      </c>
      <c r="CA398" s="15">
        <v>33</v>
      </c>
      <c r="CB398" s="32"/>
      <c r="CC398" s="21" t="s">
        <v>34</v>
      </c>
      <c r="CD398" s="32" t="s">
        <v>82</v>
      </c>
      <c r="CE398" s="36">
        <v>462</v>
      </c>
      <c r="CF398" s="15">
        <v>5</v>
      </c>
      <c r="CG398" s="79">
        <v>599</v>
      </c>
      <c r="CH398" s="22" t="s">
        <v>32</v>
      </c>
      <c r="CI398" s="20">
        <v>2017</v>
      </c>
      <c r="CJ398" s="21" t="s">
        <v>30</v>
      </c>
      <c r="CK398" s="21" t="s">
        <v>30</v>
      </c>
      <c r="CL398" s="15">
        <v>17</v>
      </c>
      <c r="CM398" s="15"/>
      <c r="CN398" s="15"/>
      <c r="CO398" s="15"/>
      <c r="CP398" s="15">
        <v>1</v>
      </c>
    </row>
    <row r="399" spans="1:94" ht="26.1" customHeight="1" x14ac:dyDescent="0.2">
      <c r="A399" s="268">
        <v>21418</v>
      </c>
      <c r="B399" s="268" t="s">
        <v>289</v>
      </c>
      <c r="C399" s="64" t="s">
        <v>3384</v>
      </c>
      <c r="D399" s="268">
        <v>21378</v>
      </c>
      <c r="E399" s="268" t="s">
        <v>289</v>
      </c>
      <c r="F399" s="419">
        <v>15</v>
      </c>
      <c r="G399" s="371">
        <v>1</v>
      </c>
      <c r="H399" s="372">
        <v>380</v>
      </c>
      <c r="I399" s="197" t="s">
        <v>205</v>
      </c>
      <c r="J399" s="441" t="s">
        <v>224</v>
      </c>
      <c r="K399" s="434" t="s">
        <v>2583</v>
      </c>
      <c r="L399" s="345">
        <v>1</v>
      </c>
      <c r="M399" s="462">
        <v>1318</v>
      </c>
      <c r="N399" s="219">
        <v>3</v>
      </c>
      <c r="O399" s="220">
        <v>2</v>
      </c>
      <c r="P399" s="404">
        <v>5</v>
      </c>
      <c r="Q399" s="387"/>
      <c r="R399" s="387"/>
      <c r="S399" s="388"/>
      <c r="T399" s="389"/>
      <c r="U399" s="455"/>
      <c r="V399" s="404"/>
      <c r="W399" s="24"/>
      <c r="X399" s="32"/>
      <c r="Y399" s="32"/>
      <c r="Z399" s="24">
        <v>8</v>
      </c>
      <c r="AA399" s="24"/>
      <c r="AB399" s="24">
        <f t="shared" si="2"/>
        <v>0</v>
      </c>
      <c r="AC399" s="24">
        <v>1</v>
      </c>
      <c r="AD399" s="24">
        <v>1</v>
      </c>
      <c r="AE399" s="465"/>
      <c r="AF399" s="24" t="s">
        <v>287</v>
      </c>
      <c r="AG399" s="32" t="s">
        <v>4000</v>
      </c>
      <c r="AH399" s="250"/>
      <c r="AI399" s="250"/>
      <c r="AJ399" s="250"/>
      <c r="AK399" s="250">
        <v>33</v>
      </c>
      <c r="AL399" s="250">
        <v>64</v>
      </c>
      <c r="AM399" s="250"/>
      <c r="AN399" s="250"/>
      <c r="AO399" s="250"/>
      <c r="AP399" s="250"/>
      <c r="AQ399" s="250"/>
      <c r="AR399" s="252"/>
      <c r="AS399" s="19">
        <v>8</v>
      </c>
      <c r="AT399" s="19"/>
      <c r="AU399" s="19">
        <v>0</v>
      </c>
      <c r="AV399" s="19">
        <v>1</v>
      </c>
      <c r="AW399" s="19">
        <v>2</v>
      </c>
      <c r="AX399" s="250"/>
      <c r="AY399" s="19" t="s">
        <v>287</v>
      </c>
      <c r="AZ399" s="32" t="s">
        <v>2064</v>
      </c>
      <c r="BA399" s="19"/>
      <c r="BB399" s="19"/>
      <c r="BC399" s="19"/>
      <c r="BD399" s="19">
        <v>34</v>
      </c>
      <c r="BE399" s="19">
        <v>67</v>
      </c>
      <c r="BF399" s="19"/>
      <c r="BG399" s="19"/>
      <c r="BH399" s="19"/>
      <c r="BI399" s="19"/>
      <c r="BJ399" s="19"/>
      <c r="BK399" s="19"/>
      <c r="BL399" s="454">
        <v>1388</v>
      </c>
      <c r="BM399" s="229"/>
      <c r="BN399" s="200"/>
      <c r="BO399" s="219"/>
      <c r="BP399" s="220"/>
      <c r="BQ399" s="221"/>
      <c r="BR399" s="222"/>
      <c r="BS399" s="222"/>
      <c r="BT399" s="223">
        <v>2</v>
      </c>
      <c r="BU399" s="204"/>
      <c r="BV399" s="346">
        <v>1040</v>
      </c>
      <c r="BW399" s="13">
        <v>15</v>
      </c>
      <c r="BX399" s="13">
        <v>6</v>
      </c>
      <c r="BY399" s="37">
        <v>9</v>
      </c>
      <c r="BZ399" s="15">
        <v>11</v>
      </c>
      <c r="CA399" s="15">
        <v>23</v>
      </c>
      <c r="CB399" s="32"/>
      <c r="CC399" s="21" t="s">
        <v>34</v>
      </c>
      <c r="CD399" s="32" t="s">
        <v>84</v>
      </c>
      <c r="CE399" s="36">
        <v>462</v>
      </c>
      <c r="CF399" s="15">
        <v>5</v>
      </c>
      <c r="CG399" s="79">
        <v>599</v>
      </c>
      <c r="CH399" s="22" t="s">
        <v>32</v>
      </c>
      <c r="CI399" s="20">
        <v>2017</v>
      </c>
      <c r="CJ399" s="21" t="s">
        <v>30</v>
      </c>
      <c r="CK399" s="21" t="s">
        <v>30</v>
      </c>
      <c r="CL399" s="15">
        <v>12</v>
      </c>
      <c r="CM399" s="15"/>
      <c r="CN399" s="15"/>
      <c r="CO399" s="15"/>
      <c r="CP399" s="15">
        <v>1</v>
      </c>
    </row>
    <row r="400" spans="1:94" ht="26.1" customHeight="1" x14ac:dyDescent="0.2">
      <c r="A400" s="268">
        <v>21419</v>
      </c>
      <c r="B400" s="268" t="s">
        <v>289</v>
      </c>
      <c r="C400" s="64" t="s">
        <v>3385</v>
      </c>
      <c r="D400" s="268">
        <v>21379</v>
      </c>
      <c r="E400" s="268" t="s">
        <v>289</v>
      </c>
      <c r="F400" s="419">
        <v>15</v>
      </c>
      <c r="G400" s="371">
        <v>1</v>
      </c>
      <c r="H400" s="372">
        <v>381</v>
      </c>
      <c r="I400" s="197" t="s">
        <v>205</v>
      </c>
      <c r="J400" s="441" t="s">
        <v>224</v>
      </c>
      <c r="K400" s="434" t="s">
        <v>2582</v>
      </c>
      <c r="L400" s="345">
        <v>1</v>
      </c>
      <c r="M400" s="462">
        <v>1319</v>
      </c>
      <c r="N400" s="219"/>
      <c r="O400" s="220"/>
      <c r="P400" s="404"/>
      <c r="Q400" s="387"/>
      <c r="R400" s="387"/>
      <c r="S400" s="388"/>
      <c r="T400" s="389"/>
      <c r="U400" s="455"/>
      <c r="V400" s="404"/>
      <c r="W400" s="24"/>
      <c r="X400" s="32"/>
      <c r="Y400" s="32"/>
      <c r="Z400" s="24">
        <v>4</v>
      </c>
      <c r="AA400" s="24"/>
      <c r="AB400" s="24">
        <f t="shared" si="2"/>
        <v>0</v>
      </c>
      <c r="AC400" s="24">
        <v>3</v>
      </c>
      <c r="AD400" s="24">
        <v>2</v>
      </c>
      <c r="AE400" s="465"/>
      <c r="AF400" s="24" t="s">
        <v>287</v>
      </c>
      <c r="AG400" s="32" t="s">
        <v>4000</v>
      </c>
      <c r="AH400" s="250"/>
      <c r="AI400" s="250"/>
      <c r="AJ400" s="250"/>
      <c r="AK400" s="250">
        <v>33</v>
      </c>
      <c r="AL400" s="250">
        <v>64</v>
      </c>
      <c r="AM400" s="250"/>
      <c r="AN400" s="250"/>
      <c r="AO400" s="250"/>
      <c r="AP400" s="250"/>
      <c r="AQ400" s="250"/>
      <c r="AR400" s="252"/>
      <c r="AS400" s="19">
        <v>8</v>
      </c>
      <c r="AT400" s="19"/>
      <c r="AU400" s="19">
        <v>0</v>
      </c>
      <c r="AV400" s="19">
        <v>3</v>
      </c>
      <c r="AW400" s="19">
        <v>2</v>
      </c>
      <c r="AX400" s="250"/>
      <c r="AY400" s="19" t="s">
        <v>287</v>
      </c>
      <c r="AZ400" s="32" t="s">
        <v>2064</v>
      </c>
      <c r="BA400" s="19"/>
      <c r="BB400" s="19"/>
      <c r="BC400" s="19"/>
      <c r="BD400" s="19">
        <v>34</v>
      </c>
      <c r="BE400" s="19">
        <v>67</v>
      </c>
      <c r="BF400" s="19"/>
      <c r="BG400" s="19"/>
      <c r="BH400" s="19"/>
      <c r="BI400" s="19"/>
      <c r="BJ400" s="19"/>
      <c r="BK400" s="19"/>
      <c r="BL400" s="454">
        <v>1388</v>
      </c>
      <c r="BM400" s="229"/>
      <c r="BN400" s="200"/>
      <c r="BO400" s="219"/>
      <c r="BP400" s="220"/>
      <c r="BQ400" s="221"/>
      <c r="BR400" s="222"/>
      <c r="BS400" s="222"/>
      <c r="BT400" s="223">
        <v>2</v>
      </c>
      <c r="BU400" s="204"/>
      <c r="BV400" s="346">
        <v>1040</v>
      </c>
      <c r="BW400" s="13">
        <v>15</v>
      </c>
      <c r="BX400" s="13">
        <v>6</v>
      </c>
      <c r="BY400" s="37">
        <v>9</v>
      </c>
      <c r="BZ400" s="15">
        <v>11</v>
      </c>
      <c r="CA400" s="15">
        <v>23</v>
      </c>
      <c r="CB400" s="32"/>
      <c r="CC400" s="21" t="s">
        <v>34</v>
      </c>
      <c r="CD400" s="32" t="s">
        <v>84</v>
      </c>
      <c r="CE400" s="36">
        <v>462</v>
      </c>
      <c r="CF400" s="15">
        <v>5</v>
      </c>
      <c r="CG400" s="79">
        <v>599</v>
      </c>
      <c r="CH400" s="22" t="s">
        <v>32</v>
      </c>
      <c r="CI400" s="20">
        <v>2017</v>
      </c>
      <c r="CJ400" s="21" t="s">
        <v>30</v>
      </c>
      <c r="CK400" s="21" t="s">
        <v>30</v>
      </c>
      <c r="CL400" s="15">
        <v>12</v>
      </c>
      <c r="CM400" s="15"/>
      <c r="CN400" s="15"/>
      <c r="CO400" s="15"/>
      <c r="CP400" s="15">
        <v>1</v>
      </c>
    </row>
    <row r="401" spans="1:94" ht="26.1" customHeight="1" x14ac:dyDescent="0.2">
      <c r="A401" s="268">
        <v>21420</v>
      </c>
      <c r="B401" s="268" t="s">
        <v>289</v>
      </c>
      <c r="C401" s="64" t="s">
        <v>3386</v>
      </c>
      <c r="D401" s="268">
        <v>21380</v>
      </c>
      <c r="E401" s="268" t="s">
        <v>289</v>
      </c>
      <c r="F401" s="419">
        <v>15</v>
      </c>
      <c r="G401" s="371">
        <v>1</v>
      </c>
      <c r="H401" s="372">
        <v>382</v>
      </c>
      <c r="I401" s="197" t="s">
        <v>205</v>
      </c>
      <c r="J401" s="441" t="s">
        <v>224</v>
      </c>
      <c r="K401" s="434" t="s">
        <v>2581</v>
      </c>
      <c r="L401" s="345">
        <v>1</v>
      </c>
      <c r="M401" s="462">
        <v>1320</v>
      </c>
      <c r="N401" s="219"/>
      <c r="O401" s="220"/>
      <c r="P401" s="404"/>
      <c r="Q401" s="387"/>
      <c r="R401" s="387"/>
      <c r="S401" s="388"/>
      <c r="T401" s="389"/>
      <c r="U401" s="455"/>
      <c r="V401" s="404"/>
      <c r="W401" s="24"/>
      <c r="X401" s="32"/>
      <c r="Y401" s="32"/>
      <c r="Z401" s="24">
        <v>8</v>
      </c>
      <c r="AA401" s="24"/>
      <c r="AB401" s="24">
        <f t="shared" si="2"/>
        <v>0</v>
      </c>
      <c r="AC401" s="24">
        <v>1</v>
      </c>
      <c r="AD401" s="24">
        <v>2</v>
      </c>
      <c r="AE401" s="465"/>
      <c r="AF401" s="24" t="s">
        <v>287</v>
      </c>
      <c r="AG401" s="32">
        <v>4</v>
      </c>
      <c r="AH401" s="250"/>
      <c r="AI401" s="250"/>
      <c r="AJ401" s="250"/>
      <c r="AK401" s="250">
        <v>33</v>
      </c>
      <c r="AL401" s="250">
        <v>64</v>
      </c>
      <c r="AM401" s="250"/>
      <c r="AN401" s="250"/>
      <c r="AO401" s="250"/>
      <c r="AP401" s="250"/>
      <c r="AQ401" s="250"/>
      <c r="AR401" s="252"/>
      <c r="AS401" s="19">
        <v>8</v>
      </c>
      <c r="AT401" s="19"/>
      <c r="AU401" s="19">
        <v>0</v>
      </c>
      <c r="AV401" s="19">
        <v>3</v>
      </c>
      <c r="AW401" s="19">
        <v>2</v>
      </c>
      <c r="AX401" s="250"/>
      <c r="AY401" s="19" t="s">
        <v>287</v>
      </c>
      <c r="AZ401" s="32" t="s">
        <v>2064</v>
      </c>
      <c r="BA401" s="19"/>
      <c r="BB401" s="19"/>
      <c r="BC401" s="19"/>
      <c r="BD401" s="19">
        <v>34</v>
      </c>
      <c r="BE401" s="19">
        <v>67</v>
      </c>
      <c r="BF401" s="19"/>
      <c r="BG401" s="19"/>
      <c r="BH401" s="19"/>
      <c r="BI401" s="19"/>
      <c r="BJ401" s="19"/>
      <c r="BK401" s="19"/>
      <c r="BL401" s="454">
        <v>1388</v>
      </c>
      <c r="BM401" s="229"/>
      <c r="BN401" s="200"/>
      <c r="BO401" s="219"/>
      <c r="BP401" s="220"/>
      <c r="BQ401" s="221"/>
      <c r="BR401" s="222"/>
      <c r="BS401" s="222"/>
      <c r="BT401" s="223">
        <v>2</v>
      </c>
      <c r="BU401" s="204"/>
      <c r="BV401" s="346">
        <v>1040</v>
      </c>
      <c r="BW401" s="13">
        <v>15</v>
      </c>
      <c r="BX401" s="13">
        <v>6</v>
      </c>
      <c r="BY401" s="37">
        <v>9</v>
      </c>
      <c r="BZ401" s="15">
        <v>11</v>
      </c>
      <c r="CA401" s="15">
        <v>23</v>
      </c>
      <c r="CB401" s="32"/>
      <c r="CC401" s="21" t="s">
        <v>34</v>
      </c>
      <c r="CD401" s="32" t="s">
        <v>84</v>
      </c>
      <c r="CE401" s="36">
        <v>462</v>
      </c>
      <c r="CF401" s="15">
        <v>5</v>
      </c>
      <c r="CG401" s="79">
        <v>599</v>
      </c>
      <c r="CH401" s="22" t="s">
        <v>32</v>
      </c>
      <c r="CI401" s="20">
        <v>2017</v>
      </c>
      <c r="CJ401" s="21" t="s">
        <v>30</v>
      </c>
      <c r="CK401" s="21" t="s">
        <v>30</v>
      </c>
      <c r="CL401" s="15">
        <v>12</v>
      </c>
      <c r="CM401" s="15"/>
      <c r="CN401" s="15"/>
      <c r="CO401" s="15"/>
      <c r="CP401" s="15">
        <v>1</v>
      </c>
    </row>
    <row r="402" spans="1:94" ht="26.1" customHeight="1" x14ac:dyDescent="0.2">
      <c r="A402" s="268">
        <v>21421</v>
      </c>
      <c r="B402" s="268" t="s">
        <v>289</v>
      </c>
      <c r="C402" s="64" t="s">
        <v>3387</v>
      </c>
      <c r="D402" s="268">
        <v>21381</v>
      </c>
      <c r="E402" s="268" t="s">
        <v>289</v>
      </c>
      <c r="F402" s="419">
        <v>15</v>
      </c>
      <c r="G402" s="371">
        <v>1</v>
      </c>
      <c r="H402" s="372">
        <v>383</v>
      </c>
      <c r="I402" s="197" t="s">
        <v>205</v>
      </c>
      <c r="J402" s="441" t="s">
        <v>224</v>
      </c>
      <c r="K402" s="434" t="s">
        <v>2580</v>
      </c>
      <c r="L402" s="345">
        <v>1</v>
      </c>
      <c r="M402" s="462">
        <v>1321</v>
      </c>
      <c r="N402" s="219">
        <v>2</v>
      </c>
      <c r="O402" s="220">
        <v>9</v>
      </c>
      <c r="P402" s="404">
        <v>11</v>
      </c>
      <c r="Q402" s="387"/>
      <c r="R402" s="387"/>
      <c r="S402" s="388"/>
      <c r="T402" s="389"/>
      <c r="U402" s="455"/>
      <c r="V402" s="404"/>
      <c r="W402" s="24"/>
      <c r="X402" s="32"/>
      <c r="Y402" s="32"/>
      <c r="Z402" s="24">
        <v>8</v>
      </c>
      <c r="AA402" s="24"/>
      <c r="AB402" s="24">
        <f t="shared" si="2"/>
        <v>0</v>
      </c>
      <c r="AC402" s="24">
        <v>3</v>
      </c>
      <c r="AD402" s="24">
        <v>2</v>
      </c>
      <c r="AE402" s="465"/>
      <c r="AF402" s="24" t="s">
        <v>287</v>
      </c>
      <c r="AG402" s="32">
        <v>5</v>
      </c>
      <c r="AH402" s="250"/>
      <c r="AI402" s="250"/>
      <c r="AJ402" s="250"/>
      <c r="AK402" s="250">
        <v>33</v>
      </c>
      <c r="AL402" s="250">
        <v>64</v>
      </c>
      <c r="AM402" s="250"/>
      <c r="AN402" s="250"/>
      <c r="AO402" s="250"/>
      <c r="AP402" s="250"/>
      <c r="AQ402" s="250"/>
      <c r="AR402" s="252"/>
      <c r="AS402" s="19">
        <v>8</v>
      </c>
      <c r="AT402" s="19"/>
      <c r="AU402" s="19">
        <v>0</v>
      </c>
      <c r="AV402" s="19">
        <v>3</v>
      </c>
      <c r="AW402" s="19">
        <v>2</v>
      </c>
      <c r="AX402" s="250"/>
      <c r="AY402" s="19" t="s">
        <v>287</v>
      </c>
      <c r="AZ402" s="32" t="s">
        <v>2064</v>
      </c>
      <c r="BA402" s="19"/>
      <c r="BB402" s="19"/>
      <c r="BC402" s="19"/>
      <c r="BD402" s="19">
        <v>37</v>
      </c>
      <c r="BE402" s="19">
        <v>67</v>
      </c>
      <c r="BF402" s="19"/>
      <c r="BG402" s="19"/>
      <c r="BH402" s="19"/>
      <c r="BI402" s="19"/>
      <c r="BJ402" s="19"/>
      <c r="BK402" s="19"/>
      <c r="BL402" s="454">
        <v>1389</v>
      </c>
      <c r="BM402" s="229"/>
      <c r="BN402" s="200"/>
      <c r="BO402" s="219"/>
      <c r="BP402" s="220"/>
      <c r="BQ402" s="221"/>
      <c r="BR402" s="222"/>
      <c r="BS402" s="222"/>
      <c r="BT402" s="222"/>
      <c r="BU402" s="204"/>
      <c r="BV402" s="346">
        <v>1040</v>
      </c>
      <c r="BW402" s="13">
        <v>15</v>
      </c>
      <c r="BX402" s="13">
        <v>6</v>
      </c>
      <c r="BY402" s="37">
        <v>9</v>
      </c>
      <c r="BZ402" s="15">
        <v>11</v>
      </c>
      <c r="CA402" s="15">
        <v>23</v>
      </c>
      <c r="CB402" s="32"/>
      <c r="CC402" s="21" t="s">
        <v>34</v>
      </c>
      <c r="CD402" s="32" t="s">
        <v>84</v>
      </c>
      <c r="CE402" s="36">
        <v>462</v>
      </c>
      <c r="CF402" s="15">
        <v>5</v>
      </c>
      <c r="CG402" s="79">
        <v>599</v>
      </c>
      <c r="CH402" s="22" t="s">
        <v>32</v>
      </c>
      <c r="CI402" s="20">
        <v>2017</v>
      </c>
      <c r="CJ402" s="21" t="s">
        <v>30</v>
      </c>
      <c r="CK402" s="21" t="s">
        <v>30</v>
      </c>
      <c r="CL402" s="15">
        <v>12</v>
      </c>
      <c r="CM402" s="15"/>
      <c r="CN402" s="15"/>
      <c r="CO402" s="15"/>
      <c r="CP402" s="15">
        <v>1</v>
      </c>
    </row>
    <row r="403" spans="1:94" ht="26.1" customHeight="1" x14ac:dyDescent="0.2">
      <c r="A403" s="268">
        <v>21422</v>
      </c>
      <c r="B403" s="268" t="s">
        <v>289</v>
      </c>
      <c r="C403" s="64" t="s">
        <v>3388</v>
      </c>
      <c r="D403" s="268">
        <v>21382</v>
      </c>
      <c r="E403" s="268" t="s">
        <v>289</v>
      </c>
      <c r="F403" s="419">
        <v>15</v>
      </c>
      <c r="G403" s="371">
        <v>1</v>
      </c>
      <c r="H403" s="372">
        <v>384</v>
      </c>
      <c r="I403" s="197" t="s">
        <v>205</v>
      </c>
      <c r="J403" s="441" t="s">
        <v>224</v>
      </c>
      <c r="K403" s="434" t="s">
        <v>2579</v>
      </c>
      <c r="L403" s="345">
        <v>1</v>
      </c>
      <c r="M403" s="462">
        <v>1322</v>
      </c>
      <c r="N403" s="219"/>
      <c r="O403" s="220"/>
      <c r="P403" s="404"/>
      <c r="Q403" s="387"/>
      <c r="R403" s="387"/>
      <c r="S403" s="388"/>
      <c r="T403" s="389"/>
      <c r="U403" s="455"/>
      <c r="V403" s="404"/>
      <c r="W403" s="24"/>
      <c r="X403" s="32"/>
      <c r="Y403" s="32"/>
      <c r="Z403" s="24">
        <v>8</v>
      </c>
      <c r="AA403" s="24"/>
      <c r="AB403" s="24">
        <f t="shared" si="2"/>
        <v>0</v>
      </c>
      <c r="AC403" s="24">
        <v>3</v>
      </c>
      <c r="AD403" s="24">
        <v>2</v>
      </c>
      <c r="AE403" s="465"/>
      <c r="AF403" s="24" t="s">
        <v>287</v>
      </c>
      <c r="AG403" s="32">
        <v>5</v>
      </c>
      <c r="AH403" s="250"/>
      <c r="AI403" s="250"/>
      <c r="AJ403" s="250"/>
      <c r="AK403" s="250">
        <v>33</v>
      </c>
      <c r="AL403" s="250">
        <v>61</v>
      </c>
      <c r="AM403" s="250"/>
      <c r="AN403" s="250"/>
      <c r="AO403" s="250"/>
      <c r="AP403" s="250"/>
      <c r="AQ403" s="250"/>
      <c r="AR403" s="252"/>
      <c r="AS403" s="19">
        <v>8</v>
      </c>
      <c r="AT403" s="19"/>
      <c r="AU403" s="19">
        <v>0</v>
      </c>
      <c r="AV403" s="19">
        <v>3</v>
      </c>
      <c r="AW403" s="19">
        <v>2</v>
      </c>
      <c r="AX403" s="250"/>
      <c r="AY403" s="19" t="s">
        <v>287</v>
      </c>
      <c r="AZ403" s="32" t="s">
        <v>2064</v>
      </c>
      <c r="BA403" s="19"/>
      <c r="BB403" s="19"/>
      <c r="BC403" s="19"/>
      <c r="BD403" s="19">
        <v>37</v>
      </c>
      <c r="BE403" s="19">
        <v>67</v>
      </c>
      <c r="BF403" s="19"/>
      <c r="BG403" s="19"/>
      <c r="BH403" s="19"/>
      <c r="BI403" s="19"/>
      <c r="BJ403" s="19"/>
      <c r="BK403" s="19"/>
      <c r="BL403" s="454">
        <v>1389</v>
      </c>
      <c r="BM403" s="229"/>
      <c r="BN403" s="200"/>
      <c r="BO403" s="219"/>
      <c r="BP403" s="220"/>
      <c r="BQ403" s="221"/>
      <c r="BR403" s="222"/>
      <c r="BS403" s="222"/>
      <c r="BT403" s="222"/>
      <c r="BU403" s="204"/>
      <c r="BV403" s="346">
        <v>1040</v>
      </c>
      <c r="BW403" s="13">
        <v>15</v>
      </c>
      <c r="BX403" s="13">
        <v>6</v>
      </c>
      <c r="BY403" s="37">
        <v>9</v>
      </c>
      <c r="BZ403" s="15">
        <v>11</v>
      </c>
      <c r="CA403" s="15">
        <v>23</v>
      </c>
      <c r="CB403" s="32"/>
      <c r="CC403" s="21" t="s">
        <v>34</v>
      </c>
      <c r="CD403" s="32" t="s">
        <v>84</v>
      </c>
      <c r="CE403" s="36">
        <v>462</v>
      </c>
      <c r="CF403" s="15">
        <v>5</v>
      </c>
      <c r="CG403" s="79">
        <v>599</v>
      </c>
      <c r="CH403" s="22" t="s">
        <v>32</v>
      </c>
      <c r="CI403" s="20">
        <v>2017</v>
      </c>
      <c r="CJ403" s="21" t="s">
        <v>30</v>
      </c>
      <c r="CK403" s="21" t="s">
        <v>30</v>
      </c>
      <c r="CL403" s="15">
        <v>12</v>
      </c>
      <c r="CM403" s="15"/>
      <c r="CN403" s="15"/>
      <c r="CO403" s="15"/>
      <c r="CP403" s="15">
        <v>1</v>
      </c>
    </row>
    <row r="404" spans="1:94" ht="26.1" customHeight="1" x14ac:dyDescent="0.2">
      <c r="A404" s="268">
        <v>21423</v>
      </c>
      <c r="B404" s="268" t="s">
        <v>289</v>
      </c>
      <c r="C404" s="64" t="s">
        <v>3389</v>
      </c>
      <c r="D404" s="268">
        <v>21383</v>
      </c>
      <c r="E404" s="268" t="s">
        <v>289</v>
      </c>
      <c r="F404" s="419">
        <v>15</v>
      </c>
      <c r="G404" s="371">
        <v>1</v>
      </c>
      <c r="H404" s="372">
        <v>385</v>
      </c>
      <c r="I404" s="197" t="s">
        <v>205</v>
      </c>
      <c r="J404" s="441" t="s">
        <v>224</v>
      </c>
      <c r="K404" s="434" t="s">
        <v>2578</v>
      </c>
      <c r="L404" s="345">
        <v>1</v>
      </c>
      <c r="M404" s="462">
        <v>1323</v>
      </c>
      <c r="N404" s="219">
        <v>3</v>
      </c>
      <c r="O404" s="220">
        <v>3</v>
      </c>
      <c r="P404" s="404">
        <v>6</v>
      </c>
      <c r="Q404" s="387"/>
      <c r="R404" s="387"/>
      <c r="S404" s="388"/>
      <c r="T404" s="389"/>
      <c r="U404" s="455"/>
      <c r="V404" s="404"/>
      <c r="W404" s="24"/>
      <c r="X404" s="32"/>
      <c r="Y404" s="32"/>
      <c r="Z404" s="24">
        <v>8</v>
      </c>
      <c r="AA404" s="24"/>
      <c r="AB404" s="24">
        <f t="shared" si="2"/>
        <v>0</v>
      </c>
      <c r="AC404" s="24">
        <v>1</v>
      </c>
      <c r="AD404" s="24">
        <v>1</v>
      </c>
      <c r="AE404" s="465"/>
      <c r="AF404" s="24" t="s">
        <v>287</v>
      </c>
      <c r="AG404" s="32">
        <v>5</v>
      </c>
      <c r="AH404" s="250"/>
      <c r="AI404" s="250"/>
      <c r="AJ404" s="250"/>
      <c r="AK404" s="250">
        <v>33</v>
      </c>
      <c r="AL404" s="250">
        <v>61</v>
      </c>
      <c r="AM404" s="250"/>
      <c r="AN404" s="250"/>
      <c r="AO404" s="250"/>
      <c r="AP404" s="250"/>
      <c r="AQ404" s="250"/>
      <c r="AR404" s="252"/>
      <c r="AS404" s="19">
        <v>8</v>
      </c>
      <c r="AT404" s="19"/>
      <c r="AU404" s="19">
        <v>0</v>
      </c>
      <c r="AV404" s="19">
        <v>1</v>
      </c>
      <c r="AW404" s="19">
        <v>2</v>
      </c>
      <c r="AX404" s="250"/>
      <c r="AY404" s="19" t="s">
        <v>287</v>
      </c>
      <c r="AZ404" s="32" t="s">
        <v>2064</v>
      </c>
      <c r="BA404" s="19"/>
      <c r="BB404" s="19"/>
      <c r="BC404" s="19"/>
      <c r="BD404" s="19">
        <v>37</v>
      </c>
      <c r="BE404" s="19">
        <v>67</v>
      </c>
      <c r="BF404" s="19"/>
      <c r="BG404" s="19"/>
      <c r="BH404" s="19"/>
      <c r="BI404" s="19"/>
      <c r="BJ404" s="19"/>
      <c r="BK404" s="19"/>
      <c r="BL404" s="454">
        <v>1390</v>
      </c>
      <c r="BM404" s="229"/>
      <c r="BN404" s="200"/>
      <c r="BO404" s="219"/>
      <c r="BP404" s="220"/>
      <c r="BQ404" s="221"/>
      <c r="BR404" s="222"/>
      <c r="BS404" s="222"/>
      <c r="BT404" s="222"/>
      <c r="BU404" s="204"/>
      <c r="BV404" s="346">
        <v>1040</v>
      </c>
      <c r="BW404" s="13">
        <v>15</v>
      </c>
      <c r="BX404" s="13">
        <v>6</v>
      </c>
      <c r="BY404" s="37">
        <v>9</v>
      </c>
      <c r="BZ404" s="15">
        <v>11</v>
      </c>
      <c r="CA404" s="15">
        <v>23</v>
      </c>
      <c r="CB404" s="32"/>
      <c r="CC404" s="21" t="s">
        <v>34</v>
      </c>
      <c r="CD404" s="32" t="s">
        <v>84</v>
      </c>
      <c r="CE404" s="36">
        <v>462</v>
      </c>
      <c r="CF404" s="15">
        <v>5</v>
      </c>
      <c r="CG404" s="79">
        <v>599</v>
      </c>
      <c r="CH404" s="22" t="s">
        <v>32</v>
      </c>
      <c r="CI404" s="20">
        <v>2017</v>
      </c>
      <c r="CJ404" s="21" t="s">
        <v>30</v>
      </c>
      <c r="CK404" s="21" t="s">
        <v>30</v>
      </c>
      <c r="CL404" s="15">
        <v>12</v>
      </c>
      <c r="CM404" s="15"/>
      <c r="CN404" s="15"/>
      <c r="CO404" s="15"/>
      <c r="CP404" s="15">
        <v>1</v>
      </c>
    </row>
    <row r="405" spans="1:94" ht="26.1" customHeight="1" x14ac:dyDescent="0.2">
      <c r="A405" s="268">
        <v>21424</v>
      </c>
      <c r="B405" s="268" t="s">
        <v>289</v>
      </c>
      <c r="C405" s="64" t="s">
        <v>3390</v>
      </c>
      <c r="D405" s="268">
        <v>21384</v>
      </c>
      <c r="E405" s="268" t="s">
        <v>289</v>
      </c>
      <c r="F405" s="419">
        <v>15</v>
      </c>
      <c r="G405" s="371">
        <v>1</v>
      </c>
      <c r="H405" s="372">
        <v>386</v>
      </c>
      <c r="I405" s="197" t="s">
        <v>205</v>
      </c>
      <c r="J405" s="441" t="s">
        <v>224</v>
      </c>
      <c r="K405" s="434" t="s">
        <v>2577</v>
      </c>
      <c r="L405" s="345">
        <v>1</v>
      </c>
      <c r="M405" s="462">
        <v>1324</v>
      </c>
      <c r="N405" s="219"/>
      <c r="O405" s="220"/>
      <c r="P405" s="404"/>
      <c r="Q405" s="387"/>
      <c r="R405" s="387"/>
      <c r="S405" s="388"/>
      <c r="T405" s="389"/>
      <c r="U405" s="455"/>
      <c r="V405" s="404"/>
      <c r="W405" s="24"/>
      <c r="X405" s="32"/>
      <c r="Y405" s="32"/>
      <c r="Z405" s="24">
        <v>8</v>
      </c>
      <c r="AA405" s="24"/>
      <c r="AB405" s="24">
        <f t="shared" si="2"/>
        <v>0</v>
      </c>
      <c r="AC405" s="24">
        <v>3</v>
      </c>
      <c r="AD405" s="24">
        <v>2</v>
      </c>
      <c r="AE405" s="465"/>
      <c r="AF405" s="24" t="s">
        <v>287</v>
      </c>
      <c r="AG405" s="32">
        <v>5</v>
      </c>
      <c r="AH405" s="250"/>
      <c r="AI405" s="250"/>
      <c r="AJ405" s="250"/>
      <c r="AK405" s="250">
        <v>33</v>
      </c>
      <c r="AL405" s="250">
        <v>61</v>
      </c>
      <c r="AM405" s="250"/>
      <c r="AN405" s="250"/>
      <c r="AO405" s="250"/>
      <c r="AP405" s="250"/>
      <c r="AQ405" s="250"/>
      <c r="AR405" s="252"/>
      <c r="AS405" s="19">
        <v>8</v>
      </c>
      <c r="AT405" s="19"/>
      <c r="AU405" s="19">
        <v>0</v>
      </c>
      <c r="AV405" s="19">
        <v>3</v>
      </c>
      <c r="AW405" s="19">
        <v>2</v>
      </c>
      <c r="AX405" s="250"/>
      <c r="AY405" s="19" t="s">
        <v>287</v>
      </c>
      <c r="AZ405" s="32" t="s">
        <v>2064</v>
      </c>
      <c r="BA405" s="19"/>
      <c r="BB405" s="19"/>
      <c r="BC405" s="19"/>
      <c r="BD405" s="19">
        <v>37</v>
      </c>
      <c r="BE405" s="19">
        <v>67</v>
      </c>
      <c r="BF405" s="19"/>
      <c r="BG405" s="19"/>
      <c r="BH405" s="19"/>
      <c r="BI405" s="19"/>
      <c r="BJ405" s="19"/>
      <c r="BK405" s="19"/>
      <c r="BL405" s="454">
        <v>1390</v>
      </c>
      <c r="BM405" s="229"/>
      <c r="BN405" s="200"/>
      <c r="BO405" s="219"/>
      <c r="BP405" s="220"/>
      <c r="BQ405" s="221"/>
      <c r="BR405" s="222"/>
      <c r="BS405" s="222"/>
      <c r="BT405" s="222"/>
      <c r="BU405" s="204"/>
      <c r="BV405" s="346">
        <v>1040</v>
      </c>
      <c r="BW405" s="13">
        <v>15</v>
      </c>
      <c r="BX405" s="13">
        <v>6</v>
      </c>
      <c r="BY405" s="37">
        <v>9</v>
      </c>
      <c r="BZ405" s="15">
        <v>11</v>
      </c>
      <c r="CA405" s="15">
        <v>23</v>
      </c>
      <c r="CB405" s="32"/>
      <c r="CC405" s="21" t="s">
        <v>34</v>
      </c>
      <c r="CD405" s="32" t="s">
        <v>84</v>
      </c>
      <c r="CE405" s="36">
        <v>462</v>
      </c>
      <c r="CF405" s="15">
        <v>5</v>
      </c>
      <c r="CG405" s="79">
        <v>599</v>
      </c>
      <c r="CH405" s="22" t="s">
        <v>32</v>
      </c>
      <c r="CI405" s="20">
        <v>2017</v>
      </c>
      <c r="CJ405" s="21" t="s">
        <v>30</v>
      </c>
      <c r="CK405" s="21" t="s">
        <v>30</v>
      </c>
      <c r="CL405" s="15">
        <v>12</v>
      </c>
      <c r="CM405" s="15"/>
      <c r="CN405" s="15"/>
      <c r="CO405" s="15"/>
      <c r="CP405" s="15">
        <v>1</v>
      </c>
    </row>
    <row r="406" spans="1:94" ht="26.1" customHeight="1" x14ac:dyDescent="0.2">
      <c r="A406" s="268">
        <v>21425</v>
      </c>
      <c r="B406" s="268" t="s">
        <v>289</v>
      </c>
      <c r="C406" s="64" t="s">
        <v>3391</v>
      </c>
      <c r="D406" s="268">
        <v>21385</v>
      </c>
      <c r="E406" s="268" t="s">
        <v>289</v>
      </c>
      <c r="F406" s="419">
        <v>15</v>
      </c>
      <c r="G406" s="371">
        <v>1</v>
      </c>
      <c r="H406" s="372">
        <v>387</v>
      </c>
      <c r="I406" s="197" t="s">
        <v>205</v>
      </c>
      <c r="J406" s="441" t="s">
        <v>224</v>
      </c>
      <c r="K406" s="434" t="s">
        <v>2576</v>
      </c>
      <c r="L406" s="345">
        <v>1</v>
      </c>
      <c r="M406" s="462">
        <v>1325</v>
      </c>
      <c r="N406" s="219"/>
      <c r="O406" s="220"/>
      <c r="P406" s="404"/>
      <c r="Q406" s="387"/>
      <c r="R406" s="387"/>
      <c r="S406" s="388"/>
      <c r="T406" s="389"/>
      <c r="U406" s="455"/>
      <c r="V406" s="404"/>
      <c r="W406" s="24"/>
      <c r="X406" s="32"/>
      <c r="Y406" s="32"/>
      <c r="Z406" s="24">
        <v>8</v>
      </c>
      <c r="AA406" s="24"/>
      <c r="AB406" s="24">
        <f t="shared" si="2"/>
        <v>0</v>
      </c>
      <c r="AC406" s="24">
        <v>3</v>
      </c>
      <c r="AD406" s="24">
        <v>2</v>
      </c>
      <c r="AE406" s="465"/>
      <c r="AF406" s="24" t="s">
        <v>287</v>
      </c>
      <c r="AG406" s="32">
        <v>5</v>
      </c>
      <c r="AH406" s="250"/>
      <c r="AI406" s="250"/>
      <c r="AJ406" s="250"/>
      <c r="AK406" s="250">
        <v>33</v>
      </c>
      <c r="AL406" s="250">
        <v>64</v>
      </c>
      <c r="AM406" s="250"/>
      <c r="AN406" s="250"/>
      <c r="AO406" s="250"/>
      <c r="AP406" s="250"/>
      <c r="AQ406" s="250"/>
      <c r="AR406" s="252"/>
      <c r="AS406" s="19">
        <v>8</v>
      </c>
      <c r="AT406" s="19"/>
      <c r="AU406" s="19">
        <v>0</v>
      </c>
      <c r="AV406" s="19">
        <v>3</v>
      </c>
      <c r="AW406" s="19">
        <v>1</v>
      </c>
      <c r="AX406" s="250"/>
      <c r="AY406" s="19" t="s">
        <v>287</v>
      </c>
      <c r="AZ406" s="32" t="s">
        <v>2064</v>
      </c>
      <c r="BA406" s="19"/>
      <c r="BB406" s="19"/>
      <c r="BC406" s="19"/>
      <c r="BD406" s="19">
        <v>37</v>
      </c>
      <c r="BE406" s="19">
        <v>67</v>
      </c>
      <c r="BF406" s="19"/>
      <c r="BG406" s="19"/>
      <c r="BH406" s="19"/>
      <c r="BI406" s="19"/>
      <c r="BJ406" s="19"/>
      <c r="BK406" s="19"/>
      <c r="BL406" s="454">
        <v>1390</v>
      </c>
      <c r="BM406" s="229"/>
      <c r="BN406" s="200"/>
      <c r="BO406" s="219"/>
      <c r="BP406" s="220"/>
      <c r="BQ406" s="221"/>
      <c r="BR406" s="222"/>
      <c r="BS406" s="222"/>
      <c r="BT406" s="222"/>
      <c r="BU406" s="204"/>
      <c r="BV406" s="346">
        <v>1040</v>
      </c>
      <c r="BW406" s="13">
        <v>15</v>
      </c>
      <c r="BX406" s="13">
        <v>6</v>
      </c>
      <c r="BY406" s="37">
        <v>9</v>
      </c>
      <c r="BZ406" s="15">
        <v>11</v>
      </c>
      <c r="CA406" s="15">
        <v>23</v>
      </c>
      <c r="CB406" s="32"/>
      <c r="CC406" s="21" t="s">
        <v>34</v>
      </c>
      <c r="CD406" s="32" t="s">
        <v>84</v>
      </c>
      <c r="CE406" s="36">
        <v>462</v>
      </c>
      <c r="CF406" s="15">
        <v>5</v>
      </c>
      <c r="CG406" s="79">
        <v>599</v>
      </c>
      <c r="CH406" s="22" t="s">
        <v>32</v>
      </c>
      <c r="CI406" s="20">
        <v>2017</v>
      </c>
      <c r="CJ406" s="21" t="s">
        <v>30</v>
      </c>
      <c r="CK406" s="21" t="s">
        <v>30</v>
      </c>
      <c r="CL406" s="15">
        <v>12</v>
      </c>
      <c r="CM406" s="15"/>
      <c r="CN406" s="15"/>
      <c r="CO406" s="15"/>
      <c r="CP406" s="15">
        <v>1</v>
      </c>
    </row>
    <row r="407" spans="1:94" ht="26.1" customHeight="1" x14ac:dyDescent="0.2">
      <c r="A407" s="268">
        <v>21426</v>
      </c>
      <c r="B407" s="268" t="s">
        <v>289</v>
      </c>
      <c r="C407" s="64" t="s">
        <v>3392</v>
      </c>
      <c r="D407" s="268">
        <v>21386</v>
      </c>
      <c r="E407" s="268" t="s">
        <v>289</v>
      </c>
      <c r="F407" s="419">
        <v>15</v>
      </c>
      <c r="G407" s="371">
        <v>1</v>
      </c>
      <c r="H407" s="372">
        <v>388</v>
      </c>
      <c r="I407" s="197" t="s">
        <v>205</v>
      </c>
      <c r="J407" s="441" t="s">
        <v>224</v>
      </c>
      <c r="K407" s="434" t="s">
        <v>2575</v>
      </c>
      <c r="L407" s="345">
        <v>1</v>
      </c>
      <c r="M407" s="462">
        <v>1326</v>
      </c>
      <c r="N407" s="219">
        <v>3</v>
      </c>
      <c r="O407" s="220">
        <v>4</v>
      </c>
      <c r="P407" s="404">
        <v>7</v>
      </c>
      <c r="Q407" s="387"/>
      <c r="R407" s="387"/>
      <c r="S407" s="388"/>
      <c r="T407" s="389"/>
      <c r="U407" s="455"/>
      <c r="V407" s="404"/>
      <c r="W407" s="24"/>
      <c r="X407" s="32"/>
      <c r="Y407" s="32"/>
      <c r="Z407" s="24">
        <v>8</v>
      </c>
      <c r="AA407" s="24"/>
      <c r="AB407" s="24">
        <f t="shared" si="2"/>
        <v>0</v>
      </c>
      <c r="AC407" s="24">
        <v>3</v>
      </c>
      <c r="AD407" s="24">
        <v>2</v>
      </c>
      <c r="AE407" s="465" t="s">
        <v>3940</v>
      </c>
      <c r="AF407" s="24" t="s">
        <v>287</v>
      </c>
      <c r="AG407" s="32">
        <v>5</v>
      </c>
      <c r="AH407" s="250">
        <v>1</v>
      </c>
      <c r="AI407" s="250"/>
      <c r="AJ407" s="250"/>
      <c r="AK407" s="250">
        <v>33</v>
      </c>
      <c r="AL407" s="250">
        <v>61</v>
      </c>
      <c r="AM407" s="250"/>
      <c r="AN407" s="250"/>
      <c r="AO407" s="250"/>
      <c r="AP407" s="250"/>
      <c r="AQ407" s="250"/>
      <c r="AR407" s="252"/>
      <c r="AS407" s="19">
        <v>8</v>
      </c>
      <c r="AT407" s="19"/>
      <c r="AU407" s="19">
        <v>0</v>
      </c>
      <c r="AV407" s="19">
        <v>3</v>
      </c>
      <c r="AW407" s="19">
        <v>2</v>
      </c>
      <c r="AX407" s="250"/>
      <c r="AY407" s="19" t="s">
        <v>287</v>
      </c>
      <c r="AZ407" s="32" t="s">
        <v>2064</v>
      </c>
      <c r="BA407" s="19"/>
      <c r="BB407" s="19"/>
      <c r="BC407" s="19"/>
      <c r="BD407" s="19">
        <v>34</v>
      </c>
      <c r="BE407" s="19">
        <v>67</v>
      </c>
      <c r="BF407" s="19"/>
      <c r="BG407" s="19"/>
      <c r="BH407" s="19"/>
      <c r="BI407" s="19"/>
      <c r="BJ407" s="19"/>
      <c r="BK407" s="19"/>
      <c r="BL407" s="454">
        <v>1391</v>
      </c>
      <c r="BM407" s="229"/>
      <c r="BN407" s="200"/>
      <c r="BO407" s="219"/>
      <c r="BP407" s="220"/>
      <c r="BQ407" s="221"/>
      <c r="BR407" s="222"/>
      <c r="BS407" s="222"/>
      <c r="BT407" s="222"/>
      <c r="BU407" s="204"/>
      <c r="BV407" s="346">
        <v>1040</v>
      </c>
      <c r="BW407" s="13">
        <v>15</v>
      </c>
      <c r="BX407" s="13">
        <v>6</v>
      </c>
      <c r="BY407" s="37">
        <v>9</v>
      </c>
      <c r="BZ407" s="15">
        <v>11</v>
      </c>
      <c r="CA407" s="15">
        <v>23</v>
      </c>
      <c r="CB407" s="32"/>
      <c r="CC407" s="21" t="s">
        <v>34</v>
      </c>
      <c r="CD407" s="32" t="s">
        <v>84</v>
      </c>
      <c r="CE407" s="36">
        <v>462</v>
      </c>
      <c r="CF407" s="15">
        <v>5</v>
      </c>
      <c r="CG407" s="79">
        <v>599</v>
      </c>
      <c r="CH407" s="22" t="s">
        <v>32</v>
      </c>
      <c r="CI407" s="20">
        <v>2017</v>
      </c>
      <c r="CJ407" s="21" t="s">
        <v>30</v>
      </c>
      <c r="CK407" s="21" t="s">
        <v>30</v>
      </c>
      <c r="CL407" s="15">
        <v>12</v>
      </c>
      <c r="CM407" s="15"/>
      <c r="CN407" s="15"/>
      <c r="CO407" s="15"/>
      <c r="CP407" s="15">
        <v>1</v>
      </c>
    </row>
    <row r="408" spans="1:94" ht="26.1" customHeight="1" x14ac:dyDescent="0.2">
      <c r="A408" s="268">
        <v>21427</v>
      </c>
      <c r="B408" s="268" t="s">
        <v>289</v>
      </c>
      <c r="C408" s="64" t="s">
        <v>3393</v>
      </c>
      <c r="D408" s="268">
        <v>21387</v>
      </c>
      <c r="E408" s="268" t="s">
        <v>289</v>
      </c>
      <c r="F408" s="419">
        <v>15</v>
      </c>
      <c r="G408" s="371">
        <v>1</v>
      </c>
      <c r="H408" s="372">
        <v>389</v>
      </c>
      <c r="I408" s="197" t="s">
        <v>205</v>
      </c>
      <c r="J408" s="441" t="s">
        <v>224</v>
      </c>
      <c r="K408" s="434" t="s">
        <v>2574</v>
      </c>
      <c r="L408" s="345">
        <v>1</v>
      </c>
      <c r="M408" s="462">
        <v>1327</v>
      </c>
      <c r="N408" s="219"/>
      <c r="O408" s="220"/>
      <c r="P408" s="404"/>
      <c r="Q408" s="387"/>
      <c r="R408" s="387"/>
      <c r="S408" s="388"/>
      <c r="T408" s="389"/>
      <c r="U408" s="455"/>
      <c r="V408" s="404"/>
      <c r="W408" s="24"/>
      <c r="X408" s="32"/>
      <c r="Y408" s="32"/>
      <c r="Z408" s="24">
        <v>8</v>
      </c>
      <c r="AA408" s="24"/>
      <c r="AB408" s="24">
        <f t="shared" si="2"/>
        <v>0</v>
      </c>
      <c r="AC408" s="24">
        <v>3</v>
      </c>
      <c r="AD408" s="24">
        <v>2</v>
      </c>
      <c r="AE408" s="465" t="s">
        <v>3940</v>
      </c>
      <c r="AF408" s="24" t="s">
        <v>287</v>
      </c>
      <c r="AG408" s="32">
        <v>5</v>
      </c>
      <c r="AH408" s="250"/>
      <c r="AI408" s="250"/>
      <c r="AJ408" s="250"/>
      <c r="AK408" s="250">
        <v>33</v>
      </c>
      <c r="AL408" s="250">
        <v>61</v>
      </c>
      <c r="AM408" s="250"/>
      <c r="AN408" s="250"/>
      <c r="AO408" s="250"/>
      <c r="AP408" s="250"/>
      <c r="AQ408" s="250"/>
      <c r="AR408" s="252"/>
      <c r="AS408" s="19">
        <v>8</v>
      </c>
      <c r="AT408" s="19"/>
      <c r="AU408" s="19">
        <v>0</v>
      </c>
      <c r="AV408" s="19">
        <v>3</v>
      </c>
      <c r="AW408" s="19">
        <v>2</v>
      </c>
      <c r="AX408" s="250"/>
      <c r="AY408" s="19" t="s">
        <v>287</v>
      </c>
      <c r="AZ408" s="32" t="s">
        <v>2064</v>
      </c>
      <c r="BA408" s="19"/>
      <c r="BB408" s="19"/>
      <c r="BC408" s="19"/>
      <c r="BD408" s="19">
        <v>34</v>
      </c>
      <c r="BE408" s="19">
        <v>67</v>
      </c>
      <c r="BF408" s="19"/>
      <c r="BG408" s="19"/>
      <c r="BH408" s="19"/>
      <c r="BI408" s="19"/>
      <c r="BJ408" s="19"/>
      <c r="BK408" s="19"/>
      <c r="BL408" s="454">
        <v>1391</v>
      </c>
      <c r="BM408" s="229"/>
      <c r="BN408" s="200"/>
      <c r="BO408" s="219"/>
      <c r="BP408" s="220"/>
      <c r="BQ408" s="221"/>
      <c r="BR408" s="222"/>
      <c r="BS408" s="222"/>
      <c r="BT408" s="222"/>
      <c r="BU408" s="204"/>
      <c r="BV408" s="346">
        <v>1040</v>
      </c>
      <c r="BW408" s="13">
        <v>15</v>
      </c>
      <c r="BX408" s="13">
        <v>6</v>
      </c>
      <c r="BY408" s="37">
        <v>9</v>
      </c>
      <c r="BZ408" s="15">
        <v>11</v>
      </c>
      <c r="CA408" s="15">
        <v>23</v>
      </c>
      <c r="CB408" s="32"/>
      <c r="CC408" s="21" t="s">
        <v>34</v>
      </c>
      <c r="CD408" s="32" t="s">
        <v>84</v>
      </c>
      <c r="CE408" s="36">
        <v>462</v>
      </c>
      <c r="CF408" s="15">
        <v>5</v>
      </c>
      <c r="CG408" s="79">
        <v>599</v>
      </c>
      <c r="CH408" s="22" t="s">
        <v>32</v>
      </c>
      <c r="CI408" s="20">
        <v>2017</v>
      </c>
      <c r="CJ408" s="21" t="s">
        <v>30</v>
      </c>
      <c r="CK408" s="21" t="s">
        <v>30</v>
      </c>
      <c r="CL408" s="15">
        <v>12</v>
      </c>
      <c r="CM408" s="15"/>
      <c r="CN408" s="15"/>
      <c r="CO408" s="15"/>
      <c r="CP408" s="15">
        <v>1</v>
      </c>
    </row>
    <row r="409" spans="1:94" ht="26.1" customHeight="1" x14ac:dyDescent="0.2">
      <c r="A409" s="268">
        <v>21428</v>
      </c>
      <c r="B409" s="268" t="s">
        <v>289</v>
      </c>
      <c r="C409" s="64" t="s">
        <v>3394</v>
      </c>
      <c r="D409" s="268">
        <v>21388</v>
      </c>
      <c r="E409" s="268" t="s">
        <v>289</v>
      </c>
      <c r="F409" s="419">
        <v>15</v>
      </c>
      <c r="G409" s="371">
        <v>1</v>
      </c>
      <c r="H409" s="372">
        <v>390</v>
      </c>
      <c r="I409" s="197" t="s">
        <v>205</v>
      </c>
      <c r="J409" s="441" t="s">
        <v>224</v>
      </c>
      <c r="K409" s="434" t="s">
        <v>2573</v>
      </c>
      <c r="L409" s="345">
        <v>1</v>
      </c>
      <c r="M409" s="462">
        <v>1328</v>
      </c>
      <c r="N409" s="219"/>
      <c r="O409" s="220"/>
      <c r="P409" s="404"/>
      <c r="Q409" s="387"/>
      <c r="R409" s="387"/>
      <c r="S409" s="388"/>
      <c r="T409" s="389"/>
      <c r="U409" s="455"/>
      <c r="V409" s="404"/>
      <c r="W409" s="24"/>
      <c r="X409" s="32"/>
      <c r="Y409" s="32"/>
      <c r="Z409" s="24">
        <v>8</v>
      </c>
      <c r="AA409" s="24"/>
      <c r="AB409" s="24">
        <f t="shared" si="2"/>
        <v>0</v>
      </c>
      <c r="AC409" s="24">
        <v>1</v>
      </c>
      <c r="AD409" s="24">
        <v>2</v>
      </c>
      <c r="AE409" s="465"/>
      <c r="AF409" s="24" t="s">
        <v>287</v>
      </c>
      <c r="AG409" s="32">
        <v>5</v>
      </c>
      <c r="AH409" s="250">
        <v>1</v>
      </c>
      <c r="AI409" s="250"/>
      <c r="AJ409" s="250"/>
      <c r="AK409" s="250">
        <v>33</v>
      </c>
      <c r="AL409" s="250">
        <v>61</v>
      </c>
      <c r="AM409" s="250"/>
      <c r="AN409" s="250"/>
      <c r="AO409" s="250"/>
      <c r="AP409" s="250"/>
      <c r="AQ409" s="250"/>
      <c r="AR409" s="252"/>
      <c r="AS409" s="19">
        <v>8</v>
      </c>
      <c r="AT409" s="19"/>
      <c r="AU409" s="19">
        <v>0</v>
      </c>
      <c r="AV409" s="19">
        <v>1</v>
      </c>
      <c r="AW409" s="19">
        <v>2</v>
      </c>
      <c r="AX409" s="250"/>
      <c r="AY409" s="19" t="s">
        <v>287</v>
      </c>
      <c r="AZ409" s="32" t="s">
        <v>2064</v>
      </c>
      <c r="BA409" s="19"/>
      <c r="BB409" s="19"/>
      <c r="BC409" s="19"/>
      <c r="BD409" s="19">
        <v>34</v>
      </c>
      <c r="BE409" s="19">
        <v>67</v>
      </c>
      <c r="BF409" s="19"/>
      <c r="BG409" s="19"/>
      <c r="BH409" s="19"/>
      <c r="BI409" s="19"/>
      <c r="BJ409" s="19"/>
      <c r="BK409" s="19"/>
      <c r="BL409" s="454">
        <v>1391</v>
      </c>
      <c r="BM409" s="229"/>
      <c r="BN409" s="200"/>
      <c r="BO409" s="219"/>
      <c r="BP409" s="220"/>
      <c r="BQ409" s="221"/>
      <c r="BR409" s="222"/>
      <c r="BS409" s="222"/>
      <c r="BT409" s="222"/>
      <c r="BU409" s="204"/>
      <c r="BV409" s="346">
        <v>1040</v>
      </c>
      <c r="BW409" s="13">
        <v>15</v>
      </c>
      <c r="BX409" s="13">
        <v>6</v>
      </c>
      <c r="BY409" s="37">
        <v>9</v>
      </c>
      <c r="BZ409" s="15">
        <v>11</v>
      </c>
      <c r="CA409" s="15">
        <v>23</v>
      </c>
      <c r="CB409" s="32"/>
      <c r="CC409" s="21" t="s">
        <v>34</v>
      </c>
      <c r="CD409" s="32" t="s">
        <v>84</v>
      </c>
      <c r="CE409" s="36">
        <v>462</v>
      </c>
      <c r="CF409" s="15">
        <v>5</v>
      </c>
      <c r="CG409" s="79">
        <v>599</v>
      </c>
      <c r="CH409" s="22" t="s">
        <v>32</v>
      </c>
      <c r="CI409" s="20">
        <v>2017</v>
      </c>
      <c r="CJ409" s="21" t="s">
        <v>30</v>
      </c>
      <c r="CK409" s="21" t="s">
        <v>30</v>
      </c>
      <c r="CL409" s="15">
        <v>12</v>
      </c>
      <c r="CM409" s="15"/>
      <c r="CN409" s="15"/>
      <c r="CO409" s="15"/>
      <c r="CP409" s="15">
        <v>1</v>
      </c>
    </row>
    <row r="410" spans="1:94" ht="26.1" customHeight="1" x14ac:dyDescent="0.2">
      <c r="A410" s="268">
        <v>21429</v>
      </c>
      <c r="B410" s="268" t="s">
        <v>289</v>
      </c>
      <c r="C410" s="64" t="s">
        <v>3395</v>
      </c>
      <c r="D410" s="268">
        <v>21389</v>
      </c>
      <c r="E410" s="268" t="s">
        <v>289</v>
      </c>
      <c r="F410" s="419">
        <v>15</v>
      </c>
      <c r="G410" s="371">
        <v>1</v>
      </c>
      <c r="H410" s="372">
        <v>391</v>
      </c>
      <c r="I410" s="197" t="s">
        <v>205</v>
      </c>
      <c r="J410" s="441" t="s">
        <v>224</v>
      </c>
      <c r="K410" s="434" t="s">
        <v>2572</v>
      </c>
      <c r="L410" s="345">
        <v>1</v>
      </c>
      <c r="M410" s="462">
        <v>1329</v>
      </c>
      <c r="N410" s="219">
        <v>3</v>
      </c>
      <c r="O410" s="220">
        <v>1</v>
      </c>
      <c r="P410" s="404">
        <v>4</v>
      </c>
      <c r="Q410" s="387"/>
      <c r="R410" s="387"/>
      <c r="S410" s="388"/>
      <c r="T410" s="389"/>
      <c r="U410" s="455"/>
      <c r="V410" s="404"/>
      <c r="W410" s="24"/>
      <c r="X410" s="32"/>
      <c r="Y410" s="32"/>
      <c r="Z410" s="24">
        <v>8</v>
      </c>
      <c r="AA410" s="24"/>
      <c r="AB410" s="24">
        <f t="shared" si="2"/>
        <v>0</v>
      </c>
      <c r="AC410" s="24">
        <v>1</v>
      </c>
      <c r="AD410" s="24">
        <v>2</v>
      </c>
      <c r="AE410" s="465"/>
      <c r="AF410" s="24" t="s">
        <v>287</v>
      </c>
      <c r="AG410" s="32">
        <v>5</v>
      </c>
      <c r="AH410" s="250">
        <v>1</v>
      </c>
      <c r="AI410" s="250"/>
      <c r="AJ410" s="250"/>
      <c r="AK410" s="250">
        <v>33</v>
      </c>
      <c r="AL410" s="250">
        <v>61</v>
      </c>
      <c r="AM410" s="250"/>
      <c r="AN410" s="250"/>
      <c r="AO410" s="250"/>
      <c r="AP410" s="250"/>
      <c r="AQ410" s="250"/>
      <c r="AR410" s="252"/>
      <c r="AS410" s="19">
        <v>8</v>
      </c>
      <c r="AT410" s="19"/>
      <c r="AU410" s="19">
        <v>0</v>
      </c>
      <c r="AV410" s="19">
        <v>1</v>
      </c>
      <c r="AW410" s="19">
        <v>2</v>
      </c>
      <c r="AX410" s="250"/>
      <c r="AY410" s="19" t="s">
        <v>287</v>
      </c>
      <c r="AZ410" s="32" t="s">
        <v>2064</v>
      </c>
      <c r="BA410" s="19"/>
      <c r="BB410" s="19"/>
      <c r="BC410" s="19"/>
      <c r="BD410" s="19">
        <v>39</v>
      </c>
      <c r="BE410" s="19">
        <v>67</v>
      </c>
      <c r="BF410" s="19"/>
      <c r="BG410" s="19"/>
      <c r="BH410" s="19"/>
      <c r="BI410" s="19"/>
      <c r="BJ410" s="19"/>
      <c r="BK410" s="19"/>
      <c r="BL410" s="454">
        <v>1392</v>
      </c>
      <c r="BM410" s="229"/>
      <c r="BN410" s="200"/>
      <c r="BO410" s="219"/>
      <c r="BP410" s="220"/>
      <c r="BQ410" s="221"/>
      <c r="BR410" s="222"/>
      <c r="BS410" s="222"/>
      <c r="BT410" s="222"/>
      <c r="BU410" s="204"/>
      <c r="BV410" s="346">
        <v>1040</v>
      </c>
      <c r="BW410" s="13">
        <v>15</v>
      </c>
      <c r="BX410" s="13">
        <v>6</v>
      </c>
      <c r="BY410" s="37">
        <v>9</v>
      </c>
      <c r="BZ410" s="15">
        <v>11</v>
      </c>
      <c r="CA410" s="15">
        <v>23</v>
      </c>
      <c r="CB410" s="32"/>
      <c r="CC410" s="21" t="s">
        <v>34</v>
      </c>
      <c r="CD410" s="32" t="s">
        <v>84</v>
      </c>
      <c r="CE410" s="36">
        <v>462</v>
      </c>
      <c r="CF410" s="15">
        <v>5</v>
      </c>
      <c r="CG410" s="79">
        <v>599</v>
      </c>
      <c r="CH410" s="22" t="s">
        <v>32</v>
      </c>
      <c r="CI410" s="20">
        <v>2017</v>
      </c>
      <c r="CJ410" s="21" t="s">
        <v>30</v>
      </c>
      <c r="CK410" s="21" t="s">
        <v>30</v>
      </c>
      <c r="CL410" s="15">
        <v>12</v>
      </c>
      <c r="CM410" s="15"/>
      <c r="CN410" s="15"/>
      <c r="CO410" s="15"/>
      <c r="CP410" s="15">
        <v>1</v>
      </c>
    </row>
    <row r="411" spans="1:94" ht="26.1" customHeight="1" x14ac:dyDescent="0.2">
      <c r="A411" s="268">
        <v>21430</v>
      </c>
      <c r="B411" s="268" t="s">
        <v>289</v>
      </c>
      <c r="C411" s="64" t="s">
        <v>3396</v>
      </c>
      <c r="D411" s="268">
        <v>21390</v>
      </c>
      <c r="E411" s="268" t="s">
        <v>289</v>
      </c>
      <c r="F411" s="419">
        <v>15</v>
      </c>
      <c r="G411" s="371">
        <v>1</v>
      </c>
      <c r="H411" s="372">
        <v>392</v>
      </c>
      <c r="I411" s="197" t="s">
        <v>205</v>
      </c>
      <c r="J411" s="441" t="s">
        <v>224</v>
      </c>
      <c r="K411" s="434" t="s">
        <v>2571</v>
      </c>
      <c r="L411" s="345">
        <v>1</v>
      </c>
      <c r="M411" s="462">
        <v>1330</v>
      </c>
      <c r="N411" s="219"/>
      <c r="O411" s="220"/>
      <c r="P411" s="404"/>
      <c r="Q411" s="387"/>
      <c r="R411" s="387"/>
      <c r="S411" s="388"/>
      <c r="T411" s="389"/>
      <c r="U411" s="455"/>
      <c r="V411" s="404"/>
      <c r="W411" s="24"/>
      <c r="X411" s="32"/>
      <c r="Y411" s="32"/>
      <c r="Z411" s="24">
        <v>8</v>
      </c>
      <c r="AA411" s="24"/>
      <c r="AB411" s="24">
        <f t="shared" si="2"/>
        <v>0</v>
      </c>
      <c r="AC411" s="24">
        <v>1</v>
      </c>
      <c r="AD411" s="24">
        <v>2</v>
      </c>
      <c r="AE411" s="465"/>
      <c r="AF411" s="24" t="s">
        <v>287</v>
      </c>
      <c r="AG411" s="32">
        <v>5</v>
      </c>
      <c r="AH411" s="250"/>
      <c r="AI411" s="250"/>
      <c r="AJ411" s="250"/>
      <c r="AK411" s="250">
        <v>33</v>
      </c>
      <c r="AL411" s="250">
        <v>61</v>
      </c>
      <c r="AM411" s="250"/>
      <c r="AN411" s="250"/>
      <c r="AO411" s="250"/>
      <c r="AP411" s="250"/>
      <c r="AQ411" s="250"/>
      <c r="AR411" s="252"/>
      <c r="AS411" s="19">
        <v>8</v>
      </c>
      <c r="AT411" s="19"/>
      <c r="AU411" s="19">
        <v>0</v>
      </c>
      <c r="AV411" s="19">
        <v>1</v>
      </c>
      <c r="AW411" s="19">
        <v>2</v>
      </c>
      <c r="AX411" s="250"/>
      <c r="AY411" s="19" t="s">
        <v>287</v>
      </c>
      <c r="AZ411" s="32" t="s">
        <v>2064</v>
      </c>
      <c r="BA411" s="19"/>
      <c r="BB411" s="19"/>
      <c r="BC411" s="19"/>
      <c r="BD411" s="19">
        <v>39</v>
      </c>
      <c r="BE411" s="19">
        <v>67</v>
      </c>
      <c r="BF411" s="19"/>
      <c r="BG411" s="19"/>
      <c r="BH411" s="19"/>
      <c r="BI411" s="19"/>
      <c r="BJ411" s="19"/>
      <c r="BK411" s="19"/>
      <c r="BL411" s="454">
        <v>1392</v>
      </c>
      <c r="BM411" s="229"/>
      <c r="BN411" s="200"/>
      <c r="BO411" s="219"/>
      <c r="BP411" s="220"/>
      <c r="BQ411" s="221"/>
      <c r="BR411" s="222"/>
      <c r="BS411" s="222"/>
      <c r="BT411" s="222"/>
      <c r="BU411" s="204"/>
      <c r="BV411" s="346">
        <v>1040</v>
      </c>
      <c r="BW411" s="13">
        <v>15</v>
      </c>
      <c r="BX411" s="13">
        <v>6</v>
      </c>
      <c r="BY411" s="37">
        <v>9</v>
      </c>
      <c r="BZ411" s="15">
        <v>11</v>
      </c>
      <c r="CA411" s="15">
        <v>23</v>
      </c>
      <c r="CB411" s="32"/>
      <c r="CC411" s="21" t="s">
        <v>34</v>
      </c>
      <c r="CD411" s="32" t="s">
        <v>84</v>
      </c>
      <c r="CE411" s="36">
        <v>462</v>
      </c>
      <c r="CF411" s="15">
        <v>5</v>
      </c>
      <c r="CG411" s="79">
        <v>599</v>
      </c>
      <c r="CH411" s="22" t="s">
        <v>32</v>
      </c>
      <c r="CI411" s="20">
        <v>2017</v>
      </c>
      <c r="CJ411" s="21" t="s">
        <v>30</v>
      </c>
      <c r="CK411" s="21" t="s">
        <v>30</v>
      </c>
      <c r="CL411" s="15">
        <v>12</v>
      </c>
      <c r="CM411" s="15"/>
      <c r="CN411" s="15"/>
      <c r="CO411" s="15"/>
      <c r="CP411" s="15">
        <v>1</v>
      </c>
    </row>
    <row r="412" spans="1:94" ht="26.1" customHeight="1" x14ac:dyDescent="0.2">
      <c r="A412" s="268">
        <v>21431</v>
      </c>
      <c r="B412" s="268" t="s">
        <v>289</v>
      </c>
      <c r="C412" s="64" t="s">
        <v>3397</v>
      </c>
      <c r="D412" s="268">
        <v>21391</v>
      </c>
      <c r="E412" s="268" t="s">
        <v>289</v>
      </c>
      <c r="F412" s="419">
        <v>15</v>
      </c>
      <c r="G412" s="371">
        <v>1</v>
      </c>
      <c r="H412" s="372">
        <v>393</v>
      </c>
      <c r="I412" s="197" t="s">
        <v>205</v>
      </c>
      <c r="J412" s="441" t="s">
        <v>224</v>
      </c>
      <c r="K412" s="434" t="s">
        <v>2570</v>
      </c>
      <c r="L412" s="345">
        <v>1</v>
      </c>
      <c r="M412" s="462">
        <v>1331</v>
      </c>
      <c r="N412" s="219"/>
      <c r="O412" s="220"/>
      <c r="P412" s="404"/>
      <c r="Q412" s="387"/>
      <c r="R412" s="387"/>
      <c r="S412" s="388"/>
      <c r="T412" s="389"/>
      <c r="U412" s="455"/>
      <c r="V412" s="404"/>
      <c r="W412" s="24"/>
      <c r="X412" s="32"/>
      <c r="Y412" s="32"/>
      <c r="Z412" s="24">
        <v>8</v>
      </c>
      <c r="AA412" s="24"/>
      <c r="AB412" s="24">
        <f t="shared" si="2"/>
        <v>0</v>
      </c>
      <c r="AC412" s="24">
        <v>1</v>
      </c>
      <c r="AD412" s="24">
        <v>1</v>
      </c>
      <c r="AE412" s="465"/>
      <c r="AF412" s="24" t="s">
        <v>287</v>
      </c>
      <c r="AG412" s="32">
        <v>5</v>
      </c>
      <c r="AH412" s="250"/>
      <c r="AI412" s="250"/>
      <c r="AJ412" s="250"/>
      <c r="AK412" s="250">
        <v>32</v>
      </c>
      <c r="AL412" s="250">
        <v>61</v>
      </c>
      <c r="AM412" s="250"/>
      <c r="AN412" s="250"/>
      <c r="AO412" s="250"/>
      <c r="AP412" s="250"/>
      <c r="AQ412" s="250"/>
      <c r="AR412" s="252"/>
      <c r="AS412" s="19">
        <v>8</v>
      </c>
      <c r="AT412" s="19"/>
      <c r="AU412" s="19">
        <v>0</v>
      </c>
      <c r="AV412" s="19">
        <v>1</v>
      </c>
      <c r="AW412" s="19">
        <v>2</v>
      </c>
      <c r="AX412" s="250"/>
      <c r="AY412" s="19" t="s">
        <v>287</v>
      </c>
      <c r="AZ412" s="32" t="s">
        <v>2064</v>
      </c>
      <c r="BA412" s="19"/>
      <c r="BB412" s="19"/>
      <c r="BC412" s="19"/>
      <c r="BD412" s="19">
        <v>39</v>
      </c>
      <c r="BE412" s="19">
        <v>67</v>
      </c>
      <c r="BF412" s="19"/>
      <c r="BG412" s="19"/>
      <c r="BH412" s="19"/>
      <c r="BI412" s="19"/>
      <c r="BJ412" s="19"/>
      <c r="BK412" s="19"/>
      <c r="BL412" s="454">
        <v>1392</v>
      </c>
      <c r="BM412" s="229"/>
      <c r="BN412" s="200"/>
      <c r="BO412" s="219"/>
      <c r="BP412" s="220"/>
      <c r="BQ412" s="221"/>
      <c r="BR412" s="222"/>
      <c r="BS412" s="222"/>
      <c r="BT412" s="222"/>
      <c r="BU412" s="204"/>
      <c r="BV412" s="346">
        <v>1040</v>
      </c>
      <c r="BW412" s="13">
        <v>15</v>
      </c>
      <c r="BX412" s="13">
        <v>6</v>
      </c>
      <c r="BY412" s="37">
        <v>9</v>
      </c>
      <c r="BZ412" s="15">
        <v>11</v>
      </c>
      <c r="CA412" s="15">
        <v>23</v>
      </c>
      <c r="CB412" s="32"/>
      <c r="CC412" s="21" t="s">
        <v>34</v>
      </c>
      <c r="CD412" s="32" t="s">
        <v>84</v>
      </c>
      <c r="CE412" s="36">
        <v>462</v>
      </c>
      <c r="CF412" s="15">
        <v>5</v>
      </c>
      <c r="CG412" s="79">
        <v>599</v>
      </c>
      <c r="CH412" s="22" t="s">
        <v>32</v>
      </c>
      <c r="CI412" s="20">
        <v>2017</v>
      </c>
      <c r="CJ412" s="21" t="s">
        <v>30</v>
      </c>
      <c r="CK412" s="21" t="s">
        <v>30</v>
      </c>
      <c r="CL412" s="15">
        <v>12</v>
      </c>
      <c r="CM412" s="15"/>
      <c r="CN412" s="15"/>
      <c r="CO412" s="15"/>
      <c r="CP412" s="15">
        <v>1</v>
      </c>
    </row>
    <row r="413" spans="1:94" ht="26.1" customHeight="1" x14ac:dyDescent="0.2">
      <c r="A413" s="268">
        <v>21432</v>
      </c>
      <c r="B413" s="268" t="s">
        <v>289</v>
      </c>
      <c r="C413" s="64" t="s">
        <v>3398</v>
      </c>
      <c r="D413" s="268">
        <v>21392</v>
      </c>
      <c r="E413" s="268" t="s">
        <v>289</v>
      </c>
      <c r="F413" s="419">
        <v>15</v>
      </c>
      <c r="G413" s="371">
        <v>1</v>
      </c>
      <c r="H413" s="372" t="s">
        <v>1103</v>
      </c>
      <c r="I413" s="362" t="s">
        <v>26</v>
      </c>
      <c r="J413" s="440"/>
      <c r="K413" s="362" t="s">
        <v>26</v>
      </c>
      <c r="L413" s="346">
        <v>1</v>
      </c>
      <c r="M413" s="462">
        <v>1332</v>
      </c>
      <c r="N413" s="219"/>
      <c r="O413" s="220"/>
      <c r="P413" s="404"/>
      <c r="Q413" s="387"/>
      <c r="R413" s="387"/>
      <c r="S413" s="388"/>
      <c r="T413" s="389"/>
      <c r="U413" s="455"/>
      <c r="V413" s="404"/>
      <c r="W413" s="24" t="s">
        <v>286</v>
      </c>
      <c r="X413" s="32">
        <v>1</v>
      </c>
      <c r="Y413" s="32"/>
      <c r="Z413" s="24">
        <v>4</v>
      </c>
      <c r="AA413" s="24"/>
      <c r="AB413" s="24">
        <v>0</v>
      </c>
      <c r="AC413" s="24">
        <v>2</v>
      </c>
      <c r="AD413" s="24">
        <v>1</v>
      </c>
      <c r="AE413" s="465"/>
      <c r="AF413" s="465"/>
      <c r="AG413" s="250"/>
      <c r="AH413" s="250"/>
      <c r="AI413" s="250"/>
      <c r="AJ413" s="250"/>
      <c r="AK413" s="250"/>
      <c r="AL413" s="250"/>
      <c r="AM413" s="250"/>
      <c r="AN413" s="250"/>
      <c r="AO413" s="250"/>
      <c r="AP413" s="250"/>
      <c r="AQ413" s="250"/>
      <c r="AR413" s="252"/>
      <c r="AS413" s="19">
        <v>4</v>
      </c>
      <c r="AT413" s="19"/>
      <c r="AU413" s="19">
        <v>0</v>
      </c>
      <c r="AV413" s="19">
        <v>2</v>
      </c>
      <c r="AW413" s="19">
        <v>1</v>
      </c>
      <c r="AX413" s="250"/>
      <c r="AY413" s="427"/>
      <c r="AZ413" s="79"/>
      <c r="BA413" s="427"/>
      <c r="BB413" s="427"/>
      <c r="BC413" s="427"/>
      <c r="BD413" s="423"/>
      <c r="BE413" s="423"/>
      <c r="BF413" s="19"/>
      <c r="BG413" s="19"/>
      <c r="BH413" s="19"/>
      <c r="BI413" s="19"/>
      <c r="BJ413" s="19"/>
      <c r="BK413" s="19"/>
      <c r="BL413" s="454">
        <v>1903</v>
      </c>
      <c r="BM413" s="229"/>
      <c r="BN413" s="200"/>
      <c r="BO413" s="219"/>
      <c r="BP413" s="220"/>
      <c r="BQ413" s="221"/>
      <c r="BR413" s="222"/>
      <c r="BS413" s="222"/>
      <c r="BT413" s="222"/>
      <c r="BU413" s="204"/>
      <c r="BV413" s="346"/>
      <c r="BW413" s="13"/>
      <c r="BX413" s="13"/>
      <c r="BY413" s="37"/>
      <c r="BZ413" s="15"/>
      <c r="CA413" s="15"/>
      <c r="CB413" s="32"/>
      <c r="CC413" s="21"/>
      <c r="CD413" s="32"/>
      <c r="CE413" s="36"/>
      <c r="CF413" s="15"/>
      <c r="CG413" s="79"/>
      <c r="CH413" s="22"/>
      <c r="CI413" s="20"/>
      <c r="CJ413" s="21"/>
      <c r="CK413" s="21"/>
      <c r="CL413" s="15"/>
      <c r="CM413" s="15"/>
      <c r="CN413" s="15"/>
      <c r="CO413" s="15"/>
      <c r="CP413" s="15"/>
    </row>
    <row r="414" spans="1:94" ht="26.1" customHeight="1" x14ac:dyDescent="0.2">
      <c r="A414" s="268">
        <v>21433</v>
      </c>
      <c r="B414" s="268" t="s">
        <v>289</v>
      </c>
      <c r="C414" s="64" t="s">
        <v>3399</v>
      </c>
      <c r="D414" s="268">
        <v>21393</v>
      </c>
      <c r="E414" s="268" t="s">
        <v>289</v>
      </c>
      <c r="F414" s="419">
        <v>15</v>
      </c>
      <c r="G414" s="371">
        <v>1</v>
      </c>
      <c r="H414" s="372" t="s">
        <v>1105</v>
      </c>
      <c r="I414" s="362" t="s">
        <v>1140</v>
      </c>
      <c r="J414" s="440"/>
      <c r="K414" s="362" t="s">
        <v>1140</v>
      </c>
      <c r="L414" s="346">
        <v>1</v>
      </c>
      <c r="M414" s="462">
        <v>1333</v>
      </c>
      <c r="N414" s="219"/>
      <c r="O414" s="220"/>
      <c r="P414" s="404"/>
      <c r="Q414" s="387"/>
      <c r="R414" s="387"/>
      <c r="S414" s="388"/>
      <c r="T414" s="389"/>
      <c r="U414" s="455"/>
      <c r="V414" s="404"/>
      <c r="W414" s="24">
        <v>4</v>
      </c>
      <c r="X414" s="32">
        <v>5</v>
      </c>
      <c r="Y414" s="32"/>
      <c r="Z414" s="24">
        <v>2</v>
      </c>
      <c r="AA414" s="24">
        <v>8</v>
      </c>
      <c r="AB414" s="24" t="s">
        <v>282</v>
      </c>
      <c r="AC414" s="24">
        <v>1</v>
      </c>
      <c r="AD414" s="24">
        <v>1</v>
      </c>
      <c r="AE414" s="465"/>
      <c r="AF414" s="465"/>
      <c r="AG414" s="250"/>
      <c r="AH414" s="250"/>
      <c r="AI414" s="250"/>
      <c r="AJ414" s="250"/>
      <c r="AK414" s="250"/>
      <c r="AL414" s="250"/>
      <c r="AM414" s="250"/>
      <c r="AN414" s="250"/>
      <c r="AO414" s="250"/>
      <c r="AP414" s="250"/>
      <c r="AQ414" s="250"/>
      <c r="AR414" s="252"/>
      <c r="AS414" s="19">
        <v>2</v>
      </c>
      <c r="AT414" s="19">
        <v>8</v>
      </c>
      <c r="AU414" s="19" t="s">
        <v>282</v>
      </c>
      <c r="AV414" s="19">
        <v>1</v>
      </c>
      <c r="AW414" s="19">
        <v>1</v>
      </c>
      <c r="AX414" s="250"/>
      <c r="AY414" s="427"/>
      <c r="AZ414" s="79"/>
      <c r="BA414" s="427"/>
      <c r="BB414" s="427"/>
      <c r="BC414" s="427"/>
      <c r="BD414" s="423"/>
      <c r="BE414" s="423"/>
      <c r="BF414" s="19"/>
      <c r="BG414" s="19"/>
      <c r="BH414" s="19"/>
      <c r="BI414" s="19"/>
      <c r="BJ414" s="19"/>
      <c r="BK414" s="19"/>
      <c r="BL414" s="454">
        <v>29</v>
      </c>
      <c r="BM414" s="229"/>
      <c r="BN414" s="200"/>
      <c r="BO414" s="219"/>
      <c r="BP414" s="220"/>
      <c r="BQ414" s="221"/>
      <c r="BR414" s="222"/>
      <c r="BS414" s="222"/>
      <c r="BT414" s="222"/>
      <c r="BU414" s="204"/>
      <c r="BV414" s="346"/>
      <c r="BW414" s="13"/>
      <c r="BX414" s="13"/>
      <c r="BY414" s="37"/>
      <c r="BZ414" s="15"/>
      <c r="CA414" s="15"/>
      <c r="CB414" s="32"/>
      <c r="CC414" s="21"/>
      <c r="CD414" s="32"/>
      <c r="CE414" s="36"/>
      <c r="CF414" s="15"/>
      <c r="CG414" s="79"/>
      <c r="CH414" s="22"/>
      <c r="CI414" s="20"/>
      <c r="CJ414" s="21"/>
      <c r="CK414" s="21"/>
      <c r="CL414" s="15"/>
      <c r="CM414" s="15"/>
      <c r="CN414" s="15"/>
      <c r="CO414" s="15"/>
      <c r="CP414" s="15"/>
    </row>
    <row r="415" spans="1:94" ht="26.1" customHeight="1" x14ac:dyDescent="0.2">
      <c r="A415" s="268">
        <v>21434</v>
      </c>
      <c r="B415" s="268" t="s">
        <v>289</v>
      </c>
      <c r="C415" s="64" t="s">
        <v>3400</v>
      </c>
      <c r="D415" s="268">
        <v>21394</v>
      </c>
      <c r="E415" s="268" t="s">
        <v>289</v>
      </c>
      <c r="F415" s="419">
        <v>15</v>
      </c>
      <c r="G415" s="371">
        <v>1</v>
      </c>
      <c r="H415" s="372" t="s">
        <v>1106</v>
      </c>
      <c r="I415" s="362" t="s">
        <v>1097</v>
      </c>
      <c r="J415" s="440"/>
      <c r="K415" s="362" t="s">
        <v>1097</v>
      </c>
      <c r="L415" s="346">
        <v>1</v>
      </c>
      <c r="M415" s="462">
        <v>1334</v>
      </c>
      <c r="N415" s="219"/>
      <c r="O415" s="220"/>
      <c r="P415" s="404"/>
      <c r="Q415" s="387"/>
      <c r="R415" s="387"/>
      <c r="S415" s="388"/>
      <c r="T415" s="389"/>
      <c r="U415" s="455"/>
      <c r="V415" s="404"/>
      <c r="W415" s="24" t="s">
        <v>287</v>
      </c>
      <c r="X415" s="32">
        <v>5</v>
      </c>
      <c r="Y415" s="32"/>
      <c r="Z415" s="24">
        <v>8</v>
      </c>
      <c r="AA415" s="24"/>
      <c r="AB415" s="24">
        <v>0</v>
      </c>
      <c r="AC415" s="24">
        <v>1</v>
      </c>
      <c r="AD415" s="24">
        <v>1</v>
      </c>
      <c r="AE415" s="465"/>
      <c r="AF415" s="465"/>
      <c r="AG415" s="250"/>
      <c r="AH415" s="250"/>
      <c r="AI415" s="250"/>
      <c r="AJ415" s="250"/>
      <c r="AK415" s="250"/>
      <c r="AL415" s="250"/>
      <c r="AM415" s="250"/>
      <c r="AN415" s="250"/>
      <c r="AO415" s="250"/>
      <c r="AP415" s="250"/>
      <c r="AQ415" s="250"/>
      <c r="AR415" s="252"/>
      <c r="AS415" s="19">
        <v>8</v>
      </c>
      <c r="AT415" s="19"/>
      <c r="AU415" s="19">
        <v>0</v>
      </c>
      <c r="AV415" s="19">
        <v>1</v>
      </c>
      <c r="AW415" s="19">
        <v>1</v>
      </c>
      <c r="AX415" s="250"/>
      <c r="AY415" s="427"/>
      <c r="AZ415" s="79"/>
      <c r="BA415" s="427"/>
      <c r="BB415" s="427"/>
      <c r="BC415" s="427"/>
      <c r="BD415" s="423"/>
      <c r="BE415" s="423"/>
      <c r="BF415" s="19"/>
      <c r="BG415" s="19"/>
      <c r="BH415" s="19"/>
      <c r="BI415" s="19"/>
      <c r="BJ415" s="19"/>
      <c r="BK415" s="19"/>
      <c r="BL415" s="454">
        <v>1911</v>
      </c>
      <c r="BM415" s="229"/>
      <c r="BN415" s="200"/>
      <c r="BO415" s="219"/>
      <c r="BP415" s="220"/>
      <c r="BQ415" s="221"/>
      <c r="BR415" s="222"/>
      <c r="BS415" s="222"/>
      <c r="BT415" s="222"/>
      <c r="BU415" s="204"/>
      <c r="BV415" s="346"/>
      <c r="BW415" s="13"/>
      <c r="BX415" s="13"/>
      <c r="BY415" s="37"/>
      <c r="BZ415" s="15"/>
      <c r="CA415" s="15"/>
      <c r="CB415" s="32"/>
      <c r="CC415" s="21"/>
      <c r="CD415" s="32"/>
      <c r="CE415" s="36"/>
      <c r="CF415" s="15"/>
      <c r="CG415" s="79"/>
      <c r="CH415" s="22"/>
      <c r="CI415" s="20"/>
      <c r="CJ415" s="21"/>
      <c r="CK415" s="21"/>
      <c r="CL415" s="15"/>
      <c r="CM415" s="15"/>
      <c r="CN415" s="15"/>
      <c r="CO415" s="15"/>
      <c r="CP415" s="15"/>
    </row>
    <row r="416" spans="1:94" ht="26.1" customHeight="1" x14ac:dyDescent="0.2">
      <c r="A416" s="268">
        <v>21435</v>
      </c>
      <c r="B416" s="268" t="s">
        <v>289</v>
      </c>
      <c r="C416" s="64" t="s">
        <v>3401</v>
      </c>
      <c r="D416" s="268">
        <v>21395</v>
      </c>
      <c r="E416" s="268" t="s">
        <v>289</v>
      </c>
      <c r="F416" s="419">
        <v>15</v>
      </c>
      <c r="G416" s="371">
        <v>1</v>
      </c>
      <c r="H416" s="372">
        <v>394</v>
      </c>
      <c r="I416" s="197" t="s">
        <v>205</v>
      </c>
      <c r="J416" s="442" t="s">
        <v>229</v>
      </c>
      <c r="K416" s="434" t="s">
        <v>2569</v>
      </c>
      <c r="L416" s="345">
        <v>1</v>
      </c>
      <c r="M416" s="462">
        <v>1335</v>
      </c>
      <c r="N416" s="219">
        <v>3</v>
      </c>
      <c r="O416" s="220">
        <v>0</v>
      </c>
      <c r="P416" s="404">
        <v>3</v>
      </c>
      <c r="Q416" s="387">
        <v>9</v>
      </c>
      <c r="R416" s="387">
        <v>9</v>
      </c>
      <c r="S416" s="388">
        <v>0</v>
      </c>
      <c r="T416" s="389">
        <v>9</v>
      </c>
      <c r="U416" s="455"/>
      <c r="V416" s="403" t="s">
        <v>27</v>
      </c>
      <c r="W416" s="24"/>
      <c r="X416" s="32"/>
      <c r="Y416" s="32"/>
      <c r="Z416" s="24">
        <v>8</v>
      </c>
      <c r="AA416" s="24"/>
      <c r="AB416" s="24">
        <f t="shared" ref="AB416:AB424" si="3">IF(ISBLANK(AA416),0,)</f>
        <v>0</v>
      </c>
      <c r="AC416" s="24">
        <v>1</v>
      </c>
      <c r="AD416" s="24">
        <v>1</v>
      </c>
      <c r="AE416" s="465"/>
      <c r="AF416" s="24" t="s">
        <v>287</v>
      </c>
      <c r="AG416" s="32">
        <v>5</v>
      </c>
      <c r="AH416" s="250"/>
      <c r="AI416" s="250"/>
      <c r="AJ416" s="250"/>
      <c r="AK416" s="250">
        <v>31</v>
      </c>
      <c r="AL416" s="250">
        <v>61</v>
      </c>
      <c r="AM416" s="250"/>
      <c r="AN416" s="250"/>
      <c r="AO416" s="250"/>
      <c r="AP416" s="250"/>
      <c r="AQ416" s="250"/>
      <c r="AR416" s="252"/>
      <c r="AS416" s="19">
        <v>8</v>
      </c>
      <c r="AT416" s="19"/>
      <c r="AU416" s="19">
        <v>0</v>
      </c>
      <c r="AV416" s="19">
        <v>1</v>
      </c>
      <c r="AW416" s="19">
        <v>1</v>
      </c>
      <c r="AX416" s="250"/>
      <c r="AY416" s="19" t="s">
        <v>287</v>
      </c>
      <c r="AZ416" s="32" t="s">
        <v>2064</v>
      </c>
      <c r="BA416" s="19"/>
      <c r="BB416" s="19">
        <v>1</v>
      </c>
      <c r="BC416" s="19">
        <v>1</v>
      </c>
      <c r="BD416" s="19">
        <v>34</v>
      </c>
      <c r="BE416" s="19">
        <v>62</v>
      </c>
      <c r="BF416" s="19"/>
      <c r="BG416" s="19"/>
      <c r="BH416" s="19"/>
      <c r="BI416" s="19"/>
      <c r="BJ416" s="19"/>
      <c r="BK416" s="19"/>
      <c r="BL416" s="454">
        <v>1569</v>
      </c>
      <c r="BM416" s="229"/>
      <c r="BN416" s="200"/>
      <c r="BO416" s="219">
        <v>3</v>
      </c>
      <c r="BP416" s="220"/>
      <c r="BQ416" s="221"/>
      <c r="BR416" s="222">
        <v>3</v>
      </c>
      <c r="BS416" s="222">
        <v>1</v>
      </c>
      <c r="BT416" s="223">
        <v>1</v>
      </c>
      <c r="BU416" s="204">
        <v>1</v>
      </c>
      <c r="BV416" s="346">
        <v>1047</v>
      </c>
      <c r="BW416" s="13">
        <v>13</v>
      </c>
      <c r="BX416" s="13">
        <v>6</v>
      </c>
      <c r="BY416" s="37">
        <v>7</v>
      </c>
      <c r="BZ416" s="15"/>
      <c r="CA416" s="15">
        <v>2</v>
      </c>
      <c r="CB416" s="32"/>
      <c r="CC416" s="32"/>
      <c r="CD416" s="32" t="s">
        <v>93</v>
      </c>
      <c r="CE416" s="36">
        <v>425</v>
      </c>
      <c r="CF416" s="15">
        <v>3</v>
      </c>
      <c r="CG416" s="79">
        <v>606</v>
      </c>
      <c r="CH416" s="22" t="s">
        <v>32</v>
      </c>
      <c r="CI416" s="20">
        <v>2017</v>
      </c>
      <c r="CJ416" s="21" t="s">
        <v>30</v>
      </c>
      <c r="CK416" s="21" t="s">
        <v>30</v>
      </c>
      <c r="CL416" s="15"/>
      <c r="CM416" s="15"/>
      <c r="CN416" s="15"/>
      <c r="CO416" s="15"/>
      <c r="CP416" s="15"/>
    </row>
    <row r="417" spans="1:94" ht="26.1" customHeight="1" x14ac:dyDescent="0.2">
      <c r="A417" s="268">
        <v>21436</v>
      </c>
      <c r="B417" s="268" t="s">
        <v>289</v>
      </c>
      <c r="C417" s="64" t="s">
        <v>3402</v>
      </c>
      <c r="D417" s="268">
        <v>21396</v>
      </c>
      <c r="E417" s="268" t="s">
        <v>289</v>
      </c>
      <c r="F417" s="419">
        <v>15</v>
      </c>
      <c r="G417" s="371">
        <v>1</v>
      </c>
      <c r="H417" s="372">
        <v>395</v>
      </c>
      <c r="I417" s="197" t="s">
        <v>205</v>
      </c>
      <c r="J417" s="441" t="s">
        <v>229</v>
      </c>
      <c r="K417" s="434" t="s">
        <v>2568</v>
      </c>
      <c r="L417" s="345">
        <v>1</v>
      </c>
      <c r="M417" s="462">
        <v>1336</v>
      </c>
      <c r="N417" s="219"/>
      <c r="O417" s="220"/>
      <c r="P417" s="404"/>
      <c r="Q417" s="387"/>
      <c r="R417" s="387"/>
      <c r="S417" s="388"/>
      <c r="T417" s="389"/>
      <c r="U417" s="455"/>
      <c r="V417" s="404"/>
      <c r="W417" s="24"/>
      <c r="X417" s="32"/>
      <c r="Y417" s="32"/>
      <c r="Z417" s="24">
        <v>8</v>
      </c>
      <c r="AA417" s="24"/>
      <c r="AB417" s="24">
        <f t="shared" si="3"/>
        <v>0</v>
      </c>
      <c r="AC417" s="24">
        <v>1</v>
      </c>
      <c r="AD417" s="24">
        <v>1</v>
      </c>
      <c r="AE417" s="465"/>
      <c r="AF417" s="24" t="s">
        <v>287</v>
      </c>
      <c r="AG417" s="32">
        <v>5</v>
      </c>
      <c r="AH417" s="250"/>
      <c r="AI417" s="250"/>
      <c r="AJ417" s="250"/>
      <c r="AK417" s="250">
        <v>31</v>
      </c>
      <c r="AL417" s="250">
        <v>61</v>
      </c>
      <c r="AM417" s="250"/>
      <c r="AN417" s="250"/>
      <c r="AO417" s="250"/>
      <c r="AP417" s="250"/>
      <c r="AQ417" s="250"/>
      <c r="AR417" s="252"/>
      <c r="AS417" s="19">
        <v>8</v>
      </c>
      <c r="AT417" s="19"/>
      <c r="AU417" s="19">
        <v>0</v>
      </c>
      <c r="AV417" s="19">
        <v>1</v>
      </c>
      <c r="AW417" s="19">
        <v>1</v>
      </c>
      <c r="AX417" s="250"/>
      <c r="AY417" s="19" t="s">
        <v>287</v>
      </c>
      <c r="AZ417" s="32" t="s">
        <v>2064</v>
      </c>
      <c r="BA417" s="19"/>
      <c r="BB417" s="19">
        <v>1</v>
      </c>
      <c r="BC417" s="19">
        <v>1</v>
      </c>
      <c r="BD417" s="19">
        <v>34</v>
      </c>
      <c r="BE417" s="19">
        <v>62</v>
      </c>
      <c r="BF417" s="19"/>
      <c r="BG417" s="19"/>
      <c r="BH417" s="19"/>
      <c r="BI417" s="19"/>
      <c r="BJ417" s="19"/>
      <c r="BK417" s="19"/>
      <c r="BL417" s="454">
        <v>1569</v>
      </c>
      <c r="BM417" s="229"/>
      <c r="BN417" s="200"/>
      <c r="BO417" s="219">
        <v>3</v>
      </c>
      <c r="BP417" s="220"/>
      <c r="BQ417" s="221"/>
      <c r="BR417" s="222">
        <v>3</v>
      </c>
      <c r="BS417" s="222">
        <v>1</v>
      </c>
      <c r="BT417" s="223">
        <v>1</v>
      </c>
      <c r="BU417" s="204">
        <v>1</v>
      </c>
      <c r="BV417" s="346">
        <v>1047</v>
      </c>
      <c r="BW417" s="13">
        <v>13</v>
      </c>
      <c r="BX417" s="13">
        <v>6</v>
      </c>
      <c r="BY417" s="37">
        <v>7</v>
      </c>
      <c r="BZ417" s="15"/>
      <c r="CA417" s="15">
        <v>2</v>
      </c>
      <c r="CB417" s="32"/>
      <c r="CC417" s="32"/>
      <c r="CD417" s="32" t="s">
        <v>93</v>
      </c>
      <c r="CE417" s="36">
        <v>425</v>
      </c>
      <c r="CF417" s="15">
        <v>3</v>
      </c>
      <c r="CG417" s="79">
        <v>606</v>
      </c>
      <c r="CH417" s="22" t="s">
        <v>32</v>
      </c>
      <c r="CI417" s="20">
        <v>2017</v>
      </c>
      <c r="CJ417" s="21" t="s">
        <v>30</v>
      </c>
      <c r="CK417" s="21" t="s">
        <v>30</v>
      </c>
      <c r="CL417" s="15"/>
      <c r="CM417" s="15"/>
      <c r="CN417" s="15"/>
      <c r="CO417" s="15"/>
      <c r="CP417" s="15"/>
    </row>
    <row r="418" spans="1:94" ht="26.1" customHeight="1" x14ac:dyDescent="0.2">
      <c r="A418" s="268">
        <v>21437</v>
      </c>
      <c r="B418" s="268" t="s">
        <v>289</v>
      </c>
      <c r="C418" s="64" t="s">
        <v>3403</v>
      </c>
      <c r="D418" s="268">
        <v>21397</v>
      </c>
      <c r="E418" s="268" t="s">
        <v>289</v>
      </c>
      <c r="F418" s="419">
        <v>15</v>
      </c>
      <c r="G418" s="371">
        <v>1</v>
      </c>
      <c r="H418" s="372">
        <v>396</v>
      </c>
      <c r="I418" s="197" t="s">
        <v>205</v>
      </c>
      <c r="J418" s="441" t="s">
        <v>229</v>
      </c>
      <c r="K418" s="434" t="s">
        <v>2567</v>
      </c>
      <c r="L418" s="345">
        <v>1</v>
      </c>
      <c r="M418" s="462">
        <v>1337</v>
      </c>
      <c r="N418" s="219"/>
      <c r="O418" s="220"/>
      <c r="P418" s="404"/>
      <c r="Q418" s="387"/>
      <c r="R418" s="387"/>
      <c r="S418" s="388"/>
      <c r="T418" s="389"/>
      <c r="U418" s="455"/>
      <c r="V418" s="404"/>
      <c r="W418" s="24"/>
      <c r="X418" s="32"/>
      <c r="Y418" s="32"/>
      <c r="Z418" s="24">
        <v>8</v>
      </c>
      <c r="AA418" s="24"/>
      <c r="AB418" s="24">
        <f t="shared" si="3"/>
        <v>0</v>
      </c>
      <c r="AC418" s="24">
        <v>1</v>
      </c>
      <c r="AD418" s="24">
        <v>1</v>
      </c>
      <c r="AE418" s="465"/>
      <c r="AF418" s="24" t="s">
        <v>287</v>
      </c>
      <c r="AG418" s="32">
        <v>5</v>
      </c>
      <c r="AH418" s="250"/>
      <c r="AI418" s="250"/>
      <c r="AJ418" s="250"/>
      <c r="AK418" s="250">
        <v>32</v>
      </c>
      <c r="AL418" s="250">
        <v>61</v>
      </c>
      <c r="AM418" s="250"/>
      <c r="AN418" s="250"/>
      <c r="AO418" s="250"/>
      <c r="AP418" s="250"/>
      <c r="AQ418" s="250"/>
      <c r="AR418" s="252"/>
      <c r="AS418" s="19">
        <v>8</v>
      </c>
      <c r="AT418" s="19"/>
      <c r="AU418" s="19">
        <v>0</v>
      </c>
      <c r="AV418" s="19">
        <v>1</v>
      </c>
      <c r="AW418" s="19">
        <v>1</v>
      </c>
      <c r="AX418" s="250"/>
      <c r="AY418" s="19" t="s">
        <v>287</v>
      </c>
      <c r="AZ418" s="32" t="s">
        <v>2064</v>
      </c>
      <c r="BA418" s="19"/>
      <c r="BB418" s="19">
        <v>1</v>
      </c>
      <c r="BC418" s="19">
        <v>1</v>
      </c>
      <c r="BD418" s="19">
        <v>34</v>
      </c>
      <c r="BE418" s="19">
        <v>62</v>
      </c>
      <c r="BF418" s="19"/>
      <c r="BG418" s="19"/>
      <c r="BH418" s="19"/>
      <c r="BI418" s="19"/>
      <c r="BJ418" s="19"/>
      <c r="BK418" s="19"/>
      <c r="BL418" s="454">
        <v>1569</v>
      </c>
      <c r="BM418" s="229"/>
      <c r="BN418" s="200"/>
      <c r="BO418" s="219">
        <v>3</v>
      </c>
      <c r="BP418" s="220"/>
      <c r="BQ418" s="221"/>
      <c r="BR418" s="222">
        <v>3</v>
      </c>
      <c r="BS418" s="222">
        <v>1</v>
      </c>
      <c r="BT418" s="223">
        <v>1</v>
      </c>
      <c r="BU418" s="204">
        <v>1</v>
      </c>
      <c r="BV418" s="346">
        <v>1047</v>
      </c>
      <c r="BW418" s="13">
        <v>13</v>
      </c>
      <c r="BX418" s="13">
        <v>6</v>
      </c>
      <c r="BY418" s="37">
        <v>7</v>
      </c>
      <c r="BZ418" s="15"/>
      <c r="CA418" s="15">
        <v>2</v>
      </c>
      <c r="CB418" s="32"/>
      <c r="CC418" s="32"/>
      <c r="CD418" s="32" t="s">
        <v>93</v>
      </c>
      <c r="CE418" s="36">
        <v>425</v>
      </c>
      <c r="CF418" s="15">
        <v>3</v>
      </c>
      <c r="CG418" s="79">
        <v>606</v>
      </c>
      <c r="CH418" s="22" t="s">
        <v>32</v>
      </c>
      <c r="CI418" s="20">
        <v>2017</v>
      </c>
      <c r="CJ418" s="21" t="s">
        <v>30</v>
      </c>
      <c r="CK418" s="21" t="s">
        <v>30</v>
      </c>
      <c r="CL418" s="15"/>
      <c r="CM418" s="15"/>
      <c r="CN418" s="15"/>
      <c r="CO418" s="15"/>
      <c r="CP418" s="15"/>
    </row>
    <row r="419" spans="1:94" ht="26.1" customHeight="1" x14ac:dyDescent="0.2">
      <c r="A419" s="268">
        <v>21438</v>
      </c>
      <c r="B419" s="268" t="s">
        <v>289</v>
      </c>
      <c r="C419" s="64" t="s">
        <v>3404</v>
      </c>
      <c r="D419" s="268">
        <v>21398</v>
      </c>
      <c r="E419" s="268" t="s">
        <v>289</v>
      </c>
      <c r="F419" s="419">
        <v>15</v>
      </c>
      <c r="G419" s="371">
        <v>1</v>
      </c>
      <c r="H419" s="372">
        <v>397</v>
      </c>
      <c r="I419" s="197" t="s">
        <v>205</v>
      </c>
      <c r="J419" s="441" t="s">
        <v>229</v>
      </c>
      <c r="K419" s="434" t="s">
        <v>2566</v>
      </c>
      <c r="L419" s="345">
        <v>1</v>
      </c>
      <c r="M419" s="462">
        <v>1338</v>
      </c>
      <c r="N419" s="219">
        <v>3</v>
      </c>
      <c r="O419" s="220">
        <v>0</v>
      </c>
      <c r="P419" s="404">
        <v>3</v>
      </c>
      <c r="Q419" s="387"/>
      <c r="R419" s="387"/>
      <c r="S419" s="388"/>
      <c r="T419" s="389"/>
      <c r="U419" s="455"/>
      <c r="V419" s="404"/>
      <c r="W419" s="24"/>
      <c r="X419" s="32"/>
      <c r="Y419" s="32"/>
      <c r="Z419" s="24">
        <v>8</v>
      </c>
      <c r="AA419" s="24"/>
      <c r="AB419" s="24">
        <f t="shared" si="3"/>
        <v>0</v>
      </c>
      <c r="AC419" s="24">
        <v>1</v>
      </c>
      <c r="AD419" s="24">
        <v>1</v>
      </c>
      <c r="AE419" s="465"/>
      <c r="AF419" s="24" t="s">
        <v>287</v>
      </c>
      <c r="AG419" s="32">
        <v>5</v>
      </c>
      <c r="AH419" s="250"/>
      <c r="AI419" s="250"/>
      <c r="AJ419" s="250"/>
      <c r="AK419" s="250">
        <v>31</v>
      </c>
      <c r="AL419" s="250">
        <v>61</v>
      </c>
      <c r="AM419" s="250"/>
      <c r="AN419" s="250"/>
      <c r="AO419" s="250"/>
      <c r="AP419" s="250"/>
      <c r="AQ419" s="250"/>
      <c r="AR419" s="252"/>
      <c r="AS419" s="19">
        <v>8</v>
      </c>
      <c r="AT419" s="19"/>
      <c r="AU419" s="19">
        <v>0</v>
      </c>
      <c r="AV419" s="19">
        <v>1</v>
      </c>
      <c r="AW419" s="19">
        <v>1</v>
      </c>
      <c r="AX419" s="250"/>
      <c r="AY419" s="19" t="s">
        <v>287</v>
      </c>
      <c r="AZ419" s="32" t="s">
        <v>2064</v>
      </c>
      <c r="BA419" s="19"/>
      <c r="BB419" s="19">
        <v>1</v>
      </c>
      <c r="BC419" s="19"/>
      <c r="BD419" s="19">
        <v>34</v>
      </c>
      <c r="BE419" s="19">
        <v>62</v>
      </c>
      <c r="BF419" s="19"/>
      <c r="BG419" s="19"/>
      <c r="BH419" s="19"/>
      <c r="BI419" s="19"/>
      <c r="BJ419" s="19"/>
      <c r="BK419" s="19"/>
      <c r="BL419" s="454">
        <v>1570</v>
      </c>
      <c r="BM419" s="229"/>
      <c r="BN419" s="200"/>
      <c r="BO419" s="219"/>
      <c r="BP419" s="220"/>
      <c r="BQ419" s="221"/>
      <c r="BR419" s="222"/>
      <c r="BS419" s="222"/>
      <c r="BT419" s="222"/>
      <c r="BU419" s="204"/>
      <c r="BV419" s="346">
        <v>1047</v>
      </c>
      <c r="BW419" s="13">
        <v>13</v>
      </c>
      <c r="BX419" s="13">
        <v>6</v>
      </c>
      <c r="BY419" s="37">
        <v>7</v>
      </c>
      <c r="BZ419" s="15"/>
      <c r="CA419" s="15">
        <v>2</v>
      </c>
      <c r="CB419" s="32"/>
      <c r="CC419" s="32"/>
      <c r="CD419" s="32" t="s">
        <v>93</v>
      </c>
      <c r="CE419" s="36">
        <v>425</v>
      </c>
      <c r="CF419" s="15">
        <v>3</v>
      </c>
      <c r="CG419" s="79">
        <v>606</v>
      </c>
      <c r="CH419" s="22" t="s">
        <v>32</v>
      </c>
      <c r="CI419" s="20">
        <v>2017</v>
      </c>
      <c r="CJ419" s="21" t="s">
        <v>30</v>
      </c>
      <c r="CK419" s="21" t="s">
        <v>30</v>
      </c>
      <c r="CL419" s="15"/>
      <c r="CM419" s="15"/>
      <c r="CN419" s="15"/>
      <c r="CO419" s="15"/>
      <c r="CP419" s="15"/>
    </row>
    <row r="420" spans="1:94" ht="26.1" customHeight="1" x14ac:dyDescent="0.2">
      <c r="A420" s="268">
        <v>21439</v>
      </c>
      <c r="B420" s="268" t="s">
        <v>289</v>
      </c>
      <c r="C420" s="64" t="s">
        <v>3405</v>
      </c>
      <c r="D420" s="268">
        <v>21399</v>
      </c>
      <c r="E420" s="268" t="s">
        <v>289</v>
      </c>
      <c r="F420" s="419">
        <v>15</v>
      </c>
      <c r="G420" s="371">
        <v>1</v>
      </c>
      <c r="H420" s="372">
        <v>398</v>
      </c>
      <c r="I420" s="197" t="s">
        <v>205</v>
      </c>
      <c r="J420" s="441" t="s">
        <v>229</v>
      </c>
      <c r="K420" s="434" t="s">
        <v>2565</v>
      </c>
      <c r="L420" s="345">
        <v>1</v>
      </c>
      <c r="M420" s="462">
        <v>1339</v>
      </c>
      <c r="N420" s="219"/>
      <c r="O420" s="220"/>
      <c r="P420" s="404"/>
      <c r="Q420" s="387"/>
      <c r="R420" s="387"/>
      <c r="S420" s="388"/>
      <c r="T420" s="389"/>
      <c r="U420" s="455"/>
      <c r="V420" s="404"/>
      <c r="W420" s="24"/>
      <c r="X420" s="32"/>
      <c r="Y420" s="32"/>
      <c r="Z420" s="24">
        <v>8</v>
      </c>
      <c r="AA420" s="24"/>
      <c r="AB420" s="24">
        <f t="shared" si="3"/>
        <v>0</v>
      </c>
      <c r="AC420" s="24">
        <v>1</v>
      </c>
      <c r="AD420" s="24">
        <v>1</v>
      </c>
      <c r="AE420" s="465"/>
      <c r="AF420" s="24" t="s">
        <v>287</v>
      </c>
      <c r="AG420" s="32">
        <v>5</v>
      </c>
      <c r="AH420" s="250"/>
      <c r="AI420" s="250"/>
      <c r="AJ420" s="250"/>
      <c r="AK420" s="250">
        <v>31</v>
      </c>
      <c r="AL420" s="250">
        <v>61</v>
      </c>
      <c r="AM420" s="250"/>
      <c r="AN420" s="250"/>
      <c r="AO420" s="250"/>
      <c r="AP420" s="250"/>
      <c r="AQ420" s="250"/>
      <c r="AR420" s="252"/>
      <c r="AS420" s="19">
        <v>8</v>
      </c>
      <c r="AT420" s="19"/>
      <c r="AU420" s="19">
        <v>0</v>
      </c>
      <c r="AV420" s="19">
        <v>1</v>
      </c>
      <c r="AW420" s="19">
        <v>1</v>
      </c>
      <c r="AX420" s="250"/>
      <c r="AY420" s="19" t="s">
        <v>287</v>
      </c>
      <c r="AZ420" s="32" t="s">
        <v>2064</v>
      </c>
      <c r="BA420" s="19"/>
      <c r="BB420" s="19">
        <v>1</v>
      </c>
      <c r="BC420" s="19"/>
      <c r="BD420" s="19">
        <v>34</v>
      </c>
      <c r="BE420" s="19">
        <v>62</v>
      </c>
      <c r="BF420" s="19"/>
      <c r="BG420" s="19"/>
      <c r="BH420" s="19"/>
      <c r="BI420" s="19"/>
      <c r="BJ420" s="19"/>
      <c r="BK420" s="19"/>
      <c r="BL420" s="454">
        <v>1570</v>
      </c>
      <c r="BM420" s="229"/>
      <c r="BN420" s="200"/>
      <c r="BO420" s="219"/>
      <c r="BP420" s="220"/>
      <c r="BQ420" s="221"/>
      <c r="BR420" s="222"/>
      <c r="BS420" s="222"/>
      <c r="BT420" s="222"/>
      <c r="BU420" s="204"/>
      <c r="BV420" s="346">
        <v>1047</v>
      </c>
      <c r="BW420" s="13">
        <v>13</v>
      </c>
      <c r="BX420" s="13">
        <v>6</v>
      </c>
      <c r="BY420" s="37">
        <v>7</v>
      </c>
      <c r="BZ420" s="15"/>
      <c r="CA420" s="15">
        <v>2</v>
      </c>
      <c r="CB420" s="32"/>
      <c r="CC420" s="32"/>
      <c r="CD420" s="32" t="s">
        <v>93</v>
      </c>
      <c r="CE420" s="36">
        <v>425</v>
      </c>
      <c r="CF420" s="15">
        <v>3</v>
      </c>
      <c r="CG420" s="79">
        <v>606</v>
      </c>
      <c r="CH420" s="22" t="s">
        <v>32</v>
      </c>
      <c r="CI420" s="20">
        <v>2017</v>
      </c>
      <c r="CJ420" s="21" t="s">
        <v>30</v>
      </c>
      <c r="CK420" s="21" t="s">
        <v>30</v>
      </c>
      <c r="CL420" s="15"/>
      <c r="CM420" s="15"/>
      <c r="CN420" s="15"/>
      <c r="CO420" s="15"/>
      <c r="CP420" s="15"/>
    </row>
    <row r="421" spans="1:94" ht="26.1" customHeight="1" x14ac:dyDescent="0.2">
      <c r="A421" s="268">
        <v>21440</v>
      </c>
      <c r="B421" s="268" t="s">
        <v>289</v>
      </c>
      <c r="C421" s="64" t="s">
        <v>3406</v>
      </c>
      <c r="D421" s="268">
        <v>21400</v>
      </c>
      <c r="E421" s="268" t="s">
        <v>289</v>
      </c>
      <c r="F421" s="419">
        <v>15</v>
      </c>
      <c r="G421" s="371">
        <v>1</v>
      </c>
      <c r="H421" s="372">
        <v>399</v>
      </c>
      <c r="I421" s="197" t="s">
        <v>205</v>
      </c>
      <c r="J421" s="441" t="s">
        <v>229</v>
      </c>
      <c r="K421" s="434" t="s">
        <v>2564</v>
      </c>
      <c r="L421" s="345">
        <v>1</v>
      </c>
      <c r="M421" s="462">
        <v>1340</v>
      </c>
      <c r="N421" s="219"/>
      <c r="O421" s="220"/>
      <c r="P421" s="404"/>
      <c r="Q421" s="387"/>
      <c r="R421" s="387"/>
      <c r="S421" s="388"/>
      <c r="T421" s="389"/>
      <c r="U421" s="455"/>
      <c r="V421" s="404"/>
      <c r="W421" s="24"/>
      <c r="X421" s="32"/>
      <c r="Y421" s="32"/>
      <c r="Z421" s="24">
        <v>8</v>
      </c>
      <c r="AA421" s="24"/>
      <c r="AB421" s="24">
        <f t="shared" si="3"/>
        <v>0</v>
      </c>
      <c r="AC421" s="24">
        <v>1</v>
      </c>
      <c r="AD421" s="24">
        <v>1</v>
      </c>
      <c r="AE421" s="465"/>
      <c r="AF421" s="24" t="s">
        <v>287</v>
      </c>
      <c r="AG421" s="32">
        <v>5</v>
      </c>
      <c r="AH421" s="250"/>
      <c r="AI421" s="250"/>
      <c r="AJ421" s="250"/>
      <c r="AK421" s="250">
        <v>33</v>
      </c>
      <c r="AL421" s="250">
        <v>64</v>
      </c>
      <c r="AM421" s="250"/>
      <c r="AN421" s="250"/>
      <c r="AO421" s="250"/>
      <c r="AP421" s="250"/>
      <c r="AQ421" s="250"/>
      <c r="AR421" s="252"/>
      <c r="AS421" s="19">
        <v>8</v>
      </c>
      <c r="AT421" s="19"/>
      <c r="AU421" s="19">
        <v>0</v>
      </c>
      <c r="AV421" s="19">
        <v>1</v>
      </c>
      <c r="AW421" s="19">
        <v>1</v>
      </c>
      <c r="AX421" s="250"/>
      <c r="AY421" s="19" t="s">
        <v>287</v>
      </c>
      <c r="AZ421" s="32" t="s">
        <v>2064</v>
      </c>
      <c r="BA421" s="19"/>
      <c r="BB421" s="19">
        <v>1</v>
      </c>
      <c r="BC421" s="19"/>
      <c r="BD421" s="19">
        <v>34</v>
      </c>
      <c r="BE421" s="19">
        <v>62</v>
      </c>
      <c r="BF421" s="19"/>
      <c r="BG421" s="19"/>
      <c r="BH421" s="19"/>
      <c r="BI421" s="19"/>
      <c r="BJ421" s="19"/>
      <c r="BK421" s="19"/>
      <c r="BL421" s="454">
        <v>1570</v>
      </c>
      <c r="BM421" s="229"/>
      <c r="BN421" s="200"/>
      <c r="BO421" s="219"/>
      <c r="BP421" s="220"/>
      <c r="BQ421" s="221"/>
      <c r="BR421" s="222"/>
      <c r="BS421" s="222"/>
      <c r="BT421" s="222"/>
      <c r="BU421" s="204"/>
      <c r="BV421" s="346">
        <v>1047</v>
      </c>
      <c r="BW421" s="13">
        <v>13</v>
      </c>
      <c r="BX421" s="13">
        <v>6</v>
      </c>
      <c r="BY421" s="37">
        <v>7</v>
      </c>
      <c r="BZ421" s="15"/>
      <c r="CA421" s="15">
        <v>2</v>
      </c>
      <c r="CB421" s="32"/>
      <c r="CC421" s="32"/>
      <c r="CD421" s="32" t="s">
        <v>93</v>
      </c>
      <c r="CE421" s="36">
        <v>425</v>
      </c>
      <c r="CF421" s="15">
        <v>3</v>
      </c>
      <c r="CG421" s="79">
        <v>606</v>
      </c>
      <c r="CH421" s="22" t="s">
        <v>32</v>
      </c>
      <c r="CI421" s="20">
        <v>2017</v>
      </c>
      <c r="CJ421" s="21" t="s">
        <v>30</v>
      </c>
      <c r="CK421" s="21" t="s">
        <v>30</v>
      </c>
      <c r="CL421" s="15"/>
      <c r="CM421" s="15"/>
      <c r="CN421" s="15"/>
      <c r="CO421" s="15"/>
      <c r="CP421" s="15"/>
    </row>
    <row r="422" spans="1:94" ht="26.1" customHeight="1" x14ac:dyDescent="0.2">
      <c r="A422" s="268">
        <v>21441</v>
      </c>
      <c r="B422" s="268" t="s">
        <v>289</v>
      </c>
      <c r="C422" s="64" t="s">
        <v>3407</v>
      </c>
      <c r="D422" s="268">
        <v>21401</v>
      </c>
      <c r="E422" s="268" t="s">
        <v>289</v>
      </c>
      <c r="F422" s="419">
        <v>15</v>
      </c>
      <c r="G422" s="371">
        <v>1</v>
      </c>
      <c r="H422" s="372">
        <v>400</v>
      </c>
      <c r="I422" s="197" t="s">
        <v>205</v>
      </c>
      <c r="J422" s="441" t="s">
        <v>229</v>
      </c>
      <c r="K422" s="434" t="s">
        <v>2563</v>
      </c>
      <c r="L422" s="345">
        <v>1</v>
      </c>
      <c r="M422" s="462">
        <v>1341</v>
      </c>
      <c r="N422" s="219">
        <v>3</v>
      </c>
      <c r="O422" s="220">
        <v>0</v>
      </c>
      <c r="P422" s="404">
        <v>3</v>
      </c>
      <c r="Q422" s="387"/>
      <c r="R422" s="387"/>
      <c r="S422" s="388"/>
      <c r="T422" s="389"/>
      <c r="U422" s="455"/>
      <c r="V422" s="404"/>
      <c r="W422" s="24"/>
      <c r="X422" s="32"/>
      <c r="Y422" s="32"/>
      <c r="Z422" s="24">
        <v>5</v>
      </c>
      <c r="AA422" s="24"/>
      <c r="AB422" s="24">
        <f t="shared" si="3"/>
        <v>0</v>
      </c>
      <c r="AC422" s="24">
        <v>3</v>
      </c>
      <c r="AD422" s="24">
        <v>2</v>
      </c>
      <c r="AE422" s="391" t="s">
        <v>3958</v>
      </c>
      <c r="AF422" s="24" t="s">
        <v>287</v>
      </c>
      <c r="AG422" s="32">
        <v>1</v>
      </c>
      <c r="AH422" s="250"/>
      <c r="AI422" s="250"/>
      <c r="AJ422" s="250"/>
      <c r="AK422" s="250">
        <v>31</v>
      </c>
      <c r="AL422" s="250">
        <v>59</v>
      </c>
      <c r="AM422" s="250"/>
      <c r="AN422" s="250"/>
      <c r="AO422" s="250"/>
      <c r="AP422" s="250"/>
      <c r="AQ422" s="250"/>
      <c r="AR422" s="252"/>
      <c r="AS422" s="19">
        <v>6</v>
      </c>
      <c r="AT422" s="19"/>
      <c r="AU422" s="19">
        <v>0</v>
      </c>
      <c r="AV422" s="19">
        <v>3</v>
      </c>
      <c r="AW422" s="19">
        <v>2</v>
      </c>
      <c r="AX422" s="250"/>
      <c r="AY422" s="19" t="s">
        <v>2065</v>
      </c>
      <c r="AZ422" s="32" t="s">
        <v>2064</v>
      </c>
      <c r="BA422" s="19"/>
      <c r="BB422" s="19">
        <v>1</v>
      </c>
      <c r="BC422" s="19">
        <v>1</v>
      </c>
      <c r="BD422" s="19">
        <v>34</v>
      </c>
      <c r="BE422" s="19">
        <v>65</v>
      </c>
      <c r="BF422" s="19"/>
      <c r="BG422" s="19"/>
      <c r="BH422" s="19"/>
      <c r="BI422" s="19"/>
      <c r="BJ422" s="19"/>
      <c r="BK422" s="19"/>
      <c r="BL422" s="454">
        <v>1571</v>
      </c>
      <c r="BM422" s="229"/>
      <c r="BN422" s="200"/>
      <c r="BO422" s="219"/>
      <c r="BP422" s="220"/>
      <c r="BQ422" s="221"/>
      <c r="BR422" s="222"/>
      <c r="BS422" s="222"/>
      <c r="BT422" s="222"/>
      <c r="BU422" s="204"/>
      <c r="BV422" s="346">
        <v>1047</v>
      </c>
      <c r="BW422" s="13">
        <v>13</v>
      </c>
      <c r="BX422" s="13">
        <v>6</v>
      </c>
      <c r="BY422" s="37">
        <v>7</v>
      </c>
      <c r="BZ422" s="15"/>
      <c r="CA422" s="15">
        <v>2</v>
      </c>
      <c r="CB422" s="32"/>
      <c r="CC422" s="32"/>
      <c r="CD422" s="32" t="s">
        <v>93</v>
      </c>
      <c r="CE422" s="36">
        <v>425</v>
      </c>
      <c r="CF422" s="15">
        <v>3</v>
      </c>
      <c r="CG422" s="79">
        <v>606</v>
      </c>
      <c r="CH422" s="22" t="s">
        <v>32</v>
      </c>
      <c r="CI422" s="20">
        <v>2017</v>
      </c>
      <c r="CJ422" s="21" t="s">
        <v>30</v>
      </c>
      <c r="CK422" s="21" t="s">
        <v>30</v>
      </c>
      <c r="CL422" s="15"/>
      <c r="CM422" s="15"/>
      <c r="CN422" s="15"/>
      <c r="CO422" s="15"/>
      <c r="CP422" s="15"/>
    </row>
    <row r="423" spans="1:94" ht="26.1" customHeight="1" x14ac:dyDescent="0.2">
      <c r="A423" s="268">
        <v>21442</v>
      </c>
      <c r="B423" s="268" t="s">
        <v>289</v>
      </c>
      <c r="C423" s="64" t="s">
        <v>3408</v>
      </c>
      <c r="D423" s="268">
        <v>21402</v>
      </c>
      <c r="E423" s="268" t="s">
        <v>289</v>
      </c>
      <c r="F423" s="419">
        <v>15</v>
      </c>
      <c r="G423" s="371">
        <v>1</v>
      </c>
      <c r="H423" s="372">
        <v>401</v>
      </c>
      <c r="I423" s="197" t="s">
        <v>205</v>
      </c>
      <c r="J423" s="441" t="s">
        <v>229</v>
      </c>
      <c r="K423" s="434" t="s">
        <v>2562</v>
      </c>
      <c r="L423" s="345">
        <v>1</v>
      </c>
      <c r="M423" s="462">
        <v>1342</v>
      </c>
      <c r="N423" s="219"/>
      <c r="O423" s="220"/>
      <c r="P423" s="404"/>
      <c r="Q423" s="387"/>
      <c r="R423" s="387"/>
      <c r="S423" s="388"/>
      <c r="T423" s="389"/>
      <c r="U423" s="455"/>
      <c r="V423" s="404"/>
      <c r="W423" s="24"/>
      <c r="X423" s="32"/>
      <c r="Y423" s="32"/>
      <c r="Z423" s="24">
        <v>8</v>
      </c>
      <c r="AA423" s="24"/>
      <c r="AB423" s="24">
        <f t="shared" si="3"/>
        <v>0</v>
      </c>
      <c r="AC423" s="24">
        <v>1</v>
      </c>
      <c r="AD423" s="24">
        <v>1</v>
      </c>
      <c r="AE423" s="465" t="s">
        <v>3940</v>
      </c>
      <c r="AF423" s="24" t="s">
        <v>287</v>
      </c>
      <c r="AG423" s="32">
        <v>5</v>
      </c>
      <c r="AH423" s="250"/>
      <c r="AI423" s="250"/>
      <c r="AJ423" s="250"/>
      <c r="AK423" s="250">
        <v>31</v>
      </c>
      <c r="AL423" s="250">
        <v>59</v>
      </c>
      <c r="AM423" s="250"/>
      <c r="AN423" s="250"/>
      <c r="AO423" s="250"/>
      <c r="AP423" s="250"/>
      <c r="AQ423" s="250"/>
      <c r="AR423" s="252"/>
      <c r="AS423" s="19">
        <v>8</v>
      </c>
      <c r="AT423" s="19"/>
      <c r="AU423" s="19">
        <v>0</v>
      </c>
      <c r="AV423" s="19">
        <v>1</v>
      </c>
      <c r="AW423" s="19">
        <v>1</v>
      </c>
      <c r="AX423" s="250"/>
      <c r="AY423" s="19" t="s">
        <v>2065</v>
      </c>
      <c r="AZ423" s="32" t="s">
        <v>2064</v>
      </c>
      <c r="BA423" s="19"/>
      <c r="BB423" s="19">
        <v>1</v>
      </c>
      <c r="BC423" s="19">
        <v>1</v>
      </c>
      <c r="BD423" s="19">
        <v>34</v>
      </c>
      <c r="BE423" s="19">
        <v>65</v>
      </c>
      <c r="BF423" s="19"/>
      <c r="BG423" s="19"/>
      <c r="BH423" s="19"/>
      <c r="BI423" s="19"/>
      <c r="BJ423" s="19"/>
      <c r="BK423" s="19"/>
      <c r="BL423" s="454">
        <v>1571</v>
      </c>
      <c r="BM423" s="229"/>
      <c r="BN423" s="200"/>
      <c r="BO423" s="219"/>
      <c r="BP423" s="220"/>
      <c r="BQ423" s="221"/>
      <c r="BR423" s="222"/>
      <c r="BS423" s="222"/>
      <c r="BT423" s="222"/>
      <c r="BU423" s="204"/>
      <c r="BV423" s="346">
        <v>1047</v>
      </c>
      <c r="BW423" s="13">
        <v>13</v>
      </c>
      <c r="BX423" s="13">
        <v>6</v>
      </c>
      <c r="BY423" s="37">
        <v>7</v>
      </c>
      <c r="BZ423" s="15"/>
      <c r="CA423" s="15">
        <v>2</v>
      </c>
      <c r="CB423" s="32"/>
      <c r="CC423" s="32"/>
      <c r="CD423" s="32" t="s">
        <v>93</v>
      </c>
      <c r="CE423" s="36">
        <v>425</v>
      </c>
      <c r="CF423" s="15">
        <v>3</v>
      </c>
      <c r="CG423" s="79">
        <v>606</v>
      </c>
      <c r="CH423" s="22" t="s">
        <v>32</v>
      </c>
      <c r="CI423" s="20">
        <v>2017</v>
      </c>
      <c r="CJ423" s="21" t="s">
        <v>30</v>
      </c>
      <c r="CK423" s="21" t="s">
        <v>30</v>
      </c>
      <c r="CL423" s="15"/>
      <c r="CM423" s="15"/>
      <c r="CN423" s="15"/>
      <c r="CO423" s="15"/>
      <c r="CP423" s="15"/>
    </row>
    <row r="424" spans="1:94" ht="26.1" customHeight="1" x14ac:dyDescent="0.2">
      <c r="A424" s="268">
        <v>21443</v>
      </c>
      <c r="B424" s="268" t="s">
        <v>289</v>
      </c>
      <c r="C424" s="64" t="s">
        <v>3409</v>
      </c>
      <c r="D424" s="268">
        <v>21403</v>
      </c>
      <c r="E424" s="268" t="s">
        <v>289</v>
      </c>
      <c r="F424" s="419">
        <v>15</v>
      </c>
      <c r="G424" s="371">
        <v>1</v>
      </c>
      <c r="H424" s="372">
        <v>402</v>
      </c>
      <c r="I424" s="197" t="s">
        <v>205</v>
      </c>
      <c r="J424" s="441" t="s">
        <v>229</v>
      </c>
      <c r="K424" s="434" t="s">
        <v>2561</v>
      </c>
      <c r="L424" s="345">
        <v>1</v>
      </c>
      <c r="M424" s="462">
        <v>1343</v>
      </c>
      <c r="N424" s="219"/>
      <c r="O424" s="220"/>
      <c r="P424" s="404"/>
      <c r="Q424" s="387"/>
      <c r="R424" s="387"/>
      <c r="S424" s="388"/>
      <c r="T424" s="389"/>
      <c r="U424" s="455"/>
      <c r="V424" s="404"/>
      <c r="W424" s="24"/>
      <c r="X424" s="32"/>
      <c r="Y424" s="32"/>
      <c r="Z424" s="24">
        <v>8</v>
      </c>
      <c r="AA424" s="24"/>
      <c r="AB424" s="24">
        <f t="shared" si="3"/>
        <v>0</v>
      </c>
      <c r="AC424" s="24">
        <v>1</v>
      </c>
      <c r="AD424" s="24">
        <v>1</v>
      </c>
      <c r="AE424" s="465"/>
      <c r="AF424" s="24" t="s">
        <v>287</v>
      </c>
      <c r="AG424" s="32">
        <v>5</v>
      </c>
      <c r="AH424" s="250"/>
      <c r="AI424" s="250"/>
      <c r="AJ424" s="250"/>
      <c r="AK424" s="250">
        <v>33</v>
      </c>
      <c r="AL424" s="250">
        <v>59</v>
      </c>
      <c r="AM424" s="250"/>
      <c r="AN424" s="250"/>
      <c r="AO424" s="250"/>
      <c r="AP424" s="250"/>
      <c r="AQ424" s="250"/>
      <c r="AR424" s="252"/>
      <c r="AS424" s="19">
        <v>8</v>
      </c>
      <c r="AT424" s="19"/>
      <c r="AU424" s="19">
        <v>0</v>
      </c>
      <c r="AV424" s="19">
        <v>1</v>
      </c>
      <c r="AW424" s="19">
        <v>1</v>
      </c>
      <c r="AX424" s="250"/>
      <c r="AY424" s="19" t="s">
        <v>2065</v>
      </c>
      <c r="AZ424" s="32" t="s">
        <v>2064</v>
      </c>
      <c r="BA424" s="19"/>
      <c r="BB424" s="19">
        <v>1</v>
      </c>
      <c r="BC424" s="19">
        <v>1</v>
      </c>
      <c r="BD424" s="19">
        <v>34</v>
      </c>
      <c r="BE424" s="19">
        <v>65</v>
      </c>
      <c r="BF424" s="19"/>
      <c r="BG424" s="19"/>
      <c r="BH424" s="19"/>
      <c r="BI424" s="19"/>
      <c r="BJ424" s="19"/>
      <c r="BK424" s="19"/>
      <c r="BL424" s="454">
        <v>1571</v>
      </c>
      <c r="BM424" s="229"/>
      <c r="BN424" s="200"/>
      <c r="BO424" s="219"/>
      <c r="BP424" s="220"/>
      <c r="BQ424" s="221"/>
      <c r="BR424" s="222"/>
      <c r="BS424" s="222"/>
      <c r="BT424" s="222"/>
      <c r="BU424" s="204"/>
      <c r="BV424" s="346">
        <v>1047</v>
      </c>
      <c r="BW424" s="13">
        <v>13</v>
      </c>
      <c r="BX424" s="13">
        <v>6</v>
      </c>
      <c r="BY424" s="37">
        <v>7</v>
      </c>
      <c r="BZ424" s="15"/>
      <c r="CA424" s="15">
        <v>2</v>
      </c>
      <c r="CB424" s="32"/>
      <c r="CC424" s="32"/>
      <c r="CD424" s="32" t="s">
        <v>93</v>
      </c>
      <c r="CE424" s="36">
        <v>425</v>
      </c>
      <c r="CF424" s="15">
        <v>3</v>
      </c>
      <c r="CG424" s="79">
        <v>606</v>
      </c>
      <c r="CH424" s="22" t="s">
        <v>32</v>
      </c>
      <c r="CI424" s="20">
        <v>2017</v>
      </c>
      <c r="CJ424" s="21" t="s">
        <v>30</v>
      </c>
      <c r="CK424" s="21" t="s">
        <v>30</v>
      </c>
      <c r="CL424" s="15"/>
      <c r="CM424" s="15"/>
      <c r="CN424" s="15"/>
      <c r="CO424" s="15"/>
      <c r="CP424" s="15"/>
    </row>
    <row r="425" spans="1:94" ht="26.1" customHeight="1" x14ac:dyDescent="0.2">
      <c r="A425" s="268">
        <v>21444</v>
      </c>
      <c r="B425" s="268" t="s">
        <v>289</v>
      </c>
      <c r="C425" s="64" t="s">
        <v>3410</v>
      </c>
      <c r="D425" s="268">
        <v>21404</v>
      </c>
      <c r="E425" s="268" t="s">
        <v>289</v>
      </c>
      <c r="F425" s="419">
        <v>15</v>
      </c>
      <c r="G425" s="371">
        <v>1</v>
      </c>
      <c r="H425" s="372" t="s">
        <v>1103</v>
      </c>
      <c r="I425" s="362" t="s">
        <v>26</v>
      </c>
      <c r="J425" s="440"/>
      <c r="K425" s="362" t="s">
        <v>26</v>
      </c>
      <c r="L425" s="346">
        <v>1</v>
      </c>
      <c r="M425" s="462">
        <v>1344</v>
      </c>
      <c r="N425" s="219"/>
      <c r="O425" s="220"/>
      <c r="P425" s="404"/>
      <c r="Q425" s="387"/>
      <c r="R425" s="387"/>
      <c r="S425" s="388"/>
      <c r="T425" s="389"/>
      <c r="U425" s="455"/>
      <c r="V425" s="404"/>
      <c r="W425" s="24" t="s">
        <v>286</v>
      </c>
      <c r="X425" s="32">
        <v>1</v>
      </c>
      <c r="Y425" s="32"/>
      <c r="Z425" s="24">
        <v>4</v>
      </c>
      <c r="AA425" s="24"/>
      <c r="AB425" s="24">
        <v>0</v>
      </c>
      <c r="AC425" s="24">
        <v>2</v>
      </c>
      <c r="AD425" s="24">
        <v>1</v>
      </c>
      <c r="AE425" s="465"/>
      <c r="AF425" s="465"/>
      <c r="AG425" s="250"/>
      <c r="AH425" s="250"/>
      <c r="AI425" s="250"/>
      <c r="AJ425" s="250"/>
      <c r="AK425" s="250"/>
      <c r="AL425" s="250"/>
      <c r="AM425" s="250"/>
      <c r="AN425" s="250"/>
      <c r="AO425" s="250"/>
      <c r="AP425" s="250"/>
      <c r="AQ425" s="250"/>
      <c r="AR425" s="252"/>
      <c r="AS425" s="19">
        <v>4</v>
      </c>
      <c r="AT425" s="19"/>
      <c r="AU425" s="19">
        <v>0</v>
      </c>
      <c r="AV425" s="19">
        <v>2</v>
      </c>
      <c r="AW425" s="19">
        <v>1</v>
      </c>
      <c r="AX425" s="250"/>
      <c r="AY425" s="427"/>
      <c r="AZ425" s="79"/>
      <c r="BA425" s="427"/>
      <c r="BB425" s="427"/>
      <c r="BC425" s="427"/>
      <c r="BD425" s="423"/>
      <c r="BE425" s="423"/>
      <c r="BF425" s="19"/>
      <c r="BG425" s="19"/>
      <c r="BH425" s="19"/>
      <c r="BI425" s="19"/>
      <c r="BJ425" s="19"/>
      <c r="BK425" s="19"/>
      <c r="BL425" s="454">
        <v>1903</v>
      </c>
      <c r="BM425" s="229"/>
      <c r="BN425" s="200"/>
      <c r="BO425" s="219"/>
      <c r="BP425" s="220"/>
      <c r="BQ425" s="221"/>
      <c r="BR425" s="222"/>
      <c r="BS425" s="222"/>
      <c r="BT425" s="222"/>
      <c r="BU425" s="204"/>
      <c r="BV425" s="346"/>
      <c r="BW425" s="13"/>
      <c r="BX425" s="13"/>
      <c r="BY425" s="37"/>
      <c r="BZ425" s="15"/>
      <c r="CA425" s="15"/>
      <c r="CB425" s="32"/>
      <c r="CC425" s="32"/>
      <c r="CD425" s="32"/>
      <c r="CE425" s="36"/>
      <c r="CF425" s="15"/>
      <c r="CG425" s="79"/>
      <c r="CH425" s="22"/>
      <c r="CI425" s="20"/>
      <c r="CJ425" s="21"/>
      <c r="CK425" s="21"/>
      <c r="CL425" s="15"/>
      <c r="CM425" s="15"/>
      <c r="CN425" s="15"/>
      <c r="CO425" s="15"/>
      <c r="CP425" s="15"/>
    </row>
    <row r="426" spans="1:94" ht="26.1" customHeight="1" x14ac:dyDescent="0.2">
      <c r="A426" s="268">
        <v>21445</v>
      </c>
      <c r="B426" s="268" t="s">
        <v>289</v>
      </c>
      <c r="C426" s="64" t="s">
        <v>3411</v>
      </c>
      <c r="D426" s="268">
        <v>21405</v>
      </c>
      <c r="E426" s="268" t="s">
        <v>289</v>
      </c>
      <c r="F426" s="419">
        <v>15</v>
      </c>
      <c r="G426" s="371">
        <v>1</v>
      </c>
      <c r="H426" s="372" t="s">
        <v>1105</v>
      </c>
      <c r="I426" s="362" t="s">
        <v>1140</v>
      </c>
      <c r="J426" s="440"/>
      <c r="K426" s="362" t="s">
        <v>1140</v>
      </c>
      <c r="L426" s="346">
        <v>1</v>
      </c>
      <c r="M426" s="462">
        <v>1345</v>
      </c>
      <c r="N426" s="219"/>
      <c r="O426" s="220"/>
      <c r="P426" s="404"/>
      <c r="Q426" s="387"/>
      <c r="R426" s="387"/>
      <c r="S426" s="388"/>
      <c r="T426" s="389"/>
      <c r="U426" s="455"/>
      <c r="V426" s="404"/>
      <c r="W426" s="24">
        <v>4</v>
      </c>
      <c r="X426" s="32">
        <v>5</v>
      </c>
      <c r="Y426" s="32"/>
      <c r="Z426" s="24">
        <v>2</v>
      </c>
      <c r="AA426" s="24">
        <v>8</v>
      </c>
      <c r="AB426" s="24" t="s">
        <v>282</v>
      </c>
      <c r="AC426" s="24">
        <v>1</v>
      </c>
      <c r="AD426" s="24">
        <v>1</v>
      </c>
      <c r="AE426" s="465"/>
      <c r="AF426" s="465"/>
      <c r="AG426" s="250"/>
      <c r="AH426" s="250"/>
      <c r="AI426" s="250"/>
      <c r="AJ426" s="250"/>
      <c r="AK426" s="250"/>
      <c r="AL426" s="250"/>
      <c r="AM426" s="250"/>
      <c r="AN426" s="250"/>
      <c r="AO426" s="250"/>
      <c r="AP426" s="250"/>
      <c r="AQ426" s="250"/>
      <c r="AR426" s="252"/>
      <c r="AS426" s="19">
        <v>2</v>
      </c>
      <c r="AT426" s="19">
        <v>8</v>
      </c>
      <c r="AU426" s="19" t="s">
        <v>282</v>
      </c>
      <c r="AV426" s="19">
        <v>1</v>
      </c>
      <c r="AW426" s="19">
        <v>1</v>
      </c>
      <c r="AX426" s="250"/>
      <c r="AY426" s="427"/>
      <c r="AZ426" s="79"/>
      <c r="BA426" s="427"/>
      <c r="BB426" s="427"/>
      <c r="BC426" s="427"/>
      <c r="BD426" s="423"/>
      <c r="BE426" s="423"/>
      <c r="BF426" s="19"/>
      <c r="BG426" s="19"/>
      <c r="BH426" s="19"/>
      <c r="BI426" s="19"/>
      <c r="BJ426" s="19"/>
      <c r="BK426" s="19"/>
      <c r="BL426" s="454">
        <v>29</v>
      </c>
      <c r="BM426" s="229"/>
      <c r="BN426" s="200"/>
      <c r="BO426" s="219"/>
      <c r="BP426" s="220"/>
      <c r="BQ426" s="221"/>
      <c r="BR426" s="222"/>
      <c r="BS426" s="222"/>
      <c r="BT426" s="222"/>
      <c r="BU426" s="204"/>
      <c r="BV426" s="346"/>
      <c r="BW426" s="13"/>
      <c r="BX426" s="13"/>
      <c r="BY426" s="37"/>
      <c r="BZ426" s="15"/>
      <c r="CA426" s="15"/>
      <c r="CB426" s="32"/>
      <c r="CC426" s="32"/>
      <c r="CD426" s="32"/>
      <c r="CE426" s="36"/>
      <c r="CF426" s="15"/>
      <c r="CG426" s="79"/>
      <c r="CH426" s="22"/>
      <c r="CI426" s="20"/>
      <c r="CJ426" s="21"/>
      <c r="CK426" s="21"/>
      <c r="CL426" s="15"/>
      <c r="CM426" s="15"/>
      <c r="CN426" s="15"/>
      <c r="CO426" s="15"/>
      <c r="CP426" s="15"/>
    </row>
    <row r="427" spans="1:94" ht="26.1" customHeight="1" x14ac:dyDescent="0.2">
      <c r="A427" s="268">
        <v>21446</v>
      </c>
      <c r="B427" s="268" t="s">
        <v>289</v>
      </c>
      <c r="C427" s="64" t="s">
        <v>3412</v>
      </c>
      <c r="D427" s="268">
        <v>21406</v>
      </c>
      <c r="E427" s="268" t="s">
        <v>289</v>
      </c>
      <c r="F427" s="419">
        <v>15</v>
      </c>
      <c r="G427" s="371">
        <v>1</v>
      </c>
      <c r="H427" s="372" t="s">
        <v>1106</v>
      </c>
      <c r="I427" s="362" t="s">
        <v>1097</v>
      </c>
      <c r="J427" s="440"/>
      <c r="K427" s="362" t="s">
        <v>1097</v>
      </c>
      <c r="L427" s="346">
        <v>1</v>
      </c>
      <c r="M427" s="462">
        <v>1346</v>
      </c>
      <c r="N427" s="219"/>
      <c r="O427" s="220"/>
      <c r="P427" s="404"/>
      <c r="Q427" s="387"/>
      <c r="R427" s="387"/>
      <c r="S427" s="388"/>
      <c r="T427" s="389"/>
      <c r="U427" s="455"/>
      <c r="V427" s="404"/>
      <c r="W427" s="24" t="s">
        <v>287</v>
      </c>
      <c r="X427" s="32">
        <v>5</v>
      </c>
      <c r="Y427" s="32"/>
      <c r="Z427" s="24">
        <v>8</v>
      </c>
      <c r="AA427" s="24"/>
      <c r="AB427" s="24">
        <v>0</v>
      </c>
      <c r="AC427" s="24">
        <v>1</v>
      </c>
      <c r="AD427" s="24">
        <v>1</v>
      </c>
      <c r="AE427" s="465"/>
      <c r="AF427" s="465"/>
      <c r="AG427" s="250"/>
      <c r="AH427" s="250"/>
      <c r="AI427" s="250"/>
      <c r="AJ427" s="250"/>
      <c r="AK427" s="250"/>
      <c r="AL427" s="250"/>
      <c r="AM427" s="250"/>
      <c r="AN427" s="250"/>
      <c r="AO427" s="250"/>
      <c r="AP427" s="250"/>
      <c r="AQ427" s="250"/>
      <c r="AR427" s="252"/>
      <c r="AS427" s="19">
        <v>8</v>
      </c>
      <c r="AT427" s="19"/>
      <c r="AU427" s="19">
        <v>0</v>
      </c>
      <c r="AV427" s="19">
        <v>1</v>
      </c>
      <c r="AW427" s="19">
        <v>1</v>
      </c>
      <c r="AX427" s="250"/>
      <c r="AY427" s="427"/>
      <c r="AZ427" s="79"/>
      <c r="BA427" s="427"/>
      <c r="BB427" s="427"/>
      <c r="BC427" s="427"/>
      <c r="BD427" s="423"/>
      <c r="BE427" s="423"/>
      <c r="BF427" s="19"/>
      <c r="BG427" s="19"/>
      <c r="BH427" s="19"/>
      <c r="BI427" s="19"/>
      <c r="BJ427" s="19"/>
      <c r="BK427" s="19"/>
      <c r="BL427" s="454">
        <v>1911</v>
      </c>
      <c r="BM427" s="229"/>
      <c r="BN427" s="200"/>
      <c r="BO427" s="219"/>
      <c r="BP427" s="220"/>
      <c r="BQ427" s="221"/>
      <c r="BR427" s="222"/>
      <c r="BS427" s="222"/>
      <c r="BT427" s="222"/>
      <c r="BU427" s="204"/>
      <c r="BV427" s="346"/>
      <c r="BW427" s="13"/>
      <c r="BX427" s="13"/>
      <c r="BY427" s="37"/>
      <c r="BZ427" s="15"/>
      <c r="CA427" s="15"/>
      <c r="CB427" s="32"/>
      <c r="CC427" s="32"/>
      <c r="CD427" s="32"/>
      <c r="CE427" s="36"/>
      <c r="CF427" s="15"/>
      <c r="CG427" s="79"/>
      <c r="CH427" s="22"/>
      <c r="CI427" s="20"/>
      <c r="CJ427" s="21"/>
      <c r="CK427" s="21"/>
      <c r="CL427" s="15"/>
      <c r="CM427" s="15"/>
      <c r="CN427" s="15"/>
      <c r="CO427" s="15"/>
      <c r="CP427" s="15"/>
    </row>
    <row r="428" spans="1:94" ht="26.1" customHeight="1" x14ac:dyDescent="0.2">
      <c r="A428" s="268">
        <v>21447</v>
      </c>
      <c r="B428" s="268" t="s">
        <v>289</v>
      </c>
      <c r="C428" s="64" t="s">
        <v>3413</v>
      </c>
      <c r="D428" s="268">
        <v>21407</v>
      </c>
      <c r="E428" s="268" t="s">
        <v>289</v>
      </c>
      <c r="F428" s="419">
        <v>15</v>
      </c>
      <c r="G428" s="371">
        <v>1</v>
      </c>
      <c r="H428" s="372" t="s">
        <v>1110</v>
      </c>
      <c r="I428" s="197" t="s">
        <v>1096</v>
      </c>
      <c r="J428" s="441"/>
      <c r="K428" s="197" t="s">
        <v>1096</v>
      </c>
      <c r="L428" s="346">
        <v>1</v>
      </c>
      <c r="M428" s="462">
        <v>1347</v>
      </c>
      <c r="N428" s="219"/>
      <c r="O428" s="220"/>
      <c r="P428" s="404"/>
      <c r="Q428" s="387"/>
      <c r="R428" s="387"/>
      <c r="S428" s="388"/>
      <c r="T428" s="389"/>
      <c r="U428" s="455"/>
      <c r="V428" s="404"/>
      <c r="W428" s="24" t="s">
        <v>287</v>
      </c>
      <c r="X428" s="32">
        <v>4</v>
      </c>
      <c r="Y428" s="32"/>
      <c r="Z428" s="24">
        <v>6</v>
      </c>
      <c r="AA428" s="24"/>
      <c r="AB428" s="24">
        <v>0</v>
      </c>
      <c r="AC428" s="24">
        <v>3</v>
      </c>
      <c r="AD428" s="24">
        <v>2</v>
      </c>
      <c r="AE428" s="465"/>
      <c r="AF428" s="465"/>
      <c r="AG428" s="250"/>
      <c r="AH428" s="250"/>
      <c r="AI428" s="250"/>
      <c r="AJ428" s="250"/>
      <c r="AK428" s="250"/>
      <c r="AL428" s="250"/>
      <c r="AM428" s="250"/>
      <c r="AN428" s="250"/>
      <c r="AO428" s="250"/>
      <c r="AP428" s="250"/>
      <c r="AQ428" s="250"/>
      <c r="AR428" s="252"/>
      <c r="AS428" s="19">
        <v>6</v>
      </c>
      <c r="AT428" s="19"/>
      <c r="AU428" s="19">
        <v>0</v>
      </c>
      <c r="AV428" s="19">
        <v>3</v>
      </c>
      <c r="AW428" s="19">
        <v>2</v>
      </c>
      <c r="AX428" s="250"/>
      <c r="AY428" s="427"/>
      <c r="AZ428" s="79"/>
      <c r="BA428" s="427"/>
      <c r="BB428" s="427"/>
      <c r="BC428" s="427"/>
      <c r="BD428" s="423"/>
      <c r="BE428" s="423"/>
      <c r="BF428" s="19"/>
      <c r="BG428" s="19"/>
      <c r="BH428" s="19"/>
      <c r="BI428" s="19"/>
      <c r="BJ428" s="19"/>
      <c r="BK428" s="19"/>
      <c r="BL428" s="454">
        <v>1921</v>
      </c>
      <c r="BM428" s="229"/>
      <c r="BN428" s="200"/>
      <c r="BO428" s="219"/>
      <c r="BP428" s="220"/>
      <c r="BQ428" s="221"/>
      <c r="BR428" s="222"/>
      <c r="BS428" s="222"/>
      <c r="BT428" s="222"/>
      <c r="BU428" s="204"/>
      <c r="BV428" s="346"/>
      <c r="BW428" s="13"/>
      <c r="BX428" s="13"/>
      <c r="BY428" s="37"/>
      <c r="BZ428" s="15"/>
      <c r="CA428" s="15"/>
      <c r="CB428" s="32"/>
      <c r="CC428" s="32"/>
      <c r="CD428" s="32"/>
      <c r="CE428" s="36"/>
      <c r="CF428" s="15"/>
      <c r="CG428" s="79"/>
      <c r="CH428" s="22"/>
      <c r="CI428" s="20"/>
      <c r="CJ428" s="21"/>
      <c r="CK428" s="21"/>
      <c r="CL428" s="15"/>
      <c r="CM428" s="15"/>
      <c r="CN428" s="15"/>
      <c r="CO428" s="15"/>
      <c r="CP428" s="15"/>
    </row>
    <row r="429" spans="1:94" ht="26.1" customHeight="1" x14ac:dyDescent="0.25">
      <c r="A429" s="268">
        <v>21448</v>
      </c>
      <c r="B429" s="268" t="s">
        <v>289</v>
      </c>
      <c r="C429" s="64" t="s">
        <v>3414</v>
      </c>
      <c r="D429" s="268">
        <v>21408</v>
      </c>
      <c r="E429" s="268" t="s">
        <v>289</v>
      </c>
      <c r="F429" s="419">
        <v>15</v>
      </c>
      <c r="G429" s="371">
        <v>1</v>
      </c>
      <c r="H429" s="372">
        <v>403</v>
      </c>
      <c r="I429" s="197" t="s">
        <v>205</v>
      </c>
      <c r="J429" s="442" t="s">
        <v>232</v>
      </c>
      <c r="K429" s="434" t="s">
        <v>2560</v>
      </c>
      <c r="L429" s="345">
        <v>1</v>
      </c>
      <c r="M429" s="462">
        <v>1348</v>
      </c>
      <c r="N429" s="219">
        <v>3</v>
      </c>
      <c r="O429" s="220">
        <v>0</v>
      </c>
      <c r="P429" s="404">
        <v>3</v>
      </c>
      <c r="Q429" s="387">
        <v>3</v>
      </c>
      <c r="R429" s="387">
        <v>3</v>
      </c>
      <c r="S429" s="388">
        <v>0</v>
      </c>
      <c r="T429" s="389">
        <v>3</v>
      </c>
      <c r="U429" s="455"/>
      <c r="V429" s="403" t="s">
        <v>27</v>
      </c>
      <c r="W429" s="24"/>
      <c r="X429" s="32"/>
      <c r="Y429" s="32"/>
      <c r="Z429" s="24">
        <v>6</v>
      </c>
      <c r="AA429" s="24"/>
      <c r="AB429" s="24">
        <f>IF(ISBLANK(AA429),0,)</f>
        <v>0</v>
      </c>
      <c r="AC429" s="24">
        <v>3</v>
      </c>
      <c r="AD429" s="24">
        <v>2</v>
      </c>
      <c r="AE429" s="465"/>
      <c r="AF429" s="24" t="s">
        <v>286</v>
      </c>
      <c r="AG429" s="32">
        <v>4</v>
      </c>
      <c r="AH429" s="250"/>
      <c r="AI429" s="250"/>
      <c r="AJ429" s="250"/>
      <c r="AK429" s="250">
        <v>35</v>
      </c>
      <c r="AL429" s="250">
        <v>64</v>
      </c>
      <c r="AM429" s="250"/>
      <c r="AN429" s="250"/>
      <c r="AO429" s="250"/>
      <c r="AP429" s="250"/>
      <c r="AQ429" s="250"/>
      <c r="AR429" s="252"/>
      <c r="AS429" s="19">
        <v>6</v>
      </c>
      <c r="AT429" s="19"/>
      <c r="AU429" s="19">
        <v>0</v>
      </c>
      <c r="AV429" s="19">
        <v>3</v>
      </c>
      <c r="AW429" s="19">
        <v>2</v>
      </c>
      <c r="AX429" s="257"/>
      <c r="AY429" s="19" t="s">
        <v>286</v>
      </c>
      <c r="AZ429" s="32" t="s">
        <v>2063</v>
      </c>
      <c r="BA429" s="19"/>
      <c r="BB429" s="19"/>
      <c r="BC429" s="19"/>
      <c r="BD429" s="19">
        <v>37</v>
      </c>
      <c r="BE429" s="19">
        <v>67</v>
      </c>
      <c r="BF429" s="19"/>
      <c r="BG429" s="19"/>
      <c r="BH429" s="19"/>
      <c r="BI429" s="19"/>
      <c r="BJ429" s="19"/>
      <c r="BK429" s="19"/>
      <c r="BL429" s="454">
        <v>1572</v>
      </c>
      <c r="BM429" s="229"/>
      <c r="BN429" s="200"/>
      <c r="BO429" s="219">
        <v>1</v>
      </c>
      <c r="BP429" s="220"/>
      <c r="BQ429" s="221"/>
      <c r="BR429" s="222">
        <v>1</v>
      </c>
      <c r="BS429" s="222">
        <v>3</v>
      </c>
      <c r="BT429" s="223">
        <v>3</v>
      </c>
      <c r="BU429" s="204">
        <v>3</v>
      </c>
      <c r="BV429" s="346">
        <v>1050</v>
      </c>
      <c r="BW429" s="13">
        <v>10</v>
      </c>
      <c r="BX429" s="13">
        <v>6</v>
      </c>
      <c r="BY429" s="37">
        <v>4</v>
      </c>
      <c r="BZ429" s="15"/>
      <c r="CA429" s="33"/>
      <c r="CB429" s="32"/>
      <c r="CC429" s="32"/>
      <c r="CD429" s="32" t="s">
        <v>99</v>
      </c>
      <c r="CE429" s="36">
        <v>425</v>
      </c>
      <c r="CF429" s="15">
        <v>2</v>
      </c>
      <c r="CG429" s="79">
        <v>608</v>
      </c>
      <c r="CH429" s="22" t="s">
        <v>32</v>
      </c>
      <c r="CI429" s="20">
        <v>2017</v>
      </c>
      <c r="CJ429" s="21" t="s">
        <v>30</v>
      </c>
      <c r="CK429" s="21" t="s">
        <v>30</v>
      </c>
      <c r="CL429" s="15"/>
      <c r="CM429" s="15"/>
      <c r="CN429" s="15"/>
      <c r="CO429" s="15"/>
      <c r="CP429" s="15"/>
    </row>
    <row r="430" spans="1:94" ht="26.1" customHeight="1" x14ac:dyDescent="0.25">
      <c r="A430" s="268">
        <v>21449</v>
      </c>
      <c r="B430" s="268" t="s">
        <v>289</v>
      </c>
      <c r="C430" s="64" t="s">
        <v>3415</v>
      </c>
      <c r="D430" s="268">
        <v>21409</v>
      </c>
      <c r="E430" s="268" t="s">
        <v>289</v>
      </c>
      <c r="F430" s="419">
        <v>15</v>
      </c>
      <c r="G430" s="371">
        <v>1</v>
      </c>
      <c r="H430" s="372">
        <v>404</v>
      </c>
      <c r="I430" s="197" t="s">
        <v>205</v>
      </c>
      <c r="J430" s="441" t="s">
        <v>232</v>
      </c>
      <c r="K430" s="434" t="s">
        <v>2559</v>
      </c>
      <c r="L430" s="345">
        <v>1</v>
      </c>
      <c r="M430" s="462">
        <v>1349</v>
      </c>
      <c r="N430" s="219"/>
      <c r="O430" s="220"/>
      <c r="P430" s="404"/>
      <c r="Q430" s="387"/>
      <c r="R430" s="387"/>
      <c r="S430" s="388"/>
      <c r="T430" s="389"/>
      <c r="U430" s="455"/>
      <c r="V430" s="404"/>
      <c r="W430" s="24"/>
      <c r="X430" s="32"/>
      <c r="Y430" s="32"/>
      <c r="Z430" s="24">
        <v>6</v>
      </c>
      <c r="AA430" s="24"/>
      <c r="AB430" s="24">
        <f>IF(ISBLANK(AA430),0,)</f>
        <v>0</v>
      </c>
      <c r="AC430" s="24">
        <v>3</v>
      </c>
      <c r="AD430" s="24">
        <v>2</v>
      </c>
      <c r="AE430" s="465" t="s">
        <v>1124</v>
      </c>
      <c r="AF430" s="24" t="s">
        <v>286</v>
      </c>
      <c r="AG430" s="32">
        <v>4</v>
      </c>
      <c r="AH430" s="250"/>
      <c r="AI430" s="250"/>
      <c r="AJ430" s="250"/>
      <c r="AK430" s="250">
        <v>35</v>
      </c>
      <c r="AL430" s="250">
        <v>64</v>
      </c>
      <c r="AM430" s="250"/>
      <c r="AN430" s="250"/>
      <c r="AO430" s="250"/>
      <c r="AP430" s="250"/>
      <c r="AQ430" s="250"/>
      <c r="AR430" s="252"/>
      <c r="AS430" s="19">
        <v>6</v>
      </c>
      <c r="AT430" s="19"/>
      <c r="AU430" s="19">
        <v>0</v>
      </c>
      <c r="AV430" s="19">
        <v>3</v>
      </c>
      <c r="AW430" s="19">
        <v>2</v>
      </c>
      <c r="AX430" s="257"/>
      <c r="AY430" s="19" t="s">
        <v>286</v>
      </c>
      <c r="AZ430" s="32" t="s">
        <v>2063</v>
      </c>
      <c r="BA430" s="19"/>
      <c r="BB430" s="19"/>
      <c r="BC430" s="19"/>
      <c r="BD430" s="19">
        <v>37</v>
      </c>
      <c r="BE430" s="19">
        <v>67</v>
      </c>
      <c r="BF430" s="19"/>
      <c r="BG430" s="19"/>
      <c r="BH430" s="19"/>
      <c r="BI430" s="19"/>
      <c r="BJ430" s="19"/>
      <c r="BK430" s="19"/>
      <c r="BL430" s="454">
        <v>1572</v>
      </c>
      <c r="BM430" s="229"/>
      <c r="BN430" s="200"/>
      <c r="BO430" s="219">
        <v>1</v>
      </c>
      <c r="BP430" s="220"/>
      <c r="BQ430" s="221"/>
      <c r="BR430" s="222">
        <v>1</v>
      </c>
      <c r="BS430" s="222">
        <v>3</v>
      </c>
      <c r="BT430" s="223">
        <v>3</v>
      </c>
      <c r="BU430" s="204">
        <v>3</v>
      </c>
      <c r="BV430" s="346">
        <v>1050</v>
      </c>
      <c r="BW430" s="13">
        <v>10</v>
      </c>
      <c r="BX430" s="13">
        <v>6</v>
      </c>
      <c r="BY430" s="37">
        <v>4</v>
      </c>
      <c r="BZ430" s="15"/>
      <c r="CA430" s="33"/>
      <c r="CB430" s="32"/>
      <c r="CC430" s="32"/>
      <c r="CD430" s="32" t="s">
        <v>99</v>
      </c>
      <c r="CE430" s="36">
        <v>425</v>
      </c>
      <c r="CF430" s="15">
        <v>2</v>
      </c>
      <c r="CG430" s="79">
        <v>608</v>
      </c>
      <c r="CH430" s="22" t="s">
        <v>32</v>
      </c>
      <c r="CI430" s="20">
        <v>2017</v>
      </c>
      <c r="CJ430" s="21" t="s">
        <v>30</v>
      </c>
      <c r="CK430" s="21" t="s">
        <v>30</v>
      </c>
      <c r="CL430" s="15"/>
      <c r="CM430" s="15"/>
      <c r="CN430" s="15"/>
      <c r="CO430" s="15"/>
      <c r="CP430" s="15"/>
    </row>
    <row r="431" spans="1:94" ht="26.1" customHeight="1" x14ac:dyDescent="0.25">
      <c r="A431" s="268">
        <v>21450</v>
      </c>
      <c r="B431" s="268" t="s">
        <v>289</v>
      </c>
      <c r="C431" s="64" t="s">
        <v>3416</v>
      </c>
      <c r="D431" s="268">
        <v>21410</v>
      </c>
      <c r="E431" s="268" t="s">
        <v>289</v>
      </c>
      <c r="F431" s="419">
        <v>15</v>
      </c>
      <c r="G431" s="371">
        <v>1</v>
      </c>
      <c r="H431" s="372">
        <v>405</v>
      </c>
      <c r="I431" s="197" t="s">
        <v>205</v>
      </c>
      <c r="J431" s="441" t="s">
        <v>232</v>
      </c>
      <c r="K431" s="434" t="s">
        <v>2558</v>
      </c>
      <c r="L431" s="345">
        <v>1</v>
      </c>
      <c r="M431" s="462">
        <v>1350</v>
      </c>
      <c r="N431" s="219"/>
      <c r="O431" s="220"/>
      <c r="P431" s="404"/>
      <c r="Q431" s="387"/>
      <c r="R431" s="387"/>
      <c r="S431" s="388"/>
      <c r="T431" s="389"/>
      <c r="U431" s="455"/>
      <c r="V431" s="404"/>
      <c r="W431" s="24"/>
      <c r="X431" s="32"/>
      <c r="Y431" s="32"/>
      <c r="Z431" s="24">
        <v>6</v>
      </c>
      <c r="AA431" s="24"/>
      <c r="AB431" s="24">
        <f>IF(ISBLANK(AA431),0,)</f>
        <v>0</v>
      </c>
      <c r="AC431" s="24">
        <v>3</v>
      </c>
      <c r="AD431" s="24">
        <v>2</v>
      </c>
      <c r="AE431" s="465"/>
      <c r="AF431" s="24" t="s">
        <v>286</v>
      </c>
      <c r="AG431" s="32">
        <v>4</v>
      </c>
      <c r="AH431" s="250"/>
      <c r="AI431" s="250"/>
      <c r="AJ431" s="250"/>
      <c r="AK431" s="250">
        <v>35</v>
      </c>
      <c r="AL431" s="250">
        <v>64</v>
      </c>
      <c r="AM431" s="250"/>
      <c r="AN431" s="250"/>
      <c r="AO431" s="250"/>
      <c r="AP431" s="250"/>
      <c r="AQ431" s="250"/>
      <c r="AR431" s="252"/>
      <c r="AS431" s="19">
        <v>6</v>
      </c>
      <c r="AT431" s="19"/>
      <c r="AU431" s="19">
        <v>0</v>
      </c>
      <c r="AV431" s="19">
        <v>3</v>
      </c>
      <c r="AW431" s="19">
        <v>2</v>
      </c>
      <c r="AX431" s="257"/>
      <c r="AY431" s="19" t="s">
        <v>286</v>
      </c>
      <c r="AZ431" s="32" t="s">
        <v>2063</v>
      </c>
      <c r="BA431" s="19"/>
      <c r="BB431" s="19"/>
      <c r="BC431" s="19"/>
      <c r="BD431" s="19">
        <v>37</v>
      </c>
      <c r="BE431" s="19">
        <v>67</v>
      </c>
      <c r="BF431" s="19"/>
      <c r="BG431" s="19"/>
      <c r="BH431" s="19"/>
      <c r="BI431" s="19"/>
      <c r="BJ431" s="19"/>
      <c r="BK431" s="19"/>
      <c r="BL431" s="454">
        <v>1572</v>
      </c>
      <c r="BM431" s="229"/>
      <c r="BN431" s="200"/>
      <c r="BO431" s="219">
        <v>1</v>
      </c>
      <c r="BP431" s="220"/>
      <c r="BQ431" s="221"/>
      <c r="BR431" s="222">
        <v>1</v>
      </c>
      <c r="BS431" s="222">
        <v>3</v>
      </c>
      <c r="BT431" s="223">
        <v>3</v>
      </c>
      <c r="BU431" s="204">
        <v>3</v>
      </c>
      <c r="BV431" s="346">
        <v>1050</v>
      </c>
      <c r="BW431" s="13">
        <v>10</v>
      </c>
      <c r="BX431" s="13">
        <v>6</v>
      </c>
      <c r="BY431" s="37">
        <v>4</v>
      </c>
      <c r="BZ431" s="15"/>
      <c r="CA431" s="33"/>
      <c r="CB431" s="32"/>
      <c r="CC431" s="32"/>
      <c r="CD431" s="32" t="s">
        <v>99</v>
      </c>
      <c r="CE431" s="36">
        <v>425</v>
      </c>
      <c r="CF431" s="15">
        <v>2</v>
      </c>
      <c r="CG431" s="79">
        <v>608</v>
      </c>
      <c r="CH431" s="22" t="s">
        <v>32</v>
      </c>
      <c r="CI431" s="20">
        <v>2017</v>
      </c>
      <c r="CJ431" s="21" t="s">
        <v>30</v>
      </c>
      <c r="CK431" s="21" t="s">
        <v>30</v>
      </c>
      <c r="CL431" s="15"/>
      <c r="CM431" s="15"/>
      <c r="CN431" s="15"/>
      <c r="CO431" s="15"/>
      <c r="CP431" s="15"/>
    </row>
    <row r="432" spans="1:94" ht="26.1" customHeight="1" x14ac:dyDescent="0.25">
      <c r="A432" s="268">
        <v>21451</v>
      </c>
      <c r="B432" s="268" t="s">
        <v>289</v>
      </c>
      <c r="C432" s="64" t="s">
        <v>3417</v>
      </c>
      <c r="D432" s="268">
        <v>21411</v>
      </c>
      <c r="E432" s="268" t="s">
        <v>289</v>
      </c>
      <c r="F432" s="419">
        <v>15</v>
      </c>
      <c r="G432" s="371">
        <v>1</v>
      </c>
      <c r="H432" s="372" t="s">
        <v>1103</v>
      </c>
      <c r="I432" s="362" t="s">
        <v>26</v>
      </c>
      <c r="J432" s="440"/>
      <c r="K432" s="362" t="s">
        <v>26</v>
      </c>
      <c r="L432" s="346">
        <v>1</v>
      </c>
      <c r="M432" s="462">
        <v>1351</v>
      </c>
      <c r="N432" s="219"/>
      <c r="O432" s="220"/>
      <c r="P432" s="404"/>
      <c r="Q432" s="387"/>
      <c r="R432" s="387"/>
      <c r="S432" s="388"/>
      <c r="T432" s="389"/>
      <c r="U432" s="455"/>
      <c r="V432" s="404"/>
      <c r="W432" s="24" t="s">
        <v>286</v>
      </c>
      <c r="X432" s="32">
        <v>1</v>
      </c>
      <c r="Y432" s="32"/>
      <c r="Z432" s="24">
        <v>4</v>
      </c>
      <c r="AA432" s="24"/>
      <c r="AB432" s="24">
        <v>0</v>
      </c>
      <c r="AC432" s="24">
        <v>2</v>
      </c>
      <c r="AD432" s="24">
        <v>1</v>
      </c>
      <c r="AE432" s="465"/>
      <c r="AF432" s="465"/>
      <c r="AG432" s="250"/>
      <c r="AH432" s="250"/>
      <c r="AI432" s="250"/>
      <c r="AJ432" s="250"/>
      <c r="AK432" s="250"/>
      <c r="AL432" s="250"/>
      <c r="AM432" s="250"/>
      <c r="AN432" s="250"/>
      <c r="AO432" s="250"/>
      <c r="AP432" s="250"/>
      <c r="AQ432" s="250"/>
      <c r="AR432" s="252"/>
      <c r="AS432" s="19">
        <v>4</v>
      </c>
      <c r="AT432" s="19"/>
      <c r="AU432" s="19">
        <v>0</v>
      </c>
      <c r="AV432" s="19">
        <v>2</v>
      </c>
      <c r="AW432" s="19">
        <v>1</v>
      </c>
      <c r="AX432" s="257"/>
      <c r="AY432" s="428"/>
      <c r="AZ432" s="431"/>
      <c r="BA432" s="428"/>
      <c r="BB432" s="428"/>
      <c r="BC432" s="428"/>
      <c r="BD432" s="425"/>
      <c r="BE432" s="425"/>
      <c r="BF432" s="19"/>
      <c r="BG432" s="19"/>
      <c r="BH432" s="19"/>
      <c r="BI432" s="19"/>
      <c r="BJ432" s="19"/>
      <c r="BK432" s="19"/>
      <c r="BL432" s="454">
        <v>1903</v>
      </c>
      <c r="BM432" s="229"/>
      <c r="BN432" s="200"/>
      <c r="BO432" s="219"/>
      <c r="BP432" s="220"/>
      <c r="BQ432" s="221"/>
      <c r="BR432" s="222"/>
      <c r="BS432" s="222"/>
      <c r="BT432" s="223"/>
      <c r="BU432" s="204"/>
      <c r="BV432" s="346"/>
      <c r="BW432" s="13"/>
      <c r="BX432" s="13"/>
      <c r="BY432" s="37"/>
      <c r="BZ432" s="15"/>
      <c r="CA432" s="33"/>
      <c r="CB432" s="32"/>
      <c r="CC432" s="32"/>
      <c r="CD432" s="32"/>
      <c r="CE432" s="36"/>
      <c r="CF432" s="15"/>
      <c r="CG432" s="79"/>
      <c r="CH432" s="22"/>
      <c r="CI432" s="20"/>
      <c r="CJ432" s="21"/>
      <c r="CK432" s="21"/>
      <c r="CL432" s="15"/>
      <c r="CM432" s="15"/>
      <c r="CN432" s="15"/>
      <c r="CO432" s="15"/>
      <c r="CP432" s="15"/>
    </row>
    <row r="433" spans="1:94" ht="26.1" customHeight="1" x14ac:dyDescent="0.25">
      <c r="A433" s="268">
        <v>21452</v>
      </c>
      <c r="B433" s="268" t="s">
        <v>289</v>
      </c>
      <c r="C433" s="64" t="s">
        <v>3418</v>
      </c>
      <c r="D433" s="268">
        <v>21412</v>
      </c>
      <c r="E433" s="268" t="s">
        <v>289</v>
      </c>
      <c r="F433" s="419">
        <v>15</v>
      </c>
      <c r="G433" s="371">
        <v>1</v>
      </c>
      <c r="H433" s="372" t="s">
        <v>1105</v>
      </c>
      <c r="I433" s="362" t="s">
        <v>1140</v>
      </c>
      <c r="J433" s="440"/>
      <c r="K433" s="362" t="s">
        <v>1140</v>
      </c>
      <c r="L433" s="346">
        <v>1</v>
      </c>
      <c r="M433" s="462">
        <v>1352</v>
      </c>
      <c r="N433" s="219"/>
      <c r="O433" s="220"/>
      <c r="P433" s="404"/>
      <c r="Q433" s="387"/>
      <c r="R433" s="387"/>
      <c r="S433" s="388"/>
      <c r="T433" s="389"/>
      <c r="U433" s="455"/>
      <c r="V433" s="404"/>
      <c r="W433" s="24">
        <v>4</v>
      </c>
      <c r="X433" s="32">
        <v>5</v>
      </c>
      <c r="Y433" s="32"/>
      <c r="Z433" s="24">
        <v>2</v>
      </c>
      <c r="AA433" s="24">
        <v>8</v>
      </c>
      <c r="AB433" s="24" t="s">
        <v>282</v>
      </c>
      <c r="AC433" s="24">
        <v>1</v>
      </c>
      <c r="AD433" s="24">
        <v>1</v>
      </c>
      <c r="AE433" s="465"/>
      <c r="AF433" s="465"/>
      <c r="AG433" s="250"/>
      <c r="AH433" s="250"/>
      <c r="AI433" s="250"/>
      <c r="AJ433" s="250"/>
      <c r="AK433" s="250"/>
      <c r="AL433" s="250"/>
      <c r="AM433" s="250"/>
      <c r="AN433" s="250"/>
      <c r="AO433" s="250"/>
      <c r="AP433" s="250"/>
      <c r="AQ433" s="250"/>
      <c r="AR433" s="252"/>
      <c r="AS433" s="19">
        <v>2</v>
      </c>
      <c r="AT433" s="19">
        <v>8</v>
      </c>
      <c r="AU433" s="19" t="s">
        <v>282</v>
      </c>
      <c r="AV433" s="19">
        <v>1</v>
      </c>
      <c r="AW433" s="19">
        <v>1</v>
      </c>
      <c r="AX433" s="257"/>
      <c r="AY433" s="428"/>
      <c r="AZ433" s="431"/>
      <c r="BA433" s="428"/>
      <c r="BB433" s="428"/>
      <c r="BC433" s="428"/>
      <c r="BD433" s="425"/>
      <c r="BE433" s="425"/>
      <c r="BF433" s="19"/>
      <c r="BG433" s="19"/>
      <c r="BH433" s="19"/>
      <c r="BI433" s="19"/>
      <c r="BJ433" s="19"/>
      <c r="BK433" s="19"/>
      <c r="BL433" s="454">
        <v>29</v>
      </c>
      <c r="BM433" s="229"/>
      <c r="BN433" s="200"/>
      <c r="BO433" s="219"/>
      <c r="BP433" s="220"/>
      <c r="BQ433" s="221"/>
      <c r="BR433" s="222"/>
      <c r="BS433" s="222"/>
      <c r="BT433" s="223"/>
      <c r="BU433" s="204"/>
      <c r="BV433" s="346"/>
      <c r="BW433" s="13"/>
      <c r="BX433" s="13"/>
      <c r="BY433" s="37"/>
      <c r="BZ433" s="15"/>
      <c r="CA433" s="33"/>
      <c r="CB433" s="32"/>
      <c r="CC433" s="32"/>
      <c r="CD433" s="32"/>
      <c r="CE433" s="36"/>
      <c r="CF433" s="15"/>
      <c r="CG433" s="79"/>
      <c r="CH433" s="22"/>
      <c r="CI433" s="20"/>
      <c r="CJ433" s="21"/>
      <c r="CK433" s="21"/>
      <c r="CL433" s="15"/>
      <c r="CM433" s="15"/>
      <c r="CN433" s="15"/>
      <c r="CO433" s="15"/>
      <c r="CP433" s="15"/>
    </row>
    <row r="434" spans="1:94" ht="26.1" customHeight="1" x14ac:dyDescent="0.25">
      <c r="A434" s="268">
        <v>21453</v>
      </c>
      <c r="B434" s="268" t="s">
        <v>289</v>
      </c>
      <c r="C434" s="64" t="s">
        <v>3419</v>
      </c>
      <c r="D434" s="268">
        <v>21413</v>
      </c>
      <c r="E434" s="268" t="s">
        <v>289</v>
      </c>
      <c r="F434" s="419">
        <v>15</v>
      </c>
      <c r="G434" s="371">
        <v>1</v>
      </c>
      <c r="H434" s="372" t="s">
        <v>1106</v>
      </c>
      <c r="I434" s="362" t="s">
        <v>1097</v>
      </c>
      <c r="J434" s="440"/>
      <c r="K434" s="362" t="s">
        <v>1097</v>
      </c>
      <c r="L434" s="346">
        <v>1</v>
      </c>
      <c r="M434" s="462">
        <v>1353</v>
      </c>
      <c r="N434" s="219"/>
      <c r="O434" s="220"/>
      <c r="P434" s="404"/>
      <c r="Q434" s="387"/>
      <c r="R434" s="387"/>
      <c r="S434" s="388"/>
      <c r="T434" s="389"/>
      <c r="U434" s="455"/>
      <c r="V434" s="404"/>
      <c r="W434" s="24" t="s">
        <v>287</v>
      </c>
      <c r="X434" s="32">
        <v>5</v>
      </c>
      <c r="Y434" s="32"/>
      <c r="Z434" s="24">
        <v>8</v>
      </c>
      <c r="AA434" s="24"/>
      <c r="AB434" s="24">
        <v>0</v>
      </c>
      <c r="AC434" s="24">
        <v>1</v>
      </c>
      <c r="AD434" s="24">
        <v>1</v>
      </c>
      <c r="AE434" s="465"/>
      <c r="AF434" s="465"/>
      <c r="AG434" s="250"/>
      <c r="AH434" s="250"/>
      <c r="AI434" s="250"/>
      <c r="AJ434" s="250"/>
      <c r="AK434" s="250"/>
      <c r="AL434" s="250"/>
      <c r="AM434" s="250"/>
      <c r="AN434" s="250"/>
      <c r="AO434" s="250"/>
      <c r="AP434" s="250"/>
      <c r="AQ434" s="250"/>
      <c r="AR434" s="252"/>
      <c r="AS434" s="19">
        <v>8</v>
      </c>
      <c r="AT434" s="19"/>
      <c r="AU434" s="19">
        <v>0</v>
      </c>
      <c r="AV434" s="19">
        <v>1</v>
      </c>
      <c r="AW434" s="19">
        <v>1</v>
      </c>
      <c r="AX434" s="257"/>
      <c r="AY434" s="428"/>
      <c r="AZ434" s="431"/>
      <c r="BA434" s="428"/>
      <c r="BB434" s="428"/>
      <c r="BC434" s="428"/>
      <c r="BD434" s="425"/>
      <c r="BE434" s="425"/>
      <c r="BF434" s="19"/>
      <c r="BG434" s="19"/>
      <c r="BH434" s="19"/>
      <c r="BI434" s="19"/>
      <c r="BJ434" s="19"/>
      <c r="BK434" s="19"/>
      <c r="BL434" s="454">
        <v>1911</v>
      </c>
      <c r="BM434" s="229"/>
      <c r="BN434" s="200"/>
      <c r="BO434" s="219"/>
      <c r="BP434" s="220"/>
      <c r="BQ434" s="221"/>
      <c r="BR434" s="222"/>
      <c r="BS434" s="222"/>
      <c r="BT434" s="223"/>
      <c r="BU434" s="204"/>
      <c r="BV434" s="346"/>
      <c r="BW434" s="13"/>
      <c r="BX434" s="13"/>
      <c r="BY434" s="37"/>
      <c r="BZ434" s="15"/>
      <c r="CA434" s="33"/>
      <c r="CB434" s="32"/>
      <c r="CC434" s="32"/>
      <c r="CD434" s="32"/>
      <c r="CE434" s="36"/>
      <c r="CF434" s="15"/>
      <c r="CG434" s="79"/>
      <c r="CH434" s="22"/>
      <c r="CI434" s="20"/>
      <c r="CJ434" s="21"/>
      <c r="CK434" s="21"/>
      <c r="CL434" s="15"/>
      <c r="CM434" s="15"/>
      <c r="CN434" s="15"/>
      <c r="CO434" s="15"/>
      <c r="CP434" s="15"/>
    </row>
    <row r="435" spans="1:94" ht="26.1" customHeight="1" x14ac:dyDescent="0.25">
      <c r="A435" s="268">
        <v>21454</v>
      </c>
      <c r="B435" s="268" t="s">
        <v>289</v>
      </c>
      <c r="C435" s="64" t="s">
        <v>3420</v>
      </c>
      <c r="D435" s="268">
        <v>21414</v>
      </c>
      <c r="E435" s="268" t="s">
        <v>289</v>
      </c>
      <c r="F435" s="419">
        <v>15</v>
      </c>
      <c r="G435" s="371">
        <v>1</v>
      </c>
      <c r="H435" s="372" t="s">
        <v>1107</v>
      </c>
      <c r="I435" s="362" t="s">
        <v>284</v>
      </c>
      <c r="J435" s="440"/>
      <c r="K435" s="362" t="s">
        <v>284</v>
      </c>
      <c r="L435" s="346">
        <v>1</v>
      </c>
      <c r="M435" s="462">
        <v>1354</v>
      </c>
      <c r="N435" s="219"/>
      <c r="O435" s="220"/>
      <c r="P435" s="404"/>
      <c r="Q435" s="387"/>
      <c r="R435" s="387"/>
      <c r="S435" s="388"/>
      <c r="T435" s="389"/>
      <c r="U435" s="455"/>
      <c r="V435" s="404"/>
      <c r="W435" s="24" t="s">
        <v>287</v>
      </c>
      <c r="X435" s="32">
        <v>1</v>
      </c>
      <c r="Y435" s="32" t="s">
        <v>288</v>
      </c>
      <c r="Z435" s="24">
        <v>6</v>
      </c>
      <c r="AA435" s="24"/>
      <c r="AB435" s="24">
        <v>0</v>
      </c>
      <c r="AC435" s="24">
        <v>3</v>
      </c>
      <c r="AD435" s="24">
        <v>2</v>
      </c>
      <c r="AE435" s="465"/>
      <c r="AF435" s="465"/>
      <c r="AG435" s="250"/>
      <c r="AH435" s="250"/>
      <c r="AI435" s="250"/>
      <c r="AJ435" s="250"/>
      <c r="AK435" s="250"/>
      <c r="AL435" s="250"/>
      <c r="AM435" s="250"/>
      <c r="AN435" s="250"/>
      <c r="AO435" s="250"/>
      <c r="AP435" s="250"/>
      <c r="AQ435" s="250"/>
      <c r="AR435" s="252"/>
      <c r="AS435" s="19">
        <v>6</v>
      </c>
      <c r="AT435" s="19"/>
      <c r="AU435" s="19">
        <v>0</v>
      </c>
      <c r="AV435" s="19">
        <v>3</v>
      </c>
      <c r="AW435" s="19">
        <v>2</v>
      </c>
      <c r="AX435" s="257"/>
      <c r="AY435" s="428"/>
      <c r="AZ435" s="431"/>
      <c r="BA435" s="428"/>
      <c r="BB435" s="428"/>
      <c r="BC435" s="428"/>
      <c r="BD435" s="425"/>
      <c r="BE435" s="425"/>
      <c r="BF435" s="19"/>
      <c r="BG435" s="19"/>
      <c r="BH435" s="19"/>
      <c r="BI435" s="19"/>
      <c r="BJ435" s="19"/>
      <c r="BK435" s="19"/>
      <c r="BL435" s="454">
        <v>1915</v>
      </c>
      <c r="BM435" s="229"/>
      <c r="BN435" s="200"/>
      <c r="BO435" s="219"/>
      <c r="BP435" s="220"/>
      <c r="BQ435" s="221"/>
      <c r="BR435" s="222"/>
      <c r="BS435" s="222"/>
      <c r="BT435" s="223"/>
      <c r="BU435" s="204"/>
      <c r="BV435" s="346"/>
      <c r="BW435" s="13"/>
      <c r="BX435" s="13"/>
      <c r="BY435" s="37"/>
      <c r="BZ435" s="15"/>
      <c r="CA435" s="33"/>
      <c r="CB435" s="32"/>
      <c r="CC435" s="32"/>
      <c r="CD435" s="32"/>
      <c r="CE435" s="36"/>
      <c r="CF435" s="15"/>
      <c r="CG435" s="79"/>
      <c r="CH435" s="22"/>
      <c r="CI435" s="20"/>
      <c r="CJ435" s="21"/>
      <c r="CK435" s="21"/>
      <c r="CL435" s="15"/>
      <c r="CM435" s="15"/>
      <c r="CN435" s="15"/>
      <c r="CO435" s="15"/>
      <c r="CP435" s="15"/>
    </row>
    <row r="436" spans="1:94" ht="26.1" customHeight="1" x14ac:dyDescent="0.2">
      <c r="A436" s="268">
        <v>21455</v>
      </c>
      <c r="B436" s="268" t="s">
        <v>289</v>
      </c>
      <c r="C436" s="64" t="s">
        <v>3421</v>
      </c>
      <c r="D436" s="268">
        <v>21415</v>
      </c>
      <c r="E436" s="268" t="s">
        <v>289</v>
      </c>
      <c r="F436" s="419">
        <v>15</v>
      </c>
      <c r="G436" s="371">
        <v>1</v>
      </c>
      <c r="H436" s="372">
        <v>406</v>
      </c>
      <c r="I436" s="197" t="s">
        <v>205</v>
      </c>
      <c r="J436" s="442" t="s">
        <v>234</v>
      </c>
      <c r="K436" s="434" t="s">
        <v>2557</v>
      </c>
      <c r="L436" s="345">
        <v>1</v>
      </c>
      <c r="M436" s="462">
        <v>1355</v>
      </c>
      <c r="N436" s="219">
        <v>3</v>
      </c>
      <c r="O436" s="220">
        <v>3</v>
      </c>
      <c r="P436" s="404">
        <v>6</v>
      </c>
      <c r="Q436" s="387">
        <v>25</v>
      </c>
      <c r="R436" s="387">
        <v>25</v>
      </c>
      <c r="S436" s="388">
        <v>21</v>
      </c>
      <c r="T436" s="389">
        <v>46</v>
      </c>
      <c r="U436" s="455"/>
      <c r="V436" s="403" t="s">
        <v>27</v>
      </c>
      <c r="W436" s="24"/>
      <c r="X436" s="32"/>
      <c r="Y436" s="32"/>
      <c r="Z436" s="24">
        <v>6</v>
      </c>
      <c r="AA436" s="24"/>
      <c r="AB436" s="24">
        <f t="shared" ref="AB436:AB456" si="4">IF(ISBLANK(AA436),0,)</f>
        <v>0</v>
      </c>
      <c r="AC436" s="24">
        <v>3</v>
      </c>
      <c r="AD436" s="24">
        <v>1</v>
      </c>
      <c r="AE436" s="465"/>
      <c r="AF436" s="24" t="s">
        <v>287</v>
      </c>
      <c r="AG436" s="32">
        <v>1</v>
      </c>
      <c r="AH436" s="250"/>
      <c r="AI436" s="250"/>
      <c r="AJ436" s="250"/>
      <c r="AK436" s="250">
        <v>33</v>
      </c>
      <c r="AL436" s="250">
        <v>61</v>
      </c>
      <c r="AM436" s="250"/>
      <c r="AN436" s="250"/>
      <c r="AO436" s="250"/>
      <c r="AP436" s="250"/>
      <c r="AQ436" s="250"/>
      <c r="AR436" s="252"/>
      <c r="AS436" s="19">
        <v>6</v>
      </c>
      <c r="AT436" s="19"/>
      <c r="AU436" s="19">
        <v>0</v>
      </c>
      <c r="AV436" s="19">
        <v>3</v>
      </c>
      <c r="AW436" s="19">
        <v>2</v>
      </c>
      <c r="AX436" s="250"/>
      <c r="AY436" s="19" t="s">
        <v>287</v>
      </c>
      <c r="AZ436" s="32" t="s">
        <v>2062</v>
      </c>
      <c r="BA436" s="19"/>
      <c r="BB436" s="19"/>
      <c r="BC436" s="19"/>
      <c r="BD436" s="19">
        <v>37</v>
      </c>
      <c r="BE436" s="19">
        <v>67</v>
      </c>
      <c r="BF436" s="19"/>
      <c r="BG436" s="19"/>
      <c r="BH436" s="19"/>
      <c r="BI436" s="19"/>
      <c r="BJ436" s="19"/>
      <c r="BK436" s="19"/>
      <c r="BL436" s="454">
        <v>1573</v>
      </c>
      <c r="BM436" s="229"/>
      <c r="BN436" s="200"/>
      <c r="BO436" s="219">
        <v>10</v>
      </c>
      <c r="BP436" s="220"/>
      <c r="BQ436" s="221"/>
      <c r="BR436" s="222">
        <v>10</v>
      </c>
      <c r="BS436" s="222">
        <v>2</v>
      </c>
      <c r="BT436" s="223">
        <v>2</v>
      </c>
      <c r="BU436" s="204">
        <v>2</v>
      </c>
      <c r="BV436" s="346">
        <v>1052</v>
      </c>
      <c r="BW436" s="13">
        <v>20</v>
      </c>
      <c r="BX436" s="13">
        <v>6</v>
      </c>
      <c r="BY436" s="37">
        <v>14</v>
      </c>
      <c r="BZ436" s="15"/>
      <c r="CA436" s="15">
        <v>4</v>
      </c>
      <c r="CB436" s="32"/>
      <c r="CC436" s="32"/>
      <c r="CD436" s="32" t="s">
        <v>103</v>
      </c>
      <c r="CE436" s="36">
        <v>425</v>
      </c>
      <c r="CF436" s="15">
        <v>4</v>
      </c>
      <c r="CG436" s="79">
        <v>609</v>
      </c>
      <c r="CH436" s="22" t="s">
        <v>32</v>
      </c>
      <c r="CI436" s="20">
        <v>2017</v>
      </c>
      <c r="CJ436" s="21" t="s">
        <v>30</v>
      </c>
      <c r="CK436" s="21" t="s">
        <v>30</v>
      </c>
      <c r="CL436" s="15"/>
      <c r="CM436" s="15"/>
      <c r="CN436" s="15"/>
      <c r="CO436" s="15"/>
      <c r="CP436" s="15"/>
    </row>
    <row r="437" spans="1:94" ht="26.1" customHeight="1" x14ac:dyDescent="0.2">
      <c r="A437" s="268">
        <v>21456</v>
      </c>
      <c r="B437" s="268" t="s">
        <v>289</v>
      </c>
      <c r="C437" s="64" t="s">
        <v>3422</v>
      </c>
      <c r="D437" s="268">
        <v>21416</v>
      </c>
      <c r="E437" s="268" t="s">
        <v>289</v>
      </c>
      <c r="F437" s="419">
        <v>15</v>
      </c>
      <c r="G437" s="371">
        <v>1</v>
      </c>
      <c r="H437" s="372">
        <v>407</v>
      </c>
      <c r="I437" s="197" t="s">
        <v>205</v>
      </c>
      <c r="J437" s="441" t="s">
        <v>234</v>
      </c>
      <c r="K437" s="434" t="s">
        <v>2556</v>
      </c>
      <c r="L437" s="345">
        <v>1</v>
      </c>
      <c r="M437" s="462">
        <v>1356</v>
      </c>
      <c r="N437" s="219"/>
      <c r="O437" s="220"/>
      <c r="P437" s="404"/>
      <c r="Q437" s="387"/>
      <c r="R437" s="387"/>
      <c r="S437" s="388"/>
      <c r="T437" s="389"/>
      <c r="U437" s="455"/>
      <c r="V437" s="404"/>
      <c r="W437" s="24"/>
      <c r="X437" s="32"/>
      <c r="Y437" s="32"/>
      <c r="Z437" s="24">
        <v>6</v>
      </c>
      <c r="AA437" s="24"/>
      <c r="AB437" s="24">
        <f t="shared" si="4"/>
        <v>0</v>
      </c>
      <c r="AC437" s="24">
        <v>3</v>
      </c>
      <c r="AD437" s="24">
        <v>1</v>
      </c>
      <c r="AE437" s="465"/>
      <c r="AF437" s="24" t="s">
        <v>287</v>
      </c>
      <c r="AG437" s="32">
        <v>1</v>
      </c>
      <c r="AH437" s="250"/>
      <c r="AI437" s="250"/>
      <c r="AJ437" s="250"/>
      <c r="AK437" s="250">
        <v>34</v>
      </c>
      <c r="AL437" s="250">
        <v>61</v>
      </c>
      <c r="AM437" s="250"/>
      <c r="AN437" s="250"/>
      <c r="AO437" s="250"/>
      <c r="AP437" s="250"/>
      <c r="AQ437" s="250"/>
      <c r="AR437" s="252"/>
      <c r="AS437" s="19">
        <v>6</v>
      </c>
      <c r="AT437" s="19"/>
      <c r="AU437" s="19">
        <v>0</v>
      </c>
      <c r="AV437" s="19">
        <v>3</v>
      </c>
      <c r="AW437" s="19">
        <v>2</v>
      </c>
      <c r="AX437" s="250"/>
      <c r="AY437" s="19" t="s">
        <v>287</v>
      </c>
      <c r="AZ437" s="32" t="s">
        <v>2062</v>
      </c>
      <c r="BA437" s="19"/>
      <c r="BB437" s="19"/>
      <c r="BC437" s="19"/>
      <c r="BD437" s="19">
        <v>37</v>
      </c>
      <c r="BE437" s="19">
        <v>67</v>
      </c>
      <c r="BF437" s="19"/>
      <c r="BG437" s="19"/>
      <c r="BH437" s="19"/>
      <c r="BI437" s="19"/>
      <c r="BJ437" s="19"/>
      <c r="BK437" s="19"/>
      <c r="BL437" s="454">
        <v>1573</v>
      </c>
      <c r="BM437" s="229"/>
      <c r="BN437" s="200"/>
      <c r="BO437" s="219">
        <v>10</v>
      </c>
      <c r="BP437" s="220"/>
      <c r="BQ437" s="221"/>
      <c r="BR437" s="222">
        <v>10</v>
      </c>
      <c r="BS437" s="222">
        <v>2</v>
      </c>
      <c r="BT437" s="223">
        <v>2</v>
      </c>
      <c r="BU437" s="204">
        <v>2</v>
      </c>
      <c r="BV437" s="346">
        <v>1052</v>
      </c>
      <c r="BW437" s="13">
        <v>20</v>
      </c>
      <c r="BX437" s="13">
        <v>6</v>
      </c>
      <c r="BY437" s="37">
        <v>14</v>
      </c>
      <c r="BZ437" s="15"/>
      <c r="CA437" s="15">
        <v>4</v>
      </c>
      <c r="CB437" s="32"/>
      <c r="CC437" s="32"/>
      <c r="CD437" s="32" t="s">
        <v>103</v>
      </c>
      <c r="CE437" s="36">
        <v>425</v>
      </c>
      <c r="CF437" s="15">
        <v>4</v>
      </c>
      <c r="CG437" s="79">
        <v>609</v>
      </c>
      <c r="CH437" s="22" t="s">
        <v>32</v>
      </c>
      <c r="CI437" s="20">
        <v>2017</v>
      </c>
      <c r="CJ437" s="21" t="s">
        <v>30</v>
      </c>
      <c r="CK437" s="21" t="s">
        <v>30</v>
      </c>
      <c r="CL437" s="15"/>
      <c r="CM437" s="15"/>
      <c r="CN437" s="15"/>
      <c r="CO437" s="15"/>
      <c r="CP437" s="15"/>
    </row>
    <row r="438" spans="1:94" ht="26.1" customHeight="1" x14ac:dyDescent="0.2">
      <c r="A438" s="268">
        <v>21457</v>
      </c>
      <c r="B438" s="268" t="s">
        <v>289</v>
      </c>
      <c r="C438" s="64" t="s">
        <v>3423</v>
      </c>
      <c r="D438" s="268">
        <v>21417</v>
      </c>
      <c r="E438" s="268" t="s">
        <v>289</v>
      </c>
      <c r="F438" s="419">
        <v>15</v>
      </c>
      <c r="G438" s="371">
        <v>1</v>
      </c>
      <c r="H438" s="372">
        <v>408</v>
      </c>
      <c r="I438" s="197" t="s">
        <v>205</v>
      </c>
      <c r="J438" s="441" t="s">
        <v>234</v>
      </c>
      <c r="K438" s="434" t="s">
        <v>2555</v>
      </c>
      <c r="L438" s="345">
        <v>1</v>
      </c>
      <c r="M438" s="462">
        <v>1357</v>
      </c>
      <c r="N438" s="219"/>
      <c r="O438" s="220"/>
      <c r="P438" s="404"/>
      <c r="Q438" s="387"/>
      <c r="R438" s="387"/>
      <c r="S438" s="388"/>
      <c r="T438" s="389"/>
      <c r="U438" s="455"/>
      <c r="V438" s="404"/>
      <c r="W438" s="24"/>
      <c r="X438" s="32"/>
      <c r="Y438" s="32"/>
      <c r="Z438" s="24">
        <v>6</v>
      </c>
      <c r="AA438" s="24"/>
      <c r="AB438" s="24">
        <f t="shared" si="4"/>
        <v>0</v>
      </c>
      <c r="AC438" s="24">
        <v>1</v>
      </c>
      <c r="AD438" s="24">
        <v>1</v>
      </c>
      <c r="AE438" s="465"/>
      <c r="AF438" s="24" t="s">
        <v>287</v>
      </c>
      <c r="AG438" s="32">
        <v>1</v>
      </c>
      <c r="AH438" s="250"/>
      <c r="AI438" s="250"/>
      <c r="AJ438" s="250"/>
      <c r="AK438" s="250">
        <v>33</v>
      </c>
      <c r="AL438" s="250">
        <v>61</v>
      </c>
      <c r="AM438" s="250"/>
      <c r="AN438" s="250"/>
      <c r="AO438" s="250"/>
      <c r="AP438" s="250"/>
      <c r="AQ438" s="250"/>
      <c r="AR438" s="252"/>
      <c r="AS438" s="19">
        <v>6</v>
      </c>
      <c r="AT438" s="19"/>
      <c r="AU438" s="19">
        <v>0</v>
      </c>
      <c r="AV438" s="19">
        <v>1</v>
      </c>
      <c r="AW438" s="19">
        <v>2</v>
      </c>
      <c r="AX438" s="250"/>
      <c r="AY438" s="19" t="s">
        <v>287</v>
      </c>
      <c r="AZ438" s="32" t="s">
        <v>2062</v>
      </c>
      <c r="BA438" s="19"/>
      <c r="BB438" s="19"/>
      <c r="BC438" s="19"/>
      <c r="BD438" s="19">
        <v>37</v>
      </c>
      <c r="BE438" s="19">
        <v>67</v>
      </c>
      <c r="BF438" s="19"/>
      <c r="BG438" s="19"/>
      <c r="BH438" s="19"/>
      <c r="BI438" s="19"/>
      <c r="BJ438" s="19"/>
      <c r="BK438" s="19"/>
      <c r="BL438" s="454">
        <v>1573</v>
      </c>
      <c r="BM438" s="229"/>
      <c r="BN438" s="200"/>
      <c r="BO438" s="219">
        <v>10</v>
      </c>
      <c r="BP438" s="220"/>
      <c r="BQ438" s="221"/>
      <c r="BR438" s="222">
        <v>10</v>
      </c>
      <c r="BS438" s="222">
        <v>2</v>
      </c>
      <c r="BT438" s="223">
        <v>2</v>
      </c>
      <c r="BU438" s="204">
        <v>2</v>
      </c>
      <c r="BV438" s="346">
        <v>1052</v>
      </c>
      <c r="BW438" s="13">
        <v>20</v>
      </c>
      <c r="BX438" s="13">
        <v>6</v>
      </c>
      <c r="BY438" s="37">
        <v>14</v>
      </c>
      <c r="BZ438" s="15"/>
      <c r="CA438" s="15">
        <v>4</v>
      </c>
      <c r="CB438" s="32"/>
      <c r="CC438" s="32"/>
      <c r="CD438" s="32" t="s">
        <v>103</v>
      </c>
      <c r="CE438" s="36">
        <v>425</v>
      </c>
      <c r="CF438" s="15">
        <v>4</v>
      </c>
      <c r="CG438" s="79">
        <v>609</v>
      </c>
      <c r="CH438" s="22" t="s">
        <v>32</v>
      </c>
      <c r="CI438" s="20">
        <v>2017</v>
      </c>
      <c r="CJ438" s="21" t="s">
        <v>30</v>
      </c>
      <c r="CK438" s="21" t="s">
        <v>30</v>
      </c>
      <c r="CL438" s="15"/>
      <c r="CM438" s="15"/>
      <c r="CN438" s="15"/>
      <c r="CO438" s="15"/>
      <c r="CP438" s="15"/>
    </row>
    <row r="439" spans="1:94" ht="26.1" customHeight="1" x14ac:dyDescent="0.2">
      <c r="A439" s="268">
        <v>21458</v>
      </c>
      <c r="B439" s="268" t="s">
        <v>289</v>
      </c>
      <c r="C439" s="64" t="s">
        <v>3424</v>
      </c>
      <c r="D439" s="268">
        <v>21418</v>
      </c>
      <c r="E439" s="268" t="s">
        <v>289</v>
      </c>
      <c r="F439" s="419">
        <v>15</v>
      </c>
      <c r="G439" s="371">
        <v>1</v>
      </c>
      <c r="H439" s="372">
        <v>409</v>
      </c>
      <c r="I439" s="197" t="s">
        <v>205</v>
      </c>
      <c r="J439" s="441" t="s">
        <v>234</v>
      </c>
      <c r="K439" s="434" t="s">
        <v>2554</v>
      </c>
      <c r="L439" s="345">
        <v>1</v>
      </c>
      <c r="M439" s="462">
        <v>1358</v>
      </c>
      <c r="N439" s="219">
        <v>3</v>
      </c>
      <c r="O439" s="220">
        <v>4</v>
      </c>
      <c r="P439" s="404">
        <v>7</v>
      </c>
      <c r="Q439" s="387"/>
      <c r="R439" s="387"/>
      <c r="S439" s="388"/>
      <c r="T439" s="389"/>
      <c r="U439" s="455"/>
      <c r="V439" s="404"/>
      <c r="W439" s="24"/>
      <c r="X439" s="32"/>
      <c r="Y439" s="32"/>
      <c r="Z439" s="24">
        <v>6</v>
      </c>
      <c r="AA439" s="24"/>
      <c r="AB439" s="24">
        <f t="shared" si="4"/>
        <v>0</v>
      </c>
      <c r="AC439" s="24">
        <v>1</v>
      </c>
      <c r="AD439" s="24">
        <v>1</v>
      </c>
      <c r="AE439" s="465"/>
      <c r="AF439" s="24" t="s">
        <v>287</v>
      </c>
      <c r="AG439" s="32">
        <v>1</v>
      </c>
      <c r="AH439" s="250"/>
      <c r="AI439" s="250"/>
      <c r="AJ439" s="250"/>
      <c r="AK439" s="250">
        <v>32</v>
      </c>
      <c r="AL439" s="250">
        <v>61</v>
      </c>
      <c r="AM439" s="250"/>
      <c r="AN439" s="250"/>
      <c r="AO439" s="250"/>
      <c r="AP439" s="250"/>
      <c r="AQ439" s="250"/>
      <c r="AR439" s="252"/>
      <c r="AS439" s="19">
        <v>6</v>
      </c>
      <c r="AT439" s="19"/>
      <c r="AU439" s="19">
        <v>0</v>
      </c>
      <c r="AV439" s="19">
        <v>1</v>
      </c>
      <c r="AW439" s="19">
        <v>2</v>
      </c>
      <c r="AX439" s="250"/>
      <c r="AY439" s="19" t="s">
        <v>287</v>
      </c>
      <c r="AZ439" s="32" t="s">
        <v>2062</v>
      </c>
      <c r="BA439" s="19"/>
      <c r="BB439" s="19"/>
      <c r="BC439" s="19"/>
      <c r="BD439" s="19">
        <v>37</v>
      </c>
      <c r="BE439" s="19">
        <v>67</v>
      </c>
      <c r="BF439" s="19"/>
      <c r="BG439" s="19"/>
      <c r="BH439" s="19"/>
      <c r="BI439" s="19"/>
      <c r="BJ439" s="19"/>
      <c r="BK439" s="19"/>
      <c r="BL439" s="454">
        <v>1574</v>
      </c>
      <c r="BM439" s="229"/>
      <c r="BN439" s="200"/>
      <c r="BO439" s="219"/>
      <c r="BP439" s="220"/>
      <c r="BQ439" s="221"/>
      <c r="BR439" s="222"/>
      <c r="BS439" s="222"/>
      <c r="BT439" s="222"/>
      <c r="BU439" s="204"/>
      <c r="BV439" s="346">
        <v>1052</v>
      </c>
      <c r="BW439" s="13">
        <v>20</v>
      </c>
      <c r="BX439" s="13">
        <v>6</v>
      </c>
      <c r="BY439" s="37">
        <v>14</v>
      </c>
      <c r="BZ439" s="15"/>
      <c r="CA439" s="15">
        <v>4</v>
      </c>
      <c r="CB439" s="32"/>
      <c r="CC439" s="32"/>
      <c r="CD439" s="32" t="s">
        <v>103</v>
      </c>
      <c r="CE439" s="36">
        <v>425</v>
      </c>
      <c r="CF439" s="15">
        <v>4</v>
      </c>
      <c r="CG439" s="79">
        <v>609</v>
      </c>
      <c r="CH439" s="22" t="s">
        <v>32</v>
      </c>
      <c r="CI439" s="20">
        <v>2017</v>
      </c>
      <c r="CJ439" s="21" t="s">
        <v>30</v>
      </c>
      <c r="CK439" s="21" t="s">
        <v>30</v>
      </c>
      <c r="CL439" s="15"/>
      <c r="CM439" s="15"/>
      <c r="CN439" s="15"/>
      <c r="CO439" s="15"/>
      <c r="CP439" s="15"/>
    </row>
    <row r="440" spans="1:94" ht="26.1" customHeight="1" x14ac:dyDescent="0.2">
      <c r="A440" s="268">
        <v>21459</v>
      </c>
      <c r="B440" s="268" t="s">
        <v>289</v>
      </c>
      <c r="C440" s="64" t="s">
        <v>3425</v>
      </c>
      <c r="D440" s="268">
        <v>21419</v>
      </c>
      <c r="E440" s="268" t="s">
        <v>289</v>
      </c>
      <c r="F440" s="419">
        <v>15</v>
      </c>
      <c r="G440" s="371">
        <v>1</v>
      </c>
      <c r="H440" s="372">
        <v>410</v>
      </c>
      <c r="I440" s="197" t="s">
        <v>205</v>
      </c>
      <c r="J440" s="441" t="s">
        <v>234</v>
      </c>
      <c r="K440" s="434" t="s">
        <v>2553</v>
      </c>
      <c r="L440" s="345">
        <v>1</v>
      </c>
      <c r="M440" s="462">
        <v>1359</v>
      </c>
      <c r="N440" s="219"/>
      <c r="O440" s="220"/>
      <c r="P440" s="404"/>
      <c r="Q440" s="387"/>
      <c r="R440" s="387"/>
      <c r="S440" s="388"/>
      <c r="T440" s="389"/>
      <c r="U440" s="455"/>
      <c r="V440" s="404"/>
      <c r="W440" s="24"/>
      <c r="X440" s="32"/>
      <c r="Y440" s="32"/>
      <c r="Z440" s="24">
        <v>6</v>
      </c>
      <c r="AA440" s="24"/>
      <c r="AB440" s="24">
        <f t="shared" si="4"/>
        <v>0</v>
      </c>
      <c r="AC440" s="24">
        <v>3</v>
      </c>
      <c r="AD440" s="24">
        <v>1</v>
      </c>
      <c r="AE440" s="465"/>
      <c r="AF440" s="24" t="s">
        <v>286</v>
      </c>
      <c r="AG440" s="32">
        <v>1</v>
      </c>
      <c r="AH440" s="250"/>
      <c r="AI440" s="250"/>
      <c r="AJ440" s="250"/>
      <c r="AK440" s="250">
        <v>32</v>
      </c>
      <c r="AL440" s="250">
        <v>61</v>
      </c>
      <c r="AM440" s="250"/>
      <c r="AN440" s="250"/>
      <c r="AO440" s="250"/>
      <c r="AP440" s="250"/>
      <c r="AQ440" s="250"/>
      <c r="AR440" s="252"/>
      <c r="AS440" s="19">
        <v>5</v>
      </c>
      <c r="AT440" s="19"/>
      <c r="AU440" s="19">
        <v>0</v>
      </c>
      <c r="AV440" s="19">
        <v>3</v>
      </c>
      <c r="AW440" s="19">
        <v>1</v>
      </c>
      <c r="AX440" s="250"/>
      <c r="AY440" s="19" t="s">
        <v>287</v>
      </c>
      <c r="AZ440" s="32" t="s">
        <v>2062</v>
      </c>
      <c r="BA440" s="19"/>
      <c r="BB440" s="19"/>
      <c r="BC440" s="19"/>
      <c r="BD440" s="19">
        <v>37</v>
      </c>
      <c r="BE440" s="19">
        <v>67</v>
      </c>
      <c r="BF440" s="19"/>
      <c r="BG440" s="19"/>
      <c r="BH440" s="19"/>
      <c r="BI440" s="19"/>
      <c r="BJ440" s="19"/>
      <c r="BK440" s="19"/>
      <c r="BL440" s="454">
        <v>1574</v>
      </c>
      <c r="BM440" s="229"/>
      <c r="BN440" s="200"/>
      <c r="BO440" s="219"/>
      <c r="BP440" s="220"/>
      <c r="BQ440" s="221"/>
      <c r="BR440" s="222"/>
      <c r="BS440" s="222"/>
      <c r="BT440" s="222"/>
      <c r="BU440" s="204"/>
      <c r="BV440" s="346">
        <v>1052</v>
      </c>
      <c r="BW440" s="13">
        <v>20</v>
      </c>
      <c r="BX440" s="13">
        <v>6</v>
      </c>
      <c r="BY440" s="37">
        <v>14</v>
      </c>
      <c r="BZ440" s="15"/>
      <c r="CA440" s="15">
        <v>4</v>
      </c>
      <c r="CB440" s="32"/>
      <c r="CC440" s="32"/>
      <c r="CD440" s="32" t="s">
        <v>103</v>
      </c>
      <c r="CE440" s="36">
        <v>425</v>
      </c>
      <c r="CF440" s="15">
        <v>4</v>
      </c>
      <c r="CG440" s="79">
        <v>609</v>
      </c>
      <c r="CH440" s="22" t="s">
        <v>32</v>
      </c>
      <c r="CI440" s="20">
        <v>2017</v>
      </c>
      <c r="CJ440" s="21" t="s">
        <v>30</v>
      </c>
      <c r="CK440" s="21" t="s">
        <v>30</v>
      </c>
      <c r="CL440" s="15"/>
      <c r="CM440" s="15"/>
      <c r="CN440" s="15"/>
      <c r="CO440" s="15"/>
      <c r="CP440" s="15"/>
    </row>
    <row r="441" spans="1:94" ht="26.1" customHeight="1" x14ac:dyDescent="0.2">
      <c r="A441" s="268">
        <v>21460</v>
      </c>
      <c r="B441" s="268" t="s">
        <v>289</v>
      </c>
      <c r="C441" s="64" t="s">
        <v>3426</v>
      </c>
      <c r="D441" s="268">
        <v>21420</v>
      </c>
      <c r="E441" s="268" t="s">
        <v>289</v>
      </c>
      <c r="F441" s="419">
        <v>15</v>
      </c>
      <c r="G441" s="371">
        <v>1</v>
      </c>
      <c r="H441" s="372">
        <v>411</v>
      </c>
      <c r="I441" s="197" t="s">
        <v>205</v>
      </c>
      <c r="J441" s="441" t="s">
        <v>234</v>
      </c>
      <c r="K441" s="434" t="s">
        <v>2552</v>
      </c>
      <c r="L441" s="345">
        <v>1</v>
      </c>
      <c r="M441" s="462">
        <v>1360</v>
      </c>
      <c r="N441" s="219"/>
      <c r="O441" s="220"/>
      <c r="P441" s="404"/>
      <c r="Q441" s="387"/>
      <c r="R441" s="387"/>
      <c r="S441" s="388"/>
      <c r="T441" s="389"/>
      <c r="U441" s="455"/>
      <c r="V441" s="404"/>
      <c r="W441" s="24"/>
      <c r="X441" s="32"/>
      <c r="Y441" s="32"/>
      <c r="Z441" s="24">
        <v>3</v>
      </c>
      <c r="AA441" s="24"/>
      <c r="AB441" s="24">
        <f t="shared" si="4"/>
        <v>0</v>
      </c>
      <c r="AC441" s="24">
        <v>2</v>
      </c>
      <c r="AD441" s="24">
        <v>1</v>
      </c>
      <c r="AE441" s="465"/>
      <c r="AF441" s="24" t="s">
        <v>287</v>
      </c>
      <c r="AG441" s="32">
        <v>1</v>
      </c>
      <c r="AH441" s="250"/>
      <c r="AI441" s="250"/>
      <c r="AJ441" s="250"/>
      <c r="AK441" s="250">
        <v>31</v>
      </c>
      <c r="AL441" s="250">
        <v>61</v>
      </c>
      <c r="AM441" s="250"/>
      <c r="AN441" s="250"/>
      <c r="AO441" s="250"/>
      <c r="AP441" s="250"/>
      <c r="AQ441" s="250"/>
      <c r="AR441" s="252"/>
      <c r="AS441" s="19">
        <v>6</v>
      </c>
      <c r="AT441" s="19"/>
      <c r="AU441" s="19">
        <v>0</v>
      </c>
      <c r="AV441" s="19">
        <v>3</v>
      </c>
      <c r="AW441" s="19">
        <v>2</v>
      </c>
      <c r="AX441" s="250"/>
      <c r="AY441" s="19" t="s">
        <v>287</v>
      </c>
      <c r="AZ441" s="32" t="s">
        <v>2062</v>
      </c>
      <c r="BA441" s="19"/>
      <c r="BB441" s="19"/>
      <c r="BC441" s="19"/>
      <c r="BD441" s="19">
        <v>37</v>
      </c>
      <c r="BE441" s="19">
        <v>67</v>
      </c>
      <c r="BF441" s="19"/>
      <c r="BG441" s="19"/>
      <c r="BH441" s="19"/>
      <c r="BI441" s="19"/>
      <c r="BJ441" s="19"/>
      <c r="BK441" s="19"/>
      <c r="BL441" s="454">
        <v>1574</v>
      </c>
      <c r="BM441" s="229"/>
      <c r="BN441" s="200"/>
      <c r="BO441" s="219"/>
      <c r="BP441" s="220"/>
      <c r="BQ441" s="221"/>
      <c r="BR441" s="222"/>
      <c r="BS441" s="222"/>
      <c r="BT441" s="222"/>
      <c r="BU441" s="204"/>
      <c r="BV441" s="346">
        <v>1052</v>
      </c>
      <c r="BW441" s="13">
        <v>20</v>
      </c>
      <c r="BX441" s="13">
        <v>6</v>
      </c>
      <c r="BY441" s="37">
        <v>14</v>
      </c>
      <c r="BZ441" s="15"/>
      <c r="CA441" s="15">
        <v>4</v>
      </c>
      <c r="CB441" s="32"/>
      <c r="CC441" s="32"/>
      <c r="CD441" s="32" t="s">
        <v>103</v>
      </c>
      <c r="CE441" s="36">
        <v>425</v>
      </c>
      <c r="CF441" s="15">
        <v>4</v>
      </c>
      <c r="CG441" s="79">
        <v>609</v>
      </c>
      <c r="CH441" s="22" t="s">
        <v>32</v>
      </c>
      <c r="CI441" s="20">
        <v>2017</v>
      </c>
      <c r="CJ441" s="21" t="s">
        <v>30</v>
      </c>
      <c r="CK441" s="21" t="s">
        <v>30</v>
      </c>
      <c r="CL441" s="15"/>
      <c r="CM441" s="15"/>
      <c r="CN441" s="15"/>
      <c r="CO441" s="15"/>
      <c r="CP441" s="15"/>
    </row>
    <row r="442" spans="1:94" ht="26.1" customHeight="1" x14ac:dyDescent="0.2">
      <c r="A442" s="268">
        <v>21461</v>
      </c>
      <c r="B442" s="268" t="s">
        <v>289</v>
      </c>
      <c r="C442" s="64" t="s">
        <v>3427</v>
      </c>
      <c r="D442" s="268">
        <v>21421</v>
      </c>
      <c r="E442" s="268" t="s">
        <v>289</v>
      </c>
      <c r="F442" s="419">
        <v>15</v>
      </c>
      <c r="G442" s="371">
        <v>1</v>
      </c>
      <c r="H442" s="372">
        <v>412</v>
      </c>
      <c r="I442" s="197" t="s">
        <v>205</v>
      </c>
      <c r="J442" s="441" t="s">
        <v>234</v>
      </c>
      <c r="K442" s="434" t="s">
        <v>2551</v>
      </c>
      <c r="L442" s="345">
        <v>1</v>
      </c>
      <c r="M442" s="462">
        <v>1361</v>
      </c>
      <c r="N442" s="219">
        <v>2</v>
      </c>
      <c r="O442" s="220">
        <v>2</v>
      </c>
      <c r="P442" s="404">
        <v>4</v>
      </c>
      <c r="Q442" s="387"/>
      <c r="R442" s="387"/>
      <c r="S442" s="388"/>
      <c r="T442" s="389"/>
      <c r="U442" s="455"/>
      <c r="V442" s="404"/>
      <c r="W442" s="24"/>
      <c r="X442" s="32"/>
      <c r="Y442" s="32"/>
      <c r="Z442" s="24">
        <v>6</v>
      </c>
      <c r="AA442" s="24"/>
      <c r="AB442" s="24">
        <f t="shared" si="4"/>
        <v>0</v>
      </c>
      <c r="AC442" s="24">
        <v>3</v>
      </c>
      <c r="AD442" s="24">
        <v>2</v>
      </c>
      <c r="AE442" s="465" t="s">
        <v>3947</v>
      </c>
      <c r="AF442" s="24" t="s">
        <v>287</v>
      </c>
      <c r="AG442" s="32">
        <v>1</v>
      </c>
      <c r="AH442" s="250"/>
      <c r="AI442" s="250"/>
      <c r="AJ442" s="250"/>
      <c r="AK442" s="250">
        <v>33</v>
      </c>
      <c r="AL442" s="250">
        <v>61</v>
      </c>
      <c r="AM442" s="250"/>
      <c r="AN442" s="250"/>
      <c r="AO442" s="250"/>
      <c r="AP442" s="250"/>
      <c r="AQ442" s="250"/>
      <c r="AR442" s="252"/>
      <c r="AS442" s="19">
        <v>6</v>
      </c>
      <c r="AT442" s="19"/>
      <c r="AU442" s="19">
        <v>0</v>
      </c>
      <c r="AV442" s="19">
        <v>3</v>
      </c>
      <c r="AW442" s="19">
        <v>2</v>
      </c>
      <c r="AX442" s="250"/>
      <c r="AY442" s="19" t="s">
        <v>287</v>
      </c>
      <c r="AZ442" s="32" t="s">
        <v>2062</v>
      </c>
      <c r="BA442" s="19"/>
      <c r="BB442" s="19"/>
      <c r="BC442" s="19"/>
      <c r="BD442" s="19">
        <v>34</v>
      </c>
      <c r="BE442" s="19">
        <v>65</v>
      </c>
      <c r="BF442" s="19"/>
      <c r="BG442" s="19"/>
      <c r="BH442" s="19"/>
      <c r="BI442" s="19"/>
      <c r="BJ442" s="19"/>
      <c r="BK442" s="19"/>
      <c r="BL442" s="454">
        <v>1575</v>
      </c>
      <c r="BM442" s="229"/>
      <c r="BN442" s="200"/>
      <c r="BO442" s="219"/>
      <c r="BP442" s="220"/>
      <c r="BQ442" s="221"/>
      <c r="BR442" s="222"/>
      <c r="BS442" s="222"/>
      <c r="BT442" s="222"/>
      <c r="BU442" s="204"/>
      <c r="BV442" s="346">
        <v>1052</v>
      </c>
      <c r="BW442" s="13">
        <v>20</v>
      </c>
      <c r="BX442" s="13">
        <v>6</v>
      </c>
      <c r="BY442" s="37">
        <v>14</v>
      </c>
      <c r="BZ442" s="15"/>
      <c r="CA442" s="15">
        <v>4</v>
      </c>
      <c r="CB442" s="32"/>
      <c r="CC442" s="32"/>
      <c r="CD442" s="32" t="s">
        <v>103</v>
      </c>
      <c r="CE442" s="36">
        <v>425</v>
      </c>
      <c r="CF442" s="15">
        <v>4</v>
      </c>
      <c r="CG442" s="79">
        <v>609</v>
      </c>
      <c r="CH442" s="22" t="s">
        <v>32</v>
      </c>
      <c r="CI442" s="20">
        <v>2017</v>
      </c>
      <c r="CJ442" s="21" t="s">
        <v>30</v>
      </c>
      <c r="CK442" s="21" t="s">
        <v>30</v>
      </c>
      <c r="CL442" s="15"/>
      <c r="CM442" s="15"/>
      <c r="CN442" s="15"/>
      <c r="CO442" s="15"/>
      <c r="CP442" s="15"/>
    </row>
    <row r="443" spans="1:94" ht="26.1" customHeight="1" x14ac:dyDescent="0.2">
      <c r="A443" s="268">
        <v>21462</v>
      </c>
      <c r="B443" s="268" t="s">
        <v>289</v>
      </c>
      <c r="C443" s="64" t="s">
        <v>3428</v>
      </c>
      <c r="D443" s="268">
        <v>21422</v>
      </c>
      <c r="E443" s="268" t="s">
        <v>289</v>
      </c>
      <c r="F443" s="419">
        <v>15</v>
      </c>
      <c r="G443" s="371">
        <v>1</v>
      </c>
      <c r="H443" s="372">
        <v>413</v>
      </c>
      <c r="I443" s="197" t="s">
        <v>205</v>
      </c>
      <c r="J443" s="441" t="s">
        <v>234</v>
      </c>
      <c r="K443" s="434" t="s">
        <v>2550</v>
      </c>
      <c r="L443" s="345">
        <v>1</v>
      </c>
      <c r="M443" s="462">
        <v>1362</v>
      </c>
      <c r="N443" s="219"/>
      <c r="O443" s="220"/>
      <c r="P443" s="404"/>
      <c r="Q443" s="387"/>
      <c r="R443" s="387"/>
      <c r="S443" s="388"/>
      <c r="T443" s="389"/>
      <c r="U443" s="455"/>
      <c r="V443" s="404"/>
      <c r="W443" s="24"/>
      <c r="X443" s="32"/>
      <c r="Y443" s="32"/>
      <c r="Z443" s="24">
        <v>8</v>
      </c>
      <c r="AA443" s="24"/>
      <c r="AB443" s="24">
        <f t="shared" si="4"/>
        <v>0</v>
      </c>
      <c r="AC443" s="24">
        <v>1</v>
      </c>
      <c r="AD443" s="24">
        <v>1</v>
      </c>
      <c r="AE443" s="465" t="s">
        <v>3940</v>
      </c>
      <c r="AF443" s="24" t="s">
        <v>286</v>
      </c>
      <c r="AG443" s="32">
        <v>4</v>
      </c>
      <c r="AH443" s="250">
        <v>1</v>
      </c>
      <c r="AI443" s="250"/>
      <c r="AJ443" s="250"/>
      <c r="AK443" s="250">
        <v>33</v>
      </c>
      <c r="AL443" s="250">
        <v>64</v>
      </c>
      <c r="AM443" s="250"/>
      <c r="AN443" s="250"/>
      <c r="AO443" s="250"/>
      <c r="AP443" s="250"/>
      <c r="AQ443" s="250"/>
      <c r="AR443" s="252"/>
      <c r="AS443" s="19">
        <v>8</v>
      </c>
      <c r="AT443" s="19"/>
      <c r="AU443" s="19">
        <v>0</v>
      </c>
      <c r="AV443" s="19">
        <v>1</v>
      </c>
      <c r="AW443" s="19">
        <v>1</v>
      </c>
      <c r="AX443" s="250"/>
      <c r="AY443" s="19" t="s">
        <v>287</v>
      </c>
      <c r="AZ443" s="32" t="s">
        <v>2062</v>
      </c>
      <c r="BA443" s="19"/>
      <c r="BB443" s="19"/>
      <c r="BC443" s="19"/>
      <c r="BD443" s="19">
        <v>34</v>
      </c>
      <c r="BE443" s="19">
        <v>65</v>
      </c>
      <c r="BF443" s="19"/>
      <c r="BG443" s="19"/>
      <c r="BH443" s="19"/>
      <c r="BI443" s="19"/>
      <c r="BJ443" s="19"/>
      <c r="BK443" s="19"/>
      <c r="BL443" s="454">
        <v>1575</v>
      </c>
      <c r="BM443" s="229"/>
      <c r="BN443" s="200"/>
      <c r="BO443" s="219"/>
      <c r="BP443" s="220"/>
      <c r="BQ443" s="221"/>
      <c r="BR443" s="222"/>
      <c r="BS443" s="222"/>
      <c r="BT443" s="222"/>
      <c r="BU443" s="204"/>
      <c r="BV443" s="346">
        <v>1052</v>
      </c>
      <c r="BW443" s="13">
        <v>20</v>
      </c>
      <c r="BX443" s="13">
        <v>6</v>
      </c>
      <c r="BY443" s="37">
        <v>14</v>
      </c>
      <c r="BZ443" s="15"/>
      <c r="CA443" s="15">
        <v>4</v>
      </c>
      <c r="CB443" s="32"/>
      <c r="CC443" s="32"/>
      <c r="CD443" s="32" t="s">
        <v>103</v>
      </c>
      <c r="CE443" s="36">
        <v>425</v>
      </c>
      <c r="CF443" s="15">
        <v>4</v>
      </c>
      <c r="CG443" s="79">
        <v>609</v>
      </c>
      <c r="CH443" s="22" t="s">
        <v>32</v>
      </c>
      <c r="CI443" s="20">
        <v>2017</v>
      </c>
      <c r="CJ443" s="21" t="s">
        <v>30</v>
      </c>
      <c r="CK443" s="21" t="s">
        <v>30</v>
      </c>
      <c r="CL443" s="15"/>
      <c r="CM443" s="15"/>
      <c r="CN443" s="15"/>
      <c r="CO443" s="15"/>
      <c r="CP443" s="15"/>
    </row>
    <row r="444" spans="1:94" ht="26.1" customHeight="1" x14ac:dyDescent="0.2">
      <c r="A444" s="268">
        <v>21463</v>
      </c>
      <c r="B444" s="268" t="s">
        <v>289</v>
      </c>
      <c r="C444" s="64" t="s">
        <v>3429</v>
      </c>
      <c r="D444" s="268">
        <v>21423</v>
      </c>
      <c r="E444" s="268" t="s">
        <v>289</v>
      </c>
      <c r="F444" s="419">
        <v>15</v>
      </c>
      <c r="G444" s="371">
        <v>1</v>
      </c>
      <c r="H444" s="372">
        <v>414</v>
      </c>
      <c r="I444" s="197" t="s">
        <v>205</v>
      </c>
      <c r="J444" s="441" t="s">
        <v>234</v>
      </c>
      <c r="K444" s="434" t="s">
        <v>2549</v>
      </c>
      <c r="L444" s="345">
        <v>1</v>
      </c>
      <c r="M444" s="462">
        <v>1363</v>
      </c>
      <c r="N444" s="219">
        <v>2</v>
      </c>
      <c r="O444" s="220">
        <v>5</v>
      </c>
      <c r="P444" s="404">
        <v>7</v>
      </c>
      <c r="Q444" s="387"/>
      <c r="R444" s="387"/>
      <c r="S444" s="388"/>
      <c r="T444" s="389"/>
      <c r="U444" s="455"/>
      <c r="V444" s="404"/>
      <c r="W444" s="24"/>
      <c r="X444" s="32"/>
      <c r="Y444" s="32"/>
      <c r="Z444" s="24">
        <v>5</v>
      </c>
      <c r="AA444" s="24"/>
      <c r="AB444" s="24">
        <f t="shared" si="4"/>
        <v>0</v>
      </c>
      <c r="AC444" s="24">
        <v>1</v>
      </c>
      <c r="AD444" s="24">
        <v>2</v>
      </c>
      <c r="AE444" s="465" t="s">
        <v>1124</v>
      </c>
      <c r="AF444" s="24" t="s">
        <v>287</v>
      </c>
      <c r="AG444" s="32">
        <v>1</v>
      </c>
      <c r="AH444" s="250"/>
      <c r="AI444" s="250"/>
      <c r="AJ444" s="250"/>
      <c r="AK444" s="250">
        <v>33</v>
      </c>
      <c r="AL444" s="250">
        <v>61</v>
      </c>
      <c r="AM444" s="250"/>
      <c r="AN444" s="250"/>
      <c r="AO444" s="250"/>
      <c r="AP444" s="250"/>
      <c r="AQ444" s="250"/>
      <c r="AR444" s="252"/>
      <c r="AS444" s="19">
        <v>3</v>
      </c>
      <c r="AT444" s="19"/>
      <c r="AU444" s="19">
        <v>0</v>
      </c>
      <c r="AV444" s="19">
        <v>1</v>
      </c>
      <c r="AW444" s="19">
        <v>2</v>
      </c>
      <c r="AX444" s="250"/>
      <c r="AY444" s="19" t="s">
        <v>287</v>
      </c>
      <c r="AZ444" s="32" t="s">
        <v>2062</v>
      </c>
      <c r="BA444" s="19"/>
      <c r="BB444" s="19"/>
      <c r="BC444" s="19"/>
      <c r="BD444" s="19">
        <v>34</v>
      </c>
      <c r="BE444" s="19">
        <v>62</v>
      </c>
      <c r="BF444" s="19"/>
      <c r="BG444" s="19"/>
      <c r="BH444" s="19"/>
      <c r="BI444" s="19"/>
      <c r="BJ444" s="19"/>
      <c r="BK444" s="19"/>
      <c r="BL444" s="454">
        <v>1576</v>
      </c>
      <c r="BM444" s="229"/>
      <c r="BN444" s="200"/>
      <c r="BO444" s="219"/>
      <c r="BP444" s="220"/>
      <c r="BQ444" s="221"/>
      <c r="BR444" s="222"/>
      <c r="BS444" s="222"/>
      <c r="BT444" s="222"/>
      <c r="BU444" s="204"/>
      <c r="BV444" s="346">
        <v>1052</v>
      </c>
      <c r="BW444" s="13">
        <v>20</v>
      </c>
      <c r="BX444" s="13">
        <v>6</v>
      </c>
      <c r="BY444" s="37">
        <v>14</v>
      </c>
      <c r="BZ444" s="15"/>
      <c r="CA444" s="15">
        <v>4</v>
      </c>
      <c r="CB444" s="32"/>
      <c r="CC444" s="32"/>
      <c r="CD444" s="32" t="s">
        <v>103</v>
      </c>
      <c r="CE444" s="36">
        <v>425</v>
      </c>
      <c r="CF444" s="15">
        <v>4</v>
      </c>
      <c r="CG444" s="79">
        <v>609</v>
      </c>
      <c r="CH444" s="22" t="s">
        <v>32</v>
      </c>
      <c r="CI444" s="20">
        <v>2017</v>
      </c>
      <c r="CJ444" s="21" t="s">
        <v>30</v>
      </c>
      <c r="CK444" s="21" t="s">
        <v>30</v>
      </c>
      <c r="CL444" s="15"/>
      <c r="CM444" s="15"/>
      <c r="CN444" s="15"/>
      <c r="CO444" s="15"/>
      <c r="CP444" s="15"/>
    </row>
    <row r="445" spans="1:94" ht="26.1" customHeight="1" x14ac:dyDescent="0.2">
      <c r="A445" s="268">
        <v>21464</v>
      </c>
      <c r="B445" s="268" t="s">
        <v>289</v>
      </c>
      <c r="C445" s="64" t="s">
        <v>3430</v>
      </c>
      <c r="D445" s="268">
        <v>21424</v>
      </c>
      <c r="E445" s="268" t="s">
        <v>289</v>
      </c>
      <c r="F445" s="419">
        <v>15</v>
      </c>
      <c r="G445" s="371">
        <v>1</v>
      </c>
      <c r="H445" s="372">
        <v>415</v>
      </c>
      <c r="I445" s="197" t="s">
        <v>205</v>
      </c>
      <c r="J445" s="441" t="s">
        <v>234</v>
      </c>
      <c r="K445" s="434" t="s">
        <v>2548</v>
      </c>
      <c r="L445" s="345">
        <v>1</v>
      </c>
      <c r="M445" s="462">
        <v>1364</v>
      </c>
      <c r="N445" s="219"/>
      <c r="O445" s="220"/>
      <c r="P445" s="404"/>
      <c r="Q445" s="387"/>
      <c r="R445" s="387"/>
      <c r="S445" s="388"/>
      <c r="T445" s="389"/>
      <c r="U445" s="455"/>
      <c r="V445" s="404"/>
      <c r="W445" s="24"/>
      <c r="X445" s="32"/>
      <c r="Y445" s="32"/>
      <c r="Z445" s="24">
        <v>5</v>
      </c>
      <c r="AA445" s="24"/>
      <c r="AB445" s="24">
        <f t="shared" si="4"/>
        <v>0</v>
      </c>
      <c r="AC445" s="24">
        <v>3</v>
      </c>
      <c r="AD445" s="24">
        <v>2</v>
      </c>
      <c r="AE445" s="465" t="s">
        <v>3940</v>
      </c>
      <c r="AF445" s="24" t="s">
        <v>287</v>
      </c>
      <c r="AG445" s="32">
        <v>1</v>
      </c>
      <c r="AH445" s="250"/>
      <c r="AI445" s="250"/>
      <c r="AJ445" s="250"/>
      <c r="AK445" s="250">
        <v>33</v>
      </c>
      <c r="AL445" s="250">
        <v>61</v>
      </c>
      <c r="AM445" s="250"/>
      <c r="AN445" s="250"/>
      <c r="AO445" s="250"/>
      <c r="AP445" s="250"/>
      <c r="AQ445" s="250"/>
      <c r="AR445" s="252"/>
      <c r="AS445" s="19">
        <v>5</v>
      </c>
      <c r="AT445" s="19"/>
      <c r="AU445" s="19">
        <v>0</v>
      </c>
      <c r="AV445" s="19">
        <v>3</v>
      </c>
      <c r="AW445" s="19">
        <v>2</v>
      </c>
      <c r="AX445" s="250"/>
      <c r="AY445" s="19" t="s">
        <v>287</v>
      </c>
      <c r="AZ445" s="32" t="s">
        <v>2062</v>
      </c>
      <c r="BA445" s="19"/>
      <c r="BB445" s="19"/>
      <c r="BC445" s="19"/>
      <c r="BD445" s="19">
        <v>34</v>
      </c>
      <c r="BE445" s="19">
        <v>62</v>
      </c>
      <c r="BF445" s="19"/>
      <c r="BG445" s="19"/>
      <c r="BH445" s="19"/>
      <c r="BI445" s="19"/>
      <c r="BJ445" s="19"/>
      <c r="BK445" s="19"/>
      <c r="BL445" s="454">
        <v>1576</v>
      </c>
      <c r="BM445" s="229"/>
      <c r="BN445" s="200"/>
      <c r="BO445" s="219"/>
      <c r="BP445" s="220"/>
      <c r="BQ445" s="221"/>
      <c r="BR445" s="222"/>
      <c r="BS445" s="222"/>
      <c r="BT445" s="222"/>
      <c r="BU445" s="204"/>
      <c r="BV445" s="346">
        <v>1052</v>
      </c>
      <c r="BW445" s="13">
        <v>20</v>
      </c>
      <c r="BX445" s="13">
        <v>6</v>
      </c>
      <c r="BY445" s="37">
        <v>14</v>
      </c>
      <c r="BZ445" s="15"/>
      <c r="CA445" s="15">
        <v>4</v>
      </c>
      <c r="CB445" s="32"/>
      <c r="CC445" s="32"/>
      <c r="CD445" s="32" t="s">
        <v>103</v>
      </c>
      <c r="CE445" s="36">
        <v>425</v>
      </c>
      <c r="CF445" s="15">
        <v>4</v>
      </c>
      <c r="CG445" s="79">
        <v>609</v>
      </c>
      <c r="CH445" s="22" t="s">
        <v>32</v>
      </c>
      <c r="CI445" s="20">
        <v>2017</v>
      </c>
      <c r="CJ445" s="21" t="s">
        <v>30</v>
      </c>
      <c r="CK445" s="21" t="s">
        <v>30</v>
      </c>
      <c r="CL445" s="15"/>
      <c r="CM445" s="15"/>
      <c r="CN445" s="15"/>
      <c r="CO445" s="15"/>
      <c r="CP445" s="15"/>
    </row>
    <row r="446" spans="1:94" ht="26.1" customHeight="1" x14ac:dyDescent="0.2">
      <c r="A446" s="268">
        <v>21465</v>
      </c>
      <c r="B446" s="268" t="s">
        <v>289</v>
      </c>
      <c r="C446" s="64" t="s">
        <v>3431</v>
      </c>
      <c r="D446" s="268">
        <v>21425</v>
      </c>
      <c r="E446" s="268" t="s">
        <v>289</v>
      </c>
      <c r="F446" s="419">
        <v>15</v>
      </c>
      <c r="G446" s="371">
        <v>1</v>
      </c>
      <c r="H446" s="372">
        <v>416</v>
      </c>
      <c r="I446" s="197" t="s">
        <v>205</v>
      </c>
      <c r="J446" s="441" t="s">
        <v>234</v>
      </c>
      <c r="K446" s="434" t="s">
        <v>2547</v>
      </c>
      <c r="L446" s="345">
        <v>1</v>
      </c>
      <c r="M446" s="462">
        <v>1365</v>
      </c>
      <c r="N446" s="219">
        <v>2</v>
      </c>
      <c r="O446" s="220">
        <v>0</v>
      </c>
      <c r="P446" s="404">
        <v>2</v>
      </c>
      <c r="Q446" s="387"/>
      <c r="R446" s="387"/>
      <c r="S446" s="388"/>
      <c r="T446" s="389"/>
      <c r="U446" s="455"/>
      <c r="V446" s="404"/>
      <c r="W446" s="24"/>
      <c r="X446" s="32"/>
      <c r="Y446" s="32"/>
      <c r="Z446" s="24">
        <v>6</v>
      </c>
      <c r="AA446" s="24"/>
      <c r="AB446" s="24">
        <f t="shared" si="4"/>
        <v>0</v>
      </c>
      <c r="AC446" s="24">
        <v>1</v>
      </c>
      <c r="AD446" s="24">
        <v>2</v>
      </c>
      <c r="AE446" s="465"/>
      <c r="AF446" s="24" t="s">
        <v>287</v>
      </c>
      <c r="AG446" s="32">
        <v>1</v>
      </c>
      <c r="AH446" s="250"/>
      <c r="AI446" s="250"/>
      <c r="AJ446" s="250"/>
      <c r="AK446" s="250">
        <v>34</v>
      </c>
      <c r="AL446" s="250">
        <v>66</v>
      </c>
      <c r="AM446" s="250"/>
      <c r="AN446" s="250"/>
      <c r="AO446" s="250"/>
      <c r="AP446" s="250"/>
      <c r="AQ446" s="250"/>
      <c r="AR446" s="252"/>
      <c r="AS446" s="19">
        <v>6</v>
      </c>
      <c r="AT446" s="19"/>
      <c r="AU446" s="19">
        <v>0</v>
      </c>
      <c r="AV446" s="19">
        <v>3</v>
      </c>
      <c r="AW446" s="19">
        <v>2</v>
      </c>
      <c r="AX446" s="250"/>
      <c r="AY446" s="19" t="s">
        <v>287</v>
      </c>
      <c r="AZ446" s="32" t="s">
        <v>2062</v>
      </c>
      <c r="BA446" s="19"/>
      <c r="BB446" s="19">
        <v>1</v>
      </c>
      <c r="BC446" s="19"/>
      <c r="BD446" s="19">
        <v>36</v>
      </c>
      <c r="BE446" s="19">
        <v>67</v>
      </c>
      <c r="BF446" s="19"/>
      <c r="BG446" s="19"/>
      <c r="BH446" s="19"/>
      <c r="BI446" s="19"/>
      <c r="BJ446" s="19"/>
      <c r="BK446" s="19"/>
      <c r="BL446" s="454">
        <v>1577</v>
      </c>
      <c r="BM446" s="229"/>
      <c r="BN446" s="200"/>
      <c r="BO446" s="219"/>
      <c r="BP446" s="220"/>
      <c r="BQ446" s="221"/>
      <c r="BR446" s="222"/>
      <c r="BS446" s="222"/>
      <c r="BT446" s="222"/>
      <c r="BU446" s="204"/>
      <c r="BV446" s="346">
        <v>1052</v>
      </c>
      <c r="BW446" s="13">
        <v>20</v>
      </c>
      <c r="BX446" s="13">
        <v>6</v>
      </c>
      <c r="BY446" s="37">
        <v>14</v>
      </c>
      <c r="BZ446" s="15"/>
      <c r="CA446" s="15">
        <v>4</v>
      </c>
      <c r="CB446" s="32"/>
      <c r="CC446" s="32"/>
      <c r="CD446" s="32" t="s">
        <v>103</v>
      </c>
      <c r="CE446" s="36">
        <v>425</v>
      </c>
      <c r="CF446" s="15">
        <v>4</v>
      </c>
      <c r="CG446" s="79">
        <v>609</v>
      </c>
      <c r="CH446" s="22" t="s">
        <v>32</v>
      </c>
      <c r="CI446" s="20">
        <v>2017</v>
      </c>
      <c r="CJ446" s="21" t="s">
        <v>30</v>
      </c>
      <c r="CK446" s="21" t="s">
        <v>30</v>
      </c>
      <c r="CL446" s="15"/>
      <c r="CM446" s="15"/>
      <c r="CN446" s="15"/>
      <c r="CO446" s="15"/>
      <c r="CP446" s="15"/>
    </row>
    <row r="447" spans="1:94" ht="26.1" customHeight="1" x14ac:dyDescent="0.2">
      <c r="A447" s="268">
        <v>21466</v>
      </c>
      <c r="B447" s="268" t="s">
        <v>289</v>
      </c>
      <c r="C447" s="64" t="s">
        <v>3432</v>
      </c>
      <c r="D447" s="268">
        <v>21426</v>
      </c>
      <c r="E447" s="268" t="s">
        <v>289</v>
      </c>
      <c r="F447" s="419">
        <v>15</v>
      </c>
      <c r="G447" s="371">
        <v>1</v>
      </c>
      <c r="H447" s="372">
        <v>417</v>
      </c>
      <c r="I447" s="197" t="s">
        <v>205</v>
      </c>
      <c r="J447" s="441" t="s">
        <v>234</v>
      </c>
      <c r="K447" s="434" t="s">
        <v>2546</v>
      </c>
      <c r="L447" s="345">
        <v>1</v>
      </c>
      <c r="M447" s="462">
        <v>1366</v>
      </c>
      <c r="N447" s="219"/>
      <c r="O447" s="220"/>
      <c r="P447" s="404"/>
      <c r="Q447" s="387"/>
      <c r="R447" s="387"/>
      <c r="S447" s="388"/>
      <c r="T447" s="389"/>
      <c r="U447" s="455"/>
      <c r="V447" s="404"/>
      <c r="W447" s="24"/>
      <c r="X447" s="32"/>
      <c r="Y447" s="32"/>
      <c r="Z447" s="24">
        <v>2</v>
      </c>
      <c r="AA447" s="24"/>
      <c r="AB447" s="24">
        <f t="shared" si="4"/>
        <v>0</v>
      </c>
      <c r="AC447" s="24">
        <v>2</v>
      </c>
      <c r="AD447" s="24">
        <v>2</v>
      </c>
      <c r="AE447" s="465"/>
      <c r="AF447" s="24" t="s">
        <v>286</v>
      </c>
      <c r="AG447" s="32">
        <v>1</v>
      </c>
      <c r="AH447" s="250"/>
      <c r="AI447" s="250"/>
      <c r="AJ447" s="250"/>
      <c r="AK447" s="250">
        <v>35</v>
      </c>
      <c r="AL447" s="250">
        <v>66</v>
      </c>
      <c r="AM447" s="250"/>
      <c r="AN447" s="250"/>
      <c r="AO447" s="250"/>
      <c r="AP447" s="250"/>
      <c r="AQ447" s="250"/>
      <c r="AR447" s="252"/>
      <c r="AS447" s="19">
        <v>2</v>
      </c>
      <c r="AT447" s="19"/>
      <c r="AU447" s="19">
        <v>0</v>
      </c>
      <c r="AV447" s="19">
        <v>3</v>
      </c>
      <c r="AW447" s="19">
        <v>2</v>
      </c>
      <c r="AX447" s="250"/>
      <c r="AY447" s="19" t="s">
        <v>287</v>
      </c>
      <c r="AZ447" s="32" t="s">
        <v>2062</v>
      </c>
      <c r="BA447" s="19"/>
      <c r="BB447" s="19">
        <v>1</v>
      </c>
      <c r="BC447" s="19"/>
      <c r="BD447" s="19">
        <v>36</v>
      </c>
      <c r="BE447" s="19">
        <v>67</v>
      </c>
      <c r="BF447" s="19"/>
      <c r="BG447" s="19"/>
      <c r="BH447" s="19"/>
      <c r="BI447" s="19"/>
      <c r="BJ447" s="19"/>
      <c r="BK447" s="19"/>
      <c r="BL447" s="454">
        <v>1577</v>
      </c>
      <c r="BM447" s="229"/>
      <c r="BN447" s="200"/>
      <c r="BO447" s="219"/>
      <c r="BP447" s="220"/>
      <c r="BQ447" s="221"/>
      <c r="BR447" s="222"/>
      <c r="BS447" s="222"/>
      <c r="BT447" s="222"/>
      <c r="BU447" s="204"/>
      <c r="BV447" s="346">
        <v>1052</v>
      </c>
      <c r="BW447" s="13">
        <v>20</v>
      </c>
      <c r="BX447" s="13">
        <v>6</v>
      </c>
      <c r="BY447" s="37">
        <v>14</v>
      </c>
      <c r="BZ447" s="15"/>
      <c r="CA447" s="15">
        <v>4</v>
      </c>
      <c r="CB447" s="32"/>
      <c r="CC447" s="32"/>
      <c r="CD447" s="32" t="s">
        <v>103</v>
      </c>
      <c r="CE447" s="36">
        <v>425</v>
      </c>
      <c r="CF447" s="15">
        <v>4</v>
      </c>
      <c r="CG447" s="79">
        <v>609</v>
      </c>
      <c r="CH447" s="22" t="s">
        <v>32</v>
      </c>
      <c r="CI447" s="20">
        <v>2017</v>
      </c>
      <c r="CJ447" s="21" t="s">
        <v>30</v>
      </c>
      <c r="CK447" s="21" t="s">
        <v>30</v>
      </c>
      <c r="CL447" s="15"/>
      <c r="CM447" s="15"/>
      <c r="CN447" s="15"/>
      <c r="CO447" s="15"/>
      <c r="CP447" s="15"/>
    </row>
    <row r="448" spans="1:94" ht="26.1" customHeight="1" x14ac:dyDescent="0.2">
      <c r="A448" s="268">
        <v>21467</v>
      </c>
      <c r="B448" s="268" t="s">
        <v>289</v>
      </c>
      <c r="C448" s="64" t="s">
        <v>3433</v>
      </c>
      <c r="D448" s="268">
        <v>21427</v>
      </c>
      <c r="E448" s="268" t="s">
        <v>289</v>
      </c>
      <c r="F448" s="419">
        <v>15</v>
      </c>
      <c r="G448" s="371">
        <v>1</v>
      </c>
      <c r="H448" s="372">
        <v>418</v>
      </c>
      <c r="I448" s="197" t="s">
        <v>205</v>
      </c>
      <c r="J448" s="441" t="s">
        <v>234</v>
      </c>
      <c r="K448" s="434" t="s">
        <v>2545</v>
      </c>
      <c r="L448" s="345">
        <v>1</v>
      </c>
      <c r="M448" s="462">
        <v>1367</v>
      </c>
      <c r="N448" s="219">
        <v>3</v>
      </c>
      <c r="O448" s="220">
        <v>0</v>
      </c>
      <c r="P448" s="404">
        <v>3</v>
      </c>
      <c r="Q448" s="387"/>
      <c r="R448" s="387"/>
      <c r="S448" s="388"/>
      <c r="T448" s="389"/>
      <c r="U448" s="455"/>
      <c r="V448" s="404"/>
      <c r="W448" s="24"/>
      <c r="X448" s="32"/>
      <c r="Y448" s="32"/>
      <c r="Z448" s="24">
        <v>6</v>
      </c>
      <c r="AA448" s="24"/>
      <c r="AB448" s="24">
        <f t="shared" si="4"/>
        <v>0</v>
      </c>
      <c r="AC448" s="24">
        <v>1</v>
      </c>
      <c r="AD448" s="24">
        <v>2</v>
      </c>
      <c r="AE448" s="465"/>
      <c r="AF448" s="24" t="s">
        <v>287</v>
      </c>
      <c r="AG448" s="32">
        <v>1</v>
      </c>
      <c r="AH448" s="250"/>
      <c r="AI448" s="250"/>
      <c r="AJ448" s="250"/>
      <c r="AK448" s="250">
        <v>32</v>
      </c>
      <c r="AL448" s="250">
        <v>61</v>
      </c>
      <c r="AM448" s="250"/>
      <c r="AN448" s="250"/>
      <c r="AO448" s="250"/>
      <c r="AP448" s="250"/>
      <c r="AQ448" s="250"/>
      <c r="AR448" s="252"/>
      <c r="AS448" s="19">
        <v>6</v>
      </c>
      <c r="AT448" s="19"/>
      <c r="AU448" s="19">
        <v>0</v>
      </c>
      <c r="AV448" s="19">
        <v>1</v>
      </c>
      <c r="AW448" s="19">
        <v>2</v>
      </c>
      <c r="AX448" s="250"/>
      <c r="AY448" s="19" t="s">
        <v>287</v>
      </c>
      <c r="AZ448" s="32" t="s">
        <v>2062</v>
      </c>
      <c r="BA448" s="19"/>
      <c r="BB448" s="19"/>
      <c r="BC448" s="19"/>
      <c r="BD448" s="19">
        <v>36</v>
      </c>
      <c r="BE448" s="19">
        <v>67</v>
      </c>
      <c r="BF448" s="19"/>
      <c r="BG448" s="19"/>
      <c r="BH448" s="19"/>
      <c r="BI448" s="19"/>
      <c r="BJ448" s="19"/>
      <c r="BK448" s="19"/>
      <c r="BL448" s="454">
        <v>1578</v>
      </c>
      <c r="BM448" s="229"/>
      <c r="BN448" s="200"/>
      <c r="BO448" s="219"/>
      <c r="BP448" s="220"/>
      <c r="BQ448" s="221"/>
      <c r="BR448" s="222"/>
      <c r="BS448" s="222"/>
      <c r="BT448" s="222"/>
      <c r="BU448" s="204"/>
      <c r="BV448" s="346">
        <v>1052</v>
      </c>
      <c r="BW448" s="13">
        <v>20</v>
      </c>
      <c r="BX448" s="13">
        <v>6</v>
      </c>
      <c r="BY448" s="37">
        <v>14</v>
      </c>
      <c r="BZ448" s="15"/>
      <c r="CA448" s="15">
        <v>4</v>
      </c>
      <c r="CB448" s="32"/>
      <c r="CC448" s="32"/>
      <c r="CD448" s="32" t="s">
        <v>103</v>
      </c>
      <c r="CE448" s="36">
        <v>425</v>
      </c>
      <c r="CF448" s="15">
        <v>4</v>
      </c>
      <c r="CG448" s="79">
        <v>609</v>
      </c>
      <c r="CH448" s="22" t="s">
        <v>32</v>
      </c>
      <c r="CI448" s="20">
        <v>2017</v>
      </c>
      <c r="CJ448" s="21" t="s">
        <v>30</v>
      </c>
      <c r="CK448" s="21" t="s">
        <v>30</v>
      </c>
      <c r="CL448" s="15"/>
      <c r="CM448" s="15"/>
      <c r="CN448" s="15"/>
      <c r="CO448" s="15"/>
      <c r="CP448" s="15"/>
    </row>
    <row r="449" spans="1:94" ht="26.1" customHeight="1" x14ac:dyDescent="0.2">
      <c r="A449" s="268">
        <v>21468</v>
      </c>
      <c r="B449" s="268" t="s">
        <v>289</v>
      </c>
      <c r="C449" s="64" t="s">
        <v>3434</v>
      </c>
      <c r="D449" s="268">
        <v>21428</v>
      </c>
      <c r="E449" s="268" t="s">
        <v>289</v>
      </c>
      <c r="F449" s="419">
        <v>15</v>
      </c>
      <c r="G449" s="371">
        <v>1</v>
      </c>
      <c r="H449" s="372">
        <v>419</v>
      </c>
      <c r="I449" s="197" t="s">
        <v>205</v>
      </c>
      <c r="J449" s="441" t="s">
        <v>234</v>
      </c>
      <c r="K449" s="434" t="s">
        <v>2544</v>
      </c>
      <c r="L449" s="345">
        <v>1</v>
      </c>
      <c r="M449" s="462">
        <v>1368</v>
      </c>
      <c r="N449" s="219"/>
      <c r="O449" s="220"/>
      <c r="P449" s="404"/>
      <c r="Q449" s="387"/>
      <c r="R449" s="387"/>
      <c r="S449" s="388"/>
      <c r="T449" s="389"/>
      <c r="U449" s="455"/>
      <c r="V449" s="404"/>
      <c r="W449" s="24"/>
      <c r="X449" s="32"/>
      <c r="Y449" s="32"/>
      <c r="Z449" s="24">
        <v>6</v>
      </c>
      <c r="AA449" s="24"/>
      <c r="AB449" s="24">
        <f t="shared" si="4"/>
        <v>0</v>
      </c>
      <c r="AC449" s="24">
        <v>1</v>
      </c>
      <c r="AD449" s="24">
        <v>2</v>
      </c>
      <c r="AE449" s="465"/>
      <c r="AF449" s="24" t="s">
        <v>287</v>
      </c>
      <c r="AG449" s="32">
        <v>1</v>
      </c>
      <c r="AH449" s="250"/>
      <c r="AI449" s="250"/>
      <c r="AJ449" s="250"/>
      <c r="AK449" s="250">
        <v>32</v>
      </c>
      <c r="AL449" s="250">
        <v>61</v>
      </c>
      <c r="AM449" s="250"/>
      <c r="AN449" s="250"/>
      <c r="AO449" s="250"/>
      <c r="AP449" s="250"/>
      <c r="AQ449" s="250"/>
      <c r="AR449" s="252"/>
      <c r="AS449" s="19">
        <v>6</v>
      </c>
      <c r="AT449" s="19"/>
      <c r="AU449" s="19">
        <v>0</v>
      </c>
      <c r="AV449" s="19">
        <v>1</v>
      </c>
      <c r="AW449" s="19">
        <v>2</v>
      </c>
      <c r="AX449" s="250"/>
      <c r="AY449" s="19" t="s">
        <v>287</v>
      </c>
      <c r="AZ449" s="32" t="s">
        <v>2062</v>
      </c>
      <c r="BA449" s="19"/>
      <c r="BB449" s="19"/>
      <c r="BC449" s="19"/>
      <c r="BD449" s="19">
        <v>36</v>
      </c>
      <c r="BE449" s="19">
        <v>67</v>
      </c>
      <c r="BF449" s="19"/>
      <c r="BG449" s="19"/>
      <c r="BH449" s="19"/>
      <c r="BI449" s="19"/>
      <c r="BJ449" s="19"/>
      <c r="BK449" s="19"/>
      <c r="BL449" s="454">
        <v>1578</v>
      </c>
      <c r="BM449" s="229"/>
      <c r="BN449" s="200"/>
      <c r="BO449" s="219"/>
      <c r="BP449" s="220"/>
      <c r="BQ449" s="221"/>
      <c r="BR449" s="222"/>
      <c r="BS449" s="222"/>
      <c r="BT449" s="222"/>
      <c r="BU449" s="204"/>
      <c r="BV449" s="346">
        <v>1052</v>
      </c>
      <c r="BW449" s="13">
        <v>20</v>
      </c>
      <c r="BX449" s="13">
        <v>6</v>
      </c>
      <c r="BY449" s="37">
        <v>14</v>
      </c>
      <c r="BZ449" s="15"/>
      <c r="CA449" s="15">
        <v>4</v>
      </c>
      <c r="CB449" s="32"/>
      <c r="CC449" s="32"/>
      <c r="CD449" s="32" t="s">
        <v>103</v>
      </c>
      <c r="CE449" s="36">
        <v>425</v>
      </c>
      <c r="CF449" s="15">
        <v>4</v>
      </c>
      <c r="CG449" s="79">
        <v>609</v>
      </c>
      <c r="CH449" s="22" t="s">
        <v>32</v>
      </c>
      <c r="CI449" s="20">
        <v>2017</v>
      </c>
      <c r="CJ449" s="21" t="s">
        <v>30</v>
      </c>
      <c r="CK449" s="21" t="s">
        <v>30</v>
      </c>
      <c r="CL449" s="15"/>
      <c r="CM449" s="15"/>
      <c r="CN449" s="15"/>
      <c r="CO449" s="15"/>
      <c r="CP449" s="15"/>
    </row>
    <row r="450" spans="1:94" ht="26.1" customHeight="1" x14ac:dyDescent="0.2">
      <c r="A450" s="268">
        <v>21469</v>
      </c>
      <c r="B450" s="268" t="s">
        <v>289</v>
      </c>
      <c r="C450" s="64" t="s">
        <v>3435</v>
      </c>
      <c r="D450" s="268">
        <v>21429</v>
      </c>
      <c r="E450" s="268" t="s">
        <v>289</v>
      </c>
      <c r="F450" s="419">
        <v>15</v>
      </c>
      <c r="G450" s="371">
        <v>1</v>
      </c>
      <c r="H450" s="372">
        <v>420</v>
      </c>
      <c r="I450" s="197" t="s">
        <v>205</v>
      </c>
      <c r="J450" s="441" t="s">
        <v>234</v>
      </c>
      <c r="K450" s="434" t="s">
        <v>2543</v>
      </c>
      <c r="L450" s="345">
        <v>1</v>
      </c>
      <c r="M450" s="462">
        <v>1369</v>
      </c>
      <c r="N450" s="219"/>
      <c r="O450" s="220"/>
      <c r="P450" s="404"/>
      <c r="Q450" s="387"/>
      <c r="R450" s="387"/>
      <c r="S450" s="388"/>
      <c r="T450" s="389"/>
      <c r="U450" s="455"/>
      <c r="V450" s="404"/>
      <c r="W450" s="24"/>
      <c r="X450" s="32"/>
      <c r="Y450" s="32"/>
      <c r="Z450" s="470">
        <v>6</v>
      </c>
      <c r="AA450" s="470"/>
      <c r="AB450" s="470">
        <f t="shared" si="4"/>
        <v>0</v>
      </c>
      <c r="AC450" s="470">
        <v>1</v>
      </c>
      <c r="AD450" s="470">
        <v>1</v>
      </c>
      <c r="AE450" s="465"/>
      <c r="AF450" s="24" t="s">
        <v>287</v>
      </c>
      <c r="AG450" s="32">
        <v>1</v>
      </c>
      <c r="AH450" s="250"/>
      <c r="AI450" s="250"/>
      <c r="AJ450" s="250"/>
      <c r="AK450" s="250">
        <v>32</v>
      </c>
      <c r="AL450" s="250">
        <v>61</v>
      </c>
      <c r="AM450" s="250"/>
      <c r="AN450" s="250"/>
      <c r="AO450" s="250"/>
      <c r="AP450" s="250"/>
      <c r="AQ450" s="250"/>
      <c r="AR450" s="252"/>
      <c r="AS450" s="19">
        <v>6</v>
      </c>
      <c r="AT450" s="19"/>
      <c r="AU450" s="19">
        <v>0</v>
      </c>
      <c r="AV450" s="19">
        <v>1</v>
      </c>
      <c r="AW450" s="19">
        <v>2</v>
      </c>
      <c r="AX450" s="250"/>
      <c r="AY450" s="19" t="s">
        <v>287</v>
      </c>
      <c r="AZ450" s="32" t="s">
        <v>2062</v>
      </c>
      <c r="BA450" s="19"/>
      <c r="BB450" s="19"/>
      <c r="BC450" s="19"/>
      <c r="BD450" s="19">
        <v>36</v>
      </c>
      <c r="BE450" s="19">
        <v>67</v>
      </c>
      <c r="BF450" s="19"/>
      <c r="BG450" s="19"/>
      <c r="BH450" s="19"/>
      <c r="BI450" s="19"/>
      <c r="BJ450" s="19"/>
      <c r="BK450" s="19"/>
      <c r="BL450" s="454">
        <v>1578</v>
      </c>
      <c r="BM450" s="229"/>
      <c r="BN450" s="200"/>
      <c r="BO450" s="219"/>
      <c r="BP450" s="220"/>
      <c r="BQ450" s="221"/>
      <c r="BR450" s="222"/>
      <c r="BS450" s="222"/>
      <c r="BT450" s="222"/>
      <c r="BU450" s="204"/>
      <c r="BV450" s="346">
        <v>1052</v>
      </c>
      <c r="BW450" s="13">
        <v>20</v>
      </c>
      <c r="BX450" s="13">
        <v>6</v>
      </c>
      <c r="BY450" s="37">
        <v>14</v>
      </c>
      <c r="BZ450" s="15"/>
      <c r="CA450" s="15">
        <v>4</v>
      </c>
      <c r="CB450" s="32"/>
      <c r="CC450" s="32"/>
      <c r="CD450" s="32" t="s">
        <v>103</v>
      </c>
      <c r="CE450" s="36">
        <v>425</v>
      </c>
      <c r="CF450" s="15">
        <v>4</v>
      </c>
      <c r="CG450" s="79">
        <v>609</v>
      </c>
      <c r="CH450" s="22" t="s">
        <v>32</v>
      </c>
      <c r="CI450" s="20">
        <v>2017</v>
      </c>
      <c r="CJ450" s="21" t="s">
        <v>30</v>
      </c>
      <c r="CK450" s="21" t="s">
        <v>30</v>
      </c>
      <c r="CL450" s="15"/>
      <c r="CM450" s="15"/>
      <c r="CN450" s="15"/>
      <c r="CO450" s="15"/>
      <c r="CP450" s="15"/>
    </row>
    <row r="451" spans="1:94" ht="26.1" customHeight="1" x14ac:dyDescent="0.2">
      <c r="A451" s="268">
        <v>21470</v>
      </c>
      <c r="B451" s="268" t="s">
        <v>289</v>
      </c>
      <c r="C451" s="64" t="s">
        <v>3436</v>
      </c>
      <c r="D451" s="268">
        <v>21430</v>
      </c>
      <c r="E451" s="268" t="s">
        <v>289</v>
      </c>
      <c r="F451" s="419">
        <v>15</v>
      </c>
      <c r="G451" s="371">
        <v>1</v>
      </c>
      <c r="H451" s="372">
        <v>421</v>
      </c>
      <c r="I451" s="197" t="s">
        <v>205</v>
      </c>
      <c r="J451" s="441" t="s">
        <v>234</v>
      </c>
      <c r="K451" s="434" t="s">
        <v>2542</v>
      </c>
      <c r="L451" s="345">
        <v>1</v>
      </c>
      <c r="M451" s="462">
        <v>1370</v>
      </c>
      <c r="N451" s="219">
        <v>2</v>
      </c>
      <c r="O451" s="220">
        <v>2</v>
      </c>
      <c r="P451" s="404">
        <v>4</v>
      </c>
      <c r="Q451" s="387"/>
      <c r="R451" s="387"/>
      <c r="S451" s="388"/>
      <c r="T451" s="389"/>
      <c r="U451" s="455"/>
      <c r="V451" s="404"/>
      <c r="W451" s="24"/>
      <c r="X451" s="32"/>
      <c r="Y451" s="32"/>
      <c r="Z451" s="24">
        <v>6</v>
      </c>
      <c r="AA451" s="24"/>
      <c r="AB451" s="24">
        <f t="shared" si="4"/>
        <v>0</v>
      </c>
      <c r="AC451" s="24">
        <v>1</v>
      </c>
      <c r="AD451" s="24">
        <v>1</v>
      </c>
      <c r="AE451" s="465"/>
      <c r="AF451" s="24" t="s">
        <v>287</v>
      </c>
      <c r="AG451" s="32">
        <v>1</v>
      </c>
      <c r="AH451" s="250"/>
      <c r="AI451" s="250"/>
      <c r="AJ451" s="250"/>
      <c r="AK451" s="250">
        <v>32</v>
      </c>
      <c r="AL451" s="250">
        <v>61</v>
      </c>
      <c r="AM451" s="250"/>
      <c r="AN451" s="250"/>
      <c r="AO451" s="250"/>
      <c r="AP451" s="250"/>
      <c r="AQ451" s="250"/>
      <c r="AR451" s="252"/>
      <c r="AS451" s="19">
        <v>6</v>
      </c>
      <c r="AT451" s="19"/>
      <c r="AU451" s="19">
        <v>0</v>
      </c>
      <c r="AV451" s="19">
        <v>1</v>
      </c>
      <c r="AW451" s="19">
        <v>2</v>
      </c>
      <c r="AX451" s="250"/>
      <c r="AY451" s="19" t="s">
        <v>287</v>
      </c>
      <c r="AZ451" s="32" t="s">
        <v>2062</v>
      </c>
      <c r="BA451" s="19"/>
      <c r="BB451" s="19"/>
      <c r="BC451" s="19"/>
      <c r="BD451" s="19">
        <v>36</v>
      </c>
      <c r="BE451" s="19">
        <v>67</v>
      </c>
      <c r="BF451" s="19"/>
      <c r="BG451" s="19"/>
      <c r="BH451" s="19"/>
      <c r="BI451" s="19"/>
      <c r="BJ451" s="19"/>
      <c r="BK451" s="19"/>
      <c r="BL451" s="454">
        <v>1579</v>
      </c>
      <c r="BM451" s="229"/>
      <c r="BN451" s="200"/>
      <c r="BO451" s="219"/>
      <c r="BP451" s="220"/>
      <c r="BQ451" s="221"/>
      <c r="BR451" s="222"/>
      <c r="BS451" s="222"/>
      <c r="BT451" s="222"/>
      <c r="BU451" s="204"/>
      <c r="BV451" s="346">
        <v>1052</v>
      </c>
      <c r="BW451" s="13">
        <v>20</v>
      </c>
      <c r="BX451" s="13">
        <v>6</v>
      </c>
      <c r="BY451" s="37">
        <v>14</v>
      </c>
      <c r="BZ451" s="15"/>
      <c r="CA451" s="15">
        <v>4</v>
      </c>
      <c r="CB451" s="32"/>
      <c r="CC451" s="32"/>
      <c r="CD451" s="32" t="s">
        <v>103</v>
      </c>
      <c r="CE451" s="36">
        <v>425</v>
      </c>
      <c r="CF451" s="15">
        <v>4</v>
      </c>
      <c r="CG451" s="79">
        <v>609</v>
      </c>
      <c r="CH451" s="22" t="s">
        <v>32</v>
      </c>
      <c r="CI451" s="20">
        <v>2017</v>
      </c>
      <c r="CJ451" s="21" t="s">
        <v>30</v>
      </c>
      <c r="CK451" s="21" t="s">
        <v>30</v>
      </c>
      <c r="CL451" s="15"/>
      <c r="CM451" s="15"/>
      <c r="CN451" s="15"/>
      <c r="CO451" s="15"/>
      <c r="CP451" s="15"/>
    </row>
    <row r="452" spans="1:94" ht="26.1" customHeight="1" x14ac:dyDescent="0.2">
      <c r="A452" s="268">
        <v>21471</v>
      </c>
      <c r="B452" s="268" t="s">
        <v>289</v>
      </c>
      <c r="C452" s="64" t="s">
        <v>3437</v>
      </c>
      <c r="D452" s="268">
        <v>21431</v>
      </c>
      <c r="E452" s="268" t="s">
        <v>289</v>
      </c>
      <c r="F452" s="419">
        <v>15</v>
      </c>
      <c r="G452" s="371">
        <v>1</v>
      </c>
      <c r="H452" s="372">
        <v>422</v>
      </c>
      <c r="I452" s="197" t="s">
        <v>205</v>
      </c>
      <c r="J452" s="441" t="s">
        <v>234</v>
      </c>
      <c r="K452" s="434" t="s">
        <v>2541</v>
      </c>
      <c r="L452" s="345">
        <v>1</v>
      </c>
      <c r="M452" s="462">
        <v>1371</v>
      </c>
      <c r="N452" s="219"/>
      <c r="O452" s="220"/>
      <c r="P452" s="404"/>
      <c r="Q452" s="387"/>
      <c r="R452" s="387"/>
      <c r="S452" s="388"/>
      <c r="T452" s="389"/>
      <c r="U452" s="455"/>
      <c r="V452" s="404"/>
      <c r="W452" s="24"/>
      <c r="X452" s="32"/>
      <c r="Y452" s="32"/>
      <c r="Z452" s="24">
        <v>6</v>
      </c>
      <c r="AA452" s="24"/>
      <c r="AB452" s="24">
        <f t="shared" si="4"/>
        <v>0</v>
      </c>
      <c r="AC452" s="24">
        <v>1</v>
      </c>
      <c r="AD452" s="24">
        <v>2</v>
      </c>
      <c r="AE452" s="465"/>
      <c r="AF452" s="24" t="s">
        <v>287</v>
      </c>
      <c r="AG452" s="32">
        <v>1</v>
      </c>
      <c r="AH452" s="250"/>
      <c r="AI452" s="250"/>
      <c r="AJ452" s="250"/>
      <c r="AK452" s="250">
        <v>32</v>
      </c>
      <c r="AL452" s="250">
        <v>61</v>
      </c>
      <c r="AM452" s="250"/>
      <c r="AN452" s="250"/>
      <c r="AO452" s="250"/>
      <c r="AP452" s="250"/>
      <c r="AQ452" s="250"/>
      <c r="AR452" s="252"/>
      <c r="AS452" s="19">
        <v>6</v>
      </c>
      <c r="AT452" s="19"/>
      <c r="AU452" s="19">
        <v>0</v>
      </c>
      <c r="AV452" s="19">
        <v>1</v>
      </c>
      <c r="AW452" s="19">
        <v>2</v>
      </c>
      <c r="AX452" s="250"/>
      <c r="AY452" s="19" t="s">
        <v>287</v>
      </c>
      <c r="AZ452" s="32" t="s">
        <v>2062</v>
      </c>
      <c r="BA452" s="19"/>
      <c r="BB452" s="19"/>
      <c r="BC452" s="19"/>
      <c r="BD452" s="19">
        <v>36</v>
      </c>
      <c r="BE452" s="19">
        <v>67</v>
      </c>
      <c r="BF452" s="19"/>
      <c r="BG452" s="19"/>
      <c r="BH452" s="19"/>
      <c r="BI452" s="19"/>
      <c r="BJ452" s="19"/>
      <c r="BK452" s="19"/>
      <c r="BL452" s="454">
        <v>1579</v>
      </c>
      <c r="BM452" s="229"/>
      <c r="BN452" s="200"/>
      <c r="BO452" s="219"/>
      <c r="BP452" s="220"/>
      <c r="BQ452" s="221"/>
      <c r="BR452" s="222"/>
      <c r="BS452" s="222"/>
      <c r="BT452" s="222"/>
      <c r="BU452" s="204"/>
      <c r="BV452" s="346">
        <v>1052</v>
      </c>
      <c r="BW452" s="13">
        <v>20</v>
      </c>
      <c r="BX452" s="13">
        <v>6</v>
      </c>
      <c r="BY452" s="37">
        <v>14</v>
      </c>
      <c r="BZ452" s="15"/>
      <c r="CA452" s="15">
        <v>4</v>
      </c>
      <c r="CB452" s="32"/>
      <c r="CC452" s="32"/>
      <c r="CD452" s="32" t="s">
        <v>103</v>
      </c>
      <c r="CE452" s="36">
        <v>425</v>
      </c>
      <c r="CF452" s="15">
        <v>4</v>
      </c>
      <c r="CG452" s="79">
        <v>609</v>
      </c>
      <c r="CH452" s="22" t="s">
        <v>32</v>
      </c>
      <c r="CI452" s="20">
        <v>2017</v>
      </c>
      <c r="CJ452" s="21" t="s">
        <v>30</v>
      </c>
      <c r="CK452" s="21" t="s">
        <v>30</v>
      </c>
      <c r="CL452" s="15"/>
      <c r="CM452" s="15"/>
      <c r="CN452" s="15"/>
      <c r="CO452" s="15"/>
      <c r="CP452" s="15"/>
    </row>
    <row r="453" spans="1:94" ht="26.1" customHeight="1" x14ac:dyDescent="0.2">
      <c r="A453" s="268">
        <v>21472</v>
      </c>
      <c r="B453" s="268" t="s">
        <v>289</v>
      </c>
      <c r="C453" s="64" t="s">
        <v>3438</v>
      </c>
      <c r="D453" s="268">
        <v>21432</v>
      </c>
      <c r="E453" s="268" t="s">
        <v>289</v>
      </c>
      <c r="F453" s="419">
        <v>15</v>
      </c>
      <c r="G453" s="371">
        <v>1</v>
      </c>
      <c r="H453" s="372">
        <v>423</v>
      </c>
      <c r="I453" s="197" t="s">
        <v>205</v>
      </c>
      <c r="J453" s="441" t="s">
        <v>234</v>
      </c>
      <c r="K453" s="434" t="s">
        <v>2540</v>
      </c>
      <c r="L453" s="345">
        <v>1</v>
      </c>
      <c r="M453" s="462">
        <v>1372</v>
      </c>
      <c r="N453" s="219">
        <v>3</v>
      </c>
      <c r="O453" s="220">
        <v>2</v>
      </c>
      <c r="P453" s="404">
        <v>5</v>
      </c>
      <c r="Q453" s="387"/>
      <c r="R453" s="387"/>
      <c r="S453" s="388"/>
      <c r="T453" s="389"/>
      <c r="U453" s="455"/>
      <c r="V453" s="404"/>
      <c r="W453" s="24"/>
      <c r="X453" s="32"/>
      <c r="Y453" s="32"/>
      <c r="Z453" s="24">
        <v>2</v>
      </c>
      <c r="AA453" s="24"/>
      <c r="AB453" s="24">
        <f t="shared" si="4"/>
        <v>0</v>
      </c>
      <c r="AC453" s="24">
        <v>1</v>
      </c>
      <c r="AD453" s="24">
        <v>2</v>
      </c>
      <c r="AE453" s="465" t="s">
        <v>3940</v>
      </c>
      <c r="AF453" s="24" t="s">
        <v>287</v>
      </c>
      <c r="AG453" s="32">
        <v>1</v>
      </c>
      <c r="AH453" s="250">
        <v>1</v>
      </c>
      <c r="AI453" s="250"/>
      <c r="AJ453" s="250"/>
      <c r="AK453" s="250">
        <v>32</v>
      </c>
      <c r="AL453" s="250">
        <v>64</v>
      </c>
      <c r="AM453" s="250"/>
      <c r="AN453" s="250"/>
      <c r="AO453" s="250"/>
      <c r="AP453" s="250"/>
      <c r="AQ453" s="250"/>
      <c r="AR453" s="252"/>
      <c r="AS453" s="19">
        <v>4</v>
      </c>
      <c r="AT453" s="19"/>
      <c r="AU453" s="19">
        <v>0</v>
      </c>
      <c r="AV453" s="19">
        <v>1</v>
      </c>
      <c r="AW453" s="19">
        <v>2</v>
      </c>
      <c r="AX453" s="250"/>
      <c r="AY453" s="19" t="s">
        <v>287</v>
      </c>
      <c r="AZ453" s="32" t="s">
        <v>2062</v>
      </c>
      <c r="BA453" s="19"/>
      <c r="BB453" s="19"/>
      <c r="BC453" s="19"/>
      <c r="BD453" s="19">
        <v>36</v>
      </c>
      <c r="BE453" s="19">
        <v>67</v>
      </c>
      <c r="BF453" s="19"/>
      <c r="BG453" s="19"/>
      <c r="BH453" s="19"/>
      <c r="BI453" s="19"/>
      <c r="BJ453" s="19"/>
      <c r="BK453" s="19"/>
      <c r="BL453" s="454">
        <v>1580</v>
      </c>
      <c r="BM453" s="229"/>
      <c r="BN453" s="200"/>
      <c r="BO453" s="219"/>
      <c r="BP453" s="220"/>
      <c r="BQ453" s="221"/>
      <c r="BR453" s="222"/>
      <c r="BS453" s="222"/>
      <c r="BT453" s="222"/>
      <c r="BU453" s="204"/>
      <c r="BV453" s="346">
        <v>1052</v>
      </c>
      <c r="BW453" s="13">
        <v>20</v>
      </c>
      <c r="BX453" s="13">
        <v>6</v>
      </c>
      <c r="BY453" s="37">
        <v>14</v>
      </c>
      <c r="BZ453" s="15"/>
      <c r="CA453" s="15">
        <v>4</v>
      </c>
      <c r="CB453" s="32"/>
      <c r="CC453" s="32"/>
      <c r="CD453" s="32" t="s">
        <v>103</v>
      </c>
      <c r="CE453" s="36">
        <v>425</v>
      </c>
      <c r="CF453" s="15">
        <v>4</v>
      </c>
      <c r="CG453" s="79">
        <v>609</v>
      </c>
      <c r="CH453" s="22" t="s">
        <v>32</v>
      </c>
      <c r="CI453" s="20">
        <v>2017</v>
      </c>
      <c r="CJ453" s="21" t="s">
        <v>30</v>
      </c>
      <c r="CK453" s="21" t="s">
        <v>30</v>
      </c>
      <c r="CL453" s="15"/>
      <c r="CM453" s="15"/>
      <c r="CN453" s="15"/>
      <c r="CO453" s="15"/>
      <c r="CP453" s="15"/>
    </row>
    <row r="454" spans="1:94" ht="26.1" customHeight="1" x14ac:dyDescent="0.2">
      <c r="A454" s="268">
        <v>21473</v>
      </c>
      <c r="B454" s="268" t="s">
        <v>289</v>
      </c>
      <c r="C454" s="64" t="s">
        <v>3439</v>
      </c>
      <c r="D454" s="268">
        <v>21433</v>
      </c>
      <c r="E454" s="268" t="s">
        <v>289</v>
      </c>
      <c r="F454" s="419">
        <v>15</v>
      </c>
      <c r="G454" s="371">
        <v>1</v>
      </c>
      <c r="H454" s="372">
        <v>424</v>
      </c>
      <c r="I454" s="197" t="s">
        <v>205</v>
      </c>
      <c r="J454" s="441" t="s">
        <v>234</v>
      </c>
      <c r="K454" s="434" t="s">
        <v>2539</v>
      </c>
      <c r="L454" s="345">
        <v>1</v>
      </c>
      <c r="M454" s="462">
        <v>1373</v>
      </c>
      <c r="N454" s="219"/>
      <c r="O454" s="220"/>
      <c r="P454" s="404"/>
      <c r="Q454" s="387"/>
      <c r="R454" s="387"/>
      <c r="S454" s="388"/>
      <c r="T454" s="389"/>
      <c r="U454" s="455"/>
      <c r="V454" s="404"/>
      <c r="W454" s="24"/>
      <c r="X454" s="32"/>
      <c r="Y454" s="32"/>
      <c r="Z454" s="24">
        <v>4</v>
      </c>
      <c r="AA454" s="24"/>
      <c r="AB454" s="24">
        <f t="shared" si="4"/>
        <v>0</v>
      </c>
      <c r="AC454" s="24">
        <v>1</v>
      </c>
      <c r="AD454" s="24">
        <v>2</v>
      </c>
      <c r="AE454" s="465"/>
      <c r="AF454" s="24" t="s">
        <v>287</v>
      </c>
      <c r="AG454" s="32">
        <v>1</v>
      </c>
      <c r="AH454" s="250">
        <v>1</v>
      </c>
      <c r="AI454" s="250"/>
      <c r="AJ454" s="250"/>
      <c r="AK454" s="250">
        <v>32</v>
      </c>
      <c r="AL454" s="250">
        <v>61</v>
      </c>
      <c r="AM454" s="250"/>
      <c r="AN454" s="250"/>
      <c r="AO454" s="250"/>
      <c r="AP454" s="250"/>
      <c r="AQ454" s="250"/>
      <c r="AR454" s="252"/>
      <c r="AS454" s="19">
        <v>4</v>
      </c>
      <c r="AT454" s="19"/>
      <c r="AU454" s="19">
        <v>0</v>
      </c>
      <c r="AV454" s="19">
        <v>1</v>
      </c>
      <c r="AW454" s="19">
        <v>2</v>
      </c>
      <c r="AX454" s="250"/>
      <c r="AY454" s="19" t="s">
        <v>287</v>
      </c>
      <c r="AZ454" s="32" t="s">
        <v>2062</v>
      </c>
      <c r="BA454" s="19"/>
      <c r="BB454" s="19"/>
      <c r="BC454" s="19"/>
      <c r="BD454" s="19">
        <v>36</v>
      </c>
      <c r="BE454" s="19">
        <v>67</v>
      </c>
      <c r="BF454" s="19"/>
      <c r="BG454" s="19"/>
      <c r="BH454" s="19"/>
      <c r="BI454" s="19"/>
      <c r="BJ454" s="19"/>
      <c r="BK454" s="19"/>
      <c r="BL454" s="454">
        <v>1580</v>
      </c>
      <c r="BM454" s="229"/>
      <c r="BN454" s="200"/>
      <c r="BO454" s="219"/>
      <c r="BP454" s="220"/>
      <c r="BQ454" s="221"/>
      <c r="BR454" s="222"/>
      <c r="BS454" s="222"/>
      <c r="BT454" s="222"/>
      <c r="BU454" s="204"/>
      <c r="BV454" s="346">
        <v>1052</v>
      </c>
      <c r="BW454" s="13">
        <v>20</v>
      </c>
      <c r="BX454" s="13">
        <v>6</v>
      </c>
      <c r="BY454" s="37">
        <v>14</v>
      </c>
      <c r="BZ454" s="15"/>
      <c r="CA454" s="15">
        <v>4</v>
      </c>
      <c r="CB454" s="32"/>
      <c r="CC454" s="32"/>
      <c r="CD454" s="32" t="s">
        <v>103</v>
      </c>
      <c r="CE454" s="36">
        <v>425</v>
      </c>
      <c r="CF454" s="15">
        <v>4</v>
      </c>
      <c r="CG454" s="79">
        <v>609</v>
      </c>
      <c r="CH454" s="22" t="s">
        <v>32</v>
      </c>
      <c r="CI454" s="20">
        <v>2017</v>
      </c>
      <c r="CJ454" s="21" t="s">
        <v>30</v>
      </c>
      <c r="CK454" s="21" t="s">
        <v>30</v>
      </c>
      <c r="CL454" s="15"/>
      <c r="CM454" s="15"/>
      <c r="CN454" s="15"/>
      <c r="CO454" s="15"/>
      <c r="CP454" s="15"/>
    </row>
    <row r="455" spans="1:94" ht="26.1" customHeight="1" x14ac:dyDescent="0.2">
      <c r="A455" s="268">
        <v>21474</v>
      </c>
      <c r="B455" s="268" t="s">
        <v>289</v>
      </c>
      <c r="C455" s="64" t="s">
        <v>3440</v>
      </c>
      <c r="D455" s="268">
        <v>21434</v>
      </c>
      <c r="E455" s="268" t="s">
        <v>289</v>
      </c>
      <c r="F455" s="419">
        <v>15</v>
      </c>
      <c r="G455" s="371">
        <v>1</v>
      </c>
      <c r="H455" s="372">
        <v>425</v>
      </c>
      <c r="I455" s="197" t="s">
        <v>205</v>
      </c>
      <c r="J455" s="441" t="s">
        <v>234</v>
      </c>
      <c r="K455" s="434" t="s">
        <v>2538</v>
      </c>
      <c r="L455" s="345">
        <v>1</v>
      </c>
      <c r="M455" s="462">
        <v>1374</v>
      </c>
      <c r="N455" s="219"/>
      <c r="O455" s="220"/>
      <c r="P455" s="404"/>
      <c r="Q455" s="387"/>
      <c r="R455" s="387"/>
      <c r="S455" s="388"/>
      <c r="T455" s="389"/>
      <c r="U455" s="455"/>
      <c r="V455" s="404"/>
      <c r="W455" s="24"/>
      <c r="X455" s="32"/>
      <c r="Y455" s="32"/>
      <c r="Z455" s="24">
        <v>6</v>
      </c>
      <c r="AA455" s="24"/>
      <c r="AB455" s="24">
        <f t="shared" si="4"/>
        <v>0</v>
      </c>
      <c r="AC455" s="24">
        <v>1</v>
      </c>
      <c r="AD455" s="24">
        <v>1</v>
      </c>
      <c r="AE455" s="465"/>
      <c r="AF455" s="24" t="s">
        <v>287</v>
      </c>
      <c r="AG455" s="32">
        <v>1</v>
      </c>
      <c r="AH455" s="250">
        <v>1</v>
      </c>
      <c r="AI455" s="250"/>
      <c r="AJ455" s="250"/>
      <c r="AK455" s="250">
        <v>32</v>
      </c>
      <c r="AL455" s="250">
        <v>64</v>
      </c>
      <c r="AM455" s="250"/>
      <c r="AN455" s="250"/>
      <c r="AO455" s="250"/>
      <c r="AP455" s="250"/>
      <c r="AQ455" s="250"/>
      <c r="AR455" s="252"/>
      <c r="AS455" s="19">
        <v>4</v>
      </c>
      <c r="AT455" s="19"/>
      <c r="AU455" s="19">
        <v>0</v>
      </c>
      <c r="AV455" s="19">
        <v>1</v>
      </c>
      <c r="AW455" s="19">
        <v>2</v>
      </c>
      <c r="AX455" s="250"/>
      <c r="AY455" s="19" t="s">
        <v>287</v>
      </c>
      <c r="AZ455" s="32" t="s">
        <v>2062</v>
      </c>
      <c r="BA455" s="19"/>
      <c r="BB455" s="19"/>
      <c r="BC455" s="19"/>
      <c r="BD455" s="19">
        <v>36</v>
      </c>
      <c r="BE455" s="19">
        <v>67</v>
      </c>
      <c r="BF455" s="19"/>
      <c r="BG455" s="19"/>
      <c r="BH455" s="19"/>
      <c r="BI455" s="19"/>
      <c r="BJ455" s="19"/>
      <c r="BK455" s="19"/>
      <c r="BL455" s="454">
        <v>1580</v>
      </c>
      <c r="BM455" s="229"/>
      <c r="BN455" s="200"/>
      <c r="BO455" s="219"/>
      <c r="BP455" s="220"/>
      <c r="BQ455" s="221"/>
      <c r="BR455" s="222"/>
      <c r="BS455" s="222"/>
      <c r="BT455" s="222"/>
      <c r="BU455" s="204"/>
      <c r="BV455" s="346">
        <v>1052</v>
      </c>
      <c r="BW455" s="13">
        <v>20</v>
      </c>
      <c r="BX455" s="13">
        <v>6</v>
      </c>
      <c r="BY455" s="37">
        <v>14</v>
      </c>
      <c r="BZ455" s="15"/>
      <c r="CA455" s="15">
        <v>4</v>
      </c>
      <c r="CB455" s="32"/>
      <c r="CC455" s="32"/>
      <c r="CD455" s="32" t="s">
        <v>103</v>
      </c>
      <c r="CE455" s="36">
        <v>425</v>
      </c>
      <c r="CF455" s="15">
        <v>4</v>
      </c>
      <c r="CG455" s="79">
        <v>609</v>
      </c>
      <c r="CH455" s="22" t="s">
        <v>32</v>
      </c>
      <c r="CI455" s="20">
        <v>2017</v>
      </c>
      <c r="CJ455" s="21" t="s">
        <v>30</v>
      </c>
      <c r="CK455" s="21" t="s">
        <v>30</v>
      </c>
      <c r="CL455" s="15"/>
      <c r="CM455" s="15"/>
      <c r="CN455" s="15"/>
      <c r="CO455" s="15"/>
      <c r="CP455" s="15"/>
    </row>
    <row r="456" spans="1:94" ht="26.1" customHeight="1" x14ac:dyDescent="0.2">
      <c r="A456" s="268">
        <v>21475</v>
      </c>
      <c r="B456" s="268" t="s">
        <v>289</v>
      </c>
      <c r="C456" s="64" t="s">
        <v>3441</v>
      </c>
      <c r="D456" s="268">
        <v>21435</v>
      </c>
      <c r="E456" s="268" t="s">
        <v>289</v>
      </c>
      <c r="F456" s="419">
        <v>15</v>
      </c>
      <c r="G456" s="371">
        <v>1</v>
      </c>
      <c r="H456" s="372">
        <v>426</v>
      </c>
      <c r="I456" s="197" t="s">
        <v>205</v>
      </c>
      <c r="J456" s="441" t="s">
        <v>234</v>
      </c>
      <c r="K456" s="434" t="s">
        <v>2537</v>
      </c>
      <c r="L456" s="345">
        <v>1</v>
      </c>
      <c r="M456" s="462">
        <v>1375</v>
      </c>
      <c r="N456" s="219">
        <v>2</v>
      </c>
      <c r="O456" s="220">
        <v>0</v>
      </c>
      <c r="P456" s="404">
        <v>2</v>
      </c>
      <c r="Q456" s="387"/>
      <c r="R456" s="387"/>
      <c r="S456" s="388"/>
      <c r="T456" s="389"/>
      <c r="U456" s="455"/>
      <c r="V456" s="404"/>
      <c r="W456" s="24"/>
      <c r="X456" s="32"/>
      <c r="Y456" s="32"/>
      <c r="Z456" s="24">
        <v>4</v>
      </c>
      <c r="AA456" s="24"/>
      <c r="AB456" s="24">
        <f t="shared" si="4"/>
        <v>0</v>
      </c>
      <c r="AC456" s="24">
        <v>1</v>
      </c>
      <c r="AD456" s="24">
        <v>2</v>
      </c>
      <c r="AE456" s="465"/>
      <c r="AF456" s="24" t="s">
        <v>287</v>
      </c>
      <c r="AG456" s="32">
        <v>1</v>
      </c>
      <c r="AH456" s="250"/>
      <c r="AI456" s="250"/>
      <c r="AJ456" s="250"/>
      <c r="AK456" s="250">
        <v>32</v>
      </c>
      <c r="AL456" s="250">
        <v>64</v>
      </c>
      <c r="AM456" s="250"/>
      <c r="AN456" s="250"/>
      <c r="AO456" s="250"/>
      <c r="AP456" s="250"/>
      <c r="AQ456" s="250"/>
      <c r="AR456" s="252"/>
      <c r="AS456" s="19">
        <v>5</v>
      </c>
      <c r="AT456" s="19">
        <v>4</v>
      </c>
      <c r="AU456" s="19" t="s">
        <v>282</v>
      </c>
      <c r="AV456" s="19">
        <v>3</v>
      </c>
      <c r="AW456" s="19">
        <v>2</v>
      </c>
      <c r="AX456" s="250" t="s">
        <v>1126</v>
      </c>
      <c r="AY456" s="19" t="s">
        <v>287</v>
      </c>
      <c r="AZ456" s="32" t="s">
        <v>2062</v>
      </c>
      <c r="BA456" s="19"/>
      <c r="BB456" s="19"/>
      <c r="BC456" s="19">
        <v>1</v>
      </c>
      <c r="BD456" s="19">
        <v>36</v>
      </c>
      <c r="BE456" s="19">
        <v>67</v>
      </c>
      <c r="BF456" s="19"/>
      <c r="BG456" s="19"/>
      <c r="BH456" s="19"/>
      <c r="BI456" s="19"/>
      <c r="BJ456" s="19"/>
      <c r="BK456" s="19"/>
      <c r="BL456" s="454">
        <v>1581</v>
      </c>
      <c r="BM456" s="229"/>
      <c r="BN456" s="200"/>
      <c r="BO456" s="219"/>
      <c r="BP456" s="220"/>
      <c r="BQ456" s="221"/>
      <c r="BR456" s="222"/>
      <c r="BS456" s="222"/>
      <c r="BT456" s="222"/>
      <c r="BU456" s="204"/>
      <c r="BV456" s="346">
        <v>1052</v>
      </c>
      <c r="BW456" s="13">
        <v>20</v>
      </c>
      <c r="BX456" s="13">
        <v>6</v>
      </c>
      <c r="BY456" s="37">
        <v>14</v>
      </c>
      <c r="BZ456" s="15"/>
      <c r="CA456" s="15">
        <v>4</v>
      </c>
      <c r="CB456" s="32"/>
      <c r="CC456" s="32"/>
      <c r="CD456" s="32" t="s">
        <v>103</v>
      </c>
      <c r="CE456" s="36">
        <v>425</v>
      </c>
      <c r="CF456" s="15">
        <v>4</v>
      </c>
      <c r="CG456" s="79">
        <v>609</v>
      </c>
      <c r="CH456" s="22" t="s">
        <v>32</v>
      </c>
      <c r="CI456" s="20">
        <v>2017</v>
      </c>
      <c r="CJ456" s="21" t="s">
        <v>30</v>
      </c>
      <c r="CK456" s="21" t="s">
        <v>30</v>
      </c>
      <c r="CL456" s="15"/>
      <c r="CM456" s="15"/>
      <c r="CN456" s="15"/>
      <c r="CO456" s="15"/>
      <c r="CP456" s="15"/>
    </row>
    <row r="457" spans="1:94" ht="26.1" customHeight="1" x14ac:dyDescent="0.2">
      <c r="A457" s="268">
        <v>21476</v>
      </c>
      <c r="B457" s="268" t="s">
        <v>289</v>
      </c>
      <c r="C457" s="64" t="s">
        <v>3442</v>
      </c>
      <c r="D457" s="268">
        <v>21436</v>
      </c>
      <c r="E457" s="268" t="s">
        <v>289</v>
      </c>
      <c r="F457" s="419">
        <v>15</v>
      </c>
      <c r="G457" s="371">
        <v>1</v>
      </c>
      <c r="H457" s="372">
        <v>427</v>
      </c>
      <c r="I457" s="197" t="s">
        <v>205</v>
      </c>
      <c r="J457" s="441" t="s">
        <v>234</v>
      </c>
      <c r="K457" s="434" t="s">
        <v>2536</v>
      </c>
      <c r="L457" s="345">
        <v>1</v>
      </c>
      <c r="M457" s="462">
        <v>1376</v>
      </c>
      <c r="N457" s="219"/>
      <c r="O457" s="220"/>
      <c r="P457" s="404"/>
      <c r="Q457" s="387"/>
      <c r="R457" s="387"/>
      <c r="S457" s="388"/>
      <c r="T457" s="389"/>
      <c r="U457" s="455"/>
      <c r="V457" s="404"/>
      <c r="W457" s="24"/>
      <c r="X457" s="32"/>
      <c r="Y457" s="32"/>
      <c r="Z457" s="24">
        <v>5</v>
      </c>
      <c r="AA457" s="24">
        <v>4</v>
      </c>
      <c r="AB457" s="24" t="s">
        <v>282</v>
      </c>
      <c r="AC457" s="24">
        <v>2</v>
      </c>
      <c r="AD457" s="24">
        <v>2</v>
      </c>
      <c r="AE457" s="465"/>
      <c r="AF457" s="24" t="s">
        <v>287</v>
      </c>
      <c r="AG457" s="32">
        <v>1</v>
      </c>
      <c r="AH457" s="250"/>
      <c r="AI457" s="250"/>
      <c r="AJ457" s="250"/>
      <c r="AK457" s="250">
        <v>32</v>
      </c>
      <c r="AL457" s="250">
        <v>64</v>
      </c>
      <c r="AM457" s="250"/>
      <c r="AN457" s="250"/>
      <c r="AO457" s="250"/>
      <c r="AP457" s="250"/>
      <c r="AQ457" s="250"/>
      <c r="AR457" s="252"/>
      <c r="AS457" s="19">
        <v>5</v>
      </c>
      <c r="AT457" s="19">
        <v>4</v>
      </c>
      <c r="AU457" s="19" t="s">
        <v>282</v>
      </c>
      <c r="AV457" s="19">
        <v>3</v>
      </c>
      <c r="AW457" s="19">
        <v>2</v>
      </c>
      <c r="AX457" s="250"/>
      <c r="AY457" s="19" t="s">
        <v>287</v>
      </c>
      <c r="AZ457" s="32" t="s">
        <v>2062</v>
      </c>
      <c r="BA457" s="19"/>
      <c r="BB457" s="19"/>
      <c r="BC457" s="19">
        <v>1</v>
      </c>
      <c r="BD457" s="19">
        <v>36</v>
      </c>
      <c r="BE457" s="19">
        <v>67</v>
      </c>
      <c r="BF457" s="19"/>
      <c r="BG457" s="19"/>
      <c r="BH457" s="19"/>
      <c r="BI457" s="19"/>
      <c r="BJ457" s="19"/>
      <c r="BK457" s="19"/>
      <c r="BL457" s="454">
        <v>1581</v>
      </c>
      <c r="BM457" s="229"/>
      <c r="BN457" s="200"/>
      <c r="BO457" s="219"/>
      <c r="BP457" s="220"/>
      <c r="BQ457" s="221"/>
      <c r="BR457" s="222"/>
      <c r="BS457" s="222"/>
      <c r="BT457" s="222"/>
      <c r="BU457" s="204"/>
      <c r="BV457" s="346">
        <v>1052</v>
      </c>
      <c r="BW457" s="13">
        <v>20</v>
      </c>
      <c r="BX457" s="13">
        <v>6</v>
      </c>
      <c r="BY457" s="37">
        <v>14</v>
      </c>
      <c r="BZ457" s="15"/>
      <c r="CA457" s="15">
        <v>4</v>
      </c>
      <c r="CB457" s="32"/>
      <c r="CC457" s="32"/>
      <c r="CD457" s="32" t="s">
        <v>103</v>
      </c>
      <c r="CE457" s="36">
        <v>425</v>
      </c>
      <c r="CF457" s="15">
        <v>4</v>
      </c>
      <c r="CG457" s="79">
        <v>609</v>
      </c>
      <c r="CH457" s="22" t="s">
        <v>32</v>
      </c>
      <c r="CI457" s="20">
        <v>2017</v>
      </c>
      <c r="CJ457" s="21" t="s">
        <v>30</v>
      </c>
      <c r="CK457" s="21" t="s">
        <v>30</v>
      </c>
      <c r="CL457" s="15"/>
      <c r="CM457" s="15"/>
      <c r="CN457" s="15"/>
      <c r="CO457" s="15"/>
      <c r="CP457" s="15"/>
    </row>
    <row r="458" spans="1:94" ht="26.1" customHeight="1" x14ac:dyDescent="0.25">
      <c r="A458" s="268">
        <v>21477</v>
      </c>
      <c r="B458" s="268" t="s">
        <v>289</v>
      </c>
      <c r="C458" s="64" t="s">
        <v>3443</v>
      </c>
      <c r="D458" s="268">
        <v>21437</v>
      </c>
      <c r="E458" s="268" t="s">
        <v>289</v>
      </c>
      <c r="F458" s="419">
        <v>15</v>
      </c>
      <c r="G458" s="371">
        <v>1</v>
      </c>
      <c r="H458" s="372">
        <v>428</v>
      </c>
      <c r="I458" s="197" t="s">
        <v>205</v>
      </c>
      <c r="J458" s="441" t="s">
        <v>234</v>
      </c>
      <c r="K458" s="434" t="s">
        <v>2535</v>
      </c>
      <c r="L458" s="345">
        <v>1</v>
      </c>
      <c r="M458" s="462">
        <v>1377</v>
      </c>
      <c r="N458" s="219">
        <v>3</v>
      </c>
      <c r="O458" s="220">
        <v>3</v>
      </c>
      <c r="P458" s="404">
        <v>6</v>
      </c>
      <c r="Q458" s="387"/>
      <c r="R458" s="387"/>
      <c r="S458" s="388"/>
      <c r="T458" s="389"/>
      <c r="U458" s="455"/>
      <c r="V458" s="404"/>
      <c r="W458" s="24"/>
      <c r="X458" s="32"/>
      <c r="Y458" s="32"/>
      <c r="Z458" s="24">
        <v>6</v>
      </c>
      <c r="AA458" s="24"/>
      <c r="AB458" s="24">
        <f>IF(ISBLANK(AA458),0,)</f>
        <v>0</v>
      </c>
      <c r="AC458" s="24">
        <v>3</v>
      </c>
      <c r="AD458" s="24">
        <v>2</v>
      </c>
      <c r="AE458" s="465"/>
      <c r="AF458" s="24" t="s">
        <v>287</v>
      </c>
      <c r="AG458" s="32">
        <v>4</v>
      </c>
      <c r="AH458" s="250">
        <v>1</v>
      </c>
      <c r="AI458" s="250"/>
      <c r="AJ458" s="250"/>
      <c r="AK458" s="250">
        <v>32</v>
      </c>
      <c r="AL458" s="250">
        <v>61</v>
      </c>
      <c r="AM458" s="250"/>
      <c r="AN458" s="250"/>
      <c r="AO458" s="250"/>
      <c r="AP458" s="250"/>
      <c r="AQ458" s="250"/>
      <c r="AR458" s="252"/>
      <c r="AS458" s="19">
        <v>6</v>
      </c>
      <c r="AT458" s="19"/>
      <c r="AU458" s="19">
        <v>0</v>
      </c>
      <c r="AV458" s="19">
        <v>3</v>
      </c>
      <c r="AW458" s="19">
        <v>2</v>
      </c>
      <c r="AX458" s="257"/>
      <c r="AY458" s="19" t="s">
        <v>286</v>
      </c>
      <c r="AZ458" s="32" t="s">
        <v>2063</v>
      </c>
      <c r="BA458" s="19"/>
      <c r="BB458" s="19"/>
      <c r="BC458" s="19"/>
      <c r="BD458" s="19">
        <v>36</v>
      </c>
      <c r="BE458" s="19">
        <v>62</v>
      </c>
      <c r="BF458" s="19"/>
      <c r="BG458" s="19"/>
      <c r="BH458" s="19"/>
      <c r="BI458" s="19"/>
      <c r="BJ458" s="19"/>
      <c r="BK458" s="19"/>
      <c r="BL458" s="454">
        <v>1582</v>
      </c>
      <c r="BM458" s="229"/>
      <c r="BN458" s="200"/>
      <c r="BO458" s="219"/>
      <c r="BP458" s="220"/>
      <c r="BQ458" s="221"/>
      <c r="BR458" s="222"/>
      <c r="BS458" s="222"/>
      <c r="BT458" s="222"/>
      <c r="BU458" s="204"/>
      <c r="BV458" s="346">
        <v>1052</v>
      </c>
      <c r="BW458" s="13">
        <v>20</v>
      </c>
      <c r="BX458" s="13">
        <v>6</v>
      </c>
      <c r="BY458" s="37">
        <v>14</v>
      </c>
      <c r="BZ458" s="15"/>
      <c r="CA458" s="15">
        <v>4</v>
      </c>
      <c r="CB458" s="32"/>
      <c r="CC458" s="32"/>
      <c r="CD458" s="32" t="s">
        <v>103</v>
      </c>
      <c r="CE458" s="36">
        <v>425</v>
      </c>
      <c r="CF458" s="15">
        <v>4</v>
      </c>
      <c r="CG458" s="79">
        <v>609</v>
      </c>
      <c r="CH458" s="22" t="s">
        <v>32</v>
      </c>
      <c r="CI458" s="20">
        <v>2017</v>
      </c>
      <c r="CJ458" s="21" t="s">
        <v>30</v>
      </c>
      <c r="CK458" s="21" t="s">
        <v>30</v>
      </c>
      <c r="CL458" s="15"/>
      <c r="CM458" s="15"/>
      <c r="CN458" s="15"/>
      <c r="CO458" s="15"/>
      <c r="CP458" s="15"/>
    </row>
    <row r="459" spans="1:94" ht="26.1" customHeight="1" x14ac:dyDescent="0.25">
      <c r="A459" s="268">
        <v>21478</v>
      </c>
      <c r="B459" s="268" t="s">
        <v>289</v>
      </c>
      <c r="C459" s="64" t="s">
        <v>3444</v>
      </c>
      <c r="D459" s="268">
        <v>21438</v>
      </c>
      <c r="E459" s="268" t="s">
        <v>289</v>
      </c>
      <c r="F459" s="419">
        <v>15</v>
      </c>
      <c r="G459" s="371">
        <v>1</v>
      </c>
      <c r="H459" s="372">
        <v>429</v>
      </c>
      <c r="I459" s="197" t="s">
        <v>205</v>
      </c>
      <c r="J459" s="441" t="s">
        <v>234</v>
      </c>
      <c r="K459" s="434" t="s">
        <v>2534</v>
      </c>
      <c r="L459" s="345">
        <v>1</v>
      </c>
      <c r="M459" s="462">
        <v>1378</v>
      </c>
      <c r="N459" s="219"/>
      <c r="O459" s="220"/>
      <c r="P459" s="404"/>
      <c r="Q459" s="387"/>
      <c r="R459" s="387"/>
      <c r="S459" s="388"/>
      <c r="T459" s="389"/>
      <c r="U459" s="455"/>
      <c r="V459" s="404"/>
      <c r="W459" s="24"/>
      <c r="X459" s="32"/>
      <c r="Y459" s="32"/>
      <c r="Z459" s="24">
        <v>6</v>
      </c>
      <c r="AA459" s="24"/>
      <c r="AB459" s="24">
        <f>IF(ISBLANK(AA459),0,)</f>
        <v>0</v>
      </c>
      <c r="AC459" s="24">
        <v>3</v>
      </c>
      <c r="AD459" s="24">
        <v>2</v>
      </c>
      <c r="AE459" s="465" t="s">
        <v>3940</v>
      </c>
      <c r="AF459" s="24" t="s">
        <v>287</v>
      </c>
      <c r="AG459" s="32">
        <v>4</v>
      </c>
      <c r="AH459" s="250">
        <v>1</v>
      </c>
      <c r="AI459" s="250"/>
      <c r="AJ459" s="250"/>
      <c r="AK459" s="250">
        <v>32</v>
      </c>
      <c r="AL459" s="250">
        <v>61</v>
      </c>
      <c r="AM459" s="250"/>
      <c r="AN459" s="250"/>
      <c r="AO459" s="250"/>
      <c r="AP459" s="250"/>
      <c r="AQ459" s="250"/>
      <c r="AR459" s="252"/>
      <c r="AS459" s="19">
        <v>6</v>
      </c>
      <c r="AT459" s="19"/>
      <c r="AU459" s="19">
        <v>0</v>
      </c>
      <c r="AV459" s="19">
        <v>3</v>
      </c>
      <c r="AW459" s="19">
        <v>2</v>
      </c>
      <c r="AX459" s="257"/>
      <c r="AY459" s="19" t="s">
        <v>286</v>
      </c>
      <c r="AZ459" s="32" t="s">
        <v>2063</v>
      </c>
      <c r="BA459" s="19"/>
      <c r="BB459" s="19"/>
      <c r="BC459" s="19"/>
      <c r="BD459" s="19">
        <v>36</v>
      </c>
      <c r="BE459" s="19">
        <v>62</v>
      </c>
      <c r="BF459" s="19"/>
      <c r="BG459" s="19"/>
      <c r="BH459" s="19"/>
      <c r="BI459" s="19"/>
      <c r="BJ459" s="19"/>
      <c r="BK459" s="19"/>
      <c r="BL459" s="454">
        <v>1582</v>
      </c>
      <c r="BM459" s="229"/>
      <c r="BN459" s="200"/>
      <c r="BO459" s="219"/>
      <c r="BP459" s="220"/>
      <c r="BQ459" s="221"/>
      <c r="BR459" s="222"/>
      <c r="BS459" s="222"/>
      <c r="BT459" s="222"/>
      <c r="BU459" s="204"/>
      <c r="BV459" s="346">
        <v>1052</v>
      </c>
      <c r="BW459" s="13">
        <v>20</v>
      </c>
      <c r="BX459" s="13">
        <v>6</v>
      </c>
      <c r="BY459" s="37">
        <v>14</v>
      </c>
      <c r="BZ459" s="15"/>
      <c r="CA459" s="15">
        <v>4</v>
      </c>
      <c r="CB459" s="32"/>
      <c r="CC459" s="32"/>
      <c r="CD459" s="32" t="s">
        <v>103</v>
      </c>
      <c r="CE459" s="36">
        <v>425</v>
      </c>
      <c r="CF459" s="15">
        <v>4</v>
      </c>
      <c r="CG459" s="79">
        <v>609</v>
      </c>
      <c r="CH459" s="22" t="s">
        <v>32</v>
      </c>
      <c r="CI459" s="20">
        <v>2017</v>
      </c>
      <c r="CJ459" s="21" t="s">
        <v>30</v>
      </c>
      <c r="CK459" s="21" t="s">
        <v>30</v>
      </c>
      <c r="CL459" s="15"/>
      <c r="CM459" s="15"/>
      <c r="CN459" s="15"/>
      <c r="CO459" s="15"/>
      <c r="CP459" s="15"/>
    </row>
    <row r="460" spans="1:94" ht="26.1" customHeight="1" x14ac:dyDescent="0.25">
      <c r="A460" s="268">
        <v>21479</v>
      </c>
      <c r="B460" s="268" t="s">
        <v>289</v>
      </c>
      <c r="C460" s="64" t="s">
        <v>3445</v>
      </c>
      <c r="D460" s="268">
        <v>21439</v>
      </c>
      <c r="E460" s="268" t="s">
        <v>289</v>
      </c>
      <c r="F460" s="419">
        <v>15</v>
      </c>
      <c r="G460" s="371">
        <v>1</v>
      </c>
      <c r="H460" s="372">
        <v>430</v>
      </c>
      <c r="I460" s="197" t="s">
        <v>205</v>
      </c>
      <c r="J460" s="441" t="s">
        <v>234</v>
      </c>
      <c r="K460" s="434" t="s">
        <v>2533</v>
      </c>
      <c r="L460" s="345">
        <v>1</v>
      </c>
      <c r="M460" s="462">
        <v>1379</v>
      </c>
      <c r="N460" s="219"/>
      <c r="O460" s="220"/>
      <c r="P460" s="404"/>
      <c r="Q460" s="387"/>
      <c r="R460" s="387"/>
      <c r="S460" s="388"/>
      <c r="T460" s="389"/>
      <c r="U460" s="455"/>
      <c r="V460" s="404"/>
      <c r="W460" s="24"/>
      <c r="X460" s="32"/>
      <c r="Y460" s="32"/>
      <c r="Z460" s="24">
        <v>6</v>
      </c>
      <c r="AA460" s="24"/>
      <c r="AB460" s="24">
        <f>IF(ISBLANK(AA460),0,)</f>
        <v>0</v>
      </c>
      <c r="AC460" s="24">
        <v>3</v>
      </c>
      <c r="AD460" s="24">
        <v>2</v>
      </c>
      <c r="AE460" s="465" t="s">
        <v>3964</v>
      </c>
      <c r="AF460" s="24" t="s">
        <v>287</v>
      </c>
      <c r="AG460" s="32">
        <v>4</v>
      </c>
      <c r="AH460" s="250">
        <v>1</v>
      </c>
      <c r="AI460" s="250"/>
      <c r="AJ460" s="250"/>
      <c r="AK460" s="250">
        <v>32</v>
      </c>
      <c r="AL460" s="250">
        <v>61</v>
      </c>
      <c r="AM460" s="250"/>
      <c r="AN460" s="250"/>
      <c r="AO460" s="250"/>
      <c r="AP460" s="250"/>
      <c r="AQ460" s="250"/>
      <c r="AR460" s="252"/>
      <c r="AS460" s="19">
        <v>6</v>
      </c>
      <c r="AT460" s="19"/>
      <c r="AU460" s="19">
        <v>0</v>
      </c>
      <c r="AV460" s="19">
        <v>3</v>
      </c>
      <c r="AW460" s="19">
        <v>2</v>
      </c>
      <c r="AX460" s="257"/>
      <c r="AY460" s="19" t="s">
        <v>286</v>
      </c>
      <c r="AZ460" s="32" t="s">
        <v>2063</v>
      </c>
      <c r="BA460" s="19"/>
      <c r="BB460" s="19"/>
      <c r="BC460" s="19"/>
      <c r="BD460" s="19">
        <v>36</v>
      </c>
      <c r="BE460" s="19">
        <v>62</v>
      </c>
      <c r="BF460" s="19"/>
      <c r="BG460" s="19"/>
      <c r="BH460" s="19"/>
      <c r="BI460" s="19"/>
      <c r="BJ460" s="19"/>
      <c r="BK460" s="19"/>
      <c r="BL460" s="454">
        <v>1582</v>
      </c>
      <c r="BM460" s="229"/>
      <c r="BN460" s="200"/>
      <c r="BO460" s="219"/>
      <c r="BP460" s="220"/>
      <c r="BQ460" s="221"/>
      <c r="BR460" s="222"/>
      <c r="BS460" s="222"/>
      <c r="BT460" s="222"/>
      <c r="BU460" s="204"/>
      <c r="BV460" s="346">
        <v>1052</v>
      </c>
      <c r="BW460" s="13">
        <v>20</v>
      </c>
      <c r="BX460" s="13">
        <v>6</v>
      </c>
      <c r="BY460" s="37">
        <v>14</v>
      </c>
      <c r="BZ460" s="15"/>
      <c r="CA460" s="15">
        <v>4</v>
      </c>
      <c r="CB460" s="32"/>
      <c r="CC460" s="32"/>
      <c r="CD460" s="32" t="s">
        <v>103</v>
      </c>
      <c r="CE460" s="36">
        <v>425</v>
      </c>
      <c r="CF460" s="15">
        <v>4</v>
      </c>
      <c r="CG460" s="79">
        <v>609</v>
      </c>
      <c r="CH460" s="22" t="s">
        <v>32</v>
      </c>
      <c r="CI460" s="20">
        <v>2017</v>
      </c>
      <c r="CJ460" s="21" t="s">
        <v>30</v>
      </c>
      <c r="CK460" s="21" t="s">
        <v>30</v>
      </c>
      <c r="CL460" s="15"/>
      <c r="CM460" s="15"/>
      <c r="CN460" s="15"/>
      <c r="CO460" s="15"/>
      <c r="CP460" s="15"/>
    </row>
    <row r="461" spans="1:94" ht="26.1" customHeight="1" x14ac:dyDescent="0.25">
      <c r="A461" s="268">
        <v>21480</v>
      </c>
      <c r="B461" s="268" t="s">
        <v>289</v>
      </c>
      <c r="C461" s="64" t="s">
        <v>3446</v>
      </c>
      <c r="D461" s="268">
        <v>21440</v>
      </c>
      <c r="E461" s="268" t="s">
        <v>289</v>
      </c>
      <c r="F461" s="419">
        <v>15</v>
      </c>
      <c r="G461" s="371">
        <v>1</v>
      </c>
      <c r="H461" s="372" t="s">
        <v>1103</v>
      </c>
      <c r="I461" s="362" t="s">
        <v>26</v>
      </c>
      <c r="J461" s="440"/>
      <c r="K461" s="362" t="s">
        <v>26</v>
      </c>
      <c r="L461" s="346">
        <v>1</v>
      </c>
      <c r="M461" s="462">
        <v>1380</v>
      </c>
      <c r="N461" s="219"/>
      <c r="O461" s="220"/>
      <c r="P461" s="404"/>
      <c r="Q461" s="387"/>
      <c r="R461" s="387"/>
      <c r="S461" s="388"/>
      <c r="T461" s="389"/>
      <c r="U461" s="455"/>
      <c r="V461" s="404"/>
      <c r="W461" s="24" t="s">
        <v>286</v>
      </c>
      <c r="X461" s="32">
        <v>1</v>
      </c>
      <c r="Y461" s="32"/>
      <c r="Z461" s="24">
        <v>4</v>
      </c>
      <c r="AA461" s="24"/>
      <c r="AB461" s="24">
        <v>0</v>
      </c>
      <c r="AC461" s="24">
        <v>2</v>
      </c>
      <c r="AD461" s="24">
        <v>1</v>
      </c>
      <c r="AE461" s="465"/>
      <c r="AF461" s="465"/>
      <c r="AG461" s="250"/>
      <c r="AH461" s="250"/>
      <c r="AI461" s="250"/>
      <c r="AJ461" s="250"/>
      <c r="AK461" s="250"/>
      <c r="AL461" s="250"/>
      <c r="AM461" s="250"/>
      <c r="AN461" s="250"/>
      <c r="AO461" s="250"/>
      <c r="AP461" s="250"/>
      <c r="AQ461" s="250"/>
      <c r="AR461" s="252"/>
      <c r="AS461" s="19">
        <v>4</v>
      </c>
      <c r="AT461" s="19"/>
      <c r="AU461" s="19">
        <v>0</v>
      </c>
      <c r="AV461" s="19">
        <v>2</v>
      </c>
      <c r="AW461" s="19">
        <v>1</v>
      </c>
      <c r="AX461" s="257"/>
      <c r="AY461" s="428"/>
      <c r="AZ461" s="431"/>
      <c r="BA461" s="428"/>
      <c r="BB461" s="428"/>
      <c r="BC461" s="428"/>
      <c r="BD461" s="425"/>
      <c r="BE461" s="425"/>
      <c r="BF461" s="19"/>
      <c r="BG461" s="19"/>
      <c r="BH461" s="19"/>
      <c r="BI461" s="19"/>
      <c r="BJ461" s="19"/>
      <c r="BK461" s="19"/>
      <c r="BL461" s="454">
        <v>1903</v>
      </c>
      <c r="BM461" s="229"/>
      <c r="BN461" s="200"/>
      <c r="BO461" s="219"/>
      <c r="BP461" s="220"/>
      <c r="BQ461" s="221"/>
      <c r="BR461" s="222"/>
      <c r="BS461" s="222"/>
      <c r="BT461" s="223"/>
      <c r="BU461" s="204"/>
      <c r="BV461" s="346"/>
      <c r="BW461" s="13"/>
      <c r="BX461" s="13"/>
      <c r="BY461" s="37"/>
      <c r="BZ461" s="15"/>
      <c r="CA461" s="15"/>
      <c r="CB461" s="32"/>
      <c r="CC461" s="32"/>
      <c r="CD461" s="32"/>
      <c r="CE461" s="36"/>
      <c r="CF461" s="15"/>
      <c r="CG461" s="79"/>
      <c r="CH461" s="22"/>
      <c r="CI461" s="20"/>
      <c r="CJ461" s="21"/>
      <c r="CK461" s="21"/>
      <c r="CL461" s="15"/>
      <c r="CM461" s="15"/>
      <c r="CN461" s="15"/>
      <c r="CO461" s="15"/>
      <c r="CP461" s="15"/>
    </row>
    <row r="462" spans="1:94" ht="26.1" customHeight="1" x14ac:dyDescent="0.25">
      <c r="A462" s="268">
        <v>21481</v>
      </c>
      <c r="B462" s="268" t="s">
        <v>289</v>
      </c>
      <c r="C462" s="64" t="s">
        <v>3447</v>
      </c>
      <c r="D462" s="268">
        <v>21441</v>
      </c>
      <c r="E462" s="268" t="s">
        <v>289</v>
      </c>
      <c r="F462" s="419">
        <v>15</v>
      </c>
      <c r="G462" s="371">
        <v>1</v>
      </c>
      <c r="H462" s="372" t="s">
        <v>1105</v>
      </c>
      <c r="I462" s="362" t="s">
        <v>1140</v>
      </c>
      <c r="J462" s="440"/>
      <c r="K462" s="362" t="s">
        <v>1140</v>
      </c>
      <c r="L462" s="346">
        <v>1</v>
      </c>
      <c r="M462" s="462">
        <v>1381</v>
      </c>
      <c r="N462" s="219"/>
      <c r="O462" s="220"/>
      <c r="P462" s="404"/>
      <c r="Q462" s="387"/>
      <c r="R462" s="387"/>
      <c r="S462" s="388"/>
      <c r="T462" s="389"/>
      <c r="U462" s="455"/>
      <c r="V462" s="404"/>
      <c r="W462" s="24">
        <v>4</v>
      </c>
      <c r="X462" s="32">
        <v>5</v>
      </c>
      <c r="Y462" s="32"/>
      <c r="Z462" s="24">
        <v>2</v>
      </c>
      <c r="AA462" s="24">
        <v>8</v>
      </c>
      <c r="AB462" s="24" t="s">
        <v>282</v>
      </c>
      <c r="AC462" s="24">
        <v>1</v>
      </c>
      <c r="AD462" s="24">
        <v>1</v>
      </c>
      <c r="AE462" s="465"/>
      <c r="AF462" s="465"/>
      <c r="AG462" s="250"/>
      <c r="AH462" s="250"/>
      <c r="AI462" s="250"/>
      <c r="AJ462" s="250"/>
      <c r="AK462" s="250"/>
      <c r="AL462" s="250"/>
      <c r="AM462" s="250"/>
      <c r="AN462" s="250"/>
      <c r="AO462" s="250"/>
      <c r="AP462" s="250"/>
      <c r="AQ462" s="250"/>
      <c r="AR462" s="252"/>
      <c r="AS462" s="19">
        <v>2</v>
      </c>
      <c r="AT462" s="19">
        <v>8</v>
      </c>
      <c r="AU462" s="19" t="s">
        <v>282</v>
      </c>
      <c r="AV462" s="19">
        <v>1</v>
      </c>
      <c r="AW462" s="19">
        <v>1</v>
      </c>
      <c r="AX462" s="257"/>
      <c r="AY462" s="428"/>
      <c r="AZ462" s="431"/>
      <c r="BA462" s="428"/>
      <c r="BB462" s="428"/>
      <c r="BC462" s="428"/>
      <c r="BD462" s="425"/>
      <c r="BE462" s="425"/>
      <c r="BF462" s="19"/>
      <c r="BG462" s="19"/>
      <c r="BH462" s="19"/>
      <c r="BI462" s="19"/>
      <c r="BJ462" s="19"/>
      <c r="BK462" s="19"/>
      <c r="BL462" s="454">
        <v>29</v>
      </c>
      <c r="BM462" s="229"/>
      <c r="BN462" s="200"/>
      <c r="BO462" s="219"/>
      <c r="BP462" s="220"/>
      <c r="BQ462" s="221"/>
      <c r="BR462" s="222"/>
      <c r="BS462" s="222"/>
      <c r="BT462" s="223"/>
      <c r="BU462" s="204"/>
      <c r="BV462" s="346"/>
      <c r="BW462" s="13"/>
      <c r="BX462" s="13"/>
      <c r="BY462" s="37"/>
      <c r="BZ462" s="15"/>
      <c r="CA462" s="15"/>
      <c r="CB462" s="32"/>
      <c r="CC462" s="32"/>
      <c r="CD462" s="32"/>
      <c r="CE462" s="36"/>
      <c r="CF462" s="15"/>
      <c r="CG462" s="79"/>
      <c r="CH462" s="22"/>
      <c r="CI462" s="20"/>
      <c r="CJ462" s="21"/>
      <c r="CK462" s="21"/>
      <c r="CL462" s="15"/>
      <c r="CM462" s="15"/>
      <c r="CN462" s="15"/>
      <c r="CO462" s="15"/>
      <c r="CP462" s="15"/>
    </row>
    <row r="463" spans="1:94" ht="26.1" customHeight="1" x14ac:dyDescent="0.25">
      <c r="A463" s="268">
        <v>21482</v>
      </c>
      <c r="B463" s="268" t="s">
        <v>289</v>
      </c>
      <c r="C463" s="64" t="s">
        <v>3448</v>
      </c>
      <c r="D463" s="268">
        <v>21442</v>
      </c>
      <c r="E463" s="268" t="s">
        <v>289</v>
      </c>
      <c r="F463" s="419">
        <v>15</v>
      </c>
      <c r="G463" s="371">
        <v>1</v>
      </c>
      <c r="H463" s="372" t="s">
        <v>1106</v>
      </c>
      <c r="I463" s="362" t="s">
        <v>1097</v>
      </c>
      <c r="J463" s="440"/>
      <c r="K463" s="362" t="s">
        <v>1097</v>
      </c>
      <c r="L463" s="346">
        <v>1</v>
      </c>
      <c r="M463" s="462">
        <v>1382</v>
      </c>
      <c r="N463" s="219"/>
      <c r="O463" s="220"/>
      <c r="P463" s="404"/>
      <c r="Q463" s="387"/>
      <c r="R463" s="387"/>
      <c r="S463" s="388"/>
      <c r="T463" s="389"/>
      <c r="U463" s="455"/>
      <c r="V463" s="404"/>
      <c r="W463" s="24" t="s">
        <v>287</v>
      </c>
      <c r="X463" s="32">
        <v>5</v>
      </c>
      <c r="Y463" s="32"/>
      <c r="Z463" s="24">
        <v>8</v>
      </c>
      <c r="AA463" s="24"/>
      <c r="AB463" s="24">
        <v>0</v>
      </c>
      <c r="AC463" s="24">
        <v>1</v>
      </c>
      <c r="AD463" s="24">
        <v>1</v>
      </c>
      <c r="AE463" s="465"/>
      <c r="AF463" s="465"/>
      <c r="AG463" s="250"/>
      <c r="AH463" s="250"/>
      <c r="AI463" s="250"/>
      <c r="AJ463" s="250"/>
      <c r="AK463" s="250"/>
      <c r="AL463" s="250"/>
      <c r="AM463" s="250"/>
      <c r="AN463" s="250"/>
      <c r="AO463" s="250"/>
      <c r="AP463" s="250"/>
      <c r="AQ463" s="250"/>
      <c r="AR463" s="252"/>
      <c r="AS463" s="19">
        <v>8</v>
      </c>
      <c r="AT463" s="19"/>
      <c r="AU463" s="19">
        <v>0</v>
      </c>
      <c r="AV463" s="19">
        <v>1</v>
      </c>
      <c r="AW463" s="19">
        <v>1</v>
      </c>
      <c r="AX463" s="257"/>
      <c r="AY463" s="428"/>
      <c r="AZ463" s="431"/>
      <c r="BA463" s="428"/>
      <c r="BB463" s="428"/>
      <c r="BC463" s="428"/>
      <c r="BD463" s="425"/>
      <c r="BE463" s="425"/>
      <c r="BF463" s="19"/>
      <c r="BG463" s="19"/>
      <c r="BH463" s="19"/>
      <c r="BI463" s="19"/>
      <c r="BJ463" s="19"/>
      <c r="BK463" s="19"/>
      <c r="BL463" s="454">
        <v>1911</v>
      </c>
      <c r="BM463" s="229"/>
      <c r="BN463" s="200"/>
      <c r="BO463" s="219"/>
      <c r="BP463" s="220"/>
      <c r="BQ463" s="221"/>
      <c r="BR463" s="222"/>
      <c r="BS463" s="222"/>
      <c r="BT463" s="223"/>
      <c r="BU463" s="204"/>
      <c r="BV463" s="346"/>
      <c r="BW463" s="13"/>
      <c r="BX463" s="13"/>
      <c r="BY463" s="37"/>
      <c r="BZ463" s="15"/>
      <c r="CA463" s="15"/>
      <c r="CB463" s="32"/>
      <c r="CC463" s="32"/>
      <c r="CD463" s="32"/>
      <c r="CE463" s="36"/>
      <c r="CF463" s="15"/>
      <c r="CG463" s="79"/>
      <c r="CH463" s="22"/>
      <c r="CI463" s="20"/>
      <c r="CJ463" s="21"/>
      <c r="CK463" s="21"/>
      <c r="CL463" s="15"/>
      <c r="CM463" s="15"/>
      <c r="CN463" s="15"/>
      <c r="CO463" s="15"/>
      <c r="CP463" s="15"/>
    </row>
    <row r="464" spans="1:94" ht="26.1" customHeight="1" x14ac:dyDescent="0.25">
      <c r="A464" s="268">
        <v>21483</v>
      </c>
      <c r="B464" s="268" t="s">
        <v>289</v>
      </c>
      <c r="C464" s="64" t="s">
        <v>3449</v>
      </c>
      <c r="D464" s="268">
        <v>21443</v>
      </c>
      <c r="E464" s="268" t="s">
        <v>289</v>
      </c>
      <c r="F464" s="419">
        <v>15</v>
      </c>
      <c r="G464" s="371">
        <v>1</v>
      </c>
      <c r="H464" s="372" t="s">
        <v>1108</v>
      </c>
      <c r="I464" s="362" t="s">
        <v>285</v>
      </c>
      <c r="J464" s="440"/>
      <c r="K464" s="362" t="s">
        <v>285</v>
      </c>
      <c r="L464" s="346">
        <v>1</v>
      </c>
      <c r="M464" s="462">
        <v>1383</v>
      </c>
      <c r="N464" s="219"/>
      <c r="O464" s="220"/>
      <c r="P464" s="404"/>
      <c r="Q464" s="387"/>
      <c r="R464" s="387"/>
      <c r="S464" s="388"/>
      <c r="T464" s="389"/>
      <c r="U464" s="455"/>
      <c r="V464" s="404"/>
      <c r="W464" s="24" t="s">
        <v>287</v>
      </c>
      <c r="X464" s="32">
        <v>5</v>
      </c>
      <c r="Y464" s="32"/>
      <c r="Z464" s="24">
        <v>8</v>
      </c>
      <c r="AA464" s="24"/>
      <c r="AB464" s="24">
        <v>0</v>
      </c>
      <c r="AC464" s="24">
        <v>1</v>
      </c>
      <c r="AD464" s="24">
        <v>2</v>
      </c>
      <c r="AE464" s="465"/>
      <c r="AF464" s="465"/>
      <c r="AG464" s="250"/>
      <c r="AH464" s="250"/>
      <c r="AI464" s="250"/>
      <c r="AJ464" s="250"/>
      <c r="AK464" s="250"/>
      <c r="AL464" s="250"/>
      <c r="AM464" s="250"/>
      <c r="AN464" s="250"/>
      <c r="AO464" s="250"/>
      <c r="AP464" s="250"/>
      <c r="AQ464" s="250"/>
      <c r="AR464" s="252"/>
      <c r="AS464" s="19">
        <v>8</v>
      </c>
      <c r="AT464" s="19"/>
      <c r="AU464" s="19">
        <v>0</v>
      </c>
      <c r="AV464" s="19">
        <v>1</v>
      </c>
      <c r="AW464" s="19">
        <v>2</v>
      </c>
      <c r="AX464" s="257"/>
      <c r="AY464" s="428"/>
      <c r="AZ464" s="431"/>
      <c r="BA464" s="428"/>
      <c r="BB464" s="428"/>
      <c r="BC464" s="428"/>
      <c r="BD464" s="425"/>
      <c r="BE464" s="425"/>
      <c r="BF464" s="19"/>
      <c r="BG464" s="19"/>
      <c r="BH464" s="19"/>
      <c r="BI464" s="19"/>
      <c r="BJ464" s="19"/>
      <c r="BK464" s="19"/>
      <c r="BL464" s="454">
        <v>1917</v>
      </c>
      <c r="BM464" s="229"/>
      <c r="BN464" s="200"/>
      <c r="BO464" s="219"/>
      <c r="BP464" s="220"/>
      <c r="BQ464" s="221"/>
      <c r="BR464" s="222"/>
      <c r="BS464" s="222"/>
      <c r="BT464" s="222"/>
      <c r="BU464" s="204"/>
      <c r="BV464" s="346"/>
      <c r="BW464" s="13"/>
      <c r="BX464" s="13"/>
      <c r="BY464" s="37"/>
      <c r="BZ464" s="15"/>
      <c r="CA464" s="15"/>
      <c r="CB464" s="32"/>
      <c r="CC464" s="32"/>
      <c r="CD464" s="32"/>
      <c r="CE464" s="36"/>
      <c r="CF464" s="15"/>
      <c r="CG464" s="79"/>
      <c r="CH464" s="22"/>
      <c r="CI464" s="20"/>
      <c r="CJ464" s="21"/>
      <c r="CK464" s="21"/>
      <c r="CL464" s="15"/>
      <c r="CM464" s="15"/>
      <c r="CN464" s="15"/>
      <c r="CO464" s="15"/>
      <c r="CP464" s="15"/>
    </row>
    <row r="465" spans="1:16224" ht="26.1" customHeight="1" x14ac:dyDescent="0.2">
      <c r="A465" s="268">
        <v>21484</v>
      </c>
      <c r="B465" s="268" t="s">
        <v>289</v>
      </c>
      <c r="C465" s="64" t="s">
        <v>3450</v>
      </c>
      <c r="D465" s="268">
        <v>21444</v>
      </c>
      <c r="E465" s="268" t="s">
        <v>289</v>
      </c>
      <c r="F465" s="419">
        <v>15</v>
      </c>
      <c r="G465" s="371">
        <v>1</v>
      </c>
      <c r="H465" s="372">
        <v>431</v>
      </c>
      <c r="I465" s="197" t="s">
        <v>205</v>
      </c>
      <c r="J465" s="442" t="s">
        <v>239</v>
      </c>
      <c r="K465" s="434" t="s">
        <v>2532</v>
      </c>
      <c r="L465" s="345">
        <v>1</v>
      </c>
      <c r="M465" s="462">
        <v>1384</v>
      </c>
      <c r="N465" s="219">
        <v>3</v>
      </c>
      <c r="O465" s="220">
        <v>0</v>
      </c>
      <c r="P465" s="404">
        <v>3</v>
      </c>
      <c r="Q465" s="387">
        <v>6</v>
      </c>
      <c r="R465" s="387">
        <v>6</v>
      </c>
      <c r="S465" s="388">
        <v>0</v>
      </c>
      <c r="T465" s="389">
        <v>6</v>
      </c>
      <c r="U465" s="455"/>
      <c r="V465" s="403" t="s">
        <v>27</v>
      </c>
      <c r="W465" s="24"/>
      <c r="X465" s="32"/>
      <c r="Y465" s="32"/>
      <c r="Z465" s="24">
        <v>8</v>
      </c>
      <c r="AA465" s="24"/>
      <c r="AB465" s="24">
        <f>IF(ISBLANK(AA465),0,)</f>
        <v>0</v>
      </c>
      <c r="AC465" s="24">
        <v>1</v>
      </c>
      <c r="AD465" s="24">
        <v>1</v>
      </c>
      <c r="AE465" s="465"/>
      <c r="AF465" s="24" t="s">
        <v>286</v>
      </c>
      <c r="AG465" s="32">
        <v>5</v>
      </c>
      <c r="AH465" s="250">
        <v>1</v>
      </c>
      <c r="AI465" s="250">
        <v>1</v>
      </c>
      <c r="AJ465" s="250"/>
      <c r="AK465" s="250">
        <v>34</v>
      </c>
      <c r="AL465" s="250">
        <v>64</v>
      </c>
      <c r="AM465" s="250"/>
      <c r="AN465" s="250"/>
      <c r="AO465" s="250"/>
      <c r="AP465" s="250"/>
      <c r="AQ465" s="250"/>
      <c r="AR465" s="252"/>
      <c r="AS465" s="19">
        <v>8</v>
      </c>
      <c r="AT465" s="19"/>
      <c r="AU465" s="19">
        <v>0</v>
      </c>
      <c r="AV465" s="19">
        <v>1</v>
      </c>
      <c r="AW465" s="19">
        <v>1</v>
      </c>
      <c r="AX465" s="250"/>
      <c r="AY465" s="19" t="s">
        <v>287</v>
      </c>
      <c r="AZ465" s="32" t="s">
        <v>2064</v>
      </c>
      <c r="BA465" s="19"/>
      <c r="BB465" s="19">
        <v>1</v>
      </c>
      <c r="BC465" s="19"/>
      <c r="BD465" s="19">
        <v>34</v>
      </c>
      <c r="BE465" s="19">
        <v>70</v>
      </c>
      <c r="BF465" s="19"/>
      <c r="BG465" s="19"/>
      <c r="BH465" s="19"/>
      <c r="BI465" s="19"/>
      <c r="BJ465" s="19"/>
      <c r="BK465" s="19"/>
      <c r="BL465" s="454">
        <v>1597</v>
      </c>
      <c r="BM465" s="229"/>
      <c r="BN465" s="200"/>
      <c r="BO465" s="219">
        <v>2</v>
      </c>
      <c r="BP465" s="220"/>
      <c r="BQ465" s="221"/>
      <c r="BR465" s="222">
        <v>2</v>
      </c>
      <c r="BS465" s="222">
        <v>4</v>
      </c>
      <c r="BT465" s="223">
        <v>2</v>
      </c>
      <c r="BU465" s="204">
        <v>2</v>
      </c>
      <c r="BV465" s="346">
        <v>1057</v>
      </c>
      <c r="BW465" s="13">
        <v>11</v>
      </c>
      <c r="BX465" s="13">
        <v>6</v>
      </c>
      <c r="BY465" s="37">
        <v>5</v>
      </c>
      <c r="BZ465" s="15"/>
      <c r="CA465" s="15">
        <v>4</v>
      </c>
      <c r="CB465" s="32"/>
      <c r="CC465" s="32"/>
      <c r="CD465" s="32" t="s">
        <v>113</v>
      </c>
      <c r="CE465" s="36">
        <v>425</v>
      </c>
      <c r="CF465" s="15">
        <v>5</v>
      </c>
      <c r="CG465" s="79">
        <v>611</v>
      </c>
      <c r="CH465" s="22" t="s">
        <v>32</v>
      </c>
      <c r="CI465" s="20">
        <v>2017</v>
      </c>
      <c r="CJ465" s="21" t="s">
        <v>30</v>
      </c>
      <c r="CK465" s="21" t="s">
        <v>30</v>
      </c>
      <c r="CL465" s="15"/>
      <c r="CM465" s="15"/>
      <c r="CN465" s="15"/>
      <c r="CO465" s="15"/>
      <c r="CP465" s="15"/>
    </row>
    <row r="466" spans="1:16224" ht="26.1" customHeight="1" x14ac:dyDescent="0.2">
      <c r="A466" s="268">
        <v>21485</v>
      </c>
      <c r="B466" s="268" t="s">
        <v>289</v>
      </c>
      <c r="C466" s="64" t="s">
        <v>3451</v>
      </c>
      <c r="D466" s="268">
        <v>21445</v>
      </c>
      <c r="E466" s="268" t="s">
        <v>289</v>
      </c>
      <c r="F466" s="419">
        <v>15</v>
      </c>
      <c r="G466" s="371">
        <v>1</v>
      </c>
      <c r="H466" s="372">
        <v>432</v>
      </c>
      <c r="I466" s="197" t="s">
        <v>205</v>
      </c>
      <c r="J466" s="441" t="s">
        <v>239</v>
      </c>
      <c r="K466" s="434" t="s">
        <v>2531</v>
      </c>
      <c r="L466" s="345">
        <v>1</v>
      </c>
      <c r="M466" s="462">
        <v>1385</v>
      </c>
      <c r="N466" s="219"/>
      <c r="O466" s="220"/>
      <c r="P466" s="404"/>
      <c r="Q466" s="387"/>
      <c r="R466" s="387"/>
      <c r="S466" s="388"/>
      <c r="T466" s="389"/>
      <c r="U466" s="455"/>
      <c r="V466" s="404"/>
      <c r="W466" s="24"/>
      <c r="X466" s="32"/>
      <c r="Y466" s="32"/>
      <c r="Z466" s="24">
        <v>9</v>
      </c>
      <c r="AA466" s="24">
        <v>2</v>
      </c>
      <c r="AB466" s="24" t="s">
        <v>282</v>
      </c>
      <c r="AC466" s="24">
        <v>2</v>
      </c>
      <c r="AD466" s="24">
        <v>2</v>
      </c>
      <c r="AE466" s="465" t="s">
        <v>3965</v>
      </c>
      <c r="AF466" s="24" t="s">
        <v>287</v>
      </c>
      <c r="AG466" s="32" t="s">
        <v>4000</v>
      </c>
      <c r="AH466" s="250">
        <v>1</v>
      </c>
      <c r="AI466" s="250"/>
      <c r="AJ466" s="250"/>
      <c r="AK466" s="250">
        <v>31</v>
      </c>
      <c r="AL466" s="250"/>
      <c r="AM466" s="250"/>
      <c r="AN466" s="250"/>
      <c r="AO466" s="250"/>
      <c r="AP466" s="250"/>
      <c r="AQ466" s="250"/>
      <c r="AR466" s="252"/>
      <c r="AS466" s="19">
        <v>8</v>
      </c>
      <c r="AT466" s="19"/>
      <c r="AU466" s="19">
        <v>0</v>
      </c>
      <c r="AV466" s="19">
        <v>3</v>
      </c>
      <c r="AW466" s="19">
        <v>2</v>
      </c>
      <c r="AX466" s="250"/>
      <c r="AY466" s="19" t="s">
        <v>287</v>
      </c>
      <c r="AZ466" s="32" t="s">
        <v>2064</v>
      </c>
      <c r="BA466" s="19"/>
      <c r="BB466" s="19">
        <v>1</v>
      </c>
      <c r="BC466" s="19"/>
      <c r="BD466" s="19">
        <v>34</v>
      </c>
      <c r="BE466" s="19">
        <v>70</v>
      </c>
      <c r="BF466" s="19"/>
      <c r="BG466" s="19"/>
      <c r="BH466" s="19"/>
      <c r="BI466" s="19"/>
      <c r="BJ466" s="19"/>
      <c r="BK466" s="19"/>
      <c r="BL466" s="454">
        <v>1597</v>
      </c>
      <c r="BM466" s="229"/>
      <c r="BN466" s="200"/>
      <c r="BO466" s="219">
        <v>2</v>
      </c>
      <c r="BP466" s="220"/>
      <c r="BQ466" s="221"/>
      <c r="BR466" s="222">
        <v>2</v>
      </c>
      <c r="BS466" s="222">
        <v>4</v>
      </c>
      <c r="BT466" s="223">
        <v>2</v>
      </c>
      <c r="BU466" s="204">
        <v>2</v>
      </c>
      <c r="BV466" s="346">
        <v>1057</v>
      </c>
      <c r="BW466" s="13">
        <v>11</v>
      </c>
      <c r="BX466" s="13">
        <v>6</v>
      </c>
      <c r="BY466" s="37">
        <v>5</v>
      </c>
      <c r="BZ466" s="15"/>
      <c r="CA466" s="15">
        <v>4</v>
      </c>
      <c r="CB466" s="32"/>
      <c r="CC466" s="32"/>
      <c r="CD466" s="32" t="s">
        <v>113</v>
      </c>
      <c r="CE466" s="36">
        <v>425</v>
      </c>
      <c r="CF466" s="15">
        <v>5</v>
      </c>
      <c r="CG466" s="79">
        <v>611</v>
      </c>
      <c r="CH466" s="22" t="s">
        <v>32</v>
      </c>
      <c r="CI466" s="20">
        <v>2017</v>
      </c>
      <c r="CJ466" s="21" t="s">
        <v>30</v>
      </c>
      <c r="CK466" s="21" t="s">
        <v>30</v>
      </c>
      <c r="CL466" s="15"/>
      <c r="CM466" s="15"/>
      <c r="CN466" s="15"/>
      <c r="CO466" s="15"/>
      <c r="CP466" s="15"/>
    </row>
    <row r="467" spans="1:16224" ht="26.1" customHeight="1" x14ac:dyDescent="0.2">
      <c r="A467" s="268">
        <v>21486</v>
      </c>
      <c r="B467" s="268" t="s">
        <v>289</v>
      </c>
      <c r="C467" s="64" t="s">
        <v>3452</v>
      </c>
      <c r="D467" s="268">
        <v>21446</v>
      </c>
      <c r="E467" s="268" t="s">
        <v>289</v>
      </c>
      <c r="F467" s="419">
        <v>15</v>
      </c>
      <c r="G467" s="371">
        <v>1</v>
      </c>
      <c r="H467" s="372">
        <v>433</v>
      </c>
      <c r="I467" s="197" t="s">
        <v>205</v>
      </c>
      <c r="J467" s="441" t="s">
        <v>239</v>
      </c>
      <c r="K467" s="434" t="s">
        <v>2530</v>
      </c>
      <c r="L467" s="345">
        <v>1</v>
      </c>
      <c r="M467" s="462">
        <v>1386</v>
      </c>
      <c r="N467" s="219"/>
      <c r="O467" s="220"/>
      <c r="P467" s="404"/>
      <c r="Q467" s="387"/>
      <c r="R467" s="387"/>
      <c r="S467" s="388"/>
      <c r="T467" s="389"/>
      <c r="U467" s="455"/>
      <c r="V467" s="404"/>
      <c r="W467" s="24"/>
      <c r="X467" s="32"/>
      <c r="Y467" s="32"/>
      <c r="Z467" s="470">
        <v>8</v>
      </c>
      <c r="AA467" s="470"/>
      <c r="AB467" s="470">
        <v>0</v>
      </c>
      <c r="AC467" s="470">
        <v>3</v>
      </c>
      <c r="AD467" s="470">
        <v>3</v>
      </c>
      <c r="AE467" s="465"/>
      <c r="AF467" s="24" t="s">
        <v>287</v>
      </c>
      <c r="AG467" s="32" t="s">
        <v>4000</v>
      </c>
      <c r="AH467" s="250">
        <v>1</v>
      </c>
      <c r="AI467" s="250"/>
      <c r="AJ467" s="250"/>
      <c r="AK467" s="250">
        <v>33</v>
      </c>
      <c r="AL467" s="250"/>
      <c r="AM467" s="250"/>
      <c r="AN467" s="250"/>
      <c r="AO467" s="250"/>
      <c r="AP467" s="250"/>
      <c r="AQ467" s="250"/>
      <c r="AR467" s="252"/>
      <c r="AS467" s="19">
        <v>8</v>
      </c>
      <c r="AT467" s="19"/>
      <c r="AU467" s="19">
        <v>0</v>
      </c>
      <c r="AV467" s="19">
        <v>3</v>
      </c>
      <c r="AW467" s="19">
        <v>2</v>
      </c>
      <c r="AX467" s="250"/>
      <c r="AY467" s="19" t="s">
        <v>287</v>
      </c>
      <c r="AZ467" s="32" t="s">
        <v>2064</v>
      </c>
      <c r="BA467" s="19"/>
      <c r="BB467" s="19">
        <v>1</v>
      </c>
      <c r="BC467" s="19"/>
      <c r="BD467" s="19">
        <v>34</v>
      </c>
      <c r="BE467" s="19">
        <v>70</v>
      </c>
      <c r="BF467" s="19"/>
      <c r="BG467" s="19"/>
      <c r="BH467" s="19"/>
      <c r="BI467" s="19"/>
      <c r="BJ467" s="19"/>
      <c r="BK467" s="19"/>
      <c r="BL467" s="454">
        <v>1597</v>
      </c>
      <c r="BM467" s="229"/>
      <c r="BN467" s="200"/>
      <c r="BO467" s="219">
        <v>2</v>
      </c>
      <c r="BP467" s="220"/>
      <c r="BQ467" s="221"/>
      <c r="BR467" s="222">
        <v>2</v>
      </c>
      <c r="BS467" s="222">
        <v>4</v>
      </c>
      <c r="BT467" s="223">
        <v>2</v>
      </c>
      <c r="BU467" s="204">
        <v>2</v>
      </c>
      <c r="BV467" s="346">
        <v>1057</v>
      </c>
      <c r="BW467" s="13">
        <v>11</v>
      </c>
      <c r="BX467" s="13">
        <v>6</v>
      </c>
      <c r="BY467" s="37">
        <v>5</v>
      </c>
      <c r="BZ467" s="15"/>
      <c r="CA467" s="15">
        <v>4</v>
      </c>
      <c r="CB467" s="32"/>
      <c r="CC467" s="32"/>
      <c r="CD467" s="32" t="s">
        <v>113</v>
      </c>
      <c r="CE467" s="36">
        <v>425</v>
      </c>
      <c r="CF467" s="15">
        <v>5</v>
      </c>
      <c r="CG467" s="79">
        <v>611</v>
      </c>
      <c r="CH467" s="22" t="s">
        <v>32</v>
      </c>
      <c r="CI467" s="20">
        <v>2017</v>
      </c>
      <c r="CJ467" s="21" t="s">
        <v>30</v>
      </c>
      <c r="CK467" s="21" t="s">
        <v>30</v>
      </c>
      <c r="CL467" s="15"/>
      <c r="CM467" s="15"/>
      <c r="CN467" s="15"/>
      <c r="CO467" s="15"/>
      <c r="CP467" s="15"/>
    </row>
    <row r="468" spans="1:16224" ht="26.1" customHeight="1" x14ac:dyDescent="0.2">
      <c r="A468" s="268">
        <v>21487</v>
      </c>
      <c r="B468" s="268" t="s">
        <v>289</v>
      </c>
      <c r="C468" s="64" t="s">
        <v>3453</v>
      </c>
      <c r="D468" s="268">
        <v>21447</v>
      </c>
      <c r="E468" s="268" t="s">
        <v>289</v>
      </c>
      <c r="F468" s="419">
        <v>15</v>
      </c>
      <c r="G468" s="371">
        <v>1</v>
      </c>
      <c r="H468" s="372">
        <v>434</v>
      </c>
      <c r="I468" s="197" t="s">
        <v>205</v>
      </c>
      <c r="J468" s="441" t="s">
        <v>241</v>
      </c>
      <c r="K468" s="434" t="s">
        <v>2529</v>
      </c>
      <c r="L468" s="345">
        <v>1</v>
      </c>
      <c r="M468" s="462">
        <v>1387</v>
      </c>
      <c r="N468" s="219">
        <v>3</v>
      </c>
      <c r="O468" s="220">
        <v>0</v>
      </c>
      <c r="P468" s="404">
        <v>3</v>
      </c>
      <c r="Q468" s="387"/>
      <c r="R468" s="387"/>
      <c r="S468" s="388"/>
      <c r="T468" s="389"/>
      <c r="U468" s="455"/>
      <c r="V468" s="404"/>
      <c r="W468" s="24"/>
      <c r="X468" s="32"/>
      <c r="Y468" s="32"/>
      <c r="Z468" s="24">
        <v>8</v>
      </c>
      <c r="AA468" s="24"/>
      <c r="AB468" s="24">
        <f>IF(ISBLANK(AA468),0,)</f>
        <v>0</v>
      </c>
      <c r="AC468" s="24">
        <v>1</v>
      </c>
      <c r="AD468" s="24">
        <v>2</v>
      </c>
      <c r="AE468" s="465"/>
      <c r="AF468" s="24" t="s">
        <v>287</v>
      </c>
      <c r="AG468" s="32">
        <v>5</v>
      </c>
      <c r="AH468" s="250">
        <v>1</v>
      </c>
      <c r="AI468" s="250"/>
      <c r="AJ468" s="250"/>
      <c r="AK468" s="250">
        <v>34</v>
      </c>
      <c r="AL468" s="250"/>
      <c r="AM468" s="250"/>
      <c r="AN468" s="250"/>
      <c r="AO468" s="250"/>
      <c r="AP468" s="250"/>
      <c r="AQ468" s="250"/>
      <c r="AR468" s="252"/>
      <c r="AS468" s="19">
        <v>8</v>
      </c>
      <c r="AT468" s="19"/>
      <c r="AU468" s="19">
        <v>0</v>
      </c>
      <c r="AV468" s="19">
        <v>1</v>
      </c>
      <c r="AW468" s="19">
        <v>2</v>
      </c>
      <c r="AX468" s="250"/>
      <c r="AY468" s="19" t="s">
        <v>287</v>
      </c>
      <c r="AZ468" s="32" t="s">
        <v>2064</v>
      </c>
      <c r="BA468" s="19"/>
      <c r="BB468" s="19">
        <v>1</v>
      </c>
      <c r="BC468" s="19"/>
      <c r="BD468" s="19">
        <v>34</v>
      </c>
      <c r="BE468" s="19">
        <v>70</v>
      </c>
      <c r="BF468" s="19"/>
      <c r="BG468" s="19"/>
      <c r="BH468" s="19"/>
      <c r="BI468" s="19"/>
      <c r="BJ468" s="19"/>
      <c r="BK468" s="19"/>
      <c r="BL468" s="454">
        <v>1598</v>
      </c>
      <c r="BM468" s="229"/>
      <c r="BN468" s="200"/>
      <c r="BO468" s="219"/>
      <c r="BP468" s="220"/>
      <c r="BQ468" s="221"/>
      <c r="BR468" s="222"/>
      <c r="BS468" s="222"/>
      <c r="BT468" s="223">
        <v>4</v>
      </c>
      <c r="BU468" s="204"/>
      <c r="BV468" s="346">
        <v>1059</v>
      </c>
      <c r="BW468" s="13">
        <v>2</v>
      </c>
      <c r="BX468" s="31">
        <v>0</v>
      </c>
      <c r="BY468" s="37">
        <v>2</v>
      </c>
      <c r="BZ468" s="15"/>
      <c r="CA468" s="15">
        <v>4</v>
      </c>
      <c r="CB468" s="32"/>
      <c r="CC468" s="32"/>
      <c r="CD468" s="32" t="s">
        <v>117</v>
      </c>
      <c r="CE468" s="36">
        <v>425</v>
      </c>
      <c r="CF468" s="15">
        <v>5</v>
      </c>
      <c r="CG468" s="79">
        <v>611</v>
      </c>
      <c r="CH468" s="22" t="s">
        <v>32</v>
      </c>
      <c r="CI468" s="20">
        <v>2017</v>
      </c>
      <c r="CJ468" s="21" t="s">
        <v>30</v>
      </c>
      <c r="CK468" s="21" t="s">
        <v>30</v>
      </c>
      <c r="CL468" s="15"/>
      <c r="CM468" s="15"/>
      <c r="CN468" s="15"/>
      <c r="CO468" s="15"/>
      <c r="CP468" s="15"/>
    </row>
    <row r="469" spans="1:16224" ht="26.1" customHeight="1" x14ac:dyDescent="0.2">
      <c r="A469" s="268">
        <v>21488</v>
      </c>
      <c r="B469" s="268" t="s">
        <v>289</v>
      </c>
      <c r="C469" s="64" t="s">
        <v>3454</v>
      </c>
      <c r="D469" s="268">
        <v>21448</v>
      </c>
      <c r="E469" s="268" t="s">
        <v>289</v>
      </c>
      <c r="F469" s="419">
        <v>15</v>
      </c>
      <c r="G469" s="371">
        <v>1</v>
      </c>
      <c r="H469" s="372">
        <v>435</v>
      </c>
      <c r="I469" s="197" t="s">
        <v>205</v>
      </c>
      <c r="J469" s="441" t="s">
        <v>241</v>
      </c>
      <c r="K469" s="434" t="s">
        <v>2528</v>
      </c>
      <c r="L469" s="345">
        <v>1</v>
      </c>
      <c r="M469" s="462">
        <v>1388</v>
      </c>
      <c r="N469" s="219"/>
      <c r="O469" s="220"/>
      <c r="P469" s="404"/>
      <c r="Q469" s="387"/>
      <c r="R469" s="387"/>
      <c r="S469" s="388"/>
      <c r="T469" s="389"/>
      <c r="U469" s="455"/>
      <c r="V469" s="404"/>
      <c r="W469" s="24"/>
      <c r="X469" s="32"/>
      <c r="Y469" s="32"/>
      <c r="Z469" s="24">
        <v>8</v>
      </c>
      <c r="AA469" s="24"/>
      <c r="AB469" s="24">
        <f>IF(ISBLANK(AA469),0,)</f>
        <v>0</v>
      </c>
      <c r="AC469" s="24">
        <v>1</v>
      </c>
      <c r="AD469" s="24">
        <v>2</v>
      </c>
      <c r="AE469" s="465"/>
      <c r="AF469" s="24" t="s">
        <v>287</v>
      </c>
      <c r="AG469" s="32">
        <v>5</v>
      </c>
      <c r="AH469" s="250">
        <v>1</v>
      </c>
      <c r="AI469" s="250"/>
      <c r="AJ469" s="250"/>
      <c r="AK469" s="250">
        <v>34</v>
      </c>
      <c r="AL469" s="250">
        <v>66</v>
      </c>
      <c r="AM469" s="250"/>
      <c r="AN469" s="250"/>
      <c r="AO469" s="250"/>
      <c r="AP469" s="250"/>
      <c r="AQ469" s="250"/>
      <c r="AR469" s="252"/>
      <c r="AS469" s="19">
        <v>8</v>
      </c>
      <c r="AT469" s="19"/>
      <c r="AU469" s="19">
        <v>0</v>
      </c>
      <c r="AV469" s="19">
        <v>1</v>
      </c>
      <c r="AW469" s="19">
        <v>2</v>
      </c>
      <c r="AX469" s="250"/>
      <c r="AY469" s="19" t="s">
        <v>287</v>
      </c>
      <c r="AZ469" s="32" t="s">
        <v>2064</v>
      </c>
      <c r="BA469" s="19"/>
      <c r="BB469" s="19">
        <v>1</v>
      </c>
      <c r="BC469" s="19"/>
      <c r="BD469" s="19">
        <v>34</v>
      </c>
      <c r="BE469" s="19">
        <v>70</v>
      </c>
      <c r="BF469" s="19"/>
      <c r="BG469" s="19"/>
      <c r="BH469" s="19"/>
      <c r="BI469" s="19"/>
      <c r="BJ469" s="19"/>
      <c r="BK469" s="19"/>
      <c r="BL469" s="454">
        <v>1598</v>
      </c>
      <c r="BM469" s="229"/>
      <c r="BN469" s="200"/>
      <c r="BO469" s="219"/>
      <c r="BP469" s="220"/>
      <c r="BQ469" s="221"/>
      <c r="BR469" s="222"/>
      <c r="BS469" s="222"/>
      <c r="BT469" s="223">
        <v>4</v>
      </c>
      <c r="BU469" s="204"/>
      <c r="BV469" s="346">
        <v>1059</v>
      </c>
      <c r="BW469" s="13">
        <v>2</v>
      </c>
      <c r="BX469" s="31">
        <v>0</v>
      </c>
      <c r="BY469" s="37">
        <v>2</v>
      </c>
      <c r="BZ469" s="15"/>
      <c r="CA469" s="15">
        <v>4</v>
      </c>
      <c r="CB469" s="32"/>
      <c r="CC469" s="32"/>
      <c r="CD469" s="32" t="s">
        <v>117</v>
      </c>
      <c r="CE469" s="36">
        <v>425</v>
      </c>
      <c r="CF469" s="15">
        <v>5</v>
      </c>
      <c r="CG469" s="79">
        <v>611</v>
      </c>
      <c r="CH469" s="22" t="s">
        <v>32</v>
      </c>
      <c r="CI469" s="20">
        <v>2017</v>
      </c>
      <c r="CJ469" s="21" t="s">
        <v>30</v>
      </c>
      <c r="CK469" s="21" t="s">
        <v>30</v>
      </c>
      <c r="CL469" s="15"/>
      <c r="CM469" s="15"/>
      <c r="CN469" s="15"/>
      <c r="CO469" s="15"/>
      <c r="CP469" s="15"/>
    </row>
    <row r="470" spans="1:16224" ht="26.1" customHeight="1" x14ac:dyDescent="0.2">
      <c r="A470" s="268">
        <v>21489</v>
      </c>
      <c r="B470" s="268" t="s">
        <v>289</v>
      </c>
      <c r="C470" s="64" t="s">
        <v>3455</v>
      </c>
      <c r="D470" s="268">
        <v>21449</v>
      </c>
      <c r="E470" s="268" t="s">
        <v>289</v>
      </c>
      <c r="F470" s="419">
        <v>15</v>
      </c>
      <c r="G470" s="371">
        <v>1</v>
      </c>
      <c r="H470" s="372">
        <v>436</v>
      </c>
      <c r="I470" s="197" t="s">
        <v>205</v>
      </c>
      <c r="J470" s="441" t="s">
        <v>241</v>
      </c>
      <c r="K470" s="434" t="s">
        <v>2527</v>
      </c>
      <c r="L470" s="345">
        <v>1</v>
      </c>
      <c r="M470" s="462">
        <v>1389</v>
      </c>
      <c r="N470" s="219"/>
      <c r="O470" s="220"/>
      <c r="P470" s="404"/>
      <c r="Q470" s="387"/>
      <c r="R470" s="387"/>
      <c r="S470" s="388"/>
      <c r="T470" s="389"/>
      <c r="U470" s="455"/>
      <c r="V470" s="404"/>
      <c r="W470" s="24"/>
      <c r="X470" s="32"/>
      <c r="Y470" s="32"/>
      <c r="Z470" s="24">
        <v>8</v>
      </c>
      <c r="AA470" s="24"/>
      <c r="AB470" s="24">
        <f>IF(ISBLANK(AA470),0,)</f>
        <v>0</v>
      </c>
      <c r="AC470" s="24">
        <v>1</v>
      </c>
      <c r="AD470" s="24">
        <v>1</v>
      </c>
      <c r="AE470" s="465"/>
      <c r="AF470" s="24" t="s">
        <v>287</v>
      </c>
      <c r="AG470" s="32">
        <v>5</v>
      </c>
      <c r="AH470" s="250"/>
      <c r="AI470" s="250"/>
      <c r="AJ470" s="250"/>
      <c r="AK470" s="250">
        <v>34</v>
      </c>
      <c r="AL470" s="250">
        <v>66</v>
      </c>
      <c r="AM470" s="250"/>
      <c r="AN470" s="250"/>
      <c r="AO470" s="250"/>
      <c r="AP470" s="250"/>
      <c r="AQ470" s="250"/>
      <c r="AR470" s="252"/>
      <c r="AS470" s="19">
        <v>8</v>
      </c>
      <c r="AT470" s="19"/>
      <c r="AU470" s="19">
        <v>0</v>
      </c>
      <c r="AV470" s="19">
        <v>1</v>
      </c>
      <c r="AW470" s="19">
        <v>2</v>
      </c>
      <c r="AX470" s="250"/>
      <c r="AY470" s="19" t="s">
        <v>287</v>
      </c>
      <c r="AZ470" s="32" t="s">
        <v>2064</v>
      </c>
      <c r="BA470" s="19"/>
      <c r="BB470" s="19">
        <v>1</v>
      </c>
      <c r="BC470" s="19"/>
      <c r="BD470" s="19">
        <v>34</v>
      </c>
      <c r="BE470" s="19">
        <v>70</v>
      </c>
      <c r="BF470" s="19"/>
      <c r="BG470" s="19"/>
      <c r="BH470" s="19"/>
      <c r="BI470" s="19"/>
      <c r="BJ470" s="19"/>
      <c r="BK470" s="19"/>
      <c r="BL470" s="454">
        <v>1598</v>
      </c>
      <c r="BM470" s="229"/>
      <c r="BN470" s="200"/>
      <c r="BO470" s="219"/>
      <c r="BP470" s="220"/>
      <c r="BQ470" s="221"/>
      <c r="BR470" s="222"/>
      <c r="BS470" s="222"/>
      <c r="BT470" s="223">
        <v>4</v>
      </c>
      <c r="BU470" s="204"/>
      <c r="BV470" s="346">
        <v>1059</v>
      </c>
      <c r="BW470" s="13">
        <v>2</v>
      </c>
      <c r="BX470" s="31">
        <v>0</v>
      </c>
      <c r="BY470" s="37">
        <v>2</v>
      </c>
      <c r="BZ470" s="15"/>
      <c r="CA470" s="15">
        <v>4</v>
      </c>
      <c r="CB470" s="32"/>
      <c r="CC470" s="32"/>
      <c r="CD470" s="32" t="s">
        <v>117</v>
      </c>
      <c r="CE470" s="36">
        <v>425</v>
      </c>
      <c r="CF470" s="15">
        <v>5</v>
      </c>
      <c r="CG470" s="79">
        <v>611</v>
      </c>
      <c r="CH470" s="22" t="s">
        <v>32</v>
      </c>
      <c r="CI470" s="20">
        <v>2017</v>
      </c>
      <c r="CJ470" s="21" t="s">
        <v>30</v>
      </c>
      <c r="CK470" s="21" t="s">
        <v>30</v>
      </c>
      <c r="CL470" s="15"/>
      <c r="CM470" s="15"/>
      <c r="CN470" s="15"/>
      <c r="CO470" s="15"/>
      <c r="CP470" s="15"/>
    </row>
    <row r="471" spans="1:16224" s="51" customFormat="1" ht="26.1" customHeight="1" x14ac:dyDescent="0.2">
      <c r="A471" s="268">
        <v>21490</v>
      </c>
      <c r="B471" s="268" t="s">
        <v>289</v>
      </c>
      <c r="C471" s="64" t="s">
        <v>3456</v>
      </c>
      <c r="D471" s="268">
        <v>21450</v>
      </c>
      <c r="E471" s="268" t="s">
        <v>289</v>
      </c>
      <c r="F471" s="419">
        <v>15</v>
      </c>
      <c r="G471" s="371">
        <v>1</v>
      </c>
      <c r="H471" s="372" t="s">
        <v>1103</v>
      </c>
      <c r="I471" s="362" t="s">
        <v>26</v>
      </c>
      <c r="J471" s="440"/>
      <c r="K471" s="362" t="s">
        <v>26</v>
      </c>
      <c r="L471" s="346">
        <v>1</v>
      </c>
      <c r="M471" s="462">
        <v>1390</v>
      </c>
      <c r="N471" s="219"/>
      <c r="O471" s="220"/>
      <c r="P471" s="404"/>
      <c r="Q471" s="387"/>
      <c r="R471" s="387"/>
      <c r="S471" s="388"/>
      <c r="T471" s="389"/>
      <c r="U471" s="455"/>
      <c r="V471" s="404"/>
      <c r="W471" s="24" t="s">
        <v>286</v>
      </c>
      <c r="X471" s="32">
        <v>1</v>
      </c>
      <c r="Y471" s="32"/>
      <c r="Z471" s="24">
        <v>4</v>
      </c>
      <c r="AA471" s="24"/>
      <c r="AB471" s="24">
        <v>0</v>
      </c>
      <c r="AC471" s="24">
        <v>2</v>
      </c>
      <c r="AD471" s="24">
        <v>1</v>
      </c>
      <c r="AE471" s="465"/>
      <c r="AF471" s="465"/>
      <c r="AG471" s="250"/>
      <c r="AH471" s="250"/>
      <c r="AI471" s="250"/>
      <c r="AJ471" s="250"/>
      <c r="AK471" s="250"/>
      <c r="AL471" s="250"/>
      <c r="AM471" s="250"/>
      <c r="AN471" s="250"/>
      <c r="AO471" s="250"/>
      <c r="AP471" s="250"/>
      <c r="AQ471" s="250"/>
      <c r="AR471" s="252"/>
      <c r="AS471" s="19">
        <v>4</v>
      </c>
      <c r="AT471" s="19"/>
      <c r="AU471" s="19">
        <v>0</v>
      </c>
      <c r="AV471" s="19">
        <v>2</v>
      </c>
      <c r="AW471" s="19">
        <v>1</v>
      </c>
      <c r="AX471" s="250"/>
      <c r="AY471" s="427"/>
      <c r="AZ471" s="79"/>
      <c r="BA471" s="427"/>
      <c r="BB471" s="427"/>
      <c r="BC471" s="427"/>
      <c r="BD471" s="423"/>
      <c r="BE471" s="423"/>
      <c r="BF471" s="19"/>
      <c r="BG471" s="19"/>
      <c r="BH471" s="19"/>
      <c r="BI471" s="19"/>
      <c r="BJ471" s="19"/>
      <c r="BK471" s="19"/>
      <c r="BL471" s="454">
        <v>1903</v>
      </c>
      <c r="BM471" s="229"/>
      <c r="BN471" s="200"/>
      <c r="BO471" s="219"/>
      <c r="BP471" s="220"/>
      <c r="BQ471" s="221"/>
      <c r="BR471" s="222"/>
      <c r="BS471" s="222"/>
      <c r="BT471" s="223"/>
      <c r="BU471" s="204"/>
      <c r="BV471" s="346"/>
      <c r="BW471" s="13"/>
      <c r="BX471" s="363"/>
      <c r="BY471" s="37"/>
      <c r="BZ471" s="15"/>
      <c r="CA471" s="15"/>
      <c r="CB471" s="32"/>
      <c r="CC471" s="32"/>
      <c r="CD471" s="32"/>
      <c r="CE471" s="36"/>
      <c r="CF471" s="15"/>
      <c r="CG471" s="79"/>
      <c r="CH471" s="22"/>
      <c r="CI471" s="20"/>
      <c r="CJ471" s="21"/>
      <c r="CK471" s="21"/>
      <c r="CL471" s="15"/>
      <c r="CM471" s="15"/>
      <c r="CN471" s="15"/>
      <c r="CO471" s="15"/>
      <c r="CP471" s="15"/>
      <c r="CQ471" s="350"/>
      <c r="CR471" s="350"/>
      <c r="CS471" s="350"/>
      <c r="CT471" s="350"/>
      <c r="CU471" s="350"/>
      <c r="CV471" s="350"/>
      <c r="CW471" s="350"/>
      <c r="CX471" s="350"/>
      <c r="CY471" s="350"/>
      <c r="CZ471" s="350"/>
      <c r="DA471" s="350"/>
      <c r="DB471" s="350"/>
      <c r="DC471" s="350"/>
      <c r="DD471" s="350"/>
      <c r="DE471" s="350"/>
      <c r="DF471" s="350"/>
      <c r="DG471" s="350"/>
      <c r="DH471" s="350"/>
      <c r="DI471" s="350"/>
      <c r="DJ471" s="350"/>
      <c r="DK471" s="350"/>
      <c r="DL471" s="350"/>
      <c r="DM471" s="350"/>
      <c r="DN471" s="350"/>
      <c r="DO471" s="350"/>
      <c r="DP471" s="350"/>
      <c r="DQ471" s="350"/>
      <c r="DR471" s="350"/>
      <c r="DS471" s="350"/>
      <c r="DT471" s="350"/>
      <c r="DU471" s="350"/>
      <c r="DV471" s="350"/>
      <c r="DW471" s="350"/>
      <c r="DX471" s="350"/>
      <c r="DY471" s="350"/>
      <c r="DZ471" s="350"/>
      <c r="EA471" s="350"/>
      <c r="EB471" s="350"/>
      <c r="EC471" s="350"/>
      <c r="ED471" s="350"/>
      <c r="EE471" s="350"/>
      <c r="EF471" s="350"/>
      <c r="EG471" s="350"/>
      <c r="EH471" s="350"/>
      <c r="EI471" s="350"/>
      <c r="EJ471" s="350"/>
      <c r="EK471" s="350"/>
      <c r="EL471" s="350"/>
      <c r="EM471" s="350"/>
      <c r="EN471" s="350"/>
      <c r="EO471" s="350"/>
      <c r="EP471" s="350"/>
      <c r="EQ471" s="350"/>
      <c r="ER471" s="350"/>
      <c r="ES471" s="350"/>
      <c r="ET471" s="350"/>
      <c r="EU471" s="350"/>
      <c r="EV471" s="350"/>
      <c r="EW471" s="350"/>
      <c r="EX471" s="350"/>
      <c r="EY471" s="350"/>
      <c r="EZ471" s="350"/>
      <c r="FA471" s="350"/>
      <c r="FB471" s="350"/>
      <c r="FC471" s="350"/>
      <c r="FD471" s="350"/>
      <c r="FE471" s="350"/>
      <c r="FF471" s="350"/>
      <c r="FG471" s="350"/>
      <c r="FH471" s="350"/>
      <c r="FI471" s="350"/>
      <c r="FJ471" s="350"/>
      <c r="FK471" s="350"/>
      <c r="FL471" s="350"/>
      <c r="FM471" s="350"/>
      <c r="FN471" s="350"/>
      <c r="FO471" s="350"/>
      <c r="FP471" s="350"/>
      <c r="FQ471" s="350"/>
      <c r="FR471" s="350"/>
      <c r="FS471" s="350"/>
      <c r="FT471" s="350"/>
      <c r="FU471" s="350"/>
      <c r="FV471" s="350"/>
      <c r="FW471" s="350"/>
      <c r="FX471" s="350"/>
      <c r="FY471" s="350"/>
      <c r="FZ471" s="350"/>
      <c r="GA471" s="350"/>
      <c r="GB471" s="350"/>
      <c r="GC471" s="350"/>
      <c r="GD471" s="350"/>
      <c r="GE471" s="350"/>
      <c r="GF471" s="350"/>
      <c r="GG471" s="350"/>
      <c r="GH471" s="350"/>
      <c r="GI471" s="350"/>
      <c r="GJ471" s="350"/>
      <c r="GK471" s="350"/>
      <c r="GL471" s="350"/>
      <c r="GM471" s="350"/>
      <c r="GN471" s="350"/>
      <c r="GO471" s="350"/>
      <c r="GP471" s="350"/>
      <c r="GQ471" s="350"/>
      <c r="GR471" s="350"/>
      <c r="GS471" s="350"/>
      <c r="GT471" s="350"/>
      <c r="GU471" s="350"/>
      <c r="GV471" s="350"/>
      <c r="GW471" s="350"/>
      <c r="GX471" s="350"/>
      <c r="GY471" s="350"/>
      <c r="GZ471" s="350"/>
      <c r="HA471" s="350"/>
      <c r="HB471" s="350"/>
      <c r="HC471" s="350"/>
      <c r="HD471" s="350"/>
      <c r="HE471" s="350"/>
      <c r="HF471" s="350"/>
      <c r="HG471" s="350"/>
      <c r="HH471" s="350"/>
      <c r="HI471" s="350"/>
      <c r="HJ471" s="350"/>
      <c r="HK471" s="350"/>
      <c r="HL471" s="350"/>
      <c r="HM471" s="350"/>
      <c r="HN471" s="350"/>
      <c r="HO471" s="350"/>
      <c r="HP471" s="350"/>
      <c r="HQ471" s="350"/>
      <c r="HR471" s="350"/>
      <c r="HS471" s="350"/>
      <c r="HT471" s="350"/>
      <c r="HU471" s="350"/>
      <c r="HV471" s="350"/>
      <c r="HW471" s="350"/>
      <c r="HX471" s="350"/>
      <c r="HY471" s="350"/>
      <c r="HZ471" s="350"/>
      <c r="IA471" s="350"/>
      <c r="IB471" s="350"/>
      <c r="IC471" s="350"/>
      <c r="ID471" s="350"/>
      <c r="IE471" s="350"/>
      <c r="IF471" s="350"/>
      <c r="IG471" s="350"/>
      <c r="IH471" s="350"/>
      <c r="II471" s="350"/>
      <c r="IJ471" s="350"/>
      <c r="IK471" s="350"/>
      <c r="IL471" s="350"/>
      <c r="IM471" s="350"/>
      <c r="IN471" s="350"/>
      <c r="IO471" s="350"/>
      <c r="IP471" s="350"/>
      <c r="IQ471" s="350"/>
      <c r="IR471" s="350"/>
      <c r="IS471" s="350"/>
      <c r="IT471" s="350"/>
      <c r="IU471" s="350"/>
      <c r="IV471" s="350"/>
      <c r="IW471" s="350"/>
      <c r="IX471" s="350"/>
      <c r="IY471" s="350"/>
      <c r="IZ471" s="350"/>
      <c r="JA471" s="350"/>
      <c r="JB471" s="350"/>
      <c r="JC471" s="350"/>
      <c r="JD471" s="350"/>
      <c r="JE471" s="350"/>
      <c r="JF471" s="350"/>
      <c r="JG471" s="350"/>
      <c r="JH471" s="350"/>
      <c r="JI471" s="350"/>
      <c r="JJ471" s="350"/>
      <c r="JK471" s="350"/>
      <c r="JL471" s="350"/>
      <c r="JM471" s="350"/>
      <c r="JN471" s="350"/>
      <c r="JO471" s="350"/>
      <c r="JP471" s="350"/>
      <c r="JQ471" s="350"/>
      <c r="JR471" s="350"/>
      <c r="JS471" s="350"/>
      <c r="JT471" s="350"/>
      <c r="JU471" s="350"/>
      <c r="JV471" s="350"/>
      <c r="JW471" s="350"/>
      <c r="JX471" s="350"/>
      <c r="JY471" s="350"/>
      <c r="JZ471" s="350"/>
      <c r="KA471" s="350"/>
      <c r="KB471" s="350"/>
      <c r="KC471" s="350"/>
      <c r="KD471" s="350"/>
      <c r="KE471" s="350"/>
      <c r="KF471" s="350"/>
      <c r="KG471" s="350"/>
      <c r="KH471" s="350"/>
      <c r="KI471" s="350"/>
      <c r="KJ471" s="350"/>
      <c r="KK471" s="350"/>
      <c r="KL471" s="350"/>
      <c r="KM471" s="350"/>
      <c r="KN471" s="350"/>
      <c r="KO471" s="350"/>
      <c r="KP471" s="350"/>
      <c r="KQ471" s="350"/>
      <c r="KR471" s="350"/>
      <c r="KS471" s="350"/>
      <c r="KT471" s="350"/>
      <c r="KU471" s="350"/>
      <c r="KV471" s="350"/>
      <c r="KW471" s="350"/>
      <c r="KX471" s="350"/>
      <c r="KY471" s="350"/>
      <c r="KZ471" s="350"/>
      <c r="LA471" s="350"/>
      <c r="LB471" s="350"/>
      <c r="LC471" s="350"/>
      <c r="LD471" s="350"/>
      <c r="LE471" s="350"/>
      <c r="LF471" s="350"/>
      <c r="LG471" s="350"/>
      <c r="LH471" s="350"/>
      <c r="LI471" s="350"/>
      <c r="LJ471" s="350"/>
      <c r="LK471" s="350"/>
      <c r="LL471" s="350"/>
      <c r="LM471" s="350"/>
      <c r="LN471" s="350"/>
      <c r="LO471" s="350"/>
      <c r="LP471" s="350"/>
      <c r="LQ471" s="350"/>
      <c r="LR471" s="350"/>
      <c r="LS471" s="350"/>
      <c r="LT471" s="350"/>
      <c r="LU471" s="350"/>
      <c r="LV471" s="350"/>
      <c r="LW471" s="350"/>
      <c r="LX471" s="350"/>
      <c r="LY471" s="350"/>
      <c r="LZ471" s="350"/>
      <c r="MA471" s="350"/>
      <c r="MB471" s="350"/>
      <c r="MC471" s="350"/>
      <c r="MD471" s="350"/>
      <c r="ME471" s="350"/>
      <c r="MF471" s="350"/>
      <c r="MG471" s="350"/>
      <c r="MH471" s="350"/>
      <c r="MI471" s="350"/>
      <c r="MJ471" s="350"/>
      <c r="MK471" s="350"/>
      <c r="ML471" s="350"/>
      <c r="MM471" s="350"/>
      <c r="MN471" s="350"/>
      <c r="MO471" s="350"/>
      <c r="MP471" s="350"/>
      <c r="MQ471" s="350"/>
      <c r="MR471" s="350"/>
      <c r="MS471" s="350"/>
      <c r="MT471" s="350"/>
      <c r="MU471" s="350"/>
      <c r="MV471" s="350"/>
      <c r="MW471" s="350"/>
      <c r="MX471" s="350"/>
      <c r="MY471" s="350"/>
      <c r="MZ471" s="350"/>
      <c r="NA471" s="350"/>
      <c r="NB471" s="350"/>
      <c r="NC471" s="350"/>
      <c r="ND471" s="350"/>
      <c r="NE471" s="350"/>
      <c r="NF471" s="350"/>
      <c r="NG471" s="350"/>
      <c r="NH471" s="350"/>
      <c r="NI471" s="350"/>
      <c r="NJ471" s="350"/>
      <c r="NK471" s="350"/>
      <c r="NL471" s="350"/>
      <c r="NM471" s="350"/>
      <c r="NN471" s="350"/>
      <c r="NO471" s="350"/>
      <c r="NP471" s="350"/>
      <c r="NQ471" s="350"/>
      <c r="NR471" s="350"/>
      <c r="NS471" s="350"/>
      <c r="NT471" s="350"/>
      <c r="NU471" s="350"/>
      <c r="NV471" s="350"/>
      <c r="NW471" s="350"/>
      <c r="NX471" s="350"/>
      <c r="NY471" s="350"/>
      <c r="NZ471" s="350"/>
      <c r="OA471" s="350"/>
      <c r="OB471" s="350"/>
      <c r="OC471" s="350"/>
      <c r="OD471" s="350"/>
      <c r="OE471" s="350"/>
      <c r="OF471" s="350"/>
      <c r="OG471" s="350"/>
      <c r="OH471" s="350"/>
      <c r="OI471" s="350"/>
      <c r="OJ471" s="350"/>
      <c r="OK471" s="350"/>
      <c r="OL471" s="350"/>
      <c r="OM471" s="350"/>
      <c r="ON471" s="350"/>
      <c r="OO471" s="350"/>
      <c r="OP471" s="350"/>
      <c r="OQ471" s="350"/>
      <c r="OR471" s="350"/>
      <c r="OS471" s="350"/>
      <c r="OT471" s="350"/>
      <c r="OU471" s="350"/>
      <c r="OV471" s="350"/>
      <c r="OW471" s="350"/>
      <c r="OX471" s="350"/>
      <c r="OY471" s="350"/>
      <c r="OZ471" s="350"/>
      <c r="PA471" s="350"/>
      <c r="PB471" s="350"/>
      <c r="PC471" s="350"/>
      <c r="PD471" s="350"/>
      <c r="PE471" s="350"/>
      <c r="PF471" s="350"/>
      <c r="PG471" s="350"/>
      <c r="PH471" s="350"/>
      <c r="PI471" s="350"/>
      <c r="PJ471" s="350"/>
      <c r="PK471" s="350"/>
      <c r="PL471" s="350"/>
      <c r="PM471" s="350"/>
      <c r="PN471" s="350"/>
      <c r="PO471" s="350"/>
      <c r="PP471" s="350"/>
      <c r="PQ471" s="350"/>
      <c r="PR471" s="350"/>
      <c r="PS471" s="350"/>
      <c r="PT471" s="350"/>
      <c r="PU471" s="350"/>
      <c r="PV471" s="350"/>
      <c r="PW471" s="350"/>
      <c r="PX471" s="350"/>
      <c r="PY471" s="350"/>
      <c r="PZ471" s="350"/>
      <c r="QA471" s="350"/>
      <c r="QB471" s="350"/>
      <c r="QC471" s="350"/>
      <c r="QD471" s="350"/>
      <c r="QE471" s="350"/>
      <c r="QF471" s="350"/>
      <c r="QG471" s="350"/>
      <c r="QH471" s="350"/>
      <c r="QI471" s="350"/>
      <c r="QJ471" s="350"/>
      <c r="QK471" s="350"/>
      <c r="QL471" s="350"/>
      <c r="QM471" s="350"/>
      <c r="QN471" s="350"/>
      <c r="QO471" s="350"/>
      <c r="QP471" s="350"/>
      <c r="QQ471" s="350"/>
      <c r="QR471" s="350"/>
      <c r="QS471" s="350"/>
      <c r="QT471" s="350"/>
      <c r="QU471" s="350"/>
      <c r="QV471" s="350"/>
      <c r="QW471" s="350"/>
      <c r="QX471" s="350"/>
      <c r="QY471" s="350"/>
      <c r="QZ471" s="350"/>
      <c r="RA471" s="350"/>
      <c r="RB471" s="350"/>
      <c r="RC471" s="350"/>
      <c r="RD471" s="350"/>
      <c r="RE471" s="350"/>
      <c r="RF471" s="350"/>
      <c r="RG471" s="350"/>
      <c r="RH471" s="350"/>
      <c r="RI471" s="350"/>
      <c r="RJ471" s="350"/>
      <c r="RK471" s="350"/>
      <c r="RL471" s="350"/>
      <c r="RM471" s="350"/>
      <c r="RN471" s="350"/>
      <c r="RO471" s="350"/>
      <c r="RP471" s="350"/>
      <c r="RQ471" s="350"/>
      <c r="RR471" s="350"/>
      <c r="RS471" s="350"/>
      <c r="RT471" s="350"/>
      <c r="RU471" s="350"/>
      <c r="RV471" s="350"/>
      <c r="RW471" s="350"/>
      <c r="RX471" s="350"/>
      <c r="RY471" s="350"/>
      <c r="RZ471" s="350"/>
      <c r="SA471" s="350"/>
      <c r="SB471" s="350"/>
      <c r="SC471" s="350"/>
      <c r="SD471" s="350"/>
      <c r="SE471" s="350"/>
      <c r="SF471" s="350"/>
      <c r="SG471" s="350"/>
      <c r="SH471" s="350"/>
      <c r="SI471" s="350"/>
      <c r="SJ471" s="350"/>
      <c r="SK471" s="350"/>
      <c r="SL471" s="350"/>
      <c r="SM471" s="350"/>
      <c r="SN471" s="350"/>
      <c r="SO471" s="350"/>
      <c r="SP471" s="350"/>
      <c r="SQ471" s="350"/>
      <c r="SR471" s="350"/>
      <c r="SS471" s="350"/>
      <c r="ST471" s="350"/>
      <c r="SU471" s="350"/>
      <c r="SV471" s="350"/>
      <c r="SW471" s="350"/>
      <c r="SX471" s="350"/>
      <c r="SY471" s="350"/>
      <c r="SZ471" s="350"/>
      <c r="TA471" s="350"/>
      <c r="TB471" s="350"/>
      <c r="TC471" s="350"/>
      <c r="TD471" s="350"/>
      <c r="TE471" s="350"/>
      <c r="TF471" s="350"/>
      <c r="TG471" s="350"/>
      <c r="TH471" s="350"/>
      <c r="TI471" s="350"/>
      <c r="TJ471" s="350"/>
      <c r="TK471" s="350"/>
      <c r="TL471" s="350"/>
      <c r="TM471" s="350"/>
      <c r="TN471" s="350"/>
      <c r="TO471" s="350"/>
      <c r="TP471" s="350"/>
      <c r="TQ471" s="350"/>
      <c r="TR471" s="350"/>
      <c r="TS471" s="350"/>
      <c r="TT471" s="350"/>
      <c r="TU471" s="350"/>
      <c r="TV471" s="350"/>
      <c r="TW471" s="350"/>
      <c r="TX471" s="350"/>
      <c r="TY471" s="350"/>
      <c r="TZ471" s="350"/>
      <c r="UA471" s="350"/>
      <c r="UB471" s="350"/>
      <c r="UC471" s="350"/>
      <c r="UD471" s="350"/>
      <c r="UE471" s="350"/>
      <c r="UF471" s="350"/>
      <c r="UG471" s="350"/>
      <c r="UH471" s="350"/>
      <c r="UI471" s="350"/>
      <c r="UJ471" s="350"/>
      <c r="UK471" s="350"/>
      <c r="UL471" s="350"/>
      <c r="UM471" s="350"/>
      <c r="UN471" s="350"/>
      <c r="UO471" s="350"/>
      <c r="UP471" s="350"/>
      <c r="UQ471" s="350"/>
      <c r="UR471" s="350"/>
      <c r="US471" s="350"/>
      <c r="UT471" s="350"/>
      <c r="UU471" s="350"/>
      <c r="UV471" s="350"/>
      <c r="UW471" s="350"/>
      <c r="UX471" s="350"/>
      <c r="UY471" s="350"/>
      <c r="UZ471" s="350"/>
      <c r="VA471" s="350"/>
      <c r="VB471" s="350"/>
      <c r="VC471" s="350"/>
      <c r="VD471" s="350"/>
      <c r="VE471" s="350"/>
      <c r="VF471" s="350"/>
      <c r="VG471" s="350"/>
      <c r="VH471" s="350"/>
      <c r="VI471" s="350"/>
      <c r="VJ471" s="350"/>
      <c r="VK471" s="350"/>
      <c r="VL471" s="350"/>
      <c r="VM471" s="350"/>
      <c r="VN471" s="350"/>
      <c r="VO471" s="350"/>
      <c r="VP471" s="350"/>
      <c r="VQ471" s="350"/>
      <c r="VR471" s="350"/>
      <c r="VS471" s="350"/>
      <c r="VT471" s="350"/>
      <c r="VU471" s="350"/>
      <c r="VV471" s="350"/>
      <c r="VW471" s="350"/>
      <c r="VX471" s="350"/>
      <c r="VY471" s="350"/>
      <c r="VZ471" s="350"/>
      <c r="WA471" s="350"/>
      <c r="WB471" s="350"/>
      <c r="WC471" s="350"/>
      <c r="WD471" s="350"/>
      <c r="WE471" s="350"/>
      <c r="WF471" s="350"/>
      <c r="WG471" s="350"/>
      <c r="WH471" s="350"/>
      <c r="WI471" s="350"/>
      <c r="WJ471" s="350"/>
      <c r="WK471" s="350"/>
      <c r="WL471" s="350"/>
      <c r="WM471" s="350"/>
      <c r="WN471" s="350"/>
      <c r="WO471" s="350"/>
      <c r="WP471" s="350"/>
      <c r="WQ471" s="350"/>
      <c r="WR471" s="350"/>
      <c r="WS471" s="350"/>
      <c r="WT471" s="350"/>
      <c r="WU471" s="350"/>
      <c r="WV471" s="350"/>
      <c r="WW471" s="350"/>
      <c r="WX471" s="350"/>
      <c r="WY471" s="350"/>
      <c r="WZ471" s="350"/>
      <c r="XA471" s="350"/>
      <c r="XB471" s="350"/>
      <c r="XC471" s="350"/>
      <c r="XD471" s="350"/>
      <c r="XE471" s="350"/>
      <c r="XF471" s="350"/>
      <c r="XG471" s="350"/>
      <c r="XH471" s="350"/>
      <c r="XI471" s="350"/>
      <c r="XJ471" s="350"/>
      <c r="XK471" s="350"/>
      <c r="XL471" s="350"/>
      <c r="XM471" s="350"/>
      <c r="XN471" s="350"/>
      <c r="XO471" s="350"/>
      <c r="XP471" s="350"/>
      <c r="XQ471" s="350"/>
      <c r="XR471" s="350"/>
      <c r="XS471" s="350"/>
      <c r="XT471" s="350"/>
      <c r="XU471" s="350"/>
      <c r="XV471" s="350"/>
      <c r="XW471" s="350"/>
      <c r="XX471" s="350"/>
      <c r="XY471" s="350"/>
      <c r="XZ471" s="350"/>
      <c r="YA471" s="350"/>
      <c r="YB471" s="350"/>
      <c r="YC471" s="350"/>
      <c r="YD471" s="350"/>
      <c r="YE471" s="350"/>
      <c r="YF471" s="350"/>
      <c r="YG471" s="350"/>
      <c r="YH471" s="350"/>
      <c r="YI471" s="350"/>
      <c r="YJ471" s="350"/>
      <c r="YK471" s="350"/>
      <c r="YL471" s="350"/>
      <c r="YM471" s="350"/>
      <c r="YN471" s="350"/>
      <c r="YO471" s="350"/>
      <c r="YP471" s="350"/>
      <c r="YQ471" s="350"/>
      <c r="YR471" s="350"/>
      <c r="YS471" s="350"/>
      <c r="YT471" s="350"/>
      <c r="YU471" s="350"/>
      <c r="YV471" s="350"/>
      <c r="YW471" s="350"/>
      <c r="YX471" s="350"/>
      <c r="YY471" s="350"/>
      <c r="YZ471" s="350"/>
      <c r="ZA471" s="350"/>
      <c r="ZB471" s="350"/>
      <c r="ZC471" s="350"/>
      <c r="ZD471" s="350"/>
      <c r="ZE471" s="350"/>
      <c r="ZF471" s="350"/>
      <c r="ZG471" s="350"/>
      <c r="ZH471" s="350"/>
      <c r="ZI471" s="350"/>
      <c r="ZJ471" s="350"/>
      <c r="ZK471" s="350"/>
      <c r="ZL471" s="350"/>
      <c r="ZM471" s="350"/>
      <c r="ZN471" s="350"/>
      <c r="ZO471" s="350"/>
      <c r="ZP471" s="350"/>
      <c r="ZQ471" s="350"/>
      <c r="ZR471" s="350"/>
      <c r="ZS471" s="350"/>
      <c r="ZT471" s="350"/>
      <c r="ZU471" s="350"/>
      <c r="ZV471" s="350"/>
      <c r="ZW471" s="350"/>
      <c r="ZX471" s="350"/>
      <c r="ZY471" s="350"/>
      <c r="ZZ471" s="350"/>
      <c r="AAA471" s="350"/>
      <c r="AAB471" s="350"/>
      <c r="AAC471" s="350"/>
      <c r="AAD471" s="350"/>
      <c r="AAE471" s="350"/>
      <c r="AAF471" s="350"/>
      <c r="AAG471" s="350"/>
      <c r="AAH471" s="350"/>
      <c r="AAI471" s="350"/>
      <c r="AAJ471" s="350"/>
      <c r="AAK471" s="350"/>
      <c r="AAL471" s="350"/>
      <c r="AAM471" s="350"/>
      <c r="AAN471" s="350"/>
      <c r="AAO471" s="350"/>
      <c r="AAP471" s="350"/>
      <c r="AAQ471" s="350"/>
      <c r="AAR471" s="350"/>
      <c r="AAS471" s="350"/>
      <c r="AAT471" s="350"/>
      <c r="AAU471" s="350"/>
      <c r="AAV471" s="350"/>
      <c r="AAW471" s="350"/>
      <c r="AAX471" s="350"/>
      <c r="AAY471" s="350"/>
      <c r="AAZ471" s="350"/>
      <c r="ABA471" s="350"/>
      <c r="ABB471" s="350"/>
      <c r="ABC471" s="350"/>
      <c r="ABD471" s="350"/>
      <c r="ABE471" s="350"/>
      <c r="ABF471" s="350"/>
      <c r="ABG471" s="350"/>
      <c r="ABH471" s="350"/>
      <c r="ABI471" s="350"/>
      <c r="ABJ471" s="350"/>
      <c r="ABK471" s="350"/>
      <c r="ABL471" s="350"/>
      <c r="ABM471" s="350"/>
      <c r="ABN471" s="350"/>
      <c r="ABO471" s="350"/>
      <c r="ABP471" s="350"/>
      <c r="ABQ471" s="350"/>
      <c r="ABR471" s="350"/>
      <c r="ABS471" s="350"/>
      <c r="ABT471" s="350"/>
      <c r="ABU471" s="350"/>
      <c r="ABV471" s="350"/>
      <c r="ABW471" s="350"/>
      <c r="ABX471" s="350"/>
      <c r="ABY471" s="350"/>
      <c r="ABZ471" s="350"/>
      <c r="ACA471" s="350"/>
      <c r="ACB471" s="350"/>
      <c r="ACC471" s="350"/>
      <c r="ACD471" s="350"/>
      <c r="ACE471" s="350"/>
      <c r="ACF471" s="350"/>
      <c r="ACG471" s="350"/>
      <c r="ACH471" s="350"/>
      <c r="ACI471" s="350"/>
      <c r="ACJ471" s="350"/>
      <c r="ACK471" s="350"/>
      <c r="ACL471" s="350"/>
      <c r="ACM471" s="350"/>
      <c r="ACN471" s="350"/>
      <c r="ACO471" s="350"/>
      <c r="ACP471" s="350"/>
      <c r="ACQ471" s="350"/>
      <c r="ACR471" s="350"/>
      <c r="ACS471" s="350"/>
      <c r="ACT471" s="350"/>
      <c r="ACU471" s="350"/>
      <c r="ACV471" s="350"/>
      <c r="ACW471" s="350"/>
      <c r="ACX471" s="350"/>
      <c r="ACY471" s="350"/>
      <c r="ACZ471" s="350"/>
      <c r="ADA471" s="350"/>
      <c r="ADB471" s="350"/>
      <c r="ADC471" s="350"/>
      <c r="ADD471" s="350"/>
      <c r="ADE471" s="350"/>
      <c r="ADF471" s="350"/>
      <c r="ADG471" s="350"/>
      <c r="ADH471" s="350"/>
      <c r="ADI471" s="350"/>
      <c r="ADJ471" s="350"/>
      <c r="ADK471" s="350"/>
      <c r="ADL471" s="350"/>
      <c r="ADM471" s="350"/>
      <c r="ADN471" s="350"/>
      <c r="ADO471" s="350"/>
      <c r="ADP471" s="350"/>
      <c r="ADQ471" s="350"/>
      <c r="ADR471" s="350"/>
      <c r="ADS471" s="350"/>
      <c r="ADT471" s="350"/>
      <c r="ADU471" s="350"/>
      <c r="ADV471" s="350"/>
      <c r="ADW471" s="350"/>
      <c r="ADX471" s="350"/>
      <c r="ADY471" s="350"/>
      <c r="ADZ471" s="350"/>
      <c r="AEA471" s="350"/>
      <c r="AEB471" s="350"/>
      <c r="AEC471" s="350"/>
      <c r="AED471" s="350"/>
      <c r="AEE471" s="350"/>
      <c r="AEF471" s="350"/>
      <c r="AEG471" s="350"/>
      <c r="AEH471" s="350"/>
      <c r="AEI471" s="350"/>
      <c r="AEJ471" s="350"/>
      <c r="AEK471" s="350"/>
      <c r="AEL471" s="350"/>
      <c r="AEM471" s="350"/>
      <c r="AEN471" s="350"/>
      <c r="AEO471" s="350"/>
      <c r="AEP471" s="350"/>
      <c r="AEQ471" s="350"/>
      <c r="AER471" s="350"/>
      <c r="AES471" s="350"/>
      <c r="AET471" s="350"/>
      <c r="AEU471" s="350"/>
      <c r="AEV471" s="350"/>
      <c r="AEW471" s="350"/>
      <c r="AEX471" s="350"/>
      <c r="AEY471" s="350"/>
      <c r="AEZ471" s="350"/>
      <c r="AFA471" s="350"/>
      <c r="AFB471" s="350"/>
      <c r="AFC471" s="350"/>
      <c r="AFD471" s="350"/>
      <c r="AFE471" s="350"/>
      <c r="AFF471" s="350"/>
      <c r="AFG471" s="350"/>
      <c r="AFH471" s="350"/>
      <c r="AFI471" s="350"/>
      <c r="AFJ471" s="350"/>
      <c r="AFK471" s="350"/>
      <c r="AFL471" s="350"/>
      <c r="AFM471" s="350"/>
      <c r="AFN471" s="350"/>
      <c r="AFO471" s="350"/>
      <c r="AFP471" s="350"/>
      <c r="AFQ471" s="350"/>
      <c r="AFR471" s="350"/>
      <c r="AFS471" s="350"/>
      <c r="AFT471" s="350"/>
      <c r="AFU471" s="350"/>
      <c r="AFV471" s="350"/>
      <c r="AFW471" s="350"/>
      <c r="AFX471" s="350"/>
      <c r="AFY471" s="350"/>
      <c r="AFZ471" s="350"/>
      <c r="AGA471" s="350"/>
      <c r="AGB471" s="350"/>
      <c r="AGC471" s="350"/>
      <c r="AGD471" s="350"/>
      <c r="AGE471" s="350"/>
      <c r="AGF471" s="350"/>
      <c r="AGG471" s="350"/>
      <c r="AGH471" s="350"/>
      <c r="AGI471" s="350"/>
      <c r="AGJ471" s="350"/>
      <c r="AGK471" s="350"/>
      <c r="AGL471" s="350"/>
      <c r="AGM471" s="350"/>
      <c r="AGN471" s="350"/>
      <c r="AGO471" s="350"/>
      <c r="AGP471" s="350"/>
      <c r="AGQ471" s="350"/>
      <c r="AGR471" s="350"/>
      <c r="AGS471" s="350"/>
      <c r="AGT471" s="350"/>
      <c r="AGU471" s="350"/>
      <c r="AGV471" s="350"/>
      <c r="AGW471" s="350"/>
      <c r="AGX471" s="350"/>
      <c r="AGY471" s="350"/>
      <c r="AGZ471" s="350"/>
      <c r="AHA471" s="350"/>
      <c r="AHB471" s="350"/>
      <c r="AHC471" s="350"/>
      <c r="AHD471" s="350"/>
      <c r="AHE471" s="350"/>
      <c r="AHF471" s="350"/>
      <c r="AHG471" s="350"/>
      <c r="AHH471" s="350"/>
      <c r="AHI471" s="350"/>
      <c r="AHJ471" s="350"/>
      <c r="AHK471" s="350"/>
      <c r="AHL471" s="350"/>
      <c r="AHM471" s="350"/>
      <c r="AHN471" s="350"/>
      <c r="AHO471" s="350"/>
      <c r="AHP471" s="350"/>
      <c r="AHQ471" s="350"/>
      <c r="AHR471" s="350"/>
      <c r="AHS471" s="350"/>
      <c r="AHT471" s="350"/>
      <c r="AHU471" s="350"/>
      <c r="AHV471" s="350"/>
      <c r="AHW471" s="350"/>
      <c r="AHX471" s="350"/>
      <c r="AHY471" s="350"/>
      <c r="AHZ471" s="350"/>
      <c r="AIA471" s="350"/>
      <c r="AIB471" s="350"/>
      <c r="AIC471" s="350"/>
      <c r="AID471" s="350"/>
      <c r="AIE471" s="350"/>
      <c r="AIF471" s="350"/>
      <c r="AIG471" s="350"/>
      <c r="AIH471" s="350"/>
      <c r="AII471" s="350"/>
      <c r="AIJ471" s="350"/>
      <c r="AIK471" s="350"/>
      <c r="AIL471" s="350"/>
      <c r="AIM471" s="350"/>
      <c r="AIN471" s="350"/>
      <c r="AIO471" s="350"/>
      <c r="AIP471" s="350"/>
      <c r="AIQ471" s="350"/>
      <c r="AIR471" s="350"/>
      <c r="AIS471" s="350"/>
      <c r="AIT471" s="350"/>
      <c r="AIU471" s="350"/>
      <c r="AIV471" s="350"/>
      <c r="AIW471" s="350"/>
      <c r="AIX471" s="350"/>
      <c r="AIY471" s="350"/>
      <c r="AIZ471" s="350"/>
      <c r="AJA471" s="350"/>
      <c r="AJB471" s="350"/>
      <c r="AJC471" s="350"/>
      <c r="AJD471" s="350"/>
      <c r="AJE471" s="350"/>
      <c r="AJF471" s="350"/>
      <c r="AJG471" s="350"/>
      <c r="AJH471" s="350"/>
      <c r="AJI471" s="350"/>
      <c r="AJJ471" s="350"/>
      <c r="AJK471" s="350"/>
      <c r="AJL471" s="350"/>
      <c r="AJM471" s="350"/>
      <c r="AJN471" s="350"/>
      <c r="AJO471" s="350"/>
      <c r="AJP471" s="350"/>
      <c r="AJQ471" s="350"/>
      <c r="AJR471" s="350"/>
      <c r="AJS471" s="350"/>
      <c r="AJT471" s="350"/>
      <c r="AJU471" s="350"/>
      <c r="AJV471" s="350"/>
      <c r="AJW471" s="350"/>
      <c r="AJX471" s="350"/>
      <c r="AJY471" s="350"/>
      <c r="AJZ471" s="350"/>
      <c r="AKA471" s="350"/>
      <c r="AKB471" s="350"/>
      <c r="AKC471" s="350"/>
      <c r="AKD471" s="350"/>
      <c r="AKE471" s="350"/>
      <c r="AKF471" s="350"/>
      <c r="AKG471" s="350"/>
      <c r="AKH471" s="350"/>
      <c r="AKI471" s="350"/>
      <c r="AKJ471" s="350"/>
      <c r="AKK471" s="350"/>
      <c r="AKL471" s="350"/>
      <c r="AKM471" s="350"/>
      <c r="AKN471" s="350"/>
      <c r="AKO471" s="350"/>
      <c r="AKP471" s="350"/>
      <c r="AKQ471" s="350"/>
      <c r="AKR471" s="350"/>
      <c r="AKS471" s="350"/>
      <c r="AKT471" s="350"/>
      <c r="AKU471" s="350"/>
      <c r="AKV471" s="350"/>
      <c r="AKW471" s="350"/>
      <c r="AKX471" s="350"/>
      <c r="AKY471" s="350"/>
      <c r="AKZ471" s="350"/>
      <c r="ALA471" s="350"/>
      <c r="ALB471" s="350"/>
      <c r="ALC471" s="350"/>
      <c r="ALD471" s="350"/>
      <c r="ALE471" s="350"/>
      <c r="ALF471" s="350"/>
      <c r="ALG471" s="350"/>
      <c r="ALH471" s="350"/>
      <c r="ALI471" s="350"/>
      <c r="ALJ471" s="350"/>
      <c r="ALK471" s="350"/>
      <c r="ALL471" s="350"/>
      <c r="ALM471" s="350"/>
      <c r="ALN471" s="350"/>
      <c r="ALO471" s="350"/>
      <c r="ALP471" s="350"/>
      <c r="ALQ471" s="350"/>
      <c r="ALR471" s="350"/>
      <c r="ALS471" s="350"/>
      <c r="ALT471" s="350"/>
      <c r="ALU471" s="350"/>
      <c r="ALV471" s="350"/>
      <c r="ALW471" s="350"/>
      <c r="ALX471" s="350"/>
      <c r="ALY471" s="350"/>
      <c r="ALZ471" s="350"/>
      <c r="AMA471" s="350"/>
      <c r="AMB471" s="350"/>
      <c r="AMC471" s="350"/>
      <c r="AMD471" s="350"/>
      <c r="AME471" s="350"/>
      <c r="AMF471" s="350"/>
      <c r="AMG471" s="350"/>
      <c r="AMH471" s="350"/>
      <c r="AMI471" s="350"/>
      <c r="AMJ471" s="350"/>
      <c r="AMK471" s="350"/>
      <c r="AML471" s="350"/>
      <c r="AMM471" s="350"/>
      <c r="AMN471" s="350"/>
      <c r="AMO471" s="350"/>
      <c r="AMP471" s="350"/>
      <c r="AMQ471" s="350"/>
      <c r="AMR471" s="350"/>
      <c r="AMS471" s="350"/>
      <c r="AMT471" s="350"/>
      <c r="AMU471" s="350"/>
      <c r="AMV471" s="350"/>
      <c r="AMW471" s="350"/>
      <c r="AMX471" s="350"/>
      <c r="AMY471" s="350"/>
      <c r="AMZ471" s="350"/>
      <c r="ANA471" s="350"/>
      <c r="ANB471" s="350"/>
      <c r="ANC471" s="350"/>
      <c r="AND471" s="350"/>
      <c r="ANE471" s="350"/>
      <c r="ANF471" s="350"/>
      <c r="ANG471" s="350"/>
      <c r="ANH471" s="350"/>
      <c r="ANI471" s="350"/>
      <c r="ANJ471" s="350"/>
      <c r="ANK471" s="350"/>
      <c r="ANL471" s="350"/>
      <c r="ANM471" s="350"/>
      <c r="ANN471" s="350"/>
      <c r="ANO471" s="350"/>
      <c r="ANP471" s="350"/>
      <c r="ANQ471" s="350"/>
      <c r="ANR471" s="350"/>
      <c r="ANS471" s="350"/>
      <c r="ANT471" s="350"/>
      <c r="ANU471" s="350"/>
      <c r="ANV471" s="350"/>
      <c r="ANW471" s="350"/>
      <c r="ANX471" s="350"/>
      <c r="ANY471" s="350"/>
      <c r="ANZ471" s="350"/>
      <c r="AOA471" s="350"/>
      <c r="AOB471" s="350"/>
      <c r="AOC471" s="350"/>
      <c r="AOD471" s="350"/>
      <c r="AOE471" s="350"/>
      <c r="AOF471" s="350"/>
      <c r="AOG471" s="350"/>
      <c r="AOH471" s="350"/>
      <c r="AOI471" s="350"/>
      <c r="AOJ471" s="350"/>
      <c r="AOK471" s="350"/>
      <c r="AOL471" s="350"/>
      <c r="AOM471" s="350"/>
      <c r="AON471" s="350"/>
      <c r="AOO471" s="350"/>
      <c r="AOP471" s="350"/>
      <c r="AOQ471" s="350"/>
      <c r="AOR471" s="350"/>
      <c r="AOS471" s="350"/>
      <c r="AOT471" s="350"/>
      <c r="AOU471" s="350"/>
      <c r="AOV471" s="350"/>
      <c r="AOW471" s="350"/>
      <c r="AOX471" s="350"/>
      <c r="AOY471" s="350"/>
      <c r="AOZ471" s="350"/>
      <c r="APA471" s="350"/>
      <c r="APB471" s="350"/>
      <c r="APC471" s="350"/>
      <c r="APD471" s="350"/>
      <c r="APE471" s="350"/>
      <c r="APF471" s="350"/>
      <c r="APG471" s="350"/>
      <c r="APH471" s="350"/>
      <c r="API471" s="350"/>
      <c r="APJ471" s="350"/>
      <c r="APK471" s="350"/>
      <c r="APL471" s="350"/>
      <c r="APM471" s="350"/>
      <c r="APN471" s="350"/>
      <c r="APO471" s="350"/>
      <c r="APP471" s="350"/>
      <c r="APQ471" s="350"/>
      <c r="APR471" s="350"/>
      <c r="APS471" s="350"/>
      <c r="APT471" s="350"/>
      <c r="APU471" s="350"/>
      <c r="APV471" s="350"/>
      <c r="APW471" s="350"/>
      <c r="APX471" s="350"/>
      <c r="APY471" s="350"/>
      <c r="APZ471" s="350"/>
      <c r="AQA471" s="350"/>
      <c r="AQB471" s="350"/>
      <c r="AQC471" s="350"/>
      <c r="AQD471" s="350"/>
      <c r="AQE471" s="350"/>
      <c r="AQF471" s="350"/>
      <c r="AQG471" s="350"/>
      <c r="AQH471" s="350"/>
      <c r="AQI471" s="350"/>
      <c r="AQJ471" s="350"/>
      <c r="AQK471" s="350"/>
      <c r="AQL471" s="350"/>
      <c r="AQM471" s="350"/>
      <c r="AQN471" s="350"/>
      <c r="AQO471" s="350"/>
      <c r="AQP471" s="350"/>
      <c r="AQQ471" s="350"/>
      <c r="AQR471" s="350"/>
      <c r="AQS471" s="350"/>
      <c r="AQT471" s="350"/>
      <c r="AQU471" s="350"/>
      <c r="AQV471" s="350"/>
      <c r="AQW471" s="350"/>
      <c r="AQX471" s="350"/>
      <c r="AQY471" s="350"/>
      <c r="AQZ471" s="350"/>
      <c r="ARA471" s="350"/>
      <c r="ARB471" s="350"/>
      <c r="ARC471" s="350"/>
      <c r="ARD471" s="350"/>
      <c r="ARE471" s="350"/>
      <c r="ARF471" s="350"/>
      <c r="ARG471" s="350"/>
      <c r="ARH471" s="350"/>
      <c r="ARI471" s="350"/>
      <c r="ARJ471" s="350"/>
      <c r="ARK471" s="350"/>
      <c r="ARL471" s="350"/>
      <c r="ARM471" s="350"/>
      <c r="ARN471" s="350"/>
      <c r="ARO471" s="350"/>
      <c r="ARP471" s="350"/>
      <c r="ARQ471" s="350"/>
      <c r="ARR471" s="350"/>
      <c r="ARS471" s="350"/>
      <c r="ART471" s="350"/>
      <c r="ARU471" s="350"/>
      <c r="ARV471" s="350"/>
      <c r="ARW471" s="350"/>
      <c r="ARX471" s="350"/>
      <c r="ARY471" s="350"/>
      <c r="ARZ471" s="350"/>
      <c r="ASA471" s="350"/>
      <c r="ASB471" s="350"/>
      <c r="ASC471" s="350"/>
      <c r="ASD471" s="350"/>
      <c r="ASE471" s="350"/>
      <c r="ASF471" s="350"/>
      <c r="ASG471" s="350"/>
      <c r="ASH471" s="350"/>
      <c r="ASI471" s="350"/>
      <c r="ASJ471" s="350"/>
      <c r="ASK471" s="350"/>
      <c r="ASL471" s="350"/>
      <c r="ASM471" s="350"/>
      <c r="ASN471" s="350"/>
      <c r="ASO471" s="350"/>
      <c r="ASP471" s="350"/>
      <c r="ASQ471" s="350"/>
      <c r="ASR471" s="350"/>
      <c r="ASS471" s="350"/>
      <c r="AST471" s="350"/>
      <c r="ASU471" s="350"/>
      <c r="ASV471" s="350"/>
      <c r="ASW471" s="350"/>
      <c r="ASX471" s="350"/>
      <c r="ASY471" s="350"/>
      <c r="ASZ471" s="350"/>
      <c r="ATA471" s="350"/>
      <c r="ATB471" s="350"/>
      <c r="ATC471" s="350"/>
      <c r="ATD471" s="350"/>
      <c r="ATE471" s="350"/>
      <c r="ATF471" s="350"/>
      <c r="ATG471" s="350"/>
      <c r="ATH471" s="350"/>
      <c r="ATI471" s="350"/>
      <c r="ATJ471" s="350"/>
      <c r="ATK471" s="350"/>
      <c r="ATL471" s="350"/>
      <c r="ATM471" s="350"/>
      <c r="ATN471" s="350"/>
      <c r="ATO471" s="350"/>
      <c r="ATP471" s="350"/>
      <c r="ATQ471" s="350"/>
      <c r="ATR471" s="350"/>
      <c r="ATS471" s="350"/>
      <c r="ATT471" s="350"/>
      <c r="ATU471" s="350"/>
      <c r="ATV471" s="350"/>
      <c r="ATW471" s="350"/>
      <c r="ATX471" s="350"/>
      <c r="ATY471" s="350"/>
      <c r="ATZ471" s="350"/>
      <c r="AUA471" s="350"/>
      <c r="AUB471" s="350"/>
      <c r="AUC471" s="350"/>
      <c r="AUD471" s="350"/>
      <c r="AUE471" s="350"/>
      <c r="AUF471" s="350"/>
      <c r="AUG471" s="350"/>
      <c r="AUH471" s="350"/>
      <c r="AUI471" s="350"/>
      <c r="AUJ471" s="350"/>
      <c r="AUK471" s="350"/>
      <c r="AUL471" s="350"/>
      <c r="AUM471" s="350"/>
      <c r="AUN471" s="350"/>
      <c r="AUO471" s="350"/>
      <c r="AUP471" s="350"/>
      <c r="AUQ471" s="350"/>
      <c r="AUR471" s="350"/>
      <c r="AUS471" s="350"/>
      <c r="AUT471" s="350"/>
      <c r="AUU471" s="350"/>
      <c r="AUV471" s="350"/>
      <c r="AUW471" s="350"/>
      <c r="AUX471" s="350"/>
      <c r="AUY471" s="350"/>
      <c r="AUZ471" s="350"/>
      <c r="AVA471" s="350"/>
      <c r="AVB471" s="350"/>
      <c r="AVC471" s="350"/>
      <c r="AVD471" s="350"/>
      <c r="AVE471" s="350"/>
      <c r="AVF471" s="350"/>
      <c r="AVG471" s="350"/>
      <c r="AVH471" s="350"/>
      <c r="AVI471" s="350"/>
      <c r="AVJ471" s="350"/>
      <c r="AVK471" s="350"/>
      <c r="AVL471" s="350"/>
      <c r="AVM471" s="350"/>
      <c r="AVN471" s="350"/>
      <c r="AVO471" s="350"/>
      <c r="AVP471" s="350"/>
      <c r="AVQ471" s="350"/>
      <c r="AVR471" s="350"/>
      <c r="AVS471" s="350"/>
      <c r="AVT471" s="350"/>
      <c r="AVU471" s="350"/>
      <c r="AVV471" s="350"/>
      <c r="AVW471" s="350"/>
      <c r="AVX471" s="350"/>
      <c r="AVY471" s="350"/>
      <c r="AVZ471" s="350"/>
      <c r="AWA471" s="350"/>
      <c r="AWB471" s="350"/>
      <c r="AWC471" s="350"/>
      <c r="AWD471" s="350"/>
      <c r="AWE471" s="350"/>
      <c r="AWF471" s="350"/>
      <c r="AWG471" s="350"/>
      <c r="AWH471" s="350"/>
      <c r="AWI471" s="350"/>
      <c r="AWJ471" s="350"/>
      <c r="AWK471" s="350"/>
      <c r="AWL471" s="350"/>
      <c r="AWM471" s="350"/>
      <c r="AWN471" s="350"/>
      <c r="AWO471" s="350"/>
      <c r="AWP471" s="350"/>
      <c r="AWQ471" s="350"/>
      <c r="AWR471" s="350"/>
      <c r="AWS471" s="350"/>
      <c r="AWT471" s="350"/>
      <c r="AWU471" s="350"/>
      <c r="AWV471" s="350"/>
      <c r="AWW471" s="350"/>
      <c r="AWX471" s="350"/>
      <c r="AWY471" s="350"/>
      <c r="AWZ471" s="350"/>
      <c r="AXA471" s="350"/>
      <c r="AXB471" s="350"/>
      <c r="AXC471" s="350"/>
      <c r="AXD471" s="350"/>
      <c r="AXE471" s="350"/>
      <c r="AXF471" s="350"/>
      <c r="AXG471" s="350"/>
      <c r="AXH471" s="350"/>
      <c r="AXI471" s="350"/>
      <c r="AXJ471" s="350"/>
      <c r="AXK471" s="350"/>
      <c r="AXL471" s="350"/>
      <c r="AXM471" s="350"/>
      <c r="AXN471" s="350"/>
      <c r="AXO471" s="350"/>
      <c r="AXP471" s="350"/>
      <c r="AXQ471" s="350"/>
      <c r="AXR471" s="350"/>
      <c r="AXS471" s="350"/>
      <c r="AXT471" s="350"/>
      <c r="AXU471" s="350"/>
      <c r="AXV471" s="350"/>
      <c r="AXW471" s="350"/>
      <c r="AXX471" s="350"/>
      <c r="AXY471" s="350"/>
      <c r="AXZ471" s="350"/>
      <c r="AYA471" s="350"/>
      <c r="AYB471" s="350"/>
      <c r="AYC471" s="350"/>
      <c r="AYD471" s="350"/>
      <c r="AYE471" s="350"/>
      <c r="AYF471" s="350"/>
      <c r="AYG471" s="350"/>
      <c r="AYH471" s="350"/>
      <c r="AYI471" s="350"/>
      <c r="AYJ471" s="350"/>
      <c r="AYK471" s="350"/>
      <c r="AYL471" s="350"/>
      <c r="AYM471" s="350"/>
      <c r="AYN471" s="350"/>
      <c r="AYO471" s="350"/>
      <c r="AYP471" s="350"/>
      <c r="AYQ471" s="350"/>
      <c r="AYR471" s="350"/>
      <c r="AYS471" s="350"/>
      <c r="AYT471" s="350"/>
      <c r="AYU471" s="350"/>
      <c r="AYV471" s="350"/>
      <c r="AYW471" s="350"/>
      <c r="AYX471" s="350"/>
      <c r="AYY471" s="350"/>
      <c r="AYZ471" s="350"/>
      <c r="AZA471" s="350"/>
      <c r="AZB471" s="350"/>
      <c r="AZC471" s="350"/>
      <c r="AZD471" s="350"/>
      <c r="AZE471" s="350"/>
      <c r="AZF471" s="350"/>
      <c r="AZG471" s="350"/>
      <c r="AZH471" s="350"/>
      <c r="AZI471" s="350"/>
      <c r="AZJ471" s="350"/>
      <c r="AZK471" s="350"/>
      <c r="AZL471" s="350"/>
      <c r="AZM471" s="350"/>
      <c r="AZN471" s="350"/>
      <c r="AZO471" s="350"/>
      <c r="AZP471" s="350"/>
      <c r="AZQ471" s="350"/>
      <c r="AZR471" s="350"/>
      <c r="AZS471" s="350"/>
      <c r="AZT471" s="350"/>
      <c r="AZU471" s="350"/>
      <c r="AZV471" s="350"/>
      <c r="AZW471" s="350"/>
      <c r="AZX471" s="350"/>
      <c r="AZY471" s="350"/>
      <c r="AZZ471" s="350"/>
      <c r="BAA471" s="350"/>
      <c r="BAB471" s="350"/>
      <c r="BAC471" s="350"/>
      <c r="BAD471" s="350"/>
      <c r="BAE471" s="350"/>
      <c r="BAF471" s="350"/>
      <c r="BAG471" s="350"/>
      <c r="BAH471" s="350"/>
      <c r="BAI471" s="350"/>
      <c r="BAJ471" s="350"/>
      <c r="BAK471" s="350"/>
      <c r="BAL471" s="350"/>
      <c r="BAM471" s="350"/>
      <c r="BAN471" s="350"/>
      <c r="BAO471" s="350"/>
      <c r="BAP471" s="350"/>
      <c r="BAQ471" s="350"/>
      <c r="BAR471" s="350"/>
      <c r="BAS471" s="350"/>
      <c r="BAT471" s="350"/>
      <c r="BAU471" s="350"/>
      <c r="BAV471" s="350"/>
      <c r="BAW471" s="350"/>
      <c r="BAX471" s="350"/>
      <c r="BAY471" s="350"/>
      <c r="BAZ471" s="350"/>
      <c r="BBA471" s="350"/>
      <c r="BBB471" s="350"/>
      <c r="BBC471" s="350"/>
      <c r="BBD471" s="350"/>
      <c r="BBE471" s="350"/>
      <c r="BBF471" s="350"/>
      <c r="BBG471" s="350"/>
      <c r="BBH471" s="350"/>
      <c r="BBI471" s="350"/>
      <c r="BBJ471" s="350"/>
      <c r="BBK471" s="350"/>
      <c r="BBL471" s="350"/>
      <c r="BBM471" s="350"/>
      <c r="BBN471" s="350"/>
      <c r="BBO471" s="350"/>
      <c r="BBP471" s="350"/>
      <c r="BBQ471" s="350"/>
      <c r="BBR471" s="350"/>
      <c r="BBS471" s="350"/>
      <c r="BBT471" s="350"/>
      <c r="BBU471" s="350"/>
      <c r="BBV471" s="350"/>
      <c r="BBW471" s="350"/>
      <c r="BBX471" s="350"/>
      <c r="BBY471" s="350"/>
      <c r="BBZ471" s="350"/>
      <c r="BCA471" s="350"/>
      <c r="BCB471" s="350"/>
      <c r="BCC471" s="350"/>
      <c r="BCD471" s="350"/>
      <c r="BCE471" s="350"/>
      <c r="BCF471" s="350"/>
      <c r="BCG471" s="350"/>
      <c r="BCH471" s="350"/>
      <c r="BCI471" s="350"/>
      <c r="BCJ471" s="350"/>
      <c r="BCK471" s="350"/>
      <c r="BCL471" s="350"/>
      <c r="BCM471" s="350"/>
      <c r="BCN471" s="350"/>
      <c r="BCO471" s="350"/>
      <c r="BCP471" s="350"/>
      <c r="BCQ471" s="350"/>
      <c r="BCR471" s="350"/>
      <c r="BCS471" s="350"/>
      <c r="BCT471" s="350"/>
      <c r="BCU471" s="350"/>
      <c r="BCV471" s="350"/>
      <c r="BCW471" s="350"/>
      <c r="BCX471" s="350"/>
      <c r="BCY471" s="350"/>
      <c r="BCZ471" s="350"/>
      <c r="BDA471" s="350"/>
      <c r="BDB471" s="350"/>
      <c r="BDC471" s="350"/>
      <c r="BDD471" s="350"/>
      <c r="BDE471" s="350"/>
      <c r="BDF471" s="350"/>
      <c r="BDG471" s="350"/>
      <c r="BDH471" s="350"/>
      <c r="BDI471" s="350"/>
      <c r="BDJ471" s="350"/>
      <c r="BDK471" s="350"/>
      <c r="BDL471" s="350"/>
      <c r="BDM471" s="350"/>
      <c r="BDN471" s="350"/>
      <c r="BDO471" s="350"/>
      <c r="BDP471" s="350"/>
      <c r="BDQ471" s="350"/>
      <c r="BDR471" s="350"/>
      <c r="BDS471" s="350"/>
      <c r="BDT471" s="350"/>
      <c r="BDU471" s="350"/>
      <c r="BDV471" s="350"/>
      <c r="BDW471" s="350"/>
      <c r="BDX471" s="350"/>
      <c r="BDY471" s="350"/>
      <c r="BDZ471" s="350"/>
      <c r="BEA471" s="350"/>
      <c r="BEB471" s="350"/>
      <c r="BEC471" s="350"/>
      <c r="BED471" s="350"/>
      <c r="BEE471" s="350"/>
      <c r="BEF471" s="350"/>
      <c r="BEG471" s="350"/>
      <c r="BEH471" s="350"/>
      <c r="BEI471" s="350"/>
      <c r="BEJ471" s="350"/>
      <c r="BEK471" s="350"/>
      <c r="BEL471" s="350"/>
      <c r="BEM471" s="350"/>
      <c r="BEN471" s="350"/>
      <c r="BEO471" s="350"/>
      <c r="BEP471" s="350"/>
      <c r="BEQ471" s="350"/>
      <c r="BER471" s="350"/>
      <c r="BES471" s="350"/>
      <c r="BET471" s="350"/>
      <c r="BEU471" s="350"/>
      <c r="BEV471" s="350"/>
      <c r="BEW471" s="350"/>
      <c r="BEX471" s="350"/>
      <c r="BEY471" s="350"/>
      <c r="BEZ471" s="350"/>
      <c r="BFA471" s="350"/>
      <c r="BFB471" s="350"/>
      <c r="BFC471" s="350"/>
      <c r="BFD471" s="350"/>
      <c r="BFE471" s="350"/>
      <c r="BFF471" s="350"/>
      <c r="BFG471" s="350"/>
      <c r="BFH471" s="350"/>
      <c r="BFI471" s="350"/>
      <c r="BFJ471" s="350"/>
      <c r="BFK471" s="350"/>
      <c r="BFL471" s="350"/>
      <c r="BFM471" s="350"/>
      <c r="BFN471" s="350"/>
      <c r="BFO471" s="350"/>
      <c r="BFP471" s="350"/>
      <c r="BFQ471" s="350"/>
      <c r="BFR471" s="350"/>
      <c r="BFS471" s="350"/>
      <c r="BFT471" s="350"/>
      <c r="BFU471" s="350"/>
      <c r="BFV471" s="350"/>
      <c r="BFW471" s="350"/>
      <c r="BFX471" s="350"/>
      <c r="BFY471" s="350"/>
      <c r="BFZ471" s="350"/>
      <c r="BGA471" s="350"/>
      <c r="BGB471" s="350"/>
      <c r="BGC471" s="350"/>
      <c r="BGD471" s="350"/>
      <c r="BGE471" s="350"/>
      <c r="BGF471" s="350"/>
      <c r="BGG471" s="350"/>
      <c r="BGH471" s="350"/>
      <c r="BGI471" s="350"/>
      <c r="BGJ471" s="350"/>
      <c r="BGK471" s="350"/>
      <c r="BGL471" s="350"/>
      <c r="BGM471" s="350"/>
      <c r="BGN471" s="350"/>
      <c r="BGO471" s="350"/>
      <c r="BGP471" s="350"/>
      <c r="BGQ471" s="350"/>
      <c r="BGR471" s="350"/>
      <c r="BGS471" s="350"/>
      <c r="BGT471" s="350"/>
      <c r="BGU471" s="350"/>
      <c r="BGV471" s="350"/>
      <c r="BGW471" s="350"/>
      <c r="BGX471" s="350"/>
      <c r="BGY471" s="350"/>
      <c r="BGZ471" s="350"/>
      <c r="BHA471" s="350"/>
      <c r="BHB471" s="350"/>
      <c r="BHC471" s="350"/>
      <c r="BHD471" s="350"/>
      <c r="BHE471" s="350"/>
      <c r="BHF471" s="350"/>
      <c r="BHG471" s="350"/>
      <c r="BHH471" s="350"/>
      <c r="BHI471" s="350"/>
      <c r="BHJ471" s="350"/>
      <c r="BHK471" s="350"/>
      <c r="BHL471" s="350"/>
      <c r="BHM471" s="350"/>
      <c r="BHN471" s="350"/>
      <c r="BHO471" s="350"/>
      <c r="BHP471" s="350"/>
      <c r="BHQ471" s="350"/>
      <c r="BHR471" s="350"/>
      <c r="BHS471" s="350"/>
      <c r="BHT471" s="350"/>
      <c r="BHU471" s="350"/>
      <c r="BHV471" s="350"/>
      <c r="BHW471" s="350"/>
      <c r="BHX471" s="350"/>
      <c r="BHY471" s="350"/>
      <c r="BHZ471" s="350"/>
      <c r="BIA471" s="350"/>
      <c r="BIB471" s="350"/>
      <c r="BIC471" s="350"/>
      <c r="BID471" s="350"/>
      <c r="BIE471" s="350"/>
      <c r="BIF471" s="350"/>
      <c r="BIG471" s="350"/>
      <c r="BIH471" s="350"/>
      <c r="BII471" s="350"/>
      <c r="BIJ471" s="350"/>
      <c r="BIK471" s="350"/>
      <c r="BIL471" s="350"/>
      <c r="BIM471" s="350"/>
      <c r="BIN471" s="350"/>
      <c r="BIO471" s="350"/>
      <c r="BIP471" s="350"/>
      <c r="BIQ471" s="350"/>
      <c r="BIR471" s="350"/>
      <c r="BIS471" s="350"/>
      <c r="BIT471" s="350"/>
      <c r="BIU471" s="350"/>
      <c r="BIV471" s="350"/>
      <c r="BIW471" s="350"/>
      <c r="BIX471" s="350"/>
      <c r="BIY471" s="350"/>
      <c r="BIZ471" s="350"/>
      <c r="BJA471" s="350"/>
      <c r="BJB471" s="350"/>
      <c r="BJC471" s="350"/>
      <c r="BJD471" s="350"/>
      <c r="BJE471" s="350"/>
      <c r="BJF471" s="350"/>
      <c r="BJG471" s="350"/>
      <c r="BJH471" s="350"/>
      <c r="BJI471" s="350"/>
      <c r="BJJ471" s="350"/>
      <c r="BJK471" s="350"/>
      <c r="BJL471" s="350"/>
      <c r="BJM471" s="350"/>
      <c r="BJN471" s="350"/>
      <c r="BJO471" s="350"/>
      <c r="BJP471" s="350"/>
      <c r="BJQ471" s="350"/>
      <c r="BJR471" s="350"/>
      <c r="BJS471" s="350"/>
      <c r="BJT471" s="350"/>
      <c r="BJU471" s="350"/>
      <c r="BJV471" s="350"/>
      <c r="BJW471" s="350"/>
      <c r="BJX471" s="350"/>
      <c r="BJY471" s="350"/>
      <c r="BJZ471" s="350"/>
      <c r="BKA471" s="350"/>
      <c r="BKB471" s="350"/>
      <c r="BKC471" s="350"/>
      <c r="BKD471" s="350"/>
      <c r="BKE471" s="350"/>
      <c r="BKF471" s="350"/>
      <c r="BKG471" s="350"/>
      <c r="BKH471" s="350"/>
      <c r="BKI471" s="350"/>
      <c r="BKJ471" s="350"/>
      <c r="BKK471" s="350"/>
      <c r="BKL471" s="350"/>
      <c r="BKM471" s="350"/>
      <c r="BKN471" s="350"/>
      <c r="BKO471" s="350"/>
      <c r="BKP471" s="350"/>
      <c r="BKQ471" s="350"/>
      <c r="BKR471" s="350"/>
      <c r="BKS471" s="350"/>
      <c r="BKT471" s="350"/>
      <c r="BKU471" s="350"/>
      <c r="BKV471" s="350"/>
      <c r="BKW471" s="350"/>
      <c r="BKX471" s="350"/>
      <c r="BKY471" s="350"/>
      <c r="BKZ471" s="350"/>
      <c r="BLA471" s="350"/>
      <c r="BLB471" s="350"/>
      <c r="BLC471" s="350"/>
      <c r="BLD471" s="350"/>
      <c r="BLE471" s="350"/>
      <c r="BLF471" s="350"/>
      <c r="BLG471" s="350"/>
      <c r="BLH471" s="350"/>
      <c r="BLI471" s="350"/>
      <c r="BLJ471" s="350"/>
      <c r="BLK471" s="350"/>
      <c r="BLL471" s="350"/>
      <c r="BLM471" s="350"/>
      <c r="BLN471" s="350"/>
      <c r="BLO471" s="350"/>
      <c r="BLP471" s="350"/>
      <c r="BLQ471" s="350"/>
      <c r="BLR471" s="350"/>
      <c r="BLS471" s="350"/>
      <c r="BLT471" s="350"/>
      <c r="BLU471" s="350"/>
      <c r="BLV471" s="350"/>
      <c r="BLW471" s="350"/>
      <c r="BLX471" s="350"/>
      <c r="BLY471" s="350"/>
      <c r="BLZ471" s="350"/>
      <c r="BMA471" s="350"/>
      <c r="BMB471" s="350"/>
      <c r="BMC471" s="350"/>
      <c r="BMD471" s="350"/>
      <c r="BME471" s="350"/>
      <c r="BMF471" s="350"/>
      <c r="BMG471" s="350"/>
      <c r="BMH471" s="350"/>
      <c r="BMI471" s="350"/>
      <c r="BMJ471" s="350"/>
      <c r="BMK471" s="350"/>
      <c r="BML471" s="350"/>
      <c r="BMM471" s="350"/>
      <c r="BMN471" s="350"/>
      <c r="BMO471" s="350"/>
      <c r="BMP471" s="350"/>
      <c r="BMQ471" s="350"/>
      <c r="BMR471" s="350"/>
      <c r="BMS471" s="350"/>
      <c r="BMT471" s="350"/>
      <c r="BMU471" s="350"/>
      <c r="BMV471" s="350"/>
      <c r="BMW471" s="350"/>
      <c r="BMX471" s="350"/>
      <c r="BMY471" s="350"/>
      <c r="BMZ471" s="350"/>
      <c r="BNA471" s="350"/>
      <c r="BNB471" s="350"/>
      <c r="BNC471" s="350"/>
      <c r="BND471" s="350"/>
      <c r="BNE471" s="350"/>
      <c r="BNF471" s="350"/>
      <c r="BNG471" s="350"/>
      <c r="BNH471" s="350"/>
      <c r="BNI471" s="350"/>
      <c r="BNJ471" s="350"/>
      <c r="BNK471" s="350"/>
      <c r="BNL471" s="350"/>
      <c r="BNM471" s="350"/>
      <c r="BNN471" s="350"/>
      <c r="BNO471" s="350"/>
      <c r="BNP471" s="350"/>
      <c r="BNQ471" s="350"/>
      <c r="BNR471" s="350"/>
      <c r="BNS471" s="350"/>
      <c r="BNT471" s="350"/>
      <c r="BNU471" s="350"/>
      <c r="BNV471" s="350"/>
      <c r="BNW471" s="350"/>
      <c r="BNX471" s="350"/>
      <c r="BNY471" s="350"/>
      <c r="BNZ471" s="350"/>
      <c r="BOA471" s="350"/>
      <c r="BOB471" s="350"/>
      <c r="BOC471" s="350"/>
      <c r="BOD471" s="350"/>
      <c r="BOE471" s="350"/>
      <c r="BOF471" s="350"/>
      <c r="BOG471" s="350"/>
      <c r="BOH471" s="350"/>
      <c r="BOI471" s="350"/>
      <c r="BOJ471" s="350"/>
      <c r="BOK471" s="350"/>
      <c r="BOL471" s="350"/>
      <c r="BOM471" s="350"/>
      <c r="BON471" s="350"/>
      <c r="BOO471" s="350"/>
      <c r="BOP471" s="350"/>
      <c r="BOQ471" s="350"/>
      <c r="BOR471" s="350"/>
      <c r="BOS471" s="350"/>
      <c r="BOT471" s="350"/>
      <c r="BOU471" s="350"/>
      <c r="BOV471" s="350"/>
      <c r="BOW471" s="350"/>
      <c r="BOX471" s="350"/>
      <c r="BOY471" s="350"/>
      <c r="BOZ471" s="350"/>
      <c r="BPA471" s="350"/>
      <c r="BPB471" s="350"/>
      <c r="BPC471" s="350"/>
      <c r="BPD471" s="350"/>
      <c r="BPE471" s="350"/>
      <c r="BPF471" s="350"/>
      <c r="BPG471" s="350"/>
      <c r="BPH471" s="350"/>
      <c r="BPI471" s="350"/>
      <c r="BPJ471" s="350"/>
      <c r="BPK471" s="350"/>
      <c r="BPL471" s="350"/>
      <c r="BPM471" s="350"/>
      <c r="BPN471" s="350"/>
      <c r="BPO471" s="350"/>
      <c r="BPP471" s="350"/>
      <c r="BPQ471" s="350"/>
      <c r="BPR471" s="350"/>
      <c r="BPS471" s="350"/>
      <c r="BPT471" s="350"/>
      <c r="BPU471" s="350"/>
      <c r="BPV471" s="350"/>
      <c r="BPW471" s="350"/>
      <c r="BPX471" s="350"/>
      <c r="BPY471" s="350"/>
      <c r="BPZ471" s="350"/>
      <c r="BQA471" s="350"/>
      <c r="BQB471" s="350"/>
      <c r="BQC471" s="350"/>
      <c r="BQD471" s="350"/>
      <c r="BQE471" s="350"/>
      <c r="BQF471" s="350"/>
      <c r="BQG471" s="350"/>
      <c r="BQH471" s="350"/>
      <c r="BQI471" s="350"/>
      <c r="BQJ471" s="350"/>
      <c r="BQK471" s="350"/>
      <c r="BQL471" s="350"/>
      <c r="BQM471" s="350"/>
      <c r="BQN471" s="350"/>
      <c r="BQO471" s="350"/>
      <c r="BQP471" s="350"/>
      <c r="BQQ471" s="350"/>
      <c r="BQR471" s="350"/>
      <c r="BQS471" s="350"/>
      <c r="BQT471" s="350"/>
      <c r="BQU471" s="350"/>
      <c r="BQV471" s="350"/>
      <c r="BQW471" s="350"/>
      <c r="BQX471" s="350"/>
      <c r="BQY471" s="350"/>
      <c r="BQZ471" s="350"/>
      <c r="BRA471" s="350"/>
      <c r="BRB471" s="350"/>
      <c r="BRC471" s="350"/>
      <c r="BRD471" s="350"/>
      <c r="BRE471" s="350"/>
      <c r="BRF471" s="350"/>
      <c r="BRG471" s="350"/>
      <c r="BRH471" s="350"/>
      <c r="BRI471" s="350"/>
      <c r="BRJ471" s="350"/>
      <c r="BRK471" s="350"/>
      <c r="BRL471" s="350"/>
      <c r="BRM471" s="350"/>
      <c r="BRN471" s="350"/>
      <c r="BRO471" s="350"/>
      <c r="BRP471" s="350"/>
      <c r="BRQ471" s="350"/>
      <c r="BRR471" s="350"/>
      <c r="BRS471" s="350"/>
      <c r="BRT471" s="350"/>
      <c r="BRU471" s="350"/>
      <c r="BRV471" s="350"/>
      <c r="BRW471" s="350"/>
      <c r="BRX471" s="350"/>
      <c r="BRY471" s="350"/>
      <c r="BRZ471" s="350"/>
      <c r="BSA471" s="350"/>
      <c r="BSB471" s="350"/>
      <c r="BSC471" s="350"/>
      <c r="BSD471" s="350"/>
      <c r="BSE471" s="350"/>
      <c r="BSF471" s="350"/>
      <c r="BSG471" s="350"/>
      <c r="BSH471" s="350"/>
      <c r="BSI471" s="350"/>
      <c r="BSJ471" s="350"/>
      <c r="BSK471" s="350"/>
      <c r="BSL471" s="350"/>
      <c r="BSM471" s="350"/>
      <c r="BSN471" s="350"/>
      <c r="BSO471" s="350"/>
      <c r="BSP471" s="350"/>
      <c r="BSQ471" s="350"/>
      <c r="BSR471" s="350"/>
      <c r="BSS471" s="350"/>
      <c r="BST471" s="350"/>
      <c r="BSU471" s="350"/>
      <c r="BSV471" s="350"/>
      <c r="BSW471" s="350"/>
      <c r="BSX471" s="350"/>
      <c r="BSY471" s="350"/>
      <c r="BSZ471" s="350"/>
      <c r="BTA471" s="350"/>
      <c r="BTB471" s="350"/>
      <c r="BTC471" s="350"/>
      <c r="BTD471" s="350"/>
      <c r="BTE471" s="350"/>
      <c r="BTF471" s="350"/>
      <c r="BTG471" s="350"/>
      <c r="BTH471" s="350"/>
      <c r="BTI471" s="350"/>
      <c r="BTJ471" s="350"/>
      <c r="BTK471" s="350"/>
      <c r="BTL471" s="350"/>
      <c r="BTM471" s="350"/>
      <c r="BTN471" s="350"/>
      <c r="BTO471" s="350"/>
      <c r="BTP471" s="350"/>
      <c r="BTQ471" s="350"/>
      <c r="BTR471" s="350"/>
      <c r="BTS471" s="350"/>
      <c r="BTT471" s="350"/>
      <c r="BTU471" s="350"/>
      <c r="BTV471" s="350"/>
      <c r="BTW471" s="350"/>
      <c r="BTX471" s="350"/>
      <c r="BTY471" s="350"/>
      <c r="BTZ471" s="350"/>
      <c r="BUA471" s="350"/>
      <c r="BUB471" s="350"/>
      <c r="BUC471" s="350"/>
      <c r="BUD471" s="350"/>
      <c r="BUE471" s="350"/>
      <c r="BUF471" s="350"/>
      <c r="BUG471" s="350"/>
      <c r="BUH471" s="350"/>
      <c r="BUI471" s="350"/>
      <c r="BUJ471" s="350"/>
      <c r="BUK471" s="350"/>
      <c r="BUL471" s="350"/>
      <c r="BUM471" s="350"/>
      <c r="BUN471" s="350"/>
      <c r="BUO471" s="350"/>
      <c r="BUP471" s="350"/>
      <c r="BUQ471" s="350"/>
      <c r="BUR471" s="350"/>
      <c r="BUS471" s="350"/>
      <c r="BUT471" s="350"/>
      <c r="BUU471" s="350"/>
      <c r="BUV471" s="350"/>
      <c r="BUW471" s="350"/>
      <c r="BUX471" s="350"/>
      <c r="BUY471" s="350"/>
      <c r="BUZ471" s="350"/>
      <c r="BVA471" s="350"/>
      <c r="BVB471" s="350"/>
      <c r="BVC471" s="350"/>
      <c r="BVD471" s="350"/>
      <c r="BVE471" s="350"/>
      <c r="BVF471" s="350"/>
      <c r="BVG471" s="350"/>
      <c r="BVH471" s="350"/>
      <c r="BVI471" s="350"/>
      <c r="BVJ471" s="350"/>
      <c r="BVK471" s="350"/>
      <c r="BVL471" s="350"/>
      <c r="BVM471" s="350"/>
      <c r="BVN471" s="350"/>
      <c r="BVO471" s="350"/>
      <c r="BVP471" s="350"/>
      <c r="BVQ471" s="350"/>
      <c r="BVR471" s="350"/>
      <c r="BVS471" s="350"/>
      <c r="BVT471" s="350"/>
      <c r="BVU471" s="350"/>
      <c r="BVV471" s="350"/>
      <c r="BVW471" s="350"/>
      <c r="BVX471" s="350"/>
      <c r="BVY471" s="350"/>
      <c r="BVZ471" s="350"/>
      <c r="BWA471" s="350"/>
      <c r="BWB471" s="350"/>
      <c r="BWC471" s="350"/>
      <c r="BWD471" s="350"/>
      <c r="BWE471" s="350"/>
      <c r="BWF471" s="350"/>
      <c r="BWG471" s="350"/>
      <c r="BWH471" s="350"/>
      <c r="BWI471" s="350"/>
      <c r="BWJ471" s="350"/>
      <c r="BWK471" s="350"/>
      <c r="BWL471" s="350"/>
      <c r="BWM471" s="350"/>
      <c r="BWN471" s="350"/>
      <c r="BWO471" s="350"/>
      <c r="BWP471" s="350"/>
      <c r="BWQ471" s="350"/>
      <c r="BWR471" s="350"/>
      <c r="BWS471" s="350"/>
      <c r="BWT471" s="350"/>
      <c r="BWU471" s="350"/>
      <c r="BWV471" s="350"/>
      <c r="BWW471" s="350"/>
      <c r="BWX471" s="350"/>
      <c r="BWY471" s="350"/>
      <c r="BWZ471" s="350"/>
      <c r="BXA471" s="350"/>
      <c r="BXB471" s="350"/>
      <c r="BXC471" s="350"/>
      <c r="BXD471" s="350"/>
      <c r="BXE471" s="350"/>
      <c r="BXF471" s="350"/>
      <c r="BXG471" s="350"/>
      <c r="BXH471" s="350"/>
      <c r="BXI471" s="350"/>
      <c r="BXJ471" s="350"/>
      <c r="BXK471" s="350"/>
      <c r="BXL471" s="350"/>
      <c r="BXM471" s="350"/>
      <c r="BXN471" s="350"/>
      <c r="BXO471" s="350"/>
      <c r="BXP471" s="350"/>
      <c r="BXQ471" s="350"/>
      <c r="BXR471" s="350"/>
      <c r="BXS471" s="350"/>
      <c r="BXT471" s="350"/>
      <c r="BXU471" s="350"/>
      <c r="BXV471" s="350"/>
      <c r="BXW471" s="350"/>
      <c r="BXX471" s="350"/>
      <c r="BXY471" s="350"/>
      <c r="BXZ471" s="350"/>
      <c r="BYA471" s="350"/>
      <c r="BYB471" s="350"/>
      <c r="BYC471" s="350"/>
      <c r="BYD471" s="350"/>
      <c r="BYE471" s="350"/>
      <c r="BYF471" s="350"/>
      <c r="BYG471" s="350"/>
      <c r="BYH471" s="350"/>
      <c r="BYI471" s="350"/>
      <c r="BYJ471" s="350"/>
      <c r="BYK471" s="350"/>
      <c r="BYL471" s="350"/>
      <c r="BYM471" s="350"/>
      <c r="BYN471" s="350"/>
      <c r="BYO471" s="350"/>
      <c r="BYP471" s="350"/>
      <c r="BYQ471" s="350"/>
      <c r="BYR471" s="350"/>
      <c r="BYS471" s="350"/>
      <c r="BYT471" s="350"/>
      <c r="BYU471" s="350"/>
      <c r="BYV471" s="350"/>
      <c r="BYW471" s="350"/>
      <c r="BYX471" s="350"/>
      <c r="BYY471" s="350"/>
      <c r="BYZ471" s="350"/>
      <c r="BZA471" s="350"/>
      <c r="BZB471" s="350"/>
      <c r="BZC471" s="350"/>
      <c r="BZD471" s="350"/>
      <c r="BZE471" s="350"/>
      <c r="BZF471" s="350"/>
      <c r="BZG471" s="350"/>
      <c r="BZH471" s="350"/>
      <c r="BZI471" s="350"/>
      <c r="BZJ471" s="350"/>
      <c r="BZK471" s="350"/>
      <c r="BZL471" s="350"/>
      <c r="BZM471" s="350"/>
      <c r="BZN471" s="350"/>
      <c r="BZO471" s="350"/>
      <c r="BZP471" s="350"/>
      <c r="BZQ471" s="350"/>
      <c r="BZR471" s="350"/>
      <c r="BZS471" s="350"/>
      <c r="BZT471" s="350"/>
      <c r="BZU471" s="350"/>
      <c r="BZV471" s="350"/>
      <c r="BZW471" s="350"/>
      <c r="BZX471" s="350"/>
      <c r="BZY471" s="350"/>
      <c r="BZZ471" s="350"/>
      <c r="CAA471" s="350"/>
      <c r="CAB471" s="350"/>
      <c r="CAC471" s="350"/>
      <c r="CAD471" s="350"/>
      <c r="CAE471" s="350"/>
      <c r="CAF471" s="350"/>
      <c r="CAG471" s="350"/>
      <c r="CAH471" s="350"/>
      <c r="CAI471" s="350"/>
      <c r="CAJ471" s="350"/>
      <c r="CAK471" s="350"/>
      <c r="CAL471" s="350"/>
      <c r="CAM471" s="350"/>
      <c r="CAN471" s="350"/>
      <c r="CAO471" s="350"/>
      <c r="CAP471" s="350"/>
      <c r="CAQ471" s="350"/>
      <c r="CAR471" s="350"/>
      <c r="CAS471" s="350"/>
      <c r="CAT471" s="350"/>
      <c r="CAU471" s="350"/>
      <c r="CAV471" s="350"/>
      <c r="CAW471" s="350"/>
      <c r="CAX471" s="350"/>
      <c r="CAY471" s="350"/>
      <c r="CAZ471" s="350"/>
      <c r="CBA471" s="350"/>
      <c r="CBB471" s="350"/>
      <c r="CBC471" s="350"/>
      <c r="CBD471" s="350"/>
      <c r="CBE471" s="350"/>
      <c r="CBF471" s="350"/>
      <c r="CBG471" s="350"/>
      <c r="CBH471" s="350"/>
      <c r="CBI471" s="350"/>
      <c r="CBJ471" s="350"/>
      <c r="CBK471" s="350"/>
      <c r="CBL471" s="350"/>
      <c r="CBM471" s="350"/>
      <c r="CBN471" s="350"/>
      <c r="CBO471" s="350"/>
      <c r="CBP471" s="350"/>
      <c r="CBQ471" s="350"/>
      <c r="CBR471" s="350"/>
      <c r="CBS471" s="350"/>
      <c r="CBT471" s="350"/>
      <c r="CBU471" s="350"/>
      <c r="CBV471" s="350"/>
      <c r="CBW471" s="350"/>
      <c r="CBX471" s="350"/>
      <c r="CBY471" s="350"/>
      <c r="CBZ471" s="350"/>
      <c r="CCA471" s="350"/>
      <c r="CCB471" s="350"/>
      <c r="CCC471" s="350"/>
      <c r="CCD471" s="350"/>
      <c r="CCE471" s="350"/>
      <c r="CCF471" s="350"/>
      <c r="CCG471" s="350"/>
      <c r="CCH471" s="350"/>
      <c r="CCI471" s="350"/>
      <c r="CCJ471" s="350"/>
      <c r="CCK471" s="350"/>
      <c r="CCL471" s="350"/>
      <c r="CCM471" s="350"/>
      <c r="CCN471" s="350"/>
      <c r="CCO471" s="350"/>
      <c r="CCP471" s="350"/>
      <c r="CCQ471" s="350"/>
      <c r="CCR471" s="350"/>
      <c r="CCS471" s="350"/>
      <c r="CCT471" s="350"/>
      <c r="CCU471" s="350"/>
      <c r="CCV471" s="350"/>
      <c r="CCW471" s="350"/>
      <c r="CCX471" s="350"/>
      <c r="CCY471" s="350"/>
      <c r="CCZ471" s="350"/>
      <c r="CDA471" s="350"/>
      <c r="CDB471" s="350"/>
      <c r="CDC471" s="350"/>
      <c r="CDD471" s="350"/>
      <c r="CDE471" s="350"/>
      <c r="CDF471" s="350"/>
      <c r="CDG471" s="350"/>
      <c r="CDH471" s="350"/>
      <c r="CDI471" s="350"/>
      <c r="CDJ471" s="350"/>
      <c r="CDK471" s="350"/>
      <c r="CDL471" s="350"/>
      <c r="CDM471" s="350"/>
      <c r="CDN471" s="350"/>
      <c r="CDO471" s="350"/>
      <c r="CDP471" s="350"/>
      <c r="CDQ471" s="350"/>
      <c r="CDR471" s="350"/>
      <c r="CDS471" s="350"/>
      <c r="CDT471" s="350"/>
      <c r="CDU471" s="350"/>
      <c r="CDV471" s="350"/>
      <c r="CDW471" s="350"/>
      <c r="CDX471" s="350"/>
      <c r="CDY471" s="350"/>
      <c r="CDZ471" s="350"/>
      <c r="CEA471" s="350"/>
      <c r="CEB471" s="350"/>
      <c r="CEC471" s="350"/>
      <c r="CED471" s="350"/>
      <c r="CEE471" s="350"/>
      <c r="CEF471" s="350"/>
      <c r="CEG471" s="350"/>
      <c r="CEH471" s="350"/>
      <c r="CEI471" s="350"/>
      <c r="CEJ471" s="350"/>
      <c r="CEK471" s="350"/>
      <c r="CEL471" s="350"/>
      <c r="CEM471" s="350"/>
      <c r="CEN471" s="350"/>
      <c r="CEO471" s="350"/>
      <c r="CEP471" s="350"/>
      <c r="CEQ471" s="350"/>
      <c r="CER471" s="350"/>
      <c r="CES471" s="350"/>
      <c r="CET471" s="350"/>
      <c r="CEU471" s="350"/>
      <c r="CEV471" s="350"/>
      <c r="CEW471" s="350"/>
      <c r="CEX471" s="350"/>
      <c r="CEY471" s="350"/>
      <c r="CEZ471" s="350"/>
      <c r="CFA471" s="350"/>
      <c r="CFB471" s="350"/>
      <c r="CFC471" s="350"/>
      <c r="CFD471" s="350"/>
      <c r="CFE471" s="350"/>
      <c r="CFF471" s="350"/>
      <c r="CFG471" s="350"/>
      <c r="CFH471" s="350"/>
      <c r="CFI471" s="350"/>
      <c r="CFJ471" s="350"/>
      <c r="CFK471" s="350"/>
      <c r="CFL471" s="350"/>
      <c r="CFM471" s="350"/>
      <c r="CFN471" s="350"/>
      <c r="CFO471" s="350"/>
      <c r="CFP471" s="350"/>
      <c r="CFQ471" s="350"/>
      <c r="CFR471" s="350"/>
      <c r="CFS471" s="350"/>
      <c r="CFT471" s="350"/>
      <c r="CFU471" s="350"/>
      <c r="CFV471" s="350"/>
      <c r="CFW471" s="350"/>
      <c r="CFX471" s="350"/>
      <c r="CFY471" s="350"/>
      <c r="CFZ471" s="350"/>
      <c r="CGA471" s="350"/>
      <c r="CGB471" s="350"/>
      <c r="CGC471" s="350"/>
      <c r="CGD471" s="350"/>
      <c r="CGE471" s="350"/>
      <c r="CGF471" s="350"/>
      <c r="CGG471" s="350"/>
      <c r="CGH471" s="350"/>
      <c r="CGI471" s="350"/>
      <c r="CGJ471" s="350"/>
      <c r="CGK471" s="350"/>
      <c r="CGL471" s="350"/>
      <c r="CGM471" s="350"/>
      <c r="CGN471" s="350"/>
      <c r="CGO471" s="350"/>
      <c r="CGP471" s="350"/>
      <c r="CGQ471" s="350"/>
      <c r="CGR471" s="350"/>
      <c r="CGS471" s="350"/>
      <c r="CGT471" s="350"/>
      <c r="CGU471" s="350"/>
      <c r="CGV471" s="350"/>
      <c r="CGW471" s="350"/>
      <c r="CGX471" s="350"/>
      <c r="CGY471" s="350"/>
      <c r="CGZ471" s="350"/>
      <c r="CHA471" s="350"/>
      <c r="CHB471" s="350"/>
      <c r="CHC471" s="350"/>
      <c r="CHD471" s="350"/>
      <c r="CHE471" s="350"/>
      <c r="CHF471" s="350"/>
      <c r="CHG471" s="350"/>
      <c r="CHH471" s="350"/>
      <c r="CHI471" s="350"/>
      <c r="CHJ471" s="350"/>
      <c r="CHK471" s="350"/>
      <c r="CHL471" s="350"/>
      <c r="CHM471" s="350"/>
      <c r="CHN471" s="350"/>
      <c r="CHO471" s="350"/>
      <c r="CHP471" s="350"/>
      <c r="CHQ471" s="350"/>
      <c r="CHR471" s="350"/>
      <c r="CHS471" s="350"/>
      <c r="CHT471" s="350"/>
      <c r="CHU471" s="350"/>
      <c r="CHV471" s="350"/>
      <c r="CHW471" s="350"/>
      <c r="CHX471" s="350"/>
      <c r="CHY471" s="350"/>
      <c r="CHZ471" s="350"/>
      <c r="CIA471" s="350"/>
      <c r="CIB471" s="350"/>
      <c r="CIC471" s="350"/>
      <c r="CID471" s="350"/>
      <c r="CIE471" s="350"/>
      <c r="CIF471" s="350"/>
      <c r="CIG471" s="350"/>
      <c r="CIH471" s="350"/>
      <c r="CII471" s="350"/>
      <c r="CIJ471" s="350"/>
      <c r="CIK471" s="350"/>
      <c r="CIL471" s="350"/>
      <c r="CIM471" s="350"/>
      <c r="CIN471" s="350"/>
      <c r="CIO471" s="350"/>
      <c r="CIP471" s="350"/>
      <c r="CIQ471" s="350"/>
      <c r="CIR471" s="350"/>
      <c r="CIS471" s="350"/>
      <c r="CIT471" s="350"/>
      <c r="CIU471" s="350"/>
      <c r="CIV471" s="350"/>
      <c r="CIW471" s="350"/>
      <c r="CIX471" s="350"/>
      <c r="CIY471" s="350"/>
      <c r="CIZ471" s="350"/>
      <c r="CJA471" s="350"/>
      <c r="CJB471" s="350"/>
      <c r="CJC471" s="350"/>
      <c r="CJD471" s="350"/>
      <c r="CJE471" s="350"/>
      <c r="CJF471" s="350"/>
      <c r="CJG471" s="350"/>
      <c r="CJH471" s="350"/>
      <c r="CJI471" s="350"/>
      <c r="CJJ471" s="350"/>
      <c r="CJK471" s="350"/>
      <c r="CJL471" s="350"/>
      <c r="CJM471" s="350"/>
      <c r="CJN471" s="350"/>
      <c r="CJO471" s="350"/>
      <c r="CJP471" s="350"/>
      <c r="CJQ471" s="350"/>
      <c r="CJR471" s="350"/>
      <c r="CJS471" s="350"/>
      <c r="CJT471" s="350"/>
      <c r="CJU471" s="350"/>
      <c r="CJV471" s="350"/>
      <c r="CJW471" s="350"/>
      <c r="CJX471" s="350"/>
      <c r="CJY471" s="350"/>
      <c r="CJZ471" s="350"/>
      <c r="CKA471" s="350"/>
      <c r="CKB471" s="350"/>
      <c r="CKC471" s="350"/>
      <c r="CKD471" s="350"/>
      <c r="CKE471" s="350"/>
      <c r="CKF471" s="350"/>
      <c r="CKG471" s="350"/>
      <c r="CKH471" s="350"/>
      <c r="CKI471" s="350"/>
      <c r="CKJ471" s="350"/>
      <c r="CKK471" s="350"/>
      <c r="CKL471" s="350"/>
      <c r="CKM471" s="350"/>
      <c r="CKN471" s="350"/>
      <c r="CKO471" s="350"/>
      <c r="CKP471" s="350"/>
      <c r="CKQ471" s="350"/>
      <c r="CKR471" s="350"/>
      <c r="CKS471" s="350"/>
      <c r="CKT471" s="350"/>
      <c r="CKU471" s="350"/>
      <c r="CKV471" s="350"/>
      <c r="CKW471" s="350"/>
      <c r="CKX471" s="350"/>
      <c r="CKY471" s="350"/>
      <c r="CKZ471" s="350"/>
      <c r="CLA471" s="350"/>
      <c r="CLB471" s="350"/>
      <c r="CLC471" s="350"/>
      <c r="CLD471" s="350"/>
      <c r="CLE471" s="350"/>
      <c r="CLF471" s="350"/>
      <c r="CLG471" s="350"/>
      <c r="CLH471" s="350"/>
      <c r="CLI471" s="350"/>
      <c r="CLJ471" s="350"/>
      <c r="CLK471" s="350"/>
      <c r="CLL471" s="350"/>
      <c r="CLM471" s="350"/>
      <c r="CLN471" s="350"/>
      <c r="CLO471" s="350"/>
      <c r="CLP471" s="350"/>
      <c r="CLQ471" s="350"/>
      <c r="CLR471" s="350"/>
      <c r="CLS471" s="350"/>
      <c r="CLT471" s="350"/>
      <c r="CLU471" s="350"/>
      <c r="CLV471" s="350"/>
      <c r="CLW471" s="350"/>
      <c r="CLX471" s="350"/>
      <c r="CLY471" s="350"/>
      <c r="CLZ471" s="350"/>
      <c r="CMA471" s="350"/>
      <c r="CMB471" s="350"/>
      <c r="CMC471" s="350"/>
      <c r="CMD471" s="350"/>
      <c r="CME471" s="350"/>
      <c r="CMF471" s="350"/>
      <c r="CMG471" s="350"/>
      <c r="CMH471" s="350"/>
      <c r="CMI471" s="350"/>
      <c r="CMJ471" s="350"/>
      <c r="CMK471" s="350"/>
      <c r="CML471" s="350"/>
      <c r="CMM471" s="350"/>
      <c r="CMN471" s="350"/>
      <c r="CMO471" s="350"/>
      <c r="CMP471" s="350"/>
      <c r="CMQ471" s="350"/>
      <c r="CMR471" s="350"/>
      <c r="CMS471" s="350"/>
      <c r="CMT471" s="350"/>
      <c r="CMU471" s="350"/>
      <c r="CMV471" s="350"/>
      <c r="CMW471" s="350"/>
      <c r="CMX471" s="350"/>
      <c r="CMY471" s="350"/>
      <c r="CMZ471" s="350"/>
      <c r="CNA471" s="350"/>
      <c r="CNB471" s="350"/>
      <c r="CNC471" s="350"/>
      <c r="CND471" s="350"/>
      <c r="CNE471" s="350"/>
      <c r="CNF471" s="350"/>
      <c r="CNG471" s="350"/>
      <c r="CNH471" s="350"/>
      <c r="CNI471" s="350"/>
      <c r="CNJ471" s="350"/>
      <c r="CNK471" s="350"/>
      <c r="CNL471" s="350"/>
      <c r="CNM471" s="350"/>
      <c r="CNN471" s="350"/>
      <c r="CNO471" s="350"/>
      <c r="CNP471" s="350"/>
      <c r="CNQ471" s="350"/>
      <c r="CNR471" s="350"/>
      <c r="CNS471" s="350"/>
      <c r="CNT471" s="350"/>
      <c r="CNU471" s="350"/>
      <c r="CNV471" s="350"/>
      <c r="CNW471" s="350"/>
      <c r="CNX471" s="350"/>
      <c r="CNY471" s="350"/>
      <c r="CNZ471" s="350"/>
      <c r="COA471" s="350"/>
      <c r="COB471" s="350"/>
      <c r="COC471" s="350"/>
      <c r="COD471" s="350"/>
      <c r="COE471" s="350"/>
      <c r="COF471" s="350"/>
      <c r="COG471" s="350"/>
      <c r="COH471" s="350"/>
      <c r="COI471" s="350"/>
      <c r="COJ471" s="350"/>
      <c r="COK471" s="350"/>
      <c r="COL471" s="350"/>
      <c r="COM471" s="350"/>
      <c r="CON471" s="350"/>
      <c r="COO471" s="350"/>
      <c r="COP471" s="350"/>
      <c r="COQ471" s="350"/>
      <c r="COR471" s="350"/>
      <c r="COS471" s="350"/>
      <c r="COT471" s="350"/>
      <c r="COU471" s="350"/>
      <c r="COV471" s="350"/>
      <c r="COW471" s="350"/>
      <c r="COX471" s="350"/>
      <c r="COY471" s="350"/>
      <c r="COZ471" s="350"/>
      <c r="CPA471" s="350"/>
      <c r="CPB471" s="350"/>
      <c r="CPC471" s="350"/>
      <c r="CPD471" s="350"/>
      <c r="CPE471" s="350"/>
      <c r="CPF471" s="350"/>
      <c r="CPG471" s="350"/>
      <c r="CPH471" s="350"/>
      <c r="CPI471" s="350"/>
      <c r="CPJ471" s="350"/>
      <c r="CPK471" s="350"/>
      <c r="CPL471" s="350"/>
      <c r="CPM471" s="350"/>
      <c r="CPN471" s="350"/>
      <c r="CPO471" s="350"/>
      <c r="CPP471" s="350"/>
      <c r="CPQ471" s="350"/>
      <c r="CPR471" s="350"/>
      <c r="CPS471" s="350"/>
      <c r="CPT471" s="350"/>
      <c r="CPU471" s="350"/>
      <c r="CPV471" s="350"/>
      <c r="CPW471" s="350"/>
      <c r="CPX471" s="350"/>
      <c r="CPY471" s="350"/>
      <c r="CPZ471" s="350"/>
      <c r="CQA471" s="350"/>
      <c r="CQB471" s="350"/>
      <c r="CQC471" s="350"/>
      <c r="CQD471" s="350"/>
      <c r="CQE471" s="350"/>
      <c r="CQF471" s="350"/>
      <c r="CQG471" s="350"/>
      <c r="CQH471" s="350"/>
      <c r="CQI471" s="350"/>
      <c r="CQJ471" s="350"/>
      <c r="CQK471" s="350"/>
      <c r="CQL471" s="350"/>
      <c r="CQM471" s="350"/>
      <c r="CQN471" s="350"/>
      <c r="CQO471" s="350"/>
      <c r="CQP471" s="350"/>
      <c r="CQQ471" s="350"/>
      <c r="CQR471" s="350"/>
      <c r="CQS471" s="350"/>
      <c r="CQT471" s="350"/>
      <c r="CQU471" s="350"/>
      <c r="CQV471" s="350"/>
      <c r="CQW471" s="350"/>
      <c r="CQX471" s="350"/>
      <c r="CQY471" s="350"/>
      <c r="CQZ471" s="350"/>
      <c r="CRA471" s="350"/>
      <c r="CRB471" s="350"/>
      <c r="CRC471" s="350"/>
      <c r="CRD471" s="350"/>
      <c r="CRE471" s="350"/>
      <c r="CRF471" s="350"/>
      <c r="CRG471" s="350"/>
      <c r="CRH471" s="350"/>
      <c r="CRI471" s="350"/>
      <c r="CRJ471" s="350"/>
      <c r="CRK471" s="350"/>
      <c r="CRL471" s="350"/>
      <c r="CRM471" s="350"/>
      <c r="CRN471" s="350"/>
      <c r="CRO471" s="350"/>
      <c r="CRP471" s="350"/>
      <c r="CRQ471" s="350"/>
      <c r="CRR471" s="350"/>
      <c r="CRS471" s="350"/>
      <c r="CRT471" s="350"/>
      <c r="CRU471" s="350"/>
      <c r="CRV471" s="350"/>
      <c r="CRW471" s="350"/>
      <c r="CRX471" s="350"/>
      <c r="CRY471" s="350"/>
      <c r="CRZ471" s="350"/>
      <c r="CSA471" s="350"/>
      <c r="CSB471" s="350"/>
      <c r="CSC471" s="350"/>
      <c r="CSD471" s="350"/>
      <c r="CSE471" s="350"/>
      <c r="CSF471" s="350"/>
      <c r="CSG471" s="350"/>
      <c r="CSH471" s="350"/>
      <c r="CSI471" s="350"/>
      <c r="CSJ471" s="350"/>
      <c r="CSK471" s="350"/>
      <c r="CSL471" s="350"/>
      <c r="CSM471" s="350"/>
      <c r="CSN471" s="350"/>
      <c r="CSO471" s="350"/>
      <c r="CSP471" s="350"/>
      <c r="CSQ471" s="350"/>
      <c r="CSR471" s="350"/>
      <c r="CSS471" s="350"/>
      <c r="CST471" s="350"/>
      <c r="CSU471" s="350"/>
      <c r="CSV471" s="350"/>
      <c r="CSW471" s="350"/>
      <c r="CSX471" s="350"/>
      <c r="CSY471" s="350"/>
      <c r="CSZ471" s="350"/>
      <c r="CTA471" s="350"/>
      <c r="CTB471" s="350"/>
      <c r="CTC471" s="350"/>
      <c r="CTD471" s="350"/>
      <c r="CTE471" s="350"/>
      <c r="CTF471" s="350"/>
      <c r="CTG471" s="350"/>
      <c r="CTH471" s="350"/>
      <c r="CTI471" s="350"/>
      <c r="CTJ471" s="350"/>
      <c r="CTK471" s="350"/>
      <c r="CTL471" s="350"/>
      <c r="CTM471" s="350"/>
      <c r="CTN471" s="350"/>
      <c r="CTO471" s="350"/>
      <c r="CTP471" s="350"/>
      <c r="CTQ471" s="350"/>
      <c r="CTR471" s="350"/>
      <c r="CTS471" s="350"/>
      <c r="CTT471" s="350"/>
      <c r="CTU471" s="350"/>
      <c r="CTV471" s="350"/>
      <c r="CTW471" s="350"/>
      <c r="CTX471" s="350"/>
      <c r="CTY471" s="350"/>
      <c r="CTZ471" s="350"/>
      <c r="CUA471" s="350"/>
      <c r="CUB471" s="350"/>
      <c r="CUC471" s="350"/>
      <c r="CUD471" s="350"/>
      <c r="CUE471" s="350"/>
      <c r="CUF471" s="350"/>
      <c r="CUG471" s="350"/>
      <c r="CUH471" s="350"/>
      <c r="CUI471" s="350"/>
      <c r="CUJ471" s="350"/>
      <c r="CUK471" s="350"/>
      <c r="CUL471" s="350"/>
      <c r="CUM471" s="350"/>
      <c r="CUN471" s="350"/>
      <c r="CUO471" s="350"/>
      <c r="CUP471" s="350"/>
      <c r="CUQ471" s="350"/>
      <c r="CUR471" s="350"/>
      <c r="CUS471" s="350"/>
      <c r="CUT471" s="350"/>
      <c r="CUU471" s="350"/>
      <c r="CUV471" s="350"/>
      <c r="CUW471" s="350"/>
      <c r="CUX471" s="350"/>
      <c r="CUY471" s="350"/>
      <c r="CUZ471" s="350"/>
      <c r="CVA471" s="350"/>
      <c r="CVB471" s="350"/>
      <c r="CVC471" s="350"/>
      <c r="CVD471" s="350"/>
      <c r="CVE471" s="350"/>
      <c r="CVF471" s="350"/>
      <c r="CVG471" s="350"/>
      <c r="CVH471" s="350"/>
      <c r="CVI471" s="350"/>
      <c r="CVJ471" s="350"/>
      <c r="CVK471" s="350"/>
      <c r="CVL471" s="350"/>
      <c r="CVM471" s="350"/>
      <c r="CVN471" s="350"/>
      <c r="CVO471" s="350"/>
      <c r="CVP471" s="350"/>
      <c r="CVQ471" s="350"/>
      <c r="CVR471" s="350"/>
      <c r="CVS471" s="350"/>
      <c r="CVT471" s="350"/>
      <c r="CVU471" s="350"/>
      <c r="CVV471" s="350"/>
      <c r="CVW471" s="350"/>
      <c r="CVX471" s="350"/>
      <c r="CVY471" s="350"/>
      <c r="CVZ471" s="350"/>
      <c r="CWA471" s="350"/>
      <c r="CWB471" s="350"/>
      <c r="CWC471" s="350"/>
      <c r="CWD471" s="350"/>
      <c r="CWE471" s="350"/>
      <c r="CWF471" s="350"/>
      <c r="CWG471" s="350"/>
      <c r="CWH471" s="350"/>
      <c r="CWI471" s="350"/>
      <c r="CWJ471" s="350"/>
      <c r="CWK471" s="350"/>
      <c r="CWL471" s="350"/>
      <c r="CWM471" s="350"/>
      <c r="CWN471" s="350"/>
      <c r="CWO471" s="350"/>
      <c r="CWP471" s="350"/>
      <c r="CWQ471" s="350"/>
      <c r="CWR471" s="350"/>
      <c r="CWS471" s="350"/>
      <c r="CWT471" s="350"/>
      <c r="CWU471" s="350"/>
      <c r="CWV471" s="350"/>
      <c r="CWW471" s="350"/>
      <c r="CWX471" s="350"/>
      <c r="CWY471" s="350"/>
      <c r="CWZ471" s="350"/>
      <c r="CXA471" s="350"/>
      <c r="CXB471" s="350"/>
      <c r="CXC471" s="350"/>
      <c r="CXD471" s="350"/>
      <c r="CXE471" s="350"/>
      <c r="CXF471" s="350"/>
      <c r="CXG471" s="350"/>
      <c r="CXH471" s="350"/>
      <c r="CXI471" s="350"/>
      <c r="CXJ471" s="350"/>
      <c r="CXK471" s="350"/>
      <c r="CXL471" s="350"/>
      <c r="CXM471" s="350"/>
      <c r="CXN471" s="350"/>
      <c r="CXO471" s="350"/>
      <c r="CXP471" s="350"/>
      <c r="CXQ471" s="350"/>
      <c r="CXR471" s="350"/>
      <c r="CXS471" s="350"/>
      <c r="CXT471" s="350"/>
      <c r="CXU471" s="350"/>
      <c r="CXV471" s="350"/>
      <c r="CXW471" s="350"/>
      <c r="CXX471" s="350"/>
      <c r="CXY471" s="350"/>
      <c r="CXZ471" s="350"/>
      <c r="CYA471" s="350"/>
      <c r="CYB471" s="350"/>
      <c r="CYC471" s="350"/>
      <c r="CYD471" s="350"/>
      <c r="CYE471" s="350"/>
      <c r="CYF471" s="350"/>
      <c r="CYG471" s="350"/>
      <c r="CYH471" s="350"/>
      <c r="CYI471" s="350"/>
      <c r="CYJ471" s="350"/>
      <c r="CYK471" s="350"/>
      <c r="CYL471" s="350"/>
      <c r="CYM471" s="350"/>
      <c r="CYN471" s="350"/>
      <c r="CYO471" s="350"/>
      <c r="CYP471" s="350"/>
      <c r="CYQ471" s="350"/>
      <c r="CYR471" s="350"/>
      <c r="CYS471" s="350"/>
      <c r="CYT471" s="350"/>
      <c r="CYU471" s="350"/>
      <c r="CYV471" s="350"/>
      <c r="CYW471" s="350"/>
      <c r="CYX471" s="350"/>
      <c r="CYY471" s="350"/>
      <c r="CYZ471" s="350"/>
      <c r="CZA471" s="350"/>
      <c r="CZB471" s="350"/>
      <c r="CZC471" s="350"/>
      <c r="CZD471" s="350"/>
      <c r="CZE471" s="350"/>
      <c r="CZF471" s="350"/>
      <c r="CZG471" s="350"/>
      <c r="CZH471" s="350"/>
      <c r="CZI471" s="350"/>
      <c r="CZJ471" s="350"/>
      <c r="CZK471" s="350"/>
      <c r="CZL471" s="350"/>
      <c r="CZM471" s="350"/>
      <c r="CZN471" s="350"/>
      <c r="CZO471" s="350"/>
      <c r="CZP471" s="350"/>
      <c r="CZQ471" s="350"/>
      <c r="CZR471" s="350"/>
      <c r="CZS471" s="350"/>
      <c r="CZT471" s="350"/>
      <c r="CZU471" s="350"/>
      <c r="CZV471" s="350"/>
      <c r="CZW471" s="350"/>
      <c r="CZX471" s="350"/>
      <c r="CZY471" s="350"/>
      <c r="CZZ471" s="350"/>
      <c r="DAA471" s="350"/>
      <c r="DAB471" s="350"/>
      <c r="DAC471" s="350"/>
      <c r="DAD471" s="350"/>
      <c r="DAE471" s="350"/>
      <c r="DAF471" s="350"/>
      <c r="DAG471" s="350"/>
      <c r="DAH471" s="350"/>
      <c r="DAI471" s="350"/>
      <c r="DAJ471" s="350"/>
      <c r="DAK471" s="350"/>
      <c r="DAL471" s="350"/>
      <c r="DAM471" s="350"/>
      <c r="DAN471" s="350"/>
      <c r="DAO471" s="350"/>
      <c r="DAP471" s="350"/>
      <c r="DAQ471" s="350"/>
      <c r="DAR471" s="350"/>
      <c r="DAS471" s="350"/>
      <c r="DAT471" s="350"/>
      <c r="DAU471" s="350"/>
      <c r="DAV471" s="350"/>
      <c r="DAW471" s="350"/>
      <c r="DAX471" s="350"/>
      <c r="DAY471" s="350"/>
      <c r="DAZ471" s="350"/>
      <c r="DBA471" s="350"/>
      <c r="DBB471" s="350"/>
      <c r="DBC471" s="350"/>
      <c r="DBD471" s="350"/>
      <c r="DBE471" s="350"/>
      <c r="DBF471" s="350"/>
      <c r="DBG471" s="350"/>
      <c r="DBH471" s="350"/>
      <c r="DBI471" s="350"/>
      <c r="DBJ471" s="350"/>
      <c r="DBK471" s="350"/>
      <c r="DBL471" s="350"/>
      <c r="DBM471" s="350"/>
      <c r="DBN471" s="350"/>
      <c r="DBO471" s="350"/>
      <c r="DBP471" s="350"/>
      <c r="DBQ471" s="350"/>
      <c r="DBR471" s="350"/>
      <c r="DBS471" s="350"/>
      <c r="DBT471" s="350"/>
      <c r="DBU471" s="350"/>
      <c r="DBV471" s="350"/>
      <c r="DBW471" s="350"/>
      <c r="DBX471" s="350"/>
      <c r="DBY471" s="350"/>
      <c r="DBZ471" s="350"/>
      <c r="DCA471" s="350"/>
      <c r="DCB471" s="350"/>
      <c r="DCC471" s="350"/>
      <c r="DCD471" s="350"/>
      <c r="DCE471" s="350"/>
      <c r="DCF471" s="350"/>
      <c r="DCG471" s="350"/>
      <c r="DCH471" s="350"/>
      <c r="DCI471" s="350"/>
      <c r="DCJ471" s="350"/>
      <c r="DCK471" s="350"/>
      <c r="DCL471" s="350"/>
      <c r="DCM471" s="350"/>
      <c r="DCN471" s="350"/>
      <c r="DCO471" s="350"/>
      <c r="DCP471" s="350"/>
      <c r="DCQ471" s="350"/>
      <c r="DCR471" s="350"/>
      <c r="DCS471" s="350"/>
      <c r="DCT471" s="350"/>
      <c r="DCU471" s="350"/>
      <c r="DCV471" s="350"/>
      <c r="DCW471" s="350"/>
      <c r="DCX471" s="350"/>
      <c r="DCY471" s="350"/>
      <c r="DCZ471" s="350"/>
      <c r="DDA471" s="350"/>
      <c r="DDB471" s="350"/>
      <c r="DDC471" s="350"/>
      <c r="DDD471" s="350"/>
      <c r="DDE471" s="350"/>
      <c r="DDF471" s="350"/>
      <c r="DDG471" s="350"/>
      <c r="DDH471" s="350"/>
      <c r="DDI471" s="350"/>
      <c r="DDJ471" s="350"/>
      <c r="DDK471" s="350"/>
      <c r="DDL471" s="350"/>
      <c r="DDM471" s="350"/>
      <c r="DDN471" s="350"/>
      <c r="DDO471" s="350"/>
      <c r="DDP471" s="350"/>
      <c r="DDQ471" s="350"/>
      <c r="DDR471" s="350"/>
      <c r="DDS471" s="350"/>
      <c r="DDT471" s="350"/>
      <c r="DDU471" s="350"/>
      <c r="DDV471" s="350"/>
      <c r="DDW471" s="350"/>
      <c r="DDX471" s="350"/>
      <c r="DDY471" s="350"/>
      <c r="DDZ471" s="350"/>
      <c r="DEA471" s="350"/>
      <c r="DEB471" s="350"/>
      <c r="DEC471" s="350"/>
      <c r="DED471" s="350"/>
      <c r="DEE471" s="350"/>
      <c r="DEF471" s="350"/>
      <c r="DEG471" s="350"/>
      <c r="DEH471" s="350"/>
      <c r="DEI471" s="350"/>
      <c r="DEJ471" s="350"/>
      <c r="DEK471" s="350"/>
      <c r="DEL471" s="350"/>
      <c r="DEM471" s="350"/>
      <c r="DEN471" s="350"/>
      <c r="DEO471" s="350"/>
      <c r="DEP471" s="350"/>
      <c r="DEQ471" s="350"/>
      <c r="DER471" s="350"/>
      <c r="DES471" s="350"/>
      <c r="DET471" s="350"/>
      <c r="DEU471" s="350"/>
      <c r="DEV471" s="350"/>
      <c r="DEW471" s="350"/>
      <c r="DEX471" s="350"/>
      <c r="DEY471" s="350"/>
      <c r="DEZ471" s="350"/>
      <c r="DFA471" s="350"/>
      <c r="DFB471" s="350"/>
      <c r="DFC471" s="350"/>
      <c r="DFD471" s="350"/>
      <c r="DFE471" s="350"/>
      <c r="DFF471" s="350"/>
      <c r="DFG471" s="350"/>
      <c r="DFH471" s="350"/>
      <c r="DFI471" s="350"/>
      <c r="DFJ471" s="350"/>
      <c r="DFK471" s="350"/>
      <c r="DFL471" s="350"/>
      <c r="DFM471" s="350"/>
      <c r="DFN471" s="350"/>
      <c r="DFO471" s="350"/>
      <c r="DFP471" s="350"/>
      <c r="DFQ471" s="350"/>
      <c r="DFR471" s="350"/>
      <c r="DFS471" s="350"/>
      <c r="DFT471" s="350"/>
      <c r="DFU471" s="350"/>
      <c r="DFV471" s="350"/>
      <c r="DFW471" s="350"/>
      <c r="DFX471" s="350"/>
      <c r="DFY471" s="350"/>
      <c r="DFZ471" s="350"/>
      <c r="DGA471" s="350"/>
      <c r="DGB471" s="350"/>
      <c r="DGC471" s="350"/>
      <c r="DGD471" s="350"/>
      <c r="DGE471" s="350"/>
      <c r="DGF471" s="350"/>
      <c r="DGG471" s="350"/>
      <c r="DGH471" s="350"/>
      <c r="DGI471" s="350"/>
      <c r="DGJ471" s="350"/>
      <c r="DGK471" s="350"/>
      <c r="DGL471" s="350"/>
      <c r="DGM471" s="350"/>
      <c r="DGN471" s="350"/>
      <c r="DGO471" s="350"/>
      <c r="DGP471" s="350"/>
      <c r="DGQ471" s="350"/>
      <c r="DGR471" s="350"/>
      <c r="DGS471" s="350"/>
      <c r="DGT471" s="350"/>
      <c r="DGU471" s="350"/>
      <c r="DGV471" s="350"/>
      <c r="DGW471" s="350"/>
      <c r="DGX471" s="350"/>
      <c r="DGY471" s="350"/>
      <c r="DGZ471" s="350"/>
      <c r="DHA471" s="350"/>
      <c r="DHB471" s="350"/>
      <c r="DHC471" s="350"/>
      <c r="DHD471" s="350"/>
      <c r="DHE471" s="350"/>
      <c r="DHF471" s="350"/>
      <c r="DHG471" s="350"/>
      <c r="DHH471" s="350"/>
      <c r="DHI471" s="350"/>
      <c r="DHJ471" s="350"/>
      <c r="DHK471" s="350"/>
      <c r="DHL471" s="350"/>
      <c r="DHM471" s="350"/>
      <c r="DHN471" s="350"/>
      <c r="DHO471" s="350"/>
      <c r="DHP471" s="350"/>
      <c r="DHQ471" s="350"/>
      <c r="DHR471" s="350"/>
      <c r="DHS471" s="350"/>
      <c r="DHT471" s="350"/>
      <c r="DHU471" s="350"/>
      <c r="DHV471" s="350"/>
      <c r="DHW471" s="350"/>
      <c r="DHX471" s="350"/>
      <c r="DHY471" s="350"/>
      <c r="DHZ471" s="350"/>
      <c r="DIA471" s="350"/>
      <c r="DIB471" s="350"/>
      <c r="DIC471" s="350"/>
      <c r="DID471" s="350"/>
      <c r="DIE471" s="350"/>
      <c r="DIF471" s="350"/>
      <c r="DIG471" s="350"/>
      <c r="DIH471" s="350"/>
      <c r="DII471" s="350"/>
      <c r="DIJ471" s="350"/>
      <c r="DIK471" s="350"/>
      <c r="DIL471" s="350"/>
      <c r="DIM471" s="350"/>
      <c r="DIN471" s="350"/>
      <c r="DIO471" s="350"/>
      <c r="DIP471" s="350"/>
      <c r="DIQ471" s="350"/>
      <c r="DIR471" s="350"/>
      <c r="DIS471" s="350"/>
      <c r="DIT471" s="350"/>
      <c r="DIU471" s="350"/>
      <c r="DIV471" s="350"/>
      <c r="DIW471" s="350"/>
      <c r="DIX471" s="350"/>
      <c r="DIY471" s="350"/>
      <c r="DIZ471" s="350"/>
      <c r="DJA471" s="350"/>
      <c r="DJB471" s="350"/>
      <c r="DJC471" s="350"/>
      <c r="DJD471" s="350"/>
      <c r="DJE471" s="350"/>
      <c r="DJF471" s="350"/>
      <c r="DJG471" s="350"/>
      <c r="DJH471" s="350"/>
      <c r="DJI471" s="350"/>
      <c r="DJJ471" s="350"/>
      <c r="DJK471" s="350"/>
      <c r="DJL471" s="350"/>
      <c r="DJM471" s="350"/>
      <c r="DJN471" s="350"/>
      <c r="DJO471" s="350"/>
      <c r="DJP471" s="350"/>
      <c r="DJQ471" s="350"/>
      <c r="DJR471" s="350"/>
      <c r="DJS471" s="350"/>
      <c r="DJT471" s="350"/>
      <c r="DJU471" s="350"/>
      <c r="DJV471" s="350"/>
      <c r="DJW471" s="350"/>
      <c r="DJX471" s="350"/>
      <c r="DJY471" s="350"/>
      <c r="DJZ471" s="350"/>
      <c r="DKA471" s="350"/>
      <c r="DKB471" s="350"/>
      <c r="DKC471" s="350"/>
      <c r="DKD471" s="350"/>
      <c r="DKE471" s="350"/>
      <c r="DKF471" s="350"/>
      <c r="DKG471" s="350"/>
      <c r="DKH471" s="350"/>
      <c r="DKI471" s="350"/>
      <c r="DKJ471" s="350"/>
      <c r="DKK471" s="350"/>
      <c r="DKL471" s="350"/>
      <c r="DKM471" s="350"/>
      <c r="DKN471" s="350"/>
      <c r="DKO471" s="350"/>
      <c r="DKP471" s="350"/>
      <c r="DKQ471" s="350"/>
      <c r="DKR471" s="350"/>
      <c r="DKS471" s="350"/>
      <c r="DKT471" s="350"/>
      <c r="DKU471" s="350"/>
      <c r="DKV471" s="350"/>
      <c r="DKW471" s="350"/>
      <c r="DKX471" s="350"/>
      <c r="DKY471" s="350"/>
      <c r="DKZ471" s="350"/>
      <c r="DLA471" s="350"/>
      <c r="DLB471" s="350"/>
      <c r="DLC471" s="350"/>
      <c r="DLD471" s="350"/>
      <c r="DLE471" s="350"/>
      <c r="DLF471" s="350"/>
      <c r="DLG471" s="350"/>
      <c r="DLH471" s="350"/>
      <c r="DLI471" s="350"/>
      <c r="DLJ471" s="350"/>
      <c r="DLK471" s="350"/>
      <c r="DLL471" s="350"/>
      <c r="DLM471" s="350"/>
      <c r="DLN471" s="350"/>
      <c r="DLO471" s="350"/>
      <c r="DLP471" s="350"/>
      <c r="DLQ471" s="350"/>
      <c r="DLR471" s="350"/>
      <c r="DLS471" s="350"/>
      <c r="DLT471" s="350"/>
      <c r="DLU471" s="350"/>
      <c r="DLV471" s="350"/>
      <c r="DLW471" s="350"/>
      <c r="DLX471" s="350"/>
      <c r="DLY471" s="350"/>
      <c r="DLZ471" s="350"/>
      <c r="DMA471" s="350"/>
      <c r="DMB471" s="350"/>
      <c r="DMC471" s="350"/>
      <c r="DMD471" s="350"/>
      <c r="DME471" s="350"/>
      <c r="DMF471" s="350"/>
      <c r="DMG471" s="350"/>
      <c r="DMH471" s="350"/>
      <c r="DMI471" s="350"/>
      <c r="DMJ471" s="350"/>
      <c r="DMK471" s="350"/>
      <c r="DML471" s="350"/>
      <c r="DMM471" s="350"/>
      <c r="DMN471" s="350"/>
      <c r="DMO471" s="350"/>
      <c r="DMP471" s="350"/>
      <c r="DMQ471" s="350"/>
      <c r="DMR471" s="350"/>
      <c r="DMS471" s="350"/>
      <c r="DMT471" s="350"/>
      <c r="DMU471" s="350"/>
      <c r="DMV471" s="350"/>
      <c r="DMW471" s="350"/>
      <c r="DMX471" s="350"/>
      <c r="DMY471" s="350"/>
      <c r="DMZ471" s="350"/>
      <c r="DNA471" s="350"/>
      <c r="DNB471" s="350"/>
      <c r="DNC471" s="350"/>
      <c r="DND471" s="350"/>
      <c r="DNE471" s="350"/>
      <c r="DNF471" s="350"/>
      <c r="DNG471" s="350"/>
      <c r="DNH471" s="350"/>
      <c r="DNI471" s="350"/>
      <c r="DNJ471" s="350"/>
      <c r="DNK471" s="350"/>
      <c r="DNL471" s="350"/>
      <c r="DNM471" s="350"/>
      <c r="DNN471" s="350"/>
      <c r="DNO471" s="350"/>
      <c r="DNP471" s="350"/>
      <c r="DNQ471" s="350"/>
      <c r="DNR471" s="350"/>
      <c r="DNS471" s="350"/>
      <c r="DNT471" s="350"/>
      <c r="DNU471" s="350"/>
      <c r="DNV471" s="350"/>
      <c r="DNW471" s="350"/>
      <c r="DNX471" s="350"/>
      <c r="DNY471" s="350"/>
      <c r="DNZ471" s="350"/>
      <c r="DOA471" s="350"/>
      <c r="DOB471" s="350"/>
      <c r="DOC471" s="350"/>
      <c r="DOD471" s="350"/>
      <c r="DOE471" s="350"/>
      <c r="DOF471" s="350"/>
      <c r="DOG471" s="350"/>
      <c r="DOH471" s="350"/>
      <c r="DOI471" s="350"/>
      <c r="DOJ471" s="350"/>
      <c r="DOK471" s="350"/>
      <c r="DOL471" s="350"/>
      <c r="DOM471" s="350"/>
      <c r="DON471" s="350"/>
      <c r="DOO471" s="350"/>
      <c r="DOP471" s="350"/>
      <c r="DOQ471" s="350"/>
      <c r="DOR471" s="350"/>
      <c r="DOS471" s="350"/>
      <c r="DOT471" s="350"/>
      <c r="DOU471" s="350"/>
      <c r="DOV471" s="350"/>
      <c r="DOW471" s="350"/>
      <c r="DOX471" s="350"/>
      <c r="DOY471" s="350"/>
      <c r="DOZ471" s="350"/>
      <c r="DPA471" s="350"/>
      <c r="DPB471" s="350"/>
      <c r="DPC471" s="350"/>
      <c r="DPD471" s="350"/>
      <c r="DPE471" s="350"/>
      <c r="DPF471" s="350"/>
      <c r="DPG471" s="350"/>
      <c r="DPH471" s="350"/>
      <c r="DPI471" s="350"/>
      <c r="DPJ471" s="350"/>
      <c r="DPK471" s="350"/>
      <c r="DPL471" s="350"/>
      <c r="DPM471" s="350"/>
      <c r="DPN471" s="350"/>
      <c r="DPO471" s="350"/>
      <c r="DPP471" s="350"/>
      <c r="DPQ471" s="350"/>
      <c r="DPR471" s="350"/>
      <c r="DPS471" s="350"/>
      <c r="DPT471" s="350"/>
      <c r="DPU471" s="350"/>
      <c r="DPV471" s="350"/>
      <c r="DPW471" s="350"/>
      <c r="DPX471" s="350"/>
      <c r="DPY471" s="350"/>
      <c r="DPZ471" s="350"/>
      <c r="DQA471" s="350"/>
      <c r="DQB471" s="350"/>
      <c r="DQC471" s="350"/>
      <c r="DQD471" s="350"/>
      <c r="DQE471" s="350"/>
      <c r="DQF471" s="350"/>
      <c r="DQG471" s="350"/>
      <c r="DQH471" s="350"/>
      <c r="DQI471" s="350"/>
      <c r="DQJ471" s="350"/>
      <c r="DQK471" s="350"/>
      <c r="DQL471" s="350"/>
      <c r="DQM471" s="350"/>
      <c r="DQN471" s="350"/>
      <c r="DQO471" s="350"/>
      <c r="DQP471" s="350"/>
      <c r="DQQ471" s="350"/>
      <c r="DQR471" s="350"/>
      <c r="DQS471" s="350"/>
      <c r="DQT471" s="350"/>
      <c r="DQU471" s="350"/>
      <c r="DQV471" s="350"/>
      <c r="DQW471" s="350"/>
      <c r="DQX471" s="350"/>
      <c r="DQY471" s="350"/>
      <c r="DQZ471" s="350"/>
      <c r="DRA471" s="350"/>
      <c r="DRB471" s="350"/>
      <c r="DRC471" s="350"/>
      <c r="DRD471" s="350"/>
      <c r="DRE471" s="350"/>
      <c r="DRF471" s="350"/>
      <c r="DRG471" s="350"/>
      <c r="DRH471" s="350"/>
      <c r="DRI471" s="350"/>
      <c r="DRJ471" s="350"/>
      <c r="DRK471" s="350"/>
      <c r="DRL471" s="350"/>
      <c r="DRM471" s="350"/>
      <c r="DRN471" s="350"/>
      <c r="DRO471" s="350"/>
      <c r="DRP471" s="350"/>
      <c r="DRQ471" s="350"/>
      <c r="DRR471" s="350"/>
      <c r="DRS471" s="350"/>
      <c r="DRT471" s="350"/>
      <c r="DRU471" s="350"/>
      <c r="DRV471" s="350"/>
      <c r="DRW471" s="350"/>
      <c r="DRX471" s="350"/>
      <c r="DRY471" s="350"/>
      <c r="DRZ471" s="350"/>
      <c r="DSA471" s="350"/>
      <c r="DSB471" s="350"/>
      <c r="DSC471" s="350"/>
      <c r="DSD471" s="350"/>
      <c r="DSE471" s="350"/>
      <c r="DSF471" s="350"/>
      <c r="DSG471" s="350"/>
      <c r="DSH471" s="350"/>
      <c r="DSI471" s="350"/>
      <c r="DSJ471" s="350"/>
      <c r="DSK471" s="350"/>
      <c r="DSL471" s="350"/>
      <c r="DSM471" s="350"/>
      <c r="DSN471" s="350"/>
      <c r="DSO471" s="350"/>
      <c r="DSP471" s="350"/>
      <c r="DSQ471" s="350"/>
      <c r="DSR471" s="350"/>
      <c r="DSS471" s="350"/>
      <c r="DST471" s="350"/>
      <c r="DSU471" s="350"/>
      <c r="DSV471" s="350"/>
      <c r="DSW471" s="350"/>
      <c r="DSX471" s="350"/>
      <c r="DSY471" s="350"/>
      <c r="DSZ471" s="350"/>
      <c r="DTA471" s="350"/>
      <c r="DTB471" s="350"/>
      <c r="DTC471" s="350"/>
      <c r="DTD471" s="350"/>
      <c r="DTE471" s="350"/>
      <c r="DTF471" s="350"/>
      <c r="DTG471" s="350"/>
      <c r="DTH471" s="350"/>
      <c r="DTI471" s="350"/>
      <c r="DTJ471" s="350"/>
      <c r="DTK471" s="350"/>
      <c r="DTL471" s="350"/>
      <c r="DTM471" s="350"/>
      <c r="DTN471" s="350"/>
      <c r="DTO471" s="350"/>
      <c r="DTP471" s="350"/>
      <c r="DTQ471" s="350"/>
      <c r="DTR471" s="350"/>
      <c r="DTS471" s="350"/>
      <c r="DTT471" s="350"/>
      <c r="DTU471" s="350"/>
      <c r="DTV471" s="350"/>
      <c r="DTW471" s="350"/>
      <c r="DTX471" s="350"/>
      <c r="DTY471" s="350"/>
      <c r="DTZ471" s="350"/>
      <c r="DUA471" s="350"/>
      <c r="DUB471" s="350"/>
      <c r="DUC471" s="350"/>
      <c r="DUD471" s="350"/>
      <c r="DUE471" s="350"/>
      <c r="DUF471" s="350"/>
      <c r="DUG471" s="350"/>
      <c r="DUH471" s="350"/>
      <c r="DUI471" s="350"/>
      <c r="DUJ471" s="350"/>
      <c r="DUK471" s="350"/>
      <c r="DUL471" s="350"/>
      <c r="DUM471" s="350"/>
      <c r="DUN471" s="350"/>
      <c r="DUO471" s="350"/>
      <c r="DUP471" s="350"/>
      <c r="DUQ471" s="350"/>
      <c r="DUR471" s="350"/>
      <c r="DUS471" s="350"/>
      <c r="DUT471" s="350"/>
      <c r="DUU471" s="350"/>
      <c r="DUV471" s="350"/>
      <c r="DUW471" s="350"/>
      <c r="DUX471" s="350"/>
      <c r="DUY471" s="350"/>
      <c r="DUZ471" s="350"/>
      <c r="DVA471" s="350"/>
      <c r="DVB471" s="350"/>
      <c r="DVC471" s="350"/>
      <c r="DVD471" s="350"/>
      <c r="DVE471" s="350"/>
      <c r="DVF471" s="350"/>
      <c r="DVG471" s="350"/>
      <c r="DVH471" s="350"/>
      <c r="DVI471" s="350"/>
      <c r="DVJ471" s="350"/>
      <c r="DVK471" s="350"/>
      <c r="DVL471" s="350"/>
      <c r="DVM471" s="350"/>
      <c r="DVN471" s="350"/>
      <c r="DVO471" s="350"/>
      <c r="DVP471" s="350"/>
      <c r="DVQ471" s="350"/>
      <c r="DVR471" s="350"/>
      <c r="DVS471" s="350"/>
      <c r="DVT471" s="350"/>
      <c r="DVU471" s="350"/>
      <c r="DVV471" s="350"/>
      <c r="DVW471" s="350"/>
      <c r="DVX471" s="350"/>
      <c r="DVY471" s="350"/>
      <c r="DVZ471" s="350"/>
      <c r="DWA471" s="350"/>
      <c r="DWB471" s="350"/>
      <c r="DWC471" s="350"/>
      <c r="DWD471" s="350"/>
      <c r="DWE471" s="350"/>
      <c r="DWF471" s="350"/>
      <c r="DWG471" s="350"/>
      <c r="DWH471" s="350"/>
      <c r="DWI471" s="350"/>
      <c r="DWJ471" s="350"/>
      <c r="DWK471" s="350"/>
      <c r="DWL471" s="350"/>
      <c r="DWM471" s="350"/>
      <c r="DWN471" s="350"/>
      <c r="DWO471" s="350"/>
      <c r="DWP471" s="350"/>
      <c r="DWQ471" s="350"/>
      <c r="DWR471" s="350"/>
      <c r="DWS471" s="350"/>
      <c r="DWT471" s="350"/>
      <c r="DWU471" s="350"/>
      <c r="DWV471" s="350"/>
      <c r="DWW471" s="350"/>
      <c r="DWX471" s="350"/>
      <c r="DWY471" s="350"/>
      <c r="DWZ471" s="350"/>
      <c r="DXA471" s="350"/>
      <c r="DXB471" s="350"/>
      <c r="DXC471" s="350"/>
      <c r="DXD471" s="350"/>
      <c r="DXE471" s="350"/>
      <c r="DXF471" s="350"/>
      <c r="DXG471" s="350"/>
      <c r="DXH471" s="350"/>
      <c r="DXI471" s="350"/>
      <c r="DXJ471" s="350"/>
      <c r="DXK471" s="350"/>
      <c r="DXL471" s="350"/>
      <c r="DXM471" s="350"/>
      <c r="DXN471" s="350"/>
      <c r="DXO471" s="350"/>
      <c r="DXP471" s="350"/>
      <c r="DXQ471" s="350"/>
      <c r="DXR471" s="350"/>
      <c r="DXS471" s="350"/>
      <c r="DXT471" s="350"/>
      <c r="DXU471" s="350"/>
      <c r="DXV471" s="350"/>
      <c r="DXW471" s="350"/>
      <c r="DXX471" s="350"/>
      <c r="DXY471" s="350"/>
      <c r="DXZ471" s="350"/>
      <c r="DYA471" s="350"/>
      <c r="DYB471" s="350"/>
      <c r="DYC471" s="350"/>
      <c r="DYD471" s="350"/>
      <c r="DYE471" s="350"/>
      <c r="DYF471" s="350"/>
      <c r="DYG471" s="350"/>
      <c r="DYH471" s="350"/>
      <c r="DYI471" s="350"/>
      <c r="DYJ471" s="350"/>
      <c r="DYK471" s="350"/>
      <c r="DYL471" s="350"/>
      <c r="DYM471" s="350"/>
      <c r="DYN471" s="350"/>
      <c r="DYO471" s="350"/>
      <c r="DYP471" s="350"/>
      <c r="DYQ471" s="350"/>
      <c r="DYR471" s="350"/>
      <c r="DYS471" s="350"/>
      <c r="DYT471" s="350"/>
      <c r="DYU471" s="350"/>
      <c r="DYV471" s="350"/>
      <c r="DYW471" s="350"/>
      <c r="DYX471" s="350"/>
      <c r="DYY471" s="350"/>
      <c r="DYZ471" s="350"/>
      <c r="DZA471" s="350"/>
      <c r="DZB471" s="350"/>
      <c r="DZC471" s="350"/>
      <c r="DZD471" s="350"/>
      <c r="DZE471" s="350"/>
      <c r="DZF471" s="350"/>
      <c r="DZG471" s="350"/>
      <c r="DZH471" s="350"/>
      <c r="DZI471" s="350"/>
      <c r="DZJ471" s="350"/>
      <c r="DZK471" s="350"/>
      <c r="DZL471" s="350"/>
      <c r="DZM471" s="350"/>
      <c r="DZN471" s="350"/>
      <c r="DZO471" s="350"/>
      <c r="DZP471" s="350"/>
      <c r="DZQ471" s="350"/>
      <c r="DZR471" s="350"/>
      <c r="DZS471" s="350"/>
      <c r="DZT471" s="350"/>
      <c r="DZU471" s="350"/>
      <c r="DZV471" s="350"/>
      <c r="DZW471" s="350"/>
      <c r="DZX471" s="350"/>
      <c r="DZY471" s="350"/>
      <c r="DZZ471" s="350"/>
      <c r="EAA471" s="350"/>
      <c r="EAB471" s="350"/>
      <c r="EAC471" s="350"/>
      <c r="EAD471" s="350"/>
      <c r="EAE471" s="350"/>
      <c r="EAF471" s="350"/>
      <c r="EAG471" s="350"/>
      <c r="EAH471" s="350"/>
      <c r="EAI471" s="350"/>
      <c r="EAJ471" s="350"/>
      <c r="EAK471" s="350"/>
      <c r="EAL471" s="350"/>
      <c r="EAM471" s="350"/>
      <c r="EAN471" s="350"/>
      <c r="EAO471" s="350"/>
      <c r="EAP471" s="350"/>
      <c r="EAQ471" s="350"/>
      <c r="EAR471" s="350"/>
      <c r="EAS471" s="350"/>
      <c r="EAT471" s="350"/>
      <c r="EAU471" s="350"/>
      <c r="EAV471" s="350"/>
      <c r="EAW471" s="350"/>
      <c r="EAX471" s="350"/>
      <c r="EAY471" s="350"/>
      <c r="EAZ471" s="350"/>
      <c r="EBA471" s="350"/>
      <c r="EBB471" s="350"/>
      <c r="EBC471" s="350"/>
      <c r="EBD471" s="350"/>
      <c r="EBE471" s="350"/>
      <c r="EBF471" s="350"/>
      <c r="EBG471" s="350"/>
      <c r="EBH471" s="350"/>
      <c r="EBI471" s="350"/>
      <c r="EBJ471" s="350"/>
      <c r="EBK471" s="350"/>
      <c r="EBL471" s="350"/>
      <c r="EBM471" s="350"/>
      <c r="EBN471" s="350"/>
      <c r="EBO471" s="350"/>
      <c r="EBP471" s="350"/>
      <c r="EBQ471" s="350"/>
      <c r="EBR471" s="350"/>
      <c r="EBS471" s="350"/>
      <c r="EBT471" s="350"/>
      <c r="EBU471" s="350"/>
      <c r="EBV471" s="350"/>
      <c r="EBW471" s="350"/>
      <c r="EBX471" s="350"/>
      <c r="EBY471" s="350"/>
      <c r="EBZ471" s="350"/>
      <c r="ECA471" s="350"/>
      <c r="ECB471" s="350"/>
      <c r="ECC471" s="350"/>
      <c r="ECD471" s="350"/>
      <c r="ECE471" s="350"/>
      <c r="ECF471" s="350"/>
      <c r="ECG471" s="350"/>
      <c r="ECH471" s="350"/>
      <c r="ECI471" s="350"/>
      <c r="ECJ471" s="350"/>
      <c r="ECK471" s="350"/>
      <c r="ECL471" s="350"/>
      <c r="ECM471" s="350"/>
      <c r="ECN471" s="350"/>
      <c r="ECO471" s="350"/>
      <c r="ECP471" s="350"/>
      <c r="ECQ471" s="350"/>
      <c r="ECR471" s="350"/>
      <c r="ECS471" s="350"/>
      <c r="ECT471" s="350"/>
      <c r="ECU471" s="350"/>
      <c r="ECV471" s="350"/>
      <c r="ECW471" s="350"/>
      <c r="ECX471" s="350"/>
      <c r="ECY471" s="350"/>
      <c r="ECZ471" s="350"/>
      <c r="EDA471" s="350"/>
      <c r="EDB471" s="350"/>
      <c r="EDC471" s="350"/>
      <c r="EDD471" s="350"/>
      <c r="EDE471" s="350"/>
      <c r="EDF471" s="350"/>
      <c r="EDG471" s="350"/>
      <c r="EDH471" s="350"/>
      <c r="EDI471" s="350"/>
      <c r="EDJ471" s="350"/>
      <c r="EDK471" s="350"/>
      <c r="EDL471" s="350"/>
      <c r="EDM471" s="350"/>
      <c r="EDN471" s="350"/>
      <c r="EDO471" s="350"/>
      <c r="EDP471" s="350"/>
      <c r="EDQ471" s="350"/>
      <c r="EDR471" s="350"/>
      <c r="EDS471" s="350"/>
      <c r="EDT471" s="350"/>
      <c r="EDU471" s="350"/>
      <c r="EDV471" s="350"/>
      <c r="EDW471" s="350"/>
      <c r="EDX471" s="350"/>
      <c r="EDY471" s="350"/>
      <c r="EDZ471" s="350"/>
      <c r="EEA471" s="350"/>
      <c r="EEB471" s="350"/>
      <c r="EEC471" s="350"/>
      <c r="EED471" s="350"/>
      <c r="EEE471" s="350"/>
      <c r="EEF471" s="350"/>
      <c r="EEG471" s="350"/>
      <c r="EEH471" s="350"/>
      <c r="EEI471" s="350"/>
      <c r="EEJ471" s="350"/>
      <c r="EEK471" s="350"/>
      <c r="EEL471" s="350"/>
      <c r="EEM471" s="350"/>
      <c r="EEN471" s="350"/>
      <c r="EEO471" s="350"/>
      <c r="EEP471" s="350"/>
      <c r="EEQ471" s="350"/>
      <c r="EER471" s="350"/>
      <c r="EES471" s="350"/>
      <c r="EET471" s="350"/>
      <c r="EEU471" s="350"/>
      <c r="EEV471" s="350"/>
      <c r="EEW471" s="350"/>
      <c r="EEX471" s="350"/>
      <c r="EEY471" s="350"/>
      <c r="EEZ471" s="350"/>
      <c r="EFA471" s="350"/>
      <c r="EFB471" s="350"/>
      <c r="EFC471" s="350"/>
      <c r="EFD471" s="350"/>
      <c r="EFE471" s="350"/>
      <c r="EFF471" s="350"/>
      <c r="EFG471" s="350"/>
      <c r="EFH471" s="350"/>
      <c r="EFI471" s="350"/>
      <c r="EFJ471" s="350"/>
      <c r="EFK471" s="350"/>
      <c r="EFL471" s="350"/>
      <c r="EFM471" s="350"/>
      <c r="EFN471" s="350"/>
      <c r="EFO471" s="350"/>
      <c r="EFP471" s="350"/>
      <c r="EFQ471" s="350"/>
      <c r="EFR471" s="350"/>
      <c r="EFS471" s="350"/>
      <c r="EFT471" s="350"/>
      <c r="EFU471" s="350"/>
      <c r="EFV471" s="350"/>
      <c r="EFW471" s="350"/>
      <c r="EFX471" s="350"/>
      <c r="EFY471" s="350"/>
      <c r="EFZ471" s="350"/>
      <c r="EGA471" s="350"/>
      <c r="EGB471" s="350"/>
      <c r="EGC471" s="350"/>
      <c r="EGD471" s="350"/>
      <c r="EGE471" s="350"/>
      <c r="EGF471" s="350"/>
      <c r="EGG471" s="350"/>
      <c r="EGH471" s="350"/>
      <c r="EGI471" s="350"/>
      <c r="EGJ471" s="350"/>
      <c r="EGK471" s="350"/>
      <c r="EGL471" s="350"/>
      <c r="EGM471" s="350"/>
      <c r="EGN471" s="350"/>
      <c r="EGO471" s="350"/>
      <c r="EGP471" s="350"/>
      <c r="EGQ471" s="350"/>
      <c r="EGR471" s="350"/>
      <c r="EGS471" s="350"/>
      <c r="EGT471" s="350"/>
      <c r="EGU471" s="350"/>
      <c r="EGV471" s="350"/>
      <c r="EGW471" s="350"/>
      <c r="EGX471" s="350"/>
      <c r="EGY471" s="350"/>
      <c r="EGZ471" s="350"/>
      <c r="EHA471" s="350"/>
      <c r="EHB471" s="350"/>
      <c r="EHC471" s="350"/>
      <c r="EHD471" s="350"/>
      <c r="EHE471" s="350"/>
      <c r="EHF471" s="350"/>
      <c r="EHG471" s="350"/>
      <c r="EHH471" s="350"/>
      <c r="EHI471" s="350"/>
      <c r="EHJ471" s="350"/>
      <c r="EHK471" s="350"/>
      <c r="EHL471" s="350"/>
      <c r="EHM471" s="350"/>
      <c r="EHN471" s="350"/>
      <c r="EHO471" s="350"/>
      <c r="EHP471" s="350"/>
      <c r="EHQ471" s="350"/>
      <c r="EHR471" s="350"/>
      <c r="EHS471" s="350"/>
      <c r="EHT471" s="350"/>
      <c r="EHU471" s="350"/>
      <c r="EHV471" s="350"/>
      <c r="EHW471" s="350"/>
      <c r="EHX471" s="350"/>
      <c r="EHY471" s="350"/>
      <c r="EHZ471" s="350"/>
      <c r="EIA471" s="350"/>
      <c r="EIB471" s="350"/>
      <c r="EIC471" s="350"/>
      <c r="EID471" s="350"/>
      <c r="EIE471" s="350"/>
      <c r="EIF471" s="350"/>
      <c r="EIG471" s="350"/>
      <c r="EIH471" s="350"/>
      <c r="EII471" s="350"/>
      <c r="EIJ471" s="350"/>
      <c r="EIK471" s="350"/>
      <c r="EIL471" s="350"/>
      <c r="EIM471" s="350"/>
      <c r="EIN471" s="350"/>
      <c r="EIO471" s="350"/>
      <c r="EIP471" s="350"/>
      <c r="EIQ471" s="350"/>
      <c r="EIR471" s="350"/>
      <c r="EIS471" s="350"/>
      <c r="EIT471" s="350"/>
      <c r="EIU471" s="350"/>
      <c r="EIV471" s="350"/>
      <c r="EIW471" s="350"/>
      <c r="EIX471" s="350"/>
      <c r="EIY471" s="350"/>
      <c r="EIZ471" s="350"/>
      <c r="EJA471" s="350"/>
      <c r="EJB471" s="350"/>
      <c r="EJC471" s="350"/>
      <c r="EJD471" s="350"/>
      <c r="EJE471" s="350"/>
      <c r="EJF471" s="350"/>
      <c r="EJG471" s="350"/>
      <c r="EJH471" s="350"/>
      <c r="EJI471" s="350"/>
      <c r="EJJ471" s="350"/>
      <c r="EJK471" s="350"/>
      <c r="EJL471" s="350"/>
      <c r="EJM471" s="350"/>
      <c r="EJN471" s="350"/>
      <c r="EJO471" s="350"/>
      <c r="EJP471" s="350"/>
      <c r="EJQ471" s="350"/>
      <c r="EJR471" s="350"/>
      <c r="EJS471" s="350"/>
      <c r="EJT471" s="350"/>
      <c r="EJU471" s="350"/>
      <c r="EJV471" s="350"/>
      <c r="EJW471" s="350"/>
      <c r="EJX471" s="350"/>
      <c r="EJY471" s="350"/>
      <c r="EJZ471" s="350"/>
      <c r="EKA471" s="350"/>
      <c r="EKB471" s="350"/>
      <c r="EKC471" s="350"/>
      <c r="EKD471" s="350"/>
      <c r="EKE471" s="350"/>
      <c r="EKF471" s="350"/>
      <c r="EKG471" s="350"/>
      <c r="EKH471" s="350"/>
      <c r="EKI471" s="350"/>
      <c r="EKJ471" s="350"/>
      <c r="EKK471" s="350"/>
      <c r="EKL471" s="350"/>
      <c r="EKM471" s="350"/>
      <c r="EKN471" s="350"/>
      <c r="EKO471" s="350"/>
      <c r="EKP471" s="350"/>
      <c r="EKQ471" s="350"/>
      <c r="EKR471" s="350"/>
      <c r="EKS471" s="350"/>
      <c r="EKT471" s="350"/>
      <c r="EKU471" s="350"/>
      <c r="EKV471" s="350"/>
      <c r="EKW471" s="350"/>
      <c r="EKX471" s="350"/>
      <c r="EKY471" s="350"/>
      <c r="EKZ471" s="350"/>
      <c r="ELA471" s="350"/>
      <c r="ELB471" s="350"/>
      <c r="ELC471" s="350"/>
      <c r="ELD471" s="350"/>
      <c r="ELE471" s="350"/>
      <c r="ELF471" s="350"/>
      <c r="ELG471" s="350"/>
      <c r="ELH471" s="350"/>
      <c r="ELI471" s="350"/>
      <c r="ELJ471" s="350"/>
      <c r="ELK471" s="350"/>
      <c r="ELL471" s="350"/>
      <c r="ELM471" s="350"/>
      <c r="ELN471" s="350"/>
      <c r="ELO471" s="350"/>
      <c r="ELP471" s="350"/>
      <c r="ELQ471" s="350"/>
      <c r="ELR471" s="350"/>
      <c r="ELS471" s="350"/>
      <c r="ELT471" s="350"/>
      <c r="ELU471" s="350"/>
      <c r="ELV471" s="350"/>
      <c r="ELW471" s="350"/>
      <c r="ELX471" s="350"/>
      <c r="ELY471" s="350"/>
      <c r="ELZ471" s="350"/>
      <c r="EMA471" s="350"/>
      <c r="EMB471" s="350"/>
      <c r="EMC471" s="350"/>
      <c r="EMD471" s="350"/>
      <c r="EME471" s="350"/>
      <c r="EMF471" s="350"/>
      <c r="EMG471" s="350"/>
      <c r="EMH471" s="350"/>
      <c r="EMI471" s="350"/>
      <c r="EMJ471" s="350"/>
      <c r="EMK471" s="350"/>
      <c r="EML471" s="350"/>
      <c r="EMM471" s="350"/>
      <c r="EMN471" s="350"/>
      <c r="EMO471" s="350"/>
      <c r="EMP471" s="350"/>
      <c r="EMQ471" s="350"/>
      <c r="EMR471" s="350"/>
      <c r="EMS471" s="350"/>
      <c r="EMT471" s="350"/>
      <c r="EMU471" s="350"/>
      <c r="EMV471" s="350"/>
      <c r="EMW471" s="350"/>
      <c r="EMX471" s="350"/>
      <c r="EMY471" s="350"/>
      <c r="EMZ471" s="350"/>
      <c r="ENA471" s="350"/>
      <c r="ENB471" s="350"/>
      <c r="ENC471" s="350"/>
      <c r="END471" s="350"/>
      <c r="ENE471" s="350"/>
      <c r="ENF471" s="350"/>
      <c r="ENG471" s="350"/>
      <c r="ENH471" s="350"/>
      <c r="ENI471" s="350"/>
      <c r="ENJ471" s="350"/>
      <c r="ENK471" s="350"/>
      <c r="ENL471" s="350"/>
      <c r="ENM471" s="350"/>
      <c r="ENN471" s="350"/>
      <c r="ENO471" s="350"/>
      <c r="ENP471" s="350"/>
      <c r="ENQ471" s="350"/>
      <c r="ENR471" s="350"/>
      <c r="ENS471" s="350"/>
      <c r="ENT471" s="350"/>
      <c r="ENU471" s="350"/>
      <c r="ENV471" s="350"/>
      <c r="ENW471" s="350"/>
      <c r="ENX471" s="350"/>
      <c r="ENY471" s="350"/>
      <c r="ENZ471" s="350"/>
      <c r="EOA471" s="350"/>
      <c r="EOB471" s="350"/>
      <c r="EOC471" s="350"/>
      <c r="EOD471" s="350"/>
      <c r="EOE471" s="350"/>
      <c r="EOF471" s="350"/>
      <c r="EOG471" s="350"/>
      <c r="EOH471" s="350"/>
      <c r="EOI471" s="350"/>
      <c r="EOJ471" s="350"/>
      <c r="EOK471" s="350"/>
      <c r="EOL471" s="350"/>
      <c r="EOM471" s="350"/>
      <c r="EON471" s="350"/>
      <c r="EOO471" s="350"/>
      <c r="EOP471" s="350"/>
      <c r="EOQ471" s="350"/>
      <c r="EOR471" s="350"/>
      <c r="EOS471" s="350"/>
      <c r="EOT471" s="350"/>
      <c r="EOU471" s="350"/>
      <c r="EOV471" s="350"/>
      <c r="EOW471" s="350"/>
      <c r="EOX471" s="350"/>
      <c r="EOY471" s="350"/>
      <c r="EOZ471" s="350"/>
      <c r="EPA471" s="350"/>
      <c r="EPB471" s="350"/>
      <c r="EPC471" s="350"/>
      <c r="EPD471" s="350"/>
      <c r="EPE471" s="350"/>
      <c r="EPF471" s="350"/>
      <c r="EPG471" s="350"/>
      <c r="EPH471" s="350"/>
      <c r="EPI471" s="350"/>
      <c r="EPJ471" s="350"/>
      <c r="EPK471" s="350"/>
      <c r="EPL471" s="350"/>
      <c r="EPM471" s="350"/>
      <c r="EPN471" s="350"/>
      <c r="EPO471" s="350"/>
      <c r="EPP471" s="350"/>
      <c r="EPQ471" s="350"/>
      <c r="EPR471" s="350"/>
      <c r="EPS471" s="350"/>
      <c r="EPT471" s="350"/>
      <c r="EPU471" s="350"/>
      <c r="EPV471" s="350"/>
      <c r="EPW471" s="350"/>
      <c r="EPX471" s="350"/>
      <c r="EPY471" s="350"/>
      <c r="EPZ471" s="350"/>
      <c r="EQA471" s="350"/>
      <c r="EQB471" s="350"/>
      <c r="EQC471" s="350"/>
      <c r="EQD471" s="350"/>
      <c r="EQE471" s="350"/>
      <c r="EQF471" s="350"/>
      <c r="EQG471" s="350"/>
      <c r="EQH471" s="350"/>
      <c r="EQI471" s="350"/>
      <c r="EQJ471" s="350"/>
      <c r="EQK471" s="350"/>
      <c r="EQL471" s="350"/>
      <c r="EQM471" s="350"/>
      <c r="EQN471" s="350"/>
      <c r="EQO471" s="350"/>
      <c r="EQP471" s="350"/>
      <c r="EQQ471" s="350"/>
      <c r="EQR471" s="350"/>
      <c r="EQS471" s="350"/>
      <c r="EQT471" s="350"/>
      <c r="EQU471" s="350"/>
      <c r="EQV471" s="350"/>
      <c r="EQW471" s="350"/>
      <c r="EQX471" s="350"/>
      <c r="EQY471" s="350"/>
      <c r="EQZ471" s="350"/>
      <c r="ERA471" s="350"/>
      <c r="ERB471" s="350"/>
      <c r="ERC471" s="350"/>
      <c r="ERD471" s="350"/>
      <c r="ERE471" s="350"/>
      <c r="ERF471" s="350"/>
      <c r="ERG471" s="350"/>
      <c r="ERH471" s="350"/>
      <c r="ERI471" s="350"/>
      <c r="ERJ471" s="350"/>
      <c r="ERK471" s="350"/>
      <c r="ERL471" s="350"/>
      <c r="ERM471" s="350"/>
      <c r="ERN471" s="350"/>
      <c r="ERO471" s="350"/>
      <c r="ERP471" s="350"/>
      <c r="ERQ471" s="350"/>
      <c r="ERR471" s="350"/>
      <c r="ERS471" s="350"/>
      <c r="ERT471" s="350"/>
      <c r="ERU471" s="350"/>
      <c r="ERV471" s="350"/>
      <c r="ERW471" s="350"/>
      <c r="ERX471" s="350"/>
      <c r="ERY471" s="350"/>
      <c r="ERZ471" s="350"/>
      <c r="ESA471" s="350"/>
      <c r="ESB471" s="350"/>
      <c r="ESC471" s="350"/>
      <c r="ESD471" s="350"/>
      <c r="ESE471" s="350"/>
      <c r="ESF471" s="350"/>
      <c r="ESG471" s="350"/>
      <c r="ESH471" s="350"/>
      <c r="ESI471" s="350"/>
      <c r="ESJ471" s="350"/>
      <c r="ESK471" s="350"/>
      <c r="ESL471" s="350"/>
      <c r="ESM471" s="350"/>
      <c r="ESN471" s="350"/>
      <c r="ESO471" s="350"/>
      <c r="ESP471" s="350"/>
      <c r="ESQ471" s="350"/>
      <c r="ESR471" s="350"/>
      <c r="ESS471" s="350"/>
      <c r="EST471" s="350"/>
      <c r="ESU471" s="350"/>
      <c r="ESV471" s="350"/>
      <c r="ESW471" s="350"/>
      <c r="ESX471" s="350"/>
      <c r="ESY471" s="350"/>
      <c r="ESZ471" s="350"/>
      <c r="ETA471" s="350"/>
      <c r="ETB471" s="350"/>
      <c r="ETC471" s="350"/>
      <c r="ETD471" s="350"/>
      <c r="ETE471" s="350"/>
      <c r="ETF471" s="350"/>
      <c r="ETG471" s="350"/>
      <c r="ETH471" s="350"/>
      <c r="ETI471" s="350"/>
      <c r="ETJ471" s="350"/>
      <c r="ETK471" s="350"/>
      <c r="ETL471" s="350"/>
      <c r="ETM471" s="350"/>
      <c r="ETN471" s="350"/>
      <c r="ETO471" s="350"/>
      <c r="ETP471" s="350"/>
      <c r="ETQ471" s="350"/>
      <c r="ETR471" s="350"/>
      <c r="ETS471" s="350"/>
      <c r="ETT471" s="350"/>
      <c r="ETU471" s="350"/>
      <c r="ETV471" s="350"/>
      <c r="ETW471" s="350"/>
      <c r="ETX471" s="350"/>
      <c r="ETY471" s="350"/>
      <c r="ETZ471" s="350"/>
      <c r="EUA471" s="350"/>
      <c r="EUB471" s="350"/>
      <c r="EUC471" s="350"/>
      <c r="EUD471" s="350"/>
      <c r="EUE471" s="350"/>
      <c r="EUF471" s="350"/>
      <c r="EUG471" s="350"/>
      <c r="EUH471" s="350"/>
      <c r="EUI471" s="350"/>
      <c r="EUJ471" s="350"/>
      <c r="EUK471" s="350"/>
      <c r="EUL471" s="350"/>
      <c r="EUM471" s="350"/>
      <c r="EUN471" s="350"/>
      <c r="EUO471" s="350"/>
      <c r="EUP471" s="350"/>
      <c r="EUQ471" s="350"/>
      <c r="EUR471" s="350"/>
      <c r="EUS471" s="350"/>
      <c r="EUT471" s="350"/>
      <c r="EUU471" s="350"/>
      <c r="EUV471" s="350"/>
      <c r="EUW471" s="350"/>
      <c r="EUX471" s="350"/>
      <c r="EUY471" s="350"/>
      <c r="EUZ471" s="350"/>
      <c r="EVA471" s="350"/>
      <c r="EVB471" s="350"/>
      <c r="EVC471" s="350"/>
      <c r="EVD471" s="350"/>
      <c r="EVE471" s="350"/>
      <c r="EVF471" s="350"/>
      <c r="EVG471" s="350"/>
      <c r="EVH471" s="350"/>
      <c r="EVI471" s="350"/>
      <c r="EVJ471" s="350"/>
      <c r="EVK471" s="350"/>
      <c r="EVL471" s="350"/>
      <c r="EVM471" s="350"/>
      <c r="EVN471" s="350"/>
      <c r="EVO471" s="350"/>
      <c r="EVP471" s="350"/>
      <c r="EVQ471" s="350"/>
      <c r="EVR471" s="350"/>
      <c r="EVS471" s="350"/>
      <c r="EVT471" s="350"/>
      <c r="EVU471" s="350"/>
      <c r="EVV471" s="350"/>
      <c r="EVW471" s="350"/>
      <c r="EVX471" s="350"/>
      <c r="EVY471" s="350"/>
      <c r="EVZ471" s="350"/>
      <c r="EWA471" s="350"/>
      <c r="EWB471" s="350"/>
      <c r="EWC471" s="350"/>
      <c r="EWD471" s="350"/>
      <c r="EWE471" s="350"/>
      <c r="EWF471" s="350"/>
      <c r="EWG471" s="350"/>
      <c r="EWH471" s="350"/>
      <c r="EWI471" s="350"/>
      <c r="EWJ471" s="350"/>
      <c r="EWK471" s="350"/>
      <c r="EWL471" s="350"/>
      <c r="EWM471" s="350"/>
      <c r="EWN471" s="350"/>
      <c r="EWO471" s="350"/>
      <c r="EWP471" s="350"/>
      <c r="EWQ471" s="350"/>
      <c r="EWR471" s="350"/>
      <c r="EWS471" s="350"/>
      <c r="EWT471" s="350"/>
      <c r="EWU471" s="350"/>
      <c r="EWV471" s="350"/>
      <c r="EWW471" s="350"/>
      <c r="EWX471" s="350"/>
      <c r="EWY471" s="350"/>
      <c r="EWZ471" s="350"/>
      <c r="EXA471" s="350"/>
      <c r="EXB471" s="350"/>
      <c r="EXC471" s="350"/>
      <c r="EXD471" s="350"/>
      <c r="EXE471" s="350"/>
      <c r="EXF471" s="350"/>
      <c r="EXG471" s="350"/>
      <c r="EXH471" s="350"/>
      <c r="EXI471" s="350"/>
      <c r="EXJ471" s="350"/>
      <c r="EXK471" s="350"/>
      <c r="EXL471" s="350"/>
      <c r="EXM471" s="350"/>
      <c r="EXN471" s="350"/>
      <c r="EXO471" s="350"/>
      <c r="EXP471" s="350"/>
      <c r="EXQ471" s="350"/>
      <c r="EXR471" s="350"/>
      <c r="EXS471" s="350"/>
      <c r="EXT471" s="350"/>
      <c r="EXU471" s="350"/>
      <c r="EXV471" s="350"/>
      <c r="EXW471" s="350"/>
      <c r="EXX471" s="350"/>
      <c r="EXY471" s="350"/>
      <c r="EXZ471" s="350"/>
      <c r="EYA471" s="350"/>
      <c r="EYB471" s="350"/>
      <c r="EYC471" s="350"/>
      <c r="EYD471" s="350"/>
      <c r="EYE471" s="350"/>
      <c r="EYF471" s="350"/>
      <c r="EYG471" s="350"/>
      <c r="EYH471" s="350"/>
      <c r="EYI471" s="350"/>
      <c r="EYJ471" s="350"/>
      <c r="EYK471" s="350"/>
      <c r="EYL471" s="350"/>
      <c r="EYM471" s="350"/>
      <c r="EYN471" s="350"/>
      <c r="EYO471" s="350"/>
      <c r="EYP471" s="350"/>
      <c r="EYQ471" s="350"/>
      <c r="EYR471" s="350"/>
      <c r="EYS471" s="350"/>
      <c r="EYT471" s="350"/>
      <c r="EYU471" s="350"/>
      <c r="EYV471" s="350"/>
      <c r="EYW471" s="350"/>
      <c r="EYX471" s="350"/>
      <c r="EYY471" s="350"/>
      <c r="EYZ471" s="350"/>
      <c r="EZA471" s="350"/>
      <c r="EZB471" s="350"/>
      <c r="EZC471" s="350"/>
      <c r="EZD471" s="350"/>
      <c r="EZE471" s="350"/>
      <c r="EZF471" s="350"/>
      <c r="EZG471" s="350"/>
      <c r="EZH471" s="350"/>
      <c r="EZI471" s="350"/>
      <c r="EZJ471" s="350"/>
      <c r="EZK471" s="350"/>
      <c r="EZL471" s="350"/>
      <c r="EZM471" s="350"/>
      <c r="EZN471" s="350"/>
      <c r="EZO471" s="350"/>
      <c r="EZP471" s="350"/>
      <c r="EZQ471" s="350"/>
      <c r="EZR471" s="350"/>
      <c r="EZS471" s="350"/>
      <c r="EZT471" s="350"/>
      <c r="EZU471" s="350"/>
      <c r="EZV471" s="350"/>
      <c r="EZW471" s="350"/>
      <c r="EZX471" s="350"/>
      <c r="EZY471" s="350"/>
      <c r="EZZ471" s="350"/>
      <c r="FAA471" s="350"/>
      <c r="FAB471" s="350"/>
      <c r="FAC471" s="350"/>
      <c r="FAD471" s="350"/>
      <c r="FAE471" s="350"/>
      <c r="FAF471" s="350"/>
      <c r="FAG471" s="350"/>
      <c r="FAH471" s="350"/>
      <c r="FAI471" s="350"/>
      <c r="FAJ471" s="350"/>
      <c r="FAK471" s="350"/>
      <c r="FAL471" s="350"/>
      <c r="FAM471" s="350"/>
      <c r="FAN471" s="350"/>
      <c r="FAO471" s="350"/>
      <c r="FAP471" s="350"/>
      <c r="FAQ471" s="350"/>
      <c r="FAR471" s="350"/>
      <c r="FAS471" s="350"/>
      <c r="FAT471" s="350"/>
      <c r="FAU471" s="350"/>
      <c r="FAV471" s="350"/>
      <c r="FAW471" s="350"/>
      <c r="FAX471" s="350"/>
      <c r="FAY471" s="350"/>
      <c r="FAZ471" s="350"/>
      <c r="FBA471" s="350"/>
      <c r="FBB471" s="350"/>
      <c r="FBC471" s="350"/>
      <c r="FBD471" s="350"/>
      <c r="FBE471" s="350"/>
      <c r="FBF471" s="350"/>
      <c r="FBG471" s="350"/>
      <c r="FBH471" s="350"/>
      <c r="FBI471" s="350"/>
      <c r="FBJ471" s="350"/>
      <c r="FBK471" s="350"/>
      <c r="FBL471" s="350"/>
      <c r="FBM471" s="350"/>
      <c r="FBN471" s="350"/>
      <c r="FBO471" s="350"/>
      <c r="FBP471" s="350"/>
      <c r="FBQ471" s="350"/>
      <c r="FBR471" s="350"/>
      <c r="FBS471" s="350"/>
      <c r="FBT471" s="350"/>
      <c r="FBU471" s="350"/>
      <c r="FBV471" s="350"/>
      <c r="FBW471" s="350"/>
      <c r="FBX471" s="350"/>
      <c r="FBY471" s="350"/>
      <c r="FBZ471" s="350"/>
      <c r="FCA471" s="350"/>
      <c r="FCB471" s="350"/>
      <c r="FCC471" s="350"/>
      <c r="FCD471" s="350"/>
      <c r="FCE471" s="350"/>
      <c r="FCF471" s="350"/>
      <c r="FCG471" s="350"/>
      <c r="FCH471" s="350"/>
      <c r="FCI471" s="350"/>
      <c r="FCJ471" s="350"/>
      <c r="FCK471" s="350"/>
      <c r="FCL471" s="350"/>
      <c r="FCM471" s="350"/>
      <c r="FCN471" s="350"/>
      <c r="FCO471" s="350"/>
      <c r="FCP471" s="350"/>
      <c r="FCQ471" s="350"/>
      <c r="FCR471" s="350"/>
      <c r="FCS471" s="350"/>
      <c r="FCT471" s="350"/>
      <c r="FCU471" s="350"/>
      <c r="FCV471" s="350"/>
      <c r="FCW471" s="350"/>
      <c r="FCX471" s="350"/>
      <c r="FCY471" s="350"/>
      <c r="FCZ471" s="350"/>
      <c r="FDA471" s="350"/>
      <c r="FDB471" s="350"/>
      <c r="FDC471" s="350"/>
      <c r="FDD471" s="350"/>
      <c r="FDE471" s="350"/>
      <c r="FDF471" s="350"/>
      <c r="FDG471" s="350"/>
      <c r="FDH471" s="350"/>
      <c r="FDI471" s="350"/>
      <c r="FDJ471" s="350"/>
      <c r="FDK471" s="350"/>
      <c r="FDL471" s="350"/>
      <c r="FDM471" s="350"/>
      <c r="FDN471" s="350"/>
      <c r="FDO471" s="350"/>
      <c r="FDP471" s="350"/>
      <c r="FDQ471" s="350"/>
      <c r="FDR471" s="350"/>
      <c r="FDS471" s="350"/>
      <c r="FDT471" s="350"/>
      <c r="FDU471" s="350"/>
      <c r="FDV471" s="350"/>
      <c r="FDW471" s="350"/>
      <c r="FDX471" s="350"/>
      <c r="FDY471" s="350"/>
      <c r="FDZ471" s="350"/>
      <c r="FEA471" s="350"/>
      <c r="FEB471" s="350"/>
      <c r="FEC471" s="350"/>
      <c r="FED471" s="350"/>
      <c r="FEE471" s="350"/>
      <c r="FEF471" s="350"/>
      <c r="FEG471" s="350"/>
      <c r="FEH471" s="350"/>
      <c r="FEI471" s="350"/>
      <c r="FEJ471" s="350"/>
      <c r="FEK471" s="350"/>
      <c r="FEL471" s="350"/>
      <c r="FEM471" s="350"/>
      <c r="FEN471" s="350"/>
      <c r="FEO471" s="350"/>
      <c r="FEP471" s="350"/>
      <c r="FEQ471" s="350"/>
      <c r="FER471" s="350"/>
      <c r="FES471" s="350"/>
      <c r="FET471" s="350"/>
      <c r="FEU471" s="350"/>
      <c r="FEV471" s="350"/>
      <c r="FEW471" s="350"/>
      <c r="FEX471" s="350"/>
      <c r="FEY471" s="350"/>
      <c r="FEZ471" s="350"/>
      <c r="FFA471" s="350"/>
      <c r="FFB471" s="350"/>
      <c r="FFC471" s="350"/>
      <c r="FFD471" s="350"/>
      <c r="FFE471" s="350"/>
      <c r="FFF471" s="350"/>
      <c r="FFG471" s="350"/>
      <c r="FFH471" s="350"/>
      <c r="FFI471" s="350"/>
      <c r="FFJ471" s="350"/>
      <c r="FFK471" s="350"/>
      <c r="FFL471" s="350"/>
      <c r="FFM471" s="350"/>
      <c r="FFN471" s="350"/>
      <c r="FFO471" s="350"/>
      <c r="FFP471" s="350"/>
      <c r="FFQ471" s="350"/>
      <c r="FFR471" s="350"/>
      <c r="FFS471" s="350"/>
      <c r="FFT471" s="350"/>
      <c r="FFU471" s="350"/>
      <c r="FFV471" s="350"/>
      <c r="FFW471" s="350"/>
      <c r="FFX471" s="350"/>
      <c r="FFY471" s="350"/>
      <c r="FFZ471" s="350"/>
      <c r="FGA471" s="350"/>
      <c r="FGB471" s="350"/>
      <c r="FGC471" s="350"/>
      <c r="FGD471" s="350"/>
      <c r="FGE471" s="350"/>
      <c r="FGF471" s="350"/>
      <c r="FGG471" s="350"/>
      <c r="FGH471" s="350"/>
      <c r="FGI471" s="350"/>
      <c r="FGJ471" s="350"/>
      <c r="FGK471" s="350"/>
      <c r="FGL471" s="350"/>
      <c r="FGM471" s="350"/>
      <c r="FGN471" s="350"/>
      <c r="FGO471" s="350"/>
      <c r="FGP471" s="350"/>
      <c r="FGQ471" s="350"/>
      <c r="FGR471" s="350"/>
      <c r="FGS471" s="350"/>
      <c r="FGT471" s="350"/>
      <c r="FGU471" s="350"/>
      <c r="FGV471" s="350"/>
      <c r="FGW471" s="350"/>
      <c r="FGX471" s="350"/>
      <c r="FGY471" s="350"/>
      <c r="FGZ471" s="350"/>
      <c r="FHA471" s="350"/>
      <c r="FHB471" s="350"/>
      <c r="FHC471" s="350"/>
      <c r="FHD471" s="350"/>
      <c r="FHE471" s="350"/>
      <c r="FHF471" s="350"/>
      <c r="FHG471" s="350"/>
      <c r="FHH471" s="350"/>
      <c r="FHI471" s="350"/>
      <c r="FHJ471" s="350"/>
      <c r="FHK471" s="350"/>
      <c r="FHL471" s="350"/>
      <c r="FHM471" s="350"/>
      <c r="FHN471" s="350"/>
      <c r="FHO471" s="350"/>
      <c r="FHP471" s="350"/>
      <c r="FHQ471" s="350"/>
      <c r="FHR471" s="350"/>
      <c r="FHS471" s="350"/>
      <c r="FHT471" s="350"/>
      <c r="FHU471" s="350"/>
      <c r="FHV471" s="350"/>
      <c r="FHW471" s="350"/>
      <c r="FHX471" s="350"/>
      <c r="FHY471" s="350"/>
      <c r="FHZ471" s="350"/>
      <c r="FIA471" s="350"/>
      <c r="FIB471" s="350"/>
      <c r="FIC471" s="350"/>
      <c r="FID471" s="350"/>
      <c r="FIE471" s="350"/>
      <c r="FIF471" s="350"/>
      <c r="FIG471" s="350"/>
      <c r="FIH471" s="350"/>
      <c r="FII471" s="350"/>
      <c r="FIJ471" s="350"/>
      <c r="FIK471" s="350"/>
      <c r="FIL471" s="350"/>
      <c r="FIM471" s="350"/>
      <c r="FIN471" s="350"/>
      <c r="FIO471" s="350"/>
      <c r="FIP471" s="350"/>
      <c r="FIQ471" s="350"/>
      <c r="FIR471" s="350"/>
      <c r="FIS471" s="350"/>
      <c r="FIT471" s="350"/>
      <c r="FIU471" s="350"/>
      <c r="FIV471" s="350"/>
      <c r="FIW471" s="350"/>
      <c r="FIX471" s="350"/>
      <c r="FIY471" s="350"/>
      <c r="FIZ471" s="350"/>
      <c r="FJA471" s="350"/>
      <c r="FJB471" s="350"/>
      <c r="FJC471" s="350"/>
      <c r="FJD471" s="350"/>
      <c r="FJE471" s="350"/>
      <c r="FJF471" s="350"/>
      <c r="FJG471" s="350"/>
      <c r="FJH471" s="350"/>
      <c r="FJI471" s="350"/>
      <c r="FJJ471" s="350"/>
      <c r="FJK471" s="350"/>
      <c r="FJL471" s="350"/>
      <c r="FJM471" s="350"/>
      <c r="FJN471" s="350"/>
      <c r="FJO471" s="350"/>
      <c r="FJP471" s="350"/>
      <c r="FJQ471" s="350"/>
      <c r="FJR471" s="350"/>
      <c r="FJS471" s="350"/>
      <c r="FJT471" s="350"/>
      <c r="FJU471" s="350"/>
      <c r="FJV471" s="350"/>
      <c r="FJW471" s="350"/>
      <c r="FJX471" s="350"/>
      <c r="FJY471" s="350"/>
      <c r="FJZ471" s="350"/>
      <c r="FKA471" s="350"/>
      <c r="FKB471" s="350"/>
      <c r="FKC471" s="350"/>
      <c r="FKD471" s="350"/>
      <c r="FKE471" s="350"/>
      <c r="FKF471" s="350"/>
      <c r="FKG471" s="350"/>
      <c r="FKH471" s="350"/>
      <c r="FKI471" s="350"/>
      <c r="FKJ471" s="350"/>
      <c r="FKK471" s="350"/>
      <c r="FKL471" s="350"/>
      <c r="FKM471" s="350"/>
      <c r="FKN471" s="350"/>
      <c r="FKO471" s="350"/>
      <c r="FKP471" s="350"/>
      <c r="FKQ471" s="350"/>
      <c r="FKR471" s="350"/>
      <c r="FKS471" s="350"/>
      <c r="FKT471" s="350"/>
      <c r="FKU471" s="350"/>
      <c r="FKV471" s="350"/>
      <c r="FKW471" s="350"/>
      <c r="FKX471" s="350"/>
      <c r="FKY471" s="350"/>
      <c r="FKZ471" s="350"/>
      <c r="FLA471" s="350"/>
      <c r="FLB471" s="350"/>
      <c r="FLC471" s="350"/>
      <c r="FLD471" s="350"/>
      <c r="FLE471" s="350"/>
      <c r="FLF471" s="350"/>
      <c r="FLG471" s="350"/>
      <c r="FLH471" s="350"/>
      <c r="FLI471" s="350"/>
      <c r="FLJ471" s="350"/>
      <c r="FLK471" s="350"/>
      <c r="FLL471" s="350"/>
      <c r="FLM471" s="350"/>
      <c r="FLN471" s="350"/>
      <c r="FLO471" s="350"/>
      <c r="FLP471" s="350"/>
      <c r="FLQ471" s="350"/>
      <c r="FLR471" s="350"/>
      <c r="FLS471" s="350"/>
      <c r="FLT471" s="350"/>
      <c r="FLU471" s="350"/>
      <c r="FLV471" s="350"/>
      <c r="FLW471" s="350"/>
      <c r="FLX471" s="350"/>
      <c r="FLY471" s="350"/>
      <c r="FLZ471" s="350"/>
      <c r="FMA471" s="350"/>
      <c r="FMB471" s="350"/>
      <c r="FMC471" s="350"/>
      <c r="FMD471" s="350"/>
      <c r="FME471" s="350"/>
      <c r="FMF471" s="350"/>
      <c r="FMG471" s="350"/>
      <c r="FMH471" s="350"/>
      <c r="FMI471" s="350"/>
      <c r="FMJ471" s="350"/>
      <c r="FMK471" s="350"/>
      <c r="FML471" s="350"/>
      <c r="FMM471" s="350"/>
      <c r="FMN471" s="350"/>
      <c r="FMO471" s="350"/>
      <c r="FMP471" s="350"/>
      <c r="FMQ471" s="350"/>
      <c r="FMR471" s="350"/>
      <c r="FMS471" s="350"/>
      <c r="FMT471" s="350"/>
      <c r="FMU471" s="350"/>
      <c r="FMV471" s="350"/>
      <c r="FMW471" s="350"/>
      <c r="FMX471" s="350"/>
      <c r="FMY471" s="350"/>
      <c r="FMZ471" s="350"/>
      <c r="FNA471" s="350"/>
      <c r="FNB471" s="350"/>
      <c r="FNC471" s="350"/>
      <c r="FND471" s="350"/>
      <c r="FNE471" s="350"/>
      <c r="FNF471" s="350"/>
      <c r="FNG471" s="350"/>
      <c r="FNH471" s="350"/>
      <c r="FNI471" s="350"/>
      <c r="FNJ471" s="350"/>
      <c r="FNK471" s="350"/>
      <c r="FNL471" s="350"/>
      <c r="FNM471" s="350"/>
      <c r="FNN471" s="350"/>
      <c r="FNO471" s="350"/>
      <c r="FNP471" s="350"/>
      <c r="FNQ471" s="350"/>
      <c r="FNR471" s="350"/>
      <c r="FNS471" s="350"/>
      <c r="FNT471" s="350"/>
      <c r="FNU471" s="350"/>
      <c r="FNV471" s="350"/>
      <c r="FNW471" s="350"/>
      <c r="FNX471" s="350"/>
      <c r="FNY471" s="350"/>
      <c r="FNZ471" s="350"/>
      <c r="FOA471" s="350"/>
      <c r="FOB471" s="350"/>
      <c r="FOC471" s="350"/>
      <c r="FOD471" s="350"/>
      <c r="FOE471" s="350"/>
      <c r="FOF471" s="350"/>
      <c r="FOG471" s="350"/>
      <c r="FOH471" s="350"/>
      <c r="FOI471" s="350"/>
      <c r="FOJ471" s="350"/>
      <c r="FOK471" s="350"/>
      <c r="FOL471" s="350"/>
      <c r="FOM471" s="350"/>
      <c r="FON471" s="350"/>
      <c r="FOO471" s="350"/>
      <c r="FOP471" s="350"/>
      <c r="FOQ471" s="350"/>
      <c r="FOR471" s="350"/>
      <c r="FOS471" s="350"/>
      <c r="FOT471" s="350"/>
      <c r="FOU471" s="350"/>
      <c r="FOV471" s="350"/>
      <c r="FOW471" s="350"/>
      <c r="FOX471" s="350"/>
      <c r="FOY471" s="350"/>
      <c r="FOZ471" s="350"/>
      <c r="FPA471" s="350"/>
      <c r="FPB471" s="350"/>
      <c r="FPC471" s="350"/>
      <c r="FPD471" s="350"/>
      <c r="FPE471" s="350"/>
      <c r="FPF471" s="350"/>
      <c r="FPG471" s="350"/>
      <c r="FPH471" s="350"/>
      <c r="FPI471" s="350"/>
      <c r="FPJ471" s="350"/>
      <c r="FPK471" s="350"/>
      <c r="FPL471" s="350"/>
      <c r="FPM471" s="350"/>
      <c r="FPN471" s="350"/>
      <c r="FPO471" s="350"/>
      <c r="FPP471" s="350"/>
      <c r="FPQ471" s="350"/>
      <c r="FPR471" s="350"/>
      <c r="FPS471" s="350"/>
      <c r="FPT471" s="350"/>
      <c r="FPU471" s="350"/>
      <c r="FPV471" s="350"/>
      <c r="FPW471" s="350"/>
      <c r="FPX471" s="350"/>
      <c r="FPY471" s="350"/>
      <c r="FPZ471" s="350"/>
      <c r="FQA471" s="350"/>
      <c r="FQB471" s="350"/>
      <c r="FQC471" s="350"/>
      <c r="FQD471" s="350"/>
      <c r="FQE471" s="350"/>
      <c r="FQF471" s="350"/>
      <c r="FQG471" s="350"/>
      <c r="FQH471" s="350"/>
      <c r="FQI471" s="350"/>
      <c r="FQJ471" s="350"/>
      <c r="FQK471" s="350"/>
      <c r="FQL471" s="350"/>
      <c r="FQM471" s="350"/>
      <c r="FQN471" s="350"/>
      <c r="FQO471" s="350"/>
      <c r="FQP471" s="350"/>
      <c r="FQQ471" s="350"/>
      <c r="FQR471" s="350"/>
      <c r="FQS471" s="350"/>
      <c r="FQT471" s="350"/>
      <c r="FQU471" s="350"/>
      <c r="FQV471" s="350"/>
      <c r="FQW471" s="350"/>
      <c r="FQX471" s="350"/>
      <c r="FQY471" s="350"/>
      <c r="FQZ471" s="350"/>
      <c r="FRA471" s="350"/>
      <c r="FRB471" s="350"/>
      <c r="FRC471" s="350"/>
      <c r="FRD471" s="350"/>
      <c r="FRE471" s="350"/>
      <c r="FRF471" s="350"/>
      <c r="FRG471" s="350"/>
      <c r="FRH471" s="350"/>
      <c r="FRI471" s="350"/>
      <c r="FRJ471" s="350"/>
      <c r="FRK471" s="350"/>
      <c r="FRL471" s="350"/>
      <c r="FRM471" s="350"/>
      <c r="FRN471" s="350"/>
      <c r="FRO471" s="350"/>
      <c r="FRP471" s="350"/>
      <c r="FRQ471" s="350"/>
      <c r="FRR471" s="350"/>
      <c r="FRS471" s="350"/>
      <c r="FRT471" s="350"/>
      <c r="FRU471" s="350"/>
      <c r="FRV471" s="350"/>
      <c r="FRW471" s="350"/>
      <c r="FRX471" s="350"/>
      <c r="FRY471" s="350"/>
      <c r="FRZ471" s="350"/>
      <c r="FSA471" s="350"/>
      <c r="FSB471" s="350"/>
      <c r="FSC471" s="350"/>
      <c r="FSD471" s="350"/>
      <c r="FSE471" s="350"/>
      <c r="FSF471" s="350"/>
      <c r="FSG471" s="350"/>
      <c r="FSH471" s="350"/>
      <c r="FSI471" s="350"/>
      <c r="FSJ471" s="350"/>
      <c r="FSK471" s="350"/>
      <c r="FSL471" s="350"/>
      <c r="FSM471" s="350"/>
      <c r="FSN471" s="350"/>
      <c r="FSO471" s="350"/>
      <c r="FSP471" s="350"/>
      <c r="FSQ471" s="350"/>
      <c r="FSR471" s="350"/>
      <c r="FSS471" s="350"/>
      <c r="FST471" s="350"/>
      <c r="FSU471" s="350"/>
      <c r="FSV471" s="350"/>
      <c r="FSW471" s="350"/>
      <c r="FSX471" s="350"/>
      <c r="FSY471" s="350"/>
      <c r="FSZ471" s="350"/>
      <c r="FTA471" s="350"/>
      <c r="FTB471" s="350"/>
      <c r="FTC471" s="350"/>
      <c r="FTD471" s="350"/>
      <c r="FTE471" s="350"/>
      <c r="FTF471" s="350"/>
      <c r="FTG471" s="350"/>
      <c r="FTH471" s="350"/>
      <c r="FTI471" s="350"/>
      <c r="FTJ471" s="350"/>
      <c r="FTK471" s="350"/>
      <c r="FTL471" s="350"/>
      <c r="FTM471" s="350"/>
      <c r="FTN471" s="350"/>
      <c r="FTO471" s="350"/>
      <c r="FTP471" s="350"/>
      <c r="FTQ471" s="350"/>
      <c r="FTR471" s="350"/>
      <c r="FTS471" s="350"/>
      <c r="FTT471" s="350"/>
      <c r="FTU471" s="350"/>
      <c r="FTV471" s="350"/>
      <c r="FTW471" s="350"/>
      <c r="FTX471" s="350"/>
      <c r="FTY471" s="350"/>
      <c r="FTZ471" s="350"/>
      <c r="FUA471" s="350"/>
      <c r="FUB471" s="350"/>
      <c r="FUC471" s="350"/>
      <c r="FUD471" s="350"/>
      <c r="FUE471" s="350"/>
      <c r="FUF471" s="350"/>
      <c r="FUG471" s="350"/>
      <c r="FUH471" s="350"/>
      <c r="FUI471" s="350"/>
      <c r="FUJ471" s="350"/>
      <c r="FUK471" s="350"/>
      <c r="FUL471" s="350"/>
      <c r="FUM471" s="350"/>
      <c r="FUN471" s="350"/>
      <c r="FUO471" s="350"/>
      <c r="FUP471" s="350"/>
      <c r="FUQ471" s="350"/>
      <c r="FUR471" s="350"/>
      <c r="FUS471" s="350"/>
      <c r="FUT471" s="350"/>
      <c r="FUU471" s="350"/>
      <c r="FUV471" s="350"/>
      <c r="FUW471" s="350"/>
      <c r="FUX471" s="350"/>
      <c r="FUY471" s="350"/>
      <c r="FUZ471" s="350"/>
      <c r="FVA471" s="350"/>
      <c r="FVB471" s="350"/>
      <c r="FVC471" s="350"/>
      <c r="FVD471" s="350"/>
      <c r="FVE471" s="350"/>
      <c r="FVF471" s="350"/>
      <c r="FVG471" s="350"/>
      <c r="FVH471" s="350"/>
      <c r="FVI471" s="350"/>
      <c r="FVJ471" s="350"/>
      <c r="FVK471" s="350"/>
      <c r="FVL471" s="350"/>
      <c r="FVM471" s="350"/>
      <c r="FVN471" s="350"/>
      <c r="FVO471" s="350"/>
      <c r="FVP471" s="350"/>
      <c r="FVQ471" s="350"/>
      <c r="FVR471" s="350"/>
      <c r="FVS471" s="350"/>
      <c r="FVT471" s="350"/>
      <c r="FVU471" s="350"/>
      <c r="FVV471" s="350"/>
      <c r="FVW471" s="350"/>
      <c r="FVX471" s="350"/>
      <c r="FVY471" s="350"/>
      <c r="FVZ471" s="350"/>
      <c r="FWA471" s="350"/>
      <c r="FWB471" s="350"/>
      <c r="FWC471" s="350"/>
      <c r="FWD471" s="350"/>
      <c r="FWE471" s="350"/>
      <c r="FWF471" s="350"/>
      <c r="FWG471" s="350"/>
      <c r="FWH471" s="350"/>
      <c r="FWI471" s="350"/>
      <c r="FWJ471" s="350"/>
      <c r="FWK471" s="350"/>
      <c r="FWL471" s="350"/>
      <c r="FWM471" s="350"/>
      <c r="FWN471" s="350"/>
      <c r="FWO471" s="350"/>
      <c r="FWP471" s="350"/>
      <c r="FWQ471" s="350"/>
      <c r="FWR471" s="350"/>
      <c r="FWS471" s="350"/>
      <c r="FWT471" s="350"/>
      <c r="FWU471" s="350"/>
      <c r="FWV471" s="350"/>
      <c r="FWW471" s="350"/>
      <c r="FWX471" s="350"/>
      <c r="FWY471" s="350"/>
      <c r="FWZ471" s="350"/>
      <c r="FXA471" s="350"/>
      <c r="FXB471" s="350"/>
      <c r="FXC471" s="350"/>
      <c r="FXD471" s="350"/>
      <c r="FXE471" s="350"/>
      <c r="FXF471" s="350"/>
      <c r="FXG471" s="350"/>
      <c r="FXH471" s="350"/>
      <c r="FXI471" s="350"/>
      <c r="FXJ471" s="350"/>
      <c r="FXK471" s="350"/>
      <c r="FXL471" s="350"/>
      <c r="FXM471" s="350"/>
      <c r="FXN471" s="350"/>
      <c r="FXO471" s="350"/>
      <c r="FXP471" s="350"/>
      <c r="FXQ471" s="350"/>
      <c r="FXR471" s="350"/>
      <c r="FXS471" s="350"/>
      <c r="FXT471" s="350"/>
      <c r="FXU471" s="350"/>
      <c r="FXV471" s="350"/>
      <c r="FXW471" s="350"/>
      <c r="FXX471" s="350"/>
      <c r="FXY471" s="350"/>
      <c r="FXZ471" s="350"/>
      <c r="FYA471" s="350"/>
      <c r="FYB471" s="350"/>
      <c r="FYC471" s="350"/>
      <c r="FYD471" s="350"/>
      <c r="FYE471" s="350"/>
      <c r="FYF471" s="350"/>
      <c r="FYG471" s="350"/>
      <c r="FYH471" s="350"/>
      <c r="FYI471" s="350"/>
      <c r="FYJ471" s="350"/>
      <c r="FYK471" s="350"/>
      <c r="FYL471" s="350"/>
      <c r="FYM471" s="350"/>
      <c r="FYN471" s="350"/>
      <c r="FYO471" s="350"/>
      <c r="FYP471" s="350"/>
      <c r="FYQ471" s="350"/>
      <c r="FYR471" s="350"/>
      <c r="FYS471" s="350"/>
      <c r="FYT471" s="350"/>
      <c r="FYU471" s="350"/>
      <c r="FYV471" s="350"/>
      <c r="FYW471" s="350"/>
      <c r="FYX471" s="350"/>
      <c r="FYY471" s="350"/>
      <c r="FYZ471" s="350"/>
      <c r="FZA471" s="350"/>
      <c r="FZB471" s="350"/>
      <c r="FZC471" s="350"/>
      <c r="FZD471" s="350"/>
      <c r="FZE471" s="350"/>
      <c r="FZF471" s="350"/>
      <c r="FZG471" s="350"/>
      <c r="FZH471" s="350"/>
      <c r="FZI471" s="350"/>
      <c r="FZJ471" s="350"/>
      <c r="FZK471" s="350"/>
      <c r="FZL471" s="350"/>
      <c r="FZM471" s="350"/>
      <c r="FZN471" s="350"/>
      <c r="FZO471" s="350"/>
      <c r="FZP471" s="350"/>
      <c r="FZQ471" s="350"/>
      <c r="FZR471" s="350"/>
      <c r="FZS471" s="350"/>
      <c r="FZT471" s="350"/>
      <c r="FZU471" s="350"/>
      <c r="FZV471" s="350"/>
      <c r="FZW471" s="350"/>
      <c r="FZX471" s="350"/>
      <c r="FZY471" s="350"/>
      <c r="FZZ471" s="350"/>
      <c r="GAA471" s="350"/>
      <c r="GAB471" s="350"/>
      <c r="GAC471" s="350"/>
      <c r="GAD471" s="350"/>
      <c r="GAE471" s="350"/>
      <c r="GAF471" s="350"/>
      <c r="GAG471" s="350"/>
      <c r="GAH471" s="350"/>
      <c r="GAI471" s="350"/>
      <c r="GAJ471" s="350"/>
      <c r="GAK471" s="350"/>
      <c r="GAL471" s="350"/>
      <c r="GAM471" s="350"/>
      <c r="GAN471" s="350"/>
      <c r="GAO471" s="350"/>
      <c r="GAP471" s="350"/>
      <c r="GAQ471" s="350"/>
      <c r="GAR471" s="350"/>
      <c r="GAS471" s="350"/>
      <c r="GAT471" s="350"/>
      <c r="GAU471" s="350"/>
      <c r="GAV471" s="350"/>
      <c r="GAW471" s="350"/>
      <c r="GAX471" s="350"/>
      <c r="GAY471" s="350"/>
      <c r="GAZ471" s="350"/>
      <c r="GBA471" s="350"/>
      <c r="GBB471" s="350"/>
      <c r="GBC471" s="350"/>
      <c r="GBD471" s="350"/>
      <c r="GBE471" s="350"/>
      <c r="GBF471" s="350"/>
      <c r="GBG471" s="350"/>
      <c r="GBH471" s="350"/>
      <c r="GBI471" s="350"/>
      <c r="GBJ471" s="350"/>
      <c r="GBK471" s="350"/>
      <c r="GBL471" s="350"/>
      <c r="GBM471" s="350"/>
      <c r="GBN471" s="350"/>
      <c r="GBO471" s="350"/>
      <c r="GBP471" s="350"/>
      <c r="GBQ471" s="350"/>
      <c r="GBR471" s="350"/>
      <c r="GBS471" s="350"/>
      <c r="GBT471" s="350"/>
      <c r="GBU471" s="350"/>
      <c r="GBV471" s="350"/>
      <c r="GBW471" s="350"/>
      <c r="GBX471" s="350"/>
      <c r="GBY471" s="350"/>
      <c r="GBZ471" s="350"/>
      <c r="GCA471" s="350"/>
      <c r="GCB471" s="350"/>
      <c r="GCC471" s="350"/>
      <c r="GCD471" s="350"/>
      <c r="GCE471" s="350"/>
      <c r="GCF471" s="350"/>
      <c r="GCG471" s="350"/>
      <c r="GCH471" s="350"/>
      <c r="GCI471" s="350"/>
      <c r="GCJ471" s="350"/>
      <c r="GCK471" s="350"/>
      <c r="GCL471" s="350"/>
      <c r="GCM471" s="350"/>
      <c r="GCN471" s="350"/>
      <c r="GCO471" s="350"/>
      <c r="GCP471" s="350"/>
      <c r="GCQ471" s="350"/>
      <c r="GCR471" s="350"/>
      <c r="GCS471" s="350"/>
      <c r="GCT471" s="350"/>
      <c r="GCU471" s="350"/>
      <c r="GCV471" s="350"/>
      <c r="GCW471" s="350"/>
      <c r="GCX471" s="350"/>
      <c r="GCY471" s="350"/>
      <c r="GCZ471" s="350"/>
      <c r="GDA471" s="350"/>
      <c r="GDB471" s="350"/>
      <c r="GDC471" s="350"/>
      <c r="GDD471" s="350"/>
      <c r="GDE471" s="350"/>
      <c r="GDF471" s="350"/>
      <c r="GDG471" s="350"/>
      <c r="GDH471" s="350"/>
      <c r="GDI471" s="350"/>
      <c r="GDJ471" s="350"/>
      <c r="GDK471" s="350"/>
      <c r="GDL471" s="350"/>
      <c r="GDM471" s="350"/>
      <c r="GDN471" s="350"/>
      <c r="GDO471" s="350"/>
      <c r="GDP471" s="350"/>
      <c r="GDQ471" s="350"/>
      <c r="GDR471" s="350"/>
      <c r="GDS471" s="350"/>
      <c r="GDT471" s="350"/>
      <c r="GDU471" s="350"/>
      <c r="GDV471" s="350"/>
      <c r="GDW471" s="350"/>
      <c r="GDX471" s="350"/>
      <c r="GDY471" s="350"/>
      <c r="GDZ471" s="350"/>
      <c r="GEA471" s="350"/>
      <c r="GEB471" s="350"/>
      <c r="GEC471" s="350"/>
      <c r="GED471" s="350"/>
      <c r="GEE471" s="350"/>
      <c r="GEF471" s="350"/>
      <c r="GEG471" s="350"/>
      <c r="GEH471" s="350"/>
      <c r="GEI471" s="350"/>
      <c r="GEJ471" s="350"/>
      <c r="GEK471" s="350"/>
      <c r="GEL471" s="350"/>
      <c r="GEM471" s="350"/>
      <c r="GEN471" s="350"/>
      <c r="GEO471" s="350"/>
      <c r="GEP471" s="350"/>
      <c r="GEQ471" s="350"/>
      <c r="GER471" s="350"/>
      <c r="GES471" s="350"/>
      <c r="GET471" s="350"/>
      <c r="GEU471" s="350"/>
      <c r="GEV471" s="350"/>
      <c r="GEW471" s="350"/>
      <c r="GEX471" s="350"/>
      <c r="GEY471" s="350"/>
      <c r="GEZ471" s="350"/>
      <c r="GFA471" s="350"/>
      <c r="GFB471" s="350"/>
      <c r="GFC471" s="350"/>
      <c r="GFD471" s="350"/>
      <c r="GFE471" s="350"/>
      <c r="GFF471" s="350"/>
      <c r="GFG471" s="350"/>
      <c r="GFH471" s="350"/>
      <c r="GFI471" s="350"/>
      <c r="GFJ471" s="350"/>
      <c r="GFK471" s="350"/>
      <c r="GFL471" s="350"/>
      <c r="GFM471" s="350"/>
      <c r="GFN471" s="350"/>
      <c r="GFO471" s="350"/>
      <c r="GFP471" s="350"/>
      <c r="GFQ471" s="350"/>
      <c r="GFR471" s="350"/>
      <c r="GFS471" s="350"/>
      <c r="GFT471" s="350"/>
      <c r="GFU471" s="350"/>
      <c r="GFV471" s="350"/>
      <c r="GFW471" s="350"/>
      <c r="GFX471" s="350"/>
      <c r="GFY471" s="350"/>
      <c r="GFZ471" s="350"/>
      <c r="GGA471" s="350"/>
      <c r="GGB471" s="350"/>
      <c r="GGC471" s="350"/>
      <c r="GGD471" s="350"/>
      <c r="GGE471" s="350"/>
      <c r="GGF471" s="350"/>
      <c r="GGG471" s="350"/>
      <c r="GGH471" s="350"/>
      <c r="GGI471" s="350"/>
      <c r="GGJ471" s="350"/>
      <c r="GGK471" s="350"/>
      <c r="GGL471" s="350"/>
      <c r="GGM471" s="350"/>
      <c r="GGN471" s="350"/>
      <c r="GGO471" s="350"/>
      <c r="GGP471" s="350"/>
      <c r="GGQ471" s="350"/>
      <c r="GGR471" s="350"/>
      <c r="GGS471" s="350"/>
      <c r="GGT471" s="350"/>
      <c r="GGU471" s="350"/>
      <c r="GGV471" s="350"/>
      <c r="GGW471" s="350"/>
      <c r="GGX471" s="350"/>
      <c r="GGY471" s="350"/>
      <c r="GGZ471" s="350"/>
      <c r="GHA471" s="350"/>
      <c r="GHB471" s="350"/>
      <c r="GHC471" s="350"/>
      <c r="GHD471" s="350"/>
      <c r="GHE471" s="350"/>
      <c r="GHF471" s="350"/>
      <c r="GHG471" s="350"/>
      <c r="GHH471" s="350"/>
      <c r="GHI471" s="350"/>
      <c r="GHJ471" s="350"/>
      <c r="GHK471" s="350"/>
      <c r="GHL471" s="350"/>
      <c r="GHM471" s="350"/>
      <c r="GHN471" s="350"/>
      <c r="GHO471" s="350"/>
      <c r="GHP471" s="350"/>
      <c r="GHQ471" s="350"/>
      <c r="GHR471" s="350"/>
      <c r="GHS471" s="350"/>
      <c r="GHT471" s="350"/>
      <c r="GHU471" s="350"/>
      <c r="GHV471" s="350"/>
      <c r="GHW471" s="350"/>
      <c r="GHX471" s="350"/>
      <c r="GHY471" s="350"/>
      <c r="GHZ471" s="350"/>
      <c r="GIA471" s="350"/>
      <c r="GIB471" s="350"/>
      <c r="GIC471" s="350"/>
      <c r="GID471" s="350"/>
      <c r="GIE471" s="350"/>
      <c r="GIF471" s="350"/>
      <c r="GIG471" s="350"/>
      <c r="GIH471" s="350"/>
      <c r="GII471" s="350"/>
      <c r="GIJ471" s="350"/>
      <c r="GIK471" s="350"/>
      <c r="GIL471" s="350"/>
      <c r="GIM471" s="350"/>
      <c r="GIN471" s="350"/>
      <c r="GIO471" s="350"/>
      <c r="GIP471" s="350"/>
      <c r="GIQ471" s="350"/>
      <c r="GIR471" s="350"/>
      <c r="GIS471" s="350"/>
      <c r="GIT471" s="350"/>
      <c r="GIU471" s="350"/>
      <c r="GIV471" s="350"/>
      <c r="GIW471" s="350"/>
      <c r="GIX471" s="350"/>
      <c r="GIY471" s="350"/>
      <c r="GIZ471" s="350"/>
      <c r="GJA471" s="350"/>
      <c r="GJB471" s="350"/>
      <c r="GJC471" s="350"/>
      <c r="GJD471" s="350"/>
      <c r="GJE471" s="350"/>
      <c r="GJF471" s="350"/>
      <c r="GJG471" s="350"/>
      <c r="GJH471" s="350"/>
      <c r="GJI471" s="350"/>
      <c r="GJJ471" s="350"/>
      <c r="GJK471" s="350"/>
      <c r="GJL471" s="350"/>
      <c r="GJM471" s="350"/>
      <c r="GJN471" s="350"/>
      <c r="GJO471" s="350"/>
      <c r="GJP471" s="350"/>
      <c r="GJQ471" s="350"/>
      <c r="GJR471" s="350"/>
      <c r="GJS471" s="350"/>
      <c r="GJT471" s="350"/>
      <c r="GJU471" s="350"/>
      <c r="GJV471" s="350"/>
      <c r="GJW471" s="350"/>
      <c r="GJX471" s="350"/>
      <c r="GJY471" s="350"/>
      <c r="GJZ471" s="350"/>
      <c r="GKA471" s="350"/>
      <c r="GKB471" s="350"/>
      <c r="GKC471" s="350"/>
      <c r="GKD471" s="350"/>
      <c r="GKE471" s="350"/>
      <c r="GKF471" s="350"/>
      <c r="GKG471" s="350"/>
      <c r="GKH471" s="350"/>
      <c r="GKI471" s="350"/>
      <c r="GKJ471" s="350"/>
      <c r="GKK471" s="350"/>
      <c r="GKL471" s="350"/>
      <c r="GKM471" s="350"/>
      <c r="GKN471" s="350"/>
      <c r="GKO471" s="350"/>
      <c r="GKP471" s="350"/>
      <c r="GKQ471" s="350"/>
      <c r="GKR471" s="350"/>
      <c r="GKS471" s="350"/>
      <c r="GKT471" s="350"/>
      <c r="GKU471" s="350"/>
      <c r="GKV471" s="350"/>
      <c r="GKW471" s="350"/>
      <c r="GKX471" s="350"/>
      <c r="GKY471" s="350"/>
      <c r="GKZ471" s="350"/>
      <c r="GLA471" s="350"/>
      <c r="GLB471" s="350"/>
      <c r="GLC471" s="350"/>
      <c r="GLD471" s="350"/>
      <c r="GLE471" s="350"/>
      <c r="GLF471" s="350"/>
      <c r="GLG471" s="350"/>
      <c r="GLH471" s="350"/>
      <c r="GLI471" s="350"/>
      <c r="GLJ471" s="350"/>
      <c r="GLK471" s="350"/>
      <c r="GLL471" s="350"/>
      <c r="GLM471" s="350"/>
      <c r="GLN471" s="350"/>
      <c r="GLO471" s="350"/>
      <c r="GLP471" s="350"/>
      <c r="GLQ471" s="350"/>
      <c r="GLR471" s="350"/>
      <c r="GLS471" s="350"/>
      <c r="GLT471" s="350"/>
      <c r="GLU471" s="350"/>
      <c r="GLV471" s="350"/>
      <c r="GLW471" s="350"/>
      <c r="GLX471" s="350"/>
      <c r="GLY471" s="350"/>
      <c r="GLZ471" s="350"/>
      <c r="GMA471" s="350"/>
      <c r="GMB471" s="350"/>
      <c r="GMC471" s="350"/>
      <c r="GMD471" s="350"/>
      <c r="GME471" s="350"/>
      <c r="GMF471" s="350"/>
      <c r="GMG471" s="350"/>
      <c r="GMH471" s="350"/>
      <c r="GMI471" s="350"/>
      <c r="GMJ471" s="350"/>
      <c r="GMK471" s="350"/>
      <c r="GML471" s="350"/>
      <c r="GMM471" s="350"/>
      <c r="GMN471" s="350"/>
      <c r="GMO471" s="350"/>
      <c r="GMP471" s="350"/>
      <c r="GMQ471" s="350"/>
      <c r="GMR471" s="350"/>
      <c r="GMS471" s="350"/>
      <c r="GMT471" s="350"/>
      <c r="GMU471" s="350"/>
      <c r="GMV471" s="350"/>
      <c r="GMW471" s="350"/>
      <c r="GMX471" s="350"/>
      <c r="GMY471" s="350"/>
      <c r="GMZ471" s="350"/>
      <c r="GNA471" s="350"/>
      <c r="GNB471" s="350"/>
      <c r="GNC471" s="350"/>
      <c r="GND471" s="350"/>
      <c r="GNE471" s="350"/>
      <c r="GNF471" s="350"/>
      <c r="GNG471" s="350"/>
      <c r="GNH471" s="350"/>
      <c r="GNI471" s="350"/>
      <c r="GNJ471" s="350"/>
      <c r="GNK471" s="350"/>
      <c r="GNL471" s="350"/>
      <c r="GNM471" s="350"/>
      <c r="GNN471" s="350"/>
      <c r="GNO471" s="350"/>
      <c r="GNP471" s="350"/>
      <c r="GNQ471" s="350"/>
      <c r="GNR471" s="350"/>
      <c r="GNS471" s="350"/>
      <c r="GNT471" s="350"/>
      <c r="GNU471" s="350"/>
      <c r="GNV471" s="350"/>
      <c r="GNW471" s="350"/>
      <c r="GNX471" s="350"/>
      <c r="GNY471" s="350"/>
      <c r="GNZ471" s="350"/>
      <c r="GOA471" s="350"/>
      <c r="GOB471" s="350"/>
      <c r="GOC471" s="350"/>
      <c r="GOD471" s="350"/>
      <c r="GOE471" s="350"/>
      <c r="GOF471" s="350"/>
      <c r="GOG471" s="350"/>
      <c r="GOH471" s="350"/>
      <c r="GOI471" s="350"/>
      <c r="GOJ471" s="350"/>
      <c r="GOK471" s="350"/>
      <c r="GOL471" s="350"/>
      <c r="GOM471" s="350"/>
      <c r="GON471" s="350"/>
      <c r="GOO471" s="350"/>
      <c r="GOP471" s="350"/>
      <c r="GOQ471" s="350"/>
      <c r="GOR471" s="350"/>
      <c r="GOS471" s="350"/>
      <c r="GOT471" s="350"/>
      <c r="GOU471" s="350"/>
      <c r="GOV471" s="350"/>
      <c r="GOW471" s="350"/>
      <c r="GOX471" s="350"/>
      <c r="GOY471" s="350"/>
      <c r="GOZ471" s="350"/>
      <c r="GPA471" s="350"/>
      <c r="GPB471" s="350"/>
      <c r="GPC471" s="350"/>
      <c r="GPD471" s="350"/>
      <c r="GPE471" s="350"/>
      <c r="GPF471" s="350"/>
      <c r="GPG471" s="350"/>
      <c r="GPH471" s="350"/>
      <c r="GPI471" s="350"/>
      <c r="GPJ471" s="350"/>
      <c r="GPK471" s="350"/>
      <c r="GPL471" s="350"/>
      <c r="GPM471" s="350"/>
      <c r="GPN471" s="350"/>
      <c r="GPO471" s="350"/>
      <c r="GPP471" s="350"/>
      <c r="GPQ471" s="350"/>
      <c r="GPR471" s="350"/>
      <c r="GPS471" s="350"/>
      <c r="GPT471" s="350"/>
      <c r="GPU471" s="350"/>
      <c r="GPV471" s="350"/>
      <c r="GPW471" s="350"/>
      <c r="GPX471" s="350"/>
      <c r="GPY471" s="350"/>
      <c r="GPZ471" s="350"/>
      <c r="GQA471" s="350"/>
      <c r="GQB471" s="350"/>
      <c r="GQC471" s="350"/>
      <c r="GQD471" s="350"/>
      <c r="GQE471" s="350"/>
      <c r="GQF471" s="350"/>
      <c r="GQG471" s="350"/>
      <c r="GQH471" s="350"/>
      <c r="GQI471" s="350"/>
      <c r="GQJ471" s="350"/>
      <c r="GQK471" s="350"/>
      <c r="GQL471" s="350"/>
      <c r="GQM471" s="350"/>
      <c r="GQN471" s="350"/>
      <c r="GQO471" s="350"/>
      <c r="GQP471" s="350"/>
      <c r="GQQ471" s="350"/>
      <c r="GQR471" s="350"/>
      <c r="GQS471" s="350"/>
      <c r="GQT471" s="350"/>
      <c r="GQU471" s="350"/>
      <c r="GQV471" s="350"/>
      <c r="GQW471" s="350"/>
      <c r="GQX471" s="350"/>
      <c r="GQY471" s="350"/>
      <c r="GQZ471" s="350"/>
      <c r="GRA471" s="350"/>
      <c r="GRB471" s="350"/>
      <c r="GRC471" s="350"/>
      <c r="GRD471" s="350"/>
      <c r="GRE471" s="350"/>
      <c r="GRF471" s="350"/>
      <c r="GRG471" s="350"/>
      <c r="GRH471" s="350"/>
      <c r="GRI471" s="350"/>
      <c r="GRJ471" s="350"/>
      <c r="GRK471" s="350"/>
      <c r="GRL471" s="350"/>
      <c r="GRM471" s="350"/>
      <c r="GRN471" s="350"/>
      <c r="GRO471" s="350"/>
      <c r="GRP471" s="350"/>
      <c r="GRQ471" s="350"/>
      <c r="GRR471" s="350"/>
      <c r="GRS471" s="350"/>
      <c r="GRT471" s="350"/>
      <c r="GRU471" s="350"/>
      <c r="GRV471" s="350"/>
      <c r="GRW471" s="350"/>
      <c r="GRX471" s="350"/>
      <c r="GRY471" s="350"/>
      <c r="GRZ471" s="350"/>
      <c r="GSA471" s="350"/>
      <c r="GSB471" s="350"/>
      <c r="GSC471" s="350"/>
      <c r="GSD471" s="350"/>
      <c r="GSE471" s="350"/>
      <c r="GSF471" s="350"/>
      <c r="GSG471" s="350"/>
      <c r="GSH471" s="350"/>
      <c r="GSI471" s="350"/>
      <c r="GSJ471" s="350"/>
      <c r="GSK471" s="350"/>
      <c r="GSL471" s="350"/>
      <c r="GSM471" s="350"/>
      <c r="GSN471" s="350"/>
      <c r="GSO471" s="350"/>
      <c r="GSP471" s="350"/>
      <c r="GSQ471" s="350"/>
      <c r="GSR471" s="350"/>
      <c r="GSS471" s="350"/>
      <c r="GST471" s="350"/>
      <c r="GSU471" s="350"/>
      <c r="GSV471" s="350"/>
      <c r="GSW471" s="350"/>
      <c r="GSX471" s="350"/>
      <c r="GSY471" s="350"/>
      <c r="GSZ471" s="350"/>
      <c r="GTA471" s="350"/>
      <c r="GTB471" s="350"/>
      <c r="GTC471" s="350"/>
      <c r="GTD471" s="350"/>
      <c r="GTE471" s="350"/>
      <c r="GTF471" s="350"/>
      <c r="GTG471" s="350"/>
      <c r="GTH471" s="350"/>
      <c r="GTI471" s="350"/>
      <c r="GTJ471" s="350"/>
      <c r="GTK471" s="350"/>
      <c r="GTL471" s="350"/>
      <c r="GTM471" s="350"/>
      <c r="GTN471" s="350"/>
      <c r="GTO471" s="350"/>
      <c r="GTP471" s="350"/>
      <c r="GTQ471" s="350"/>
      <c r="GTR471" s="350"/>
      <c r="GTS471" s="350"/>
      <c r="GTT471" s="350"/>
      <c r="GTU471" s="350"/>
      <c r="GTV471" s="350"/>
      <c r="GTW471" s="350"/>
      <c r="GTX471" s="350"/>
      <c r="GTY471" s="350"/>
      <c r="GTZ471" s="350"/>
      <c r="GUA471" s="350"/>
      <c r="GUB471" s="350"/>
      <c r="GUC471" s="350"/>
      <c r="GUD471" s="350"/>
      <c r="GUE471" s="350"/>
      <c r="GUF471" s="350"/>
      <c r="GUG471" s="350"/>
      <c r="GUH471" s="350"/>
      <c r="GUI471" s="350"/>
      <c r="GUJ471" s="350"/>
      <c r="GUK471" s="350"/>
      <c r="GUL471" s="350"/>
      <c r="GUM471" s="350"/>
      <c r="GUN471" s="350"/>
      <c r="GUO471" s="350"/>
      <c r="GUP471" s="350"/>
      <c r="GUQ471" s="350"/>
      <c r="GUR471" s="350"/>
      <c r="GUS471" s="350"/>
      <c r="GUT471" s="350"/>
      <c r="GUU471" s="350"/>
      <c r="GUV471" s="350"/>
      <c r="GUW471" s="350"/>
      <c r="GUX471" s="350"/>
      <c r="GUY471" s="350"/>
      <c r="GUZ471" s="350"/>
      <c r="GVA471" s="350"/>
      <c r="GVB471" s="350"/>
      <c r="GVC471" s="350"/>
      <c r="GVD471" s="350"/>
      <c r="GVE471" s="350"/>
      <c r="GVF471" s="350"/>
      <c r="GVG471" s="350"/>
      <c r="GVH471" s="350"/>
      <c r="GVI471" s="350"/>
      <c r="GVJ471" s="350"/>
      <c r="GVK471" s="350"/>
      <c r="GVL471" s="350"/>
      <c r="GVM471" s="350"/>
      <c r="GVN471" s="350"/>
      <c r="GVO471" s="350"/>
      <c r="GVP471" s="350"/>
      <c r="GVQ471" s="350"/>
      <c r="GVR471" s="350"/>
      <c r="GVS471" s="350"/>
      <c r="GVT471" s="350"/>
      <c r="GVU471" s="350"/>
      <c r="GVV471" s="350"/>
      <c r="GVW471" s="350"/>
      <c r="GVX471" s="350"/>
      <c r="GVY471" s="350"/>
      <c r="GVZ471" s="350"/>
      <c r="GWA471" s="350"/>
      <c r="GWB471" s="350"/>
      <c r="GWC471" s="350"/>
      <c r="GWD471" s="350"/>
      <c r="GWE471" s="350"/>
      <c r="GWF471" s="350"/>
      <c r="GWG471" s="350"/>
      <c r="GWH471" s="350"/>
      <c r="GWI471" s="350"/>
      <c r="GWJ471" s="350"/>
      <c r="GWK471" s="350"/>
      <c r="GWL471" s="350"/>
      <c r="GWM471" s="350"/>
      <c r="GWN471" s="350"/>
      <c r="GWO471" s="350"/>
      <c r="GWP471" s="350"/>
      <c r="GWQ471" s="350"/>
      <c r="GWR471" s="350"/>
      <c r="GWS471" s="350"/>
      <c r="GWT471" s="350"/>
      <c r="GWU471" s="350"/>
      <c r="GWV471" s="350"/>
      <c r="GWW471" s="350"/>
      <c r="GWX471" s="350"/>
      <c r="GWY471" s="350"/>
      <c r="GWZ471" s="350"/>
      <c r="GXA471" s="350"/>
      <c r="GXB471" s="350"/>
      <c r="GXC471" s="350"/>
      <c r="GXD471" s="350"/>
      <c r="GXE471" s="350"/>
      <c r="GXF471" s="350"/>
      <c r="GXG471" s="350"/>
      <c r="GXH471" s="350"/>
      <c r="GXI471" s="350"/>
      <c r="GXJ471" s="350"/>
      <c r="GXK471" s="350"/>
      <c r="GXL471" s="350"/>
      <c r="GXM471" s="350"/>
      <c r="GXN471" s="350"/>
      <c r="GXO471" s="350"/>
      <c r="GXP471" s="350"/>
      <c r="GXQ471" s="350"/>
      <c r="GXR471" s="350"/>
      <c r="GXS471" s="350"/>
      <c r="GXT471" s="350"/>
      <c r="GXU471" s="350"/>
      <c r="GXV471" s="350"/>
      <c r="GXW471" s="350"/>
      <c r="GXX471" s="350"/>
      <c r="GXY471" s="350"/>
      <c r="GXZ471" s="350"/>
      <c r="GYA471" s="350"/>
      <c r="GYB471" s="350"/>
      <c r="GYC471" s="350"/>
      <c r="GYD471" s="350"/>
      <c r="GYE471" s="350"/>
      <c r="GYF471" s="350"/>
      <c r="GYG471" s="350"/>
      <c r="GYH471" s="350"/>
      <c r="GYI471" s="350"/>
      <c r="GYJ471" s="350"/>
      <c r="GYK471" s="350"/>
      <c r="GYL471" s="350"/>
      <c r="GYM471" s="350"/>
      <c r="GYN471" s="350"/>
      <c r="GYO471" s="350"/>
      <c r="GYP471" s="350"/>
      <c r="GYQ471" s="350"/>
      <c r="GYR471" s="350"/>
      <c r="GYS471" s="350"/>
      <c r="GYT471" s="350"/>
      <c r="GYU471" s="350"/>
      <c r="GYV471" s="350"/>
      <c r="GYW471" s="350"/>
      <c r="GYX471" s="350"/>
      <c r="GYY471" s="350"/>
      <c r="GYZ471" s="350"/>
      <c r="GZA471" s="350"/>
      <c r="GZB471" s="350"/>
      <c r="GZC471" s="350"/>
      <c r="GZD471" s="350"/>
      <c r="GZE471" s="350"/>
      <c r="GZF471" s="350"/>
      <c r="GZG471" s="350"/>
      <c r="GZH471" s="350"/>
      <c r="GZI471" s="350"/>
      <c r="GZJ471" s="350"/>
      <c r="GZK471" s="350"/>
      <c r="GZL471" s="350"/>
      <c r="GZM471" s="350"/>
      <c r="GZN471" s="350"/>
      <c r="GZO471" s="350"/>
      <c r="GZP471" s="350"/>
      <c r="GZQ471" s="350"/>
      <c r="GZR471" s="350"/>
      <c r="GZS471" s="350"/>
      <c r="GZT471" s="350"/>
      <c r="GZU471" s="350"/>
      <c r="GZV471" s="350"/>
      <c r="GZW471" s="350"/>
      <c r="GZX471" s="350"/>
      <c r="GZY471" s="350"/>
      <c r="GZZ471" s="350"/>
      <c r="HAA471" s="350"/>
      <c r="HAB471" s="350"/>
      <c r="HAC471" s="350"/>
      <c r="HAD471" s="350"/>
      <c r="HAE471" s="350"/>
      <c r="HAF471" s="350"/>
      <c r="HAG471" s="350"/>
      <c r="HAH471" s="350"/>
      <c r="HAI471" s="350"/>
      <c r="HAJ471" s="350"/>
      <c r="HAK471" s="350"/>
      <c r="HAL471" s="350"/>
      <c r="HAM471" s="350"/>
      <c r="HAN471" s="350"/>
      <c r="HAO471" s="350"/>
      <c r="HAP471" s="350"/>
      <c r="HAQ471" s="350"/>
      <c r="HAR471" s="350"/>
      <c r="HAS471" s="350"/>
      <c r="HAT471" s="350"/>
      <c r="HAU471" s="350"/>
      <c r="HAV471" s="350"/>
      <c r="HAW471" s="350"/>
      <c r="HAX471" s="350"/>
      <c r="HAY471" s="350"/>
      <c r="HAZ471" s="350"/>
      <c r="HBA471" s="350"/>
      <c r="HBB471" s="350"/>
      <c r="HBC471" s="350"/>
      <c r="HBD471" s="350"/>
      <c r="HBE471" s="350"/>
      <c r="HBF471" s="350"/>
      <c r="HBG471" s="350"/>
      <c r="HBH471" s="350"/>
      <c r="HBI471" s="350"/>
      <c r="HBJ471" s="350"/>
      <c r="HBK471" s="350"/>
      <c r="HBL471" s="350"/>
      <c r="HBM471" s="350"/>
      <c r="HBN471" s="350"/>
      <c r="HBO471" s="350"/>
      <c r="HBP471" s="350"/>
      <c r="HBQ471" s="350"/>
      <c r="HBR471" s="350"/>
      <c r="HBS471" s="350"/>
      <c r="HBT471" s="350"/>
      <c r="HBU471" s="350"/>
      <c r="HBV471" s="350"/>
      <c r="HBW471" s="350"/>
      <c r="HBX471" s="350"/>
      <c r="HBY471" s="350"/>
      <c r="HBZ471" s="350"/>
      <c r="HCA471" s="350"/>
      <c r="HCB471" s="350"/>
      <c r="HCC471" s="350"/>
      <c r="HCD471" s="350"/>
      <c r="HCE471" s="350"/>
      <c r="HCF471" s="350"/>
      <c r="HCG471" s="350"/>
      <c r="HCH471" s="350"/>
      <c r="HCI471" s="350"/>
      <c r="HCJ471" s="350"/>
      <c r="HCK471" s="350"/>
      <c r="HCL471" s="350"/>
      <c r="HCM471" s="350"/>
      <c r="HCN471" s="350"/>
      <c r="HCO471" s="350"/>
      <c r="HCP471" s="350"/>
      <c r="HCQ471" s="350"/>
      <c r="HCR471" s="350"/>
      <c r="HCS471" s="350"/>
      <c r="HCT471" s="350"/>
      <c r="HCU471" s="350"/>
      <c r="HCV471" s="350"/>
      <c r="HCW471" s="350"/>
      <c r="HCX471" s="350"/>
      <c r="HCY471" s="350"/>
      <c r="HCZ471" s="350"/>
      <c r="HDA471" s="350"/>
      <c r="HDB471" s="350"/>
      <c r="HDC471" s="350"/>
      <c r="HDD471" s="350"/>
      <c r="HDE471" s="350"/>
      <c r="HDF471" s="350"/>
      <c r="HDG471" s="350"/>
      <c r="HDH471" s="350"/>
      <c r="HDI471" s="350"/>
      <c r="HDJ471" s="350"/>
      <c r="HDK471" s="350"/>
      <c r="HDL471" s="350"/>
      <c r="HDM471" s="350"/>
      <c r="HDN471" s="350"/>
      <c r="HDO471" s="350"/>
      <c r="HDP471" s="350"/>
      <c r="HDQ471" s="350"/>
      <c r="HDR471" s="350"/>
      <c r="HDS471" s="350"/>
      <c r="HDT471" s="350"/>
      <c r="HDU471" s="350"/>
      <c r="HDV471" s="350"/>
      <c r="HDW471" s="350"/>
      <c r="HDX471" s="350"/>
      <c r="HDY471" s="350"/>
      <c r="HDZ471" s="350"/>
      <c r="HEA471" s="350"/>
      <c r="HEB471" s="350"/>
      <c r="HEC471" s="350"/>
      <c r="HED471" s="350"/>
      <c r="HEE471" s="350"/>
      <c r="HEF471" s="350"/>
      <c r="HEG471" s="350"/>
      <c r="HEH471" s="350"/>
      <c r="HEI471" s="350"/>
      <c r="HEJ471" s="350"/>
      <c r="HEK471" s="350"/>
      <c r="HEL471" s="350"/>
      <c r="HEM471" s="350"/>
      <c r="HEN471" s="350"/>
      <c r="HEO471" s="350"/>
      <c r="HEP471" s="350"/>
      <c r="HEQ471" s="350"/>
      <c r="HER471" s="350"/>
      <c r="HES471" s="350"/>
      <c r="HET471" s="350"/>
      <c r="HEU471" s="350"/>
      <c r="HEV471" s="350"/>
      <c r="HEW471" s="350"/>
      <c r="HEX471" s="350"/>
      <c r="HEY471" s="350"/>
      <c r="HEZ471" s="350"/>
      <c r="HFA471" s="350"/>
      <c r="HFB471" s="350"/>
      <c r="HFC471" s="350"/>
      <c r="HFD471" s="350"/>
      <c r="HFE471" s="350"/>
      <c r="HFF471" s="350"/>
      <c r="HFG471" s="350"/>
      <c r="HFH471" s="350"/>
      <c r="HFI471" s="350"/>
      <c r="HFJ471" s="350"/>
      <c r="HFK471" s="350"/>
      <c r="HFL471" s="350"/>
      <c r="HFM471" s="350"/>
      <c r="HFN471" s="350"/>
      <c r="HFO471" s="350"/>
      <c r="HFP471" s="350"/>
      <c r="HFQ471" s="350"/>
      <c r="HFR471" s="350"/>
      <c r="HFS471" s="350"/>
      <c r="HFT471" s="350"/>
      <c r="HFU471" s="350"/>
      <c r="HFV471" s="350"/>
      <c r="HFW471" s="350"/>
      <c r="HFX471" s="350"/>
      <c r="HFY471" s="350"/>
      <c r="HFZ471" s="350"/>
      <c r="HGA471" s="350"/>
      <c r="HGB471" s="350"/>
      <c r="HGC471" s="350"/>
      <c r="HGD471" s="350"/>
      <c r="HGE471" s="350"/>
      <c r="HGF471" s="350"/>
      <c r="HGG471" s="350"/>
      <c r="HGH471" s="350"/>
      <c r="HGI471" s="350"/>
      <c r="HGJ471" s="350"/>
      <c r="HGK471" s="350"/>
      <c r="HGL471" s="350"/>
      <c r="HGM471" s="350"/>
      <c r="HGN471" s="350"/>
      <c r="HGO471" s="350"/>
      <c r="HGP471" s="350"/>
      <c r="HGQ471" s="350"/>
      <c r="HGR471" s="350"/>
      <c r="HGS471" s="350"/>
      <c r="HGT471" s="350"/>
      <c r="HGU471" s="350"/>
      <c r="HGV471" s="350"/>
      <c r="HGW471" s="350"/>
      <c r="HGX471" s="350"/>
      <c r="HGY471" s="350"/>
      <c r="HGZ471" s="350"/>
      <c r="HHA471" s="350"/>
      <c r="HHB471" s="350"/>
      <c r="HHC471" s="350"/>
      <c r="HHD471" s="350"/>
      <c r="HHE471" s="350"/>
      <c r="HHF471" s="350"/>
      <c r="HHG471" s="350"/>
      <c r="HHH471" s="350"/>
      <c r="HHI471" s="350"/>
      <c r="HHJ471" s="350"/>
      <c r="HHK471" s="350"/>
      <c r="HHL471" s="350"/>
      <c r="HHM471" s="350"/>
      <c r="HHN471" s="350"/>
      <c r="HHO471" s="350"/>
      <c r="HHP471" s="350"/>
      <c r="HHQ471" s="350"/>
      <c r="HHR471" s="350"/>
      <c r="HHS471" s="350"/>
      <c r="HHT471" s="350"/>
      <c r="HHU471" s="350"/>
      <c r="HHV471" s="350"/>
      <c r="HHW471" s="350"/>
      <c r="HHX471" s="350"/>
      <c r="HHY471" s="350"/>
      <c r="HHZ471" s="350"/>
      <c r="HIA471" s="350"/>
      <c r="HIB471" s="350"/>
      <c r="HIC471" s="350"/>
      <c r="HID471" s="350"/>
      <c r="HIE471" s="350"/>
      <c r="HIF471" s="350"/>
      <c r="HIG471" s="350"/>
      <c r="HIH471" s="350"/>
      <c r="HII471" s="350"/>
      <c r="HIJ471" s="350"/>
      <c r="HIK471" s="350"/>
      <c r="HIL471" s="350"/>
      <c r="HIM471" s="350"/>
      <c r="HIN471" s="350"/>
      <c r="HIO471" s="350"/>
      <c r="HIP471" s="350"/>
      <c r="HIQ471" s="350"/>
      <c r="HIR471" s="350"/>
      <c r="HIS471" s="350"/>
      <c r="HIT471" s="350"/>
      <c r="HIU471" s="350"/>
      <c r="HIV471" s="350"/>
      <c r="HIW471" s="350"/>
      <c r="HIX471" s="350"/>
      <c r="HIY471" s="350"/>
      <c r="HIZ471" s="350"/>
      <c r="HJA471" s="350"/>
      <c r="HJB471" s="350"/>
      <c r="HJC471" s="350"/>
      <c r="HJD471" s="350"/>
      <c r="HJE471" s="350"/>
      <c r="HJF471" s="350"/>
      <c r="HJG471" s="350"/>
      <c r="HJH471" s="350"/>
      <c r="HJI471" s="350"/>
      <c r="HJJ471" s="350"/>
      <c r="HJK471" s="350"/>
      <c r="HJL471" s="350"/>
      <c r="HJM471" s="350"/>
      <c r="HJN471" s="350"/>
      <c r="HJO471" s="350"/>
      <c r="HJP471" s="350"/>
      <c r="HJQ471" s="350"/>
      <c r="HJR471" s="350"/>
      <c r="HJS471" s="350"/>
      <c r="HJT471" s="350"/>
      <c r="HJU471" s="350"/>
      <c r="HJV471" s="350"/>
      <c r="HJW471" s="350"/>
      <c r="HJX471" s="350"/>
      <c r="HJY471" s="350"/>
      <c r="HJZ471" s="350"/>
      <c r="HKA471" s="350"/>
      <c r="HKB471" s="350"/>
      <c r="HKC471" s="350"/>
      <c r="HKD471" s="350"/>
      <c r="HKE471" s="350"/>
      <c r="HKF471" s="350"/>
      <c r="HKG471" s="350"/>
      <c r="HKH471" s="350"/>
      <c r="HKI471" s="350"/>
      <c r="HKJ471" s="350"/>
      <c r="HKK471" s="350"/>
      <c r="HKL471" s="350"/>
      <c r="HKM471" s="350"/>
      <c r="HKN471" s="350"/>
      <c r="HKO471" s="350"/>
      <c r="HKP471" s="350"/>
      <c r="HKQ471" s="350"/>
      <c r="HKR471" s="350"/>
      <c r="HKS471" s="350"/>
      <c r="HKT471" s="350"/>
      <c r="HKU471" s="350"/>
      <c r="HKV471" s="350"/>
      <c r="HKW471" s="350"/>
      <c r="HKX471" s="350"/>
      <c r="HKY471" s="350"/>
      <c r="HKZ471" s="350"/>
      <c r="HLA471" s="350"/>
      <c r="HLB471" s="350"/>
      <c r="HLC471" s="350"/>
      <c r="HLD471" s="350"/>
      <c r="HLE471" s="350"/>
      <c r="HLF471" s="350"/>
      <c r="HLG471" s="350"/>
      <c r="HLH471" s="350"/>
      <c r="HLI471" s="350"/>
      <c r="HLJ471" s="350"/>
      <c r="HLK471" s="350"/>
      <c r="HLL471" s="350"/>
      <c r="HLM471" s="350"/>
      <c r="HLN471" s="350"/>
      <c r="HLO471" s="350"/>
      <c r="HLP471" s="350"/>
      <c r="HLQ471" s="350"/>
      <c r="HLR471" s="350"/>
      <c r="HLS471" s="350"/>
      <c r="HLT471" s="350"/>
      <c r="HLU471" s="350"/>
      <c r="HLV471" s="350"/>
      <c r="HLW471" s="350"/>
      <c r="HLX471" s="350"/>
      <c r="HLY471" s="350"/>
      <c r="HLZ471" s="350"/>
      <c r="HMA471" s="350"/>
      <c r="HMB471" s="350"/>
      <c r="HMC471" s="350"/>
      <c r="HMD471" s="350"/>
      <c r="HME471" s="350"/>
      <c r="HMF471" s="350"/>
      <c r="HMG471" s="350"/>
      <c r="HMH471" s="350"/>
      <c r="HMI471" s="350"/>
      <c r="HMJ471" s="350"/>
      <c r="HMK471" s="350"/>
      <c r="HML471" s="350"/>
      <c r="HMM471" s="350"/>
      <c r="HMN471" s="350"/>
      <c r="HMO471" s="350"/>
      <c r="HMP471" s="350"/>
      <c r="HMQ471" s="350"/>
      <c r="HMR471" s="350"/>
      <c r="HMS471" s="350"/>
      <c r="HMT471" s="350"/>
      <c r="HMU471" s="350"/>
      <c r="HMV471" s="350"/>
      <c r="HMW471" s="350"/>
      <c r="HMX471" s="350"/>
      <c r="HMY471" s="350"/>
      <c r="HMZ471" s="350"/>
      <c r="HNA471" s="350"/>
      <c r="HNB471" s="350"/>
      <c r="HNC471" s="350"/>
      <c r="HND471" s="350"/>
      <c r="HNE471" s="350"/>
      <c r="HNF471" s="350"/>
      <c r="HNG471" s="350"/>
      <c r="HNH471" s="350"/>
      <c r="HNI471" s="350"/>
      <c r="HNJ471" s="350"/>
      <c r="HNK471" s="350"/>
      <c r="HNL471" s="350"/>
      <c r="HNM471" s="350"/>
      <c r="HNN471" s="350"/>
      <c r="HNO471" s="350"/>
      <c r="HNP471" s="350"/>
      <c r="HNQ471" s="350"/>
      <c r="HNR471" s="350"/>
      <c r="HNS471" s="350"/>
      <c r="HNT471" s="350"/>
      <c r="HNU471" s="350"/>
      <c r="HNV471" s="350"/>
      <c r="HNW471" s="350"/>
      <c r="HNX471" s="350"/>
      <c r="HNY471" s="350"/>
      <c r="HNZ471" s="350"/>
      <c r="HOA471" s="350"/>
      <c r="HOB471" s="350"/>
      <c r="HOC471" s="350"/>
      <c r="HOD471" s="350"/>
      <c r="HOE471" s="350"/>
      <c r="HOF471" s="350"/>
      <c r="HOG471" s="350"/>
      <c r="HOH471" s="350"/>
      <c r="HOI471" s="350"/>
      <c r="HOJ471" s="350"/>
      <c r="HOK471" s="350"/>
      <c r="HOL471" s="350"/>
      <c r="HOM471" s="350"/>
      <c r="HON471" s="350"/>
      <c r="HOO471" s="350"/>
      <c r="HOP471" s="350"/>
      <c r="HOQ471" s="350"/>
      <c r="HOR471" s="350"/>
      <c r="HOS471" s="350"/>
      <c r="HOT471" s="350"/>
      <c r="HOU471" s="350"/>
      <c r="HOV471" s="350"/>
      <c r="HOW471" s="350"/>
      <c r="HOX471" s="350"/>
      <c r="HOY471" s="350"/>
      <c r="HOZ471" s="350"/>
      <c r="HPA471" s="350"/>
      <c r="HPB471" s="350"/>
      <c r="HPC471" s="350"/>
      <c r="HPD471" s="350"/>
      <c r="HPE471" s="350"/>
      <c r="HPF471" s="350"/>
      <c r="HPG471" s="350"/>
      <c r="HPH471" s="350"/>
      <c r="HPI471" s="350"/>
      <c r="HPJ471" s="350"/>
      <c r="HPK471" s="350"/>
      <c r="HPL471" s="350"/>
      <c r="HPM471" s="350"/>
      <c r="HPN471" s="350"/>
      <c r="HPO471" s="350"/>
      <c r="HPP471" s="350"/>
      <c r="HPQ471" s="350"/>
      <c r="HPR471" s="350"/>
      <c r="HPS471" s="350"/>
      <c r="HPT471" s="350"/>
      <c r="HPU471" s="350"/>
      <c r="HPV471" s="350"/>
      <c r="HPW471" s="350"/>
      <c r="HPX471" s="350"/>
      <c r="HPY471" s="350"/>
      <c r="HPZ471" s="350"/>
      <c r="HQA471" s="350"/>
      <c r="HQB471" s="350"/>
      <c r="HQC471" s="350"/>
      <c r="HQD471" s="350"/>
      <c r="HQE471" s="350"/>
      <c r="HQF471" s="350"/>
      <c r="HQG471" s="350"/>
      <c r="HQH471" s="350"/>
      <c r="HQI471" s="350"/>
      <c r="HQJ471" s="350"/>
      <c r="HQK471" s="350"/>
      <c r="HQL471" s="350"/>
      <c r="HQM471" s="350"/>
      <c r="HQN471" s="350"/>
      <c r="HQO471" s="350"/>
      <c r="HQP471" s="350"/>
      <c r="HQQ471" s="350"/>
      <c r="HQR471" s="350"/>
      <c r="HQS471" s="350"/>
      <c r="HQT471" s="350"/>
      <c r="HQU471" s="350"/>
      <c r="HQV471" s="350"/>
      <c r="HQW471" s="350"/>
      <c r="HQX471" s="350"/>
      <c r="HQY471" s="350"/>
      <c r="HQZ471" s="350"/>
      <c r="HRA471" s="350"/>
      <c r="HRB471" s="350"/>
      <c r="HRC471" s="350"/>
      <c r="HRD471" s="350"/>
      <c r="HRE471" s="350"/>
      <c r="HRF471" s="350"/>
      <c r="HRG471" s="350"/>
      <c r="HRH471" s="350"/>
      <c r="HRI471" s="350"/>
      <c r="HRJ471" s="350"/>
      <c r="HRK471" s="350"/>
      <c r="HRL471" s="350"/>
      <c r="HRM471" s="350"/>
      <c r="HRN471" s="350"/>
      <c r="HRO471" s="350"/>
      <c r="HRP471" s="350"/>
      <c r="HRQ471" s="350"/>
      <c r="HRR471" s="350"/>
      <c r="HRS471" s="350"/>
      <c r="HRT471" s="350"/>
      <c r="HRU471" s="350"/>
      <c r="HRV471" s="350"/>
      <c r="HRW471" s="350"/>
      <c r="HRX471" s="350"/>
      <c r="HRY471" s="350"/>
      <c r="HRZ471" s="350"/>
      <c r="HSA471" s="350"/>
      <c r="HSB471" s="350"/>
      <c r="HSC471" s="350"/>
      <c r="HSD471" s="350"/>
      <c r="HSE471" s="350"/>
      <c r="HSF471" s="350"/>
      <c r="HSG471" s="350"/>
      <c r="HSH471" s="350"/>
      <c r="HSI471" s="350"/>
      <c r="HSJ471" s="350"/>
      <c r="HSK471" s="350"/>
      <c r="HSL471" s="350"/>
      <c r="HSM471" s="350"/>
      <c r="HSN471" s="350"/>
      <c r="HSO471" s="350"/>
      <c r="HSP471" s="350"/>
      <c r="HSQ471" s="350"/>
      <c r="HSR471" s="350"/>
      <c r="HSS471" s="350"/>
      <c r="HST471" s="350"/>
      <c r="HSU471" s="350"/>
      <c r="HSV471" s="350"/>
      <c r="HSW471" s="350"/>
      <c r="HSX471" s="350"/>
      <c r="HSY471" s="350"/>
      <c r="HSZ471" s="350"/>
      <c r="HTA471" s="350"/>
      <c r="HTB471" s="350"/>
      <c r="HTC471" s="350"/>
      <c r="HTD471" s="350"/>
      <c r="HTE471" s="350"/>
      <c r="HTF471" s="350"/>
      <c r="HTG471" s="350"/>
      <c r="HTH471" s="350"/>
      <c r="HTI471" s="350"/>
      <c r="HTJ471" s="350"/>
      <c r="HTK471" s="350"/>
      <c r="HTL471" s="350"/>
      <c r="HTM471" s="350"/>
      <c r="HTN471" s="350"/>
      <c r="HTO471" s="350"/>
      <c r="HTP471" s="350"/>
      <c r="HTQ471" s="350"/>
      <c r="HTR471" s="350"/>
      <c r="HTS471" s="350"/>
      <c r="HTT471" s="350"/>
      <c r="HTU471" s="350"/>
      <c r="HTV471" s="350"/>
      <c r="HTW471" s="350"/>
      <c r="HTX471" s="350"/>
      <c r="HTY471" s="350"/>
      <c r="HTZ471" s="350"/>
      <c r="HUA471" s="350"/>
      <c r="HUB471" s="350"/>
      <c r="HUC471" s="350"/>
      <c r="HUD471" s="350"/>
      <c r="HUE471" s="350"/>
      <c r="HUF471" s="350"/>
      <c r="HUG471" s="350"/>
      <c r="HUH471" s="350"/>
      <c r="HUI471" s="350"/>
      <c r="HUJ471" s="350"/>
      <c r="HUK471" s="350"/>
      <c r="HUL471" s="350"/>
      <c r="HUM471" s="350"/>
      <c r="HUN471" s="350"/>
      <c r="HUO471" s="350"/>
      <c r="HUP471" s="350"/>
      <c r="HUQ471" s="350"/>
      <c r="HUR471" s="350"/>
      <c r="HUS471" s="350"/>
      <c r="HUT471" s="350"/>
      <c r="HUU471" s="350"/>
      <c r="HUV471" s="350"/>
      <c r="HUW471" s="350"/>
      <c r="HUX471" s="350"/>
      <c r="HUY471" s="350"/>
      <c r="HUZ471" s="350"/>
      <c r="HVA471" s="350"/>
      <c r="HVB471" s="350"/>
      <c r="HVC471" s="350"/>
      <c r="HVD471" s="350"/>
      <c r="HVE471" s="350"/>
      <c r="HVF471" s="350"/>
      <c r="HVG471" s="350"/>
      <c r="HVH471" s="350"/>
      <c r="HVI471" s="350"/>
      <c r="HVJ471" s="350"/>
      <c r="HVK471" s="350"/>
      <c r="HVL471" s="350"/>
      <c r="HVM471" s="350"/>
      <c r="HVN471" s="350"/>
      <c r="HVO471" s="350"/>
      <c r="HVP471" s="350"/>
      <c r="HVQ471" s="350"/>
      <c r="HVR471" s="350"/>
      <c r="HVS471" s="350"/>
      <c r="HVT471" s="350"/>
      <c r="HVU471" s="350"/>
      <c r="HVV471" s="350"/>
      <c r="HVW471" s="350"/>
      <c r="HVX471" s="350"/>
      <c r="HVY471" s="350"/>
      <c r="HVZ471" s="350"/>
      <c r="HWA471" s="350"/>
      <c r="HWB471" s="350"/>
      <c r="HWC471" s="350"/>
      <c r="HWD471" s="350"/>
      <c r="HWE471" s="350"/>
      <c r="HWF471" s="350"/>
      <c r="HWG471" s="350"/>
      <c r="HWH471" s="350"/>
      <c r="HWI471" s="350"/>
      <c r="HWJ471" s="350"/>
      <c r="HWK471" s="350"/>
      <c r="HWL471" s="350"/>
      <c r="HWM471" s="350"/>
      <c r="HWN471" s="350"/>
      <c r="HWO471" s="350"/>
      <c r="HWP471" s="350"/>
      <c r="HWQ471" s="350"/>
      <c r="HWR471" s="350"/>
      <c r="HWS471" s="350"/>
      <c r="HWT471" s="350"/>
      <c r="HWU471" s="350"/>
      <c r="HWV471" s="350"/>
      <c r="HWW471" s="350"/>
      <c r="HWX471" s="350"/>
      <c r="HWY471" s="350"/>
      <c r="HWZ471" s="350"/>
      <c r="HXA471" s="350"/>
      <c r="HXB471" s="350"/>
      <c r="HXC471" s="350"/>
      <c r="HXD471" s="350"/>
      <c r="HXE471" s="350"/>
      <c r="HXF471" s="350"/>
      <c r="HXG471" s="350"/>
      <c r="HXH471" s="350"/>
      <c r="HXI471" s="350"/>
      <c r="HXJ471" s="350"/>
      <c r="HXK471" s="350"/>
      <c r="HXL471" s="350"/>
      <c r="HXM471" s="350"/>
      <c r="HXN471" s="350"/>
      <c r="HXO471" s="350"/>
      <c r="HXP471" s="350"/>
      <c r="HXQ471" s="350"/>
      <c r="HXR471" s="350"/>
      <c r="HXS471" s="350"/>
      <c r="HXT471" s="350"/>
      <c r="HXU471" s="350"/>
      <c r="HXV471" s="350"/>
      <c r="HXW471" s="350"/>
      <c r="HXX471" s="350"/>
      <c r="HXY471" s="350"/>
      <c r="HXZ471" s="350"/>
      <c r="HYA471" s="350"/>
      <c r="HYB471" s="350"/>
      <c r="HYC471" s="350"/>
      <c r="HYD471" s="350"/>
      <c r="HYE471" s="350"/>
      <c r="HYF471" s="350"/>
      <c r="HYG471" s="350"/>
      <c r="HYH471" s="350"/>
      <c r="HYI471" s="350"/>
      <c r="HYJ471" s="350"/>
      <c r="HYK471" s="350"/>
      <c r="HYL471" s="350"/>
      <c r="HYM471" s="350"/>
      <c r="HYN471" s="350"/>
      <c r="HYO471" s="350"/>
      <c r="HYP471" s="350"/>
      <c r="HYQ471" s="350"/>
      <c r="HYR471" s="350"/>
      <c r="HYS471" s="350"/>
      <c r="HYT471" s="350"/>
      <c r="HYU471" s="350"/>
      <c r="HYV471" s="350"/>
      <c r="HYW471" s="350"/>
      <c r="HYX471" s="350"/>
      <c r="HYY471" s="350"/>
      <c r="HYZ471" s="350"/>
      <c r="HZA471" s="350"/>
      <c r="HZB471" s="350"/>
      <c r="HZC471" s="350"/>
      <c r="HZD471" s="350"/>
      <c r="HZE471" s="350"/>
      <c r="HZF471" s="350"/>
      <c r="HZG471" s="350"/>
      <c r="HZH471" s="350"/>
      <c r="HZI471" s="350"/>
      <c r="HZJ471" s="350"/>
      <c r="HZK471" s="350"/>
      <c r="HZL471" s="350"/>
      <c r="HZM471" s="350"/>
      <c r="HZN471" s="350"/>
      <c r="HZO471" s="350"/>
      <c r="HZP471" s="350"/>
      <c r="HZQ471" s="350"/>
      <c r="HZR471" s="350"/>
      <c r="HZS471" s="350"/>
      <c r="HZT471" s="350"/>
      <c r="HZU471" s="350"/>
      <c r="HZV471" s="350"/>
      <c r="HZW471" s="350"/>
      <c r="HZX471" s="350"/>
      <c r="HZY471" s="350"/>
      <c r="HZZ471" s="350"/>
      <c r="IAA471" s="350"/>
      <c r="IAB471" s="350"/>
      <c r="IAC471" s="350"/>
      <c r="IAD471" s="350"/>
      <c r="IAE471" s="350"/>
      <c r="IAF471" s="350"/>
      <c r="IAG471" s="350"/>
      <c r="IAH471" s="350"/>
      <c r="IAI471" s="350"/>
      <c r="IAJ471" s="350"/>
      <c r="IAK471" s="350"/>
      <c r="IAL471" s="350"/>
      <c r="IAM471" s="350"/>
      <c r="IAN471" s="350"/>
      <c r="IAO471" s="350"/>
      <c r="IAP471" s="350"/>
      <c r="IAQ471" s="350"/>
      <c r="IAR471" s="350"/>
      <c r="IAS471" s="350"/>
      <c r="IAT471" s="350"/>
      <c r="IAU471" s="350"/>
      <c r="IAV471" s="350"/>
      <c r="IAW471" s="350"/>
      <c r="IAX471" s="350"/>
      <c r="IAY471" s="350"/>
      <c r="IAZ471" s="350"/>
      <c r="IBA471" s="350"/>
      <c r="IBB471" s="350"/>
      <c r="IBC471" s="350"/>
      <c r="IBD471" s="350"/>
      <c r="IBE471" s="350"/>
      <c r="IBF471" s="350"/>
      <c r="IBG471" s="350"/>
      <c r="IBH471" s="350"/>
      <c r="IBI471" s="350"/>
      <c r="IBJ471" s="350"/>
      <c r="IBK471" s="350"/>
      <c r="IBL471" s="350"/>
      <c r="IBM471" s="350"/>
      <c r="IBN471" s="350"/>
      <c r="IBO471" s="350"/>
      <c r="IBP471" s="350"/>
      <c r="IBQ471" s="350"/>
      <c r="IBR471" s="350"/>
      <c r="IBS471" s="350"/>
      <c r="IBT471" s="350"/>
      <c r="IBU471" s="350"/>
      <c r="IBV471" s="350"/>
      <c r="IBW471" s="350"/>
      <c r="IBX471" s="350"/>
      <c r="IBY471" s="350"/>
      <c r="IBZ471" s="350"/>
      <c r="ICA471" s="350"/>
      <c r="ICB471" s="350"/>
      <c r="ICC471" s="350"/>
      <c r="ICD471" s="350"/>
      <c r="ICE471" s="350"/>
      <c r="ICF471" s="350"/>
      <c r="ICG471" s="350"/>
      <c r="ICH471" s="350"/>
      <c r="ICI471" s="350"/>
      <c r="ICJ471" s="350"/>
      <c r="ICK471" s="350"/>
      <c r="ICL471" s="350"/>
      <c r="ICM471" s="350"/>
      <c r="ICN471" s="350"/>
      <c r="ICO471" s="350"/>
      <c r="ICP471" s="350"/>
      <c r="ICQ471" s="350"/>
      <c r="ICR471" s="350"/>
      <c r="ICS471" s="350"/>
      <c r="ICT471" s="350"/>
      <c r="ICU471" s="350"/>
      <c r="ICV471" s="350"/>
      <c r="ICW471" s="350"/>
      <c r="ICX471" s="350"/>
      <c r="ICY471" s="350"/>
      <c r="ICZ471" s="350"/>
      <c r="IDA471" s="350"/>
      <c r="IDB471" s="350"/>
      <c r="IDC471" s="350"/>
      <c r="IDD471" s="350"/>
      <c r="IDE471" s="350"/>
      <c r="IDF471" s="350"/>
      <c r="IDG471" s="350"/>
      <c r="IDH471" s="350"/>
      <c r="IDI471" s="350"/>
      <c r="IDJ471" s="350"/>
      <c r="IDK471" s="350"/>
      <c r="IDL471" s="350"/>
      <c r="IDM471" s="350"/>
      <c r="IDN471" s="350"/>
      <c r="IDO471" s="350"/>
      <c r="IDP471" s="350"/>
      <c r="IDQ471" s="350"/>
      <c r="IDR471" s="350"/>
      <c r="IDS471" s="350"/>
      <c r="IDT471" s="350"/>
      <c r="IDU471" s="350"/>
      <c r="IDV471" s="350"/>
      <c r="IDW471" s="350"/>
      <c r="IDX471" s="350"/>
      <c r="IDY471" s="350"/>
      <c r="IDZ471" s="350"/>
      <c r="IEA471" s="350"/>
      <c r="IEB471" s="350"/>
      <c r="IEC471" s="350"/>
      <c r="IED471" s="350"/>
      <c r="IEE471" s="350"/>
      <c r="IEF471" s="350"/>
      <c r="IEG471" s="350"/>
      <c r="IEH471" s="350"/>
      <c r="IEI471" s="350"/>
      <c r="IEJ471" s="350"/>
      <c r="IEK471" s="350"/>
      <c r="IEL471" s="350"/>
      <c r="IEM471" s="350"/>
      <c r="IEN471" s="350"/>
      <c r="IEO471" s="350"/>
      <c r="IEP471" s="350"/>
      <c r="IEQ471" s="350"/>
      <c r="IER471" s="350"/>
      <c r="IES471" s="350"/>
      <c r="IET471" s="350"/>
      <c r="IEU471" s="350"/>
      <c r="IEV471" s="350"/>
      <c r="IEW471" s="350"/>
      <c r="IEX471" s="350"/>
      <c r="IEY471" s="350"/>
      <c r="IEZ471" s="350"/>
      <c r="IFA471" s="350"/>
      <c r="IFB471" s="350"/>
      <c r="IFC471" s="350"/>
      <c r="IFD471" s="350"/>
      <c r="IFE471" s="350"/>
      <c r="IFF471" s="350"/>
      <c r="IFG471" s="350"/>
      <c r="IFH471" s="350"/>
      <c r="IFI471" s="350"/>
      <c r="IFJ471" s="350"/>
      <c r="IFK471" s="350"/>
      <c r="IFL471" s="350"/>
      <c r="IFM471" s="350"/>
      <c r="IFN471" s="350"/>
      <c r="IFO471" s="350"/>
      <c r="IFP471" s="350"/>
      <c r="IFQ471" s="350"/>
      <c r="IFR471" s="350"/>
      <c r="IFS471" s="350"/>
      <c r="IFT471" s="350"/>
      <c r="IFU471" s="350"/>
      <c r="IFV471" s="350"/>
      <c r="IFW471" s="350"/>
      <c r="IFX471" s="350"/>
      <c r="IFY471" s="350"/>
      <c r="IFZ471" s="350"/>
      <c r="IGA471" s="350"/>
      <c r="IGB471" s="350"/>
      <c r="IGC471" s="350"/>
      <c r="IGD471" s="350"/>
      <c r="IGE471" s="350"/>
      <c r="IGF471" s="350"/>
      <c r="IGG471" s="350"/>
      <c r="IGH471" s="350"/>
      <c r="IGI471" s="350"/>
      <c r="IGJ471" s="350"/>
      <c r="IGK471" s="350"/>
      <c r="IGL471" s="350"/>
      <c r="IGM471" s="350"/>
      <c r="IGN471" s="350"/>
      <c r="IGO471" s="350"/>
      <c r="IGP471" s="350"/>
      <c r="IGQ471" s="350"/>
      <c r="IGR471" s="350"/>
      <c r="IGS471" s="350"/>
      <c r="IGT471" s="350"/>
      <c r="IGU471" s="350"/>
      <c r="IGV471" s="350"/>
      <c r="IGW471" s="350"/>
      <c r="IGX471" s="350"/>
      <c r="IGY471" s="350"/>
      <c r="IGZ471" s="350"/>
      <c r="IHA471" s="350"/>
      <c r="IHB471" s="350"/>
      <c r="IHC471" s="350"/>
      <c r="IHD471" s="350"/>
      <c r="IHE471" s="350"/>
      <c r="IHF471" s="350"/>
      <c r="IHG471" s="350"/>
      <c r="IHH471" s="350"/>
      <c r="IHI471" s="350"/>
      <c r="IHJ471" s="350"/>
      <c r="IHK471" s="350"/>
      <c r="IHL471" s="350"/>
      <c r="IHM471" s="350"/>
      <c r="IHN471" s="350"/>
      <c r="IHO471" s="350"/>
      <c r="IHP471" s="350"/>
      <c r="IHQ471" s="350"/>
      <c r="IHR471" s="350"/>
      <c r="IHS471" s="350"/>
      <c r="IHT471" s="350"/>
      <c r="IHU471" s="350"/>
      <c r="IHV471" s="350"/>
      <c r="IHW471" s="350"/>
      <c r="IHX471" s="350"/>
      <c r="IHY471" s="350"/>
      <c r="IHZ471" s="350"/>
      <c r="IIA471" s="350"/>
      <c r="IIB471" s="350"/>
      <c r="IIC471" s="350"/>
      <c r="IID471" s="350"/>
      <c r="IIE471" s="350"/>
      <c r="IIF471" s="350"/>
      <c r="IIG471" s="350"/>
      <c r="IIH471" s="350"/>
      <c r="III471" s="350"/>
      <c r="IIJ471" s="350"/>
      <c r="IIK471" s="350"/>
      <c r="IIL471" s="350"/>
      <c r="IIM471" s="350"/>
      <c r="IIN471" s="350"/>
      <c r="IIO471" s="350"/>
      <c r="IIP471" s="350"/>
      <c r="IIQ471" s="350"/>
      <c r="IIR471" s="350"/>
      <c r="IIS471" s="350"/>
      <c r="IIT471" s="350"/>
      <c r="IIU471" s="350"/>
      <c r="IIV471" s="350"/>
      <c r="IIW471" s="350"/>
      <c r="IIX471" s="350"/>
      <c r="IIY471" s="350"/>
      <c r="IIZ471" s="350"/>
      <c r="IJA471" s="350"/>
      <c r="IJB471" s="350"/>
      <c r="IJC471" s="350"/>
      <c r="IJD471" s="350"/>
      <c r="IJE471" s="350"/>
      <c r="IJF471" s="350"/>
      <c r="IJG471" s="350"/>
      <c r="IJH471" s="350"/>
      <c r="IJI471" s="350"/>
      <c r="IJJ471" s="350"/>
      <c r="IJK471" s="350"/>
      <c r="IJL471" s="350"/>
      <c r="IJM471" s="350"/>
      <c r="IJN471" s="350"/>
      <c r="IJO471" s="350"/>
      <c r="IJP471" s="350"/>
      <c r="IJQ471" s="350"/>
      <c r="IJR471" s="350"/>
      <c r="IJS471" s="350"/>
      <c r="IJT471" s="350"/>
      <c r="IJU471" s="350"/>
      <c r="IJV471" s="350"/>
      <c r="IJW471" s="350"/>
      <c r="IJX471" s="350"/>
      <c r="IJY471" s="350"/>
      <c r="IJZ471" s="350"/>
      <c r="IKA471" s="350"/>
      <c r="IKB471" s="350"/>
      <c r="IKC471" s="350"/>
      <c r="IKD471" s="350"/>
      <c r="IKE471" s="350"/>
      <c r="IKF471" s="350"/>
      <c r="IKG471" s="350"/>
      <c r="IKH471" s="350"/>
      <c r="IKI471" s="350"/>
      <c r="IKJ471" s="350"/>
      <c r="IKK471" s="350"/>
      <c r="IKL471" s="350"/>
      <c r="IKM471" s="350"/>
      <c r="IKN471" s="350"/>
      <c r="IKO471" s="350"/>
      <c r="IKP471" s="350"/>
      <c r="IKQ471" s="350"/>
      <c r="IKR471" s="350"/>
      <c r="IKS471" s="350"/>
      <c r="IKT471" s="350"/>
      <c r="IKU471" s="350"/>
      <c r="IKV471" s="350"/>
      <c r="IKW471" s="350"/>
      <c r="IKX471" s="350"/>
      <c r="IKY471" s="350"/>
      <c r="IKZ471" s="350"/>
      <c r="ILA471" s="350"/>
      <c r="ILB471" s="350"/>
      <c r="ILC471" s="350"/>
      <c r="ILD471" s="350"/>
      <c r="ILE471" s="350"/>
      <c r="ILF471" s="350"/>
      <c r="ILG471" s="350"/>
      <c r="ILH471" s="350"/>
      <c r="ILI471" s="350"/>
      <c r="ILJ471" s="350"/>
      <c r="ILK471" s="350"/>
      <c r="ILL471" s="350"/>
      <c r="ILM471" s="350"/>
      <c r="ILN471" s="350"/>
      <c r="ILO471" s="350"/>
      <c r="ILP471" s="350"/>
      <c r="ILQ471" s="350"/>
      <c r="ILR471" s="350"/>
      <c r="ILS471" s="350"/>
      <c r="ILT471" s="350"/>
      <c r="ILU471" s="350"/>
      <c r="ILV471" s="350"/>
      <c r="ILW471" s="350"/>
      <c r="ILX471" s="350"/>
      <c r="ILY471" s="350"/>
      <c r="ILZ471" s="350"/>
      <c r="IMA471" s="350"/>
      <c r="IMB471" s="350"/>
      <c r="IMC471" s="350"/>
      <c r="IMD471" s="350"/>
      <c r="IME471" s="350"/>
      <c r="IMF471" s="350"/>
      <c r="IMG471" s="350"/>
      <c r="IMH471" s="350"/>
      <c r="IMI471" s="350"/>
      <c r="IMJ471" s="350"/>
      <c r="IMK471" s="350"/>
      <c r="IML471" s="350"/>
      <c r="IMM471" s="350"/>
      <c r="IMN471" s="350"/>
      <c r="IMO471" s="350"/>
      <c r="IMP471" s="350"/>
      <c r="IMQ471" s="350"/>
      <c r="IMR471" s="350"/>
      <c r="IMS471" s="350"/>
      <c r="IMT471" s="350"/>
      <c r="IMU471" s="350"/>
      <c r="IMV471" s="350"/>
      <c r="IMW471" s="350"/>
      <c r="IMX471" s="350"/>
      <c r="IMY471" s="350"/>
      <c r="IMZ471" s="350"/>
      <c r="INA471" s="350"/>
      <c r="INB471" s="350"/>
      <c r="INC471" s="350"/>
      <c r="IND471" s="350"/>
      <c r="INE471" s="350"/>
      <c r="INF471" s="350"/>
      <c r="ING471" s="350"/>
      <c r="INH471" s="350"/>
      <c r="INI471" s="350"/>
      <c r="INJ471" s="350"/>
      <c r="INK471" s="350"/>
      <c r="INL471" s="350"/>
      <c r="INM471" s="350"/>
      <c r="INN471" s="350"/>
      <c r="INO471" s="350"/>
      <c r="INP471" s="350"/>
      <c r="INQ471" s="350"/>
      <c r="INR471" s="350"/>
      <c r="INS471" s="350"/>
      <c r="INT471" s="350"/>
      <c r="INU471" s="350"/>
      <c r="INV471" s="350"/>
      <c r="INW471" s="350"/>
      <c r="INX471" s="350"/>
      <c r="INY471" s="350"/>
      <c r="INZ471" s="350"/>
      <c r="IOA471" s="350"/>
      <c r="IOB471" s="350"/>
      <c r="IOC471" s="350"/>
      <c r="IOD471" s="350"/>
      <c r="IOE471" s="350"/>
      <c r="IOF471" s="350"/>
      <c r="IOG471" s="350"/>
      <c r="IOH471" s="350"/>
      <c r="IOI471" s="350"/>
      <c r="IOJ471" s="350"/>
      <c r="IOK471" s="350"/>
      <c r="IOL471" s="350"/>
      <c r="IOM471" s="350"/>
      <c r="ION471" s="350"/>
      <c r="IOO471" s="350"/>
      <c r="IOP471" s="350"/>
      <c r="IOQ471" s="350"/>
      <c r="IOR471" s="350"/>
      <c r="IOS471" s="350"/>
      <c r="IOT471" s="350"/>
      <c r="IOU471" s="350"/>
      <c r="IOV471" s="350"/>
      <c r="IOW471" s="350"/>
      <c r="IOX471" s="350"/>
      <c r="IOY471" s="350"/>
      <c r="IOZ471" s="350"/>
      <c r="IPA471" s="350"/>
      <c r="IPB471" s="350"/>
      <c r="IPC471" s="350"/>
      <c r="IPD471" s="350"/>
      <c r="IPE471" s="350"/>
      <c r="IPF471" s="350"/>
      <c r="IPG471" s="350"/>
      <c r="IPH471" s="350"/>
      <c r="IPI471" s="350"/>
      <c r="IPJ471" s="350"/>
      <c r="IPK471" s="350"/>
      <c r="IPL471" s="350"/>
      <c r="IPM471" s="350"/>
      <c r="IPN471" s="350"/>
      <c r="IPO471" s="350"/>
      <c r="IPP471" s="350"/>
      <c r="IPQ471" s="350"/>
      <c r="IPR471" s="350"/>
      <c r="IPS471" s="350"/>
      <c r="IPT471" s="350"/>
      <c r="IPU471" s="350"/>
      <c r="IPV471" s="350"/>
      <c r="IPW471" s="350"/>
      <c r="IPX471" s="350"/>
      <c r="IPY471" s="350"/>
      <c r="IPZ471" s="350"/>
      <c r="IQA471" s="350"/>
      <c r="IQB471" s="350"/>
      <c r="IQC471" s="350"/>
      <c r="IQD471" s="350"/>
      <c r="IQE471" s="350"/>
      <c r="IQF471" s="350"/>
      <c r="IQG471" s="350"/>
      <c r="IQH471" s="350"/>
      <c r="IQI471" s="350"/>
      <c r="IQJ471" s="350"/>
      <c r="IQK471" s="350"/>
      <c r="IQL471" s="350"/>
      <c r="IQM471" s="350"/>
      <c r="IQN471" s="350"/>
      <c r="IQO471" s="350"/>
      <c r="IQP471" s="350"/>
      <c r="IQQ471" s="350"/>
      <c r="IQR471" s="350"/>
      <c r="IQS471" s="350"/>
      <c r="IQT471" s="350"/>
      <c r="IQU471" s="350"/>
      <c r="IQV471" s="350"/>
      <c r="IQW471" s="350"/>
      <c r="IQX471" s="350"/>
      <c r="IQY471" s="350"/>
      <c r="IQZ471" s="350"/>
      <c r="IRA471" s="350"/>
      <c r="IRB471" s="350"/>
      <c r="IRC471" s="350"/>
      <c r="IRD471" s="350"/>
      <c r="IRE471" s="350"/>
      <c r="IRF471" s="350"/>
      <c r="IRG471" s="350"/>
      <c r="IRH471" s="350"/>
      <c r="IRI471" s="350"/>
      <c r="IRJ471" s="350"/>
      <c r="IRK471" s="350"/>
      <c r="IRL471" s="350"/>
      <c r="IRM471" s="350"/>
      <c r="IRN471" s="350"/>
      <c r="IRO471" s="350"/>
      <c r="IRP471" s="350"/>
      <c r="IRQ471" s="350"/>
      <c r="IRR471" s="350"/>
      <c r="IRS471" s="350"/>
      <c r="IRT471" s="350"/>
      <c r="IRU471" s="350"/>
      <c r="IRV471" s="350"/>
      <c r="IRW471" s="350"/>
      <c r="IRX471" s="350"/>
      <c r="IRY471" s="350"/>
      <c r="IRZ471" s="350"/>
      <c r="ISA471" s="350"/>
      <c r="ISB471" s="350"/>
      <c r="ISC471" s="350"/>
      <c r="ISD471" s="350"/>
      <c r="ISE471" s="350"/>
      <c r="ISF471" s="350"/>
      <c r="ISG471" s="350"/>
      <c r="ISH471" s="350"/>
      <c r="ISI471" s="350"/>
      <c r="ISJ471" s="350"/>
      <c r="ISK471" s="350"/>
      <c r="ISL471" s="350"/>
      <c r="ISM471" s="350"/>
      <c r="ISN471" s="350"/>
      <c r="ISO471" s="350"/>
      <c r="ISP471" s="350"/>
      <c r="ISQ471" s="350"/>
      <c r="ISR471" s="350"/>
      <c r="ISS471" s="350"/>
      <c r="IST471" s="350"/>
      <c r="ISU471" s="350"/>
      <c r="ISV471" s="350"/>
      <c r="ISW471" s="350"/>
      <c r="ISX471" s="350"/>
      <c r="ISY471" s="350"/>
      <c r="ISZ471" s="350"/>
      <c r="ITA471" s="350"/>
      <c r="ITB471" s="350"/>
      <c r="ITC471" s="350"/>
      <c r="ITD471" s="350"/>
      <c r="ITE471" s="350"/>
      <c r="ITF471" s="350"/>
      <c r="ITG471" s="350"/>
      <c r="ITH471" s="350"/>
      <c r="ITI471" s="350"/>
      <c r="ITJ471" s="350"/>
      <c r="ITK471" s="350"/>
      <c r="ITL471" s="350"/>
      <c r="ITM471" s="350"/>
      <c r="ITN471" s="350"/>
      <c r="ITO471" s="350"/>
      <c r="ITP471" s="350"/>
      <c r="ITQ471" s="350"/>
      <c r="ITR471" s="350"/>
      <c r="ITS471" s="350"/>
      <c r="ITT471" s="350"/>
      <c r="ITU471" s="350"/>
      <c r="ITV471" s="350"/>
      <c r="ITW471" s="350"/>
      <c r="ITX471" s="350"/>
      <c r="ITY471" s="350"/>
      <c r="ITZ471" s="350"/>
      <c r="IUA471" s="350"/>
      <c r="IUB471" s="350"/>
      <c r="IUC471" s="350"/>
      <c r="IUD471" s="350"/>
      <c r="IUE471" s="350"/>
      <c r="IUF471" s="350"/>
      <c r="IUG471" s="350"/>
      <c r="IUH471" s="350"/>
      <c r="IUI471" s="350"/>
      <c r="IUJ471" s="350"/>
      <c r="IUK471" s="350"/>
      <c r="IUL471" s="350"/>
      <c r="IUM471" s="350"/>
      <c r="IUN471" s="350"/>
      <c r="IUO471" s="350"/>
      <c r="IUP471" s="350"/>
      <c r="IUQ471" s="350"/>
      <c r="IUR471" s="350"/>
      <c r="IUS471" s="350"/>
      <c r="IUT471" s="350"/>
      <c r="IUU471" s="350"/>
      <c r="IUV471" s="350"/>
      <c r="IUW471" s="350"/>
      <c r="IUX471" s="350"/>
      <c r="IUY471" s="350"/>
      <c r="IUZ471" s="350"/>
      <c r="IVA471" s="350"/>
      <c r="IVB471" s="350"/>
      <c r="IVC471" s="350"/>
      <c r="IVD471" s="350"/>
      <c r="IVE471" s="350"/>
      <c r="IVF471" s="350"/>
      <c r="IVG471" s="350"/>
      <c r="IVH471" s="350"/>
      <c r="IVI471" s="350"/>
      <c r="IVJ471" s="350"/>
      <c r="IVK471" s="350"/>
      <c r="IVL471" s="350"/>
      <c r="IVM471" s="350"/>
      <c r="IVN471" s="350"/>
      <c r="IVO471" s="350"/>
      <c r="IVP471" s="350"/>
      <c r="IVQ471" s="350"/>
      <c r="IVR471" s="350"/>
      <c r="IVS471" s="350"/>
      <c r="IVT471" s="350"/>
      <c r="IVU471" s="350"/>
      <c r="IVV471" s="350"/>
      <c r="IVW471" s="350"/>
      <c r="IVX471" s="350"/>
      <c r="IVY471" s="350"/>
      <c r="IVZ471" s="350"/>
      <c r="IWA471" s="350"/>
      <c r="IWB471" s="350"/>
      <c r="IWC471" s="350"/>
      <c r="IWD471" s="350"/>
      <c r="IWE471" s="350"/>
      <c r="IWF471" s="350"/>
      <c r="IWG471" s="350"/>
      <c r="IWH471" s="350"/>
      <c r="IWI471" s="350"/>
      <c r="IWJ471" s="350"/>
      <c r="IWK471" s="350"/>
      <c r="IWL471" s="350"/>
      <c r="IWM471" s="350"/>
      <c r="IWN471" s="350"/>
      <c r="IWO471" s="350"/>
      <c r="IWP471" s="350"/>
      <c r="IWQ471" s="350"/>
      <c r="IWR471" s="350"/>
      <c r="IWS471" s="350"/>
      <c r="IWT471" s="350"/>
      <c r="IWU471" s="350"/>
      <c r="IWV471" s="350"/>
      <c r="IWW471" s="350"/>
      <c r="IWX471" s="350"/>
      <c r="IWY471" s="350"/>
      <c r="IWZ471" s="350"/>
      <c r="IXA471" s="350"/>
      <c r="IXB471" s="350"/>
      <c r="IXC471" s="350"/>
      <c r="IXD471" s="350"/>
      <c r="IXE471" s="350"/>
      <c r="IXF471" s="350"/>
      <c r="IXG471" s="350"/>
      <c r="IXH471" s="350"/>
      <c r="IXI471" s="350"/>
      <c r="IXJ471" s="350"/>
      <c r="IXK471" s="350"/>
      <c r="IXL471" s="350"/>
      <c r="IXM471" s="350"/>
      <c r="IXN471" s="350"/>
      <c r="IXO471" s="350"/>
      <c r="IXP471" s="350"/>
      <c r="IXQ471" s="350"/>
      <c r="IXR471" s="350"/>
      <c r="IXS471" s="350"/>
      <c r="IXT471" s="350"/>
      <c r="IXU471" s="350"/>
      <c r="IXV471" s="350"/>
      <c r="IXW471" s="350"/>
      <c r="IXX471" s="350"/>
      <c r="IXY471" s="350"/>
      <c r="IXZ471" s="350"/>
      <c r="IYA471" s="350"/>
      <c r="IYB471" s="350"/>
      <c r="IYC471" s="350"/>
      <c r="IYD471" s="350"/>
      <c r="IYE471" s="350"/>
      <c r="IYF471" s="350"/>
      <c r="IYG471" s="350"/>
      <c r="IYH471" s="350"/>
      <c r="IYI471" s="350"/>
      <c r="IYJ471" s="350"/>
      <c r="IYK471" s="350"/>
      <c r="IYL471" s="350"/>
      <c r="IYM471" s="350"/>
      <c r="IYN471" s="350"/>
      <c r="IYO471" s="350"/>
      <c r="IYP471" s="350"/>
      <c r="IYQ471" s="350"/>
      <c r="IYR471" s="350"/>
      <c r="IYS471" s="350"/>
      <c r="IYT471" s="350"/>
      <c r="IYU471" s="350"/>
      <c r="IYV471" s="350"/>
      <c r="IYW471" s="350"/>
      <c r="IYX471" s="350"/>
      <c r="IYY471" s="350"/>
      <c r="IYZ471" s="350"/>
      <c r="IZA471" s="350"/>
      <c r="IZB471" s="350"/>
      <c r="IZC471" s="350"/>
      <c r="IZD471" s="350"/>
      <c r="IZE471" s="350"/>
      <c r="IZF471" s="350"/>
      <c r="IZG471" s="350"/>
      <c r="IZH471" s="350"/>
      <c r="IZI471" s="350"/>
      <c r="IZJ471" s="350"/>
      <c r="IZK471" s="350"/>
      <c r="IZL471" s="350"/>
      <c r="IZM471" s="350"/>
      <c r="IZN471" s="350"/>
      <c r="IZO471" s="350"/>
      <c r="IZP471" s="350"/>
      <c r="IZQ471" s="350"/>
      <c r="IZR471" s="350"/>
      <c r="IZS471" s="350"/>
      <c r="IZT471" s="350"/>
      <c r="IZU471" s="350"/>
      <c r="IZV471" s="350"/>
      <c r="IZW471" s="350"/>
      <c r="IZX471" s="350"/>
      <c r="IZY471" s="350"/>
      <c r="IZZ471" s="350"/>
      <c r="JAA471" s="350"/>
      <c r="JAB471" s="350"/>
      <c r="JAC471" s="350"/>
      <c r="JAD471" s="350"/>
      <c r="JAE471" s="350"/>
      <c r="JAF471" s="350"/>
      <c r="JAG471" s="350"/>
      <c r="JAH471" s="350"/>
      <c r="JAI471" s="350"/>
      <c r="JAJ471" s="350"/>
      <c r="JAK471" s="350"/>
      <c r="JAL471" s="350"/>
      <c r="JAM471" s="350"/>
      <c r="JAN471" s="350"/>
      <c r="JAO471" s="350"/>
      <c r="JAP471" s="350"/>
      <c r="JAQ471" s="350"/>
      <c r="JAR471" s="350"/>
      <c r="JAS471" s="350"/>
      <c r="JAT471" s="350"/>
      <c r="JAU471" s="350"/>
      <c r="JAV471" s="350"/>
      <c r="JAW471" s="350"/>
      <c r="JAX471" s="350"/>
      <c r="JAY471" s="350"/>
      <c r="JAZ471" s="350"/>
      <c r="JBA471" s="350"/>
      <c r="JBB471" s="350"/>
      <c r="JBC471" s="350"/>
      <c r="JBD471" s="350"/>
      <c r="JBE471" s="350"/>
      <c r="JBF471" s="350"/>
      <c r="JBG471" s="350"/>
      <c r="JBH471" s="350"/>
      <c r="JBI471" s="350"/>
      <c r="JBJ471" s="350"/>
      <c r="JBK471" s="350"/>
      <c r="JBL471" s="350"/>
      <c r="JBM471" s="350"/>
      <c r="JBN471" s="350"/>
      <c r="JBO471" s="350"/>
      <c r="JBP471" s="350"/>
      <c r="JBQ471" s="350"/>
      <c r="JBR471" s="350"/>
      <c r="JBS471" s="350"/>
      <c r="JBT471" s="350"/>
      <c r="JBU471" s="350"/>
      <c r="JBV471" s="350"/>
      <c r="JBW471" s="350"/>
      <c r="JBX471" s="350"/>
      <c r="JBY471" s="350"/>
      <c r="JBZ471" s="350"/>
      <c r="JCA471" s="350"/>
      <c r="JCB471" s="350"/>
      <c r="JCC471" s="350"/>
      <c r="JCD471" s="350"/>
      <c r="JCE471" s="350"/>
      <c r="JCF471" s="350"/>
      <c r="JCG471" s="350"/>
      <c r="JCH471" s="350"/>
      <c r="JCI471" s="350"/>
      <c r="JCJ471" s="350"/>
      <c r="JCK471" s="350"/>
      <c r="JCL471" s="350"/>
      <c r="JCM471" s="350"/>
      <c r="JCN471" s="350"/>
      <c r="JCO471" s="350"/>
      <c r="JCP471" s="350"/>
      <c r="JCQ471" s="350"/>
      <c r="JCR471" s="350"/>
      <c r="JCS471" s="350"/>
      <c r="JCT471" s="350"/>
      <c r="JCU471" s="350"/>
      <c r="JCV471" s="350"/>
      <c r="JCW471" s="350"/>
      <c r="JCX471" s="350"/>
      <c r="JCY471" s="350"/>
      <c r="JCZ471" s="350"/>
      <c r="JDA471" s="350"/>
      <c r="JDB471" s="350"/>
      <c r="JDC471" s="350"/>
      <c r="JDD471" s="350"/>
      <c r="JDE471" s="350"/>
      <c r="JDF471" s="350"/>
      <c r="JDG471" s="350"/>
      <c r="JDH471" s="350"/>
      <c r="JDI471" s="350"/>
      <c r="JDJ471" s="350"/>
      <c r="JDK471" s="350"/>
      <c r="JDL471" s="350"/>
      <c r="JDM471" s="350"/>
      <c r="JDN471" s="350"/>
      <c r="JDO471" s="350"/>
      <c r="JDP471" s="350"/>
      <c r="JDQ471" s="350"/>
      <c r="JDR471" s="350"/>
      <c r="JDS471" s="350"/>
      <c r="JDT471" s="350"/>
      <c r="JDU471" s="350"/>
      <c r="JDV471" s="350"/>
      <c r="JDW471" s="350"/>
      <c r="JDX471" s="350"/>
      <c r="JDY471" s="350"/>
      <c r="JDZ471" s="350"/>
      <c r="JEA471" s="350"/>
      <c r="JEB471" s="350"/>
      <c r="JEC471" s="350"/>
      <c r="JED471" s="350"/>
      <c r="JEE471" s="350"/>
      <c r="JEF471" s="350"/>
      <c r="JEG471" s="350"/>
      <c r="JEH471" s="350"/>
      <c r="JEI471" s="350"/>
      <c r="JEJ471" s="350"/>
      <c r="JEK471" s="350"/>
      <c r="JEL471" s="350"/>
      <c r="JEM471" s="350"/>
      <c r="JEN471" s="350"/>
      <c r="JEO471" s="350"/>
      <c r="JEP471" s="350"/>
      <c r="JEQ471" s="350"/>
      <c r="JER471" s="350"/>
      <c r="JES471" s="350"/>
      <c r="JET471" s="350"/>
      <c r="JEU471" s="350"/>
      <c r="JEV471" s="350"/>
      <c r="JEW471" s="350"/>
      <c r="JEX471" s="350"/>
      <c r="JEY471" s="350"/>
      <c r="JEZ471" s="350"/>
      <c r="JFA471" s="350"/>
      <c r="JFB471" s="350"/>
      <c r="JFC471" s="350"/>
      <c r="JFD471" s="350"/>
      <c r="JFE471" s="350"/>
      <c r="JFF471" s="350"/>
      <c r="JFG471" s="350"/>
      <c r="JFH471" s="350"/>
      <c r="JFI471" s="350"/>
      <c r="JFJ471" s="350"/>
      <c r="JFK471" s="350"/>
      <c r="JFL471" s="350"/>
      <c r="JFM471" s="350"/>
      <c r="JFN471" s="350"/>
      <c r="JFO471" s="350"/>
      <c r="JFP471" s="350"/>
      <c r="JFQ471" s="350"/>
      <c r="JFR471" s="350"/>
      <c r="JFS471" s="350"/>
      <c r="JFT471" s="350"/>
      <c r="JFU471" s="350"/>
      <c r="JFV471" s="350"/>
      <c r="JFW471" s="350"/>
      <c r="JFX471" s="350"/>
      <c r="JFY471" s="350"/>
      <c r="JFZ471" s="350"/>
      <c r="JGA471" s="350"/>
      <c r="JGB471" s="350"/>
      <c r="JGC471" s="350"/>
      <c r="JGD471" s="350"/>
      <c r="JGE471" s="350"/>
      <c r="JGF471" s="350"/>
      <c r="JGG471" s="350"/>
      <c r="JGH471" s="350"/>
      <c r="JGI471" s="350"/>
      <c r="JGJ471" s="350"/>
      <c r="JGK471" s="350"/>
      <c r="JGL471" s="350"/>
      <c r="JGM471" s="350"/>
      <c r="JGN471" s="350"/>
      <c r="JGO471" s="350"/>
      <c r="JGP471" s="350"/>
      <c r="JGQ471" s="350"/>
      <c r="JGR471" s="350"/>
      <c r="JGS471" s="350"/>
      <c r="JGT471" s="350"/>
      <c r="JGU471" s="350"/>
      <c r="JGV471" s="350"/>
      <c r="JGW471" s="350"/>
      <c r="JGX471" s="350"/>
      <c r="JGY471" s="350"/>
      <c r="JGZ471" s="350"/>
      <c r="JHA471" s="350"/>
      <c r="JHB471" s="350"/>
      <c r="JHC471" s="350"/>
      <c r="JHD471" s="350"/>
      <c r="JHE471" s="350"/>
      <c r="JHF471" s="350"/>
      <c r="JHG471" s="350"/>
      <c r="JHH471" s="350"/>
      <c r="JHI471" s="350"/>
      <c r="JHJ471" s="350"/>
      <c r="JHK471" s="350"/>
      <c r="JHL471" s="350"/>
      <c r="JHM471" s="350"/>
      <c r="JHN471" s="350"/>
      <c r="JHO471" s="350"/>
      <c r="JHP471" s="350"/>
      <c r="JHQ471" s="350"/>
      <c r="JHR471" s="350"/>
      <c r="JHS471" s="350"/>
      <c r="JHT471" s="350"/>
      <c r="JHU471" s="350"/>
      <c r="JHV471" s="350"/>
      <c r="JHW471" s="350"/>
      <c r="JHX471" s="350"/>
      <c r="JHY471" s="350"/>
      <c r="JHZ471" s="350"/>
      <c r="JIA471" s="350"/>
      <c r="JIB471" s="350"/>
      <c r="JIC471" s="350"/>
      <c r="JID471" s="350"/>
      <c r="JIE471" s="350"/>
      <c r="JIF471" s="350"/>
      <c r="JIG471" s="350"/>
      <c r="JIH471" s="350"/>
      <c r="JII471" s="350"/>
      <c r="JIJ471" s="350"/>
      <c r="JIK471" s="350"/>
      <c r="JIL471" s="350"/>
      <c r="JIM471" s="350"/>
      <c r="JIN471" s="350"/>
      <c r="JIO471" s="350"/>
      <c r="JIP471" s="350"/>
      <c r="JIQ471" s="350"/>
      <c r="JIR471" s="350"/>
      <c r="JIS471" s="350"/>
      <c r="JIT471" s="350"/>
      <c r="JIU471" s="350"/>
      <c r="JIV471" s="350"/>
      <c r="JIW471" s="350"/>
      <c r="JIX471" s="350"/>
      <c r="JIY471" s="350"/>
      <c r="JIZ471" s="350"/>
      <c r="JJA471" s="350"/>
      <c r="JJB471" s="350"/>
      <c r="JJC471" s="350"/>
      <c r="JJD471" s="350"/>
      <c r="JJE471" s="350"/>
      <c r="JJF471" s="350"/>
      <c r="JJG471" s="350"/>
      <c r="JJH471" s="350"/>
      <c r="JJI471" s="350"/>
      <c r="JJJ471" s="350"/>
      <c r="JJK471" s="350"/>
      <c r="JJL471" s="350"/>
      <c r="JJM471" s="350"/>
      <c r="JJN471" s="350"/>
      <c r="JJO471" s="350"/>
      <c r="JJP471" s="350"/>
      <c r="JJQ471" s="350"/>
      <c r="JJR471" s="350"/>
      <c r="JJS471" s="350"/>
      <c r="JJT471" s="350"/>
      <c r="JJU471" s="350"/>
      <c r="JJV471" s="350"/>
      <c r="JJW471" s="350"/>
      <c r="JJX471" s="350"/>
      <c r="JJY471" s="350"/>
      <c r="JJZ471" s="350"/>
      <c r="JKA471" s="350"/>
      <c r="JKB471" s="350"/>
      <c r="JKC471" s="350"/>
      <c r="JKD471" s="350"/>
      <c r="JKE471" s="350"/>
      <c r="JKF471" s="350"/>
      <c r="JKG471" s="350"/>
      <c r="JKH471" s="350"/>
      <c r="JKI471" s="350"/>
      <c r="JKJ471" s="350"/>
      <c r="JKK471" s="350"/>
      <c r="JKL471" s="350"/>
      <c r="JKM471" s="350"/>
      <c r="JKN471" s="350"/>
      <c r="JKO471" s="350"/>
      <c r="JKP471" s="350"/>
      <c r="JKQ471" s="350"/>
      <c r="JKR471" s="350"/>
      <c r="JKS471" s="350"/>
      <c r="JKT471" s="350"/>
      <c r="JKU471" s="350"/>
      <c r="JKV471" s="350"/>
      <c r="JKW471" s="350"/>
      <c r="JKX471" s="350"/>
      <c r="JKY471" s="350"/>
      <c r="JKZ471" s="350"/>
      <c r="JLA471" s="350"/>
      <c r="JLB471" s="350"/>
      <c r="JLC471" s="350"/>
      <c r="JLD471" s="350"/>
      <c r="JLE471" s="350"/>
      <c r="JLF471" s="350"/>
      <c r="JLG471" s="350"/>
      <c r="JLH471" s="350"/>
      <c r="JLI471" s="350"/>
      <c r="JLJ471" s="350"/>
      <c r="JLK471" s="350"/>
      <c r="JLL471" s="350"/>
      <c r="JLM471" s="350"/>
      <c r="JLN471" s="350"/>
      <c r="JLO471" s="350"/>
      <c r="JLP471" s="350"/>
      <c r="JLQ471" s="350"/>
      <c r="JLR471" s="350"/>
      <c r="JLS471" s="350"/>
      <c r="JLT471" s="350"/>
      <c r="JLU471" s="350"/>
      <c r="JLV471" s="350"/>
      <c r="JLW471" s="350"/>
      <c r="JLX471" s="350"/>
      <c r="JLY471" s="350"/>
      <c r="JLZ471" s="350"/>
      <c r="JMA471" s="350"/>
      <c r="JMB471" s="350"/>
      <c r="JMC471" s="350"/>
      <c r="JMD471" s="350"/>
      <c r="JME471" s="350"/>
      <c r="JMF471" s="350"/>
      <c r="JMG471" s="350"/>
      <c r="JMH471" s="350"/>
      <c r="JMI471" s="350"/>
      <c r="JMJ471" s="350"/>
      <c r="JMK471" s="350"/>
      <c r="JML471" s="350"/>
      <c r="JMM471" s="350"/>
      <c r="JMN471" s="350"/>
      <c r="JMO471" s="350"/>
      <c r="JMP471" s="350"/>
      <c r="JMQ471" s="350"/>
      <c r="JMR471" s="350"/>
      <c r="JMS471" s="350"/>
      <c r="JMT471" s="350"/>
      <c r="JMU471" s="350"/>
      <c r="JMV471" s="350"/>
      <c r="JMW471" s="350"/>
      <c r="JMX471" s="350"/>
      <c r="JMY471" s="350"/>
      <c r="JMZ471" s="350"/>
      <c r="JNA471" s="350"/>
      <c r="JNB471" s="350"/>
      <c r="JNC471" s="350"/>
      <c r="JND471" s="350"/>
      <c r="JNE471" s="350"/>
      <c r="JNF471" s="350"/>
      <c r="JNG471" s="350"/>
      <c r="JNH471" s="350"/>
      <c r="JNI471" s="350"/>
      <c r="JNJ471" s="350"/>
      <c r="JNK471" s="350"/>
      <c r="JNL471" s="350"/>
      <c r="JNM471" s="350"/>
      <c r="JNN471" s="350"/>
      <c r="JNO471" s="350"/>
      <c r="JNP471" s="350"/>
      <c r="JNQ471" s="350"/>
      <c r="JNR471" s="350"/>
      <c r="JNS471" s="350"/>
      <c r="JNT471" s="350"/>
      <c r="JNU471" s="350"/>
      <c r="JNV471" s="350"/>
      <c r="JNW471" s="350"/>
      <c r="JNX471" s="350"/>
      <c r="JNY471" s="350"/>
      <c r="JNZ471" s="350"/>
      <c r="JOA471" s="350"/>
      <c r="JOB471" s="350"/>
      <c r="JOC471" s="350"/>
      <c r="JOD471" s="350"/>
      <c r="JOE471" s="350"/>
      <c r="JOF471" s="350"/>
      <c r="JOG471" s="350"/>
      <c r="JOH471" s="350"/>
      <c r="JOI471" s="350"/>
      <c r="JOJ471" s="350"/>
      <c r="JOK471" s="350"/>
      <c r="JOL471" s="350"/>
      <c r="JOM471" s="350"/>
      <c r="JON471" s="350"/>
      <c r="JOO471" s="350"/>
      <c r="JOP471" s="350"/>
      <c r="JOQ471" s="350"/>
      <c r="JOR471" s="350"/>
      <c r="JOS471" s="350"/>
      <c r="JOT471" s="350"/>
      <c r="JOU471" s="350"/>
      <c r="JOV471" s="350"/>
      <c r="JOW471" s="350"/>
      <c r="JOX471" s="350"/>
      <c r="JOY471" s="350"/>
      <c r="JOZ471" s="350"/>
      <c r="JPA471" s="350"/>
      <c r="JPB471" s="350"/>
      <c r="JPC471" s="350"/>
      <c r="JPD471" s="350"/>
      <c r="JPE471" s="350"/>
      <c r="JPF471" s="350"/>
      <c r="JPG471" s="350"/>
      <c r="JPH471" s="350"/>
      <c r="JPI471" s="350"/>
      <c r="JPJ471" s="350"/>
      <c r="JPK471" s="350"/>
      <c r="JPL471" s="350"/>
      <c r="JPM471" s="350"/>
      <c r="JPN471" s="350"/>
      <c r="JPO471" s="350"/>
      <c r="JPP471" s="350"/>
      <c r="JPQ471" s="350"/>
      <c r="JPR471" s="350"/>
      <c r="JPS471" s="350"/>
      <c r="JPT471" s="350"/>
      <c r="JPU471" s="350"/>
      <c r="JPV471" s="350"/>
      <c r="JPW471" s="350"/>
      <c r="JPX471" s="350"/>
      <c r="JPY471" s="350"/>
      <c r="JPZ471" s="350"/>
      <c r="JQA471" s="350"/>
      <c r="JQB471" s="350"/>
      <c r="JQC471" s="350"/>
      <c r="JQD471" s="350"/>
      <c r="JQE471" s="350"/>
      <c r="JQF471" s="350"/>
      <c r="JQG471" s="350"/>
      <c r="JQH471" s="350"/>
      <c r="JQI471" s="350"/>
      <c r="JQJ471" s="350"/>
      <c r="JQK471" s="350"/>
      <c r="JQL471" s="350"/>
      <c r="JQM471" s="350"/>
      <c r="JQN471" s="350"/>
      <c r="JQO471" s="350"/>
      <c r="JQP471" s="350"/>
      <c r="JQQ471" s="350"/>
      <c r="JQR471" s="350"/>
      <c r="JQS471" s="350"/>
      <c r="JQT471" s="350"/>
      <c r="JQU471" s="350"/>
      <c r="JQV471" s="350"/>
      <c r="JQW471" s="350"/>
      <c r="JQX471" s="350"/>
      <c r="JQY471" s="350"/>
      <c r="JQZ471" s="350"/>
      <c r="JRA471" s="350"/>
      <c r="JRB471" s="350"/>
      <c r="JRC471" s="350"/>
      <c r="JRD471" s="350"/>
      <c r="JRE471" s="350"/>
      <c r="JRF471" s="350"/>
      <c r="JRG471" s="350"/>
      <c r="JRH471" s="350"/>
      <c r="JRI471" s="350"/>
      <c r="JRJ471" s="350"/>
      <c r="JRK471" s="350"/>
      <c r="JRL471" s="350"/>
      <c r="JRM471" s="350"/>
      <c r="JRN471" s="350"/>
      <c r="JRO471" s="350"/>
      <c r="JRP471" s="350"/>
      <c r="JRQ471" s="350"/>
      <c r="JRR471" s="350"/>
      <c r="JRS471" s="350"/>
      <c r="JRT471" s="350"/>
      <c r="JRU471" s="350"/>
      <c r="JRV471" s="350"/>
      <c r="JRW471" s="350"/>
      <c r="JRX471" s="350"/>
      <c r="JRY471" s="350"/>
      <c r="JRZ471" s="350"/>
      <c r="JSA471" s="350"/>
      <c r="JSB471" s="350"/>
      <c r="JSC471" s="350"/>
      <c r="JSD471" s="350"/>
      <c r="JSE471" s="350"/>
      <c r="JSF471" s="350"/>
      <c r="JSG471" s="350"/>
      <c r="JSH471" s="350"/>
      <c r="JSI471" s="350"/>
      <c r="JSJ471" s="350"/>
      <c r="JSK471" s="350"/>
      <c r="JSL471" s="350"/>
      <c r="JSM471" s="350"/>
      <c r="JSN471" s="350"/>
      <c r="JSO471" s="350"/>
      <c r="JSP471" s="350"/>
      <c r="JSQ471" s="350"/>
      <c r="JSR471" s="350"/>
      <c r="JSS471" s="350"/>
      <c r="JST471" s="350"/>
      <c r="JSU471" s="350"/>
      <c r="JSV471" s="350"/>
      <c r="JSW471" s="350"/>
      <c r="JSX471" s="350"/>
      <c r="JSY471" s="350"/>
      <c r="JSZ471" s="350"/>
      <c r="JTA471" s="350"/>
      <c r="JTB471" s="350"/>
      <c r="JTC471" s="350"/>
      <c r="JTD471" s="350"/>
      <c r="JTE471" s="350"/>
      <c r="JTF471" s="350"/>
      <c r="JTG471" s="350"/>
      <c r="JTH471" s="350"/>
      <c r="JTI471" s="350"/>
      <c r="JTJ471" s="350"/>
      <c r="JTK471" s="350"/>
      <c r="JTL471" s="350"/>
      <c r="JTM471" s="350"/>
      <c r="JTN471" s="350"/>
      <c r="JTO471" s="350"/>
      <c r="JTP471" s="350"/>
      <c r="JTQ471" s="350"/>
      <c r="JTR471" s="350"/>
      <c r="JTS471" s="350"/>
      <c r="JTT471" s="350"/>
      <c r="JTU471" s="350"/>
      <c r="JTV471" s="350"/>
      <c r="JTW471" s="350"/>
      <c r="JTX471" s="350"/>
      <c r="JTY471" s="350"/>
      <c r="JTZ471" s="350"/>
      <c r="JUA471" s="350"/>
      <c r="JUB471" s="350"/>
      <c r="JUC471" s="350"/>
      <c r="JUD471" s="350"/>
      <c r="JUE471" s="350"/>
      <c r="JUF471" s="350"/>
      <c r="JUG471" s="350"/>
      <c r="JUH471" s="350"/>
      <c r="JUI471" s="350"/>
      <c r="JUJ471" s="350"/>
      <c r="JUK471" s="350"/>
      <c r="JUL471" s="350"/>
      <c r="JUM471" s="350"/>
      <c r="JUN471" s="350"/>
      <c r="JUO471" s="350"/>
      <c r="JUP471" s="350"/>
      <c r="JUQ471" s="350"/>
      <c r="JUR471" s="350"/>
      <c r="JUS471" s="350"/>
      <c r="JUT471" s="350"/>
      <c r="JUU471" s="350"/>
      <c r="JUV471" s="350"/>
      <c r="JUW471" s="350"/>
      <c r="JUX471" s="350"/>
      <c r="JUY471" s="350"/>
      <c r="JUZ471" s="350"/>
      <c r="JVA471" s="350"/>
      <c r="JVB471" s="350"/>
      <c r="JVC471" s="350"/>
      <c r="JVD471" s="350"/>
      <c r="JVE471" s="350"/>
      <c r="JVF471" s="350"/>
      <c r="JVG471" s="350"/>
      <c r="JVH471" s="350"/>
      <c r="JVI471" s="350"/>
      <c r="JVJ471" s="350"/>
      <c r="JVK471" s="350"/>
      <c r="JVL471" s="350"/>
      <c r="JVM471" s="350"/>
      <c r="JVN471" s="350"/>
      <c r="JVO471" s="350"/>
      <c r="JVP471" s="350"/>
      <c r="JVQ471" s="350"/>
      <c r="JVR471" s="350"/>
      <c r="JVS471" s="350"/>
      <c r="JVT471" s="350"/>
      <c r="JVU471" s="350"/>
      <c r="JVV471" s="350"/>
      <c r="JVW471" s="350"/>
      <c r="JVX471" s="350"/>
      <c r="JVY471" s="350"/>
      <c r="JVZ471" s="350"/>
      <c r="JWA471" s="350"/>
      <c r="JWB471" s="350"/>
      <c r="JWC471" s="350"/>
      <c r="JWD471" s="350"/>
      <c r="JWE471" s="350"/>
      <c r="JWF471" s="350"/>
      <c r="JWG471" s="350"/>
      <c r="JWH471" s="350"/>
      <c r="JWI471" s="350"/>
      <c r="JWJ471" s="350"/>
      <c r="JWK471" s="350"/>
      <c r="JWL471" s="350"/>
      <c r="JWM471" s="350"/>
      <c r="JWN471" s="350"/>
      <c r="JWO471" s="350"/>
      <c r="JWP471" s="350"/>
      <c r="JWQ471" s="350"/>
      <c r="JWR471" s="350"/>
      <c r="JWS471" s="350"/>
      <c r="JWT471" s="350"/>
      <c r="JWU471" s="350"/>
      <c r="JWV471" s="350"/>
      <c r="JWW471" s="350"/>
      <c r="JWX471" s="350"/>
      <c r="JWY471" s="350"/>
      <c r="JWZ471" s="350"/>
      <c r="JXA471" s="350"/>
      <c r="JXB471" s="350"/>
      <c r="JXC471" s="350"/>
      <c r="JXD471" s="350"/>
      <c r="JXE471" s="350"/>
      <c r="JXF471" s="350"/>
      <c r="JXG471" s="350"/>
      <c r="JXH471" s="350"/>
      <c r="JXI471" s="350"/>
      <c r="JXJ471" s="350"/>
      <c r="JXK471" s="350"/>
      <c r="JXL471" s="350"/>
      <c r="JXM471" s="350"/>
      <c r="JXN471" s="350"/>
      <c r="JXO471" s="350"/>
      <c r="JXP471" s="350"/>
      <c r="JXQ471" s="350"/>
      <c r="JXR471" s="350"/>
      <c r="JXS471" s="350"/>
      <c r="JXT471" s="350"/>
      <c r="JXU471" s="350"/>
      <c r="JXV471" s="350"/>
      <c r="JXW471" s="350"/>
      <c r="JXX471" s="350"/>
      <c r="JXY471" s="350"/>
      <c r="JXZ471" s="350"/>
      <c r="JYA471" s="350"/>
      <c r="JYB471" s="350"/>
      <c r="JYC471" s="350"/>
      <c r="JYD471" s="350"/>
      <c r="JYE471" s="350"/>
      <c r="JYF471" s="350"/>
      <c r="JYG471" s="350"/>
      <c r="JYH471" s="350"/>
      <c r="JYI471" s="350"/>
      <c r="JYJ471" s="350"/>
      <c r="JYK471" s="350"/>
      <c r="JYL471" s="350"/>
      <c r="JYM471" s="350"/>
      <c r="JYN471" s="350"/>
      <c r="JYO471" s="350"/>
      <c r="JYP471" s="350"/>
      <c r="JYQ471" s="350"/>
      <c r="JYR471" s="350"/>
      <c r="JYS471" s="350"/>
      <c r="JYT471" s="350"/>
      <c r="JYU471" s="350"/>
      <c r="JYV471" s="350"/>
      <c r="JYW471" s="350"/>
      <c r="JYX471" s="350"/>
      <c r="JYY471" s="350"/>
      <c r="JYZ471" s="350"/>
      <c r="JZA471" s="350"/>
      <c r="JZB471" s="350"/>
      <c r="JZC471" s="350"/>
      <c r="JZD471" s="350"/>
      <c r="JZE471" s="350"/>
      <c r="JZF471" s="350"/>
      <c r="JZG471" s="350"/>
      <c r="JZH471" s="350"/>
      <c r="JZI471" s="350"/>
      <c r="JZJ471" s="350"/>
      <c r="JZK471" s="350"/>
      <c r="JZL471" s="350"/>
      <c r="JZM471" s="350"/>
      <c r="JZN471" s="350"/>
      <c r="JZO471" s="350"/>
      <c r="JZP471" s="350"/>
      <c r="JZQ471" s="350"/>
      <c r="JZR471" s="350"/>
      <c r="JZS471" s="350"/>
      <c r="JZT471" s="350"/>
      <c r="JZU471" s="350"/>
      <c r="JZV471" s="350"/>
      <c r="JZW471" s="350"/>
      <c r="JZX471" s="350"/>
      <c r="JZY471" s="350"/>
      <c r="JZZ471" s="350"/>
      <c r="KAA471" s="350"/>
      <c r="KAB471" s="350"/>
      <c r="KAC471" s="350"/>
      <c r="KAD471" s="350"/>
      <c r="KAE471" s="350"/>
      <c r="KAF471" s="350"/>
      <c r="KAG471" s="350"/>
      <c r="KAH471" s="350"/>
      <c r="KAI471" s="350"/>
      <c r="KAJ471" s="350"/>
      <c r="KAK471" s="350"/>
      <c r="KAL471" s="350"/>
      <c r="KAM471" s="350"/>
      <c r="KAN471" s="350"/>
      <c r="KAO471" s="350"/>
      <c r="KAP471" s="350"/>
      <c r="KAQ471" s="350"/>
      <c r="KAR471" s="350"/>
      <c r="KAS471" s="350"/>
      <c r="KAT471" s="350"/>
      <c r="KAU471" s="350"/>
      <c r="KAV471" s="350"/>
      <c r="KAW471" s="350"/>
      <c r="KAX471" s="350"/>
      <c r="KAY471" s="350"/>
      <c r="KAZ471" s="350"/>
      <c r="KBA471" s="350"/>
      <c r="KBB471" s="350"/>
      <c r="KBC471" s="350"/>
      <c r="KBD471" s="350"/>
      <c r="KBE471" s="350"/>
      <c r="KBF471" s="350"/>
      <c r="KBG471" s="350"/>
      <c r="KBH471" s="350"/>
      <c r="KBI471" s="350"/>
      <c r="KBJ471" s="350"/>
      <c r="KBK471" s="350"/>
      <c r="KBL471" s="350"/>
      <c r="KBM471" s="350"/>
      <c r="KBN471" s="350"/>
      <c r="KBO471" s="350"/>
      <c r="KBP471" s="350"/>
      <c r="KBQ471" s="350"/>
      <c r="KBR471" s="350"/>
      <c r="KBS471" s="350"/>
      <c r="KBT471" s="350"/>
      <c r="KBU471" s="350"/>
      <c r="KBV471" s="350"/>
      <c r="KBW471" s="350"/>
      <c r="KBX471" s="350"/>
      <c r="KBY471" s="350"/>
      <c r="KBZ471" s="350"/>
      <c r="KCA471" s="350"/>
      <c r="KCB471" s="350"/>
      <c r="KCC471" s="350"/>
      <c r="KCD471" s="350"/>
      <c r="KCE471" s="350"/>
      <c r="KCF471" s="350"/>
      <c r="KCG471" s="350"/>
      <c r="KCH471" s="350"/>
      <c r="KCI471" s="350"/>
      <c r="KCJ471" s="350"/>
      <c r="KCK471" s="350"/>
      <c r="KCL471" s="350"/>
      <c r="KCM471" s="350"/>
      <c r="KCN471" s="350"/>
      <c r="KCO471" s="350"/>
      <c r="KCP471" s="350"/>
      <c r="KCQ471" s="350"/>
      <c r="KCR471" s="350"/>
      <c r="KCS471" s="350"/>
      <c r="KCT471" s="350"/>
      <c r="KCU471" s="350"/>
      <c r="KCV471" s="350"/>
      <c r="KCW471" s="350"/>
      <c r="KCX471" s="350"/>
      <c r="KCY471" s="350"/>
      <c r="KCZ471" s="350"/>
      <c r="KDA471" s="350"/>
      <c r="KDB471" s="350"/>
      <c r="KDC471" s="350"/>
      <c r="KDD471" s="350"/>
      <c r="KDE471" s="350"/>
      <c r="KDF471" s="350"/>
      <c r="KDG471" s="350"/>
      <c r="KDH471" s="350"/>
      <c r="KDI471" s="350"/>
      <c r="KDJ471" s="350"/>
      <c r="KDK471" s="350"/>
      <c r="KDL471" s="350"/>
      <c r="KDM471" s="350"/>
      <c r="KDN471" s="350"/>
      <c r="KDO471" s="350"/>
      <c r="KDP471" s="350"/>
      <c r="KDQ471" s="350"/>
      <c r="KDR471" s="350"/>
      <c r="KDS471" s="350"/>
      <c r="KDT471" s="350"/>
      <c r="KDU471" s="350"/>
      <c r="KDV471" s="350"/>
      <c r="KDW471" s="350"/>
      <c r="KDX471" s="350"/>
      <c r="KDY471" s="350"/>
      <c r="KDZ471" s="350"/>
      <c r="KEA471" s="350"/>
      <c r="KEB471" s="350"/>
      <c r="KEC471" s="350"/>
      <c r="KED471" s="350"/>
      <c r="KEE471" s="350"/>
      <c r="KEF471" s="350"/>
      <c r="KEG471" s="350"/>
      <c r="KEH471" s="350"/>
      <c r="KEI471" s="350"/>
      <c r="KEJ471" s="350"/>
      <c r="KEK471" s="350"/>
      <c r="KEL471" s="350"/>
      <c r="KEM471" s="350"/>
      <c r="KEN471" s="350"/>
      <c r="KEO471" s="350"/>
      <c r="KEP471" s="350"/>
      <c r="KEQ471" s="350"/>
      <c r="KER471" s="350"/>
      <c r="KES471" s="350"/>
      <c r="KET471" s="350"/>
      <c r="KEU471" s="350"/>
      <c r="KEV471" s="350"/>
      <c r="KEW471" s="350"/>
      <c r="KEX471" s="350"/>
      <c r="KEY471" s="350"/>
      <c r="KEZ471" s="350"/>
      <c r="KFA471" s="350"/>
      <c r="KFB471" s="350"/>
      <c r="KFC471" s="350"/>
      <c r="KFD471" s="350"/>
      <c r="KFE471" s="350"/>
      <c r="KFF471" s="350"/>
      <c r="KFG471" s="350"/>
      <c r="KFH471" s="350"/>
      <c r="KFI471" s="350"/>
      <c r="KFJ471" s="350"/>
      <c r="KFK471" s="350"/>
      <c r="KFL471" s="350"/>
      <c r="KFM471" s="350"/>
      <c r="KFN471" s="350"/>
      <c r="KFO471" s="350"/>
      <c r="KFP471" s="350"/>
      <c r="KFQ471" s="350"/>
      <c r="KFR471" s="350"/>
      <c r="KFS471" s="350"/>
      <c r="KFT471" s="350"/>
      <c r="KFU471" s="350"/>
      <c r="KFV471" s="350"/>
      <c r="KFW471" s="350"/>
      <c r="KFX471" s="350"/>
      <c r="KFY471" s="350"/>
      <c r="KFZ471" s="350"/>
      <c r="KGA471" s="350"/>
      <c r="KGB471" s="350"/>
      <c r="KGC471" s="350"/>
      <c r="KGD471" s="350"/>
      <c r="KGE471" s="350"/>
      <c r="KGF471" s="350"/>
      <c r="KGG471" s="350"/>
      <c r="KGH471" s="350"/>
      <c r="KGI471" s="350"/>
      <c r="KGJ471" s="350"/>
      <c r="KGK471" s="350"/>
      <c r="KGL471" s="350"/>
      <c r="KGM471" s="350"/>
      <c r="KGN471" s="350"/>
      <c r="KGO471" s="350"/>
      <c r="KGP471" s="350"/>
      <c r="KGQ471" s="350"/>
      <c r="KGR471" s="350"/>
      <c r="KGS471" s="350"/>
      <c r="KGT471" s="350"/>
      <c r="KGU471" s="350"/>
      <c r="KGV471" s="350"/>
      <c r="KGW471" s="350"/>
      <c r="KGX471" s="350"/>
      <c r="KGY471" s="350"/>
      <c r="KGZ471" s="350"/>
      <c r="KHA471" s="350"/>
      <c r="KHB471" s="350"/>
      <c r="KHC471" s="350"/>
      <c r="KHD471" s="350"/>
      <c r="KHE471" s="350"/>
      <c r="KHF471" s="350"/>
      <c r="KHG471" s="350"/>
      <c r="KHH471" s="350"/>
      <c r="KHI471" s="350"/>
      <c r="KHJ471" s="350"/>
      <c r="KHK471" s="350"/>
      <c r="KHL471" s="350"/>
      <c r="KHM471" s="350"/>
      <c r="KHN471" s="350"/>
      <c r="KHO471" s="350"/>
      <c r="KHP471" s="350"/>
      <c r="KHQ471" s="350"/>
      <c r="KHR471" s="350"/>
      <c r="KHS471" s="350"/>
      <c r="KHT471" s="350"/>
      <c r="KHU471" s="350"/>
      <c r="KHV471" s="350"/>
      <c r="KHW471" s="350"/>
      <c r="KHX471" s="350"/>
      <c r="KHY471" s="350"/>
      <c r="KHZ471" s="350"/>
      <c r="KIA471" s="350"/>
      <c r="KIB471" s="350"/>
      <c r="KIC471" s="350"/>
      <c r="KID471" s="350"/>
      <c r="KIE471" s="350"/>
      <c r="KIF471" s="350"/>
      <c r="KIG471" s="350"/>
      <c r="KIH471" s="350"/>
      <c r="KII471" s="350"/>
      <c r="KIJ471" s="350"/>
      <c r="KIK471" s="350"/>
      <c r="KIL471" s="350"/>
      <c r="KIM471" s="350"/>
      <c r="KIN471" s="350"/>
      <c r="KIO471" s="350"/>
      <c r="KIP471" s="350"/>
      <c r="KIQ471" s="350"/>
      <c r="KIR471" s="350"/>
      <c r="KIS471" s="350"/>
      <c r="KIT471" s="350"/>
      <c r="KIU471" s="350"/>
      <c r="KIV471" s="350"/>
      <c r="KIW471" s="350"/>
      <c r="KIX471" s="350"/>
      <c r="KIY471" s="350"/>
      <c r="KIZ471" s="350"/>
      <c r="KJA471" s="350"/>
      <c r="KJB471" s="350"/>
      <c r="KJC471" s="350"/>
      <c r="KJD471" s="350"/>
      <c r="KJE471" s="350"/>
      <c r="KJF471" s="350"/>
      <c r="KJG471" s="350"/>
      <c r="KJH471" s="350"/>
      <c r="KJI471" s="350"/>
      <c r="KJJ471" s="350"/>
      <c r="KJK471" s="350"/>
      <c r="KJL471" s="350"/>
      <c r="KJM471" s="350"/>
      <c r="KJN471" s="350"/>
      <c r="KJO471" s="350"/>
      <c r="KJP471" s="350"/>
      <c r="KJQ471" s="350"/>
      <c r="KJR471" s="350"/>
      <c r="KJS471" s="350"/>
      <c r="KJT471" s="350"/>
      <c r="KJU471" s="350"/>
      <c r="KJV471" s="350"/>
      <c r="KJW471" s="350"/>
      <c r="KJX471" s="350"/>
      <c r="KJY471" s="350"/>
      <c r="KJZ471" s="350"/>
      <c r="KKA471" s="350"/>
      <c r="KKB471" s="350"/>
      <c r="KKC471" s="350"/>
      <c r="KKD471" s="350"/>
      <c r="KKE471" s="350"/>
      <c r="KKF471" s="350"/>
      <c r="KKG471" s="350"/>
      <c r="KKH471" s="350"/>
      <c r="KKI471" s="350"/>
      <c r="KKJ471" s="350"/>
      <c r="KKK471" s="350"/>
      <c r="KKL471" s="350"/>
      <c r="KKM471" s="350"/>
      <c r="KKN471" s="350"/>
      <c r="KKO471" s="350"/>
      <c r="KKP471" s="350"/>
      <c r="KKQ471" s="350"/>
      <c r="KKR471" s="350"/>
      <c r="KKS471" s="350"/>
      <c r="KKT471" s="350"/>
      <c r="KKU471" s="350"/>
      <c r="KKV471" s="350"/>
      <c r="KKW471" s="350"/>
      <c r="KKX471" s="350"/>
      <c r="KKY471" s="350"/>
      <c r="KKZ471" s="350"/>
      <c r="KLA471" s="350"/>
      <c r="KLB471" s="350"/>
      <c r="KLC471" s="350"/>
      <c r="KLD471" s="350"/>
      <c r="KLE471" s="350"/>
      <c r="KLF471" s="350"/>
      <c r="KLG471" s="350"/>
      <c r="KLH471" s="350"/>
      <c r="KLI471" s="350"/>
      <c r="KLJ471" s="350"/>
      <c r="KLK471" s="350"/>
      <c r="KLL471" s="350"/>
      <c r="KLM471" s="350"/>
      <c r="KLN471" s="350"/>
      <c r="KLO471" s="350"/>
      <c r="KLP471" s="350"/>
      <c r="KLQ471" s="350"/>
      <c r="KLR471" s="350"/>
      <c r="KLS471" s="350"/>
      <c r="KLT471" s="350"/>
      <c r="KLU471" s="350"/>
      <c r="KLV471" s="350"/>
      <c r="KLW471" s="350"/>
      <c r="KLX471" s="350"/>
      <c r="KLY471" s="350"/>
      <c r="KLZ471" s="350"/>
      <c r="KMA471" s="350"/>
      <c r="KMB471" s="350"/>
      <c r="KMC471" s="350"/>
      <c r="KMD471" s="350"/>
      <c r="KME471" s="350"/>
      <c r="KMF471" s="350"/>
      <c r="KMG471" s="350"/>
      <c r="KMH471" s="350"/>
      <c r="KMI471" s="350"/>
      <c r="KMJ471" s="350"/>
      <c r="KMK471" s="350"/>
      <c r="KML471" s="350"/>
      <c r="KMM471" s="350"/>
      <c r="KMN471" s="350"/>
      <c r="KMO471" s="350"/>
      <c r="KMP471" s="350"/>
      <c r="KMQ471" s="350"/>
      <c r="KMR471" s="350"/>
      <c r="KMS471" s="350"/>
      <c r="KMT471" s="350"/>
      <c r="KMU471" s="350"/>
      <c r="KMV471" s="350"/>
      <c r="KMW471" s="350"/>
      <c r="KMX471" s="350"/>
      <c r="KMY471" s="350"/>
      <c r="KMZ471" s="350"/>
      <c r="KNA471" s="350"/>
      <c r="KNB471" s="350"/>
      <c r="KNC471" s="350"/>
      <c r="KND471" s="350"/>
      <c r="KNE471" s="350"/>
      <c r="KNF471" s="350"/>
      <c r="KNG471" s="350"/>
      <c r="KNH471" s="350"/>
      <c r="KNI471" s="350"/>
      <c r="KNJ471" s="350"/>
      <c r="KNK471" s="350"/>
      <c r="KNL471" s="350"/>
      <c r="KNM471" s="350"/>
      <c r="KNN471" s="350"/>
      <c r="KNO471" s="350"/>
      <c r="KNP471" s="350"/>
      <c r="KNQ471" s="350"/>
      <c r="KNR471" s="350"/>
      <c r="KNS471" s="350"/>
      <c r="KNT471" s="350"/>
      <c r="KNU471" s="350"/>
      <c r="KNV471" s="350"/>
      <c r="KNW471" s="350"/>
      <c r="KNX471" s="350"/>
      <c r="KNY471" s="350"/>
      <c r="KNZ471" s="350"/>
      <c r="KOA471" s="350"/>
      <c r="KOB471" s="350"/>
      <c r="KOC471" s="350"/>
      <c r="KOD471" s="350"/>
      <c r="KOE471" s="350"/>
      <c r="KOF471" s="350"/>
      <c r="KOG471" s="350"/>
      <c r="KOH471" s="350"/>
      <c r="KOI471" s="350"/>
      <c r="KOJ471" s="350"/>
      <c r="KOK471" s="350"/>
      <c r="KOL471" s="350"/>
      <c r="KOM471" s="350"/>
      <c r="KON471" s="350"/>
      <c r="KOO471" s="350"/>
      <c r="KOP471" s="350"/>
      <c r="KOQ471" s="350"/>
      <c r="KOR471" s="350"/>
      <c r="KOS471" s="350"/>
      <c r="KOT471" s="350"/>
      <c r="KOU471" s="350"/>
      <c r="KOV471" s="350"/>
      <c r="KOW471" s="350"/>
      <c r="KOX471" s="350"/>
      <c r="KOY471" s="350"/>
      <c r="KOZ471" s="350"/>
      <c r="KPA471" s="350"/>
      <c r="KPB471" s="350"/>
      <c r="KPC471" s="350"/>
      <c r="KPD471" s="350"/>
      <c r="KPE471" s="350"/>
      <c r="KPF471" s="350"/>
      <c r="KPG471" s="350"/>
      <c r="KPH471" s="350"/>
      <c r="KPI471" s="350"/>
      <c r="KPJ471" s="350"/>
      <c r="KPK471" s="350"/>
      <c r="KPL471" s="350"/>
      <c r="KPM471" s="350"/>
      <c r="KPN471" s="350"/>
      <c r="KPO471" s="350"/>
      <c r="KPP471" s="350"/>
      <c r="KPQ471" s="350"/>
      <c r="KPR471" s="350"/>
      <c r="KPS471" s="350"/>
      <c r="KPT471" s="350"/>
      <c r="KPU471" s="350"/>
      <c r="KPV471" s="350"/>
      <c r="KPW471" s="350"/>
      <c r="KPX471" s="350"/>
      <c r="KPY471" s="350"/>
      <c r="KPZ471" s="350"/>
      <c r="KQA471" s="350"/>
      <c r="KQB471" s="350"/>
      <c r="KQC471" s="350"/>
      <c r="KQD471" s="350"/>
      <c r="KQE471" s="350"/>
      <c r="KQF471" s="350"/>
      <c r="KQG471" s="350"/>
      <c r="KQH471" s="350"/>
      <c r="KQI471" s="350"/>
      <c r="KQJ471" s="350"/>
      <c r="KQK471" s="350"/>
      <c r="KQL471" s="350"/>
      <c r="KQM471" s="350"/>
      <c r="KQN471" s="350"/>
      <c r="KQO471" s="350"/>
      <c r="KQP471" s="350"/>
      <c r="KQQ471" s="350"/>
      <c r="KQR471" s="350"/>
      <c r="KQS471" s="350"/>
      <c r="KQT471" s="350"/>
      <c r="KQU471" s="350"/>
      <c r="KQV471" s="350"/>
      <c r="KQW471" s="350"/>
      <c r="KQX471" s="350"/>
      <c r="KQY471" s="350"/>
      <c r="KQZ471" s="350"/>
      <c r="KRA471" s="350"/>
      <c r="KRB471" s="350"/>
      <c r="KRC471" s="350"/>
      <c r="KRD471" s="350"/>
      <c r="KRE471" s="350"/>
      <c r="KRF471" s="350"/>
      <c r="KRG471" s="350"/>
      <c r="KRH471" s="350"/>
      <c r="KRI471" s="350"/>
      <c r="KRJ471" s="350"/>
      <c r="KRK471" s="350"/>
      <c r="KRL471" s="350"/>
      <c r="KRM471" s="350"/>
      <c r="KRN471" s="350"/>
      <c r="KRO471" s="350"/>
      <c r="KRP471" s="350"/>
      <c r="KRQ471" s="350"/>
      <c r="KRR471" s="350"/>
      <c r="KRS471" s="350"/>
      <c r="KRT471" s="350"/>
      <c r="KRU471" s="350"/>
      <c r="KRV471" s="350"/>
      <c r="KRW471" s="350"/>
      <c r="KRX471" s="350"/>
      <c r="KRY471" s="350"/>
      <c r="KRZ471" s="350"/>
      <c r="KSA471" s="350"/>
      <c r="KSB471" s="350"/>
      <c r="KSC471" s="350"/>
      <c r="KSD471" s="350"/>
      <c r="KSE471" s="350"/>
      <c r="KSF471" s="350"/>
      <c r="KSG471" s="350"/>
      <c r="KSH471" s="350"/>
      <c r="KSI471" s="350"/>
      <c r="KSJ471" s="350"/>
      <c r="KSK471" s="350"/>
      <c r="KSL471" s="350"/>
      <c r="KSM471" s="350"/>
      <c r="KSN471" s="350"/>
      <c r="KSO471" s="350"/>
      <c r="KSP471" s="350"/>
      <c r="KSQ471" s="350"/>
      <c r="KSR471" s="350"/>
      <c r="KSS471" s="350"/>
      <c r="KST471" s="350"/>
      <c r="KSU471" s="350"/>
      <c r="KSV471" s="350"/>
      <c r="KSW471" s="350"/>
      <c r="KSX471" s="350"/>
      <c r="KSY471" s="350"/>
      <c r="KSZ471" s="350"/>
      <c r="KTA471" s="350"/>
      <c r="KTB471" s="350"/>
      <c r="KTC471" s="350"/>
      <c r="KTD471" s="350"/>
      <c r="KTE471" s="350"/>
      <c r="KTF471" s="350"/>
      <c r="KTG471" s="350"/>
      <c r="KTH471" s="350"/>
      <c r="KTI471" s="350"/>
      <c r="KTJ471" s="350"/>
      <c r="KTK471" s="350"/>
      <c r="KTL471" s="350"/>
      <c r="KTM471" s="350"/>
      <c r="KTN471" s="350"/>
      <c r="KTO471" s="350"/>
      <c r="KTP471" s="350"/>
      <c r="KTQ471" s="350"/>
      <c r="KTR471" s="350"/>
      <c r="KTS471" s="350"/>
      <c r="KTT471" s="350"/>
      <c r="KTU471" s="350"/>
      <c r="KTV471" s="350"/>
      <c r="KTW471" s="350"/>
      <c r="KTX471" s="350"/>
      <c r="KTY471" s="350"/>
      <c r="KTZ471" s="350"/>
      <c r="KUA471" s="350"/>
      <c r="KUB471" s="350"/>
      <c r="KUC471" s="350"/>
      <c r="KUD471" s="350"/>
      <c r="KUE471" s="350"/>
      <c r="KUF471" s="350"/>
      <c r="KUG471" s="350"/>
      <c r="KUH471" s="350"/>
      <c r="KUI471" s="350"/>
      <c r="KUJ471" s="350"/>
      <c r="KUK471" s="350"/>
      <c r="KUL471" s="350"/>
      <c r="KUM471" s="350"/>
      <c r="KUN471" s="350"/>
      <c r="KUO471" s="350"/>
      <c r="KUP471" s="350"/>
      <c r="KUQ471" s="350"/>
      <c r="KUR471" s="350"/>
      <c r="KUS471" s="350"/>
      <c r="KUT471" s="350"/>
      <c r="KUU471" s="350"/>
      <c r="KUV471" s="350"/>
      <c r="KUW471" s="350"/>
      <c r="KUX471" s="350"/>
      <c r="KUY471" s="350"/>
      <c r="KUZ471" s="350"/>
      <c r="KVA471" s="350"/>
      <c r="KVB471" s="350"/>
      <c r="KVC471" s="350"/>
      <c r="KVD471" s="350"/>
      <c r="KVE471" s="350"/>
      <c r="KVF471" s="350"/>
      <c r="KVG471" s="350"/>
      <c r="KVH471" s="350"/>
      <c r="KVI471" s="350"/>
      <c r="KVJ471" s="350"/>
      <c r="KVK471" s="350"/>
      <c r="KVL471" s="350"/>
      <c r="KVM471" s="350"/>
      <c r="KVN471" s="350"/>
      <c r="KVO471" s="350"/>
      <c r="KVP471" s="350"/>
      <c r="KVQ471" s="350"/>
      <c r="KVR471" s="350"/>
      <c r="KVS471" s="350"/>
      <c r="KVT471" s="350"/>
      <c r="KVU471" s="350"/>
      <c r="KVV471" s="350"/>
      <c r="KVW471" s="350"/>
      <c r="KVX471" s="350"/>
      <c r="KVY471" s="350"/>
      <c r="KVZ471" s="350"/>
      <c r="KWA471" s="350"/>
      <c r="KWB471" s="350"/>
      <c r="KWC471" s="350"/>
      <c r="KWD471" s="350"/>
      <c r="KWE471" s="350"/>
      <c r="KWF471" s="350"/>
      <c r="KWG471" s="350"/>
      <c r="KWH471" s="350"/>
      <c r="KWI471" s="350"/>
      <c r="KWJ471" s="350"/>
      <c r="KWK471" s="350"/>
      <c r="KWL471" s="350"/>
      <c r="KWM471" s="350"/>
      <c r="KWN471" s="350"/>
      <c r="KWO471" s="350"/>
      <c r="KWP471" s="350"/>
      <c r="KWQ471" s="350"/>
      <c r="KWR471" s="350"/>
      <c r="KWS471" s="350"/>
      <c r="KWT471" s="350"/>
      <c r="KWU471" s="350"/>
      <c r="KWV471" s="350"/>
      <c r="KWW471" s="350"/>
      <c r="KWX471" s="350"/>
      <c r="KWY471" s="350"/>
      <c r="KWZ471" s="350"/>
      <c r="KXA471" s="350"/>
      <c r="KXB471" s="350"/>
      <c r="KXC471" s="350"/>
      <c r="KXD471" s="350"/>
      <c r="KXE471" s="350"/>
      <c r="KXF471" s="350"/>
      <c r="KXG471" s="350"/>
      <c r="KXH471" s="350"/>
      <c r="KXI471" s="350"/>
      <c r="KXJ471" s="350"/>
      <c r="KXK471" s="350"/>
      <c r="KXL471" s="350"/>
      <c r="KXM471" s="350"/>
      <c r="KXN471" s="350"/>
      <c r="KXO471" s="350"/>
      <c r="KXP471" s="350"/>
      <c r="KXQ471" s="350"/>
      <c r="KXR471" s="350"/>
      <c r="KXS471" s="350"/>
      <c r="KXT471" s="350"/>
      <c r="KXU471" s="350"/>
      <c r="KXV471" s="350"/>
      <c r="KXW471" s="350"/>
      <c r="KXX471" s="350"/>
      <c r="KXY471" s="350"/>
      <c r="KXZ471" s="350"/>
      <c r="KYA471" s="350"/>
      <c r="KYB471" s="350"/>
      <c r="KYC471" s="350"/>
      <c r="KYD471" s="350"/>
      <c r="KYE471" s="350"/>
      <c r="KYF471" s="350"/>
      <c r="KYG471" s="350"/>
      <c r="KYH471" s="350"/>
      <c r="KYI471" s="350"/>
      <c r="KYJ471" s="350"/>
      <c r="KYK471" s="350"/>
      <c r="KYL471" s="350"/>
      <c r="KYM471" s="350"/>
      <c r="KYN471" s="350"/>
      <c r="KYO471" s="350"/>
      <c r="KYP471" s="350"/>
      <c r="KYQ471" s="350"/>
      <c r="KYR471" s="350"/>
      <c r="KYS471" s="350"/>
      <c r="KYT471" s="350"/>
      <c r="KYU471" s="350"/>
      <c r="KYV471" s="350"/>
      <c r="KYW471" s="350"/>
      <c r="KYX471" s="350"/>
      <c r="KYY471" s="350"/>
      <c r="KYZ471" s="350"/>
      <c r="KZA471" s="350"/>
      <c r="KZB471" s="350"/>
      <c r="KZC471" s="350"/>
      <c r="KZD471" s="350"/>
      <c r="KZE471" s="350"/>
      <c r="KZF471" s="350"/>
      <c r="KZG471" s="350"/>
      <c r="KZH471" s="350"/>
      <c r="KZI471" s="350"/>
      <c r="KZJ471" s="350"/>
      <c r="KZK471" s="350"/>
      <c r="KZL471" s="350"/>
      <c r="KZM471" s="350"/>
      <c r="KZN471" s="350"/>
      <c r="KZO471" s="350"/>
      <c r="KZP471" s="350"/>
      <c r="KZQ471" s="350"/>
      <c r="KZR471" s="350"/>
      <c r="KZS471" s="350"/>
      <c r="KZT471" s="350"/>
      <c r="KZU471" s="350"/>
      <c r="KZV471" s="350"/>
      <c r="KZW471" s="350"/>
      <c r="KZX471" s="350"/>
      <c r="KZY471" s="350"/>
      <c r="KZZ471" s="350"/>
      <c r="LAA471" s="350"/>
      <c r="LAB471" s="350"/>
      <c r="LAC471" s="350"/>
      <c r="LAD471" s="350"/>
      <c r="LAE471" s="350"/>
      <c r="LAF471" s="350"/>
      <c r="LAG471" s="350"/>
      <c r="LAH471" s="350"/>
      <c r="LAI471" s="350"/>
      <c r="LAJ471" s="350"/>
      <c r="LAK471" s="350"/>
      <c r="LAL471" s="350"/>
      <c r="LAM471" s="350"/>
      <c r="LAN471" s="350"/>
      <c r="LAO471" s="350"/>
      <c r="LAP471" s="350"/>
      <c r="LAQ471" s="350"/>
      <c r="LAR471" s="350"/>
      <c r="LAS471" s="350"/>
      <c r="LAT471" s="350"/>
      <c r="LAU471" s="350"/>
      <c r="LAV471" s="350"/>
      <c r="LAW471" s="350"/>
      <c r="LAX471" s="350"/>
      <c r="LAY471" s="350"/>
      <c r="LAZ471" s="350"/>
      <c r="LBA471" s="350"/>
      <c r="LBB471" s="350"/>
      <c r="LBC471" s="350"/>
      <c r="LBD471" s="350"/>
      <c r="LBE471" s="350"/>
      <c r="LBF471" s="350"/>
      <c r="LBG471" s="350"/>
      <c r="LBH471" s="350"/>
      <c r="LBI471" s="350"/>
      <c r="LBJ471" s="350"/>
      <c r="LBK471" s="350"/>
      <c r="LBL471" s="350"/>
      <c r="LBM471" s="350"/>
      <c r="LBN471" s="350"/>
      <c r="LBO471" s="350"/>
      <c r="LBP471" s="350"/>
      <c r="LBQ471" s="350"/>
      <c r="LBR471" s="350"/>
      <c r="LBS471" s="350"/>
      <c r="LBT471" s="350"/>
      <c r="LBU471" s="350"/>
      <c r="LBV471" s="350"/>
      <c r="LBW471" s="350"/>
      <c r="LBX471" s="350"/>
      <c r="LBY471" s="350"/>
      <c r="LBZ471" s="350"/>
      <c r="LCA471" s="350"/>
      <c r="LCB471" s="350"/>
      <c r="LCC471" s="350"/>
      <c r="LCD471" s="350"/>
      <c r="LCE471" s="350"/>
      <c r="LCF471" s="350"/>
      <c r="LCG471" s="350"/>
      <c r="LCH471" s="350"/>
      <c r="LCI471" s="350"/>
      <c r="LCJ471" s="350"/>
      <c r="LCK471" s="350"/>
      <c r="LCL471" s="350"/>
      <c r="LCM471" s="350"/>
      <c r="LCN471" s="350"/>
      <c r="LCO471" s="350"/>
      <c r="LCP471" s="350"/>
      <c r="LCQ471" s="350"/>
      <c r="LCR471" s="350"/>
      <c r="LCS471" s="350"/>
      <c r="LCT471" s="350"/>
      <c r="LCU471" s="350"/>
      <c r="LCV471" s="350"/>
      <c r="LCW471" s="350"/>
      <c r="LCX471" s="350"/>
      <c r="LCY471" s="350"/>
      <c r="LCZ471" s="350"/>
      <c r="LDA471" s="350"/>
      <c r="LDB471" s="350"/>
      <c r="LDC471" s="350"/>
      <c r="LDD471" s="350"/>
      <c r="LDE471" s="350"/>
      <c r="LDF471" s="350"/>
      <c r="LDG471" s="350"/>
      <c r="LDH471" s="350"/>
      <c r="LDI471" s="350"/>
      <c r="LDJ471" s="350"/>
      <c r="LDK471" s="350"/>
      <c r="LDL471" s="350"/>
      <c r="LDM471" s="350"/>
      <c r="LDN471" s="350"/>
      <c r="LDO471" s="350"/>
      <c r="LDP471" s="350"/>
      <c r="LDQ471" s="350"/>
      <c r="LDR471" s="350"/>
      <c r="LDS471" s="350"/>
      <c r="LDT471" s="350"/>
      <c r="LDU471" s="350"/>
      <c r="LDV471" s="350"/>
      <c r="LDW471" s="350"/>
      <c r="LDX471" s="350"/>
      <c r="LDY471" s="350"/>
      <c r="LDZ471" s="350"/>
      <c r="LEA471" s="350"/>
      <c r="LEB471" s="350"/>
      <c r="LEC471" s="350"/>
      <c r="LED471" s="350"/>
      <c r="LEE471" s="350"/>
      <c r="LEF471" s="350"/>
      <c r="LEG471" s="350"/>
      <c r="LEH471" s="350"/>
      <c r="LEI471" s="350"/>
      <c r="LEJ471" s="350"/>
      <c r="LEK471" s="350"/>
      <c r="LEL471" s="350"/>
      <c r="LEM471" s="350"/>
      <c r="LEN471" s="350"/>
      <c r="LEO471" s="350"/>
      <c r="LEP471" s="350"/>
      <c r="LEQ471" s="350"/>
      <c r="LER471" s="350"/>
      <c r="LES471" s="350"/>
      <c r="LET471" s="350"/>
      <c r="LEU471" s="350"/>
      <c r="LEV471" s="350"/>
      <c r="LEW471" s="350"/>
      <c r="LEX471" s="350"/>
      <c r="LEY471" s="350"/>
      <c r="LEZ471" s="350"/>
      <c r="LFA471" s="350"/>
      <c r="LFB471" s="350"/>
      <c r="LFC471" s="350"/>
      <c r="LFD471" s="350"/>
      <c r="LFE471" s="350"/>
      <c r="LFF471" s="350"/>
      <c r="LFG471" s="350"/>
      <c r="LFH471" s="350"/>
      <c r="LFI471" s="350"/>
      <c r="LFJ471" s="350"/>
      <c r="LFK471" s="350"/>
      <c r="LFL471" s="350"/>
      <c r="LFM471" s="350"/>
      <c r="LFN471" s="350"/>
      <c r="LFO471" s="350"/>
      <c r="LFP471" s="350"/>
      <c r="LFQ471" s="350"/>
      <c r="LFR471" s="350"/>
      <c r="LFS471" s="350"/>
      <c r="LFT471" s="350"/>
      <c r="LFU471" s="350"/>
      <c r="LFV471" s="350"/>
      <c r="LFW471" s="350"/>
      <c r="LFX471" s="350"/>
      <c r="LFY471" s="350"/>
      <c r="LFZ471" s="350"/>
      <c r="LGA471" s="350"/>
      <c r="LGB471" s="350"/>
      <c r="LGC471" s="350"/>
      <c r="LGD471" s="350"/>
      <c r="LGE471" s="350"/>
      <c r="LGF471" s="350"/>
      <c r="LGG471" s="350"/>
      <c r="LGH471" s="350"/>
      <c r="LGI471" s="350"/>
      <c r="LGJ471" s="350"/>
      <c r="LGK471" s="350"/>
      <c r="LGL471" s="350"/>
      <c r="LGM471" s="350"/>
      <c r="LGN471" s="350"/>
      <c r="LGO471" s="350"/>
      <c r="LGP471" s="350"/>
      <c r="LGQ471" s="350"/>
      <c r="LGR471" s="350"/>
      <c r="LGS471" s="350"/>
      <c r="LGT471" s="350"/>
      <c r="LGU471" s="350"/>
      <c r="LGV471" s="350"/>
      <c r="LGW471" s="350"/>
      <c r="LGX471" s="350"/>
      <c r="LGY471" s="350"/>
      <c r="LGZ471" s="350"/>
      <c r="LHA471" s="350"/>
      <c r="LHB471" s="350"/>
      <c r="LHC471" s="350"/>
      <c r="LHD471" s="350"/>
      <c r="LHE471" s="350"/>
      <c r="LHF471" s="350"/>
      <c r="LHG471" s="350"/>
      <c r="LHH471" s="350"/>
      <c r="LHI471" s="350"/>
      <c r="LHJ471" s="350"/>
      <c r="LHK471" s="350"/>
      <c r="LHL471" s="350"/>
      <c r="LHM471" s="350"/>
      <c r="LHN471" s="350"/>
      <c r="LHO471" s="350"/>
      <c r="LHP471" s="350"/>
      <c r="LHQ471" s="350"/>
      <c r="LHR471" s="350"/>
      <c r="LHS471" s="350"/>
      <c r="LHT471" s="350"/>
      <c r="LHU471" s="350"/>
      <c r="LHV471" s="350"/>
      <c r="LHW471" s="350"/>
      <c r="LHX471" s="350"/>
      <c r="LHY471" s="350"/>
      <c r="LHZ471" s="350"/>
      <c r="LIA471" s="350"/>
      <c r="LIB471" s="350"/>
      <c r="LIC471" s="350"/>
      <c r="LID471" s="350"/>
      <c r="LIE471" s="350"/>
      <c r="LIF471" s="350"/>
      <c r="LIG471" s="350"/>
      <c r="LIH471" s="350"/>
      <c r="LII471" s="350"/>
      <c r="LIJ471" s="350"/>
      <c r="LIK471" s="350"/>
      <c r="LIL471" s="350"/>
      <c r="LIM471" s="350"/>
      <c r="LIN471" s="350"/>
      <c r="LIO471" s="350"/>
      <c r="LIP471" s="350"/>
      <c r="LIQ471" s="350"/>
      <c r="LIR471" s="350"/>
      <c r="LIS471" s="350"/>
      <c r="LIT471" s="350"/>
      <c r="LIU471" s="350"/>
      <c r="LIV471" s="350"/>
      <c r="LIW471" s="350"/>
      <c r="LIX471" s="350"/>
      <c r="LIY471" s="350"/>
      <c r="LIZ471" s="350"/>
      <c r="LJA471" s="350"/>
      <c r="LJB471" s="350"/>
      <c r="LJC471" s="350"/>
      <c r="LJD471" s="350"/>
      <c r="LJE471" s="350"/>
      <c r="LJF471" s="350"/>
      <c r="LJG471" s="350"/>
      <c r="LJH471" s="350"/>
      <c r="LJI471" s="350"/>
      <c r="LJJ471" s="350"/>
      <c r="LJK471" s="350"/>
      <c r="LJL471" s="350"/>
      <c r="LJM471" s="350"/>
      <c r="LJN471" s="350"/>
      <c r="LJO471" s="350"/>
      <c r="LJP471" s="350"/>
      <c r="LJQ471" s="350"/>
      <c r="LJR471" s="350"/>
      <c r="LJS471" s="350"/>
      <c r="LJT471" s="350"/>
      <c r="LJU471" s="350"/>
      <c r="LJV471" s="350"/>
      <c r="LJW471" s="350"/>
      <c r="LJX471" s="350"/>
      <c r="LJY471" s="350"/>
      <c r="LJZ471" s="350"/>
      <c r="LKA471" s="350"/>
      <c r="LKB471" s="350"/>
      <c r="LKC471" s="350"/>
      <c r="LKD471" s="350"/>
      <c r="LKE471" s="350"/>
      <c r="LKF471" s="350"/>
      <c r="LKG471" s="350"/>
      <c r="LKH471" s="350"/>
      <c r="LKI471" s="350"/>
      <c r="LKJ471" s="350"/>
      <c r="LKK471" s="350"/>
      <c r="LKL471" s="350"/>
      <c r="LKM471" s="350"/>
      <c r="LKN471" s="350"/>
      <c r="LKO471" s="350"/>
      <c r="LKP471" s="350"/>
      <c r="LKQ471" s="350"/>
      <c r="LKR471" s="350"/>
      <c r="LKS471" s="350"/>
      <c r="LKT471" s="350"/>
      <c r="LKU471" s="350"/>
      <c r="LKV471" s="350"/>
      <c r="LKW471" s="350"/>
      <c r="LKX471" s="350"/>
      <c r="LKY471" s="350"/>
      <c r="LKZ471" s="350"/>
      <c r="LLA471" s="350"/>
      <c r="LLB471" s="350"/>
      <c r="LLC471" s="350"/>
      <c r="LLD471" s="350"/>
      <c r="LLE471" s="350"/>
      <c r="LLF471" s="350"/>
      <c r="LLG471" s="350"/>
      <c r="LLH471" s="350"/>
      <c r="LLI471" s="350"/>
      <c r="LLJ471" s="350"/>
      <c r="LLK471" s="350"/>
      <c r="LLL471" s="350"/>
      <c r="LLM471" s="350"/>
      <c r="LLN471" s="350"/>
      <c r="LLO471" s="350"/>
      <c r="LLP471" s="350"/>
      <c r="LLQ471" s="350"/>
      <c r="LLR471" s="350"/>
      <c r="LLS471" s="350"/>
      <c r="LLT471" s="350"/>
      <c r="LLU471" s="350"/>
      <c r="LLV471" s="350"/>
      <c r="LLW471" s="350"/>
      <c r="LLX471" s="350"/>
      <c r="LLY471" s="350"/>
      <c r="LLZ471" s="350"/>
      <c r="LMA471" s="350"/>
      <c r="LMB471" s="350"/>
      <c r="LMC471" s="350"/>
      <c r="LMD471" s="350"/>
      <c r="LME471" s="350"/>
      <c r="LMF471" s="350"/>
      <c r="LMG471" s="350"/>
      <c r="LMH471" s="350"/>
      <c r="LMI471" s="350"/>
      <c r="LMJ471" s="350"/>
      <c r="LMK471" s="350"/>
      <c r="LML471" s="350"/>
      <c r="LMM471" s="350"/>
      <c r="LMN471" s="350"/>
      <c r="LMO471" s="350"/>
      <c r="LMP471" s="350"/>
      <c r="LMQ471" s="350"/>
      <c r="LMR471" s="350"/>
      <c r="LMS471" s="350"/>
      <c r="LMT471" s="350"/>
      <c r="LMU471" s="350"/>
      <c r="LMV471" s="350"/>
      <c r="LMW471" s="350"/>
      <c r="LMX471" s="350"/>
      <c r="LMY471" s="350"/>
      <c r="LMZ471" s="350"/>
      <c r="LNA471" s="350"/>
      <c r="LNB471" s="350"/>
      <c r="LNC471" s="350"/>
      <c r="LND471" s="350"/>
      <c r="LNE471" s="350"/>
      <c r="LNF471" s="350"/>
      <c r="LNG471" s="350"/>
      <c r="LNH471" s="350"/>
      <c r="LNI471" s="350"/>
      <c r="LNJ471" s="350"/>
      <c r="LNK471" s="350"/>
      <c r="LNL471" s="350"/>
      <c r="LNM471" s="350"/>
      <c r="LNN471" s="350"/>
      <c r="LNO471" s="350"/>
      <c r="LNP471" s="350"/>
      <c r="LNQ471" s="350"/>
      <c r="LNR471" s="350"/>
      <c r="LNS471" s="350"/>
      <c r="LNT471" s="350"/>
      <c r="LNU471" s="350"/>
      <c r="LNV471" s="350"/>
      <c r="LNW471" s="350"/>
      <c r="LNX471" s="350"/>
      <c r="LNY471" s="350"/>
      <c r="LNZ471" s="350"/>
      <c r="LOA471" s="350"/>
      <c r="LOB471" s="350"/>
      <c r="LOC471" s="350"/>
      <c r="LOD471" s="350"/>
      <c r="LOE471" s="350"/>
      <c r="LOF471" s="350"/>
      <c r="LOG471" s="350"/>
      <c r="LOH471" s="350"/>
      <c r="LOI471" s="350"/>
      <c r="LOJ471" s="350"/>
      <c r="LOK471" s="350"/>
      <c r="LOL471" s="350"/>
      <c r="LOM471" s="350"/>
      <c r="LON471" s="350"/>
      <c r="LOO471" s="350"/>
      <c r="LOP471" s="350"/>
      <c r="LOQ471" s="350"/>
      <c r="LOR471" s="350"/>
      <c r="LOS471" s="350"/>
      <c r="LOT471" s="350"/>
      <c r="LOU471" s="350"/>
      <c r="LOV471" s="350"/>
      <c r="LOW471" s="350"/>
      <c r="LOX471" s="350"/>
      <c r="LOY471" s="350"/>
      <c r="LOZ471" s="350"/>
      <c r="LPA471" s="350"/>
      <c r="LPB471" s="350"/>
      <c r="LPC471" s="350"/>
      <c r="LPD471" s="350"/>
      <c r="LPE471" s="350"/>
      <c r="LPF471" s="350"/>
      <c r="LPG471" s="350"/>
      <c r="LPH471" s="350"/>
      <c r="LPI471" s="350"/>
      <c r="LPJ471" s="350"/>
      <c r="LPK471" s="350"/>
      <c r="LPL471" s="350"/>
      <c r="LPM471" s="350"/>
      <c r="LPN471" s="350"/>
      <c r="LPO471" s="350"/>
      <c r="LPP471" s="350"/>
      <c r="LPQ471" s="350"/>
      <c r="LPR471" s="350"/>
      <c r="LPS471" s="350"/>
      <c r="LPT471" s="350"/>
      <c r="LPU471" s="350"/>
      <c r="LPV471" s="350"/>
      <c r="LPW471" s="350"/>
      <c r="LPX471" s="350"/>
      <c r="LPY471" s="350"/>
      <c r="LPZ471" s="350"/>
      <c r="LQA471" s="350"/>
      <c r="LQB471" s="350"/>
      <c r="LQC471" s="350"/>
      <c r="LQD471" s="350"/>
      <c r="LQE471" s="350"/>
      <c r="LQF471" s="350"/>
      <c r="LQG471" s="350"/>
      <c r="LQH471" s="350"/>
      <c r="LQI471" s="350"/>
      <c r="LQJ471" s="350"/>
      <c r="LQK471" s="350"/>
      <c r="LQL471" s="350"/>
      <c r="LQM471" s="350"/>
      <c r="LQN471" s="350"/>
      <c r="LQO471" s="350"/>
      <c r="LQP471" s="350"/>
      <c r="LQQ471" s="350"/>
      <c r="LQR471" s="350"/>
      <c r="LQS471" s="350"/>
      <c r="LQT471" s="350"/>
      <c r="LQU471" s="350"/>
      <c r="LQV471" s="350"/>
      <c r="LQW471" s="350"/>
      <c r="LQX471" s="350"/>
      <c r="LQY471" s="350"/>
      <c r="LQZ471" s="350"/>
      <c r="LRA471" s="350"/>
      <c r="LRB471" s="350"/>
      <c r="LRC471" s="350"/>
      <c r="LRD471" s="350"/>
      <c r="LRE471" s="350"/>
      <c r="LRF471" s="350"/>
      <c r="LRG471" s="350"/>
      <c r="LRH471" s="350"/>
      <c r="LRI471" s="350"/>
      <c r="LRJ471" s="350"/>
      <c r="LRK471" s="350"/>
      <c r="LRL471" s="350"/>
      <c r="LRM471" s="350"/>
      <c r="LRN471" s="350"/>
      <c r="LRO471" s="350"/>
      <c r="LRP471" s="350"/>
      <c r="LRQ471" s="350"/>
      <c r="LRR471" s="350"/>
      <c r="LRS471" s="350"/>
      <c r="LRT471" s="350"/>
      <c r="LRU471" s="350"/>
      <c r="LRV471" s="350"/>
      <c r="LRW471" s="350"/>
      <c r="LRX471" s="350"/>
      <c r="LRY471" s="350"/>
      <c r="LRZ471" s="350"/>
      <c r="LSA471" s="350"/>
      <c r="LSB471" s="350"/>
      <c r="LSC471" s="350"/>
      <c r="LSD471" s="350"/>
      <c r="LSE471" s="350"/>
      <c r="LSF471" s="350"/>
      <c r="LSG471" s="350"/>
      <c r="LSH471" s="350"/>
      <c r="LSI471" s="350"/>
      <c r="LSJ471" s="350"/>
      <c r="LSK471" s="350"/>
      <c r="LSL471" s="350"/>
      <c r="LSM471" s="350"/>
      <c r="LSN471" s="350"/>
      <c r="LSO471" s="350"/>
      <c r="LSP471" s="350"/>
      <c r="LSQ471" s="350"/>
      <c r="LSR471" s="350"/>
      <c r="LSS471" s="350"/>
      <c r="LST471" s="350"/>
      <c r="LSU471" s="350"/>
      <c r="LSV471" s="350"/>
      <c r="LSW471" s="350"/>
      <c r="LSX471" s="350"/>
      <c r="LSY471" s="350"/>
      <c r="LSZ471" s="350"/>
      <c r="LTA471" s="350"/>
      <c r="LTB471" s="350"/>
      <c r="LTC471" s="350"/>
      <c r="LTD471" s="350"/>
      <c r="LTE471" s="350"/>
      <c r="LTF471" s="350"/>
      <c r="LTG471" s="350"/>
      <c r="LTH471" s="350"/>
      <c r="LTI471" s="350"/>
      <c r="LTJ471" s="350"/>
      <c r="LTK471" s="350"/>
      <c r="LTL471" s="350"/>
      <c r="LTM471" s="350"/>
      <c r="LTN471" s="350"/>
      <c r="LTO471" s="350"/>
      <c r="LTP471" s="350"/>
      <c r="LTQ471" s="350"/>
      <c r="LTR471" s="350"/>
      <c r="LTS471" s="350"/>
      <c r="LTT471" s="350"/>
      <c r="LTU471" s="350"/>
      <c r="LTV471" s="350"/>
      <c r="LTW471" s="350"/>
      <c r="LTX471" s="350"/>
      <c r="LTY471" s="350"/>
      <c r="LTZ471" s="350"/>
      <c r="LUA471" s="350"/>
      <c r="LUB471" s="350"/>
      <c r="LUC471" s="350"/>
      <c r="LUD471" s="350"/>
      <c r="LUE471" s="350"/>
      <c r="LUF471" s="350"/>
      <c r="LUG471" s="350"/>
      <c r="LUH471" s="350"/>
      <c r="LUI471" s="350"/>
      <c r="LUJ471" s="350"/>
      <c r="LUK471" s="350"/>
      <c r="LUL471" s="350"/>
      <c r="LUM471" s="350"/>
      <c r="LUN471" s="350"/>
      <c r="LUO471" s="350"/>
      <c r="LUP471" s="350"/>
      <c r="LUQ471" s="350"/>
      <c r="LUR471" s="350"/>
      <c r="LUS471" s="350"/>
      <c r="LUT471" s="350"/>
      <c r="LUU471" s="350"/>
      <c r="LUV471" s="350"/>
      <c r="LUW471" s="350"/>
      <c r="LUX471" s="350"/>
      <c r="LUY471" s="350"/>
      <c r="LUZ471" s="350"/>
      <c r="LVA471" s="350"/>
      <c r="LVB471" s="350"/>
      <c r="LVC471" s="350"/>
      <c r="LVD471" s="350"/>
      <c r="LVE471" s="350"/>
      <c r="LVF471" s="350"/>
      <c r="LVG471" s="350"/>
      <c r="LVH471" s="350"/>
      <c r="LVI471" s="350"/>
      <c r="LVJ471" s="350"/>
      <c r="LVK471" s="350"/>
      <c r="LVL471" s="350"/>
      <c r="LVM471" s="350"/>
      <c r="LVN471" s="350"/>
      <c r="LVO471" s="350"/>
      <c r="LVP471" s="350"/>
      <c r="LVQ471" s="350"/>
      <c r="LVR471" s="350"/>
      <c r="LVS471" s="350"/>
      <c r="LVT471" s="350"/>
      <c r="LVU471" s="350"/>
      <c r="LVV471" s="350"/>
      <c r="LVW471" s="350"/>
      <c r="LVX471" s="350"/>
      <c r="LVY471" s="350"/>
      <c r="LVZ471" s="350"/>
      <c r="LWA471" s="350"/>
      <c r="LWB471" s="350"/>
      <c r="LWC471" s="350"/>
      <c r="LWD471" s="350"/>
      <c r="LWE471" s="350"/>
      <c r="LWF471" s="350"/>
      <c r="LWG471" s="350"/>
      <c r="LWH471" s="350"/>
      <c r="LWI471" s="350"/>
      <c r="LWJ471" s="350"/>
      <c r="LWK471" s="350"/>
      <c r="LWL471" s="350"/>
      <c r="LWM471" s="350"/>
      <c r="LWN471" s="350"/>
      <c r="LWO471" s="350"/>
      <c r="LWP471" s="350"/>
      <c r="LWQ471" s="350"/>
      <c r="LWR471" s="350"/>
      <c r="LWS471" s="350"/>
      <c r="LWT471" s="350"/>
      <c r="LWU471" s="350"/>
      <c r="LWV471" s="350"/>
      <c r="LWW471" s="350"/>
      <c r="LWX471" s="350"/>
      <c r="LWY471" s="350"/>
      <c r="LWZ471" s="350"/>
      <c r="LXA471" s="350"/>
      <c r="LXB471" s="350"/>
      <c r="LXC471" s="350"/>
      <c r="LXD471" s="350"/>
      <c r="LXE471" s="350"/>
      <c r="LXF471" s="350"/>
      <c r="LXG471" s="350"/>
      <c r="LXH471" s="350"/>
      <c r="LXI471" s="350"/>
      <c r="LXJ471" s="350"/>
      <c r="LXK471" s="350"/>
      <c r="LXL471" s="350"/>
      <c r="LXM471" s="350"/>
      <c r="LXN471" s="350"/>
      <c r="LXO471" s="350"/>
      <c r="LXP471" s="350"/>
      <c r="LXQ471" s="350"/>
      <c r="LXR471" s="350"/>
      <c r="LXS471" s="350"/>
      <c r="LXT471" s="350"/>
      <c r="LXU471" s="350"/>
      <c r="LXV471" s="350"/>
      <c r="LXW471" s="350"/>
      <c r="LXX471" s="350"/>
      <c r="LXY471" s="350"/>
      <c r="LXZ471" s="350"/>
      <c r="LYA471" s="350"/>
      <c r="LYB471" s="350"/>
      <c r="LYC471" s="350"/>
      <c r="LYD471" s="350"/>
      <c r="LYE471" s="350"/>
      <c r="LYF471" s="350"/>
      <c r="LYG471" s="350"/>
      <c r="LYH471" s="350"/>
      <c r="LYI471" s="350"/>
      <c r="LYJ471" s="350"/>
      <c r="LYK471" s="350"/>
      <c r="LYL471" s="350"/>
      <c r="LYM471" s="350"/>
      <c r="LYN471" s="350"/>
      <c r="LYO471" s="350"/>
      <c r="LYP471" s="350"/>
      <c r="LYQ471" s="350"/>
      <c r="LYR471" s="350"/>
      <c r="LYS471" s="350"/>
      <c r="LYT471" s="350"/>
      <c r="LYU471" s="350"/>
      <c r="LYV471" s="350"/>
      <c r="LYW471" s="350"/>
      <c r="LYX471" s="350"/>
      <c r="LYY471" s="350"/>
      <c r="LYZ471" s="350"/>
      <c r="LZA471" s="350"/>
      <c r="LZB471" s="350"/>
      <c r="LZC471" s="350"/>
      <c r="LZD471" s="350"/>
      <c r="LZE471" s="350"/>
      <c r="LZF471" s="350"/>
      <c r="LZG471" s="350"/>
      <c r="LZH471" s="350"/>
      <c r="LZI471" s="350"/>
      <c r="LZJ471" s="350"/>
      <c r="LZK471" s="350"/>
      <c r="LZL471" s="350"/>
      <c r="LZM471" s="350"/>
      <c r="LZN471" s="350"/>
      <c r="LZO471" s="350"/>
      <c r="LZP471" s="350"/>
      <c r="LZQ471" s="350"/>
      <c r="LZR471" s="350"/>
      <c r="LZS471" s="350"/>
      <c r="LZT471" s="350"/>
      <c r="LZU471" s="350"/>
      <c r="LZV471" s="350"/>
      <c r="LZW471" s="350"/>
      <c r="LZX471" s="350"/>
      <c r="LZY471" s="350"/>
      <c r="LZZ471" s="350"/>
      <c r="MAA471" s="350"/>
      <c r="MAB471" s="350"/>
      <c r="MAC471" s="350"/>
      <c r="MAD471" s="350"/>
      <c r="MAE471" s="350"/>
      <c r="MAF471" s="350"/>
      <c r="MAG471" s="350"/>
      <c r="MAH471" s="350"/>
      <c r="MAI471" s="350"/>
      <c r="MAJ471" s="350"/>
      <c r="MAK471" s="350"/>
      <c r="MAL471" s="350"/>
      <c r="MAM471" s="350"/>
      <c r="MAN471" s="350"/>
      <c r="MAO471" s="350"/>
      <c r="MAP471" s="350"/>
      <c r="MAQ471" s="350"/>
      <c r="MAR471" s="350"/>
      <c r="MAS471" s="350"/>
      <c r="MAT471" s="350"/>
      <c r="MAU471" s="350"/>
      <c r="MAV471" s="350"/>
      <c r="MAW471" s="350"/>
      <c r="MAX471" s="350"/>
      <c r="MAY471" s="350"/>
      <c r="MAZ471" s="350"/>
      <c r="MBA471" s="350"/>
      <c r="MBB471" s="350"/>
      <c r="MBC471" s="350"/>
      <c r="MBD471" s="350"/>
      <c r="MBE471" s="350"/>
      <c r="MBF471" s="350"/>
      <c r="MBG471" s="350"/>
      <c r="MBH471" s="350"/>
      <c r="MBI471" s="350"/>
      <c r="MBJ471" s="350"/>
      <c r="MBK471" s="350"/>
      <c r="MBL471" s="350"/>
      <c r="MBM471" s="350"/>
      <c r="MBN471" s="350"/>
      <c r="MBO471" s="350"/>
      <c r="MBP471" s="350"/>
      <c r="MBQ471" s="350"/>
      <c r="MBR471" s="350"/>
      <c r="MBS471" s="350"/>
      <c r="MBT471" s="350"/>
      <c r="MBU471" s="350"/>
      <c r="MBV471" s="350"/>
      <c r="MBW471" s="350"/>
      <c r="MBX471" s="350"/>
      <c r="MBY471" s="350"/>
      <c r="MBZ471" s="350"/>
      <c r="MCA471" s="350"/>
      <c r="MCB471" s="350"/>
      <c r="MCC471" s="350"/>
      <c r="MCD471" s="350"/>
      <c r="MCE471" s="350"/>
      <c r="MCF471" s="350"/>
      <c r="MCG471" s="350"/>
      <c r="MCH471" s="350"/>
      <c r="MCI471" s="350"/>
      <c r="MCJ471" s="350"/>
      <c r="MCK471" s="350"/>
      <c r="MCL471" s="350"/>
      <c r="MCM471" s="350"/>
      <c r="MCN471" s="350"/>
      <c r="MCO471" s="350"/>
      <c r="MCP471" s="350"/>
      <c r="MCQ471" s="350"/>
      <c r="MCR471" s="350"/>
      <c r="MCS471" s="350"/>
      <c r="MCT471" s="350"/>
      <c r="MCU471" s="350"/>
      <c r="MCV471" s="350"/>
      <c r="MCW471" s="350"/>
      <c r="MCX471" s="350"/>
      <c r="MCY471" s="350"/>
      <c r="MCZ471" s="350"/>
      <c r="MDA471" s="350"/>
      <c r="MDB471" s="350"/>
      <c r="MDC471" s="350"/>
      <c r="MDD471" s="350"/>
      <c r="MDE471" s="350"/>
      <c r="MDF471" s="350"/>
      <c r="MDG471" s="350"/>
      <c r="MDH471" s="350"/>
      <c r="MDI471" s="350"/>
      <c r="MDJ471" s="350"/>
      <c r="MDK471" s="350"/>
      <c r="MDL471" s="350"/>
      <c r="MDM471" s="350"/>
      <c r="MDN471" s="350"/>
      <c r="MDO471" s="350"/>
      <c r="MDP471" s="350"/>
      <c r="MDQ471" s="350"/>
      <c r="MDR471" s="350"/>
      <c r="MDS471" s="350"/>
      <c r="MDT471" s="350"/>
      <c r="MDU471" s="350"/>
      <c r="MDV471" s="350"/>
      <c r="MDW471" s="350"/>
      <c r="MDX471" s="350"/>
      <c r="MDY471" s="350"/>
      <c r="MDZ471" s="350"/>
      <c r="MEA471" s="350"/>
      <c r="MEB471" s="350"/>
      <c r="MEC471" s="350"/>
      <c r="MED471" s="350"/>
      <c r="MEE471" s="350"/>
      <c r="MEF471" s="350"/>
      <c r="MEG471" s="350"/>
      <c r="MEH471" s="350"/>
      <c r="MEI471" s="350"/>
      <c r="MEJ471" s="350"/>
      <c r="MEK471" s="350"/>
      <c r="MEL471" s="350"/>
      <c r="MEM471" s="350"/>
      <c r="MEN471" s="350"/>
      <c r="MEO471" s="350"/>
      <c r="MEP471" s="350"/>
      <c r="MEQ471" s="350"/>
      <c r="MER471" s="350"/>
      <c r="MES471" s="350"/>
      <c r="MET471" s="350"/>
      <c r="MEU471" s="350"/>
      <c r="MEV471" s="350"/>
      <c r="MEW471" s="350"/>
      <c r="MEX471" s="350"/>
      <c r="MEY471" s="350"/>
      <c r="MEZ471" s="350"/>
      <c r="MFA471" s="350"/>
      <c r="MFB471" s="350"/>
      <c r="MFC471" s="350"/>
      <c r="MFD471" s="350"/>
      <c r="MFE471" s="350"/>
      <c r="MFF471" s="350"/>
      <c r="MFG471" s="350"/>
      <c r="MFH471" s="350"/>
      <c r="MFI471" s="350"/>
      <c r="MFJ471" s="350"/>
      <c r="MFK471" s="350"/>
      <c r="MFL471" s="350"/>
      <c r="MFM471" s="350"/>
      <c r="MFN471" s="350"/>
      <c r="MFO471" s="350"/>
      <c r="MFP471" s="350"/>
      <c r="MFQ471" s="350"/>
      <c r="MFR471" s="350"/>
      <c r="MFS471" s="350"/>
      <c r="MFT471" s="350"/>
      <c r="MFU471" s="350"/>
      <c r="MFV471" s="350"/>
      <c r="MFW471" s="350"/>
      <c r="MFX471" s="350"/>
      <c r="MFY471" s="350"/>
      <c r="MFZ471" s="350"/>
      <c r="MGA471" s="350"/>
      <c r="MGB471" s="350"/>
      <c r="MGC471" s="350"/>
      <c r="MGD471" s="350"/>
      <c r="MGE471" s="350"/>
      <c r="MGF471" s="350"/>
      <c r="MGG471" s="350"/>
      <c r="MGH471" s="350"/>
      <c r="MGI471" s="350"/>
      <c r="MGJ471" s="350"/>
      <c r="MGK471" s="350"/>
      <c r="MGL471" s="350"/>
      <c r="MGM471" s="350"/>
      <c r="MGN471" s="350"/>
      <c r="MGO471" s="350"/>
      <c r="MGP471" s="350"/>
      <c r="MGQ471" s="350"/>
      <c r="MGR471" s="350"/>
      <c r="MGS471" s="350"/>
      <c r="MGT471" s="350"/>
      <c r="MGU471" s="350"/>
      <c r="MGV471" s="350"/>
      <c r="MGW471" s="350"/>
      <c r="MGX471" s="350"/>
      <c r="MGY471" s="350"/>
      <c r="MGZ471" s="350"/>
      <c r="MHA471" s="350"/>
      <c r="MHB471" s="350"/>
      <c r="MHC471" s="350"/>
      <c r="MHD471" s="350"/>
      <c r="MHE471" s="350"/>
      <c r="MHF471" s="350"/>
      <c r="MHG471" s="350"/>
      <c r="MHH471" s="350"/>
      <c r="MHI471" s="350"/>
      <c r="MHJ471" s="350"/>
      <c r="MHK471" s="350"/>
      <c r="MHL471" s="350"/>
      <c r="MHM471" s="350"/>
      <c r="MHN471" s="350"/>
      <c r="MHO471" s="350"/>
      <c r="MHP471" s="350"/>
      <c r="MHQ471" s="350"/>
      <c r="MHR471" s="350"/>
      <c r="MHS471" s="350"/>
      <c r="MHT471" s="350"/>
      <c r="MHU471" s="350"/>
      <c r="MHV471" s="350"/>
      <c r="MHW471" s="350"/>
      <c r="MHX471" s="350"/>
      <c r="MHY471" s="350"/>
      <c r="MHZ471" s="350"/>
      <c r="MIA471" s="350"/>
      <c r="MIB471" s="350"/>
      <c r="MIC471" s="350"/>
      <c r="MID471" s="350"/>
      <c r="MIE471" s="350"/>
      <c r="MIF471" s="350"/>
      <c r="MIG471" s="350"/>
      <c r="MIH471" s="350"/>
      <c r="MII471" s="350"/>
      <c r="MIJ471" s="350"/>
      <c r="MIK471" s="350"/>
      <c r="MIL471" s="350"/>
      <c r="MIM471" s="350"/>
      <c r="MIN471" s="350"/>
      <c r="MIO471" s="350"/>
      <c r="MIP471" s="350"/>
      <c r="MIQ471" s="350"/>
      <c r="MIR471" s="350"/>
      <c r="MIS471" s="350"/>
      <c r="MIT471" s="350"/>
      <c r="MIU471" s="350"/>
      <c r="MIV471" s="350"/>
      <c r="MIW471" s="350"/>
      <c r="MIX471" s="350"/>
      <c r="MIY471" s="350"/>
      <c r="MIZ471" s="350"/>
      <c r="MJA471" s="350"/>
      <c r="MJB471" s="350"/>
      <c r="MJC471" s="350"/>
      <c r="MJD471" s="350"/>
      <c r="MJE471" s="350"/>
      <c r="MJF471" s="350"/>
      <c r="MJG471" s="350"/>
      <c r="MJH471" s="350"/>
      <c r="MJI471" s="350"/>
      <c r="MJJ471" s="350"/>
      <c r="MJK471" s="350"/>
      <c r="MJL471" s="350"/>
      <c r="MJM471" s="350"/>
      <c r="MJN471" s="350"/>
      <c r="MJO471" s="350"/>
      <c r="MJP471" s="350"/>
      <c r="MJQ471" s="350"/>
      <c r="MJR471" s="350"/>
      <c r="MJS471" s="350"/>
      <c r="MJT471" s="350"/>
      <c r="MJU471" s="350"/>
      <c r="MJV471" s="350"/>
      <c r="MJW471" s="350"/>
      <c r="MJX471" s="350"/>
      <c r="MJY471" s="350"/>
      <c r="MJZ471" s="350"/>
      <c r="MKA471" s="350"/>
      <c r="MKB471" s="350"/>
      <c r="MKC471" s="350"/>
      <c r="MKD471" s="350"/>
      <c r="MKE471" s="350"/>
      <c r="MKF471" s="350"/>
      <c r="MKG471" s="350"/>
      <c r="MKH471" s="350"/>
      <c r="MKI471" s="350"/>
      <c r="MKJ471" s="350"/>
      <c r="MKK471" s="350"/>
      <c r="MKL471" s="350"/>
      <c r="MKM471" s="350"/>
      <c r="MKN471" s="350"/>
      <c r="MKO471" s="350"/>
      <c r="MKP471" s="350"/>
      <c r="MKQ471" s="350"/>
      <c r="MKR471" s="350"/>
      <c r="MKS471" s="350"/>
      <c r="MKT471" s="350"/>
      <c r="MKU471" s="350"/>
      <c r="MKV471" s="350"/>
      <c r="MKW471" s="350"/>
      <c r="MKX471" s="350"/>
      <c r="MKY471" s="350"/>
      <c r="MKZ471" s="350"/>
      <c r="MLA471" s="350"/>
      <c r="MLB471" s="350"/>
      <c r="MLC471" s="350"/>
      <c r="MLD471" s="350"/>
      <c r="MLE471" s="350"/>
      <c r="MLF471" s="350"/>
      <c r="MLG471" s="350"/>
      <c r="MLH471" s="350"/>
      <c r="MLI471" s="350"/>
      <c r="MLJ471" s="350"/>
      <c r="MLK471" s="350"/>
      <c r="MLL471" s="350"/>
      <c r="MLM471" s="350"/>
      <c r="MLN471" s="350"/>
      <c r="MLO471" s="350"/>
      <c r="MLP471" s="350"/>
      <c r="MLQ471" s="350"/>
      <c r="MLR471" s="350"/>
      <c r="MLS471" s="350"/>
      <c r="MLT471" s="350"/>
      <c r="MLU471" s="350"/>
      <c r="MLV471" s="350"/>
      <c r="MLW471" s="350"/>
      <c r="MLX471" s="350"/>
      <c r="MLY471" s="350"/>
      <c r="MLZ471" s="350"/>
      <c r="MMA471" s="350"/>
      <c r="MMB471" s="350"/>
      <c r="MMC471" s="350"/>
      <c r="MMD471" s="350"/>
      <c r="MME471" s="350"/>
      <c r="MMF471" s="350"/>
      <c r="MMG471" s="350"/>
      <c r="MMH471" s="350"/>
      <c r="MMI471" s="350"/>
      <c r="MMJ471" s="350"/>
      <c r="MMK471" s="350"/>
      <c r="MML471" s="350"/>
      <c r="MMM471" s="350"/>
      <c r="MMN471" s="350"/>
      <c r="MMO471" s="350"/>
      <c r="MMP471" s="350"/>
      <c r="MMQ471" s="350"/>
      <c r="MMR471" s="350"/>
      <c r="MMS471" s="350"/>
      <c r="MMT471" s="350"/>
      <c r="MMU471" s="350"/>
      <c r="MMV471" s="350"/>
      <c r="MMW471" s="350"/>
      <c r="MMX471" s="350"/>
      <c r="MMY471" s="350"/>
      <c r="MMZ471" s="350"/>
      <c r="MNA471" s="350"/>
      <c r="MNB471" s="350"/>
      <c r="MNC471" s="350"/>
      <c r="MND471" s="350"/>
      <c r="MNE471" s="350"/>
      <c r="MNF471" s="350"/>
      <c r="MNG471" s="350"/>
      <c r="MNH471" s="350"/>
      <c r="MNI471" s="350"/>
      <c r="MNJ471" s="350"/>
      <c r="MNK471" s="350"/>
      <c r="MNL471" s="350"/>
      <c r="MNM471" s="350"/>
      <c r="MNN471" s="350"/>
      <c r="MNO471" s="350"/>
      <c r="MNP471" s="350"/>
      <c r="MNQ471" s="350"/>
      <c r="MNR471" s="350"/>
      <c r="MNS471" s="350"/>
      <c r="MNT471" s="350"/>
      <c r="MNU471" s="350"/>
      <c r="MNV471" s="350"/>
      <c r="MNW471" s="350"/>
      <c r="MNX471" s="350"/>
      <c r="MNY471" s="350"/>
      <c r="MNZ471" s="350"/>
      <c r="MOA471" s="350"/>
      <c r="MOB471" s="350"/>
      <c r="MOC471" s="350"/>
      <c r="MOD471" s="350"/>
      <c r="MOE471" s="350"/>
      <c r="MOF471" s="350"/>
      <c r="MOG471" s="350"/>
      <c r="MOH471" s="350"/>
      <c r="MOI471" s="350"/>
      <c r="MOJ471" s="350"/>
      <c r="MOK471" s="350"/>
      <c r="MOL471" s="350"/>
      <c r="MOM471" s="350"/>
      <c r="MON471" s="350"/>
      <c r="MOO471" s="350"/>
      <c r="MOP471" s="350"/>
      <c r="MOQ471" s="350"/>
      <c r="MOR471" s="350"/>
      <c r="MOS471" s="350"/>
      <c r="MOT471" s="350"/>
      <c r="MOU471" s="350"/>
      <c r="MOV471" s="350"/>
      <c r="MOW471" s="350"/>
      <c r="MOX471" s="350"/>
      <c r="MOY471" s="350"/>
      <c r="MOZ471" s="350"/>
      <c r="MPA471" s="350"/>
      <c r="MPB471" s="350"/>
      <c r="MPC471" s="350"/>
      <c r="MPD471" s="350"/>
      <c r="MPE471" s="350"/>
      <c r="MPF471" s="350"/>
      <c r="MPG471" s="350"/>
      <c r="MPH471" s="350"/>
      <c r="MPI471" s="350"/>
      <c r="MPJ471" s="350"/>
      <c r="MPK471" s="350"/>
      <c r="MPL471" s="350"/>
      <c r="MPM471" s="350"/>
      <c r="MPN471" s="350"/>
      <c r="MPO471" s="350"/>
      <c r="MPP471" s="350"/>
      <c r="MPQ471" s="350"/>
      <c r="MPR471" s="350"/>
      <c r="MPS471" s="350"/>
      <c r="MPT471" s="350"/>
      <c r="MPU471" s="350"/>
      <c r="MPV471" s="350"/>
      <c r="MPW471" s="350"/>
      <c r="MPX471" s="350"/>
      <c r="MPY471" s="350"/>
      <c r="MPZ471" s="350"/>
      <c r="MQA471" s="350"/>
      <c r="MQB471" s="350"/>
      <c r="MQC471" s="350"/>
      <c r="MQD471" s="350"/>
      <c r="MQE471" s="350"/>
      <c r="MQF471" s="350"/>
      <c r="MQG471" s="350"/>
      <c r="MQH471" s="350"/>
      <c r="MQI471" s="350"/>
      <c r="MQJ471" s="350"/>
      <c r="MQK471" s="350"/>
      <c r="MQL471" s="350"/>
      <c r="MQM471" s="350"/>
      <c r="MQN471" s="350"/>
      <c r="MQO471" s="350"/>
      <c r="MQP471" s="350"/>
      <c r="MQQ471" s="350"/>
      <c r="MQR471" s="350"/>
      <c r="MQS471" s="350"/>
      <c r="MQT471" s="350"/>
      <c r="MQU471" s="350"/>
      <c r="MQV471" s="350"/>
      <c r="MQW471" s="350"/>
      <c r="MQX471" s="350"/>
      <c r="MQY471" s="350"/>
      <c r="MQZ471" s="350"/>
      <c r="MRA471" s="350"/>
      <c r="MRB471" s="350"/>
      <c r="MRC471" s="350"/>
      <c r="MRD471" s="350"/>
      <c r="MRE471" s="350"/>
      <c r="MRF471" s="350"/>
      <c r="MRG471" s="350"/>
      <c r="MRH471" s="350"/>
      <c r="MRI471" s="350"/>
      <c r="MRJ471" s="350"/>
      <c r="MRK471" s="350"/>
      <c r="MRL471" s="350"/>
      <c r="MRM471" s="350"/>
      <c r="MRN471" s="350"/>
      <c r="MRO471" s="350"/>
      <c r="MRP471" s="350"/>
      <c r="MRQ471" s="350"/>
      <c r="MRR471" s="350"/>
      <c r="MRS471" s="350"/>
      <c r="MRT471" s="350"/>
      <c r="MRU471" s="350"/>
      <c r="MRV471" s="350"/>
      <c r="MRW471" s="350"/>
      <c r="MRX471" s="350"/>
      <c r="MRY471" s="350"/>
      <c r="MRZ471" s="350"/>
      <c r="MSA471" s="350"/>
      <c r="MSB471" s="350"/>
      <c r="MSC471" s="350"/>
      <c r="MSD471" s="350"/>
      <c r="MSE471" s="350"/>
      <c r="MSF471" s="350"/>
      <c r="MSG471" s="350"/>
      <c r="MSH471" s="350"/>
      <c r="MSI471" s="350"/>
      <c r="MSJ471" s="350"/>
      <c r="MSK471" s="350"/>
      <c r="MSL471" s="350"/>
      <c r="MSM471" s="350"/>
      <c r="MSN471" s="350"/>
      <c r="MSO471" s="350"/>
      <c r="MSP471" s="350"/>
      <c r="MSQ471" s="350"/>
      <c r="MSR471" s="350"/>
      <c r="MSS471" s="350"/>
      <c r="MST471" s="350"/>
      <c r="MSU471" s="350"/>
      <c r="MSV471" s="350"/>
      <c r="MSW471" s="350"/>
      <c r="MSX471" s="350"/>
      <c r="MSY471" s="350"/>
      <c r="MSZ471" s="350"/>
      <c r="MTA471" s="350"/>
      <c r="MTB471" s="350"/>
      <c r="MTC471" s="350"/>
      <c r="MTD471" s="350"/>
      <c r="MTE471" s="350"/>
      <c r="MTF471" s="350"/>
      <c r="MTG471" s="350"/>
      <c r="MTH471" s="350"/>
      <c r="MTI471" s="350"/>
      <c r="MTJ471" s="350"/>
      <c r="MTK471" s="350"/>
      <c r="MTL471" s="350"/>
      <c r="MTM471" s="350"/>
      <c r="MTN471" s="350"/>
      <c r="MTO471" s="350"/>
      <c r="MTP471" s="350"/>
      <c r="MTQ471" s="350"/>
      <c r="MTR471" s="350"/>
      <c r="MTS471" s="350"/>
      <c r="MTT471" s="350"/>
      <c r="MTU471" s="350"/>
      <c r="MTV471" s="350"/>
      <c r="MTW471" s="350"/>
      <c r="MTX471" s="350"/>
      <c r="MTY471" s="350"/>
      <c r="MTZ471" s="350"/>
      <c r="MUA471" s="350"/>
      <c r="MUB471" s="350"/>
      <c r="MUC471" s="350"/>
      <c r="MUD471" s="350"/>
      <c r="MUE471" s="350"/>
      <c r="MUF471" s="350"/>
      <c r="MUG471" s="350"/>
      <c r="MUH471" s="350"/>
      <c r="MUI471" s="350"/>
      <c r="MUJ471" s="350"/>
      <c r="MUK471" s="350"/>
      <c r="MUL471" s="350"/>
      <c r="MUM471" s="350"/>
      <c r="MUN471" s="350"/>
      <c r="MUO471" s="350"/>
      <c r="MUP471" s="350"/>
      <c r="MUQ471" s="350"/>
      <c r="MUR471" s="350"/>
      <c r="MUS471" s="350"/>
      <c r="MUT471" s="350"/>
      <c r="MUU471" s="350"/>
      <c r="MUV471" s="350"/>
      <c r="MUW471" s="350"/>
      <c r="MUX471" s="350"/>
      <c r="MUY471" s="350"/>
      <c r="MUZ471" s="350"/>
      <c r="MVA471" s="350"/>
      <c r="MVB471" s="350"/>
      <c r="MVC471" s="350"/>
      <c r="MVD471" s="350"/>
      <c r="MVE471" s="350"/>
      <c r="MVF471" s="350"/>
      <c r="MVG471" s="350"/>
      <c r="MVH471" s="350"/>
      <c r="MVI471" s="350"/>
      <c r="MVJ471" s="350"/>
      <c r="MVK471" s="350"/>
      <c r="MVL471" s="350"/>
      <c r="MVM471" s="350"/>
      <c r="MVN471" s="350"/>
      <c r="MVO471" s="350"/>
      <c r="MVP471" s="350"/>
      <c r="MVQ471" s="350"/>
      <c r="MVR471" s="350"/>
      <c r="MVS471" s="350"/>
      <c r="MVT471" s="350"/>
      <c r="MVU471" s="350"/>
      <c r="MVV471" s="350"/>
      <c r="MVW471" s="350"/>
      <c r="MVX471" s="350"/>
      <c r="MVY471" s="350"/>
      <c r="MVZ471" s="350"/>
      <c r="MWA471" s="350"/>
      <c r="MWB471" s="350"/>
      <c r="MWC471" s="350"/>
      <c r="MWD471" s="350"/>
      <c r="MWE471" s="350"/>
      <c r="MWF471" s="350"/>
      <c r="MWG471" s="350"/>
      <c r="MWH471" s="350"/>
      <c r="MWI471" s="350"/>
      <c r="MWJ471" s="350"/>
      <c r="MWK471" s="350"/>
      <c r="MWL471" s="350"/>
      <c r="MWM471" s="350"/>
      <c r="MWN471" s="350"/>
      <c r="MWO471" s="350"/>
      <c r="MWP471" s="350"/>
      <c r="MWQ471" s="350"/>
      <c r="MWR471" s="350"/>
      <c r="MWS471" s="350"/>
      <c r="MWT471" s="350"/>
      <c r="MWU471" s="350"/>
      <c r="MWV471" s="350"/>
      <c r="MWW471" s="350"/>
      <c r="MWX471" s="350"/>
      <c r="MWY471" s="350"/>
      <c r="MWZ471" s="350"/>
      <c r="MXA471" s="350"/>
      <c r="MXB471" s="350"/>
      <c r="MXC471" s="350"/>
      <c r="MXD471" s="350"/>
      <c r="MXE471" s="350"/>
      <c r="MXF471" s="350"/>
      <c r="MXG471" s="350"/>
      <c r="MXH471" s="350"/>
      <c r="MXI471" s="350"/>
      <c r="MXJ471" s="350"/>
      <c r="MXK471" s="350"/>
      <c r="MXL471" s="350"/>
      <c r="MXM471" s="350"/>
      <c r="MXN471" s="350"/>
      <c r="MXO471" s="350"/>
      <c r="MXP471" s="350"/>
      <c r="MXQ471" s="350"/>
      <c r="MXR471" s="350"/>
      <c r="MXS471" s="350"/>
      <c r="MXT471" s="350"/>
      <c r="MXU471" s="350"/>
      <c r="MXV471" s="350"/>
      <c r="MXW471" s="350"/>
      <c r="MXX471" s="350"/>
      <c r="MXY471" s="350"/>
      <c r="MXZ471" s="350"/>
      <c r="MYA471" s="350"/>
      <c r="MYB471" s="350"/>
      <c r="MYC471" s="350"/>
      <c r="MYD471" s="350"/>
      <c r="MYE471" s="350"/>
      <c r="MYF471" s="350"/>
      <c r="MYG471" s="350"/>
      <c r="MYH471" s="350"/>
      <c r="MYI471" s="350"/>
      <c r="MYJ471" s="350"/>
      <c r="MYK471" s="350"/>
      <c r="MYL471" s="350"/>
      <c r="MYM471" s="350"/>
      <c r="MYN471" s="350"/>
      <c r="MYO471" s="350"/>
      <c r="MYP471" s="350"/>
      <c r="MYQ471" s="350"/>
      <c r="MYR471" s="350"/>
      <c r="MYS471" s="350"/>
      <c r="MYT471" s="350"/>
      <c r="MYU471" s="350"/>
      <c r="MYV471" s="350"/>
      <c r="MYW471" s="350"/>
      <c r="MYX471" s="350"/>
      <c r="MYY471" s="350"/>
      <c r="MYZ471" s="350"/>
      <c r="MZA471" s="350"/>
      <c r="MZB471" s="350"/>
      <c r="MZC471" s="350"/>
      <c r="MZD471" s="350"/>
      <c r="MZE471" s="350"/>
      <c r="MZF471" s="350"/>
      <c r="MZG471" s="350"/>
      <c r="MZH471" s="350"/>
      <c r="MZI471" s="350"/>
      <c r="MZJ471" s="350"/>
      <c r="MZK471" s="350"/>
      <c r="MZL471" s="350"/>
      <c r="MZM471" s="350"/>
      <c r="MZN471" s="350"/>
      <c r="MZO471" s="350"/>
      <c r="MZP471" s="350"/>
      <c r="MZQ471" s="350"/>
      <c r="MZR471" s="350"/>
      <c r="MZS471" s="350"/>
      <c r="MZT471" s="350"/>
      <c r="MZU471" s="350"/>
      <c r="MZV471" s="350"/>
      <c r="MZW471" s="350"/>
      <c r="MZX471" s="350"/>
      <c r="MZY471" s="350"/>
      <c r="MZZ471" s="350"/>
      <c r="NAA471" s="350"/>
      <c r="NAB471" s="350"/>
      <c r="NAC471" s="350"/>
      <c r="NAD471" s="350"/>
      <c r="NAE471" s="350"/>
      <c r="NAF471" s="350"/>
      <c r="NAG471" s="350"/>
      <c r="NAH471" s="350"/>
      <c r="NAI471" s="350"/>
      <c r="NAJ471" s="350"/>
      <c r="NAK471" s="350"/>
      <c r="NAL471" s="350"/>
      <c r="NAM471" s="350"/>
      <c r="NAN471" s="350"/>
      <c r="NAO471" s="350"/>
      <c r="NAP471" s="350"/>
      <c r="NAQ471" s="350"/>
      <c r="NAR471" s="350"/>
      <c r="NAS471" s="350"/>
      <c r="NAT471" s="350"/>
      <c r="NAU471" s="350"/>
      <c r="NAV471" s="350"/>
      <c r="NAW471" s="350"/>
      <c r="NAX471" s="350"/>
      <c r="NAY471" s="350"/>
      <c r="NAZ471" s="350"/>
      <c r="NBA471" s="350"/>
      <c r="NBB471" s="350"/>
      <c r="NBC471" s="350"/>
      <c r="NBD471" s="350"/>
      <c r="NBE471" s="350"/>
      <c r="NBF471" s="350"/>
      <c r="NBG471" s="350"/>
      <c r="NBH471" s="350"/>
      <c r="NBI471" s="350"/>
      <c r="NBJ471" s="350"/>
      <c r="NBK471" s="350"/>
      <c r="NBL471" s="350"/>
      <c r="NBM471" s="350"/>
      <c r="NBN471" s="350"/>
      <c r="NBO471" s="350"/>
      <c r="NBP471" s="350"/>
      <c r="NBQ471" s="350"/>
      <c r="NBR471" s="350"/>
      <c r="NBS471" s="350"/>
      <c r="NBT471" s="350"/>
      <c r="NBU471" s="350"/>
      <c r="NBV471" s="350"/>
      <c r="NBW471" s="350"/>
      <c r="NBX471" s="350"/>
      <c r="NBY471" s="350"/>
      <c r="NBZ471" s="350"/>
      <c r="NCA471" s="350"/>
      <c r="NCB471" s="350"/>
      <c r="NCC471" s="350"/>
      <c r="NCD471" s="350"/>
      <c r="NCE471" s="350"/>
      <c r="NCF471" s="350"/>
      <c r="NCG471" s="350"/>
      <c r="NCH471" s="350"/>
      <c r="NCI471" s="350"/>
      <c r="NCJ471" s="350"/>
      <c r="NCK471" s="350"/>
      <c r="NCL471" s="350"/>
      <c r="NCM471" s="350"/>
      <c r="NCN471" s="350"/>
      <c r="NCO471" s="350"/>
      <c r="NCP471" s="350"/>
      <c r="NCQ471" s="350"/>
      <c r="NCR471" s="350"/>
      <c r="NCS471" s="350"/>
      <c r="NCT471" s="350"/>
      <c r="NCU471" s="350"/>
      <c r="NCV471" s="350"/>
      <c r="NCW471" s="350"/>
      <c r="NCX471" s="350"/>
      <c r="NCY471" s="350"/>
      <c r="NCZ471" s="350"/>
      <c r="NDA471" s="350"/>
      <c r="NDB471" s="350"/>
      <c r="NDC471" s="350"/>
      <c r="NDD471" s="350"/>
      <c r="NDE471" s="350"/>
      <c r="NDF471" s="350"/>
      <c r="NDG471" s="350"/>
      <c r="NDH471" s="350"/>
      <c r="NDI471" s="350"/>
      <c r="NDJ471" s="350"/>
      <c r="NDK471" s="350"/>
      <c r="NDL471" s="350"/>
      <c r="NDM471" s="350"/>
      <c r="NDN471" s="350"/>
      <c r="NDO471" s="350"/>
      <c r="NDP471" s="350"/>
      <c r="NDQ471" s="350"/>
      <c r="NDR471" s="350"/>
      <c r="NDS471" s="350"/>
      <c r="NDT471" s="350"/>
      <c r="NDU471" s="350"/>
      <c r="NDV471" s="350"/>
      <c r="NDW471" s="350"/>
      <c r="NDX471" s="350"/>
      <c r="NDY471" s="350"/>
      <c r="NDZ471" s="350"/>
      <c r="NEA471" s="350"/>
      <c r="NEB471" s="350"/>
      <c r="NEC471" s="350"/>
      <c r="NED471" s="350"/>
      <c r="NEE471" s="350"/>
      <c r="NEF471" s="350"/>
      <c r="NEG471" s="350"/>
      <c r="NEH471" s="350"/>
      <c r="NEI471" s="350"/>
      <c r="NEJ471" s="350"/>
      <c r="NEK471" s="350"/>
      <c r="NEL471" s="350"/>
      <c r="NEM471" s="350"/>
      <c r="NEN471" s="350"/>
      <c r="NEO471" s="350"/>
      <c r="NEP471" s="350"/>
      <c r="NEQ471" s="350"/>
      <c r="NER471" s="350"/>
      <c r="NES471" s="350"/>
      <c r="NET471" s="350"/>
      <c r="NEU471" s="350"/>
      <c r="NEV471" s="350"/>
      <c r="NEW471" s="350"/>
      <c r="NEX471" s="350"/>
      <c r="NEY471" s="350"/>
      <c r="NEZ471" s="350"/>
      <c r="NFA471" s="350"/>
      <c r="NFB471" s="350"/>
      <c r="NFC471" s="350"/>
      <c r="NFD471" s="350"/>
      <c r="NFE471" s="350"/>
      <c r="NFF471" s="350"/>
      <c r="NFG471" s="350"/>
      <c r="NFH471" s="350"/>
      <c r="NFI471" s="350"/>
      <c r="NFJ471" s="350"/>
      <c r="NFK471" s="350"/>
      <c r="NFL471" s="350"/>
      <c r="NFM471" s="350"/>
      <c r="NFN471" s="350"/>
      <c r="NFO471" s="350"/>
      <c r="NFP471" s="350"/>
      <c r="NFQ471" s="350"/>
      <c r="NFR471" s="350"/>
      <c r="NFS471" s="350"/>
      <c r="NFT471" s="350"/>
      <c r="NFU471" s="350"/>
      <c r="NFV471" s="350"/>
      <c r="NFW471" s="350"/>
      <c r="NFX471" s="350"/>
      <c r="NFY471" s="350"/>
      <c r="NFZ471" s="350"/>
      <c r="NGA471" s="350"/>
      <c r="NGB471" s="350"/>
      <c r="NGC471" s="350"/>
      <c r="NGD471" s="350"/>
      <c r="NGE471" s="350"/>
      <c r="NGF471" s="350"/>
      <c r="NGG471" s="350"/>
      <c r="NGH471" s="350"/>
      <c r="NGI471" s="350"/>
      <c r="NGJ471" s="350"/>
      <c r="NGK471" s="350"/>
      <c r="NGL471" s="350"/>
      <c r="NGM471" s="350"/>
      <c r="NGN471" s="350"/>
      <c r="NGO471" s="350"/>
      <c r="NGP471" s="350"/>
      <c r="NGQ471" s="350"/>
      <c r="NGR471" s="350"/>
      <c r="NGS471" s="350"/>
      <c r="NGT471" s="350"/>
      <c r="NGU471" s="350"/>
      <c r="NGV471" s="350"/>
      <c r="NGW471" s="350"/>
      <c r="NGX471" s="350"/>
      <c r="NGY471" s="350"/>
      <c r="NGZ471" s="350"/>
      <c r="NHA471" s="350"/>
      <c r="NHB471" s="350"/>
      <c r="NHC471" s="350"/>
      <c r="NHD471" s="350"/>
      <c r="NHE471" s="350"/>
      <c r="NHF471" s="350"/>
      <c r="NHG471" s="350"/>
      <c r="NHH471" s="350"/>
      <c r="NHI471" s="350"/>
      <c r="NHJ471" s="350"/>
      <c r="NHK471" s="350"/>
      <c r="NHL471" s="350"/>
      <c r="NHM471" s="350"/>
      <c r="NHN471" s="350"/>
      <c r="NHO471" s="350"/>
      <c r="NHP471" s="350"/>
      <c r="NHQ471" s="350"/>
      <c r="NHR471" s="350"/>
      <c r="NHS471" s="350"/>
      <c r="NHT471" s="350"/>
      <c r="NHU471" s="350"/>
      <c r="NHV471" s="350"/>
      <c r="NHW471" s="350"/>
      <c r="NHX471" s="350"/>
      <c r="NHY471" s="350"/>
      <c r="NHZ471" s="350"/>
      <c r="NIA471" s="350"/>
      <c r="NIB471" s="350"/>
      <c r="NIC471" s="350"/>
      <c r="NID471" s="350"/>
      <c r="NIE471" s="350"/>
      <c r="NIF471" s="350"/>
      <c r="NIG471" s="350"/>
      <c r="NIH471" s="350"/>
      <c r="NII471" s="350"/>
      <c r="NIJ471" s="350"/>
      <c r="NIK471" s="350"/>
      <c r="NIL471" s="350"/>
      <c r="NIM471" s="350"/>
      <c r="NIN471" s="350"/>
      <c r="NIO471" s="350"/>
      <c r="NIP471" s="350"/>
      <c r="NIQ471" s="350"/>
      <c r="NIR471" s="350"/>
      <c r="NIS471" s="350"/>
      <c r="NIT471" s="350"/>
      <c r="NIU471" s="350"/>
      <c r="NIV471" s="350"/>
      <c r="NIW471" s="350"/>
      <c r="NIX471" s="350"/>
      <c r="NIY471" s="350"/>
      <c r="NIZ471" s="350"/>
      <c r="NJA471" s="350"/>
      <c r="NJB471" s="350"/>
      <c r="NJC471" s="350"/>
      <c r="NJD471" s="350"/>
      <c r="NJE471" s="350"/>
      <c r="NJF471" s="350"/>
      <c r="NJG471" s="350"/>
      <c r="NJH471" s="350"/>
      <c r="NJI471" s="350"/>
      <c r="NJJ471" s="350"/>
      <c r="NJK471" s="350"/>
      <c r="NJL471" s="350"/>
      <c r="NJM471" s="350"/>
      <c r="NJN471" s="350"/>
      <c r="NJO471" s="350"/>
      <c r="NJP471" s="350"/>
      <c r="NJQ471" s="350"/>
      <c r="NJR471" s="350"/>
      <c r="NJS471" s="350"/>
      <c r="NJT471" s="350"/>
      <c r="NJU471" s="350"/>
      <c r="NJV471" s="350"/>
      <c r="NJW471" s="350"/>
      <c r="NJX471" s="350"/>
      <c r="NJY471" s="350"/>
      <c r="NJZ471" s="350"/>
      <c r="NKA471" s="350"/>
      <c r="NKB471" s="350"/>
      <c r="NKC471" s="350"/>
      <c r="NKD471" s="350"/>
      <c r="NKE471" s="350"/>
      <c r="NKF471" s="350"/>
      <c r="NKG471" s="350"/>
      <c r="NKH471" s="350"/>
      <c r="NKI471" s="350"/>
      <c r="NKJ471" s="350"/>
      <c r="NKK471" s="350"/>
      <c r="NKL471" s="350"/>
      <c r="NKM471" s="350"/>
      <c r="NKN471" s="350"/>
      <c r="NKO471" s="350"/>
      <c r="NKP471" s="350"/>
      <c r="NKQ471" s="350"/>
      <c r="NKR471" s="350"/>
      <c r="NKS471" s="350"/>
      <c r="NKT471" s="350"/>
      <c r="NKU471" s="350"/>
      <c r="NKV471" s="350"/>
      <c r="NKW471" s="350"/>
      <c r="NKX471" s="350"/>
      <c r="NKY471" s="350"/>
      <c r="NKZ471" s="350"/>
      <c r="NLA471" s="350"/>
      <c r="NLB471" s="350"/>
      <c r="NLC471" s="350"/>
      <c r="NLD471" s="350"/>
      <c r="NLE471" s="350"/>
      <c r="NLF471" s="350"/>
      <c r="NLG471" s="350"/>
      <c r="NLH471" s="350"/>
      <c r="NLI471" s="350"/>
      <c r="NLJ471" s="350"/>
      <c r="NLK471" s="350"/>
      <c r="NLL471" s="350"/>
      <c r="NLM471" s="350"/>
      <c r="NLN471" s="350"/>
      <c r="NLO471" s="350"/>
      <c r="NLP471" s="350"/>
      <c r="NLQ471" s="350"/>
      <c r="NLR471" s="350"/>
      <c r="NLS471" s="350"/>
      <c r="NLT471" s="350"/>
      <c r="NLU471" s="350"/>
      <c r="NLV471" s="350"/>
      <c r="NLW471" s="350"/>
      <c r="NLX471" s="350"/>
      <c r="NLY471" s="350"/>
      <c r="NLZ471" s="350"/>
      <c r="NMA471" s="350"/>
      <c r="NMB471" s="350"/>
      <c r="NMC471" s="350"/>
      <c r="NMD471" s="350"/>
      <c r="NME471" s="350"/>
      <c r="NMF471" s="350"/>
      <c r="NMG471" s="350"/>
      <c r="NMH471" s="350"/>
      <c r="NMI471" s="350"/>
      <c r="NMJ471" s="350"/>
      <c r="NMK471" s="350"/>
      <c r="NML471" s="350"/>
      <c r="NMM471" s="350"/>
      <c r="NMN471" s="350"/>
      <c r="NMO471" s="350"/>
      <c r="NMP471" s="350"/>
      <c r="NMQ471" s="350"/>
      <c r="NMR471" s="350"/>
      <c r="NMS471" s="350"/>
      <c r="NMT471" s="350"/>
      <c r="NMU471" s="350"/>
      <c r="NMV471" s="350"/>
      <c r="NMW471" s="350"/>
      <c r="NMX471" s="350"/>
      <c r="NMY471" s="350"/>
      <c r="NMZ471" s="350"/>
      <c r="NNA471" s="350"/>
      <c r="NNB471" s="350"/>
      <c r="NNC471" s="350"/>
      <c r="NND471" s="350"/>
      <c r="NNE471" s="350"/>
      <c r="NNF471" s="350"/>
      <c r="NNG471" s="350"/>
      <c r="NNH471" s="350"/>
      <c r="NNI471" s="350"/>
      <c r="NNJ471" s="350"/>
      <c r="NNK471" s="350"/>
      <c r="NNL471" s="350"/>
      <c r="NNM471" s="350"/>
      <c r="NNN471" s="350"/>
      <c r="NNO471" s="350"/>
      <c r="NNP471" s="350"/>
      <c r="NNQ471" s="350"/>
      <c r="NNR471" s="350"/>
      <c r="NNS471" s="350"/>
      <c r="NNT471" s="350"/>
      <c r="NNU471" s="350"/>
      <c r="NNV471" s="350"/>
      <c r="NNW471" s="350"/>
      <c r="NNX471" s="350"/>
      <c r="NNY471" s="350"/>
      <c r="NNZ471" s="350"/>
      <c r="NOA471" s="350"/>
      <c r="NOB471" s="350"/>
      <c r="NOC471" s="350"/>
      <c r="NOD471" s="350"/>
      <c r="NOE471" s="350"/>
      <c r="NOF471" s="350"/>
      <c r="NOG471" s="350"/>
      <c r="NOH471" s="350"/>
      <c r="NOI471" s="350"/>
      <c r="NOJ471" s="350"/>
      <c r="NOK471" s="350"/>
      <c r="NOL471" s="350"/>
      <c r="NOM471" s="350"/>
      <c r="NON471" s="350"/>
      <c r="NOO471" s="350"/>
      <c r="NOP471" s="350"/>
      <c r="NOQ471" s="350"/>
      <c r="NOR471" s="350"/>
      <c r="NOS471" s="350"/>
      <c r="NOT471" s="350"/>
      <c r="NOU471" s="350"/>
      <c r="NOV471" s="350"/>
      <c r="NOW471" s="350"/>
      <c r="NOX471" s="350"/>
      <c r="NOY471" s="350"/>
      <c r="NOZ471" s="350"/>
      <c r="NPA471" s="350"/>
      <c r="NPB471" s="350"/>
      <c r="NPC471" s="350"/>
      <c r="NPD471" s="350"/>
      <c r="NPE471" s="350"/>
      <c r="NPF471" s="350"/>
      <c r="NPG471" s="350"/>
      <c r="NPH471" s="350"/>
      <c r="NPI471" s="350"/>
      <c r="NPJ471" s="350"/>
      <c r="NPK471" s="350"/>
      <c r="NPL471" s="350"/>
      <c r="NPM471" s="350"/>
      <c r="NPN471" s="350"/>
      <c r="NPO471" s="350"/>
      <c r="NPP471" s="350"/>
      <c r="NPQ471" s="350"/>
      <c r="NPR471" s="350"/>
      <c r="NPS471" s="350"/>
      <c r="NPT471" s="350"/>
      <c r="NPU471" s="350"/>
      <c r="NPV471" s="350"/>
      <c r="NPW471" s="350"/>
      <c r="NPX471" s="350"/>
      <c r="NPY471" s="350"/>
      <c r="NPZ471" s="350"/>
      <c r="NQA471" s="350"/>
      <c r="NQB471" s="350"/>
      <c r="NQC471" s="350"/>
      <c r="NQD471" s="350"/>
      <c r="NQE471" s="350"/>
      <c r="NQF471" s="350"/>
      <c r="NQG471" s="350"/>
      <c r="NQH471" s="350"/>
      <c r="NQI471" s="350"/>
      <c r="NQJ471" s="350"/>
      <c r="NQK471" s="350"/>
      <c r="NQL471" s="350"/>
      <c r="NQM471" s="350"/>
      <c r="NQN471" s="350"/>
      <c r="NQO471" s="350"/>
      <c r="NQP471" s="350"/>
      <c r="NQQ471" s="350"/>
      <c r="NQR471" s="350"/>
      <c r="NQS471" s="350"/>
      <c r="NQT471" s="350"/>
      <c r="NQU471" s="350"/>
      <c r="NQV471" s="350"/>
      <c r="NQW471" s="350"/>
      <c r="NQX471" s="350"/>
      <c r="NQY471" s="350"/>
      <c r="NQZ471" s="350"/>
      <c r="NRA471" s="350"/>
      <c r="NRB471" s="350"/>
      <c r="NRC471" s="350"/>
      <c r="NRD471" s="350"/>
      <c r="NRE471" s="350"/>
      <c r="NRF471" s="350"/>
      <c r="NRG471" s="350"/>
      <c r="NRH471" s="350"/>
      <c r="NRI471" s="350"/>
      <c r="NRJ471" s="350"/>
      <c r="NRK471" s="350"/>
      <c r="NRL471" s="350"/>
      <c r="NRM471" s="350"/>
      <c r="NRN471" s="350"/>
      <c r="NRO471" s="350"/>
      <c r="NRP471" s="350"/>
      <c r="NRQ471" s="350"/>
      <c r="NRR471" s="350"/>
      <c r="NRS471" s="350"/>
      <c r="NRT471" s="350"/>
      <c r="NRU471" s="350"/>
      <c r="NRV471" s="350"/>
      <c r="NRW471" s="350"/>
      <c r="NRX471" s="350"/>
      <c r="NRY471" s="350"/>
      <c r="NRZ471" s="350"/>
      <c r="NSA471" s="350"/>
      <c r="NSB471" s="350"/>
      <c r="NSC471" s="350"/>
      <c r="NSD471" s="350"/>
      <c r="NSE471" s="350"/>
      <c r="NSF471" s="350"/>
      <c r="NSG471" s="350"/>
      <c r="NSH471" s="350"/>
      <c r="NSI471" s="350"/>
      <c r="NSJ471" s="350"/>
      <c r="NSK471" s="350"/>
      <c r="NSL471" s="350"/>
      <c r="NSM471" s="350"/>
      <c r="NSN471" s="350"/>
      <c r="NSO471" s="350"/>
      <c r="NSP471" s="350"/>
      <c r="NSQ471" s="350"/>
      <c r="NSR471" s="350"/>
      <c r="NSS471" s="350"/>
      <c r="NST471" s="350"/>
      <c r="NSU471" s="350"/>
      <c r="NSV471" s="350"/>
      <c r="NSW471" s="350"/>
      <c r="NSX471" s="350"/>
      <c r="NSY471" s="350"/>
      <c r="NSZ471" s="350"/>
      <c r="NTA471" s="350"/>
      <c r="NTB471" s="350"/>
      <c r="NTC471" s="350"/>
      <c r="NTD471" s="350"/>
      <c r="NTE471" s="350"/>
      <c r="NTF471" s="350"/>
      <c r="NTG471" s="350"/>
      <c r="NTH471" s="350"/>
      <c r="NTI471" s="350"/>
      <c r="NTJ471" s="350"/>
      <c r="NTK471" s="350"/>
      <c r="NTL471" s="350"/>
      <c r="NTM471" s="350"/>
      <c r="NTN471" s="350"/>
      <c r="NTO471" s="350"/>
      <c r="NTP471" s="350"/>
      <c r="NTQ471" s="350"/>
      <c r="NTR471" s="350"/>
      <c r="NTS471" s="350"/>
      <c r="NTT471" s="350"/>
      <c r="NTU471" s="350"/>
      <c r="NTV471" s="350"/>
      <c r="NTW471" s="350"/>
      <c r="NTX471" s="350"/>
      <c r="NTY471" s="350"/>
      <c r="NTZ471" s="350"/>
      <c r="NUA471" s="350"/>
      <c r="NUB471" s="350"/>
      <c r="NUC471" s="350"/>
      <c r="NUD471" s="350"/>
      <c r="NUE471" s="350"/>
      <c r="NUF471" s="350"/>
      <c r="NUG471" s="350"/>
      <c r="NUH471" s="350"/>
      <c r="NUI471" s="350"/>
      <c r="NUJ471" s="350"/>
      <c r="NUK471" s="350"/>
      <c r="NUL471" s="350"/>
      <c r="NUM471" s="350"/>
      <c r="NUN471" s="350"/>
      <c r="NUO471" s="350"/>
      <c r="NUP471" s="350"/>
      <c r="NUQ471" s="350"/>
      <c r="NUR471" s="350"/>
      <c r="NUS471" s="350"/>
      <c r="NUT471" s="350"/>
      <c r="NUU471" s="350"/>
      <c r="NUV471" s="350"/>
      <c r="NUW471" s="350"/>
      <c r="NUX471" s="350"/>
      <c r="NUY471" s="350"/>
      <c r="NUZ471" s="350"/>
      <c r="NVA471" s="350"/>
      <c r="NVB471" s="350"/>
      <c r="NVC471" s="350"/>
      <c r="NVD471" s="350"/>
      <c r="NVE471" s="350"/>
      <c r="NVF471" s="350"/>
      <c r="NVG471" s="350"/>
      <c r="NVH471" s="350"/>
      <c r="NVI471" s="350"/>
      <c r="NVJ471" s="350"/>
      <c r="NVK471" s="350"/>
      <c r="NVL471" s="350"/>
      <c r="NVM471" s="350"/>
      <c r="NVN471" s="350"/>
      <c r="NVO471" s="350"/>
      <c r="NVP471" s="350"/>
      <c r="NVQ471" s="350"/>
      <c r="NVR471" s="350"/>
      <c r="NVS471" s="350"/>
      <c r="NVT471" s="350"/>
      <c r="NVU471" s="350"/>
      <c r="NVV471" s="350"/>
      <c r="NVW471" s="350"/>
      <c r="NVX471" s="350"/>
      <c r="NVY471" s="350"/>
      <c r="NVZ471" s="350"/>
      <c r="NWA471" s="350"/>
      <c r="NWB471" s="350"/>
      <c r="NWC471" s="350"/>
      <c r="NWD471" s="350"/>
      <c r="NWE471" s="350"/>
      <c r="NWF471" s="350"/>
      <c r="NWG471" s="350"/>
      <c r="NWH471" s="350"/>
      <c r="NWI471" s="350"/>
      <c r="NWJ471" s="350"/>
      <c r="NWK471" s="350"/>
      <c r="NWL471" s="350"/>
      <c r="NWM471" s="350"/>
      <c r="NWN471" s="350"/>
      <c r="NWO471" s="350"/>
      <c r="NWP471" s="350"/>
      <c r="NWQ471" s="350"/>
      <c r="NWR471" s="350"/>
      <c r="NWS471" s="350"/>
      <c r="NWT471" s="350"/>
      <c r="NWU471" s="350"/>
      <c r="NWV471" s="350"/>
      <c r="NWW471" s="350"/>
      <c r="NWX471" s="350"/>
      <c r="NWY471" s="350"/>
      <c r="NWZ471" s="350"/>
      <c r="NXA471" s="350"/>
      <c r="NXB471" s="350"/>
      <c r="NXC471" s="350"/>
      <c r="NXD471" s="350"/>
      <c r="NXE471" s="350"/>
      <c r="NXF471" s="350"/>
      <c r="NXG471" s="350"/>
      <c r="NXH471" s="350"/>
      <c r="NXI471" s="350"/>
      <c r="NXJ471" s="350"/>
      <c r="NXK471" s="350"/>
      <c r="NXL471" s="350"/>
      <c r="NXM471" s="350"/>
      <c r="NXN471" s="350"/>
      <c r="NXO471" s="350"/>
      <c r="NXP471" s="350"/>
      <c r="NXQ471" s="350"/>
      <c r="NXR471" s="350"/>
      <c r="NXS471" s="350"/>
      <c r="NXT471" s="350"/>
      <c r="NXU471" s="350"/>
      <c r="NXV471" s="350"/>
      <c r="NXW471" s="350"/>
      <c r="NXX471" s="350"/>
      <c r="NXY471" s="350"/>
      <c r="NXZ471" s="350"/>
      <c r="NYA471" s="350"/>
      <c r="NYB471" s="350"/>
      <c r="NYC471" s="350"/>
      <c r="NYD471" s="350"/>
      <c r="NYE471" s="350"/>
      <c r="NYF471" s="350"/>
      <c r="NYG471" s="350"/>
      <c r="NYH471" s="350"/>
      <c r="NYI471" s="350"/>
      <c r="NYJ471" s="350"/>
      <c r="NYK471" s="350"/>
      <c r="NYL471" s="350"/>
      <c r="NYM471" s="350"/>
      <c r="NYN471" s="350"/>
      <c r="NYO471" s="350"/>
      <c r="NYP471" s="350"/>
      <c r="NYQ471" s="350"/>
      <c r="NYR471" s="350"/>
      <c r="NYS471" s="350"/>
      <c r="NYT471" s="350"/>
      <c r="NYU471" s="350"/>
      <c r="NYV471" s="350"/>
      <c r="NYW471" s="350"/>
      <c r="NYX471" s="350"/>
      <c r="NYY471" s="350"/>
      <c r="NYZ471" s="350"/>
      <c r="NZA471" s="350"/>
      <c r="NZB471" s="350"/>
      <c r="NZC471" s="350"/>
      <c r="NZD471" s="350"/>
      <c r="NZE471" s="350"/>
      <c r="NZF471" s="350"/>
      <c r="NZG471" s="350"/>
      <c r="NZH471" s="350"/>
      <c r="NZI471" s="350"/>
      <c r="NZJ471" s="350"/>
      <c r="NZK471" s="350"/>
      <c r="NZL471" s="350"/>
      <c r="NZM471" s="350"/>
      <c r="NZN471" s="350"/>
      <c r="NZO471" s="350"/>
      <c r="NZP471" s="350"/>
      <c r="NZQ471" s="350"/>
      <c r="NZR471" s="350"/>
      <c r="NZS471" s="350"/>
      <c r="NZT471" s="350"/>
      <c r="NZU471" s="350"/>
      <c r="NZV471" s="350"/>
      <c r="NZW471" s="350"/>
      <c r="NZX471" s="350"/>
      <c r="NZY471" s="350"/>
      <c r="NZZ471" s="350"/>
      <c r="OAA471" s="350"/>
      <c r="OAB471" s="350"/>
      <c r="OAC471" s="350"/>
      <c r="OAD471" s="350"/>
      <c r="OAE471" s="350"/>
      <c r="OAF471" s="350"/>
      <c r="OAG471" s="350"/>
      <c r="OAH471" s="350"/>
      <c r="OAI471" s="350"/>
      <c r="OAJ471" s="350"/>
      <c r="OAK471" s="350"/>
      <c r="OAL471" s="350"/>
      <c r="OAM471" s="350"/>
      <c r="OAN471" s="350"/>
      <c r="OAO471" s="350"/>
      <c r="OAP471" s="350"/>
      <c r="OAQ471" s="350"/>
      <c r="OAR471" s="350"/>
      <c r="OAS471" s="350"/>
      <c r="OAT471" s="350"/>
      <c r="OAU471" s="350"/>
      <c r="OAV471" s="350"/>
      <c r="OAW471" s="350"/>
      <c r="OAX471" s="350"/>
      <c r="OAY471" s="350"/>
      <c r="OAZ471" s="350"/>
      <c r="OBA471" s="350"/>
      <c r="OBB471" s="350"/>
      <c r="OBC471" s="350"/>
      <c r="OBD471" s="350"/>
      <c r="OBE471" s="350"/>
      <c r="OBF471" s="350"/>
      <c r="OBG471" s="350"/>
      <c r="OBH471" s="350"/>
      <c r="OBI471" s="350"/>
      <c r="OBJ471" s="350"/>
      <c r="OBK471" s="350"/>
      <c r="OBL471" s="350"/>
      <c r="OBM471" s="350"/>
      <c r="OBN471" s="350"/>
      <c r="OBO471" s="350"/>
      <c r="OBP471" s="350"/>
      <c r="OBQ471" s="350"/>
      <c r="OBR471" s="350"/>
      <c r="OBS471" s="350"/>
      <c r="OBT471" s="350"/>
      <c r="OBU471" s="350"/>
      <c r="OBV471" s="350"/>
      <c r="OBW471" s="350"/>
      <c r="OBX471" s="350"/>
      <c r="OBY471" s="350"/>
      <c r="OBZ471" s="350"/>
      <c r="OCA471" s="350"/>
      <c r="OCB471" s="350"/>
      <c r="OCC471" s="350"/>
      <c r="OCD471" s="350"/>
      <c r="OCE471" s="350"/>
      <c r="OCF471" s="350"/>
      <c r="OCG471" s="350"/>
      <c r="OCH471" s="350"/>
      <c r="OCI471" s="350"/>
      <c r="OCJ471" s="350"/>
      <c r="OCK471" s="350"/>
      <c r="OCL471" s="350"/>
      <c r="OCM471" s="350"/>
      <c r="OCN471" s="350"/>
      <c r="OCO471" s="350"/>
      <c r="OCP471" s="350"/>
      <c r="OCQ471" s="350"/>
      <c r="OCR471" s="350"/>
      <c r="OCS471" s="350"/>
      <c r="OCT471" s="350"/>
      <c r="OCU471" s="350"/>
      <c r="OCV471" s="350"/>
      <c r="OCW471" s="350"/>
      <c r="OCX471" s="350"/>
      <c r="OCY471" s="350"/>
      <c r="OCZ471" s="350"/>
      <c r="ODA471" s="350"/>
      <c r="ODB471" s="350"/>
      <c r="ODC471" s="350"/>
      <c r="ODD471" s="350"/>
      <c r="ODE471" s="350"/>
      <c r="ODF471" s="350"/>
      <c r="ODG471" s="350"/>
      <c r="ODH471" s="350"/>
      <c r="ODI471" s="350"/>
      <c r="ODJ471" s="350"/>
      <c r="ODK471" s="350"/>
      <c r="ODL471" s="350"/>
      <c r="ODM471" s="350"/>
      <c r="ODN471" s="350"/>
      <c r="ODO471" s="350"/>
      <c r="ODP471" s="350"/>
      <c r="ODQ471" s="350"/>
      <c r="ODR471" s="350"/>
      <c r="ODS471" s="350"/>
      <c r="ODT471" s="350"/>
      <c r="ODU471" s="350"/>
      <c r="ODV471" s="350"/>
      <c r="ODW471" s="350"/>
      <c r="ODX471" s="350"/>
      <c r="ODY471" s="350"/>
      <c r="ODZ471" s="350"/>
      <c r="OEA471" s="350"/>
      <c r="OEB471" s="350"/>
      <c r="OEC471" s="350"/>
      <c r="OED471" s="350"/>
      <c r="OEE471" s="350"/>
      <c r="OEF471" s="350"/>
      <c r="OEG471" s="350"/>
      <c r="OEH471" s="350"/>
      <c r="OEI471" s="350"/>
      <c r="OEJ471" s="350"/>
      <c r="OEK471" s="350"/>
      <c r="OEL471" s="350"/>
      <c r="OEM471" s="350"/>
      <c r="OEN471" s="350"/>
      <c r="OEO471" s="350"/>
      <c r="OEP471" s="350"/>
      <c r="OEQ471" s="350"/>
      <c r="OER471" s="350"/>
      <c r="OES471" s="350"/>
      <c r="OET471" s="350"/>
      <c r="OEU471" s="350"/>
      <c r="OEV471" s="350"/>
      <c r="OEW471" s="350"/>
      <c r="OEX471" s="350"/>
      <c r="OEY471" s="350"/>
      <c r="OEZ471" s="350"/>
      <c r="OFA471" s="350"/>
      <c r="OFB471" s="350"/>
      <c r="OFC471" s="350"/>
      <c r="OFD471" s="350"/>
      <c r="OFE471" s="350"/>
      <c r="OFF471" s="350"/>
      <c r="OFG471" s="350"/>
      <c r="OFH471" s="350"/>
      <c r="OFI471" s="350"/>
      <c r="OFJ471" s="350"/>
      <c r="OFK471" s="350"/>
      <c r="OFL471" s="350"/>
      <c r="OFM471" s="350"/>
      <c r="OFN471" s="350"/>
      <c r="OFO471" s="350"/>
      <c r="OFP471" s="350"/>
      <c r="OFQ471" s="350"/>
      <c r="OFR471" s="350"/>
      <c r="OFS471" s="350"/>
      <c r="OFT471" s="350"/>
      <c r="OFU471" s="350"/>
      <c r="OFV471" s="350"/>
      <c r="OFW471" s="350"/>
      <c r="OFX471" s="350"/>
      <c r="OFY471" s="350"/>
      <c r="OFZ471" s="350"/>
      <c r="OGA471" s="350"/>
      <c r="OGB471" s="350"/>
      <c r="OGC471" s="350"/>
      <c r="OGD471" s="350"/>
      <c r="OGE471" s="350"/>
      <c r="OGF471" s="350"/>
      <c r="OGG471" s="350"/>
      <c r="OGH471" s="350"/>
      <c r="OGI471" s="350"/>
      <c r="OGJ471" s="350"/>
      <c r="OGK471" s="350"/>
      <c r="OGL471" s="350"/>
      <c r="OGM471" s="350"/>
      <c r="OGN471" s="350"/>
      <c r="OGO471" s="350"/>
      <c r="OGP471" s="350"/>
      <c r="OGQ471" s="350"/>
      <c r="OGR471" s="350"/>
      <c r="OGS471" s="350"/>
      <c r="OGT471" s="350"/>
      <c r="OGU471" s="350"/>
      <c r="OGV471" s="350"/>
      <c r="OGW471" s="350"/>
      <c r="OGX471" s="350"/>
      <c r="OGY471" s="350"/>
      <c r="OGZ471" s="350"/>
      <c r="OHA471" s="350"/>
      <c r="OHB471" s="350"/>
      <c r="OHC471" s="350"/>
      <c r="OHD471" s="350"/>
      <c r="OHE471" s="350"/>
      <c r="OHF471" s="350"/>
      <c r="OHG471" s="350"/>
      <c r="OHH471" s="350"/>
      <c r="OHI471" s="350"/>
      <c r="OHJ471" s="350"/>
      <c r="OHK471" s="350"/>
      <c r="OHL471" s="350"/>
      <c r="OHM471" s="350"/>
      <c r="OHN471" s="350"/>
      <c r="OHO471" s="350"/>
      <c r="OHP471" s="350"/>
      <c r="OHQ471" s="350"/>
      <c r="OHR471" s="350"/>
      <c r="OHS471" s="350"/>
      <c r="OHT471" s="350"/>
      <c r="OHU471" s="350"/>
      <c r="OHV471" s="350"/>
      <c r="OHW471" s="350"/>
      <c r="OHX471" s="350"/>
      <c r="OHY471" s="350"/>
      <c r="OHZ471" s="350"/>
      <c r="OIA471" s="350"/>
      <c r="OIB471" s="350"/>
      <c r="OIC471" s="350"/>
      <c r="OID471" s="350"/>
      <c r="OIE471" s="350"/>
      <c r="OIF471" s="350"/>
      <c r="OIG471" s="350"/>
      <c r="OIH471" s="350"/>
      <c r="OII471" s="350"/>
      <c r="OIJ471" s="350"/>
      <c r="OIK471" s="350"/>
      <c r="OIL471" s="350"/>
      <c r="OIM471" s="350"/>
      <c r="OIN471" s="350"/>
      <c r="OIO471" s="350"/>
      <c r="OIP471" s="350"/>
      <c r="OIQ471" s="350"/>
      <c r="OIR471" s="350"/>
      <c r="OIS471" s="350"/>
      <c r="OIT471" s="350"/>
      <c r="OIU471" s="350"/>
      <c r="OIV471" s="350"/>
      <c r="OIW471" s="350"/>
      <c r="OIX471" s="350"/>
      <c r="OIY471" s="350"/>
      <c r="OIZ471" s="350"/>
      <c r="OJA471" s="350"/>
      <c r="OJB471" s="350"/>
      <c r="OJC471" s="350"/>
      <c r="OJD471" s="350"/>
      <c r="OJE471" s="350"/>
      <c r="OJF471" s="350"/>
      <c r="OJG471" s="350"/>
      <c r="OJH471" s="350"/>
      <c r="OJI471" s="350"/>
      <c r="OJJ471" s="350"/>
      <c r="OJK471" s="350"/>
      <c r="OJL471" s="350"/>
      <c r="OJM471" s="350"/>
      <c r="OJN471" s="350"/>
      <c r="OJO471" s="350"/>
      <c r="OJP471" s="350"/>
      <c r="OJQ471" s="350"/>
      <c r="OJR471" s="350"/>
      <c r="OJS471" s="350"/>
      <c r="OJT471" s="350"/>
      <c r="OJU471" s="350"/>
      <c r="OJV471" s="350"/>
      <c r="OJW471" s="350"/>
      <c r="OJX471" s="350"/>
      <c r="OJY471" s="350"/>
      <c r="OJZ471" s="350"/>
      <c r="OKA471" s="350"/>
      <c r="OKB471" s="350"/>
      <c r="OKC471" s="350"/>
      <c r="OKD471" s="350"/>
      <c r="OKE471" s="350"/>
      <c r="OKF471" s="350"/>
      <c r="OKG471" s="350"/>
      <c r="OKH471" s="350"/>
      <c r="OKI471" s="350"/>
      <c r="OKJ471" s="350"/>
      <c r="OKK471" s="350"/>
      <c r="OKL471" s="350"/>
      <c r="OKM471" s="350"/>
      <c r="OKN471" s="350"/>
      <c r="OKO471" s="350"/>
      <c r="OKP471" s="350"/>
      <c r="OKQ471" s="350"/>
      <c r="OKR471" s="350"/>
      <c r="OKS471" s="350"/>
      <c r="OKT471" s="350"/>
      <c r="OKU471" s="350"/>
      <c r="OKV471" s="350"/>
      <c r="OKW471" s="350"/>
      <c r="OKX471" s="350"/>
      <c r="OKY471" s="350"/>
      <c r="OKZ471" s="350"/>
      <c r="OLA471" s="350"/>
      <c r="OLB471" s="350"/>
      <c r="OLC471" s="350"/>
      <c r="OLD471" s="350"/>
      <c r="OLE471" s="350"/>
      <c r="OLF471" s="350"/>
      <c r="OLG471" s="350"/>
      <c r="OLH471" s="350"/>
      <c r="OLI471" s="350"/>
      <c r="OLJ471" s="350"/>
      <c r="OLK471" s="350"/>
      <c r="OLL471" s="350"/>
      <c r="OLM471" s="350"/>
      <c r="OLN471" s="350"/>
      <c r="OLO471" s="350"/>
      <c r="OLP471" s="350"/>
      <c r="OLQ471" s="350"/>
      <c r="OLR471" s="350"/>
      <c r="OLS471" s="350"/>
      <c r="OLT471" s="350"/>
      <c r="OLU471" s="350"/>
      <c r="OLV471" s="350"/>
      <c r="OLW471" s="350"/>
      <c r="OLX471" s="350"/>
      <c r="OLY471" s="350"/>
      <c r="OLZ471" s="350"/>
      <c r="OMA471" s="350"/>
      <c r="OMB471" s="350"/>
      <c r="OMC471" s="350"/>
      <c r="OMD471" s="350"/>
      <c r="OME471" s="350"/>
      <c r="OMF471" s="350"/>
      <c r="OMG471" s="350"/>
      <c r="OMH471" s="350"/>
      <c r="OMI471" s="350"/>
      <c r="OMJ471" s="350"/>
      <c r="OMK471" s="350"/>
      <c r="OML471" s="350"/>
      <c r="OMM471" s="350"/>
      <c r="OMN471" s="350"/>
      <c r="OMO471" s="350"/>
      <c r="OMP471" s="350"/>
      <c r="OMQ471" s="350"/>
      <c r="OMR471" s="350"/>
      <c r="OMS471" s="350"/>
      <c r="OMT471" s="350"/>
      <c r="OMU471" s="350"/>
      <c r="OMV471" s="350"/>
      <c r="OMW471" s="350"/>
      <c r="OMX471" s="350"/>
      <c r="OMY471" s="350"/>
      <c r="OMZ471" s="350"/>
      <c r="ONA471" s="350"/>
      <c r="ONB471" s="350"/>
      <c r="ONC471" s="350"/>
      <c r="OND471" s="350"/>
      <c r="ONE471" s="350"/>
      <c r="ONF471" s="350"/>
      <c r="ONG471" s="350"/>
      <c r="ONH471" s="350"/>
      <c r="ONI471" s="350"/>
      <c r="ONJ471" s="350"/>
      <c r="ONK471" s="350"/>
      <c r="ONL471" s="350"/>
      <c r="ONM471" s="350"/>
      <c r="ONN471" s="350"/>
      <c r="ONO471" s="350"/>
      <c r="ONP471" s="350"/>
      <c r="ONQ471" s="350"/>
      <c r="ONR471" s="350"/>
      <c r="ONS471" s="350"/>
      <c r="ONT471" s="350"/>
      <c r="ONU471" s="350"/>
      <c r="ONV471" s="350"/>
      <c r="ONW471" s="350"/>
      <c r="ONX471" s="350"/>
      <c r="ONY471" s="350"/>
      <c r="ONZ471" s="350"/>
      <c r="OOA471" s="350"/>
      <c r="OOB471" s="350"/>
      <c r="OOC471" s="350"/>
      <c r="OOD471" s="350"/>
      <c r="OOE471" s="350"/>
      <c r="OOF471" s="350"/>
      <c r="OOG471" s="350"/>
      <c r="OOH471" s="350"/>
      <c r="OOI471" s="350"/>
      <c r="OOJ471" s="350"/>
      <c r="OOK471" s="350"/>
      <c r="OOL471" s="350"/>
      <c r="OOM471" s="350"/>
      <c r="OON471" s="350"/>
      <c r="OOO471" s="350"/>
      <c r="OOP471" s="350"/>
      <c r="OOQ471" s="350"/>
      <c r="OOR471" s="350"/>
      <c r="OOS471" s="350"/>
      <c r="OOT471" s="350"/>
      <c r="OOU471" s="350"/>
      <c r="OOV471" s="350"/>
      <c r="OOW471" s="350"/>
      <c r="OOX471" s="350"/>
      <c r="OOY471" s="350"/>
      <c r="OOZ471" s="350"/>
      <c r="OPA471" s="350"/>
      <c r="OPB471" s="350"/>
      <c r="OPC471" s="350"/>
      <c r="OPD471" s="350"/>
      <c r="OPE471" s="350"/>
      <c r="OPF471" s="350"/>
      <c r="OPG471" s="350"/>
      <c r="OPH471" s="350"/>
      <c r="OPI471" s="350"/>
      <c r="OPJ471" s="350"/>
      <c r="OPK471" s="350"/>
      <c r="OPL471" s="350"/>
      <c r="OPM471" s="350"/>
      <c r="OPN471" s="350"/>
      <c r="OPO471" s="350"/>
      <c r="OPP471" s="350"/>
      <c r="OPQ471" s="350"/>
      <c r="OPR471" s="350"/>
      <c r="OPS471" s="350"/>
      <c r="OPT471" s="350"/>
      <c r="OPU471" s="350"/>
      <c r="OPV471" s="350"/>
      <c r="OPW471" s="350"/>
      <c r="OPX471" s="350"/>
      <c r="OPY471" s="350"/>
      <c r="OPZ471" s="350"/>
      <c r="OQA471" s="350"/>
      <c r="OQB471" s="350"/>
      <c r="OQC471" s="350"/>
      <c r="OQD471" s="350"/>
      <c r="OQE471" s="350"/>
      <c r="OQF471" s="350"/>
      <c r="OQG471" s="350"/>
      <c r="OQH471" s="350"/>
      <c r="OQI471" s="350"/>
      <c r="OQJ471" s="350"/>
      <c r="OQK471" s="350"/>
      <c r="OQL471" s="350"/>
      <c r="OQM471" s="350"/>
      <c r="OQN471" s="350"/>
      <c r="OQO471" s="350"/>
      <c r="OQP471" s="350"/>
      <c r="OQQ471" s="350"/>
      <c r="OQR471" s="350"/>
      <c r="OQS471" s="350"/>
      <c r="OQT471" s="350"/>
      <c r="OQU471" s="350"/>
      <c r="OQV471" s="350"/>
      <c r="OQW471" s="350"/>
      <c r="OQX471" s="350"/>
      <c r="OQY471" s="350"/>
      <c r="OQZ471" s="350"/>
      <c r="ORA471" s="350"/>
      <c r="ORB471" s="350"/>
      <c r="ORC471" s="350"/>
      <c r="ORD471" s="350"/>
      <c r="ORE471" s="350"/>
      <c r="ORF471" s="350"/>
      <c r="ORG471" s="350"/>
      <c r="ORH471" s="350"/>
      <c r="ORI471" s="350"/>
      <c r="ORJ471" s="350"/>
      <c r="ORK471" s="350"/>
      <c r="ORL471" s="350"/>
      <c r="ORM471" s="350"/>
      <c r="ORN471" s="350"/>
      <c r="ORO471" s="350"/>
      <c r="ORP471" s="350"/>
      <c r="ORQ471" s="350"/>
      <c r="ORR471" s="350"/>
      <c r="ORS471" s="350"/>
      <c r="ORT471" s="350"/>
      <c r="ORU471" s="350"/>
      <c r="ORV471" s="350"/>
      <c r="ORW471" s="350"/>
      <c r="ORX471" s="350"/>
      <c r="ORY471" s="350"/>
      <c r="ORZ471" s="350"/>
      <c r="OSA471" s="350"/>
      <c r="OSB471" s="350"/>
      <c r="OSC471" s="350"/>
      <c r="OSD471" s="350"/>
      <c r="OSE471" s="350"/>
      <c r="OSF471" s="350"/>
      <c r="OSG471" s="350"/>
      <c r="OSH471" s="350"/>
      <c r="OSI471" s="350"/>
      <c r="OSJ471" s="350"/>
      <c r="OSK471" s="350"/>
      <c r="OSL471" s="350"/>
      <c r="OSM471" s="350"/>
      <c r="OSN471" s="350"/>
      <c r="OSO471" s="350"/>
      <c r="OSP471" s="350"/>
      <c r="OSQ471" s="350"/>
      <c r="OSR471" s="350"/>
      <c r="OSS471" s="350"/>
      <c r="OST471" s="350"/>
      <c r="OSU471" s="350"/>
      <c r="OSV471" s="350"/>
      <c r="OSW471" s="350"/>
      <c r="OSX471" s="350"/>
      <c r="OSY471" s="350"/>
      <c r="OSZ471" s="350"/>
      <c r="OTA471" s="350"/>
      <c r="OTB471" s="350"/>
      <c r="OTC471" s="350"/>
      <c r="OTD471" s="350"/>
      <c r="OTE471" s="350"/>
      <c r="OTF471" s="350"/>
      <c r="OTG471" s="350"/>
      <c r="OTH471" s="350"/>
      <c r="OTI471" s="350"/>
      <c r="OTJ471" s="350"/>
      <c r="OTK471" s="350"/>
      <c r="OTL471" s="350"/>
      <c r="OTM471" s="350"/>
      <c r="OTN471" s="350"/>
      <c r="OTO471" s="350"/>
      <c r="OTP471" s="350"/>
      <c r="OTQ471" s="350"/>
      <c r="OTR471" s="350"/>
      <c r="OTS471" s="350"/>
      <c r="OTT471" s="350"/>
      <c r="OTU471" s="350"/>
      <c r="OTV471" s="350"/>
      <c r="OTW471" s="350"/>
      <c r="OTX471" s="350"/>
      <c r="OTY471" s="350"/>
      <c r="OTZ471" s="350"/>
      <c r="OUA471" s="350"/>
      <c r="OUB471" s="350"/>
      <c r="OUC471" s="350"/>
      <c r="OUD471" s="350"/>
      <c r="OUE471" s="350"/>
      <c r="OUF471" s="350"/>
      <c r="OUG471" s="350"/>
      <c r="OUH471" s="350"/>
      <c r="OUI471" s="350"/>
      <c r="OUJ471" s="350"/>
      <c r="OUK471" s="350"/>
      <c r="OUL471" s="350"/>
      <c r="OUM471" s="350"/>
      <c r="OUN471" s="350"/>
      <c r="OUO471" s="350"/>
      <c r="OUP471" s="350"/>
      <c r="OUQ471" s="350"/>
      <c r="OUR471" s="350"/>
      <c r="OUS471" s="350"/>
      <c r="OUT471" s="350"/>
      <c r="OUU471" s="350"/>
      <c r="OUV471" s="350"/>
      <c r="OUW471" s="350"/>
      <c r="OUX471" s="350"/>
      <c r="OUY471" s="350"/>
      <c r="OUZ471" s="350"/>
      <c r="OVA471" s="350"/>
      <c r="OVB471" s="350"/>
      <c r="OVC471" s="350"/>
      <c r="OVD471" s="350"/>
      <c r="OVE471" s="350"/>
      <c r="OVF471" s="350"/>
      <c r="OVG471" s="350"/>
      <c r="OVH471" s="350"/>
      <c r="OVI471" s="350"/>
      <c r="OVJ471" s="350"/>
      <c r="OVK471" s="350"/>
      <c r="OVL471" s="350"/>
      <c r="OVM471" s="350"/>
      <c r="OVN471" s="350"/>
      <c r="OVO471" s="350"/>
      <c r="OVP471" s="350"/>
      <c r="OVQ471" s="350"/>
      <c r="OVR471" s="350"/>
      <c r="OVS471" s="350"/>
      <c r="OVT471" s="350"/>
      <c r="OVU471" s="350"/>
      <c r="OVV471" s="350"/>
      <c r="OVW471" s="350"/>
      <c r="OVX471" s="350"/>
      <c r="OVY471" s="350"/>
      <c r="OVZ471" s="350"/>
      <c r="OWA471" s="350"/>
      <c r="OWB471" s="350"/>
      <c r="OWC471" s="350"/>
      <c r="OWD471" s="350"/>
      <c r="OWE471" s="350"/>
      <c r="OWF471" s="350"/>
      <c r="OWG471" s="350"/>
      <c r="OWH471" s="350"/>
      <c r="OWI471" s="350"/>
      <c r="OWJ471" s="350"/>
      <c r="OWK471" s="350"/>
      <c r="OWL471" s="350"/>
      <c r="OWM471" s="350"/>
      <c r="OWN471" s="350"/>
      <c r="OWO471" s="350"/>
      <c r="OWP471" s="350"/>
      <c r="OWQ471" s="350"/>
      <c r="OWR471" s="350"/>
      <c r="OWS471" s="350"/>
      <c r="OWT471" s="350"/>
      <c r="OWU471" s="350"/>
      <c r="OWV471" s="350"/>
      <c r="OWW471" s="350"/>
      <c r="OWX471" s="350"/>
      <c r="OWY471" s="350"/>
      <c r="OWZ471" s="350"/>
      <c r="OXA471" s="350"/>
      <c r="OXB471" s="350"/>
      <c r="OXC471" s="350"/>
      <c r="OXD471" s="350"/>
      <c r="OXE471" s="350"/>
      <c r="OXF471" s="350"/>
      <c r="OXG471" s="350"/>
      <c r="OXH471" s="350"/>
      <c r="OXI471" s="350"/>
      <c r="OXJ471" s="350"/>
      <c r="OXK471" s="350"/>
      <c r="OXL471" s="350"/>
      <c r="OXM471" s="350"/>
      <c r="OXN471" s="350"/>
      <c r="OXO471" s="350"/>
      <c r="OXP471" s="350"/>
      <c r="OXQ471" s="350"/>
      <c r="OXR471" s="350"/>
      <c r="OXS471" s="350"/>
      <c r="OXT471" s="350"/>
      <c r="OXU471" s="350"/>
      <c r="OXV471" s="350"/>
      <c r="OXW471" s="350"/>
      <c r="OXX471" s="350"/>
      <c r="OXY471" s="350"/>
      <c r="OXZ471" s="350"/>
      <c r="OYA471" s="350"/>
      <c r="OYB471" s="350"/>
      <c r="OYC471" s="350"/>
      <c r="OYD471" s="350"/>
      <c r="OYE471" s="350"/>
      <c r="OYF471" s="350"/>
      <c r="OYG471" s="350"/>
      <c r="OYH471" s="350"/>
      <c r="OYI471" s="350"/>
      <c r="OYJ471" s="350"/>
      <c r="OYK471" s="350"/>
      <c r="OYL471" s="350"/>
      <c r="OYM471" s="350"/>
      <c r="OYN471" s="350"/>
      <c r="OYO471" s="350"/>
      <c r="OYP471" s="350"/>
      <c r="OYQ471" s="350"/>
      <c r="OYR471" s="350"/>
      <c r="OYS471" s="350"/>
      <c r="OYT471" s="350"/>
      <c r="OYU471" s="350"/>
      <c r="OYV471" s="350"/>
      <c r="OYW471" s="350"/>
      <c r="OYX471" s="350"/>
      <c r="OYY471" s="350"/>
      <c r="OYZ471" s="350"/>
      <c r="OZA471" s="350"/>
      <c r="OZB471" s="350"/>
      <c r="OZC471" s="350"/>
      <c r="OZD471" s="350"/>
      <c r="OZE471" s="350"/>
      <c r="OZF471" s="350"/>
      <c r="OZG471" s="350"/>
      <c r="OZH471" s="350"/>
      <c r="OZI471" s="350"/>
      <c r="OZJ471" s="350"/>
      <c r="OZK471" s="350"/>
      <c r="OZL471" s="350"/>
      <c r="OZM471" s="350"/>
      <c r="OZN471" s="350"/>
      <c r="OZO471" s="350"/>
      <c r="OZP471" s="350"/>
      <c r="OZQ471" s="350"/>
      <c r="OZR471" s="350"/>
      <c r="OZS471" s="350"/>
      <c r="OZT471" s="350"/>
      <c r="OZU471" s="350"/>
      <c r="OZV471" s="350"/>
      <c r="OZW471" s="350"/>
      <c r="OZX471" s="350"/>
      <c r="OZY471" s="350"/>
      <c r="OZZ471" s="350"/>
      <c r="PAA471" s="350"/>
      <c r="PAB471" s="350"/>
      <c r="PAC471" s="350"/>
      <c r="PAD471" s="350"/>
      <c r="PAE471" s="350"/>
      <c r="PAF471" s="350"/>
      <c r="PAG471" s="350"/>
      <c r="PAH471" s="350"/>
      <c r="PAI471" s="350"/>
      <c r="PAJ471" s="350"/>
      <c r="PAK471" s="350"/>
      <c r="PAL471" s="350"/>
      <c r="PAM471" s="350"/>
      <c r="PAN471" s="350"/>
      <c r="PAO471" s="350"/>
      <c r="PAP471" s="350"/>
      <c r="PAQ471" s="350"/>
      <c r="PAR471" s="350"/>
      <c r="PAS471" s="350"/>
      <c r="PAT471" s="350"/>
      <c r="PAU471" s="350"/>
      <c r="PAV471" s="350"/>
      <c r="PAW471" s="350"/>
      <c r="PAX471" s="350"/>
      <c r="PAY471" s="350"/>
      <c r="PAZ471" s="350"/>
      <c r="PBA471" s="350"/>
      <c r="PBB471" s="350"/>
      <c r="PBC471" s="350"/>
      <c r="PBD471" s="350"/>
      <c r="PBE471" s="350"/>
      <c r="PBF471" s="350"/>
      <c r="PBG471" s="350"/>
      <c r="PBH471" s="350"/>
      <c r="PBI471" s="350"/>
      <c r="PBJ471" s="350"/>
      <c r="PBK471" s="350"/>
      <c r="PBL471" s="350"/>
      <c r="PBM471" s="350"/>
      <c r="PBN471" s="350"/>
      <c r="PBO471" s="350"/>
      <c r="PBP471" s="350"/>
      <c r="PBQ471" s="350"/>
      <c r="PBR471" s="350"/>
      <c r="PBS471" s="350"/>
      <c r="PBT471" s="350"/>
      <c r="PBU471" s="350"/>
      <c r="PBV471" s="350"/>
      <c r="PBW471" s="350"/>
      <c r="PBX471" s="350"/>
      <c r="PBY471" s="350"/>
      <c r="PBZ471" s="350"/>
      <c r="PCA471" s="350"/>
      <c r="PCB471" s="350"/>
      <c r="PCC471" s="350"/>
      <c r="PCD471" s="350"/>
      <c r="PCE471" s="350"/>
      <c r="PCF471" s="350"/>
      <c r="PCG471" s="350"/>
      <c r="PCH471" s="350"/>
      <c r="PCI471" s="350"/>
      <c r="PCJ471" s="350"/>
      <c r="PCK471" s="350"/>
      <c r="PCL471" s="350"/>
      <c r="PCM471" s="350"/>
      <c r="PCN471" s="350"/>
      <c r="PCO471" s="350"/>
      <c r="PCP471" s="350"/>
      <c r="PCQ471" s="350"/>
      <c r="PCR471" s="350"/>
      <c r="PCS471" s="350"/>
      <c r="PCT471" s="350"/>
      <c r="PCU471" s="350"/>
      <c r="PCV471" s="350"/>
      <c r="PCW471" s="350"/>
      <c r="PCX471" s="350"/>
      <c r="PCY471" s="350"/>
      <c r="PCZ471" s="350"/>
      <c r="PDA471" s="350"/>
      <c r="PDB471" s="350"/>
      <c r="PDC471" s="350"/>
      <c r="PDD471" s="350"/>
      <c r="PDE471" s="350"/>
      <c r="PDF471" s="350"/>
      <c r="PDG471" s="350"/>
      <c r="PDH471" s="350"/>
      <c r="PDI471" s="350"/>
      <c r="PDJ471" s="350"/>
      <c r="PDK471" s="350"/>
      <c r="PDL471" s="350"/>
      <c r="PDM471" s="350"/>
      <c r="PDN471" s="350"/>
      <c r="PDO471" s="350"/>
      <c r="PDP471" s="350"/>
      <c r="PDQ471" s="350"/>
      <c r="PDR471" s="350"/>
      <c r="PDS471" s="350"/>
      <c r="PDT471" s="350"/>
      <c r="PDU471" s="350"/>
      <c r="PDV471" s="350"/>
      <c r="PDW471" s="350"/>
      <c r="PDX471" s="350"/>
      <c r="PDY471" s="350"/>
      <c r="PDZ471" s="350"/>
      <c r="PEA471" s="350"/>
      <c r="PEB471" s="350"/>
      <c r="PEC471" s="350"/>
      <c r="PED471" s="350"/>
      <c r="PEE471" s="350"/>
      <c r="PEF471" s="350"/>
      <c r="PEG471" s="350"/>
      <c r="PEH471" s="350"/>
      <c r="PEI471" s="350"/>
      <c r="PEJ471" s="350"/>
      <c r="PEK471" s="350"/>
      <c r="PEL471" s="350"/>
      <c r="PEM471" s="350"/>
      <c r="PEN471" s="350"/>
      <c r="PEO471" s="350"/>
      <c r="PEP471" s="350"/>
      <c r="PEQ471" s="350"/>
      <c r="PER471" s="350"/>
      <c r="PES471" s="350"/>
      <c r="PET471" s="350"/>
      <c r="PEU471" s="350"/>
      <c r="PEV471" s="350"/>
      <c r="PEW471" s="350"/>
      <c r="PEX471" s="350"/>
      <c r="PEY471" s="350"/>
      <c r="PEZ471" s="350"/>
      <c r="PFA471" s="350"/>
      <c r="PFB471" s="350"/>
      <c r="PFC471" s="350"/>
      <c r="PFD471" s="350"/>
      <c r="PFE471" s="350"/>
      <c r="PFF471" s="350"/>
      <c r="PFG471" s="350"/>
      <c r="PFH471" s="350"/>
      <c r="PFI471" s="350"/>
      <c r="PFJ471" s="350"/>
      <c r="PFK471" s="350"/>
      <c r="PFL471" s="350"/>
      <c r="PFM471" s="350"/>
      <c r="PFN471" s="350"/>
      <c r="PFO471" s="350"/>
      <c r="PFP471" s="350"/>
      <c r="PFQ471" s="350"/>
      <c r="PFR471" s="350"/>
      <c r="PFS471" s="350"/>
      <c r="PFT471" s="350"/>
      <c r="PFU471" s="350"/>
      <c r="PFV471" s="350"/>
      <c r="PFW471" s="350"/>
      <c r="PFX471" s="350"/>
      <c r="PFY471" s="350"/>
      <c r="PFZ471" s="350"/>
      <c r="PGA471" s="350"/>
      <c r="PGB471" s="350"/>
      <c r="PGC471" s="350"/>
      <c r="PGD471" s="350"/>
      <c r="PGE471" s="350"/>
      <c r="PGF471" s="350"/>
      <c r="PGG471" s="350"/>
      <c r="PGH471" s="350"/>
      <c r="PGI471" s="350"/>
      <c r="PGJ471" s="350"/>
      <c r="PGK471" s="350"/>
      <c r="PGL471" s="350"/>
      <c r="PGM471" s="350"/>
      <c r="PGN471" s="350"/>
      <c r="PGO471" s="350"/>
      <c r="PGP471" s="350"/>
      <c r="PGQ471" s="350"/>
      <c r="PGR471" s="350"/>
      <c r="PGS471" s="350"/>
      <c r="PGT471" s="350"/>
      <c r="PGU471" s="350"/>
      <c r="PGV471" s="350"/>
      <c r="PGW471" s="350"/>
      <c r="PGX471" s="350"/>
      <c r="PGY471" s="350"/>
      <c r="PGZ471" s="350"/>
      <c r="PHA471" s="350"/>
      <c r="PHB471" s="350"/>
      <c r="PHC471" s="350"/>
      <c r="PHD471" s="350"/>
      <c r="PHE471" s="350"/>
      <c r="PHF471" s="350"/>
      <c r="PHG471" s="350"/>
      <c r="PHH471" s="350"/>
      <c r="PHI471" s="350"/>
      <c r="PHJ471" s="350"/>
      <c r="PHK471" s="350"/>
      <c r="PHL471" s="350"/>
      <c r="PHM471" s="350"/>
      <c r="PHN471" s="350"/>
      <c r="PHO471" s="350"/>
      <c r="PHP471" s="350"/>
      <c r="PHQ471" s="350"/>
      <c r="PHR471" s="350"/>
      <c r="PHS471" s="350"/>
      <c r="PHT471" s="350"/>
      <c r="PHU471" s="350"/>
      <c r="PHV471" s="350"/>
      <c r="PHW471" s="350"/>
      <c r="PHX471" s="350"/>
      <c r="PHY471" s="350"/>
      <c r="PHZ471" s="350"/>
      <c r="PIA471" s="350"/>
      <c r="PIB471" s="350"/>
      <c r="PIC471" s="350"/>
      <c r="PID471" s="350"/>
      <c r="PIE471" s="350"/>
      <c r="PIF471" s="350"/>
      <c r="PIG471" s="350"/>
      <c r="PIH471" s="350"/>
      <c r="PII471" s="350"/>
      <c r="PIJ471" s="350"/>
      <c r="PIK471" s="350"/>
      <c r="PIL471" s="350"/>
      <c r="PIM471" s="350"/>
      <c r="PIN471" s="350"/>
      <c r="PIO471" s="350"/>
      <c r="PIP471" s="350"/>
      <c r="PIQ471" s="350"/>
      <c r="PIR471" s="350"/>
      <c r="PIS471" s="350"/>
      <c r="PIT471" s="350"/>
      <c r="PIU471" s="350"/>
      <c r="PIV471" s="350"/>
      <c r="PIW471" s="350"/>
      <c r="PIX471" s="350"/>
      <c r="PIY471" s="350"/>
      <c r="PIZ471" s="350"/>
      <c r="PJA471" s="350"/>
      <c r="PJB471" s="350"/>
      <c r="PJC471" s="350"/>
      <c r="PJD471" s="350"/>
      <c r="PJE471" s="350"/>
      <c r="PJF471" s="350"/>
      <c r="PJG471" s="350"/>
      <c r="PJH471" s="350"/>
      <c r="PJI471" s="350"/>
      <c r="PJJ471" s="350"/>
      <c r="PJK471" s="350"/>
      <c r="PJL471" s="350"/>
      <c r="PJM471" s="350"/>
      <c r="PJN471" s="350"/>
      <c r="PJO471" s="350"/>
      <c r="PJP471" s="350"/>
      <c r="PJQ471" s="350"/>
      <c r="PJR471" s="350"/>
      <c r="PJS471" s="350"/>
      <c r="PJT471" s="350"/>
      <c r="PJU471" s="350"/>
      <c r="PJV471" s="350"/>
      <c r="PJW471" s="350"/>
      <c r="PJX471" s="350"/>
      <c r="PJY471" s="350"/>
      <c r="PJZ471" s="350"/>
      <c r="PKA471" s="350"/>
      <c r="PKB471" s="350"/>
      <c r="PKC471" s="350"/>
      <c r="PKD471" s="350"/>
      <c r="PKE471" s="350"/>
      <c r="PKF471" s="350"/>
      <c r="PKG471" s="350"/>
      <c r="PKH471" s="350"/>
      <c r="PKI471" s="350"/>
      <c r="PKJ471" s="350"/>
      <c r="PKK471" s="350"/>
      <c r="PKL471" s="350"/>
      <c r="PKM471" s="350"/>
      <c r="PKN471" s="350"/>
      <c r="PKO471" s="350"/>
      <c r="PKP471" s="350"/>
      <c r="PKQ471" s="350"/>
      <c r="PKR471" s="350"/>
      <c r="PKS471" s="350"/>
      <c r="PKT471" s="350"/>
      <c r="PKU471" s="350"/>
      <c r="PKV471" s="350"/>
      <c r="PKW471" s="350"/>
      <c r="PKX471" s="350"/>
      <c r="PKY471" s="350"/>
      <c r="PKZ471" s="350"/>
      <c r="PLA471" s="350"/>
      <c r="PLB471" s="350"/>
      <c r="PLC471" s="350"/>
      <c r="PLD471" s="350"/>
      <c r="PLE471" s="350"/>
      <c r="PLF471" s="350"/>
      <c r="PLG471" s="350"/>
      <c r="PLH471" s="350"/>
      <c r="PLI471" s="350"/>
      <c r="PLJ471" s="350"/>
      <c r="PLK471" s="350"/>
      <c r="PLL471" s="350"/>
      <c r="PLM471" s="350"/>
      <c r="PLN471" s="350"/>
      <c r="PLO471" s="350"/>
      <c r="PLP471" s="350"/>
      <c r="PLQ471" s="350"/>
      <c r="PLR471" s="350"/>
      <c r="PLS471" s="350"/>
      <c r="PLT471" s="350"/>
      <c r="PLU471" s="350"/>
      <c r="PLV471" s="350"/>
      <c r="PLW471" s="350"/>
      <c r="PLX471" s="350"/>
      <c r="PLY471" s="350"/>
      <c r="PLZ471" s="350"/>
      <c r="PMA471" s="350"/>
      <c r="PMB471" s="350"/>
      <c r="PMC471" s="350"/>
      <c r="PMD471" s="350"/>
      <c r="PME471" s="350"/>
      <c r="PMF471" s="350"/>
      <c r="PMG471" s="350"/>
      <c r="PMH471" s="350"/>
      <c r="PMI471" s="350"/>
      <c r="PMJ471" s="350"/>
      <c r="PMK471" s="350"/>
      <c r="PML471" s="350"/>
      <c r="PMM471" s="350"/>
      <c r="PMN471" s="350"/>
      <c r="PMO471" s="350"/>
      <c r="PMP471" s="350"/>
      <c r="PMQ471" s="350"/>
      <c r="PMR471" s="350"/>
      <c r="PMS471" s="350"/>
      <c r="PMT471" s="350"/>
      <c r="PMU471" s="350"/>
      <c r="PMV471" s="350"/>
      <c r="PMW471" s="350"/>
      <c r="PMX471" s="350"/>
      <c r="PMY471" s="350"/>
      <c r="PMZ471" s="350"/>
      <c r="PNA471" s="350"/>
      <c r="PNB471" s="350"/>
      <c r="PNC471" s="350"/>
      <c r="PND471" s="350"/>
      <c r="PNE471" s="350"/>
      <c r="PNF471" s="350"/>
      <c r="PNG471" s="350"/>
      <c r="PNH471" s="350"/>
      <c r="PNI471" s="350"/>
      <c r="PNJ471" s="350"/>
      <c r="PNK471" s="350"/>
      <c r="PNL471" s="350"/>
      <c r="PNM471" s="350"/>
      <c r="PNN471" s="350"/>
      <c r="PNO471" s="350"/>
      <c r="PNP471" s="350"/>
      <c r="PNQ471" s="350"/>
      <c r="PNR471" s="350"/>
      <c r="PNS471" s="350"/>
      <c r="PNT471" s="350"/>
      <c r="PNU471" s="350"/>
      <c r="PNV471" s="350"/>
      <c r="PNW471" s="350"/>
      <c r="PNX471" s="350"/>
      <c r="PNY471" s="350"/>
      <c r="PNZ471" s="350"/>
      <c r="POA471" s="350"/>
      <c r="POB471" s="350"/>
      <c r="POC471" s="350"/>
      <c r="POD471" s="350"/>
      <c r="POE471" s="350"/>
      <c r="POF471" s="350"/>
      <c r="POG471" s="350"/>
      <c r="POH471" s="350"/>
      <c r="POI471" s="350"/>
      <c r="POJ471" s="350"/>
      <c r="POK471" s="350"/>
      <c r="POL471" s="350"/>
      <c r="POM471" s="350"/>
      <c r="PON471" s="350"/>
      <c r="POO471" s="350"/>
      <c r="POP471" s="350"/>
      <c r="POQ471" s="350"/>
      <c r="POR471" s="350"/>
      <c r="POS471" s="350"/>
      <c r="POT471" s="350"/>
      <c r="POU471" s="350"/>
      <c r="POV471" s="350"/>
      <c r="POW471" s="350"/>
      <c r="POX471" s="350"/>
      <c r="POY471" s="350"/>
      <c r="POZ471" s="350"/>
      <c r="PPA471" s="350"/>
      <c r="PPB471" s="350"/>
      <c r="PPC471" s="350"/>
      <c r="PPD471" s="350"/>
      <c r="PPE471" s="350"/>
      <c r="PPF471" s="350"/>
      <c r="PPG471" s="350"/>
      <c r="PPH471" s="350"/>
      <c r="PPI471" s="350"/>
      <c r="PPJ471" s="350"/>
      <c r="PPK471" s="350"/>
      <c r="PPL471" s="350"/>
      <c r="PPM471" s="350"/>
      <c r="PPN471" s="350"/>
      <c r="PPO471" s="350"/>
      <c r="PPP471" s="350"/>
      <c r="PPQ471" s="350"/>
      <c r="PPR471" s="350"/>
      <c r="PPS471" s="350"/>
      <c r="PPT471" s="350"/>
      <c r="PPU471" s="350"/>
      <c r="PPV471" s="350"/>
      <c r="PPW471" s="350"/>
      <c r="PPX471" s="350"/>
      <c r="PPY471" s="350"/>
      <c r="PPZ471" s="350"/>
      <c r="PQA471" s="350"/>
      <c r="PQB471" s="350"/>
      <c r="PQC471" s="350"/>
      <c r="PQD471" s="350"/>
      <c r="PQE471" s="350"/>
      <c r="PQF471" s="350"/>
      <c r="PQG471" s="350"/>
      <c r="PQH471" s="350"/>
      <c r="PQI471" s="350"/>
      <c r="PQJ471" s="350"/>
      <c r="PQK471" s="350"/>
      <c r="PQL471" s="350"/>
      <c r="PQM471" s="350"/>
      <c r="PQN471" s="350"/>
      <c r="PQO471" s="350"/>
      <c r="PQP471" s="350"/>
      <c r="PQQ471" s="350"/>
      <c r="PQR471" s="350"/>
      <c r="PQS471" s="350"/>
      <c r="PQT471" s="350"/>
      <c r="PQU471" s="350"/>
      <c r="PQV471" s="350"/>
      <c r="PQW471" s="350"/>
      <c r="PQX471" s="350"/>
      <c r="PQY471" s="350"/>
      <c r="PQZ471" s="350"/>
      <c r="PRA471" s="350"/>
      <c r="PRB471" s="350"/>
      <c r="PRC471" s="350"/>
      <c r="PRD471" s="350"/>
      <c r="PRE471" s="350"/>
      <c r="PRF471" s="350"/>
      <c r="PRG471" s="350"/>
      <c r="PRH471" s="350"/>
      <c r="PRI471" s="350"/>
      <c r="PRJ471" s="350"/>
      <c r="PRK471" s="350"/>
      <c r="PRL471" s="350"/>
      <c r="PRM471" s="350"/>
      <c r="PRN471" s="350"/>
      <c r="PRO471" s="350"/>
      <c r="PRP471" s="350"/>
      <c r="PRQ471" s="350"/>
      <c r="PRR471" s="350"/>
      <c r="PRS471" s="350"/>
      <c r="PRT471" s="350"/>
      <c r="PRU471" s="350"/>
      <c r="PRV471" s="350"/>
      <c r="PRW471" s="350"/>
      <c r="PRX471" s="350"/>
      <c r="PRY471" s="350"/>
      <c r="PRZ471" s="350"/>
      <c r="PSA471" s="350"/>
      <c r="PSB471" s="350"/>
      <c r="PSC471" s="350"/>
      <c r="PSD471" s="350"/>
      <c r="PSE471" s="350"/>
      <c r="PSF471" s="350"/>
      <c r="PSG471" s="350"/>
      <c r="PSH471" s="350"/>
      <c r="PSI471" s="350"/>
      <c r="PSJ471" s="350"/>
      <c r="PSK471" s="350"/>
      <c r="PSL471" s="350"/>
      <c r="PSM471" s="350"/>
      <c r="PSN471" s="350"/>
      <c r="PSO471" s="350"/>
      <c r="PSP471" s="350"/>
      <c r="PSQ471" s="350"/>
      <c r="PSR471" s="350"/>
      <c r="PSS471" s="350"/>
      <c r="PST471" s="350"/>
      <c r="PSU471" s="350"/>
      <c r="PSV471" s="350"/>
      <c r="PSW471" s="350"/>
      <c r="PSX471" s="350"/>
      <c r="PSY471" s="350"/>
      <c r="PSZ471" s="350"/>
      <c r="PTA471" s="350"/>
      <c r="PTB471" s="350"/>
      <c r="PTC471" s="350"/>
      <c r="PTD471" s="350"/>
      <c r="PTE471" s="350"/>
      <c r="PTF471" s="350"/>
      <c r="PTG471" s="350"/>
      <c r="PTH471" s="350"/>
      <c r="PTI471" s="350"/>
      <c r="PTJ471" s="350"/>
      <c r="PTK471" s="350"/>
      <c r="PTL471" s="350"/>
      <c r="PTM471" s="350"/>
      <c r="PTN471" s="350"/>
      <c r="PTO471" s="350"/>
      <c r="PTP471" s="350"/>
      <c r="PTQ471" s="350"/>
      <c r="PTR471" s="350"/>
      <c r="PTS471" s="350"/>
      <c r="PTT471" s="350"/>
      <c r="PTU471" s="350"/>
      <c r="PTV471" s="350"/>
      <c r="PTW471" s="350"/>
      <c r="PTX471" s="350"/>
      <c r="PTY471" s="350"/>
      <c r="PTZ471" s="350"/>
      <c r="PUA471" s="350"/>
      <c r="PUB471" s="350"/>
      <c r="PUC471" s="350"/>
      <c r="PUD471" s="350"/>
      <c r="PUE471" s="350"/>
      <c r="PUF471" s="350"/>
      <c r="PUG471" s="350"/>
      <c r="PUH471" s="350"/>
      <c r="PUI471" s="350"/>
      <c r="PUJ471" s="350"/>
      <c r="PUK471" s="350"/>
      <c r="PUL471" s="350"/>
      <c r="PUM471" s="350"/>
      <c r="PUN471" s="350"/>
      <c r="PUO471" s="350"/>
      <c r="PUP471" s="350"/>
      <c r="PUQ471" s="350"/>
      <c r="PUR471" s="350"/>
      <c r="PUS471" s="350"/>
      <c r="PUT471" s="350"/>
      <c r="PUU471" s="350"/>
      <c r="PUV471" s="350"/>
      <c r="PUW471" s="350"/>
      <c r="PUX471" s="350"/>
      <c r="PUY471" s="350"/>
      <c r="PUZ471" s="350"/>
      <c r="PVA471" s="350"/>
      <c r="PVB471" s="350"/>
      <c r="PVC471" s="350"/>
      <c r="PVD471" s="350"/>
      <c r="PVE471" s="350"/>
      <c r="PVF471" s="350"/>
      <c r="PVG471" s="350"/>
      <c r="PVH471" s="350"/>
      <c r="PVI471" s="350"/>
      <c r="PVJ471" s="350"/>
      <c r="PVK471" s="350"/>
      <c r="PVL471" s="350"/>
      <c r="PVM471" s="350"/>
      <c r="PVN471" s="350"/>
      <c r="PVO471" s="350"/>
      <c r="PVP471" s="350"/>
      <c r="PVQ471" s="350"/>
      <c r="PVR471" s="350"/>
      <c r="PVS471" s="350"/>
      <c r="PVT471" s="350"/>
      <c r="PVU471" s="350"/>
      <c r="PVV471" s="350"/>
      <c r="PVW471" s="350"/>
      <c r="PVX471" s="350"/>
      <c r="PVY471" s="350"/>
      <c r="PVZ471" s="350"/>
      <c r="PWA471" s="350"/>
      <c r="PWB471" s="350"/>
      <c r="PWC471" s="350"/>
      <c r="PWD471" s="350"/>
      <c r="PWE471" s="350"/>
      <c r="PWF471" s="350"/>
      <c r="PWG471" s="350"/>
      <c r="PWH471" s="350"/>
      <c r="PWI471" s="350"/>
      <c r="PWJ471" s="350"/>
      <c r="PWK471" s="350"/>
      <c r="PWL471" s="350"/>
      <c r="PWM471" s="350"/>
      <c r="PWN471" s="350"/>
      <c r="PWO471" s="350"/>
      <c r="PWP471" s="350"/>
      <c r="PWQ471" s="350"/>
      <c r="PWR471" s="350"/>
      <c r="PWS471" s="350"/>
      <c r="PWT471" s="350"/>
      <c r="PWU471" s="350"/>
      <c r="PWV471" s="350"/>
      <c r="PWW471" s="350"/>
      <c r="PWX471" s="350"/>
      <c r="PWY471" s="350"/>
      <c r="PWZ471" s="350"/>
      <c r="PXA471" s="350"/>
      <c r="PXB471" s="350"/>
      <c r="PXC471" s="350"/>
      <c r="PXD471" s="350"/>
      <c r="PXE471" s="350"/>
      <c r="PXF471" s="350"/>
      <c r="PXG471" s="350"/>
      <c r="PXH471" s="350"/>
      <c r="PXI471" s="350"/>
      <c r="PXJ471" s="350"/>
      <c r="PXK471" s="350"/>
      <c r="PXL471" s="350"/>
      <c r="PXM471" s="350"/>
      <c r="PXN471" s="350"/>
      <c r="PXO471" s="350"/>
      <c r="PXP471" s="350"/>
      <c r="PXQ471" s="350"/>
      <c r="PXR471" s="350"/>
      <c r="PXS471" s="350"/>
      <c r="PXT471" s="350"/>
      <c r="PXU471" s="350"/>
      <c r="PXV471" s="350"/>
      <c r="PXW471" s="350"/>
      <c r="PXX471" s="350"/>
      <c r="PXY471" s="350"/>
      <c r="PXZ471" s="350"/>
      <c r="PYA471" s="350"/>
      <c r="PYB471" s="350"/>
      <c r="PYC471" s="350"/>
      <c r="PYD471" s="350"/>
      <c r="PYE471" s="350"/>
      <c r="PYF471" s="350"/>
      <c r="PYG471" s="350"/>
      <c r="PYH471" s="350"/>
      <c r="PYI471" s="350"/>
      <c r="PYJ471" s="350"/>
      <c r="PYK471" s="350"/>
      <c r="PYL471" s="350"/>
      <c r="PYM471" s="350"/>
      <c r="PYN471" s="350"/>
      <c r="PYO471" s="350"/>
      <c r="PYP471" s="350"/>
      <c r="PYQ471" s="350"/>
      <c r="PYR471" s="350"/>
      <c r="PYS471" s="350"/>
      <c r="PYT471" s="350"/>
      <c r="PYU471" s="350"/>
      <c r="PYV471" s="350"/>
      <c r="PYW471" s="350"/>
      <c r="PYX471" s="350"/>
      <c r="PYY471" s="350"/>
      <c r="PYZ471" s="350"/>
      <c r="PZA471" s="350"/>
      <c r="PZB471" s="350"/>
      <c r="PZC471" s="350"/>
      <c r="PZD471" s="350"/>
      <c r="PZE471" s="350"/>
      <c r="PZF471" s="350"/>
      <c r="PZG471" s="350"/>
      <c r="PZH471" s="350"/>
      <c r="PZI471" s="350"/>
      <c r="PZJ471" s="350"/>
      <c r="PZK471" s="350"/>
      <c r="PZL471" s="350"/>
      <c r="PZM471" s="350"/>
      <c r="PZN471" s="350"/>
      <c r="PZO471" s="350"/>
      <c r="PZP471" s="350"/>
      <c r="PZQ471" s="350"/>
      <c r="PZR471" s="350"/>
      <c r="PZS471" s="350"/>
      <c r="PZT471" s="350"/>
      <c r="PZU471" s="350"/>
      <c r="PZV471" s="350"/>
      <c r="PZW471" s="350"/>
      <c r="PZX471" s="350"/>
      <c r="PZY471" s="350"/>
      <c r="PZZ471" s="350"/>
      <c r="QAA471" s="350"/>
      <c r="QAB471" s="350"/>
      <c r="QAC471" s="350"/>
      <c r="QAD471" s="350"/>
      <c r="QAE471" s="350"/>
      <c r="QAF471" s="350"/>
      <c r="QAG471" s="350"/>
      <c r="QAH471" s="350"/>
      <c r="QAI471" s="350"/>
      <c r="QAJ471" s="350"/>
      <c r="QAK471" s="350"/>
      <c r="QAL471" s="350"/>
      <c r="QAM471" s="350"/>
      <c r="QAN471" s="350"/>
      <c r="QAO471" s="350"/>
      <c r="QAP471" s="350"/>
      <c r="QAQ471" s="350"/>
      <c r="QAR471" s="350"/>
      <c r="QAS471" s="350"/>
      <c r="QAT471" s="350"/>
      <c r="QAU471" s="350"/>
      <c r="QAV471" s="350"/>
      <c r="QAW471" s="350"/>
      <c r="QAX471" s="350"/>
      <c r="QAY471" s="350"/>
      <c r="QAZ471" s="350"/>
      <c r="QBA471" s="350"/>
      <c r="QBB471" s="350"/>
      <c r="QBC471" s="350"/>
      <c r="QBD471" s="350"/>
      <c r="QBE471" s="350"/>
      <c r="QBF471" s="350"/>
      <c r="QBG471" s="350"/>
      <c r="QBH471" s="350"/>
      <c r="QBI471" s="350"/>
      <c r="QBJ471" s="350"/>
      <c r="QBK471" s="350"/>
      <c r="QBL471" s="350"/>
      <c r="QBM471" s="350"/>
      <c r="QBN471" s="350"/>
      <c r="QBO471" s="350"/>
      <c r="QBP471" s="350"/>
      <c r="QBQ471" s="350"/>
      <c r="QBR471" s="350"/>
      <c r="QBS471" s="350"/>
      <c r="QBT471" s="350"/>
      <c r="QBU471" s="350"/>
      <c r="QBV471" s="350"/>
      <c r="QBW471" s="350"/>
      <c r="QBX471" s="350"/>
      <c r="QBY471" s="350"/>
      <c r="QBZ471" s="350"/>
      <c r="QCA471" s="350"/>
      <c r="QCB471" s="350"/>
      <c r="QCC471" s="350"/>
      <c r="QCD471" s="350"/>
      <c r="QCE471" s="350"/>
      <c r="QCF471" s="350"/>
      <c r="QCG471" s="350"/>
      <c r="QCH471" s="350"/>
      <c r="QCI471" s="350"/>
      <c r="QCJ471" s="350"/>
      <c r="QCK471" s="350"/>
      <c r="QCL471" s="350"/>
      <c r="QCM471" s="350"/>
      <c r="QCN471" s="350"/>
      <c r="QCO471" s="350"/>
      <c r="QCP471" s="350"/>
      <c r="QCQ471" s="350"/>
      <c r="QCR471" s="350"/>
      <c r="QCS471" s="350"/>
      <c r="QCT471" s="350"/>
      <c r="QCU471" s="350"/>
      <c r="QCV471" s="350"/>
      <c r="QCW471" s="350"/>
      <c r="QCX471" s="350"/>
      <c r="QCY471" s="350"/>
      <c r="QCZ471" s="350"/>
      <c r="QDA471" s="350"/>
      <c r="QDB471" s="350"/>
      <c r="QDC471" s="350"/>
      <c r="QDD471" s="350"/>
      <c r="QDE471" s="350"/>
      <c r="QDF471" s="350"/>
      <c r="QDG471" s="350"/>
      <c r="QDH471" s="350"/>
      <c r="QDI471" s="350"/>
      <c r="QDJ471" s="350"/>
      <c r="QDK471" s="350"/>
      <c r="QDL471" s="350"/>
      <c r="QDM471" s="350"/>
      <c r="QDN471" s="350"/>
      <c r="QDO471" s="350"/>
      <c r="QDP471" s="350"/>
      <c r="QDQ471" s="350"/>
      <c r="QDR471" s="350"/>
      <c r="QDS471" s="350"/>
      <c r="QDT471" s="350"/>
      <c r="QDU471" s="350"/>
      <c r="QDV471" s="350"/>
      <c r="QDW471" s="350"/>
      <c r="QDX471" s="350"/>
      <c r="QDY471" s="350"/>
      <c r="QDZ471" s="350"/>
      <c r="QEA471" s="350"/>
      <c r="QEB471" s="350"/>
      <c r="QEC471" s="350"/>
      <c r="QED471" s="350"/>
      <c r="QEE471" s="350"/>
      <c r="QEF471" s="350"/>
      <c r="QEG471" s="350"/>
      <c r="QEH471" s="350"/>
      <c r="QEI471" s="350"/>
      <c r="QEJ471" s="350"/>
      <c r="QEK471" s="350"/>
      <c r="QEL471" s="350"/>
      <c r="QEM471" s="350"/>
      <c r="QEN471" s="350"/>
      <c r="QEO471" s="350"/>
      <c r="QEP471" s="350"/>
      <c r="QEQ471" s="350"/>
      <c r="QER471" s="350"/>
      <c r="QES471" s="350"/>
      <c r="QET471" s="350"/>
      <c r="QEU471" s="350"/>
      <c r="QEV471" s="350"/>
      <c r="QEW471" s="350"/>
      <c r="QEX471" s="350"/>
      <c r="QEY471" s="350"/>
      <c r="QEZ471" s="350"/>
      <c r="QFA471" s="350"/>
      <c r="QFB471" s="350"/>
      <c r="QFC471" s="350"/>
      <c r="QFD471" s="350"/>
      <c r="QFE471" s="350"/>
      <c r="QFF471" s="350"/>
      <c r="QFG471" s="350"/>
      <c r="QFH471" s="350"/>
      <c r="QFI471" s="350"/>
      <c r="QFJ471" s="350"/>
      <c r="QFK471" s="350"/>
      <c r="QFL471" s="350"/>
      <c r="QFM471" s="350"/>
      <c r="QFN471" s="350"/>
      <c r="QFO471" s="350"/>
      <c r="QFP471" s="350"/>
      <c r="QFQ471" s="350"/>
      <c r="QFR471" s="350"/>
      <c r="QFS471" s="350"/>
      <c r="QFT471" s="350"/>
      <c r="QFU471" s="350"/>
      <c r="QFV471" s="350"/>
      <c r="QFW471" s="350"/>
      <c r="QFX471" s="350"/>
      <c r="QFY471" s="350"/>
      <c r="QFZ471" s="350"/>
      <c r="QGA471" s="350"/>
      <c r="QGB471" s="350"/>
      <c r="QGC471" s="350"/>
      <c r="QGD471" s="350"/>
      <c r="QGE471" s="350"/>
      <c r="QGF471" s="350"/>
      <c r="QGG471" s="350"/>
      <c r="QGH471" s="350"/>
      <c r="QGI471" s="350"/>
      <c r="QGJ471" s="350"/>
      <c r="QGK471" s="350"/>
      <c r="QGL471" s="350"/>
      <c r="QGM471" s="350"/>
      <c r="QGN471" s="350"/>
      <c r="QGO471" s="350"/>
      <c r="QGP471" s="350"/>
      <c r="QGQ471" s="350"/>
      <c r="QGR471" s="350"/>
      <c r="QGS471" s="350"/>
      <c r="QGT471" s="350"/>
      <c r="QGU471" s="350"/>
      <c r="QGV471" s="350"/>
      <c r="QGW471" s="350"/>
      <c r="QGX471" s="350"/>
      <c r="QGY471" s="350"/>
      <c r="QGZ471" s="350"/>
      <c r="QHA471" s="350"/>
      <c r="QHB471" s="350"/>
      <c r="QHC471" s="350"/>
      <c r="QHD471" s="350"/>
      <c r="QHE471" s="350"/>
      <c r="QHF471" s="350"/>
      <c r="QHG471" s="350"/>
      <c r="QHH471" s="350"/>
      <c r="QHI471" s="350"/>
      <c r="QHJ471" s="350"/>
      <c r="QHK471" s="350"/>
      <c r="QHL471" s="350"/>
      <c r="QHM471" s="350"/>
      <c r="QHN471" s="350"/>
      <c r="QHO471" s="350"/>
      <c r="QHP471" s="350"/>
      <c r="QHQ471" s="350"/>
      <c r="QHR471" s="350"/>
      <c r="QHS471" s="350"/>
      <c r="QHT471" s="350"/>
      <c r="QHU471" s="350"/>
      <c r="QHV471" s="350"/>
      <c r="QHW471" s="350"/>
      <c r="QHX471" s="350"/>
      <c r="QHY471" s="350"/>
      <c r="QHZ471" s="350"/>
      <c r="QIA471" s="350"/>
      <c r="QIB471" s="350"/>
      <c r="QIC471" s="350"/>
      <c r="QID471" s="350"/>
      <c r="QIE471" s="350"/>
      <c r="QIF471" s="350"/>
      <c r="QIG471" s="350"/>
      <c r="QIH471" s="350"/>
      <c r="QII471" s="350"/>
      <c r="QIJ471" s="350"/>
      <c r="QIK471" s="350"/>
      <c r="QIL471" s="350"/>
      <c r="QIM471" s="350"/>
      <c r="QIN471" s="350"/>
      <c r="QIO471" s="350"/>
      <c r="QIP471" s="350"/>
      <c r="QIQ471" s="350"/>
      <c r="QIR471" s="350"/>
      <c r="QIS471" s="350"/>
      <c r="QIT471" s="350"/>
      <c r="QIU471" s="350"/>
      <c r="QIV471" s="350"/>
      <c r="QIW471" s="350"/>
      <c r="QIX471" s="350"/>
      <c r="QIY471" s="350"/>
      <c r="QIZ471" s="350"/>
      <c r="QJA471" s="350"/>
      <c r="QJB471" s="350"/>
      <c r="QJC471" s="350"/>
      <c r="QJD471" s="350"/>
      <c r="QJE471" s="350"/>
      <c r="QJF471" s="350"/>
      <c r="QJG471" s="350"/>
      <c r="QJH471" s="350"/>
      <c r="QJI471" s="350"/>
      <c r="QJJ471" s="350"/>
      <c r="QJK471" s="350"/>
      <c r="QJL471" s="350"/>
      <c r="QJM471" s="350"/>
      <c r="QJN471" s="350"/>
      <c r="QJO471" s="350"/>
      <c r="QJP471" s="350"/>
      <c r="QJQ471" s="350"/>
      <c r="QJR471" s="350"/>
      <c r="QJS471" s="350"/>
      <c r="QJT471" s="350"/>
      <c r="QJU471" s="350"/>
      <c r="QJV471" s="350"/>
      <c r="QJW471" s="350"/>
      <c r="QJX471" s="350"/>
      <c r="QJY471" s="350"/>
      <c r="QJZ471" s="350"/>
      <c r="QKA471" s="350"/>
      <c r="QKB471" s="350"/>
      <c r="QKC471" s="350"/>
      <c r="QKD471" s="350"/>
      <c r="QKE471" s="350"/>
      <c r="QKF471" s="350"/>
      <c r="QKG471" s="350"/>
      <c r="QKH471" s="350"/>
      <c r="QKI471" s="350"/>
      <c r="QKJ471" s="350"/>
      <c r="QKK471" s="350"/>
      <c r="QKL471" s="350"/>
      <c r="QKM471" s="350"/>
      <c r="QKN471" s="350"/>
      <c r="QKO471" s="350"/>
      <c r="QKP471" s="350"/>
      <c r="QKQ471" s="350"/>
      <c r="QKR471" s="350"/>
      <c r="QKS471" s="350"/>
      <c r="QKT471" s="350"/>
      <c r="QKU471" s="350"/>
      <c r="QKV471" s="350"/>
      <c r="QKW471" s="350"/>
      <c r="QKX471" s="350"/>
      <c r="QKY471" s="350"/>
      <c r="QKZ471" s="350"/>
      <c r="QLA471" s="350"/>
      <c r="QLB471" s="350"/>
      <c r="QLC471" s="350"/>
      <c r="QLD471" s="350"/>
      <c r="QLE471" s="350"/>
      <c r="QLF471" s="350"/>
      <c r="QLG471" s="350"/>
      <c r="QLH471" s="350"/>
      <c r="QLI471" s="350"/>
      <c r="QLJ471" s="350"/>
      <c r="QLK471" s="350"/>
      <c r="QLL471" s="350"/>
      <c r="QLM471" s="350"/>
      <c r="QLN471" s="350"/>
      <c r="QLO471" s="350"/>
      <c r="QLP471" s="350"/>
      <c r="QLQ471" s="350"/>
      <c r="QLR471" s="350"/>
      <c r="QLS471" s="350"/>
      <c r="QLT471" s="350"/>
      <c r="QLU471" s="350"/>
      <c r="QLV471" s="350"/>
      <c r="QLW471" s="350"/>
      <c r="QLX471" s="350"/>
      <c r="QLY471" s="350"/>
      <c r="QLZ471" s="350"/>
      <c r="QMA471" s="350"/>
      <c r="QMB471" s="350"/>
      <c r="QMC471" s="350"/>
      <c r="QMD471" s="350"/>
      <c r="QME471" s="350"/>
      <c r="QMF471" s="350"/>
      <c r="QMG471" s="350"/>
      <c r="QMH471" s="350"/>
      <c r="QMI471" s="350"/>
      <c r="QMJ471" s="350"/>
      <c r="QMK471" s="350"/>
      <c r="QML471" s="350"/>
      <c r="QMM471" s="350"/>
      <c r="QMN471" s="350"/>
      <c r="QMO471" s="350"/>
      <c r="QMP471" s="350"/>
      <c r="QMQ471" s="350"/>
      <c r="QMR471" s="350"/>
      <c r="QMS471" s="350"/>
      <c r="QMT471" s="350"/>
      <c r="QMU471" s="350"/>
      <c r="QMV471" s="350"/>
      <c r="QMW471" s="350"/>
      <c r="QMX471" s="350"/>
      <c r="QMY471" s="350"/>
      <c r="QMZ471" s="350"/>
      <c r="QNA471" s="350"/>
      <c r="QNB471" s="350"/>
      <c r="QNC471" s="350"/>
      <c r="QND471" s="350"/>
      <c r="QNE471" s="350"/>
      <c r="QNF471" s="350"/>
      <c r="QNG471" s="350"/>
      <c r="QNH471" s="350"/>
      <c r="QNI471" s="350"/>
      <c r="QNJ471" s="350"/>
      <c r="QNK471" s="350"/>
      <c r="QNL471" s="350"/>
      <c r="QNM471" s="350"/>
      <c r="QNN471" s="350"/>
      <c r="QNO471" s="350"/>
      <c r="QNP471" s="350"/>
      <c r="QNQ471" s="350"/>
      <c r="QNR471" s="350"/>
      <c r="QNS471" s="350"/>
      <c r="QNT471" s="350"/>
      <c r="QNU471" s="350"/>
      <c r="QNV471" s="350"/>
      <c r="QNW471" s="350"/>
      <c r="QNX471" s="350"/>
      <c r="QNY471" s="350"/>
      <c r="QNZ471" s="350"/>
      <c r="QOA471" s="350"/>
      <c r="QOB471" s="350"/>
      <c r="QOC471" s="350"/>
      <c r="QOD471" s="350"/>
      <c r="QOE471" s="350"/>
      <c r="QOF471" s="350"/>
      <c r="QOG471" s="350"/>
      <c r="QOH471" s="350"/>
      <c r="QOI471" s="350"/>
      <c r="QOJ471" s="350"/>
      <c r="QOK471" s="350"/>
      <c r="QOL471" s="350"/>
      <c r="QOM471" s="350"/>
      <c r="QON471" s="350"/>
      <c r="QOO471" s="350"/>
      <c r="QOP471" s="350"/>
      <c r="QOQ471" s="350"/>
      <c r="QOR471" s="350"/>
      <c r="QOS471" s="350"/>
      <c r="QOT471" s="350"/>
      <c r="QOU471" s="350"/>
      <c r="QOV471" s="350"/>
      <c r="QOW471" s="350"/>
      <c r="QOX471" s="350"/>
      <c r="QOY471" s="350"/>
      <c r="QOZ471" s="350"/>
      <c r="QPA471" s="350"/>
      <c r="QPB471" s="350"/>
      <c r="QPC471" s="350"/>
      <c r="QPD471" s="350"/>
      <c r="QPE471" s="350"/>
      <c r="QPF471" s="350"/>
      <c r="QPG471" s="350"/>
      <c r="QPH471" s="350"/>
      <c r="QPI471" s="350"/>
      <c r="QPJ471" s="350"/>
      <c r="QPK471" s="350"/>
      <c r="QPL471" s="350"/>
      <c r="QPM471" s="350"/>
      <c r="QPN471" s="350"/>
      <c r="QPO471" s="350"/>
      <c r="QPP471" s="350"/>
      <c r="QPQ471" s="350"/>
      <c r="QPR471" s="350"/>
      <c r="QPS471" s="350"/>
      <c r="QPT471" s="350"/>
      <c r="QPU471" s="350"/>
      <c r="QPV471" s="350"/>
      <c r="QPW471" s="350"/>
      <c r="QPX471" s="350"/>
      <c r="QPY471" s="350"/>
      <c r="QPZ471" s="350"/>
      <c r="QQA471" s="350"/>
      <c r="QQB471" s="350"/>
      <c r="QQC471" s="350"/>
      <c r="QQD471" s="350"/>
      <c r="QQE471" s="350"/>
      <c r="QQF471" s="350"/>
      <c r="QQG471" s="350"/>
      <c r="QQH471" s="350"/>
      <c r="QQI471" s="350"/>
      <c r="QQJ471" s="350"/>
      <c r="QQK471" s="350"/>
      <c r="QQL471" s="350"/>
      <c r="QQM471" s="350"/>
      <c r="QQN471" s="350"/>
      <c r="QQO471" s="350"/>
      <c r="QQP471" s="350"/>
      <c r="QQQ471" s="350"/>
      <c r="QQR471" s="350"/>
      <c r="QQS471" s="350"/>
      <c r="QQT471" s="350"/>
      <c r="QQU471" s="350"/>
      <c r="QQV471" s="350"/>
      <c r="QQW471" s="350"/>
      <c r="QQX471" s="350"/>
      <c r="QQY471" s="350"/>
      <c r="QQZ471" s="350"/>
      <c r="QRA471" s="350"/>
      <c r="QRB471" s="350"/>
      <c r="QRC471" s="350"/>
      <c r="QRD471" s="350"/>
      <c r="QRE471" s="350"/>
      <c r="QRF471" s="350"/>
      <c r="QRG471" s="350"/>
      <c r="QRH471" s="350"/>
      <c r="QRI471" s="350"/>
      <c r="QRJ471" s="350"/>
      <c r="QRK471" s="350"/>
      <c r="QRL471" s="350"/>
      <c r="QRM471" s="350"/>
      <c r="QRN471" s="350"/>
      <c r="QRO471" s="350"/>
      <c r="QRP471" s="350"/>
      <c r="QRQ471" s="350"/>
      <c r="QRR471" s="350"/>
      <c r="QRS471" s="350"/>
      <c r="QRT471" s="350"/>
      <c r="QRU471" s="350"/>
      <c r="QRV471" s="350"/>
      <c r="QRW471" s="350"/>
      <c r="QRX471" s="350"/>
      <c r="QRY471" s="350"/>
      <c r="QRZ471" s="350"/>
      <c r="QSA471" s="350"/>
      <c r="QSB471" s="350"/>
      <c r="QSC471" s="350"/>
      <c r="QSD471" s="350"/>
      <c r="QSE471" s="350"/>
      <c r="QSF471" s="350"/>
      <c r="QSG471" s="350"/>
      <c r="QSH471" s="350"/>
      <c r="QSI471" s="350"/>
      <c r="QSJ471" s="350"/>
      <c r="QSK471" s="350"/>
      <c r="QSL471" s="350"/>
      <c r="QSM471" s="350"/>
      <c r="QSN471" s="350"/>
      <c r="QSO471" s="350"/>
      <c r="QSP471" s="350"/>
      <c r="QSQ471" s="350"/>
      <c r="QSR471" s="350"/>
      <c r="QSS471" s="350"/>
      <c r="QST471" s="350"/>
      <c r="QSU471" s="350"/>
      <c r="QSV471" s="350"/>
      <c r="QSW471" s="350"/>
      <c r="QSX471" s="350"/>
      <c r="QSY471" s="350"/>
      <c r="QSZ471" s="350"/>
      <c r="QTA471" s="350"/>
      <c r="QTB471" s="350"/>
      <c r="QTC471" s="350"/>
      <c r="QTD471" s="350"/>
      <c r="QTE471" s="350"/>
      <c r="QTF471" s="350"/>
      <c r="QTG471" s="350"/>
      <c r="QTH471" s="350"/>
      <c r="QTI471" s="350"/>
      <c r="QTJ471" s="350"/>
      <c r="QTK471" s="350"/>
      <c r="QTL471" s="350"/>
      <c r="QTM471" s="350"/>
      <c r="QTN471" s="350"/>
      <c r="QTO471" s="350"/>
      <c r="QTP471" s="350"/>
      <c r="QTQ471" s="350"/>
      <c r="QTR471" s="350"/>
      <c r="QTS471" s="350"/>
      <c r="QTT471" s="350"/>
      <c r="QTU471" s="350"/>
      <c r="QTV471" s="350"/>
      <c r="QTW471" s="350"/>
      <c r="QTX471" s="350"/>
      <c r="QTY471" s="350"/>
      <c r="QTZ471" s="350"/>
      <c r="QUA471" s="350"/>
      <c r="QUB471" s="350"/>
      <c r="QUC471" s="350"/>
      <c r="QUD471" s="350"/>
      <c r="QUE471" s="350"/>
      <c r="QUF471" s="350"/>
      <c r="QUG471" s="350"/>
      <c r="QUH471" s="350"/>
      <c r="QUI471" s="350"/>
      <c r="QUJ471" s="350"/>
      <c r="QUK471" s="350"/>
      <c r="QUL471" s="350"/>
      <c r="QUM471" s="350"/>
      <c r="QUN471" s="350"/>
      <c r="QUO471" s="350"/>
      <c r="QUP471" s="350"/>
      <c r="QUQ471" s="350"/>
      <c r="QUR471" s="350"/>
      <c r="QUS471" s="350"/>
      <c r="QUT471" s="350"/>
      <c r="QUU471" s="350"/>
      <c r="QUV471" s="350"/>
      <c r="QUW471" s="350"/>
      <c r="QUX471" s="350"/>
      <c r="QUY471" s="350"/>
      <c r="QUZ471" s="350"/>
      <c r="QVA471" s="350"/>
      <c r="QVB471" s="350"/>
      <c r="QVC471" s="350"/>
      <c r="QVD471" s="350"/>
      <c r="QVE471" s="350"/>
      <c r="QVF471" s="350"/>
      <c r="QVG471" s="350"/>
      <c r="QVH471" s="350"/>
      <c r="QVI471" s="350"/>
      <c r="QVJ471" s="350"/>
      <c r="QVK471" s="350"/>
      <c r="QVL471" s="350"/>
      <c r="QVM471" s="350"/>
      <c r="QVN471" s="350"/>
      <c r="QVO471" s="350"/>
      <c r="QVP471" s="350"/>
      <c r="QVQ471" s="350"/>
      <c r="QVR471" s="350"/>
      <c r="QVS471" s="350"/>
      <c r="QVT471" s="350"/>
      <c r="QVU471" s="350"/>
      <c r="QVV471" s="350"/>
      <c r="QVW471" s="350"/>
      <c r="QVX471" s="350"/>
      <c r="QVY471" s="350"/>
      <c r="QVZ471" s="350"/>
      <c r="QWA471" s="350"/>
      <c r="QWB471" s="350"/>
      <c r="QWC471" s="350"/>
      <c r="QWD471" s="350"/>
      <c r="QWE471" s="350"/>
      <c r="QWF471" s="350"/>
      <c r="QWG471" s="350"/>
      <c r="QWH471" s="350"/>
      <c r="QWI471" s="350"/>
      <c r="QWJ471" s="350"/>
      <c r="QWK471" s="350"/>
      <c r="QWL471" s="350"/>
      <c r="QWM471" s="350"/>
      <c r="QWN471" s="350"/>
      <c r="QWO471" s="350"/>
      <c r="QWP471" s="350"/>
      <c r="QWQ471" s="350"/>
      <c r="QWR471" s="350"/>
      <c r="QWS471" s="350"/>
      <c r="QWT471" s="350"/>
      <c r="QWU471" s="350"/>
      <c r="QWV471" s="350"/>
      <c r="QWW471" s="350"/>
      <c r="QWX471" s="350"/>
      <c r="QWY471" s="350"/>
      <c r="QWZ471" s="350"/>
      <c r="QXA471" s="350"/>
      <c r="QXB471" s="350"/>
      <c r="QXC471" s="350"/>
      <c r="QXD471" s="350"/>
      <c r="QXE471" s="350"/>
      <c r="QXF471" s="350"/>
      <c r="QXG471" s="350"/>
      <c r="QXH471" s="350"/>
      <c r="QXI471" s="350"/>
      <c r="QXJ471" s="350"/>
      <c r="QXK471" s="350"/>
      <c r="QXL471" s="350"/>
      <c r="QXM471" s="350"/>
      <c r="QXN471" s="350"/>
      <c r="QXO471" s="350"/>
      <c r="QXP471" s="350"/>
      <c r="QXQ471" s="350"/>
      <c r="QXR471" s="350"/>
      <c r="QXS471" s="350"/>
      <c r="QXT471" s="350"/>
      <c r="QXU471" s="350"/>
      <c r="QXV471" s="350"/>
      <c r="QXW471" s="350"/>
      <c r="QXX471" s="350"/>
      <c r="QXY471" s="350"/>
      <c r="QXZ471" s="350"/>
      <c r="QYA471" s="350"/>
      <c r="QYB471" s="350"/>
      <c r="QYC471" s="350"/>
      <c r="QYD471" s="350"/>
      <c r="QYE471" s="350"/>
      <c r="QYF471" s="350"/>
      <c r="QYG471" s="350"/>
      <c r="QYH471" s="350"/>
      <c r="QYI471" s="350"/>
      <c r="QYJ471" s="350"/>
      <c r="QYK471" s="350"/>
      <c r="QYL471" s="350"/>
      <c r="QYM471" s="350"/>
      <c r="QYN471" s="350"/>
      <c r="QYO471" s="350"/>
      <c r="QYP471" s="350"/>
      <c r="QYQ471" s="350"/>
      <c r="QYR471" s="350"/>
      <c r="QYS471" s="350"/>
      <c r="QYT471" s="350"/>
      <c r="QYU471" s="350"/>
      <c r="QYV471" s="350"/>
      <c r="QYW471" s="350"/>
      <c r="QYX471" s="350"/>
      <c r="QYY471" s="350"/>
      <c r="QYZ471" s="350"/>
      <c r="QZA471" s="350"/>
      <c r="QZB471" s="350"/>
      <c r="QZC471" s="350"/>
      <c r="QZD471" s="350"/>
      <c r="QZE471" s="350"/>
      <c r="QZF471" s="350"/>
      <c r="QZG471" s="350"/>
      <c r="QZH471" s="350"/>
      <c r="QZI471" s="350"/>
      <c r="QZJ471" s="350"/>
      <c r="QZK471" s="350"/>
      <c r="QZL471" s="350"/>
      <c r="QZM471" s="350"/>
      <c r="QZN471" s="350"/>
      <c r="QZO471" s="350"/>
      <c r="QZP471" s="350"/>
      <c r="QZQ471" s="350"/>
      <c r="QZR471" s="350"/>
      <c r="QZS471" s="350"/>
      <c r="QZT471" s="350"/>
      <c r="QZU471" s="350"/>
      <c r="QZV471" s="350"/>
      <c r="QZW471" s="350"/>
      <c r="QZX471" s="350"/>
      <c r="QZY471" s="350"/>
      <c r="QZZ471" s="350"/>
      <c r="RAA471" s="350"/>
      <c r="RAB471" s="350"/>
      <c r="RAC471" s="350"/>
      <c r="RAD471" s="350"/>
      <c r="RAE471" s="350"/>
      <c r="RAF471" s="350"/>
      <c r="RAG471" s="350"/>
      <c r="RAH471" s="350"/>
      <c r="RAI471" s="350"/>
      <c r="RAJ471" s="350"/>
      <c r="RAK471" s="350"/>
      <c r="RAL471" s="350"/>
      <c r="RAM471" s="350"/>
      <c r="RAN471" s="350"/>
      <c r="RAO471" s="350"/>
      <c r="RAP471" s="350"/>
      <c r="RAQ471" s="350"/>
      <c r="RAR471" s="350"/>
      <c r="RAS471" s="350"/>
      <c r="RAT471" s="350"/>
      <c r="RAU471" s="350"/>
      <c r="RAV471" s="350"/>
      <c r="RAW471" s="350"/>
      <c r="RAX471" s="350"/>
      <c r="RAY471" s="350"/>
      <c r="RAZ471" s="350"/>
      <c r="RBA471" s="350"/>
      <c r="RBB471" s="350"/>
      <c r="RBC471" s="350"/>
      <c r="RBD471" s="350"/>
      <c r="RBE471" s="350"/>
      <c r="RBF471" s="350"/>
      <c r="RBG471" s="350"/>
      <c r="RBH471" s="350"/>
      <c r="RBI471" s="350"/>
      <c r="RBJ471" s="350"/>
      <c r="RBK471" s="350"/>
      <c r="RBL471" s="350"/>
      <c r="RBM471" s="350"/>
      <c r="RBN471" s="350"/>
      <c r="RBO471" s="350"/>
      <c r="RBP471" s="350"/>
      <c r="RBQ471" s="350"/>
      <c r="RBR471" s="350"/>
      <c r="RBS471" s="350"/>
      <c r="RBT471" s="350"/>
      <c r="RBU471" s="350"/>
      <c r="RBV471" s="350"/>
      <c r="RBW471" s="350"/>
      <c r="RBX471" s="350"/>
      <c r="RBY471" s="350"/>
      <c r="RBZ471" s="350"/>
      <c r="RCA471" s="350"/>
      <c r="RCB471" s="350"/>
      <c r="RCC471" s="350"/>
      <c r="RCD471" s="350"/>
      <c r="RCE471" s="350"/>
      <c r="RCF471" s="350"/>
      <c r="RCG471" s="350"/>
      <c r="RCH471" s="350"/>
      <c r="RCI471" s="350"/>
      <c r="RCJ471" s="350"/>
      <c r="RCK471" s="350"/>
      <c r="RCL471" s="350"/>
      <c r="RCM471" s="350"/>
      <c r="RCN471" s="350"/>
      <c r="RCO471" s="350"/>
      <c r="RCP471" s="350"/>
      <c r="RCQ471" s="350"/>
      <c r="RCR471" s="350"/>
      <c r="RCS471" s="350"/>
      <c r="RCT471" s="350"/>
      <c r="RCU471" s="350"/>
      <c r="RCV471" s="350"/>
      <c r="RCW471" s="350"/>
      <c r="RCX471" s="350"/>
      <c r="RCY471" s="350"/>
      <c r="RCZ471" s="350"/>
      <c r="RDA471" s="350"/>
      <c r="RDB471" s="350"/>
      <c r="RDC471" s="350"/>
      <c r="RDD471" s="350"/>
      <c r="RDE471" s="350"/>
      <c r="RDF471" s="350"/>
      <c r="RDG471" s="350"/>
      <c r="RDH471" s="350"/>
      <c r="RDI471" s="350"/>
      <c r="RDJ471" s="350"/>
      <c r="RDK471" s="350"/>
      <c r="RDL471" s="350"/>
      <c r="RDM471" s="350"/>
      <c r="RDN471" s="350"/>
      <c r="RDO471" s="350"/>
      <c r="RDP471" s="350"/>
      <c r="RDQ471" s="350"/>
      <c r="RDR471" s="350"/>
      <c r="RDS471" s="350"/>
      <c r="RDT471" s="350"/>
      <c r="RDU471" s="350"/>
      <c r="RDV471" s="350"/>
      <c r="RDW471" s="350"/>
      <c r="RDX471" s="350"/>
      <c r="RDY471" s="350"/>
      <c r="RDZ471" s="350"/>
      <c r="REA471" s="350"/>
      <c r="REB471" s="350"/>
      <c r="REC471" s="350"/>
      <c r="RED471" s="350"/>
      <c r="REE471" s="350"/>
      <c r="REF471" s="350"/>
      <c r="REG471" s="350"/>
      <c r="REH471" s="350"/>
      <c r="REI471" s="350"/>
      <c r="REJ471" s="350"/>
      <c r="REK471" s="350"/>
      <c r="REL471" s="350"/>
      <c r="REM471" s="350"/>
      <c r="REN471" s="350"/>
      <c r="REO471" s="350"/>
      <c r="REP471" s="350"/>
      <c r="REQ471" s="350"/>
      <c r="RER471" s="350"/>
      <c r="RES471" s="350"/>
      <c r="RET471" s="350"/>
      <c r="REU471" s="350"/>
      <c r="REV471" s="350"/>
      <c r="REW471" s="350"/>
      <c r="REX471" s="350"/>
      <c r="REY471" s="350"/>
      <c r="REZ471" s="350"/>
      <c r="RFA471" s="350"/>
      <c r="RFB471" s="350"/>
      <c r="RFC471" s="350"/>
      <c r="RFD471" s="350"/>
      <c r="RFE471" s="350"/>
      <c r="RFF471" s="350"/>
      <c r="RFG471" s="350"/>
      <c r="RFH471" s="350"/>
      <c r="RFI471" s="350"/>
      <c r="RFJ471" s="350"/>
      <c r="RFK471" s="350"/>
      <c r="RFL471" s="350"/>
      <c r="RFM471" s="350"/>
      <c r="RFN471" s="350"/>
      <c r="RFO471" s="350"/>
      <c r="RFP471" s="350"/>
      <c r="RFQ471" s="350"/>
      <c r="RFR471" s="350"/>
      <c r="RFS471" s="350"/>
      <c r="RFT471" s="350"/>
      <c r="RFU471" s="350"/>
      <c r="RFV471" s="350"/>
      <c r="RFW471" s="350"/>
      <c r="RFX471" s="350"/>
      <c r="RFY471" s="350"/>
      <c r="RFZ471" s="350"/>
      <c r="RGA471" s="350"/>
      <c r="RGB471" s="350"/>
      <c r="RGC471" s="350"/>
      <c r="RGD471" s="350"/>
      <c r="RGE471" s="350"/>
      <c r="RGF471" s="350"/>
      <c r="RGG471" s="350"/>
      <c r="RGH471" s="350"/>
      <c r="RGI471" s="350"/>
      <c r="RGJ471" s="350"/>
      <c r="RGK471" s="350"/>
      <c r="RGL471" s="350"/>
      <c r="RGM471" s="350"/>
      <c r="RGN471" s="350"/>
      <c r="RGO471" s="350"/>
      <c r="RGP471" s="350"/>
      <c r="RGQ471" s="350"/>
      <c r="RGR471" s="350"/>
      <c r="RGS471" s="350"/>
      <c r="RGT471" s="350"/>
      <c r="RGU471" s="350"/>
      <c r="RGV471" s="350"/>
      <c r="RGW471" s="350"/>
      <c r="RGX471" s="350"/>
      <c r="RGY471" s="350"/>
      <c r="RGZ471" s="350"/>
      <c r="RHA471" s="350"/>
      <c r="RHB471" s="350"/>
      <c r="RHC471" s="350"/>
      <c r="RHD471" s="350"/>
      <c r="RHE471" s="350"/>
      <c r="RHF471" s="350"/>
      <c r="RHG471" s="350"/>
      <c r="RHH471" s="350"/>
      <c r="RHI471" s="350"/>
      <c r="RHJ471" s="350"/>
      <c r="RHK471" s="350"/>
      <c r="RHL471" s="350"/>
      <c r="RHM471" s="350"/>
      <c r="RHN471" s="350"/>
      <c r="RHO471" s="350"/>
      <c r="RHP471" s="350"/>
      <c r="RHQ471" s="350"/>
      <c r="RHR471" s="350"/>
      <c r="RHS471" s="350"/>
      <c r="RHT471" s="350"/>
      <c r="RHU471" s="350"/>
      <c r="RHV471" s="350"/>
      <c r="RHW471" s="350"/>
      <c r="RHX471" s="350"/>
      <c r="RHY471" s="350"/>
      <c r="RHZ471" s="350"/>
      <c r="RIA471" s="350"/>
      <c r="RIB471" s="350"/>
      <c r="RIC471" s="350"/>
      <c r="RID471" s="350"/>
      <c r="RIE471" s="350"/>
      <c r="RIF471" s="350"/>
      <c r="RIG471" s="350"/>
      <c r="RIH471" s="350"/>
      <c r="RII471" s="350"/>
      <c r="RIJ471" s="350"/>
      <c r="RIK471" s="350"/>
      <c r="RIL471" s="350"/>
      <c r="RIM471" s="350"/>
      <c r="RIN471" s="350"/>
      <c r="RIO471" s="350"/>
      <c r="RIP471" s="350"/>
      <c r="RIQ471" s="350"/>
      <c r="RIR471" s="350"/>
      <c r="RIS471" s="350"/>
      <c r="RIT471" s="350"/>
      <c r="RIU471" s="350"/>
      <c r="RIV471" s="350"/>
      <c r="RIW471" s="350"/>
      <c r="RIX471" s="350"/>
      <c r="RIY471" s="350"/>
      <c r="RIZ471" s="350"/>
      <c r="RJA471" s="350"/>
      <c r="RJB471" s="350"/>
      <c r="RJC471" s="350"/>
      <c r="RJD471" s="350"/>
      <c r="RJE471" s="350"/>
      <c r="RJF471" s="350"/>
      <c r="RJG471" s="350"/>
      <c r="RJH471" s="350"/>
      <c r="RJI471" s="350"/>
      <c r="RJJ471" s="350"/>
      <c r="RJK471" s="350"/>
      <c r="RJL471" s="350"/>
      <c r="RJM471" s="350"/>
      <c r="RJN471" s="350"/>
      <c r="RJO471" s="350"/>
      <c r="RJP471" s="350"/>
      <c r="RJQ471" s="350"/>
      <c r="RJR471" s="350"/>
      <c r="RJS471" s="350"/>
      <c r="RJT471" s="350"/>
      <c r="RJU471" s="350"/>
      <c r="RJV471" s="350"/>
      <c r="RJW471" s="350"/>
      <c r="RJX471" s="350"/>
      <c r="RJY471" s="350"/>
      <c r="RJZ471" s="350"/>
      <c r="RKA471" s="350"/>
      <c r="RKB471" s="350"/>
      <c r="RKC471" s="350"/>
      <c r="RKD471" s="350"/>
      <c r="RKE471" s="350"/>
      <c r="RKF471" s="350"/>
      <c r="RKG471" s="350"/>
      <c r="RKH471" s="350"/>
      <c r="RKI471" s="350"/>
      <c r="RKJ471" s="350"/>
      <c r="RKK471" s="350"/>
      <c r="RKL471" s="350"/>
      <c r="RKM471" s="350"/>
      <c r="RKN471" s="350"/>
      <c r="RKO471" s="350"/>
      <c r="RKP471" s="350"/>
      <c r="RKQ471" s="350"/>
      <c r="RKR471" s="350"/>
      <c r="RKS471" s="350"/>
      <c r="RKT471" s="350"/>
      <c r="RKU471" s="350"/>
      <c r="RKV471" s="350"/>
      <c r="RKW471" s="350"/>
      <c r="RKX471" s="350"/>
      <c r="RKY471" s="350"/>
      <c r="RKZ471" s="350"/>
      <c r="RLA471" s="350"/>
      <c r="RLB471" s="350"/>
      <c r="RLC471" s="350"/>
      <c r="RLD471" s="350"/>
      <c r="RLE471" s="350"/>
      <c r="RLF471" s="350"/>
      <c r="RLG471" s="350"/>
      <c r="RLH471" s="350"/>
      <c r="RLI471" s="350"/>
      <c r="RLJ471" s="350"/>
      <c r="RLK471" s="350"/>
      <c r="RLL471" s="350"/>
      <c r="RLM471" s="350"/>
      <c r="RLN471" s="350"/>
      <c r="RLO471" s="350"/>
      <c r="RLP471" s="350"/>
      <c r="RLQ471" s="350"/>
      <c r="RLR471" s="350"/>
      <c r="RLS471" s="350"/>
      <c r="RLT471" s="350"/>
      <c r="RLU471" s="350"/>
      <c r="RLV471" s="350"/>
      <c r="RLW471" s="350"/>
      <c r="RLX471" s="350"/>
      <c r="RLY471" s="350"/>
      <c r="RLZ471" s="350"/>
      <c r="RMA471" s="350"/>
      <c r="RMB471" s="350"/>
      <c r="RMC471" s="350"/>
      <c r="RMD471" s="350"/>
      <c r="RME471" s="350"/>
      <c r="RMF471" s="350"/>
      <c r="RMG471" s="350"/>
      <c r="RMH471" s="350"/>
      <c r="RMI471" s="350"/>
      <c r="RMJ471" s="350"/>
      <c r="RMK471" s="350"/>
      <c r="RML471" s="350"/>
      <c r="RMM471" s="350"/>
      <c r="RMN471" s="350"/>
      <c r="RMO471" s="350"/>
      <c r="RMP471" s="350"/>
      <c r="RMQ471" s="350"/>
      <c r="RMR471" s="350"/>
      <c r="RMS471" s="350"/>
      <c r="RMT471" s="350"/>
      <c r="RMU471" s="350"/>
      <c r="RMV471" s="350"/>
      <c r="RMW471" s="350"/>
      <c r="RMX471" s="350"/>
      <c r="RMY471" s="350"/>
      <c r="RMZ471" s="350"/>
      <c r="RNA471" s="350"/>
      <c r="RNB471" s="350"/>
      <c r="RNC471" s="350"/>
      <c r="RND471" s="350"/>
      <c r="RNE471" s="350"/>
      <c r="RNF471" s="350"/>
      <c r="RNG471" s="350"/>
      <c r="RNH471" s="350"/>
      <c r="RNI471" s="350"/>
      <c r="RNJ471" s="350"/>
      <c r="RNK471" s="350"/>
      <c r="RNL471" s="350"/>
      <c r="RNM471" s="350"/>
      <c r="RNN471" s="350"/>
      <c r="RNO471" s="350"/>
      <c r="RNP471" s="350"/>
      <c r="RNQ471" s="350"/>
      <c r="RNR471" s="350"/>
      <c r="RNS471" s="350"/>
      <c r="RNT471" s="350"/>
      <c r="RNU471" s="350"/>
      <c r="RNV471" s="350"/>
      <c r="RNW471" s="350"/>
      <c r="RNX471" s="350"/>
      <c r="RNY471" s="350"/>
      <c r="RNZ471" s="350"/>
      <c r="ROA471" s="350"/>
      <c r="ROB471" s="350"/>
      <c r="ROC471" s="350"/>
      <c r="ROD471" s="350"/>
      <c r="ROE471" s="350"/>
      <c r="ROF471" s="350"/>
      <c r="ROG471" s="350"/>
      <c r="ROH471" s="350"/>
      <c r="ROI471" s="350"/>
      <c r="ROJ471" s="350"/>
      <c r="ROK471" s="350"/>
      <c r="ROL471" s="350"/>
      <c r="ROM471" s="350"/>
      <c r="RON471" s="350"/>
      <c r="ROO471" s="350"/>
      <c r="ROP471" s="350"/>
      <c r="ROQ471" s="350"/>
      <c r="ROR471" s="350"/>
      <c r="ROS471" s="350"/>
      <c r="ROT471" s="350"/>
      <c r="ROU471" s="350"/>
      <c r="ROV471" s="350"/>
      <c r="ROW471" s="350"/>
      <c r="ROX471" s="350"/>
      <c r="ROY471" s="350"/>
      <c r="ROZ471" s="350"/>
      <c r="RPA471" s="350"/>
      <c r="RPB471" s="350"/>
      <c r="RPC471" s="350"/>
      <c r="RPD471" s="350"/>
      <c r="RPE471" s="350"/>
      <c r="RPF471" s="350"/>
      <c r="RPG471" s="350"/>
      <c r="RPH471" s="350"/>
      <c r="RPI471" s="350"/>
      <c r="RPJ471" s="350"/>
      <c r="RPK471" s="350"/>
      <c r="RPL471" s="350"/>
      <c r="RPM471" s="350"/>
      <c r="RPN471" s="350"/>
      <c r="RPO471" s="350"/>
      <c r="RPP471" s="350"/>
      <c r="RPQ471" s="350"/>
      <c r="RPR471" s="350"/>
      <c r="RPS471" s="350"/>
      <c r="RPT471" s="350"/>
      <c r="RPU471" s="350"/>
      <c r="RPV471" s="350"/>
      <c r="RPW471" s="350"/>
      <c r="RPX471" s="350"/>
      <c r="RPY471" s="350"/>
      <c r="RPZ471" s="350"/>
      <c r="RQA471" s="350"/>
      <c r="RQB471" s="350"/>
      <c r="RQC471" s="350"/>
      <c r="RQD471" s="350"/>
      <c r="RQE471" s="350"/>
      <c r="RQF471" s="350"/>
      <c r="RQG471" s="350"/>
      <c r="RQH471" s="350"/>
      <c r="RQI471" s="350"/>
      <c r="RQJ471" s="350"/>
      <c r="RQK471" s="350"/>
      <c r="RQL471" s="350"/>
      <c r="RQM471" s="350"/>
      <c r="RQN471" s="350"/>
      <c r="RQO471" s="350"/>
      <c r="RQP471" s="350"/>
      <c r="RQQ471" s="350"/>
      <c r="RQR471" s="350"/>
      <c r="RQS471" s="350"/>
      <c r="RQT471" s="350"/>
      <c r="RQU471" s="350"/>
      <c r="RQV471" s="350"/>
      <c r="RQW471" s="350"/>
      <c r="RQX471" s="350"/>
      <c r="RQY471" s="350"/>
      <c r="RQZ471" s="350"/>
      <c r="RRA471" s="350"/>
      <c r="RRB471" s="350"/>
      <c r="RRC471" s="350"/>
      <c r="RRD471" s="350"/>
      <c r="RRE471" s="350"/>
      <c r="RRF471" s="350"/>
      <c r="RRG471" s="350"/>
      <c r="RRH471" s="350"/>
      <c r="RRI471" s="350"/>
      <c r="RRJ471" s="350"/>
      <c r="RRK471" s="350"/>
      <c r="RRL471" s="350"/>
      <c r="RRM471" s="350"/>
      <c r="RRN471" s="350"/>
      <c r="RRO471" s="350"/>
      <c r="RRP471" s="350"/>
      <c r="RRQ471" s="350"/>
      <c r="RRR471" s="350"/>
      <c r="RRS471" s="350"/>
      <c r="RRT471" s="350"/>
      <c r="RRU471" s="350"/>
      <c r="RRV471" s="350"/>
      <c r="RRW471" s="350"/>
      <c r="RRX471" s="350"/>
      <c r="RRY471" s="350"/>
      <c r="RRZ471" s="350"/>
      <c r="RSA471" s="350"/>
      <c r="RSB471" s="350"/>
      <c r="RSC471" s="350"/>
      <c r="RSD471" s="350"/>
      <c r="RSE471" s="350"/>
      <c r="RSF471" s="350"/>
      <c r="RSG471" s="350"/>
      <c r="RSH471" s="350"/>
      <c r="RSI471" s="350"/>
      <c r="RSJ471" s="350"/>
      <c r="RSK471" s="350"/>
      <c r="RSL471" s="350"/>
      <c r="RSM471" s="350"/>
      <c r="RSN471" s="350"/>
      <c r="RSO471" s="350"/>
      <c r="RSP471" s="350"/>
      <c r="RSQ471" s="350"/>
      <c r="RSR471" s="350"/>
      <c r="RSS471" s="350"/>
      <c r="RST471" s="350"/>
      <c r="RSU471" s="350"/>
      <c r="RSV471" s="350"/>
      <c r="RSW471" s="350"/>
      <c r="RSX471" s="350"/>
      <c r="RSY471" s="350"/>
      <c r="RSZ471" s="350"/>
      <c r="RTA471" s="350"/>
      <c r="RTB471" s="350"/>
      <c r="RTC471" s="350"/>
      <c r="RTD471" s="350"/>
      <c r="RTE471" s="350"/>
      <c r="RTF471" s="350"/>
      <c r="RTG471" s="350"/>
      <c r="RTH471" s="350"/>
      <c r="RTI471" s="350"/>
      <c r="RTJ471" s="350"/>
      <c r="RTK471" s="350"/>
      <c r="RTL471" s="350"/>
      <c r="RTM471" s="350"/>
      <c r="RTN471" s="350"/>
      <c r="RTO471" s="350"/>
      <c r="RTP471" s="350"/>
      <c r="RTQ471" s="350"/>
      <c r="RTR471" s="350"/>
      <c r="RTS471" s="350"/>
      <c r="RTT471" s="350"/>
      <c r="RTU471" s="350"/>
      <c r="RTV471" s="350"/>
      <c r="RTW471" s="350"/>
      <c r="RTX471" s="350"/>
      <c r="RTY471" s="350"/>
      <c r="RTZ471" s="350"/>
      <c r="RUA471" s="350"/>
      <c r="RUB471" s="350"/>
      <c r="RUC471" s="350"/>
      <c r="RUD471" s="350"/>
      <c r="RUE471" s="350"/>
      <c r="RUF471" s="350"/>
      <c r="RUG471" s="350"/>
      <c r="RUH471" s="350"/>
      <c r="RUI471" s="350"/>
      <c r="RUJ471" s="350"/>
      <c r="RUK471" s="350"/>
      <c r="RUL471" s="350"/>
      <c r="RUM471" s="350"/>
      <c r="RUN471" s="350"/>
      <c r="RUO471" s="350"/>
      <c r="RUP471" s="350"/>
      <c r="RUQ471" s="350"/>
      <c r="RUR471" s="350"/>
      <c r="RUS471" s="350"/>
      <c r="RUT471" s="350"/>
      <c r="RUU471" s="350"/>
      <c r="RUV471" s="350"/>
      <c r="RUW471" s="350"/>
      <c r="RUX471" s="350"/>
      <c r="RUY471" s="350"/>
      <c r="RUZ471" s="350"/>
      <c r="RVA471" s="350"/>
      <c r="RVB471" s="350"/>
      <c r="RVC471" s="350"/>
      <c r="RVD471" s="350"/>
      <c r="RVE471" s="350"/>
      <c r="RVF471" s="350"/>
      <c r="RVG471" s="350"/>
      <c r="RVH471" s="350"/>
      <c r="RVI471" s="350"/>
      <c r="RVJ471" s="350"/>
      <c r="RVK471" s="350"/>
      <c r="RVL471" s="350"/>
      <c r="RVM471" s="350"/>
      <c r="RVN471" s="350"/>
      <c r="RVO471" s="350"/>
      <c r="RVP471" s="350"/>
      <c r="RVQ471" s="350"/>
      <c r="RVR471" s="350"/>
      <c r="RVS471" s="350"/>
      <c r="RVT471" s="350"/>
      <c r="RVU471" s="350"/>
      <c r="RVV471" s="350"/>
      <c r="RVW471" s="350"/>
      <c r="RVX471" s="350"/>
      <c r="RVY471" s="350"/>
      <c r="RVZ471" s="350"/>
      <c r="RWA471" s="350"/>
      <c r="RWB471" s="350"/>
      <c r="RWC471" s="350"/>
      <c r="RWD471" s="350"/>
      <c r="RWE471" s="350"/>
      <c r="RWF471" s="350"/>
      <c r="RWG471" s="350"/>
      <c r="RWH471" s="350"/>
      <c r="RWI471" s="350"/>
      <c r="RWJ471" s="350"/>
      <c r="RWK471" s="350"/>
      <c r="RWL471" s="350"/>
      <c r="RWM471" s="350"/>
      <c r="RWN471" s="350"/>
      <c r="RWO471" s="350"/>
      <c r="RWP471" s="350"/>
      <c r="RWQ471" s="350"/>
      <c r="RWR471" s="350"/>
      <c r="RWS471" s="350"/>
      <c r="RWT471" s="350"/>
      <c r="RWU471" s="350"/>
      <c r="RWV471" s="350"/>
      <c r="RWW471" s="350"/>
      <c r="RWX471" s="350"/>
      <c r="RWY471" s="350"/>
      <c r="RWZ471" s="350"/>
      <c r="RXA471" s="350"/>
      <c r="RXB471" s="350"/>
      <c r="RXC471" s="350"/>
      <c r="RXD471" s="350"/>
      <c r="RXE471" s="350"/>
      <c r="RXF471" s="350"/>
      <c r="RXG471" s="350"/>
      <c r="RXH471" s="350"/>
      <c r="RXI471" s="350"/>
      <c r="RXJ471" s="350"/>
      <c r="RXK471" s="350"/>
      <c r="RXL471" s="350"/>
      <c r="RXM471" s="350"/>
      <c r="RXN471" s="350"/>
      <c r="RXO471" s="350"/>
      <c r="RXP471" s="350"/>
      <c r="RXQ471" s="350"/>
      <c r="RXR471" s="350"/>
      <c r="RXS471" s="350"/>
      <c r="RXT471" s="350"/>
      <c r="RXU471" s="350"/>
      <c r="RXV471" s="350"/>
      <c r="RXW471" s="350"/>
      <c r="RXX471" s="350"/>
      <c r="RXY471" s="350"/>
      <c r="RXZ471" s="350"/>
      <c r="RYA471" s="350"/>
      <c r="RYB471" s="350"/>
      <c r="RYC471" s="350"/>
      <c r="RYD471" s="350"/>
      <c r="RYE471" s="350"/>
      <c r="RYF471" s="350"/>
      <c r="RYG471" s="350"/>
      <c r="RYH471" s="350"/>
      <c r="RYI471" s="350"/>
      <c r="RYJ471" s="350"/>
      <c r="RYK471" s="350"/>
      <c r="RYL471" s="350"/>
      <c r="RYM471" s="350"/>
      <c r="RYN471" s="350"/>
      <c r="RYO471" s="350"/>
      <c r="RYP471" s="350"/>
      <c r="RYQ471" s="350"/>
      <c r="RYR471" s="350"/>
      <c r="RYS471" s="350"/>
      <c r="RYT471" s="350"/>
      <c r="RYU471" s="350"/>
      <c r="RYV471" s="350"/>
      <c r="RYW471" s="350"/>
      <c r="RYX471" s="350"/>
      <c r="RYY471" s="350"/>
      <c r="RYZ471" s="350"/>
      <c r="RZA471" s="350"/>
      <c r="RZB471" s="350"/>
      <c r="RZC471" s="350"/>
      <c r="RZD471" s="350"/>
      <c r="RZE471" s="350"/>
      <c r="RZF471" s="350"/>
      <c r="RZG471" s="350"/>
      <c r="RZH471" s="350"/>
      <c r="RZI471" s="350"/>
      <c r="RZJ471" s="350"/>
      <c r="RZK471" s="350"/>
      <c r="RZL471" s="350"/>
      <c r="RZM471" s="350"/>
      <c r="RZN471" s="350"/>
      <c r="RZO471" s="350"/>
      <c r="RZP471" s="350"/>
      <c r="RZQ471" s="350"/>
      <c r="RZR471" s="350"/>
      <c r="RZS471" s="350"/>
      <c r="RZT471" s="350"/>
      <c r="RZU471" s="350"/>
      <c r="RZV471" s="350"/>
      <c r="RZW471" s="350"/>
      <c r="RZX471" s="350"/>
      <c r="RZY471" s="350"/>
      <c r="RZZ471" s="350"/>
      <c r="SAA471" s="350"/>
      <c r="SAB471" s="350"/>
      <c r="SAC471" s="350"/>
      <c r="SAD471" s="350"/>
      <c r="SAE471" s="350"/>
      <c r="SAF471" s="350"/>
      <c r="SAG471" s="350"/>
      <c r="SAH471" s="350"/>
      <c r="SAI471" s="350"/>
      <c r="SAJ471" s="350"/>
      <c r="SAK471" s="350"/>
      <c r="SAL471" s="350"/>
      <c r="SAM471" s="350"/>
      <c r="SAN471" s="350"/>
      <c r="SAO471" s="350"/>
      <c r="SAP471" s="350"/>
      <c r="SAQ471" s="350"/>
      <c r="SAR471" s="350"/>
      <c r="SAS471" s="350"/>
      <c r="SAT471" s="350"/>
      <c r="SAU471" s="350"/>
      <c r="SAV471" s="350"/>
      <c r="SAW471" s="350"/>
      <c r="SAX471" s="350"/>
      <c r="SAY471" s="350"/>
      <c r="SAZ471" s="350"/>
      <c r="SBA471" s="350"/>
      <c r="SBB471" s="350"/>
      <c r="SBC471" s="350"/>
      <c r="SBD471" s="350"/>
      <c r="SBE471" s="350"/>
      <c r="SBF471" s="350"/>
      <c r="SBG471" s="350"/>
      <c r="SBH471" s="350"/>
      <c r="SBI471" s="350"/>
      <c r="SBJ471" s="350"/>
      <c r="SBK471" s="350"/>
      <c r="SBL471" s="350"/>
      <c r="SBM471" s="350"/>
      <c r="SBN471" s="350"/>
      <c r="SBO471" s="350"/>
      <c r="SBP471" s="350"/>
      <c r="SBQ471" s="350"/>
      <c r="SBR471" s="350"/>
      <c r="SBS471" s="350"/>
      <c r="SBT471" s="350"/>
      <c r="SBU471" s="350"/>
      <c r="SBV471" s="350"/>
      <c r="SBW471" s="350"/>
      <c r="SBX471" s="350"/>
      <c r="SBY471" s="350"/>
      <c r="SBZ471" s="350"/>
      <c r="SCA471" s="350"/>
      <c r="SCB471" s="350"/>
      <c r="SCC471" s="350"/>
      <c r="SCD471" s="350"/>
      <c r="SCE471" s="350"/>
      <c r="SCF471" s="350"/>
      <c r="SCG471" s="350"/>
      <c r="SCH471" s="350"/>
      <c r="SCI471" s="350"/>
      <c r="SCJ471" s="350"/>
      <c r="SCK471" s="350"/>
      <c r="SCL471" s="350"/>
      <c r="SCM471" s="350"/>
      <c r="SCN471" s="350"/>
      <c r="SCO471" s="350"/>
      <c r="SCP471" s="350"/>
      <c r="SCQ471" s="350"/>
      <c r="SCR471" s="350"/>
      <c r="SCS471" s="350"/>
      <c r="SCT471" s="350"/>
      <c r="SCU471" s="350"/>
      <c r="SCV471" s="350"/>
      <c r="SCW471" s="350"/>
      <c r="SCX471" s="350"/>
      <c r="SCY471" s="350"/>
      <c r="SCZ471" s="350"/>
      <c r="SDA471" s="350"/>
      <c r="SDB471" s="350"/>
      <c r="SDC471" s="350"/>
      <c r="SDD471" s="350"/>
      <c r="SDE471" s="350"/>
      <c r="SDF471" s="350"/>
      <c r="SDG471" s="350"/>
      <c r="SDH471" s="350"/>
      <c r="SDI471" s="350"/>
      <c r="SDJ471" s="350"/>
      <c r="SDK471" s="350"/>
      <c r="SDL471" s="350"/>
      <c r="SDM471" s="350"/>
      <c r="SDN471" s="350"/>
      <c r="SDO471" s="350"/>
      <c r="SDP471" s="350"/>
      <c r="SDQ471" s="350"/>
      <c r="SDR471" s="350"/>
      <c r="SDS471" s="350"/>
      <c r="SDT471" s="350"/>
      <c r="SDU471" s="350"/>
      <c r="SDV471" s="350"/>
      <c r="SDW471" s="350"/>
      <c r="SDX471" s="350"/>
      <c r="SDY471" s="350"/>
      <c r="SDZ471" s="350"/>
      <c r="SEA471" s="350"/>
      <c r="SEB471" s="350"/>
      <c r="SEC471" s="350"/>
      <c r="SED471" s="350"/>
      <c r="SEE471" s="350"/>
      <c r="SEF471" s="350"/>
      <c r="SEG471" s="350"/>
      <c r="SEH471" s="350"/>
      <c r="SEI471" s="350"/>
      <c r="SEJ471" s="350"/>
      <c r="SEK471" s="350"/>
      <c r="SEL471" s="350"/>
      <c r="SEM471" s="350"/>
      <c r="SEN471" s="350"/>
      <c r="SEO471" s="350"/>
      <c r="SEP471" s="350"/>
      <c r="SEQ471" s="350"/>
      <c r="SER471" s="350"/>
      <c r="SES471" s="350"/>
      <c r="SET471" s="350"/>
      <c r="SEU471" s="350"/>
      <c r="SEV471" s="350"/>
      <c r="SEW471" s="350"/>
      <c r="SEX471" s="350"/>
      <c r="SEY471" s="350"/>
      <c r="SEZ471" s="350"/>
      <c r="SFA471" s="350"/>
      <c r="SFB471" s="350"/>
      <c r="SFC471" s="350"/>
      <c r="SFD471" s="350"/>
      <c r="SFE471" s="350"/>
      <c r="SFF471" s="350"/>
      <c r="SFG471" s="350"/>
      <c r="SFH471" s="350"/>
      <c r="SFI471" s="350"/>
      <c r="SFJ471" s="350"/>
      <c r="SFK471" s="350"/>
      <c r="SFL471" s="350"/>
      <c r="SFM471" s="350"/>
      <c r="SFN471" s="350"/>
      <c r="SFO471" s="350"/>
      <c r="SFP471" s="350"/>
      <c r="SFQ471" s="350"/>
      <c r="SFR471" s="350"/>
      <c r="SFS471" s="350"/>
      <c r="SFT471" s="350"/>
      <c r="SFU471" s="350"/>
      <c r="SFV471" s="350"/>
      <c r="SFW471" s="350"/>
      <c r="SFX471" s="350"/>
      <c r="SFY471" s="350"/>
      <c r="SFZ471" s="350"/>
      <c r="SGA471" s="350"/>
      <c r="SGB471" s="350"/>
      <c r="SGC471" s="350"/>
      <c r="SGD471" s="350"/>
      <c r="SGE471" s="350"/>
      <c r="SGF471" s="350"/>
      <c r="SGG471" s="350"/>
      <c r="SGH471" s="350"/>
      <c r="SGI471" s="350"/>
      <c r="SGJ471" s="350"/>
      <c r="SGK471" s="350"/>
      <c r="SGL471" s="350"/>
      <c r="SGM471" s="350"/>
      <c r="SGN471" s="350"/>
      <c r="SGO471" s="350"/>
      <c r="SGP471" s="350"/>
      <c r="SGQ471" s="350"/>
      <c r="SGR471" s="350"/>
      <c r="SGS471" s="350"/>
      <c r="SGT471" s="350"/>
      <c r="SGU471" s="350"/>
      <c r="SGV471" s="350"/>
      <c r="SGW471" s="350"/>
      <c r="SGX471" s="350"/>
      <c r="SGY471" s="350"/>
      <c r="SGZ471" s="350"/>
      <c r="SHA471" s="350"/>
      <c r="SHB471" s="350"/>
      <c r="SHC471" s="350"/>
      <c r="SHD471" s="350"/>
      <c r="SHE471" s="350"/>
      <c r="SHF471" s="350"/>
      <c r="SHG471" s="350"/>
      <c r="SHH471" s="350"/>
      <c r="SHI471" s="350"/>
      <c r="SHJ471" s="350"/>
      <c r="SHK471" s="350"/>
      <c r="SHL471" s="350"/>
      <c r="SHM471" s="350"/>
      <c r="SHN471" s="350"/>
      <c r="SHO471" s="350"/>
      <c r="SHP471" s="350"/>
      <c r="SHQ471" s="350"/>
      <c r="SHR471" s="350"/>
      <c r="SHS471" s="350"/>
      <c r="SHT471" s="350"/>
      <c r="SHU471" s="350"/>
      <c r="SHV471" s="350"/>
      <c r="SHW471" s="350"/>
      <c r="SHX471" s="350"/>
      <c r="SHY471" s="350"/>
      <c r="SHZ471" s="350"/>
      <c r="SIA471" s="350"/>
      <c r="SIB471" s="350"/>
      <c r="SIC471" s="350"/>
      <c r="SID471" s="350"/>
      <c r="SIE471" s="350"/>
      <c r="SIF471" s="350"/>
      <c r="SIG471" s="350"/>
      <c r="SIH471" s="350"/>
      <c r="SII471" s="350"/>
      <c r="SIJ471" s="350"/>
      <c r="SIK471" s="350"/>
      <c r="SIL471" s="350"/>
      <c r="SIM471" s="350"/>
      <c r="SIN471" s="350"/>
      <c r="SIO471" s="350"/>
      <c r="SIP471" s="350"/>
      <c r="SIQ471" s="350"/>
      <c r="SIR471" s="350"/>
      <c r="SIS471" s="350"/>
      <c r="SIT471" s="350"/>
      <c r="SIU471" s="350"/>
      <c r="SIV471" s="350"/>
      <c r="SIW471" s="350"/>
      <c r="SIX471" s="350"/>
      <c r="SIY471" s="350"/>
      <c r="SIZ471" s="350"/>
      <c r="SJA471" s="350"/>
      <c r="SJB471" s="350"/>
      <c r="SJC471" s="350"/>
      <c r="SJD471" s="350"/>
      <c r="SJE471" s="350"/>
      <c r="SJF471" s="350"/>
      <c r="SJG471" s="350"/>
      <c r="SJH471" s="350"/>
      <c r="SJI471" s="350"/>
      <c r="SJJ471" s="350"/>
      <c r="SJK471" s="350"/>
      <c r="SJL471" s="350"/>
      <c r="SJM471" s="350"/>
      <c r="SJN471" s="350"/>
      <c r="SJO471" s="350"/>
      <c r="SJP471" s="350"/>
      <c r="SJQ471" s="350"/>
      <c r="SJR471" s="350"/>
      <c r="SJS471" s="350"/>
      <c r="SJT471" s="350"/>
      <c r="SJU471" s="350"/>
      <c r="SJV471" s="350"/>
      <c r="SJW471" s="350"/>
      <c r="SJX471" s="350"/>
      <c r="SJY471" s="350"/>
      <c r="SJZ471" s="350"/>
      <c r="SKA471" s="350"/>
      <c r="SKB471" s="350"/>
      <c r="SKC471" s="350"/>
      <c r="SKD471" s="350"/>
      <c r="SKE471" s="350"/>
      <c r="SKF471" s="350"/>
      <c r="SKG471" s="350"/>
      <c r="SKH471" s="350"/>
      <c r="SKI471" s="350"/>
      <c r="SKJ471" s="350"/>
      <c r="SKK471" s="350"/>
      <c r="SKL471" s="350"/>
      <c r="SKM471" s="350"/>
      <c r="SKN471" s="350"/>
      <c r="SKO471" s="350"/>
      <c r="SKP471" s="350"/>
      <c r="SKQ471" s="350"/>
      <c r="SKR471" s="350"/>
      <c r="SKS471" s="350"/>
      <c r="SKT471" s="350"/>
      <c r="SKU471" s="350"/>
      <c r="SKV471" s="350"/>
      <c r="SKW471" s="350"/>
      <c r="SKX471" s="350"/>
      <c r="SKY471" s="350"/>
      <c r="SKZ471" s="350"/>
      <c r="SLA471" s="350"/>
      <c r="SLB471" s="350"/>
      <c r="SLC471" s="350"/>
      <c r="SLD471" s="350"/>
      <c r="SLE471" s="350"/>
      <c r="SLF471" s="350"/>
      <c r="SLG471" s="350"/>
      <c r="SLH471" s="350"/>
      <c r="SLI471" s="350"/>
      <c r="SLJ471" s="350"/>
      <c r="SLK471" s="350"/>
      <c r="SLL471" s="350"/>
      <c r="SLM471" s="350"/>
      <c r="SLN471" s="350"/>
      <c r="SLO471" s="350"/>
      <c r="SLP471" s="350"/>
      <c r="SLQ471" s="350"/>
      <c r="SLR471" s="350"/>
      <c r="SLS471" s="350"/>
      <c r="SLT471" s="350"/>
      <c r="SLU471" s="350"/>
      <c r="SLV471" s="350"/>
      <c r="SLW471" s="350"/>
      <c r="SLX471" s="350"/>
      <c r="SLY471" s="350"/>
      <c r="SLZ471" s="350"/>
      <c r="SMA471" s="350"/>
      <c r="SMB471" s="350"/>
      <c r="SMC471" s="350"/>
      <c r="SMD471" s="350"/>
      <c r="SME471" s="350"/>
      <c r="SMF471" s="350"/>
      <c r="SMG471" s="350"/>
      <c r="SMH471" s="350"/>
      <c r="SMI471" s="350"/>
      <c r="SMJ471" s="350"/>
      <c r="SMK471" s="350"/>
      <c r="SML471" s="350"/>
      <c r="SMM471" s="350"/>
      <c r="SMN471" s="350"/>
      <c r="SMO471" s="350"/>
      <c r="SMP471" s="350"/>
      <c r="SMQ471" s="350"/>
      <c r="SMR471" s="350"/>
      <c r="SMS471" s="350"/>
      <c r="SMT471" s="350"/>
      <c r="SMU471" s="350"/>
      <c r="SMV471" s="350"/>
      <c r="SMW471" s="350"/>
      <c r="SMX471" s="350"/>
      <c r="SMY471" s="350"/>
      <c r="SMZ471" s="350"/>
      <c r="SNA471" s="350"/>
      <c r="SNB471" s="350"/>
      <c r="SNC471" s="350"/>
      <c r="SND471" s="350"/>
      <c r="SNE471" s="350"/>
      <c r="SNF471" s="350"/>
      <c r="SNG471" s="350"/>
      <c r="SNH471" s="350"/>
      <c r="SNI471" s="350"/>
      <c r="SNJ471" s="350"/>
      <c r="SNK471" s="350"/>
      <c r="SNL471" s="350"/>
      <c r="SNM471" s="350"/>
      <c r="SNN471" s="350"/>
      <c r="SNO471" s="350"/>
      <c r="SNP471" s="350"/>
      <c r="SNQ471" s="350"/>
      <c r="SNR471" s="350"/>
      <c r="SNS471" s="350"/>
      <c r="SNT471" s="350"/>
      <c r="SNU471" s="350"/>
      <c r="SNV471" s="350"/>
      <c r="SNW471" s="350"/>
      <c r="SNX471" s="350"/>
      <c r="SNY471" s="350"/>
      <c r="SNZ471" s="350"/>
      <c r="SOA471" s="350"/>
      <c r="SOB471" s="350"/>
      <c r="SOC471" s="350"/>
      <c r="SOD471" s="350"/>
      <c r="SOE471" s="350"/>
      <c r="SOF471" s="350"/>
      <c r="SOG471" s="350"/>
      <c r="SOH471" s="350"/>
      <c r="SOI471" s="350"/>
      <c r="SOJ471" s="350"/>
      <c r="SOK471" s="350"/>
      <c r="SOL471" s="350"/>
      <c r="SOM471" s="350"/>
      <c r="SON471" s="350"/>
      <c r="SOO471" s="350"/>
      <c r="SOP471" s="350"/>
      <c r="SOQ471" s="350"/>
      <c r="SOR471" s="350"/>
      <c r="SOS471" s="350"/>
      <c r="SOT471" s="350"/>
      <c r="SOU471" s="350"/>
      <c r="SOV471" s="350"/>
      <c r="SOW471" s="350"/>
      <c r="SOX471" s="350"/>
      <c r="SOY471" s="350"/>
      <c r="SOZ471" s="350"/>
      <c r="SPA471" s="350"/>
      <c r="SPB471" s="350"/>
      <c r="SPC471" s="350"/>
      <c r="SPD471" s="350"/>
      <c r="SPE471" s="350"/>
      <c r="SPF471" s="350"/>
      <c r="SPG471" s="350"/>
      <c r="SPH471" s="350"/>
      <c r="SPI471" s="350"/>
      <c r="SPJ471" s="350"/>
      <c r="SPK471" s="350"/>
      <c r="SPL471" s="350"/>
      <c r="SPM471" s="350"/>
      <c r="SPN471" s="350"/>
      <c r="SPO471" s="350"/>
      <c r="SPP471" s="350"/>
      <c r="SPQ471" s="350"/>
      <c r="SPR471" s="350"/>
      <c r="SPS471" s="350"/>
      <c r="SPT471" s="350"/>
      <c r="SPU471" s="350"/>
      <c r="SPV471" s="350"/>
      <c r="SPW471" s="350"/>
      <c r="SPX471" s="350"/>
      <c r="SPY471" s="350"/>
      <c r="SPZ471" s="350"/>
      <c r="SQA471" s="350"/>
      <c r="SQB471" s="350"/>
      <c r="SQC471" s="350"/>
      <c r="SQD471" s="350"/>
      <c r="SQE471" s="350"/>
      <c r="SQF471" s="350"/>
      <c r="SQG471" s="350"/>
      <c r="SQH471" s="350"/>
      <c r="SQI471" s="350"/>
      <c r="SQJ471" s="350"/>
      <c r="SQK471" s="350"/>
      <c r="SQL471" s="350"/>
      <c r="SQM471" s="350"/>
      <c r="SQN471" s="350"/>
      <c r="SQO471" s="350"/>
      <c r="SQP471" s="350"/>
      <c r="SQQ471" s="350"/>
      <c r="SQR471" s="350"/>
      <c r="SQS471" s="350"/>
      <c r="SQT471" s="350"/>
      <c r="SQU471" s="350"/>
      <c r="SQV471" s="350"/>
      <c r="SQW471" s="350"/>
      <c r="SQX471" s="350"/>
      <c r="SQY471" s="350"/>
      <c r="SQZ471" s="350"/>
      <c r="SRA471" s="350"/>
      <c r="SRB471" s="350"/>
      <c r="SRC471" s="350"/>
      <c r="SRD471" s="350"/>
      <c r="SRE471" s="350"/>
      <c r="SRF471" s="350"/>
      <c r="SRG471" s="350"/>
      <c r="SRH471" s="350"/>
      <c r="SRI471" s="350"/>
      <c r="SRJ471" s="350"/>
      <c r="SRK471" s="350"/>
      <c r="SRL471" s="350"/>
      <c r="SRM471" s="350"/>
      <c r="SRN471" s="350"/>
      <c r="SRO471" s="350"/>
      <c r="SRP471" s="350"/>
      <c r="SRQ471" s="350"/>
      <c r="SRR471" s="350"/>
      <c r="SRS471" s="350"/>
      <c r="SRT471" s="350"/>
      <c r="SRU471" s="350"/>
      <c r="SRV471" s="350"/>
      <c r="SRW471" s="350"/>
      <c r="SRX471" s="350"/>
      <c r="SRY471" s="350"/>
      <c r="SRZ471" s="350"/>
      <c r="SSA471" s="350"/>
      <c r="SSB471" s="350"/>
      <c r="SSC471" s="350"/>
      <c r="SSD471" s="350"/>
      <c r="SSE471" s="350"/>
      <c r="SSF471" s="350"/>
      <c r="SSG471" s="350"/>
      <c r="SSH471" s="350"/>
      <c r="SSI471" s="350"/>
      <c r="SSJ471" s="350"/>
      <c r="SSK471" s="350"/>
      <c r="SSL471" s="350"/>
      <c r="SSM471" s="350"/>
      <c r="SSN471" s="350"/>
      <c r="SSO471" s="350"/>
      <c r="SSP471" s="350"/>
      <c r="SSQ471" s="350"/>
      <c r="SSR471" s="350"/>
      <c r="SSS471" s="350"/>
      <c r="SST471" s="350"/>
      <c r="SSU471" s="350"/>
      <c r="SSV471" s="350"/>
      <c r="SSW471" s="350"/>
      <c r="SSX471" s="350"/>
      <c r="SSY471" s="350"/>
      <c r="SSZ471" s="350"/>
      <c r="STA471" s="350"/>
      <c r="STB471" s="350"/>
      <c r="STC471" s="350"/>
      <c r="STD471" s="350"/>
      <c r="STE471" s="350"/>
      <c r="STF471" s="350"/>
      <c r="STG471" s="350"/>
      <c r="STH471" s="350"/>
      <c r="STI471" s="350"/>
      <c r="STJ471" s="350"/>
      <c r="STK471" s="350"/>
      <c r="STL471" s="350"/>
      <c r="STM471" s="350"/>
      <c r="STN471" s="350"/>
      <c r="STO471" s="350"/>
      <c r="STP471" s="350"/>
      <c r="STQ471" s="350"/>
      <c r="STR471" s="350"/>
      <c r="STS471" s="350"/>
      <c r="STT471" s="350"/>
      <c r="STU471" s="350"/>
      <c r="STV471" s="350"/>
      <c r="STW471" s="350"/>
      <c r="STX471" s="350"/>
      <c r="STY471" s="350"/>
      <c r="STZ471" s="350"/>
      <c r="SUA471" s="350"/>
      <c r="SUB471" s="350"/>
      <c r="SUC471" s="350"/>
      <c r="SUD471" s="350"/>
      <c r="SUE471" s="350"/>
      <c r="SUF471" s="350"/>
      <c r="SUG471" s="350"/>
      <c r="SUH471" s="350"/>
      <c r="SUI471" s="350"/>
      <c r="SUJ471" s="350"/>
      <c r="SUK471" s="350"/>
      <c r="SUL471" s="350"/>
      <c r="SUM471" s="350"/>
      <c r="SUN471" s="350"/>
      <c r="SUO471" s="350"/>
      <c r="SUP471" s="350"/>
      <c r="SUQ471" s="350"/>
      <c r="SUR471" s="350"/>
      <c r="SUS471" s="350"/>
      <c r="SUT471" s="350"/>
      <c r="SUU471" s="350"/>
      <c r="SUV471" s="350"/>
      <c r="SUW471" s="350"/>
      <c r="SUX471" s="350"/>
      <c r="SUY471" s="350"/>
      <c r="SUZ471" s="350"/>
      <c r="SVA471" s="350"/>
      <c r="SVB471" s="350"/>
      <c r="SVC471" s="350"/>
      <c r="SVD471" s="350"/>
      <c r="SVE471" s="350"/>
      <c r="SVF471" s="350"/>
      <c r="SVG471" s="350"/>
      <c r="SVH471" s="350"/>
      <c r="SVI471" s="350"/>
      <c r="SVJ471" s="350"/>
      <c r="SVK471" s="350"/>
      <c r="SVL471" s="350"/>
      <c r="SVM471" s="350"/>
      <c r="SVN471" s="350"/>
      <c r="SVO471" s="350"/>
      <c r="SVP471" s="350"/>
      <c r="SVQ471" s="350"/>
      <c r="SVR471" s="350"/>
      <c r="SVS471" s="350"/>
      <c r="SVT471" s="350"/>
      <c r="SVU471" s="350"/>
      <c r="SVV471" s="350"/>
      <c r="SVW471" s="350"/>
      <c r="SVX471" s="350"/>
      <c r="SVY471" s="350"/>
      <c r="SVZ471" s="350"/>
      <c r="SWA471" s="350"/>
      <c r="SWB471" s="350"/>
      <c r="SWC471" s="350"/>
      <c r="SWD471" s="350"/>
      <c r="SWE471" s="350"/>
      <c r="SWF471" s="350"/>
      <c r="SWG471" s="350"/>
      <c r="SWH471" s="350"/>
      <c r="SWI471" s="350"/>
      <c r="SWJ471" s="350"/>
      <c r="SWK471" s="350"/>
      <c r="SWL471" s="350"/>
      <c r="SWM471" s="350"/>
      <c r="SWN471" s="350"/>
      <c r="SWO471" s="350"/>
      <c r="SWP471" s="350"/>
      <c r="SWQ471" s="350"/>
      <c r="SWR471" s="350"/>
      <c r="SWS471" s="350"/>
      <c r="SWT471" s="350"/>
      <c r="SWU471" s="350"/>
      <c r="SWV471" s="350"/>
      <c r="SWW471" s="350"/>
      <c r="SWX471" s="350"/>
      <c r="SWY471" s="350"/>
      <c r="SWZ471" s="350"/>
      <c r="SXA471" s="350"/>
      <c r="SXB471" s="350"/>
      <c r="SXC471" s="350"/>
      <c r="SXD471" s="350"/>
      <c r="SXE471" s="350"/>
      <c r="SXF471" s="350"/>
      <c r="SXG471" s="350"/>
      <c r="SXH471" s="350"/>
      <c r="SXI471" s="350"/>
      <c r="SXJ471" s="350"/>
      <c r="SXK471" s="350"/>
      <c r="SXL471" s="350"/>
      <c r="SXM471" s="350"/>
      <c r="SXN471" s="350"/>
      <c r="SXO471" s="350"/>
      <c r="SXP471" s="350"/>
      <c r="SXQ471" s="350"/>
      <c r="SXR471" s="350"/>
      <c r="SXS471" s="350"/>
      <c r="SXT471" s="350"/>
      <c r="SXU471" s="350"/>
      <c r="SXV471" s="350"/>
      <c r="SXW471" s="350"/>
      <c r="SXX471" s="350"/>
      <c r="SXY471" s="350"/>
      <c r="SXZ471" s="350"/>
      <c r="SYA471" s="350"/>
      <c r="SYB471" s="350"/>
      <c r="SYC471" s="350"/>
      <c r="SYD471" s="350"/>
      <c r="SYE471" s="350"/>
      <c r="SYF471" s="350"/>
      <c r="SYG471" s="350"/>
      <c r="SYH471" s="350"/>
      <c r="SYI471" s="350"/>
      <c r="SYJ471" s="350"/>
      <c r="SYK471" s="350"/>
      <c r="SYL471" s="350"/>
      <c r="SYM471" s="350"/>
      <c r="SYN471" s="350"/>
      <c r="SYO471" s="350"/>
      <c r="SYP471" s="350"/>
      <c r="SYQ471" s="350"/>
      <c r="SYR471" s="350"/>
      <c r="SYS471" s="350"/>
      <c r="SYT471" s="350"/>
      <c r="SYU471" s="350"/>
      <c r="SYV471" s="350"/>
      <c r="SYW471" s="350"/>
      <c r="SYX471" s="350"/>
      <c r="SYY471" s="350"/>
      <c r="SYZ471" s="350"/>
      <c r="SZA471" s="350"/>
      <c r="SZB471" s="350"/>
      <c r="SZC471" s="350"/>
      <c r="SZD471" s="350"/>
      <c r="SZE471" s="350"/>
      <c r="SZF471" s="350"/>
      <c r="SZG471" s="350"/>
      <c r="SZH471" s="350"/>
      <c r="SZI471" s="350"/>
      <c r="SZJ471" s="350"/>
      <c r="SZK471" s="350"/>
      <c r="SZL471" s="350"/>
      <c r="SZM471" s="350"/>
      <c r="SZN471" s="350"/>
      <c r="SZO471" s="350"/>
      <c r="SZP471" s="350"/>
      <c r="SZQ471" s="350"/>
      <c r="SZR471" s="350"/>
      <c r="SZS471" s="350"/>
      <c r="SZT471" s="350"/>
      <c r="SZU471" s="350"/>
      <c r="SZV471" s="350"/>
      <c r="SZW471" s="350"/>
      <c r="SZX471" s="350"/>
      <c r="SZY471" s="350"/>
      <c r="SZZ471" s="350"/>
      <c r="TAA471" s="350"/>
      <c r="TAB471" s="350"/>
      <c r="TAC471" s="350"/>
      <c r="TAD471" s="350"/>
      <c r="TAE471" s="350"/>
      <c r="TAF471" s="350"/>
      <c r="TAG471" s="350"/>
      <c r="TAH471" s="350"/>
      <c r="TAI471" s="350"/>
      <c r="TAJ471" s="350"/>
      <c r="TAK471" s="350"/>
      <c r="TAL471" s="350"/>
      <c r="TAM471" s="350"/>
      <c r="TAN471" s="350"/>
      <c r="TAO471" s="350"/>
      <c r="TAP471" s="350"/>
      <c r="TAQ471" s="350"/>
      <c r="TAR471" s="350"/>
      <c r="TAS471" s="350"/>
      <c r="TAT471" s="350"/>
      <c r="TAU471" s="350"/>
      <c r="TAV471" s="350"/>
      <c r="TAW471" s="350"/>
      <c r="TAX471" s="350"/>
      <c r="TAY471" s="350"/>
      <c r="TAZ471" s="350"/>
      <c r="TBA471" s="350"/>
      <c r="TBB471" s="350"/>
      <c r="TBC471" s="350"/>
      <c r="TBD471" s="350"/>
      <c r="TBE471" s="350"/>
      <c r="TBF471" s="350"/>
      <c r="TBG471" s="350"/>
      <c r="TBH471" s="350"/>
      <c r="TBI471" s="350"/>
      <c r="TBJ471" s="350"/>
      <c r="TBK471" s="350"/>
      <c r="TBL471" s="350"/>
      <c r="TBM471" s="350"/>
      <c r="TBN471" s="350"/>
      <c r="TBO471" s="350"/>
      <c r="TBP471" s="350"/>
      <c r="TBQ471" s="350"/>
      <c r="TBR471" s="350"/>
      <c r="TBS471" s="350"/>
      <c r="TBT471" s="350"/>
      <c r="TBU471" s="350"/>
      <c r="TBV471" s="350"/>
      <c r="TBW471" s="350"/>
      <c r="TBX471" s="350"/>
      <c r="TBY471" s="350"/>
      <c r="TBZ471" s="350"/>
      <c r="TCA471" s="350"/>
      <c r="TCB471" s="350"/>
      <c r="TCC471" s="350"/>
      <c r="TCD471" s="350"/>
      <c r="TCE471" s="350"/>
      <c r="TCF471" s="350"/>
      <c r="TCG471" s="350"/>
      <c r="TCH471" s="350"/>
      <c r="TCI471" s="350"/>
      <c r="TCJ471" s="350"/>
      <c r="TCK471" s="350"/>
      <c r="TCL471" s="350"/>
      <c r="TCM471" s="350"/>
      <c r="TCN471" s="350"/>
      <c r="TCO471" s="350"/>
      <c r="TCP471" s="350"/>
      <c r="TCQ471" s="350"/>
      <c r="TCR471" s="350"/>
      <c r="TCS471" s="350"/>
      <c r="TCT471" s="350"/>
      <c r="TCU471" s="350"/>
      <c r="TCV471" s="350"/>
      <c r="TCW471" s="350"/>
      <c r="TCX471" s="350"/>
      <c r="TCY471" s="350"/>
      <c r="TCZ471" s="350"/>
      <c r="TDA471" s="350"/>
      <c r="TDB471" s="350"/>
      <c r="TDC471" s="350"/>
      <c r="TDD471" s="350"/>
      <c r="TDE471" s="350"/>
      <c r="TDF471" s="350"/>
      <c r="TDG471" s="350"/>
      <c r="TDH471" s="350"/>
      <c r="TDI471" s="350"/>
      <c r="TDJ471" s="350"/>
      <c r="TDK471" s="350"/>
      <c r="TDL471" s="350"/>
      <c r="TDM471" s="350"/>
      <c r="TDN471" s="350"/>
      <c r="TDO471" s="350"/>
      <c r="TDP471" s="350"/>
      <c r="TDQ471" s="350"/>
      <c r="TDR471" s="350"/>
      <c r="TDS471" s="350"/>
      <c r="TDT471" s="350"/>
      <c r="TDU471" s="350"/>
      <c r="TDV471" s="350"/>
      <c r="TDW471" s="350"/>
      <c r="TDX471" s="350"/>
      <c r="TDY471" s="350"/>
      <c r="TDZ471" s="350"/>
      <c r="TEA471" s="350"/>
      <c r="TEB471" s="350"/>
      <c r="TEC471" s="350"/>
      <c r="TED471" s="350"/>
      <c r="TEE471" s="350"/>
      <c r="TEF471" s="350"/>
      <c r="TEG471" s="350"/>
      <c r="TEH471" s="350"/>
      <c r="TEI471" s="350"/>
      <c r="TEJ471" s="350"/>
      <c r="TEK471" s="350"/>
      <c r="TEL471" s="350"/>
      <c r="TEM471" s="350"/>
      <c r="TEN471" s="350"/>
      <c r="TEO471" s="350"/>
      <c r="TEP471" s="350"/>
      <c r="TEQ471" s="350"/>
      <c r="TER471" s="350"/>
      <c r="TES471" s="350"/>
      <c r="TET471" s="350"/>
      <c r="TEU471" s="350"/>
      <c r="TEV471" s="350"/>
      <c r="TEW471" s="350"/>
      <c r="TEX471" s="350"/>
      <c r="TEY471" s="350"/>
      <c r="TEZ471" s="350"/>
      <c r="TFA471" s="350"/>
      <c r="TFB471" s="350"/>
      <c r="TFC471" s="350"/>
      <c r="TFD471" s="350"/>
      <c r="TFE471" s="350"/>
      <c r="TFF471" s="350"/>
      <c r="TFG471" s="350"/>
      <c r="TFH471" s="350"/>
      <c r="TFI471" s="350"/>
      <c r="TFJ471" s="350"/>
      <c r="TFK471" s="350"/>
      <c r="TFL471" s="350"/>
      <c r="TFM471" s="350"/>
      <c r="TFN471" s="350"/>
      <c r="TFO471" s="350"/>
      <c r="TFP471" s="350"/>
      <c r="TFQ471" s="350"/>
      <c r="TFR471" s="350"/>
      <c r="TFS471" s="350"/>
      <c r="TFT471" s="350"/>
      <c r="TFU471" s="350"/>
      <c r="TFV471" s="350"/>
      <c r="TFW471" s="350"/>
      <c r="TFX471" s="350"/>
      <c r="TFY471" s="350"/>
      <c r="TFZ471" s="350"/>
      <c r="TGA471" s="350"/>
      <c r="TGB471" s="350"/>
      <c r="TGC471" s="350"/>
      <c r="TGD471" s="350"/>
      <c r="TGE471" s="350"/>
      <c r="TGF471" s="350"/>
      <c r="TGG471" s="350"/>
      <c r="TGH471" s="350"/>
      <c r="TGI471" s="350"/>
      <c r="TGJ471" s="350"/>
      <c r="TGK471" s="350"/>
      <c r="TGL471" s="350"/>
      <c r="TGM471" s="350"/>
      <c r="TGN471" s="350"/>
      <c r="TGO471" s="350"/>
      <c r="TGP471" s="350"/>
      <c r="TGQ471" s="350"/>
      <c r="TGR471" s="350"/>
      <c r="TGS471" s="350"/>
      <c r="TGT471" s="350"/>
      <c r="TGU471" s="350"/>
      <c r="TGV471" s="350"/>
      <c r="TGW471" s="350"/>
      <c r="TGX471" s="350"/>
      <c r="TGY471" s="350"/>
      <c r="TGZ471" s="350"/>
      <c r="THA471" s="350"/>
      <c r="THB471" s="350"/>
      <c r="THC471" s="350"/>
      <c r="THD471" s="350"/>
      <c r="THE471" s="350"/>
      <c r="THF471" s="350"/>
      <c r="THG471" s="350"/>
      <c r="THH471" s="350"/>
      <c r="THI471" s="350"/>
      <c r="THJ471" s="350"/>
      <c r="THK471" s="350"/>
      <c r="THL471" s="350"/>
      <c r="THM471" s="350"/>
      <c r="THN471" s="350"/>
      <c r="THO471" s="350"/>
      <c r="THP471" s="350"/>
      <c r="THQ471" s="350"/>
      <c r="THR471" s="350"/>
      <c r="THS471" s="350"/>
      <c r="THT471" s="350"/>
      <c r="THU471" s="350"/>
      <c r="THV471" s="350"/>
      <c r="THW471" s="350"/>
      <c r="THX471" s="350"/>
      <c r="THY471" s="350"/>
      <c r="THZ471" s="350"/>
      <c r="TIA471" s="350"/>
      <c r="TIB471" s="350"/>
      <c r="TIC471" s="350"/>
      <c r="TID471" s="350"/>
      <c r="TIE471" s="350"/>
      <c r="TIF471" s="350"/>
      <c r="TIG471" s="350"/>
      <c r="TIH471" s="350"/>
      <c r="TII471" s="350"/>
      <c r="TIJ471" s="350"/>
      <c r="TIK471" s="350"/>
      <c r="TIL471" s="350"/>
      <c r="TIM471" s="350"/>
      <c r="TIN471" s="350"/>
      <c r="TIO471" s="350"/>
      <c r="TIP471" s="350"/>
      <c r="TIQ471" s="350"/>
      <c r="TIR471" s="350"/>
      <c r="TIS471" s="350"/>
      <c r="TIT471" s="350"/>
      <c r="TIU471" s="350"/>
      <c r="TIV471" s="350"/>
      <c r="TIW471" s="350"/>
      <c r="TIX471" s="350"/>
      <c r="TIY471" s="350"/>
      <c r="TIZ471" s="350"/>
      <c r="TJA471" s="350"/>
      <c r="TJB471" s="350"/>
      <c r="TJC471" s="350"/>
      <c r="TJD471" s="350"/>
      <c r="TJE471" s="350"/>
      <c r="TJF471" s="350"/>
      <c r="TJG471" s="350"/>
      <c r="TJH471" s="350"/>
      <c r="TJI471" s="350"/>
      <c r="TJJ471" s="350"/>
      <c r="TJK471" s="350"/>
      <c r="TJL471" s="350"/>
      <c r="TJM471" s="350"/>
      <c r="TJN471" s="350"/>
      <c r="TJO471" s="350"/>
      <c r="TJP471" s="350"/>
      <c r="TJQ471" s="350"/>
      <c r="TJR471" s="350"/>
      <c r="TJS471" s="350"/>
      <c r="TJT471" s="350"/>
      <c r="TJU471" s="350"/>
      <c r="TJV471" s="350"/>
      <c r="TJW471" s="350"/>
      <c r="TJX471" s="350"/>
      <c r="TJY471" s="350"/>
      <c r="TJZ471" s="350"/>
      <c r="TKA471" s="350"/>
      <c r="TKB471" s="350"/>
      <c r="TKC471" s="350"/>
      <c r="TKD471" s="350"/>
      <c r="TKE471" s="350"/>
      <c r="TKF471" s="350"/>
      <c r="TKG471" s="350"/>
      <c r="TKH471" s="350"/>
      <c r="TKI471" s="350"/>
      <c r="TKJ471" s="350"/>
      <c r="TKK471" s="350"/>
      <c r="TKL471" s="350"/>
      <c r="TKM471" s="350"/>
      <c r="TKN471" s="350"/>
      <c r="TKO471" s="350"/>
      <c r="TKP471" s="350"/>
      <c r="TKQ471" s="350"/>
      <c r="TKR471" s="350"/>
      <c r="TKS471" s="350"/>
      <c r="TKT471" s="350"/>
      <c r="TKU471" s="350"/>
      <c r="TKV471" s="350"/>
      <c r="TKW471" s="350"/>
      <c r="TKX471" s="350"/>
      <c r="TKY471" s="350"/>
      <c r="TKZ471" s="350"/>
      <c r="TLA471" s="350"/>
      <c r="TLB471" s="350"/>
      <c r="TLC471" s="350"/>
      <c r="TLD471" s="350"/>
      <c r="TLE471" s="350"/>
      <c r="TLF471" s="350"/>
      <c r="TLG471" s="350"/>
      <c r="TLH471" s="350"/>
      <c r="TLI471" s="350"/>
      <c r="TLJ471" s="350"/>
      <c r="TLK471" s="350"/>
      <c r="TLL471" s="350"/>
      <c r="TLM471" s="350"/>
      <c r="TLN471" s="350"/>
      <c r="TLO471" s="350"/>
      <c r="TLP471" s="350"/>
      <c r="TLQ471" s="350"/>
      <c r="TLR471" s="350"/>
      <c r="TLS471" s="350"/>
      <c r="TLT471" s="350"/>
      <c r="TLU471" s="350"/>
      <c r="TLV471" s="350"/>
      <c r="TLW471" s="350"/>
      <c r="TLX471" s="350"/>
      <c r="TLY471" s="350"/>
      <c r="TLZ471" s="350"/>
      <c r="TMA471" s="350"/>
      <c r="TMB471" s="350"/>
      <c r="TMC471" s="350"/>
      <c r="TMD471" s="350"/>
      <c r="TME471" s="350"/>
      <c r="TMF471" s="350"/>
      <c r="TMG471" s="350"/>
      <c r="TMH471" s="350"/>
      <c r="TMI471" s="350"/>
      <c r="TMJ471" s="350"/>
      <c r="TMK471" s="350"/>
      <c r="TML471" s="350"/>
      <c r="TMM471" s="350"/>
      <c r="TMN471" s="350"/>
      <c r="TMO471" s="350"/>
      <c r="TMP471" s="350"/>
      <c r="TMQ471" s="350"/>
      <c r="TMR471" s="350"/>
      <c r="TMS471" s="350"/>
      <c r="TMT471" s="350"/>
      <c r="TMU471" s="350"/>
      <c r="TMV471" s="350"/>
      <c r="TMW471" s="350"/>
      <c r="TMX471" s="350"/>
      <c r="TMY471" s="350"/>
      <c r="TMZ471" s="350"/>
      <c r="TNA471" s="350"/>
      <c r="TNB471" s="350"/>
      <c r="TNC471" s="350"/>
      <c r="TND471" s="350"/>
      <c r="TNE471" s="350"/>
      <c r="TNF471" s="350"/>
      <c r="TNG471" s="350"/>
      <c r="TNH471" s="350"/>
      <c r="TNI471" s="350"/>
      <c r="TNJ471" s="350"/>
      <c r="TNK471" s="350"/>
      <c r="TNL471" s="350"/>
      <c r="TNM471" s="350"/>
      <c r="TNN471" s="350"/>
      <c r="TNO471" s="350"/>
      <c r="TNP471" s="350"/>
      <c r="TNQ471" s="350"/>
      <c r="TNR471" s="350"/>
      <c r="TNS471" s="350"/>
      <c r="TNT471" s="350"/>
      <c r="TNU471" s="350"/>
      <c r="TNV471" s="350"/>
      <c r="TNW471" s="350"/>
      <c r="TNX471" s="350"/>
      <c r="TNY471" s="350"/>
      <c r="TNZ471" s="350"/>
      <c r="TOA471" s="350"/>
      <c r="TOB471" s="350"/>
      <c r="TOC471" s="350"/>
      <c r="TOD471" s="350"/>
      <c r="TOE471" s="350"/>
      <c r="TOF471" s="350"/>
      <c r="TOG471" s="350"/>
      <c r="TOH471" s="350"/>
      <c r="TOI471" s="350"/>
      <c r="TOJ471" s="350"/>
      <c r="TOK471" s="350"/>
      <c r="TOL471" s="350"/>
      <c r="TOM471" s="350"/>
      <c r="TON471" s="350"/>
      <c r="TOO471" s="350"/>
      <c r="TOP471" s="350"/>
      <c r="TOQ471" s="350"/>
      <c r="TOR471" s="350"/>
      <c r="TOS471" s="350"/>
      <c r="TOT471" s="350"/>
      <c r="TOU471" s="350"/>
      <c r="TOV471" s="350"/>
      <c r="TOW471" s="350"/>
      <c r="TOX471" s="350"/>
      <c r="TOY471" s="350"/>
      <c r="TOZ471" s="350"/>
      <c r="TPA471" s="350"/>
      <c r="TPB471" s="350"/>
      <c r="TPC471" s="350"/>
      <c r="TPD471" s="350"/>
      <c r="TPE471" s="350"/>
      <c r="TPF471" s="350"/>
      <c r="TPG471" s="350"/>
      <c r="TPH471" s="350"/>
      <c r="TPI471" s="350"/>
      <c r="TPJ471" s="350"/>
      <c r="TPK471" s="350"/>
      <c r="TPL471" s="350"/>
      <c r="TPM471" s="350"/>
      <c r="TPN471" s="350"/>
      <c r="TPO471" s="350"/>
      <c r="TPP471" s="350"/>
      <c r="TPQ471" s="350"/>
      <c r="TPR471" s="350"/>
      <c r="TPS471" s="350"/>
      <c r="TPT471" s="350"/>
      <c r="TPU471" s="350"/>
      <c r="TPV471" s="350"/>
      <c r="TPW471" s="350"/>
      <c r="TPX471" s="350"/>
      <c r="TPY471" s="350"/>
      <c r="TPZ471" s="350"/>
      <c r="TQA471" s="350"/>
      <c r="TQB471" s="350"/>
      <c r="TQC471" s="350"/>
      <c r="TQD471" s="350"/>
      <c r="TQE471" s="350"/>
      <c r="TQF471" s="350"/>
      <c r="TQG471" s="350"/>
      <c r="TQH471" s="350"/>
      <c r="TQI471" s="350"/>
      <c r="TQJ471" s="350"/>
      <c r="TQK471" s="350"/>
      <c r="TQL471" s="350"/>
      <c r="TQM471" s="350"/>
      <c r="TQN471" s="350"/>
      <c r="TQO471" s="350"/>
      <c r="TQP471" s="350"/>
      <c r="TQQ471" s="350"/>
      <c r="TQR471" s="350"/>
      <c r="TQS471" s="350"/>
      <c r="TQT471" s="350"/>
      <c r="TQU471" s="350"/>
      <c r="TQV471" s="350"/>
      <c r="TQW471" s="350"/>
      <c r="TQX471" s="350"/>
      <c r="TQY471" s="350"/>
      <c r="TQZ471" s="350"/>
      <c r="TRA471" s="350"/>
      <c r="TRB471" s="350"/>
      <c r="TRC471" s="350"/>
      <c r="TRD471" s="350"/>
      <c r="TRE471" s="350"/>
      <c r="TRF471" s="350"/>
      <c r="TRG471" s="350"/>
      <c r="TRH471" s="350"/>
      <c r="TRI471" s="350"/>
      <c r="TRJ471" s="350"/>
      <c r="TRK471" s="350"/>
      <c r="TRL471" s="350"/>
      <c r="TRM471" s="350"/>
      <c r="TRN471" s="350"/>
      <c r="TRO471" s="350"/>
      <c r="TRP471" s="350"/>
      <c r="TRQ471" s="350"/>
      <c r="TRR471" s="350"/>
      <c r="TRS471" s="350"/>
      <c r="TRT471" s="350"/>
      <c r="TRU471" s="350"/>
      <c r="TRV471" s="350"/>
      <c r="TRW471" s="350"/>
      <c r="TRX471" s="350"/>
      <c r="TRY471" s="350"/>
      <c r="TRZ471" s="350"/>
      <c r="TSA471" s="350"/>
      <c r="TSB471" s="350"/>
      <c r="TSC471" s="350"/>
      <c r="TSD471" s="350"/>
      <c r="TSE471" s="350"/>
      <c r="TSF471" s="350"/>
      <c r="TSG471" s="350"/>
      <c r="TSH471" s="350"/>
      <c r="TSI471" s="350"/>
      <c r="TSJ471" s="350"/>
      <c r="TSK471" s="350"/>
      <c r="TSL471" s="350"/>
      <c r="TSM471" s="350"/>
      <c r="TSN471" s="350"/>
      <c r="TSO471" s="350"/>
      <c r="TSP471" s="350"/>
      <c r="TSQ471" s="350"/>
      <c r="TSR471" s="350"/>
      <c r="TSS471" s="350"/>
      <c r="TST471" s="350"/>
      <c r="TSU471" s="350"/>
      <c r="TSV471" s="350"/>
      <c r="TSW471" s="350"/>
      <c r="TSX471" s="350"/>
      <c r="TSY471" s="350"/>
      <c r="TSZ471" s="350"/>
      <c r="TTA471" s="350"/>
      <c r="TTB471" s="350"/>
      <c r="TTC471" s="350"/>
      <c r="TTD471" s="350"/>
      <c r="TTE471" s="350"/>
      <c r="TTF471" s="350"/>
      <c r="TTG471" s="350"/>
      <c r="TTH471" s="350"/>
      <c r="TTI471" s="350"/>
      <c r="TTJ471" s="350"/>
      <c r="TTK471" s="350"/>
      <c r="TTL471" s="350"/>
      <c r="TTM471" s="350"/>
      <c r="TTN471" s="350"/>
      <c r="TTO471" s="350"/>
      <c r="TTP471" s="350"/>
      <c r="TTQ471" s="350"/>
      <c r="TTR471" s="350"/>
      <c r="TTS471" s="350"/>
      <c r="TTT471" s="350"/>
      <c r="TTU471" s="350"/>
      <c r="TTV471" s="350"/>
      <c r="TTW471" s="350"/>
      <c r="TTX471" s="350"/>
      <c r="TTY471" s="350"/>
      <c r="TTZ471" s="350"/>
      <c r="TUA471" s="350"/>
      <c r="TUB471" s="350"/>
      <c r="TUC471" s="350"/>
      <c r="TUD471" s="350"/>
      <c r="TUE471" s="350"/>
      <c r="TUF471" s="350"/>
      <c r="TUG471" s="350"/>
      <c r="TUH471" s="350"/>
      <c r="TUI471" s="350"/>
      <c r="TUJ471" s="350"/>
      <c r="TUK471" s="350"/>
      <c r="TUL471" s="350"/>
      <c r="TUM471" s="350"/>
      <c r="TUN471" s="350"/>
      <c r="TUO471" s="350"/>
      <c r="TUP471" s="350"/>
      <c r="TUQ471" s="350"/>
      <c r="TUR471" s="350"/>
      <c r="TUS471" s="350"/>
      <c r="TUT471" s="350"/>
      <c r="TUU471" s="350"/>
      <c r="TUV471" s="350"/>
      <c r="TUW471" s="350"/>
      <c r="TUX471" s="350"/>
      <c r="TUY471" s="350"/>
      <c r="TUZ471" s="350"/>
      <c r="TVA471" s="350"/>
      <c r="TVB471" s="350"/>
      <c r="TVC471" s="350"/>
      <c r="TVD471" s="350"/>
      <c r="TVE471" s="350"/>
      <c r="TVF471" s="350"/>
      <c r="TVG471" s="350"/>
      <c r="TVH471" s="350"/>
      <c r="TVI471" s="350"/>
      <c r="TVJ471" s="350"/>
      <c r="TVK471" s="350"/>
      <c r="TVL471" s="350"/>
      <c r="TVM471" s="350"/>
      <c r="TVN471" s="350"/>
      <c r="TVO471" s="350"/>
      <c r="TVP471" s="350"/>
      <c r="TVQ471" s="350"/>
      <c r="TVR471" s="350"/>
      <c r="TVS471" s="350"/>
      <c r="TVT471" s="350"/>
      <c r="TVU471" s="350"/>
      <c r="TVV471" s="350"/>
      <c r="TVW471" s="350"/>
      <c r="TVX471" s="350"/>
      <c r="TVY471" s="350"/>
      <c r="TVZ471" s="350"/>
      <c r="TWA471" s="350"/>
      <c r="TWB471" s="350"/>
      <c r="TWC471" s="350"/>
      <c r="TWD471" s="350"/>
      <c r="TWE471" s="350"/>
      <c r="TWF471" s="350"/>
      <c r="TWG471" s="350"/>
      <c r="TWH471" s="350"/>
      <c r="TWI471" s="350"/>
      <c r="TWJ471" s="350"/>
      <c r="TWK471" s="350"/>
      <c r="TWL471" s="350"/>
      <c r="TWM471" s="350"/>
      <c r="TWN471" s="350"/>
      <c r="TWO471" s="350"/>
      <c r="TWP471" s="350"/>
      <c r="TWQ471" s="350"/>
      <c r="TWR471" s="350"/>
      <c r="TWS471" s="350"/>
      <c r="TWT471" s="350"/>
      <c r="TWU471" s="350"/>
      <c r="TWV471" s="350"/>
      <c r="TWW471" s="350"/>
      <c r="TWX471" s="350"/>
      <c r="TWY471" s="350"/>
      <c r="TWZ471" s="350"/>
      <c r="TXA471" s="350"/>
      <c r="TXB471" s="350"/>
      <c r="TXC471" s="350"/>
      <c r="TXD471" s="350"/>
      <c r="TXE471" s="350"/>
      <c r="TXF471" s="350"/>
      <c r="TXG471" s="350"/>
      <c r="TXH471" s="350"/>
      <c r="TXI471" s="350"/>
      <c r="TXJ471" s="350"/>
      <c r="TXK471" s="350"/>
      <c r="TXL471" s="350"/>
      <c r="TXM471" s="350"/>
      <c r="TXN471" s="350"/>
      <c r="TXO471" s="350"/>
      <c r="TXP471" s="350"/>
      <c r="TXQ471" s="350"/>
      <c r="TXR471" s="350"/>
      <c r="TXS471" s="350"/>
      <c r="TXT471" s="350"/>
      <c r="TXU471" s="350"/>
      <c r="TXV471" s="350"/>
      <c r="TXW471" s="350"/>
      <c r="TXX471" s="350"/>
      <c r="TXY471" s="350"/>
      <c r="TXZ471" s="350"/>
      <c r="TYA471" s="350"/>
      <c r="TYB471" s="350"/>
      <c r="TYC471" s="350"/>
      <c r="TYD471" s="350"/>
      <c r="TYE471" s="350"/>
      <c r="TYF471" s="350"/>
      <c r="TYG471" s="350"/>
      <c r="TYH471" s="350"/>
      <c r="TYI471" s="350"/>
      <c r="TYJ471" s="350"/>
      <c r="TYK471" s="350"/>
      <c r="TYL471" s="350"/>
      <c r="TYM471" s="350"/>
      <c r="TYN471" s="350"/>
      <c r="TYO471" s="350"/>
      <c r="TYP471" s="350"/>
      <c r="TYQ471" s="350"/>
      <c r="TYR471" s="350"/>
      <c r="TYS471" s="350"/>
      <c r="TYT471" s="350"/>
      <c r="TYU471" s="350"/>
      <c r="TYV471" s="350"/>
      <c r="TYW471" s="350"/>
      <c r="TYX471" s="350"/>
      <c r="TYY471" s="350"/>
      <c r="TYZ471" s="350"/>
      <c r="TZA471" s="350"/>
      <c r="TZB471" s="350"/>
      <c r="TZC471" s="350"/>
      <c r="TZD471" s="350"/>
      <c r="TZE471" s="350"/>
      <c r="TZF471" s="350"/>
      <c r="TZG471" s="350"/>
      <c r="TZH471" s="350"/>
      <c r="TZI471" s="350"/>
      <c r="TZJ471" s="350"/>
      <c r="TZK471" s="350"/>
      <c r="TZL471" s="350"/>
      <c r="TZM471" s="350"/>
      <c r="TZN471" s="350"/>
      <c r="TZO471" s="350"/>
      <c r="TZP471" s="350"/>
      <c r="TZQ471" s="350"/>
      <c r="TZR471" s="350"/>
      <c r="TZS471" s="350"/>
      <c r="TZT471" s="350"/>
      <c r="TZU471" s="350"/>
      <c r="TZV471" s="350"/>
      <c r="TZW471" s="350"/>
      <c r="TZX471" s="350"/>
      <c r="TZY471" s="350"/>
      <c r="TZZ471" s="350"/>
      <c r="UAA471" s="350"/>
      <c r="UAB471" s="350"/>
      <c r="UAC471" s="350"/>
      <c r="UAD471" s="350"/>
      <c r="UAE471" s="350"/>
      <c r="UAF471" s="350"/>
      <c r="UAG471" s="350"/>
      <c r="UAH471" s="350"/>
      <c r="UAI471" s="350"/>
      <c r="UAJ471" s="350"/>
      <c r="UAK471" s="350"/>
      <c r="UAL471" s="350"/>
      <c r="UAM471" s="350"/>
      <c r="UAN471" s="350"/>
      <c r="UAO471" s="350"/>
      <c r="UAP471" s="350"/>
      <c r="UAQ471" s="350"/>
      <c r="UAR471" s="350"/>
      <c r="UAS471" s="350"/>
      <c r="UAT471" s="350"/>
      <c r="UAU471" s="350"/>
      <c r="UAV471" s="350"/>
      <c r="UAW471" s="350"/>
      <c r="UAX471" s="350"/>
      <c r="UAY471" s="350"/>
      <c r="UAZ471" s="350"/>
      <c r="UBA471" s="350"/>
      <c r="UBB471" s="350"/>
      <c r="UBC471" s="350"/>
      <c r="UBD471" s="350"/>
      <c r="UBE471" s="350"/>
      <c r="UBF471" s="350"/>
      <c r="UBG471" s="350"/>
      <c r="UBH471" s="350"/>
      <c r="UBI471" s="350"/>
      <c r="UBJ471" s="350"/>
      <c r="UBK471" s="350"/>
      <c r="UBL471" s="350"/>
      <c r="UBM471" s="350"/>
      <c r="UBN471" s="350"/>
      <c r="UBO471" s="350"/>
      <c r="UBP471" s="350"/>
      <c r="UBQ471" s="350"/>
      <c r="UBR471" s="350"/>
      <c r="UBS471" s="350"/>
      <c r="UBT471" s="350"/>
      <c r="UBU471" s="350"/>
      <c r="UBV471" s="350"/>
      <c r="UBW471" s="350"/>
      <c r="UBX471" s="350"/>
      <c r="UBY471" s="350"/>
      <c r="UBZ471" s="350"/>
      <c r="UCA471" s="350"/>
      <c r="UCB471" s="350"/>
      <c r="UCC471" s="350"/>
      <c r="UCD471" s="350"/>
      <c r="UCE471" s="350"/>
      <c r="UCF471" s="350"/>
      <c r="UCG471" s="350"/>
      <c r="UCH471" s="350"/>
      <c r="UCI471" s="350"/>
      <c r="UCJ471" s="350"/>
      <c r="UCK471" s="350"/>
      <c r="UCL471" s="350"/>
      <c r="UCM471" s="350"/>
      <c r="UCN471" s="350"/>
      <c r="UCO471" s="350"/>
      <c r="UCP471" s="350"/>
      <c r="UCQ471" s="350"/>
      <c r="UCR471" s="350"/>
      <c r="UCS471" s="350"/>
      <c r="UCT471" s="350"/>
      <c r="UCU471" s="350"/>
      <c r="UCV471" s="350"/>
      <c r="UCW471" s="350"/>
      <c r="UCX471" s="350"/>
      <c r="UCY471" s="350"/>
      <c r="UCZ471" s="350"/>
      <c r="UDA471" s="350"/>
      <c r="UDB471" s="350"/>
      <c r="UDC471" s="350"/>
      <c r="UDD471" s="350"/>
      <c r="UDE471" s="350"/>
      <c r="UDF471" s="350"/>
      <c r="UDG471" s="350"/>
      <c r="UDH471" s="350"/>
      <c r="UDI471" s="350"/>
      <c r="UDJ471" s="350"/>
      <c r="UDK471" s="350"/>
      <c r="UDL471" s="350"/>
      <c r="UDM471" s="350"/>
      <c r="UDN471" s="350"/>
      <c r="UDO471" s="350"/>
      <c r="UDP471" s="350"/>
      <c r="UDQ471" s="350"/>
      <c r="UDR471" s="350"/>
      <c r="UDS471" s="350"/>
      <c r="UDT471" s="350"/>
      <c r="UDU471" s="350"/>
      <c r="UDV471" s="350"/>
      <c r="UDW471" s="350"/>
      <c r="UDX471" s="350"/>
      <c r="UDY471" s="350"/>
      <c r="UDZ471" s="350"/>
      <c r="UEA471" s="350"/>
      <c r="UEB471" s="350"/>
      <c r="UEC471" s="350"/>
      <c r="UED471" s="350"/>
      <c r="UEE471" s="350"/>
      <c r="UEF471" s="350"/>
      <c r="UEG471" s="350"/>
      <c r="UEH471" s="350"/>
      <c r="UEI471" s="350"/>
      <c r="UEJ471" s="350"/>
      <c r="UEK471" s="350"/>
      <c r="UEL471" s="350"/>
      <c r="UEM471" s="350"/>
      <c r="UEN471" s="350"/>
      <c r="UEO471" s="350"/>
      <c r="UEP471" s="350"/>
      <c r="UEQ471" s="350"/>
      <c r="UER471" s="350"/>
      <c r="UES471" s="350"/>
      <c r="UET471" s="350"/>
      <c r="UEU471" s="350"/>
      <c r="UEV471" s="350"/>
      <c r="UEW471" s="350"/>
      <c r="UEX471" s="350"/>
      <c r="UEY471" s="350"/>
      <c r="UEZ471" s="350"/>
      <c r="UFA471" s="350"/>
      <c r="UFB471" s="350"/>
      <c r="UFC471" s="350"/>
      <c r="UFD471" s="350"/>
      <c r="UFE471" s="350"/>
      <c r="UFF471" s="350"/>
      <c r="UFG471" s="350"/>
      <c r="UFH471" s="350"/>
      <c r="UFI471" s="350"/>
      <c r="UFJ471" s="350"/>
      <c r="UFK471" s="350"/>
      <c r="UFL471" s="350"/>
      <c r="UFM471" s="350"/>
      <c r="UFN471" s="350"/>
      <c r="UFO471" s="350"/>
      <c r="UFP471" s="350"/>
      <c r="UFQ471" s="350"/>
      <c r="UFR471" s="350"/>
      <c r="UFS471" s="350"/>
      <c r="UFT471" s="350"/>
      <c r="UFU471" s="350"/>
      <c r="UFV471" s="350"/>
      <c r="UFW471" s="350"/>
      <c r="UFX471" s="350"/>
      <c r="UFY471" s="350"/>
      <c r="UFZ471" s="350"/>
      <c r="UGA471" s="350"/>
      <c r="UGB471" s="350"/>
      <c r="UGC471" s="350"/>
      <c r="UGD471" s="350"/>
      <c r="UGE471" s="350"/>
      <c r="UGF471" s="350"/>
      <c r="UGG471" s="350"/>
      <c r="UGH471" s="350"/>
      <c r="UGI471" s="350"/>
      <c r="UGJ471" s="350"/>
      <c r="UGK471" s="350"/>
      <c r="UGL471" s="350"/>
      <c r="UGM471" s="350"/>
      <c r="UGN471" s="350"/>
      <c r="UGO471" s="350"/>
      <c r="UGP471" s="350"/>
      <c r="UGQ471" s="350"/>
      <c r="UGR471" s="350"/>
      <c r="UGS471" s="350"/>
      <c r="UGT471" s="350"/>
      <c r="UGU471" s="350"/>
      <c r="UGV471" s="350"/>
      <c r="UGW471" s="350"/>
      <c r="UGX471" s="350"/>
      <c r="UGY471" s="350"/>
      <c r="UGZ471" s="350"/>
      <c r="UHA471" s="350"/>
      <c r="UHB471" s="350"/>
      <c r="UHC471" s="350"/>
      <c r="UHD471" s="350"/>
      <c r="UHE471" s="350"/>
      <c r="UHF471" s="350"/>
      <c r="UHG471" s="350"/>
      <c r="UHH471" s="350"/>
      <c r="UHI471" s="350"/>
      <c r="UHJ471" s="350"/>
      <c r="UHK471" s="350"/>
      <c r="UHL471" s="350"/>
      <c r="UHM471" s="350"/>
      <c r="UHN471" s="350"/>
      <c r="UHO471" s="350"/>
      <c r="UHP471" s="350"/>
      <c r="UHQ471" s="350"/>
      <c r="UHR471" s="350"/>
      <c r="UHS471" s="350"/>
      <c r="UHT471" s="350"/>
      <c r="UHU471" s="350"/>
      <c r="UHV471" s="350"/>
      <c r="UHW471" s="350"/>
      <c r="UHX471" s="350"/>
      <c r="UHY471" s="350"/>
      <c r="UHZ471" s="350"/>
      <c r="UIA471" s="350"/>
      <c r="UIB471" s="350"/>
      <c r="UIC471" s="350"/>
      <c r="UID471" s="350"/>
      <c r="UIE471" s="350"/>
      <c r="UIF471" s="350"/>
      <c r="UIG471" s="350"/>
      <c r="UIH471" s="350"/>
      <c r="UII471" s="350"/>
      <c r="UIJ471" s="350"/>
      <c r="UIK471" s="350"/>
      <c r="UIL471" s="350"/>
      <c r="UIM471" s="350"/>
      <c r="UIN471" s="350"/>
      <c r="UIO471" s="350"/>
      <c r="UIP471" s="350"/>
      <c r="UIQ471" s="350"/>
      <c r="UIR471" s="350"/>
      <c r="UIS471" s="350"/>
      <c r="UIT471" s="350"/>
      <c r="UIU471" s="350"/>
      <c r="UIV471" s="350"/>
      <c r="UIW471" s="350"/>
      <c r="UIX471" s="350"/>
      <c r="UIY471" s="350"/>
      <c r="UIZ471" s="350"/>
      <c r="UJA471" s="350"/>
      <c r="UJB471" s="350"/>
      <c r="UJC471" s="350"/>
      <c r="UJD471" s="350"/>
      <c r="UJE471" s="350"/>
      <c r="UJF471" s="350"/>
      <c r="UJG471" s="350"/>
      <c r="UJH471" s="350"/>
      <c r="UJI471" s="350"/>
      <c r="UJJ471" s="350"/>
      <c r="UJK471" s="350"/>
      <c r="UJL471" s="350"/>
      <c r="UJM471" s="350"/>
      <c r="UJN471" s="350"/>
      <c r="UJO471" s="350"/>
      <c r="UJP471" s="350"/>
      <c r="UJQ471" s="350"/>
      <c r="UJR471" s="350"/>
      <c r="UJS471" s="350"/>
      <c r="UJT471" s="350"/>
      <c r="UJU471" s="350"/>
      <c r="UJV471" s="350"/>
      <c r="UJW471" s="350"/>
      <c r="UJX471" s="350"/>
      <c r="UJY471" s="350"/>
      <c r="UJZ471" s="350"/>
      <c r="UKA471" s="350"/>
      <c r="UKB471" s="350"/>
      <c r="UKC471" s="350"/>
      <c r="UKD471" s="350"/>
      <c r="UKE471" s="350"/>
      <c r="UKF471" s="350"/>
      <c r="UKG471" s="350"/>
      <c r="UKH471" s="350"/>
      <c r="UKI471" s="350"/>
      <c r="UKJ471" s="350"/>
      <c r="UKK471" s="350"/>
      <c r="UKL471" s="350"/>
      <c r="UKM471" s="350"/>
      <c r="UKN471" s="350"/>
      <c r="UKO471" s="350"/>
      <c r="UKP471" s="350"/>
      <c r="UKQ471" s="350"/>
      <c r="UKR471" s="350"/>
      <c r="UKS471" s="350"/>
      <c r="UKT471" s="350"/>
      <c r="UKU471" s="350"/>
      <c r="UKV471" s="350"/>
      <c r="UKW471" s="350"/>
      <c r="UKX471" s="350"/>
      <c r="UKY471" s="350"/>
      <c r="UKZ471" s="350"/>
      <c r="ULA471" s="350"/>
      <c r="ULB471" s="350"/>
      <c r="ULC471" s="350"/>
      <c r="ULD471" s="350"/>
      <c r="ULE471" s="350"/>
      <c r="ULF471" s="350"/>
      <c r="ULG471" s="350"/>
      <c r="ULH471" s="350"/>
      <c r="ULI471" s="350"/>
      <c r="ULJ471" s="350"/>
      <c r="ULK471" s="350"/>
      <c r="ULL471" s="350"/>
      <c r="ULM471" s="350"/>
      <c r="ULN471" s="350"/>
      <c r="ULO471" s="350"/>
      <c r="ULP471" s="350"/>
      <c r="ULQ471" s="350"/>
      <c r="ULR471" s="350"/>
      <c r="ULS471" s="350"/>
      <c r="ULT471" s="350"/>
      <c r="ULU471" s="350"/>
      <c r="ULV471" s="350"/>
      <c r="ULW471" s="350"/>
      <c r="ULX471" s="350"/>
      <c r="ULY471" s="350"/>
      <c r="ULZ471" s="350"/>
      <c r="UMA471" s="350"/>
      <c r="UMB471" s="350"/>
      <c r="UMC471" s="350"/>
      <c r="UMD471" s="350"/>
      <c r="UME471" s="350"/>
      <c r="UMF471" s="350"/>
      <c r="UMG471" s="350"/>
      <c r="UMH471" s="350"/>
      <c r="UMI471" s="350"/>
      <c r="UMJ471" s="350"/>
      <c r="UMK471" s="350"/>
      <c r="UML471" s="350"/>
      <c r="UMM471" s="350"/>
      <c r="UMN471" s="350"/>
      <c r="UMO471" s="350"/>
      <c r="UMP471" s="350"/>
      <c r="UMQ471" s="350"/>
      <c r="UMR471" s="350"/>
      <c r="UMS471" s="350"/>
      <c r="UMT471" s="350"/>
      <c r="UMU471" s="350"/>
      <c r="UMV471" s="350"/>
      <c r="UMW471" s="350"/>
      <c r="UMX471" s="350"/>
      <c r="UMY471" s="350"/>
      <c r="UMZ471" s="350"/>
      <c r="UNA471" s="350"/>
      <c r="UNB471" s="350"/>
      <c r="UNC471" s="350"/>
      <c r="UND471" s="350"/>
      <c r="UNE471" s="350"/>
      <c r="UNF471" s="350"/>
      <c r="UNG471" s="350"/>
      <c r="UNH471" s="350"/>
      <c r="UNI471" s="350"/>
      <c r="UNJ471" s="350"/>
      <c r="UNK471" s="350"/>
      <c r="UNL471" s="350"/>
      <c r="UNM471" s="350"/>
      <c r="UNN471" s="350"/>
      <c r="UNO471" s="350"/>
      <c r="UNP471" s="350"/>
      <c r="UNQ471" s="350"/>
      <c r="UNR471" s="350"/>
      <c r="UNS471" s="350"/>
      <c r="UNT471" s="350"/>
      <c r="UNU471" s="350"/>
      <c r="UNV471" s="350"/>
      <c r="UNW471" s="350"/>
      <c r="UNX471" s="350"/>
      <c r="UNY471" s="350"/>
      <c r="UNZ471" s="350"/>
      <c r="UOA471" s="350"/>
      <c r="UOB471" s="350"/>
      <c r="UOC471" s="350"/>
      <c r="UOD471" s="350"/>
      <c r="UOE471" s="350"/>
      <c r="UOF471" s="350"/>
      <c r="UOG471" s="350"/>
      <c r="UOH471" s="350"/>
      <c r="UOI471" s="350"/>
      <c r="UOJ471" s="350"/>
      <c r="UOK471" s="350"/>
      <c r="UOL471" s="350"/>
      <c r="UOM471" s="350"/>
      <c r="UON471" s="350"/>
      <c r="UOO471" s="350"/>
      <c r="UOP471" s="350"/>
      <c r="UOQ471" s="350"/>
      <c r="UOR471" s="350"/>
      <c r="UOS471" s="350"/>
      <c r="UOT471" s="350"/>
      <c r="UOU471" s="350"/>
      <c r="UOV471" s="350"/>
      <c r="UOW471" s="350"/>
      <c r="UOX471" s="350"/>
      <c r="UOY471" s="350"/>
      <c r="UOZ471" s="350"/>
      <c r="UPA471" s="350"/>
      <c r="UPB471" s="350"/>
      <c r="UPC471" s="350"/>
      <c r="UPD471" s="350"/>
      <c r="UPE471" s="350"/>
      <c r="UPF471" s="350"/>
      <c r="UPG471" s="350"/>
      <c r="UPH471" s="350"/>
      <c r="UPI471" s="350"/>
      <c r="UPJ471" s="350"/>
      <c r="UPK471" s="350"/>
      <c r="UPL471" s="350"/>
      <c r="UPM471" s="350"/>
      <c r="UPN471" s="350"/>
      <c r="UPO471" s="350"/>
      <c r="UPP471" s="350"/>
      <c r="UPQ471" s="350"/>
      <c r="UPR471" s="350"/>
      <c r="UPS471" s="350"/>
      <c r="UPT471" s="350"/>
      <c r="UPU471" s="350"/>
      <c r="UPV471" s="350"/>
      <c r="UPW471" s="350"/>
      <c r="UPX471" s="350"/>
      <c r="UPY471" s="350"/>
      <c r="UPZ471" s="350"/>
      <c r="UQA471" s="350"/>
      <c r="UQB471" s="350"/>
      <c r="UQC471" s="350"/>
      <c r="UQD471" s="350"/>
      <c r="UQE471" s="350"/>
      <c r="UQF471" s="350"/>
      <c r="UQG471" s="350"/>
      <c r="UQH471" s="350"/>
      <c r="UQI471" s="350"/>
      <c r="UQJ471" s="350"/>
      <c r="UQK471" s="350"/>
      <c r="UQL471" s="350"/>
      <c r="UQM471" s="350"/>
      <c r="UQN471" s="350"/>
      <c r="UQO471" s="350"/>
      <c r="UQP471" s="350"/>
      <c r="UQQ471" s="350"/>
      <c r="UQR471" s="350"/>
      <c r="UQS471" s="350"/>
      <c r="UQT471" s="350"/>
      <c r="UQU471" s="350"/>
      <c r="UQV471" s="350"/>
      <c r="UQW471" s="350"/>
      <c r="UQX471" s="350"/>
      <c r="UQY471" s="350"/>
      <c r="UQZ471" s="350"/>
      <c r="URA471" s="350"/>
      <c r="URB471" s="350"/>
      <c r="URC471" s="350"/>
      <c r="URD471" s="350"/>
      <c r="URE471" s="350"/>
      <c r="URF471" s="350"/>
      <c r="URG471" s="350"/>
      <c r="URH471" s="350"/>
      <c r="URI471" s="350"/>
      <c r="URJ471" s="350"/>
      <c r="URK471" s="350"/>
      <c r="URL471" s="350"/>
      <c r="URM471" s="350"/>
      <c r="URN471" s="350"/>
      <c r="URO471" s="350"/>
      <c r="URP471" s="350"/>
      <c r="URQ471" s="350"/>
      <c r="URR471" s="350"/>
      <c r="URS471" s="350"/>
      <c r="URT471" s="350"/>
      <c r="URU471" s="350"/>
      <c r="URV471" s="350"/>
      <c r="URW471" s="350"/>
      <c r="URX471" s="350"/>
      <c r="URY471" s="350"/>
      <c r="URZ471" s="350"/>
      <c r="USA471" s="350"/>
      <c r="USB471" s="350"/>
      <c r="USC471" s="350"/>
      <c r="USD471" s="350"/>
      <c r="USE471" s="350"/>
      <c r="USF471" s="350"/>
      <c r="USG471" s="350"/>
      <c r="USH471" s="350"/>
      <c r="USI471" s="350"/>
      <c r="USJ471" s="350"/>
      <c r="USK471" s="350"/>
      <c r="USL471" s="350"/>
      <c r="USM471" s="350"/>
      <c r="USN471" s="350"/>
      <c r="USO471" s="350"/>
      <c r="USP471" s="350"/>
      <c r="USQ471" s="350"/>
      <c r="USR471" s="350"/>
      <c r="USS471" s="350"/>
      <c r="UST471" s="350"/>
      <c r="USU471" s="350"/>
      <c r="USV471" s="350"/>
      <c r="USW471" s="350"/>
      <c r="USX471" s="350"/>
      <c r="USY471" s="350"/>
      <c r="USZ471" s="350"/>
      <c r="UTA471" s="350"/>
      <c r="UTB471" s="350"/>
      <c r="UTC471" s="350"/>
      <c r="UTD471" s="350"/>
      <c r="UTE471" s="350"/>
      <c r="UTF471" s="350"/>
      <c r="UTG471" s="350"/>
      <c r="UTH471" s="350"/>
      <c r="UTI471" s="350"/>
      <c r="UTJ471" s="350"/>
      <c r="UTK471" s="350"/>
      <c r="UTL471" s="350"/>
      <c r="UTM471" s="350"/>
      <c r="UTN471" s="350"/>
      <c r="UTO471" s="350"/>
      <c r="UTP471" s="350"/>
      <c r="UTQ471" s="350"/>
      <c r="UTR471" s="350"/>
      <c r="UTS471" s="350"/>
      <c r="UTT471" s="350"/>
      <c r="UTU471" s="350"/>
      <c r="UTV471" s="350"/>
      <c r="UTW471" s="350"/>
      <c r="UTX471" s="350"/>
      <c r="UTY471" s="350"/>
      <c r="UTZ471" s="350"/>
      <c r="UUA471" s="350"/>
      <c r="UUB471" s="350"/>
      <c r="UUC471" s="350"/>
      <c r="UUD471" s="350"/>
      <c r="UUE471" s="350"/>
      <c r="UUF471" s="350"/>
      <c r="UUG471" s="350"/>
      <c r="UUH471" s="350"/>
      <c r="UUI471" s="350"/>
      <c r="UUJ471" s="350"/>
      <c r="UUK471" s="350"/>
      <c r="UUL471" s="350"/>
      <c r="UUM471" s="350"/>
      <c r="UUN471" s="350"/>
      <c r="UUO471" s="350"/>
      <c r="UUP471" s="350"/>
      <c r="UUQ471" s="350"/>
      <c r="UUR471" s="350"/>
      <c r="UUS471" s="350"/>
      <c r="UUT471" s="350"/>
      <c r="UUU471" s="350"/>
      <c r="UUV471" s="350"/>
      <c r="UUW471" s="350"/>
      <c r="UUX471" s="350"/>
      <c r="UUY471" s="350"/>
      <c r="UUZ471" s="350"/>
      <c r="UVA471" s="350"/>
      <c r="UVB471" s="350"/>
      <c r="UVC471" s="350"/>
      <c r="UVD471" s="350"/>
      <c r="UVE471" s="350"/>
      <c r="UVF471" s="350"/>
      <c r="UVG471" s="350"/>
      <c r="UVH471" s="350"/>
      <c r="UVI471" s="350"/>
      <c r="UVJ471" s="350"/>
      <c r="UVK471" s="350"/>
      <c r="UVL471" s="350"/>
      <c r="UVM471" s="350"/>
      <c r="UVN471" s="350"/>
      <c r="UVO471" s="350"/>
      <c r="UVP471" s="350"/>
      <c r="UVQ471" s="350"/>
      <c r="UVR471" s="350"/>
      <c r="UVS471" s="350"/>
      <c r="UVT471" s="350"/>
      <c r="UVU471" s="350"/>
      <c r="UVV471" s="350"/>
      <c r="UVW471" s="350"/>
      <c r="UVX471" s="350"/>
      <c r="UVY471" s="350"/>
      <c r="UVZ471" s="350"/>
      <c r="UWA471" s="350"/>
      <c r="UWB471" s="350"/>
      <c r="UWC471" s="350"/>
      <c r="UWD471" s="350"/>
      <c r="UWE471" s="350"/>
      <c r="UWF471" s="350"/>
      <c r="UWG471" s="350"/>
      <c r="UWH471" s="350"/>
      <c r="UWI471" s="350"/>
      <c r="UWJ471" s="350"/>
      <c r="UWK471" s="350"/>
      <c r="UWL471" s="350"/>
      <c r="UWM471" s="350"/>
      <c r="UWN471" s="350"/>
      <c r="UWO471" s="350"/>
      <c r="UWP471" s="350"/>
      <c r="UWQ471" s="350"/>
      <c r="UWR471" s="350"/>
      <c r="UWS471" s="350"/>
      <c r="UWT471" s="350"/>
      <c r="UWU471" s="350"/>
      <c r="UWV471" s="350"/>
      <c r="UWW471" s="350"/>
      <c r="UWX471" s="350"/>
      <c r="UWY471" s="350"/>
      <c r="UWZ471" s="350"/>
      <c r="UXA471" s="350"/>
      <c r="UXB471" s="350"/>
      <c r="UXC471" s="350"/>
      <c r="UXD471" s="350"/>
      <c r="UXE471" s="350"/>
      <c r="UXF471" s="350"/>
      <c r="UXG471" s="350"/>
      <c r="UXH471" s="350"/>
      <c r="UXI471" s="350"/>
      <c r="UXJ471" s="350"/>
      <c r="UXK471" s="350"/>
      <c r="UXL471" s="350"/>
      <c r="UXM471" s="350"/>
      <c r="UXN471" s="350"/>
      <c r="UXO471" s="350"/>
      <c r="UXP471" s="350"/>
      <c r="UXQ471" s="350"/>
      <c r="UXR471" s="350"/>
      <c r="UXS471" s="350"/>
      <c r="UXT471" s="350"/>
      <c r="UXU471" s="350"/>
      <c r="UXV471" s="350"/>
      <c r="UXW471" s="350"/>
      <c r="UXX471" s="350"/>
      <c r="UXY471" s="350"/>
      <c r="UXZ471" s="350"/>
      <c r="UYA471" s="350"/>
      <c r="UYB471" s="350"/>
      <c r="UYC471" s="350"/>
      <c r="UYD471" s="350"/>
      <c r="UYE471" s="350"/>
      <c r="UYF471" s="350"/>
      <c r="UYG471" s="350"/>
      <c r="UYH471" s="350"/>
      <c r="UYI471" s="350"/>
      <c r="UYJ471" s="350"/>
      <c r="UYK471" s="350"/>
      <c r="UYL471" s="350"/>
      <c r="UYM471" s="350"/>
      <c r="UYN471" s="350"/>
      <c r="UYO471" s="350"/>
      <c r="UYP471" s="350"/>
      <c r="UYQ471" s="350"/>
      <c r="UYR471" s="350"/>
      <c r="UYS471" s="350"/>
      <c r="UYT471" s="350"/>
      <c r="UYU471" s="350"/>
      <c r="UYV471" s="350"/>
      <c r="UYW471" s="350"/>
      <c r="UYX471" s="350"/>
      <c r="UYY471" s="350"/>
      <c r="UYZ471" s="350"/>
      <c r="UZA471" s="350"/>
      <c r="UZB471" s="350"/>
      <c r="UZC471" s="350"/>
      <c r="UZD471" s="350"/>
      <c r="UZE471" s="350"/>
      <c r="UZF471" s="350"/>
      <c r="UZG471" s="350"/>
      <c r="UZH471" s="350"/>
      <c r="UZI471" s="350"/>
      <c r="UZJ471" s="350"/>
      <c r="UZK471" s="350"/>
      <c r="UZL471" s="350"/>
      <c r="UZM471" s="350"/>
      <c r="UZN471" s="350"/>
      <c r="UZO471" s="350"/>
      <c r="UZP471" s="350"/>
      <c r="UZQ471" s="350"/>
      <c r="UZR471" s="350"/>
      <c r="UZS471" s="350"/>
      <c r="UZT471" s="350"/>
      <c r="UZU471" s="350"/>
      <c r="UZV471" s="350"/>
      <c r="UZW471" s="350"/>
      <c r="UZX471" s="350"/>
      <c r="UZY471" s="350"/>
      <c r="UZZ471" s="350"/>
      <c r="VAA471" s="350"/>
      <c r="VAB471" s="350"/>
      <c r="VAC471" s="350"/>
      <c r="VAD471" s="350"/>
      <c r="VAE471" s="350"/>
      <c r="VAF471" s="350"/>
      <c r="VAG471" s="350"/>
      <c r="VAH471" s="350"/>
      <c r="VAI471" s="350"/>
      <c r="VAJ471" s="350"/>
      <c r="VAK471" s="350"/>
      <c r="VAL471" s="350"/>
      <c r="VAM471" s="350"/>
      <c r="VAN471" s="350"/>
      <c r="VAO471" s="350"/>
      <c r="VAP471" s="350"/>
      <c r="VAQ471" s="350"/>
      <c r="VAR471" s="350"/>
      <c r="VAS471" s="350"/>
      <c r="VAT471" s="350"/>
      <c r="VAU471" s="350"/>
      <c r="VAV471" s="350"/>
      <c r="VAW471" s="350"/>
      <c r="VAX471" s="350"/>
      <c r="VAY471" s="350"/>
      <c r="VAZ471" s="350"/>
      <c r="VBA471" s="350"/>
      <c r="VBB471" s="350"/>
      <c r="VBC471" s="350"/>
      <c r="VBD471" s="350"/>
      <c r="VBE471" s="350"/>
      <c r="VBF471" s="350"/>
      <c r="VBG471" s="350"/>
      <c r="VBH471" s="350"/>
      <c r="VBI471" s="350"/>
      <c r="VBJ471" s="350"/>
      <c r="VBK471" s="350"/>
      <c r="VBL471" s="350"/>
      <c r="VBM471" s="350"/>
      <c r="VBN471" s="350"/>
      <c r="VBO471" s="350"/>
      <c r="VBP471" s="350"/>
      <c r="VBQ471" s="350"/>
      <c r="VBR471" s="350"/>
      <c r="VBS471" s="350"/>
      <c r="VBT471" s="350"/>
      <c r="VBU471" s="350"/>
      <c r="VBV471" s="350"/>
      <c r="VBW471" s="350"/>
      <c r="VBX471" s="350"/>
      <c r="VBY471" s="350"/>
      <c r="VBZ471" s="350"/>
      <c r="VCA471" s="350"/>
      <c r="VCB471" s="350"/>
      <c r="VCC471" s="350"/>
      <c r="VCD471" s="350"/>
      <c r="VCE471" s="350"/>
      <c r="VCF471" s="350"/>
      <c r="VCG471" s="350"/>
      <c r="VCH471" s="350"/>
      <c r="VCI471" s="350"/>
      <c r="VCJ471" s="350"/>
      <c r="VCK471" s="350"/>
      <c r="VCL471" s="350"/>
      <c r="VCM471" s="350"/>
      <c r="VCN471" s="350"/>
      <c r="VCO471" s="350"/>
      <c r="VCP471" s="350"/>
      <c r="VCQ471" s="350"/>
      <c r="VCR471" s="350"/>
      <c r="VCS471" s="350"/>
      <c r="VCT471" s="350"/>
      <c r="VCU471" s="350"/>
      <c r="VCV471" s="350"/>
      <c r="VCW471" s="350"/>
      <c r="VCX471" s="350"/>
      <c r="VCY471" s="350"/>
      <c r="VCZ471" s="350"/>
      <c r="VDA471" s="350"/>
      <c r="VDB471" s="350"/>
      <c r="VDC471" s="350"/>
      <c r="VDD471" s="350"/>
      <c r="VDE471" s="350"/>
      <c r="VDF471" s="350"/>
      <c r="VDG471" s="350"/>
      <c r="VDH471" s="350"/>
      <c r="VDI471" s="350"/>
      <c r="VDJ471" s="350"/>
      <c r="VDK471" s="350"/>
      <c r="VDL471" s="350"/>
      <c r="VDM471" s="350"/>
      <c r="VDN471" s="350"/>
      <c r="VDO471" s="350"/>
      <c r="VDP471" s="350"/>
      <c r="VDQ471" s="350"/>
      <c r="VDR471" s="350"/>
      <c r="VDS471" s="350"/>
      <c r="VDT471" s="350"/>
      <c r="VDU471" s="350"/>
      <c r="VDV471" s="350"/>
      <c r="VDW471" s="350"/>
      <c r="VDX471" s="350"/>
      <c r="VDY471" s="350"/>
      <c r="VDZ471" s="350"/>
      <c r="VEA471" s="350"/>
      <c r="VEB471" s="350"/>
      <c r="VEC471" s="350"/>
      <c r="VED471" s="350"/>
      <c r="VEE471" s="350"/>
      <c r="VEF471" s="350"/>
      <c r="VEG471" s="350"/>
      <c r="VEH471" s="350"/>
      <c r="VEI471" s="350"/>
      <c r="VEJ471" s="350"/>
      <c r="VEK471" s="350"/>
      <c r="VEL471" s="350"/>
      <c r="VEM471" s="350"/>
      <c r="VEN471" s="350"/>
      <c r="VEO471" s="350"/>
      <c r="VEP471" s="350"/>
      <c r="VEQ471" s="350"/>
      <c r="VER471" s="350"/>
      <c r="VES471" s="350"/>
      <c r="VET471" s="350"/>
      <c r="VEU471" s="350"/>
      <c r="VEV471" s="350"/>
      <c r="VEW471" s="350"/>
      <c r="VEX471" s="350"/>
      <c r="VEY471" s="350"/>
      <c r="VEZ471" s="350"/>
      <c r="VFA471" s="350"/>
      <c r="VFB471" s="350"/>
      <c r="VFC471" s="350"/>
      <c r="VFD471" s="350"/>
      <c r="VFE471" s="350"/>
      <c r="VFF471" s="350"/>
      <c r="VFG471" s="350"/>
      <c r="VFH471" s="350"/>
      <c r="VFI471" s="350"/>
      <c r="VFJ471" s="350"/>
      <c r="VFK471" s="350"/>
      <c r="VFL471" s="350"/>
      <c r="VFM471" s="350"/>
      <c r="VFN471" s="350"/>
      <c r="VFO471" s="350"/>
      <c r="VFP471" s="350"/>
      <c r="VFQ471" s="350"/>
      <c r="VFR471" s="350"/>
      <c r="VFS471" s="350"/>
      <c r="VFT471" s="350"/>
      <c r="VFU471" s="350"/>
      <c r="VFV471" s="350"/>
      <c r="VFW471" s="350"/>
      <c r="VFX471" s="350"/>
      <c r="VFY471" s="350"/>
      <c r="VFZ471" s="350"/>
      <c r="VGA471" s="350"/>
      <c r="VGB471" s="350"/>
      <c r="VGC471" s="350"/>
      <c r="VGD471" s="350"/>
      <c r="VGE471" s="350"/>
      <c r="VGF471" s="350"/>
      <c r="VGG471" s="350"/>
      <c r="VGH471" s="350"/>
      <c r="VGI471" s="350"/>
      <c r="VGJ471" s="350"/>
      <c r="VGK471" s="350"/>
      <c r="VGL471" s="350"/>
      <c r="VGM471" s="350"/>
      <c r="VGN471" s="350"/>
      <c r="VGO471" s="350"/>
      <c r="VGP471" s="350"/>
      <c r="VGQ471" s="350"/>
      <c r="VGR471" s="350"/>
      <c r="VGS471" s="350"/>
      <c r="VGT471" s="350"/>
      <c r="VGU471" s="350"/>
      <c r="VGV471" s="350"/>
      <c r="VGW471" s="350"/>
      <c r="VGX471" s="350"/>
      <c r="VGY471" s="350"/>
      <c r="VGZ471" s="350"/>
      <c r="VHA471" s="350"/>
      <c r="VHB471" s="350"/>
      <c r="VHC471" s="350"/>
      <c r="VHD471" s="350"/>
      <c r="VHE471" s="350"/>
      <c r="VHF471" s="350"/>
      <c r="VHG471" s="350"/>
      <c r="VHH471" s="350"/>
      <c r="VHI471" s="350"/>
      <c r="VHJ471" s="350"/>
      <c r="VHK471" s="350"/>
      <c r="VHL471" s="350"/>
      <c r="VHM471" s="350"/>
      <c r="VHN471" s="350"/>
      <c r="VHO471" s="350"/>
      <c r="VHP471" s="350"/>
      <c r="VHQ471" s="350"/>
      <c r="VHR471" s="350"/>
      <c r="VHS471" s="350"/>
      <c r="VHT471" s="350"/>
      <c r="VHU471" s="350"/>
      <c r="VHV471" s="350"/>
      <c r="VHW471" s="350"/>
      <c r="VHX471" s="350"/>
      <c r="VHY471" s="350"/>
      <c r="VHZ471" s="350"/>
      <c r="VIA471" s="350"/>
      <c r="VIB471" s="350"/>
      <c r="VIC471" s="350"/>
      <c r="VID471" s="350"/>
      <c r="VIE471" s="350"/>
      <c r="VIF471" s="350"/>
      <c r="VIG471" s="350"/>
      <c r="VIH471" s="350"/>
      <c r="VII471" s="350"/>
      <c r="VIJ471" s="350"/>
      <c r="VIK471" s="350"/>
      <c r="VIL471" s="350"/>
      <c r="VIM471" s="350"/>
      <c r="VIN471" s="350"/>
      <c r="VIO471" s="350"/>
      <c r="VIP471" s="350"/>
      <c r="VIQ471" s="350"/>
      <c r="VIR471" s="350"/>
      <c r="VIS471" s="350"/>
      <c r="VIT471" s="350"/>
      <c r="VIU471" s="350"/>
      <c r="VIV471" s="350"/>
      <c r="VIW471" s="350"/>
      <c r="VIX471" s="350"/>
      <c r="VIY471" s="350"/>
      <c r="VIZ471" s="350"/>
      <c r="VJA471" s="350"/>
      <c r="VJB471" s="350"/>
      <c r="VJC471" s="350"/>
      <c r="VJD471" s="350"/>
      <c r="VJE471" s="350"/>
      <c r="VJF471" s="350"/>
      <c r="VJG471" s="350"/>
      <c r="VJH471" s="350"/>
      <c r="VJI471" s="350"/>
      <c r="VJJ471" s="350"/>
      <c r="VJK471" s="350"/>
      <c r="VJL471" s="350"/>
      <c r="VJM471" s="350"/>
      <c r="VJN471" s="350"/>
      <c r="VJO471" s="350"/>
      <c r="VJP471" s="350"/>
      <c r="VJQ471" s="350"/>
      <c r="VJR471" s="350"/>
      <c r="VJS471" s="350"/>
      <c r="VJT471" s="350"/>
      <c r="VJU471" s="350"/>
      <c r="VJV471" s="350"/>
      <c r="VJW471" s="350"/>
      <c r="VJX471" s="350"/>
      <c r="VJY471" s="350"/>
      <c r="VJZ471" s="350"/>
      <c r="VKA471" s="350"/>
      <c r="VKB471" s="350"/>
      <c r="VKC471" s="350"/>
      <c r="VKD471" s="350"/>
      <c r="VKE471" s="350"/>
      <c r="VKF471" s="350"/>
      <c r="VKG471" s="350"/>
      <c r="VKH471" s="350"/>
      <c r="VKI471" s="350"/>
      <c r="VKJ471" s="350"/>
      <c r="VKK471" s="350"/>
      <c r="VKL471" s="350"/>
      <c r="VKM471" s="350"/>
      <c r="VKN471" s="350"/>
      <c r="VKO471" s="350"/>
      <c r="VKP471" s="350"/>
      <c r="VKQ471" s="350"/>
      <c r="VKR471" s="350"/>
      <c r="VKS471" s="350"/>
      <c r="VKT471" s="350"/>
      <c r="VKU471" s="350"/>
      <c r="VKV471" s="350"/>
      <c r="VKW471" s="350"/>
      <c r="VKX471" s="350"/>
      <c r="VKY471" s="350"/>
      <c r="VKZ471" s="350"/>
      <c r="VLA471" s="350"/>
      <c r="VLB471" s="350"/>
      <c r="VLC471" s="350"/>
      <c r="VLD471" s="350"/>
      <c r="VLE471" s="350"/>
      <c r="VLF471" s="350"/>
      <c r="VLG471" s="350"/>
      <c r="VLH471" s="350"/>
      <c r="VLI471" s="350"/>
      <c r="VLJ471" s="350"/>
      <c r="VLK471" s="350"/>
      <c r="VLL471" s="350"/>
      <c r="VLM471" s="350"/>
      <c r="VLN471" s="350"/>
      <c r="VLO471" s="350"/>
      <c r="VLP471" s="350"/>
      <c r="VLQ471" s="350"/>
      <c r="VLR471" s="350"/>
      <c r="VLS471" s="350"/>
      <c r="VLT471" s="350"/>
      <c r="VLU471" s="350"/>
      <c r="VLV471" s="350"/>
      <c r="VLW471" s="350"/>
      <c r="VLX471" s="350"/>
      <c r="VLY471" s="350"/>
      <c r="VLZ471" s="350"/>
      <c r="VMA471" s="350"/>
      <c r="VMB471" s="350"/>
      <c r="VMC471" s="350"/>
      <c r="VMD471" s="350"/>
      <c r="VME471" s="350"/>
      <c r="VMF471" s="350"/>
      <c r="VMG471" s="350"/>
      <c r="VMH471" s="350"/>
      <c r="VMI471" s="350"/>
      <c r="VMJ471" s="350"/>
      <c r="VMK471" s="350"/>
      <c r="VML471" s="350"/>
      <c r="VMM471" s="350"/>
      <c r="VMN471" s="350"/>
      <c r="VMO471" s="350"/>
      <c r="VMP471" s="350"/>
      <c r="VMQ471" s="350"/>
      <c r="VMR471" s="350"/>
      <c r="VMS471" s="350"/>
      <c r="VMT471" s="350"/>
      <c r="VMU471" s="350"/>
      <c r="VMV471" s="350"/>
      <c r="VMW471" s="350"/>
      <c r="VMX471" s="350"/>
      <c r="VMY471" s="350"/>
      <c r="VMZ471" s="350"/>
      <c r="VNA471" s="350"/>
      <c r="VNB471" s="350"/>
      <c r="VNC471" s="350"/>
      <c r="VND471" s="350"/>
      <c r="VNE471" s="350"/>
      <c r="VNF471" s="350"/>
      <c r="VNG471" s="350"/>
      <c r="VNH471" s="350"/>
      <c r="VNI471" s="350"/>
      <c r="VNJ471" s="350"/>
      <c r="VNK471" s="350"/>
      <c r="VNL471" s="350"/>
      <c r="VNM471" s="350"/>
      <c r="VNN471" s="350"/>
      <c r="VNO471" s="350"/>
      <c r="VNP471" s="350"/>
      <c r="VNQ471" s="350"/>
      <c r="VNR471" s="350"/>
      <c r="VNS471" s="350"/>
      <c r="VNT471" s="350"/>
      <c r="VNU471" s="350"/>
      <c r="VNV471" s="350"/>
      <c r="VNW471" s="350"/>
      <c r="VNX471" s="350"/>
      <c r="VNY471" s="350"/>
      <c r="VNZ471" s="350"/>
      <c r="VOA471" s="350"/>
      <c r="VOB471" s="350"/>
      <c r="VOC471" s="350"/>
      <c r="VOD471" s="350"/>
      <c r="VOE471" s="350"/>
      <c r="VOF471" s="350"/>
      <c r="VOG471" s="350"/>
      <c r="VOH471" s="350"/>
      <c r="VOI471" s="350"/>
      <c r="VOJ471" s="350"/>
      <c r="VOK471" s="350"/>
      <c r="VOL471" s="350"/>
      <c r="VOM471" s="350"/>
      <c r="VON471" s="350"/>
      <c r="VOO471" s="350"/>
      <c r="VOP471" s="350"/>
      <c r="VOQ471" s="350"/>
      <c r="VOR471" s="350"/>
      <c r="VOS471" s="350"/>
      <c r="VOT471" s="350"/>
      <c r="VOU471" s="350"/>
      <c r="VOV471" s="350"/>
      <c r="VOW471" s="350"/>
      <c r="VOX471" s="350"/>
      <c r="VOY471" s="350"/>
      <c r="VOZ471" s="350"/>
      <c r="VPA471" s="350"/>
      <c r="VPB471" s="350"/>
      <c r="VPC471" s="350"/>
      <c r="VPD471" s="350"/>
      <c r="VPE471" s="350"/>
      <c r="VPF471" s="350"/>
      <c r="VPG471" s="350"/>
      <c r="VPH471" s="350"/>
      <c r="VPI471" s="350"/>
      <c r="VPJ471" s="350"/>
      <c r="VPK471" s="350"/>
      <c r="VPL471" s="350"/>
      <c r="VPM471" s="350"/>
      <c r="VPN471" s="350"/>
      <c r="VPO471" s="350"/>
      <c r="VPP471" s="350"/>
      <c r="VPQ471" s="350"/>
      <c r="VPR471" s="350"/>
      <c r="VPS471" s="350"/>
      <c r="VPT471" s="350"/>
      <c r="VPU471" s="350"/>
      <c r="VPV471" s="350"/>
      <c r="VPW471" s="350"/>
      <c r="VPX471" s="350"/>
      <c r="VPY471" s="350"/>
      <c r="VPZ471" s="350"/>
      <c r="VQA471" s="350"/>
      <c r="VQB471" s="350"/>
      <c r="VQC471" s="350"/>
      <c r="VQD471" s="350"/>
      <c r="VQE471" s="350"/>
      <c r="VQF471" s="350"/>
      <c r="VQG471" s="350"/>
      <c r="VQH471" s="350"/>
      <c r="VQI471" s="350"/>
      <c r="VQJ471" s="350"/>
      <c r="VQK471" s="350"/>
      <c r="VQL471" s="350"/>
      <c r="VQM471" s="350"/>
      <c r="VQN471" s="350"/>
      <c r="VQO471" s="350"/>
      <c r="VQP471" s="350"/>
      <c r="VQQ471" s="350"/>
      <c r="VQR471" s="350"/>
      <c r="VQS471" s="350"/>
      <c r="VQT471" s="350"/>
      <c r="VQU471" s="350"/>
      <c r="VQV471" s="350"/>
      <c r="VQW471" s="350"/>
      <c r="VQX471" s="350"/>
      <c r="VQY471" s="350"/>
      <c r="VQZ471" s="350"/>
      <c r="VRA471" s="350"/>
      <c r="VRB471" s="350"/>
      <c r="VRC471" s="350"/>
      <c r="VRD471" s="350"/>
      <c r="VRE471" s="350"/>
      <c r="VRF471" s="350"/>
      <c r="VRG471" s="350"/>
      <c r="VRH471" s="350"/>
      <c r="VRI471" s="350"/>
      <c r="VRJ471" s="350"/>
      <c r="VRK471" s="350"/>
      <c r="VRL471" s="350"/>
      <c r="VRM471" s="350"/>
      <c r="VRN471" s="350"/>
      <c r="VRO471" s="350"/>
      <c r="VRP471" s="350"/>
      <c r="VRQ471" s="350"/>
      <c r="VRR471" s="350"/>
      <c r="VRS471" s="350"/>
      <c r="VRT471" s="350"/>
      <c r="VRU471" s="350"/>
      <c r="VRV471" s="350"/>
      <c r="VRW471" s="350"/>
      <c r="VRX471" s="350"/>
      <c r="VRY471" s="350"/>
      <c r="VRZ471" s="350"/>
      <c r="VSA471" s="350"/>
      <c r="VSB471" s="350"/>
      <c r="VSC471" s="350"/>
      <c r="VSD471" s="350"/>
      <c r="VSE471" s="350"/>
      <c r="VSF471" s="350"/>
      <c r="VSG471" s="350"/>
      <c r="VSH471" s="350"/>
      <c r="VSI471" s="350"/>
      <c r="VSJ471" s="350"/>
      <c r="VSK471" s="350"/>
      <c r="VSL471" s="350"/>
      <c r="VSM471" s="350"/>
      <c r="VSN471" s="350"/>
      <c r="VSO471" s="350"/>
      <c r="VSP471" s="350"/>
      <c r="VSQ471" s="350"/>
      <c r="VSR471" s="350"/>
      <c r="VSS471" s="350"/>
      <c r="VST471" s="350"/>
      <c r="VSU471" s="350"/>
      <c r="VSV471" s="350"/>
      <c r="VSW471" s="350"/>
      <c r="VSX471" s="350"/>
      <c r="VSY471" s="350"/>
      <c r="VSZ471" s="350"/>
      <c r="VTA471" s="350"/>
      <c r="VTB471" s="350"/>
      <c r="VTC471" s="350"/>
      <c r="VTD471" s="350"/>
      <c r="VTE471" s="350"/>
      <c r="VTF471" s="350"/>
      <c r="VTG471" s="350"/>
      <c r="VTH471" s="350"/>
      <c r="VTI471" s="350"/>
      <c r="VTJ471" s="350"/>
      <c r="VTK471" s="350"/>
      <c r="VTL471" s="350"/>
      <c r="VTM471" s="350"/>
      <c r="VTN471" s="350"/>
      <c r="VTO471" s="350"/>
      <c r="VTP471" s="350"/>
      <c r="VTQ471" s="350"/>
      <c r="VTR471" s="350"/>
      <c r="VTS471" s="350"/>
      <c r="VTT471" s="350"/>
      <c r="VTU471" s="350"/>
      <c r="VTV471" s="350"/>
      <c r="VTW471" s="350"/>
      <c r="VTX471" s="350"/>
      <c r="VTY471" s="350"/>
      <c r="VTZ471" s="350"/>
      <c r="VUA471" s="350"/>
      <c r="VUB471" s="350"/>
      <c r="VUC471" s="350"/>
      <c r="VUD471" s="350"/>
      <c r="VUE471" s="350"/>
      <c r="VUF471" s="350"/>
      <c r="VUG471" s="350"/>
      <c r="VUH471" s="350"/>
      <c r="VUI471" s="350"/>
      <c r="VUJ471" s="350"/>
      <c r="VUK471" s="350"/>
      <c r="VUL471" s="350"/>
      <c r="VUM471" s="350"/>
      <c r="VUN471" s="350"/>
      <c r="VUO471" s="350"/>
      <c r="VUP471" s="350"/>
      <c r="VUQ471" s="350"/>
      <c r="VUR471" s="350"/>
      <c r="VUS471" s="350"/>
      <c r="VUT471" s="350"/>
      <c r="VUU471" s="350"/>
      <c r="VUV471" s="350"/>
      <c r="VUW471" s="350"/>
      <c r="VUX471" s="350"/>
      <c r="VUY471" s="350"/>
      <c r="VUZ471" s="350"/>
      <c r="VVA471" s="350"/>
      <c r="VVB471" s="350"/>
      <c r="VVC471" s="350"/>
      <c r="VVD471" s="350"/>
      <c r="VVE471" s="350"/>
      <c r="VVF471" s="350"/>
      <c r="VVG471" s="350"/>
      <c r="VVH471" s="350"/>
      <c r="VVI471" s="350"/>
      <c r="VVJ471" s="350"/>
      <c r="VVK471" s="350"/>
      <c r="VVL471" s="350"/>
      <c r="VVM471" s="350"/>
      <c r="VVN471" s="350"/>
      <c r="VVO471" s="350"/>
      <c r="VVP471" s="350"/>
      <c r="VVQ471" s="350"/>
      <c r="VVR471" s="350"/>
      <c r="VVS471" s="350"/>
      <c r="VVT471" s="350"/>
      <c r="VVU471" s="350"/>
      <c r="VVV471" s="350"/>
      <c r="VVW471" s="350"/>
      <c r="VVX471" s="350"/>
      <c r="VVY471" s="350"/>
      <c r="VVZ471" s="350"/>
      <c r="VWA471" s="350"/>
      <c r="VWB471" s="350"/>
      <c r="VWC471" s="350"/>
      <c r="VWD471" s="350"/>
      <c r="VWE471" s="350"/>
      <c r="VWF471" s="350"/>
      <c r="VWG471" s="350"/>
      <c r="VWH471" s="350"/>
      <c r="VWI471" s="350"/>
      <c r="VWJ471" s="350"/>
      <c r="VWK471" s="350"/>
      <c r="VWL471" s="350"/>
      <c r="VWM471" s="350"/>
      <c r="VWN471" s="350"/>
      <c r="VWO471" s="350"/>
      <c r="VWP471" s="350"/>
      <c r="VWQ471" s="350"/>
      <c r="VWR471" s="350"/>
      <c r="VWS471" s="350"/>
      <c r="VWT471" s="350"/>
      <c r="VWU471" s="350"/>
      <c r="VWV471" s="350"/>
      <c r="VWW471" s="350"/>
      <c r="VWX471" s="350"/>
      <c r="VWY471" s="350"/>
      <c r="VWZ471" s="350"/>
      <c r="VXA471" s="350"/>
      <c r="VXB471" s="350"/>
      <c r="VXC471" s="350"/>
      <c r="VXD471" s="350"/>
      <c r="VXE471" s="350"/>
      <c r="VXF471" s="350"/>
      <c r="VXG471" s="350"/>
      <c r="VXH471" s="350"/>
      <c r="VXI471" s="350"/>
      <c r="VXJ471" s="350"/>
      <c r="VXK471" s="350"/>
      <c r="VXL471" s="350"/>
      <c r="VXM471" s="350"/>
      <c r="VXN471" s="350"/>
      <c r="VXO471" s="350"/>
      <c r="VXP471" s="350"/>
      <c r="VXQ471" s="350"/>
      <c r="VXR471" s="350"/>
      <c r="VXS471" s="350"/>
      <c r="VXT471" s="350"/>
      <c r="VXU471" s="350"/>
      <c r="VXV471" s="350"/>
      <c r="VXW471" s="350"/>
      <c r="VXX471" s="350"/>
      <c r="VXY471" s="350"/>
      <c r="VXZ471" s="350"/>
      <c r="VYA471" s="350"/>
      <c r="VYB471" s="350"/>
      <c r="VYC471" s="350"/>
      <c r="VYD471" s="350"/>
      <c r="VYE471" s="350"/>
      <c r="VYF471" s="350"/>
      <c r="VYG471" s="350"/>
      <c r="VYH471" s="350"/>
      <c r="VYI471" s="350"/>
      <c r="VYJ471" s="350"/>
      <c r="VYK471" s="350"/>
      <c r="VYL471" s="350"/>
      <c r="VYM471" s="350"/>
      <c r="VYN471" s="350"/>
      <c r="VYO471" s="350"/>
      <c r="VYP471" s="350"/>
      <c r="VYQ471" s="350"/>
      <c r="VYR471" s="350"/>
      <c r="VYS471" s="350"/>
      <c r="VYT471" s="350"/>
      <c r="VYU471" s="350"/>
      <c r="VYV471" s="350"/>
      <c r="VYW471" s="350"/>
      <c r="VYX471" s="350"/>
      <c r="VYY471" s="350"/>
      <c r="VYZ471" s="350"/>
      <c r="VZA471" s="350"/>
      <c r="VZB471" s="350"/>
      <c r="VZC471" s="350"/>
      <c r="VZD471" s="350"/>
      <c r="VZE471" s="350"/>
      <c r="VZF471" s="350"/>
      <c r="VZG471" s="350"/>
      <c r="VZH471" s="350"/>
      <c r="VZI471" s="350"/>
      <c r="VZJ471" s="350"/>
      <c r="VZK471" s="350"/>
      <c r="VZL471" s="350"/>
      <c r="VZM471" s="350"/>
      <c r="VZN471" s="350"/>
      <c r="VZO471" s="350"/>
      <c r="VZP471" s="350"/>
      <c r="VZQ471" s="350"/>
      <c r="VZR471" s="350"/>
      <c r="VZS471" s="350"/>
      <c r="VZT471" s="350"/>
      <c r="VZU471" s="350"/>
      <c r="VZV471" s="350"/>
      <c r="VZW471" s="350"/>
      <c r="VZX471" s="350"/>
      <c r="VZY471" s="350"/>
      <c r="VZZ471" s="350"/>
      <c r="WAA471" s="350"/>
      <c r="WAB471" s="350"/>
      <c r="WAC471" s="350"/>
      <c r="WAD471" s="350"/>
      <c r="WAE471" s="350"/>
      <c r="WAF471" s="350"/>
      <c r="WAG471" s="350"/>
      <c r="WAH471" s="350"/>
      <c r="WAI471" s="350"/>
      <c r="WAJ471" s="350"/>
      <c r="WAK471" s="350"/>
      <c r="WAL471" s="350"/>
      <c r="WAM471" s="350"/>
      <c r="WAN471" s="350"/>
      <c r="WAO471" s="350"/>
      <c r="WAP471" s="350"/>
      <c r="WAQ471" s="350"/>
      <c r="WAR471" s="350"/>
      <c r="WAS471" s="350"/>
      <c r="WAT471" s="350"/>
      <c r="WAU471" s="350"/>
      <c r="WAV471" s="350"/>
      <c r="WAW471" s="350"/>
      <c r="WAX471" s="350"/>
      <c r="WAY471" s="350"/>
      <c r="WAZ471" s="350"/>
      <c r="WBA471" s="350"/>
      <c r="WBB471" s="350"/>
      <c r="WBC471" s="350"/>
      <c r="WBD471" s="350"/>
      <c r="WBE471" s="350"/>
      <c r="WBF471" s="350"/>
      <c r="WBG471" s="350"/>
      <c r="WBH471" s="350"/>
      <c r="WBI471" s="350"/>
      <c r="WBJ471" s="350"/>
      <c r="WBK471" s="350"/>
      <c r="WBL471" s="350"/>
      <c r="WBM471" s="350"/>
      <c r="WBN471" s="350"/>
      <c r="WBO471" s="350"/>
      <c r="WBP471" s="350"/>
      <c r="WBQ471" s="350"/>
      <c r="WBR471" s="350"/>
      <c r="WBS471" s="350"/>
      <c r="WBT471" s="350"/>
      <c r="WBU471" s="350"/>
      <c r="WBV471" s="350"/>
      <c r="WBW471" s="350"/>
      <c r="WBX471" s="350"/>
      <c r="WBY471" s="350"/>
      <c r="WBZ471" s="350"/>
      <c r="WCA471" s="350"/>
      <c r="WCB471" s="350"/>
      <c r="WCC471" s="350"/>
      <c r="WCD471" s="350"/>
      <c r="WCE471" s="350"/>
      <c r="WCF471" s="350"/>
      <c r="WCG471" s="350"/>
      <c r="WCH471" s="350"/>
      <c r="WCI471" s="350"/>
      <c r="WCJ471" s="350"/>
      <c r="WCK471" s="350"/>
      <c r="WCL471" s="350"/>
      <c r="WCM471" s="350"/>
      <c r="WCN471" s="350"/>
      <c r="WCO471" s="350"/>
      <c r="WCP471" s="350"/>
      <c r="WCQ471" s="350"/>
      <c r="WCR471" s="350"/>
      <c r="WCS471" s="350"/>
      <c r="WCT471" s="350"/>
      <c r="WCU471" s="350"/>
      <c r="WCV471" s="350"/>
      <c r="WCW471" s="350"/>
      <c r="WCX471" s="350"/>
      <c r="WCY471" s="350"/>
      <c r="WCZ471" s="350"/>
      <c r="WDA471" s="350"/>
      <c r="WDB471" s="350"/>
      <c r="WDC471" s="350"/>
      <c r="WDD471" s="350"/>
      <c r="WDE471" s="350"/>
      <c r="WDF471" s="350"/>
      <c r="WDG471" s="350"/>
      <c r="WDH471" s="350"/>
      <c r="WDI471" s="350"/>
      <c r="WDJ471" s="350"/>
      <c r="WDK471" s="350"/>
      <c r="WDL471" s="350"/>
      <c r="WDM471" s="350"/>
      <c r="WDN471" s="350"/>
      <c r="WDO471" s="350"/>
      <c r="WDP471" s="350"/>
      <c r="WDQ471" s="350"/>
      <c r="WDR471" s="350"/>
      <c r="WDS471" s="350"/>
      <c r="WDT471" s="350"/>
      <c r="WDU471" s="350"/>
      <c r="WDV471" s="350"/>
      <c r="WDW471" s="350"/>
      <c r="WDX471" s="350"/>
      <c r="WDY471" s="350"/>
      <c r="WDZ471" s="350"/>
      <c r="WEA471" s="350"/>
      <c r="WEB471" s="350"/>
      <c r="WEC471" s="350"/>
      <c r="WED471" s="350"/>
      <c r="WEE471" s="350"/>
      <c r="WEF471" s="350"/>
      <c r="WEG471" s="350"/>
      <c r="WEH471" s="350"/>
      <c r="WEI471" s="350"/>
      <c r="WEJ471" s="350"/>
      <c r="WEK471" s="350"/>
      <c r="WEL471" s="350"/>
      <c r="WEM471" s="350"/>
      <c r="WEN471" s="350"/>
      <c r="WEO471" s="350"/>
      <c r="WEP471" s="350"/>
      <c r="WEQ471" s="350"/>
      <c r="WER471" s="350"/>
      <c r="WES471" s="350"/>
      <c r="WET471" s="350"/>
      <c r="WEU471" s="350"/>
      <c r="WEV471" s="350"/>
      <c r="WEW471" s="350"/>
      <c r="WEX471" s="350"/>
      <c r="WEY471" s="350"/>
      <c r="WEZ471" s="350"/>
      <c r="WFA471" s="350"/>
      <c r="WFB471" s="350"/>
      <c r="WFC471" s="350"/>
      <c r="WFD471" s="350"/>
      <c r="WFE471" s="350"/>
      <c r="WFF471" s="350"/>
      <c r="WFG471" s="350"/>
      <c r="WFH471" s="350"/>
      <c r="WFI471" s="350"/>
      <c r="WFJ471" s="350"/>
      <c r="WFK471" s="350"/>
      <c r="WFL471" s="350"/>
      <c r="WFM471" s="350"/>
      <c r="WFN471" s="350"/>
      <c r="WFO471" s="350"/>
      <c r="WFP471" s="350"/>
      <c r="WFQ471" s="350"/>
      <c r="WFR471" s="350"/>
      <c r="WFS471" s="350"/>
      <c r="WFT471" s="350"/>
      <c r="WFU471" s="350"/>
      <c r="WFV471" s="350"/>
      <c r="WFW471" s="350"/>
      <c r="WFX471" s="350"/>
      <c r="WFY471" s="350"/>
      <c r="WFZ471" s="350"/>
      <c r="WGA471" s="350"/>
      <c r="WGB471" s="350"/>
      <c r="WGC471" s="350"/>
      <c r="WGD471" s="350"/>
      <c r="WGE471" s="350"/>
      <c r="WGF471" s="350"/>
      <c r="WGG471" s="350"/>
      <c r="WGH471" s="350"/>
      <c r="WGI471" s="350"/>
      <c r="WGJ471" s="350"/>
      <c r="WGK471" s="350"/>
      <c r="WGL471" s="350"/>
      <c r="WGM471" s="350"/>
      <c r="WGN471" s="350"/>
      <c r="WGO471" s="350"/>
      <c r="WGP471" s="350"/>
      <c r="WGQ471" s="350"/>
      <c r="WGR471" s="350"/>
      <c r="WGS471" s="350"/>
      <c r="WGT471" s="350"/>
      <c r="WGU471" s="350"/>
      <c r="WGV471" s="350"/>
      <c r="WGW471" s="350"/>
      <c r="WGX471" s="350"/>
      <c r="WGY471" s="350"/>
      <c r="WGZ471" s="350"/>
      <c r="WHA471" s="350"/>
      <c r="WHB471" s="350"/>
      <c r="WHC471" s="350"/>
      <c r="WHD471" s="350"/>
      <c r="WHE471" s="350"/>
      <c r="WHF471" s="350"/>
      <c r="WHG471" s="350"/>
      <c r="WHH471" s="350"/>
      <c r="WHI471" s="350"/>
      <c r="WHJ471" s="350"/>
      <c r="WHK471" s="350"/>
      <c r="WHL471" s="350"/>
      <c r="WHM471" s="350"/>
      <c r="WHN471" s="350"/>
      <c r="WHO471" s="350"/>
      <c r="WHP471" s="350"/>
      <c r="WHQ471" s="350"/>
      <c r="WHR471" s="350"/>
      <c r="WHS471" s="350"/>
      <c r="WHT471" s="350"/>
      <c r="WHU471" s="350"/>
      <c r="WHV471" s="350"/>
      <c r="WHW471" s="350"/>
      <c r="WHX471" s="350"/>
      <c r="WHY471" s="350"/>
      <c r="WHZ471" s="350"/>
      <c r="WIA471" s="350"/>
      <c r="WIB471" s="350"/>
      <c r="WIC471" s="350"/>
      <c r="WID471" s="350"/>
      <c r="WIE471" s="350"/>
      <c r="WIF471" s="350"/>
      <c r="WIG471" s="350"/>
      <c r="WIH471" s="350"/>
      <c r="WII471" s="350"/>
      <c r="WIJ471" s="350"/>
      <c r="WIK471" s="350"/>
      <c r="WIL471" s="350"/>
      <c r="WIM471" s="350"/>
      <c r="WIN471" s="350"/>
      <c r="WIO471" s="350"/>
      <c r="WIP471" s="350"/>
      <c r="WIQ471" s="350"/>
      <c r="WIR471" s="350"/>
      <c r="WIS471" s="350"/>
      <c r="WIT471" s="350"/>
      <c r="WIU471" s="350"/>
      <c r="WIV471" s="350"/>
      <c r="WIW471" s="350"/>
      <c r="WIX471" s="350"/>
      <c r="WIY471" s="350"/>
      <c r="WIZ471" s="350"/>
      <c r="WJA471" s="350"/>
      <c r="WJB471" s="350"/>
      <c r="WJC471" s="350"/>
      <c r="WJD471" s="350"/>
      <c r="WJE471" s="350"/>
      <c r="WJF471" s="350"/>
      <c r="WJG471" s="350"/>
      <c r="WJH471" s="350"/>
      <c r="WJI471" s="350"/>
      <c r="WJJ471" s="350"/>
      <c r="WJK471" s="350"/>
      <c r="WJL471" s="350"/>
      <c r="WJM471" s="350"/>
      <c r="WJN471" s="350"/>
      <c r="WJO471" s="350"/>
      <c r="WJP471" s="350"/>
      <c r="WJQ471" s="350"/>
      <c r="WJR471" s="350"/>
      <c r="WJS471" s="350"/>
      <c r="WJT471" s="350"/>
      <c r="WJU471" s="350"/>
      <c r="WJV471" s="350"/>
      <c r="WJW471" s="350"/>
      <c r="WJX471" s="350"/>
      <c r="WJY471" s="350"/>
      <c r="WJZ471" s="350"/>
      <c r="WKA471" s="350"/>
      <c r="WKB471" s="350"/>
      <c r="WKC471" s="350"/>
      <c r="WKD471" s="350"/>
      <c r="WKE471" s="350"/>
      <c r="WKF471" s="350"/>
      <c r="WKG471" s="350"/>
      <c r="WKH471" s="350"/>
      <c r="WKI471" s="350"/>
      <c r="WKJ471" s="350"/>
      <c r="WKK471" s="350"/>
      <c r="WKL471" s="350"/>
      <c r="WKM471" s="350"/>
      <c r="WKN471" s="350"/>
      <c r="WKO471" s="350"/>
      <c r="WKP471" s="350"/>
      <c r="WKQ471" s="350"/>
      <c r="WKR471" s="350"/>
      <c r="WKS471" s="350"/>
      <c r="WKT471" s="350"/>
      <c r="WKU471" s="350"/>
      <c r="WKV471" s="350"/>
      <c r="WKW471" s="350"/>
      <c r="WKX471" s="350"/>
      <c r="WKY471" s="350"/>
      <c r="WKZ471" s="350"/>
      <c r="WLA471" s="350"/>
      <c r="WLB471" s="350"/>
      <c r="WLC471" s="350"/>
      <c r="WLD471" s="350"/>
      <c r="WLE471" s="350"/>
      <c r="WLF471" s="350"/>
      <c r="WLG471" s="350"/>
      <c r="WLH471" s="350"/>
      <c r="WLI471" s="350"/>
      <c r="WLJ471" s="350"/>
      <c r="WLK471" s="350"/>
      <c r="WLL471" s="350"/>
      <c r="WLM471" s="350"/>
      <c r="WLN471" s="350"/>
      <c r="WLO471" s="350"/>
      <c r="WLP471" s="350"/>
      <c r="WLQ471" s="350"/>
      <c r="WLR471" s="350"/>
      <c r="WLS471" s="350"/>
      <c r="WLT471" s="350"/>
      <c r="WLU471" s="350"/>
      <c r="WLV471" s="350"/>
      <c r="WLW471" s="350"/>
      <c r="WLX471" s="350"/>
      <c r="WLY471" s="350"/>
      <c r="WLZ471" s="350"/>
      <c r="WMA471" s="350"/>
      <c r="WMB471" s="350"/>
      <c r="WMC471" s="350"/>
      <c r="WMD471" s="350"/>
      <c r="WME471" s="350"/>
      <c r="WMF471" s="350"/>
      <c r="WMG471" s="350"/>
      <c r="WMH471" s="350"/>
      <c r="WMI471" s="350"/>
      <c r="WMJ471" s="350"/>
      <c r="WMK471" s="350"/>
      <c r="WML471" s="350"/>
      <c r="WMM471" s="350"/>
      <c r="WMN471" s="350"/>
      <c r="WMO471" s="350"/>
      <c r="WMP471" s="350"/>
      <c r="WMQ471" s="350"/>
      <c r="WMR471" s="350"/>
      <c r="WMS471" s="350"/>
      <c r="WMT471" s="350"/>
      <c r="WMU471" s="350"/>
      <c r="WMV471" s="350"/>
      <c r="WMW471" s="350"/>
      <c r="WMX471" s="350"/>
      <c r="WMY471" s="350"/>
      <c r="WMZ471" s="350"/>
      <c r="WNA471" s="350"/>
      <c r="WNB471" s="350"/>
      <c r="WNC471" s="350"/>
      <c r="WND471" s="350"/>
      <c r="WNE471" s="350"/>
      <c r="WNF471" s="350"/>
      <c r="WNG471" s="350"/>
      <c r="WNH471" s="350"/>
      <c r="WNI471" s="350"/>
      <c r="WNJ471" s="350"/>
      <c r="WNK471" s="350"/>
      <c r="WNL471" s="350"/>
      <c r="WNM471" s="350"/>
      <c r="WNN471" s="350"/>
      <c r="WNO471" s="350"/>
      <c r="WNP471" s="350"/>
      <c r="WNQ471" s="350"/>
      <c r="WNR471" s="350"/>
      <c r="WNS471" s="350"/>
      <c r="WNT471" s="350"/>
      <c r="WNU471" s="350"/>
      <c r="WNV471" s="350"/>
      <c r="WNW471" s="350"/>
      <c r="WNX471" s="350"/>
      <c r="WNY471" s="350"/>
      <c r="WNZ471" s="350"/>
      <c r="WOA471" s="350"/>
      <c r="WOB471" s="350"/>
      <c r="WOC471" s="350"/>
      <c r="WOD471" s="350"/>
      <c r="WOE471" s="350"/>
      <c r="WOF471" s="350"/>
      <c r="WOG471" s="350"/>
      <c r="WOH471" s="350"/>
      <c r="WOI471" s="350"/>
      <c r="WOJ471" s="350"/>
      <c r="WOK471" s="350"/>
      <c r="WOL471" s="350"/>
      <c r="WOM471" s="350"/>
      <c r="WON471" s="350"/>
      <c r="WOO471" s="350"/>
      <c r="WOP471" s="350"/>
      <c r="WOQ471" s="350"/>
      <c r="WOR471" s="350"/>
      <c r="WOS471" s="350"/>
      <c r="WOT471" s="350"/>
      <c r="WOU471" s="350"/>
      <c r="WOV471" s="350"/>
      <c r="WOW471" s="350"/>
      <c r="WOX471" s="350"/>
      <c r="WOY471" s="350"/>
      <c r="WOZ471" s="350"/>
      <c r="WPA471" s="350"/>
      <c r="WPB471" s="350"/>
      <c r="WPC471" s="350"/>
      <c r="WPD471" s="350"/>
      <c r="WPE471" s="350"/>
      <c r="WPF471" s="350"/>
      <c r="WPG471" s="350"/>
      <c r="WPH471" s="350"/>
      <c r="WPI471" s="350"/>
      <c r="WPJ471" s="350"/>
      <c r="WPK471" s="350"/>
      <c r="WPL471" s="350"/>
      <c r="WPM471" s="350"/>
      <c r="WPN471" s="350"/>
      <c r="WPO471" s="350"/>
      <c r="WPP471" s="350"/>
      <c r="WPQ471" s="350"/>
      <c r="WPR471" s="350"/>
      <c r="WPS471" s="350"/>
      <c r="WPT471" s="350"/>
      <c r="WPU471" s="350"/>
      <c r="WPV471" s="350"/>
      <c r="WPW471" s="350"/>
      <c r="WPX471" s="350"/>
      <c r="WPY471" s="350"/>
      <c r="WPZ471" s="350"/>
      <c r="WQA471" s="350"/>
      <c r="WQB471" s="350"/>
      <c r="WQC471" s="350"/>
      <c r="WQD471" s="350"/>
      <c r="WQE471" s="350"/>
      <c r="WQF471" s="350"/>
      <c r="WQG471" s="350"/>
      <c r="WQH471" s="350"/>
      <c r="WQI471" s="350"/>
      <c r="WQJ471" s="350"/>
      <c r="WQK471" s="350"/>
      <c r="WQL471" s="350"/>
      <c r="WQM471" s="350"/>
      <c r="WQN471" s="350"/>
      <c r="WQO471" s="350"/>
      <c r="WQP471" s="350"/>
      <c r="WQQ471" s="350"/>
      <c r="WQR471" s="350"/>
      <c r="WQS471" s="350"/>
      <c r="WQT471" s="350"/>
      <c r="WQU471" s="350"/>
      <c r="WQV471" s="350"/>
      <c r="WQW471" s="350"/>
      <c r="WQX471" s="350"/>
      <c r="WQY471" s="350"/>
      <c r="WQZ471" s="350"/>
      <c r="WRA471" s="350"/>
      <c r="WRB471" s="350"/>
      <c r="WRC471" s="350"/>
      <c r="WRD471" s="350"/>
      <c r="WRE471" s="350"/>
      <c r="WRF471" s="350"/>
      <c r="WRG471" s="350"/>
      <c r="WRH471" s="350"/>
      <c r="WRI471" s="350"/>
      <c r="WRJ471" s="350"/>
      <c r="WRK471" s="350"/>
      <c r="WRL471" s="350"/>
      <c r="WRM471" s="350"/>
      <c r="WRN471" s="350"/>
      <c r="WRO471" s="350"/>
      <c r="WRP471" s="350"/>
      <c r="WRQ471" s="350"/>
      <c r="WRR471" s="350"/>
      <c r="WRS471" s="350"/>
      <c r="WRT471" s="350"/>
      <c r="WRU471" s="350"/>
      <c r="WRV471" s="350"/>
      <c r="WRW471" s="350"/>
      <c r="WRX471" s="350"/>
      <c r="WRY471" s="350"/>
      <c r="WRZ471" s="350"/>
      <c r="WSA471" s="350"/>
      <c r="WSB471" s="350"/>
      <c r="WSC471" s="350"/>
      <c r="WSD471" s="350"/>
      <c r="WSE471" s="350"/>
      <c r="WSF471" s="350"/>
      <c r="WSG471" s="350"/>
      <c r="WSH471" s="350"/>
      <c r="WSI471" s="350"/>
      <c r="WSJ471" s="350"/>
      <c r="WSK471" s="350"/>
      <c r="WSL471" s="350"/>
      <c r="WSM471" s="350"/>
      <c r="WSN471" s="350"/>
      <c r="WSO471" s="350"/>
      <c r="WSP471" s="350"/>
      <c r="WSQ471" s="350"/>
      <c r="WSR471" s="350"/>
      <c r="WSS471" s="350"/>
      <c r="WST471" s="350"/>
      <c r="WSU471" s="350"/>
      <c r="WSV471" s="350"/>
      <c r="WSW471" s="350"/>
      <c r="WSX471" s="350"/>
      <c r="WSY471" s="350"/>
      <c r="WSZ471" s="350"/>
      <c r="WTA471" s="350"/>
      <c r="WTB471" s="350"/>
      <c r="WTC471" s="350"/>
      <c r="WTD471" s="350"/>
      <c r="WTE471" s="350"/>
      <c r="WTF471" s="350"/>
      <c r="WTG471" s="350"/>
      <c r="WTH471" s="350"/>
      <c r="WTI471" s="350"/>
      <c r="WTJ471" s="350"/>
      <c r="WTK471" s="350"/>
      <c r="WTL471" s="350"/>
      <c r="WTM471" s="350"/>
      <c r="WTN471" s="350"/>
      <c r="WTO471" s="350"/>
      <c r="WTP471" s="350"/>
      <c r="WTQ471" s="350"/>
      <c r="WTR471" s="350"/>
      <c r="WTS471" s="350"/>
      <c r="WTT471" s="350"/>
      <c r="WTU471" s="350"/>
      <c r="WTV471" s="350"/>
      <c r="WTW471" s="350"/>
      <c r="WTX471" s="350"/>
      <c r="WTY471" s="350"/>
      <c r="WTZ471" s="350"/>
      <c r="WUA471" s="350"/>
      <c r="WUB471" s="350"/>
      <c r="WUC471" s="350"/>
      <c r="WUD471" s="350"/>
      <c r="WUE471" s="350"/>
      <c r="WUF471" s="350"/>
      <c r="WUG471" s="350"/>
      <c r="WUH471" s="350"/>
      <c r="WUI471" s="350"/>
      <c r="WUJ471" s="350"/>
      <c r="WUK471" s="350"/>
      <c r="WUL471" s="350"/>
      <c r="WUM471" s="350"/>
      <c r="WUN471" s="350"/>
      <c r="WUO471" s="350"/>
      <c r="WUP471" s="350"/>
      <c r="WUQ471" s="350"/>
      <c r="WUR471" s="350"/>
      <c r="WUS471" s="350"/>
      <c r="WUT471" s="350"/>
      <c r="WUU471" s="350"/>
      <c r="WUV471" s="350"/>
      <c r="WUW471" s="350"/>
      <c r="WUX471" s="350"/>
      <c r="WUY471" s="350"/>
      <c r="WUZ471" s="350"/>
      <c r="WVA471" s="350"/>
      <c r="WVB471" s="350"/>
      <c r="WVC471" s="350"/>
      <c r="WVD471" s="350"/>
      <c r="WVE471" s="350"/>
      <c r="WVF471" s="350"/>
      <c r="WVG471" s="350"/>
      <c r="WVH471" s="350"/>
      <c r="WVI471" s="350"/>
      <c r="WVJ471" s="350"/>
      <c r="WVK471" s="350"/>
      <c r="WVL471" s="350"/>
      <c r="WVM471" s="350"/>
      <c r="WVN471" s="350"/>
      <c r="WVO471" s="350"/>
      <c r="WVP471" s="350"/>
      <c r="WVQ471" s="350"/>
      <c r="WVR471" s="350"/>
      <c r="WVS471" s="350"/>
      <c r="WVT471" s="350"/>
      <c r="WVU471" s="350"/>
      <c r="WVV471" s="350"/>
      <c r="WVW471" s="350"/>
      <c r="WVX471" s="350"/>
      <c r="WVY471" s="350"/>
      <c r="WVZ471" s="350"/>
      <c r="WWA471" s="350"/>
      <c r="WWB471" s="350"/>
      <c r="WWC471" s="350"/>
      <c r="WWD471" s="350"/>
      <c r="WWE471" s="350"/>
      <c r="WWF471" s="350"/>
      <c r="WWG471" s="350"/>
      <c r="WWH471" s="350"/>
      <c r="WWI471" s="350"/>
      <c r="WWJ471" s="350"/>
      <c r="WWK471" s="350"/>
      <c r="WWL471" s="350"/>
      <c r="WWM471" s="350"/>
      <c r="WWN471" s="350"/>
      <c r="WWO471" s="350"/>
      <c r="WWP471" s="350"/>
      <c r="WWQ471" s="350"/>
      <c r="WWR471" s="350"/>
      <c r="WWS471" s="350"/>
      <c r="WWT471" s="350"/>
      <c r="WWU471" s="350"/>
      <c r="WWV471" s="350"/>
      <c r="WWW471" s="350"/>
      <c r="WWX471" s="350"/>
      <c r="WWY471" s="350"/>
      <c r="WWZ471" s="350"/>
      <c r="WXA471" s="350"/>
      <c r="WXB471" s="350"/>
      <c r="WXC471" s="350"/>
      <c r="WXD471" s="350"/>
      <c r="WXE471" s="350"/>
      <c r="WXF471" s="350"/>
      <c r="WXG471" s="350"/>
      <c r="WXH471" s="350"/>
      <c r="WXI471" s="350"/>
      <c r="WXJ471" s="350"/>
      <c r="WXK471" s="350"/>
      <c r="WXL471" s="350"/>
      <c r="WXM471" s="350"/>
      <c r="WXN471" s="350"/>
      <c r="WXO471" s="350"/>
      <c r="WXP471" s="350"/>
      <c r="WXQ471" s="350"/>
      <c r="WXR471" s="350"/>
      <c r="WXS471" s="350"/>
      <c r="WXT471" s="350"/>
      <c r="WXU471" s="350"/>
      <c r="WXV471" s="350"/>
      <c r="WXW471" s="350"/>
      <c r="WXX471" s="350"/>
      <c r="WXY471" s="350"/>
      <c r="WXZ471" s="350"/>
      <c r="WYA471" s="350"/>
      <c r="WYB471" s="350"/>
      <c r="WYC471" s="350"/>
      <c r="WYD471" s="350"/>
      <c r="WYE471" s="350"/>
      <c r="WYF471" s="350"/>
      <c r="WYG471" s="350"/>
      <c r="WYH471" s="350"/>
      <c r="WYI471" s="350"/>
      <c r="WYJ471" s="350"/>
      <c r="WYK471" s="350"/>
      <c r="WYL471" s="350"/>
      <c r="WYM471" s="350"/>
      <c r="WYN471" s="350"/>
      <c r="WYO471" s="350"/>
      <c r="WYP471" s="350"/>
      <c r="WYQ471" s="350"/>
      <c r="WYR471" s="350"/>
      <c r="WYS471" s="350"/>
      <c r="WYT471" s="350"/>
      <c r="WYU471" s="350"/>
      <c r="WYV471" s="350"/>
      <c r="WYW471" s="350"/>
      <c r="WYX471" s="350"/>
      <c r="WYY471" s="350"/>
      <c r="WYZ471" s="350"/>
    </row>
    <row r="472" spans="1:16224" s="51" customFormat="1" ht="26.1" customHeight="1" x14ac:dyDescent="0.2">
      <c r="A472" s="268">
        <v>21491</v>
      </c>
      <c r="B472" s="268" t="s">
        <v>289</v>
      </c>
      <c r="C472" s="64" t="s">
        <v>3457</v>
      </c>
      <c r="D472" s="268">
        <v>21451</v>
      </c>
      <c r="E472" s="268" t="s">
        <v>289</v>
      </c>
      <c r="F472" s="419">
        <v>15</v>
      </c>
      <c r="G472" s="371">
        <v>1</v>
      </c>
      <c r="H472" s="372" t="s">
        <v>1105</v>
      </c>
      <c r="I472" s="362" t="s">
        <v>1140</v>
      </c>
      <c r="J472" s="440"/>
      <c r="K472" s="362" t="s">
        <v>1140</v>
      </c>
      <c r="L472" s="346">
        <v>1</v>
      </c>
      <c r="M472" s="462">
        <v>1391</v>
      </c>
      <c r="N472" s="219"/>
      <c r="O472" s="220"/>
      <c r="P472" s="404"/>
      <c r="Q472" s="387"/>
      <c r="R472" s="387"/>
      <c r="S472" s="388"/>
      <c r="T472" s="389"/>
      <c r="U472" s="455"/>
      <c r="V472" s="404"/>
      <c r="W472" s="24">
        <v>4</v>
      </c>
      <c r="X472" s="32">
        <v>5</v>
      </c>
      <c r="Y472" s="32"/>
      <c r="Z472" s="24">
        <v>2</v>
      </c>
      <c r="AA472" s="24">
        <v>8</v>
      </c>
      <c r="AB472" s="24" t="s">
        <v>282</v>
      </c>
      <c r="AC472" s="24">
        <v>1</v>
      </c>
      <c r="AD472" s="24">
        <v>1</v>
      </c>
      <c r="AE472" s="465"/>
      <c r="AF472" s="465"/>
      <c r="AG472" s="250"/>
      <c r="AH472" s="250"/>
      <c r="AI472" s="250"/>
      <c r="AJ472" s="250"/>
      <c r="AK472" s="250"/>
      <c r="AL472" s="250"/>
      <c r="AM472" s="250"/>
      <c r="AN472" s="250"/>
      <c r="AO472" s="250"/>
      <c r="AP472" s="250"/>
      <c r="AQ472" s="250"/>
      <c r="AR472" s="252"/>
      <c r="AS472" s="19">
        <v>2</v>
      </c>
      <c r="AT472" s="19">
        <v>8</v>
      </c>
      <c r="AU472" s="19" t="s">
        <v>282</v>
      </c>
      <c r="AV472" s="19">
        <v>1</v>
      </c>
      <c r="AW472" s="19">
        <v>1</v>
      </c>
      <c r="AX472" s="250"/>
      <c r="AY472" s="427"/>
      <c r="AZ472" s="79"/>
      <c r="BA472" s="427"/>
      <c r="BB472" s="427"/>
      <c r="BC472" s="427"/>
      <c r="BD472" s="423"/>
      <c r="BE472" s="423"/>
      <c r="BF472" s="19"/>
      <c r="BG472" s="19"/>
      <c r="BH472" s="19"/>
      <c r="BI472" s="19"/>
      <c r="BJ472" s="19"/>
      <c r="BK472" s="19"/>
      <c r="BL472" s="454">
        <v>29</v>
      </c>
      <c r="BM472" s="229"/>
      <c r="BN472" s="200"/>
      <c r="BO472" s="219"/>
      <c r="BP472" s="220"/>
      <c r="BQ472" s="221"/>
      <c r="BR472" s="222"/>
      <c r="BS472" s="222"/>
      <c r="BT472" s="223"/>
      <c r="BU472" s="204"/>
      <c r="BV472" s="346"/>
      <c r="BW472" s="13"/>
      <c r="BX472" s="363"/>
      <c r="BY472" s="37"/>
      <c r="BZ472" s="15"/>
      <c r="CA472" s="15"/>
      <c r="CB472" s="32"/>
      <c r="CC472" s="32"/>
      <c r="CD472" s="32"/>
      <c r="CE472" s="36"/>
      <c r="CF472" s="15"/>
      <c r="CG472" s="79"/>
      <c r="CH472" s="22"/>
      <c r="CI472" s="20"/>
      <c r="CJ472" s="21"/>
      <c r="CK472" s="21"/>
      <c r="CL472" s="15"/>
      <c r="CM472" s="15"/>
      <c r="CN472" s="15"/>
      <c r="CO472" s="15"/>
      <c r="CP472" s="15"/>
      <c r="CQ472" s="350"/>
      <c r="CR472" s="350"/>
      <c r="CS472" s="350"/>
      <c r="CT472" s="350"/>
      <c r="CU472" s="350"/>
      <c r="CV472" s="350"/>
      <c r="CW472" s="350"/>
      <c r="CX472" s="350"/>
      <c r="CY472" s="350"/>
      <c r="CZ472" s="350"/>
      <c r="DA472" s="350"/>
      <c r="DB472" s="350"/>
      <c r="DC472" s="350"/>
      <c r="DD472" s="350"/>
      <c r="DE472" s="350"/>
      <c r="DF472" s="350"/>
      <c r="DG472" s="350"/>
      <c r="DH472" s="350"/>
      <c r="DI472" s="350"/>
      <c r="DJ472" s="350"/>
      <c r="DK472" s="350"/>
      <c r="DL472" s="350"/>
      <c r="DM472" s="350"/>
      <c r="DN472" s="350"/>
      <c r="DO472" s="350"/>
      <c r="DP472" s="350"/>
      <c r="DQ472" s="350"/>
      <c r="DR472" s="350"/>
      <c r="DS472" s="350"/>
      <c r="DT472" s="350"/>
      <c r="DU472" s="350"/>
      <c r="DV472" s="350"/>
      <c r="DW472" s="350"/>
      <c r="DX472" s="350"/>
      <c r="DY472" s="350"/>
      <c r="DZ472" s="350"/>
      <c r="EA472" s="350"/>
      <c r="EB472" s="350"/>
      <c r="EC472" s="350"/>
      <c r="ED472" s="350"/>
      <c r="EE472" s="350"/>
      <c r="EF472" s="350"/>
      <c r="EG472" s="350"/>
      <c r="EH472" s="350"/>
      <c r="EI472" s="350"/>
      <c r="EJ472" s="350"/>
      <c r="EK472" s="350"/>
      <c r="EL472" s="350"/>
      <c r="EM472" s="350"/>
      <c r="EN472" s="350"/>
      <c r="EO472" s="350"/>
      <c r="EP472" s="350"/>
      <c r="EQ472" s="350"/>
      <c r="ER472" s="350"/>
      <c r="ES472" s="350"/>
      <c r="ET472" s="350"/>
      <c r="EU472" s="350"/>
      <c r="EV472" s="350"/>
      <c r="EW472" s="350"/>
      <c r="EX472" s="350"/>
      <c r="EY472" s="350"/>
      <c r="EZ472" s="350"/>
      <c r="FA472" s="350"/>
      <c r="FB472" s="350"/>
      <c r="FC472" s="350"/>
      <c r="FD472" s="350"/>
      <c r="FE472" s="350"/>
      <c r="FF472" s="350"/>
      <c r="FG472" s="350"/>
      <c r="FH472" s="350"/>
      <c r="FI472" s="350"/>
      <c r="FJ472" s="350"/>
      <c r="FK472" s="350"/>
      <c r="FL472" s="350"/>
      <c r="FM472" s="350"/>
      <c r="FN472" s="350"/>
      <c r="FO472" s="350"/>
      <c r="FP472" s="350"/>
      <c r="FQ472" s="350"/>
      <c r="FR472" s="350"/>
      <c r="FS472" s="350"/>
      <c r="FT472" s="350"/>
      <c r="FU472" s="350"/>
      <c r="FV472" s="350"/>
      <c r="FW472" s="350"/>
      <c r="FX472" s="350"/>
      <c r="FY472" s="350"/>
      <c r="FZ472" s="350"/>
      <c r="GA472" s="350"/>
      <c r="GB472" s="350"/>
      <c r="GC472" s="350"/>
      <c r="GD472" s="350"/>
      <c r="GE472" s="350"/>
      <c r="GF472" s="350"/>
      <c r="GG472" s="350"/>
      <c r="GH472" s="350"/>
      <c r="GI472" s="350"/>
      <c r="GJ472" s="350"/>
      <c r="GK472" s="350"/>
      <c r="GL472" s="350"/>
      <c r="GM472" s="350"/>
      <c r="GN472" s="350"/>
      <c r="GO472" s="350"/>
      <c r="GP472" s="350"/>
      <c r="GQ472" s="350"/>
      <c r="GR472" s="350"/>
      <c r="GS472" s="350"/>
      <c r="GT472" s="350"/>
      <c r="GU472" s="350"/>
      <c r="GV472" s="350"/>
      <c r="GW472" s="350"/>
      <c r="GX472" s="350"/>
      <c r="GY472" s="350"/>
      <c r="GZ472" s="350"/>
      <c r="HA472" s="350"/>
      <c r="HB472" s="350"/>
      <c r="HC472" s="350"/>
      <c r="HD472" s="350"/>
      <c r="HE472" s="350"/>
      <c r="HF472" s="350"/>
      <c r="HG472" s="350"/>
      <c r="HH472" s="350"/>
      <c r="HI472" s="350"/>
      <c r="HJ472" s="350"/>
      <c r="HK472" s="350"/>
      <c r="HL472" s="350"/>
      <c r="HM472" s="350"/>
      <c r="HN472" s="350"/>
      <c r="HO472" s="350"/>
      <c r="HP472" s="350"/>
      <c r="HQ472" s="350"/>
      <c r="HR472" s="350"/>
      <c r="HS472" s="350"/>
      <c r="HT472" s="350"/>
      <c r="HU472" s="350"/>
      <c r="HV472" s="350"/>
      <c r="HW472" s="350"/>
      <c r="HX472" s="350"/>
      <c r="HY472" s="350"/>
      <c r="HZ472" s="350"/>
      <c r="IA472" s="350"/>
      <c r="IB472" s="350"/>
      <c r="IC472" s="350"/>
      <c r="ID472" s="350"/>
      <c r="IE472" s="350"/>
      <c r="IF472" s="350"/>
      <c r="IG472" s="350"/>
      <c r="IH472" s="350"/>
      <c r="II472" s="350"/>
      <c r="IJ472" s="350"/>
      <c r="IK472" s="350"/>
      <c r="IL472" s="350"/>
      <c r="IM472" s="350"/>
      <c r="IN472" s="350"/>
      <c r="IO472" s="350"/>
      <c r="IP472" s="350"/>
      <c r="IQ472" s="350"/>
      <c r="IR472" s="350"/>
      <c r="IS472" s="350"/>
      <c r="IT472" s="350"/>
      <c r="IU472" s="350"/>
      <c r="IV472" s="350"/>
      <c r="IW472" s="350"/>
      <c r="IX472" s="350"/>
      <c r="IY472" s="350"/>
      <c r="IZ472" s="350"/>
      <c r="JA472" s="350"/>
      <c r="JB472" s="350"/>
      <c r="JC472" s="350"/>
      <c r="JD472" s="350"/>
      <c r="JE472" s="350"/>
      <c r="JF472" s="350"/>
      <c r="JG472" s="350"/>
      <c r="JH472" s="350"/>
      <c r="JI472" s="350"/>
      <c r="JJ472" s="350"/>
      <c r="JK472" s="350"/>
      <c r="JL472" s="350"/>
      <c r="JM472" s="350"/>
      <c r="JN472" s="350"/>
      <c r="JO472" s="350"/>
      <c r="JP472" s="350"/>
      <c r="JQ472" s="350"/>
      <c r="JR472" s="350"/>
      <c r="JS472" s="350"/>
      <c r="JT472" s="350"/>
      <c r="JU472" s="350"/>
      <c r="JV472" s="350"/>
      <c r="JW472" s="350"/>
      <c r="JX472" s="350"/>
      <c r="JY472" s="350"/>
      <c r="JZ472" s="350"/>
      <c r="KA472" s="350"/>
      <c r="KB472" s="350"/>
      <c r="KC472" s="350"/>
      <c r="KD472" s="350"/>
      <c r="KE472" s="350"/>
      <c r="KF472" s="350"/>
      <c r="KG472" s="350"/>
      <c r="KH472" s="350"/>
      <c r="KI472" s="350"/>
      <c r="KJ472" s="350"/>
      <c r="KK472" s="350"/>
      <c r="KL472" s="350"/>
      <c r="KM472" s="350"/>
      <c r="KN472" s="350"/>
      <c r="KO472" s="350"/>
      <c r="KP472" s="350"/>
      <c r="KQ472" s="350"/>
      <c r="KR472" s="350"/>
      <c r="KS472" s="350"/>
      <c r="KT472" s="350"/>
      <c r="KU472" s="350"/>
      <c r="KV472" s="350"/>
      <c r="KW472" s="350"/>
      <c r="KX472" s="350"/>
      <c r="KY472" s="350"/>
      <c r="KZ472" s="350"/>
      <c r="LA472" s="350"/>
      <c r="LB472" s="350"/>
      <c r="LC472" s="350"/>
      <c r="LD472" s="350"/>
      <c r="LE472" s="350"/>
      <c r="LF472" s="350"/>
      <c r="LG472" s="350"/>
      <c r="LH472" s="350"/>
      <c r="LI472" s="350"/>
      <c r="LJ472" s="350"/>
      <c r="LK472" s="350"/>
      <c r="LL472" s="350"/>
      <c r="LM472" s="350"/>
      <c r="LN472" s="350"/>
      <c r="LO472" s="350"/>
      <c r="LP472" s="350"/>
      <c r="LQ472" s="350"/>
      <c r="LR472" s="350"/>
      <c r="LS472" s="350"/>
      <c r="LT472" s="350"/>
      <c r="LU472" s="350"/>
      <c r="LV472" s="350"/>
      <c r="LW472" s="350"/>
      <c r="LX472" s="350"/>
      <c r="LY472" s="350"/>
      <c r="LZ472" s="350"/>
      <c r="MA472" s="350"/>
      <c r="MB472" s="350"/>
      <c r="MC472" s="350"/>
      <c r="MD472" s="350"/>
      <c r="ME472" s="350"/>
      <c r="MF472" s="350"/>
      <c r="MG472" s="350"/>
      <c r="MH472" s="350"/>
      <c r="MI472" s="350"/>
      <c r="MJ472" s="350"/>
      <c r="MK472" s="350"/>
      <c r="ML472" s="350"/>
      <c r="MM472" s="350"/>
      <c r="MN472" s="350"/>
      <c r="MO472" s="350"/>
      <c r="MP472" s="350"/>
      <c r="MQ472" s="350"/>
      <c r="MR472" s="350"/>
      <c r="MS472" s="350"/>
      <c r="MT472" s="350"/>
      <c r="MU472" s="350"/>
      <c r="MV472" s="350"/>
      <c r="MW472" s="350"/>
      <c r="MX472" s="350"/>
      <c r="MY472" s="350"/>
      <c r="MZ472" s="350"/>
      <c r="NA472" s="350"/>
      <c r="NB472" s="350"/>
      <c r="NC472" s="350"/>
      <c r="ND472" s="350"/>
      <c r="NE472" s="350"/>
      <c r="NF472" s="350"/>
      <c r="NG472" s="350"/>
      <c r="NH472" s="350"/>
      <c r="NI472" s="350"/>
      <c r="NJ472" s="350"/>
      <c r="NK472" s="350"/>
      <c r="NL472" s="350"/>
      <c r="NM472" s="350"/>
      <c r="NN472" s="350"/>
      <c r="NO472" s="350"/>
      <c r="NP472" s="350"/>
      <c r="NQ472" s="350"/>
      <c r="NR472" s="350"/>
      <c r="NS472" s="350"/>
      <c r="NT472" s="350"/>
      <c r="NU472" s="350"/>
      <c r="NV472" s="350"/>
      <c r="NW472" s="350"/>
      <c r="NX472" s="350"/>
      <c r="NY472" s="350"/>
      <c r="NZ472" s="350"/>
      <c r="OA472" s="350"/>
      <c r="OB472" s="350"/>
      <c r="OC472" s="350"/>
      <c r="OD472" s="350"/>
      <c r="OE472" s="350"/>
      <c r="OF472" s="350"/>
      <c r="OG472" s="350"/>
      <c r="OH472" s="350"/>
      <c r="OI472" s="350"/>
      <c r="OJ472" s="350"/>
      <c r="OK472" s="350"/>
      <c r="OL472" s="350"/>
      <c r="OM472" s="350"/>
      <c r="ON472" s="350"/>
      <c r="OO472" s="350"/>
      <c r="OP472" s="350"/>
      <c r="OQ472" s="350"/>
      <c r="OR472" s="350"/>
      <c r="OS472" s="350"/>
      <c r="OT472" s="350"/>
      <c r="OU472" s="350"/>
      <c r="OV472" s="350"/>
      <c r="OW472" s="350"/>
      <c r="OX472" s="350"/>
      <c r="OY472" s="350"/>
      <c r="OZ472" s="350"/>
      <c r="PA472" s="350"/>
      <c r="PB472" s="350"/>
      <c r="PC472" s="350"/>
      <c r="PD472" s="350"/>
      <c r="PE472" s="350"/>
      <c r="PF472" s="350"/>
      <c r="PG472" s="350"/>
      <c r="PH472" s="350"/>
      <c r="PI472" s="350"/>
      <c r="PJ472" s="350"/>
      <c r="PK472" s="350"/>
      <c r="PL472" s="350"/>
      <c r="PM472" s="350"/>
      <c r="PN472" s="350"/>
      <c r="PO472" s="350"/>
      <c r="PP472" s="350"/>
      <c r="PQ472" s="350"/>
      <c r="PR472" s="350"/>
      <c r="PS472" s="350"/>
      <c r="PT472" s="350"/>
      <c r="PU472" s="350"/>
      <c r="PV472" s="350"/>
      <c r="PW472" s="350"/>
      <c r="PX472" s="350"/>
      <c r="PY472" s="350"/>
      <c r="PZ472" s="350"/>
      <c r="QA472" s="350"/>
      <c r="QB472" s="350"/>
      <c r="QC472" s="350"/>
      <c r="QD472" s="350"/>
      <c r="QE472" s="350"/>
      <c r="QF472" s="350"/>
      <c r="QG472" s="350"/>
      <c r="QH472" s="350"/>
      <c r="QI472" s="350"/>
      <c r="QJ472" s="350"/>
      <c r="QK472" s="350"/>
      <c r="QL472" s="350"/>
      <c r="QM472" s="350"/>
      <c r="QN472" s="350"/>
      <c r="QO472" s="350"/>
      <c r="QP472" s="350"/>
      <c r="QQ472" s="350"/>
      <c r="QR472" s="350"/>
      <c r="QS472" s="350"/>
      <c r="QT472" s="350"/>
      <c r="QU472" s="350"/>
      <c r="QV472" s="350"/>
      <c r="QW472" s="350"/>
      <c r="QX472" s="350"/>
      <c r="QY472" s="350"/>
      <c r="QZ472" s="350"/>
      <c r="RA472" s="350"/>
      <c r="RB472" s="350"/>
      <c r="RC472" s="350"/>
      <c r="RD472" s="350"/>
      <c r="RE472" s="350"/>
      <c r="RF472" s="350"/>
      <c r="RG472" s="350"/>
      <c r="RH472" s="350"/>
      <c r="RI472" s="350"/>
      <c r="RJ472" s="350"/>
      <c r="RK472" s="350"/>
      <c r="RL472" s="350"/>
      <c r="RM472" s="350"/>
      <c r="RN472" s="350"/>
      <c r="RO472" s="350"/>
      <c r="RP472" s="350"/>
      <c r="RQ472" s="350"/>
      <c r="RR472" s="350"/>
      <c r="RS472" s="350"/>
      <c r="RT472" s="350"/>
      <c r="RU472" s="350"/>
      <c r="RV472" s="350"/>
      <c r="RW472" s="350"/>
      <c r="RX472" s="350"/>
      <c r="RY472" s="350"/>
      <c r="RZ472" s="350"/>
      <c r="SA472" s="350"/>
      <c r="SB472" s="350"/>
      <c r="SC472" s="350"/>
      <c r="SD472" s="350"/>
      <c r="SE472" s="350"/>
      <c r="SF472" s="350"/>
      <c r="SG472" s="350"/>
      <c r="SH472" s="350"/>
      <c r="SI472" s="350"/>
      <c r="SJ472" s="350"/>
      <c r="SK472" s="350"/>
      <c r="SL472" s="350"/>
      <c r="SM472" s="350"/>
      <c r="SN472" s="350"/>
      <c r="SO472" s="350"/>
      <c r="SP472" s="350"/>
      <c r="SQ472" s="350"/>
      <c r="SR472" s="350"/>
      <c r="SS472" s="350"/>
      <c r="ST472" s="350"/>
      <c r="SU472" s="350"/>
      <c r="SV472" s="350"/>
      <c r="SW472" s="350"/>
      <c r="SX472" s="350"/>
      <c r="SY472" s="350"/>
      <c r="SZ472" s="350"/>
      <c r="TA472" s="350"/>
      <c r="TB472" s="350"/>
      <c r="TC472" s="350"/>
      <c r="TD472" s="350"/>
      <c r="TE472" s="350"/>
      <c r="TF472" s="350"/>
      <c r="TG472" s="350"/>
      <c r="TH472" s="350"/>
      <c r="TI472" s="350"/>
      <c r="TJ472" s="350"/>
      <c r="TK472" s="350"/>
      <c r="TL472" s="350"/>
      <c r="TM472" s="350"/>
      <c r="TN472" s="350"/>
      <c r="TO472" s="350"/>
      <c r="TP472" s="350"/>
      <c r="TQ472" s="350"/>
      <c r="TR472" s="350"/>
      <c r="TS472" s="350"/>
      <c r="TT472" s="350"/>
      <c r="TU472" s="350"/>
      <c r="TV472" s="350"/>
      <c r="TW472" s="350"/>
      <c r="TX472" s="350"/>
      <c r="TY472" s="350"/>
      <c r="TZ472" s="350"/>
      <c r="UA472" s="350"/>
      <c r="UB472" s="350"/>
      <c r="UC472" s="350"/>
      <c r="UD472" s="350"/>
      <c r="UE472" s="350"/>
      <c r="UF472" s="350"/>
      <c r="UG472" s="350"/>
      <c r="UH472" s="350"/>
      <c r="UI472" s="350"/>
      <c r="UJ472" s="350"/>
      <c r="UK472" s="350"/>
      <c r="UL472" s="350"/>
      <c r="UM472" s="350"/>
      <c r="UN472" s="350"/>
      <c r="UO472" s="350"/>
      <c r="UP472" s="350"/>
      <c r="UQ472" s="350"/>
      <c r="UR472" s="350"/>
      <c r="US472" s="350"/>
      <c r="UT472" s="350"/>
      <c r="UU472" s="350"/>
      <c r="UV472" s="350"/>
      <c r="UW472" s="350"/>
      <c r="UX472" s="350"/>
      <c r="UY472" s="350"/>
      <c r="UZ472" s="350"/>
      <c r="VA472" s="350"/>
      <c r="VB472" s="350"/>
      <c r="VC472" s="350"/>
      <c r="VD472" s="350"/>
      <c r="VE472" s="350"/>
      <c r="VF472" s="350"/>
      <c r="VG472" s="350"/>
      <c r="VH472" s="350"/>
      <c r="VI472" s="350"/>
      <c r="VJ472" s="350"/>
      <c r="VK472" s="350"/>
      <c r="VL472" s="350"/>
      <c r="VM472" s="350"/>
      <c r="VN472" s="350"/>
      <c r="VO472" s="350"/>
      <c r="VP472" s="350"/>
      <c r="VQ472" s="350"/>
      <c r="VR472" s="350"/>
      <c r="VS472" s="350"/>
      <c r="VT472" s="350"/>
      <c r="VU472" s="350"/>
      <c r="VV472" s="350"/>
      <c r="VW472" s="350"/>
      <c r="VX472" s="350"/>
      <c r="VY472" s="350"/>
      <c r="VZ472" s="350"/>
      <c r="WA472" s="350"/>
      <c r="WB472" s="350"/>
      <c r="WC472" s="350"/>
      <c r="WD472" s="350"/>
      <c r="WE472" s="350"/>
      <c r="WF472" s="350"/>
      <c r="WG472" s="350"/>
      <c r="WH472" s="350"/>
      <c r="WI472" s="350"/>
      <c r="WJ472" s="350"/>
      <c r="WK472" s="350"/>
      <c r="WL472" s="350"/>
      <c r="WM472" s="350"/>
      <c r="WN472" s="350"/>
      <c r="WO472" s="350"/>
      <c r="WP472" s="350"/>
      <c r="WQ472" s="350"/>
      <c r="WR472" s="350"/>
      <c r="WS472" s="350"/>
      <c r="WT472" s="350"/>
      <c r="WU472" s="350"/>
      <c r="WV472" s="350"/>
      <c r="WW472" s="350"/>
      <c r="WX472" s="350"/>
      <c r="WY472" s="350"/>
      <c r="WZ472" s="350"/>
      <c r="XA472" s="350"/>
      <c r="XB472" s="350"/>
      <c r="XC472" s="350"/>
      <c r="XD472" s="350"/>
      <c r="XE472" s="350"/>
      <c r="XF472" s="350"/>
      <c r="XG472" s="350"/>
      <c r="XH472" s="350"/>
      <c r="XI472" s="350"/>
      <c r="XJ472" s="350"/>
      <c r="XK472" s="350"/>
      <c r="XL472" s="350"/>
      <c r="XM472" s="350"/>
      <c r="XN472" s="350"/>
      <c r="XO472" s="350"/>
      <c r="XP472" s="350"/>
      <c r="XQ472" s="350"/>
      <c r="XR472" s="350"/>
      <c r="XS472" s="350"/>
      <c r="XT472" s="350"/>
      <c r="XU472" s="350"/>
      <c r="XV472" s="350"/>
      <c r="XW472" s="350"/>
      <c r="XX472" s="350"/>
      <c r="XY472" s="350"/>
      <c r="XZ472" s="350"/>
      <c r="YA472" s="350"/>
      <c r="YB472" s="350"/>
      <c r="YC472" s="350"/>
      <c r="YD472" s="350"/>
      <c r="YE472" s="350"/>
      <c r="YF472" s="350"/>
      <c r="YG472" s="350"/>
      <c r="YH472" s="350"/>
      <c r="YI472" s="350"/>
      <c r="YJ472" s="350"/>
      <c r="YK472" s="350"/>
      <c r="YL472" s="350"/>
      <c r="YM472" s="350"/>
      <c r="YN472" s="350"/>
      <c r="YO472" s="350"/>
      <c r="YP472" s="350"/>
      <c r="YQ472" s="350"/>
      <c r="YR472" s="350"/>
      <c r="YS472" s="350"/>
      <c r="YT472" s="350"/>
      <c r="YU472" s="350"/>
      <c r="YV472" s="350"/>
      <c r="YW472" s="350"/>
      <c r="YX472" s="350"/>
      <c r="YY472" s="350"/>
      <c r="YZ472" s="350"/>
      <c r="ZA472" s="350"/>
      <c r="ZB472" s="350"/>
      <c r="ZC472" s="350"/>
      <c r="ZD472" s="350"/>
      <c r="ZE472" s="350"/>
      <c r="ZF472" s="350"/>
      <c r="ZG472" s="350"/>
      <c r="ZH472" s="350"/>
      <c r="ZI472" s="350"/>
      <c r="ZJ472" s="350"/>
      <c r="ZK472" s="350"/>
      <c r="ZL472" s="350"/>
      <c r="ZM472" s="350"/>
      <c r="ZN472" s="350"/>
      <c r="ZO472" s="350"/>
      <c r="ZP472" s="350"/>
      <c r="ZQ472" s="350"/>
      <c r="ZR472" s="350"/>
      <c r="ZS472" s="350"/>
      <c r="ZT472" s="350"/>
      <c r="ZU472" s="350"/>
      <c r="ZV472" s="350"/>
      <c r="ZW472" s="350"/>
      <c r="ZX472" s="350"/>
      <c r="ZY472" s="350"/>
      <c r="ZZ472" s="350"/>
      <c r="AAA472" s="350"/>
      <c r="AAB472" s="350"/>
      <c r="AAC472" s="350"/>
      <c r="AAD472" s="350"/>
      <c r="AAE472" s="350"/>
      <c r="AAF472" s="350"/>
      <c r="AAG472" s="350"/>
      <c r="AAH472" s="350"/>
      <c r="AAI472" s="350"/>
      <c r="AAJ472" s="350"/>
      <c r="AAK472" s="350"/>
      <c r="AAL472" s="350"/>
      <c r="AAM472" s="350"/>
      <c r="AAN472" s="350"/>
      <c r="AAO472" s="350"/>
      <c r="AAP472" s="350"/>
      <c r="AAQ472" s="350"/>
      <c r="AAR472" s="350"/>
      <c r="AAS472" s="350"/>
      <c r="AAT472" s="350"/>
      <c r="AAU472" s="350"/>
      <c r="AAV472" s="350"/>
      <c r="AAW472" s="350"/>
      <c r="AAX472" s="350"/>
      <c r="AAY472" s="350"/>
      <c r="AAZ472" s="350"/>
      <c r="ABA472" s="350"/>
      <c r="ABB472" s="350"/>
      <c r="ABC472" s="350"/>
      <c r="ABD472" s="350"/>
      <c r="ABE472" s="350"/>
      <c r="ABF472" s="350"/>
      <c r="ABG472" s="350"/>
      <c r="ABH472" s="350"/>
      <c r="ABI472" s="350"/>
      <c r="ABJ472" s="350"/>
      <c r="ABK472" s="350"/>
      <c r="ABL472" s="350"/>
      <c r="ABM472" s="350"/>
      <c r="ABN472" s="350"/>
      <c r="ABO472" s="350"/>
      <c r="ABP472" s="350"/>
      <c r="ABQ472" s="350"/>
      <c r="ABR472" s="350"/>
      <c r="ABS472" s="350"/>
      <c r="ABT472" s="350"/>
      <c r="ABU472" s="350"/>
      <c r="ABV472" s="350"/>
      <c r="ABW472" s="350"/>
      <c r="ABX472" s="350"/>
      <c r="ABY472" s="350"/>
      <c r="ABZ472" s="350"/>
      <c r="ACA472" s="350"/>
      <c r="ACB472" s="350"/>
      <c r="ACC472" s="350"/>
      <c r="ACD472" s="350"/>
      <c r="ACE472" s="350"/>
      <c r="ACF472" s="350"/>
      <c r="ACG472" s="350"/>
      <c r="ACH472" s="350"/>
      <c r="ACI472" s="350"/>
      <c r="ACJ472" s="350"/>
      <c r="ACK472" s="350"/>
      <c r="ACL472" s="350"/>
      <c r="ACM472" s="350"/>
      <c r="ACN472" s="350"/>
      <c r="ACO472" s="350"/>
      <c r="ACP472" s="350"/>
      <c r="ACQ472" s="350"/>
      <c r="ACR472" s="350"/>
      <c r="ACS472" s="350"/>
      <c r="ACT472" s="350"/>
      <c r="ACU472" s="350"/>
      <c r="ACV472" s="350"/>
      <c r="ACW472" s="350"/>
      <c r="ACX472" s="350"/>
      <c r="ACY472" s="350"/>
      <c r="ACZ472" s="350"/>
      <c r="ADA472" s="350"/>
      <c r="ADB472" s="350"/>
      <c r="ADC472" s="350"/>
      <c r="ADD472" s="350"/>
      <c r="ADE472" s="350"/>
      <c r="ADF472" s="350"/>
      <c r="ADG472" s="350"/>
      <c r="ADH472" s="350"/>
      <c r="ADI472" s="350"/>
      <c r="ADJ472" s="350"/>
      <c r="ADK472" s="350"/>
      <c r="ADL472" s="350"/>
      <c r="ADM472" s="350"/>
      <c r="ADN472" s="350"/>
      <c r="ADO472" s="350"/>
      <c r="ADP472" s="350"/>
      <c r="ADQ472" s="350"/>
      <c r="ADR472" s="350"/>
      <c r="ADS472" s="350"/>
      <c r="ADT472" s="350"/>
      <c r="ADU472" s="350"/>
      <c r="ADV472" s="350"/>
      <c r="ADW472" s="350"/>
      <c r="ADX472" s="350"/>
      <c r="ADY472" s="350"/>
      <c r="ADZ472" s="350"/>
      <c r="AEA472" s="350"/>
      <c r="AEB472" s="350"/>
      <c r="AEC472" s="350"/>
      <c r="AED472" s="350"/>
      <c r="AEE472" s="350"/>
      <c r="AEF472" s="350"/>
      <c r="AEG472" s="350"/>
      <c r="AEH472" s="350"/>
      <c r="AEI472" s="350"/>
      <c r="AEJ472" s="350"/>
      <c r="AEK472" s="350"/>
      <c r="AEL472" s="350"/>
      <c r="AEM472" s="350"/>
      <c r="AEN472" s="350"/>
      <c r="AEO472" s="350"/>
      <c r="AEP472" s="350"/>
      <c r="AEQ472" s="350"/>
      <c r="AER472" s="350"/>
      <c r="AES472" s="350"/>
      <c r="AET472" s="350"/>
      <c r="AEU472" s="350"/>
      <c r="AEV472" s="350"/>
      <c r="AEW472" s="350"/>
      <c r="AEX472" s="350"/>
      <c r="AEY472" s="350"/>
      <c r="AEZ472" s="350"/>
      <c r="AFA472" s="350"/>
      <c r="AFB472" s="350"/>
      <c r="AFC472" s="350"/>
      <c r="AFD472" s="350"/>
      <c r="AFE472" s="350"/>
      <c r="AFF472" s="350"/>
      <c r="AFG472" s="350"/>
      <c r="AFH472" s="350"/>
      <c r="AFI472" s="350"/>
      <c r="AFJ472" s="350"/>
      <c r="AFK472" s="350"/>
      <c r="AFL472" s="350"/>
      <c r="AFM472" s="350"/>
      <c r="AFN472" s="350"/>
      <c r="AFO472" s="350"/>
      <c r="AFP472" s="350"/>
      <c r="AFQ472" s="350"/>
      <c r="AFR472" s="350"/>
      <c r="AFS472" s="350"/>
      <c r="AFT472" s="350"/>
      <c r="AFU472" s="350"/>
      <c r="AFV472" s="350"/>
      <c r="AFW472" s="350"/>
      <c r="AFX472" s="350"/>
      <c r="AFY472" s="350"/>
      <c r="AFZ472" s="350"/>
      <c r="AGA472" s="350"/>
      <c r="AGB472" s="350"/>
      <c r="AGC472" s="350"/>
      <c r="AGD472" s="350"/>
      <c r="AGE472" s="350"/>
      <c r="AGF472" s="350"/>
      <c r="AGG472" s="350"/>
      <c r="AGH472" s="350"/>
      <c r="AGI472" s="350"/>
      <c r="AGJ472" s="350"/>
      <c r="AGK472" s="350"/>
      <c r="AGL472" s="350"/>
      <c r="AGM472" s="350"/>
      <c r="AGN472" s="350"/>
      <c r="AGO472" s="350"/>
      <c r="AGP472" s="350"/>
      <c r="AGQ472" s="350"/>
      <c r="AGR472" s="350"/>
      <c r="AGS472" s="350"/>
      <c r="AGT472" s="350"/>
      <c r="AGU472" s="350"/>
      <c r="AGV472" s="350"/>
      <c r="AGW472" s="350"/>
      <c r="AGX472" s="350"/>
      <c r="AGY472" s="350"/>
      <c r="AGZ472" s="350"/>
      <c r="AHA472" s="350"/>
      <c r="AHB472" s="350"/>
      <c r="AHC472" s="350"/>
      <c r="AHD472" s="350"/>
      <c r="AHE472" s="350"/>
      <c r="AHF472" s="350"/>
      <c r="AHG472" s="350"/>
      <c r="AHH472" s="350"/>
      <c r="AHI472" s="350"/>
      <c r="AHJ472" s="350"/>
      <c r="AHK472" s="350"/>
      <c r="AHL472" s="350"/>
      <c r="AHM472" s="350"/>
      <c r="AHN472" s="350"/>
      <c r="AHO472" s="350"/>
      <c r="AHP472" s="350"/>
      <c r="AHQ472" s="350"/>
      <c r="AHR472" s="350"/>
      <c r="AHS472" s="350"/>
      <c r="AHT472" s="350"/>
      <c r="AHU472" s="350"/>
      <c r="AHV472" s="350"/>
      <c r="AHW472" s="350"/>
      <c r="AHX472" s="350"/>
      <c r="AHY472" s="350"/>
      <c r="AHZ472" s="350"/>
      <c r="AIA472" s="350"/>
      <c r="AIB472" s="350"/>
      <c r="AIC472" s="350"/>
      <c r="AID472" s="350"/>
      <c r="AIE472" s="350"/>
      <c r="AIF472" s="350"/>
      <c r="AIG472" s="350"/>
      <c r="AIH472" s="350"/>
      <c r="AII472" s="350"/>
      <c r="AIJ472" s="350"/>
      <c r="AIK472" s="350"/>
      <c r="AIL472" s="350"/>
      <c r="AIM472" s="350"/>
      <c r="AIN472" s="350"/>
      <c r="AIO472" s="350"/>
      <c r="AIP472" s="350"/>
      <c r="AIQ472" s="350"/>
      <c r="AIR472" s="350"/>
      <c r="AIS472" s="350"/>
      <c r="AIT472" s="350"/>
      <c r="AIU472" s="350"/>
      <c r="AIV472" s="350"/>
      <c r="AIW472" s="350"/>
      <c r="AIX472" s="350"/>
      <c r="AIY472" s="350"/>
      <c r="AIZ472" s="350"/>
      <c r="AJA472" s="350"/>
      <c r="AJB472" s="350"/>
      <c r="AJC472" s="350"/>
      <c r="AJD472" s="350"/>
      <c r="AJE472" s="350"/>
      <c r="AJF472" s="350"/>
      <c r="AJG472" s="350"/>
      <c r="AJH472" s="350"/>
      <c r="AJI472" s="350"/>
      <c r="AJJ472" s="350"/>
      <c r="AJK472" s="350"/>
      <c r="AJL472" s="350"/>
      <c r="AJM472" s="350"/>
      <c r="AJN472" s="350"/>
      <c r="AJO472" s="350"/>
      <c r="AJP472" s="350"/>
      <c r="AJQ472" s="350"/>
      <c r="AJR472" s="350"/>
      <c r="AJS472" s="350"/>
      <c r="AJT472" s="350"/>
      <c r="AJU472" s="350"/>
      <c r="AJV472" s="350"/>
      <c r="AJW472" s="350"/>
      <c r="AJX472" s="350"/>
      <c r="AJY472" s="350"/>
      <c r="AJZ472" s="350"/>
      <c r="AKA472" s="350"/>
      <c r="AKB472" s="350"/>
      <c r="AKC472" s="350"/>
      <c r="AKD472" s="350"/>
      <c r="AKE472" s="350"/>
      <c r="AKF472" s="350"/>
      <c r="AKG472" s="350"/>
      <c r="AKH472" s="350"/>
      <c r="AKI472" s="350"/>
      <c r="AKJ472" s="350"/>
      <c r="AKK472" s="350"/>
      <c r="AKL472" s="350"/>
      <c r="AKM472" s="350"/>
      <c r="AKN472" s="350"/>
      <c r="AKO472" s="350"/>
      <c r="AKP472" s="350"/>
      <c r="AKQ472" s="350"/>
      <c r="AKR472" s="350"/>
      <c r="AKS472" s="350"/>
      <c r="AKT472" s="350"/>
      <c r="AKU472" s="350"/>
      <c r="AKV472" s="350"/>
      <c r="AKW472" s="350"/>
      <c r="AKX472" s="350"/>
      <c r="AKY472" s="350"/>
      <c r="AKZ472" s="350"/>
      <c r="ALA472" s="350"/>
      <c r="ALB472" s="350"/>
      <c r="ALC472" s="350"/>
      <c r="ALD472" s="350"/>
      <c r="ALE472" s="350"/>
      <c r="ALF472" s="350"/>
      <c r="ALG472" s="350"/>
      <c r="ALH472" s="350"/>
      <c r="ALI472" s="350"/>
      <c r="ALJ472" s="350"/>
      <c r="ALK472" s="350"/>
      <c r="ALL472" s="350"/>
      <c r="ALM472" s="350"/>
      <c r="ALN472" s="350"/>
      <c r="ALO472" s="350"/>
      <c r="ALP472" s="350"/>
      <c r="ALQ472" s="350"/>
      <c r="ALR472" s="350"/>
      <c r="ALS472" s="350"/>
      <c r="ALT472" s="350"/>
      <c r="ALU472" s="350"/>
      <c r="ALV472" s="350"/>
      <c r="ALW472" s="350"/>
      <c r="ALX472" s="350"/>
      <c r="ALY472" s="350"/>
      <c r="ALZ472" s="350"/>
      <c r="AMA472" s="350"/>
      <c r="AMB472" s="350"/>
      <c r="AMC472" s="350"/>
      <c r="AMD472" s="350"/>
      <c r="AME472" s="350"/>
      <c r="AMF472" s="350"/>
      <c r="AMG472" s="350"/>
      <c r="AMH472" s="350"/>
      <c r="AMI472" s="350"/>
      <c r="AMJ472" s="350"/>
      <c r="AMK472" s="350"/>
      <c r="AML472" s="350"/>
      <c r="AMM472" s="350"/>
      <c r="AMN472" s="350"/>
      <c r="AMO472" s="350"/>
      <c r="AMP472" s="350"/>
      <c r="AMQ472" s="350"/>
      <c r="AMR472" s="350"/>
      <c r="AMS472" s="350"/>
      <c r="AMT472" s="350"/>
      <c r="AMU472" s="350"/>
      <c r="AMV472" s="350"/>
      <c r="AMW472" s="350"/>
      <c r="AMX472" s="350"/>
      <c r="AMY472" s="350"/>
      <c r="AMZ472" s="350"/>
      <c r="ANA472" s="350"/>
      <c r="ANB472" s="350"/>
      <c r="ANC472" s="350"/>
      <c r="AND472" s="350"/>
      <c r="ANE472" s="350"/>
      <c r="ANF472" s="350"/>
      <c r="ANG472" s="350"/>
      <c r="ANH472" s="350"/>
      <c r="ANI472" s="350"/>
      <c r="ANJ472" s="350"/>
      <c r="ANK472" s="350"/>
      <c r="ANL472" s="350"/>
      <c r="ANM472" s="350"/>
      <c r="ANN472" s="350"/>
      <c r="ANO472" s="350"/>
      <c r="ANP472" s="350"/>
      <c r="ANQ472" s="350"/>
      <c r="ANR472" s="350"/>
      <c r="ANS472" s="350"/>
      <c r="ANT472" s="350"/>
      <c r="ANU472" s="350"/>
      <c r="ANV472" s="350"/>
      <c r="ANW472" s="350"/>
      <c r="ANX472" s="350"/>
      <c r="ANY472" s="350"/>
      <c r="ANZ472" s="350"/>
      <c r="AOA472" s="350"/>
      <c r="AOB472" s="350"/>
      <c r="AOC472" s="350"/>
      <c r="AOD472" s="350"/>
      <c r="AOE472" s="350"/>
      <c r="AOF472" s="350"/>
      <c r="AOG472" s="350"/>
      <c r="AOH472" s="350"/>
      <c r="AOI472" s="350"/>
      <c r="AOJ472" s="350"/>
      <c r="AOK472" s="350"/>
      <c r="AOL472" s="350"/>
      <c r="AOM472" s="350"/>
      <c r="AON472" s="350"/>
      <c r="AOO472" s="350"/>
      <c r="AOP472" s="350"/>
      <c r="AOQ472" s="350"/>
      <c r="AOR472" s="350"/>
      <c r="AOS472" s="350"/>
      <c r="AOT472" s="350"/>
      <c r="AOU472" s="350"/>
      <c r="AOV472" s="350"/>
      <c r="AOW472" s="350"/>
      <c r="AOX472" s="350"/>
      <c r="AOY472" s="350"/>
      <c r="AOZ472" s="350"/>
      <c r="APA472" s="350"/>
      <c r="APB472" s="350"/>
      <c r="APC472" s="350"/>
      <c r="APD472" s="350"/>
      <c r="APE472" s="350"/>
      <c r="APF472" s="350"/>
      <c r="APG472" s="350"/>
      <c r="APH472" s="350"/>
      <c r="API472" s="350"/>
      <c r="APJ472" s="350"/>
      <c r="APK472" s="350"/>
      <c r="APL472" s="350"/>
      <c r="APM472" s="350"/>
      <c r="APN472" s="350"/>
      <c r="APO472" s="350"/>
      <c r="APP472" s="350"/>
      <c r="APQ472" s="350"/>
      <c r="APR472" s="350"/>
      <c r="APS472" s="350"/>
      <c r="APT472" s="350"/>
      <c r="APU472" s="350"/>
      <c r="APV472" s="350"/>
      <c r="APW472" s="350"/>
      <c r="APX472" s="350"/>
      <c r="APY472" s="350"/>
      <c r="APZ472" s="350"/>
      <c r="AQA472" s="350"/>
      <c r="AQB472" s="350"/>
      <c r="AQC472" s="350"/>
      <c r="AQD472" s="350"/>
      <c r="AQE472" s="350"/>
      <c r="AQF472" s="350"/>
      <c r="AQG472" s="350"/>
      <c r="AQH472" s="350"/>
      <c r="AQI472" s="350"/>
      <c r="AQJ472" s="350"/>
      <c r="AQK472" s="350"/>
      <c r="AQL472" s="350"/>
      <c r="AQM472" s="350"/>
      <c r="AQN472" s="350"/>
      <c r="AQO472" s="350"/>
      <c r="AQP472" s="350"/>
      <c r="AQQ472" s="350"/>
      <c r="AQR472" s="350"/>
      <c r="AQS472" s="350"/>
      <c r="AQT472" s="350"/>
      <c r="AQU472" s="350"/>
      <c r="AQV472" s="350"/>
      <c r="AQW472" s="350"/>
      <c r="AQX472" s="350"/>
      <c r="AQY472" s="350"/>
      <c r="AQZ472" s="350"/>
      <c r="ARA472" s="350"/>
      <c r="ARB472" s="350"/>
      <c r="ARC472" s="350"/>
      <c r="ARD472" s="350"/>
      <c r="ARE472" s="350"/>
      <c r="ARF472" s="350"/>
      <c r="ARG472" s="350"/>
      <c r="ARH472" s="350"/>
      <c r="ARI472" s="350"/>
      <c r="ARJ472" s="350"/>
      <c r="ARK472" s="350"/>
      <c r="ARL472" s="350"/>
      <c r="ARM472" s="350"/>
      <c r="ARN472" s="350"/>
      <c r="ARO472" s="350"/>
      <c r="ARP472" s="350"/>
      <c r="ARQ472" s="350"/>
      <c r="ARR472" s="350"/>
      <c r="ARS472" s="350"/>
      <c r="ART472" s="350"/>
      <c r="ARU472" s="350"/>
      <c r="ARV472" s="350"/>
      <c r="ARW472" s="350"/>
      <c r="ARX472" s="350"/>
      <c r="ARY472" s="350"/>
      <c r="ARZ472" s="350"/>
      <c r="ASA472" s="350"/>
      <c r="ASB472" s="350"/>
      <c r="ASC472" s="350"/>
      <c r="ASD472" s="350"/>
      <c r="ASE472" s="350"/>
      <c r="ASF472" s="350"/>
      <c r="ASG472" s="350"/>
      <c r="ASH472" s="350"/>
      <c r="ASI472" s="350"/>
      <c r="ASJ472" s="350"/>
      <c r="ASK472" s="350"/>
      <c r="ASL472" s="350"/>
      <c r="ASM472" s="350"/>
      <c r="ASN472" s="350"/>
      <c r="ASO472" s="350"/>
      <c r="ASP472" s="350"/>
      <c r="ASQ472" s="350"/>
      <c r="ASR472" s="350"/>
      <c r="ASS472" s="350"/>
      <c r="AST472" s="350"/>
      <c r="ASU472" s="350"/>
      <c r="ASV472" s="350"/>
      <c r="ASW472" s="350"/>
      <c r="ASX472" s="350"/>
      <c r="ASY472" s="350"/>
      <c r="ASZ472" s="350"/>
      <c r="ATA472" s="350"/>
      <c r="ATB472" s="350"/>
      <c r="ATC472" s="350"/>
      <c r="ATD472" s="350"/>
      <c r="ATE472" s="350"/>
      <c r="ATF472" s="350"/>
      <c r="ATG472" s="350"/>
      <c r="ATH472" s="350"/>
      <c r="ATI472" s="350"/>
      <c r="ATJ472" s="350"/>
      <c r="ATK472" s="350"/>
      <c r="ATL472" s="350"/>
      <c r="ATM472" s="350"/>
      <c r="ATN472" s="350"/>
      <c r="ATO472" s="350"/>
      <c r="ATP472" s="350"/>
      <c r="ATQ472" s="350"/>
      <c r="ATR472" s="350"/>
      <c r="ATS472" s="350"/>
      <c r="ATT472" s="350"/>
      <c r="ATU472" s="350"/>
      <c r="ATV472" s="350"/>
      <c r="ATW472" s="350"/>
      <c r="ATX472" s="350"/>
      <c r="ATY472" s="350"/>
      <c r="ATZ472" s="350"/>
      <c r="AUA472" s="350"/>
      <c r="AUB472" s="350"/>
      <c r="AUC472" s="350"/>
      <c r="AUD472" s="350"/>
      <c r="AUE472" s="350"/>
      <c r="AUF472" s="350"/>
      <c r="AUG472" s="350"/>
      <c r="AUH472" s="350"/>
      <c r="AUI472" s="350"/>
      <c r="AUJ472" s="350"/>
      <c r="AUK472" s="350"/>
      <c r="AUL472" s="350"/>
      <c r="AUM472" s="350"/>
      <c r="AUN472" s="350"/>
      <c r="AUO472" s="350"/>
      <c r="AUP472" s="350"/>
      <c r="AUQ472" s="350"/>
      <c r="AUR472" s="350"/>
      <c r="AUS472" s="350"/>
      <c r="AUT472" s="350"/>
      <c r="AUU472" s="350"/>
      <c r="AUV472" s="350"/>
      <c r="AUW472" s="350"/>
      <c r="AUX472" s="350"/>
      <c r="AUY472" s="350"/>
      <c r="AUZ472" s="350"/>
      <c r="AVA472" s="350"/>
      <c r="AVB472" s="350"/>
      <c r="AVC472" s="350"/>
      <c r="AVD472" s="350"/>
      <c r="AVE472" s="350"/>
      <c r="AVF472" s="350"/>
      <c r="AVG472" s="350"/>
      <c r="AVH472" s="350"/>
      <c r="AVI472" s="350"/>
      <c r="AVJ472" s="350"/>
      <c r="AVK472" s="350"/>
      <c r="AVL472" s="350"/>
      <c r="AVM472" s="350"/>
      <c r="AVN472" s="350"/>
      <c r="AVO472" s="350"/>
      <c r="AVP472" s="350"/>
      <c r="AVQ472" s="350"/>
      <c r="AVR472" s="350"/>
      <c r="AVS472" s="350"/>
      <c r="AVT472" s="350"/>
      <c r="AVU472" s="350"/>
      <c r="AVV472" s="350"/>
      <c r="AVW472" s="350"/>
      <c r="AVX472" s="350"/>
      <c r="AVY472" s="350"/>
      <c r="AVZ472" s="350"/>
      <c r="AWA472" s="350"/>
      <c r="AWB472" s="350"/>
      <c r="AWC472" s="350"/>
      <c r="AWD472" s="350"/>
      <c r="AWE472" s="350"/>
      <c r="AWF472" s="350"/>
      <c r="AWG472" s="350"/>
      <c r="AWH472" s="350"/>
      <c r="AWI472" s="350"/>
      <c r="AWJ472" s="350"/>
      <c r="AWK472" s="350"/>
      <c r="AWL472" s="350"/>
      <c r="AWM472" s="350"/>
      <c r="AWN472" s="350"/>
      <c r="AWO472" s="350"/>
      <c r="AWP472" s="350"/>
      <c r="AWQ472" s="350"/>
      <c r="AWR472" s="350"/>
      <c r="AWS472" s="350"/>
      <c r="AWT472" s="350"/>
      <c r="AWU472" s="350"/>
      <c r="AWV472" s="350"/>
      <c r="AWW472" s="350"/>
      <c r="AWX472" s="350"/>
      <c r="AWY472" s="350"/>
      <c r="AWZ472" s="350"/>
      <c r="AXA472" s="350"/>
      <c r="AXB472" s="350"/>
      <c r="AXC472" s="350"/>
      <c r="AXD472" s="350"/>
      <c r="AXE472" s="350"/>
      <c r="AXF472" s="350"/>
      <c r="AXG472" s="350"/>
      <c r="AXH472" s="350"/>
      <c r="AXI472" s="350"/>
      <c r="AXJ472" s="350"/>
      <c r="AXK472" s="350"/>
      <c r="AXL472" s="350"/>
      <c r="AXM472" s="350"/>
      <c r="AXN472" s="350"/>
      <c r="AXO472" s="350"/>
      <c r="AXP472" s="350"/>
      <c r="AXQ472" s="350"/>
      <c r="AXR472" s="350"/>
      <c r="AXS472" s="350"/>
      <c r="AXT472" s="350"/>
      <c r="AXU472" s="350"/>
      <c r="AXV472" s="350"/>
      <c r="AXW472" s="350"/>
      <c r="AXX472" s="350"/>
      <c r="AXY472" s="350"/>
      <c r="AXZ472" s="350"/>
      <c r="AYA472" s="350"/>
      <c r="AYB472" s="350"/>
      <c r="AYC472" s="350"/>
      <c r="AYD472" s="350"/>
      <c r="AYE472" s="350"/>
      <c r="AYF472" s="350"/>
      <c r="AYG472" s="350"/>
      <c r="AYH472" s="350"/>
      <c r="AYI472" s="350"/>
      <c r="AYJ472" s="350"/>
      <c r="AYK472" s="350"/>
      <c r="AYL472" s="350"/>
      <c r="AYM472" s="350"/>
      <c r="AYN472" s="350"/>
      <c r="AYO472" s="350"/>
      <c r="AYP472" s="350"/>
      <c r="AYQ472" s="350"/>
      <c r="AYR472" s="350"/>
      <c r="AYS472" s="350"/>
      <c r="AYT472" s="350"/>
      <c r="AYU472" s="350"/>
      <c r="AYV472" s="350"/>
      <c r="AYW472" s="350"/>
      <c r="AYX472" s="350"/>
      <c r="AYY472" s="350"/>
      <c r="AYZ472" s="350"/>
      <c r="AZA472" s="350"/>
      <c r="AZB472" s="350"/>
      <c r="AZC472" s="350"/>
      <c r="AZD472" s="350"/>
      <c r="AZE472" s="350"/>
      <c r="AZF472" s="350"/>
      <c r="AZG472" s="350"/>
      <c r="AZH472" s="350"/>
      <c r="AZI472" s="350"/>
      <c r="AZJ472" s="350"/>
      <c r="AZK472" s="350"/>
      <c r="AZL472" s="350"/>
      <c r="AZM472" s="350"/>
      <c r="AZN472" s="350"/>
      <c r="AZO472" s="350"/>
      <c r="AZP472" s="350"/>
      <c r="AZQ472" s="350"/>
      <c r="AZR472" s="350"/>
      <c r="AZS472" s="350"/>
      <c r="AZT472" s="350"/>
      <c r="AZU472" s="350"/>
      <c r="AZV472" s="350"/>
      <c r="AZW472" s="350"/>
      <c r="AZX472" s="350"/>
      <c r="AZY472" s="350"/>
      <c r="AZZ472" s="350"/>
      <c r="BAA472" s="350"/>
      <c r="BAB472" s="350"/>
      <c r="BAC472" s="350"/>
      <c r="BAD472" s="350"/>
      <c r="BAE472" s="350"/>
      <c r="BAF472" s="350"/>
      <c r="BAG472" s="350"/>
      <c r="BAH472" s="350"/>
      <c r="BAI472" s="350"/>
      <c r="BAJ472" s="350"/>
      <c r="BAK472" s="350"/>
      <c r="BAL472" s="350"/>
      <c r="BAM472" s="350"/>
      <c r="BAN472" s="350"/>
      <c r="BAO472" s="350"/>
      <c r="BAP472" s="350"/>
      <c r="BAQ472" s="350"/>
      <c r="BAR472" s="350"/>
      <c r="BAS472" s="350"/>
      <c r="BAT472" s="350"/>
      <c r="BAU472" s="350"/>
      <c r="BAV472" s="350"/>
      <c r="BAW472" s="350"/>
      <c r="BAX472" s="350"/>
      <c r="BAY472" s="350"/>
      <c r="BAZ472" s="350"/>
      <c r="BBA472" s="350"/>
      <c r="BBB472" s="350"/>
      <c r="BBC472" s="350"/>
      <c r="BBD472" s="350"/>
      <c r="BBE472" s="350"/>
      <c r="BBF472" s="350"/>
      <c r="BBG472" s="350"/>
      <c r="BBH472" s="350"/>
      <c r="BBI472" s="350"/>
      <c r="BBJ472" s="350"/>
      <c r="BBK472" s="350"/>
      <c r="BBL472" s="350"/>
      <c r="BBM472" s="350"/>
      <c r="BBN472" s="350"/>
      <c r="BBO472" s="350"/>
      <c r="BBP472" s="350"/>
      <c r="BBQ472" s="350"/>
      <c r="BBR472" s="350"/>
      <c r="BBS472" s="350"/>
      <c r="BBT472" s="350"/>
      <c r="BBU472" s="350"/>
      <c r="BBV472" s="350"/>
      <c r="BBW472" s="350"/>
      <c r="BBX472" s="350"/>
      <c r="BBY472" s="350"/>
      <c r="BBZ472" s="350"/>
      <c r="BCA472" s="350"/>
      <c r="BCB472" s="350"/>
      <c r="BCC472" s="350"/>
      <c r="BCD472" s="350"/>
      <c r="BCE472" s="350"/>
      <c r="BCF472" s="350"/>
      <c r="BCG472" s="350"/>
      <c r="BCH472" s="350"/>
      <c r="BCI472" s="350"/>
      <c r="BCJ472" s="350"/>
      <c r="BCK472" s="350"/>
      <c r="BCL472" s="350"/>
      <c r="BCM472" s="350"/>
      <c r="BCN472" s="350"/>
      <c r="BCO472" s="350"/>
      <c r="BCP472" s="350"/>
      <c r="BCQ472" s="350"/>
      <c r="BCR472" s="350"/>
      <c r="BCS472" s="350"/>
      <c r="BCT472" s="350"/>
      <c r="BCU472" s="350"/>
      <c r="BCV472" s="350"/>
      <c r="BCW472" s="350"/>
      <c r="BCX472" s="350"/>
      <c r="BCY472" s="350"/>
      <c r="BCZ472" s="350"/>
      <c r="BDA472" s="350"/>
      <c r="BDB472" s="350"/>
      <c r="BDC472" s="350"/>
      <c r="BDD472" s="350"/>
      <c r="BDE472" s="350"/>
      <c r="BDF472" s="350"/>
      <c r="BDG472" s="350"/>
      <c r="BDH472" s="350"/>
      <c r="BDI472" s="350"/>
      <c r="BDJ472" s="350"/>
      <c r="BDK472" s="350"/>
      <c r="BDL472" s="350"/>
      <c r="BDM472" s="350"/>
      <c r="BDN472" s="350"/>
      <c r="BDO472" s="350"/>
      <c r="BDP472" s="350"/>
      <c r="BDQ472" s="350"/>
      <c r="BDR472" s="350"/>
      <c r="BDS472" s="350"/>
      <c r="BDT472" s="350"/>
      <c r="BDU472" s="350"/>
      <c r="BDV472" s="350"/>
      <c r="BDW472" s="350"/>
      <c r="BDX472" s="350"/>
      <c r="BDY472" s="350"/>
      <c r="BDZ472" s="350"/>
      <c r="BEA472" s="350"/>
      <c r="BEB472" s="350"/>
      <c r="BEC472" s="350"/>
      <c r="BED472" s="350"/>
      <c r="BEE472" s="350"/>
      <c r="BEF472" s="350"/>
      <c r="BEG472" s="350"/>
      <c r="BEH472" s="350"/>
      <c r="BEI472" s="350"/>
      <c r="BEJ472" s="350"/>
      <c r="BEK472" s="350"/>
      <c r="BEL472" s="350"/>
      <c r="BEM472" s="350"/>
      <c r="BEN472" s="350"/>
      <c r="BEO472" s="350"/>
      <c r="BEP472" s="350"/>
      <c r="BEQ472" s="350"/>
      <c r="BER472" s="350"/>
      <c r="BES472" s="350"/>
      <c r="BET472" s="350"/>
      <c r="BEU472" s="350"/>
      <c r="BEV472" s="350"/>
      <c r="BEW472" s="350"/>
      <c r="BEX472" s="350"/>
      <c r="BEY472" s="350"/>
      <c r="BEZ472" s="350"/>
      <c r="BFA472" s="350"/>
      <c r="BFB472" s="350"/>
      <c r="BFC472" s="350"/>
      <c r="BFD472" s="350"/>
      <c r="BFE472" s="350"/>
      <c r="BFF472" s="350"/>
      <c r="BFG472" s="350"/>
      <c r="BFH472" s="350"/>
      <c r="BFI472" s="350"/>
      <c r="BFJ472" s="350"/>
      <c r="BFK472" s="350"/>
      <c r="BFL472" s="350"/>
      <c r="BFM472" s="350"/>
      <c r="BFN472" s="350"/>
      <c r="BFO472" s="350"/>
      <c r="BFP472" s="350"/>
      <c r="BFQ472" s="350"/>
      <c r="BFR472" s="350"/>
      <c r="BFS472" s="350"/>
      <c r="BFT472" s="350"/>
      <c r="BFU472" s="350"/>
      <c r="BFV472" s="350"/>
      <c r="BFW472" s="350"/>
      <c r="BFX472" s="350"/>
      <c r="BFY472" s="350"/>
      <c r="BFZ472" s="350"/>
      <c r="BGA472" s="350"/>
      <c r="BGB472" s="350"/>
      <c r="BGC472" s="350"/>
      <c r="BGD472" s="350"/>
      <c r="BGE472" s="350"/>
      <c r="BGF472" s="350"/>
      <c r="BGG472" s="350"/>
      <c r="BGH472" s="350"/>
      <c r="BGI472" s="350"/>
      <c r="BGJ472" s="350"/>
      <c r="BGK472" s="350"/>
      <c r="BGL472" s="350"/>
      <c r="BGM472" s="350"/>
      <c r="BGN472" s="350"/>
      <c r="BGO472" s="350"/>
      <c r="BGP472" s="350"/>
      <c r="BGQ472" s="350"/>
      <c r="BGR472" s="350"/>
      <c r="BGS472" s="350"/>
      <c r="BGT472" s="350"/>
      <c r="BGU472" s="350"/>
      <c r="BGV472" s="350"/>
      <c r="BGW472" s="350"/>
      <c r="BGX472" s="350"/>
      <c r="BGY472" s="350"/>
      <c r="BGZ472" s="350"/>
      <c r="BHA472" s="350"/>
      <c r="BHB472" s="350"/>
      <c r="BHC472" s="350"/>
      <c r="BHD472" s="350"/>
      <c r="BHE472" s="350"/>
      <c r="BHF472" s="350"/>
      <c r="BHG472" s="350"/>
      <c r="BHH472" s="350"/>
      <c r="BHI472" s="350"/>
      <c r="BHJ472" s="350"/>
      <c r="BHK472" s="350"/>
      <c r="BHL472" s="350"/>
      <c r="BHM472" s="350"/>
      <c r="BHN472" s="350"/>
      <c r="BHO472" s="350"/>
      <c r="BHP472" s="350"/>
      <c r="BHQ472" s="350"/>
      <c r="BHR472" s="350"/>
      <c r="BHS472" s="350"/>
      <c r="BHT472" s="350"/>
      <c r="BHU472" s="350"/>
      <c r="BHV472" s="350"/>
      <c r="BHW472" s="350"/>
      <c r="BHX472" s="350"/>
      <c r="BHY472" s="350"/>
      <c r="BHZ472" s="350"/>
      <c r="BIA472" s="350"/>
      <c r="BIB472" s="350"/>
      <c r="BIC472" s="350"/>
      <c r="BID472" s="350"/>
      <c r="BIE472" s="350"/>
      <c r="BIF472" s="350"/>
      <c r="BIG472" s="350"/>
      <c r="BIH472" s="350"/>
      <c r="BII472" s="350"/>
      <c r="BIJ472" s="350"/>
      <c r="BIK472" s="350"/>
      <c r="BIL472" s="350"/>
      <c r="BIM472" s="350"/>
      <c r="BIN472" s="350"/>
      <c r="BIO472" s="350"/>
      <c r="BIP472" s="350"/>
      <c r="BIQ472" s="350"/>
      <c r="BIR472" s="350"/>
      <c r="BIS472" s="350"/>
      <c r="BIT472" s="350"/>
      <c r="BIU472" s="350"/>
      <c r="BIV472" s="350"/>
      <c r="BIW472" s="350"/>
      <c r="BIX472" s="350"/>
      <c r="BIY472" s="350"/>
      <c r="BIZ472" s="350"/>
      <c r="BJA472" s="350"/>
      <c r="BJB472" s="350"/>
      <c r="BJC472" s="350"/>
      <c r="BJD472" s="350"/>
      <c r="BJE472" s="350"/>
      <c r="BJF472" s="350"/>
      <c r="BJG472" s="350"/>
      <c r="BJH472" s="350"/>
      <c r="BJI472" s="350"/>
      <c r="BJJ472" s="350"/>
      <c r="BJK472" s="350"/>
      <c r="BJL472" s="350"/>
      <c r="BJM472" s="350"/>
      <c r="BJN472" s="350"/>
      <c r="BJO472" s="350"/>
      <c r="BJP472" s="350"/>
      <c r="BJQ472" s="350"/>
      <c r="BJR472" s="350"/>
      <c r="BJS472" s="350"/>
      <c r="BJT472" s="350"/>
      <c r="BJU472" s="350"/>
      <c r="BJV472" s="350"/>
      <c r="BJW472" s="350"/>
      <c r="BJX472" s="350"/>
      <c r="BJY472" s="350"/>
      <c r="BJZ472" s="350"/>
      <c r="BKA472" s="350"/>
      <c r="BKB472" s="350"/>
      <c r="BKC472" s="350"/>
      <c r="BKD472" s="350"/>
      <c r="BKE472" s="350"/>
      <c r="BKF472" s="350"/>
      <c r="BKG472" s="350"/>
      <c r="BKH472" s="350"/>
      <c r="BKI472" s="350"/>
      <c r="BKJ472" s="350"/>
      <c r="BKK472" s="350"/>
      <c r="BKL472" s="350"/>
      <c r="BKM472" s="350"/>
      <c r="BKN472" s="350"/>
      <c r="BKO472" s="350"/>
      <c r="BKP472" s="350"/>
      <c r="BKQ472" s="350"/>
      <c r="BKR472" s="350"/>
      <c r="BKS472" s="350"/>
      <c r="BKT472" s="350"/>
      <c r="BKU472" s="350"/>
      <c r="BKV472" s="350"/>
      <c r="BKW472" s="350"/>
      <c r="BKX472" s="350"/>
      <c r="BKY472" s="350"/>
      <c r="BKZ472" s="350"/>
      <c r="BLA472" s="350"/>
      <c r="BLB472" s="350"/>
      <c r="BLC472" s="350"/>
      <c r="BLD472" s="350"/>
      <c r="BLE472" s="350"/>
      <c r="BLF472" s="350"/>
      <c r="BLG472" s="350"/>
      <c r="BLH472" s="350"/>
      <c r="BLI472" s="350"/>
      <c r="BLJ472" s="350"/>
      <c r="BLK472" s="350"/>
      <c r="BLL472" s="350"/>
      <c r="BLM472" s="350"/>
      <c r="BLN472" s="350"/>
      <c r="BLO472" s="350"/>
      <c r="BLP472" s="350"/>
      <c r="BLQ472" s="350"/>
      <c r="BLR472" s="350"/>
      <c r="BLS472" s="350"/>
      <c r="BLT472" s="350"/>
      <c r="BLU472" s="350"/>
      <c r="BLV472" s="350"/>
      <c r="BLW472" s="350"/>
      <c r="BLX472" s="350"/>
      <c r="BLY472" s="350"/>
      <c r="BLZ472" s="350"/>
      <c r="BMA472" s="350"/>
      <c r="BMB472" s="350"/>
      <c r="BMC472" s="350"/>
      <c r="BMD472" s="350"/>
      <c r="BME472" s="350"/>
      <c r="BMF472" s="350"/>
      <c r="BMG472" s="350"/>
      <c r="BMH472" s="350"/>
      <c r="BMI472" s="350"/>
      <c r="BMJ472" s="350"/>
      <c r="BMK472" s="350"/>
      <c r="BML472" s="350"/>
      <c r="BMM472" s="350"/>
      <c r="BMN472" s="350"/>
      <c r="BMO472" s="350"/>
      <c r="BMP472" s="350"/>
      <c r="BMQ472" s="350"/>
      <c r="BMR472" s="350"/>
      <c r="BMS472" s="350"/>
      <c r="BMT472" s="350"/>
      <c r="BMU472" s="350"/>
      <c r="BMV472" s="350"/>
      <c r="BMW472" s="350"/>
      <c r="BMX472" s="350"/>
      <c r="BMY472" s="350"/>
      <c r="BMZ472" s="350"/>
      <c r="BNA472" s="350"/>
      <c r="BNB472" s="350"/>
      <c r="BNC472" s="350"/>
      <c r="BND472" s="350"/>
      <c r="BNE472" s="350"/>
      <c r="BNF472" s="350"/>
      <c r="BNG472" s="350"/>
      <c r="BNH472" s="350"/>
      <c r="BNI472" s="350"/>
      <c r="BNJ472" s="350"/>
      <c r="BNK472" s="350"/>
      <c r="BNL472" s="350"/>
      <c r="BNM472" s="350"/>
      <c r="BNN472" s="350"/>
      <c r="BNO472" s="350"/>
      <c r="BNP472" s="350"/>
      <c r="BNQ472" s="350"/>
      <c r="BNR472" s="350"/>
      <c r="BNS472" s="350"/>
      <c r="BNT472" s="350"/>
      <c r="BNU472" s="350"/>
      <c r="BNV472" s="350"/>
      <c r="BNW472" s="350"/>
      <c r="BNX472" s="350"/>
      <c r="BNY472" s="350"/>
      <c r="BNZ472" s="350"/>
      <c r="BOA472" s="350"/>
      <c r="BOB472" s="350"/>
      <c r="BOC472" s="350"/>
      <c r="BOD472" s="350"/>
      <c r="BOE472" s="350"/>
      <c r="BOF472" s="350"/>
      <c r="BOG472" s="350"/>
      <c r="BOH472" s="350"/>
      <c r="BOI472" s="350"/>
      <c r="BOJ472" s="350"/>
      <c r="BOK472" s="350"/>
      <c r="BOL472" s="350"/>
      <c r="BOM472" s="350"/>
      <c r="BON472" s="350"/>
      <c r="BOO472" s="350"/>
      <c r="BOP472" s="350"/>
      <c r="BOQ472" s="350"/>
      <c r="BOR472" s="350"/>
      <c r="BOS472" s="350"/>
      <c r="BOT472" s="350"/>
      <c r="BOU472" s="350"/>
      <c r="BOV472" s="350"/>
      <c r="BOW472" s="350"/>
      <c r="BOX472" s="350"/>
      <c r="BOY472" s="350"/>
      <c r="BOZ472" s="350"/>
      <c r="BPA472" s="350"/>
      <c r="BPB472" s="350"/>
      <c r="BPC472" s="350"/>
      <c r="BPD472" s="350"/>
      <c r="BPE472" s="350"/>
      <c r="BPF472" s="350"/>
      <c r="BPG472" s="350"/>
      <c r="BPH472" s="350"/>
      <c r="BPI472" s="350"/>
      <c r="BPJ472" s="350"/>
      <c r="BPK472" s="350"/>
      <c r="BPL472" s="350"/>
      <c r="BPM472" s="350"/>
      <c r="BPN472" s="350"/>
      <c r="BPO472" s="350"/>
      <c r="BPP472" s="350"/>
      <c r="BPQ472" s="350"/>
      <c r="BPR472" s="350"/>
      <c r="BPS472" s="350"/>
      <c r="BPT472" s="350"/>
      <c r="BPU472" s="350"/>
      <c r="BPV472" s="350"/>
      <c r="BPW472" s="350"/>
      <c r="BPX472" s="350"/>
      <c r="BPY472" s="350"/>
      <c r="BPZ472" s="350"/>
      <c r="BQA472" s="350"/>
      <c r="BQB472" s="350"/>
      <c r="BQC472" s="350"/>
      <c r="BQD472" s="350"/>
      <c r="BQE472" s="350"/>
      <c r="BQF472" s="350"/>
      <c r="BQG472" s="350"/>
      <c r="BQH472" s="350"/>
      <c r="BQI472" s="350"/>
      <c r="BQJ472" s="350"/>
      <c r="BQK472" s="350"/>
      <c r="BQL472" s="350"/>
      <c r="BQM472" s="350"/>
      <c r="BQN472" s="350"/>
      <c r="BQO472" s="350"/>
      <c r="BQP472" s="350"/>
      <c r="BQQ472" s="350"/>
      <c r="BQR472" s="350"/>
      <c r="BQS472" s="350"/>
      <c r="BQT472" s="350"/>
      <c r="BQU472" s="350"/>
      <c r="BQV472" s="350"/>
      <c r="BQW472" s="350"/>
      <c r="BQX472" s="350"/>
      <c r="BQY472" s="350"/>
      <c r="BQZ472" s="350"/>
      <c r="BRA472" s="350"/>
      <c r="BRB472" s="350"/>
      <c r="BRC472" s="350"/>
      <c r="BRD472" s="350"/>
      <c r="BRE472" s="350"/>
      <c r="BRF472" s="350"/>
      <c r="BRG472" s="350"/>
      <c r="BRH472" s="350"/>
      <c r="BRI472" s="350"/>
      <c r="BRJ472" s="350"/>
      <c r="BRK472" s="350"/>
      <c r="BRL472" s="350"/>
      <c r="BRM472" s="350"/>
      <c r="BRN472" s="350"/>
      <c r="BRO472" s="350"/>
      <c r="BRP472" s="350"/>
      <c r="BRQ472" s="350"/>
      <c r="BRR472" s="350"/>
      <c r="BRS472" s="350"/>
      <c r="BRT472" s="350"/>
      <c r="BRU472" s="350"/>
      <c r="BRV472" s="350"/>
      <c r="BRW472" s="350"/>
      <c r="BRX472" s="350"/>
      <c r="BRY472" s="350"/>
      <c r="BRZ472" s="350"/>
      <c r="BSA472" s="350"/>
      <c r="BSB472" s="350"/>
      <c r="BSC472" s="350"/>
      <c r="BSD472" s="350"/>
      <c r="BSE472" s="350"/>
      <c r="BSF472" s="350"/>
      <c r="BSG472" s="350"/>
      <c r="BSH472" s="350"/>
      <c r="BSI472" s="350"/>
      <c r="BSJ472" s="350"/>
      <c r="BSK472" s="350"/>
      <c r="BSL472" s="350"/>
      <c r="BSM472" s="350"/>
      <c r="BSN472" s="350"/>
      <c r="BSO472" s="350"/>
      <c r="BSP472" s="350"/>
      <c r="BSQ472" s="350"/>
      <c r="BSR472" s="350"/>
      <c r="BSS472" s="350"/>
      <c r="BST472" s="350"/>
      <c r="BSU472" s="350"/>
      <c r="BSV472" s="350"/>
      <c r="BSW472" s="350"/>
      <c r="BSX472" s="350"/>
      <c r="BSY472" s="350"/>
      <c r="BSZ472" s="350"/>
      <c r="BTA472" s="350"/>
      <c r="BTB472" s="350"/>
      <c r="BTC472" s="350"/>
      <c r="BTD472" s="350"/>
      <c r="BTE472" s="350"/>
      <c r="BTF472" s="350"/>
      <c r="BTG472" s="350"/>
      <c r="BTH472" s="350"/>
      <c r="BTI472" s="350"/>
      <c r="BTJ472" s="350"/>
      <c r="BTK472" s="350"/>
      <c r="BTL472" s="350"/>
      <c r="BTM472" s="350"/>
      <c r="BTN472" s="350"/>
      <c r="BTO472" s="350"/>
      <c r="BTP472" s="350"/>
      <c r="BTQ472" s="350"/>
      <c r="BTR472" s="350"/>
      <c r="BTS472" s="350"/>
      <c r="BTT472" s="350"/>
      <c r="BTU472" s="350"/>
      <c r="BTV472" s="350"/>
      <c r="BTW472" s="350"/>
      <c r="BTX472" s="350"/>
      <c r="BTY472" s="350"/>
      <c r="BTZ472" s="350"/>
      <c r="BUA472" s="350"/>
      <c r="BUB472" s="350"/>
      <c r="BUC472" s="350"/>
      <c r="BUD472" s="350"/>
      <c r="BUE472" s="350"/>
      <c r="BUF472" s="350"/>
      <c r="BUG472" s="350"/>
      <c r="BUH472" s="350"/>
      <c r="BUI472" s="350"/>
      <c r="BUJ472" s="350"/>
      <c r="BUK472" s="350"/>
      <c r="BUL472" s="350"/>
      <c r="BUM472" s="350"/>
      <c r="BUN472" s="350"/>
      <c r="BUO472" s="350"/>
      <c r="BUP472" s="350"/>
      <c r="BUQ472" s="350"/>
      <c r="BUR472" s="350"/>
      <c r="BUS472" s="350"/>
      <c r="BUT472" s="350"/>
      <c r="BUU472" s="350"/>
      <c r="BUV472" s="350"/>
      <c r="BUW472" s="350"/>
      <c r="BUX472" s="350"/>
      <c r="BUY472" s="350"/>
      <c r="BUZ472" s="350"/>
      <c r="BVA472" s="350"/>
      <c r="BVB472" s="350"/>
      <c r="BVC472" s="350"/>
      <c r="BVD472" s="350"/>
      <c r="BVE472" s="350"/>
      <c r="BVF472" s="350"/>
      <c r="BVG472" s="350"/>
      <c r="BVH472" s="350"/>
      <c r="BVI472" s="350"/>
      <c r="BVJ472" s="350"/>
      <c r="BVK472" s="350"/>
      <c r="BVL472" s="350"/>
      <c r="BVM472" s="350"/>
      <c r="BVN472" s="350"/>
      <c r="BVO472" s="350"/>
      <c r="BVP472" s="350"/>
      <c r="BVQ472" s="350"/>
      <c r="BVR472" s="350"/>
      <c r="BVS472" s="350"/>
      <c r="BVT472" s="350"/>
      <c r="BVU472" s="350"/>
      <c r="BVV472" s="350"/>
      <c r="BVW472" s="350"/>
      <c r="BVX472" s="350"/>
      <c r="BVY472" s="350"/>
      <c r="BVZ472" s="350"/>
      <c r="BWA472" s="350"/>
      <c r="BWB472" s="350"/>
      <c r="BWC472" s="350"/>
      <c r="BWD472" s="350"/>
      <c r="BWE472" s="350"/>
      <c r="BWF472" s="350"/>
      <c r="BWG472" s="350"/>
      <c r="BWH472" s="350"/>
      <c r="BWI472" s="350"/>
      <c r="BWJ472" s="350"/>
      <c r="BWK472" s="350"/>
      <c r="BWL472" s="350"/>
      <c r="BWM472" s="350"/>
      <c r="BWN472" s="350"/>
      <c r="BWO472" s="350"/>
      <c r="BWP472" s="350"/>
      <c r="BWQ472" s="350"/>
      <c r="BWR472" s="350"/>
      <c r="BWS472" s="350"/>
      <c r="BWT472" s="350"/>
      <c r="BWU472" s="350"/>
      <c r="BWV472" s="350"/>
      <c r="BWW472" s="350"/>
      <c r="BWX472" s="350"/>
      <c r="BWY472" s="350"/>
      <c r="BWZ472" s="350"/>
      <c r="BXA472" s="350"/>
      <c r="BXB472" s="350"/>
      <c r="BXC472" s="350"/>
      <c r="BXD472" s="350"/>
      <c r="BXE472" s="350"/>
      <c r="BXF472" s="350"/>
      <c r="BXG472" s="350"/>
      <c r="BXH472" s="350"/>
      <c r="BXI472" s="350"/>
      <c r="BXJ472" s="350"/>
      <c r="BXK472" s="350"/>
      <c r="BXL472" s="350"/>
      <c r="BXM472" s="350"/>
      <c r="BXN472" s="350"/>
      <c r="BXO472" s="350"/>
      <c r="BXP472" s="350"/>
      <c r="BXQ472" s="350"/>
      <c r="BXR472" s="350"/>
      <c r="BXS472" s="350"/>
      <c r="BXT472" s="350"/>
      <c r="BXU472" s="350"/>
      <c r="BXV472" s="350"/>
      <c r="BXW472" s="350"/>
      <c r="BXX472" s="350"/>
      <c r="BXY472" s="350"/>
      <c r="BXZ472" s="350"/>
      <c r="BYA472" s="350"/>
      <c r="BYB472" s="350"/>
      <c r="BYC472" s="350"/>
      <c r="BYD472" s="350"/>
      <c r="BYE472" s="350"/>
      <c r="BYF472" s="350"/>
      <c r="BYG472" s="350"/>
      <c r="BYH472" s="350"/>
      <c r="BYI472" s="350"/>
      <c r="BYJ472" s="350"/>
      <c r="BYK472" s="350"/>
      <c r="BYL472" s="350"/>
      <c r="BYM472" s="350"/>
      <c r="BYN472" s="350"/>
      <c r="BYO472" s="350"/>
      <c r="BYP472" s="350"/>
      <c r="BYQ472" s="350"/>
      <c r="BYR472" s="350"/>
      <c r="BYS472" s="350"/>
      <c r="BYT472" s="350"/>
      <c r="BYU472" s="350"/>
      <c r="BYV472" s="350"/>
      <c r="BYW472" s="350"/>
      <c r="BYX472" s="350"/>
      <c r="BYY472" s="350"/>
      <c r="BYZ472" s="350"/>
      <c r="BZA472" s="350"/>
      <c r="BZB472" s="350"/>
      <c r="BZC472" s="350"/>
      <c r="BZD472" s="350"/>
      <c r="BZE472" s="350"/>
      <c r="BZF472" s="350"/>
      <c r="BZG472" s="350"/>
      <c r="BZH472" s="350"/>
      <c r="BZI472" s="350"/>
      <c r="BZJ472" s="350"/>
      <c r="BZK472" s="350"/>
      <c r="BZL472" s="350"/>
      <c r="BZM472" s="350"/>
      <c r="BZN472" s="350"/>
      <c r="BZO472" s="350"/>
      <c r="BZP472" s="350"/>
      <c r="BZQ472" s="350"/>
      <c r="BZR472" s="350"/>
      <c r="BZS472" s="350"/>
      <c r="BZT472" s="350"/>
      <c r="BZU472" s="350"/>
      <c r="BZV472" s="350"/>
      <c r="BZW472" s="350"/>
      <c r="BZX472" s="350"/>
      <c r="BZY472" s="350"/>
      <c r="BZZ472" s="350"/>
      <c r="CAA472" s="350"/>
      <c r="CAB472" s="350"/>
      <c r="CAC472" s="350"/>
      <c r="CAD472" s="350"/>
      <c r="CAE472" s="350"/>
      <c r="CAF472" s="350"/>
      <c r="CAG472" s="350"/>
      <c r="CAH472" s="350"/>
      <c r="CAI472" s="350"/>
      <c r="CAJ472" s="350"/>
      <c r="CAK472" s="350"/>
      <c r="CAL472" s="350"/>
      <c r="CAM472" s="350"/>
      <c r="CAN472" s="350"/>
      <c r="CAO472" s="350"/>
      <c r="CAP472" s="350"/>
      <c r="CAQ472" s="350"/>
      <c r="CAR472" s="350"/>
      <c r="CAS472" s="350"/>
      <c r="CAT472" s="350"/>
      <c r="CAU472" s="350"/>
      <c r="CAV472" s="350"/>
      <c r="CAW472" s="350"/>
      <c r="CAX472" s="350"/>
      <c r="CAY472" s="350"/>
      <c r="CAZ472" s="350"/>
      <c r="CBA472" s="350"/>
      <c r="CBB472" s="350"/>
      <c r="CBC472" s="350"/>
      <c r="CBD472" s="350"/>
      <c r="CBE472" s="350"/>
      <c r="CBF472" s="350"/>
      <c r="CBG472" s="350"/>
      <c r="CBH472" s="350"/>
      <c r="CBI472" s="350"/>
      <c r="CBJ472" s="350"/>
      <c r="CBK472" s="350"/>
      <c r="CBL472" s="350"/>
      <c r="CBM472" s="350"/>
      <c r="CBN472" s="350"/>
      <c r="CBO472" s="350"/>
      <c r="CBP472" s="350"/>
      <c r="CBQ472" s="350"/>
      <c r="CBR472" s="350"/>
      <c r="CBS472" s="350"/>
      <c r="CBT472" s="350"/>
      <c r="CBU472" s="350"/>
      <c r="CBV472" s="350"/>
      <c r="CBW472" s="350"/>
      <c r="CBX472" s="350"/>
      <c r="CBY472" s="350"/>
      <c r="CBZ472" s="350"/>
      <c r="CCA472" s="350"/>
      <c r="CCB472" s="350"/>
      <c r="CCC472" s="350"/>
      <c r="CCD472" s="350"/>
      <c r="CCE472" s="350"/>
      <c r="CCF472" s="350"/>
      <c r="CCG472" s="350"/>
      <c r="CCH472" s="350"/>
      <c r="CCI472" s="350"/>
      <c r="CCJ472" s="350"/>
      <c r="CCK472" s="350"/>
      <c r="CCL472" s="350"/>
      <c r="CCM472" s="350"/>
      <c r="CCN472" s="350"/>
      <c r="CCO472" s="350"/>
      <c r="CCP472" s="350"/>
      <c r="CCQ472" s="350"/>
      <c r="CCR472" s="350"/>
      <c r="CCS472" s="350"/>
      <c r="CCT472" s="350"/>
      <c r="CCU472" s="350"/>
      <c r="CCV472" s="350"/>
      <c r="CCW472" s="350"/>
      <c r="CCX472" s="350"/>
      <c r="CCY472" s="350"/>
      <c r="CCZ472" s="350"/>
      <c r="CDA472" s="350"/>
      <c r="CDB472" s="350"/>
      <c r="CDC472" s="350"/>
      <c r="CDD472" s="350"/>
      <c r="CDE472" s="350"/>
      <c r="CDF472" s="350"/>
      <c r="CDG472" s="350"/>
      <c r="CDH472" s="350"/>
      <c r="CDI472" s="350"/>
      <c r="CDJ472" s="350"/>
      <c r="CDK472" s="350"/>
      <c r="CDL472" s="350"/>
      <c r="CDM472" s="350"/>
      <c r="CDN472" s="350"/>
      <c r="CDO472" s="350"/>
      <c r="CDP472" s="350"/>
      <c r="CDQ472" s="350"/>
      <c r="CDR472" s="350"/>
      <c r="CDS472" s="350"/>
      <c r="CDT472" s="350"/>
      <c r="CDU472" s="350"/>
      <c r="CDV472" s="350"/>
      <c r="CDW472" s="350"/>
      <c r="CDX472" s="350"/>
      <c r="CDY472" s="350"/>
      <c r="CDZ472" s="350"/>
      <c r="CEA472" s="350"/>
      <c r="CEB472" s="350"/>
      <c r="CEC472" s="350"/>
      <c r="CED472" s="350"/>
      <c r="CEE472" s="350"/>
      <c r="CEF472" s="350"/>
      <c r="CEG472" s="350"/>
      <c r="CEH472" s="350"/>
      <c r="CEI472" s="350"/>
      <c r="CEJ472" s="350"/>
      <c r="CEK472" s="350"/>
      <c r="CEL472" s="350"/>
      <c r="CEM472" s="350"/>
      <c r="CEN472" s="350"/>
      <c r="CEO472" s="350"/>
      <c r="CEP472" s="350"/>
      <c r="CEQ472" s="350"/>
      <c r="CER472" s="350"/>
      <c r="CES472" s="350"/>
      <c r="CET472" s="350"/>
      <c r="CEU472" s="350"/>
      <c r="CEV472" s="350"/>
      <c r="CEW472" s="350"/>
      <c r="CEX472" s="350"/>
      <c r="CEY472" s="350"/>
      <c r="CEZ472" s="350"/>
      <c r="CFA472" s="350"/>
      <c r="CFB472" s="350"/>
      <c r="CFC472" s="350"/>
      <c r="CFD472" s="350"/>
      <c r="CFE472" s="350"/>
      <c r="CFF472" s="350"/>
      <c r="CFG472" s="350"/>
      <c r="CFH472" s="350"/>
      <c r="CFI472" s="350"/>
      <c r="CFJ472" s="350"/>
      <c r="CFK472" s="350"/>
      <c r="CFL472" s="350"/>
      <c r="CFM472" s="350"/>
      <c r="CFN472" s="350"/>
      <c r="CFO472" s="350"/>
      <c r="CFP472" s="350"/>
      <c r="CFQ472" s="350"/>
      <c r="CFR472" s="350"/>
      <c r="CFS472" s="350"/>
      <c r="CFT472" s="350"/>
      <c r="CFU472" s="350"/>
      <c r="CFV472" s="350"/>
      <c r="CFW472" s="350"/>
      <c r="CFX472" s="350"/>
      <c r="CFY472" s="350"/>
      <c r="CFZ472" s="350"/>
      <c r="CGA472" s="350"/>
      <c r="CGB472" s="350"/>
      <c r="CGC472" s="350"/>
      <c r="CGD472" s="350"/>
      <c r="CGE472" s="350"/>
      <c r="CGF472" s="350"/>
      <c r="CGG472" s="350"/>
      <c r="CGH472" s="350"/>
      <c r="CGI472" s="350"/>
      <c r="CGJ472" s="350"/>
      <c r="CGK472" s="350"/>
      <c r="CGL472" s="350"/>
      <c r="CGM472" s="350"/>
      <c r="CGN472" s="350"/>
      <c r="CGO472" s="350"/>
      <c r="CGP472" s="350"/>
      <c r="CGQ472" s="350"/>
      <c r="CGR472" s="350"/>
      <c r="CGS472" s="350"/>
      <c r="CGT472" s="350"/>
      <c r="CGU472" s="350"/>
      <c r="CGV472" s="350"/>
      <c r="CGW472" s="350"/>
      <c r="CGX472" s="350"/>
      <c r="CGY472" s="350"/>
      <c r="CGZ472" s="350"/>
      <c r="CHA472" s="350"/>
      <c r="CHB472" s="350"/>
      <c r="CHC472" s="350"/>
      <c r="CHD472" s="350"/>
      <c r="CHE472" s="350"/>
      <c r="CHF472" s="350"/>
      <c r="CHG472" s="350"/>
      <c r="CHH472" s="350"/>
      <c r="CHI472" s="350"/>
      <c r="CHJ472" s="350"/>
      <c r="CHK472" s="350"/>
      <c r="CHL472" s="350"/>
      <c r="CHM472" s="350"/>
      <c r="CHN472" s="350"/>
      <c r="CHO472" s="350"/>
      <c r="CHP472" s="350"/>
      <c r="CHQ472" s="350"/>
      <c r="CHR472" s="350"/>
      <c r="CHS472" s="350"/>
      <c r="CHT472" s="350"/>
      <c r="CHU472" s="350"/>
      <c r="CHV472" s="350"/>
      <c r="CHW472" s="350"/>
      <c r="CHX472" s="350"/>
      <c r="CHY472" s="350"/>
      <c r="CHZ472" s="350"/>
      <c r="CIA472" s="350"/>
      <c r="CIB472" s="350"/>
      <c r="CIC472" s="350"/>
      <c r="CID472" s="350"/>
      <c r="CIE472" s="350"/>
      <c r="CIF472" s="350"/>
      <c r="CIG472" s="350"/>
      <c r="CIH472" s="350"/>
      <c r="CII472" s="350"/>
      <c r="CIJ472" s="350"/>
      <c r="CIK472" s="350"/>
      <c r="CIL472" s="350"/>
      <c r="CIM472" s="350"/>
      <c r="CIN472" s="350"/>
      <c r="CIO472" s="350"/>
      <c r="CIP472" s="350"/>
      <c r="CIQ472" s="350"/>
      <c r="CIR472" s="350"/>
      <c r="CIS472" s="350"/>
      <c r="CIT472" s="350"/>
      <c r="CIU472" s="350"/>
      <c r="CIV472" s="350"/>
      <c r="CIW472" s="350"/>
      <c r="CIX472" s="350"/>
      <c r="CIY472" s="350"/>
      <c r="CIZ472" s="350"/>
      <c r="CJA472" s="350"/>
      <c r="CJB472" s="350"/>
      <c r="CJC472" s="350"/>
      <c r="CJD472" s="350"/>
      <c r="CJE472" s="350"/>
      <c r="CJF472" s="350"/>
      <c r="CJG472" s="350"/>
      <c r="CJH472" s="350"/>
      <c r="CJI472" s="350"/>
      <c r="CJJ472" s="350"/>
      <c r="CJK472" s="350"/>
      <c r="CJL472" s="350"/>
      <c r="CJM472" s="350"/>
      <c r="CJN472" s="350"/>
      <c r="CJO472" s="350"/>
      <c r="CJP472" s="350"/>
      <c r="CJQ472" s="350"/>
      <c r="CJR472" s="350"/>
      <c r="CJS472" s="350"/>
      <c r="CJT472" s="350"/>
      <c r="CJU472" s="350"/>
      <c r="CJV472" s="350"/>
      <c r="CJW472" s="350"/>
      <c r="CJX472" s="350"/>
      <c r="CJY472" s="350"/>
      <c r="CJZ472" s="350"/>
      <c r="CKA472" s="350"/>
      <c r="CKB472" s="350"/>
      <c r="CKC472" s="350"/>
      <c r="CKD472" s="350"/>
      <c r="CKE472" s="350"/>
      <c r="CKF472" s="350"/>
      <c r="CKG472" s="350"/>
      <c r="CKH472" s="350"/>
      <c r="CKI472" s="350"/>
      <c r="CKJ472" s="350"/>
      <c r="CKK472" s="350"/>
      <c r="CKL472" s="350"/>
      <c r="CKM472" s="350"/>
      <c r="CKN472" s="350"/>
      <c r="CKO472" s="350"/>
      <c r="CKP472" s="350"/>
      <c r="CKQ472" s="350"/>
      <c r="CKR472" s="350"/>
      <c r="CKS472" s="350"/>
      <c r="CKT472" s="350"/>
      <c r="CKU472" s="350"/>
      <c r="CKV472" s="350"/>
      <c r="CKW472" s="350"/>
      <c r="CKX472" s="350"/>
      <c r="CKY472" s="350"/>
      <c r="CKZ472" s="350"/>
      <c r="CLA472" s="350"/>
      <c r="CLB472" s="350"/>
      <c r="CLC472" s="350"/>
      <c r="CLD472" s="350"/>
      <c r="CLE472" s="350"/>
      <c r="CLF472" s="350"/>
      <c r="CLG472" s="350"/>
      <c r="CLH472" s="350"/>
      <c r="CLI472" s="350"/>
      <c r="CLJ472" s="350"/>
      <c r="CLK472" s="350"/>
      <c r="CLL472" s="350"/>
      <c r="CLM472" s="350"/>
      <c r="CLN472" s="350"/>
      <c r="CLO472" s="350"/>
      <c r="CLP472" s="350"/>
      <c r="CLQ472" s="350"/>
      <c r="CLR472" s="350"/>
      <c r="CLS472" s="350"/>
      <c r="CLT472" s="350"/>
      <c r="CLU472" s="350"/>
      <c r="CLV472" s="350"/>
      <c r="CLW472" s="350"/>
      <c r="CLX472" s="350"/>
      <c r="CLY472" s="350"/>
      <c r="CLZ472" s="350"/>
      <c r="CMA472" s="350"/>
      <c r="CMB472" s="350"/>
      <c r="CMC472" s="350"/>
      <c r="CMD472" s="350"/>
      <c r="CME472" s="350"/>
      <c r="CMF472" s="350"/>
      <c r="CMG472" s="350"/>
      <c r="CMH472" s="350"/>
      <c r="CMI472" s="350"/>
      <c r="CMJ472" s="350"/>
      <c r="CMK472" s="350"/>
      <c r="CML472" s="350"/>
      <c r="CMM472" s="350"/>
      <c r="CMN472" s="350"/>
      <c r="CMO472" s="350"/>
      <c r="CMP472" s="350"/>
      <c r="CMQ472" s="350"/>
      <c r="CMR472" s="350"/>
      <c r="CMS472" s="350"/>
      <c r="CMT472" s="350"/>
      <c r="CMU472" s="350"/>
      <c r="CMV472" s="350"/>
      <c r="CMW472" s="350"/>
      <c r="CMX472" s="350"/>
      <c r="CMY472" s="350"/>
      <c r="CMZ472" s="350"/>
      <c r="CNA472" s="350"/>
      <c r="CNB472" s="350"/>
      <c r="CNC472" s="350"/>
      <c r="CND472" s="350"/>
      <c r="CNE472" s="350"/>
      <c r="CNF472" s="350"/>
      <c r="CNG472" s="350"/>
      <c r="CNH472" s="350"/>
      <c r="CNI472" s="350"/>
      <c r="CNJ472" s="350"/>
      <c r="CNK472" s="350"/>
      <c r="CNL472" s="350"/>
      <c r="CNM472" s="350"/>
      <c r="CNN472" s="350"/>
      <c r="CNO472" s="350"/>
      <c r="CNP472" s="350"/>
      <c r="CNQ472" s="350"/>
      <c r="CNR472" s="350"/>
      <c r="CNS472" s="350"/>
      <c r="CNT472" s="350"/>
      <c r="CNU472" s="350"/>
      <c r="CNV472" s="350"/>
      <c r="CNW472" s="350"/>
      <c r="CNX472" s="350"/>
      <c r="CNY472" s="350"/>
      <c r="CNZ472" s="350"/>
      <c r="COA472" s="350"/>
      <c r="COB472" s="350"/>
      <c r="COC472" s="350"/>
      <c r="COD472" s="350"/>
      <c r="COE472" s="350"/>
      <c r="COF472" s="350"/>
      <c r="COG472" s="350"/>
      <c r="COH472" s="350"/>
      <c r="COI472" s="350"/>
      <c r="COJ472" s="350"/>
      <c r="COK472" s="350"/>
      <c r="COL472" s="350"/>
      <c r="COM472" s="350"/>
      <c r="CON472" s="350"/>
      <c r="COO472" s="350"/>
      <c r="COP472" s="350"/>
      <c r="COQ472" s="350"/>
      <c r="COR472" s="350"/>
      <c r="COS472" s="350"/>
      <c r="COT472" s="350"/>
      <c r="COU472" s="350"/>
      <c r="COV472" s="350"/>
      <c r="COW472" s="350"/>
      <c r="COX472" s="350"/>
      <c r="COY472" s="350"/>
      <c r="COZ472" s="350"/>
      <c r="CPA472" s="350"/>
      <c r="CPB472" s="350"/>
      <c r="CPC472" s="350"/>
      <c r="CPD472" s="350"/>
      <c r="CPE472" s="350"/>
      <c r="CPF472" s="350"/>
      <c r="CPG472" s="350"/>
      <c r="CPH472" s="350"/>
      <c r="CPI472" s="350"/>
      <c r="CPJ472" s="350"/>
      <c r="CPK472" s="350"/>
      <c r="CPL472" s="350"/>
      <c r="CPM472" s="350"/>
      <c r="CPN472" s="350"/>
      <c r="CPO472" s="350"/>
      <c r="CPP472" s="350"/>
      <c r="CPQ472" s="350"/>
      <c r="CPR472" s="350"/>
      <c r="CPS472" s="350"/>
      <c r="CPT472" s="350"/>
      <c r="CPU472" s="350"/>
      <c r="CPV472" s="350"/>
      <c r="CPW472" s="350"/>
      <c r="CPX472" s="350"/>
      <c r="CPY472" s="350"/>
      <c r="CPZ472" s="350"/>
      <c r="CQA472" s="350"/>
      <c r="CQB472" s="350"/>
      <c r="CQC472" s="350"/>
      <c r="CQD472" s="350"/>
      <c r="CQE472" s="350"/>
      <c r="CQF472" s="350"/>
      <c r="CQG472" s="350"/>
      <c r="CQH472" s="350"/>
      <c r="CQI472" s="350"/>
      <c r="CQJ472" s="350"/>
      <c r="CQK472" s="350"/>
      <c r="CQL472" s="350"/>
      <c r="CQM472" s="350"/>
      <c r="CQN472" s="350"/>
      <c r="CQO472" s="350"/>
      <c r="CQP472" s="350"/>
      <c r="CQQ472" s="350"/>
      <c r="CQR472" s="350"/>
      <c r="CQS472" s="350"/>
      <c r="CQT472" s="350"/>
      <c r="CQU472" s="350"/>
      <c r="CQV472" s="350"/>
      <c r="CQW472" s="350"/>
      <c r="CQX472" s="350"/>
      <c r="CQY472" s="350"/>
      <c r="CQZ472" s="350"/>
      <c r="CRA472" s="350"/>
      <c r="CRB472" s="350"/>
      <c r="CRC472" s="350"/>
      <c r="CRD472" s="350"/>
      <c r="CRE472" s="350"/>
      <c r="CRF472" s="350"/>
      <c r="CRG472" s="350"/>
      <c r="CRH472" s="350"/>
      <c r="CRI472" s="350"/>
      <c r="CRJ472" s="350"/>
      <c r="CRK472" s="350"/>
      <c r="CRL472" s="350"/>
      <c r="CRM472" s="350"/>
      <c r="CRN472" s="350"/>
      <c r="CRO472" s="350"/>
      <c r="CRP472" s="350"/>
      <c r="CRQ472" s="350"/>
      <c r="CRR472" s="350"/>
      <c r="CRS472" s="350"/>
      <c r="CRT472" s="350"/>
      <c r="CRU472" s="350"/>
      <c r="CRV472" s="350"/>
      <c r="CRW472" s="350"/>
      <c r="CRX472" s="350"/>
      <c r="CRY472" s="350"/>
      <c r="CRZ472" s="350"/>
      <c r="CSA472" s="350"/>
      <c r="CSB472" s="350"/>
      <c r="CSC472" s="350"/>
      <c r="CSD472" s="350"/>
      <c r="CSE472" s="350"/>
      <c r="CSF472" s="350"/>
      <c r="CSG472" s="350"/>
      <c r="CSH472" s="350"/>
      <c r="CSI472" s="350"/>
      <c r="CSJ472" s="350"/>
      <c r="CSK472" s="350"/>
      <c r="CSL472" s="350"/>
      <c r="CSM472" s="350"/>
      <c r="CSN472" s="350"/>
      <c r="CSO472" s="350"/>
      <c r="CSP472" s="350"/>
      <c r="CSQ472" s="350"/>
      <c r="CSR472" s="350"/>
      <c r="CSS472" s="350"/>
      <c r="CST472" s="350"/>
      <c r="CSU472" s="350"/>
      <c r="CSV472" s="350"/>
      <c r="CSW472" s="350"/>
      <c r="CSX472" s="350"/>
      <c r="CSY472" s="350"/>
      <c r="CSZ472" s="350"/>
      <c r="CTA472" s="350"/>
      <c r="CTB472" s="350"/>
      <c r="CTC472" s="350"/>
      <c r="CTD472" s="350"/>
      <c r="CTE472" s="350"/>
      <c r="CTF472" s="350"/>
      <c r="CTG472" s="350"/>
      <c r="CTH472" s="350"/>
      <c r="CTI472" s="350"/>
      <c r="CTJ472" s="350"/>
      <c r="CTK472" s="350"/>
      <c r="CTL472" s="350"/>
      <c r="CTM472" s="350"/>
      <c r="CTN472" s="350"/>
      <c r="CTO472" s="350"/>
      <c r="CTP472" s="350"/>
      <c r="CTQ472" s="350"/>
      <c r="CTR472" s="350"/>
      <c r="CTS472" s="350"/>
      <c r="CTT472" s="350"/>
      <c r="CTU472" s="350"/>
      <c r="CTV472" s="350"/>
      <c r="CTW472" s="350"/>
      <c r="CTX472" s="350"/>
      <c r="CTY472" s="350"/>
      <c r="CTZ472" s="350"/>
      <c r="CUA472" s="350"/>
      <c r="CUB472" s="350"/>
      <c r="CUC472" s="350"/>
      <c r="CUD472" s="350"/>
      <c r="CUE472" s="350"/>
      <c r="CUF472" s="350"/>
      <c r="CUG472" s="350"/>
      <c r="CUH472" s="350"/>
      <c r="CUI472" s="350"/>
      <c r="CUJ472" s="350"/>
      <c r="CUK472" s="350"/>
      <c r="CUL472" s="350"/>
      <c r="CUM472" s="350"/>
      <c r="CUN472" s="350"/>
      <c r="CUO472" s="350"/>
      <c r="CUP472" s="350"/>
      <c r="CUQ472" s="350"/>
      <c r="CUR472" s="350"/>
      <c r="CUS472" s="350"/>
      <c r="CUT472" s="350"/>
      <c r="CUU472" s="350"/>
      <c r="CUV472" s="350"/>
      <c r="CUW472" s="350"/>
      <c r="CUX472" s="350"/>
      <c r="CUY472" s="350"/>
      <c r="CUZ472" s="350"/>
      <c r="CVA472" s="350"/>
      <c r="CVB472" s="350"/>
      <c r="CVC472" s="350"/>
      <c r="CVD472" s="350"/>
      <c r="CVE472" s="350"/>
      <c r="CVF472" s="350"/>
      <c r="CVG472" s="350"/>
      <c r="CVH472" s="350"/>
      <c r="CVI472" s="350"/>
      <c r="CVJ472" s="350"/>
      <c r="CVK472" s="350"/>
      <c r="CVL472" s="350"/>
      <c r="CVM472" s="350"/>
      <c r="CVN472" s="350"/>
      <c r="CVO472" s="350"/>
      <c r="CVP472" s="350"/>
      <c r="CVQ472" s="350"/>
      <c r="CVR472" s="350"/>
      <c r="CVS472" s="350"/>
      <c r="CVT472" s="350"/>
      <c r="CVU472" s="350"/>
      <c r="CVV472" s="350"/>
      <c r="CVW472" s="350"/>
      <c r="CVX472" s="350"/>
      <c r="CVY472" s="350"/>
      <c r="CVZ472" s="350"/>
      <c r="CWA472" s="350"/>
      <c r="CWB472" s="350"/>
      <c r="CWC472" s="350"/>
      <c r="CWD472" s="350"/>
      <c r="CWE472" s="350"/>
      <c r="CWF472" s="350"/>
      <c r="CWG472" s="350"/>
      <c r="CWH472" s="350"/>
      <c r="CWI472" s="350"/>
      <c r="CWJ472" s="350"/>
      <c r="CWK472" s="350"/>
      <c r="CWL472" s="350"/>
      <c r="CWM472" s="350"/>
      <c r="CWN472" s="350"/>
      <c r="CWO472" s="350"/>
      <c r="CWP472" s="350"/>
      <c r="CWQ472" s="350"/>
      <c r="CWR472" s="350"/>
      <c r="CWS472" s="350"/>
      <c r="CWT472" s="350"/>
      <c r="CWU472" s="350"/>
      <c r="CWV472" s="350"/>
      <c r="CWW472" s="350"/>
      <c r="CWX472" s="350"/>
      <c r="CWY472" s="350"/>
      <c r="CWZ472" s="350"/>
      <c r="CXA472" s="350"/>
      <c r="CXB472" s="350"/>
      <c r="CXC472" s="350"/>
      <c r="CXD472" s="350"/>
      <c r="CXE472" s="350"/>
      <c r="CXF472" s="350"/>
      <c r="CXG472" s="350"/>
      <c r="CXH472" s="350"/>
      <c r="CXI472" s="350"/>
      <c r="CXJ472" s="350"/>
      <c r="CXK472" s="350"/>
      <c r="CXL472" s="350"/>
      <c r="CXM472" s="350"/>
      <c r="CXN472" s="350"/>
      <c r="CXO472" s="350"/>
      <c r="CXP472" s="350"/>
      <c r="CXQ472" s="350"/>
      <c r="CXR472" s="350"/>
      <c r="CXS472" s="350"/>
      <c r="CXT472" s="350"/>
      <c r="CXU472" s="350"/>
      <c r="CXV472" s="350"/>
      <c r="CXW472" s="350"/>
      <c r="CXX472" s="350"/>
      <c r="CXY472" s="350"/>
      <c r="CXZ472" s="350"/>
      <c r="CYA472" s="350"/>
      <c r="CYB472" s="350"/>
      <c r="CYC472" s="350"/>
      <c r="CYD472" s="350"/>
      <c r="CYE472" s="350"/>
      <c r="CYF472" s="350"/>
      <c r="CYG472" s="350"/>
      <c r="CYH472" s="350"/>
      <c r="CYI472" s="350"/>
      <c r="CYJ472" s="350"/>
      <c r="CYK472" s="350"/>
      <c r="CYL472" s="350"/>
      <c r="CYM472" s="350"/>
      <c r="CYN472" s="350"/>
      <c r="CYO472" s="350"/>
      <c r="CYP472" s="350"/>
      <c r="CYQ472" s="350"/>
      <c r="CYR472" s="350"/>
      <c r="CYS472" s="350"/>
      <c r="CYT472" s="350"/>
      <c r="CYU472" s="350"/>
      <c r="CYV472" s="350"/>
      <c r="CYW472" s="350"/>
      <c r="CYX472" s="350"/>
      <c r="CYY472" s="350"/>
      <c r="CYZ472" s="350"/>
      <c r="CZA472" s="350"/>
      <c r="CZB472" s="350"/>
      <c r="CZC472" s="350"/>
      <c r="CZD472" s="350"/>
      <c r="CZE472" s="350"/>
      <c r="CZF472" s="350"/>
      <c r="CZG472" s="350"/>
      <c r="CZH472" s="350"/>
      <c r="CZI472" s="350"/>
      <c r="CZJ472" s="350"/>
      <c r="CZK472" s="350"/>
      <c r="CZL472" s="350"/>
      <c r="CZM472" s="350"/>
      <c r="CZN472" s="350"/>
      <c r="CZO472" s="350"/>
      <c r="CZP472" s="350"/>
      <c r="CZQ472" s="350"/>
      <c r="CZR472" s="350"/>
      <c r="CZS472" s="350"/>
      <c r="CZT472" s="350"/>
      <c r="CZU472" s="350"/>
      <c r="CZV472" s="350"/>
      <c r="CZW472" s="350"/>
      <c r="CZX472" s="350"/>
      <c r="CZY472" s="350"/>
      <c r="CZZ472" s="350"/>
      <c r="DAA472" s="350"/>
      <c r="DAB472" s="350"/>
      <c r="DAC472" s="350"/>
      <c r="DAD472" s="350"/>
      <c r="DAE472" s="350"/>
      <c r="DAF472" s="350"/>
      <c r="DAG472" s="350"/>
      <c r="DAH472" s="350"/>
      <c r="DAI472" s="350"/>
      <c r="DAJ472" s="350"/>
      <c r="DAK472" s="350"/>
      <c r="DAL472" s="350"/>
      <c r="DAM472" s="350"/>
      <c r="DAN472" s="350"/>
      <c r="DAO472" s="350"/>
      <c r="DAP472" s="350"/>
      <c r="DAQ472" s="350"/>
      <c r="DAR472" s="350"/>
      <c r="DAS472" s="350"/>
      <c r="DAT472" s="350"/>
      <c r="DAU472" s="350"/>
      <c r="DAV472" s="350"/>
      <c r="DAW472" s="350"/>
      <c r="DAX472" s="350"/>
      <c r="DAY472" s="350"/>
      <c r="DAZ472" s="350"/>
      <c r="DBA472" s="350"/>
      <c r="DBB472" s="350"/>
      <c r="DBC472" s="350"/>
      <c r="DBD472" s="350"/>
      <c r="DBE472" s="350"/>
      <c r="DBF472" s="350"/>
      <c r="DBG472" s="350"/>
      <c r="DBH472" s="350"/>
      <c r="DBI472" s="350"/>
      <c r="DBJ472" s="350"/>
      <c r="DBK472" s="350"/>
      <c r="DBL472" s="350"/>
      <c r="DBM472" s="350"/>
      <c r="DBN472" s="350"/>
      <c r="DBO472" s="350"/>
      <c r="DBP472" s="350"/>
      <c r="DBQ472" s="350"/>
      <c r="DBR472" s="350"/>
      <c r="DBS472" s="350"/>
      <c r="DBT472" s="350"/>
      <c r="DBU472" s="350"/>
      <c r="DBV472" s="350"/>
      <c r="DBW472" s="350"/>
      <c r="DBX472" s="350"/>
      <c r="DBY472" s="350"/>
      <c r="DBZ472" s="350"/>
      <c r="DCA472" s="350"/>
      <c r="DCB472" s="350"/>
      <c r="DCC472" s="350"/>
      <c r="DCD472" s="350"/>
      <c r="DCE472" s="350"/>
      <c r="DCF472" s="350"/>
      <c r="DCG472" s="350"/>
      <c r="DCH472" s="350"/>
      <c r="DCI472" s="350"/>
      <c r="DCJ472" s="350"/>
      <c r="DCK472" s="350"/>
      <c r="DCL472" s="350"/>
      <c r="DCM472" s="350"/>
      <c r="DCN472" s="350"/>
      <c r="DCO472" s="350"/>
      <c r="DCP472" s="350"/>
      <c r="DCQ472" s="350"/>
      <c r="DCR472" s="350"/>
      <c r="DCS472" s="350"/>
      <c r="DCT472" s="350"/>
      <c r="DCU472" s="350"/>
      <c r="DCV472" s="350"/>
      <c r="DCW472" s="350"/>
      <c r="DCX472" s="350"/>
      <c r="DCY472" s="350"/>
      <c r="DCZ472" s="350"/>
      <c r="DDA472" s="350"/>
      <c r="DDB472" s="350"/>
      <c r="DDC472" s="350"/>
      <c r="DDD472" s="350"/>
      <c r="DDE472" s="350"/>
      <c r="DDF472" s="350"/>
      <c r="DDG472" s="350"/>
      <c r="DDH472" s="350"/>
      <c r="DDI472" s="350"/>
      <c r="DDJ472" s="350"/>
      <c r="DDK472" s="350"/>
      <c r="DDL472" s="350"/>
      <c r="DDM472" s="350"/>
      <c r="DDN472" s="350"/>
      <c r="DDO472" s="350"/>
      <c r="DDP472" s="350"/>
      <c r="DDQ472" s="350"/>
      <c r="DDR472" s="350"/>
      <c r="DDS472" s="350"/>
      <c r="DDT472" s="350"/>
      <c r="DDU472" s="350"/>
      <c r="DDV472" s="350"/>
      <c r="DDW472" s="350"/>
      <c r="DDX472" s="350"/>
      <c r="DDY472" s="350"/>
      <c r="DDZ472" s="350"/>
      <c r="DEA472" s="350"/>
      <c r="DEB472" s="350"/>
      <c r="DEC472" s="350"/>
      <c r="DED472" s="350"/>
      <c r="DEE472" s="350"/>
      <c r="DEF472" s="350"/>
      <c r="DEG472" s="350"/>
      <c r="DEH472" s="350"/>
      <c r="DEI472" s="350"/>
      <c r="DEJ472" s="350"/>
      <c r="DEK472" s="350"/>
      <c r="DEL472" s="350"/>
      <c r="DEM472" s="350"/>
      <c r="DEN472" s="350"/>
      <c r="DEO472" s="350"/>
      <c r="DEP472" s="350"/>
      <c r="DEQ472" s="350"/>
      <c r="DER472" s="350"/>
      <c r="DES472" s="350"/>
      <c r="DET472" s="350"/>
      <c r="DEU472" s="350"/>
      <c r="DEV472" s="350"/>
      <c r="DEW472" s="350"/>
      <c r="DEX472" s="350"/>
      <c r="DEY472" s="350"/>
      <c r="DEZ472" s="350"/>
      <c r="DFA472" s="350"/>
      <c r="DFB472" s="350"/>
      <c r="DFC472" s="350"/>
      <c r="DFD472" s="350"/>
      <c r="DFE472" s="350"/>
      <c r="DFF472" s="350"/>
      <c r="DFG472" s="350"/>
      <c r="DFH472" s="350"/>
      <c r="DFI472" s="350"/>
      <c r="DFJ472" s="350"/>
      <c r="DFK472" s="350"/>
      <c r="DFL472" s="350"/>
      <c r="DFM472" s="350"/>
      <c r="DFN472" s="350"/>
      <c r="DFO472" s="350"/>
      <c r="DFP472" s="350"/>
      <c r="DFQ472" s="350"/>
      <c r="DFR472" s="350"/>
      <c r="DFS472" s="350"/>
      <c r="DFT472" s="350"/>
      <c r="DFU472" s="350"/>
      <c r="DFV472" s="350"/>
      <c r="DFW472" s="350"/>
      <c r="DFX472" s="350"/>
      <c r="DFY472" s="350"/>
      <c r="DFZ472" s="350"/>
      <c r="DGA472" s="350"/>
      <c r="DGB472" s="350"/>
      <c r="DGC472" s="350"/>
      <c r="DGD472" s="350"/>
      <c r="DGE472" s="350"/>
      <c r="DGF472" s="350"/>
      <c r="DGG472" s="350"/>
      <c r="DGH472" s="350"/>
      <c r="DGI472" s="350"/>
      <c r="DGJ472" s="350"/>
      <c r="DGK472" s="350"/>
      <c r="DGL472" s="350"/>
      <c r="DGM472" s="350"/>
      <c r="DGN472" s="350"/>
      <c r="DGO472" s="350"/>
      <c r="DGP472" s="350"/>
      <c r="DGQ472" s="350"/>
      <c r="DGR472" s="350"/>
      <c r="DGS472" s="350"/>
      <c r="DGT472" s="350"/>
      <c r="DGU472" s="350"/>
      <c r="DGV472" s="350"/>
      <c r="DGW472" s="350"/>
      <c r="DGX472" s="350"/>
      <c r="DGY472" s="350"/>
      <c r="DGZ472" s="350"/>
      <c r="DHA472" s="350"/>
      <c r="DHB472" s="350"/>
      <c r="DHC472" s="350"/>
      <c r="DHD472" s="350"/>
      <c r="DHE472" s="350"/>
      <c r="DHF472" s="350"/>
      <c r="DHG472" s="350"/>
      <c r="DHH472" s="350"/>
      <c r="DHI472" s="350"/>
      <c r="DHJ472" s="350"/>
      <c r="DHK472" s="350"/>
      <c r="DHL472" s="350"/>
      <c r="DHM472" s="350"/>
      <c r="DHN472" s="350"/>
      <c r="DHO472" s="350"/>
      <c r="DHP472" s="350"/>
      <c r="DHQ472" s="350"/>
      <c r="DHR472" s="350"/>
      <c r="DHS472" s="350"/>
      <c r="DHT472" s="350"/>
      <c r="DHU472" s="350"/>
      <c r="DHV472" s="350"/>
      <c r="DHW472" s="350"/>
      <c r="DHX472" s="350"/>
      <c r="DHY472" s="350"/>
      <c r="DHZ472" s="350"/>
      <c r="DIA472" s="350"/>
      <c r="DIB472" s="350"/>
      <c r="DIC472" s="350"/>
      <c r="DID472" s="350"/>
      <c r="DIE472" s="350"/>
      <c r="DIF472" s="350"/>
      <c r="DIG472" s="350"/>
      <c r="DIH472" s="350"/>
      <c r="DII472" s="350"/>
      <c r="DIJ472" s="350"/>
      <c r="DIK472" s="350"/>
      <c r="DIL472" s="350"/>
      <c r="DIM472" s="350"/>
      <c r="DIN472" s="350"/>
      <c r="DIO472" s="350"/>
      <c r="DIP472" s="350"/>
      <c r="DIQ472" s="350"/>
      <c r="DIR472" s="350"/>
      <c r="DIS472" s="350"/>
      <c r="DIT472" s="350"/>
      <c r="DIU472" s="350"/>
      <c r="DIV472" s="350"/>
      <c r="DIW472" s="350"/>
      <c r="DIX472" s="350"/>
      <c r="DIY472" s="350"/>
      <c r="DIZ472" s="350"/>
      <c r="DJA472" s="350"/>
      <c r="DJB472" s="350"/>
      <c r="DJC472" s="350"/>
      <c r="DJD472" s="350"/>
      <c r="DJE472" s="350"/>
      <c r="DJF472" s="350"/>
      <c r="DJG472" s="350"/>
      <c r="DJH472" s="350"/>
      <c r="DJI472" s="350"/>
      <c r="DJJ472" s="350"/>
      <c r="DJK472" s="350"/>
      <c r="DJL472" s="350"/>
      <c r="DJM472" s="350"/>
      <c r="DJN472" s="350"/>
      <c r="DJO472" s="350"/>
      <c r="DJP472" s="350"/>
      <c r="DJQ472" s="350"/>
      <c r="DJR472" s="350"/>
      <c r="DJS472" s="350"/>
      <c r="DJT472" s="350"/>
      <c r="DJU472" s="350"/>
      <c r="DJV472" s="350"/>
      <c r="DJW472" s="350"/>
      <c r="DJX472" s="350"/>
      <c r="DJY472" s="350"/>
      <c r="DJZ472" s="350"/>
      <c r="DKA472" s="350"/>
      <c r="DKB472" s="350"/>
      <c r="DKC472" s="350"/>
      <c r="DKD472" s="350"/>
      <c r="DKE472" s="350"/>
      <c r="DKF472" s="350"/>
      <c r="DKG472" s="350"/>
      <c r="DKH472" s="350"/>
      <c r="DKI472" s="350"/>
      <c r="DKJ472" s="350"/>
      <c r="DKK472" s="350"/>
      <c r="DKL472" s="350"/>
      <c r="DKM472" s="350"/>
      <c r="DKN472" s="350"/>
      <c r="DKO472" s="350"/>
      <c r="DKP472" s="350"/>
      <c r="DKQ472" s="350"/>
      <c r="DKR472" s="350"/>
      <c r="DKS472" s="350"/>
      <c r="DKT472" s="350"/>
      <c r="DKU472" s="350"/>
      <c r="DKV472" s="350"/>
      <c r="DKW472" s="350"/>
      <c r="DKX472" s="350"/>
      <c r="DKY472" s="350"/>
      <c r="DKZ472" s="350"/>
      <c r="DLA472" s="350"/>
      <c r="DLB472" s="350"/>
      <c r="DLC472" s="350"/>
      <c r="DLD472" s="350"/>
      <c r="DLE472" s="350"/>
      <c r="DLF472" s="350"/>
      <c r="DLG472" s="350"/>
      <c r="DLH472" s="350"/>
      <c r="DLI472" s="350"/>
      <c r="DLJ472" s="350"/>
      <c r="DLK472" s="350"/>
      <c r="DLL472" s="350"/>
      <c r="DLM472" s="350"/>
      <c r="DLN472" s="350"/>
      <c r="DLO472" s="350"/>
      <c r="DLP472" s="350"/>
      <c r="DLQ472" s="350"/>
      <c r="DLR472" s="350"/>
      <c r="DLS472" s="350"/>
      <c r="DLT472" s="350"/>
      <c r="DLU472" s="350"/>
      <c r="DLV472" s="350"/>
      <c r="DLW472" s="350"/>
      <c r="DLX472" s="350"/>
      <c r="DLY472" s="350"/>
      <c r="DLZ472" s="350"/>
      <c r="DMA472" s="350"/>
      <c r="DMB472" s="350"/>
      <c r="DMC472" s="350"/>
      <c r="DMD472" s="350"/>
      <c r="DME472" s="350"/>
      <c r="DMF472" s="350"/>
      <c r="DMG472" s="350"/>
      <c r="DMH472" s="350"/>
      <c r="DMI472" s="350"/>
      <c r="DMJ472" s="350"/>
      <c r="DMK472" s="350"/>
      <c r="DML472" s="350"/>
      <c r="DMM472" s="350"/>
      <c r="DMN472" s="350"/>
      <c r="DMO472" s="350"/>
      <c r="DMP472" s="350"/>
      <c r="DMQ472" s="350"/>
      <c r="DMR472" s="350"/>
      <c r="DMS472" s="350"/>
      <c r="DMT472" s="350"/>
      <c r="DMU472" s="350"/>
      <c r="DMV472" s="350"/>
      <c r="DMW472" s="350"/>
      <c r="DMX472" s="350"/>
      <c r="DMY472" s="350"/>
      <c r="DMZ472" s="350"/>
      <c r="DNA472" s="350"/>
      <c r="DNB472" s="350"/>
      <c r="DNC472" s="350"/>
      <c r="DND472" s="350"/>
      <c r="DNE472" s="350"/>
      <c r="DNF472" s="350"/>
      <c r="DNG472" s="350"/>
      <c r="DNH472" s="350"/>
      <c r="DNI472" s="350"/>
      <c r="DNJ472" s="350"/>
      <c r="DNK472" s="350"/>
      <c r="DNL472" s="350"/>
      <c r="DNM472" s="350"/>
      <c r="DNN472" s="350"/>
      <c r="DNO472" s="350"/>
      <c r="DNP472" s="350"/>
      <c r="DNQ472" s="350"/>
      <c r="DNR472" s="350"/>
      <c r="DNS472" s="350"/>
      <c r="DNT472" s="350"/>
      <c r="DNU472" s="350"/>
      <c r="DNV472" s="350"/>
      <c r="DNW472" s="350"/>
      <c r="DNX472" s="350"/>
      <c r="DNY472" s="350"/>
      <c r="DNZ472" s="350"/>
      <c r="DOA472" s="350"/>
      <c r="DOB472" s="350"/>
      <c r="DOC472" s="350"/>
      <c r="DOD472" s="350"/>
      <c r="DOE472" s="350"/>
      <c r="DOF472" s="350"/>
      <c r="DOG472" s="350"/>
      <c r="DOH472" s="350"/>
      <c r="DOI472" s="350"/>
      <c r="DOJ472" s="350"/>
      <c r="DOK472" s="350"/>
      <c r="DOL472" s="350"/>
      <c r="DOM472" s="350"/>
      <c r="DON472" s="350"/>
      <c r="DOO472" s="350"/>
      <c r="DOP472" s="350"/>
      <c r="DOQ472" s="350"/>
      <c r="DOR472" s="350"/>
      <c r="DOS472" s="350"/>
      <c r="DOT472" s="350"/>
      <c r="DOU472" s="350"/>
      <c r="DOV472" s="350"/>
      <c r="DOW472" s="350"/>
      <c r="DOX472" s="350"/>
      <c r="DOY472" s="350"/>
      <c r="DOZ472" s="350"/>
      <c r="DPA472" s="350"/>
      <c r="DPB472" s="350"/>
      <c r="DPC472" s="350"/>
      <c r="DPD472" s="350"/>
      <c r="DPE472" s="350"/>
      <c r="DPF472" s="350"/>
      <c r="DPG472" s="350"/>
      <c r="DPH472" s="350"/>
      <c r="DPI472" s="350"/>
      <c r="DPJ472" s="350"/>
      <c r="DPK472" s="350"/>
      <c r="DPL472" s="350"/>
      <c r="DPM472" s="350"/>
      <c r="DPN472" s="350"/>
      <c r="DPO472" s="350"/>
      <c r="DPP472" s="350"/>
      <c r="DPQ472" s="350"/>
      <c r="DPR472" s="350"/>
      <c r="DPS472" s="350"/>
      <c r="DPT472" s="350"/>
      <c r="DPU472" s="350"/>
      <c r="DPV472" s="350"/>
      <c r="DPW472" s="350"/>
      <c r="DPX472" s="350"/>
      <c r="DPY472" s="350"/>
      <c r="DPZ472" s="350"/>
      <c r="DQA472" s="350"/>
      <c r="DQB472" s="350"/>
      <c r="DQC472" s="350"/>
      <c r="DQD472" s="350"/>
      <c r="DQE472" s="350"/>
      <c r="DQF472" s="350"/>
      <c r="DQG472" s="350"/>
      <c r="DQH472" s="350"/>
      <c r="DQI472" s="350"/>
      <c r="DQJ472" s="350"/>
      <c r="DQK472" s="350"/>
      <c r="DQL472" s="350"/>
      <c r="DQM472" s="350"/>
      <c r="DQN472" s="350"/>
      <c r="DQO472" s="350"/>
      <c r="DQP472" s="350"/>
      <c r="DQQ472" s="350"/>
      <c r="DQR472" s="350"/>
      <c r="DQS472" s="350"/>
      <c r="DQT472" s="350"/>
      <c r="DQU472" s="350"/>
      <c r="DQV472" s="350"/>
      <c r="DQW472" s="350"/>
      <c r="DQX472" s="350"/>
      <c r="DQY472" s="350"/>
      <c r="DQZ472" s="350"/>
      <c r="DRA472" s="350"/>
      <c r="DRB472" s="350"/>
      <c r="DRC472" s="350"/>
      <c r="DRD472" s="350"/>
      <c r="DRE472" s="350"/>
      <c r="DRF472" s="350"/>
      <c r="DRG472" s="350"/>
      <c r="DRH472" s="350"/>
      <c r="DRI472" s="350"/>
      <c r="DRJ472" s="350"/>
      <c r="DRK472" s="350"/>
      <c r="DRL472" s="350"/>
      <c r="DRM472" s="350"/>
      <c r="DRN472" s="350"/>
      <c r="DRO472" s="350"/>
      <c r="DRP472" s="350"/>
      <c r="DRQ472" s="350"/>
      <c r="DRR472" s="350"/>
      <c r="DRS472" s="350"/>
      <c r="DRT472" s="350"/>
      <c r="DRU472" s="350"/>
      <c r="DRV472" s="350"/>
      <c r="DRW472" s="350"/>
      <c r="DRX472" s="350"/>
      <c r="DRY472" s="350"/>
      <c r="DRZ472" s="350"/>
      <c r="DSA472" s="350"/>
      <c r="DSB472" s="350"/>
      <c r="DSC472" s="350"/>
      <c r="DSD472" s="350"/>
      <c r="DSE472" s="350"/>
      <c r="DSF472" s="350"/>
      <c r="DSG472" s="350"/>
      <c r="DSH472" s="350"/>
      <c r="DSI472" s="350"/>
      <c r="DSJ472" s="350"/>
      <c r="DSK472" s="350"/>
      <c r="DSL472" s="350"/>
      <c r="DSM472" s="350"/>
      <c r="DSN472" s="350"/>
      <c r="DSO472" s="350"/>
      <c r="DSP472" s="350"/>
      <c r="DSQ472" s="350"/>
      <c r="DSR472" s="350"/>
      <c r="DSS472" s="350"/>
      <c r="DST472" s="350"/>
      <c r="DSU472" s="350"/>
      <c r="DSV472" s="350"/>
      <c r="DSW472" s="350"/>
      <c r="DSX472" s="350"/>
      <c r="DSY472" s="350"/>
      <c r="DSZ472" s="350"/>
      <c r="DTA472" s="350"/>
      <c r="DTB472" s="350"/>
      <c r="DTC472" s="350"/>
      <c r="DTD472" s="350"/>
      <c r="DTE472" s="350"/>
      <c r="DTF472" s="350"/>
      <c r="DTG472" s="350"/>
      <c r="DTH472" s="350"/>
      <c r="DTI472" s="350"/>
      <c r="DTJ472" s="350"/>
      <c r="DTK472" s="350"/>
      <c r="DTL472" s="350"/>
      <c r="DTM472" s="350"/>
      <c r="DTN472" s="350"/>
      <c r="DTO472" s="350"/>
      <c r="DTP472" s="350"/>
      <c r="DTQ472" s="350"/>
      <c r="DTR472" s="350"/>
      <c r="DTS472" s="350"/>
      <c r="DTT472" s="350"/>
      <c r="DTU472" s="350"/>
      <c r="DTV472" s="350"/>
      <c r="DTW472" s="350"/>
      <c r="DTX472" s="350"/>
      <c r="DTY472" s="350"/>
      <c r="DTZ472" s="350"/>
      <c r="DUA472" s="350"/>
      <c r="DUB472" s="350"/>
      <c r="DUC472" s="350"/>
      <c r="DUD472" s="350"/>
      <c r="DUE472" s="350"/>
      <c r="DUF472" s="350"/>
      <c r="DUG472" s="350"/>
      <c r="DUH472" s="350"/>
      <c r="DUI472" s="350"/>
      <c r="DUJ472" s="350"/>
      <c r="DUK472" s="350"/>
      <c r="DUL472" s="350"/>
      <c r="DUM472" s="350"/>
      <c r="DUN472" s="350"/>
      <c r="DUO472" s="350"/>
      <c r="DUP472" s="350"/>
      <c r="DUQ472" s="350"/>
      <c r="DUR472" s="350"/>
      <c r="DUS472" s="350"/>
      <c r="DUT472" s="350"/>
      <c r="DUU472" s="350"/>
      <c r="DUV472" s="350"/>
      <c r="DUW472" s="350"/>
      <c r="DUX472" s="350"/>
      <c r="DUY472" s="350"/>
      <c r="DUZ472" s="350"/>
      <c r="DVA472" s="350"/>
      <c r="DVB472" s="350"/>
      <c r="DVC472" s="350"/>
      <c r="DVD472" s="350"/>
      <c r="DVE472" s="350"/>
      <c r="DVF472" s="350"/>
      <c r="DVG472" s="350"/>
      <c r="DVH472" s="350"/>
      <c r="DVI472" s="350"/>
      <c r="DVJ472" s="350"/>
      <c r="DVK472" s="350"/>
      <c r="DVL472" s="350"/>
      <c r="DVM472" s="350"/>
      <c r="DVN472" s="350"/>
      <c r="DVO472" s="350"/>
      <c r="DVP472" s="350"/>
      <c r="DVQ472" s="350"/>
      <c r="DVR472" s="350"/>
      <c r="DVS472" s="350"/>
      <c r="DVT472" s="350"/>
      <c r="DVU472" s="350"/>
      <c r="DVV472" s="350"/>
      <c r="DVW472" s="350"/>
      <c r="DVX472" s="350"/>
      <c r="DVY472" s="350"/>
      <c r="DVZ472" s="350"/>
      <c r="DWA472" s="350"/>
      <c r="DWB472" s="350"/>
      <c r="DWC472" s="350"/>
      <c r="DWD472" s="350"/>
      <c r="DWE472" s="350"/>
      <c r="DWF472" s="350"/>
      <c r="DWG472" s="350"/>
      <c r="DWH472" s="350"/>
      <c r="DWI472" s="350"/>
      <c r="DWJ472" s="350"/>
      <c r="DWK472" s="350"/>
      <c r="DWL472" s="350"/>
      <c r="DWM472" s="350"/>
      <c r="DWN472" s="350"/>
      <c r="DWO472" s="350"/>
      <c r="DWP472" s="350"/>
      <c r="DWQ472" s="350"/>
      <c r="DWR472" s="350"/>
      <c r="DWS472" s="350"/>
      <c r="DWT472" s="350"/>
      <c r="DWU472" s="350"/>
      <c r="DWV472" s="350"/>
      <c r="DWW472" s="350"/>
      <c r="DWX472" s="350"/>
      <c r="DWY472" s="350"/>
      <c r="DWZ472" s="350"/>
      <c r="DXA472" s="350"/>
      <c r="DXB472" s="350"/>
      <c r="DXC472" s="350"/>
      <c r="DXD472" s="350"/>
      <c r="DXE472" s="350"/>
      <c r="DXF472" s="350"/>
      <c r="DXG472" s="350"/>
      <c r="DXH472" s="350"/>
      <c r="DXI472" s="350"/>
      <c r="DXJ472" s="350"/>
      <c r="DXK472" s="350"/>
      <c r="DXL472" s="350"/>
      <c r="DXM472" s="350"/>
      <c r="DXN472" s="350"/>
      <c r="DXO472" s="350"/>
      <c r="DXP472" s="350"/>
      <c r="DXQ472" s="350"/>
      <c r="DXR472" s="350"/>
      <c r="DXS472" s="350"/>
      <c r="DXT472" s="350"/>
      <c r="DXU472" s="350"/>
      <c r="DXV472" s="350"/>
      <c r="DXW472" s="350"/>
      <c r="DXX472" s="350"/>
      <c r="DXY472" s="350"/>
      <c r="DXZ472" s="350"/>
      <c r="DYA472" s="350"/>
      <c r="DYB472" s="350"/>
      <c r="DYC472" s="350"/>
      <c r="DYD472" s="350"/>
      <c r="DYE472" s="350"/>
      <c r="DYF472" s="350"/>
      <c r="DYG472" s="350"/>
      <c r="DYH472" s="350"/>
      <c r="DYI472" s="350"/>
      <c r="DYJ472" s="350"/>
      <c r="DYK472" s="350"/>
      <c r="DYL472" s="350"/>
      <c r="DYM472" s="350"/>
      <c r="DYN472" s="350"/>
      <c r="DYO472" s="350"/>
      <c r="DYP472" s="350"/>
      <c r="DYQ472" s="350"/>
      <c r="DYR472" s="350"/>
      <c r="DYS472" s="350"/>
      <c r="DYT472" s="350"/>
      <c r="DYU472" s="350"/>
      <c r="DYV472" s="350"/>
      <c r="DYW472" s="350"/>
      <c r="DYX472" s="350"/>
      <c r="DYY472" s="350"/>
      <c r="DYZ472" s="350"/>
      <c r="DZA472" s="350"/>
      <c r="DZB472" s="350"/>
      <c r="DZC472" s="350"/>
      <c r="DZD472" s="350"/>
      <c r="DZE472" s="350"/>
      <c r="DZF472" s="350"/>
      <c r="DZG472" s="350"/>
      <c r="DZH472" s="350"/>
      <c r="DZI472" s="350"/>
      <c r="DZJ472" s="350"/>
      <c r="DZK472" s="350"/>
      <c r="DZL472" s="350"/>
      <c r="DZM472" s="350"/>
      <c r="DZN472" s="350"/>
      <c r="DZO472" s="350"/>
      <c r="DZP472" s="350"/>
      <c r="DZQ472" s="350"/>
      <c r="DZR472" s="350"/>
      <c r="DZS472" s="350"/>
      <c r="DZT472" s="350"/>
      <c r="DZU472" s="350"/>
      <c r="DZV472" s="350"/>
      <c r="DZW472" s="350"/>
      <c r="DZX472" s="350"/>
      <c r="DZY472" s="350"/>
      <c r="DZZ472" s="350"/>
      <c r="EAA472" s="350"/>
      <c r="EAB472" s="350"/>
      <c r="EAC472" s="350"/>
      <c r="EAD472" s="350"/>
      <c r="EAE472" s="350"/>
      <c r="EAF472" s="350"/>
      <c r="EAG472" s="350"/>
      <c r="EAH472" s="350"/>
      <c r="EAI472" s="350"/>
      <c r="EAJ472" s="350"/>
      <c r="EAK472" s="350"/>
      <c r="EAL472" s="350"/>
      <c r="EAM472" s="350"/>
      <c r="EAN472" s="350"/>
      <c r="EAO472" s="350"/>
      <c r="EAP472" s="350"/>
      <c r="EAQ472" s="350"/>
      <c r="EAR472" s="350"/>
      <c r="EAS472" s="350"/>
      <c r="EAT472" s="350"/>
      <c r="EAU472" s="350"/>
      <c r="EAV472" s="350"/>
      <c r="EAW472" s="350"/>
      <c r="EAX472" s="350"/>
      <c r="EAY472" s="350"/>
      <c r="EAZ472" s="350"/>
      <c r="EBA472" s="350"/>
      <c r="EBB472" s="350"/>
      <c r="EBC472" s="350"/>
      <c r="EBD472" s="350"/>
      <c r="EBE472" s="350"/>
      <c r="EBF472" s="350"/>
      <c r="EBG472" s="350"/>
      <c r="EBH472" s="350"/>
      <c r="EBI472" s="350"/>
      <c r="EBJ472" s="350"/>
      <c r="EBK472" s="350"/>
      <c r="EBL472" s="350"/>
      <c r="EBM472" s="350"/>
      <c r="EBN472" s="350"/>
      <c r="EBO472" s="350"/>
      <c r="EBP472" s="350"/>
      <c r="EBQ472" s="350"/>
      <c r="EBR472" s="350"/>
      <c r="EBS472" s="350"/>
      <c r="EBT472" s="350"/>
      <c r="EBU472" s="350"/>
      <c r="EBV472" s="350"/>
      <c r="EBW472" s="350"/>
      <c r="EBX472" s="350"/>
      <c r="EBY472" s="350"/>
      <c r="EBZ472" s="350"/>
      <c r="ECA472" s="350"/>
      <c r="ECB472" s="350"/>
      <c r="ECC472" s="350"/>
      <c r="ECD472" s="350"/>
      <c r="ECE472" s="350"/>
      <c r="ECF472" s="350"/>
      <c r="ECG472" s="350"/>
      <c r="ECH472" s="350"/>
      <c r="ECI472" s="350"/>
      <c r="ECJ472" s="350"/>
      <c r="ECK472" s="350"/>
      <c r="ECL472" s="350"/>
      <c r="ECM472" s="350"/>
      <c r="ECN472" s="350"/>
      <c r="ECO472" s="350"/>
      <c r="ECP472" s="350"/>
      <c r="ECQ472" s="350"/>
      <c r="ECR472" s="350"/>
      <c r="ECS472" s="350"/>
      <c r="ECT472" s="350"/>
      <c r="ECU472" s="350"/>
      <c r="ECV472" s="350"/>
      <c r="ECW472" s="350"/>
      <c r="ECX472" s="350"/>
      <c r="ECY472" s="350"/>
      <c r="ECZ472" s="350"/>
      <c r="EDA472" s="350"/>
      <c r="EDB472" s="350"/>
      <c r="EDC472" s="350"/>
      <c r="EDD472" s="350"/>
      <c r="EDE472" s="350"/>
      <c r="EDF472" s="350"/>
      <c r="EDG472" s="350"/>
      <c r="EDH472" s="350"/>
      <c r="EDI472" s="350"/>
      <c r="EDJ472" s="350"/>
      <c r="EDK472" s="350"/>
      <c r="EDL472" s="350"/>
      <c r="EDM472" s="350"/>
      <c r="EDN472" s="350"/>
      <c r="EDO472" s="350"/>
      <c r="EDP472" s="350"/>
      <c r="EDQ472" s="350"/>
      <c r="EDR472" s="350"/>
      <c r="EDS472" s="350"/>
      <c r="EDT472" s="350"/>
      <c r="EDU472" s="350"/>
      <c r="EDV472" s="350"/>
      <c r="EDW472" s="350"/>
      <c r="EDX472" s="350"/>
      <c r="EDY472" s="350"/>
      <c r="EDZ472" s="350"/>
      <c r="EEA472" s="350"/>
      <c r="EEB472" s="350"/>
      <c r="EEC472" s="350"/>
      <c r="EED472" s="350"/>
      <c r="EEE472" s="350"/>
      <c r="EEF472" s="350"/>
      <c r="EEG472" s="350"/>
      <c r="EEH472" s="350"/>
      <c r="EEI472" s="350"/>
      <c r="EEJ472" s="350"/>
      <c r="EEK472" s="350"/>
      <c r="EEL472" s="350"/>
      <c r="EEM472" s="350"/>
      <c r="EEN472" s="350"/>
      <c r="EEO472" s="350"/>
      <c r="EEP472" s="350"/>
      <c r="EEQ472" s="350"/>
      <c r="EER472" s="350"/>
      <c r="EES472" s="350"/>
      <c r="EET472" s="350"/>
      <c r="EEU472" s="350"/>
      <c r="EEV472" s="350"/>
      <c r="EEW472" s="350"/>
      <c r="EEX472" s="350"/>
      <c r="EEY472" s="350"/>
      <c r="EEZ472" s="350"/>
      <c r="EFA472" s="350"/>
      <c r="EFB472" s="350"/>
      <c r="EFC472" s="350"/>
      <c r="EFD472" s="350"/>
      <c r="EFE472" s="350"/>
      <c r="EFF472" s="350"/>
      <c r="EFG472" s="350"/>
      <c r="EFH472" s="350"/>
      <c r="EFI472" s="350"/>
      <c r="EFJ472" s="350"/>
      <c r="EFK472" s="350"/>
      <c r="EFL472" s="350"/>
      <c r="EFM472" s="350"/>
      <c r="EFN472" s="350"/>
      <c r="EFO472" s="350"/>
      <c r="EFP472" s="350"/>
      <c r="EFQ472" s="350"/>
      <c r="EFR472" s="350"/>
      <c r="EFS472" s="350"/>
      <c r="EFT472" s="350"/>
      <c r="EFU472" s="350"/>
      <c r="EFV472" s="350"/>
      <c r="EFW472" s="350"/>
      <c r="EFX472" s="350"/>
      <c r="EFY472" s="350"/>
      <c r="EFZ472" s="350"/>
      <c r="EGA472" s="350"/>
      <c r="EGB472" s="350"/>
      <c r="EGC472" s="350"/>
      <c r="EGD472" s="350"/>
      <c r="EGE472" s="350"/>
      <c r="EGF472" s="350"/>
      <c r="EGG472" s="350"/>
      <c r="EGH472" s="350"/>
      <c r="EGI472" s="350"/>
      <c r="EGJ472" s="350"/>
      <c r="EGK472" s="350"/>
      <c r="EGL472" s="350"/>
      <c r="EGM472" s="350"/>
      <c r="EGN472" s="350"/>
      <c r="EGO472" s="350"/>
      <c r="EGP472" s="350"/>
      <c r="EGQ472" s="350"/>
      <c r="EGR472" s="350"/>
      <c r="EGS472" s="350"/>
      <c r="EGT472" s="350"/>
      <c r="EGU472" s="350"/>
      <c r="EGV472" s="350"/>
      <c r="EGW472" s="350"/>
      <c r="EGX472" s="350"/>
      <c r="EGY472" s="350"/>
      <c r="EGZ472" s="350"/>
      <c r="EHA472" s="350"/>
      <c r="EHB472" s="350"/>
      <c r="EHC472" s="350"/>
      <c r="EHD472" s="350"/>
      <c r="EHE472" s="350"/>
      <c r="EHF472" s="350"/>
      <c r="EHG472" s="350"/>
      <c r="EHH472" s="350"/>
      <c r="EHI472" s="350"/>
      <c r="EHJ472" s="350"/>
      <c r="EHK472" s="350"/>
      <c r="EHL472" s="350"/>
      <c r="EHM472" s="350"/>
      <c r="EHN472" s="350"/>
      <c r="EHO472" s="350"/>
      <c r="EHP472" s="350"/>
      <c r="EHQ472" s="350"/>
      <c r="EHR472" s="350"/>
      <c r="EHS472" s="350"/>
      <c r="EHT472" s="350"/>
      <c r="EHU472" s="350"/>
      <c r="EHV472" s="350"/>
      <c r="EHW472" s="350"/>
      <c r="EHX472" s="350"/>
      <c r="EHY472" s="350"/>
      <c r="EHZ472" s="350"/>
      <c r="EIA472" s="350"/>
      <c r="EIB472" s="350"/>
      <c r="EIC472" s="350"/>
      <c r="EID472" s="350"/>
      <c r="EIE472" s="350"/>
      <c r="EIF472" s="350"/>
      <c r="EIG472" s="350"/>
      <c r="EIH472" s="350"/>
      <c r="EII472" s="350"/>
      <c r="EIJ472" s="350"/>
      <c r="EIK472" s="350"/>
      <c r="EIL472" s="350"/>
      <c r="EIM472" s="350"/>
      <c r="EIN472" s="350"/>
      <c r="EIO472" s="350"/>
      <c r="EIP472" s="350"/>
      <c r="EIQ472" s="350"/>
      <c r="EIR472" s="350"/>
      <c r="EIS472" s="350"/>
      <c r="EIT472" s="350"/>
      <c r="EIU472" s="350"/>
      <c r="EIV472" s="350"/>
      <c r="EIW472" s="350"/>
      <c r="EIX472" s="350"/>
      <c r="EIY472" s="350"/>
      <c r="EIZ472" s="350"/>
      <c r="EJA472" s="350"/>
      <c r="EJB472" s="350"/>
      <c r="EJC472" s="350"/>
      <c r="EJD472" s="350"/>
      <c r="EJE472" s="350"/>
      <c r="EJF472" s="350"/>
      <c r="EJG472" s="350"/>
      <c r="EJH472" s="350"/>
      <c r="EJI472" s="350"/>
      <c r="EJJ472" s="350"/>
      <c r="EJK472" s="350"/>
      <c r="EJL472" s="350"/>
      <c r="EJM472" s="350"/>
      <c r="EJN472" s="350"/>
      <c r="EJO472" s="350"/>
      <c r="EJP472" s="350"/>
      <c r="EJQ472" s="350"/>
      <c r="EJR472" s="350"/>
      <c r="EJS472" s="350"/>
      <c r="EJT472" s="350"/>
      <c r="EJU472" s="350"/>
      <c r="EJV472" s="350"/>
      <c r="EJW472" s="350"/>
      <c r="EJX472" s="350"/>
      <c r="EJY472" s="350"/>
      <c r="EJZ472" s="350"/>
      <c r="EKA472" s="350"/>
      <c r="EKB472" s="350"/>
      <c r="EKC472" s="350"/>
      <c r="EKD472" s="350"/>
      <c r="EKE472" s="350"/>
      <c r="EKF472" s="350"/>
      <c r="EKG472" s="350"/>
      <c r="EKH472" s="350"/>
      <c r="EKI472" s="350"/>
      <c r="EKJ472" s="350"/>
      <c r="EKK472" s="350"/>
      <c r="EKL472" s="350"/>
      <c r="EKM472" s="350"/>
      <c r="EKN472" s="350"/>
      <c r="EKO472" s="350"/>
      <c r="EKP472" s="350"/>
      <c r="EKQ472" s="350"/>
      <c r="EKR472" s="350"/>
      <c r="EKS472" s="350"/>
      <c r="EKT472" s="350"/>
      <c r="EKU472" s="350"/>
      <c r="EKV472" s="350"/>
      <c r="EKW472" s="350"/>
      <c r="EKX472" s="350"/>
      <c r="EKY472" s="350"/>
      <c r="EKZ472" s="350"/>
      <c r="ELA472" s="350"/>
      <c r="ELB472" s="350"/>
      <c r="ELC472" s="350"/>
      <c r="ELD472" s="350"/>
      <c r="ELE472" s="350"/>
      <c r="ELF472" s="350"/>
      <c r="ELG472" s="350"/>
      <c r="ELH472" s="350"/>
      <c r="ELI472" s="350"/>
      <c r="ELJ472" s="350"/>
      <c r="ELK472" s="350"/>
      <c r="ELL472" s="350"/>
      <c r="ELM472" s="350"/>
      <c r="ELN472" s="350"/>
      <c r="ELO472" s="350"/>
      <c r="ELP472" s="350"/>
      <c r="ELQ472" s="350"/>
      <c r="ELR472" s="350"/>
      <c r="ELS472" s="350"/>
      <c r="ELT472" s="350"/>
      <c r="ELU472" s="350"/>
      <c r="ELV472" s="350"/>
      <c r="ELW472" s="350"/>
      <c r="ELX472" s="350"/>
      <c r="ELY472" s="350"/>
      <c r="ELZ472" s="350"/>
      <c r="EMA472" s="350"/>
      <c r="EMB472" s="350"/>
      <c r="EMC472" s="350"/>
      <c r="EMD472" s="350"/>
      <c r="EME472" s="350"/>
      <c r="EMF472" s="350"/>
      <c r="EMG472" s="350"/>
      <c r="EMH472" s="350"/>
      <c r="EMI472" s="350"/>
      <c r="EMJ472" s="350"/>
      <c r="EMK472" s="350"/>
      <c r="EML472" s="350"/>
      <c r="EMM472" s="350"/>
      <c r="EMN472" s="350"/>
      <c r="EMO472" s="350"/>
      <c r="EMP472" s="350"/>
      <c r="EMQ472" s="350"/>
      <c r="EMR472" s="350"/>
      <c r="EMS472" s="350"/>
      <c r="EMT472" s="350"/>
      <c r="EMU472" s="350"/>
      <c r="EMV472" s="350"/>
      <c r="EMW472" s="350"/>
      <c r="EMX472" s="350"/>
      <c r="EMY472" s="350"/>
      <c r="EMZ472" s="350"/>
      <c r="ENA472" s="350"/>
      <c r="ENB472" s="350"/>
      <c r="ENC472" s="350"/>
      <c r="END472" s="350"/>
      <c r="ENE472" s="350"/>
      <c r="ENF472" s="350"/>
      <c r="ENG472" s="350"/>
      <c r="ENH472" s="350"/>
      <c r="ENI472" s="350"/>
      <c r="ENJ472" s="350"/>
      <c r="ENK472" s="350"/>
      <c r="ENL472" s="350"/>
      <c r="ENM472" s="350"/>
      <c r="ENN472" s="350"/>
      <c r="ENO472" s="350"/>
      <c r="ENP472" s="350"/>
      <c r="ENQ472" s="350"/>
      <c r="ENR472" s="350"/>
      <c r="ENS472" s="350"/>
      <c r="ENT472" s="350"/>
      <c r="ENU472" s="350"/>
      <c r="ENV472" s="350"/>
      <c r="ENW472" s="350"/>
      <c r="ENX472" s="350"/>
      <c r="ENY472" s="350"/>
      <c r="ENZ472" s="350"/>
      <c r="EOA472" s="350"/>
      <c r="EOB472" s="350"/>
      <c r="EOC472" s="350"/>
      <c r="EOD472" s="350"/>
      <c r="EOE472" s="350"/>
      <c r="EOF472" s="350"/>
      <c r="EOG472" s="350"/>
      <c r="EOH472" s="350"/>
      <c r="EOI472" s="350"/>
      <c r="EOJ472" s="350"/>
      <c r="EOK472" s="350"/>
      <c r="EOL472" s="350"/>
      <c r="EOM472" s="350"/>
      <c r="EON472" s="350"/>
      <c r="EOO472" s="350"/>
      <c r="EOP472" s="350"/>
      <c r="EOQ472" s="350"/>
      <c r="EOR472" s="350"/>
      <c r="EOS472" s="350"/>
      <c r="EOT472" s="350"/>
      <c r="EOU472" s="350"/>
      <c r="EOV472" s="350"/>
      <c r="EOW472" s="350"/>
      <c r="EOX472" s="350"/>
      <c r="EOY472" s="350"/>
      <c r="EOZ472" s="350"/>
      <c r="EPA472" s="350"/>
      <c r="EPB472" s="350"/>
      <c r="EPC472" s="350"/>
      <c r="EPD472" s="350"/>
      <c r="EPE472" s="350"/>
      <c r="EPF472" s="350"/>
      <c r="EPG472" s="350"/>
      <c r="EPH472" s="350"/>
      <c r="EPI472" s="350"/>
      <c r="EPJ472" s="350"/>
      <c r="EPK472" s="350"/>
      <c r="EPL472" s="350"/>
      <c r="EPM472" s="350"/>
      <c r="EPN472" s="350"/>
      <c r="EPO472" s="350"/>
      <c r="EPP472" s="350"/>
      <c r="EPQ472" s="350"/>
      <c r="EPR472" s="350"/>
      <c r="EPS472" s="350"/>
      <c r="EPT472" s="350"/>
      <c r="EPU472" s="350"/>
      <c r="EPV472" s="350"/>
      <c r="EPW472" s="350"/>
      <c r="EPX472" s="350"/>
      <c r="EPY472" s="350"/>
      <c r="EPZ472" s="350"/>
      <c r="EQA472" s="350"/>
      <c r="EQB472" s="350"/>
      <c r="EQC472" s="350"/>
      <c r="EQD472" s="350"/>
      <c r="EQE472" s="350"/>
      <c r="EQF472" s="350"/>
      <c r="EQG472" s="350"/>
      <c r="EQH472" s="350"/>
      <c r="EQI472" s="350"/>
      <c r="EQJ472" s="350"/>
      <c r="EQK472" s="350"/>
      <c r="EQL472" s="350"/>
      <c r="EQM472" s="350"/>
      <c r="EQN472" s="350"/>
      <c r="EQO472" s="350"/>
      <c r="EQP472" s="350"/>
      <c r="EQQ472" s="350"/>
      <c r="EQR472" s="350"/>
      <c r="EQS472" s="350"/>
      <c r="EQT472" s="350"/>
      <c r="EQU472" s="350"/>
      <c r="EQV472" s="350"/>
      <c r="EQW472" s="350"/>
      <c r="EQX472" s="350"/>
      <c r="EQY472" s="350"/>
      <c r="EQZ472" s="350"/>
      <c r="ERA472" s="350"/>
      <c r="ERB472" s="350"/>
      <c r="ERC472" s="350"/>
      <c r="ERD472" s="350"/>
      <c r="ERE472" s="350"/>
      <c r="ERF472" s="350"/>
      <c r="ERG472" s="350"/>
      <c r="ERH472" s="350"/>
      <c r="ERI472" s="350"/>
      <c r="ERJ472" s="350"/>
      <c r="ERK472" s="350"/>
      <c r="ERL472" s="350"/>
      <c r="ERM472" s="350"/>
      <c r="ERN472" s="350"/>
      <c r="ERO472" s="350"/>
      <c r="ERP472" s="350"/>
      <c r="ERQ472" s="350"/>
      <c r="ERR472" s="350"/>
      <c r="ERS472" s="350"/>
      <c r="ERT472" s="350"/>
      <c r="ERU472" s="350"/>
      <c r="ERV472" s="350"/>
      <c r="ERW472" s="350"/>
      <c r="ERX472" s="350"/>
      <c r="ERY472" s="350"/>
      <c r="ERZ472" s="350"/>
      <c r="ESA472" s="350"/>
      <c r="ESB472" s="350"/>
      <c r="ESC472" s="350"/>
      <c r="ESD472" s="350"/>
      <c r="ESE472" s="350"/>
      <c r="ESF472" s="350"/>
      <c r="ESG472" s="350"/>
      <c r="ESH472" s="350"/>
      <c r="ESI472" s="350"/>
      <c r="ESJ472" s="350"/>
      <c r="ESK472" s="350"/>
      <c r="ESL472" s="350"/>
      <c r="ESM472" s="350"/>
      <c r="ESN472" s="350"/>
      <c r="ESO472" s="350"/>
      <c r="ESP472" s="350"/>
      <c r="ESQ472" s="350"/>
      <c r="ESR472" s="350"/>
      <c r="ESS472" s="350"/>
      <c r="EST472" s="350"/>
      <c r="ESU472" s="350"/>
      <c r="ESV472" s="350"/>
      <c r="ESW472" s="350"/>
      <c r="ESX472" s="350"/>
      <c r="ESY472" s="350"/>
      <c r="ESZ472" s="350"/>
      <c r="ETA472" s="350"/>
      <c r="ETB472" s="350"/>
      <c r="ETC472" s="350"/>
      <c r="ETD472" s="350"/>
      <c r="ETE472" s="350"/>
      <c r="ETF472" s="350"/>
      <c r="ETG472" s="350"/>
      <c r="ETH472" s="350"/>
      <c r="ETI472" s="350"/>
      <c r="ETJ472" s="350"/>
      <c r="ETK472" s="350"/>
      <c r="ETL472" s="350"/>
      <c r="ETM472" s="350"/>
      <c r="ETN472" s="350"/>
      <c r="ETO472" s="350"/>
      <c r="ETP472" s="350"/>
      <c r="ETQ472" s="350"/>
      <c r="ETR472" s="350"/>
      <c r="ETS472" s="350"/>
      <c r="ETT472" s="350"/>
      <c r="ETU472" s="350"/>
      <c r="ETV472" s="350"/>
      <c r="ETW472" s="350"/>
      <c r="ETX472" s="350"/>
      <c r="ETY472" s="350"/>
      <c r="ETZ472" s="350"/>
      <c r="EUA472" s="350"/>
      <c r="EUB472" s="350"/>
      <c r="EUC472" s="350"/>
      <c r="EUD472" s="350"/>
      <c r="EUE472" s="350"/>
      <c r="EUF472" s="350"/>
      <c r="EUG472" s="350"/>
      <c r="EUH472" s="350"/>
      <c r="EUI472" s="350"/>
      <c r="EUJ472" s="350"/>
      <c r="EUK472" s="350"/>
      <c r="EUL472" s="350"/>
      <c r="EUM472" s="350"/>
      <c r="EUN472" s="350"/>
      <c r="EUO472" s="350"/>
      <c r="EUP472" s="350"/>
      <c r="EUQ472" s="350"/>
      <c r="EUR472" s="350"/>
      <c r="EUS472" s="350"/>
      <c r="EUT472" s="350"/>
      <c r="EUU472" s="350"/>
      <c r="EUV472" s="350"/>
      <c r="EUW472" s="350"/>
      <c r="EUX472" s="350"/>
      <c r="EUY472" s="350"/>
      <c r="EUZ472" s="350"/>
      <c r="EVA472" s="350"/>
      <c r="EVB472" s="350"/>
      <c r="EVC472" s="350"/>
      <c r="EVD472" s="350"/>
      <c r="EVE472" s="350"/>
      <c r="EVF472" s="350"/>
      <c r="EVG472" s="350"/>
      <c r="EVH472" s="350"/>
      <c r="EVI472" s="350"/>
      <c r="EVJ472" s="350"/>
      <c r="EVK472" s="350"/>
      <c r="EVL472" s="350"/>
      <c r="EVM472" s="350"/>
      <c r="EVN472" s="350"/>
      <c r="EVO472" s="350"/>
      <c r="EVP472" s="350"/>
      <c r="EVQ472" s="350"/>
      <c r="EVR472" s="350"/>
      <c r="EVS472" s="350"/>
      <c r="EVT472" s="350"/>
      <c r="EVU472" s="350"/>
      <c r="EVV472" s="350"/>
      <c r="EVW472" s="350"/>
      <c r="EVX472" s="350"/>
      <c r="EVY472" s="350"/>
      <c r="EVZ472" s="350"/>
      <c r="EWA472" s="350"/>
      <c r="EWB472" s="350"/>
      <c r="EWC472" s="350"/>
      <c r="EWD472" s="350"/>
      <c r="EWE472" s="350"/>
      <c r="EWF472" s="350"/>
      <c r="EWG472" s="350"/>
      <c r="EWH472" s="350"/>
      <c r="EWI472" s="350"/>
      <c r="EWJ472" s="350"/>
      <c r="EWK472" s="350"/>
      <c r="EWL472" s="350"/>
      <c r="EWM472" s="350"/>
      <c r="EWN472" s="350"/>
      <c r="EWO472" s="350"/>
      <c r="EWP472" s="350"/>
      <c r="EWQ472" s="350"/>
      <c r="EWR472" s="350"/>
      <c r="EWS472" s="350"/>
      <c r="EWT472" s="350"/>
      <c r="EWU472" s="350"/>
      <c r="EWV472" s="350"/>
      <c r="EWW472" s="350"/>
      <c r="EWX472" s="350"/>
      <c r="EWY472" s="350"/>
      <c r="EWZ472" s="350"/>
      <c r="EXA472" s="350"/>
      <c r="EXB472" s="350"/>
      <c r="EXC472" s="350"/>
      <c r="EXD472" s="350"/>
      <c r="EXE472" s="350"/>
      <c r="EXF472" s="350"/>
      <c r="EXG472" s="350"/>
      <c r="EXH472" s="350"/>
      <c r="EXI472" s="350"/>
      <c r="EXJ472" s="350"/>
      <c r="EXK472" s="350"/>
      <c r="EXL472" s="350"/>
      <c r="EXM472" s="350"/>
      <c r="EXN472" s="350"/>
      <c r="EXO472" s="350"/>
      <c r="EXP472" s="350"/>
      <c r="EXQ472" s="350"/>
      <c r="EXR472" s="350"/>
      <c r="EXS472" s="350"/>
      <c r="EXT472" s="350"/>
      <c r="EXU472" s="350"/>
      <c r="EXV472" s="350"/>
      <c r="EXW472" s="350"/>
      <c r="EXX472" s="350"/>
      <c r="EXY472" s="350"/>
      <c r="EXZ472" s="350"/>
      <c r="EYA472" s="350"/>
      <c r="EYB472" s="350"/>
      <c r="EYC472" s="350"/>
      <c r="EYD472" s="350"/>
      <c r="EYE472" s="350"/>
      <c r="EYF472" s="350"/>
      <c r="EYG472" s="350"/>
      <c r="EYH472" s="350"/>
      <c r="EYI472" s="350"/>
      <c r="EYJ472" s="350"/>
      <c r="EYK472" s="350"/>
      <c r="EYL472" s="350"/>
      <c r="EYM472" s="350"/>
      <c r="EYN472" s="350"/>
      <c r="EYO472" s="350"/>
      <c r="EYP472" s="350"/>
      <c r="EYQ472" s="350"/>
      <c r="EYR472" s="350"/>
      <c r="EYS472" s="350"/>
      <c r="EYT472" s="350"/>
      <c r="EYU472" s="350"/>
      <c r="EYV472" s="350"/>
      <c r="EYW472" s="350"/>
      <c r="EYX472" s="350"/>
      <c r="EYY472" s="350"/>
      <c r="EYZ472" s="350"/>
      <c r="EZA472" s="350"/>
      <c r="EZB472" s="350"/>
      <c r="EZC472" s="350"/>
      <c r="EZD472" s="350"/>
      <c r="EZE472" s="350"/>
      <c r="EZF472" s="350"/>
      <c r="EZG472" s="350"/>
      <c r="EZH472" s="350"/>
      <c r="EZI472" s="350"/>
      <c r="EZJ472" s="350"/>
      <c r="EZK472" s="350"/>
      <c r="EZL472" s="350"/>
      <c r="EZM472" s="350"/>
      <c r="EZN472" s="350"/>
      <c r="EZO472" s="350"/>
      <c r="EZP472" s="350"/>
      <c r="EZQ472" s="350"/>
      <c r="EZR472" s="350"/>
      <c r="EZS472" s="350"/>
      <c r="EZT472" s="350"/>
      <c r="EZU472" s="350"/>
      <c r="EZV472" s="350"/>
      <c r="EZW472" s="350"/>
      <c r="EZX472" s="350"/>
      <c r="EZY472" s="350"/>
      <c r="EZZ472" s="350"/>
      <c r="FAA472" s="350"/>
      <c r="FAB472" s="350"/>
      <c r="FAC472" s="350"/>
      <c r="FAD472" s="350"/>
      <c r="FAE472" s="350"/>
      <c r="FAF472" s="350"/>
      <c r="FAG472" s="350"/>
      <c r="FAH472" s="350"/>
      <c r="FAI472" s="350"/>
      <c r="FAJ472" s="350"/>
      <c r="FAK472" s="350"/>
      <c r="FAL472" s="350"/>
      <c r="FAM472" s="350"/>
      <c r="FAN472" s="350"/>
      <c r="FAO472" s="350"/>
      <c r="FAP472" s="350"/>
      <c r="FAQ472" s="350"/>
      <c r="FAR472" s="350"/>
      <c r="FAS472" s="350"/>
      <c r="FAT472" s="350"/>
      <c r="FAU472" s="350"/>
      <c r="FAV472" s="350"/>
      <c r="FAW472" s="350"/>
      <c r="FAX472" s="350"/>
      <c r="FAY472" s="350"/>
      <c r="FAZ472" s="350"/>
      <c r="FBA472" s="350"/>
      <c r="FBB472" s="350"/>
      <c r="FBC472" s="350"/>
      <c r="FBD472" s="350"/>
      <c r="FBE472" s="350"/>
      <c r="FBF472" s="350"/>
      <c r="FBG472" s="350"/>
      <c r="FBH472" s="350"/>
      <c r="FBI472" s="350"/>
      <c r="FBJ472" s="350"/>
      <c r="FBK472" s="350"/>
      <c r="FBL472" s="350"/>
      <c r="FBM472" s="350"/>
      <c r="FBN472" s="350"/>
      <c r="FBO472" s="350"/>
      <c r="FBP472" s="350"/>
      <c r="FBQ472" s="350"/>
      <c r="FBR472" s="350"/>
      <c r="FBS472" s="350"/>
      <c r="FBT472" s="350"/>
      <c r="FBU472" s="350"/>
      <c r="FBV472" s="350"/>
      <c r="FBW472" s="350"/>
      <c r="FBX472" s="350"/>
      <c r="FBY472" s="350"/>
      <c r="FBZ472" s="350"/>
      <c r="FCA472" s="350"/>
      <c r="FCB472" s="350"/>
      <c r="FCC472" s="350"/>
      <c r="FCD472" s="350"/>
      <c r="FCE472" s="350"/>
      <c r="FCF472" s="350"/>
      <c r="FCG472" s="350"/>
      <c r="FCH472" s="350"/>
      <c r="FCI472" s="350"/>
      <c r="FCJ472" s="350"/>
      <c r="FCK472" s="350"/>
      <c r="FCL472" s="350"/>
      <c r="FCM472" s="350"/>
      <c r="FCN472" s="350"/>
      <c r="FCO472" s="350"/>
      <c r="FCP472" s="350"/>
      <c r="FCQ472" s="350"/>
      <c r="FCR472" s="350"/>
      <c r="FCS472" s="350"/>
      <c r="FCT472" s="350"/>
      <c r="FCU472" s="350"/>
      <c r="FCV472" s="350"/>
      <c r="FCW472" s="350"/>
      <c r="FCX472" s="350"/>
      <c r="FCY472" s="350"/>
      <c r="FCZ472" s="350"/>
      <c r="FDA472" s="350"/>
      <c r="FDB472" s="350"/>
      <c r="FDC472" s="350"/>
      <c r="FDD472" s="350"/>
      <c r="FDE472" s="350"/>
      <c r="FDF472" s="350"/>
      <c r="FDG472" s="350"/>
      <c r="FDH472" s="350"/>
      <c r="FDI472" s="350"/>
      <c r="FDJ472" s="350"/>
      <c r="FDK472" s="350"/>
      <c r="FDL472" s="350"/>
      <c r="FDM472" s="350"/>
      <c r="FDN472" s="350"/>
      <c r="FDO472" s="350"/>
      <c r="FDP472" s="350"/>
      <c r="FDQ472" s="350"/>
      <c r="FDR472" s="350"/>
      <c r="FDS472" s="350"/>
      <c r="FDT472" s="350"/>
      <c r="FDU472" s="350"/>
      <c r="FDV472" s="350"/>
      <c r="FDW472" s="350"/>
      <c r="FDX472" s="350"/>
      <c r="FDY472" s="350"/>
      <c r="FDZ472" s="350"/>
      <c r="FEA472" s="350"/>
      <c r="FEB472" s="350"/>
      <c r="FEC472" s="350"/>
      <c r="FED472" s="350"/>
      <c r="FEE472" s="350"/>
      <c r="FEF472" s="350"/>
      <c r="FEG472" s="350"/>
      <c r="FEH472" s="350"/>
      <c r="FEI472" s="350"/>
      <c r="FEJ472" s="350"/>
      <c r="FEK472" s="350"/>
      <c r="FEL472" s="350"/>
      <c r="FEM472" s="350"/>
      <c r="FEN472" s="350"/>
      <c r="FEO472" s="350"/>
      <c r="FEP472" s="350"/>
      <c r="FEQ472" s="350"/>
      <c r="FER472" s="350"/>
      <c r="FES472" s="350"/>
      <c r="FET472" s="350"/>
      <c r="FEU472" s="350"/>
      <c r="FEV472" s="350"/>
      <c r="FEW472" s="350"/>
      <c r="FEX472" s="350"/>
      <c r="FEY472" s="350"/>
      <c r="FEZ472" s="350"/>
      <c r="FFA472" s="350"/>
      <c r="FFB472" s="350"/>
      <c r="FFC472" s="350"/>
      <c r="FFD472" s="350"/>
      <c r="FFE472" s="350"/>
      <c r="FFF472" s="350"/>
      <c r="FFG472" s="350"/>
      <c r="FFH472" s="350"/>
      <c r="FFI472" s="350"/>
      <c r="FFJ472" s="350"/>
      <c r="FFK472" s="350"/>
      <c r="FFL472" s="350"/>
      <c r="FFM472" s="350"/>
      <c r="FFN472" s="350"/>
      <c r="FFO472" s="350"/>
      <c r="FFP472" s="350"/>
      <c r="FFQ472" s="350"/>
      <c r="FFR472" s="350"/>
      <c r="FFS472" s="350"/>
      <c r="FFT472" s="350"/>
      <c r="FFU472" s="350"/>
      <c r="FFV472" s="350"/>
      <c r="FFW472" s="350"/>
      <c r="FFX472" s="350"/>
      <c r="FFY472" s="350"/>
      <c r="FFZ472" s="350"/>
      <c r="FGA472" s="350"/>
      <c r="FGB472" s="350"/>
      <c r="FGC472" s="350"/>
      <c r="FGD472" s="350"/>
      <c r="FGE472" s="350"/>
      <c r="FGF472" s="350"/>
      <c r="FGG472" s="350"/>
      <c r="FGH472" s="350"/>
      <c r="FGI472" s="350"/>
      <c r="FGJ472" s="350"/>
      <c r="FGK472" s="350"/>
      <c r="FGL472" s="350"/>
      <c r="FGM472" s="350"/>
      <c r="FGN472" s="350"/>
      <c r="FGO472" s="350"/>
      <c r="FGP472" s="350"/>
      <c r="FGQ472" s="350"/>
      <c r="FGR472" s="350"/>
      <c r="FGS472" s="350"/>
      <c r="FGT472" s="350"/>
      <c r="FGU472" s="350"/>
      <c r="FGV472" s="350"/>
      <c r="FGW472" s="350"/>
      <c r="FGX472" s="350"/>
      <c r="FGY472" s="350"/>
      <c r="FGZ472" s="350"/>
      <c r="FHA472" s="350"/>
      <c r="FHB472" s="350"/>
      <c r="FHC472" s="350"/>
      <c r="FHD472" s="350"/>
      <c r="FHE472" s="350"/>
      <c r="FHF472" s="350"/>
      <c r="FHG472" s="350"/>
      <c r="FHH472" s="350"/>
      <c r="FHI472" s="350"/>
      <c r="FHJ472" s="350"/>
      <c r="FHK472" s="350"/>
      <c r="FHL472" s="350"/>
      <c r="FHM472" s="350"/>
      <c r="FHN472" s="350"/>
      <c r="FHO472" s="350"/>
      <c r="FHP472" s="350"/>
      <c r="FHQ472" s="350"/>
      <c r="FHR472" s="350"/>
      <c r="FHS472" s="350"/>
      <c r="FHT472" s="350"/>
      <c r="FHU472" s="350"/>
      <c r="FHV472" s="350"/>
      <c r="FHW472" s="350"/>
      <c r="FHX472" s="350"/>
      <c r="FHY472" s="350"/>
      <c r="FHZ472" s="350"/>
      <c r="FIA472" s="350"/>
      <c r="FIB472" s="350"/>
      <c r="FIC472" s="350"/>
      <c r="FID472" s="350"/>
      <c r="FIE472" s="350"/>
      <c r="FIF472" s="350"/>
      <c r="FIG472" s="350"/>
      <c r="FIH472" s="350"/>
      <c r="FII472" s="350"/>
      <c r="FIJ472" s="350"/>
      <c r="FIK472" s="350"/>
      <c r="FIL472" s="350"/>
      <c r="FIM472" s="350"/>
      <c r="FIN472" s="350"/>
      <c r="FIO472" s="350"/>
      <c r="FIP472" s="350"/>
      <c r="FIQ472" s="350"/>
      <c r="FIR472" s="350"/>
      <c r="FIS472" s="350"/>
      <c r="FIT472" s="350"/>
      <c r="FIU472" s="350"/>
      <c r="FIV472" s="350"/>
      <c r="FIW472" s="350"/>
      <c r="FIX472" s="350"/>
      <c r="FIY472" s="350"/>
      <c r="FIZ472" s="350"/>
      <c r="FJA472" s="350"/>
      <c r="FJB472" s="350"/>
      <c r="FJC472" s="350"/>
      <c r="FJD472" s="350"/>
      <c r="FJE472" s="350"/>
      <c r="FJF472" s="350"/>
      <c r="FJG472" s="350"/>
      <c r="FJH472" s="350"/>
      <c r="FJI472" s="350"/>
      <c r="FJJ472" s="350"/>
      <c r="FJK472" s="350"/>
      <c r="FJL472" s="350"/>
      <c r="FJM472" s="350"/>
      <c r="FJN472" s="350"/>
      <c r="FJO472" s="350"/>
      <c r="FJP472" s="350"/>
      <c r="FJQ472" s="350"/>
      <c r="FJR472" s="350"/>
      <c r="FJS472" s="350"/>
      <c r="FJT472" s="350"/>
      <c r="FJU472" s="350"/>
      <c r="FJV472" s="350"/>
      <c r="FJW472" s="350"/>
      <c r="FJX472" s="350"/>
      <c r="FJY472" s="350"/>
      <c r="FJZ472" s="350"/>
      <c r="FKA472" s="350"/>
      <c r="FKB472" s="350"/>
      <c r="FKC472" s="350"/>
      <c r="FKD472" s="350"/>
      <c r="FKE472" s="350"/>
      <c r="FKF472" s="350"/>
      <c r="FKG472" s="350"/>
      <c r="FKH472" s="350"/>
      <c r="FKI472" s="350"/>
      <c r="FKJ472" s="350"/>
      <c r="FKK472" s="350"/>
      <c r="FKL472" s="350"/>
      <c r="FKM472" s="350"/>
      <c r="FKN472" s="350"/>
      <c r="FKO472" s="350"/>
      <c r="FKP472" s="350"/>
      <c r="FKQ472" s="350"/>
      <c r="FKR472" s="350"/>
      <c r="FKS472" s="350"/>
      <c r="FKT472" s="350"/>
      <c r="FKU472" s="350"/>
      <c r="FKV472" s="350"/>
      <c r="FKW472" s="350"/>
      <c r="FKX472" s="350"/>
      <c r="FKY472" s="350"/>
      <c r="FKZ472" s="350"/>
      <c r="FLA472" s="350"/>
      <c r="FLB472" s="350"/>
      <c r="FLC472" s="350"/>
      <c r="FLD472" s="350"/>
      <c r="FLE472" s="350"/>
      <c r="FLF472" s="350"/>
      <c r="FLG472" s="350"/>
      <c r="FLH472" s="350"/>
      <c r="FLI472" s="350"/>
      <c r="FLJ472" s="350"/>
      <c r="FLK472" s="350"/>
      <c r="FLL472" s="350"/>
      <c r="FLM472" s="350"/>
      <c r="FLN472" s="350"/>
      <c r="FLO472" s="350"/>
      <c r="FLP472" s="350"/>
      <c r="FLQ472" s="350"/>
      <c r="FLR472" s="350"/>
      <c r="FLS472" s="350"/>
      <c r="FLT472" s="350"/>
      <c r="FLU472" s="350"/>
      <c r="FLV472" s="350"/>
      <c r="FLW472" s="350"/>
      <c r="FLX472" s="350"/>
      <c r="FLY472" s="350"/>
      <c r="FLZ472" s="350"/>
      <c r="FMA472" s="350"/>
      <c r="FMB472" s="350"/>
      <c r="FMC472" s="350"/>
      <c r="FMD472" s="350"/>
      <c r="FME472" s="350"/>
      <c r="FMF472" s="350"/>
      <c r="FMG472" s="350"/>
      <c r="FMH472" s="350"/>
      <c r="FMI472" s="350"/>
      <c r="FMJ472" s="350"/>
      <c r="FMK472" s="350"/>
      <c r="FML472" s="350"/>
      <c r="FMM472" s="350"/>
      <c r="FMN472" s="350"/>
      <c r="FMO472" s="350"/>
      <c r="FMP472" s="350"/>
      <c r="FMQ472" s="350"/>
      <c r="FMR472" s="350"/>
      <c r="FMS472" s="350"/>
      <c r="FMT472" s="350"/>
      <c r="FMU472" s="350"/>
      <c r="FMV472" s="350"/>
      <c r="FMW472" s="350"/>
      <c r="FMX472" s="350"/>
      <c r="FMY472" s="350"/>
      <c r="FMZ472" s="350"/>
      <c r="FNA472" s="350"/>
      <c r="FNB472" s="350"/>
      <c r="FNC472" s="350"/>
      <c r="FND472" s="350"/>
      <c r="FNE472" s="350"/>
      <c r="FNF472" s="350"/>
      <c r="FNG472" s="350"/>
      <c r="FNH472" s="350"/>
      <c r="FNI472" s="350"/>
      <c r="FNJ472" s="350"/>
      <c r="FNK472" s="350"/>
      <c r="FNL472" s="350"/>
      <c r="FNM472" s="350"/>
      <c r="FNN472" s="350"/>
      <c r="FNO472" s="350"/>
      <c r="FNP472" s="350"/>
      <c r="FNQ472" s="350"/>
      <c r="FNR472" s="350"/>
      <c r="FNS472" s="350"/>
      <c r="FNT472" s="350"/>
      <c r="FNU472" s="350"/>
      <c r="FNV472" s="350"/>
      <c r="FNW472" s="350"/>
      <c r="FNX472" s="350"/>
      <c r="FNY472" s="350"/>
      <c r="FNZ472" s="350"/>
      <c r="FOA472" s="350"/>
      <c r="FOB472" s="350"/>
      <c r="FOC472" s="350"/>
      <c r="FOD472" s="350"/>
      <c r="FOE472" s="350"/>
      <c r="FOF472" s="350"/>
      <c r="FOG472" s="350"/>
      <c r="FOH472" s="350"/>
      <c r="FOI472" s="350"/>
      <c r="FOJ472" s="350"/>
      <c r="FOK472" s="350"/>
      <c r="FOL472" s="350"/>
      <c r="FOM472" s="350"/>
      <c r="FON472" s="350"/>
      <c r="FOO472" s="350"/>
      <c r="FOP472" s="350"/>
      <c r="FOQ472" s="350"/>
      <c r="FOR472" s="350"/>
      <c r="FOS472" s="350"/>
      <c r="FOT472" s="350"/>
      <c r="FOU472" s="350"/>
      <c r="FOV472" s="350"/>
      <c r="FOW472" s="350"/>
      <c r="FOX472" s="350"/>
      <c r="FOY472" s="350"/>
      <c r="FOZ472" s="350"/>
      <c r="FPA472" s="350"/>
      <c r="FPB472" s="350"/>
      <c r="FPC472" s="350"/>
      <c r="FPD472" s="350"/>
      <c r="FPE472" s="350"/>
      <c r="FPF472" s="350"/>
      <c r="FPG472" s="350"/>
      <c r="FPH472" s="350"/>
      <c r="FPI472" s="350"/>
      <c r="FPJ472" s="350"/>
      <c r="FPK472" s="350"/>
      <c r="FPL472" s="350"/>
      <c r="FPM472" s="350"/>
      <c r="FPN472" s="350"/>
      <c r="FPO472" s="350"/>
      <c r="FPP472" s="350"/>
      <c r="FPQ472" s="350"/>
      <c r="FPR472" s="350"/>
      <c r="FPS472" s="350"/>
      <c r="FPT472" s="350"/>
      <c r="FPU472" s="350"/>
      <c r="FPV472" s="350"/>
      <c r="FPW472" s="350"/>
      <c r="FPX472" s="350"/>
      <c r="FPY472" s="350"/>
      <c r="FPZ472" s="350"/>
      <c r="FQA472" s="350"/>
      <c r="FQB472" s="350"/>
      <c r="FQC472" s="350"/>
      <c r="FQD472" s="350"/>
      <c r="FQE472" s="350"/>
      <c r="FQF472" s="350"/>
      <c r="FQG472" s="350"/>
      <c r="FQH472" s="350"/>
      <c r="FQI472" s="350"/>
      <c r="FQJ472" s="350"/>
      <c r="FQK472" s="350"/>
      <c r="FQL472" s="350"/>
      <c r="FQM472" s="350"/>
      <c r="FQN472" s="350"/>
      <c r="FQO472" s="350"/>
      <c r="FQP472" s="350"/>
      <c r="FQQ472" s="350"/>
      <c r="FQR472" s="350"/>
      <c r="FQS472" s="350"/>
      <c r="FQT472" s="350"/>
      <c r="FQU472" s="350"/>
      <c r="FQV472" s="350"/>
      <c r="FQW472" s="350"/>
      <c r="FQX472" s="350"/>
      <c r="FQY472" s="350"/>
      <c r="FQZ472" s="350"/>
      <c r="FRA472" s="350"/>
      <c r="FRB472" s="350"/>
      <c r="FRC472" s="350"/>
      <c r="FRD472" s="350"/>
      <c r="FRE472" s="350"/>
      <c r="FRF472" s="350"/>
      <c r="FRG472" s="350"/>
      <c r="FRH472" s="350"/>
      <c r="FRI472" s="350"/>
      <c r="FRJ472" s="350"/>
      <c r="FRK472" s="350"/>
      <c r="FRL472" s="350"/>
      <c r="FRM472" s="350"/>
      <c r="FRN472" s="350"/>
      <c r="FRO472" s="350"/>
      <c r="FRP472" s="350"/>
      <c r="FRQ472" s="350"/>
      <c r="FRR472" s="350"/>
      <c r="FRS472" s="350"/>
      <c r="FRT472" s="350"/>
      <c r="FRU472" s="350"/>
      <c r="FRV472" s="350"/>
      <c r="FRW472" s="350"/>
      <c r="FRX472" s="350"/>
      <c r="FRY472" s="350"/>
      <c r="FRZ472" s="350"/>
      <c r="FSA472" s="350"/>
      <c r="FSB472" s="350"/>
      <c r="FSC472" s="350"/>
      <c r="FSD472" s="350"/>
      <c r="FSE472" s="350"/>
      <c r="FSF472" s="350"/>
      <c r="FSG472" s="350"/>
      <c r="FSH472" s="350"/>
      <c r="FSI472" s="350"/>
      <c r="FSJ472" s="350"/>
      <c r="FSK472" s="350"/>
      <c r="FSL472" s="350"/>
      <c r="FSM472" s="350"/>
      <c r="FSN472" s="350"/>
      <c r="FSO472" s="350"/>
      <c r="FSP472" s="350"/>
      <c r="FSQ472" s="350"/>
      <c r="FSR472" s="350"/>
      <c r="FSS472" s="350"/>
      <c r="FST472" s="350"/>
      <c r="FSU472" s="350"/>
      <c r="FSV472" s="350"/>
      <c r="FSW472" s="350"/>
      <c r="FSX472" s="350"/>
      <c r="FSY472" s="350"/>
      <c r="FSZ472" s="350"/>
      <c r="FTA472" s="350"/>
      <c r="FTB472" s="350"/>
      <c r="FTC472" s="350"/>
      <c r="FTD472" s="350"/>
      <c r="FTE472" s="350"/>
      <c r="FTF472" s="350"/>
      <c r="FTG472" s="350"/>
      <c r="FTH472" s="350"/>
      <c r="FTI472" s="350"/>
      <c r="FTJ472" s="350"/>
      <c r="FTK472" s="350"/>
      <c r="FTL472" s="350"/>
      <c r="FTM472" s="350"/>
      <c r="FTN472" s="350"/>
      <c r="FTO472" s="350"/>
      <c r="FTP472" s="350"/>
      <c r="FTQ472" s="350"/>
      <c r="FTR472" s="350"/>
      <c r="FTS472" s="350"/>
      <c r="FTT472" s="350"/>
      <c r="FTU472" s="350"/>
      <c r="FTV472" s="350"/>
      <c r="FTW472" s="350"/>
      <c r="FTX472" s="350"/>
      <c r="FTY472" s="350"/>
      <c r="FTZ472" s="350"/>
      <c r="FUA472" s="350"/>
      <c r="FUB472" s="350"/>
      <c r="FUC472" s="350"/>
      <c r="FUD472" s="350"/>
      <c r="FUE472" s="350"/>
      <c r="FUF472" s="350"/>
      <c r="FUG472" s="350"/>
      <c r="FUH472" s="350"/>
      <c r="FUI472" s="350"/>
      <c r="FUJ472" s="350"/>
      <c r="FUK472" s="350"/>
      <c r="FUL472" s="350"/>
      <c r="FUM472" s="350"/>
      <c r="FUN472" s="350"/>
      <c r="FUO472" s="350"/>
      <c r="FUP472" s="350"/>
      <c r="FUQ472" s="350"/>
      <c r="FUR472" s="350"/>
      <c r="FUS472" s="350"/>
      <c r="FUT472" s="350"/>
      <c r="FUU472" s="350"/>
      <c r="FUV472" s="350"/>
      <c r="FUW472" s="350"/>
      <c r="FUX472" s="350"/>
      <c r="FUY472" s="350"/>
      <c r="FUZ472" s="350"/>
      <c r="FVA472" s="350"/>
      <c r="FVB472" s="350"/>
      <c r="FVC472" s="350"/>
      <c r="FVD472" s="350"/>
      <c r="FVE472" s="350"/>
      <c r="FVF472" s="350"/>
      <c r="FVG472" s="350"/>
      <c r="FVH472" s="350"/>
      <c r="FVI472" s="350"/>
      <c r="FVJ472" s="350"/>
      <c r="FVK472" s="350"/>
      <c r="FVL472" s="350"/>
      <c r="FVM472" s="350"/>
      <c r="FVN472" s="350"/>
      <c r="FVO472" s="350"/>
      <c r="FVP472" s="350"/>
      <c r="FVQ472" s="350"/>
      <c r="FVR472" s="350"/>
      <c r="FVS472" s="350"/>
      <c r="FVT472" s="350"/>
      <c r="FVU472" s="350"/>
      <c r="FVV472" s="350"/>
      <c r="FVW472" s="350"/>
      <c r="FVX472" s="350"/>
      <c r="FVY472" s="350"/>
      <c r="FVZ472" s="350"/>
      <c r="FWA472" s="350"/>
      <c r="FWB472" s="350"/>
      <c r="FWC472" s="350"/>
      <c r="FWD472" s="350"/>
      <c r="FWE472" s="350"/>
      <c r="FWF472" s="350"/>
      <c r="FWG472" s="350"/>
      <c r="FWH472" s="350"/>
      <c r="FWI472" s="350"/>
      <c r="FWJ472" s="350"/>
      <c r="FWK472" s="350"/>
      <c r="FWL472" s="350"/>
      <c r="FWM472" s="350"/>
      <c r="FWN472" s="350"/>
      <c r="FWO472" s="350"/>
      <c r="FWP472" s="350"/>
      <c r="FWQ472" s="350"/>
      <c r="FWR472" s="350"/>
      <c r="FWS472" s="350"/>
      <c r="FWT472" s="350"/>
      <c r="FWU472" s="350"/>
      <c r="FWV472" s="350"/>
      <c r="FWW472" s="350"/>
      <c r="FWX472" s="350"/>
      <c r="FWY472" s="350"/>
      <c r="FWZ472" s="350"/>
      <c r="FXA472" s="350"/>
      <c r="FXB472" s="350"/>
      <c r="FXC472" s="350"/>
      <c r="FXD472" s="350"/>
      <c r="FXE472" s="350"/>
      <c r="FXF472" s="350"/>
      <c r="FXG472" s="350"/>
      <c r="FXH472" s="350"/>
      <c r="FXI472" s="350"/>
      <c r="FXJ472" s="350"/>
      <c r="FXK472" s="350"/>
      <c r="FXL472" s="350"/>
      <c r="FXM472" s="350"/>
      <c r="FXN472" s="350"/>
      <c r="FXO472" s="350"/>
      <c r="FXP472" s="350"/>
      <c r="FXQ472" s="350"/>
      <c r="FXR472" s="350"/>
      <c r="FXS472" s="350"/>
      <c r="FXT472" s="350"/>
      <c r="FXU472" s="350"/>
      <c r="FXV472" s="350"/>
      <c r="FXW472" s="350"/>
      <c r="FXX472" s="350"/>
      <c r="FXY472" s="350"/>
      <c r="FXZ472" s="350"/>
      <c r="FYA472" s="350"/>
      <c r="FYB472" s="350"/>
      <c r="FYC472" s="350"/>
      <c r="FYD472" s="350"/>
      <c r="FYE472" s="350"/>
      <c r="FYF472" s="350"/>
      <c r="FYG472" s="350"/>
      <c r="FYH472" s="350"/>
      <c r="FYI472" s="350"/>
      <c r="FYJ472" s="350"/>
      <c r="FYK472" s="350"/>
      <c r="FYL472" s="350"/>
      <c r="FYM472" s="350"/>
      <c r="FYN472" s="350"/>
      <c r="FYO472" s="350"/>
      <c r="FYP472" s="350"/>
      <c r="FYQ472" s="350"/>
      <c r="FYR472" s="350"/>
      <c r="FYS472" s="350"/>
      <c r="FYT472" s="350"/>
      <c r="FYU472" s="350"/>
      <c r="FYV472" s="350"/>
      <c r="FYW472" s="350"/>
      <c r="FYX472" s="350"/>
      <c r="FYY472" s="350"/>
      <c r="FYZ472" s="350"/>
      <c r="FZA472" s="350"/>
      <c r="FZB472" s="350"/>
      <c r="FZC472" s="350"/>
      <c r="FZD472" s="350"/>
      <c r="FZE472" s="350"/>
      <c r="FZF472" s="350"/>
      <c r="FZG472" s="350"/>
      <c r="FZH472" s="350"/>
      <c r="FZI472" s="350"/>
      <c r="FZJ472" s="350"/>
      <c r="FZK472" s="350"/>
      <c r="FZL472" s="350"/>
      <c r="FZM472" s="350"/>
      <c r="FZN472" s="350"/>
      <c r="FZO472" s="350"/>
      <c r="FZP472" s="350"/>
      <c r="FZQ472" s="350"/>
      <c r="FZR472" s="350"/>
      <c r="FZS472" s="350"/>
      <c r="FZT472" s="350"/>
      <c r="FZU472" s="350"/>
      <c r="FZV472" s="350"/>
      <c r="FZW472" s="350"/>
      <c r="FZX472" s="350"/>
      <c r="FZY472" s="350"/>
      <c r="FZZ472" s="350"/>
      <c r="GAA472" s="350"/>
      <c r="GAB472" s="350"/>
      <c r="GAC472" s="350"/>
      <c r="GAD472" s="350"/>
      <c r="GAE472" s="350"/>
      <c r="GAF472" s="350"/>
      <c r="GAG472" s="350"/>
      <c r="GAH472" s="350"/>
      <c r="GAI472" s="350"/>
      <c r="GAJ472" s="350"/>
      <c r="GAK472" s="350"/>
      <c r="GAL472" s="350"/>
      <c r="GAM472" s="350"/>
      <c r="GAN472" s="350"/>
      <c r="GAO472" s="350"/>
      <c r="GAP472" s="350"/>
      <c r="GAQ472" s="350"/>
      <c r="GAR472" s="350"/>
      <c r="GAS472" s="350"/>
      <c r="GAT472" s="350"/>
      <c r="GAU472" s="350"/>
      <c r="GAV472" s="350"/>
      <c r="GAW472" s="350"/>
      <c r="GAX472" s="350"/>
      <c r="GAY472" s="350"/>
      <c r="GAZ472" s="350"/>
      <c r="GBA472" s="350"/>
      <c r="GBB472" s="350"/>
      <c r="GBC472" s="350"/>
      <c r="GBD472" s="350"/>
      <c r="GBE472" s="350"/>
      <c r="GBF472" s="350"/>
      <c r="GBG472" s="350"/>
      <c r="GBH472" s="350"/>
      <c r="GBI472" s="350"/>
      <c r="GBJ472" s="350"/>
      <c r="GBK472" s="350"/>
      <c r="GBL472" s="350"/>
      <c r="GBM472" s="350"/>
      <c r="GBN472" s="350"/>
      <c r="GBO472" s="350"/>
      <c r="GBP472" s="350"/>
      <c r="GBQ472" s="350"/>
      <c r="GBR472" s="350"/>
      <c r="GBS472" s="350"/>
      <c r="GBT472" s="350"/>
      <c r="GBU472" s="350"/>
      <c r="GBV472" s="350"/>
      <c r="GBW472" s="350"/>
      <c r="GBX472" s="350"/>
      <c r="GBY472" s="350"/>
      <c r="GBZ472" s="350"/>
      <c r="GCA472" s="350"/>
      <c r="GCB472" s="350"/>
      <c r="GCC472" s="350"/>
      <c r="GCD472" s="350"/>
      <c r="GCE472" s="350"/>
      <c r="GCF472" s="350"/>
      <c r="GCG472" s="350"/>
      <c r="GCH472" s="350"/>
      <c r="GCI472" s="350"/>
      <c r="GCJ472" s="350"/>
      <c r="GCK472" s="350"/>
      <c r="GCL472" s="350"/>
      <c r="GCM472" s="350"/>
      <c r="GCN472" s="350"/>
      <c r="GCO472" s="350"/>
      <c r="GCP472" s="350"/>
      <c r="GCQ472" s="350"/>
      <c r="GCR472" s="350"/>
      <c r="GCS472" s="350"/>
      <c r="GCT472" s="350"/>
      <c r="GCU472" s="350"/>
      <c r="GCV472" s="350"/>
      <c r="GCW472" s="350"/>
      <c r="GCX472" s="350"/>
      <c r="GCY472" s="350"/>
      <c r="GCZ472" s="350"/>
      <c r="GDA472" s="350"/>
      <c r="GDB472" s="350"/>
      <c r="GDC472" s="350"/>
      <c r="GDD472" s="350"/>
      <c r="GDE472" s="350"/>
      <c r="GDF472" s="350"/>
      <c r="GDG472" s="350"/>
      <c r="GDH472" s="350"/>
      <c r="GDI472" s="350"/>
      <c r="GDJ472" s="350"/>
      <c r="GDK472" s="350"/>
      <c r="GDL472" s="350"/>
      <c r="GDM472" s="350"/>
      <c r="GDN472" s="350"/>
      <c r="GDO472" s="350"/>
      <c r="GDP472" s="350"/>
      <c r="GDQ472" s="350"/>
      <c r="GDR472" s="350"/>
      <c r="GDS472" s="350"/>
      <c r="GDT472" s="350"/>
      <c r="GDU472" s="350"/>
      <c r="GDV472" s="350"/>
      <c r="GDW472" s="350"/>
      <c r="GDX472" s="350"/>
      <c r="GDY472" s="350"/>
      <c r="GDZ472" s="350"/>
      <c r="GEA472" s="350"/>
      <c r="GEB472" s="350"/>
      <c r="GEC472" s="350"/>
      <c r="GED472" s="350"/>
      <c r="GEE472" s="350"/>
      <c r="GEF472" s="350"/>
      <c r="GEG472" s="350"/>
      <c r="GEH472" s="350"/>
      <c r="GEI472" s="350"/>
      <c r="GEJ472" s="350"/>
      <c r="GEK472" s="350"/>
      <c r="GEL472" s="350"/>
      <c r="GEM472" s="350"/>
      <c r="GEN472" s="350"/>
      <c r="GEO472" s="350"/>
      <c r="GEP472" s="350"/>
      <c r="GEQ472" s="350"/>
      <c r="GER472" s="350"/>
      <c r="GES472" s="350"/>
      <c r="GET472" s="350"/>
      <c r="GEU472" s="350"/>
      <c r="GEV472" s="350"/>
      <c r="GEW472" s="350"/>
      <c r="GEX472" s="350"/>
      <c r="GEY472" s="350"/>
      <c r="GEZ472" s="350"/>
      <c r="GFA472" s="350"/>
      <c r="GFB472" s="350"/>
      <c r="GFC472" s="350"/>
      <c r="GFD472" s="350"/>
      <c r="GFE472" s="350"/>
      <c r="GFF472" s="350"/>
      <c r="GFG472" s="350"/>
      <c r="GFH472" s="350"/>
      <c r="GFI472" s="350"/>
      <c r="GFJ472" s="350"/>
      <c r="GFK472" s="350"/>
      <c r="GFL472" s="350"/>
      <c r="GFM472" s="350"/>
      <c r="GFN472" s="350"/>
      <c r="GFO472" s="350"/>
      <c r="GFP472" s="350"/>
      <c r="GFQ472" s="350"/>
      <c r="GFR472" s="350"/>
      <c r="GFS472" s="350"/>
      <c r="GFT472" s="350"/>
      <c r="GFU472" s="350"/>
      <c r="GFV472" s="350"/>
      <c r="GFW472" s="350"/>
      <c r="GFX472" s="350"/>
      <c r="GFY472" s="350"/>
      <c r="GFZ472" s="350"/>
      <c r="GGA472" s="350"/>
      <c r="GGB472" s="350"/>
      <c r="GGC472" s="350"/>
      <c r="GGD472" s="350"/>
      <c r="GGE472" s="350"/>
      <c r="GGF472" s="350"/>
      <c r="GGG472" s="350"/>
      <c r="GGH472" s="350"/>
      <c r="GGI472" s="350"/>
      <c r="GGJ472" s="350"/>
      <c r="GGK472" s="350"/>
      <c r="GGL472" s="350"/>
      <c r="GGM472" s="350"/>
      <c r="GGN472" s="350"/>
      <c r="GGO472" s="350"/>
      <c r="GGP472" s="350"/>
      <c r="GGQ472" s="350"/>
      <c r="GGR472" s="350"/>
      <c r="GGS472" s="350"/>
      <c r="GGT472" s="350"/>
      <c r="GGU472" s="350"/>
      <c r="GGV472" s="350"/>
      <c r="GGW472" s="350"/>
      <c r="GGX472" s="350"/>
      <c r="GGY472" s="350"/>
      <c r="GGZ472" s="350"/>
      <c r="GHA472" s="350"/>
      <c r="GHB472" s="350"/>
      <c r="GHC472" s="350"/>
      <c r="GHD472" s="350"/>
      <c r="GHE472" s="350"/>
      <c r="GHF472" s="350"/>
      <c r="GHG472" s="350"/>
      <c r="GHH472" s="350"/>
      <c r="GHI472" s="350"/>
      <c r="GHJ472" s="350"/>
      <c r="GHK472" s="350"/>
      <c r="GHL472" s="350"/>
      <c r="GHM472" s="350"/>
      <c r="GHN472" s="350"/>
      <c r="GHO472" s="350"/>
      <c r="GHP472" s="350"/>
      <c r="GHQ472" s="350"/>
      <c r="GHR472" s="350"/>
      <c r="GHS472" s="350"/>
      <c r="GHT472" s="350"/>
      <c r="GHU472" s="350"/>
      <c r="GHV472" s="350"/>
      <c r="GHW472" s="350"/>
      <c r="GHX472" s="350"/>
      <c r="GHY472" s="350"/>
      <c r="GHZ472" s="350"/>
      <c r="GIA472" s="350"/>
      <c r="GIB472" s="350"/>
      <c r="GIC472" s="350"/>
      <c r="GID472" s="350"/>
      <c r="GIE472" s="350"/>
      <c r="GIF472" s="350"/>
      <c r="GIG472" s="350"/>
      <c r="GIH472" s="350"/>
      <c r="GII472" s="350"/>
      <c r="GIJ472" s="350"/>
      <c r="GIK472" s="350"/>
      <c r="GIL472" s="350"/>
      <c r="GIM472" s="350"/>
      <c r="GIN472" s="350"/>
      <c r="GIO472" s="350"/>
      <c r="GIP472" s="350"/>
      <c r="GIQ472" s="350"/>
      <c r="GIR472" s="350"/>
      <c r="GIS472" s="350"/>
      <c r="GIT472" s="350"/>
      <c r="GIU472" s="350"/>
      <c r="GIV472" s="350"/>
      <c r="GIW472" s="350"/>
      <c r="GIX472" s="350"/>
      <c r="GIY472" s="350"/>
      <c r="GIZ472" s="350"/>
      <c r="GJA472" s="350"/>
      <c r="GJB472" s="350"/>
      <c r="GJC472" s="350"/>
      <c r="GJD472" s="350"/>
      <c r="GJE472" s="350"/>
      <c r="GJF472" s="350"/>
      <c r="GJG472" s="350"/>
      <c r="GJH472" s="350"/>
      <c r="GJI472" s="350"/>
      <c r="GJJ472" s="350"/>
      <c r="GJK472" s="350"/>
      <c r="GJL472" s="350"/>
      <c r="GJM472" s="350"/>
      <c r="GJN472" s="350"/>
      <c r="GJO472" s="350"/>
      <c r="GJP472" s="350"/>
      <c r="GJQ472" s="350"/>
      <c r="GJR472" s="350"/>
      <c r="GJS472" s="350"/>
      <c r="GJT472" s="350"/>
      <c r="GJU472" s="350"/>
      <c r="GJV472" s="350"/>
      <c r="GJW472" s="350"/>
      <c r="GJX472" s="350"/>
      <c r="GJY472" s="350"/>
      <c r="GJZ472" s="350"/>
      <c r="GKA472" s="350"/>
      <c r="GKB472" s="350"/>
      <c r="GKC472" s="350"/>
      <c r="GKD472" s="350"/>
      <c r="GKE472" s="350"/>
      <c r="GKF472" s="350"/>
      <c r="GKG472" s="350"/>
      <c r="GKH472" s="350"/>
      <c r="GKI472" s="350"/>
      <c r="GKJ472" s="350"/>
      <c r="GKK472" s="350"/>
      <c r="GKL472" s="350"/>
      <c r="GKM472" s="350"/>
      <c r="GKN472" s="350"/>
      <c r="GKO472" s="350"/>
      <c r="GKP472" s="350"/>
      <c r="GKQ472" s="350"/>
      <c r="GKR472" s="350"/>
      <c r="GKS472" s="350"/>
      <c r="GKT472" s="350"/>
      <c r="GKU472" s="350"/>
      <c r="GKV472" s="350"/>
      <c r="GKW472" s="350"/>
      <c r="GKX472" s="350"/>
      <c r="GKY472" s="350"/>
      <c r="GKZ472" s="350"/>
      <c r="GLA472" s="350"/>
      <c r="GLB472" s="350"/>
      <c r="GLC472" s="350"/>
      <c r="GLD472" s="350"/>
      <c r="GLE472" s="350"/>
      <c r="GLF472" s="350"/>
      <c r="GLG472" s="350"/>
      <c r="GLH472" s="350"/>
      <c r="GLI472" s="350"/>
      <c r="GLJ472" s="350"/>
      <c r="GLK472" s="350"/>
      <c r="GLL472" s="350"/>
      <c r="GLM472" s="350"/>
      <c r="GLN472" s="350"/>
      <c r="GLO472" s="350"/>
      <c r="GLP472" s="350"/>
      <c r="GLQ472" s="350"/>
      <c r="GLR472" s="350"/>
      <c r="GLS472" s="350"/>
      <c r="GLT472" s="350"/>
      <c r="GLU472" s="350"/>
      <c r="GLV472" s="350"/>
      <c r="GLW472" s="350"/>
      <c r="GLX472" s="350"/>
      <c r="GLY472" s="350"/>
      <c r="GLZ472" s="350"/>
      <c r="GMA472" s="350"/>
      <c r="GMB472" s="350"/>
      <c r="GMC472" s="350"/>
      <c r="GMD472" s="350"/>
      <c r="GME472" s="350"/>
      <c r="GMF472" s="350"/>
      <c r="GMG472" s="350"/>
      <c r="GMH472" s="350"/>
      <c r="GMI472" s="350"/>
      <c r="GMJ472" s="350"/>
      <c r="GMK472" s="350"/>
      <c r="GML472" s="350"/>
      <c r="GMM472" s="350"/>
      <c r="GMN472" s="350"/>
      <c r="GMO472" s="350"/>
      <c r="GMP472" s="350"/>
      <c r="GMQ472" s="350"/>
      <c r="GMR472" s="350"/>
      <c r="GMS472" s="350"/>
      <c r="GMT472" s="350"/>
      <c r="GMU472" s="350"/>
      <c r="GMV472" s="350"/>
      <c r="GMW472" s="350"/>
      <c r="GMX472" s="350"/>
      <c r="GMY472" s="350"/>
      <c r="GMZ472" s="350"/>
      <c r="GNA472" s="350"/>
      <c r="GNB472" s="350"/>
      <c r="GNC472" s="350"/>
      <c r="GND472" s="350"/>
      <c r="GNE472" s="350"/>
      <c r="GNF472" s="350"/>
      <c r="GNG472" s="350"/>
      <c r="GNH472" s="350"/>
      <c r="GNI472" s="350"/>
      <c r="GNJ472" s="350"/>
      <c r="GNK472" s="350"/>
      <c r="GNL472" s="350"/>
      <c r="GNM472" s="350"/>
      <c r="GNN472" s="350"/>
      <c r="GNO472" s="350"/>
      <c r="GNP472" s="350"/>
      <c r="GNQ472" s="350"/>
      <c r="GNR472" s="350"/>
      <c r="GNS472" s="350"/>
      <c r="GNT472" s="350"/>
      <c r="GNU472" s="350"/>
      <c r="GNV472" s="350"/>
      <c r="GNW472" s="350"/>
      <c r="GNX472" s="350"/>
      <c r="GNY472" s="350"/>
      <c r="GNZ472" s="350"/>
      <c r="GOA472" s="350"/>
      <c r="GOB472" s="350"/>
      <c r="GOC472" s="350"/>
      <c r="GOD472" s="350"/>
      <c r="GOE472" s="350"/>
      <c r="GOF472" s="350"/>
      <c r="GOG472" s="350"/>
      <c r="GOH472" s="350"/>
      <c r="GOI472" s="350"/>
      <c r="GOJ472" s="350"/>
      <c r="GOK472" s="350"/>
      <c r="GOL472" s="350"/>
      <c r="GOM472" s="350"/>
      <c r="GON472" s="350"/>
      <c r="GOO472" s="350"/>
      <c r="GOP472" s="350"/>
      <c r="GOQ472" s="350"/>
      <c r="GOR472" s="350"/>
      <c r="GOS472" s="350"/>
      <c r="GOT472" s="350"/>
      <c r="GOU472" s="350"/>
      <c r="GOV472" s="350"/>
      <c r="GOW472" s="350"/>
      <c r="GOX472" s="350"/>
      <c r="GOY472" s="350"/>
      <c r="GOZ472" s="350"/>
      <c r="GPA472" s="350"/>
      <c r="GPB472" s="350"/>
      <c r="GPC472" s="350"/>
      <c r="GPD472" s="350"/>
      <c r="GPE472" s="350"/>
      <c r="GPF472" s="350"/>
      <c r="GPG472" s="350"/>
      <c r="GPH472" s="350"/>
      <c r="GPI472" s="350"/>
      <c r="GPJ472" s="350"/>
      <c r="GPK472" s="350"/>
      <c r="GPL472" s="350"/>
      <c r="GPM472" s="350"/>
      <c r="GPN472" s="350"/>
      <c r="GPO472" s="350"/>
      <c r="GPP472" s="350"/>
      <c r="GPQ472" s="350"/>
      <c r="GPR472" s="350"/>
      <c r="GPS472" s="350"/>
      <c r="GPT472" s="350"/>
      <c r="GPU472" s="350"/>
      <c r="GPV472" s="350"/>
      <c r="GPW472" s="350"/>
      <c r="GPX472" s="350"/>
      <c r="GPY472" s="350"/>
      <c r="GPZ472" s="350"/>
      <c r="GQA472" s="350"/>
      <c r="GQB472" s="350"/>
      <c r="GQC472" s="350"/>
      <c r="GQD472" s="350"/>
      <c r="GQE472" s="350"/>
      <c r="GQF472" s="350"/>
      <c r="GQG472" s="350"/>
      <c r="GQH472" s="350"/>
      <c r="GQI472" s="350"/>
      <c r="GQJ472" s="350"/>
      <c r="GQK472" s="350"/>
      <c r="GQL472" s="350"/>
      <c r="GQM472" s="350"/>
      <c r="GQN472" s="350"/>
      <c r="GQO472" s="350"/>
      <c r="GQP472" s="350"/>
      <c r="GQQ472" s="350"/>
      <c r="GQR472" s="350"/>
      <c r="GQS472" s="350"/>
      <c r="GQT472" s="350"/>
      <c r="GQU472" s="350"/>
      <c r="GQV472" s="350"/>
      <c r="GQW472" s="350"/>
      <c r="GQX472" s="350"/>
      <c r="GQY472" s="350"/>
      <c r="GQZ472" s="350"/>
      <c r="GRA472" s="350"/>
      <c r="GRB472" s="350"/>
      <c r="GRC472" s="350"/>
      <c r="GRD472" s="350"/>
      <c r="GRE472" s="350"/>
      <c r="GRF472" s="350"/>
      <c r="GRG472" s="350"/>
      <c r="GRH472" s="350"/>
      <c r="GRI472" s="350"/>
      <c r="GRJ472" s="350"/>
      <c r="GRK472" s="350"/>
      <c r="GRL472" s="350"/>
      <c r="GRM472" s="350"/>
      <c r="GRN472" s="350"/>
      <c r="GRO472" s="350"/>
      <c r="GRP472" s="350"/>
      <c r="GRQ472" s="350"/>
      <c r="GRR472" s="350"/>
      <c r="GRS472" s="350"/>
      <c r="GRT472" s="350"/>
      <c r="GRU472" s="350"/>
      <c r="GRV472" s="350"/>
      <c r="GRW472" s="350"/>
      <c r="GRX472" s="350"/>
      <c r="GRY472" s="350"/>
      <c r="GRZ472" s="350"/>
      <c r="GSA472" s="350"/>
      <c r="GSB472" s="350"/>
      <c r="GSC472" s="350"/>
      <c r="GSD472" s="350"/>
      <c r="GSE472" s="350"/>
      <c r="GSF472" s="350"/>
      <c r="GSG472" s="350"/>
      <c r="GSH472" s="350"/>
      <c r="GSI472" s="350"/>
      <c r="GSJ472" s="350"/>
      <c r="GSK472" s="350"/>
      <c r="GSL472" s="350"/>
      <c r="GSM472" s="350"/>
      <c r="GSN472" s="350"/>
      <c r="GSO472" s="350"/>
      <c r="GSP472" s="350"/>
      <c r="GSQ472" s="350"/>
      <c r="GSR472" s="350"/>
      <c r="GSS472" s="350"/>
      <c r="GST472" s="350"/>
      <c r="GSU472" s="350"/>
      <c r="GSV472" s="350"/>
      <c r="GSW472" s="350"/>
      <c r="GSX472" s="350"/>
      <c r="GSY472" s="350"/>
      <c r="GSZ472" s="350"/>
      <c r="GTA472" s="350"/>
      <c r="GTB472" s="350"/>
      <c r="GTC472" s="350"/>
      <c r="GTD472" s="350"/>
      <c r="GTE472" s="350"/>
      <c r="GTF472" s="350"/>
      <c r="GTG472" s="350"/>
      <c r="GTH472" s="350"/>
      <c r="GTI472" s="350"/>
      <c r="GTJ472" s="350"/>
      <c r="GTK472" s="350"/>
      <c r="GTL472" s="350"/>
      <c r="GTM472" s="350"/>
      <c r="GTN472" s="350"/>
      <c r="GTO472" s="350"/>
      <c r="GTP472" s="350"/>
      <c r="GTQ472" s="350"/>
      <c r="GTR472" s="350"/>
      <c r="GTS472" s="350"/>
      <c r="GTT472" s="350"/>
      <c r="GTU472" s="350"/>
      <c r="GTV472" s="350"/>
      <c r="GTW472" s="350"/>
      <c r="GTX472" s="350"/>
      <c r="GTY472" s="350"/>
      <c r="GTZ472" s="350"/>
      <c r="GUA472" s="350"/>
      <c r="GUB472" s="350"/>
      <c r="GUC472" s="350"/>
      <c r="GUD472" s="350"/>
      <c r="GUE472" s="350"/>
      <c r="GUF472" s="350"/>
      <c r="GUG472" s="350"/>
      <c r="GUH472" s="350"/>
      <c r="GUI472" s="350"/>
      <c r="GUJ472" s="350"/>
      <c r="GUK472" s="350"/>
      <c r="GUL472" s="350"/>
      <c r="GUM472" s="350"/>
      <c r="GUN472" s="350"/>
      <c r="GUO472" s="350"/>
      <c r="GUP472" s="350"/>
      <c r="GUQ472" s="350"/>
      <c r="GUR472" s="350"/>
      <c r="GUS472" s="350"/>
      <c r="GUT472" s="350"/>
      <c r="GUU472" s="350"/>
      <c r="GUV472" s="350"/>
      <c r="GUW472" s="350"/>
      <c r="GUX472" s="350"/>
      <c r="GUY472" s="350"/>
      <c r="GUZ472" s="350"/>
      <c r="GVA472" s="350"/>
      <c r="GVB472" s="350"/>
      <c r="GVC472" s="350"/>
      <c r="GVD472" s="350"/>
      <c r="GVE472" s="350"/>
      <c r="GVF472" s="350"/>
      <c r="GVG472" s="350"/>
      <c r="GVH472" s="350"/>
      <c r="GVI472" s="350"/>
      <c r="GVJ472" s="350"/>
      <c r="GVK472" s="350"/>
      <c r="GVL472" s="350"/>
      <c r="GVM472" s="350"/>
      <c r="GVN472" s="350"/>
      <c r="GVO472" s="350"/>
      <c r="GVP472" s="350"/>
      <c r="GVQ472" s="350"/>
      <c r="GVR472" s="350"/>
      <c r="GVS472" s="350"/>
      <c r="GVT472" s="350"/>
      <c r="GVU472" s="350"/>
      <c r="GVV472" s="350"/>
      <c r="GVW472" s="350"/>
      <c r="GVX472" s="350"/>
      <c r="GVY472" s="350"/>
      <c r="GVZ472" s="350"/>
      <c r="GWA472" s="350"/>
      <c r="GWB472" s="350"/>
      <c r="GWC472" s="350"/>
      <c r="GWD472" s="350"/>
      <c r="GWE472" s="350"/>
      <c r="GWF472" s="350"/>
      <c r="GWG472" s="350"/>
      <c r="GWH472" s="350"/>
      <c r="GWI472" s="350"/>
      <c r="GWJ472" s="350"/>
      <c r="GWK472" s="350"/>
      <c r="GWL472" s="350"/>
      <c r="GWM472" s="350"/>
      <c r="GWN472" s="350"/>
      <c r="GWO472" s="350"/>
      <c r="GWP472" s="350"/>
      <c r="GWQ472" s="350"/>
      <c r="GWR472" s="350"/>
      <c r="GWS472" s="350"/>
      <c r="GWT472" s="350"/>
      <c r="GWU472" s="350"/>
      <c r="GWV472" s="350"/>
      <c r="GWW472" s="350"/>
      <c r="GWX472" s="350"/>
      <c r="GWY472" s="350"/>
      <c r="GWZ472" s="350"/>
      <c r="GXA472" s="350"/>
      <c r="GXB472" s="350"/>
      <c r="GXC472" s="350"/>
      <c r="GXD472" s="350"/>
      <c r="GXE472" s="350"/>
      <c r="GXF472" s="350"/>
      <c r="GXG472" s="350"/>
      <c r="GXH472" s="350"/>
      <c r="GXI472" s="350"/>
      <c r="GXJ472" s="350"/>
      <c r="GXK472" s="350"/>
      <c r="GXL472" s="350"/>
      <c r="GXM472" s="350"/>
      <c r="GXN472" s="350"/>
      <c r="GXO472" s="350"/>
      <c r="GXP472" s="350"/>
      <c r="GXQ472" s="350"/>
      <c r="GXR472" s="350"/>
      <c r="GXS472" s="350"/>
      <c r="GXT472" s="350"/>
      <c r="GXU472" s="350"/>
      <c r="GXV472" s="350"/>
      <c r="GXW472" s="350"/>
      <c r="GXX472" s="350"/>
      <c r="GXY472" s="350"/>
      <c r="GXZ472" s="350"/>
      <c r="GYA472" s="350"/>
      <c r="GYB472" s="350"/>
      <c r="GYC472" s="350"/>
      <c r="GYD472" s="350"/>
      <c r="GYE472" s="350"/>
      <c r="GYF472" s="350"/>
      <c r="GYG472" s="350"/>
      <c r="GYH472" s="350"/>
      <c r="GYI472" s="350"/>
      <c r="GYJ472" s="350"/>
      <c r="GYK472" s="350"/>
      <c r="GYL472" s="350"/>
      <c r="GYM472" s="350"/>
      <c r="GYN472" s="350"/>
      <c r="GYO472" s="350"/>
      <c r="GYP472" s="350"/>
      <c r="GYQ472" s="350"/>
      <c r="GYR472" s="350"/>
      <c r="GYS472" s="350"/>
      <c r="GYT472" s="350"/>
      <c r="GYU472" s="350"/>
      <c r="GYV472" s="350"/>
      <c r="GYW472" s="350"/>
      <c r="GYX472" s="350"/>
      <c r="GYY472" s="350"/>
      <c r="GYZ472" s="350"/>
      <c r="GZA472" s="350"/>
      <c r="GZB472" s="350"/>
      <c r="GZC472" s="350"/>
      <c r="GZD472" s="350"/>
      <c r="GZE472" s="350"/>
      <c r="GZF472" s="350"/>
      <c r="GZG472" s="350"/>
      <c r="GZH472" s="350"/>
      <c r="GZI472" s="350"/>
      <c r="GZJ472" s="350"/>
      <c r="GZK472" s="350"/>
      <c r="GZL472" s="350"/>
      <c r="GZM472" s="350"/>
      <c r="GZN472" s="350"/>
      <c r="GZO472" s="350"/>
      <c r="GZP472" s="350"/>
      <c r="GZQ472" s="350"/>
      <c r="GZR472" s="350"/>
      <c r="GZS472" s="350"/>
      <c r="GZT472" s="350"/>
      <c r="GZU472" s="350"/>
      <c r="GZV472" s="350"/>
      <c r="GZW472" s="350"/>
      <c r="GZX472" s="350"/>
      <c r="GZY472" s="350"/>
      <c r="GZZ472" s="350"/>
      <c r="HAA472" s="350"/>
      <c r="HAB472" s="350"/>
      <c r="HAC472" s="350"/>
      <c r="HAD472" s="350"/>
      <c r="HAE472" s="350"/>
      <c r="HAF472" s="350"/>
      <c r="HAG472" s="350"/>
      <c r="HAH472" s="350"/>
      <c r="HAI472" s="350"/>
      <c r="HAJ472" s="350"/>
      <c r="HAK472" s="350"/>
      <c r="HAL472" s="350"/>
      <c r="HAM472" s="350"/>
      <c r="HAN472" s="350"/>
      <c r="HAO472" s="350"/>
      <c r="HAP472" s="350"/>
      <c r="HAQ472" s="350"/>
      <c r="HAR472" s="350"/>
      <c r="HAS472" s="350"/>
      <c r="HAT472" s="350"/>
      <c r="HAU472" s="350"/>
      <c r="HAV472" s="350"/>
      <c r="HAW472" s="350"/>
      <c r="HAX472" s="350"/>
      <c r="HAY472" s="350"/>
      <c r="HAZ472" s="350"/>
      <c r="HBA472" s="350"/>
      <c r="HBB472" s="350"/>
      <c r="HBC472" s="350"/>
      <c r="HBD472" s="350"/>
      <c r="HBE472" s="350"/>
      <c r="HBF472" s="350"/>
      <c r="HBG472" s="350"/>
      <c r="HBH472" s="350"/>
      <c r="HBI472" s="350"/>
      <c r="HBJ472" s="350"/>
      <c r="HBK472" s="350"/>
      <c r="HBL472" s="350"/>
      <c r="HBM472" s="350"/>
      <c r="HBN472" s="350"/>
      <c r="HBO472" s="350"/>
      <c r="HBP472" s="350"/>
      <c r="HBQ472" s="350"/>
      <c r="HBR472" s="350"/>
      <c r="HBS472" s="350"/>
      <c r="HBT472" s="350"/>
      <c r="HBU472" s="350"/>
      <c r="HBV472" s="350"/>
      <c r="HBW472" s="350"/>
      <c r="HBX472" s="350"/>
      <c r="HBY472" s="350"/>
      <c r="HBZ472" s="350"/>
      <c r="HCA472" s="350"/>
      <c r="HCB472" s="350"/>
      <c r="HCC472" s="350"/>
      <c r="HCD472" s="350"/>
      <c r="HCE472" s="350"/>
      <c r="HCF472" s="350"/>
      <c r="HCG472" s="350"/>
      <c r="HCH472" s="350"/>
      <c r="HCI472" s="350"/>
      <c r="HCJ472" s="350"/>
      <c r="HCK472" s="350"/>
      <c r="HCL472" s="350"/>
      <c r="HCM472" s="350"/>
      <c r="HCN472" s="350"/>
      <c r="HCO472" s="350"/>
      <c r="HCP472" s="350"/>
      <c r="HCQ472" s="350"/>
      <c r="HCR472" s="350"/>
      <c r="HCS472" s="350"/>
      <c r="HCT472" s="350"/>
      <c r="HCU472" s="350"/>
      <c r="HCV472" s="350"/>
      <c r="HCW472" s="350"/>
      <c r="HCX472" s="350"/>
      <c r="HCY472" s="350"/>
      <c r="HCZ472" s="350"/>
      <c r="HDA472" s="350"/>
      <c r="HDB472" s="350"/>
      <c r="HDC472" s="350"/>
      <c r="HDD472" s="350"/>
      <c r="HDE472" s="350"/>
      <c r="HDF472" s="350"/>
      <c r="HDG472" s="350"/>
      <c r="HDH472" s="350"/>
      <c r="HDI472" s="350"/>
      <c r="HDJ472" s="350"/>
      <c r="HDK472" s="350"/>
      <c r="HDL472" s="350"/>
      <c r="HDM472" s="350"/>
      <c r="HDN472" s="350"/>
      <c r="HDO472" s="350"/>
      <c r="HDP472" s="350"/>
      <c r="HDQ472" s="350"/>
      <c r="HDR472" s="350"/>
      <c r="HDS472" s="350"/>
      <c r="HDT472" s="350"/>
      <c r="HDU472" s="350"/>
      <c r="HDV472" s="350"/>
      <c r="HDW472" s="350"/>
      <c r="HDX472" s="350"/>
      <c r="HDY472" s="350"/>
      <c r="HDZ472" s="350"/>
      <c r="HEA472" s="350"/>
      <c r="HEB472" s="350"/>
      <c r="HEC472" s="350"/>
      <c r="HED472" s="350"/>
      <c r="HEE472" s="350"/>
      <c r="HEF472" s="350"/>
      <c r="HEG472" s="350"/>
      <c r="HEH472" s="350"/>
      <c r="HEI472" s="350"/>
      <c r="HEJ472" s="350"/>
      <c r="HEK472" s="350"/>
      <c r="HEL472" s="350"/>
      <c r="HEM472" s="350"/>
      <c r="HEN472" s="350"/>
      <c r="HEO472" s="350"/>
      <c r="HEP472" s="350"/>
      <c r="HEQ472" s="350"/>
      <c r="HER472" s="350"/>
      <c r="HES472" s="350"/>
      <c r="HET472" s="350"/>
      <c r="HEU472" s="350"/>
      <c r="HEV472" s="350"/>
      <c r="HEW472" s="350"/>
      <c r="HEX472" s="350"/>
      <c r="HEY472" s="350"/>
      <c r="HEZ472" s="350"/>
      <c r="HFA472" s="350"/>
      <c r="HFB472" s="350"/>
      <c r="HFC472" s="350"/>
      <c r="HFD472" s="350"/>
      <c r="HFE472" s="350"/>
      <c r="HFF472" s="350"/>
      <c r="HFG472" s="350"/>
      <c r="HFH472" s="350"/>
      <c r="HFI472" s="350"/>
      <c r="HFJ472" s="350"/>
      <c r="HFK472" s="350"/>
      <c r="HFL472" s="350"/>
      <c r="HFM472" s="350"/>
      <c r="HFN472" s="350"/>
      <c r="HFO472" s="350"/>
      <c r="HFP472" s="350"/>
      <c r="HFQ472" s="350"/>
      <c r="HFR472" s="350"/>
      <c r="HFS472" s="350"/>
      <c r="HFT472" s="350"/>
      <c r="HFU472" s="350"/>
      <c r="HFV472" s="350"/>
      <c r="HFW472" s="350"/>
      <c r="HFX472" s="350"/>
      <c r="HFY472" s="350"/>
      <c r="HFZ472" s="350"/>
      <c r="HGA472" s="350"/>
      <c r="HGB472" s="350"/>
      <c r="HGC472" s="350"/>
      <c r="HGD472" s="350"/>
      <c r="HGE472" s="350"/>
      <c r="HGF472" s="350"/>
      <c r="HGG472" s="350"/>
      <c r="HGH472" s="350"/>
      <c r="HGI472" s="350"/>
      <c r="HGJ472" s="350"/>
      <c r="HGK472" s="350"/>
      <c r="HGL472" s="350"/>
      <c r="HGM472" s="350"/>
      <c r="HGN472" s="350"/>
      <c r="HGO472" s="350"/>
      <c r="HGP472" s="350"/>
      <c r="HGQ472" s="350"/>
      <c r="HGR472" s="350"/>
      <c r="HGS472" s="350"/>
      <c r="HGT472" s="350"/>
      <c r="HGU472" s="350"/>
      <c r="HGV472" s="350"/>
      <c r="HGW472" s="350"/>
      <c r="HGX472" s="350"/>
      <c r="HGY472" s="350"/>
      <c r="HGZ472" s="350"/>
      <c r="HHA472" s="350"/>
      <c r="HHB472" s="350"/>
      <c r="HHC472" s="350"/>
      <c r="HHD472" s="350"/>
      <c r="HHE472" s="350"/>
      <c r="HHF472" s="350"/>
      <c r="HHG472" s="350"/>
      <c r="HHH472" s="350"/>
      <c r="HHI472" s="350"/>
      <c r="HHJ472" s="350"/>
      <c r="HHK472" s="350"/>
      <c r="HHL472" s="350"/>
      <c r="HHM472" s="350"/>
      <c r="HHN472" s="350"/>
      <c r="HHO472" s="350"/>
      <c r="HHP472" s="350"/>
      <c r="HHQ472" s="350"/>
      <c r="HHR472" s="350"/>
      <c r="HHS472" s="350"/>
      <c r="HHT472" s="350"/>
      <c r="HHU472" s="350"/>
      <c r="HHV472" s="350"/>
      <c r="HHW472" s="350"/>
      <c r="HHX472" s="350"/>
      <c r="HHY472" s="350"/>
      <c r="HHZ472" s="350"/>
      <c r="HIA472" s="350"/>
      <c r="HIB472" s="350"/>
      <c r="HIC472" s="350"/>
      <c r="HID472" s="350"/>
      <c r="HIE472" s="350"/>
      <c r="HIF472" s="350"/>
      <c r="HIG472" s="350"/>
      <c r="HIH472" s="350"/>
      <c r="HII472" s="350"/>
      <c r="HIJ472" s="350"/>
      <c r="HIK472" s="350"/>
      <c r="HIL472" s="350"/>
      <c r="HIM472" s="350"/>
      <c r="HIN472" s="350"/>
      <c r="HIO472" s="350"/>
      <c r="HIP472" s="350"/>
      <c r="HIQ472" s="350"/>
      <c r="HIR472" s="350"/>
      <c r="HIS472" s="350"/>
      <c r="HIT472" s="350"/>
      <c r="HIU472" s="350"/>
      <c r="HIV472" s="350"/>
      <c r="HIW472" s="350"/>
      <c r="HIX472" s="350"/>
      <c r="HIY472" s="350"/>
      <c r="HIZ472" s="350"/>
      <c r="HJA472" s="350"/>
      <c r="HJB472" s="350"/>
      <c r="HJC472" s="350"/>
      <c r="HJD472" s="350"/>
      <c r="HJE472" s="350"/>
      <c r="HJF472" s="350"/>
      <c r="HJG472" s="350"/>
      <c r="HJH472" s="350"/>
      <c r="HJI472" s="350"/>
      <c r="HJJ472" s="350"/>
      <c r="HJK472" s="350"/>
      <c r="HJL472" s="350"/>
      <c r="HJM472" s="350"/>
      <c r="HJN472" s="350"/>
      <c r="HJO472" s="350"/>
      <c r="HJP472" s="350"/>
      <c r="HJQ472" s="350"/>
      <c r="HJR472" s="350"/>
      <c r="HJS472" s="350"/>
      <c r="HJT472" s="350"/>
      <c r="HJU472" s="350"/>
      <c r="HJV472" s="350"/>
      <c r="HJW472" s="350"/>
      <c r="HJX472" s="350"/>
      <c r="HJY472" s="350"/>
      <c r="HJZ472" s="350"/>
      <c r="HKA472" s="350"/>
      <c r="HKB472" s="350"/>
      <c r="HKC472" s="350"/>
      <c r="HKD472" s="350"/>
      <c r="HKE472" s="350"/>
      <c r="HKF472" s="350"/>
      <c r="HKG472" s="350"/>
      <c r="HKH472" s="350"/>
      <c r="HKI472" s="350"/>
      <c r="HKJ472" s="350"/>
      <c r="HKK472" s="350"/>
      <c r="HKL472" s="350"/>
      <c r="HKM472" s="350"/>
      <c r="HKN472" s="350"/>
      <c r="HKO472" s="350"/>
      <c r="HKP472" s="350"/>
      <c r="HKQ472" s="350"/>
      <c r="HKR472" s="350"/>
      <c r="HKS472" s="350"/>
      <c r="HKT472" s="350"/>
      <c r="HKU472" s="350"/>
      <c r="HKV472" s="350"/>
      <c r="HKW472" s="350"/>
      <c r="HKX472" s="350"/>
      <c r="HKY472" s="350"/>
      <c r="HKZ472" s="350"/>
      <c r="HLA472" s="350"/>
      <c r="HLB472" s="350"/>
      <c r="HLC472" s="350"/>
      <c r="HLD472" s="350"/>
      <c r="HLE472" s="350"/>
      <c r="HLF472" s="350"/>
      <c r="HLG472" s="350"/>
      <c r="HLH472" s="350"/>
      <c r="HLI472" s="350"/>
      <c r="HLJ472" s="350"/>
      <c r="HLK472" s="350"/>
      <c r="HLL472" s="350"/>
      <c r="HLM472" s="350"/>
      <c r="HLN472" s="350"/>
      <c r="HLO472" s="350"/>
      <c r="HLP472" s="350"/>
      <c r="HLQ472" s="350"/>
      <c r="HLR472" s="350"/>
      <c r="HLS472" s="350"/>
      <c r="HLT472" s="350"/>
      <c r="HLU472" s="350"/>
      <c r="HLV472" s="350"/>
      <c r="HLW472" s="350"/>
      <c r="HLX472" s="350"/>
      <c r="HLY472" s="350"/>
      <c r="HLZ472" s="350"/>
      <c r="HMA472" s="350"/>
      <c r="HMB472" s="350"/>
      <c r="HMC472" s="350"/>
      <c r="HMD472" s="350"/>
      <c r="HME472" s="350"/>
      <c r="HMF472" s="350"/>
      <c r="HMG472" s="350"/>
      <c r="HMH472" s="350"/>
      <c r="HMI472" s="350"/>
      <c r="HMJ472" s="350"/>
      <c r="HMK472" s="350"/>
      <c r="HML472" s="350"/>
      <c r="HMM472" s="350"/>
      <c r="HMN472" s="350"/>
      <c r="HMO472" s="350"/>
      <c r="HMP472" s="350"/>
      <c r="HMQ472" s="350"/>
      <c r="HMR472" s="350"/>
      <c r="HMS472" s="350"/>
      <c r="HMT472" s="350"/>
      <c r="HMU472" s="350"/>
      <c r="HMV472" s="350"/>
      <c r="HMW472" s="350"/>
      <c r="HMX472" s="350"/>
      <c r="HMY472" s="350"/>
      <c r="HMZ472" s="350"/>
      <c r="HNA472" s="350"/>
      <c r="HNB472" s="350"/>
      <c r="HNC472" s="350"/>
      <c r="HND472" s="350"/>
      <c r="HNE472" s="350"/>
      <c r="HNF472" s="350"/>
      <c r="HNG472" s="350"/>
      <c r="HNH472" s="350"/>
      <c r="HNI472" s="350"/>
      <c r="HNJ472" s="350"/>
      <c r="HNK472" s="350"/>
      <c r="HNL472" s="350"/>
      <c r="HNM472" s="350"/>
      <c r="HNN472" s="350"/>
      <c r="HNO472" s="350"/>
      <c r="HNP472" s="350"/>
      <c r="HNQ472" s="350"/>
      <c r="HNR472" s="350"/>
      <c r="HNS472" s="350"/>
      <c r="HNT472" s="350"/>
      <c r="HNU472" s="350"/>
      <c r="HNV472" s="350"/>
      <c r="HNW472" s="350"/>
      <c r="HNX472" s="350"/>
      <c r="HNY472" s="350"/>
      <c r="HNZ472" s="350"/>
      <c r="HOA472" s="350"/>
      <c r="HOB472" s="350"/>
      <c r="HOC472" s="350"/>
      <c r="HOD472" s="350"/>
      <c r="HOE472" s="350"/>
      <c r="HOF472" s="350"/>
      <c r="HOG472" s="350"/>
      <c r="HOH472" s="350"/>
      <c r="HOI472" s="350"/>
      <c r="HOJ472" s="350"/>
      <c r="HOK472" s="350"/>
      <c r="HOL472" s="350"/>
      <c r="HOM472" s="350"/>
      <c r="HON472" s="350"/>
      <c r="HOO472" s="350"/>
      <c r="HOP472" s="350"/>
      <c r="HOQ472" s="350"/>
      <c r="HOR472" s="350"/>
      <c r="HOS472" s="350"/>
      <c r="HOT472" s="350"/>
      <c r="HOU472" s="350"/>
      <c r="HOV472" s="350"/>
      <c r="HOW472" s="350"/>
      <c r="HOX472" s="350"/>
      <c r="HOY472" s="350"/>
      <c r="HOZ472" s="350"/>
      <c r="HPA472" s="350"/>
      <c r="HPB472" s="350"/>
      <c r="HPC472" s="350"/>
      <c r="HPD472" s="350"/>
      <c r="HPE472" s="350"/>
      <c r="HPF472" s="350"/>
      <c r="HPG472" s="350"/>
      <c r="HPH472" s="350"/>
      <c r="HPI472" s="350"/>
      <c r="HPJ472" s="350"/>
      <c r="HPK472" s="350"/>
      <c r="HPL472" s="350"/>
      <c r="HPM472" s="350"/>
      <c r="HPN472" s="350"/>
      <c r="HPO472" s="350"/>
      <c r="HPP472" s="350"/>
      <c r="HPQ472" s="350"/>
      <c r="HPR472" s="350"/>
      <c r="HPS472" s="350"/>
      <c r="HPT472" s="350"/>
      <c r="HPU472" s="350"/>
      <c r="HPV472" s="350"/>
      <c r="HPW472" s="350"/>
      <c r="HPX472" s="350"/>
      <c r="HPY472" s="350"/>
      <c r="HPZ472" s="350"/>
      <c r="HQA472" s="350"/>
      <c r="HQB472" s="350"/>
      <c r="HQC472" s="350"/>
      <c r="HQD472" s="350"/>
      <c r="HQE472" s="350"/>
      <c r="HQF472" s="350"/>
      <c r="HQG472" s="350"/>
      <c r="HQH472" s="350"/>
      <c r="HQI472" s="350"/>
      <c r="HQJ472" s="350"/>
      <c r="HQK472" s="350"/>
      <c r="HQL472" s="350"/>
      <c r="HQM472" s="350"/>
      <c r="HQN472" s="350"/>
      <c r="HQO472" s="350"/>
      <c r="HQP472" s="350"/>
      <c r="HQQ472" s="350"/>
      <c r="HQR472" s="350"/>
      <c r="HQS472" s="350"/>
      <c r="HQT472" s="350"/>
      <c r="HQU472" s="350"/>
      <c r="HQV472" s="350"/>
      <c r="HQW472" s="350"/>
      <c r="HQX472" s="350"/>
      <c r="HQY472" s="350"/>
      <c r="HQZ472" s="350"/>
      <c r="HRA472" s="350"/>
      <c r="HRB472" s="350"/>
      <c r="HRC472" s="350"/>
      <c r="HRD472" s="350"/>
      <c r="HRE472" s="350"/>
      <c r="HRF472" s="350"/>
      <c r="HRG472" s="350"/>
      <c r="HRH472" s="350"/>
      <c r="HRI472" s="350"/>
      <c r="HRJ472" s="350"/>
      <c r="HRK472" s="350"/>
      <c r="HRL472" s="350"/>
      <c r="HRM472" s="350"/>
      <c r="HRN472" s="350"/>
      <c r="HRO472" s="350"/>
      <c r="HRP472" s="350"/>
      <c r="HRQ472" s="350"/>
      <c r="HRR472" s="350"/>
      <c r="HRS472" s="350"/>
      <c r="HRT472" s="350"/>
      <c r="HRU472" s="350"/>
      <c r="HRV472" s="350"/>
      <c r="HRW472" s="350"/>
      <c r="HRX472" s="350"/>
      <c r="HRY472" s="350"/>
      <c r="HRZ472" s="350"/>
      <c r="HSA472" s="350"/>
      <c r="HSB472" s="350"/>
      <c r="HSC472" s="350"/>
      <c r="HSD472" s="350"/>
      <c r="HSE472" s="350"/>
      <c r="HSF472" s="350"/>
      <c r="HSG472" s="350"/>
      <c r="HSH472" s="350"/>
      <c r="HSI472" s="350"/>
      <c r="HSJ472" s="350"/>
      <c r="HSK472" s="350"/>
      <c r="HSL472" s="350"/>
      <c r="HSM472" s="350"/>
      <c r="HSN472" s="350"/>
      <c r="HSO472" s="350"/>
      <c r="HSP472" s="350"/>
      <c r="HSQ472" s="350"/>
      <c r="HSR472" s="350"/>
      <c r="HSS472" s="350"/>
      <c r="HST472" s="350"/>
      <c r="HSU472" s="350"/>
      <c r="HSV472" s="350"/>
      <c r="HSW472" s="350"/>
      <c r="HSX472" s="350"/>
      <c r="HSY472" s="350"/>
      <c r="HSZ472" s="350"/>
      <c r="HTA472" s="350"/>
      <c r="HTB472" s="350"/>
      <c r="HTC472" s="350"/>
      <c r="HTD472" s="350"/>
      <c r="HTE472" s="350"/>
      <c r="HTF472" s="350"/>
      <c r="HTG472" s="350"/>
      <c r="HTH472" s="350"/>
      <c r="HTI472" s="350"/>
      <c r="HTJ472" s="350"/>
      <c r="HTK472" s="350"/>
      <c r="HTL472" s="350"/>
      <c r="HTM472" s="350"/>
      <c r="HTN472" s="350"/>
      <c r="HTO472" s="350"/>
      <c r="HTP472" s="350"/>
      <c r="HTQ472" s="350"/>
      <c r="HTR472" s="350"/>
      <c r="HTS472" s="350"/>
      <c r="HTT472" s="350"/>
      <c r="HTU472" s="350"/>
      <c r="HTV472" s="350"/>
      <c r="HTW472" s="350"/>
      <c r="HTX472" s="350"/>
      <c r="HTY472" s="350"/>
      <c r="HTZ472" s="350"/>
      <c r="HUA472" s="350"/>
      <c r="HUB472" s="350"/>
      <c r="HUC472" s="350"/>
      <c r="HUD472" s="350"/>
      <c r="HUE472" s="350"/>
      <c r="HUF472" s="350"/>
      <c r="HUG472" s="350"/>
      <c r="HUH472" s="350"/>
      <c r="HUI472" s="350"/>
      <c r="HUJ472" s="350"/>
      <c r="HUK472" s="350"/>
      <c r="HUL472" s="350"/>
      <c r="HUM472" s="350"/>
      <c r="HUN472" s="350"/>
      <c r="HUO472" s="350"/>
      <c r="HUP472" s="350"/>
      <c r="HUQ472" s="350"/>
      <c r="HUR472" s="350"/>
      <c r="HUS472" s="350"/>
      <c r="HUT472" s="350"/>
      <c r="HUU472" s="350"/>
      <c r="HUV472" s="350"/>
      <c r="HUW472" s="350"/>
      <c r="HUX472" s="350"/>
      <c r="HUY472" s="350"/>
      <c r="HUZ472" s="350"/>
      <c r="HVA472" s="350"/>
      <c r="HVB472" s="350"/>
      <c r="HVC472" s="350"/>
      <c r="HVD472" s="350"/>
      <c r="HVE472" s="350"/>
      <c r="HVF472" s="350"/>
      <c r="HVG472" s="350"/>
      <c r="HVH472" s="350"/>
      <c r="HVI472" s="350"/>
      <c r="HVJ472" s="350"/>
      <c r="HVK472" s="350"/>
      <c r="HVL472" s="350"/>
      <c r="HVM472" s="350"/>
      <c r="HVN472" s="350"/>
      <c r="HVO472" s="350"/>
      <c r="HVP472" s="350"/>
      <c r="HVQ472" s="350"/>
      <c r="HVR472" s="350"/>
      <c r="HVS472" s="350"/>
      <c r="HVT472" s="350"/>
      <c r="HVU472" s="350"/>
      <c r="HVV472" s="350"/>
      <c r="HVW472" s="350"/>
      <c r="HVX472" s="350"/>
      <c r="HVY472" s="350"/>
      <c r="HVZ472" s="350"/>
      <c r="HWA472" s="350"/>
      <c r="HWB472" s="350"/>
      <c r="HWC472" s="350"/>
      <c r="HWD472" s="350"/>
      <c r="HWE472" s="350"/>
      <c r="HWF472" s="350"/>
      <c r="HWG472" s="350"/>
      <c r="HWH472" s="350"/>
      <c r="HWI472" s="350"/>
      <c r="HWJ472" s="350"/>
      <c r="HWK472" s="350"/>
      <c r="HWL472" s="350"/>
      <c r="HWM472" s="350"/>
      <c r="HWN472" s="350"/>
      <c r="HWO472" s="350"/>
      <c r="HWP472" s="350"/>
      <c r="HWQ472" s="350"/>
      <c r="HWR472" s="350"/>
      <c r="HWS472" s="350"/>
      <c r="HWT472" s="350"/>
      <c r="HWU472" s="350"/>
      <c r="HWV472" s="350"/>
      <c r="HWW472" s="350"/>
      <c r="HWX472" s="350"/>
      <c r="HWY472" s="350"/>
      <c r="HWZ472" s="350"/>
      <c r="HXA472" s="350"/>
      <c r="HXB472" s="350"/>
      <c r="HXC472" s="350"/>
      <c r="HXD472" s="350"/>
      <c r="HXE472" s="350"/>
      <c r="HXF472" s="350"/>
      <c r="HXG472" s="350"/>
      <c r="HXH472" s="350"/>
      <c r="HXI472" s="350"/>
      <c r="HXJ472" s="350"/>
      <c r="HXK472" s="350"/>
      <c r="HXL472" s="350"/>
      <c r="HXM472" s="350"/>
      <c r="HXN472" s="350"/>
      <c r="HXO472" s="350"/>
      <c r="HXP472" s="350"/>
      <c r="HXQ472" s="350"/>
      <c r="HXR472" s="350"/>
      <c r="HXS472" s="350"/>
      <c r="HXT472" s="350"/>
      <c r="HXU472" s="350"/>
      <c r="HXV472" s="350"/>
      <c r="HXW472" s="350"/>
      <c r="HXX472" s="350"/>
      <c r="HXY472" s="350"/>
      <c r="HXZ472" s="350"/>
      <c r="HYA472" s="350"/>
      <c r="HYB472" s="350"/>
      <c r="HYC472" s="350"/>
      <c r="HYD472" s="350"/>
      <c r="HYE472" s="350"/>
      <c r="HYF472" s="350"/>
      <c r="HYG472" s="350"/>
      <c r="HYH472" s="350"/>
      <c r="HYI472" s="350"/>
      <c r="HYJ472" s="350"/>
      <c r="HYK472" s="350"/>
      <c r="HYL472" s="350"/>
      <c r="HYM472" s="350"/>
      <c r="HYN472" s="350"/>
      <c r="HYO472" s="350"/>
      <c r="HYP472" s="350"/>
      <c r="HYQ472" s="350"/>
      <c r="HYR472" s="350"/>
      <c r="HYS472" s="350"/>
      <c r="HYT472" s="350"/>
      <c r="HYU472" s="350"/>
      <c r="HYV472" s="350"/>
      <c r="HYW472" s="350"/>
      <c r="HYX472" s="350"/>
      <c r="HYY472" s="350"/>
      <c r="HYZ472" s="350"/>
      <c r="HZA472" s="350"/>
      <c r="HZB472" s="350"/>
      <c r="HZC472" s="350"/>
      <c r="HZD472" s="350"/>
      <c r="HZE472" s="350"/>
      <c r="HZF472" s="350"/>
      <c r="HZG472" s="350"/>
      <c r="HZH472" s="350"/>
      <c r="HZI472" s="350"/>
      <c r="HZJ472" s="350"/>
      <c r="HZK472" s="350"/>
      <c r="HZL472" s="350"/>
      <c r="HZM472" s="350"/>
      <c r="HZN472" s="350"/>
      <c r="HZO472" s="350"/>
      <c r="HZP472" s="350"/>
      <c r="HZQ472" s="350"/>
      <c r="HZR472" s="350"/>
      <c r="HZS472" s="350"/>
      <c r="HZT472" s="350"/>
      <c r="HZU472" s="350"/>
      <c r="HZV472" s="350"/>
      <c r="HZW472" s="350"/>
      <c r="HZX472" s="350"/>
      <c r="HZY472" s="350"/>
      <c r="HZZ472" s="350"/>
      <c r="IAA472" s="350"/>
      <c r="IAB472" s="350"/>
      <c r="IAC472" s="350"/>
      <c r="IAD472" s="350"/>
      <c r="IAE472" s="350"/>
      <c r="IAF472" s="350"/>
      <c r="IAG472" s="350"/>
      <c r="IAH472" s="350"/>
      <c r="IAI472" s="350"/>
      <c r="IAJ472" s="350"/>
      <c r="IAK472" s="350"/>
      <c r="IAL472" s="350"/>
      <c r="IAM472" s="350"/>
      <c r="IAN472" s="350"/>
      <c r="IAO472" s="350"/>
      <c r="IAP472" s="350"/>
      <c r="IAQ472" s="350"/>
      <c r="IAR472" s="350"/>
      <c r="IAS472" s="350"/>
      <c r="IAT472" s="350"/>
      <c r="IAU472" s="350"/>
      <c r="IAV472" s="350"/>
      <c r="IAW472" s="350"/>
      <c r="IAX472" s="350"/>
      <c r="IAY472" s="350"/>
      <c r="IAZ472" s="350"/>
      <c r="IBA472" s="350"/>
      <c r="IBB472" s="350"/>
      <c r="IBC472" s="350"/>
      <c r="IBD472" s="350"/>
      <c r="IBE472" s="350"/>
      <c r="IBF472" s="350"/>
      <c r="IBG472" s="350"/>
      <c r="IBH472" s="350"/>
      <c r="IBI472" s="350"/>
      <c r="IBJ472" s="350"/>
      <c r="IBK472" s="350"/>
      <c r="IBL472" s="350"/>
      <c r="IBM472" s="350"/>
      <c r="IBN472" s="350"/>
      <c r="IBO472" s="350"/>
      <c r="IBP472" s="350"/>
      <c r="IBQ472" s="350"/>
      <c r="IBR472" s="350"/>
      <c r="IBS472" s="350"/>
      <c r="IBT472" s="350"/>
      <c r="IBU472" s="350"/>
      <c r="IBV472" s="350"/>
      <c r="IBW472" s="350"/>
      <c r="IBX472" s="350"/>
      <c r="IBY472" s="350"/>
      <c r="IBZ472" s="350"/>
      <c r="ICA472" s="350"/>
      <c r="ICB472" s="350"/>
      <c r="ICC472" s="350"/>
      <c r="ICD472" s="350"/>
      <c r="ICE472" s="350"/>
      <c r="ICF472" s="350"/>
      <c r="ICG472" s="350"/>
      <c r="ICH472" s="350"/>
      <c r="ICI472" s="350"/>
      <c r="ICJ472" s="350"/>
      <c r="ICK472" s="350"/>
      <c r="ICL472" s="350"/>
      <c r="ICM472" s="350"/>
      <c r="ICN472" s="350"/>
      <c r="ICO472" s="350"/>
      <c r="ICP472" s="350"/>
      <c r="ICQ472" s="350"/>
      <c r="ICR472" s="350"/>
      <c r="ICS472" s="350"/>
      <c r="ICT472" s="350"/>
      <c r="ICU472" s="350"/>
      <c r="ICV472" s="350"/>
      <c r="ICW472" s="350"/>
      <c r="ICX472" s="350"/>
      <c r="ICY472" s="350"/>
      <c r="ICZ472" s="350"/>
      <c r="IDA472" s="350"/>
      <c r="IDB472" s="350"/>
      <c r="IDC472" s="350"/>
      <c r="IDD472" s="350"/>
      <c r="IDE472" s="350"/>
      <c r="IDF472" s="350"/>
      <c r="IDG472" s="350"/>
      <c r="IDH472" s="350"/>
      <c r="IDI472" s="350"/>
      <c r="IDJ472" s="350"/>
      <c r="IDK472" s="350"/>
      <c r="IDL472" s="350"/>
      <c r="IDM472" s="350"/>
      <c r="IDN472" s="350"/>
      <c r="IDO472" s="350"/>
      <c r="IDP472" s="350"/>
      <c r="IDQ472" s="350"/>
      <c r="IDR472" s="350"/>
      <c r="IDS472" s="350"/>
      <c r="IDT472" s="350"/>
      <c r="IDU472" s="350"/>
      <c r="IDV472" s="350"/>
      <c r="IDW472" s="350"/>
      <c r="IDX472" s="350"/>
      <c r="IDY472" s="350"/>
      <c r="IDZ472" s="350"/>
      <c r="IEA472" s="350"/>
      <c r="IEB472" s="350"/>
      <c r="IEC472" s="350"/>
      <c r="IED472" s="350"/>
      <c r="IEE472" s="350"/>
      <c r="IEF472" s="350"/>
      <c r="IEG472" s="350"/>
      <c r="IEH472" s="350"/>
      <c r="IEI472" s="350"/>
      <c r="IEJ472" s="350"/>
      <c r="IEK472" s="350"/>
      <c r="IEL472" s="350"/>
      <c r="IEM472" s="350"/>
      <c r="IEN472" s="350"/>
      <c r="IEO472" s="350"/>
      <c r="IEP472" s="350"/>
      <c r="IEQ472" s="350"/>
      <c r="IER472" s="350"/>
      <c r="IES472" s="350"/>
      <c r="IET472" s="350"/>
      <c r="IEU472" s="350"/>
      <c r="IEV472" s="350"/>
      <c r="IEW472" s="350"/>
      <c r="IEX472" s="350"/>
      <c r="IEY472" s="350"/>
      <c r="IEZ472" s="350"/>
      <c r="IFA472" s="350"/>
      <c r="IFB472" s="350"/>
      <c r="IFC472" s="350"/>
      <c r="IFD472" s="350"/>
      <c r="IFE472" s="350"/>
      <c r="IFF472" s="350"/>
      <c r="IFG472" s="350"/>
      <c r="IFH472" s="350"/>
      <c r="IFI472" s="350"/>
      <c r="IFJ472" s="350"/>
      <c r="IFK472" s="350"/>
      <c r="IFL472" s="350"/>
      <c r="IFM472" s="350"/>
      <c r="IFN472" s="350"/>
      <c r="IFO472" s="350"/>
      <c r="IFP472" s="350"/>
      <c r="IFQ472" s="350"/>
      <c r="IFR472" s="350"/>
      <c r="IFS472" s="350"/>
      <c r="IFT472" s="350"/>
      <c r="IFU472" s="350"/>
      <c r="IFV472" s="350"/>
      <c r="IFW472" s="350"/>
      <c r="IFX472" s="350"/>
      <c r="IFY472" s="350"/>
      <c r="IFZ472" s="350"/>
      <c r="IGA472" s="350"/>
      <c r="IGB472" s="350"/>
      <c r="IGC472" s="350"/>
      <c r="IGD472" s="350"/>
      <c r="IGE472" s="350"/>
      <c r="IGF472" s="350"/>
      <c r="IGG472" s="350"/>
      <c r="IGH472" s="350"/>
      <c r="IGI472" s="350"/>
      <c r="IGJ472" s="350"/>
      <c r="IGK472" s="350"/>
      <c r="IGL472" s="350"/>
      <c r="IGM472" s="350"/>
      <c r="IGN472" s="350"/>
      <c r="IGO472" s="350"/>
      <c r="IGP472" s="350"/>
      <c r="IGQ472" s="350"/>
      <c r="IGR472" s="350"/>
      <c r="IGS472" s="350"/>
      <c r="IGT472" s="350"/>
      <c r="IGU472" s="350"/>
      <c r="IGV472" s="350"/>
      <c r="IGW472" s="350"/>
      <c r="IGX472" s="350"/>
      <c r="IGY472" s="350"/>
      <c r="IGZ472" s="350"/>
      <c r="IHA472" s="350"/>
      <c r="IHB472" s="350"/>
      <c r="IHC472" s="350"/>
      <c r="IHD472" s="350"/>
      <c r="IHE472" s="350"/>
      <c r="IHF472" s="350"/>
      <c r="IHG472" s="350"/>
      <c r="IHH472" s="350"/>
      <c r="IHI472" s="350"/>
      <c r="IHJ472" s="350"/>
      <c r="IHK472" s="350"/>
      <c r="IHL472" s="350"/>
      <c r="IHM472" s="350"/>
      <c r="IHN472" s="350"/>
      <c r="IHO472" s="350"/>
      <c r="IHP472" s="350"/>
      <c r="IHQ472" s="350"/>
      <c r="IHR472" s="350"/>
      <c r="IHS472" s="350"/>
      <c r="IHT472" s="350"/>
      <c r="IHU472" s="350"/>
      <c r="IHV472" s="350"/>
      <c r="IHW472" s="350"/>
      <c r="IHX472" s="350"/>
      <c r="IHY472" s="350"/>
      <c r="IHZ472" s="350"/>
      <c r="IIA472" s="350"/>
      <c r="IIB472" s="350"/>
      <c r="IIC472" s="350"/>
      <c r="IID472" s="350"/>
      <c r="IIE472" s="350"/>
      <c r="IIF472" s="350"/>
      <c r="IIG472" s="350"/>
      <c r="IIH472" s="350"/>
      <c r="III472" s="350"/>
      <c r="IIJ472" s="350"/>
      <c r="IIK472" s="350"/>
      <c r="IIL472" s="350"/>
      <c r="IIM472" s="350"/>
      <c r="IIN472" s="350"/>
      <c r="IIO472" s="350"/>
      <c r="IIP472" s="350"/>
      <c r="IIQ472" s="350"/>
      <c r="IIR472" s="350"/>
      <c r="IIS472" s="350"/>
      <c r="IIT472" s="350"/>
      <c r="IIU472" s="350"/>
      <c r="IIV472" s="350"/>
      <c r="IIW472" s="350"/>
      <c r="IIX472" s="350"/>
      <c r="IIY472" s="350"/>
      <c r="IIZ472" s="350"/>
      <c r="IJA472" s="350"/>
      <c r="IJB472" s="350"/>
      <c r="IJC472" s="350"/>
      <c r="IJD472" s="350"/>
      <c r="IJE472" s="350"/>
      <c r="IJF472" s="350"/>
      <c r="IJG472" s="350"/>
      <c r="IJH472" s="350"/>
      <c r="IJI472" s="350"/>
      <c r="IJJ472" s="350"/>
      <c r="IJK472" s="350"/>
      <c r="IJL472" s="350"/>
      <c r="IJM472" s="350"/>
      <c r="IJN472" s="350"/>
      <c r="IJO472" s="350"/>
      <c r="IJP472" s="350"/>
      <c r="IJQ472" s="350"/>
      <c r="IJR472" s="350"/>
      <c r="IJS472" s="350"/>
      <c r="IJT472" s="350"/>
      <c r="IJU472" s="350"/>
      <c r="IJV472" s="350"/>
      <c r="IJW472" s="350"/>
      <c r="IJX472" s="350"/>
      <c r="IJY472" s="350"/>
      <c r="IJZ472" s="350"/>
      <c r="IKA472" s="350"/>
      <c r="IKB472" s="350"/>
      <c r="IKC472" s="350"/>
      <c r="IKD472" s="350"/>
      <c r="IKE472" s="350"/>
      <c r="IKF472" s="350"/>
      <c r="IKG472" s="350"/>
      <c r="IKH472" s="350"/>
      <c r="IKI472" s="350"/>
      <c r="IKJ472" s="350"/>
      <c r="IKK472" s="350"/>
      <c r="IKL472" s="350"/>
      <c r="IKM472" s="350"/>
      <c r="IKN472" s="350"/>
      <c r="IKO472" s="350"/>
      <c r="IKP472" s="350"/>
      <c r="IKQ472" s="350"/>
      <c r="IKR472" s="350"/>
      <c r="IKS472" s="350"/>
      <c r="IKT472" s="350"/>
      <c r="IKU472" s="350"/>
      <c r="IKV472" s="350"/>
      <c r="IKW472" s="350"/>
      <c r="IKX472" s="350"/>
      <c r="IKY472" s="350"/>
      <c r="IKZ472" s="350"/>
      <c r="ILA472" s="350"/>
      <c r="ILB472" s="350"/>
      <c r="ILC472" s="350"/>
      <c r="ILD472" s="350"/>
      <c r="ILE472" s="350"/>
      <c r="ILF472" s="350"/>
      <c r="ILG472" s="350"/>
      <c r="ILH472" s="350"/>
      <c r="ILI472" s="350"/>
      <c r="ILJ472" s="350"/>
      <c r="ILK472" s="350"/>
      <c r="ILL472" s="350"/>
      <c r="ILM472" s="350"/>
      <c r="ILN472" s="350"/>
      <c r="ILO472" s="350"/>
      <c r="ILP472" s="350"/>
      <c r="ILQ472" s="350"/>
      <c r="ILR472" s="350"/>
      <c r="ILS472" s="350"/>
      <c r="ILT472" s="350"/>
      <c r="ILU472" s="350"/>
      <c r="ILV472" s="350"/>
      <c r="ILW472" s="350"/>
      <c r="ILX472" s="350"/>
      <c r="ILY472" s="350"/>
      <c r="ILZ472" s="350"/>
      <c r="IMA472" s="350"/>
      <c r="IMB472" s="350"/>
      <c r="IMC472" s="350"/>
      <c r="IMD472" s="350"/>
      <c r="IME472" s="350"/>
      <c r="IMF472" s="350"/>
      <c r="IMG472" s="350"/>
      <c r="IMH472" s="350"/>
      <c r="IMI472" s="350"/>
      <c r="IMJ472" s="350"/>
      <c r="IMK472" s="350"/>
      <c r="IML472" s="350"/>
      <c r="IMM472" s="350"/>
      <c r="IMN472" s="350"/>
      <c r="IMO472" s="350"/>
      <c r="IMP472" s="350"/>
      <c r="IMQ472" s="350"/>
      <c r="IMR472" s="350"/>
      <c r="IMS472" s="350"/>
      <c r="IMT472" s="350"/>
      <c r="IMU472" s="350"/>
      <c r="IMV472" s="350"/>
      <c r="IMW472" s="350"/>
      <c r="IMX472" s="350"/>
      <c r="IMY472" s="350"/>
      <c r="IMZ472" s="350"/>
      <c r="INA472" s="350"/>
      <c r="INB472" s="350"/>
      <c r="INC472" s="350"/>
      <c r="IND472" s="350"/>
      <c r="INE472" s="350"/>
      <c r="INF472" s="350"/>
      <c r="ING472" s="350"/>
      <c r="INH472" s="350"/>
      <c r="INI472" s="350"/>
      <c r="INJ472" s="350"/>
      <c r="INK472" s="350"/>
      <c r="INL472" s="350"/>
      <c r="INM472" s="350"/>
      <c r="INN472" s="350"/>
      <c r="INO472" s="350"/>
      <c r="INP472" s="350"/>
      <c r="INQ472" s="350"/>
      <c r="INR472" s="350"/>
      <c r="INS472" s="350"/>
      <c r="INT472" s="350"/>
      <c r="INU472" s="350"/>
      <c r="INV472" s="350"/>
      <c r="INW472" s="350"/>
      <c r="INX472" s="350"/>
      <c r="INY472" s="350"/>
      <c r="INZ472" s="350"/>
      <c r="IOA472" s="350"/>
      <c r="IOB472" s="350"/>
      <c r="IOC472" s="350"/>
      <c r="IOD472" s="350"/>
      <c r="IOE472" s="350"/>
      <c r="IOF472" s="350"/>
      <c r="IOG472" s="350"/>
      <c r="IOH472" s="350"/>
      <c r="IOI472" s="350"/>
      <c r="IOJ472" s="350"/>
      <c r="IOK472" s="350"/>
      <c r="IOL472" s="350"/>
      <c r="IOM472" s="350"/>
      <c r="ION472" s="350"/>
      <c r="IOO472" s="350"/>
      <c r="IOP472" s="350"/>
      <c r="IOQ472" s="350"/>
      <c r="IOR472" s="350"/>
      <c r="IOS472" s="350"/>
      <c r="IOT472" s="350"/>
      <c r="IOU472" s="350"/>
      <c r="IOV472" s="350"/>
      <c r="IOW472" s="350"/>
      <c r="IOX472" s="350"/>
      <c r="IOY472" s="350"/>
      <c r="IOZ472" s="350"/>
      <c r="IPA472" s="350"/>
      <c r="IPB472" s="350"/>
      <c r="IPC472" s="350"/>
      <c r="IPD472" s="350"/>
      <c r="IPE472" s="350"/>
      <c r="IPF472" s="350"/>
      <c r="IPG472" s="350"/>
      <c r="IPH472" s="350"/>
      <c r="IPI472" s="350"/>
      <c r="IPJ472" s="350"/>
      <c r="IPK472" s="350"/>
      <c r="IPL472" s="350"/>
      <c r="IPM472" s="350"/>
      <c r="IPN472" s="350"/>
      <c r="IPO472" s="350"/>
      <c r="IPP472" s="350"/>
      <c r="IPQ472" s="350"/>
      <c r="IPR472" s="350"/>
      <c r="IPS472" s="350"/>
      <c r="IPT472" s="350"/>
      <c r="IPU472" s="350"/>
      <c r="IPV472" s="350"/>
      <c r="IPW472" s="350"/>
      <c r="IPX472" s="350"/>
      <c r="IPY472" s="350"/>
      <c r="IPZ472" s="350"/>
      <c r="IQA472" s="350"/>
      <c r="IQB472" s="350"/>
      <c r="IQC472" s="350"/>
      <c r="IQD472" s="350"/>
      <c r="IQE472" s="350"/>
      <c r="IQF472" s="350"/>
      <c r="IQG472" s="350"/>
      <c r="IQH472" s="350"/>
      <c r="IQI472" s="350"/>
      <c r="IQJ472" s="350"/>
      <c r="IQK472" s="350"/>
      <c r="IQL472" s="350"/>
      <c r="IQM472" s="350"/>
      <c r="IQN472" s="350"/>
      <c r="IQO472" s="350"/>
      <c r="IQP472" s="350"/>
      <c r="IQQ472" s="350"/>
      <c r="IQR472" s="350"/>
      <c r="IQS472" s="350"/>
      <c r="IQT472" s="350"/>
      <c r="IQU472" s="350"/>
      <c r="IQV472" s="350"/>
      <c r="IQW472" s="350"/>
      <c r="IQX472" s="350"/>
      <c r="IQY472" s="350"/>
      <c r="IQZ472" s="350"/>
      <c r="IRA472" s="350"/>
      <c r="IRB472" s="350"/>
      <c r="IRC472" s="350"/>
      <c r="IRD472" s="350"/>
      <c r="IRE472" s="350"/>
      <c r="IRF472" s="350"/>
      <c r="IRG472" s="350"/>
      <c r="IRH472" s="350"/>
      <c r="IRI472" s="350"/>
      <c r="IRJ472" s="350"/>
      <c r="IRK472" s="350"/>
      <c r="IRL472" s="350"/>
      <c r="IRM472" s="350"/>
      <c r="IRN472" s="350"/>
      <c r="IRO472" s="350"/>
      <c r="IRP472" s="350"/>
      <c r="IRQ472" s="350"/>
      <c r="IRR472" s="350"/>
      <c r="IRS472" s="350"/>
      <c r="IRT472" s="350"/>
      <c r="IRU472" s="350"/>
      <c r="IRV472" s="350"/>
      <c r="IRW472" s="350"/>
      <c r="IRX472" s="350"/>
      <c r="IRY472" s="350"/>
      <c r="IRZ472" s="350"/>
      <c r="ISA472" s="350"/>
      <c r="ISB472" s="350"/>
      <c r="ISC472" s="350"/>
      <c r="ISD472" s="350"/>
      <c r="ISE472" s="350"/>
      <c r="ISF472" s="350"/>
      <c r="ISG472" s="350"/>
      <c r="ISH472" s="350"/>
      <c r="ISI472" s="350"/>
      <c r="ISJ472" s="350"/>
      <c r="ISK472" s="350"/>
      <c r="ISL472" s="350"/>
      <c r="ISM472" s="350"/>
      <c r="ISN472" s="350"/>
      <c r="ISO472" s="350"/>
      <c r="ISP472" s="350"/>
      <c r="ISQ472" s="350"/>
      <c r="ISR472" s="350"/>
      <c r="ISS472" s="350"/>
      <c r="IST472" s="350"/>
      <c r="ISU472" s="350"/>
      <c r="ISV472" s="350"/>
      <c r="ISW472" s="350"/>
      <c r="ISX472" s="350"/>
      <c r="ISY472" s="350"/>
      <c r="ISZ472" s="350"/>
      <c r="ITA472" s="350"/>
      <c r="ITB472" s="350"/>
      <c r="ITC472" s="350"/>
      <c r="ITD472" s="350"/>
      <c r="ITE472" s="350"/>
      <c r="ITF472" s="350"/>
      <c r="ITG472" s="350"/>
      <c r="ITH472" s="350"/>
      <c r="ITI472" s="350"/>
      <c r="ITJ472" s="350"/>
      <c r="ITK472" s="350"/>
      <c r="ITL472" s="350"/>
      <c r="ITM472" s="350"/>
      <c r="ITN472" s="350"/>
      <c r="ITO472" s="350"/>
      <c r="ITP472" s="350"/>
      <c r="ITQ472" s="350"/>
      <c r="ITR472" s="350"/>
      <c r="ITS472" s="350"/>
      <c r="ITT472" s="350"/>
      <c r="ITU472" s="350"/>
      <c r="ITV472" s="350"/>
      <c r="ITW472" s="350"/>
      <c r="ITX472" s="350"/>
      <c r="ITY472" s="350"/>
      <c r="ITZ472" s="350"/>
      <c r="IUA472" s="350"/>
      <c r="IUB472" s="350"/>
      <c r="IUC472" s="350"/>
      <c r="IUD472" s="350"/>
      <c r="IUE472" s="350"/>
      <c r="IUF472" s="350"/>
      <c r="IUG472" s="350"/>
      <c r="IUH472" s="350"/>
      <c r="IUI472" s="350"/>
      <c r="IUJ472" s="350"/>
      <c r="IUK472" s="350"/>
      <c r="IUL472" s="350"/>
      <c r="IUM472" s="350"/>
      <c r="IUN472" s="350"/>
      <c r="IUO472" s="350"/>
      <c r="IUP472" s="350"/>
      <c r="IUQ472" s="350"/>
      <c r="IUR472" s="350"/>
      <c r="IUS472" s="350"/>
      <c r="IUT472" s="350"/>
      <c r="IUU472" s="350"/>
      <c r="IUV472" s="350"/>
      <c r="IUW472" s="350"/>
      <c r="IUX472" s="350"/>
      <c r="IUY472" s="350"/>
      <c r="IUZ472" s="350"/>
      <c r="IVA472" s="350"/>
      <c r="IVB472" s="350"/>
      <c r="IVC472" s="350"/>
      <c r="IVD472" s="350"/>
      <c r="IVE472" s="350"/>
      <c r="IVF472" s="350"/>
      <c r="IVG472" s="350"/>
      <c r="IVH472" s="350"/>
      <c r="IVI472" s="350"/>
      <c r="IVJ472" s="350"/>
      <c r="IVK472" s="350"/>
      <c r="IVL472" s="350"/>
      <c r="IVM472" s="350"/>
      <c r="IVN472" s="350"/>
      <c r="IVO472" s="350"/>
      <c r="IVP472" s="350"/>
      <c r="IVQ472" s="350"/>
      <c r="IVR472" s="350"/>
      <c r="IVS472" s="350"/>
      <c r="IVT472" s="350"/>
      <c r="IVU472" s="350"/>
      <c r="IVV472" s="350"/>
      <c r="IVW472" s="350"/>
      <c r="IVX472" s="350"/>
      <c r="IVY472" s="350"/>
      <c r="IVZ472" s="350"/>
      <c r="IWA472" s="350"/>
      <c r="IWB472" s="350"/>
      <c r="IWC472" s="350"/>
      <c r="IWD472" s="350"/>
      <c r="IWE472" s="350"/>
      <c r="IWF472" s="350"/>
      <c r="IWG472" s="350"/>
      <c r="IWH472" s="350"/>
      <c r="IWI472" s="350"/>
      <c r="IWJ472" s="350"/>
      <c r="IWK472" s="350"/>
      <c r="IWL472" s="350"/>
      <c r="IWM472" s="350"/>
      <c r="IWN472" s="350"/>
      <c r="IWO472" s="350"/>
      <c r="IWP472" s="350"/>
      <c r="IWQ472" s="350"/>
      <c r="IWR472" s="350"/>
      <c r="IWS472" s="350"/>
      <c r="IWT472" s="350"/>
      <c r="IWU472" s="350"/>
      <c r="IWV472" s="350"/>
      <c r="IWW472" s="350"/>
      <c r="IWX472" s="350"/>
      <c r="IWY472" s="350"/>
      <c r="IWZ472" s="350"/>
      <c r="IXA472" s="350"/>
      <c r="IXB472" s="350"/>
      <c r="IXC472" s="350"/>
      <c r="IXD472" s="350"/>
      <c r="IXE472" s="350"/>
      <c r="IXF472" s="350"/>
      <c r="IXG472" s="350"/>
      <c r="IXH472" s="350"/>
      <c r="IXI472" s="350"/>
      <c r="IXJ472" s="350"/>
      <c r="IXK472" s="350"/>
      <c r="IXL472" s="350"/>
      <c r="IXM472" s="350"/>
      <c r="IXN472" s="350"/>
      <c r="IXO472" s="350"/>
      <c r="IXP472" s="350"/>
      <c r="IXQ472" s="350"/>
      <c r="IXR472" s="350"/>
      <c r="IXS472" s="350"/>
      <c r="IXT472" s="350"/>
      <c r="IXU472" s="350"/>
      <c r="IXV472" s="350"/>
      <c r="IXW472" s="350"/>
      <c r="IXX472" s="350"/>
      <c r="IXY472" s="350"/>
      <c r="IXZ472" s="350"/>
      <c r="IYA472" s="350"/>
      <c r="IYB472" s="350"/>
      <c r="IYC472" s="350"/>
      <c r="IYD472" s="350"/>
      <c r="IYE472" s="350"/>
      <c r="IYF472" s="350"/>
      <c r="IYG472" s="350"/>
      <c r="IYH472" s="350"/>
      <c r="IYI472" s="350"/>
      <c r="IYJ472" s="350"/>
      <c r="IYK472" s="350"/>
      <c r="IYL472" s="350"/>
      <c r="IYM472" s="350"/>
      <c r="IYN472" s="350"/>
      <c r="IYO472" s="350"/>
      <c r="IYP472" s="350"/>
      <c r="IYQ472" s="350"/>
      <c r="IYR472" s="350"/>
      <c r="IYS472" s="350"/>
      <c r="IYT472" s="350"/>
      <c r="IYU472" s="350"/>
      <c r="IYV472" s="350"/>
      <c r="IYW472" s="350"/>
      <c r="IYX472" s="350"/>
      <c r="IYY472" s="350"/>
      <c r="IYZ472" s="350"/>
      <c r="IZA472" s="350"/>
      <c r="IZB472" s="350"/>
      <c r="IZC472" s="350"/>
      <c r="IZD472" s="350"/>
      <c r="IZE472" s="350"/>
      <c r="IZF472" s="350"/>
      <c r="IZG472" s="350"/>
      <c r="IZH472" s="350"/>
      <c r="IZI472" s="350"/>
      <c r="IZJ472" s="350"/>
      <c r="IZK472" s="350"/>
      <c r="IZL472" s="350"/>
      <c r="IZM472" s="350"/>
      <c r="IZN472" s="350"/>
      <c r="IZO472" s="350"/>
      <c r="IZP472" s="350"/>
      <c r="IZQ472" s="350"/>
      <c r="IZR472" s="350"/>
      <c r="IZS472" s="350"/>
      <c r="IZT472" s="350"/>
      <c r="IZU472" s="350"/>
      <c r="IZV472" s="350"/>
      <c r="IZW472" s="350"/>
      <c r="IZX472" s="350"/>
      <c r="IZY472" s="350"/>
      <c r="IZZ472" s="350"/>
      <c r="JAA472" s="350"/>
      <c r="JAB472" s="350"/>
      <c r="JAC472" s="350"/>
      <c r="JAD472" s="350"/>
      <c r="JAE472" s="350"/>
      <c r="JAF472" s="350"/>
      <c r="JAG472" s="350"/>
      <c r="JAH472" s="350"/>
      <c r="JAI472" s="350"/>
      <c r="JAJ472" s="350"/>
      <c r="JAK472" s="350"/>
      <c r="JAL472" s="350"/>
      <c r="JAM472" s="350"/>
      <c r="JAN472" s="350"/>
      <c r="JAO472" s="350"/>
      <c r="JAP472" s="350"/>
      <c r="JAQ472" s="350"/>
      <c r="JAR472" s="350"/>
      <c r="JAS472" s="350"/>
      <c r="JAT472" s="350"/>
      <c r="JAU472" s="350"/>
      <c r="JAV472" s="350"/>
      <c r="JAW472" s="350"/>
      <c r="JAX472" s="350"/>
      <c r="JAY472" s="350"/>
      <c r="JAZ472" s="350"/>
      <c r="JBA472" s="350"/>
      <c r="JBB472" s="350"/>
      <c r="JBC472" s="350"/>
      <c r="JBD472" s="350"/>
      <c r="JBE472" s="350"/>
      <c r="JBF472" s="350"/>
      <c r="JBG472" s="350"/>
      <c r="JBH472" s="350"/>
      <c r="JBI472" s="350"/>
      <c r="JBJ472" s="350"/>
      <c r="JBK472" s="350"/>
      <c r="JBL472" s="350"/>
      <c r="JBM472" s="350"/>
      <c r="JBN472" s="350"/>
      <c r="JBO472" s="350"/>
      <c r="JBP472" s="350"/>
      <c r="JBQ472" s="350"/>
      <c r="JBR472" s="350"/>
      <c r="JBS472" s="350"/>
      <c r="JBT472" s="350"/>
      <c r="JBU472" s="350"/>
      <c r="JBV472" s="350"/>
      <c r="JBW472" s="350"/>
      <c r="JBX472" s="350"/>
      <c r="JBY472" s="350"/>
      <c r="JBZ472" s="350"/>
      <c r="JCA472" s="350"/>
      <c r="JCB472" s="350"/>
      <c r="JCC472" s="350"/>
      <c r="JCD472" s="350"/>
      <c r="JCE472" s="350"/>
      <c r="JCF472" s="350"/>
      <c r="JCG472" s="350"/>
      <c r="JCH472" s="350"/>
      <c r="JCI472" s="350"/>
      <c r="JCJ472" s="350"/>
      <c r="JCK472" s="350"/>
      <c r="JCL472" s="350"/>
      <c r="JCM472" s="350"/>
      <c r="JCN472" s="350"/>
      <c r="JCO472" s="350"/>
      <c r="JCP472" s="350"/>
      <c r="JCQ472" s="350"/>
      <c r="JCR472" s="350"/>
      <c r="JCS472" s="350"/>
      <c r="JCT472" s="350"/>
      <c r="JCU472" s="350"/>
      <c r="JCV472" s="350"/>
      <c r="JCW472" s="350"/>
      <c r="JCX472" s="350"/>
      <c r="JCY472" s="350"/>
      <c r="JCZ472" s="350"/>
      <c r="JDA472" s="350"/>
      <c r="JDB472" s="350"/>
      <c r="JDC472" s="350"/>
      <c r="JDD472" s="350"/>
      <c r="JDE472" s="350"/>
      <c r="JDF472" s="350"/>
      <c r="JDG472" s="350"/>
      <c r="JDH472" s="350"/>
      <c r="JDI472" s="350"/>
      <c r="JDJ472" s="350"/>
      <c r="JDK472" s="350"/>
      <c r="JDL472" s="350"/>
      <c r="JDM472" s="350"/>
      <c r="JDN472" s="350"/>
      <c r="JDO472" s="350"/>
      <c r="JDP472" s="350"/>
      <c r="JDQ472" s="350"/>
      <c r="JDR472" s="350"/>
      <c r="JDS472" s="350"/>
      <c r="JDT472" s="350"/>
      <c r="JDU472" s="350"/>
      <c r="JDV472" s="350"/>
      <c r="JDW472" s="350"/>
      <c r="JDX472" s="350"/>
      <c r="JDY472" s="350"/>
      <c r="JDZ472" s="350"/>
      <c r="JEA472" s="350"/>
      <c r="JEB472" s="350"/>
      <c r="JEC472" s="350"/>
      <c r="JED472" s="350"/>
      <c r="JEE472" s="350"/>
      <c r="JEF472" s="350"/>
      <c r="JEG472" s="350"/>
      <c r="JEH472" s="350"/>
      <c r="JEI472" s="350"/>
      <c r="JEJ472" s="350"/>
      <c r="JEK472" s="350"/>
      <c r="JEL472" s="350"/>
      <c r="JEM472" s="350"/>
      <c r="JEN472" s="350"/>
      <c r="JEO472" s="350"/>
      <c r="JEP472" s="350"/>
      <c r="JEQ472" s="350"/>
      <c r="JER472" s="350"/>
      <c r="JES472" s="350"/>
      <c r="JET472" s="350"/>
      <c r="JEU472" s="350"/>
      <c r="JEV472" s="350"/>
      <c r="JEW472" s="350"/>
      <c r="JEX472" s="350"/>
      <c r="JEY472" s="350"/>
      <c r="JEZ472" s="350"/>
      <c r="JFA472" s="350"/>
      <c r="JFB472" s="350"/>
      <c r="JFC472" s="350"/>
      <c r="JFD472" s="350"/>
      <c r="JFE472" s="350"/>
      <c r="JFF472" s="350"/>
      <c r="JFG472" s="350"/>
      <c r="JFH472" s="350"/>
      <c r="JFI472" s="350"/>
      <c r="JFJ472" s="350"/>
      <c r="JFK472" s="350"/>
      <c r="JFL472" s="350"/>
      <c r="JFM472" s="350"/>
      <c r="JFN472" s="350"/>
      <c r="JFO472" s="350"/>
      <c r="JFP472" s="350"/>
      <c r="JFQ472" s="350"/>
      <c r="JFR472" s="350"/>
      <c r="JFS472" s="350"/>
      <c r="JFT472" s="350"/>
      <c r="JFU472" s="350"/>
      <c r="JFV472" s="350"/>
      <c r="JFW472" s="350"/>
      <c r="JFX472" s="350"/>
      <c r="JFY472" s="350"/>
      <c r="JFZ472" s="350"/>
      <c r="JGA472" s="350"/>
      <c r="JGB472" s="350"/>
      <c r="JGC472" s="350"/>
      <c r="JGD472" s="350"/>
      <c r="JGE472" s="350"/>
      <c r="JGF472" s="350"/>
      <c r="JGG472" s="350"/>
      <c r="JGH472" s="350"/>
      <c r="JGI472" s="350"/>
      <c r="JGJ472" s="350"/>
      <c r="JGK472" s="350"/>
      <c r="JGL472" s="350"/>
      <c r="JGM472" s="350"/>
      <c r="JGN472" s="350"/>
      <c r="JGO472" s="350"/>
      <c r="JGP472" s="350"/>
      <c r="JGQ472" s="350"/>
      <c r="JGR472" s="350"/>
      <c r="JGS472" s="350"/>
      <c r="JGT472" s="350"/>
      <c r="JGU472" s="350"/>
      <c r="JGV472" s="350"/>
      <c r="JGW472" s="350"/>
      <c r="JGX472" s="350"/>
      <c r="JGY472" s="350"/>
      <c r="JGZ472" s="350"/>
      <c r="JHA472" s="350"/>
      <c r="JHB472" s="350"/>
      <c r="JHC472" s="350"/>
      <c r="JHD472" s="350"/>
      <c r="JHE472" s="350"/>
      <c r="JHF472" s="350"/>
      <c r="JHG472" s="350"/>
      <c r="JHH472" s="350"/>
      <c r="JHI472" s="350"/>
      <c r="JHJ472" s="350"/>
      <c r="JHK472" s="350"/>
      <c r="JHL472" s="350"/>
      <c r="JHM472" s="350"/>
      <c r="JHN472" s="350"/>
      <c r="JHO472" s="350"/>
      <c r="JHP472" s="350"/>
      <c r="JHQ472" s="350"/>
      <c r="JHR472" s="350"/>
      <c r="JHS472" s="350"/>
      <c r="JHT472" s="350"/>
      <c r="JHU472" s="350"/>
      <c r="JHV472" s="350"/>
      <c r="JHW472" s="350"/>
      <c r="JHX472" s="350"/>
      <c r="JHY472" s="350"/>
      <c r="JHZ472" s="350"/>
      <c r="JIA472" s="350"/>
      <c r="JIB472" s="350"/>
      <c r="JIC472" s="350"/>
      <c r="JID472" s="350"/>
      <c r="JIE472" s="350"/>
      <c r="JIF472" s="350"/>
      <c r="JIG472" s="350"/>
      <c r="JIH472" s="350"/>
      <c r="JII472" s="350"/>
      <c r="JIJ472" s="350"/>
      <c r="JIK472" s="350"/>
      <c r="JIL472" s="350"/>
      <c r="JIM472" s="350"/>
      <c r="JIN472" s="350"/>
      <c r="JIO472" s="350"/>
      <c r="JIP472" s="350"/>
      <c r="JIQ472" s="350"/>
      <c r="JIR472" s="350"/>
      <c r="JIS472" s="350"/>
      <c r="JIT472" s="350"/>
      <c r="JIU472" s="350"/>
      <c r="JIV472" s="350"/>
      <c r="JIW472" s="350"/>
      <c r="JIX472" s="350"/>
      <c r="JIY472" s="350"/>
      <c r="JIZ472" s="350"/>
      <c r="JJA472" s="350"/>
      <c r="JJB472" s="350"/>
      <c r="JJC472" s="350"/>
      <c r="JJD472" s="350"/>
      <c r="JJE472" s="350"/>
      <c r="JJF472" s="350"/>
      <c r="JJG472" s="350"/>
      <c r="JJH472" s="350"/>
      <c r="JJI472" s="350"/>
      <c r="JJJ472" s="350"/>
      <c r="JJK472" s="350"/>
      <c r="JJL472" s="350"/>
      <c r="JJM472" s="350"/>
      <c r="JJN472" s="350"/>
      <c r="JJO472" s="350"/>
      <c r="JJP472" s="350"/>
      <c r="JJQ472" s="350"/>
      <c r="JJR472" s="350"/>
      <c r="JJS472" s="350"/>
      <c r="JJT472" s="350"/>
      <c r="JJU472" s="350"/>
      <c r="JJV472" s="350"/>
      <c r="JJW472" s="350"/>
      <c r="JJX472" s="350"/>
      <c r="JJY472" s="350"/>
      <c r="JJZ472" s="350"/>
      <c r="JKA472" s="350"/>
      <c r="JKB472" s="350"/>
      <c r="JKC472" s="350"/>
      <c r="JKD472" s="350"/>
      <c r="JKE472" s="350"/>
      <c r="JKF472" s="350"/>
      <c r="JKG472" s="350"/>
      <c r="JKH472" s="350"/>
      <c r="JKI472" s="350"/>
      <c r="JKJ472" s="350"/>
      <c r="JKK472" s="350"/>
      <c r="JKL472" s="350"/>
      <c r="JKM472" s="350"/>
      <c r="JKN472" s="350"/>
      <c r="JKO472" s="350"/>
      <c r="JKP472" s="350"/>
      <c r="JKQ472" s="350"/>
      <c r="JKR472" s="350"/>
      <c r="JKS472" s="350"/>
      <c r="JKT472" s="350"/>
      <c r="JKU472" s="350"/>
      <c r="JKV472" s="350"/>
      <c r="JKW472" s="350"/>
      <c r="JKX472" s="350"/>
      <c r="JKY472" s="350"/>
      <c r="JKZ472" s="350"/>
      <c r="JLA472" s="350"/>
      <c r="JLB472" s="350"/>
      <c r="JLC472" s="350"/>
      <c r="JLD472" s="350"/>
      <c r="JLE472" s="350"/>
      <c r="JLF472" s="350"/>
      <c r="JLG472" s="350"/>
      <c r="JLH472" s="350"/>
      <c r="JLI472" s="350"/>
      <c r="JLJ472" s="350"/>
      <c r="JLK472" s="350"/>
      <c r="JLL472" s="350"/>
      <c r="JLM472" s="350"/>
      <c r="JLN472" s="350"/>
      <c r="JLO472" s="350"/>
      <c r="JLP472" s="350"/>
      <c r="JLQ472" s="350"/>
      <c r="JLR472" s="350"/>
      <c r="JLS472" s="350"/>
      <c r="JLT472" s="350"/>
      <c r="JLU472" s="350"/>
      <c r="JLV472" s="350"/>
      <c r="JLW472" s="350"/>
      <c r="JLX472" s="350"/>
      <c r="JLY472" s="350"/>
      <c r="JLZ472" s="350"/>
      <c r="JMA472" s="350"/>
      <c r="JMB472" s="350"/>
      <c r="JMC472" s="350"/>
      <c r="JMD472" s="350"/>
      <c r="JME472" s="350"/>
      <c r="JMF472" s="350"/>
      <c r="JMG472" s="350"/>
      <c r="JMH472" s="350"/>
      <c r="JMI472" s="350"/>
      <c r="JMJ472" s="350"/>
      <c r="JMK472" s="350"/>
      <c r="JML472" s="350"/>
      <c r="JMM472" s="350"/>
      <c r="JMN472" s="350"/>
      <c r="JMO472" s="350"/>
      <c r="JMP472" s="350"/>
      <c r="JMQ472" s="350"/>
      <c r="JMR472" s="350"/>
      <c r="JMS472" s="350"/>
      <c r="JMT472" s="350"/>
      <c r="JMU472" s="350"/>
      <c r="JMV472" s="350"/>
      <c r="JMW472" s="350"/>
      <c r="JMX472" s="350"/>
      <c r="JMY472" s="350"/>
      <c r="JMZ472" s="350"/>
      <c r="JNA472" s="350"/>
      <c r="JNB472" s="350"/>
      <c r="JNC472" s="350"/>
      <c r="JND472" s="350"/>
      <c r="JNE472" s="350"/>
      <c r="JNF472" s="350"/>
      <c r="JNG472" s="350"/>
      <c r="JNH472" s="350"/>
      <c r="JNI472" s="350"/>
      <c r="JNJ472" s="350"/>
      <c r="JNK472" s="350"/>
      <c r="JNL472" s="350"/>
      <c r="JNM472" s="350"/>
      <c r="JNN472" s="350"/>
      <c r="JNO472" s="350"/>
      <c r="JNP472" s="350"/>
      <c r="JNQ472" s="350"/>
      <c r="JNR472" s="350"/>
      <c r="JNS472" s="350"/>
      <c r="JNT472" s="350"/>
      <c r="JNU472" s="350"/>
      <c r="JNV472" s="350"/>
      <c r="JNW472" s="350"/>
      <c r="JNX472" s="350"/>
      <c r="JNY472" s="350"/>
      <c r="JNZ472" s="350"/>
      <c r="JOA472" s="350"/>
      <c r="JOB472" s="350"/>
      <c r="JOC472" s="350"/>
      <c r="JOD472" s="350"/>
      <c r="JOE472" s="350"/>
      <c r="JOF472" s="350"/>
      <c r="JOG472" s="350"/>
      <c r="JOH472" s="350"/>
      <c r="JOI472" s="350"/>
      <c r="JOJ472" s="350"/>
      <c r="JOK472" s="350"/>
      <c r="JOL472" s="350"/>
      <c r="JOM472" s="350"/>
      <c r="JON472" s="350"/>
      <c r="JOO472" s="350"/>
      <c r="JOP472" s="350"/>
      <c r="JOQ472" s="350"/>
      <c r="JOR472" s="350"/>
      <c r="JOS472" s="350"/>
      <c r="JOT472" s="350"/>
      <c r="JOU472" s="350"/>
      <c r="JOV472" s="350"/>
      <c r="JOW472" s="350"/>
      <c r="JOX472" s="350"/>
      <c r="JOY472" s="350"/>
      <c r="JOZ472" s="350"/>
      <c r="JPA472" s="350"/>
      <c r="JPB472" s="350"/>
      <c r="JPC472" s="350"/>
      <c r="JPD472" s="350"/>
      <c r="JPE472" s="350"/>
      <c r="JPF472" s="350"/>
      <c r="JPG472" s="350"/>
      <c r="JPH472" s="350"/>
      <c r="JPI472" s="350"/>
      <c r="JPJ472" s="350"/>
      <c r="JPK472" s="350"/>
      <c r="JPL472" s="350"/>
      <c r="JPM472" s="350"/>
      <c r="JPN472" s="350"/>
      <c r="JPO472" s="350"/>
      <c r="JPP472" s="350"/>
      <c r="JPQ472" s="350"/>
      <c r="JPR472" s="350"/>
      <c r="JPS472" s="350"/>
      <c r="JPT472" s="350"/>
      <c r="JPU472" s="350"/>
      <c r="JPV472" s="350"/>
      <c r="JPW472" s="350"/>
      <c r="JPX472" s="350"/>
      <c r="JPY472" s="350"/>
      <c r="JPZ472" s="350"/>
      <c r="JQA472" s="350"/>
      <c r="JQB472" s="350"/>
      <c r="JQC472" s="350"/>
      <c r="JQD472" s="350"/>
      <c r="JQE472" s="350"/>
      <c r="JQF472" s="350"/>
      <c r="JQG472" s="350"/>
      <c r="JQH472" s="350"/>
      <c r="JQI472" s="350"/>
      <c r="JQJ472" s="350"/>
      <c r="JQK472" s="350"/>
      <c r="JQL472" s="350"/>
      <c r="JQM472" s="350"/>
      <c r="JQN472" s="350"/>
      <c r="JQO472" s="350"/>
      <c r="JQP472" s="350"/>
      <c r="JQQ472" s="350"/>
      <c r="JQR472" s="350"/>
      <c r="JQS472" s="350"/>
      <c r="JQT472" s="350"/>
      <c r="JQU472" s="350"/>
      <c r="JQV472" s="350"/>
      <c r="JQW472" s="350"/>
      <c r="JQX472" s="350"/>
      <c r="JQY472" s="350"/>
      <c r="JQZ472" s="350"/>
      <c r="JRA472" s="350"/>
      <c r="JRB472" s="350"/>
      <c r="JRC472" s="350"/>
      <c r="JRD472" s="350"/>
      <c r="JRE472" s="350"/>
      <c r="JRF472" s="350"/>
      <c r="JRG472" s="350"/>
      <c r="JRH472" s="350"/>
      <c r="JRI472" s="350"/>
      <c r="JRJ472" s="350"/>
      <c r="JRK472" s="350"/>
      <c r="JRL472" s="350"/>
      <c r="JRM472" s="350"/>
      <c r="JRN472" s="350"/>
      <c r="JRO472" s="350"/>
      <c r="JRP472" s="350"/>
      <c r="JRQ472" s="350"/>
      <c r="JRR472" s="350"/>
      <c r="JRS472" s="350"/>
      <c r="JRT472" s="350"/>
      <c r="JRU472" s="350"/>
      <c r="JRV472" s="350"/>
      <c r="JRW472" s="350"/>
      <c r="JRX472" s="350"/>
      <c r="JRY472" s="350"/>
      <c r="JRZ472" s="350"/>
      <c r="JSA472" s="350"/>
      <c r="JSB472" s="350"/>
      <c r="JSC472" s="350"/>
      <c r="JSD472" s="350"/>
      <c r="JSE472" s="350"/>
      <c r="JSF472" s="350"/>
      <c r="JSG472" s="350"/>
      <c r="JSH472" s="350"/>
      <c r="JSI472" s="350"/>
      <c r="JSJ472" s="350"/>
      <c r="JSK472" s="350"/>
      <c r="JSL472" s="350"/>
      <c r="JSM472" s="350"/>
      <c r="JSN472" s="350"/>
      <c r="JSO472" s="350"/>
      <c r="JSP472" s="350"/>
      <c r="JSQ472" s="350"/>
      <c r="JSR472" s="350"/>
      <c r="JSS472" s="350"/>
      <c r="JST472" s="350"/>
      <c r="JSU472" s="350"/>
      <c r="JSV472" s="350"/>
      <c r="JSW472" s="350"/>
      <c r="JSX472" s="350"/>
      <c r="JSY472" s="350"/>
      <c r="JSZ472" s="350"/>
      <c r="JTA472" s="350"/>
      <c r="JTB472" s="350"/>
      <c r="JTC472" s="350"/>
      <c r="JTD472" s="350"/>
      <c r="JTE472" s="350"/>
      <c r="JTF472" s="350"/>
      <c r="JTG472" s="350"/>
      <c r="JTH472" s="350"/>
      <c r="JTI472" s="350"/>
      <c r="JTJ472" s="350"/>
      <c r="JTK472" s="350"/>
      <c r="JTL472" s="350"/>
      <c r="JTM472" s="350"/>
      <c r="JTN472" s="350"/>
      <c r="JTO472" s="350"/>
      <c r="JTP472" s="350"/>
      <c r="JTQ472" s="350"/>
      <c r="JTR472" s="350"/>
      <c r="JTS472" s="350"/>
      <c r="JTT472" s="350"/>
      <c r="JTU472" s="350"/>
      <c r="JTV472" s="350"/>
      <c r="JTW472" s="350"/>
      <c r="JTX472" s="350"/>
      <c r="JTY472" s="350"/>
      <c r="JTZ472" s="350"/>
      <c r="JUA472" s="350"/>
      <c r="JUB472" s="350"/>
      <c r="JUC472" s="350"/>
      <c r="JUD472" s="350"/>
      <c r="JUE472" s="350"/>
      <c r="JUF472" s="350"/>
      <c r="JUG472" s="350"/>
      <c r="JUH472" s="350"/>
      <c r="JUI472" s="350"/>
      <c r="JUJ472" s="350"/>
      <c r="JUK472" s="350"/>
      <c r="JUL472" s="350"/>
      <c r="JUM472" s="350"/>
      <c r="JUN472" s="350"/>
      <c r="JUO472" s="350"/>
      <c r="JUP472" s="350"/>
      <c r="JUQ472" s="350"/>
      <c r="JUR472" s="350"/>
      <c r="JUS472" s="350"/>
      <c r="JUT472" s="350"/>
      <c r="JUU472" s="350"/>
      <c r="JUV472" s="350"/>
      <c r="JUW472" s="350"/>
      <c r="JUX472" s="350"/>
      <c r="JUY472" s="350"/>
      <c r="JUZ472" s="350"/>
      <c r="JVA472" s="350"/>
      <c r="JVB472" s="350"/>
      <c r="JVC472" s="350"/>
      <c r="JVD472" s="350"/>
      <c r="JVE472" s="350"/>
      <c r="JVF472" s="350"/>
      <c r="JVG472" s="350"/>
      <c r="JVH472" s="350"/>
      <c r="JVI472" s="350"/>
      <c r="JVJ472" s="350"/>
      <c r="JVK472" s="350"/>
      <c r="JVL472" s="350"/>
      <c r="JVM472" s="350"/>
      <c r="JVN472" s="350"/>
      <c r="JVO472" s="350"/>
      <c r="JVP472" s="350"/>
      <c r="JVQ472" s="350"/>
      <c r="JVR472" s="350"/>
      <c r="JVS472" s="350"/>
      <c r="JVT472" s="350"/>
      <c r="JVU472" s="350"/>
      <c r="JVV472" s="350"/>
      <c r="JVW472" s="350"/>
      <c r="JVX472" s="350"/>
      <c r="JVY472" s="350"/>
      <c r="JVZ472" s="350"/>
      <c r="JWA472" s="350"/>
      <c r="JWB472" s="350"/>
      <c r="JWC472" s="350"/>
      <c r="JWD472" s="350"/>
      <c r="JWE472" s="350"/>
      <c r="JWF472" s="350"/>
      <c r="JWG472" s="350"/>
      <c r="JWH472" s="350"/>
      <c r="JWI472" s="350"/>
      <c r="JWJ472" s="350"/>
      <c r="JWK472" s="350"/>
      <c r="JWL472" s="350"/>
      <c r="JWM472" s="350"/>
      <c r="JWN472" s="350"/>
      <c r="JWO472" s="350"/>
      <c r="JWP472" s="350"/>
      <c r="JWQ472" s="350"/>
      <c r="JWR472" s="350"/>
      <c r="JWS472" s="350"/>
      <c r="JWT472" s="350"/>
      <c r="JWU472" s="350"/>
      <c r="JWV472" s="350"/>
      <c r="JWW472" s="350"/>
      <c r="JWX472" s="350"/>
      <c r="JWY472" s="350"/>
      <c r="JWZ472" s="350"/>
      <c r="JXA472" s="350"/>
      <c r="JXB472" s="350"/>
      <c r="JXC472" s="350"/>
      <c r="JXD472" s="350"/>
      <c r="JXE472" s="350"/>
      <c r="JXF472" s="350"/>
      <c r="JXG472" s="350"/>
      <c r="JXH472" s="350"/>
      <c r="JXI472" s="350"/>
      <c r="JXJ472" s="350"/>
      <c r="JXK472" s="350"/>
      <c r="JXL472" s="350"/>
      <c r="JXM472" s="350"/>
      <c r="JXN472" s="350"/>
      <c r="JXO472" s="350"/>
      <c r="JXP472" s="350"/>
      <c r="JXQ472" s="350"/>
      <c r="JXR472" s="350"/>
      <c r="JXS472" s="350"/>
      <c r="JXT472" s="350"/>
      <c r="JXU472" s="350"/>
      <c r="JXV472" s="350"/>
      <c r="JXW472" s="350"/>
      <c r="JXX472" s="350"/>
      <c r="JXY472" s="350"/>
      <c r="JXZ472" s="350"/>
      <c r="JYA472" s="350"/>
      <c r="JYB472" s="350"/>
      <c r="JYC472" s="350"/>
      <c r="JYD472" s="350"/>
      <c r="JYE472" s="350"/>
      <c r="JYF472" s="350"/>
      <c r="JYG472" s="350"/>
      <c r="JYH472" s="350"/>
      <c r="JYI472" s="350"/>
      <c r="JYJ472" s="350"/>
      <c r="JYK472" s="350"/>
      <c r="JYL472" s="350"/>
      <c r="JYM472" s="350"/>
      <c r="JYN472" s="350"/>
      <c r="JYO472" s="350"/>
      <c r="JYP472" s="350"/>
      <c r="JYQ472" s="350"/>
      <c r="JYR472" s="350"/>
      <c r="JYS472" s="350"/>
      <c r="JYT472" s="350"/>
      <c r="JYU472" s="350"/>
      <c r="JYV472" s="350"/>
      <c r="JYW472" s="350"/>
      <c r="JYX472" s="350"/>
      <c r="JYY472" s="350"/>
      <c r="JYZ472" s="350"/>
      <c r="JZA472" s="350"/>
      <c r="JZB472" s="350"/>
      <c r="JZC472" s="350"/>
      <c r="JZD472" s="350"/>
      <c r="JZE472" s="350"/>
      <c r="JZF472" s="350"/>
      <c r="JZG472" s="350"/>
      <c r="JZH472" s="350"/>
      <c r="JZI472" s="350"/>
      <c r="JZJ472" s="350"/>
      <c r="JZK472" s="350"/>
      <c r="JZL472" s="350"/>
      <c r="JZM472" s="350"/>
      <c r="JZN472" s="350"/>
      <c r="JZO472" s="350"/>
      <c r="JZP472" s="350"/>
      <c r="JZQ472" s="350"/>
      <c r="JZR472" s="350"/>
      <c r="JZS472" s="350"/>
      <c r="JZT472" s="350"/>
      <c r="JZU472" s="350"/>
      <c r="JZV472" s="350"/>
      <c r="JZW472" s="350"/>
      <c r="JZX472" s="350"/>
      <c r="JZY472" s="350"/>
      <c r="JZZ472" s="350"/>
      <c r="KAA472" s="350"/>
      <c r="KAB472" s="350"/>
      <c r="KAC472" s="350"/>
      <c r="KAD472" s="350"/>
      <c r="KAE472" s="350"/>
      <c r="KAF472" s="350"/>
      <c r="KAG472" s="350"/>
      <c r="KAH472" s="350"/>
      <c r="KAI472" s="350"/>
      <c r="KAJ472" s="350"/>
      <c r="KAK472" s="350"/>
      <c r="KAL472" s="350"/>
      <c r="KAM472" s="350"/>
      <c r="KAN472" s="350"/>
      <c r="KAO472" s="350"/>
      <c r="KAP472" s="350"/>
      <c r="KAQ472" s="350"/>
      <c r="KAR472" s="350"/>
      <c r="KAS472" s="350"/>
      <c r="KAT472" s="350"/>
      <c r="KAU472" s="350"/>
      <c r="KAV472" s="350"/>
      <c r="KAW472" s="350"/>
      <c r="KAX472" s="350"/>
      <c r="KAY472" s="350"/>
      <c r="KAZ472" s="350"/>
      <c r="KBA472" s="350"/>
      <c r="KBB472" s="350"/>
      <c r="KBC472" s="350"/>
      <c r="KBD472" s="350"/>
      <c r="KBE472" s="350"/>
      <c r="KBF472" s="350"/>
      <c r="KBG472" s="350"/>
      <c r="KBH472" s="350"/>
      <c r="KBI472" s="350"/>
      <c r="KBJ472" s="350"/>
      <c r="KBK472" s="350"/>
      <c r="KBL472" s="350"/>
      <c r="KBM472" s="350"/>
      <c r="KBN472" s="350"/>
      <c r="KBO472" s="350"/>
      <c r="KBP472" s="350"/>
      <c r="KBQ472" s="350"/>
      <c r="KBR472" s="350"/>
      <c r="KBS472" s="350"/>
      <c r="KBT472" s="350"/>
      <c r="KBU472" s="350"/>
      <c r="KBV472" s="350"/>
      <c r="KBW472" s="350"/>
      <c r="KBX472" s="350"/>
      <c r="KBY472" s="350"/>
      <c r="KBZ472" s="350"/>
      <c r="KCA472" s="350"/>
      <c r="KCB472" s="350"/>
      <c r="KCC472" s="350"/>
      <c r="KCD472" s="350"/>
      <c r="KCE472" s="350"/>
      <c r="KCF472" s="350"/>
      <c r="KCG472" s="350"/>
      <c r="KCH472" s="350"/>
      <c r="KCI472" s="350"/>
      <c r="KCJ472" s="350"/>
      <c r="KCK472" s="350"/>
      <c r="KCL472" s="350"/>
      <c r="KCM472" s="350"/>
      <c r="KCN472" s="350"/>
      <c r="KCO472" s="350"/>
      <c r="KCP472" s="350"/>
      <c r="KCQ472" s="350"/>
      <c r="KCR472" s="350"/>
      <c r="KCS472" s="350"/>
      <c r="KCT472" s="350"/>
      <c r="KCU472" s="350"/>
      <c r="KCV472" s="350"/>
      <c r="KCW472" s="350"/>
      <c r="KCX472" s="350"/>
      <c r="KCY472" s="350"/>
      <c r="KCZ472" s="350"/>
      <c r="KDA472" s="350"/>
      <c r="KDB472" s="350"/>
      <c r="KDC472" s="350"/>
      <c r="KDD472" s="350"/>
      <c r="KDE472" s="350"/>
      <c r="KDF472" s="350"/>
      <c r="KDG472" s="350"/>
      <c r="KDH472" s="350"/>
      <c r="KDI472" s="350"/>
      <c r="KDJ472" s="350"/>
      <c r="KDK472" s="350"/>
      <c r="KDL472" s="350"/>
      <c r="KDM472" s="350"/>
      <c r="KDN472" s="350"/>
      <c r="KDO472" s="350"/>
      <c r="KDP472" s="350"/>
      <c r="KDQ472" s="350"/>
      <c r="KDR472" s="350"/>
      <c r="KDS472" s="350"/>
      <c r="KDT472" s="350"/>
      <c r="KDU472" s="350"/>
      <c r="KDV472" s="350"/>
      <c r="KDW472" s="350"/>
      <c r="KDX472" s="350"/>
      <c r="KDY472" s="350"/>
      <c r="KDZ472" s="350"/>
      <c r="KEA472" s="350"/>
      <c r="KEB472" s="350"/>
      <c r="KEC472" s="350"/>
      <c r="KED472" s="350"/>
      <c r="KEE472" s="350"/>
      <c r="KEF472" s="350"/>
      <c r="KEG472" s="350"/>
      <c r="KEH472" s="350"/>
      <c r="KEI472" s="350"/>
      <c r="KEJ472" s="350"/>
      <c r="KEK472" s="350"/>
      <c r="KEL472" s="350"/>
      <c r="KEM472" s="350"/>
      <c r="KEN472" s="350"/>
      <c r="KEO472" s="350"/>
      <c r="KEP472" s="350"/>
      <c r="KEQ472" s="350"/>
      <c r="KER472" s="350"/>
      <c r="KES472" s="350"/>
      <c r="KET472" s="350"/>
      <c r="KEU472" s="350"/>
      <c r="KEV472" s="350"/>
      <c r="KEW472" s="350"/>
      <c r="KEX472" s="350"/>
      <c r="KEY472" s="350"/>
      <c r="KEZ472" s="350"/>
      <c r="KFA472" s="350"/>
      <c r="KFB472" s="350"/>
      <c r="KFC472" s="350"/>
      <c r="KFD472" s="350"/>
      <c r="KFE472" s="350"/>
      <c r="KFF472" s="350"/>
      <c r="KFG472" s="350"/>
      <c r="KFH472" s="350"/>
      <c r="KFI472" s="350"/>
      <c r="KFJ472" s="350"/>
      <c r="KFK472" s="350"/>
      <c r="KFL472" s="350"/>
      <c r="KFM472" s="350"/>
      <c r="KFN472" s="350"/>
      <c r="KFO472" s="350"/>
      <c r="KFP472" s="350"/>
      <c r="KFQ472" s="350"/>
      <c r="KFR472" s="350"/>
      <c r="KFS472" s="350"/>
      <c r="KFT472" s="350"/>
      <c r="KFU472" s="350"/>
      <c r="KFV472" s="350"/>
      <c r="KFW472" s="350"/>
      <c r="KFX472" s="350"/>
      <c r="KFY472" s="350"/>
      <c r="KFZ472" s="350"/>
      <c r="KGA472" s="350"/>
      <c r="KGB472" s="350"/>
      <c r="KGC472" s="350"/>
      <c r="KGD472" s="350"/>
      <c r="KGE472" s="350"/>
      <c r="KGF472" s="350"/>
      <c r="KGG472" s="350"/>
      <c r="KGH472" s="350"/>
      <c r="KGI472" s="350"/>
      <c r="KGJ472" s="350"/>
      <c r="KGK472" s="350"/>
      <c r="KGL472" s="350"/>
      <c r="KGM472" s="350"/>
      <c r="KGN472" s="350"/>
      <c r="KGO472" s="350"/>
      <c r="KGP472" s="350"/>
      <c r="KGQ472" s="350"/>
      <c r="KGR472" s="350"/>
      <c r="KGS472" s="350"/>
      <c r="KGT472" s="350"/>
      <c r="KGU472" s="350"/>
      <c r="KGV472" s="350"/>
      <c r="KGW472" s="350"/>
      <c r="KGX472" s="350"/>
      <c r="KGY472" s="350"/>
      <c r="KGZ472" s="350"/>
      <c r="KHA472" s="350"/>
      <c r="KHB472" s="350"/>
      <c r="KHC472" s="350"/>
      <c r="KHD472" s="350"/>
      <c r="KHE472" s="350"/>
      <c r="KHF472" s="350"/>
      <c r="KHG472" s="350"/>
      <c r="KHH472" s="350"/>
      <c r="KHI472" s="350"/>
      <c r="KHJ472" s="350"/>
      <c r="KHK472" s="350"/>
      <c r="KHL472" s="350"/>
      <c r="KHM472" s="350"/>
      <c r="KHN472" s="350"/>
      <c r="KHO472" s="350"/>
      <c r="KHP472" s="350"/>
      <c r="KHQ472" s="350"/>
      <c r="KHR472" s="350"/>
      <c r="KHS472" s="350"/>
      <c r="KHT472" s="350"/>
      <c r="KHU472" s="350"/>
      <c r="KHV472" s="350"/>
      <c r="KHW472" s="350"/>
      <c r="KHX472" s="350"/>
      <c r="KHY472" s="350"/>
      <c r="KHZ472" s="350"/>
      <c r="KIA472" s="350"/>
      <c r="KIB472" s="350"/>
      <c r="KIC472" s="350"/>
      <c r="KID472" s="350"/>
      <c r="KIE472" s="350"/>
      <c r="KIF472" s="350"/>
      <c r="KIG472" s="350"/>
      <c r="KIH472" s="350"/>
      <c r="KII472" s="350"/>
      <c r="KIJ472" s="350"/>
      <c r="KIK472" s="350"/>
      <c r="KIL472" s="350"/>
      <c r="KIM472" s="350"/>
      <c r="KIN472" s="350"/>
      <c r="KIO472" s="350"/>
      <c r="KIP472" s="350"/>
      <c r="KIQ472" s="350"/>
      <c r="KIR472" s="350"/>
      <c r="KIS472" s="350"/>
      <c r="KIT472" s="350"/>
      <c r="KIU472" s="350"/>
      <c r="KIV472" s="350"/>
      <c r="KIW472" s="350"/>
      <c r="KIX472" s="350"/>
      <c r="KIY472" s="350"/>
      <c r="KIZ472" s="350"/>
      <c r="KJA472" s="350"/>
      <c r="KJB472" s="350"/>
      <c r="KJC472" s="350"/>
      <c r="KJD472" s="350"/>
      <c r="KJE472" s="350"/>
      <c r="KJF472" s="350"/>
      <c r="KJG472" s="350"/>
      <c r="KJH472" s="350"/>
      <c r="KJI472" s="350"/>
      <c r="KJJ472" s="350"/>
      <c r="KJK472" s="350"/>
      <c r="KJL472" s="350"/>
      <c r="KJM472" s="350"/>
      <c r="KJN472" s="350"/>
      <c r="KJO472" s="350"/>
      <c r="KJP472" s="350"/>
      <c r="KJQ472" s="350"/>
      <c r="KJR472" s="350"/>
      <c r="KJS472" s="350"/>
      <c r="KJT472" s="350"/>
      <c r="KJU472" s="350"/>
      <c r="KJV472" s="350"/>
      <c r="KJW472" s="350"/>
      <c r="KJX472" s="350"/>
      <c r="KJY472" s="350"/>
      <c r="KJZ472" s="350"/>
      <c r="KKA472" s="350"/>
      <c r="KKB472" s="350"/>
      <c r="KKC472" s="350"/>
      <c r="KKD472" s="350"/>
      <c r="KKE472" s="350"/>
      <c r="KKF472" s="350"/>
      <c r="KKG472" s="350"/>
      <c r="KKH472" s="350"/>
      <c r="KKI472" s="350"/>
      <c r="KKJ472" s="350"/>
      <c r="KKK472" s="350"/>
      <c r="KKL472" s="350"/>
      <c r="KKM472" s="350"/>
      <c r="KKN472" s="350"/>
      <c r="KKO472" s="350"/>
      <c r="KKP472" s="350"/>
      <c r="KKQ472" s="350"/>
      <c r="KKR472" s="350"/>
      <c r="KKS472" s="350"/>
      <c r="KKT472" s="350"/>
      <c r="KKU472" s="350"/>
      <c r="KKV472" s="350"/>
      <c r="KKW472" s="350"/>
      <c r="KKX472" s="350"/>
      <c r="KKY472" s="350"/>
      <c r="KKZ472" s="350"/>
      <c r="KLA472" s="350"/>
      <c r="KLB472" s="350"/>
      <c r="KLC472" s="350"/>
      <c r="KLD472" s="350"/>
      <c r="KLE472" s="350"/>
      <c r="KLF472" s="350"/>
      <c r="KLG472" s="350"/>
      <c r="KLH472" s="350"/>
      <c r="KLI472" s="350"/>
      <c r="KLJ472" s="350"/>
      <c r="KLK472" s="350"/>
      <c r="KLL472" s="350"/>
      <c r="KLM472" s="350"/>
      <c r="KLN472" s="350"/>
      <c r="KLO472" s="350"/>
      <c r="KLP472" s="350"/>
      <c r="KLQ472" s="350"/>
      <c r="KLR472" s="350"/>
      <c r="KLS472" s="350"/>
      <c r="KLT472" s="350"/>
      <c r="KLU472" s="350"/>
      <c r="KLV472" s="350"/>
      <c r="KLW472" s="350"/>
      <c r="KLX472" s="350"/>
      <c r="KLY472" s="350"/>
      <c r="KLZ472" s="350"/>
      <c r="KMA472" s="350"/>
      <c r="KMB472" s="350"/>
      <c r="KMC472" s="350"/>
      <c r="KMD472" s="350"/>
      <c r="KME472" s="350"/>
      <c r="KMF472" s="350"/>
      <c r="KMG472" s="350"/>
      <c r="KMH472" s="350"/>
      <c r="KMI472" s="350"/>
      <c r="KMJ472" s="350"/>
      <c r="KMK472" s="350"/>
      <c r="KML472" s="350"/>
      <c r="KMM472" s="350"/>
      <c r="KMN472" s="350"/>
      <c r="KMO472" s="350"/>
      <c r="KMP472" s="350"/>
      <c r="KMQ472" s="350"/>
      <c r="KMR472" s="350"/>
      <c r="KMS472" s="350"/>
      <c r="KMT472" s="350"/>
      <c r="KMU472" s="350"/>
      <c r="KMV472" s="350"/>
      <c r="KMW472" s="350"/>
      <c r="KMX472" s="350"/>
      <c r="KMY472" s="350"/>
      <c r="KMZ472" s="350"/>
      <c r="KNA472" s="350"/>
      <c r="KNB472" s="350"/>
      <c r="KNC472" s="350"/>
      <c r="KND472" s="350"/>
      <c r="KNE472" s="350"/>
      <c r="KNF472" s="350"/>
      <c r="KNG472" s="350"/>
      <c r="KNH472" s="350"/>
      <c r="KNI472" s="350"/>
      <c r="KNJ472" s="350"/>
      <c r="KNK472" s="350"/>
      <c r="KNL472" s="350"/>
      <c r="KNM472" s="350"/>
      <c r="KNN472" s="350"/>
      <c r="KNO472" s="350"/>
      <c r="KNP472" s="350"/>
      <c r="KNQ472" s="350"/>
      <c r="KNR472" s="350"/>
      <c r="KNS472" s="350"/>
      <c r="KNT472" s="350"/>
      <c r="KNU472" s="350"/>
      <c r="KNV472" s="350"/>
      <c r="KNW472" s="350"/>
      <c r="KNX472" s="350"/>
      <c r="KNY472" s="350"/>
      <c r="KNZ472" s="350"/>
      <c r="KOA472" s="350"/>
      <c r="KOB472" s="350"/>
      <c r="KOC472" s="350"/>
      <c r="KOD472" s="350"/>
      <c r="KOE472" s="350"/>
      <c r="KOF472" s="350"/>
      <c r="KOG472" s="350"/>
      <c r="KOH472" s="350"/>
      <c r="KOI472" s="350"/>
      <c r="KOJ472" s="350"/>
      <c r="KOK472" s="350"/>
      <c r="KOL472" s="350"/>
      <c r="KOM472" s="350"/>
      <c r="KON472" s="350"/>
      <c r="KOO472" s="350"/>
      <c r="KOP472" s="350"/>
      <c r="KOQ472" s="350"/>
      <c r="KOR472" s="350"/>
      <c r="KOS472" s="350"/>
      <c r="KOT472" s="350"/>
      <c r="KOU472" s="350"/>
      <c r="KOV472" s="350"/>
      <c r="KOW472" s="350"/>
      <c r="KOX472" s="350"/>
      <c r="KOY472" s="350"/>
      <c r="KOZ472" s="350"/>
      <c r="KPA472" s="350"/>
      <c r="KPB472" s="350"/>
      <c r="KPC472" s="350"/>
      <c r="KPD472" s="350"/>
      <c r="KPE472" s="350"/>
      <c r="KPF472" s="350"/>
      <c r="KPG472" s="350"/>
      <c r="KPH472" s="350"/>
      <c r="KPI472" s="350"/>
      <c r="KPJ472" s="350"/>
      <c r="KPK472" s="350"/>
      <c r="KPL472" s="350"/>
      <c r="KPM472" s="350"/>
      <c r="KPN472" s="350"/>
      <c r="KPO472" s="350"/>
      <c r="KPP472" s="350"/>
      <c r="KPQ472" s="350"/>
      <c r="KPR472" s="350"/>
      <c r="KPS472" s="350"/>
      <c r="KPT472" s="350"/>
      <c r="KPU472" s="350"/>
      <c r="KPV472" s="350"/>
      <c r="KPW472" s="350"/>
      <c r="KPX472" s="350"/>
      <c r="KPY472" s="350"/>
      <c r="KPZ472" s="350"/>
      <c r="KQA472" s="350"/>
      <c r="KQB472" s="350"/>
      <c r="KQC472" s="350"/>
      <c r="KQD472" s="350"/>
      <c r="KQE472" s="350"/>
      <c r="KQF472" s="350"/>
      <c r="KQG472" s="350"/>
      <c r="KQH472" s="350"/>
      <c r="KQI472" s="350"/>
      <c r="KQJ472" s="350"/>
      <c r="KQK472" s="350"/>
      <c r="KQL472" s="350"/>
      <c r="KQM472" s="350"/>
      <c r="KQN472" s="350"/>
      <c r="KQO472" s="350"/>
      <c r="KQP472" s="350"/>
      <c r="KQQ472" s="350"/>
      <c r="KQR472" s="350"/>
      <c r="KQS472" s="350"/>
      <c r="KQT472" s="350"/>
      <c r="KQU472" s="350"/>
      <c r="KQV472" s="350"/>
      <c r="KQW472" s="350"/>
      <c r="KQX472" s="350"/>
      <c r="KQY472" s="350"/>
      <c r="KQZ472" s="350"/>
      <c r="KRA472" s="350"/>
      <c r="KRB472" s="350"/>
      <c r="KRC472" s="350"/>
      <c r="KRD472" s="350"/>
      <c r="KRE472" s="350"/>
      <c r="KRF472" s="350"/>
      <c r="KRG472" s="350"/>
      <c r="KRH472" s="350"/>
      <c r="KRI472" s="350"/>
      <c r="KRJ472" s="350"/>
      <c r="KRK472" s="350"/>
      <c r="KRL472" s="350"/>
      <c r="KRM472" s="350"/>
      <c r="KRN472" s="350"/>
      <c r="KRO472" s="350"/>
      <c r="KRP472" s="350"/>
      <c r="KRQ472" s="350"/>
      <c r="KRR472" s="350"/>
      <c r="KRS472" s="350"/>
      <c r="KRT472" s="350"/>
      <c r="KRU472" s="350"/>
      <c r="KRV472" s="350"/>
      <c r="KRW472" s="350"/>
      <c r="KRX472" s="350"/>
      <c r="KRY472" s="350"/>
      <c r="KRZ472" s="350"/>
      <c r="KSA472" s="350"/>
      <c r="KSB472" s="350"/>
      <c r="KSC472" s="350"/>
      <c r="KSD472" s="350"/>
      <c r="KSE472" s="350"/>
      <c r="KSF472" s="350"/>
      <c r="KSG472" s="350"/>
      <c r="KSH472" s="350"/>
      <c r="KSI472" s="350"/>
      <c r="KSJ472" s="350"/>
      <c r="KSK472" s="350"/>
      <c r="KSL472" s="350"/>
      <c r="KSM472" s="350"/>
      <c r="KSN472" s="350"/>
      <c r="KSO472" s="350"/>
      <c r="KSP472" s="350"/>
      <c r="KSQ472" s="350"/>
      <c r="KSR472" s="350"/>
      <c r="KSS472" s="350"/>
      <c r="KST472" s="350"/>
      <c r="KSU472" s="350"/>
      <c r="KSV472" s="350"/>
      <c r="KSW472" s="350"/>
      <c r="KSX472" s="350"/>
      <c r="KSY472" s="350"/>
      <c r="KSZ472" s="350"/>
      <c r="KTA472" s="350"/>
      <c r="KTB472" s="350"/>
      <c r="KTC472" s="350"/>
      <c r="KTD472" s="350"/>
      <c r="KTE472" s="350"/>
      <c r="KTF472" s="350"/>
      <c r="KTG472" s="350"/>
      <c r="KTH472" s="350"/>
      <c r="KTI472" s="350"/>
      <c r="KTJ472" s="350"/>
      <c r="KTK472" s="350"/>
      <c r="KTL472" s="350"/>
      <c r="KTM472" s="350"/>
      <c r="KTN472" s="350"/>
      <c r="KTO472" s="350"/>
      <c r="KTP472" s="350"/>
      <c r="KTQ472" s="350"/>
      <c r="KTR472" s="350"/>
      <c r="KTS472" s="350"/>
      <c r="KTT472" s="350"/>
      <c r="KTU472" s="350"/>
      <c r="KTV472" s="350"/>
      <c r="KTW472" s="350"/>
      <c r="KTX472" s="350"/>
      <c r="KTY472" s="350"/>
      <c r="KTZ472" s="350"/>
      <c r="KUA472" s="350"/>
      <c r="KUB472" s="350"/>
      <c r="KUC472" s="350"/>
      <c r="KUD472" s="350"/>
      <c r="KUE472" s="350"/>
      <c r="KUF472" s="350"/>
      <c r="KUG472" s="350"/>
      <c r="KUH472" s="350"/>
      <c r="KUI472" s="350"/>
      <c r="KUJ472" s="350"/>
      <c r="KUK472" s="350"/>
      <c r="KUL472" s="350"/>
      <c r="KUM472" s="350"/>
      <c r="KUN472" s="350"/>
      <c r="KUO472" s="350"/>
      <c r="KUP472" s="350"/>
      <c r="KUQ472" s="350"/>
      <c r="KUR472" s="350"/>
      <c r="KUS472" s="350"/>
      <c r="KUT472" s="350"/>
      <c r="KUU472" s="350"/>
      <c r="KUV472" s="350"/>
      <c r="KUW472" s="350"/>
      <c r="KUX472" s="350"/>
      <c r="KUY472" s="350"/>
      <c r="KUZ472" s="350"/>
      <c r="KVA472" s="350"/>
      <c r="KVB472" s="350"/>
      <c r="KVC472" s="350"/>
      <c r="KVD472" s="350"/>
      <c r="KVE472" s="350"/>
      <c r="KVF472" s="350"/>
      <c r="KVG472" s="350"/>
      <c r="KVH472" s="350"/>
      <c r="KVI472" s="350"/>
      <c r="KVJ472" s="350"/>
      <c r="KVK472" s="350"/>
      <c r="KVL472" s="350"/>
      <c r="KVM472" s="350"/>
      <c r="KVN472" s="350"/>
      <c r="KVO472" s="350"/>
      <c r="KVP472" s="350"/>
      <c r="KVQ472" s="350"/>
      <c r="KVR472" s="350"/>
      <c r="KVS472" s="350"/>
      <c r="KVT472" s="350"/>
      <c r="KVU472" s="350"/>
      <c r="KVV472" s="350"/>
      <c r="KVW472" s="350"/>
      <c r="KVX472" s="350"/>
      <c r="KVY472" s="350"/>
      <c r="KVZ472" s="350"/>
      <c r="KWA472" s="350"/>
      <c r="KWB472" s="350"/>
      <c r="KWC472" s="350"/>
      <c r="KWD472" s="350"/>
      <c r="KWE472" s="350"/>
      <c r="KWF472" s="350"/>
      <c r="KWG472" s="350"/>
      <c r="KWH472" s="350"/>
      <c r="KWI472" s="350"/>
      <c r="KWJ472" s="350"/>
      <c r="KWK472" s="350"/>
      <c r="KWL472" s="350"/>
      <c r="KWM472" s="350"/>
      <c r="KWN472" s="350"/>
      <c r="KWO472" s="350"/>
      <c r="KWP472" s="350"/>
      <c r="KWQ472" s="350"/>
      <c r="KWR472" s="350"/>
      <c r="KWS472" s="350"/>
      <c r="KWT472" s="350"/>
      <c r="KWU472" s="350"/>
      <c r="KWV472" s="350"/>
      <c r="KWW472" s="350"/>
      <c r="KWX472" s="350"/>
      <c r="KWY472" s="350"/>
      <c r="KWZ472" s="350"/>
      <c r="KXA472" s="350"/>
      <c r="KXB472" s="350"/>
      <c r="KXC472" s="350"/>
      <c r="KXD472" s="350"/>
      <c r="KXE472" s="350"/>
      <c r="KXF472" s="350"/>
      <c r="KXG472" s="350"/>
      <c r="KXH472" s="350"/>
      <c r="KXI472" s="350"/>
      <c r="KXJ472" s="350"/>
      <c r="KXK472" s="350"/>
      <c r="KXL472" s="350"/>
      <c r="KXM472" s="350"/>
      <c r="KXN472" s="350"/>
      <c r="KXO472" s="350"/>
      <c r="KXP472" s="350"/>
      <c r="KXQ472" s="350"/>
      <c r="KXR472" s="350"/>
      <c r="KXS472" s="350"/>
      <c r="KXT472" s="350"/>
      <c r="KXU472" s="350"/>
      <c r="KXV472" s="350"/>
      <c r="KXW472" s="350"/>
      <c r="KXX472" s="350"/>
      <c r="KXY472" s="350"/>
      <c r="KXZ472" s="350"/>
      <c r="KYA472" s="350"/>
      <c r="KYB472" s="350"/>
      <c r="KYC472" s="350"/>
      <c r="KYD472" s="350"/>
      <c r="KYE472" s="350"/>
      <c r="KYF472" s="350"/>
      <c r="KYG472" s="350"/>
      <c r="KYH472" s="350"/>
      <c r="KYI472" s="350"/>
      <c r="KYJ472" s="350"/>
      <c r="KYK472" s="350"/>
      <c r="KYL472" s="350"/>
      <c r="KYM472" s="350"/>
      <c r="KYN472" s="350"/>
      <c r="KYO472" s="350"/>
      <c r="KYP472" s="350"/>
      <c r="KYQ472" s="350"/>
      <c r="KYR472" s="350"/>
      <c r="KYS472" s="350"/>
      <c r="KYT472" s="350"/>
      <c r="KYU472" s="350"/>
      <c r="KYV472" s="350"/>
      <c r="KYW472" s="350"/>
      <c r="KYX472" s="350"/>
      <c r="KYY472" s="350"/>
      <c r="KYZ472" s="350"/>
      <c r="KZA472" s="350"/>
      <c r="KZB472" s="350"/>
      <c r="KZC472" s="350"/>
      <c r="KZD472" s="350"/>
      <c r="KZE472" s="350"/>
      <c r="KZF472" s="350"/>
      <c r="KZG472" s="350"/>
      <c r="KZH472" s="350"/>
      <c r="KZI472" s="350"/>
      <c r="KZJ472" s="350"/>
      <c r="KZK472" s="350"/>
      <c r="KZL472" s="350"/>
      <c r="KZM472" s="350"/>
      <c r="KZN472" s="350"/>
      <c r="KZO472" s="350"/>
      <c r="KZP472" s="350"/>
      <c r="KZQ472" s="350"/>
      <c r="KZR472" s="350"/>
      <c r="KZS472" s="350"/>
      <c r="KZT472" s="350"/>
      <c r="KZU472" s="350"/>
      <c r="KZV472" s="350"/>
      <c r="KZW472" s="350"/>
      <c r="KZX472" s="350"/>
      <c r="KZY472" s="350"/>
      <c r="KZZ472" s="350"/>
      <c r="LAA472" s="350"/>
      <c r="LAB472" s="350"/>
      <c r="LAC472" s="350"/>
      <c r="LAD472" s="350"/>
      <c r="LAE472" s="350"/>
      <c r="LAF472" s="350"/>
      <c r="LAG472" s="350"/>
      <c r="LAH472" s="350"/>
      <c r="LAI472" s="350"/>
      <c r="LAJ472" s="350"/>
      <c r="LAK472" s="350"/>
      <c r="LAL472" s="350"/>
      <c r="LAM472" s="350"/>
      <c r="LAN472" s="350"/>
      <c r="LAO472" s="350"/>
      <c r="LAP472" s="350"/>
      <c r="LAQ472" s="350"/>
      <c r="LAR472" s="350"/>
      <c r="LAS472" s="350"/>
      <c r="LAT472" s="350"/>
      <c r="LAU472" s="350"/>
      <c r="LAV472" s="350"/>
      <c r="LAW472" s="350"/>
      <c r="LAX472" s="350"/>
      <c r="LAY472" s="350"/>
      <c r="LAZ472" s="350"/>
      <c r="LBA472" s="350"/>
      <c r="LBB472" s="350"/>
      <c r="LBC472" s="350"/>
      <c r="LBD472" s="350"/>
      <c r="LBE472" s="350"/>
      <c r="LBF472" s="350"/>
      <c r="LBG472" s="350"/>
      <c r="LBH472" s="350"/>
      <c r="LBI472" s="350"/>
      <c r="LBJ472" s="350"/>
      <c r="LBK472" s="350"/>
      <c r="LBL472" s="350"/>
      <c r="LBM472" s="350"/>
      <c r="LBN472" s="350"/>
      <c r="LBO472" s="350"/>
      <c r="LBP472" s="350"/>
      <c r="LBQ472" s="350"/>
      <c r="LBR472" s="350"/>
      <c r="LBS472" s="350"/>
      <c r="LBT472" s="350"/>
      <c r="LBU472" s="350"/>
      <c r="LBV472" s="350"/>
      <c r="LBW472" s="350"/>
      <c r="LBX472" s="350"/>
      <c r="LBY472" s="350"/>
      <c r="LBZ472" s="350"/>
      <c r="LCA472" s="350"/>
      <c r="LCB472" s="350"/>
      <c r="LCC472" s="350"/>
      <c r="LCD472" s="350"/>
      <c r="LCE472" s="350"/>
      <c r="LCF472" s="350"/>
      <c r="LCG472" s="350"/>
      <c r="LCH472" s="350"/>
      <c r="LCI472" s="350"/>
      <c r="LCJ472" s="350"/>
      <c r="LCK472" s="350"/>
      <c r="LCL472" s="350"/>
      <c r="LCM472" s="350"/>
      <c r="LCN472" s="350"/>
      <c r="LCO472" s="350"/>
      <c r="LCP472" s="350"/>
      <c r="LCQ472" s="350"/>
      <c r="LCR472" s="350"/>
      <c r="LCS472" s="350"/>
      <c r="LCT472" s="350"/>
      <c r="LCU472" s="350"/>
      <c r="LCV472" s="350"/>
      <c r="LCW472" s="350"/>
      <c r="LCX472" s="350"/>
      <c r="LCY472" s="350"/>
      <c r="LCZ472" s="350"/>
      <c r="LDA472" s="350"/>
      <c r="LDB472" s="350"/>
      <c r="LDC472" s="350"/>
      <c r="LDD472" s="350"/>
      <c r="LDE472" s="350"/>
      <c r="LDF472" s="350"/>
      <c r="LDG472" s="350"/>
      <c r="LDH472" s="350"/>
      <c r="LDI472" s="350"/>
      <c r="LDJ472" s="350"/>
      <c r="LDK472" s="350"/>
      <c r="LDL472" s="350"/>
      <c r="LDM472" s="350"/>
      <c r="LDN472" s="350"/>
      <c r="LDO472" s="350"/>
      <c r="LDP472" s="350"/>
      <c r="LDQ472" s="350"/>
      <c r="LDR472" s="350"/>
      <c r="LDS472" s="350"/>
      <c r="LDT472" s="350"/>
      <c r="LDU472" s="350"/>
      <c r="LDV472" s="350"/>
      <c r="LDW472" s="350"/>
      <c r="LDX472" s="350"/>
      <c r="LDY472" s="350"/>
      <c r="LDZ472" s="350"/>
      <c r="LEA472" s="350"/>
      <c r="LEB472" s="350"/>
      <c r="LEC472" s="350"/>
      <c r="LED472" s="350"/>
      <c r="LEE472" s="350"/>
      <c r="LEF472" s="350"/>
      <c r="LEG472" s="350"/>
      <c r="LEH472" s="350"/>
      <c r="LEI472" s="350"/>
      <c r="LEJ472" s="350"/>
      <c r="LEK472" s="350"/>
      <c r="LEL472" s="350"/>
      <c r="LEM472" s="350"/>
      <c r="LEN472" s="350"/>
      <c r="LEO472" s="350"/>
      <c r="LEP472" s="350"/>
      <c r="LEQ472" s="350"/>
      <c r="LER472" s="350"/>
      <c r="LES472" s="350"/>
      <c r="LET472" s="350"/>
      <c r="LEU472" s="350"/>
      <c r="LEV472" s="350"/>
      <c r="LEW472" s="350"/>
      <c r="LEX472" s="350"/>
      <c r="LEY472" s="350"/>
      <c r="LEZ472" s="350"/>
      <c r="LFA472" s="350"/>
      <c r="LFB472" s="350"/>
      <c r="LFC472" s="350"/>
      <c r="LFD472" s="350"/>
      <c r="LFE472" s="350"/>
      <c r="LFF472" s="350"/>
      <c r="LFG472" s="350"/>
      <c r="LFH472" s="350"/>
      <c r="LFI472" s="350"/>
      <c r="LFJ472" s="350"/>
      <c r="LFK472" s="350"/>
      <c r="LFL472" s="350"/>
      <c r="LFM472" s="350"/>
      <c r="LFN472" s="350"/>
      <c r="LFO472" s="350"/>
      <c r="LFP472" s="350"/>
      <c r="LFQ472" s="350"/>
      <c r="LFR472" s="350"/>
      <c r="LFS472" s="350"/>
      <c r="LFT472" s="350"/>
      <c r="LFU472" s="350"/>
      <c r="LFV472" s="350"/>
      <c r="LFW472" s="350"/>
      <c r="LFX472" s="350"/>
      <c r="LFY472" s="350"/>
      <c r="LFZ472" s="350"/>
      <c r="LGA472" s="350"/>
      <c r="LGB472" s="350"/>
      <c r="LGC472" s="350"/>
      <c r="LGD472" s="350"/>
      <c r="LGE472" s="350"/>
      <c r="LGF472" s="350"/>
      <c r="LGG472" s="350"/>
      <c r="LGH472" s="350"/>
      <c r="LGI472" s="350"/>
      <c r="LGJ472" s="350"/>
      <c r="LGK472" s="350"/>
      <c r="LGL472" s="350"/>
      <c r="LGM472" s="350"/>
      <c r="LGN472" s="350"/>
      <c r="LGO472" s="350"/>
      <c r="LGP472" s="350"/>
      <c r="LGQ472" s="350"/>
      <c r="LGR472" s="350"/>
      <c r="LGS472" s="350"/>
      <c r="LGT472" s="350"/>
      <c r="LGU472" s="350"/>
      <c r="LGV472" s="350"/>
      <c r="LGW472" s="350"/>
      <c r="LGX472" s="350"/>
      <c r="LGY472" s="350"/>
      <c r="LGZ472" s="350"/>
      <c r="LHA472" s="350"/>
      <c r="LHB472" s="350"/>
      <c r="LHC472" s="350"/>
      <c r="LHD472" s="350"/>
      <c r="LHE472" s="350"/>
      <c r="LHF472" s="350"/>
      <c r="LHG472" s="350"/>
      <c r="LHH472" s="350"/>
      <c r="LHI472" s="350"/>
      <c r="LHJ472" s="350"/>
      <c r="LHK472" s="350"/>
      <c r="LHL472" s="350"/>
      <c r="LHM472" s="350"/>
      <c r="LHN472" s="350"/>
      <c r="LHO472" s="350"/>
      <c r="LHP472" s="350"/>
      <c r="LHQ472" s="350"/>
      <c r="LHR472" s="350"/>
      <c r="LHS472" s="350"/>
      <c r="LHT472" s="350"/>
      <c r="LHU472" s="350"/>
      <c r="LHV472" s="350"/>
      <c r="LHW472" s="350"/>
      <c r="LHX472" s="350"/>
      <c r="LHY472" s="350"/>
      <c r="LHZ472" s="350"/>
      <c r="LIA472" s="350"/>
      <c r="LIB472" s="350"/>
      <c r="LIC472" s="350"/>
      <c r="LID472" s="350"/>
      <c r="LIE472" s="350"/>
      <c r="LIF472" s="350"/>
      <c r="LIG472" s="350"/>
      <c r="LIH472" s="350"/>
      <c r="LII472" s="350"/>
      <c r="LIJ472" s="350"/>
      <c r="LIK472" s="350"/>
      <c r="LIL472" s="350"/>
      <c r="LIM472" s="350"/>
      <c r="LIN472" s="350"/>
      <c r="LIO472" s="350"/>
      <c r="LIP472" s="350"/>
      <c r="LIQ472" s="350"/>
      <c r="LIR472" s="350"/>
      <c r="LIS472" s="350"/>
      <c r="LIT472" s="350"/>
      <c r="LIU472" s="350"/>
      <c r="LIV472" s="350"/>
      <c r="LIW472" s="350"/>
      <c r="LIX472" s="350"/>
      <c r="LIY472" s="350"/>
      <c r="LIZ472" s="350"/>
      <c r="LJA472" s="350"/>
      <c r="LJB472" s="350"/>
      <c r="LJC472" s="350"/>
      <c r="LJD472" s="350"/>
      <c r="LJE472" s="350"/>
      <c r="LJF472" s="350"/>
      <c r="LJG472" s="350"/>
      <c r="LJH472" s="350"/>
      <c r="LJI472" s="350"/>
      <c r="LJJ472" s="350"/>
      <c r="LJK472" s="350"/>
      <c r="LJL472" s="350"/>
      <c r="LJM472" s="350"/>
      <c r="LJN472" s="350"/>
      <c r="LJO472" s="350"/>
      <c r="LJP472" s="350"/>
      <c r="LJQ472" s="350"/>
      <c r="LJR472" s="350"/>
      <c r="LJS472" s="350"/>
      <c r="LJT472" s="350"/>
      <c r="LJU472" s="350"/>
      <c r="LJV472" s="350"/>
      <c r="LJW472" s="350"/>
      <c r="LJX472" s="350"/>
      <c r="LJY472" s="350"/>
      <c r="LJZ472" s="350"/>
      <c r="LKA472" s="350"/>
      <c r="LKB472" s="350"/>
      <c r="LKC472" s="350"/>
      <c r="LKD472" s="350"/>
      <c r="LKE472" s="350"/>
      <c r="LKF472" s="350"/>
      <c r="LKG472" s="350"/>
      <c r="LKH472" s="350"/>
      <c r="LKI472" s="350"/>
      <c r="LKJ472" s="350"/>
      <c r="LKK472" s="350"/>
      <c r="LKL472" s="350"/>
      <c r="LKM472" s="350"/>
      <c r="LKN472" s="350"/>
      <c r="LKO472" s="350"/>
      <c r="LKP472" s="350"/>
      <c r="LKQ472" s="350"/>
      <c r="LKR472" s="350"/>
      <c r="LKS472" s="350"/>
      <c r="LKT472" s="350"/>
      <c r="LKU472" s="350"/>
      <c r="LKV472" s="350"/>
      <c r="LKW472" s="350"/>
      <c r="LKX472" s="350"/>
      <c r="LKY472" s="350"/>
      <c r="LKZ472" s="350"/>
      <c r="LLA472" s="350"/>
      <c r="LLB472" s="350"/>
      <c r="LLC472" s="350"/>
      <c r="LLD472" s="350"/>
      <c r="LLE472" s="350"/>
      <c r="LLF472" s="350"/>
      <c r="LLG472" s="350"/>
      <c r="LLH472" s="350"/>
      <c r="LLI472" s="350"/>
      <c r="LLJ472" s="350"/>
      <c r="LLK472" s="350"/>
      <c r="LLL472" s="350"/>
      <c r="LLM472" s="350"/>
      <c r="LLN472" s="350"/>
      <c r="LLO472" s="350"/>
      <c r="LLP472" s="350"/>
      <c r="LLQ472" s="350"/>
      <c r="LLR472" s="350"/>
      <c r="LLS472" s="350"/>
      <c r="LLT472" s="350"/>
      <c r="LLU472" s="350"/>
      <c r="LLV472" s="350"/>
      <c r="LLW472" s="350"/>
      <c r="LLX472" s="350"/>
      <c r="LLY472" s="350"/>
      <c r="LLZ472" s="350"/>
      <c r="LMA472" s="350"/>
      <c r="LMB472" s="350"/>
      <c r="LMC472" s="350"/>
      <c r="LMD472" s="350"/>
      <c r="LME472" s="350"/>
      <c r="LMF472" s="350"/>
      <c r="LMG472" s="350"/>
      <c r="LMH472" s="350"/>
      <c r="LMI472" s="350"/>
      <c r="LMJ472" s="350"/>
      <c r="LMK472" s="350"/>
      <c r="LML472" s="350"/>
      <c r="LMM472" s="350"/>
      <c r="LMN472" s="350"/>
      <c r="LMO472" s="350"/>
      <c r="LMP472" s="350"/>
      <c r="LMQ472" s="350"/>
      <c r="LMR472" s="350"/>
      <c r="LMS472" s="350"/>
      <c r="LMT472" s="350"/>
      <c r="LMU472" s="350"/>
      <c r="LMV472" s="350"/>
      <c r="LMW472" s="350"/>
      <c r="LMX472" s="350"/>
      <c r="LMY472" s="350"/>
      <c r="LMZ472" s="350"/>
      <c r="LNA472" s="350"/>
      <c r="LNB472" s="350"/>
      <c r="LNC472" s="350"/>
      <c r="LND472" s="350"/>
      <c r="LNE472" s="350"/>
      <c r="LNF472" s="350"/>
      <c r="LNG472" s="350"/>
      <c r="LNH472" s="350"/>
      <c r="LNI472" s="350"/>
      <c r="LNJ472" s="350"/>
      <c r="LNK472" s="350"/>
      <c r="LNL472" s="350"/>
      <c r="LNM472" s="350"/>
      <c r="LNN472" s="350"/>
      <c r="LNO472" s="350"/>
      <c r="LNP472" s="350"/>
      <c r="LNQ472" s="350"/>
      <c r="LNR472" s="350"/>
      <c r="LNS472" s="350"/>
      <c r="LNT472" s="350"/>
      <c r="LNU472" s="350"/>
      <c r="LNV472" s="350"/>
      <c r="LNW472" s="350"/>
      <c r="LNX472" s="350"/>
      <c r="LNY472" s="350"/>
      <c r="LNZ472" s="350"/>
      <c r="LOA472" s="350"/>
      <c r="LOB472" s="350"/>
      <c r="LOC472" s="350"/>
      <c r="LOD472" s="350"/>
      <c r="LOE472" s="350"/>
      <c r="LOF472" s="350"/>
      <c r="LOG472" s="350"/>
      <c r="LOH472" s="350"/>
      <c r="LOI472" s="350"/>
      <c r="LOJ472" s="350"/>
      <c r="LOK472" s="350"/>
      <c r="LOL472" s="350"/>
      <c r="LOM472" s="350"/>
      <c r="LON472" s="350"/>
      <c r="LOO472" s="350"/>
      <c r="LOP472" s="350"/>
      <c r="LOQ472" s="350"/>
      <c r="LOR472" s="350"/>
      <c r="LOS472" s="350"/>
      <c r="LOT472" s="350"/>
      <c r="LOU472" s="350"/>
      <c r="LOV472" s="350"/>
      <c r="LOW472" s="350"/>
      <c r="LOX472" s="350"/>
      <c r="LOY472" s="350"/>
      <c r="LOZ472" s="350"/>
      <c r="LPA472" s="350"/>
      <c r="LPB472" s="350"/>
      <c r="LPC472" s="350"/>
      <c r="LPD472" s="350"/>
      <c r="LPE472" s="350"/>
      <c r="LPF472" s="350"/>
      <c r="LPG472" s="350"/>
      <c r="LPH472" s="350"/>
      <c r="LPI472" s="350"/>
      <c r="LPJ472" s="350"/>
      <c r="LPK472" s="350"/>
      <c r="LPL472" s="350"/>
      <c r="LPM472" s="350"/>
      <c r="LPN472" s="350"/>
      <c r="LPO472" s="350"/>
      <c r="LPP472" s="350"/>
      <c r="LPQ472" s="350"/>
      <c r="LPR472" s="350"/>
      <c r="LPS472" s="350"/>
      <c r="LPT472" s="350"/>
      <c r="LPU472" s="350"/>
      <c r="LPV472" s="350"/>
      <c r="LPW472" s="350"/>
      <c r="LPX472" s="350"/>
      <c r="LPY472" s="350"/>
      <c r="LPZ472" s="350"/>
      <c r="LQA472" s="350"/>
      <c r="LQB472" s="350"/>
      <c r="LQC472" s="350"/>
      <c r="LQD472" s="350"/>
      <c r="LQE472" s="350"/>
      <c r="LQF472" s="350"/>
      <c r="LQG472" s="350"/>
      <c r="LQH472" s="350"/>
      <c r="LQI472" s="350"/>
      <c r="LQJ472" s="350"/>
      <c r="LQK472" s="350"/>
      <c r="LQL472" s="350"/>
      <c r="LQM472" s="350"/>
      <c r="LQN472" s="350"/>
      <c r="LQO472" s="350"/>
      <c r="LQP472" s="350"/>
      <c r="LQQ472" s="350"/>
      <c r="LQR472" s="350"/>
      <c r="LQS472" s="350"/>
      <c r="LQT472" s="350"/>
      <c r="LQU472" s="350"/>
      <c r="LQV472" s="350"/>
      <c r="LQW472" s="350"/>
      <c r="LQX472" s="350"/>
      <c r="LQY472" s="350"/>
      <c r="LQZ472" s="350"/>
      <c r="LRA472" s="350"/>
      <c r="LRB472" s="350"/>
      <c r="LRC472" s="350"/>
      <c r="LRD472" s="350"/>
      <c r="LRE472" s="350"/>
      <c r="LRF472" s="350"/>
      <c r="LRG472" s="350"/>
      <c r="LRH472" s="350"/>
      <c r="LRI472" s="350"/>
      <c r="LRJ472" s="350"/>
      <c r="LRK472" s="350"/>
      <c r="LRL472" s="350"/>
      <c r="LRM472" s="350"/>
      <c r="LRN472" s="350"/>
      <c r="LRO472" s="350"/>
      <c r="LRP472" s="350"/>
      <c r="LRQ472" s="350"/>
      <c r="LRR472" s="350"/>
      <c r="LRS472" s="350"/>
      <c r="LRT472" s="350"/>
      <c r="LRU472" s="350"/>
      <c r="LRV472" s="350"/>
      <c r="LRW472" s="350"/>
      <c r="LRX472" s="350"/>
      <c r="LRY472" s="350"/>
      <c r="LRZ472" s="350"/>
      <c r="LSA472" s="350"/>
      <c r="LSB472" s="350"/>
      <c r="LSC472" s="350"/>
      <c r="LSD472" s="350"/>
      <c r="LSE472" s="350"/>
      <c r="LSF472" s="350"/>
      <c r="LSG472" s="350"/>
      <c r="LSH472" s="350"/>
      <c r="LSI472" s="350"/>
      <c r="LSJ472" s="350"/>
      <c r="LSK472" s="350"/>
      <c r="LSL472" s="350"/>
      <c r="LSM472" s="350"/>
      <c r="LSN472" s="350"/>
      <c r="LSO472" s="350"/>
      <c r="LSP472" s="350"/>
      <c r="LSQ472" s="350"/>
      <c r="LSR472" s="350"/>
      <c r="LSS472" s="350"/>
      <c r="LST472" s="350"/>
      <c r="LSU472" s="350"/>
      <c r="LSV472" s="350"/>
      <c r="LSW472" s="350"/>
      <c r="LSX472" s="350"/>
      <c r="LSY472" s="350"/>
      <c r="LSZ472" s="350"/>
      <c r="LTA472" s="350"/>
      <c r="LTB472" s="350"/>
      <c r="LTC472" s="350"/>
      <c r="LTD472" s="350"/>
      <c r="LTE472" s="350"/>
      <c r="LTF472" s="350"/>
      <c r="LTG472" s="350"/>
      <c r="LTH472" s="350"/>
      <c r="LTI472" s="350"/>
      <c r="LTJ472" s="350"/>
      <c r="LTK472" s="350"/>
      <c r="LTL472" s="350"/>
      <c r="LTM472" s="350"/>
      <c r="LTN472" s="350"/>
      <c r="LTO472" s="350"/>
      <c r="LTP472" s="350"/>
      <c r="LTQ472" s="350"/>
      <c r="LTR472" s="350"/>
      <c r="LTS472" s="350"/>
      <c r="LTT472" s="350"/>
      <c r="LTU472" s="350"/>
      <c r="LTV472" s="350"/>
      <c r="LTW472" s="350"/>
      <c r="LTX472" s="350"/>
      <c r="LTY472" s="350"/>
      <c r="LTZ472" s="350"/>
      <c r="LUA472" s="350"/>
      <c r="LUB472" s="350"/>
      <c r="LUC472" s="350"/>
      <c r="LUD472" s="350"/>
      <c r="LUE472" s="350"/>
      <c r="LUF472" s="350"/>
      <c r="LUG472" s="350"/>
      <c r="LUH472" s="350"/>
      <c r="LUI472" s="350"/>
      <c r="LUJ472" s="350"/>
      <c r="LUK472" s="350"/>
      <c r="LUL472" s="350"/>
      <c r="LUM472" s="350"/>
      <c r="LUN472" s="350"/>
      <c r="LUO472" s="350"/>
      <c r="LUP472" s="350"/>
      <c r="LUQ472" s="350"/>
      <c r="LUR472" s="350"/>
      <c r="LUS472" s="350"/>
      <c r="LUT472" s="350"/>
      <c r="LUU472" s="350"/>
      <c r="LUV472" s="350"/>
      <c r="LUW472" s="350"/>
      <c r="LUX472" s="350"/>
      <c r="LUY472" s="350"/>
      <c r="LUZ472" s="350"/>
      <c r="LVA472" s="350"/>
      <c r="LVB472" s="350"/>
      <c r="LVC472" s="350"/>
      <c r="LVD472" s="350"/>
      <c r="LVE472" s="350"/>
      <c r="LVF472" s="350"/>
      <c r="LVG472" s="350"/>
      <c r="LVH472" s="350"/>
      <c r="LVI472" s="350"/>
      <c r="LVJ472" s="350"/>
      <c r="LVK472" s="350"/>
      <c r="LVL472" s="350"/>
      <c r="LVM472" s="350"/>
      <c r="LVN472" s="350"/>
      <c r="LVO472" s="350"/>
      <c r="LVP472" s="350"/>
      <c r="LVQ472" s="350"/>
      <c r="LVR472" s="350"/>
      <c r="LVS472" s="350"/>
      <c r="LVT472" s="350"/>
      <c r="LVU472" s="350"/>
      <c r="LVV472" s="350"/>
      <c r="LVW472" s="350"/>
      <c r="LVX472" s="350"/>
      <c r="LVY472" s="350"/>
      <c r="LVZ472" s="350"/>
      <c r="LWA472" s="350"/>
      <c r="LWB472" s="350"/>
      <c r="LWC472" s="350"/>
      <c r="LWD472" s="350"/>
      <c r="LWE472" s="350"/>
      <c r="LWF472" s="350"/>
      <c r="LWG472" s="350"/>
      <c r="LWH472" s="350"/>
      <c r="LWI472" s="350"/>
      <c r="LWJ472" s="350"/>
      <c r="LWK472" s="350"/>
      <c r="LWL472" s="350"/>
      <c r="LWM472" s="350"/>
      <c r="LWN472" s="350"/>
      <c r="LWO472" s="350"/>
      <c r="LWP472" s="350"/>
      <c r="LWQ472" s="350"/>
      <c r="LWR472" s="350"/>
      <c r="LWS472" s="350"/>
      <c r="LWT472" s="350"/>
      <c r="LWU472" s="350"/>
      <c r="LWV472" s="350"/>
      <c r="LWW472" s="350"/>
      <c r="LWX472" s="350"/>
      <c r="LWY472" s="350"/>
      <c r="LWZ472" s="350"/>
      <c r="LXA472" s="350"/>
      <c r="LXB472" s="350"/>
      <c r="LXC472" s="350"/>
      <c r="LXD472" s="350"/>
      <c r="LXE472" s="350"/>
      <c r="LXF472" s="350"/>
      <c r="LXG472" s="350"/>
      <c r="LXH472" s="350"/>
      <c r="LXI472" s="350"/>
      <c r="LXJ472" s="350"/>
      <c r="LXK472" s="350"/>
      <c r="LXL472" s="350"/>
      <c r="LXM472" s="350"/>
      <c r="LXN472" s="350"/>
      <c r="LXO472" s="350"/>
      <c r="LXP472" s="350"/>
      <c r="LXQ472" s="350"/>
      <c r="LXR472" s="350"/>
      <c r="LXS472" s="350"/>
      <c r="LXT472" s="350"/>
      <c r="LXU472" s="350"/>
      <c r="LXV472" s="350"/>
      <c r="LXW472" s="350"/>
      <c r="LXX472" s="350"/>
      <c r="LXY472" s="350"/>
      <c r="LXZ472" s="350"/>
      <c r="LYA472" s="350"/>
      <c r="LYB472" s="350"/>
      <c r="LYC472" s="350"/>
      <c r="LYD472" s="350"/>
      <c r="LYE472" s="350"/>
      <c r="LYF472" s="350"/>
      <c r="LYG472" s="350"/>
      <c r="LYH472" s="350"/>
      <c r="LYI472" s="350"/>
      <c r="LYJ472" s="350"/>
      <c r="LYK472" s="350"/>
      <c r="LYL472" s="350"/>
      <c r="LYM472" s="350"/>
      <c r="LYN472" s="350"/>
      <c r="LYO472" s="350"/>
      <c r="LYP472" s="350"/>
      <c r="LYQ472" s="350"/>
      <c r="LYR472" s="350"/>
      <c r="LYS472" s="350"/>
      <c r="LYT472" s="350"/>
      <c r="LYU472" s="350"/>
      <c r="LYV472" s="350"/>
      <c r="LYW472" s="350"/>
      <c r="LYX472" s="350"/>
      <c r="LYY472" s="350"/>
      <c r="LYZ472" s="350"/>
      <c r="LZA472" s="350"/>
      <c r="LZB472" s="350"/>
      <c r="LZC472" s="350"/>
      <c r="LZD472" s="350"/>
      <c r="LZE472" s="350"/>
      <c r="LZF472" s="350"/>
      <c r="LZG472" s="350"/>
      <c r="LZH472" s="350"/>
      <c r="LZI472" s="350"/>
      <c r="LZJ472" s="350"/>
      <c r="LZK472" s="350"/>
      <c r="LZL472" s="350"/>
      <c r="LZM472" s="350"/>
      <c r="LZN472" s="350"/>
      <c r="LZO472" s="350"/>
      <c r="LZP472" s="350"/>
      <c r="LZQ472" s="350"/>
      <c r="LZR472" s="350"/>
      <c r="LZS472" s="350"/>
      <c r="LZT472" s="350"/>
      <c r="LZU472" s="350"/>
      <c r="LZV472" s="350"/>
      <c r="LZW472" s="350"/>
      <c r="LZX472" s="350"/>
      <c r="LZY472" s="350"/>
      <c r="LZZ472" s="350"/>
      <c r="MAA472" s="350"/>
      <c r="MAB472" s="350"/>
      <c r="MAC472" s="350"/>
      <c r="MAD472" s="350"/>
      <c r="MAE472" s="350"/>
      <c r="MAF472" s="350"/>
      <c r="MAG472" s="350"/>
      <c r="MAH472" s="350"/>
      <c r="MAI472" s="350"/>
      <c r="MAJ472" s="350"/>
      <c r="MAK472" s="350"/>
      <c r="MAL472" s="350"/>
      <c r="MAM472" s="350"/>
      <c r="MAN472" s="350"/>
      <c r="MAO472" s="350"/>
      <c r="MAP472" s="350"/>
      <c r="MAQ472" s="350"/>
      <c r="MAR472" s="350"/>
      <c r="MAS472" s="350"/>
      <c r="MAT472" s="350"/>
      <c r="MAU472" s="350"/>
      <c r="MAV472" s="350"/>
      <c r="MAW472" s="350"/>
      <c r="MAX472" s="350"/>
      <c r="MAY472" s="350"/>
      <c r="MAZ472" s="350"/>
      <c r="MBA472" s="350"/>
      <c r="MBB472" s="350"/>
      <c r="MBC472" s="350"/>
      <c r="MBD472" s="350"/>
      <c r="MBE472" s="350"/>
      <c r="MBF472" s="350"/>
      <c r="MBG472" s="350"/>
      <c r="MBH472" s="350"/>
      <c r="MBI472" s="350"/>
      <c r="MBJ472" s="350"/>
      <c r="MBK472" s="350"/>
      <c r="MBL472" s="350"/>
      <c r="MBM472" s="350"/>
      <c r="MBN472" s="350"/>
      <c r="MBO472" s="350"/>
      <c r="MBP472" s="350"/>
      <c r="MBQ472" s="350"/>
      <c r="MBR472" s="350"/>
      <c r="MBS472" s="350"/>
      <c r="MBT472" s="350"/>
      <c r="MBU472" s="350"/>
      <c r="MBV472" s="350"/>
      <c r="MBW472" s="350"/>
      <c r="MBX472" s="350"/>
      <c r="MBY472" s="350"/>
      <c r="MBZ472" s="350"/>
      <c r="MCA472" s="350"/>
      <c r="MCB472" s="350"/>
      <c r="MCC472" s="350"/>
      <c r="MCD472" s="350"/>
      <c r="MCE472" s="350"/>
      <c r="MCF472" s="350"/>
      <c r="MCG472" s="350"/>
      <c r="MCH472" s="350"/>
      <c r="MCI472" s="350"/>
      <c r="MCJ472" s="350"/>
      <c r="MCK472" s="350"/>
      <c r="MCL472" s="350"/>
      <c r="MCM472" s="350"/>
      <c r="MCN472" s="350"/>
      <c r="MCO472" s="350"/>
      <c r="MCP472" s="350"/>
      <c r="MCQ472" s="350"/>
      <c r="MCR472" s="350"/>
      <c r="MCS472" s="350"/>
      <c r="MCT472" s="350"/>
      <c r="MCU472" s="350"/>
      <c r="MCV472" s="350"/>
      <c r="MCW472" s="350"/>
      <c r="MCX472" s="350"/>
      <c r="MCY472" s="350"/>
      <c r="MCZ472" s="350"/>
      <c r="MDA472" s="350"/>
      <c r="MDB472" s="350"/>
      <c r="MDC472" s="350"/>
      <c r="MDD472" s="350"/>
      <c r="MDE472" s="350"/>
      <c r="MDF472" s="350"/>
      <c r="MDG472" s="350"/>
      <c r="MDH472" s="350"/>
      <c r="MDI472" s="350"/>
      <c r="MDJ472" s="350"/>
      <c r="MDK472" s="350"/>
      <c r="MDL472" s="350"/>
      <c r="MDM472" s="350"/>
      <c r="MDN472" s="350"/>
      <c r="MDO472" s="350"/>
      <c r="MDP472" s="350"/>
      <c r="MDQ472" s="350"/>
      <c r="MDR472" s="350"/>
      <c r="MDS472" s="350"/>
      <c r="MDT472" s="350"/>
      <c r="MDU472" s="350"/>
      <c r="MDV472" s="350"/>
      <c r="MDW472" s="350"/>
      <c r="MDX472" s="350"/>
      <c r="MDY472" s="350"/>
      <c r="MDZ472" s="350"/>
      <c r="MEA472" s="350"/>
      <c r="MEB472" s="350"/>
      <c r="MEC472" s="350"/>
      <c r="MED472" s="350"/>
      <c r="MEE472" s="350"/>
      <c r="MEF472" s="350"/>
      <c r="MEG472" s="350"/>
      <c r="MEH472" s="350"/>
      <c r="MEI472" s="350"/>
      <c r="MEJ472" s="350"/>
      <c r="MEK472" s="350"/>
      <c r="MEL472" s="350"/>
      <c r="MEM472" s="350"/>
      <c r="MEN472" s="350"/>
      <c r="MEO472" s="350"/>
      <c r="MEP472" s="350"/>
      <c r="MEQ472" s="350"/>
      <c r="MER472" s="350"/>
      <c r="MES472" s="350"/>
      <c r="MET472" s="350"/>
      <c r="MEU472" s="350"/>
      <c r="MEV472" s="350"/>
      <c r="MEW472" s="350"/>
      <c r="MEX472" s="350"/>
      <c r="MEY472" s="350"/>
      <c r="MEZ472" s="350"/>
      <c r="MFA472" s="350"/>
      <c r="MFB472" s="350"/>
      <c r="MFC472" s="350"/>
      <c r="MFD472" s="350"/>
      <c r="MFE472" s="350"/>
      <c r="MFF472" s="350"/>
      <c r="MFG472" s="350"/>
      <c r="MFH472" s="350"/>
      <c r="MFI472" s="350"/>
      <c r="MFJ472" s="350"/>
      <c r="MFK472" s="350"/>
      <c r="MFL472" s="350"/>
      <c r="MFM472" s="350"/>
      <c r="MFN472" s="350"/>
      <c r="MFO472" s="350"/>
      <c r="MFP472" s="350"/>
      <c r="MFQ472" s="350"/>
      <c r="MFR472" s="350"/>
      <c r="MFS472" s="350"/>
      <c r="MFT472" s="350"/>
      <c r="MFU472" s="350"/>
      <c r="MFV472" s="350"/>
      <c r="MFW472" s="350"/>
      <c r="MFX472" s="350"/>
      <c r="MFY472" s="350"/>
      <c r="MFZ472" s="350"/>
      <c r="MGA472" s="350"/>
      <c r="MGB472" s="350"/>
      <c r="MGC472" s="350"/>
      <c r="MGD472" s="350"/>
      <c r="MGE472" s="350"/>
      <c r="MGF472" s="350"/>
      <c r="MGG472" s="350"/>
      <c r="MGH472" s="350"/>
      <c r="MGI472" s="350"/>
      <c r="MGJ472" s="350"/>
      <c r="MGK472" s="350"/>
      <c r="MGL472" s="350"/>
      <c r="MGM472" s="350"/>
      <c r="MGN472" s="350"/>
      <c r="MGO472" s="350"/>
      <c r="MGP472" s="350"/>
      <c r="MGQ472" s="350"/>
      <c r="MGR472" s="350"/>
      <c r="MGS472" s="350"/>
      <c r="MGT472" s="350"/>
      <c r="MGU472" s="350"/>
      <c r="MGV472" s="350"/>
      <c r="MGW472" s="350"/>
      <c r="MGX472" s="350"/>
      <c r="MGY472" s="350"/>
      <c r="MGZ472" s="350"/>
      <c r="MHA472" s="350"/>
      <c r="MHB472" s="350"/>
      <c r="MHC472" s="350"/>
      <c r="MHD472" s="350"/>
      <c r="MHE472" s="350"/>
      <c r="MHF472" s="350"/>
      <c r="MHG472" s="350"/>
      <c r="MHH472" s="350"/>
      <c r="MHI472" s="350"/>
      <c r="MHJ472" s="350"/>
      <c r="MHK472" s="350"/>
      <c r="MHL472" s="350"/>
      <c r="MHM472" s="350"/>
      <c r="MHN472" s="350"/>
      <c r="MHO472" s="350"/>
      <c r="MHP472" s="350"/>
      <c r="MHQ472" s="350"/>
      <c r="MHR472" s="350"/>
      <c r="MHS472" s="350"/>
      <c r="MHT472" s="350"/>
      <c r="MHU472" s="350"/>
      <c r="MHV472" s="350"/>
      <c r="MHW472" s="350"/>
      <c r="MHX472" s="350"/>
      <c r="MHY472" s="350"/>
      <c r="MHZ472" s="350"/>
      <c r="MIA472" s="350"/>
      <c r="MIB472" s="350"/>
      <c r="MIC472" s="350"/>
      <c r="MID472" s="350"/>
      <c r="MIE472" s="350"/>
      <c r="MIF472" s="350"/>
      <c r="MIG472" s="350"/>
      <c r="MIH472" s="350"/>
      <c r="MII472" s="350"/>
      <c r="MIJ472" s="350"/>
      <c r="MIK472" s="350"/>
      <c r="MIL472" s="350"/>
      <c r="MIM472" s="350"/>
      <c r="MIN472" s="350"/>
      <c r="MIO472" s="350"/>
      <c r="MIP472" s="350"/>
      <c r="MIQ472" s="350"/>
      <c r="MIR472" s="350"/>
      <c r="MIS472" s="350"/>
      <c r="MIT472" s="350"/>
      <c r="MIU472" s="350"/>
      <c r="MIV472" s="350"/>
      <c r="MIW472" s="350"/>
      <c r="MIX472" s="350"/>
      <c r="MIY472" s="350"/>
      <c r="MIZ472" s="350"/>
      <c r="MJA472" s="350"/>
      <c r="MJB472" s="350"/>
      <c r="MJC472" s="350"/>
      <c r="MJD472" s="350"/>
      <c r="MJE472" s="350"/>
      <c r="MJF472" s="350"/>
      <c r="MJG472" s="350"/>
      <c r="MJH472" s="350"/>
      <c r="MJI472" s="350"/>
      <c r="MJJ472" s="350"/>
      <c r="MJK472" s="350"/>
      <c r="MJL472" s="350"/>
      <c r="MJM472" s="350"/>
      <c r="MJN472" s="350"/>
      <c r="MJO472" s="350"/>
      <c r="MJP472" s="350"/>
      <c r="MJQ472" s="350"/>
      <c r="MJR472" s="350"/>
      <c r="MJS472" s="350"/>
      <c r="MJT472" s="350"/>
      <c r="MJU472" s="350"/>
      <c r="MJV472" s="350"/>
      <c r="MJW472" s="350"/>
      <c r="MJX472" s="350"/>
      <c r="MJY472" s="350"/>
      <c r="MJZ472" s="350"/>
      <c r="MKA472" s="350"/>
      <c r="MKB472" s="350"/>
      <c r="MKC472" s="350"/>
      <c r="MKD472" s="350"/>
      <c r="MKE472" s="350"/>
      <c r="MKF472" s="350"/>
      <c r="MKG472" s="350"/>
      <c r="MKH472" s="350"/>
      <c r="MKI472" s="350"/>
      <c r="MKJ472" s="350"/>
      <c r="MKK472" s="350"/>
      <c r="MKL472" s="350"/>
      <c r="MKM472" s="350"/>
      <c r="MKN472" s="350"/>
      <c r="MKO472" s="350"/>
      <c r="MKP472" s="350"/>
      <c r="MKQ472" s="350"/>
      <c r="MKR472" s="350"/>
      <c r="MKS472" s="350"/>
      <c r="MKT472" s="350"/>
      <c r="MKU472" s="350"/>
      <c r="MKV472" s="350"/>
      <c r="MKW472" s="350"/>
      <c r="MKX472" s="350"/>
      <c r="MKY472" s="350"/>
      <c r="MKZ472" s="350"/>
      <c r="MLA472" s="350"/>
      <c r="MLB472" s="350"/>
      <c r="MLC472" s="350"/>
      <c r="MLD472" s="350"/>
      <c r="MLE472" s="350"/>
      <c r="MLF472" s="350"/>
      <c r="MLG472" s="350"/>
      <c r="MLH472" s="350"/>
      <c r="MLI472" s="350"/>
      <c r="MLJ472" s="350"/>
      <c r="MLK472" s="350"/>
      <c r="MLL472" s="350"/>
      <c r="MLM472" s="350"/>
      <c r="MLN472" s="350"/>
      <c r="MLO472" s="350"/>
      <c r="MLP472" s="350"/>
      <c r="MLQ472" s="350"/>
      <c r="MLR472" s="350"/>
      <c r="MLS472" s="350"/>
      <c r="MLT472" s="350"/>
      <c r="MLU472" s="350"/>
      <c r="MLV472" s="350"/>
      <c r="MLW472" s="350"/>
      <c r="MLX472" s="350"/>
      <c r="MLY472" s="350"/>
      <c r="MLZ472" s="350"/>
      <c r="MMA472" s="350"/>
      <c r="MMB472" s="350"/>
      <c r="MMC472" s="350"/>
      <c r="MMD472" s="350"/>
      <c r="MME472" s="350"/>
      <c r="MMF472" s="350"/>
      <c r="MMG472" s="350"/>
      <c r="MMH472" s="350"/>
      <c r="MMI472" s="350"/>
      <c r="MMJ472" s="350"/>
      <c r="MMK472" s="350"/>
      <c r="MML472" s="350"/>
      <c r="MMM472" s="350"/>
      <c r="MMN472" s="350"/>
      <c r="MMO472" s="350"/>
      <c r="MMP472" s="350"/>
      <c r="MMQ472" s="350"/>
      <c r="MMR472" s="350"/>
      <c r="MMS472" s="350"/>
      <c r="MMT472" s="350"/>
      <c r="MMU472" s="350"/>
      <c r="MMV472" s="350"/>
      <c r="MMW472" s="350"/>
      <c r="MMX472" s="350"/>
      <c r="MMY472" s="350"/>
      <c r="MMZ472" s="350"/>
      <c r="MNA472" s="350"/>
      <c r="MNB472" s="350"/>
      <c r="MNC472" s="350"/>
      <c r="MND472" s="350"/>
      <c r="MNE472" s="350"/>
      <c r="MNF472" s="350"/>
      <c r="MNG472" s="350"/>
      <c r="MNH472" s="350"/>
      <c r="MNI472" s="350"/>
      <c r="MNJ472" s="350"/>
      <c r="MNK472" s="350"/>
      <c r="MNL472" s="350"/>
      <c r="MNM472" s="350"/>
      <c r="MNN472" s="350"/>
      <c r="MNO472" s="350"/>
      <c r="MNP472" s="350"/>
      <c r="MNQ472" s="350"/>
      <c r="MNR472" s="350"/>
      <c r="MNS472" s="350"/>
      <c r="MNT472" s="350"/>
      <c r="MNU472" s="350"/>
      <c r="MNV472" s="350"/>
      <c r="MNW472" s="350"/>
      <c r="MNX472" s="350"/>
      <c r="MNY472" s="350"/>
      <c r="MNZ472" s="350"/>
      <c r="MOA472" s="350"/>
      <c r="MOB472" s="350"/>
      <c r="MOC472" s="350"/>
      <c r="MOD472" s="350"/>
      <c r="MOE472" s="350"/>
      <c r="MOF472" s="350"/>
      <c r="MOG472" s="350"/>
      <c r="MOH472" s="350"/>
      <c r="MOI472" s="350"/>
      <c r="MOJ472" s="350"/>
      <c r="MOK472" s="350"/>
      <c r="MOL472" s="350"/>
      <c r="MOM472" s="350"/>
      <c r="MON472" s="350"/>
      <c r="MOO472" s="350"/>
      <c r="MOP472" s="350"/>
      <c r="MOQ472" s="350"/>
      <c r="MOR472" s="350"/>
      <c r="MOS472" s="350"/>
      <c r="MOT472" s="350"/>
      <c r="MOU472" s="350"/>
      <c r="MOV472" s="350"/>
      <c r="MOW472" s="350"/>
      <c r="MOX472" s="350"/>
      <c r="MOY472" s="350"/>
      <c r="MOZ472" s="350"/>
      <c r="MPA472" s="350"/>
      <c r="MPB472" s="350"/>
      <c r="MPC472" s="350"/>
      <c r="MPD472" s="350"/>
      <c r="MPE472" s="350"/>
      <c r="MPF472" s="350"/>
      <c r="MPG472" s="350"/>
      <c r="MPH472" s="350"/>
      <c r="MPI472" s="350"/>
      <c r="MPJ472" s="350"/>
      <c r="MPK472" s="350"/>
      <c r="MPL472" s="350"/>
      <c r="MPM472" s="350"/>
      <c r="MPN472" s="350"/>
      <c r="MPO472" s="350"/>
      <c r="MPP472" s="350"/>
      <c r="MPQ472" s="350"/>
      <c r="MPR472" s="350"/>
      <c r="MPS472" s="350"/>
      <c r="MPT472" s="350"/>
      <c r="MPU472" s="350"/>
      <c r="MPV472" s="350"/>
      <c r="MPW472" s="350"/>
      <c r="MPX472" s="350"/>
      <c r="MPY472" s="350"/>
      <c r="MPZ472" s="350"/>
      <c r="MQA472" s="350"/>
      <c r="MQB472" s="350"/>
      <c r="MQC472" s="350"/>
      <c r="MQD472" s="350"/>
      <c r="MQE472" s="350"/>
      <c r="MQF472" s="350"/>
      <c r="MQG472" s="350"/>
      <c r="MQH472" s="350"/>
      <c r="MQI472" s="350"/>
      <c r="MQJ472" s="350"/>
      <c r="MQK472" s="350"/>
      <c r="MQL472" s="350"/>
      <c r="MQM472" s="350"/>
      <c r="MQN472" s="350"/>
      <c r="MQO472" s="350"/>
      <c r="MQP472" s="350"/>
      <c r="MQQ472" s="350"/>
      <c r="MQR472" s="350"/>
      <c r="MQS472" s="350"/>
      <c r="MQT472" s="350"/>
      <c r="MQU472" s="350"/>
      <c r="MQV472" s="350"/>
      <c r="MQW472" s="350"/>
      <c r="MQX472" s="350"/>
      <c r="MQY472" s="350"/>
      <c r="MQZ472" s="350"/>
      <c r="MRA472" s="350"/>
      <c r="MRB472" s="350"/>
      <c r="MRC472" s="350"/>
      <c r="MRD472" s="350"/>
      <c r="MRE472" s="350"/>
      <c r="MRF472" s="350"/>
      <c r="MRG472" s="350"/>
      <c r="MRH472" s="350"/>
      <c r="MRI472" s="350"/>
      <c r="MRJ472" s="350"/>
      <c r="MRK472" s="350"/>
      <c r="MRL472" s="350"/>
      <c r="MRM472" s="350"/>
      <c r="MRN472" s="350"/>
      <c r="MRO472" s="350"/>
      <c r="MRP472" s="350"/>
      <c r="MRQ472" s="350"/>
      <c r="MRR472" s="350"/>
      <c r="MRS472" s="350"/>
      <c r="MRT472" s="350"/>
      <c r="MRU472" s="350"/>
      <c r="MRV472" s="350"/>
      <c r="MRW472" s="350"/>
      <c r="MRX472" s="350"/>
      <c r="MRY472" s="350"/>
      <c r="MRZ472" s="350"/>
      <c r="MSA472" s="350"/>
      <c r="MSB472" s="350"/>
      <c r="MSC472" s="350"/>
      <c r="MSD472" s="350"/>
      <c r="MSE472" s="350"/>
      <c r="MSF472" s="350"/>
      <c r="MSG472" s="350"/>
      <c r="MSH472" s="350"/>
      <c r="MSI472" s="350"/>
      <c r="MSJ472" s="350"/>
      <c r="MSK472" s="350"/>
      <c r="MSL472" s="350"/>
      <c r="MSM472" s="350"/>
      <c r="MSN472" s="350"/>
      <c r="MSO472" s="350"/>
      <c r="MSP472" s="350"/>
      <c r="MSQ472" s="350"/>
      <c r="MSR472" s="350"/>
      <c r="MSS472" s="350"/>
      <c r="MST472" s="350"/>
      <c r="MSU472" s="350"/>
      <c r="MSV472" s="350"/>
      <c r="MSW472" s="350"/>
      <c r="MSX472" s="350"/>
      <c r="MSY472" s="350"/>
      <c r="MSZ472" s="350"/>
      <c r="MTA472" s="350"/>
      <c r="MTB472" s="350"/>
      <c r="MTC472" s="350"/>
      <c r="MTD472" s="350"/>
      <c r="MTE472" s="350"/>
      <c r="MTF472" s="350"/>
      <c r="MTG472" s="350"/>
      <c r="MTH472" s="350"/>
      <c r="MTI472" s="350"/>
      <c r="MTJ472" s="350"/>
      <c r="MTK472" s="350"/>
      <c r="MTL472" s="350"/>
      <c r="MTM472" s="350"/>
      <c r="MTN472" s="350"/>
      <c r="MTO472" s="350"/>
      <c r="MTP472" s="350"/>
      <c r="MTQ472" s="350"/>
      <c r="MTR472" s="350"/>
      <c r="MTS472" s="350"/>
      <c r="MTT472" s="350"/>
      <c r="MTU472" s="350"/>
      <c r="MTV472" s="350"/>
      <c r="MTW472" s="350"/>
      <c r="MTX472" s="350"/>
      <c r="MTY472" s="350"/>
      <c r="MTZ472" s="350"/>
      <c r="MUA472" s="350"/>
      <c r="MUB472" s="350"/>
      <c r="MUC472" s="350"/>
      <c r="MUD472" s="350"/>
      <c r="MUE472" s="350"/>
      <c r="MUF472" s="350"/>
      <c r="MUG472" s="350"/>
      <c r="MUH472" s="350"/>
      <c r="MUI472" s="350"/>
      <c r="MUJ472" s="350"/>
      <c r="MUK472" s="350"/>
      <c r="MUL472" s="350"/>
      <c r="MUM472" s="350"/>
      <c r="MUN472" s="350"/>
      <c r="MUO472" s="350"/>
      <c r="MUP472" s="350"/>
      <c r="MUQ472" s="350"/>
      <c r="MUR472" s="350"/>
      <c r="MUS472" s="350"/>
      <c r="MUT472" s="350"/>
      <c r="MUU472" s="350"/>
      <c r="MUV472" s="350"/>
      <c r="MUW472" s="350"/>
      <c r="MUX472" s="350"/>
      <c r="MUY472" s="350"/>
      <c r="MUZ472" s="350"/>
      <c r="MVA472" s="350"/>
      <c r="MVB472" s="350"/>
      <c r="MVC472" s="350"/>
      <c r="MVD472" s="350"/>
      <c r="MVE472" s="350"/>
      <c r="MVF472" s="350"/>
      <c r="MVG472" s="350"/>
      <c r="MVH472" s="350"/>
      <c r="MVI472" s="350"/>
      <c r="MVJ472" s="350"/>
      <c r="MVK472" s="350"/>
      <c r="MVL472" s="350"/>
      <c r="MVM472" s="350"/>
      <c r="MVN472" s="350"/>
      <c r="MVO472" s="350"/>
      <c r="MVP472" s="350"/>
      <c r="MVQ472" s="350"/>
      <c r="MVR472" s="350"/>
      <c r="MVS472" s="350"/>
      <c r="MVT472" s="350"/>
      <c r="MVU472" s="350"/>
      <c r="MVV472" s="350"/>
      <c r="MVW472" s="350"/>
      <c r="MVX472" s="350"/>
      <c r="MVY472" s="350"/>
      <c r="MVZ472" s="350"/>
      <c r="MWA472" s="350"/>
      <c r="MWB472" s="350"/>
      <c r="MWC472" s="350"/>
      <c r="MWD472" s="350"/>
      <c r="MWE472" s="350"/>
      <c r="MWF472" s="350"/>
      <c r="MWG472" s="350"/>
      <c r="MWH472" s="350"/>
      <c r="MWI472" s="350"/>
      <c r="MWJ472" s="350"/>
      <c r="MWK472" s="350"/>
      <c r="MWL472" s="350"/>
      <c r="MWM472" s="350"/>
      <c r="MWN472" s="350"/>
      <c r="MWO472" s="350"/>
      <c r="MWP472" s="350"/>
      <c r="MWQ472" s="350"/>
      <c r="MWR472" s="350"/>
      <c r="MWS472" s="350"/>
      <c r="MWT472" s="350"/>
      <c r="MWU472" s="350"/>
      <c r="MWV472" s="350"/>
      <c r="MWW472" s="350"/>
      <c r="MWX472" s="350"/>
      <c r="MWY472" s="350"/>
      <c r="MWZ472" s="350"/>
      <c r="MXA472" s="350"/>
      <c r="MXB472" s="350"/>
      <c r="MXC472" s="350"/>
      <c r="MXD472" s="350"/>
      <c r="MXE472" s="350"/>
      <c r="MXF472" s="350"/>
      <c r="MXG472" s="350"/>
      <c r="MXH472" s="350"/>
      <c r="MXI472" s="350"/>
      <c r="MXJ472" s="350"/>
      <c r="MXK472" s="350"/>
      <c r="MXL472" s="350"/>
      <c r="MXM472" s="350"/>
      <c r="MXN472" s="350"/>
      <c r="MXO472" s="350"/>
      <c r="MXP472" s="350"/>
      <c r="MXQ472" s="350"/>
      <c r="MXR472" s="350"/>
      <c r="MXS472" s="350"/>
      <c r="MXT472" s="350"/>
      <c r="MXU472" s="350"/>
      <c r="MXV472" s="350"/>
      <c r="MXW472" s="350"/>
      <c r="MXX472" s="350"/>
      <c r="MXY472" s="350"/>
      <c r="MXZ472" s="350"/>
      <c r="MYA472" s="350"/>
      <c r="MYB472" s="350"/>
      <c r="MYC472" s="350"/>
      <c r="MYD472" s="350"/>
      <c r="MYE472" s="350"/>
      <c r="MYF472" s="350"/>
      <c r="MYG472" s="350"/>
      <c r="MYH472" s="350"/>
      <c r="MYI472" s="350"/>
      <c r="MYJ472" s="350"/>
      <c r="MYK472" s="350"/>
      <c r="MYL472" s="350"/>
      <c r="MYM472" s="350"/>
      <c r="MYN472" s="350"/>
      <c r="MYO472" s="350"/>
      <c r="MYP472" s="350"/>
      <c r="MYQ472" s="350"/>
      <c r="MYR472" s="350"/>
      <c r="MYS472" s="350"/>
      <c r="MYT472" s="350"/>
      <c r="MYU472" s="350"/>
      <c r="MYV472" s="350"/>
      <c r="MYW472" s="350"/>
      <c r="MYX472" s="350"/>
      <c r="MYY472" s="350"/>
      <c r="MYZ472" s="350"/>
      <c r="MZA472" s="350"/>
      <c r="MZB472" s="350"/>
      <c r="MZC472" s="350"/>
      <c r="MZD472" s="350"/>
      <c r="MZE472" s="350"/>
      <c r="MZF472" s="350"/>
      <c r="MZG472" s="350"/>
      <c r="MZH472" s="350"/>
      <c r="MZI472" s="350"/>
      <c r="MZJ472" s="350"/>
      <c r="MZK472" s="350"/>
      <c r="MZL472" s="350"/>
      <c r="MZM472" s="350"/>
      <c r="MZN472" s="350"/>
      <c r="MZO472" s="350"/>
      <c r="MZP472" s="350"/>
      <c r="MZQ472" s="350"/>
      <c r="MZR472" s="350"/>
      <c r="MZS472" s="350"/>
      <c r="MZT472" s="350"/>
      <c r="MZU472" s="350"/>
      <c r="MZV472" s="350"/>
      <c r="MZW472" s="350"/>
      <c r="MZX472" s="350"/>
      <c r="MZY472" s="350"/>
      <c r="MZZ472" s="350"/>
      <c r="NAA472" s="350"/>
      <c r="NAB472" s="350"/>
      <c r="NAC472" s="350"/>
      <c r="NAD472" s="350"/>
      <c r="NAE472" s="350"/>
      <c r="NAF472" s="350"/>
      <c r="NAG472" s="350"/>
      <c r="NAH472" s="350"/>
      <c r="NAI472" s="350"/>
      <c r="NAJ472" s="350"/>
      <c r="NAK472" s="350"/>
      <c r="NAL472" s="350"/>
      <c r="NAM472" s="350"/>
      <c r="NAN472" s="350"/>
      <c r="NAO472" s="350"/>
      <c r="NAP472" s="350"/>
      <c r="NAQ472" s="350"/>
      <c r="NAR472" s="350"/>
      <c r="NAS472" s="350"/>
      <c r="NAT472" s="350"/>
      <c r="NAU472" s="350"/>
      <c r="NAV472" s="350"/>
      <c r="NAW472" s="350"/>
      <c r="NAX472" s="350"/>
      <c r="NAY472" s="350"/>
      <c r="NAZ472" s="350"/>
      <c r="NBA472" s="350"/>
      <c r="NBB472" s="350"/>
      <c r="NBC472" s="350"/>
      <c r="NBD472" s="350"/>
      <c r="NBE472" s="350"/>
      <c r="NBF472" s="350"/>
      <c r="NBG472" s="350"/>
      <c r="NBH472" s="350"/>
      <c r="NBI472" s="350"/>
      <c r="NBJ472" s="350"/>
      <c r="NBK472" s="350"/>
      <c r="NBL472" s="350"/>
      <c r="NBM472" s="350"/>
      <c r="NBN472" s="350"/>
      <c r="NBO472" s="350"/>
      <c r="NBP472" s="350"/>
      <c r="NBQ472" s="350"/>
      <c r="NBR472" s="350"/>
      <c r="NBS472" s="350"/>
      <c r="NBT472" s="350"/>
      <c r="NBU472" s="350"/>
      <c r="NBV472" s="350"/>
      <c r="NBW472" s="350"/>
      <c r="NBX472" s="350"/>
      <c r="NBY472" s="350"/>
      <c r="NBZ472" s="350"/>
      <c r="NCA472" s="350"/>
      <c r="NCB472" s="350"/>
      <c r="NCC472" s="350"/>
      <c r="NCD472" s="350"/>
      <c r="NCE472" s="350"/>
      <c r="NCF472" s="350"/>
      <c r="NCG472" s="350"/>
      <c r="NCH472" s="350"/>
      <c r="NCI472" s="350"/>
      <c r="NCJ472" s="350"/>
      <c r="NCK472" s="350"/>
      <c r="NCL472" s="350"/>
      <c r="NCM472" s="350"/>
      <c r="NCN472" s="350"/>
      <c r="NCO472" s="350"/>
      <c r="NCP472" s="350"/>
      <c r="NCQ472" s="350"/>
      <c r="NCR472" s="350"/>
      <c r="NCS472" s="350"/>
      <c r="NCT472" s="350"/>
      <c r="NCU472" s="350"/>
      <c r="NCV472" s="350"/>
      <c r="NCW472" s="350"/>
      <c r="NCX472" s="350"/>
      <c r="NCY472" s="350"/>
      <c r="NCZ472" s="350"/>
      <c r="NDA472" s="350"/>
      <c r="NDB472" s="350"/>
      <c r="NDC472" s="350"/>
      <c r="NDD472" s="350"/>
      <c r="NDE472" s="350"/>
      <c r="NDF472" s="350"/>
      <c r="NDG472" s="350"/>
      <c r="NDH472" s="350"/>
      <c r="NDI472" s="350"/>
      <c r="NDJ472" s="350"/>
      <c r="NDK472" s="350"/>
      <c r="NDL472" s="350"/>
      <c r="NDM472" s="350"/>
      <c r="NDN472" s="350"/>
      <c r="NDO472" s="350"/>
      <c r="NDP472" s="350"/>
      <c r="NDQ472" s="350"/>
      <c r="NDR472" s="350"/>
      <c r="NDS472" s="350"/>
      <c r="NDT472" s="350"/>
      <c r="NDU472" s="350"/>
      <c r="NDV472" s="350"/>
      <c r="NDW472" s="350"/>
      <c r="NDX472" s="350"/>
      <c r="NDY472" s="350"/>
      <c r="NDZ472" s="350"/>
      <c r="NEA472" s="350"/>
      <c r="NEB472" s="350"/>
      <c r="NEC472" s="350"/>
      <c r="NED472" s="350"/>
      <c r="NEE472" s="350"/>
      <c r="NEF472" s="350"/>
      <c r="NEG472" s="350"/>
      <c r="NEH472" s="350"/>
      <c r="NEI472" s="350"/>
      <c r="NEJ472" s="350"/>
      <c r="NEK472" s="350"/>
      <c r="NEL472" s="350"/>
      <c r="NEM472" s="350"/>
      <c r="NEN472" s="350"/>
      <c r="NEO472" s="350"/>
      <c r="NEP472" s="350"/>
      <c r="NEQ472" s="350"/>
      <c r="NER472" s="350"/>
      <c r="NES472" s="350"/>
      <c r="NET472" s="350"/>
      <c r="NEU472" s="350"/>
      <c r="NEV472" s="350"/>
      <c r="NEW472" s="350"/>
      <c r="NEX472" s="350"/>
      <c r="NEY472" s="350"/>
      <c r="NEZ472" s="350"/>
      <c r="NFA472" s="350"/>
      <c r="NFB472" s="350"/>
      <c r="NFC472" s="350"/>
      <c r="NFD472" s="350"/>
      <c r="NFE472" s="350"/>
      <c r="NFF472" s="350"/>
      <c r="NFG472" s="350"/>
      <c r="NFH472" s="350"/>
      <c r="NFI472" s="350"/>
      <c r="NFJ472" s="350"/>
      <c r="NFK472" s="350"/>
      <c r="NFL472" s="350"/>
      <c r="NFM472" s="350"/>
      <c r="NFN472" s="350"/>
      <c r="NFO472" s="350"/>
      <c r="NFP472" s="350"/>
      <c r="NFQ472" s="350"/>
      <c r="NFR472" s="350"/>
      <c r="NFS472" s="350"/>
      <c r="NFT472" s="350"/>
      <c r="NFU472" s="350"/>
      <c r="NFV472" s="350"/>
      <c r="NFW472" s="350"/>
      <c r="NFX472" s="350"/>
      <c r="NFY472" s="350"/>
      <c r="NFZ472" s="350"/>
      <c r="NGA472" s="350"/>
      <c r="NGB472" s="350"/>
      <c r="NGC472" s="350"/>
      <c r="NGD472" s="350"/>
      <c r="NGE472" s="350"/>
      <c r="NGF472" s="350"/>
      <c r="NGG472" s="350"/>
      <c r="NGH472" s="350"/>
      <c r="NGI472" s="350"/>
      <c r="NGJ472" s="350"/>
      <c r="NGK472" s="350"/>
      <c r="NGL472" s="350"/>
      <c r="NGM472" s="350"/>
      <c r="NGN472" s="350"/>
      <c r="NGO472" s="350"/>
      <c r="NGP472" s="350"/>
      <c r="NGQ472" s="350"/>
      <c r="NGR472" s="350"/>
      <c r="NGS472" s="350"/>
      <c r="NGT472" s="350"/>
      <c r="NGU472" s="350"/>
      <c r="NGV472" s="350"/>
      <c r="NGW472" s="350"/>
      <c r="NGX472" s="350"/>
      <c r="NGY472" s="350"/>
      <c r="NGZ472" s="350"/>
      <c r="NHA472" s="350"/>
      <c r="NHB472" s="350"/>
      <c r="NHC472" s="350"/>
      <c r="NHD472" s="350"/>
      <c r="NHE472" s="350"/>
      <c r="NHF472" s="350"/>
      <c r="NHG472" s="350"/>
      <c r="NHH472" s="350"/>
      <c r="NHI472" s="350"/>
      <c r="NHJ472" s="350"/>
      <c r="NHK472" s="350"/>
      <c r="NHL472" s="350"/>
      <c r="NHM472" s="350"/>
      <c r="NHN472" s="350"/>
      <c r="NHO472" s="350"/>
      <c r="NHP472" s="350"/>
      <c r="NHQ472" s="350"/>
      <c r="NHR472" s="350"/>
      <c r="NHS472" s="350"/>
      <c r="NHT472" s="350"/>
      <c r="NHU472" s="350"/>
      <c r="NHV472" s="350"/>
      <c r="NHW472" s="350"/>
      <c r="NHX472" s="350"/>
      <c r="NHY472" s="350"/>
      <c r="NHZ472" s="350"/>
      <c r="NIA472" s="350"/>
      <c r="NIB472" s="350"/>
      <c r="NIC472" s="350"/>
      <c r="NID472" s="350"/>
      <c r="NIE472" s="350"/>
      <c r="NIF472" s="350"/>
      <c r="NIG472" s="350"/>
      <c r="NIH472" s="350"/>
      <c r="NII472" s="350"/>
      <c r="NIJ472" s="350"/>
      <c r="NIK472" s="350"/>
      <c r="NIL472" s="350"/>
      <c r="NIM472" s="350"/>
      <c r="NIN472" s="350"/>
      <c r="NIO472" s="350"/>
      <c r="NIP472" s="350"/>
      <c r="NIQ472" s="350"/>
      <c r="NIR472" s="350"/>
      <c r="NIS472" s="350"/>
      <c r="NIT472" s="350"/>
      <c r="NIU472" s="350"/>
      <c r="NIV472" s="350"/>
      <c r="NIW472" s="350"/>
      <c r="NIX472" s="350"/>
      <c r="NIY472" s="350"/>
      <c r="NIZ472" s="350"/>
      <c r="NJA472" s="350"/>
      <c r="NJB472" s="350"/>
      <c r="NJC472" s="350"/>
      <c r="NJD472" s="350"/>
      <c r="NJE472" s="350"/>
      <c r="NJF472" s="350"/>
      <c r="NJG472" s="350"/>
      <c r="NJH472" s="350"/>
      <c r="NJI472" s="350"/>
      <c r="NJJ472" s="350"/>
      <c r="NJK472" s="350"/>
      <c r="NJL472" s="350"/>
      <c r="NJM472" s="350"/>
      <c r="NJN472" s="350"/>
      <c r="NJO472" s="350"/>
      <c r="NJP472" s="350"/>
      <c r="NJQ472" s="350"/>
      <c r="NJR472" s="350"/>
      <c r="NJS472" s="350"/>
      <c r="NJT472" s="350"/>
      <c r="NJU472" s="350"/>
      <c r="NJV472" s="350"/>
      <c r="NJW472" s="350"/>
      <c r="NJX472" s="350"/>
      <c r="NJY472" s="350"/>
      <c r="NJZ472" s="350"/>
      <c r="NKA472" s="350"/>
      <c r="NKB472" s="350"/>
      <c r="NKC472" s="350"/>
      <c r="NKD472" s="350"/>
      <c r="NKE472" s="350"/>
      <c r="NKF472" s="350"/>
      <c r="NKG472" s="350"/>
      <c r="NKH472" s="350"/>
      <c r="NKI472" s="350"/>
      <c r="NKJ472" s="350"/>
      <c r="NKK472" s="350"/>
      <c r="NKL472" s="350"/>
      <c r="NKM472" s="350"/>
      <c r="NKN472" s="350"/>
      <c r="NKO472" s="350"/>
      <c r="NKP472" s="350"/>
      <c r="NKQ472" s="350"/>
      <c r="NKR472" s="350"/>
      <c r="NKS472" s="350"/>
      <c r="NKT472" s="350"/>
      <c r="NKU472" s="350"/>
      <c r="NKV472" s="350"/>
      <c r="NKW472" s="350"/>
      <c r="NKX472" s="350"/>
      <c r="NKY472" s="350"/>
      <c r="NKZ472" s="350"/>
      <c r="NLA472" s="350"/>
      <c r="NLB472" s="350"/>
      <c r="NLC472" s="350"/>
      <c r="NLD472" s="350"/>
      <c r="NLE472" s="350"/>
      <c r="NLF472" s="350"/>
      <c r="NLG472" s="350"/>
      <c r="NLH472" s="350"/>
      <c r="NLI472" s="350"/>
      <c r="NLJ472" s="350"/>
      <c r="NLK472" s="350"/>
      <c r="NLL472" s="350"/>
      <c r="NLM472" s="350"/>
      <c r="NLN472" s="350"/>
      <c r="NLO472" s="350"/>
      <c r="NLP472" s="350"/>
      <c r="NLQ472" s="350"/>
      <c r="NLR472" s="350"/>
      <c r="NLS472" s="350"/>
      <c r="NLT472" s="350"/>
      <c r="NLU472" s="350"/>
      <c r="NLV472" s="350"/>
      <c r="NLW472" s="350"/>
      <c r="NLX472" s="350"/>
      <c r="NLY472" s="350"/>
      <c r="NLZ472" s="350"/>
      <c r="NMA472" s="350"/>
      <c r="NMB472" s="350"/>
      <c r="NMC472" s="350"/>
      <c r="NMD472" s="350"/>
      <c r="NME472" s="350"/>
      <c r="NMF472" s="350"/>
      <c r="NMG472" s="350"/>
      <c r="NMH472" s="350"/>
      <c r="NMI472" s="350"/>
      <c r="NMJ472" s="350"/>
      <c r="NMK472" s="350"/>
      <c r="NML472" s="350"/>
      <c r="NMM472" s="350"/>
      <c r="NMN472" s="350"/>
      <c r="NMO472" s="350"/>
      <c r="NMP472" s="350"/>
      <c r="NMQ472" s="350"/>
      <c r="NMR472" s="350"/>
      <c r="NMS472" s="350"/>
      <c r="NMT472" s="350"/>
      <c r="NMU472" s="350"/>
      <c r="NMV472" s="350"/>
      <c r="NMW472" s="350"/>
      <c r="NMX472" s="350"/>
      <c r="NMY472" s="350"/>
      <c r="NMZ472" s="350"/>
      <c r="NNA472" s="350"/>
      <c r="NNB472" s="350"/>
      <c r="NNC472" s="350"/>
      <c r="NND472" s="350"/>
      <c r="NNE472" s="350"/>
      <c r="NNF472" s="350"/>
      <c r="NNG472" s="350"/>
      <c r="NNH472" s="350"/>
      <c r="NNI472" s="350"/>
      <c r="NNJ472" s="350"/>
      <c r="NNK472" s="350"/>
      <c r="NNL472" s="350"/>
      <c r="NNM472" s="350"/>
      <c r="NNN472" s="350"/>
      <c r="NNO472" s="350"/>
      <c r="NNP472" s="350"/>
      <c r="NNQ472" s="350"/>
      <c r="NNR472" s="350"/>
      <c r="NNS472" s="350"/>
      <c r="NNT472" s="350"/>
      <c r="NNU472" s="350"/>
      <c r="NNV472" s="350"/>
      <c r="NNW472" s="350"/>
      <c r="NNX472" s="350"/>
      <c r="NNY472" s="350"/>
      <c r="NNZ472" s="350"/>
      <c r="NOA472" s="350"/>
      <c r="NOB472" s="350"/>
      <c r="NOC472" s="350"/>
      <c r="NOD472" s="350"/>
      <c r="NOE472" s="350"/>
      <c r="NOF472" s="350"/>
      <c r="NOG472" s="350"/>
      <c r="NOH472" s="350"/>
      <c r="NOI472" s="350"/>
      <c r="NOJ472" s="350"/>
      <c r="NOK472" s="350"/>
      <c r="NOL472" s="350"/>
      <c r="NOM472" s="350"/>
      <c r="NON472" s="350"/>
      <c r="NOO472" s="350"/>
      <c r="NOP472" s="350"/>
      <c r="NOQ472" s="350"/>
      <c r="NOR472" s="350"/>
      <c r="NOS472" s="350"/>
      <c r="NOT472" s="350"/>
      <c r="NOU472" s="350"/>
      <c r="NOV472" s="350"/>
      <c r="NOW472" s="350"/>
      <c r="NOX472" s="350"/>
      <c r="NOY472" s="350"/>
      <c r="NOZ472" s="350"/>
      <c r="NPA472" s="350"/>
      <c r="NPB472" s="350"/>
      <c r="NPC472" s="350"/>
      <c r="NPD472" s="350"/>
      <c r="NPE472" s="350"/>
      <c r="NPF472" s="350"/>
      <c r="NPG472" s="350"/>
      <c r="NPH472" s="350"/>
      <c r="NPI472" s="350"/>
      <c r="NPJ472" s="350"/>
      <c r="NPK472" s="350"/>
      <c r="NPL472" s="350"/>
      <c r="NPM472" s="350"/>
      <c r="NPN472" s="350"/>
      <c r="NPO472" s="350"/>
      <c r="NPP472" s="350"/>
      <c r="NPQ472" s="350"/>
      <c r="NPR472" s="350"/>
      <c r="NPS472" s="350"/>
      <c r="NPT472" s="350"/>
      <c r="NPU472" s="350"/>
      <c r="NPV472" s="350"/>
      <c r="NPW472" s="350"/>
      <c r="NPX472" s="350"/>
      <c r="NPY472" s="350"/>
      <c r="NPZ472" s="350"/>
      <c r="NQA472" s="350"/>
      <c r="NQB472" s="350"/>
      <c r="NQC472" s="350"/>
      <c r="NQD472" s="350"/>
      <c r="NQE472" s="350"/>
      <c r="NQF472" s="350"/>
      <c r="NQG472" s="350"/>
      <c r="NQH472" s="350"/>
      <c r="NQI472" s="350"/>
      <c r="NQJ472" s="350"/>
      <c r="NQK472" s="350"/>
      <c r="NQL472" s="350"/>
      <c r="NQM472" s="350"/>
      <c r="NQN472" s="350"/>
      <c r="NQO472" s="350"/>
      <c r="NQP472" s="350"/>
      <c r="NQQ472" s="350"/>
      <c r="NQR472" s="350"/>
      <c r="NQS472" s="350"/>
      <c r="NQT472" s="350"/>
      <c r="NQU472" s="350"/>
      <c r="NQV472" s="350"/>
      <c r="NQW472" s="350"/>
      <c r="NQX472" s="350"/>
      <c r="NQY472" s="350"/>
      <c r="NQZ472" s="350"/>
      <c r="NRA472" s="350"/>
      <c r="NRB472" s="350"/>
      <c r="NRC472" s="350"/>
      <c r="NRD472" s="350"/>
      <c r="NRE472" s="350"/>
      <c r="NRF472" s="350"/>
      <c r="NRG472" s="350"/>
      <c r="NRH472" s="350"/>
      <c r="NRI472" s="350"/>
      <c r="NRJ472" s="350"/>
      <c r="NRK472" s="350"/>
      <c r="NRL472" s="350"/>
      <c r="NRM472" s="350"/>
      <c r="NRN472" s="350"/>
      <c r="NRO472" s="350"/>
      <c r="NRP472" s="350"/>
      <c r="NRQ472" s="350"/>
      <c r="NRR472" s="350"/>
      <c r="NRS472" s="350"/>
      <c r="NRT472" s="350"/>
      <c r="NRU472" s="350"/>
      <c r="NRV472" s="350"/>
      <c r="NRW472" s="350"/>
      <c r="NRX472" s="350"/>
      <c r="NRY472" s="350"/>
      <c r="NRZ472" s="350"/>
      <c r="NSA472" s="350"/>
      <c r="NSB472" s="350"/>
      <c r="NSC472" s="350"/>
      <c r="NSD472" s="350"/>
      <c r="NSE472" s="350"/>
      <c r="NSF472" s="350"/>
      <c r="NSG472" s="350"/>
      <c r="NSH472" s="350"/>
      <c r="NSI472" s="350"/>
      <c r="NSJ472" s="350"/>
      <c r="NSK472" s="350"/>
      <c r="NSL472" s="350"/>
      <c r="NSM472" s="350"/>
      <c r="NSN472" s="350"/>
      <c r="NSO472" s="350"/>
      <c r="NSP472" s="350"/>
      <c r="NSQ472" s="350"/>
      <c r="NSR472" s="350"/>
      <c r="NSS472" s="350"/>
      <c r="NST472" s="350"/>
      <c r="NSU472" s="350"/>
      <c r="NSV472" s="350"/>
      <c r="NSW472" s="350"/>
      <c r="NSX472" s="350"/>
      <c r="NSY472" s="350"/>
      <c r="NSZ472" s="350"/>
      <c r="NTA472" s="350"/>
      <c r="NTB472" s="350"/>
      <c r="NTC472" s="350"/>
      <c r="NTD472" s="350"/>
      <c r="NTE472" s="350"/>
      <c r="NTF472" s="350"/>
      <c r="NTG472" s="350"/>
      <c r="NTH472" s="350"/>
      <c r="NTI472" s="350"/>
      <c r="NTJ472" s="350"/>
      <c r="NTK472" s="350"/>
      <c r="NTL472" s="350"/>
      <c r="NTM472" s="350"/>
      <c r="NTN472" s="350"/>
      <c r="NTO472" s="350"/>
      <c r="NTP472" s="350"/>
      <c r="NTQ472" s="350"/>
      <c r="NTR472" s="350"/>
      <c r="NTS472" s="350"/>
      <c r="NTT472" s="350"/>
      <c r="NTU472" s="350"/>
      <c r="NTV472" s="350"/>
      <c r="NTW472" s="350"/>
      <c r="NTX472" s="350"/>
      <c r="NTY472" s="350"/>
      <c r="NTZ472" s="350"/>
      <c r="NUA472" s="350"/>
      <c r="NUB472" s="350"/>
      <c r="NUC472" s="350"/>
      <c r="NUD472" s="350"/>
      <c r="NUE472" s="350"/>
      <c r="NUF472" s="350"/>
      <c r="NUG472" s="350"/>
      <c r="NUH472" s="350"/>
      <c r="NUI472" s="350"/>
      <c r="NUJ472" s="350"/>
      <c r="NUK472" s="350"/>
      <c r="NUL472" s="350"/>
      <c r="NUM472" s="350"/>
      <c r="NUN472" s="350"/>
      <c r="NUO472" s="350"/>
      <c r="NUP472" s="350"/>
      <c r="NUQ472" s="350"/>
      <c r="NUR472" s="350"/>
      <c r="NUS472" s="350"/>
      <c r="NUT472" s="350"/>
      <c r="NUU472" s="350"/>
      <c r="NUV472" s="350"/>
      <c r="NUW472" s="350"/>
      <c r="NUX472" s="350"/>
      <c r="NUY472" s="350"/>
      <c r="NUZ472" s="350"/>
      <c r="NVA472" s="350"/>
      <c r="NVB472" s="350"/>
      <c r="NVC472" s="350"/>
      <c r="NVD472" s="350"/>
      <c r="NVE472" s="350"/>
      <c r="NVF472" s="350"/>
      <c r="NVG472" s="350"/>
      <c r="NVH472" s="350"/>
      <c r="NVI472" s="350"/>
      <c r="NVJ472" s="350"/>
      <c r="NVK472" s="350"/>
      <c r="NVL472" s="350"/>
      <c r="NVM472" s="350"/>
      <c r="NVN472" s="350"/>
      <c r="NVO472" s="350"/>
      <c r="NVP472" s="350"/>
      <c r="NVQ472" s="350"/>
      <c r="NVR472" s="350"/>
      <c r="NVS472" s="350"/>
      <c r="NVT472" s="350"/>
      <c r="NVU472" s="350"/>
      <c r="NVV472" s="350"/>
      <c r="NVW472" s="350"/>
      <c r="NVX472" s="350"/>
      <c r="NVY472" s="350"/>
      <c r="NVZ472" s="350"/>
      <c r="NWA472" s="350"/>
      <c r="NWB472" s="350"/>
      <c r="NWC472" s="350"/>
      <c r="NWD472" s="350"/>
      <c r="NWE472" s="350"/>
      <c r="NWF472" s="350"/>
      <c r="NWG472" s="350"/>
      <c r="NWH472" s="350"/>
      <c r="NWI472" s="350"/>
      <c r="NWJ472" s="350"/>
      <c r="NWK472" s="350"/>
      <c r="NWL472" s="350"/>
      <c r="NWM472" s="350"/>
      <c r="NWN472" s="350"/>
      <c r="NWO472" s="350"/>
      <c r="NWP472" s="350"/>
      <c r="NWQ472" s="350"/>
      <c r="NWR472" s="350"/>
      <c r="NWS472" s="350"/>
      <c r="NWT472" s="350"/>
      <c r="NWU472" s="350"/>
      <c r="NWV472" s="350"/>
      <c r="NWW472" s="350"/>
      <c r="NWX472" s="350"/>
      <c r="NWY472" s="350"/>
      <c r="NWZ472" s="350"/>
      <c r="NXA472" s="350"/>
      <c r="NXB472" s="350"/>
      <c r="NXC472" s="350"/>
      <c r="NXD472" s="350"/>
      <c r="NXE472" s="350"/>
      <c r="NXF472" s="350"/>
      <c r="NXG472" s="350"/>
      <c r="NXH472" s="350"/>
      <c r="NXI472" s="350"/>
      <c r="NXJ472" s="350"/>
      <c r="NXK472" s="350"/>
      <c r="NXL472" s="350"/>
      <c r="NXM472" s="350"/>
      <c r="NXN472" s="350"/>
      <c r="NXO472" s="350"/>
      <c r="NXP472" s="350"/>
      <c r="NXQ472" s="350"/>
      <c r="NXR472" s="350"/>
      <c r="NXS472" s="350"/>
      <c r="NXT472" s="350"/>
      <c r="NXU472" s="350"/>
      <c r="NXV472" s="350"/>
      <c r="NXW472" s="350"/>
      <c r="NXX472" s="350"/>
      <c r="NXY472" s="350"/>
      <c r="NXZ472" s="350"/>
      <c r="NYA472" s="350"/>
      <c r="NYB472" s="350"/>
      <c r="NYC472" s="350"/>
      <c r="NYD472" s="350"/>
      <c r="NYE472" s="350"/>
      <c r="NYF472" s="350"/>
      <c r="NYG472" s="350"/>
      <c r="NYH472" s="350"/>
      <c r="NYI472" s="350"/>
      <c r="NYJ472" s="350"/>
      <c r="NYK472" s="350"/>
      <c r="NYL472" s="350"/>
      <c r="NYM472" s="350"/>
      <c r="NYN472" s="350"/>
      <c r="NYO472" s="350"/>
      <c r="NYP472" s="350"/>
      <c r="NYQ472" s="350"/>
      <c r="NYR472" s="350"/>
      <c r="NYS472" s="350"/>
      <c r="NYT472" s="350"/>
      <c r="NYU472" s="350"/>
      <c r="NYV472" s="350"/>
      <c r="NYW472" s="350"/>
      <c r="NYX472" s="350"/>
      <c r="NYY472" s="350"/>
      <c r="NYZ472" s="350"/>
      <c r="NZA472" s="350"/>
      <c r="NZB472" s="350"/>
      <c r="NZC472" s="350"/>
      <c r="NZD472" s="350"/>
      <c r="NZE472" s="350"/>
      <c r="NZF472" s="350"/>
      <c r="NZG472" s="350"/>
      <c r="NZH472" s="350"/>
      <c r="NZI472" s="350"/>
      <c r="NZJ472" s="350"/>
      <c r="NZK472" s="350"/>
      <c r="NZL472" s="350"/>
      <c r="NZM472" s="350"/>
      <c r="NZN472" s="350"/>
      <c r="NZO472" s="350"/>
      <c r="NZP472" s="350"/>
      <c r="NZQ472" s="350"/>
      <c r="NZR472" s="350"/>
      <c r="NZS472" s="350"/>
      <c r="NZT472" s="350"/>
      <c r="NZU472" s="350"/>
      <c r="NZV472" s="350"/>
      <c r="NZW472" s="350"/>
      <c r="NZX472" s="350"/>
      <c r="NZY472" s="350"/>
      <c r="NZZ472" s="350"/>
      <c r="OAA472" s="350"/>
      <c r="OAB472" s="350"/>
      <c r="OAC472" s="350"/>
      <c r="OAD472" s="350"/>
      <c r="OAE472" s="350"/>
      <c r="OAF472" s="350"/>
      <c r="OAG472" s="350"/>
      <c r="OAH472" s="350"/>
      <c r="OAI472" s="350"/>
      <c r="OAJ472" s="350"/>
      <c r="OAK472" s="350"/>
      <c r="OAL472" s="350"/>
      <c r="OAM472" s="350"/>
      <c r="OAN472" s="350"/>
      <c r="OAO472" s="350"/>
      <c r="OAP472" s="350"/>
      <c r="OAQ472" s="350"/>
      <c r="OAR472" s="350"/>
      <c r="OAS472" s="350"/>
      <c r="OAT472" s="350"/>
      <c r="OAU472" s="350"/>
      <c r="OAV472" s="350"/>
      <c r="OAW472" s="350"/>
      <c r="OAX472" s="350"/>
      <c r="OAY472" s="350"/>
      <c r="OAZ472" s="350"/>
      <c r="OBA472" s="350"/>
      <c r="OBB472" s="350"/>
      <c r="OBC472" s="350"/>
      <c r="OBD472" s="350"/>
      <c r="OBE472" s="350"/>
      <c r="OBF472" s="350"/>
      <c r="OBG472" s="350"/>
      <c r="OBH472" s="350"/>
      <c r="OBI472" s="350"/>
      <c r="OBJ472" s="350"/>
      <c r="OBK472" s="350"/>
      <c r="OBL472" s="350"/>
      <c r="OBM472" s="350"/>
      <c r="OBN472" s="350"/>
      <c r="OBO472" s="350"/>
      <c r="OBP472" s="350"/>
      <c r="OBQ472" s="350"/>
      <c r="OBR472" s="350"/>
      <c r="OBS472" s="350"/>
      <c r="OBT472" s="350"/>
      <c r="OBU472" s="350"/>
      <c r="OBV472" s="350"/>
      <c r="OBW472" s="350"/>
      <c r="OBX472" s="350"/>
      <c r="OBY472" s="350"/>
      <c r="OBZ472" s="350"/>
      <c r="OCA472" s="350"/>
      <c r="OCB472" s="350"/>
      <c r="OCC472" s="350"/>
      <c r="OCD472" s="350"/>
      <c r="OCE472" s="350"/>
      <c r="OCF472" s="350"/>
      <c r="OCG472" s="350"/>
      <c r="OCH472" s="350"/>
      <c r="OCI472" s="350"/>
      <c r="OCJ472" s="350"/>
      <c r="OCK472" s="350"/>
      <c r="OCL472" s="350"/>
      <c r="OCM472" s="350"/>
      <c r="OCN472" s="350"/>
      <c r="OCO472" s="350"/>
      <c r="OCP472" s="350"/>
      <c r="OCQ472" s="350"/>
      <c r="OCR472" s="350"/>
      <c r="OCS472" s="350"/>
      <c r="OCT472" s="350"/>
      <c r="OCU472" s="350"/>
      <c r="OCV472" s="350"/>
      <c r="OCW472" s="350"/>
      <c r="OCX472" s="350"/>
      <c r="OCY472" s="350"/>
      <c r="OCZ472" s="350"/>
      <c r="ODA472" s="350"/>
      <c r="ODB472" s="350"/>
      <c r="ODC472" s="350"/>
      <c r="ODD472" s="350"/>
      <c r="ODE472" s="350"/>
      <c r="ODF472" s="350"/>
      <c r="ODG472" s="350"/>
      <c r="ODH472" s="350"/>
      <c r="ODI472" s="350"/>
      <c r="ODJ472" s="350"/>
      <c r="ODK472" s="350"/>
      <c r="ODL472" s="350"/>
      <c r="ODM472" s="350"/>
      <c r="ODN472" s="350"/>
      <c r="ODO472" s="350"/>
      <c r="ODP472" s="350"/>
      <c r="ODQ472" s="350"/>
      <c r="ODR472" s="350"/>
      <c r="ODS472" s="350"/>
      <c r="ODT472" s="350"/>
      <c r="ODU472" s="350"/>
      <c r="ODV472" s="350"/>
      <c r="ODW472" s="350"/>
      <c r="ODX472" s="350"/>
      <c r="ODY472" s="350"/>
      <c r="ODZ472" s="350"/>
      <c r="OEA472" s="350"/>
      <c r="OEB472" s="350"/>
      <c r="OEC472" s="350"/>
      <c r="OED472" s="350"/>
      <c r="OEE472" s="350"/>
      <c r="OEF472" s="350"/>
      <c r="OEG472" s="350"/>
      <c r="OEH472" s="350"/>
      <c r="OEI472" s="350"/>
      <c r="OEJ472" s="350"/>
      <c r="OEK472" s="350"/>
      <c r="OEL472" s="350"/>
      <c r="OEM472" s="350"/>
      <c r="OEN472" s="350"/>
      <c r="OEO472" s="350"/>
      <c r="OEP472" s="350"/>
      <c r="OEQ472" s="350"/>
      <c r="OER472" s="350"/>
      <c r="OES472" s="350"/>
      <c r="OET472" s="350"/>
      <c r="OEU472" s="350"/>
      <c r="OEV472" s="350"/>
      <c r="OEW472" s="350"/>
      <c r="OEX472" s="350"/>
      <c r="OEY472" s="350"/>
      <c r="OEZ472" s="350"/>
      <c r="OFA472" s="350"/>
      <c r="OFB472" s="350"/>
      <c r="OFC472" s="350"/>
      <c r="OFD472" s="350"/>
      <c r="OFE472" s="350"/>
      <c r="OFF472" s="350"/>
      <c r="OFG472" s="350"/>
      <c r="OFH472" s="350"/>
      <c r="OFI472" s="350"/>
      <c r="OFJ472" s="350"/>
      <c r="OFK472" s="350"/>
      <c r="OFL472" s="350"/>
      <c r="OFM472" s="350"/>
      <c r="OFN472" s="350"/>
      <c r="OFO472" s="350"/>
      <c r="OFP472" s="350"/>
      <c r="OFQ472" s="350"/>
      <c r="OFR472" s="350"/>
      <c r="OFS472" s="350"/>
      <c r="OFT472" s="350"/>
      <c r="OFU472" s="350"/>
      <c r="OFV472" s="350"/>
      <c r="OFW472" s="350"/>
      <c r="OFX472" s="350"/>
      <c r="OFY472" s="350"/>
      <c r="OFZ472" s="350"/>
      <c r="OGA472" s="350"/>
      <c r="OGB472" s="350"/>
      <c r="OGC472" s="350"/>
      <c r="OGD472" s="350"/>
      <c r="OGE472" s="350"/>
      <c r="OGF472" s="350"/>
      <c r="OGG472" s="350"/>
      <c r="OGH472" s="350"/>
      <c r="OGI472" s="350"/>
      <c r="OGJ472" s="350"/>
      <c r="OGK472" s="350"/>
      <c r="OGL472" s="350"/>
      <c r="OGM472" s="350"/>
      <c r="OGN472" s="350"/>
      <c r="OGO472" s="350"/>
      <c r="OGP472" s="350"/>
      <c r="OGQ472" s="350"/>
      <c r="OGR472" s="350"/>
      <c r="OGS472" s="350"/>
      <c r="OGT472" s="350"/>
      <c r="OGU472" s="350"/>
      <c r="OGV472" s="350"/>
      <c r="OGW472" s="350"/>
      <c r="OGX472" s="350"/>
      <c r="OGY472" s="350"/>
      <c r="OGZ472" s="350"/>
      <c r="OHA472" s="350"/>
      <c r="OHB472" s="350"/>
      <c r="OHC472" s="350"/>
      <c r="OHD472" s="350"/>
      <c r="OHE472" s="350"/>
      <c r="OHF472" s="350"/>
      <c r="OHG472" s="350"/>
      <c r="OHH472" s="350"/>
      <c r="OHI472" s="350"/>
      <c r="OHJ472" s="350"/>
      <c r="OHK472" s="350"/>
      <c r="OHL472" s="350"/>
      <c r="OHM472" s="350"/>
      <c r="OHN472" s="350"/>
      <c r="OHO472" s="350"/>
      <c r="OHP472" s="350"/>
      <c r="OHQ472" s="350"/>
      <c r="OHR472" s="350"/>
      <c r="OHS472" s="350"/>
      <c r="OHT472" s="350"/>
      <c r="OHU472" s="350"/>
      <c r="OHV472" s="350"/>
      <c r="OHW472" s="350"/>
      <c r="OHX472" s="350"/>
      <c r="OHY472" s="350"/>
      <c r="OHZ472" s="350"/>
      <c r="OIA472" s="350"/>
      <c r="OIB472" s="350"/>
      <c r="OIC472" s="350"/>
      <c r="OID472" s="350"/>
      <c r="OIE472" s="350"/>
      <c r="OIF472" s="350"/>
      <c r="OIG472" s="350"/>
      <c r="OIH472" s="350"/>
      <c r="OII472" s="350"/>
      <c r="OIJ472" s="350"/>
      <c r="OIK472" s="350"/>
      <c r="OIL472" s="350"/>
      <c r="OIM472" s="350"/>
      <c r="OIN472" s="350"/>
      <c r="OIO472" s="350"/>
      <c r="OIP472" s="350"/>
      <c r="OIQ472" s="350"/>
      <c r="OIR472" s="350"/>
      <c r="OIS472" s="350"/>
      <c r="OIT472" s="350"/>
      <c r="OIU472" s="350"/>
      <c r="OIV472" s="350"/>
      <c r="OIW472" s="350"/>
      <c r="OIX472" s="350"/>
      <c r="OIY472" s="350"/>
      <c r="OIZ472" s="350"/>
      <c r="OJA472" s="350"/>
      <c r="OJB472" s="350"/>
      <c r="OJC472" s="350"/>
      <c r="OJD472" s="350"/>
      <c r="OJE472" s="350"/>
      <c r="OJF472" s="350"/>
      <c r="OJG472" s="350"/>
      <c r="OJH472" s="350"/>
      <c r="OJI472" s="350"/>
      <c r="OJJ472" s="350"/>
      <c r="OJK472" s="350"/>
      <c r="OJL472" s="350"/>
      <c r="OJM472" s="350"/>
      <c r="OJN472" s="350"/>
      <c r="OJO472" s="350"/>
      <c r="OJP472" s="350"/>
      <c r="OJQ472" s="350"/>
      <c r="OJR472" s="350"/>
      <c r="OJS472" s="350"/>
      <c r="OJT472" s="350"/>
      <c r="OJU472" s="350"/>
      <c r="OJV472" s="350"/>
      <c r="OJW472" s="350"/>
      <c r="OJX472" s="350"/>
      <c r="OJY472" s="350"/>
      <c r="OJZ472" s="350"/>
      <c r="OKA472" s="350"/>
      <c r="OKB472" s="350"/>
      <c r="OKC472" s="350"/>
      <c r="OKD472" s="350"/>
      <c r="OKE472" s="350"/>
      <c r="OKF472" s="350"/>
      <c r="OKG472" s="350"/>
      <c r="OKH472" s="350"/>
      <c r="OKI472" s="350"/>
      <c r="OKJ472" s="350"/>
      <c r="OKK472" s="350"/>
      <c r="OKL472" s="350"/>
      <c r="OKM472" s="350"/>
      <c r="OKN472" s="350"/>
      <c r="OKO472" s="350"/>
      <c r="OKP472" s="350"/>
      <c r="OKQ472" s="350"/>
      <c r="OKR472" s="350"/>
      <c r="OKS472" s="350"/>
      <c r="OKT472" s="350"/>
      <c r="OKU472" s="350"/>
      <c r="OKV472" s="350"/>
      <c r="OKW472" s="350"/>
      <c r="OKX472" s="350"/>
      <c r="OKY472" s="350"/>
      <c r="OKZ472" s="350"/>
      <c r="OLA472" s="350"/>
      <c r="OLB472" s="350"/>
      <c r="OLC472" s="350"/>
      <c r="OLD472" s="350"/>
      <c r="OLE472" s="350"/>
      <c r="OLF472" s="350"/>
      <c r="OLG472" s="350"/>
      <c r="OLH472" s="350"/>
      <c r="OLI472" s="350"/>
      <c r="OLJ472" s="350"/>
      <c r="OLK472" s="350"/>
      <c r="OLL472" s="350"/>
      <c r="OLM472" s="350"/>
      <c r="OLN472" s="350"/>
      <c r="OLO472" s="350"/>
      <c r="OLP472" s="350"/>
      <c r="OLQ472" s="350"/>
      <c r="OLR472" s="350"/>
      <c r="OLS472" s="350"/>
      <c r="OLT472" s="350"/>
      <c r="OLU472" s="350"/>
      <c r="OLV472" s="350"/>
      <c r="OLW472" s="350"/>
      <c r="OLX472" s="350"/>
      <c r="OLY472" s="350"/>
      <c r="OLZ472" s="350"/>
      <c r="OMA472" s="350"/>
      <c r="OMB472" s="350"/>
      <c r="OMC472" s="350"/>
      <c r="OMD472" s="350"/>
      <c r="OME472" s="350"/>
      <c r="OMF472" s="350"/>
      <c r="OMG472" s="350"/>
      <c r="OMH472" s="350"/>
      <c r="OMI472" s="350"/>
      <c r="OMJ472" s="350"/>
      <c r="OMK472" s="350"/>
      <c r="OML472" s="350"/>
      <c r="OMM472" s="350"/>
      <c r="OMN472" s="350"/>
      <c r="OMO472" s="350"/>
      <c r="OMP472" s="350"/>
      <c r="OMQ472" s="350"/>
      <c r="OMR472" s="350"/>
      <c r="OMS472" s="350"/>
      <c r="OMT472" s="350"/>
      <c r="OMU472" s="350"/>
      <c r="OMV472" s="350"/>
      <c r="OMW472" s="350"/>
      <c r="OMX472" s="350"/>
      <c r="OMY472" s="350"/>
      <c r="OMZ472" s="350"/>
      <c r="ONA472" s="350"/>
      <c r="ONB472" s="350"/>
      <c r="ONC472" s="350"/>
      <c r="OND472" s="350"/>
      <c r="ONE472" s="350"/>
      <c r="ONF472" s="350"/>
      <c r="ONG472" s="350"/>
      <c r="ONH472" s="350"/>
      <c r="ONI472" s="350"/>
      <c r="ONJ472" s="350"/>
      <c r="ONK472" s="350"/>
      <c r="ONL472" s="350"/>
      <c r="ONM472" s="350"/>
      <c r="ONN472" s="350"/>
      <c r="ONO472" s="350"/>
      <c r="ONP472" s="350"/>
      <c r="ONQ472" s="350"/>
      <c r="ONR472" s="350"/>
      <c r="ONS472" s="350"/>
      <c r="ONT472" s="350"/>
      <c r="ONU472" s="350"/>
      <c r="ONV472" s="350"/>
      <c r="ONW472" s="350"/>
      <c r="ONX472" s="350"/>
      <c r="ONY472" s="350"/>
      <c r="ONZ472" s="350"/>
      <c r="OOA472" s="350"/>
      <c r="OOB472" s="350"/>
      <c r="OOC472" s="350"/>
      <c r="OOD472" s="350"/>
      <c r="OOE472" s="350"/>
      <c r="OOF472" s="350"/>
      <c r="OOG472" s="350"/>
      <c r="OOH472" s="350"/>
      <c r="OOI472" s="350"/>
      <c r="OOJ472" s="350"/>
      <c r="OOK472" s="350"/>
      <c r="OOL472" s="350"/>
      <c r="OOM472" s="350"/>
      <c r="OON472" s="350"/>
      <c r="OOO472" s="350"/>
      <c r="OOP472" s="350"/>
      <c r="OOQ472" s="350"/>
      <c r="OOR472" s="350"/>
      <c r="OOS472" s="350"/>
      <c r="OOT472" s="350"/>
      <c r="OOU472" s="350"/>
      <c r="OOV472" s="350"/>
      <c r="OOW472" s="350"/>
      <c r="OOX472" s="350"/>
      <c r="OOY472" s="350"/>
      <c r="OOZ472" s="350"/>
      <c r="OPA472" s="350"/>
      <c r="OPB472" s="350"/>
      <c r="OPC472" s="350"/>
      <c r="OPD472" s="350"/>
      <c r="OPE472" s="350"/>
      <c r="OPF472" s="350"/>
      <c r="OPG472" s="350"/>
      <c r="OPH472" s="350"/>
      <c r="OPI472" s="350"/>
      <c r="OPJ472" s="350"/>
      <c r="OPK472" s="350"/>
      <c r="OPL472" s="350"/>
      <c r="OPM472" s="350"/>
      <c r="OPN472" s="350"/>
      <c r="OPO472" s="350"/>
      <c r="OPP472" s="350"/>
      <c r="OPQ472" s="350"/>
      <c r="OPR472" s="350"/>
      <c r="OPS472" s="350"/>
      <c r="OPT472" s="350"/>
      <c r="OPU472" s="350"/>
      <c r="OPV472" s="350"/>
      <c r="OPW472" s="350"/>
      <c r="OPX472" s="350"/>
      <c r="OPY472" s="350"/>
      <c r="OPZ472" s="350"/>
      <c r="OQA472" s="350"/>
      <c r="OQB472" s="350"/>
      <c r="OQC472" s="350"/>
      <c r="OQD472" s="350"/>
      <c r="OQE472" s="350"/>
      <c r="OQF472" s="350"/>
      <c r="OQG472" s="350"/>
      <c r="OQH472" s="350"/>
      <c r="OQI472" s="350"/>
      <c r="OQJ472" s="350"/>
      <c r="OQK472" s="350"/>
      <c r="OQL472" s="350"/>
      <c r="OQM472" s="350"/>
      <c r="OQN472" s="350"/>
      <c r="OQO472" s="350"/>
      <c r="OQP472" s="350"/>
      <c r="OQQ472" s="350"/>
      <c r="OQR472" s="350"/>
      <c r="OQS472" s="350"/>
      <c r="OQT472" s="350"/>
      <c r="OQU472" s="350"/>
      <c r="OQV472" s="350"/>
      <c r="OQW472" s="350"/>
      <c r="OQX472" s="350"/>
      <c r="OQY472" s="350"/>
      <c r="OQZ472" s="350"/>
      <c r="ORA472" s="350"/>
      <c r="ORB472" s="350"/>
      <c r="ORC472" s="350"/>
      <c r="ORD472" s="350"/>
      <c r="ORE472" s="350"/>
      <c r="ORF472" s="350"/>
      <c r="ORG472" s="350"/>
      <c r="ORH472" s="350"/>
      <c r="ORI472" s="350"/>
      <c r="ORJ472" s="350"/>
      <c r="ORK472" s="350"/>
      <c r="ORL472" s="350"/>
      <c r="ORM472" s="350"/>
      <c r="ORN472" s="350"/>
      <c r="ORO472" s="350"/>
      <c r="ORP472" s="350"/>
      <c r="ORQ472" s="350"/>
      <c r="ORR472" s="350"/>
      <c r="ORS472" s="350"/>
      <c r="ORT472" s="350"/>
      <c r="ORU472" s="350"/>
      <c r="ORV472" s="350"/>
      <c r="ORW472" s="350"/>
      <c r="ORX472" s="350"/>
      <c r="ORY472" s="350"/>
      <c r="ORZ472" s="350"/>
      <c r="OSA472" s="350"/>
      <c r="OSB472" s="350"/>
      <c r="OSC472" s="350"/>
      <c r="OSD472" s="350"/>
      <c r="OSE472" s="350"/>
      <c r="OSF472" s="350"/>
      <c r="OSG472" s="350"/>
      <c r="OSH472" s="350"/>
      <c r="OSI472" s="350"/>
      <c r="OSJ472" s="350"/>
      <c r="OSK472" s="350"/>
      <c r="OSL472" s="350"/>
      <c r="OSM472" s="350"/>
      <c r="OSN472" s="350"/>
      <c r="OSO472" s="350"/>
      <c r="OSP472" s="350"/>
      <c r="OSQ472" s="350"/>
      <c r="OSR472" s="350"/>
      <c r="OSS472" s="350"/>
      <c r="OST472" s="350"/>
      <c r="OSU472" s="350"/>
      <c r="OSV472" s="350"/>
      <c r="OSW472" s="350"/>
      <c r="OSX472" s="350"/>
      <c r="OSY472" s="350"/>
      <c r="OSZ472" s="350"/>
      <c r="OTA472" s="350"/>
      <c r="OTB472" s="350"/>
      <c r="OTC472" s="350"/>
      <c r="OTD472" s="350"/>
      <c r="OTE472" s="350"/>
      <c r="OTF472" s="350"/>
      <c r="OTG472" s="350"/>
      <c r="OTH472" s="350"/>
      <c r="OTI472" s="350"/>
      <c r="OTJ472" s="350"/>
      <c r="OTK472" s="350"/>
      <c r="OTL472" s="350"/>
      <c r="OTM472" s="350"/>
      <c r="OTN472" s="350"/>
      <c r="OTO472" s="350"/>
      <c r="OTP472" s="350"/>
      <c r="OTQ472" s="350"/>
      <c r="OTR472" s="350"/>
      <c r="OTS472" s="350"/>
      <c r="OTT472" s="350"/>
      <c r="OTU472" s="350"/>
      <c r="OTV472" s="350"/>
      <c r="OTW472" s="350"/>
      <c r="OTX472" s="350"/>
      <c r="OTY472" s="350"/>
      <c r="OTZ472" s="350"/>
      <c r="OUA472" s="350"/>
      <c r="OUB472" s="350"/>
      <c r="OUC472" s="350"/>
      <c r="OUD472" s="350"/>
      <c r="OUE472" s="350"/>
      <c r="OUF472" s="350"/>
      <c r="OUG472" s="350"/>
      <c r="OUH472" s="350"/>
      <c r="OUI472" s="350"/>
      <c r="OUJ472" s="350"/>
      <c r="OUK472" s="350"/>
      <c r="OUL472" s="350"/>
      <c r="OUM472" s="350"/>
      <c r="OUN472" s="350"/>
      <c r="OUO472" s="350"/>
      <c r="OUP472" s="350"/>
      <c r="OUQ472" s="350"/>
      <c r="OUR472" s="350"/>
      <c r="OUS472" s="350"/>
      <c r="OUT472" s="350"/>
      <c r="OUU472" s="350"/>
      <c r="OUV472" s="350"/>
      <c r="OUW472" s="350"/>
      <c r="OUX472" s="350"/>
      <c r="OUY472" s="350"/>
      <c r="OUZ472" s="350"/>
      <c r="OVA472" s="350"/>
      <c r="OVB472" s="350"/>
      <c r="OVC472" s="350"/>
      <c r="OVD472" s="350"/>
      <c r="OVE472" s="350"/>
      <c r="OVF472" s="350"/>
      <c r="OVG472" s="350"/>
      <c r="OVH472" s="350"/>
      <c r="OVI472" s="350"/>
      <c r="OVJ472" s="350"/>
      <c r="OVK472" s="350"/>
      <c r="OVL472" s="350"/>
      <c r="OVM472" s="350"/>
      <c r="OVN472" s="350"/>
      <c r="OVO472" s="350"/>
      <c r="OVP472" s="350"/>
      <c r="OVQ472" s="350"/>
      <c r="OVR472" s="350"/>
      <c r="OVS472" s="350"/>
      <c r="OVT472" s="350"/>
      <c r="OVU472" s="350"/>
      <c r="OVV472" s="350"/>
      <c r="OVW472" s="350"/>
      <c r="OVX472" s="350"/>
      <c r="OVY472" s="350"/>
      <c r="OVZ472" s="350"/>
      <c r="OWA472" s="350"/>
      <c r="OWB472" s="350"/>
      <c r="OWC472" s="350"/>
      <c r="OWD472" s="350"/>
      <c r="OWE472" s="350"/>
      <c r="OWF472" s="350"/>
      <c r="OWG472" s="350"/>
      <c r="OWH472" s="350"/>
      <c r="OWI472" s="350"/>
      <c r="OWJ472" s="350"/>
      <c r="OWK472" s="350"/>
      <c r="OWL472" s="350"/>
      <c r="OWM472" s="350"/>
      <c r="OWN472" s="350"/>
      <c r="OWO472" s="350"/>
      <c r="OWP472" s="350"/>
      <c r="OWQ472" s="350"/>
      <c r="OWR472" s="350"/>
      <c r="OWS472" s="350"/>
      <c r="OWT472" s="350"/>
      <c r="OWU472" s="350"/>
      <c r="OWV472" s="350"/>
      <c r="OWW472" s="350"/>
      <c r="OWX472" s="350"/>
      <c r="OWY472" s="350"/>
      <c r="OWZ472" s="350"/>
      <c r="OXA472" s="350"/>
      <c r="OXB472" s="350"/>
      <c r="OXC472" s="350"/>
      <c r="OXD472" s="350"/>
      <c r="OXE472" s="350"/>
      <c r="OXF472" s="350"/>
      <c r="OXG472" s="350"/>
      <c r="OXH472" s="350"/>
      <c r="OXI472" s="350"/>
      <c r="OXJ472" s="350"/>
      <c r="OXK472" s="350"/>
      <c r="OXL472" s="350"/>
      <c r="OXM472" s="350"/>
      <c r="OXN472" s="350"/>
      <c r="OXO472" s="350"/>
      <c r="OXP472" s="350"/>
      <c r="OXQ472" s="350"/>
      <c r="OXR472" s="350"/>
      <c r="OXS472" s="350"/>
      <c r="OXT472" s="350"/>
      <c r="OXU472" s="350"/>
      <c r="OXV472" s="350"/>
      <c r="OXW472" s="350"/>
      <c r="OXX472" s="350"/>
      <c r="OXY472" s="350"/>
      <c r="OXZ472" s="350"/>
      <c r="OYA472" s="350"/>
      <c r="OYB472" s="350"/>
      <c r="OYC472" s="350"/>
      <c r="OYD472" s="350"/>
      <c r="OYE472" s="350"/>
      <c r="OYF472" s="350"/>
      <c r="OYG472" s="350"/>
      <c r="OYH472" s="350"/>
      <c r="OYI472" s="350"/>
      <c r="OYJ472" s="350"/>
      <c r="OYK472" s="350"/>
      <c r="OYL472" s="350"/>
      <c r="OYM472" s="350"/>
      <c r="OYN472" s="350"/>
      <c r="OYO472" s="350"/>
      <c r="OYP472" s="350"/>
      <c r="OYQ472" s="350"/>
      <c r="OYR472" s="350"/>
      <c r="OYS472" s="350"/>
      <c r="OYT472" s="350"/>
      <c r="OYU472" s="350"/>
      <c r="OYV472" s="350"/>
      <c r="OYW472" s="350"/>
      <c r="OYX472" s="350"/>
      <c r="OYY472" s="350"/>
      <c r="OYZ472" s="350"/>
      <c r="OZA472" s="350"/>
      <c r="OZB472" s="350"/>
      <c r="OZC472" s="350"/>
      <c r="OZD472" s="350"/>
      <c r="OZE472" s="350"/>
      <c r="OZF472" s="350"/>
      <c r="OZG472" s="350"/>
      <c r="OZH472" s="350"/>
      <c r="OZI472" s="350"/>
      <c r="OZJ472" s="350"/>
      <c r="OZK472" s="350"/>
      <c r="OZL472" s="350"/>
      <c r="OZM472" s="350"/>
      <c r="OZN472" s="350"/>
      <c r="OZO472" s="350"/>
      <c r="OZP472" s="350"/>
      <c r="OZQ472" s="350"/>
      <c r="OZR472" s="350"/>
      <c r="OZS472" s="350"/>
      <c r="OZT472" s="350"/>
      <c r="OZU472" s="350"/>
      <c r="OZV472" s="350"/>
      <c r="OZW472" s="350"/>
      <c r="OZX472" s="350"/>
      <c r="OZY472" s="350"/>
      <c r="OZZ472" s="350"/>
      <c r="PAA472" s="350"/>
      <c r="PAB472" s="350"/>
      <c r="PAC472" s="350"/>
      <c r="PAD472" s="350"/>
      <c r="PAE472" s="350"/>
      <c r="PAF472" s="350"/>
      <c r="PAG472" s="350"/>
      <c r="PAH472" s="350"/>
      <c r="PAI472" s="350"/>
      <c r="PAJ472" s="350"/>
      <c r="PAK472" s="350"/>
      <c r="PAL472" s="350"/>
      <c r="PAM472" s="350"/>
      <c r="PAN472" s="350"/>
      <c r="PAO472" s="350"/>
      <c r="PAP472" s="350"/>
      <c r="PAQ472" s="350"/>
      <c r="PAR472" s="350"/>
      <c r="PAS472" s="350"/>
      <c r="PAT472" s="350"/>
      <c r="PAU472" s="350"/>
      <c r="PAV472" s="350"/>
      <c r="PAW472" s="350"/>
      <c r="PAX472" s="350"/>
      <c r="PAY472" s="350"/>
      <c r="PAZ472" s="350"/>
      <c r="PBA472" s="350"/>
      <c r="PBB472" s="350"/>
      <c r="PBC472" s="350"/>
      <c r="PBD472" s="350"/>
      <c r="PBE472" s="350"/>
      <c r="PBF472" s="350"/>
      <c r="PBG472" s="350"/>
      <c r="PBH472" s="350"/>
      <c r="PBI472" s="350"/>
      <c r="PBJ472" s="350"/>
      <c r="PBK472" s="350"/>
      <c r="PBL472" s="350"/>
      <c r="PBM472" s="350"/>
      <c r="PBN472" s="350"/>
      <c r="PBO472" s="350"/>
      <c r="PBP472" s="350"/>
      <c r="PBQ472" s="350"/>
      <c r="PBR472" s="350"/>
      <c r="PBS472" s="350"/>
      <c r="PBT472" s="350"/>
      <c r="PBU472" s="350"/>
      <c r="PBV472" s="350"/>
      <c r="PBW472" s="350"/>
      <c r="PBX472" s="350"/>
      <c r="PBY472" s="350"/>
      <c r="PBZ472" s="350"/>
      <c r="PCA472" s="350"/>
      <c r="PCB472" s="350"/>
      <c r="PCC472" s="350"/>
      <c r="PCD472" s="350"/>
      <c r="PCE472" s="350"/>
      <c r="PCF472" s="350"/>
      <c r="PCG472" s="350"/>
      <c r="PCH472" s="350"/>
      <c r="PCI472" s="350"/>
      <c r="PCJ472" s="350"/>
      <c r="PCK472" s="350"/>
      <c r="PCL472" s="350"/>
      <c r="PCM472" s="350"/>
      <c r="PCN472" s="350"/>
      <c r="PCO472" s="350"/>
      <c r="PCP472" s="350"/>
      <c r="PCQ472" s="350"/>
      <c r="PCR472" s="350"/>
      <c r="PCS472" s="350"/>
      <c r="PCT472" s="350"/>
      <c r="PCU472" s="350"/>
      <c r="PCV472" s="350"/>
      <c r="PCW472" s="350"/>
      <c r="PCX472" s="350"/>
      <c r="PCY472" s="350"/>
      <c r="PCZ472" s="350"/>
      <c r="PDA472" s="350"/>
      <c r="PDB472" s="350"/>
      <c r="PDC472" s="350"/>
      <c r="PDD472" s="350"/>
      <c r="PDE472" s="350"/>
      <c r="PDF472" s="350"/>
      <c r="PDG472" s="350"/>
      <c r="PDH472" s="350"/>
      <c r="PDI472" s="350"/>
      <c r="PDJ472" s="350"/>
      <c r="PDK472" s="350"/>
      <c r="PDL472" s="350"/>
      <c r="PDM472" s="350"/>
      <c r="PDN472" s="350"/>
      <c r="PDO472" s="350"/>
      <c r="PDP472" s="350"/>
      <c r="PDQ472" s="350"/>
      <c r="PDR472" s="350"/>
      <c r="PDS472" s="350"/>
      <c r="PDT472" s="350"/>
      <c r="PDU472" s="350"/>
      <c r="PDV472" s="350"/>
      <c r="PDW472" s="350"/>
      <c r="PDX472" s="350"/>
      <c r="PDY472" s="350"/>
      <c r="PDZ472" s="350"/>
      <c r="PEA472" s="350"/>
      <c r="PEB472" s="350"/>
      <c r="PEC472" s="350"/>
      <c r="PED472" s="350"/>
      <c r="PEE472" s="350"/>
      <c r="PEF472" s="350"/>
      <c r="PEG472" s="350"/>
      <c r="PEH472" s="350"/>
      <c r="PEI472" s="350"/>
      <c r="PEJ472" s="350"/>
      <c r="PEK472" s="350"/>
      <c r="PEL472" s="350"/>
      <c r="PEM472" s="350"/>
      <c r="PEN472" s="350"/>
      <c r="PEO472" s="350"/>
      <c r="PEP472" s="350"/>
      <c r="PEQ472" s="350"/>
      <c r="PER472" s="350"/>
      <c r="PES472" s="350"/>
      <c r="PET472" s="350"/>
      <c r="PEU472" s="350"/>
      <c r="PEV472" s="350"/>
      <c r="PEW472" s="350"/>
      <c r="PEX472" s="350"/>
      <c r="PEY472" s="350"/>
      <c r="PEZ472" s="350"/>
      <c r="PFA472" s="350"/>
      <c r="PFB472" s="350"/>
      <c r="PFC472" s="350"/>
      <c r="PFD472" s="350"/>
      <c r="PFE472" s="350"/>
      <c r="PFF472" s="350"/>
      <c r="PFG472" s="350"/>
      <c r="PFH472" s="350"/>
      <c r="PFI472" s="350"/>
      <c r="PFJ472" s="350"/>
      <c r="PFK472" s="350"/>
      <c r="PFL472" s="350"/>
      <c r="PFM472" s="350"/>
      <c r="PFN472" s="350"/>
      <c r="PFO472" s="350"/>
      <c r="PFP472" s="350"/>
      <c r="PFQ472" s="350"/>
      <c r="PFR472" s="350"/>
      <c r="PFS472" s="350"/>
      <c r="PFT472" s="350"/>
      <c r="PFU472" s="350"/>
      <c r="PFV472" s="350"/>
      <c r="PFW472" s="350"/>
      <c r="PFX472" s="350"/>
      <c r="PFY472" s="350"/>
      <c r="PFZ472" s="350"/>
      <c r="PGA472" s="350"/>
      <c r="PGB472" s="350"/>
      <c r="PGC472" s="350"/>
      <c r="PGD472" s="350"/>
      <c r="PGE472" s="350"/>
      <c r="PGF472" s="350"/>
      <c r="PGG472" s="350"/>
      <c r="PGH472" s="350"/>
      <c r="PGI472" s="350"/>
      <c r="PGJ472" s="350"/>
      <c r="PGK472" s="350"/>
      <c r="PGL472" s="350"/>
      <c r="PGM472" s="350"/>
      <c r="PGN472" s="350"/>
      <c r="PGO472" s="350"/>
      <c r="PGP472" s="350"/>
      <c r="PGQ472" s="350"/>
      <c r="PGR472" s="350"/>
      <c r="PGS472" s="350"/>
      <c r="PGT472" s="350"/>
      <c r="PGU472" s="350"/>
      <c r="PGV472" s="350"/>
      <c r="PGW472" s="350"/>
      <c r="PGX472" s="350"/>
      <c r="PGY472" s="350"/>
      <c r="PGZ472" s="350"/>
      <c r="PHA472" s="350"/>
      <c r="PHB472" s="350"/>
      <c r="PHC472" s="350"/>
      <c r="PHD472" s="350"/>
      <c r="PHE472" s="350"/>
      <c r="PHF472" s="350"/>
      <c r="PHG472" s="350"/>
      <c r="PHH472" s="350"/>
      <c r="PHI472" s="350"/>
      <c r="PHJ472" s="350"/>
      <c r="PHK472" s="350"/>
      <c r="PHL472" s="350"/>
      <c r="PHM472" s="350"/>
      <c r="PHN472" s="350"/>
      <c r="PHO472" s="350"/>
      <c r="PHP472" s="350"/>
      <c r="PHQ472" s="350"/>
      <c r="PHR472" s="350"/>
      <c r="PHS472" s="350"/>
      <c r="PHT472" s="350"/>
      <c r="PHU472" s="350"/>
      <c r="PHV472" s="350"/>
      <c r="PHW472" s="350"/>
      <c r="PHX472" s="350"/>
      <c r="PHY472" s="350"/>
      <c r="PHZ472" s="350"/>
      <c r="PIA472" s="350"/>
      <c r="PIB472" s="350"/>
      <c r="PIC472" s="350"/>
      <c r="PID472" s="350"/>
      <c r="PIE472" s="350"/>
      <c r="PIF472" s="350"/>
      <c r="PIG472" s="350"/>
      <c r="PIH472" s="350"/>
      <c r="PII472" s="350"/>
      <c r="PIJ472" s="350"/>
      <c r="PIK472" s="350"/>
      <c r="PIL472" s="350"/>
      <c r="PIM472" s="350"/>
      <c r="PIN472" s="350"/>
      <c r="PIO472" s="350"/>
      <c r="PIP472" s="350"/>
      <c r="PIQ472" s="350"/>
      <c r="PIR472" s="350"/>
      <c r="PIS472" s="350"/>
      <c r="PIT472" s="350"/>
      <c r="PIU472" s="350"/>
      <c r="PIV472" s="350"/>
      <c r="PIW472" s="350"/>
      <c r="PIX472" s="350"/>
      <c r="PIY472" s="350"/>
      <c r="PIZ472" s="350"/>
      <c r="PJA472" s="350"/>
      <c r="PJB472" s="350"/>
      <c r="PJC472" s="350"/>
      <c r="PJD472" s="350"/>
      <c r="PJE472" s="350"/>
      <c r="PJF472" s="350"/>
      <c r="PJG472" s="350"/>
      <c r="PJH472" s="350"/>
      <c r="PJI472" s="350"/>
      <c r="PJJ472" s="350"/>
      <c r="PJK472" s="350"/>
      <c r="PJL472" s="350"/>
      <c r="PJM472" s="350"/>
      <c r="PJN472" s="350"/>
      <c r="PJO472" s="350"/>
      <c r="PJP472" s="350"/>
      <c r="PJQ472" s="350"/>
      <c r="PJR472" s="350"/>
      <c r="PJS472" s="350"/>
      <c r="PJT472" s="350"/>
      <c r="PJU472" s="350"/>
      <c r="PJV472" s="350"/>
      <c r="PJW472" s="350"/>
      <c r="PJX472" s="350"/>
      <c r="PJY472" s="350"/>
      <c r="PJZ472" s="350"/>
      <c r="PKA472" s="350"/>
      <c r="PKB472" s="350"/>
      <c r="PKC472" s="350"/>
      <c r="PKD472" s="350"/>
      <c r="PKE472" s="350"/>
      <c r="PKF472" s="350"/>
      <c r="PKG472" s="350"/>
      <c r="PKH472" s="350"/>
      <c r="PKI472" s="350"/>
      <c r="PKJ472" s="350"/>
      <c r="PKK472" s="350"/>
      <c r="PKL472" s="350"/>
      <c r="PKM472" s="350"/>
      <c r="PKN472" s="350"/>
      <c r="PKO472" s="350"/>
      <c r="PKP472" s="350"/>
      <c r="PKQ472" s="350"/>
      <c r="PKR472" s="350"/>
      <c r="PKS472" s="350"/>
      <c r="PKT472" s="350"/>
      <c r="PKU472" s="350"/>
      <c r="PKV472" s="350"/>
      <c r="PKW472" s="350"/>
      <c r="PKX472" s="350"/>
      <c r="PKY472" s="350"/>
      <c r="PKZ472" s="350"/>
      <c r="PLA472" s="350"/>
      <c r="PLB472" s="350"/>
      <c r="PLC472" s="350"/>
      <c r="PLD472" s="350"/>
      <c r="PLE472" s="350"/>
      <c r="PLF472" s="350"/>
      <c r="PLG472" s="350"/>
      <c r="PLH472" s="350"/>
      <c r="PLI472" s="350"/>
      <c r="PLJ472" s="350"/>
      <c r="PLK472" s="350"/>
      <c r="PLL472" s="350"/>
      <c r="PLM472" s="350"/>
      <c r="PLN472" s="350"/>
      <c r="PLO472" s="350"/>
      <c r="PLP472" s="350"/>
      <c r="PLQ472" s="350"/>
      <c r="PLR472" s="350"/>
      <c r="PLS472" s="350"/>
      <c r="PLT472" s="350"/>
      <c r="PLU472" s="350"/>
      <c r="PLV472" s="350"/>
      <c r="PLW472" s="350"/>
      <c r="PLX472" s="350"/>
      <c r="PLY472" s="350"/>
      <c r="PLZ472" s="350"/>
      <c r="PMA472" s="350"/>
      <c r="PMB472" s="350"/>
      <c r="PMC472" s="350"/>
      <c r="PMD472" s="350"/>
      <c r="PME472" s="350"/>
      <c r="PMF472" s="350"/>
      <c r="PMG472" s="350"/>
      <c r="PMH472" s="350"/>
      <c r="PMI472" s="350"/>
      <c r="PMJ472" s="350"/>
      <c r="PMK472" s="350"/>
      <c r="PML472" s="350"/>
      <c r="PMM472" s="350"/>
      <c r="PMN472" s="350"/>
      <c r="PMO472" s="350"/>
      <c r="PMP472" s="350"/>
      <c r="PMQ472" s="350"/>
      <c r="PMR472" s="350"/>
      <c r="PMS472" s="350"/>
      <c r="PMT472" s="350"/>
      <c r="PMU472" s="350"/>
      <c r="PMV472" s="350"/>
      <c r="PMW472" s="350"/>
      <c r="PMX472" s="350"/>
      <c r="PMY472" s="350"/>
      <c r="PMZ472" s="350"/>
      <c r="PNA472" s="350"/>
      <c r="PNB472" s="350"/>
      <c r="PNC472" s="350"/>
      <c r="PND472" s="350"/>
      <c r="PNE472" s="350"/>
      <c r="PNF472" s="350"/>
      <c r="PNG472" s="350"/>
      <c r="PNH472" s="350"/>
      <c r="PNI472" s="350"/>
      <c r="PNJ472" s="350"/>
      <c r="PNK472" s="350"/>
      <c r="PNL472" s="350"/>
      <c r="PNM472" s="350"/>
      <c r="PNN472" s="350"/>
      <c r="PNO472" s="350"/>
      <c r="PNP472" s="350"/>
      <c r="PNQ472" s="350"/>
      <c r="PNR472" s="350"/>
      <c r="PNS472" s="350"/>
      <c r="PNT472" s="350"/>
      <c r="PNU472" s="350"/>
      <c r="PNV472" s="350"/>
      <c r="PNW472" s="350"/>
      <c r="PNX472" s="350"/>
      <c r="PNY472" s="350"/>
      <c r="PNZ472" s="350"/>
      <c r="POA472" s="350"/>
      <c r="POB472" s="350"/>
      <c r="POC472" s="350"/>
      <c r="POD472" s="350"/>
      <c r="POE472" s="350"/>
      <c r="POF472" s="350"/>
      <c r="POG472" s="350"/>
      <c r="POH472" s="350"/>
      <c r="POI472" s="350"/>
      <c r="POJ472" s="350"/>
      <c r="POK472" s="350"/>
      <c r="POL472" s="350"/>
      <c r="POM472" s="350"/>
      <c r="PON472" s="350"/>
      <c r="POO472" s="350"/>
      <c r="POP472" s="350"/>
      <c r="POQ472" s="350"/>
      <c r="POR472" s="350"/>
      <c r="POS472" s="350"/>
      <c r="POT472" s="350"/>
      <c r="POU472" s="350"/>
      <c r="POV472" s="350"/>
      <c r="POW472" s="350"/>
      <c r="POX472" s="350"/>
      <c r="POY472" s="350"/>
      <c r="POZ472" s="350"/>
      <c r="PPA472" s="350"/>
      <c r="PPB472" s="350"/>
      <c r="PPC472" s="350"/>
      <c r="PPD472" s="350"/>
      <c r="PPE472" s="350"/>
      <c r="PPF472" s="350"/>
      <c r="PPG472" s="350"/>
      <c r="PPH472" s="350"/>
      <c r="PPI472" s="350"/>
      <c r="PPJ472" s="350"/>
      <c r="PPK472" s="350"/>
      <c r="PPL472" s="350"/>
      <c r="PPM472" s="350"/>
      <c r="PPN472" s="350"/>
      <c r="PPO472" s="350"/>
      <c r="PPP472" s="350"/>
      <c r="PPQ472" s="350"/>
      <c r="PPR472" s="350"/>
      <c r="PPS472" s="350"/>
      <c r="PPT472" s="350"/>
      <c r="PPU472" s="350"/>
      <c r="PPV472" s="350"/>
      <c r="PPW472" s="350"/>
      <c r="PPX472" s="350"/>
      <c r="PPY472" s="350"/>
      <c r="PPZ472" s="350"/>
      <c r="PQA472" s="350"/>
      <c r="PQB472" s="350"/>
      <c r="PQC472" s="350"/>
      <c r="PQD472" s="350"/>
      <c r="PQE472" s="350"/>
      <c r="PQF472" s="350"/>
      <c r="PQG472" s="350"/>
      <c r="PQH472" s="350"/>
      <c r="PQI472" s="350"/>
      <c r="PQJ472" s="350"/>
      <c r="PQK472" s="350"/>
      <c r="PQL472" s="350"/>
      <c r="PQM472" s="350"/>
      <c r="PQN472" s="350"/>
      <c r="PQO472" s="350"/>
      <c r="PQP472" s="350"/>
      <c r="PQQ472" s="350"/>
      <c r="PQR472" s="350"/>
      <c r="PQS472" s="350"/>
      <c r="PQT472" s="350"/>
      <c r="PQU472" s="350"/>
      <c r="PQV472" s="350"/>
      <c r="PQW472" s="350"/>
      <c r="PQX472" s="350"/>
      <c r="PQY472" s="350"/>
      <c r="PQZ472" s="350"/>
      <c r="PRA472" s="350"/>
      <c r="PRB472" s="350"/>
      <c r="PRC472" s="350"/>
      <c r="PRD472" s="350"/>
      <c r="PRE472" s="350"/>
      <c r="PRF472" s="350"/>
      <c r="PRG472" s="350"/>
      <c r="PRH472" s="350"/>
      <c r="PRI472" s="350"/>
      <c r="PRJ472" s="350"/>
      <c r="PRK472" s="350"/>
      <c r="PRL472" s="350"/>
      <c r="PRM472" s="350"/>
      <c r="PRN472" s="350"/>
      <c r="PRO472" s="350"/>
      <c r="PRP472" s="350"/>
      <c r="PRQ472" s="350"/>
      <c r="PRR472" s="350"/>
      <c r="PRS472" s="350"/>
      <c r="PRT472" s="350"/>
      <c r="PRU472" s="350"/>
      <c r="PRV472" s="350"/>
      <c r="PRW472" s="350"/>
      <c r="PRX472" s="350"/>
      <c r="PRY472" s="350"/>
      <c r="PRZ472" s="350"/>
      <c r="PSA472" s="350"/>
      <c r="PSB472" s="350"/>
      <c r="PSC472" s="350"/>
      <c r="PSD472" s="350"/>
      <c r="PSE472" s="350"/>
      <c r="PSF472" s="350"/>
      <c r="PSG472" s="350"/>
      <c r="PSH472" s="350"/>
      <c r="PSI472" s="350"/>
      <c r="PSJ472" s="350"/>
      <c r="PSK472" s="350"/>
      <c r="PSL472" s="350"/>
      <c r="PSM472" s="350"/>
      <c r="PSN472" s="350"/>
      <c r="PSO472" s="350"/>
      <c r="PSP472" s="350"/>
      <c r="PSQ472" s="350"/>
      <c r="PSR472" s="350"/>
      <c r="PSS472" s="350"/>
      <c r="PST472" s="350"/>
      <c r="PSU472" s="350"/>
      <c r="PSV472" s="350"/>
      <c r="PSW472" s="350"/>
      <c r="PSX472" s="350"/>
      <c r="PSY472" s="350"/>
      <c r="PSZ472" s="350"/>
      <c r="PTA472" s="350"/>
      <c r="PTB472" s="350"/>
      <c r="PTC472" s="350"/>
      <c r="PTD472" s="350"/>
      <c r="PTE472" s="350"/>
      <c r="PTF472" s="350"/>
      <c r="PTG472" s="350"/>
      <c r="PTH472" s="350"/>
      <c r="PTI472" s="350"/>
      <c r="PTJ472" s="350"/>
      <c r="PTK472" s="350"/>
      <c r="PTL472" s="350"/>
      <c r="PTM472" s="350"/>
      <c r="PTN472" s="350"/>
      <c r="PTO472" s="350"/>
      <c r="PTP472" s="350"/>
      <c r="PTQ472" s="350"/>
      <c r="PTR472" s="350"/>
      <c r="PTS472" s="350"/>
      <c r="PTT472" s="350"/>
      <c r="PTU472" s="350"/>
      <c r="PTV472" s="350"/>
      <c r="PTW472" s="350"/>
      <c r="PTX472" s="350"/>
      <c r="PTY472" s="350"/>
      <c r="PTZ472" s="350"/>
      <c r="PUA472" s="350"/>
      <c r="PUB472" s="350"/>
      <c r="PUC472" s="350"/>
      <c r="PUD472" s="350"/>
      <c r="PUE472" s="350"/>
      <c r="PUF472" s="350"/>
      <c r="PUG472" s="350"/>
      <c r="PUH472" s="350"/>
      <c r="PUI472" s="350"/>
      <c r="PUJ472" s="350"/>
      <c r="PUK472" s="350"/>
      <c r="PUL472" s="350"/>
      <c r="PUM472" s="350"/>
      <c r="PUN472" s="350"/>
      <c r="PUO472" s="350"/>
      <c r="PUP472" s="350"/>
      <c r="PUQ472" s="350"/>
      <c r="PUR472" s="350"/>
      <c r="PUS472" s="350"/>
      <c r="PUT472" s="350"/>
      <c r="PUU472" s="350"/>
      <c r="PUV472" s="350"/>
      <c r="PUW472" s="350"/>
      <c r="PUX472" s="350"/>
      <c r="PUY472" s="350"/>
      <c r="PUZ472" s="350"/>
      <c r="PVA472" s="350"/>
      <c r="PVB472" s="350"/>
      <c r="PVC472" s="350"/>
      <c r="PVD472" s="350"/>
      <c r="PVE472" s="350"/>
      <c r="PVF472" s="350"/>
      <c r="PVG472" s="350"/>
      <c r="PVH472" s="350"/>
      <c r="PVI472" s="350"/>
      <c r="PVJ472" s="350"/>
      <c r="PVK472" s="350"/>
      <c r="PVL472" s="350"/>
      <c r="PVM472" s="350"/>
      <c r="PVN472" s="350"/>
      <c r="PVO472" s="350"/>
      <c r="PVP472" s="350"/>
      <c r="PVQ472" s="350"/>
      <c r="PVR472" s="350"/>
      <c r="PVS472" s="350"/>
      <c r="PVT472" s="350"/>
      <c r="PVU472" s="350"/>
      <c r="PVV472" s="350"/>
      <c r="PVW472" s="350"/>
      <c r="PVX472" s="350"/>
      <c r="PVY472" s="350"/>
      <c r="PVZ472" s="350"/>
      <c r="PWA472" s="350"/>
      <c r="PWB472" s="350"/>
      <c r="PWC472" s="350"/>
      <c r="PWD472" s="350"/>
      <c r="PWE472" s="350"/>
      <c r="PWF472" s="350"/>
      <c r="PWG472" s="350"/>
      <c r="PWH472" s="350"/>
      <c r="PWI472" s="350"/>
      <c r="PWJ472" s="350"/>
      <c r="PWK472" s="350"/>
      <c r="PWL472" s="350"/>
      <c r="PWM472" s="350"/>
      <c r="PWN472" s="350"/>
      <c r="PWO472" s="350"/>
      <c r="PWP472" s="350"/>
      <c r="PWQ472" s="350"/>
      <c r="PWR472" s="350"/>
      <c r="PWS472" s="350"/>
      <c r="PWT472" s="350"/>
      <c r="PWU472" s="350"/>
      <c r="PWV472" s="350"/>
      <c r="PWW472" s="350"/>
      <c r="PWX472" s="350"/>
      <c r="PWY472" s="350"/>
      <c r="PWZ472" s="350"/>
      <c r="PXA472" s="350"/>
      <c r="PXB472" s="350"/>
      <c r="PXC472" s="350"/>
      <c r="PXD472" s="350"/>
      <c r="PXE472" s="350"/>
      <c r="PXF472" s="350"/>
      <c r="PXG472" s="350"/>
      <c r="PXH472" s="350"/>
      <c r="PXI472" s="350"/>
      <c r="PXJ472" s="350"/>
      <c r="PXK472" s="350"/>
      <c r="PXL472" s="350"/>
      <c r="PXM472" s="350"/>
      <c r="PXN472" s="350"/>
      <c r="PXO472" s="350"/>
      <c r="PXP472" s="350"/>
      <c r="PXQ472" s="350"/>
      <c r="PXR472" s="350"/>
      <c r="PXS472" s="350"/>
      <c r="PXT472" s="350"/>
      <c r="PXU472" s="350"/>
      <c r="PXV472" s="350"/>
      <c r="PXW472" s="350"/>
      <c r="PXX472" s="350"/>
      <c r="PXY472" s="350"/>
      <c r="PXZ472" s="350"/>
      <c r="PYA472" s="350"/>
      <c r="PYB472" s="350"/>
      <c r="PYC472" s="350"/>
      <c r="PYD472" s="350"/>
      <c r="PYE472" s="350"/>
      <c r="PYF472" s="350"/>
      <c r="PYG472" s="350"/>
      <c r="PYH472" s="350"/>
      <c r="PYI472" s="350"/>
      <c r="PYJ472" s="350"/>
      <c r="PYK472" s="350"/>
      <c r="PYL472" s="350"/>
      <c r="PYM472" s="350"/>
      <c r="PYN472" s="350"/>
      <c r="PYO472" s="350"/>
      <c r="PYP472" s="350"/>
      <c r="PYQ472" s="350"/>
      <c r="PYR472" s="350"/>
      <c r="PYS472" s="350"/>
      <c r="PYT472" s="350"/>
      <c r="PYU472" s="350"/>
      <c r="PYV472" s="350"/>
      <c r="PYW472" s="350"/>
      <c r="PYX472" s="350"/>
      <c r="PYY472" s="350"/>
      <c r="PYZ472" s="350"/>
      <c r="PZA472" s="350"/>
      <c r="PZB472" s="350"/>
      <c r="PZC472" s="350"/>
      <c r="PZD472" s="350"/>
      <c r="PZE472" s="350"/>
      <c r="PZF472" s="350"/>
      <c r="PZG472" s="350"/>
      <c r="PZH472" s="350"/>
      <c r="PZI472" s="350"/>
      <c r="PZJ472" s="350"/>
      <c r="PZK472" s="350"/>
      <c r="PZL472" s="350"/>
      <c r="PZM472" s="350"/>
      <c r="PZN472" s="350"/>
      <c r="PZO472" s="350"/>
      <c r="PZP472" s="350"/>
      <c r="PZQ472" s="350"/>
      <c r="PZR472" s="350"/>
      <c r="PZS472" s="350"/>
      <c r="PZT472" s="350"/>
      <c r="PZU472" s="350"/>
      <c r="PZV472" s="350"/>
      <c r="PZW472" s="350"/>
      <c r="PZX472" s="350"/>
      <c r="PZY472" s="350"/>
      <c r="PZZ472" s="350"/>
      <c r="QAA472" s="350"/>
      <c r="QAB472" s="350"/>
      <c r="QAC472" s="350"/>
      <c r="QAD472" s="350"/>
      <c r="QAE472" s="350"/>
      <c r="QAF472" s="350"/>
      <c r="QAG472" s="350"/>
      <c r="QAH472" s="350"/>
      <c r="QAI472" s="350"/>
      <c r="QAJ472" s="350"/>
      <c r="QAK472" s="350"/>
      <c r="QAL472" s="350"/>
      <c r="QAM472" s="350"/>
      <c r="QAN472" s="350"/>
      <c r="QAO472" s="350"/>
      <c r="QAP472" s="350"/>
      <c r="QAQ472" s="350"/>
      <c r="QAR472" s="350"/>
      <c r="QAS472" s="350"/>
      <c r="QAT472" s="350"/>
      <c r="QAU472" s="350"/>
      <c r="QAV472" s="350"/>
      <c r="QAW472" s="350"/>
      <c r="QAX472" s="350"/>
      <c r="QAY472" s="350"/>
      <c r="QAZ472" s="350"/>
      <c r="QBA472" s="350"/>
      <c r="QBB472" s="350"/>
      <c r="QBC472" s="350"/>
      <c r="QBD472" s="350"/>
      <c r="QBE472" s="350"/>
      <c r="QBF472" s="350"/>
      <c r="QBG472" s="350"/>
      <c r="QBH472" s="350"/>
      <c r="QBI472" s="350"/>
      <c r="QBJ472" s="350"/>
      <c r="QBK472" s="350"/>
      <c r="QBL472" s="350"/>
      <c r="QBM472" s="350"/>
      <c r="QBN472" s="350"/>
      <c r="QBO472" s="350"/>
      <c r="QBP472" s="350"/>
      <c r="QBQ472" s="350"/>
      <c r="QBR472" s="350"/>
      <c r="QBS472" s="350"/>
      <c r="QBT472" s="350"/>
      <c r="QBU472" s="350"/>
      <c r="QBV472" s="350"/>
      <c r="QBW472" s="350"/>
      <c r="QBX472" s="350"/>
      <c r="QBY472" s="350"/>
      <c r="QBZ472" s="350"/>
      <c r="QCA472" s="350"/>
      <c r="QCB472" s="350"/>
      <c r="QCC472" s="350"/>
      <c r="QCD472" s="350"/>
      <c r="QCE472" s="350"/>
      <c r="QCF472" s="350"/>
      <c r="QCG472" s="350"/>
      <c r="QCH472" s="350"/>
      <c r="QCI472" s="350"/>
      <c r="QCJ472" s="350"/>
      <c r="QCK472" s="350"/>
      <c r="QCL472" s="350"/>
      <c r="QCM472" s="350"/>
      <c r="QCN472" s="350"/>
      <c r="QCO472" s="350"/>
      <c r="QCP472" s="350"/>
      <c r="QCQ472" s="350"/>
      <c r="QCR472" s="350"/>
      <c r="QCS472" s="350"/>
      <c r="QCT472" s="350"/>
      <c r="QCU472" s="350"/>
      <c r="QCV472" s="350"/>
      <c r="QCW472" s="350"/>
      <c r="QCX472" s="350"/>
      <c r="QCY472" s="350"/>
      <c r="QCZ472" s="350"/>
      <c r="QDA472" s="350"/>
      <c r="QDB472" s="350"/>
      <c r="QDC472" s="350"/>
      <c r="QDD472" s="350"/>
      <c r="QDE472" s="350"/>
      <c r="QDF472" s="350"/>
      <c r="QDG472" s="350"/>
      <c r="QDH472" s="350"/>
      <c r="QDI472" s="350"/>
      <c r="QDJ472" s="350"/>
      <c r="QDK472" s="350"/>
      <c r="QDL472" s="350"/>
      <c r="QDM472" s="350"/>
      <c r="QDN472" s="350"/>
      <c r="QDO472" s="350"/>
      <c r="QDP472" s="350"/>
      <c r="QDQ472" s="350"/>
      <c r="QDR472" s="350"/>
      <c r="QDS472" s="350"/>
      <c r="QDT472" s="350"/>
      <c r="QDU472" s="350"/>
      <c r="QDV472" s="350"/>
      <c r="QDW472" s="350"/>
      <c r="QDX472" s="350"/>
      <c r="QDY472" s="350"/>
      <c r="QDZ472" s="350"/>
      <c r="QEA472" s="350"/>
      <c r="QEB472" s="350"/>
      <c r="QEC472" s="350"/>
      <c r="QED472" s="350"/>
      <c r="QEE472" s="350"/>
      <c r="QEF472" s="350"/>
      <c r="QEG472" s="350"/>
      <c r="QEH472" s="350"/>
      <c r="QEI472" s="350"/>
      <c r="QEJ472" s="350"/>
      <c r="QEK472" s="350"/>
      <c r="QEL472" s="350"/>
      <c r="QEM472" s="350"/>
      <c r="QEN472" s="350"/>
      <c r="QEO472" s="350"/>
      <c r="QEP472" s="350"/>
      <c r="QEQ472" s="350"/>
      <c r="QER472" s="350"/>
      <c r="QES472" s="350"/>
      <c r="QET472" s="350"/>
      <c r="QEU472" s="350"/>
      <c r="QEV472" s="350"/>
      <c r="QEW472" s="350"/>
      <c r="QEX472" s="350"/>
      <c r="QEY472" s="350"/>
      <c r="QEZ472" s="350"/>
      <c r="QFA472" s="350"/>
      <c r="QFB472" s="350"/>
      <c r="QFC472" s="350"/>
      <c r="QFD472" s="350"/>
      <c r="QFE472" s="350"/>
      <c r="QFF472" s="350"/>
      <c r="QFG472" s="350"/>
      <c r="QFH472" s="350"/>
      <c r="QFI472" s="350"/>
      <c r="QFJ472" s="350"/>
      <c r="QFK472" s="350"/>
      <c r="QFL472" s="350"/>
      <c r="QFM472" s="350"/>
      <c r="QFN472" s="350"/>
      <c r="QFO472" s="350"/>
      <c r="QFP472" s="350"/>
      <c r="QFQ472" s="350"/>
      <c r="QFR472" s="350"/>
      <c r="QFS472" s="350"/>
      <c r="QFT472" s="350"/>
      <c r="QFU472" s="350"/>
      <c r="QFV472" s="350"/>
      <c r="QFW472" s="350"/>
      <c r="QFX472" s="350"/>
      <c r="QFY472" s="350"/>
      <c r="QFZ472" s="350"/>
      <c r="QGA472" s="350"/>
      <c r="QGB472" s="350"/>
      <c r="QGC472" s="350"/>
      <c r="QGD472" s="350"/>
      <c r="QGE472" s="350"/>
      <c r="QGF472" s="350"/>
      <c r="QGG472" s="350"/>
      <c r="QGH472" s="350"/>
      <c r="QGI472" s="350"/>
      <c r="QGJ472" s="350"/>
      <c r="QGK472" s="350"/>
      <c r="QGL472" s="350"/>
      <c r="QGM472" s="350"/>
      <c r="QGN472" s="350"/>
      <c r="QGO472" s="350"/>
      <c r="QGP472" s="350"/>
      <c r="QGQ472" s="350"/>
      <c r="QGR472" s="350"/>
      <c r="QGS472" s="350"/>
      <c r="QGT472" s="350"/>
      <c r="QGU472" s="350"/>
      <c r="QGV472" s="350"/>
      <c r="QGW472" s="350"/>
      <c r="QGX472" s="350"/>
      <c r="QGY472" s="350"/>
      <c r="QGZ472" s="350"/>
      <c r="QHA472" s="350"/>
      <c r="QHB472" s="350"/>
      <c r="QHC472" s="350"/>
      <c r="QHD472" s="350"/>
      <c r="QHE472" s="350"/>
      <c r="QHF472" s="350"/>
      <c r="QHG472" s="350"/>
      <c r="QHH472" s="350"/>
      <c r="QHI472" s="350"/>
      <c r="QHJ472" s="350"/>
      <c r="QHK472" s="350"/>
      <c r="QHL472" s="350"/>
      <c r="QHM472" s="350"/>
      <c r="QHN472" s="350"/>
      <c r="QHO472" s="350"/>
      <c r="QHP472" s="350"/>
      <c r="QHQ472" s="350"/>
      <c r="QHR472" s="350"/>
      <c r="QHS472" s="350"/>
      <c r="QHT472" s="350"/>
      <c r="QHU472" s="350"/>
      <c r="QHV472" s="350"/>
      <c r="QHW472" s="350"/>
      <c r="QHX472" s="350"/>
      <c r="QHY472" s="350"/>
      <c r="QHZ472" s="350"/>
      <c r="QIA472" s="350"/>
      <c r="QIB472" s="350"/>
      <c r="QIC472" s="350"/>
      <c r="QID472" s="350"/>
      <c r="QIE472" s="350"/>
      <c r="QIF472" s="350"/>
      <c r="QIG472" s="350"/>
      <c r="QIH472" s="350"/>
      <c r="QII472" s="350"/>
      <c r="QIJ472" s="350"/>
      <c r="QIK472" s="350"/>
      <c r="QIL472" s="350"/>
      <c r="QIM472" s="350"/>
      <c r="QIN472" s="350"/>
      <c r="QIO472" s="350"/>
      <c r="QIP472" s="350"/>
      <c r="QIQ472" s="350"/>
      <c r="QIR472" s="350"/>
      <c r="QIS472" s="350"/>
      <c r="QIT472" s="350"/>
      <c r="QIU472" s="350"/>
      <c r="QIV472" s="350"/>
      <c r="QIW472" s="350"/>
      <c r="QIX472" s="350"/>
      <c r="QIY472" s="350"/>
      <c r="QIZ472" s="350"/>
      <c r="QJA472" s="350"/>
      <c r="QJB472" s="350"/>
      <c r="QJC472" s="350"/>
      <c r="QJD472" s="350"/>
      <c r="QJE472" s="350"/>
      <c r="QJF472" s="350"/>
      <c r="QJG472" s="350"/>
      <c r="QJH472" s="350"/>
      <c r="QJI472" s="350"/>
      <c r="QJJ472" s="350"/>
      <c r="QJK472" s="350"/>
      <c r="QJL472" s="350"/>
      <c r="QJM472" s="350"/>
      <c r="QJN472" s="350"/>
      <c r="QJO472" s="350"/>
      <c r="QJP472" s="350"/>
      <c r="QJQ472" s="350"/>
      <c r="QJR472" s="350"/>
      <c r="QJS472" s="350"/>
      <c r="QJT472" s="350"/>
      <c r="QJU472" s="350"/>
      <c r="QJV472" s="350"/>
      <c r="QJW472" s="350"/>
      <c r="QJX472" s="350"/>
      <c r="QJY472" s="350"/>
      <c r="QJZ472" s="350"/>
      <c r="QKA472" s="350"/>
      <c r="QKB472" s="350"/>
      <c r="QKC472" s="350"/>
      <c r="QKD472" s="350"/>
      <c r="QKE472" s="350"/>
      <c r="QKF472" s="350"/>
      <c r="QKG472" s="350"/>
      <c r="QKH472" s="350"/>
      <c r="QKI472" s="350"/>
      <c r="QKJ472" s="350"/>
      <c r="QKK472" s="350"/>
      <c r="QKL472" s="350"/>
      <c r="QKM472" s="350"/>
      <c r="QKN472" s="350"/>
      <c r="QKO472" s="350"/>
      <c r="QKP472" s="350"/>
      <c r="QKQ472" s="350"/>
      <c r="QKR472" s="350"/>
      <c r="QKS472" s="350"/>
      <c r="QKT472" s="350"/>
      <c r="QKU472" s="350"/>
      <c r="QKV472" s="350"/>
      <c r="QKW472" s="350"/>
      <c r="QKX472" s="350"/>
      <c r="QKY472" s="350"/>
      <c r="QKZ472" s="350"/>
      <c r="QLA472" s="350"/>
      <c r="QLB472" s="350"/>
      <c r="QLC472" s="350"/>
      <c r="QLD472" s="350"/>
      <c r="QLE472" s="350"/>
      <c r="QLF472" s="350"/>
      <c r="QLG472" s="350"/>
      <c r="QLH472" s="350"/>
      <c r="QLI472" s="350"/>
      <c r="QLJ472" s="350"/>
      <c r="QLK472" s="350"/>
      <c r="QLL472" s="350"/>
      <c r="QLM472" s="350"/>
      <c r="QLN472" s="350"/>
      <c r="QLO472" s="350"/>
      <c r="QLP472" s="350"/>
      <c r="QLQ472" s="350"/>
      <c r="QLR472" s="350"/>
      <c r="QLS472" s="350"/>
      <c r="QLT472" s="350"/>
      <c r="QLU472" s="350"/>
      <c r="QLV472" s="350"/>
      <c r="QLW472" s="350"/>
      <c r="QLX472" s="350"/>
      <c r="QLY472" s="350"/>
      <c r="QLZ472" s="350"/>
      <c r="QMA472" s="350"/>
      <c r="QMB472" s="350"/>
      <c r="QMC472" s="350"/>
      <c r="QMD472" s="350"/>
      <c r="QME472" s="350"/>
      <c r="QMF472" s="350"/>
      <c r="QMG472" s="350"/>
      <c r="QMH472" s="350"/>
      <c r="QMI472" s="350"/>
      <c r="QMJ472" s="350"/>
      <c r="QMK472" s="350"/>
      <c r="QML472" s="350"/>
      <c r="QMM472" s="350"/>
      <c r="QMN472" s="350"/>
      <c r="QMO472" s="350"/>
      <c r="QMP472" s="350"/>
      <c r="QMQ472" s="350"/>
      <c r="QMR472" s="350"/>
      <c r="QMS472" s="350"/>
      <c r="QMT472" s="350"/>
      <c r="QMU472" s="350"/>
      <c r="QMV472" s="350"/>
      <c r="QMW472" s="350"/>
      <c r="QMX472" s="350"/>
      <c r="QMY472" s="350"/>
      <c r="QMZ472" s="350"/>
      <c r="QNA472" s="350"/>
      <c r="QNB472" s="350"/>
      <c r="QNC472" s="350"/>
      <c r="QND472" s="350"/>
      <c r="QNE472" s="350"/>
      <c r="QNF472" s="350"/>
      <c r="QNG472" s="350"/>
      <c r="QNH472" s="350"/>
      <c r="QNI472" s="350"/>
      <c r="QNJ472" s="350"/>
      <c r="QNK472" s="350"/>
      <c r="QNL472" s="350"/>
      <c r="QNM472" s="350"/>
      <c r="QNN472" s="350"/>
      <c r="QNO472" s="350"/>
      <c r="QNP472" s="350"/>
      <c r="QNQ472" s="350"/>
      <c r="QNR472" s="350"/>
      <c r="QNS472" s="350"/>
      <c r="QNT472" s="350"/>
      <c r="QNU472" s="350"/>
      <c r="QNV472" s="350"/>
      <c r="QNW472" s="350"/>
      <c r="QNX472" s="350"/>
      <c r="QNY472" s="350"/>
      <c r="QNZ472" s="350"/>
      <c r="QOA472" s="350"/>
      <c r="QOB472" s="350"/>
      <c r="QOC472" s="350"/>
      <c r="QOD472" s="350"/>
      <c r="QOE472" s="350"/>
      <c r="QOF472" s="350"/>
      <c r="QOG472" s="350"/>
      <c r="QOH472" s="350"/>
      <c r="QOI472" s="350"/>
      <c r="QOJ472" s="350"/>
      <c r="QOK472" s="350"/>
      <c r="QOL472" s="350"/>
      <c r="QOM472" s="350"/>
      <c r="QON472" s="350"/>
      <c r="QOO472" s="350"/>
      <c r="QOP472" s="350"/>
      <c r="QOQ472" s="350"/>
      <c r="QOR472" s="350"/>
      <c r="QOS472" s="350"/>
      <c r="QOT472" s="350"/>
      <c r="QOU472" s="350"/>
      <c r="QOV472" s="350"/>
      <c r="QOW472" s="350"/>
      <c r="QOX472" s="350"/>
      <c r="QOY472" s="350"/>
      <c r="QOZ472" s="350"/>
      <c r="QPA472" s="350"/>
      <c r="QPB472" s="350"/>
      <c r="QPC472" s="350"/>
      <c r="QPD472" s="350"/>
      <c r="QPE472" s="350"/>
      <c r="QPF472" s="350"/>
      <c r="QPG472" s="350"/>
      <c r="QPH472" s="350"/>
      <c r="QPI472" s="350"/>
      <c r="QPJ472" s="350"/>
      <c r="QPK472" s="350"/>
      <c r="QPL472" s="350"/>
      <c r="QPM472" s="350"/>
      <c r="QPN472" s="350"/>
      <c r="QPO472" s="350"/>
      <c r="QPP472" s="350"/>
      <c r="QPQ472" s="350"/>
      <c r="QPR472" s="350"/>
      <c r="QPS472" s="350"/>
      <c r="QPT472" s="350"/>
      <c r="QPU472" s="350"/>
      <c r="QPV472" s="350"/>
      <c r="QPW472" s="350"/>
      <c r="QPX472" s="350"/>
      <c r="QPY472" s="350"/>
      <c r="QPZ472" s="350"/>
      <c r="QQA472" s="350"/>
      <c r="QQB472" s="350"/>
      <c r="QQC472" s="350"/>
      <c r="QQD472" s="350"/>
      <c r="QQE472" s="350"/>
      <c r="QQF472" s="350"/>
      <c r="QQG472" s="350"/>
      <c r="QQH472" s="350"/>
      <c r="QQI472" s="350"/>
      <c r="QQJ472" s="350"/>
      <c r="QQK472" s="350"/>
      <c r="QQL472" s="350"/>
      <c r="QQM472" s="350"/>
      <c r="QQN472" s="350"/>
      <c r="QQO472" s="350"/>
      <c r="QQP472" s="350"/>
      <c r="QQQ472" s="350"/>
      <c r="QQR472" s="350"/>
      <c r="QQS472" s="350"/>
      <c r="QQT472" s="350"/>
      <c r="QQU472" s="350"/>
      <c r="QQV472" s="350"/>
      <c r="QQW472" s="350"/>
      <c r="QQX472" s="350"/>
      <c r="QQY472" s="350"/>
      <c r="QQZ472" s="350"/>
      <c r="QRA472" s="350"/>
      <c r="QRB472" s="350"/>
      <c r="QRC472" s="350"/>
      <c r="QRD472" s="350"/>
      <c r="QRE472" s="350"/>
      <c r="QRF472" s="350"/>
      <c r="QRG472" s="350"/>
      <c r="QRH472" s="350"/>
      <c r="QRI472" s="350"/>
      <c r="QRJ472" s="350"/>
      <c r="QRK472" s="350"/>
      <c r="QRL472" s="350"/>
      <c r="QRM472" s="350"/>
      <c r="QRN472" s="350"/>
      <c r="QRO472" s="350"/>
      <c r="QRP472" s="350"/>
      <c r="QRQ472" s="350"/>
      <c r="QRR472" s="350"/>
      <c r="QRS472" s="350"/>
      <c r="QRT472" s="350"/>
      <c r="QRU472" s="350"/>
      <c r="QRV472" s="350"/>
      <c r="QRW472" s="350"/>
      <c r="QRX472" s="350"/>
      <c r="QRY472" s="350"/>
      <c r="QRZ472" s="350"/>
      <c r="QSA472" s="350"/>
      <c r="QSB472" s="350"/>
      <c r="QSC472" s="350"/>
      <c r="QSD472" s="350"/>
      <c r="QSE472" s="350"/>
      <c r="QSF472" s="350"/>
      <c r="QSG472" s="350"/>
      <c r="QSH472" s="350"/>
      <c r="QSI472" s="350"/>
      <c r="QSJ472" s="350"/>
      <c r="QSK472" s="350"/>
      <c r="QSL472" s="350"/>
      <c r="QSM472" s="350"/>
      <c r="QSN472" s="350"/>
      <c r="QSO472" s="350"/>
      <c r="QSP472" s="350"/>
      <c r="QSQ472" s="350"/>
      <c r="QSR472" s="350"/>
      <c r="QSS472" s="350"/>
      <c r="QST472" s="350"/>
      <c r="QSU472" s="350"/>
      <c r="QSV472" s="350"/>
      <c r="QSW472" s="350"/>
      <c r="QSX472" s="350"/>
      <c r="QSY472" s="350"/>
      <c r="QSZ472" s="350"/>
      <c r="QTA472" s="350"/>
      <c r="QTB472" s="350"/>
      <c r="QTC472" s="350"/>
      <c r="QTD472" s="350"/>
      <c r="QTE472" s="350"/>
      <c r="QTF472" s="350"/>
      <c r="QTG472" s="350"/>
      <c r="QTH472" s="350"/>
      <c r="QTI472" s="350"/>
      <c r="QTJ472" s="350"/>
      <c r="QTK472" s="350"/>
      <c r="QTL472" s="350"/>
      <c r="QTM472" s="350"/>
      <c r="QTN472" s="350"/>
      <c r="QTO472" s="350"/>
      <c r="QTP472" s="350"/>
      <c r="QTQ472" s="350"/>
      <c r="QTR472" s="350"/>
      <c r="QTS472" s="350"/>
      <c r="QTT472" s="350"/>
      <c r="QTU472" s="350"/>
      <c r="QTV472" s="350"/>
      <c r="QTW472" s="350"/>
      <c r="QTX472" s="350"/>
      <c r="QTY472" s="350"/>
      <c r="QTZ472" s="350"/>
      <c r="QUA472" s="350"/>
      <c r="QUB472" s="350"/>
      <c r="QUC472" s="350"/>
      <c r="QUD472" s="350"/>
      <c r="QUE472" s="350"/>
      <c r="QUF472" s="350"/>
      <c r="QUG472" s="350"/>
      <c r="QUH472" s="350"/>
      <c r="QUI472" s="350"/>
      <c r="QUJ472" s="350"/>
      <c r="QUK472" s="350"/>
      <c r="QUL472" s="350"/>
      <c r="QUM472" s="350"/>
      <c r="QUN472" s="350"/>
      <c r="QUO472" s="350"/>
      <c r="QUP472" s="350"/>
      <c r="QUQ472" s="350"/>
      <c r="QUR472" s="350"/>
      <c r="QUS472" s="350"/>
      <c r="QUT472" s="350"/>
      <c r="QUU472" s="350"/>
      <c r="QUV472" s="350"/>
      <c r="QUW472" s="350"/>
      <c r="QUX472" s="350"/>
      <c r="QUY472" s="350"/>
      <c r="QUZ472" s="350"/>
      <c r="QVA472" s="350"/>
      <c r="QVB472" s="350"/>
      <c r="QVC472" s="350"/>
      <c r="QVD472" s="350"/>
      <c r="QVE472" s="350"/>
      <c r="QVF472" s="350"/>
      <c r="QVG472" s="350"/>
      <c r="QVH472" s="350"/>
      <c r="QVI472" s="350"/>
      <c r="QVJ472" s="350"/>
      <c r="QVK472" s="350"/>
      <c r="QVL472" s="350"/>
      <c r="QVM472" s="350"/>
      <c r="QVN472" s="350"/>
      <c r="QVO472" s="350"/>
      <c r="QVP472" s="350"/>
      <c r="QVQ472" s="350"/>
      <c r="QVR472" s="350"/>
      <c r="QVS472" s="350"/>
      <c r="QVT472" s="350"/>
      <c r="QVU472" s="350"/>
      <c r="QVV472" s="350"/>
      <c r="QVW472" s="350"/>
      <c r="QVX472" s="350"/>
      <c r="QVY472" s="350"/>
      <c r="QVZ472" s="350"/>
      <c r="QWA472" s="350"/>
      <c r="QWB472" s="350"/>
      <c r="QWC472" s="350"/>
      <c r="QWD472" s="350"/>
      <c r="QWE472" s="350"/>
      <c r="QWF472" s="350"/>
      <c r="QWG472" s="350"/>
      <c r="QWH472" s="350"/>
      <c r="QWI472" s="350"/>
      <c r="QWJ472" s="350"/>
      <c r="QWK472" s="350"/>
      <c r="QWL472" s="350"/>
      <c r="QWM472" s="350"/>
      <c r="QWN472" s="350"/>
      <c r="QWO472" s="350"/>
      <c r="QWP472" s="350"/>
      <c r="QWQ472" s="350"/>
      <c r="QWR472" s="350"/>
      <c r="QWS472" s="350"/>
      <c r="QWT472" s="350"/>
      <c r="QWU472" s="350"/>
      <c r="QWV472" s="350"/>
      <c r="QWW472" s="350"/>
      <c r="QWX472" s="350"/>
      <c r="QWY472" s="350"/>
      <c r="QWZ472" s="350"/>
      <c r="QXA472" s="350"/>
      <c r="QXB472" s="350"/>
      <c r="QXC472" s="350"/>
      <c r="QXD472" s="350"/>
      <c r="QXE472" s="350"/>
      <c r="QXF472" s="350"/>
      <c r="QXG472" s="350"/>
      <c r="QXH472" s="350"/>
      <c r="QXI472" s="350"/>
      <c r="QXJ472" s="350"/>
      <c r="QXK472" s="350"/>
      <c r="QXL472" s="350"/>
      <c r="QXM472" s="350"/>
      <c r="QXN472" s="350"/>
      <c r="QXO472" s="350"/>
      <c r="QXP472" s="350"/>
      <c r="QXQ472" s="350"/>
      <c r="QXR472" s="350"/>
      <c r="QXS472" s="350"/>
      <c r="QXT472" s="350"/>
      <c r="QXU472" s="350"/>
      <c r="QXV472" s="350"/>
      <c r="QXW472" s="350"/>
      <c r="QXX472" s="350"/>
      <c r="QXY472" s="350"/>
      <c r="QXZ472" s="350"/>
      <c r="QYA472" s="350"/>
      <c r="QYB472" s="350"/>
      <c r="QYC472" s="350"/>
      <c r="QYD472" s="350"/>
      <c r="QYE472" s="350"/>
      <c r="QYF472" s="350"/>
      <c r="QYG472" s="350"/>
      <c r="QYH472" s="350"/>
      <c r="QYI472" s="350"/>
      <c r="QYJ472" s="350"/>
      <c r="QYK472" s="350"/>
      <c r="QYL472" s="350"/>
      <c r="QYM472" s="350"/>
      <c r="QYN472" s="350"/>
      <c r="QYO472" s="350"/>
      <c r="QYP472" s="350"/>
      <c r="QYQ472" s="350"/>
      <c r="QYR472" s="350"/>
      <c r="QYS472" s="350"/>
      <c r="QYT472" s="350"/>
      <c r="QYU472" s="350"/>
      <c r="QYV472" s="350"/>
      <c r="QYW472" s="350"/>
      <c r="QYX472" s="350"/>
      <c r="QYY472" s="350"/>
      <c r="QYZ472" s="350"/>
      <c r="QZA472" s="350"/>
      <c r="QZB472" s="350"/>
      <c r="QZC472" s="350"/>
      <c r="QZD472" s="350"/>
      <c r="QZE472" s="350"/>
      <c r="QZF472" s="350"/>
      <c r="QZG472" s="350"/>
      <c r="QZH472" s="350"/>
      <c r="QZI472" s="350"/>
      <c r="QZJ472" s="350"/>
      <c r="QZK472" s="350"/>
      <c r="QZL472" s="350"/>
      <c r="QZM472" s="350"/>
      <c r="QZN472" s="350"/>
      <c r="QZO472" s="350"/>
      <c r="QZP472" s="350"/>
      <c r="QZQ472" s="350"/>
      <c r="QZR472" s="350"/>
      <c r="QZS472" s="350"/>
      <c r="QZT472" s="350"/>
      <c r="QZU472" s="350"/>
      <c r="QZV472" s="350"/>
      <c r="QZW472" s="350"/>
      <c r="QZX472" s="350"/>
      <c r="QZY472" s="350"/>
      <c r="QZZ472" s="350"/>
      <c r="RAA472" s="350"/>
      <c r="RAB472" s="350"/>
      <c r="RAC472" s="350"/>
      <c r="RAD472" s="350"/>
      <c r="RAE472" s="350"/>
      <c r="RAF472" s="350"/>
      <c r="RAG472" s="350"/>
      <c r="RAH472" s="350"/>
      <c r="RAI472" s="350"/>
      <c r="RAJ472" s="350"/>
      <c r="RAK472" s="350"/>
      <c r="RAL472" s="350"/>
      <c r="RAM472" s="350"/>
      <c r="RAN472" s="350"/>
      <c r="RAO472" s="350"/>
      <c r="RAP472" s="350"/>
      <c r="RAQ472" s="350"/>
      <c r="RAR472" s="350"/>
      <c r="RAS472" s="350"/>
      <c r="RAT472" s="350"/>
      <c r="RAU472" s="350"/>
      <c r="RAV472" s="350"/>
      <c r="RAW472" s="350"/>
      <c r="RAX472" s="350"/>
      <c r="RAY472" s="350"/>
      <c r="RAZ472" s="350"/>
      <c r="RBA472" s="350"/>
      <c r="RBB472" s="350"/>
      <c r="RBC472" s="350"/>
      <c r="RBD472" s="350"/>
      <c r="RBE472" s="350"/>
      <c r="RBF472" s="350"/>
      <c r="RBG472" s="350"/>
      <c r="RBH472" s="350"/>
      <c r="RBI472" s="350"/>
      <c r="RBJ472" s="350"/>
      <c r="RBK472" s="350"/>
      <c r="RBL472" s="350"/>
      <c r="RBM472" s="350"/>
      <c r="RBN472" s="350"/>
      <c r="RBO472" s="350"/>
      <c r="RBP472" s="350"/>
      <c r="RBQ472" s="350"/>
      <c r="RBR472" s="350"/>
      <c r="RBS472" s="350"/>
      <c r="RBT472" s="350"/>
      <c r="RBU472" s="350"/>
      <c r="RBV472" s="350"/>
      <c r="RBW472" s="350"/>
      <c r="RBX472" s="350"/>
      <c r="RBY472" s="350"/>
      <c r="RBZ472" s="350"/>
      <c r="RCA472" s="350"/>
      <c r="RCB472" s="350"/>
      <c r="RCC472" s="350"/>
      <c r="RCD472" s="350"/>
      <c r="RCE472" s="350"/>
      <c r="RCF472" s="350"/>
      <c r="RCG472" s="350"/>
      <c r="RCH472" s="350"/>
      <c r="RCI472" s="350"/>
      <c r="RCJ472" s="350"/>
      <c r="RCK472" s="350"/>
      <c r="RCL472" s="350"/>
      <c r="RCM472" s="350"/>
      <c r="RCN472" s="350"/>
      <c r="RCO472" s="350"/>
      <c r="RCP472" s="350"/>
      <c r="RCQ472" s="350"/>
      <c r="RCR472" s="350"/>
      <c r="RCS472" s="350"/>
      <c r="RCT472" s="350"/>
      <c r="RCU472" s="350"/>
      <c r="RCV472" s="350"/>
      <c r="RCW472" s="350"/>
      <c r="RCX472" s="350"/>
      <c r="RCY472" s="350"/>
      <c r="RCZ472" s="350"/>
      <c r="RDA472" s="350"/>
      <c r="RDB472" s="350"/>
      <c r="RDC472" s="350"/>
      <c r="RDD472" s="350"/>
      <c r="RDE472" s="350"/>
      <c r="RDF472" s="350"/>
      <c r="RDG472" s="350"/>
      <c r="RDH472" s="350"/>
      <c r="RDI472" s="350"/>
      <c r="RDJ472" s="350"/>
      <c r="RDK472" s="350"/>
      <c r="RDL472" s="350"/>
      <c r="RDM472" s="350"/>
      <c r="RDN472" s="350"/>
      <c r="RDO472" s="350"/>
      <c r="RDP472" s="350"/>
      <c r="RDQ472" s="350"/>
      <c r="RDR472" s="350"/>
      <c r="RDS472" s="350"/>
      <c r="RDT472" s="350"/>
      <c r="RDU472" s="350"/>
      <c r="RDV472" s="350"/>
      <c r="RDW472" s="350"/>
      <c r="RDX472" s="350"/>
      <c r="RDY472" s="350"/>
      <c r="RDZ472" s="350"/>
      <c r="REA472" s="350"/>
      <c r="REB472" s="350"/>
      <c r="REC472" s="350"/>
      <c r="RED472" s="350"/>
      <c r="REE472" s="350"/>
      <c r="REF472" s="350"/>
      <c r="REG472" s="350"/>
      <c r="REH472" s="350"/>
      <c r="REI472" s="350"/>
      <c r="REJ472" s="350"/>
      <c r="REK472" s="350"/>
      <c r="REL472" s="350"/>
      <c r="REM472" s="350"/>
      <c r="REN472" s="350"/>
      <c r="REO472" s="350"/>
      <c r="REP472" s="350"/>
      <c r="REQ472" s="350"/>
      <c r="RER472" s="350"/>
      <c r="RES472" s="350"/>
      <c r="RET472" s="350"/>
      <c r="REU472" s="350"/>
      <c r="REV472" s="350"/>
      <c r="REW472" s="350"/>
      <c r="REX472" s="350"/>
      <c r="REY472" s="350"/>
      <c r="REZ472" s="350"/>
      <c r="RFA472" s="350"/>
      <c r="RFB472" s="350"/>
      <c r="RFC472" s="350"/>
      <c r="RFD472" s="350"/>
      <c r="RFE472" s="350"/>
      <c r="RFF472" s="350"/>
      <c r="RFG472" s="350"/>
      <c r="RFH472" s="350"/>
      <c r="RFI472" s="350"/>
      <c r="RFJ472" s="350"/>
      <c r="RFK472" s="350"/>
      <c r="RFL472" s="350"/>
      <c r="RFM472" s="350"/>
      <c r="RFN472" s="350"/>
      <c r="RFO472" s="350"/>
      <c r="RFP472" s="350"/>
      <c r="RFQ472" s="350"/>
      <c r="RFR472" s="350"/>
      <c r="RFS472" s="350"/>
      <c r="RFT472" s="350"/>
      <c r="RFU472" s="350"/>
      <c r="RFV472" s="350"/>
      <c r="RFW472" s="350"/>
      <c r="RFX472" s="350"/>
      <c r="RFY472" s="350"/>
      <c r="RFZ472" s="350"/>
      <c r="RGA472" s="350"/>
      <c r="RGB472" s="350"/>
      <c r="RGC472" s="350"/>
      <c r="RGD472" s="350"/>
      <c r="RGE472" s="350"/>
      <c r="RGF472" s="350"/>
      <c r="RGG472" s="350"/>
      <c r="RGH472" s="350"/>
      <c r="RGI472" s="350"/>
      <c r="RGJ472" s="350"/>
      <c r="RGK472" s="350"/>
      <c r="RGL472" s="350"/>
      <c r="RGM472" s="350"/>
      <c r="RGN472" s="350"/>
      <c r="RGO472" s="350"/>
      <c r="RGP472" s="350"/>
      <c r="RGQ472" s="350"/>
      <c r="RGR472" s="350"/>
      <c r="RGS472" s="350"/>
      <c r="RGT472" s="350"/>
      <c r="RGU472" s="350"/>
      <c r="RGV472" s="350"/>
      <c r="RGW472" s="350"/>
      <c r="RGX472" s="350"/>
      <c r="RGY472" s="350"/>
      <c r="RGZ472" s="350"/>
      <c r="RHA472" s="350"/>
      <c r="RHB472" s="350"/>
      <c r="RHC472" s="350"/>
      <c r="RHD472" s="350"/>
      <c r="RHE472" s="350"/>
      <c r="RHF472" s="350"/>
      <c r="RHG472" s="350"/>
      <c r="RHH472" s="350"/>
      <c r="RHI472" s="350"/>
      <c r="RHJ472" s="350"/>
      <c r="RHK472" s="350"/>
      <c r="RHL472" s="350"/>
      <c r="RHM472" s="350"/>
      <c r="RHN472" s="350"/>
      <c r="RHO472" s="350"/>
      <c r="RHP472" s="350"/>
      <c r="RHQ472" s="350"/>
      <c r="RHR472" s="350"/>
      <c r="RHS472" s="350"/>
      <c r="RHT472" s="350"/>
      <c r="RHU472" s="350"/>
      <c r="RHV472" s="350"/>
      <c r="RHW472" s="350"/>
      <c r="RHX472" s="350"/>
      <c r="RHY472" s="350"/>
      <c r="RHZ472" s="350"/>
      <c r="RIA472" s="350"/>
      <c r="RIB472" s="350"/>
      <c r="RIC472" s="350"/>
      <c r="RID472" s="350"/>
      <c r="RIE472" s="350"/>
      <c r="RIF472" s="350"/>
      <c r="RIG472" s="350"/>
      <c r="RIH472" s="350"/>
      <c r="RII472" s="350"/>
      <c r="RIJ472" s="350"/>
      <c r="RIK472" s="350"/>
      <c r="RIL472" s="350"/>
      <c r="RIM472" s="350"/>
      <c r="RIN472" s="350"/>
      <c r="RIO472" s="350"/>
      <c r="RIP472" s="350"/>
      <c r="RIQ472" s="350"/>
      <c r="RIR472" s="350"/>
      <c r="RIS472" s="350"/>
      <c r="RIT472" s="350"/>
      <c r="RIU472" s="350"/>
      <c r="RIV472" s="350"/>
      <c r="RIW472" s="350"/>
      <c r="RIX472" s="350"/>
      <c r="RIY472" s="350"/>
      <c r="RIZ472" s="350"/>
      <c r="RJA472" s="350"/>
      <c r="RJB472" s="350"/>
      <c r="RJC472" s="350"/>
      <c r="RJD472" s="350"/>
      <c r="RJE472" s="350"/>
      <c r="RJF472" s="350"/>
      <c r="RJG472" s="350"/>
      <c r="RJH472" s="350"/>
      <c r="RJI472" s="350"/>
      <c r="RJJ472" s="350"/>
      <c r="RJK472" s="350"/>
      <c r="RJL472" s="350"/>
      <c r="RJM472" s="350"/>
      <c r="RJN472" s="350"/>
      <c r="RJO472" s="350"/>
      <c r="RJP472" s="350"/>
      <c r="RJQ472" s="350"/>
      <c r="RJR472" s="350"/>
      <c r="RJS472" s="350"/>
      <c r="RJT472" s="350"/>
      <c r="RJU472" s="350"/>
      <c r="RJV472" s="350"/>
      <c r="RJW472" s="350"/>
      <c r="RJX472" s="350"/>
      <c r="RJY472" s="350"/>
      <c r="RJZ472" s="350"/>
      <c r="RKA472" s="350"/>
      <c r="RKB472" s="350"/>
      <c r="RKC472" s="350"/>
      <c r="RKD472" s="350"/>
      <c r="RKE472" s="350"/>
      <c r="RKF472" s="350"/>
      <c r="RKG472" s="350"/>
      <c r="RKH472" s="350"/>
      <c r="RKI472" s="350"/>
      <c r="RKJ472" s="350"/>
      <c r="RKK472" s="350"/>
      <c r="RKL472" s="350"/>
      <c r="RKM472" s="350"/>
      <c r="RKN472" s="350"/>
      <c r="RKO472" s="350"/>
      <c r="RKP472" s="350"/>
      <c r="RKQ472" s="350"/>
      <c r="RKR472" s="350"/>
      <c r="RKS472" s="350"/>
      <c r="RKT472" s="350"/>
      <c r="RKU472" s="350"/>
      <c r="RKV472" s="350"/>
      <c r="RKW472" s="350"/>
      <c r="RKX472" s="350"/>
      <c r="RKY472" s="350"/>
      <c r="RKZ472" s="350"/>
      <c r="RLA472" s="350"/>
      <c r="RLB472" s="350"/>
      <c r="RLC472" s="350"/>
      <c r="RLD472" s="350"/>
      <c r="RLE472" s="350"/>
      <c r="RLF472" s="350"/>
      <c r="RLG472" s="350"/>
      <c r="RLH472" s="350"/>
      <c r="RLI472" s="350"/>
      <c r="RLJ472" s="350"/>
      <c r="RLK472" s="350"/>
      <c r="RLL472" s="350"/>
      <c r="RLM472" s="350"/>
      <c r="RLN472" s="350"/>
      <c r="RLO472" s="350"/>
      <c r="RLP472" s="350"/>
      <c r="RLQ472" s="350"/>
      <c r="RLR472" s="350"/>
      <c r="RLS472" s="350"/>
      <c r="RLT472" s="350"/>
      <c r="RLU472" s="350"/>
      <c r="RLV472" s="350"/>
      <c r="RLW472" s="350"/>
      <c r="RLX472" s="350"/>
      <c r="RLY472" s="350"/>
      <c r="RLZ472" s="350"/>
      <c r="RMA472" s="350"/>
      <c r="RMB472" s="350"/>
      <c r="RMC472" s="350"/>
      <c r="RMD472" s="350"/>
      <c r="RME472" s="350"/>
      <c r="RMF472" s="350"/>
      <c r="RMG472" s="350"/>
      <c r="RMH472" s="350"/>
      <c r="RMI472" s="350"/>
      <c r="RMJ472" s="350"/>
      <c r="RMK472" s="350"/>
      <c r="RML472" s="350"/>
      <c r="RMM472" s="350"/>
      <c r="RMN472" s="350"/>
      <c r="RMO472" s="350"/>
      <c r="RMP472" s="350"/>
      <c r="RMQ472" s="350"/>
      <c r="RMR472" s="350"/>
      <c r="RMS472" s="350"/>
      <c r="RMT472" s="350"/>
      <c r="RMU472" s="350"/>
      <c r="RMV472" s="350"/>
      <c r="RMW472" s="350"/>
      <c r="RMX472" s="350"/>
      <c r="RMY472" s="350"/>
      <c r="RMZ472" s="350"/>
      <c r="RNA472" s="350"/>
      <c r="RNB472" s="350"/>
      <c r="RNC472" s="350"/>
      <c r="RND472" s="350"/>
      <c r="RNE472" s="350"/>
      <c r="RNF472" s="350"/>
      <c r="RNG472" s="350"/>
      <c r="RNH472" s="350"/>
      <c r="RNI472" s="350"/>
      <c r="RNJ472" s="350"/>
      <c r="RNK472" s="350"/>
      <c r="RNL472" s="350"/>
      <c r="RNM472" s="350"/>
      <c r="RNN472" s="350"/>
      <c r="RNO472" s="350"/>
      <c r="RNP472" s="350"/>
      <c r="RNQ472" s="350"/>
      <c r="RNR472" s="350"/>
      <c r="RNS472" s="350"/>
      <c r="RNT472" s="350"/>
      <c r="RNU472" s="350"/>
      <c r="RNV472" s="350"/>
      <c r="RNW472" s="350"/>
      <c r="RNX472" s="350"/>
      <c r="RNY472" s="350"/>
      <c r="RNZ472" s="350"/>
      <c r="ROA472" s="350"/>
      <c r="ROB472" s="350"/>
      <c r="ROC472" s="350"/>
      <c r="ROD472" s="350"/>
      <c r="ROE472" s="350"/>
      <c r="ROF472" s="350"/>
      <c r="ROG472" s="350"/>
      <c r="ROH472" s="350"/>
      <c r="ROI472" s="350"/>
      <c r="ROJ472" s="350"/>
      <c r="ROK472" s="350"/>
      <c r="ROL472" s="350"/>
      <c r="ROM472" s="350"/>
      <c r="RON472" s="350"/>
      <c r="ROO472" s="350"/>
      <c r="ROP472" s="350"/>
      <c r="ROQ472" s="350"/>
      <c r="ROR472" s="350"/>
      <c r="ROS472" s="350"/>
      <c r="ROT472" s="350"/>
      <c r="ROU472" s="350"/>
      <c r="ROV472" s="350"/>
      <c r="ROW472" s="350"/>
      <c r="ROX472" s="350"/>
      <c r="ROY472" s="350"/>
      <c r="ROZ472" s="350"/>
      <c r="RPA472" s="350"/>
      <c r="RPB472" s="350"/>
      <c r="RPC472" s="350"/>
      <c r="RPD472" s="350"/>
      <c r="RPE472" s="350"/>
      <c r="RPF472" s="350"/>
      <c r="RPG472" s="350"/>
      <c r="RPH472" s="350"/>
      <c r="RPI472" s="350"/>
      <c r="RPJ472" s="350"/>
      <c r="RPK472" s="350"/>
      <c r="RPL472" s="350"/>
      <c r="RPM472" s="350"/>
      <c r="RPN472" s="350"/>
      <c r="RPO472" s="350"/>
      <c r="RPP472" s="350"/>
      <c r="RPQ472" s="350"/>
      <c r="RPR472" s="350"/>
      <c r="RPS472" s="350"/>
      <c r="RPT472" s="350"/>
      <c r="RPU472" s="350"/>
      <c r="RPV472" s="350"/>
      <c r="RPW472" s="350"/>
      <c r="RPX472" s="350"/>
      <c r="RPY472" s="350"/>
      <c r="RPZ472" s="350"/>
      <c r="RQA472" s="350"/>
      <c r="RQB472" s="350"/>
      <c r="RQC472" s="350"/>
      <c r="RQD472" s="350"/>
      <c r="RQE472" s="350"/>
      <c r="RQF472" s="350"/>
      <c r="RQG472" s="350"/>
      <c r="RQH472" s="350"/>
      <c r="RQI472" s="350"/>
      <c r="RQJ472" s="350"/>
      <c r="RQK472" s="350"/>
      <c r="RQL472" s="350"/>
      <c r="RQM472" s="350"/>
      <c r="RQN472" s="350"/>
      <c r="RQO472" s="350"/>
      <c r="RQP472" s="350"/>
      <c r="RQQ472" s="350"/>
      <c r="RQR472" s="350"/>
      <c r="RQS472" s="350"/>
      <c r="RQT472" s="350"/>
      <c r="RQU472" s="350"/>
      <c r="RQV472" s="350"/>
      <c r="RQW472" s="350"/>
      <c r="RQX472" s="350"/>
      <c r="RQY472" s="350"/>
      <c r="RQZ472" s="350"/>
      <c r="RRA472" s="350"/>
      <c r="RRB472" s="350"/>
      <c r="RRC472" s="350"/>
      <c r="RRD472" s="350"/>
      <c r="RRE472" s="350"/>
      <c r="RRF472" s="350"/>
      <c r="RRG472" s="350"/>
      <c r="RRH472" s="350"/>
      <c r="RRI472" s="350"/>
      <c r="RRJ472" s="350"/>
      <c r="RRK472" s="350"/>
      <c r="RRL472" s="350"/>
      <c r="RRM472" s="350"/>
      <c r="RRN472" s="350"/>
      <c r="RRO472" s="350"/>
      <c r="RRP472" s="350"/>
      <c r="RRQ472" s="350"/>
      <c r="RRR472" s="350"/>
      <c r="RRS472" s="350"/>
      <c r="RRT472" s="350"/>
      <c r="RRU472" s="350"/>
      <c r="RRV472" s="350"/>
      <c r="RRW472" s="350"/>
      <c r="RRX472" s="350"/>
      <c r="RRY472" s="350"/>
      <c r="RRZ472" s="350"/>
      <c r="RSA472" s="350"/>
      <c r="RSB472" s="350"/>
      <c r="RSC472" s="350"/>
      <c r="RSD472" s="350"/>
      <c r="RSE472" s="350"/>
      <c r="RSF472" s="350"/>
      <c r="RSG472" s="350"/>
      <c r="RSH472" s="350"/>
      <c r="RSI472" s="350"/>
      <c r="RSJ472" s="350"/>
      <c r="RSK472" s="350"/>
      <c r="RSL472" s="350"/>
      <c r="RSM472" s="350"/>
      <c r="RSN472" s="350"/>
      <c r="RSO472" s="350"/>
      <c r="RSP472" s="350"/>
      <c r="RSQ472" s="350"/>
      <c r="RSR472" s="350"/>
      <c r="RSS472" s="350"/>
      <c r="RST472" s="350"/>
      <c r="RSU472" s="350"/>
      <c r="RSV472" s="350"/>
      <c r="RSW472" s="350"/>
      <c r="RSX472" s="350"/>
      <c r="RSY472" s="350"/>
      <c r="RSZ472" s="350"/>
      <c r="RTA472" s="350"/>
      <c r="RTB472" s="350"/>
      <c r="RTC472" s="350"/>
      <c r="RTD472" s="350"/>
      <c r="RTE472" s="350"/>
      <c r="RTF472" s="350"/>
      <c r="RTG472" s="350"/>
      <c r="RTH472" s="350"/>
      <c r="RTI472" s="350"/>
      <c r="RTJ472" s="350"/>
      <c r="RTK472" s="350"/>
      <c r="RTL472" s="350"/>
      <c r="RTM472" s="350"/>
      <c r="RTN472" s="350"/>
      <c r="RTO472" s="350"/>
      <c r="RTP472" s="350"/>
      <c r="RTQ472" s="350"/>
      <c r="RTR472" s="350"/>
      <c r="RTS472" s="350"/>
      <c r="RTT472" s="350"/>
      <c r="RTU472" s="350"/>
      <c r="RTV472" s="350"/>
      <c r="RTW472" s="350"/>
      <c r="RTX472" s="350"/>
      <c r="RTY472" s="350"/>
      <c r="RTZ472" s="350"/>
      <c r="RUA472" s="350"/>
      <c r="RUB472" s="350"/>
      <c r="RUC472" s="350"/>
      <c r="RUD472" s="350"/>
      <c r="RUE472" s="350"/>
      <c r="RUF472" s="350"/>
      <c r="RUG472" s="350"/>
      <c r="RUH472" s="350"/>
      <c r="RUI472" s="350"/>
      <c r="RUJ472" s="350"/>
      <c r="RUK472" s="350"/>
      <c r="RUL472" s="350"/>
      <c r="RUM472" s="350"/>
      <c r="RUN472" s="350"/>
      <c r="RUO472" s="350"/>
      <c r="RUP472" s="350"/>
      <c r="RUQ472" s="350"/>
      <c r="RUR472" s="350"/>
      <c r="RUS472" s="350"/>
      <c r="RUT472" s="350"/>
      <c r="RUU472" s="350"/>
      <c r="RUV472" s="350"/>
      <c r="RUW472" s="350"/>
      <c r="RUX472" s="350"/>
      <c r="RUY472" s="350"/>
      <c r="RUZ472" s="350"/>
      <c r="RVA472" s="350"/>
      <c r="RVB472" s="350"/>
      <c r="RVC472" s="350"/>
      <c r="RVD472" s="350"/>
      <c r="RVE472" s="350"/>
      <c r="RVF472" s="350"/>
      <c r="RVG472" s="350"/>
      <c r="RVH472" s="350"/>
      <c r="RVI472" s="350"/>
      <c r="RVJ472" s="350"/>
      <c r="RVK472" s="350"/>
      <c r="RVL472" s="350"/>
      <c r="RVM472" s="350"/>
      <c r="RVN472" s="350"/>
      <c r="RVO472" s="350"/>
      <c r="RVP472" s="350"/>
      <c r="RVQ472" s="350"/>
      <c r="RVR472" s="350"/>
      <c r="RVS472" s="350"/>
      <c r="RVT472" s="350"/>
      <c r="RVU472" s="350"/>
      <c r="RVV472" s="350"/>
      <c r="RVW472" s="350"/>
      <c r="RVX472" s="350"/>
      <c r="RVY472" s="350"/>
      <c r="RVZ472" s="350"/>
      <c r="RWA472" s="350"/>
      <c r="RWB472" s="350"/>
      <c r="RWC472" s="350"/>
      <c r="RWD472" s="350"/>
      <c r="RWE472" s="350"/>
      <c r="RWF472" s="350"/>
      <c r="RWG472" s="350"/>
      <c r="RWH472" s="350"/>
      <c r="RWI472" s="350"/>
      <c r="RWJ472" s="350"/>
      <c r="RWK472" s="350"/>
      <c r="RWL472" s="350"/>
      <c r="RWM472" s="350"/>
      <c r="RWN472" s="350"/>
      <c r="RWO472" s="350"/>
      <c r="RWP472" s="350"/>
      <c r="RWQ472" s="350"/>
      <c r="RWR472" s="350"/>
      <c r="RWS472" s="350"/>
      <c r="RWT472" s="350"/>
      <c r="RWU472" s="350"/>
      <c r="RWV472" s="350"/>
      <c r="RWW472" s="350"/>
      <c r="RWX472" s="350"/>
      <c r="RWY472" s="350"/>
      <c r="RWZ472" s="350"/>
      <c r="RXA472" s="350"/>
      <c r="RXB472" s="350"/>
      <c r="RXC472" s="350"/>
      <c r="RXD472" s="350"/>
      <c r="RXE472" s="350"/>
      <c r="RXF472" s="350"/>
      <c r="RXG472" s="350"/>
      <c r="RXH472" s="350"/>
      <c r="RXI472" s="350"/>
      <c r="RXJ472" s="350"/>
      <c r="RXK472" s="350"/>
      <c r="RXL472" s="350"/>
      <c r="RXM472" s="350"/>
      <c r="RXN472" s="350"/>
      <c r="RXO472" s="350"/>
      <c r="RXP472" s="350"/>
      <c r="RXQ472" s="350"/>
      <c r="RXR472" s="350"/>
      <c r="RXS472" s="350"/>
      <c r="RXT472" s="350"/>
      <c r="RXU472" s="350"/>
      <c r="RXV472" s="350"/>
      <c r="RXW472" s="350"/>
      <c r="RXX472" s="350"/>
      <c r="RXY472" s="350"/>
      <c r="RXZ472" s="350"/>
      <c r="RYA472" s="350"/>
      <c r="RYB472" s="350"/>
      <c r="RYC472" s="350"/>
      <c r="RYD472" s="350"/>
      <c r="RYE472" s="350"/>
      <c r="RYF472" s="350"/>
      <c r="RYG472" s="350"/>
      <c r="RYH472" s="350"/>
      <c r="RYI472" s="350"/>
      <c r="RYJ472" s="350"/>
      <c r="RYK472" s="350"/>
      <c r="RYL472" s="350"/>
      <c r="RYM472" s="350"/>
      <c r="RYN472" s="350"/>
      <c r="RYO472" s="350"/>
      <c r="RYP472" s="350"/>
      <c r="RYQ472" s="350"/>
      <c r="RYR472" s="350"/>
      <c r="RYS472" s="350"/>
      <c r="RYT472" s="350"/>
      <c r="RYU472" s="350"/>
      <c r="RYV472" s="350"/>
      <c r="RYW472" s="350"/>
      <c r="RYX472" s="350"/>
      <c r="RYY472" s="350"/>
      <c r="RYZ472" s="350"/>
      <c r="RZA472" s="350"/>
      <c r="RZB472" s="350"/>
      <c r="RZC472" s="350"/>
      <c r="RZD472" s="350"/>
      <c r="RZE472" s="350"/>
      <c r="RZF472" s="350"/>
      <c r="RZG472" s="350"/>
      <c r="RZH472" s="350"/>
      <c r="RZI472" s="350"/>
      <c r="RZJ472" s="350"/>
      <c r="RZK472" s="350"/>
      <c r="RZL472" s="350"/>
      <c r="RZM472" s="350"/>
      <c r="RZN472" s="350"/>
      <c r="RZO472" s="350"/>
      <c r="RZP472" s="350"/>
      <c r="RZQ472" s="350"/>
      <c r="RZR472" s="350"/>
      <c r="RZS472" s="350"/>
      <c r="RZT472" s="350"/>
      <c r="RZU472" s="350"/>
      <c r="RZV472" s="350"/>
      <c r="RZW472" s="350"/>
      <c r="RZX472" s="350"/>
      <c r="RZY472" s="350"/>
      <c r="RZZ472" s="350"/>
      <c r="SAA472" s="350"/>
      <c r="SAB472" s="350"/>
      <c r="SAC472" s="350"/>
      <c r="SAD472" s="350"/>
      <c r="SAE472" s="350"/>
      <c r="SAF472" s="350"/>
      <c r="SAG472" s="350"/>
      <c r="SAH472" s="350"/>
      <c r="SAI472" s="350"/>
      <c r="SAJ472" s="350"/>
      <c r="SAK472" s="350"/>
      <c r="SAL472" s="350"/>
      <c r="SAM472" s="350"/>
      <c r="SAN472" s="350"/>
      <c r="SAO472" s="350"/>
      <c r="SAP472" s="350"/>
      <c r="SAQ472" s="350"/>
      <c r="SAR472" s="350"/>
      <c r="SAS472" s="350"/>
      <c r="SAT472" s="350"/>
      <c r="SAU472" s="350"/>
      <c r="SAV472" s="350"/>
      <c r="SAW472" s="350"/>
      <c r="SAX472" s="350"/>
      <c r="SAY472" s="350"/>
      <c r="SAZ472" s="350"/>
      <c r="SBA472" s="350"/>
      <c r="SBB472" s="350"/>
      <c r="SBC472" s="350"/>
      <c r="SBD472" s="350"/>
      <c r="SBE472" s="350"/>
      <c r="SBF472" s="350"/>
      <c r="SBG472" s="350"/>
      <c r="SBH472" s="350"/>
      <c r="SBI472" s="350"/>
      <c r="SBJ472" s="350"/>
      <c r="SBK472" s="350"/>
      <c r="SBL472" s="350"/>
      <c r="SBM472" s="350"/>
      <c r="SBN472" s="350"/>
      <c r="SBO472" s="350"/>
      <c r="SBP472" s="350"/>
      <c r="SBQ472" s="350"/>
      <c r="SBR472" s="350"/>
      <c r="SBS472" s="350"/>
      <c r="SBT472" s="350"/>
      <c r="SBU472" s="350"/>
      <c r="SBV472" s="350"/>
      <c r="SBW472" s="350"/>
      <c r="SBX472" s="350"/>
      <c r="SBY472" s="350"/>
      <c r="SBZ472" s="350"/>
      <c r="SCA472" s="350"/>
      <c r="SCB472" s="350"/>
      <c r="SCC472" s="350"/>
      <c r="SCD472" s="350"/>
      <c r="SCE472" s="350"/>
      <c r="SCF472" s="350"/>
      <c r="SCG472" s="350"/>
      <c r="SCH472" s="350"/>
      <c r="SCI472" s="350"/>
      <c r="SCJ472" s="350"/>
      <c r="SCK472" s="350"/>
      <c r="SCL472" s="350"/>
      <c r="SCM472" s="350"/>
      <c r="SCN472" s="350"/>
      <c r="SCO472" s="350"/>
      <c r="SCP472" s="350"/>
      <c r="SCQ472" s="350"/>
      <c r="SCR472" s="350"/>
      <c r="SCS472" s="350"/>
      <c r="SCT472" s="350"/>
      <c r="SCU472" s="350"/>
      <c r="SCV472" s="350"/>
      <c r="SCW472" s="350"/>
      <c r="SCX472" s="350"/>
      <c r="SCY472" s="350"/>
      <c r="SCZ472" s="350"/>
      <c r="SDA472" s="350"/>
      <c r="SDB472" s="350"/>
      <c r="SDC472" s="350"/>
      <c r="SDD472" s="350"/>
      <c r="SDE472" s="350"/>
      <c r="SDF472" s="350"/>
      <c r="SDG472" s="350"/>
      <c r="SDH472" s="350"/>
      <c r="SDI472" s="350"/>
      <c r="SDJ472" s="350"/>
      <c r="SDK472" s="350"/>
      <c r="SDL472" s="350"/>
      <c r="SDM472" s="350"/>
      <c r="SDN472" s="350"/>
      <c r="SDO472" s="350"/>
      <c r="SDP472" s="350"/>
      <c r="SDQ472" s="350"/>
      <c r="SDR472" s="350"/>
      <c r="SDS472" s="350"/>
      <c r="SDT472" s="350"/>
      <c r="SDU472" s="350"/>
      <c r="SDV472" s="350"/>
      <c r="SDW472" s="350"/>
      <c r="SDX472" s="350"/>
      <c r="SDY472" s="350"/>
      <c r="SDZ472" s="350"/>
      <c r="SEA472" s="350"/>
      <c r="SEB472" s="350"/>
      <c r="SEC472" s="350"/>
      <c r="SED472" s="350"/>
      <c r="SEE472" s="350"/>
      <c r="SEF472" s="350"/>
      <c r="SEG472" s="350"/>
      <c r="SEH472" s="350"/>
      <c r="SEI472" s="350"/>
      <c r="SEJ472" s="350"/>
      <c r="SEK472" s="350"/>
      <c r="SEL472" s="350"/>
      <c r="SEM472" s="350"/>
      <c r="SEN472" s="350"/>
      <c r="SEO472" s="350"/>
      <c r="SEP472" s="350"/>
      <c r="SEQ472" s="350"/>
      <c r="SER472" s="350"/>
      <c r="SES472" s="350"/>
      <c r="SET472" s="350"/>
      <c r="SEU472" s="350"/>
      <c r="SEV472" s="350"/>
      <c r="SEW472" s="350"/>
      <c r="SEX472" s="350"/>
      <c r="SEY472" s="350"/>
      <c r="SEZ472" s="350"/>
      <c r="SFA472" s="350"/>
      <c r="SFB472" s="350"/>
      <c r="SFC472" s="350"/>
      <c r="SFD472" s="350"/>
      <c r="SFE472" s="350"/>
      <c r="SFF472" s="350"/>
      <c r="SFG472" s="350"/>
      <c r="SFH472" s="350"/>
      <c r="SFI472" s="350"/>
      <c r="SFJ472" s="350"/>
      <c r="SFK472" s="350"/>
      <c r="SFL472" s="350"/>
      <c r="SFM472" s="350"/>
      <c r="SFN472" s="350"/>
      <c r="SFO472" s="350"/>
      <c r="SFP472" s="350"/>
      <c r="SFQ472" s="350"/>
      <c r="SFR472" s="350"/>
      <c r="SFS472" s="350"/>
      <c r="SFT472" s="350"/>
      <c r="SFU472" s="350"/>
      <c r="SFV472" s="350"/>
      <c r="SFW472" s="350"/>
      <c r="SFX472" s="350"/>
      <c r="SFY472" s="350"/>
      <c r="SFZ472" s="350"/>
      <c r="SGA472" s="350"/>
      <c r="SGB472" s="350"/>
      <c r="SGC472" s="350"/>
      <c r="SGD472" s="350"/>
      <c r="SGE472" s="350"/>
      <c r="SGF472" s="350"/>
      <c r="SGG472" s="350"/>
      <c r="SGH472" s="350"/>
      <c r="SGI472" s="350"/>
      <c r="SGJ472" s="350"/>
      <c r="SGK472" s="350"/>
      <c r="SGL472" s="350"/>
      <c r="SGM472" s="350"/>
      <c r="SGN472" s="350"/>
      <c r="SGO472" s="350"/>
      <c r="SGP472" s="350"/>
      <c r="SGQ472" s="350"/>
      <c r="SGR472" s="350"/>
      <c r="SGS472" s="350"/>
      <c r="SGT472" s="350"/>
      <c r="SGU472" s="350"/>
      <c r="SGV472" s="350"/>
      <c r="SGW472" s="350"/>
      <c r="SGX472" s="350"/>
      <c r="SGY472" s="350"/>
      <c r="SGZ472" s="350"/>
      <c r="SHA472" s="350"/>
      <c r="SHB472" s="350"/>
      <c r="SHC472" s="350"/>
      <c r="SHD472" s="350"/>
      <c r="SHE472" s="350"/>
      <c r="SHF472" s="350"/>
      <c r="SHG472" s="350"/>
      <c r="SHH472" s="350"/>
      <c r="SHI472" s="350"/>
      <c r="SHJ472" s="350"/>
      <c r="SHK472" s="350"/>
      <c r="SHL472" s="350"/>
      <c r="SHM472" s="350"/>
      <c r="SHN472" s="350"/>
      <c r="SHO472" s="350"/>
      <c r="SHP472" s="350"/>
      <c r="SHQ472" s="350"/>
      <c r="SHR472" s="350"/>
      <c r="SHS472" s="350"/>
      <c r="SHT472" s="350"/>
      <c r="SHU472" s="350"/>
      <c r="SHV472" s="350"/>
      <c r="SHW472" s="350"/>
      <c r="SHX472" s="350"/>
      <c r="SHY472" s="350"/>
      <c r="SHZ472" s="350"/>
      <c r="SIA472" s="350"/>
      <c r="SIB472" s="350"/>
      <c r="SIC472" s="350"/>
      <c r="SID472" s="350"/>
      <c r="SIE472" s="350"/>
      <c r="SIF472" s="350"/>
      <c r="SIG472" s="350"/>
      <c r="SIH472" s="350"/>
      <c r="SII472" s="350"/>
      <c r="SIJ472" s="350"/>
      <c r="SIK472" s="350"/>
      <c r="SIL472" s="350"/>
      <c r="SIM472" s="350"/>
      <c r="SIN472" s="350"/>
      <c r="SIO472" s="350"/>
      <c r="SIP472" s="350"/>
      <c r="SIQ472" s="350"/>
      <c r="SIR472" s="350"/>
      <c r="SIS472" s="350"/>
      <c r="SIT472" s="350"/>
      <c r="SIU472" s="350"/>
      <c r="SIV472" s="350"/>
      <c r="SIW472" s="350"/>
      <c r="SIX472" s="350"/>
      <c r="SIY472" s="350"/>
      <c r="SIZ472" s="350"/>
      <c r="SJA472" s="350"/>
      <c r="SJB472" s="350"/>
      <c r="SJC472" s="350"/>
      <c r="SJD472" s="350"/>
      <c r="SJE472" s="350"/>
      <c r="SJF472" s="350"/>
      <c r="SJG472" s="350"/>
      <c r="SJH472" s="350"/>
      <c r="SJI472" s="350"/>
      <c r="SJJ472" s="350"/>
      <c r="SJK472" s="350"/>
      <c r="SJL472" s="350"/>
      <c r="SJM472" s="350"/>
      <c r="SJN472" s="350"/>
      <c r="SJO472" s="350"/>
      <c r="SJP472" s="350"/>
      <c r="SJQ472" s="350"/>
      <c r="SJR472" s="350"/>
      <c r="SJS472" s="350"/>
      <c r="SJT472" s="350"/>
      <c r="SJU472" s="350"/>
      <c r="SJV472" s="350"/>
      <c r="SJW472" s="350"/>
      <c r="SJX472" s="350"/>
      <c r="SJY472" s="350"/>
      <c r="SJZ472" s="350"/>
      <c r="SKA472" s="350"/>
      <c r="SKB472" s="350"/>
      <c r="SKC472" s="350"/>
      <c r="SKD472" s="350"/>
      <c r="SKE472" s="350"/>
      <c r="SKF472" s="350"/>
      <c r="SKG472" s="350"/>
      <c r="SKH472" s="350"/>
      <c r="SKI472" s="350"/>
      <c r="SKJ472" s="350"/>
      <c r="SKK472" s="350"/>
      <c r="SKL472" s="350"/>
      <c r="SKM472" s="350"/>
      <c r="SKN472" s="350"/>
      <c r="SKO472" s="350"/>
      <c r="SKP472" s="350"/>
      <c r="SKQ472" s="350"/>
      <c r="SKR472" s="350"/>
      <c r="SKS472" s="350"/>
      <c r="SKT472" s="350"/>
      <c r="SKU472" s="350"/>
      <c r="SKV472" s="350"/>
      <c r="SKW472" s="350"/>
      <c r="SKX472" s="350"/>
      <c r="SKY472" s="350"/>
      <c r="SKZ472" s="350"/>
      <c r="SLA472" s="350"/>
      <c r="SLB472" s="350"/>
      <c r="SLC472" s="350"/>
      <c r="SLD472" s="350"/>
      <c r="SLE472" s="350"/>
      <c r="SLF472" s="350"/>
      <c r="SLG472" s="350"/>
      <c r="SLH472" s="350"/>
      <c r="SLI472" s="350"/>
      <c r="SLJ472" s="350"/>
      <c r="SLK472" s="350"/>
      <c r="SLL472" s="350"/>
      <c r="SLM472" s="350"/>
      <c r="SLN472" s="350"/>
      <c r="SLO472" s="350"/>
      <c r="SLP472" s="350"/>
      <c r="SLQ472" s="350"/>
      <c r="SLR472" s="350"/>
      <c r="SLS472" s="350"/>
      <c r="SLT472" s="350"/>
      <c r="SLU472" s="350"/>
      <c r="SLV472" s="350"/>
      <c r="SLW472" s="350"/>
      <c r="SLX472" s="350"/>
      <c r="SLY472" s="350"/>
      <c r="SLZ472" s="350"/>
      <c r="SMA472" s="350"/>
      <c r="SMB472" s="350"/>
      <c r="SMC472" s="350"/>
      <c r="SMD472" s="350"/>
      <c r="SME472" s="350"/>
      <c r="SMF472" s="350"/>
      <c r="SMG472" s="350"/>
      <c r="SMH472" s="350"/>
      <c r="SMI472" s="350"/>
      <c r="SMJ472" s="350"/>
      <c r="SMK472" s="350"/>
      <c r="SML472" s="350"/>
      <c r="SMM472" s="350"/>
      <c r="SMN472" s="350"/>
      <c r="SMO472" s="350"/>
      <c r="SMP472" s="350"/>
      <c r="SMQ472" s="350"/>
      <c r="SMR472" s="350"/>
      <c r="SMS472" s="350"/>
      <c r="SMT472" s="350"/>
      <c r="SMU472" s="350"/>
      <c r="SMV472" s="350"/>
      <c r="SMW472" s="350"/>
      <c r="SMX472" s="350"/>
      <c r="SMY472" s="350"/>
      <c r="SMZ472" s="350"/>
      <c r="SNA472" s="350"/>
      <c r="SNB472" s="350"/>
      <c r="SNC472" s="350"/>
      <c r="SND472" s="350"/>
      <c r="SNE472" s="350"/>
      <c r="SNF472" s="350"/>
      <c r="SNG472" s="350"/>
      <c r="SNH472" s="350"/>
      <c r="SNI472" s="350"/>
      <c r="SNJ472" s="350"/>
      <c r="SNK472" s="350"/>
      <c r="SNL472" s="350"/>
      <c r="SNM472" s="350"/>
      <c r="SNN472" s="350"/>
      <c r="SNO472" s="350"/>
      <c r="SNP472" s="350"/>
      <c r="SNQ472" s="350"/>
      <c r="SNR472" s="350"/>
      <c r="SNS472" s="350"/>
      <c r="SNT472" s="350"/>
      <c r="SNU472" s="350"/>
      <c r="SNV472" s="350"/>
      <c r="SNW472" s="350"/>
      <c r="SNX472" s="350"/>
      <c r="SNY472" s="350"/>
      <c r="SNZ472" s="350"/>
      <c r="SOA472" s="350"/>
      <c r="SOB472" s="350"/>
      <c r="SOC472" s="350"/>
      <c r="SOD472" s="350"/>
      <c r="SOE472" s="350"/>
      <c r="SOF472" s="350"/>
      <c r="SOG472" s="350"/>
      <c r="SOH472" s="350"/>
      <c r="SOI472" s="350"/>
      <c r="SOJ472" s="350"/>
      <c r="SOK472" s="350"/>
      <c r="SOL472" s="350"/>
      <c r="SOM472" s="350"/>
      <c r="SON472" s="350"/>
      <c r="SOO472" s="350"/>
      <c r="SOP472" s="350"/>
      <c r="SOQ472" s="350"/>
      <c r="SOR472" s="350"/>
      <c r="SOS472" s="350"/>
      <c r="SOT472" s="350"/>
      <c r="SOU472" s="350"/>
      <c r="SOV472" s="350"/>
      <c r="SOW472" s="350"/>
      <c r="SOX472" s="350"/>
      <c r="SOY472" s="350"/>
      <c r="SOZ472" s="350"/>
      <c r="SPA472" s="350"/>
      <c r="SPB472" s="350"/>
      <c r="SPC472" s="350"/>
      <c r="SPD472" s="350"/>
      <c r="SPE472" s="350"/>
      <c r="SPF472" s="350"/>
      <c r="SPG472" s="350"/>
      <c r="SPH472" s="350"/>
      <c r="SPI472" s="350"/>
      <c r="SPJ472" s="350"/>
      <c r="SPK472" s="350"/>
      <c r="SPL472" s="350"/>
      <c r="SPM472" s="350"/>
      <c r="SPN472" s="350"/>
      <c r="SPO472" s="350"/>
      <c r="SPP472" s="350"/>
      <c r="SPQ472" s="350"/>
      <c r="SPR472" s="350"/>
      <c r="SPS472" s="350"/>
      <c r="SPT472" s="350"/>
      <c r="SPU472" s="350"/>
      <c r="SPV472" s="350"/>
      <c r="SPW472" s="350"/>
      <c r="SPX472" s="350"/>
      <c r="SPY472" s="350"/>
      <c r="SPZ472" s="350"/>
      <c r="SQA472" s="350"/>
      <c r="SQB472" s="350"/>
      <c r="SQC472" s="350"/>
      <c r="SQD472" s="350"/>
      <c r="SQE472" s="350"/>
      <c r="SQF472" s="350"/>
      <c r="SQG472" s="350"/>
      <c r="SQH472" s="350"/>
      <c r="SQI472" s="350"/>
      <c r="SQJ472" s="350"/>
      <c r="SQK472" s="350"/>
      <c r="SQL472" s="350"/>
      <c r="SQM472" s="350"/>
      <c r="SQN472" s="350"/>
      <c r="SQO472" s="350"/>
      <c r="SQP472" s="350"/>
      <c r="SQQ472" s="350"/>
      <c r="SQR472" s="350"/>
      <c r="SQS472" s="350"/>
      <c r="SQT472" s="350"/>
      <c r="SQU472" s="350"/>
      <c r="SQV472" s="350"/>
      <c r="SQW472" s="350"/>
      <c r="SQX472" s="350"/>
      <c r="SQY472" s="350"/>
      <c r="SQZ472" s="350"/>
      <c r="SRA472" s="350"/>
      <c r="SRB472" s="350"/>
      <c r="SRC472" s="350"/>
      <c r="SRD472" s="350"/>
      <c r="SRE472" s="350"/>
      <c r="SRF472" s="350"/>
      <c r="SRG472" s="350"/>
      <c r="SRH472" s="350"/>
      <c r="SRI472" s="350"/>
      <c r="SRJ472" s="350"/>
      <c r="SRK472" s="350"/>
      <c r="SRL472" s="350"/>
      <c r="SRM472" s="350"/>
      <c r="SRN472" s="350"/>
      <c r="SRO472" s="350"/>
      <c r="SRP472" s="350"/>
      <c r="SRQ472" s="350"/>
      <c r="SRR472" s="350"/>
      <c r="SRS472" s="350"/>
      <c r="SRT472" s="350"/>
      <c r="SRU472" s="350"/>
      <c r="SRV472" s="350"/>
      <c r="SRW472" s="350"/>
      <c r="SRX472" s="350"/>
      <c r="SRY472" s="350"/>
      <c r="SRZ472" s="350"/>
      <c r="SSA472" s="350"/>
      <c r="SSB472" s="350"/>
      <c r="SSC472" s="350"/>
      <c r="SSD472" s="350"/>
      <c r="SSE472" s="350"/>
      <c r="SSF472" s="350"/>
      <c r="SSG472" s="350"/>
      <c r="SSH472" s="350"/>
      <c r="SSI472" s="350"/>
      <c r="SSJ472" s="350"/>
      <c r="SSK472" s="350"/>
      <c r="SSL472" s="350"/>
      <c r="SSM472" s="350"/>
      <c r="SSN472" s="350"/>
      <c r="SSO472" s="350"/>
      <c r="SSP472" s="350"/>
      <c r="SSQ472" s="350"/>
      <c r="SSR472" s="350"/>
      <c r="SSS472" s="350"/>
      <c r="SST472" s="350"/>
      <c r="SSU472" s="350"/>
      <c r="SSV472" s="350"/>
      <c r="SSW472" s="350"/>
      <c r="SSX472" s="350"/>
      <c r="SSY472" s="350"/>
      <c r="SSZ472" s="350"/>
      <c r="STA472" s="350"/>
      <c r="STB472" s="350"/>
      <c r="STC472" s="350"/>
      <c r="STD472" s="350"/>
      <c r="STE472" s="350"/>
      <c r="STF472" s="350"/>
      <c r="STG472" s="350"/>
      <c r="STH472" s="350"/>
      <c r="STI472" s="350"/>
      <c r="STJ472" s="350"/>
      <c r="STK472" s="350"/>
      <c r="STL472" s="350"/>
      <c r="STM472" s="350"/>
      <c r="STN472" s="350"/>
      <c r="STO472" s="350"/>
      <c r="STP472" s="350"/>
      <c r="STQ472" s="350"/>
      <c r="STR472" s="350"/>
      <c r="STS472" s="350"/>
      <c r="STT472" s="350"/>
      <c r="STU472" s="350"/>
      <c r="STV472" s="350"/>
      <c r="STW472" s="350"/>
      <c r="STX472" s="350"/>
      <c r="STY472" s="350"/>
      <c r="STZ472" s="350"/>
      <c r="SUA472" s="350"/>
      <c r="SUB472" s="350"/>
      <c r="SUC472" s="350"/>
      <c r="SUD472" s="350"/>
      <c r="SUE472" s="350"/>
      <c r="SUF472" s="350"/>
      <c r="SUG472" s="350"/>
      <c r="SUH472" s="350"/>
      <c r="SUI472" s="350"/>
      <c r="SUJ472" s="350"/>
      <c r="SUK472" s="350"/>
      <c r="SUL472" s="350"/>
      <c r="SUM472" s="350"/>
      <c r="SUN472" s="350"/>
      <c r="SUO472" s="350"/>
      <c r="SUP472" s="350"/>
      <c r="SUQ472" s="350"/>
      <c r="SUR472" s="350"/>
      <c r="SUS472" s="350"/>
      <c r="SUT472" s="350"/>
      <c r="SUU472" s="350"/>
      <c r="SUV472" s="350"/>
      <c r="SUW472" s="350"/>
      <c r="SUX472" s="350"/>
      <c r="SUY472" s="350"/>
      <c r="SUZ472" s="350"/>
      <c r="SVA472" s="350"/>
      <c r="SVB472" s="350"/>
      <c r="SVC472" s="350"/>
      <c r="SVD472" s="350"/>
      <c r="SVE472" s="350"/>
      <c r="SVF472" s="350"/>
      <c r="SVG472" s="350"/>
      <c r="SVH472" s="350"/>
      <c r="SVI472" s="350"/>
      <c r="SVJ472" s="350"/>
      <c r="SVK472" s="350"/>
      <c r="SVL472" s="350"/>
      <c r="SVM472" s="350"/>
      <c r="SVN472" s="350"/>
      <c r="SVO472" s="350"/>
      <c r="SVP472" s="350"/>
      <c r="SVQ472" s="350"/>
      <c r="SVR472" s="350"/>
      <c r="SVS472" s="350"/>
      <c r="SVT472" s="350"/>
      <c r="SVU472" s="350"/>
      <c r="SVV472" s="350"/>
      <c r="SVW472" s="350"/>
      <c r="SVX472" s="350"/>
      <c r="SVY472" s="350"/>
      <c r="SVZ472" s="350"/>
      <c r="SWA472" s="350"/>
      <c r="SWB472" s="350"/>
      <c r="SWC472" s="350"/>
      <c r="SWD472" s="350"/>
      <c r="SWE472" s="350"/>
      <c r="SWF472" s="350"/>
      <c r="SWG472" s="350"/>
      <c r="SWH472" s="350"/>
      <c r="SWI472" s="350"/>
      <c r="SWJ472" s="350"/>
      <c r="SWK472" s="350"/>
      <c r="SWL472" s="350"/>
      <c r="SWM472" s="350"/>
      <c r="SWN472" s="350"/>
      <c r="SWO472" s="350"/>
      <c r="SWP472" s="350"/>
      <c r="SWQ472" s="350"/>
      <c r="SWR472" s="350"/>
      <c r="SWS472" s="350"/>
      <c r="SWT472" s="350"/>
      <c r="SWU472" s="350"/>
      <c r="SWV472" s="350"/>
      <c r="SWW472" s="350"/>
      <c r="SWX472" s="350"/>
      <c r="SWY472" s="350"/>
      <c r="SWZ472" s="350"/>
      <c r="SXA472" s="350"/>
      <c r="SXB472" s="350"/>
      <c r="SXC472" s="350"/>
      <c r="SXD472" s="350"/>
      <c r="SXE472" s="350"/>
      <c r="SXF472" s="350"/>
      <c r="SXG472" s="350"/>
      <c r="SXH472" s="350"/>
      <c r="SXI472" s="350"/>
      <c r="SXJ472" s="350"/>
      <c r="SXK472" s="350"/>
      <c r="SXL472" s="350"/>
      <c r="SXM472" s="350"/>
      <c r="SXN472" s="350"/>
      <c r="SXO472" s="350"/>
      <c r="SXP472" s="350"/>
      <c r="SXQ472" s="350"/>
      <c r="SXR472" s="350"/>
      <c r="SXS472" s="350"/>
      <c r="SXT472" s="350"/>
      <c r="SXU472" s="350"/>
      <c r="SXV472" s="350"/>
      <c r="SXW472" s="350"/>
      <c r="SXX472" s="350"/>
      <c r="SXY472" s="350"/>
      <c r="SXZ472" s="350"/>
      <c r="SYA472" s="350"/>
      <c r="SYB472" s="350"/>
      <c r="SYC472" s="350"/>
      <c r="SYD472" s="350"/>
      <c r="SYE472" s="350"/>
      <c r="SYF472" s="350"/>
      <c r="SYG472" s="350"/>
      <c r="SYH472" s="350"/>
      <c r="SYI472" s="350"/>
      <c r="SYJ472" s="350"/>
      <c r="SYK472" s="350"/>
      <c r="SYL472" s="350"/>
      <c r="SYM472" s="350"/>
      <c r="SYN472" s="350"/>
      <c r="SYO472" s="350"/>
      <c r="SYP472" s="350"/>
      <c r="SYQ472" s="350"/>
      <c r="SYR472" s="350"/>
      <c r="SYS472" s="350"/>
      <c r="SYT472" s="350"/>
      <c r="SYU472" s="350"/>
      <c r="SYV472" s="350"/>
      <c r="SYW472" s="350"/>
      <c r="SYX472" s="350"/>
      <c r="SYY472" s="350"/>
      <c r="SYZ472" s="350"/>
      <c r="SZA472" s="350"/>
      <c r="SZB472" s="350"/>
      <c r="SZC472" s="350"/>
      <c r="SZD472" s="350"/>
      <c r="SZE472" s="350"/>
      <c r="SZF472" s="350"/>
      <c r="SZG472" s="350"/>
      <c r="SZH472" s="350"/>
      <c r="SZI472" s="350"/>
      <c r="SZJ472" s="350"/>
      <c r="SZK472" s="350"/>
      <c r="SZL472" s="350"/>
      <c r="SZM472" s="350"/>
      <c r="SZN472" s="350"/>
      <c r="SZO472" s="350"/>
      <c r="SZP472" s="350"/>
      <c r="SZQ472" s="350"/>
      <c r="SZR472" s="350"/>
      <c r="SZS472" s="350"/>
      <c r="SZT472" s="350"/>
      <c r="SZU472" s="350"/>
      <c r="SZV472" s="350"/>
      <c r="SZW472" s="350"/>
      <c r="SZX472" s="350"/>
      <c r="SZY472" s="350"/>
      <c r="SZZ472" s="350"/>
      <c r="TAA472" s="350"/>
      <c r="TAB472" s="350"/>
      <c r="TAC472" s="350"/>
      <c r="TAD472" s="350"/>
      <c r="TAE472" s="350"/>
      <c r="TAF472" s="350"/>
      <c r="TAG472" s="350"/>
      <c r="TAH472" s="350"/>
      <c r="TAI472" s="350"/>
      <c r="TAJ472" s="350"/>
      <c r="TAK472" s="350"/>
      <c r="TAL472" s="350"/>
      <c r="TAM472" s="350"/>
      <c r="TAN472" s="350"/>
      <c r="TAO472" s="350"/>
      <c r="TAP472" s="350"/>
      <c r="TAQ472" s="350"/>
      <c r="TAR472" s="350"/>
      <c r="TAS472" s="350"/>
      <c r="TAT472" s="350"/>
      <c r="TAU472" s="350"/>
      <c r="TAV472" s="350"/>
      <c r="TAW472" s="350"/>
      <c r="TAX472" s="350"/>
      <c r="TAY472" s="350"/>
      <c r="TAZ472" s="350"/>
      <c r="TBA472" s="350"/>
      <c r="TBB472" s="350"/>
      <c r="TBC472" s="350"/>
      <c r="TBD472" s="350"/>
      <c r="TBE472" s="350"/>
      <c r="TBF472" s="350"/>
      <c r="TBG472" s="350"/>
      <c r="TBH472" s="350"/>
      <c r="TBI472" s="350"/>
      <c r="TBJ472" s="350"/>
      <c r="TBK472" s="350"/>
      <c r="TBL472" s="350"/>
      <c r="TBM472" s="350"/>
      <c r="TBN472" s="350"/>
      <c r="TBO472" s="350"/>
      <c r="TBP472" s="350"/>
      <c r="TBQ472" s="350"/>
      <c r="TBR472" s="350"/>
      <c r="TBS472" s="350"/>
      <c r="TBT472" s="350"/>
      <c r="TBU472" s="350"/>
      <c r="TBV472" s="350"/>
      <c r="TBW472" s="350"/>
      <c r="TBX472" s="350"/>
      <c r="TBY472" s="350"/>
      <c r="TBZ472" s="350"/>
      <c r="TCA472" s="350"/>
      <c r="TCB472" s="350"/>
      <c r="TCC472" s="350"/>
      <c r="TCD472" s="350"/>
      <c r="TCE472" s="350"/>
      <c r="TCF472" s="350"/>
      <c r="TCG472" s="350"/>
      <c r="TCH472" s="350"/>
      <c r="TCI472" s="350"/>
      <c r="TCJ472" s="350"/>
      <c r="TCK472" s="350"/>
      <c r="TCL472" s="350"/>
      <c r="TCM472" s="350"/>
      <c r="TCN472" s="350"/>
      <c r="TCO472" s="350"/>
      <c r="TCP472" s="350"/>
      <c r="TCQ472" s="350"/>
      <c r="TCR472" s="350"/>
      <c r="TCS472" s="350"/>
      <c r="TCT472" s="350"/>
      <c r="TCU472" s="350"/>
      <c r="TCV472" s="350"/>
      <c r="TCW472" s="350"/>
      <c r="TCX472" s="350"/>
      <c r="TCY472" s="350"/>
      <c r="TCZ472" s="350"/>
      <c r="TDA472" s="350"/>
      <c r="TDB472" s="350"/>
      <c r="TDC472" s="350"/>
      <c r="TDD472" s="350"/>
      <c r="TDE472" s="350"/>
      <c r="TDF472" s="350"/>
      <c r="TDG472" s="350"/>
      <c r="TDH472" s="350"/>
      <c r="TDI472" s="350"/>
      <c r="TDJ472" s="350"/>
      <c r="TDK472" s="350"/>
      <c r="TDL472" s="350"/>
      <c r="TDM472" s="350"/>
      <c r="TDN472" s="350"/>
      <c r="TDO472" s="350"/>
      <c r="TDP472" s="350"/>
      <c r="TDQ472" s="350"/>
      <c r="TDR472" s="350"/>
      <c r="TDS472" s="350"/>
      <c r="TDT472" s="350"/>
      <c r="TDU472" s="350"/>
      <c r="TDV472" s="350"/>
      <c r="TDW472" s="350"/>
      <c r="TDX472" s="350"/>
      <c r="TDY472" s="350"/>
      <c r="TDZ472" s="350"/>
      <c r="TEA472" s="350"/>
      <c r="TEB472" s="350"/>
      <c r="TEC472" s="350"/>
      <c r="TED472" s="350"/>
      <c r="TEE472" s="350"/>
      <c r="TEF472" s="350"/>
      <c r="TEG472" s="350"/>
      <c r="TEH472" s="350"/>
      <c r="TEI472" s="350"/>
      <c r="TEJ472" s="350"/>
      <c r="TEK472" s="350"/>
      <c r="TEL472" s="350"/>
      <c r="TEM472" s="350"/>
      <c r="TEN472" s="350"/>
      <c r="TEO472" s="350"/>
      <c r="TEP472" s="350"/>
      <c r="TEQ472" s="350"/>
      <c r="TER472" s="350"/>
      <c r="TES472" s="350"/>
      <c r="TET472" s="350"/>
      <c r="TEU472" s="350"/>
      <c r="TEV472" s="350"/>
      <c r="TEW472" s="350"/>
      <c r="TEX472" s="350"/>
      <c r="TEY472" s="350"/>
      <c r="TEZ472" s="350"/>
      <c r="TFA472" s="350"/>
      <c r="TFB472" s="350"/>
      <c r="TFC472" s="350"/>
      <c r="TFD472" s="350"/>
      <c r="TFE472" s="350"/>
      <c r="TFF472" s="350"/>
      <c r="TFG472" s="350"/>
      <c r="TFH472" s="350"/>
      <c r="TFI472" s="350"/>
      <c r="TFJ472" s="350"/>
      <c r="TFK472" s="350"/>
      <c r="TFL472" s="350"/>
      <c r="TFM472" s="350"/>
      <c r="TFN472" s="350"/>
      <c r="TFO472" s="350"/>
      <c r="TFP472" s="350"/>
      <c r="TFQ472" s="350"/>
      <c r="TFR472" s="350"/>
      <c r="TFS472" s="350"/>
      <c r="TFT472" s="350"/>
      <c r="TFU472" s="350"/>
      <c r="TFV472" s="350"/>
      <c r="TFW472" s="350"/>
      <c r="TFX472" s="350"/>
      <c r="TFY472" s="350"/>
      <c r="TFZ472" s="350"/>
      <c r="TGA472" s="350"/>
      <c r="TGB472" s="350"/>
      <c r="TGC472" s="350"/>
      <c r="TGD472" s="350"/>
      <c r="TGE472" s="350"/>
      <c r="TGF472" s="350"/>
      <c r="TGG472" s="350"/>
      <c r="TGH472" s="350"/>
      <c r="TGI472" s="350"/>
      <c r="TGJ472" s="350"/>
      <c r="TGK472" s="350"/>
      <c r="TGL472" s="350"/>
      <c r="TGM472" s="350"/>
      <c r="TGN472" s="350"/>
      <c r="TGO472" s="350"/>
      <c r="TGP472" s="350"/>
      <c r="TGQ472" s="350"/>
      <c r="TGR472" s="350"/>
      <c r="TGS472" s="350"/>
      <c r="TGT472" s="350"/>
      <c r="TGU472" s="350"/>
      <c r="TGV472" s="350"/>
      <c r="TGW472" s="350"/>
      <c r="TGX472" s="350"/>
      <c r="TGY472" s="350"/>
      <c r="TGZ472" s="350"/>
      <c r="THA472" s="350"/>
      <c r="THB472" s="350"/>
      <c r="THC472" s="350"/>
      <c r="THD472" s="350"/>
      <c r="THE472" s="350"/>
      <c r="THF472" s="350"/>
      <c r="THG472" s="350"/>
      <c r="THH472" s="350"/>
      <c r="THI472" s="350"/>
      <c r="THJ472" s="350"/>
      <c r="THK472" s="350"/>
      <c r="THL472" s="350"/>
      <c r="THM472" s="350"/>
      <c r="THN472" s="350"/>
      <c r="THO472" s="350"/>
      <c r="THP472" s="350"/>
      <c r="THQ472" s="350"/>
      <c r="THR472" s="350"/>
      <c r="THS472" s="350"/>
      <c r="THT472" s="350"/>
      <c r="THU472" s="350"/>
      <c r="THV472" s="350"/>
      <c r="THW472" s="350"/>
      <c r="THX472" s="350"/>
      <c r="THY472" s="350"/>
      <c r="THZ472" s="350"/>
      <c r="TIA472" s="350"/>
      <c r="TIB472" s="350"/>
      <c r="TIC472" s="350"/>
      <c r="TID472" s="350"/>
      <c r="TIE472" s="350"/>
      <c r="TIF472" s="350"/>
      <c r="TIG472" s="350"/>
      <c r="TIH472" s="350"/>
      <c r="TII472" s="350"/>
      <c r="TIJ472" s="350"/>
      <c r="TIK472" s="350"/>
      <c r="TIL472" s="350"/>
      <c r="TIM472" s="350"/>
      <c r="TIN472" s="350"/>
      <c r="TIO472" s="350"/>
      <c r="TIP472" s="350"/>
      <c r="TIQ472" s="350"/>
      <c r="TIR472" s="350"/>
      <c r="TIS472" s="350"/>
      <c r="TIT472" s="350"/>
      <c r="TIU472" s="350"/>
      <c r="TIV472" s="350"/>
      <c r="TIW472" s="350"/>
      <c r="TIX472" s="350"/>
      <c r="TIY472" s="350"/>
      <c r="TIZ472" s="350"/>
      <c r="TJA472" s="350"/>
      <c r="TJB472" s="350"/>
      <c r="TJC472" s="350"/>
      <c r="TJD472" s="350"/>
      <c r="TJE472" s="350"/>
      <c r="TJF472" s="350"/>
      <c r="TJG472" s="350"/>
      <c r="TJH472" s="350"/>
      <c r="TJI472" s="350"/>
      <c r="TJJ472" s="350"/>
      <c r="TJK472" s="350"/>
      <c r="TJL472" s="350"/>
      <c r="TJM472" s="350"/>
      <c r="TJN472" s="350"/>
      <c r="TJO472" s="350"/>
      <c r="TJP472" s="350"/>
      <c r="TJQ472" s="350"/>
      <c r="TJR472" s="350"/>
      <c r="TJS472" s="350"/>
      <c r="TJT472" s="350"/>
      <c r="TJU472" s="350"/>
      <c r="TJV472" s="350"/>
      <c r="TJW472" s="350"/>
      <c r="TJX472" s="350"/>
      <c r="TJY472" s="350"/>
      <c r="TJZ472" s="350"/>
      <c r="TKA472" s="350"/>
      <c r="TKB472" s="350"/>
      <c r="TKC472" s="350"/>
      <c r="TKD472" s="350"/>
      <c r="TKE472" s="350"/>
      <c r="TKF472" s="350"/>
      <c r="TKG472" s="350"/>
      <c r="TKH472" s="350"/>
      <c r="TKI472" s="350"/>
      <c r="TKJ472" s="350"/>
      <c r="TKK472" s="350"/>
      <c r="TKL472" s="350"/>
      <c r="TKM472" s="350"/>
      <c r="TKN472" s="350"/>
      <c r="TKO472" s="350"/>
      <c r="TKP472" s="350"/>
      <c r="TKQ472" s="350"/>
      <c r="TKR472" s="350"/>
      <c r="TKS472" s="350"/>
      <c r="TKT472" s="350"/>
      <c r="TKU472" s="350"/>
      <c r="TKV472" s="350"/>
      <c r="TKW472" s="350"/>
      <c r="TKX472" s="350"/>
      <c r="TKY472" s="350"/>
      <c r="TKZ472" s="350"/>
      <c r="TLA472" s="350"/>
      <c r="TLB472" s="350"/>
      <c r="TLC472" s="350"/>
      <c r="TLD472" s="350"/>
      <c r="TLE472" s="350"/>
      <c r="TLF472" s="350"/>
      <c r="TLG472" s="350"/>
      <c r="TLH472" s="350"/>
      <c r="TLI472" s="350"/>
      <c r="TLJ472" s="350"/>
      <c r="TLK472" s="350"/>
      <c r="TLL472" s="350"/>
      <c r="TLM472" s="350"/>
      <c r="TLN472" s="350"/>
      <c r="TLO472" s="350"/>
      <c r="TLP472" s="350"/>
      <c r="TLQ472" s="350"/>
      <c r="TLR472" s="350"/>
      <c r="TLS472" s="350"/>
      <c r="TLT472" s="350"/>
      <c r="TLU472" s="350"/>
      <c r="TLV472" s="350"/>
      <c r="TLW472" s="350"/>
      <c r="TLX472" s="350"/>
      <c r="TLY472" s="350"/>
      <c r="TLZ472" s="350"/>
      <c r="TMA472" s="350"/>
      <c r="TMB472" s="350"/>
      <c r="TMC472" s="350"/>
      <c r="TMD472" s="350"/>
      <c r="TME472" s="350"/>
      <c r="TMF472" s="350"/>
      <c r="TMG472" s="350"/>
      <c r="TMH472" s="350"/>
      <c r="TMI472" s="350"/>
      <c r="TMJ472" s="350"/>
      <c r="TMK472" s="350"/>
      <c r="TML472" s="350"/>
      <c r="TMM472" s="350"/>
      <c r="TMN472" s="350"/>
      <c r="TMO472" s="350"/>
      <c r="TMP472" s="350"/>
      <c r="TMQ472" s="350"/>
      <c r="TMR472" s="350"/>
      <c r="TMS472" s="350"/>
      <c r="TMT472" s="350"/>
      <c r="TMU472" s="350"/>
      <c r="TMV472" s="350"/>
      <c r="TMW472" s="350"/>
      <c r="TMX472" s="350"/>
      <c r="TMY472" s="350"/>
      <c r="TMZ472" s="350"/>
      <c r="TNA472" s="350"/>
      <c r="TNB472" s="350"/>
      <c r="TNC472" s="350"/>
      <c r="TND472" s="350"/>
      <c r="TNE472" s="350"/>
      <c r="TNF472" s="350"/>
      <c r="TNG472" s="350"/>
      <c r="TNH472" s="350"/>
      <c r="TNI472" s="350"/>
      <c r="TNJ472" s="350"/>
      <c r="TNK472" s="350"/>
      <c r="TNL472" s="350"/>
      <c r="TNM472" s="350"/>
      <c r="TNN472" s="350"/>
      <c r="TNO472" s="350"/>
      <c r="TNP472" s="350"/>
      <c r="TNQ472" s="350"/>
      <c r="TNR472" s="350"/>
      <c r="TNS472" s="350"/>
      <c r="TNT472" s="350"/>
      <c r="TNU472" s="350"/>
      <c r="TNV472" s="350"/>
      <c r="TNW472" s="350"/>
      <c r="TNX472" s="350"/>
      <c r="TNY472" s="350"/>
      <c r="TNZ472" s="350"/>
      <c r="TOA472" s="350"/>
      <c r="TOB472" s="350"/>
      <c r="TOC472" s="350"/>
      <c r="TOD472" s="350"/>
      <c r="TOE472" s="350"/>
      <c r="TOF472" s="350"/>
      <c r="TOG472" s="350"/>
      <c r="TOH472" s="350"/>
      <c r="TOI472" s="350"/>
      <c r="TOJ472" s="350"/>
      <c r="TOK472" s="350"/>
      <c r="TOL472" s="350"/>
      <c r="TOM472" s="350"/>
      <c r="TON472" s="350"/>
      <c r="TOO472" s="350"/>
      <c r="TOP472" s="350"/>
      <c r="TOQ472" s="350"/>
      <c r="TOR472" s="350"/>
      <c r="TOS472" s="350"/>
      <c r="TOT472" s="350"/>
      <c r="TOU472" s="350"/>
      <c r="TOV472" s="350"/>
      <c r="TOW472" s="350"/>
      <c r="TOX472" s="350"/>
      <c r="TOY472" s="350"/>
      <c r="TOZ472" s="350"/>
      <c r="TPA472" s="350"/>
      <c r="TPB472" s="350"/>
      <c r="TPC472" s="350"/>
      <c r="TPD472" s="350"/>
      <c r="TPE472" s="350"/>
      <c r="TPF472" s="350"/>
      <c r="TPG472" s="350"/>
      <c r="TPH472" s="350"/>
      <c r="TPI472" s="350"/>
      <c r="TPJ472" s="350"/>
      <c r="TPK472" s="350"/>
      <c r="TPL472" s="350"/>
      <c r="TPM472" s="350"/>
      <c r="TPN472" s="350"/>
      <c r="TPO472" s="350"/>
      <c r="TPP472" s="350"/>
      <c r="TPQ472" s="350"/>
      <c r="TPR472" s="350"/>
      <c r="TPS472" s="350"/>
      <c r="TPT472" s="350"/>
      <c r="TPU472" s="350"/>
      <c r="TPV472" s="350"/>
      <c r="TPW472" s="350"/>
      <c r="TPX472" s="350"/>
      <c r="TPY472" s="350"/>
      <c r="TPZ472" s="350"/>
      <c r="TQA472" s="350"/>
      <c r="TQB472" s="350"/>
      <c r="TQC472" s="350"/>
      <c r="TQD472" s="350"/>
      <c r="TQE472" s="350"/>
      <c r="TQF472" s="350"/>
      <c r="TQG472" s="350"/>
      <c r="TQH472" s="350"/>
      <c r="TQI472" s="350"/>
      <c r="TQJ472" s="350"/>
      <c r="TQK472" s="350"/>
      <c r="TQL472" s="350"/>
      <c r="TQM472" s="350"/>
      <c r="TQN472" s="350"/>
      <c r="TQO472" s="350"/>
      <c r="TQP472" s="350"/>
      <c r="TQQ472" s="350"/>
      <c r="TQR472" s="350"/>
      <c r="TQS472" s="350"/>
      <c r="TQT472" s="350"/>
      <c r="TQU472" s="350"/>
      <c r="TQV472" s="350"/>
      <c r="TQW472" s="350"/>
      <c r="TQX472" s="350"/>
      <c r="TQY472" s="350"/>
      <c r="TQZ472" s="350"/>
      <c r="TRA472" s="350"/>
      <c r="TRB472" s="350"/>
      <c r="TRC472" s="350"/>
      <c r="TRD472" s="350"/>
      <c r="TRE472" s="350"/>
      <c r="TRF472" s="350"/>
      <c r="TRG472" s="350"/>
      <c r="TRH472" s="350"/>
      <c r="TRI472" s="350"/>
      <c r="TRJ472" s="350"/>
      <c r="TRK472" s="350"/>
      <c r="TRL472" s="350"/>
      <c r="TRM472" s="350"/>
      <c r="TRN472" s="350"/>
      <c r="TRO472" s="350"/>
      <c r="TRP472" s="350"/>
      <c r="TRQ472" s="350"/>
      <c r="TRR472" s="350"/>
      <c r="TRS472" s="350"/>
      <c r="TRT472" s="350"/>
      <c r="TRU472" s="350"/>
      <c r="TRV472" s="350"/>
      <c r="TRW472" s="350"/>
      <c r="TRX472" s="350"/>
      <c r="TRY472" s="350"/>
      <c r="TRZ472" s="350"/>
      <c r="TSA472" s="350"/>
      <c r="TSB472" s="350"/>
      <c r="TSC472" s="350"/>
      <c r="TSD472" s="350"/>
      <c r="TSE472" s="350"/>
      <c r="TSF472" s="350"/>
      <c r="TSG472" s="350"/>
      <c r="TSH472" s="350"/>
      <c r="TSI472" s="350"/>
      <c r="TSJ472" s="350"/>
      <c r="TSK472" s="350"/>
      <c r="TSL472" s="350"/>
      <c r="TSM472" s="350"/>
      <c r="TSN472" s="350"/>
      <c r="TSO472" s="350"/>
      <c r="TSP472" s="350"/>
      <c r="TSQ472" s="350"/>
      <c r="TSR472" s="350"/>
      <c r="TSS472" s="350"/>
      <c r="TST472" s="350"/>
      <c r="TSU472" s="350"/>
      <c r="TSV472" s="350"/>
      <c r="TSW472" s="350"/>
      <c r="TSX472" s="350"/>
      <c r="TSY472" s="350"/>
      <c r="TSZ472" s="350"/>
      <c r="TTA472" s="350"/>
      <c r="TTB472" s="350"/>
      <c r="TTC472" s="350"/>
      <c r="TTD472" s="350"/>
      <c r="TTE472" s="350"/>
      <c r="TTF472" s="350"/>
      <c r="TTG472" s="350"/>
      <c r="TTH472" s="350"/>
      <c r="TTI472" s="350"/>
      <c r="TTJ472" s="350"/>
      <c r="TTK472" s="350"/>
      <c r="TTL472" s="350"/>
      <c r="TTM472" s="350"/>
      <c r="TTN472" s="350"/>
      <c r="TTO472" s="350"/>
      <c r="TTP472" s="350"/>
      <c r="TTQ472" s="350"/>
      <c r="TTR472" s="350"/>
      <c r="TTS472" s="350"/>
      <c r="TTT472" s="350"/>
      <c r="TTU472" s="350"/>
      <c r="TTV472" s="350"/>
      <c r="TTW472" s="350"/>
      <c r="TTX472" s="350"/>
      <c r="TTY472" s="350"/>
      <c r="TTZ472" s="350"/>
      <c r="TUA472" s="350"/>
      <c r="TUB472" s="350"/>
      <c r="TUC472" s="350"/>
      <c r="TUD472" s="350"/>
      <c r="TUE472" s="350"/>
      <c r="TUF472" s="350"/>
      <c r="TUG472" s="350"/>
      <c r="TUH472" s="350"/>
      <c r="TUI472" s="350"/>
      <c r="TUJ472" s="350"/>
      <c r="TUK472" s="350"/>
      <c r="TUL472" s="350"/>
      <c r="TUM472" s="350"/>
      <c r="TUN472" s="350"/>
      <c r="TUO472" s="350"/>
      <c r="TUP472" s="350"/>
      <c r="TUQ472" s="350"/>
      <c r="TUR472" s="350"/>
      <c r="TUS472" s="350"/>
      <c r="TUT472" s="350"/>
      <c r="TUU472" s="350"/>
      <c r="TUV472" s="350"/>
      <c r="TUW472" s="350"/>
      <c r="TUX472" s="350"/>
      <c r="TUY472" s="350"/>
      <c r="TUZ472" s="350"/>
      <c r="TVA472" s="350"/>
      <c r="TVB472" s="350"/>
      <c r="TVC472" s="350"/>
      <c r="TVD472" s="350"/>
      <c r="TVE472" s="350"/>
      <c r="TVF472" s="350"/>
      <c r="TVG472" s="350"/>
      <c r="TVH472" s="350"/>
      <c r="TVI472" s="350"/>
      <c r="TVJ472" s="350"/>
      <c r="TVK472" s="350"/>
      <c r="TVL472" s="350"/>
      <c r="TVM472" s="350"/>
      <c r="TVN472" s="350"/>
      <c r="TVO472" s="350"/>
      <c r="TVP472" s="350"/>
      <c r="TVQ472" s="350"/>
      <c r="TVR472" s="350"/>
      <c r="TVS472" s="350"/>
      <c r="TVT472" s="350"/>
      <c r="TVU472" s="350"/>
      <c r="TVV472" s="350"/>
      <c r="TVW472" s="350"/>
      <c r="TVX472" s="350"/>
      <c r="TVY472" s="350"/>
      <c r="TVZ472" s="350"/>
      <c r="TWA472" s="350"/>
      <c r="TWB472" s="350"/>
      <c r="TWC472" s="350"/>
      <c r="TWD472" s="350"/>
      <c r="TWE472" s="350"/>
      <c r="TWF472" s="350"/>
      <c r="TWG472" s="350"/>
      <c r="TWH472" s="350"/>
      <c r="TWI472" s="350"/>
      <c r="TWJ472" s="350"/>
      <c r="TWK472" s="350"/>
      <c r="TWL472" s="350"/>
      <c r="TWM472" s="350"/>
      <c r="TWN472" s="350"/>
      <c r="TWO472" s="350"/>
      <c r="TWP472" s="350"/>
      <c r="TWQ472" s="350"/>
      <c r="TWR472" s="350"/>
      <c r="TWS472" s="350"/>
      <c r="TWT472" s="350"/>
      <c r="TWU472" s="350"/>
      <c r="TWV472" s="350"/>
      <c r="TWW472" s="350"/>
      <c r="TWX472" s="350"/>
      <c r="TWY472" s="350"/>
      <c r="TWZ472" s="350"/>
      <c r="TXA472" s="350"/>
      <c r="TXB472" s="350"/>
      <c r="TXC472" s="350"/>
      <c r="TXD472" s="350"/>
      <c r="TXE472" s="350"/>
      <c r="TXF472" s="350"/>
      <c r="TXG472" s="350"/>
      <c r="TXH472" s="350"/>
      <c r="TXI472" s="350"/>
      <c r="TXJ472" s="350"/>
      <c r="TXK472" s="350"/>
      <c r="TXL472" s="350"/>
      <c r="TXM472" s="350"/>
      <c r="TXN472" s="350"/>
      <c r="TXO472" s="350"/>
      <c r="TXP472" s="350"/>
      <c r="TXQ472" s="350"/>
      <c r="TXR472" s="350"/>
      <c r="TXS472" s="350"/>
      <c r="TXT472" s="350"/>
      <c r="TXU472" s="350"/>
      <c r="TXV472" s="350"/>
      <c r="TXW472" s="350"/>
      <c r="TXX472" s="350"/>
      <c r="TXY472" s="350"/>
      <c r="TXZ472" s="350"/>
      <c r="TYA472" s="350"/>
      <c r="TYB472" s="350"/>
      <c r="TYC472" s="350"/>
      <c r="TYD472" s="350"/>
      <c r="TYE472" s="350"/>
      <c r="TYF472" s="350"/>
      <c r="TYG472" s="350"/>
      <c r="TYH472" s="350"/>
      <c r="TYI472" s="350"/>
      <c r="TYJ472" s="350"/>
      <c r="TYK472" s="350"/>
      <c r="TYL472" s="350"/>
      <c r="TYM472" s="350"/>
      <c r="TYN472" s="350"/>
      <c r="TYO472" s="350"/>
      <c r="TYP472" s="350"/>
      <c r="TYQ472" s="350"/>
      <c r="TYR472" s="350"/>
      <c r="TYS472" s="350"/>
      <c r="TYT472" s="350"/>
      <c r="TYU472" s="350"/>
      <c r="TYV472" s="350"/>
      <c r="TYW472" s="350"/>
      <c r="TYX472" s="350"/>
      <c r="TYY472" s="350"/>
      <c r="TYZ472" s="350"/>
      <c r="TZA472" s="350"/>
      <c r="TZB472" s="350"/>
      <c r="TZC472" s="350"/>
      <c r="TZD472" s="350"/>
      <c r="TZE472" s="350"/>
      <c r="TZF472" s="350"/>
      <c r="TZG472" s="350"/>
      <c r="TZH472" s="350"/>
      <c r="TZI472" s="350"/>
      <c r="TZJ472" s="350"/>
      <c r="TZK472" s="350"/>
      <c r="TZL472" s="350"/>
      <c r="TZM472" s="350"/>
      <c r="TZN472" s="350"/>
      <c r="TZO472" s="350"/>
      <c r="TZP472" s="350"/>
      <c r="TZQ472" s="350"/>
      <c r="TZR472" s="350"/>
      <c r="TZS472" s="350"/>
      <c r="TZT472" s="350"/>
      <c r="TZU472" s="350"/>
      <c r="TZV472" s="350"/>
      <c r="TZW472" s="350"/>
      <c r="TZX472" s="350"/>
      <c r="TZY472" s="350"/>
      <c r="TZZ472" s="350"/>
      <c r="UAA472" s="350"/>
      <c r="UAB472" s="350"/>
      <c r="UAC472" s="350"/>
      <c r="UAD472" s="350"/>
      <c r="UAE472" s="350"/>
      <c r="UAF472" s="350"/>
      <c r="UAG472" s="350"/>
      <c r="UAH472" s="350"/>
      <c r="UAI472" s="350"/>
      <c r="UAJ472" s="350"/>
      <c r="UAK472" s="350"/>
      <c r="UAL472" s="350"/>
      <c r="UAM472" s="350"/>
      <c r="UAN472" s="350"/>
      <c r="UAO472" s="350"/>
      <c r="UAP472" s="350"/>
      <c r="UAQ472" s="350"/>
      <c r="UAR472" s="350"/>
      <c r="UAS472" s="350"/>
      <c r="UAT472" s="350"/>
      <c r="UAU472" s="350"/>
      <c r="UAV472" s="350"/>
      <c r="UAW472" s="350"/>
      <c r="UAX472" s="350"/>
      <c r="UAY472" s="350"/>
      <c r="UAZ472" s="350"/>
      <c r="UBA472" s="350"/>
      <c r="UBB472" s="350"/>
      <c r="UBC472" s="350"/>
      <c r="UBD472" s="350"/>
      <c r="UBE472" s="350"/>
      <c r="UBF472" s="350"/>
      <c r="UBG472" s="350"/>
      <c r="UBH472" s="350"/>
      <c r="UBI472" s="350"/>
      <c r="UBJ472" s="350"/>
      <c r="UBK472" s="350"/>
      <c r="UBL472" s="350"/>
      <c r="UBM472" s="350"/>
      <c r="UBN472" s="350"/>
      <c r="UBO472" s="350"/>
      <c r="UBP472" s="350"/>
      <c r="UBQ472" s="350"/>
      <c r="UBR472" s="350"/>
      <c r="UBS472" s="350"/>
      <c r="UBT472" s="350"/>
      <c r="UBU472" s="350"/>
      <c r="UBV472" s="350"/>
      <c r="UBW472" s="350"/>
      <c r="UBX472" s="350"/>
      <c r="UBY472" s="350"/>
      <c r="UBZ472" s="350"/>
      <c r="UCA472" s="350"/>
      <c r="UCB472" s="350"/>
      <c r="UCC472" s="350"/>
      <c r="UCD472" s="350"/>
      <c r="UCE472" s="350"/>
      <c r="UCF472" s="350"/>
      <c r="UCG472" s="350"/>
      <c r="UCH472" s="350"/>
      <c r="UCI472" s="350"/>
      <c r="UCJ472" s="350"/>
      <c r="UCK472" s="350"/>
      <c r="UCL472" s="350"/>
      <c r="UCM472" s="350"/>
      <c r="UCN472" s="350"/>
      <c r="UCO472" s="350"/>
      <c r="UCP472" s="350"/>
      <c r="UCQ472" s="350"/>
      <c r="UCR472" s="350"/>
      <c r="UCS472" s="350"/>
      <c r="UCT472" s="350"/>
      <c r="UCU472" s="350"/>
      <c r="UCV472" s="350"/>
      <c r="UCW472" s="350"/>
      <c r="UCX472" s="350"/>
      <c r="UCY472" s="350"/>
      <c r="UCZ472" s="350"/>
      <c r="UDA472" s="350"/>
      <c r="UDB472" s="350"/>
      <c r="UDC472" s="350"/>
      <c r="UDD472" s="350"/>
      <c r="UDE472" s="350"/>
      <c r="UDF472" s="350"/>
      <c r="UDG472" s="350"/>
      <c r="UDH472" s="350"/>
      <c r="UDI472" s="350"/>
      <c r="UDJ472" s="350"/>
      <c r="UDK472" s="350"/>
      <c r="UDL472" s="350"/>
      <c r="UDM472" s="350"/>
      <c r="UDN472" s="350"/>
      <c r="UDO472" s="350"/>
      <c r="UDP472" s="350"/>
      <c r="UDQ472" s="350"/>
      <c r="UDR472" s="350"/>
      <c r="UDS472" s="350"/>
      <c r="UDT472" s="350"/>
      <c r="UDU472" s="350"/>
      <c r="UDV472" s="350"/>
      <c r="UDW472" s="350"/>
      <c r="UDX472" s="350"/>
      <c r="UDY472" s="350"/>
      <c r="UDZ472" s="350"/>
      <c r="UEA472" s="350"/>
      <c r="UEB472" s="350"/>
      <c r="UEC472" s="350"/>
      <c r="UED472" s="350"/>
      <c r="UEE472" s="350"/>
      <c r="UEF472" s="350"/>
      <c r="UEG472" s="350"/>
      <c r="UEH472" s="350"/>
      <c r="UEI472" s="350"/>
      <c r="UEJ472" s="350"/>
      <c r="UEK472" s="350"/>
      <c r="UEL472" s="350"/>
      <c r="UEM472" s="350"/>
      <c r="UEN472" s="350"/>
      <c r="UEO472" s="350"/>
      <c r="UEP472" s="350"/>
      <c r="UEQ472" s="350"/>
      <c r="UER472" s="350"/>
      <c r="UES472" s="350"/>
      <c r="UET472" s="350"/>
      <c r="UEU472" s="350"/>
      <c r="UEV472" s="350"/>
      <c r="UEW472" s="350"/>
      <c r="UEX472" s="350"/>
      <c r="UEY472" s="350"/>
      <c r="UEZ472" s="350"/>
      <c r="UFA472" s="350"/>
      <c r="UFB472" s="350"/>
      <c r="UFC472" s="350"/>
      <c r="UFD472" s="350"/>
      <c r="UFE472" s="350"/>
      <c r="UFF472" s="350"/>
      <c r="UFG472" s="350"/>
      <c r="UFH472" s="350"/>
      <c r="UFI472" s="350"/>
      <c r="UFJ472" s="350"/>
      <c r="UFK472" s="350"/>
      <c r="UFL472" s="350"/>
      <c r="UFM472" s="350"/>
      <c r="UFN472" s="350"/>
      <c r="UFO472" s="350"/>
      <c r="UFP472" s="350"/>
      <c r="UFQ472" s="350"/>
      <c r="UFR472" s="350"/>
      <c r="UFS472" s="350"/>
      <c r="UFT472" s="350"/>
      <c r="UFU472" s="350"/>
      <c r="UFV472" s="350"/>
      <c r="UFW472" s="350"/>
      <c r="UFX472" s="350"/>
      <c r="UFY472" s="350"/>
      <c r="UFZ472" s="350"/>
      <c r="UGA472" s="350"/>
      <c r="UGB472" s="350"/>
      <c r="UGC472" s="350"/>
      <c r="UGD472" s="350"/>
      <c r="UGE472" s="350"/>
      <c r="UGF472" s="350"/>
      <c r="UGG472" s="350"/>
      <c r="UGH472" s="350"/>
      <c r="UGI472" s="350"/>
      <c r="UGJ472" s="350"/>
      <c r="UGK472" s="350"/>
      <c r="UGL472" s="350"/>
      <c r="UGM472" s="350"/>
      <c r="UGN472" s="350"/>
      <c r="UGO472" s="350"/>
      <c r="UGP472" s="350"/>
      <c r="UGQ472" s="350"/>
      <c r="UGR472" s="350"/>
      <c r="UGS472" s="350"/>
      <c r="UGT472" s="350"/>
      <c r="UGU472" s="350"/>
      <c r="UGV472" s="350"/>
      <c r="UGW472" s="350"/>
      <c r="UGX472" s="350"/>
      <c r="UGY472" s="350"/>
      <c r="UGZ472" s="350"/>
      <c r="UHA472" s="350"/>
      <c r="UHB472" s="350"/>
      <c r="UHC472" s="350"/>
      <c r="UHD472" s="350"/>
      <c r="UHE472" s="350"/>
      <c r="UHF472" s="350"/>
      <c r="UHG472" s="350"/>
      <c r="UHH472" s="350"/>
      <c r="UHI472" s="350"/>
      <c r="UHJ472" s="350"/>
      <c r="UHK472" s="350"/>
      <c r="UHL472" s="350"/>
      <c r="UHM472" s="350"/>
      <c r="UHN472" s="350"/>
      <c r="UHO472" s="350"/>
      <c r="UHP472" s="350"/>
      <c r="UHQ472" s="350"/>
      <c r="UHR472" s="350"/>
      <c r="UHS472" s="350"/>
      <c r="UHT472" s="350"/>
      <c r="UHU472" s="350"/>
      <c r="UHV472" s="350"/>
      <c r="UHW472" s="350"/>
      <c r="UHX472" s="350"/>
      <c r="UHY472" s="350"/>
      <c r="UHZ472" s="350"/>
      <c r="UIA472" s="350"/>
      <c r="UIB472" s="350"/>
      <c r="UIC472" s="350"/>
      <c r="UID472" s="350"/>
      <c r="UIE472" s="350"/>
      <c r="UIF472" s="350"/>
      <c r="UIG472" s="350"/>
      <c r="UIH472" s="350"/>
      <c r="UII472" s="350"/>
      <c r="UIJ472" s="350"/>
      <c r="UIK472" s="350"/>
      <c r="UIL472" s="350"/>
      <c r="UIM472" s="350"/>
      <c r="UIN472" s="350"/>
      <c r="UIO472" s="350"/>
      <c r="UIP472" s="350"/>
      <c r="UIQ472" s="350"/>
      <c r="UIR472" s="350"/>
      <c r="UIS472" s="350"/>
      <c r="UIT472" s="350"/>
      <c r="UIU472" s="350"/>
      <c r="UIV472" s="350"/>
      <c r="UIW472" s="350"/>
      <c r="UIX472" s="350"/>
      <c r="UIY472" s="350"/>
      <c r="UIZ472" s="350"/>
      <c r="UJA472" s="350"/>
      <c r="UJB472" s="350"/>
      <c r="UJC472" s="350"/>
      <c r="UJD472" s="350"/>
      <c r="UJE472" s="350"/>
      <c r="UJF472" s="350"/>
      <c r="UJG472" s="350"/>
      <c r="UJH472" s="350"/>
      <c r="UJI472" s="350"/>
      <c r="UJJ472" s="350"/>
      <c r="UJK472" s="350"/>
      <c r="UJL472" s="350"/>
      <c r="UJM472" s="350"/>
      <c r="UJN472" s="350"/>
      <c r="UJO472" s="350"/>
      <c r="UJP472" s="350"/>
      <c r="UJQ472" s="350"/>
      <c r="UJR472" s="350"/>
      <c r="UJS472" s="350"/>
      <c r="UJT472" s="350"/>
      <c r="UJU472" s="350"/>
      <c r="UJV472" s="350"/>
      <c r="UJW472" s="350"/>
      <c r="UJX472" s="350"/>
      <c r="UJY472" s="350"/>
      <c r="UJZ472" s="350"/>
      <c r="UKA472" s="350"/>
      <c r="UKB472" s="350"/>
      <c r="UKC472" s="350"/>
      <c r="UKD472" s="350"/>
      <c r="UKE472" s="350"/>
      <c r="UKF472" s="350"/>
      <c r="UKG472" s="350"/>
      <c r="UKH472" s="350"/>
      <c r="UKI472" s="350"/>
      <c r="UKJ472" s="350"/>
      <c r="UKK472" s="350"/>
      <c r="UKL472" s="350"/>
      <c r="UKM472" s="350"/>
      <c r="UKN472" s="350"/>
      <c r="UKO472" s="350"/>
      <c r="UKP472" s="350"/>
      <c r="UKQ472" s="350"/>
      <c r="UKR472" s="350"/>
      <c r="UKS472" s="350"/>
      <c r="UKT472" s="350"/>
      <c r="UKU472" s="350"/>
      <c r="UKV472" s="350"/>
      <c r="UKW472" s="350"/>
      <c r="UKX472" s="350"/>
      <c r="UKY472" s="350"/>
      <c r="UKZ472" s="350"/>
      <c r="ULA472" s="350"/>
      <c r="ULB472" s="350"/>
      <c r="ULC472" s="350"/>
      <c r="ULD472" s="350"/>
      <c r="ULE472" s="350"/>
      <c r="ULF472" s="350"/>
      <c r="ULG472" s="350"/>
      <c r="ULH472" s="350"/>
      <c r="ULI472" s="350"/>
      <c r="ULJ472" s="350"/>
      <c r="ULK472" s="350"/>
      <c r="ULL472" s="350"/>
      <c r="ULM472" s="350"/>
      <c r="ULN472" s="350"/>
      <c r="ULO472" s="350"/>
      <c r="ULP472" s="350"/>
      <c r="ULQ472" s="350"/>
      <c r="ULR472" s="350"/>
      <c r="ULS472" s="350"/>
      <c r="ULT472" s="350"/>
      <c r="ULU472" s="350"/>
      <c r="ULV472" s="350"/>
      <c r="ULW472" s="350"/>
      <c r="ULX472" s="350"/>
      <c r="ULY472" s="350"/>
      <c r="ULZ472" s="350"/>
      <c r="UMA472" s="350"/>
      <c r="UMB472" s="350"/>
      <c r="UMC472" s="350"/>
      <c r="UMD472" s="350"/>
      <c r="UME472" s="350"/>
      <c r="UMF472" s="350"/>
      <c r="UMG472" s="350"/>
      <c r="UMH472" s="350"/>
      <c r="UMI472" s="350"/>
      <c r="UMJ472" s="350"/>
      <c r="UMK472" s="350"/>
      <c r="UML472" s="350"/>
      <c r="UMM472" s="350"/>
      <c r="UMN472" s="350"/>
      <c r="UMO472" s="350"/>
      <c r="UMP472" s="350"/>
      <c r="UMQ472" s="350"/>
      <c r="UMR472" s="350"/>
      <c r="UMS472" s="350"/>
      <c r="UMT472" s="350"/>
      <c r="UMU472" s="350"/>
      <c r="UMV472" s="350"/>
      <c r="UMW472" s="350"/>
      <c r="UMX472" s="350"/>
      <c r="UMY472" s="350"/>
      <c r="UMZ472" s="350"/>
      <c r="UNA472" s="350"/>
      <c r="UNB472" s="350"/>
      <c r="UNC472" s="350"/>
      <c r="UND472" s="350"/>
      <c r="UNE472" s="350"/>
      <c r="UNF472" s="350"/>
      <c r="UNG472" s="350"/>
      <c r="UNH472" s="350"/>
      <c r="UNI472" s="350"/>
      <c r="UNJ472" s="350"/>
      <c r="UNK472" s="350"/>
      <c r="UNL472" s="350"/>
      <c r="UNM472" s="350"/>
      <c r="UNN472" s="350"/>
      <c r="UNO472" s="350"/>
      <c r="UNP472" s="350"/>
      <c r="UNQ472" s="350"/>
      <c r="UNR472" s="350"/>
      <c r="UNS472" s="350"/>
      <c r="UNT472" s="350"/>
      <c r="UNU472" s="350"/>
      <c r="UNV472" s="350"/>
      <c r="UNW472" s="350"/>
      <c r="UNX472" s="350"/>
      <c r="UNY472" s="350"/>
      <c r="UNZ472" s="350"/>
      <c r="UOA472" s="350"/>
      <c r="UOB472" s="350"/>
      <c r="UOC472" s="350"/>
      <c r="UOD472" s="350"/>
      <c r="UOE472" s="350"/>
      <c r="UOF472" s="350"/>
      <c r="UOG472" s="350"/>
      <c r="UOH472" s="350"/>
      <c r="UOI472" s="350"/>
      <c r="UOJ472" s="350"/>
      <c r="UOK472" s="350"/>
      <c r="UOL472" s="350"/>
      <c r="UOM472" s="350"/>
      <c r="UON472" s="350"/>
      <c r="UOO472" s="350"/>
      <c r="UOP472" s="350"/>
      <c r="UOQ472" s="350"/>
      <c r="UOR472" s="350"/>
      <c r="UOS472" s="350"/>
      <c r="UOT472" s="350"/>
      <c r="UOU472" s="350"/>
      <c r="UOV472" s="350"/>
      <c r="UOW472" s="350"/>
      <c r="UOX472" s="350"/>
      <c r="UOY472" s="350"/>
      <c r="UOZ472" s="350"/>
      <c r="UPA472" s="350"/>
      <c r="UPB472" s="350"/>
      <c r="UPC472" s="350"/>
      <c r="UPD472" s="350"/>
      <c r="UPE472" s="350"/>
      <c r="UPF472" s="350"/>
      <c r="UPG472" s="350"/>
      <c r="UPH472" s="350"/>
      <c r="UPI472" s="350"/>
      <c r="UPJ472" s="350"/>
      <c r="UPK472" s="350"/>
      <c r="UPL472" s="350"/>
      <c r="UPM472" s="350"/>
      <c r="UPN472" s="350"/>
      <c r="UPO472" s="350"/>
      <c r="UPP472" s="350"/>
      <c r="UPQ472" s="350"/>
      <c r="UPR472" s="350"/>
      <c r="UPS472" s="350"/>
      <c r="UPT472" s="350"/>
      <c r="UPU472" s="350"/>
      <c r="UPV472" s="350"/>
      <c r="UPW472" s="350"/>
      <c r="UPX472" s="350"/>
      <c r="UPY472" s="350"/>
      <c r="UPZ472" s="350"/>
      <c r="UQA472" s="350"/>
      <c r="UQB472" s="350"/>
      <c r="UQC472" s="350"/>
      <c r="UQD472" s="350"/>
      <c r="UQE472" s="350"/>
      <c r="UQF472" s="350"/>
      <c r="UQG472" s="350"/>
      <c r="UQH472" s="350"/>
      <c r="UQI472" s="350"/>
      <c r="UQJ472" s="350"/>
      <c r="UQK472" s="350"/>
      <c r="UQL472" s="350"/>
      <c r="UQM472" s="350"/>
      <c r="UQN472" s="350"/>
      <c r="UQO472" s="350"/>
      <c r="UQP472" s="350"/>
      <c r="UQQ472" s="350"/>
      <c r="UQR472" s="350"/>
      <c r="UQS472" s="350"/>
      <c r="UQT472" s="350"/>
      <c r="UQU472" s="350"/>
      <c r="UQV472" s="350"/>
      <c r="UQW472" s="350"/>
      <c r="UQX472" s="350"/>
      <c r="UQY472" s="350"/>
      <c r="UQZ472" s="350"/>
      <c r="URA472" s="350"/>
      <c r="URB472" s="350"/>
      <c r="URC472" s="350"/>
      <c r="URD472" s="350"/>
      <c r="URE472" s="350"/>
      <c r="URF472" s="350"/>
      <c r="URG472" s="350"/>
      <c r="URH472" s="350"/>
      <c r="URI472" s="350"/>
      <c r="URJ472" s="350"/>
      <c r="URK472" s="350"/>
      <c r="URL472" s="350"/>
      <c r="URM472" s="350"/>
      <c r="URN472" s="350"/>
      <c r="URO472" s="350"/>
      <c r="URP472" s="350"/>
      <c r="URQ472" s="350"/>
      <c r="URR472" s="350"/>
      <c r="URS472" s="350"/>
      <c r="URT472" s="350"/>
      <c r="URU472" s="350"/>
      <c r="URV472" s="350"/>
      <c r="URW472" s="350"/>
      <c r="URX472" s="350"/>
      <c r="URY472" s="350"/>
      <c r="URZ472" s="350"/>
      <c r="USA472" s="350"/>
      <c r="USB472" s="350"/>
      <c r="USC472" s="350"/>
      <c r="USD472" s="350"/>
      <c r="USE472" s="350"/>
      <c r="USF472" s="350"/>
      <c r="USG472" s="350"/>
      <c r="USH472" s="350"/>
      <c r="USI472" s="350"/>
      <c r="USJ472" s="350"/>
      <c r="USK472" s="350"/>
      <c r="USL472" s="350"/>
      <c r="USM472" s="350"/>
      <c r="USN472" s="350"/>
      <c r="USO472" s="350"/>
      <c r="USP472" s="350"/>
      <c r="USQ472" s="350"/>
      <c r="USR472" s="350"/>
      <c r="USS472" s="350"/>
      <c r="UST472" s="350"/>
      <c r="USU472" s="350"/>
      <c r="USV472" s="350"/>
      <c r="USW472" s="350"/>
      <c r="USX472" s="350"/>
      <c r="USY472" s="350"/>
      <c r="USZ472" s="350"/>
      <c r="UTA472" s="350"/>
      <c r="UTB472" s="350"/>
      <c r="UTC472" s="350"/>
      <c r="UTD472" s="350"/>
      <c r="UTE472" s="350"/>
      <c r="UTF472" s="350"/>
      <c r="UTG472" s="350"/>
      <c r="UTH472" s="350"/>
      <c r="UTI472" s="350"/>
      <c r="UTJ472" s="350"/>
      <c r="UTK472" s="350"/>
      <c r="UTL472" s="350"/>
      <c r="UTM472" s="350"/>
      <c r="UTN472" s="350"/>
      <c r="UTO472" s="350"/>
      <c r="UTP472" s="350"/>
      <c r="UTQ472" s="350"/>
      <c r="UTR472" s="350"/>
      <c r="UTS472" s="350"/>
      <c r="UTT472" s="350"/>
      <c r="UTU472" s="350"/>
      <c r="UTV472" s="350"/>
      <c r="UTW472" s="350"/>
      <c r="UTX472" s="350"/>
      <c r="UTY472" s="350"/>
      <c r="UTZ472" s="350"/>
      <c r="UUA472" s="350"/>
      <c r="UUB472" s="350"/>
      <c r="UUC472" s="350"/>
      <c r="UUD472" s="350"/>
      <c r="UUE472" s="350"/>
      <c r="UUF472" s="350"/>
      <c r="UUG472" s="350"/>
      <c r="UUH472" s="350"/>
      <c r="UUI472" s="350"/>
      <c r="UUJ472" s="350"/>
      <c r="UUK472" s="350"/>
      <c r="UUL472" s="350"/>
      <c r="UUM472" s="350"/>
      <c r="UUN472" s="350"/>
      <c r="UUO472" s="350"/>
      <c r="UUP472" s="350"/>
      <c r="UUQ472" s="350"/>
      <c r="UUR472" s="350"/>
      <c r="UUS472" s="350"/>
      <c r="UUT472" s="350"/>
      <c r="UUU472" s="350"/>
      <c r="UUV472" s="350"/>
      <c r="UUW472" s="350"/>
      <c r="UUX472" s="350"/>
      <c r="UUY472" s="350"/>
      <c r="UUZ472" s="350"/>
      <c r="UVA472" s="350"/>
      <c r="UVB472" s="350"/>
      <c r="UVC472" s="350"/>
      <c r="UVD472" s="350"/>
      <c r="UVE472" s="350"/>
      <c r="UVF472" s="350"/>
      <c r="UVG472" s="350"/>
      <c r="UVH472" s="350"/>
      <c r="UVI472" s="350"/>
      <c r="UVJ472" s="350"/>
      <c r="UVK472" s="350"/>
      <c r="UVL472" s="350"/>
      <c r="UVM472" s="350"/>
      <c r="UVN472" s="350"/>
      <c r="UVO472" s="350"/>
      <c r="UVP472" s="350"/>
      <c r="UVQ472" s="350"/>
      <c r="UVR472" s="350"/>
      <c r="UVS472" s="350"/>
      <c r="UVT472" s="350"/>
      <c r="UVU472" s="350"/>
      <c r="UVV472" s="350"/>
      <c r="UVW472" s="350"/>
      <c r="UVX472" s="350"/>
      <c r="UVY472" s="350"/>
      <c r="UVZ472" s="350"/>
      <c r="UWA472" s="350"/>
      <c r="UWB472" s="350"/>
      <c r="UWC472" s="350"/>
      <c r="UWD472" s="350"/>
      <c r="UWE472" s="350"/>
      <c r="UWF472" s="350"/>
      <c r="UWG472" s="350"/>
      <c r="UWH472" s="350"/>
      <c r="UWI472" s="350"/>
      <c r="UWJ472" s="350"/>
      <c r="UWK472" s="350"/>
      <c r="UWL472" s="350"/>
      <c r="UWM472" s="350"/>
      <c r="UWN472" s="350"/>
      <c r="UWO472" s="350"/>
      <c r="UWP472" s="350"/>
      <c r="UWQ472" s="350"/>
      <c r="UWR472" s="350"/>
      <c r="UWS472" s="350"/>
      <c r="UWT472" s="350"/>
      <c r="UWU472" s="350"/>
      <c r="UWV472" s="350"/>
      <c r="UWW472" s="350"/>
      <c r="UWX472" s="350"/>
      <c r="UWY472" s="350"/>
      <c r="UWZ472" s="350"/>
      <c r="UXA472" s="350"/>
      <c r="UXB472" s="350"/>
      <c r="UXC472" s="350"/>
      <c r="UXD472" s="350"/>
      <c r="UXE472" s="350"/>
      <c r="UXF472" s="350"/>
      <c r="UXG472" s="350"/>
      <c r="UXH472" s="350"/>
      <c r="UXI472" s="350"/>
      <c r="UXJ472" s="350"/>
      <c r="UXK472" s="350"/>
      <c r="UXL472" s="350"/>
      <c r="UXM472" s="350"/>
      <c r="UXN472" s="350"/>
      <c r="UXO472" s="350"/>
      <c r="UXP472" s="350"/>
      <c r="UXQ472" s="350"/>
      <c r="UXR472" s="350"/>
      <c r="UXS472" s="350"/>
      <c r="UXT472" s="350"/>
      <c r="UXU472" s="350"/>
      <c r="UXV472" s="350"/>
      <c r="UXW472" s="350"/>
      <c r="UXX472" s="350"/>
      <c r="UXY472" s="350"/>
      <c r="UXZ472" s="350"/>
      <c r="UYA472" s="350"/>
      <c r="UYB472" s="350"/>
      <c r="UYC472" s="350"/>
      <c r="UYD472" s="350"/>
      <c r="UYE472" s="350"/>
      <c r="UYF472" s="350"/>
      <c r="UYG472" s="350"/>
      <c r="UYH472" s="350"/>
      <c r="UYI472" s="350"/>
      <c r="UYJ472" s="350"/>
      <c r="UYK472" s="350"/>
      <c r="UYL472" s="350"/>
      <c r="UYM472" s="350"/>
      <c r="UYN472" s="350"/>
      <c r="UYO472" s="350"/>
      <c r="UYP472" s="350"/>
      <c r="UYQ472" s="350"/>
      <c r="UYR472" s="350"/>
      <c r="UYS472" s="350"/>
      <c r="UYT472" s="350"/>
      <c r="UYU472" s="350"/>
      <c r="UYV472" s="350"/>
      <c r="UYW472" s="350"/>
      <c r="UYX472" s="350"/>
      <c r="UYY472" s="350"/>
      <c r="UYZ472" s="350"/>
      <c r="UZA472" s="350"/>
      <c r="UZB472" s="350"/>
      <c r="UZC472" s="350"/>
      <c r="UZD472" s="350"/>
      <c r="UZE472" s="350"/>
      <c r="UZF472" s="350"/>
      <c r="UZG472" s="350"/>
      <c r="UZH472" s="350"/>
      <c r="UZI472" s="350"/>
      <c r="UZJ472" s="350"/>
      <c r="UZK472" s="350"/>
      <c r="UZL472" s="350"/>
      <c r="UZM472" s="350"/>
      <c r="UZN472" s="350"/>
      <c r="UZO472" s="350"/>
      <c r="UZP472" s="350"/>
      <c r="UZQ472" s="350"/>
      <c r="UZR472" s="350"/>
      <c r="UZS472" s="350"/>
      <c r="UZT472" s="350"/>
      <c r="UZU472" s="350"/>
      <c r="UZV472" s="350"/>
      <c r="UZW472" s="350"/>
      <c r="UZX472" s="350"/>
      <c r="UZY472" s="350"/>
      <c r="UZZ472" s="350"/>
      <c r="VAA472" s="350"/>
      <c r="VAB472" s="350"/>
      <c r="VAC472" s="350"/>
      <c r="VAD472" s="350"/>
      <c r="VAE472" s="350"/>
      <c r="VAF472" s="350"/>
      <c r="VAG472" s="350"/>
      <c r="VAH472" s="350"/>
      <c r="VAI472" s="350"/>
      <c r="VAJ472" s="350"/>
      <c r="VAK472" s="350"/>
      <c r="VAL472" s="350"/>
      <c r="VAM472" s="350"/>
      <c r="VAN472" s="350"/>
      <c r="VAO472" s="350"/>
      <c r="VAP472" s="350"/>
      <c r="VAQ472" s="350"/>
      <c r="VAR472" s="350"/>
      <c r="VAS472" s="350"/>
      <c r="VAT472" s="350"/>
      <c r="VAU472" s="350"/>
      <c r="VAV472" s="350"/>
      <c r="VAW472" s="350"/>
      <c r="VAX472" s="350"/>
      <c r="VAY472" s="350"/>
      <c r="VAZ472" s="350"/>
      <c r="VBA472" s="350"/>
      <c r="VBB472" s="350"/>
      <c r="VBC472" s="350"/>
      <c r="VBD472" s="350"/>
      <c r="VBE472" s="350"/>
      <c r="VBF472" s="350"/>
      <c r="VBG472" s="350"/>
      <c r="VBH472" s="350"/>
      <c r="VBI472" s="350"/>
      <c r="VBJ472" s="350"/>
      <c r="VBK472" s="350"/>
      <c r="VBL472" s="350"/>
      <c r="VBM472" s="350"/>
      <c r="VBN472" s="350"/>
      <c r="VBO472" s="350"/>
      <c r="VBP472" s="350"/>
      <c r="VBQ472" s="350"/>
      <c r="VBR472" s="350"/>
      <c r="VBS472" s="350"/>
      <c r="VBT472" s="350"/>
      <c r="VBU472" s="350"/>
      <c r="VBV472" s="350"/>
      <c r="VBW472" s="350"/>
      <c r="VBX472" s="350"/>
      <c r="VBY472" s="350"/>
      <c r="VBZ472" s="350"/>
      <c r="VCA472" s="350"/>
      <c r="VCB472" s="350"/>
      <c r="VCC472" s="350"/>
      <c r="VCD472" s="350"/>
      <c r="VCE472" s="350"/>
      <c r="VCF472" s="350"/>
      <c r="VCG472" s="350"/>
      <c r="VCH472" s="350"/>
      <c r="VCI472" s="350"/>
      <c r="VCJ472" s="350"/>
      <c r="VCK472" s="350"/>
      <c r="VCL472" s="350"/>
      <c r="VCM472" s="350"/>
      <c r="VCN472" s="350"/>
      <c r="VCO472" s="350"/>
      <c r="VCP472" s="350"/>
      <c r="VCQ472" s="350"/>
      <c r="VCR472" s="350"/>
      <c r="VCS472" s="350"/>
      <c r="VCT472" s="350"/>
      <c r="VCU472" s="350"/>
      <c r="VCV472" s="350"/>
      <c r="VCW472" s="350"/>
      <c r="VCX472" s="350"/>
      <c r="VCY472" s="350"/>
      <c r="VCZ472" s="350"/>
      <c r="VDA472" s="350"/>
      <c r="VDB472" s="350"/>
      <c r="VDC472" s="350"/>
      <c r="VDD472" s="350"/>
      <c r="VDE472" s="350"/>
      <c r="VDF472" s="350"/>
      <c r="VDG472" s="350"/>
      <c r="VDH472" s="350"/>
      <c r="VDI472" s="350"/>
      <c r="VDJ472" s="350"/>
      <c r="VDK472" s="350"/>
      <c r="VDL472" s="350"/>
      <c r="VDM472" s="350"/>
      <c r="VDN472" s="350"/>
      <c r="VDO472" s="350"/>
      <c r="VDP472" s="350"/>
      <c r="VDQ472" s="350"/>
      <c r="VDR472" s="350"/>
      <c r="VDS472" s="350"/>
      <c r="VDT472" s="350"/>
      <c r="VDU472" s="350"/>
      <c r="VDV472" s="350"/>
      <c r="VDW472" s="350"/>
      <c r="VDX472" s="350"/>
      <c r="VDY472" s="350"/>
      <c r="VDZ472" s="350"/>
      <c r="VEA472" s="350"/>
      <c r="VEB472" s="350"/>
      <c r="VEC472" s="350"/>
      <c r="VED472" s="350"/>
      <c r="VEE472" s="350"/>
      <c r="VEF472" s="350"/>
      <c r="VEG472" s="350"/>
      <c r="VEH472" s="350"/>
      <c r="VEI472" s="350"/>
      <c r="VEJ472" s="350"/>
      <c r="VEK472" s="350"/>
      <c r="VEL472" s="350"/>
      <c r="VEM472" s="350"/>
      <c r="VEN472" s="350"/>
      <c r="VEO472" s="350"/>
      <c r="VEP472" s="350"/>
      <c r="VEQ472" s="350"/>
      <c r="VER472" s="350"/>
      <c r="VES472" s="350"/>
      <c r="VET472" s="350"/>
      <c r="VEU472" s="350"/>
      <c r="VEV472" s="350"/>
      <c r="VEW472" s="350"/>
      <c r="VEX472" s="350"/>
      <c r="VEY472" s="350"/>
      <c r="VEZ472" s="350"/>
      <c r="VFA472" s="350"/>
      <c r="VFB472" s="350"/>
      <c r="VFC472" s="350"/>
      <c r="VFD472" s="350"/>
      <c r="VFE472" s="350"/>
      <c r="VFF472" s="350"/>
      <c r="VFG472" s="350"/>
      <c r="VFH472" s="350"/>
      <c r="VFI472" s="350"/>
      <c r="VFJ472" s="350"/>
      <c r="VFK472" s="350"/>
      <c r="VFL472" s="350"/>
      <c r="VFM472" s="350"/>
      <c r="VFN472" s="350"/>
      <c r="VFO472" s="350"/>
      <c r="VFP472" s="350"/>
      <c r="VFQ472" s="350"/>
      <c r="VFR472" s="350"/>
      <c r="VFS472" s="350"/>
      <c r="VFT472" s="350"/>
      <c r="VFU472" s="350"/>
      <c r="VFV472" s="350"/>
      <c r="VFW472" s="350"/>
      <c r="VFX472" s="350"/>
      <c r="VFY472" s="350"/>
      <c r="VFZ472" s="350"/>
      <c r="VGA472" s="350"/>
      <c r="VGB472" s="350"/>
      <c r="VGC472" s="350"/>
      <c r="VGD472" s="350"/>
      <c r="VGE472" s="350"/>
      <c r="VGF472" s="350"/>
      <c r="VGG472" s="350"/>
      <c r="VGH472" s="350"/>
      <c r="VGI472" s="350"/>
      <c r="VGJ472" s="350"/>
      <c r="VGK472" s="350"/>
      <c r="VGL472" s="350"/>
      <c r="VGM472" s="350"/>
      <c r="VGN472" s="350"/>
      <c r="VGO472" s="350"/>
      <c r="VGP472" s="350"/>
      <c r="VGQ472" s="350"/>
      <c r="VGR472" s="350"/>
      <c r="VGS472" s="350"/>
      <c r="VGT472" s="350"/>
      <c r="VGU472" s="350"/>
      <c r="VGV472" s="350"/>
      <c r="VGW472" s="350"/>
      <c r="VGX472" s="350"/>
      <c r="VGY472" s="350"/>
      <c r="VGZ472" s="350"/>
      <c r="VHA472" s="350"/>
      <c r="VHB472" s="350"/>
      <c r="VHC472" s="350"/>
      <c r="VHD472" s="350"/>
      <c r="VHE472" s="350"/>
      <c r="VHF472" s="350"/>
      <c r="VHG472" s="350"/>
      <c r="VHH472" s="350"/>
      <c r="VHI472" s="350"/>
      <c r="VHJ472" s="350"/>
      <c r="VHK472" s="350"/>
      <c r="VHL472" s="350"/>
      <c r="VHM472" s="350"/>
      <c r="VHN472" s="350"/>
      <c r="VHO472" s="350"/>
      <c r="VHP472" s="350"/>
      <c r="VHQ472" s="350"/>
      <c r="VHR472" s="350"/>
      <c r="VHS472" s="350"/>
      <c r="VHT472" s="350"/>
      <c r="VHU472" s="350"/>
      <c r="VHV472" s="350"/>
      <c r="VHW472" s="350"/>
      <c r="VHX472" s="350"/>
      <c r="VHY472" s="350"/>
      <c r="VHZ472" s="350"/>
      <c r="VIA472" s="350"/>
      <c r="VIB472" s="350"/>
      <c r="VIC472" s="350"/>
      <c r="VID472" s="350"/>
      <c r="VIE472" s="350"/>
      <c r="VIF472" s="350"/>
      <c r="VIG472" s="350"/>
      <c r="VIH472" s="350"/>
      <c r="VII472" s="350"/>
      <c r="VIJ472" s="350"/>
      <c r="VIK472" s="350"/>
      <c r="VIL472" s="350"/>
      <c r="VIM472" s="350"/>
      <c r="VIN472" s="350"/>
      <c r="VIO472" s="350"/>
      <c r="VIP472" s="350"/>
      <c r="VIQ472" s="350"/>
      <c r="VIR472" s="350"/>
      <c r="VIS472" s="350"/>
      <c r="VIT472" s="350"/>
      <c r="VIU472" s="350"/>
      <c r="VIV472" s="350"/>
      <c r="VIW472" s="350"/>
      <c r="VIX472" s="350"/>
      <c r="VIY472" s="350"/>
      <c r="VIZ472" s="350"/>
      <c r="VJA472" s="350"/>
      <c r="VJB472" s="350"/>
      <c r="VJC472" s="350"/>
      <c r="VJD472" s="350"/>
      <c r="VJE472" s="350"/>
      <c r="VJF472" s="350"/>
      <c r="VJG472" s="350"/>
      <c r="VJH472" s="350"/>
      <c r="VJI472" s="350"/>
      <c r="VJJ472" s="350"/>
      <c r="VJK472" s="350"/>
      <c r="VJL472" s="350"/>
      <c r="VJM472" s="350"/>
      <c r="VJN472" s="350"/>
      <c r="VJO472" s="350"/>
      <c r="VJP472" s="350"/>
      <c r="VJQ472" s="350"/>
      <c r="VJR472" s="350"/>
      <c r="VJS472" s="350"/>
      <c r="VJT472" s="350"/>
      <c r="VJU472" s="350"/>
      <c r="VJV472" s="350"/>
      <c r="VJW472" s="350"/>
      <c r="VJX472" s="350"/>
      <c r="VJY472" s="350"/>
      <c r="VJZ472" s="350"/>
      <c r="VKA472" s="350"/>
      <c r="VKB472" s="350"/>
      <c r="VKC472" s="350"/>
      <c r="VKD472" s="350"/>
      <c r="VKE472" s="350"/>
      <c r="VKF472" s="350"/>
      <c r="VKG472" s="350"/>
      <c r="VKH472" s="350"/>
      <c r="VKI472" s="350"/>
      <c r="VKJ472" s="350"/>
      <c r="VKK472" s="350"/>
      <c r="VKL472" s="350"/>
      <c r="VKM472" s="350"/>
      <c r="VKN472" s="350"/>
      <c r="VKO472" s="350"/>
      <c r="VKP472" s="350"/>
      <c r="VKQ472" s="350"/>
      <c r="VKR472" s="350"/>
      <c r="VKS472" s="350"/>
      <c r="VKT472" s="350"/>
      <c r="VKU472" s="350"/>
      <c r="VKV472" s="350"/>
      <c r="VKW472" s="350"/>
      <c r="VKX472" s="350"/>
      <c r="VKY472" s="350"/>
      <c r="VKZ472" s="350"/>
      <c r="VLA472" s="350"/>
      <c r="VLB472" s="350"/>
      <c r="VLC472" s="350"/>
      <c r="VLD472" s="350"/>
      <c r="VLE472" s="350"/>
      <c r="VLF472" s="350"/>
      <c r="VLG472" s="350"/>
      <c r="VLH472" s="350"/>
      <c r="VLI472" s="350"/>
      <c r="VLJ472" s="350"/>
      <c r="VLK472" s="350"/>
      <c r="VLL472" s="350"/>
      <c r="VLM472" s="350"/>
      <c r="VLN472" s="350"/>
      <c r="VLO472" s="350"/>
      <c r="VLP472" s="350"/>
      <c r="VLQ472" s="350"/>
      <c r="VLR472" s="350"/>
      <c r="VLS472" s="350"/>
      <c r="VLT472" s="350"/>
      <c r="VLU472" s="350"/>
      <c r="VLV472" s="350"/>
      <c r="VLW472" s="350"/>
      <c r="VLX472" s="350"/>
      <c r="VLY472" s="350"/>
      <c r="VLZ472" s="350"/>
      <c r="VMA472" s="350"/>
      <c r="VMB472" s="350"/>
      <c r="VMC472" s="350"/>
      <c r="VMD472" s="350"/>
      <c r="VME472" s="350"/>
      <c r="VMF472" s="350"/>
      <c r="VMG472" s="350"/>
      <c r="VMH472" s="350"/>
      <c r="VMI472" s="350"/>
      <c r="VMJ472" s="350"/>
      <c r="VMK472" s="350"/>
      <c r="VML472" s="350"/>
      <c r="VMM472" s="350"/>
      <c r="VMN472" s="350"/>
      <c r="VMO472" s="350"/>
      <c r="VMP472" s="350"/>
      <c r="VMQ472" s="350"/>
      <c r="VMR472" s="350"/>
      <c r="VMS472" s="350"/>
      <c r="VMT472" s="350"/>
      <c r="VMU472" s="350"/>
      <c r="VMV472" s="350"/>
      <c r="VMW472" s="350"/>
      <c r="VMX472" s="350"/>
      <c r="VMY472" s="350"/>
      <c r="VMZ472" s="350"/>
      <c r="VNA472" s="350"/>
      <c r="VNB472" s="350"/>
      <c r="VNC472" s="350"/>
      <c r="VND472" s="350"/>
      <c r="VNE472" s="350"/>
      <c r="VNF472" s="350"/>
      <c r="VNG472" s="350"/>
      <c r="VNH472" s="350"/>
      <c r="VNI472" s="350"/>
      <c r="VNJ472" s="350"/>
      <c r="VNK472" s="350"/>
      <c r="VNL472" s="350"/>
      <c r="VNM472" s="350"/>
      <c r="VNN472" s="350"/>
      <c r="VNO472" s="350"/>
      <c r="VNP472" s="350"/>
      <c r="VNQ472" s="350"/>
      <c r="VNR472" s="350"/>
      <c r="VNS472" s="350"/>
      <c r="VNT472" s="350"/>
      <c r="VNU472" s="350"/>
      <c r="VNV472" s="350"/>
      <c r="VNW472" s="350"/>
      <c r="VNX472" s="350"/>
      <c r="VNY472" s="350"/>
      <c r="VNZ472" s="350"/>
      <c r="VOA472" s="350"/>
      <c r="VOB472" s="350"/>
      <c r="VOC472" s="350"/>
      <c r="VOD472" s="350"/>
      <c r="VOE472" s="350"/>
      <c r="VOF472" s="350"/>
      <c r="VOG472" s="350"/>
      <c r="VOH472" s="350"/>
      <c r="VOI472" s="350"/>
      <c r="VOJ472" s="350"/>
      <c r="VOK472" s="350"/>
      <c r="VOL472" s="350"/>
      <c r="VOM472" s="350"/>
      <c r="VON472" s="350"/>
      <c r="VOO472" s="350"/>
      <c r="VOP472" s="350"/>
      <c r="VOQ472" s="350"/>
      <c r="VOR472" s="350"/>
      <c r="VOS472" s="350"/>
      <c r="VOT472" s="350"/>
      <c r="VOU472" s="350"/>
      <c r="VOV472" s="350"/>
      <c r="VOW472" s="350"/>
      <c r="VOX472" s="350"/>
      <c r="VOY472" s="350"/>
      <c r="VOZ472" s="350"/>
      <c r="VPA472" s="350"/>
      <c r="VPB472" s="350"/>
      <c r="VPC472" s="350"/>
      <c r="VPD472" s="350"/>
      <c r="VPE472" s="350"/>
      <c r="VPF472" s="350"/>
      <c r="VPG472" s="350"/>
      <c r="VPH472" s="350"/>
      <c r="VPI472" s="350"/>
      <c r="VPJ472" s="350"/>
      <c r="VPK472" s="350"/>
      <c r="VPL472" s="350"/>
      <c r="VPM472" s="350"/>
      <c r="VPN472" s="350"/>
      <c r="VPO472" s="350"/>
      <c r="VPP472" s="350"/>
      <c r="VPQ472" s="350"/>
      <c r="VPR472" s="350"/>
      <c r="VPS472" s="350"/>
      <c r="VPT472" s="350"/>
      <c r="VPU472" s="350"/>
      <c r="VPV472" s="350"/>
      <c r="VPW472" s="350"/>
      <c r="VPX472" s="350"/>
      <c r="VPY472" s="350"/>
      <c r="VPZ472" s="350"/>
      <c r="VQA472" s="350"/>
      <c r="VQB472" s="350"/>
      <c r="VQC472" s="350"/>
      <c r="VQD472" s="350"/>
      <c r="VQE472" s="350"/>
      <c r="VQF472" s="350"/>
      <c r="VQG472" s="350"/>
      <c r="VQH472" s="350"/>
      <c r="VQI472" s="350"/>
      <c r="VQJ472" s="350"/>
      <c r="VQK472" s="350"/>
      <c r="VQL472" s="350"/>
      <c r="VQM472" s="350"/>
      <c r="VQN472" s="350"/>
      <c r="VQO472" s="350"/>
      <c r="VQP472" s="350"/>
      <c r="VQQ472" s="350"/>
      <c r="VQR472" s="350"/>
      <c r="VQS472" s="350"/>
      <c r="VQT472" s="350"/>
      <c r="VQU472" s="350"/>
      <c r="VQV472" s="350"/>
      <c r="VQW472" s="350"/>
      <c r="VQX472" s="350"/>
      <c r="VQY472" s="350"/>
      <c r="VQZ472" s="350"/>
      <c r="VRA472" s="350"/>
      <c r="VRB472" s="350"/>
      <c r="VRC472" s="350"/>
      <c r="VRD472" s="350"/>
      <c r="VRE472" s="350"/>
      <c r="VRF472" s="350"/>
      <c r="VRG472" s="350"/>
      <c r="VRH472" s="350"/>
      <c r="VRI472" s="350"/>
      <c r="VRJ472" s="350"/>
      <c r="VRK472" s="350"/>
      <c r="VRL472" s="350"/>
      <c r="VRM472" s="350"/>
      <c r="VRN472" s="350"/>
      <c r="VRO472" s="350"/>
      <c r="VRP472" s="350"/>
      <c r="VRQ472" s="350"/>
      <c r="VRR472" s="350"/>
      <c r="VRS472" s="350"/>
      <c r="VRT472" s="350"/>
      <c r="VRU472" s="350"/>
      <c r="VRV472" s="350"/>
      <c r="VRW472" s="350"/>
      <c r="VRX472" s="350"/>
      <c r="VRY472" s="350"/>
      <c r="VRZ472" s="350"/>
      <c r="VSA472" s="350"/>
      <c r="VSB472" s="350"/>
      <c r="VSC472" s="350"/>
      <c r="VSD472" s="350"/>
      <c r="VSE472" s="350"/>
      <c r="VSF472" s="350"/>
      <c r="VSG472" s="350"/>
      <c r="VSH472" s="350"/>
      <c r="VSI472" s="350"/>
      <c r="VSJ472" s="350"/>
      <c r="VSK472" s="350"/>
      <c r="VSL472" s="350"/>
      <c r="VSM472" s="350"/>
      <c r="VSN472" s="350"/>
      <c r="VSO472" s="350"/>
      <c r="VSP472" s="350"/>
      <c r="VSQ472" s="350"/>
      <c r="VSR472" s="350"/>
      <c r="VSS472" s="350"/>
      <c r="VST472" s="350"/>
      <c r="VSU472" s="350"/>
      <c r="VSV472" s="350"/>
      <c r="VSW472" s="350"/>
      <c r="VSX472" s="350"/>
      <c r="VSY472" s="350"/>
      <c r="VSZ472" s="350"/>
      <c r="VTA472" s="350"/>
      <c r="VTB472" s="350"/>
      <c r="VTC472" s="350"/>
      <c r="VTD472" s="350"/>
      <c r="VTE472" s="350"/>
      <c r="VTF472" s="350"/>
      <c r="VTG472" s="350"/>
      <c r="VTH472" s="350"/>
      <c r="VTI472" s="350"/>
      <c r="VTJ472" s="350"/>
      <c r="VTK472" s="350"/>
      <c r="VTL472" s="350"/>
      <c r="VTM472" s="350"/>
      <c r="VTN472" s="350"/>
      <c r="VTO472" s="350"/>
      <c r="VTP472" s="350"/>
      <c r="VTQ472" s="350"/>
      <c r="VTR472" s="350"/>
      <c r="VTS472" s="350"/>
      <c r="VTT472" s="350"/>
      <c r="VTU472" s="350"/>
      <c r="VTV472" s="350"/>
      <c r="VTW472" s="350"/>
      <c r="VTX472" s="350"/>
      <c r="VTY472" s="350"/>
      <c r="VTZ472" s="350"/>
      <c r="VUA472" s="350"/>
      <c r="VUB472" s="350"/>
      <c r="VUC472" s="350"/>
      <c r="VUD472" s="350"/>
      <c r="VUE472" s="350"/>
      <c r="VUF472" s="350"/>
      <c r="VUG472" s="350"/>
      <c r="VUH472" s="350"/>
      <c r="VUI472" s="350"/>
      <c r="VUJ472" s="350"/>
      <c r="VUK472" s="350"/>
      <c r="VUL472" s="350"/>
      <c r="VUM472" s="350"/>
      <c r="VUN472" s="350"/>
      <c r="VUO472" s="350"/>
      <c r="VUP472" s="350"/>
      <c r="VUQ472" s="350"/>
      <c r="VUR472" s="350"/>
      <c r="VUS472" s="350"/>
      <c r="VUT472" s="350"/>
      <c r="VUU472" s="350"/>
      <c r="VUV472" s="350"/>
      <c r="VUW472" s="350"/>
      <c r="VUX472" s="350"/>
      <c r="VUY472" s="350"/>
      <c r="VUZ472" s="350"/>
      <c r="VVA472" s="350"/>
      <c r="VVB472" s="350"/>
      <c r="VVC472" s="350"/>
      <c r="VVD472" s="350"/>
      <c r="VVE472" s="350"/>
      <c r="VVF472" s="350"/>
      <c r="VVG472" s="350"/>
      <c r="VVH472" s="350"/>
      <c r="VVI472" s="350"/>
      <c r="VVJ472" s="350"/>
      <c r="VVK472" s="350"/>
      <c r="VVL472" s="350"/>
      <c r="VVM472" s="350"/>
      <c r="VVN472" s="350"/>
      <c r="VVO472" s="350"/>
      <c r="VVP472" s="350"/>
      <c r="VVQ472" s="350"/>
      <c r="VVR472" s="350"/>
      <c r="VVS472" s="350"/>
      <c r="VVT472" s="350"/>
      <c r="VVU472" s="350"/>
      <c r="VVV472" s="350"/>
      <c r="VVW472" s="350"/>
      <c r="VVX472" s="350"/>
      <c r="VVY472" s="350"/>
      <c r="VVZ472" s="350"/>
      <c r="VWA472" s="350"/>
      <c r="VWB472" s="350"/>
      <c r="VWC472" s="350"/>
      <c r="VWD472" s="350"/>
      <c r="VWE472" s="350"/>
      <c r="VWF472" s="350"/>
      <c r="VWG472" s="350"/>
      <c r="VWH472" s="350"/>
      <c r="VWI472" s="350"/>
      <c r="VWJ472" s="350"/>
      <c r="VWK472" s="350"/>
      <c r="VWL472" s="350"/>
      <c r="VWM472" s="350"/>
      <c r="VWN472" s="350"/>
      <c r="VWO472" s="350"/>
      <c r="VWP472" s="350"/>
      <c r="VWQ472" s="350"/>
      <c r="VWR472" s="350"/>
      <c r="VWS472" s="350"/>
      <c r="VWT472" s="350"/>
      <c r="VWU472" s="350"/>
      <c r="VWV472" s="350"/>
      <c r="VWW472" s="350"/>
      <c r="VWX472" s="350"/>
      <c r="VWY472" s="350"/>
      <c r="VWZ472" s="350"/>
      <c r="VXA472" s="350"/>
      <c r="VXB472" s="350"/>
      <c r="VXC472" s="350"/>
      <c r="VXD472" s="350"/>
      <c r="VXE472" s="350"/>
      <c r="VXF472" s="350"/>
      <c r="VXG472" s="350"/>
      <c r="VXH472" s="350"/>
      <c r="VXI472" s="350"/>
      <c r="VXJ472" s="350"/>
      <c r="VXK472" s="350"/>
      <c r="VXL472" s="350"/>
      <c r="VXM472" s="350"/>
      <c r="VXN472" s="350"/>
      <c r="VXO472" s="350"/>
      <c r="VXP472" s="350"/>
      <c r="VXQ472" s="350"/>
      <c r="VXR472" s="350"/>
      <c r="VXS472" s="350"/>
      <c r="VXT472" s="350"/>
      <c r="VXU472" s="350"/>
      <c r="VXV472" s="350"/>
      <c r="VXW472" s="350"/>
      <c r="VXX472" s="350"/>
      <c r="VXY472" s="350"/>
      <c r="VXZ472" s="350"/>
      <c r="VYA472" s="350"/>
      <c r="VYB472" s="350"/>
      <c r="VYC472" s="350"/>
      <c r="VYD472" s="350"/>
      <c r="VYE472" s="350"/>
      <c r="VYF472" s="350"/>
      <c r="VYG472" s="350"/>
      <c r="VYH472" s="350"/>
      <c r="VYI472" s="350"/>
      <c r="VYJ472" s="350"/>
      <c r="VYK472" s="350"/>
      <c r="VYL472" s="350"/>
      <c r="VYM472" s="350"/>
      <c r="VYN472" s="350"/>
      <c r="VYO472" s="350"/>
      <c r="VYP472" s="350"/>
      <c r="VYQ472" s="350"/>
      <c r="VYR472" s="350"/>
      <c r="VYS472" s="350"/>
      <c r="VYT472" s="350"/>
      <c r="VYU472" s="350"/>
      <c r="VYV472" s="350"/>
      <c r="VYW472" s="350"/>
      <c r="VYX472" s="350"/>
      <c r="VYY472" s="350"/>
      <c r="VYZ472" s="350"/>
      <c r="VZA472" s="350"/>
      <c r="VZB472" s="350"/>
      <c r="VZC472" s="350"/>
      <c r="VZD472" s="350"/>
      <c r="VZE472" s="350"/>
      <c r="VZF472" s="350"/>
      <c r="VZG472" s="350"/>
      <c r="VZH472" s="350"/>
      <c r="VZI472" s="350"/>
      <c r="VZJ472" s="350"/>
      <c r="VZK472" s="350"/>
      <c r="VZL472" s="350"/>
      <c r="VZM472" s="350"/>
      <c r="VZN472" s="350"/>
      <c r="VZO472" s="350"/>
      <c r="VZP472" s="350"/>
      <c r="VZQ472" s="350"/>
      <c r="VZR472" s="350"/>
      <c r="VZS472" s="350"/>
      <c r="VZT472" s="350"/>
      <c r="VZU472" s="350"/>
      <c r="VZV472" s="350"/>
      <c r="VZW472" s="350"/>
      <c r="VZX472" s="350"/>
      <c r="VZY472" s="350"/>
      <c r="VZZ472" s="350"/>
      <c r="WAA472" s="350"/>
      <c r="WAB472" s="350"/>
      <c r="WAC472" s="350"/>
      <c r="WAD472" s="350"/>
      <c r="WAE472" s="350"/>
      <c r="WAF472" s="350"/>
      <c r="WAG472" s="350"/>
      <c r="WAH472" s="350"/>
      <c r="WAI472" s="350"/>
      <c r="WAJ472" s="350"/>
      <c r="WAK472" s="350"/>
      <c r="WAL472" s="350"/>
      <c r="WAM472" s="350"/>
      <c r="WAN472" s="350"/>
      <c r="WAO472" s="350"/>
      <c r="WAP472" s="350"/>
      <c r="WAQ472" s="350"/>
      <c r="WAR472" s="350"/>
      <c r="WAS472" s="350"/>
      <c r="WAT472" s="350"/>
      <c r="WAU472" s="350"/>
      <c r="WAV472" s="350"/>
      <c r="WAW472" s="350"/>
      <c r="WAX472" s="350"/>
      <c r="WAY472" s="350"/>
      <c r="WAZ472" s="350"/>
      <c r="WBA472" s="350"/>
      <c r="WBB472" s="350"/>
      <c r="WBC472" s="350"/>
      <c r="WBD472" s="350"/>
      <c r="WBE472" s="350"/>
      <c r="WBF472" s="350"/>
      <c r="WBG472" s="350"/>
      <c r="WBH472" s="350"/>
      <c r="WBI472" s="350"/>
      <c r="WBJ472" s="350"/>
      <c r="WBK472" s="350"/>
      <c r="WBL472" s="350"/>
      <c r="WBM472" s="350"/>
      <c r="WBN472" s="350"/>
      <c r="WBO472" s="350"/>
      <c r="WBP472" s="350"/>
      <c r="WBQ472" s="350"/>
      <c r="WBR472" s="350"/>
      <c r="WBS472" s="350"/>
      <c r="WBT472" s="350"/>
      <c r="WBU472" s="350"/>
      <c r="WBV472" s="350"/>
      <c r="WBW472" s="350"/>
      <c r="WBX472" s="350"/>
      <c r="WBY472" s="350"/>
      <c r="WBZ472" s="350"/>
      <c r="WCA472" s="350"/>
      <c r="WCB472" s="350"/>
      <c r="WCC472" s="350"/>
      <c r="WCD472" s="350"/>
      <c r="WCE472" s="350"/>
      <c r="WCF472" s="350"/>
      <c r="WCG472" s="350"/>
      <c r="WCH472" s="350"/>
      <c r="WCI472" s="350"/>
      <c r="WCJ472" s="350"/>
      <c r="WCK472" s="350"/>
      <c r="WCL472" s="350"/>
      <c r="WCM472" s="350"/>
      <c r="WCN472" s="350"/>
      <c r="WCO472" s="350"/>
      <c r="WCP472" s="350"/>
      <c r="WCQ472" s="350"/>
      <c r="WCR472" s="350"/>
      <c r="WCS472" s="350"/>
      <c r="WCT472" s="350"/>
      <c r="WCU472" s="350"/>
      <c r="WCV472" s="350"/>
      <c r="WCW472" s="350"/>
      <c r="WCX472" s="350"/>
      <c r="WCY472" s="350"/>
      <c r="WCZ472" s="350"/>
      <c r="WDA472" s="350"/>
      <c r="WDB472" s="350"/>
      <c r="WDC472" s="350"/>
      <c r="WDD472" s="350"/>
      <c r="WDE472" s="350"/>
      <c r="WDF472" s="350"/>
      <c r="WDG472" s="350"/>
      <c r="WDH472" s="350"/>
      <c r="WDI472" s="350"/>
      <c r="WDJ472" s="350"/>
      <c r="WDK472" s="350"/>
      <c r="WDL472" s="350"/>
      <c r="WDM472" s="350"/>
      <c r="WDN472" s="350"/>
      <c r="WDO472" s="350"/>
      <c r="WDP472" s="350"/>
      <c r="WDQ472" s="350"/>
      <c r="WDR472" s="350"/>
      <c r="WDS472" s="350"/>
      <c r="WDT472" s="350"/>
      <c r="WDU472" s="350"/>
      <c r="WDV472" s="350"/>
      <c r="WDW472" s="350"/>
      <c r="WDX472" s="350"/>
      <c r="WDY472" s="350"/>
      <c r="WDZ472" s="350"/>
      <c r="WEA472" s="350"/>
      <c r="WEB472" s="350"/>
      <c r="WEC472" s="350"/>
      <c r="WED472" s="350"/>
      <c r="WEE472" s="350"/>
      <c r="WEF472" s="350"/>
      <c r="WEG472" s="350"/>
      <c r="WEH472" s="350"/>
      <c r="WEI472" s="350"/>
      <c r="WEJ472" s="350"/>
      <c r="WEK472" s="350"/>
      <c r="WEL472" s="350"/>
      <c r="WEM472" s="350"/>
      <c r="WEN472" s="350"/>
      <c r="WEO472" s="350"/>
      <c r="WEP472" s="350"/>
      <c r="WEQ472" s="350"/>
      <c r="WER472" s="350"/>
      <c r="WES472" s="350"/>
      <c r="WET472" s="350"/>
      <c r="WEU472" s="350"/>
      <c r="WEV472" s="350"/>
      <c r="WEW472" s="350"/>
      <c r="WEX472" s="350"/>
      <c r="WEY472" s="350"/>
      <c r="WEZ472" s="350"/>
      <c r="WFA472" s="350"/>
      <c r="WFB472" s="350"/>
      <c r="WFC472" s="350"/>
      <c r="WFD472" s="350"/>
      <c r="WFE472" s="350"/>
      <c r="WFF472" s="350"/>
      <c r="WFG472" s="350"/>
      <c r="WFH472" s="350"/>
      <c r="WFI472" s="350"/>
      <c r="WFJ472" s="350"/>
      <c r="WFK472" s="350"/>
      <c r="WFL472" s="350"/>
      <c r="WFM472" s="350"/>
      <c r="WFN472" s="350"/>
      <c r="WFO472" s="350"/>
      <c r="WFP472" s="350"/>
      <c r="WFQ472" s="350"/>
      <c r="WFR472" s="350"/>
      <c r="WFS472" s="350"/>
      <c r="WFT472" s="350"/>
      <c r="WFU472" s="350"/>
      <c r="WFV472" s="350"/>
      <c r="WFW472" s="350"/>
      <c r="WFX472" s="350"/>
      <c r="WFY472" s="350"/>
      <c r="WFZ472" s="350"/>
      <c r="WGA472" s="350"/>
      <c r="WGB472" s="350"/>
      <c r="WGC472" s="350"/>
      <c r="WGD472" s="350"/>
      <c r="WGE472" s="350"/>
      <c r="WGF472" s="350"/>
      <c r="WGG472" s="350"/>
      <c r="WGH472" s="350"/>
      <c r="WGI472" s="350"/>
      <c r="WGJ472" s="350"/>
      <c r="WGK472" s="350"/>
      <c r="WGL472" s="350"/>
      <c r="WGM472" s="350"/>
      <c r="WGN472" s="350"/>
      <c r="WGO472" s="350"/>
      <c r="WGP472" s="350"/>
      <c r="WGQ472" s="350"/>
      <c r="WGR472" s="350"/>
      <c r="WGS472" s="350"/>
      <c r="WGT472" s="350"/>
      <c r="WGU472" s="350"/>
      <c r="WGV472" s="350"/>
      <c r="WGW472" s="350"/>
      <c r="WGX472" s="350"/>
      <c r="WGY472" s="350"/>
      <c r="WGZ472" s="350"/>
      <c r="WHA472" s="350"/>
      <c r="WHB472" s="350"/>
      <c r="WHC472" s="350"/>
      <c r="WHD472" s="350"/>
      <c r="WHE472" s="350"/>
      <c r="WHF472" s="350"/>
      <c r="WHG472" s="350"/>
      <c r="WHH472" s="350"/>
      <c r="WHI472" s="350"/>
      <c r="WHJ472" s="350"/>
      <c r="WHK472" s="350"/>
      <c r="WHL472" s="350"/>
      <c r="WHM472" s="350"/>
      <c r="WHN472" s="350"/>
      <c r="WHO472" s="350"/>
      <c r="WHP472" s="350"/>
      <c r="WHQ472" s="350"/>
      <c r="WHR472" s="350"/>
      <c r="WHS472" s="350"/>
      <c r="WHT472" s="350"/>
      <c r="WHU472" s="350"/>
      <c r="WHV472" s="350"/>
      <c r="WHW472" s="350"/>
      <c r="WHX472" s="350"/>
      <c r="WHY472" s="350"/>
      <c r="WHZ472" s="350"/>
      <c r="WIA472" s="350"/>
      <c r="WIB472" s="350"/>
      <c r="WIC472" s="350"/>
      <c r="WID472" s="350"/>
      <c r="WIE472" s="350"/>
      <c r="WIF472" s="350"/>
      <c r="WIG472" s="350"/>
      <c r="WIH472" s="350"/>
      <c r="WII472" s="350"/>
      <c r="WIJ472" s="350"/>
      <c r="WIK472" s="350"/>
      <c r="WIL472" s="350"/>
      <c r="WIM472" s="350"/>
      <c r="WIN472" s="350"/>
      <c r="WIO472" s="350"/>
      <c r="WIP472" s="350"/>
      <c r="WIQ472" s="350"/>
      <c r="WIR472" s="350"/>
      <c r="WIS472" s="350"/>
      <c r="WIT472" s="350"/>
      <c r="WIU472" s="350"/>
      <c r="WIV472" s="350"/>
      <c r="WIW472" s="350"/>
      <c r="WIX472" s="350"/>
      <c r="WIY472" s="350"/>
      <c r="WIZ472" s="350"/>
      <c r="WJA472" s="350"/>
      <c r="WJB472" s="350"/>
      <c r="WJC472" s="350"/>
      <c r="WJD472" s="350"/>
      <c r="WJE472" s="350"/>
      <c r="WJF472" s="350"/>
      <c r="WJG472" s="350"/>
      <c r="WJH472" s="350"/>
      <c r="WJI472" s="350"/>
      <c r="WJJ472" s="350"/>
      <c r="WJK472" s="350"/>
      <c r="WJL472" s="350"/>
      <c r="WJM472" s="350"/>
      <c r="WJN472" s="350"/>
      <c r="WJO472" s="350"/>
      <c r="WJP472" s="350"/>
      <c r="WJQ472" s="350"/>
      <c r="WJR472" s="350"/>
      <c r="WJS472" s="350"/>
      <c r="WJT472" s="350"/>
      <c r="WJU472" s="350"/>
      <c r="WJV472" s="350"/>
      <c r="WJW472" s="350"/>
      <c r="WJX472" s="350"/>
      <c r="WJY472" s="350"/>
      <c r="WJZ472" s="350"/>
      <c r="WKA472" s="350"/>
      <c r="WKB472" s="350"/>
      <c r="WKC472" s="350"/>
      <c r="WKD472" s="350"/>
      <c r="WKE472" s="350"/>
      <c r="WKF472" s="350"/>
      <c r="WKG472" s="350"/>
      <c r="WKH472" s="350"/>
      <c r="WKI472" s="350"/>
      <c r="WKJ472" s="350"/>
      <c r="WKK472" s="350"/>
      <c r="WKL472" s="350"/>
      <c r="WKM472" s="350"/>
      <c r="WKN472" s="350"/>
      <c r="WKO472" s="350"/>
      <c r="WKP472" s="350"/>
      <c r="WKQ472" s="350"/>
      <c r="WKR472" s="350"/>
      <c r="WKS472" s="350"/>
      <c r="WKT472" s="350"/>
      <c r="WKU472" s="350"/>
      <c r="WKV472" s="350"/>
      <c r="WKW472" s="350"/>
      <c r="WKX472" s="350"/>
      <c r="WKY472" s="350"/>
      <c r="WKZ472" s="350"/>
      <c r="WLA472" s="350"/>
      <c r="WLB472" s="350"/>
      <c r="WLC472" s="350"/>
      <c r="WLD472" s="350"/>
      <c r="WLE472" s="350"/>
      <c r="WLF472" s="350"/>
      <c r="WLG472" s="350"/>
      <c r="WLH472" s="350"/>
      <c r="WLI472" s="350"/>
      <c r="WLJ472" s="350"/>
      <c r="WLK472" s="350"/>
      <c r="WLL472" s="350"/>
      <c r="WLM472" s="350"/>
      <c r="WLN472" s="350"/>
      <c r="WLO472" s="350"/>
      <c r="WLP472" s="350"/>
      <c r="WLQ472" s="350"/>
      <c r="WLR472" s="350"/>
      <c r="WLS472" s="350"/>
      <c r="WLT472" s="350"/>
      <c r="WLU472" s="350"/>
      <c r="WLV472" s="350"/>
      <c r="WLW472" s="350"/>
      <c r="WLX472" s="350"/>
      <c r="WLY472" s="350"/>
      <c r="WLZ472" s="350"/>
      <c r="WMA472" s="350"/>
      <c r="WMB472" s="350"/>
      <c r="WMC472" s="350"/>
      <c r="WMD472" s="350"/>
      <c r="WME472" s="350"/>
      <c r="WMF472" s="350"/>
      <c r="WMG472" s="350"/>
      <c r="WMH472" s="350"/>
      <c r="WMI472" s="350"/>
      <c r="WMJ472" s="350"/>
      <c r="WMK472" s="350"/>
      <c r="WML472" s="350"/>
      <c r="WMM472" s="350"/>
      <c r="WMN472" s="350"/>
      <c r="WMO472" s="350"/>
      <c r="WMP472" s="350"/>
      <c r="WMQ472" s="350"/>
      <c r="WMR472" s="350"/>
      <c r="WMS472" s="350"/>
      <c r="WMT472" s="350"/>
      <c r="WMU472" s="350"/>
      <c r="WMV472" s="350"/>
      <c r="WMW472" s="350"/>
      <c r="WMX472" s="350"/>
      <c r="WMY472" s="350"/>
      <c r="WMZ472" s="350"/>
      <c r="WNA472" s="350"/>
      <c r="WNB472" s="350"/>
      <c r="WNC472" s="350"/>
      <c r="WND472" s="350"/>
      <c r="WNE472" s="350"/>
      <c r="WNF472" s="350"/>
      <c r="WNG472" s="350"/>
      <c r="WNH472" s="350"/>
      <c r="WNI472" s="350"/>
      <c r="WNJ472" s="350"/>
      <c r="WNK472" s="350"/>
      <c r="WNL472" s="350"/>
      <c r="WNM472" s="350"/>
      <c r="WNN472" s="350"/>
      <c r="WNO472" s="350"/>
      <c r="WNP472" s="350"/>
      <c r="WNQ472" s="350"/>
      <c r="WNR472" s="350"/>
      <c r="WNS472" s="350"/>
      <c r="WNT472" s="350"/>
      <c r="WNU472" s="350"/>
      <c r="WNV472" s="350"/>
      <c r="WNW472" s="350"/>
      <c r="WNX472" s="350"/>
      <c r="WNY472" s="350"/>
      <c r="WNZ472" s="350"/>
      <c r="WOA472" s="350"/>
      <c r="WOB472" s="350"/>
      <c r="WOC472" s="350"/>
      <c r="WOD472" s="350"/>
      <c r="WOE472" s="350"/>
      <c r="WOF472" s="350"/>
      <c r="WOG472" s="350"/>
      <c r="WOH472" s="350"/>
      <c r="WOI472" s="350"/>
      <c r="WOJ472" s="350"/>
      <c r="WOK472" s="350"/>
      <c r="WOL472" s="350"/>
      <c r="WOM472" s="350"/>
      <c r="WON472" s="350"/>
      <c r="WOO472" s="350"/>
      <c r="WOP472" s="350"/>
      <c r="WOQ472" s="350"/>
      <c r="WOR472" s="350"/>
      <c r="WOS472" s="350"/>
      <c r="WOT472" s="350"/>
      <c r="WOU472" s="350"/>
      <c r="WOV472" s="350"/>
      <c r="WOW472" s="350"/>
      <c r="WOX472" s="350"/>
      <c r="WOY472" s="350"/>
      <c r="WOZ472" s="350"/>
      <c r="WPA472" s="350"/>
      <c r="WPB472" s="350"/>
      <c r="WPC472" s="350"/>
      <c r="WPD472" s="350"/>
      <c r="WPE472" s="350"/>
      <c r="WPF472" s="350"/>
      <c r="WPG472" s="350"/>
      <c r="WPH472" s="350"/>
      <c r="WPI472" s="350"/>
      <c r="WPJ472" s="350"/>
      <c r="WPK472" s="350"/>
      <c r="WPL472" s="350"/>
      <c r="WPM472" s="350"/>
      <c r="WPN472" s="350"/>
      <c r="WPO472" s="350"/>
      <c r="WPP472" s="350"/>
      <c r="WPQ472" s="350"/>
      <c r="WPR472" s="350"/>
      <c r="WPS472" s="350"/>
      <c r="WPT472" s="350"/>
      <c r="WPU472" s="350"/>
      <c r="WPV472" s="350"/>
      <c r="WPW472" s="350"/>
      <c r="WPX472" s="350"/>
      <c r="WPY472" s="350"/>
      <c r="WPZ472" s="350"/>
      <c r="WQA472" s="350"/>
      <c r="WQB472" s="350"/>
      <c r="WQC472" s="350"/>
      <c r="WQD472" s="350"/>
      <c r="WQE472" s="350"/>
      <c r="WQF472" s="350"/>
      <c r="WQG472" s="350"/>
      <c r="WQH472" s="350"/>
      <c r="WQI472" s="350"/>
      <c r="WQJ472" s="350"/>
      <c r="WQK472" s="350"/>
      <c r="WQL472" s="350"/>
      <c r="WQM472" s="350"/>
      <c r="WQN472" s="350"/>
      <c r="WQO472" s="350"/>
      <c r="WQP472" s="350"/>
      <c r="WQQ472" s="350"/>
      <c r="WQR472" s="350"/>
      <c r="WQS472" s="350"/>
      <c r="WQT472" s="350"/>
      <c r="WQU472" s="350"/>
      <c r="WQV472" s="350"/>
      <c r="WQW472" s="350"/>
      <c r="WQX472" s="350"/>
      <c r="WQY472" s="350"/>
      <c r="WQZ472" s="350"/>
      <c r="WRA472" s="350"/>
      <c r="WRB472" s="350"/>
      <c r="WRC472" s="350"/>
      <c r="WRD472" s="350"/>
      <c r="WRE472" s="350"/>
      <c r="WRF472" s="350"/>
      <c r="WRG472" s="350"/>
      <c r="WRH472" s="350"/>
      <c r="WRI472" s="350"/>
      <c r="WRJ472" s="350"/>
      <c r="WRK472" s="350"/>
      <c r="WRL472" s="350"/>
      <c r="WRM472" s="350"/>
      <c r="WRN472" s="350"/>
      <c r="WRO472" s="350"/>
      <c r="WRP472" s="350"/>
      <c r="WRQ472" s="350"/>
      <c r="WRR472" s="350"/>
      <c r="WRS472" s="350"/>
      <c r="WRT472" s="350"/>
      <c r="WRU472" s="350"/>
      <c r="WRV472" s="350"/>
      <c r="WRW472" s="350"/>
      <c r="WRX472" s="350"/>
      <c r="WRY472" s="350"/>
      <c r="WRZ472" s="350"/>
      <c r="WSA472" s="350"/>
      <c r="WSB472" s="350"/>
      <c r="WSC472" s="350"/>
      <c r="WSD472" s="350"/>
      <c r="WSE472" s="350"/>
      <c r="WSF472" s="350"/>
      <c r="WSG472" s="350"/>
      <c r="WSH472" s="350"/>
      <c r="WSI472" s="350"/>
      <c r="WSJ472" s="350"/>
      <c r="WSK472" s="350"/>
      <c r="WSL472" s="350"/>
      <c r="WSM472" s="350"/>
      <c r="WSN472" s="350"/>
      <c r="WSO472" s="350"/>
      <c r="WSP472" s="350"/>
      <c r="WSQ472" s="350"/>
      <c r="WSR472" s="350"/>
      <c r="WSS472" s="350"/>
      <c r="WST472" s="350"/>
      <c r="WSU472" s="350"/>
      <c r="WSV472" s="350"/>
      <c r="WSW472" s="350"/>
      <c r="WSX472" s="350"/>
      <c r="WSY472" s="350"/>
      <c r="WSZ472" s="350"/>
      <c r="WTA472" s="350"/>
      <c r="WTB472" s="350"/>
      <c r="WTC472" s="350"/>
      <c r="WTD472" s="350"/>
      <c r="WTE472" s="350"/>
      <c r="WTF472" s="350"/>
      <c r="WTG472" s="350"/>
      <c r="WTH472" s="350"/>
      <c r="WTI472" s="350"/>
      <c r="WTJ472" s="350"/>
      <c r="WTK472" s="350"/>
      <c r="WTL472" s="350"/>
      <c r="WTM472" s="350"/>
      <c r="WTN472" s="350"/>
      <c r="WTO472" s="350"/>
      <c r="WTP472" s="350"/>
      <c r="WTQ472" s="350"/>
      <c r="WTR472" s="350"/>
      <c r="WTS472" s="350"/>
      <c r="WTT472" s="350"/>
      <c r="WTU472" s="350"/>
      <c r="WTV472" s="350"/>
      <c r="WTW472" s="350"/>
      <c r="WTX472" s="350"/>
      <c r="WTY472" s="350"/>
      <c r="WTZ472" s="350"/>
      <c r="WUA472" s="350"/>
      <c r="WUB472" s="350"/>
      <c r="WUC472" s="350"/>
      <c r="WUD472" s="350"/>
      <c r="WUE472" s="350"/>
      <c r="WUF472" s="350"/>
      <c r="WUG472" s="350"/>
      <c r="WUH472" s="350"/>
      <c r="WUI472" s="350"/>
      <c r="WUJ472" s="350"/>
      <c r="WUK472" s="350"/>
      <c r="WUL472" s="350"/>
      <c r="WUM472" s="350"/>
      <c r="WUN472" s="350"/>
      <c r="WUO472" s="350"/>
      <c r="WUP472" s="350"/>
      <c r="WUQ472" s="350"/>
      <c r="WUR472" s="350"/>
      <c r="WUS472" s="350"/>
      <c r="WUT472" s="350"/>
      <c r="WUU472" s="350"/>
      <c r="WUV472" s="350"/>
      <c r="WUW472" s="350"/>
      <c r="WUX472" s="350"/>
      <c r="WUY472" s="350"/>
      <c r="WUZ472" s="350"/>
      <c r="WVA472" s="350"/>
      <c r="WVB472" s="350"/>
      <c r="WVC472" s="350"/>
      <c r="WVD472" s="350"/>
      <c r="WVE472" s="350"/>
      <c r="WVF472" s="350"/>
      <c r="WVG472" s="350"/>
      <c r="WVH472" s="350"/>
      <c r="WVI472" s="350"/>
      <c r="WVJ472" s="350"/>
      <c r="WVK472" s="350"/>
      <c r="WVL472" s="350"/>
      <c r="WVM472" s="350"/>
      <c r="WVN472" s="350"/>
      <c r="WVO472" s="350"/>
      <c r="WVP472" s="350"/>
      <c r="WVQ472" s="350"/>
      <c r="WVR472" s="350"/>
      <c r="WVS472" s="350"/>
      <c r="WVT472" s="350"/>
      <c r="WVU472" s="350"/>
      <c r="WVV472" s="350"/>
      <c r="WVW472" s="350"/>
      <c r="WVX472" s="350"/>
      <c r="WVY472" s="350"/>
      <c r="WVZ472" s="350"/>
      <c r="WWA472" s="350"/>
      <c r="WWB472" s="350"/>
      <c r="WWC472" s="350"/>
      <c r="WWD472" s="350"/>
      <c r="WWE472" s="350"/>
      <c r="WWF472" s="350"/>
      <c r="WWG472" s="350"/>
      <c r="WWH472" s="350"/>
      <c r="WWI472" s="350"/>
      <c r="WWJ472" s="350"/>
      <c r="WWK472" s="350"/>
      <c r="WWL472" s="350"/>
      <c r="WWM472" s="350"/>
      <c r="WWN472" s="350"/>
      <c r="WWO472" s="350"/>
      <c r="WWP472" s="350"/>
      <c r="WWQ472" s="350"/>
      <c r="WWR472" s="350"/>
      <c r="WWS472" s="350"/>
      <c r="WWT472" s="350"/>
      <c r="WWU472" s="350"/>
      <c r="WWV472" s="350"/>
      <c r="WWW472" s="350"/>
      <c r="WWX472" s="350"/>
      <c r="WWY472" s="350"/>
      <c r="WWZ472" s="350"/>
      <c r="WXA472" s="350"/>
      <c r="WXB472" s="350"/>
      <c r="WXC472" s="350"/>
      <c r="WXD472" s="350"/>
      <c r="WXE472" s="350"/>
      <c r="WXF472" s="350"/>
      <c r="WXG472" s="350"/>
      <c r="WXH472" s="350"/>
      <c r="WXI472" s="350"/>
      <c r="WXJ472" s="350"/>
      <c r="WXK472" s="350"/>
      <c r="WXL472" s="350"/>
      <c r="WXM472" s="350"/>
      <c r="WXN472" s="350"/>
      <c r="WXO472" s="350"/>
      <c r="WXP472" s="350"/>
      <c r="WXQ472" s="350"/>
      <c r="WXR472" s="350"/>
      <c r="WXS472" s="350"/>
      <c r="WXT472" s="350"/>
      <c r="WXU472" s="350"/>
      <c r="WXV472" s="350"/>
      <c r="WXW472" s="350"/>
      <c r="WXX472" s="350"/>
      <c r="WXY472" s="350"/>
      <c r="WXZ472" s="350"/>
      <c r="WYA472" s="350"/>
      <c r="WYB472" s="350"/>
      <c r="WYC472" s="350"/>
      <c r="WYD472" s="350"/>
      <c r="WYE472" s="350"/>
      <c r="WYF472" s="350"/>
      <c r="WYG472" s="350"/>
      <c r="WYH472" s="350"/>
      <c r="WYI472" s="350"/>
      <c r="WYJ472" s="350"/>
      <c r="WYK472" s="350"/>
      <c r="WYL472" s="350"/>
      <c r="WYM472" s="350"/>
      <c r="WYN472" s="350"/>
      <c r="WYO472" s="350"/>
      <c r="WYP472" s="350"/>
      <c r="WYQ472" s="350"/>
      <c r="WYR472" s="350"/>
      <c r="WYS472" s="350"/>
      <c r="WYT472" s="350"/>
      <c r="WYU472" s="350"/>
      <c r="WYV472" s="350"/>
      <c r="WYW472" s="350"/>
      <c r="WYX472" s="350"/>
      <c r="WYY472" s="350"/>
      <c r="WYZ472" s="350"/>
    </row>
    <row r="473" spans="1:16224" s="51" customFormat="1" ht="26.1" customHeight="1" x14ac:dyDescent="0.2">
      <c r="A473" s="268">
        <v>21492</v>
      </c>
      <c r="B473" s="268" t="s">
        <v>289</v>
      </c>
      <c r="C473" s="64" t="s">
        <v>3458</v>
      </c>
      <c r="D473" s="268">
        <v>21452</v>
      </c>
      <c r="E473" s="268" t="s">
        <v>289</v>
      </c>
      <c r="F473" s="419">
        <v>15</v>
      </c>
      <c r="G473" s="371">
        <v>1</v>
      </c>
      <c r="H473" s="270" t="s">
        <v>1107</v>
      </c>
      <c r="I473" s="474" t="s">
        <v>284</v>
      </c>
      <c r="J473" s="441"/>
      <c r="K473" s="459" t="s">
        <v>284</v>
      </c>
      <c r="L473" s="387">
        <v>1</v>
      </c>
      <c r="M473" s="462">
        <v>1392</v>
      </c>
      <c r="N473" s="219"/>
      <c r="O473" s="220"/>
      <c r="P473" s="404"/>
      <c r="Q473" s="387"/>
      <c r="R473" s="387"/>
      <c r="S473" s="388"/>
      <c r="T473" s="389"/>
      <c r="U473" s="455"/>
      <c r="V473" s="404"/>
      <c r="W473" s="24" t="s">
        <v>287</v>
      </c>
      <c r="X473" s="32">
        <v>1</v>
      </c>
      <c r="Y473" s="28" t="s">
        <v>288</v>
      </c>
      <c r="Z473" s="24">
        <v>6</v>
      </c>
      <c r="AA473" s="24"/>
      <c r="AB473" s="24">
        <v>0</v>
      </c>
      <c r="AC473" s="24">
        <v>3</v>
      </c>
      <c r="AD473" s="24">
        <v>2</v>
      </c>
      <c r="AE473" s="465"/>
      <c r="AF473" s="465"/>
      <c r="AG473" s="250"/>
      <c r="AH473" s="250"/>
      <c r="AI473" s="250"/>
      <c r="AJ473" s="250"/>
      <c r="AK473" s="250"/>
      <c r="AL473" s="250"/>
      <c r="AM473" s="250"/>
      <c r="AN473" s="250"/>
      <c r="AO473" s="250"/>
      <c r="AP473" s="250"/>
      <c r="AQ473" s="250"/>
      <c r="AR473" s="252"/>
      <c r="AS473" s="19">
        <v>6</v>
      </c>
      <c r="AT473" s="19"/>
      <c r="AU473" s="19">
        <v>0</v>
      </c>
      <c r="AV473" s="19">
        <v>3</v>
      </c>
      <c r="AW473" s="19">
        <v>2</v>
      </c>
      <c r="AX473" s="250"/>
      <c r="AY473" s="427"/>
      <c r="AZ473" s="79"/>
      <c r="BA473" s="427"/>
      <c r="BB473" s="427"/>
      <c r="BC473" s="427"/>
      <c r="BD473" s="423"/>
      <c r="BE473" s="423"/>
      <c r="BF473" s="19"/>
      <c r="BG473" s="19"/>
      <c r="BH473" s="19"/>
      <c r="BI473" s="19"/>
      <c r="BJ473" s="19"/>
      <c r="BK473" s="19"/>
      <c r="BL473" s="454">
        <v>1915</v>
      </c>
      <c r="BM473" s="273"/>
      <c r="BN473" s="200"/>
      <c r="BO473" s="222"/>
      <c r="BP473" s="329"/>
      <c r="BQ473" s="221"/>
      <c r="BR473" s="222"/>
      <c r="BS473" s="222"/>
      <c r="BT473" s="222"/>
      <c r="BU473" s="204"/>
      <c r="BV473" s="346"/>
      <c r="BW473" s="13"/>
      <c r="BX473" s="363"/>
      <c r="BY473" s="37"/>
      <c r="BZ473" s="15"/>
      <c r="CA473" s="15"/>
      <c r="CB473" s="32"/>
      <c r="CC473" s="32"/>
      <c r="CD473" s="32"/>
      <c r="CE473" s="36"/>
      <c r="CF473" s="15"/>
      <c r="CG473" s="79"/>
      <c r="CH473" s="22"/>
      <c r="CI473" s="20"/>
      <c r="CJ473" s="21"/>
      <c r="CK473" s="21"/>
      <c r="CL473" s="15"/>
      <c r="CM473" s="15"/>
      <c r="CN473" s="15"/>
      <c r="CO473" s="15"/>
      <c r="CP473" s="15"/>
      <c r="CQ473" s="350"/>
      <c r="CR473" s="350"/>
      <c r="CS473" s="350"/>
      <c r="CT473" s="350"/>
      <c r="CU473" s="350"/>
      <c r="CV473" s="350"/>
      <c r="CW473" s="350"/>
      <c r="CX473" s="350"/>
      <c r="CY473" s="350"/>
      <c r="CZ473" s="350"/>
      <c r="DA473" s="350"/>
      <c r="DB473" s="350"/>
      <c r="DC473" s="350"/>
      <c r="DD473" s="350"/>
      <c r="DE473" s="350"/>
      <c r="DF473" s="350"/>
      <c r="DG473" s="350"/>
      <c r="DH473" s="350"/>
      <c r="DI473" s="350"/>
      <c r="DJ473" s="350"/>
      <c r="DK473" s="350"/>
      <c r="DL473" s="350"/>
      <c r="DM473" s="350"/>
      <c r="DN473" s="350"/>
      <c r="DO473" s="350"/>
      <c r="DP473" s="350"/>
      <c r="DQ473" s="350"/>
      <c r="DR473" s="350"/>
      <c r="DS473" s="350"/>
      <c r="DT473" s="350"/>
      <c r="DU473" s="350"/>
      <c r="DV473" s="350"/>
      <c r="DW473" s="350"/>
      <c r="DX473" s="350"/>
      <c r="DY473" s="350"/>
      <c r="DZ473" s="350"/>
      <c r="EA473" s="350"/>
      <c r="EB473" s="350"/>
      <c r="EC473" s="350"/>
      <c r="ED473" s="350"/>
      <c r="EE473" s="350"/>
      <c r="EF473" s="350"/>
      <c r="EG473" s="350"/>
      <c r="EH473" s="350"/>
      <c r="EI473" s="350"/>
      <c r="EJ473" s="350"/>
      <c r="EK473" s="350"/>
      <c r="EL473" s="350"/>
      <c r="EM473" s="350"/>
      <c r="EN473" s="350"/>
      <c r="EO473" s="350"/>
      <c r="EP473" s="350"/>
      <c r="EQ473" s="350"/>
      <c r="ER473" s="350"/>
      <c r="ES473" s="350"/>
      <c r="ET473" s="350"/>
      <c r="EU473" s="350"/>
      <c r="EV473" s="350"/>
      <c r="EW473" s="350"/>
      <c r="EX473" s="350"/>
      <c r="EY473" s="350"/>
      <c r="EZ473" s="350"/>
      <c r="FA473" s="350"/>
      <c r="FB473" s="350"/>
      <c r="FC473" s="350"/>
      <c r="FD473" s="350"/>
      <c r="FE473" s="350"/>
      <c r="FF473" s="350"/>
      <c r="FG473" s="350"/>
      <c r="FH473" s="350"/>
      <c r="FI473" s="350"/>
      <c r="FJ473" s="350"/>
      <c r="FK473" s="350"/>
      <c r="FL473" s="350"/>
      <c r="FM473" s="350"/>
      <c r="FN473" s="350"/>
      <c r="FO473" s="350"/>
      <c r="FP473" s="350"/>
      <c r="FQ473" s="350"/>
      <c r="FR473" s="350"/>
      <c r="FS473" s="350"/>
      <c r="FT473" s="350"/>
      <c r="FU473" s="350"/>
      <c r="FV473" s="350"/>
      <c r="FW473" s="350"/>
      <c r="FX473" s="350"/>
      <c r="FY473" s="350"/>
      <c r="FZ473" s="350"/>
      <c r="GA473" s="350"/>
      <c r="GB473" s="350"/>
      <c r="GC473" s="350"/>
      <c r="GD473" s="350"/>
      <c r="GE473" s="350"/>
      <c r="GF473" s="350"/>
      <c r="GG473" s="350"/>
      <c r="GH473" s="350"/>
      <c r="GI473" s="350"/>
      <c r="GJ473" s="350"/>
      <c r="GK473" s="350"/>
      <c r="GL473" s="350"/>
      <c r="GM473" s="350"/>
      <c r="GN473" s="350"/>
      <c r="GO473" s="350"/>
      <c r="GP473" s="350"/>
      <c r="GQ473" s="350"/>
      <c r="GR473" s="350"/>
      <c r="GS473" s="350"/>
      <c r="GT473" s="350"/>
      <c r="GU473" s="350"/>
      <c r="GV473" s="350"/>
      <c r="GW473" s="350"/>
      <c r="GX473" s="350"/>
      <c r="GY473" s="350"/>
      <c r="GZ473" s="350"/>
      <c r="HA473" s="350"/>
      <c r="HB473" s="350"/>
      <c r="HC473" s="350"/>
      <c r="HD473" s="350"/>
      <c r="HE473" s="350"/>
      <c r="HF473" s="350"/>
      <c r="HG473" s="350"/>
      <c r="HH473" s="350"/>
      <c r="HI473" s="350"/>
      <c r="HJ473" s="350"/>
      <c r="HK473" s="350"/>
      <c r="HL473" s="350"/>
      <c r="HM473" s="350"/>
      <c r="HN473" s="350"/>
      <c r="HO473" s="350"/>
      <c r="HP473" s="350"/>
      <c r="HQ473" s="350"/>
      <c r="HR473" s="350"/>
      <c r="HS473" s="350"/>
      <c r="HT473" s="350"/>
      <c r="HU473" s="350"/>
      <c r="HV473" s="350"/>
      <c r="HW473" s="350"/>
      <c r="HX473" s="350"/>
      <c r="HY473" s="350"/>
      <c r="HZ473" s="350"/>
      <c r="IA473" s="350"/>
      <c r="IB473" s="350"/>
      <c r="IC473" s="350"/>
      <c r="ID473" s="350"/>
      <c r="IE473" s="350"/>
      <c r="IF473" s="350"/>
      <c r="IG473" s="350"/>
      <c r="IH473" s="350"/>
      <c r="II473" s="350"/>
      <c r="IJ473" s="350"/>
      <c r="IK473" s="350"/>
      <c r="IL473" s="350"/>
      <c r="IM473" s="350"/>
      <c r="IN473" s="350"/>
      <c r="IO473" s="350"/>
      <c r="IP473" s="350"/>
      <c r="IQ473" s="350"/>
      <c r="IR473" s="350"/>
      <c r="IS473" s="350"/>
      <c r="IT473" s="350"/>
      <c r="IU473" s="350"/>
      <c r="IV473" s="350"/>
      <c r="IW473" s="350"/>
      <c r="IX473" s="350"/>
      <c r="IY473" s="350"/>
      <c r="IZ473" s="350"/>
      <c r="JA473" s="350"/>
      <c r="JB473" s="350"/>
      <c r="JC473" s="350"/>
      <c r="JD473" s="350"/>
      <c r="JE473" s="350"/>
      <c r="JF473" s="350"/>
      <c r="JG473" s="350"/>
      <c r="JH473" s="350"/>
      <c r="JI473" s="350"/>
      <c r="JJ473" s="350"/>
      <c r="JK473" s="350"/>
      <c r="JL473" s="350"/>
      <c r="JM473" s="350"/>
      <c r="JN473" s="350"/>
      <c r="JO473" s="350"/>
      <c r="JP473" s="350"/>
      <c r="JQ473" s="350"/>
      <c r="JR473" s="350"/>
      <c r="JS473" s="350"/>
      <c r="JT473" s="350"/>
      <c r="JU473" s="350"/>
      <c r="JV473" s="350"/>
      <c r="JW473" s="350"/>
      <c r="JX473" s="350"/>
      <c r="JY473" s="350"/>
      <c r="JZ473" s="350"/>
      <c r="KA473" s="350"/>
      <c r="KB473" s="350"/>
      <c r="KC473" s="350"/>
      <c r="KD473" s="350"/>
      <c r="KE473" s="350"/>
      <c r="KF473" s="350"/>
      <c r="KG473" s="350"/>
      <c r="KH473" s="350"/>
      <c r="KI473" s="350"/>
      <c r="KJ473" s="350"/>
      <c r="KK473" s="350"/>
      <c r="KL473" s="350"/>
      <c r="KM473" s="350"/>
      <c r="KN473" s="350"/>
      <c r="KO473" s="350"/>
      <c r="KP473" s="350"/>
      <c r="KQ473" s="350"/>
      <c r="KR473" s="350"/>
      <c r="KS473" s="350"/>
      <c r="KT473" s="350"/>
      <c r="KU473" s="350"/>
      <c r="KV473" s="350"/>
      <c r="KW473" s="350"/>
      <c r="KX473" s="350"/>
      <c r="KY473" s="350"/>
      <c r="KZ473" s="350"/>
      <c r="LA473" s="350"/>
      <c r="LB473" s="350"/>
      <c r="LC473" s="350"/>
      <c r="LD473" s="350"/>
      <c r="LE473" s="350"/>
      <c r="LF473" s="350"/>
      <c r="LG473" s="350"/>
      <c r="LH473" s="350"/>
      <c r="LI473" s="350"/>
      <c r="LJ473" s="350"/>
      <c r="LK473" s="350"/>
      <c r="LL473" s="350"/>
      <c r="LM473" s="350"/>
      <c r="LN473" s="350"/>
      <c r="LO473" s="350"/>
      <c r="LP473" s="350"/>
      <c r="LQ473" s="350"/>
      <c r="LR473" s="350"/>
      <c r="LS473" s="350"/>
      <c r="LT473" s="350"/>
      <c r="LU473" s="350"/>
      <c r="LV473" s="350"/>
      <c r="LW473" s="350"/>
      <c r="LX473" s="350"/>
      <c r="LY473" s="350"/>
      <c r="LZ473" s="350"/>
      <c r="MA473" s="350"/>
      <c r="MB473" s="350"/>
      <c r="MC473" s="350"/>
      <c r="MD473" s="350"/>
      <c r="ME473" s="350"/>
      <c r="MF473" s="350"/>
      <c r="MG473" s="350"/>
      <c r="MH473" s="350"/>
      <c r="MI473" s="350"/>
      <c r="MJ473" s="350"/>
      <c r="MK473" s="350"/>
      <c r="ML473" s="350"/>
      <c r="MM473" s="350"/>
      <c r="MN473" s="350"/>
      <c r="MO473" s="350"/>
      <c r="MP473" s="350"/>
      <c r="MQ473" s="350"/>
      <c r="MR473" s="350"/>
      <c r="MS473" s="350"/>
      <c r="MT473" s="350"/>
      <c r="MU473" s="350"/>
      <c r="MV473" s="350"/>
      <c r="MW473" s="350"/>
      <c r="MX473" s="350"/>
      <c r="MY473" s="350"/>
      <c r="MZ473" s="350"/>
      <c r="NA473" s="350"/>
      <c r="NB473" s="350"/>
      <c r="NC473" s="350"/>
      <c r="ND473" s="350"/>
      <c r="NE473" s="350"/>
      <c r="NF473" s="350"/>
      <c r="NG473" s="350"/>
      <c r="NH473" s="350"/>
      <c r="NI473" s="350"/>
      <c r="NJ473" s="350"/>
      <c r="NK473" s="350"/>
      <c r="NL473" s="350"/>
      <c r="NM473" s="350"/>
      <c r="NN473" s="350"/>
      <c r="NO473" s="350"/>
      <c r="NP473" s="350"/>
      <c r="NQ473" s="350"/>
      <c r="NR473" s="350"/>
      <c r="NS473" s="350"/>
      <c r="NT473" s="350"/>
      <c r="NU473" s="350"/>
      <c r="NV473" s="350"/>
      <c r="NW473" s="350"/>
      <c r="NX473" s="350"/>
      <c r="NY473" s="350"/>
      <c r="NZ473" s="350"/>
      <c r="OA473" s="350"/>
      <c r="OB473" s="350"/>
      <c r="OC473" s="350"/>
      <c r="OD473" s="350"/>
      <c r="OE473" s="350"/>
      <c r="OF473" s="350"/>
      <c r="OG473" s="350"/>
      <c r="OH473" s="350"/>
      <c r="OI473" s="350"/>
      <c r="OJ473" s="350"/>
      <c r="OK473" s="350"/>
      <c r="OL473" s="350"/>
      <c r="OM473" s="350"/>
      <c r="ON473" s="350"/>
      <c r="OO473" s="350"/>
      <c r="OP473" s="350"/>
      <c r="OQ473" s="350"/>
      <c r="OR473" s="350"/>
      <c r="OS473" s="350"/>
      <c r="OT473" s="350"/>
      <c r="OU473" s="350"/>
      <c r="OV473" s="350"/>
      <c r="OW473" s="350"/>
      <c r="OX473" s="350"/>
      <c r="OY473" s="350"/>
      <c r="OZ473" s="350"/>
      <c r="PA473" s="350"/>
      <c r="PB473" s="350"/>
      <c r="PC473" s="350"/>
      <c r="PD473" s="350"/>
      <c r="PE473" s="350"/>
      <c r="PF473" s="350"/>
      <c r="PG473" s="350"/>
      <c r="PH473" s="350"/>
      <c r="PI473" s="350"/>
      <c r="PJ473" s="350"/>
      <c r="PK473" s="350"/>
      <c r="PL473" s="350"/>
      <c r="PM473" s="350"/>
      <c r="PN473" s="350"/>
      <c r="PO473" s="350"/>
      <c r="PP473" s="350"/>
      <c r="PQ473" s="350"/>
      <c r="PR473" s="350"/>
      <c r="PS473" s="350"/>
      <c r="PT473" s="350"/>
      <c r="PU473" s="350"/>
      <c r="PV473" s="350"/>
      <c r="PW473" s="350"/>
      <c r="PX473" s="350"/>
      <c r="PY473" s="350"/>
      <c r="PZ473" s="350"/>
      <c r="QA473" s="350"/>
      <c r="QB473" s="350"/>
      <c r="QC473" s="350"/>
      <c r="QD473" s="350"/>
      <c r="QE473" s="350"/>
      <c r="QF473" s="350"/>
      <c r="QG473" s="350"/>
      <c r="QH473" s="350"/>
      <c r="QI473" s="350"/>
      <c r="QJ473" s="350"/>
      <c r="QK473" s="350"/>
      <c r="QL473" s="350"/>
      <c r="QM473" s="350"/>
      <c r="QN473" s="350"/>
      <c r="QO473" s="350"/>
      <c r="QP473" s="350"/>
      <c r="QQ473" s="350"/>
      <c r="QR473" s="350"/>
      <c r="QS473" s="350"/>
      <c r="QT473" s="350"/>
      <c r="QU473" s="350"/>
      <c r="QV473" s="350"/>
      <c r="QW473" s="350"/>
      <c r="QX473" s="350"/>
      <c r="QY473" s="350"/>
      <c r="QZ473" s="350"/>
      <c r="RA473" s="350"/>
      <c r="RB473" s="350"/>
      <c r="RC473" s="350"/>
      <c r="RD473" s="350"/>
      <c r="RE473" s="350"/>
      <c r="RF473" s="350"/>
      <c r="RG473" s="350"/>
      <c r="RH473" s="350"/>
      <c r="RI473" s="350"/>
      <c r="RJ473" s="350"/>
      <c r="RK473" s="350"/>
      <c r="RL473" s="350"/>
      <c r="RM473" s="350"/>
      <c r="RN473" s="350"/>
      <c r="RO473" s="350"/>
      <c r="RP473" s="350"/>
      <c r="RQ473" s="350"/>
      <c r="RR473" s="350"/>
      <c r="RS473" s="350"/>
      <c r="RT473" s="350"/>
      <c r="RU473" s="350"/>
      <c r="RV473" s="350"/>
      <c r="RW473" s="350"/>
      <c r="RX473" s="350"/>
      <c r="RY473" s="350"/>
      <c r="RZ473" s="350"/>
      <c r="SA473" s="350"/>
      <c r="SB473" s="350"/>
      <c r="SC473" s="350"/>
      <c r="SD473" s="350"/>
      <c r="SE473" s="350"/>
      <c r="SF473" s="350"/>
      <c r="SG473" s="350"/>
      <c r="SH473" s="350"/>
      <c r="SI473" s="350"/>
      <c r="SJ473" s="350"/>
      <c r="SK473" s="350"/>
      <c r="SL473" s="350"/>
      <c r="SM473" s="350"/>
      <c r="SN473" s="350"/>
      <c r="SO473" s="350"/>
      <c r="SP473" s="350"/>
      <c r="SQ473" s="350"/>
      <c r="SR473" s="350"/>
      <c r="SS473" s="350"/>
      <c r="ST473" s="350"/>
      <c r="SU473" s="350"/>
      <c r="SV473" s="350"/>
      <c r="SW473" s="350"/>
      <c r="SX473" s="350"/>
      <c r="SY473" s="350"/>
      <c r="SZ473" s="350"/>
      <c r="TA473" s="350"/>
      <c r="TB473" s="350"/>
      <c r="TC473" s="350"/>
      <c r="TD473" s="350"/>
      <c r="TE473" s="350"/>
      <c r="TF473" s="350"/>
      <c r="TG473" s="350"/>
      <c r="TH473" s="350"/>
      <c r="TI473" s="350"/>
      <c r="TJ473" s="350"/>
      <c r="TK473" s="350"/>
      <c r="TL473" s="350"/>
      <c r="TM473" s="350"/>
      <c r="TN473" s="350"/>
      <c r="TO473" s="350"/>
      <c r="TP473" s="350"/>
      <c r="TQ473" s="350"/>
      <c r="TR473" s="350"/>
      <c r="TS473" s="350"/>
      <c r="TT473" s="350"/>
      <c r="TU473" s="350"/>
      <c r="TV473" s="350"/>
      <c r="TW473" s="350"/>
      <c r="TX473" s="350"/>
      <c r="TY473" s="350"/>
      <c r="TZ473" s="350"/>
      <c r="UA473" s="350"/>
      <c r="UB473" s="350"/>
      <c r="UC473" s="350"/>
      <c r="UD473" s="350"/>
      <c r="UE473" s="350"/>
      <c r="UF473" s="350"/>
      <c r="UG473" s="350"/>
      <c r="UH473" s="350"/>
      <c r="UI473" s="350"/>
      <c r="UJ473" s="350"/>
      <c r="UK473" s="350"/>
      <c r="UL473" s="350"/>
      <c r="UM473" s="350"/>
      <c r="UN473" s="350"/>
      <c r="UO473" s="350"/>
      <c r="UP473" s="350"/>
      <c r="UQ473" s="350"/>
      <c r="UR473" s="350"/>
      <c r="US473" s="350"/>
      <c r="UT473" s="350"/>
      <c r="UU473" s="350"/>
      <c r="UV473" s="350"/>
      <c r="UW473" s="350"/>
      <c r="UX473" s="350"/>
      <c r="UY473" s="350"/>
      <c r="UZ473" s="350"/>
      <c r="VA473" s="350"/>
      <c r="VB473" s="350"/>
      <c r="VC473" s="350"/>
      <c r="VD473" s="350"/>
      <c r="VE473" s="350"/>
      <c r="VF473" s="350"/>
      <c r="VG473" s="350"/>
      <c r="VH473" s="350"/>
      <c r="VI473" s="350"/>
      <c r="VJ473" s="350"/>
      <c r="VK473" s="350"/>
      <c r="VL473" s="350"/>
      <c r="VM473" s="350"/>
      <c r="VN473" s="350"/>
      <c r="VO473" s="350"/>
      <c r="VP473" s="350"/>
      <c r="VQ473" s="350"/>
      <c r="VR473" s="350"/>
      <c r="VS473" s="350"/>
      <c r="VT473" s="350"/>
      <c r="VU473" s="350"/>
      <c r="VV473" s="350"/>
      <c r="VW473" s="350"/>
      <c r="VX473" s="350"/>
      <c r="VY473" s="350"/>
      <c r="VZ473" s="350"/>
      <c r="WA473" s="350"/>
      <c r="WB473" s="350"/>
      <c r="WC473" s="350"/>
      <c r="WD473" s="350"/>
      <c r="WE473" s="350"/>
      <c r="WF473" s="350"/>
      <c r="WG473" s="350"/>
      <c r="WH473" s="350"/>
      <c r="WI473" s="350"/>
      <c r="WJ473" s="350"/>
      <c r="WK473" s="350"/>
      <c r="WL473" s="350"/>
      <c r="WM473" s="350"/>
      <c r="WN473" s="350"/>
      <c r="WO473" s="350"/>
      <c r="WP473" s="350"/>
      <c r="WQ473" s="350"/>
      <c r="WR473" s="350"/>
      <c r="WS473" s="350"/>
      <c r="WT473" s="350"/>
      <c r="WU473" s="350"/>
      <c r="WV473" s="350"/>
      <c r="WW473" s="350"/>
      <c r="WX473" s="350"/>
      <c r="WY473" s="350"/>
      <c r="WZ473" s="350"/>
      <c r="XA473" s="350"/>
      <c r="XB473" s="350"/>
      <c r="XC473" s="350"/>
      <c r="XD473" s="350"/>
      <c r="XE473" s="350"/>
      <c r="XF473" s="350"/>
      <c r="XG473" s="350"/>
      <c r="XH473" s="350"/>
      <c r="XI473" s="350"/>
      <c r="XJ473" s="350"/>
      <c r="XK473" s="350"/>
      <c r="XL473" s="350"/>
      <c r="XM473" s="350"/>
      <c r="XN473" s="350"/>
      <c r="XO473" s="350"/>
      <c r="XP473" s="350"/>
      <c r="XQ473" s="350"/>
      <c r="XR473" s="350"/>
      <c r="XS473" s="350"/>
      <c r="XT473" s="350"/>
      <c r="XU473" s="350"/>
      <c r="XV473" s="350"/>
      <c r="XW473" s="350"/>
      <c r="XX473" s="350"/>
      <c r="XY473" s="350"/>
      <c r="XZ473" s="350"/>
      <c r="YA473" s="350"/>
      <c r="YB473" s="350"/>
      <c r="YC473" s="350"/>
      <c r="YD473" s="350"/>
      <c r="YE473" s="350"/>
      <c r="YF473" s="350"/>
      <c r="YG473" s="350"/>
      <c r="YH473" s="350"/>
      <c r="YI473" s="350"/>
      <c r="YJ473" s="350"/>
      <c r="YK473" s="350"/>
      <c r="YL473" s="350"/>
      <c r="YM473" s="350"/>
      <c r="YN473" s="350"/>
      <c r="YO473" s="350"/>
      <c r="YP473" s="350"/>
      <c r="YQ473" s="350"/>
      <c r="YR473" s="350"/>
      <c r="YS473" s="350"/>
      <c r="YT473" s="350"/>
      <c r="YU473" s="350"/>
      <c r="YV473" s="350"/>
      <c r="YW473" s="350"/>
      <c r="YX473" s="350"/>
      <c r="YY473" s="350"/>
      <c r="YZ473" s="350"/>
      <c r="ZA473" s="350"/>
      <c r="ZB473" s="350"/>
      <c r="ZC473" s="350"/>
      <c r="ZD473" s="350"/>
      <c r="ZE473" s="350"/>
      <c r="ZF473" s="350"/>
      <c r="ZG473" s="350"/>
      <c r="ZH473" s="350"/>
      <c r="ZI473" s="350"/>
      <c r="ZJ473" s="350"/>
      <c r="ZK473" s="350"/>
      <c r="ZL473" s="350"/>
      <c r="ZM473" s="350"/>
      <c r="ZN473" s="350"/>
      <c r="ZO473" s="350"/>
      <c r="ZP473" s="350"/>
      <c r="ZQ473" s="350"/>
      <c r="ZR473" s="350"/>
      <c r="ZS473" s="350"/>
      <c r="ZT473" s="350"/>
      <c r="ZU473" s="350"/>
      <c r="ZV473" s="350"/>
      <c r="ZW473" s="350"/>
      <c r="ZX473" s="350"/>
      <c r="ZY473" s="350"/>
      <c r="ZZ473" s="350"/>
      <c r="AAA473" s="350"/>
      <c r="AAB473" s="350"/>
      <c r="AAC473" s="350"/>
      <c r="AAD473" s="350"/>
      <c r="AAE473" s="350"/>
      <c r="AAF473" s="350"/>
      <c r="AAG473" s="350"/>
      <c r="AAH473" s="350"/>
      <c r="AAI473" s="350"/>
      <c r="AAJ473" s="350"/>
      <c r="AAK473" s="350"/>
      <c r="AAL473" s="350"/>
      <c r="AAM473" s="350"/>
      <c r="AAN473" s="350"/>
      <c r="AAO473" s="350"/>
      <c r="AAP473" s="350"/>
      <c r="AAQ473" s="350"/>
      <c r="AAR473" s="350"/>
      <c r="AAS473" s="350"/>
      <c r="AAT473" s="350"/>
      <c r="AAU473" s="350"/>
      <c r="AAV473" s="350"/>
      <c r="AAW473" s="350"/>
      <c r="AAX473" s="350"/>
      <c r="AAY473" s="350"/>
      <c r="AAZ473" s="350"/>
      <c r="ABA473" s="350"/>
      <c r="ABB473" s="350"/>
      <c r="ABC473" s="350"/>
      <c r="ABD473" s="350"/>
      <c r="ABE473" s="350"/>
      <c r="ABF473" s="350"/>
      <c r="ABG473" s="350"/>
      <c r="ABH473" s="350"/>
      <c r="ABI473" s="350"/>
      <c r="ABJ473" s="350"/>
      <c r="ABK473" s="350"/>
      <c r="ABL473" s="350"/>
      <c r="ABM473" s="350"/>
      <c r="ABN473" s="350"/>
      <c r="ABO473" s="350"/>
      <c r="ABP473" s="350"/>
      <c r="ABQ473" s="350"/>
      <c r="ABR473" s="350"/>
      <c r="ABS473" s="350"/>
      <c r="ABT473" s="350"/>
      <c r="ABU473" s="350"/>
      <c r="ABV473" s="350"/>
      <c r="ABW473" s="350"/>
      <c r="ABX473" s="350"/>
      <c r="ABY473" s="350"/>
      <c r="ABZ473" s="350"/>
      <c r="ACA473" s="350"/>
      <c r="ACB473" s="350"/>
      <c r="ACC473" s="350"/>
      <c r="ACD473" s="350"/>
      <c r="ACE473" s="350"/>
      <c r="ACF473" s="350"/>
      <c r="ACG473" s="350"/>
      <c r="ACH473" s="350"/>
      <c r="ACI473" s="350"/>
      <c r="ACJ473" s="350"/>
      <c r="ACK473" s="350"/>
      <c r="ACL473" s="350"/>
      <c r="ACM473" s="350"/>
      <c r="ACN473" s="350"/>
      <c r="ACO473" s="350"/>
      <c r="ACP473" s="350"/>
      <c r="ACQ473" s="350"/>
      <c r="ACR473" s="350"/>
      <c r="ACS473" s="350"/>
      <c r="ACT473" s="350"/>
      <c r="ACU473" s="350"/>
      <c r="ACV473" s="350"/>
      <c r="ACW473" s="350"/>
      <c r="ACX473" s="350"/>
      <c r="ACY473" s="350"/>
      <c r="ACZ473" s="350"/>
      <c r="ADA473" s="350"/>
      <c r="ADB473" s="350"/>
      <c r="ADC473" s="350"/>
      <c r="ADD473" s="350"/>
      <c r="ADE473" s="350"/>
      <c r="ADF473" s="350"/>
      <c r="ADG473" s="350"/>
      <c r="ADH473" s="350"/>
      <c r="ADI473" s="350"/>
      <c r="ADJ473" s="350"/>
      <c r="ADK473" s="350"/>
      <c r="ADL473" s="350"/>
      <c r="ADM473" s="350"/>
      <c r="ADN473" s="350"/>
      <c r="ADO473" s="350"/>
      <c r="ADP473" s="350"/>
      <c r="ADQ473" s="350"/>
      <c r="ADR473" s="350"/>
      <c r="ADS473" s="350"/>
      <c r="ADT473" s="350"/>
      <c r="ADU473" s="350"/>
      <c r="ADV473" s="350"/>
      <c r="ADW473" s="350"/>
      <c r="ADX473" s="350"/>
      <c r="ADY473" s="350"/>
      <c r="ADZ473" s="350"/>
      <c r="AEA473" s="350"/>
      <c r="AEB473" s="350"/>
      <c r="AEC473" s="350"/>
      <c r="AED473" s="350"/>
      <c r="AEE473" s="350"/>
      <c r="AEF473" s="350"/>
      <c r="AEG473" s="350"/>
      <c r="AEH473" s="350"/>
      <c r="AEI473" s="350"/>
      <c r="AEJ473" s="350"/>
      <c r="AEK473" s="350"/>
      <c r="AEL473" s="350"/>
      <c r="AEM473" s="350"/>
      <c r="AEN473" s="350"/>
      <c r="AEO473" s="350"/>
      <c r="AEP473" s="350"/>
      <c r="AEQ473" s="350"/>
      <c r="AER473" s="350"/>
      <c r="AES473" s="350"/>
      <c r="AET473" s="350"/>
      <c r="AEU473" s="350"/>
      <c r="AEV473" s="350"/>
      <c r="AEW473" s="350"/>
      <c r="AEX473" s="350"/>
      <c r="AEY473" s="350"/>
      <c r="AEZ473" s="350"/>
      <c r="AFA473" s="350"/>
      <c r="AFB473" s="350"/>
      <c r="AFC473" s="350"/>
      <c r="AFD473" s="350"/>
      <c r="AFE473" s="350"/>
      <c r="AFF473" s="350"/>
      <c r="AFG473" s="350"/>
      <c r="AFH473" s="350"/>
      <c r="AFI473" s="350"/>
      <c r="AFJ473" s="350"/>
      <c r="AFK473" s="350"/>
      <c r="AFL473" s="350"/>
      <c r="AFM473" s="350"/>
      <c r="AFN473" s="350"/>
      <c r="AFO473" s="350"/>
      <c r="AFP473" s="350"/>
      <c r="AFQ473" s="350"/>
      <c r="AFR473" s="350"/>
      <c r="AFS473" s="350"/>
      <c r="AFT473" s="350"/>
      <c r="AFU473" s="350"/>
      <c r="AFV473" s="350"/>
      <c r="AFW473" s="350"/>
      <c r="AFX473" s="350"/>
      <c r="AFY473" s="350"/>
      <c r="AFZ473" s="350"/>
      <c r="AGA473" s="350"/>
      <c r="AGB473" s="350"/>
      <c r="AGC473" s="350"/>
      <c r="AGD473" s="350"/>
      <c r="AGE473" s="350"/>
      <c r="AGF473" s="350"/>
      <c r="AGG473" s="350"/>
      <c r="AGH473" s="350"/>
      <c r="AGI473" s="350"/>
      <c r="AGJ473" s="350"/>
      <c r="AGK473" s="350"/>
      <c r="AGL473" s="350"/>
      <c r="AGM473" s="350"/>
      <c r="AGN473" s="350"/>
      <c r="AGO473" s="350"/>
      <c r="AGP473" s="350"/>
      <c r="AGQ473" s="350"/>
      <c r="AGR473" s="350"/>
      <c r="AGS473" s="350"/>
      <c r="AGT473" s="350"/>
      <c r="AGU473" s="350"/>
      <c r="AGV473" s="350"/>
      <c r="AGW473" s="350"/>
      <c r="AGX473" s="350"/>
      <c r="AGY473" s="350"/>
      <c r="AGZ473" s="350"/>
      <c r="AHA473" s="350"/>
      <c r="AHB473" s="350"/>
      <c r="AHC473" s="350"/>
      <c r="AHD473" s="350"/>
      <c r="AHE473" s="350"/>
      <c r="AHF473" s="350"/>
      <c r="AHG473" s="350"/>
      <c r="AHH473" s="350"/>
      <c r="AHI473" s="350"/>
      <c r="AHJ473" s="350"/>
      <c r="AHK473" s="350"/>
      <c r="AHL473" s="350"/>
      <c r="AHM473" s="350"/>
      <c r="AHN473" s="350"/>
      <c r="AHO473" s="350"/>
      <c r="AHP473" s="350"/>
      <c r="AHQ473" s="350"/>
      <c r="AHR473" s="350"/>
      <c r="AHS473" s="350"/>
      <c r="AHT473" s="350"/>
      <c r="AHU473" s="350"/>
      <c r="AHV473" s="350"/>
      <c r="AHW473" s="350"/>
      <c r="AHX473" s="350"/>
      <c r="AHY473" s="350"/>
      <c r="AHZ473" s="350"/>
      <c r="AIA473" s="350"/>
      <c r="AIB473" s="350"/>
      <c r="AIC473" s="350"/>
      <c r="AID473" s="350"/>
      <c r="AIE473" s="350"/>
      <c r="AIF473" s="350"/>
      <c r="AIG473" s="350"/>
      <c r="AIH473" s="350"/>
      <c r="AII473" s="350"/>
      <c r="AIJ473" s="350"/>
      <c r="AIK473" s="350"/>
      <c r="AIL473" s="350"/>
      <c r="AIM473" s="350"/>
      <c r="AIN473" s="350"/>
      <c r="AIO473" s="350"/>
      <c r="AIP473" s="350"/>
      <c r="AIQ473" s="350"/>
      <c r="AIR473" s="350"/>
      <c r="AIS473" s="350"/>
      <c r="AIT473" s="350"/>
      <c r="AIU473" s="350"/>
      <c r="AIV473" s="350"/>
      <c r="AIW473" s="350"/>
      <c r="AIX473" s="350"/>
      <c r="AIY473" s="350"/>
      <c r="AIZ473" s="350"/>
      <c r="AJA473" s="350"/>
      <c r="AJB473" s="350"/>
      <c r="AJC473" s="350"/>
      <c r="AJD473" s="350"/>
      <c r="AJE473" s="350"/>
      <c r="AJF473" s="350"/>
      <c r="AJG473" s="350"/>
      <c r="AJH473" s="350"/>
      <c r="AJI473" s="350"/>
      <c r="AJJ473" s="350"/>
      <c r="AJK473" s="350"/>
      <c r="AJL473" s="350"/>
      <c r="AJM473" s="350"/>
      <c r="AJN473" s="350"/>
      <c r="AJO473" s="350"/>
      <c r="AJP473" s="350"/>
      <c r="AJQ473" s="350"/>
      <c r="AJR473" s="350"/>
      <c r="AJS473" s="350"/>
      <c r="AJT473" s="350"/>
      <c r="AJU473" s="350"/>
      <c r="AJV473" s="350"/>
      <c r="AJW473" s="350"/>
      <c r="AJX473" s="350"/>
      <c r="AJY473" s="350"/>
      <c r="AJZ473" s="350"/>
      <c r="AKA473" s="350"/>
      <c r="AKB473" s="350"/>
      <c r="AKC473" s="350"/>
      <c r="AKD473" s="350"/>
      <c r="AKE473" s="350"/>
      <c r="AKF473" s="350"/>
      <c r="AKG473" s="350"/>
      <c r="AKH473" s="350"/>
      <c r="AKI473" s="350"/>
      <c r="AKJ473" s="350"/>
      <c r="AKK473" s="350"/>
      <c r="AKL473" s="350"/>
      <c r="AKM473" s="350"/>
      <c r="AKN473" s="350"/>
      <c r="AKO473" s="350"/>
      <c r="AKP473" s="350"/>
      <c r="AKQ473" s="350"/>
      <c r="AKR473" s="350"/>
      <c r="AKS473" s="350"/>
      <c r="AKT473" s="350"/>
      <c r="AKU473" s="350"/>
      <c r="AKV473" s="350"/>
      <c r="AKW473" s="350"/>
      <c r="AKX473" s="350"/>
      <c r="AKY473" s="350"/>
      <c r="AKZ473" s="350"/>
      <c r="ALA473" s="350"/>
      <c r="ALB473" s="350"/>
      <c r="ALC473" s="350"/>
      <c r="ALD473" s="350"/>
      <c r="ALE473" s="350"/>
      <c r="ALF473" s="350"/>
      <c r="ALG473" s="350"/>
      <c r="ALH473" s="350"/>
      <c r="ALI473" s="350"/>
      <c r="ALJ473" s="350"/>
      <c r="ALK473" s="350"/>
      <c r="ALL473" s="350"/>
      <c r="ALM473" s="350"/>
      <c r="ALN473" s="350"/>
      <c r="ALO473" s="350"/>
      <c r="ALP473" s="350"/>
      <c r="ALQ473" s="350"/>
      <c r="ALR473" s="350"/>
      <c r="ALS473" s="350"/>
      <c r="ALT473" s="350"/>
      <c r="ALU473" s="350"/>
      <c r="ALV473" s="350"/>
      <c r="ALW473" s="350"/>
      <c r="ALX473" s="350"/>
      <c r="ALY473" s="350"/>
      <c r="ALZ473" s="350"/>
      <c r="AMA473" s="350"/>
      <c r="AMB473" s="350"/>
      <c r="AMC473" s="350"/>
      <c r="AMD473" s="350"/>
      <c r="AME473" s="350"/>
      <c r="AMF473" s="350"/>
      <c r="AMG473" s="350"/>
      <c r="AMH473" s="350"/>
      <c r="AMI473" s="350"/>
      <c r="AMJ473" s="350"/>
      <c r="AMK473" s="350"/>
      <c r="AML473" s="350"/>
      <c r="AMM473" s="350"/>
      <c r="AMN473" s="350"/>
      <c r="AMO473" s="350"/>
      <c r="AMP473" s="350"/>
      <c r="AMQ473" s="350"/>
      <c r="AMR473" s="350"/>
      <c r="AMS473" s="350"/>
      <c r="AMT473" s="350"/>
      <c r="AMU473" s="350"/>
      <c r="AMV473" s="350"/>
      <c r="AMW473" s="350"/>
      <c r="AMX473" s="350"/>
      <c r="AMY473" s="350"/>
      <c r="AMZ473" s="350"/>
      <c r="ANA473" s="350"/>
      <c r="ANB473" s="350"/>
      <c r="ANC473" s="350"/>
      <c r="AND473" s="350"/>
      <c r="ANE473" s="350"/>
      <c r="ANF473" s="350"/>
      <c r="ANG473" s="350"/>
      <c r="ANH473" s="350"/>
      <c r="ANI473" s="350"/>
      <c r="ANJ473" s="350"/>
      <c r="ANK473" s="350"/>
      <c r="ANL473" s="350"/>
      <c r="ANM473" s="350"/>
      <c r="ANN473" s="350"/>
      <c r="ANO473" s="350"/>
      <c r="ANP473" s="350"/>
      <c r="ANQ473" s="350"/>
      <c r="ANR473" s="350"/>
      <c r="ANS473" s="350"/>
      <c r="ANT473" s="350"/>
      <c r="ANU473" s="350"/>
      <c r="ANV473" s="350"/>
      <c r="ANW473" s="350"/>
      <c r="ANX473" s="350"/>
      <c r="ANY473" s="350"/>
      <c r="ANZ473" s="350"/>
      <c r="AOA473" s="350"/>
      <c r="AOB473" s="350"/>
      <c r="AOC473" s="350"/>
      <c r="AOD473" s="350"/>
      <c r="AOE473" s="350"/>
      <c r="AOF473" s="350"/>
      <c r="AOG473" s="350"/>
      <c r="AOH473" s="350"/>
      <c r="AOI473" s="350"/>
      <c r="AOJ473" s="350"/>
      <c r="AOK473" s="350"/>
      <c r="AOL473" s="350"/>
      <c r="AOM473" s="350"/>
      <c r="AON473" s="350"/>
      <c r="AOO473" s="350"/>
      <c r="AOP473" s="350"/>
      <c r="AOQ473" s="350"/>
      <c r="AOR473" s="350"/>
      <c r="AOS473" s="350"/>
      <c r="AOT473" s="350"/>
      <c r="AOU473" s="350"/>
      <c r="AOV473" s="350"/>
      <c r="AOW473" s="350"/>
      <c r="AOX473" s="350"/>
      <c r="AOY473" s="350"/>
      <c r="AOZ473" s="350"/>
      <c r="APA473" s="350"/>
      <c r="APB473" s="350"/>
      <c r="APC473" s="350"/>
      <c r="APD473" s="350"/>
      <c r="APE473" s="350"/>
      <c r="APF473" s="350"/>
      <c r="APG473" s="350"/>
      <c r="APH473" s="350"/>
      <c r="API473" s="350"/>
      <c r="APJ473" s="350"/>
      <c r="APK473" s="350"/>
      <c r="APL473" s="350"/>
      <c r="APM473" s="350"/>
      <c r="APN473" s="350"/>
      <c r="APO473" s="350"/>
      <c r="APP473" s="350"/>
      <c r="APQ473" s="350"/>
      <c r="APR473" s="350"/>
      <c r="APS473" s="350"/>
      <c r="APT473" s="350"/>
      <c r="APU473" s="350"/>
      <c r="APV473" s="350"/>
      <c r="APW473" s="350"/>
      <c r="APX473" s="350"/>
      <c r="APY473" s="350"/>
      <c r="APZ473" s="350"/>
      <c r="AQA473" s="350"/>
      <c r="AQB473" s="350"/>
      <c r="AQC473" s="350"/>
      <c r="AQD473" s="350"/>
      <c r="AQE473" s="350"/>
      <c r="AQF473" s="350"/>
      <c r="AQG473" s="350"/>
      <c r="AQH473" s="350"/>
      <c r="AQI473" s="350"/>
      <c r="AQJ473" s="350"/>
      <c r="AQK473" s="350"/>
      <c r="AQL473" s="350"/>
      <c r="AQM473" s="350"/>
      <c r="AQN473" s="350"/>
      <c r="AQO473" s="350"/>
      <c r="AQP473" s="350"/>
      <c r="AQQ473" s="350"/>
      <c r="AQR473" s="350"/>
      <c r="AQS473" s="350"/>
      <c r="AQT473" s="350"/>
      <c r="AQU473" s="350"/>
      <c r="AQV473" s="350"/>
      <c r="AQW473" s="350"/>
      <c r="AQX473" s="350"/>
      <c r="AQY473" s="350"/>
      <c r="AQZ473" s="350"/>
      <c r="ARA473" s="350"/>
      <c r="ARB473" s="350"/>
      <c r="ARC473" s="350"/>
      <c r="ARD473" s="350"/>
      <c r="ARE473" s="350"/>
      <c r="ARF473" s="350"/>
      <c r="ARG473" s="350"/>
      <c r="ARH473" s="350"/>
      <c r="ARI473" s="350"/>
      <c r="ARJ473" s="350"/>
      <c r="ARK473" s="350"/>
      <c r="ARL473" s="350"/>
      <c r="ARM473" s="350"/>
      <c r="ARN473" s="350"/>
      <c r="ARO473" s="350"/>
      <c r="ARP473" s="350"/>
      <c r="ARQ473" s="350"/>
      <c r="ARR473" s="350"/>
      <c r="ARS473" s="350"/>
      <c r="ART473" s="350"/>
      <c r="ARU473" s="350"/>
      <c r="ARV473" s="350"/>
      <c r="ARW473" s="350"/>
      <c r="ARX473" s="350"/>
      <c r="ARY473" s="350"/>
      <c r="ARZ473" s="350"/>
      <c r="ASA473" s="350"/>
      <c r="ASB473" s="350"/>
      <c r="ASC473" s="350"/>
      <c r="ASD473" s="350"/>
      <c r="ASE473" s="350"/>
      <c r="ASF473" s="350"/>
      <c r="ASG473" s="350"/>
      <c r="ASH473" s="350"/>
      <c r="ASI473" s="350"/>
      <c r="ASJ473" s="350"/>
      <c r="ASK473" s="350"/>
      <c r="ASL473" s="350"/>
      <c r="ASM473" s="350"/>
      <c r="ASN473" s="350"/>
      <c r="ASO473" s="350"/>
      <c r="ASP473" s="350"/>
      <c r="ASQ473" s="350"/>
      <c r="ASR473" s="350"/>
      <c r="ASS473" s="350"/>
      <c r="AST473" s="350"/>
      <c r="ASU473" s="350"/>
      <c r="ASV473" s="350"/>
      <c r="ASW473" s="350"/>
      <c r="ASX473" s="350"/>
      <c r="ASY473" s="350"/>
      <c r="ASZ473" s="350"/>
      <c r="ATA473" s="350"/>
      <c r="ATB473" s="350"/>
      <c r="ATC473" s="350"/>
      <c r="ATD473" s="350"/>
      <c r="ATE473" s="350"/>
      <c r="ATF473" s="350"/>
      <c r="ATG473" s="350"/>
      <c r="ATH473" s="350"/>
      <c r="ATI473" s="350"/>
      <c r="ATJ473" s="350"/>
      <c r="ATK473" s="350"/>
      <c r="ATL473" s="350"/>
      <c r="ATM473" s="350"/>
      <c r="ATN473" s="350"/>
      <c r="ATO473" s="350"/>
      <c r="ATP473" s="350"/>
      <c r="ATQ473" s="350"/>
      <c r="ATR473" s="350"/>
      <c r="ATS473" s="350"/>
      <c r="ATT473" s="350"/>
      <c r="ATU473" s="350"/>
      <c r="ATV473" s="350"/>
      <c r="ATW473" s="350"/>
      <c r="ATX473" s="350"/>
      <c r="ATY473" s="350"/>
      <c r="ATZ473" s="350"/>
      <c r="AUA473" s="350"/>
      <c r="AUB473" s="350"/>
      <c r="AUC473" s="350"/>
      <c r="AUD473" s="350"/>
      <c r="AUE473" s="350"/>
      <c r="AUF473" s="350"/>
      <c r="AUG473" s="350"/>
      <c r="AUH473" s="350"/>
      <c r="AUI473" s="350"/>
      <c r="AUJ473" s="350"/>
      <c r="AUK473" s="350"/>
      <c r="AUL473" s="350"/>
      <c r="AUM473" s="350"/>
      <c r="AUN473" s="350"/>
      <c r="AUO473" s="350"/>
      <c r="AUP473" s="350"/>
      <c r="AUQ473" s="350"/>
      <c r="AUR473" s="350"/>
      <c r="AUS473" s="350"/>
      <c r="AUT473" s="350"/>
      <c r="AUU473" s="350"/>
      <c r="AUV473" s="350"/>
      <c r="AUW473" s="350"/>
      <c r="AUX473" s="350"/>
      <c r="AUY473" s="350"/>
      <c r="AUZ473" s="350"/>
      <c r="AVA473" s="350"/>
      <c r="AVB473" s="350"/>
      <c r="AVC473" s="350"/>
      <c r="AVD473" s="350"/>
      <c r="AVE473" s="350"/>
      <c r="AVF473" s="350"/>
      <c r="AVG473" s="350"/>
      <c r="AVH473" s="350"/>
      <c r="AVI473" s="350"/>
      <c r="AVJ473" s="350"/>
      <c r="AVK473" s="350"/>
      <c r="AVL473" s="350"/>
      <c r="AVM473" s="350"/>
      <c r="AVN473" s="350"/>
      <c r="AVO473" s="350"/>
      <c r="AVP473" s="350"/>
      <c r="AVQ473" s="350"/>
      <c r="AVR473" s="350"/>
      <c r="AVS473" s="350"/>
      <c r="AVT473" s="350"/>
      <c r="AVU473" s="350"/>
      <c r="AVV473" s="350"/>
      <c r="AVW473" s="350"/>
      <c r="AVX473" s="350"/>
      <c r="AVY473" s="350"/>
      <c r="AVZ473" s="350"/>
      <c r="AWA473" s="350"/>
      <c r="AWB473" s="350"/>
      <c r="AWC473" s="350"/>
      <c r="AWD473" s="350"/>
      <c r="AWE473" s="350"/>
      <c r="AWF473" s="350"/>
      <c r="AWG473" s="350"/>
      <c r="AWH473" s="350"/>
      <c r="AWI473" s="350"/>
      <c r="AWJ473" s="350"/>
      <c r="AWK473" s="350"/>
      <c r="AWL473" s="350"/>
      <c r="AWM473" s="350"/>
      <c r="AWN473" s="350"/>
      <c r="AWO473" s="350"/>
      <c r="AWP473" s="350"/>
      <c r="AWQ473" s="350"/>
      <c r="AWR473" s="350"/>
      <c r="AWS473" s="350"/>
      <c r="AWT473" s="350"/>
      <c r="AWU473" s="350"/>
      <c r="AWV473" s="350"/>
      <c r="AWW473" s="350"/>
      <c r="AWX473" s="350"/>
      <c r="AWY473" s="350"/>
      <c r="AWZ473" s="350"/>
      <c r="AXA473" s="350"/>
      <c r="AXB473" s="350"/>
      <c r="AXC473" s="350"/>
      <c r="AXD473" s="350"/>
      <c r="AXE473" s="350"/>
      <c r="AXF473" s="350"/>
      <c r="AXG473" s="350"/>
      <c r="AXH473" s="350"/>
      <c r="AXI473" s="350"/>
      <c r="AXJ473" s="350"/>
      <c r="AXK473" s="350"/>
      <c r="AXL473" s="350"/>
      <c r="AXM473" s="350"/>
      <c r="AXN473" s="350"/>
      <c r="AXO473" s="350"/>
      <c r="AXP473" s="350"/>
      <c r="AXQ473" s="350"/>
      <c r="AXR473" s="350"/>
      <c r="AXS473" s="350"/>
      <c r="AXT473" s="350"/>
      <c r="AXU473" s="350"/>
      <c r="AXV473" s="350"/>
      <c r="AXW473" s="350"/>
      <c r="AXX473" s="350"/>
      <c r="AXY473" s="350"/>
      <c r="AXZ473" s="350"/>
      <c r="AYA473" s="350"/>
      <c r="AYB473" s="350"/>
      <c r="AYC473" s="350"/>
      <c r="AYD473" s="350"/>
      <c r="AYE473" s="350"/>
      <c r="AYF473" s="350"/>
      <c r="AYG473" s="350"/>
      <c r="AYH473" s="350"/>
      <c r="AYI473" s="350"/>
      <c r="AYJ473" s="350"/>
      <c r="AYK473" s="350"/>
      <c r="AYL473" s="350"/>
      <c r="AYM473" s="350"/>
      <c r="AYN473" s="350"/>
      <c r="AYO473" s="350"/>
      <c r="AYP473" s="350"/>
      <c r="AYQ473" s="350"/>
      <c r="AYR473" s="350"/>
      <c r="AYS473" s="350"/>
      <c r="AYT473" s="350"/>
      <c r="AYU473" s="350"/>
      <c r="AYV473" s="350"/>
      <c r="AYW473" s="350"/>
      <c r="AYX473" s="350"/>
      <c r="AYY473" s="350"/>
      <c r="AYZ473" s="350"/>
      <c r="AZA473" s="350"/>
      <c r="AZB473" s="350"/>
      <c r="AZC473" s="350"/>
      <c r="AZD473" s="350"/>
      <c r="AZE473" s="350"/>
      <c r="AZF473" s="350"/>
      <c r="AZG473" s="350"/>
      <c r="AZH473" s="350"/>
      <c r="AZI473" s="350"/>
      <c r="AZJ473" s="350"/>
      <c r="AZK473" s="350"/>
      <c r="AZL473" s="350"/>
      <c r="AZM473" s="350"/>
      <c r="AZN473" s="350"/>
      <c r="AZO473" s="350"/>
      <c r="AZP473" s="350"/>
      <c r="AZQ473" s="350"/>
      <c r="AZR473" s="350"/>
      <c r="AZS473" s="350"/>
      <c r="AZT473" s="350"/>
      <c r="AZU473" s="350"/>
      <c r="AZV473" s="350"/>
      <c r="AZW473" s="350"/>
      <c r="AZX473" s="350"/>
      <c r="AZY473" s="350"/>
      <c r="AZZ473" s="350"/>
      <c r="BAA473" s="350"/>
      <c r="BAB473" s="350"/>
      <c r="BAC473" s="350"/>
      <c r="BAD473" s="350"/>
      <c r="BAE473" s="350"/>
      <c r="BAF473" s="350"/>
      <c r="BAG473" s="350"/>
      <c r="BAH473" s="350"/>
      <c r="BAI473" s="350"/>
      <c r="BAJ473" s="350"/>
      <c r="BAK473" s="350"/>
      <c r="BAL473" s="350"/>
      <c r="BAM473" s="350"/>
      <c r="BAN473" s="350"/>
      <c r="BAO473" s="350"/>
      <c r="BAP473" s="350"/>
      <c r="BAQ473" s="350"/>
      <c r="BAR473" s="350"/>
      <c r="BAS473" s="350"/>
      <c r="BAT473" s="350"/>
      <c r="BAU473" s="350"/>
      <c r="BAV473" s="350"/>
      <c r="BAW473" s="350"/>
      <c r="BAX473" s="350"/>
      <c r="BAY473" s="350"/>
      <c r="BAZ473" s="350"/>
      <c r="BBA473" s="350"/>
      <c r="BBB473" s="350"/>
      <c r="BBC473" s="350"/>
      <c r="BBD473" s="350"/>
      <c r="BBE473" s="350"/>
      <c r="BBF473" s="350"/>
      <c r="BBG473" s="350"/>
      <c r="BBH473" s="350"/>
      <c r="BBI473" s="350"/>
      <c r="BBJ473" s="350"/>
      <c r="BBK473" s="350"/>
      <c r="BBL473" s="350"/>
      <c r="BBM473" s="350"/>
      <c r="BBN473" s="350"/>
      <c r="BBO473" s="350"/>
      <c r="BBP473" s="350"/>
      <c r="BBQ473" s="350"/>
      <c r="BBR473" s="350"/>
      <c r="BBS473" s="350"/>
      <c r="BBT473" s="350"/>
      <c r="BBU473" s="350"/>
      <c r="BBV473" s="350"/>
      <c r="BBW473" s="350"/>
      <c r="BBX473" s="350"/>
      <c r="BBY473" s="350"/>
      <c r="BBZ473" s="350"/>
      <c r="BCA473" s="350"/>
      <c r="BCB473" s="350"/>
      <c r="BCC473" s="350"/>
      <c r="BCD473" s="350"/>
      <c r="BCE473" s="350"/>
      <c r="BCF473" s="350"/>
      <c r="BCG473" s="350"/>
      <c r="BCH473" s="350"/>
      <c r="BCI473" s="350"/>
      <c r="BCJ473" s="350"/>
      <c r="BCK473" s="350"/>
      <c r="BCL473" s="350"/>
      <c r="BCM473" s="350"/>
      <c r="BCN473" s="350"/>
      <c r="BCO473" s="350"/>
      <c r="BCP473" s="350"/>
      <c r="BCQ473" s="350"/>
      <c r="BCR473" s="350"/>
      <c r="BCS473" s="350"/>
      <c r="BCT473" s="350"/>
      <c r="BCU473" s="350"/>
      <c r="BCV473" s="350"/>
      <c r="BCW473" s="350"/>
      <c r="BCX473" s="350"/>
      <c r="BCY473" s="350"/>
      <c r="BCZ473" s="350"/>
      <c r="BDA473" s="350"/>
      <c r="BDB473" s="350"/>
      <c r="BDC473" s="350"/>
      <c r="BDD473" s="350"/>
      <c r="BDE473" s="350"/>
      <c r="BDF473" s="350"/>
      <c r="BDG473" s="350"/>
      <c r="BDH473" s="350"/>
      <c r="BDI473" s="350"/>
      <c r="BDJ473" s="350"/>
      <c r="BDK473" s="350"/>
      <c r="BDL473" s="350"/>
      <c r="BDM473" s="350"/>
      <c r="BDN473" s="350"/>
      <c r="BDO473" s="350"/>
      <c r="BDP473" s="350"/>
      <c r="BDQ473" s="350"/>
      <c r="BDR473" s="350"/>
      <c r="BDS473" s="350"/>
      <c r="BDT473" s="350"/>
      <c r="BDU473" s="350"/>
      <c r="BDV473" s="350"/>
      <c r="BDW473" s="350"/>
      <c r="BDX473" s="350"/>
      <c r="BDY473" s="350"/>
      <c r="BDZ473" s="350"/>
      <c r="BEA473" s="350"/>
      <c r="BEB473" s="350"/>
      <c r="BEC473" s="350"/>
      <c r="BED473" s="350"/>
      <c r="BEE473" s="350"/>
      <c r="BEF473" s="350"/>
      <c r="BEG473" s="350"/>
      <c r="BEH473" s="350"/>
      <c r="BEI473" s="350"/>
      <c r="BEJ473" s="350"/>
      <c r="BEK473" s="350"/>
      <c r="BEL473" s="350"/>
      <c r="BEM473" s="350"/>
      <c r="BEN473" s="350"/>
      <c r="BEO473" s="350"/>
      <c r="BEP473" s="350"/>
      <c r="BEQ473" s="350"/>
      <c r="BER473" s="350"/>
      <c r="BES473" s="350"/>
      <c r="BET473" s="350"/>
      <c r="BEU473" s="350"/>
      <c r="BEV473" s="350"/>
      <c r="BEW473" s="350"/>
      <c r="BEX473" s="350"/>
      <c r="BEY473" s="350"/>
      <c r="BEZ473" s="350"/>
      <c r="BFA473" s="350"/>
      <c r="BFB473" s="350"/>
      <c r="BFC473" s="350"/>
      <c r="BFD473" s="350"/>
      <c r="BFE473" s="350"/>
      <c r="BFF473" s="350"/>
      <c r="BFG473" s="350"/>
      <c r="BFH473" s="350"/>
      <c r="BFI473" s="350"/>
      <c r="BFJ473" s="350"/>
      <c r="BFK473" s="350"/>
      <c r="BFL473" s="350"/>
      <c r="BFM473" s="350"/>
      <c r="BFN473" s="350"/>
      <c r="BFO473" s="350"/>
      <c r="BFP473" s="350"/>
      <c r="BFQ473" s="350"/>
      <c r="BFR473" s="350"/>
      <c r="BFS473" s="350"/>
      <c r="BFT473" s="350"/>
      <c r="BFU473" s="350"/>
      <c r="BFV473" s="350"/>
      <c r="BFW473" s="350"/>
      <c r="BFX473" s="350"/>
      <c r="BFY473" s="350"/>
      <c r="BFZ473" s="350"/>
      <c r="BGA473" s="350"/>
      <c r="BGB473" s="350"/>
      <c r="BGC473" s="350"/>
      <c r="BGD473" s="350"/>
      <c r="BGE473" s="350"/>
      <c r="BGF473" s="350"/>
      <c r="BGG473" s="350"/>
      <c r="BGH473" s="350"/>
      <c r="BGI473" s="350"/>
      <c r="BGJ473" s="350"/>
      <c r="BGK473" s="350"/>
      <c r="BGL473" s="350"/>
      <c r="BGM473" s="350"/>
      <c r="BGN473" s="350"/>
      <c r="BGO473" s="350"/>
      <c r="BGP473" s="350"/>
      <c r="BGQ473" s="350"/>
      <c r="BGR473" s="350"/>
      <c r="BGS473" s="350"/>
      <c r="BGT473" s="350"/>
      <c r="BGU473" s="350"/>
      <c r="BGV473" s="350"/>
      <c r="BGW473" s="350"/>
      <c r="BGX473" s="350"/>
      <c r="BGY473" s="350"/>
      <c r="BGZ473" s="350"/>
      <c r="BHA473" s="350"/>
      <c r="BHB473" s="350"/>
      <c r="BHC473" s="350"/>
      <c r="BHD473" s="350"/>
      <c r="BHE473" s="350"/>
      <c r="BHF473" s="350"/>
      <c r="BHG473" s="350"/>
      <c r="BHH473" s="350"/>
      <c r="BHI473" s="350"/>
      <c r="BHJ473" s="350"/>
      <c r="BHK473" s="350"/>
      <c r="BHL473" s="350"/>
      <c r="BHM473" s="350"/>
      <c r="BHN473" s="350"/>
      <c r="BHO473" s="350"/>
      <c r="BHP473" s="350"/>
      <c r="BHQ473" s="350"/>
      <c r="BHR473" s="350"/>
      <c r="BHS473" s="350"/>
      <c r="BHT473" s="350"/>
      <c r="BHU473" s="350"/>
      <c r="BHV473" s="350"/>
      <c r="BHW473" s="350"/>
      <c r="BHX473" s="350"/>
      <c r="BHY473" s="350"/>
      <c r="BHZ473" s="350"/>
      <c r="BIA473" s="350"/>
      <c r="BIB473" s="350"/>
      <c r="BIC473" s="350"/>
      <c r="BID473" s="350"/>
      <c r="BIE473" s="350"/>
      <c r="BIF473" s="350"/>
      <c r="BIG473" s="350"/>
      <c r="BIH473" s="350"/>
      <c r="BII473" s="350"/>
      <c r="BIJ473" s="350"/>
      <c r="BIK473" s="350"/>
      <c r="BIL473" s="350"/>
      <c r="BIM473" s="350"/>
      <c r="BIN473" s="350"/>
      <c r="BIO473" s="350"/>
      <c r="BIP473" s="350"/>
      <c r="BIQ473" s="350"/>
      <c r="BIR473" s="350"/>
      <c r="BIS473" s="350"/>
      <c r="BIT473" s="350"/>
      <c r="BIU473" s="350"/>
      <c r="BIV473" s="350"/>
      <c r="BIW473" s="350"/>
      <c r="BIX473" s="350"/>
      <c r="BIY473" s="350"/>
      <c r="BIZ473" s="350"/>
      <c r="BJA473" s="350"/>
      <c r="BJB473" s="350"/>
      <c r="BJC473" s="350"/>
      <c r="BJD473" s="350"/>
      <c r="BJE473" s="350"/>
      <c r="BJF473" s="350"/>
      <c r="BJG473" s="350"/>
      <c r="BJH473" s="350"/>
      <c r="BJI473" s="350"/>
      <c r="BJJ473" s="350"/>
      <c r="BJK473" s="350"/>
      <c r="BJL473" s="350"/>
      <c r="BJM473" s="350"/>
      <c r="BJN473" s="350"/>
      <c r="BJO473" s="350"/>
      <c r="BJP473" s="350"/>
      <c r="BJQ473" s="350"/>
      <c r="BJR473" s="350"/>
      <c r="BJS473" s="350"/>
      <c r="BJT473" s="350"/>
      <c r="BJU473" s="350"/>
      <c r="BJV473" s="350"/>
      <c r="BJW473" s="350"/>
      <c r="BJX473" s="350"/>
      <c r="BJY473" s="350"/>
      <c r="BJZ473" s="350"/>
      <c r="BKA473" s="350"/>
      <c r="BKB473" s="350"/>
      <c r="BKC473" s="350"/>
      <c r="BKD473" s="350"/>
      <c r="BKE473" s="350"/>
      <c r="BKF473" s="350"/>
      <c r="BKG473" s="350"/>
      <c r="BKH473" s="350"/>
      <c r="BKI473" s="350"/>
      <c r="BKJ473" s="350"/>
      <c r="BKK473" s="350"/>
      <c r="BKL473" s="350"/>
      <c r="BKM473" s="350"/>
      <c r="BKN473" s="350"/>
      <c r="BKO473" s="350"/>
      <c r="BKP473" s="350"/>
      <c r="BKQ473" s="350"/>
      <c r="BKR473" s="350"/>
      <c r="BKS473" s="350"/>
      <c r="BKT473" s="350"/>
      <c r="BKU473" s="350"/>
      <c r="BKV473" s="350"/>
      <c r="BKW473" s="350"/>
      <c r="BKX473" s="350"/>
      <c r="BKY473" s="350"/>
      <c r="BKZ473" s="350"/>
      <c r="BLA473" s="350"/>
      <c r="BLB473" s="350"/>
      <c r="BLC473" s="350"/>
      <c r="BLD473" s="350"/>
      <c r="BLE473" s="350"/>
      <c r="BLF473" s="350"/>
      <c r="BLG473" s="350"/>
      <c r="BLH473" s="350"/>
      <c r="BLI473" s="350"/>
      <c r="BLJ473" s="350"/>
      <c r="BLK473" s="350"/>
      <c r="BLL473" s="350"/>
      <c r="BLM473" s="350"/>
      <c r="BLN473" s="350"/>
      <c r="BLO473" s="350"/>
      <c r="BLP473" s="350"/>
      <c r="BLQ473" s="350"/>
      <c r="BLR473" s="350"/>
      <c r="BLS473" s="350"/>
      <c r="BLT473" s="350"/>
      <c r="BLU473" s="350"/>
      <c r="BLV473" s="350"/>
      <c r="BLW473" s="350"/>
      <c r="BLX473" s="350"/>
      <c r="BLY473" s="350"/>
      <c r="BLZ473" s="350"/>
      <c r="BMA473" s="350"/>
      <c r="BMB473" s="350"/>
      <c r="BMC473" s="350"/>
      <c r="BMD473" s="350"/>
      <c r="BME473" s="350"/>
      <c r="BMF473" s="350"/>
      <c r="BMG473" s="350"/>
      <c r="BMH473" s="350"/>
      <c r="BMI473" s="350"/>
      <c r="BMJ473" s="350"/>
      <c r="BMK473" s="350"/>
      <c r="BML473" s="350"/>
      <c r="BMM473" s="350"/>
      <c r="BMN473" s="350"/>
      <c r="BMO473" s="350"/>
      <c r="BMP473" s="350"/>
      <c r="BMQ473" s="350"/>
      <c r="BMR473" s="350"/>
      <c r="BMS473" s="350"/>
      <c r="BMT473" s="350"/>
      <c r="BMU473" s="350"/>
      <c r="BMV473" s="350"/>
      <c r="BMW473" s="350"/>
      <c r="BMX473" s="350"/>
      <c r="BMY473" s="350"/>
      <c r="BMZ473" s="350"/>
      <c r="BNA473" s="350"/>
      <c r="BNB473" s="350"/>
      <c r="BNC473" s="350"/>
      <c r="BND473" s="350"/>
      <c r="BNE473" s="350"/>
      <c r="BNF473" s="350"/>
      <c r="BNG473" s="350"/>
      <c r="BNH473" s="350"/>
      <c r="BNI473" s="350"/>
      <c r="BNJ473" s="350"/>
      <c r="BNK473" s="350"/>
      <c r="BNL473" s="350"/>
      <c r="BNM473" s="350"/>
      <c r="BNN473" s="350"/>
      <c r="BNO473" s="350"/>
      <c r="BNP473" s="350"/>
      <c r="BNQ473" s="350"/>
      <c r="BNR473" s="350"/>
      <c r="BNS473" s="350"/>
      <c r="BNT473" s="350"/>
      <c r="BNU473" s="350"/>
      <c r="BNV473" s="350"/>
      <c r="BNW473" s="350"/>
      <c r="BNX473" s="350"/>
      <c r="BNY473" s="350"/>
      <c r="BNZ473" s="350"/>
      <c r="BOA473" s="350"/>
      <c r="BOB473" s="350"/>
      <c r="BOC473" s="350"/>
      <c r="BOD473" s="350"/>
      <c r="BOE473" s="350"/>
      <c r="BOF473" s="350"/>
      <c r="BOG473" s="350"/>
      <c r="BOH473" s="350"/>
      <c r="BOI473" s="350"/>
      <c r="BOJ473" s="350"/>
      <c r="BOK473" s="350"/>
      <c r="BOL473" s="350"/>
      <c r="BOM473" s="350"/>
      <c r="BON473" s="350"/>
      <c r="BOO473" s="350"/>
      <c r="BOP473" s="350"/>
      <c r="BOQ473" s="350"/>
      <c r="BOR473" s="350"/>
      <c r="BOS473" s="350"/>
      <c r="BOT473" s="350"/>
      <c r="BOU473" s="350"/>
      <c r="BOV473" s="350"/>
      <c r="BOW473" s="350"/>
      <c r="BOX473" s="350"/>
      <c r="BOY473" s="350"/>
      <c r="BOZ473" s="350"/>
      <c r="BPA473" s="350"/>
      <c r="BPB473" s="350"/>
      <c r="BPC473" s="350"/>
      <c r="BPD473" s="350"/>
      <c r="BPE473" s="350"/>
      <c r="BPF473" s="350"/>
      <c r="BPG473" s="350"/>
      <c r="BPH473" s="350"/>
      <c r="BPI473" s="350"/>
      <c r="BPJ473" s="350"/>
      <c r="BPK473" s="350"/>
      <c r="BPL473" s="350"/>
      <c r="BPM473" s="350"/>
      <c r="BPN473" s="350"/>
      <c r="BPO473" s="350"/>
      <c r="BPP473" s="350"/>
      <c r="BPQ473" s="350"/>
      <c r="BPR473" s="350"/>
      <c r="BPS473" s="350"/>
      <c r="BPT473" s="350"/>
      <c r="BPU473" s="350"/>
      <c r="BPV473" s="350"/>
      <c r="BPW473" s="350"/>
      <c r="BPX473" s="350"/>
      <c r="BPY473" s="350"/>
      <c r="BPZ473" s="350"/>
      <c r="BQA473" s="350"/>
      <c r="BQB473" s="350"/>
      <c r="BQC473" s="350"/>
      <c r="BQD473" s="350"/>
      <c r="BQE473" s="350"/>
      <c r="BQF473" s="350"/>
      <c r="BQG473" s="350"/>
      <c r="BQH473" s="350"/>
      <c r="BQI473" s="350"/>
      <c r="BQJ473" s="350"/>
      <c r="BQK473" s="350"/>
      <c r="BQL473" s="350"/>
      <c r="BQM473" s="350"/>
      <c r="BQN473" s="350"/>
      <c r="BQO473" s="350"/>
      <c r="BQP473" s="350"/>
      <c r="BQQ473" s="350"/>
      <c r="BQR473" s="350"/>
      <c r="BQS473" s="350"/>
      <c r="BQT473" s="350"/>
      <c r="BQU473" s="350"/>
      <c r="BQV473" s="350"/>
      <c r="BQW473" s="350"/>
      <c r="BQX473" s="350"/>
      <c r="BQY473" s="350"/>
      <c r="BQZ473" s="350"/>
      <c r="BRA473" s="350"/>
      <c r="BRB473" s="350"/>
      <c r="BRC473" s="350"/>
      <c r="BRD473" s="350"/>
      <c r="BRE473" s="350"/>
      <c r="BRF473" s="350"/>
      <c r="BRG473" s="350"/>
      <c r="BRH473" s="350"/>
      <c r="BRI473" s="350"/>
      <c r="BRJ473" s="350"/>
      <c r="BRK473" s="350"/>
      <c r="BRL473" s="350"/>
      <c r="BRM473" s="350"/>
      <c r="BRN473" s="350"/>
      <c r="BRO473" s="350"/>
      <c r="BRP473" s="350"/>
      <c r="BRQ473" s="350"/>
      <c r="BRR473" s="350"/>
      <c r="BRS473" s="350"/>
      <c r="BRT473" s="350"/>
      <c r="BRU473" s="350"/>
      <c r="BRV473" s="350"/>
      <c r="BRW473" s="350"/>
      <c r="BRX473" s="350"/>
      <c r="BRY473" s="350"/>
      <c r="BRZ473" s="350"/>
      <c r="BSA473" s="350"/>
      <c r="BSB473" s="350"/>
      <c r="BSC473" s="350"/>
      <c r="BSD473" s="350"/>
      <c r="BSE473" s="350"/>
      <c r="BSF473" s="350"/>
      <c r="BSG473" s="350"/>
      <c r="BSH473" s="350"/>
      <c r="BSI473" s="350"/>
      <c r="BSJ473" s="350"/>
      <c r="BSK473" s="350"/>
      <c r="BSL473" s="350"/>
      <c r="BSM473" s="350"/>
      <c r="BSN473" s="350"/>
      <c r="BSO473" s="350"/>
      <c r="BSP473" s="350"/>
      <c r="BSQ473" s="350"/>
      <c r="BSR473" s="350"/>
      <c r="BSS473" s="350"/>
      <c r="BST473" s="350"/>
      <c r="BSU473" s="350"/>
      <c r="BSV473" s="350"/>
      <c r="BSW473" s="350"/>
      <c r="BSX473" s="350"/>
      <c r="BSY473" s="350"/>
      <c r="BSZ473" s="350"/>
      <c r="BTA473" s="350"/>
      <c r="BTB473" s="350"/>
      <c r="BTC473" s="350"/>
      <c r="BTD473" s="350"/>
      <c r="BTE473" s="350"/>
      <c r="BTF473" s="350"/>
      <c r="BTG473" s="350"/>
      <c r="BTH473" s="350"/>
      <c r="BTI473" s="350"/>
      <c r="BTJ473" s="350"/>
      <c r="BTK473" s="350"/>
      <c r="BTL473" s="350"/>
      <c r="BTM473" s="350"/>
      <c r="BTN473" s="350"/>
      <c r="BTO473" s="350"/>
      <c r="BTP473" s="350"/>
      <c r="BTQ473" s="350"/>
      <c r="BTR473" s="350"/>
      <c r="BTS473" s="350"/>
      <c r="BTT473" s="350"/>
      <c r="BTU473" s="350"/>
      <c r="BTV473" s="350"/>
      <c r="BTW473" s="350"/>
      <c r="BTX473" s="350"/>
      <c r="BTY473" s="350"/>
      <c r="BTZ473" s="350"/>
      <c r="BUA473" s="350"/>
      <c r="BUB473" s="350"/>
      <c r="BUC473" s="350"/>
      <c r="BUD473" s="350"/>
      <c r="BUE473" s="350"/>
      <c r="BUF473" s="350"/>
      <c r="BUG473" s="350"/>
      <c r="BUH473" s="350"/>
      <c r="BUI473" s="350"/>
      <c r="BUJ473" s="350"/>
      <c r="BUK473" s="350"/>
      <c r="BUL473" s="350"/>
      <c r="BUM473" s="350"/>
      <c r="BUN473" s="350"/>
      <c r="BUO473" s="350"/>
      <c r="BUP473" s="350"/>
      <c r="BUQ473" s="350"/>
      <c r="BUR473" s="350"/>
      <c r="BUS473" s="350"/>
      <c r="BUT473" s="350"/>
      <c r="BUU473" s="350"/>
      <c r="BUV473" s="350"/>
      <c r="BUW473" s="350"/>
      <c r="BUX473" s="350"/>
      <c r="BUY473" s="350"/>
      <c r="BUZ473" s="350"/>
      <c r="BVA473" s="350"/>
      <c r="BVB473" s="350"/>
      <c r="BVC473" s="350"/>
      <c r="BVD473" s="350"/>
      <c r="BVE473" s="350"/>
      <c r="BVF473" s="350"/>
      <c r="BVG473" s="350"/>
      <c r="BVH473" s="350"/>
      <c r="BVI473" s="350"/>
      <c r="BVJ473" s="350"/>
      <c r="BVK473" s="350"/>
      <c r="BVL473" s="350"/>
      <c r="BVM473" s="350"/>
      <c r="BVN473" s="350"/>
      <c r="BVO473" s="350"/>
      <c r="BVP473" s="350"/>
      <c r="BVQ473" s="350"/>
      <c r="BVR473" s="350"/>
      <c r="BVS473" s="350"/>
      <c r="BVT473" s="350"/>
      <c r="BVU473" s="350"/>
      <c r="BVV473" s="350"/>
      <c r="BVW473" s="350"/>
      <c r="BVX473" s="350"/>
      <c r="BVY473" s="350"/>
      <c r="BVZ473" s="350"/>
      <c r="BWA473" s="350"/>
      <c r="BWB473" s="350"/>
      <c r="BWC473" s="350"/>
      <c r="BWD473" s="350"/>
      <c r="BWE473" s="350"/>
      <c r="BWF473" s="350"/>
      <c r="BWG473" s="350"/>
      <c r="BWH473" s="350"/>
      <c r="BWI473" s="350"/>
      <c r="BWJ473" s="350"/>
      <c r="BWK473" s="350"/>
      <c r="BWL473" s="350"/>
      <c r="BWM473" s="350"/>
      <c r="BWN473" s="350"/>
      <c r="BWO473" s="350"/>
      <c r="BWP473" s="350"/>
      <c r="BWQ473" s="350"/>
      <c r="BWR473" s="350"/>
      <c r="BWS473" s="350"/>
      <c r="BWT473" s="350"/>
      <c r="BWU473" s="350"/>
      <c r="BWV473" s="350"/>
      <c r="BWW473" s="350"/>
      <c r="BWX473" s="350"/>
      <c r="BWY473" s="350"/>
      <c r="BWZ473" s="350"/>
      <c r="BXA473" s="350"/>
      <c r="BXB473" s="350"/>
      <c r="BXC473" s="350"/>
      <c r="BXD473" s="350"/>
      <c r="BXE473" s="350"/>
      <c r="BXF473" s="350"/>
      <c r="BXG473" s="350"/>
      <c r="BXH473" s="350"/>
      <c r="BXI473" s="350"/>
      <c r="BXJ473" s="350"/>
      <c r="BXK473" s="350"/>
      <c r="BXL473" s="350"/>
      <c r="BXM473" s="350"/>
      <c r="BXN473" s="350"/>
      <c r="BXO473" s="350"/>
      <c r="BXP473" s="350"/>
      <c r="BXQ473" s="350"/>
      <c r="BXR473" s="350"/>
      <c r="BXS473" s="350"/>
      <c r="BXT473" s="350"/>
      <c r="BXU473" s="350"/>
      <c r="BXV473" s="350"/>
      <c r="BXW473" s="350"/>
      <c r="BXX473" s="350"/>
      <c r="BXY473" s="350"/>
      <c r="BXZ473" s="350"/>
      <c r="BYA473" s="350"/>
      <c r="BYB473" s="350"/>
      <c r="BYC473" s="350"/>
      <c r="BYD473" s="350"/>
      <c r="BYE473" s="350"/>
      <c r="BYF473" s="350"/>
      <c r="BYG473" s="350"/>
      <c r="BYH473" s="350"/>
      <c r="BYI473" s="350"/>
      <c r="BYJ473" s="350"/>
      <c r="BYK473" s="350"/>
      <c r="BYL473" s="350"/>
      <c r="BYM473" s="350"/>
      <c r="BYN473" s="350"/>
      <c r="BYO473" s="350"/>
      <c r="BYP473" s="350"/>
      <c r="BYQ473" s="350"/>
      <c r="BYR473" s="350"/>
      <c r="BYS473" s="350"/>
      <c r="BYT473" s="350"/>
      <c r="BYU473" s="350"/>
      <c r="BYV473" s="350"/>
      <c r="BYW473" s="350"/>
      <c r="BYX473" s="350"/>
      <c r="BYY473" s="350"/>
      <c r="BYZ473" s="350"/>
      <c r="BZA473" s="350"/>
      <c r="BZB473" s="350"/>
      <c r="BZC473" s="350"/>
      <c r="BZD473" s="350"/>
      <c r="BZE473" s="350"/>
      <c r="BZF473" s="350"/>
      <c r="BZG473" s="350"/>
      <c r="BZH473" s="350"/>
      <c r="BZI473" s="350"/>
      <c r="BZJ473" s="350"/>
      <c r="BZK473" s="350"/>
      <c r="BZL473" s="350"/>
      <c r="BZM473" s="350"/>
      <c r="BZN473" s="350"/>
      <c r="BZO473" s="350"/>
      <c r="BZP473" s="350"/>
      <c r="BZQ473" s="350"/>
      <c r="BZR473" s="350"/>
      <c r="BZS473" s="350"/>
      <c r="BZT473" s="350"/>
      <c r="BZU473" s="350"/>
      <c r="BZV473" s="350"/>
      <c r="BZW473" s="350"/>
      <c r="BZX473" s="350"/>
      <c r="BZY473" s="350"/>
      <c r="BZZ473" s="350"/>
      <c r="CAA473" s="350"/>
      <c r="CAB473" s="350"/>
      <c r="CAC473" s="350"/>
      <c r="CAD473" s="350"/>
      <c r="CAE473" s="350"/>
      <c r="CAF473" s="350"/>
      <c r="CAG473" s="350"/>
      <c r="CAH473" s="350"/>
      <c r="CAI473" s="350"/>
      <c r="CAJ473" s="350"/>
      <c r="CAK473" s="350"/>
      <c r="CAL473" s="350"/>
      <c r="CAM473" s="350"/>
      <c r="CAN473" s="350"/>
      <c r="CAO473" s="350"/>
      <c r="CAP473" s="350"/>
      <c r="CAQ473" s="350"/>
      <c r="CAR473" s="350"/>
      <c r="CAS473" s="350"/>
      <c r="CAT473" s="350"/>
      <c r="CAU473" s="350"/>
      <c r="CAV473" s="350"/>
      <c r="CAW473" s="350"/>
      <c r="CAX473" s="350"/>
      <c r="CAY473" s="350"/>
      <c r="CAZ473" s="350"/>
      <c r="CBA473" s="350"/>
      <c r="CBB473" s="350"/>
      <c r="CBC473" s="350"/>
      <c r="CBD473" s="350"/>
      <c r="CBE473" s="350"/>
      <c r="CBF473" s="350"/>
      <c r="CBG473" s="350"/>
      <c r="CBH473" s="350"/>
      <c r="CBI473" s="350"/>
      <c r="CBJ473" s="350"/>
      <c r="CBK473" s="350"/>
      <c r="CBL473" s="350"/>
      <c r="CBM473" s="350"/>
      <c r="CBN473" s="350"/>
      <c r="CBO473" s="350"/>
      <c r="CBP473" s="350"/>
      <c r="CBQ473" s="350"/>
      <c r="CBR473" s="350"/>
      <c r="CBS473" s="350"/>
      <c r="CBT473" s="350"/>
      <c r="CBU473" s="350"/>
      <c r="CBV473" s="350"/>
      <c r="CBW473" s="350"/>
      <c r="CBX473" s="350"/>
      <c r="CBY473" s="350"/>
      <c r="CBZ473" s="350"/>
      <c r="CCA473" s="350"/>
      <c r="CCB473" s="350"/>
      <c r="CCC473" s="350"/>
      <c r="CCD473" s="350"/>
      <c r="CCE473" s="350"/>
      <c r="CCF473" s="350"/>
      <c r="CCG473" s="350"/>
      <c r="CCH473" s="350"/>
      <c r="CCI473" s="350"/>
      <c r="CCJ473" s="350"/>
      <c r="CCK473" s="350"/>
      <c r="CCL473" s="350"/>
      <c r="CCM473" s="350"/>
      <c r="CCN473" s="350"/>
      <c r="CCO473" s="350"/>
      <c r="CCP473" s="350"/>
      <c r="CCQ473" s="350"/>
      <c r="CCR473" s="350"/>
      <c r="CCS473" s="350"/>
      <c r="CCT473" s="350"/>
      <c r="CCU473" s="350"/>
      <c r="CCV473" s="350"/>
      <c r="CCW473" s="350"/>
      <c r="CCX473" s="350"/>
      <c r="CCY473" s="350"/>
      <c r="CCZ473" s="350"/>
      <c r="CDA473" s="350"/>
      <c r="CDB473" s="350"/>
      <c r="CDC473" s="350"/>
      <c r="CDD473" s="350"/>
      <c r="CDE473" s="350"/>
      <c r="CDF473" s="350"/>
      <c r="CDG473" s="350"/>
      <c r="CDH473" s="350"/>
      <c r="CDI473" s="350"/>
      <c r="CDJ473" s="350"/>
      <c r="CDK473" s="350"/>
      <c r="CDL473" s="350"/>
      <c r="CDM473" s="350"/>
      <c r="CDN473" s="350"/>
      <c r="CDO473" s="350"/>
      <c r="CDP473" s="350"/>
      <c r="CDQ473" s="350"/>
      <c r="CDR473" s="350"/>
      <c r="CDS473" s="350"/>
      <c r="CDT473" s="350"/>
      <c r="CDU473" s="350"/>
      <c r="CDV473" s="350"/>
      <c r="CDW473" s="350"/>
      <c r="CDX473" s="350"/>
      <c r="CDY473" s="350"/>
      <c r="CDZ473" s="350"/>
      <c r="CEA473" s="350"/>
      <c r="CEB473" s="350"/>
      <c r="CEC473" s="350"/>
      <c r="CED473" s="350"/>
      <c r="CEE473" s="350"/>
      <c r="CEF473" s="350"/>
      <c r="CEG473" s="350"/>
      <c r="CEH473" s="350"/>
      <c r="CEI473" s="350"/>
      <c r="CEJ473" s="350"/>
      <c r="CEK473" s="350"/>
      <c r="CEL473" s="350"/>
      <c r="CEM473" s="350"/>
      <c r="CEN473" s="350"/>
      <c r="CEO473" s="350"/>
      <c r="CEP473" s="350"/>
      <c r="CEQ473" s="350"/>
      <c r="CER473" s="350"/>
      <c r="CES473" s="350"/>
      <c r="CET473" s="350"/>
      <c r="CEU473" s="350"/>
      <c r="CEV473" s="350"/>
      <c r="CEW473" s="350"/>
      <c r="CEX473" s="350"/>
      <c r="CEY473" s="350"/>
      <c r="CEZ473" s="350"/>
      <c r="CFA473" s="350"/>
      <c r="CFB473" s="350"/>
      <c r="CFC473" s="350"/>
      <c r="CFD473" s="350"/>
      <c r="CFE473" s="350"/>
      <c r="CFF473" s="350"/>
      <c r="CFG473" s="350"/>
      <c r="CFH473" s="350"/>
      <c r="CFI473" s="350"/>
      <c r="CFJ473" s="350"/>
      <c r="CFK473" s="350"/>
      <c r="CFL473" s="350"/>
      <c r="CFM473" s="350"/>
      <c r="CFN473" s="350"/>
      <c r="CFO473" s="350"/>
      <c r="CFP473" s="350"/>
      <c r="CFQ473" s="350"/>
      <c r="CFR473" s="350"/>
      <c r="CFS473" s="350"/>
      <c r="CFT473" s="350"/>
      <c r="CFU473" s="350"/>
      <c r="CFV473" s="350"/>
      <c r="CFW473" s="350"/>
      <c r="CFX473" s="350"/>
      <c r="CFY473" s="350"/>
      <c r="CFZ473" s="350"/>
      <c r="CGA473" s="350"/>
      <c r="CGB473" s="350"/>
      <c r="CGC473" s="350"/>
      <c r="CGD473" s="350"/>
      <c r="CGE473" s="350"/>
      <c r="CGF473" s="350"/>
      <c r="CGG473" s="350"/>
      <c r="CGH473" s="350"/>
      <c r="CGI473" s="350"/>
      <c r="CGJ473" s="350"/>
      <c r="CGK473" s="350"/>
      <c r="CGL473" s="350"/>
      <c r="CGM473" s="350"/>
      <c r="CGN473" s="350"/>
      <c r="CGO473" s="350"/>
      <c r="CGP473" s="350"/>
      <c r="CGQ473" s="350"/>
      <c r="CGR473" s="350"/>
      <c r="CGS473" s="350"/>
      <c r="CGT473" s="350"/>
      <c r="CGU473" s="350"/>
      <c r="CGV473" s="350"/>
      <c r="CGW473" s="350"/>
      <c r="CGX473" s="350"/>
      <c r="CGY473" s="350"/>
      <c r="CGZ473" s="350"/>
      <c r="CHA473" s="350"/>
      <c r="CHB473" s="350"/>
      <c r="CHC473" s="350"/>
      <c r="CHD473" s="350"/>
      <c r="CHE473" s="350"/>
      <c r="CHF473" s="350"/>
      <c r="CHG473" s="350"/>
      <c r="CHH473" s="350"/>
      <c r="CHI473" s="350"/>
      <c r="CHJ473" s="350"/>
      <c r="CHK473" s="350"/>
      <c r="CHL473" s="350"/>
      <c r="CHM473" s="350"/>
      <c r="CHN473" s="350"/>
      <c r="CHO473" s="350"/>
      <c r="CHP473" s="350"/>
      <c r="CHQ473" s="350"/>
      <c r="CHR473" s="350"/>
      <c r="CHS473" s="350"/>
      <c r="CHT473" s="350"/>
      <c r="CHU473" s="350"/>
      <c r="CHV473" s="350"/>
      <c r="CHW473" s="350"/>
      <c r="CHX473" s="350"/>
      <c r="CHY473" s="350"/>
      <c r="CHZ473" s="350"/>
      <c r="CIA473" s="350"/>
      <c r="CIB473" s="350"/>
      <c r="CIC473" s="350"/>
      <c r="CID473" s="350"/>
      <c r="CIE473" s="350"/>
      <c r="CIF473" s="350"/>
      <c r="CIG473" s="350"/>
      <c r="CIH473" s="350"/>
      <c r="CII473" s="350"/>
      <c r="CIJ473" s="350"/>
      <c r="CIK473" s="350"/>
      <c r="CIL473" s="350"/>
      <c r="CIM473" s="350"/>
      <c r="CIN473" s="350"/>
      <c r="CIO473" s="350"/>
      <c r="CIP473" s="350"/>
      <c r="CIQ473" s="350"/>
      <c r="CIR473" s="350"/>
      <c r="CIS473" s="350"/>
      <c r="CIT473" s="350"/>
      <c r="CIU473" s="350"/>
      <c r="CIV473" s="350"/>
      <c r="CIW473" s="350"/>
      <c r="CIX473" s="350"/>
      <c r="CIY473" s="350"/>
      <c r="CIZ473" s="350"/>
      <c r="CJA473" s="350"/>
      <c r="CJB473" s="350"/>
      <c r="CJC473" s="350"/>
      <c r="CJD473" s="350"/>
      <c r="CJE473" s="350"/>
      <c r="CJF473" s="350"/>
      <c r="CJG473" s="350"/>
      <c r="CJH473" s="350"/>
      <c r="CJI473" s="350"/>
      <c r="CJJ473" s="350"/>
      <c r="CJK473" s="350"/>
      <c r="CJL473" s="350"/>
      <c r="CJM473" s="350"/>
      <c r="CJN473" s="350"/>
      <c r="CJO473" s="350"/>
      <c r="CJP473" s="350"/>
      <c r="CJQ473" s="350"/>
      <c r="CJR473" s="350"/>
      <c r="CJS473" s="350"/>
      <c r="CJT473" s="350"/>
      <c r="CJU473" s="350"/>
      <c r="CJV473" s="350"/>
      <c r="CJW473" s="350"/>
      <c r="CJX473" s="350"/>
      <c r="CJY473" s="350"/>
      <c r="CJZ473" s="350"/>
      <c r="CKA473" s="350"/>
      <c r="CKB473" s="350"/>
      <c r="CKC473" s="350"/>
      <c r="CKD473" s="350"/>
      <c r="CKE473" s="350"/>
      <c r="CKF473" s="350"/>
      <c r="CKG473" s="350"/>
      <c r="CKH473" s="350"/>
      <c r="CKI473" s="350"/>
      <c r="CKJ473" s="350"/>
      <c r="CKK473" s="350"/>
      <c r="CKL473" s="350"/>
      <c r="CKM473" s="350"/>
      <c r="CKN473" s="350"/>
      <c r="CKO473" s="350"/>
      <c r="CKP473" s="350"/>
      <c r="CKQ473" s="350"/>
      <c r="CKR473" s="350"/>
      <c r="CKS473" s="350"/>
      <c r="CKT473" s="350"/>
      <c r="CKU473" s="350"/>
      <c r="CKV473" s="350"/>
      <c r="CKW473" s="350"/>
      <c r="CKX473" s="350"/>
      <c r="CKY473" s="350"/>
      <c r="CKZ473" s="350"/>
      <c r="CLA473" s="350"/>
      <c r="CLB473" s="350"/>
      <c r="CLC473" s="350"/>
      <c r="CLD473" s="350"/>
      <c r="CLE473" s="350"/>
      <c r="CLF473" s="350"/>
      <c r="CLG473" s="350"/>
      <c r="CLH473" s="350"/>
      <c r="CLI473" s="350"/>
      <c r="CLJ473" s="350"/>
      <c r="CLK473" s="350"/>
      <c r="CLL473" s="350"/>
      <c r="CLM473" s="350"/>
      <c r="CLN473" s="350"/>
      <c r="CLO473" s="350"/>
      <c r="CLP473" s="350"/>
      <c r="CLQ473" s="350"/>
      <c r="CLR473" s="350"/>
      <c r="CLS473" s="350"/>
      <c r="CLT473" s="350"/>
      <c r="CLU473" s="350"/>
      <c r="CLV473" s="350"/>
      <c r="CLW473" s="350"/>
      <c r="CLX473" s="350"/>
      <c r="CLY473" s="350"/>
      <c r="CLZ473" s="350"/>
      <c r="CMA473" s="350"/>
      <c r="CMB473" s="350"/>
      <c r="CMC473" s="350"/>
      <c r="CMD473" s="350"/>
      <c r="CME473" s="350"/>
      <c r="CMF473" s="350"/>
      <c r="CMG473" s="350"/>
      <c r="CMH473" s="350"/>
      <c r="CMI473" s="350"/>
      <c r="CMJ473" s="350"/>
      <c r="CMK473" s="350"/>
      <c r="CML473" s="350"/>
      <c r="CMM473" s="350"/>
      <c r="CMN473" s="350"/>
      <c r="CMO473" s="350"/>
      <c r="CMP473" s="350"/>
      <c r="CMQ473" s="350"/>
      <c r="CMR473" s="350"/>
      <c r="CMS473" s="350"/>
      <c r="CMT473" s="350"/>
      <c r="CMU473" s="350"/>
      <c r="CMV473" s="350"/>
      <c r="CMW473" s="350"/>
      <c r="CMX473" s="350"/>
      <c r="CMY473" s="350"/>
      <c r="CMZ473" s="350"/>
      <c r="CNA473" s="350"/>
      <c r="CNB473" s="350"/>
      <c r="CNC473" s="350"/>
      <c r="CND473" s="350"/>
      <c r="CNE473" s="350"/>
      <c r="CNF473" s="350"/>
      <c r="CNG473" s="350"/>
      <c r="CNH473" s="350"/>
      <c r="CNI473" s="350"/>
      <c r="CNJ473" s="350"/>
      <c r="CNK473" s="350"/>
      <c r="CNL473" s="350"/>
      <c r="CNM473" s="350"/>
      <c r="CNN473" s="350"/>
      <c r="CNO473" s="350"/>
      <c r="CNP473" s="350"/>
      <c r="CNQ473" s="350"/>
      <c r="CNR473" s="350"/>
      <c r="CNS473" s="350"/>
      <c r="CNT473" s="350"/>
      <c r="CNU473" s="350"/>
      <c r="CNV473" s="350"/>
      <c r="CNW473" s="350"/>
      <c r="CNX473" s="350"/>
      <c r="CNY473" s="350"/>
      <c r="CNZ473" s="350"/>
      <c r="COA473" s="350"/>
      <c r="COB473" s="350"/>
      <c r="COC473" s="350"/>
      <c r="COD473" s="350"/>
      <c r="COE473" s="350"/>
      <c r="COF473" s="350"/>
      <c r="COG473" s="350"/>
      <c r="COH473" s="350"/>
      <c r="COI473" s="350"/>
      <c r="COJ473" s="350"/>
      <c r="COK473" s="350"/>
      <c r="COL473" s="350"/>
      <c r="COM473" s="350"/>
      <c r="CON473" s="350"/>
      <c r="COO473" s="350"/>
      <c r="COP473" s="350"/>
      <c r="COQ473" s="350"/>
      <c r="COR473" s="350"/>
      <c r="COS473" s="350"/>
      <c r="COT473" s="350"/>
      <c r="COU473" s="350"/>
      <c r="COV473" s="350"/>
      <c r="COW473" s="350"/>
      <c r="COX473" s="350"/>
      <c r="COY473" s="350"/>
      <c r="COZ473" s="350"/>
      <c r="CPA473" s="350"/>
      <c r="CPB473" s="350"/>
      <c r="CPC473" s="350"/>
      <c r="CPD473" s="350"/>
      <c r="CPE473" s="350"/>
      <c r="CPF473" s="350"/>
      <c r="CPG473" s="350"/>
      <c r="CPH473" s="350"/>
      <c r="CPI473" s="350"/>
      <c r="CPJ473" s="350"/>
      <c r="CPK473" s="350"/>
      <c r="CPL473" s="350"/>
      <c r="CPM473" s="350"/>
      <c r="CPN473" s="350"/>
      <c r="CPO473" s="350"/>
      <c r="CPP473" s="350"/>
      <c r="CPQ473" s="350"/>
      <c r="CPR473" s="350"/>
      <c r="CPS473" s="350"/>
      <c r="CPT473" s="350"/>
      <c r="CPU473" s="350"/>
      <c r="CPV473" s="350"/>
      <c r="CPW473" s="350"/>
      <c r="CPX473" s="350"/>
      <c r="CPY473" s="350"/>
      <c r="CPZ473" s="350"/>
      <c r="CQA473" s="350"/>
      <c r="CQB473" s="350"/>
      <c r="CQC473" s="350"/>
      <c r="CQD473" s="350"/>
      <c r="CQE473" s="350"/>
      <c r="CQF473" s="350"/>
      <c r="CQG473" s="350"/>
      <c r="CQH473" s="350"/>
      <c r="CQI473" s="350"/>
      <c r="CQJ473" s="350"/>
      <c r="CQK473" s="350"/>
      <c r="CQL473" s="350"/>
      <c r="CQM473" s="350"/>
      <c r="CQN473" s="350"/>
      <c r="CQO473" s="350"/>
      <c r="CQP473" s="350"/>
      <c r="CQQ473" s="350"/>
      <c r="CQR473" s="350"/>
      <c r="CQS473" s="350"/>
      <c r="CQT473" s="350"/>
      <c r="CQU473" s="350"/>
      <c r="CQV473" s="350"/>
      <c r="CQW473" s="350"/>
      <c r="CQX473" s="350"/>
      <c r="CQY473" s="350"/>
      <c r="CQZ473" s="350"/>
      <c r="CRA473" s="350"/>
      <c r="CRB473" s="350"/>
      <c r="CRC473" s="350"/>
      <c r="CRD473" s="350"/>
      <c r="CRE473" s="350"/>
      <c r="CRF473" s="350"/>
      <c r="CRG473" s="350"/>
      <c r="CRH473" s="350"/>
      <c r="CRI473" s="350"/>
      <c r="CRJ473" s="350"/>
      <c r="CRK473" s="350"/>
      <c r="CRL473" s="350"/>
      <c r="CRM473" s="350"/>
      <c r="CRN473" s="350"/>
      <c r="CRO473" s="350"/>
      <c r="CRP473" s="350"/>
      <c r="CRQ473" s="350"/>
      <c r="CRR473" s="350"/>
      <c r="CRS473" s="350"/>
      <c r="CRT473" s="350"/>
      <c r="CRU473" s="350"/>
      <c r="CRV473" s="350"/>
      <c r="CRW473" s="350"/>
      <c r="CRX473" s="350"/>
      <c r="CRY473" s="350"/>
      <c r="CRZ473" s="350"/>
      <c r="CSA473" s="350"/>
      <c r="CSB473" s="350"/>
      <c r="CSC473" s="350"/>
      <c r="CSD473" s="350"/>
      <c r="CSE473" s="350"/>
      <c r="CSF473" s="350"/>
      <c r="CSG473" s="350"/>
      <c r="CSH473" s="350"/>
      <c r="CSI473" s="350"/>
      <c r="CSJ473" s="350"/>
      <c r="CSK473" s="350"/>
      <c r="CSL473" s="350"/>
      <c r="CSM473" s="350"/>
      <c r="CSN473" s="350"/>
      <c r="CSO473" s="350"/>
      <c r="CSP473" s="350"/>
      <c r="CSQ473" s="350"/>
      <c r="CSR473" s="350"/>
      <c r="CSS473" s="350"/>
      <c r="CST473" s="350"/>
      <c r="CSU473" s="350"/>
      <c r="CSV473" s="350"/>
      <c r="CSW473" s="350"/>
      <c r="CSX473" s="350"/>
      <c r="CSY473" s="350"/>
      <c r="CSZ473" s="350"/>
      <c r="CTA473" s="350"/>
      <c r="CTB473" s="350"/>
      <c r="CTC473" s="350"/>
      <c r="CTD473" s="350"/>
      <c r="CTE473" s="350"/>
      <c r="CTF473" s="350"/>
      <c r="CTG473" s="350"/>
      <c r="CTH473" s="350"/>
      <c r="CTI473" s="350"/>
      <c r="CTJ473" s="350"/>
      <c r="CTK473" s="350"/>
      <c r="CTL473" s="350"/>
      <c r="CTM473" s="350"/>
      <c r="CTN473" s="350"/>
      <c r="CTO473" s="350"/>
      <c r="CTP473" s="350"/>
      <c r="CTQ473" s="350"/>
      <c r="CTR473" s="350"/>
      <c r="CTS473" s="350"/>
      <c r="CTT473" s="350"/>
      <c r="CTU473" s="350"/>
      <c r="CTV473" s="350"/>
      <c r="CTW473" s="350"/>
      <c r="CTX473" s="350"/>
      <c r="CTY473" s="350"/>
      <c r="CTZ473" s="350"/>
      <c r="CUA473" s="350"/>
      <c r="CUB473" s="350"/>
      <c r="CUC473" s="350"/>
      <c r="CUD473" s="350"/>
      <c r="CUE473" s="350"/>
      <c r="CUF473" s="350"/>
      <c r="CUG473" s="350"/>
      <c r="CUH473" s="350"/>
      <c r="CUI473" s="350"/>
      <c r="CUJ473" s="350"/>
      <c r="CUK473" s="350"/>
      <c r="CUL473" s="350"/>
      <c r="CUM473" s="350"/>
      <c r="CUN473" s="350"/>
      <c r="CUO473" s="350"/>
      <c r="CUP473" s="350"/>
      <c r="CUQ473" s="350"/>
      <c r="CUR473" s="350"/>
      <c r="CUS473" s="350"/>
      <c r="CUT473" s="350"/>
      <c r="CUU473" s="350"/>
      <c r="CUV473" s="350"/>
      <c r="CUW473" s="350"/>
      <c r="CUX473" s="350"/>
      <c r="CUY473" s="350"/>
      <c r="CUZ473" s="350"/>
      <c r="CVA473" s="350"/>
      <c r="CVB473" s="350"/>
      <c r="CVC473" s="350"/>
      <c r="CVD473" s="350"/>
      <c r="CVE473" s="350"/>
      <c r="CVF473" s="350"/>
      <c r="CVG473" s="350"/>
      <c r="CVH473" s="350"/>
      <c r="CVI473" s="350"/>
      <c r="CVJ473" s="350"/>
      <c r="CVK473" s="350"/>
      <c r="CVL473" s="350"/>
      <c r="CVM473" s="350"/>
      <c r="CVN473" s="350"/>
      <c r="CVO473" s="350"/>
      <c r="CVP473" s="350"/>
      <c r="CVQ473" s="350"/>
      <c r="CVR473" s="350"/>
      <c r="CVS473" s="350"/>
      <c r="CVT473" s="350"/>
      <c r="CVU473" s="350"/>
      <c r="CVV473" s="350"/>
      <c r="CVW473" s="350"/>
      <c r="CVX473" s="350"/>
      <c r="CVY473" s="350"/>
      <c r="CVZ473" s="350"/>
      <c r="CWA473" s="350"/>
      <c r="CWB473" s="350"/>
      <c r="CWC473" s="350"/>
      <c r="CWD473" s="350"/>
      <c r="CWE473" s="350"/>
      <c r="CWF473" s="350"/>
      <c r="CWG473" s="350"/>
      <c r="CWH473" s="350"/>
      <c r="CWI473" s="350"/>
      <c r="CWJ473" s="350"/>
      <c r="CWK473" s="350"/>
      <c r="CWL473" s="350"/>
      <c r="CWM473" s="350"/>
      <c r="CWN473" s="350"/>
      <c r="CWO473" s="350"/>
      <c r="CWP473" s="350"/>
      <c r="CWQ473" s="350"/>
      <c r="CWR473" s="350"/>
      <c r="CWS473" s="350"/>
      <c r="CWT473" s="350"/>
      <c r="CWU473" s="350"/>
      <c r="CWV473" s="350"/>
      <c r="CWW473" s="350"/>
      <c r="CWX473" s="350"/>
      <c r="CWY473" s="350"/>
      <c r="CWZ473" s="350"/>
      <c r="CXA473" s="350"/>
      <c r="CXB473" s="350"/>
      <c r="CXC473" s="350"/>
      <c r="CXD473" s="350"/>
      <c r="CXE473" s="350"/>
      <c r="CXF473" s="350"/>
      <c r="CXG473" s="350"/>
      <c r="CXH473" s="350"/>
      <c r="CXI473" s="350"/>
      <c r="CXJ473" s="350"/>
      <c r="CXK473" s="350"/>
      <c r="CXL473" s="350"/>
      <c r="CXM473" s="350"/>
      <c r="CXN473" s="350"/>
      <c r="CXO473" s="350"/>
      <c r="CXP473" s="350"/>
      <c r="CXQ473" s="350"/>
      <c r="CXR473" s="350"/>
      <c r="CXS473" s="350"/>
      <c r="CXT473" s="350"/>
      <c r="CXU473" s="350"/>
      <c r="CXV473" s="350"/>
      <c r="CXW473" s="350"/>
      <c r="CXX473" s="350"/>
      <c r="CXY473" s="350"/>
      <c r="CXZ473" s="350"/>
      <c r="CYA473" s="350"/>
      <c r="CYB473" s="350"/>
      <c r="CYC473" s="350"/>
      <c r="CYD473" s="350"/>
      <c r="CYE473" s="350"/>
      <c r="CYF473" s="350"/>
      <c r="CYG473" s="350"/>
      <c r="CYH473" s="350"/>
      <c r="CYI473" s="350"/>
      <c r="CYJ473" s="350"/>
      <c r="CYK473" s="350"/>
      <c r="CYL473" s="350"/>
      <c r="CYM473" s="350"/>
      <c r="CYN473" s="350"/>
      <c r="CYO473" s="350"/>
      <c r="CYP473" s="350"/>
      <c r="CYQ473" s="350"/>
      <c r="CYR473" s="350"/>
      <c r="CYS473" s="350"/>
      <c r="CYT473" s="350"/>
      <c r="CYU473" s="350"/>
      <c r="CYV473" s="350"/>
      <c r="CYW473" s="350"/>
      <c r="CYX473" s="350"/>
      <c r="CYY473" s="350"/>
      <c r="CYZ473" s="350"/>
      <c r="CZA473" s="350"/>
      <c r="CZB473" s="350"/>
      <c r="CZC473" s="350"/>
      <c r="CZD473" s="350"/>
      <c r="CZE473" s="350"/>
      <c r="CZF473" s="350"/>
      <c r="CZG473" s="350"/>
      <c r="CZH473" s="350"/>
      <c r="CZI473" s="350"/>
      <c r="CZJ473" s="350"/>
      <c r="CZK473" s="350"/>
      <c r="CZL473" s="350"/>
      <c r="CZM473" s="350"/>
      <c r="CZN473" s="350"/>
      <c r="CZO473" s="350"/>
      <c r="CZP473" s="350"/>
      <c r="CZQ473" s="350"/>
      <c r="CZR473" s="350"/>
      <c r="CZS473" s="350"/>
      <c r="CZT473" s="350"/>
      <c r="CZU473" s="350"/>
      <c r="CZV473" s="350"/>
      <c r="CZW473" s="350"/>
      <c r="CZX473" s="350"/>
      <c r="CZY473" s="350"/>
      <c r="CZZ473" s="350"/>
      <c r="DAA473" s="350"/>
      <c r="DAB473" s="350"/>
      <c r="DAC473" s="350"/>
      <c r="DAD473" s="350"/>
      <c r="DAE473" s="350"/>
      <c r="DAF473" s="350"/>
      <c r="DAG473" s="350"/>
      <c r="DAH473" s="350"/>
      <c r="DAI473" s="350"/>
      <c r="DAJ473" s="350"/>
      <c r="DAK473" s="350"/>
      <c r="DAL473" s="350"/>
      <c r="DAM473" s="350"/>
      <c r="DAN473" s="350"/>
      <c r="DAO473" s="350"/>
      <c r="DAP473" s="350"/>
      <c r="DAQ473" s="350"/>
      <c r="DAR473" s="350"/>
      <c r="DAS473" s="350"/>
      <c r="DAT473" s="350"/>
      <c r="DAU473" s="350"/>
      <c r="DAV473" s="350"/>
      <c r="DAW473" s="350"/>
      <c r="DAX473" s="350"/>
      <c r="DAY473" s="350"/>
      <c r="DAZ473" s="350"/>
      <c r="DBA473" s="350"/>
      <c r="DBB473" s="350"/>
      <c r="DBC473" s="350"/>
      <c r="DBD473" s="350"/>
      <c r="DBE473" s="350"/>
      <c r="DBF473" s="350"/>
      <c r="DBG473" s="350"/>
      <c r="DBH473" s="350"/>
      <c r="DBI473" s="350"/>
      <c r="DBJ473" s="350"/>
      <c r="DBK473" s="350"/>
      <c r="DBL473" s="350"/>
      <c r="DBM473" s="350"/>
      <c r="DBN473" s="350"/>
      <c r="DBO473" s="350"/>
      <c r="DBP473" s="350"/>
      <c r="DBQ473" s="350"/>
      <c r="DBR473" s="350"/>
      <c r="DBS473" s="350"/>
      <c r="DBT473" s="350"/>
      <c r="DBU473" s="350"/>
      <c r="DBV473" s="350"/>
      <c r="DBW473" s="350"/>
      <c r="DBX473" s="350"/>
      <c r="DBY473" s="350"/>
      <c r="DBZ473" s="350"/>
      <c r="DCA473" s="350"/>
      <c r="DCB473" s="350"/>
      <c r="DCC473" s="350"/>
      <c r="DCD473" s="350"/>
      <c r="DCE473" s="350"/>
      <c r="DCF473" s="350"/>
      <c r="DCG473" s="350"/>
      <c r="DCH473" s="350"/>
      <c r="DCI473" s="350"/>
      <c r="DCJ473" s="350"/>
      <c r="DCK473" s="350"/>
      <c r="DCL473" s="350"/>
      <c r="DCM473" s="350"/>
      <c r="DCN473" s="350"/>
      <c r="DCO473" s="350"/>
      <c r="DCP473" s="350"/>
      <c r="DCQ473" s="350"/>
      <c r="DCR473" s="350"/>
      <c r="DCS473" s="350"/>
      <c r="DCT473" s="350"/>
      <c r="DCU473" s="350"/>
      <c r="DCV473" s="350"/>
      <c r="DCW473" s="350"/>
      <c r="DCX473" s="350"/>
      <c r="DCY473" s="350"/>
      <c r="DCZ473" s="350"/>
      <c r="DDA473" s="350"/>
      <c r="DDB473" s="350"/>
      <c r="DDC473" s="350"/>
      <c r="DDD473" s="350"/>
      <c r="DDE473" s="350"/>
      <c r="DDF473" s="350"/>
      <c r="DDG473" s="350"/>
      <c r="DDH473" s="350"/>
      <c r="DDI473" s="350"/>
      <c r="DDJ473" s="350"/>
      <c r="DDK473" s="350"/>
      <c r="DDL473" s="350"/>
      <c r="DDM473" s="350"/>
      <c r="DDN473" s="350"/>
      <c r="DDO473" s="350"/>
      <c r="DDP473" s="350"/>
      <c r="DDQ473" s="350"/>
      <c r="DDR473" s="350"/>
      <c r="DDS473" s="350"/>
      <c r="DDT473" s="350"/>
      <c r="DDU473" s="350"/>
      <c r="DDV473" s="350"/>
      <c r="DDW473" s="350"/>
      <c r="DDX473" s="350"/>
      <c r="DDY473" s="350"/>
      <c r="DDZ473" s="350"/>
      <c r="DEA473" s="350"/>
      <c r="DEB473" s="350"/>
      <c r="DEC473" s="350"/>
      <c r="DED473" s="350"/>
      <c r="DEE473" s="350"/>
      <c r="DEF473" s="350"/>
      <c r="DEG473" s="350"/>
      <c r="DEH473" s="350"/>
      <c r="DEI473" s="350"/>
      <c r="DEJ473" s="350"/>
      <c r="DEK473" s="350"/>
      <c r="DEL473" s="350"/>
      <c r="DEM473" s="350"/>
      <c r="DEN473" s="350"/>
      <c r="DEO473" s="350"/>
      <c r="DEP473" s="350"/>
      <c r="DEQ473" s="350"/>
      <c r="DER473" s="350"/>
      <c r="DES473" s="350"/>
      <c r="DET473" s="350"/>
      <c r="DEU473" s="350"/>
      <c r="DEV473" s="350"/>
      <c r="DEW473" s="350"/>
      <c r="DEX473" s="350"/>
      <c r="DEY473" s="350"/>
      <c r="DEZ473" s="350"/>
      <c r="DFA473" s="350"/>
      <c r="DFB473" s="350"/>
      <c r="DFC473" s="350"/>
      <c r="DFD473" s="350"/>
      <c r="DFE473" s="350"/>
      <c r="DFF473" s="350"/>
      <c r="DFG473" s="350"/>
      <c r="DFH473" s="350"/>
      <c r="DFI473" s="350"/>
      <c r="DFJ473" s="350"/>
      <c r="DFK473" s="350"/>
      <c r="DFL473" s="350"/>
      <c r="DFM473" s="350"/>
      <c r="DFN473" s="350"/>
      <c r="DFO473" s="350"/>
      <c r="DFP473" s="350"/>
      <c r="DFQ473" s="350"/>
      <c r="DFR473" s="350"/>
      <c r="DFS473" s="350"/>
      <c r="DFT473" s="350"/>
      <c r="DFU473" s="350"/>
      <c r="DFV473" s="350"/>
      <c r="DFW473" s="350"/>
      <c r="DFX473" s="350"/>
      <c r="DFY473" s="350"/>
      <c r="DFZ473" s="350"/>
      <c r="DGA473" s="350"/>
      <c r="DGB473" s="350"/>
      <c r="DGC473" s="350"/>
      <c r="DGD473" s="350"/>
      <c r="DGE473" s="350"/>
      <c r="DGF473" s="350"/>
      <c r="DGG473" s="350"/>
      <c r="DGH473" s="350"/>
      <c r="DGI473" s="350"/>
      <c r="DGJ473" s="350"/>
      <c r="DGK473" s="350"/>
      <c r="DGL473" s="350"/>
      <c r="DGM473" s="350"/>
      <c r="DGN473" s="350"/>
      <c r="DGO473" s="350"/>
      <c r="DGP473" s="350"/>
      <c r="DGQ473" s="350"/>
      <c r="DGR473" s="350"/>
      <c r="DGS473" s="350"/>
      <c r="DGT473" s="350"/>
      <c r="DGU473" s="350"/>
      <c r="DGV473" s="350"/>
      <c r="DGW473" s="350"/>
      <c r="DGX473" s="350"/>
      <c r="DGY473" s="350"/>
      <c r="DGZ473" s="350"/>
      <c r="DHA473" s="350"/>
      <c r="DHB473" s="350"/>
      <c r="DHC473" s="350"/>
      <c r="DHD473" s="350"/>
      <c r="DHE473" s="350"/>
      <c r="DHF473" s="350"/>
      <c r="DHG473" s="350"/>
      <c r="DHH473" s="350"/>
      <c r="DHI473" s="350"/>
      <c r="DHJ473" s="350"/>
      <c r="DHK473" s="350"/>
      <c r="DHL473" s="350"/>
      <c r="DHM473" s="350"/>
      <c r="DHN473" s="350"/>
      <c r="DHO473" s="350"/>
      <c r="DHP473" s="350"/>
      <c r="DHQ473" s="350"/>
      <c r="DHR473" s="350"/>
      <c r="DHS473" s="350"/>
      <c r="DHT473" s="350"/>
      <c r="DHU473" s="350"/>
      <c r="DHV473" s="350"/>
      <c r="DHW473" s="350"/>
      <c r="DHX473" s="350"/>
      <c r="DHY473" s="350"/>
      <c r="DHZ473" s="350"/>
      <c r="DIA473" s="350"/>
      <c r="DIB473" s="350"/>
      <c r="DIC473" s="350"/>
      <c r="DID473" s="350"/>
      <c r="DIE473" s="350"/>
      <c r="DIF473" s="350"/>
      <c r="DIG473" s="350"/>
      <c r="DIH473" s="350"/>
      <c r="DII473" s="350"/>
      <c r="DIJ473" s="350"/>
      <c r="DIK473" s="350"/>
      <c r="DIL473" s="350"/>
      <c r="DIM473" s="350"/>
      <c r="DIN473" s="350"/>
      <c r="DIO473" s="350"/>
      <c r="DIP473" s="350"/>
      <c r="DIQ473" s="350"/>
      <c r="DIR473" s="350"/>
      <c r="DIS473" s="350"/>
      <c r="DIT473" s="350"/>
      <c r="DIU473" s="350"/>
      <c r="DIV473" s="350"/>
      <c r="DIW473" s="350"/>
      <c r="DIX473" s="350"/>
      <c r="DIY473" s="350"/>
      <c r="DIZ473" s="350"/>
      <c r="DJA473" s="350"/>
      <c r="DJB473" s="350"/>
      <c r="DJC473" s="350"/>
      <c r="DJD473" s="350"/>
      <c r="DJE473" s="350"/>
      <c r="DJF473" s="350"/>
      <c r="DJG473" s="350"/>
      <c r="DJH473" s="350"/>
      <c r="DJI473" s="350"/>
      <c r="DJJ473" s="350"/>
      <c r="DJK473" s="350"/>
      <c r="DJL473" s="350"/>
      <c r="DJM473" s="350"/>
      <c r="DJN473" s="350"/>
      <c r="DJO473" s="350"/>
      <c r="DJP473" s="350"/>
      <c r="DJQ473" s="350"/>
      <c r="DJR473" s="350"/>
      <c r="DJS473" s="350"/>
      <c r="DJT473" s="350"/>
      <c r="DJU473" s="350"/>
      <c r="DJV473" s="350"/>
      <c r="DJW473" s="350"/>
      <c r="DJX473" s="350"/>
      <c r="DJY473" s="350"/>
      <c r="DJZ473" s="350"/>
      <c r="DKA473" s="350"/>
      <c r="DKB473" s="350"/>
      <c r="DKC473" s="350"/>
      <c r="DKD473" s="350"/>
      <c r="DKE473" s="350"/>
      <c r="DKF473" s="350"/>
      <c r="DKG473" s="350"/>
      <c r="DKH473" s="350"/>
      <c r="DKI473" s="350"/>
      <c r="DKJ473" s="350"/>
      <c r="DKK473" s="350"/>
      <c r="DKL473" s="350"/>
      <c r="DKM473" s="350"/>
      <c r="DKN473" s="350"/>
      <c r="DKO473" s="350"/>
      <c r="DKP473" s="350"/>
      <c r="DKQ473" s="350"/>
      <c r="DKR473" s="350"/>
      <c r="DKS473" s="350"/>
      <c r="DKT473" s="350"/>
      <c r="DKU473" s="350"/>
      <c r="DKV473" s="350"/>
      <c r="DKW473" s="350"/>
      <c r="DKX473" s="350"/>
      <c r="DKY473" s="350"/>
      <c r="DKZ473" s="350"/>
      <c r="DLA473" s="350"/>
      <c r="DLB473" s="350"/>
      <c r="DLC473" s="350"/>
      <c r="DLD473" s="350"/>
      <c r="DLE473" s="350"/>
      <c r="DLF473" s="350"/>
      <c r="DLG473" s="350"/>
      <c r="DLH473" s="350"/>
      <c r="DLI473" s="350"/>
      <c r="DLJ473" s="350"/>
      <c r="DLK473" s="350"/>
      <c r="DLL473" s="350"/>
      <c r="DLM473" s="350"/>
      <c r="DLN473" s="350"/>
      <c r="DLO473" s="350"/>
      <c r="DLP473" s="350"/>
      <c r="DLQ473" s="350"/>
      <c r="DLR473" s="350"/>
      <c r="DLS473" s="350"/>
      <c r="DLT473" s="350"/>
      <c r="DLU473" s="350"/>
      <c r="DLV473" s="350"/>
      <c r="DLW473" s="350"/>
      <c r="DLX473" s="350"/>
      <c r="DLY473" s="350"/>
      <c r="DLZ473" s="350"/>
      <c r="DMA473" s="350"/>
      <c r="DMB473" s="350"/>
      <c r="DMC473" s="350"/>
      <c r="DMD473" s="350"/>
      <c r="DME473" s="350"/>
      <c r="DMF473" s="350"/>
      <c r="DMG473" s="350"/>
      <c r="DMH473" s="350"/>
      <c r="DMI473" s="350"/>
      <c r="DMJ473" s="350"/>
      <c r="DMK473" s="350"/>
      <c r="DML473" s="350"/>
      <c r="DMM473" s="350"/>
      <c r="DMN473" s="350"/>
      <c r="DMO473" s="350"/>
      <c r="DMP473" s="350"/>
      <c r="DMQ473" s="350"/>
      <c r="DMR473" s="350"/>
      <c r="DMS473" s="350"/>
      <c r="DMT473" s="350"/>
      <c r="DMU473" s="350"/>
      <c r="DMV473" s="350"/>
      <c r="DMW473" s="350"/>
      <c r="DMX473" s="350"/>
      <c r="DMY473" s="350"/>
      <c r="DMZ473" s="350"/>
      <c r="DNA473" s="350"/>
      <c r="DNB473" s="350"/>
      <c r="DNC473" s="350"/>
      <c r="DND473" s="350"/>
      <c r="DNE473" s="350"/>
      <c r="DNF473" s="350"/>
      <c r="DNG473" s="350"/>
      <c r="DNH473" s="350"/>
      <c r="DNI473" s="350"/>
      <c r="DNJ473" s="350"/>
      <c r="DNK473" s="350"/>
      <c r="DNL473" s="350"/>
      <c r="DNM473" s="350"/>
      <c r="DNN473" s="350"/>
      <c r="DNO473" s="350"/>
      <c r="DNP473" s="350"/>
      <c r="DNQ473" s="350"/>
      <c r="DNR473" s="350"/>
      <c r="DNS473" s="350"/>
      <c r="DNT473" s="350"/>
      <c r="DNU473" s="350"/>
      <c r="DNV473" s="350"/>
      <c r="DNW473" s="350"/>
      <c r="DNX473" s="350"/>
      <c r="DNY473" s="350"/>
      <c r="DNZ473" s="350"/>
      <c r="DOA473" s="350"/>
      <c r="DOB473" s="350"/>
      <c r="DOC473" s="350"/>
      <c r="DOD473" s="350"/>
      <c r="DOE473" s="350"/>
      <c r="DOF473" s="350"/>
      <c r="DOG473" s="350"/>
      <c r="DOH473" s="350"/>
      <c r="DOI473" s="350"/>
      <c r="DOJ473" s="350"/>
      <c r="DOK473" s="350"/>
      <c r="DOL473" s="350"/>
      <c r="DOM473" s="350"/>
      <c r="DON473" s="350"/>
      <c r="DOO473" s="350"/>
      <c r="DOP473" s="350"/>
      <c r="DOQ473" s="350"/>
      <c r="DOR473" s="350"/>
      <c r="DOS473" s="350"/>
      <c r="DOT473" s="350"/>
      <c r="DOU473" s="350"/>
      <c r="DOV473" s="350"/>
      <c r="DOW473" s="350"/>
      <c r="DOX473" s="350"/>
      <c r="DOY473" s="350"/>
      <c r="DOZ473" s="350"/>
      <c r="DPA473" s="350"/>
      <c r="DPB473" s="350"/>
      <c r="DPC473" s="350"/>
      <c r="DPD473" s="350"/>
      <c r="DPE473" s="350"/>
      <c r="DPF473" s="350"/>
      <c r="DPG473" s="350"/>
      <c r="DPH473" s="350"/>
      <c r="DPI473" s="350"/>
      <c r="DPJ473" s="350"/>
      <c r="DPK473" s="350"/>
      <c r="DPL473" s="350"/>
      <c r="DPM473" s="350"/>
      <c r="DPN473" s="350"/>
      <c r="DPO473" s="350"/>
      <c r="DPP473" s="350"/>
      <c r="DPQ473" s="350"/>
      <c r="DPR473" s="350"/>
      <c r="DPS473" s="350"/>
      <c r="DPT473" s="350"/>
      <c r="DPU473" s="350"/>
      <c r="DPV473" s="350"/>
      <c r="DPW473" s="350"/>
      <c r="DPX473" s="350"/>
      <c r="DPY473" s="350"/>
      <c r="DPZ473" s="350"/>
      <c r="DQA473" s="350"/>
      <c r="DQB473" s="350"/>
      <c r="DQC473" s="350"/>
      <c r="DQD473" s="350"/>
      <c r="DQE473" s="350"/>
      <c r="DQF473" s="350"/>
      <c r="DQG473" s="350"/>
      <c r="DQH473" s="350"/>
      <c r="DQI473" s="350"/>
      <c r="DQJ473" s="350"/>
      <c r="DQK473" s="350"/>
      <c r="DQL473" s="350"/>
      <c r="DQM473" s="350"/>
      <c r="DQN473" s="350"/>
      <c r="DQO473" s="350"/>
      <c r="DQP473" s="350"/>
      <c r="DQQ473" s="350"/>
      <c r="DQR473" s="350"/>
      <c r="DQS473" s="350"/>
      <c r="DQT473" s="350"/>
      <c r="DQU473" s="350"/>
      <c r="DQV473" s="350"/>
      <c r="DQW473" s="350"/>
      <c r="DQX473" s="350"/>
      <c r="DQY473" s="350"/>
      <c r="DQZ473" s="350"/>
      <c r="DRA473" s="350"/>
      <c r="DRB473" s="350"/>
      <c r="DRC473" s="350"/>
      <c r="DRD473" s="350"/>
      <c r="DRE473" s="350"/>
      <c r="DRF473" s="350"/>
      <c r="DRG473" s="350"/>
      <c r="DRH473" s="350"/>
      <c r="DRI473" s="350"/>
      <c r="DRJ473" s="350"/>
      <c r="DRK473" s="350"/>
      <c r="DRL473" s="350"/>
      <c r="DRM473" s="350"/>
      <c r="DRN473" s="350"/>
      <c r="DRO473" s="350"/>
      <c r="DRP473" s="350"/>
      <c r="DRQ473" s="350"/>
      <c r="DRR473" s="350"/>
      <c r="DRS473" s="350"/>
      <c r="DRT473" s="350"/>
      <c r="DRU473" s="350"/>
      <c r="DRV473" s="350"/>
      <c r="DRW473" s="350"/>
      <c r="DRX473" s="350"/>
      <c r="DRY473" s="350"/>
      <c r="DRZ473" s="350"/>
      <c r="DSA473" s="350"/>
      <c r="DSB473" s="350"/>
      <c r="DSC473" s="350"/>
      <c r="DSD473" s="350"/>
      <c r="DSE473" s="350"/>
      <c r="DSF473" s="350"/>
      <c r="DSG473" s="350"/>
      <c r="DSH473" s="350"/>
      <c r="DSI473" s="350"/>
      <c r="DSJ473" s="350"/>
      <c r="DSK473" s="350"/>
      <c r="DSL473" s="350"/>
      <c r="DSM473" s="350"/>
      <c r="DSN473" s="350"/>
      <c r="DSO473" s="350"/>
      <c r="DSP473" s="350"/>
      <c r="DSQ473" s="350"/>
      <c r="DSR473" s="350"/>
      <c r="DSS473" s="350"/>
      <c r="DST473" s="350"/>
      <c r="DSU473" s="350"/>
      <c r="DSV473" s="350"/>
      <c r="DSW473" s="350"/>
      <c r="DSX473" s="350"/>
      <c r="DSY473" s="350"/>
      <c r="DSZ473" s="350"/>
      <c r="DTA473" s="350"/>
      <c r="DTB473" s="350"/>
      <c r="DTC473" s="350"/>
      <c r="DTD473" s="350"/>
      <c r="DTE473" s="350"/>
      <c r="DTF473" s="350"/>
      <c r="DTG473" s="350"/>
      <c r="DTH473" s="350"/>
      <c r="DTI473" s="350"/>
      <c r="DTJ473" s="350"/>
      <c r="DTK473" s="350"/>
      <c r="DTL473" s="350"/>
      <c r="DTM473" s="350"/>
      <c r="DTN473" s="350"/>
      <c r="DTO473" s="350"/>
      <c r="DTP473" s="350"/>
      <c r="DTQ473" s="350"/>
      <c r="DTR473" s="350"/>
      <c r="DTS473" s="350"/>
      <c r="DTT473" s="350"/>
      <c r="DTU473" s="350"/>
      <c r="DTV473" s="350"/>
      <c r="DTW473" s="350"/>
      <c r="DTX473" s="350"/>
      <c r="DTY473" s="350"/>
      <c r="DTZ473" s="350"/>
      <c r="DUA473" s="350"/>
      <c r="DUB473" s="350"/>
      <c r="DUC473" s="350"/>
      <c r="DUD473" s="350"/>
      <c r="DUE473" s="350"/>
      <c r="DUF473" s="350"/>
      <c r="DUG473" s="350"/>
      <c r="DUH473" s="350"/>
      <c r="DUI473" s="350"/>
      <c r="DUJ473" s="350"/>
      <c r="DUK473" s="350"/>
      <c r="DUL473" s="350"/>
      <c r="DUM473" s="350"/>
      <c r="DUN473" s="350"/>
      <c r="DUO473" s="350"/>
      <c r="DUP473" s="350"/>
      <c r="DUQ473" s="350"/>
      <c r="DUR473" s="350"/>
      <c r="DUS473" s="350"/>
      <c r="DUT473" s="350"/>
      <c r="DUU473" s="350"/>
      <c r="DUV473" s="350"/>
      <c r="DUW473" s="350"/>
      <c r="DUX473" s="350"/>
      <c r="DUY473" s="350"/>
      <c r="DUZ473" s="350"/>
      <c r="DVA473" s="350"/>
      <c r="DVB473" s="350"/>
      <c r="DVC473" s="350"/>
      <c r="DVD473" s="350"/>
      <c r="DVE473" s="350"/>
      <c r="DVF473" s="350"/>
      <c r="DVG473" s="350"/>
      <c r="DVH473" s="350"/>
      <c r="DVI473" s="350"/>
      <c r="DVJ473" s="350"/>
      <c r="DVK473" s="350"/>
      <c r="DVL473" s="350"/>
      <c r="DVM473" s="350"/>
      <c r="DVN473" s="350"/>
      <c r="DVO473" s="350"/>
      <c r="DVP473" s="350"/>
      <c r="DVQ473" s="350"/>
      <c r="DVR473" s="350"/>
      <c r="DVS473" s="350"/>
      <c r="DVT473" s="350"/>
      <c r="DVU473" s="350"/>
      <c r="DVV473" s="350"/>
      <c r="DVW473" s="350"/>
      <c r="DVX473" s="350"/>
      <c r="DVY473" s="350"/>
      <c r="DVZ473" s="350"/>
      <c r="DWA473" s="350"/>
      <c r="DWB473" s="350"/>
      <c r="DWC473" s="350"/>
      <c r="DWD473" s="350"/>
      <c r="DWE473" s="350"/>
      <c r="DWF473" s="350"/>
      <c r="DWG473" s="350"/>
      <c r="DWH473" s="350"/>
      <c r="DWI473" s="350"/>
      <c r="DWJ473" s="350"/>
      <c r="DWK473" s="350"/>
      <c r="DWL473" s="350"/>
      <c r="DWM473" s="350"/>
      <c r="DWN473" s="350"/>
      <c r="DWO473" s="350"/>
      <c r="DWP473" s="350"/>
      <c r="DWQ473" s="350"/>
      <c r="DWR473" s="350"/>
      <c r="DWS473" s="350"/>
      <c r="DWT473" s="350"/>
      <c r="DWU473" s="350"/>
      <c r="DWV473" s="350"/>
      <c r="DWW473" s="350"/>
      <c r="DWX473" s="350"/>
      <c r="DWY473" s="350"/>
      <c r="DWZ473" s="350"/>
      <c r="DXA473" s="350"/>
      <c r="DXB473" s="350"/>
      <c r="DXC473" s="350"/>
      <c r="DXD473" s="350"/>
      <c r="DXE473" s="350"/>
      <c r="DXF473" s="350"/>
      <c r="DXG473" s="350"/>
      <c r="DXH473" s="350"/>
      <c r="DXI473" s="350"/>
      <c r="DXJ473" s="350"/>
      <c r="DXK473" s="350"/>
      <c r="DXL473" s="350"/>
      <c r="DXM473" s="350"/>
      <c r="DXN473" s="350"/>
      <c r="DXO473" s="350"/>
      <c r="DXP473" s="350"/>
      <c r="DXQ473" s="350"/>
      <c r="DXR473" s="350"/>
      <c r="DXS473" s="350"/>
      <c r="DXT473" s="350"/>
      <c r="DXU473" s="350"/>
      <c r="DXV473" s="350"/>
      <c r="DXW473" s="350"/>
      <c r="DXX473" s="350"/>
      <c r="DXY473" s="350"/>
      <c r="DXZ473" s="350"/>
      <c r="DYA473" s="350"/>
      <c r="DYB473" s="350"/>
      <c r="DYC473" s="350"/>
      <c r="DYD473" s="350"/>
      <c r="DYE473" s="350"/>
      <c r="DYF473" s="350"/>
      <c r="DYG473" s="350"/>
      <c r="DYH473" s="350"/>
      <c r="DYI473" s="350"/>
      <c r="DYJ473" s="350"/>
      <c r="DYK473" s="350"/>
      <c r="DYL473" s="350"/>
      <c r="DYM473" s="350"/>
      <c r="DYN473" s="350"/>
      <c r="DYO473" s="350"/>
      <c r="DYP473" s="350"/>
      <c r="DYQ473" s="350"/>
      <c r="DYR473" s="350"/>
      <c r="DYS473" s="350"/>
      <c r="DYT473" s="350"/>
      <c r="DYU473" s="350"/>
      <c r="DYV473" s="350"/>
      <c r="DYW473" s="350"/>
      <c r="DYX473" s="350"/>
      <c r="DYY473" s="350"/>
      <c r="DYZ473" s="350"/>
      <c r="DZA473" s="350"/>
      <c r="DZB473" s="350"/>
      <c r="DZC473" s="350"/>
      <c r="DZD473" s="350"/>
      <c r="DZE473" s="350"/>
      <c r="DZF473" s="350"/>
      <c r="DZG473" s="350"/>
      <c r="DZH473" s="350"/>
      <c r="DZI473" s="350"/>
      <c r="DZJ473" s="350"/>
      <c r="DZK473" s="350"/>
      <c r="DZL473" s="350"/>
      <c r="DZM473" s="350"/>
      <c r="DZN473" s="350"/>
      <c r="DZO473" s="350"/>
      <c r="DZP473" s="350"/>
      <c r="DZQ473" s="350"/>
      <c r="DZR473" s="350"/>
      <c r="DZS473" s="350"/>
      <c r="DZT473" s="350"/>
      <c r="DZU473" s="350"/>
      <c r="DZV473" s="350"/>
      <c r="DZW473" s="350"/>
      <c r="DZX473" s="350"/>
      <c r="DZY473" s="350"/>
      <c r="DZZ473" s="350"/>
      <c r="EAA473" s="350"/>
      <c r="EAB473" s="350"/>
      <c r="EAC473" s="350"/>
      <c r="EAD473" s="350"/>
      <c r="EAE473" s="350"/>
      <c r="EAF473" s="350"/>
      <c r="EAG473" s="350"/>
      <c r="EAH473" s="350"/>
      <c r="EAI473" s="350"/>
      <c r="EAJ473" s="350"/>
      <c r="EAK473" s="350"/>
      <c r="EAL473" s="350"/>
      <c r="EAM473" s="350"/>
      <c r="EAN473" s="350"/>
      <c r="EAO473" s="350"/>
      <c r="EAP473" s="350"/>
      <c r="EAQ473" s="350"/>
      <c r="EAR473" s="350"/>
      <c r="EAS473" s="350"/>
      <c r="EAT473" s="350"/>
      <c r="EAU473" s="350"/>
      <c r="EAV473" s="350"/>
      <c r="EAW473" s="350"/>
      <c r="EAX473" s="350"/>
      <c r="EAY473" s="350"/>
      <c r="EAZ473" s="350"/>
      <c r="EBA473" s="350"/>
      <c r="EBB473" s="350"/>
      <c r="EBC473" s="350"/>
      <c r="EBD473" s="350"/>
      <c r="EBE473" s="350"/>
      <c r="EBF473" s="350"/>
      <c r="EBG473" s="350"/>
      <c r="EBH473" s="350"/>
      <c r="EBI473" s="350"/>
      <c r="EBJ473" s="350"/>
      <c r="EBK473" s="350"/>
      <c r="EBL473" s="350"/>
      <c r="EBM473" s="350"/>
      <c r="EBN473" s="350"/>
      <c r="EBO473" s="350"/>
      <c r="EBP473" s="350"/>
      <c r="EBQ473" s="350"/>
      <c r="EBR473" s="350"/>
      <c r="EBS473" s="350"/>
      <c r="EBT473" s="350"/>
      <c r="EBU473" s="350"/>
      <c r="EBV473" s="350"/>
      <c r="EBW473" s="350"/>
      <c r="EBX473" s="350"/>
      <c r="EBY473" s="350"/>
      <c r="EBZ473" s="350"/>
      <c r="ECA473" s="350"/>
      <c r="ECB473" s="350"/>
      <c r="ECC473" s="350"/>
      <c r="ECD473" s="350"/>
      <c r="ECE473" s="350"/>
      <c r="ECF473" s="350"/>
      <c r="ECG473" s="350"/>
      <c r="ECH473" s="350"/>
      <c r="ECI473" s="350"/>
      <c r="ECJ473" s="350"/>
      <c r="ECK473" s="350"/>
      <c r="ECL473" s="350"/>
      <c r="ECM473" s="350"/>
      <c r="ECN473" s="350"/>
      <c r="ECO473" s="350"/>
      <c r="ECP473" s="350"/>
      <c r="ECQ473" s="350"/>
      <c r="ECR473" s="350"/>
      <c r="ECS473" s="350"/>
      <c r="ECT473" s="350"/>
      <c r="ECU473" s="350"/>
      <c r="ECV473" s="350"/>
      <c r="ECW473" s="350"/>
      <c r="ECX473" s="350"/>
      <c r="ECY473" s="350"/>
      <c r="ECZ473" s="350"/>
      <c r="EDA473" s="350"/>
      <c r="EDB473" s="350"/>
      <c r="EDC473" s="350"/>
      <c r="EDD473" s="350"/>
      <c r="EDE473" s="350"/>
      <c r="EDF473" s="350"/>
      <c r="EDG473" s="350"/>
      <c r="EDH473" s="350"/>
      <c r="EDI473" s="350"/>
      <c r="EDJ473" s="350"/>
      <c r="EDK473" s="350"/>
      <c r="EDL473" s="350"/>
      <c r="EDM473" s="350"/>
      <c r="EDN473" s="350"/>
      <c r="EDO473" s="350"/>
      <c r="EDP473" s="350"/>
      <c r="EDQ473" s="350"/>
      <c r="EDR473" s="350"/>
      <c r="EDS473" s="350"/>
      <c r="EDT473" s="350"/>
      <c r="EDU473" s="350"/>
      <c r="EDV473" s="350"/>
      <c r="EDW473" s="350"/>
      <c r="EDX473" s="350"/>
      <c r="EDY473" s="350"/>
      <c r="EDZ473" s="350"/>
      <c r="EEA473" s="350"/>
      <c r="EEB473" s="350"/>
      <c r="EEC473" s="350"/>
      <c r="EED473" s="350"/>
      <c r="EEE473" s="350"/>
      <c r="EEF473" s="350"/>
      <c r="EEG473" s="350"/>
      <c r="EEH473" s="350"/>
      <c r="EEI473" s="350"/>
      <c r="EEJ473" s="350"/>
      <c r="EEK473" s="350"/>
      <c r="EEL473" s="350"/>
      <c r="EEM473" s="350"/>
      <c r="EEN473" s="350"/>
      <c r="EEO473" s="350"/>
      <c r="EEP473" s="350"/>
      <c r="EEQ473" s="350"/>
      <c r="EER473" s="350"/>
      <c r="EES473" s="350"/>
      <c r="EET473" s="350"/>
      <c r="EEU473" s="350"/>
      <c r="EEV473" s="350"/>
      <c r="EEW473" s="350"/>
      <c r="EEX473" s="350"/>
      <c r="EEY473" s="350"/>
      <c r="EEZ473" s="350"/>
      <c r="EFA473" s="350"/>
      <c r="EFB473" s="350"/>
      <c r="EFC473" s="350"/>
      <c r="EFD473" s="350"/>
      <c r="EFE473" s="350"/>
      <c r="EFF473" s="350"/>
      <c r="EFG473" s="350"/>
      <c r="EFH473" s="350"/>
      <c r="EFI473" s="350"/>
      <c r="EFJ473" s="350"/>
      <c r="EFK473" s="350"/>
      <c r="EFL473" s="350"/>
      <c r="EFM473" s="350"/>
      <c r="EFN473" s="350"/>
      <c r="EFO473" s="350"/>
      <c r="EFP473" s="350"/>
      <c r="EFQ473" s="350"/>
      <c r="EFR473" s="350"/>
      <c r="EFS473" s="350"/>
      <c r="EFT473" s="350"/>
      <c r="EFU473" s="350"/>
      <c r="EFV473" s="350"/>
      <c r="EFW473" s="350"/>
      <c r="EFX473" s="350"/>
      <c r="EFY473" s="350"/>
      <c r="EFZ473" s="350"/>
      <c r="EGA473" s="350"/>
      <c r="EGB473" s="350"/>
      <c r="EGC473" s="350"/>
      <c r="EGD473" s="350"/>
      <c r="EGE473" s="350"/>
      <c r="EGF473" s="350"/>
      <c r="EGG473" s="350"/>
      <c r="EGH473" s="350"/>
      <c r="EGI473" s="350"/>
      <c r="EGJ473" s="350"/>
      <c r="EGK473" s="350"/>
      <c r="EGL473" s="350"/>
      <c r="EGM473" s="350"/>
      <c r="EGN473" s="350"/>
      <c r="EGO473" s="350"/>
      <c r="EGP473" s="350"/>
      <c r="EGQ473" s="350"/>
      <c r="EGR473" s="350"/>
      <c r="EGS473" s="350"/>
      <c r="EGT473" s="350"/>
      <c r="EGU473" s="350"/>
      <c r="EGV473" s="350"/>
      <c r="EGW473" s="350"/>
      <c r="EGX473" s="350"/>
      <c r="EGY473" s="350"/>
      <c r="EGZ473" s="350"/>
      <c r="EHA473" s="350"/>
      <c r="EHB473" s="350"/>
      <c r="EHC473" s="350"/>
      <c r="EHD473" s="350"/>
      <c r="EHE473" s="350"/>
      <c r="EHF473" s="350"/>
      <c r="EHG473" s="350"/>
      <c r="EHH473" s="350"/>
      <c r="EHI473" s="350"/>
      <c r="EHJ473" s="350"/>
      <c r="EHK473" s="350"/>
      <c r="EHL473" s="350"/>
      <c r="EHM473" s="350"/>
      <c r="EHN473" s="350"/>
      <c r="EHO473" s="350"/>
      <c r="EHP473" s="350"/>
      <c r="EHQ473" s="350"/>
      <c r="EHR473" s="350"/>
      <c r="EHS473" s="350"/>
      <c r="EHT473" s="350"/>
      <c r="EHU473" s="350"/>
      <c r="EHV473" s="350"/>
      <c r="EHW473" s="350"/>
      <c r="EHX473" s="350"/>
      <c r="EHY473" s="350"/>
      <c r="EHZ473" s="350"/>
      <c r="EIA473" s="350"/>
      <c r="EIB473" s="350"/>
      <c r="EIC473" s="350"/>
      <c r="EID473" s="350"/>
      <c r="EIE473" s="350"/>
      <c r="EIF473" s="350"/>
      <c r="EIG473" s="350"/>
      <c r="EIH473" s="350"/>
      <c r="EII473" s="350"/>
      <c r="EIJ473" s="350"/>
      <c r="EIK473" s="350"/>
      <c r="EIL473" s="350"/>
      <c r="EIM473" s="350"/>
      <c r="EIN473" s="350"/>
      <c r="EIO473" s="350"/>
      <c r="EIP473" s="350"/>
      <c r="EIQ473" s="350"/>
      <c r="EIR473" s="350"/>
      <c r="EIS473" s="350"/>
      <c r="EIT473" s="350"/>
      <c r="EIU473" s="350"/>
      <c r="EIV473" s="350"/>
      <c r="EIW473" s="350"/>
      <c r="EIX473" s="350"/>
      <c r="EIY473" s="350"/>
      <c r="EIZ473" s="350"/>
      <c r="EJA473" s="350"/>
      <c r="EJB473" s="350"/>
      <c r="EJC473" s="350"/>
      <c r="EJD473" s="350"/>
      <c r="EJE473" s="350"/>
      <c r="EJF473" s="350"/>
      <c r="EJG473" s="350"/>
      <c r="EJH473" s="350"/>
      <c r="EJI473" s="350"/>
      <c r="EJJ473" s="350"/>
      <c r="EJK473" s="350"/>
      <c r="EJL473" s="350"/>
      <c r="EJM473" s="350"/>
      <c r="EJN473" s="350"/>
      <c r="EJO473" s="350"/>
      <c r="EJP473" s="350"/>
      <c r="EJQ473" s="350"/>
      <c r="EJR473" s="350"/>
      <c r="EJS473" s="350"/>
      <c r="EJT473" s="350"/>
      <c r="EJU473" s="350"/>
      <c r="EJV473" s="350"/>
      <c r="EJW473" s="350"/>
      <c r="EJX473" s="350"/>
      <c r="EJY473" s="350"/>
      <c r="EJZ473" s="350"/>
      <c r="EKA473" s="350"/>
      <c r="EKB473" s="350"/>
      <c r="EKC473" s="350"/>
      <c r="EKD473" s="350"/>
      <c r="EKE473" s="350"/>
      <c r="EKF473" s="350"/>
      <c r="EKG473" s="350"/>
      <c r="EKH473" s="350"/>
      <c r="EKI473" s="350"/>
      <c r="EKJ473" s="350"/>
      <c r="EKK473" s="350"/>
      <c r="EKL473" s="350"/>
      <c r="EKM473" s="350"/>
      <c r="EKN473" s="350"/>
      <c r="EKO473" s="350"/>
      <c r="EKP473" s="350"/>
      <c r="EKQ473" s="350"/>
      <c r="EKR473" s="350"/>
      <c r="EKS473" s="350"/>
      <c r="EKT473" s="350"/>
      <c r="EKU473" s="350"/>
      <c r="EKV473" s="350"/>
      <c r="EKW473" s="350"/>
      <c r="EKX473" s="350"/>
      <c r="EKY473" s="350"/>
      <c r="EKZ473" s="350"/>
      <c r="ELA473" s="350"/>
      <c r="ELB473" s="350"/>
      <c r="ELC473" s="350"/>
      <c r="ELD473" s="350"/>
      <c r="ELE473" s="350"/>
      <c r="ELF473" s="350"/>
      <c r="ELG473" s="350"/>
      <c r="ELH473" s="350"/>
      <c r="ELI473" s="350"/>
      <c r="ELJ473" s="350"/>
      <c r="ELK473" s="350"/>
      <c r="ELL473" s="350"/>
      <c r="ELM473" s="350"/>
      <c r="ELN473" s="350"/>
      <c r="ELO473" s="350"/>
      <c r="ELP473" s="350"/>
      <c r="ELQ473" s="350"/>
      <c r="ELR473" s="350"/>
      <c r="ELS473" s="350"/>
      <c r="ELT473" s="350"/>
      <c r="ELU473" s="350"/>
      <c r="ELV473" s="350"/>
      <c r="ELW473" s="350"/>
      <c r="ELX473" s="350"/>
      <c r="ELY473" s="350"/>
      <c r="ELZ473" s="350"/>
      <c r="EMA473" s="350"/>
      <c r="EMB473" s="350"/>
      <c r="EMC473" s="350"/>
      <c r="EMD473" s="350"/>
      <c r="EME473" s="350"/>
      <c r="EMF473" s="350"/>
      <c r="EMG473" s="350"/>
      <c r="EMH473" s="350"/>
      <c r="EMI473" s="350"/>
      <c r="EMJ473" s="350"/>
      <c r="EMK473" s="350"/>
      <c r="EML473" s="350"/>
      <c r="EMM473" s="350"/>
      <c r="EMN473" s="350"/>
      <c r="EMO473" s="350"/>
      <c r="EMP473" s="350"/>
      <c r="EMQ473" s="350"/>
      <c r="EMR473" s="350"/>
      <c r="EMS473" s="350"/>
      <c r="EMT473" s="350"/>
      <c r="EMU473" s="350"/>
      <c r="EMV473" s="350"/>
      <c r="EMW473" s="350"/>
      <c r="EMX473" s="350"/>
      <c r="EMY473" s="350"/>
      <c r="EMZ473" s="350"/>
      <c r="ENA473" s="350"/>
      <c r="ENB473" s="350"/>
      <c r="ENC473" s="350"/>
      <c r="END473" s="350"/>
      <c r="ENE473" s="350"/>
      <c r="ENF473" s="350"/>
      <c r="ENG473" s="350"/>
      <c r="ENH473" s="350"/>
      <c r="ENI473" s="350"/>
      <c r="ENJ473" s="350"/>
      <c r="ENK473" s="350"/>
      <c r="ENL473" s="350"/>
      <c r="ENM473" s="350"/>
      <c r="ENN473" s="350"/>
      <c r="ENO473" s="350"/>
      <c r="ENP473" s="350"/>
      <c r="ENQ473" s="350"/>
      <c r="ENR473" s="350"/>
      <c r="ENS473" s="350"/>
      <c r="ENT473" s="350"/>
      <c r="ENU473" s="350"/>
      <c r="ENV473" s="350"/>
      <c r="ENW473" s="350"/>
      <c r="ENX473" s="350"/>
      <c r="ENY473" s="350"/>
      <c r="ENZ473" s="350"/>
      <c r="EOA473" s="350"/>
      <c r="EOB473" s="350"/>
      <c r="EOC473" s="350"/>
      <c r="EOD473" s="350"/>
      <c r="EOE473" s="350"/>
      <c r="EOF473" s="350"/>
      <c r="EOG473" s="350"/>
      <c r="EOH473" s="350"/>
      <c r="EOI473" s="350"/>
      <c r="EOJ473" s="350"/>
      <c r="EOK473" s="350"/>
      <c r="EOL473" s="350"/>
      <c r="EOM473" s="350"/>
      <c r="EON473" s="350"/>
      <c r="EOO473" s="350"/>
      <c r="EOP473" s="350"/>
      <c r="EOQ473" s="350"/>
      <c r="EOR473" s="350"/>
      <c r="EOS473" s="350"/>
      <c r="EOT473" s="350"/>
      <c r="EOU473" s="350"/>
      <c r="EOV473" s="350"/>
      <c r="EOW473" s="350"/>
      <c r="EOX473" s="350"/>
      <c r="EOY473" s="350"/>
      <c r="EOZ473" s="350"/>
      <c r="EPA473" s="350"/>
      <c r="EPB473" s="350"/>
      <c r="EPC473" s="350"/>
      <c r="EPD473" s="350"/>
      <c r="EPE473" s="350"/>
      <c r="EPF473" s="350"/>
      <c r="EPG473" s="350"/>
      <c r="EPH473" s="350"/>
      <c r="EPI473" s="350"/>
      <c r="EPJ473" s="350"/>
      <c r="EPK473" s="350"/>
      <c r="EPL473" s="350"/>
      <c r="EPM473" s="350"/>
      <c r="EPN473" s="350"/>
      <c r="EPO473" s="350"/>
      <c r="EPP473" s="350"/>
      <c r="EPQ473" s="350"/>
      <c r="EPR473" s="350"/>
      <c r="EPS473" s="350"/>
      <c r="EPT473" s="350"/>
      <c r="EPU473" s="350"/>
      <c r="EPV473" s="350"/>
      <c r="EPW473" s="350"/>
      <c r="EPX473" s="350"/>
      <c r="EPY473" s="350"/>
      <c r="EPZ473" s="350"/>
      <c r="EQA473" s="350"/>
      <c r="EQB473" s="350"/>
      <c r="EQC473" s="350"/>
      <c r="EQD473" s="350"/>
      <c r="EQE473" s="350"/>
      <c r="EQF473" s="350"/>
      <c r="EQG473" s="350"/>
      <c r="EQH473" s="350"/>
      <c r="EQI473" s="350"/>
      <c r="EQJ473" s="350"/>
      <c r="EQK473" s="350"/>
      <c r="EQL473" s="350"/>
      <c r="EQM473" s="350"/>
      <c r="EQN473" s="350"/>
      <c r="EQO473" s="350"/>
      <c r="EQP473" s="350"/>
      <c r="EQQ473" s="350"/>
      <c r="EQR473" s="350"/>
      <c r="EQS473" s="350"/>
      <c r="EQT473" s="350"/>
      <c r="EQU473" s="350"/>
      <c r="EQV473" s="350"/>
      <c r="EQW473" s="350"/>
      <c r="EQX473" s="350"/>
      <c r="EQY473" s="350"/>
      <c r="EQZ473" s="350"/>
      <c r="ERA473" s="350"/>
      <c r="ERB473" s="350"/>
      <c r="ERC473" s="350"/>
      <c r="ERD473" s="350"/>
      <c r="ERE473" s="350"/>
      <c r="ERF473" s="350"/>
      <c r="ERG473" s="350"/>
      <c r="ERH473" s="350"/>
      <c r="ERI473" s="350"/>
      <c r="ERJ473" s="350"/>
      <c r="ERK473" s="350"/>
      <c r="ERL473" s="350"/>
      <c r="ERM473" s="350"/>
      <c r="ERN473" s="350"/>
      <c r="ERO473" s="350"/>
      <c r="ERP473" s="350"/>
      <c r="ERQ473" s="350"/>
      <c r="ERR473" s="350"/>
      <c r="ERS473" s="350"/>
      <c r="ERT473" s="350"/>
      <c r="ERU473" s="350"/>
      <c r="ERV473" s="350"/>
      <c r="ERW473" s="350"/>
      <c r="ERX473" s="350"/>
      <c r="ERY473" s="350"/>
      <c r="ERZ473" s="350"/>
      <c r="ESA473" s="350"/>
      <c r="ESB473" s="350"/>
      <c r="ESC473" s="350"/>
      <c r="ESD473" s="350"/>
      <c r="ESE473" s="350"/>
      <c r="ESF473" s="350"/>
      <c r="ESG473" s="350"/>
      <c r="ESH473" s="350"/>
      <c r="ESI473" s="350"/>
      <c r="ESJ473" s="350"/>
      <c r="ESK473" s="350"/>
      <c r="ESL473" s="350"/>
      <c r="ESM473" s="350"/>
      <c r="ESN473" s="350"/>
      <c r="ESO473" s="350"/>
      <c r="ESP473" s="350"/>
      <c r="ESQ473" s="350"/>
      <c r="ESR473" s="350"/>
      <c r="ESS473" s="350"/>
      <c r="EST473" s="350"/>
      <c r="ESU473" s="350"/>
      <c r="ESV473" s="350"/>
      <c r="ESW473" s="350"/>
      <c r="ESX473" s="350"/>
      <c r="ESY473" s="350"/>
      <c r="ESZ473" s="350"/>
      <c r="ETA473" s="350"/>
      <c r="ETB473" s="350"/>
      <c r="ETC473" s="350"/>
      <c r="ETD473" s="350"/>
      <c r="ETE473" s="350"/>
      <c r="ETF473" s="350"/>
      <c r="ETG473" s="350"/>
      <c r="ETH473" s="350"/>
      <c r="ETI473" s="350"/>
      <c r="ETJ473" s="350"/>
      <c r="ETK473" s="350"/>
      <c r="ETL473" s="350"/>
      <c r="ETM473" s="350"/>
      <c r="ETN473" s="350"/>
      <c r="ETO473" s="350"/>
      <c r="ETP473" s="350"/>
      <c r="ETQ473" s="350"/>
      <c r="ETR473" s="350"/>
      <c r="ETS473" s="350"/>
      <c r="ETT473" s="350"/>
      <c r="ETU473" s="350"/>
      <c r="ETV473" s="350"/>
      <c r="ETW473" s="350"/>
      <c r="ETX473" s="350"/>
      <c r="ETY473" s="350"/>
      <c r="ETZ473" s="350"/>
      <c r="EUA473" s="350"/>
      <c r="EUB473" s="350"/>
      <c r="EUC473" s="350"/>
      <c r="EUD473" s="350"/>
      <c r="EUE473" s="350"/>
      <c r="EUF473" s="350"/>
      <c r="EUG473" s="350"/>
      <c r="EUH473" s="350"/>
      <c r="EUI473" s="350"/>
      <c r="EUJ473" s="350"/>
      <c r="EUK473" s="350"/>
      <c r="EUL473" s="350"/>
      <c r="EUM473" s="350"/>
      <c r="EUN473" s="350"/>
      <c r="EUO473" s="350"/>
      <c r="EUP473" s="350"/>
      <c r="EUQ473" s="350"/>
      <c r="EUR473" s="350"/>
      <c r="EUS473" s="350"/>
      <c r="EUT473" s="350"/>
      <c r="EUU473" s="350"/>
      <c r="EUV473" s="350"/>
      <c r="EUW473" s="350"/>
      <c r="EUX473" s="350"/>
      <c r="EUY473" s="350"/>
      <c r="EUZ473" s="350"/>
      <c r="EVA473" s="350"/>
      <c r="EVB473" s="350"/>
      <c r="EVC473" s="350"/>
      <c r="EVD473" s="350"/>
      <c r="EVE473" s="350"/>
      <c r="EVF473" s="350"/>
      <c r="EVG473" s="350"/>
      <c r="EVH473" s="350"/>
      <c r="EVI473" s="350"/>
      <c r="EVJ473" s="350"/>
      <c r="EVK473" s="350"/>
      <c r="EVL473" s="350"/>
      <c r="EVM473" s="350"/>
      <c r="EVN473" s="350"/>
      <c r="EVO473" s="350"/>
      <c r="EVP473" s="350"/>
      <c r="EVQ473" s="350"/>
      <c r="EVR473" s="350"/>
      <c r="EVS473" s="350"/>
      <c r="EVT473" s="350"/>
      <c r="EVU473" s="350"/>
      <c r="EVV473" s="350"/>
      <c r="EVW473" s="350"/>
      <c r="EVX473" s="350"/>
      <c r="EVY473" s="350"/>
      <c r="EVZ473" s="350"/>
      <c r="EWA473" s="350"/>
      <c r="EWB473" s="350"/>
      <c r="EWC473" s="350"/>
      <c r="EWD473" s="350"/>
      <c r="EWE473" s="350"/>
      <c r="EWF473" s="350"/>
      <c r="EWG473" s="350"/>
      <c r="EWH473" s="350"/>
      <c r="EWI473" s="350"/>
      <c r="EWJ473" s="350"/>
      <c r="EWK473" s="350"/>
      <c r="EWL473" s="350"/>
      <c r="EWM473" s="350"/>
      <c r="EWN473" s="350"/>
      <c r="EWO473" s="350"/>
      <c r="EWP473" s="350"/>
      <c r="EWQ473" s="350"/>
      <c r="EWR473" s="350"/>
      <c r="EWS473" s="350"/>
      <c r="EWT473" s="350"/>
      <c r="EWU473" s="350"/>
      <c r="EWV473" s="350"/>
      <c r="EWW473" s="350"/>
      <c r="EWX473" s="350"/>
      <c r="EWY473" s="350"/>
      <c r="EWZ473" s="350"/>
      <c r="EXA473" s="350"/>
      <c r="EXB473" s="350"/>
      <c r="EXC473" s="350"/>
      <c r="EXD473" s="350"/>
      <c r="EXE473" s="350"/>
      <c r="EXF473" s="350"/>
      <c r="EXG473" s="350"/>
      <c r="EXH473" s="350"/>
      <c r="EXI473" s="350"/>
      <c r="EXJ473" s="350"/>
      <c r="EXK473" s="350"/>
      <c r="EXL473" s="350"/>
      <c r="EXM473" s="350"/>
      <c r="EXN473" s="350"/>
      <c r="EXO473" s="350"/>
      <c r="EXP473" s="350"/>
      <c r="EXQ473" s="350"/>
      <c r="EXR473" s="350"/>
      <c r="EXS473" s="350"/>
      <c r="EXT473" s="350"/>
      <c r="EXU473" s="350"/>
      <c r="EXV473" s="350"/>
      <c r="EXW473" s="350"/>
      <c r="EXX473" s="350"/>
      <c r="EXY473" s="350"/>
      <c r="EXZ473" s="350"/>
      <c r="EYA473" s="350"/>
      <c r="EYB473" s="350"/>
      <c r="EYC473" s="350"/>
      <c r="EYD473" s="350"/>
      <c r="EYE473" s="350"/>
      <c r="EYF473" s="350"/>
      <c r="EYG473" s="350"/>
      <c r="EYH473" s="350"/>
      <c r="EYI473" s="350"/>
      <c r="EYJ473" s="350"/>
      <c r="EYK473" s="350"/>
      <c r="EYL473" s="350"/>
      <c r="EYM473" s="350"/>
      <c r="EYN473" s="350"/>
      <c r="EYO473" s="350"/>
      <c r="EYP473" s="350"/>
      <c r="EYQ473" s="350"/>
      <c r="EYR473" s="350"/>
      <c r="EYS473" s="350"/>
      <c r="EYT473" s="350"/>
      <c r="EYU473" s="350"/>
      <c r="EYV473" s="350"/>
      <c r="EYW473" s="350"/>
      <c r="EYX473" s="350"/>
      <c r="EYY473" s="350"/>
      <c r="EYZ473" s="350"/>
      <c r="EZA473" s="350"/>
      <c r="EZB473" s="350"/>
      <c r="EZC473" s="350"/>
      <c r="EZD473" s="350"/>
      <c r="EZE473" s="350"/>
      <c r="EZF473" s="350"/>
      <c r="EZG473" s="350"/>
      <c r="EZH473" s="350"/>
      <c r="EZI473" s="350"/>
      <c r="EZJ473" s="350"/>
      <c r="EZK473" s="350"/>
      <c r="EZL473" s="350"/>
      <c r="EZM473" s="350"/>
      <c r="EZN473" s="350"/>
      <c r="EZO473" s="350"/>
      <c r="EZP473" s="350"/>
      <c r="EZQ473" s="350"/>
      <c r="EZR473" s="350"/>
      <c r="EZS473" s="350"/>
      <c r="EZT473" s="350"/>
      <c r="EZU473" s="350"/>
      <c r="EZV473" s="350"/>
      <c r="EZW473" s="350"/>
      <c r="EZX473" s="350"/>
      <c r="EZY473" s="350"/>
      <c r="EZZ473" s="350"/>
      <c r="FAA473" s="350"/>
      <c r="FAB473" s="350"/>
      <c r="FAC473" s="350"/>
      <c r="FAD473" s="350"/>
      <c r="FAE473" s="350"/>
      <c r="FAF473" s="350"/>
      <c r="FAG473" s="350"/>
      <c r="FAH473" s="350"/>
      <c r="FAI473" s="350"/>
      <c r="FAJ473" s="350"/>
      <c r="FAK473" s="350"/>
      <c r="FAL473" s="350"/>
      <c r="FAM473" s="350"/>
      <c r="FAN473" s="350"/>
      <c r="FAO473" s="350"/>
      <c r="FAP473" s="350"/>
      <c r="FAQ473" s="350"/>
      <c r="FAR473" s="350"/>
      <c r="FAS473" s="350"/>
      <c r="FAT473" s="350"/>
      <c r="FAU473" s="350"/>
      <c r="FAV473" s="350"/>
      <c r="FAW473" s="350"/>
      <c r="FAX473" s="350"/>
      <c r="FAY473" s="350"/>
      <c r="FAZ473" s="350"/>
      <c r="FBA473" s="350"/>
      <c r="FBB473" s="350"/>
      <c r="FBC473" s="350"/>
      <c r="FBD473" s="350"/>
      <c r="FBE473" s="350"/>
      <c r="FBF473" s="350"/>
      <c r="FBG473" s="350"/>
      <c r="FBH473" s="350"/>
      <c r="FBI473" s="350"/>
      <c r="FBJ473" s="350"/>
      <c r="FBK473" s="350"/>
      <c r="FBL473" s="350"/>
      <c r="FBM473" s="350"/>
      <c r="FBN473" s="350"/>
      <c r="FBO473" s="350"/>
      <c r="FBP473" s="350"/>
      <c r="FBQ473" s="350"/>
      <c r="FBR473" s="350"/>
      <c r="FBS473" s="350"/>
      <c r="FBT473" s="350"/>
      <c r="FBU473" s="350"/>
      <c r="FBV473" s="350"/>
      <c r="FBW473" s="350"/>
      <c r="FBX473" s="350"/>
      <c r="FBY473" s="350"/>
      <c r="FBZ473" s="350"/>
      <c r="FCA473" s="350"/>
      <c r="FCB473" s="350"/>
      <c r="FCC473" s="350"/>
      <c r="FCD473" s="350"/>
      <c r="FCE473" s="350"/>
      <c r="FCF473" s="350"/>
      <c r="FCG473" s="350"/>
      <c r="FCH473" s="350"/>
      <c r="FCI473" s="350"/>
      <c r="FCJ473" s="350"/>
      <c r="FCK473" s="350"/>
      <c r="FCL473" s="350"/>
      <c r="FCM473" s="350"/>
      <c r="FCN473" s="350"/>
      <c r="FCO473" s="350"/>
      <c r="FCP473" s="350"/>
      <c r="FCQ473" s="350"/>
      <c r="FCR473" s="350"/>
      <c r="FCS473" s="350"/>
      <c r="FCT473" s="350"/>
      <c r="FCU473" s="350"/>
      <c r="FCV473" s="350"/>
      <c r="FCW473" s="350"/>
      <c r="FCX473" s="350"/>
      <c r="FCY473" s="350"/>
      <c r="FCZ473" s="350"/>
      <c r="FDA473" s="350"/>
      <c r="FDB473" s="350"/>
      <c r="FDC473" s="350"/>
      <c r="FDD473" s="350"/>
      <c r="FDE473" s="350"/>
      <c r="FDF473" s="350"/>
      <c r="FDG473" s="350"/>
      <c r="FDH473" s="350"/>
      <c r="FDI473" s="350"/>
      <c r="FDJ473" s="350"/>
      <c r="FDK473" s="350"/>
      <c r="FDL473" s="350"/>
      <c r="FDM473" s="350"/>
      <c r="FDN473" s="350"/>
      <c r="FDO473" s="350"/>
      <c r="FDP473" s="350"/>
      <c r="FDQ473" s="350"/>
      <c r="FDR473" s="350"/>
      <c r="FDS473" s="350"/>
      <c r="FDT473" s="350"/>
      <c r="FDU473" s="350"/>
      <c r="FDV473" s="350"/>
      <c r="FDW473" s="350"/>
      <c r="FDX473" s="350"/>
      <c r="FDY473" s="350"/>
      <c r="FDZ473" s="350"/>
      <c r="FEA473" s="350"/>
      <c r="FEB473" s="350"/>
      <c r="FEC473" s="350"/>
      <c r="FED473" s="350"/>
      <c r="FEE473" s="350"/>
      <c r="FEF473" s="350"/>
      <c r="FEG473" s="350"/>
      <c r="FEH473" s="350"/>
      <c r="FEI473" s="350"/>
      <c r="FEJ473" s="350"/>
      <c r="FEK473" s="350"/>
      <c r="FEL473" s="350"/>
      <c r="FEM473" s="350"/>
      <c r="FEN473" s="350"/>
      <c r="FEO473" s="350"/>
      <c r="FEP473" s="350"/>
      <c r="FEQ473" s="350"/>
      <c r="FER473" s="350"/>
      <c r="FES473" s="350"/>
      <c r="FET473" s="350"/>
      <c r="FEU473" s="350"/>
      <c r="FEV473" s="350"/>
      <c r="FEW473" s="350"/>
      <c r="FEX473" s="350"/>
      <c r="FEY473" s="350"/>
      <c r="FEZ473" s="350"/>
      <c r="FFA473" s="350"/>
      <c r="FFB473" s="350"/>
      <c r="FFC473" s="350"/>
      <c r="FFD473" s="350"/>
      <c r="FFE473" s="350"/>
      <c r="FFF473" s="350"/>
      <c r="FFG473" s="350"/>
      <c r="FFH473" s="350"/>
      <c r="FFI473" s="350"/>
      <c r="FFJ473" s="350"/>
      <c r="FFK473" s="350"/>
      <c r="FFL473" s="350"/>
      <c r="FFM473" s="350"/>
      <c r="FFN473" s="350"/>
      <c r="FFO473" s="350"/>
      <c r="FFP473" s="350"/>
      <c r="FFQ473" s="350"/>
      <c r="FFR473" s="350"/>
      <c r="FFS473" s="350"/>
      <c r="FFT473" s="350"/>
      <c r="FFU473" s="350"/>
      <c r="FFV473" s="350"/>
      <c r="FFW473" s="350"/>
      <c r="FFX473" s="350"/>
      <c r="FFY473" s="350"/>
      <c r="FFZ473" s="350"/>
      <c r="FGA473" s="350"/>
      <c r="FGB473" s="350"/>
      <c r="FGC473" s="350"/>
      <c r="FGD473" s="350"/>
      <c r="FGE473" s="350"/>
      <c r="FGF473" s="350"/>
      <c r="FGG473" s="350"/>
      <c r="FGH473" s="350"/>
      <c r="FGI473" s="350"/>
      <c r="FGJ473" s="350"/>
      <c r="FGK473" s="350"/>
      <c r="FGL473" s="350"/>
      <c r="FGM473" s="350"/>
      <c r="FGN473" s="350"/>
      <c r="FGO473" s="350"/>
      <c r="FGP473" s="350"/>
      <c r="FGQ473" s="350"/>
      <c r="FGR473" s="350"/>
      <c r="FGS473" s="350"/>
      <c r="FGT473" s="350"/>
      <c r="FGU473" s="350"/>
      <c r="FGV473" s="350"/>
      <c r="FGW473" s="350"/>
      <c r="FGX473" s="350"/>
      <c r="FGY473" s="350"/>
      <c r="FGZ473" s="350"/>
      <c r="FHA473" s="350"/>
      <c r="FHB473" s="350"/>
      <c r="FHC473" s="350"/>
      <c r="FHD473" s="350"/>
      <c r="FHE473" s="350"/>
      <c r="FHF473" s="350"/>
      <c r="FHG473" s="350"/>
      <c r="FHH473" s="350"/>
      <c r="FHI473" s="350"/>
      <c r="FHJ473" s="350"/>
      <c r="FHK473" s="350"/>
      <c r="FHL473" s="350"/>
      <c r="FHM473" s="350"/>
      <c r="FHN473" s="350"/>
      <c r="FHO473" s="350"/>
      <c r="FHP473" s="350"/>
      <c r="FHQ473" s="350"/>
      <c r="FHR473" s="350"/>
      <c r="FHS473" s="350"/>
      <c r="FHT473" s="350"/>
      <c r="FHU473" s="350"/>
      <c r="FHV473" s="350"/>
      <c r="FHW473" s="350"/>
      <c r="FHX473" s="350"/>
      <c r="FHY473" s="350"/>
      <c r="FHZ473" s="350"/>
      <c r="FIA473" s="350"/>
      <c r="FIB473" s="350"/>
      <c r="FIC473" s="350"/>
      <c r="FID473" s="350"/>
      <c r="FIE473" s="350"/>
      <c r="FIF473" s="350"/>
      <c r="FIG473" s="350"/>
      <c r="FIH473" s="350"/>
      <c r="FII473" s="350"/>
      <c r="FIJ473" s="350"/>
      <c r="FIK473" s="350"/>
      <c r="FIL473" s="350"/>
      <c r="FIM473" s="350"/>
      <c r="FIN473" s="350"/>
      <c r="FIO473" s="350"/>
      <c r="FIP473" s="350"/>
      <c r="FIQ473" s="350"/>
      <c r="FIR473" s="350"/>
      <c r="FIS473" s="350"/>
      <c r="FIT473" s="350"/>
      <c r="FIU473" s="350"/>
      <c r="FIV473" s="350"/>
      <c r="FIW473" s="350"/>
      <c r="FIX473" s="350"/>
      <c r="FIY473" s="350"/>
      <c r="FIZ473" s="350"/>
      <c r="FJA473" s="350"/>
      <c r="FJB473" s="350"/>
      <c r="FJC473" s="350"/>
      <c r="FJD473" s="350"/>
      <c r="FJE473" s="350"/>
      <c r="FJF473" s="350"/>
      <c r="FJG473" s="350"/>
      <c r="FJH473" s="350"/>
      <c r="FJI473" s="350"/>
      <c r="FJJ473" s="350"/>
      <c r="FJK473" s="350"/>
      <c r="FJL473" s="350"/>
      <c r="FJM473" s="350"/>
      <c r="FJN473" s="350"/>
      <c r="FJO473" s="350"/>
      <c r="FJP473" s="350"/>
      <c r="FJQ473" s="350"/>
      <c r="FJR473" s="350"/>
      <c r="FJS473" s="350"/>
      <c r="FJT473" s="350"/>
      <c r="FJU473" s="350"/>
      <c r="FJV473" s="350"/>
      <c r="FJW473" s="350"/>
      <c r="FJX473" s="350"/>
      <c r="FJY473" s="350"/>
      <c r="FJZ473" s="350"/>
      <c r="FKA473" s="350"/>
      <c r="FKB473" s="350"/>
      <c r="FKC473" s="350"/>
      <c r="FKD473" s="350"/>
      <c r="FKE473" s="350"/>
      <c r="FKF473" s="350"/>
      <c r="FKG473" s="350"/>
      <c r="FKH473" s="350"/>
      <c r="FKI473" s="350"/>
      <c r="FKJ473" s="350"/>
      <c r="FKK473" s="350"/>
      <c r="FKL473" s="350"/>
      <c r="FKM473" s="350"/>
      <c r="FKN473" s="350"/>
      <c r="FKO473" s="350"/>
      <c r="FKP473" s="350"/>
      <c r="FKQ473" s="350"/>
      <c r="FKR473" s="350"/>
      <c r="FKS473" s="350"/>
      <c r="FKT473" s="350"/>
      <c r="FKU473" s="350"/>
      <c r="FKV473" s="350"/>
      <c r="FKW473" s="350"/>
      <c r="FKX473" s="350"/>
      <c r="FKY473" s="350"/>
      <c r="FKZ473" s="350"/>
      <c r="FLA473" s="350"/>
      <c r="FLB473" s="350"/>
      <c r="FLC473" s="350"/>
      <c r="FLD473" s="350"/>
      <c r="FLE473" s="350"/>
      <c r="FLF473" s="350"/>
      <c r="FLG473" s="350"/>
      <c r="FLH473" s="350"/>
      <c r="FLI473" s="350"/>
      <c r="FLJ473" s="350"/>
      <c r="FLK473" s="350"/>
      <c r="FLL473" s="350"/>
      <c r="FLM473" s="350"/>
      <c r="FLN473" s="350"/>
      <c r="FLO473" s="350"/>
      <c r="FLP473" s="350"/>
      <c r="FLQ473" s="350"/>
      <c r="FLR473" s="350"/>
      <c r="FLS473" s="350"/>
      <c r="FLT473" s="350"/>
      <c r="FLU473" s="350"/>
      <c r="FLV473" s="350"/>
      <c r="FLW473" s="350"/>
      <c r="FLX473" s="350"/>
      <c r="FLY473" s="350"/>
      <c r="FLZ473" s="350"/>
      <c r="FMA473" s="350"/>
      <c r="FMB473" s="350"/>
      <c r="FMC473" s="350"/>
      <c r="FMD473" s="350"/>
      <c r="FME473" s="350"/>
      <c r="FMF473" s="350"/>
      <c r="FMG473" s="350"/>
      <c r="FMH473" s="350"/>
      <c r="FMI473" s="350"/>
      <c r="FMJ473" s="350"/>
      <c r="FMK473" s="350"/>
      <c r="FML473" s="350"/>
      <c r="FMM473" s="350"/>
      <c r="FMN473" s="350"/>
      <c r="FMO473" s="350"/>
      <c r="FMP473" s="350"/>
      <c r="FMQ473" s="350"/>
      <c r="FMR473" s="350"/>
      <c r="FMS473" s="350"/>
      <c r="FMT473" s="350"/>
      <c r="FMU473" s="350"/>
      <c r="FMV473" s="350"/>
      <c r="FMW473" s="350"/>
      <c r="FMX473" s="350"/>
      <c r="FMY473" s="350"/>
      <c r="FMZ473" s="350"/>
      <c r="FNA473" s="350"/>
      <c r="FNB473" s="350"/>
      <c r="FNC473" s="350"/>
      <c r="FND473" s="350"/>
      <c r="FNE473" s="350"/>
      <c r="FNF473" s="350"/>
      <c r="FNG473" s="350"/>
      <c r="FNH473" s="350"/>
      <c r="FNI473" s="350"/>
      <c r="FNJ473" s="350"/>
      <c r="FNK473" s="350"/>
      <c r="FNL473" s="350"/>
      <c r="FNM473" s="350"/>
      <c r="FNN473" s="350"/>
      <c r="FNO473" s="350"/>
      <c r="FNP473" s="350"/>
      <c r="FNQ473" s="350"/>
      <c r="FNR473" s="350"/>
      <c r="FNS473" s="350"/>
      <c r="FNT473" s="350"/>
      <c r="FNU473" s="350"/>
      <c r="FNV473" s="350"/>
      <c r="FNW473" s="350"/>
      <c r="FNX473" s="350"/>
      <c r="FNY473" s="350"/>
      <c r="FNZ473" s="350"/>
      <c r="FOA473" s="350"/>
      <c r="FOB473" s="350"/>
      <c r="FOC473" s="350"/>
      <c r="FOD473" s="350"/>
      <c r="FOE473" s="350"/>
      <c r="FOF473" s="350"/>
      <c r="FOG473" s="350"/>
      <c r="FOH473" s="350"/>
      <c r="FOI473" s="350"/>
      <c r="FOJ473" s="350"/>
      <c r="FOK473" s="350"/>
      <c r="FOL473" s="350"/>
      <c r="FOM473" s="350"/>
      <c r="FON473" s="350"/>
      <c r="FOO473" s="350"/>
      <c r="FOP473" s="350"/>
      <c r="FOQ473" s="350"/>
      <c r="FOR473" s="350"/>
      <c r="FOS473" s="350"/>
      <c r="FOT473" s="350"/>
      <c r="FOU473" s="350"/>
      <c r="FOV473" s="350"/>
      <c r="FOW473" s="350"/>
      <c r="FOX473" s="350"/>
      <c r="FOY473" s="350"/>
      <c r="FOZ473" s="350"/>
      <c r="FPA473" s="350"/>
      <c r="FPB473" s="350"/>
      <c r="FPC473" s="350"/>
      <c r="FPD473" s="350"/>
      <c r="FPE473" s="350"/>
      <c r="FPF473" s="350"/>
      <c r="FPG473" s="350"/>
      <c r="FPH473" s="350"/>
      <c r="FPI473" s="350"/>
      <c r="FPJ473" s="350"/>
      <c r="FPK473" s="350"/>
      <c r="FPL473" s="350"/>
      <c r="FPM473" s="350"/>
      <c r="FPN473" s="350"/>
      <c r="FPO473" s="350"/>
      <c r="FPP473" s="350"/>
      <c r="FPQ473" s="350"/>
      <c r="FPR473" s="350"/>
      <c r="FPS473" s="350"/>
      <c r="FPT473" s="350"/>
      <c r="FPU473" s="350"/>
      <c r="FPV473" s="350"/>
      <c r="FPW473" s="350"/>
      <c r="FPX473" s="350"/>
      <c r="FPY473" s="350"/>
      <c r="FPZ473" s="350"/>
      <c r="FQA473" s="350"/>
      <c r="FQB473" s="350"/>
      <c r="FQC473" s="350"/>
      <c r="FQD473" s="350"/>
      <c r="FQE473" s="350"/>
      <c r="FQF473" s="350"/>
      <c r="FQG473" s="350"/>
      <c r="FQH473" s="350"/>
      <c r="FQI473" s="350"/>
      <c r="FQJ473" s="350"/>
      <c r="FQK473" s="350"/>
      <c r="FQL473" s="350"/>
      <c r="FQM473" s="350"/>
      <c r="FQN473" s="350"/>
      <c r="FQO473" s="350"/>
      <c r="FQP473" s="350"/>
      <c r="FQQ473" s="350"/>
      <c r="FQR473" s="350"/>
      <c r="FQS473" s="350"/>
      <c r="FQT473" s="350"/>
      <c r="FQU473" s="350"/>
      <c r="FQV473" s="350"/>
      <c r="FQW473" s="350"/>
      <c r="FQX473" s="350"/>
      <c r="FQY473" s="350"/>
      <c r="FQZ473" s="350"/>
      <c r="FRA473" s="350"/>
      <c r="FRB473" s="350"/>
      <c r="FRC473" s="350"/>
      <c r="FRD473" s="350"/>
      <c r="FRE473" s="350"/>
      <c r="FRF473" s="350"/>
      <c r="FRG473" s="350"/>
      <c r="FRH473" s="350"/>
      <c r="FRI473" s="350"/>
      <c r="FRJ473" s="350"/>
      <c r="FRK473" s="350"/>
      <c r="FRL473" s="350"/>
      <c r="FRM473" s="350"/>
      <c r="FRN473" s="350"/>
      <c r="FRO473" s="350"/>
      <c r="FRP473" s="350"/>
      <c r="FRQ473" s="350"/>
      <c r="FRR473" s="350"/>
      <c r="FRS473" s="350"/>
      <c r="FRT473" s="350"/>
      <c r="FRU473" s="350"/>
      <c r="FRV473" s="350"/>
      <c r="FRW473" s="350"/>
      <c r="FRX473" s="350"/>
      <c r="FRY473" s="350"/>
      <c r="FRZ473" s="350"/>
      <c r="FSA473" s="350"/>
      <c r="FSB473" s="350"/>
      <c r="FSC473" s="350"/>
      <c r="FSD473" s="350"/>
      <c r="FSE473" s="350"/>
      <c r="FSF473" s="350"/>
      <c r="FSG473" s="350"/>
      <c r="FSH473" s="350"/>
      <c r="FSI473" s="350"/>
      <c r="FSJ473" s="350"/>
      <c r="FSK473" s="350"/>
      <c r="FSL473" s="350"/>
      <c r="FSM473" s="350"/>
      <c r="FSN473" s="350"/>
      <c r="FSO473" s="350"/>
      <c r="FSP473" s="350"/>
      <c r="FSQ473" s="350"/>
      <c r="FSR473" s="350"/>
      <c r="FSS473" s="350"/>
      <c r="FST473" s="350"/>
      <c r="FSU473" s="350"/>
      <c r="FSV473" s="350"/>
      <c r="FSW473" s="350"/>
      <c r="FSX473" s="350"/>
      <c r="FSY473" s="350"/>
      <c r="FSZ473" s="350"/>
      <c r="FTA473" s="350"/>
      <c r="FTB473" s="350"/>
      <c r="FTC473" s="350"/>
      <c r="FTD473" s="350"/>
      <c r="FTE473" s="350"/>
      <c r="FTF473" s="350"/>
      <c r="FTG473" s="350"/>
      <c r="FTH473" s="350"/>
      <c r="FTI473" s="350"/>
      <c r="FTJ473" s="350"/>
      <c r="FTK473" s="350"/>
      <c r="FTL473" s="350"/>
      <c r="FTM473" s="350"/>
      <c r="FTN473" s="350"/>
      <c r="FTO473" s="350"/>
      <c r="FTP473" s="350"/>
      <c r="FTQ473" s="350"/>
      <c r="FTR473" s="350"/>
      <c r="FTS473" s="350"/>
      <c r="FTT473" s="350"/>
      <c r="FTU473" s="350"/>
      <c r="FTV473" s="350"/>
      <c r="FTW473" s="350"/>
      <c r="FTX473" s="350"/>
      <c r="FTY473" s="350"/>
      <c r="FTZ473" s="350"/>
      <c r="FUA473" s="350"/>
      <c r="FUB473" s="350"/>
      <c r="FUC473" s="350"/>
      <c r="FUD473" s="350"/>
      <c r="FUE473" s="350"/>
      <c r="FUF473" s="350"/>
      <c r="FUG473" s="350"/>
      <c r="FUH473" s="350"/>
      <c r="FUI473" s="350"/>
      <c r="FUJ473" s="350"/>
      <c r="FUK473" s="350"/>
      <c r="FUL473" s="350"/>
      <c r="FUM473" s="350"/>
      <c r="FUN473" s="350"/>
      <c r="FUO473" s="350"/>
      <c r="FUP473" s="350"/>
      <c r="FUQ473" s="350"/>
      <c r="FUR473" s="350"/>
      <c r="FUS473" s="350"/>
      <c r="FUT473" s="350"/>
      <c r="FUU473" s="350"/>
      <c r="FUV473" s="350"/>
      <c r="FUW473" s="350"/>
      <c r="FUX473" s="350"/>
      <c r="FUY473" s="350"/>
      <c r="FUZ473" s="350"/>
      <c r="FVA473" s="350"/>
      <c r="FVB473" s="350"/>
      <c r="FVC473" s="350"/>
      <c r="FVD473" s="350"/>
      <c r="FVE473" s="350"/>
      <c r="FVF473" s="350"/>
      <c r="FVG473" s="350"/>
      <c r="FVH473" s="350"/>
      <c r="FVI473" s="350"/>
      <c r="FVJ473" s="350"/>
      <c r="FVK473" s="350"/>
      <c r="FVL473" s="350"/>
      <c r="FVM473" s="350"/>
      <c r="FVN473" s="350"/>
      <c r="FVO473" s="350"/>
      <c r="FVP473" s="350"/>
      <c r="FVQ473" s="350"/>
      <c r="FVR473" s="350"/>
      <c r="FVS473" s="350"/>
      <c r="FVT473" s="350"/>
      <c r="FVU473" s="350"/>
      <c r="FVV473" s="350"/>
      <c r="FVW473" s="350"/>
      <c r="FVX473" s="350"/>
      <c r="FVY473" s="350"/>
      <c r="FVZ473" s="350"/>
      <c r="FWA473" s="350"/>
      <c r="FWB473" s="350"/>
      <c r="FWC473" s="350"/>
      <c r="FWD473" s="350"/>
      <c r="FWE473" s="350"/>
      <c r="FWF473" s="350"/>
      <c r="FWG473" s="350"/>
      <c r="FWH473" s="350"/>
      <c r="FWI473" s="350"/>
      <c r="FWJ473" s="350"/>
      <c r="FWK473" s="350"/>
      <c r="FWL473" s="350"/>
      <c r="FWM473" s="350"/>
      <c r="FWN473" s="350"/>
      <c r="FWO473" s="350"/>
      <c r="FWP473" s="350"/>
      <c r="FWQ473" s="350"/>
      <c r="FWR473" s="350"/>
      <c r="FWS473" s="350"/>
      <c r="FWT473" s="350"/>
      <c r="FWU473" s="350"/>
      <c r="FWV473" s="350"/>
      <c r="FWW473" s="350"/>
      <c r="FWX473" s="350"/>
      <c r="FWY473" s="350"/>
      <c r="FWZ473" s="350"/>
      <c r="FXA473" s="350"/>
      <c r="FXB473" s="350"/>
      <c r="FXC473" s="350"/>
      <c r="FXD473" s="350"/>
      <c r="FXE473" s="350"/>
      <c r="FXF473" s="350"/>
      <c r="FXG473" s="350"/>
      <c r="FXH473" s="350"/>
      <c r="FXI473" s="350"/>
      <c r="FXJ473" s="350"/>
      <c r="FXK473" s="350"/>
      <c r="FXL473" s="350"/>
      <c r="FXM473" s="350"/>
      <c r="FXN473" s="350"/>
      <c r="FXO473" s="350"/>
      <c r="FXP473" s="350"/>
      <c r="FXQ473" s="350"/>
      <c r="FXR473" s="350"/>
      <c r="FXS473" s="350"/>
      <c r="FXT473" s="350"/>
      <c r="FXU473" s="350"/>
      <c r="FXV473" s="350"/>
      <c r="FXW473" s="350"/>
      <c r="FXX473" s="350"/>
      <c r="FXY473" s="350"/>
      <c r="FXZ473" s="350"/>
      <c r="FYA473" s="350"/>
      <c r="FYB473" s="350"/>
      <c r="FYC473" s="350"/>
      <c r="FYD473" s="350"/>
      <c r="FYE473" s="350"/>
      <c r="FYF473" s="350"/>
      <c r="FYG473" s="350"/>
      <c r="FYH473" s="350"/>
      <c r="FYI473" s="350"/>
      <c r="FYJ473" s="350"/>
      <c r="FYK473" s="350"/>
      <c r="FYL473" s="350"/>
      <c r="FYM473" s="350"/>
      <c r="FYN473" s="350"/>
      <c r="FYO473" s="350"/>
      <c r="FYP473" s="350"/>
      <c r="FYQ473" s="350"/>
      <c r="FYR473" s="350"/>
      <c r="FYS473" s="350"/>
      <c r="FYT473" s="350"/>
      <c r="FYU473" s="350"/>
      <c r="FYV473" s="350"/>
      <c r="FYW473" s="350"/>
      <c r="FYX473" s="350"/>
      <c r="FYY473" s="350"/>
      <c r="FYZ473" s="350"/>
      <c r="FZA473" s="350"/>
      <c r="FZB473" s="350"/>
      <c r="FZC473" s="350"/>
      <c r="FZD473" s="350"/>
      <c r="FZE473" s="350"/>
      <c r="FZF473" s="350"/>
      <c r="FZG473" s="350"/>
      <c r="FZH473" s="350"/>
      <c r="FZI473" s="350"/>
      <c r="FZJ473" s="350"/>
      <c r="FZK473" s="350"/>
      <c r="FZL473" s="350"/>
      <c r="FZM473" s="350"/>
      <c r="FZN473" s="350"/>
      <c r="FZO473" s="350"/>
      <c r="FZP473" s="350"/>
      <c r="FZQ473" s="350"/>
      <c r="FZR473" s="350"/>
      <c r="FZS473" s="350"/>
      <c r="FZT473" s="350"/>
      <c r="FZU473" s="350"/>
      <c r="FZV473" s="350"/>
      <c r="FZW473" s="350"/>
      <c r="FZX473" s="350"/>
      <c r="FZY473" s="350"/>
      <c r="FZZ473" s="350"/>
      <c r="GAA473" s="350"/>
      <c r="GAB473" s="350"/>
      <c r="GAC473" s="350"/>
      <c r="GAD473" s="350"/>
      <c r="GAE473" s="350"/>
      <c r="GAF473" s="350"/>
      <c r="GAG473" s="350"/>
      <c r="GAH473" s="350"/>
      <c r="GAI473" s="350"/>
      <c r="GAJ473" s="350"/>
      <c r="GAK473" s="350"/>
      <c r="GAL473" s="350"/>
      <c r="GAM473" s="350"/>
      <c r="GAN473" s="350"/>
      <c r="GAO473" s="350"/>
      <c r="GAP473" s="350"/>
      <c r="GAQ473" s="350"/>
      <c r="GAR473" s="350"/>
      <c r="GAS473" s="350"/>
      <c r="GAT473" s="350"/>
      <c r="GAU473" s="350"/>
      <c r="GAV473" s="350"/>
      <c r="GAW473" s="350"/>
      <c r="GAX473" s="350"/>
      <c r="GAY473" s="350"/>
      <c r="GAZ473" s="350"/>
      <c r="GBA473" s="350"/>
      <c r="GBB473" s="350"/>
      <c r="GBC473" s="350"/>
      <c r="GBD473" s="350"/>
      <c r="GBE473" s="350"/>
      <c r="GBF473" s="350"/>
      <c r="GBG473" s="350"/>
      <c r="GBH473" s="350"/>
      <c r="GBI473" s="350"/>
      <c r="GBJ473" s="350"/>
      <c r="GBK473" s="350"/>
      <c r="GBL473" s="350"/>
      <c r="GBM473" s="350"/>
      <c r="GBN473" s="350"/>
      <c r="GBO473" s="350"/>
      <c r="GBP473" s="350"/>
      <c r="GBQ473" s="350"/>
      <c r="GBR473" s="350"/>
      <c r="GBS473" s="350"/>
      <c r="GBT473" s="350"/>
      <c r="GBU473" s="350"/>
      <c r="GBV473" s="350"/>
      <c r="GBW473" s="350"/>
      <c r="GBX473" s="350"/>
      <c r="GBY473" s="350"/>
      <c r="GBZ473" s="350"/>
      <c r="GCA473" s="350"/>
      <c r="GCB473" s="350"/>
      <c r="GCC473" s="350"/>
      <c r="GCD473" s="350"/>
      <c r="GCE473" s="350"/>
      <c r="GCF473" s="350"/>
      <c r="GCG473" s="350"/>
      <c r="GCH473" s="350"/>
      <c r="GCI473" s="350"/>
      <c r="GCJ473" s="350"/>
      <c r="GCK473" s="350"/>
      <c r="GCL473" s="350"/>
      <c r="GCM473" s="350"/>
      <c r="GCN473" s="350"/>
      <c r="GCO473" s="350"/>
      <c r="GCP473" s="350"/>
      <c r="GCQ473" s="350"/>
      <c r="GCR473" s="350"/>
      <c r="GCS473" s="350"/>
      <c r="GCT473" s="350"/>
      <c r="GCU473" s="350"/>
      <c r="GCV473" s="350"/>
      <c r="GCW473" s="350"/>
      <c r="GCX473" s="350"/>
      <c r="GCY473" s="350"/>
      <c r="GCZ473" s="350"/>
      <c r="GDA473" s="350"/>
      <c r="GDB473" s="350"/>
      <c r="GDC473" s="350"/>
      <c r="GDD473" s="350"/>
      <c r="GDE473" s="350"/>
      <c r="GDF473" s="350"/>
      <c r="GDG473" s="350"/>
      <c r="GDH473" s="350"/>
      <c r="GDI473" s="350"/>
      <c r="GDJ473" s="350"/>
      <c r="GDK473" s="350"/>
      <c r="GDL473" s="350"/>
      <c r="GDM473" s="350"/>
      <c r="GDN473" s="350"/>
      <c r="GDO473" s="350"/>
      <c r="GDP473" s="350"/>
      <c r="GDQ473" s="350"/>
      <c r="GDR473" s="350"/>
      <c r="GDS473" s="350"/>
      <c r="GDT473" s="350"/>
      <c r="GDU473" s="350"/>
      <c r="GDV473" s="350"/>
      <c r="GDW473" s="350"/>
      <c r="GDX473" s="350"/>
      <c r="GDY473" s="350"/>
      <c r="GDZ473" s="350"/>
      <c r="GEA473" s="350"/>
      <c r="GEB473" s="350"/>
      <c r="GEC473" s="350"/>
      <c r="GED473" s="350"/>
      <c r="GEE473" s="350"/>
      <c r="GEF473" s="350"/>
      <c r="GEG473" s="350"/>
      <c r="GEH473" s="350"/>
      <c r="GEI473" s="350"/>
      <c r="GEJ473" s="350"/>
      <c r="GEK473" s="350"/>
      <c r="GEL473" s="350"/>
      <c r="GEM473" s="350"/>
      <c r="GEN473" s="350"/>
      <c r="GEO473" s="350"/>
      <c r="GEP473" s="350"/>
      <c r="GEQ473" s="350"/>
      <c r="GER473" s="350"/>
      <c r="GES473" s="350"/>
      <c r="GET473" s="350"/>
      <c r="GEU473" s="350"/>
      <c r="GEV473" s="350"/>
      <c r="GEW473" s="350"/>
      <c r="GEX473" s="350"/>
      <c r="GEY473" s="350"/>
      <c r="GEZ473" s="350"/>
      <c r="GFA473" s="350"/>
      <c r="GFB473" s="350"/>
      <c r="GFC473" s="350"/>
      <c r="GFD473" s="350"/>
      <c r="GFE473" s="350"/>
      <c r="GFF473" s="350"/>
      <c r="GFG473" s="350"/>
      <c r="GFH473" s="350"/>
      <c r="GFI473" s="350"/>
      <c r="GFJ473" s="350"/>
      <c r="GFK473" s="350"/>
      <c r="GFL473" s="350"/>
      <c r="GFM473" s="350"/>
      <c r="GFN473" s="350"/>
      <c r="GFO473" s="350"/>
      <c r="GFP473" s="350"/>
      <c r="GFQ473" s="350"/>
      <c r="GFR473" s="350"/>
      <c r="GFS473" s="350"/>
      <c r="GFT473" s="350"/>
      <c r="GFU473" s="350"/>
      <c r="GFV473" s="350"/>
      <c r="GFW473" s="350"/>
      <c r="GFX473" s="350"/>
      <c r="GFY473" s="350"/>
      <c r="GFZ473" s="350"/>
      <c r="GGA473" s="350"/>
      <c r="GGB473" s="350"/>
      <c r="GGC473" s="350"/>
      <c r="GGD473" s="350"/>
      <c r="GGE473" s="350"/>
      <c r="GGF473" s="350"/>
      <c r="GGG473" s="350"/>
      <c r="GGH473" s="350"/>
      <c r="GGI473" s="350"/>
      <c r="GGJ473" s="350"/>
      <c r="GGK473" s="350"/>
      <c r="GGL473" s="350"/>
      <c r="GGM473" s="350"/>
      <c r="GGN473" s="350"/>
      <c r="GGO473" s="350"/>
      <c r="GGP473" s="350"/>
      <c r="GGQ473" s="350"/>
      <c r="GGR473" s="350"/>
      <c r="GGS473" s="350"/>
      <c r="GGT473" s="350"/>
      <c r="GGU473" s="350"/>
      <c r="GGV473" s="350"/>
      <c r="GGW473" s="350"/>
      <c r="GGX473" s="350"/>
      <c r="GGY473" s="350"/>
      <c r="GGZ473" s="350"/>
      <c r="GHA473" s="350"/>
      <c r="GHB473" s="350"/>
      <c r="GHC473" s="350"/>
      <c r="GHD473" s="350"/>
      <c r="GHE473" s="350"/>
      <c r="GHF473" s="350"/>
      <c r="GHG473" s="350"/>
      <c r="GHH473" s="350"/>
      <c r="GHI473" s="350"/>
      <c r="GHJ473" s="350"/>
      <c r="GHK473" s="350"/>
      <c r="GHL473" s="350"/>
      <c r="GHM473" s="350"/>
      <c r="GHN473" s="350"/>
      <c r="GHO473" s="350"/>
      <c r="GHP473" s="350"/>
      <c r="GHQ473" s="350"/>
      <c r="GHR473" s="350"/>
      <c r="GHS473" s="350"/>
      <c r="GHT473" s="350"/>
      <c r="GHU473" s="350"/>
      <c r="GHV473" s="350"/>
      <c r="GHW473" s="350"/>
      <c r="GHX473" s="350"/>
      <c r="GHY473" s="350"/>
      <c r="GHZ473" s="350"/>
      <c r="GIA473" s="350"/>
      <c r="GIB473" s="350"/>
      <c r="GIC473" s="350"/>
      <c r="GID473" s="350"/>
      <c r="GIE473" s="350"/>
      <c r="GIF473" s="350"/>
      <c r="GIG473" s="350"/>
      <c r="GIH473" s="350"/>
      <c r="GII473" s="350"/>
      <c r="GIJ473" s="350"/>
      <c r="GIK473" s="350"/>
      <c r="GIL473" s="350"/>
      <c r="GIM473" s="350"/>
      <c r="GIN473" s="350"/>
      <c r="GIO473" s="350"/>
      <c r="GIP473" s="350"/>
      <c r="GIQ473" s="350"/>
      <c r="GIR473" s="350"/>
      <c r="GIS473" s="350"/>
      <c r="GIT473" s="350"/>
      <c r="GIU473" s="350"/>
      <c r="GIV473" s="350"/>
      <c r="GIW473" s="350"/>
      <c r="GIX473" s="350"/>
      <c r="GIY473" s="350"/>
      <c r="GIZ473" s="350"/>
      <c r="GJA473" s="350"/>
      <c r="GJB473" s="350"/>
      <c r="GJC473" s="350"/>
      <c r="GJD473" s="350"/>
      <c r="GJE473" s="350"/>
      <c r="GJF473" s="350"/>
      <c r="GJG473" s="350"/>
      <c r="GJH473" s="350"/>
      <c r="GJI473" s="350"/>
      <c r="GJJ473" s="350"/>
      <c r="GJK473" s="350"/>
      <c r="GJL473" s="350"/>
      <c r="GJM473" s="350"/>
      <c r="GJN473" s="350"/>
      <c r="GJO473" s="350"/>
      <c r="GJP473" s="350"/>
      <c r="GJQ473" s="350"/>
      <c r="GJR473" s="350"/>
      <c r="GJS473" s="350"/>
      <c r="GJT473" s="350"/>
      <c r="GJU473" s="350"/>
      <c r="GJV473" s="350"/>
      <c r="GJW473" s="350"/>
      <c r="GJX473" s="350"/>
      <c r="GJY473" s="350"/>
      <c r="GJZ473" s="350"/>
      <c r="GKA473" s="350"/>
      <c r="GKB473" s="350"/>
      <c r="GKC473" s="350"/>
      <c r="GKD473" s="350"/>
      <c r="GKE473" s="350"/>
      <c r="GKF473" s="350"/>
      <c r="GKG473" s="350"/>
      <c r="GKH473" s="350"/>
      <c r="GKI473" s="350"/>
      <c r="GKJ473" s="350"/>
      <c r="GKK473" s="350"/>
      <c r="GKL473" s="350"/>
      <c r="GKM473" s="350"/>
      <c r="GKN473" s="350"/>
      <c r="GKO473" s="350"/>
      <c r="GKP473" s="350"/>
      <c r="GKQ473" s="350"/>
      <c r="GKR473" s="350"/>
      <c r="GKS473" s="350"/>
      <c r="GKT473" s="350"/>
      <c r="GKU473" s="350"/>
      <c r="GKV473" s="350"/>
      <c r="GKW473" s="350"/>
      <c r="GKX473" s="350"/>
      <c r="GKY473" s="350"/>
      <c r="GKZ473" s="350"/>
      <c r="GLA473" s="350"/>
      <c r="GLB473" s="350"/>
      <c r="GLC473" s="350"/>
      <c r="GLD473" s="350"/>
      <c r="GLE473" s="350"/>
      <c r="GLF473" s="350"/>
      <c r="GLG473" s="350"/>
      <c r="GLH473" s="350"/>
      <c r="GLI473" s="350"/>
      <c r="GLJ473" s="350"/>
      <c r="GLK473" s="350"/>
      <c r="GLL473" s="350"/>
      <c r="GLM473" s="350"/>
      <c r="GLN473" s="350"/>
      <c r="GLO473" s="350"/>
      <c r="GLP473" s="350"/>
      <c r="GLQ473" s="350"/>
      <c r="GLR473" s="350"/>
      <c r="GLS473" s="350"/>
      <c r="GLT473" s="350"/>
      <c r="GLU473" s="350"/>
      <c r="GLV473" s="350"/>
      <c r="GLW473" s="350"/>
      <c r="GLX473" s="350"/>
      <c r="GLY473" s="350"/>
      <c r="GLZ473" s="350"/>
      <c r="GMA473" s="350"/>
      <c r="GMB473" s="350"/>
      <c r="GMC473" s="350"/>
      <c r="GMD473" s="350"/>
      <c r="GME473" s="350"/>
      <c r="GMF473" s="350"/>
      <c r="GMG473" s="350"/>
      <c r="GMH473" s="350"/>
      <c r="GMI473" s="350"/>
      <c r="GMJ473" s="350"/>
      <c r="GMK473" s="350"/>
      <c r="GML473" s="350"/>
      <c r="GMM473" s="350"/>
      <c r="GMN473" s="350"/>
      <c r="GMO473" s="350"/>
      <c r="GMP473" s="350"/>
      <c r="GMQ473" s="350"/>
      <c r="GMR473" s="350"/>
      <c r="GMS473" s="350"/>
      <c r="GMT473" s="350"/>
      <c r="GMU473" s="350"/>
      <c r="GMV473" s="350"/>
      <c r="GMW473" s="350"/>
      <c r="GMX473" s="350"/>
      <c r="GMY473" s="350"/>
      <c r="GMZ473" s="350"/>
      <c r="GNA473" s="350"/>
      <c r="GNB473" s="350"/>
      <c r="GNC473" s="350"/>
      <c r="GND473" s="350"/>
      <c r="GNE473" s="350"/>
      <c r="GNF473" s="350"/>
      <c r="GNG473" s="350"/>
      <c r="GNH473" s="350"/>
      <c r="GNI473" s="350"/>
      <c r="GNJ473" s="350"/>
      <c r="GNK473" s="350"/>
      <c r="GNL473" s="350"/>
      <c r="GNM473" s="350"/>
      <c r="GNN473" s="350"/>
      <c r="GNO473" s="350"/>
      <c r="GNP473" s="350"/>
      <c r="GNQ473" s="350"/>
      <c r="GNR473" s="350"/>
      <c r="GNS473" s="350"/>
      <c r="GNT473" s="350"/>
      <c r="GNU473" s="350"/>
      <c r="GNV473" s="350"/>
      <c r="GNW473" s="350"/>
      <c r="GNX473" s="350"/>
      <c r="GNY473" s="350"/>
      <c r="GNZ473" s="350"/>
      <c r="GOA473" s="350"/>
      <c r="GOB473" s="350"/>
      <c r="GOC473" s="350"/>
      <c r="GOD473" s="350"/>
      <c r="GOE473" s="350"/>
      <c r="GOF473" s="350"/>
      <c r="GOG473" s="350"/>
      <c r="GOH473" s="350"/>
      <c r="GOI473" s="350"/>
      <c r="GOJ473" s="350"/>
      <c r="GOK473" s="350"/>
      <c r="GOL473" s="350"/>
      <c r="GOM473" s="350"/>
      <c r="GON473" s="350"/>
      <c r="GOO473" s="350"/>
      <c r="GOP473" s="350"/>
      <c r="GOQ473" s="350"/>
      <c r="GOR473" s="350"/>
      <c r="GOS473" s="350"/>
      <c r="GOT473" s="350"/>
      <c r="GOU473" s="350"/>
      <c r="GOV473" s="350"/>
      <c r="GOW473" s="350"/>
      <c r="GOX473" s="350"/>
      <c r="GOY473" s="350"/>
      <c r="GOZ473" s="350"/>
      <c r="GPA473" s="350"/>
      <c r="GPB473" s="350"/>
      <c r="GPC473" s="350"/>
      <c r="GPD473" s="350"/>
      <c r="GPE473" s="350"/>
      <c r="GPF473" s="350"/>
      <c r="GPG473" s="350"/>
      <c r="GPH473" s="350"/>
      <c r="GPI473" s="350"/>
      <c r="GPJ473" s="350"/>
      <c r="GPK473" s="350"/>
      <c r="GPL473" s="350"/>
      <c r="GPM473" s="350"/>
      <c r="GPN473" s="350"/>
      <c r="GPO473" s="350"/>
      <c r="GPP473" s="350"/>
      <c r="GPQ473" s="350"/>
      <c r="GPR473" s="350"/>
      <c r="GPS473" s="350"/>
      <c r="GPT473" s="350"/>
      <c r="GPU473" s="350"/>
      <c r="GPV473" s="350"/>
      <c r="GPW473" s="350"/>
      <c r="GPX473" s="350"/>
      <c r="GPY473" s="350"/>
      <c r="GPZ473" s="350"/>
      <c r="GQA473" s="350"/>
      <c r="GQB473" s="350"/>
      <c r="GQC473" s="350"/>
      <c r="GQD473" s="350"/>
      <c r="GQE473" s="350"/>
      <c r="GQF473" s="350"/>
      <c r="GQG473" s="350"/>
      <c r="GQH473" s="350"/>
      <c r="GQI473" s="350"/>
      <c r="GQJ473" s="350"/>
      <c r="GQK473" s="350"/>
      <c r="GQL473" s="350"/>
      <c r="GQM473" s="350"/>
      <c r="GQN473" s="350"/>
      <c r="GQO473" s="350"/>
      <c r="GQP473" s="350"/>
      <c r="GQQ473" s="350"/>
      <c r="GQR473" s="350"/>
      <c r="GQS473" s="350"/>
      <c r="GQT473" s="350"/>
      <c r="GQU473" s="350"/>
      <c r="GQV473" s="350"/>
      <c r="GQW473" s="350"/>
      <c r="GQX473" s="350"/>
      <c r="GQY473" s="350"/>
      <c r="GQZ473" s="350"/>
      <c r="GRA473" s="350"/>
      <c r="GRB473" s="350"/>
      <c r="GRC473" s="350"/>
      <c r="GRD473" s="350"/>
      <c r="GRE473" s="350"/>
      <c r="GRF473" s="350"/>
      <c r="GRG473" s="350"/>
      <c r="GRH473" s="350"/>
      <c r="GRI473" s="350"/>
      <c r="GRJ473" s="350"/>
      <c r="GRK473" s="350"/>
      <c r="GRL473" s="350"/>
      <c r="GRM473" s="350"/>
      <c r="GRN473" s="350"/>
      <c r="GRO473" s="350"/>
      <c r="GRP473" s="350"/>
      <c r="GRQ473" s="350"/>
      <c r="GRR473" s="350"/>
      <c r="GRS473" s="350"/>
      <c r="GRT473" s="350"/>
      <c r="GRU473" s="350"/>
      <c r="GRV473" s="350"/>
      <c r="GRW473" s="350"/>
      <c r="GRX473" s="350"/>
      <c r="GRY473" s="350"/>
      <c r="GRZ473" s="350"/>
      <c r="GSA473" s="350"/>
      <c r="GSB473" s="350"/>
      <c r="GSC473" s="350"/>
      <c r="GSD473" s="350"/>
      <c r="GSE473" s="350"/>
      <c r="GSF473" s="350"/>
      <c r="GSG473" s="350"/>
      <c r="GSH473" s="350"/>
      <c r="GSI473" s="350"/>
      <c r="GSJ473" s="350"/>
      <c r="GSK473" s="350"/>
      <c r="GSL473" s="350"/>
      <c r="GSM473" s="350"/>
      <c r="GSN473" s="350"/>
      <c r="GSO473" s="350"/>
      <c r="GSP473" s="350"/>
      <c r="GSQ473" s="350"/>
      <c r="GSR473" s="350"/>
      <c r="GSS473" s="350"/>
      <c r="GST473" s="350"/>
      <c r="GSU473" s="350"/>
      <c r="GSV473" s="350"/>
      <c r="GSW473" s="350"/>
      <c r="GSX473" s="350"/>
      <c r="GSY473" s="350"/>
      <c r="GSZ473" s="350"/>
      <c r="GTA473" s="350"/>
      <c r="GTB473" s="350"/>
      <c r="GTC473" s="350"/>
      <c r="GTD473" s="350"/>
      <c r="GTE473" s="350"/>
      <c r="GTF473" s="350"/>
      <c r="GTG473" s="350"/>
      <c r="GTH473" s="350"/>
      <c r="GTI473" s="350"/>
      <c r="GTJ473" s="350"/>
      <c r="GTK473" s="350"/>
      <c r="GTL473" s="350"/>
      <c r="GTM473" s="350"/>
      <c r="GTN473" s="350"/>
      <c r="GTO473" s="350"/>
      <c r="GTP473" s="350"/>
      <c r="GTQ473" s="350"/>
      <c r="GTR473" s="350"/>
      <c r="GTS473" s="350"/>
      <c r="GTT473" s="350"/>
      <c r="GTU473" s="350"/>
      <c r="GTV473" s="350"/>
      <c r="GTW473" s="350"/>
      <c r="GTX473" s="350"/>
      <c r="GTY473" s="350"/>
      <c r="GTZ473" s="350"/>
      <c r="GUA473" s="350"/>
      <c r="GUB473" s="350"/>
      <c r="GUC473" s="350"/>
      <c r="GUD473" s="350"/>
      <c r="GUE473" s="350"/>
      <c r="GUF473" s="350"/>
      <c r="GUG473" s="350"/>
      <c r="GUH473" s="350"/>
      <c r="GUI473" s="350"/>
      <c r="GUJ473" s="350"/>
      <c r="GUK473" s="350"/>
      <c r="GUL473" s="350"/>
      <c r="GUM473" s="350"/>
      <c r="GUN473" s="350"/>
      <c r="GUO473" s="350"/>
      <c r="GUP473" s="350"/>
      <c r="GUQ473" s="350"/>
      <c r="GUR473" s="350"/>
      <c r="GUS473" s="350"/>
      <c r="GUT473" s="350"/>
      <c r="GUU473" s="350"/>
      <c r="GUV473" s="350"/>
      <c r="GUW473" s="350"/>
      <c r="GUX473" s="350"/>
      <c r="GUY473" s="350"/>
      <c r="GUZ473" s="350"/>
      <c r="GVA473" s="350"/>
      <c r="GVB473" s="350"/>
      <c r="GVC473" s="350"/>
      <c r="GVD473" s="350"/>
      <c r="GVE473" s="350"/>
      <c r="GVF473" s="350"/>
      <c r="GVG473" s="350"/>
      <c r="GVH473" s="350"/>
      <c r="GVI473" s="350"/>
      <c r="GVJ473" s="350"/>
      <c r="GVK473" s="350"/>
      <c r="GVL473" s="350"/>
      <c r="GVM473" s="350"/>
      <c r="GVN473" s="350"/>
      <c r="GVO473" s="350"/>
      <c r="GVP473" s="350"/>
      <c r="GVQ473" s="350"/>
      <c r="GVR473" s="350"/>
      <c r="GVS473" s="350"/>
      <c r="GVT473" s="350"/>
      <c r="GVU473" s="350"/>
      <c r="GVV473" s="350"/>
      <c r="GVW473" s="350"/>
      <c r="GVX473" s="350"/>
      <c r="GVY473" s="350"/>
      <c r="GVZ473" s="350"/>
      <c r="GWA473" s="350"/>
      <c r="GWB473" s="350"/>
      <c r="GWC473" s="350"/>
      <c r="GWD473" s="350"/>
      <c r="GWE473" s="350"/>
      <c r="GWF473" s="350"/>
      <c r="GWG473" s="350"/>
      <c r="GWH473" s="350"/>
      <c r="GWI473" s="350"/>
      <c r="GWJ473" s="350"/>
      <c r="GWK473" s="350"/>
      <c r="GWL473" s="350"/>
      <c r="GWM473" s="350"/>
      <c r="GWN473" s="350"/>
      <c r="GWO473" s="350"/>
      <c r="GWP473" s="350"/>
      <c r="GWQ473" s="350"/>
      <c r="GWR473" s="350"/>
      <c r="GWS473" s="350"/>
      <c r="GWT473" s="350"/>
      <c r="GWU473" s="350"/>
      <c r="GWV473" s="350"/>
      <c r="GWW473" s="350"/>
      <c r="GWX473" s="350"/>
      <c r="GWY473" s="350"/>
      <c r="GWZ473" s="350"/>
      <c r="GXA473" s="350"/>
      <c r="GXB473" s="350"/>
      <c r="GXC473" s="350"/>
      <c r="GXD473" s="350"/>
      <c r="GXE473" s="350"/>
      <c r="GXF473" s="350"/>
      <c r="GXG473" s="350"/>
      <c r="GXH473" s="350"/>
      <c r="GXI473" s="350"/>
      <c r="GXJ473" s="350"/>
      <c r="GXK473" s="350"/>
      <c r="GXL473" s="350"/>
      <c r="GXM473" s="350"/>
      <c r="GXN473" s="350"/>
      <c r="GXO473" s="350"/>
      <c r="GXP473" s="350"/>
      <c r="GXQ473" s="350"/>
      <c r="GXR473" s="350"/>
      <c r="GXS473" s="350"/>
      <c r="GXT473" s="350"/>
      <c r="GXU473" s="350"/>
      <c r="GXV473" s="350"/>
      <c r="GXW473" s="350"/>
      <c r="GXX473" s="350"/>
      <c r="GXY473" s="350"/>
      <c r="GXZ473" s="350"/>
      <c r="GYA473" s="350"/>
      <c r="GYB473" s="350"/>
      <c r="GYC473" s="350"/>
      <c r="GYD473" s="350"/>
      <c r="GYE473" s="350"/>
      <c r="GYF473" s="350"/>
      <c r="GYG473" s="350"/>
      <c r="GYH473" s="350"/>
      <c r="GYI473" s="350"/>
      <c r="GYJ473" s="350"/>
      <c r="GYK473" s="350"/>
      <c r="GYL473" s="350"/>
      <c r="GYM473" s="350"/>
      <c r="GYN473" s="350"/>
      <c r="GYO473" s="350"/>
      <c r="GYP473" s="350"/>
      <c r="GYQ473" s="350"/>
      <c r="GYR473" s="350"/>
      <c r="GYS473" s="350"/>
      <c r="GYT473" s="350"/>
      <c r="GYU473" s="350"/>
      <c r="GYV473" s="350"/>
      <c r="GYW473" s="350"/>
      <c r="GYX473" s="350"/>
      <c r="GYY473" s="350"/>
      <c r="GYZ473" s="350"/>
      <c r="GZA473" s="350"/>
      <c r="GZB473" s="350"/>
      <c r="GZC473" s="350"/>
      <c r="GZD473" s="350"/>
      <c r="GZE473" s="350"/>
      <c r="GZF473" s="350"/>
      <c r="GZG473" s="350"/>
      <c r="GZH473" s="350"/>
      <c r="GZI473" s="350"/>
      <c r="GZJ473" s="350"/>
      <c r="GZK473" s="350"/>
      <c r="GZL473" s="350"/>
      <c r="GZM473" s="350"/>
      <c r="GZN473" s="350"/>
      <c r="GZO473" s="350"/>
      <c r="GZP473" s="350"/>
      <c r="GZQ473" s="350"/>
      <c r="GZR473" s="350"/>
      <c r="GZS473" s="350"/>
      <c r="GZT473" s="350"/>
      <c r="GZU473" s="350"/>
      <c r="GZV473" s="350"/>
      <c r="GZW473" s="350"/>
      <c r="GZX473" s="350"/>
      <c r="GZY473" s="350"/>
      <c r="GZZ473" s="350"/>
      <c r="HAA473" s="350"/>
      <c r="HAB473" s="350"/>
      <c r="HAC473" s="350"/>
      <c r="HAD473" s="350"/>
      <c r="HAE473" s="350"/>
      <c r="HAF473" s="350"/>
      <c r="HAG473" s="350"/>
      <c r="HAH473" s="350"/>
      <c r="HAI473" s="350"/>
      <c r="HAJ473" s="350"/>
      <c r="HAK473" s="350"/>
      <c r="HAL473" s="350"/>
      <c r="HAM473" s="350"/>
      <c r="HAN473" s="350"/>
      <c r="HAO473" s="350"/>
      <c r="HAP473" s="350"/>
      <c r="HAQ473" s="350"/>
      <c r="HAR473" s="350"/>
      <c r="HAS473" s="350"/>
      <c r="HAT473" s="350"/>
      <c r="HAU473" s="350"/>
      <c r="HAV473" s="350"/>
      <c r="HAW473" s="350"/>
      <c r="HAX473" s="350"/>
      <c r="HAY473" s="350"/>
      <c r="HAZ473" s="350"/>
      <c r="HBA473" s="350"/>
      <c r="HBB473" s="350"/>
      <c r="HBC473" s="350"/>
      <c r="HBD473" s="350"/>
      <c r="HBE473" s="350"/>
      <c r="HBF473" s="350"/>
      <c r="HBG473" s="350"/>
      <c r="HBH473" s="350"/>
      <c r="HBI473" s="350"/>
      <c r="HBJ473" s="350"/>
      <c r="HBK473" s="350"/>
      <c r="HBL473" s="350"/>
      <c r="HBM473" s="350"/>
      <c r="HBN473" s="350"/>
      <c r="HBO473" s="350"/>
      <c r="HBP473" s="350"/>
      <c r="HBQ473" s="350"/>
      <c r="HBR473" s="350"/>
      <c r="HBS473" s="350"/>
      <c r="HBT473" s="350"/>
      <c r="HBU473" s="350"/>
      <c r="HBV473" s="350"/>
      <c r="HBW473" s="350"/>
      <c r="HBX473" s="350"/>
      <c r="HBY473" s="350"/>
      <c r="HBZ473" s="350"/>
      <c r="HCA473" s="350"/>
      <c r="HCB473" s="350"/>
      <c r="HCC473" s="350"/>
      <c r="HCD473" s="350"/>
      <c r="HCE473" s="350"/>
      <c r="HCF473" s="350"/>
      <c r="HCG473" s="350"/>
      <c r="HCH473" s="350"/>
      <c r="HCI473" s="350"/>
      <c r="HCJ473" s="350"/>
      <c r="HCK473" s="350"/>
      <c r="HCL473" s="350"/>
      <c r="HCM473" s="350"/>
      <c r="HCN473" s="350"/>
      <c r="HCO473" s="350"/>
      <c r="HCP473" s="350"/>
      <c r="HCQ473" s="350"/>
      <c r="HCR473" s="350"/>
      <c r="HCS473" s="350"/>
      <c r="HCT473" s="350"/>
      <c r="HCU473" s="350"/>
      <c r="HCV473" s="350"/>
      <c r="HCW473" s="350"/>
      <c r="HCX473" s="350"/>
      <c r="HCY473" s="350"/>
      <c r="HCZ473" s="350"/>
      <c r="HDA473" s="350"/>
      <c r="HDB473" s="350"/>
      <c r="HDC473" s="350"/>
      <c r="HDD473" s="350"/>
      <c r="HDE473" s="350"/>
      <c r="HDF473" s="350"/>
      <c r="HDG473" s="350"/>
      <c r="HDH473" s="350"/>
      <c r="HDI473" s="350"/>
      <c r="HDJ473" s="350"/>
      <c r="HDK473" s="350"/>
      <c r="HDL473" s="350"/>
      <c r="HDM473" s="350"/>
      <c r="HDN473" s="350"/>
      <c r="HDO473" s="350"/>
      <c r="HDP473" s="350"/>
      <c r="HDQ473" s="350"/>
      <c r="HDR473" s="350"/>
      <c r="HDS473" s="350"/>
      <c r="HDT473" s="350"/>
      <c r="HDU473" s="350"/>
      <c r="HDV473" s="350"/>
      <c r="HDW473" s="350"/>
      <c r="HDX473" s="350"/>
      <c r="HDY473" s="350"/>
      <c r="HDZ473" s="350"/>
      <c r="HEA473" s="350"/>
      <c r="HEB473" s="350"/>
      <c r="HEC473" s="350"/>
      <c r="HED473" s="350"/>
      <c r="HEE473" s="350"/>
      <c r="HEF473" s="350"/>
      <c r="HEG473" s="350"/>
      <c r="HEH473" s="350"/>
      <c r="HEI473" s="350"/>
      <c r="HEJ473" s="350"/>
      <c r="HEK473" s="350"/>
      <c r="HEL473" s="350"/>
      <c r="HEM473" s="350"/>
      <c r="HEN473" s="350"/>
      <c r="HEO473" s="350"/>
      <c r="HEP473" s="350"/>
      <c r="HEQ473" s="350"/>
      <c r="HER473" s="350"/>
      <c r="HES473" s="350"/>
      <c r="HET473" s="350"/>
      <c r="HEU473" s="350"/>
      <c r="HEV473" s="350"/>
      <c r="HEW473" s="350"/>
      <c r="HEX473" s="350"/>
      <c r="HEY473" s="350"/>
      <c r="HEZ473" s="350"/>
      <c r="HFA473" s="350"/>
      <c r="HFB473" s="350"/>
      <c r="HFC473" s="350"/>
      <c r="HFD473" s="350"/>
      <c r="HFE473" s="350"/>
      <c r="HFF473" s="350"/>
      <c r="HFG473" s="350"/>
      <c r="HFH473" s="350"/>
      <c r="HFI473" s="350"/>
      <c r="HFJ473" s="350"/>
      <c r="HFK473" s="350"/>
      <c r="HFL473" s="350"/>
      <c r="HFM473" s="350"/>
      <c r="HFN473" s="350"/>
      <c r="HFO473" s="350"/>
      <c r="HFP473" s="350"/>
      <c r="HFQ473" s="350"/>
      <c r="HFR473" s="350"/>
      <c r="HFS473" s="350"/>
      <c r="HFT473" s="350"/>
      <c r="HFU473" s="350"/>
      <c r="HFV473" s="350"/>
      <c r="HFW473" s="350"/>
      <c r="HFX473" s="350"/>
      <c r="HFY473" s="350"/>
      <c r="HFZ473" s="350"/>
      <c r="HGA473" s="350"/>
      <c r="HGB473" s="350"/>
      <c r="HGC473" s="350"/>
      <c r="HGD473" s="350"/>
      <c r="HGE473" s="350"/>
      <c r="HGF473" s="350"/>
      <c r="HGG473" s="350"/>
      <c r="HGH473" s="350"/>
      <c r="HGI473" s="350"/>
      <c r="HGJ473" s="350"/>
      <c r="HGK473" s="350"/>
      <c r="HGL473" s="350"/>
      <c r="HGM473" s="350"/>
      <c r="HGN473" s="350"/>
      <c r="HGO473" s="350"/>
      <c r="HGP473" s="350"/>
      <c r="HGQ473" s="350"/>
      <c r="HGR473" s="350"/>
      <c r="HGS473" s="350"/>
      <c r="HGT473" s="350"/>
      <c r="HGU473" s="350"/>
      <c r="HGV473" s="350"/>
      <c r="HGW473" s="350"/>
      <c r="HGX473" s="350"/>
      <c r="HGY473" s="350"/>
      <c r="HGZ473" s="350"/>
      <c r="HHA473" s="350"/>
      <c r="HHB473" s="350"/>
      <c r="HHC473" s="350"/>
      <c r="HHD473" s="350"/>
      <c r="HHE473" s="350"/>
      <c r="HHF473" s="350"/>
      <c r="HHG473" s="350"/>
      <c r="HHH473" s="350"/>
      <c r="HHI473" s="350"/>
      <c r="HHJ473" s="350"/>
      <c r="HHK473" s="350"/>
      <c r="HHL473" s="350"/>
      <c r="HHM473" s="350"/>
      <c r="HHN473" s="350"/>
      <c r="HHO473" s="350"/>
      <c r="HHP473" s="350"/>
      <c r="HHQ473" s="350"/>
      <c r="HHR473" s="350"/>
      <c r="HHS473" s="350"/>
      <c r="HHT473" s="350"/>
      <c r="HHU473" s="350"/>
      <c r="HHV473" s="350"/>
      <c r="HHW473" s="350"/>
      <c r="HHX473" s="350"/>
      <c r="HHY473" s="350"/>
      <c r="HHZ473" s="350"/>
      <c r="HIA473" s="350"/>
      <c r="HIB473" s="350"/>
      <c r="HIC473" s="350"/>
      <c r="HID473" s="350"/>
      <c r="HIE473" s="350"/>
      <c r="HIF473" s="350"/>
      <c r="HIG473" s="350"/>
      <c r="HIH473" s="350"/>
      <c r="HII473" s="350"/>
      <c r="HIJ473" s="350"/>
      <c r="HIK473" s="350"/>
      <c r="HIL473" s="350"/>
      <c r="HIM473" s="350"/>
      <c r="HIN473" s="350"/>
      <c r="HIO473" s="350"/>
      <c r="HIP473" s="350"/>
      <c r="HIQ473" s="350"/>
      <c r="HIR473" s="350"/>
      <c r="HIS473" s="350"/>
      <c r="HIT473" s="350"/>
      <c r="HIU473" s="350"/>
      <c r="HIV473" s="350"/>
      <c r="HIW473" s="350"/>
      <c r="HIX473" s="350"/>
      <c r="HIY473" s="350"/>
      <c r="HIZ473" s="350"/>
      <c r="HJA473" s="350"/>
      <c r="HJB473" s="350"/>
      <c r="HJC473" s="350"/>
      <c r="HJD473" s="350"/>
      <c r="HJE473" s="350"/>
      <c r="HJF473" s="350"/>
      <c r="HJG473" s="350"/>
      <c r="HJH473" s="350"/>
      <c r="HJI473" s="350"/>
      <c r="HJJ473" s="350"/>
      <c r="HJK473" s="350"/>
      <c r="HJL473" s="350"/>
      <c r="HJM473" s="350"/>
      <c r="HJN473" s="350"/>
      <c r="HJO473" s="350"/>
      <c r="HJP473" s="350"/>
      <c r="HJQ473" s="350"/>
      <c r="HJR473" s="350"/>
      <c r="HJS473" s="350"/>
      <c r="HJT473" s="350"/>
      <c r="HJU473" s="350"/>
      <c r="HJV473" s="350"/>
      <c r="HJW473" s="350"/>
      <c r="HJX473" s="350"/>
      <c r="HJY473" s="350"/>
      <c r="HJZ473" s="350"/>
      <c r="HKA473" s="350"/>
      <c r="HKB473" s="350"/>
      <c r="HKC473" s="350"/>
      <c r="HKD473" s="350"/>
      <c r="HKE473" s="350"/>
      <c r="HKF473" s="350"/>
      <c r="HKG473" s="350"/>
      <c r="HKH473" s="350"/>
      <c r="HKI473" s="350"/>
      <c r="HKJ473" s="350"/>
      <c r="HKK473" s="350"/>
      <c r="HKL473" s="350"/>
      <c r="HKM473" s="350"/>
      <c r="HKN473" s="350"/>
      <c r="HKO473" s="350"/>
      <c r="HKP473" s="350"/>
      <c r="HKQ473" s="350"/>
      <c r="HKR473" s="350"/>
      <c r="HKS473" s="350"/>
      <c r="HKT473" s="350"/>
      <c r="HKU473" s="350"/>
      <c r="HKV473" s="350"/>
      <c r="HKW473" s="350"/>
      <c r="HKX473" s="350"/>
      <c r="HKY473" s="350"/>
      <c r="HKZ473" s="350"/>
      <c r="HLA473" s="350"/>
      <c r="HLB473" s="350"/>
      <c r="HLC473" s="350"/>
      <c r="HLD473" s="350"/>
      <c r="HLE473" s="350"/>
      <c r="HLF473" s="350"/>
      <c r="HLG473" s="350"/>
      <c r="HLH473" s="350"/>
      <c r="HLI473" s="350"/>
      <c r="HLJ473" s="350"/>
      <c r="HLK473" s="350"/>
      <c r="HLL473" s="350"/>
      <c r="HLM473" s="350"/>
      <c r="HLN473" s="350"/>
      <c r="HLO473" s="350"/>
      <c r="HLP473" s="350"/>
      <c r="HLQ473" s="350"/>
      <c r="HLR473" s="350"/>
      <c r="HLS473" s="350"/>
      <c r="HLT473" s="350"/>
      <c r="HLU473" s="350"/>
      <c r="HLV473" s="350"/>
      <c r="HLW473" s="350"/>
      <c r="HLX473" s="350"/>
      <c r="HLY473" s="350"/>
      <c r="HLZ473" s="350"/>
      <c r="HMA473" s="350"/>
      <c r="HMB473" s="350"/>
      <c r="HMC473" s="350"/>
      <c r="HMD473" s="350"/>
      <c r="HME473" s="350"/>
      <c r="HMF473" s="350"/>
      <c r="HMG473" s="350"/>
      <c r="HMH473" s="350"/>
      <c r="HMI473" s="350"/>
      <c r="HMJ473" s="350"/>
      <c r="HMK473" s="350"/>
      <c r="HML473" s="350"/>
      <c r="HMM473" s="350"/>
      <c r="HMN473" s="350"/>
      <c r="HMO473" s="350"/>
      <c r="HMP473" s="350"/>
      <c r="HMQ473" s="350"/>
      <c r="HMR473" s="350"/>
      <c r="HMS473" s="350"/>
      <c r="HMT473" s="350"/>
      <c r="HMU473" s="350"/>
      <c r="HMV473" s="350"/>
      <c r="HMW473" s="350"/>
      <c r="HMX473" s="350"/>
      <c r="HMY473" s="350"/>
      <c r="HMZ473" s="350"/>
      <c r="HNA473" s="350"/>
      <c r="HNB473" s="350"/>
      <c r="HNC473" s="350"/>
      <c r="HND473" s="350"/>
      <c r="HNE473" s="350"/>
      <c r="HNF473" s="350"/>
      <c r="HNG473" s="350"/>
      <c r="HNH473" s="350"/>
      <c r="HNI473" s="350"/>
      <c r="HNJ473" s="350"/>
      <c r="HNK473" s="350"/>
      <c r="HNL473" s="350"/>
      <c r="HNM473" s="350"/>
      <c r="HNN473" s="350"/>
      <c r="HNO473" s="350"/>
      <c r="HNP473" s="350"/>
      <c r="HNQ473" s="350"/>
      <c r="HNR473" s="350"/>
      <c r="HNS473" s="350"/>
      <c r="HNT473" s="350"/>
      <c r="HNU473" s="350"/>
      <c r="HNV473" s="350"/>
      <c r="HNW473" s="350"/>
      <c r="HNX473" s="350"/>
      <c r="HNY473" s="350"/>
      <c r="HNZ473" s="350"/>
      <c r="HOA473" s="350"/>
      <c r="HOB473" s="350"/>
      <c r="HOC473" s="350"/>
      <c r="HOD473" s="350"/>
      <c r="HOE473" s="350"/>
      <c r="HOF473" s="350"/>
      <c r="HOG473" s="350"/>
      <c r="HOH473" s="350"/>
      <c r="HOI473" s="350"/>
      <c r="HOJ473" s="350"/>
      <c r="HOK473" s="350"/>
      <c r="HOL473" s="350"/>
      <c r="HOM473" s="350"/>
      <c r="HON473" s="350"/>
      <c r="HOO473" s="350"/>
      <c r="HOP473" s="350"/>
      <c r="HOQ473" s="350"/>
      <c r="HOR473" s="350"/>
      <c r="HOS473" s="350"/>
      <c r="HOT473" s="350"/>
      <c r="HOU473" s="350"/>
      <c r="HOV473" s="350"/>
      <c r="HOW473" s="350"/>
      <c r="HOX473" s="350"/>
      <c r="HOY473" s="350"/>
      <c r="HOZ473" s="350"/>
      <c r="HPA473" s="350"/>
      <c r="HPB473" s="350"/>
      <c r="HPC473" s="350"/>
      <c r="HPD473" s="350"/>
      <c r="HPE473" s="350"/>
      <c r="HPF473" s="350"/>
      <c r="HPG473" s="350"/>
      <c r="HPH473" s="350"/>
      <c r="HPI473" s="350"/>
      <c r="HPJ473" s="350"/>
      <c r="HPK473" s="350"/>
      <c r="HPL473" s="350"/>
      <c r="HPM473" s="350"/>
      <c r="HPN473" s="350"/>
      <c r="HPO473" s="350"/>
      <c r="HPP473" s="350"/>
      <c r="HPQ473" s="350"/>
      <c r="HPR473" s="350"/>
      <c r="HPS473" s="350"/>
      <c r="HPT473" s="350"/>
      <c r="HPU473" s="350"/>
      <c r="HPV473" s="350"/>
      <c r="HPW473" s="350"/>
      <c r="HPX473" s="350"/>
      <c r="HPY473" s="350"/>
      <c r="HPZ473" s="350"/>
      <c r="HQA473" s="350"/>
      <c r="HQB473" s="350"/>
      <c r="HQC473" s="350"/>
      <c r="HQD473" s="350"/>
      <c r="HQE473" s="350"/>
      <c r="HQF473" s="350"/>
      <c r="HQG473" s="350"/>
      <c r="HQH473" s="350"/>
      <c r="HQI473" s="350"/>
      <c r="HQJ473" s="350"/>
      <c r="HQK473" s="350"/>
      <c r="HQL473" s="350"/>
      <c r="HQM473" s="350"/>
      <c r="HQN473" s="350"/>
      <c r="HQO473" s="350"/>
      <c r="HQP473" s="350"/>
      <c r="HQQ473" s="350"/>
      <c r="HQR473" s="350"/>
      <c r="HQS473" s="350"/>
      <c r="HQT473" s="350"/>
      <c r="HQU473" s="350"/>
      <c r="HQV473" s="350"/>
      <c r="HQW473" s="350"/>
      <c r="HQX473" s="350"/>
      <c r="HQY473" s="350"/>
      <c r="HQZ473" s="350"/>
      <c r="HRA473" s="350"/>
      <c r="HRB473" s="350"/>
      <c r="HRC473" s="350"/>
      <c r="HRD473" s="350"/>
      <c r="HRE473" s="350"/>
      <c r="HRF473" s="350"/>
      <c r="HRG473" s="350"/>
      <c r="HRH473" s="350"/>
      <c r="HRI473" s="350"/>
      <c r="HRJ473" s="350"/>
      <c r="HRK473" s="350"/>
      <c r="HRL473" s="350"/>
      <c r="HRM473" s="350"/>
      <c r="HRN473" s="350"/>
      <c r="HRO473" s="350"/>
      <c r="HRP473" s="350"/>
      <c r="HRQ473" s="350"/>
      <c r="HRR473" s="350"/>
      <c r="HRS473" s="350"/>
      <c r="HRT473" s="350"/>
      <c r="HRU473" s="350"/>
      <c r="HRV473" s="350"/>
      <c r="HRW473" s="350"/>
      <c r="HRX473" s="350"/>
      <c r="HRY473" s="350"/>
      <c r="HRZ473" s="350"/>
      <c r="HSA473" s="350"/>
      <c r="HSB473" s="350"/>
      <c r="HSC473" s="350"/>
      <c r="HSD473" s="350"/>
      <c r="HSE473" s="350"/>
      <c r="HSF473" s="350"/>
      <c r="HSG473" s="350"/>
      <c r="HSH473" s="350"/>
      <c r="HSI473" s="350"/>
      <c r="HSJ473" s="350"/>
      <c r="HSK473" s="350"/>
      <c r="HSL473" s="350"/>
      <c r="HSM473" s="350"/>
      <c r="HSN473" s="350"/>
      <c r="HSO473" s="350"/>
      <c r="HSP473" s="350"/>
      <c r="HSQ473" s="350"/>
      <c r="HSR473" s="350"/>
      <c r="HSS473" s="350"/>
      <c r="HST473" s="350"/>
      <c r="HSU473" s="350"/>
      <c r="HSV473" s="350"/>
      <c r="HSW473" s="350"/>
      <c r="HSX473" s="350"/>
      <c r="HSY473" s="350"/>
      <c r="HSZ473" s="350"/>
      <c r="HTA473" s="350"/>
      <c r="HTB473" s="350"/>
      <c r="HTC473" s="350"/>
      <c r="HTD473" s="350"/>
      <c r="HTE473" s="350"/>
      <c r="HTF473" s="350"/>
      <c r="HTG473" s="350"/>
      <c r="HTH473" s="350"/>
      <c r="HTI473" s="350"/>
      <c r="HTJ473" s="350"/>
      <c r="HTK473" s="350"/>
      <c r="HTL473" s="350"/>
      <c r="HTM473" s="350"/>
      <c r="HTN473" s="350"/>
      <c r="HTO473" s="350"/>
      <c r="HTP473" s="350"/>
      <c r="HTQ473" s="350"/>
      <c r="HTR473" s="350"/>
      <c r="HTS473" s="350"/>
      <c r="HTT473" s="350"/>
      <c r="HTU473" s="350"/>
      <c r="HTV473" s="350"/>
      <c r="HTW473" s="350"/>
      <c r="HTX473" s="350"/>
      <c r="HTY473" s="350"/>
      <c r="HTZ473" s="350"/>
      <c r="HUA473" s="350"/>
      <c r="HUB473" s="350"/>
      <c r="HUC473" s="350"/>
      <c r="HUD473" s="350"/>
      <c r="HUE473" s="350"/>
      <c r="HUF473" s="350"/>
      <c r="HUG473" s="350"/>
      <c r="HUH473" s="350"/>
      <c r="HUI473" s="350"/>
      <c r="HUJ473" s="350"/>
      <c r="HUK473" s="350"/>
      <c r="HUL473" s="350"/>
      <c r="HUM473" s="350"/>
      <c r="HUN473" s="350"/>
      <c r="HUO473" s="350"/>
      <c r="HUP473" s="350"/>
      <c r="HUQ473" s="350"/>
      <c r="HUR473" s="350"/>
      <c r="HUS473" s="350"/>
      <c r="HUT473" s="350"/>
      <c r="HUU473" s="350"/>
      <c r="HUV473" s="350"/>
      <c r="HUW473" s="350"/>
      <c r="HUX473" s="350"/>
      <c r="HUY473" s="350"/>
      <c r="HUZ473" s="350"/>
      <c r="HVA473" s="350"/>
      <c r="HVB473" s="350"/>
      <c r="HVC473" s="350"/>
      <c r="HVD473" s="350"/>
      <c r="HVE473" s="350"/>
      <c r="HVF473" s="350"/>
      <c r="HVG473" s="350"/>
      <c r="HVH473" s="350"/>
      <c r="HVI473" s="350"/>
      <c r="HVJ473" s="350"/>
      <c r="HVK473" s="350"/>
      <c r="HVL473" s="350"/>
      <c r="HVM473" s="350"/>
      <c r="HVN473" s="350"/>
      <c r="HVO473" s="350"/>
      <c r="HVP473" s="350"/>
      <c r="HVQ473" s="350"/>
      <c r="HVR473" s="350"/>
      <c r="HVS473" s="350"/>
      <c r="HVT473" s="350"/>
      <c r="HVU473" s="350"/>
      <c r="HVV473" s="350"/>
      <c r="HVW473" s="350"/>
      <c r="HVX473" s="350"/>
      <c r="HVY473" s="350"/>
      <c r="HVZ473" s="350"/>
      <c r="HWA473" s="350"/>
      <c r="HWB473" s="350"/>
      <c r="HWC473" s="350"/>
      <c r="HWD473" s="350"/>
      <c r="HWE473" s="350"/>
      <c r="HWF473" s="350"/>
      <c r="HWG473" s="350"/>
      <c r="HWH473" s="350"/>
      <c r="HWI473" s="350"/>
      <c r="HWJ473" s="350"/>
      <c r="HWK473" s="350"/>
      <c r="HWL473" s="350"/>
      <c r="HWM473" s="350"/>
      <c r="HWN473" s="350"/>
      <c r="HWO473" s="350"/>
      <c r="HWP473" s="350"/>
      <c r="HWQ473" s="350"/>
      <c r="HWR473" s="350"/>
      <c r="HWS473" s="350"/>
      <c r="HWT473" s="350"/>
      <c r="HWU473" s="350"/>
      <c r="HWV473" s="350"/>
      <c r="HWW473" s="350"/>
      <c r="HWX473" s="350"/>
      <c r="HWY473" s="350"/>
      <c r="HWZ473" s="350"/>
      <c r="HXA473" s="350"/>
      <c r="HXB473" s="350"/>
      <c r="HXC473" s="350"/>
      <c r="HXD473" s="350"/>
      <c r="HXE473" s="350"/>
      <c r="HXF473" s="350"/>
      <c r="HXG473" s="350"/>
      <c r="HXH473" s="350"/>
      <c r="HXI473" s="350"/>
      <c r="HXJ473" s="350"/>
      <c r="HXK473" s="350"/>
      <c r="HXL473" s="350"/>
      <c r="HXM473" s="350"/>
      <c r="HXN473" s="350"/>
      <c r="HXO473" s="350"/>
      <c r="HXP473" s="350"/>
      <c r="HXQ473" s="350"/>
      <c r="HXR473" s="350"/>
      <c r="HXS473" s="350"/>
      <c r="HXT473" s="350"/>
      <c r="HXU473" s="350"/>
      <c r="HXV473" s="350"/>
      <c r="HXW473" s="350"/>
      <c r="HXX473" s="350"/>
      <c r="HXY473" s="350"/>
      <c r="HXZ473" s="350"/>
      <c r="HYA473" s="350"/>
      <c r="HYB473" s="350"/>
      <c r="HYC473" s="350"/>
      <c r="HYD473" s="350"/>
      <c r="HYE473" s="350"/>
      <c r="HYF473" s="350"/>
      <c r="HYG473" s="350"/>
      <c r="HYH473" s="350"/>
      <c r="HYI473" s="350"/>
      <c r="HYJ473" s="350"/>
      <c r="HYK473" s="350"/>
      <c r="HYL473" s="350"/>
      <c r="HYM473" s="350"/>
      <c r="HYN473" s="350"/>
      <c r="HYO473" s="350"/>
      <c r="HYP473" s="350"/>
      <c r="HYQ473" s="350"/>
      <c r="HYR473" s="350"/>
      <c r="HYS473" s="350"/>
      <c r="HYT473" s="350"/>
      <c r="HYU473" s="350"/>
      <c r="HYV473" s="350"/>
      <c r="HYW473" s="350"/>
      <c r="HYX473" s="350"/>
      <c r="HYY473" s="350"/>
      <c r="HYZ473" s="350"/>
      <c r="HZA473" s="350"/>
      <c r="HZB473" s="350"/>
      <c r="HZC473" s="350"/>
      <c r="HZD473" s="350"/>
      <c r="HZE473" s="350"/>
      <c r="HZF473" s="350"/>
      <c r="HZG473" s="350"/>
      <c r="HZH473" s="350"/>
      <c r="HZI473" s="350"/>
      <c r="HZJ473" s="350"/>
      <c r="HZK473" s="350"/>
      <c r="HZL473" s="350"/>
      <c r="HZM473" s="350"/>
      <c r="HZN473" s="350"/>
      <c r="HZO473" s="350"/>
      <c r="HZP473" s="350"/>
      <c r="HZQ473" s="350"/>
      <c r="HZR473" s="350"/>
      <c r="HZS473" s="350"/>
      <c r="HZT473" s="350"/>
      <c r="HZU473" s="350"/>
      <c r="HZV473" s="350"/>
      <c r="HZW473" s="350"/>
      <c r="HZX473" s="350"/>
      <c r="HZY473" s="350"/>
      <c r="HZZ473" s="350"/>
      <c r="IAA473" s="350"/>
      <c r="IAB473" s="350"/>
      <c r="IAC473" s="350"/>
      <c r="IAD473" s="350"/>
      <c r="IAE473" s="350"/>
      <c r="IAF473" s="350"/>
      <c r="IAG473" s="350"/>
      <c r="IAH473" s="350"/>
      <c r="IAI473" s="350"/>
      <c r="IAJ473" s="350"/>
      <c r="IAK473" s="350"/>
      <c r="IAL473" s="350"/>
      <c r="IAM473" s="350"/>
      <c r="IAN473" s="350"/>
      <c r="IAO473" s="350"/>
      <c r="IAP473" s="350"/>
      <c r="IAQ473" s="350"/>
      <c r="IAR473" s="350"/>
      <c r="IAS473" s="350"/>
      <c r="IAT473" s="350"/>
      <c r="IAU473" s="350"/>
      <c r="IAV473" s="350"/>
      <c r="IAW473" s="350"/>
      <c r="IAX473" s="350"/>
      <c r="IAY473" s="350"/>
      <c r="IAZ473" s="350"/>
      <c r="IBA473" s="350"/>
      <c r="IBB473" s="350"/>
      <c r="IBC473" s="350"/>
      <c r="IBD473" s="350"/>
      <c r="IBE473" s="350"/>
      <c r="IBF473" s="350"/>
      <c r="IBG473" s="350"/>
      <c r="IBH473" s="350"/>
      <c r="IBI473" s="350"/>
      <c r="IBJ473" s="350"/>
      <c r="IBK473" s="350"/>
      <c r="IBL473" s="350"/>
      <c r="IBM473" s="350"/>
      <c r="IBN473" s="350"/>
      <c r="IBO473" s="350"/>
      <c r="IBP473" s="350"/>
      <c r="IBQ473" s="350"/>
      <c r="IBR473" s="350"/>
      <c r="IBS473" s="350"/>
      <c r="IBT473" s="350"/>
      <c r="IBU473" s="350"/>
      <c r="IBV473" s="350"/>
      <c r="IBW473" s="350"/>
      <c r="IBX473" s="350"/>
      <c r="IBY473" s="350"/>
      <c r="IBZ473" s="350"/>
      <c r="ICA473" s="350"/>
      <c r="ICB473" s="350"/>
      <c r="ICC473" s="350"/>
      <c r="ICD473" s="350"/>
      <c r="ICE473" s="350"/>
      <c r="ICF473" s="350"/>
      <c r="ICG473" s="350"/>
      <c r="ICH473" s="350"/>
      <c r="ICI473" s="350"/>
      <c r="ICJ473" s="350"/>
      <c r="ICK473" s="350"/>
      <c r="ICL473" s="350"/>
      <c r="ICM473" s="350"/>
      <c r="ICN473" s="350"/>
      <c r="ICO473" s="350"/>
      <c r="ICP473" s="350"/>
      <c r="ICQ473" s="350"/>
      <c r="ICR473" s="350"/>
      <c r="ICS473" s="350"/>
      <c r="ICT473" s="350"/>
      <c r="ICU473" s="350"/>
      <c r="ICV473" s="350"/>
      <c r="ICW473" s="350"/>
      <c r="ICX473" s="350"/>
      <c r="ICY473" s="350"/>
      <c r="ICZ473" s="350"/>
      <c r="IDA473" s="350"/>
      <c r="IDB473" s="350"/>
      <c r="IDC473" s="350"/>
      <c r="IDD473" s="350"/>
      <c r="IDE473" s="350"/>
      <c r="IDF473" s="350"/>
      <c r="IDG473" s="350"/>
      <c r="IDH473" s="350"/>
      <c r="IDI473" s="350"/>
      <c r="IDJ473" s="350"/>
      <c r="IDK473" s="350"/>
      <c r="IDL473" s="350"/>
      <c r="IDM473" s="350"/>
      <c r="IDN473" s="350"/>
      <c r="IDO473" s="350"/>
      <c r="IDP473" s="350"/>
      <c r="IDQ473" s="350"/>
      <c r="IDR473" s="350"/>
      <c r="IDS473" s="350"/>
      <c r="IDT473" s="350"/>
      <c r="IDU473" s="350"/>
      <c r="IDV473" s="350"/>
      <c r="IDW473" s="350"/>
      <c r="IDX473" s="350"/>
      <c r="IDY473" s="350"/>
      <c r="IDZ473" s="350"/>
      <c r="IEA473" s="350"/>
      <c r="IEB473" s="350"/>
      <c r="IEC473" s="350"/>
      <c r="IED473" s="350"/>
      <c r="IEE473" s="350"/>
      <c r="IEF473" s="350"/>
      <c r="IEG473" s="350"/>
      <c r="IEH473" s="350"/>
      <c r="IEI473" s="350"/>
      <c r="IEJ473" s="350"/>
      <c r="IEK473" s="350"/>
      <c r="IEL473" s="350"/>
      <c r="IEM473" s="350"/>
      <c r="IEN473" s="350"/>
      <c r="IEO473" s="350"/>
      <c r="IEP473" s="350"/>
      <c r="IEQ473" s="350"/>
      <c r="IER473" s="350"/>
      <c r="IES473" s="350"/>
      <c r="IET473" s="350"/>
      <c r="IEU473" s="350"/>
      <c r="IEV473" s="350"/>
      <c r="IEW473" s="350"/>
      <c r="IEX473" s="350"/>
      <c r="IEY473" s="350"/>
      <c r="IEZ473" s="350"/>
      <c r="IFA473" s="350"/>
      <c r="IFB473" s="350"/>
      <c r="IFC473" s="350"/>
      <c r="IFD473" s="350"/>
      <c r="IFE473" s="350"/>
      <c r="IFF473" s="350"/>
      <c r="IFG473" s="350"/>
      <c r="IFH473" s="350"/>
      <c r="IFI473" s="350"/>
      <c r="IFJ473" s="350"/>
      <c r="IFK473" s="350"/>
      <c r="IFL473" s="350"/>
      <c r="IFM473" s="350"/>
      <c r="IFN473" s="350"/>
      <c r="IFO473" s="350"/>
      <c r="IFP473" s="350"/>
      <c r="IFQ473" s="350"/>
      <c r="IFR473" s="350"/>
      <c r="IFS473" s="350"/>
      <c r="IFT473" s="350"/>
      <c r="IFU473" s="350"/>
      <c r="IFV473" s="350"/>
      <c r="IFW473" s="350"/>
      <c r="IFX473" s="350"/>
      <c r="IFY473" s="350"/>
      <c r="IFZ473" s="350"/>
      <c r="IGA473" s="350"/>
      <c r="IGB473" s="350"/>
      <c r="IGC473" s="350"/>
      <c r="IGD473" s="350"/>
      <c r="IGE473" s="350"/>
      <c r="IGF473" s="350"/>
      <c r="IGG473" s="350"/>
      <c r="IGH473" s="350"/>
      <c r="IGI473" s="350"/>
      <c r="IGJ473" s="350"/>
      <c r="IGK473" s="350"/>
      <c r="IGL473" s="350"/>
      <c r="IGM473" s="350"/>
      <c r="IGN473" s="350"/>
      <c r="IGO473" s="350"/>
      <c r="IGP473" s="350"/>
      <c r="IGQ473" s="350"/>
      <c r="IGR473" s="350"/>
      <c r="IGS473" s="350"/>
      <c r="IGT473" s="350"/>
      <c r="IGU473" s="350"/>
      <c r="IGV473" s="350"/>
      <c r="IGW473" s="350"/>
      <c r="IGX473" s="350"/>
      <c r="IGY473" s="350"/>
      <c r="IGZ473" s="350"/>
      <c r="IHA473" s="350"/>
      <c r="IHB473" s="350"/>
      <c r="IHC473" s="350"/>
      <c r="IHD473" s="350"/>
      <c r="IHE473" s="350"/>
      <c r="IHF473" s="350"/>
      <c r="IHG473" s="350"/>
      <c r="IHH473" s="350"/>
      <c r="IHI473" s="350"/>
      <c r="IHJ473" s="350"/>
      <c r="IHK473" s="350"/>
      <c r="IHL473" s="350"/>
      <c r="IHM473" s="350"/>
      <c r="IHN473" s="350"/>
      <c r="IHO473" s="350"/>
      <c r="IHP473" s="350"/>
      <c r="IHQ473" s="350"/>
      <c r="IHR473" s="350"/>
      <c r="IHS473" s="350"/>
      <c r="IHT473" s="350"/>
      <c r="IHU473" s="350"/>
      <c r="IHV473" s="350"/>
      <c r="IHW473" s="350"/>
      <c r="IHX473" s="350"/>
      <c r="IHY473" s="350"/>
      <c r="IHZ473" s="350"/>
      <c r="IIA473" s="350"/>
      <c r="IIB473" s="350"/>
      <c r="IIC473" s="350"/>
      <c r="IID473" s="350"/>
      <c r="IIE473" s="350"/>
      <c r="IIF473" s="350"/>
      <c r="IIG473" s="350"/>
      <c r="IIH473" s="350"/>
      <c r="III473" s="350"/>
      <c r="IIJ473" s="350"/>
      <c r="IIK473" s="350"/>
      <c r="IIL473" s="350"/>
      <c r="IIM473" s="350"/>
      <c r="IIN473" s="350"/>
      <c r="IIO473" s="350"/>
      <c r="IIP473" s="350"/>
      <c r="IIQ473" s="350"/>
      <c r="IIR473" s="350"/>
      <c r="IIS473" s="350"/>
      <c r="IIT473" s="350"/>
      <c r="IIU473" s="350"/>
      <c r="IIV473" s="350"/>
      <c r="IIW473" s="350"/>
      <c r="IIX473" s="350"/>
      <c r="IIY473" s="350"/>
      <c r="IIZ473" s="350"/>
      <c r="IJA473" s="350"/>
      <c r="IJB473" s="350"/>
      <c r="IJC473" s="350"/>
      <c r="IJD473" s="350"/>
      <c r="IJE473" s="350"/>
      <c r="IJF473" s="350"/>
      <c r="IJG473" s="350"/>
      <c r="IJH473" s="350"/>
      <c r="IJI473" s="350"/>
      <c r="IJJ473" s="350"/>
      <c r="IJK473" s="350"/>
      <c r="IJL473" s="350"/>
      <c r="IJM473" s="350"/>
      <c r="IJN473" s="350"/>
      <c r="IJO473" s="350"/>
      <c r="IJP473" s="350"/>
      <c r="IJQ473" s="350"/>
      <c r="IJR473" s="350"/>
      <c r="IJS473" s="350"/>
      <c r="IJT473" s="350"/>
      <c r="IJU473" s="350"/>
      <c r="IJV473" s="350"/>
      <c r="IJW473" s="350"/>
      <c r="IJX473" s="350"/>
      <c r="IJY473" s="350"/>
      <c r="IJZ473" s="350"/>
      <c r="IKA473" s="350"/>
      <c r="IKB473" s="350"/>
      <c r="IKC473" s="350"/>
      <c r="IKD473" s="350"/>
      <c r="IKE473" s="350"/>
      <c r="IKF473" s="350"/>
      <c r="IKG473" s="350"/>
      <c r="IKH473" s="350"/>
      <c r="IKI473" s="350"/>
      <c r="IKJ473" s="350"/>
      <c r="IKK473" s="350"/>
      <c r="IKL473" s="350"/>
      <c r="IKM473" s="350"/>
      <c r="IKN473" s="350"/>
      <c r="IKO473" s="350"/>
      <c r="IKP473" s="350"/>
      <c r="IKQ473" s="350"/>
      <c r="IKR473" s="350"/>
      <c r="IKS473" s="350"/>
      <c r="IKT473" s="350"/>
      <c r="IKU473" s="350"/>
      <c r="IKV473" s="350"/>
      <c r="IKW473" s="350"/>
      <c r="IKX473" s="350"/>
      <c r="IKY473" s="350"/>
      <c r="IKZ473" s="350"/>
      <c r="ILA473" s="350"/>
      <c r="ILB473" s="350"/>
      <c r="ILC473" s="350"/>
      <c r="ILD473" s="350"/>
      <c r="ILE473" s="350"/>
      <c r="ILF473" s="350"/>
      <c r="ILG473" s="350"/>
      <c r="ILH473" s="350"/>
      <c r="ILI473" s="350"/>
      <c r="ILJ473" s="350"/>
      <c r="ILK473" s="350"/>
      <c r="ILL473" s="350"/>
      <c r="ILM473" s="350"/>
      <c r="ILN473" s="350"/>
      <c r="ILO473" s="350"/>
      <c r="ILP473" s="350"/>
      <c r="ILQ473" s="350"/>
      <c r="ILR473" s="350"/>
      <c r="ILS473" s="350"/>
      <c r="ILT473" s="350"/>
      <c r="ILU473" s="350"/>
      <c r="ILV473" s="350"/>
      <c r="ILW473" s="350"/>
      <c r="ILX473" s="350"/>
      <c r="ILY473" s="350"/>
      <c r="ILZ473" s="350"/>
      <c r="IMA473" s="350"/>
      <c r="IMB473" s="350"/>
      <c r="IMC473" s="350"/>
      <c r="IMD473" s="350"/>
      <c r="IME473" s="350"/>
      <c r="IMF473" s="350"/>
      <c r="IMG473" s="350"/>
      <c r="IMH473" s="350"/>
      <c r="IMI473" s="350"/>
      <c r="IMJ473" s="350"/>
      <c r="IMK473" s="350"/>
      <c r="IML473" s="350"/>
      <c r="IMM473" s="350"/>
      <c r="IMN473" s="350"/>
      <c r="IMO473" s="350"/>
      <c r="IMP473" s="350"/>
      <c r="IMQ473" s="350"/>
      <c r="IMR473" s="350"/>
      <c r="IMS473" s="350"/>
      <c r="IMT473" s="350"/>
      <c r="IMU473" s="350"/>
      <c r="IMV473" s="350"/>
      <c r="IMW473" s="350"/>
      <c r="IMX473" s="350"/>
      <c r="IMY473" s="350"/>
      <c r="IMZ473" s="350"/>
      <c r="INA473" s="350"/>
      <c r="INB473" s="350"/>
      <c r="INC473" s="350"/>
      <c r="IND473" s="350"/>
      <c r="INE473" s="350"/>
      <c r="INF473" s="350"/>
      <c r="ING473" s="350"/>
      <c r="INH473" s="350"/>
      <c r="INI473" s="350"/>
      <c r="INJ473" s="350"/>
      <c r="INK473" s="350"/>
      <c r="INL473" s="350"/>
      <c r="INM473" s="350"/>
      <c r="INN473" s="350"/>
      <c r="INO473" s="350"/>
      <c r="INP473" s="350"/>
      <c r="INQ473" s="350"/>
      <c r="INR473" s="350"/>
      <c r="INS473" s="350"/>
      <c r="INT473" s="350"/>
      <c r="INU473" s="350"/>
      <c r="INV473" s="350"/>
      <c r="INW473" s="350"/>
      <c r="INX473" s="350"/>
      <c r="INY473" s="350"/>
      <c r="INZ473" s="350"/>
      <c r="IOA473" s="350"/>
      <c r="IOB473" s="350"/>
      <c r="IOC473" s="350"/>
      <c r="IOD473" s="350"/>
      <c r="IOE473" s="350"/>
      <c r="IOF473" s="350"/>
      <c r="IOG473" s="350"/>
      <c r="IOH473" s="350"/>
      <c r="IOI473" s="350"/>
      <c r="IOJ473" s="350"/>
      <c r="IOK473" s="350"/>
      <c r="IOL473" s="350"/>
      <c r="IOM473" s="350"/>
      <c r="ION473" s="350"/>
      <c r="IOO473" s="350"/>
      <c r="IOP473" s="350"/>
      <c r="IOQ473" s="350"/>
      <c r="IOR473" s="350"/>
      <c r="IOS473" s="350"/>
      <c r="IOT473" s="350"/>
      <c r="IOU473" s="350"/>
      <c r="IOV473" s="350"/>
      <c r="IOW473" s="350"/>
      <c r="IOX473" s="350"/>
      <c r="IOY473" s="350"/>
      <c r="IOZ473" s="350"/>
      <c r="IPA473" s="350"/>
      <c r="IPB473" s="350"/>
      <c r="IPC473" s="350"/>
      <c r="IPD473" s="350"/>
      <c r="IPE473" s="350"/>
      <c r="IPF473" s="350"/>
      <c r="IPG473" s="350"/>
      <c r="IPH473" s="350"/>
      <c r="IPI473" s="350"/>
      <c r="IPJ473" s="350"/>
      <c r="IPK473" s="350"/>
      <c r="IPL473" s="350"/>
      <c r="IPM473" s="350"/>
      <c r="IPN473" s="350"/>
      <c r="IPO473" s="350"/>
      <c r="IPP473" s="350"/>
      <c r="IPQ473" s="350"/>
      <c r="IPR473" s="350"/>
      <c r="IPS473" s="350"/>
      <c r="IPT473" s="350"/>
      <c r="IPU473" s="350"/>
      <c r="IPV473" s="350"/>
      <c r="IPW473" s="350"/>
      <c r="IPX473" s="350"/>
      <c r="IPY473" s="350"/>
      <c r="IPZ473" s="350"/>
      <c r="IQA473" s="350"/>
      <c r="IQB473" s="350"/>
      <c r="IQC473" s="350"/>
      <c r="IQD473" s="350"/>
      <c r="IQE473" s="350"/>
      <c r="IQF473" s="350"/>
      <c r="IQG473" s="350"/>
      <c r="IQH473" s="350"/>
      <c r="IQI473" s="350"/>
      <c r="IQJ473" s="350"/>
      <c r="IQK473" s="350"/>
      <c r="IQL473" s="350"/>
      <c r="IQM473" s="350"/>
      <c r="IQN473" s="350"/>
      <c r="IQO473" s="350"/>
      <c r="IQP473" s="350"/>
      <c r="IQQ473" s="350"/>
      <c r="IQR473" s="350"/>
      <c r="IQS473" s="350"/>
      <c r="IQT473" s="350"/>
      <c r="IQU473" s="350"/>
      <c r="IQV473" s="350"/>
      <c r="IQW473" s="350"/>
      <c r="IQX473" s="350"/>
      <c r="IQY473" s="350"/>
      <c r="IQZ473" s="350"/>
      <c r="IRA473" s="350"/>
      <c r="IRB473" s="350"/>
      <c r="IRC473" s="350"/>
      <c r="IRD473" s="350"/>
      <c r="IRE473" s="350"/>
      <c r="IRF473" s="350"/>
      <c r="IRG473" s="350"/>
      <c r="IRH473" s="350"/>
      <c r="IRI473" s="350"/>
      <c r="IRJ473" s="350"/>
      <c r="IRK473" s="350"/>
      <c r="IRL473" s="350"/>
      <c r="IRM473" s="350"/>
      <c r="IRN473" s="350"/>
      <c r="IRO473" s="350"/>
      <c r="IRP473" s="350"/>
      <c r="IRQ473" s="350"/>
      <c r="IRR473" s="350"/>
      <c r="IRS473" s="350"/>
      <c r="IRT473" s="350"/>
      <c r="IRU473" s="350"/>
      <c r="IRV473" s="350"/>
      <c r="IRW473" s="350"/>
      <c r="IRX473" s="350"/>
      <c r="IRY473" s="350"/>
      <c r="IRZ473" s="350"/>
      <c r="ISA473" s="350"/>
      <c r="ISB473" s="350"/>
      <c r="ISC473" s="350"/>
      <c r="ISD473" s="350"/>
      <c r="ISE473" s="350"/>
      <c r="ISF473" s="350"/>
      <c r="ISG473" s="350"/>
      <c r="ISH473" s="350"/>
      <c r="ISI473" s="350"/>
      <c r="ISJ473" s="350"/>
      <c r="ISK473" s="350"/>
      <c r="ISL473" s="350"/>
      <c r="ISM473" s="350"/>
      <c r="ISN473" s="350"/>
      <c r="ISO473" s="350"/>
      <c r="ISP473" s="350"/>
      <c r="ISQ473" s="350"/>
      <c r="ISR473" s="350"/>
      <c r="ISS473" s="350"/>
      <c r="IST473" s="350"/>
      <c r="ISU473" s="350"/>
      <c r="ISV473" s="350"/>
      <c r="ISW473" s="350"/>
      <c r="ISX473" s="350"/>
      <c r="ISY473" s="350"/>
      <c r="ISZ473" s="350"/>
      <c r="ITA473" s="350"/>
      <c r="ITB473" s="350"/>
      <c r="ITC473" s="350"/>
      <c r="ITD473" s="350"/>
      <c r="ITE473" s="350"/>
      <c r="ITF473" s="350"/>
      <c r="ITG473" s="350"/>
      <c r="ITH473" s="350"/>
      <c r="ITI473" s="350"/>
      <c r="ITJ473" s="350"/>
      <c r="ITK473" s="350"/>
      <c r="ITL473" s="350"/>
      <c r="ITM473" s="350"/>
      <c r="ITN473" s="350"/>
      <c r="ITO473" s="350"/>
      <c r="ITP473" s="350"/>
      <c r="ITQ473" s="350"/>
      <c r="ITR473" s="350"/>
      <c r="ITS473" s="350"/>
      <c r="ITT473" s="350"/>
      <c r="ITU473" s="350"/>
      <c r="ITV473" s="350"/>
      <c r="ITW473" s="350"/>
      <c r="ITX473" s="350"/>
      <c r="ITY473" s="350"/>
      <c r="ITZ473" s="350"/>
      <c r="IUA473" s="350"/>
      <c r="IUB473" s="350"/>
      <c r="IUC473" s="350"/>
      <c r="IUD473" s="350"/>
      <c r="IUE473" s="350"/>
      <c r="IUF473" s="350"/>
      <c r="IUG473" s="350"/>
      <c r="IUH473" s="350"/>
      <c r="IUI473" s="350"/>
      <c r="IUJ473" s="350"/>
      <c r="IUK473" s="350"/>
      <c r="IUL473" s="350"/>
      <c r="IUM473" s="350"/>
      <c r="IUN473" s="350"/>
      <c r="IUO473" s="350"/>
      <c r="IUP473" s="350"/>
      <c r="IUQ473" s="350"/>
      <c r="IUR473" s="350"/>
      <c r="IUS473" s="350"/>
      <c r="IUT473" s="350"/>
      <c r="IUU473" s="350"/>
      <c r="IUV473" s="350"/>
      <c r="IUW473" s="350"/>
      <c r="IUX473" s="350"/>
      <c r="IUY473" s="350"/>
      <c r="IUZ473" s="350"/>
      <c r="IVA473" s="350"/>
      <c r="IVB473" s="350"/>
      <c r="IVC473" s="350"/>
      <c r="IVD473" s="350"/>
      <c r="IVE473" s="350"/>
      <c r="IVF473" s="350"/>
      <c r="IVG473" s="350"/>
      <c r="IVH473" s="350"/>
      <c r="IVI473" s="350"/>
      <c r="IVJ473" s="350"/>
      <c r="IVK473" s="350"/>
      <c r="IVL473" s="350"/>
      <c r="IVM473" s="350"/>
      <c r="IVN473" s="350"/>
      <c r="IVO473" s="350"/>
      <c r="IVP473" s="350"/>
      <c r="IVQ473" s="350"/>
      <c r="IVR473" s="350"/>
      <c r="IVS473" s="350"/>
      <c r="IVT473" s="350"/>
      <c r="IVU473" s="350"/>
      <c r="IVV473" s="350"/>
      <c r="IVW473" s="350"/>
      <c r="IVX473" s="350"/>
      <c r="IVY473" s="350"/>
      <c r="IVZ473" s="350"/>
      <c r="IWA473" s="350"/>
      <c r="IWB473" s="350"/>
      <c r="IWC473" s="350"/>
      <c r="IWD473" s="350"/>
      <c r="IWE473" s="350"/>
      <c r="IWF473" s="350"/>
      <c r="IWG473" s="350"/>
      <c r="IWH473" s="350"/>
      <c r="IWI473" s="350"/>
      <c r="IWJ473" s="350"/>
      <c r="IWK473" s="350"/>
      <c r="IWL473" s="350"/>
      <c r="IWM473" s="350"/>
      <c r="IWN473" s="350"/>
      <c r="IWO473" s="350"/>
      <c r="IWP473" s="350"/>
      <c r="IWQ473" s="350"/>
      <c r="IWR473" s="350"/>
      <c r="IWS473" s="350"/>
      <c r="IWT473" s="350"/>
      <c r="IWU473" s="350"/>
      <c r="IWV473" s="350"/>
      <c r="IWW473" s="350"/>
      <c r="IWX473" s="350"/>
      <c r="IWY473" s="350"/>
      <c r="IWZ473" s="350"/>
      <c r="IXA473" s="350"/>
      <c r="IXB473" s="350"/>
      <c r="IXC473" s="350"/>
      <c r="IXD473" s="350"/>
      <c r="IXE473" s="350"/>
      <c r="IXF473" s="350"/>
      <c r="IXG473" s="350"/>
      <c r="IXH473" s="350"/>
      <c r="IXI473" s="350"/>
      <c r="IXJ473" s="350"/>
      <c r="IXK473" s="350"/>
      <c r="IXL473" s="350"/>
      <c r="IXM473" s="350"/>
      <c r="IXN473" s="350"/>
      <c r="IXO473" s="350"/>
      <c r="IXP473" s="350"/>
      <c r="IXQ473" s="350"/>
      <c r="IXR473" s="350"/>
      <c r="IXS473" s="350"/>
      <c r="IXT473" s="350"/>
      <c r="IXU473" s="350"/>
      <c r="IXV473" s="350"/>
      <c r="IXW473" s="350"/>
      <c r="IXX473" s="350"/>
      <c r="IXY473" s="350"/>
      <c r="IXZ473" s="350"/>
      <c r="IYA473" s="350"/>
      <c r="IYB473" s="350"/>
      <c r="IYC473" s="350"/>
      <c r="IYD473" s="350"/>
      <c r="IYE473" s="350"/>
      <c r="IYF473" s="350"/>
      <c r="IYG473" s="350"/>
      <c r="IYH473" s="350"/>
      <c r="IYI473" s="350"/>
      <c r="IYJ473" s="350"/>
      <c r="IYK473" s="350"/>
      <c r="IYL473" s="350"/>
      <c r="IYM473" s="350"/>
      <c r="IYN473" s="350"/>
      <c r="IYO473" s="350"/>
      <c r="IYP473" s="350"/>
      <c r="IYQ473" s="350"/>
      <c r="IYR473" s="350"/>
      <c r="IYS473" s="350"/>
      <c r="IYT473" s="350"/>
      <c r="IYU473" s="350"/>
      <c r="IYV473" s="350"/>
      <c r="IYW473" s="350"/>
      <c r="IYX473" s="350"/>
      <c r="IYY473" s="350"/>
      <c r="IYZ473" s="350"/>
      <c r="IZA473" s="350"/>
      <c r="IZB473" s="350"/>
      <c r="IZC473" s="350"/>
      <c r="IZD473" s="350"/>
      <c r="IZE473" s="350"/>
      <c r="IZF473" s="350"/>
      <c r="IZG473" s="350"/>
      <c r="IZH473" s="350"/>
      <c r="IZI473" s="350"/>
      <c r="IZJ473" s="350"/>
      <c r="IZK473" s="350"/>
      <c r="IZL473" s="350"/>
      <c r="IZM473" s="350"/>
      <c r="IZN473" s="350"/>
      <c r="IZO473" s="350"/>
      <c r="IZP473" s="350"/>
      <c r="IZQ473" s="350"/>
      <c r="IZR473" s="350"/>
      <c r="IZS473" s="350"/>
      <c r="IZT473" s="350"/>
      <c r="IZU473" s="350"/>
      <c r="IZV473" s="350"/>
      <c r="IZW473" s="350"/>
      <c r="IZX473" s="350"/>
      <c r="IZY473" s="350"/>
      <c r="IZZ473" s="350"/>
      <c r="JAA473" s="350"/>
      <c r="JAB473" s="350"/>
      <c r="JAC473" s="350"/>
      <c r="JAD473" s="350"/>
      <c r="JAE473" s="350"/>
      <c r="JAF473" s="350"/>
      <c r="JAG473" s="350"/>
      <c r="JAH473" s="350"/>
      <c r="JAI473" s="350"/>
      <c r="JAJ473" s="350"/>
      <c r="JAK473" s="350"/>
      <c r="JAL473" s="350"/>
      <c r="JAM473" s="350"/>
      <c r="JAN473" s="350"/>
      <c r="JAO473" s="350"/>
      <c r="JAP473" s="350"/>
      <c r="JAQ473" s="350"/>
      <c r="JAR473" s="350"/>
      <c r="JAS473" s="350"/>
      <c r="JAT473" s="350"/>
      <c r="JAU473" s="350"/>
      <c r="JAV473" s="350"/>
      <c r="JAW473" s="350"/>
      <c r="JAX473" s="350"/>
      <c r="JAY473" s="350"/>
      <c r="JAZ473" s="350"/>
      <c r="JBA473" s="350"/>
      <c r="JBB473" s="350"/>
      <c r="JBC473" s="350"/>
      <c r="JBD473" s="350"/>
      <c r="JBE473" s="350"/>
      <c r="JBF473" s="350"/>
      <c r="JBG473" s="350"/>
      <c r="JBH473" s="350"/>
      <c r="JBI473" s="350"/>
      <c r="JBJ473" s="350"/>
      <c r="JBK473" s="350"/>
      <c r="JBL473" s="350"/>
      <c r="JBM473" s="350"/>
      <c r="JBN473" s="350"/>
      <c r="JBO473" s="350"/>
      <c r="JBP473" s="350"/>
      <c r="JBQ473" s="350"/>
      <c r="JBR473" s="350"/>
      <c r="JBS473" s="350"/>
      <c r="JBT473" s="350"/>
      <c r="JBU473" s="350"/>
      <c r="JBV473" s="350"/>
      <c r="JBW473" s="350"/>
      <c r="JBX473" s="350"/>
      <c r="JBY473" s="350"/>
      <c r="JBZ473" s="350"/>
      <c r="JCA473" s="350"/>
      <c r="JCB473" s="350"/>
      <c r="JCC473" s="350"/>
      <c r="JCD473" s="350"/>
      <c r="JCE473" s="350"/>
      <c r="JCF473" s="350"/>
      <c r="JCG473" s="350"/>
      <c r="JCH473" s="350"/>
      <c r="JCI473" s="350"/>
      <c r="JCJ473" s="350"/>
      <c r="JCK473" s="350"/>
      <c r="JCL473" s="350"/>
      <c r="JCM473" s="350"/>
      <c r="JCN473" s="350"/>
      <c r="JCO473" s="350"/>
      <c r="JCP473" s="350"/>
      <c r="JCQ473" s="350"/>
      <c r="JCR473" s="350"/>
      <c r="JCS473" s="350"/>
      <c r="JCT473" s="350"/>
      <c r="JCU473" s="350"/>
      <c r="JCV473" s="350"/>
      <c r="JCW473" s="350"/>
      <c r="JCX473" s="350"/>
      <c r="JCY473" s="350"/>
      <c r="JCZ473" s="350"/>
      <c r="JDA473" s="350"/>
      <c r="JDB473" s="350"/>
      <c r="JDC473" s="350"/>
      <c r="JDD473" s="350"/>
      <c r="JDE473" s="350"/>
      <c r="JDF473" s="350"/>
      <c r="JDG473" s="350"/>
      <c r="JDH473" s="350"/>
      <c r="JDI473" s="350"/>
      <c r="JDJ473" s="350"/>
      <c r="JDK473" s="350"/>
      <c r="JDL473" s="350"/>
      <c r="JDM473" s="350"/>
      <c r="JDN473" s="350"/>
      <c r="JDO473" s="350"/>
      <c r="JDP473" s="350"/>
      <c r="JDQ473" s="350"/>
      <c r="JDR473" s="350"/>
      <c r="JDS473" s="350"/>
      <c r="JDT473" s="350"/>
      <c r="JDU473" s="350"/>
      <c r="JDV473" s="350"/>
      <c r="JDW473" s="350"/>
      <c r="JDX473" s="350"/>
      <c r="JDY473" s="350"/>
      <c r="JDZ473" s="350"/>
      <c r="JEA473" s="350"/>
      <c r="JEB473" s="350"/>
      <c r="JEC473" s="350"/>
      <c r="JED473" s="350"/>
      <c r="JEE473" s="350"/>
      <c r="JEF473" s="350"/>
      <c r="JEG473" s="350"/>
      <c r="JEH473" s="350"/>
      <c r="JEI473" s="350"/>
      <c r="JEJ473" s="350"/>
      <c r="JEK473" s="350"/>
      <c r="JEL473" s="350"/>
      <c r="JEM473" s="350"/>
      <c r="JEN473" s="350"/>
      <c r="JEO473" s="350"/>
      <c r="JEP473" s="350"/>
      <c r="JEQ473" s="350"/>
      <c r="JER473" s="350"/>
      <c r="JES473" s="350"/>
      <c r="JET473" s="350"/>
      <c r="JEU473" s="350"/>
      <c r="JEV473" s="350"/>
      <c r="JEW473" s="350"/>
      <c r="JEX473" s="350"/>
      <c r="JEY473" s="350"/>
      <c r="JEZ473" s="350"/>
      <c r="JFA473" s="350"/>
      <c r="JFB473" s="350"/>
      <c r="JFC473" s="350"/>
      <c r="JFD473" s="350"/>
      <c r="JFE473" s="350"/>
      <c r="JFF473" s="350"/>
      <c r="JFG473" s="350"/>
      <c r="JFH473" s="350"/>
      <c r="JFI473" s="350"/>
      <c r="JFJ473" s="350"/>
      <c r="JFK473" s="350"/>
      <c r="JFL473" s="350"/>
      <c r="JFM473" s="350"/>
      <c r="JFN473" s="350"/>
      <c r="JFO473" s="350"/>
      <c r="JFP473" s="350"/>
      <c r="JFQ473" s="350"/>
      <c r="JFR473" s="350"/>
      <c r="JFS473" s="350"/>
      <c r="JFT473" s="350"/>
      <c r="JFU473" s="350"/>
      <c r="JFV473" s="350"/>
      <c r="JFW473" s="350"/>
      <c r="JFX473" s="350"/>
      <c r="JFY473" s="350"/>
      <c r="JFZ473" s="350"/>
      <c r="JGA473" s="350"/>
      <c r="JGB473" s="350"/>
      <c r="JGC473" s="350"/>
      <c r="JGD473" s="350"/>
      <c r="JGE473" s="350"/>
      <c r="JGF473" s="350"/>
      <c r="JGG473" s="350"/>
      <c r="JGH473" s="350"/>
      <c r="JGI473" s="350"/>
      <c r="JGJ473" s="350"/>
      <c r="JGK473" s="350"/>
      <c r="JGL473" s="350"/>
      <c r="JGM473" s="350"/>
      <c r="JGN473" s="350"/>
      <c r="JGO473" s="350"/>
      <c r="JGP473" s="350"/>
      <c r="JGQ473" s="350"/>
      <c r="JGR473" s="350"/>
      <c r="JGS473" s="350"/>
      <c r="JGT473" s="350"/>
      <c r="JGU473" s="350"/>
      <c r="JGV473" s="350"/>
      <c r="JGW473" s="350"/>
      <c r="JGX473" s="350"/>
      <c r="JGY473" s="350"/>
      <c r="JGZ473" s="350"/>
      <c r="JHA473" s="350"/>
      <c r="JHB473" s="350"/>
      <c r="JHC473" s="350"/>
      <c r="JHD473" s="350"/>
      <c r="JHE473" s="350"/>
      <c r="JHF473" s="350"/>
      <c r="JHG473" s="350"/>
      <c r="JHH473" s="350"/>
      <c r="JHI473" s="350"/>
      <c r="JHJ473" s="350"/>
      <c r="JHK473" s="350"/>
      <c r="JHL473" s="350"/>
      <c r="JHM473" s="350"/>
      <c r="JHN473" s="350"/>
      <c r="JHO473" s="350"/>
      <c r="JHP473" s="350"/>
      <c r="JHQ473" s="350"/>
      <c r="JHR473" s="350"/>
      <c r="JHS473" s="350"/>
      <c r="JHT473" s="350"/>
      <c r="JHU473" s="350"/>
      <c r="JHV473" s="350"/>
      <c r="JHW473" s="350"/>
      <c r="JHX473" s="350"/>
      <c r="JHY473" s="350"/>
      <c r="JHZ473" s="350"/>
      <c r="JIA473" s="350"/>
      <c r="JIB473" s="350"/>
      <c r="JIC473" s="350"/>
      <c r="JID473" s="350"/>
      <c r="JIE473" s="350"/>
      <c r="JIF473" s="350"/>
      <c r="JIG473" s="350"/>
      <c r="JIH473" s="350"/>
      <c r="JII473" s="350"/>
      <c r="JIJ473" s="350"/>
      <c r="JIK473" s="350"/>
      <c r="JIL473" s="350"/>
      <c r="JIM473" s="350"/>
      <c r="JIN473" s="350"/>
      <c r="JIO473" s="350"/>
      <c r="JIP473" s="350"/>
      <c r="JIQ473" s="350"/>
      <c r="JIR473" s="350"/>
      <c r="JIS473" s="350"/>
      <c r="JIT473" s="350"/>
      <c r="JIU473" s="350"/>
      <c r="JIV473" s="350"/>
      <c r="JIW473" s="350"/>
      <c r="JIX473" s="350"/>
      <c r="JIY473" s="350"/>
      <c r="JIZ473" s="350"/>
      <c r="JJA473" s="350"/>
      <c r="JJB473" s="350"/>
      <c r="JJC473" s="350"/>
      <c r="JJD473" s="350"/>
      <c r="JJE473" s="350"/>
      <c r="JJF473" s="350"/>
      <c r="JJG473" s="350"/>
      <c r="JJH473" s="350"/>
      <c r="JJI473" s="350"/>
      <c r="JJJ473" s="350"/>
      <c r="JJK473" s="350"/>
      <c r="JJL473" s="350"/>
      <c r="JJM473" s="350"/>
      <c r="JJN473" s="350"/>
      <c r="JJO473" s="350"/>
      <c r="JJP473" s="350"/>
      <c r="JJQ473" s="350"/>
      <c r="JJR473" s="350"/>
      <c r="JJS473" s="350"/>
      <c r="JJT473" s="350"/>
      <c r="JJU473" s="350"/>
      <c r="JJV473" s="350"/>
      <c r="JJW473" s="350"/>
      <c r="JJX473" s="350"/>
      <c r="JJY473" s="350"/>
      <c r="JJZ473" s="350"/>
      <c r="JKA473" s="350"/>
      <c r="JKB473" s="350"/>
      <c r="JKC473" s="350"/>
      <c r="JKD473" s="350"/>
      <c r="JKE473" s="350"/>
      <c r="JKF473" s="350"/>
      <c r="JKG473" s="350"/>
      <c r="JKH473" s="350"/>
      <c r="JKI473" s="350"/>
      <c r="JKJ473" s="350"/>
      <c r="JKK473" s="350"/>
      <c r="JKL473" s="350"/>
      <c r="JKM473" s="350"/>
      <c r="JKN473" s="350"/>
      <c r="JKO473" s="350"/>
      <c r="JKP473" s="350"/>
      <c r="JKQ473" s="350"/>
      <c r="JKR473" s="350"/>
      <c r="JKS473" s="350"/>
      <c r="JKT473" s="350"/>
      <c r="JKU473" s="350"/>
      <c r="JKV473" s="350"/>
      <c r="JKW473" s="350"/>
      <c r="JKX473" s="350"/>
      <c r="JKY473" s="350"/>
      <c r="JKZ473" s="350"/>
      <c r="JLA473" s="350"/>
      <c r="JLB473" s="350"/>
      <c r="JLC473" s="350"/>
      <c r="JLD473" s="350"/>
      <c r="JLE473" s="350"/>
      <c r="JLF473" s="350"/>
      <c r="JLG473" s="350"/>
      <c r="JLH473" s="350"/>
      <c r="JLI473" s="350"/>
      <c r="JLJ473" s="350"/>
      <c r="JLK473" s="350"/>
      <c r="JLL473" s="350"/>
      <c r="JLM473" s="350"/>
      <c r="JLN473" s="350"/>
      <c r="JLO473" s="350"/>
      <c r="JLP473" s="350"/>
      <c r="JLQ473" s="350"/>
      <c r="JLR473" s="350"/>
      <c r="JLS473" s="350"/>
      <c r="JLT473" s="350"/>
      <c r="JLU473" s="350"/>
      <c r="JLV473" s="350"/>
      <c r="JLW473" s="350"/>
      <c r="JLX473" s="350"/>
      <c r="JLY473" s="350"/>
      <c r="JLZ473" s="350"/>
      <c r="JMA473" s="350"/>
      <c r="JMB473" s="350"/>
      <c r="JMC473" s="350"/>
      <c r="JMD473" s="350"/>
      <c r="JME473" s="350"/>
      <c r="JMF473" s="350"/>
      <c r="JMG473" s="350"/>
      <c r="JMH473" s="350"/>
      <c r="JMI473" s="350"/>
      <c r="JMJ473" s="350"/>
      <c r="JMK473" s="350"/>
      <c r="JML473" s="350"/>
      <c r="JMM473" s="350"/>
      <c r="JMN473" s="350"/>
      <c r="JMO473" s="350"/>
      <c r="JMP473" s="350"/>
      <c r="JMQ473" s="350"/>
      <c r="JMR473" s="350"/>
      <c r="JMS473" s="350"/>
      <c r="JMT473" s="350"/>
      <c r="JMU473" s="350"/>
      <c r="JMV473" s="350"/>
      <c r="JMW473" s="350"/>
      <c r="JMX473" s="350"/>
      <c r="JMY473" s="350"/>
      <c r="JMZ473" s="350"/>
      <c r="JNA473" s="350"/>
      <c r="JNB473" s="350"/>
      <c r="JNC473" s="350"/>
      <c r="JND473" s="350"/>
      <c r="JNE473" s="350"/>
      <c r="JNF473" s="350"/>
      <c r="JNG473" s="350"/>
      <c r="JNH473" s="350"/>
      <c r="JNI473" s="350"/>
      <c r="JNJ473" s="350"/>
      <c r="JNK473" s="350"/>
      <c r="JNL473" s="350"/>
      <c r="JNM473" s="350"/>
      <c r="JNN473" s="350"/>
      <c r="JNO473" s="350"/>
      <c r="JNP473" s="350"/>
      <c r="JNQ473" s="350"/>
      <c r="JNR473" s="350"/>
      <c r="JNS473" s="350"/>
      <c r="JNT473" s="350"/>
      <c r="JNU473" s="350"/>
      <c r="JNV473" s="350"/>
      <c r="JNW473" s="350"/>
      <c r="JNX473" s="350"/>
      <c r="JNY473" s="350"/>
      <c r="JNZ473" s="350"/>
      <c r="JOA473" s="350"/>
      <c r="JOB473" s="350"/>
      <c r="JOC473" s="350"/>
      <c r="JOD473" s="350"/>
      <c r="JOE473" s="350"/>
      <c r="JOF473" s="350"/>
      <c r="JOG473" s="350"/>
      <c r="JOH473" s="350"/>
      <c r="JOI473" s="350"/>
      <c r="JOJ473" s="350"/>
      <c r="JOK473" s="350"/>
      <c r="JOL473" s="350"/>
      <c r="JOM473" s="350"/>
      <c r="JON473" s="350"/>
      <c r="JOO473" s="350"/>
      <c r="JOP473" s="350"/>
      <c r="JOQ473" s="350"/>
      <c r="JOR473" s="350"/>
      <c r="JOS473" s="350"/>
      <c r="JOT473" s="350"/>
      <c r="JOU473" s="350"/>
      <c r="JOV473" s="350"/>
      <c r="JOW473" s="350"/>
      <c r="JOX473" s="350"/>
      <c r="JOY473" s="350"/>
      <c r="JOZ473" s="350"/>
      <c r="JPA473" s="350"/>
      <c r="JPB473" s="350"/>
      <c r="JPC473" s="350"/>
      <c r="JPD473" s="350"/>
      <c r="JPE473" s="350"/>
      <c r="JPF473" s="350"/>
      <c r="JPG473" s="350"/>
      <c r="JPH473" s="350"/>
      <c r="JPI473" s="350"/>
      <c r="JPJ473" s="350"/>
      <c r="JPK473" s="350"/>
      <c r="JPL473" s="350"/>
      <c r="JPM473" s="350"/>
      <c r="JPN473" s="350"/>
      <c r="JPO473" s="350"/>
      <c r="JPP473" s="350"/>
      <c r="JPQ473" s="350"/>
      <c r="JPR473" s="350"/>
      <c r="JPS473" s="350"/>
      <c r="JPT473" s="350"/>
      <c r="JPU473" s="350"/>
      <c r="JPV473" s="350"/>
      <c r="JPW473" s="350"/>
      <c r="JPX473" s="350"/>
      <c r="JPY473" s="350"/>
      <c r="JPZ473" s="350"/>
      <c r="JQA473" s="350"/>
      <c r="JQB473" s="350"/>
      <c r="JQC473" s="350"/>
      <c r="JQD473" s="350"/>
      <c r="JQE473" s="350"/>
      <c r="JQF473" s="350"/>
      <c r="JQG473" s="350"/>
      <c r="JQH473" s="350"/>
      <c r="JQI473" s="350"/>
      <c r="JQJ473" s="350"/>
      <c r="JQK473" s="350"/>
      <c r="JQL473" s="350"/>
      <c r="JQM473" s="350"/>
      <c r="JQN473" s="350"/>
      <c r="JQO473" s="350"/>
      <c r="JQP473" s="350"/>
      <c r="JQQ473" s="350"/>
      <c r="JQR473" s="350"/>
      <c r="JQS473" s="350"/>
      <c r="JQT473" s="350"/>
      <c r="JQU473" s="350"/>
      <c r="JQV473" s="350"/>
      <c r="JQW473" s="350"/>
      <c r="JQX473" s="350"/>
      <c r="JQY473" s="350"/>
      <c r="JQZ473" s="350"/>
      <c r="JRA473" s="350"/>
      <c r="JRB473" s="350"/>
      <c r="JRC473" s="350"/>
      <c r="JRD473" s="350"/>
      <c r="JRE473" s="350"/>
      <c r="JRF473" s="350"/>
      <c r="JRG473" s="350"/>
      <c r="JRH473" s="350"/>
      <c r="JRI473" s="350"/>
      <c r="JRJ473" s="350"/>
      <c r="JRK473" s="350"/>
      <c r="JRL473" s="350"/>
      <c r="JRM473" s="350"/>
      <c r="JRN473" s="350"/>
      <c r="JRO473" s="350"/>
      <c r="JRP473" s="350"/>
      <c r="JRQ473" s="350"/>
      <c r="JRR473" s="350"/>
      <c r="JRS473" s="350"/>
      <c r="JRT473" s="350"/>
      <c r="JRU473" s="350"/>
      <c r="JRV473" s="350"/>
      <c r="JRW473" s="350"/>
      <c r="JRX473" s="350"/>
      <c r="JRY473" s="350"/>
      <c r="JRZ473" s="350"/>
      <c r="JSA473" s="350"/>
      <c r="JSB473" s="350"/>
      <c r="JSC473" s="350"/>
      <c r="JSD473" s="350"/>
      <c r="JSE473" s="350"/>
      <c r="JSF473" s="350"/>
      <c r="JSG473" s="350"/>
      <c r="JSH473" s="350"/>
      <c r="JSI473" s="350"/>
      <c r="JSJ473" s="350"/>
      <c r="JSK473" s="350"/>
      <c r="JSL473" s="350"/>
      <c r="JSM473" s="350"/>
      <c r="JSN473" s="350"/>
      <c r="JSO473" s="350"/>
      <c r="JSP473" s="350"/>
      <c r="JSQ473" s="350"/>
      <c r="JSR473" s="350"/>
      <c r="JSS473" s="350"/>
      <c r="JST473" s="350"/>
      <c r="JSU473" s="350"/>
      <c r="JSV473" s="350"/>
      <c r="JSW473" s="350"/>
      <c r="JSX473" s="350"/>
      <c r="JSY473" s="350"/>
      <c r="JSZ473" s="350"/>
      <c r="JTA473" s="350"/>
      <c r="JTB473" s="350"/>
      <c r="JTC473" s="350"/>
      <c r="JTD473" s="350"/>
      <c r="JTE473" s="350"/>
      <c r="JTF473" s="350"/>
      <c r="JTG473" s="350"/>
      <c r="JTH473" s="350"/>
      <c r="JTI473" s="350"/>
      <c r="JTJ473" s="350"/>
      <c r="JTK473" s="350"/>
      <c r="JTL473" s="350"/>
      <c r="JTM473" s="350"/>
      <c r="JTN473" s="350"/>
      <c r="JTO473" s="350"/>
      <c r="JTP473" s="350"/>
      <c r="JTQ473" s="350"/>
      <c r="JTR473" s="350"/>
      <c r="JTS473" s="350"/>
      <c r="JTT473" s="350"/>
      <c r="JTU473" s="350"/>
      <c r="JTV473" s="350"/>
      <c r="JTW473" s="350"/>
      <c r="JTX473" s="350"/>
      <c r="JTY473" s="350"/>
      <c r="JTZ473" s="350"/>
      <c r="JUA473" s="350"/>
      <c r="JUB473" s="350"/>
      <c r="JUC473" s="350"/>
      <c r="JUD473" s="350"/>
      <c r="JUE473" s="350"/>
      <c r="JUF473" s="350"/>
      <c r="JUG473" s="350"/>
      <c r="JUH473" s="350"/>
      <c r="JUI473" s="350"/>
      <c r="JUJ473" s="350"/>
      <c r="JUK473" s="350"/>
      <c r="JUL473" s="350"/>
      <c r="JUM473" s="350"/>
      <c r="JUN473" s="350"/>
      <c r="JUO473" s="350"/>
      <c r="JUP473" s="350"/>
      <c r="JUQ473" s="350"/>
      <c r="JUR473" s="350"/>
      <c r="JUS473" s="350"/>
      <c r="JUT473" s="350"/>
      <c r="JUU473" s="350"/>
      <c r="JUV473" s="350"/>
      <c r="JUW473" s="350"/>
      <c r="JUX473" s="350"/>
      <c r="JUY473" s="350"/>
      <c r="JUZ473" s="350"/>
      <c r="JVA473" s="350"/>
      <c r="JVB473" s="350"/>
      <c r="JVC473" s="350"/>
      <c r="JVD473" s="350"/>
      <c r="JVE473" s="350"/>
      <c r="JVF473" s="350"/>
      <c r="JVG473" s="350"/>
      <c r="JVH473" s="350"/>
      <c r="JVI473" s="350"/>
      <c r="JVJ473" s="350"/>
      <c r="JVK473" s="350"/>
      <c r="JVL473" s="350"/>
      <c r="JVM473" s="350"/>
      <c r="JVN473" s="350"/>
      <c r="JVO473" s="350"/>
      <c r="JVP473" s="350"/>
      <c r="JVQ473" s="350"/>
      <c r="JVR473" s="350"/>
      <c r="JVS473" s="350"/>
      <c r="JVT473" s="350"/>
      <c r="JVU473" s="350"/>
      <c r="JVV473" s="350"/>
      <c r="JVW473" s="350"/>
      <c r="JVX473" s="350"/>
      <c r="JVY473" s="350"/>
      <c r="JVZ473" s="350"/>
      <c r="JWA473" s="350"/>
      <c r="JWB473" s="350"/>
      <c r="JWC473" s="350"/>
      <c r="JWD473" s="350"/>
      <c r="JWE473" s="350"/>
      <c r="JWF473" s="350"/>
      <c r="JWG473" s="350"/>
      <c r="JWH473" s="350"/>
      <c r="JWI473" s="350"/>
      <c r="JWJ473" s="350"/>
      <c r="JWK473" s="350"/>
      <c r="JWL473" s="350"/>
      <c r="JWM473" s="350"/>
      <c r="JWN473" s="350"/>
      <c r="JWO473" s="350"/>
      <c r="JWP473" s="350"/>
      <c r="JWQ473" s="350"/>
      <c r="JWR473" s="350"/>
      <c r="JWS473" s="350"/>
      <c r="JWT473" s="350"/>
      <c r="JWU473" s="350"/>
      <c r="JWV473" s="350"/>
      <c r="JWW473" s="350"/>
      <c r="JWX473" s="350"/>
      <c r="JWY473" s="350"/>
      <c r="JWZ473" s="350"/>
      <c r="JXA473" s="350"/>
      <c r="JXB473" s="350"/>
      <c r="JXC473" s="350"/>
      <c r="JXD473" s="350"/>
      <c r="JXE473" s="350"/>
      <c r="JXF473" s="350"/>
      <c r="JXG473" s="350"/>
      <c r="JXH473" s="350"/>
      <c r="JXI473" s="350"/>
      <c r="JXJ473" s="350"/>
      <c r="JXK473" s="350"/>
      <c r="JXL473" s="350"/>
      <c r="JXM473" s="350"/>
      <c r="JXN473" s="350"/>
      <c r="JXO473" s="350"/>
      <c r="JXP473" s="350"/>
      <c r="JXQ473" s="350"/>
      <c r="JXR473" s="350"/>
      <c r="JXS473" s="350"/>
      <c r="JXT473" s="350"/>
      <c r="JXU473" s="350"/>
      <c r="JXV473" s="350"/>
      <c r="JXW473" s="350"/>
      <c r="JXX473" s="350"/>
      <c r="JXY473" s="350"/>
      <c r="JXZ473" s="350"/>
      <c r="JYA473" s="350"/>
      <c r="JYB473" s="350"/>
      <c r="JYC473" s="350"/>
      <c r="JYD473" s="350"/>
      <c r="JYE473" s="350"/>
      <c r="JYF473" s="350"/>
      <c r="JYG473" s="350"/>
      <c r="JYH473" s="350"/>
      <c r="JYI473" s="350"/>
      <c r="JYJ473" s="350"/>
      <c r="JYK473" s="350"/>
      <c r="JYL473" s="350"/>
      <c r="JYM473" s="350"/>
      <c r="JYN473" s="350"/>
      <c r="JYO473" s="350"/>
      <c r="JYP473" s="350"/>
      <c r="JYQ473" s="350"/>
      <c r="JYR473" s="350"/>
      <c r="JYS473" s="350"/>
      <c r="JYT473" s="350"/>
      <c r="JYU473" s="350"/>
      <c r="JYV473" s="350"/>
      <c r="JYW473" s="350"/>
      <c r="JYX473" s="350"/>
      <c r="JYY473" s="350"/>
      <c r="JYZ473" s="350"/>
      <c r="JZA473" s="350"/>
      <c r="JZB473" s="350"/>
      <c r="JZC473" s="350"/>
      <c r="JZD473" s="350"/>
      <c r="JZE473" s="350"/>
      <c r="JZF473" s="350"/>
      <c r="JZG473" s="350"/>
      <c r="JZH473" s="350"/>
      <c r="JZI473" s="350"/>
      <c r="JZJ473" s="350"/>
      <c r="JZK473" s="350"/>
      <c r="JZL473" s="350"/>
      <c r="JZM473" s="350"/>
      <c r="JZN473" s="350"/>
      <c r="JZO473" s="350"/>
      <c r="JZP473" s="350"/>
      <c r="JZQ473" s="350"/>
      <c r="JZR473" s="350"/>
      <c r="JZS473" s="350"/>
      <c r="JZT473" s="350"/>
      <c r="JZU473" s="350"/>
      <c r="JZV473" s="350"/>
      <c r="JZW473" s="350"/>
      <c r="JZX473" s="350"/>
      <c r="JZY473" s="350"/>
      <c r="JZZ473" s="350"/>
      <c r="KAA473" s="350"/>
      <c r="KAB473" s="350"/>
      <c r="KAC473" s="350"/>
      <c r="KAD473" s="350"/>
      <c r="KAE473" s="350"/>
      <c r="KAF473" s="350"/>
      <c r="KAG473" s="350"/>
      <c r="KAH473" s="350"/>
      <c r="KAI473" s="350"/>
      <c r="KAJ473" s="350"/>
      <c r="KAK473" s="350"/>
      <c r="KAL473" s="350"/>
      <c r="KAM473" s="350"/>
      <c r="KAN473" s="350"/>
      <c r="KAO473" s="350"/>
      <c r="KAP473" s="350"/>
      <c r="KAQ473" s="350"/>
      <c r="KAR473" s="350"/>
      <c r="KAS473" s="350"/>
      <c r="KAT473" s="350"/>
      <c r="KAU473" s="350"/>
      <c r="KAV473" s="350"/>
      <c r="KAW473" s="350"/>
      <c r="KAX473" s="350"/>
      <c r="KAY473" s="350"/>
      <c r="KAZ473" s="350"/>
      <c r="KBA473" s="350"/>
      <c r="KBB473" s="350"/>
      <c r="KBC473" s="350"/>
      <c r="KBD473" s="350"/>
      <c r="KBE473" s="350"/>
      <c r="KBF473" s="350"/>
      <c r="KBG473" s="350"/>
      <c r="KBH473" s="350"/>
      <c r="KBI473" s="350"/>
      <c r="KBJ473" s="350"/>
      <c r="KBK473" s="350"/>
      <c r="KBL473" s="350"/>
      <c r="KBM473" s="350"/>
      <c r="KBN473" s="350"/>
      <c r="KBO473" s="350"/>
      <c r="KBP473" s="350"/>
      <c r="KBQ473" s="350"/>
      <c r="KBR473" s="350"/>
      <c r="KBS473" s="350"/>
      <c r="KBT473" s="350"/>
      <c r="KBU473" s="350"/>
      <c r="KBV473" s="350"/>
      <c r="KBW473" s="350"/>
      <c r="KBX473" s="350"/>
      <c r="KBY473" s="350"/>
      <c r="KBZ473" s="350"/>
      <c r="KCA473" s="350"/>
      <c r="KCB473" s="350"/>
      <c r="KCC473" s="350"/>
      <c r="KCD473" s="350"/>
      <c r="KCE473" s="350"/>
      <c r="KCF473" s="350"/>
      <c r="KCG473" s="350"/>
      <c r="KCH473" s="350"/>
      <c r="KCI473" s="350"/>
      <c r="KCJ473" s="350"/>
      <c r="KCK473" s="350"/>
      <c r="KCL473" s="350"/>
      <c r="KCM473" s="350"/>
      <c r="KCN473" s="350"/>
      <c r="KCO473" s="350"/>
      <c r="KCP473" s="350"/>
      <c r="KCQ473" s="350"/>
      <c r="KCR473" s="350"/>
      <c r="KCS473" s="350"/>
      <c r="KCT473" s="350"/>
      <c r="KCU473" s="350"/>
      <c r="KCV473" s="350"/>
      <c r="KCW473" s="350"/>
      <c r="KCX473" s="350"/>
      <c r="KCY473" s="350"/>
      <c r="KCZ473" s="350"/>
      <c r="KDA473" s="350"/>
      <c r="KDB473" s="350"/>
      <c r="KDC473" s="350"/>
      <c r="KDD473" s="350"/>
      <c r="KDE473" s="350"/>
      <c r="KDF473" s="350"/>
      <c r="KDG473" s="350"/>
      <c r="KDH473" s="350"/>
      <c r="KDI473" s="350"/>
      <c r="KDJ473" s="350"/>
      <c r="KDK473" s="350"/>
      <c r="KDL473" s="350"/>
      <c r="KDM473" s="350"/>
      <c r="KDN473" s="350"/>
      <c r="KDO473" s="350"/>
      <c r="KDP473" s="350"/>
      <c r="KDQ473" s="350"/>
      <c r="KDR473" s="350"/>
      <c r="KDS473" s="350"/>
      <c r="KDT473" s="350"/>
      <c r="KDU473" s="350"/>
      <c r="KDV473" s="350"/>
      <c r="KDW473" s="350"/>
      <c r="KDX473" s="350"/>
      <c r="KDY473" s="350"/>
      <c r="KDZ473" s="350"/>
      <c r="KEA473" s="350"/>
      <c r="KEB473" s="350"/>
      <c r="KEC473" s="350"/>
      <c r="KED473" s="350"/>
      <c r="KEE473" s="350"/>
      <c r="KEF473" s="350"/>
      <c r="KEG473" s="350"/>
      <c r="KEH473" s="350"/>
      <c r="KEI473" s="350"/>
      <c r="KEJ473" s="350"/>
      <c r="KEK473" s="350"/>
      <c r="KEL473" s="350"/>
      <c r="KEM473" s="350"/>
      <c r="KEN473" s="350"/>
      <c r="KEO473" s="350"/>
      <c r="KEP473" s="350"/>
      <c r="KEQ473" s="350"/>
      <c r="KER473" s="350"/>
      <c r="KES473" s="350"/>
      <c r="KET473" s="350"/>
      <c r="KEU473" s="350"/>
      <c r="KEV473" s="350"/>
      <c r="KEW473" s="350"/>
      <c r="KEX473" s="350"/>
      <c r="KEY473" s="350"/>
      <c r="KEZ473" s="350"/>
      <c r="KFA473" s="350"/>
      <c r="KFB473" s="350"/>
      <c r="KFC473" s="350"/>
      <c r="KFD473" s="350"/>
      <c r="KFE473" s="350"/>
      <c r="KFF473" s="350"/>
      <c r="KFG473" s="350"/>
      <c r="KFH473" s="350"/>
      <c r="KFI473" s="350"/>
      <c r="KFJ473" s="350"/>
      <c r="KFK473" s="350"/>
      <c r="KFL473" s="350"/>
      <c r="KFM473" s="350"/>
      <c r="KFN473" s="350"/>
      <c r="KFO473" s="350"/>
      <c r="KFP473" s="350"/>
      <c r="KFQ473" s="350"/>
      <c r="KFR473" s="350"/>
      <c r="KFS473" s="350"/>
      <c r="KFT473" s="350"/>
      <c r="KFU473" s="350"/>
      <c r="KFV473" s="350"/>
      <c r="KFW473" s="350"/>
      <c r="KFX473" s="350"/>
      <c r="KFY473" s="350"/>
      <c r="KFZ473" s="350"/>
      <c r="KGA473" s="350"/>
      <c r="KGB473" s="350"/>
      <c r="KGC473" s="350"/>
      <c r="KGD473" s="350"/>
      <c r="KGE473" s="350"/>
      <c r="KGF473" s="350"/>
      <c r="KGG473" s="350"/>
      <c r="KGH473" s="350"/>
      <c r="KGI473" s="350"/>
      <c r="KGJ473" s="350"/>
      <c r="KGK473" s="350"/>
      <c r="KGL473" s="350"/>
      <c r="KGM473" s="350"/>
      <c r="KGN473" s="350"/>
      <c r="KGO473" s="350"/>
      <c r="KGP473" s="350"/>
      <c r="KGQ473" s="350"/>
      <c r="KGR473" s="350"/>
      <c r="KGS473" s="350"/>
      <c r="KGT473" s="350"/>
      <c r="KGU473" s="350"/>
      <c r="KGV473" s="350"/>
      <c r="KGW473" s="350"/>
      <c r="KGX473" s="350"/>
      <c r="KGY473" s="350"/>
      <c r="KGZ473" s="350"/>
      <c r="KHA473" s="350"/>
      <c r="KHB473" s="350"/>
      <c r="KHC473" s="350"/>
      <c r="KHD473" s="350"/>
      <c r="KHE473" s="350"/>
      <c r="KHF473" s="350"/>
      <c r="KHG473" s="350"/>
      <c r="KHH473" s="350"/>
      <c r="KHI473" s="350"/>
      <c r="KHJ473" s="350"/>
      <c r="KHK473" s="350"/>
      <c r="KHL473" s="350"/>
      <c r="KHM473" s="350"/>
      <c r="KHN473" s="350"/>
      <c r="KHO473" s="350"/>
      <c r="KHP473" s="350"/>
      <c r="KHQ473" s="350"/>
      <c r="KHR473" s="350"/>
      <c r="KHS473" s="350"/>
      <c r="KHT473" s="350"/>
      <c r="KHU473" s="350"/>
      <c r="KHV473" s="350"/>
      <c r="KHW473" s="350"/>
      <c r="KHX473" s="350"/>
      <c r="KHY473" s="350"/>
      <c r="KHZ473" s="350"/>
      <c r="KIA473" s="350"/>
      <c r="KIB473" s="350"/>
      <c r="KIC473" s="350"/>
      <c r="KID473" s="350"/>
      <c r="KIE473" s="350"/>
      <c r="KIF473" s="350"/>
      <c r="KIG473" s="350"/>
      <c r="KIH473" s="350"/>
      <c r="KII473" s="350"/>
      <c r="KIJ473" s="350"/>
      <c r="KIK473" s="350"/>
      <c r="KIL473" s="350"/>
      <c r="KIM473" s="350"/>
      <c r="KIN473" s="350"/>
      <c r="KIO473" s="350"/>
      <c r="KIP473" s="350"/>
      <c r="KIQ473" s="350"/>
      <c r="KIR473" s="350"/>
      <c r="KIS473" s="350"/>
      <c r="KIT473" s="350"/>
      <c r="KIU473" s="350"/>
      <c r="KIV473" s="350"/>
      <c r="KIW473" s="350"/>
      <c r="KIX473" s="350"/>
      <c r="KIY473" s="350"/>
      <c r="KIZ473" s="350"/>
      <c r="KJA473" s="350"/>
      <c r="KJB473" s="350"/>
      <c r="KJC473" s="350"/>
      <c r="KJD473" s="350"/>
      <c r="KJE473" s="350"/>
      <c r="KJF473" s="350"/>
      <c r="KJG473" s="350"/>
      <c r="KJH473" s="350"/>
      <c r="KJI473" s="350"/>
      <c r="KJJ473" s="350"/>
      <c r="KJK473" s="350"/>
      <c r="KJL473" s="350"/>
      <c r="KJM473" s="350"/>
      <c r="KJN473" s="350"/>
      <c r="KJO473" s="350"/>
      <c r="KJP473" s="350"/>
      <c r="KJQ473" s="350"/>
      <c r="KJR473" s="350"/>
      <c r="KJS473" s="350"/>
      <c r="KJT473" s="350"/>
      <c r="KJU473" s="350"/>
      <c r="KJV473" s="350"/>
      <c r="KJW473" s="350"/>
      <c r="KJX473" s="350"/>
      <c r="KJY473" s="350"/>
      <c r="KJZ473" s="350"/>
      <c r="KKA473" s="350"/>
      <c r="KKB473" s="350"/>
      <c r="KKC473" s="350"/>
      <c r="KKD473" s="350"/>
      <c r="KKE473" s="350"/>
      <c r="KKF473" s="350"/>
      <c r="KKG473" s="350"/>
      <c r="KKH473" s="350"/>
      <c r="KKI473" s="350"/>
      <c r="KKJ473" s="350"/>
      <c r="KKK473" s="350"/>
      <c r="KKL473" s="350"/>
      <c r="KKM473" s="350"/>
      <c r="KKN473" s="350"/>
      <c r="KKO473" s="350"/>
      <c r="KKP473" s="350"/>
      <c r="KKQ473" s="350"/>
      <c r="KKR473" s="350"/>
      <c r="KKS473" s="350"/>
      <c r="KKT473" s="350"/>
      <c r="KKU473" s="350"/>
      <c r="KKV473" s="350"/>
      <c r="KKW473" s="350"/>
      <c r="KKX473" s="350"/>
      <c r="KKY473" s="350"/>
      <c r="KKZ473" s="350"/>
      <c r="KLA473" s="350"/>
      <c r="KLB473" s="350"/>
      <c r="KLC473" s="350"/>
      <c r="KLD473" s="350"/>
      <c r="KLE473" s="350"/>
      <c r="KLF473" s="350"/>
      <c r="KLG473" s="350"/>
      <c r="KLH473" s="350"/>
      <c r="KLI473" s="350"/>
      <c r="KLJ473" s="350"/>
      <c r="KLK473" s="350"/>
      <c r="KLL473" s="350"/>
      <c r="KLM473" s="350"/>
      <c r="KLN473" s="350"/>
      <c r="KLO473" s="350"/>
      <c r="KLP473" s="350"/>
      <c r="KLQ473" s="350"/>
      <c r="KLR473" s="350"/>
      <c r="KLS473" s="350"/>
      <c r="KLT473" s="350"/>
      <c r="KLU473" s="350"/>
      <c r="KLV473" s="350"/>
      <c r="KLW473" s="350"/>
      <c r="KLX473" s="350"/>
      <c r="KLY473" s="350"/>
      <c r="KLZ473" s="350"/>
      <c r="KMA473" s="350"/>
      <c r="KMB473" s="350"/>
      <c r="KMC473" s="350"/>
      <c r="KMD473" s="350"/>
      <c r="KME473" s="350"/>
      <c r="KMF473" s="350"/>
      <c r="KMG473" s="350"/>
      <c r="KMH473" s="350"/>
      <c r="KMI473" s="350"/>
      <c r="KMJ473" s="350"/>
      <c r="KMK473" s="350"/>
      <c r="KML473" s="350"/>
      <c r="KMM473" s="350"/>
      <c r="KMN473" s="350"/>
      <c r="KMO473" s="350"/>
      <c r="KMP473" s="350"/>
      <c r="KMQ473" s="350"/>
      <c r="KMR473" s="350"/>
      <c r="KMS473" s="350"/>
      <c r="KMT473" s="350"/>
      <c r="KMU473" s="350"/>
      <c r="KMV473" s="350"/>
      <c r="KMW473" s="350"/>
      <c r="KMX473" s="350"/>
      <c r="KMY473" s="350"/>
      <c r="KMZ473" s="350"/>
      <c r="KNA473" s="350"/>
      <c r="KNB473" s="350"/>
      <c r="KNC473" s="350"/>
      <c r="KND473" s="350"/>
      <c r="KNE473" s="350"/>
      <c r="KNF473" s="350"/>
      <c r="KNG473" s="350"/>
      <c r="KNH473" s="350"/>
      <c r="KNI473" s="350"/>
      <c r="KNJ473" s="350"/>
      <c r="KNK473" s="350"/>
      <c r="KNL473" s="350"/>
      <c r="KNM473" s="350"/>
      <c r="KNN473" s="350"/>
      <c r="KNO473" s="350"/>
      <c r="KNP473" s="350"/>
      <c r="KNQ473" s="350"/>
      <c r="KNR473" s="350"/>
      <c r="KNS473" s="350"/>
      <c r="KNT473" s="350"/>
      <c r="KNU473" s="350"/>
      <c r="KNV473" s="350"/>
      <c r="KNW473" s="350"/>
      <c r="KNX473" s="350"/>
      <c r="KNY473" s="350"/>
      <c r="KNZ473" s="350"/>
      <c r="KOA473" s="350"/>
      <c r="KOB473" s="350"/>
      <c r="KOC473" s="350"/>
      <c r="KOD473" s="350"/>
      <c r="KOE473" s="350"/>
      <c r="KOF473" s="350"/>
      <c r="KOG473" s="350"/>
      <c r="KOH473" s="350"/>
      <c r="KOI473" s="350"/>
      <c r="KOJ473" s="350"/>
      <c r="KOK473" s="350"/>
      <c r="KOL473" s="350"/>
      <c r="KOM473" s="350"/>
      <c r="KON473" s="350"/>
      <c r="KOO473" s="350"/>
      <c r="KOP473" s="350"/>
      <c r="KOQ473" s="350"/>
      <c r="KOR473" s="350"/>
      <c r="KOS473" s="350"/>
      <c r="KOT473" s="350"/>
      <c r="KOU473" s="350"/>
      <c r="KOV473" s="350"/>
      <c r="KOW473" s="350"/>
      <c r="KOX473" s="350"/>
      <c r="KOY473" s="350"/>
      <c r="KOZ473" s="350"/>
      <c r="KPA473" s="350"/>
      <c r="KPB473" s="350"/>
      <c r="KPC473" s="350"/>
      <c r="KPD473" s="350"/>
      <c r="KPE473" s="350"/>
      <c r="KPF473" s="350"/>
      <c r="KPG473" s="350"/>
      <c r="KPH473" s="350"/>
      <c r="KPI473" s="350"/>
      <c r="KPJ473" s="350"/>
      <c r="KPK473" s="350"/>
      <c r="KPL473" s="350"/>
      <c r="KPM473" s="350"/>
      <c r="KPN473" s="350"/>
      <c r="KPO473" s="350"/>
      <c r="KPP473" s="350"/>
      <c r="KPQ473" s="350"/>
      <c r="KPR473" s="350"/>
      <c r="KPS473" s="350"/>
      <c r="KPT473" s="350"/>
      <c r="KPU473" s="350"/>
      <c r="KPV473" s="350"/>
      <c r="KPW473" s="350"/>
      <c r="KPX473" s="350"/>
      <c r="KPY473" s="350"/>
      <c r="KPZ473" s="350"/>
      <c r="KQA473" s="350"/>
      <c r="KQB473" s="350"/>
      <c r="KQC473" s="350"/>
      <c r="KQD473" s="350"/>
      <c r="KQE473" s="350"/>
      <c r="KQF473" s="350"/>
      <c r="KQG473" s="350"/>
      <c r="KQH473" s="350"/>
      <c r="KQI473" s="350"/>
      <c r="KQJ473" s="350"/>
      <c r="KQK473" s="350"/>
      <c r="KQL473" s="350"/>
      <c r="KQM473" s="350"/>
      <c r="KQN473" s="350"/>
      <c r="KQO473" s="350"/>
      <c r="KQP473" s="350"/>
      <c r="KQQ473" s="350"/>
      <c r="KQR473" s="350"/>
      <c r="KQS473" s="350"/>
      <c r="KQT473" s="350"/>
      <c r="KQU473" s="350"/>
      <c r="KQV473" s="350"/>
      <c r="KQW473" s="350"/>
      <c r="KQX473" s="350"/>
      <c r="KQY473" s="350"/>
      <c r="KQZ473" s="350"/>
      <c r="KRA473" s="350"/>
      <c r="KRB473" s="350"/>
      <c r="KRC473" s="350"/>
      <c r="KRD473" s="350"/>
      <c r="KRE473" s="350"/>
      <c r="KRF473" s="350"/>
      <c r="KRG473" s="350"/>
      <c r="KRH473" s="350"/>
      <c r="KRI473" s="350"/>
      <c r="KRJ473" s="350"/>
      <c r="KRK473" s="350"/>
      <c r="KRL473" s="350"/>
      <c r="KRM473" s="350"/>
      <c r="KRN473" s="350"/>
      <c r="KRO473" s="350"/>
      <c r="KRP473" s="350"/>
      <c r="KRQ473" s="350"/>
      <c r="KRR473" s="350"/>
      <c r="KRS473" s="350"/>
      <c r="KRT473" s="350"/>
      <c r="KRU473" s="350"/>
      <c r="KRV473" s="350"/>
      <c r="KRW473" s="350"/>
      <c r="KRX473" s="350"/>
      <c r="KRY473" s="350"/>
      <c r="KRZ473" s="350"/>
      <c r="KSA473" s="350"/>
      <c r="KSB473" s="350"/>
      <c r="KSC473" s="350"/>
      <c r="KSD473" s="350"/>
      <c r="KSE473" s="350"/>
      <c r="KSF473" s="350"/>
      <c r="KSG473" s="350"/>
      <c r="KSH473" s="350"/>
      <c r="KSI473" s="350"/>
      <c r="KSJ473" s="350"/>
      <c r="KSK473" s="350"/>
      <c r="KSL473" s="350"/>
      <c r="KSM473" s="350"/>
      <c r="KSN473" s="350"/>
      <c r="KSO473" s="350"/>
      <c r="KSP473" s="350"/>
      <c r="KSQ473" s="350"/>
      <c r="KSR473" s="350"/>
      <c r="KSS473" s="350"/>
      <c r="KST473" s="350"/>
      <c r="KSU473" s="350"/>
      <c r="KSV473" s="350"/>
      <c r="KSW473" s="350"/>
      <c r="KSX473" s="350"/>
      <c r="KSY473" s="350"/>
      <c r="KSZ473" s="350"/>
      <c r="KTA473" s="350"/>
      <c r="KTB473" s="350"/>
      <c r="KTC473" s="350"/>
      <c r="KTD473" s="350"/>
      <c r="KTE473" s="350"/>
      <c r="KTF473" s="350"/>
      <c r="KTG473" s="350"/>
      <c r="KTH473" s="350"/>
      <c r="KTI473" s="350"/>
      <c r="KTJ473" s="350"/>
      <c r="KTK473" s="350"/>
      <c r="KTL473" s="350"/>
      <c r="KTM473" s="350"/>
      <c r="KTN473" s="350"/>
      <c r="KTO473" s="350"/>
      <c r="KTP473" s="350"/>
      <c r="KTQ473" s="350"/>
      <c r="KTR473" s="350"/>
      <c r="KTS473" s="350"/>
      <c r="KTT473" s="350"/>
      <c r="KTU473" s="350"/>
      <c r="KTV473" s="350"/>
      <c r="KTW473" s="350"/>
      <c r="KTX473" s="350"/>
      <c r="KTY473" s="350"/>
      <c r="KTZ473" s="350"/>
      <c r="KUA473" s="350"/>
      <c r="KUB473" s="350"/>
      <c r="KUC473" s="350"/>
      <c r="KUD473" s="350"/>
      <c r="KUE473" s="350"/>
      <c r="KUF473" s="350"/>
      <c r="KUG473" s="350"/>
      <c r="KUH473" s="350"/>
      <c r="KUI473" s="350"/>
      <c r="KUJ473" s="350"/>
      <c r="KUK473" s="350"/>
      <c r="KUL473" s="350"/>
      <c r="KUM473" s="350"/>
      <c r="KUN473" s="350"/>
      <c r="KUO473" s="350"/>
      <c r="KUP473" s="350"/>
      <c r="KUQ473" s="350"/>
      <c r="KUR473" s="350"/>
      <c r="KUS473" s="350"/>
      <c r="KUT473" s="350"/>
      <c r="KUU473" s="350"/>
      <c r="KUV473" s="350"/>
      <c r="KUW473" s="350"/>
      <c r="KUX473" s="350"/>
      <c r="KUY473" s="350"/>
      <c r="KUZ473" s="350"/>
      <c r="KVA473" s="350"/>
      <c r="KVB473" s="350"/>
      <c r="KVC473" s="350"/>
      <c r="KVD473" s="350"/>
      <c r="KVE473" s="350"/>
      <c r="KVF473" s="350"/>
      <c r="KVG473" s="350"/>
      <c r="KVH473" s="350"/>
      <c r="KVI473" s="350"/>
      <c r="KVJ473" s="350"/>
      <c r="KVK473" s="350"/>
      <c r="KVL473" s="350"/>
      <c r="KVM473" s="350"/>
      <c r="KVN473" s="350"/>
      <c r="KVO473" s="350"/>
      <c r="KVP473" s="350"/>
      <c r="KVQ473" s="350"/>
      <c r="KVR473" s="350"/>
      <c r="KVS473" s="350"/>
      <c r="KVT473" s="350"/>
      <c r="KVU473" s="350"/>
      <c r="KVV473" s="350"/>
      <c r="KVW473" s="350"/>
      <c r="KVX473" s="350"/>
      <c r="KVY473" s="350"/>
      <c r="KVZ473" s="350"/>
      <c r="KWA473" s="350"/>
      <c r="KWB473" s="350"/>
      <c r="KWC473" s="350"/>
      <c r="KWD473" s="350"/>
      <c r="KWE473" s="350"/>
      <c r="KWF473" s="350"/>
      <c r="KWG473" s="350"/>
      <c r="KWH473" s="350"/>
      <c r="KWI473" s="350"/>
      <c r="KWJ473" s="350"/>
      <c r="KWK473" s="350"/>
      <c r="KWL473" s="350"/>
      <c r="KWM473" s="350"/>
      <c r="KWN473" s="350"/>
      <c r="KWO473" s="350"/>
      <c r="KWP473" s="350"/>
      <c r="KWQ473" s="350"/>
      <c r="KWR473" s="350"/>
      <c r="KWS473" s="350"/>
      <c r="KWT473" s="350"/>
      <c r="KWU473" s="350"/>
      <c r="KWV473" s="350"/>
      <c r="KWW473" s="350"/>
      <c r="KWX473" s="350"/>
      <c r="KWY473" s="350"/>
      <c r="KWZ473" s="350"/>
      <c r="KXA473" s="350"/>
      <c r="KXB473" s="350"/>
      <c r="KXC473" s="350"/>
      <c r="KXD473" s="350"/>
      <c r="KXE473" s="350"/>
      <c r="KXF473" s="350"/>
      <c r="KXG473" s="350"/>
      <c r="KXH473" s="350"/>
      <c r="KXI473" s="350"/>
      <c r="KXJ473" s="350"/>
      <c r="KXK473" s="350"/>
      <c r="KXL473" s="350"/>
      <c r="KXM473" s="350"/>
      <c r="KXN473" s="350"/>
      <c r="KXO473" s="350"/>
      <c r="KXP473" s="350"/>
      <c r="KXQ473" s="350"/>
      <c r="KXR473" s="350"/>
      <c r="KXS473" s="350"/>
      <c r="KXT473" s="350"/>
      <c r="KXU473" s="350"/>
      <c r="KXV473" s="350"/>
      <c r="KXW473" s="350"/>
      <c r="KXX473" s="350"/>
      <c r="KXY473" s="350"/>
      <c r="KXZ473" s="350"/>
      <c r="KYA473" s="350"/>
      <c r="KYB473" s="350"/>
      <c r="KYC473" s="350"/>
      <c r="KYD473" s="350"/>
      <c r="KYE473" s="350"/>
      <c r="KYF473" s="350"/>
      <c r="KYG473" s="350"/>
      <c r="KYH473" s="350"/>
      <c r="KYI473" s="350"/>
      <c r="KYJ473" s="350"/>
      <c r="KYK473" s="350"/>
      <c r="KYL473" s="350"/>
      <c r="KYM473" s="350"/>
      <c r="KYN473" s="350"/>
      <c r="KYO473" s="350"/>
      <c r="KYP473" s="350"/>
      <c r="KYQ473" s="350"/>
      <c r="KYR473" s="350"/>
      <c r="KYS473" s="350"/>
      <c r="KYT473" s="350"/>
      <c r="KYU473" s="350"/>
      <c r="KYV473" s="350"/>
      <c r="KYW473" s="350"/>
      <c r="KYX473" s="350"/>
      <c r="KYY473" s="350"/>
      <c r="KYZ473" s="350"/>
      <c r="KZA473" s="350"/>
      <c r="KZB473" s="350"/>
      <c r="KZC473" s="350"/>
      <c r="KZD473" s="350"/>
      <c r="KZE473" s="350"/>
      <c r="KZF473" s="350"/>
      <c r="KZG473" s="350"/>
      <c r="KZH473" s="350"/>
      <c r="KZI473" s="350"/>
      <c r="KZJ473" s="350"/>
      <c r="KZK473" s="350"/>
      <c r="KZL473" s="350"/>
      <c r="KZM473" s="350"/>
      <c r="KZN473" s="350"/>
      <c r="KZO473" s="350"/>
      <c r="KZP473" s="350"/>
      <c r="KZQ473" s="350"/>
      <c r="KZR473" s="350"/>
      <c r="KZS473" s="350"/>
      <c r="KZT473" s="350"/>
      <c r="KZU473" s="350"/>
      <c r="KZV473" s="350"/>
      <c r="KZW473" s="350"/>
      <c r="KZX473" s="350"/>
      <c r="KZY473" s="350"/>
      <c r="KZZ473" s="350"/>
      <c r="LAA473" s="350"/>
      <c r="LAB473" s="350"/>
      <c r="LAC473" s="350"/>
      <c r="LAD473" s="350"/>
      <c r="LAE473" s="350"/>
      <c r="LAF473" s="350"/>
      <c r="LAG473" s="350"/>
      <c r="LAH473" s="350"/>
      <c r="LAI473" s="350"/>
      <c r="LAJ473" s="350"/>
      <c r="LAK473" s="350"/>
      <c r="LAL473" s="350"/>
      <c r="LAM473" s="350"/>
      <c r="LAN473" s="350"/>
      <c r="LAO473" s="350"/>
      <c r="LAP473" s="350"/>
      <c r="LAQ473" s="350"/>
      <c r="LAR473" s="350"/>
      <c r="LAS473" s="350"/>
      <c r="LAT473" s="350"/>
      <c r="LAU473" s="350"/>
      <c r="LAV473" s="350"/>
      <c r="LAW473" s="350"/>
      <c r="LAX473" s="350"/>
      <c r="LAY473" s="350"/>
      <c r="LAZ473" s="350"/>
      <c r="LBA473" s="350"/>
      <c r="LBB473" s="350"/>
      <c r="LBC473" s="350"/>
      <c r="LBD473" s="350"/>
      <c r="LBE473" s="350"/>
      <c r="LBF473" s="350"/>
      <c r="LBG473" s="350"/>
      <c r="LBH473" s="350"/>
      <c r="LBI473" s="350"/>
      <c r="LBJ473" s="350"/>
      <c r="LBK473" s="350"/>
      <c r="LBL473" s="350"/>
      <c r="LBM473" s="350"/>
      <c r="LBN473" s="350"/>
      <c r="LBO473" s="350"/>
      <c r="LBP473" s="350"/>
      <c r="LBQ473" s="350"/>
      <c r="LBR473" s="350"/>
      <c r="LBS473" s="350"/>
      <c r="LBT473" s="350"/>
      <c r="LBU473" s="350"/>
      <c r="LBV473" s="350"/>
      <c r="LBW473" s="350"/>
      <c r="LBX473" s="350"/>
      <c r="LBY473" s="350"/>
      <c r="LBZ473" s="350"/>
      <c r="LCA473" s="350"/>
      <c r="LCB473" s="350"/>
      <c r="LCC473" s="350"/>
      <c r="LCD473" s="350"/>
      <c r="LCE473" s="350"/>
      <c r="LCF473" s="350"/>
      <c r="LCG473" s="350"/>
      <c r="LCH473" s="350"/>
      <c r="LCI473" s="350"/>
      <c r="LCJ473" s="350"/>
      <c r="LCK473" s="350"/>
      <c r="LCL473" s="350"/>
      <c r="LCM473" s="350"/>
      <c r="LCN473" s="350"/>
      <c r="LCO473" s="350"/>
      <c r="LCP473" s="350"/>
      <c r="LCQ473" s="350"/>
      <c r="LCR473" s="350"/>
      <c r="LCS473" s="350"/>
      <c r="LCT473" s="350"/>
      <c r="LCU473" s="350"/>
      <c r="LCV473" s="350"/>
      <c r="LCW473" s="350"/>
      <c r="LCX473" s="350"/>
      <c r="LCY473" s="350"/>
      <c r="LCZ473" s="350"/>
      <c r="LDA473" s="350"/>
      <c r="LDB473" s="350"/>
      <c r="LDC473" s="350"/>
      <c r="LDD473" s="350"/>
      <c r="LDE473" s="350"/>
      <c r="LDF473" s="350"/>
      <c r="LDG473" s="350"/>
      <c r="LDH473" s="350"/>
      <c r="LDI473" s="350"/>
      <c r="LDJ473" s="350"/>
      <c r="LDK473" s="350"/>
      <c r="LDL473" s="350"/>
      <c r="LDM473" s="350"/>
      <c r="LDN473" s="350"/>
      <c r="LDO473" s="350"/>
      <c r="LDP473" s="350"/>
      <c r="LDQ473" s="350"/>
      <c r="LDR473" s="350"/>
      <c r="LDS473" s="350"/>
      <c r="LDT473" s="350"/>
      <c r="LDU473" s="350"/>
      <c r="LDV473" s="350"/>
      <c r="LDW473" s="350"/>
      <c r="LDX473" s="350"/>
      <c r="LDY473" s="350"/>
      <c r="LDZ473" s="350"/>
      <c r="LEA473" s="350"/>
      <c r="LEB473" s="350"/>
      <c r="LEC473" s="350"/>
      <c r="LED473" s="350"/>
      <c r="LEE473" s="350"/>
      <c r="LEF473" s="350"/>
      <c r="LEG473" s="350"/>
      <c r="LEH473" s="350"/>
      <c r="LEI473" s="350"/>
      <c r="LEJ473" s="350"/>
      <c r="LEK473" s="350"/>
      <c r="LEL473" s="350"/>
      <c r="LEM473" s="350"/>
      <c r="LEN473" s="350"/>
      <c r="LEO473" s="350"/>
      <c r="LEP473" s="350"/>
      <c r="LEQ473" s="350"/>
      <c r="LER473" s="350"/>
      <c r="LES473" s="350"/>
      <c r="LET473" s="350"/>
      <c r="LEU473" s="350"/>
      <c r="LEV473" s="350"/>
      <c r="LEW473" s="350"/>
      <c r="LEX473" s="350"/>
      <c r="LEY473" s="350"/>
      <c r="LEZ473" s="350"/>
      <c r="LFA473" s="350"/>
      <c r="LFB473" s="350"/>
      <c r="LFC473" s="350"/>
      <c r="LFD473" s="350"/>
      <c r="LFE473" s="350"/>
      <c r="LFF473" s="350"/>
      <c r="LFG473" s="350"/>
      <c r="LFH473" s="350"/>
      <c r="LFI473" s="350"/>
      <c r="LFJ473" s="350"/>
      <c r="LFK473" s="350"/>
      <c r="LFL473" s="350"/>
      <c r="LFM473" s="350"/>
      <c r="LFN473" s="350"/>
      <c r="LFO473" s="350"/>
      <c r="LFP473" s="350"/>
      <c r="LFQ473" s="350"/>
      <c r="LFR473" s="350"/>
      <c r="LFS473" s="350"/>
      <c r="LFT473" s="350"/>
      <c r="LFU473" s="350"/>
      <c r="LFV473" s="350"/>
      <c r="LFW473" s="350"/>
      <c r="LFX473" s="350"/>
      <c r="LFY473" s="350"/>
      <c r="LFZ473" s="350"/>
      <c r="LGA473" s="350"/>
      <c r="LGB473" s="350"/>
      <c r="LGC473" s="350"/>
      <c r="LGD473" s="350"/>
      <c r="LGE473" s="350"/>
      <c r="LGF473" s="350"/>
      <c r="LGG473" s="350"/>
      <c r="LGH473" s="350"/>
      <c r="LGI473" s="350"/>
      <c r="LGJ473" s="350"/>
      <c r="LGK473" s="350"/>
      <c r="LGL473" s="350"/>
      <c r="LGM473" s="350"/>
      <c r="LGN473" s="350"/>
      <c r="LGO473" s="350"/>
      <c r="LGP473" s="350"/>
      <c r="LGQ473" s="350"/>
      <c r="LGR473" s="350"/>
      <c r="LGS473" s="350"/>
      <c r="LGT473" s="350"/>
      <c r="LGU473" s="350"/>
      <c r="LGV473" s="350"/>
      <c r="LGW473" s="350"/>
      <c r="LGX473" s="350"/>
      <c r="LGY473" s="350"/>
      <c r="LGZ473" s="350"/>
      <c r="LHA473" s="350"/>
      <c r="LHB473" s="350"/>
      <c r="LHC473" s="350"/>
      <c r="LHD473" s="350"/>
      <c r="LHE473" s="350"/>
      <c r="LHF473" s="350"/>
      <c r="LHG473" s="350"/>
      <c r="LHH473" s="350"/>
      <c r="LHI473" s="350"/>
      <c r="LHJ473" s="350"/>
      <c r="LHK473" s="350"/>
      <c r="LHL473" s="350"/>
      <c r="LHM473" s="350"/>
      <c r="LHN473" s="350"/>
      <c r="LHO473" s="350"/>
      <c r="LHP473" s="350"/>
      <c r="LHQ473" s="350"/>
      <c r="LHR473" s="350"/>
      <c r="LHS473" s="350"/>
      <c r="LHT473" s="350"/>
      <c r="LHU473" s="350"/>
      <c r="LHV473" s="350"/>
      <c r="LHW473" s="350"/>
      <c r="LHX473" s="350"/>
      <c r="LHY473" s="350"/>
      <c r="LHZ473" s="350"/>
      <c r="LIA473" s="350"/>
      <c r="LIB473" s="350"/>
      <c r="LIC473" s="350"/>
      <c r="LID473" s="350"/>
      <c r="LIE473" s="350"/>
      <c r="LIF473" s="350"/>
      <c r="LIG473" s="350"/>
      <c r="LIH473" s="350"/>
      <c r="LII473" s="350"/>
      <c r="LIJ473" s="350"/>
      <c r="LIK473" s="350"/>
      <c r="LIL473" s="350"/>
      <c r="LIM473" s="350"/>
      <c r="LIN473" s="350"/>
      <c r="LIO473" s="350"/>
      <c r="LIP473" s="350"/>
      <c r="LIQ473" s="350"/>
      <c r="LIR473" s="350"/>
      <c r="LIS473" s="350"/>
      <c r="LIT473" s="350"/>
      <c r="LIU473" s="350"/>
      <c r="LIV473" s="350"/>
      <c r="LIW473" s="350"/>
      <c r="LIX473" s="350"/>
      <c r="LIY473" s="350"/>
      <c r="LIZ473" s="350"/>
      <c r="LJA473" s="350"/>
      <c r="LJB473" s="350"/>
      <c r="LJC473" s="350"/>
      <c r="LJD473" s="350"/>
      <c r="LJE473" s="350"/>
      <c r="LJF473" s="350"/>
      <c r="LJG473" s="350"/>
      <c r="LJH473" s="350"/>
      <c r="LJI473" s="350"/>
      <c r="LJJ473" s="350"/>
      <c r="LJK473" s="350"/>
      <c r="LJL473" s="350"/>
      <c r="LJM473" s="350"/>
      <c r="LJN473" s="350"/>
      <c r="LJO473" s="350"/>
      <c r="LJP473" s="350"/>
      <c r="LJQ473" s="350"/>
      <c r="LJR473" s="350"/>
      <c r="LJS473" s="350"/>
      <c r="LJT473" s="350"/>
      <c r="LJU473" s="350"/>
      <c r="LJV473" s="350"/>
      <c r="LJW473" s="350"/>
      <c r="LJX473" s="350"/>
      <c r="LJY473" s="350"/>
      <c r="LJZ473" s="350"/>
      <c r="LKA473" s="350"/>
      <c r="LKB473" s="350"/>
      <c r="LKC473" s="350"/>
      <c r="LKD473" s="350"/>
      <c r="LKE473" s="350"/>
      <c r="LKF473" s="350"/>
      <c r="LKG473" s="350"/>
      <c r="LKH473" s="350"/>
      <c r="LKI473" s="350"/>
      <c r="LKJ473" s="350"/>
      <c r="LKK473" s="350"/>
      <c r="LKL473" s="350"/>
      <c r="LKM473" s="350"/>
      <c r="LKN473" s="350"/>
      <c r="LKO473" s="350"/>
      <c r="LKP473" s="350"/>
      <c r="LKQ473" s="350"/>
      <c r="LKR473" s="350"/>
      <c r="LKS473" s="350"/>
      <c r="LKT473" s="350"/>
      <c r="LKU473" s="350"/>
      <c r="LKV473" s="350"/>
      <c r="LKW473" s="350"/>
      <c r="LKX473" s="350"/>
      <c r="LKY473" s="350"/>
      <c r="LKZ473" s="350"/>
      <c r="LLA473" s="350"/>
      <c r="LLB473" s="350"/>
      <c r="LLC473" s="350"/>
      <c r="LLD473" s="350"/>
      <c r="LLE473" s="350"/>
      <c r="LLF473" s="350"/>
      <c r="LLG473" s="350"/>
      <c r="LLH473" s="350"/>
      <c r="LLI473" s="350"/>
      <c r="LLJ473" s="350"/>
      <c r="LLK473" s="350"/>
      <c r="LLL473" s="350"/>
      <c r="LLM473" s="350"/>
      <c r="LLN473" s="350"/>
      <c r="LLO473" s="350"/>
      <c r="LLP473" s="350"/>
      <c r="LLQ473" s="350"/>
      <c r="LLR473" s="350"/>
      <c r="LLS473" s="350"/>
      <c r="LLT473" s="350"/>
      <c r="LLU473" s="350"/>
      <c r="LLV473" s="350"/>
      <c r="LLW473" s="350"/>
      <c r="LLX473" s="350"/>
      <c r="LLY473" s="350"/>
      <c r="LLZ473" s="350"/>
      <c r="LMA473" s="350"/>
      <c r="LMB473" s="350"/>
      <c r="LMC473" s="350"/>
      <c r="LMD473" s="350"/>
      <c r="LME473" s="350"/>
      <c r="LMF473" s="350"/>
      <c r="LMG473" s="350"/>
      <c r="LMH473" s="350"/>
      <c r="LMI473" s="350"/>
      <c r="LMJ473" s="350"/>
      <c r="LMK473" s="350"/>
      <c r="LML473" s="350"/>
      <c r="LMM473" s="350"/>
      <c r="LMN473" s="350"/>
      <c r="LMO473" s="350"/>
      <c r="LMP473" s="350"/>
      <c r="LMQ473" s="350"/>
      <c r="LMR473" s="350"/>
      <c r="LMS473" s="350"/>
      <c r="LMT473" s="350"/>
      <c r="LMU473" s="350"/>
      <c r="LMV473" s="350"/>
      <c r="LMW473" s="350"/>
      <c r="LMX473" s="350"/>
      <c r="LMY473" s="350"/>
      <c r="LMZ473" s="350"/>
      <c r="LNA473" s="350"/>
      <c r="LNB473" s="350"/>
      <c r="LNC473" s="350"/>
      <c r="LND473" s="350"/>
      <c r="LNE473" s="350"/>
      <c r="LNF473" s="350"/>
      <c r="LNG473" s="350"/>
      <c r="LNH473" s="350"/>
      <c r="LNI473" s="350"/>
      <c r="LNJ473" s="350"/>
      <c r="LNK473" s="350"/>
      <c r="LNL473" s="350"/>
      <c r="LNM473" s="350"/>
      <c r="LNN473" s="350"/>
      <c r="LNO473" s="350"/>
      <c r="LNP473" s="350"/>
      <c r="LNQ473" s="350"/>
      <c r="LNR473" s="350"/>
      <c r="LNS473" s="350"/>
      <c r="LNT473" s="350"/>
      <c r="LNU473" s="350"/>
      <c r="LNV473" s="350"/>
      <c r="LNW473" s="350"/>
      <c r="LNX473" s="350"/>
      <c r="LNY473" s="350"/>
      <c r="LNZ473" s="350"/>
      <c r="LOA473" s="350"/>
      <c r="LOB473" s="350"/>
      <c r="LOC473" s="350"/>
      <c r="LOD473" s="350"/>
      <c r="LOE473" s="350"/>
      <c r="LOF473" s="350"/>
      <c r="LOG473" s="350"/>
      <c r="LOH473" s="350"/>
      <c r="LOI473" s="350"/>
      <c r="LOJ473" s="350"/>
      <c r="LOK473" s="350"/>
      <c r="LOL473" s="350"/>
      <c r="LOM473" s="350"/>
      <c r="LON473" s="350"/>
      <c r="LOO473" s="350"/>
      <c r="LOP473" s="350"/>
      <c r="LOQ473" s="350"/>
      <c r="LOR473" s="350"/>
      <c r="LOS473" s="350"/>
      <c r="LOT473" s="350"/>
      <c r="LOU473" s="350"/>
      <c r="LOV473" s="350"/>
      <c r="LOW473" s="350"/>
      <c r="LOX473" s="350"/>
      <c r="LOY473" s="350"/>
      <c r="LOZ473" s="350"/>
      <c r="LPA473" s="350"/>
      <c r="LPB473" s="350"/>
      <c r="LPC473" s="350"/>
      <c r="LPD473" s="350"/>
      <c r="LPE473" s="350"/>
      <c r="LPF473" s="350"/>
      <c r="LPG473" s="350"/>
      <c r="LPH473" s="350"/>
      <c r="LPI473" s="350"/>
      <c r="LPJ473" s="350"/>
      <c r="LPK473" s="350"/>
      <c r="LPL473" s="350"/>
      <c r="LPM473" s="350"/>
      <c r="LPN473" s="350"/>
      <c r="LPO473" s="350"/>
      <c r="LPP473" s="350"/>
      <c r="LPQ473" s="350"/>
      <c r="LPR473" s="350"/>
      <c r="LPS473" s="350"/>
      <c r="LPT473" s="350"/>
      <c r="LPU473" s="350"/>
      <c r="LPV473" s="350"/>
      <c r="LPW473" s="350"/>
      <c r="LPX473" s="350"/>
      <c r="LPY473" s="350"/>
      <c r="LPZ473" s="350"/>
      <c r="LQA473" s="350"/>
      <c r="LQB473" s="350"/>
      <c r="LQC473" s="350"/>
      <c r="LQD473" s="350"/>
      <c r="LQE473" s="350"/>
      <c r="LQF473" s="350"/>
      <c r="LQG473" s="350"/>
      <c r="LQH473" s="350"/>
      <c r="LQI473" s="350"/>
      <c r="LQJ473" s="350"/>
      <c r="LQK473" s="350"/>
      <c r="LQL473" s="350"/>
      <c r="LQM473" s="350"/>
      <c r="LQN473" s="350"/>
      <c r="LQO473" s="350"/>
      <c r="LQP473" s="350"/>
      <c r="LQQ473" s="350"/>
      <c r="LQR473" s="350"/>
      <c r="LQS473" s="350"/>
      <c r="LQT473" s="350"/>
      <c r="LQU473" s="350"/>
      <c r="LQV473" s="350"/>
      <c r="LQW473" s="350"/>
      <c r="LQX473" s="350"/>
      <c r="LQY473" s="350"/>
      <c r="LQZ473" s="350"/>
      <c r="LRA473" s="350"/>
      <c r="LRB473" s="350"/>
      <c r="LRC473" s="350"/>
      <c r="LRD473" s="350"/>
      <c r="LRE473" s="350"/>
      <c r="LRF473" s="350"/>
      <c r="LRG473" s="350"/>
      <c r="LRH473" s="350"/>
      <c r="LRI473" s="350"/>
      <c r="LRJ473" s="350"/>
      <c r="LRK473" s="350"/>
      <c r="LRL473" s="350"/>
      <c r="LRM473" s="350"/>
      <c r="LRN473" s="350"/>
      <c r="LRO473" s="350"/>
      <c r="LRP473" s="350"/>
      <c r="LRQ473" s="350"/>
      <c r="LRR473" s="350"/>
      <c r="LRS473" s="350"/>
      <c r="LRT473" s="350"/>
      <c r="LRU473" s="350"/>
      <c r="LRV473" s="350"/>
      <c r="LRW473" s="350"/>
      <c r="LRX473" s="350"/>
      <c r="LRY473" s="350"/>
      <c r="LRZ473" s="350"/>
      <c r="LSA473" s="350"/>
      <c r="LSB473" s="350"/>
      <c r="LSC473" s="350"/>
      <c r="LSD473" s="350"/>
      <c r="LSE473" s="350"/>
      <c r="LSF473" s="350"/>
      <c r="LSG473" s="350"/>
      <c r="LSH473" s="350"/>
      <c r="LSI473" s="350"/>
      <c r="LSJ473" s="350"/>
      <c r="LSK473" s="350"/>
      <c r="LSL473" s="350"/>
      <c r="LSM473" s="350"/>
      <c r="LSN473" s="350"/>
      <c r="LSO473" s="350"/>
      <c r="LSP473" s="350"/>
      <c r="LSQ473" s="350"/>
      <c r="LSR473" s="350"/>
      <c r="LSS473" s="350"/>
      <c r="LST473" s="350"/>
      <c r="LSU473" s="350"/>
      <c r="LSV473" s="350"/>
      <c r="LSW473" s="350"/>
      <c r="LSX473" s="350"/>
      <c r="LSY473" s="350"/>
      <c r="LSZ473" s="350"/>
      <c r="LTA473" s="350"/>
      <c r="LTB473" s="350"/>
      <c r="LTC473" s="350"/>
      <c r="LTD473" s="350"/>
      <c r="LTE473" s="350"/>
      <c r="LTF473" s="350"/>
      <c r="LTG473" s="350"/>
      <c r="LTH473" s="350"/>
      <c r="LTI473" s="350"/>
      <c r="LTJ473" s="350"/>
      <c r="LTK473" s="350"/>
      <c r="LTL473" s="350"/>
      <c r="LTM473" s="350"/>
      <c r="LTN473" s="350"/>
      <c r="LTO473" s="350"/>
      <c r="LTP473" s="350"/>
      <c r="LTQ473" s="350"/>
      <c r="LTR473" s="350"/>
      <c r="LTS473" s="350"/>
      <c r="LTT473" s="350"/>
      <c r="LTU473" s="350"/>
      <c r="LTV473" s="350"/>
      <c r="LTW473" s="350"/>
      <c r="LTX473" s="350"/>
      <c r="LTY473" s="350"/>
      <c r="LTZ473" s="350"/>
      <c r="LUA473" s="350"/>
      <c r="LUB473" s="350"/>
      <c r="LUC473" s="350"/>
      <c r="LUD473" s="350"/>
      <c r="LUE473" s="350"/>
      <c r="LUF473" s="350"/>
      <c r="LUG473" s="350"/>
      <c r="LUH473" s="350"/>
      <c r="LUI473" s="350"/>
      <c r="LUJ473" s="350"/>
      <c r="LUK473" s="350"/>
      <c r="LUL473" s="350"/>
      <c r="LUM473" s="350"/>
      <c r="LUN473" s="350"/>
      <c r="LUO473" s="350"/>
      <c r="LUP473" s="350"/>
      <c r="LUQ473" s="350"/>
      <c r="LUR473" s="350"/>
      <c r="LUS473" s="350"/>
      <c r="LUT473" s="350"/>
      <c r="LUU473" s="350"/>
      <c r="LUV473" s="350"/>
      <c r="LUW473" s="350"/>
      <c r="LUX473" s="350"/>
      <c r="LUY473" s="350"/>
      <c r="LUZ473" s="350"/>
      <c r="LVA473" s="350"/>
      <c r="LVB473" s="350"/>
      <c r="LVC473" s="350"/>
      <c r="LVD473" s="350"/>
      <c r="LVE473" s="350"/>
      <c r="LVF473" s="350"/>
      <c r="LVG473" s="350"/>
      <c r="LVH473" s="350"/>
      <c r="LVI473" s="350"/>
      <c r="LVJ473" s="350"/>
      <c r="LVK473" s="350"/>
      <c r="LVL473" s="350"/>
      <c r="LVM473" s="350"/>
      <c r="LVN473" s="350"/>
      <c r="LVO473" s="350"/>
      <c r="LVP473" s="350"/>
      <c r="LVQ473" s="350"/>
      <c r="LVR473" s="350"/>
      <c r="LVS473" s="350"/>
      <c r="LVT473" s="350"/>
      <c r="LVU473" s="350"/>
      <c r="LVV473" s="350"/>
      <c r="LVW473" s="350"/>
      <c r="LVX473" s="350"/>
      <c r="LVY473" s="350"/>
      <c r="LVZ473" s="350"/>
      <c r="LWA473" s="350"/>
      <c r="LWB473" s="350"/>
      <c r="LWC473" s="350"/>
      <c r="LWD473" s="350"/>
      <c r="LWE473" s="350"/>
      <c r="LWF473" s="350"/>
      <c r="LWG473" s="350"/>
      <c r="LWH473" s="350"/>
      <c r="LWI473" s="350"/>
      <c r="LWJ473" s="350"/>
      <c r="LWK473" s="350"/>
      <c r="LWL473" s="350"/>
      <c r="LWM473" s="350"/>
      <c r="LWN473" s="350"/>
      <c r="LWO473" s="350"/>
      <c r="LWP473" s="350"/>
      <c r="LWQ473" s="350"/>
      <c r="LWR473" s="350"/>
      <c r="LWS473" s="350"/>
      <c r="LWT473" s="350"/>
      <c r="LWU473" s="350"/>
      <c r="LWV473" s="350"/>
      <c r="LWW473" s="350"/>
      <c r="LWX473" s="350"/>
      <c r="LWY473" s="350"/>
      <c r="LWZ473" s="350"/>
      <c r="LXA473" s="350"/>
      <c r="LXB473" s="350"/>
      <c r="LXC473" s="350"/>
      <c r="LXD473" s="350"/>
      <c r="LXE473" s="350"/>
      <c r="LXF473" s="350"/>
      <c r="LXG473" s="350"/>
      <c r="LXH473" s="350"/>
      <c r="LXI473" s="350"/>
      <c r="LXJ473" s="350"/>
      <c r="LXK473" s="350"/>
      <c r="LXL473" s="350"/>
      <c r="LXM473" s="350"/>
      <c r="LXN473" s="350"/>
      <c r="LXO473" s="350"/>
      <c r="LXP473" s="350"/>
      <c r="LXQ473" s="350"/>
      <c r="LXR473" s="350"/>
      <c r="LXS473" s="350"/>
      <c r="LXT473" s="350"/>
      <c r="LXU473" s="350"/>
      <c r="LXV473" s="350"/>
      <c r="LXW473" s="350"/>
      <c r="LXX473" s="350"/>
      <c r="LXY473" s="350"/>
      <c r="LXZ473" s="350"/>
      <c r="LYA473" s="350"/>
      <c r="LYB473" s="350"/>
      <c r="LYC473" s="350"/>
      <c r="LYD473" s="350"/>
      <c r="LYE473" s="350"/>
      <c r="LYF473" s="350"/>
      <c r="LYG473" s="350"/>
      <c r="LYH473" s="350"/>
      <c r="LYI473" s="350"/>
      <c r="LYJ473" s="350"/>
      <c r="LYK473" s="350"/>
      <c r="LYL473" s="350"/>
      <c r="LYM473" s="350"/>
      <c r="LYN473" s="350"/>
      <c r="LYO473" s="350"/>
      <c r="LYP473" s="350"/>
      <c r="LYQ473" s="350"/>
      <c r="LYR473" s="350"/>
      <c r="LYS473" s="350"/>
      <c r="LYT473" s="350"/>
      <c r="LYU473" s="350"/>
      <c r="LYV473" s="350"/>
      <c r="LYW473" s="350"/>
      <c r="LYX473" s="350"/>
      <c r="LYY473" s="350"/>
      <c r="LYZ473" s="350"/>
      <c r="LZA473" s="350"/>
      <c r="LZB473" s="350"/>
      <c r="LZC473" s="350"/>
      <c r="LZD473" s="350"/>
      <c r="LZE473" s="350"/>
      <c r="LZF473" s="350"/>
      <c r="LZG473" s="350"/>
      <c r="LZH473" s="350"/>
      <c r="LZI473" s="350"/>
      <c r="LZJ473" s="350"/>
      <c r="LZK473" s="350"/>
      <c r="LZL473" s="350"/>
      <c r="LZM473" s="350"/>
      <c r="LZN473" s="350"/>
      <c r="LZO473" s="350"/>
      <c r="LZP473" s="350"/>
      <c r="LZQ473" s="350"/>
      <c r="LZR473" s="350"/>
      <c r="LZS473" s="350"/>
      <c r="LZT473" s="350"/>
      <c r="LZU473" s="350"/>
      <c r="LZV473" s="350"/>
      <c r="LZW473" s="350"/>
      <c r="LZX473" s="350"/>
      <c r="LZY473" s="350"/>
      <c r="LZZ473" s="350"/>
      <c r="MAA473" s="350"/>
      <c r="MAB473" s="350"/>
      <c r="MAC473" s="350"/>
      <c r="MAD473" s="350"/>
      <c r="MAE473" s="350"/>
      <c r="MAF473" s="350"/>
      <c r="MAG473" s="350"/>
      <c r="MAH473" s="350"/>
      <c r="MAI473" s="350"/>
      <c r="MAJ473" s="350"/>
      <c r="MAK473" s="350"/>
      <c r="MAL473" s="350"/>
      <c r="MAM473" s="350"/>
      <c r="MAN473" s="350"/>
      <c r="MAO473" s="350"/>
      <c r="MAP473" s="350"/>
      <c r="MAQ473" s="350"/>
      <c r="MAR473" s="350"/>
      <c r="MAS473" s="350"/>
      <c r="MAT473" s="350"/>
      <c r="MAU473" s="350"/>
      <c r="MAV473" s="350"/>
      <c r="MAW473" s="350"/>
      <c r="MAX473" s="350"/>
      <c r="MAY473" s="350"/>
      <c r="MAZ473" s="350"/>
      <c r="MBA473" s="350"/>
      <c r="MBB473" s="350"/>
      <c r="MBC473" s="350"/>
      <c r="MBD473" s="350"/>
      <c r="MBE473" s="350"/>
      <c r="MBF473" s="350"/>
      <c r="MBG473" s="350"/>
      <c r="MBH473" s="350"/>
      <c r="MBI473" s="350"/>
      <c r="MBJ473" s="350"/>
      <c r="MBK473" s="350"/>
      <c r="MBL473" s="350"/>
      <c r="MBM473" s="350"/>
      <c r="MBN473" s="350"/>
      <c r="MBO473" s="350"/>
      <c r="MBP473" s="350"/>
      <c r="MBQ473" s="350"/>
      <c r="MBR473" s="350"/>
      <c r="MBS473" s="350"/>
      <c r="MBT473" s="350"/>
      <c r="MBU473" s="350"/>
      <c r="MBV473" s="350"/>
      <c r="MBW473" s="350"/>
      <c r="MBX473" s="350"/>
      <c r="MBY473" s="350"/>
      <c r="MBZ473" s="350"/>
      <c r="MCA473" s="350"/>
      <c r="MCB473" s="350"/>
      <c r="MCC473" s="350"/>
      <c r="MCD473" s="350"/>
      <c r="MCE473" s="350"/>
      <c r="MCF473" s="350"/>
      <c r="MCG473" s="350"/>
      <c r="MCH473" s="350"/>
      <c r="MCI473" s="350"/>
      <c r="MCJ473" s="350"/>
      <c r="MCK473" s="350"/>
      <c r="MCL473" s="350"/>
      <c r="MCM473" s="350"/>
      <c r="MCN473" s="350"/>
      <c r="MCO473" s="350"/>
      <c r="MCP473" s="350"/>
      <c r="MCQ473" s="350"/>
      <c r="MCR473" s="350"/>
      <c r="MCS473" s="350"/>
      <c r="MCT473" s="350"/>
      <c r="MCU473" s="350"/>
      <c r="MCV473" s="350"/>
      <c r="MCW473" s="350"/>
      <c r="MCX473" s="350"/>
      <c r="MCY473" s="350"/>
      <c r="MCZ473" s="350"/>
      <c r="MDA473" s="350"/>
      <c r="MDB473" s="350"/>
      <c r="MDC473" s="350"/>
      <c r="MDD473" s="350"/>
      <c r="MDE473" s="350"/>
      <c r="MDF473" s="350"/>
      <c r="MDG473" s="350"/>
      <c r="MDH473" s="350"/>
      <c r="MDI473" s="350"/>
      <c r="MDJ473" s="350"/>
      <c r="MDK473" s="350"/>
      <c r="MDL473" s="350"/>
      <c r="MDM473" s="350"/>
      <c r="MDN473" s="350"/>
      <c r="MDO473" s="350"/>
      <c r="MDP473" s="350"/>
      <c r="MDQ473" s="350"/>
      <c r="MDR473" s="350"/>
      <c r="MDS473" s="350"/>
      <c r="MDT473" s="350"/>
      <c r="MDU473" s="350"/>
      <c r="MDV473" s="350"/>
      <c r="MDW473" s="350"/>
      <c r="MDX473" s="350"/>
      <c r="MDY473" s="350"/>
      <c r="MDZ473" s="350"/>
      <c r="MEA473" s="350"/>
      <c r="MEB473" s="350"/>
      <c r="MEC473" s="350"/>
      <c r="MED473" s="350"/>
      <c r="MEE473" s="350"/>
      <c r="MEF473" s="350"/>
      <c r="MEG473" s="350"/>
      <c r="MEH473" s="350"/>
      <c r="MEI473" s="350"/>
      <c r="MEJ473" s="350"/>
      <c r="MEK473" s="350"/>
      <c r="MEL473" s="350"/>
      <c r="MEM473" s="350"/>
      <c r="MEN473" s="350"/>
      <c r="MEO473" s="350"/>
      <c r="MEP473" s="350"/>
      <c r="MEQ473" s="350"/>
      <c r="MER473" s="350"/>
      <c r="MES473" s="350"/>
      <c r="MET473" s="350"/>
      <c r="MEU473" s="350"/>
      <c r="MEV473" s="350"/>
      <c r="MEW473" s="350"/>
      <c r="MEX473" s="350"/>
      <c r="MEY473" s="350"/>
      <c r="MEZ473" s="350"/>
      <c r="MFA473" s="350"/>
      <c r="MFB473" s="350"/>
      <c r="MFC473" s="350"/>
      <c r="MFD473" s="350"/>
      <c r="MFE473" s="350"/>
      <c r="MFF473" s="350"/>
      <c r="MFG473" s="350"/>
      <c r="MFH473" s="350"/>
      <c r="MFI473" s="350"/>
      <c r="MFJ473" s="350"/>
      <c r="MFK473" s="350"/>
      <c r="MFL473" s="350"/>
      <c r="MFM473" s="350"/>
      <c r="MFN473" s="350"/>
      <c r="MFO473" s="350"/>
      <c r="MFP473" s="350"/>
      <c r="MFQ473" s="350"/>
      <c r="MFR473" s="350"/>
      <c r="MFS473" s="350"/>
      <c r="MFT473" s="350"/>
      <c r="MFU473" s="350"/>
      <c r="MFV473" s="350"/>
      <c r="MFW473" s="350"/>
      <c r="MFX473" s="350"/>
      <c r="MFY473" s="350"/>
      <c r="MFZ473" s="350"/>
      <c r="MGA473" s="350"/>
      <c r="MGB473" s="350"/>
      <c r="MGC473" s="350"/>
      <c r="MGD473" s="350"/>
      <c r="MGE473" s="350"/>
      <c r="MGF473" s="350"/>
      <c r="MGG473" s="350"/>
      <c r="MGH473" s="350"/>
      <c r="MGI473" s="350"/>
      <c r="MGJ473" s="350"/>
      <c r="MGK473" s="350"/>
      <c r="MGL473" s="350"/>
      <c r="MGM473" s="350"/>
      <c r="MGN473" s="350"/>
      <c r="MGO473" s="350"/>
      <c r="MGP473" s="350"/>
      <c r="MGQ473" s="350"/>
      <c r="MGR473" s="350"/>
      <c r="MGS473" s="350"/>
      <c r="MGT473" s="350"/>
      <c r="MGU473" s="350"/>
      <c r="MGV473" s="350"/>
      <c r="MGW473" s="350"/>
      <c r="MGX473" s="350"/>
      <c r="MGY473" s="350"/>
      <c r="MGZ473" s="350"/>
      <c r="MHA473" s="350"/>
      <c r="MHB473" s="350"/>
      <c r="MHC473" s="350"/>
      <c r="MHD473" s="350"/>
      <c r="MHE473" s="350"/>
      <c r="MHF473" s="350"/>
      <c r="MHG473" s="350"/>
      <c r="MHH473" s="350"/>
      <c r="MHI473" s="350"/>
      <c r="MHJ473" s="350"/>
      <c r="MHK473" s="350"/>
      <c r="MHL473" s="350"/>
      <c r="MHM473" s="350"/>
      <c r="MHN473" s="350"/>
      <c r="MHO473" s="350"/>
      <c r="MHP473" s="350"/>
      <c r="MHQ473" s="350"/>
      <c r="MHR473" s="350"/>
      <c r="MHS473" s="350"/>
      <c r="MHT473" s="350"/>
      <c r="MHU473" s="350"/>
      <c r="MHV473" s="350"/>
      <c r="MHW473" s="350"/>
      <c r="MHX473" s="350"/>
      <c r="MHY473" s="350"/>
      <c r="MHZ473" s="350"/>
      <c r="MIA473" s="350"/>
      <c r="MIB473" s="350"/>
      <c r="MIC473" s="350"/>
      <c r="MID473" s="350"/>
      <c r="MIE473" s="350"/>
      <c r="MIF473" s="350"/>
      <c r="MIG473" s="350"/>
      <c r="MIH473" s="350"/>
      <c r="MII473" s="350"/>
      <c r="MIJ473" s="350"/>
      <c r="MIK473" s="350"/>
      <c r="MIL473" s="350"/>
      <c r="MIM473" s="350"/>
      <c r="MIN473" s="350"/>
      <c r="MIO473" s="350"/>
      <c r="MIP473" s="350"/>
      <c r="MIQ473" s="350"/>
      <c r="MIR473" s="350"/>
      <c r="MIS473" s="350"/>
      <c r="MIT473" s="350"/>
      <c r="MIU473" s="350"/>
      <c r="MIV473" s="350"/>
      <c r="MIW473" s="350"/>
      <c r="MIX473" s="350"/>
      <c r="MIY473" s="350"/>
      <c r="MIZ473" s="350"/>
      <c r="MJA473" s="350"/>
      <c r="MJB473" s="350"/>
      <c r="MJC473" s="350"/>
      <c r="MJD473" s="350"/>
      <c r="MJE473" s="350"/>
      <c r="MJF473" s="350"/>
      <c r="MJG473" s="350"/>
      <c r="MJH473" s="350"/>
      <c r="MJI473" s="350"/>
      <c r="MJJ473" s="350"/>
      <c r="MJK473" s="350"/>
      <c r="MJL473" s="350"/>
      <c r="MJM473" s="350"/>
      <c r="MJN473" s="350"/>
      <c r="MJO473" s="350"/>
      <c r="MJP473" s="350"/>
      <c r="MJQ473" s="350"/>
      <c r="MJR473" s="350"/>
      <c r="MJS473" s="350"/>
      <c r="MJT473" s="350"/>
      <c r="MJU473" s="350"/>
      <c r="MJV473" s="350"/>
      <c r="MJW473" s="350"/>
      <c r="MJX473" s="350"/>
      <c r="MJY473" s="350"/>
      <c r="MJZ473" s="350"/>
      <c r="MKA473" s="350"/>
      <c r="MKB473" s="350"/>
      <c r="MKC473" s="350"/>
      <c r="MKD473" s="350"/>
      <c r="MKE473" s="350"/>
      <c r="MKF473" s="350"/>
      <c r="MKG473" s="350"/>
      <c r="MKH473" s="350"/>
      <c r="MKI473" s="350"/>
      <c r="MKJ473" s="350"/>
      <c r="MKK473" s="350"/>
      <c r="MKL473" s="350"/>
      <c r="MKM473" s="350"/>
      <c r="MKN473" s="350"/>
      <c r="MKO473" s="350"/>
      <c r="MKP473" s="350"/>
      <c r="MKQ473" s="350"/>
      <c r="MKR473" s="350"/>
      <c r="MKS473" s="350"/>
      <c r="MKT473" s="350"/>
      <c r="MKU473" s="350"/>
      <c r="MKV473" s="350"/>
      <c r="MKW473" s="350"/>
      <c r="MKX473" s="350"/>
      <c r="MKY473" s="350"/>
      <c r="MKZ473" s="350"/>
      <c r="MLA473" s="350"/>
      <c r="MLB473" s="350"/>
      <c r="MLC473" s="350"/>
      <c r="MLD473" s="350"/>
      <c r="MLE473" s="350"/>
      <c r="MLF473" s="350"/>
      <c r="MLG473" s="350"/>
      <c r="MLH473" s="350"/>
      <c r="MLI473" s="350"/>
      <c r="MLJ473" s="350"/>
      <c r="MLK473" s="350"/>
      <c r="MLL473" s="350"/>
      <c r="MLM473" s="350"/>
      <c r="MLN473" s="350"/>
      <c r="MLO473" s="350"/>
      <c r="MLP473" s="350"/>
      <c r="MLQ473" s="350"/>
      <c r="MLR473" s="350"/>
      <c r="MLS473" s="350"/>
      <c r="MLT473" s="350"/>
      <c r="MLU473" s="350"/>
      <c r="MLV473" s="350"/>
      <c r="MLW473" s="350"/>
      <c r="MLX473" s="350"/>
      <c r="MLY473" s="350"/>
      <c r="MLZ473" s="350"/>
      <c r="MMA473" s="350"/>
      <c r="MMB473" s="350"/>
      <c r="MMC473" s="350"/>
      <c r="MMD473" s="350"/>
      <c r="MME473" s="350"/>
      <c r="MMF473" s="350"/>
      <c r="MMG473" s="350"/>
      <c r="MMH473" s="350"/>
      <c r="MMI473" s="350"/>
      <c r="MMJ473" s="350"/>
      <c r="MMK473" s="350"/>
      <c r="MML473" s="350"/>
      <c r="MMM473" s="350"/>
      <c r="MMN473" s="350"/>
      <c r="MMO473" s="350"/>
      <c r="MMP473" s="350"/>
      <c r="MMQ473" s="350"/>
      <c r="MMR473" s="350"/>
      <c r="MMS473" s="350"/>
      <c r="MMT473" s="350"/>
      <c r="MMU473" s="350"/>
      <c r="MMV473" s="350"/>
      <c r="MMW473" s="350"/>
      <c r="MMX473" s="350"/>
      <c r="MMY473" s="350"/>
      <c r="MMZ473" s="350"/>
      <c r="MNA473" s="350"/>
      <c r="MNB473" s="350"/>
      <c r="MNC473" s="350"/>
      <c r="MND473" s="350"/>
      <c r="MNE473" s="350"/>
      <c r="MNF473" s="350"/>
      <c r="MNG473" s="350"/>
      <c r="MNH473" s="350"/>
      <c r="MNI473" s="350"/>
      <c r="MNJ473" s="350"/>
      <c r="MNK473" s="350"/>
      <c r="MNL473" s="350"/>
      <c r="MNM473" s="350"/>
      <c r="MNN473" s="350"/>
      <c r="MNO473" s="350"/>
      <c r="MNP473" s="350"/>
      <c r="MNQ473" s="350"/>
      <c r="MNR473" s="350"/>
      <c r="MNS473" s="350"/>
      <c r="MNT473" s="350"/>
      <c r="MNU473" s="350"/>
      <c r="MNV473" s="350"/>
      <c r="MNW473" s="350"/>
      <c r="MNX473" s="350"/>
      <c r="MNY473" s="350"/>
      <c r="MNZ473" s="350"/>
      <c r="MOA473" s="350"/>
      <c r="MOB473" s="350"/>
      <c r="MOC473" s="350"/>
      <c r="MOD473" s="350"/>
      <c r="MOE473" s="350"/>
      <c r="MOF473" s="350"/>
      <c r="MOG473" s="350"/>
      <c r="MOH473" s="350"/>
      <c r="MOI473" s="350"/>
      <c r="MOJ473" s="350"/>
      <c r="MOK473" s="350"/>
      <c r="MOL473" s="350"/>
      <c r="MOM473" s="350"/>
      <c r="MON473" s="350"/>
      <c r="MOO473" s="350"/>
      <c r="MOP473" s="350"/>
      <c r="MOQ473" s="350"/>
      <c r="MOR473" s="350"/>
      <c r="MOS473" s="350"/>
      <c r="MOT473" s="350"/>
      <c r="MOU473" s="350"/>
      <c r="MOV473" s="350"/>
      <c r="MOW473" s="350"/>
      <c r="MOX473" s="350"/>
      <c r="MOY473" s="350"/>
      <c r="MOZ473" s="350"/>
      <c r="MPA473" s="350"/>
      <c r="MPB473" s="350"/>
      <c r="MPC473" s="350"/>
      <c r="MPD473" s="350"/>
      <c r="MPE473" s="350"/>
      <c r="MPF473" s="350"/>
      <c r="MPG473" s="350"/>
      <c r="MPH473" s="350"/>
      <c r="MPI473" s="350"/>
      <c r="MPJ473" s="350"/>
      <c r="MPK473" s="350"/>
      <c r="MPL473" s="350"/>
      <c r="MPM473" s="350"/>
      <c r="MPN473" s="350"/>
      <c r="MPO473" s="350"/>
      <c r="MPP473" s="350"/>
      <c r="MPQ473" s="350"/>
      <c r="MPR473" s="350"/>
      <c r="MPS473" s="350"/>
      <c r="MPT473" s="350"/>
      <c r="MPU473" s="350"/>
      <c r="MPV473" s="350"/>
      <c r="MPW473" s="350"/>
      <c r="MPX473" s="350"/>
      <c r="MPY473" s="350"/>
      <c r="MPZ473" s="350"/>
      <c r="MQA473" s="350"/>
      <c r="MQB473" s="350"/>
      <c r="MQC473" s="350"/>
      <c r="MQD473" s="350"/>
      <c r="MQE473" s="350"/>
      <c r="MQF473" s="350"/>
      <c r="MQG473" s="350"/>
      <c r="MQH473" s="350"/>
      <c r="MQI473" s="350"/>
      <c r="MQJ473" s="350"/>
      <c r="MQK473" s="350"/>
      <c r="MQL473" s="350"/>
      <c r="MQM473" s="350"/>
      <c r="MQN473" s="350"/>
      <c r="MQO473" s="350"/>
      <c r="MQP473" s="350"/>
      <c r="MQQ473" s="350"/>
      <c r="MQR473" s="350"/>
      <c r="MQS473" s="350"/>
      <c r="MQT473" s="350"/>
      <c r="MQU473" s="350"/>
      <c r="MQV473" s="350"/>
      <c r="MQW473" s="350"/>
      <c r="MQX473" s="350"/>
      <c r="MQY473" s="350"/>
      <c r="MQZ473" s="350"/>
      <c r="MRA473" s="350"/>
      <c r="MRB473" s="350"/>
      <c r="MRC473" s="350"/>
      <c r="MRD473" s="350"/>
      <c r="MRE473" s="350"/>
      <c r="MRF473" s="350"/>
      <c r="MRG473" s="350"/>
      <c r="MRH473" s="350"/>
      <c r="MRI473" s="350"/>
      <c r="MRJ473" s="350"/>
      <c r="MRK473" s="350"/>
      <c r="MRL473" s="350"/>
      <c r="MRM473" s="350"/>
      <c r="MRN473" s="350"/>
      <c r="MRO473" s="350"/>
      <c r="MRP473" s="350"/>
      <c r="MRQ473" s="350"/>
      <c r="MRR473" s="350"/>
      <c r="MRS473" s="350"/>
      <c r="MRT473" s="350"/>
      <c r="MRU473" s="350"/>
      <c r="MRV473" s="350"/>
      <c r="MRW473" s="350"/>
      <c r="MRX473" s="350"/>
      <c r="MRY473" s="350"/>
      <c r="MRZ473" s="350"/>
      <c r="MSA473" s="350"/>
      <c r="MSB473" s="350"/>
      <c r="MSC473" s="350"/>
      <c r="MSD473" s="350"/>
      <c r="MSE473" s="350"/>
      <c r="MSF473" s="350"/>
      <c r="MSG473" s="350"/>
      <c r="MSH473" s="350"/>
      <c r="MSI473" s="350"/>
      <c r="MSJ473" s="350"/>
      <c r="MSK473" s="350"/>
      <c r="MSL473" s="350"/>
      <c r="MSM473" s="350"/>
      <c r="MSN473" s="350"/>
      <c r="MSO473" s="350"/>
      <c r="MSP473" s="350"/>
      <c r="MSQ473" s="350"/>
      <c r="MSR473" s="350"/>
      <c r="MSS473" s="350"/>
      <c r="MST473" s="350"/>
      <c r="MSU473" s="350"/>
      <c r="MSV473" s="350"/>
      <c r="MSW473" s="350"/>
      <c r="MSX473" s="350"/>
      <c r="MSY473" s="350"/>
      <c r="MSZ473" s="350"/>
      <c r="MTA473" s="350"/>
      <c r="MTB473" s="350"/>
      <c r="MTC473" s="350"/>
      <c r="MTD473" s="350"/>
      <c r="MTE473" s="350"/>
      <c r="MTF473" s="350"/>
      <c r="MTG473" s="350"/>
      <c r="MTH473" s="350"/>
      <c r="MTI473" s="350"/>
      <c r="MTJ473" s="350"/>
      <c r="MTK473" s="350"/>
      <c r="MTL473" s="350"/>
      <c r="MTM473" s="350"/>
      <c r="MTN473" s="350"/>
      <c r="MTO473" s="350"/>
      <c r="MTP473" s="350"/>
      <c r="MTQ473" s="350"/>
      <c r="MTR473" s="350"/>
      <c r="MTS473" s="350"/>
      <c r="MTT473" s="350"/>
      <c r="MTU473" s="350"/>
      <c r="MTV473" s="350"/>
      <c r="MTW473" s="350"/>
      <c r="MTX473" s="350"/>
      <c r="MTY473" s="350"/>
      <c r="MTZ473" s="350"/>
      <c r="MUA473" s="350"/>
      <c r="MUB473" s="350"/>
      <c r="MUC473" s="350"/>
      <c r="MUD473" s="350"/>
      <c r="MUE473" s="350"/>
      <c r="MUF473" s="350"/>
      <c r="MUG473" s="350"/>
      <c r="MUH473" s="350"/>
      <c r="MUI473" s="350"/>
      <c r="MUJ473" s="350"/>
      <c r="MUK473" s="350"/>
      <c r="MUL473" s="350"/>
      <c r="MUM473" s="350"/>
      <c r="MUN473" s="350"/>
      <c r="MUO473" s="350"/>
      <c r="MUP473" s="350"/>
      <c r="MUQ473" s="350"/>
      <c r="MUR473" s="350"/>
      <c r="MUS473" s="350"/>
      <c r="MUT473" s="350"/>
      <c r="MUU473" s="350"/>
      <c r="MUV473" s="350"/>
      <c r="MUW473" s="350"/>
      <c r="MUX473" s="350"/>
      <c r="MUY473" s="350"/>
      <c r="MUZ473" s="350"/>
      <c r="MVA473" s="350"/>
      <c r="MVB473" s="350"/>
      <c r="MVC473" s="350"/>
      <c r="MVD473" s="350"/>
      <c r="MVE473" s="350"/>
      <c r="MVF473" s="350"/>
      <c r="MVG473" s="350"/>
      <c r="MVH473" s="350"/>
      <c r="MVI473" s="350"/>
      <c r="MVJ473" s="350"/>
      <c r="MVK473" s="350"/>
      <c r="MVL473" s="350"/>
      <c r="MVM473" s="350"/>
      <c r="MVN473" s="350"/>
      <c r="MVO473" s="350"/>
      <c r="MVP473" s="350"/>
      <c r="MVQ473" s="350"/>
      <c r="MVR473" s="350"/>
      <c r="MVS473" s="350"/>
      <c r="MVT473" s="350"/>
      <c r="MVU473" s="350"/>
      <c r="MVV473" s="350"/>
      <c r="MVW473" s="350"/>
      <c r="MVX473" s="350"/>
      <c r="MVY473" s="350"/>
      <c r="MVZ473" s="350"/>
      <c r="MWA473" s="350"/>
      <c r="MWB473" s="350"/>
      <c r="MWC473" s="350"/>
      <c r="MWD473" s="350"/>
      <c r="MWE473" s="350"/>
      <c r="MWF473" s="350"/>
      <c r="MWG473" s="350"/>
      <c r="MWH473" s="350"/>
      <c r="MWI473" s="350"/>
      <c r="MWJ473" s="350"/>
      <c r="MWK473" s="350"/>
      <c r="MWL473" s="350"/>
      <c r="MWM473" s="350"/>
      <c r="MWN473" s="350"/>
      <c r="MWO473" s="350"/>
      <c r="MWP473" s="350"/>
      <c r="MWQ473" s="350"/>
      <c r="MWR473" s="350"/>
      <c r="MWS473" s="350"/>
      <c r="MWT473" s="350"/>
      <c r="MWU473" s="350"/>
      <c r="MWV473" s="350"/>
      <c r="MWW473" s="350"/>
      <c r="MWX473" s="350"/>
      <c r="MWY473" s="350"/>
      <c r="MWZ473" s="350"/>
      <c r="MXA473" s="350"/>
      <c r="MXB473" s="350"/>
      <c r="MXC473" s="350"/>
      <c r="MXD473" s="350"/>
      <c r="MXE473" s="350"/>
      <c r="MXF473" s="350"/>
      <c r="MXG473" s="350"/>
      <c r="MXH473" s="350"/>
      <c r="MXI473" s="350"/>
      <c r="MXJ473" s="350"/>
      <c r="MXK473" s="350"/>
      <c r="MXL473" s="350"/>
      <c r="MXM473" s="350"/>
      <c r="MXN473" s="350"/>
      <c r="MXO473" s="350"/>
      <c r="MXP473" s="350"/>
      <c r="MXQ473" s="350"/>
      <c r="MXR473" s="350"/>
      <c r="MXS473" s="350"/>
      <c r="MXT473" s="350"/>
      <c r="MXU473" s="350"/>
      <c r="MXV473" s="350"/>
      <c r="MXW473" s="350"/>
      <c r="MXX473" s="350"/>
      <c r="MXY473" s="350"/>
      <c r="MXZ473" s="350"/>
      <c r="MYA473" s="350"/>
      <c r="MYB473" s="350"/>
      <c r="MYC473" s="350"/>
      <c r="MYD473" s="350"/>
      <c r="MYE473" s="350"/>
      <c r="MYF473" s="350"/>
      <c r="MYG473" s="350"/>
      <c r="MYH473" s="350"/>
      <c r="MYI473" s="350"/>
      <c r="MYJ473" s="350"/>
      <c r="MYK473" s="350"/>
      <c r="MYL473" s="350"/>
      <c r="MYM473" s="350"/>
      <c r="MYN473" s="350"/>
      <c r="MYO473" s="350"/>
      <c r="MYP473" s="350"/>
      <c r="MYQ473" s="350"/>
      <c r="MYR473" s="350"/>
      <c r="MYS473" s="350"/>
      <c r="MYT473" s="350"/>
      <c r="MYU473" s="350"/>
      <c r="MYV473" s="350"/>
      <c r="MYW473" s="350"/>
      <c r="MYX473" s="350"/>
      <c r="MYY473" s="350"/>
      <c r="MYZ473" s="350"/>
      <c r="MZA473" s="350"/>
      <c r="MZB473" s="350"/>
      <c r="MZC473" s="350"/>
      <c r="MZD473" s="350"/>
      <c r="MZE473" s="350"/>
      <c r="MZF473" s="350"/>
      <c r="MZG473" s="350"/>
      <c r="MZH473" s="350"/>
      <c r="MZI473" s="350"/>
      <c r="MZJ473" s="350"/>
      <c r="MZK473" s="350"/>
      <c r="MZL473" s="350"/>
      <c r="MZM473" s="350"/>
      <c r="MZN473" s="350"/>
      <c r="MZO473" s="350"/>
      <c r="MZP473" s="350"/>
      <c r="MZQ473" s="350"/>
      <c r="MZR473" s="350"/>
      <c r="MZS473" s="350"/>
      <c r="MZT473" s="350"/>
      <c r="MZU473" s="350"/>
      <c r="MZV473" s="350"/>
      <c r="MZW473" s="350"/>
      <c r="MZX473" s="350"/>
      <c r="MZY473" s="350"/>
      <c r="MZZ473" s="350"/>
      <c r="NAA473" s="350"/>
      <c r="NAB473" s="350"/>
      <c r="NAC473" s="350"/>
      <c r="NAD473" s="350"/>
      <c r="NAE473" s="350"/>
      <c r="NAF473" s="350"/>
      <c r="NAG473" s="350"/>
      <c r="NAH473" s="350"/>
      <c r="NAI473" s="350"/>
      <c r="NAJ473" s="350"/>
      <c r="NAK473" s="350"/>
      <c r="NAL473" s="350"/>
      <c r="NAM473" s="350"/>
      <c r="NAN473" s="350"/>
      <c r="NAO473" s="350"/>
      <c r="NAP473" s="350"/>
      <c r="NAQ473" s="350"/>
      <c r="NAR473" s="350"/>
      <c r="NAS473" s="350"/>
      <c r="NAT473" s="350"/>
      <c r="NAU473" s="350"/>
      <c r="NAV473" s="350"/>
      <c r="NAW473" s="350"/>
      <c r="NAX473" s="350"/>
      <c r="NAY473" s="350"/>
      <c r="NAZ473" s="350"/>
      <c r="NBA473" s="350"/>
      <c r="NBB473" s="350"/>
      <c r="NBC473" s="350"/>
      <c r="NBD473" s="350"/>
      <c r="NBE473" s="350"/>
      <c r="NBF473" s="350"/>
      <c r="NBG473" s="350"/>
      <c r="NBH473" s="350"/>
      <c r="NBI473" s="350"/>
      <c r="NBJ473" s="350"/>
      <c r="NBK473" s="350"/>
      <c r="NBL473" s="350"/>
      <c r="NBM473" s="350"/>
      <c r="NBN473" s="350"/>
      <c r="NBO473" s="350"/>
      <c r="NBP473" s="350"/>
      <c r="NBQ473" s="350"/>
      <c r="NBR473" s="350"/>
      <c r="NBS473" s="350"/>
      <c r="NBT473" s="350"/>
      <c r="NBU473" s="350"/>
      <c r="NBV473" s="350"/>
      <c r="NBW473" s="350"/>
      <c r="NBX473" s="350"/>
      <c r="NBY473" s="350"/>
      <c r="NBZ473" s="350"/>
      <c r="NCA473" s="350"/>
      <c r="NCB473" s="350"/>
      <c r="NCC473" s="350"/>
      <c r="NCD473" s="350"/>
      <c r="NCE473" s="350"/>
      <c r="NCF473" s="350"/>
      <c r="NCG473" s="350"/>
      <c r="NCH473" s="350"/>
      <c r="NCI473" s="350"/>
      <c r="NCJ473" s="350"/>
      <c r="NCK473" s="350"/>
      <c r="NCL473" s="350"/>
      <c r="NCM473" s="350"/>
      <c r="NCN473" s="350"/>
      <c r="NCO473" s="350"/>
      <c r="NCP473" s="350"/>
      <c r="NCQ473" s="350"/>
      <c r="NCR473" s="350"/>
      <c r="NCS473" s="350"/>
      <c r="NCT473" s="350"/>
      <c r="NCU473" s="350"/>
      <c r="NCV473" s="350"/>
      <c r="NCW473" s="350"/>
      <c r="NCX473" s="350"/>
      <c r="NCY473" s="350"/>
      <c r="NCZ473" s="350"/>
      <c r="NDA473" s="350"/>
      <c r="NDB473" s="350"/>
      <c r="NDC473" s="350"/>
      <c r="NDD473" s="350"/>
      <c r="NDE473" s="350"/>
      <c r="NDF473" s="350"/>
      <c r="NDG473" s="350"/>
      <c r="NDH473" s="350"/>
      <c r="NDI473" s="350"/>
      <c r="NDJ473" s="350"/>
      <c r="NDK473" s="350"/>
      <c r="NDL473" s="350"/>
      <c r="NDM473" s="350"/>
      <c r="NDN473" s="350"/>
      <c r="NDO473" s="350"/>
      <c r="NDP473" s="350"/>
      <c r="NDQ473" s="350"/>
      <c r="NDR473" s="350"/>
      <c r="NDS473" s="350"/>
      <c r="NDT473" s="350"/>
      <c r="NDU473" s="350"/>
      <c r="NDV473" s="350"/>
      <c r="NDW473" s="350"/>
      <c r="NDX473" s="350"/>
      <c r="NDY473" s="350"/>
      <c r="NDZ473" s="350"/>
      <c r="NEA473" s="350"/>
      <c r="NEB473" s="350"/>
      <c r="NEC473" s="350"/>
      <c r="NED473" s="350"/>
      <c r="NEE473" s="350"/>
      <c r="NEF473" s="350"/>
      <c r="NEG473" s="350"/>
      <c r="NEH473" s="350"/>
      <c r="NEI473" s="350"/>
      <c r="NEJ473" s="350"/>
      <c r="NEK473" s="350"/>
      <c r="NEL473" s="350"/>
      <c r="NEM473" s="350"/>
      <c r="NEN473" s="350"/>
      <c r="NEO473" s="350"/>
      <c r="NEP473" s="350"/>
      <c r="NEQ473" s="350"/>
      <c r="NER473" s="350"/>
      <c r="NES473" s="350"/>
      <c r="NET473" s="350"/>
      <c r="NEU473" s="350"/>
      <c r="NEV473" s="350"/>
      <c r="NEW473" s="350"/>
      <c r="NEX473" s="350"/>
      <c r="NEY473" s="350"/>
      <c r="NEZ473" s="350"/>
      <c r="NFA473" s="350"/>
      <c r="NFB473" s="350"/>
      <c r="NFC473" s="350"/>
      <c r="NFD473" s="350"/>
      <c r="NFE473" s="350"/>
      <c r="NFF473" s="350"/>
      <c r="NFG473" s="350"/>
      <c r="NFH473" s="350"/>
      <c r="NFI473" s="350"/>
      <c r="NFJ473" s="350"/>
      <c r="NFK473" s="350"/>
      <c r="NFL473" s="350"/>
      <c r="NFM473" s="350"/>
      <c r="NFN473" s="350"/>
      <c r="NFO473" s="350"/>
      <c r="NFP473" s="350"/>
      <c r="NFQ473" s="350"/>
      <c r="NFR473" s="350"/>
      <c r="NFS473" s="350"/>
      <c r="NFT473" s="350"/>
      <c r="NFU473" s="350"/>
      <c r="NFV473" s="350"/>
      <c r="NFW473" s="350"/>
      <c r="NFX473" s="350"/>
      <c r="NFY473" s="350"/>
      <c r="NFZ473" s="350"/>
      <c r="NGA473" s="350"/>
      <c r="NGB473" s="350"/>
      <c r="NGC473" s="350"/>
      <c r="NGD473" s="350"/>
      <c r="NGE473" s="350"/>
      <c r="NGF473" s="350"/>
      <c r="NGG473" s="350"/>
      <c r="NGH473" s="350"/>
      <c r="NGI473" s="350"/>
      <c r="NGJ473" s="350"/>
      <c r="NGK473" s="350"/>
      <c r="NGL473" s="350"/>
      <c r="NGM473" s="350"/>
      <c r="NGN473" s="350"/>
      <c r="NGO473" s="350"/>
      <c r="NGP473" s="350"/>
      <c r="NGQ473" s="350"/>
      <c r="NGR473" s="350"/>
      <c r="NGS473" s="350"/>
      <c r="NGT473" s="350"/>
      <c r="NGU473" s="350"/>
      <c r="NGV473" s="350"/>
      <c r="NGW473" s="350"/>
      <c r="NGX473" s="350"/>
      <c r="NGY473" s="350"/>
      <c r="NGZ473" s="350"/>
      <c r="NHA473" s="350"/>
      <c r="NHB473" s="350"/>
      <c r="NHC473" s="350"/>
      <c r="NHD473" s="350"/>
      <c r="NHE473" s="350"/>
      <c r="NHF473" s="350"/>
      <c r="NHG473" s="350"/>
      <c r="NHH473" s="350"/>
      <c r="NHI473" s="350"/>
      <c r="NHJ473" s="350"/>
      <c r="NHK473" s="350"/>
      <c r="NHL473" s="350"/>
      <c r="NHM473" s="350"/>
      <c r="NHN473" s="350"/>
      <c r="NHO473" s="350"/>
      <c r="NHP473" s="350"/>
      <c r="NHQ473" s="350"/>
      <c r="NHR473" s="350"/>
      <c r="NHS473" s="350"/>
      <c r="NHT473" s="350"/>
      <c r="NHU473" s="350"/>
      <c r="NHV473" s="350"/>
      <c r="NHW473" s="350"/>
      <c r="NHX473" s="350"/>
      <c r="NHY473" s="350"/>
      <c r="NHZ473" s="350"/>
      <c r="NIA473" s="350"/>
      <c r="NIB473" s="350"/>
      <c r="NIC473" s="350"/>
      <c r="NID473" s="350"/>
      <c r="NIE473" s="350"/>
      <c r="NIF473" s="350"/>
      <c r="NIG473" s="350"/>
      <c r="NIH473" s="350"/>
      <c r="NII473" s="350"/>
      <c r="NIJ473" s="350"/>
      <c r="NIK473" s="350"/>
      <c r="NIL473" s="350"/>
      <c r="NIM473" s="350"/>
      <c r="NIN473" s="350"/>
      <c r="NIO473" s="350"/>
      <c r="NIP473" s="350"/>
      <c r="NIQ473" s="350"/>
      <c r="NIR473" s="350"/>
      <c r="NIS473" s="350"/>
      <c r="NIT473" s="350"/>
      <c r="NIU473" s="350"/>
      <c r="NIV473" s="350"/>
      <c r="NIW473" s="350"/>
      <c r="NIX473" s="350"/>
      <c r="NIY473" s="350"/>
      <c r="NIZ473" s="350"/>
      <c r="NJA473" s="350"/>
      <c r="NJB473" s="350"/>
      <c r="NJC473" s="350"/>
      <c r="NJD473" s="350"/>
      <c r="NJE473" s="350"/>
      <c r="NJF473" s="350"/>
      <c r="NJG473" s="350"/>
      <c r="NJH473" s="350"/>
      <c r="NJI473" s="350"/>
      <c r="NJJ473" s="350"/>
      <c r="NJK473" s="350"/>
      <c r="NJL473" s="350"/>
      <c r="NJM473" s="350"/>
      <c r="NJN473" s="350"/>
      <c r="NJO473" s="350"/>
      <c r="NJP473" s="350"/>
      <c r="NJQ473" s="350"/>
      <c r="NJR473" s="350"/>
      <c r="NJS473" s="350"/>
      <c r="NJT473" s="350"/>
      <c r="NJU473" s="350"/>
      <c r="NJV473" s="350"/>
      <c r="NJW473" s="350"/>
      <c r="NJX473" s="350"/>
      <c r="NJY473" s="350"/>
      <c r="NJZ473" s="350"/>
      <c r="NKA473" s="350"/>
      <c r="NKB473" s="350"/>
      <c r="NKC473" s="350"/>
      <c r="NKD473" s="350"/>
      <c r="NKE473" s="350"/>
      <c r="NKF473" s="350"/>
      <c r="NKG473" s="350"/>
      <c r="NKH473" s="350"/>
      <c r="NKI473" s="350"/>
      <c r="NKJ473" s="350"/>
      <c r="NKK473" s="350"/>
      <c r="NKL473" s="350"/>
      <c r="NKM473" s="350"/>
      <c r="NKN473" s="350"/>
      <c r="NKO473" s="350"/>
      <c r="NKP473" s="350"/>
      <c r="NKQ473" s="350"/>
      <c r="NKR473" s="350"/>
      <c r="NKS473" s="350"/>
      <c r="NKT473" s="350"/>
      <c r="NKU473" s="350"/>
      <c r="NKV473" s="350"/>
      <c r="NKW473" s="350"/>
      <c r="NKX473" s="350"/>
      <c r="NKY473" s="350"/>
      <c r="NKZ473" s="350"/>
      <c r="NLA473" s="350"/>
      <c r="NLB473" s="350"/>
      <c r="NLC473" s="350"/>
      <c r="NLD473" s="350"/>
      <c r="NLE473" s="350"/>
      <c r="NLF473" s="350"/>
      <c r="NLG473" s="350"/>
      <c r="NLH473" s="350"/>
      <c r="NLI473" s="350"/>
      <c r="NLJ473" s="350"/>
      <c r="NLK473" s="350"/>
      <c r="NLL473" s="350"/>
      <c r="NLM473" s="350"/>
      <c r="NLN473" s="350"/>
      <c r="NLO473" s="350"/>
      <c r="NLP473" s="350"/>
      <c r="NLQ473" s="350"/>
      <c r="NLR473" s="350"/>
      <c r="NLS473" s="350"/>
      <c r="NLT473" s="350"/>
      <c r="NLU473" s="350"/>
      <c r="NLV473" s="350"/>
      <c r="NLW473" s="350"/>
      <c r="NLX473" s="350"/>
      <c r="NLY473" s="350"/>
      <c r="NLZ473" s="350"/>
      <c r="NMA473" s="350"/>
      <c r="NMB473" s="350"/>
      <c r="NMC473" s="350"/>
      <c r="NMD473" s="350"/>
      <c r="NME473" s="350"/>
      <c r="NMF473" s="350"/>
      <c r="NMG473" s="350"/>
      <c r="NMH473" s="350"/>
      <c r="NMI473" s="350"/>
      <c r="NMJ473" s="350"/>
      <c r="NMK473" s="350"/>
      <c r="NML473" s="350"/>
      <c r="NMM473" s="350"/>
      <c r="NMN473" s="350"/>
      <c r="NMO473" s="350"/>
      <c r="NMP473" s="350"/>
      <c r="NMQ473" s="350"/>
      <c r="NMR473" s="350"/>
      <c r="NMS473" s="350"/>
      <c r="NMT473" s="350"/>
      <c r="NMU473" s="350"/>
      <c r="NMV473" s="350"/>
      <c r="NMW473" s="350"/>
      <c r="NMX473" s="350"/>
      <c r="NMY473" s="350"/>
      <c r="NMZ473" s="350"/>
      <c r="NNA473" s="350"/>
      <c r="NNB473" s="350"/>
      <c r="NNC473" s="350"/>
      <c r="NND473" s="350"/>
      <c r="NNE473" s="350"/>
      <c r="NNF473" s="350"/>
      <c r="NNG473" s="350"/>
      <c r="NNH473" s="350"/>
      <c r="NNI473" s="350"/>
      <c r="NNJ473" s="350"/>
      <c r="NNK473" s="350"/>
      <c r="NNL473" s="350"/>
      <c r="NNM473" s="350"/>
      <c r="NNN473" s="350"/>
      <c r="NNO473" s="350"/>
      <c r="NNP473" s="350"/>
      <c r="NNQ473" s="350"/>
      <c r="NNR473" s="350"/>
      <c r="NNS473" s="350"/>
      <c r="NNT473" s="350"/>
      <c r="NNU473" s="350"/>
      <c r="NNV473" s="350"/>
      <c r="NNW473" s="350"/>
      <c r="NNX473" s="350"/>
      <c r="NNY473" s="350"/>
      <c r="NNZ473" s="350"/>
      <c r="NOA473" s="350"/>
      <c r="NOB473" s="350"/>
      <c r="NOC473" s="350"/>
      <c r="NOD473" s="350"/>
      <c r="NOE473" s="350"/>
      <c r="NOF473" s="350"/>
      <c r="NOG473" s="350"/>
      <c r="NOH473" s="350"/>
      <c r="NOI473" s="350"/>
      <c r="NOJ473" s="350"/>
      <c r="NOK473" s="350"/>
      <c r="NOL473" s="350"/>
      <c r="NOM473" s="350"/>
      <c r="NON473" s="350"/>
      <c r="NOO473" s="350"/>
      <c r="NOP473" s="350"/>
      <c r="NOQ473" s="350"/>
      <c r="NOR473" s="350"/>
      <c r="NOS473" s="350"/>
      <c r="NOT473" s="350"/>
      <c r="NOU473" s="350"/>
      <c r="NOV473" s="350"/>
      <c r="NOW473" s="350"/>
      <c r="NOX473" s="350"/>
      <c r="NOY473" s="350"/>
      <c r="NOZ473" s="350"/>
      <c r="NPA473" s="350"/>
      <c r="NPB473" s="350"/>
      <c r="NPC473" s="350"/>
      <c r="NPD473" s="350"/>
      <c r="NPE473" s="350"/>
      <c r="NPF473" s="350"/>
      <c r="NPG473" s="350"/>
      <c r="NPH473" s="350"/>
      <c r="NPI473" s="350"/>
      <c r="NPJ473" s="350"/>
      <c r="NPK473" s="350"/>
      <c r="NPL473" s="350"/>
      <c r="NPM473" s="350"/>
      <c r="NPN473" s="350"/>
      <c r="NPO473" s="350"/>
      <c r="NPP473" s="350"/>
      <c r="NPQ473" s="350"/>
      <c r="NPR473" s="350"/>
      <c r="NPS473" s="350"/>
      <c r="NPT473" s="350"/>
      <c r="NPU473" s="350"/>
      <c r="NPV473" s="350"/>
      <c r="NPW473" s="350"/>
      <c r="NPX473" s="350"/>
      <c r="NPY473" s="350"/>
      <c r="NPZ473" s="350"/>
      <c r="NQA473" s="350"/>
      <c r="NQB473" s="350"/>
      <c r="NQC473" s="350"/>
      <c r="NQD473" s="350"/>
      <c r="NQE473" s="350"/>
      <c r="NQF473" s="350"/>
      <c r="NQG473" s="350"/>
      <c r="NQH473" s="350"/>
      <c r="NQI473" s="350"/>
      <c r="NQJ473" s="350"/>
      <c r="NQK473" s="350"/>
      <c r="NQL473" s="350"/>
      <c r="NQM473" s="350"/>
      <c r="NQN473" s="350"/>
      <c r="NQO473" s="350"/>
      <c r="NQP473" s="350"/>
      <c r="NQQ473" s="350"/>
      <c r="NQR473" s="350"/>
      <c r="NQS473" s="350"/>
      <c r="NQT473" s="350"/>
      <c r="NQU473" s="350"/>
      <c r="NQV473" s="350"/>
      <c r="NQW473" s="350"/>
      <c r="NQX473" s="350"/>
      <c r="NQY473" s="350"/>
      <c r="NQZ473" s="350"/>
      <c r="NRA473" s="350"/>
      <c r="NRB473" s="350"/>
      <c r="NRC473" s="350"/>
      <c r="NRD473" s="350"/>
      <c r="NRE473" s="350"/>
      <c r="NRF473" s="350"/>
      <c r="NRG473" s="350"/>
      <c r="NRH473" s="350"/>
      <c r="NRI473" s="350"/>
      <c r="NRJ473" s="350"/>
      <c r="NRK473" s="350"/>
      <c r="NRL473" s="350"/>
      <c r="NRM473" s="350"/>
      <c r="NRN473" s="350"/>
      <c r="NRO473" s="350"/>
      <c r="NRP473" s="350"/>
      <c r="NRQ473" s="350"/>
      <c r="NRR473" s="350"/>
      <c r="NRS473" s="350"/>
      <c r="NRT473" s="350"/>
      <c r="NRU473" s="350"/>
      <c r="NRV473" s="350"/>
      <c r="NRW473" s="350"/>
      <c r="NRX473" s="350"/>
      <c r="NRY473" s="350"/>
      <c r="NRZ473" s="350"/>
      <c r="NSA473" s="350"/>
      <c r="NSB473" s="350"/>
      <c r="NSC473" s="350"/>
      <c r="NSD473" s="350"/>
      <c r="NSE473" s="350"/>
      <c r="NSF473" s="350"/>
      <c r="NSG473" s="350"/>
      <c r="NSH473" s="350"/>
      <c r="NSI473" s="350"/>
      <c r="NSJ473" s="350"/>
      <c r="NSK473" s="350"/>
      <c r="NSL473" s="350"/>
      <c r="NSM473" s="350"/>
      <c r="NSN473" s="350"/>
      <c r="NSO473" s="350"/>
      <c r="NSP473" s="350"/>
      <c r="NSQ473" s="350"/>
      <c r="NSR473" s="350"/>
      <c r="NSS473" s="350"/>
      <c r="NST473" s="350"/>
      <c r="NSU473" s="350"/>
      <c r="NSV473" s="350"/>
      <c r="NSW473" s="350"/>
      <c r="NSX473" s="350"/>
      <c r="NSY473" s="350"/>
      <c r="NSZ473" s="350"/>
      <c r="NTA473" s="350"/>
      <c r="NTB473" s="350"/>
      <c r="NTC473" s="350"/>
      <c r="NTD473" s="350"/>
      <c r="NTE473" s="350"/>
      <c r="NTF473" s="350"/>
      <c r="NTG473" s="350"/>
      <c r="NTH473" s="350"/>
      <c r="NTI473" s="350"/>
      <c r="NTJ473" s="350"/>
      <c r="NTK473" s="350"/>
      <c r="NTL473" s="350"/>
      <c r="NTM473" s="350"/>
      <c r="NTN473" s="350"/>
      <c r="NTO473" s="350"/>
      <c r="NTP473" s="350"/>
      <c r="NTQ473" s="350"/>
      <c r="NTR473" s="350"/>
      <c r="NTS473" s="350"/>
      <c r="NTT473" s="350"/>
      <c r="NTU473" s="350"/>
      <c r="NTV473" s="350"/>
      <c r="NTW473" s="350"/>
      <c r="NTX473" s="350"/>
      <c r="NTY473" s="350"/>
      <c r="NTZ473" s="350"/>
      <c r="NUA473" s="350"/>
      <c r="NUB473" s="350"/>
      <c r="NUC473" s="350"/>
      <c r="NUD473" s="350"/>
      <c r="NUE473" s="350"/>
      <c r="NUF473" s="350"/>
      <c r="NUG473" s="350"/>
      <c r="NUH473" s="350"/>
      <c r="NUI473" s="350"/>
      <c r="NUJ473" s="350"/>
      <c r="NUK473" s="350"/>
      <c r="NUL473" s="350"/>
      <c r="NUM473" s="350"/>
      <c r="NUN473" s="350"/>
      <c r="NUO473" s="350"/>
      <c r="NUP473" s="350"/>
      <c r="NUQ473" s="350"/>
      <c r="NUR473" s="350"/>
      <c r="NUS473" s="350"/>
      <c r="NUT473" s="350"/>
      <c r="NUU473" s="350"/>
      <c r="NUV473" s="350"/>
      <c r="NUW473" s="350"/>
      <c r="NUX473" s="350"/>
      <c r="NUY473" s="350"/>
      <c r="NUZ473" s="350"/>
      <c r="NVA473" s="350"/>
      <c r="NVB473" s="350"/>
      <c r="NVC473" s="350"/>
      <c r="NVD473" s="350"/>
      <c r="NVE473" s="350"/>
      <c r="NVF473" s="350"/>
      <c r="NVG473" s="350"/>
      <c r="NVH473" s="350"/>
      <c r="NVI473" s="350"/>
      <c r="NVJ473" s="350"/>
      <c r="NVK473" s="350"/>
      <c r="NVL473" s="350"/>
      <c r="NVM473" s="350"/>
      <c r="NVN473" s="350"/>
      <c r="NVO473" s="350"/>
      <c r="NVP473" s="350"/>
      <c r="NVQ473" s="350"/>
      <c r="NVR473" s="350"/>
      <c r="NVS473" s="350"/>
      <c r="NVT473" s="350"/>
      <c r="NVU473" s="350"/>
      <c r="NVV473" s="350"/>
      <c r="NVW473" s="350"/>
      <c r="NVX473" s="350"/>
      <c r="NVY473" s="350"/>
      <c r="NVZ473" s="350"/>
      <c r="NWA473" s="350"/>
      <c r="NWB473" s="350"/>
      <c r="NWC473" s="350"/>
      <c r="NWD473" s="350"/>
      <c r="NWE473" s="350"/>
      <c r="NWF473" s="350"/>
      <c r="NWG473" s="350"/>
      <c r="NWH473" s="350"/>
      <c r="NWI473" s="350"/>
      <c r="NWJ473" s="350"/>
      <c r="NWK473" s="350"/>
      <c r="NWL473" s="350"/>
      <c r="NWM473" s="350"/>
      <c r="NWN473" s="350"/>
      <c r="NWO473" s="350"/>
      <c r="NWP473" s="350"/>
      <c r="NWQ473" s="350"/>
      <c r="NWR473" s="350"/>
      <c r="NWS473" s="350"/>
      <c r="NWT473" s="350"/>
      <c r="NWU473" s="350"/>
      <c r="NWV473" s="350"/>
      <c r="NWW473" s="350"/>
      <c r="NWX473" s="350"/>
      <c r="NWY473" s="350"/>
      <c r="NWZ473" s="350"/>
      <c r="NXA473" s="350"/>
      <c r="NXB473" s="350"/>
      <c r="NXC473" s="350"/>
      <c r="NXD473" s="350"/>
      <c r="NXE473" s="350"/>
      <c r="NXF473" s="350"/>
      <c r="NXG473" s="350"/>
      <c r="NXH473" s="350"/>
      <c r="NXI473" s="350"/>
      <c r="NXJ473" s="350"/>
      <c r="NXK473" s="350"/>
      <c r="NXL473" s="350"/>
      <c r="NXM473" s="350"/>
      <c r="NXN473" s="350"/>
      <c r="NXO473" s="350"/>
      <c r="NXP473" s="350"/>
      <c r="NXQ473" s="350"/>
      <c r="NXR473" s="350"/>
      <c r="NXS473" s="350"/>
      <c r="NXT473" s="350"/>
      <c r="NXU473" s="350"/>
      <c r="NXV473" s="350"/>
      <c r="NXW473" s="350"/>
      <c r="NXX473" s="350"/>
      <c r="NXY473" s="350"/>
      <c r="NXZ473" s="350"/>
      <c r="NYA473" s="350"/>
      <c r="NYB473" s="350"/>
      <c r="NYC473" s="350"/>
      <c r="NYD473" s="350"/>
      <c r="NYE473" s="350"/>
      <c r="NYF473" s="350"/>
      <c r="NYG473" s="350"/>
      <c r="NYH473" s="350"/>
      <c r="NYI473" s="350"/>
      <c r="NYJ473" s="350"/>
      <c r="NYK473" s="350"/>
      <c r="NYL473" s="350"/>
      <c r="NYM473" s="350"/>
      <c r="NYN473" s="350"/>
      <c r="NYO473" s="350"/>
      <c r="NYP473" s="350"/>
      <c r="NYQ473" s="350"/>
      <c r="NYR473" s="350"/>
      <c r="NYS473" s="350"/>
      <c r="NYT473" s="350"/>
      <c r="NYU473" s="350"/>
      <c r="NYV473" s="350"/>
      <c r="NYW473" s="350"/>
      <c r="NYX473" s="350"/>
      <c r="NYY473" s="350"/>
      <c r="NYZ473" s="350"/>
      <c r="NZA473" s="350"/>
      <c r="NZB473" s="350"/>
      <c r="NZC473" s="350"/>
      <c r="NZD473" s="350"/>
      <c r="NZE473" s="350"/>
      <c r="NZF473" s="350"/>
      <c r="NZG473" s="350"/>
      <c r="NZH473" s="350"/>
      <c r="NZI473" s="350"/>
      <c r="NZJ473" s="350"/>
      <c r="NZK473" s="350"/>
      <c r="NZL473" s="350"/>
      <c r="NZM473" s="350"/>
      <c r="NZN473" s="350"/>
      <c r="NZO473" s="350"/>
      <c r="NZP473" s="350"/>
      <c r="NZQ473" s="350"/>
      <c r="NZR473" s="350"/>
      <c r="NZS473" s="350"/>
      <c r="NZT473" s="350"/>
      <c r="NZU473" s="350"/>
      <c r="NZV473" s="350"/>
      <c r="NZW473" s="350"/>
      <c r="NZX473" s="350"/>
      <c r="NZY473" s="350"/>
      <c r="NZZ473" s="350"/>
      <c r="OAA473" s="350"/>
      <c r="OAB473" s="350"/>
      <c r="OAC473" s="350"/>
      <c r="OAD473" s="350"/>
      <c r="OAE473" s="350"/>
      <c r="OAF473" s="350"/>
      <c r="OAG473" s="350"/>
      <c r="OAH473" s="350"/>
      <c r="OAI473" s="350"/>
      <c r="OAJ473" s="350"/>
      <c r="OAK473" s="350"/>
      <c r="OAL473" s="350"/>
      <c r="OAM473" s="350"/>
      <c r="OAN473" s="350"/>
      <c r="OAO473" s="350"/>
      <c r="OAP473" s="350"/>
      <c r="OAQ473" s="350"/>
      <c r="OAR473" s="350"/>
      <c r="OAS473" s="350"/>
      <c r="OAT473" s="350"/>
      <c r="OAU473" s="350"/>
      <c r="OAV473" s="350"/>
      <c r="OAW473" s="350"/>
      <c r="OAX473" s="350"/>
      <c r="OAY473" s="350"/>
      <c r="OAZ473" s="350"/>
      <c r="OBA473" s="350"/>
      <c r="OBB473" s="350"/>
      <c r="OBC473" s="350"/>
      <c r="OBD473" s="350"/>
      <c r="OBE473" s="350"/>
      <c r="OBF473" s="350"/>
      <c r="OBG473" s="350"/>
      <c r="OBH473" s="350"/>
      <c r="OBI473" s="350"/>
      <c r="OBJ473" s="350"/>
      <c r="OBK473" s="350"/>
      <c r="OBL473" s="350"/>
      <c r="OBM473" s="350"/>
      <c r="OBN473" s="350"/>
      <c r="OBO473" s="350"/>
      <c r="OBP473" s="350"/>
      <c r="OBQ473" s="350"/>
      <c r="OBR473" s="350"/>
      <c r="OBS473" s="350"/>
      <c r="OBT473" s="350"/>
      <c r="OBU473" s="350"/>
      <c r="OBV473" s="350"/>
      <c r="OBW473" s="350"/>
      <c r="OBX473" s="350"/>
      <c r="OBY473" s="350"/>
      <c r="OBZ473" s="350"/>
      <c r="OCA473" s="350"/>
      <c r="OCB473" s="350"/>
      <c r="OCC473" s="350"/>
      <c r="OCD473" s="350"/>
      <c r="OCE473" s="350"/>
      <c r="OCF473" s="350"/>
      <c r="OCG473" s="350"/>
      <c r="OCH473" s="350"/>
      <c r="OCI473" s="350"/>
      <c r="OCJ473" s="350"/>
      <c r="OCK473" s="350"/>
      <c r="OCL473" s="350"/>
      <c r="OCM473" s="350"/>
      <c r="OCN473" s="350"/>
      <c r="OCO473" s="350"/>
      <c r="OCP473" s="350"/>
      <c r="OCQ473" s="350"/>
      <c r="OCR473" s="350"/>
      <c r="OCS473" s="350"/>
      <c r="OCT473" s="350"/>
      <c r="OCU473" s="350"/>
      <c r="OCV473" s="350"/>
      <c r="OCW473" s="350"/>
      <c r="OCX473" s="350"/>
      <c r="OCY473" s="350"/>
      <c r="OCZ473" s="350"/>
      <c r="ODA473" s="350"/>
      <c r="ODB473" s="350"/>
      <c r="ODC473" s="350"/>
      <c r="ODD473" s="350"/>
      <c r="ODE473" s="350"/>
      <c r="ODF473" s="350"/>
      <c r="ODG473" s="350"/>
      <c r="ODH473" s="350"/>
      <c r="ODI473" s="350"/>
      <c r="ODJ473" s="350"/>
      <c r="ODK473" s="350"/>
      <c r="ODL473" s="350"/>
      <c r="ODM473" s="350"/>
      <c r="ODN473" s="350"/>
      <c r="ODO473" s="350"/>
      <c r="ODP473" s="350"/>
      <c r="ODQ473" s="350"/>
      <c r="ODR473" s="350"/>
      <c r="ODS473" s="350"/>
      <c r="ODT473" s="350"/>
      <c r="ODU473" s="350"/>
      <c r="ODV473" s="350"/>
      <c r="ODW473" s="350"/>
      <c r="ODX473" s="350"/>
      <c r="ODY473" s="350"/>
      <c r="ODZ473" s="350"/>
      <c r="OEA473" s="350"/>
      <c r="OEB473" s="350"/>
      <c r="OEC473" s="350"/>
      <c r="OED473" s="350"/>
      <c r="OEE473" s="350"/>
      <c r="OEF473" s="350"/>
      <c r="OEG473" s="350"/>
      <c r="OEH473" s="350"/>
      <c r="OEI473" s="350"/>
      <c r="OEJ473" s="350"/>
      <c r="OEK473" s="350"/>
      <c r="OEL473" s="350"/>
      <c r="OEM473" s="350"/>
      <c r="OEN473" s="350"/>
      <c r="OEO473" s="350"/>
      <c r="OEP473" s="350"/>
      <c r="OEQ473" s="350"/>
      <c r="OER473" s="350"/>
      <c r="OES473" s="350"/>
      <c r="OET473" s="350"/>
      <c r="OEU473" s="350"/>
      <c r="OEV473" s="350"/>
      <c r="OEW473" s="350"/>
      <c r="OEX473" s="350"/>
      <c r="OEY473" s="350"/>
      <c r="OEZ473" s="350"/>
      <c r="OFA473" s="350"/>
      <c r="OFB473" s="350"/>
      <c r="OFC473" s="350"/>
      <c r="OFD473" s="350"/>
      <c r="OFE473" s="350"/>
      <c r="OFF473" s="350"/>
      <c r="OFG473" s="350"/>
      <c r="OFH473" s="350"/>
      <c r="OFI473" s="350"/>
      <c r="OFJ473" s="350"/>
      <c r="OFK473" s="350"/>
      <c r="OFL473" s="350"/>
      <c r="OFM473" s="350"/>
      <c r="OFN473" s="350"/>
      <c r="OFO473" s="350"/>
      <c r="OFP473" s="350"/>
      <c r="OFQ473" s="350"/>
      <c r="OFR473" s="350"/>
      <c r="OFS473" s="350"/>
      <c r="OFT473" s="350"/>
      <c r="OFU473" s="350"/>
      <c r="OFV473" s="350"/>
      <c r="OFW473" s="350"/>
      <c r="OFX473" s="350"/>
      <c r="OFY473" s="350"/>
      <c r="OFZ473" s="350"/>
      <c r="OGA473" s="350"/>
      <c r="OGB473" s="350"/>
      <c r="OGC473" s="350"/>
      <c r="OGD473" s="350"/>
      <c r="OGE473" s="350"/>
      <c r="OGF473" s="350"/>
      <c r="OGG473" s="350"/>
      <c r="OGH473" s="350"/>
      <c r="OGI473" s="350"/>
      <c r="OGJ473" s="350"/>
      <c r="OGK473" s="350"/>
      <c r="OGL473" s="350"/>
      <c r="OGM473" s="350"/>
      <c r="OGN473" s="350"/>
      <c r="OGO473" s="350"/>
      <c r="OGP473" s="350"/>
      <c r="OGQ473" s="350"/>
      <c r="OGR473" s="350"/>
      <c r="OGS473" s="350"/>
      <c r="OGT473" s="350"/>
      <c r="OGU473" s="350"/>
      <c r="OGV473" s="350"/>
      <c r="OGW473" s="350"/>
      <c r="OGX473" s="350"/>
      <c r="OGY473" s="350"/>
      <c r="OGZ473" s="350"/>
      <c r="OHA473" s="350"/>
      <c r="OHB473" s="350"/>
      <c r="OHC473" s="350"/>
      <c r="OHD473" s="350"/>
      <c r="OHE473" s="350"/>
      <c r="OHF473" s="350"/>
      <c r="OHG473" s="350"/>
      <c r="OHH473" s="350"/>
      <c r="OHI473" s="350"/>
      <c r="OHJ473" s="350"/>
      <c r="OHK473" s="350"/>
      <c r="OHL473" s="350"/>
      <c r="OHM473" s="350"/>
      <c r="OHN473" s="350"/>
      <c r="OHO473" s="350"/>
      <c r="OHP473" s="350"/>
      <c r="OHQ473" s="350"/>
      <c r="OHR473" s="350"/>
      <c r="OHS473" s="350"/>
      <c r="OHT473" s="350"/>
      <c r="OHU473" s="350"/>
      <c r="OHV473" s="350"/>
      <c r="OHW473" s="350"/>
      <c r="OHX473" s="350"/>
      <c r="OHY473" s="350"/>
      <c r="OHZ473" s="350"/>
      <c r="OIA473" s="350"/>
      <c r="OIB473" s="350"/>
      <c r="OIC473" s="350"/>
      <c r="OID473" s="350"/>
      <c r="OIE473" s="350"/>
      <c r="OIF473" s="350"/>
      <c r="OIG473" s="350"/>
      <c r="OIH473" s="350"/>
      <c r="OII473" s="350"/>
      <c r="OIJ473" s="350"/>
      <c r="OIK473" s="350"/>
      <c r="OIL473" s="350"/>
      <c r="OIM473" s="350"/>
      <c r="OIN473" s="350"/>
      <c r="OIO473" s="350"/>
      <c r="OIP473" s="350"/>
      <c r="OIQ473" s="350"/>
      <c r="OIR473" s="350"/>
      <c r="OIS473" s="350"/>
      <c r="OIT473" s="350"/>
      <c r="OIU473" s="350"/>
      <c r="OIV473" s="350"/>
      <c r="OIW473" s="350"/>
      <c r="OIX473" s="350"/>
      <c r="OIY473" s="350"/>
      <c r="OIZ473" s="350"/>
      <c r="OJA473" s="350"/>
      <c r="OJB473" s="350"/>
      <c r="OJC473" s="350"/>
      <c r="OJD473" s="350"/>
      <c r="OJE473" s="350"/>
      <c r="OJF473" s="350"/>
      <c r="OJG473" s="350"/>
      <c r="OJH473" s="350"/>
      <c r="OJI473" s="350"/>
      <c r="OJJ473" s="350"/>
      <c r="OJK473" s="350"/>
      <c r="OJL473" s="350"/>
      <c r="OJM473" s="350"/>
      <c r="OJN473" s="350"/>
      <c r="OJO473" s="350"/>
      <c r="OJP473" s="350"/>
      <c r="OJQ473" s="350"/>
      <c r="OJR473" s="350"/>
      <c r="OJS473" s="350"/>
      <c r="OJT473" s="350"/>
      <c r="OJU473" s="350"/>
      <c r="OJV473" s="350"/>
      <c r="OJW473" s="350"/>
      <c r="OJX473" s="350"/>
      <c r="OJY473" s="350"/>
      <c r="OJZ473" s="350"/>
      <c r="OKA473" s="350"/>
      <c r="OKB473" s="350"/>
      <c r="OKC473" s="350"/>
      <c r="OKD473" s="350"/>
      <c r="OKE473" s="350"/>
      <c r="OKF473" s="350"/>
      <c r="OKG473" s="350"/>
      <c r="OKH473" s="350"/>
      <c r="OKI473" s="350"/>
      <c r="OKJ473" s="350"/>
      <c r="OKK473" s="350"/>
      <c r="OKL473" s="350"/>
      <c r="OKM473" s="350"/>
      <c r="OKN473" s="350"/>
      <c r="OKO473" s="350"/>
      <c r="OKP473" s="350"/>
      <c r="OKQ473" s="350"/>
      <c r="OKR473" s="350"/>
      <c r="OKS473" s="350"/>
      <c r="OKT473" s="350"/>
      <c r="OKU473" s="350"/>
      <c r="OKV473" s="350"/>
      <c r="OKW473" s="350"/>
      <c r="OKX473" s="350"/>
      <c r="OKY473" s="350"/>
      <c r="OKZ473" s="350"/>
      <c r="OLA473" s="350"/>
      <c r="OLB473" s="350"/>
      <c r="OLC473" s="350"/>
      <c r="OLD473" s="350"/>
      <c r="OLE473" s="350"/>
      <c r="OLF473" s="350"/>
      <c r="OLG473" s="350"/>
      <c r="OLH473" s="350"/>
      <c r="OLI473" s="350"/>
      <c r="OLJ473" s="350"/>
      <c r="OLK473" s="350"/>
      <c r="OLL473" s="350"/>
      <c r="OLM473" s="350"/>
      <c r="OLN473" s="350"/>
      <c r="OLO473" s="350"/>
      <c r="OLP473" s="350"/>
      <c r="OLQ473" s="350"/>
      <c r="OLR473" s="350"/>
      <c r="OLS473" s="350"/>
      <c r="OLT473" s="350"/>
      <c r="OLU473" s="350"/>
      <c r="OLV473" s="350"/>
      <c r="OLW473" s="350"/>
      <c r="OLX473" s="350"/>
      <c r="OLY473" s="350"/>
      <c r="OLZ473" s="350"/>
      <c r="OMA473" s="350"/>
      <c r="OMB473" s="350"/>
      <c r="OMC473" s="350"/>
      <c r="OMD473" s="350"/>
      <c r="OME473" s="350"/>
      <c r="OMF473" s="350"/>
      <c r="OMG473" s="350"/>
      <c r="OMH473" s="350"/>
      <c r="OMI473" s="350"/>
      <c r="OMJ473" s="350"/>
      <c r="OMK473" s="350"/>
      <c r="OML473" s="350"/>
      <c r="OMM473" s="350"/>
      <c r="OMN473" s="350"/>
      <c r="OMO473" s="350"/>
      <c r="OMP473" s="350"/>
      <c r="OMQ473" s="350"/>
      <c r="OMR473" s="350"/>
      <c r="OMS473" s="350"/>
      <c r="OMT473" s="350"/>
      <c r="OMU473" s="350"/>
      <c r="OMV473" s="350"/>
      <c r="OMW473" s="350"/>
      <c r="OMX473" s="350"/>
      <c r="OMY473" s="350"/>
      <c r="OMZ473" s="350"/>
      <c r="ONA473" s="350"/>
      <c r="ONB473" s="350"/>
      <c r="ONC473" s="350"/>
      <c r="OND473" s="350"/>
      <c r="ONE473" s="350"/>
      <c r="ONF473" s="350"/>
      <c r="ONG473" s="350"/>
      <c r="ONH473" s="350"/>
      <c r="ONI473" s="350"/>
      <c r="ONJ473" s="350"/>
      <c r="ONK473" s="350"/>
      <c r="ONL473" s="350"/>
      <c r="ONM473" s="350"/>
      <c r="ONN473" s="350"/>
      <c r="ONO473" s="350"/>
      <c r="ONP473" s="350"/>
      <c r="ONQ473" s="350"/>
      <c r="ONR473" s="350"/>
      <c r="ONS473" s="350"/>
      <c r="ONT473" s="350"/>
      <c r="ONU473" s="350"/>
      <c r="ONV473" s="350"/>
      <c r="ONW473" s="350"/>
      <c r="ONX473" s="350"/>
      <c r="ONY473" s="350"/>
      <c r="ONZ473" s="350"/>
      <c r="OOA473" s="350"/>
      <c r="OOB473" s="350"/>
      <c r="OOC473" s="350"/>
      <c r="OOD473" s="350"/>
      <c r="OOE473" s="350"/>
      <c r="OOF473" s="350"/>
      <c r="OOG473" s="350"/>
      <c r="OOH473" s="350"/>
      <c r="OOI473" s="350"/>
      <c r="OOJ473" s="350"/>
      <c r="OOK473" s="350"/>
      <c r="OOL473" s="350"/>
      <c r="OOM473" s="350"/>
      <c r="OON473" s="350"/>
      <c r="OOO473" s="350"/>
      <c r="OOP473" s="350"/>
      <c r="OOQ473" s="350"/>
      <c r="OOR473" s="350"/>
      <c r="OOS473" s="350"/>
      <c r="OOT473" s="350"/>
      <c r="OOU473" s="350"/>
      <c r="OOV473" s="350"/>
      <c r="OOW473" s="350"/>
      <c r="OOX473" s="350"/>
      <c r="OOY473" s="350"/>
      <c r="OOZ473" s="350"/>
      <c r="OPA473" s="350"/>
      <c r="OPB473" s="350"/>
      <c r="OPC473" s="350"/>
      <c r="OPD473" s="350"/>
      <c r="OPE473" s="350"/>
      <c r="OPF473" s="350"/>
      <c r="OPG473" s="350"/>
      <c r="OPH473" s="350"/>
      <c r="OPI473" s="350"/>
      <c r="OPJ473" s="350"/>
      <c r="OPK473" s="350"/>
      <c r="OPL473" s="350"/>
      <c r="OPM473" s="350"/>
      <c r="OPN473" s="350"/>
      <c r="OPO473" s="350"/>
      <c r="OPP473" s="350"/>
      <c r="OPQ473" s="350"/>
      <c r="OPR473" s="350"/>
      <c r="OPS473" s="350"/>
      <c r="OPT473" s="350"/>
      <c r="OPU473" s="350"/>
      <c r="OPV473" s="350"/>
      <c r="OPW473" s="350"/>
      <c r="OPX473" s="350"/>
      <c r="OPY473" s="350"/>
      <c r="OPZ473" s="350"/>
      <c r="OQA473" s="350"/>
      <c r="OQB473" s="350"/>
      <c r="OQC473" s="350"/>
      <c r="OQD473" s="350"/>
      <c r="OQE473" s="350"/>
      <c r="OQF473" s="350"/>
      <c r="OQG473" s="350"/>
      <c r="OQH473" s="350"/>
      <c r="OQI473" s="350"/>
      <c r="OQJ473" s="350"/>
      <c r="OQK473" s="350"/>
      <c r="OQL473" s="350"/>
      <c r="OQM473" s="350"/>
      <c r="OQN473" s="350"/>
      <c r="OQO473" s="350"/>
      <c r="OQP473" s="350"/>
      <c r="OQQ473" s="350"/>
      <c r="OQR473" s="350"/>
      <c r="OQS473" s="350"/>
      <c r="OQT473" s="350"/>
      <c r="OQU473" s="350"/>
      <c r="OQV473" s="350"/>
      <c r="OQW473" s="350"/>
      <c r="OQX473" s="350"/>
      <c r="OQY473" s="350"/>
      <c r="OQZ473" s="350"/>
      <c r="ORA473" s="350"/>
      <c r="ORB473" s="350"/>
      <c r="ORC473" s="350"/>
      <c r="ORD473" s="350"/>
      <c r="ORE473" s="350"/>
      <c r="ORF473" s="350"/>
      <c r="ORG473" s="350"/>
      <c r="ORH473" s="350"/>
      <c r="ORI473" s="350"/>
      <c r="ORJ473" s="350"/>
      <c r="ORK473" s="350"/>
      <c r="ORL473" s="350"/>
      <c r="ORM473" s="350"/>
      <c r="ORN473" s="350"/>
      <c r="ORO473" s="350"/>
      <c r="ORP473" s="350"/>
      <c r="ORQ473" s="350"/>
      <c r="ORR473" s="350"/>
      <c r="ORS473" s="350"/>
      <c r="ORT473" s="350"/>
      <c r="ORU473" s="350"/>
      <c r="ORV473" s="350"/>
      <c r="ORW473" s="350"/>
      <c r="ORX473" s="350"/>
      <c r="ORY473" s="350"/>
      <c r="ORZ473" s="350"/>
      <c r="OSA473" s="350"/>
      <c r="OSB473" s="350"/>
      <c r="OSC473" s="350"/>
      <c r="OSD473" s="350"/>
      <c r="OSE473" s="350"/>
      <c r="OSF473" s="350"/>
      <c r="OSG473" s="350"/>
      <c r="OSH473" s="350"/>
      <c r="OSI473" s="350"/>
      <c r="OSJ473" s="350"/>
      <c r="OSK473" s="350"/>
      <c r="OSL473" s="350"/>
      <c r="OSM473" s="350"/>
      <c r="OSN473" s="350"/>
      <c r="OSO473" s="350"/>
      <c r="OSP473" s="350"/>
      <c r="OSQ473" s="350"/>
      <c r="OSR473" s="350"/>
      <c r="OSS473" s="350"/>
      <c r="OST473" s="350"/>
      <c r="OSU473" s="350"/>
      <c r="OSV473" s="350"/>
      <c r="OSW473" s="350"/>
      <c r="OSX473" s="350"/>
      <c r="OSY473" s="350"/>
      <c r="OSZ473" s="350"/>
      <c r="OTA473" s="350"/>
      <c r="OTB473" s="350"/>
      <c r="OTC473" s="350"/>
      <c r="OTD473" s="350"/>
      <c r="OTE473" s="350"/>
      <c r="OTF473" s="350"/>
      <c r="OTG473" s="350"/>
      <c r="OTH473" s="350"/>
      <c r="OTI473" s="350"/>
      <c r="OTJ473" s="350"/>
      <c r="OTK473" s="350"/>
      <c r="OTL473" s="350"/>
      <c r="OTM473" s="350"/>
      <c r="OTN473" s="350"/>
      <c r="OTO473" s="350"/>
      <c r="OTP473" s="350"/>
      <c r="OTQ473" s="350"/>
      <c r="OTR473" s="350"/>
      <c r="OTS473" s="350"/>
      <c r="OTT473" s="350"/>
      <c r="OTU473" s="350"/>
      <c r="OTV473" s="350"/>
      <c r="OTW473" s="350"/>
      <c r="OTX473" s="350"/>
      <c r="OTY473" s="350"/>
      <c r="OTZ473" s="350"/>
      <c r="OUA473" s="350"/>
      <c r="OUB473" s="350"/>
      <c r="OUC473" s="350"/>
      <c r="OUD473" s="350"/>
      <c r="OUE473" s="350"/>
      <c r="OUF473" s="350"/>
      <c r="OUG473" s="350"/>
      <c r="OUH473" s="350"/>
      <c r="OUI473" s="350"/>
      <c r="OUJ473" s="350"/>
      <c r="OUK473" s="350"/>
      <c r="OUL473" s="350"/>
      <c r="OUM473" s="350"/>
      <c r="OUN473" s="350"/>
      <c r="OUO473" s="350"/>
      <c r="OUP473" s="350"/>
      <c r="OUQ473" s="350"/>
      <c r="OUR473" s="350"/>
      <c r="OUS473" s="350"/>
      <c r="OUT473" s="350"/>
      <c r="OUU473" s="350"/>
      <c r="OUV473" s="350"/>
      <c r="OUW473" s="350"/>
      <c r="OUX473" s="350"/>
      <c r="OUY473" s="350"/>
      <c r="OUZ473" s="350"/>
      <c r="OVA473" s="350"/>
      <c r="OVB473" s="350"/>
      <c r="OVC473" s="350"/>
      <c r="OVD473" s="350"/>
      <c r="OVE473" s="350"/>
      <c r="OVF473" s="350"/>
      <c r="OVG473" s="350"/>
      <c r="OVH473" s="350"/>
      <c r="OVI473" s="350"/>
      <c r="OVJ473" s="350"/>
      <c r="OVK473" s="350"/>
      <c r="OVL473" s="350"/>
      <c r="OVM473" s="350"/>
      <c r="OVN473" s="350"/>
      <c r="OVO473" s="350"/>
      <c r="OVP473" s="350"/>
      <c r="OVQ473" s="350"/>
      <c r="OVR473" s="350"/>
      <c r="OVS473" s="350"/>
      <c r="OVT473" s="350"/>
      <c r="OVU473" s="350"/>
      <c r="OVV473" s="350"/>
      <c r="OVW473" s="350"/>
      <c r="OVX473" s="350"/>
      <c r="OVY473" s="350"/>
      <c r="OVZ473" s="350"/>
      <c r="OWA473" s="350"/>
      <c r="OWB473" s="350"/>
      <c r="OWC473" s="350"/>
      <c r="OWD473" s="350"/>
      <c r="OWE473" s="350"/>
      <c r="OWF473" s="350"/>
      <c r="OWG473" s="350"/>
      <c r="OWH473" s="350"/>
      <c r="OWI473" s="350"/>
      <c r="OWJ473" s="350"/>
      <c r="OWK473" s="350"/>
      <c r="OWL473" s="350"/>
      <c r="OWM473" s="350"/>
      <c r="OWN473" s="350"/>
      <c r="OWO473" s="350"/>
      <c r="OWP473" s="350"/>
      <c r="OWQ473" s="350"/>
      <c r="OWR473" s="350"/>
      <c r="OWS473" s="350"/>
      <c r="OWT473" s="350"/>
      <c r="OWU473" s="350"/>
      <c r="OWV473" s="350"/>
      <c r="OWW473" s="350"/>
      <c r="OWX473" s="350"/>
      <c r="OWY473" s="350"/>
      <c r="OWZ473" s="350"/>
      <c r="OXA473" s="350"/>
      <c r="OXB473" s="350"/>
      <c r="OXC473" s="350"/>
      <c r="OXD473" s="350"/>
      <c r="OXE473" s="350"/>
      <c r="OXF473" s="350"/>
      <c r="OXG473" s="350"/>
      <c r="OXH473" s="350"/>
      <c r="OXI473" s="350"/>
      <c r="OXJ473" s="350"/>
      <c r="OXK473" s="350"/>
      <c r="OXL473" s="350"/>
      <c r="OXM473" s="350"/>
      <c r="OXN473" s="350"/>
      <c r="OXO473" s="350"/>
      <c r="OXP473" s="350"/>
      <c r="OXQ473" s="350"/>
      <c r="OXR473" s="350"/>
      <c r="OXS473" s="350"/>
      <c r="OXT473" s="350"/>
      <c r="OXU473" s="350"/>
      <c r="OXV473" s="350"/>
      <c r="OXW473" s="350"/>
      <c r="OXX473" s="350"/>
      <c r="OXY473" s="350"/>
      <c r="OXZ473" s="350"/>
      <c r="OYA473" s="350"/>
      <c r="OYB473" s="350"/>
      <c r="OYC473" s="350"/>
      <c r="OYD473" s="350"/>
      <c r="OYE473" s="350"/>
      <c r="OYF473" s="350"/>
      <c r="OYG473" s="350"/>
      <c r="OYH473" s="350"/>
      <c r="OYI473" s="350"/>
      <c r="OYJ473" s="350"/>
      <c r="OYK473" s="350"/>
      <c r="OYL473" s="350"/>
      <c r="OYM473" s="350"/>
      <c r="OYN473" s="350"/>
      <c r="OYO473" s="350"/>
      <c r="OYP473" s="350"/>
      <c r="OYQ473" s="350"/>
      <c r="OYR473" s="350"/>
      <c r="OYS473" s="350"/>
      <c r="OYT473" s="350"/>
      <c r="OYU473" s="350"/>
      <c r="OYV473" s="350"/>
      <c r="OYW473" s="350"/>
      <c r="OYX473" s="350"/>
      <c r="OYY473" s="350"/>
      <c r="OYZ473" s="350"/>
      <c r="OZA473" s="350"/>
      <c r="OZB473" s="350"/>
      <c r="OZC473" s="350"/>
      <c r="OZD473" s="350"/>
      <c r="OZE473" s="350"/>
      <c r="OZF473" s="350"/>
      <c r="OZG473" s="350"/>
      <c r="OZH473" s="350"/>
      <c r="OZI473" s="350"/>
      <c r="OZJ473" s="350"/>
      <c r="OZK473" s="350"/>
      <c r="OZL473" s="350"/>
      <c r="OZM473" s="350"/>
      <c r="OZN473" s="350"/>
      <c r="OZO473" s="350"/>
      <c r="OZP473" s="350"/>
      <c r="OZQ473" s="350"/>
      <c r="OZR473" s="350"/>
      <c r="OZS473" s="350"/>
      <c r="OZT473" s="350"/>
      <c r="OZU473" s="350"/>
      <c r="OZV473" s="350"/>
      <c r="OZW473" s="350"/>
      <c r="OZX473" s="350"/>
      <c r="OZY473" s="350"/>
      <c r="OZZ473" s="350"/>
      <c r="PAA473" s="350"/>
      <c r="PAB473" s="350"/>
      <c r="PAC473" s="350"/>
      <c r="PAD473" s="350"/>
      <c r="PAE473" s="350"/>
      <c r="PAF473" s="350"/>
      <c r="PAG473" s="350"/>
      <c r="PAH473" s="350"/>
      <c r="PAI473" s="350"/>
      <c r="PAJ473" s="350"/>
      <c r="PAK473" s="350"/>
      <c r="PAL473" s="350"/>
      <c r="PAM473" s="350"/>
      <c r="PAN473" s="350"/>
      <c r="PAO473" s="350"/>
      <c r="PAP473" s="350"/>
      <c r="PAQ473" s="350"/>
      <c r="PAR473" s="350"/>
      <c r="PAS473" s="350"/>
      <c r="PAT473" s="350"/>
      <c r="PAU473" s="350"/>
      <c r="PAV473" s="350"/>
      <c r="PAW473" s="350"/>
      <c r="PAX473" s="350"/>
      <c r="PAY473" s="350"/>
      <c r="PAZ473" s="350"/>
      <c r="PBA473" s="350"/>
      <c r="PBB473" s="350"/>
      <c r="PBC473" s="350"/>
      <c r="PBD473" s="350"/>
      <c r="PBE473" s="350"/>
      <c r="PBF473" s="350"/>
      <c r="PBG473" s="350"/>
      <c r="PBH473" s="350"/>
      <c r="PBI473" s="350"/>
      <c r="PBJ473" s="350"/>
      <c r="PBK473" s="350"/>
      <c r="PBL473" s="350"/>
      <c r="PBM473" s="350"/>
      <c r="PBN473" s="350"/>
      <c r="PBO473" s="350"/>
      <c r="PBP473" s="350"/>
      <c r="PBQ473" s="350"/>
      <c r="PBR473" s="350"/>
      <c r="PBS473" s="350"/>
      <c r="PBT473" s="350"/>
      <c r="PBU473" s="350"/>
      <c r="PBV473" s="350"/>
      <c r="PBW473" s="350"/>
      <c r="PBX473" s="350"/>
      <c r="PBY473" s="350"/>
      <c r="PBZ473" s="350"/>
      <c r="PCA473" s="350"/>
      <c r="PCB473" s="350"/>
      <c r="PCC473" s="350"/>
      <c r="PCD473" s="350"/>
      <c r="PCE473" s="350"/>
      <c r="PCF473" s="350"/>
      <c r="PCG473" s="350"/>
      <c r="PCH473" s="350"/>
      <c r="PCI473" s="350"/>
      <c r="PCJ473" s="350"/>
      <c r="PCK473" s="350"/>
      <c r="PCL473" s="350"/>
      <c r="PCM473" s="350"/>
      <c r="PCN473" s="350"/>
      <c r="PCO473" s="350"/>
      <c r="PCP473" s="350"/>
      <c r="PCQ473" s="350"/>
      <c r="PCR473" s="350"/>
      <c r="PCS473" s="350"/>
      <c r="PCT473" s="350"/>
      <c r="PCU473" s="350"/>
      <c r="PCV473" s="350"/>
      <c r="PCW473" s="350"/>
      <c r="PCX473" s="350"/>
      <c r="PCY473" s="350"/>
      <c r="PCZ473" s="350"/>
      <c r="PDA473" s="350"/>
      <c r="PDB473" s="350"/>
      <c r="PDC473" s="350"/>
      <c r="PDD473" s="350"/>
      <c r="PDE473" s="350"/>
      <c r="PDF473" s="350"/>
      <c r="PDG473" s="350"/>
      <c r="PDH473" s="350"/>
      <c r="PDI473" s="350"/>
      <c r="PDJ473" s="350"/>
      <c r="PDK473" s="350"/>
      <c r="PDL473" s="350"/>
      <c r="PDM473" s="350"/>
      <c r="PDN473" s="350"/>
      <c r="PDO473" s="350"/>
      <c r="PDP473" s="350"/>
      <c r="PDQ473" s="350"/>
      <c r="PDR473" s="350"/>
      <c r="PDS473" s="350"/>
      <c r="PDT473" s="350"/>
      <c r="PDU473" s="350"/>
      <c r="PDV473" s="350"/>
      <c r="PDW473" s="350"/>
      <c r="PDX473" s="350"/>
      <c r="PDY473" s="350"/>
      <c r="PDZ473" s="350"/>
      <c r="PEA473" s="350"/>
      <c r="PEB473" s="350"/>
      <c r="PEC473" s="350"/>
      <c r="PED473" s="350"/>
      <c r="PEE473" s="350"/>
      <c r="PEF473" s="350"/>
      <c r="PEG473" s="350"/>
      <c r="PEH473" s="350"/>
      <c r="PEI473" s="350"/>
      <c r="PEJ473" s="350"/>
      <c r="PEK473" s="350"/>
      <c r="PEL473" s="350"/>
      <c r="PEM473" s="350"/>
      <c r="PEN473" s="350"/>
      <c r="PEO473" s="350"/>
      <c r="PEP473" s="350"/>
      <c r="PEQ473" s="350"/>
      <c r="PER473" s="350"/>
      <c r="PES473" s="350"/>
      <c r="PET473" s="350"/>
      <c r="PEU473" s="350"/>
      <c r="PEV473" s="350"/>
      <c r="PEW473" s="350"/>
      <c r="PEX473" s="350"/>
      <c r="PEY473" s="350"/>
      <c r="PEZ473" s="350"/>
      <c r="PFA473" s="350"/>
      <c r="PFB473" s="350"/>
      <c r="PFC473" s="350"/>
      <c r="PFD473" s="350"/>
      <c r="PFE473" s="350"/>
      <c r="PFF473" s="350"/>
      <c r="PFG473" s="350"/>
      <c r="PFH473" s="350"/>
      <c r="PFI473" s="350"/>
      <c r="PFJ473" s="350"/>
      <c r="PFK473" s="350"/>
      <c r="PFL473" s="350"/>
      <c r="PFM473" s="350"/>
      <c r="PFN473" s="350"/>
      <c r="PFO473" s="350"/>
      <c r="PFP473" s="350"/>
      <c r="PFQ473" s="350"/>
      <c r="PFR473" s="350"/>
      <c r="PFS473" s="350"/>
      <c r="PFT473" s="350"/>
      <c r="PFU473" s="350"/>
      <c r="PFV473" s="350"/>
      <c r="PFW473" s="350"/>
      <c r="PFX473" s="350"/>
      <c r="PFY473" s="350"/>
      <c r="PFZ473" s="350"/>
      <c r="PGA473" s="350"/>
      <c r="PGB473" s="350"/>
      <c r="PGC473" s="350"/>
      <c r="PGD473" s="350"/>
      <c r="PGE473" s="350"/>
      <c r="PGF473" s="350"/>
      <c r="PGG473" s="350"/>
      <c r="PGH473" s="350"/>
      <c r="PGI473" s="350"/>
      <c r="PGJ473" s="350"/>
      <c r="PGK473" s="350"/>
      <c r="PGL473" s="350"/>
      <c r="PGM473" s="350"/>
      <c r="PGN473" s="350"/>
      <c r="PGO473" s="350"/>
      <c r="PGP473" s="350"/>
      <c r="PGQ473" s="350"/>
      <c r="PGR473" s="350"/>
      <c r="PGS473" s="350"/>
      <c r="PGT473" s="350"/>
      <c r="PGU473" s="350"/>
      <c r="PGV473" s="350"/>
      <c r="PGW473" s="350"/>
      <c r="PGX473" s="350"/>
      <c r="PGY473" s="350"/>
      <c r="PGZ473" s="350"/>
      <c r="PHA473" s="350"/>
      <c r="PHB473" s="350"/>
      <c r="PHC473" s="350"/>
      <c r="PHD473" s="350"/>
      <c r="PHE473" s="350"/>
      <c r="PHF473" s="350"/>
      <c r="PHG473" s="350"/>
      <c r="PHH473" s="350"/>
      <c r="PHI473" s="350"/>
      <c r="PHJ473" s="350"/>
      <c r="PHK473" s="350"/>
      <c r="PHL473" s="350"/>
      <c r="PHM473" s="350"/>
      <c r="PHN473" s="350"/>
      <c r="PHO473" s="350"/>
      <c r="PHP473" s="350"/>
      <c r="PHQ473" s="350"/>
      <c r="PHR473" s="350"/>
      <c r="PHS473" s="350"/>
      <c r="PHT473" s="350"/>
      <c r="PHU473" s="350"/>
      <c r="PHV473" s="350"/>
      <c r="PHW473" s="350"/>
      <c r="PHX473" s="350"/>
      <c r="PHY473" s="350"/>
      <c r="PHZ473" s="350"/>
      <c r="PIA473" s="350"/>
      <c r="PIB473" s="350"/>
      <c r="PIC473" s="350"/>
      <c r="PID473" s="350"/>
      <c r="PIE473" s="350"/>
      <c r="PIF473" s="350"/>
      <c r="PIG473" s="350"/>
      <c r="PIH473" s="350"/>
      <c r="PII473" s="350"/>
      <c r="PIJ473" s="350"/>
      <c r="PIK473" s="350"/>
      <c r="PIL473" s="350"/>
      <c r="PIM473" s="350"/>
      <c r="PIN473" s="350"/>
      <c r="PIO473" s="350"/>
      <c r="PIP473" s="350"/>
      <c r="PIQ473" s="350"/>
      <c r="PIR473" s="350"/>
      <c r="PIS473" s="350"/>
      <c r="PIT473" s="350"/>
      <c r="PIU473" s="350"/>
      <c r="PIV473" s="350"/>
      <c r="PIW473" s="350"/>
      <c r="PIX473" s="350"/>
      <c r="PIY473" s="350"/>
      <c r="PIZ473" s="350"/>
      <c r="PJA473" s="350"/>
      <c r="PJB473" s="350"/>
      <c r="PJC473" s="350"/>
      <c r="PJD473" s="350"/>
      <c r="PJE473" s="350"/>
      <c r="PJF473" s="350"/>
      <c r="PJG473" s="350"/>
      <c r="PJH473" s="350"/>
      <c r="PJI473" s="350"/>
      <c r="PJJ473" s="350"/>
      <c r="PJK473" s="350"/>
      <c r="PJL473" s="350"/>
      <c r="PJM473" s="350"/>
      <c r="PJN473" s="350"/>
      <c r="PJO473" s="350"/>
      <c r="PJP473" s="350"/>
      <c r="PJQ473" s="350"/>
      <c r="PJR473" s="350"/>
      <c r="PJS473" s="350"/>
      <c r="PJT473" s="350"/>
      <c r="PJU473" s="350"/>
      <c r="PJV473" s="350"/>
      <c r="PJW473" s="350"/>
      <c r="PJX473" s="350"/>
      <c r="PJY473" s="350"/>
      <c r="PJZ473" s="350"/>
      <c r="PKA473" s="350"/>
      <c r="PKB473" s="350"/>
      <c r="PKC473" s="350"/>
      <c r="PKD473" s="350"/>
      <c r="PKE473" s="350"/>
      <c r="PKF473" s="350"/>
      <c r="PKG473" s="350"/>
      <c r="PKH473" s="350"/>
      <c r="PKI473" s="350"/>
      <c r="PKJ473" s="350"/>
      <c r="PKK473" s="350"/>
      <c r="PKL473" s="350"/>
      <c r="PKM473" s="350"/>
      <c r="PKN473" s="350"/>
      <c r="PKO473" s="350"/>
      <c r="PKP473" s="350"/>
      <c r="PKQ473" s="350"/>
      <c r="PKR473" s="350"/>
      <c r="PKS473" s="350"/>
      <c r="PKT473" s="350"/>
      <c r="PKU473" s="350"/>
      <c r="PKV473" s="350"/>
      <c r="PKW473" s="350"/>
      <c r="PKX473" s="350"/>
      <c r="PKY473" s="350"/>
      <c r="PKZ473" s="350"/>
      <c r="PLA473" s="350"/>
      <c r="PLB473" s="350"/>
      <c r="PLC473" s="350"/>
      <c r="PLD473" s="350"/>
      <c r="PLE473" s="350"/>
      <c r="PLF473" s="350"/>
      <c r="PLG473" s="350"/>
      <c r="PLH473" s="350"/>
      <c r="PLI473" s="350"/>
      <c r="PLJ473" s="350"/>
      <c r="PLK473" s="350"/>
      <c r="PLL473" s="350"/>
      <c r="PLM473" s="350"/>
      <c r="PLN473" s="350"/>
      <c r="PLO473" s="350"/>
      <c r="PLP473" s="350"/>
      <c r="PLQ473" s="350"/>
      <c r="PLR473" s="350"/>
      <c r="PLS473" s="350"/>
      <c r="PLT473" s="350"/>
      <c r="PLU473" s="350"/>
      <c r="PLV473" s="350"/>
      <c r="PLW473" s="350"/>
      <c r="PLX473" s="350"/>
      <c r="PLY473" s="350"/>
      <c r="PLZ473" s="350"/>
      <c r="PMA473" s="350"/>
      <c r="PMB473" s="350"/>
      <c r="PMC473" s="350"/>
      <c r="PMD473" s="350"/>
      <c r="PME473" s="350"/>
      <c r="PMF473" s="350"/>
      <c r="PMG473" s="350"/>
      <c r="PMH473" s="350"/>
      <c r="PMI473" s="350"/>
      <c r="PMJ473" s="350"/>
      <c r="PMK473" s="350"/>
      <c r="PML473" s="350"/>
      <c r="PMM473" s="350"/>
      <c r="PMN473" s="350"/>
      <c r="PMO473" s="350"/>
      <c r="PMP473" s="350"/>
      <c r="PMQ473" s="350"/>
      <c r="PMR473" s="350"/>
      <c r="PMS473" s="350"/>
      <c r="PMT473" s="350"/>
      <c r="PMU473" s="350"/>
      <c r="PMV473" s="350"/>
      <c r="PMW473" s="350"/>
      <c r="PMX473" s="350"/>
      <c r="PMY473" s="350"/>
      <c r="PMZ473" s="350"/>
      <c r="PNA473" s="350"/>
      <c r="PNB473" s="350"/>
      <c r="PNC473" s="350"/>
      <c r="PND473" s="350"/>
      <c r="PNE473" s="350"/>
      <c r="PNF473" s="350"/>
      <c r="PNG473" s="350"/>
      <c r="PNH473" s="350"/>
      <c r="PNI473" s="350"/>
      <c r="PNJ473" s="350"/>
      <c r="PNK473" s="350"/>
      <c r="PNL473" s="350"/>
      <c r="PNM473" s="350"/>
      <c r="PNN473" s="350"/>
      <c r="PNO473" s="350"/>
      <c r="PNP473" s="350"/>
      <c r="PNQ473" s="350"/>
      <c r="PNR473" s="350"/>
      <c r="PNS473" s="350"/>
      <c r="PNT473" s="350"/>
      <c r="PNU473" s="350"/>
      <c r="PNV473" s="350"/>
      <c r="PNW473" s="350"/>
      <c r="PNX473" s="350"/>
      <c r="PNY473" s="350"/>
      <c r="PNZ473" s="350"/>
      <c r="POA473" s="350"/>
      <c r="POB473" s="350"/>
      <c r="POC473" s="350"/>
      <c r="POD473" s="350"/>
      <c r="POE473" s="350"/>
      <c r="POF473" s="350"/>
      <c r="POG473" s="350"/>
      <c r="POH473" s="350"/>
      <c r="POI473" s="350"/>
      <c r="POJ473" s="350"/>
      <c r="POK473" s="350"/>
      <c r="POL473" s="350"/>
      <c r="POM473" s="350"/>
      <c r="PON473" s="350"/>
      <c r="POO473" s="350"/>
      <c r="POP473" s="350"/>
      <c r="POQ473" s="350"/>
      <c r="POR473" s="350"/>
      <c r="POS473" s="350"/>
      <c r="POT473" s="350"/>
      <c r="POU473" s="350"/>
      <c r="POV473" s="350"/>
      <c r="POW473" s="350"/>
      <c r="POX473" s="350"/>
      <c r="POY473" s="350"/>
      <c r="POZ473" s="350"/>
      <c r="PPA473" s="350"/>
      <c r="PPB473" s="350"/>
      <c r="PPC473" s="350"/>
      <c r="PPD473" s="350"/>
      <c r="PPE473" s="350"/>
      <c r="PPF473" s="350"/>
      <c r="PPG473" s="350"/>
      <c r="PPH473" s="350"/>
      <c r="PPI473" s="350"/>
      <c r="PPJ473" s="350"/>
      <c r="PPK473" s="350"/>
      <c r="PPL473" s="350"/>
      <c r="PPM473" s="350"/>
      <c r="PPN473" s="350"/>
      <c r="PPO473" s="350"/>
      <c r="PPP473" s="350"/>
      <c r="PPQ473" s="350"/>
      <c r="PPR473" s="350"/>
      <c r="PPS473" s="350"/>
      <c r="PPT473" s="350"/>
      <c r="PPU473" s="350"/>
      <c r="PPV473" s="350"/>
      <c r="PPW473" s="350"/>
      <c r="PPX473" s="350"/>
      <c r="PPY473" s="350"/>
      <c r="PPZ473" s="350"/>
      <c r="PQA473" s="350"/>
      <c r="PQB473" s="350"/>
      <c r="PQC473" s="350"/>
      <c r="PQD473" s="350"/>
      <c r="PQE473" s="350"/>
      <c r="PQF473" s="350"/>
      <c r="PQG473" s="350"/>
      <c r="PQH473" s="350"/>
      <c r="PQI473" s="350"/>
      <c r="PQJ473" s="350"/>
      <c r="PQK473" s="350"/>
      <c r="PQL473" s="350"/>
      <c r="PQM473" s="350"/>
      <c r="PQN473" s="350"/>
      <c r="PQO473" s="350"/>
      <c r="PQP473" s="350"/>
      <c r="PQQ473" s="350"/>
      <c r="PQR473" s="350"/>
      <c r="PQS473" s="350"/>
      <c r="PQT473" s="350"/>
      <c r="PQU473" s="350"/>
      <c r="PQV473" s="350"/>
      <c r="PQW473" s="350"/>
      <c r="PQX473" s="350"/>
      <c r="PQY473" s="350"/>
      <c r="PQZ473" s="350"/>
      <c r="PRA473" s="350"/>
      <c r="PRB473" s="350"/>
      <c r="PRC473" s="350"/>
      <c r="PRD473" s="350"/>
      <c r="PRE473" s="350"/>
      <c r="PRF473" s="350"/>
      <c r="PRG473" s="350"/>
      <c r="PRH473" s="350"/>
      <c r="PRI473" s="350"/>
      <c r="PRJ473" s="350"/>
      <c r="PRK473" s="350"/>
      <c r="PRL473" s="350"/>
      <c r="PRM473" s="350"/>
      <c r="PRN473" s="350"/>
      <c r="PRO473" s="350"/>
      <c r="PRP473" s="350"/>
      <c r="PRQ473" s="350"/>
      <c r="PRR473" s="350"/>
      <c r="PRS473" s="350"/>
      <c r="PRT473" s="350"/>
      <c r="PRU473" s="350"/>
      <c r="PRV473" s="350"/>
      <c r="PRW473" s="350"/>
      <c r="PRX473" s="350"/>
      <c r="PRY473" s="350"/>
      <c r="PRZ473" s="350"/>
      <c r="PSA473" s="350"/>
      <c r="PSB473" s="350"/>
      <c r="PSC473" s="350"/>
      <c r="PSD473" s="350"/>
      <c r="PSE473" s="350"/>
      <c r="PSF473" s="350"/>
      <c r="PSG473" s="350"/>
      <c r="PSH473" s="350"/>
      <c r="PSI473" s="350"/>
      <c r="PSJ473" s="350"/>
      <c r="PSK473" s="350"/>
      <c r="PSL473" s="350"/>
      <c r="PSM473" s="350"/>
      <c r="PSN473" s="350"/>
      <c r="PSO473" s="350"/>
      <c r="PSP473" s="350"/>
      <c r="PSQ473" s="350"/>
      <c r="PSR473" s="350"/>
      <c r="PSS473" s="350"/>
      <c r="PST473" s="350"/>
      <c r="PSU473" s="350"/>
      <c r="PSV473" s="350"/>
      <c r="PSW473" s="350"/>
      <c r="PSX473" s="350"/>
      <c r="PSY473" s="350"/>
      <c r="PSZ473" s="350"/>
      <c r="PTA473" s="350"/>
      <c r="PTB473" s="350"/>
      <c r="PTC473" s="350"/>
      <c r="PTD473" s="350"/>
      <c r="PTE473" s="350"/>
      <c r="PTF473" s="350"/>
      <c r="PTG473" s="350"/>
      <c r="PTH473" s="350"/>
      <c r="PTI473" s="350"/>
      <c r="PTJ473" s="350"/>
      <c r="PTK473" s="350"/>
      <c r="PTL473" s="350"/>
      <c r="PTM473" s="350"/>
      <c r="PTN473" s="350"/>
      <c r="PTO473" s="350"/>
      <c r="PTP473" s="350"/>
      <c r="PTQ473" s="350"/>
      <c r="PTR473" s="350"/>
      <c r="PTS473" s="350"/>
      <c r="PTT473" s="350"/>
      <c r="PTU473" s="350"/>
      <c r="PTV473" s="350"/>
      <c r="PTW473" s="350"/>
      <c r="PTX473" s="350"/>
      <c r="PTY473" s="350"/>
      <c r="PTZ473" s="350"/>
      <c r="PUA473" s="350"/>
      <c r="PUB473" s="350"/>
      <c r="PUC473" s="350"/>
      <c r="PUD473" s="350"/>
      <c r="PUE473" s="350"/>
      <c r="PUF473" s="350"/>
      <c r="PUG473" s="350"/>
      <c r="PUH473" s="350"/>
      <c r="PUI473" s="350"/>
      <c r="PUJ473" s="350"/>
      <c r="PUK473" s="350"/>
      <c r="PUL473" s="350"/>
      <c r="PUM473" s="350"/>
      <c r="PUN473" s="350"/>
      <c r="PUO473" s="350"/>
      <c r="PUP473" s="350"/>
      <c r="PUQ473" s="350"/>
      <c r="PUR473" s="350"/>
      <c r="PUS473" s="350"/>
      <c r="PUT473" s="350"/>
      <c r="PUU473" s="350"/>
      <c r="PUV473" s="350"/>
      <c r="PUW473" s="350"/>
      <c r="PUX473" s="350"/>
      <c r="PUY473" s="350"/>
      <c r="PUZ473" s="350"/>
      <c r="PVA473" s="350"/>
      <c r="PVB473" s="350"/>
      <c r="PVC473" s="350"/>
      <c r="PVD473" s="350"/>
      <c r="PVE473" s="350"/>
      <c r="PVF473" s="350"/>
      <c r="PVG473" s="350"/>
      <c r="PVH473" s="350"/>
      <c r="PVI473" s="350"/>
      <c r="PVJ473" s="350"/>
      <c r="PVK473" s="350"/>
      <c r="PVL473" s="350"/>
      <c r="PVM473" s="350"/>
      <c r="PVN473" s="350"/>
      <c r="PVO473" s="350"/>
      <c r="PVP473" s="350"/>
      <c r="PVQ473" s="350"/>
      <c r="PVR473" s="350"/>
      <c r="PVS473" s="350"/>
      <c r="PVT473" s="350"/>
      <c r="PVU473" s="350"/>
      <c r="PVV473" s="350"/>
      <c r="PVW473" s="350"/>
      <c r="PVX473" s="350"/>
      <c r="PVY473" s="350"/>
      <c r="PVZ473" s="350"/>
      <c r="PWA473" s="350"/>
      <c r="PWB473" s="350"/>
      <c r="PWC473" s="350"/>
      <c r="PWD473" s="350"/>
      <c r="PWE473" s="350"/>
      <c r="PWF473" s="350"/>
      <c r="PWG473" s="350"/>
      <c r="PWH473" s="350"/>
      <c r="PWI473" s="350"/>
      <c r="PWJ473" s="350"/>
      <c r="PWK473" s="350"/>
      <c r="PWL473" s="350"/>
      <c r="PWM473" s="350"/>
      <c r="PWN473" s="350"/>
      <c r="PWO473" s="350"/>
      <c r="PWP473" s="350"/>
      <c r="PWQ473" s="350"/>
      <c r="PWR473" s="350"/>
      <c r="PWS473" s="350"/>
      <c r="PWT473" s="350"/>
      <c r="PWU473" s="350"/>
      <c r="PWV473" s="350"/>
      <c r="PWW473" s="350"/>
      <c r="PWX473" s="350"/>
      <c r="PWY473" s="350"/>
      <c r="PWZ473" s="350"/>
      <c r="PXA473" s="350"/>
      <c r="PXB473" s="350"/>
      <c r="PXC473" s="350"/>
      <c r="PXD473" s="350"/>
      <c r="PXE473" s="350"/>
      <c r="PXF473" s="350"/>
      <c r="PXG473" s="350"/>
      <c r="PXH473" s="350"/>
      <c r="PXI473" s="350"/>
      <c r="PXJ473" s="350"/>
      <c r="PXK473" s="350"/>
      <c r="PXL473" s="350"/>
      <c r="PXM473" s="350"/>
      <c r="PXN473" s="350"/>
      <c r="PXO473" s="350"/>
      <c r="PXP473" s="350"/>
      <c r="PXQ473" s="350"/>
      <c r="PXR473" s="350"/>
      <c r="PXS473" s="350"/>
      <c r="PXT473" s="350"/>
      <c r="PXU473" s="350"/>
      <c r="PXV473" s="350"/>
      <c r="PXW473" s="350"/>
      <c r="PXX473" s="350"/>
      <c r="PXY473" s="350"/>
      <c r="PXZ473" s="350"/>
      <c r="PYA473" s="350"/>
      <c r="PYB473" s="350"/>
      <c r="PYC473" s="350"/>
      <c r="PYD473" s="350"/>
      <c r="PYE473" s="350"/>
      <c r="PYF473" s="350"/>
      <c r="PYG473" s="350"/>
      <c r="PYH473" s="350"/>
      <c r="PYI473" s="350"/>
      <c r="PYJ473" s="350"/>
      <c r="PYK473" s="350"/>
      <c r="PYL473" s="350"/>
      <c r="PYM473" s="350"/>
      <c r="PYN473" s="350"/>
      <c r="PYO473" s="350"/>
      <c r="PYP473" s="350"/>
      <c r="PYQ473" s="350"/>
      <c r="PYR473" s="350"/>
      <c r="PYS473" s="350"/>
      <c r="PYT473" s="350"/>
      <c r="PYU473" s="350"/>
      <c r="PYV473" s="350"/>
      <c r="PYW473" s="350"/>
      <c r="PYX473" s="350"/>
      <c r="PYY473" s="350"/>
      <c r="PYZ473" s="350"/>
      <c r="PZA473" s="350"/>
      <c r="PZB473" s="350"/>
      <c r="PZC473" s="350"/>
      <c r="PZD473" s="350"/>
      <c r="PZE473" s="350"/>
      <c r="PZF473" s="350"/>
      <c r="PZG473" s="350"/>
      <c r="PZH473" s="350"/>
      <c r="PZI473" s="350"/>
      <c r="PZJ473" s="350"/>
      <c r="PZK473" s="350"/>
      <c r="PZL473" s="350"/>
      <c r="PZM473" s="350"/>
      <c r="PZN473" s="350"/>
      <c r="PZO473" s="350"/>
      <c r="PZP473" s="350"/>
      <c r="PZQ473" s="350"/>
      <c r="PZR473" s="350"/>
      <c r="PZS473" s="350"/>
      <c r="PZT473" s="350"/>
      <c r="PZU473" s="350"/>
      <c r="PZV473" s="350"/>
      <c r="PZW473" s="350"/>
      <c r="PZX473" s="350"/>
      <c r="PZY473" s="350"/>
      <c r="PZZ473" s="350"/>
      <c r="QAA473" s="350"/>
      <c r="QAB473" s="350"/>
      <c r="QAC473" s="350"/>
      <c r="QAD473" s="350"/>
      <c r="QAE473" s="350"/>
      <c r="QAF473" s="350"/>
      <c r="QAG473" s="350"/>
      <c r="QAH473" s="350"/>
      <c r="QAI473" s="350"/>
      <c r="QAJ473" s="350"/>
      <c r="QAK473" s="350"/>
      <c r="QAL473" s="350"/>
      <c r="QAM473" s="350"/>
      <c r="QAN473" s="350"/>
      <c r="QAO473" s="350"/>
      <c r="QAP473" s="350"/>
      <c r="QAQ473" s="350"/>
      <c r="QAR473" s="350"/>
      <c r="QAS473" s="350"/>
      <c r="QAT473" s="350"/>
      <c r="QAU473" s="350"/>
      <c r="QAV473" s="350"/>
      <c r="QAW473" s="350"/>
      <c r="QAX473" s="350"/>
      <c r="QAY473" s="350"/>
      <c r="QAZ473" s="350"/>
      <c r="QBA473" s="350"/>
      <c r="QBB473" s="350"/>
      <c r="QBC473" s="350"/>
      <c r="QBD473" s="350"/>
      <c r="QBE473" s="350"/>
      <c r="QBF473" s="350"/>
      <c r="QBG473" s="350"/>
      <c r="QBH473" s="350"/>
      <c r="QBI473" s="350"/>
      <c r="QBJ473" s="350"/>
      <c r="QBK473" s="350"/>
      <c r="QBL473" s="350"/>
      <c r="QBM473" s="350"/>
      <c r="QBN473" s="350"/>
      <c r="QBO473" s="350"/>
      <c r="QBP473" s="350"/>
      <c r="QBQ473" s="350"/>
      <c r="QBR473" s="350"/>
      <c r="QBS473" s="350"/>
      <c r="QBT473" s="350"/>
      <c r="QBU473" s="350"/>
      <c r="QBV473" s="350"/>
      <c r="QBW473" s="350"/>
      <c r="QBX473" s="350"/>
      <c r="QBY473" s="350"/>
      <c r="QBZ473" s="350"/>
      <c r="QCA473" s="350"/>
      <c r="QCB473" s="350"/>
      <c r="QCC473" s="350"/>
      <c r="QCD473" s="350"/>
      <c r="QCE473" s="350"/>
      <c r="QCF473" s="350"/>
      <c r="QCG473" s="350"/>
      <c r="QCH473" s="350"/>
      <c r="QCI473" s="350"/>
      <c r="QCJ473" s="350"/>
      <c r="QCK473" s="350"/>
      <c r="QCL473" s="350"/>
      <c r="QCM473" s="350"/>
      <c r="QCN473" s="350"/>
      <c r="QCO473" s="350"/>
      <c r="QCP473" s="350"/>
      <c r="QCQ473" s="350"/>
      <c r="QCR473" s="350"/>
      <c r="QCS473" s="350"/>
      <c r="QCT473" s="350"/>
      <c r="QCU473" s="350"/>
      <c r="QCV473" s="350"/>
      <c r="QCW473" s="350"/>
      <c r="QCX473" s="350"/>
      <c r="QCY473" s="350"/>
      <c r="QCZ473" s="350"/>
      <c r="QDA473" s="350"/>
      <c r="QDB473" s="350"/>
      <c r="QDC473" s="350"/>
      <c r="QDD473" s="350"/>
      <c r="QDE473" s="350"/>
      <c r="QDF473" s="350"/>
      <c r="QDG473" s="350"/>
      <c r="QDH473" s="350"/>
      <c r="QDI473" s="350"/>
      <c r="QDJ473" s="350"/>
      <c r="QDK473" s="350"/>
      <c r="QDL473" s="350"/>
      <c r="QDM473" s="350"/>
      <c r="QDN473" s="350"/>
      <c r="QDO473" s="350"/>
      <c r="QDP473" s="350"/>
      <c r="QDQ473" s="350"/>
      <c r="QDR473" s="350"/>
      <c r="QDS473" s="350"/>
      <c r="QDT473" s="350"/>
      <c r="QDU473" s="350"/>
      <c r="QDV473" s="350"/>
      <c r="QDW473" s="350"/>
      <c r="QDX473" s="350"/>
      <c r="QDY473" s="350"/>
      <c r="QDZ473" s="350"/>
      <c r="QEA473" s="350"/>
      <c r="QEB473" s="350"/>
      <c r="QEC473" s="350"/>
      <c r="QED473" s="350"/>
      <c r="QEE473" s="350"/>
      <c r="QEF473" s="350"/>
      <c r="QEG473" s="350"/>
      <c r="QEH473" s="350"/>
      <c r="QEI473" s="350"/>
      <c r="QEJ473" s="350"/>
      <c r="QEK473" s="350"/>
      <c r="QEL473" s="350"/>
      <c r="QEM473" s="350"/>
      <c r="QEN473" s="350"/>
      <c r="QEO473" s="350"/>
      <c r="QEP473" s="350"/>
      <c r="QEQ473" s="350"/>
      <c r="QER473" s="350"/>
      <c r="QES473" s="350"/>
      <c r="QET473" s="350"/>
      <c r="QEU473" s="350"/>
      <c r="QEV473" s="350"/>
      <c r="QEW473" s="350"/>
      <c r="QEX473" s="350"/>
      <c r="QEY473" s="350"/>
      <c r="QEZ473" s="350"/>
      <c r="QFA473" s="350"/>
      <c r="QFB473" s="350"/>
      <c r="QFC473" s="350"/>
      <c r="QFD473" s="350"/>
      <c r="QFE473" s="350"/>
      <c r="QFF473" s="350"/>
      <c r="QFG473" s="350"/>
      <c r="QFH473" s="350"/>
      <c r="QFI473" s="350"/>
      <c r="QFJ473" s="350"/>
      <c r="QFK473" s="350"/>
      <c r="QFL473" s="350"/>
      <c r="QFM473" s="350"/>
      <c r="QFN473" s="350"/>
      <c r="QFO473" s="350"/>
      <c r="QFP473" s="350"/>
      <c r="QFQ473" s="350"/>
      <c r="QFR473" s="350"/>
      <c r="QFS473" s="350"/>
      <c r="QFT473" s="350"/>
      <c r="QFU473" s="350"/>
      <c r="QFV473" s="350"/>
      <c r="QFW473" s="350"/>
      <c r="QFX473" s="350"/>
      <c r="QFY473" s="350"/>
      <c r="QFZ473" s="350"/>
      <c r="QGA473" s="350"/>
      <c r="QGB473" s="350"/>
      <c r="QGC473" s="350"/>
      <c r="QGD473" s="350"/>
      <c r="QGE473" s="350"/>
      <c r="QGF473" s="350"/>
      <c r="QGG473" s="350"/>
      <c r="QGH473" s="350"/>
      <c r="QGI473" s="350"/>
      <c r="QGJ473" s="350"/>
      <c r="QGK473" s="350"/>
      <c r="QGL473" s="350"/>
      <c r="QGM473" s="350"/>
      <c r="QGN473" s="350"/>
      <c r="QGO473" s="350"/>
      <c r="QGP473" s="350"/>
      <c r="QGQ473" s="350"/>
      <c r="QGR473" s="350"/>
      <c r="QGS473" s="350"/>
      <c r="QGT473" s="350"/>
      <c r="QGU473" s="350"/>
      <c r="QGV473" s="350"/>
      <c r="QGW473" s="350"/>
      <c r="QGX473" s="350"/>
      <c r="QGY473" s="350"/>
      <c r="QGZ473" s="350"/>
      <c r="QHA473" s="350"/>
      <c r="QHB473" s="350"/>
      <c r="QHC473" s="350"/>
      <c r="QHD473" s="350"/>
      <c r="QHE473" s="350"/>
      <c r="QHF473" s="350"/>
      <c r="QHG473" s="350"/>
      <c r="QHH473" s="350"/>
      <c r="QHI473" s="350"/>
      <c r="QHJ473" s="350"/>
      <c r="QHK473" s="350"/>
      <c r="QHL473" s="350"/>
      <c r="QHM473" s="350"/>
      <c r="QHN473" s="350"/>
      <c r="QHO473" s="350"/>
      <c r="QHP473" s="350"/>
      <c r="QHQ473" s="350"/>
      <c r="QHR473" s="350"/>
      <c r="QHS473" s="350"/>
      <c r="QHT473" s="350"/>
      <c r="QHU473" s="350"/>
      <c r="QHV473" s="350"/>
      <c r="QHW473" s="350"/>
      <c r="QHX473" s="350"/>
      <c r="QHY473" s="350"/>
      <c r="QHZ473" s="350"/>
      <c r="QIA473" s="350"/>
      <c r="QIB473" s="350"/>
      <c r="QIC473" s="350"/>
      <c r="QID473" s="350"/>
      <c r="QIE473" s="350"/>
      <c r="QIF473" s="350"/>
      <c r="QIG473" s="350"/>
      <c r="QIH473" s="350"/>
      <c r="QII473" s="350"/>
      <c r="QIJ473" s="350"/>
      <c r="QIK473" s="350"/>
      <c r="QIL473" s="350"/>
      <c r="QIM473" s="350"/>
      <c r="QIN473" s="350"/>
      <c r="QIO473" s="350"/>
      <c r="QIP473" s="350"/>
      <c r="QIQ473" s="350"/>
      <c r="QIR473" s="350"/>
      <c r="QIS473" s="350"/>
      <c r="QIT473" s="350"/>
      <c r="QIU473" s="350"/>
      <c r="QIV473" s="350"/>
      <c r="QIW473" s="350"/>
      <c r="QIX473" s="350"/>
      <c r="QIY473" s="350"/>
      <c r="QIZ473" s="350"/>
      <c r="QJA473" s="350"/>
      <c r="QJB473" s="350"/>
      <c r="QJC473" s="350"/>
      <c r="QJD473" s="350"/>
      <c r="QJE473" s="350"/>
      <c r="QJF473" s="350"/>
      <c r="QJG473" s="350"/>
      <c r="QJH473" s="350"/>
      <c r="QJI473" s="350"/>
      <c r="QJJ473" s="350"/>
      <c r="QJK473" s="350"/>
      <c r="QJL473" s="350"/>
      <c r="QJM473" s="350"/>
      <c r="QJN473" s="350"/>
      <c r="QJO473" s="350"/>
      <c r="QJP473" s="350"/>
      <c r="QJQ473" s="350"/>
      <c r="QJR473" s="350"/>
      <c r="QJS473" s="350"/>
      <c r="QJT473" s="350"/>
      <c r="QJU473" s="350"/>
      <c r="QJV473" s="350"/>
      <c r="QJW473" s="350"/>
      <c r="QJX473" s="350"/>
      <c r="QJY473" s="350"/>
      <c r="QJZ473" s="350"/>
      <c r="QKA473" s="350"/>
      <c r="QKB473" s="350"/>
      <c r="QKC473" s="350"/>
      <c r="QKD473" s="350"/>
      <c r="QKE473" s="350"/>
      <c r="QKF473" s="350"/>
      <c r="QKG473" s="350"/>
      <c r="QKH473" s="350"/>
      <c r="QKI473" s="350"/>
      <c r="QKJ473" s="350"/>
      <c r="QKK473" s="350"/>
      <c r="QKL473" s="350"/>
      <c r="QKM473" s="350"/>
      <c r="QKN473" s="350"/>
      <c r="QKO473" s="350"/>
      <c r="QKP473" s="350"/>
      <c r="QKQ473" s="350"/>
      <c r="QKR473" s="350"/>
      <c r="QKS473" s="350"/>
      <c r="QKT473" s="350"/>
      <c r="QKU473" s="350"/>
      <c r="QKV473" s="350"/>
      <c r="QKW473" s="350"/>
      <c r="QKX473" s="350"/>
      <c r="QKY473" s="350"/>
      <c r="QKZ473" s="350"/>
      <c r="QLA473" s="350"/>
      <c r="QLB473" s="350"/>
      <c r="QLC473" s="350"/>
      <c r="QLD473" s="350"/>
      <c r="QLE473" s="350"/>
      <c r="QLF473" s="350"/>
      <c r="QLG473" s="350"/>
      <c r="QLH473" s="350"/>
      <c r="QLI473" s="350"/>
      <c r="QLJ473" s="350"/>
      <c r="QLK473" s="350"/>
      <c r="QLL473" s="350"/>
      <c r="QLM473" s="350"/>
      <c r="QLN473" s="350"/>
      <c r="QLO473" s="350"/>
      <c r="QLP473" s="350"/>
      <c r="QLQ473" s="350"/>
      <c r="QLR473" s="350"/>
      <c r="QLS473" s="350"/>
      <c r="QLT473" s="350"/>
      <c r="QLU473" s="350"/>
      <c r="QLV473" s="350"/>
      <c r="QLW473" s="350"/>
      <c r="QLX473" s="350"/>
      <c r="QLY473" s="350"/>
      <c r="QLZ473" s="350"/>
      <c r="QMA473" s="350"/>
      <c r="QMB473" s="350"/>
      <c r="QMC473" s="350"/>
      <c r="QMD473" s="350"/>
      <c r="QME473" s="350"/>
      <c r="QMF473" s="350"/>
      <c r="QMG473" s="350"/>
      <c r="QMH473" s="350"/>
      <c r="QMI473" s="350"/>
      <c r="QMJ473" s="350"/>
      <c r="QMK473" s="350"/>
      <c r="QML473" s="350"/>
      <c r="QMM473" s="350"/>
      <c r="QMN473" s="350"/>
      <c r="QMO473" s="350"/>
      <c r="QMP473" s="350"/>
      <c r="QMQ473" s="350"/>
      <c r="QMR473" s="350"/>
      <c r="QMS473" s="350"/>
      <c r="QMT473" s="350"/>
      <c r="QMU473" s="350"/>
      <c r="QMV473" s="350"/>
      <c r="QMW473" s="350"/>
      <c r="QMX473" s="350"/>
      <c r="QMY473" s="350"/>
      <c r="QMZ473" s="350"/>
      <c r="QNA473" s="350"/>
      <c r="QNB473" s="350"/>
      <c r="QNC473" s="350"/>
      <c r="QND473" s="350"/>
      <c r="QNE473" s="350"/>
      <c r="QNF473" s="350"/>
      <c r="QNG473" s="350"/>
      <c r="QNH473" s="350"/>
      <c r="QNI473" s="350"/>
      <c r="QNJ473" s="350"/>
      <c r="QNK473" s="350"/>
      <c r="QNL473" s="350"/>
      <c r="QNM473" s="350"/>
      <c r="QNN473" s="350"/>
      <c r="QNO473" s="350"/>
      <c r="QNP473" s="350"/>
      <c r="QNQ473" s="350"/>
      <c r="QNR473" s="350"/>
      <c r="QNS473" s="350"/>
      <c r="QNT473" s="350"/>
      <c r="QNU473" s="350"/>
      <c r="QNV473" s="350"/>
      <c r="QNW473" s="350"/>
      <c r="QNX473" s="350"/>
      <c r="QNY473" s="350"/>
      <c r="QNZ473" s="350"/>
      <c r="QOA473" s="350"/>
      <c r="QOB473" s="350"/>
      <c r="QOC473" s="350"/>
      <c r="QOD473" s="350"/>
      <c r="QOE473" s="350"/>
      <c r="QOF473" s="350"/>
      <c r="QOG473" s="350"/>
      <c r="QOH473" s="350"/>
      <c r="QOI473" s="350"/>
      <c r="QOJ473" s="350"/>
      <c r="QOK473" s="350"/>
      <c r="QOL473" s="350"/>
      <c r="QOM473" s="350"/>
      <c r="QON473" s="350"/>
      <c r="QOO473" s="350"/>
      <c r="QOP473" s="350"/>
      <c r="QOQ473" s="350"/>
      <c r="QOR473" s="350"/>
      <c r="QOS473" s="350"/>
      <c r="QOT473" s="350"/>
      <c r="QOU473" s="350"/>
      <c r="QOV473" s="350"/>
      <c r="QOW473" s="350"/>
      <c r="QOX473" s="350"/>
      <c r="QOY473" s="350"/>
      <c r="QOZ473" s="350"/>
      <c r="QPA473" s="350"/>
      <c r="QPB473" s="350"/>
      <c r="QPC473" s="350"/>
      <c r="QPD473" s="350"/>
      <c r="QPE473" s="350"/>
      <c r="QPF473" s="350"/>
      <c r="QPG473" s="350"/>
      <c r="QPH473" s="350"/>
      <c r="QPI473" s="350"/>
      <c r="QPJ473" s="350"/>
      <c r="QPK473" s="350"/>
      <c r="QPL473" s="350"/>
      <c r="QPM473" s="350"/>
      <c r="QPN473" s="350"/>
      <c r="QPO473" s="350"/>
      <c r="QPP473" s="350"/>
      <c r="QPQ473" s="350"/>
      <c r="QPR473" s="350"/>
      <c r="QPS473" s="350"/>
      <c r="QPT473" s="350"/>
      <c r="QPU473" s="350"/>
      <c r="QPV473" s="350"/>
      <c r="QPW473" s="350"/>
      <c r="QPX473" s="350"/>
      <c r="QPY473" s="350"/>
      <c r="QPZ473" s="350"/>
      <c r="QQA473" s="350"/>
      <c r="QQB473" s="350"/>
      <c r="QQC473" s="350"/>
      <c r="QQD473" s="350"/>
      <c r="QQE473" s="350"/>
      <c r="QQF473" s="350"/>
      <c r="QQG473" s="350"/>
      <c r="QQH473" s="350"/>
      <c r="QQI473" s="350"/>
      <c r="QQJ473" s="350"/>
      <c r="QQK473" s="350"/>
      <c r="QQL473" s="350"/>
      <c r="QQM473" s="350"/>
      <c r="QQN473" s="350"/>
      <c r="QQO473" s="350"/>
      <c r="QQP473" s="350"/>
      <c r="QQQ473" s="350"/>
      <c r="QQR473" s="350"/>
      <c r="QQS473" s="350"/>
      <c r="QQT473" s="350"/>
      <c r="QQU473" s="350"/>
      <c r="QQV473" s="350"/>
      <c r="QQW473" s="350"/>
      <c r="QQX473" s="350"/>
      <c r="QQY473" s="350"/>
      <c r="QQZ473" s="350"/>
      <c r="QRA473" s="350"/>
      <c r="QRB473" s="350"/>
      <c r="QRC473" s="350"/>
      <c r="QRD473" s="350"/>
      <c r="QRE473" s="350"/>
      <c r="QRF473" s="350"/>
      <c r="QRG473" s="350"/>
      <c r="QRH473" s="350"/>
      <c r="QRI473" s="350"/>
      <c r="QRJ473" s="350"/>
      <c r="QRK473" s="350"/>
      <c r="QRL473" s="350"/>
      <c r="QRM473" s="350"/>
      <c r="QRN473" s="350"/>
      <c r="QRO473" s="350"/>
      <c r="QRP473" s="350"/>
      <c r="QRQ473" s="350"/>
      <c r="QRR473" s="350"/>
      <c r="QRS473" s="350"/>
      <c r="QRT473" s="350"/>
      <c r="QRU473" s="350"/>
      <c r="QRV473" s="350"/>
      <c r="QRW473" s="350"/>
      <c r="QRX473" s="350"/>
      <c r="QRY473" s="350"/>
      <c r="QRZ473" s="350"/>
      <c r="QSA473" s="350"/>
      <c r="QSB473" s="350"/>
      <c r="QSC473" s="350"/>
      <c r="QSD473" s="350"/>
      <c r="QSE473" s="350"/>
      <c r="QSF473" s="350"/>
      <c r="QSG473" s="350"/>
      <c r="QSH473" s="350"/>
      <c r="QSI473" s="350"/>
      <c r="QSJ473" s="350"/>
      <c r="QSK473" s="350"/>
      <c r="QSL473" s="350"/>
      <c r="QSM473" s="350"/>
      <c r="QSN473" s="350"/>
      <c r="QSO473" s="350"/>
      <c r="QSP473" s="350"/>
      <c r="QSQ473" s="350"/>
      <c r="QSR473" s="350"/>
      <c r="QSS473" s="350"/>
      <c r="QST473" s="350"/>
      <c r="QSU473" s="350"/>
      <c r="QSV473" s="350"/>
      <c r="QSW473" s="350"/>
      <c r="QSX473" s="350"/>
      <c r="QSY473" s="350"/>
      <c r="QSZ473" s="350"/>
      <c r="QTA473" s="350"/>
      <c r="QTB473" s="350"/>
      <c r="QTC473" s="350"/>
      <c r="QTD473" s="350"/>
      <c r="QTE473" s="350"/>
      <c r="QTF473" s="350"/>
      <c r="QTG473" s="350"/>
      <c r="QTH473" s="350"/>
      <c r="QTI473" s="350"/>
      <c r="QTJ473" s="350"/>
      <c r="QTK473" s="350"/>
      <c r="QTL473" s="350"/>
      <c r="QTM473" s="350"/>
      <c r="QTN473" s="350"/>
      <c r="QTO473" s="350"/>
      <c r="QTP473" s="350"/>
      <c r="QTQ473" s="350"/>
      <c r="QTR473" s="350"/>
      <c r="QTS473" s="350"/>
      <c r="QTT473" s="350"/>
      <c r="QTU473" s="350"/>
      <c r="QTV473" s="350"/>
      <c r="QTW473" s="350"/>
      <c r="QTX473" s="350"/>
      <c r="QTY473" s="350"/>
      <c r="QTZ473" s="350"/>
      <c r="QUA473" s="350"/>
      <c r="QUB473" s="350"/>
      <c r="QUC473" s="350"/>
      <c r="QUD473" s="350"/>
      <c r="QUE473" s="350"/>
      <c r="QUF473" s="350"/>
      <c r="QUG473" s="350"/>
      <c r="QUH473" s="350"/>
      <c r="QUI473" s="350"/>
      <c r="QUJ473" s="350"/>
      <c r="QUK473" s="350"/>
      <c r="QUL473" s="350"/>
      <c r="QUM473" s="350"/>
      <c r="QUN473" s="350"/>
      <c r="QUO473" s="350"/>
      <c r="QUP473" s="350"/>
      <c r="QUQ473" s="350"/>
      <c r="QUR473" s="350"/>
      <c r="QUS473" s="350"/>
      <c r="QUT473" s="350"/>
      <c r="QUU473" s="350"/>
      <c r="QUV473" s="350"/>
      <c r="QUW473" s="350"/>
      <c r="QUX473" s="350"/>
      <c r="QUY473" s="350"/>
      <c r="QUZ473" s="350"/>
      <c r="QVA473" s="350"/>
      <c r="QVB473" s="350"/>
      <c r="QVC473" s="350"/>
      <c r="QVD473" s="350"/>
      <c r="QVE473" s="350"/>
      <c r="QVF473" s="350"/>
      <c r="QVG473" s="350"/>
      <c r="QVH473" s="350"/>
      <c r="QVI473" s="350"/>
      <c r="QVJ473" s="350"/>
      <c r="QVK473" s="350"/>
      <c r="QVL473" s="350"/>
      <c r="QVM473" s="350"/>
      <c r="QVN473" s="350"/>
      <c r="QVO473" s="350"/>
      <c r="QVP473" s="350"/>
      <c r="QVQ473" s="350"/>
      <c r="QVR473" s="350"/>
      <c r="QVS473" s="350"/>
      <c r="QVT473" s="350"/>
      <c r="QVU473" s="350"/>
      <c r="QVV473" s="350"/>
      <c r="QVW473" s="350"/>
      <c r="QVX473" s="350"/>
      <c r="QVY473" s="350"/>
      <c r="QVZ473" s="350"/>
      <c r="QWA473" s="350"/>
      <c r="QWB473" s="350"/>
      <c r="QWC473" s="350"/>
      <c r="QWD473" s="350"/>
      <c r="QWE473" s="350"/>
      <c r="QWF473" s="350"/>
      <c r="QWG473" s="350"/>
      <c r="QWH473" s="350"/>
      <c r="QWI473" s="350"/>
      <c r="QWJ473" s="350"/>
      <c r="QWK473" s="350"/>
      <c r="QWL473" s="350"/>
      <c r="QWM473" s="350"/>
      <c r="QWN473" s="350"/>
      <c r="QWO473" s="350"/>
      <c r="QWP473" s="350"/>
      <c r="QWQ473" s="350"/>
      <c r="QWR473" s="350"/>
      <c r="QWS473" s="350"/>
      <c r="QWT473" s="350"/>
      <c r="QWU473" s="350"/>
      <c r="QWV473" s="350"/>
      <c r="QWW473" s="350"/>
      <c r="QWX473" s="350"/>
      <c r="QWY473" s="350"/>
      <c r="QWZ473" s="350"/>
      <c r="QXA473" s="350"/>
      <c r="QXB473" s="350"/>
      <c r="QXC473" s="350"/>
      <c r="QXD473" s="350"/>
      <c r="QXE473" s="350"/>
      <c r="QXF473" s="350"/>
      <c r="QXG473" s="350"/>
      <c r="QXH473" s="350"/>
      <c r="QXI473" s="350"/>
      <c r="QXJ473" s="350"/>
      <c r="QXK473" s="350"/>
      <c r="QXL473" s="350"/>
      <c r="QXM473" s="350"/>
      <c r="QXN473" s="350"/>
      <c r="QXO473" s="350"/>
      <c r="QXP473" s="350"/>
      <c r="QXQ473" s="350"/>
      <c r="QXR473" s="350"/>
      <c r="QXS473" s="350"/>
      <c r="QXT473" s="350"/>
      <c r="QXU473" s="350"/>
      <c r="QXV473" s="350"/>
      <c r="QXW473" s="350"/>
      <c r="QXX473" s="350"/>
      <c r="QXY473" s="350"/>
      <c r="QXZ473" s="350"/>
      <c r="QYA473" s="350"/>
      <c r="QYB473" s="350"/>
      <c r="QYC473" s="350"/>
      <c r="QYD473" s="350"/>
      <c r="QYE473" s="350"/>
      <c r="QYF473" s="350"/>
      <c r="QYG473" s="350"/>
      <c r="QYH473" s="350"/>
      <c r="QYI473" s="350"/>
      <c r="QYJ473" s="350"/>
      <c r="QYK473" s="350"/>
      <c r="QYL473" s="350"/>
      <c r="QYM473" s="350"/>
      <c r="QYN473" s="350"/>
      <c r="QYO473" s="350"/>
      <c r="QYP473" s="350"/>
      <c r="QYQ473" s="350"/>
      <c r="QYR473" s="350"/>
      <c r="QYS473" s="350"/>
      <c r="QYT473" s="350"/>
      <c r="QYU473" s="350"/>
      <c r="QYV473" s="350"/>
      <c r="QYW473" s="350"/>
      <c r="QYX473" s="350"/>
      <c r="QYY473" s="350"/>
      <c r="QYZ473" s="350"/>
      <c r="QZA473" s="350"/>
      <c r="QZB473" s="350"/>
      <c r="QZC473" s="350"/>
      <c r="QZD473" s="350"/>
      <c r="QZE473" s="350"/>
      <c r="QZF473" s="350"/>
      <c r="QZG473" s="350"/>
      <c r="QZH473" s="350"/>
      <c r="QZI473" s="350"/>
      <c r="QZJ473" s="350"/>
      <c r="QZK473" s="350"/>
      <c r="QZL473" s="350"/>
      <c r="QZM473" s="350"/>
      <c r="QZN473" s="350"/>
      <c r="QZO473" s="350"/>
      <c r="QZP473" s="350"/>
      <c r="QZQ473" s="350"/>
      <c r="QZR473" s="350"/>
      <c r="QZS473" s="350"/>
      <c r="QZT473" s="350"/>
      <c r="QZU473" s="350"/>
      <c r="QZV473" s="350"/>
      <c r="QZW473" s="350"/>
      <c r="QZX473" s="350"/>
      <c r="QZY473" s="350"/>
      <c r="QZZ473" s="350"/>
      <c r="RAA473" s="350"/>
      <c r="RAB473" s="350"/>
      <c r="RAC473" s="350"/>
      <c r="RAD473" s="350"/>
      <c r="RAE473" s="350"/>
      <c r="RAF473" s="350"/>
      <c r="RAG473" s="350"/>
      <c r="RAH473" s="350"/>
      <c r="RAI473" s="350"/>
      <c r="RAJ473" s="350"/>
      <c r="RAK473" s="350"/>
      <c r="RAL473" s="350"/>
      <c r="RAM473" s="350"/>
      <c r="RAN473" s="350"/>
      <c r="RAO473" s="350"/>
      <c r="RAP473" s="350"/>
      <c r="RAQ473" s="350"/>
      <c r="RAR473" s="350"/>
      <c r="RAS473" s="350"/>
      <c r="RAT473" s="350"/>
      <c r="RAU473" s="350"/>
      <c r="RAV473" s="350"/>
      <c r="RAW473" s="350"/>
      <c r="RAX473" s="350"/>
      <c r="RAY473" s="350"/>
      <c r="RAZ473" s="350"/>
      <c r="RBA473" s="350"/>
      <c r="RBB473" s="350"/>
      <c r="RBC473" s="350"/>
      <c r="RBD473" s="350"/>
      <c r="RBE473" s="350"/>
      <c r="RBF473" s="350"/>
      <c r="RBG473" s="350"/>
      <c r="RBH473" s="350"/>
      <c r="RBI473" s="350"/>
      <c r="RBJ473" s="350"/>
      <c r="RBK473" s="350"/>
      <c r="RBL473" s="350"/>
      <c r="RBM473" s="350"/>
      <c r="RBN473" s="350"/>
      <c r="RBO473" s="350"/>
      <c r="RBP473" s="350"/>
      <c r="RBQ473" s="350"/>
      <c r="RBR473" s="350"/>
      <c r="RBS473" s="350"/>
      <c r="RBT473" s="350"/>
      <c r="RBU473" s="350"/>
      <c r="RBV473" s="350"/>
      <c r="RBW473" s="350"/>
      <c r="RBX473" s="350"/>
      <c r="RBY473" s="350"/>
      <c r="RBZ473" s="350"/>
      <c r="RCA473" s="350"/>
      <c r="RCB473" s="350"/>
      <c r="RCC473" s="350"/>
      <c r="RCD473" s="350"/>
      <c r="RCE473" s="350"/>
      <c r="RCF473" s="350"/>
      <c r="RCG473" s="350"/>
      <c r="RCH473" s="350"/>
      <c r="RCI473" s="350"/>
      <c r="RCJ473" s="350"/>
      <c r="RCK473" s="350"/>
      <c r="RCL473" s="350"/>
      <c r="RCM473" s="350"/>
      <c r="RCN473" s="350"/>
      <c r="RCO473" s="350"/>
      <c r="RCP473" s="350"/>
      <c r="RCQ473" s="350"/>
      <c r="RCR473" s="350"/>
      <c r="RCS473" s="350"/>
      <c r="RCT473" s="350"/>
      <c r="RCU473" s="350"/>
      <c r="RCV473" s="350"/>
      <c r="RCW473" s="350"/>
      <c r="RCX473" s="350"/>
      <c r="RCY473" s="350"/>
      <c r="RCZ473" s="350"/>
      <c r="RDA473" s="350"/>
      <c r="RDB473" s="350"/>
      <c r="RDC473" s="350"/>
      <c r="RDD473" s="350"/>
      <c r="RDE473" s="350"/>
      <c r="RDF473" s="350"/>
      <c r="RDG473" s="350"/>
      <c r="RDH473" s="350"/>
      <c r="RDI473" s="350"/>
      <c r="RDJ473" s="350"/>
      <c r="RDK473" s="350"/>
      <c r="RDL473" s="350"/>
      <c r="RDM473" s="350"/>
      <c r="RDN473" s="350"/>
      <c r="RDO473" s="350"/>
      <c r="RDP473" s="350"/>
      <c r="RDQ473" s="350"/>
      <c r="RDR473" s="350"/>
      <c r="RDS473" s="350"/>
      <c r="RDT473" s="350"/>
      <c r="RDU473" s="350"/>
      <c r="RDV473" s="350"/>
      <c r="RDW473" s="350"/>
      <c r="RDX473" s="350"/>
      <c r="RDY473" s="350"/>
      <c r="RDZ473" s="350"/>
      <c r="REA473" s="350"/>
      <c r="REB473" s="350"/>
      <c r="REC473" s="350"/>
      <c r="RED473" s="350"/>
      <c r="REE473" s="350"/>
      <c r="REF473" s="350"/>
      <c r="REG473" s="350"/>
      <c r="REH473" s="350"/>
      <c r="REI473" s="350"/>
      <c r="REJ473" s="350"/>
      <c r="REK473" s="350"/>
      <c r="REL473" s="350"/>
      <c r="REM473" s="350"/>
      <c r="REN473" s="350"/>
      <c r="REO473" s="350"/>
      <c r="REP473" s="350"/>
      <c r="REQ473" s="350"/>
      <c r="RER473" s="350"/>
      <c r="RES473" s="350"/>
      <c r="RET473" s="350"/>
      <c r="REU473" s="350"/>
      <c r="REV473" s="350"/>
      <c r="REW473" s="350"/>
      <c r="REX473" s="350"/>
      <c r="REY473" s="350"/>
      <c r="REZ473" s="350"/>
      <c r="RFA473" s="350"/>
      <c r="RFB473" s="350"/>
      <c r="RFC473" s="350"/>
      <c r="RFD473" s="350"/>
      <c r="RFE473" s="350"/>
      <c r="RFF473" s="350"/>
      <c r="RFG473" s="350"/>
      <c r="RFH473" s="350"/>
      <c r="RFI473" s="350"/>
      <c r="RFJ473" s="350"/>
      <c r="RFK473" s="350"/>
      <c r="RFL473" s="350"/>
      <c r="RFM473" s="350"/>
      <c r="RFN473" s="350"/>
      <c r="RFO473" s="350"/>
      <c r="RFP473" s="350"/>
      <c r="RFQ473" s="350"/>
      <c r="RFR473" s="350"/>
      <c r="RFS473" s="350"/>
      <c r="RFT473" s="350"/>
      <c r="RFU473" s="350"/>
      <c r="RFV473" s="350"/>
      <c r="RFW473" s="350"/>
      <c r="RFX473" s="350"/>
      <c r="RFY473" s="350"/>
      <c r="RFZ473" s="350"/>
      <c r="RGA473" s="350"/>
      <c r="RGB473" s="350"/>
      <c r="RGC473" s="350"/>
      <c r="RGD473" s="350"/>
      <c r="RGE473" s="350"/>
      <c r="RGF473" s="350"/>
      <c r="RGG473" s="350"/>
      <c r="RGH473" s="350"/>
      <c r="RGI473" s="350"/>
      <c r="RGJ473" s="350"/>
      <c r="RGK473" s="350"/>
      <c r="RGL473" s="350"/>
      <c r="RGM473" s="350"/>
      <c r="RGN473" s="350"/>
      <c r="RGO473" s="350"/>
      <c r="RGP473" s="350"/>
      <c r="RGQ473" s="350"/>
      <c r="RGR473" s="350"/>
      <c r="RGS473" s="350"/>
      <c r="RGT473" s="350"/>
      <c r="RGU473" s="350"/>
      <c r="RGV473" s="350"/>
      <c r="RGW473" s="350"/>
      <c r="RGX473" s="350"/>
      <c r="RGY473" s="350"/>
      <c r="RGZ473" s="350"/>
      <c r="RHA473" s="350"/>
      <c r="RHB473" s="350"/>
      <c r="RHC473" s="350"/>
      <c r="RHD473" s="350"/>
      <c r="RHE473" s="350"/>
      <c r="RHF473" s="350"/>
      <c r="RHG473" s="350"/>
      <c r="RHH473" s="350"/>
      <c r="RHI473" s="350"/>
      <c r="RHJ473" s="350"/>
      <c r="RHK473" s="350"/>
      <c r="RHL473" s="350"/>
      <c r="RHM473" s="350"/>
      <c r="RHN473" s="350"/>
      <c r="RHO473" s="350"/>
      <c r="RHP473" s="350"/>
      <c r="RHQ473" s="350"/>
      <c r="RHR473" s="350"/>
      <c r="RHS473" s="350"/>
      <c r="RHT473" s="350"/>
      <c r="RHU473" s="350"/>
      <c r="RHV473" s="350"/>
      <c r="RHW473" s="350"/>
      <c r="RHX473" s="350"/>
      <c r="RHY473" s="350"/>
      <c r="RHZ473" s="350"/>
      <c r="RIA473" s="350"/>
      <c r="RIB473" s="350"/>
      <c r="RIC473" s="350"/>
      <c r="RID473" s="350"/>
      <c r="RIE473" s="350"/>
      <c r="RIF473" s="350"/>
      <c r="RIG473" s="350"/>
      <c r="RIH473" s="350"/>
      <c r="RII473" s="350"/>
      <c r="RIJ473" s="350"/>
      <c r="RIK473" s="350"/>
      <c r="RIL473" s="350"/>
      <c r="RIM473" s="350"/>
      <c r="RIN473" s="350"/>
      <c r="RIO473" s="350"/>
      <c r="RIP473" s="350"/>
      <c r="RIQ473" s="350"/>
      <c r="RIR473" s="350"/>
      <c r="RIS473" s="350"/>
      <c r="RIT473" s="350"/>
      <c r="RIU473" s="350"/>
      <c r="RIV473" s="350"/>
      <c r="RIW473" s="350"/>
      <c r="RIX473" s="350"/>
      <c r="RIY473" s="350"/>
      <c r="RIZ473" s="350"/>
      <c r="RJA473" s="350"/>
      <c r="RJB473" s="350"/>
      <c r="RJC473" s="350"/>
      <c r="RJD473" s="350"/>
      <c r="RJE473" s="350"/>
      <c r="RJF473" s="350"/>
      <c r="RJG473" s="350"/>
      <c r="RJH473" s="350"/>
      <c r="RJI473" s="350"/>
      <c r="RJJ473" s="350"/>
      <c r="RJK473" s="350"/>
      <c r="RJL473" s="350"/>
      <c r="RJM473" s="350"/>
      <c r="RJN473" s="350"/>
      <c r="RJO473" s="350"/>
      <c r="RJP473" s="350"/>
      <c r="RJQ473" s="350"/>
      <c r="RJR473" s="350"/>
      <c r="RJS473" s="350"/>
      <c r="RJT473" s="350"/>
      <c r="RJU473" s="350"/>
      <c r="RJV473" s="350"/>
      <c r="RJW473" s="350"/>
      <c r="RJX473" s="350"/>
      <c r="RJY473" s="350"/>
      <c r="RJZ473" s="350"/>
      <c r="RKA473" s="350"/>
      <c r="RKB473" s="350"/>
      <c r="RKC473" s="350"/>
      <c r="RKD473" s="350"/>
      <c r="RKE473" s="350"/>
      <c r="RKF473" s="350"/>
      <c r="RKG473" s="350"/>
      <c r="RKH473" s="350"/>
      <c r="RKI473" s="350"/>
      <c r="RKJ473" s="350"/>
      <c r="RKK473" s="350"/>
      <c r="RKL473" s="350"/>
      <c r="RKM473" s="350"/>
      <c r="RKN473" s="350"/>
      <c r="RKO473" s="350"/>
      <c r="RKP473" s="350"/>
      <c r="RKQ473" s="350"/>
      <c r="RKR473" s="350"/>
      <c r="RKS473" s="350"/>
      <c r="RKT473" s="350"/>
      <c r="RKU473" s="350"/>
      <c r="RKV473" s="350"/>
      <c r="RKW473" s="350"/>
      <c r="RKX473" s="350"/>
      <c r="RKY473" s="350"/>
      <c r="RKZ473" s="350"/>
      <c r="RLA473" s="350"/>
      <c r="RLB473" s="350"/>
      <c r="RLC473" s="350"/>
      <c r="RLD473" s="350"/>
      <c r="RLE473" s="350"/>
      <c r="RLF473" s="350"/>
      <c r="RLG473" s="350"/>
      <c r="RLH473" s="350"/>
      <c r="RLI473" s="350"/>
      <c r="RLJ473" s="350"/>
      <c r="RLK473" s="350"/>
      <c r="RLL473" s="350"/>
      <c r="RLM473" s="350"/>
      <c r="RLN473" s="350"/>
      <c r="RLO473" s="350"/>
      <c r="RLP473" s="350"/>
      <c r="RLQ473" s="350"/>
      <c r="RLR473" s="350"/>
      <c r="RLS473" s="350"/>
      <c r="RLT473" s="350"/>
      <c r="RLU473" s="350"/>
      <c r="RLV473" s="350"/>
      <c r="RLW473" s="350"/>
      <c r="RLX473" s="350"/>
      <c r="RLY473" s="350"/>
      <c r="RLZ473" s="350"/>
      <c r="RMA473" s="350"/>
      <c r="RMB473" s="350"/>
      <c r="RMC473" s="350"/>
      <c r="RMD473" s="350"/>
      <c r="RME473" s="350"/>
      <c r="RMF473" s="350"/>
      <c r="RMG473" s="350"/>
      <c r="RMH473" s="350"/>
      <c r="RMI473" s="350"/>
      <c r="RMJ473" s="350"/>
      <c r="RMK473" s="350"/>
      <c r="RML473" s="350"/>
      <c r="RMM473" s="350"/>
      <c r="RMN473" s="350"/>
      <c r="RMO473" s="350"/>
      <c r="RMP473" s="350"/>
      <c r="RMQ473" s="350"/>
      <c r="RMR473" s="350"/>
      <c r="RMS473" s="350"/>
      <c r="RMT473" s="350"/>
      <c r="RMU473" s="350"/>
      <c r="RMV473" s="350"/>
      <c r="RMW473" s="350"/>
      <c r="RMX473" s="350"/>
      <c r="RMY473" s="350"/>
      <c r="RMZ473" s="350"/>
      <c r="RNA473" s="350"/>
      <c r="RNB473" s="350"/>
      <c r="RNC473" s="350"/>
      <c r="RND473" s="350"/>
      <c r="RNE473" s="350"/>
      <c r="RNF473" s="350"/>
      <c r="RNG473" s="350"/>
      <c r="RNH473" s="350"/>
      <c r="RNI473" s="350"/>
      <c r="RNJ473" s="350"/>
      <c r="RNK473" s="350"/>
      <c r="RNL473" s="350"/>
      <c r="RNM473" s="350"/>
      <c r="RNN473" s="350"/>
      <c r="RNO473" s="350"/>
      <c r="RNP473" s="350"/>
      <c r="RNQ473" s="350"/>
      <c r="RNR473" s="350"/>
      <c r="RNS473" s="350"/>
      <c r="RNT473" s="350"/>
      <c r="RNU473" s="350"/>
      <c r="RNV473" s="350"/>
      <c r="RNW473" s="350"/>
      <c r="RNX473" s="350"/>
      <c r="RNY473" s="350"/>
      <c r="RNZ473" s="350"/>
      <c r="ROA473" s="350"/>
      <c r="ROB473" s="350"/>
      <c r="ROC473" s="350"/>
      <c r="ROD473" s="350"/>
      <c r="ROE473" s="350"/>
      <c r="ROF473" s="350"/>
      <c r="ROG473" s="350"/>
      <c r="ROH473" s="350"/>
      <c r="ROI473" s="350"/>
      <c r="ROJ473" s="350"/>
      <c r="ROK473" s="350"/>
      <c r="ROL473" s="350"/>
      <c r="ROM473" s="350"/>
      <c r="RON473" s="350"/>
      <c r="ROO473" s="350"/>
      <c r="ROP473" s="350"/>
      <c r="ROQ473" s="350"/>
      <c r="ROR473" s="350"/>
      <c r="ROS473" s="350"/>
      <c r="ROT473" s="350"/>
      <c r="ROU473" s="350"/>
      <c r="ROV473" s="350"/>
      <c r="ROW473" s="350"/>
      <c r="ROX473" s="350"/>
      <c r="ROY473" s="350"/>
      <c r="ROZ473" s="350"/>
      <c r="RPA473" s="350"/>
      <c r="RPB473" s="350"/>
      <c r="RPC473" s="350"/>
      <c r="RPD473" s="350"/>
      <c r="RPE473" s="350"/>
      <c r="RPF473" s="350"/>
      <c r="RPG473" s="350"/>
      <c r="RPH473" s="350"/>
      <c r="RPI473" s="350"/>
      <c r="RPJ473" s="350"/>
      <c r="RPK473" s="350"/>
      <c r="RPL473" s="350"/>
      <c r="RPM473" s="350"/>
      <c r="RPN473" s="350"/>
      <c r="RPO473" s="350"/>
      <c r="RPP473" s="350"/>
      <c r="RPQ473" s="350"/>
      <c r="RPR473" s="350"/>
      <c r="RPS473" s="350"/>
      <c r="RPT473" s="350"/>
      <c r="RPU473" s="350"/>
      <c r="RPV473" s="350"/>
      <c r="RPW473" s="350"/>
      <c r="RPX473" s="350"/>
      <c r="RPY473" s="350"/>
      <c r="RPZ473" s="350"/>
      <c r="RQA473" s="350"/>
      <c r="RQB473" s="350"/>
      <c r="RQC473" s="350"/>
      <c r="RQD473" s="350"/>
      <c r="RQE473" s="350"/>
      <c r="RQF473" s="350"/>
      <c r="RQG473" s="350"/>
      <c r="RQH473" s="350"/>
      <c r="RQI473" s="350"/>
      <c r="RQJ473" s="350"/>
      <c r="RQK473" s="350"/>
      <c r="RQL473" s="350"/>
      <c r="RQM473" s="350"/>
      <c r="RQN473" s="350"/>
      <c r="RQO473" s="350"/>
      <c r="RQP473" s="350"/>
      <c r="RQQ473" s="350"/>
      <c r="RQR473" s="350"/>
      <c r="RQS473" s="350"/>
      <c r="RQT473" s="350"/>
      <c r="RQU473" s="350"/>
      <c r="RQV473" s="350"/>
      <c r="RQW473" s="350"/>
      <c r="RQX473" s="350"/>
      <c r="RQY473" s="350"/>
      <c r="RQZ473" s="350"/>
      <c r="RRA473" s="350"/>
      <c r="RRB473" s="350"/>
      <c r="RRC473" s="350"/>
      <c r="RRD473" s="350"/>
      <c r="RRE473" s="350"/>
      <c r="RRF473" s="350"/>
      <c r="RRG473" s="350"/>
      <c r="RRH473" s="350"/>
      <c r="RRI473" s="350"/>
      <c r="RRJ473" s="350"/>
      <c r="RRK473" s="350"/>
      <c r="RRL473" s="350"/>
      <c r="RRM473" s="350"/>
      <c r="RRN473" s="350"/>
      <c r="RRO473" s="350"/>
      <c r="RRP473" s="350"/>
      <c r="RRQ473" s="350"/>
      <c r="RRR473" s="350"/>
      <c r="RRS473" s="350"/>
      <c r="RRT473" s="350"/>
      <c r="RRU473" s="350"/>
      <c r="RRV473" s="350"/>
      <c r="RRW473" s="350"/>
      <c r="RRX473" s="350"/>
      <c r="RRY473" s="350"/>
      <c r="RRZ473" s="350"/>
      <c r="RSA473" s="350"/>
      <c r="RSB473" s="350"/>
      <c r="RSC473" s="350"/>
      <c r="RSD473" s="350"/>
      <c r="RSE473" s="350"/>
      <c r="RSF473" s="350"/>
      <c r="RSG473" s="350"/>
      <c r="RSH473" s="350"/>
      <c r="RSI473" s="350"/>
      <c r="RSJ473" s="350"/>
      <c r="RSK473" s="350"/>
      <c r="RSL473" s="350"/>
      <c r="RSM473" s="350"/>
      <c r="RSN473" s="350"/>
      <c r="RSO473" s="350"/>
      <c r="RSP473" s="350"/>
      <c r="RSQ473" s="350"/>
      <c r="RSR473" s="350"/>
      <c r="RSS473" s="350"/>
      <c r="RST473" s="350"/>
      <c r="RSU473" s="350"/>
      <c r="RSV473" s="350"/>
      <c r="RSW473" s="350"/>
      <c r="RSX473" s="350"/>
      <c r="RSY473" s="350"/>
      <c r="RSZ473" s="350"/>
      <c r="RTA473" s="350"/>
      <c r="RTB473" s="350"/>
      <c r="RTC473" s="350"/>
      <c r="RTD473" s="350"/>
      <c r="RTE473" s="350"/>
      <c r="RTF473" s="350"/>
      <c r="RTG473" s="350"/>
      <c r="RTH473" s="350"/>
      <c r="RTI473" s="350"/>
      <c r="RTJ473" s="350"/>
      <c r="RTK473" s="350"/>
      <c r="RTL473" s="350"/>
      <c r="RTM473" s="350"/>
      <c r="RTN473" s="350"/>
      <c r="RTO473" s="350"/>
      <c r="RTP473" s="350"/>
      <c r="RTQ473" s="350"/>
      <c r="RTR473" s="350"/>
      <c r="RTS473" s="350"/>
      <c r="RTT473" s="350"/>
      <c r="RTU473" s="350"/>
      <c r="RTV473" s="350"/>
      <c r="RTW473" s="350"/>
      <c r="RTX473" s="350"/>
      <c r="RTY473" s="350"/>
      <c r="RTZ473" s="350"/>
      <c r="RUA473" s="350"/>
      <c r="RUB473" s="350"/>
      <c r="RUC473" s="350"/>
      <c r="RUD473" s="350"/>
      <c r="RUE473" s="350"/>
      <c r="RUF473" s="350"/>
      <c r="RUG473" s="350"/>
      <c r="RUH473" s="350"/>
      <c r="RUI473" s="350"/>
      <c r="RUJ473" s="350"/>
      <c r="RUK473" s="350"/>
      <c r="RUL473" s="350"/>
      <c r="RUM473" s="350"/>
      <c r="RUN473" s="350"/>
      <c r="RUO473" s="350"/>
      <c r="RUP473" s="350"/>
      <c r="RUQ473" s="350"/>
      <c r="RUR473" s="350"/>
      <c r="RUS473" s="350"/>
      <c r="RUT473" s="350"/>
      <c r="RUU473" s="350"/>
      <c r="RUV473" s="350"/>
      <c r="RUW473" s="350"/>
      <c r="RUX473" s="350"/>
      <c r="RUY473" s="350"/>
      <c r="RUZ473" s="350"/>
      <c r="RVA473" s="350"/>
      <c r="RVB473" s="350"/>
      <c r="RVC473" s="350"/>
      <c r="RVD473" s="350"/>
      <c r="RVE473" s="350"/>
      <c r="RVF473" s="350"/>
      <c r="RVG473" s="350"/>
      <c r="RVH473" s="350"/>
      <c r="RVI473" s="350"/>
      <c r="RVJ473" s="350"/>
      <c r="RVK473" s="350"/>
      <c r="RVL473" s="350"/>
      <c r="RVM473" s="350"/>
      <c r="RVN473" s="350"/>
      <c r="RVO473" s="350"/>
      <c r="RVP473" s="350"/>
      <c r="RVQ473" s="350"/>
      <c r="RVR473" s="350"/>
      <c r="RVS473" s="350"/>
      <c r="RVT473" s="350"/>
      <c r="RVU473" s="350"/>
      <c r="RVV473" s="350"/>
      <c r="RVW473" s="350"/>
      <c r="RVX473" s="350"/>
      <c r="RVY473" s="350"/>
      <c r="RVZ473" s="350"/>
      <c r="RWA473" s="350"/>
      <c r="RWB473" s="350"/>
      <c r="RWC473" s="350"/>
      <c r="RWD473" s="350"/>
      <c r="RWE473" s="350"/>
      <c r="RWF473" s="350"/>
      <c r="RWG473" s="350"/>
      <c r="RWH473" s="350"/>
      <c r="RWI473" s="350"/>
      <c r="RWJ473" s="350"/>
      <c r="RWK473" s="350"/>
      <c r="RWL473" s="350"/>
      <c r="RWM473" s="350"/>
      <c r="RWN473" s="350"/>
      <c r="RWO473" s="350"/>
      <c r="RWP473" s="350"/>
      <c r="RWQ473" s="350"/>
      <c r="RWR473" s="350"/>
      <c r="RWS473" s="350"/>
      <c r="RWT473" s="350"/>
      <c r="RWU473" s="350"/>
      <c r="RWV473" s="350"/>
      <c r="RWW473" s="350"/>
      <c r="RWX473" s="350"/>
      <c r="RWY473" s="350"/>
      <c r="RWZ473" s="350"/>
      <c r="RXA473" s="350"/>
      <c r="RXB473" s="350"/>
      <c r="RXC473" s="350"/>
      <c r="RXD473" s="350"/>
      <c r="RXE473" s="350"/>
      <c r="RXF473" s="350"/>
      <c r="RXG473" s="350"/>
      <c r="RXH473" s="350"/>
      <c r="RXI473" s="350"/>
      <c r="RXJ473" s="350"/>
      <c r="RXK473" s="350"/>
      <c r="RXL473" s="350"/>
      <c r="RXM473" s="350"/>
      <c r="RXN473" s="350"/>
      <c r="RXO473" s="350"/>
      <c r="RXP473" s="350"/>
      <c r="RXQ473" s="350"/>
      <c r="RXR473" s="350"/>
      <c r="RXS473" s="350"/>
      <c r="RXT473" s="350"/>
      <c r="RXU473" s="350"/>
      <c r="RXV473" s="350"/>
      <c r="RXW473" s="350"/>
      <c r="RXX473" s="350"/>
      <c r="RXY473" s="350"/>
      <c r="RXZ473" s="350"/>
      <c r="RYA473" s="350"/>
      <c r="RYB473" s="350"/>
      <c r="RYC473" s="350"/>
      <c r="RYD473" s="350"/>
      <c r="RYE473" s="350"/>
      <c r="RYF473" s="350"/>
      <c r="RYG473" s="350"/>
      <c r="RYH473" s="350"/>
      <c r="RYI473" s="350"/>
      <c r="RYJ473" s="350"/>
      <c r="RYK473" s="350"/>
      <c r="RYL473" s="350"/>
      <c r="RYM473" s="350"/>
      <c r="RYN473" s="350"/>
      <c r="RYO473" s="350"/>
      <c r="RYP473" s="350"/>
      <c r="RYQ473" s="350"/>
      <c r="RYR473" s="350"/>
      <c r="RYS473" s="350"/>
      <c r="RYT473" s="350"/>
      <c r="RYU473" s="350"/>
      <c r="RYV473" s="350"/>
      <c r="RYW473" s="350"/>
      <c r="RYX473" s="350"/>
      <c r="RYY473" s="350"/>
      <c r="RYZ473" s="350"/>
      <c r="RZA473" s="350"/>
      <c r="RZB473" s="350"/>
      <c r="RZC473" s="350"/>
      <c r="RZD473" s="350"/>
      <c r="RZE473" s="350"/>
      <c r="RZF473" s="350"/>
      <c r="RZG473" s="350"/>
      <c r="RZH473" s="350"/>
      <c r="RZI473" s="350"/>
      <c r="RZJ473" s="350"/>
      <c r="RZK473" s="350"/>
      <c r="RZL473" s="350"/>
      <c r="RZM473" s="350"/>
      <c r="RZN473" s="350"/>
      <c r="RZO473" s="350"/>
      <c r="RZP473" s="350"/>
      <c r="RZQ473" s="350"/>
      <c r="RZR473" s="350"/>
      <c r="RZS473" s="350"/>
      <c r="RZT473" s="350"/>
      <c r="RZU473" s="350"/>
      <c r="RZV473" s="350"/>
      <c r="RZW473" s="350"/>
      <c r="RZX473" s="350"/>
      <c r="RZY473" s="350"/>
      <c r="RZZ473" s="350"/>
      <c r="SAA473" s="350"/>
      <c r="SAB473" s="350"/>
      <c r="SAC473" s="350"/>
      <c r="SAD473" s="350"/>
      <c r="SAE473" s="350"/>
      <c r="SAF473" s="350"/>
      <c r="SAG473" s="350"/>
      <c r="SAH473" s="350"/>
      <c r="SAI473" s="350"/>
      <c r="SAJ473" s="350"/>
      <c r="SAK473" s="350"/>
      <c r="SAL473" s="350"/>
      <c r="SAM473" s="350"/>
      <c r="SAN473" s="350"/>
      <c r="SAO473" s="350"/>
      <c r="SAP473" s="350"/>
      <c r="SAQ473" s="350"/>
      <c r="SAR473" s="350"/>
      <c r="SAS473" s="350"/>
      <c r="SAT473" s="350"/>
      <c r="SAU473" s="350"/>
      <c r="SAV473" s="350"/>
      <c r="SAW473" s="350"/>
      <c r="SAX473" s="350"/>
      <c r="SAY473" s="350"/>
      <c r="SAZ473" s="350"/>
      <c r="SBA473" s="350"/>
      <c r="SBB473" s="350"/>
      <c r="SBC473" s="350"/>
      <c r="SBD473" s="350"/>
      <c r="SBE473" s="350"/>
      <c r="SBF473" s="350"/>
      <c r="SBG473" s="350"/>
      <c r="SBH473" s="350"/>
      <c r="SBI473" s="350"/>
      <c r="SBJ473" s="350"/>
      <c r="SBK473" s="350"/>
      <c r="SBL473" s="350"/>
      <c r="SBM473" s="350"/>
      <c r="SBN473" s="350"/>
      <c r="SBO473" s="350"/>
      <c r="SBP473" s="350"/>
      <c r="SBQ473" s="350"/>
      <c r="SBR473" s="350"/>
      <c r="SBS473" s="350"/>
      <c r="SBT473" s="350"/>
      <c r="SBU473" s="350"/>
      <c r="SBV473" s="350"/>
      <c r="SBW473" s="350"/>
      <c r="SBX473" s="350"/>
      <c r="SBY473" s="350"/>
      <c r="SBZ473" s="350"/>
      <c r="SCA473" s="350"/>
      <c r="SCB473" s="350"/>
      <c r="SCC473" s="350"/>
      <c r="SCD473" s="350"/>
      <c r="SCE473" s="350"/>
      <c r="SCF473" s="350"/>
      <c r="SCG473" s="350"/>
      <c r="SCH473" s="350"/>
      <c r="SCI473" s="350"/>
      <c r="SCJ473" s="350"/>
      <c r="SCK473" s="350"/>
      <c r="SCL473" s="350"/>
      <c r="SCM473" s="350"/>
      <c r="SCN473" s="350"/>
      <c r="SCO473" s="350"/>
      <c r="SCP473" s="350"/>
      <c r="SCQ473" s="350"/>
      <c r="SCR473" s="350"/>
      <c r="SCS473" s="350"/>
      <c r="SCT473" s="350"/>
      <c r="SCU473" s="350"/>
      <c r="SCV473" s="350"/>
      <c r="SCW473" s="350"/>
      <c r="SCX473" s="350"/>
      <c r="SCY473" s="350"/>
      <c r="SCZ473" s="350"/>
      <c r="SDA473" s="350"/>
      <c r="SDB473" s="350"/>
      <c r="SDC473" s="350"/>
      <c r="SDD473" s="350"/>
      <c r="SDE473" s="350"/>
      <c r="SDF473" s="350"/>
      <c r="SDG473" s="350"/>
      <c r="SDH473" s="350"/>
      <c r="SDI473" s="350"/>
      <c r="SDJ473" s="350"/>
      <c r="SDK473" s="350"/>
      <c r="SDL473" s="350"/>
      <c r="SDM473" s="350"/>
      <c r="SDN473" s="350"/>
      <c r="SDO473" s="350"/>
      <c r="SDP473" s="350"/>
      <c r="SDQ473" s="350"/>
      <c r="SDR473" s="350"/>
      <c r="SDS473" s="350"/>
      <c r="SDT473" s="350"/>
      <c r="SDU473" s="350"/>
      <c r="SDV473" s="350"/>
      <c r="SDW473" s="350"/>
      <c r="SDX473" s="350"/>
      <c r="SDY473" s="350"/>
      <c r="SDZ473" s="350"/>
      <c r="SEA473" s="350"/>
      <c r="SEB473" s="350"/>
      <c r="SEC473" s="350"/>
      <c r="SED473" s="350"/>
      <c r="SEE473" s="350"/>
      <c r="SEF473" s="350"/>
      <c r="SEG473" s="350"/>
      <c r="SEH473" s="350"/>
      <c r="SEI473" s="350"/>
      <c r="SEJ473" s="350"/>
      <c r="SEK473" s="350"/>
      <c r="SEL473" s="350"/>
      <c r="SEM473" s="350"/>
      <c r="SEN473" s="350"/>
      <c r="SEO473" s="350"/>
      <c r="SEP473" s="350"/>
      <c r="SEQ473" s="350"/>
      <c r="SER473" s="350"/>
      <c r="SES473" s="350"/>
      <c r="SET473" s="350"/>
      <c r="SEU473" s="350"/>
      <c r="SEV473" s="350"/>
      <c r="SEW473" s="350"/>
      <c r="SEX473" s="350"/>
      <c r="SEY473" s="350"/>
      <c r="SEZ473" s="350"/>
      <c r="SFA473" s="350"/>
      <c r="SFB473" s="350"/>
      <c r="SFC473" s="350"/>
      <c r="SFD473" s="350"/>
      <c r="SFE473" s="350"/>
      <c r="SFF473" s="350"/>
      <c r="SFG473" s="350"/>
      <c r="SFH473" s="350"/>
      <c r="SFI473" s="350"/>
      <c r="SFJ473" s="350"/>
      <c r="SFK473" s="350"/>
      <c r="SFL473" s="350"/>
      <c r="SFM473" s="350"/>
      <c r="SFN473" s="350"/>
      <c r="SFO473" s="350"/>
      <c r="SFP473" s="350"/>
      <c r="SFQ473" s="350"/>
      <c r="SFR473" s="350"/>
      <c r="SFS473" s="350"/>
      <c r="SFT473" s="350"/>
      <c r="SFU473" s="350"/>
      <c r="SFV473" s="350"/>
      <c r="SFW473" s="350"/>
      <c r="SFX473" s="350"/>
      <c r="SFY473" s="350"/>
      <c r="SFZ473" s="350"/>
      <c r="SGA473" s="350"/>
      <c r="SGB473" s="350"/>
      <c r="SGC473" s="350"/>
      <c r="SGD473" s="350"/>
      <c r="SGE473" s="350"/>
      <c r="SGF473" s="350"/>
      <c r="SGG473" s="350"/>
      <c r="SGH473" s="350"/>
      <c r="SGI473" s="350"/>
      <c r="SGJ473" s="350"/>
      <c r="SGK473" s="350"/>
      <c r="SGL473" s="350"/>
      <c r="SGM473" s="350"/>
      <c r="SGN473" s="350"/>
      <c r="SGO473" s="350"/>
      <c r="SGP473" s="350"/>
      <c r="SGQ473" s="350"/>
      <c r="SGR473" s="350"/>
      <c r="SGS473" s="350"/>
      <c r="SGT473" s="350"/>
      <c r="SGU473" s="350"/>
      <c r="SGV473" s="350"/>
      <c r="SGW473" s="350"/>
      <c r="SGX473" s="350"/>
      <c r="SGY473" s="350"/>
      <c r="SGZ473" s="350"/>
      <c r="SHA473" s="350"/>
      <c r="SHB473" s="350"/>
      <c r="SHC473" s="350"/>
      <c r="SHD473" s="350"/>
      <c r="SHE473" s="350"/>
      <c r="SHF473" s="350"/>
      <c r="SHG473" s="350"/>
      <c r="SHH473" s="350"/>
      <c r="SHI473" s="350"/>
      <c r="SHJ473" s="350"/>
      <c r="SHK473" s="350"/>
      <c r="SHL473" s="350"/>
      <c r="SHM473" s="350"/>
      <c r="SHN473" s="350"/>
      <c r="SHO473" s="350"/>
      <c r="SHP473" s="350"/>
      <c r="SHQ473" s="350"/>
      <c r="SHR473" s="350"/>
      <c r="SHS473" s="350"/>
      <c r="SHT473" s="350"/>
      <c r="SHU473" s="350"/>
      <c r="SHV473" s="350"/>
      <c r="SHW473" s="350"/>
      <c r="SHX473" s="350"/>
      <c r="SHY473" s="350"/>
      <c r="SHZ473" s="350"/>
      <c r="SIA473" s="350"/>
      <c r="SIB473" s="350"/>
      <c r="SIC473" s="350"/>
      <c r="SID473" s="350"/>
      <c r="SIE473" s="350"/>
      <c r="SIF473" s="350"/>
      <c r="SIG473" s="350"/>
      <c r="SIH473" s="350"/>
      <c r="SII473" s="350"/>
      <c r="SIJ473" s="350"/>
      <c r="SIK473" s="350"/>
      <c r="SIL473" s="350"/>
      <c r="SIM473" s="350"/>
      <c r="SIN473" s="350"/>
      <c r="SIO473" s="350"/>
      <c r="SIP473" s="350"/>
      <c r="SIQ473" s="350"/>
      <c r="SIR473" s="350"/>
      <c r="SIS473" s="350"/>
      <c r="SIT473" s="350"/>
      <c r="SIU473" s="350"/>
      <c r="SIV473" s="350"/>
      <c r="SIW473" s="350"/>
      <c r="SIX473" s="350"/>
      <c r="SIY473" s="350"/>
      <c r="SIZ473" s="350"/>
      <c r="SJA473" s="350"/>
      <c r="SJB473" s="350"/>
      <c r="SJC473" s="350"/>
      <c r="SJD473" s="350"/>
      <c r="SJE473" s="350"/>
      <c r="SJF473" s="350"/>
      <c r="SJG473" s="350"/>
      <c r="SJH473" s="350"/>
      <c r="SJI473" s="350"/>
      <c r="SJJ473" s="350"/>
      <c r="SJK473" s="350"/>
      <c r="SJL473" s="350"/>
      <c r="SJM473" s="350"/>
      <c r="SJN473" s="350"/>
      <c r="SJO473" s="350"/>
      <c r="SJP473" s="350"/>
      <c r="SJQ473" s="350"/>
      <c r="SJR473" s="350"/>
      <c r="SJS473" s="350"/>
      <c r="SJT473" s="350"/>
      <c r="SJU473" s="350"/>
      <c r="SJV473" s="350"/>
      <c r="SJW473" s="350"/>
      <c r="SJX473" s="350"/>
      <c r="SJY473" s="350"/>
      <c r="SJZ473" s="350"/>
      <c r="SKA473" s="350"/>
      <c r="SKB473" s="350"/>
      <c r="SKC473" s="350"/>
      <c r="SKD473" s="350"/>
      <c r="SKE473" s="350"/>
      <c r="SKF473" s="350"/>
      <c r="SKG473" s="350"/>
      <c r="SKH473" s="350"/>
      <c r="SKI473" s="350"/>
      <c r="SKJ473" s="350"/>
      <c r="SKK473" s="350"/>
      <c r="SKL473" s="350"/>
      <c r="SKM473" s="350"/>
      <c r="SKN473" s="350"/>
      <c r="SKO473" s="350"/>
      <c r="SKP473" s="350"/>
      <c r="SKQ473" s="350"/>
      <c r="SKR473" s="350"/>
      <c r="SKS473" s="350"/>
      <c r="SKT473" s="350"/>
      <c r="SKU473" s="350"/>
      <c r="SKV473" s="350"/>
      <c r="SKW473" s="350"/>
      <c r="SKX473" s="350"/>
      <c r="SKY473" s="350"/>
      <c r="SKZ473" s="350"/>
      <c r="SLA473" s="350"/>
      <c r="SLB473" s="350"/>
      <c r="SLC473" s="350"/>
      <c r="SLD473" s="350"/>
      <c r="SLE473" s="350"/>
      <c r="SLF473" s="350"/>
      <c r="SLG473" s="350"/>
      <c r="SLH473" s="350"/>
      <c r="SLI473" s="350"/>
      <c r="SLJ473" s="350"/>
      <c r="SLK473" s="350"/>
      <c r="SLL473" s="350"/>
      <c r="SLM473" s="350"/>
      <c r="SLN473" s="350"/>
      <c r="SLO473" s="350"/>
      <c r="SLP473" s="350"/>
      <c r="SLQ473" s="350"/>
      <c r="SLR473" s="350"/>
      <c r="SLS473" s="350"/>
      <c r="SLT473" s="350"/>
      <c r="SLU473" s="350"/>
      <c r="SLV473" s="350"/>
      <c r="SLW473" s="350"/>
      <c r="SLX473" s="350"/>
      <c r="SLY473" s="350"/>
      <c r="SLZ473" s="350"/>
      <c r="SMA473" s="350"/>
      <c r="SMB473" s="350"/>
      <c r="SMC473" s="350"/>
      <c r="SMD473" s="350"/>
      <c r="SME473" s="350"/>
      <c r="SMF473" s="350"/>
      <c r="SMG473" s="350"/>
      <c r="SMH473" s="350"/>
      <c r="SMI473" s="350"/>
      <c r="SMJ473" s="350"/>
      <c r="SMK473" s="350"/>
      <c r="SML473" s="350"/>
      <c r="SMM473" s="350"/>
      <c r="SMN473" s="350"/>
      <c r="SMO473" s="350"/>
      <c r="SMP473" s="350"/>
      <c r="SMQ473" s="350"/>
      <c r="SMR473" s="350"/>
      <c r="SMS473" s="350"/>
      <c r="SMT473" s="350"/>
      <c r="SMU473" s="350"/>
      <c r="SMV473" s="350"/>
      <c r="SMW473" s="350"/>
      <c r="SMX473" s="350"/>
      <c r="SMY473" s="350"/>
      <c r="SMZ473" s="350"/>
      <c r="SNA473" s="350"/>
      <c r="SNB473" s="350"/>
      <c r="SNC473" s="350"/>
      <c r="SND473" s="350"/>
      <c r="SNE473" s="350"/>
      <c r="SNF473" s="350"/>
      <c r="SNG473" s="350"/>
      <c r="SNH473" s="350"/>
      <c r="SNI473" s="350"/>
      <c r="SNJ473" s="350"/>
      <c r="SNK473" s="350"/>
      <c r="SNL473" s="350"/>
      <c r="SNM473" s="350"/>
      <c r="SNN473" s="350"/>
      <c r="SNO473" s="350"/>
      <c r="SNP473" s="350"/>
      <c r="SNQ473" s="350"/>
      <c r="SNR473" s="350"/>
      <c r="SNS473" s="350"/>
      <c r="SNT473" s="350"/>
      <c r="SNU473" s="350"/>
      <c r="SNV473" s="350"/>
      <c r="SNW473" s="350"/>
      <c r="SNX473" s="350"/>
      <c r="SNY473" s="350"/>
      <c r="SNZ473" s="350"/>
      <c r="SOA473" s="350"/>
      <c r="SOB473" s="350"/>
      <c r="SOC473" s="350"/>
      <c r="SOD473" s="350"/>
      <c r="SOE473" s="350"/>
      <c r="SOF473" s="350"/>
      <c r="SOG473" s="350"/>
      <c r="SOH473" s="350"/>
      <c r="SOI473" s="350"/>
      <c r="SOJ473" s="350"/>
      <c r="SOK473" s="350"/>
      <c r="SOL473" s="350"/>
      <c r="SOM473" s="350"/>
      <c r="SON473" s="350"/>
      <c r="SOO473" s="350"/>
      <c r="SOP473" s="350"/>
      <c r="SOQ473" s="350"/>
      <c r="SOR473" s="350"/>
      <c r="SOS473" s="350"/>
      <c r="SOT473" s="350"/>
      <c r="SOU473" s="350"/>
      <c r="SOV473" s="350"/>
      <c r="SOW473" s="350"/>
      <c r="SOX473" s="350"/>
      <c r="SOY473" s="350"/>
      <c r="SOZ473" s="350"/>
      <c r="SPA473" s="350"/>
      <c r="SPB473" s="350"/>
      <c r="SPC473" s="350"/>
      <c r="SPD473" s="350"/>
      <c r="SPE473" s="350"/>
      <c r="SPF473" s="350"/>
      <c r="SPG473" s="350"/>
      <c r="SPH473" s="350"/>
      <c r="SPI473" s="350"/>
      <c r="SPJ473" s="350"/>
      <c r="SPK473" s="350"/>
      <c r="SPL473" s="350"/>
      <c r="SPM473" s="350"/>
      <c r="SPN473" s="350"/>
      <c r="SPO473" s="350"/>
      <c r="SPP473" s="350"/>
      <c r="SPQ473" s="350"/>
      <c r="SPR473" s="350"/>
      <c r="SPS473" s="350"/>
      <c r="SPT473" s="350"/>
      <c r="SPU473" s="350"/>
      <c r="SPV473" s="350"/>
      <c r="SPW473" s="350"/>
      <c r="SPX473" s="350"/>
      <c r="SPY473" s="350"/>
      <c r="SPZ473" s="350"/>
      <c r="SQA473" s="350"/>
      <c r="SQB473" s="350"/>
      <c r="SQC473" s="350"/>
      <c r="SQD473" s="350"/>
      <c r="SQE473" s="350"/>
      <c r="SQF473" s="350"/>
      <c r="SQG473" s="350"/>
      <c r="SQH473" s="350"/>
      <c r="SQI473" s="350"/>
      <c r="SQJ473" s="350"/>
      <c r="SQK473" s="350"/>
      <c r="SQL473" s="350"/>
      <c r="SQM473" s="350"/>
      <c r="SQN473" s="350"/>
      <c r="SQO473" s="350"/>
      <c r="SQP473" s="350"/>
      <c r="SQQ473" s="350"/>
      <c r="SQR473" s="350"/>
      <c r="SQS473" s="350"/>
      <c r="SQT473" s="350"/>
      <c r="SQU473" s="350"/>
      <c r="SQV473" s="350"/>
      <c r="SQW473" s="350"/>
      <c r="SQX473" s="350"/>
      <c r="SQY473" s="350"/>
      <c r="SQZ473" s="350"/>
      <c r="SRA473" s="350"/>
      <c r="SRB473" s="350"/>
      <c r="SRC473" s="350"/>
      <c r="SRD473" s="350"/>
      <c r="SRE473" s="350"/>
      <c r="SRF473" s="350"/>
      <c r="SRG473" s="350"/>
      <c r="SRH473" s="350"/>
      <c r="SRI473" s="350"/>
      <c r="SRJ473" s="350"/>
      <c r="SRK473" s="350"/>
      <c r="SRL473" s="350"/>
      <c r="SRM473" s="350"/>
      <c r="SRN473" s="350"/>
      <c r="SRO473" s="350"/>
      <c r="SRP473" s="350"/>
      <c r="SRQ473" s="350"/>
      <c r="SRR473" s="350"/>
      <c r="SRS473" s="350"/>
      <c r="SRT473" s="350"/>
      <c r="SRU473" s="350"/>
      <c r="SRV473" s="350"/>
      <c r="SRW473" s="350"/>
      <c r="SRX473" s="350"/>
      <c r="SRY473" s="350"/>
      <c r="SRZ473" s="350"/>
      <c r="SSA473" s="350"/>
      <c r="SSB473" s="350"/>
      <c r="SSC473" s="350"/>
      <c r="SSD473" s="350"/>
      <c r="SSE473" s="350"/>
      <c r="SSF473" s="350"/>
      <c r="SSG473" s="350"/>
      <c r="SSH473" s="350"/>
      <c r="SSI473" s="350"/>
      <c r="SSJ473" s="350"/>
      <c r="SSK473" s="350"/>
      <c r="SSL473" s="350"/>
      <c r="SSM473" s="350"/>
      <c r="SSN473" s="350"/>
      <c r="SSO473" s="350"/>
      <c r="SSP473" s="350"/>
      <c r="SSQ473" s="350"/>
      <c r="SSR473" s="350"/>
      <c r="SSS473" s="350"/>
      <c r="SST473" s="350"/>
      <c r="SSU473" s="350"/>
      <c r="SSV473" s="350"/>
      <c r="SSW473" s="350"/>
      <c r="SSX473" s="350"/>
      <c r="SSY473" s="350"/>
      <c r="SSZ473" s="350"/>
      <c r="STA473" s="350"/>
      <c r="STB473" s="350"/>
      <c r="STC473" s="350"/>
      <c r="STD473" s="350"/>
      <c r="STE473" s="350"/>
      <c r="STF473" s="350"/>
      <c r="STG473" s="350"/>
      <c r="STH473" s="350"/>
      <c r="STI473" s="350"/>
      <c r="STJ473" s="350"/>
      <c r="STK473" s="350"/>
      <c r="STL473" s="350"/>
      <c r="STM473" s="350"/>
      <c r="STN473" s="350"/>
      <c r="STO473" s="350"/>
      <c r="STP473" s="350"/>
      <c r="STQ473" s="350"/>
      <c r="STR473" s="350"/>
      <c r="STS473" s="350"/>
      <c r="STT473" s="350"/>
      <c r="STU473" s="350"/>
      <c r="STV473" s="350"/>
      <c r="STW473" s="350"/>
      <c r="STX473" s="350"/>
      <c r="STY473" s="350"/>
      <c r="STZ473" s="350"/>
      <c r="SUA473" s="350"/>
      <c r="SUB473" s="350"/>
      <c r="SUC473" s="350"/>
      <c r="SUD473" s="350"/>
      <c r="SUE473" s="350"/>
      <c r="SUF473" s="350"/>
      <c r="SUG473" s="350"/>
      <c r="SUH473" s="350"/>
      <c r="SUI473" s="350"/>
      <c r="SUJ473" s="350"/>
      <c r="SUK473" s="350"/>
      <c r="SUL473" s="350"/>
      <c r="SUM473" s="350"/>
      <c r="SUN473" s="350"/>
      <c r="SUO473" s="350"/>
      <c r="SUP473" s="350"/>
      <c r="SUQ473" s="350"/>
      <c r="SUR473" s="350"/>
      <c r="SUS473" s="350"/>
      <c r="SUT473" s="350"/>
      <c r="SUU473" s="350"/>
      <c r="SUV473" s="350"/>
      <c r="SUW473" s="350"/>
      <c r="SUX473" s="350"/>
      <c r="SUY473" s="350"/>
      <c r="SUZ473" s="350"/>
      <c r="SVA473" s="350"/>
      <c r="SVB473" s="350"/>
      <c r="SVC473" s="350"/>
      <c r="SVD473" s="350"/>
      <c r="SVE473" s="350"/>
      <c r="SVF473" s="350"/>
      <c r="SVG473" s="350"/>
      <c r="SVH473" s="350"/>
      <c r="SVI473" s="350"/>
      <c r="SVJ473" s="350"/>
      <c r="SVK473" s="350"/>
      <c r="SVL473" s="350"/>
      <c r="SVM473" s="350"/>
      <c r="SVN473" s="350"/>
      <c r="SVO473" s="350"/>
      <c r="SVP473" s="350"/>
      <c r="SVQ473" s="350"/>
      <c r="SVR473" s="350"/>
      <c r="SVS473" s="350"/>
      <c r="SVT473" s="350"/>
      <c r="SVU473" s="350"/>
      <c r="SVV473" s="350"/>
      <c r="SVW473" s="350"/>
      <c r="SVX473" s="350"/>
      <c r="SVY473" s="350"/>
      <c r="SVZ473" s="350"/>
      <c r="SWA473" s="350"/>
      <c r="SWB473" s="350"/>
      <c r="SWC473" s="350"/>
      <c r="SWD473" s="350"/>
      <c r="SWE473" s="350"/>
      <c r="SWF473" s="350"/>
      <c r="SWG473" s="350"/>
      <c r="SWH473" s="350"/>
      <c r="SWI473" s="350"/>
      <c r="SWJ473" s="350"/>
      <c r="SWK473" s="350"/>
      <c r="SWL473" s="350"/>
      <c r="SWM473" s="350"/>
      <c r="SWN473" s="350"/>
      <c r="SWO473" s="350"/>
      <c r="SWP473" s="350"/>
      <c r="SWQ473" s="350"/>
      <c r="SWR473" s="350"/>
      <c r="SWS473" s="350"/>
      <c r="SWT473" s="350"/>
      <c r="SWU473" s="350"/>
      <c r="SWV473" s="350"/>
      <c r="SWW473" s="350"/>
      <c r="SWX473" s="350"/>
      <c r="SWY473" s="350"/>
      <c r="SWZ473" s="350"/>
      <c r="SXA473" s="350"/>
      <c r="SXB473" s="350"/>
      <c r="SXC473" s="350"/>
      <c r="SXD473" s="350"/>
      <c r="SXE473" s="350"/>
      <c r="SXF473" s="350"/>
      <c r="SXG473" s="350"/>
      <c r="SXH473" s="350"/>
      <c r="SXI473" s="350"/>
      <c r="SXJ473" s="350"/>
      <c r="SXK473" s="350"/>
      <c r="SXL473" s="350"/>
      <c r="SXM473" s="350"/>
      <c r="SXN473" s="350"/>
      <c r="SXO473" s="350"/>
      <c r="SXP473" s="350"/>
      <c r="SXQ473" s="350"/>
      <c r="SXR473" s="350"/>
      <c r="SXS473" s="350"/>
      <c r="SXT473" s="350"/>
      <c r="SXU473" s="350"/>
      <c r="SXV473" s="350"/>
      <c r="SXW473" s="350"/>
      <c r="SXX473" s="350"/>
      <c r="SXY473" s="350"/>
      <c r="SXZ473" s="350"/>
      <c r="SYA473" s="350"/>
      <c r="SYB473" s="350"/>
      <c r="SYC473" s="350"/>
      <c r="SYD473" s="350"/>
      <c r="SYE473" s="350"/>
      <c r="SYF473" s="350"/>
      <c r="SYG473" s="350"/>
      <c r="SYH473" s="350"/>
      <c r="SYI473" s="350"/>
      <c r="SYJ473" s="350"/>
      <c r="SYK473" s="350"/>
      <c r="SYL473" s="350"/>
      <c r="SYM473" s="350"/>
      <c r="SYN473" s="350"/>
      <c r="SYO473" s="350"/>
      <c r="SYP473" s="350"/>
      <c r="SYQ473" s="350"/>
      <c r="SYR473" s="350"/>
      <c r="SYS473" s="350"/>
      <c r="SYT473" s="350"/>
      <c r="SYU473" s="350"/>
      <c r="SYV473" s="350"/>
      <c r="SYW473" s="350"/>
      <c r="SYX473" s="350"/>
      <c r="SYY473" s="350"/>
      <c r="SYZ473" s="350"/>
      <c r="SZA473" s="350"/>
      <c r="SZB473" s="350"/>
      <c r="SZC473" s="350"/>
      <c r="SZD473" s="350"/>
      <c r="SZE473" s="350"/>
      <c r="SZF473" s="350"/>
      <c r="SZG473" s="350"/>
      <c r="SZH473" s="350"/>
      <c r="SZI473" s="350"/>
      <c r="SZJ473" s="350"/>
      <c r="SZK473" s="350"/>
      <c r="SZL473" s="350"/>
      <c r="SZM473" s="350"/>
      <c r="SZN473" s="350"/>
      <c r="SZO473" s="350"/>
      <c r="SZP473" s="350"/>
      <c r="SZQ473" s="350"/>
      <c r="SZR473" s="350"/>
      <c r="SZS473" s="350"/>
      <c r="SZT473" s="350"/>
      <c r="SZU473" s="350"/>
      <c r="SZV473" s="350"/>
      <c r="SZW473" s="350"/>
      <c r="SZX473" s="350"/>
      <c r="SZY473" s="350"/>
      <c r="SZZ473" s="350"/>
      <c r="TAA473" s="350"/>
      <c r="TAB473" s="350"/>
      <c r="TAC473" s="350"/>
      <c r="TAD473" s="350"/>
      <c r="TAE473" s="350"/>
      <c r="TAF473" s="350"/>
      <c r="TAG473" s="350"/>
      <c r="TAH473" s="350"/>
      <c r="TAI473" s="350"/>
      <c r="TAJ473" s="350"/>
      <c r="TAK473" s="350"/>
      <c r="TAL473" s="350"/>
      <c r="TAM473" s="350"/>
      <c r="TAN473" s="350"/>
      <c r="TAO473" s="350"/>
      <c r="TAP473" s="350"/>
      <c r="TAQ473" s="350"/>
      <c r="TAR473" s="350"/>
      <c r="TAS473" s="350"/>
      <c r="TAT473" s="350"/>
      <c r="TAU473" s="350"/>
      <c r="TAV473" s="350"/>
      <c r="TAW473" s="350"/>
      <c r="TAX473" s="350"/>
      <c r="TAY473" s="350"/>
      <c r="TAZ473" s="350"/>
      <c r="TBA473" s="350"/>
      <c r="TBB473" s="350"/>
      <c r="TBC473" s="350"/>
      <c r="TBD473" s="350"/>
      <c r="TBE473" s="350"/>
      <c r="TBF473" s="350"/>
      <c r="TBG473" s="350"/>
      <c r="TBH473" s="350"/>
      <c r="TBI473" s="350"/>
      <c r="TBJ473" s="350"/>
      <c r="TBK473" s="350"/>
      <c r="TBL473" s="350"/>
      <c r="TBM473" s="350"/>
      <c r="TBN473" s="350"/>
      <c r="TBO473" s="350"/>
      <c r="TBP473" s="350"/>
      <c r="TBQ473" s="350"/>
      <c r="TBR473" s="350"/>
      <c r="TBS473" s="350"/>
      <c r="TBT473" s="350"/>
      <c r="TBU473" s="350"/>
      <c r="TBV473" s="350"/>
      <c r="TBW473" s="350"/>
      <c r="TBX473" s="350"/>
      <c r="TBY473" s="350"/>
      <c r="TBZ473" s="350"/>
      <c r="TCA473" s="350"/>
      <c r="TCB473" s="350"/>
      <c r="TCC473" s="350"/>
      <c r="TCD473" s="350"/>
      <c r="TCE473" s="350"/>
      <c r="TCF473" s="350"/>
      <c r="TCG473" s="350"/>
      <c r="TCH473" s="350"/>
      <c r="TCI473" s="350"/>
      <c r="TCJ473" s="350"/>
      <c r="TCK473" s="350"/>
      <c r="TCL473" s="350"/>
      <c r="TCM473" s="350"/>
      <c r="TCN473" s="350"/>
      <c r="TCO473" s="350"/>
      <c r="TCP473" s="350"/>
      <c r="TCQ473" s="350"/>
      <c r="TCR473" s="350"/>
      <c r="TCS473" s="350"/>
      <c r="TCT473" s="350"/>
      <c r="TCU473" s="350"/>
      <c r="TCV473" s="350"/>
      <c r="TCW473" s="350"/>
      <c r="TCX473" s="350"/>
      <c r="TCY473" s="350"/>
      <c r="TCZ473" s="350"/>
      <c r="TDA473" s="350"/>
      <c r="TDB473" s="350"/>
      <c r="TDC473" s="350"/>
      <c r="TDD473" s="350"/>
      <c r="TDE473" s="350"/>
      <c r="TDF473" s="350"/>
      <c r="TDG473" s="350"/>
      <c r="TDH473" s="350"/>
      <c r="TDI473" s="350"/>
      <c r="TDJ473" s="350"/>
      <c r="TDK473" s="350"/>
      <c r="TDL473" s="350"/>
      <c r="TDM473" s="350"/>
      <c r="TDN473" s="350"/>
      <c r="TDO473" s="350"/>
      <c r="TDP473" s="350"/>
      <c r="TDQ473" s="350"/>
      <c r="TDR473" s="350"/>
      <c r="TDS473" s="350"/>
      <c r="TDT473" s="350"/>
      <c r="TDU473" s="350"/>
      <c r="TDV473" s="350"/>
      <c r="TDW473" s="350"/>
      <c r="TDX473" s="350"/>
      <c r="TDY473" s="350"/>
      <c r="TDZ473" s="350"/>
      <c r="TEA473" s="350"/>
      <c r="TEB473" s="350"/>
      <c r="TEC473" s="350"/>
      <c r="TED473" s="350"/>
      <c r="TEE473" s="350"/>
      <c r="TEF473" s="350"/>
      <c r="TEG473" s="350"/>
      <c r="TEH473" s="350"/>
      <c r="TEI473" s="350"/>
      <c r="TEJ473" s="350"/>
      <c r="TEK473" s="350"/>
      <c r="TEL473" s="350"/>
      <c r="TEM473" s="350"/>
      <c r="TEN473" s="350"/>
      <c r="TEO473" s="350"/>
      <c r="TEP473" s="350"/>
      <c r="TEQ473" s="350"/>
      <c r="TER473" s="350"/>
      <c r="TES473" s="350"/>
      <c r="TET473" s="350"/>
      <c r="TEU473" s="350"/>
      <c r="TEV473" s="350"/>
      <c r="TEW473" s="350"/>
      <c r="TEX473" s="350"/>
      <c r="TEY473" s="350"/>
      <c r="TEZ473" s="350"/>
      <c r="TFA473" s="350"/>
      <c r="TFB473" s="350"/>
      <c r="TFC473" s="350"/>
      <c r="TFD473" s="350"/>
      <c r="TFE473" s="350"/>
      <c r="TFF473" s="350"/>
      <c r="TFG473" s="350"/>
      <c r="TFH473" s="350"/>
      <c r="TFI473" s="350"/>
      <c r="TFJ473" s="350"/>
      <c r="TFK473" s="350"/>
      <c r="TFL473" s="350"/>
      <c r="TFM473" s="350"/>
      <c r="TFN473" s="350"/>
      <c r="TFO473" s="350"/>
      <c r="TFP473" s="350"/>
      <c r="TFQ473" s="350"/>
      <c r="TFR473" s="350"/>
      <c r="TFS473" s="350"/>
      <c r="TFT473" s="350"/>
      <c r="TFU473" s="350"/>
      <c r="TFV473" s="350"/>
      <c r="TFW473" s="350"/>
      <c r="TFX473" s="350"/>
      <c r="TFY473" s="350"/>
      <c r="TFZ473" s="350"/>
      <c r="TGA473" s="350"/>
      <c r="TGB473" s="350"/>
      <c r="TGC473" s="350"/>
      <c r="TGD473" s="350"/>
      <c r="TGE473" s="350"/>
      <c r="TGF473" s="350"/>
      <c r="TGG473" s="350"/>
      <c r="TGH473" s="350"/>
      <c r="TGI473" s="350"/>
      <c r="TGJ473" s="350"/>
      <c r="TGK473" s="350"/>
      <c r="TGL473" s="350"/>
      <c r="TGM473" s="350"/>
      <c r="TGN473" s="350"/>
      <c r="TGO473" s="350"/>
      <c r="TGP473" s="350"/>
      <c r="TGQ473" s="350"/>
      <c r="TGR473" s="350"/>
      <c r="TGS473" s="350"/>
      <c r="TGT473" s="350"/>
      <c r="TGU473" s="350"/>
      <c r="TGV473" s="350"/>
      <c r="TGW473" s="350"/>
      <c r="TGX473" s="350"/>
      <c r="TGY473" s="350"/>
      <c r="TGZ473" s="350"/>
      <c r="THA473" s="350"/>
      <c r="THB473" s="350"/>
      <c r="THC473" s="350"/>
      <c r="THD473" s="350"/>
      <c r="THE473" s="350"/>
      <c r="THF473" s="350"/>
      <c r="THG473" s="350"/>
      <c r="THH473" s="350"/>
      <c r="THI473" s="350"/>
      <c r="THJ473" s="350"/>
      <c r="THK473" s="350"/>
      <c r="THL473" s="350"/>
      <c r="THM473" s="350"/>
      <c r="THN473" s="350"/>
      <c r="THO473" s="350"/>
      <c r="THP473" s="350"/>
      <c r="THQ473" s="350"/>
      <c r="THR473" s="350"/>
      <c r="THS473" s="350"/>
      <c r="THT473" s="350"/>
      <c r="THU473" s="350"/>
      <c r="THV473" s="350"/>
      <c r="THW473" s="350"/>
      <c r="THX473" s="350"/>
      <c r="THY473" s="350"/>
      <c r="THZ473" s="350"/>
      <c r="TIA473" s="350"/>
      <c r="TIB473" s="350"/>
      <c r="TIC473" s="350"/>
      <c r="TID473" s="350"/>
      <c r="TIE473" s="350"/>
      <c r="TIF473" s="350"/>
      <c r="TIG473" s="350"/>
      <c r="TIH473" s="350"/>
      <c r="TII473" s="350"/>
      <c r="TIJ473" s="350"/>
      <c r="TIK473" s="350"/>
      <c r="TIL473" s="350"/>
      <c r="TIM473" s="350"/>
      <c r="TIN473" s="350"/>
      <c r="TIO473" s="350"/>
      <c r="TIP473" s="350"/>
      <c r="TIQ473" s="350"/>
      <c r="TIR473" s="350"/>
      <c r="TIS473" s="350"/>
      <c r="TIT473" s="350"/>
      <c r="TIU473" s="350"/>
      <c r="TIV473" s="350"/>
      <c r="TIW473" s="350"/>
      <c r="TIX473" s="350"/>
      <c r="TIY473" s="350"/>
      <c r="TIZ473" s="350"/>
      <c r="TJA473" s="350"/>
      <c r="TJB473" s="350"/>
      <c r="TJC473" s="350"/>
      <c r="TJD473" s="350"/>
      <c r="TJE473" s="350"/>
      <c r="TJF473" s="350"/>
      <c r="TJG473" s="350"/>
      <c r="TJH473" s="350"/>
      <c r="TJI473" s="350"/>
      <c r="TJJ473" s="350"/>
      <c r="TJK473" s="350"/>
      <c r="TJL473" s="350"/>
      <c r="TJM473" s="350"/>
      <c r="TJN473" s="350"/>
      <c r="TJO473" s="350"/>
      <c r="TJP473" s="350"/>
      <c r="TJQ473" s="350"/>
      <c r="TJR473" s="350"/>
      <c r="TJS473" s="350"/>
      <c r="TJT473" s="350"/>
      <c r="TJU473" s="350"/>
      <c r="TJV473" s="350"/>
      <c r="TJW473" s="350"/>
      <c r="TJX473" s="350"/>
      <c r="TJY473" s="350"/>
      <c r="TJZ473" s="350"/>
      <c r="TKA473" s="350"/>
      <c r="TKB473" s="350"/>
      <c r="TKC473" s="350"/>
      <c r="TKD473" s="350"/>
      <c r="TKE473" s="350"/>
      <c r="TKF473" s="350"/>
      <c r="TKG473" s="350"/>
      <c r="TKH473" s="350"/>
      <c r="TKI473" s="350"/>
      <c r="TKJ473" s="350"/>
      <c r="TKK473" s="350"/>
      <c r="TKL473" s="350"/>
      <c r="TKM473" s="350"/>
      <c r="TKN473" s="350"/>
      <c r="TKO473" s="350"/>
      <c r="TKP473" s="350"/>
      <c r="TKQ473" s="350"/>
      <c r="TKR473" s="350"/>
      <c r="TKS473" s="350"/>
      <c r="TKT473" s="350"/>
      <c r="TKU473" s="350"/>
      <c r="TKV473" s="350"/>
      <c r="TKW473" s="350"/>
      <c r="TKX473" s="350"/>
      <c r="TKY473" s="350"/>
      <c r="TKZ473" s="350"/>
      <c r="TLA473" s="350"/>
      <c r="TLB473" s="350"/>
      <c r="TLC473" s="350"/>
      <c r="TLD473" s="350"/>
      <c r="TLE473" s="350"/>
      <c r="TLF473" s="350"/>
      <c r="TLG473" s="350"/>
      <c r="TLH473" s="350"/>
      <c r="TLI473" s="350"/>
      <c r="TLJ473" s="350"/>
      <c r="TLK473" s="350"/>
      <c r="TLL473" s="350"/>
      <c r="TLM473" s="350"/>
      <c r="TLN473" s="350"/>
      <c r="TLO473" s="350"/>
      <c r="TLP473" s="350"/>
      <c r="TLQ473" s="350"/>
      <c r="TLR473" s="350"/>
      <c r="TLS473" s="350"/>
      <c r="TLT473" s="350"/>
      <c r="TLU473" s="350"/>
      <c r="TLV473" s="350"/>
      <c r="TLW473" s="350"/>
      <c r="TLX473" s="350"/>
      <c r="TLY473" s="350"/>
      <c r="TLZ473" s="350"/>
      <c r="TMA473" s="350"/>
      <c r="TMB473" s="350"/>
      <c r="TMC473" s="350"/>
      <c r="TMD473" s="350"/>
      <c r="TME473" s="350"/>
      <c r="TMF473" s="350"/>
      <c r="TMG473" s="350"/>
      <c r="TMH473" s="350"/>
      <c r="TMI473" s="350"/>
      <c r="TMJ473" s="350"/>
      <c r="TMK473" s="350"/>
      <c r="TML473" s="350"/>
      <c r="TMM473" s="350"/>
      <c r="TMN473" s="350"/>
      <c r="TMO473" s="350"/>
      <c r="TMP473" s="350"/>
      <c r="TMQ473" s="350"/>
      <c r="TMR473" s="350"/>
      <c r="TMS473" s="350"/>
      <c r="TMT473" s="350"/>
      <c r="TMU473" s="350"/>
      <c r="TMV473" s="350"/>
      <c r="TMW473" s="350"/>
      <c r="TMX473" s="350"/>
      <c r="TMY473" s="350"/>
      <c r="TMZ473" s="350"/>
      <c r="TNA473" s="350"/>
      <c r="TNB473" s="350"/>
      <c r="TNC473" s="350"/>
      <c r="TND473" s="350"/>
      <c r="TNE473" s="350"/>
      <c r="TNF473" s="350"/>
      <c r="TNG473" s="350"/>
      <c r="TNH473" s="350"/>
      <c r="TNI473" s="350"/>
      <c r="TNJ473" s="350"/>
      <c r="TNK473" s="350"/>
      <c r="TNL473" s="350"/>
      <c r="TNM473" s="350"/>
      <c r="TNN473" s="350"/>
      <c r="TNO473" s="350"/>
      <c r="TNP473" s="350"/>
      <c r="TNQ473" s="350"/>
      <c r="TNR473" s="350"/>
      <c r="TNS473" s="350"/>
      <c r="TNT473" s="350"/>
      <c r="TNU473" s="350"/>
      <c r="TNV473" s="350"/>
      <c r="TNW473" s="350"/>
      <c r="TNX473" s="350"/>
      <c r="TNY473" s="350"/>
      <c r="TNZ473" s="350"/>
      <c r="TOA473" s="350"/>
      <c r="TOB473" s="350"/>
      <c r="TOC473" s="350"/>
      <c r="TOD473" s="350"/>
      <c r="TOE473" s="350"/>
      <c r="TOF473" s="350"/>
      <c r="TOG473" s="350"/>
      <c r="TOH473" s="350"/>
      <c r="TOI473" s="350"/>
      <c r="TOJ473" s="350"/>
      <c r="TOK473" s="350"/>
      <c r="TOL473" s="350"/>
      <c r="TOM473" s="350"/>
      <c r="TON473" s="350"/>
      <c r="TOO473" s="350"/>
      <c r="TOP473" s="350"/>
      <c r="TOQ473" s="350"/>
      <c r="TOR473" s="350"/>
      <c r="TOS473" s="350"/>
      <c r="TOT473" s="350"/>
      <c r="TOU473" s="350"/>
      <c r="TOV473" s="350"/>
      <c r="TOW473" s="350"/>
      <c r="TOX473" s="350"/>
      <c r="TOY473" s="350"/>
      <c r="TOZ473" s="350"/>
      <c r="TPA473" s="350"/>
      <c r="TPB473" s="350"/>
      <c r="TPC473" s="350"/>
      <c r="TPD473" s="350"/>
      <c r="TPE473" s="350"/>
      <c r="TPF473" s="350"/>
      <c r="TPG473" s="350"/>
      <c r="TPH473" s="350"/>
      <c r="TPI473" s="350"/>
      <c r="TPJ473" s="350"/>
      <c r="TPK473" s="350"/>
      <c r="TPL473" s="350"/>
      <c r="TPM473" s="350"/>
      <c r="TPN473" s="350"/>
      <c r="TPO473" s="350"/>
      <c r="TPP473" s="350"/>
      <c r="TPQ473" s="350"/>
      <c r="TPR473" s="350"/>
      <c r="TPS473" s="350"/>
      <c r="TPT473" s="350"/>
      <c r="TPU473" s="350"/>
      <c r="TPV473" s="350"/>
      <c r="TPW473" s="350"/>
      <c r="TPX473" s="350"/>
      <c r="TPY473" s="350"/>
      <c r="TPZ473" s="350"/>
      <c r="TQA473" s="350"/>
      <c r="TQB473" s="350"/>
      <c r="TQC473" s="350"/>
      <c r="TQD473" s="350"/>
      <c r="TQE473" s="350"/>
      <c r="TQF473" s="350"/>
      <c r="TQG473" s="350"/>
      <c r="TQH473" s="350"/>
      <c r="TQI473" s="350"/>
      <c r="TQJ473" s="350"/>
      <c r="TQK473" s="350"/>
      <c r="TQL473" s="350"/>
      <c r="TQM473" s="350"/>
      <c r="TQN473" s="350"/>
      <c r="TQO473" s="350"/>
      <c r="TQP473" s="350"/>
      <c r="TQQ473" s="350"/>
      <c r="TQR473" s="350"/>
      <c r="TQS473" s="350"/>
      <c r="TQT473" s="350"/>
      <c r="TQU473" s="350"/>
      <c r="TQV473" s="350"/>
      <c r="TQW473" s="350"/>
      <c r="TQX473" s="350"/>
      <c r="TQY473" s="350"/>
      <c r="TQZ473" s="350"/>
      <c r="TRA473" s="350"/>
      <c r="TRB473" s="350"/>
      <c r="TRC473" s="350"/>
      <c r="TRD473" s="350"/>
      <c r="TRE473" s="350"/>
      <c r="TRF473" s="350"/>
      <c r="TRG473" s="350"/>
      <c r="TRH473" s="350"/>
      <c r="TRI473" s="350"/>
      <c r="TRJ473" s="350"/>
      <c r="TRK473" s="350"/>
      <c r="TRL473" s="350"/>
      <c r="TRM473" s="350"/>
      <c r="TRN473" s="350"/>
      <c r="TRO473" s="350"/>
      <c r="TRP473" s="350"/>
      <c r="TRQ473" s="350"/>
      <c r="TRR473" s="350"/>
      <c r="TRS473" s="350"/>
      <c r="TRT473" s="350"/>
      <c r="TRU473" s="350"/>
      <c r="TRV473" s="350"/>
      <c r="TRW473" s="350"/>
      <c r="TRX473" s="350"/>
      <c r="TRY473" s="350"/>
      <c r="TRZ473" s="350"/>
      <c r="TSA473" s="350"/>
      <c r="TSB473" s="350"/>
      <c r="TSC473" s="350"/>
      <c r="TSD473" s="350"/>
      <c r="TSE473" s="350"/>
      <c r="TSF473" s="350"/>
      <c r="TSG473" s="350"/>
      <c r="TSH473" s="350"/>
      <c r="TSI473" s="350"/>
      <c r="TSJ473" s="350"/>
      <c r="TSK473" s="350"/>
      <c r="TSL473" s="350"/>
      <c r="TSM473" s="350"/>
      <c r="TSN473" s="350"/>
      <c r="TSO473" s="350"/>
      <c r="TSP473" s="350"/>
      <c r="TSQ473" s="350"/>
      <c r="TSR473" s="350"/>
      <c r="TSS473" s="350"/>
      <c r="TST473" s="350"/>
      <c r="TSU473" s="350"/>
      <c r="TSV473" s="350"/>
      <c r="TSW473" s="350"/>
      <c r="TSX473" s="350"/>
      <c r="TSY473" s="350"/>
      <c r="TSZ473" s="350"/>
      <c r="TTA473" s="350"/>
      <c r="TTB473" s="350"/>
      <c r="TTC473" s="350"/>
      <c r="TTD473" s="350"/>
      <c r="TTE473" s="350"/>
      <c r="TTF473" s="350"/>
      <c r="TTG473" s="350"/>
      <c r="TTH473" s="350"/>
      <c r="TTI473" s="350"/>
      <c r="TTJ473" s="350"/>
      <c r="TTK473" s="350"/>
      <c r="TTL473" s="350"/>
      <c r="TTM473" s="350"/>
      <c r="TTN473" s="350"/>
      <c r="TTO473" s="350"/>
      <c r="TTP473" s="350"/>
      <c r="TTQ473" s="350"/>
      <c r="TTR473" s="350"/>
      <c r="TTS473" s="350"/>
      <c r="TTT473" s="350"/>
      <c r="TTU473" s="350"/>
      <c r="TTV473" s="350"/>
      <c r="TTW473" s="350"/>
      <c r="TTX473" s="350"/>
      <c r="TTY473" s="350"/>
      <c r="TTZ473" s="350"/>
      <c r="TUA473" s="350"/>
      <c r="TUB473" s="350"/>
      <c r="TUC473" s="350"/>
      <c r="TUD473" s="350"/>
      <c r="TUE473" s="350"/>
      <c r="TUF473" s="350"/>
      <c r="TUG473" s="350"/>
      <c r="TUH473" s="350"/>
      <c r="TUI473" s="350"/>
      <c r="TUJ473" s="350"/>
      <c r="TUK473" s="350"/>
      <c r="TUL473" s="350"/>
      <c r="TUM473" s="350"/>
      <c r="TUN473" s="350"/>
      <c r="TUO473" s="350"/>
      <c r="TUP473" s="350"/>
      <c r="TUQ473" s="350"/>
      <c r="TUR473" s="350"/>
      <c r="TUS473" s="350"/>
      <c r="TUT473" s="350"/>
      <c r="TUU473" s="350"/>
      <c r="TUV473" s="350"/>
      <c r="TUW473" s="350"/>
      <c r="TUX473" s="350"/>
      <c r="TUY473" s="350"/>
      <c r="TUZ473" s="350"/>
      <c r="TVA473" s="350"/>
      <c r="TVB473" s="350"/>
      <c r="TVC473" s="350"/>
      <c r="TVD473" s="350"/>
      <c r="TVE473" s="350"/>
      <c r="TVF473" s="350"/>
      <c r="TVG473" s="350"/>
      <c r="TVH473" s="350"/>
      <c r="TVI473" s="350"/>
      <c r="TVJ473" s="350"/>
      <c r="TVK473" s="350"/>
      <c r="TVL473" s="350"/>
      <c r="TVM473" s="350"/>
      <c r="TVN473" s="350"/>
      <c r="TVO473" s="350"/>
      <c r="TVP473" s="350"/>
      <c r="TVQ473" s="350"/>
      <c r="TVR473" s="350"/>
      <c r="TVS473" s="350"/>
      <c r="TVT473" s="350"/>
      <c r="TVU473" s="350"/>
      <c r="TVV473" s="350"/>
      <c r="TVW473" s="350"/>
      <c r="TVX473" s="350"/>
      <c r="TVY473" s="350"/>
      <c r="TVZ473" s="350"/>
      <c r="TWA473" s="350"/>
      <c r="TWB473" s="350"/>
      <c r="TWC473" s="350"/>
      <c r="TWD473" s="350"/>
      <c r="TWE473" s="350"/>
      <c r="TWF473" s="350"/>
      <c r="TWG473" s="350"/>
      <c r="TWH473" s="350"/>
      <c r="TWI473" s="350"/>
      <c r="TWJ473" s="350"/>
      <c r="TWK473" s="350"/>
      <c r="TWL473" s="350"/>
      <c r="TWM473" s="350"/>
      <c r="TWN473" s="350"/>
      <c r="TWO473" s="350"/>
      <c r="TWP473" s="350"/>
      <c r="TWQ473" s="350"/>
      <c r="TWR473" s="350"/>
      <c r="TWS473" s="350"/>
      <c r="TWT473" s="350"/>
      <c r="TWU473" s="350"/>
      <c r="TWV473" s="350"/>
      <c r="TWW473" s="350"/>
      <c r="TWX473" s="350"/>
      <c r="TWY473" s="350"/>
      <c r="TWZ473" s="350"/>
      <c r="TXA473" s="350"/>
      <c r="TXB473" s="350"/>
      <c r="TXC473" s="350"/>
      <c r="TXD473" s="350"/>
      <c r="TXE473" s="350"/>
      <c r="TXF473" s="350"/>
      <c r="TXG473" s="350"/>
      <c r="TXH473" s="350"/>
      <c r="TXI473" s="350"/>
      <c r="TXJ473" s="350"/>
      <c r="TXK473" s="350"/>
      <c r="TXL473" s="350"/>
      <c r="TXM473" s="350"/>
      <c r="TXN473" s="350"/>
      <c r="TXO473" s="350"/>
      <c r="TXP473" s="350"/>
      <c r="TXQ473" s="350"/>
      <c r="TXR473" s="350"/>
      <c r="TXS473" s="350"/>
      <c r="TXT473" s="350"/>
      <c r="TXU473" s="350"/>
      <c r="TXV473" s="350"/>
      <c r="TXW473" s="350"/>
      <c r="TXX473" s="350"/>
      <c r="TXY473" s="350"/>
      <c r="TXZ473" s="350"/>
      <c r="TYA473" s="350"/>
      <c r="TYB473" s="350"/>
      <c r="TYC473" s="350"/>
      <c r="TYD473" s="350"/>
      <c r="TYE473" s="350"/>
      <c r="TYF473" s="350"/>
      <c r="TYG473" s="350"/>
      <c r="TYH473" s="350"/>
      <c r="TYI473" s="350"/>
      <c r="TYJ473" s="350"/>
      <c r="TYK473" s="350"/>
      <c r="TYL473" s="350"/>
      <c r="TYM473" s="350"/>
      <c r="TYN473" s="350"/>
      <c r="TYO473" s="350"/>
      <c r="TYP473" s="350"/>
      <c r="TYQ473" s="350"/>
      <c r="TYR473" s="350"/>
      <c r="TYS473" s="350"/>
      <c r="TYT473" s="350"/>
      <c r="TYU473" s="350"/>
      <c r="TYV473" s="350"/>
      <c r="TYW473" s="350"/>
      <c r="TYX473" s="350"/>
      <c r="TYY473" s="350"/>
      <c r="TYZ473" s="350"/>
      <c r="TZA473" s="350"/>
      <c r="TZB473" s="350"/>
      <c r="TZC473" s="350"/>
      <c r="TZD473" s="350"/>
      <c r="TZE473" s="350"/>
      <c r="TZF473" s="350"/>
      <c r="TZG473" s="350"/>
      <c r="TZH473" s="350"/>
      <c r="TZI473" s="350"/>
      <c r="TZJ473" s="350"/>
      <c r="TZK473" s="350"/>
      <c r="TZL473" s="350"/>
      <c r="TZM473" s="350"/>
      <c r="TZN473" s="350"/>
      <c r="TZO473" s="350"/>
      <c r="TZP473" s="350"/>
      <c r="TZQ473" s="350"/>
      <c r="TZR473" s="350"/>
      <c r="TZS473" s="350"/>
      <c r="TZT473" s="350"/>
      <c r="TZU473" s="350"/>
      <c r="TZV473" s="350"/>
      <c r="TZW473" s="350"/>
      <c r="TZX473" s="350"/>
      <c r="TZY473" s="350"/>
      <c r="TZZ473" s="350"/>
      <c r="UAA473" s="350"/>
      <c r="UAB473" s="350"/>
      <c r="UAC473" s="350"/>
      <c r="UAD473" s="350"/>
      <c r="UAE473" s="350"/>
      <c r="UAF473" s="350"/>
      <c r="UAG473" s="350"/>
      <c r="UAH473" s="350"/>
      <c r="UAI473" s="350"/>
      <c r="UAJ473" s="350"/>
      <c r="UAK473" s="350"/>
      <c r="UAL473" s="350"/>
      <c r="UAM473" s="350"/>
      <c r="UAN473" s="350"/>
      <c r="UAO473" s="350"/>
      <c r="UAP473" s="350"/>
      <c r="UAQ473" s="350"/>
      <c r="UAR473" s="350"/>
      <c r="UAS473" s="350"/>
      <c r="UAT473" s="350"/>
      <c r="UAU473" s="350"/>
      <c r="UAV473" s="350"/>
      <c r="UAW473" s="350"/>
      <c r="UAX473" s="350"/>
      <c r="UAY473" s="350"/>
      <c r="UAZ473" s="350"/>
      <c r="UBA473" s="350"/>
      <c r="UBB473" s="350"/>
      <c r="UBC473" s="350"/>
      <c r="UBD473" s="350"/>
      <c r="UBE473" s="350"/>
      <c r="UBF473" s="350"/>
      <c r="UBG473" s="350"/>
      <c r="UBH473" s="350"/>
      <c r="UBI473" s="350"/>
      <c r="UBJ473" s="350"/>
      <c r="UBK473" s="350"/>
      <c r="UBL473" s="350"/>
      <c r="UBM473" s="350"/>
      <c r="UBN473" s="350"/>
      <c r="UBO473" s="350"/>
      <c r="UBP473" s="350"/>
      <c r="UBQ473" s="350"/>
      <c r="UBR473" s="350"/>
      <c r="UBS473" s="350"/>
      <c r="UBT473" s="350"/>
      <c r="UBU473" s="350"/>
      <c r="UBV473" s="350"/>
      <c r="UBW473" s="350"/>
      <c r="UBX473" s="350"/>
      <c r="UBY473" s="350"/>
      <c r="UBZ473" s="350"/>
      <c r="UCA473" s="350"/>
      <c r="UCB473" s="350"/>
      <c r="UCC473" s="350"/>
      <c r="UCD473" s="350"/>
      <c r="UCE473" s="350"/>
      <c r="UCF473" s="350"/>
      <c r="UCG473" s="350"/>
      <c r="UCH473" s="350"/>
      <c r="UCI473" s="350"/>
      <c r="UCJ473" s="350"/>
      <c r="UCK473" s="350"/>
      <c r="UCL473" s="350"/>
      <c r="UCM473" s="350"/>
      <c r="UCN473" s="350"/>
      <c r="UCO473" s="350"/>
      <c r="UCP473" s="350"/>
      <c r="UCQ473" s="350"/>
      <c r="UCR473" s="350"/>
      <c r="UCS473" s="350"/>
      <c r="UCT473" s="350"/>
      <c r="UCU473" s="350"/>
      <c r="UCV473" s="350"/>
      <c r="UCW473" s="350"/>
      <c r="UCX473" s="350"/>
      <c r="UCY473" s="350"/>
      <c r="UCZ473" s="350"/>
      <c r="UDA473" s="350"/>
      <c r="UDB473" s="350"/>
      <c r="UDC473" s="350"/>
      <c r="UDD473" s="350"/>
      <c r="UDE473" s="350"/>
      <c r="UDF473" s="350"/>
      <c r="UDG473" s="350"/>
      <c r="UDH473" s="350"/>
      <c r="UDI473" s="350"/>
      <c r="UDJ473" s="350"/>
      <c r="UDK473" s="350"/>
      <c r="UDL473" s="350"/>
      <c r="UDM473" s="350"/>
      <c r="UDN473" s="350"/>
      <c r="UDO473" s="350"/>
      <c r="UDP473" s="350"/>
      <c r="UDQ473" s="350"/>
      <c r="UDR473" s="350"/>
      <c r="UDS473" s="350"/>
      <c r="UDT473" s="350"/>
      <c r="UDU473" s="350"/>
      <c r="UDV473" s="350"/>
      <c r="UDW473" s="350"/>
      <c r="UDX473" s="350"/>
      <c r="UDY473" s="350"/>
      <c r="UDZ473" s="350"/>
      <c r="UEA473" s="350"/>
      <c r="UEB473" s="350"/>
      <c r="UEC473" s="350"/>
      <c r="UED473" s="350"/>
      <c r="UEE473" s="350"/>
      <c r="UEF473" s="350"/>
      <c r="UEG473" s="350"/>
      <c r="UEH473" s="350"/>
      <c r="UEI473" s="350"/>
      <c r="UEJ473" s="350"/>
      <c r="UEK473" s="350"/>
      <c r="UEL473" s="350"/>
      <c r="UEM473" s="350"/>
      <c r="UEN473" s="350"/>
      <c r="UEO473" s="350"/>
      <c r="UEP473" s="350"/>
      <c r="UEQ473" s="350"/>
      <c r="UER473" s="350"/>
      <c r="UES473" s="350"/>
      <c r="UET473" s="350"/>
      <c r="UEU473" s="350"/>
      <c r="UEV473" s="350"/>
      <c r="UEW473" s="350"/>
      <c r="UEX473" s="350"/>
      <c r="UEY473" s="350"/>
      <c r="UEZ473" s="350"/>
      <c r="UFA473" s="350"/>
      <c r="UFB473" s="350"/>
      <c r="UFC473" s="350"/>
      <c r="UFD473" s="350"/>
      <c r="UFE473" s="350"/>
      <c r="UFF473" s="350"/>
      <c r="UFG473" s="350"/>
      <c r="UFH473" s="350"/>
      <c r="UFI473" s="350"/>
      <c r="UFJ473" s="350"/>
      <c r="UFK473" s="350"/>
      <c r="UFL473" s="350"/>
      <c r="UFM473" s="350"/>
      <c r="UFN473" s="350"/>
      <c r="UFO473" s="350"/>
      <c r="UFP473" s="350"/>
      <c r="UFQ473" s="350"/>
      <c r="UFR473" s="350"/>
      <c r="UFS473" s="350"/>
      <c r="UFT473" s="350"/>
      <c r="UFU473" s="350"/>
      <c r="UFV473" s="350"/>
      <c r="UFW473" s="350"/>
      <c r="UFX473" s="350"/>
      <c r="UFY473" s="350"/>
      <c r="UFZ473" s="350"/>
      <c r="UGA473" s="350"/>
      <c r="UGB473" s="350"/>
      <c r="UGC473" s="350"/>
      <c r="UGD473" s="350"/>
      <c r="UGE473" s="350"/>
      <c r="UGF473" s="350"/>
      <c r="UGG473" s="350"/>
      <c r="UGH473" s="350"/>
      <c r="UGI473" s="350"/>
      <c r="UGJ473" s="350"/>
      <c r="UGK473" s="350"/>
      <c r="UGL473" s="350"/>
      <c r="UGM473" s="350"/>
      <c r="UGN473" s="350"/>
      <c r="UGO473" s="350"/>
      <c r="UGP473" s="350"/>
      <c r="UGQ473" s="350"/>
      <c r="UGR473" s="350"/>
      <c r="UGS473" s="350"/>
      <c r="UGT473" s="350"/>
      <c r="UGU473" s="350"/>
      <c r="UGV473" s="350"/>
      <c r="UGW473" s="350"/>
      <c r="UGX473" s="350"/>
      <c r="UGY473" s="350"/>
      <c r="UGZ473" s="350"/>
      <c r="UHA473" s="350"/>
      <c r="UHB473" s="350"/>
      <c r="UHC473" s="350"/>
      <c r="UHD473" s="350"/>
      <c r="UHE473" s="350"/>
      <c r="UHF473" s="350"/>
      <c r="UHG473" s="350"/>
      <c r="UHH473" s="350"/>
      <c r="UHI473" s="350"/>
      <c r="UHJ473" s="350"/>
      <c r="UHK473" s="350"/>
      <c r="UHL473" s="350"/>
      <c r="UHM473" s="350"/>
      <c r="UHN473" s="350"/>
      <c r="UHO473" s="350"/>
      <c r="UHP473" s="350"/>
      <c r="UHQ473" s="350"/>
      <c r="UHR473" s="350"/>
      <c r="UHS473" s="350"/>
      <c r="UHT473" s="350"/>
      <c r="UHU473" s="350"/>
      <c r="UHV473" s="350"/>
      <c r="UHW473" s="350"/>
      <c r="UHX473" s="350"/>
      <c r="UHY473" s="350"/>
      <c r="UHZ473" s="350"/>
      <c r="UIA473" s="350"/>
      <c r="UIB473" s="350"/>
      <c r="UIC473" s="350"/>
      <c r="UID473" s="350"/>
      <c r="UIE473" s="350"/>
      <c r="UIF473" s="350"/>
      <c r="UIG473" s="350"/>
      <c r="UIH473" s="350"/>
      <c r="UII473" s="350"/>
      <c r="UIJ473" s="350"/>
      <c r="UIK473" s="350"/>
      <c r="UIL473" s="350"/>
      <c r="UIM473" s="350"/>
      <c r="UIN473" s="350"/>
      <c r="UIO473" s="350"/>
      <c r="UIP473" s="350"/>
      <c r="UIQ473" s="350"/>
      <c r="UIR473" s="350"/>
      <c r="UIS473" s="350"/>
      <c r="UIT473" s="350"/>
      <c r="UIU473" s="350"/>
      <c r="UIV473" s="350"/>
      <c r="UIW473" s="350"/>
      <c r="UIX473" s="350"/>
      <c r="UIY473" s="350"/>
      <c r="UIZ473" s="350"/>
      <c r="UJA473" s="350"/>
      <c r="UJB473" s="350"/>
      <c r="UJC473" s="350"/>
      <c r="UJD473" s="350"/>
      <c r="UJE473" s="350"/>
      <c r="UJF473" s="350"/>
      <c r="UJG473" s="350"/>
      <c r="UJH473" s="350"/>
      <c r="UJI473" s="350"/>
      <c r="UJJ473" s="350"/>
      <c r="UJK473" s="350"/>
      <c r="UJL473" s="350"/>
      <c r="UJM473" s="350"/>
      <c r="UJN473" s="350"/>
      <c r="UJO473" s="350"/>
      <c r="UJP473" s="350"/>
      <c r="UJQ473" s="350"/>
      <c r="UJR473" s="350"/>
      <c r="UJS473" s="350"/>
      <c r="UJT473" s="350"/>
      <c r="UJU473" s="350"/>
      <c r="UJV473" s="350"/>
      <c r="UJW473" s="350"/>
      <c r="UJX473" s="350"/>
      <c r="UJY473" s="350"/>
      <c r="UJZ473" s="350"/>
      <c r="UKA473" s="350"/>
      <c r="UKB473" s="350"/>
      <c r="UKC473" s="350"/>
      <c r="UKD473" s="350"/>
      <c r="UKE473" s="350"/>
      <c r="UKF473" s="350"/>
      <c r="UKG473" s="350"/>
      <c r="UKH473" s="350"/>
      <c r="UKI473" s="350"/>
      <c r="UKJ473" s="350"/>
      <c r="UKK473" s="350"/>
      <c r="UKL473" s="350"/>
      <c r="UKM473" s="350"/>
      <c r="UKN473" s="350"/>
      <c r="UKO473" s="350"/>
      <c r="UKP473" s="350"/>
      <c r="UKQ473" s="350"/>
      <c r="UKR473" s="350"/>
      <c r="UKS473" s="350"/>
      <c r="UKT473" s="350"/>
      <c r="UKU473" s="350"/>
      <c r="UKV473" s="350"/>
      <c r="UKW473" s="350"/>
      <c r="UKX473" s="350"/>
      <c r="UKY473" s="350"/>
      <c r="UKZ473" s="350"/>
      <c r="ULA473" s="350"/>
      <c r="ULB473" s="350"/>
      <c r="ULC473" s="350"/>
      <c r="ULD473" s="350"/>
      <c r="ULE473" s="350"/>
      <c r="ULF473" s="350"/>
      <c r="ULG473" s="350"/>
      <c r="ULH473" s="350"/>
      <c r="ULI473" s="350"/>
      <c r="ULJ473" s="350"/>
      <c r="ULK473" s="350"/>
      <c r="ULL473" s="350"/>
      <c r="ULM473" s="350"/>
      <c r="ULN473" s="350"/>
      <c r="ULO473" s="350"/>
      <c r="ULP473" s="350"/>
      <c r="ULQ473" s="350"/>
      <c r="ULR473" s="350"/>
      <c r="ULS473" s="350"/>
      <c r="ULT473" s="350"/>
      <c r="ULU473" s="350"/>
      <c r="ULV473" s="350"/>
      <c r="ULW473" s="350"/>
      <c r="ULX473" s="350"/>
      <c r="ULY473" s="350"/>
      <c r="ULZ473" s="350"/>
      <c r="UMA473" s="350"/>
      <c r="UMB473" s="350"/>
      <c r="UMC473" s="350"/>
      <c r="UMD473" s="350"/>
      <c r="UME473" s="350"/>
      <c r="UMF473" s="350"/>
      <c r="UMG473" s="350"/>
      <c r="UMH473" s="350"/>
      <c r="UMI473" s="350"/>
      <c r="UMJ473" s="350"/>
      <c r="UMK473" s="350"/>
      <c r="UML473" s="350"/>
      <c r="UMM473" s="350"/>
      <c r="UMN473" s="350"/>
      <c r="UMO473" s="350"/>
      <c r="UMP473" s="350"/>
      <c r="UMQ473" s="350"/>
      <c r="UMR473" s="350"/>
      <c r="UMS473" s="350"/>
      <c r="UMT473" s="350"/>
      <c r="UMU473" s="350"/>
      <c r="UMV473" s="350"/>
      <c r="UMW473" s="350"/>
      <c r="UMX473" s="350"/>
      <c r="UMY473" s="350"/>
      <c r="UMZ473" s="350"/>
      <c r="UNA473" s="350"/>
      <c r="UNB473" s="350"/>
      <c r="UNC473" s="350"/>
      <c r="UND473" s="350"/>
      <c r="UNE473" s="350"/>
      <c r="UNF473" s="350"/>
      <c r="UNG473" s="350"/>
      <c r="UNH473" s="350"/>
      <c r="UNI473" s="350"/>
      <c r="UNJ473" s="350"/>
      <c r="UNK473" s="350"/>
      <c r="UNL473" s="350"/>
      <c r="UNM473" s="350"/>
      <c r="UNN473" s="350"/>
      <c r="UNO473" s="350"/>
      <c r="UNP473" s="350"/>
      <c r="UNQ473" s="350"/>
      <c r="UNR473" s="350"/>
      <c r="UNS473" s="350"/>
      <c r="UNT473" s="350"/>
      <c r="UNU473" s="350"/>
      <c r="UNV473" s="350"/>
      <c r="UNW473" s="350"/>
      <c r="UNX473" s="350"/>
      <c r="UNY473" s="350"/>
      <c r="UNZ473" s="350"/>
      <c r="UOA473" s="350"/>
      <c r="UOB473" s="350"/>
      <c r="UOC473" s="350"/>
      <c r="UOD473" s="350"/>
      <c r="UOE473" s="350"/>
      <c r="UOF473" s="350"/>
      <c r="UOG473" s="350"/>
      <c r="UOH473" s="350"/>
      <c r="UOI473" s="350"/>
      <c r="UOJ473" s="350"/>
      <c r="UOK473" s="350"/>
      <c r="UOL473" s="350"/>
      <c r="UOM473" s="350"/>
      <c r="UON473" s="350"/>
      <c r="UOO473" s="350"/>
      <c r="UOP473" s="350"/>
      <c r="UOQ473" s="350"/>
      <c r="UOR473" s="350"/>
      <c r="UOS473" s="350"/>
      <c r="UOT473" s="350"/>
      <c r="UOU473" s="350"/>
      <c r="UOV473" s="350"/>
      <c r="UOW473" s="350"/>
      <c r="UOX473" s="350"/>
      <c r="UOY473" s="350"/>
      <c r="UOZ473" s="350"/>
      <c r="UPA473" s="350"/>
      <c r="UPB473" s="350"/>
      <c r="UPC473" s="350"/>
      <c r="UPD473" s="350"/>
      <c r="UPE473" s="350"/>
      <c r="UPF473" s="350"/>
      <c r="UPG473" s="350"/>
      <c r="UPH473" s="350"/>
      <c r="UPI473" s="350"/>
      <c r="UPJ473" s="350"/>
      <c r="UPK473" s="350"/>
      <c r="UPL473" s="350"/>
      <c r="UPM473" s="350"/>
      <c r="UPN473" s="350"/>
      <c r="UPO473" s="350"/>
      <c r="UPP473" s="350"/>
      <c r="UPQ473" s="350"/>
      <c r="UPR473" s="350"/>
      <c r="UPS473" s="350"/>
      <c r="UPT473" s="350"/>
      <c r="UPU473" s="350"/>
      <c r="UPV473" s="350"/>
      <c r="UPW473" s="350"/>
      <c r="UPX473" s="350"/>
      <c r="UPY473" s="350"/>
      <c r="UPZ473" s="350"/>
      <c r="UQA473" s="350"/>
      <c r="UQB473" s="350"/>
      <c r="UQC473" s="350"/>
      <c r="UQD473" s="350"/>
      <c r="UQE473" s="350"/>
      <c r="UQF473" s="350"/>
      <c r="UQG473" s="350"/>
      <c r="UQH473" s="350"/>
      <c r="UQI473" s="350"/>
      <c r="UQJ473" s="350"/>
      <c r="UQK473" s="350"/>
      <c r="UQL473" s="350"/>
      <c r="UQM473" s="350"/>
      <c r="UQN473" s="350"/>
      <c r="UQO473" s="350"/>
      <c r="UQP473" s="350"/>
      <c r="UQQ473" s="350"/>
      <c r="UQR473" s="350"/>
      <c r="UQS473" s="350"/>
      <c r="UQT473" s="350"/>
      <c r="UQU473" s="350"/>
      <c r="UQV473" s="350"/>
      <c r="UQW473" s="350"/>
      <c r="UQX473" s="350"/>
      <c r="UQY473" s="350"/>
      <c r="UQZ473" s="350"/>
      <c r="URA473" s="350"/>
      <c r="URB473" s="350"/>
      <c r="URC473" s="350"/>
      <c r="URD473" s="350"/>
      <c r="URE473" s="350"/>
      <c r="URF473" s="350"/>
      <c r="URG473" s="350"/>
      <c r="URH473" s="350"/>
      <c r="URI473" s="350"/>
      <c r="URJ473" s="350"/>
      <c r="URK473" s="350"/>
      <c r="URL473" s="350"/>
      <c r="URM473" s="350"/>
      <c r="URN473" s="350"/>
      <c r="URO473" s="350"/>
      <c r="URP473" s="350"/>
      <c r="URQ473" s="350"/>
      <c r="URR473" s="350"/>
      <c r="URS473" s="350"/>
      <c r="URT473" s="350"/>
      <c r="URU473" s="350"/>
      <c r="URV473" s="350"/>
      <c r="URW473" s="350"/>
      <c r="URX473" s="350"/>
      <c r="URY473" s="350"/>
      <c r="URZ473" s="350"/>
      <c r="USA473" s="350"/>
      <c r="USB473" s="350"/>
      <c r="USC473" s="350"/>
      <c r="USD473" s="350"/>
      <c r="USE473" s="350"/>
      <c r="USF473" s="350"/>
      <c r="USG473" s="350"/>
      <c r="USH473" s="350"/>
      <c r="USI473" s="350"/>
      <c r="USJ473" s="350"/>
      <c r="USK473" s="350"/>
      <c r="USL473" s="350"/>
      <c r="USM473" s="350"/>
      <c r="USN473" s="350"/>
      <c r="USO473" s="350"/>
      <c r="USP473" s="350"/>
      <c r="USQ473" s="350"/>
      <c r="USR473" s="350"/>
      <c r="USS473" s="350"/>
      <c r="UST473" s="350"/>
      <c r="USU473" s="350"/>
      <c r="USV473" s="350"/>
      <c r="USW473" s="350"/>
      <c r="USX473" s="350"/>
      <c r="USY473" s="350"/>
      <c r="USZ473" s="350"/>
      <c r="UTA473" s="350"/>
      <c r="UTB473" s="350"/>
      <c r="UTC473" s="350"/>
      <c r="UTD473" s="350"/>
      <c r="UTE473" s="350"/>
      <c r="UTF473" s="350"/>
      <c r="UTG473" s="350"/>
      <c r="UTH473" s="350"/>
      <c r="UTI473" s="350"/>
      <c r="UTJ473" s="350"/>
      <c r="UTK473" s="350"/>
      <c r="UTL473" s="350"/>
      <c r="UTM473" s="350"/>
      <c r="UTN473" s="350"/>
      <c r="UTO473" s="350"/>
      <c r="UTP473" s="350"/>
      <c r="UTQ473" s="350"/>
      <c r="UTR473" s="350"/>
      <c r="UTS473" s="350"/>
      <c r="UTT473" s="350"/>
      <c r="UTU473" s="350"/>
      <c r="UTV473" s="350"/>
      <c r="UTW473" s="350"/>
      <c r="UTX473" s="350"/>
      <c r="UTY473" s="350"/>
      <c r="UTZ473" s="350"/>
      <c r="UUA473" s="350"/>
      <c r="UUB473" s="350"/>
      <c r="UUC473" s="350"/>
      <c r="UUD473" s="350"/>
      <c r="UUE473" s="350"/>
      <c r="UUF473" s="350"/>
      <c r="UUG473" s="350"/>
      <c r="UUH473" s="350"/>
      <c r="UUI473" s="350"/>
      <c r="UUJ473" s="350"/>
      <c r="UUK473" s="350"/>
      <c r="UUL473" s="350"/>
      <c r="UUM473" s="350"/>
      <c r="UUN473" s="350"/>
      <c r="UUO473" s="350"/>
      <c r="UUP473" s="350"/>
      <c r="UUQ473" s="350"/>
      <c r="UUR473" s="350"/>
      <c r="UUS473" s="350"/>
      <c r="UUT473" s="350"/>
      <c r="UUU473" s="350"/>
      <c r="UUV473" s="350"/>
      <c r="UUW473" s="350"/>
      <c r="UUX473" s="350"/>
      <c r="UUY473" s="350"/>
      <c r="UUZ473" s="350"/>
      <c r="UVA473" s="350"/>
      <c r="UVB473" s="350"/>
      <c r="UVC473" s="350"/>
      <c r="UVD473" s="350"/>
      <c r="UVE473" s="350"/>
      <c r="UVF473" s="350"/>
      <c r="UVG473" s="350"/>
      <c r="UVH473" s="350"/>
      <c r="UVI473" s="350"/>
      <c r="UVJ473" s="350"/>
      <c r="UVK473" s="350"/>
      <c r="UVL473" s="350"/>
      <c r="UVM473" s="350"/>
      <c r="UVN473" s="350"/>
      <c r="UVO473" s="350"/>
      <c r="UVP473" s="350"/>
      <c r="UVQ473" s="350"/>
      <c r="UVR473" s="350"/>
      <c r="UVS473" s="350"/>
      <c r="UVT473" s="350"/>
      <c r="UVU473" s="350"/>
      <c r="UVV473" s="350"/>
      <c r="UVW473" s="350"/>
      <c r="UVX473" s="350"/>
      <c r="UVY473" s="350"/>
      <c r="UVZ473" s="350"/>
      <c r="UWA473" s="350"/>
      <c r="UWB473" s="350"/>
      <c r="UWC473" s="350"/>
      <c r="UWD473" s="350"/>
      <c r="UWE473" s="350"/>
      <c r="UWF473" s="350"/>
      <c r="UWG473" s="350"/>
      <c r="UWH473" s="350"/>
      <c r="UWI473" s="350"/>
      <c r="UWJ473" s="350"/>
      <c r="UWK473" s="350"/>
      <c r="UWL473" s="350"/>
      <c r="UWM473" s="350"/>
      <c r="UWN473" s="350"/>
      <c r="UWO473" s="350"/>
      <c r="UWP473" s="350"/>
      <c r="UWQ473" s="350"/>
      <c r="UWR473" s="350"/>
      <c r="UWS473" s="350"/>
      <c r="UWT473" s="350"/>
      <c r="UWU473" s="350"/>
      <c r="UWV473" s="350"/>
      <c r="UWW473" s="350"/>
      <c r="UWX473" s="350"/>
      <c r="UWY473" s="350"/>
      <c r="UWZ473" s="350"/>
      <c r="UXA473" s="350"/>
      <c r="UXB473" s="350"/>
      <c r="UXC473" s="350"/>
      <c r="UXD473" s="350"/>
      <c r="UXE473" s="350"/>
      <c r="UXF473" s="350"/>
      <c r="UXG473" s="350"/>
      <c r="UXH473" s="350"/>
      <c r="UXI473" s="350"/>
      <c r="UXJ473" s="350"/>
      <c r="UXK473" s="350"/>
      <c r="UXL473" s="350"/>
      <c r="UXM473" s="350"/>
      <c r="UXN473" s="350"/>
      <c r="UXO473" s="350"/>
      <c r="UXP473" s="350"/>
      <c r="UXQ473" s="350"/>
      <c r="UXR473" s="350"/>
      <c r="UXS473" s="350"/>
      <c r="UXT473" s="350"/>
      <c r="UXU473" s="350"/>
      <c r="UXV473" s="350"/>
      <c r="UXW473" s="350"/>
      <c r="UXX473" s="350"/>
      <c r="UXY473" s="350"/>
      <c r="UXZ473" s="350"/>
      <c r="UYA473" s="350"/>
      <c r="UYB473" s="350"/>
      <c r="UYC473" s="350"/>
      <c r="UYD473" s="350"/>
      <c r="UYE473" s="350"/>
      <c r="UYF473" s="350"/>
      <c r="UYG473" s="350"/>
      <c r="UYH473" s="350"/>
      <c r="UYI473" s="350"/>
      <c r="UYJ473" s="350"/>
      <c r="UYK473" s="350"/>
      <c r="UYL473" s="350"/>
      <c r="UYM473" s="350"/>
      <c r="UYN473" s="350"/>
      <c r="UYO473" s="350"/>
      <c r="UYP473" s="350"/>
      <c r="UYQ473" s="350"/>
      <c r="UYR473" s="350"/>
      <c r="UYS473" s="350"/>
      <c r="UYT473" s="350"/>
      <c r="UYU473" s="350"/>
      <c r="UYV473" s="350"/>
      <c r="UYW473" s="350"/>
      <c r="UYX473" s="350"/>
      <c r="UYY473" s="350"/>
      <c r="UYZ473" s="350"/>
      <c r="UZA473" s="350"/>
      <c r="UZB473" s="350"/>
      <c r="UZC473" s="350"/>
      <c r="UZD473" s="350"/>
      <c r="UZE473" s="350"/>
      <c r="UZF473" s="350"/>
      <c r="UZG473" s="350"/>
      <c r="UZH473" s="350"/>
      <c r="UZI473" s="350"/>
      <c r="UZJ473" s="350"/>
      <c r="UZK473" s="350"/>
      <c r="UZL473" s="350"/>
      <c r="UZM473" s="350"/>
      <c r="UZN473" s="350"/>
      <c r="UZO473" s="350"/>
      <c r="UZP473" s="350"/>
      <c r="UZQ473" s="350"/>
      <c r="UZR473" s="350"/>
      <c r="UZS473" s="350"/>
      <c r="UZT473" s="350"/>
      <c r="UZU473" s="350"/>
      <c r="UZV473" s="350"/>
      <c r="UZW473" s="350"/>
      <c r="UZX473" s="350"/>
      <c r="UZY473" s="350"/>
      <c r="UZZ473" s="350"/>
      <c r="VAA473" s="350"/>
      <c r="VAB473" s="350"/>
      <c r="VAC473" s="350"/>
      <c r="VAD473" s="350"/>
      <c r="VAE473" s="350"/>
      <c r="VAF473" s="350"/>
      <c r="VAG473" s="350"/>
      <c r="VAH473" s="350"/>
      <c r="VAI473" s="350"/>
      <c r="VAJ473" s="350"/>
      <c r="VAK473" s="350"/>
      <c r="VAL473" s="350"/>
      <c r="VAM473" s="350"/>
      <c r="VAN473" s="350"/>
      <c r="VAO473" s="350"/>
      <c r="VAP473" s="350"/>
      <c r="VAQ473" s="350"/>
      <c r="VAR473" s="350"/>
      <c r="VAS473" s="350"/>
      <c r="VAT473" s="350"/>
      <c r="VAU473" s="350"/>
      <c r="VAV473" s="350"/>
      <c r="VAW473" s="350"/>
      <c r="VAX473" s="350"/>
      <c r="VAY473" s="350"/>
      <c r="VAZ473" s="350"/>
      <c r="VBA473" s="350"/>
      <c r="VBB473" s="350"/>
      <c r="VBC473" s="350"/>
      <c r="VBD473" s="350"/>
      <c r="VBE473" s="350"/>
      <c r="VBF473" s="350"/>
      <c r="VBG473" s="350"/>
      <c r="VBH473" s="350"/>
      <c r="VBI473" s="350"/>
      <c r="VBJ473" s="350"/>
      <c r="VBK473" s="350"/>
      <c r="VBL473" s="350"/>
      <c r="VBM473" s="350"/>
      <c r="VBN473" s="350"/>
      <c r="VBO473" s="350"/>
      <c r="VBP473" s="350"/>
      <c r="VBQ473" s="350"/>
      <c r="VBR473" s="350"/>
      <c r="VBS473" s="350"/>
      <c r="VBT473" s="350"/>
      <c r="VBU473" s="350"/>
      <c r="VBV473" s="350"/>
      <c r="VBW473" s="350"/>
      <c r="VBX473" s="350"/>
      <c r="VBY473" s="350"/>
      <c r="VBZ473" s="350"/>
      <c r="VCA473" s="350"/>
      <c r="VCB473" s="350"/>
      <c r="VCC473" s="350"/>
      <c r="VCD473" s="350"/>
      <c r="VCE473" s="350"/>
      <c r="VCF473" s="350"/>
      <c r="VCG473" s="350"/>
      <c r="VCH473" s="350"/>
      <c r="VCI473" s="350"/>
      <c r="VCJ473" s="350"/>
      <c r="VCK473" s="350"/>
      <c r="VCL473" s="350"/>
      <c r="VCM473" s="350"/>
      <c r="VCN473" s="350"/>
      <c r="VCO473" s="350"/>
      <c r="VCP473" s="350"/>
      <c r="VCQ473" s="350"/>
      <c r="VCR473" s="350"/>
      <c r="VCS473" s="350"/>
      <c r="VCT473" s="350"/>
      <c r="VCU473" s="350"/>
      <c r="VCV473" s="350"/>
      <c r="VCW473" s="350"/>
      <c r="VCX473" s="350"/>
      <c r="VCY473" s="350"/>
      <c r="VCZ473" s="350"/>
      <c r="VDA473" s="350"/>
      <c r="VDB473" s="350"/>
      <c r="VDC473" s="350"/>
      <c r="VDD473" s="350"/>
      <c r="VDE473" s="350"/>
      <c r="VDF473" s="350"/>
      <c r="VDG473" s="350"/>
      <c r="VDH473" s="350"/>
      <c r="VDI473" s="350"/>
      <c r="VDJ473" s="350"/>
      <c r="VDK473" s="350"/>
      <c r="VDL473" s="350"/>
      <c r="VDM473" s="350"/>
      <c r="VDN473" s="350"/>
      <c r="VDO473" s="350"/>
      <c r="VDP473" s="350"/>
      <c r="VDQ473" s="350"/>
      <c r="VDR473" s="350"/>
      <c r="VDS473" s="350"/>
      <c r="VDT473" s="350"/>
      <c r="VDU473" s="350"/>
      <c r="VDV473" s="350"/>
      <c r="VDW473" s="350"/>
      <c r="VDX473" s="350"/>
      <c r="VDY473" s="350"/>
      <c r="VDZ473" s="350"/>
      <c r="VEA473" s="350"/>
      <c r="VEB473" s="350"/>
      <c r="VEC473" s="350"/>
      <c r="VED473" s="350"/>
      <c r="VEE473" s="350"/>
      <c r="VEF473" s="350"/>
      <c r="VEG473" s="350"/>
      <c r="VEH473" s="350"/>
      <c r="VEI473" s="350"/>
      <c r="VEJ473" s="350"/>
      <c r="VEK473" s="350"/>
      <c r="VEL473" s="350"/>
      <c r="VEM473" s="350"/>
      <c r="VEN473" s="350"/>
      <c r="VEO473" s="350"/>
      <c r="VEP473" s="350"/>
      <c r="VEQ473" s="350"/>
      <c r="VER473" s="350"/>
      <c r="VES473" s="350"/>
      <c r="VET473" s="350"/>
      <c r="VEU473" s="350"/>
      <c r="VEV473" s="350"/>
      <c r="VEW473" s="350"/>
      <c r="VEX473" s="350"/>
      <c r="VEY473" s="350"/>
      <c r="VEZ473" s="350"/>
      <c r="VFA473" s="350"/>
      <c r="VFB473" s="350"/>
      <c r="VFC473" s="350"/>
      <c r="VFD473" s="350"/>
      <c r="VFE473" s="350"/>
      <c r="VFF473" s="350"/>
      <c r="VFG473" s="350"/>
      <c r="VFH473" s="350"/>
      <c r="VFI473" s="350"/>
      <c r="VFJ473" s="350"/>
      <c r="VFK473" s="350"/>
      <c r="VFL473" s="350"/>
      <c r="VFM473" s="350"/>
      <c r="VFN473" s="350"/>
      <c r="VFO473" s="350"/>
      <c r="VFP473" s="350"/>
      <c r="VFQ473" s="350"/>
      <c r="VFR473" s="350"/>
      <c r="VFS473" s="350"/>
      <c r="VFT473" s="350"/>
      <c r="VFU473" s="350"/>
      <c r="VFV473" s="350"/>
      <c r="VFW473" s="350"/>
      <c r="VFX473" s="350"/>
      <c r="VFY473" s="350"/>
      <c r="VFZ473" s="350"/>
      <c r="VGA473" s="350"/>
      <c r="VGB473" s="350"/>
      <c r="VGC473" s="350"/>
      <c r="VGD473" s="350"/>
      <c r="VGE473" s="350"/>
      <c r="VGF473" s="350"/>
      <c r="VGG473" s="350"/>
      <c r="VGH473" s="350"/>
      <c r="VGI473" s="350"/>
      <c r="VGJ473" s="350"/>
      <c r="VGK473" s="350"/>
      <c r="VGL473" s="350"/>
      <c r="VGM473" s="350"/>
      <c r="VGN473" s="350"/>
      <c r="VGO473" s="350"/>
      <c r="VGP473" s="350"/>
      <c r="VGQ473" s="350"/>
      <c r="VGR473" s="350"/>
      <c r="VGS473" s="350"/>
      <c r="VGT473" s="350"/>
      <c r="VGU473" s="350"/>
      <c r="VGV473" s="350"/>
      <c r="VGW473" s="350"/>
      <c r="VGX473" s="350"/>
      <c r="VGY473" s="350"/>
      <c r="VGZ473" s="350"/>
      <c r="VHA473" s="350"/>
      <c r="VHB473" s="350"/>
      <c r="VHC473" s="350"/>
      <c r="VHD473" s="350"/>
      <c r="VHE473" s="350"/>
      <c r="VHF473" s="350"/>
      <c r="VHG473" s="350"/>
      <c r="VHH473" s="350"/>
      <c r="VHI473" s="350"/>
      <c r="VHJ473" s="350"/>
      <c r="VHK473" s="350"/>
      <c r="VHL473" s="350"/>
      <c r="VHM473" s="350"/>
      <c r="VHN473" s="350"/>
      <c r="VHO473" s="350"/>
      <c r="VHP473" s="350"/>
      <c r="VHQ473" s="350"/>
      <c r="VHR473" s="350"/>
      <c r="VHS473" s="350"/>
      <c r="VHT473" s="350"/>
      <c r="VHU473" s="350"/>
      <c r="VHV473" s="350"/>
      <c r="VHW473" s="350"/>
      <c r="VHX473" s="350"/>
      <c r="VHY473" s="350"/>
      <c r="VHZ473" s="350"/>
      <c r="VIA473" s="350"/>
      <c r="VIB473" s="350"/>
      <c r="VIC473" s="350"/>
      <c r="VID473" s="350"/>
      <c r="VIE473" s="350"/>
      <c r="VIF473" s="350"/>
      <c r="VIG473" s="350"/>
      <c r="VIH473" s="350"/>
      <c r="VII473" s="350"/>
      <c r="VIJ473" s="350"/>
      <c r="VIK473" s="350"/>
      <c r="VIL473" s="350"/>
      <c r="VIM473" s="350"/>
      <c r="VIN473" s="350"/>
      <c r="VIO473" s="350"/>
      <c r="VIP473" s="350"/>
      <c r="VIQ473" s="350"/>
      <c r="VIR473" s="350"/>
      <c r="VIS473" s="350"/>
      <c r="VIT473" s="350"/>
      <c r="VIU473" s="350"/>
      <c r="VIV473" s="350"/>
      <c r="VIW473" s="350"/>
      <c r="VIX473" s="350"/>
      <c r="VIY473" s="350"/>
      <c r="VIZ473" s="350"/>
      <c r="VJA473" s="350"/>
      <c r="VJB473" s="350"/>
      <c r="VJC473" s="350"/>
      <c r="VJD473" s="350"/>
      <c r="VJE473" s="350"/>
      <c r="VJF473" s="350"/>
      <c r="VJG473" s="350"/>
      <c r="VJH473" s="350"/>
      <c r="VJI473" s="350"/>
      <c r="VJJ473" s="350"/>
      <c r="VJK473" s="350"/>
      <c r="VJL473" s="350"/>
      <c r="VJM473" s="350"/>
      <c r="VJN473" s="350"/>
      <c r="VJO473" s="350"/>
      <c r="VJP473" s="350"/>
      <c r="VJQ473" s="350"/>
      <c r="VJR473" s="350"/>
      <c r="VJS473" s="350"/>
      <c r="VJT473" s="350"/>
      <c r="VJU473" s="350"/>
      <c r="VJV473" s="350"/>
      <c r="VJW473" s="350"/>
      <c r="VJX473" s="350"/>
      <c r="VJY473" s="350"/>
      <c r="VJZ473" s="350"/>
      <c r="VKA473" s="350"/>
      <c r="VKB473" s="350"/>
      <c r="VKC473" s="350"/>
      <c r="VKD473" s="350"/>
      <c r="VKE473" s="350"/>
      <c r="VKF473" s="350"/>
      <c r="VKG473" s="350"/>
      <c r="VKH473" s="350"/>
      <c r="VKI473" s="350"/>
      <c r="VKJ473" s="350"/>
      <c r="VKK473" s="350"/>
      <c r="VKL473" s="350"/>
      <c r="VKM473" s="350"/>
      <c r="VKN473" s="350"/>
      <c r="VKO473" s="350"/>
      <c r="VKP473" s="350"/>
      <c r="VKQ473" s="350"/>
      <c r="VKR473" s="350"/>
      <c r="VKS473" s="350"/>
      <c r="VKT473" s="350"/>
      <c r="VKU473" s="350"/>
      <c r="VKV473" s="350"/>
      <c r="VKW473" s="350"/>
      <c r="VKX473" s="350"/>
      <c r="VKY473" s="350"/>
      <c r="VKZ473" s="350"/>
      <c r="VLA473" s="350"/>
      <c r="VLB473" s="350"/>
      <c r="VLC473" s="350"/>
      <c r="VLD473" s="350"/>
      <c r="VLE473" s="350"/>
      <c r="VLF473" s="350"/>
      <c r="VLG473" s="350"/>
      <c r="VLH473" s="350"/>
      <c r="VLI473" s="350"/>
      <c r="VLJ473" s="350"/>
      <c r="VLK473" s="350"/>
      <c r="VLL473" s="350"/>
      <c r="VLM473" s="350"/>
      <c r="VLN473" s="350"/>
      <c r="VLO473" s="350"/>
      <c r="VLP473" s="350"/>
      <c r="VLQ473" s="350"/>
      <c r="VLR473" s="350"/>
      <c r="VLS473" s="350"/>
      <c r="VLT473" s="350"/>
      <c r="VLU473" s="350"/>
      <c r="VLV473" s="350"/>
      <c r="VLW473" s="350"/>
      <c r="VLX473" s="350"/>
      <c r="VLY473" s="350"/>
      <c r="VLZ473" s="350"/>
      <c r="VMA473" s="350"/>
      <c r="VMB473" s="350"/>
      <c r="VMC473" s="350"/>
      <c r="VMD473" s="350"/>
      <c r="VME473" s="350"/>
      <c r="VMF473" s="350"/>
      <c r="VMG473" s="350"/>
      <c r="VMH473" s="350"/>
      <c r="VMI473" s="350"/>
      <c r="VMJ473" s="350"/>
      <c r="VMK473" s="350"/>
      <c r="VML473" s="350"/>
      <c r="VMM473" s="350"/>
      <c r="VMN473" s="350"/>
      <c r="VMO473" s="350"/>
      <c r="VMP473" s="350"/>
      <c r="VMQ473" s="350"/>
      <c r="VMR473" s="350"/>
      <c r="VMS473" s="350"/>
      <c r="VMT473" s="350"/>
      <c r="VMU473" s="350"/>
      <c r="VMV473" s="350"/>
      <c r="VMW473" s="350"/>
      <c r="VMX473" s="350"/>
      <c r="VMY473" s="350"/>
      <c r="VMZ473" s="350"/>
      <c r="VNA473" s="350"/>
      <c r="VNB473" s="350"/>
      <c r="VNC473" s="350"/>
      <c r="VND473" s="350"/>
      <c r="VNE473" s="350"/>
      <c r="VNF473" s="350"/>
      <c r="VNG473" s="350"/>
      <c r="VNH473" s="350"/>
      <c r="VNI473" s="350"/>
      <c r="VNJ473" s="350"/>
      <c r="VNK473" s="350"/>
      <c r="VNL473" s="350"/>
      <c r="VNM473" s="350"/>
      <c r="VNN473" s="350"/>
      <c r="VNO473" s="350"/>
      <c r="VNP473" s="350"/>
      <c r="VNQ473" s="350"/>
      <c r="VNR473" s="350"/>
      <c r="VNS473" s="350"/>
      <c r="VNT473" s="350"/>
      <c r="VNU473" s="350"/>
      <c r="VNV473" s="350"/>
      <c r="VNW473" s="350"/>
      <c r="VNX473" s="350"/>
      <c r="VNY473" s="350"/>
      <c r="VNZ473" s="350"/>
      <c r="VOA473" s="350"/>
      <c r="VOB473" s="350"/>
      <c r="VOC473" s="350"/>
      <c r="VOD473" s="350"/>
      <c r="VOE473" s="350"/>
      <c r="VOF473" s="350"/>
      <c r="VOG473" s="350"/>
      <c r="VOH473" s="350"/>
      <c r="VOI473" s="350"/>
      <c r="VOJ473" s="350"/>
      <c r="VOK473" s="350"/>
      <c r="VOL473" s="350"/>
      <c r="VOM473" s="350"/>
      <c r="VON473" s="350"/>
      <c r="VOO473" s="350"/>
      <c r="VOP473" s="350"/>
      <c r="VOQ473" s="350"/>
      <c r="VOR473" s="350"/>
      <c r="VOS473" s="350"/>
      <c r="VOT473" s="350"/>
      <c r="VOU473" s="350"/>
      <c r="VOV473" s="350"/>
      <c r="VOW473" s="350"/>
      <c r="VOX473" s="350"/>
      <c r="VOY473" s="350"/>
      <c r="VOZ473" s="350"/>
      <c r="VPA473" s="350"/>
      <c r="VPB473" s="350"/>
      <c r="VPC473" s="350"/>
      <c r="VPD473" s="350"/>
      <c r="VPE473" s="350"/>
      <c r="VPF473" s="350"/>
      <c r="VPG473" s="350"/>
      <c r="VPH473" s="350"/>
      <c r="VPI473" s="350"/>
      <c r="VPJ473" s="350"/>
      <c r="VPK473" s="350"/>
      <c r="VPL473" s="350"/>
      <c r="VPM473" s="350"/>
      <c r="VPN473" s="350"/>
      <c r="VPO473" s="350"/>
      <c r="VPP473" s="350"/>
      <c r="VPQ473" s="350"/>
      <c r="VPR473" s="350"/>
      <c r="VPS473" s="350"/>
      <c r="VPT473" s="350"/>
      <c r="VPU473" s="350"/>
      <c r="VPV473" s="350"/>
      <c r="VPW473" s="350"/>
      <c r="VPX473" s="350"/>
      <c r="VPY473" s="350"/>
      <c r="VPZ473" s="350"/>
      <c r="VQA473" s="350"/>
      <c r="VQB473" s="350"/>
      <c r="VQC473" s="350"/>
      <c r="VQD473" s="350"/>
      <c r="VQE473" s="350"/>
      <c r="VQF473" s="350"/>
      <c r="VQG473" s="350"/>
      <c r="VQH473" s="350"/>
      <c r="VQI473" s="350"/>
      <c r="VQJ473" s="350"/>
      <c r="VQK473" s="350"/>
      <c r="VQL473" s="350"/>
      <c r="VQM473" s="350"/>
      <c r="VQN473" s="350"/>
      <c r="VQO473" s="350"/>
      <c r="VQP473" s="350"/>
      <c r="VQQ473" s="350"/>
      <c r="VQR473" s="350"/>
      <c r="VQS473" s="350"/>
      <c r="VQT473" s="350"/>
      <c r="VQU473" s="350"/>
      <c r="VQV473" s="350"/>
      <c r="VQW473" s="350"/>
      <c r="VQX473" s="350"/>
      <c r="VQY473" s="350"/>
      <c r="VQZ473" s="350"/>
      <c r="VRA473" s="350"/>
      <c r="VRB473" s="350"/>
      <c r="VRC473" s="350"/>
      <c r="VRD473" s="350"/>
      <c r="VRE473" s="350"/>
      <c r="VRF473" s="350"/>
      <c r="VRG473" s="350"/>
      <c r="VRH473" s="350"/>
      <c r="VRI473" s="350"/>
      <c r="VRJ473" s="350"/>
      <c r="VRK473" s="350"/>
      <c r="VRL473" s="350"/>
      <c r="VRM473" s="350"/>
      <c r="VRN473" s="350"/>
      <c r="VRO473" s="350"/>
      <c r="VRP473" s="350"/>
      <c r="VRQ473" s="350"/>
      <c r="VRR473" s="350"/>
      <c r="VRS473" s="350"/>
      <c r="VRT473" s="350"/>
      <c r="VRU473" s="350"/>
      <c r="VRV473" s="350"/>
      <c r="VRW473" s="350"/>
      <c r="VRX473" s="350"/>
      <c r="VRY473" s="350"/>
      <c r="VRZ473" s="350"/>
      <c r="VSA473" s="350"/>
      <c r="VSB473" s="350"/>
      <c r="VSC473" s="350"/>
      <c r="VSD473" s="350"/>
      <c r="VSE473" s="350"/>
      <c r="VSF473" s="350"/>
      <c r="VSG473" s="350"/>
      <c r="VSH473" s="350"/>
      <c r="VSI473" s="350"/>
      <c r="VSJ473" s="350"/>
      <c r="VSK473" s="350"/>
      <c r="VSL473" s="350"/>
      <c r="VSM473" s="350"/>
      <c r="VSN473" s="350"/>
      <c r="VSO473" s="350"/>
      <c r="VSP473" s="350"/>
      <c r="VSQ473" s="350"/>
      <c r="VSR473" s="350"/>
      <c r="VSS473" s="350"/>
      <c r="VST473" s="350"/>
      <c r="VSU473" s="350"/>
      <c r="VSV473" s="350"/>
      <c r="VSW473" s="350"/>
      <c r="VSX473" s="350"/>
      <c r="VSY473" s="350"/>
      <c r="VSZ473" s="350"/>
      <c r="VTA473" s="350"/>
      <c r="VTB473" s="350"/>
      <c r="VTC473" s="350"/>
      <c r="VTD473" s="350"/>
      <c r="VTE473" s="350"/>
      <c r="VTF473" s="350"/>
      <c r="VTG473" s="350"/>
      <c r="VTH473" s="350"/>
      <c r="VTI473" s="350"/>
      <c r="VTJ473" s="350"/>
      <c r="VTK473" s="350"/>
      <c r="VTL473" s="350"/>
      <c r="VTM473" s="350"/>
      <c r="VTN473" s="350"/>
      <c r="VTO473" s="350"/>
      <c r="VTP473" s="350"/>
      <c r="VTQ473" s="350"/>
      <c r="VTR473" s="350"/>
      <c r="VTS473" s="350"/>
      <c r="VTT473" s="350"/>
      <c r="VTU473" s="350"/>
      <c r="VTV473" s="350"/>
      <c r="VTW473" s="350"/>
      <c r="VTX473" s="350"/>
      <c r="VTY473" s="350"/>
      <c r="VTZ473" s="350"/>
      <c r="VUA473" s="350"/>
      <c r="VUB473" s="350"/>
      <c r="VUC473" s="350"/>
      <c r="VUD473" s="350"/>
      <c r="VUE473" s="350"/>
      <c r="VUF473" s="350"/>
      <c r="VUG473" s="350"/>
      <c r="VUH473" s="350"/>
      <c r="VUI473" s="350"/>
      <c r="VUJ473" s="350"/>
      <c r="VUK473" s="350"/>
      <c r="VUL473" s="350"/>
      <c r="VUM473" s="350"/>
      <c r="VUN473" s="350"/>
      <c r="VUO473" s="350"/>
      <c r="VUP473" s="350"/>
      <c r="VUQ473" s="350"/>
      <c r="VUR473" s="350"/>
      <c r="VUS473" s="350"/>
      <c r="VUT473" s="350"/>
      <c r="VUU473" s="350"/>
      <c r="VUV473" s="350"/>
      <c r="VUW473" s="350"/>
      <c r="VUX473" s="350"/>
      <c r="VUY473" s="350"/>
      <c r="VUZ473" s="350"/>
      <c r="VVA473" s="350"/>
      <c r="VVB473" s="350"/>
      <c r="VVC473" s="350"/>
      <c r="VVD473" s="350"/>
      <c r="VVE473" s="350"/>
      <c r="VVF473" s="350"/>
      <c r="VVG473" s="350"/>
      <c r="VVH473" s="350"/>
      <c r="VVI473" s="350"/>
      <c r="VVJ473" s="350"/>
      <c r="VVK473" s="350"/>
      <c r="VVL473" s="350"/>
      <c r="VVM473" s="350"/>
      <c r="VVN473" s="350"/>
      <c r="VVO473" s="350"/>
      <c r="VVP473" s="350"/>
      <c r="VVQ473" s="350"/>
      <c r="VVR473" s="350"/>
      <c r="VVS473" s="350"/>
      <c r="VVT473" s="350"/>
      <c r="VVU473" s="350"/>
      <c r="VVV473" s="350"/>
      <c r="VVW473" s="350"/>
      <c r="VVX473" s="350"/>
      <c r="VVY473" s="350"/>
      <c r="VVZ473" s="350"/>
      <c r="VWA473" s="350"/>
      <c r="VWB473" s="350"/>
      <c r="VWC473" s="350"/>
      <c r="VWD473" s="350"/>
      <c r="VWE473" s="350"/>
      <c r="VWF473" s="350"/>
      <c r="VWG473" s="350"/>
      <c r="VWH473" s="350"/>
      <c r="VWI473" s="350"/>
      <c r="VWJ473" s="350"/>
      <c r="VWK473" s="350"/>
      <c r="VWL473" s="350"/>
      <c r="VWM473" s="350"/>
      <c r="VWN473" s="350"/>
      <c r="VWO473" s="350"/>
      <c r="VWP473" s="350"/>
      <c r="VWQ473" s="350"/>
      <c r="VWR473" s="350"/>
      <c r="VWS473" s="350"/>
      <c r="VWT473" s="350"/>
      <c r="VWU473" s="350"/>
      <c r="VWV473" s="350"/>
      <c r="VWW473" s="350"/>
      <c r="VWX473" s="350"/>
      <c r="VWY473" s="350"/>
      <c r="VWZ473" s="350"/>
      <c r="VXA473" s="350"/>
      <c r="VXB473" s="350"/>
      <c r="VXC473" s="350"/>
      <c r="VXD473" s="350"/>
      <c r="VXE473" s="350"/>
      <c r="VXF473" s="350"/>
      <c r="VXG473" s="350"/>
      <c r="VXH473" s="350"/>
      <c r="VXI473" s="350"/>
      <c r="VXJ473" s="350"/>
      <c r="VXK473" s="350"/>
      <c r="VXL473" s="350"/>
      <c r="VXM473" s="350"/>
      <c r="VXN473" s="350"/>
      <c r="VXO473" s="350"/>
      <c r="VXP473" s="350"/>
      <c r="VXQ473" s="350"/>
      <c r="VXR473" s="350"/>
      <c r="VXS473" s="350"/>
      <c r="VXT473" s="350"/>
      <c r="VXU473" s="350"/>
      <c r="VXV473" s="350"/>
      <c r="VXW473" s="350"/>
      <c r="VXX473" s="350"/>
      <c r="VXY473" s="350"/>
      <c r="VXZ473" s="350"/>
      <c r="VYA473" s="350"/>
      <c r="VYB473" s="350"/>
      <c r="VYC473" s="350"/>
      <c r="VYD473" s="350"/>
      <c r="VYE473" s="350"/>
      <c r="VYF473" s="350"/>
      <c r="VYG473" s="350"/>
      <c r="VYH473" s="350"/>
      <c r="VYI473" s="350"/>
      <c r="VYJ473" s="350"/>
      <c r="VYK473" s="350"/>
      <c r="VYL473" s="350"/>
      <c r="VYM473" s="350"/>
      <c r="VYN473" s="350"/>
      <c r="VYO473" s="350"/>
      <c r="VYP473" s="350"/>
      <c r="VYQ473" s="350"/>
      <c r="VYR473" s="350"/>
      <c r="VYS473" s="350"/>
      <c r="VYT473" s="350"/>
      <c r="VYU473" s="350"/>
      <c r="VYV473" s="350"/>
      <c r="VYW473" s="350"/>
      <c r="VYX473" s="350"/>
      <c r="VYY473" s="350"/>
      <c r="VYZ473" s="350"/>
      <c r="VZA473" s="350"/>
      <c r="VZB473" s="350"/>
      <c r="VZC473" s="350"/>
      <c r="VZD473" s="350"/>
      <c r="VZE473" s="350"/>
      <c r="VZF473" s="350"/>
      <c r="VZG473" s="350"/>
      <c r="VZH473" s="350"/>
      <c r="VZI473" s="350"/>
      <c r="VZJ473" s="350"/>
      <c r="VZK473" s="350"/>
      <c r="VZL473" s="350"/>
      <c r="VZM473" s="350"/>
      <c r="VZN473" s="350"/>
      <c r="VZO473" s="350"/>
      <c r="VZP473" s="350"/>
      <c r="VZQ473" s="350"/>
      <c r="VZR473" s="350"/>
      <c r="VZS473" s="350"/>
      <c r="VZT473" s="350"/>
      <c r="VZU473" s="350"/>
      <c r="VZV473" s="350"/>
      <c r="VZW473" s="350"/>
      <c r="VZX473" s="350"/>
      <c r="VZY473" s="350"/>
      <c r="VZZ473" s="350"/>
      <c r="WAA473" s="350"/>
      <c r="WAB473" s="350"/>
      <c r="WAC473" s="350"/>
      <c r="WAD473" s="350"/>
      <c r="WAE473" s="350"/>
      <c r="WAF473" s="350"/>
      <c r="WAG473" s="350"/>
      <c r="WAH473" s="350"/>
      <c r="WAI473" s="350"/>
      <c r="WAJ473" s="350"/>
      <c r="WAK473" s="350"/>
      <c r="WAL473" s="350"/>
      <c r="WAM473" s="350"/>
      <c r="WAN473" s="350"/>
      <c r="WAO473" s="350"/>
      <c r="WAP473" s="350"/>
      <c r="WAQ473" s="350"/>
      <c r="WAR473" s="350"/>
      <c r="WAS473" s="350"/>
      <c r="WAT473" s="350"/>
      <c r="WAU473" s="350"/>
      <c r="WAV473" s="350"/>
      <c r="WAW473" s="350"/>
      <c r="WAX473" s="350"/>
      <c r="WAY473" s="350"/>
      <c r="WAZ473" s="350"/>
      <c r="WBA473" s="350"/>
      <c r="WBB473" s="350"/>
      <c r="WBC473" s="350"/>
      <c r="WBD473" s="350"/>
      <c r="WBE473" s="350"/>
      <c r="WBF473" s="350"/>
      <c r="WBG473" s="350"/>
      <c r="WBH473" s="350"/>
      <c r="WBI473" s="350"/>
      <c r="WBJ473" s="350"/>
      <c r="WBK473" s="350"/>
      <c r="WBL473" s="350"/>
      <c r="WBM473" s="350"/>
      <c r="WBN473" s="350"/>
      <c r="WBO473" s="350"/>
      <c r="WBP473" s="350"/>
      <c r="WBQ473" s="350"/>
      <c r="WBR473" s="350"/>
      <c r="WBS473" s="350"/>
      <c r="WBT473" s="350"/>
      <c r="WBU473" s="350"/>
      <c r="WBV473" s="350"/>
      <c r="WBW473" s="350"/>
      <c r="WBX473" s="350"/>
      <c r="WBY473" s="350"/>
      <c r="WBZ473" s="350"/>
      <c r="WCA473" s="350"/>
      <c r="WCB473" s="350"/>
      <c r="WCC473" s="350"/>
      <c r="WCD473" s="350"/>
      <c r="WCE473" s="350"/>
      <c r="WCF473" s="350"/>
      <c r="WCG473" s="350"/>
      <c r="WCH473" s="350"/>
      <c r="WCI473" s="350"/>
      <c r="WCJ473" s="350"/>
      <c r="WCK473" s="350"/>
      <c r="WCL473" s="350"/>
      <c r="WCM473" s="350"/>
      <c r="WCN473" s="350"/>
      <c r="WCO473" s="350"/>
      <c r="WCP473" s="350"/>
      <c r="WCQ473" s="350"/>
      <c r="WCR473" s="350"/>
      <c r="WCS473" s="350"/>
      <c r="WCT473" s="350"/>
      <c r="WCU473" s="350"/>
      <c r="WCV473" s="350"/>
      <c r="WCW473" s="350"/>
      <c r="WCX473" s="350"/>
      <c r="WCY473" s="350"/>
      <c r="WCZ473" s="350"/>
      <c r="WDA473" s="350"/>
      <c r="WDB473" s="350"/>
      <c r="WDC473" s="350"/>
      <c r="WDD473" s="350"/>
      <c r="WDE473" s="350"/>
      <c r="WDF473" s="350"/>
      <c r="WDG473" s="350"/>
      <c r="WDH473" s="350"/>
      <c r="WDI473" s="350"/>
      <c r="WDJ473" s="350"/>
      <c r="WDK473" s="350"/>
      <c r="WDL473" s="350"/>
      <c r="WDM473" s="350"/>
      <c r="WDN473" s="350"/>
      <c r="WDO473" s="350"/>
      <c r="WDP473" s="350"/>
      <c r="WDQ473" s="350"/>
      <c r="WDR473" s="350"/>
      <c r="WDS473" s="350"/>
      <c r="WDT473" s="350"/>
      <c r="WDU473" s="350"/>
      <c r="WDV473" s="350"/>
      <c r="WDW473" s="350"/>
      <c r="WDX473" s="350"/>
      <c r="WDY473" s="350"/>
      <c r="WDZ473" s="350"/>
      <c r="WEA473" s="350"/>
      <c r="WEB473" s="350"/>
      <c r="WEC473" s="350"/>
      <c r="WED473" s="350"/>
      <c r="WEE473" s="350"/>
      <c r="WEF473" s="350"/>
      <c r="WEG473" s="350"/>
      <c r="WEH473" s="350"/>
      <c r="WEI473" s="350"/>
      <c r="WEJ473" s="350"/>
      <c r="WEK473" s="350"/>
      <c r="WEL473" s="350"/>
      <c r="WEM473" s="350"/>
      <c r="WEN473" s="350"/>
      <c r="WEO473" s="350"/>
      <c r="WEP473" s="350"/>
      <c r="WEQ473" s="350"/>
      <c r="WER473" s="350"/>
      <c r="WES473" s="350"/>
      <c r="WET473" s="350"/>
      <c r="WEU473" s="350"/>
      <c r="WEV473" s="350"/>
      <c r="WEW473" s="350"/>
      <c r="WEX473" s="350"/>
      <c r="WEY473" s="350"/>
      <c r="WEZ473" s="350"/>
      <c r="WFA473" s="350"/>
      <c r="WFB473" s="350"/>
      <c r="WFC473" s="350"/>
      <c r="WFD473" s="350"/>
      <c r="WFE473" s="350"/>
      <c r="WFF473" s="350"/>
      <c r="WFG473" s="350"/>
      <c r="WFH473" s="350"/>
      <c r="WFI473" s="350"/>
      <c r="WFJ473" s="350"/>
      <c r="WFK473" s="350"/>
      <c r="WFL473" s="350"/>
      <c r="WFM473" s="350"/>
      <c r="WFN473" s="350"/>
      <c r="WFO473" s="350"/>
      <c r="WFP473" s="350"/>
      <c r="WFQ473" s="350"/>
      <c r="WFR473" s="350"/>
      <c r="WFS473" s="350"/>
      <c r="WFT473" s="350"/>
      <c r="WFU473" s="350"/>
      <c r="WFV473" s="350"/>
      <c r="WFW473" s="350"/>
      <c r="WFX473" s="350"/>
      <c r="WFY473" s="350"/>
      <c r="WFZ473" s="350"/>
      <c r="WGA473" s="350"/>
      <c r="WGB473" s="350"/>
      <c r="WGC473" s="350"/>
      <c r="WGD473" s="350"/>
      <c r="WGE473" s="350"/>
      <c r="WGF473" s="350"/>
      <c r="WGG473" s="350"/>
      <c r="WGH473" s="350"/>
      <c r="WGI473" s="350"/>
      <c r="WGJ473" s="350"/>
      <c r="WGK473" s="350"/>
      <c r="WGL473" s="350"/>
      <c r="WGM473" s="350"/>
      <c r="WGN473" s="350"/>
      <c r="WGO473" s="350"/>
      <c r="WGP473" s="350"/>
      <c r="WGQ473" s="350"/>
      <c r="WGR473" s="350"/>
      <c r="WGS473" s="350"/>
      <c r="WGT473" s="350"/>
      <c r="WGU473" s="350"/>
      <c r="WGV473" s="350"/>
      <c r="WGW473" s="350"/>
      <c r="WGX473" s="350"/>
      <c r="WGY473" s="350"/>
      <c r="WGZ473" s="350"/>
      <c r="WHA473" s="350"/>
      <c r="WHB473" s="350"/>
      <c r="WHC473" s="350"/>
      <c r="WHD473" s="350"/>
      <c r="WHE473" s="350"/>
      <c r="WHF473" s="350"/>
      <c r="WHG473" s="350"/>
      <c r="WHH473" s="350"/>
      <c r="WHI473" s="350"/>
      <c r="WHJ473" s="350"/>
      <c r="WHK473" s="350"/>
      <c r="WHL473" s="350"/>
      <c r="WHM473" s="350"/>
      <c r="WHN473" s="350"/>
      <c r="WHO473" s="350"/>
      <c r="WHP473" s="350"/>
      <c r="WHQ473" s="350"/>
      <c r="WHR473" s="350"/>
      <c r="WHS473" s="350"/>
      <c r="WHT473" s="350"/>
      <c r="WHU473" s="350"/>
      <c r="WHV473" s="350"/>
      <c r="WHW473" s="350"/>
      <c r="WHX473" s="350"/>
      <c r="WHY473" s="350"/>
      <c r="WHZ473" s="350"/>
      <c r="WIA473" s="350"/>
      <c r="WIB473" s="350"/>
      <c r="WIC473" s="350"/>
      <c r="WID473" s="350"/>
      <c r="WIE473" s="350"/>
      <c r="WIF473" s="350"/>
      <c r="WIG473" s="350"/>
      <c r="WIH473" s="350"/>
      <c r="WII473" s="350"/>
      <c r="WIJ473" s="350"/>
      <c r="WIK473" s="350"/>
      <c r="WIL473" s="350"/>
      <c r="WIM473" s="350"/>
      <c r="WIN473" s="350"/>
      <c r="WIO473" s="350"/>
      <c r="WIP473" s="350"/>
      <c r="WIQ473" s="350"/>
      <c r="WIR473" s="350"/>
      <c r="WIS473" s="350"/>
      <c r="WIT473" s="350"/>
      <c r="WIU473" s="350"/>
      <c r="WIV473" s="350"/>
      <c r="WIW473" s="350"/>
      <c r="WIX473" s="350"/>
      <c r="WIY473" s="350"/>
      <c r="WIZ473" s="350"/>
      <c r="WJA473" s="350"/>
      <c r="WJB473" s="350"/>
      <c r="WJC473" s="350"/>
      <c r="WJD473" s="350"/>
      <c r="WJE473" s="350"/>
      <c r="WJF473" s="350"/>
      <c r="WJG473" s="350"/>
      <c r="WJH473" s="350"/>
      <c r="WJI473" s="350"/>
      <c r="WJJ473" s="350"/>
      <c r="WJK473" s="350"/>
      <c r="WJL473" s="350"/>
      <c r="WJM473" s="350"/>
      <c r="WJN473" s="350"/>
      <c r="WJO473" s="350"/>
      <c r="WJP473" s="350"/>
      <c r="WJQ473" s="350"/>
      <c r="WJR473" s="350"/>
      <c r="WJS473" s="350"/>
      <c r="WJT473" s="350"/>
      <c r="WJU473" s="350"/>
      <c r="WJV473" s="350"/>
      <c r="WJW473" s="350"/>
      <c r="WJX473" s="350"/>
      <c r="WJY473" s="350"/>
      <c r="WJZ473" s="350"/>
      <c r="WKA473" s="350"/>
      <c r="WKB473" s="350"/>
      <c r="WKC473" s="350"/>
      <c r="WKD473" s="350"/>
      <c r="WKE473" s="350"/>
      <c r="WKF473" s="350"/>
      <c r="WKG473" s="350"/>
      <c r="WKH473" s="350"/>
      <c r="WKI473" s="350"/>
      <c r="WKJ473" s="350"/>
      <c r="WKK473" s="350"/>
      <c r="WKL473" s="350"/>
      <c r="WKM473" s="350"/>
      <c r="WKN473" s="350"/>
      <c r="WKO473" s="350"/>
      <c r="WKP473" s="350"/>
      <c r="WKQ473" s="350"/>
      <c r="WKR473" s="350"/>
      <c r="WKS473" s="350"/>
      <c r="WKT473" s="350"/>
      <c r="WKU473" s="350"/>
      <c r="WKV473" s="350"/>
      <c r="WKW473" s="350"/>
      <c r="WKX473" s="350"/>
      <c r="WKY473" s="350"/>
      <c r="WKZ473" s="350"/>
      <c r="WLA473" s="350"/>
      <c r="WLB473" s="350"/>
      <c r="WLC473" s="350"/>
      <c r="WLD473" s="350"/>
      <c r="WLE473" s="350"/>
      <c r="WLF473" s="350"/>
      <c r="WLG473" s="350"/>
      <c r="WLH473" s="350"/>
      <c r="WLI473" s="350"/>
      <c r="WLJ473" s="350"/>
      <c r="WLK473" s="350"/>
      <c r="WLL473" s="350"/>
      <c r="WLM473" s="350"/>
      <c r="WLN473" s="350"/>
      <c r="WLO473" s="350"/>
      <c r="WLP473" s="350"/>
      <c r="WLQ473" s="350"/>
      <c r="WLR473" s="350"/>
      <c r="WLS473" s="350"/>
      <c r="WLT473" s="350"/>
      <c r="WLU473" s="350"/>
      <c r="WLV473" s="350"/>
      <c r="WLW473" s="350"/>
      <c r="WLX473" s="350"/>
      <c r="WLY473" s="350"/>
      <c r="WLZ473" s="350"/>
      <c r="WMA473" s="350"/>
      <c r="WMB473" s="350"/>
      <c r="WMC473" s="350"/>
      <c r="WMD473" s="350"/>
      <c r="WME473" s="350"/>
      <c r="WMF473" s="350"/>
      <c r="WMG473" s="350"/>
      <c r="WMH473" s="350"/>
      <c r="WMI473" s="350"/>
      <c r="WMJ473" s="350"/>
      <c r="WMK473" s="350"/>
      <c r="WML473" s="350"/>
      <c r="WMM473" s="350"/>
      <c r="WMN473" s="350"/>
      <c r="WMO473" s="350"/>
      <c r="WMP473" s="350"/>
      <c r="WMQ473" s="350"/>
      <c r="WMR473" s="350"/>
      <c r="WMS473" s="350"/>
      <c r="WMT473" s="350"/>
      <c r="WMU473" s="350"/>
      <c r="WMV473" s="350"/>
      <c r="WMW473" s="350"/>
      <c r="WMX473" s="350"/>
      <c r="WMY473" s="350"/>
      <c r="WMZ473" s="350"/>
      <c r="WNA473" s="350"/>
      <c r="WNB473" s="350"/>
      <c r="WNC473" s="350"/>
      <c r="WND473" s="350"/>
      <c r="WNE473" s="350"/>
      <c r="WNF473" s="350"/>
      <c r="WNG473" s="350"/>
      <c r="WNH473" s="350"/>
      <c r="WNI473" s="350"/>
      <c r="WNJ473" s="350"/>
      <c r="WNK473" s="350"/>
      <c r="WNL473" s="350"/>
      <c r="WNM473" s="350"/>
      <c r="WNN473" s="350"/>
      <c r="WNO473" s="350"/>
      <c r="WNP473" s="350"/>
      <c r="WNQ473" s="350"/>
      <c r="WNR473" s="350"/>
      <c r="WNS473" s="350"/>
      <c r="WNT473" s="350"/>
      <c r="WNU473" s="350"/>
      <c r="WNV473" s="350"/>
      <c r="WNW473" s="350"/>
      <c r="WNX473" s="350"/>
      <c r="WNY473" s="350"/>
      <c r="WNZ473" s="350"/>
      <c r="WOA473" s="350"/>
      <c r="WOB473" s="350"/>
      <c r="WOC473" s="350"/>
      <c r="WOD473" s="350"/>
      <c r="WOE473" s="350"/>
      <c r="WOF473" s="350"/>
      <c r="WOG473" s="350"/>
      <c r="WOH473" s="350"/>
      <c r="WOI473" s="350"/>
      <c r="WOJ473" s="350"/>
      <c r="WOK473" s="350"/>
      <c r="WOL473" s="350"/>
      <c r="WOM473" s="350"/>
      <c r="WON473" s="350"/>
      <c r="WOO473" s="350"/>
      <c r="WOP473" s="350"/>
      <c r="WOQ473" s="350"/>
      <c r="WOR473" s="350"/>
      <c r="WOS473" s="350"/>
      <c r="WOT473" s="350"/>
      <c r="WOU473" s="350"/>
      <c r="WOV473" s="350"/>
      <c r="WOW473" s="350"/>
      <c r="WOX473" s="350"/>
      <c r="WOY473" s="350"/>
      <c r="WOZ473" s="350"/>
      <c r="WPA473" s="350"/>
      <c r="WPB473" s="350"/>
      <c r="WPC473" s="350"/>
      <c r="WPD473" s="350"/>
      <c r="WPE473" s="350"/>
      <c r="WPF473" s="350"/>
      <c r="WPG473" s="350"/>
      <c r="WPH473" s="350"/>
      <c r="WPI473" s="350"/>
      <c r="WPJ473" s="350"/>
      <c r="WPK473" s="350"/>
      <c r="WPL473" s="350"/>
      <c r="WPM473" s="350"/>
      <c r="WPN473" s="350"/>
      <c r="WPO473" s="350"/>
      <c r="WPP473" s="350"/>
      <c r="WPQ473" s="350"/>
      <c r="WPR473" s="350"/>
      <c r="WPS473" s="350"/>
      <c r="WPT473" s="350"/>
      <c r="WPU473" s="350"/>
      <c r="WPV473" s="350"/>
      <c r="WPW473" s="350"/>
      <c r="WPX473" s="350"/>
      <c r="WPY473" s="350"/>
      <c r="WPZ473" s="350"/>
      <c r="WQA473" s="350"/>
      <c r="WQB473" s="350"/>
      <c r="WQC473" s="350"/>
      <c r="WQD473" s="350"/>
      <c r="WQE473" s="350"/>
      <c r="WQF473" s="350"/>
      <c r="WQG473" s="350"/>
      <c r="WQH473" s="350"/>
      <c r="WQI473" s="350"/>
      <c r="WQJ473" s="350"/>
      <c r="WQK473" s="350"/>
      <c r="WQL473" s="350"/>
      <c r="WQM473" s="350"/>
      <c r="WQN473" s="350"/>
      <c r="WQO473" s="350"/>
      <c r="WQP473" s="350"/>
      <c r="WQQ473" s="350"/>
      <c r="WQR473" s="350"/>
      <c r="WQS473" s="350"/>
      <c r="WQT473" s="350"/>
      <c r="WQU473" s="350"/>
      <c r="WQV473" s="350"/>
      <c r="WQW473" s="350"/>
      <c r="WQX473" s="350"/>
      <c r="WQY473" s="350"/>
      <c r="WQZ473" s="350"/>
      <c r="WRA473" s="350"/>
      <c r="WRB473" s="350"/>
      <c r="WRC473" s="350"/>
      <c r="WRD473" s="350"/>
      <c r="WRE473" s="350"/>
      <c r="WRF473" s="350"/>
      <c r="WRG473" s="350"/>
      <c r="WRH473" s="350"/>
      <c r="WRI473" s="350"/>
      <c r="WRJ473" s="350"/>
      <c r="WRK473" s="350"/>
      <c r="WRL473" s="350"/>
      <c r="WRM473" s="350"/>
      <c r="WRN473" s="350"/>
      <c r="WRO473" s="350"/>
      <c r="WRP473" s="350"/>
      <c r="WRQ473" s="350"/>
      <c r="WRR473" s="350"/>
      <c r="WRS473" s="350"/>
      <c r="WRT473" s="350"/>
      <c r="WRU473" s="350"/>
      <c r="WRV473" s="350"/>
      <c r="WRW473" s="350"/>
      <c r="WRX473" s="350"/>
      <c r="WRY473" s="350"/>
      <c r="WRZ473" s="350"/>
      <c r="WSA473" s="350"/>
      <c r="WSB473" s="350"/>
      <c r="WSC473" s="350"/>
      <c r="WSD473" s="350"/>
      <c r="WSE473" s="350"/>
      <c r="WSF473" s="350"/>
      <c r="WSG473" s="350"/>
      <c r="WSH473" s="350"/>
      <c r="WSI473" s="350"/>
      <c r="WSJ473" s="350"/>
      <c r="WSK473" s="350"/>
      <c r="WSL473" s="350"/>
      <c r="WSM473" s="350"/>
      <c r="WSN473" s="350"/>
      <c r="WSO473" s="350"/>
      <c r="WSP473" s="350"/>
      <c r="WSQ473" s="350"/>
      <c r="WSR473" s="350"/>
      <c r="WSS473" s="350"/>
      <c r="WST473" s="350"/>
      <c r="WSU473" s="350"/>
      <c r="WSV473" s="350"/>
      <c r="WSW473" s="350"/>
      <c r="WSX473" s="350"/>
      <c r="WSY473" s="350"/>
      <c r="WSZ473" s="350"/>
      <c r="WTA473" s="350"/>
      <c r="WTB473" s="350"/>
      <c r="WTC473" s="350"/>
      <c r="WTD473" s="350"/>
      <c r="WTE473" s="350"/>
      <c r="WTF473" s="350"/>
      <c r="WTG473" s="350"/>
      <c r="WTH473" s="350"/>
      <c r="WTI473" s="350"/>
      <c r="WTJ473" s="350"/>
      <c r="WTK473" s="350"/>
      <c r="WTL473" s="350"/>
      <c r="WTM473" s="350"/>
      <c r="WTN473" s="350"/>
      <c r="WTO473" s="350"/>
      <c r="WTP473" s="350"/>
      <c r="WTQ473" s="350"/>
      <c r="WTR473" s="350"/>
      <c r="WTS473" s="350"/>
      <c r="WTT473" s="350"/>
      <c r="WTU473" s="350"/>
      <c r="WTV473" s="350"/>
      <c r="WTW473" s="350"/>
      <c r="WTX473" s="350"/>
      <c r="WTY473" s="350"/>
      <c r="WTZ473" s="350"/>
      <c r="WUA473" s="350"/>
      <c r="WUB473" s="350"/>
      <c r="WUC473" s="350"/>
      <c r="WUD473" s="350"/>
      <c r="WUE473" s="350"/>
      <c r="WUF473" s="350"/>
      <c r="WUG473" s="350"/>
      <c r="WUH473" s="350"/>
      <c r="WUI473" s="350"/>
      <c r="WUJ473" s="350"/>
      <c r="WUK473" s="350"/>
      <c r="WUL473" s="350"/>
      <c r="WUM473" s="350"/>
      <c r="WUN473" s="350"/>
      <c r="WUO473" s="350"/>
      <c r="WUP473" s="350"/>
      <c r="WUQ473" s="350"/>
      <c r="WUR473" s="350"/>
      <c r="WUS473" s="350"/>
      <c r="WUT473" s="350"/>
      <c r="WUU473" s="350"/>
      <c r="WUV473" s="350"/>
      <c r="WUW473" s="350"/>
      <c r="WUX473" s="350"/>
      <c r="WUY473" s="350"/>
      <c r="WUZ473" s="350"/>
      <c r="WVA473" s="350"/>
      <c r="WVB473" s="350"/>
      <c r="WVC473" s="350"/>
      <c r="WVD473" s="350"/>
      <c r="WVE473" s="350"/>
      <c r="WVF473" s="350"/>
      <c r="WVG473" s="350"/>
      <c r="WVH473" s="350"/>
      <c r="WVI473" s="350"/>
      <c r="WVJ473" s="350"/>
      <c r="WVK473" s="350"/>
      <c r="WVL473" s="350"/>
      <c r="WVM473" s="350"/>
      <c r="WVN473" s="350"/>
      <c r="WVO473" s="350"/>
      <c r="WVP473" s="350"/>
      <c r="WVQ473" s="350"/>
      <c r="WVR473" s="350"/>
      <c r="WVS473" s="350"/>
      <c r="WVT473" s="350"/>
      <c r="WVU473" s="350"/>
      <c r="WVV473" s="350"/>
      <c r="WVW473" s="350"/>
      <c r="WVX473" s="350"/>
      <c r="WVY473" s="350"/>
      <c r="WVZ473" s="350"/>
      <c r="WWA473" s="350"/>
      <c r="WWB473" s="350"/>
      <c r="WWC473" s="350"/>
      <c r="WWD473" s="350"/>
      <c r="WWE473" s="350"/>
      <c r="WWF473" s="350"/>
      <c r="WWG473" s="350"/>
      <c r="WWH473" s="350"/>
      <c r="WWI473" s="350"/>
      <c r="WWJ473" s="350"/>
      <c r="WWK473" s="350"/>
      <c r="WWL473" s="350"/>
      <c r="WWM473" s="350"/>
      <c r="WWN473" s="350"/>
      <c r="WWO473" s="350"/>
      <c r="WWP473" s="350"/>
      <c r="WWQ473" s="350"/>
      <c r="WWR473" s="350"/>
      <c r="WWS473" s="350"/>
      <c r="WWT473" s="350"/>
      <c r="WWU473" s="350"/>
      <c r="WWV473" s="350"/>
      <c r="WWW473" s="350"/>
      <c r="WWX473" s="350"/>
      <c r="WWY473" s="350"/>
      <c r="WWZ473" s="350"/>
      <c r="WXA473" s="350"/>
      <c r="WXB473" s="350"/>
      <c r="WXC473" s="350"/>
      <c r="WXD473" s="350"/>
      <c r="WXE473" s="350"/>
      <c r="WXF473" s="350"/>
      <c r="WXG473" s="350"/>
      <c r="WXH473" s="350"/>
      <c r="WXI473" s="350"/>
      <c r="WXJ473" s="350"/>
      <c r="WXK473" s="350"/>
      <c r="WXL473" s="350"/>
      <c r="WXM473" s="350"/>
      <c r="WXN473" s="350"/>
      <c r="WXO473" s="350"/>
      <c r="WXP473" s="350"/>
      <c r="WXQ473" s="350"/>
      <c r="WXR473" s="350"/>
      <c r="WXS473" s="350"/>
      <c r="WXT473" s="350"/>
      <c r="WXU473" s="350"/>
      <c r="WXV473" s="350"/>
      <c r="WXW473" s="350"/>
      <c r="WXX473" s="350"/>
      <c r="WXY473" s="350"/>
      <c r="WXZ473" s="350"/>
      <c r="WYA473" s="350"/>
      <c r="WYB473" s="350"/>
      <c r="WYC473" s="350"/>
      <c r="WYD473" s="350"/>
      <c r="WYE473" s="350"/>
      <c r="WYF473" s="350"/>
      <c r="WYG473" s="350"/>
      <c r="WYH473" s="350"/>
      <c r="WYI473" s="350"/>
      <c r="WYJ473" s="350"/>
      <c r="WYK473" s="350"/>
      <c r="WYL473" s="350"/>
      <c r="WYM473" s="350"/>
      <c r="WYN473" s="350"/>
      <c r="WYO473" s="350"/>
      <c r="WYP473" s="350"/>
      <c r="WYQ473" s="350"/>
      <c r="WYR473" s="350"/>
      <c r="WYS473" s="350"/>
      <c r="WYT473" s="350"/>
      <c r="WYU473" s="350"/>
      <c r="WYV473" s="350"/>
      <c r="WYW473" s="350"/>
      <c r="WYX473" s="350"/>
      <c r="WYY473" s="350"/>
      <c r="WYZ473" s="350"/>
    </row>
    <row r="474" spans="1:16224" s="51" customFormat="1" ht="26.1" customHeight="1" x14ac:dyDescent="0.2">
      <c r="A474" s="268">
        <v>21493</v>
      </c>
      <c r="B474" s="268" t="s">
        <v>289</v>
      </c>
      <c r="C474" s="64" t="s">
        <v>3459</v>
      </c>
      <c r="D474" s="268">
        <v>21453</v>
      </c>
      <c r="E474" s="268" t="s">
        <v>289</v>
      </c>
      <c r="F474" s="419">
        <v>15</v>
      </c>
      <c r="G474" s="371">
        <v>1</v>
      </c>
      <c r="H474" s="372" t="s">
        <v>1109</v>
      </c>
      <c r="I474" s="362" t="s">
        <v>1098</v>
      </c>
      <c r="J474" s="440"/>
      <c r="K474" s="362" t="s">
        <v>1098</v>
      </c>
      <c r="L474" s="346">
        <v>1</v>
      </c>
      <c r="M474" s="462">
        <v>1393</v>
      </c>
      <c r="N474" s="219"/>
      <c r="O474" s="220"/>
      <c r="P474" s="404"/>
      <c r="Q474" s="387"/>
      <c r="R474" s="387"/>
      <c r="S474" s="388"/>
      <c r="T474" s="389"/>
      <c r="U474" s="455"/>
      <c r="V474" s="404"/>
      <c r="W474" s="24" t="s">
        <v>286</v>
      </c>
      <c r="X474" s="32">
        <v>1</v>
      </c>
      <c r="Y474" s="32"/>
      <c r="Z474" s="24">
        <v>7</v>
      </c>
      <c r="AA474" s="24">
        <v>2</v>
      </c>
      <c r="AB474" s="24" t="s">
        <v>282</v>
      </c>
      <c r="AC474" s="24">
        <v>1</v>
      </c>
      <c r="AD474" s="24">
        <v>2</v>
      </c>
      <c r="AE474" s="465"/>
      <c r="AF474" s="465"/>
      <c r="AG474" s="250"/>
      <c r="AH474" s="250"/>
      <c r="AI474" s="250"/>
      <c r="AJ474" s="250"/>
      <c r="AK474" s="250"/>
      <c r="AL474" s="250"/>
      <c r="AM474" s="250"/>
      <c r="AN474" s="250"/>
      <c r="AO474" s="250"/>
      <c r="AP474" s="250"/>
      <c r="AQ474" s="250"/>
      <c r="AR474" s="252"/>
      <c r="AS474" s="19">
        <v>7</v>
      </c>
      <c r="AT474" s="19">
        <v>2</v>
      </c>
      <c r="AU474" s="19" t="s">
        <v>282</v>
      </c>
      <c r="AV474" s="19">
        <v>1</v>
      </c>
      <c r="AW474" s="19">
        <v>2</v>
      </c>
      <c r="AX474" s="250"/>
      <c r="AY474" s="427"/>
      <c r="AZ474" s="79"/>
      <c r="BA474" s="427"/>
      <c r="BB474" s="427"/>
      <c r="BC474" s="427"/>
      <c r="BD474" s="423"/>
      <c r="BE474" s="423"/>
      <c r="BF474" s="19"/>
      <c r="BG474" s="19"/>
      <c r="BH474" s="19"/>
      <c r="BI474" s="19"/>
      <c r="BJ474" s="19"/>
      <c r="BK474" s="19"/>
      <c r="BL474" s="454">
        <v>1919</v>
      </c>
      <c r="BM474" s="229"/>
      <c r="BN474" s="200"/>
      <c r="BO474" s="219"/>
      <c r="BP474" s="220"/>
      <c r="BQ474" s="221"/>
      <c r="BR474" s="222"/>
      <c r="BS474" s="222"/>
      <c r="BT474" s="222"/>
      <c r="BU474" s="204"/>
      <c r="BV474" s="346"/>
      <c r="BW474" s="13"/>
      <c r="BX474" s="363"/>
      <c r="BY474" s="37"/>
      <c r="BZ474" s="15"/>
      <c r="CA474" s="15"/>
      <c r="CB474" s="32"/>
      <c r="CC474" s="32"/>
      <c r="CD474" s="32"/>
      <c r="CE474" s="36"/>
      <c r="CF474" s="15"/>
      <c r="CG474" s="79"/>
      <c r="CH474" s="22"/>
      <c r="CI474" s="20"/>
      <c r="CJ474" s="21"/>
      <c r="CK474" s="21"/>
      <c r="CL474" s="15"/>
      <c r="CM474" s="15"/>
      <c r="CN474" s="15"/>
      <c r="CO474" s="15"/>
      <c r="CP474" s="15"/>
      <c r="CQ474" s="350"/>
      <c r="CR474" s="350"/>
      <c r="CS474" s="350"/>
      <c r="CT474" s="350"/>
      <c r="CU474" s="350"/>
      <c r="CV474" s="350"/>
      <c r="CW474" s="350"/>
      <c r="CX474" s="350"/>
      <c r="CY474" s="350"/>
      <c r="CZ474" s="350"/>
      <c r="DA474" s="350"/>
      <c r="DB474" s="350"/>
      <c r="DC474" s="350"/>
      <c r="DD474" s="350"/>
      <c r="DE474" s="350"/>
      <c r="DF474" s="350"/>
      <c r="DG474" s="350"/>
      <c r="DH474" s="350"/>
      <c r="DI474" s="350"/>
      <c r="DJ474" s="350"/>
      <c r="DK474" s="350"/>
      <c r="DL474" s="350"/>
      <c r="DM474" s="350"/>
      <c r="DN474" s="350"/>
      <c r="DO474" s="350"/>
      <c r="DP474" s="350"/>
      <c r="DQ474" s="350"/>
      <c r="DR474" s="350"/>
      <c r="DS474" s="350"/>
      <c r="DT474" s="350"/>
      <c r="DU474" s="350"/>
      <c r="DV474" s="350"/>
      <c r="DW474" s="350"/>
      <c r="DX474" s="350"/>
      <c r="DY474" s="350"/>
      <c r="DZ474" s="350"/>
      <c r="EA474" s="350"/>
      <c r="EB474" s="350"/>
      <c r="EC474" s="350"/>
      <c r="ED474" s="350"/>
      <c r="EE474" s="350"/>
      <c r="EF474" s="350"/>
      <c r="EG474" s="350"/>
      <c r="EH474" s="350"/>
      <c r="EI474" s="350"/>
      <c r="EJ474" s="350"/>
      <c r="EK474" s="350"/>
      <c r="EL474" s="350"/>
      <c r="EM474" s="350"/>
      <c r="EN474" s="350"/>
      <c r="EO474" s="350"/>
      <c r="EP474" s="350"/>
      <c r="EQ474" s="350"/>
      <c r="ER474" s="350"/>
      <c r="ES474" s="350"/>
      <c r="ET474" s="350"/>
      <c r="EU474" s="350"/>
      <c r="EV474" s="350"/>
      <c r="EW474" s="350"/>
      <c r="EX474" s="350"/>
      <c r="EY474" s="350"/>
      <c r="EZ474" s="350"/>
      <c r="FA474" s="350"/>
      <c r="FB474" s="350"/>
      <c r="FC474" s="350"/>
      <c r="FD474" s="350"/>
      <c r="FE474" s="350"/>
      <c r="FF474" s="350"/>
      <c r="FG474" s="350"/>
      <c r="FH474" s="350"/>
      <c r="FI474" s="350"/>
      <c r="FJ474" s="350"/>
      <c r="FK474" s="350"/>
      <c r="FL474" s="350"/>
      <c r="FM474" s="350"/>
      <c r="FN474" s="350"/>
      <c r="FO474" s="350"/>
      <c r="FP474" s="350"/>
      <c r="FQ474" s="350"/>
      <c r="FR474" s="350"/>
      <c r="FS474" s="350"/>
      <c r="FT474" s="350"/>
      <c r="FU474" s="350"/>
      <c r="FV474" s="350"/>
      <c r="FW474" s="350"/>
      <c r="FX474" s="350"/>
      <c r="FY474" s="350"/>
      <c r="FZ474" s="350"/>
      <c r="GA474" s="350"/>
      <c r="GB474" s="350"/>
      <c r="GC474" s="350"/>
      <c r="GD474" s="350"/>
      <c r="GE474" s="350"/>
      <c r="GF474" s="350"/>
      <c r="GG474" s="350"/>
      <c r="GH474" s="350"/>
      <c r="GI474" s="350"/>
      <c r="GJ474" s="350"/>
      <c r="GK474" s="350"/>
      <c r="GL474" s="350"/>
      <c r="GM474" s="350"/>
      <c r="GN474" s="350"/>
      <c r="GO474" s="350"/>
      <c r="GP474" s="350"/>
      <c r="GQ474" s="350"/>
      <c r="GR474" s="350"/>
      <c r="GS474" s="350"/>
      <c r="GT474" s="350"/>
      <c r="GU474" s="350"/>
      <c r="GV474" s="350"/>
      <c r="GW474" s="350"/>
      <c r="GX474" s="350"/>
      <c r="GY474" s="350"/>
      <c r="GZ474" s="350"/>
      <c r="HA474" s="350"/>
      <c r="HB474" s="350"/>
      <c r="HC474" s="350"/>
      <c r="HD474" s="350"/>
      <c r="HE474" s="350"/>
      <c r="HF474" s="350"/>
      <c r="HG474" s="350"/>
      <c r="HH474" s="350"/>
      <c r="HI474" s="350"/>
      <c r="HJ474" s="350"/>
      <c r="HK474" s="350"/>
      <c r="HL474" s="350"/>
      <c r="HM474" s="350"/>
      <c r="HN474" s="350"/>
      <c r="HO474" s="350"/>
      <c r="HP474" s="350"/>
      <c r="HQ474" s="350"/>
      <c r="HR474" s="350"/>
      <c r="HS474" s="350"/>
      <c r="HT474" s="350"/>
      <c r="HU474" s="350"/>
      <c r="HV474" s="350"/>
      <c r="HW474" s="350"/>
      <c r="HX474" s="350"/>
      <c r="HY474" s="350"/>
      <c r="HZ474" s="350"/>
      <c r="IA474" s="350"/>
      <c r="IB474" s="350"/>
      <c r="IC474" s="350"/>
      <c r="ID474" s="350"/>
      <c r="IE474" s="350"/>
      <c r="IF474" s="350"/>
      <c r="IG474" s="350"/>
      <c r="IH474" s="350"/>
      <c r="II474" s="350"/>
      <c r="IJ474" s="350"/>
      <c r="IK474" s="350"/>
      <c r="IL474" s="350"/>
      <c r="IM474" s="350"/>
      <c r="IN474" s="350"/>
      <c r="IO474" s="350"/>
      <c r="IP474" s="350"/>
      <c r="IQ474" s="350"/>
      <c r="IR474" s="350"/>
      <c r="IS474" s="350"/>
      <c r="IT474" s="350"/>
      <c r="IU474" s="350"/>
      <c r="IV474" s="350"/>
      <c r="IW474" s="350"/>
      <c r="IX474" s="350"/>
      <c r="IY474" s="350"/>
      <c r="IZ474" s="350"/>
      <c r="JA474" s="350"/>
      <c r="JB474" s="350"/>
      <c r="JC474" s="350"/>
      <c r="JD474" s="350"/>
      <c r="JE474" s="350"/>
      <c r="JF474" s="350"/>
      <c r="JG474" s="350"/>
      <c r="JH474" s="350"/>
      <c r="JI474" s="350"/>
      <c r="JJ474" s="350"/>
      <c r="JK474" s="350"/>
      <c r="JL474" s="350"/>
      <c r="JM474" s="350"/>
      <c r="JN474" s="350"/>
      <c r="JO474" s="350"/>
      <c r="JP474" s="350"/>
      <c r="JQ474" s="350"/>
      <c r="JR474" s="350"/>
      <c r="JS474" s="350"/>
      <c r="JT474" s="350"/>
      <c r="JU474" s="350"/>
      <c r="JV474" s="350"/>
      <c r="JW474" s="350"/>
      <c r="JX474" s="350"/>
      <c r="JY474" s="350"/>
      <c r="JZ474" s="350"/>
      <c r="KA474" s="350"/>
      <c r="KB474" s="350"/>
      <c r="KC474" s="350"/>
      <c r="KD474" s="350"/>
      <c r="KE474" s="350"/>
      <c r="KF474" s="350"/>
      <c r="KG474" s="350"/>
      <c r="KH474" s="350"/>
      <c r="KI474" s="350"/>
      <c r="KJ474" s="350"/>
      <c r="KK474" s="350"/>
      <c r="KL474" s="350"/>
      <c r="KM474" s="350"/>
      <c r="KN474" s="350"/>
      <c r="KO474" s="350"/>
      <c r="KP474" s="350"/>
      <c r="KQ474" s="350"/>
      <c r="KR474" s="350"/>
      <c r="KS474" s="350"/>
      <c r="KT474" s="350"/>
      <c r="KU474" s="350"/>
      <c r="KV474" s="350"/>
      <c r="KW474" s="350"/>
      <c r="KX474" s="350"/>
      <c r="KY474" s="350"/>
      <c r="KZ474" s="350"/>
      <c r="LA474" s="350"/>
      <c r="LB474" s="350"/>
      <c r="LC474" s="350"/>
      <c r="LD474" s="350"/>
      <c r="LE474" s="350"/>
      <c r="LF474" s="350"/>
      <c r="LG474" s="350"/>
      <c r="LH474" s="350"/>
      <c r="LI474" s="350"/>
      <c r="LJ474" s="350"/>
      <c r="LK474" s="350"/>
      <c r="LL474" s="350"/>
      <c r="LM474" s="350"/>
      <c r="LN474" s="350"/>
      <c r="LO474" s="350"/>
      <c r="LP474" s="350"/>
      <c r="LQ474" s="350"/>
      <c r="LR474" s="350"/>
      <c r="LS474" s="350"/>
      <c r="LT474" s="350"/>
      <c r="LU474" s="350"/>
      <c r="LV474" s="350"/>
      <c r="LW474" s="350"/>
      <c r="LX474" s="350"/>
      <c r="LY474" s="350"/>
      <c r="LZ474" s="350"/>
      <c r="MA474" s="350"/>
      <c r="MB474" s="350"/>
      <c r="MC474" s="350"/>
      <c r="MD474" s="350"/>
      <c r="ME474" s="350"/>
      <c r="MF474" s="350"/>
      <c r="MG474" s="350"/>
      <c r="MH474" s="350"/>
      <c r="MI474" s="350"/>
      <c r="MJ474" s="350"/>
      <c r="MK474" s="350"/>
      <c r="ML474" s="350"/>
      <c r="MM474" s="350"/>
      <c r="MN474" s="350"/>
      <c r="MO474" s="350"/>
      <c r="MP474" s="350"/>
      <c r="MQ474" s="350"/>
      <c r="MR474" s="350"/>
      <c r="MS474" s="350"/>
      <c r="MT474" s="350"/>
      <c r="MU474" s="350"/>
      <c r="MV474" s="350"/>
      <c r="MW474" s="350"/>
      <c r="MX474" s="350"/>
      <c r="MY474" s="350"/>
      <c r="MZ474" s="350"/>
      <c r="NA474" s="350"/>
      <c r="NB474" s="350"/>
      <c r="NC474" s="350"/>
      <c r="ND474" s="350"/>
      <c r="NE474" s="350"/>
      <c r="NF474" s="350"/>
      <c r="NG474" s="350"/>
      <c r="NH474" s="350"/>
      <c r="NI474" s="350"/>
      <c r="NJ474" s="350"/>
      <c r="NK474" s="350"/>
      <c r="NL474" s="350"/>
      <c r="NM474" s="350"/>
      <c r="NN474" s="350"/>
      <c r="NO474" s="350"/>
      <c r="NP474" s="350"/>
      <c r="NQ474" s="350"/>
      <c r="NR474" s="350"/>
      <c r="NS474" s="350"/>
      <c r="NT474" s="350"/>
      <c r="NU474" s="350"/>
      <c r="NV474" s="350"/>
      <c r="NW474" s="350"/>
      <c r="NX474" s="350"/>
      <c r="NY474" s="350"/>
      <c r="NZ474" s="350"/>
      <c r="OA474" s="350"/>
      <c r="OB474" s="350"/>
      <c r="OC474" s="350"/>
      <c r="OD474" s="350"/>
      <c r="OE474" s="350"/>
      <c r="OF474" s="350"/>
      <c r="OG474" s="350"/>
      <c r="OH474" s="350"/>
      <c r="OI474" s="350"/>
      <c r="OJ474" s="350"/>
      <c r="OK474" s="350"/>
      <c r="OL474" s="350"/>
      <c r="OM474" s="350"/>
      <c r="ON474" s="350"/>
      <c r="OO474" s="350"/>
      <c r="OP474" s="350"/>
      <c r="OQ474" s="350"/>
      <c r="OR474" s="350"/>
      <c r="OS474" s="350"/>
      <c r="OT474" s="350"/>
      <c r="OU474" s="350"/>
      <c r="OV474" s="350"/>
      <c r="OW474" s="350"/>
      <c r="OX474" s="350"/>
      <c r="OY474" s="350"/>
      <c r="OZ474" s="350"/>
      <c r="PA474" s="350"/>
      <c r="PB474" s="350"/>
      <c r="PC474" s="350"/>
      <c r="PD474" s="350"/>
      <c r="PE474" s="350"/>
      <c r="PF474" s="350"/>
      <c r="PG474" s="350"/>
      <c r="PH474" s="350"/>
      <c r="PI474" s="350"/>
      <c r="PJ474" s="350"/>
      <c r="PK474" s="350"/>
      <c r="PL474" s="350"/>
      <c r="PM474" s="350"/>
      <c r="PN474" s="350"/>
      <c r="PO474" s="350"/>
      <c r="PP474" s="350"/>
      <c r="PQ474" s="350"/>
      <c r="PR474" s="350"/>
      <c r="PS474" s="350"/>
      <c r="PT474" s="350"/>
      <c r="PU474" s="350"/>
      <c r="PV474" s="350"/>
      <c r="PW474" s="350"/>
      <c r="PX474" s="350"/>
      <c r="PY474" s="350"/>
      <c r="PZ474" s="350"/>
      <c r="QA474" s="350"/>
      <c r="QB474" s="350"/>
      <c r="QC474" s="350"/>
      <c r="QD474" s="350"/>
      <c r="QE474" s="350"/>
      <c r="QF474" s="350"/>
      <c r="QG474" s="350"/>
      <c r="QH474" s="350"/>
      <c r="QI474" s="350"/>
      <c r="QJ474" s="350"/>
      <c r="QK474" s="350"/>
      <c r="QL474" s="350"/>
      <c r="QM474" s="350"/>
      <c r="QN474" s="350"/>
      <c r="QO474" s="350"/>
      <c r="QP474" s="350"/>
      <c r="QQ474" s="350"/>
      <c r="QR474" s="350"/>
      <c r="QS474" s="350"/>
      <c r="QT474" s="350"/>
      <c r="QU474" s="350"/>
      <c r="QV474" s="350"/>
      <c r="QW474" s="350"/>
      <c r="QX474" s="350"/>
      <c r="QY474" s="350"/>
      <c r="QZ474" s="350"/>
      <c r="RA474" s="350"/>
      <c r="RB474" s="350"/>
      <c r="RC474" s="350"/>
      <c r="RD474" s="350"/>
      <c r="RE474" s="350"/>
      <c r="RF474" s="350"/>
      <c r="RG474" s="350"/>
      <c r="RH474" s="350"/>
      <c r="RI474" s="350"/>
      <c r="RJ474" s="350"/>
      <c r="RK474" s="350"/>
      <c r="RL474" s="350"/>
      <c r="RM474" s="350"/>
      <c r="RN474" s="350"/>
      <c r="RO474" s="350"/>
      <c r="RP474" s="350"/>
      <c r="RQ474" s="350"/>
      <c r="RR474" s="350"/>
      <c r="RS474" s="350"/>
      <c r="RT474" s="350"/>
      <c r="RU474" s="350"/>
      <c r="RV474" s="350"/>
      <c r="RW474" s="350"/>
      <c r="RX474" s="350"/>
      <c r="RY474" s="350"/>
      <c r="RZ474" s="350"/>
      <c r="SA474" s="350"/>
      <c r="SB474" s="350"/>
      <c r="SC474" s="350"/>
      <c r="SD474" s="350"/>
      <c r="SE474" s="350"/>
      <c r="SF474" s="350"/>
      <c r="SG474" s="350"/>
      <c r="SH474" s="350"/>
      <c r="SI474" s="350"/>
      <c r="SJ474" s="350"/>
      <c r="SK474" s="350"/>
      <c r="SL474" s="350"/>
      <c r="SM474" s="350"/>
      <c r="SN474" s="350"/>
      <c r="SO474" s="350"/>
      <c r="SP474" s="350"/>
      <c r="SQ474" s="350"/>
      <c r="SR474" s="350"/>
      <c r="SS474" s="350"/>
      <c r="ST474" s="350"/>
      <c r="SU474" s="350"/>
      <c r="SV474" s="350"/>
      <c r="SW474" s="350"/>
      <c r="SX474" s="350"/>
      <c r="SY474" s="350"/>
      <c r="SZ474" s="350"/>
      <c r="TA474" s="350"/>
      <c r="TB474" s="350"/>
      <c r="TC474" s="350"/>
      <c r="TD474" s="350"/>
      <c r="TE474" s="350"/>
      <c r="TF474" s="350"/>
      <c r="TG474" s="350"/>
      <c r="TH474" s="350"/>
      <c r="TI474" s="350"/>
      <c r="TJ474" s="350"/>
      <c r="TK474" s="350"/>
      <c r="TL474" s="350"/>
      <c r="TM474" s="350"/>
      <c r="TN474" s="350"/>
      <c r="TO474" s="350"/>
      <c r="TP474" s="350"/>
      <c r="TQ474" s="350"/>
      <c r="TR474" s="350"/>
      <c r="TS474" s="350"/>
      <c r="TT474" s="350"/>
      <c r="TU474" s="350"/>
      <c r="TV474" s="350"/>
      <c r="TW474" s="350"/>
      <c r="TX474" s="350"/>
      <c r="TY474" s="350"/>
      <c r="TZ474" s="350"/>
      <c r="UA474" s="350"/>
      <c r="UB474" s="350"/>
      <c r="UC474" s="350"/>
      <c r="UD474" s="350"/>
      <c r="UE474" s="350"/>
      <c r="UF474" s="350"/>
      <c r="UG474" s="350"/>
      <c r="UH474" s="350"/>
      <c r="UI474" s="350"/>
      <c r="UJ474" s="350"/>
      <c r="UK474" s="350"/>
      <c r="UL474" s="350"/>
      <c r="UM474" s="350"/>
      <c r="UN474" s="350"/>
      <c r="UO474" s="350"/>
      <c r="UP474" s="350"/>
      <c r="UQ474" s="350"/>
      <c r="UR474" s="350"/>
      <c r="US474" s="350"/>
      <c r="UT474" s="350"/>
      <c r="UU474" s="350"/>
      <c r="UV474" s="350"/>
      <c r="UW474" s="350"/>
      <c r="UX474" s="350"/>
      <c r="UY474" s="350"/>
      <c r="UZ474" s="350"/>
      <c r="VA474" s="350"/>
      <c r="VB474" s="350"/>
      <c r="VC474" s="350"/>
      <c r="VD474" s="350"/>
      <c r="VE474" s="350"/>
      <c r="VF474" s="350"/>
      <c r="VG474" s="350"/>
      <c r="VH474" s="350"/>
      <c r="VI474" s="350"/>
      <c r="VJ474" s="350"/>
      <c r="VK474" s="350"/>
      <c r="VL474" s="350"/>
      <c r="VM474" s="350"/>
      <c r="VN474" s="350"/>
      <c r="VO474" s="350"/>
      <c r="VP474" s="350"/>
      <c r="VQ474" s="350"/>
      <c r="VR474" s="350"/>
      <c r="VS474" s="350"/>
      <c r="VT474" s="350"/>
      <c r="VU474" s="350"/>
      <c r="VV474" s="350"/>
      <c r="VW474" s="350"/>
      <c r="VX474" s="350"/>
      <c r="VY474" s="350"/>
      <c r="VZ474" s="350"/>
      <c r="WA474" s="350"/>
      <c r="WB474" s="350"/>
      <c r="WC474" s="350"/>
      <c r="WD474" s="350"/>
      <c r="WE474" s="350"/>
      <c r="WF474" s="350"/>
      <c r="WG474" s="350"/>
      <c r="WH474" s="350"/>
      <c r="WI474" s="350"/>
      <c r="WJ474" s="350"/>
      <c r="WK474" s="350"/>
      <c r="WL474" s="350"/>
      <c r="WM474" s="350"/>
      <c r="WN474" s="350"/>
      <c r="WO474" s="350"/>
      <c r="WP474" s="350"/>
      <c r="WQ474" s="350"/>
      <c r="WR474" s="350"/>
      <c r="WS474" s="350"/>
      <c r="WT474" s="350"/>
      <c r="WU474" s="350"/>
      <c r="WV474" s="350"/>
      <c r="WW474" s="350"/>
      <c r="WX474" s="350"/>
      <c r="WY474" s="350"/>
      <c r="WZ474" s="350"/>
      <c r="XA474" s="350"/>
      <c r="XB474" s="350"/>
      <c r="XC474" s="350"/>
      <c r="XD474" s="350"/>
      <c r="XE474" s="350"/>
      <c r="XF474" s="350"/>
      <c r="XG474" s="350"/>
      <c r="XH474" s="350"/>
      <c r="XI474" s="350"/>
      <c r="XJ474" s="350"/>
      <c r="XK474" s="350"/>
      <c r="XL474" s="350"/>
      <c r="XM474" s="350"/>
      <c r="XN474" s="350"/>
      <c r="XO474" s="350"/>
      <c r="XP474" s="350"/>
      <c r="XQ474" s="350"/>
      <c r="XR474" s="350"/>
      <c r="XS474" s="350"/>
      <c r="XT474" s="350"/>
      <c r="XU474" s="350"/>
      <c r="XV474" s="350"/>
      <c r="XW474" s="350"/>
      <c r="XX474" s="350"/>
      <c r="XY474" s="350"/>
      <c r="XZ474" s="350"/>
      <c r="YA474" s="350"/>
      <c r="YB474" s="350"/>
      <c r="YC474" s="350"/>
      <c r="YD474" s="350"/>
      <c r="YE474" s="350"/>
      <c r="YF474" s="350"/>
      <c r="YG474" s="350"/>
      <c r="YH474" s="350"/>
      <c r="YI474" s="350"/>
      <c r="YJ474" s="350"/>
      <c r="YK474" s="350"/>
      <c r="YL474" s="350"/>
      <c r="YM474" s="350"/>
      <c r="YN474" s="350"/>
      <c r="YO474" s="350"/>
      <c r="YP474" s="350"/>
      <c r="YQ474" s="350"/>
      <c r="YR474" s="350"/>
      <c r="YS474" s="350"/>
      <c r="YT474" s="350"/>
      <c r="YU474" s="350"/>
      <c r="YV474" s="350"/>
      <c r="YW474" s="350"/>
      <c r="YX474" s="350"/>
      <c r="YY474" s="350"/>
      <c r="YZ474" s="350"/>
      <c r="ZA474" s="350"/>
      <c r="ZB474" s="350"/>
      <c r="ZC474" s="350"/>
      <c r="ZD474" s="350"/>
      <c r="ZE474" s="350"/>
      <c r="ZF474" s="350"/>
      <c r="ZG474" s="350"/>
      <c r="ZH474" s="350"/>
      <c r="ZI474" s="350"/>
      <c r="ZJ474" s="350"/>
      <c r="ZK474" s="350"/>
      <c r="ZL474" s="350"/>
      <c r="ZM474" s="350"/>
      <c r="ZN474" s="350"/>
      <c r="ZO474" s="350"/>
      <c r="ZP474" s="350"/>
      <c r="ZQ474" s="350"/>
      <c r="ZR474" s="350"/>
      <c r="ZS474" s="350"/>
      <c r="ZT474" s="350"/>
      <c r="ZU474" s="350"/>
      <c r="ZV474" s="350"/>
      <c r="ZW474" s="350"/>
      <c r="ZX474" s="350"/>
      <c r="ZY474" s="350"/>
      <c r="ZZ474" s="350"/>
      <c r="AAA474" s="350"/>
      <c r="AAB474" s="350"/>
      <c r="AAC474" s="350"/>
      <c r="AAD474" s="350"/>
      <c r="AAE474" s="350"/>
      <c r="AAF474" s="350"/>
      <c r="AAG474" s="350"/>
      <c r="AAH474" s="350"/>
      <c r="AAI474" s="350"/>
      <c r="AAJ474" s="350"/>
      <c r="AAK474" s="350"/>
      <c r="AAL474" s="350"/>
      <c r="AAM474" s="350"/>
      <c r="AAN474" s="350"/>
      <c r="AAO474" s="350"/>
      <c r="AAP474" s="350"/>
      <c r="AAQ474" s="350"/>
      <c r="AAR474" s="350"/>
      <c r="AAS474" s="350"/>
      <c r="AAT474" s="350"/>
      <c r="AAU474" s="350"/>
      <c r="AAV474" s="350"/>
      <c r="AAW474" s="350"/>
      <c r="AAX474" s="350"/>
      <c r="AAY474" s="350"/>
      <c r="AAZ474" s="350"/>
      <c r="ABA474" s="350"/>
      <c r="ABB474" s="350"/>
      <c r="ABC474" s="350"/>
      <c r="ABD474" s="350"/>
      <c r="ABE474" s="350"/>
      <c r="ABF474" s="350"/>
      <c r="ABG474" s="350"/>
      <c r="ABH474" s="350"/>
      <c r="ABI474" s="350"/>
      <c r="ABJ474" s="350"/>
      <c r="ABK474" s="350"/>
      <c r="ABL474" s="350"/>
      <c r="ABM474" s="350"/>
      <c r="ABN474" s="350"/>
      <c r="ABO474" s="350"/>
      <c r="ABP474" s="350"/>
      <c r="ABQ474" s="350"/>
      <c r="ABR474" s="350"/>
      <c r="ABS474" s="350"/>
      <c r="ABT474" s="350"/>
      <c r="ABU474" s="350"/>
      <c r="ABV474" s="350"/>
      <c r="ABW474" s="350"/>
      <c r="ABX474" s="350"/>
      <c r="ABY474" s="350"/>
      <c r="ABZ474" s="350"/>
      <c r="ACA474" s="350"/>
      <c r="ACB474" s="350"/>
      <c r="ACC474" s="350"/>
      <c r="ACD474" s="350"/>
      <c r="ACE474" s="350"/>
      <c r="ACF474" s="350"/>
      <c r="ACG474" s="350"/>
      <c r="ACH474" s="350"/>
      <c r="ACI474" s="350"/>
      <c r="ACJ474" s="350"/>
      <c r="ACK474" s="350"/>
      <c r="ACL474" s="350"/>
      <c r="ACM474" s="350"/>
      <c r="ACN474" s="350"/>
      <c r="ACO474" s="350"/>
      <c r="ACP474" s="350"/>
      <c r="ACQ474" s="350"/>
      <c r="ACR474" s="350"/>
      <c r="ACS474" s="350"/>
      <c r="ACT474" s="350"/>
      <c r="ACU474" s="350"/>
      <c r="ACV474" s="350"/>
      <c r="ACW474" s="350"/>
      <c r="ACX474" s="350"/>
      <c r="ACY474" s="350"/>
      <c r="ACZ474" s="350"/>
      <c r="ADA474" s="350"/>
      <c r="ADB474" s="350"/>
      <c r="ADC474" s="350"/>
      <c r="ADD474" s="350"/>
      <c r="ADE474" s="350"/>
      <c r="ADF474" s="350"/>
      <c r="ADG474" s="350"/>
      <c r="ADH474" s="350"/>
      <c r="ADI474" s="350"/>
      <c r="ADJ474" s="350"/>
      <c r="ADK474" s="350"/>
      <c r="ADL474" s="350"/>
      <c r="ADM474" s="350"/>
      <c r="ADN474" s="350"/>
      <c r="ADO474" s="350"/>
      <c r="ADP474" s="350"/>
      <c r="ADQ474" s="350"/>
      <c r="ADR474" s="350"/>
      <c r="ADS474" s="350"/>
      <c r="ADT474" s="350"/>
      <c r="ADU474" s="350"/>
      <c r="ADV474" s="350"/>
      <c r="ADW474" s="350"/>
      <c r="ADX474" s="350"/>
      <c r="ADY474" s="350"/>
      <c r="ADZ474" s="350"/>
      <c r="AEA474" s="350"/>
      <c r="AEB474" s="350"/>
      <c r="AEC474" s="350"/>
      <c r="AED474" s="350"/>
      <c r="AEE474" s="350"/>
      <c r="AEF474" s="350"/>
      <c r="AEG474" s="350"/>
      <c r="AEH474" s="350"/>
      <c r="AEI474" s="350"/>
      <c r="AEJ474" s="350"/>
      <c r="AEK474" s="350"/>
      <c r="AEL474" s="350"/>
      <c r="AEM474" s="350"/>
      <c r="AEN474" s="350"/>
      <c r="AEO474" s="350"/>
      <c r="AEP474" s="350"/>
      <c r="AEQ474" s="350"/>
      <c r="AER474" s="350"/>
      <c r="AES474" s="350"/>
      <c r="AET474" s="350"/>
      <c r="AEU474" s="350"/>
      <c r="AEV474" s="350"/>
      <c r="AEW474" s="350"/>
      <c r="AEX474" s="350"/>
      <c r="AEY474" s="350"/>
      <c r="AEZ474" s="350"/>
      <c r="AFA474" s="350"/>
      <c r="AFB474" s="350"/>
      <c r="AFC474" s="350"/>
      <c r="AFD474" s="350"/>
      <c r="AFE474" s="350"/>
      <c r="AFF474" s="350"/>
      <c r="AFG474" s="350"/>
      <c r="AFH474" s="350"/>
      <c r="AFI474" s="350"/>
      <c r="AFJ474" s="350"/>
      <c r="AFK474" s="350"/>
      <c r="AFL474" s="350"/>
      <c r="AFM474" s="350"/>
      <c r="AFN474" s="350"/>
      <c r="AFO474" s="350"/>
      <c r="AFP474" s="350"/>
      <c r="AFQ474" s="350"/>
      <c r="AFR474" s="350"/>
      <c r="AFS474" s="350"/>
      <c r="AFT474" s="350"/>
      <c r="AFU474" s="350"/>
      <c r="AFV474" s="350"/>
      <c r="AFW474" s="350"/>
      <c r="AFX474" s="350"/>
      <c r="AFY474" s="350"/>
      <c r="AFZ474" s="350"/>
      <c r="AGA474" s="350"/>
      <c r="AGB474" s="350"/>
      <c r="AGC474" s="350"/>
      <c r="AGD474" s="350"/>
      <c r="AGE474" s="350"/>
      <c r="AGF474" s="350"/>
      <c r="AGG474" s="350"/>
      <c r="AGH474" s="350"/>
      <c r="AGI474" s="350"/>
      <c r="AGJ474" s="350"/>
      <c r="AGK474" s="350"/>
      <c r="AGL474" s="350"/>
      <c r="AGM474" s="350"/>
      <c r="AGN474" s="350"/>
      <c r="AGO474" s="350"/>
      <c r="AGP474" s="350"/>
      <c r="AGQ474" s="350"/>
      <c r="AGR474" s="350"/>
      <c r="AGS474" s="350"/>
      <c r="AGT474" s="350"/>
      <c r="AGU474" s="350"/>
      <c r="AGV474" s="350"/>
      <c r="AGW474" s="350"/>
      <c r="AGX474" s="350"/>
      <c r="AGY474" s="350"/>
      <c r="AGZ474" s="350"/>
      <c r="AHA474" s="350"/>
      <c r="AHB474" s="350"/>
      <c r="AHC474" s="350"/>
      <c r="AHD474" s="350"/>
      <c r="AHE474" s="350"/>
      <c r="AHF474" s="350"/>
      <c r="AHG474" s="350"/>
      <c r="AHH474" s="350"/>
      <c r="AHI474" s="350"/>
      <c r="AHJ474" s="350"/>
      <c r="AHK474" s="350"/>
      <c r="AHL474" s="350"/>
      <c r="AHM474" s="350"/>
      <c r="AHN474" s="350"/>
      <c r="AHO474" s="350"/>
      <c r="AHP474" s="350"/>
      <c r="AHQ474" s="350"/>
      <c r="AHR474" s="350"/>
      <c r="AHS474" s="350"/>
      <c r="AHT474" s="350"/>
      <c r="AHU474" s="350"/>
      <c r="AHV474" s="350"/>
      <c r="AHW474" s="350"/>
      <c r="AHX474" s="350"/>
      <c r="AHY474" s="350"/>
      <c r="AHZ474" s="350"/>
      <c r="AIA474" s="350"/>
      <c r="AIB474" s="350"/>
      <c r="AIC474" s="350"/>
      <c r="AID474" s="350"/>
      <c r="AIE474" s="350"/>
      <c r="AIF474" s="350"/>
      <c r="AIG474" s="350"/>
      <c r="AIH474" s="350"/>
      <c r="AII474" s="350"/>
      <c r="AIJ474" s="350"/>
      <c r="AIK474" s="350"/>
      <c r="AIL474" s="350"/>
      <c r="AIM474" s="350"/>
      <c r="AIN474" s="350"/>
      <c r="AIO474" s="350"/>
      <c r="AIP474" s="350"/>
      <c r="AIQ474" s="350"/>
      <c r="AIR474" s="350"/>
      <c r="AIS474" s="350"/>
      <c r="AIT474" s="350"/>
      <c r="AIU474" s="350"/>
      <c r="AIV474" s="350"/>
      <c r="AIW474" s="350"/>
      <c r="AIX474" s="350"/>
      <c r="AIY474" s="350"/>
      <c r="AIZ474" s="350"/>
      <c r="AJA474" s="350"/>
      <c r="AJB474" s="350"/>
      <c r="AJC474" s="350"/>
      <c r="AJD474" s="350"/>
      <c r="AJE474" s="350"/>
      <c r="AJF474" s="350"/>
      <c r="AJG474" s="350"/>
      <c r="AJH474" s="350"/>
      <c r="AJI474" s="350"/>
      <c r="AJJ474" s="350"/>
      <c r="AJK474" s="350"/>
      <c r="AJL474" s="350"/>
      <c r="AJM474" s="350"/>
      <c r="AJN474" s="350"/>
      <c r="AJO474" s="350"/>
      <c r="AJP474" s="350"/>
      <c r="AJQ474" s="350"/>
      <c r="AJR474" s="350"/>
      <c r="AJS474" s="350"/>
      <c r="AJT474" s="350"/>
      <c r="AJU474" s="350"/>
      <c r="AJV474" s="350"/>
      <c r="AJW474" s="350"/>
      <c r="AJX474" s="350"/>
      <c r="AJY474" s="350"/>
      <c r="AJZ474" s="350"/>
      <c r="AKA474" s="350"/>
      <c r="AKB474" s="350"/>
      <c r="AKC474" s="350"/>
      <c r="AKD474" s="350"/>
      <c r="AKE474" s="350"/>
      <c r="AKF474" s="350"/>
      <c r="AKG474" s="350"/>
      <c r="AKH474" s="350"/>
      <c r="AKI474" s="350"/>
      <c r="AKJ474" s="350"/>
      <c r="AKK474" s="350"/>
      <c r="AKL474" s="350"/>
      <c r="AKM474" s="350"/>
      <c r="AKN474" s="350"/>
      <c r="AKO474" s="350"/>
      <c r="AKP474" s="350"/>
      <c r="AKQ474" s="350"/>
      <c r="AKR474" s="350"/>
      <c r="AKS474" s="350"/>
      <c r="AKT474" s="350"/>
      <c r="AKU474" s="350"/>
      <c r="AKV474" s="350"/>
      <c r="AKW474" s="350"/>
      <c r="AKX474" s="350"/>
      <c r="AKY474" s="350"/>
      <c r="AKZ474" s="350"/>
      <c r="ALA474" s="350"/>
      <c r="ALB474" s="350"/>
      <c r="ALC474" s="350"/>
      <c r="ALD474" s="350"/>
      <c r="ALE474" s="350"/>
      <c r="ALF474" s="350"/>
      <c r="ALG474" s="350"/>
      <c r="ALH474" s="350"/>
      <c r="ALI474" s="350"/>
      <c r="ALJ474" s="350"/>
      <c r="ALK474" s="350"/>
      <c r="ALL474" s="350"/>
      <c r="ALM474" s="350"/>
      <c r="ALN474" s="350"/>
      <c r="ALO474" s="350"/>
      <c r="ALP474" s="350"/>
      <c r="ALQ474" s="350"/>
      <c r="ALR474" s="350"/>
      <c r="ALS474" s="350"/>
      <c r="ALT474" s="350"/>
      <c r="ALU474" s="350"/>
      <c r="ALV474" s="350"/>
      <c r="ALW474" s="350"/>
      <c r="ALX474" s="350"/>
      <c r="ALY474" s="350"/>
      <c r="ALZ474" s="350"/>
      <c r="AMA474" s="350"/>
      <c r="AMB474" s="350"/>
      <c r="AMC474" s="350"/>
      <c r="AMD474" s="350"/>
      <c r="AME474" s="350"/>
      <c r="AMF474" s="350"/>
      <c r="AMG474" s="350"/>
      <c r="AMH474" s="350"/>
      <c r="AMI474" s="350"/>
      <c r="AMJ474" s="350"/>
      <c r="AMK474" s="350"/>
      <c r="AML474" s="350"/>
      <c r="AMM474" s="350"/>
      <c r="AMN474" s="350"/>
      <c r="AMO474" s="350"/>
      <c r="AMP474" s="350"/>
      <c r="AMQ474" s="350"/>
      <c r="AMR474" s="350"/>
      <c r="AMS474" s="350"/>
      <c r="AMT474" s="350"/>
      <c r="AMU474" s="350"/>
      <c r="AMV474" s="350"/>
      <c r="AMW474" s="350"/>
      <c r="AMX474" s="350"/>
      <c r="AMY474" s="350"/>
      <c r="AMZ474" s="350"/>
      <c r="ANA474" s="350"/>
      <c r="ANB474" s="350"/>
      <c r="ANC474" s="350"/>
      <c r="AND474" s="350"/>
      <c r="ANE474" s="350"/>
      <c r="ANF474" s="350"/>
      <c r="ANG474" s="350"/>
      <c r="ANH474" s="350"/>
      <c r="ANI474" s="350"/>
      <c r="ANJ474" s="350"/>
      <c r="ANK474" s="350"/>
      <c r="ANL474" s="350"/>
      <c r="ANM474" s="350"/>
      <c r="ANN474" s="350"/>
      <c r="ANO474" s="350"/>
      <c r="ANP474" s="350"/>
      <c r="ANQ474" s="350"/>
      <c r="ANR474" s="350"/>
      <c r="ANS474" s="350"/>
      <c r="ANT474" s="350"/>
      <c r="ANU474" s="350"/>
      <c r="ANV474" s="350"/>
      <c r="ANW474" s="350"/>
      <c r="ANX474" s="350"/>
      <c r="ANY474" s="350"/>
      <c r="ANZ474" s="350"/>
      <c r="AOA474" s="350"/>
      <c r="AOB474" s="350"/>
      <c r="AOC474" s="350"/>
      <c r="AOD474" s="350"/>
      <c r="AOE474" s="350"/>
      <c r="AOF474" s="350"/>
      <c r="AOG474" s="350"/>
      <c r="AOH474" s="350"/>
      <c r="AOI474" s="350"/>
      <c r="AOJ474" s="350"/>
      <c r="AOK474" s="350"/>
      <c r="AOL474" s="350"/>
      <c r="AOM474" s="350"/>
      <c r="AON474" s="350"/>
      <c r="AOO474" s="350"/>
      <c r="AOP474" s="350"/>
      <c r="AOQ474" s="350"/>
      <c r="AOR474" s="350"/>
      <c r="AOS474" s="350"/>
      <c r="AOT474" s="350"/>
      <c r="AOU474" s="350"/>
      <c r="AOV474" s="350"/>
      <c r="AOW474" s="350"/>
      <c r="AOX474" s="350"/>
      <c r="AOY474" s="350"/>
      <c r="AOZ474" s="350"/>
      <c r="APA474" s="350"/>
      <c r="APB474" s="350"/>
      <c r="APC474" s="350"/>
      <c r="APD474" s="350"/>
      <c r="APE474" s="350"/>
      <c r="APF474" s="350"/>
      <c r="APG474" s="350"/>
      <c r="APH474" s="350"/>
      <c r="API474" s="350"/>
      <c r="APJ474" s="350"/>
      <c r="APK474" s="350"/>
      <c r="APL474" s="350"/>
      <c r="APM474" s="350"/>
      <c r="APN474" s="350"/>
      <c r="APO474" s="350"/>
      <c r="APP474" s="350"/>
      <c r="APQ474" s="350"/>
      <c r="APR474" s="350"/>
      <c r="APS474" s="350"/>
      <c r="APT474" s="350"/>
      <c r="APU474" s="350"/>
      <c r="APV474" s="350"/>
      <c r="APW474" s="350"/>
      <c r="APX474" s="350"/>
      <c r="APY474" s="350"/>
      <c r="APZ474" s="350"/>
      <c r="AQA474" s="350"/>
      <c r="AQB474" s="350"/>
      <c r="AQC474" s="350"/>
      <c r="AQD474" s="350"/>
      <c r="AQE474" s="350"/>
      <c r="AQF474" s="350"/>
      <c r="AQG474" s="350"/>
      <c r="AQH474" s="350"/>
      <c r="AQI474" s="350"/>
      <c r="AQJ474" s="350"/>
      <c r="AQK474" s="350"/>
      <c r="AQL474" s="350"/>
      <c r="AQM474" s="350"/>
      <c r="AQN474" s="350"/>
      <c r="AQO474" s="350"/>
      <c r="AQP474" s="350"/>
      <c r="AQQ474" s="350"/>
      <c r="AQR474" s="350"/>
      <c r="AQS474" s="350"/>
      <c r="AQT474" s="350"/>
      <c r="AQU474" s="350"/>
      <c r="AQV474" s="350"/>
      <c r="AQW474" s="350"/>
      <c r="AQX474" s="350"/>
      <c r="AQY474" s="350"/>
      <c r="AQZ474" s="350"/>
      <c r="ARA474" s="350"/>
      <c r="ARB474" s="350"/>
      <c r="ARC474" s="350"/>
      <c r="ARD474" s="350"/>
      <c r="ARE474" s="350"/>
      <c r="ARF474" s="350"/>
      <c r="ARG474" s="350"/>
      <c r="ARH474" s="350"/>
      <c r="ARI474" s="350"/>
      <c r="ARJ474" s="350"/>
      <c r="ARK474" s="350"/>
      <c r="ARL474" s="350"/>
      <c r="ARM474" s="350"/>
      <c r="ARN474" s="350"/>
      <c r="ARO474" s="350"/>
      <c r="ARP474" s="350"/>
      <c r="ARQ474" s="350"/>
      <c r="ARR474" s="350"/>
      <c r="ARS474" s="350"/>
      <c r="ART474" s="350"/>
      <c r="ARU474" s="350"/>
      <c r="ARV474" s="350"/>
      <c r="ARW474" s="350"/>
      <c r="ARX474" s="350"/>
      <c r="ARY474" s="350"/>
      <c r="ARZ474" s="350"/>
      <c r="ASA474" s="350"/>
      <c r="ASB474" s="350"/>
      <c r="ASC474" s="350"/>
      <c r="ASD474" s="350"/>
      <c r="ASE474" s="350"/>
      <c r="ASF474" s="350"/>
      <c r="ASG474" s="350"/>
      <c r="ASH474" s="350"/>
      <c r="ASI474" s="350"/>
      <c r="ASJ474" s="350"/>
      <c r="ASK474" s="350"/>
      <c r="ASL474" s="350"/>
      <c r="ASM474" s="350"/>
      <c r="ASN474" s="350"/>
      <c r="ASO474" s="350"/>
      <c r="ASP474" s="350"/>
      <c r="ASQ474" s="350"/>
      <c r="ASR474" s="350"/>
      <c r="ASS474" s="350"/>
      <c r="AST474" s="350"/>
      <c r="ASU474" s="350"/>
      <c r="ASV474" s="350"/>
      <c r="ASW474" s="350"/>
      <c r="ASX474" s="350"/>
      <c r="ASY474" s="350"/>
      <c r="ASZ474" s="350"/>
      <c r="ATA474" s="350"/>
      <c r="ATB474" s="350"/>
      <c r="ATC474" s="350"/>
      <c r="ATD474" s="350"/>
      <c r="ATE474" s="350"/>
      <c r="ATF474" s="350"/>
      <c r="ATG474" s="350"/>
      <c r="ATH474" s="350"/>
      <c r="ATI474" s="350"/>
      <c r="ATJ474" s="350"/>
      <c r="ATK474" s="350"/>
      <c r="ATL474" s="350"/>
      <c r="ATM474" s="350"/>
      <c r="ATN474" s="350"/>
      <c r="ATO474" s="350"/>
      <c r="ATP474" s="350"/>
      <c r="ATQ474" s="350"/>
      <c r="ATR474" s="350"/>
      <c r="ATS474" s="350"/>
      <c r="ATT474" s="350"/>
      <c r="ATU474" s="350"/>
      <c r="ATV474" s="350"/>
      <c r="ATW474" s="350"/>
      <c r="ATX474" s="350"/>
      <c r="ATY474" s="350"/>
      <c r="ATZ474" s="350"/>
      <c r="AUA474" s="350"/>
      <c r="AUB474" s="350"/>
      <c r="AUC474" s="350"/>
      <c r="AUD474" s="350"/>
      <c r="AUE474" s="350"/>
      <c r="AUF474" s="350"/>
      <c r="AUG474" s="350"/>
      <c r="AUH474" s="350"/>
      <c r="AUI474" s="350"/>
      <c r="AUJ474" s="350"/>
      <c r="AUK474" s="350"/>
      <c r="AUL474" s="350"/>
      <c r="AUM474" s="350"/>
      <c r="AUN474" s="350"/>
      <c r="AUO474" s="350"/>
      <c r="AUP474" s="350"/>
      <c r="AUQ474" s="350"/>
      <c r="AUR474" s="350"/>
      <c r="AUS474" s="350"/>
      <c r="AUT474" s="350"/>
      <c r="AUU474" s="350"/>
      <c r="AUV474" s="350"/>
      <c r="AUW474" s="350"/>
      <c r="AUX474" s="350"/>
      <c r="AUY474" s="350"/>
      <c r="AUZ474" s="350"/>
      <c r="AVA474" s="350"/>
      <c r="AVB474" s="350"/>
      <c r="AVC474" s="350"/>
      <c r="AVD474" s="350"/>
      <c r="AVE474" s="350"/>
      <c r="AVF474" s="350"/>
      <c r="AVG474" s="350"/>
      <c r="AVH474" s="350"/>
      <c r="AVI474" s="350"/>
      <c r="AVJ474" s="350"/>
      <c r="AVK474" s="350"/>
      <c r="AVL474" s="350"/>
      <c r="AVM474" s="350"/>
      <c r="AVN474" s="350"/>
      <c r="AVO474" s="350"/>
      <c r="AVP474" s="350"/>
      <c r="AVQ474" s="350"/>
      <c r="AVR474" s="350"/>
      <c r="AVS474" s="350"/>
      <c r="AVT474" s="350"/>
      <c r="AVU474" s="350"/>
      <c r="AVV474" s="350"/>
      <c r="AVW474" s="350"/>
      <c r="AVX474" s="350"/>
      <c r="AVY474" s="350"/>
      <c r="AVZ474" s="350"/>
      <c r="AWA474" s="350"/>
      <c r="AWB474" s="350"/>
      <c r="AWC474" s="350"/>
      <c r="AWD474" s="350"/>
      <c r="AWE474" s="350"/>
      <c r="AWF474" s="350"/>
      <c r="AWG474" s="350"/>
      <c r="AWH474" s="350"/>
      <c r="AWI474" s="350"/>
      <c r="AWJ474" s="350"/>
      <c r="AWK474" s="350"/>
      <c r="AWL474" s="350"/>
      <c r="AWM474" s="350"/>
      <c r="AWN474" s="350"/>
      <c r="AWO474" s="350"/>
      <c r="AWP474" s="350"/>
      <c r="AWQ474" s="350"/>
      <c r="AWR474" s="350"/>
      <c r="AWS474" s="350"/>
      <c r="AWT474" s="350"/>
      <c r="AWU474" s="350"/>
      <c r="AWV474" s="350"/>
      <c r="AWW474" s="350"/>
      <c r="AWX474" s="350"/>
      <c r="AWY474" s="350"/>
      <c r="AWZ474" s="350"/>
      <c r="AXA474" s="350"/>
      <c r="AXB474" s="350"/>
      <c r="AXC474" s="350"/>
      <c r="AXD474" s="350"/>
      <c r="AXE474" s="350"/>
      <c r="AXF474" s="350"/>
      <c r="AXG474" s="350"/>
      <c r="AXH474" s="350"/>
      <c r="AXI474" s="350"/>
      <c r="AXJ474" s="350"/>
      <c r="AXK474" s="350"/>
      <c r="AXL474" s="350"/>
      <c r="AXM474" s="350"/>
      <c r="AXN474" s="350"/>
      <c r="AXO474" s="350"/>
      <c r="AXP474" s="350"/>
      <c r="AXQ474" s="350"/>
      <c r="AXR474" s="350"/>
      <c r="AXS474" s="350"/>
      <c r="AXT474" s="350"/>
      <c r="AXU474" s="350"/>
      <c r="AXV474" s="350"/>
      <c r="AXW474" s="350"/>
      <c r="AXX474" s="350"/>
      <c r="AXY474" s="350"/>
      <c r="AXZ474" s="350"/>
      <c r="AYA474" s="350"/>
      <c r="AYB474" s="350"/>
      <c r="AYC474" s="350"/>
      <c r="AYD474" s="350"/>
      <c r="AYE474" s="350"/>
      <c r="AYF474" s="350"/>
      <c r="AYG474" s="350"/>
      <c r="AYH474" s="350"/>
      <c r="AYI474" s="350"/>
      <c r="AYJ474" s="350"/>
      <c r="AYK474" s="350"/>
      <c r="AYL474" s="350"/>
      <c r="AYM474" s="350"/>
      <c r="AYN474" s="350"/>
      <c r="AYO474" s="350"/>
      <c r="AYP474" s="350"/>
      <c r="AYQ474" s="350"/>
      <c r="AYR474" s="350"/>
      <c r="AYS474" s="350"/>
      <c r="AYT474" s="350"/>
      <c r="AYU474" s="350"/>
      <c r="AYV474" s="350"/>
      <c r="AYW474" s="350"/>
      <c r="AYX474" s="350"/>
      <c r="AYY474" s="350"/>
      <c r="AYZ474" s="350"/>
      <c r="AZA474" s="350"/>
      <c r="AZB474" s="350"/>
      <c r="AZC474" s="350"/>
      <c r="AZD474" s="350"/>
      <c r="AZE474" s="350"/>
      <c r="AZF474" s="350"/>
      <c r="AZG474" s="350"/>
      <c r="AZH474" s="350"/>
      <c r="AZI474" s="350"/>
      <c r="AZJ474" s="350"/>
      <c r="AZK474" s="350"/>
      <c r="AZL474" s="350"/>
      <c r="AZM474" s="350"/>
      <c r="AZN474" s="350"/>
      <c r="AZO474" s="350"/>
      <c r="AZP474" s="350"/>
      <c r="AZQ474" s="350"/>
      <c r="AZR474" s="350"/>
      <c r="AZS474" s="350"/>
      <c r="AZT474" s="350"/>
      <c r="AZU474" s="350"/>
      <c r="AZV474" s="350"/>
      <c r="AZW474" s="350"/>
      <c r="AZX474" s="350"/>
      <c r="AZY474" s="350"/>
      <c r="AZZ474" s="350"/>
      <c r="BAA474" s="350"/>
      <c r="BAB474" s="350"/>
      <c r="BAC474" s="350"/>
      <c r="BAD474" s="350"/>
      <c r="BAE474" s="350"/>
      <c r="BAF474" s="350"/>
      <c r="BAG474" s="350"/>
      <c r="BAH474" s="350"/>
      <c r="BAI474" s="350"/>
      <c r="BAJ474" s="350"/>
      <c r="BAK474" s="350"/>
      <c r="BAL474" s="350"/>
      <c r="BAM474" s="350"/>
      <c r="BAN474" s="350"/>
      <c r="BAO474" s="350"/>
      <c r="BAP474" s="350"/>
      <c r="BAQ474" s="350"/>
      <c r="BAR474" s="350"/>
      <c r="BAS474" s="350"/>
      <c r="BAT474" s="350"/>
      <c r="BAU474" s="350"/>
      <c r="BAV474" s="350"/>
      <c r="BAW474" s="350"/>
      <c r="BAX474" s="350"/>
      <c r="BAY474" s="350"/>
      <c r="BAZ474" s="350"/>
      <c r="BBA474" s="350"/>
      <c r="BBB474" s="350"/>
      <c r="BBC474" s="350"/>
      <c r="BBD474" s="350"/>
      <c r="BBE474" s="350"/>
      <c r="BBF474" s="350"/>
      <c r="BBG474" s="350"/>
      <c r="BBH474" s="350"/>
      <c r="BBI474" s="350"/>
      <c r="BBJ474" s="350"/>
      <c r="BBK474" s="350"/>
      <c r="BBL474" s="350"/>
      <c r="BBM474" s="350"/>
      <c r="BBN474" s="350"/>
      <c r="BBO474" s="350"/>
      <c r="BBP474" s="350"/>
      <c r="BBQ474" s="350"/>
      <c r="BBR474" s="350"/>
      <c r="BBS474" s="350"/>
      <c r="BBT474" s="350"/>
      <c r="BBU474" s="350"/>
      <c r="BBV474" s="350"/>
      <c r="BBW474" s="350"/>
      <c r="BBX474" s="350"/>
      <c r="BBY474" s="350"/>
      <c r="BBZ474" s="350"/>
      <c r="BCA474" s="350"/>
      <c r="BCB474" s="350"/>
      <c r="BCC474" s="350"/>
      <c r="BCD474" s="350"/>
      <c r="BCE474" s="350"/>
      <c r="BCF474" s="350"/>
      <c r="BCG474" s="350"/>
      <c r="BCH474" s="350"/>
      <c r="BCI474" s="350"/>
      <c r="BCJ474" s="350"/>
      <c r="BCK474" s="350"/>
      <c r="BCL474" s="350"/>
      <c r="BCM474" s="350"/>
      <c r="BCN474" s="350"/>
      <c r="BCO474" s="350"/>
      <c r="BCP474" s="350"/>
      <c r="BCQ474" s="350"/>
      <c r="BCR474" s="350"/>
      <c r="BCS474" s="350"/>
      <c r="BCT474" s="350"/>
      <c r="BCU474" s="350"/>
      <c r="BCV474" s="350"/>
      <c r="BCW474" s="350"/>
      <c r="BCX474" s="350"/>
      <c r="BCY474" s="350"/>
      <c r="BCZ474" s="350"/>
      <c r="BDA474" s="350"/>
      <c r="BDB474" s="350"/>
      <c r="BDC474" s="350"/>
      <c r="BDD474" s="350"/>
      <c r="BDE474" s="350"/>
      <c r="BDF474" s="350"/>
      <c r="BDG474" s="350"/>
      <c r="BDH474" s="350"/>
      <c r="BDI474" s="350"/>
      <c r="BDJ474" s="350"/>
      <c r="BDK474" s="350"/>
      <c r="BDL474" s="350"/>
      <c r="BDM474" s="350"/>
      <c r="BDN474" s="350"/>
      <c r="BDO474" s="350"/>
      <c r="BDP474" s="350"/>
      <c r="BDQ474" s="350"/>
      <c r="BDR474" s="350"/>
      <c r="BDS474" s="350"/>
      <c r="BDT474" s="350"/>
      <c r="BDU474" s="350"/>
      <c r="BDV474" s="350"/>
      <c r="BDW474" s="350"/>
      <c r="BDX474" s="350"/>
      <c r="BDY474" s="350"/>
      <c r="BDZ474" s="350"/>
      <c r="BEA474" s="350"/>
      <c r="BEB474" s="350"/>
      <c r="BEC474" s="350"/>
      <c r="BED474" s="350"/>
      <c r="BEE474" s="350"/>
      <c r="BEF474" s="350"/>
      <c r="BEG474" s="350"/>
      <c r="BEH474" s="350"/>
      <c r="BEI474" s="350"/>
      <c r="BEJ474" s="350"/>
      <c r="BEK474" s="350"/>
      <c r="BEL474" s="350"/>
      <c r="BEM474" s="350"/>
      <c r="BEN474" s="350"/>
      <c r="BEO474" s="350"/>
      <c r="BEP474" s="350"/>
      <c r="BEQ474" s="350"/>
      <c r="BER474" s="350"/>
      <c r="BES474" s="350"/>
      <c r="BET474" s="350"/>
      <c r="BEU474" s="350"/>
      <c r="BEV474" s="350"/>
      <c r="BEW474" s="350"/>
      <c r="BEX474" s="350"/>
      <c r="BEY474" s="350"/>
      <c r="BEZ474" s="350"/>
      <c r="BFA474" s="350"/>
      <c r="BFB474" s="350"/>
      <c r="BFC474" s="350"/>
      <c r="BFD474" s="350"/>
      <c r="BFE474" s="350"/>
      <c r="BFF474" s="350"/>
      <c r="BFG474" s="350"/>
      <c r="BFH474" s="350"/>
      <c r="BFI474" s="350"/>
      <c r="BFJ474" s="350"/>
      <c r="BFK474" s="350"/>
      <c r="BFL474" s="350"/>
      <c r="BFM474" s="350"/>
      <c r="BFN474" s="350"/>
      <c r="BFO474" s="350"/>
      <c r="BFP474" s="350"/>
      <c r="BFQ474" s="350"/>
      <c r="BFR474" s="350"/>
      <c r="BFS474" s="350"/>
      <c r="BFT474" s="350"/>
      <c r="BFU474" s="350"/>
      <c r="BFV474" s="350"/>
      <c r="BFW474" s="350"/>
      <c r="BFX474" s="350"/>
      <c r="BFY474" s="350"/>
      <c r="BFZ474" s="350"/>
      <c r="BGA474" s="350"/>
      <c r="BGB474" s="350"/>
      <c r="BGC474" s="350"/>
      <c r="BGD474" s="350"/>
      <c r="BGE474" s="350"/>
      <c r="BGF474" s="350"/>
      <c r="BGG474" s="350"/>
      <c r="BGH474" s="350"/>
      <c r="BGI474" s="350"/>
      <c r="BGJ474" s="350"/>
      <c r="BGK474" s="350"/>
      <c r="BGL474" s="350"/>
      <c r="BGM474" s="350"/>
      <c r="BGN474" s="350"/>
      <c r="BGO474" s="350"/>
      <c r="BGP474" s="350"/>
      <c r="BGQ474" s="350"/>
      <c r="BGR474" s="350"/>
      <c r="BGS474" s="350"/>
      <c r="BGT474" s="350"/>
      <c r="BGU474" s="350"/>
      <c r="BGV474" s="350"/>
      <c r="BGW474" s="350"/>
      <c r="BGX474" s="350"/>
      <c r="BGY474" s="350"/>
      <c r="BGZ474" s="350"/>
      <c r="BHA474" s="350"/>
      <c r="BHB474" s="350"/>
      <c r="BHC474" s="350"/>
      <c r="BHD474" s="350"/>
      <c r="BHE474" s="350"/>
      <c r="BHF474" s="350"/>
      <c r="BHG474" s="350"/>
      <c r="BHH474" s="350"/>
      <c r="BHI474" s="350"/>
      <c r="BHJ474" s="350"/>
      <c r="BHK474" s="350"/>
      <c r="BHL474" s="350"/>
      <c r="BHM474" s="350"/>
      <c r="BHN474" s="350"/>
      <c r="BHO474" s="350"/>
      <c r="BHP474" s="350"/>
      <c r="BHQ474" s="350"/>
      <c r="BHR474" s="350"/>
      <c r="BHS474" s="350"/>
      <c r="BHT474" s="350"/>
      <c r="BHU474" s="350"/>
      <c r="BHV474" s="350"/>
      <c r="BHW474" s="350"/>
      <c r="BHX474" s="350"/>
      <c r="BHY474" s="350"/>
      <c r="BHZ474" s="350"/>
      <c r="BIA474" s="350"/>
      <c r="BIB474" s="350"/>
      <c r="BIC474" s="350"/>
      <c r="BID474" s="350"/>
      <c r="BIE474" s="350"/>
      <c r="BIF474" s="350"/>
      <c r="BIG474" s="350"/>
      <c r="BIH474" s="350"/>
      <c r="BII474" s="350"/>
      <c r="BIJ474" s="350"/>
      <c r="BIK474" s="350"/>
      <c r="BIL474" s="350"/>
      <c r="BIM474" s="350"/>
      <c r="BIN474" s="350"/>
      <c r="BIO474" s="350"/>
      <c r="BIP474" s="350"/>
      <c r="BIQ474" s="350"/>
      <c r="BIR474" s="350"/>
      <c r="BIS474" s="350"/>
      <c r="BIT474" s="350"/>
      <c r="BIU474" s="350"/>
      <c r="BIV474" s="350"/>
      <c r="BIW474" s="350"/>
      <c r="BIX474" s="350"/>
      <c r="BIY474" s="350"/>
      <c r="BIZ474" s="350"/>
      <c r="BJA474" s="350"/>
      <c r="BJB474" s="350"/>
      <c r="BJC474" s="350"/>
      <c r="BJD474" s="350"/>
      <c r="BJE474" s="350"/>
      <c r="BJF474" s="350"/>
      <c r="BJG474" s="350"/>
      <c r="BJH474" s="350"/>
      <c r="BJI474" s="350"/>
      <c r="BJJ474" s="350"/>
      <c r="BJK474" s="350"/>
      <c r="BJL474" s="350"/>
      <c r="BJM474" s="350"/>
      <c r="BJN474" s="350"/>
      <c r="BJO474" s="350"/>
      <c r="BJP474" s="350"/>
      <c r="BJQ474" s="350"/>
      <c r="BJR474" s="350"/>
      <c r="BJS474" s="350"/>
      <c r="BJT474" s="350"/>
      <c r="BJU474" s="350"/>
      <c r="BJV474" s="350"/>
      <c r="BJW474" s="350"/>
      <c r="BJX474" s="350"/>
      <c r="BJY474" s="350"/>
      <c r="BJZ474" s="350"/>
      <c r="BKA474" s="350"/>
      <c r="BKB474" s="350"/>
      <c r="BKC474" s="350"/>
      <c r="BKD474" s="350"/>
      <c r="BKE474" s="350"/>
      <c r="BKF474" s="350"/>
      <c r="BKG474" s="350"/>
      <c r="BKH474" s="350"/>
      <c r="BKI474" s="350"/>
      <c r="BKJ474" s="350"/>
      <c r="BKK474" s="350"/>
      <c r="BKL474" s="350"/>
      <c r="BKM474" s="350"/>
      <c r="BKN474" s="350"/>
      <c r="BKO474" s="350"/>
      <c r="BKP474" s="350"/>
      <c r="BKQ474" s="350"/>
      <c r="BKR474" s="350"/>
      <c r="BKS474" s="350"/>
      <c r="BKT474" s="350"/>
      <c r="BKU474" s="350"/>
      <c r="BKV474" s="350"/>
      <c r="BKW474" s="350"/>
      <c r="BKX474" s="350"/>
      <c r="BKY474" s="350"/>
      <c r="BKZ474" s="350"/>
      <c r="BLA474" s="350"/>
      <c r="BLB474" s="350"/>
      <c r="BLC474" s="350"/>
      <c r="BLD474" s="350"/>
      <c r="BLE474" s="350"/>
      <c r="BLF474" s="350"/>
      <c r="BLG474" s="350"/>
      <c r="BLH474" s="350"/>
      <c r="BLI474" s="350"/>
      <c r="BLJ474" s="350"/>
      <c r="BLK474" s="350"/>
      <c r="BLL474" s="350"/>
      <c r="BLM474" s="350"/>
      <c r="BLN474" s="350"/>
      <c r="BLO474" s="350"/>
      <c r="BLP474" s="350"/>
      <c r="BLQ474" s="350"/>
      <c r="BLR474" s="350"/>
      <c r="BLS474" s="350"/>
      <c r="BLT474" s="350"/>
      <c r="BLU474" s="350"/>
      <c r="BLV474" s="350"/>
      <c r="BLW474" s="350"/>
      <c r="BLX474" s="350"/>
      <c r="BLY474" s="350"/>
      <c r="BLZ474" s="350"/>
      <c r="BMA474" s="350"/>
      <c r="BMB474" s="350"/>
      <c r="BMC474" s="350"/>
      <c r="BMD474" s="350"/>
      <c r="BME474" s="350"/>
      <c r="BMF474" s="350"/>
      <c r="BMG474" s="350"/>
      <c r="BMH474" s="350"/>
      <c r="BMI474" s="350"/>
      <c r="BMJ474" s="350"/>
      <c r="BMK474" s="350"/>
      <c r="BML474" s="350"/>
      <c r="BMM474" s="350"/>
      <c r="BMN474" s="350"/>
      <c r="BMO474" s="350"/>
      <c r="BMP474" s="350"/>
      <c r="BMQ474" s="350"/>
      <c r="BMR474" s="350"/>
      <c r="BMS474" s="350"/>
      <c r="BMT474" s="350"/>
      <c r="BMU474" s="350"/>
      <c r="BMV474" s="350"/>
      <c r="BMW474" s="350"/>
      <c r="BMX474" s="350"/>
      <c r="BMY474" s="350"/>
      <c r="BMZ474" s="350"/>
      <c r="BNA474" s="350"/>
      <c r="BNB474" s="350"/>
      <c r="BNC474" s="350"/>
      <c r="BND474" s="350"/>
      <c r="BNE474" s="350"/>
      <c r="BNF474" s="350"/>
      <c r="BNG474" s="350"/>
      <c r="BNH474" s="350"/>
      <c r="BNI474" s="350"/>
      <c r="BNJ474" s="350"/>
      <c r="BNK474" s="350"/>
      <c r="BNL474" s="350"/>
      <c r="BNM474" s="350"/>
      <c r="BNN474" s="350"/>
      <c r="BNO474" s="350"/>
      <c r="BNP474" s="350"/>
      <c r="BNQ474" s="350"/>
      <c r="BNR474" s="350"/>
      <c r="BNS474" s="350"/>
      <c r="BNT474" s="350"/>
      <c r="BNU474" s="350"/>
      <c r="BNV474" s="350"/>
      <c r="BNW474" s="350"/>
      <c r="BNX474" s="350"/>
      <c r="BNY474" s="350"/>
      <c r="BNZ474" s="350"/>
      <c r="BOA474" s="350"/>
      <c r="BOB474" s="350"/>
      <c r="BOC474" s="350"/>
      <c r="BOD474" s="350"/>
      <c r="BOE474" s="350"/>
      <c r="BOF474" s="350"/>
      <c r="BOG474" s="350"/>
      <c r="BOH474" s="350"/>
      <c r="BOI474" s="350"/>
      <c r="BOJ474" s="350"/>
      <c r="BOK474" s="350"/>
      <c r="BOL474" s="350"/>
      <c r="BOM474" s="350"/>
      <c r="BON474" s="350"/>
      <c r="BOO474" s="350"/>
      <c r="BOP474" s="350"/>
      <c r="BOQ474" s="350"/>
      <c r="BOR474" s="350"/>
      <c r="BOS474" s="350"/>
      <c r="BOT474" s="350"/>
      <c r="BOU474" s="350"/>
      <c r="BOV474" s="350"/>
      <c r="BOW474" s="350"/>
      <c r="BOX474" s="350"/>
      <c r="BOY474" s="350"/>
      <c r="BOZ474" s="350"/>
      <c r="BPA474" s="350"/>
      <c r="BPB474" s="350"/>
      <c r="BPC474" s="350"/>
      <c r="BPD474" s="350"/>
      <c r="BPE474" s="350"/>
      <c r="BPF474" s="350"/>
      <c r="BPG474" s="350"/>
      <c r="BPH474" s="350"/>
      <c r="BPI474" s="350"/>
      <c r="BPJ474" s="350"/>
      <c r="BPK474" s="350"/>
      <c r="BPL474" s="350"/>
      <c r="BPM474" s="350"/>
      <c r="BPN474" s="350"/>
      <c r="BPO474" s="350"/>
      <c r="BPP474" s="350"/>
      <c r="BPQ474" s="350"/>
      <c r="BPR474" s="350"/>
      <c r="BPS474" s="350"/>
      <c r="BPT474" s="350"/>
      <c r="BPU474" s="350"/>
      <c r="BPV474" s="350"/>
      <c r="BPW474" s="350"/>
      <c r="BPX474" s="350"/>
      <c r="BPY474" s="350"/>
      <c r="BPZ474" s="350"/>
      <c r="BQA474" s="350"/>
      <c r="BQB474" s="350"/>
      <c r="BQC474" s="350"/>
      <c r="BQD474" s="350"/>
      <c r="BQE474" s="350"/>
      <c r="BQF474" s="350"/>
      <c r="BQG474" s="350"/>
      <c r="BQH474" s="350"/>
      <c r="BQI474" s="350"/>
      <c r="BQJ474" s="350"/>
      <c r="BQK474" s="350"/>
      <c r="BQL474" s="350"/>
      <c r="BQM474" s="350"/>
      <c r="BQN474" s="350"/>
      <c r="BQO474" s="350"/>
      <c r="BQP474" s="350"/>
      <c r="BQQ474" s="350"/>
      <c r="BQR474" s="350"/>
      <c r="BQS474" s="350"/>
      <c r="BQT474" s="350"/>
      <c r="BQU474" s="350"/>
      <c r="BQV474" s="350"/>
      <c r="BQW474" s="350"/>
      <c r="BQX474" s="350"/>
      <c r="BQY474" s="350"/>
      <c r="BQZ474" s="350"/>
      <c r="BRA474" s="350"/>
      <c r="BRB474" s="350"/>
      <c r="BRC474" s="350"/>
      <c r="BRD474" s="350"/>
      <c r="BRE474" s="350"/>
      <c r="BRF474" s="350"/>
      <c r="BRG474" s="350"/>
      <c r="BRH474" s="350"/>
      <c r="BRI474" s="350"/>
      <c r="BRJ474" s="350"/>
      <c r="BRK474" s="350"/>
      <c r="BRL474" s="350"/>
      <c r="BRM474" s="350"/>
      <c r="BRN474" s="350"/>
      <c r="BRO474" s="350"/>
      <c r="BRP474" s="350"/>
      <c r="BRQ474" s="350"/>
      <c r="BRR474" s="350"/>
      <c r="BRS474" s="350"/>
      <c r="BRT474" s="350"/>
      <c r="BRU474" s="350"/>
      <c r="BRV474" s="350"/>
      <c r="BRW474" s="350"/>
      <c r="BRX474" s="350"/>
      <c r="BRY474" s="350"/>
      <c r="BRZ474" s="350"/>
      <c r="BSA474" s="350"/>
      <c r="BSB474" s="350"/>
      <c r="BSC474" s="350"/>
      <c r="BSD474" s="350"/>
      <c r="BSE474" s="350"/>
      <c r="BSF474" s="350"/>
      <c r="BSG474" s="350"/>
      <c r="BSH474" s="350"/>
      <c r="BSI474" s="350"/>
      <c r="BSJ474" s="350"/>
      <c r="BSK474" s="350"/>
      <c r="BSL474" s="350"/>
      <c r="BSM474" s="350"/>
      <c r="BSN474" s="350"/>
      <c r="BSO474" s="350"/>
      <c r="BSP474" s="350"/>
      <c r="BSQ474" s="350"/>
      <c r="BSR474" s="350"/>
      <c r="BSS474" s="350"/>
      <c r="BST474" s="350"/>
      <c r="BSU474" s="350"/>
      <c r="BSV474" s="350"/>
      <c r="BSW474" s="350"/>
      <c r="BSX474" s="350"/>
      <c r="BSY474" s="350"/>
      <c r="BSZ474" s="350"/>
      <c r="BTA474" s="350"/>
      <c r="BTB474" s="350"/>
      <c r="BTC474" s="350"/>
      <c r="BTD474" s="350"/>
      <c r="BTE474" s="350"/>
      <c r="BTF474" s="350"/>
      <c r="BTG474" s="350"/>
      <c r="BTH474" s="350"/>
      <c r="BTI474" s="350"/>
      <c r="BTJ474" s="350"/>
      <c r="BTK474" s="350"/>
      <c r="BTL474" s="350"/>
      <c r="BTM474" s="350"/>
      <c r="BTN474" s="350"/>
      <c r="BTO474" s="350"/>
      <c r="BTP474" s="350"/>
      <c r="BTQ474" s="350"/>
      <c r="BTR474" s="350"/>
      <c r="BTS474" s="350"/>
      <c r="BTT474" s="350"/>
      <c r="BTU474" s="350"/>
      <c r="BTV474" s="350"/>
      <c r="BTW474" s="350"/>
      <c r="BTX474" s="350"/>
      <c r="BTY474" s="350"/>
      <c r="BTZ474" s="350"/>
      <c r="BUA474" s="350"/>
      <c r="BUB474" s="350"/>
      <c r="BUC474" s="350"/>
      <c r="BUD474" s="350"/>
      <c r="BUE474" s="350"/>
      <c r="BUF474" s="350"/>
      <c r="BUG474" s="350"/>
      <c r="BUH474" s="350"/>
      <c r="BUI474" s="350"/>
      <c r="BUJ474" s="350"/>
      <c r="BUK474" s="350"/>
      <c r="BUL474" s="350"/>
      <c r="BUM474" s="350"/>
      <c r="BUN474" s="350"/>
      <c r="BUO474" s="350"/>
      <c r="BUP474" s="350"/>
      <c r="BUQ474" s="350"/>
      <c r="BUR474" s="350"/>
      <c r="BUS474" s="350"/>
      <c r="BUT474" s="350"/>
      <c r="BUU474" s="350"/>
      <c r="BUV474" s="350"/>
      <c r="BUW474" s="350"/>
      <c r="BUX474" s="350"/>
      <c r="BUY474" s="350"/>
      <c r="BUZ474" s="350"/>
      <c r="BVA474" s="350"/>
      <c r="BVB474" s="350"/>
      <c r="BVC474" s="350"/>
      <c r="BVD474" s="350"/>
      <c r="BVE474" s="350"/>
      <c r="BVF474" s="350"/>
      <c r="BVG474" s="350"/>
      <c r="BVH474" s="350"/>
      <c r="BVI474" s="350"/>
      <c r="BVJ474" s="350"/>
      <c r="BVK474" s="350"/>
      <c r="BVL474" s="350"/>
      <c r="BVM474" s="350"/>
      <c r="BVN474" s="350"/>
      <c r="BVO474" s="350"/>
      <c r="BVP474" s="350"/>
      <c r="BVQ474" s="350"/>
      <c r="BVR474" s="350"/>
      <c r="BVS474" s="350"/>
      <c r="BVT474" s="350"/>
      <c r="BVU474" s="350"/>
      <c r="BVV474" s="350"/>
      <c r="BVW474" s="350"/>
      <c r="BVX474" s="350"/>
      <c r="BVY474" s="350"/>
      <c r="BVZ474" s="350"/>
      <c r="BWA474" s="350"/>
      <c r="BWB474" s="350"/>
      <c r="BWC474" s="350"/>
      <c r="BWD474" s="350"/>
      <c r="BWE474" s="350"/>
      <c r="BWF474" s="350"/>
      <c r="BWG474" s="350"/>
      <c r="BWH474" s="350"/>
      <c r="BWI474" s="350"/>
      <c r="BWJ474" s="350"/>
      <c r="BWK474" s="350"/>
      <c r="BWL474" s="350"/>
      <c r="BWM474" s="350"/>
      <c r="BWN474" s="350"/>
      <c r="BWO474" s="350"/>
      <c r="BWP474" s="350"/>
      <c r="BWQ474" s="350"/>
      <c r="BWR474" s="350"/>
      <c r="BWS474" s="350"/>
      <c r="BWT474" s="350"/>
      <c r="BWU474" s="350"/>
      <c r="BWV474" s="350"/>
      <c r="BWW474" s="350"/>
      <c r="BWX474" s="350"/>
      <c r="BWY474" s="350"/>
      <c r="BWZ474" s="350"/>
      <c r="BXA474" s="350"/>
      <c r="BXB474" s="350"/>
      <c r="BXC474" s="350"/>
      <c r="BXD474" s="350"/>
      <c r="BXE474" s="350"/>
      <c r="BXF474" s="350"/>
      <c r="BXG474" s="350"/>
      <c r="BXH474" s="350"/>
      <c r="BXI474" s="350"/>
      <c r="BXJ474" s="350"/>
      <c r="BXK474" s="350"/>
      <c r="BXL474" s="350"/>
      <c r="BXM474" s="350"/>
      <c r="BXN474" s="350"/>
      <c r="BXO474" s="350"/>
      <c r="BXP474" s="350"/>
      <c r="BXQ474" s="350"/>
      <c r="BXR474" s="350"/>
      <c r="BXS474" s="350"/>
      <c r="BXT474" s="350"/>
      <c r="BXU474" s="350"/>
      <c r="BXV474" s="350"/>
      <c r="BXW474" s="350"/>
      <c r="BXX474" s="350"/>
      <c r="BXY474" s="350"/>
      <c r="BXZ474" s="350"/>
      <c r="BYA474" s="350"/>
      <c r="BYB474" s="350"/>
      <c r="BYC474" s="350"/>
      <c r="BYD474" s="350"/>
      <c r="BYE474" s="350"/>
      <c r="BYF474" s="350"/>
      <c r="BYG474" s="350"/>
      <c r="BYH474" s="350"/>
      <c r="BYI474" s="350"/>
      <c r="BYJ474" s="350"/>
      <c r="BYK474" s="350"/>
      <c r="BYL474" s="350"/>
      <c r="BYM474" s="350"/>
      <c r="BYN474" s="350"/>
      <c r="BYO474" s="350"/>
      <c r="BYP474" s="350"/>
      <c r="BYQ474" s="350"/>
      <c r="BYR474" s="350"/>
      <c r="BYS474" s="350"/>
      <c r="BYT474" s="350"/>
      <c r="BYU474" s="350"/>
      <c r="BYV474" s="350"/>
      <c r="BYW474" s="350"/>
      <c r="BYX474" s="350"/>
      <c r="BYY474" s="350"/>
      <c r="BYZ474" s="350"/>
      <c r="BZA474" s="350"/>
      <c r="BZB474" s="350"/>
      <c r="BZC474" s="350"/>
      <c r="BZD474" s="350"/>
      <c r="BZE474" s="350"/>
      <c r="BZF474" s="350"/>
      <c r="BZG474" s="350"/>
      <c r="BZH474" s="350"/>
      <c r="BZI474" s="350"/>
      <c r="BZJ474" s="350"/>
      <c r="BZK474" s="350"/>
      <c r="BZL474" s="350"/>
      <c r="BZM474" s="350"/>
      <c r="BZN474" s="350"/>
      <c r="BZO474" s="350"/>
      <c r="BZP474" s="350"/>
      <c r="BZQ474" s="350"/>
      <c r="BZR474" s="350"/>
      <c r="BZS474" s="350"/>
      <c r="BZT474" s="350"/>
      <c r="BZU474" s="350"/>
      <c r="BZV474" s="350"/>
      <c r="BZW474" s="350"/>
      <c r="BZX474" s="350"/>
      <c r="BZY474" s="350"/>
      <c r="BZZ474" s="350"/>
      <c r="CAA474" s="350"/>
      <c r="CAB474" s="350"/>
      <c r="CAC474" s="350"/>
      <c r="CAD474" s="350"/>
      <c r="CAE474" s="350"/>
      <c r="CAF474" s="350"/>
      <c r="CAG474" s="350"/>
      <c r="CAH474" s="350"/>
      <c r="CAI474" s="350"/>
      <c r="CAJ474" s="350"/>
      <c r="CAK474" s="350"/>
      <c r="CAL474" s="350"/>
      <c r="CAM474" s="350"/>
      <c r="CAN474" s="350"/>
      <c r="CAO474" s="350"/>
      <c r="CAP474" s="350"/>
      <c r="CAQ474" s="350"/>
      <c r="CAR474" s="350"/>
      <c r="CAS474" s="350"/>
      <c r="CAT474" s="350"/>
      <c r="CAU474" s="350"/>
      <c r="CAV474" s="350"/>
      <c r="CAW474" s="350"/>
      <c r="CAX474" s="350"/>
      <c r="CAY474" s="350"/>
      <c r="CAZ474" s="350"/>
      <c r="CBA474" s="350"/>
      <c r="CBB474" s="350"/>
      <c r="CBC474" s="350"/>
      <c r="CBD474" s="350"/>
      <c r="CBE474" s="350"/>
      <c r="CBF474" s="350"/>
      <c r="CBG474" s="350"/>
      <c r="CBH474" s="350"/>
      <c r="CBI474" s="350"/>
      <c r="CBJ474" s="350"/>
      <c r="CBK474" s="350"/>
      <c r="CBL474" s="350"/>
      <c r="CBM474" s="350"/>
      <c r="CBN474" s="350"/>
      <c r="CBO474" s="350"/>
      <c r="CBP474" s="350"/>
      <c r="CBQ474" s="350"/>
      <c r="CBR474" s="350"/>
      <c r="CBS474" s="350"/>
      <c r="CBT474" s="350"/>
      <c r="CBU474" s="350"/>
      <c r="CBV474" s="350"/>
      <c r="CBW474" s="350"/>
      <c r="CBX474" s="350"/>
      <c r="CBY474" s="350"/>
      <c r="CBZ474" s="350"/>
      <c r="CCA474" s="350"/>
      <c r="CCB474" s="350"/>
      <c r="CCC474" s="350"/>
      <c r="CCD474" s="350"/>
      <c r="CCE474" s="350"/>
      <c r="CCF474" s="350"/>
      <c r="CCG474" s="350"/>
      <c r="CCH474" s="350"/>
      <c r="CCI474" s="350"/>
      <c r="CCJ474" s="350"/>
      <c r="CCK474" s="350"/>
      <c r="CCL474" s="350"/>
      <c r="CCM474" s="350"/>
      <c r="CCN474" s="350"/>
      <c r="CCO474" s="350"/>
      <c r="CCP474" s="350"/>
      <c r="CCQ474" s="350"/>
      <c r="CCR474" s="350"/>
      <c r="CCS474" s="350"/>
      <c r="CCT474" s="350"/>
      <c r="CCU474" s="350"/>
      <c r="CCV474" s="350"/>
      <c r="CCW474" s="350"/>
      <c r="CCX474" s="350"/>
      <c r="CCY474" s="350"/>
      <c r="CCZ474" s="350"/>
      <c r="CDA474" s="350"/>
      <c r="CDB474" s="350"/>
      <c r="CDC474" s="350"/>
      <c r="CDD474" s="350"/>
      <c r="CDE474" s="350"/>
      <c r="CDF474" s="350"/>
      <c r="CDG474" s="350"/>
      <c r="CDH474" s="350"/>
      <c r="CDI474" s="350"/>
      <c r="CDJ474" s="350"/>
      <c r="CDK474" s="350"/>
      <c r="CDL474" s="350"/>
      <c r="CDM474" s="350"/>
      <c r="CDN474" s="350"/>
      <c r="CDO474" s="350"/>
      <c r="CDP474" s="350"/>
      <c r="CDQ474" s="350"/>
      <c r="CDR474" s="350"/>
      <c r="CDS474" s="350"/>
      <c r="CDT474" s="350"/>
      <c r="CDU474" s="350"/>
      <c r="CDV474" s="350"/>
      <c r="CDW474" s="350"/>
      <c r="CDX474" s="350"/>
      <c r="CDY474" s="350"/>
      <c r="CDZ474" s="350"/>
      <c r="CEA474" s="350"/>
      <c r="CEB474" s="350"/>
      <c r="CEC474" s="350"/>
      <c r="CED474" s="350"/>
      <c r="CEE474" s="350"/>
      <c r="CEF474" s="350"/>
      <c r="CEG474" s="350"/>
      <c r="CEH474" s="350"/>
      <c r="CEI474" s="350"/>
      <c r="CEJ474" s="350"/>
      <c r="CEK474" s="350"/>
      <c r="CEL474" s="350"/>
      <c r="CEM474" s="350"/>
      <c r="CEN474" s="350"/>
      <c r="CEO474" s="350"/>
      <c r="CEP474" s="350"/>
      <c r="CEQ474" s="350"/>
      <c r="CER474" s="350"/>
      <c r="CES474" s="350"/>
      <c r="CET474" s="350"/>
      <c r="CEU474" s="350"/>
      <c r="CEV474" s="350"/>
      <c r="CEW474" s="350"/>
      <c r="CEX474" s="350"/>
      <c r="CEY474" s="350"/>
      <c r="CEZ474" s="350"/>
      <c r="CFA474" s="350"/>
      <c r="CFB474" s="350"/>
      <c r="CFC474" s="350"/>
      <c r="CFD474" s="350"/>
      <c r="CFE474" s="350"/>
      <c r="CFF474" s="350"/>
      <c r="CFG474" s="350"/>
      <c r="CFH474" s="350"/>
      <c r="CFI474" s="350"/>
      <c r="CFJ474" s="350"/>
      <c r="CFK474" s="350"/>
      <c r="CFL474" s="350"/>
      <c r="CFM474" s="350"/>
      <c r="CFN474" s="350"/>
      <c r="CFO474" s="350"/>
      <c r="CFP474" s="350"/>
      <c r="CFQ474" s="350"/>
      <c r="CFR474" s="350"/>
      <c r="CFS474" s="350"/>
      <c r="CFT474" s="350"/>
      <c r="CFU474" s="350"/>
      <c r="CFV474" s="350"/>
      <c r="CFW474" s="350"/>
      <c r="CFX474" s="350"/>
      <c r="CFY474" s="350"/>
      <c r="CFZ474" s="350"/>
      <c r="CGA474" s="350"/>
      <c r="CGB474" s="350"/>
      <c r="CGC474" s="350"/>
      <c r="CGD474" s="350"/>
      <c r="CGE474" s="350"/>
      <c r="CGF474" s="350"/>
      <c r="CGG474" s="350"/>
      <c r="CGH474" s="350"/>
      <c r="CGI474" s="350"/>
      <c r="CGJ474" s="350"/>
      <c r="CGK474" s="350"/>
      <c r="CGL474" s="350"/>
      <c r="CGM474" s="350"/>
      <c r="CGN474" s="350"/>
      <c r="CGO474" s="350"/>
      <c r="CGP474" s="350"/>
      <c r="CGQ474" s="350"/>
      <c r="CGR474" s="350"/>
      <c r="CGS474" s="350"/>
      <c r="CGT474" s="350"/>
      <c r="CGU474" s="350"/>
      <c r="CGV474" s="350"/>
      <c r="CGW474" s="350"/>
      <c r="CGX474" s="350"/>
      <c r="CGY474" s="350"/>
      <c r="CGZ474" s="350"/>
      <c r="CHA474" s="350"/>
      <c r="CHB474" s="350"/>
      <c r="CHC474" s="350"/>
      <c r="CHD474" s="350"/>
      <c r="CHE474" s="350"/>
      <c r="CHF474" s="350"/>
      <c r="CHG474" s="350"/>
      <c r="CHH474" s="350"/>
      <c r="CHI474" s="350"/>
      <c r="CHJ474" s="350"/>
      <c r="CHK474" s="350"/>
      <c r="CHL474" s="350"/>
      <c r="CHM474" s="350"/>
      <c r="CHN474" s="350"/>
      <c r="CHO474" s="350"/>
      <c r="CHP474" s="350"/>
      <c r="CHQ474" s="350"/>
      <c r="CHR474" s="350"/>
      <c r="CHS474" s="350"/>
      <c r="CHT474" s="350"/>
      <c r="CHU474" s="350"/>
      <c r="CHV474" s="350"/>
      <c r="CHW474" s="350"/>
      <c r="CHX474" s="350"/>
      <c r="CHY474" s="350"/>
      <c r="CHZ474" s="350"/>
      <c r="CIA474" s="350"/>
      <c r="CIB474" s="350"/>
      <c r="CIC474" s="350"/>
      <c r="CID474" s="350"/>
      <c r="CIE474" s="350"/>
      <c r="CIF474" s="350"/>
      <c r="CIG474" s="350"/>
      <c r="CIH474" s="350"/>
      <c r="CII474" s="350"/>
      <c r="CIJ474" s="350"/>
      <c r="CIK474" s="350"/>
      <c r="CIL474" s="350"/>
      <c r="CIM474" s="350"/>
      <c r="CIN474" s="350"/>
      <c r="CIO474" s="350"/>
      <c r="CIP474" s="350"/>
      <c r="CIQ474" s="350"/>
      <c r="CIR474" s="350"/>
      <c r="CIS474" s="350"/>
      <c r="CIT474" s="350"/>
      <c r="CIU474" s="350"/>
      <c r="CIV474" s="350"/>
      <c r="CIW474" s="350"/>
      <c r="CIX474" s="350"/>
      <c r="CIY474" s="350"/>
      <c r="CIZ474" s="350"/>
      <c r="CJA474" s="350"/>
      <c r="CJB474" s="350"/>
      <c r="CJC474" s="350"/>
      <c r="CJD474" s="350"/>
      <c r="CJE474" s="350"/>
      <c r="CJF474" s="350"/>
      <c r="CJG474" s="350"/>
      <c r="CJH474" s="350"/>
      <c r="CJI474" s="350"/>
      <c r="CJJ474" s="350"/>
      <c r="CJK474" s="350"/>
      <c r="CJL474" s="350"/>
      <c r="CJM474" s="350"/>
      <c r="CJN474" s="350"/>
      <c r="CJO474" s="350"/>
      <c r="CJP474" s="350"/>
      <c r="CJQ474" s="350"/>
      <c r="CJR474" s="350"/>
      <c r="CJS474" s="350"/>
      <c r="CJT474" s="350"/>
      <c r="CJU474" s="350"/>
      <c r="CJV474" s="350"/>
      <c r="CJW474" s="350"/>
      <c r="CJX474" s="350"/>
      <c r="CJY474" s="350"/>
      <c r="CJZ474" s="350"/>
      <c r="CKA474" s="350"/>
      <c r="CKB474" s="350"/>
      <c r="CKC474" s="350"/>
      <c r="CKD474" s="350"/>
      <c r="CKE474" s="350"/>
      <c r="CKF474" s="350"/>
      <c r="CKG474" s="350"/>
      <c r="CKH474" s="350"/>
      <c r="CKI474" s="350"/>
      <c r="CKJ474" s="350"/>
      <c r="CKK474" s="350"/>
      <c r="CKL474" s="350"/>
      <c r="CKM474" s="350"/>
      <c r="CKN474" s="350"/>
      <c r="CKO474" s="350"/>
      <c r="CKP474" s="350"/>
      <c r="CKQ474" s="350"/>
      <c r="CKR474" s="350"/>
      <c r="CKS474" s="350"/>
      <c r="CKT474" s="350"/>
      <c r="CKU474" s="350"/>
      <c r="CKV474" s="350"/>
      <c r="CKW474" s="350"/>
      <c r="CKX474" s="350"/>
      <c r="CKY474" s="350"/>
      <c r="CKZ474" s="350"/>
      <c r="CLA474" s="350"/>
      <c r="CLB474" s="350"/>
      <c r="CLC474" s="350"/>
      <c r="CLD474" s="350"/>
      <c r="CLE474" s="350"/>
      <c r="CLF474" s="350"/>
      <c r="CLG474" s="350"/>
      <c r="CLH474" s="350"/>
      <c r="CLI474" s="350"/>
      <c r="CLJ474" s="350"/>
      <c r="CLK474" s="350"/>
      <c r="CLL474" s="350"/>
      <c r="CLM474" s="350"/>
      <c r="CLN474" s="350"/>
      <c r="CLO474" s="350"/>
      <c r="CLP474" s="350"/>
      <c r="CLQ474" s="350"/>
      <c r="CLR474" s="350"/>
      <c r="CLS474" s="350"/>
      <c r="CLT474" s="350"/>
      <c r="CLU474" s="350"/>
      <c r="CLV474" s="350"/>
      <c r="CLW474" s="350"/>
      <c r="CLX474" s="350"/>
      <c r="CLY474" s="350"/>
      <c r="CLZ474" s="350"/>
      <c r="CMA474" s="350"/>
      <c r="CMB474" s="350"/>
      <c r="CMC474" s="350"/>
      <c r="CMD474" s="350"/>
      <c r="CME474" s="350"/>
      <c r="CMF474" s="350"/>
      <c r="CMG474" s="350"/>
      <c r="CMH474" s="350"/>
      <c r="CMI474" s="350"/>
      <c r="CMJ474" s="350"/>
      <c r="CMK474" s="350"/>
      <c r="CML474" s="350"/>
      <c r="CMM474" s="350"/>
      <c r="CMN474" s="350"/>
      <c r="CMO474" s="350"/>
      <c r="CMP474" s="350"/>
      <c r="CMQ474" s="350"/>
      <c r="CMR474" s="350"/>
      <c r="CMS474" s="350"/>
      <c r="CMT474" s="350"/>
      <c r="CMU474" s="350"/>
      <c r="CMV474" s="350"/>
      <c r="CMW474" s="350"/>
      <c r="CMX474" s="350"/>
      <c r="CMY474" s="350"/>
      <c r="CMZ474" s="350"/>
      <c r="CNA474" s="350"/>
      <c r="CNB474" s="350"/>
      <c r="CNC474" s="350"/>
      <c r="CND474" s="350"/>
      <c r="CNE474" s="350"/>
      <c r="CNF474" s="350"/>
      <c r="CNG474" s="350"/>
      <c r="CNH474" s="350"/>
      <c r="CNI474" s="350"/>
      <c r="CNJ474" s="350"/>
      <c r="CNK474" s="350"/>
      <c r="CNL474" s="350"/>
      <c r="CNM474" s="350"/>
      <c r="CNN474" s="350"/>
      <c r="CNO474" s="350"/>
      <c r="CNP474" s="350"/>
      <c r="CNQ474" s="350"/>
      <c r="CNR474" s="350"/>
      <c r="CNS474" s="350"/>
      <c r="CNT474" s="350"/>
      <c r="CNU474" s="350"/>
      <c r="CNV474" s="350"/>
      <c r="CNW474" s="350"/>
      <c r="CNX474" s="350"/>
      <c r="CNY474" s="350"/>
      <c r="CNZ474" s="350"/>
      <c r="COA474" s="350"/>
      <c r="COB474" s="350"/>
      <c r="COC474" s="350"/>
      <c r="COD474" s="350"/>
      <c r="COE474" s="350"/>
      <c r="COF474" s="350"/>
      <c r="COG474" s="350"/>
      <c r="COH474" s="350"/>
      <c r="COI474" s="350"/>
      <c r="COJ474" s="350"/>
      <c r="COK474" s="350"/>
      <c r="COL474" s="350"/>
      <c r="COM474" s="350"/>
      <c r="CON474" s="350"/>
      <c r="COO474" s="350"/>
      <c r="COP474" s="350"/>
      <c r="COQ474" s="350"/>
      <c r="COR474" s="350"/>
      <c r="COS474" s="350"/>
      <c r="COT474" s="350"/>
      <c r="COU474" s="350"/>
      <c r="COV474" s="350"/>
      <c r="COW474" s="350"/>
      <c r="COX474" s="350"/>
      <c r="COY474" s="350"/>
      <c r="COZ474" s="350"/>
      <c r="CPA474" s="350"/>
      <c r="CPB474" s="350"/>
      <c r="CPC474" s="350"/>
      <c r="CPD474" s="350"/>
      <c r="CPE474" s="350"/>
      <c r="CPF474" s="350"/>
      <c r="CPG474" s="350"/>
      <c r="CPH474" s="350"/>
      <c r="CPI474" s="350"/>
      <c r="CPJ474" s="350"/>
      <c r="CPK474" s="350"/>
      <c r="CPL474" s="350"/>
      <c r="CPM474" s="350"/>
      <c r="CPN474" s="350"/>
      <c r="CPO474" s="350"/>
      <c r="CPP474" s="350"/>
      <c r="CPQ474" s="350"/>
      <c r="CPR474" s="350"/>
      <c r="CPS474" s="350"/>
      <c r="CPT474" s="350"/>
      <c r="CPU474" s="350"/>
      <c r="CPV474" s="350"/>
      <c r="CPW474" s="350"/>
      <c r="CPX474" s="350"/>
      <c r="CPY474" s="350"/>
      <c r="CPZ474" s="350"/>
      <c r="CQA474" s="350"/>
      <c r="CQB474" s="350"/>
      <c r="CQC474" s="350"/>
      <c r="CQD474" s="350"/>
      <c r="CQE474" s="350"/>
      <c r="CQF474" s="350"/>
      <c r="CQG474" s="350"/>
      <c r="CQH474" s="350"/>
      <c r="CQI474" s="350"/>
      <c r="CQJ474" s="350"/>
      <c r="CQK474" s="350"/>
      <c r="CQL474" s="350"/>
      <c r="CQM474" s="350"/>
      <c r="CQN474" s="350"/>
      <c r="CQO474" s="350"/>
      <c r="CQP474" s="350"/>
      <c r="CQQ474" s="350"/>
      <c r="CQR474" s="350"/>
      <c r="CQS474" s="350"/>
      <c r="CQT474" s="350"/>
      <c r="CQU474" s="350"/>
      <c r="CQV474" s="350"/>
      <c r="CQW474" s="350"/>
      <c r="CQX474" s="350"/>
      <c r="CQY474" s="350"/>
      <c r="CQZ474" s="350"/>
      <c r="CRA474" s="350"/>
      <c r="CRB474" s="350"/>
      <c r="CRC474" s="350"/>
      <c r="CRD474" s="350"/>
      <c r="CRE474" s="350"/>
      <c r="CRF474" s="350"/>
      <c r="CRG474" s="350"/>
      <c r="CRH474" s="350"/>
      <c r="CRI474" s="350"/>
      <c r="CRJ474" s="350"/>
      <c r="CRK474" s="350"/>
      <c r="CRL474" s="350"/>
      <c r="CRM474" s="350"/>
      <c r="CRN474" s="350"/>
      <c r="CRO474" s="350"/>
      <c r="CRP474" s="350"/>
      <c r="CRQ474" s="350"/>
      <c r="CRR474" s="350"/>
      <c r="CRS474" s="350"/>
      <c r="CRT474" s="350"/>
      <c r="CRU474" s="350"/>
      <c r="CRV474" s="350"/>
      <c r="CRW474" s="350"/>
      <c r="CRX474" s="350"/>
      <c r="CRY474" s="350"/>
      <c r="CRZ474" s="350"/>
      <c r="CSA474" s="350"/>
      <c r="CSB474" s="350"/>
      <c r="CSC474" s="350"/>
      <c r="CSD474" s="350"/>
      <c r="CSE474" s="350"/>
      <c r="CSF474" s="350"/>
      <c r="CSG474" s="350"/>
      <c r="CSH474" s="350"/>
      <c r="CSI474" s="350"/>
      <c r="CSJ474" s="350"/>
      <c r="CSK474" s="350"/>
      <c r="CSL474" s="350"/>
      <c r="CSM474" s="350"/>
      <c r="CSN474" s="350"/>
      <c r="CSO474" s="350"/>
      <c r="CSP474" s="350"/>
      <c r="CSQ474" s="350"/>
      <c r="CSR474" s="350"/>
      <c r="CSS474" s="350"/>
      <c r="CST474" s="350"/>
      <c r="CSU474" s="350"/>
      <c r="CSV474" s="350"/>
      <c r="CSW474" s="350"/>
      <c r="CSX474" s="350"/>
      <c r="CSY474" s="350"/>
      <c r="CSZ474" s="350"/>
      <c r="CTA474" s="350"/>
      <c r="CTB474" s="350"/>
      <c r="CTC474" s="350"/>
      <c r="CTD474" s="350"/>
      <c r="CTE474" s="350"/>
      <c r="CTF474" s="350"/>
      <c r="CTG474" s="350"/>
      <c r="CTH474" s="350"/>
      <c r="CTI474" s="350"/>
      <c r="CTJ474" s="350"/>
      <c r="CTK474" s="350"/>
      <c r="CTL474" s="350"/>
      <c r="CTM474" s="350"/>
      <c r="CTN474" s="350"/>
      <c r="CTO474" s="350"/>
      <c r="CTP474" s="350"/>
      <c r="CTQ474" s="350"/>
      <c r="CTR474" s="350"/>
      <c r="CTS474" s="350"/>
      <c r="CTT474" s="350"/>
      <c r="CTU474" s="350"/>
      <c r="CTV474" s="350"/>
      <c r="CTW474" s="350"/>
      <c r="CTX474" s="350"/>
      <c r="CTY474" s="350"/>
      <c r="CTZ474" s="350"/>
      <c r="CUA474" s="350"/>
      <c r="CUB474" s="350"/>
      <c r="CUC474" s="350"/>
      <c r="CUD474" s="350"/>
      <c r="CUE474" s="350"/>
      <c r="CUF474" s="350"/>
      <c r="CUG474" s="350"/>
      <c r="CUH474" s="350"/>
      <c r="CUI474" s="350"/>
      <c r="CUJ474" s="350"/>
      <c r="CUK474" s="350"/>
      <c r="CUL474" s="350"/>
      <c r="CUM474" s="350"/>
      <c r="CUN474" s="350"/>
      <c r="CUO474" s="350"/>
      <c r="CUP474" s="350"/>
      <c r="CUQ474" s="350"/>
      <c r="CUR474" s="350"/>
      <c r="CUS474" s="350"/>
      <c r="CUT474" s="350"/>
      <c r="CUU474" s="350"/>
      <c r="CUV474" s="350"/>
      <c r="CUW474" s="350"/>
      <c r="CUX474" s="350"/>
      <c r="CUY474" s="350"/>
      <c r="CUZ474" s="350"/>
      <c r="CVA474" s="350"/>
      <c r="CVB474" s="350"/>
      <c r="CVC474" s="350"/>
      <c r="CVD474" s="350"/>
      <c r="CVE474" s="350"/>
      <c r="CVF474" s="350"/>
      <c r="CVG474" s="350"/>
      <c r="CVH474" s="350"/>
      <c r="CVI474" s="350"/>
      <c r="CVJ474" s="350"/>
      <c r="CVK474" s="350"/>
      <c r="CVL474" s="350"/>
      <c r="CVM474" s="350"/>
      <c r="CVN474" s="350"/>
      <c r="CVO474" s="350"/>
      <c r="CVP474" s="350"/>
      <c r="CVQ474" s="350"/>
      <c r="CVR474" s="350"/>
      <c r="CVS474" s="350"/>
      <c r="CVT474" s="350"/>
      <c r="CVU474" s="350"/>
      <c r="CVV474" s="350"/>
      <c r="CVW474" s="350"/>
      <c r="CVX474" s="350"/>
      <c r="CVY474" s="350"/>
      <c r="CVZ474" s="350"/>
      <c r="CWA474" s="350"/>
      <c r="CWB474" s="350"/>
      <c r="CWC474" s="350"/>
      <c r="CWD474" s="350"/>
      <c r="CWE474" s="350"/>
      <c r="CWF474" s="350"/>
      <c r="CWG474" s="350"/>
      <c r="CWH474" s="350"/>
      <c r="CWI474" s="350"/>
      <c r="CWJ474" s="350"/>
      <c r="CWK474" s="350"/>
      <c r="CWL474" s="350"/>
      <c r="CWM474" s="350"/>
      <c r="CWN474" s="350"/>
      <c r="CWO474" s="350"/>
      <c r="CWP474" s="350"/>
      <c r="CWQ474" s="350"/>
      <c r="CWR474" s="350"/>
      <c r="CWS474" s="350"/>
      <c r="CWT474" s="350"/>
      <c r="CWU474" s="350"/>
      <c r="CWV474" s="350"/>
      <c r="CWW474" s="350"/>
      <c r="CWX474" s="350"/>
      <c r="CWY474" s="350"/>
      <c r="CWZ474" s="350"/>
      <c r="CXA474" s="350"/>
      <c r="CXB474" s="350"/>
      <c r="CXC474" s="350"/>
      <c r="CXD474" s="350"/>
      <c r="CXE474" s="350"/>
      <c r="CXF474" s="350"/>
      <c r="CXG474" s="350"/>
      <c r="CXH474" s="350"/>
      <c r="CXI474" s="350"/>
      <c r="CXJ474" s="350"/>
      <c r="CXK474" s="350"/>
      <c r="CXL474" s="350"/>
      <c r="CXM474" s="350"/>
      <c r="CXN474" s="350"/>
      <c r="CXO474" s="350"/>
      <c r="CXP474" s="350"/>
      <c r="CXQ474" s="350"/>
      <c r="CXR474" s="350"/>
      <c r="CXS474" s="350"/>
      <c r="CXT474" s="350"/>
      <c r="CXU474" s="350"/>
      <c r="CXV474" s="350"/>
      <c r="CXW474" s="350"/>
      <c r="CXX474" s="350"/>
      <c r="CXY474" s="350"/>
      <c r="CXZ474" s="350"/>
      <c r="CYA474" s="350"/>
      <c r="CYB474" s="350"/>
      <c r="CYC474" s="350"/>
      <c r="CYD474" s="350"/>
      <c r="CYE474" s="350"/>
      <c r="CYF474" s="350"/>
      <c r="CYG474" s="350"/>
      <c r="CYH474" s="350"/>
      <c r="CYI474" s="350"/>
      <c r="CYJ474" s="350"/>
      <c r="CYK474" s="350"/>
      <c r="CYL474" s="350"/>
      <c r="CYM474" s="350"/>
      <c r="CYN474" s="350"/>
      <c r="CYO474" s="350"/>
      <c r="CYP474" s="350"/>
      <c r="CYQ474" s="350"/>
      <c r="CYR474" s="350"/>
      <c r="CYS474" s="350"/>
      <c r="CYT474" s="350"/>
      <c r="CYU474" s="350"/>
      <c r="CYV474" s="350"/>
      <c r="CYW474" s="350"/>
      <c r="CYX474" s="350"/>
      <c r="CYY474" s="350"/>
      <c r="CYZ474" s="350"/>
      <c r="CZA474" s="350"/>
      <c r="CZB474" s="350"/>
      <c r="CZC474" s="350"/>
      <c r="CZD474" s="350"/>
      <c r="CZE474" s="350"/>
      <c r="CZF474" s="350"/>
      <c r="CZG474" s="350"/>
      <c r="CZH474" s="350"/>
      <c r="CZI474" s="350"/>
      <c r="CZJ474" s="350"/>
      <c r="CZK474" s="350"/>
      <c r="CZL474" s="350"/>
      <c r="CZM474" s="350"/>
      <c r="CZN474" s="350"/>
      <c r="CZO474" s="350"/>
      <c r="CZP474" s="350"/>
      <c r="CZQ474" s="350"/>
      <c r="CZR474" s="350"/>
      <c r="CZS474" s="350"/>
      <c r="CZT474" s="350"/>
      <c r="CZU474" s="350"/>
      <c r="CZV474" s="350"/>
      <c r="CZW474" s="350"/>
      <c r="CZX474" s="350"/>
      <c r="CZY474" s="350"/>
      <c r="CZZ474" s="350"/>
      <c r="DAA474" s="350"/>
      <c r="DAB474" s="350"/>
      <c r="DAC474" s="350"/>
      <c r="DAD474" s="350"/>
      <c r="DAE474" s="350"/>
      <c r="DAF474" s="350"/>
      <c r="DAG474" s="350"/>
      <c r="DAH474" s="350"/>
      <c r="DAI474" s="350"/>
      <c r="DAJ474" s="350"/>
      <c r="DAK474" s="350"/>
      <c r="DAL474" s="350"/>
      <c r="DAM474" s="350"/>
      <c r="DAN474" s="350"/>
      <c r="DAO474" s="350"/>
      <c r="DAP474" s="350"/>
      <c r="DAQ474" s="350"/>
      <c r="DAR474" s="350"/>
      <c r="DAS474" s="350"/>
      <c r="DAT474" s="350"/>
      <c r="DAU474" s="350"/>
      <c r="DAV474" s="350"/>
      <c r="DAW474" s="350"/>
      <c r="DAX474" s="350"/>
      <c r="DAY474" s="350"/>
      <c r="DAZ474" s="350"/>
      <c r="DBA474" s="350"/>
      <c r="DBB474" s="350"/>
      <c r="DBC474" s="350"/>
      <c r="DBD474" s="350"/>
      <c r="DBE474" s="350"/>
      <c r="DBF474" s="350"/>
      <c r="DBG474" s="350"/>
      <c r="DBH474" s="350"/>
      <c r="DBI474" s="350"/>
      <c r="DBJ474" s="350"/>
      <c r="DBK474" s="350"/>
      <c r="DBL474" s="350"/>
      <c r="DBM474" s="350"/>
      <c r="DBN474" s="350"/>
      <c r="DBO474" s="350"/>
      <c r="DBP474" s="350"/>
      <c r="DBQ474" s="350"/>
      <c r="DBR474" s="350"/>
      <c r="DBS474" s="350"/>
      <c r="DBT474" s="350"/>
      <c r="DBU474" s="350"/>
      <c r="DBV474" s="350"/>
      <c r="DBW474" s="350"/>
      <c r="DBX474" s="350"/>
      <c r="DBY474" s="350"/>
      <c r="DBZ474" s="350"/>
      <c r="DCA474" s="350"/>
      <c r="DCB474" s="350"/>
      <c r="DCC474" s="350"/>
      <c r="DCD474" s="350"/>
      <c r="DCE474" s="350"/>
      <c r="DCF474" s="350"/>
      <c r="DCG474" s="350"/>
      <c r="DCH474" s="350"/>
      <c r="DCI474" s="350"/>
      <c r="DCJ474" s="350"/>
      <c r="DCK474" s="350"/>
      <c r="DCL474" s="350"/>
      <c r="DCM474" s="350"/>
      <c r="DCN474" s="350"/>
      <c r="DCO474" s="350"/>
      <c r="DCP474" s="350"/>
      <c r="DCQ474" s="350"/>
      <c r="DCR474" s="350"/>
      <c r="DCS474" s="350"/>
      <c r="DCT474" s="350"/>
      <c r="DCU474" s="350"/>
      <c r="DCV474" s="350"/>
      <c r="DCW474" s="350"/>
      <c r="DCX474" s="350"/>
      <c r="DCY474" s="350"/>
      <c r="DCZ474" s="350"/>
      <c r="DDA474" s="350"/>
      <c r="DDB474" s="350"/>
      <c r="DDC474" s="350"/>
      <c r="DDD474" s="350"/>
      <c r="DDE474" s="350"/>
      <c r="DDF474" s="350"/>
      <c r="DDG474" s="350"/>
      <c r="DDH474" s="350"/>
      <c r="DDI474" s="350"/>
      <c r="DDJ474" s="350"/>
      <c r="DDK474" s="350"/>
      <c r="DDL474" s="350"/>
      <c r="DDM474" s="350"/>
      <c r="DDN474" s="350"/>
      <c r="DDO474" s="350"/>
      <c r="DDP474" s="350"/>
      <c r="DDQ474" s="350"/>
      <c r="DDR474" s="350"/>
      <c r="DDS474" s="350"/>
      <c r="DDT474" s="350"/>
      <c r="DDU474" s="350"/>
      <c r="DDV474" s="350"/>
      <c r="DDW474" s="350"/>
      <c r="DDX474" s="350"/>
      <c r="DDY474" s="350"/>
      <c r="DDZ474" s="350"/>
      <c r="DEA474" s="350"/>
      <c r="DEB474" s="350"/>
      <c r="DEC474" s="350"/>
      <c r="DED474" s="350"/>
      <c r="DEE474" s="350"/>
      <c r="DEF474" s="350"/>
      <c r="DEG474" s="350"/>
      <c r="DEH474" s="350"/>
      <c r="DEI474" s="350"/>
      <c r="DEJ474" s="350"/>
      <c r="DEK474" s="350"/>
      <c r="DEL474" s="350"/>
      <c r="DEM474" s="350"/>
      <c r="DEN474" s="350"/>
      <c r="DEO474" s="350"/>
      <c r="DEP474" s="350"/>
      <c r="DEQ474" s="350"/>
      <c r="DER474" s="350"/>
      <c r="DES474" s="350"/>
      <c r="DET474" s="350"/>
      <c r="DEU474" s="350"/>
      <c r="DEV474" s="350"/>
      <c r="DEW474" s="350"/>
      <c r="DEX474" s="350"/>
      <c r="DEY474" s="350"/>
      <c r="DEZ474" s="350"/>
      <c r="DFA474" s="350"/>
      <c r="DFB474" s="350"/>
      <c r="DFC474" s="350"/>
      <c r="DFD474" s="350"/>
      <c r="DFE474" s="350"/>
      <c r="DFF474" s="350"/>
      <c r="DFG474" s="350"/>
      <c r="DFH474" s="350"/>
      <c r="DFI474" s="350"/>
      <c r="DFJ474" s="350"/>
      <c r="DFK474" s="350"/>
      <c r="DFL474" s="350"/>
      <c r="DFM474" s="350"/>
      <c r="DFN474" s="350"/>
      <c r="DFO474" s="350"/>
      <c r="DFP474" s="350"/>
      <c r="DFQ474" s="350"/>
      <c r="DFR474" s="350"/>
      <c r="DFS474" s="350"/>
      <c r="DFT474" s="350"/>
      <c r="DFU474" s="350"/>
      <c r="DFV474" s="350"/>
      <c r="DFW474" s="350"/>
      <c r="DFX474" s="350"/>
      <c r="DFY474" s="350"/>
      <c r="DFZ474" s="350"/>
      <c r="DGA474" s="350"/>
      <c r="DGB474" s="350"/>
      <c r="DGC474" s="350"/>
      <c r="DGD474" s="350"/>
      <c r="DGE474" s="350"/>
      <c r="DGF474" s="350"/>
      <c r="DGG474" s="350"/>
      <c r="DGH474" s="350"/>
      <c r="DGI474" s="350"/>
      <c r="DGJ474" s="350"/>
      <c r="DGK474" s="350"/>
      <c r="DGL474" s="350"/>
      <c r="DGM474" s="350"/>
      <c r="DGN474" s="350"/>
      <c r="DGO474" s="350"/>
      <c r="DGP474" s="350"/>
      <c r="DGQ474" s="350"/>
      <c r="DGR474" s="350"/>
      <c r="DGS474" s="350"/>
      <c r="DGT474" s="350"/>
      <c r="DGU474" s="350"/>
      <c r="DGV474" s="350"/>
      <c r="DGW474" s="350"/>
      <c r="DGX474" s="350"/>
      <c r="DGY474" s="350"/>
      <c r="DGZ474" s="350"/>
      <c r="DHA474" s="350"/>
      <c r="DHB474" s="350"/>
      <c r="DHC474" s="350"/>
      <c r="DHD474" s="350"/>
      <c r="DHE474" s="350"/>
      <c r="DHF474" s="350"/>
      <c r="DHG474" s="350"/>
      <c r="DHH474" s="350"/>
      <c r="DHI474" s="350"/>
      <c r="DHJ474" s="350"/>
      <c r="DHK474" s="350"/>
      <c r="DHL474" s="350"/>
      <c r="DHM474" s="350"/>
      <c r="DHN474" s="350"/>
      <c r="DHO474" s="350"/>
      <c r="DHP474" s="350"/>
      <c r="DHQ474" s="350"/>
      <c r="DHR474" s="350"/>
      <c r="DHS474" s="350"/>
      <c r="DHT474" s="350"/>
      <c r="DHU474" s="350"/>
      <c r="DHV474" s="350"/>
      <c r="DHW474" s="350"/>
      <c r="DHX474" s="350"/>
      <c r="DHY474" s="350"/>
      <c r="DHZ474" s="350"/>
      <c r="DIA474" s="350"/>
      <c r="DIB474" s="350"/>
      <c r="DIC474" s="350"/>
      <c r="DID474" s="350"/>
      <c r="DIE474" s="350"/>
      <c r="DIF474" s="350"/>
      <c r="DIG474" s="350"/>
      <c r="DIH474" s="350"/>
      <c r="DII474" s="350"/>
      <c r="DIJ474" s="350"/>
      <c r="DIK474" s="350"/>
      <c r="DIL474" s="350"/>
      <c r="DIM474" s="350"/>
      <c r="DIN474" s="350"/>
      <c r="DIO474" s="350"/>
      <c r="DIP474" s="350"/>
      <c r="DIQ474" s="350"/>
      <c r="DIR474" s="350"/>
      <c r="DIS474" s="350"/>
      <c r="DIT474" s="350"/>
      <c r="DIU474" s="350"/>
      <c r="DIV474" s="350"/>
      <c r="DIW474" s="350"/>
      <c r="DIX474" s="350"/>
      <c r="DIY474" s="350"/>
      <c r="DIZ474" s="350"/>
      <c r="DJA474" s="350"/>
      <c r="DJB474" s="350"/>
      <c r="DJC474" s="350"/>
      <c r="DJD474" s="350"/>
      <c r="DJE474" s="350"/>
      <c r="DJF474" s="350"/>
      <c r="DJG474" s="350"/>
      <c r="DJH474" s="350"/>
      <c r="DJI474" s="350"/>
      <c r="DJJ474" s="350"/>
      <c r="DJK474" s="350"/>
      <c r="DJL474" s="350"/>
      <c r="DJM474" s="350"/>
      <c r="DJN474" s="350"/>
      <c r="DJO474" s="350"/>
      <c r="DJP474" s="350"/>
      <c r="DJQ474" s="350"/>
      <c r="DJR474" s="350"/>
      <c r="DJS474" s="350"/>
      <c r="DJT474" s="350"/>
      <c r="DJU474" s="350"/>
      <c r="DJV474" s="350"/>
      <c r="DJW474" s="350"/>
      <c r="DJX474" s="350"/>
      <c r="DJY474" s="350"/>
      <c r="DJZ474" s="350"/>
      <c r="DKA474" s="350"/>
      <c r="DKB474" s="350"/>
      <c r="DKC474" s="350"/>
      <c r="DKD474" s="350"/>
      <c r="DKE474" s="350"/>
      <c r="DKF474" s="350"/>
      <c r="DKG474" s="350"/>
      <c r="DKH474" s="350"/>
      <c r="DKI474" s="350"/>
      <c r="DKJ474" s="350"/>
      <c r="DKK474" s="350"/>
      <c r="DKL474" s="350"/>
      <c r="DKM474" s="350"/>
      <c r="DKN474" s="350"/>
      <c r="DKO474" s="350"/>
      <c r="DKP474" s="350"/>
      <c r="DKQ474" s="350"/>
      <c r="DKR474" s="350"/>
      <c r="DKS474" s="350"/>
      <c r="DKT474" s="350"/>
      <c r="DKU474" s="350"/>
      <c r="DKV474" s="350"/>
      <c r="DKW474" s="350"/>
      <c r="DKX474" s="350"/>
      <c r="DKY474" s="350"/>
      <c r="DKZ474" s="350"/>
      <c r="DLA474" s="350"/>
      <c r="DLB474" s="350"/>
      <c r="DLC474" s="350"/>
      <c r="DLD474" s="350"/>
      <c r="DLE474" s="350"/>
      <c r="DLF474" s="350"/>
      <c r="DLG474" s="350"/>
      <c r="DLH474" s="350"/>
      <c r="DLI474" s="350"/>
      <c r="DLJ474" s="350"/>
      <c r="DLK474" s="350"/>
      <c r="DLL474" s="350"/>
      <c r="DLM474" s="350"/>
      <c r="DLN474" s="350"/>
      <c r="DLO474" s="350"/>
      <c r="DLP474" s="350"/>
      <c r="DLQ474" s="350"/>
      <c r="DLR474" s="350"/>
      <c r="DLS474" s="350"/>
      <c r="DLT474" s="350"/>
      <c r="DLU474" s="350"/>
      <c r="DLV474" s="350"/>
      <c r="DLW474" s="350"/>
      <c r="DLX474" s="350"/>
      <c r="DLY474" s="350"/>
      <c r="DLZ474" s="350"/>
      <c r="DMA474" s="350"/>
      <c r="DMB474" s="350"/>
      <c r="DMC474" s="350"/>
      <c r="DMD474" s="350"/>
      <c r="DME474" s="350"/>
      <c r="DMF474" s="350"/>
      <c r="DMG474" s="350"/>
      <c r="DMH474" s="350"/>
      <c r="DMI474" s="350"/>
      <c r="DMJ474" s="350"/>
      <c r="DMK474" s="350"/>
      <c r="DML474" s="350"/>
      <c r="DMM474" s="350"/>
      <c r="DMN474" s="350"/>
      <c r="DMO474" s="350"/>
      <c r="DMP474" s="350"/>
      <c r="DMQ474" s="350"/>
      <c r="DMR474" s="350"/>
      <c r="DMS474" s="350"/>
      <c r="DMT474" s="350"/>
      <c r="DMU474" s="350"/>
      <c r="DMV474" s="350"/>
      <c r="DMW474" s="350"/>
      <c r="DMX474" s="350"/>
      <c r="DMY474" s="350"/>
      <c r="DMZ474" s="350"/>
      <c r="DNA474" s="350"/>
      <c r="DNB474" s="350"/>
      <c r="DNC474" s="350"/>
      <c r="DND474" s="350"/>
      <c r="DNE474" s="350"/>
      <c r="DNF474" s="350"/>
      <c r="DNG474" s="350"/>
      <c r="DNH474" s="350"/>
      <c r="DNI474" s="350"/>
      <c r="DNJ474" s="350"/>
      <c r="DNK474" s="350"/>
      <c r="DNL474" s="350"/>
      <c r="DNM474" s="350"/>
      <c r="DNN474" s="350"/>
      <c r="DNO474" s="350"/>
      <c r="DNP474" s="350"/>
      <c r="DNQ474" s="350"/>
      <c r="DNR474" s="350"/>
      <c r="DNS474" s="350"/>
      <c r="DNT474" s="350"/>
      <c r="DNU474" s="350"/>
      <c r="DNV474" s="350"/>
      <c r="DNW474" s="350"/>
      <c r="DNX474" s="350"/>
      <c r="DNY474" s="350"/>
      <c r="DNZ474" s="350"/>
      <c r="DOA474" s="350"/>
      <c r="DOB474" s="350"/>
      <c r="DOC474" s="350"/>
      <c r="DOD474" s="350"/>
      <c r="DOE474" s="350"/>
      <c r="DOF474" s="350"/>
      <c r="DOG474" s="350"/>
      <c r="DOH474" s="350"/>
      <c r="DOI474" s="350"/>
      <c r="DOJ474" s="350"/>
      <c r="DOK474" s="350"/>
      <c r="DOL474" s="350"/>
      <c r="DOM474" s="350"/>
      <c r="DON474" s="350"/>
      <c r="DOO474" s="350"/>
      <c r="DOP474" s="350"/>
      <c r="DOQ474" s="350"/>
      <c r="DOR474" s="350"/>
      <c r="DOS474" s="350"/>
      <c r="DOT474" s="350"/>
      <c r="DOU474" s="350"/>
      <c r="DOV474" s="350"/>
      <c r="DOW474" s="350"/>
      <c r="DOX474" s="350"/>
      <c r="DOY474" s="350"/>
      <c r="DOZ474" s="350"/>
      <c r="DPA474" s="350"/>
      <c r="DPB474" s="350"/>
      <c r="DPC474" s="350"/>
      <c r="DPD474" s="350"/>
      <c r="DPE474" s="350"/>
      <c r="DPF474" s="350"/>
      <c r="DPG474" s="350"/>
      <c r="DPH474" s="350"/>
      <c r="DPI474" s="350"/>
      <c r="DPJ474" s="350"/>
      <c r="DPK474" s="350"/>
      <c r="DPL474" s="350"/>
      <c r="DPM474" s="350"/>
      <c r="DPN474" s="350"/>
      <c r="DPO474" s="350"/>
      <c r="DPP474" s="350"/>
      <c r="DPQ474" s="350"/>
      <c r="DPR474" s="350"/>
      <c r="DPS474" s="350"/>
      <c r="DPT474" s="350"/>
      <c r="DPU474" s="350"/>
      <c r="DPV474" s="350"/>
      <c r="DPW474" s="350"/>
      <c r="DPX474" s="350"/>
      <c r="DPY474" s="350"/>
      <c r="DPZ474" s="350"/>
      <c r="DQA474" s="350"/>
      <c r="DQB474" s="350"/>
      <c r="DQC474" s="350"/>
      <c r="DQD474" s="350"/>
      <c r="DQE474" s="350"/>
      <c r="DQF474" s="350"/>
      <c r="DQG474" s="350"/>
      <c r="DQH474" s="350"/>
      <c r="DQI474" s="350"/>
      <c r="DQJ474" s="350"/>
      <c r="DQK474" s="350"/>
      <c r="DQL474" s="350"/>
      <c r="DQM474" s="350"/>
      <c r="DQN474" s="350"/>
      <c r="DQO474" s="350"/>
      <c r="DQP474" s="350"/>
      <c r="DQQ474" s="350"/>
      <c r="DQR474" s="350"/>
      <c r="DQS474" s="350"/>
      <c r="DQT474" s="350"/>
      <c r="DQU474" s="350"/>
      <c r="DQV474" s="350"/>
      <c r="DQW474" s="350"/>
      <c r="DQX474" s="350"/>
      <c r="DQY474" s="350"/>
      <c r="DQZ474" s="350"/>
      <c r="DRA474" s="350"/>
      <c r="DRB474" s="350"/>
      <c r="DRC474" s="350"/>
      <c r="DRD474" s="350"/>
      <c r="DRE474" s="350"/>
      <c r="DRF474" s="350"/>
      <c r="DRG474" s="350"/>
      <c r="DRH474" s="350"/>
      <c r="DRI474" s="350"/>
      <c r="DRJ474" s="350"/>
      <c r="DRK474" s="350"/>
      <c r="DRL474" s="350"/>
      <c r="DRM474" s="350"/>
      <c r="DRN474" s="350"/>
      <c r="DRO474" s="350"/>
      <c r="DRP474" s="350"/>
      <c r="DRQ474" s="350"/>
      <c r="DRR474" s="350"/>
      <c r="DRS474" s="350"/>
      <c r="DRT474" s="350"/>
      <c r="DRU474" s="350"/>
      <c r="DRV474" s="350"/>
      <c r="DRW474" s="350"/>
      <c r="DRX474" s="350"/>
      <c r="DRY474" s="350"/>
      <c r="DRZ474" s="350"/>
      <c r="DSA474" s="350"/>
      <c r="DSB474" s="350"/>
      <c r="DSC474" s="350"/>
      <c r="DSD474" s="350"/>
      <c r="DSE474" s="350"/>
      <c r="DSF474" s="350"/>
      <c r="DSG474" s="350"/>
      <c r="DSH474" s="350"/>
      <c r="DSI474" s="350"/>
      <c r="DSJ474" s="350"/>
      <c r="DSK474" s="350"/>
      <c r="DSL474" s="350"/>
      <c r="DSM474" s="350"/>
      <c r="DSN474" s="350"/>
      <c r="DSO474" s="350"/>
      <c r="DSP474" s="350"/>
      <c r="DSQ474" s="350"/>
      <c r="DSR474" s="350"/>
      <c r="DSS474" s="350"/>
      <c r="DST474" s="350"/>
      <c r="DSU474" s="350"/>
      <c r="DSV474" s="350"/>
      <c r="DSW474" s="350"/>
      <c r="DSX474" s="350"/>
      <c r="DSY474" s="350"/>
      <c r="DSZ474" s="350"/>
      <c r="DTA474" s="350"/>
      <c r="DTB474" s="350"/>
      <c r="DTC474" s="350"/>
      <c r="DTD474" s="350"/>
      <c r="DTE474" s="350"/>
      <c r="DTF474" s="350"/>
      <c r="DTG474" s="350"/>
      <c r="DTH474" s="350"/>
      <c r="DTI474" s="350"/>
      <c r="DTJ474" s="350"/>
      <c r="DTK474" s="350"/>
      <c r="DTL474" s="350"/>
      <c r="DTM474" s="350"/>
      <c r="DTN474" s="350"/>
      <c r="DTO474" s="350"/>
      <c r="DTP474" s="350"/>
      <c r="DTQ474" s="350"/>
      <c r="DTR474" s="350"/>
      <c r="DTS474" s="350"/>
      <c r="DTT474" s="350"/>
      <c r="DTU474" s="350"/>
      <c r="DTV474" s="350"/>
      <c r="DTW474" s="350"/>
      <c r="DTX474" s="350"/>
      <c r="DTY474" s="350"/>
      <c r="DTZ474" s="350"/>
      <c r="DUA474" s="350"/>
      <c r="DUB474" s="350"/>
      <c r="DUC474" s="350"/>
      <c r="DUD474" s="350"/>
      <c r="DUE474" s="350"/>
      <c r="DUF474" s="350"/>
      <c r="DUG474" s="350"/>
      <c r="DUH474" s="350"/>
      <c r="DUI474" s="350"/>
      <c r="DUJ474" s="350"/>
      <c r="DUK474" s="350"/>
      <c r="DUL474" s="350"/>
      <c r="DUM474" s="350"/>
      <c r="DUN474" s="350"/>
      <c r="DUO474" s="350"/>
      <c r="DUP474" s="350"/>
      <c r="DUQ474" s="350"/>
      <c r="DUR474" s="350"/>
      <c r="DUS474" s="350"/>
      <c r="DUT474" s="350"/>
      <c r="DUU474" s="350"/>
      <c r="DUV474" s="350"/>
      <c r="DUW474" s="350"/>
      <c r="DUX474" s="350"/>
      <c r="DUY474" s="350"/>
      <c r="DUZ474" s="350"/>
      <c r="DVA474" s="350"/>
      <c r="DVB474" s="350"/>
      <c r="DVC474" s="350"/>
      <c r="DVD474" s="350"/>
      <c r="DVE474" s="350"/>
      <c r="DVF474" s="350"/>
      <c r="DVG474" s="350"/>
      <c r="DVH474" s="350"/>
      <c r="DVI474" s="350"/>
      <c r="DVJ474" s="350"/>
      <c r="DVK474" s="350"/>
      <c r="DVL474" s="350"/>
      <c r="DVM474" s="350"/>
      <c r="DVN474" s="350"/>
      <c r="DVO474" s="350"/>
      <c r="DVP474" s="350"/>
      <c r="DVQ474" s="350"/>
      <c r="DVR474" s="350"/>
      <c r="DVS474" s="350"/>
      <c r="DVT474" s="350"/>
      <c r="DVU474" s="350"/>
      <c r="DVV474" s="350"/>
      <c r="DVW474" s="350"/>
      <c r="DVX474" s="350"/>
      <c r="DVY474" s="350"/>
      <c r="DVZ474" s="350"/>
      <c r="DWA474" s="350"/>
      <c r="DWB474" s="350"/>
      <c r="DWC474" s="350"/>
      <c r="DWD474" s="350"/>
      <c r="DWE474" s="350"/>
      <c r="DWF474" s="350"/>
      <c r="DWG474" s="350"/>
      <c r="DWH474" s="350"/>
      <c r="DWI474" s="350"/>
      <c r="DWJ474" s="350"/>
      <c r="DWK474" s="350"/>
      <c r="DWL474" s="350"/>
      <c r="DWM474" s="350"/>
      <c r="DWN474" s="350"/>
      <c r="DWO474" s="350"/>
      <c r="DWP474" s="350"/>
      <c r="DWQ474" s="350"/>
      <c r="DWR474" s="350"/>
      <c r="DWS474" s="350"/>
      <c r="DWT474" s="350"/>
      <c r="DWU474" s="350"/>
      <c r="DWV474" s="350"/>
      <c r="DWW474" s="350"/>
      <c r="DWX474" s="350"/>
      <c r="DWY474" s="350"/>
      <c r="DWZ474" s="350"/>
      <c r="DXA474" s="350"/>
      <c r="DXB474" s="350"/>
      <c r="DXC474" s="350"/>
      <c r="DXD474" s="350"/>
      <c r="DXE474" s="350"/>
      <c r="DXF474" s="350"/>
      <c r="DXG474" s="350"/>
      <c r="DXH474" s="350"/>
      <c r="DXI474" s="350"/>
      <c r="DXJ474" s="350"/>
      <c r="DXK474" s="350"/>
      <c r="DXL474" s="350"/>
      <c r="DXM474" s="350"/>
      <c r="DXN474" s="350"/>
      <c r="DXO474" s="350"/>
      <c r="DXP474" s="350"/>
      <c r="DXQ474" s="350"/>
      <c r="DXR474" s="350"/>
      <c r="DXS474" s="350"/>
      <c r="DXT474" s="350"/>
      <c r="DXU474" s="350"/>
      <c r="DXV474" s="350"/>
      <c r="DXW474" s="350"/>
      <c r="DXX474" s="350"/>
      <c r="DXY474" s="350"/>
      <c r="DXZ474" s="350"/>
      <c r="DYA474" s="350"/>
      <c r="DYB474" s="350"/>
      <c r="DYC474" s="350"/>
      <c r="DYD474" s="350"/>
      <c r="DYE474" s="350"/>
      <c r="DYF474" s="350"/>
      <c r="DYG474" s="350"/>
      <c r="DYH474" s="350"/>
      <c r="DYI474" s="350"/>
      <c r="DYJ474" s="350"/>
      <c r="DYK474" s="350"/>
      <c r="DYL474" s="350"/>
      <c r="DYM474" s="350"/>
      <c r="DYN474" s="350"/>
      <c r="DYO474" s="350"/>
      <c r="DYP474" s="350"/>
      <c r="DYQ474" s="350"/>
      <c r="DYR474" s="350"/>
      <c r="DYS474" s="350"/>
      <c r="DYT474" s="350"/>
      <c r="DYU474" s="350"/>
      <c r="DYV474" s="350"/>
      <c r="DYW474" s="350"/>
      <c r="DYX474" s="350"/>
      <c r="DYY474" s="350"/>
      <c r="DYZ474" s="350"/>
      <c r="DZA474" s="350"/>
      <c r="DZB474" s="350"/>
      <c r="DZC474" s="350"/>
      <c r="DZD474" s="350"/>
      <c r="DZE474" s="350"/>
      <c r="DZF474" s="350"/>
      <c r="DZG474" s="350"/>
      <c r="DZH474" s="350"/>
      <c r="DZI474" s="350"/>
      <c r="DZJ474" s="350"/>
      <c r="DZK474" s="350"/>
      <c r="DZL474" s="350"/>
      <c r="DZM474" s="350"/>
      <c r="DZN474" s="350"/>
      <c r="DZO474" s="350"/>
      <c r="DZP474" s="350"/>
      <c r="DZQ474" s="350"/>
      <c r="DZR474" s="350"/>
      <c r="DZS474" s="350"/>
      <c r="DZT474" s="350"/>
      <c r="DZU474" s="350"/>
      <c r="DZV474" s="350"/>
      <c r="DZW474" s="350"/>
      <c r="DZX474" s="350"/>
      <c r="DZY474" s="350"/>
      <c r="DZZ474" s="350"/>
      <c r="EAA474" s="350"/>
      <c r="EAB474" s="350"/>
      <c r="EAC474" s="350"/>
      <c r="EAD474" s="350"/>
      <c r="EAE474" s="350"/>
      <c r="EAF474" s="350"/>
      <c r="EAG474" s="350"/>
      <c r="EAH474" s="350"/>
      <c r="EAI474" s="350"/>
      <c r="EAJ474" s="350"/>
      <c r="EAK474" s="350"/>
      <c r="EAL474" s="350"/>
      <c r="EAM474" s="350"/>
      <c r="EAN474" s="350"/>
      <c r="EAO474" s="350"/>
      <c r="EAP474" s="350"/>
      <c r="EAQ474" s="350"/>
      <c r="EAR474" s="350"/>
      <c r="EAS474" s="350"/>
      <c r="EAT474" s="350"/>
      <c r="EAU474" s="350"/>
      <c r="EAV474" s="350"/>
      <c r="EAW474" s="350"/>
      <c r="EAX474" s="350"/>
      <c r="EAY474" s="350"/>
      <c r="EAZ474" s="350"/>
      <c r="EBA474" s="350"/>
      <c r="EBB474" s="350"/>
      <c r="EBC474" s="350"/>
      <c r="EBD474" s="350"/>
      <c r="EBE474" s="350"/>
      <c r="EBF474" s="350"/>
      <c r="EBG474" s="350"/>
      <c r="EBH474" s="350"/>
      <c r="EBI474" s="350"/>
      <c r="EBJ474" s="350"/>
      <c r="EBK474" s="350"/>
      <c r="EBL474" s="350"/>
      <c r="EBM474" s="350"/>
      <c r="EBN474" s="350"/>
      <c r="EBO474" s="350"/>
      <c r="EBP474" s="350"/>
      <c r="EBQ474" s="350"/>
      <c r="EBR474" s="350"/>
      <c r="EBS474" s="350"/>
      <c r="EBT474" s="350"/>
      <c r="EBU474" s="350"/>
      <c r="EBV474" s="350"/>
      <c r="EBW474" s="350"/>
      <c r="EBX474" s="350"/>
      <c r="EBY474" s="350"/>
      <c r="EBZ474" s="350"/>
      <c r="ECA474" s="350"/>
      <c r="ECB474" s="350"/>
      <c r="ECC474" s="350"/>
      <c r="ECD474" s="350"/>
      <c r="ECE474" s="350"/>
      <c r="ECF474" s="350"/>
      <c r="ECG474" s="350"/>
      <c r="ECH474" s="350"/>
      <c r="ECI474" s="350"/>
      <c r="ECJ474" s="350"/>
      <c r="ECK474" s="350"/>
      <c r="ECL474" s="350"/>
      <c r="ECM474" s="350"/>
      <c r="ECN474" s="350"/>
      <c r="ECO474" s="350"/>
      <c r="ECP474" s="350"/>
      <c r="ECQ474" s="350"/>
      <c r="ECR474" s="350"/>
      <c r="ECS474" s="350"/>
      <c r="ECT474" s="350"/>
      <c r="ECU474" s="350"/>
      <c r="ECV474" s="350"/>
      <c r="ECW474" s="350"/>
      <c r="ECX474" s="350"/>
      <c r="ECY474" s="350"/>
      <c r="ECZ474" s="350"/>
      <c r="EDA474" s="350"/>
      <c r="EDB474" s="350"/>
      <c r="EDC474" s="350"/>
      <c r="EDD474" s="350"/>
      <c r="EDE474" s="350"/>
      <c r="EDF474" s="350"/>
      <c r="EDG474" s="350"/>
      <c r="EDH474" s="350"/>
      <c r="EDI474" s="350"/>
      <c r="EDJ474" s="350"/>
      <c r="EDK474" s="350"/>
      <c r="EDL474" s="350"/>
      <c r="EDM474" s="350"/>
      <c r="EDN474" s="350"/>
      <c r="EDO474" s="350"/>
      <c r="EDP474" s="350"/>
      <c r="EDQ474" s="350"/>
      <c r="EDR474" s="350"/>
      <c r="EDS474" s="350"/>
      <c r="EDT474" s="350"/>
      <c r="EDU474" s="350"/>
      <c r="EDV474" s="350"/>
      <c r="EDW474" s="350"/>
      <c r="EDX474" s="350"/>
      <c r="EDY474" s="350"/>
      <c r="EDZ474" s="350"/>
      <c r="EEA474" s="350"/>
      <c r="EEB474" s="350"/>
      <c r="EEC474" s="350"/>
      <c r="EED474" s="350"/>
      <c r="EEE474" s="350"/>
      <c r="EEF474" s="350"/>
      <c r="EEG474" s="350"/>
      <c r="EEH474" s="350"/>
      <c r="EEI474" s="350"/>
      <c r="EEJ474" s="350"/>
      <c r="EEK474" s="350"/>
      <c r="EEL474" s="350"/>
      <c r="EEM474" s="350"/>
      <c r="EEN474" s="350"/>
      <c r="EEO474" s="350"/>
      <c r="EEP474" s="350"/>
      <c r="EEQ474" s="350"/>
      <c r="EER474" s="350"/>
      <c r="EES474" s="350"/>
      <c r="EET474" s="350"/>
      <c r="EEU474" s="350"/>
      <c r="EEV474" s="350"/>
      <c r="EEW474" s="350"/>
      <c r="EEX474" s="350"/>
      <c r="EEY474" s="350"/>
      <c r="EEZ474" s="350"/>
      <c r="EFA474" s="350"/>
      <c r="EFB474" s="350"/>
      <c r="EFC474" s="350"/>
      <c r="EFD474" s="350"/>
      <c r="EFE474" s="350"/>
      <c r="EFF474" s="350"/>
      <c r="EFG474" s="350"/>
      <c r="EFH474" s="350"/>
      <c r="EFI474" s="350"/>
      <c r="EFJ474" s="350"/>
      <c r="EFK474" s="350"/>
      <c r="EFL474" s="350"/>
      <c r="EFM474" s="350"/>
      <c r="EFN474" s="350"/>
      <c r="EFO474" s="350"/>
      <c r="EFP474" s="350"/>
      <c r="EFQ474" s="350"/>
      <c r="EFR474" s="350"/>
      <c r="EFS474" s="350"/>
      <c r="EFT474" s="350"/>
      <c r="EFU474" s="350"/>
      <c r="EFV474" s="350"/>
      <c r="EFW474" s="350"/>
      <c r="EFX474" s="350"/>
      <c r="EFY474" s="350"/>
      <c r="EFZ474" s="350"/>
      <c r="EGA474" s="350"/>
      <c r="EGB474" s="350"/>
      <c r="EGC474" s="350"/>
      <c r="EGD474" s="350"/>
      <c r="EGE474" s="350"/>
      <c r="EGF474" s="350"/>
      <c r="EGG474" s="350"/>
      <c r="EGH474" s="350"/>
      <c r="EGI474" s="350"/>
      <c r="EGJ474" s="350"/>
      <c r="EGK474" s="350"/>
      <c r="EGL474" s="350"/>
      <c r="EGM474" s="350"/>
      <c r="EGN474" s="350"/>
      <c r="EGO474" s="350"/>
      <c r="EGP474" s="350"/>
      <c r="EGQ474" s="350"/>
      <c r="EGR474" s="350"/>
      <c r="EGS474" s="350"/>
      <c r="EGT474" s="350"/>
      <c r="EGU474" s="350"/>
      <c r="EGV474" s="350"/>
      <c r="EGW474" s="350"/>
      <c r="EGX474" s="350"/>
      <c r="EGY474" s="350"/>
      <c r="EGZ474" s="350"/>
      <c r="EHA474" s="350"/>
      <c r="EHB474" s="350"/>
      <c r="EHC474" s="350"/>
      <c r="EHD474" s="350"/>
      <c r="EHE474" s="350"/>
      <c r="EHF474" s="350"/>
      <c r="EHG474" s="350"/>
      <c r="EHH474" s="350"/>
      <c r="EHI474" s="350"/>
      <c r="EHJ474" s="350"/>
      <c r="EHK474" s="350"/>
      <c r="EHL474" s="350"/>
      <c r="EHM474" s="350"/>
      <c r="EHN474" s="350"/>
      <c r="EHO474" s="350"/>
      <c r="EHP474" s="350"/>
      <c r="EHQ474" s="350"/>
      <c r="EHR474" s="350"/>
      <c r="EHS474" s="350"/>
      <c r="EHT474" s="350"/>
      <c r="EHU474" s="350"/>
      <c r="EHV474" s="350"/>
      <c r="EHW474" s="350"/>
      <c r="EHX474" s="350"/>
      <c r="EHY474" s="350"/>
      <c r="EHZ474" s="350"/>
      <c r="EIA474" s="350"/>
      <c r="EIB474" s="350"/>
      <c r="EIC474" s="350"/>
      <c r="EID474" s="350"/>
      <c r="EIE474" s="350"/>
      <c r="EIF474" s="350"/>
      <c r="EIG474" s="350"/>
      <c r="EIH474" s="350"/>
      <c r="EII474" s="350"/>
      <c r="EIJ474" s="350"/>
      <c r="EIK474" s="350"/>
      <c r="EIL474" s="350"/>
      <c r="EIM474" s="350"/>
      <c r="EIN474" s="350"/>
      <c r="EIO474" s="350"/>
      <c r="EIP474" s="350"/>
      <c r="EIQ474" s="350"/>
      <c r="EIR474" s="350"/>
      <c r="EIS474" s="350"/>
      <c r="EIT474" s="350"/>
      <c r="EIU474" s="350"/>
      <c r="EIV474" s="350"/>
      <c r="EIW474" s="350"/>
      <c r="EIX474" s="350"/>
      <c r="EIY474" s="350"/>
      <c r="EIZ474" s="350"/>
      <c r="EJA474" s="350"/>
      <c r="EJB474" s="350"/>
      <c r="EJC474" s="350"/>
      <c r="EJD474" s="350"/>
      <c r="EJE474" s="350"/>
      <c r="EJF474" s="350"/>
      <c r="EJG474" s="350"/>
      <c r="EJH474" s="350"/>
      <c r="EJI474" s="350"/>
      <c r="EJJ474" s="350"/>
      <c r="EJK474" s="350"/>
      <c r="EJL474" s="350"/>
      <c r="EJM474" s="350"/>
      <c r="EJN474" s="350"/>
      <c r="EJO474" s="350"/>
      <c r="EJP474" s="350"/>
      <c r="EJQ474" s="350"/>
      <c r="EJR474" s="350"/>
      <c r="EJS474" s="350"/>
      <c r="EJT474" s="350"/>
      <c r="EJU474" s="350"/>
      <c r="EJV474" s="350"/>
      <c r="EJW474" s="350"/>
      <c r="EJX474" s="350"/>
      <c r="EJY474" s="350"/>
      <c r="EJZ474" s="350"/>
      <c r="EKA474" s="350"/>
      <c r="EKB474" s="350"/>
      <c r="EKC474" s="350"/>
      <c r="EKD474" s="350"/>
      <c r="EKE474" s="350"/>
      <c r="EKF474" s="350"/>
      <c r="EKG474" s="350"/>
      <c r="EKH474" s="350"/>
      <c r="EKI474" s="350"/>
      <c r="EKJ474" s="350"/>
      <c r="EKK474" s="350"/>
      <c r="EKL474" s="350"/>
      <c r="EKM474" s="350"/>
      <c r="EKN474" s="350"/>
      <c r="EKO474" s="350"/>
      <c r="EKP474" s="350"/>
      <c r="EKQ474" s="350"/>
      <c r="EKR474" s="350"/>
      <c r="EKS474" s="350"/>
      <c r="EKT474" s="350"/>
      <c r="EKU474" s="350"/>
      <c r="EKV474" s="350"/>
      <c r="EKW474" s="350"/>
      <c r="EKX474" s="350"/>
      <c r="EKY474" s="350"/>
      <c r="EKZ474" s="350"/>
      <c r="ELA474" s="350"/>
      <c r="ELB474" s="350"/>
      <c r="ELC474" s="350"/>
      <c r="ELD474" s="350"/>
      <c r="ELE474" s="350"/>
      <c r="ELF474" s="350"/>
      <c r="ELG474" s="350"/>
      <c r="ELH474" s="350"/>
      <c r="ELI474" s="350"/>
      <c r="ELJ474" s="350"/>
      <c r="ELK474" s="350"/>
      <c r="ELL474" s="350"/>
      <c r="ELM474" s="350"/>
      <c r="ELN474" s="350"/>
      <c r="ELO474" s="350"/>
      <c r="ELP474" s="350"/>
      <c r="ELQ474" s="350"/>
      <c r="ELR474" s="350"/>
      <c r="ELS474" s="350"/>
      <c r="ELT474" s="350"/>
      <c r="ELU474" s="350"/>
      <c r="ELV474" s="350"/>
      <c r="ELW474" s="350"/>
      <c r="ELX474" s="350"/>
      <c r="ELY474" s="350"/>
      <c r="ELZ474" s="350"/>
      <c r="EMA474" s="350"/>
      <c r="EMB474" s="350"/>
      <c r="EMC474" s="350"/>
      <c r="EMD474" s="350"/>
      <c r="EME474" s="350"/>
      <c r="EMF474" s="350"/>
      <c r="EMG474" s="350"/>
      <c r="EMH474" s="350"/>
      <c r="EMI474" s="350"/>
      <c r="EMJ474" s="350"/>
      <c r="EMK474" s="350"/>
      <c r="EML474" s="350"/>
      <c r="EMM474" s="350"/>
      <c r="EMN474" s="350"/>
      <c r="EMO474" s="350"/>
      <c r="EMP474" s="350"/>
      <c r="EMQ474" s="350"/>
      <c r="EMR474" s="350"/>
      <c r="EMS474" s="350"/>
      <c r="EMT474" s="350"/>
      <c r="EMU474" s="350"/>
      <c r="EMV474" s="350"/>
      <c r="EMW474" s="350"/>
      <c r="EMX474" s="350"/>
      <c r="EMY474" s="350"/>
      <c r="EMZ474" s="350"/>
      <c r="ENA474" s="350"/>
      <c r="ENB474" s="350"/>
      <c r="ENC474" s="350"/>
      <c r="END474" s="350"/>
      <c r="ENE474" s="350"/>
      <c r="ENF474" s="350"/>
      <c r="ENG474" s="350"/>
      <c r="ENH474" s="350"/>
      <c r="ENI474" s="350"/>
      <c r="ENJ474" s="350"/>
      <c r="ENK474" s="350"/>
      <c r="ENL474" s="350"/>
      <c r="ENM474" s="350"/>
      <c r="ENN474" s="350"/>
      <c r="ENO474" s="350"/>
      <c r="ENP474" s="350"/>
      <c r="ENQ474" s="350"/>
      <c r="ENR474" s="350"/>
      <c r="ENS474" s="350"/>
      <c r="ENT474" s="350"/>
      <c r="ENU474" s="350"/>
      <c r="ENV474" s="350"/>
      <c r="ENW474" s="350"/>
      <c r="ENX474" s="350"/>
      <c r="ENY474" s="350"/>
      <c r="ENZ474" s="350"/>
      <c r="EOA474" s="350"/>
      <c r="EOB474" s="350"/>
      <c r="EOC474" s="350"/>
      <c r="EOD474" s="350"/>
      <c r="EOE474" s="350"/>
      <c r="EOF474" s="350"/>
      <c r="EOG474" s="350"/>
      <c r="EOH474" s="350"/>
      <c r="EOI474" s="350"/>
      <c r="EOJ474" s="350"/>
      <c r="EOK474" s="350"/>
      <c r="EOL474" s="350"/>
      <c r="EOM474" s="350"/>
      <c r="EON474" s="350"/>
      <c r="EOO474" s="350"/>
      <c r="EOP474" s="350"/>
      <c r="EOQ474" s="350"/>
      <c r="EOR474" s="350"/>
      <c r="EOS474" s="350"/>
      <c r="EOT474" s="350"/>
      <c r="EOU474" s="350"/>
      <c r="EOV474" s="350"/>
      <c r="EOW474" s="350"/>
      <c r="EOX474" s="350"/>
      <c r="EOY474" s="350"/>
      <c r="EOZ474" s="350"/>
      <c r="EPA474" s="350"/>
      <c r="EPB474" s="350"/>
      <c r="EPC474" s="350"/>
      <c r="EPD474" s="350"/>
      <c r="EPE474" s="350"/>
      <c r="EPF474" s="350"/>
      <c r="EPG474" s="350"/>
      <c r="EPH474" s="350"/>
      <c r="EPI474" s="350"/>
      <c r="EPJ474" s="350"/>
      <c r="EPK474" s="350"/>
      <c r="EPL474" s="350"/>
      <c r="EPM474" s="350"/>
      <c r="EPN474" s="350"/>
      <c r="EPO474" s="350"/>
      <c r="EPP474" s="350"/>
      <c r="EPQ474" s="350"/>
      <c r="EPR474" s="350"/>
      <c r="EPS474" s="350"/>
      <c r="EPT474" s="350"/>
      <c r="EPU474" s="350"/>
      <c r="EPV474" s="350"/>
      <c r="EPW474" s="350"/>
      <c r="EPX474" s="350"/>
      <c r="EPY474" s="350"/>
      <c r="EPZ474" s="350"/>
      <c r="EQA474" s="350"/>
      <c r="EQB474" s="350"/>
      <c r="EQC474" s="350"/>
      <c r="EQD474" s="350"/>
      <c r="EQE474" s="350"/>
      <c r="EQF474" s="350"/>
      <c r="EQG474" s="350"/>
      <c r="EQH474" s="350"/>
      <c r="EQI474" s="350"/>
      <c r="EQJ474" s="350"/>
      <c r="EQK474" s="350"/>
      <c r="EQL474" s="350"/>
      <c r="EQM474" s="350"/>
      <c r="EQN474" s="350"/>
      <c r="EQO474" s="350"/>
      <c r="EQP474" s="350"/>
      <c r="EQQ474" s="350"/>
      <c r="EQR474" s="350"/>
      <c r="EQS474" s="350"/>
      <c r="EQT474" s="350"/>
      <c r="EQU474" s="350"/>
      <c r="EQV474" s="350"/>
      <c r="EQW474" s="350"/>
      <c r="EQX474" s="350"/>
      <c r="EQY474" s="350"/>
      <c r="EQZ474" s="350"/>
      <c r="ERA474" s="350"/>
      <c r="ERB474" s="350"/>
      <c r="ERC474" s="350"/>
      <c r="ERD474" s="350"/>
      <c r="ERE474" s="350"/>
      <c r="ERF474" s="350"/>
      <c r="ERG474" s="350"/>
      <c r="ERH474" s="350"/>
      <c r="ERI474" s="350"/>
      <c r="ERJ474" s="350"/>
      <c r="ERK474" s="350"/>
      <c r="ERL474" s="350"/>
      <c r="ERM474" s="350"/>
      <c r="ERN474" s="350"/>
      <c r="ERO474" s="350"/>
      <c r="ERP474" s="350"/>
      <c r="ERQ474" s="350"/>
      <c r="ERR474" s="350"/>
      <c r="ERS474" s="350"/>
      <c r="ERT474" s="350"/>
      <c r="ERU474" s="350"/>
      <c r="ERV474" s="350"/>
      <c r="ERW474" s="350"/>
      <c r="ERX474" s="350"/>
      <c r="ERY474" s="350"/>
      <c r="ERZ474" s="350"/>
      <c r="ESA474" s="350"/>
      <c r="ESB474" s="350"/>
      <c r="ESC474" s="350"/>
      <c r="ESD474" s="350"/>
      <c r="ESE474" s="350"/>
      <c r="ESF474" s="350"/>
      <c r="ESG474" s="350"/>
      <c r="ESH474" s="350"/>
      <c r="ESI474" s="350"/>
      <c r="ESJ474" s="350"/>
      <c r="ESK474" s="350"/>
      <c r="ESL474" s="350"/>
      <c r="ESM474" s="350"/>
      <c r="ESN474" s="350"/>
      <c r="ESO474" s="350"/>
      <c r="ESP474" s="350"/>
      <c r="ESQ474" s="350"/>
      <c r="ESR474" s="350"/>
      <c r="ESS474" s="350"/>
      <c r="EST474" s="350"/>
      <c r="ESU474" s="350"/>
      <c r="ESV474" s="350"/>
      <c r="ESW474" s="350"/>
      <c r="ESX474" s="350"/>
      <c r="ESY474" s="350"/>
      <c r="ESZ474" s="350"/>
      <c r="ETA474" s="350"/>
      <c r="ETB474" s="350"/>
      <c r="ETC474" s="350"/>
      <c r="ETD474" s="350"/>
      <c r="ETE474" s="350"/>
      <c r="ETF474" s="350"/>
      <c r="ETG474" s="350"/>
      <c r="ETH474" s="350"/>
      <c r="ETI474" s="350"/>
      <c r="ETJ474" s="350"/>
      <c r="ETK474" s="350"/>
      <c r="ETL474" s="350"/>
      <c r="ETM474" s="350"/>
      <c r="ETN474" s="350"/>
      <c r="ETO474" s="350"/>
      <c r="ETP474" s="350"/>
      <c r="ETQ474" s="350"/>
      <c r="ETR474" s="350"/>
      <c r="ETS474" s="350"/>
      <c r="ETT474" s="350"/>
      <c r="ETU474" s="350"/>
      <c r="ETV474" s="350"/>
      <c r="ETW474" s="350"/>
      <c r="ETX474" s="350"/>
      <c r="ETY474" s="350"/>
      <c r="ETZ474" s="350"/>
      <c r="EUA474" s="350"/>
      <c r="EUB474" s="350"/>
      <c r="EUC474" s="350"/>
      <c r="EUD474" s="350"/>
      <c r="EUE474" s="350"/>
      <c r="EUF474" s="350"/>
      <c r="EUG474" s="350"/>
      <c r="EUH474" s="350"/>
      <c r="EUI474" s="350"/>
      <c r="EUJ474" s="350"/>
      <c r="EUK474" s="350"/>
      <c r="EUL474" s="350"/>
      <c r="EUM474" s="350"/>
      <c r="EUN474" s="350"/>
      <c r="EUO474" s="350"/>
      <c r="EUP474" s="350"/>
      <c r="EUQ474" s="350"/>
      <c r="EUR474" s="350"/>
      <c r="EUS474" s="350"/>
      <c r="EUT474" s="350"/>
      <c r="EUU474" s="350"/>
      <c r="EUV474" s="350"/>
      <c r="EUW474" s="350"/>
      <c r="EUX474" s="350"/>
      <c r="EUY474" s="350"/>
      <c r="EUZ474" s="350"/>
      <c r="EVA474" s="350"/>
      <c r="EVB474" s="350"/>
      <c r="EVC474" s="350"/>
      <c r="EVD474" s="350"/>
      <c r="EVE474" s="350"/>
      <c r="EVF474" s="350"/>
      <c r="EVG474" s="350"/>
      <c r="EVH474" s="350"/>
      <c r="EVI474" s="350"/>
      <c r="EVJ474" s="350"/>
      <c r="EVK474" s="350"/>
      <c r="EVL474" s="350"/>
      <c r="EVM474" s="350"/>
      <c r="EVN474" s="350"/>
      <c r="EVO474" s="350"/>
      <c r="EVP474" s="350"/>
      <c r="EVQ474" s="350"/>
      <c r="EVR474" s="350"/>
      <c r="EVS474" s="350"/>
      <c r="EVT474" s="350"/>
      <c r="EVU474" s="350"/>
      <c r="EVV474" s="350"/>
      <c r="EVW474" s="350"/>
      <c r="EVX474" s="350"/>
      <c r="EVY474" s="350"/>
      <c r="EVZ474" s="350"/>
      <c r="EWA474" s="350"/>
      <c r="EWB474" s="350"/>
      <c r="EWC474" s="350"/>
      <c r="EWD474" s="350"/>
      <c r="EWE474" s="350"/>
      <c r="EWF474" s="350"/>
      <c r="EWG474" s="350"/>
      <c r="EWH474" s="350"/>
      <c r="EWI474" s="350"/>
      <c r="EWJ474" s="350"/>
      <c r="EWK474" s="350"/>
      <c r="EWL474" s="350"/>
      <c r="EWM474" s="350"/>
      <c r="EWN474" s="350"/>
      <c r="EWO474" s="350"/>
      <c r="EWP474" s="350"/>
      <c r="EWQ474" s="350"/>
      <c r="EWR474" s="350"/>
      <c r="EWS474" s="350"/>
      <c r="EWT474" s="350"/>
      <c r="EWU474" s="350"/>
      <c r="EWV474" s="350"/>
      <c r="EWW474" s="350"/>
      <c r="EWX474" s="350"/>
      <c r="EWY474" s="350"/>
      <c r="EWZ474" s="350"/>
      <c r="EXA474" s="350"/>
      <c r="EXB474" s="350"/>
      <c r="EXC474" s="350"/>
      <c r="EXD474" s="350"/>
      <c r="EXE474" s="350"/>
      <c r="EXF474" s="350"/>
      <c r="EXG474" s="350"/>
      <c r="EXH474" s="350"/>
      <c r="EXI474" s="350"/>
      <c r="EXJ474" s="350"/>
      <c r="EXK474" s="350"/>
      <c r="EXL474" s="350"/>
      <c r="EXM474" s="350"/>
      <c r="EXN474" s="350"/>
      <c r="EXO474" s="350"/>
      <c r="EXP474" s="350"/>
      <c r="EXQ474" s="350"/>
      <c r="EXR474" s="350"/>
      <c r="EXS474" s="350"/>
      <c r="EXT474" s="350"/>
      <c r="EXU474" s="350"/>
      <c r="EXV474" s="350"/>
      <c r="EXW474" s="350"/>
      <c r="EXX474" s="350"/>
      <c r="EXY474" s="350"/>
      <c r="EXZ474" s="350"/>
      <c r="EYA474" s="350"/>
      <c r="EYB474" s="350"/>
      <c r="EYC474" s="350"/>
      <c r="EYD474" s="350"/>
      <c r="EYE474" s="350"/>
      <c r="EYF474" s="350"/>
      <c r="EYG474" s="350"/>
      <c r="EYH474" s="350"/>
      <c r="EYI474" s="350"/>
      <c r="EYJ474" s="350"/>
      <c r="EYK474" s="350"/>
      <c r="EYL474" s="350"/>
      <c r="EYM474" s="350"/>
      <c r="EYN474" s="350"/>
      <c r="EYO474" s="350"/>
      <c r="EYP474" s="350"/>
      <c r="EYQ474" s="350"/>
      <c r="EYR474" s="350"/>
      <c r="EYS474" s="350"/>
      <c r="EYT474" s="350"/>
      <c r="EYU474" s="350"/>
      <c r="EYV474" s="350"/>
      <c r="EYW474" s="350"/>
      <c r="EYX474" s="350"/>
      <c r="EYY474" s="350"/>
      <c r="EYZ474" s="350"/>
      <c r="EZA474" s="350"/>
      <c r="EZB474" s="350"/>
      <c r="EZC474" s="350"/>
      <c r="EZD474" s="350"/>
      <c r="EZE474" s="350"/>
      <c r="EZF474" s="350"/>
      <c r="EZG474" s="350"/>
      <c r="EZH474" s="350"/>
      <c r="EZI474" s="350"/>
      <c r="EZJ474" s="350"/>
      <c r="EZK474" s="350"/>
      <c r="EZL474" s="350"/>
      <c r="EZM474" s="350"/>
      <c r="EZN474" s="350"/>
      <c r="EZO474" s="350"/>
      <c r="EZP474" s="350"/>
      <c r="EZQ474" s="350"/>
      <c r="EZR474" s="350"/>
      <c r="EZS474" s="350"/>
      <c r="EZT474" s="350"/>
      <c r="EZU474" s="350"/>
      <c r="EZV474" s="350"/>
      <c r="EZW474" s="350"/>
      <c r="EZX474" s="350"/>
      <c r="EZY474" s="350"/>
      <c r="EZZ474" s="350"/>
      <c r="FAA474" s="350"/>
      <c r="FAB474" s="350"/>
      <c r="FAC474" s="350"/>
      <c r="FAD474" s="350"/>
      <c r="FAE474" s="350"/>
      <c r="FAF474" s="350"/>
      <c r="FAG474" s="350"/>
      <c r="FAH474" s="350"/>
      <c r="FAI474" s="350"/>
      <c r="FAJ474" s="350"/>
      <c r="FAK474" s="350"/>
      <c r="FAL474" s="350"/>
      <c r="FAM474" s="350"/>
      <c r="FAN474" s="350"/>
      <c r="FAO474" s="350"/>
      <c r="FAP474" s="350"/>
      <c r="FAQ474" s="350"/>
      <c r="FAR474" s="350"/>
      <c r="FAS474" s="350"/>
      <c r="FAT474" s="350"/>
      <c r="FAU474" s="350"/>
      <c r="FAV474" s="350"/>
      <c r="FAW474" s="350"/>
      <c r="FAX474" s="350"/>
      <c r="FAY474" s="350"/>
      <c r="FAZ474" s="350"/>
      <c r="FBA474" s="350"/>
      <c r="FBB474" s="350"/>
      <c r="FBC474" s="350"/>
      <c r="FBD474" s="350"/>
      <c r="FBE474" s="350"/>
      <c r="FBF474" s="350"/>
      <c r="FBG474" s="350"/>
      <c r="FBH474" s="350"/>
      <c r="FBI474" s="350"/>
      <c r="FBJ474" s="350"/>
      <c r="FBK474" s="350"/>
      <c r="FBL474" s="350"/>
      <c r="FBM474" s="350"/>
      <c r="FBN474" s="350"/>
      <c r="FBO474" s="350"/>
      <c r="FBP474" s="350"/>
      <c r="FBQ474" s="350"/>
      <c r="FBR474" s="350"/>
      <c r="FBS474" s="350"/>
      <c r="FBT474" s="350"/>
      <c r="FBU474" s="350"/>
      <c r="FBV474" s="350"/>
      <c r="FBW474" s="350"/>
      <c r="FBX474" s="350"/>
      <c r="FBY474" s="350"/>
      <c r="FBZ474" s="350"/>
      <c r="FCA474" s="350"/>
      <c r="FCB474" s="350"/>
      <c r="FCC474" s="350"/>
      <c r="FCD474" s="350"/>
      <c r="FCE474" s="350"/>
      <c r="FCF474" s="350"/>
      <c r="FCG474" s="350"/>
      <c r="FCH474" s="350"/>
      <c r="FCI474" s="350"/>
      <c r="FCJ474" s="350"/>
      <c r="FCK474" s="350"/>
      <c r="FCL474" s="350"/>
      <c r="FCM474" s="350"/>
      <c r="FCN474" s="350"/>
      <c r="FCO474" s="350"/>
      <c r="FCP474" s="350"/>
      <c r="FCQ474" s="350"/>
      <c r="FCR474" s="350"/>
      <c r="FCS474" s="350"/>
      <c r="FCT474" s="350"/>
      <c r="FCU474" s="350"/>
      <c r="FCV474" s="350"/>
      <c r="FCW474" s="350"/>
      <c r="FCX474" s="350"/>
      <c r="FCY474" s="350"/>
      <c r="FCZ474" s="350"/>
      <c r="FDA474" s="350"/>
      <c r="FDB474" s="350"/>
      <c r="FDC474" s="350"/>
      <c r="FDD474" s="350"/>
      <c r="FDE474" s="350"/>
      <c r="FDF474" s="350"/>
      <c r="FDG474" s="350"/>
      <c r="FDH474" s="350"/>
      <c r="FDI474" s="350"/>
      <c r="FDJ474" s="350"/>
      <c r="FDK474" s="350"/>
      <c r="FDL474" s="350"/>
      <c r="FDM474" s="350"/>
      <c r="FDN474" s="350"/>
      <c r="FDO474" s="350"/>
      <c r="FDP474" s="350"/>
      <c r="FDQ474" s="350"/>
      <c r="FDR474" s="350"/>
      <c r="FDS474" s="350"/>
      <c r="FDT474" s="350"/>
      <c r="FDU474" s="350"/>
      <c r="FDV474" s="350"/>
      <c r="FDW474" s="350"/>
      <c r="FDX474" s="350"/>
      <c r="FDY474" s="350"/>
      <c r="FDZ474" s="350"/>
      <c r="FEA474" s="350"/>
      <c r="FEB474" s="350"/>
      <c r="FEC474" s="350"/>
      <c r="FED474" s="350"/>
      <c r="FEE474" s="350"/>
      <c r="FEF474" s="350"/>
      <c r="FEG474" s="350"/>
      <c r="FEH474" s="350"/>
      <c r="FEI474" s="350"/>
      <c r="FEJ474" s="350"/>
      <c r="FEK474" s="350"/>
      <c r="FEL474" s="350"/>
      <c r="FEM474" s="350"/>
      <c r="FEN474" s="350"/>
      <c r="FEO474" s="350"/>
      <c r="FEP474" s="350"/>
      <c r="FEQ474" s="350"/>
      <c r="FER474" s="350"/>
      <c r="FES474" s="350"/>
      <c r="FET474" s="350"/>
      <c r="FEU474" s="350"/>
      <c r="FEV474" s="350"/>
      <c r="FEW474" s="350"/>
      <c r="FEX474" s="350"/>
      <c r="FEY474" s="350"/>
      <c r="FEZ474" s="350"/>
      <c r="FFA474" s="350"/>
      <c r="FFB474" s="350"/>
      <c r="FFC474" s="350"/>
      <c r="FFD474" s="350"/>
      <c r="FFE474" s="350"/>
      <c r="FFF474" s="350"/>
      <c r="FFG474" s="350"/>
      <c r="FFH474" s="350"/>
      <c r="FFI474" s="350"/>
      <c r="FFJ474" s="350"/>
      <c r="FFK474" s="350"/>
      <c r="FFL474" s="350"/>
      <c r="FFM474" s="350"/>
      <c r="FFN474" s="350"/>
      <c r="FFO474" s="350"/>
      <c r="FFP474" s="350"/>
      <c r="FFQ474" s="350"/>
      <c r="FFR474" s="350"/>
      <c r="FFS474" s="350"/>
      <c r="FFT474" s="350"/>
      <c r="FFU474" s="350"/>
      <c r="FFV474" s="350"/>
      <c r="FFW474" s="350"/>
      <c r="FFX474" s="350"/>
      <c r="FFY474" s="350"/>
      <c r="FFZ474" s="350"/>
      <c r="FGA474" s="350"/>
      <c r="FGB474" s="350"/>
      <c r="FGC474" s="350"/>
      <c r="FGD474" s="350"/>
      <c r="FGE474" s="350"/>
      <c r="FGF474" s="350"/>
      <c r="FGG474" s="350"/>
      <c r="FGH474" s="350"/>
      <c r="FGI474" s="350"/>
      <c r="FGJ474" s="350"/>
      <c r="FGK474" s="350"/>
      <c r="FGL474" s="350"/>
      <c r="FGM474" s="350"/>
      <c r="FGN474" s="350"/>
      <c r="FGO474" s="350"/>
      <c r="FGP474" s="350"/>
      <c r="FGQ474" s="350"/>
      <c r="FGR474" s="350"/>
      <c r="FGS474" s="350"/>
      <c r="FGT474" s="350"/>
      <c r="FGU474" s="350"/>
      <c r="FGV474" s="350"/>
      <c r="FGW474" s="350"/>
      <c r="FGX474" s="350"/>
      <c r="FGY474" s="350"/>
      <c r="FGZ474" s="350"/>
      <c r="FHA474" s="350"/>
      <c r="FHB474" s="350"/>
      <c r="FHC474" s="350"/>
      <c r="FHD474" s="350"/>
      <c r="FHE474" s="350"/>
      <c r="FHF474" s="350"/>
      <c r="FHG474" s="350"/>
      <c r="FHH474" s="350"/>
      <c r="FHI474" s="350"/>
      <c r="FHJ474" s="350"/>
      <c r="FHK474" s="350"/>
      <c r="FHL474" s="350"/>
      <c r="FHM474" s="350"/>
      <c r="FHN474" s="350"/>
      <c r="FHO474" s="350"/>
      <c r="FHP474" s="350"/>
      <c r="FHQ474" s="350"/>
      <c r="FHR474" s="350"/>
      <c r="FHS474" s="350"/>
      <c r="FHT474" s="350"/>
      <c r="FHU474" s="350"/>
      <c r="FHV474" s="350"/>
      <c r="FHW474" s="350"/>
      <c r="FHX474" s="350"/>
      <c r="FHY474" s="350"/>
      <c r="FHZ474" s="350"/>
      <c r="FIA474" s="350"/>
      <c r="FIB474" s="350"/>
      <c r="FIC474" s="350"/>
      <c r="FID474" s="350"/>
      <c r="FIE474" s="350"/>
      <c r="FIF474" s="350"/>
      <c r="FIG474" s="350"/>
      <c r="FIH474" s="350"/>
      <c r="FII474" s="350"/>
      <c r="FIJ474" s="350"/>
      <c r="FIK474" s="350"/>
      <c r="FIL474" s="350"/>
      <c r="FIM474" s="350"/>
      <c r="FIN474" s="350"/>
      <c r="FIO474" s="350"/>
      <c r="FIP474" s="350"/>
      <c r="FIQ474" s="350"/>
      <c r="FIR474" s="350"/>
      <c r="FIS474" s="350"/>
      <c r="FIT474" s="350"/>
      <c r="FIU474" s="350"/>
      <c r="FIV474" s="350"/>
      <c r="FIW474" s="350"/>
      <c r="FIX474" s="350"/>
      <c r="FIY474" s="350"/>
      <c r="FIZ474" s="350"/>
      <c r="FJA474" s="350"/>
      <c r="FJB474" s="350"/>
      <c r="FJC474" s="350"/>
      <c r="FJD474" s="350"/>
      <c r="FJE474" s="350"/>
      <c r="FJF474" s="350"/>
      <c r="FJG474" s="350"/>
      <c r="FJH474" s="350"/>
      <c r="FJI474" s="350"/>
      <c r="FJJ474" s="350"/>
      <c r="FJK474" s="350"/>
      <c r="FJL474" s="350"/>
      <c r="FJM474" s="350"/>
      <c r="FJN474" s="350"/>
      <c r="FJO474" s="350"/>
      <c r="FJP474" s="350"/>
      <c r="FJQ474" s="350"/>
      <c r="FJR474" s="350"/>
      <c r="FJS474" s="350"/>
      <c r="FJT474" s="350"/>
      <c r="FJU474" s="350"/>
      <c r="FJV474" s="350"/>
      <c r="FJW474" s="350"/>
      <c r="FJX474" s="350"/>
      <c r="FJY474" s="350"/>
      <c r="FJZ474" s="350"/>
      <c r="FKA474" s="350"/>
      <c r="FKB474" s="350"/>
      <c r="FKC474" s="350"/>
      <c r="FKD474" s="350"/>
      <c r="FKE474" s="350"/>
      <c r="FKF474" s="350"/>
      <c r="FKG474" s="350"/>
      <c r="FKH474" s="350"/>
      <c r="FKI474" s="350"/>
      <c r="FKJ474" s="350"/>
      <c r="FKK474" s="350"/>
      <c r="FKL474" s="350"/>
      <c r="FKM474" s="350"/>
      <c r="FKN474" s="350"/>
      <c r="FKO474" s="350"/>
      <c r="FKP474" s="350"/>
      <c r="FKQ474" s="350"/>
      <c r="FKR474" s="350"/>
      <c r="FKS474" s="350"/>
      <c r="FKT474" s="350"/>
      <c r="FKU474" s="350"/>
      <c r="FKV474" s="350"/>
      <c r="FKW474" s="350"/>
      <c r="FKX474" s="350"/>
      <c r="FKY474" s="350"/>
      <c r="FKZ474" s="350"/>
      <c r="FLA474" s="350"/>
      <c r="FLB474" s="350"/>
      <c r="FLC474" s="350"/>
      <c r="FLD474" s="350"/>
      <c r="FLE474" s="350"/>
      <c r="FLF474" s="350"/>
      <c r="FLG474" s="350"/>
      <c r="FLH474" s="350"/>
      <c r="FLI474" s="350"/>
      <c r="FLJ474" s="350"/>
      <c r="FLK474" s="350"/>
      <c r="FLL474" s="350"/>
      <c r="FLM474" s="350"/>
      <c r="FLN474" s="350"/>
      <c r="FLO474" s="350"/>
      <c r="FLP474" s="350"/>
      <c r="FLQ474" s="350"/>
      <c r="FLR474" s="350"/>
      <c r="FLS474" s="350"/>
      <c r="FLT474" s="350"/>
      <c r="FLU474" s="350"/>
      <c r="FLV474" s="350"/>
      <c r="FLW474" s="350"/>
      <c r="FLX474" s="350"/>
      <c r="FLY474" s="350"/>
      <c r="FLZ474" s="350"/>
      <c r="FMA474" s="350"/>
      <c r="FMB474" s="350"/>
      <c r="FMC474" s="350"/>
      <c r="FMD474" s="350"/>
      <c r="FME474" s="350"/>
      <c r="FMF474" s="350"/>
      <c r="FMG474" s="350"/>
      <c r="FMH474" s="350"/>
      <c r="FMI474" s="350"/>
      <c r="FMJ474" s="350"/>
      <c r="FMK474" s="350"/>
      <c r="FML474" s="350"/>
      <c r="FMM474" s="350"/>
      <c r="FMN474" s="350"/>
      <c r="FMO474" s="350"/>
      <c r="FMP474" s="350"/>
      <c r="FMQ474" s="350"/>
      <c r="FMR474" s="350"/>
      <c r="FMS474" s="350"/>
      <c r="FMT474" s="350"/>
      <c r="FMU474" s="350"/>
      <c r="FMV474" s="350"/>
      <c r="FMW474" s="350"/>
      <c r="FMX474" s="350"/>
      <c r="FMY474" s="350"/>
      <c r="FMZ474" s="350"/>
      <c r="FNA474" s="350"/>
      <c r="FNB474" s="350"/>
      <c r="FNC474" s="350"/>
      <c r="FND474" s="350"/>
      <c r="FNE474" s="350"/>
      <c r="FNF474" s="350"/>
      <c r="FNG474" s="350"/>
      <c r="FNH474" s="350"/>
      <c r="FNI474" s="350"/>
      <c r="FNJ474" s="350"/>
      <c r="FNK474" s="350"/>
      <c r="FNL474" s="350"/>
      <c r="FNM474" s="350"/>
      <c r="FNN474" s="350"/>
      <c r="FNO474" s="350"/>
      <c r="FNP474" s="350"/>
      <c r="FNQ474" s="350"/>
      <c r="FNR474" s="350"/>
      <c r="FNS474" s="350"/>
      <c r="FNT474" s="350"/>
      <c r="FNU474" s="350"/>
      <c r="FNV474" s="350"/>
      <c r="FNW474" s="350"/>
      <c r="FNX474" s="350"/>
      <c r="FNY474" s="350"/>
      <c r="FNZ474" s="350"/>
      <c r="FOA474" s="350"/>
      <c r="FOB474" s="350"/>
      <c r="FOC474" s="350"/>
      <c r="FOD474" s="350"/>
      <c r="FOE474" s="350"/>
      <c r="FOF474" s="350"/>
      <c r="FOG474" s="350"/>
      <c r="FOH474" s="350"/>
      <c r="FOI474" s="350"/>
      <c r="FOJ474" s="350"/>
      <c r="FOK474" s="350"/>
      <c r="FOL474" s="350"/>
      <c r="FOM474" s="350"/>
      <c r="FON474" s="350"/>
      <c r="FOO474" s="350"/>
      <c r="FOP474" s="350"/>
      <c r="FOQ474" s="350"/>
      <c r="FOR474" s="350"/>
      <c r="FOS474" s="350"/>
      <c r="FOT474" s="350"/>
      <c r="FOU474" s="350"/>
      <c r="FOV474" s="350"/>
      <c r="FOW474" s="350"/>
      <c r="FOX474" s="350"/>
      <c r="FOY474" s="350"/>
      <c r="FOZ474" s="350"/>
      <c r="FPA474" s="350"/>
      <c r="FPB474" s="350"/>
      <c r="FPC474" s="350"/>
      <c r="FPD474" s="350"/>
      <c r="FPE474" s="350"/>
      <c r="FPF474" s="350"/>
      <c r="FPG474" s="350"/>
      <c r="FPH474" s="350"/>
      <c r="FPI474" s="350"/>
      <c r="FPJ474" s="350"/>
      <c r="FPK474" s="350"/>
      <c r="FPL474" s="350"/>
      <c r="FPM474" s="350"/>
      <c r="FPN474" s="350"/>
      <c r="FPO474" s="350"/>
      <c r="FPP474" s="350"/>
      <c r="FPQ474" s="350"/>
      <c r="FPR474" s="350"/>
      <c r="FPS474" s="350"/>
      <c r="FPT474" s="350"/>
      <c r="FPU474" s="350"/>
      <c r="FPV474" s="350"/>
      <c r="FPW474" s="350"/>
      <c r="FPX474" s="350"/>
      <c r="FPY474" s="350"/>
      <c r="FPZ474" s="350"/>
      <c r="FQA474" s="350"/>
      <c r="FQB474" s="350"/>
      <c r="FQC474" s="350"/>
      <c r="FQD474" s="350"/>
      <c r="FQE474" s="350"/>
      <c r="FQF474" s="350"/>
      <c r="FQG474" s="350"/>
      <c r="FQH474" s="350"/>
      <c r="FQI474" s="350"/>
      <c r="FQJ474" s="350"/>
      <c r="FQK474" s="350"/>
      <c r="FQL474" s="350"/>
      <c r="FQM474" s="350"/>
      <c r="FQN474" s="350"/>
      <c r="FQO474" s="350"/>
      <c r="FQP474" s="350"/>
      <c r="FQQ474" s="350"/>
      <c r="FQR474" s="350"/>
      <c r="FQS474" s="350"/>
      <c r="FQT474" s="350"/>
      <c r="FQU474" s="350"/>
      <c r="FQV474" s="350"/>
      <c r="FQW474" s="350"/>
      <c r="FQX474" s="350"/>
      <c r="FQY474" s="350"/>
      <c r="FQZ474" s="350"/>
      <c r="FRA474" s="350"/>
      <c r="FRB474" s="350"/>
      <c r="FRC474" s="350"/>
      <c r="FRD474" s="350"/>
      <c r="FRE474" s="350"/>
      <c r="FRF474" s="350"/>
      <c r="FRG474" s="350"/>
      <c r="FRH474" s="350"/>
      <c r="FRI474" s="350"/>
      <c r="FRJ474" s="350"/>
      <c r="FRK474" s="350"/>
      <c r="FRL474" s="350"/>
      <c r="FRM474" s="350"/>
      <c r="FRN474" s="350"/>
      <c r="FRO474" s="350"/>
      <c r="FRP474" s="350"/>
      <c r="FRQ474" s="350"/>
      <c r="FRR474" s="350"/>
      <c r="FRS474" s="350"/>
      <c r="FRT474" s="350"/>
      <c r="FRU474" s="350"/>
      <c r="FRV474" s="350"/>
      <c r="FRW474" s="350"/>
      <c r="FRX474" s="350"/>
      <c r="FRY474" s="350"/>
      <c r="FRZ474" s="350"/>
      <c r="FSA474" s="350"/>
      <c r="FSB474" s="350"/>
      <c r="FSC474" s="350"/>
      <c r="FSD474" s="350"/>
      <c r="FSE474" s="350"/>
      <c r="FSF474" s="350"/>
      <c r="FSG474" s="350"/>
      <c r="FSH474" s="350"/>
      <c r="FSI474" s="350"/>
      <c r="FSJ474" s="350"/>
      <c r="FSK474" s="350"/>
      <c r="FSL474" s="350"/>
      <c r="FSM474" s="350"/>
      <c r="FSN474" s="350"/>
      <c r="FSO474" s="350"/>
      <c r="FSP474" s="350"/>
      <c r="FSQ474" s="350"/>
      <c r="FSR474" s="350"/>
      <c r="FSS474" s="350"/>
      <c r="FST474" s="350"/>
      <c r="FSU474" s="350"/>
      <c r="FSV474" s="350"/>
      <c r="FSW474" s="350"/>
      <c r="FSX474" s="350"/>
      <c r="FSY474" s="350"/>
      <c r="FSZ474" s="350"/>
      <c r="FTA474" s="350"/>
      <c r="FTB474" s="350"/>
      <c r="FTC474" s="350"/>
      <c r="FTD474" s="350"/>
      <c r="FTE474" s="350"/>
      <c r="FTF474" s="350"/>
      <c r="FTG474" s="350"/>
      <c r="FTH474" s="350"/>
      <c r="FTI474" s="350"/>
      <c r="FTJ474" s="350"/>
      <c r="FTK474" s="350"/>
      <c r="FTL474" s="350"/>
      <c r="FTM474" s="350"/>
      <c r="FTN474" s="350"/>
      <c r="FTO474" s="350"/>
      <c r="FTP474" s="350"/>
      <c r="FTQ474" s="350"/>
      <c r="FTR474" s="350"/>
      <c r="FTS474" s="350"/>
      <c r="FTT474" s="350"/>
      <c r="FTU474" s="350"/>
      <c r="FTV474" s="350"/>
      <c r="FTW474" s="350"/>
      <c r="FTX474" s="350"/>
      <c r="FTY474" s="350"/>
      <c r="FTZ474" s="350"/>
      <c r="FUA474" s="350"/>
      <c r="FUB474" s="350"/>
      <c r="FUC474" s="350"/>
      <c r="FUD474" s="350"/>
      <c r="FUE474" s="350"/>
      <c r="FUF474" s="350"/>
      <c r="FUG474" s="350"/>
      <c r="FUH474" s="350"/>
      <c r="FUI474" s="350"/>
      <c r="FUJ474" s="350"/>
      <c r="FUK474" s="350"/>
      <c r="FUL474" s="350"/>
      <c r="FUM474" s="350"/>
      <c r="FUN474" s="350"/>
      <c r="FUO474" s="350"/>
      <c r="FUP474" s="350"/>
      <c r="FUQ474" s="350"/>
      <c r="FUR474" s="350"/>
      <c r="FUS474" s="350"/>
      <c r="FUT474" s="350"/>
      <c r="FUU474" s="350"/>
      <c r="FUV474" s="350"/>
      <c r="FUW474" s="350"/>
      <c r="FUX474" s="350"/>
      <c r="FUY474" s="350"/>
      <c r="FUZ474" s="350"/>
      <c r="FVA474" s="350"/>
      <c r="FVB474" s="350"/>
      <c r="FVC474" s="350"/>
      <c r="FVD474" s="350"/>
      <c r="FVE474" s="350"/>
      <c r="FVF474" s="350"/>
      <c r="FVG474" s="350"/>
      <c r="FVH474" s="350"/>
      <c r="FVI474" s="350"/>
      <c r="FVJ474" s="350"/>
      <c r="FVK474" s="350"/>
      <c r="FVL474" s="350"/>
      <c r="FVM474" s="350"/>
      <c r="FVN474" s="350"/>
      <c r="FVO474" s="350"/>
      <c r="FVP474" s="350"/>
      <c r="FVQ474" s="350"/>
      <c r="FVR474" s="350"/>
      <c r="FVS474" s="350"/>
      <c r="FVT474" s="350"/>
      <c r="FVU474" s="350"/>
      <c r="FVV474" s="350"/>
      <c r="FVW474" s="350"/>
      <c r="FVX474" s="350"/>
      <c r="FVY474" s="350"/>
      <c r="FVZ474" s="350"/>
      <c r="FWA474" s="350"/>
      <c r="FWB474" s="350"/>
      <c r="FWC474" s="350"/>
      <c r="FWD474" s="350"/>
      <c r="FWE474" s="350"/>
      <c r="FWF474" s="350"/>
      <c r="FWG474" s="350"/>
      <c r="FWH474" s="350"/>
      <c r="FWI474" s="350"/>
      <c r="FWJ474" s="350"/>
      <c r="FWK474" s="350"/>
      <c r="FWL474" s="350"/>
      <c r="FWM474" s="350"/>
      <c r="FWN474" s="350"/>
      <c r="FWO474" s="350"/>
      <c r="FWP474" s="350"/>
      <c r="FWQ474" s="350"/>
      <c r="FWR474" s="350"/>
      <c r="FWS474" s="350"/>
      <c r="FWT474" s="350"/>
      <c r="FWU474" s="350"/>
      <c r="FWV474" s="350"/>
      <c r="FWW474" s="350"/>
      <c r="FWX474" s="350"/>
      <c r="FWY474" s="350"/>
      <c r="FWZ474" s="350"/>
      <c r="FXA474" s="350"/>
      <c r="FXB474" s="350"/>
      <c r="FXC474" s="350"/>
      <c r="FXD474" s="350"/>
      <c r="FXE474" s="350"/>
      <c r="FXF474" s="350"/>
      <c r="FXG474" s="350"/>
      <c r="FXH474" s="350"/>
      <c r="FXI474" s="350"/>
      <c r="FXJ474" s="350"/>
      <c r="FXK474" s="350"/>
      <c r="FXL474" s="350"/>
      <c r="FXM474" s="350"/>
      <c r="FXN474" s="350"/>
      <c r="FXO474" s="350"/>
      <c r="FXP474" s="350"/>
      <c r="FXQ474" s="350"/>
      <c r="FXR474" s="350"/>
      <c r="FXS474" s="350"/>
      <c r="FXT474" s="350"/>
      <c r="FXU474" s="350"/>
      <c r="FXV474" s="350"/>
      <c r="FXW474" s="350"/>
      <c r="FXX474" s="350"/>
      <c r="FXY474" s="350"/>
      <c r="FXZ474" s="350"/>
      <c r="FYA474" s="350"/>
      <c r="FYB474" s="350"/>
      <c r="FYC474" s="350"/>
      <c r="FYD474" s="350"/>
      <c r="FYE474" s="350"/>
      <c r="FYF474" s="350"/>
      <c r="FYG474" s="350"/>
      <c r="FYH474" s="350"/>
      <c r="FYI474" s="350"/>
      <c r="FYJ474" s="350"/>
      <c r="FYK474" s="350"/>
      <c r="FYL474" s="350"/>
      <c r="FYM474" s="350"/>
      <c r="FYN474" s="350"/>
      <c r="FYO474" s="350"/>
      <c r="FYP474" s="350"/>
      <c r="FYQ474" s="350"/>
      <c r="FYR474" s="350"/>
      <c r="FYS474" s="350"/>
      <c r="FYT474" s="350"/>
      <c r="FYU474" s="350"/>
      <c r="FYV474" s="350"/>
      <c r="FYW474" s="350"/>
      <c r="FYX474" s="350"/>
      <c r="FYY474" s="350"/>
      <c r="FYZ474" s="350"/>
      <c r="FZA474" s="350"/>
      <c r="FZB474" s="350"/>
      <c r="FZC474" s="350"/>
      <c r="FZD474" s="350"/>
      <c r="FZE474" s="350"/>
      <c r="FZF474" s="350"/>
      <c r="FZG474" s="350"/>
      <c r="FZH474" s="350"/>
      <c r="FZI474" s="350"/>
      <c r="FZJ474" s="350"/>
      <c r="FZK474" s="350"/>
      <c r="FZL474" s="350"/>
      <c r="FZM474" s="350"/>
      <c r="FZN474" s="350"/>
      <c r="FZO474" s="350"/>
      <c r="FZP474" s="350"/>
      <c r="FZQ474" s="350"/>
      <c r="FZR474" s="350"/>
      <c r="FZS474" s="350"/>
      <c r="FZT474" s="350"/>
      <c r="FZU474" s="350"/>
      <c r="FZV474" s="350"/>
      <c r="FZW474" s="350"/>
      <c r="FZX474" s="350"/>
      <c r="FZY474" s="350"/>
      <c r="FZZ474" s="350"/>
      <c r="GAA474" s="350"/>
      <c r="GAB474" s="350"/>
      <c r="GAC474" s="350"/>
      <c r="GAD474" s="350"/>
      <c r="GAE474" s="350"/>
      <c r="GAF474" s="350"/>
      <c r="GAG474" s="350"/>
      <c r="GAH474" s="350"/>
      <c r="GAI474" s="350"/>
      <c r="GAJ474" s="350"/>
      <c r="GAK474" s="350"/>
      <c r="GAL474" s="350"/>
      <c r="GAM474" s="350"/>
      <c r="GAN474" s="350"/>
      <c r="GAO474" s="350"/>
      <c r="GAP474" s="350"/>
      <c r="GAQ474" s="350"/>
      <c r="GAR474" s="350"/>
      <c r="GAS474" s="350"/>
      <c r="GAT474" s="350"/>
      <c r="GAU474" s="350"/>
      <c r="GAV474" s="350"/>
      <c r="GAW474" s="350"/>
      <c r="GAX474" s="350"/>
      <c r="GAY474" s="350"/>
      <c r="GAZ474" s="350"/>
      <c r="GBA474" s="350"/>
      <c r="GBB474" s="350"/>
      <c r="GBC474" s="350"/>
      <c r="GBD474" s="350"/>
      <c r="GBE474" s="350"/>
      <c r="GBF474" s="350"/>
      <c r="GBG474" s="350"/>
      <c r="GBH474" s="350"/>
      <c r="GBI474" s="350"/>
      <c r="GBJ474" s="350"/>
      <c r="GBK474" s="350"/>
      <c r="GBL474" s="350"/>
      <c r="GBM474" s="350"/>
      <c r="GBN474" s="350"/>
      <c r="GBO474" s="350"/>
      <c r="GBP474" s="350"/>
      <c r="GBQ474" s="350"/>
      <c r="GBR474" s="350"/>
      <c r="GBS474" s="350"/>
      <c r="GBT474" s="350"/>
      <c r="GBU474" s="350"/>
      <c r="GBV474" s="350"/>
      <c r="GBW474" s="350"/>
      <c r="GBX474" s="350"/>
      <c r="GBY474" s="350"/>
      <c r="GBZ474" s="350"/>
      <c r="GCA474" s="350"/>
      <c r="GCB474" s="350"/>
      <c r="GCC474" s="350"/>
      <c r="GCD474" s="350"/>
      <c r="GCE474" s="350"/>
      <c r="GCF474" s="350"/>
      <c r="GCG474" s="350"/>
      <c r="GCH474" s="350"/>
      <c r="GCI474" s="350"/>
      <c r="GCJ474" s="350"/>
      <c r="GCK474" s="350"/>
      <c r="GCL474" s="350"/>
      <c r="GCM474" s="350"/>
      <c r="GCN474" s="350"/>
      <c r="GCO474" s="350"/>
      <c r="GCP474" s="350"/>
      <c r="GCQ474" s="350"/>
      <c r="GCR474" s="350"/>
      <c r="GCS474" s="350"/>
      <c r="GCT474" s="350"/>
      <c r="GCU474" s="350"/>
      <c r="GCV474" s="350"/>
      <c r="GCW474" s="350"/>
      <c r="GCX474" s="350"/>
      <c r="GCY474" s="350"/>
      <c r="GCZ474" s="350"/>
      <c r="GDA474" s="350"/>
      <c r="GDB474" s="350"/>
      <c r="GDC474" s="350"/>
      <c r="GDD474" s="350"/>
      <c r="GDE474" s="350"/>
      <c r="GDF474" s="350"/>
      <c r="GDG474" s="350"/>
      <c r="GDH474" s="350"/>
      <c r="GDI474" s="350"/>
      <c r="GDJ474" s="350"/>
      <c r="GDK474" s="350"/>
      <c r="GDL474" s="350"/>
      <c r="GDM474" s="350"/>
      <c r="GDN474" s="350"/>
      <c r="GDO474" s="350"/>
      <c r="GDP474" s="350"/>
      <c r="GDQ474" s="350"/>
      <c r="GDR474" s="350"/>
      <c r="GDS474" s="350"/>
      <c r="GDT474" s="350"/>
      <c r="GDU474" s="350"/>
      <c r="GDV474" s="350"/>
      <c r="GDW474" s="350"/>
      <c r="GDX474" s="350"/>
      <c r="GDY474" s="350"/>
      <c r="GDZ474" s="350"/>
      <c r="GEA474" s="350"/>
      <c r="GEB474" s="350"/>
      <c r="GEC474" s="350"/>
      <c r="GED474" s="350"/>
      <c r="GEE474" s="350"/>
      <c r="GEF474" s="350"/>
      <c r="GEG474" s="350"/>
      <c r="GEH474" s="350"/>
      <c r="GEI474" s="350"/>
      <c r="GEJ474" s="350"/>
      <c r="GEK474" s="350"/>
      <c r="GEL474" s="350"/>
      <c r="GEM474" s="350"/>
      <c r="GEN474" s="350"/>
      <c r="GEO474" s="350"/>
      <c r="GEP474" s="350"/>
      <c r="GEQ474" s="350"/>
      <c r="GER474" s="350"/>
      <c r="GES474" s="350"/>
      <c r="GET474" s="350"/>
      <c r="GEU474" s="350"/>
      <c r="GEV474" s="350"/>
      <c r="GEW474" s="350"/>
      <c r="GEX474" s="350"/>
      <c r="GEY474" s="350"/>
      <c r="GEZ474" s="350"/>
      <c r="GFA474" s="350"/>
      <c r="GFB474" s="350"/>
      <c r="GFC474" s="350"/>
      <c r="GFD474" s="350"/>
      <c r="GFE474" s="350"/>
      <c r="GFF474" s="350"/>
      <c r="GFG474" s="350"/>
      <c r="GFH474" s="350"/>
      <c r="GFI474" s="350"/>
      <c r="GFJ474" s="350"/>
      <c r="GFK474" s="350"/>
      <c r="GFL474" s="350"/>
      <c r="GFM474" s="350"/>
      <c r="GFN474" s="350"/>
      <c r="GFO474" s="350"/>
      <c r="GFP474" s="350"/>
      <c r="GFQ474" s="350"/>
      <c r="GFR474" s="350"/>
      <c r="GFS474" s="350"/>
      <c r="GFT474" s="350"/>
      <c r="GFU474" s="350"/>
      <c r="GFV474" s="350"/>
      <c r="GFW474" s="350"/>
      <c r="GFX474" s="350"/>
      <c r="GFY474" s="350"/>
      <c r="GFZ474" s="350"/>
      <c r="GGA474" s="350"/>
      <c r="GGB474" s="350"/>
      <c r="GGC474" s="350"/>
      <c r="GGD474" s="350"/>
      <c r="GGE474" s="350"/>
      <c r="GGF474" s="350"/>
      <c r="GGG474" s="350"/>
      <c r="GGH474" s="350"/>
      <c r="GGI474" s="350"/>
      <c r="GGJ474" s="350"/>
      <c r="GGK474" s="350"/>
      <c r="GGL474" s="350"/>
      <c r="GGM474" s="350"/>
      <c r="GGN474" s="350"/>
      <c r="GGO474" s="350"/>
      <c r="GGP474" s="350"/>
      <c r="GGQ474" s="350"/>
      <c r="GGR474" s="350"/>
      <c r="GGS474" s="350"/>
      <c r="GGT474" s="350"/>
      <c r="GGU474" s="350"/>
      <c r="GGV474" s="350"/>
      <c r="GGW474" s="350"/>
      <c r="GGX474" s="350"/>
      <c r="GGY474" s="350"/>
      <c r="GGZ474" s="350"/>
      <c r="GHA474" s="350"/>
      <c r="GHB474" s="350"/>
      <c r="GHC474" s="350"/>
      <c r="GHD474" s="350"/>
      <c r="GHE474" s="350"/>
      <c r="GHF474" s="350"/>
      <c r="GHG474" s="350"/>
      <c r="GHH474" s="350"/>
      <c r="GHI474" s="350"/>
      <c r="GHJ474" s="350"/>
      <c r="GHK474" s="350"/>
      <c r="GHL474" s="350"/>
      <c r="GHM474" s="350"/>
      <c r="GHN474" s="350"/>
      <c r="GHO474" s="350"/>
      <c r="GHP474" s="350"/>
      <c r="GHQ474" s="350"/>
      <c r="GHR474" s="350"/>
      <c r="GHS474" s="350"/>
      <c r="GHT474" s="350"/>
      <c r="GHU474" s="350"/>
      <c r="GHV474" s="350"/>
      <c r="GHW474" s="350"/>
      <c r="GHX474" s="350"/>
      <c r="GHY474" s="350"/>
      <c r="GHZ474" s="350"/>
      <c r="GIA474" s="350"/>
      <c r="GIB474" s="350"/>
      <c r="GIC474" s="350"/>
      <c r="GID474" s="350"/>
      <c r="GIE474" s="350"/>
      <c r="GIF474" s="350"/>
      <c r="GIG474" s="350"/>
      <c r="GIH474" s="350"/>
      <c r="GII474" s="350"/>
      <c r="GIJ474" s="350"/>
      <c r="GIK474" s="350"/>
      <c r="GIL474" s="350"/>
      <c r="GIM474" s="350"/>
      <c r="GIN474" s="350"/>
      <c r="GIO474" s="350"/>
      <c r="GIP474" s="350"/>
      <c r="GIQ474" s="350"/>
      <c r="GIR474" s="350"/>
      <c r="GIS474" s="350"/>
      <c r="GIT474" s="350"/>
      <c r="GIU474" s="350"/>
      <c r="GIV474" s="350"/>
      <c r="GIW474" s="350"/>
      <c r="GIX474" s="350"/>
      <c r="GIY474" s="350"/>
      <c r="GIZ474" s="350"/>
      <c r="GJA474" s="350"/>
      <c r="GJB474" s="350"/>
      <c r="GJC474" s="350"/>
      <c r="GJD474" s="350"/>
      <c r="GJE474" s="350"/>
      <c r="GJF474" s="350"/>
      <c r="GJG474" s="350"/>
      <c r="GJH474" s="350"/>
      <c r="GJI474" s="350"/>
      <c r="GJJ474" s="350"/>
      <c r="GJK474" s="350"/>
      <c r="GJL474" s="350"/>
      <c r="GJM474" s="350"/>
      <c r="GJN474" s="350"/>
      <c r="GJO474" s="350"/>
      <c r="GJP474" s="350"/>
      <c r="GJQ474" s="350"/>
      <c r="GJR474" s="350"/>
      <c r="GJS474" s="350"/>
      <c r="GJT474" s="350"/>
      <c r="GJU474" s="350"/>
      <c r="GJV474" s="350"/>
      <c r="GJW474" s="350"/>
      <c r="GJX474" s="350"/>
      <c r="GJY474" s="350"/>
      <c r="GJZ474" s="350"/>
      <c r="GKA474" s="350"/>
      <c r="GKB474" s="350"/>
      <c r="GKC474" s="350"/>
      <c r="GKD474" s="350"/>
      <c r="GKE474" s="350"/>
      <c r="GKF474" s="350"/>
      <c r="GKG474" s="350"/>
      <c r="GKH474" s="350"/>
      <c r="GKI474" s="350"/>
      <c r="GKJ474" s="350"/>
      <c r="GKK474" s="350"/>
      <c r="GKL474" s="350"/>
      <c r="GKM474" s="350"/>
      <c r="GKN474" s="350"/>
      <c r="GKO474" s="350"/>
      <c r="GKP474" s="350"/>
      <c r="GKQ474" s="350"/>
      <c r="GKR474" s="350"/>
      <c r="GKS474" s="350"/>
      <c r="GKT474" s="350"/>
      <c r="GKU474" s="350"/>
      <c r="GKV474" s="350"/>
      <c r="GKW474" s="350"/>
      <c r="GKX474" s="350"/>
      <c r="GKY474" s="350"/>
      <c r="GKZ474" s="350"/>
      <c r="GLA474" s="350"/>
      <c r="GLB474" s="350"/>
      <c r="GLC474" s="350"/>
      <c r="GLD474" s="350"/>
      <c r="GLE474" s="350"/>
      <c r="GLF474" s="350"/>
      <c r="GLG474" s="350"/>
      <c r="GLH474" s="350"/>
      <c r="GLI474" s="350"/>
      <c r="GLJ474" s="350"/>
      <c r="GLK474" s="350"/>
      <c r="GLL474" s="350"/>
      <c r="GLM474" s="350"/>
      <c r="GLN474" s="350"/>
      <c r="GLO474" s="350"/>
      <c r="GLP474" s="350"/>
      <c r="GLQ474" s="350"/>
      <c r="GLR474" s="350"/>
      <c r="GLS474" s="350"/>
      <c r="GLT474" s="350"/>
      <c r="GLU474" s="350"/>
      <c r="GLV474" s="350"/>
      <c r="GLW474" s="350"/>
      <c r="GLX474" s="350"/>
      <c r="GLY474" s="350"/>
      <c r="GLZ474" s="350"/>
      <c r="GMA474" s="350"/>
      <c r="GMB474" s="350"/>
      <c r="GMC474" s="350"/>
      <c r="GMD474" s="350"/>
      <c r="GME474" s="350"/>
      <c r="GMF474" s="350"/>
      <c r="GMG474" s="350"/>
      <c r="GMH474" s="350"/>
      <c r="GMI474" s="350"/>
      <c r="GMJ474" s="350"/>
      <c r="GMK474" s="350"/>
      <c r="GML474" s="350"/>
      <c r="GMM474" s="350"/>
      <c r="GMN474" s="350"/>
      <c r="GMO474" s="350"/>
      <c r="GMP474" s="350"/>
      <c r="GMQ474" s="350"/>
      <c r="GMR474" s="350"/>
      <c r="GMS474" s="350"/>
      <c r="GMT474" s="350"/>
      <c r="GMU474" s="350"/>
      <c r="GMV474" s="350"/>
      <c r="GMW474" s="350"/>
      <c r="GMX474" s="350"/>
      <c r="GMY474" s="350"/>
      <c r="GMZ474" s="350"/>
      <c r="GNA474" s="350"/>
      <c r="GNB474" s="350"/>
      <c r="GNC474" s="350"/>
      <c r="GND474" s="350"/>
      <c r="GNE474" s="350"/>
      <c r="GNF474" s="350"/>
      <c r="GNG474" s="350"/>
      <c r="GNH474" s="350"/>
      <c r="GNI474" s="350"/>
      <c r="GNJ474" s="350"/>
      <c r="GNK474" s="350"/>
      <c r="GNL474" s="350"/>
      <c r="GNM474" s="350"/>
      <c r="GNN474" s="350"/>
      <c r="GNO474" s="350"/>
      <c r="GNP474" s="350"/>
      <c r="GNQ474" s="350"/>
      <c r="GNR474" s="350"/>
      <c r="GNS474" s="350"/>
      <c r="GNT474" s="350"/>
      <c r="GNU474" s="350"/>
      <c r="GNV474" s="350"/>
      <c r="GNW474" s="350"/>
      <c r="GNX474" s="350"/>
      <c r="GNY474" s="350"/>
      <c r="GNZ474" s="350"/>
      <c r="GOA474" s="350"/>
      <c r="GOB474" s="350"/>
      <c r="GOC474" s="350"/>
      <c r="GOD474" s="350"/>
      <c r="GOE474" s="350"/>
      <c r="GOF474" s="350"/>
      <c r="GOG474" s="350"/>
      <c r="GOH474" s="350"/>
      <c r="GOI474" s="350"/>
      <c r="GOJ474" s="350"/>
      <c r="GOK474" s="350"/>
      <c r="GOL474" s="350"/>
      <c r="GOM474" s="350"/>
      <c r="GON474" s="350"/>
      <c r="GOO474" s="350"/>
      <c r="GOP474" s="350"/>
      <c r="GOQ474" s="350"/>
      <c r="GOR474" s="350"/>
      <c r="GOS474" s="350"/>
      <c r="GOT474" s="350"/>
      <c r="GOU474" s="350"/>
      <c r="GOV474" s="350"/>
      <c r="GOW474" s="350"/>
      <c r="GOX474" s="350"/>
      <c r="GOY474" s="350"/>
      <c r="GOZ474" s="350"/>
      <c r="GPA474" s="350"/>
      <c r="GPB474" s="350"/>
      <c r="GPC474" s="350"/>
      <c r="GPD474" s="350"/>
      <c r="GPE474" s="350"/>
      <c r="GPF474" s="350"/>
      <c r="GPG474" s="350"/>
      <c r="GPH474" s="350"/>
      <c r="GPI474" s="350"/>
      <c r="GPJ474" s="350"/>
      <c r="GPK474" s="350"/>
      <c r="GPL474" s="350"/>
      <c r="GPM474" s="350"/>
      <c r="GPN474" s="350"/>
      <c r="GPO474" s="350"/>
      <c r="GPP474" s="350"/>
      <c r="GPQ474" s="350"/>
      <c r="GPR474" s="350"/>
      <c r="GPS474" s="350"/>
      <c r="GPT474" s="350"/>
      <c r="GPU474" s="350"/>
      <c r="GPV474" s="350"/>
      <c r="GPW474" s="350"/>
      <c r="GPX474" s="350"/>
      <c r="GPY474" s="350"/>
      <c r="GPZ474" s="350"/>
      <c r="GQA474" s="350"/>
      <c r="GQB474" s="350"/>
      <c r="GQC474" s="350"/>
      <c r="GQD474" s="350"/>
      <c r="GQE474" s="350"/>
      <c r="GQF474" s="350"/>
      <c r="GQG474" s="350"/>
      <c r="GQH474" s="350"/>
      <c r="GQI474" s="350"/>
      <c r="GQJ474" s="350"/>
      <c r="GQK474" s="350"/>
      <c r="GQL474" s="350"/>
      <c r="GQM474" s="350"/>
      <c r="GQN474" s="350"/>
      <c r="GQO474" s="350"/>
      <c r="GQP474" s="350"/>
      <c r="GQQ474" s="350"/>
      <c r="GQR474" s="350"/>
      <c r="GQS474" s="350"/>
      <c r="GQT474" s="350"/>
      <c r="GQU474" s="350"/>
      <c r="GQV474" s="350"/>
      <c r="GQW474" s="350"/>
      <c r="GQX474" s="350"/>
      <c r="GQY474" s="350"/>
      <c r="GQZ474" s="350"/>
      <c r="GRA474" s="350"/>
      <c r="GRB474" s="350"/>
      <c r="GRC474" s="350"/>
      <c r="GRD474" s="350"/>
      <c r="GRE474" s="350"/>
      <c r="GRF474" s="350"/>
      <c r="GRG474" s="350"/>
      <c r="GRH474" s="350"/>
      <c r="GRI474" s="350"/>
      <c r="GRJ474" s="350"/>
      <c r="GRK474" s="350"/>
      <c r="GRL474" s="350"/>
      <c r="GRM474" s="350"/>
      <c r="GRN474" s="350"/>
      <c r="GRO474" s="350"/>
      <c r="GRP474" s="350"/>
      <c r="GRQ474" s="350"/>
      <c r="GRR474" s="350"/>
      <c r="GRS474" s="350"/>
      <c r="GRT474" s="350"/>
      <c r="GRU474" s="350"/>
      <c r="GRV474" s="350"/>
      <c r="GRW474" s="350"/>
      <c r="GRX474" s="350"/>
      <c r="GRY474" s="350"/>
      <c r="GRZ474" s="350"/>
      <c r="GSA474" s="350"/>
      <c r="GSB474" s="350"/>
      <c r="GSC474" s="350"/>
      <c r="GSD474" s="350"/>
      <c r="GSE474" s="350"/>
      <c r="GSF474" s="350"/>
      <c r="GSG474" s="350"/>
      <c r="GSH474" s="350"/>
      <c r="GSI474" s="350"/>
      <c r="GSJ474" s="350"/>
      <c r="GSK474" s="350"/>
      <c r="GSL474" s="350"/>
      <c r="GSM474" s="350"/>
      <c r="GSN474" s="350"/>
      <c r="GSO474" s="350"/>
      <c r="GSP474" s="350"/>
      <c r="GSQ474" s="350"/>
      <c r="GSR474" s="350"/>
      <c r="GSS474" s="350"/>
      <c r="GST474" s="350"/>
      <c r="GSU474" s="350"/>
      <c r="GSV474" s="350"/>
      <c r="GSW474" s="350"/>
      <c r="GSX474" s="350"/>
      <c r="GSY474" s="350"/>
      <c r="GSZ474" s="350"/>
      <c r="GTA474" s="350"/>
      <c r="GTB474" s="350"/>
      <c r="GTC474" s="350"/>
      <c r="GTD474" s="350"/>
      <c r="GTE474" s="350"/>
      <c r="GTF474" s="350"/>
      <c r="GTG474" s="350"/>
      <c r="GTH474" s="350"/>
      <c r="GTI474" s="350"/>
      <c r="GTJ474" s="350"/>
      <c r="GTK474" s="350"/>
      <c r="GTL474" s="350"/>
      <c r="GTM474" s="350"/>
      <c r="GTN474" s="350"/>
      <c r="GTO474" s="350"/>
      <c r="GTP474" s="350"/>
      <c r="GTQ474" s="350"/>
      <c r="GTR474" s="350"/>
      <c r="GTS474" s="350"/>
      <c r="GTT474" s="350"/>
      <c r="GTU474" s="350"/>
      <c r="GTV474" s="350"/>
      <c r="GTW474" s="350"/>
      <c r="GTX474" s="350"/>
      <c r="GTY474" s="350"/>
      <c r="GTZ474" s="350"/>
      <c r="GUA474" s="350"/>
      <c r="GUB474" s="350"/>
      <c r="GUC474" s="350"/>
      <c r="GUD474" s="350"/>
      <c r="GUE474" s="350"/>
      <c r="GUF474" s="350"/>
      <c r="GUG474" s="350"/>
      <c r="GUH474" s="350"/>
      <c r="GUI474" s="350"/>
      <c r="GUJ474" s="350"/>
      <c r="GUK474" s="350"/>
      <c r="GUL474" s="350"/>
      <c r="GUM474" s="350"/>
      <c r="GUN474" s="350"/>
      <c r="GUO474" s="350"/>
      <c r="GUP474" s="350"/>
      <c r="GUQ474" s="350"/>
      <c r="GUR474" s="350"/>
      <c r="GUS474" s="350"/>
      <c r="GUT474" s="350"/>
      <c r="GUU474" s="350"/>
      <c r="GUV474" s="350"/>
      <c r="GUW474" s="350"/>
      <c r="GUX474" s="350"/>
      <c r="GUY474" s="350"/>
      <c r="GUZ474" s="350"/>
      <c r="GVA474" s="350"/>
      <c r="GVB474" s="350"/>
      <c r="GVC474" s="350"/>
      <c r="GVD474" s="350"/>
      <c r="GVE474" s="350"/>
      <c r="GVF474" s="350"/>
      <c r="GVG474" s="350"/>
      <c r="GVH474" s="350"/>
      <c r="GVI474" s="350"/>
      <c r="GVJ474" s="350"/>
      <c r="GVK474" s="350"/>
      <c r="GVL474" s="350"/>
      <c r="GVM474" s="350"/>
      <c r="GVN474" s="350"/>
      <c r="GVO474" s="350"/>
      <c r="GVP474" s="350"/>
      <c r="GVQ474" s="350"/>
      <c r="GVR474" s="350"/>
      <c r="GVS474" s="350"/>
      <c r="GVT474" s="350"/>
      <c r="GVU474" s="350"/>
      <c r="GVV474" s="350"/>
      <c r="GVW474" s="350"/>
      <c r="GVX474" s="350"/>
      <c r="GVY474" s="350"/>
      <c r="GVZ474" s="350"/>
      <c r="GWA474" s="350"/>
      <c r="GWB474" s="350"/>
      <c r="GWC474" s="350"/>
      <c r="GWD474" s="350"/>
      <c r="GWE474" s="350"/>
      <c r="GWF474" s="350"/>
      <c r="GWG474" s="350"/>
      <c r="GWH474" s="350"/>
      <c r="GWI474" s="350"/>
      <c r="GWJ474" s="350"/>
      <c r="GWK474" s="350"/>
      <c r="GWL474" s="350"/>
      <c r="GWM474" s="350"/>
      <c r="GWN474" s="350"/>
      <c r="GWO474" s="350"/>
      <c r="GWP474" s="350"/>
      <c r="GWQ474" s="350"/>
      <c r="GWR474" s="350"/>
      <c r="GWS474" s="350"/>
      <c r="GWT474" s="350"/>
      <c r="GWU474" s="350"/>
      <c r="GWV474" s="350"/>
      <c r="GWW474" s="350"/>
      <c r="GWX474" s="350"/>
      <c r="GWY474" s="350"/>
      <c r="GWZ474" s="350"/>
      <c r="GXA474" s="350"/>
      <c r="GXB474" s="350"/>
      <c r="GXC474" s="350"/>
      <c r="GXD474" s="350"/>
      <c r="GXE474" s="350"/>
      <c r="GXF474" s="350"/>
      <c r="GXG474" s="350"/>
      <c r="GXH474" s="350"/>
      <c r="GXI474" s="350"/>
      <c r="GXJ474" s="350"/>
      <c r="GXK474" s="350"/>
      <c r="GXL474" s="350"/>
      <c r="GXM474" s="350"/>
      <c r="GXN474" s="350"/>
      <c r="GXO474" s="350"/>
      <c r="GXP474" s="350"/>
      <c r="GXQ474" s="350"/>
      <c r="GXR474" s="350"/>
      <c r="GXS474" s="350"/>
      <c r="GXT474" s="350"/>
      <c r="GXU474" s="350"/>
      <c r="GXV474" s="350"/>
      <c r="GXW474" s="350"/>
      <c r="GXX474" s="350"/>
      <c r="GXY474" s="350"/>
      <c r="GXZ474" s="350"/>
      <c r="GYA474" s="350"/>
      <c r="GYB474" s="350"/>
      <c r="GYC474" s="350"/>
      <c r="GYD474" s="350"/>
      <c r="GYE474" s="350"/>
      <c r="GYF474" s="350"/>
      <c r="GYG474" s="350"/>
      <c r="GYH474" s="350"/>
      <c r="GYI474" s="350"/>
      <c r="GYJ474" s="350"/>
      <c r="GYK474" s="350"/>
      <c r="GYL474" s="350"/>
      <c r="GYM474" s="350"/>
      <c r="GYN474" s="350"/>
      <c r="GYO474" s="350"/>
      <c r="GYP474" s="350"/>
      <c r="GYQ474" s="350"/>
      <c r="GYR474" s="350"/>
      <c r="GYS474" s="350"/>
      <c r="GYT474" s="350"/>
      <c r="GYU474" s="350"/>
      <c r="GYV474" s="350"/>
      <c r="GYW474" s="350"/>
      <c r="GYX474" s="350"/>
      <c r="GYY474" s="350"/>
      <c r="GYZ474" s="350"/>
      <c r="GZA474" s="350"/>
      <c r="GZB474" s="350"/>
      <c r="GZC474" s="350"/>
      <c r="GZD474" s="350"/>
      <c r="GZE474" s="350"/>
      <c r="GZF474" s="350"/>
      <c r="GZG474" s="350"/>
      <c r="GZH474" s="350"/>
      <c r="GZI474" s="350"/>
      <c r="GZJ474" s="350"/>
      <c r="GZK474" s="350"/>
      <c r="GZL474" s="350"/>
      <c r="GZM474" s="350"/>
      <c r="GZN474" s="350"/>
      <c r="GZO474" s="350"/>
      <c r="GZP474" s="350"/>
      <c r="GZQ474" s="350"/>
      <c r="GZR474" s="350"/>
      <c r="GZS474" s="350"/>
      <c r="GZT474" s="350"/>
      <c r="GZU474" s="350"/>
      <c r="GZV474" s="350"/>
      <c r="GZW474" s="350"/>
      <c r="GZX474" s="350"/>
      <c r="GZY474" s="350"/>
      <c r="GZZ474" s="350"/>
      <c r="HAA474" s="350"/>
      <c r="HAB474" s="350"/>
      <c r="HAC474" s="350"/>
      <c r="HAD474" s="350"/>
      <c r="HAE474" s="350"/>
      <c r="HAF474" s="350"/>
      <c r="HAG474" s="350"/>
      <c r="HAH474" s="350"/>
      <c r="HAI474" s="350"/>
      <c r="HAJ474" s="350"/>
      <c r="HAK474" s="350"/>
      <c r="HAL474" s="350"/>
      <c r="HAM474" s="350"/>
      <c r="HAN474" s="350"/>
      <c r="HAO474" s="350"/>
      <c r="HAP474" s="350"/>
      <c r="HAQ474" s="350"/>
      <c r="HAR474" s="350"/>
      <c r="HAS474" s="350"/>
      <c r="HAT474" s="350"/>
      <c r="HAU474" s="350"/>
      <c r="HAV474" s="350"/>
      <c r="HAW474" s="350"/>
      <c r="HAX474" s="350"/>
      <c r="HAY474" s="350"/>
      <c r="HAZ474" s="350"/>
      <c r="HBA474" s="350"/>
      <c r="HBB474" s="350"/>
      <c r="HBC474" s="350"/>
      <c r="HBD474" s="350"/>
      <c r="HBE474" s="350"/>
      <c r="HBF474" s="350"/>
      <c r="HBG474" s="350"/>
      <c r="HBH474" s="350"/>
      <c r="HBI474" s="350"/>
      <c r="HBJ474" s="350"/>
      <c r="HBK474" s="350"/>
      <c r="HBL474" s="350"/>
      <c r="HBM474" s="350"/>
      <c r="HBN474" s="350"/>
      <c r="HBO474" s="350"/>
      <c r="HBP474" s="350"/>
      <c r="HBQ474" s="350"/>
      <c r="HBR474" s="350"/>
      <c r="HBS474" s="350"/>
      <c r="HBT474" s="350"/>
      <c r="HBU474" s="350"/>
      <c r="HBV474" s="350"/>
      <c r="HBW474" s="350"/>
      <c r="HBX474" s="350"/>
      <c r="HBY474" s="350"/>
      <c r="HBZ474" s="350"/>
      <c r="HCA474" s="350"/>
      <c r="HCB474" s="350"/>
      <c r="HCC474" s="350"/>
      <c r="HCD474" s="350"/>
      <c r="HCE474" s="350"/>
      <c r="HCF474" s="350"/>
      <c r="HCG474" s="350"/>
      <c r="HCH474" s="350"/>
      <c r="HCI474" s="350"/>
      <c r="HCJ474" s="350"/>
      <c r="HCK474" s="350"/>
      <c r="HCL474" s="350"/>
      <c r="HCM474" s="350"/>
      <c r="HCN474" s="350"/>
      <c r="HCO474" s="350"/>
      <c r="HCP474" s="350"/>
      <c r="HCQ474" s="350"/>
      <c r="HCR474" s="350"/>
      <c r="HCS474" s="350"/>
      <c r="HCT474" s="350"/>
      <c r="HCU474" s="350"/>
      <c r="HCV474" s="350"/>
      <c r="HCW474" s="350"/>
      <c r="HCX474" s="350"/>
      <c r="HCY474" s="350"/>
      <c r="HCZ474" s="350"/>
      <c r="HDA474" s="350"/>
      <c r="HDB474" s="350"/>
      <c r="HDC474" s="350"/>
      <c r="HDD474" s="350"/>
      <c r="HDE474" s="350"/>
      <c r="HDF474" s="350"/>
      <c r="HDG474" s="350"/>
      <c r="HDH474" s="350"/>
      <c r="HDI474" s="350"/>
      <c r="HDJ474" s="350"/>
      <c r="HDK474" s="350"/>
      <c r="HDL474" s="350"/>
      <c r="HDM474" s="350"/>
      <c r="HDN474" s="350"/>
      <c r="HDO474" s="350"/>
      <c r="HDP474" s="350"/>
      <c r="HDQ474" s="350"/>
      <c r="HDR474" s="350"/>
      <c r="HDS474" s="350"/>
      <c r="HDT474" s="350"/>
      <c r="HDU474" s="350"/>
      <c r="HDV474" s="350"/>
      <c r="HDW474" s="350"/>
      <c r="HDX474" s="350"/>
      <c r="HDY474" s="350"/>
      <c r="HDZ474" s="350"/>
      <c r="HEA474" s="350"/>
      <c r="HEB474" s="350"/>
      <c r="HEC474" s="350"/>
      <c r="HED474" s="350"/>
      <c r="HEE474" s="350"/>
      <c r="HEF474" s="350"/>
      <c r="HEG474" s="350"/>
      <c r="HEH474" s="350"/>
      <c r="HEI474" s="350"/>
      <c r="HEJ474" s="350"/>
      <c r="HEK474" s="350"/>
      <c r="HEL474" s="350"/>
      <c r="HEM474" s="350"/>
      <c r="HEN474" s="350"/>
      <c r="HEO474" s="350"/>
      <c r="HEP474" s="350"/>
      <c r="HEQ474" s="350"/>
      <c r="HER474" s="350"/>
      <c r="HES474" s="350"/>
      <c r="HET474" s="350"/>
      <c r="HEU474" s="350"/>
      <c r="HEV474" s="350"/>
      <c r="HEW474" s="350"/>
      <c r="HEX474" s="350"/>
      <c r="HEY474" s="350"/>
      <c r="HEZ474" s="350"/>
      <c r="HFA474" s="350"/>
      <c r="HFB474" s="350"/>
      <c r="HFC474" s="350"/>
      <c r="HFD474" s="350"/>
      <c r="HFE474" s="350"/>
      <c r="HFF474" s="350"/>
      <c r="HFG474" s="350"/>
      <c r="HFH474" s="350"/>
      <c r="HFI474" s="350"/>
      <c r="HFJ474" s="350"/>
      <c r="HFK474" s="350"/>
      <c r="HFL474" s="350"/>
      <c r="HFM474" s="350"/>
      <c r="HFN474" s="350"/>
      <c r="HFO474" s="350"/>
      <c r="HFP474" s="350"/>
      <c r="HFQ474" s="350"/>
      <c r="HFR474" s="350"/>
      <c r="HFS474" s="350"/>
      <c r="HFT474" s="350"/>
      <c r="HFU474" s="350"/>
      <c r="HFV474" s="350"/>
      <c r="HFW474" s="350"/>
      <c r="HFX474" s="350"/>
      <c r="HFY474" s="350"/>
      <c r="HFZ474" s="350"/>
      <c r="HGA474" s="350"/>
      <c r="HGB474" s="350"/>
      <c r="HGC474" s="350"/>
      <c r="HGD474" s="350"/>
      <c r="HGE474" s="350"/>
      <c r="HGF474" s="350"/>
      <c r="HGG474" s="350"/>
      <c r="HGH474" s="350"/>
      <c r="HGI474" s="350"/>
      <c r="HGJ474" s="350"/>
      <c r="HGK474" s="350"/>
      <c r="HGL474" s="350"/>
      <c r="HGM474" s="350"/>
      <c r="HGN474" s="350"/>
      <c r="HGO474" s="350"/>
      <c r="HGP474" s="350"/>
      <c r="HGQ474" s="350"/>
      <c r="HGR474" s="350"/>
      <c r="HGS474" s="350"/>
      <c r="HGT474" s="350"/>
      <c r="HGU474" s="350"/>
      <c r="HGV474" s="350"/>
      <c r="HGW474" s="350"/>
      <c r="HGX474" s="350"/>
      <c r="HGY474" s="350"/>
      <c r="HGZ474" s="350"/>
      <c r="HHA474" s="350"/>
      <c r="HHB474" s="350"/>
      <c r="HHC474" s="350"/>
      <c r="HHD474" s="350"/>
      <c r="HHE474" s="350"/>
      <c r="HHF474" s="350"/>
      <c r="HHG474" s="350"/>
      <c r="HHH474" s="350"/>
      <c r="HHI474" s="350"/>
      <c r="HHJ474" s="350"/>
      <c r="HHK474" s="350"/>
      <c r="HHL474" s="350"/>
      <c r="HHM474" s="350"/>
      <c r="HHN474" s="350"/>
      <c r="HHO474" s="350"/>
      <c r="HHP474" s="350"/>
      <c r="HHQ474" s="350"/>
      <c r="HHR474" s="350"/>
      <c r="HHS474" s="350"/>
      <c r="HHT474" s="350"/>
      <c r="HHU474" s="350"/>
      <c r="HHV474" s="350"/>
      <c r="HHW474" s="350"/>
      <c r="HHX474" s="350"/>
      <c r="HHY474" s="350"/>
      <c r="HHZ474" s="350"/>
      <c r="HIA474" s="350"/>
      <c r="HIB474" s="350"/>
      <c r="HIC474" s="350"/>
      <c r="HID474" s="350"/>
      <c r="HIE474" s="350"/>
      <c r="HIF474" s="350"/>
      <c r="HIG474" s="350"/>
      <c r="HIH474" s="350"/>
      <c r="HII474" s="350"/>
      <c r="HIJ474" s="350"/>
      <c r="HIK474" s="350"/>
      <c r="HIL474" s="350"/>
      <c r="HIM474" s="350"/>
      <c r="HIN474" s="350"/>
      <c r="HIO474" s="350"/>
      <c r="HIP474" s="350"/>
      <c r="HIQ474" s="350"/>
      <c r="HIR474" s="350"/>
      <c r="HIS474" s="350"/>
      <c r="HIT474" s="350"/>
      <c r="HIU474" s="350"/>
      <c r="HIV474" s="350"/>
      <c r="HIW474" s="350"/>
      <c r="HIX474" s="350"/>
      <c r="HIY474" s="350"/>
      <c r="HIZ474" s="350"/>
      <c r="HJA474" s="350"/>
      <c r="HJB474" s="350"/>
      <c r="HJC474" s="350"/>
      <c r="HJD474" s="350"/>
      <c r="HJE474" s="350"/>
      <c r="HJF474" s="350"/>
      <c r="HJG474" s="350"/>
      <c r="HJH474" s="350"/>
      <c r="HJI474" s="350"/>
      <c r="HJJ474" s="350"/>
      <c r="HJK474" s="350"/>
      <c r="HJL474" s="350"/>
      <c r="HJM474" s="350"/>
      <c r="HJN474" s="350"/>
      <c r="HJO474" s="350"/>
      <c r="HJP474" s="350"/>
      <c r="HJQ474" s="350"/>
      <c r="HJR474" s="350"/>
      <c r="HJS474" s="350"/>
      <c r="HJT474" s="350"/>
      <c r="HJU474" s="350"/>
      <c r="HJV474" s="350"/>
      <c r="HJW474" s="350"/>
      <c r="HJX474" s="350"/>
      <c r="HJY474" s="350"/>
      <c r="HJZ474" s="350"/>
      <c r="HKA474" s="350"/>
      <c r="HKB474" s="350"/>
      <c r="HKC474" s="350"/>
      <c r="HKD474" s="350"/>
      <c r="HKE474" s="350"/>
      <c r="HKF474" s="350"/>
      <c r="HKG474" s="350"/>
      <c r="HKH474" s="350"/>
      <c r="HKI474" s="350"/>
      <c r="HKJ474" s="350"/>
      <c r="HKK474" s="350"/>
      <c r="HKL474" s="350"/>
      <c r="HKM474" s="350"/>
      <c r="HKN474" s="350"/>
      <c r="HKO474" s="350"/>
      <c r="HKP474" s="350"/>
      <c r="HKQ474" s="350"/>
      <c r="HKR474" s="350"/>
      <c r="HKS474" s="350"/>
      <c r="HKT474" s="350"/>
      <c r="HKU474" s="350"/>
      <c r="HKV474" s="350"/>
      <c r="HKW474" s="350"/>
      <c r="HKX474" s="350"/>
      <c r="HKY474" s="350"/>
      <c r="HKZ474" s="350"/>
      <c r="HLA474" s="350"/>
      <c r="HLB474" s="350"/>
      <c r="HLC474" s="350"/>
      <c r="HLD474" s="350"/>
      <c r="HLE474" s="350"/>
      <c r="HLF474" s="350"/>
      <c r="HLG474" s="350"/>
      <c r="HLH474" s="350"/>
      <c r="HLI474" s="350"/>
      <c r="HLJ474" s="350"/>
      <c r="HLK474" s="350"/>
      <c r="HLL474" s="350"/>
      <c r="HLM474" s="350"/>
      <c r="HLN474" s="350"/>
      <c r="HLO474" s="350"/>
      <c r="HLP474" s="350"/>
      <c r="HLQ474" s="350"/>
      <c r="HLR474" s="350"/>
      <c r="HLS474" s="350"/>
      <c r="HLT474" s="350"/>
      <c r="HLU474" s="350"/>
      <c r="HLV474" s="350"/>
      <c r="HLW474" s="350"/>
      <c r="HLX474" s="350"/>
      <c r="HLY474" s="350"/>
      <c r="HLZ474" s="350"/>
      <c r="HMA474" s="350"/>
      <c r="HMB474" s="350"/>
      <c r="HMC474" s="350"/>
      <c r="HMD474" s="350"/>
      <c r="HME474" s="350"/>
      <c r="HMF474" s="350"/>
      <c r="HMG474" s="350"/>
      <c r="HMH474" s="350"/>
      <c r="HMI474" s="350"/>
      <c r="HMJ474" s="350"/>
      <c r="HMK474" s="350"/>
      <c r="HML474" s="350"/>
      <c r="HMM474" s="350"/>
      <c r="HMN474" s="350"/>
      <c r="HMO474" s="350"/>
      <c r="HMP474" s="350"/>
      <c r="HMQ474" s="350"/>
      <c r="HMR474" s="350"/>
      <c r="HMS474" s="350"/>
      <c r="HMT474" s="350"/>
      <c r="HMU474" s="350"/>
      <c r="HMV474" s="350"/>
      <c r="HMW474" s="350"/>
      <c r="HMX474" s="350"/>
      <c r="HMY474" s="350"/>
      <c r="HMZ474" s="350"/>
      <c r="HNA474" s="350"/>
      <c r="HNB474" s="350"/>
      <c r="HNC474" s="350"/>
      <c r="HND474" s="350"/>
      <c r="HNE474" s="350"/>
      <c r="HNF474" s="350"/>
      <c r="HNG474" s="350"/>
      <c r="HNH474" s="350"/>
      <c r="HNI474" s="350"/>
      <c r="HNJ474" s="350"/>
      <c r="HNK474" s="350"/>
      <c r="HNL474" s="350"/>
      <c r="HNM474" s="350"/>
      <c r="HNN474" s="350"/>
      <c r="HNO474" s="350"/>
      <c r="HNP474" s="350"/>
      <c r="HNQ474" s="350"/>
      <c r="HNR474" s="350"/>
      <c r="HNS474" s="350"/>
      <c r="HNT474" s="350"/>
      <c r="HNU474" s="350"/>
      <c r="HNV474" s="350"/>
      <c r="HNW474" s="350"/>
      <c r="HNX474" s="350"/>
      <c r="HNY474" s="350"/>
      <c r="HNZ474" s="350"/>
      <c r="HOA474" s="350"/>
      <c r="HOB474" s="350"/>
      <c r="HOC474" s="350"/>
      <c r="HOD474" s="350"/>
      <c r="HOE474" s="350"/>
      <c r="HOF474" s="350"/>
      <c r="HOG474" s="350"/>
      <c r="HOH474" s="350"/>
      <c r="HOI474" s="350"/>
      <c r="HOJ474" s="350"/>
      <c r="HOK474" s="350"/>
      <c r="HOL474" s="350"/>
      <c r="HOM474" s="350"/>
      <c r="HON474" s="350"/>
      <c r="HOO474" s="350"/>
      <c r="HOP474" s="350"/>
      <c r="HOQ474" s="350"/>
      <c r="HOR474" s="350"/>
      <c r="HOS474" s="350"/>
      <c r="HOT474" s="350"/>
      <c r="HOU474" s="350"/>
      <c r="HOV474" s="350"/>
      <c r="HOW474" s="350"/>
      <c r="HOX474" s="350"/>
      <c r="HOY474" s="350"/>
      <c r="HOZ474" s="350"/>
      <c r="HPA474" s="350"/>
      <c r="HPB474" s="350"/>
      <c r="HPC474" s="350"/>
      <c r="HPD474" s="350"/>
      <c r="HPE474" s="350"/>
      <c r="HPF474" s="350"/>
      <c r="HPG474" s="350"/>
      <c r="HPH474" s="350"/>
      <c r="HPI474" s="350"/>
      <c r="HPJ474" s="350"/>
      <c r="HPK474" s="350"/>
      <c r="HPL474" s="350"/>
      <c r="HPM474" s="350"/>
      <c r="HPN474" s="350"/>
      <c r="HPO474" s="350"/>
      <c r="HPP474" s="350"/>
      <c r="HPQ474" s="350"/>
      <c r="HPR474" s="350"/>
      <c r="HPS474" s="350"/>
      <c r="HPT474" s="350"/>
      <c r="HPU474" s="350"/>
      <c r="HPV474" s="350"/>
      <c r="HPW474" s="350"/>
      <c r="HPX474" s="350"/>
      <c r="HPY474" s="350"/>
      <c r="HPZ474" s="350"/>
      <c r="HQA474" s="350"/>
      <c r="HQB474" s="350"/>
      <c r="HQC474" s="350"/>
      <c r="HQD474" s="350"/>
      <c r="HQE474" s="350"/>
      <c r="HQF474" s="350"/>
      <c r="HQG474" s="350"/>
      <c r="HQH474" s="350"/>
      <c r="HQI474" s="350"/>
      <c r="HQJ474" s="350"/>
      <c r="HQK474" s="350"/>
      <c r="HQL474" s="350"/>
      <c r="HQM474" s="350"/>
      <c r="HQN474" s="350"/>
      <c r="HQO474" s="350"/>
      <c r="HQP474" s="350"/>
      <c r="HQQ474" s="350"/>
      <c r="HQR474" s="350"/>
      <c r="HQS474" s="350"/>
      <c r="HQT474" s="350"/>
      <c r="HQU474" s="350"/>
      <c r="HQV474" s="350"/>
      <c r="HQW474" s="350"/>
      <c r="HQX474" s="350"/>
      <c r="HQY474" s="350"/>
      <c r="HQZ474" s="350"/>
      <c r="HRA474" s="350"/>
      <c r="HRB474" s="350"/>
      <c r="HRC474" s="350"/>
      <c r="HRD474" s="350"/>
      <c r="HRE474" s="350"/>
      <c r="HRF474" s="350"/>
      <c r="HRG474" s="350"/>
      <c r="HRH474" s="350"/>
      <c r="HRI474" s="350"/>
      <c r="HRJ474" s="350"/>
      <c r="HRK474" s="350"/>
      <c r="HRL474" s="350"/>
      <c r="HRM474" s="350"/>
      <c r="HRN474" s="350"/>
      <c r="HRO474" s="350"/>
      <c r="HRP474" s="350"/>
      <c r="HRQ474" s="350"/>
      <c r="HRR474" s="350"/>
      <c r="HRS474" s="350"/>
      <c r="HRT474" s="350"/>
      <c r="HRU474" s="350"/>
      <c r="HRV474" s="350"/>
      <c r="HRW474" s="350"/>
      <c r="HRX474" s="350"/>
      <c r="HRY474" s="350"/>
      <c r="HRZ474" s="350"/>
      <c r="HSA474" s="350"/>
      <c r="HSB474" s="350"/>
      <c r="HSC474" s="350"/>
      <c r="HSD474" s="350"/>
      <c r="HSE474" s="350"/>
      <c r="HSF474" s="350"/>
      <c r="HSG474" s="350"/>
      <c r="HSH474" s="350"/>
      <c r="HSI474" s="350"/>
      <c r="HSJ474" s="350"/>
      <c r="HSK474" s="350"/>
      <c r="HSL474" s="350"/>
      <c r="HSM474" s="350"/>
      <c r="HSN474" s="350"/>
      <c r="HSO474" s="350"/>
      <c r="HSP474" s="350"/>
      <c r="HSQ474" s="350"/>
      <c r="HSR474" s="350"/>
      <c r="HSS474" s="350"/>
      <c r="HST474" s="350"/>
      <c r="HSU474" s="350"/>
      <c r="HSV474" s="350"/>
      <c r="HSW474" s="350"/>
      <c r="HSX474" s="350"/>
      <c r="HSY474" s="350"/>
      <c r="HSZ474" s="350"/>
      <c r="HTA474" s="350"/>
      <c r="HTB474" s="350"/>
      <c r="HTC474" s="350"/>
      <c r="HTD474" s="350"/>
      <c r="HTE474" s="350"/>
      <c r="HTF474" s="350"/>
      <c r="HTG474" s="350"/>
      <c r="HTH474" s="350"/>
      <c r="HTI474" s="350"/>
      <c r="HTJ474" s="350"/>
      <c r="HTK474" s="350"/>
      <c r="HTL474" s="350"/>
      <c r="HTM474" s="350"/>
      <c r="HTN474" s="350"/>
      <c r="HTO474" s="350"/>
      <c r="HTP474" s="350"/>
      <c r="HTQ474" s="350"/>
      <c r="HTR474" s="350"/>
      <c r="HTS474" s="350"/>
      <c r="HTT474" s="350"/>
      <c r="HTU474" s="350"/>
      <c r="HTV474" s="350"/>
      <c r="HTW474" s="350"/>
      <c r="HTX474" s="350"/>
      <c r="HTY474" s="350"/>
      <c r="HTZ474" s="350"/>
      <c r="HUA474" s="350"/>
      <c r="HUB474" s="350"/>
      <c r="HUC474" s="350"/>
      <c r="HUD474" s="350"/>
      <c r="HUE474" s="350"/>
      <c r="HUF474" s="350"/>
      <c r="HUG474" s="350"/>
      <c r="HUH474" s="350"/>
      <c r="HUI474" s="350"/>
      <c r="HUJ474" s="350"/>
      <c r="HUK474" s="350"/>
      <c r="HUL474" s="350"/>
      <c r="HUM474" s="350"/>
      <c r="HUN474" s="350"/>
      <c r="HUO474" s="350"/>
      <c r="HUP474" s="350"/>
      <c r="HUQ474" s="350"/>
      <c r="HUR474" s="350"/>
      <c r="HUS474" s="350"/>
      <c r="HUT474" s="350"/>
      <c r="HUU474" s="350"/>
      <c r="HUV474" s="350"/>
      <c r="HUW474" s="350"/>
      <c r="HUX474" s="350"/>
      <c r="HUY474" s="350"/>
      <c r="HUZ474" s="350"/>
      <c r="HVA474" s="350"/>
      <c r="HVB474" s="350"/>
      <c r="HVC474" s="350"/>
      <c r="HVD474" s="350"/>
      <c r="HVE474" s="350"/>
      <c r="HVF474" s="350"/>
      <c r="HVG474" s="350"/>
      <c r="HVH474" s="350"/>
      <c r="HVI474" s="350"/>
      <c r="HVJ474" s="350"/>
      <c r="HVK474" s="350"/>
      <c r="HVL474" s="350"/>
      <c r="HVM474" s="350"/>
      <c r="HVN474" s="350"/>
      <c r="HVO474" s="350"/>
      <c r="HVP474" s="350"/>
      <c r="HVQ474" s="350"/>
      <c r="HVR474" s="350"/>
      <c r="HVS474" s="350"/>
      <c r="HVT474" s="350"/>
      <c r="HVU474" s="350"/>
      <c r="HVV474" s="350"/>
      <c r="HVW474" s="350"/>
      <c r="HVX474" s="350"/>
      <c r="HVY474" s="350"/>
      <c r="HVZ474" s="350"/>
      <c r="HWA474" s="350"/>
      <c r="HWB474" s="350"/>
      <c r="HWC474" s="350"/>
      <c r="HWD474" s="350"/>
      <c r="HWE474" s="350"/>
      <c r="HWF474" s="350"/>
      <c r="HWG474" s="350"/>
      <c r="HWH474" s="350"/>
      <c r="HWI474" s="350"/>
      <c r="HWJ474" s="350"/>
      <c r="HWK474" s="350"/>
      <c r="HWL474" s="350"/>
      <c r="HWM474" s="350"/>
      <c r="HWN474" s="350"/>
      <c r="HWO474" s="350"/>
      <c r="HWP474" s="350"/>
      <c r="HWQ474" s="350"/>
      <c r="HWR474" s="350"/>
      <c r="HWS474" s="350"/>
      <c r="HWT474" s="350"/>
      <c r="HWU474" s="350"/>
      <c r="HWV474" s="350"/>
      <c r="HWW474" s="350"/>
      <c r="HWX474" s="350"/>
      <c r="HWY474" s="350"/>
      <c r="HWZ474" s="350"/>
      <c r="HXA474" s="350"/>
      <c r="HXB474" s="350"/>
      <c r="HXC474" s="350"/>
      <c r="HXD474" s="350"/>
      <c r="HXE474" s="350"/>
      <c r="HXF474" s="350"/>
      <c r="HXG474" s="350"/>
      <c r="HXH474" s="350"/>
      <c r="HXI474" s="350"/>
      <c r="HXJ474" s="350"/>
      <c r="HXK474" s="350"/>
      <c r="HXL474" s="350"/>
      <c r="HXM474" s="350"/>
      <c r="HXN474" s="350"/>
      <c r="HXO474" s="350"/>
      <c r="HXP474" s="350"/>
      <c r="HXQ474" s="350"/>
      <c r="HXR474" s="350"/>
      <c r="HXS474" s="350"/>
      <c r="HXT474" s="350"/>
      <c r="HXU474" s="350"/>
      <c r="HXV474" s="350"/>
      <c r="HXW474" s="350"/>
      <c r="HXX474" s="350"/>
      <c r="HXY474" s="350"/>
      <c r="HXZ474" s="350"/>
      <c r="HYA474" s="350"/>
      <c r="HYB474" s="350"/>
      <c r="HYC474" s="350"/>
      <c r="HYD474" s="350"/>
      <c r="HYE474" s="350"/>
      <c r="HYF474" s="350"/>
      <c r="HYG474" s="350"/>
      <c r="HYH474" s="350"/>
      <c r="HYI474" s="350"/>
      <c r="HYJ474" s="350"/>
      <c r="HYK474" s="350"/>
      <c r="HYL474" s="350"/>
      <c r="HYM474" s="350"/>
      <c r="HYN474" s="350"/>
      <c r="HYO474" s="350"/>
      <c r="HYP474" s="350"/>
      <c r="HYQ474" s="350"/>
      <c r="HYR474" s="350"/>
      <c r="HYS474" s="350"/>
      <c r="HYT474" s="350"/>
      <c r="HYU474" s="350"/>
      <c r="HYV474" s="350"/>
      <c r="HYW474" s="350"/>
      <c r="HYX474" s="350"/>
      <c r="HYY474" s="350"/>
      <c r="HYZ474" s="350"/>
      <c r="HZA474" s="350"/>
      <c r="HZB474" s="350"/>
      <c r="HZC474" s="350"/>
      <c r="HZD474" s="350"/>
      <c r="HZE474" s="350"/>
      <c r="HZF474" s="350"/>
      <c r="HZG474" s="350"/>
      <c r="HZH474" s="350"/>
      <c r="HZI474" s="350"/>
      <c r="HZJ474" s="350"/>
      <c r="HZK474" s="350"/>
      <c r="HZL474" s="350"/>
      <c r="HZM474" s="350"/>
      <c r="HZN474" s="350"/>
      <c r="HZO474" s="350"/>
      <c r="HZP474" s="350"/>
      <c r="HZQ474" s="350"/>
      <c r="HZR474" s="350"/>
      <c r="HZS474" s="350"/>
      <c r="HZT474" s="350"/>
      <c r="HZU474" s="350"/>
      <c r="HZV474" s="350"/>
      <c r="HZW474" s="350"/>
      <c r="HZX474" s="350"/>
      <c r="HZY474" s="350"/>
      <c r="HZZ474" s="350"/>
      <c r="IAA474" s="350"/>
      <c r="IAB474" s="350"/>
      <c r="IAC474" s="350"/>
      <c r="IAD474" s="350"/>
      <c r="IAE474" s="350"/>
      <c r="IAF474" s="350"/>
      <c r="IAG474" s="350"/>
      <c r="IAH474" s="350"/>
      <c r="IAI474" s="350"/>
      <c r="IAJ474" s="350"/>
      <c r="IAK474" s="350"/>
      <c r="IAL474" s="350"/>
      <c r="IAM474" s="350"/>
      <c r="IAN474" s="350"/>
      <c r="IAO474" s="350"/>
      <c r="IAP474" s="350"/>
      <c r="IAQ474" s="350"/>
      <c r="IAR474" s="350"/>
      <c r="IAS474" s="350"/>
      <c r="IAT474" s="350"/>
      <c r="IAU474" s="350"/>
      <c r="IAV474" s="350"/>
      <c r="IAW474" s="350"/>
      <c r="IAX474" s="350"/>
      <c r="IAY474" s="350"/>
      <c r="IAZ474" s="350"/>
      <c r="IBA474" s="350"/>
      <c r="IBB474" s="350"/>
      <c r="IBC474" s="350"/>
      <c r="IBD474" s="350"/>
      <c r="IBE474" s="350"/>
      <c r="IBF474" s="350"/>
      <c r="IBG474" s="350"/>
      <c r="IBH474" s="350"/>
      <c r="IBI474" s="350"/>
      <c r="IBJ474" s="350"/>
      <c r="IBK474" s="350"/>
      <c r="IBL474" s="350"/>
      <c r="IBM474" s="350"/>
      <c r="IBN474" s="350"/>
      <c r="IBO474" s="350"/>
      <c r="IBP474" s="350"/>
      <c r="IBQ474" s="350"/>
      <c r="IBR474" s="350"/>
      <c r="IBS474" s="350"/>
      <c r="IBT474" s="350"/>
      <c r="IBU474" s="350"/>
      <c r="IBV474" s="350"/>
      <c r="IBW474" s="350"/>
      <c r="IBX474" s="350"/>
      <c r="IBY474" s="350"/>
      <c r="IBZ474" s="350"/>
      <c r="ICA474" s="350"/>
      <c r="ICB474" s="350"/>
      <c r="ICC474" s="350"/>
      <c r="ICD474" s="350"/>
      <c r="ICE474" s="350"/>
      <c r="ICF474" s="350"/>
      <c r="ICG474" s="350"/>
      <c r="ICH474" s="350"/>
      <c r="ICI474" s="350"/>
      <c r="ICJ474" s="350"/>
      <c r="ICK474" s="350"/>
      <c r="ICL474" s="350"/>
      <c r="ICM474" s="350"/>
      <c r="ICN474" s="350"/>
      <c r="ICO474" s="350"/>
      <c r="ICP474" s="350"/>
      <c r="ICQ474" s="350"/>
      <c r="ICR474" s="350"/>
      <c r="ICS474" s="350"/>
      <c r="ICT474" s="350"/>
      <c r="ICU474" s="350"/>
      <c r="ICV474" s="350"/>
      <c r="ICW474" s="350"/>
      <c r="ICX474" s="350"/>
      <c r="ICY474" s="350"/>
      <c r="ICZ474" s="350"/>
      <c r="IDA474" s="350"/>
      <c r="IDB474" s="350"/>
      <c r="IDC474" s="350"/>
      <c r="IDD474" s="350"/>
      <c r="IDE474" s="350"/>
      <c r="IDF474" s="350"/>
      <c r="IDG474" s="350"/>
      <c r="IDH474" s="350"/>
      <c r="IDI474" s="350"/>
      <c r="IDJ474" s="350"/>
      <c r="IDK474" s="350"/>
      <c r="IDL474" s="350"/>
      <c r="IDM474" s="350"/>
      <c r="IDN474" s="350"/>
      <c r="IDO474" s="350"/>
      <c r="IDP474" s="350"/>
      <c r="IDQ474" s="350"/>
      <c r="IDR474" s="350"/>
      <c r="IDS474" s="350"/>
      <c r="IDT474" s="350"/>
      <c r="IDU474" s="350"/>
      <c r="IDV474" s="350"/>
      <c r="IDW474" s="350"/>
      <c r="IDX474" s="350"/>
      <c r="IDY474" s="350"/>
      <c r="IDZ474" s="350"/>
      <c r="IEA474" s="350"/>
      <c r="IEB474" s="350"/>
      <c r="IEC474" s="350"/>
      <c r="IED474" s="350"/>
      <c r="IEE474" s="350"/>
      <c r="IEF474" s="350"/>
      <c r="IEG474" s="350"/>
      <c r="IEH474" s="350"/>
      <c r="IEI474" s="350"/>
      <c r="IEJ474" s="350"/>
      <c r="IEK474" s="350"/>
      <c r="IEL474" s="350"/>
      <c r="IEM474" s="350"/>
      <c r="IEN474" s="350"/>
      <c r="IEO474" s="350"/>
      <c r="IEP474" s="350"/>
      <c r="IEQ474" s="350"/>
      <c r="IER474" s="350"/>
      <c r="IES474" s="350"/>
      <c r="IET474" s="350"/>
      <c r="IEU474" s="350"/>
      <c r="IEV474" s="350"/>
      <c r="IEW474" s="350"/>
      <c r="IEX474" s="350"/>
      <c r="IEY474" s="350"/>
      <c r="IEZ474" s="350"/>
      <c r="IFA474" s="350"/>
      <c r="IFB474" s="350"/>
      <c r="IFC474" s="350"/>
      <c r="IFD474" s="350"/>
      <c r="IFE474" s="350"/>
      <c r="IFF474" s="350"/>
      <c r="IFG474" s="350"/>
      <c r="IFH474" s="350"/>
      <c r="IFI474" s="350"/>
      <c r="IFJ474" s="350"/>
      <c r="IFK474" s="350"/>
      <c r="IFL474" s="350"/>
      <c r="IFM474" s="350"/>
      <c r="IFN474" s="350"/>
      <c r="IFO474" s="350"/>
      <c r="IFP474" s="350"/>
      <c r="IFQ474" s="350"/>
      <c r="IFR474" s="350"/>
      <c r="IFS474" s="350"/>
      <c r="IFT474" s="350"/>
      <c r="IFU474" s="350"/>
      <c r="IFV474" s="350"/>
      <c r="IFW474" s="350"/>
      <c r="IFX474" s="350"/>
      <c r="IFY474" s="350"/>
      <c r="IFZ474" s="350"/>
      <c r="IGA474" s="350"/>
      <c r="IGB474" s="350"/>
      <c r="IGC474" s="350"/>
      <c r="IGD474" s="350"/>
      <c r="IGE474" s="350"/>
      <c r="IGF474" s="350"/>
      <c r="IGG474" s="350"/>
      <c r="IGH474" s="350"/>
      <c r="IGI474" s="350"/>
      <c r="IGJ474" s="350"/>
      <c r="IGK474" s="350"/>
      <c r="IGL474" s="350"/>
      <c r="IGM474" s="350"/>
      <c r="IGN474" s="350"/>
      <c r="IGO474" s="350"/>
      <c r="IGP474" s="350"/>
      <c r="IGQ474" s="350"/>
      <c r="IGR474" s="350"/>
      <c r="IGS474" s="350"/>
      <c r="IGT474" s="350"/>
      <c r="IGU474" s="350"/>
      <c r="IGV474" s="350"/>
      <c r="IGW474" s="350"/>
      <c r="IGX474" s="350"/>
      <c r="IGY474" s="350"/>
      <c r="IGZ474" s="350"/>
      <c r="IHA474" s="350"/>
      <c r="IHB474" s="350"/>
      <c r="IHC474" s="350"/>
      <c r="IHD474" s="350"/>
      <c r="IHE474" s="350"/>
      <c r="IHF474" s="350"/>
      <c r="IHG474" s="350"/>
      <c r="IHH474" s="350"/>
      <c r="IHI474" s="350"/>
      <c r="IHJ474" s="350"/>
      <c r="IHK474" s="350"/>
      <c r="IHL474" s="350"/>
      <c r="IHM474" s="350"/>
      <c r="IHN474" s="350"/>
      <c r="IHO474" s="350"/>
      <c r="IHP474" s="350"/>
      <c r="IHQ474" s="350"/>
      <c r="IHR474" s="350"/>
      <c r="IHS474" s="350"/>
      <c r="IHT474" s="350"/>
      <c r="IHU474" s="350"/>
      <c r="IHV474" s="350"/>
      <c r="IHW474" s="350"/>
      <c r="IHX474" s="350"/>
      <c r="IHY474" s="350"/>
      <c r="IHZ474" s="350"/>
      <c r="IIA474" s="350"/>
      <c r="IIB474" s="350"/>
      <c r="IIC474" s="350"/>
      <c r="IID474" s="350"/>
      <c r="IIE474" s="350"/>
      <c r="IIF474" s="350"/>
      <c r="IIG474" s="350"/>
      <c r="IIH474" s="350"/>
      <c r="III474" s="350"/>
      <c r="IIJ474" s="350"/>
      <c r="IIK474" s="350"/>
      <c r="IIL474" s="350"/>
      <c r="IIM474" s="350"/>
      <c r="IIN474" s="350"/>
      <c r="IIO474" s="350"/>
      <c r="IIP474" s="350"/>
      <c r="IIQ474" s="350"/>
      <c r="IIR474" s="350"/>
      <c r="IIS474" s="350"/>
      <c r="IIT474" s="350"/>
      <c r="IIU474" s="350"/>
      <c r="IIV474" s="350"/>
      <c r="IIW474" s="350"/>
      <c r="IIX474" s="350"/>
      <c r="IIY474" s="350"/>
      <c r="IIZ474" s="350"/>
      <c r="IJA474" s="350"/>
      <c r="IJB474" s="350"/>
      <c r="IJC474" s="350"/>
      <c r="IJD474" s="350"/>
      <c r="IJE474" s="350"/>
      <c r="IJF474" s="350"/>
      <c r="IJG474" s="350"/>
      <c r="IJH474" s="350"/>
      <c r="IJI474" s="350"/>
      <c r="IJJ474" s="350"/>
      <c r="IJK474" s="350"/>
      <c r="IJL474" s="350"/>
      <c r="IJM474" s="350"/>
      <c r="IJN474" s="350"/>
      <c r="IJO474" s="350"/>
      <c r="IJP474" s="350"/>
      <c r="IJQ474" s="350"/>
      <c r="IJR474" s="350"/>
      <c r="IJS474" s="350"/>
      <c r="IJT474" s="350"/>
      <c r="IJU474" s="350"/>
      <c r="IJV474" s="350"/>
      <c r="IJW474" s="350"/>
      <c r="IJX474" s="350"/>
      <c r="IJY474" s="350"/>
      <c r="IJZ474" s="350"/>
      <c r="IKA474" s="350"/>
      <c r="IKB474" s="350"/>
      <c r="IKC474" s="350"/>
      <c r="IKD474" s="350"/>
      <c r="IKE474" s="350"/>
      <c r="IKF474" s="350"/>
      <c r="IKG474" s="350"/>
      <c r="IKH474" s="350"/>
      <c r="IKI474" s="350"/>
      <c r="IKJ474" s="350"/>
      <c r="IKK474" s="350"/>
      <c r="IKL474" s="350"/>
      <c r="IKM474" s="350"/>
      <c r="IKN474" s="350"/>
      <c r="IKO474" s="350"/>
      <c r="IKP474" s="350"/>
      <c r="IKQ474" s="350"/>
      <c r="IKR474" s="350"/>
      <c r="IKS474" s="350"/>
      <c r="IKT474" s="350"/>
      <c r="IKU474" s="350"/>
      <c r="IKV474" s="350"/>
      <c r="IKW474" s="350"/>
      <c r="IKX474" s="350"/>
      <c r="IKY474" s="350"/>
      <c r="IKZ474" s="350"/>
      <c r="ILA474" s="350"/>
      <c r="ILB474" s="350"/>
      <c r="ILC474" s="350"/>
      <c r="ILD474" s="350"/>
      <c r="ILE474" s="350"/>
      <c r="ILF474" s="350"/>
      <c r="ILG474" s="350"/>
      <c r="ILH474" s="350"/>
      <c r="ILI474" s="350"/>
      <c r="ILJ474" s="350"/>
      <c r="ILK474" s="350"/>
      <c r="ILL474" s="350"/>
      <c r="ILM474" s="350"/>
      <c r="ILN474" s="350"/>
      <c r="ILO474" s="350"/>
      <c r="ILP474" s="350"/>
      <c r="ILQ474" s="350"/>
      <c r="ILR474" s="350"/>
      <c r="ILS474" s="350"/>
      <c r="ILT474" s="350"/>
      <c r="ILU474" s="350"/>
      <c r="ILV474" s="350"/>
      <c r="ILW474" s="350"/>
      <c r="ILX474" s="350"/>
      <c r="ILY474" s="350"/>
      <c r="ILZ474" s="350"/>
      <c r="IMA474" s="350"/>
      <c r="IMB474" s="350"/>
      <c r="IMC474" s="350"/>
      <c r="IMD474" s="350"/>
      <c r="IME474" s="350"/>
      <c r="IMF474" s="350"/>
      <c r="IMG474" s="350"/>
      <c r="IMH474" s="350"/>
      <c r="IMI474" s="350"/>
      <c r="IMJ474" s="350"/>
      <c r="IMK474" s="350"/>
      <c r="IML474" s="350"/>
      <c r="IMM474" s="350"/>
      <c r="IMN474" s="350"/>
      <c r="IMO474" s="350"/>
      <c r="IMP474" s="350"/>
      <c r="IMQ474" s="350"/>
      <c r="IMR474" s="350"/>
      <c r="IMS474" s="350"/>
      <c r="IMT474" s="350"/>
      <c r="IMU474" s="350"/>
      <c r="IMV474" s="350"/>
      <c r="IMW474" s="350"/>
      <c r="IMX474" s="350"/>
      <c r="IMY474" s="350"/>
      <c r="IMZ474" s="350"/>
      <c r="INA474" s="350"/>
      <c r="INB474" s="350"/>
      <c r="INC474" s="350"/>
      <c r="IND474" s="350"/>
      <c r="INE474" s="350"/>
      <c r="INF474" s="350"/>
      <c r="ING474" s="350"/>
      <c r="INH474" s="350"/>
      <c r="INI474" s="350"/>
      <c r="INJ474" s="350"/>
      <c r="INK474" s="350"/>
      <c r="INL474" s="350"/>
      <c r="INM474" s="350"/>
      <c r="INN474" s="350"/>
      <c r="INO474" s="350"/>
      <c r="INP474" s="350"/>
      <c r="INQ474" s="350"/>
      <c r="INR474" s="350"/>
      <c r="INS474" s="350"/>
      <c r="INT474" s="350"/>
      <c r="INU474" s="350"/>
      <c r="INV474" s="350"/>
      <c r="INW474" s="350"/>
      <c r="INX474" s="350"/>
      <c r="INY474" s="350"/>
      <c r="INZ474" s="350"/>
      <c r="IOA474" s="350"/>
      <c r="IOB474" s="350"/>
      <c r="IOC474" s="350"/>
      <c r="IOD474" s="350"/>
      <c r="IOE474" s="350"/>
      <c r="IOF474" s="350"/>
      <c r="IOG474" s="350"/>
      <c r="IOH474" s="350"/>
      <c r="IOI474" s="350"/>
      <c r="IOJ474" s="350"/>
      <c r="IOK474" s="350"/>
      <c r="IOL474" s="350"/>
      <c r="IOM474" s="350"/>
      <c r="ION474" s="350"/>
      <c r="IOO474" s="350"/>
      <c r="IOP474" s="350"/>
      <c r="IOQ474" s="350"/>
      <c r="IOR474" s="350"/>
      <c r="IOS474" s="350"/>
      <c r="IOT474" s="350"/>
      <c r="IOU474" s="350"/>
      <c r="IOV474" s="350"/>
      <c r="IOW474" s="350"/>
      <c r="IOX474" s="350"/>
      <c r="IOY474" s="350"/>
      <c r="IOZ474" s="350"/>
      <c r="IPA474" s="350"/>
      <c r="IPB474" s="350"/>
      <c r="IPC474" s="350"/>
      <c r="IPD474" s="350"/>
      <c r="IPE474" s="350"/>
      <c r="IPF474" s="350"/>
      <c r="IPG474" s="350"/>
      <c r="IPH474" s="350"/>
      <c r="IPI474" s="350"/>
      <c r="IPJ474" s="350"/>
      <c r="IPK474" s="350"/>
      <c r="IPL474" s="350"/>
      <c r="IPM474" s="350"/>
      <c r="IPN474" s="350"/>
      <c r="IPO474" s="350"/>
      <c r="IPP474" s="350"/>
      <c r="IPQ474" s="350"/>
      <c r="IPR474" s="350"/>
      <c r="IPS474" s="350"/>
      <c r="IPT474" s="350"/>
      <c r="IPU474" s="350"/>
      <c r="IPV474" s="350"/>
      <c r="IPW474" s="350"/>
      <c r="IPX474" s="350"/>
      <c r="IPY474" s="350"/>
      <c r="IPZ474" s="350"/>
      <c r="IQA474" s="350"/>
      <c r="IQB474" s="350"/>
      <c r="IQC474" s="350"/>
      <c r="IQD474" s="350"/>
      <c r="IQE474" s="350"/>
      <c r="IQF474" s="350"/>
      <c r="IQG474" s="350"/>
      <c r="IQH474" s="350"/>
      <c r="IQI474" s="350"/>
      <c r="IQJ474" s="350"/>
      <c r="IQK474" s="350"/>
      <c r="IQL474" s="350"/>
      <c r="IQM474" s="350"/>
      <c r="IQN474" s="350"/>
      <c r="IQO474" s="350"/>
      <c r="IQP474" s="350"/>
      <c r="IQQ474" s="350"/>
      <c r="IQR474" s="350"/>
      <c r="IQS474" s="350"/>
      <c r="IQT474" s="350"/>
      <c r="IQU474" s="350"/>
      <c r="IQV474" s="350"/>
      <c r="IQW474" s="350"/>
      <c r="IQX474" s="350"/>
      <c r="IQY474" s="350"/>
      <c r="IQZ474" s="350"/>
      <c r="IRA474" s="350"/>
      <c r="IRB474" s="350"/>
      <c r="IRC474" s="350"/>
      <c r="IRD474" s="350"/>
      <c r="IRE474" s="350"/>
      <c r="IRF474" s="350"/>
      <c r="IRG474" s="350"/>
      <c r="IRH474" s="350"/>
      <c r="IRI474" s="350"/>
      <c r="IRJ474" s="350"/>
      <c r="IRK474" s="350"/>
      <c r="IRL474" s="350"/>
      <c r="IRM474" s="350"/>
      <c r="IRN474" s="350"/>
      <c r="IRO474" s="350"/>
      <c r="IRP474" s="350"/>
      <c r="IRQ474" s="350"/>
      <c r="IRR474" s="350"/>
      <c r="IRS474" s="350"/>
      <c r="IRT474" s="350"/>
      <c r="IRU474" s="350"/>
      <c r="IRV474" s="350"/>
      <c r="IRW474" s="350"/>
      <c r="IRX474" s="350"/>
      <c r="IRY474" s="350"/>
      <c r="IRZ474" s="350"/>
      <c r="ISA474" s="350"/>
      <c r="ISB474" s="350"/>
      <c r="ISC474" s="350"/>
      <c r="ISD474" s="350"/>
      <c r="ISE474" s="350"/>
      <c r="ISF474" s="350"/>
      <c r="ISG474" s="350"/>
      <c r="ISH474" s="350"/>
      <c r="ISI474" s="350"/>
      <c r="ISJ474" s="350"/>
      <c r="ISK474" s="350"/>
      <c r="ISL474" s="350"/>
      <c r="ISM474" s="350"/>
      <c r="ISN474" s="350"/>
      <c r="ISO474" s="350"/>
      <c r="ISP474" s="350"/>
      <c r="ISQ474" s="350"/>
      <c r="ISR474" s="350"/>
      <c r="ISS474" s="350"/>
      <c r="IST474" s="350"/>
      <c r="ISU474" s="350"/>
      <c r="ISV474" s="350"/>
      <c r="ISW474" s="350"/>
      <c r="ISX474" s="350"/>
      <c r="ISY474" s="350"/>
      <c r="ISZ474" s="350"/>
      <c r="ITA474" s="350"/>
      <c r="ITB474" s="350"/>
      <c r="ITC474" s="350"/>
      <c r="ITD474" s="350"/>
      <c r="ITE474" s="350"/>
      <c r="ITF474" s="350"/>
      <c r="ITG474" s="350"/>
      <c r="ITH474" s="350"/>
      <c r="ITI474" s="350"/>
      <c r="ITJ474" s="350"/>
      <c r="ITK474" s="350"/>
      <c r="ITL474" s="350"/>
      <c r="ITM474" s="350"/>
      <c r="ITN474" s="350"/>
      <c r="ITO474" s="350"/>
      <c r="ITP474" s="350"/>
      <c r="ITQ474" s="350"/>
      <c r="ITR474" s="350"/>
      <c r="ITS474" s="350"/>
      <c r="ITT474" s="350"/>
      <c r="ITU474" s="350"/>
      <c r="ITV474" s="350"/>
      <c r="ITW474" s="350"/>
      <c r="ITX474" s="350"/>
      <c r="ITY474" s="350"/>
      <c r="ITZ474" s="350"/>
      <c r="IUA474" s="350"/>
      <c r="IUB474" s="350"/>
      <c r="IUC474" s="350"/>
      <c r="IUD474" s="350"/>
      <c r="IUE474" s="350"/>
      <c r="IUF474" s="350"/>
      <c r="IUG474" s="350"/>
      <c r="IUH474" s="350"/>
      <c r="IUI474" s="350"/>
      <c r="IUJ474" s="350"/>
      <c r="IUK474" s="350"/>
      <c r="IUL474" s="350"/>
      <c r="IUM474" s="350"/>
      <c r="IUN474" s="350"/>
      <c r="IUO474" s="350"/>
      <c r="IUP474" s="350"/>
      <c r="IUQ474" s="350"/>
      <c r="IUR474" s="350"/>
      <c r="IUS474" s="350"/>
      <c r="IUT474" s="350"/>
      <c r="IUU474" s="350"/>
      <c r="IUV474" s="350"/>
      <c r="IUW474" s="350"/>
      <c r="IUX474" s="350"/>
      <c r="IUY474" s="350"/>
      <c r="IUZ474" s="350"/>
      <c r="IVA474" s="350"/>
      <c r="IVB474" s="350"/>
      <c r="IVC474" s="350"/>
      <c r="IVD474" s="350"/>
      <c r="IVE474" s="350"/>
      <c r="IVF474" s="350"/>
      <c r="IVG474" s="350"/>
      <c r="IVH474" s="350"/>
      <c r="IVI474" s="350"/>
      <c r="IVJ474" s="350"/>
      <c r="IVK474" s="350"/>
      <c r="IVL474" s="350"/>
      <c r="IVM474" s="350"/>
      <c r="IVN474" s="350"/>
      <c r="IVO474" s="350"/>
      <c r="IVP474" s="350"/>
      <c r="IVQ474" s="350"/>
      <c r="IVR474" s="350"/>
      <c r="IVS474" s="350"/>
      <c r="IVT474" s="350"/>
      <c r="IVU474" s="350"/>
      <c r="IVV474" s="350"/>
      <c r="IVW474" s="350"/>
      <c r="IVX474" s="350"/>
      <c r="IVY474" s="350"/>
      <c r="IVZ474" s="350"/>
      <c r="IWA474" s="350"/>
      <c r="IWB474" s="350"/>
      <c r="IWC474" s="350"/>
      <c r="IWD474" s="350"/>
      <c r="IWE474" s="350"/>
      <c r="IWF474" s="350"/>
      <c r="IWG474" s="350"/>
      <c r="IWH474" s="350"/>
      <c r="IWI474" s="350"/>
      <c r="IWJ474" s="350"/>
      <c r="IWK474" s="350"/>
      <c r="IWL474" s="350"/>
      <c r="IWM474" s="350"/>
      <c r="IWN474" s="350"/>
      <c r="IWO474" s="350"/>
      <c r="IWP474" s="350"/>
      <c r="IWQ474" s="350"/>
      <c r="IWR474" s="350"/>
      <c r="IWS474" s="350"/>
      <c r="IWT474" s="350"/>
      <c r="IWU474" s="350"/>
      <c r="IWV474" s="350"/>
      <c r="IWW474" s="350"/>
      <c r="IWX474" s="350"/>
      <c r="IWY474" s="350"/>
      <c r="IWZ474" s="350"/>
      <c r="IXA474" s="350"/>
      <c r="IXB474" s="350"/>
      <c r="IXC474" s="350"/>
      <c r="IXD474" s="350"/>
      <c r="IXE474" s="350"/>
      <c r="IXF474" s="350"/>
      <c r="IXG474" s="350"/>
      <c r="IXH474" s="350"/>
      <c r="IXI474" s="350"/>
      <c r="IXJ474" s="350"/>
      <c r="IXK474" s="350"/>
      <c r="IXL474" s="350"/>
      <c r="IXM474" s="350"/>
      <c r="IXN474" s="350"/>
      <c r="IXO474" s="350"/>
      <c r="IXP474" s="350"/>
      <c r="IXQ474" s="350"/>
      <c r="IXR474" s="350"/>
      <c r="IXS474" s="350"/>
      <c r="IXT474" s="350"/>
      <c r="IXU474" s="350"/>
      <c r="IXV474" s="350"/>
      <c r="IXW474" s="350"/>
      <c r="IXX474" s="350"/>
      <c r="IXY474" s="350"/>
      <c r="IXZ474" s="350"/>
      <c r="IYA474" s="350"/>
      <c r="IYB474" s="350"/>
      <c r="IYC474" s="350"/>
      <c r="IYD474" s="350"/>
      <c r="IYE474" s="350"/>
      <c r="IYF474" s="350"/>
      <c r="IYG474" s="350"/>
      <c r="IYH474" s="350"/>
      <c r="IYI474" s="350"/>
      <c r="IYJ474" s="350"/>
      <c r="IYK474" s="350"/>
      <c r="IYL474" s="350"/>
      <c r="IYM474" s="350"/>
      <c r="IYN474" s="350"/>
      <c r="IYO474" s="350"/>
      <c r="IYP474" s="350"/>
      <c r="IYQ474" s="350"/>
      <c r="IYR474" s="350"/>
      <c r="IYS474" s="350"/>
      <c r="IYT474" s="350"/>
      <c r="IYU474" s="350"/>
      <c r="IYV474" s="350"/>
      <c r="IYW474" s="350"/>
      <c r="IYX474" s="350"/>
      <c r="IYY474" s="350"/>
      <c r="IYZ474" s="350"/>
      <c r="IZA474" s="350"/>
      <c r="IZB474" s="350"/>
      <c r="IZC474" s="350"/>
      <c r="IZD474" s="350"/>
      <c r="IZE474" s="350"/>
      <c r="IZF474" s="350"/>
      <c r="IZG474" s="350"/>
      <c r="IZH474" s="350"/>
      <c r="IZI474" s="350"/>
      <c r="IZJ474" s="350"/>
      <c r="IZK474" s="350"/>
      <c r="IZL474" s="350"/>
      <c r="IZM474" s="350"/>
      <c r="IZN474" s="350"/>
      <c r="IZO474" s="350"/>
      <c r="IZP474" s="350"/>
      <c r="IZQ474" s="350"/>
      <c r="IZR474" s="350"/>
      <c r="IZS474" s="350"/>
      <c r="IZT474" s="350"/>
      <c r="IZU474" s="350"/>
      <c r="IZV474" s="350"/>
      <c r="IZW474" s="350"/>
      <c r="IZX474" s="350"/>
      <c r="IZY474" s="350"/>
      <c r="IZZ474" s="350"/>
      <c r="JAA474" s="350"/>
      <c r="JAB474" s="350"/>
      <c r="JAC474" s="350"/>
      <c r="JAD474" s="350"/>
      <c r="JAE474" s="350"/>
      <c r="JAF474" s="350"/>
      <c r="JAG474" s="350"/>
      <c r="JAH474" s="350"/>
      <c r="JAI474" s="350"/>
      <c r="JAJ474" s="350"/>
      <c r="JAK474" s="350"/>
      <c r="JAL474" s="350"/>
      <c r="JAM474" s="350"/>
      <c r="JAN474" s="350"/>
      <c r="JAO474" s="350"/>
      <c r="JAP474" s="350"/>
      <c r="JAQ474" s="350"/>
      <c r="JAR474" s="350"/>
      <c r="JAS474" s="350"/>
      <c r="JAT474" s="350"/>
      <c r="JAU474" s="350"/>
      <c r="JAV474" s="350"/>
      <c r="JAW474" s="350"/>
      <c r="JAX474" s="350"/>
      <c r="JAY474" s="350"/>
      <c r="JAZ474" s="350"/>
      <c r="JBA474" s="350"/>
      <c r="JBB474" s="350"/>
      <c r="JBC474" s="350"/>
      <c r="JBD474" s="350"/>
      <c r="JBE474" s="350"/>
      <c r="JBF474" s="350"/>
      <c r="JBG474" s="350"/>
      <c r="JBH474" s="350"/>
      <c r="JBI474" s="350"/>
      <c r="JBJ474" s="350"/>
      <c r="JBK474" s="350"/>
      <c r="JBL474" s="350"/>
      <c r="JBM474" s="350"/>
      <c r="JBN474" s="350"/>
      <c r="JBO474" s="350"/>
      <c r="JBP474" s="350"/>
      <c r="JBQ474" s="350"/>
      <c r="JBR474" s="350"/>
      <c r="JBS474" s="350"/>
      <c r="JBT474" s="350"/>
      <c r="JBU474" s="350"/>
      <c r="JBV474" s="350"/>
      <c r="JBW474" s="350"/>
      <c r="JBX474" s="350"/>
      <c r="JBY474" s="350"/>
      <c r="JBZ474" s="350"/>
      <c r="JCA474" s="350"/>
      <c r="JCB474" s="350"/>
      <c r="JCC474" s="350"/>
      <c r="JCD474" s="350"/>
      <c r="JCE474" s="350"/>
      <c r="JCF474" s="350"/>
      <c r="JCG474" s="350"/>
      <c r="JCH474" s="350"/>
      <c r="JCI474" s="350"/>
      <c r="JCJ474" s="350"/>
      <c r="JCK474" s="350"/>
      <c r="JCL474" s="350"/>
      <c r="JCM474" s="350"/>
      <c r="JCN474" s="350"/>
      <c r="JCO474" s="350"/>
      <c r="JCP474" s="350"/>
      <c r="JCQ474" s="350"/>
      <c r="JCR474" s="350"/>
      <c r="JCS474" s="350"/>
      <c r="JCT474" s="350"/>
      <c r="JCU474" s="350"/>
      <c r="JCV474" s="350"/>
      <c r="JCW474" s="350"/>
      <c r="JCX474" s="350"/>
      <c r="JCY474" s="350"/>
      <c r="JCZ474" s="350"/>
      <c r="JDA474" s="350"/>
      <c r="JDB474" s="350"/>
      <c r="JDC474" s="350"/>
      <c r="JDD474" s="350"/>
      <c r="JDE474" s="350"/>
      <c r="JDF474" s="350"/>
      <c r="JDG474" s="350"/>
      <c r="JDH474" s="350"/>
      <c r="JDI474" s="350"/>
      <c r="JDJ474" s="350"/>
      <c r="JDK474" s="350"/>
      <c r="JDL474" s="350"/>
      <c r="JDM474" s="350"/>
      <c r="JDN474" s="350"/>
      <c r="JDO474" s="350"/>
      <c r="JDP474" s="350"/>
      <c r="JDQ474" s="350"/>
      <c r="JDR474" s="350"/>
      <c r="JDS474" s="350"/>
      <c r="JDT474" s="350"/>
      <c r="JDU474" s="350"/>
      <c r="JDV474" s="350"/>
      <c r="JDW474" s="350"/>
      <c r="JDX474" s="350"/>
      <c r="JDY474" s="350"/>
      <c r="JDZ474" s="350"/>
      <c r="JEA474" s="350"/>
      <c r="JEB474" s="350"/>
      <c r="JEC474" s="350"/>
      <c r="JED474" s="350"/>
      <c r="JEE474" s="350"/>
      <c r="JEF474" s="350"/>
      <c r="JEG474" s="350"/>
      <c r="JEH474" s="350"/>
      <c r="JEI474" s="350"/>
      <c r="JEJ474" s="350"/>
      <c r="JEK474" s="350"/>
      <c r="JEL474" s="350"/>
      <c r="JEM474" s="350"/>
      <c r="JEN474" s="350"/>
      <c r="JEO474" s="350"/>
      <c r="JEP474" s="350"/>
      <c r="JEQ474" s="350"/>
      <c r="JER474" s="350"/>
      <c r="JES474" s="350"/>
      <c r="JET474" s="350"/>
      <c r="JEU474" s="350"/>
      <c r="JEV474" s="350"/>
      <c r="JEW474" s="350"/>
      <c r="JEX474" s="350"/>
      <c r="JEY474" s="350"/>
      <c r="JEZ474" s="350"/>
      <c r="JFA474" s="350"/>
      <c r="JFB474" s="350"/>
      <c r="JFC474" s="350"/>
      <c r="JFD474" s="350"/>
      <c r="JFE474" s="350"/>
      <c r="JFF474" s="350"/>
      <c r="JFG474" s="350"/>
      <c r="JFH474" s="350"/>
      <c r="JFI474" s="350"/>
      <c r="JFJ474" s="350"/>
      <c r="JFK474" s="350"/>
      <c r="JFL474" s="350"/>
      <c r="JFM474" s="350"/>
      <c r="JFN474" s="350"/>
      <c r="JFO474" s="350"/>
      <c r="JFP474" s="350"/>
      <c r="JFQ474" s="350"/>
      <c r="JFR474" s="350"/>
      <c r="JFS474" s="350"/>
      <c r="JFT474" s="350"/>
      <c r="JFU474" s="350"/>
      <c r="JFV474" s="350"/>
      <c r="JFW474" s="350"/>
      <c r="JFX474" s="350"/>
      <c r="JFY474" s="350"/>
      <c r="JFZ474" s="350"/>
      <c r="JGA474" s="350"/>
      <c r="JGB474" s="350"/>
      <c r="JGC474" s="350"/>
      <c r="JGD474" s="350"/>
      <c r="JGE474" s="350"/>
      <c r="JGF474" s="350"/>
      <c r="JGG474" s="350"/>
      <c r="JGH474" s="350"/>
      <c r="JGI474" s="350"/>
      <c r="JGJ474" s="350"/>
      <c r="JGK474" s="350"/>
      <c r="JGL474" s="350"/>
      <c r="JGM474" s="350"/>
      <c r="JGN474" s="350"/>
      <c r="JGO474" s="350"/>
      <c r="JGP474" s="350"/>
      <c r="JGQ474" s="350"/>
      <c r="JGR474" s="350"/>
      <c r="JGS474" s="350"/>
      <c r="JGT474" s="350"/>
      <c r="JGU474" s="350"/>
      <c r="JGV474" s="350"/>
      <c r="JGW474" s="350"/>
      <c r="JGX474" s="350"/>
      <c r="JGY474" s="350"/>
      <c r="JGZ474" s="350"/>
      <c r="JHA474" s="350"/>
      <c r="JHB474" s="350"/>
      <c r="JHC474" s="350"/>
      <c r="JHD474" s="350"/>
      <c r="JHE474" s="350"/>
      <c r="JHF474" s="350"/>
      <c r="JHG474" s="350"/>
      <c r="JHH474" s="350"/>
      <c r="JHI474" s="350"/>
      <c r="JHJ474" s="350"/>
      <c r="JHK474" s="350"/>
      <c r="JHL474" s="350"/>
      <c r="JHM474" s="350"/>
      <c r="JHN474" s="350"/>
      <c r="JHO474" s="350"/>
      <c r="JHP474" s="350"/>
      <c r="JHQ474" s="350"/>
      <c r="JHR474" s="350"/>
      <c r="JHS474" s="350"/>
      <c r="JHT474" s="350"/>
      <c r="JHU474" s="350"/>
      <c r="JHV474" s="350"/>
      <c r="JHW474" s="350"/>
      <c r="JHX474" s="350"/>
      <c r="JHY474" s="350"/>
      <c r="JHZ474" s="350"/>
      <c r="JIA474" s="350"/>
      <c r="JIB474" s="350"/>
      <c r="JIC474" s="350"/>
      <c r="JID474" s="350"/>
      <c r="JIE474" s="350"/>
      <c r="JIF474" s="350"/>
      <c r="JIG474" s="350"/>
      <c r="JIH474" s="350"/>
      <c r="JII474" s="350"/>
      <c r="JIJ474" s="350"/>
      <c r="JIK474" s="350"/>
      <c r="JIL474" s="350"/>
      <c r="JIM474" s="350"/>
      <c r="JIN474" s="350"/>
      <c r="JIO474" s="350"/>
      <c r="JIP474" s="350"/>
      <c r="JIQ474" s="350"/>
      <c r="JIR474" s="350"/>
      <c r="JIS474" s="350"/>
      <c r="JIT474" s="350"/>
      <c r="JIU474" s="350"/>
      <c r="JIV474" s="350"/>
      <c r="JIW474" s="350"/>
      <c r="JIX474" s="350"/>
      <c r="JIY474" s="350"/>
      <c r="JIZ474" s="350"/>
      <c r="JJA474" s="350"/>
      <c r="JJB474" s="350"/>
      <c r="JJC474" s="350"/>
      <c r="JJD474" s="350"/>
      <c r="JJE474" s="350"/>
      <c r="JJF474" s="350"/>
      <c r="JJG474" s="350"/>
      <c r="JJH474" s="350"/>
      <c r="JJI474" s="350"/>
      <c r="JJJ474" s="350"/>
      <c r="JJK474" s="350"/>
      <c r="JJL474" s="350"/>
      <c r="JJM474" s="350"/>
      <c r="JJN474" s="350"/>
      <c r="JJO474" s="350"/>
      <c r="JJP474" s="350"/>
      <c r="JJQ474" s="350"/>
      <c r="JJR474" s="350"/>
      <c r="JJS474" s="350"/>
      <c r="JJT474" s="350"/>
      <c r="JJU474" s="350"/>
      <c r="JJV474" s="350"/>
      <c r="JJW474" s="350"/>
      <c r="JJX474" s="350"/>
      <c r="JJY474" s="350"/>
      <c r="JJZ474" s="350"/>
      <c r="JKA474" s="350"/>
      <c r="JKB474" s="350"/>
      <c r="JKC474" s="350"/>
      <c r="JKD474" s="350"/>
      <c r="JKE474" s="350"/>
      <c r="JKF474" s="350"/>
      <c r="JKG474" s="350"/>
      <c r="JKH474" s="350"/>
      <c r="JKI474" s="350"/>
      <c r="JKJ474" s="350"/>
      <c r="JKK474" s="350"/>
      <c r="JKL474" s="350"/>
      <c r="JKM474" s="350"/>
      <c r="JKN474" s="350"/>
      <c r="JKO474" s="350"/>
      <c r="JKP474" s="350"/>
      <c r="JKQ474" s="350"/>
      <c r="JKR474" s="350"/>
      <c r="JKS474" s="350"/>
      <c r="JKT474" s="350"/>
      <c r="JKU474" s="350"/>
      <c r="JKV474" s="350"/>
      <c r="JKW474" s="350"/>
      <c r="JKX474" s="350"/>
      <c r="JKY474" s="350"/>
      <c r="JKZ474" s="350"/>
      <c r="JLA474" s="350"/>
      <c r="JLB474" s="350"/>
      <c r="JLC474" s="350"/>
      <c r="JLD474" s="350"/>
      <c r="JLE474" s="350"/>
      <c r="JLF474" s="350"/>
      <c r="JLG474" s="350"/>
      <c r="JLH474" s="350"/>
      <c r="JLI474" s="350"/>
      <c r="JLJ474" s="350"/>
      <c r="JLK474" s="350"/>
      <c r="JLL474" s="350"/>
      <c r="JLM474" s="350"/>
      <c r="JLN474" s="350"/>
      <c r="JLO474" s="350"/>
      <c r="JLP474" s="350"/>
      <c r="JLQ474" s="350"/>
      <c r="JLR474" s="350"/>
      <c r="JLS474" s="350"/>
      <c r="JLT474" s="350"/>
      <c r="JLU474" s="350"/>
      <c r="JLV474" s="350"/>
      <c r="JLW474" s="350"/>
      <c r="JLX474" s="350"/>
      <c r="JLY474" s="350"/>
      <c r="JLZ474" s="350"/>
      <c r="JMA474" s="350"/>
      <c r="JMB474" s="350"/>
      <c r="JMC474" s="350"/>
      <c r="JMD474" s="350"/>
      <c r="JME474" s="350"/>
      <c r="JMF474" s="350"/>
      <c r="JMG474" s="350"/>
      <c r="JMH474" s="350"/>
      <c r="JMI474" s="350"/>
      <c r="JMJ474" s="350"/>
      <c r="JMK474" s="350"/>
      <c r="JML474" s="350"/>
      <c r="JMM474" s="350"/>
      <c r="JMN474" s="350"/>
      <c r="JMO474" s="350"/>
      <c r="JMP474" s="350"/>
      <c r="JMQ474" s="350"/>
      <c r="JMR474" s="350"/>
      <c r="JMS474" s="350"/>
      <c r="JMT474" s="350"/>
      <c r="JMU474" s="350"/>
      <c r="JMV474" s="350"/>
      <c r="JMW474" s="350"/>
      <c r="JMX474" s="350"/>
      <c r="JMY474" s="350"/>
      <c r="JMZ474" s="350"/>
      <c r="JNA474" s="350"/>
      <c r="JNB474" s="350"/>
      <c r="JNC474" s="350"/>
      <c r="JND474" s="350"/>
      <c r="JNE474" s="350"/>
      <c r="JNF474" s="350"/>
      <c r="JNG474" s="350"/>
      <c r="JNH474" s="350"/>
      <c r="JNI474" s="350"/>
      <c r="JNJ474" s="350"/>
      <c r="JNK474" s="350"/>
      <c r="JNL474" s="350"/>
      <c r="JNM474" s="350"/>
      <c r="JNN474" s="350"/>
      <c r="JNO474" s="350"/>
      <c r="JNP474" s="350"/>
      <c r="JNQ474" s="350"/>
      <c r="JNR474" s="350"/>
      <c r="JNS474" s="350"/>
      <c r="JNT474" s="350"/>
      <c r="JNU474" s="350"/>
      <c r="JNV474" s="350"/>
      <c r="JNW474" s="350"/>
      <c r="JNX474" s="350"/>
      <c r="JNY474" s="350"/>
      <c r="JNZ474" s="350"/>
      <c r="JOA474" s="350"/>
      <c r="JOB474" s="350"/>
      <c r="JOC474" s="350"/>
      <c r="JOD474" s="350"/>
      <c r="JOE474" s="350"/>
      <c r="JOF474" s="350"/>
      <c r="JOG474" s="350"/>
      <c r="JOH474" s="350"/>
      <c r="JOI474" s="350"/>
      <c r="JOJ474" s="350"/>
      <c r="JOK474" s="350"/>
      <c r="JOL474" s="350"/>
      <c r="JOM474" s="350"/>
      <c r="JON474" s="350"/>
      <c r="JOO474" s="350"/>
      <c r="JOP474" s="350"/>
      <c r="JOQ474" s="350"/>
      <c r="JOR474" s="350"/>
      <c r="JOS474" s="350"/>
      <c r="JOT474" s="350"/>
      <c r="JOU474" s="350"/>
      <c r="JOV474" s="350"/>
      <c r="JOW474" s="350"/>
      <c r="JOX474" s="350"/>
      <c r="JOY474" s="350"/>
      <c r="JOZ474" s="350"/>
      <c r="JPA474" s="350"/>
      <c r="JPB474" s="350"/>
      <c r="JPC474" s="350"/>
      <c r="JPD474" s="350"/>
      <c r="JPE474" s="350"/>
      <c r="JPF474" s="350"/>
      <c r="JPG474" s="350"/>
      <c r="JPH474" s="350"/>
      <c r="JPI474" s="350"/>
      <c r="JPJ474" s="350"/>
      <c r="JPK474" s="350"/>
      <c r="JPL474" s="350"/>
      <c r="JPM474" s="350"/>
      <c r="JPN474" s="350"/>
      <c r="JPO474" s="350"/>
      <c r="JPP474" s="350"/>
      <c r="JPQ474" s="350"/>
      <c r="JPR474" s="350"/>
      <c r="JPS474" s="350"/>
      <c r="JPT474" s="350"/>
      <c r="JPU474" s="350"/>
      <c r="JPV474" s="350"/>
      <c r="JPW474" s="350"/>
      <c r="JPX474" s="350"/>
      <c r="JPY474" s="350"/>
      <c r="JPZ474" s="350"/>
      <c r="JQA474" s="350"/>
      <c r="JQB474" s="350"/>
      <c r="JQC474" s="350"/>
      <c r="JQD474" s="350"/>
      <c r="JQE474" s="350"/>
      <c r="JQF474" s="350"/>
      <c r="JQG474" s="350"/>
      <c r="JQH474" s="350"/>
      <c r="JQI474" s="350"/>
      <c r="JQJ474" s="350"/>
      <c r="JQK474" s="350"/>
      <c r="JQL474" s="350"/>
      <c r="JQM474" s="350"/>
      <c r="JQN474" s="350"/>
      <c r="JQO474" s="350"/>
      <c r="JQP474" s="350"/>
      <c r="JQQ474" s="350"/>
      <c r="JQR474" s="350"/>
      <c r="JQS474" s="350"/>
      <c r="JQT474" s="350"/>
      <c r="JQU474" s="350"/>
      <c r="JQV474" s="350"/>
      <c r="JQW474" s="350"/>
      <c r="JQX474" s="350"/>
      <c r="JQY474" s="350"/>
      <c r="JQZ474" s="350"/>
      <c r="JRA474" s="350"/>
      <c r="JRB474" s="350"/>
      <c r="JRC474" s="350"/>
      <c r="JRD474" s="350"/>
      <c r="JRE474" s="350"/>
      <c r="JRF474" s="350"/>
      <c r="JRG474" s="350"/>
      <c r="JRH474" s="350"/>
      <c r="JRI474" s="350"/>
      <c r="JRJ474" s="350"/>
      <c r="JRK474" s="350"/>
      <c r="JRL474" s="350"/>
      <c r="JRM474" s="350"/>
      <c r="JRN474" s="350"/>
      <c r="JRO474" s="350"/>
      <c r="JRP474" s="350"/>
      <c r="JRQ474" s="350"/>
      <c r="JRR474" s="350"/>
      <c r="JRS474" s="350"/>
      <c r="JRT474" s="350"/>
      <c r="JRU474" s="350"/>
      <c r="JRV474" s="350"/>
      <c r="JRW474" s="350"/>
      <c r="JRX474" s="350"/>
      <c r="JRY474" s="350"/>
      <c r="JRZ474" s="350"/>
      <c r="JSA474" s="350"/>
      <c r="JSB474" s="350"/>
      <c r="JSC474" s="350"/>
      <c r="JSD474" s="350"/>
      <c r="JSE474" s="350"/>
      <c r="JSF474" s="350"/>
      <c r="JSG474" s="350"/>
      <c r="JSH474" s="350"/>
      <c r="JSI474" s="350"/>
      <c r="JSJ474" s="350"/>
      <c r="JSK474" s="350"/>
      <c r="JSL474" s="350"/>
      <c r="JSM474" s="350"/>
      <c r="JSN474" s="350"/>
      <c r="JSO474" s="350"/>
      <c r="JSP474" s="350"/>
      <c r="JSQ474" s="350"/>
      <c r="JSR474" s="350"/>
      <c r="JSS474" s="350"/>
      <c r="JST474" s="350"/>
      <c r="JSU474" s="350"/>
      <c r="JSV474" s="350"/>
      <c r="JSW474" s="350"/>
      <c r="JSX474" s="350"/>
      <c r="JSY474" s="350"/>
      <c r="JSZ474" s="350"/>
      <c r="JTA474" s="350"/>
      <c r="JTB474" s="350"/>
      <c r="JTC474" s="350"/>
      <c r="JTD474" s="350"/>
      <c r="JTE474" s="350"/>
      <c r="JTF474" s="350"/>
      <c r="JTG474" s="350"/>
      <c r="JTH474" s="350"/>
      <c r="JTI474" s="350"/>
      <c r="JTJ474" s="350"/>
      <c r="JTK474" s="350"/>
      <c r="JTL474" s="350"/>
      <c r="JTM474" s="350"/>
      <c r="JTN474" s="350"/>
      <c r="JTO474" s="350"/>
      <c r="JTP474" s="350"/>
      <c r="JTQ474" s="350"/>
      <c r="JTR474" s="350"/>
      <c r="JTS474" s="350"/>
      <c r="JTT474" s="350"/>
      <c r="JTU474" s="350"/>
      <c r="JTV474" s="350"/>
      <c r="JTW474" s="350"/>
      <c r="JTX474" s="350"/>
      <c r="JTY474" s="350"/>
      <c r="JTZ474" s="350"/>
      <c r="JUA474" s="350"/>
      <c r="JUB474" s="350"/>
      <c r="JUC474" s="350"/>
      <c r="JUD474" s="350"/>
      <c r="JUE474" s="350"/>
      <c r="JUF474" s="350"/>
      <c r="JUG474" s="350"/>
      <c r="JUH474" s="350"/>
      <c r="JUI474" s="350"/>
      <c r="JUJ474" s="350"/>
      <c r="JUK474" s="350"/>
      <c r="JUL474" s="350"/>
      <c r="JUM474" s="350"/>
      <c r="JUN474" s="350"/>
      <c r="JUO474" s="350"/>
      <c r="JUP474" s="350"/>
      <c r="JUQ474" s="350"/>
      <c r="JUR474" s="350"/>
      <c r="JUS474" s="350"/>
      <c r="JUT474" s="350"/>
      <c r="JUU474" s="350"/>
      <c r="JUV474" s="350"/>
      <c r="JUW474" s="350"/>
      <c r="JUX474" s="350"/>
      <c r="JUY474" s="350"/>
      <c r="JUZ474" s="350"/>
      <c r="JVA474" s="350"/>
      <c r="JVB474" s="350"/>
      <c r="JVC474" s="350"/>
      <c r="JVD474" s="350"/>
      <c r="JVE474" s="350"/>
      <c r="JVF474" s="350"/>
      <c r="JVG474" s="350"/>
      <c r="JVH474" s="350"/>
      <c r="JVI474" s="350"/>
      <c r="JVJ474" s="350"/>
      <c r="JVK474" s="350"/>
      <c r="JVL474" s="350"/>
      <c r="JVM474" s="350"/>
      <c r="JVN474" s="350"/>
      <c r="JVO474" s="350"/>
      <c r="JVP474" s="350"/>
      <c r="JVQ474" s="350"/>
      <c r="JVR474" s="350"/>
      <c r="JVS474" s="350"/>
      <c r="JVT474" s="350"/>
      <c r="JVU474" s="350"/>
      <c r="JVV474" s="350"/>
      <c r="JVW474" s="350"/>
      <c r="JVX474" s="350"/>
      <c r="JVY474" s="350"/>
      <c r="JVZ474" s="350"/>
      <c r="JWA474" s="350"/>
      <c r="JWB474" s="350"/>
      <c r="JWC474" s="350"/>
      <c r="JWD474" s="350"/>
      <c r="JWE474" s="350"/>
      <c r="JWF474" s="350"/>
      <c r="JWG474" s="350"/>
      <c r="JWH474" s="350"/>
      <c r="JWI474" s="350"/>
      <c r="JWJ474" s="350"/>
      <c r="JWK474" s="350"/>
      <c r="JWL474" s="350"/>
      <c r="JWM474" s="350"/>
      <c r="JWN474" s="350"/>
      <c r="JWO474" s="350"/>
      <c r="JWP474" s="350"/>
      <c r="JWQ474" s="350"/>
      <c r="JWR474" s="350"/>
      <c r="JWS474" s="350"/>
      <c r="JWT474" s="350"/>
      <c r="JWU474" s="350"/>
      <c r="JWV474" s="350"/>
      <c r="JWW474" s="350"/>
      <c r="JWX474" s="350"/>
      <c r="JWY474" s="350"/>
      <c r="JWZ474" s="350"/>
      <c r="JXA474" s="350"/>
      <c r="JXB474" s="350"/>
      <c r="JXC474" s="350"/>
      <c r="JXD474" s="350"/>
      <c r="JXE474" s="350"/>
      <c r="JXF474" s="350"/>
      <c r="JXG474" s="350"/>
      <c r="JXH474" s="350"/>
      <c r="JXI474" s="350"/>
      <c r="JXJ474" s="350"/>
      <c r="JXK474" s="350"/>
      <c r="JXL474" s="350"/>
      <c r="JXM474" s="350"/>
      <c r="JXN474" s="350"/>
      <c r="JXO474" s="350"/>
      <c r="JXP474" s="350"/>
      <c r="JXQ474" s="350"/>
      <c r="JXR474" s="350"/>
      <c r="JXS474" s="350"/>
      <c r="JXT474" s="350"/>
      <c r="JXU474" s="350"/>
      <c r="JXV474" s="350"/>
      <c r="JXW474" s="350"/>
      <c r="JXX474" s="350"/>
      <c r="JXY474" s="350"/>
      <c r="JXZ474" s="350"/>
      <c r="JYA474" s="350"/>
      <c r="JYB474" s="350"/>
      <c r="JYC474" s="350"/>
      <c r="JYD474" s="350"/>
      <c r="JYE474" s="350"/>
      <c r="JYF474" s="350"/>
      <c r="JYG474" s="350"/>
      <c r="JYH474" s="350"/>
      <c r="JYI474" s="350"/>
      <c r="JYJ474" s="350"/>
      <c r="JYK474" s="350"/>
      <c r="JYL474" s="350"/>
      <c r="JYM474" s="350"/>
      <c r="JYN474" s="350"/>
      <c r="JYO474" s="350"/>
      <c r="JYP474" s="350"/>
      <c r="JYQ474" s="350"/>
      <c r="JYR474" s="350"/>
      <c r="JYS474" s="350"/>
      <c r="JYT474" s="350"/>
      <c r="JYU474" s="350"/>
      <c r="JYV474" s="350"/>
      <c r="JYW474" s="350"/>
      <c r="JYX474" s="350"/>
      <c r="JYY474" s="350"/>
      <c r="JYZ474" s="350"/>
      <c r="JZA474" s="350"/>
      <c r="JZB474" s="350"/>
      <c r="JZC474" s="350"/>
      <c r="JZD474" s="350"/>
      <c r="JZE474" s="350"/>
      <c r="JZF474" s="350"/>
      <c r="JZG474" s="350"/>
      <c r="JZH474" s="350"/>
      <c r="JZI474" s="350"/>
      <c r="JZJ474" s="350"/>
      <c r="JZK474" s="350"/>
      <c r="JZL474" s="350"/>
      <c r="JZM474" s="350"/>
      <c r="JZN474" s="350"/>
      <c r="JZO474" s="350"/>
      <c r="JZP474" s="350"/>
      <c r="JZQ474" s="350"/>
      <c r="JZR474" s="350"/>
      <c r="JZS474" s="350"/>
      <c r="JZT474" s="350"/>
      <c r="JZU474" s="350"/>
      <c r="JZV474" s="350"/>
      <c r="JZW474" s="350"/>
      <c r="JZX474" s="350"/>
      <c r="JZY474" s="350"/>
      <c r="JZZ474" s="350"/>
      <c r="KAA474" s="350"/>
      <c r="KAB474" s="350"/>
      <c r="KAC474" s="350"/>
      <c r="KAD474" s="350"/>
      <c r="KAE474" s="350"/>
      <c r="KAF474" s="350"/>
      <c r="KAG474" s="350"/>
      <c r="KAH474" s="350"/>
      <c r="KAI474" s="350"/>
      <c r="KAJ474" s="350"/>
      <c r="KAK474" s="350"/>
      <c r="KAL474" s="350"/>
      <c r="KAM474" s="350"/>
      <c r="KAN474" s="350"/>
      <c r="KAO474" s="350"/>
      <c r="KAP474" s="350"/>
      <c r="KAQ474" s="350"/>
      <c r="KAR474" s="350"/>
      <c r="KAS474" s="350"/>
      <c r="KAT474" s="350"/>
      <c r="KAU474" s="350"/>
      <c r="KAV474" s="350"/>
      <c r="KAW474" s="350"/>
      <c r="KAX474" s="350"/>
      <c r="KAY474" s="350"/>
      <c r="KAZ474" s="350"/>
      <c r="KBA474" s="350"/>
      <c r="KBB474" s="350"/>
      <c r="KBC474" s="350"/>
      <c r="KBD474" s="350"/>
      <c r="KBE474" s="350"/>
      <c r="KBF474" s="350"/>
      <c r="KBG474" s="350"/>
      <c r="KBH474" s="350"/>
      <c r="KBI474" s="350"/>
      <c r="KBJ474" s="350"/>
      <c r="KBK474" s="350"/>
      <c r="KBL474" s="350"/>
      <c r="KBM474" s="350"/>
      <c r="KBN474" s="350"/>
      <c r="KBO474" s="350"/>
      <c r="KBP474" s="350"/>
      <c r="KBQ474" s="350"/>
      <c r="KBR474" s="350"/>
      <c r="KBS474" s="350"/>
      <c r="KBT474" s="350"/>
      <c r="KBU474" s="350"/>
      <c r="KBV474" s="350"/>
      <c r="KBW474" s="350"/>
      <c r="KBX474" s="350"/>
      <c r="KBY474" s="350"/>
      <c r="KBZ474" s="350"/>
      <c r="KCA474" s="350"/>
      <c r="KCB474" s="350"/>
      <c r="KCC474" s="350"/>
      <c r="KCD474" s="350"/>
      <c r="KCE474" s="350"/>
      <c r="KCF474" s="350"/>
      <c r="KCG474" s="350"/>
      <c r="KCH474" s="350"/>
      <c r="KCI474" s="350"/>
      <c r="KCJ474" s="350"/>
      <c r="KCK474" s="350"/>
      <c r="KCL474" s="350"/>
      <c r="KCM474" s="350"/>
      <c r="KCN474" s="350"/>
      <c r="KCO474" s="350"/>
      <c r="KCP474" s="350"/>
      <c r="KCQ474" s="350"/>
      <c r="KCR474" s="350"/>
      <c r="KCS474" s="350"/>
      <c r="KCT474" s="350"/>
      <c r="KCU474" s="350"/>
      <c r="KCV474" s="350"/>
      <c r="KCW474" s="350"/>
      <c r="KCX474" s="350"/>
      <c r="KCY474" s="350"/>
      <c r="KCZ474" s="350"/>
      <c r="KDA474" s="350"/>
      <c r="KDB474" s="350"/>
      <c r="KDC474" s="350"/>
      <c r="KDD474" s="350"/>
      <c r="KDE474" s="350"/>
      <c r="KDF474" s="350"/>
      <c r="KDG474" s="350"/>
      <c r="KDH474" s="350"/>
      <c r="KDI474" s="350"/>
      <c r="KDJ474" s="350"/>
      <c r="KDK474" s="350"/>
      <c r="KDL474" s="350"/>
      <c r="KDM474" s="350"/>
      <c r="KDN474" s="350"/>
      <c r="KDO474" s="350"/>
      <c r="KDP474" s="350"/>
      <c r="KDQ474" s="350"/>
      <c r="KDR474" s="350"/>
      <c r="KDS474" s="350"/>
      <c r="KDT474" s="350"/>
      <c r="KDU474" s="350"/>
      <c r="KDV474" s="350"/>
      <c r="KDW474" s="350"/>
      <c r="KDX474" s="350"/>
      <c r="KDY474" s="350"/>
      <c r="KDZ474" s="350"/>
      <c r="KEA474" s="350"/>
      <c r="KEB474" s="350"/>
      <c r="KEC474" s="350"/>
      <c r="KED474" s="350"/>
      <c r="KEE474" s="350"/>
      <c r="KEF474" s="350"/>
      <c r="KEG474" s="350"/>
      <c r="KEH474" s="350"/>
      <c r="KEI474" s="350"/>
      <c r="KEJ474" s="350"/>
      <c r="KEK474" s="350"/>
      <c r="KEL474" s="350"/>
      <c r="KEM474" s="350"/>
      <c r="KEN474" s="350"/>
      <c r="KEO474" s="350"/>
      <c r="KEP474" s="350"/>
      <c r="KEQ474" s="350"/>
      <c r="KER474" s="350"/>
      <c r="KES474" s="350"/>
      <c r="KET474" s="350"/>
      <c r="KEU474" s="350"/>
      <c r="KEV474" s="350"/>
      <c r="KEW474" s="350"/>
      <c r="KEX474" s="350"/>
      <c r="KEY474" s="350"/>
      <c r="KEZ474" s="350"/>
      <c r="KFA474" s="350"/>
      <c r="KFB474" s="350"/>
      <c r="KFC474" s="350"/>
      <c r="KFD474" s="350"/>
      <c r="KFE474" s="350"/>
      <c r="KFF474" s="350"/>
      <c r="KFG474" s="350"/>
      <c r="KFH474" s="350"/>
      <c r="KFI474" s="350"/>
      <c r="KFJ474" s="350"/>
      <c r="KFK474" s="350"/>
      <c r="KFL474" s="350"/>
      <c r="KFM474" s="350"/>
      <c r="KFN474" s="350"/>
      <c r="KFO474" s="350"/>
      <c r="KFP474" s="350"/>
      <c r="KFQ474" s="350"/>
      <c r="KFR474" s="350"/>
      <c r="KFS474" s="350"/>
      <c r="KFT474" s="350"/>
      <c r="KFU474" s="350"/>
      <c r="KFV474" s="350"/>
      <c r="KFW474" s="350"/>
      <c r="KFX474" s="350"/>
      <c r="KFY474" s="350"/>
      <c r="KFZ474" s="350"/>
      <c r="KGA474" s="350"/>
      <c r="KGB474" s="350"/>
      <c r="KGC474" s="350"/>
      <c r="KGD474" s="350"/>
      <c r="KGE474" s="350"/>
      <c r="KGF474" s="350"/>
      <c r="KGG474" s="350"/>
      <c r="KGH474" s="350"/>
      <c r="KGI474" s="350"/>
      <c r="KGJ474" s="350"/>
      <c r="KGK474" s="350"/>
      <c r="KGL474" s="350"/>
      <c r="KGM474" s="350"/>
      <c r="KGN474" s="350"/>
      <c r="KGO474" s="350"/>
      <c r="KGP474" s="350"/>
      <c r="KGQ474" s="350"/>
      <c r="KGR474" s="350"/>
      <c r="KGS474" s="350"/>
      <c r="KGT474" s="350"/>
      <c r="KGU474" s="350"/>
      <c r="KGV474" s="350"/>
      <c r="KGW474" s="350"/>
      <c r="KGX474" s="350"/>
      <c r="KGY474" s="350"/>
      <c r="KGZ474" s="350"/>
      <c r="KHA474" s="350"/>
      <c r="KHB474" s="350"/>
      <c r="KHC474" s="350"/>
      <c r="KHD474" s="350"/>
      <c r="KHE474" s="350"/>
      <c r="KHF474" s="350"/>
      <c r="KHG474" s="350"/>
      <c r="KHH474" s="350"/>
      <c r="KHI474" s="350"/>
      <c r="KHJ474" s="350"/>
      <c r="KHK474" s="350"/>
      <c r="KHL474" s="350"/>
      <c r="KHM474" s="350"/>
      <c r="KHN474" s="350"/>
      <c r="KHO474" s="350"/>
      <c r="KHP474" s="350"/>
      <c r="KHQ474" s="350"/>
      <c r="KHR474" s="350"/>
      <c r="KHS474" s="350"/>
      <c r="KHT474" s="350"/>
      <c r="KHU474" s="350"/>
      <c r="KHV474" s="350"/>
      <c r="KHW474" s="350"/>
      <c r="KHX474" s="350"/>
      <c r="KHY474" s="350"/>
      <c r="KHZ474" s="350"/>
      <c r="KIA474" s="350"/>
      <c r="KIB474" s="350"/>
      <c r="KIC474" s="350"/>
      <c r="KID474" s="350"/>
      <c r="KIE474" s="350"/>
      <c r="KIF474" s="350"/>
      <c r="KIG474" s="350"/>
      <c r="KIH474" s="350"/>
      <c r="KII474" s="350"/>
      <c r="KIJ474" s="350"/>
      <c r="KIK474" s="350"/>
      <c r="KIL474" s="350"/>
      <c r="KIM474" s="350"/>
      <c r="KIN474" s="350"/>
      <c r="KIO474" s="350"/>
      <c r="KIP474" s="350"/>
      <c r="KIQ474" s="350"/>
      <c r="KIR474" s="350"/>
      <c r="KIS474" s="350"/>
      <c r="KIT474" s="350"/>
      <c r="KIU474" s="350"/>
      <c r="KIV474" s="350"/>
      <c r="KIW474" s="350"/>
      <c r="KIX474" s="350"/>
      <c r="KIY474" s="350"/>
      <c r="KIZ474" s="350"/>
      <c r="KJA474" s="350"/>
      <c r="KJB474" s="350"/>
      <c r="KJC474" s="350"/>
      <c r="KJD474" s="350"/>
      <c r="KJE474" s="350"/>
      <c r="KJF474" s="350"/>
      <c r="KJG474" s="350"/>
      <c r="KJH474" s="350"/>
      <c r="KJI474" s="350"/>
      <c r="KJJ474" s="350"/>
      <c r="KJK474" s="350"/>
      <c r="KJL474" s="350"/>
      <c r="KJM474" s="350"/>
      <c r="KJN474" s="350"/>
      <c r="KJO474" s="350"/>
      <c r="KJP474" s="350"/>
      <c r="KJQ474" s="350"/>
      <c r="KJR474" s="350"/>
      <c r="KJS474" s="350"/>
      <c r="KJT474" s="350"/>
      <c r="KJU474" s="350"/>
      <c r="KJV474" s="350"/>
      <c r="KJW474" s="350"/>
      <c r="KJX474" s="350"/>
      <c r="KJY474" s="350"/>
      <c r="KJZ474" s="350"/>
      <c r="KKA474" s="350"/>
      <c r="KKB474" s="350"/>
      <c r="KKC474" s="350"/>
      <c r="KKD474" s="350"/>
      <c r="KKE474" s="350"/>
      <c r="KKF474" s="350"/>
      <c r="KKG474" s="350"/>
      <c r="KKH474" s="350"/>
      <c r="KKI474" s="350"/>
      <c r="KKJ474" s="350"/>
      <c r="KKK474" s="350"/>
      <c r="KKL474" s="350"/>
      <c r="KKM474" s="350"/>
      <c r="KKN474" s="350"/>
      <c r="KKO474" s="350"/>
      <c r="KKP474" s="350"/>
      <c r="KKQ474" s="350"/>
      <c r="KKR474" s="350"/>
      <c r="KKS474" s="350"/>
      <c r="KKT474" s="350"/>
      <c r="KKU474" s="350"/>
      <c r="KKV474" s="350"/>
      <c r="KKW474" s="350"/>
      <c r="KKX474" s="350"/>
      <c r="KKY474" s="350"/>
      <c r="KKZ474" s="350"/>
      <c r="KLA474" s="350"/>
      <c r="KLB474" s="350"/>
      <c r="KLC474" s="350"/>
      <c r="KLD474" s="350"/>
      <c r="KLE474" s="350"/>
      <c r="KLF474" s="350"/>
      <c r="KLG474" s="350"/>
      <c r="KLH474" s="350"/>
      <c r="KLI474" s="350"/>
      <c r="KLJ474" s="350"/>
      <c r="KLK474" s="350"/>
      <c r="KLL474" s="350"/>
      <c r="KLM474" s="350"/>
      <c r="KLN474" s="350"/>
      <c r="KLO474" s="350"/>
      <c r="KLP474" s="350"/>
      <c r="KLQ474" s="350"/>
      <c r="KLR474" s="350"/>
      <c r="KLS474" s="350"/>
      <c r="KLT474" s="350"/>
      <c r="KLU474" s="350"/>
      <c r="KLV474" s="350"/>
      <c r="KLW474" s="350"/>
      <c r="KLX474" s="350"/>
      <c r="KLY474" s="350"/>
      <c r="KLZ474" s="350"/>
      <c r="KMA474" s="350"/>
      <c r="KMB474" s="350"/>
      <c r="KMC474" s="350"/>
      <c r="KMD474" s="350"/>
      <c r="KME474" s="350"/>
      <c r="KMF474" s="350"/>
      <c r="KMG474" s="350"/>
      <c r="KMH474" s="350"/>
      <c r="KMI474" s="350"/>
      <c r="KMJ474" s="350"/>
      <c r="KMK474" s="350"/>
      <c r="KML474" s="350"/>
      <c r="KMM474" s="350"/>
      <c r="KMN474" s="350"/>
      <c r="KMO474" s="350"/>
      <c r="KMP474" s="350"/>
      <c r="KMQ474" s="350"/>
      <c r="KMR474" s="350"/>
      <c r="KMS474" s="350"/>
      <c r="KMT474" s="350"/>
      <c r="KMU474" s="350"/>
      <c r="KMV474" s="350"/>
      <c r="KMW474" s="350"/>
      <c r="KMX474" s="350"/>
      <c r="KMY474" s="350"/>
      <c r="KMZ474" s="350"/>
      <c r="KNA474" s="350"/>
      <c r="KNB474" s="350"/>
      <c r="KNC474" s="350"/>
      <c r="KND474" s="350"/>
      <c r="KNE474" s="350"/>
      <c r="KNF474" s="350"/>
      <c r="KNG474" s="350"/>
      <c r="KNH474" s="350"/>
      <c r="KNI474" s="350"/>
      <c r="KNJ474" s="350"/>
      <c r="KNK474" s="350"/>
      <c r="KNL474" s="350"/>
      <c r="KNM474" s="350"/>
      <c r="KNN474" s="350"/>
      <c r="KNO474" s="350"/>
      <c r="KNP474" s="350"/>
      <c r="KNQ474" s="350"/>
      <c r="KNR474" s="350"/>
      <c r="KNS474" s="350"/>
      <c r="KNT474" s="350"/>
      <c r="KNU474" s="350"/>
      <c r="KNV474" s="350"/>
      <c r="KNW474" s="350"/>
      <c r="KNX474" s="350"/>
      <c r="KNY474" s="350"/>
      <c r="KNZ474" s="350"/>
      <c r="KOA474" s="350"/>
      <c r="KOB474" s="350"/>
      <c r="KOC474" s="350"/>
      <c r="KOD474" s="350"/>
      <c r="KOE474" s="350"/>
      <c r="KOF474" s="350"/>
      <c r="KOG474" s="350"/>
      <c r="KOH474" s="350"/>
      <c r="KOI474" s="350"/>
      <c r="KOJ474" s="350"/>
      <c r="KOK474" s="350"/>
      <c r="KOL474" s="350"/>
      <c r="KOM474" s="350"/>
      <c r="KON474" s="350"/>
      <c r="KOO474" s="350"/>
      <c r="KOP474" s="350"/>
      <c r="KOQ474" s="350"/>
      <c r="KOR474" s="350"/>
      <c r="KOS474" s="350"/>
      <c r="KOT474" s="350"/>
      <c r="KOU474" s="350"/>
      <c r="KOV474" s="350"/>
      <c r="KOW474" s="350"/>
      <c r="KOX474" s="350"/>
      <c r="KOY474" s="350"/>
      <c r="KOZ474" s="350"/>
      <c r="KPA474" s="350"/>
      <c r="KPB474" s="350"/>
      <c r="KPC474" s="350"/>
      <c r="KPD474" s="350"/>
      <c r="KPE474" s="350"/>
      <c r="KPF474" s="350"/>
      <c r="KPG474" s="350"/>
      <c r="KPH474" s="350"/>
      <c r="KPI474" s="350"/>
      <c r="KPJ474" s="350"/>
      <c r="KPK474" s="350"/>
      <c r="KPL474" s="350"/>
      <c r="KPM474" s="350"/>
      <c r="KPN474" s="350"/>
      <c r="KPO474" s="350"/>
      <c r="KPP474" s="350"/>
      <c r="KPQ474" s="350"/>
      <c r="KPR474" s="350"/>
      <c r="KPS474" s="350"/>
      <c r="KPT474" s="350"/>
      <c r="KPU474" s="350"/>
      <c r="KPV474" s="350"/>
      <c r="KPW474" s="350"/>
      <c r="KPX474" s="350"/>
      <c r="KPY474" s="350"/>
      <c r="KPZ474" s="350"/>
      <c r="KQA474" s="350"/>
      <c r="KQB474" s="350"/>
      <c r="KQC474" s="350"/>
      <c r="KQD474" s="350"/>
      <c r="KQE474" s="350"/>
      <c r="KQF474" s="350"/>
      <c r="KQG474" s="350"/>
      <c r="KQH474" s="350"/>
      <c r="KQI474" s="350"/>
      <c r="KQJ474" s="350"/>
      <c r="KQK474" s="350"/>
      <c r="KQL474" s="350"/>
      <c r="KQM474" s="350"/>
      <c r="KQN474" s="350"/>
      <c r="KQO474" s="350"/>
      <c r="KQP474" s="350"/>
      <c r="KQQ474" s="350"/>
      <c r="KQR474" s="350"/>
      <c r="KQS474" s="350"/>
      <c r="KQT474" s="350"/>
      <c r="KQU474" s="350"/>
      <c r="KQV474" s="350"/>
      <c r="KQW474" s="350"/>
      <c r="KQX474" s="350"/>
      <c r="KQY474" s="350"/>
      <c r="KQZ474" s="350"/>
      <c r="KRA474" s="350"/>
      <c r="KRB474" s="350"/>
      <c r="KRC474" s="350"/>
      <c r="KRD474" s="350"/>
      <c r="KRE474" s="350"/>
      <c r="KRF474" s="350"/>
      <c r="KRG474" s="350"/>
      <c r="KRH474" s="350"/>
      <c r="KRI474" s="350"/>
      <c r="KRJ474" s="350"/>
      <c r="KRK474" s="350"/>
      <c r="KRL474" s="350"/>
      <c r="KRM474" s="350"/>
      <c r="KRN474" s="350"/>
      <c r="KRO474" s="350"/>
      <c r="KRP474" s="350"/>
      <c r="KRQ474" s="350"/>
      <c r="KRR474" s="350"/>
      <c r="KRS474" s="350"/>
      <c r="KRT474" s="350"/>
      <c r="KRU474" s="350"/>
      <c r="KRV474" s="350"/>
      <c r="KRW474" s="350"/>
      <c r="KRX474" s="350"/>
      <c r="KRY474" s="350"/>
      <c r="KRZ474" s="350"/>
      <c r="KSA474" s="350"/>
      <c r="KSB474" s="350"/>
      <c r="KSC474" s="350"/>
      <c r="KSD474" s="350"/>
      <c r="KSE474" s="350"/>
      <c r="KSF474" s="350"/>
      <c r="KSG474" s="350"/>
      <c r="KSH474" s="350"/>
      <c r="KSI474" s="350"/>
      <c r="KSJ474" s="350"/>
      <c r="KSK474" s="350"/>
      <c r="KSL474" s="350"/>
      <c r="KSM474" s="350"/>
      <c r="KSN474" s="350"/>
      <c r="KSO474" s="350"/>
      <c r="KSP474" s="350"/>
      <c r="KSQ474" s="350"/>
      <c r="KSR474" s="350"/>
      <c r="KSS474" s="350"/>
      <c r="KST474" s="350"/>
      <c r="KSU474" s="350"/>
      <c r="KSV474" s="350"/>
      <c r="KSW474" s="350"/>
      <c r="KSX474" s="350"/>
      <c r="KSY474" s="350"/>
      <c r="KSZ474" s="350"/>
      <c r="KTA474" s="350"/>
      <c r="KTB474" s="350"/>
      <c r="KTC474" s="350"/>
      <c r="KTD474" s="350"/>
      <c r="KTE474" s="350"/>
      <c r="KTF474" s="350"/>
      <c r="KTG474" s="350"/>
      <c r="KTH474" s="350"/>
      <c r="KTI474" s="350"/>
      <c r="KTJ474" s="350"/>
      <c r="KTK474" s="350"/>
      <c r="KTL474" s="350"/>
      <c r="KTM474" s="350"/>
      <c r="KTN474" s="350"/>
      <c r="KTO474" s="350"/>
      <c r="KTP474" s="350"/>
      <c r="KTQ474" s="350"/>
      <c r="KTR474" s="350"/>
      <c r="KTS474" s="350"/>
      <c r="KTT474" s="350"/>
      <c r="KTU474" s="350"/>
      <c r="KTV474" s="350"/>
      <c r="KTW474" s="350"/>
      <c r="KTX474" s="350"/>
      <c r="KTY474" s="350"/>
      <c r="KTZ474" s="350"/>
      <c r="KUA474" s="350"/>
      <c r="KUB474" s="350"/>
      <c r="KUC474" s="350"/>
      <c r="KUD474" s="350"/>
      <c r="KUE474" s="350"/>
      <c r="KUF474" s="350"/>
      <c r="KUG474" s="350"/>
      <c r="KUH474" s="350"/>
      <c r="KUI474" s="350"/>
      <c r="KUJ474" s="350"/>
      <c r="KUK474" s="350"/>
      <c r="KUL474" s="350"/>
      <c r="KUM474" s="350"/>
      <c r="KUN474" s="350"/>
      <c r="KUO474" s="350"/>
      <c r="KUP474" s="350"/>
      <c r="KUQ474" s="350"/>
      <c r="KUR474" s="350"/>
      <c r="KUS474" s="350"/>
      <c r="KUT474" s="350"/>
      <c r="KUU474" s="350"/>
      <c r="KUV474" s="350"/>
      <c r="KUW474" s="350"/>
      <c r="KUX474" s="350"/>
      <c r="KUY474" s="350"/>
      <c r="KUZ474" s="350"/>
      <c r="KVA474" s="350"/>
      <c r="KVB474" s="350"/>
      <c r="KVC474" s="350"/>
      <c r="KVD474" s="350"/>
      <c r="KVE474" s="350"/>
      <c r="KVF474" s="350"/>
      <c r="KVG474" s="350"/>
      <c r="KVH474" s="350"/>
      <c r="KVI474" s="350"/>
      <c r="KVJ474" s="350"/>
      <c r="KVK474" s="350"/>
      <c r="KVL474" s="350"/>
      <c r="KVM474" s="350"/>
      <c r="KVN474" s="350"/>
      <c r="KVO474" s="350"/>
      <c r="KVP474" s="350"/>
      <c r="KVQ474" s="350"/>
      <c r="KVR474" s="350"/>
      <c r="KVS474" s="350"/>
      <c r="KVT474" s="350"/>
      <c r="KVU474" s="350"/>
      <c r="KVV474" s="350"/>
      <c r="KVW474" s="350"/>
      <c r="KVX474" s="350"/>
      <c r="KVY474" s="350"/>
      <c r="KVZ474" s="350"/>
      <c r="KWA474" s="350"/>
      <c r="KWB474" s="350"/>
      <c r="KWC474" s="350"/>
      <c r="KWD474" s="350"/>
      <c r="KWE474" s="350"/>
      <c r="KWF474" s="350"/>
      <c r="KWG474" s="350"/>
      <c r="KWH474" s="350"/>
      <c r="KWI474" s="350"/>
      <c r="KWJ474" s="350"/>
      <c r="KWK474" s="350"/>
      <c r="KWL474" s="350"/>
      <c r="KWM474" s="350"/>
      <c r="KWN474" s="350"/>
      <c r="KWO474" s="350"/>
      <c r="KWP474" s="350"/>
      <c r="KWQ474" s="350"/>
      <c r="KWR474" s="350"/>
      <c r="KWS474" s="350"/>
      <c r="KWT474" s="350"/>
      <c r="KWU474" s="350"/>
      <c r="KWV474" s="350"/>
      <c r="KWW474" s="350"/>
      <c r="KWX474" s="350"/>
      <c r="KWY474" s="350"/>
      <c r="KWZ474" s="350"/>
      <c r="KXA474" s="350"/>
      <c r="KXB474" s="350"/>
      <c r="KXC474" s="350"/>
      <c r="KXD474" s="350"/>
      <c r="KXE474" s="350"/>
      <c r="KXF474" s="350"/>
      <c r="KXG474" s="350"/>
      <c r="KXH474" s="350"/>
      <c r="KXI474" s="350"/>
      <c r="KXJ474" s="350"/>
      <c r="KXK474" s="350"/>
      <c r="KXL474" s="350"/>
      <c r="KXM474" s="350"/>
      <c r="KXN474" s="350"/>
      <c r="KXO474" s="350"/>
      <c r="KXP474" s="350"/>
      <c r="KXQ474" s="350"/>
      <c r="KXR474" s="350"/>
      <c r="KXS474" s="350"/>
      <c r="KXT474" s="350"/>
      <c r="KXU474" s="350"/>
      <c r="KXV474" s="350"/>
      <c r="KXW474" s="350"/>
      <c r="KXX474" s="350"/>
      <c r="KXY474" s="350"/>
      <c r="KXZ474" s="350"/>
      <c r="KYA474" s="350"/>
      <c r="KYB474" s="350"/>
      <c r="KYC474" s="350"/>
      <c r="KYD474" s="350"/>
      <c r="KYE474" s="350"/>
      <c r="KYF474" s="350"/>
      <c r="KYG474" s="350"/>
      <c r="KYH474" s="350"/>
      <c r="KYI474" s="350"/>
      <c r="KYJ474" s="350"/>
      <c r="KYK474" s="350"/>
      <c r="KYL474" s="350"/>
      <c r="KYM474" s="350"/>
      <c r="KYN474" s="350"/>
      <c r="KYO474" s="350"/>
      <c r="KYP474" s="350"/>
      <c r="KYQ474" s="350"/>
      <c r="KYR474" s="350"/>
      <c r="KYS474" s="350"/>
      <c r="KYT474" s="350"/>
      <c r="KYU474" s="350"/>
      <c r="KYV474" s="350"/>
      <c r="KYW474" s="350"/>
      <c r="KYX474" s="350"/>
      <c r="KYY474" s="350"/>
      <c r="KYZ474" s="350"/>
      <c r="KZA474" s="350"/>
      <c r="KZB474" s="350"/>
      <c r="KZC474" s="350"/>
      <c r="KZD474" s="350"/>
      <c r="KZE474" s="350"/>
      <c r="KZF474" s="350"/>
      <c r="KZG474" s="350"/>
      <c r="KZH474" s="350"/>
      <c r="KZI474" s="350"/>
      <c r="KZJ474" s="350"/>
      <c r="KZK474" s="350"/>
      <c r="KZL474" s="350"/>
      <c r="KZM474" s="350"/>
      <c r="KZN474" s="350"/>
      <c r="KZO474" s="350"/>
      <c r="KZP474" s="350"/>
      <c r="KZQ474" s="350"/>
      <c r="KZR474" s="350"/>
      <c r="KZS474" s="350"/>
      <c r="KZT474" s="350"/>
      <c r="KZU474" s="350"/>
      <c r="KZV474" s="350"/>
      <c r="KZW474" s="350"/>
      <c r="KZX474" s="350"/>
      <c r="KZY474" s="350"/>
      <c r="KZZ474" s="350"/>
      <c r="LAA474" s="350"/>
      <c r="LAB474" s="350"/>
      <c r="LAC474" s="350"/>
      <c r="LAD474" s="350"/>
      <c r="LAE474" s="350"/>
      <c r="LAF474" s="350"/>
      <c r="LAG474" s="350"/>
      <c r="LAH474" s="350"/>
      <c r="LAI474" s="350"/>
      <c r="LAJ474" s="350"/>
      <c r="LAK474" s="350"/>
      <c r="LAL474" s="350"/>
      <c r="LAM474" s="350"/>
      <c r="LAN474" s="350"/>
      <c r="LAO474" s="350"/>
      <c r="LAP474" s="350"/>
      <c r="LAQ474" s="350"/>
      <c r="LAR474" s="350"/>
      <c r="LAS474" s="350"/>
      <c r="LAT474" s="350"/>
      <c r="LAU474" s="350"/>
      <c r="LAV474" s="350"/>
      <c r="LAW474" s="350"/>
      <c r="LAX474" s="350"/>
      <c r="LAY474" s="350"/>
      <c r="LAZ474" s="350"/>
      <c r="LBA474" s="350"/>
      <c r="LBB474" s="350"/>
      <c r="LBC474" s="350"/>
      <c r="LBD474" s="350"/>
      <c r="LBE474" s="350"/>
      <c r="LBF474" s="350"/>
      <c r="LBG474" s="350"/>
      <c r="LBH474" s="350"/>
      <c r="LBI474" s="350"/>
      <c r="LBJ474" s="350"/>
      <c r="LBK474" s="350"/>
      <c r="LBL474" s="350"/>
      <c r="LBM474" s="350"/>
      <c r="LBN474" s="350"/>
      <c r="LBO474" s="350"/>
      <c r="LBP474" s="350"/>
      <c r="LBQ474" s="350"/>
      <c r="LBR474" s="350"/>
      <c r="LBS474" s="350"/>
      <c r="LBT474" s="350"/>
      <c r="LBU474" s="350"/>
      <c r="LBV474" s="350"/>
      <c r="LBW474" s="350"/>
      <c r="LBX474" s="350"/>
      <c r="LBY474" s="350"/>
      <c r="LBZ474" s="350"/>
      <c r="LCA474" s="350"/>
      <c r="LCB474" s="350"/>
      <c r="LCC474" s="350"/>
      <c r="LCD474" s="350"/>
      <c r="LCE474" s="350"/>
      <c r="LCF474" s="350"/>
      <c r="LCG474" s="350"/>
      <c r="LCH474" s="350"/>
      <c r="LCI474" s="350"/>
      <c r="LCJ474" s="350"/>
      <c r="LCK474" s="350"/>
      <c r="LCL474" s="350"/>
      <c r="LCM474" s="350"/>
      <c r="LCN474" s="350"/>
      <c r="LCO474" s="350"/>
      <c r="LCP474" s="350"/>
      <c r="LCQ474" s="350"/>
      <c r="LCR474" s="350"/>
      <c r="LCS474" s="350"/>
      <c r="LCT474" s="350"/>
      <c r="LCU474" s="350"/>
      <c r="LCV474" s="350"/>
      <c r="LCW474" s="350"/>
      <c r="LCX474" s="350"/>
      <c r="LCY474" s="350"/>
      <c r="LCZ474" s="350"/>
      <c r="LDA474" s="350"/>
      <c r="LDB474" s="350"/>
      <c r="LDC474" s="350"/>
      <c r="LDD474" s="350"/>
      <c r="LDE474" s="350"/>
      <c r="LDF474" s="350"/>
      <c r="LDG474" s="350"/>
      <c r="LDH474" s="350"/>
      <c r="LDI474" s="350"/>
      <c r="LDJ474" s="350"/>
      <c r="LDK474" s="350"/>
      <c r="LDL474" s="350"/>
      <c r="LDM474" s="350"/>
      <c r="LDN474" s="350"/>
      <c r="LDO474" s="350"/>
      <c r="LDP474" s="350"/>
      <c r="LDQ474" s="350"/>
      <c r="LDR474" s="350"/>
      <c r="LDS474" s="350"/>
      <c r="LDT474" s="350"/>
      <c r="LDU474" s="350"/>
      <c r="LDV474" s="350"/>
      <c r="LDW474" s="350"/>
      <c r="LDX474" s="350"/>
      <c r="LDY474" s="350"/>
      <c r="LDZ474" s="350"/>
      <c r="LEA474" s="350"/>
      <c r="LEB474" s="350"/>
      <c r="LEC474" s="350"/>
      <c r="LED474" s="350"/>
      <c r="LEE474" s="350"/>
      <c r="LEF474" s="350"/>
      <c r="LEG474" s="350"/>
      <c r="LEH474" s="350"/>
      <c r="LEI474" s="350"/>
      <c r="LEJ474" s="350"/>
      <c r="LEK474" s="350"/>
      <c r="LEL474" s="350"/>
      <c r="LEM474" s="350"/>
      <c r="LEN474" s="350"/>
      <c r="LEO474" s="350"/>
      <c r="LEP474" s="350"/>
      <c r="LEQ474" s="350"/>
      <c r="LER474" s="350"/>
      <c r="LES474" s="350"/>
      <c r="LET474" s="350"/>
      <c r="LEU474" s="350"/>
      <c r="LEV474" s="350"/>
      <c r="LEW474" s="350"/>
      <c r="LEX474" s="350"/>
      <c r="LEY474" s="350"/>
      <c r="LEZ474" s="350"/>
      <c r="LFA474" s="350"/>
      <c r="LFB474" s="350"/>
      <c r="LFC474" s="350"/>
      <c r="LFD474" s="350"/>
      <c r="LFE474" s="350"/>
      <c r="LFF474" s="350"/>
      <c r="LFG474" s="350"/>
      <c r="LFH474" s="350"/>
      <c r="LFI474" s="350"/>
      <c r="LFJ474" s="350"/>
      <c r="LFK474" s="350"/>
      <c r="LFL474" s="350"/>
      <c r="LFM474" s="350"/>
      <c r="LFN474" s="350"/>
      <c r="LFO474" s="350"/>
      <c r="LFP474" s="350"/>
      <c r="LFQ474" s="350"/>
      <c r="LFR474" s="350"/>
      <c r="LFS474" s="350"/>
      <c r="LFT474" s="350"/>
      <c r="LFU474" s="350"/>
      <c r="LFV474" s="350"/>
      <c r="LFW474" s="350"/>
      <c r="LFX474" s="350"/>
      <c r="LFY474" s="350"/>
      <c r="LFZ474" s="350"/>
      <c r="LGA474" s="350"/>
      <c r="LGB474" s="350"/>
      <c r="LGC474" s="350"/>
      <c r="LGD474" s="350"/>
      <c r="LGE474" s="350"/>
      <c r="LGF474" s="350"/>
      <c r="LGG474" s="350"/>
      <c r="LGH474" s="350"/>
      <c r="LGI474" s="350"/>
      <c r="LGJ474" s="350"/>
      <c r="LGK474" s="350"/>
      <c r="LGL474" s="350"/>
      <c r="LGM474" s="350"/>
      <c r="LGN474" s="350"/>
      <c r="LGO474" s="350"/>
      <c r="LGP474" s="350"/>
      <c r="LGQ474" s="350"/>
      <c r="LGR474" s="350"/>
      <c r="LGS474" s="350"/>
      <c r="LGT474" s="350"/>
      <c r="LGU474" s="350"/>
      <c r="LGV474" s="350"/>
      <c r="LGW474" s="350"/>
      <c r="LGX474" s="350"/>
      <c r="LGY474" s="350"/>
      <c r="LGZ474" s="350"/>
      <c r="LHA474" s="350"/>
      <c r="LHB474" s="350"/>
      <c r="LHC474" s="350"/>
      <c r="LHD474" s="350"/>
      <c r="LHE474" s="350"/>
      <c r="LHF474" s="350"/>
      <c r="LHG474" s="350"/>
      <c r="LHH474" s="350"/>
      <c r="LHI474" s="350"/>
      <c r="LHJ474" s="350"/>
      <c r="LHK474" s="350"/>
      <c r="LHL474" s="350"/>
      <c r="LHM474" s="350"/>
      <c r="LHN474" s="350"/>
      <c r="LHO474" s="350"/>
      <c r="LHP474" s="350"/>
      <c r="LHQ474" s="350"/>
      <c r="LHR474" s="350"/>
      <c r="LHS474" s="350"/>
      <c r="LHT474" s="350"/>
      <c r="LHU474" s="350"/>
      <c r="LHV474" s="350"/>
      <c r="LHW474" s="350"/>
      <c r="LHX474" s="350"/>
      <c r="LHY474" s="350"/>
      <c r="LHZ474" s="350"/>
      <c r="LIA474" s="350"/>
      <c r="LIB474" s="350"/>
      <c r="LIC474" s="350"/>
      <c r="LID474" s="350"/>
      <c r="LIE474" s="350"/>
      <c r="LIF474" s="350"/>
      <c r="LIG474" s="350"/>
      <c r="LIH474" s="350"/>
      <c r="LII474" s="350"/>
      <c r="LIJ474" s="350"/>
      <c r="LIK474" s="350"/>
      <c r="LIL474" s="350"/>
      <c r="LIM474" s="350"/>
      <c r="LIN474" s="350"/>
      <c r="LIO474" s="350"/>
      <c r="LIP474" s="350"/>
      <c r="LIQ474" s="350"/>
      <c r="LIR474" s="350"/>
      <c r="LIS474" s="350"/>
      <c r="LIT474" s="350"/>
      <c r="LIU474" s="350"/>
      <c r="LIV474" s="350"/>
      <c r="LIW474" s="350"/>
      <c r="LIX474" s="350"/>
      <c r="LIY474" s="350"/>
      <c r="LIZ474" s="350"/>
      <c r="LJA474" s="350"/>
      <c r="LJB474" s="350"/>
      <c r="LJC474" s="350"/>
      <c r="LJD474" s="350"/>
      <c r="LJE474" s="350"/>
      <c r="LJF474" s="350"/>
      <c r="LJG474" s="350"/>
      <c r="LJH474" s="350"/>
      <c r="LJI474" s="350"/>
      <c r="LJJ474" s="350"/>
      <c r="LJK474" s="350"/>
      <c r="LJL474" s="350"/>
      <c r="LJM474" s="350"/>
      <c r="LJN474" s="350"/>
      <c r="LJO474" s="350"/>
      <c r="LJP474" s="350"/>
      <c r="LJQ474" s="350"/>
      <c r="LJR474" s="350"/>
      <c r="LJS474" s="350"/>
      <c r="LJT474" s="350"/>
      <c r="LJU474" s="350"/>
      <c r="LJV474" s="350"/>
      <c r="LJW474" s="350"/>
      <c r="LJX474" s="350"/>
      <c r="LJY474" s="350"/>
      <c r="LJZ474" s="350"/>
      <c r="LKA474" s="350"/>
      <c r="LKB474" s="350"/>
      <c r="LKC474" s="350"/>
      <c r="LKD474" s="350"/>
      <c r="LKE474" s="350"/>
      <c r="LKF474" s="350"/>
      <c r="LKG474" s="350"/>
      <c r="LKH474" s="350"/>
      <c r="LKI474" s="350"/>
      <c r="LKJ474" s="350"/>
      <c r="LKK474" s="350"/>
      <c r="LKL474" s="350"/>
      <c r="LKM474" s="350"/>
      <c r="LKN474" s="350"/>
      <c r="LKO474" s="350"/>
      <c r="LKP474" s="350"/>
      <c r="LKQ474" s="350"/>
      <c r="LKR474" s="350"/>
      <c r="LKS474" s="350"/>
      <c r="LKT474" s="350"/>
      <c r="LKU474" s="350"/>
      <c r="LKV474" s="350"/>
      <c r="LKW474" s="350"/>
      <c r="LKX474" s="350"/>
      <c r="LKY474" s="350"/>
      <c r="LKZ474" s="350"/>
      <c r="LLA474" s="350"/>
      <c r="LLB474" s="350"/>
      <c r="LLC474" s="350"/>
      <c r="LLD474" s="350"/>
      <c r="LLE474" s="350"/>
      <c r="LLF474" s="350"/>
      <c r="LLG474" s="350"/>
      <c r="LLH474" s="350"/>
      <c r="LLI474" s="350"/>
      <c r="LLJ474" s="350"/>
      <c r="LLK474" s="350"/>
      <c r="LLL474" s="350"/>
      <c r="LLM474" s="350"/>
      <c r="LLN474" s="350"/>
      <c r="LLO474" s="350"/>
      <c r="LLP474" s="350"/>
      <c r="LLQ474" s="350"/>
      <c r="LLR474" s="350"/>
      <c r="LLS474" s="350"/>
      <c r="LLT474" s="350"/>
      <c r="LLU474" s="350"/>
      <c r="LLV474" s="350"/>
      <c r="LLW474" s="350"/>
      <c r="LLX474" s="350"/>
      <c r="LLY474" s="350"/>
      <c r="LLZ474" s="350"/>
      <c r="LMA474" s="350"/>
      <c r="LMB474" s="350"/>
      <c r="LMC474" s="350"/>
      <c r="LMD474" s="350"/>
      <c r="LME474" s="350"/>
      <c r="LMF474" s="350"/>
      <c r="LMG474" s="350"/>
      <c r="LMH474" s="350"/>
      <c r="LMI474" s="350"/>
      <c r="LMJ474" s="350"/>
      <c r="LMK474" s="350"/>
      <c r="LML474" s="350"/>
      <c r="LMM474" s="350"/>
      <c r="LMN474" s="350"/>
      <c r="LMO474" s="350"/>
      <c r="LMP474" s="350"/>
      <c r="LMQ474" s="350"/>
      <c r="LMR474" s="350"/>
      <c r="LMS474" s="350"/>
      <c r="LMT474" s="350"/>
      <c r="LMU474" s="350"/>
      <c r="LMV474" s="350"/>
      <c r="LMW474" s="350"/>
      <c r="LMX474" s="350"/>
      <c r="LMY474" s="350"/>
      <c r="LMZ474" s="350"/>
      <c r="LNA474" s="350"/>
      <c r="LNB474" s="350"/>
      <c r="LNC474" s="350"/>
      <c r="LND474" s="350"/>
      <c r="LNE474" s="350"/>
      <c r="LNF474" s="350"/>
      <c r="LNG474" s="350"/>
      <c r="LNH474" s="350"/>
      <c r="LNI474" s="350"/>
      <c r="LNJ474" s="350"/>
      <c r="LNK474" s="350"/>
      <c r="LNL474" s="350"/>
      <c r="LNM474" s="350"/>
      <c r="LNN474" s="350"/>
      <c r="LNO474" s="350"/>
      <c r="LNP474" s="350"/>
      <c r="LNQ474" s="350"/>
      <c r="LNR474" s="350"/>
      <c r="LNS474" s="350"/>
      <c r="LNT474" s="350"/>
      <c r="LNU474" s="350"/>
      <c r="LNV474" s="350"/>
      <c r="LNW474" s="350"/>
      <c r="LNX474" s="350"/>
      <c r="LNY474" s="350"/>
      <c r="LNZ474" s="350"/>
      <c r="LOA474" s="350"/>
      <c r="LOB474" s="350"/>
      <c r="LOC474" s="350"/>
      <c r="LOD474" s="350"/>
      <c r="LOE474" s="350"/>
      <c r="LOF474" s="350"/>
      <c r="LOG474" s="350"/>
      <c r="LOH474" s="350"/>
      <c r="LOI474" s="350"/>
      <c r="LOJ474" s="350"/>
      <c r="LOK474" s="350"/>
      <c r="LOL474" s="350"/>
      <c r="LOM474" s="350"/>
      <c r="LON474" s="350"/>
      <c r="LOO474" s="350"/>
      <c r="LOP474" s="350"/>
      <c r="LOQ474" s="350"/>
      <c r="LOR474" s="350"/>
      <c r="LOS474" s="350"/>
      <c r="LOT474" s="350"/>
      <c r="LOU474" s="350"/>
      <c r="LOV474" s="350"/>
      <c r="LOW474" s="350"/>
      <c r="LOX474" s="350"/>
      <c r="LOY474" s="350"/>
      <c r="LOZ474" s="350"/>
      <c r="LPA474" s="350"/>
      <c r="LPB474" s="350"/>
      <c r="LPC474" s="350"/>
      <c r="LPD474" s="350"/>
      <c r="LPE474" s="350"/>
      <c r="LPF474" s="350"/>
      <c r="LPG474" s="350"/>
      <c r="LPH474" s="350"/>
      <c r="LPI474" s="350"/>
      <c r="LPJ474" s="350"/>
      <c r="LPK474" s="350"/>
      <c r="LPL474" s="350"/>
      <c r="LPM474" s="350"/>
      <c r="LPN474" s="350"/>
      <c r="LPO474" s="350"/>
      <c r="LPP474" s="350"/>
      <c r="LPQ474" s="350"/>
      <c r="LPR474" s="350"/>
      <c r="LPS474" s="350"/>
      <c r="LPT474" s="350"/>
      <c r="LPU474" s="350"/>
      <c r="LPV474" s="350"/>
      <c r="LPW474" s="350"/>
      <c r="LPX474" s="350"/>
      <c r="LPY474" s="350"/>
      <c r="LPZ474" s="350"/>
      <c r="LQA474" s="350"/>
      <c r="LQB474" s="350"/>
      <c r="LQC474" s="350"/>
      <c r="LQD474" s="350"/>
      <c r="LQE474" s="350"/>
      <c r="LQF474" s="350"/>
      <c r="LQG474" s="350"/>
      <c r="LQH474" s="350"/>
      <c r="LQI474" s="350"/>
      <c r="LQJ474" s="350"/>
      <c r="LQK474" s="350"/>
      <c r="LQL474" s="350"/>
      <c r="LQM474" s="350"/>
      <c r="LQN474" s="350"/>
      <c r="LQO474" s="350"/>
      <c r="LQP474" s="350"/>
      <c r="LQQ474" s="350"/>
      <c r="LQR474" s="350"/>
      <c r="LQS474" s="350"/>
      <c r="LQT474" s="350"/>
      <c r="LQU474" s="350"/>
      <c r="LQV474" s="350"/>
      <c r="LQW474" s="350"/>
      <c r="LQX474" s="350"/>
      <c r="LQY474" s="350"/>
      <c r="LQZ474" s="350"/>
      <c r="LRA474" s="350"/>
      <c r="LRB474" s="350"/>
      <c r="LRC474" s="350"/>
      <c r="LRD474" s="350"/>
      <c r="LRE474" s="350"/>
      <c r="LRF474" s="350"/>
      <c r="LRG474" s="350"/>
      <c r="LRH474" s="350"/>
      <c r="LRI474" s="350"/>
      <c r="LRJ474" s="350"/>
      <c r="LRK474" s="350"/>
      <c r="LRL474" s="350"/>
      <c r="LRM474" s="350"/>
      <c r="LRN474" s="350"/>
      <c r="LRO474" s="350"/>
      <c r="LRP474" s="350"/>
      <c r="LRQ474" s="350"/>
      <c r="LRR474" s="350"/>
      <c r="LRS474" s="350"/>
      <c r="LRT474" s="350"/>
      <c r="LRU474" s="350"/>
      <c r="LRV474" s="350"/>
      <c r="LRW474" s="350"/>
      <c r="LRX474" s="350"/>
      <c r="LRY474" s="350"/>
      <c r="LRZ474" s="350"/>
      <c r="LSA474" s="350"/>
      <c r="LSB474" s="350"/>
      <c r="LSC474" s="350"/>
      <c r="LSD474" s="350"/>
      <c r="LSE474" s="350"/>
      <c r="LSF474" s="350"/>
      <c r="LSG474" s="350"/>
      <c r="LSH474" s="350"/>
      <c r="LSI474" s="350"/>
      <c r="LSJ474" s="350"/>
      <c r="LSK474" s="350"/>
      <c r="LSL474" s="350"/>
      <c r="LSM474" s="350"/>
      <c r="LSN474" s="350"/>
      <c r="LSO474" s="350"/>
      <c r="LSP474" s="350"/>
      <c r="LSQ474" s="350"/>
      <c r="LSR474" s="350"/>
      <c r="LSS474" s="350"/>
      <c r="LST474" s="350"/>
      <c r="LSU474" s="350"/>
      <c r="LSV474" s="350"/>
      <c r="LSW474" s="350"/>
      <c r="LSX474" s="350"/>
      <c r="LSY474" s="350"/>
      <c r="LSZ474" s="350"/>
      <c r="LTA474" s="350"/>
      <c r="LTB474" s="350"/>
      <c r="LTC474" s="350"/>
      <c r="LTD474" s="350"/>
      <c r="LTE474" s="350"/>
      <c r="LTF474" s="350"/>
      <c r="LTG474" s="350"/>
      <c r="LTH474" s="350"/>
      <c r="LTI474" s="350"/>
      <c r="LTJ474" s="350"/>
      <c r="LTK474" s="350"/>
      <c r="LTL474" s="350"/>
      <c r="LTM474" s="350"/>
      <c r="LTN474" s="350"/>
      <c r="LTO474" s="350"/>
      <c r="LTP474" s="350"/>
      <c r="LTQ474" s="350"/>
      <c r="LTR474" s="350"/>
      <c r="LTS474" s="350"/>
      <c r="LTT474" s="350"/>
      <c r="LTU474" s="350"/>
      <c r="LTV474" s="350"/>
      <c r="LTW474" s="350"/>
      <c r="LTX474" s="350"/>
      <c r="LTY474" s="350"/>
      <c r="LTZ474" s="350"/>
      <c r="LUA474" s="350"/>
      <c r="LUB474" s="350"/>
      <c r="LUC474" s="350"/>
      <c r="LUD474" s="350"/>
      <c r="LUE474" s="350"/>
      <c r="LUF474" s="350"/>
      <c r="LUG474" s="350"/>
      <c r="LUH474" s="350"/>
      <c r="LUI474" s="350"/>
      <c r="LUJ474" s="350"/>
      <c r="LUK474" s="350"/>
      <c r="LUL474" s="350"/>
      <c r="LUM474" s="350"/>
      <c r="LUN474" s="350"/>
      <c r="LUO474" s="350"/>
      <c r="LUP474" s="350"/>
      <c r="LUQ474" s="350"/>
      <c r="LUR474" s="350"/>
      <c r="LUS474" s="350"/>
      <c r="LUT474" s="350"/>
      <c r="LUU474" s="350"/>
      <c r="LUV474" s="350"/>
      <c r="LUW474" s="350"/>
      <c r="LUX474" s="350"/>
      <c r="LUY474" s="350"/>
      <c r="LUZ474" s="350"/>
      <c r="LVA474" s="350"/>
      <c r="LVB474" s="350"/>
      <c r="LVC474" s="350"/>
      <c r="LVD474" s="350"/>
      <c r="LVE474" s="350"/>
      <c r="LVF474" s="350"/>
      <c r="LVG474" s="350"/>
      <c r="LVH474" s="350"/>
      <c r="LVI474" s="350"/>
      <c r="LVJ474" s="350"/>
      <c r="LVK474" s="350"/>
      <c r="LVL474" s="350"/>
      <c r="LVM474" s="350"/>
      <c r="LVN474" s="350"/>
      <c r="LVO474" s="350"/>
      <c r="LVP474" s="350"/>
      <c r="LVQ474" s="350"/>
      <c r="LVR474" s="350"/>
      <c r="LVS474" s="350"/>
      <c r="LVT474" s="350"/>
      <c r="LVU474" s="350"/>
      <c r="LVV474" s="350"/>
      <c r="LVW474" s="350"/>
      <c r="LVX474" s="350"/>
      <c r="LVY474" s="350"/>
      <c r="LVZ474" s="350"/>
      <c r="LWA474" s="350"/>
      <c r="LWB474" s="350"/>
      <c r="LWC474" s="350"/>
      <c r="LWD474" s="350"/>
      <c r="LWE474" s="350"/>
      <c r="LWF474" s="350"/>
      <c r="LWG474" s="350"/>
      <c r="LWH474" s="350"/>
      <c r="LWI474" s="350"/>
      <c r="LWJ474" s="350"/>
      <c r="LWK474" s="350"/>
      <c r="LWL474" s="350"/>
      <c r="LWM474" s="350"/>
      <c r="LWN474" s="350"/>
      <c r="LWO474" s="350"/>
      <c r="LWP474" s="350"/>
      <c r="LWQ474" s="350"/>
      <c r="LWR474" s="350"/>
      <c r="LWS474" s="350"/>
      <c r="LWT474" s="350"/>
      <c r="LWU474" s="350"/>
      <c r="LWV474" s="350"/>
      <c r="LWW474" s="350"/>
      <c r="LWX474" s="350"/>
      <c r="LWY474" s="350"/>
      <c r="LWZ474" s="350"/>
      <c r="LXA474" s="350"/>
      <c r="LXB474" s="350"/>
      <c r="LXC474" s="350"/>
      <c r="LXD474" s="350"/>
      <c r="LXE474" s="350"/>
      <c r="LXF474" s="350"/>
      <c r="LXG474" s="350"/>
      <c r="LXH474" s="350"/>
      <c r="LXI474" s="350"/>
      <c r="LXJ474" s="350"/>
      <c r="LXK474" s="350"/>
      <c r="LXL474" s="350"/>
      <c r="LXM474" s="350"/>
      <c r="LXN474" s="350"/>
      <c r="LXO474" s="350"/>
      <c r="LXP474" s="350"/>
      <c r="LXQ474" s="350"/>
      <c r="LXR474" s="350"/>
      <c r="LXS474" s="350"/>
      <c r="LXT474" s="350"/>
      <c r="LXU474" s="350"/>
      <c r="LXV474" s="350"/>
      <c r="LXW474" s="350"/>
      <c r="LXX474" s="350"/>
      <c r="LXY474" s="350"/>
      <c r="LXZ474" s="350"/>
      <c r="LYA474" s="350"/>
      <c r="LYB474" s="350"/>
      <c r="LYC474" s="350"/>
      <c r="LYD474" s="350"/>
      <c r="LYE474" s="350"/>
      <c r="LYF474" s="350"/>
      <c r="LYG474" s="350"/>
      <c r="LYH474" s="350"/>
      <c r="LYI474" s="350"/>
      <c r="LYJ474" s="350"/>
      <c r="LYK474" s="350"/>
      <c r="LYL474" s="350"/>
      <c r="LYM474" s="350"/>
      <c r="LYN474" s="350"/>
      <c r="LYO474" s="350"/>
      <c r="LYP474" s="350"/>
      <c r="LYQ474" s="350"/>
      <c r="LYR474" s="350"/>
      <c r="LYS474" s="350"/>
      <c r="LYT474" s="350"/>
      <c r="LYU474" s="350"/>
      <c r="LYV474" s="350"/>
      <c r="LYW474" s="350"/>
      <c r="LYX474" s="350"/>
      <c r="LYY474" s="350"/>
      <c r="LYZ474" s="350"/>
      <c r="LZA474" s="350"/>
      <c r="LZB474" s="350"/>
      <c r="LZC474" s="350"/>
      <c r="LZD474" s="350"/>
      <c r="LZE474" s="350"/>
      <c r="LZF474" s="350"/>
      <c r="LZG474" s="350"/>
      <c r="LZH474" s="350"/>
      <c r="LZI474" s="350"/>
      <c r="LZJ474" s="350"/>
      <c r="LZK474" s="350"/>
      <c r="LZL474" s="350"/>
      <c r="LZM474" s="350"/>
      <c r="LZN474" s="350"/>
      <c r="LZO474" s="350"/>
      <c r="LZP474" s="350"/>
      <c r="LZQ474" s="350"/>
      <c r="LZR474" s="350"/>
      <c r="LZS474" s="350"/>
      <c r="LZT474" s="350"/>
      <c r="LZU474" s="350"/>
      <c r="LZV474" s="350"/>
      <c r="LZW474" s="350"/>
      <c r="LZX474" s="350"/>
      <c r="LZY474" s="350"/>
      <c r="LZZ474" s="350"/>
      <c r="MAA474" s="350"/>
      <c r="MAB474" s="350"/>
      <c r="MAC474" s="350"/>
      <c r="MAD474" s="350"/>
      <c r="MAE474" s="350"/>
      <c r="MAF474" s="350"/>
      <c r="MAG474" s="350"/>
      <c r="MAH474" s="350"/>
      <c r="MAI474" s="350"/>
      <c r="MAJ474" s="350"/>
      <c r="MAK474" s="350"/>
      <c r="MAL474" s="350"/>
      <c r="MAM474" s="350"/>
      <c r="MAN474" s="350"/>
      <c r="MAO474" s="350"/>
      <c r="MAP474" s="350"/>
      <c r="MAQ474" s="350"/>
      <c r="MAR474" s="350"/>
      <c r="MAS474" s="350"/>
      <c r="MAT474" s="350"/>
      <c r="MAU474" s="350"/>
      <c r="MAV474" s="350"/>
      <c r="MAW474" s="350"/>
      <c r="MAX474" s="350"/>
      <c r="MAY474" s="350"/>
      <c r="MAZ474" s="350"/>
      <c r="MBA474" s="350"/>
      <c r="MBB474" s="350"/>
      <c r="MBC474" s="350"/>
      <c r="MBD474" s="350"/>
      <c r="MBE474" s="350"/>
      <c r="MBF474" s="350"/>
      <c r="MBG474" s="350"/>
      <c r="MBH474" s="350"/>
      <c r="MBI474" s="350"/>
      <c r="MBJ474" s="350"/>
      <c r="MBK474" s="350"/>
      <c r="MBL474" s="350"/>
      <c r="MBM474" s="350"/>
      <c r="MBN474" s="350"/>
      <c r="MBO474" s="350"/>
      <c r="MBP474" s="350"/>
      <c r="MBQ474" s="350"/>
      <c r="MBR474" s="350"/>
      <c r="MBS474" s="350"/>
      <c r="MBT474" s="350"/>
      <c r="MBU474" s="350"/>
      <c r="MBV474" s="350"/>
      <c r="MBW474" s="350"/>
      <c r="MBX474" s="350"/>
      <c r="MBY474" s="350"/>
      <c r="MBZ474" s="350"/>
      <c r="MCA474" s="350"/>
      <c r="MCB474" s="350"/>
      <c r="MCC474" s="350"/>
      <c r="MCD474" s="350"/>
      <c r="MCE474" s="350"/>
      <c r="MCF474" s="350"/>
      <c r="MCG474" s="350"/>
      <c r="MCH474" s="350"/>
      <c r="MCI474" s="350"/>
      <c r="MCJ474" s="350"/>
      <c r="MCK474" s="350"/>
      <c r="MCL474" s="350"/>
      <c r="MCM474" s="350"/>
      <c r="MCN474" s="350"/>
      <c r="MCO474" s="350"/>
      <c r="MCP474" s="350"/>
      <c r="MCQ474" s="350"/>
      <c r="MCR474" s="350"/>
      <c r="MCS474" s="350"/>
      <c r="MCT474" s="350"/>
      <c r="MCU474" s="350"/>
      <c r="MCV474" s="350"/>
      <c r="MCW474" s="350"/>
      <c r="MCX474" s="350"/>
      <c r="MCY474" s="350"/>
      <c r="MCZ474" s="350"/>
      <c r="MDA474" s="350"/>
      <c r="MDB474" s="350"/>
      <c r="MDC474" s="350"/>
      <c r="MDD474" s="350"/>
      <c r="MDE474" s="350"/>
      <c r="MDF474" s="350"/>
      <c r="MDG474" s="350"/>
      <c r="MDH474" s="350"/>
      <c r="MDI474" s="350"/>
      <c r="MDJ474" s="350"/>
      <c r="MDK474" s="350"/>
      <c r="MDL474" s="350"/>
      <c r="MDM474" s="350"/>
      <c r="MDN474" s="350"/>
      <c r="MDO474" s="350"/>
      <c r="MDP474" s="350"/>
      <c r="MDQ474" s="350"/>
      <c r="MDR474" s="350"/>
      <c r="MDS474" s="350"/>
      <c r="MDT474" s="350"/>
      <c r="MDU474" s="350"/>
      <c r="MDV474" s="350"/>
      <c r="MDW474" s="350"/>
      <c r="MDX474" s="350"/>
      <c r="MDY474" s="350"/>
      <c r="MDZ474" s="350"/>
      <c r="MEA474" s="350"/>
      <c r="MEB474" s="350"/>
      <c r="MEC474" s="350"/>
      <c r="MED474" s="350"/>
      <c r="MEE474" s="350"/>
      <c r="MEF474" s="350"/>
      <c r="MEG474" s="350"/>
      <c r="MEH474" s="350"/>
      <c r="MEI474" s="350"/>
      <c r="MEJ474" s="350"/>
      <c r="MEK474" s="350"/>
      <c r="MEL474" s="350"/>
      <c r="MEM474" s="350"/>
      <c r="MEN474" s="350"/>
      <c r="MEO474" s="350"/>
      <c r="MEP474" s="350"/>
      <c r="MEQ474" s="350"/>
      <c r="MER474" s="350"/>
      <c r="MES474" s="350"/>
      <c r="MET474" s="350"/>
      <c r="MEU474" s="350"/>
      <c r="MEV474" s="350"/>
      <c r="MEW474" s="350"/>
      <c r="MEX474" s="350"/>
      <c r="MEY474" s="350"/>
      <c r="MEZ474" s="350"/>
      <c r="MFA474" s="350"/>
      <c r="MFB474" s="350"/>
      <c r="MFC474" s="350"/>
      <c r="MFD474" s="350"/>
      <c r="MFE474" s="350"/>
      <c r="MFF474" s="350"/>
      <c r="MFG474" s="350"/>
      <c r="MFH474" s="350"/>
      <c r="MFI474" s="350"/>
      <c r="MFJ474" s="350"/>
      <c r="MFK474" s="350"/>
      <c r="MFL474" s="350"/>
      <c r="MFM474" s="350"/>
      <c r="MFN474" s="350"/>
      <c r="MFO474" s="350"/>
      <c r="MFP474" s="350"/>
      <c r="MFQ474" s="350"/>
      <c r="MFR474" s="350"/>
      <c r="MFS474" s="350"/>
      <c r="MFT474" s="350"/>
      <c r="MFU474" s="350"/>
      <c r="MFV474" s="350"/>
      <c r="MFW474" s="350"/>
      <c r="MFX474" s="350"/>
      <c r="MFY474" s="350"/>
      <c r="MFZ474" s="350"/>
      <c r="MGA474" s="350"/>
      <c r="MGB474" s="350"/>
      <c r="MGC474" s="350"/>
      <c r="MGD474" s="350"/>
      <c r="MGE474" s="350"/>
      <c r="MGF474" s="350"/>
      <c r="MGG474" s="350"/>
      <c r="MGH474" s="350"/>
      <c r="MGI474" s="350"/>
      <c r="MGJ474" s="350"/>
      <c r="MGK474" s="350"/>
      <c r="MGL474" s="350"/>
      <c r="MGM474" s="350"/>
      <c r="MGN474" s="350"/>
      <c r="MGO474" s="350"/>
      <c r="MGP474" s="350"/>
      <c r="MGQ474" s="350"/>
      <c r="MGR474" s="350"/>
      <c r="MGS474" s="350"/>
      <c r="MGT474" s="350"/>
      <c r="MGU474" s="350"/>
      <c r="MGV474" s="350"/>
      <c r="MGW474" s="350"/>
      <c r="MGX474" s="350"/>
      <c r="MGY474" s="350"/>
      <c r="MGZ474" s="350"/>
      <c r="MHA474" s="350"/>
      <c r="MHB474" s="350"/>
      <c r="MHC474" s="350"/>
      <c r="MHD474" s="350"/>
      <c r="MHE474" s="350"/>
      <c r="MHF474" s="350"/>
      <c r="MHG474" s="350"/>
      <c r="MHH474" s="350"/>
      <c r="MHI474" s="350"/>
      <c r="MHJ474" s="350"/>
      <c r="MHK474" s="350"/>
      <c r="MHL474" s="350"/>
      <c r="MHM474" s="350"/>
      <c r="MHN474" s="350"/>
      <c r="MHO474" s="350"/>
      <c r="MHP474" s="350"/>
      <c r="MHQ474" s="350"/>
      <c r="MHR474" s="350"/>
      <c r="MHS474" s="350"/>
      <c r="MHT474" s="350"/>
      <c r="MHU474" s="350"/>
      <c r="MHV474" s="350"/>
      <c r="MHW474" s="350"/>
      <c r="MHX474" s="350"/>
      <c r="MHY474" s="350"/>
      <c r="MHZ474" s="350"/>
      <c r="MIA474" s="350"/>
      <c r="MIB474" s="350"/>
      <c r="MIC474" s="350"/>
      <c r="MID474" s="350"/>
      <c r="MIE474" s="350"/>
      <c r="MIF474" s="350"/>
      <c r="MIG474" s="350"/>
      <c r="MIH474" s="350"/>
      <c r="MII474" s="350"/>
      <c r="MIJ474" s="350"/>
      <c r="MIK474" s="350"/>
      <c r="MIL474" s="350"/>
      <c r="MIM474" s="350"/>
      <c r="MIN474" s="350"/>
      <c r="MIO474" s="350"/>
      <c r="MIP474" s="350"/>
      <c r="MIQ474" s="350"/>
      <c r="MIR474" s="350"/>
      <c r="MIS474" s="350"/>
      <c r="MIT474" s="350"/>
      <c r="MIU474" s="350"/>
      <c r="MIV474" s="350"/>
      <c r="MIW474" s="350"/>
      <c r="MIX474" s="350"/>
      <c r="MIY474" s="350"/>
      <c r="MIZ474" s="350"/>
      <c r="MJA474" s="350"/>
      <c r="MJB474" s="350"/>
      <c r="MJC474" s="350"/>
      <c r="MJD474" s="350"/>
      <c r="MJE474" s="350"/>
      <c r="MJF474" s="350"/>
      <c r="MJG474" s="350"/>
      <c r="MJH474" s="350"/>
      <c r="MJI474" s="350"/>
      <c r="MJJ474" s="350"/>
      <c r="MJK474" s="350"/>
      <c r="MJL474" s="350"/>
      <c r="MJM474" s="350"/>
      <c r="MJN474" s="350"/>
      <c r="MJO474" s="350"/>
      <c r="MJP474" s="350"/>
      <c r="MJQ474" s="350"/>
      <c r="MJR474" s="350"/>
      <c r="MJS474" s="350"/>
      <c r="MJT474" s="350"/>
      <c r="MJU474" s="350"/>
      <c r="MJV474" s="350"/>
      <c r="MJW474" s="350"/>
      <c r="MJX474" s="350"/>
      <c r="MJY474" s="350"/>
      <c r="MJZ474" s="350"/>
      <c r="MKA474" s="350"/>
      <c r="MKB474" s="350"/>
      <c r="MKC474" s="350"/>
      <c r="MKD474" s="350"/>
      <c r="MKE474" s="350"/>
      <c r="MKF474" s="350"/>
      <c r="MKG474" s="350"/>
      <c r="MKH474" s="350"/>
      <c r="MKI474" s="350"/>
      <c r="MKJ474" s="350"/>
      <c r="MKK474" s="350"/>
      <c r="MKL474" s="350"/>
      <c r="MKM474" s="350"/>
      <c r="MKN474" s="350"/>
      <c r="MKO474" s="350"/>
      <c r="MKP474" s="350"/>
      <c r="MKQ474" s="350"/>
      <c r="MKR474" s="350"/>
      <c r="MKS474" s="350"/>
      <c r="MKT474" s="350"/>
      <c r="MKU474" s="350"/>
      <c r="MKV474" s="350"/>
      <c r="MKW474" s="350"/>
      <c r="MKX474" s="350"/>
      <c r="MKY474" s="350"/>
      <c r="MKZ474" s="350"/>
      <c r="MLA474" s="350"/>
      <c r="MLB474" s="350"/>
      <c r="MLC474" s="350"/>
      <c r="MLD474" s="350"/>
      <c r="MLE474" s="350"/>
      <c r="MLF474" s="350"/>
      <c r="MLG474" s="350"/>
      <c r="MLH474" s="350"/>
      <c r="MLI474" s="350"/>
      <c r="MLJ474" s="350"/>
      <c r="MLK474" s="350"/>
      <c r="MLL474" s="350"/>
      <c r="MLM474" s="350"/>
      <c r="MLN474" s="350"/>
      <c r="MLO474" s="350"/>
      <c r="MLP474" s="350"/>
      <c r="MLQ474" s="350"/>
      <c r="MLR474" s="350"/>
      <c r="MLS474" s="350"/>
      <c r="MLT474" s="350"/>
      <c r="MLU474" s="350"/>
      <c r="MLV474" s="350"/>
      <c r="MLW474" s="350"/>
      <c r="MLX474" s="350"/>
      <c r="MLY474" s="350"/>
      <c r="MLZ474" s="350"/>
      <c r="MMA474" s="350"/>
      <c r="MMB474" s="350"/>
      <c r="MMC474" s="350"/>
      <c r="MMD474" s="350"/>
      <c r="MME474" s="350"/>
      <c r="MMF474" s="350"/>
      <c r="MMG474" s="350"/>
      <c r="MMH474" s="350"/>
      <c r="MMI474" s="350"/>
      <c r="MMJ474" s="350"/>
      <c r="MMK474" s="350"/>
      <c r="MML474" s="350"/>
      <c r="MMM474" s="350"/>
      <c r="MMN474" s="350"/>
      <c r="MMO474" s="350"/>
      <c r="MMP474" s="350"/>
      <c r="MMQ474" s="350"/>
      <c r="MMR474" s="350"/>
      <c r="MMS474" s="350"/>
      <c r="MMT474" s="350"/>
      <c r="MMU474" s="350"/>
      <c r="MMV474" s="350"/>
      <c r="MMW474" s="350"/>
      <c r="MMX474" s="350"/>
      <c r="MMY474" s="350"/>
      <c r="MMZ474" s="350"/>
      <c r="MNA474" s="350"/>
      <c r="MNB474" s="350"/>
      <c r="MNC474" s="350"/>
      <c r="MND474" s="350"/>
      <c r="MNE474" s="350"/>
      <c r="MNF474" s="350"/>
      <c r="MNG474" s="350"/>
      <c r="MNH474" s="350"/>
      <c r="MNI474" s="350"/>
      <c r="MNJ474" s="350"/>
      <c r="MNK474" s="350"/>
      <c r="MNL474" s="350"/>
      <c r="MNM474" s="350"/>
      <c r="MNN474" s="350"/>
      <c r="MNO474" s="350"/>
      <c r="MNP474" s="350"/>
      <c r="MNQ474" s="350"/>
      <c r="MNR474" s="350"/>
      <c r="MNS474" s="350"/>
      <c r="MNT474" s="350"/>
      <c r="MNU474" s="350"/>
      <c r="MNV474" s="350"/>
      <c r="MNW474" s="350"/>
      <c r="MNX474" s="350"/>
      <c r="MNY474" s="350"/>
      <c r="MNZ474" s="350"/>
      <c r="MOA474" s="350"/>
      <c r="MOB474" s="350"/>
      <c r="MOC474" s="350"/>
      <c r="MOD474" s="350"/>
      <c r="MOE474" s="350"/>
      <c r="MOF474" s="350"/>
      <c r="MOG474" s="350"/>
      <c r="MOH474" s="350"/>
      <c r="MOI474" s="350"/>
      <c r="MOJ474" s="350"/>
      <c r="MOK474" s="350"/>
      <c r="MOL474" s="350"/>
      <c r="MOM474" s="350"/>
      <c r="MON474" s="350"/>
      <c r="MOO474" s="350"/>
      <c r="MOP474" s="350"/>
      <c r="MOQ474" s="350"/>
      <c r="MOR474" s="350"/>
      <c r="MOS474" s="350"/>
      <c r="MOT474" s="350"/>
      <c r="MOU474" s="350"/>
      <c r="MOV474" s="350"/>
      <c r="MOW474" s="350"/>
      <c r="MOX474" s="350"/>
      <c r="MOY474" s="350"/>
      <c r="MOZ474" s="350"/>
      <c r="MPA474" s="350"/>
      <c r="MPB474" s="350"/>
      <c r="MPC474" s="350"/>
      <c r="MPD474" s="350"/>
      <c r="MPE474" s="350"/>
      <c r="MPF474" s="350"/>
      <c r="MPG474" s="350"/>
      <c r="MPH474" s="350"/>
      <c r="MPI474" s="350"/>
      <c r="MPJ474" s="350"/>
      <c r="MPK474" s="350"/>
      <c r="MPL474" s="350"/>
      <c r="MPM474" s="350"/>
      <c r="MPN474" s="350"/>
      <c r="MPO474" s="350"/>
      <c r="MPP474" s="350"/>
      <c r="MPQ474" s="350"/>
      <c r="MPR474" s="350"/>
      <c r="MPS474" s="350"/>
      <c r="MPT474" s="350"/>
      <c r="MPU474" s="350"/>
      <c r="MPV474" s="350"/>
      <c r="MPW474" s="350"/>
      <c r="MPX474" s="350"/>
      <c r="MPY474" s="350"/>
      <c r="MPZ474" s="350"/>
      <c r="MQA474" s="350"/>
      <c r="MQB474" s="350"/>
      <c r="MQC474" s="350"/>
      <c r="MQD474" s="350"/>
      <c r="MQE474" s="350"/>
      <c r="MQF474" s="350"/>
      <c r="MQG474" s="350"/>
      <c r="MQH474" s="350"/>
      <c r="MQI474" s="350"/>
      <c r="MQJ474" s="350"/>
      <c r="MQK474" s="350"/>
      <c r="MQL474" s="350"/>
      <c r="MQM474" s="350"/>
      <c r="MQN474" s="350"/>
      <c r="MQO474" s="350"/>
      <c r="MQP474" s="350"/>
      <c r="MQQ474" s="350"/>
      <c r="MQR474" s="350"/>
      <c r="MQS474" s="350"/>
      <c r="MQT474" s="350"/>
      <c r="MQU474" s="350"/>
      <c r="MQV474" s="350"/>
      <c r="MQW474" s="350"/>
      <c r="MQX474" s="350"/>
      <c r="MQY474" s="350"/>
      <c r="MQZ474" s="350"/>
      <c r="MRA474" s="350"/>
      <c r="MRB474" s="350"/>
      <c r="MRC474" s="350"/>
      <c r="MRD474" s="350"/>
      <c r="MRE474" s="350"/>
      <c r="MRF474" s="350"/>
      <c r="MRG474" s="350"/>
      <c r="MRH474" s="350"/>
      <c r="MRI474" s="350"/>
      <c r="MRJ474" s="350"/>
      <c r="MRK474" s="350"/>
      <c r="MRL474" s="350"/>
      <c r="MRM474" s="350"/>
      <c r="MRN474" s="350"/>
      <c r="MRO474" s="350"/>
      <c r="MRP474" s="350"/>
      <c r="MRQ474" s="350"/>
      <c r="MRR474" s="350"/>
      <c r="MRS474" s="350"/>
      <c r="MRT474" s="350"/>
      <c r="MRU474" s="350"/>
      <c r="MRV474" s="350"/>
      <c r="MRW474" s="350"/>
      <c r="MRX474" s="350"/>
      <c r="MRY474" s="350"/>
      <c r="MRZ474" s="350"/>
      <c r="MSA474" s="350"/>
      <c r="MSB474" s="350"/>
      <c r="MSC474" s="350"/>
      <c r="MSD474" s="350"/>
      <c r="MSE474" s="350"/>
      <c r="MSF474" s="350"/>
      <c r="MSG474" s="350"/>
      <c r="MSH474" s="350"/>
      <c r="MSI474" s="350"/>
      <c r="MSJ474" s="350"/>
      <c r="MSK474" s="350"/>
      <c r="MSL474" s="350"/>
      <c r="MSM474" s="350"/>
      <c r="MSN474" s="350"/>
      <c r="MSO474" s="350"/>
      <c r="MSP474" s="350"/>
      <c r="MSQ474" s="350"/>
      <c r="MSR474" s="350"/>
      <c r="MSS474" s="350"/>
      <c r="MST474" s="350"/>
      <c r="MSU474" s="350"/>
      <c r="MSV474" s="350"/>
      <c r="MSW474" s="350"/>
      <c r="MSX474" s="350"/>
      <c r="MSY474" s="350"/>
      <c r="MSZ474" s="350"/>
      <c r="MTA474" s="350"/>
      <c r="MTB474" s="350"/>
      <c r="MTC474" s="350"/>
      <c r="MTD474" s="350"/>
      <c r="MTE474" s="350"/>
      <c r="MTF474" s="350"/>
      <c r="MTG474" s="350"/>
      <c r="MTH474" s="350"/>
      <c r="MTI474" s="350"/>
      <c r="MTJ474" s="350"/>
      <c r="MTK474" s="350"/>
      <c r="MTL474" s="350"/>
      <c r="MTM474" s="350"/>
      <c r="MTN474" s="350"/>
      <c r="MTO474" s="350"/>
      <c r="MTP474" s="350"/>
      <c r="MTQ474" s="350"/>
      <c r="MTR474" s="350"/>
      <c r="MTS474" s="350"/>
      <c r="MTT474" s="350"/>
      <c r="MTU474" s="350"/>
      <c r="MTV474" s="350"/>
      <c r="MTW474" s="350"/>
      <c r="MTX474" s="350"/>
      <c r="MTY474" s="350"/>
      <c r="MTZ474" s="350"/>
      <c r="MUA474" s="350"/>
      <c r="MUB474" s="350"/>
      <c r="MUC474" s="350"/>
      <c r="MUD474" s="350"/>
      <c r="MUE474" s="350"/>
      <c r="MUF474" s="350"/>
      <c r="MUG474" s="350"/>
      <c r="MUH474" s="350"/>
      <c r="MUI474" s="350"/>
      <c r="MUJ474" s="350"/>
      <c r="MUK474" s="350"/>
      <c r="MUL474" s="350"/>
      <c r="MUM474" s="350"/>
      <c r="MUN474" s="350"/>
      <c r="MUO474" s="350"/>
      <c r="MUP474" s="350"/>
      <c r="MUQ474" s="350"/>
      <c r="MUR474" s="350"/>
      <c r="MUS474" s="350"/>
      <c r="MUT474" s="350"/>
      <c r="MUU474" s="350"/>
      <c r="MUV474" s="350"/>
      <c r="MUW474" s="350"/>
      <c r="MUX474" s="350"/>
      <c r="MUY474" s="350"/>
      <c r="MUZ474" s="350"/>
      <c r="MVA474" s="350"/>
      <c r="MVB474" s="350"/>
      <c r="MVC474" s="350"/>
      <c r="MVD474" s="350"/>
      <c r="MVE474" s="350"/>
      <c r="MVF474" s="350"/>
      <c r="MVG474" s="350"/>
      <c r="MVH474" s="350"/>
      <c r="MVI474" s="350"/>
      <c r="MVJ474" s="350"/>
      <c r="MVK474" s="350"/>
      <c r="MVL474" s="350"/>
      <c r="MVM474" s="350"/>
      <c r="MVN474" s="350"/>
      <c r="MVO474" s="350"/>
      <c r="MVP474" s="350"/>
      <c r="MVQ474" s="350"/>
      <c r="MVR474" s="350"/>
      <c r="MVS474" s="350"/>
      <c r="MVT474" s="350"/>
      <c r="MVU474" s="350"/>
      <c r="MVV474" s="350"/>
      <c r="MVW474" s="350"/>
      <c r="MVX474" s="350"/>
      <c r="MVY474" s="350"/>
      <c r="MVZ474" s="350"/>
      <c r="MWA474" s="350"/>
      <c r="MWB474" s="350"/>
      <c r="MWC474" s="350"/>
      <c r="MWD474" s="350"/>
      <c r="MWE474" s="350"/>
      <c r="MWF474" s="350"/>
      <c r="MWG474" s="350"/>
      <c r="MWH474" s="350"/>
      <c r="MWI474" s="350"/>
      <c r="MWJ474" s="350"/>
      <c r="MWK474" s="350"/>
      <c r="MWL474" s="350"/>
      <c r="MWM474" s="350"/>
      <c r="MWN474" s="350"/>
      <c r="MWO474" s="350"/>
      <c r="MWP474" s="350"/>
      <c r="MWQ474" s="350"/>
      <c r="MWR474" s="350"/>
      <c r="MWS474" s="350"/>
      <c r="MWT474" s="350"/>
      <c r="MWU474" s="350"/>
      <c r="MWV474" s="350"/>
      <c r="MWW474" s="350"/>
      <c r="MWX474" s="350"/>
      <c r="MWY474" s="350"/>
      <c r="MWZ474" s="350"/>
      <c r="MXA474" s="350"/>
      <c r="MXB474" s="350"/>
      <c r="MXC474" s="350"/>
      <c r="MXD474" s="350"/>
      <c r="MXE474" s="350"/>
      <c r="MXF474" s="350"/>
      <c r="MXG474" s="350"/>
      <c r="MXH474" s="350"/>
      <c r="MXI474" s="350"/>
      <c r="MXJ474" s="350"/>
      <c r="MXK474" s="350"/>
      <c r="MXL474" s="350"/>
      <c r="MXM474" s="350"/>
      <c r="MXN474" s="350"/>
      <c r="MXO474" s="350"/>
      <c r="MXP474" s="350"/>
      <c r="MXQ474" s="350"/>
      <c r="MXR474" s="350"/>
      <c r="MXS474" s="350"/>
      <c r="MXT474" s="350"/>
      <c r="MXU474" s="350"/>
      <c r="MXV474" s="350"/>
      <c r="MXW474" s="350"/>
      <c r="MXX474" s="350"/>
      <c r="MXY474" s="350"/>
      <c r="MXZ474" s="350"/>
      <c r="MYA474" s="350"/>
      <c r="MYB474" s="350"/>
      <c r="MYC474" s="350"/>
      <c r="MYD474" s="350"/>
      <c r="MYE474" s="350"/>
      <c r="MYF474" s="350"/>
      <c r="MYG474" s="350"/>
      <c r="MYH474" s="350"/>
      <c r="MYI474" s="350"/>
      <c r="MYJ474" s="350"/>
      <c r="MYK474" s="350"/>
      <c r="MYL474" s="350"/>
      <c r="MYM474" s="350"/>
      <c r="MYN474" s="350"/>
      <c r="MYO474" s="350"/>
      <c r="MYP474" s="350"/>
      <c r="MYQ474" s="350"/>
      <c r="MYR474" s="350"/>
      <c r="MYS474" s="350"/>
      <c r="MYT474" s="350"/>
      <c r="MYU474" s="350"/>
      <c r="MYV474" s="350"/>
      <c r="MYW474" s="350"/>
      <c r="MYX474" s="350"/>
      <c r="MYY474" s="350"/>
      <c r="MYZ474" s="350"/>
      <c r="MZA474" s="350"/>
      <c r="MZB474" s="350"/>
      <c r="MZC474" s="350"/>
      <c r="MZD474" s="350"/>
      <c r="MZE474" s="350"/>
      <c r="MZF474" s="350"/>
      <c r="MZG474" s="350"/>
      <c r="MZH474" s="350"/>
      <c r="MZI474" s="350"/>
      <c r="MZJ474" s="350"/>
      <c r="MZK474" s="350"/>
      <c r="MZL474" s="350"/>
      <c r="MZM474" s="350"/>
      <c r="MZN474" s="350"/>
      <c r="MZO474" s="350"/>
      <c r="MZP474" s="350"/>
      <c r="MZQ474" s="350"/>
      <c r="MZR474" s="350"/>
      <c r="MZS474" s="350"/>
      <c r="MZT474" s="350"/>
      <c r="MZU474" s="350"/>
      <c r="MZV474" s="350"/>
      <c r="MZW474" s="350"/>
      <c r="MZX474" s="350"/>
      <c r="MZY474" s="350"/>
      <c r="MZZ474" s="350"/>
      <c r="NAA474" s="350"/>
      <c r="NAB474" s="350"/>
      <c r="NAC474" s="350"/>
      <c r="NAD474" s="350"/>
      <c r="NAE474" s="350"/>
      <c r="NAF474" s="350"/>
      <c r="NAG474" s="350"/>
      <c r="NAH474" s="350"/>
      <c r="NAI474" s="350"/>
      <c r="NAJ474" s="350"/>
      <c r="NAK474" s="350"/>
      <c r="NAL474" s="350"/>
      <c r="NAM474" s="350"/>
      <c r="NAN474" s="350"/>
      <c r="NAO474" s="350"/>
      <c r="NAP474" s="350"/>
      <c r="NAQ474" s="350"/>
      <c r="NAR474" s="350"/>
      <c r="NAS474" s="350"/>
      <c r="NAT474" s="350"/>
      <c r="NAU474" s="350"/>
      <c r="NAV474" s="350"/>
      <c r="NAW474" s="350"/>
      <c r="NAX474" s="350"/>
      <c r="NAY474" s="350"/>
      <c r="NAZ474" s="350"/>
      <c r="NBA474" s="350"/>
      <c r="NBB474" s="350"/>
      <c r="NBC474" s="350"/>
      <c r="NBD474" s="350"/>
      <c r="NBE474" s="350"/>
      <c r="NBF474" s="350"/>
      <c r="NBG474" s="350"/>
      <c r="NBH474" s="350"/>
      <c r="NBI474" s="350"/>
      <c r="NBJ474" s="350"/>
      <c r="NBK474" s="350"/>
      <c r="NBL474" s="350"/>
      <c r="NBM474" s="350"/>
      <c r="NBN474" s="350"/>
      <c r="NBO474" s="350"/>
      <c r="NBP474" s="350"/>
      <c r="NBQ474" s="350"/>
      <c r="NBR474" s="350"/>
      <c r="NBS474" s="350"/>
      <c r="NBT474" s="350"/>
      <c r="NBU474" s="350"/>
      <c r="NBV474" s="350"/>
      <c r="NBW474" s="350"/>
      <c r="NBX474" s="350"/>
      <c r="NBY474" s="350"/>
      <c r="NBZ474" s="350"/>
      <c r="NCA474" s="350"/>
      <c r="NCB474" s="350"/>
      <c r="NCC474" s="350"/>
      <c r="NCD474" s="350"/>
      <c r="NCE474" s="350"/>
      <c r="NCF474" s="350"/>
      <c r="NCG474" s="350"/>
      <c r="NCH474" s="350"/>
      <c r="NCI474" s="350"/>
      <c r="NCJ474" s="350"/>
      <c r="NCK474" s="350"/>
      <c r="NCL474" s="350"/>
      <c r="NCM474" s="350"/>
      <c r="NCN474" s="350"/>
      <c r="NCO474" s="350"/>
      <c r="NCP474" s="350"/>
      <c r="NCQ474" s="350"/>
      <c r="NCR474" s="350"/>
      <c r="NCS474" s="350"/>
      <c r="NCT474" s="350"/>
      <c r="NCU474" s="350"/>
      <c r="NCV474" s="350"/>
      <c r="NCW474" s="350"/>
      <c r="NCX474" s="350"/>
      <c r="NCY474" s="350"/>
      <c r="NCZ474" s="350"/>
      <c r="NDA474" s="350"/>
      <c r="NDB474" s="350"/>
      <c r="NDC474" s="350"/>
      <c r="NDD474" s="350"/>
      <c r="NDE474" s="350"/>
      <c r="NDF474" s="350"/>
      <c r="NDG474" s="350"/>
      <c r="NDH474" s="350"/>
      <c r="NDI474" s="350"/>
      <c r="NDJ474" s="350"/>
      <c r="NDK474" s="350"/>
      <c r="NDL474" s="350"/>
      <c r="NDM474" s="350"/>
      <c r="NDN474" s="350"/>
      <c r="NDO474" s="350"/>
      <c r="NDP474" s="350"/>
      <c r="NDQ474" s="350"/>
      <c r="NDR474" s="350"/>
      <c r="NDS474" s="350"/>
      <c r="NDT474" s="350"/>
      <c r="NDU474" s="350"/>
      <c r="NDV474" s="350"/>
      <c r="NDW474" s="350"/>
      <c r="NDX474" s="350"/>
      <c r="NDY474" s="350"/>
      <c r="NDZ474" s="350"/>
      <c r="NEA474" s="350"/>
      <c r="NEB474" s="350"/>
      <c r="NEC474" s="350"/>
      <c r="NED474" s="350"/>
      <c r="NEE474" s="350"/>
      <c r="NEF474" s="350"/>
      <c r="NEG474" s="350"/>
      <c r="NEH474" s="350"/>
      <c r="NEI474" s="350"/>
      <c r="NEJ474" s="350"/>
      <c r="NEK474" s="350"/>
      <c r="NEL474" s="350"/>
      <c r="NEM474" s="350"/>
      <c r="NEN474" s="350"/>
      <c r="NEO474" s="350"/>
      <c r="NEP474" s="350"/>
      <c r="NEQ474" s="350"/>
      <c r="NER474" s="350"/>
      <c r="NES474" s="350"/>
      <c r="NET474" s="350"/>
      <c r="NEU474" s="350"/>
      <c r="NEV474" s="350"/>
      <c r="NEW474" s="350"/>
      <c r="NEX474" s="350"/>
      <c r="NEY474" s="350"/>
      <c r="NEZ474" s="350"/>
      <c r="NFA474" s="350"/>
      <c r="NFB474" s="350"/>
      <c r="NFC474" s="350"/>
      <c r="NFD474" s="350"/>
      <c r="NFE474" s="350"/>
      <c r="NFF474" s="350"/>
      <c r="NFG474" s="350"/>
      <c r="NFH474" s="350"/>
      <c r="NFI474" s="350"/>
      <c r="NFJ474" s="350"/>
      <c r="NFK474" s="350"/>
      <c r="NFL474" s="350"/>
      <c r="NFM474" s="350"/>
      <c r="NFN474" s="350"/>
      <c r="NFO474" s="350"/>
      <c r="NFP474" s="350"/>
      <c r="NFQ474" s="350"/>
      <c r="NFR474" s="350"/>
      <c r="NFS474" s="350"/>
      <c r="NFT474" s="350"/>
      <c r="NFU474" s="350"/>
      <c r="NFV474" s="350"/>
      <c r="NFW474" s="350"/>
      <c r="NFX474" s="350"/>
      <c r="NFY474" s="350"/>
      <c r="NFZ474" s="350"/>
      <c r="NGA474" s="350"/>
      <c r="NGB474" s="350"/>
      <c r="NGC474" s="350"/>
      <c r="NGD474" s="350"/>
      <c r="NGE474" s="350"/>
      <c r="NGF474" s="350"/>
      <c r="NGG474" s="350"/>
      <c r="NGH474" s="350"/>
      <c r="NGI474" s="350"/>
      <c r="NGJ474" s="350"/>
      <c r="NGK474" s="350"/>
      <c r="NGL474" s="350"/>
      <c r="NGM474" s="350"/>
      <c r="NGN474" s="350"/>
      <c r="NGO474" s="350"/>
      <c r="NGP474" s="350"/>
      <c r="NGQ474" s="350"/>
      <c r="NGR474" s="350"/>
      <c r="NGS474" s="350"/>
      <c r="NGT474" s="350"/>
      <c r="NGU474" s="350"/>
      <c r="NGV474" s="350"/>
      <c r="NGW474" s="350"/>
      <c r="NGX474" s="350"/>
      <c r="NGY474" s="350"/>
      <c r="NGZ474" s="350"/>
      <c r="NHA474" s="350"/>
      <c r="NHB474" s="350"/>
      <c r="NHC474" s="350"/>
      <c r="NHD474" s="350"/>
      <c r="NHE474" s="350"/>
      <c r="NHF474" s="350"/>
      <c r="NHG474" s="350"/>
      <c r="NHH474" s="350"/>
      <c r="NHI474" s="350"/>
      <c r="NHJ474" s="350"/>
      <c r="NHK474" s="350"/>
      <c r="NHL474" s="350"/>
      <c r="NHM474" s="350"/>
      <c r="NHN474" s="350"/>
      <c r="NHO474" s="350"/>
      <c r="NHP474" s="350"/>
      <c r="NHQ474" s="350"/>
      <c r="NHR474" s="350"/>
      <c r="NHS474" s="350"/>
      <c r="NHT474" s="350"/>
      <c r="NHU474" s="350"/>
      <c r="NHV474" s="350"/>
      <c r="NHW474" s="350"/>
      <c r="NHX474" s="350"/>
      <c r="NHY474" s="350"/>
      <c r="NHZ474" s="350"/>
      <c r="NIA474" s="350"/>
      <c r="NIB474" s="350"/>
      <c r="NIC474" s="350"/>
      <c r="NID474" s="350"/>
      <c r="NIE474" s="350"/>
      <c r="NIF474" s="350"/>
      <c r="NIG474" s="350"/>
      <c r="NIH474" s="350"/>
      <c r="NII474" s="350"/>
      <c r="NIJ474" s="350"/>
      <c r="NIK474" s="350"/>
      <c r="NIL474" s="350"/>
      <c r="NIM474" s="350"/>
      <c r="NIN474" s="350"/>
      <c r="NIO474" s="350"/>
      <c r="NIP474" s="350"/>
      <c r="NIQ474" s="350"/>
      <c r="NIR474" s="350"/>
      <c r="NIS474" s="350"/>
      <c r="NIT474" s="350"/>
      <c r="NIU474" s="350"/>
      <c r="NIV474" s="350"/>
      <c r="NIW474" s="350"/>
      <c r="NIX474" s="350"/>
      <c r="NIY474" s="350"/>
      <c r="NIZ474" s="350"/>
      <c r="NJA474" s="350"/>
      <c r="NJB474" s="350"/>
      <c r="NJC474" s="350"/>
      <c r="NJD474" s="350"/>
      <c r="NJE474" s="350"/>
      <c r="NJF474" s="350"/>
      <c r="NJG474" s="350"/>
      <c r="NJH474" s="350"/>
      <c r="NJI474" s="350"/>
      <c r="NJJ474" s="350"/>
      <c r="NJK474" s="350"/>
      <c r="NJL474" s="350"/>
      <c r="NJM474" s="350"/>
      <c r="NJN474" s="350"/>
      <c r="NJO474" s="350"/>
      <c r="NJP474" s="350"/>
      <c r="NJQ474" s="350"/>
      <c r="NJR474" s="350"/>
      <c r="NJS474" s="350"/>
      <c r="NJT474" s="350"/>
      <c r="NJU474" s="350"/>
      <c r="NJV474" s="350"/>
      <c r="NJW474" s="350"/>
      <c r="NJX474" s="350"/>
      <c r="NJY474" s="350"/>
      <c r="NJZ474" s="350"/>
      <c r="NKA474" s="350"/>
      <c r="NKB474" s="350"/>
      <c r="NKC474" s="350"/>
      <c r="NKD474" s="350"/>
      <c r="NKE474" s="350"/>
      <c r="NKF474" s="350"/>
      <c r="NKG474" s="350"/>
      <c r="NKH474" s="350"/>
      <c r="NKI474" s="350"/>
      <c r="NKJ474" s="350"/>
      <c r="NKK474" s="350"/>
      <c r="NKL474" s="350"/>
      <c r="NKM474" s="350"/>
      <c r="NKN474" s="350"/>
      <c r="NKO474" s="350"/>
      <c r="NKP474" s="350"/>
      <c r="NKQ474" s="350"/>
      <c r="NKR474" s="350"/>
      <c r="NKS474" s="350"/>
      <c r="NKT474" s="350"/>
      <c r="NKU474" s="350"/>
      <c r="NKV474" s="350"/>
      <c r="NKW474" s="350"/>
      <c r="NKX474" s="350"/>
      <c r="NKY474" s="350"/>
      <c r="NKZ474" s="350"/>
      <c r="NLA474" s="350"/>
      <c r="NLB474" s="350"/>
      <c r="NLC474" s="350"/>
      <c r="NLD474" s="350"/>
      <c r="NLE474" s="350"/>
      <c r="NLF474" s="350"/>
      <c r="NLG474" s="350"/>
      <c r="NLH474" s="350"/>
      <c r="NLI474" s="350"/>
      <c r="NLJ474" s="350"/>
      <c r="NLK474" s="350"/>
      <c r="NLL474" s="350"/>
      <c r="NLM474" s="350"/>
      <c r="NLN474" s="350"/>
      <c r="NLO474" s="350"/>
      <c r="NLP474" s="350"/>
      <c r="NLQ474" s="350"/>
      <c r="NLR474" s="350"/>
      <c r="NLS474" s="350"/>
      <c r="NLT474" s="350"/>
      <c r="NLU474" s="350"/>
      <c r="NLV474" s="350"/>
      <c r="NLW474" s="350"/>
      <c r="NLX474" s="350"/>
      <c r="NLY474" s="350"/>
      <c r="NLZ474" s="350"/>
      <c r="NMA474" s="350"/>
      <c r="NMB474" s="350"/>
      <c r="NMC474" s="350"/>
      <c r="NMD474" s="350"/>
      <c r="NME474" s="350"/>
      <c r="NMF474" s="350"/>
      <c r="NMG474" s="350"/>
      <c r="NMH474" s="350"/>
      <c r="NMI474" s="350"/>
      <c r="NMJ474" s="350"/>
      <c r="NMK474" s="350"/>
      <c r="NML474" s="350"/>
      <c r="NMM474" s="350"/>
      <c r="NMN474" s="350"/>
      <c r="NMO474" s="350"/>
      <c r="NMP474" s="350"/>
      <c r="NMQ474" s="350"/>
      <c r="NMR474" s="350"/>
      <c r="NMS474" s="350"/>
      <c r="NMT474" s="350"/>
      <c r="NMU474" s="350"/>
      <c r="NMV474" s="350"/>
      <c r="NMW474" s="350"/>
      <c r="NMX474" s="350"/>
      <c r="NMY474" s="350"/>
      <c r="NMZ474" s="350"/>
      <c r="NNA474" s="350"/>
      <c r="NNB474" s="350"/>
      <c r="NNC474" s="350"/>
      <c r="NND474" s="350"/>
      <c r="NNE474" s="350"/>
      <c r="NNF474" s="350"/>
      <c r="NNG474" s="350"/>
      <c r="NNH474" s="350"/>
      <c r="NNI474" s="350"/>
      <c r="NNJ474" s="350"/>
      <c r="NNK474" s="350"/>
      <c r="NNL474" s="350"/>
      <c r="NNM474" s="350"/>
      <c r="NNN474" s="350"/>
      <c r="NNO474" s="350"/>
      <c r="NNP474" s="350"/>
      <c r="NNQ474" s="350"/>
      <c r="NNR474" s="350"/>
      <c r="NNS474" s="350"/>
      <c r="NNT474" s="350"/>
      <c r="NNU474" s="350"/>
      <c r="NNV474" s="350"/>
      <c r="NNW474" s="350"/>
      <c r="NNX474" s="350"/>
      <c r="NNY474" s="350"/>
      <c r="NNZ474" s="350"/>
      <c r="NOA474" s="350"/>
      <c r="NOB474" s="350"/>
      <c r="NOC474" s="350"/>
      <c r="NOD474" s="350"/>
      <c r="NOE474" s="350"/>
      <c r="NOF474" s="350"/>
      <c r="NOG474" s="350"/>
      <c r="NOH474" s="350"/>
      <c r="NOI474" s="350"/>
      <c r="NOJ474" s="350"/>
      <c r="NOK474" s="350"/>
      <c r="NOL474" s="350"/>
      <c r="NOM474" s="350"/>
      <c r="NON474" s="350"/>
      <c r="NOO474" s="350"/>
      <c r="NOP474" s="350"/>
      <c r="NOQ474" s="350"/>
      <c r="NOR474" s="350"/>
      <c r="NOS474" s="350"/>
      <c r="NOT474" s="350"/>
      <c r="NOU474" s="350"/>
      <c r="NOV474" s="350"/>
      <c r="NOW474" s="350"/>
      <c r="NOX474" s="350"/>
      <c r="NOY474" s="350"/>
      <c r="NOZ474" s="350"/>
      <c r="NPA474" s="350"/>
      <c r="NPB474" s="350"/>
      <c r="NPC474" s="350"/>
      <c r="NPD474" s="350"/>
      <c r="NPE474" s="350"/>
      <c r="NPF474" s="350"/>
      <c r="NPG474" s="350"/>
      <c r="NPH474" s="350"/>
      <c r="NPI474" s="350"/>
      <c r="NPJ474" s="350"/>
      <c r="NPK474" s="350"/>
      <c r="NPL474" s="350"/>
      <c r="NPM474" s="350"/>
      <c r="NPN474" s="350"/>
      <c r="NPO474" s="350"/>
      <c r="NPP474" s="350"/>
      <c r="NPQ474" s="350"/>
      <c r="NPR474" s="350"/>
      <c r="NPS474" s="350"/>
      <c r="NPT474" s="350"/>
      <c r="NPU474" s="350"/>
      <c r="NPV474" s="350"/>
      <c r="NPW474" s="350"/>
      <c r="NPX474" s="350"/>
      <c r="NPY474" s="350"/>
      <c r="NPZ474" s="350"/>
      <c r="NQA474" s="350"/>
      <c r="NQB474" s="350"/>
      <c r="NQC474" s="350"/>
      <c r="NQD474" s="350"/>
      <c r="NQE474" s="350"/>
      <c r="NQF474" s="350"/>
      <c r="NQG474" s="350"/>
      <c r="NQH474" s="350"/>
      <c r="NQI474" s="350"/>
      <c r="NQJ474" s="350"/>
      <c r="NQK474" s="350"/>
      <c r="NQL474" s="350"/>
      <c r="NQM474" s="350"/>
      <c r="NQN474" s="350"/>
      <c r="NQO474" s="350"/>
      <c r="NQP474" s="350"/>
      <c r="NQQ474" s="350"/>
      <c r="NQR474" s="350"/>
      <c r="NQS474" s="350"/>
      <c r="NQT474" s="350"/>
      <c r="NQU474" s="350"/>
      <c r="NQV474" s="350"/>
      <c r="NQW474" s="350"/>
      <c r="NQX474" s="350"/>
      <c r="NQY474" s="350"/>
      <c r="NQZ474" s="350"/>
      <c r="NRA474" s="350"/>
      <c r="NRB474" s="350"/>
      <c r="NRC474" s="350"/>
      <c r="NRD474" s="350"/>
      <c r="NRE474" s="350"/>
      <c r="NRF474" s="350"/>
      <c r="NRG474" s="350"/>
      <c r="NRH474" s="350"/>
      <c r="NRI474" s="350"/>
      <c r="NRJ474" s="350"/>
      <c r="NRK474" s="350"/>
      <c r="NRL474" s="350"/>
      <c r="NRM474" s="350"/>
      <c r="NRN474" s="350"/>
      <c r="NRO474" s="350"/>
      <c r="NRP474" s="350"/>
      <c r="NRQ474" s="350"/>
      <c r="NRR474" s="350"/>
      <c r="NRS474" s="350"/>
      <c r="NRT474" s="350"/>
      <c r="NRU474" s="350"/>
      <c r="NRV474" s="350"/>
      <c r="NRW474" s="350"/>
      <c r="NRX474" s="350"/>
      <c r="NRY474" s="350"/>
      <c r="NRZ474" s="350"/>
      <c r="NSA474" s="350"/>
      <c r="NSB474" s="350"/>
      <c r="NSC474" s="350"/>
      <c r="NSD474" s="350"/>
      <c r="NSE474" s="350"/>
      <c r="NSF474" s="350"/>
      <c r="NSG474" s="350"/>
      <c r="NSH474" s="350"/>
      <c r="NSI474" s="350"/>
      <c r="NSJ474" s="350"/>
      <c r="NSK474" s="350"/>
      <c r="NSL474" s="350"/>
      <c r="NSM474" s="350"/>
      <c r="NSN474" s="350"/>
      <c r="NSO474" s="350"/>
      <c r="NSP474" s="350"/>
      <c r="NSQ474" s="350"/>
      <c r="NSR474" s="350"/>
      <c r="NSS474" s="350"/>
      <c r="NST474" s="350"/>
      <c r="NSU474" s="350"/>
      <c r="NSV474" s="350"/>
      <c r="NSW474" s="350"/>
      <c r="NSX474" s="350"/>
      <c r="NSY474" s="350"/>
      <c r="NSZ474" s="350"/>
      <c r="NTA474" s="350"/>
      <c r="NTB474" s="350"/>
      <c r="NTC474" s="350"/>
      <c r="NTD474" s="350"/>
      <c r="NTE474" s="350"/>
      <c r="NTF474" s="350"/>
      <c r="NTG474" s="350"/>
      <c r="NTH474" s="350"/>
      <c r="NTI474" s="350"/>
      <c r="NTJ474" s="350"/>
      <c r="NTK474" s="350"/>
      <c r="NTL474" s="350"/>
      <c r="NTM474" s="350"/>
      <c r="NTN474" s="350"/>
      <c r="NTO474" s="350"/>
      <c r="NTP474" s="350"/>
      <c r="NTQ474" s="350"/>
      <c r="NTR474" s="350"/>
      <c r="NTS474" s="350"/>
      <c r="NTT474" s="350"/>
      <c r="NTU474" s="350"/>
      <c r="NTV474" s="350"/>
      <c r="NTW474" s="350"/>
      <c r="NTX474" s="350"/>
      <c r="NTY474" s="350"/>
      <c r="NTZ474" s="350"/>
      <c r="NUA474" s="350"/>
      <c r="NUB474" s="350"/>
      <c r="NUC474" s="350"/>
      <c r="NUD474" s="350"/>
      <c r="NUE474" s="350"/>
      <c r="NUF474" s="350"/>
      <c r="NUG474" s="350"/>
      <c r="NUH474" s="350"/>
      <c r="NUI474" s="350"/>
      <c r="NUJ474" s="350"/>
      <c r="NUK474" s="350"/>
      <c r="NUL474" s="350"/>
      <c r="NUM474" s="350"/>
      <c r="NUN474" s="350"/>
      <c r="NUO474" s="350"/>
      <c r="NUP474" s="350"/>
      <c r="NUQ474" s="350"/>
      <c r="NUR474" s="350"/>
      <c r="NUS474" s="350"/>
      <c r="NUT474" s="350"/>
      <c r="NUU474" s="350"/>
      <c r="NUV474" s="350"/>
      <c r="NUW474" s="350"/>
      <c r="NUX474" s="350"/>
      <c r="NUY474" s="350"/>
      <c r="NUZ474" s="350"/>
      <c r="NVA474" s="350"/>
      <c r="NVB474" s="350"/>
      <c r="NVC474" s="350"/>
      <c r="NVD474" s="350"/>
      <c r="NVE474" s="350"/>
      <c r="NVF474" s="350"/>
      <c r="NVG474" s="350"/>
      <c r="NVH474" s="350"/>
      <c r="NVI474" s="350"/>
      <c r="NVJ474" s="350"/>
      <c r="NVK474" s="350"/>
      <c r="NVL474" s="350"/>
      <c r="NVM474" s="350"/>
      <c r="NVN474" s="350"/>
      <c r="NVO474" s="350"/>
      <c r="NVP474" s="350"/>
      <c r="NVQ474" s="350"/>
      <c r="NVR474" s="350"/>
      <c r="NVS474" s="350"/>
      <c r="NVT474" s="350"/>
      <c r="NVU474" s="350"/>
      <c r="NVV474" s="350"/>
      <c r="NVW474" s="350"/>
      <c r="NVX474" s="350"/>
      <c r="NVY474" s="350"/>
      <c r="NVZ474" s="350"/>
      <c r="NWA474" s="350"/>
      <c r="NWB474" s="350"/>
      <c r="NWC474" s="350"/>
      <c r="NWD474" s="350"/>
      <c r="NWE474" s="350"/>
      <c r="NWF474" s="350"/>
      <c r="NWG474" s="350"/>
      <c r="NWH474" s="350"/>
      <c r="NWI474" s="350"/>
      <c r="NWJ474" s="350"/>
      <c r="NWK474" s="350"/>
      <c r="NWL474" s="350"/>
      <c r="NWM474" s="350"/>
      <c r="NWN474" s="350"/>
      <c r="NWO474" s="350"/>
      <c r="NWP474" s="350"/>
      <c r="NWQ474" s="350"/>
      <c r="NWR474" s="350"/>
      <c r="NWS474" s="350"/>
      <c r="NWT474" s="350"/>
      <c r="NWU474" s="350"/>
      <c r="NWV474" s="350"/>
      <c r="NWW474" s="350"/>
      <c r="NWX474" s="350"/>
      <c r="NWY474" s="350"/>
      <c r="NWZ474" s="350"/>
      <c r="NXA474" s="350"/>
      <c r="NXB474" s="350"/>
      <c r="NXC474" s="350"/>
      <c r="NXD474" s="350"/>
      <c r="NXE474" s="350"/>
      <c r="NXF474" s="350"/>
      <c r="NXG474" s="350"/>
      <c r="NXH474" s="350"/>
      <c r="NXI474" s="350"/>
      <c r="NXJ474" s="350"/>
      <c r="NXK474" s="350"/>
      <c r="NXL474" s="350"/>
      <c r="NXM474" s="350"/>
      <c r="NXN474" s="350"/>
      <c r="NXO474" s="350"/>
      <c r="NXP474" s="350"/>
      <c r="NXQ474" s="350"/>
      <c r="NXR474" s="350"/>
      <c r="NXS474" s="350"/>
      <c r="NXT474" s="350"/>
      <c r="NXU474" s="350"/>
      <c r="NXV474" s="350"/>
      <c r="NXW474" s="350"/>
      <c r="NXX474" s="350"/>
      <c r="NXY474" s="350"/>
      <c r="NXZ474" s="350"/>
      <c r="NYA474" s="350"/>
      <c r="NYB474" s="350"/>
      <c r="NYC474" s="350"/>
      <c r="NYD474" s="350"/>
      <c r="NYE474" s="350"/>
      <c r="NYF474" s="350"/>
      <c r="NYG474" s="350"/>
      <c r="NYH474" s="350"/>
      <c r="NYI474" s="350"/>
      <c r="NYJ474" s="350"/>
      <c r="NYK474" s="350"/>
      <c r="NYL474" s="350"/>
      <c r="NYM474" s="350"/>
      <c r="NYN474" s="350"/>
      <c r="NYO474" s="350"/>
      <c r="NYP474" s="350"/>
      <c r="NYQ474" s="350"/>
      <c r="NYR474" s="350"/>
      <c r="NYS474" s="350"/>
      <c r="NYT474" s="350"/>
      <c r="NYU474" s="350"/>
      <c r="NYV474" s="350"/>
      <c r="NYW474" s="350"/>
      <c r="NYX474" s="350"/>
      <c r="NYY474" s="350"/>
      <c r="NYZ474" s="350"/>
      <c r="NZA474" s="350"/>
      <c r="NZB474" s="350"/>
      <c r="NZC474" s="350"/>
      <c r="NZD474" s="350"/>
      <c r="NZE474" s="350"/>
      <c r="NZF474" s="350"/>
      <c r="NZG474" s="350"/>
      <c r="NZH474" s="350"/>
      <c r="NZI474" s="350"/>
      <c r="NZJ474" s="350"/>
      <c r="NZK474" s="350"/>
      <c r="NZL474" s="350"/>
      <c r="NZM474" s="350"/>
      <c r="NZN474" s="350"/>
      <c r="NZO474" s="350"/>
      <c r="NZP474" s="350"/>
      <c r="NZQ474" s="350"/>
      <c r="NZR474" s="350"/>
      <c r="NZS474" s="350"/>
      <c r="NZT474" s="350"/>
      <c r="NZU474" s="350"/>
      <c r="NZV474" s="350"/>
      <c r="NZW474" s="350"/>
      <c r="NZX474" s="350"/>
      <c r="NZY474" s="350"/>
      <c r="NZZ474" s="350"/>
      <c r="OAA474" s="350"/>
      <c r="OAB474" s="350"/>
      <c r="OAC474" s="350"/>
      <c r="OAD474" s="350"/>
      <c r="OAE474" s="350"/>
      <c r="OAF474" s="350"/>
      <c r="OAG474" s="350"/>
      <c r="OAH474" s="350"/>
      <c r="OAI474" s="350"/>
      <c r="OAJ474" s="350"/>
      <c r="OAK474" s="350"/>
      <c r="OAL474" s="350"/>
      <c r="OAM474" s="350"/>
      <c r="OAN474" s="350"/>
      <c r="OAO474" s="350"/>
      <c r="OAP474" s="350"/>
      <c r="OAQ474" s="350"/>
      <c r="OAR474" s="350"/>
      <c r="OAS474" s="350"/>
      <c r="OAT474" s="350"/>
      <c r="OAU474" s="350"/>
      <c r="OAV474" s="350"/>
      <c r="OAW474" s="350"/>
      <c r="OAX474" s="350"/>
      <c r="OAY474" s="350"/>
      <c r="OAZ474" s="350"/>
      <c r="OBA474" s="350"/>
      <c r="OBB474" s="350"/>
      <c r="OBC474" s="350"/>
      <c r="OBD474" s="350"/>
      <c r="OBE474" s="350"/>
      <c r="OBF474" s="350"/>
      <c r="OBG474" s="350"/>
      <c r="OBH474" s="350"/>
      <c r="OBI474" s="350"/>
      <c r="OBJ474" s="350"/>
      <c r="OBK474" s="350"/>
      <c r="OBL474" s="350"/>
      <c r="OBM474" s="350"/>
      <c r="OBN474" s="350"/>
      <c r="OBO474" s="350"/>
      <c r="OBP474" s="350"/>
      <c r="OBQ474" s="350"/>
      <c r="OBR474" s="350"/>
      <c r="OBS474" s="350"/>
      <c r="OBT474" s="350"/>
      <c r="OBU474" s="350"/>
      <c r="OBV474" s="350"/>
      <c r="OBW474" s="350"/>
      <c r="OBX474" s="350"/>
      <c r="OBY474" s="350"/>
      <c r="OBZ474" s="350"/>
      <c r="OCA474" s="350"/>
      <c r="OCB474" s="350"/>
      <c r="OCC474" s="350"/>
      <c r="OCD474" s="350"/>
      <c r="OCE474" s="350"/>
      <c r="OCF474" s="350"/>
      <c r="OCG474" s="350"/>
      <c r="OCH474" s="350"/>
      <c r="OCI474" s="350"/>
      <c r="OCJ474" s="350"/>
      <c r="OCK474" s="350"/>
      <c r="OCL474" s="350"/>
      <c r="OCM474" s="350"/>
      <c r="OCN474" s="350"/>
      <c r="OCO474" s="350"/>
      <c r="OCP474" s="350"/>
      <c r="OCQ474" s="350"/>
      <c r="OCR474" s="350"/>
      <c r="OCS474" s="350"/>
      <c r="OCT474" s="350"/>
      <c r="OCU474" s="350"/>
      <c r="OCV474" s="350"/>
      <c r="OCW474" s="350"/>
      <c r="OCX474" s="350"/>
      <c r="OCY474" s="350"/>
      <c r="OCZ474" s="350"/>
      <c r="ODA474" s="350"/>
      <c r="ODB474" s="350"/>
      <c r="ODC474" s="350"/>
      <c r="ODD474" s="350"/>
      <c r="ODE474" s="350"/>
      <c r="ODF474" s="350"/>
      <c r="ODG474" s="350"/>
      <c r="ODH474" s="350"/>
      <c r="ODI474" s="350"/>
      <c r="ODJ474" s="350"/>
      <c r="ODK474" s="350"/>
      <c r="ODL474" s="350"/>
      <c r="ODM474" s="350"/>
      <c r="ODN474" s="350"/>
      <c r="ODO474" s="350"/>
      <c r="ODP474" s="350"/>
      <c r="ODQ474" s="350"/>
      <c r="ODR474" s="350"/>
      <c r="ODS474" s="350"/>
      <c r="ODT474" s="350"/>
      <c r="ODU474" s="350"/>
      <c r="ODV474" s="350"/>
      <c r="ODW474" s="350"/>
      <c r="ODX474" s="350"/>
      <c r="ODY474" s="350"/>
      <c r="ODZ474" s="350"/>
      <c r="OEA474" s="350"/>
      <c r="OEB474" s="350"/>
      <c r="OEC474" s="350"/>
      <c r="OED474" s="350"/>
      <c r="OEE474" s="350"/>
      <c r="OEF474" s="350"/>
      <c r="OEG474" s="350"/>
      <c r="OEH474" s="350"/>
      <c r="OEI474" s="350"/>
      <c r="OEJ474" s="350"/>
      <c r="OEK474" s="350"/>
      <c r="OEL474" s="350"/>
      <c r="OEM474" s="350"/>
      <c r="OEN474" s="350"/>
      <c r="OEO474" s="350"/>
      <c r="OEP474" s="350"/>
      <c r="OEQ474" s="350"/>
      <c r="OER474" s="350"/>
      <c r="OES474" s="350"/>
      <c r="OET474" s="350"/>
      <c r="OEU474" s="350"/>
      <c r="OEV474" s="350"/>
      <c r="OEW474" s="350"/>
      <c r="OEX474" s="350"/>
      <c r="OEY474" s="350"/>
      <c r="OEZ474" s="350"/>
      <c r="OFA474" s="350"/>
      <c r="OFB474" s="350"/>
      <c r="OFC474" s="350"/>
      <c r="OFD474" s="350"/>
      <c r="OFE474" s="350"/>
      <c r="OFF474" s="350"/>
      <c r="OFG474" s="350"/>
      <c r="OFH474" s="350"/>
      <c r="OFI474" s="350"/>
      <c r="OFJ474" s="350"/>
      <c r="OFK474" s="350"/>
      <c r="OFL474" s="350"/>
      <c r="OFM474" s="350"/>
      <c r="OFN474" s="350"/>
      <c r="OFO474" s="350"/>
      <c r="OFP474" s="350"/>
      <c r="OFQ474" s="350"/>
      <c r="OFR474" s="350"/>
      <c r="OFS474" s="350"/>
      <c r="OFT474" s="350"/>
      <c r="OFU474" s="350"/>
      <c r="OFV474" s="350"/>
      <c r="OFW474" s="350"/>
      <c r="OFX474" s="350"/>
      <c r="OFY474" s="350"/>
      <c r="OFZ474" s="350"/>
      <c r="OGA474" s="350"/>
      <c r="OGB474" s="350"/>
      <c r="OGC474" s="350"/>
      <c r="OGD474" s="350"/>
      <c r="OGE474" s="350"/>
      <c r="OGF474" s="350"/>
      <c r="OGG474" s="350"/>
      <c r="OGH474" s="350"/>
      <c r="OGI474" s="350"/>
      <c r="OGJ474" s="350"/>
      <c r="OGK474" s="350"/>
      <c r="OGL474" s="350"/>
      <c r="OGM474" s="350"/>
      <c r="OGN474" s="350"/>
      <c r="OGO474" s="350"/>
      <c r="OGP474" s="350"/>
      <c r="OGQ474" s="350"/>
      <c r="OGR474" s="350"/>
      <c r="OGS474" s="350"/>
      <c r="OGT474" s="350"/>
      <c r="OGU474" s="350"/>
      <c r="OGV474" s="350"/>
      <c r="OGW474" s="350"/>
      <c r="OGX474" s="350"/>
      <c r="OGY474" s="350"/>
      <c r="OGZ474" s="350"/>
      <c r="OHA474" s="350"/>
      <c r="OHB474" s="350"/>
      <c r="OHC474" s="350"/>
      <c r="OHD474" s="350"/>
      <c r="OHE474" s="350"/>
      <c r="OHF474" s="350"/>
      <c r="OHG474" s="350"/>
      <c r="OHH474" s="350"/>
      <c r="OHI474" s="350"/>
      <c r="OHJ474" s="350"/>
      <c r="OHK474" s="350"/>
      <c r="OHL474" s="350"/>
      <c r="OHM474" s="350"/>
      <c r="OHN474" s="350"/>
      <c r="OHO474" s="350"/>
      <c r="OHP474" s="350"/>
      <c r="OHQ474" s="350"/>
      <c r="OHR474" s="350"/>
      <c r="OHS474" s="350"/>
      <c r="OHT474" s="350"/>
      <c r="OHU474" s="350"/>
      <c r="OHV474" s="350"/>
      <c r="OHW474" s="350"/>
      <c r="OHX474" s="350"/>
      <c r="OHY474" s="350"/>
      <c r="OHZ474" s="350"/>
      <c r="OIA474" s="350"/>
      <c r="OIB474" s="350"/>
      <c r="OIC474" s="350"/>
      <c r="OID474" s="350"/>
      <c r="OIE474" s="350"/>
      <c r="OIF474" s="350"/>
      <c r="OIG474" s="350"/>
      <c r="OIH474" s="350"/>
      <c r="OII474" s="350"/>
      <c r="OIJ474" s="350"/>
      <c r="OIK474" s="350"/>
      <c r="OIL474" s="350"/>
      <c r="OIM474" s="350"/>
      <c r="OIN474" s="350"/>
      <c r="OIO474" s="350"/>
      <c r="OIP474" s="350"/>
      <c r="OIQ474" s="350"/>
      <c r="OIR474" s="350"/>
      <c r="OIS474" s="350"/>
      <c r="OIT474" s="350"/>
      <c r="OIU474" s="350"/>
      <c r="OIV474" s="350"/>
      <c r="OIW474" s="350"/>
      <c r="OIX474" s="350"/>
      <c r="OIY474" s="350"/>
      <c r="OIZ474" s="350"/>
      <c r="OJA474" s="350"/>
      <c r="OJB474" s="350"/>
      <c r="OJC474" s="350"/>
      <c r="OJD474" s="350"/>
      <c r="OJE474" s="350"/>
      <c r="OJF474" s="350"/>
      <c r="OJG474" s="350"/>
      <c r="OJH474" s="350"/>
      <c r="OJI474" s="350"/>
      <c r="OJJ474" s="350"/>
      <c r="OJK474" s="350"/>
      <c r="OJL474" s="350"/>
      <c r="OJM474" s="350"/>
      <c r="OJN474" s="350"/>
      <c r="OJO474" s="350"/>
      <c r="OJP474" s="350"/>
      <c r="OJQ474" s="350"/>
      <c r="OJR474" s="350"/>
      <c r="OJS474" s="350"/>
      <c r="OJT474" s="350"/>
      <c r="OJU474" s="350"/>
      <c r="OJV474" s="350"/>
      <c r="OJW474" s="350"/>
      <c r="OJX474" s="350"/>
      <c r="OJY474" s="350"/>
      <c r="OJZ474" s="350"/>
      <c r="OKA474" s="350"/>
      <c r="OKB474" s="350"/>
      <c r="OKC474" s="350"/>
      <c r="OKD474" s="350"/>
      <c r="OKE474" s="350"/>
      <c r="OKF474" s="350"/>
      <c r="OKG474" s="350"/>
      <c r="OKH474" s="350"/>
      <c r="OKI474" s="350"/>
      <c r="OKJ474" s="350"/>
      <c r="OKK474" s="350"/>
      <c r="OKL474" s="350"/>
      <c r="OKM474" s="350"/>
      <c r="OKN474" s="350"/>
      <c r="OKO474" s="350"/>
      <c r="OKP474" s="350"/>
      <c r="OKQ474" s="350"/>
      <c r="OKR474" s="350"/>
      <c r="OKS474" s="350"/>
      <c r="OKT474" s="350"/>
      <c r="OKU474" s="350"/>
      <c r="OKV474" s="350"/>
      <c r="OKW474" s="350"/>
      <c r="OKX474" s="350"/>
      <c r="OKY474" s="350"/>
      <c r="OKZ474" s="350"/>
      <c r="OLA474" s="350"/>
      <c r="OLB474" s="350"/>
      <c r="OLC474" s="350"/>
      <c r="OLD474" s="350"/>
      <c r="OLE474" s="350"/>
      <c r="OLF474" s="350"/>
      <c r="OLG474" s="350"/>
      <c r="OLH474" s="350"/>
      <c r="OLI474" s="350"/>
      <c r="OLJ474" s="350"/>
      <c r="OLK474" s="350"/>
      <c r="OLL474" s="350"/>
      <c r="OLM474" s="350"/>
      <c r="OLN474" s="350"/>
      <c r="OLO474" s="350"/>
      <c r="OLP474" s="350"/>
      <c r="OLQ474" s="350"/>
      <c r="OLR474" s="350"/>
      <c r="OLS474" s="350"/>
      <c r="OLT474" s="350"/>
      <c r="OLU474" s="350"/>
      <c r="OLV474" s="350"/>
      <c r="OLW474" s="350"/>
      <c r="OLX474" s="350"/>
      <c r="OLY474" s="350"/>
      <c r="OLZ474" s="350"/>
      <c r="OMA474" s="350"/>
      <c r="OMB474" s="350"/>
      <c r="OMC474" s="350"/>
      <c r="OMD474" s="350"/>
      <c r="OME474" s="350"/>
      <c r="OMF474" s="350"/>
      <c r="OMG474" s="350"/>
      <c r="OMH474" s="350"/>
      <c r="OMI474" s="350"/>
      <c r="OMJ474" s="350"/>
      <c r="OMK474" s="350"/>
      <c r="OML474" s="350"/>
      <c r="OMM474" s="350"/>
      <c r="OMN474" s="350"/>
      <c r="OMO474" s="350"/>
      <c r="OMP474" s="350"/>
      <c r="OMQ474" s="350"/>
      <c r="OMR474" s="350"/>
      <c r="OMS474" s="350"/>
      <c r="OMT474" s="350"/>
      <c r="OMU474" s="350"/>
      <c r="OMV474" s="350"/>
      <c r="OMW474" s="350"/>
      <c r="OMX474" s="350"/>
      <c r="OMY474" s="350"/>
      <c r="OMZ474" s="350"/>
      <c r="ONA474" s="350"/>
      <c r="ONB474" s="350"/>
      <c r="ONC474" s="350"/>
      <c r="OND474" s="350"/>
      <c r="ONE474" s="350"/>
      <c r="ONF474" s="350"/>
      <c r="ONG474" s="350"/>
      <c r="ONH474" s="350"/>
      <c r="ONI474" s="350"/>
      <c r="ONJ474" s="350"/>
      <c r="ONK474" s="350"/>
      <c r="ONL474" s="350"/>
      <c r="ONM474" s="350"/>
      <c r="ONN474" s="350"/>
      <c r="ONO474" s="350"/>
      <c r="ONP474" s="350"/>
      <c r="ONQ474" s="350"/>
      <c r="ONR474" s="350"/>
      <c r="ONS474" s="350"/>
      <c r="ONT474" s="350"/>
      <c r="ONU474" s="350"/>
      <c r="ONV474" s="350"/>
      <c r="ONW474" s="350"/>
      <c r="ONX474" s="350"/>
      <c r="ONY474" s="350"/>
      <c r="ONZ474" s="350"/>
      <c r="OOA474" s="350"/>
      <c r="OOB474" s="350"/>
      <c r="OOC474" s="350"/>
      <c r="OOD474" s="350"/>
      <c r="OOE474" s="350"/>
      <c r="OOF474" s="350"/>
      <c r="OOG474" s="350"/>
      <c r="OOH474" s="350"/>
      <c r="OOI474" s="350"/>
      <c r="OOJ474" s="350"/>
      <c r="OOK474" s="350"/>
      <c r="OOL474" s="350"/>
      <c r="OOM474" s="350"/>
      <c r="OON474" s="350"/>
      <c r="OOO474" s="350"/>
      <c r="OOP474" s="350"/>
      <c r="OOQ474" s="350"/>
      <c r="OOR474" s="350"/>
      <c r="OOS474" s="350"/>
      <c r="OOT474" s="350"/>
      <c r="OOU474" s="350"/>
      <c r="OOV474" s="350"/>
      <c r="OOW474" s="350"/>
      <c r="OOX474" s="350"/>
      <c r="OOY474" s="350"/>
      <c r="OOZ474" s="350"/>
      <c r="OPA474" s="350"/>
      <c r="OPB474" s="350"/>
      <c r="OPC474" s="350"/>
      <c r="OPD474" s="350"/>
      <c r="OPE474" s="350"/>
      <c r="OPF474" s="350"/>
      <c r="OPG474" s="350"/>
      <c r="OPH474" s="350"/>
      <c r="OPI474" s="350"/>
      <c r="OPJ474" s="350"/>
      <c r="OPK474" s="350"/>
      <c r="OPL474" s="350"/>
      <c r="OPM474" s="350"/>
      <c r="OPN474" s="350"/>
      <c r="OPO474" s="350"/>
      <c r="OPP474" s="350"/>
      <c r="OPQ474" s="350"/>
      <c r="OPR474" s="350"/>
      <c r="OPS474" s="350"/>
      <c r="OPT474" s="350"/>
      <c r="OPU474" s="350"/>
      <c r="OPV474" s="350"/>
      <c r="OPW474" s="350"/>
      <c r="OPX474" s="350"/>
      <c r="OPY474" s="350"/>
      <c r="OPZ474" s="350"/>
      <c r="OQA474" s="350"/>
      <c r="OQB474" s="350"/>
      <c r="OQC474" s="350"/>
      <c r="OQD474" s="350"/>
      <c r="OQE474" s="350"/>
      <c r="OQF474" s="350"/>
      <c r="OQG474" s="350"/>
      <c r="OQH474" s="350"/>
      <c r="OQI474" s="350"/>
      <c r="OQJ474" s="350"/>
      <c r="OQK474" s="350"/>
      <c r="OQL474" s="350"/>
      <c r="OQM474" s="350"/>
      <c r="OQN474" s="350"/>
      <c r="OQO474" s="350"/>
      <c r="OQP474" s="350"/>
      <c r="OQQ474" s="350"/>
      <c r="OQR474" s="350"/>
      <c r="OQS474" s="350"/>
      <c r="OQT474" s="350"/>
      <c r="OQU474" s="350"/>
      <c r="OQV474" s="350"/>
      <c r="OQW474" s="350"/>
      <c r="OQX474" s="350"/>
      <c r="OQY474" s="350"/>
      <c r="OQZ474" s="350"/>
      <c r="ORA474" s="350"/>
      <c r="ORB474" s="350"/>
      <c r="ORC474" s="350"/>
      <c r="ORD474" s="350"/>
      <c r="ORE474" s="350"/>
      <c r="ORF474" s="350"/>
      <c r="ORG474" s="350"/>
      <c r="ORH474" s="350"/>
      <c r="ORI474" s="350"/>
      <c r="ORJ474" s="350"/>
      <c r="ORK474" s="350"/>
      <c r="ORL474" s="350"/>
      <c r="ORM474" s="350"/>
      <c r="ORN474" s="350"/>
      <c r="ORO474" s="350"/>
      <c r="ORP474" s="350"/>
      <c r="ORQ474" s="350"/>
      <c r="ORR474" s="350"/>
      <c r="ORS474" s="350"/>
      <c r="ORT474" s="350"/>
      <c r="ORU474" s="350"/>
      <c r="ORV474" s="350"/>
      <c r="ORW474" s="350"/>
      <c r="ORX474" s="350"/>
      <c r="ORY474" s="350"/>
      <c r="ORZ474" s="350"/>
      <c r="OSA474" s="350"/>
      <c r="OSB474" s="350"/>
      <c r="OSC474" s="350"/>
      <c r="OSD474" s="350"/>
      <c r="OSE474" s="350"/>
      <c r="OSF474" s="350"/>
      <c r="OSG474" s="350"/>
      <c r="OSH474" s="350"/>
      <c r="OSI474" s="350"/>
      <c r="OSJ474" s="350"/>
      <c r="OSK474" s="350"/>
      <c r="OSL474" s="350"/>
      <c r="OSM474" s="350"/>
      <c r="OSN474" s="350"/>
      <c r="OSO474" s="350"/>
      <c r="OSP474" s="350"/>
      <c r="OSQ474" s="350"/>
      <c r="OSR474" s="350"/>
      <c r="OSS474" s="350"/>
      <c r="OST474" s="350"/>
      <c r="OSU474" s="350"/>
      <c r="OSV474" s="350"/>
      <c r="OSW474" s="350"/>
      <c r="OSX474" s="350"/>
      <c r="OSY474" s="350"/>
      <c r="OSZ474" s="350"/>
      <c r="OTA474" s="350"/>
      <c r="OTB474" s="350"/>
      <c r="OTC474" s="350"/>
      <c r="OTD474" s="350"/>
      <c r="OTE474" s="350"/>
      <c r="OTF474" s="350"/>
      <c r="OTG474" s="350"/>
      <c r="OTH474" s="350"/>
      <c r="OTI474" s="350"/>
      <c r="OTJ474" s="350"/>
      <c r="OTK474" s="350"/>
      <c r="OTL474" s="350"/>
      <c r="OTM474" s="350"/>
      <c r="OTN474" s="350"/>
      <c r="OTO474" s="350"/>
      <c r="OTP474" s="350"/>
      <c r="OTQ474" s="350"/>
      <c r="OTR474" s="350"/>
      <c r="OTS474" s="350"/>
      <c r="OTT474" s="350"/>
      <c r="OTU474" s="350"/>
      <c r="OTV474" s="350"/>
      <c r="OTW474" s="350"/>
      <c r="OTX474" s="350"/>
      <c r="OTY474" s="350"/>
      <c r="OTZ474" s="350"/>
      <c r="OUA474" s="350"/>
      <c r="OUB474" s="350"/>
      <c r="OUC474" s="350"/>
      <c r="OUD474" s="350"/>
      <c r="OUE474" s="350"/>
      <c r="OUF474" s="350"/>
      <c r="OUG474" s="350"/>
      <c r="OUH474" s="350"/>
      <c r="OUI474" s="350"/>
      <c r="OUJ474" s="350"/>
      <c r="OUK474" s="350"/>
      <c r="OUL474" s="350"/>
      <c r="OUM474" s="350"/>
      <c r="OUN474" s="350"/>
      <c r="OUO474" s="350"/>
      <c r="OUP474" s="350"/>
      <c r="OUQ474" s="350"/>
      <c r="OUR474" s="350"/>
      <c r="OUS474" s="350"/>
      <c r="OUT474" s="350"/>
      <c r="OUU474" s="350"/>
      <c r="OUV474" s="350"/>
      <c r="OUW474" s="350"/>
      <c r="OUX474" s="350"/>
      <c r="OUY474" s="350"/>
      <c r="OUZ474" s="350"/>
      <c r="OVA474" s="350"/>
      <c r="OVB474" s="350"/>
      <c r="OVC474" s="350"/>
      <c r="OVD474" s="350"/>
      <c r="OVE474" s="350"/>
      <c r="OVF474" s="350"/>
      <c r="OVG474" s="350"/>
      <c r="OVH474" s="350"/>
      <c r="OVI474" s="350"/>
      <c r="OVJ474" s="350"/>
      <c r="OVK474" s="350"/>
      <c r="OVL474" s="350"/>
      <c r="OVM474" s="350"/>
      <c r="OVN474" s="350"/>
      <c r="OVO474" s="350"/>
      <c r="OVP474" s="350"/>
      <c r="OVQ474" s="350"/>
      <c r="OVR474" s="350"/>
      <c r="OVS474" s="350"/>
      <c r="OVT474" s="350"/>
      <c r="OVU474" s="350"/>
      <c r="OVV474" s="350"/>
      <c r="OVW474" s="350"/>
      <c r="OVX474" s="350"/>
      <c r="OVY474" s="350"/>
      <c r="OVZ474" s="350"/>
      <c r="OWA474" s="350"/>
      <c r="OWB474" s="350"/>
      <c r="OWC474" s="350"/>
      <c r="OWD474" s="350"/>
      <c r="OWE474" s="350"/>
      <c r="OWF474" s="350"/>
      <c r="OWG474" s="350"/>
      <c r="OWH474" s="350"/>
      <c r="OWI474" s="350"/>
      <c r="OWJ474" s="350"/>
      <c r="OWK474" s="350"/>
      <c r="OWL474" s="350"/>
      <c r="OWM474" s="350"/>
      <c r="OWN474" s="350"/>
      <c r="OWO474" s="350"/>
      <c r="OWP474" s="350"/>
      <c r="OWQ474" s="350"/>
      <c r="OWR474" s="350"/>
      <c r="OWS474" s="350"/>
      <c r="OWT474" s="350"/>
      <c r="OWU474" s="350"/>
      <c r="OWV474" s="350"/>
      <c r="OWW474" s="350"/>
      <c r="OWX474" s="350"/>
      <c r="OWY474" s="350"/>
      <c r="OWZ474" s="350"/>
      <c r="OXA474" s="350"/>
      <c r="OXB474" s="350"/>
      <c r="OXC474" s="350"/>
      <c r="OXD474" s="350"/>
      <c r="OXE474" s="350"/>
      <c r="OXF474" s="350"/>
      <c r="OXG474" s="350"/>
      <c r="OXH474" s="350"/>
      <c r="OXI474" s="350"/>
      <c r="OXJ474" s="350"/>
      <c r="OXK474" s="350"/>
      <c r="OXL474" s="350"/>
      <c r="OXM474" s="350"/>
      <c r="OXN474" s="350"/>
      <c r="OXO474" s="350"/>
      <c r="OXP474" s="350"/>
      <c r="OXQ474" s="350"/>
      <c r="OXR474" s="350"/>
      <c r="OXS474" s="350"/>
      <c r="OXT474" s="350"/>
      <c r="OXU474" s="350"/>
      <c r="OXV474" s="350"/>
      <c r="OXW474" s="350"/>
      <c r="OXX474" s="350"/>
      <c r="OXY474" s="350"/>
      <c r="OXZ474" s="350"/>
      <c r="OYA474" s="350"/>
      <c r="OYB474" s="350"/>
      <c r="OYC474" s="350"/>
      <c r="OYD474" s="350"/>
      <c r="OYE474" s="350"/>
      <c r="OYF474" s="350"/>
      <c r="OYG474" s="350"/>
      <c r="OYH474" s="350"/>
      <c r="OYI474" s="350"/>
      <c r="OYJ474" s="350"/>
      <c r="OYK474" s="350"/>
      <c r="OYL474" s="350"/>
      <c r="OYM474" s="350"/>
      <c r="OYN474" s="350"/>
      <c r="OYO474" s="350"/>
      <c r="OYP474" s="350"/>
      <c r="OYQ474" s="350"/>
      <c r="OYR474" s="350"/>
      <c r="OYS474" s="350"/>
      <c r="OYT474" s="350"/>
      <c r="OYU474" s="350"/>
      <c r="OYV474" s="350"/>
      <c r="OYW474" s="350"/>
      <c r="OYX474" s="350"/>
      <c r="OYY474" s="350"/>
      <c r="OYZ474" s="350"/>
      <c r="OZA474" s="350"/>
      <c r="OZB474" s="350"/>
      <c r="OZC474" s="350"/>
      <c r="OZD474" s="350"/>
      <c r="OZE474" s="350"/>
      <c r="OZF474" s="350"/>
      <c r="OZG474" s="350"/>
      <c r="OZH474" s="350"/>
      <c r="OZI474" s="350"/>
      <c r="OZJ474" s="350"/>
      <c r="OZK474" s="350"/>
      <c r="OZL474" s="350"/>
      <c r="OZM474" s="350"/>
      <c r="OZN474" s="350"/>
      <c r="OZO474" s="350"/>
      <c r="OZP474" s="350"/>
      <c r="OZQ474" s="350"/>
      <c r="OZR474" s="350"/>
      <c r="OZS474" s="350"/>
      <c r="OZT474" s="350"/>
      <c r="OZU474" s="350"/>
      <c r="OZV474" s="350"/>
      <c r="OZW474" s="350"/>
      <c r="OZX474" s="350"/>
      <c r="OZY474" s="350"/>
      <c r="OZZ474" s="350"/>
      <c r="PAA474" s="350"/>
      <c r="PAB474" s="350"/>
      <c r="PAC474" s="350"/>
      <c r="PAD474" s="350"/>
      <c r="PAE474" s="350"/>
      <c r="PAF474" s="350"/>
      <c r="PAG474" s="350"/>
      <c r="PAH474" s="350"/>
      <c r="PAI474" s="350"/>
      <c r="PAJ474" s="350"/>
      <c r="PAK474" s="350"/>
      <c r="PAL474" s="350"/>
      <c r="PAM474" s="350"/>
      <c r="PAN474" s="350"/>
      <c r="PAO474" s="350"/>
      <c r="PAP474" s="350"/>
      <c r="PAQ474" s="350"/>
      <c r="PAR474" s="350"/>
      <c r="PAS474" s="350"/>
      <c r="PAT474" s="350"/>
      <c r="PAU474" s="350"/>
      <c r="PAV474" s="350"/>
      <c r="PAW474" s="350"/>
      <c r="PAX474" s="350"/>
      <c r="PAY474" s="350"/>
      <c r="PAZ474" s="350"/>
      <c r="PBA474" s="350"/>
      <c r="PBB474" s="350"/>
      <c r="PBC474" s="350"/>
      <c r="PBD474" s="350"/>
      <c r="PBE474" s="350"/>
      <c r="PBF474" s="350"/>
      <c r="PBG474" s="350"/>
      <c r="PBH474" s="350"/>
      <c r="PBI474" s="350"/>
      <c r="PBJ474" s="350"/>
      <c r="PBK474" s="350"/>
      <c r="PBL474" s="350"/>
      <c r="PBM474" s="350"/>
      <c r="PBN474" s="350"/>
      <c r="PBO474" s="350"/>
      <c r="PBP474" s="350"/>
      <c r="PBQ474" s="350"/>
      <c r="PBR474" s="350"/>
      <c r="PBS474" s="350"/>
      <c r="PBT474" s="350"/>
      <c r="PBU474" s="350"/>
      <c r="PBV474" s="350"/>
      <c r="PBW474" s="350"/>
      <c r="PBX474" s="350"/>
      <c r="PBY474" s="350"/>
      <c r="PBZ474" s="350"/>
      <c r="PCA474" s="350"/>
      <c r="PCB474" s="350"/>
      <c r="PCC474" s="350"/>
      <c r="PCD474" s="350"/>
      <c r="PCE474" s="350"/>
      <c r="PCF474" s="350"/>
      <c r="PCG474" s="350"/>
      <c r="PCH474" s="350"/>
      <c r="PCI474" s="350"/>
      <c r="PCJ474" s="350"/>
      <c r="PCK474" s="350"/>
      <c r="PCL474" s="350"/>
      <c r="PCM474" s="350"/>
      <c r="PCN474" s="350"/>
      <c r="PCO474" s="350"/>
      <c r="PCP474" s="350"/>
      <c r="PCQ474" s="350"/>
      <c r="PCR474" s="350"/>
      <c r="PCS474" s="350"/>
      <c r="PCT474" s="350"/>
      <c r="PCU474" s="350"/>
      <c r="PCV474" s="350"/>
      <c r="PCW474" s="350"/>
      <c r="PCX474" s="350"/>
      <c r="PCY474" s="350"/>
      <c r="PCZ474" s="350"/>
      <c r="PDA474" s="350"/>
      <c r="PDB474" s="350"/>
      <c r="PDC474" s="350"/>
      <c r="PDD474" s="350"/>
      <c r="PDE474" s="350"/>
      <c r="PDF474" s="350"/>
      <c r="PDG474" s="350"/>
      <c r="PDH474" s="350"/>
      <c r="PDI474" s="350"/>
      <c r="PDJ474" s="350"/>
      <c r="PDK474" s="350"/>
      <c r="PDL474" s="350"/>
      <c r="PDM474" s="350"/>
      <c r="PDN474" s="350"/>
      <c r="PDO474" s="350"/>
      <c r="PDP474" s="350"/>
      <c r="PDQ474" s="350"/>
      <c r="PDR474" s="350"/>
      <c r="PDS474" s="350"/>
      <c r="PDT474" s="350"/>
      <c r="PDU474" s="350"/>
      <c r="PDV474" s="350"/>
      <c r="PDW474" s="350"/>
      <c r="PDX474" s="350"/>
      <c r="PDY474" s="350"/>
      <c r="PDZ474" s="350"/>
      <c r="PEA474" s="350"/>
      <c r="PEB474" s="350"/>
      <c r="PEC474" s="350"/>
      <c r="PED474" s="350"/>
      <c r="PEE474" s="350"/>
      <c r="PEF474" s="350"/>
      <c r="PEG474" s="350"/>
      <c r="PEH474" s="350"/>
      <c r="PEI474" s="350"/>
      <c r="PEJ474" s="350"/>
      <c r="PEK474" s="350"/>
      <c r="PEL474" s="350"/>
      <c r="PEM474" s="350"/>
      <c r="PEN474" s="350"/>
      <c r="PEO474" s="350"/>
      <c r="PEP474" s="350"/>
      <c r="PEQ474" s="350"/>
      <c r="PER474" s="350"/>
      <c r="PES474" s="350"/>
      <c r="PET474" s="350"/>
      <c r="PEU474" s="350"/>
      <c r="PEV474" s="350"/>
      <c r="PEW474" s="350"/>
      <c r="PEX474" s="350"/>
      <c r="PEY474" s="350"/>
      <c r="PEZ474" s="350"/>
      <c r="PFA474" s="350"/>
      <c r="PFB474" s="350"/>
      <c r="PFC474" s="350"/>
      <c r="PFD474" s="350"/>
      <c r="PFE474" s="350"/>
      <c r="PFF474" s="350"/>
      <c r="PFG474" s="350"/>
      <c r="PFH474" s="350"/>
      <c r="PFI474" s="350"/>
      <c r="PFJ474" s="350"/>
      <c r="PFK474" s="350"/>
      <c r="PFL474" s="350"/>
      <c r="PFM474" s="350"/>
      <c r="PFN474" s="350"/>
      <c r="PFO474" s="350"/>
      <c r="PFP474" s="350"/>
      <c r="PFQ474" s="350"/>
      <c r="PFR474" s="350"/>
      <c r="PFS474" s="350"/>
      <c r="PFT474" s="350"/>
      <c r="PFU474" s="350"/>
      <c r="PFV474" s="350"/>
      <c r="PFW474" s="350"/>
      <c r="PFX474" s="350"/>
      <c r="PFY474" s="350"/>
      <c r="PFZ474" s="350"/>
      <c r="PGA474" s="350"/>
      <c r="PGB474" s="350"/>
      <c r="PGC474" s="350"/>
      <c r="PGD474" s="350"/>
      <c r="PGE474" s="350"/>
      <c r="PGF474" s="350"/>
      <c r="PGG474" s="350"/>
      <c r="PGH474" s="350"/>
      <c r="PGI474" s="350"/>
      <c r="PGJ474" s="350"/>
      <c r="PGK474" s="350"/>
      <c r="PGL474" s="350"/>
      <c r="PGM474" s="350"/>
      <c r="PGN474" s="350"/>
      <c r="PGO474" s="350"/>
      <c r="PGP474" s="350"/>
      <c r="PGQ474" s="350"/>
      <c r="PGR474" s="350"/>
      <c r="PGS474" s="350"/>
      <c r="PGT474" s="350"/>
      <c r="PGU474" s="350"/>
      <c r="PGV474" s="350"/>
      <c r="PGW474" s="350"/>
      <c r="PGX474" s="350"/>
      <c r="PGY474" s="350"/>
      <c r="PGZ474" s="350"/>
      <c r="PHA474" s="350"/>
      <c r="PHB474" s="350"/>
      <c r="PHC474" s="350"/>
      <c r="PHD474" s="350"/>
      <c r="PHE474" s="350"/>
      <c r="PHF474" s="350"/>
      <c r="PHG474" s="350"/>
      <c r="PHH474" s="350"/>
      <c r="PHI474" s="350"/>
      <c r="PHJ474" s="350"/>
      <c r="PHK474" s="350"/>
      <c r="PHL474" s="350"/>
      <c r="PHM474" s="350"/>
      <c r="PHN474" s="350"/>
      <c r="PHO474" s="350"/>
      <c r="PHP474" s="350"/>
      <c r="PHQ474" s="350"/>
      <c r="PHR474" s="350"/>
      <c r="PHS474" s="350"/>
      <c r="PHT474" s="350"/>
      <c r="PHU474" s="350"/>
      <c r="PHV474" s="350"/>
      <c r="PHW474" s="350"/>
      <c r="PHX474" s="350"/>
      <c r="PHY474" s="350"/>
      <c r="PHZ474" s="350"/>
      <c r="PIA474" s="350"/>
      <c r="PIB474" s="350"/>
      <c r="PIC474" s="350"/>
      <c r="PID474" s="350"/>
      <c r="PIE474" s="350"/>
      <c r="PIF474" s="350"/>
      <c r="PIG474" s="350"/>
      <c r="PIH474" s="350"/>
      <c r="PII474" s="350"/>
      <c r="PIJ474" s="350"/>
      <c r="PIK474" s="350"/>
      <c r="PIL474" s="350"/>
      <c r="PIM474" s="350"/>
      <c r="PIN474" s="350"/>
      <c r="PIO474" s="350"/>
      <c r="PIP474" s="350"/>
      <c r="PIQ474" s="350"/>
      <c r="PIR474" s="350"/>
      <c r="PIS474" s="350"/>
      <c r="PIT474" s="350"/>
      <c r="PIU474" s="350"/>
      <c r="PIV474" s="350"/>
      <c r="PIW474" s="350"/>
      <c r="PIX474" s="350"/>
      <c r="PIY474" s="350"/>
      <c r="PIZ474" s="350"/>
      <c r="PJA474" s="350"/>
      <c r="PJB474" s="350"/>
      <c r="PJC474" s="350"/>
      <c r="PJD474" s="350"/>
      <c r="PJE474" s="350"/>
      <c r="PJF474" s="350"/>
      <c r="PJG474" s="350"/>
      <c r="PJH474" s="350"/>
      <c r="PJI474" s="350"/>
      <c r="PJJ474" s="350"/>
      <c r="PJK474" s="350"/>
      <c r="PJL474" s="350"/>
      <c r="PJM474" s="350"/>
      <c r="PJN474" s="350"/>
      <c r="PJO474" s="350"/>
      <c r="PJP474" s="350"/>
      <c r="PJQ474" s="350"/>
      <c r="PJR474" s="350"/>
      <c r="PJS474" s="350"/>
      <c r="PJT474" s="350"/>
      <c r="PJU474" s="350"/>
      <c r="PJV474" s="350"/>
      <c r="PJW474" s="350"/>
      <c r="PJX474" s="350"/>
      <c r="PJY474" s="350"/>
      <c r="PJZ474" s="350"/>
      <c r="PKA474" s="350"/>
      <c r="PKB474" s="350"/>
      <c r="PKC474" s="350"/>
      <c r="PKD474" s="350"/>
      <c r="PKE474" s="350"/>
      <c r="PKF474" s="350"/>
      <c r="PKG474" s="350"/>
      <c r="PKH474" s="350"/>
      <c r="PKI474" s="350"/>
      <c r="PKJ474" s="350"/>
      <c r="PKK474" s="350"/>
      <c r="PKL474" s="350"/>
      <c r="PKM474" s="350"/>
      <c r="PKN474" s="350"/>
      <c r="PKO474" s="350"/>
      <c r="PKP474" s="350"/>
      <c r="PKQ474" s="350"/>
      <c r="PKR474" s="350"/>
      <c r="PKS474" s="350"/>
      <c r="PKT474" s="350"/>
      <c r="PKU474" s="350"/>
      <c r="PKV474" s="350"/>
      <c r="PKW474" s="350"/>
      <c r="PKX474" s="350"/>
      <c r="PKY474" s="350"/>
      <c r="PKZ474" s="350"/>
      <c r="PLA474" s="350"/>
      <c r="PLB474" s="350"/>
      <c r="PLC474" s="350"/>
      <c r="PLD474" s="350"/>
      <c r="PLE474" s="350"/>
      <c r="PLF474" s="350"/>
      <c r="PLG474" s="350"/>
      <c r="PLH474" s="350"/>
      <c r="PLI474" s="350"/>
      <c r="PLJ474" s="350"/>
      <c r="PLK474" s="350"/>
      <c r="PLL474" s="350"/>
      <c r="PLM474" s="350"/>
      <c r="PLN474" s="350"/>
      <c r="PLO474" s="350"/>
      <c r="PLP474" s="350"/>
      <c r="PLQ474" s="350"/>
      <c r="PLR474" s="350"/>
      <c r="PLS474" s="350"/>
      <c r="PLT474" s="350"/>
      <c r="PLU474" s="350"/>
      <c r="PLV474" s="350"/>
      <c r="PLW474" s="350"/>
      <c r="PLX474" s="350"/>
      <c r="PLY474" s="350"/>
      <c r="PLZ474" s="350"/>
      <c r="PMA474" s="350"/>
      <c r="PMB474" s="350"/>
      <c r="PMC474" s="350"/>
      <c r="PMD474" s="350"/>
      <c r="PME474" s="350"/>
      <c r="PMF474" s="350"/>
      <c r="PMG474" s="350"/>
      <c r="PMH474" s="350"/>
      <c r="PMI474" s="350"/>
      <c r="PMJ474" s="350"/>
      <c r="PMK474" s="350"/>
      <c r="PML474" s="350"/>
      <c r="PMM474" s="350"/>
      <c r="PMN474" s="350"/>
      <c r="PMO474" s="350"/>
      <c r="PMP474" s="350"/>
      <c r="PMQ474" s="350"/>
      <c r="PMR474" s="350"/>
      <c r="PMS474" s="350"/>
      <c r="PMT474" s="350"/>
      <c r="PMU474" s="350"/>
      <c r="PMV474" s="350"/>
      <c r="PMW474" s="350"/>
      <c r="PMX474" s="350"/>
      <c r="PMY474" s="350"/>
      <c r="PMZ474" s="350"/>
      <c r="PNA474" s="350"/>
      <c r="PNB474" s="350"/>
      <c r="PNC474" s="350"/>
      <c r="PND474" s="350"/>
      <c r="PNE474" s="350"/>
      <c r="PNF474" s="350"/>
      <c r="PNG474" s="350"/>
      <c r="PNH474" s="350"/>
      <c r="PNI474" s="350"/>
      <c r="PNJ474" s="350"/>
      <c r="PNK474" s="350"/>
      <c r="PNL474" s="350"/>
      <c r="PNM474" s="350"/>
      <c r="PNN474" s="350"/>
      <c r="PNO474" s="350"/>
      <c r="PNP474" s="350"/>
      <c r="PNQ474" s="350"/>
      <c r="PNR474" s="350"/>
      <c r="PNS474" s="350"/>
      <c r="PNT474" s="350"/>
      <c r="PNU474" s="350"/>
      <c r="PNV474" s="350"/>
      <c r="PNW474" s="350"/>
      <c r="PNX474" s="350"/>
      <c r="PNY474" s="350"/>
      <c r="PNZ474" s="350"/>
      <c r="POA474" s="350"/>
      <c r="POB474" s="350"/>
      <c r="POC474" s="350"/>
      <c r="POD474" s="350"/>
      <c r="POE474" s="350"/>
      <c r="POF474" s="350"/>
      <c r="POG474" s="350"/>
      <c r="POH474" s="350"/>
      <c r="POI474" s="350"/>
      <c r="POJ474" s="350"/>
      <c r="POK474" s="350"/>
      <c r="POL474" s="350"/>
      <c r="POM474" s="350"/>
      <c r="PON474" s="350"/>
      <c r="POO474" s="350"/>
      <c r="POP474" s="350"/>
      <c r="POQ474" s="350"/>
      <c r="POR474" s="350"/>
      <c r="POS474" s="350"/>
      <c r="POT474" s="350"/>
      <c r="POU474" s="350"/>
      <c r="POV474" s="350"/>
      <c r="POW474" s="350"/>
      <c r="POX474" s="350"/>
      <c r="POY474" s="350"/>
      <c r="POZ474" s="350"/>
      <c r="PPA474" s="350"/>
      <c r="PPB474" s="350"/>
      <c r="PPC474" s="350"/>
      <c r="PPD474" s="350"/>
      <c r="PPE474" s="350"/>
      <c r="PPF474" s="350"/>
      <c r="PPG474" s="350"/>
      <c r="PPH474" s="350"/>
      <c r="PPI474" s="350"/>
      <c r="PPJ474" s="350"/>
      <c r="PPK474" s="350"/>
      <c r="PPL474" s="350"/>
      <c r="PPM474" s="350"/>
      <c r="PPN474" s="350"/>
      <c r="PPO474" s="350"/>
      <c r="PPP474" s="350"/>
      <c r="PPQ474" s="350"/>
      <c r="PPR474" s="350"/>
      <c r="PPS474" s="350"/>
      <c r="PPT474" s="350"/>
      <c r="PPU474" s="350"/>
      <c r="PPV474" s="350"/>
      <c r="PPW474" s="350"/>
      <c r="PPX474" s="350"/>
      <c r="PPY474" s="350"/>
      <c r="PPZ474" s="350"/>
      <c r="PQA474" s="350"/>
      <c r="PQB474" s="350"/>
      <c r="PQC474" s="350"/>
      <c r="PQD474" s="350"/>
      <c r="PQE474" s="350"/>
      <c r="PQF474" s="350"/>
      <c r="PQG474" s="350"/>
      <c r="PQH474" s="350"/>
      <c r="PQI474" s="350"/>
      <c r="PQJ474" s="350"/>
      <c r="PQK474" s="350"/>
      <c r="PQL474" s="350"/>
      <c r="PQM474" s="350"/>
      <c r="PQN474" s="350"/>
      <c r="PQO474" s="350"/>
      <c r="PQP474" s="350"/>
      <c r="PQQ474" s="350"/>
      <c r="PQR474" s="350"/>
      <c r="PQS474" s="350"/>
      <c r="PQT474" s="350"/>
      <c r="PQU474" s="350"/>
      <c r="PQV474" s="350"/>
      <c r="PQW474" s="350"/>
      <c r="PQX474" s="350"/>
      <c r="PQY474" s="350"/>
      <c r="PQZ474" s="350"/>
      <c r="PRA474" s="350"/>
      <c r="PRB474" s="350"/>
      <c r="PRC474" s="350"/>
      <c r="PRD474" s="350"/>
      <c r="PRE474" s="350"/>
      <c r="PRF474" s="350"/>
      <c r="PRG474" s="350"/>
      <c r="PRH474" s="350"/>
      <c r="PRI474" s="350"/>
      <c r="PRJ474" s="350"/>
      <c r="PRK474" s="350"/>
      <c r="PRL474" s="350"/>
      <c r="PRM474" s="350"/>
      <c r="PRN474" s="350"/>
      <c r="PRO474" s="350"/>
      <c r="PRP474" s="350"/>
      <c r="PRQ474" s="350"/>
      <c r="PRR474" s="350"/>
      <c r="PRS474" s="350"/>
      <c r="PRT474" s="350"/>
      <c r="PRU474" s="350"/>
      <c r="PRV474" s="350"/>
      <c r="PRW474" s="350"/>
      <c r="PRX474" s="350"/>
      <c r="PRY474" s="350"/>
      <c r="PRZ474" s="350"/>
      <c r="PSA474" s="350"/>
      <c r="PSB474" s="350"/>
      <c r="PSC474" s="350"/>
      <c r="PSD474" s="350"/>
      <c r="PSE474" s="350"/>
      <c r="PSF474" s="350"/>
      <c r="PSG474" s="350"/>
      <c r="PSH474" s="350"/>
      <c r="PSI474" s="350"/>
      <c r="PSJ474" s="350"/>
      <c r="PSK474" s="350"/>
      <c r="PSL474" s="350"/>
      <c r="PSM474" s="350"/>
      <c r="PSN474" s="350"/>
      <c r="PSO474" s="350"/>
      <c r="PSP474" s="350"/>
      <c r="PSQ474" s="350"/>
      <c r="PSR474" s="350"/>
      <c r="PSS474" s="350"/>
      <c r="PST474" s="350"/>
      <c r="PSU474" s="350"/>
      <c r="PSV474" s="350"/>
      <c r="PSW474" s="350"/>
      <c r="PSX474" s="350"/>
      <c r="PSY474" s="350"/>
      <c r="PSZ474" s="350"/>
      <c r="PTA474" s="350"/>
      <c r="PTB474" s="350"/>
      <c r="PTC474" s="350"/>
      <c r="PTD474" s="350"/>
      <c r="PTE474" s="350"/>
      <c r="PTF474" s="350"/>
      <c r="PTG474" s="350"/>
      <c r="PTH474" s="350"/>
      <c r="PTI474" s="350"/>
      <c r="PTJ474" s="350"/>
      <c r="PTK474" s="350"/>
      <c r="PTL474" s="350"/>
      <c r="PTM474" s="350"/>
      <c r="PTN474" s="350"/>
      <c r="PTO474" s="350"/>
      <c r="PTP474" s="350"/>
      <c r="PTQ474" s="350"/>
      <c r="PTR474" s="350"/>
      <c r="PTS474" s="350"/>
      <c r="PTT474" s="350"/>
      <c r="PTU474" s="350"/>
      <c r="PTV474" s="350"/>
      <c r="PTW474" s="350"/>
      <c r="PTX474" s="350"/>
      <c r="PTY474" s="350"/>
      <c r="PTZ474" s="350"/>
      <c r="PUA474" s="350"/>
      <c r="PUB474" s="350"/>
      <c r="PUC474" s="350"/>
      <c r="PUD474" s="350"/>
      <c r="PUE474" s="350"/>
      <c r="PUF474" s="350"/>
      <c r="PUG474" s="350"/>
      <c r="PUH474" s="350"/>
      <c r="PUI474" s="350"/>
      <c r="PUJ474" s="350"/>
      <c r="PUK474" s="350"/>
      <c r="PUL474" s="350"/>
      <c r="PUM474" s="350"/>
      <c r="PUN474" s="350"/>
      <c r="PUO474" s="350"/>
      <c r="PUP474" s="350"/>
      <c r="PUQ474" s="350"/>
      <c r="PUR474" s="350"/>
      <c r="PUS474" s="350"/>
      <c r="PUT474" s="350"/>
      <c r="PUU474" s="350"/>
      <c r="PUV474" s="350"/>
      <c r="PUW474" s="350"/>
      <c r="PUX474" s="350"/>
      <c r="PUY474" s="350"/>
      <c r="PUZ474" s="350"/>
      <c r="PVA474" s="350"/>
      <c r="PVB474" s="350"/>
      <c r="PVC474" s="350"/>
      <c r="PVD474" s="350"/>
      <c r="PVE474" s="350"/>
      <c r="PVF474" s="350"/>
      <c r="PVG474" s="350"/>
      <c r="PVH474" s="350"/>
      <c r="PVI474" s="350"/>
      <c r="PVJ474" s="350"/>
      <c r="PVK474" s="350"/>
      <c r="PVL474" s="350"/>
      <c r="PVM474" s="350"/>
      <c r="PVN474" s="350"/>
      <c r="PVO474" s="350"/>
      <c r="PVP474" s="350"/>
      <c r="PVQ474" s="350"/>
      <c r="PVR474" s="350"/>
      <c r="PVS474" s="350"/>
      <c r="PVT474" s="350"/>
      <c r="PVU474" s="350"/>
      <c r="PVV474" s="350"/>
      <c r="PVW474" s="350"/>
      <c r="PVX474" s="350"/>
      <c r="PVY474" s="350"/>
      <c r="PVZ474" s="350"/>
      <c r="PWA474" s="350"/>
      <c r="PWB474" s="350"/>
      <c r="PWC474" s="350"/>
      <c r="PWD474" s="350"/>
      <c r="PWE474" s="350"/>
      <c r="PWF474" s="350"/>
      <c r="PWG474" s="350"/>
      <c r="PWH474" s="350"/>
      <c r="PWI474" s="350"/>
      <c r="PWJ474" s="350"/>
      <c r="PWK474" s="350"/>
      <c r="PWL474" s="350"/>
      <c r="PWM474" s="350"/>
      <c r="PWN474" s="350"/>
      <c r="PWO474" s="350"/>
      <c r="PWP474" s="350"/>
      <c r="PWQ474" s="350"/>
      <c r="PWR474" s="350"/>
      <c r="PWS474" s="350"/>
      <c r="PWT474" s="350"/>
      <c r="PWU474" s="350"/>
      <c r="PWV474" s="350"/>
      <c r="PWW474" s="350"/>
      <c r="PWX474" s="350"/>
      <c r="PWY474" s="350"/>
      <c r="PWZ474" s="350"/>
      <c r="PXA474" s="350"/>
      <c r="PXB474" s="350"/>
      <c r="PXC474" s="350"/>
      <c r="PXD474" s="350"/>
      <c r="PXE474" s="350"/>
      <c r="PXF474" s="350"/>
      <c r="PXG474" s="350"/>
      <c r="PXH474" s="350"/>
      <c r="PXI474" s="350"/>
      <c r="PXJ474" s="350"/>
      <c r="PXK474" s="350"/>
      <c r="PXL474" s="350"/>
      <c r="PXM474" s="350"/>
      <c r="PXN474" s="350"/>
      <c r="PXO474" s="350"/>
      <c r="PXP474" s="350"/>
      <c r="PXQ474" s="350"/>
      <c r="PXR474" s="350"/>
      <c r="PXS474" s="350"/>
      <c r="PXT474" s="350"/>
      <c r="PXU474" s="350"/>
      <c r="PXV474" s="350"/>
      <c r="PXW474" s="350"/>
      <c r="PXX474" s="350"/>
      <c r="PXY474" s="350"/>
      <c r="PXZ474" s="350"/>
      <c r="PYA474" s="350"/>
      <c r="PYB474" s="350"/>
      <c r="PYC474" s="350"/>
      <c r="PYD474" s="350"/>
      <c r="PYE474" s="350"/>
      <c r="PYF474" s="350"/>
      <c r="PYG474" s="350"/>
      <c r="PYH474" s="350"/>
      <c r="PYI474" s="350"/>
      <c r="PYJ474" s="350"/>
      <c r="PYK474" s="350"/>
      <c r="PYL474" s="350"/>
      <c r="PYM474" s="350"/>
      <c r="PYN474" s="350"/>
      <c r="PYO474" s="350"/>
      <c r="PYP474" s="350"/>
      <c r="PYQ474" s="350"/>
      <c r="PYR474" s="350"/>
      <c r="PYS474" s="350"/>
      <c r="PYT474" s="350"/>
      <c r="PYU474" s="350"/>
      <c r="PYV474" s="350"/>
      <c r="PYW474" s="350"/>
      <c r="PYX474" s="350"/>
      <c r="PYY474" s="350"/>
      <c r="PYZ474" s="350"/>
      <c r="PZA474" s="350"/>
      <c r="PZB474" s="350"/>
      <c r="PZC474" s="350"/>
      <c r="PZD474" s="350"/>
      <c r="PZE474" s="350"/>
      <c r="PZF474" s="350"/>
      <c r="PZG474" s="350"/>
      <c r="PZH474" s="350"/>
      <c r="PZI474" s="350"/>
      <c r="PZJ474" s="350"/>
      <c r="PZK474" s="350"/>
      <c r="PZL474" s="350"/>
      <c r="PZM474" s="350"/>
      <c r="PZN474" s="350"/>
      <c r="PZO474" s="350"/>
      <c r="PZP474" s="350"/>
      <c r="PZQ474" s="350"/>
      <c r="PZR474" s="350"/>
      <c r="PZS474" s="350"/>
      <c r="PZT474" s="350"/>
      <c r="PZU474" s="350"/>
      <c r="PZV474" s="350"/>
      <c r="PZW474" s="350"/>
      <c r="PZX474" s="350"/>
      <c r="PZY474" s="350"/>
      <c r="PZZ474" s="350"/>
      <c r="QAA474" s="350"/>
      <c r="QAB474" s="350"/>
      <c r="QAC474" s="350"/>
      <c r="QAD474" s="350"/>
      <c r="QAE474" s="350"/>
      <c r="QAF474" s="350"/>
      <c r="QAG474" s="350"/>
      <c r="QAH474" s="350"/>
      <c r="QAI474" s="350"/>
      <c r="QAJ474" s="350"/>
      <c r="QAK474" s="350"/>
      <c r="QAL474" s="350"/>
      <c r="QAM474" s="350"/>
      <c r="QAN474" s="350"/>
      <c r="QAO474" s="350"/>
      <c r="QAP474" s="350"/>
      <c r="QAQ474" s="350"/>
      <c r="QAR474" s="350"/>
      <c r="QAS474" s="350"/>
      <c r="QAT474" s="350"/>
      <c r="QAU474" s="350"/>
      <c r="QAV474" s="350"/>
      <c r="QAW474" s="350"/>
      <c r="QAX474" s="350"/>
      <c r="QAY474" s="350"/>
      <c r="QAZ474" s="350"/>
      <c r="QBA474" s="350"/>
      <c r="QBB474" s="350"/>
      <c r="QBC474" s="350"/>
      <c r="QBD474" s="350"/>
      <c r="QBE474" s="350"/>
      <c r="QBF474" s="350"/>
      <c r="QBG474" s="350"/>
      <c r="QBH474" s="350"/>
      <c r="QBI474" s="350"/>
      <c r="QBJ474" s="350"/>
      <c r="QBK474" s="350"/>
      <c r="QBL474" s="350"/>
      <c r="QBM474" s="350"/>
      <c r="QBN474" s="350"/>
      <c r="QBO474" s="350"/>
      <c r="QBP474" s="350"/>
      <c r="QBQ474" s="350"/>
      <c r="QBR474" s="350"/>
      <c r="QBS474" s="350"/>
      <c r="QBT474" s="350"/>
      <c r="QBU474" s="350"/>
      <c r="QBV474" s="350"/>
      <c r="QBW474" s="350"/>
      <c r="QBX474" s="350"/>
      <c r="QBY474" s="350"/>
      <c r="QBZ474" s="350"/>
      <c r="QCA474" s="350"/>
      <c r="QCB474" s="350"/>
      <c r="QCC474" s="350"/>
      <c r="QCD474" s="350"/>
      <c r="QCE474" s="350"/>
      <c r="QCF474" s="350"/>
      <c r="QCG474" s="350"/>
      <c r="QCH474" s="350"/>
      <c r="QCI474" s="350"/>
      <c r="QCJ474" s="350"/>
      <c r="QCK474" s="350"/>
      <c r="QCL474" s="350"/>
      <c r="QCM474" s="350"/>
      <c r="QCN474" s="350"/>
      <c r="QCO474" s="350"/>
      <c r="QCP474" s="350"/>
      <c r="QCQ474" s="350"/>
      <c r="QCR474" s="350"/>
      <c r="QCS474" s="350"/>
      <c r="QCT474" s="350"/>
      <c r="QCU474" s="350"/>
      <c r="QCV474" s="350"/>
      <c r="QCW474" s="350"/>
      <c r="QCX474" s="350"/>
      <c r="QCY474" s="350"/>
      <c r="QCZ474" s="350"/>
      <c r="QDA474" s="350"/>
      <c r="QDB474" s="350"/>
      <c r="QDC474" s="350"/>
      <c r="QDD474" s="350"/>
      <c r="QDE474" s="350"/>
      <c r="QDF474" s="350"/>
      <c r="QDG474" s="350"/>
      <c r="QDH474" s="350"/>
      <c r="QDI474" s="350"/>
      <c r="QDJ474" s="350"/>
      <c r="QDK474" s="350"/>
      <c r="QDL474" s="350"/>
      <c r="QDM474" s="350"/>
      <c r="QDN474" s="350"/>
      <c r="QDO474" s="350"/>
      <c r="QDP474" s="350"/>
      <c r="QDQ474" s="350"/>
      <c r="QDR474" s="350"/>
      <c r="QDS474" s="350"/>
      <c r="QDT474" s="350"/>
      <c r="QDU474" s="350"/>
      <c r="QDV474" s="350"/>
      <c r="QDW474" s="350"/>
      <c r="QDX474" s="350"/>
      <c r="QDY474" s="350"/>
      <c r="QDZ474" s="350"/>
      <c r="QEA474" s="350"/>
      <c r="QEB474" s="350"/>
      <c r="QEC474" s="350"/>
      <c r="QED474" s="350"/>
      <c r="QEE474" s="350"/>
      <c r="QEF474" s="350"/>
      <c r="QEG474" s="350"/>
      <c r="QEH474" s="350"/>
      <c r="QEI474" s="350"/>
      <c r="QEJ474" s="350"/>
      <c r="QEK474" s="350"/>
      <c r="QEL474" s="350"/>
      <c r="QEM474" s="350"/>
      <c r="QEN474" s="350"/>
      <c r="QEO474" s="350"/>
      <c r="QEP474" s="350"/>
      <c r="QEQ474" s="350"/>
      <c r="QER474" s="350"/>
      <c r="QES474" s="350"/>
      <c r="QET474" s="350"/>
      <c r="QEU474" s="350"/>
      <c r="QEV474" s="350"/>
      <c r="QEW474" s="350"/>
      <c r="QEX474" s="350"/>
      <c r="QEY474" s="350"/>
      <c r="QEZ474" s="350"/>
      <c r="QFA474" s="350"/>
      <c r="QFB474" s="350"/>
      <c r="QFC474" s="350"/>
      <c r="QFD474" s="350"/>
      <c r="QFE474" s="350"/>
      <c r="QFF474" s="350"/>
      <c r="QFG474" s="350"/>
      <c r="QFH474" s="350"/>
      <c r="QFI474" s="350"/>
      <c r="QFJ474" s="350"/>
      <c r="QFK474" s="350"/>
      <c r="QFL474" s="350"/>
      <c r="QFM474" s="350"/>
      <c r="QFN474" s="350"/>
      <c r="QFO474" s="350"/>
      <c r="QFP474" s="350"/>
      <c r="QFQ474" s="350"/>
      <c r="QFR474" s="350"/>
      <c r="QFS474" s="350"/>
      <c r="QFT474" s="350"/>
      <c r="QFU474" s="350"/>
      <c r="QFV474" s="350"/>
      <c r="QFW474" s="350"/>
      <c r="QFX474" s="350"/>
      <c r="QFY474" s="350"/>
      <c r="QFZ474" s="350"/>
      <c r="QGA474" s="350"/>
      <c r="QGB474" s="350"/>
      <c r="QGC474" s="350"/>
      <c r="QGD474" s="350"/>
      <c r="QGE474" s="350"/>
      <c r="QGF474" s="350"/>
      <c r="QGG474" s="350"/>
      <c r="QGH474" s="350"/>
      <c r="QGI474" s="350"/>
      <c r="QGJ474" s="350"/>
      <c r="QGK474" s="350"/>
      <c r="QGL474" s="350"/>
      <c r="QGM474" s="350"/>
      <c r="QGN474" s="350"/>
      <c r="QGO474" s="350"/>
      <c r="QGP474" s="350"/>
      <c r="QGQ474" s="350"/>
      <c r="QGR474" s="350"/>
      <c r="QGS474" s="350"/>
      <c r="QGT474" s="350"/>
      <c r="QGU474" s="350"/>
      <c r="QGV474" s="350"/>
      <c r="QGW474" s="350"/>
      <c r="QGX474" s="350"/>
      <c r="QGY474" s="350"/>
      <c r="QGZ474" s="350"/>
      <c r="QHA474" s="350"/>
      <c r="QHB474" s="350"/>
      <c r="QHC474" s="350"/>
      <c r="QHD474" s="350"/>
      <c r="QHE474" s="350"/>
      <c r="QHF474" s="350"/>
      <c r="QHG474" s="350"/>
      <c r="QHH474" s="350"/>
      <c r="QHI474" s="350"/>
      <c r="QHJ474" s="350"/>
      <c r="QHK474" s="350"/>
      <c r="QHL474" s="350"/>
      <c r="QHM474" s="350"/>
      <c r="QHN474" s="350"/>
      <c r="QHO474" s="350"/>
      <c r="QHP474" s="350"/>
      <c r="QHQ474" s="350"/>
      <c r="QHR474" s="350"/>
      <c r="QHS474" s="350"/>
      <c r="QHT474" s="350"/>
      <c r="QHU474" s="350"/>
      <c r="QHV474" s="350"/>
      <c r="QHW474" s="350"/>
      <c r="QHX474" s="350"/>
      <c r="QHY474" s="350"/>
      <c r="QHZ474" s="350"/>
      <c r="QIA474" s="350"/>
      <c r="QIB474" s="350"/>
      <c r="QIC474" s="350"/>
      <c r="QID474" s="350"/>
      <c r="QIE474" s="350"/>
      <c r="QIF474" s="350"/>
      <c r="QIG474" s="350"/>
      <c r="QIH474" s="350"/>
      <c r="QII474" s="350"/>
      <c r="QIJ474" s="350"/>
      <c r="QIK474" s="350"/>
      <c r="QIL474" s="350"/>
      <c r="QIM474" s="350"/>
      <c r="QIN474" s="350"/>
      <c r="QIO474" s="350"/>
      <c r="QIP474" s="350"/>
      <c r="QIQ474" s="350"/>
      <c r="QIR474" s="350"/>
      <c r="QIS474" s="350"/>
      <c r="QIT474" s="350"/>
      <c r="QIU474" s="350"/>
      <c r="QIV474" s="350"/>
      <c r="QIW474" s="350"/>
      <c r="QIX474" s="350"/>
      <c r="QIY474" s="350"/>
      <c r="QIZ474" s="350"/>
      <c r="QJA474" s="350"/>
      <c r="QJB474" s="350"/>
      <c r="QJC474" s="350"/>
      <c r="QJD474" s="350"/>
      <c r="QJE474" s="350"/>
      <c r="QJF474" s="350"/>
      <c r="QJG474" s="350"/>
      <c r="QJH474" s="350"/>
      <c r="QJI474" s="350"/>
      <c r="QJJ474" s="350"/>
      <c r="QJK474" s="350"/>
      <c r="QJL474" s="350"/>
      <c r="QJM474" s="350"/>
      <c r="QJN474" s="350"/>
      <c r="QJO474" s="350"/>
      <c r="QJP474" s="350"/>
      <c r="QJQ474" s="350"/>
      <c r="QJR474" s="350"/>
      <c r="QJS474" s="350"/>
      <c r="QJT474" s="350"/>
      <c r="QJU474" s="350"/>
      <c r="QJV474" s="350"/>
      <c r="QJW474" s="350"/>
      <c r="QJX474" s="350"/>
      <c r="QJY474" s="350"/>
      <c r="QJZ474" s="350"/>
      <c r="QKA474" s="350"/>
      <c r="QKB474" s="350"/>
      <c r="QKC474" s="350"/>
      <c r="QKD474" s="350"/>
      <c r="QKE474" s="350"/>
      <c r="QKF474" s="350"/>
      <c r="QKG474" s="350"/>
      <c r="QKH474" s="350"/>
      <c r="QKI474" s="350"/>
      <c r="QKJ474" s="350"/>
      <c r="QKK474" s="350"/>
      <c r="QKL474" s="350"/>
      <c r="QKM474" s="350"/>
      <c r="QKN474" s="350"/>
      <c r="QKO474" s="350"/>
      <c r="QKP474" s="350"/>
      <c r="QKQ474" s="350"/>
      <c r="QKR474" s="350"/>
      <c r="QKS474" s="350"/>
      <c r="QKT474" s="350"/>
      <c r="QKU474" s="350"/>
      <c r="QKV474" s="350"/>
      <c r="QKW474" s="350"/>
      <c r="QKX474" s="350"/>
      <c r="QKY474" s="350"/>
      <c r="QKZ474" s="350"/>
      <c r="QLA474" s="350"/>
      <c r="QLB474" s="350"/>
      <c r="QLC474" s="350"/>
      <c r="QLD474" s="350"/>
      <c r="QLE474" s="350"/>
      <c r="QLF474" s="350"/>
      <c r="QLG474" s="350"/>
      <c r="QLH474" s="350"/>
      <c r="QLI474" s="350"/>
      <c r="QLJ474" s="350"/>
      <c r="QLK474" s="350"/>
      <c r="QLL474" s="350"/>
      <c r="QLM474" s="350"/>
      <c r="QLN474" s="350"/>
      <c r="QLO474" s="350"/>
      <c r="QLP474" s="350"/>
      <c r="QLQ474" s="350"/>
      <c r="QLR474" s="350"/>
      <c r="QLS474" s="350"/>
      <c r="QLT474" s="350"/>
      <c r="QLU474" s="350"/>
      <c r="QLV474" s="350"/>
      <c r="QLW474" s="350"/>
      <c r="QLX474" s="350"/>
      <c r="QLY474" s="350"/>
      <c r="QLZ474" s="350"/>
      <c r="QMA474" s="350"/>
      <c r="QMB474" s="350"/>
      <c r="QMC474" s="350"/>
      <c r="QMD474" s="350"/>
      <c r="QME474" s="350"/>
      <c r="QMF474" s="350"/>
      <c r="QMG474" s="350"/>
      <c r="QMH474" s="350"/>
      <c r="QMI474" s="350"/>
      <c r="QMJ474" s="350"/>
      <c r="QMK474" s="350"/>
      <c r="QML474" s="350"/>
      <c r="QMM474" s="350"/>
      <c r="QMN474" s="350"/>
      <c r="QMO474" s="350"/>
      <c r="QMP474" s="350"/>
      <c r="QMQ474" s="350"/>
      <c r="QMR474" s="350"/>
      <c r="QMS474" s="350"/>
      <c r="QMT474" s="350"/>
      <c r="QMU474" s="350"/>
      <c r="QMV474" s="350"/>
      <c r="QMW474" s="350"/>
      <c r="QMX474" s="350"/>
      <c r="QMY474" s="350"/>
      <c r="QMZ474" s="350"/>
      <c r="QNA474" s="350"/>
      <c r="QNB474" s="350"/>
      <c r="QNC474" s="350"/>
      <c r="QND474" s="350"/>
      <c r="QNE474" s="350"/>
      <c r="QNF474" s="350"/>
      <c r="QNG474" s="350"/>
      <c r="QNH474" s="350"/>
      <c r="QNI474" s="350"/>
      <c r="QNJ474" s="350"/>
      <c r="QNK474" s="350"/>
      <c r="QNL474" s="350"/>
      <c r="QNM474" s="350"/>
      <c r="QNN474" s="350"/>
      <c r="QNO474" s="350"/>
      <c r="QNP474" s="350"/>
      <c r="QNQ474" s="350"/>
      <c r="QNR474" s="350"/>
      <c r="QNS474" s="350"/>
      <c r="QNT474" s="350"/>
      <c r="QNU474" s="350"/>
      <c r="QNV474" s="350"/>
      <c r="QNW474" s="350"/>
      <c r="QNX474" s="350"/>
      <c r="QNY474" s="350"/>
      <c r="QNZ474" s="350"/>
      <c r="QOA474" s="350"/>
      <c r="QOB474" s="350"/>
      <c r="QOC474" s="350"/>
      <c r="QOD474" s="350"/>
      <c r="QOE474" s="350"/>
      <c r="QOF474" s="350"/>
      <c r="QOG474" s="350"/>
      <c r="QOH474" s="350"/>
      <c r="QOI474" s="350"/>
      <c r="QOJ474" s="350"/>
      <c r="QOK474" s="350"/>
      <c r="QOL474" s="350"/>
      <c r="QOM474" s="350"/>
      <c r="QON474" s="350"/>
      <c r="QOO474" s="350"/>
      <c r="QOP474" s="350"/>
      <c r="QOQ474" s="350"/>
      <c r="QOR474" s="350"/>
      <c r="QOS474" s="350"/>
      <c r="QOT474" s="350"/>
      <c r="QOU474" s="350"/>
      <c r="QOV474" s="350"/>
      <c r="QOW474" s="350"/>
      <c r="QOX474" s="350"/>
      <c r="QOY474" s="350"/>
      <c r="QOZ474" s="350"/>
      <c r="QPA474" s="350"/>
      <c r="QPB474" s="350"/>
      <c r="QPC474" s="350"/>
      <c r="QPD474" s="350"/>
      <c r="QPE474" s="350"/>
      <c r="QPF474" s="350"/>
      <c r="QPG474" s="350"/>
      <c r="QPH474" s="350"/>
      <c r="QPI474" s="350"/>
      <c r="QPJ474" s="350"/>
      <c r="QPK474" s="350"/>
      <c r="QPL474" s="350"/>
      <c r="QPM474" s="350"/>
      <c r="QPN474" s="350"/>
      <c r="QPO474" s="350"/>
      <c r="QPP474" s="350"/>
      <c r="QPQ474" s="350"/>
      <c r="QPR474" s="350"/>
      <c r="QPS474" s="350"/>
      <c r="QPT474" s="350"/>
      <c r="QPU474" s="350"/>
      <c r="QPV474" s="350"/>
      <c r="QPW474" s="350"/>
      <c r="QPX474" s="350"/>
      <c r="QPY474" s="350"/>
      <c r="QPZ474" s="350"/>
      <c r="QQA474" s="350"/>
      <c r="QQB474" s="350"/>
      <c r="QQC474" s="350"/>
      <c r="QQD474" s="350"/>
      <c r="QQE474" s="350"/>
      <c r="QQF474" s="350"/>
      <c r="QQG474" s="350"/>
      <c r="QQH474" s="350"/>
      <c r="QQI474" s="350"/>
      <c r="QQJ474" s="350"/>
      <c r="QQK474" s="350"/>
      <c r="QQL474" s="350"/>
      <c r="QQM474" s="350"/>
      <c r="QQN474" s="350"/>
      <c r="QQO474" s="350"/>
      <c r="QQP474" s="350"/>
      <c r="QQQ474" s="350"/>
      <c r="QQR474" s="350"/>
      <c r="QQS474" s="350"/>
      <c r="QQT474" s="350"/>
      <c r="QQU474" s="350"/>
      <c r="QQV474" s="350"/>
      <c r="QQW474" s="350"/>
      <c r="QQX474" s="350"/>
      <c r="QQY474" s="350"/>
      <c r="QQZ474" s="350"/>
      <c r="QRA474" s="350"/>
      <c r="QRB474" s="350"/>
      <c r="QRC474" s="350"/>
      <c r="QRD474" s="350"/>
      <c r="QRE474" s="350"/>
      <c r="QRF474" s="350"/>
      <c r="QRG474" s="350"/>
      <c r="QRH474" s="350"/>
      <c r="QRI474" s="350"/>
      <c r="QRJ474" s="350"/>
      <c r="QRK474" s="350"/>
      <c r="QRL474" s="350"/>
      <c r="QRM474" s="350"/>
      <c r="QRN474" s="350"/>
      <c r="QRO474" s="350"/>
      <c r="QRP474" s="350"/>
      <c r="QRQ474" s="350"/>
      <c r="QRR474" s="350"/>
      <c r="QRS474" s="350"/>
      <c r="QRT474" s="350"/>
      <c r="QRU474" s="350"/>
      <c r="QRV474" s="350"/>
      <c r="QRW474" s="350"/>
      <c r="QRX474" s="350"/>
      <c r="QRY474" s="350"/>
      <c r="QRZ474" s="350"/>
      <c r="QSA474" s="350"/>
      <c r="QSB474" s="350"/>
      <c r="QSC474" s="350"/>
      <c r="QSD474" s="350"/>
      <c r="QSE474" s="350"/>
      <c r="QSF474" s="350"/>
      <c r="QSG474" s="350"/>
      <c r="QSH474" s="350"/>
      <c r="QSI474" s="350"/>
      <c r="QSJ474" s="350"/>
      <c r="QSK474" s="350"/>
      <c r="QSL474" s="350"/>
      <c r="QSM474" s="350"/>
      <c r="QSN474" s="350"/>
      <c r="QSO474" s="350"/>
      <c r="QSP474" s="350"/>
      <c r="QSQ474" s="350"/>
      <c r="QSR474" s="350"/>
      <c r="QSS474" s="350"/>
      <c r="QST474" s="350"/>
      <c r="QSU474" s="350"/>
      <c r="QSV474" s="350"/>
      <c r="QSW474" s="350"/>
      <c r="QSX474" s="350"/>
      <c r="QSY474" s="350"/>
      <c r="QSZ474" s="350"/>
      <c r="QTA474" s="350"/>
      <c r="QTB474" s="350"/>
      <c r="QTC474" s="350"/>
      <c r="QTD474" s="350"/>
      <c r="QTE474" s="350"/>
      <c r="QTF474" s="350"/>
      <c r="QTG474" s="350"/>
      <c r="QTH474" s="350"/>
      <c r="QTI474" s="350"/>
      <c r="QTJ474" s="350"/>
      <c r="QTK474" s="350"/>
      <c r="QTL474" s="350"/>
      <c r="QTM474" s="350"/>
      <c r="QTN474" s="350"/>
      <c r="QTO474" s="350"/>
      <c r="QTP474" s="350"/>
      <c r="QTQ474" s="350"/>
      <c r="QTR474" s="350"/>
      <c r="QTS474" s="350"/>
      <c r="QTT474" s="350"/>
      <c r="QTU474" s="350"/>
      <c r="QTV474" s="350"/>
      <c r="QTW474" s="350"/>
      <c r="QTX474" s="350"/>
      <c r="QTY474" s="350"/>
      <c r="QTZ474" s="350"/>
      <c r="QUA474" s="350"/>
      <c r="QUB474" s="350"/>
      <c r="QUC474" s="350"/>
      <c r="QUD474" s="350"/>
      <c r="QUE474" s="350"/>
      <c r="QUF474" s="350"/>
      <c r="QUG474" s="350"/>
      <c r="QUH474" s="350"/>
      <c r="QUI474" s="350"/>
      <c r="QUJ474" s="350"/>
      <c r="QUK474" s="350"/>
      <c r="QUL474" s="350"/>
      <c r="QUM474" s="350"/>
      <c r="QUN474" s="350"/>
      <c r="QUO474" s="350"/>
      <c r="QUP474" s="350"/>
      <c r="QUQ474" s="350"/>
      <c r="QUR474" s="350"/>
      <c r="QUS474" s="350"/>
      <c r="QUT474" s="350"/>
      <c r="QUU474" s="350"/>
      <c r="QUV474" s="350"/>
      <c r="QUW474" s="350"/>
      <c r="QUX474" s="350"/>
      <c r="QUY474" s="350"/>
      <c r="QUZ474" s="350"/>
      <c r="QVA474" s="350"/>
      <c r="QVB474" s="350"/>
      <c r="QVC474" s="350"/>
      <c r="QVD474" s="350"/>
      <c r="QVE474" s="350"/>
      <c r="QVF474" s="350"/>
      <c r="QVG474" s="350"/>
      <c r="QVH474" s="350"/>
      <c r="QVI474" s="350"/>
      <c r="QVJ474" s="350"/>
      <c r="QVK474" s="350"/>
      <c r="QVL474" s="350"/>
      <c r="QVM474" s="350"/>
      <c r="QVN474" s="350"/>
      <c r="QVO474" s="350"/>
      <c r="QVP474" s="350"/>
      <c r="QVQ474" s="350"/>
      <c r="QVR474" s="350"/>
      <c r="QVS474" s="350"/>
      <c r="QVT474" s="350"/>
      <c r="QVU474" s="350"/>
      <c r="QVV474" s="350"/>
      <c r="QVW474" s="350"/>
      <c r="QVX474" s="350"/>
      <c r="QVY474" s="350"/>
      <c r="QVZ474" s="350"/>
      <c r="QWA474" s="350"/>
      <c r="QWB474" s="350"/>
      <c r="QWC474" s="350"/>
      <c r="QWD474" s="350"/>
      <c r="QWE474" s="350"/>
      <c r="QWF474" s="350"/>
      <c r="QWG474" s="350"/>
      <c r="QWH474" s="350"/>
      <c r="QWI474" s="350"/>
      <c r="QWJ474" s="350"/>
      <c r="QWK474" s="350"/>
      <c r="QWL474" s="350"/>
      <c r="QWM474" s="350"/>
      <c r="QWN474" s="350"/>
      <c r="QWO474" s="350"/>
      <c r="QWP474" s="350"/>
      <c r="QWQ474" s="350"/>
      <c r="QWR474" s="350"/>
      <c r="QWS474" s="350"/>
      <c r="QWT474" s="350"/>
      <c r="QWU474" s="350"/>
      <c r="QWV474" s="350"/>
      <c r="QWW474" s="350"/>
      <c r="QWX474" s="350"/>
      <c r="QWY474" s="350"/>
      <c r="QWZ474" s="350"/>
      <c r="QXA474" s="350"/>
      <c r="QXB474" s="350"/>
      <c r="QXC474" s="350"/>
      <c r="QXD474" s="350"/>
      <c r="QXE474" s="350"/>
      <c r="QXF474" s="350"/>
      <c r="QXG474" s="350"/>
      <c r="QXH474" s="350"/>
      <c r="QXI474" s="350"/>
      <c r="QXJ474" s="350"/>
      <c r="QXK474" s="350"/>
      <c r="QXL474" s="350"/>
      <c r="QXM474" s="350"/>
      <c r="QXN474" s="350"/>
      <c r="QXO474" s="350"/>
      <c r="QXP474" s="350"/>
      <c r="QXQ474" s="350"/>
      <c r="QXR474" s="350"/>
      <c r="QXS474" s="350"/>
      <c r="QXT474" s="350"/>
      <c r="QXU474" s="350"/>
      <c r="QXV474" s="350"/>
      <c r="QXW474" s="350"/>
      <c r="QXX474" s="350"/>
      <c r="QXY474" s="350"/>
      <c r="QXZ474" s="350"/>
      <c r="QYA474" s="350"/>
      <c r="QYB474" s="350"/>
      <c r="QYC474" s="350"/>
      <c r="QYD474" s="350"/>
      <c r="QYE474" s="350"/>
      <c r="QYF474" s="350"/>
      <c r="QYG474" s="350"/>
      <c r="QYH474" s="350"/>
      <c r="QYI474" s="350"/>
      <c r="QYJ474" s="350"/>
      <c r="QYK474" s="350"/>
      <c r="QYL474" s="350"/>
      <c r="QYM474" s="350"/>
      <c r="QYN474" s="350"/>
      <c r="QYO474" s="350"/>
      <c r="QYP474" s="350"/>
      <c r="QYQ474" s="350"/>
      <c r="QYR474" s="350"/>
      <c r="QYS474" s="350"/>
      <c r="QYT474" s="350"/>
      <c r="QYU474" s="350"/>
      <c r="QYV474" s="350"/>
      <c r="QYW474" s="350"/>
      <c r="QYX474" s="350"/>
      <c r="QYY474" s="350"/>
      <c r="QYZ474" s="350"/>
      <c r="QZA474" s="350"/>
      <c r="QZB474" s="350"/>
      <c r="QZC474" s="350"/>
      <c r="QZD474" s="350"/>
      <c r="QZE474" s="350"/>
      <c r="QZF474" s="350"/>
      <c r="QZG474" s="350"/>
      <c r="QZH474" s="350"/>
      <c r="QZI474" s="350"/>
      <c r="QZJ474" s="350"/>
      <c r="QZK474" s="350"/>
      <c r="QZL474" s="350"/>
      <c r="QZM474" s="350"/>
      <c r="QZN474" s="350"/>
      <c r="QZO474" s="350"/>
      <c r="QZP474" s="350"/>
      <c r="QZQ474" s="350"/>
      <c r="QZR474" s="350"/>
      <c r="QZS474" s="350"/>
      <c r="QZT474" s="350"/>
      <c r="QZU474" s="350"/>
      <c r="QZV474" s="350"/>
      <c r="QZW474" s="350"/>
      <c r="QZX474" s="350"/>
      <c r="QZY474" s="350"/>
      <c r="QZZ474" s="350"/>
      <c r="RAA474" s="350"/>
      <c r="RAB474" s="350"/>
      <c r="RAC474" s="350"/>
      <c r="RAD474" s="350"/>
      <c r="RAE474" s="350"/>
      <c r="RAF474" s="350"/>
      <c r="RAG474" s="350"/>
      <c r="RAH474" s="350"/>
      <c r="RAI474" s="350"/>
      <c r="RAJ474" s="350"/>
      <c r="RAK474" s="350"/>
      <c r="RAL474" s="350"/>
      <c r="RAM474" s="350"/>
      <c r="RAN474" s="350"/>
      <c r="RAO474" s="350"/>
      <c r="RAP474" s="350"/>
      <c r="RAQ474" s="350"/>
      <c r="RAR474" s="350"/>
      <c r="RAS474" s="350"/>
      <c r="RAT474" s="350"/>
      <c r="RAU474" s="350"/>
      <c r="RAV474" s="350"/>
      <c r="RAW474" s="350"/>
      <c r="RAX474" s="350"/>
      <c r="RAY474" s="350"/>
      <c r="RAZ474" s="350"/>
      <c r="RBA474" s="350"/>
      <c r="RBB474" s="350"/>
      <c r="RBC474" s="350"/>
      <c r="RBD474" s="350"/>
      <c r="RBE474" s="350"/>
      <c r="RBF474" s="350"/>
      <c r="RBG474" s="350"/>
      <c r="RBH474" s="350"/>
      <c r="RBI474" s="350"/>
      <c r="RBJ474" s="350"/>
      <c r="RBK474" s="350"/>
      <c r="RBL474" s="350"/>
      <c r="RBM474" s="350"/>
      <c r="RBN474" s="350"/>
      <c r="RBO474" s="350"/>
      <c r="RBP474" s="350"/>
      <c r="RBQ474" s="350"/>
      <c r="RBR474" s="350"/>
      <c r="RBS474" s="350"/>
      <c r="RBT474" s="350"/>
      <c r="RBU474" s="350"/>
      <c r="RBV474" s="350"/>
      <c r="RBW474" s="350"/>
      <c r="RBX474" s="350"/>
      <c r="RBY474" s="350"/>
      <c r="RBZ474" s="350"/>
      <c r="RCA474" s="350"/>
      <c r="RCB474" s="350"/>
      <c r="RCC474" s="350"/>
      <c r="RCD474" s="350"/>
      <c r="RCE474" s="350"/>
      <c r="RCF474" s="350"/>
      <c r="RCG474" s="350"/>
      <c r="RCH474" s="350"/>
      <c r="RCI474" s="350"/>
      <c r="RCJ474" s="350"/>
      <c r="RCK474" s="350"/>
      <c r="RCL474" s="350"/>
      <c r="RCM474" s="350"/>
      <c r="RCN474" s="350"/>
      <c r="RCO474" s="350"/>
      <c r="RCP474" s="350"/>
      <c r="RCQ474" s="350"/>
      <c r="RCR474" s="350"/>
      <c r="RCS474" s="350"/>
      <c r="RCT474" s="350"/>
      <c r="RCU474" s="350"/>
      <c r="RCV474" s="350"/>
      <c r="RCW474" s="350"/>
      <c r="RCX474" s="350"/>
      <c r="RCY474" s="350"/>
      <c r="RCZ474" s="350"/>
      <c r="RDA474" s="350"/>
      <c r="RDB474" s="350"/>
      <c r="RDC474" s="350"/>
      <c r="RDD474" s="350"/>
      <c r="RDE474" s="350"/>
      <c r="RDF474" s="350"/>
      <c r="RDG474" s="350"/>
      <c r="RDH474" s="350"/>
      <c r="RDI474" s="350"/>
      <c r="RDJ474" s="350"/>
      <c r="RDK474" s="350"/>
      <c r="RDL474" s="350"/>
      <c r="RDM474" s="350"/>
      <c r="RDN474" s="350"/>
      <c r="RDO474" s="350"/>
      <c r="RDP474" s="350"/>
      <c r="RDQ474" s="350"/>
      <c r="RDR474" s="350"/>
      <c r="RDS474" s="350"/>
      <c r="RDT474" s="350"/>
      <c r="RDU474" s="350"/>
      <c r="RDV474" s="350"/>
      <c r="RDW474" s="350"/>
      <c r="RDX474" s="350"/>
      <c r="RDY474" s="350"/>
      <c r="RDZ474" s="350"/>
      <c r="REA474" s="350"/>
      <c r="REB474" s="350"/>
      <c r="REC474" s="350"/>
      <c r="RED474" s="350"/>
      <c r="REE474" s="350"/>
      <c r="REF474" s="350"/>
      <c r="REG474" s="350"/>
      <c r="REH474" s="350"/>
      <c r="REI474" s="350"/>
      <c r="REJ474" s="350"/>
      <c r="REK474" s="350"/>
      <c r="REL474" s="350"/>
      <c r="REM474" s="350"/>
      <c r="REN474" s="350"/>
      <c r="REO474" s="350"/>
      <c r="REP474" s="350"/>
      <c r="REQ474" s="350"/>
      <c r="RER474" s="350"/>
      <c r="RES474" s="350"/>
      <c r="RET474" s="350"/>
      <c r="REU474" s="350"/>
      <c r="REV474" s="350"/>
      <c r="REW474" s="350"/>
      <c r="REX474" s="350"/>
      <c r="REY474" s="350"/>
      <c r="REZ474" s="350"/>
      <c r="RFA474" s="350"/>
      <c r="RFB474" s="350"/>
      <c r="RFC474" s="350"/>
      <c r="RFD474" s="350"/>
      <c r="RFE474" s="350"/>
      <c r="RFF474" s="350"/>
      <c r="RFG474" s="350"/>
      <c r="RFH474" s="350"/>
      <c r="RFI474" s="350"/>
      <c r="RFJ474" s="350"/>
      <c r="RFK474" s="350"/>
      <c r="RFL474" s="350"/>
      <c r="RFM474" s="350"/>
      <c r="RFN474" s="350"/>
      <c r="RFO474" s="350"/>
      <c r="RFP474" s="350"/>
      <c r="RFQ474" s="350"/>
      <c r="RFR474" s="350"/>
      <c r="RFS474" s="350"/>
      <c r="RFT474" s="350"/>
      <c r="RFU474" s="350"/>
      <c r="RFV474" s="350"/>
      <c r="RFW474" s="350"/>
      <c r="RFX474" s="350"/>
      <c r="RFY474" s="350"/>
      <c r="RFZ474" s="350"/>
      <c r="RGA474" s="350"/>
      <c r="RGB474" s="350"/>
      <c r="RGC474" s="350"/>
      <c r="RGD474" s="350"/>
      <c r="RGE474" s="350"/>
      <c r="RGF474" s="350"/>
      <c r="RGG474" s="350"/>
      <c r="RGH474" s="350"/>
      <c r="RGI474" s="350"/>
      <c r="RGJ474" s="350"/>
      <c r="RGK474" s="350"/>
      <c r="RGL474" s="350"/>
      <c r="RGM474" s="350"/>
      <c r="RGN474" s="350"/>
      <c r="RGO474" s="350"/>
      <c r="RGP474" s="350"/>
      <c r="RGQ474" s="350"/>
      <c r="RGR474" s="350"/>
      <c r="RGS474" s="350"/>
      <c r="RGT474" s="350"/>
      <c r="RGU474" s="350"/>
      <c r="RGV474" s="350"/>
      <c r="RGW474" s="350"/>
      <c r="RGX474" s="350"/>
      <c r="RGY474" s="350"/>
      <c r="RGZ474" s="350"/>
      <c r="RHA474" s="350"/>
      <c r="RHB474" s="350"/>
      <c r="RHC474" s="350"/>
      <c r="RHD474" s="350"/>
      <c r="RHE474" s="350"/>
      <c r="RHF474" s="350"/>
      <c r="RHG474" s="350"/>
      <c r="RHH474" s="350"/>
      <c r="RHI474" s="350"/>
      <c r="RHJ474" s="350"/>
      <c r="RHK474" s="350"/>
      <c r="RHL474" s="350"/>
      <c r="RHM474" s="350"/>
      <c r="RHN474" s="350"/>
      <c r="RHO474" s="350"/>
      <c r="RHP474" s="350"/>
      <c r="RHQ474" s="350"/>
      <c r="RHR474" s="350"/>
      <c r="RHS474" s="350"/>
      <c r="RHT474" s="350"/>
      <c r="RHU474" s="350"/>
      <c r="RHV474" s="350"/>
      <c r="RHW474" s="350"/>
      <c r="RHX474" s="350"/>
      <c r="RHY474" s="350"/>
      <c r="RHZ474" s="350"/>
      <c r="RIA474" s="350"/>
      <c r="RIB474" s="350"/>
      <c r="RIC474" s="350"/>
      <c r="RID474" s="350"/>
      <c r="RIE474" s="350"/>
      <c r="RIF474" s="350"/>
      <c r="RIG474" s="350"/>
      <c r="RIH474" s="350"/>
      <c r="RII474" s="350"/>
      <c r="RIJ474" s="350"/>
      <c r="RIK474" s="350"/>
      <c r="RIL474" s="350"/>
      <c r="RIM474" s="350"/>
      <c r="RIN474" s="350"/>
      <c r="RIO474" s="350"/>
      <c r="RIP474" s="350"/>
      <c r="RIQ474" s="350"/>
      <c r="RIR474" s="350"/>
      <c r="RIS474" s="350"/>
      <c r="RIT474" s="350"/>
      <c r="RIU474" s="350"/>
      <c r="RIV474" s="350"/>
      <c r="RIW474" s="350"/>
      <c r="RIX474" s="350"/>
      <c r="RIY474" s="350"/>
      <c r="RIZ474" s="350"/>
      <c r="RJA474" s="350"/>
      <c r="RJB474" s="350"/>
      <c r="RJC474" s="350"/>
      <c r="RJD474" s="350"/>
      <c r="RJE474" s="350"/>
      <c r="RJF474" s="350"/>
      <c r="RJG474" s="350"/>
      <c r="RJH474" s="350"/>
      <c r="RJI474" s="350"/>
      <c r="RJJ474" s="350"/>
      <c r="RJK474" s="350"/>
      <c r="RJL474" s="350"/>
      <c r="RJM474" s="350"/>
      <c r="RJN474" s="350"/>
      <c r="RJO474" s="350"/>
      <c r="RJP474" s="350"/>
      <c r="RJQ474" s="350"/>
      <c r="RJR474" s="350"/>
      <c r="RJS474" s="350"/>
      <c r="RJT474" s="350"/>
      <c r="RJU474" s="350"/>
      <c r="RJV474" s="350"/>
      <c r="RJW474" s="350"/>
      <c r="RJX474" s="350"/>
      <c r="RJY474" s="350"/>
      <c r="RJZ474" s="350"/>
      <c r="RKA474" s="350"/>
      <c r="RKB474" s="350"/>
      <c r="RKC474" s="350"/>
      <c r="RKD474" s="350"/>
      <c r="RKE474" s="350"/>
      <c r="RKF474" s="350"/>
      <c r="RKG474" s="350"/>
      <c r="RKH474" s="350"/>
      <c r="RKI474" s="350"/>
      <c r="RKJ474" s="350"/>
      <c r="RKK474" s="350"/>
      <c r="RKL474" s="350"/>
      <c r="RKM474" s="350"/>
      <c r="RKN474" s="350"/>
      <c r="RKO474" s="350"/>
      <c r="RKP474" s="350"/>
      <c r="RKQ474" s="350"/>
      <c r="RKR474" s="350"/>
      <c r="RKS474" s="350"/>
      <c r="RKT474" s="350"/>
      <c r="RKU474" s="350"/>
      <c r="RKV474" s="350"/>
      <c r="RKW474" s="350"/>
      <c r="RKX474" s="350"/>
      <c r="RKY474" s="350"/>
      <c r="RKZ474" s="350"/>
      <c r="RLA474" s="350"/>
      <c r="RLB474" s="350"/>
      <c r="RLC474" s="350"/>
      <c r="RLD474" s="350"/>
      <c r="RLE474" s="350"/>
      <c r="RLF474" s="350"/>
      <c r="RLG474" s="350"/>
      <c r="RLH474" s="350"/>
      <c r="RLI474" s="350"/>
      <c r="RLJ474" s="350"/>
      <c r="RLK474" s="350"/>
      <c r="RLL474" s="350"/>
      <c r="RLM474" s="350"/>
      <c r="RLN474" s="350"/>
      <c r="RLO474" s="350"/>
      <c r="RLP474" s="350"/>
      <c r="RLQ474" s="350"/>
      <c r="RLR474" s="350"/>
      <c r="RLS474" s="350"/>
      <c r="RLT474" s="350"/>
      <c r="RLU474" s="350"/>
      <c r="RLV474" s="350"/>
      <c r="RLW474" s="350"/>
      <c r="RLX474" s="350"/>
      <c r="RLY474" s="350"/>
      <c r="RLZ474" s="350"/>
      <c r="RMA474" s="350"/>
      <c r="RMB474" s="350"/>
      <c r="RMC474" s="350"/>
      <c r="RMD474" s="350"/>
      <c r="RME474" s="350"/>
      <c r="RMF474" s="350"/>
      <c r="RMG474" s="350"/>
      <c r="RMH474" s="350"/>
      <c r="RMI474" s="350"/>
      <c r="RMJ474" s="350"/>
      <c r="RMK474" s="350"/>
      <c r="RML474" s="350"/>
      <c r="RMM474" s="350"/>
      <c r="RMN474" s="350"/>
      <c r="RMO474" s="350"/>
      <c r="RMP474" s="350"/>
      <c r="RMQ474" s="350"/>
      <c r="RMR474" s="350"/>
      <c r="RMS474" s="350"/>
      <c r="RMT474" s="350"/>
      <c r="RMU474" s="350"/>
      <c r="RMV474" s="350"/>
      <c r="RMW474" s="350"/>
      <c r="RMX474" s="350"/>
      <c r="RMY474" s="350"/>
      <c r="RMZ474" s="350"/>
      <c r="RNA474" s="350"/>
      <c r="RNB474" s="350"/>
      <c r="RNC474" s="350"/>
      <c r="RND474" s="350"/>
      <c r="RNE474" s="350"/>
      <c r="RNF474" s="350"/>
      <c r="RNG474" s="350"/>
      <c r="RNH474" s="350"/>
      <c r="RNI474" s="350"/>
      <c r="RNJ474" s="350"/>
      <c r="RNK474" s="350"/>
      <c r="RNL474" s="350"/>
      <c r="RNM474" s="350"/>
      <c r="RNN474" s="350"/>
      <c r="RNO474" s="350"/>
      <c r="RNP474" s="350"/>
      <c r="RNQ474" s="350"/>
      <c r="RNR474" s="350"/>
      <c r="RNS474" s="350"/>
      <c r="RNT474" s="350"/>
      <c r="RNU474" s="350"/>
      <c r="RNV474" s="350"/>
      <c r="RNW474" s="350"/>
      <c r="RNX474" s="350"/>
      <c r="RNY474" s="350"/>
      <c r="RNZ474" s="350"/>
      <c r="ROA474" s="350"/>
      <c r="ROB474" s="350"/>
      <c r="ROC474" s="350"/>
      <c r="ROD474" s="350"/>
      <c r="ROE474" s="350"/>
      <c r="ROF474" s="350"/>
      <c r="ROG474" s="350"/>
      <c r="ROH474" s="350"/>
      <c r="ROI474" s="350"/>
      <c r="ROJ474" s="350"/>
      <c r="ROK474" s="350"/>
      <c r="ROL474" s="350"/>
      <c r="ROM474" s="350"/>
      <c r="RON474" s="350"/>
      <c r="ROO474" s="350"/>
      <c r="ROP474" s="350"/>
      <c r="ROQ474" s="350"/>
      <c r="ROR474" s="350"/>
      <c r="ROS474" s="350"/>
      <c r="ROT474" s="350"/>
      <c r="ROU474" s="350"/>
      <c r="ROV474" s="350"/>
      <c r="ROW474" s="350"/>
      <c r="ROX474" s="350"/>
      <c r="ROY474" s="350"/>
      <c r="ROZ474" s="350"/>
      <c r="RPA474" s="350"/>
      <c r="RPB474" s="350"/>
      <c r="RPC474" s="350"/>
      <c r="RPD474" s="350"/>
      <c r="RPE474" s="350"/>
      <c r="RPF474" s="350"/>
      <c r="RPG474" s="350"/>
      <c r="RPH474" s="350"/>
      <c r="RPI474" s="350"/>
      <c r="RPJ474" s="350"/>
      <c r="RPK474" s="350"/>
      <c r="RPL474" s="350"/>
      <c r="RPM474" s="350"/>
      <c r="RPN474" s="350"/>
      <c r="RPO474" s="350"/>
      <c r="RPP474" s="350"/>
      <c r="RPQ474" s="350"/>
      <c r="RPR474" s="350"/>
      <c r="RPS474" s="350"/>
      <c r="RPT474" s="350"/>
      <c r="RPU474" s="350"/>
      <c r="RPV474" s="350"/>
      <c r="RPW474" s="350"/>
      <c r="RPX474" s="350"/>
      <c r="RPY474" s="350"/>
      <c r="RPZ474" s="350"/>
      <c r="RQA474" s="350"/>
      <c r="RQB474" s="350"/>
      <c r="RQC474" s="350"/>
      <c r="RQD474" s="350"/>
      <c r="RQE474" s="350"/>
      <c r="RQF474" s="350"/>
      <c r="RQG474" s="350"/>
      <c r="RQH474" s="350"/>
      <c r="RQI474" s="350"/>
      <c r="RQJ474" s="350"/>
      <c r="RQK474" s="350"/>
      <c r="RQL474" s="350"/>
      <c r="RQM474" s="350"/>
      <c r="RQN474" s="350"/>
      <c r="RQO474" s="350"/>
      <c r="RQP474" s="350"/>
      <c r="RQQ474" s="350"/>
      <c r="RQR474" s="350"/>
      <c r="RQS474" s="350"/>
      <c r="RQT474" s="350"/>
      <c r="RQU474" s="350"/>
      <c r="RQV474" s="350"/>
      <c r="RQW474" s="350"/>
      <c r="RQX474" s="350"/>
      <c r="RQY474" s="350"/>
      <c r="RQZ474" s="350"/>
      <c r="RRA474" s="350"/>
      <c r="RRB474" s="350"/>
      <c r="RRC474" s="350"/>
      <c r="RRD474" s="350"/>
      <c r="RRE474" s="350"/>
      <c r="RRF474" s="350"/>
      <c r="RRG474" s="350"/>
      <c r="RRH474" s="350"/>
      <c r="RRI474" s="350"/>
      <c r="RRJ474" s="350"/>
      <c r="RRK474" s="350"/>
      <c r="RRL474" s="350"/>
      <c r="RRM474" s="350"/>
      <c r="RRN474" s="350"/>
      <c r="RRO474" s="350"/>
      <c r="RRP474" s="350"/>
      <c r="RRQ474" s="350"/>
      <c r="RRR474" s="350"/>
      <c r="RRS474" s="350"/>
      <c r="RRT474" s="350"/>
      <c r="RRU474" s="350"/>
      <c r="RRV474" s="350"/>
      <c r="RRW474" s="350"/>
      <c r="RRX474" s="350"/>
      <c r="RRY474" s="350"/>
      <c r="RRZ474" s="350"/>
      <c r="RSA474" s="350"/>
      <c r="RSB474" s="350"/>
      <c r="RSC474" s="350"/>
      <c r="RSD474" s="350"/>
      <c r="RSE474" s="350"/>
      <c r="RSF474" s="350"/>
      <c r="RSG474" s="350"/>
      <c r="RSH474" s="350"/>
      <c r="RSI474" s="350"/>
      <c r="RSJ474" s="350"/>
      <c r="RSK474" s="350"/>
      <c r="RSL474" s="350"/>
      <c r="RSM474" s="350"/>
      <c r="RSN474" s="350"/>
      <c r="RSO474" s="350"/>
      <c r="RSP474" s="350"/>
      <c r="RSQ474" s="350"/>
      <c r="RSR474" s="350"/>
      <c r="RSS474" s="350"/>
      <c r="RST474" s="350"/>
      <c r="RSU474" s="350"/>
      <c r="RSV474" s="350"/>
      <c r="RSW474" s="350"/>
      <c r="RSX474" s="350"/>
      <c r="RSY474" s="350"/>
      <c r="RSZ474" s="350"/>
      <c r="RTA474" s="350"/>
      <c r="RTB474" s="350"/>
      <c r="RTC474" s="350"/>
      <c r="RTD474" s="350"/>
      <c r="RTE474" s="350"/>
      <c r="RTF474" s="350"/>
      <c r="RTG474" s="350"/>
      <c r="RTH474" s="350"/>
      <c r="RTI474" s="350"/>
      <c r="RTJ474" s="350"/>
      <c r="RTK474" s="350"/>
      <c r="RTL474" s="350"/>
      <c r="RTM474" s="350"/>
      <c r="RTN474" s="350"/>
      <c r="RTO474" s="350"/>
      <c r="RTP474" s="350"/>
      <c r="RTQ474" s="350"/>
      <c r="RTR474" s="350"/>
      <c r="RTS474" s="350"/>
      <c r="RTT474" s="350"/>
      <c r="RTU474" s="350"/>
      <c r="RTV474" s="350"/>
      <c r="RTW474" s="350"/>
      <c r="RTX474" s="350"/>
      <c r="RTY474" s="350"/>
      <c r="RTZ474" s="350"/>
      <c r="RUA474" s="350"/>
      <c r="RUB474" s="350"/>
      <c r="RUC474" s="350"/>
      <c r="RUD474" s="350"/>
      <c r="RUE474" s="350"/>
      <c r="RUF474" s="350"/>
      <c r="RUG474" s="350"/>
      <c r="RUH474" s="350"/>
      <c r="RUI474" s="350"/>
      <c r="RUJ474" s="350"/>
      <c r="RUK474" s="350"/>
      <c r="RUL474" s="350"/>
      <c r="RUM474" s="350"/>
      <c r="RUN474" s="350"/>
      <c r="RUO474" s="350"/>
      <c r="RUP474" s="350"/>
      <c r="RUQ474" s="350"/>
      <c r="RUR474" s="350"/>
      <c r="RUS474" s="350"/>
      <c r="RUT474" s="350"/>
      <c r="RUU474" s="350"/>
      <c r="RUV474" s="350"/>
      <c r="RUW474" s="350"/>
      <c r="RUX474" s="350"/>
      <c r="RUY474" s="350"/>
      <c r="RUZ474" s="350"/>
      <c r="RVA474" s="350"/>
      <c r="RVB474" s="350"/>
      <c r="RVC474" s="350"/>
      <c r="RVD474" s="350"/>
      <c r="RVE474" s="350"/>
      <c r="RVF474" s="350"/>
      <c r="RVG474" s="350"/>
      <c r="RVH474" s="350"/>
      <c r="RVI474" s="350"/>
      <c r="RVJ474" s="350"/>
      <c r="RVK474" s="350"/>
      <c r="RVL474" s="350"/>
      <c r="RVM474" s="350"/>
      <c r="RVN474" s="350"/>
      <c r="RVO474" s="350"/>
      <c r="RVP474" s="350"/>
      <c r="RVQ474" s="350"/>
      <c r="RVR474" s="350"/>
      <c r="RVS474" s="350"/>
      <c r="RVT474" s="350"/>
      <c r="RVU474" s="350"/>
      <c r="RVV474" s="350"/>
      <c r="RVW474" s="350"/>
      <c r="RVX474" s="350"/>
      <c r="RVY474" s="350"/>
      <c r="RVZ474" s="350"/>
      <c r="RWA474" s="350"/>
      <c r="RWB474" s="350"/>
      <c r="RWC474" s="350"/>
      <c r="RWD474" s="350"/>
      <c r="RWE474" s="350"/>
      <c r="RWF474" s="350"/>
      <c r="RWG474" s="350"/>
      <c r="RWH474" s="350"/>
      <c r="RWI474" s="350"/>
      <c r="RWJ474" s="350"/>
      <c r="RWK474" s="350"/>
      <c r="RWL474" s="350"/>
      <c r="RWM474" s="350"/>
      <c r="RWN474" s="350"/>
      <c r="RWO474" s="350"/>
      <c r="RWP474" s="350"/>
      <c r="RWQ474" s="350"/>
      <c r="RWR474" s="350"/>
      <c r="RWS474" s="350"/>
      <c r="RWT474" s="350"/>
      <c r="RWU474" s="350"/>
      <c r="RWV474" s="350"/>
      <c r="RWW474" s="350"/>
      <c r="RWX474" s="350"/>
      <c r="RWY474" s="350"/>
      <c r="RWZ474" s="350"/>
      <c r="RXA474" s="350"/>
      <c r="RXB474" s="350"/>
      <c r="RXC474" s="350"/>
      <c r="RXD474" s="350"/>
      <c r="RXE474" s="350"/>
      <c r="RXF474" s="350"/>
      <c r="RXG474" s="350"/>
      <c r="RXH474" s="350"/>
      <c r="RXI474" s="350"/>
      <c r="RXJ474" s="350"/>
      <c r="RXK474" s="350"/>
      <c r="RXL474" s="350"/>
      <c r="RXM474" s="350"/>
      <c r="RXN474" s="350"/>
      <c r="RXO474" s="350"/>
      <c r="RXP474" s="350"/>
      <c r="RXQ474" s="350"/>
      <c r="RXR474" s="350"/>
      <c r="RXS474" s="350"/>
      <c r="RXT474" s="350"/>
      <c r="RXU474" s="350"/>
      <c r="RXV474" s="350"/>
      <c r="RXW474" s="350"/>
      <c r="RXX474" s="350"/>
      <c r="RXY474" s="350"/>
      <c r="RXZ474" s="350"/>
      <c r="RYA474" s="350"/>
      <c r="RYB474" s="350"/>
      <c r="RYC474" s="350"/>
      <c r="RYD474" s="350"/>
      <c r="RYE474" s="350"/>
      <c r="RYF474" s="350"/>
      <c r="RYG474" s="350"/>
      <c r="RYH474" s="350"/>
      <c r="RYI474" s="350"/>
      <c r="RYJ474" s="350"/>
      <c r="RYK474" s="350"/>
      <c r="RYL474" s="350"/>
      <c r="RYM474" s="350"/>
      <c r="RYN474" s="350"/>
      <c r="RYO474" s="350"/>
      <c r="RYP474" s="350"/>
      <c r="RYQ474" s="350"/>
      <c r="RYR474" s="350"/>
      <c r="RYS474" s="350"/>
      <c r="RYT474" s="350"/>
      <c r="RYU474" s="350"/>
      <c r="RYV474" s="350"/>
      <c r="RYW474" s="350"/>
      <c r="RYX474" s="350"/>
      <c r="RYY474" s="350"/>
      <c r="RYZ474" s="350"/>
      <c r="RZA474" s="350"/>
      <c r="RZB474" s="350"/>
      <c r="RZC474" s="350"/>
      <c r="RZD474" s="350"/>
      <c r="RZE474" s="350"/>
      <c r="RZF474" s="350"/>
      <c r="RZG474" s="350"/>
      <c r="RZH474" s="350"/>
      <c r="RZI474" s="350"/>
      <c r="RZJ474" s="350"/>
      <c r="RZK474" s="350"/>
      <c r="RZL474" s="350"/>
      <c r="RZM474" s="350"/>
      <c r="RZN474" s="350"/>
      <c r="RZO474" s="350"/>
      <c r="RZP474" s="350"/>
      <c r="RZQ474" s="350"/>
      <c r="RZR474" s="350"/>
      <c r="RZS474" s="350"/>
      <c r="RZT474" s="350"/>
      <c r="RZU474" s="350"/>
      <c r="RZV474" s="350"/>
      <c r="RZW474" s="350"/>
      <c r="RZX474" s="350"/>
      <c r="RZY474" s="350"/>
      <c r="RZZ474" s="350"/>
      <c r="SAA474" s="350"/>
      <c r="SAB474" s="350"/>
      <c r="SAC474" s="350"/>
      <c r="SAD474" s="350"/>
      <c r="SAE474" s="350"/>
      <c r="SAF474" s="350"/>
      <c r="SAG474" s="350"/>
      <c r="SAH474" s="350"/>
      <c r="SAI474" s="350"/>
      <c r="SAJ474" s="350"/>
      <c r="SAK474" s="350"/>
      <c r="SAL474" s="350"/>
      <c r="SAM474" s="350"/>
      <c r="SAN474" s="350"/>
      <c r="SAO474" s="350"/>
      <c r="SAP474" s="350"/>
      <c r="SAQ474" s="350"/>
      <c r="SAR474" s="350"/>
      <c r="SAS474" s="350"/>
      <c r="SAT474" s="350"/>
      <c r="SAU474" s="350"/>
      <c r="SAV474" s="350"/>
      <c r="SAW474" s="350"/>
      <c r="SAX474" s="350"/>
      <c r="SAY474" s="350"/>
      <c r="SAZ474" s="350"/>
      <c r="SBA474" s="350"/>
      <c r="SBB474" s="350"/>
      <c r="SBC474" s="350"/>
      <c r="SBD474" s="350"/>
      <c r="SBE474" s="350"/>
      <c r="SBF474" s="350"/>
      <c r="SBG474" s="350"/>
      <c r="SBH474" s="350"/>
      <c r="SBI474" s="350"/>
      <c r="SBJ474" s="350"/>
      <c r="SBK474" s="350"/>
      <c r="SBL474" s="350"/>
      <c r="SBM474" s="350"/>
      <c r="SBN474" s="350"/>
      <c r="SBO474" s="350"/>
      <c r="SBP474" s="350"/>
      <c r="SBQ474" s="350"/>
      <c r="SBR474" s="350"/>
      <c r="SBS474" s="350"/>
      <c r="SBT474" s="350"/>
      <c r="SBU474" s="350"/>
      <c r="SBV474" s="350"/>
      <c r="SBW474" s="350"/>
      <c r="SBX474" s="350"/>
      <c r="SBY474" s="350"/>
      <c r="SBZ474" s="350"/>
      <c r="SCA474" s="350"/>
      <c r="SCB474" s="350"/>
      <c r="SCC474" s="350"/>
      <c r="SCD474" s="350"/>
      <c r="SCE474" s="350"/>
      <c r="SCF474" s="350"/>
      <c r="SCG474" s="350"/>
      <c r="SCH474" s="350"/>
      <c r="SCI474" s="350"/>
      <c r="SCJ474" s="350"/>
      <c r="SCK474" s="350"/>
      <c r="SCL474" s="350"/>
      <c r="SCM474" s="350"/>
      <c r="SCN474" s="350"/>
      <c r="SCO474" s="350"/>
      <c r="SCP474" s="350"/>
      <c r="SCQ474" s="350"/>
      <c r="SCR474" s="350"/>
      <c r="SCS474" s="350"/>
      <c r="SCT474" s="350"/>
      <c r="SCU474" s="350"/>
      <c r="SCV474" s="350"/>
      <c r="SCW474" s="350"/>
      <c r="SCX474" s="350"/>
      <c r="SCY474" s="350"/>
      <c r="SCZ474" s="350"/>
      <c r="SDA474" s="350"/>
      <c r="SDB474" s="350"/>
      <c r="SDC474" s="350"/>
      <c r="SDD474" s="350"/>
      <c r="SDE474" s="350"/>
      <c r="SDF474" s="350"/>
      <c r="SDG474" s="350"/>
      <c r="SDH474" s="350"/>
      <c r="SDI474" s="350"/>
      <c r="SDJ474" s="350"/>
      <c r="SDK474" s="350"/>
      <c r="SDL474" s="350"/>
      <c r="SDM474" s="350"/>
      <c r="SDN474" s="350"/>
      <c r="SDO474" s="350"/>
      <c r="SDP474" s="350"/>
      <c r="SDQ474" s="350"/>
      <c r="SDR474" s="350"/>
      <c r="SDS474" s="350"/>
      <c r="SDT474" s="350"/>
      <c r="SDU474" s="350"/>
      <c r="SDV474" s="350"/>
      <c r="SDW474" s="350"/>
      <c r="SDX474" s="350"/>
      <c r="SDY474" s="350"/>
      <c r="SDZ474" s="350"/>
      <c r="SEA474" s="350"/>
      <c r="SEB474" s="350"/>
      <c r="SEC474" s="350"/>
      <c r="SED474" s="350"/>
      <c r="SEE474" s="350"/>
      <c r="SEF474" s="350"/>
      <c r="SEG474" s="350"/>
      <c r="SEH474" s="350"/>
      <c r="SEI474" s="350"/>
      <c r="SEJ474" s="350"/>
      <c r="SEK474" s="350"/>
      <c r="SEL474" s="350"/>
      <c r="SEM474" s="350"/>
      <c r="SEN474" s="350"/>
      <c r="SEO474" s="350"/>
      <c r="SEP474" s="350"/>
      <c r="SEQ474" s="350"/>
      <c r="SER474" s="350"/>
      <c r="SES474" s="350"/>
      <c r="SET474" s="350"/>
      <c r="SEU474" s="350"/>
      <c r="SEV474" s="350"/>
      <c r="SEW474" s="350"/>
      <c r="SEX474" s="350"/>
      <c r="SEY474" s="350"/>
      <c r="SEZ474" s="350"/>
      <c r="SFA474" s="350"/>
      <c r="SFB474" s="350"/>
      <c r="SFC474" s="350"/>
      <c r="SFD474" s="350"/>
      <c r="SFE474" s="350"/>
      <c r="SFF474" s="350"/>
      <c r="SFG474" s="350"/>
      <c r="SFH474" s="350"/>
      <c r="SFI474" s="350"/>
      <c r="SFJ474" s="350"/>
      <c r="SFK474" s="350"/>
      <c r="SFL474" s="350"/>
      <c r="SFM474" s="350"/>
      <c r="SFN474" s="350"/>
      <c r="SFO474" s="350"/>
      <c r="SFP474" s="350"/>
      <c r="SFQ474" s="350"/>
      <c r="SFR474" s="350"/>
      <c r="SFS474" s="350"/>
      <c r="SFT474" s="350"/>
      <c r="SFU474" s="350"/>
      <c r="SFV474" s="350"/>
      <c r="SFW474" s="350"/>
      <c r="SFX474" s="350"/>
      <c r="SFY474" s="350"/>
      <c r="SFZ474" s="350"/>
      <c r="SGA474" s="350"/>
      <c r="SGB474" s="350"/>
      <c r="SGC474" s="350"/>
      <c r="SGD474" s="350"/>
      <c r="SGE474" s="350"/>
      <c r="SGF474" s="350"/>
      <c r="SGG474" s="350"/>
      <c r="SGH474" s="350"/>
      <c r="SGI474" s="350"/>
      <c r="SGJ474" s="350"/>
      <c r="SGK474" s="350"/>
      <c r="SGL474" s="350"/>
      <c r="SGM474" s="350"/>
      <c r="SGN474" s="350"/>
      <c r="SGO474" s="350"/>
      <c r="SGP474" s="350"/>
      <c r="SGQ474" s="350"/>
      <c r="SGR474" s="350"/>
      <c r="SGS474" s="350"/>
      <c r="SGT474" s="350"/>
      <c r="SGU474" s="350"/>
      <c r="SGV474" s="350"/>
      <c r="SGW474" s="350"/>
      <c r="SGX474" s="350"/>
      <c r="SGY474" s="350"/>
      <c r="SGZ474" s="350"/>
      <c r="SHA474" s="350"/>
      <c r="SHB474" s="350"/>
      <c r="SHC474" s="350"/>
      <c r="SHD474" s="350"/>
      <c r="SHE474" s="350"/>
      <c r="SHF474" s="350"/>
      <c r="SHG474" s="350"/>
      <c r="SHH474" s="350"/>
      <c r="SHI474" s="350"/>
      <c r="SHJ474" s="350"/>
      <c r="SHK474" s="350"/>
      <c r="SHL474" s="350"/>
      <c r="SHM474" s="350"/>
      <c r="SHN474" s="350"/>
      <c r="SHO474" s="350"/>
      <c r="SHP474" s="350"/>
      <c r="SHQ474" s="350"/>
      <c r="SHR474" s="350"/>
      <c r="SHS474" s="350"/>
      <c r="SHT474" s="350"/>
      <c r="SHU474" s="350"/>
      <c r="SHV474" s="350"/>
      <c r="SHW474" s="350"/>
      <c r="SHX474" s="350"/>
      <c r="SHY474" s="350"/>
      <c r="SHZ474" s="350"/>
      <c r="SIA474" s="350"/>
      <c r="SIB474" s="350"/>
      <c r="SIC474" s="350"/>
      <c r="SID474" s="350"/>
      <c r="SIE474" s="350"/>
      <c r="SIF474" s="350"/>
      <c r="SIG474" s="350"/>
      <c r="SIH474" s="350"/>
      <c r="SII474" s="350"/>
      <c r="SIJ474" s="350"/>
      <c r="SIK474" s="350"/>
      <c r="SIL474" s="350"/>
      <c r="SIM474" s="350"/>
      <c r="SIN474" s="350"/>
      <c r="SIO474" s="350"/>
      <c r="SIP474" s="350"/>
      <c r="SIQ474" s="350"/>
      <c r="SIR474" s="350"/>
      <c r="SIS474" s="350"/>
      <c r="SIT474" s="350"/>
      <c r="SIU474" s="350"/>
      <c r="SIV474" s="350"/>
      <c r="SIW474" s="350"/>
      <c r="SIX474" s="350"/>
      <c r="SIY474" s="350"/>
      <c r="SIZ474" s="350"/>
      <c r="SJA474" s="350"/>
      <c r="SJB474" s="350"/>
      <c r="SJC474" s="350"/>
      <c r="SJD474" s="350"/>
      <c r="SJE474" s="350"/>
      <c r="SJF474" s="350"/>
      <c r="SJG474" s="350"/>
      <c r="SJH474" s="350"/>
      <c r="SJI474" s="350"/>
      <c r="SJJ474" s="350"/>
      <c r="SJK474" s="350"/>
      <c r="SJL474" s="350"/>
      <c r="SJM474" s="350"/>
      <c r="SJN474" s="350"/>
      <c r="SJO474" s="350"/>
      <c r="SJP474" s="350"/>
      <c r="SJQ474" s="350"/>
      <c r="SJR474" s="350"/>
      <c r="SJS474" s="350"/>
      <c r="SJT474" s="350"/>
      <c r="SJU474" s="350"/>
      <c r="SJV474" s="350"/>
      <c r="SJW474" s="350"/>
      <c r="SJX474" s="350"/>
      <c r="SJY474" s="350"/>
      <c r="SJZ474" s="350"/>
      <c r="SKA474" s="350"/>
      <c r="SKB474" s="350"/>
      <c r="SKC474" s="350"/>
      <c r="SKD474" s="350"/>
      <c r="SKE474" s="350"/>
      <c r="SKF474" s="350"/>
      <c r="SKG474" s="350"/>
      <c r="SKH474" s="350"/>
      <c r="SKI474" s="350"/>
      <c r="SKJ474" s="350"/>
      <c r="SKK474" s="350"/>
      <c r="SKL474" s="350"/>
      <c r="SKM474" s="350"/>
      <c r="SKN474" s="350"/>
      <c r="SKO474" s="350"/>
      <c r="SKP474" s="350"/>
      <c r="SKQ474" s="350"/>
      <c r="SKR474" s="350"/>
      <c r="SKS474" s="350"/>
      <c r="SKT474" s="350"/>
      <c r="SKU474" s="350"/>
      <c r="SKV474" s="350"/>
      <c r="SKW474" s="350"/>
      <c r="SKX474" s="350"/>
      <c r="SKY474" s="350"/>
      <c r="SKZ474" s="350"/>
      <c r="SLA474" s="350"/>
      <c r="SLB474" s="350"/>
      <c r="SLC474" s="350"/>
      <c r="SLD474" s="350"/>
      <c r="SLE474" s="350"/>
      <c r="SLF474" s="350"/>
      <c r="SLG474" s="350"/>
      <c r="SLH474" s="350"/>
      <c r="SLI474" s="350"/>
      <c r="SLJ474" s="350"/>
      <c r="SLK474" s="350"/>
      <c r="SLL474" s="350"/>
      <c r="SLM474" s="350"/>
      <c r="SLN474" s="350"/>
      <c r="SLO474" s="350"/>
      <c r="SLP474" s="350"/>
      <c r="SLQ474" s="350"/>
      <c r="SLR474" s="350"/>
      <c r="SLS474" s="350"/>
      <c r="SLT474" s="350"/>
      <c r="SLU474" s="350"/>
      <c r="SLV474" s="350"/>
      <c r="SLW474" s="350"/>
      <c r="SLX474" s="350"/>
      <c r="SLY474" s="350"/>
      <c r="SLZ474" s="350"/>
      <c r="SMA474" s="350"/>
      <c r="SMB474" s="350"/>
      <c r="SMC474" s="350"/>
      <c r="SMD474" s="350"/>
      <c r="SME474" s="350"/>
      <c r="SMF474" s="350"/>
      <c r="SMG474" s="350"/>
      <c r="SMH474" s="350"/>
      <c r="SMI474" s="350"/>
      <c r="SMJ474" s="350"/>
      <c r="SMK474" s="350"/>
      <c r="SML474" s="350"/>
      <c r="SMM474" s="350"/>
      <c r="SMN474" s="350"/>
      <c r="SMO474" s="350"/>
      <c r="SMP474" s="350"/>
      <c r="SMQ474" s="350"/>
      <c r="SMR474" s="350"/>
      <c r="SMS474" s="350"/>
      <c r="SMT474" s="350"/>
      <c r="SMU474" s="350"/>
      <c r="SMV474" s="350"/>
      <c r="SMW474" s="350"/>
      <c r="SMX474" s="350"/>
      <c r="SMY474" s="350"/>
      <c r="SMZ474" s="350"/>
      <c r="SNA474" s="350"/>
      <c r="SNB474" s="350"/>
      <c r="SNC474" s="350"/>
      <c r="SND474" s="350"/>
      <c r="SNE474" s="350"/>
      <c r="SNF474" s="350"/>
      <c r="SNG474" s="350"/>
      <c r="SNH474" s="350"/>
      <c r="SNI474" s="350"/>
      <c r="SNJ474" s="350"/>
      <c r="SNK474" s="350"/>
      <c r="SNL474" s="350"/>
      <c r="SNM474" s="350"/>
      <c r="SNN474" s="350"/>
      <c r="SNO474" s="350"/>
      <c r="SNP474" s="350"/>
      <c r="SNQ474" s="350"/>
      <c r="SNR474" s="350"/>
      <c r="SNS474" s="350"/>
      <c r="SNT474" s="350"/>
      <c r="SNU474" s="350"/>
      <c r="SNV474" s="350"/>
      <c r="SNW474" s="350"/>
      <c r="SNX474" s="350"/>
      <c r="SNY474" s="350"/>
      <c r="SNZ474" s="350"/>
      <c r="SOA474" s="350"/>
      <c r="SOB474" s="350"/>
      <c r="SOC474" s="350"/>
      <c r="SOD474" s="350"/>
      <c r="SOE474" s="350"/>
      <c r="SOF474" s="350"/>
      <c r="SOG474" s="350"/>
      <c r="SOH474" s="350"/>
      <c r="SOI474" s="350"/>
      <c r="SOJ474" s="350"/>
      <c r="SOK474" s="350"/>
      <c r="SOL474" s="350"/>
      <c r="SOM474" s="350"/>
      <c r="SON474" s="350"/>
      <c r="SOO474" s="350"/>
      <c r="SOP474" s="350"/>
      <c r="SOQ474" s="350"/>
      <c r="SOR474" s="350"/>
      <c r="SOS474" s="350"/>
      <c r="SOT474" s="350"/>
      <c r="SOU474" s="350"/>
      <c r="SOV474" s="350"/>
      <c r="SOW474" s="350"/>
      <c r="SOX474" s="350"/>
      <c r="SOY474" s="350"/>
      <c r="SOZ474" s="350"/>
      <c r="SPA474" s="350"/>
      <c r="SPB474" s="350"/>
      <c r="SPC474" s="350"/>
      <c r="SPD474" s="350"/>
      <c r="SPE474" s="350"/>
      <c r="SPF474" s="350"/>
      <c r="SPG474" s="350"/>
      <c r="SPH474" s="350"/>
      <c r="SPI474" s="350"/>
      <c r="SPJ474" s="350"/>
      <c r="SPK474" s="350"/>
      <c r="SPL474" s="350"/>
      <c r="SPM474" s="350"/>
      <c r="SPN474" s="350"/>
      <c r="SPO474" s="350"/>
      <c r="SPP474" s="350"/>
      <c r="SPQ474" s="350"/>
      <c r="SPR474" s="350"/>
      <c r="SPS474" s="350"/>
      <c r="SPT474" s="350"/>
      <c r="SPU474" s="350"/>
      <c r="SPV474" s="350"/>
      <c r="SPW474" s="350"/>
      <c r="SPX474" s="350"/>
      <c r="SPY474" s="350"/>
      <c r="SPZ474" s="350"/>
      <c r="SQA474" s="350"/>
      <c r="SQB474" s="350"/>
      <c r="SQC474" s="350"/>
      <c r="SQD474" s="350"/>
      <c r="SQE474" s="350"/>
      <c r="SQF474" s="350"/>
      <c r="SQG474" s="350"/>
      <c r="SQH474" s="350"/>
      <c r="SQI474" s="350"/>
      <c r="SQJ474" s="350"/>
      <c r="SQK474" s="350"/>
      <c r="SQL474" s="350"/>
      <c r="SQM474" s="350"/>
      <c r="SQN474" s="350"/>
      <c r="SQO474" s="350"/>
      <c r="SQP474" s="350"/>
      <c r="SQQ474" s="350"/>
      <c r="SQR474" s="350"/>
      <c r="SQS474" s="350"/>
      <c r="SQT474" s="350"/>
      <c r="SQU474" s="350"/>
      <c r="SQV474" s="350"/>
      <c r="SQW474" s="350"/>
      <c r="SQX474" s="350"/>
      <c r="SQY474" s="350"/>
      <c r="SQZ474" s="350"/>
      <c r="SRA474" s="350"/>
      <c r="SRB474" s="350"/>
      <c r="SRC474" s="350"/>
      <c r="SRD474" s="350"/>
      <c r="SRE474" s="350"/>
      <c r="SRF474" s="350"/>
      <c r="SRG474" s="350"/>
      <c r="SRH474" s="350"/>
      <c r="SRI474" s="350"/>
      <c r="SRJ474" s="350"/>
      <c r="SRK474" s="350"/>
      <c r="SRL474" s="350"/>
      <c r="SRM474" s="350"/>
      <c r="SRN474" s="350"/>
      <c r="SRO474" s="350"/>
      <c r="SRP474" s="350"/>
      <c r="SRQ474" s="350"/>
      <c r="SRR474" s="350"/>
      <c r="SRS474" s="350"/>
      <c r="SRT474" s="350"/>
      <c r="SRU474" s="350"/>
      <c r="SRV474" s="350"/>
      <c r="SRW474" s="350"/>
      <c r="SRX474" s="350"/>
      <c r="SRY474" s="350"/>
      <c r="SRZ474" s="350"/>
      <c r="SSA474" s="350"/>
      <c r="SSB474" s="350"/>
      <c r="SSC474" s="350"/>
      <c r="SSD474" s="350"/>
      <c r="SSE474" s="350"/>
      <c r="SSF474" s="350"/>
      <c r="SSG474" s="350"/>
      <c r="SSH474" s="350"/>
      <c r="SSI474" s="350"/>
      <c r="SSJ474" s="350"/>
      <c r="SSK474" s="350"/>
      <c r="SSL474" s="350"/>
      <c r="SSM474" s="350"/>
      <c r="SSN474" s="350"/>
      <c r="SSO474" s="350"/>
      <c r="SSP474" s="350"/>
      <c r="SSQ474" s="350"/>
      <c r="SSR474" s="350"/>
      <c r="SSS474" s="350"/>
      <c r="SST474" s="350"/>
      <c r="SSU474" s="350"/>
      <c r="SSV474" s="350"/>
      <c r="SSW474" s="350"/>
      <c r="SSX474" s="350"/>
      <c r="SSY474" s="350"/>
      <c r="SSZ474" s="350"/>
      <c r="STA474" s="350"/>
      <c r="STB474" s="350"/>
      <c r="STC474" s="350"/>
      <c r="STD474" s="350"/>
      <c r="STE474" s="350"/>
      <c r="STF474" s="350"/>
      <c r="STG474" s="350"/>
      <c r="STH474" s="350"/>
      <c r="STI474" s="350"/>
      <c r="STJ474" s="350"/>
      <c r="STK474" s="350"/>
      <c r="STL474" s="350"/>
      <c r="STM474" s="350"/>
      <c r="STN474" s="350"/>
      <c r="STO474" s="350"/>
      <c r="STP474" s="350"/>
      <c r="STQ474" s="350"/>
      <c r="STR474" s="350"/>
      <c r="STS474" s="350"/>
      <c r="STT474" s="350"/>
      <c r="STU474" s="350"/>
      <c r="STV474" s="350"/>
      <c r="STW474" s="350"/>
      <c r="STX474" s="350"/>
      <c r="STY474" s="350"/>
      <c r="STZ474" s="350"/>
      <c r="SUA474" s="350"/>
      <c r="SUB474" s="350"/>
      <c r="SUC474" s="350"/>
      <c r="SUD474" s="350"/>
      <c r="SUE474" s="350"/>
      <c r="SUF474" s="350"/>
      <c r="SUG474" s="350"/>
      <c r="SUH474" s="350"/>
      <c r="SUI474" s="350"/>
      <c r="SUJ474" s="350"/>
      <c r="SUK474" s="350"/>
      <c r="SUL474" s="350"/>
      <c r="SUM474" s="350"/>
      <c r="SUN474" s="350"/>
      <c r="SUO474" s="350"/>
      <c r="SUP474" s="350"/>
      <c r="SUQ474" s="350"/>
      <c r="SUR474" s="350"/>
      <c r="SUS474" s="350"/>
      <c r="SUT474" s="350"/>
      <c r="SUU474" s="350"/>
      <c r="SUV474" s="350"/>
      <c r="SUW474" s="350"/>
      <c r="SUX474" s="350"/>
      <c r="SUY474" s="350"/>
      <c r="SUZ474" s="350"/>
      <c r="SVA474" s="350"/>
      <c r="SVB474" s="350"/>
      <c r="SVC474" s="350"/>
      <c r="SVD474" s="350"/>
      <c r="SVE474" s="350"/>
      <c r="SVF474" s="350"/>
      <c r="SVG474" s="350"/>
      <c r="SVH474" s="350"/>
      <c r="SVI474" s="350"/>
      <c r="SVJ474" s="350"/>
      <c r="SVK474" s="350"/>
      <c r="SVL474" s="350"/>
      <c r="SVM474" s="350"/>
      <c r="SVN474" s="350"/>
      <c r="SVO474" s="350"/>
      <c r="SVP474" s="350"/>
      <c r="SVQ474" s="350"/>
      <c r="SVR474" s="350"/>
      <c r="SVS474" s="350"/>
      <c r="SVT474" s="350"/>
      <c r="SVU474" s="350"/>
      <c r="SVV474" s="350"/>
      <c r="SVW474" s="350"/>
      <c r="SVX474" s="350"/>
      <c r="SVY474" s="350"/>
      <c r="SVZ474" s="350"/>
      <c r="SWA474" s="350"/>
      <c r="SWB474" s="350"/>
      <c r="SWC474" s="350"/>
      <c r="SWD474" s="350"/>
      <c r="SWE474" s="350"/>
      <c r="SWF474" s="350"/>
      <c r="SWG474" s="350"/>
      <c r="SWH474" s="350"/>
      <c r="SWI474" s="350"/>
      <c r="SWJ474" s="350"/>
      <c r="SWK474" s="350"/>
      <c r="SWL474" s="350"/>
      <c r="SWM474" s="350"/>
      <c r="SWN474" s="350"/>
      <c r="SWO474" s="350"/>
      <c r="SWP474" s="350"/>
      <c r="SWQ474" s="350"/>
      <c r="SWR474" s="350"/>
      <c r="SWS474" s="350"/>
      <c r="SWT474" s="350"/>
      <c r="SWU474" s="350"/>
      <c r="SWV474" s="350"/>
      <c r="SWW474" s="350"/>
      <c r="SWX474" s="350"/>
      <c r="SWY474" s="350"/>
      <c r="SWZ474" s="350"/>
      <c r="SXA474" s="350"/>
      <c r="SXB474" s="350"/>
      <c r="SXC474" s="350"/>
      <c r="SXD474" s="350"/>
      <c r="SXE474" s="350"/>
      <c r="SXF474" s="350"/>
      <c r="SXG474" s="350"/>
      <c r="SXH474" s="350"/>
      <c r="SXI474" s="350"/>
      <c r="SXJ474" s="350"/>
      <c r="SXK474" s="350"/>
      <c r="SXL474" s="350"/>
      <c r="SXM474" s="350"/>
      <c r="SXN474" s="350"/>
      <c r="SXO474" s="350"/>
      <c r="SXP474" s="350"/>
      <c r="SXQ474" s="350"/>
      <c r="SXR474" s="350"/>
      <c r="SXS474" s="350"/>
      <c r="SXT474" s="350"/>
      <c r="SXU474" s="350"/>
      <c r="SXV474" s="350"/>
      <c r="SXW474" s="350"/>
      <c r="SXX474" s="350"/>
      <c r="SXY474" s="350"/>
      <c r="SXZ474" s="350"/>
      <c r="SYA474" s="350"/>
      <c r="SYB474" s="350"/>
      <c r="SYC474" s="350"/>
      <c r="SYD474" s="350"/>
      <c r="SYE474" s="350"/>
      <c r="SYF474" s="350"/>
      <c r="SYG474" s="350"/>
      <c r="SYH474" s="350"/>
      <c r="SYI474" s="350"/>
      <c r="SYJ474" s="350"/>
      <c r="SYK474" s="350"/>
      <c r="SYL474" s="350"/>
      <c r="SYM474" s="350"/>
      <c r="SYN474" s="350"/>
      <c r="SYO474" s="350"/>
      <c r="SYP474" s="350"/>
      <c r="SYQ474" s="350"/>
      <c r="SYR474" s="350"/>
      <c r="SYS474" s="350"/>
      <c r="SYT474" s="350"/>
      <c r="SYU474" s="350"/>
      <c r="SYV474" s="350"/>
      <c r="SYW474" s="350"/>
      <c r="SYX474" s="350"/>
      <c r="SYY474" s="350"/>
      <c r="SYZ474" s="350"/>
      <c r="SZA474" s="350"/>
      <c r="SZB474" s="350"/>
      <c r="SZC474" s="350"/>
      <c r="SZD474" s="350"/>
      <c r="SZE474" s="350"/>
      <c r="SZF474" s="350"/>
      <c r="SZG474" s="350"/>
      <c r="SZH474" s="350"/>
      <c r="SZI474" s="350"/>
      <c r="SZJ474" s="350"/>
      <c r="SZK474" s="350"/>
      <c r="SZL474" s="350"/>
      <c r="SZM474" s="350"/>
      <c r="SZN474" s="350"/>
      <c r="SZO474" s="350"/>
      <c r="SZP474" s="350"/>
      <c r="SZQ474" s="350"/>
      <c r="SZR474" s="350"/>
      <c r="SZS474" s="350"/>
      <c r="SZT474" s="350"/>
      <c r="SZU474" s="350"/>
      <c r="SZV474" s="350"/>
      <c r="SZW474" s="350"/>
      <c r="SZX474" s="350"/>
      <c r="SZY474" s="350"/>
      <c r="SZZ474" s="350"/>
      <c r="TAA474" s="350"/>
      <c r="TAB474" s="350"/>
      <c r="TAC474" s="350"/>
      <c r="TAD474" s="350"/>
      <c r="TAE474" s="350"/>
      <c r="TAF474" s="350"/>
      <c r="TAG474" s="350"/>
      <c r="TAH474" s="350"/>
      <c r="TAI474" s="350"/>
      <c r="TAJ474" s="350"/>
      <c r="TAK474" s="350"/>
      <c r="TAL474" s="350"/>
      <c r="TAM474" s="350"/>
      <c r="TAN474" s="350"/>
      <c r="TAO474" s="350"/>
      <c r="TAP474" s="350"/>
      <c r="TAQ474" s="350"/>
      <c r="TAR474" s="350"/>
      <c r="TAS474" s="350"/>
      <c r="TAT474" s="350"/>
      <c r="TAU474" s="350"/>
      <c r="TAV474" s="350"/>
      <c r="TAW474" s="350"/>
      <c r="TAX474" s="350"/>
      <c r="TAY474" s="350"/>
      <c r="TAZ474" s="350"/>
      <c r="TBA474" s="350"/>
      <c r="TBB474" s="350"/>
      <c r="TBC474" s="350"/>
      <c r="TBD474" s="350"/>
      <c r="TBE474" s="350"/>
      <c r="TBF474" s="350"/>
      <c r="TBG474" s="350"/>
      <c r="TBH474" s="350"/>
      <c r="TBI474" s="350"/>
      <c r="TBJ474" s="350"/>
      <c r="TBK474" s="350"/>
      <c r="TBL474" s="350"/>
      <c r="TBM474" s="350"/>
      <c r="TBN474" s="350"/>
      <c r="TBO474" s="350"/>
      <c r="TBP474" s="350"/>
      <c r="TBQ474" s="350"/>
      <c r="TBR474" s="350"/>
      <c r="TBS474" s="350"/>
      <c r="TBT474" s="350"/>
      <c r="TBU474" s="350"/>
      <c r="TBV474" s="350"/>
      <c r="TBW474" s="350"/>
      <c r="TBX474" s="350"/>
      <c r="TBY474" s="350"/>
      <c r="TBZ474" s="350"/>
      <c r="TCA474" s="350"/>
      <c r="TCB474" s="350"/>
      <c r="TCC474" s="350"/>
      <c r="TCD474" s="350"/>
      <c r="TCE474" s="350"/>
      <c r="TCF474" s="350"/>
      <c r="TCG474" s="350"/>
      <c r="TCH474" s="350"/>
      <c r="TCI474" s="350"/>
      <c r="TCJ474" s="350"/>
      <c r="TCK474" s="350"/>
      <c r="TCL474" s="350"/>
      <c r="TCM474" s="350"/>
      <c r="TCN474" s="350"/>
      <c r="TCO474" s="350"/>
      <c r="TCP474" s="350"/>
      <c r="TCQ474" s="350"/>
      <c r="TCR474" s="350"/>
      <c r="TCS474" s="350"/>
      <c r="TCT474" s="350"/>
      <c r="TCU474" s="350"/>
      <c r="TCV474" s="350"/>
      <c r="TCW474" s="350"/>
      <c r="TCX474" s="350"/>
      <c r="TCY474" s="350"/>
      <c r="TCZ474" s="350"/>
      <c r="TDA474" s="350"/>
      <c r="TDB474" s="350"/>
      <c r="TDC474" s="350"/>
      <c r="TDD474" s="350"/>
      <c r="TDE474" s="350"/>
      <c r="TDF474" s="350"/>
      <c r="TDG474" s="350"/>
      <c r="TDH474" s="350"/>
      <c r="TDI474" s="350"/>
      <c r="TDJ474" s="350"/>
      <c r="TDK474" s="350"/>
      <c r="TDL474" s="350"/>
      <c r="TDM474" s="350"/>
      <c r="TDN474" s="350"/>
      <c r="TDO474" s="350"/>
      <c r="TDP474" s="350"/>
      <c r="TDQ474" s="350"/>
      <c r="TDR474" s="350"/>
      <c r="TDS474" s="350"/>
      <c r="TDT474" s="350"/>
      <c r="TDU474" s="350"/>
      <c r="TDV474" s="350"/>
      <c r="TDW474" s="350"/>
      <c r="TDX474" s="350"/>
      <c r="TDY474" s="350"/>
      <c r="TDZ474" s="350"/>
      <c r="TEA474" s="350"/>
      <c r="TEB474" s="350"/>
      <c r="TEC474" s="350"/>
      <c r="TED474" s="350"/>
      <c r="TEE474" s="350"/>
      <c r="TEF474" s="350"/>
      <c r="TEG474" s="350"/>
      <c r="TEH474" s="350"/>
      <c r="TEI474" s="350"/>
      <c r="TEJ474" s="350"/>
      <c r="TEK474" s="350"/>
      <c r="TEL474" s="350"/>
      <c r="TEM474" s="350"/>
      <c r="TEN474" s="350"/>
      <c r="TEO474" s="350"/>
      <c r="TEP474" s="350"/>
      <c r="TEQ474" s="350"/>
      <c r="TER474" s="350"/>
      <c r="TES474" s="350"/>
      <c r="TET474" s="350"/>
      <c r="TEU474" s="350"/>
      <c r="TEV474" s="350"/>
      <c r="TEW474" s="350"/>
      <c r="TEX474" s="350"/>
      <c r="TEY474" s="350"/>
      <c r="TEZ474" s="350"/>
      <c r="TFA474" s="350"/>
      <c r="TFB474" s="350"/>
      <c r="TFC474" s="350"/>
      <c r="TFD474" s="350"/>
      <c r="TFE474" s="350"/>
      <c r="TFF474" s="350"/>
      <c r="TFG474" s="350"/>
      <c r="TFH474" s="350"/>
      <c r="TFI474" s="350"/>
      <c r="TFJ474" s="350"/>
      <c r="TFK474" s="350"/>
      <c r="TFL474" s="350"/>
      <c r="TFM474" s="350"/>
      <c r="TFN474" s="350"/>
      <c r="TFO474" s="350"/>
      <c r="TFP474" s="350"/>
      <c r="TFQ474" s="350"/>
      <c r="TFR474" s="350"/>
      <c r="TFS474" s="350"/>
      <c r="TFT474" s="350"/>
      <c r="TFU474" s="350"/>
      <c r="TFV474" s="350"/>
      <c r="TFW474" s="350"/>
      <c r="TFX474" s="350"/>
      <c r="TFY474" s="350"/>
      <c r="TFZ474" s="350"/>
      <c r="TGA474" s="350"/>
      <c r="TGB474" s="350"/>
      <c r="TGC474" s="350"/>
      <c r="TGD474" s="350"/>
      <c r="TGE474" s="350"/>
      <c r="TGF474" s="350"/>
      <c r="TGG474" s="350"/>
      <c r="TGH474" s="350"/>
      <c r="TGI474" s="350"/>
      <c r="TGJ474" s="350"/>
      <c r="TGK474" s="350"/>
      <c r="TGL474" s="350"/>
      <c r="TGM474" s="350"/>
      <c r="TGN474" s="350"/>
      <c r="TGO474" s="350"/>
      <c r="TGP474" s="350"/>
      <c r="TGQ474" s="350"/>
      <c r="TGR474" s="350"/>
      <c r="TGS474" s="350"/>
      <c r="TGT474" s="350"/>
      <c r="TGU474" s="350"/>
      <c r="TGV474" s="350"/>
      <c r="TGW474" s="350"/>
      <c r="TGX474" s="350"/>
      <c r="TGY474" s="350"/>
      <c r="TGZ474" s="350"/>
      <c r="THA474" s="350"/>
      <c r="THB474" s="350"/>
      <c r="THC474" s="350"/>
      <c r="THD474" s="350"/>
      <c r="THE474" s="350"/>
      <c r="THF474" s="350"/>
      <c r="THG474" s="350"/>
      <c r="THH474" s="350"/>
      <c r="THI474" s="350"/>
      <c r="THJ474" s="350"/>
      <c r="THK474" s="350"/>
      <c r="THL474" s="350"/>
      <c r="THM474" s="350"/>
      <c r="THN474" s="350"/>
      <c r="THO474" s="350"/>
      <c r="THP474" s="350"/>
      <c r="THQ474" s="350"/>
      <c r="THR474" s="350"/>
      <c r="THS474" s="350"/>
      <c r="THT474" s="350"/>
      <c r="THU474" s="350"/>
      <c r="THV474" s="350"/>
      <c r="THW474" s="350"/>
      <c r="THX474" s="350"/>
      <c r="THY474" s="350"/>
      <c r="THZ474" s="350"/>
      <c r="TIA474" s="350"/>
      <c r="TIB474" s="350"/>
      <c r="TIC474" s="350"/>
      <c r="TID474" s="350"/>
      <c r="TIE474" s="350"/>
      <c r="TIF474" s="350"/>
      <c r="TIG474" s="350"/>
      <c r="TIH474" s="350"/>
      <c r="TII474" s="350"/>
      <c r="TIJ474" s="350"/>
      <c r="TIK474" s="350"/>
      <c r="TIL474" s="350"/>
      <c r="TIM474" s="350"/>
      <c r="TIN474" s="350"/>
      <c r="TIO474" s="350"/>
      <c r="TIP474" s="350"/>
      <c r="TIQ474" s="350"/>
      <c r="TIR474" s="350"/>
      <c r="TIS474" s="350"/>
      <c r="TIT474" s="350"/>
      <c r="TIU474" s="350"/>
      <c r="TIV474" s="350"/>
      <c r="TIW474" s="350"/>
      <c r="TIX474" s="350"/>
      <c r="TIY474" s="350"/>
      <c r="TIZ474" s="350"/>
      <c r="TJA474" s="350"/>
      <c r="TJB474" s="350"/>
      <c r="TJC474" s="350"/>
      <c r="TJD474" s="350"/>
      <c r="TJE474" s="350"/>
      <c r="TJF474" s="350"/>
      <c r="TJG474" s="350"/>
      <c r="TJH474" s="350"/>
      <c r="TJI474" s="350"/>
      <c r="TJJ474" s="350"/>
      <c r="TJK474" s="350"/>
      <c r="TJL474" s="350"/>
      <c r="TJM474" s="350"/>
      <c r="TJN474" s="350"/>
      <c r="TJO474" s="350"/>
      <c r="TJP474" s="350"/>
      <c r="TJQ474" s="350"/>
      <c r="TJR474" s="350"/>
      <c r="TJS474" s="350"/>
      <c r="TJT474" s="350"/>
      <c r="TJU474" s="350"/>
      <c r="TJV474" s="350"/>
      <c r="TJW474" s="350"/>
      <c r="TJX474" s="350"/>
      <c r="TJY474" s="350"/>
      <c r="TJZ474" s="350"/>
      <c r="TKA474" s="350"/>
      <c r="TKB474" s="350"/>
      <c r="TKC474" s="350"/>
      <c r="TKD474" s="350"/>
      <c r="TKE474" s="350"/>
      <c r="TKF474" s="350"/>
      <c r="TKG474" s="350"/>
      <c r="TKH474" s="350"/>
      <c r="TKI474" s="350"/>
      <c r="TKJ474" s="350"/>
      <c r="TKK474" s="350"/>
      <c r="TKL474" s="350"/>
      <c r="TKM474" s="350"/>
      <c r="TKN474" s="350"/>
      <c r="TKO474" s="350"/>
      <c r="TKP474" s="350"/>
      <c r="TKQ474" s="350"/>
      <c r="TKR474" s="350"/>
      <c r="TKS474" s="350"/>
      <c r="TKT474" s="350"/>
      <c r="TKU474" s="350"/>
      <c r="TKV474" s="350"/>
      <c r="TKW474" s="350"/>
      <c r="TKX474" s="350"/>
      <c r="TKY474" s="350"/>
      <c r="TKZ474" s="350"/>
      <c r="TLA474" s="350"/>
      <c r="TLB474" s="350"/>
      <c r="TLC474" s="350"/>
      <c r="TLD474" s="350"/>
      <c r="TLE474" s="350"/>
      <c r="TLF474" s="350"/>
      <c r="TLG474" s="350"/>
      <c r="TLH474" s="350"/>
      <c r="TLI474" s="350"/>
      <c r="TLJ474" s="350"/>
      <c r="TLK474" s="350"/>
      <c r="TLL474" s="350"/>
      <c r="TLM474" s="350"/>
      <c r="TLN474" s="350"/>
      <c r="TLO474" s="350"/>
      <c r="TLP474" s="350"/>
      <c r="TLQ474" s="350"/>
      <c r="TLR474" s="350"/>
      <c r="TLS474" s="350"/>
      <c r="TLT474" s="350"/>
      <c r="TLU474" s="350"/>
      <c r="TLV474" s="350"/>
      <c r="TLW474" s="350"/>
      <c r="TLX474" s="350"/>
      <c r="TLY474" s="350"/>
      <c r="TLZ474" s="350"/>
      <c r="TMA474" s="350"/>
      <c r="TMB474" s="350"/>
      <c r="TMC474" s="350"/>
      <c r="TMD474" s="350"/>
      <c r="TME474" s="350"/>
      <c r="TMF474" s="350"/>
      <c r="TMG474" s="350"/>
      <c r="TMH474" s="350"/>
      <c r="TMI474" s="350"/>
      <c r="TMJ474" s="350"/>
      <c r="TMK474" s="350"/>
      <c r="TML474" s="350"/>
      <c r="TMM474" s="350"/>
      <c r="TMN474" s="350"/>
      <c r="TMO474" s="350"/>
      <c r="TMP474" s="350"/>
      <c r="TMQ474" s="350"/>
      <c r="TMR474" s="350"/>
      <c r="TMS474" s="350"/>
      <c r="TMT474" s="350"/>
      <c r="TMU474" s="350"/>
      <c r="TMV474" s="350"/>
      <c r="TMW474" s="350"/>
      <c r="TMX474" s="350"/>
      <c r="TMY474" s="350"/>
      <c r="TMZ474" s="350"/>
      <c r="TNA474" s="350"/>
      <c r="TNB474" s="350"/>
      <c r="TNC474" s="350"/>
      <c r="TND474" s="350"/>
      <c r="TNE474" s="350"/>
      <c r="TNF474" s="350"/>
      <c r="TNG474" s="350"/>
      <c r="TNH474" s="350"/>
      <c r="TNI474" s="350"/>
      <c r="TNJ474" s="350"/>
      <c r="TNK474" s="350"/>
      <c r="TNL474" s="350"/>
      <c r="TNM474" s="350"/>
      <c r="TNN474" s="350"/>
      <c r="TNO474" s="350"/>
      <c r="TNP474" s="350"/>
      <c r="TNQ474" s="350"/>
      <c r="TNR474" s="350"/>
      <c r="TNS474" s="350"/>
      <c r="TNT474" s="350"/>
      <c r="TNU474" s="350"/>
      <c r="TNV474" s="350"/>
      <c r="TNW474" s="350"/>
      <c r="TNX474" s="350"/>
      <c r="TNY474" s="350"/>
      <c r="TNZ474" s="350"/>
      <c r="TOA474" s="350"/>
      <c r="TOB474" s="350"/>
      <c r="TOC474" s="350"/>
      <c r="TOD474" s="350"/>
      <c r="TOE474" s="350"/>
      <c r="TOF474" s="350"/>
      <c r="TOG474" s="350"/>
      <c r="TOH474" s="350"/>
      <c r="TOI474" s="350"/>
      <c r="TOJ474" s="350"/>
      <c r="TOK474" s="350"/>
      <c r="TOL474" s="350"/>
      <c r="TOM474" s="350"/>
      <c r="TON474" s="350"/>
      <c r="TOO474" s="350"/>
      <c r="TOP474" s="350"/>
      <c r="TOQ474" s="350"/>
      <c r="TOR474" s="350"/>
      <c r="TOS474" s="350"/>
      <c r="TOT474" s="350"/>
      <c r="TOU474" s="350"/>
      <c r="TOV474" s="350"/>
      <c r="TOW474" s="350"/>
      <c r="TOX474" s="350"/>
      <c r="TOY474" s="350"/>
      <c r="TOZ474" s="350"/>
      <c r="TPA474" s="350"/>
      <c r="TPB474" s="350"/>
      <c r="TPC474" s="350"/>
      <c r="TPD474" s="350"/>
      <c r="TPE474" s="350"/>
      <c r="TPF474" s="350"/>
      <c r="TPG474" s="350"/>
      <c r="TPH474" s="350"/>
      <c r="TPI474" s="350"/>
      <c r="TPJ474" s="350"/>
      <c r="TPK474" s="350"/>
      <c r="TPL474" s="350"/>
      <c r="TPM474" s="350"/>
      <c r="TPN474" s="350"/>
      <c r="TPO474" s="350"/>
      <c r="TPP474" s="350"/>
      <c r="TPQ474" s="350"/>
      <c r="TPR474" s="350"/>
      <c r="TPS474" s="350"/>
      <c r="TPT474" s="350"/>
      <c r="TPU474" s="350"/>
      <c r="TPV474" s="350"/>
      <c r="TPW474" s="350"/>
      <c r="TPX474" s="350"/>
      <c r="TPY474" s="350"/>
      <c r="TPZ474" s="350"/>
      <c r="TQA474" s="350"/>
      <c r="TQB474" s="350"/>
      <c r="TQC474" s="350"/>
      <c r="TQD474" s="350"/>
      <c r="TQE474" s="350"/>
      <c r="TQF474" s="350"/>
      <c r="TQG474" s="350"/>
      <c r="TQH474" s="350"/>
      <c r="TQI474" s="350"/>
      <c r="TQJ474" s="350"/>
      <c r="TQK474" s="350"/>
      <c r="TQL474" s="350"/>
      <c r="TQM474" s="350"/>
      <c r="TQN474" s="350"/>
      <c r="TQO474" s="350"/>
      <c r="TQP474" s="350"/>
      <c r="TQQ474" s="350"/>
      <c r="TQR474" s="350"/>
      <c r="TQS474" s="350"/>
      <c r="TQT474" s="350"/>
      <c r="TQU474" s="350"/>
      <c r="TQV474" s="350"/>
      <c r="TQW474" s="350"/>
      <c r="TQX474" s="350"/>
      <c r="TQY474" s="350"/>
      <c r="TQZ474" s="350"/>
      <c r="TRA474" s="350"/>
      <c r="TRB474" s="350"/>
      <c r="TRC474" s="350"/>
      <c r="TRD474" s="350"/>
      <c r="TRE474" s="350"/>
      <c r="TRF474" s="350"/>
      <c r="TRG474" s="350"/>
      <c r="TRH474" s="350"/>
      <c r="TRI474" s="350"/>
      <c r="TRJ474" s="350"/>
      <c r="TRK474" s="350"/>
      <c r="TRL474" s="350"/>
      <c r="TRM474" s="350"/>
      <c r="TRN474" s="350"/>
      <c r="TRO474" s="350"/>
      <c r="TRP474" s="350"/>
      <c r="TRQ474" s="350"/>
      <c r="TRR474" s="350"/>
      <c r="TRS474" s="350"/>
      <c r="TRT474" s="350"/>
      <c r="TRU474" s="350"/>
      <c r="TRV474" s="350"/>
      <c r="TRW474" s="350"/>
      <c r="TRX474" s="350"/>
      <c r="TRY474" s="350"/>
      <c r="TRZ474" s="350"/>
      <c r="TSA474" s="350"/>
      <c r="TSB474" s="350"/>
      <c r="TSC474" s="350"/>
      <c r="TSD474" s="350"/>
      <c r="TSE474" s="350"/>
      <c r="TSF474" s="350"/>
      <c r="TSG474" s="350"/>
      <c r="TSH474" s="350"/>
      <c r="TSI474" s="350"/>
      <c r="TSJ474" s="350"/>
      <c r="TSK474" s="350"/>
      <c r="TSL474" s="350"/>
      <c r="TSM474" s="350"/>
      <c r="TSN474" s="350"/>
      <c r="TSO474" s="350"/>
      <c r="TSP474" s="350"/>
      <c r="TSQ474" s="350"/>
      <c r="TSR474" s="350"/>
      <c r="TSS474" s="350"/>
      <c r="TST474" s="350"/>
      <c r="TSU474" s="350"/>
      <c r="TSV474" s="350"/>
      <c r="TSW474" s="350"/>
      <c r="TSX474" s="350"/>
      <c r="TSY474" s="350"/>
      <c r="TSZ474" s="350"/>
      <c r="TTA474" s="350"/>
      <c r="TTB474" s="350"/>
      <c r="TTC474" s="350"/>
      <c r="TTD474" s="350"/>
      <c r="TTE474" s="350"/>
      <c r="TTF474" s="350"/>
      <c r="TTG474" s="350"/>
      <c r="TTH474" s="350"/>
      <c r="TTI474" s="350"/>
      <c r="TTJ474" s="350"/>
      <c r="TTK474" s="350"/>
      <c r="TTL474" s="350"/>
      <c r="TTM474" s="350"/>
      <c r="TTN474" s="350"/>
      <c r="TTO474" s="350"/>
      <c r="TTP474" s="350"/>
      <c r="TTQ474" s="350"/>
      <c r="TTR474" s="350"/>
      <c r="TTS474" s="350"/>
      <c r="TTT474" s="350"/>
      <c r="TTU474" s="350"/>
      <c r="TTV474" s="350"/>
      <c r="TTW474" s="350"/>
      <c r="TTX474" s="350"/>
      <c r="TTY474" s="350"/>
      <c r="TTZ474" s="350"/>
      <c r="TUA474" s="350"/>
      <c r="TUB474" s="350"/>
      <c r="TUC474" s="350"/>
      <c r="TUD474" s="350"/>
      <c r="TUE474" s="350"/>
      <c r="TUF474" s="350"/>
      <c r="TUG474" s="350"/>
      <c r="TUH474" s="350"/>
      <c r="TUI474" s="350"/>
      <c r="TUJ474" s="350"/>
      <c r="TUK474" s="350"/>
      <c r="TUL474" s="350"/>
      <c r="TUM474" s="350"/>
      <c r="TUN474" s="350"/>
      <c r="TUO474" s="350"/>
      <c r="TUP474" s="350"/>
      <c r="TUQ474" s="350"/>
      <c r="TUR474" s="350"/>
      <c r="TUS474" s="350"/>
      <c r="TUT474" s="350"/>
      <c r="TUU474" s="350"/>
      <c r="TUV474" s="350"/>
      <c r="TUW474" s="350"/>
      <c r="TUX474" s="350"/>
      <c r="TUY474" s="350"/>
      <c r="TUZ474" s="350"/>
      <c r="TVA474" s="350"/>
      <c r="TVB474" s="350"/>
      <c r="TVC474" s="350"/>
      <c r="TVD474" s="350"/>
      <c r="TVE474" s="350"/>
      <c r="TVF474" s="350"/>
      <c r="TVG474" s="350"/>
      <c r="TVH474" s="350"/>
      <c r="TVI474" s="350"/>
      <c r="TVJ474" s="350"/>
      <c r="TVK474" s="350"/>
      <c r="TVL474" s="350"/>
      <c r="TVM474" s="350"/>
      <c r="TVN474" s="350"/>
      <c r="TVO474" s="350"/>
      <c r="TVP474" s="350"/>
      <c r="TVQ474" s="350"/>
      <c r="TVR474" s="350"/>
      <c r="TVS474" s="350"/>
      <c r="TVT474" s="350"/>
      <c r="TVU474" s="350"/>
      <c r="TVV474" s="350"/>
      <c r="TVW474" s="350"/>
      <c r="TVX474" s="350"/>
      <c r="TVY474" s="350"/>
      <c r="TVZ474" s="350"/>
      <c r="TWA474" s="350"/>
      <c r="TWB474" s="350"/>
      <c r="TWC474" s="350"/>
      <c r="TWD474" s="350"/>
      <c r="TWE474" s="350"/>
      <c r="TWF474" s="350"/>
      <c r="TWG474" s="350"/>
      <c r="TWH474" s="350"/>
      <c r="TWI474" s="350"/>
      <c r="TWJ474" s="350"/>
      <c r="TWK474" s="350"/>
      <c r="TWL474" s="350"/>
      <c r="TWM474" s="350"/>
      <c r="TWN474" s="350"/>
      <c r="TWO474" s="350"/>
      <c r="TWP474" s="350"/>
      <c r="TWQ474" s="350"/>
      <c r="TWR474" s="350"/>
      <c r="TWS474" s="350"/>
      <c r="TWT474" s="350"/>
      <c r="TWU474" s="350"/>
      <c r="TWV474" s="350"/>
      <c r="TWW474" s="350"/>
      <c r="TWX474" s="350"/>
      <c r="TWY474" s="350"/>
      <c r="TWZ474" s="350"/>
      <c r="TXA474" s="350"/>
      <c r="TXB474" s="350"/>
      <c r="TXC474" s="350"/>
      <c r="TXD474" s="350"/>
      <c r="TXE474" s="350"/>
      <c r="TXF474" s="350"/>
      <c r="TXG474" s="350"/>
      <c r="TXH474" s="350"/>
      <c r="TXI474" s="350"/>
      <c r="TXJ474" s="350"/>
      <c r="TXK474" s="350"/>
      <c r="TXL474" s="350"/>
      <c r="TXM474" s="350"/>
      <c r="TXN474" s="350"/>
      <c r="TXO474" s="350"/>
      <c r="TXP474" s="350"/>
      <c r="TXQ474" s="350"/>
      <c r="TXR474" s="350"/>
      <c r="TXS474" s="350"/>
      <c r="TXT474" s="350"/>
      <c r="TXU474" s="350"/>
      <c r="TXV474" s="350"/>
      <c r="TXW474" s="350"/>
      <c r="TXX474" s="350"/>
      <c r="TXY474" s="350"/>
      <c r="TXZ474" s="350"/>
      <c r="TYA474" s="350"/>
      <c r="TYB474" s="350"/>
      <c r="TYC474" s="350"/>
      <c r="TYD474" s="350"/>
      <c r="TYE474" s="350"/>
      <c r="TYF474" s="350"/>
      <c r="TYG474" s="350"/>
      <c r="TYH474" s="350"/>
      <c r="TYI474" s="350"/>
      <c r="TYJ474" s="350"/>
      <c r="TYK474" s="350"/>
      <c r="TYL474" s="350"/>
      <c r="TYM474" s="350"/>
      <c r="TYN474" s="350"/>
      <c r="TYO474" s="350"/>
      <c r="TYP474" s="350"/>
      <c r="TYQ474" s="350"/>
      <c r="TYR474" s="350"/>
      <c r="TYS474" s="350"/>
      <c r="TYT474" s="350"/>
      <c r="TYU474" s="350"/>
      <c r="TYV474" s="350"/>
      <c r="TYW474" s="350"/>
      <c r="TYX474" s="350"/>
      <c r="TYY474" s="350"/>
      <c r="TYZ474" s="350"/>
      <c r="TZA474" s="350"/>
      <c r="TZB474" s="350"/>
      <c r="TZC474" s="350"/>
      <c r="TZD474" s="350"/>
      <c r="TZE474" s="350"/>
      <c r="TZF474" s="350"/>
      <c r="TZG474" s="350"/>
      <c r="TZH474" s="350"/>
      <c r="TZI474" s="350"/>
      <c r="TZJ474" s="350"/>
      <c r="TZK474" s="350"/>
      <c r="TZL474" s="350"/>
      <c r="TZM474" s="350"/>
      <c r="TZN474" s="350"/>
      <c r="TZO474" s="350"/>
      <c r="TZP474" s="350"/>
      <c r="TZQ474" s="350"/>
      <c r="TZR474" s="350"/>
      <c r="TZS474" s="350"/>
      <c r="TZT474" s="350"/>
      <c r="TZU474" s="350"/>
      <c r="TZV474" s="350"/>
      <c r="TZW474" s="350"/>
      <c r="TZX474" s="350"/>
      <c r="TZY474" s="350"/>
      <c r="TZZ474" s="350"/>
      <c r="UAA474" s="350"/>
      <c r="UAB474" s="350"/>
      <c r="UAC474" s="350"/>
      <c r="UAD474" s="350"/>
      <c r="UAE474" s="350"/>
      <c r="UAF474" s="350"/>
      <c r="UAG474" s="350"/>
      <c r="UAH474" s="350"/>
      <c r="UAI474" s="350"/>
      <c r="UAJ474" s="350"/>
      <c r="UAK474" s="350"/>
      <c r="UAL474" s="350"/>
      <c r="UAM474" s="350"/>
      <c r="UAN474" s="350"/>
      <c r="UAO474" s="350"/>
      <c r="UAP474" s="350"/>
      <c r="UAQ474" s="350"/>
      <c r="UAR474" s="350"/>
      <c r="UAS474" s="350"/>
      <c r="UAT474" s="350"/>
      <c r="UAU474" s="350"/>
      <c r="UAV474" s="350"/>
      <c r="UAW474" s="350"/>
      <c r="UAX474" s="350"/>
      <c r="UAY474" s="350"/>
      <c r="UAZ474" s="350"/>
      <c r="UBA474" s="350"/>
      <c r="UBB474" s="350"/>
      <c r="UBC474" s="350"/>
      <c r="UBD474" s="350"/>
      <c r="UBE474" s="350"/>
      <c r="UBF474" s="350"/>
      <c r="UBG474" s="350"/>
      <c r="UBH474" s="350"/>
      <c r="UBI474" s="350"/>
      <c r="UBJ474" s="350"/>
      <c r="UBK474" s="350"/>
      <c r="UBL474" s="350"/>
      <c r="UBM474" s="350"/>
      <c r="UBN474" s="350"/>
      <c r="UBO474" s="350"/>
      <c r="UBP474" s="350"/>
      <c r="UBQ474" s="350"/>
      <c r="UBR474" s="350"/>
      <c r="UBS474" s="350"/>
      <c r="UBT474" s="350"/>
      <c r="UBU474" s="350"/>
      <c r="UBV474" s="350"/>
      <c r="UBW474" s="350"/>
      <c r="UBX474" s="350"/>
      <c r="UBY474" s="350"/>
      <c r="UBZ474" s="350"/>
      <c r="UCA474" s="350"/>
      <c r="UCB474" s="350"/>
      <c r="UCC474" s="350"/>
      <c r="UCD474" s="350"/>
      <c r="UCE474" s="350"/>
      <c r="UCF474" s="350"/>
      <c r="UCG474" s="350"/>
      <c r="UCH474" s="350"/>
      <c r="UCI474" s="350"/>
      <c r="UCJ474" s="350"/>
      <c r="UCK474" s="350"/>
      <c r="UCL474" s="350"/>
      <c r="UCM474" s="350"/>
      <c r="UCN474" s="350"/>
      <c r="UCO474" s="350"/>
      <c r="UCP474" s="350"/>
      <c r="UCQ474" s="350"/>
      <c r="UCR474" s="350"/>
      <c r="UCS474" s="350"/>
      <c r="UCT474" s="350"/>
      <c r="UCU474" s="350"/>
      <c r="UCV474" s="350"/>
      <c r="UCW474" s="350"/>
      <c r="UCX474" s="350"/>
      <c r="UCY474" s="350"/>
      <c r="UCZ474" s="350"/>
      <c r="UDA474" s="350"/>
      <c r="UDB474" s="350"/>
      <c r="UDC474" s="350"/>
      <c r="UDD474" s="350"/>
      <c r="UDE474" s="350"/>
      <c r="UDF474" s="350"/>
      <c r="UDG474" s="350"/>
      <c r="UDH474" s="350"/>
      <c r="UDI474" s="350"/>
      <c r="UDJ474" s="350"/>
      <c r="UDK474" s="350"/>
      <c r="UDL474" s="350"/>
      <c r="UDM474" s="350"/>
      <c r="UDN474" s="350"/>
      <c r="UDO474" s="350"/>
      <c r="UDP474" s="350"/>
      <c r="UDQ474" s="350"/>
      <c r="UDR474" s="350"/>
      <c r="UDS474" s="350"/>
      <c r="UDT474" s="350"/>
      <c r="UDU474" s="350"/>
      <c r="UDV474" s="350"/>
      <c r="UDW474" s="350"/>
      <c r="UDX474" s="350"/>
      <c r="UDY474" s="350"/>
      <c r="UDZ474" s="350"/>
      <c r="UEA474" s="350"/>
      <c r="UEB474" s="350"/>
      <c r="UEC474" s="350"/>
      <c r="UED474" s="350"/>
      <c r="UEE474" s="350"/>
      <c r="UEF474" s="350"/>
      <c r="UEG474" s="350"/>
      <c r="UEH474" s="350"/>
      <c r="UEI474" s="350"/>
      <c r="UEJ474" s="350"/>
      <c r="UEK474" s="350"/>
      <c r="UEL474" s="350"/>
      <c r="UEM474" s="350"/>
      <c r="UEN474" s="350"/>
      <c r="UEO474" s="350"/>
      <c r="UEP474" s="350"/>
      <c r="UEQ474" s="350"/>
      <c r="UER474" s="350"/>
      <c r="UES474" s="350"/>
      <c r="UET474" s="350"/>
      <c r="UEU474" s="350"/>
      <c r="UEV474" s="350"/>
      <c r="UEW474" s="350"/>
      <c r="UEX474" s="350"/>
      <c r="UEY474" s="350"/>
      <c r="UEZ474" s="350"/>
      <c r="UFA474" s="350"/>
      <c r="UFB474" s="350"/>
      <c r="UFC474" s="350"/>
      <c r="UFD474" s="350"/>
      <c r="UFE474" s="350"/>
      <c r="UFF474" s="350"/>
      <c r="UFG474" s="350"/>
      <c r="UFH474" s="350"/>
      <c r="UFI474" s="350"/>
      <c r="UFJ474" s="350"/>
      <c r="UFK474" s="350"/>
      <c r="UFL474" s="350"/>
      <c r="UFM474" s="350"/>
      <c r="UFN474" s="350"/>
      <c r="UFO474" s="350"/>
      <c r="UFP474" s="350"/>
      <c r="UFQ474" s="350"/>
      <c r="UFR474" s="350"/>
      <c r="UFS474" s="350"/>
      <c r="UFT474" s="350"/>
      <c r="UFU474" s="350"/>
      <c r="UFV474" s="350"/>
      <c r="UFW474" s="350"/>
      <c r="UFX474" s="350"/>
      <c r="UFY474" s="350"/>
      <c r="UFZ474" s="350"/>
      <c r="UGA474" s="350"/>
      <c r="UGB474" s="350"/>
      <c r="UGC474" s="350"/>
      <c r="UGD474" s="350"/>
      <c r="UGE474" s="350"/>
      <c r="UGF474" s="350"/>
      <c r="UGG474" s="350"/>
      <c r="UGH474" s="350"/>
      <c r="UGI474" s="350"/>
      <c r="UGJ474" s="350"/>
      <c r="UGK474" s="350"/>
      <c r="UGL474" s="350"/>
      <c r="UGM474" s="350"/>
      <c r="UGN474" s="350"/>
      <c r="UGO474" s="350"/>
      <c r="UGP474" s="350"/>
      <c r="UGQ474" s="350"/>
      <c r="UGR474" s="350"/>
      <c r="UGS474" s="350"/>
      <c r="UGT474" s="350"/>
      <c r="UGU474" s="350"/>
      <c r="UGV474" s="350"/>
      <c r="UGW474" s="350"/>
      <c r="UGX474" s="350"/>
      <c r="UGY474" s="350"/>
      <c r="UGZ474" s="350"/>
      <c r="UHA474" s="350"/>
      <c r="UHB474" s="350"/>
      <c r="UHC474" s="350"/>
      <c r="UHD474" s="350"/>
      <c r="UHE474" s="350"/>
      <c r="UHF474" s="350"/>
      <c r="UHG474" s="350"/>
      <c r="UHH474" s="350"/>
      <c r="UHI474" s="350"/>
      <c r="UHJ474" s="350"/>
      <c r="UHK474" s="350"/>
      <c r="UHL474" s="350"/>
      <c r="UHM474" s="350"/>
      <c r="UHN474" s="350"/>
      <c r="UHO474" s="350"/>
      <c r="UHP474" s="350"/>
      <c r="UHQ474" s="350"/>
      <c r="UHR474" s="350"/>
      <c r="UHS474" s="350"/>
      <c r="UHT474" s="350"/>
      <c r="UHU474" s="350"/>
      <c r="UHV474" s="350"/>
      <c r="UHW474" s="350"/>
      <c r="UHX474" s="350"/>
      <c r="UHY474" s="350"/>
      <c r="UHZ474" s="350"/>
      <c r="UIA474" s="350"/>
      <c r="UIB474" s="350"/>
      <c r="UIC474" s="350"/>
      <c r="UID474" s="350"/>
      <c r="UIE474" s="350"/>
      <c r="UIF474" s="350"/>
      <c r="UIG474" s="350"/>
      <c r="UIH474" s="350"/>
      <c r="UII474" s="350"/>
      <c r="UIJ474" s="350"/>
      <c r="UIK474" s="350"/>
      <c r="UIL474" s="350"/>
      <c r="UIM474" s="350"/>
      <c r="UIN474" s="350"/>
      <c r="UIO474" s="350"/>
      <c r="UIP474" s="350"/>
      <c r="UIQ474" s="350"/>
      <c r="UIR474" s="350"/>
      <c r="UIS474" s="350"/>
      <c r="UIT474" s="350"/>
      <c r="UIU474" s="350"/>
      <c r="UIV474" s="350"/>
      <c r="UIW474" s="350"/>
      <c r="UIX474" s="350"/>
      <c r="UIY474" s="350"/>
      <c r="UIZ474" s="350"/>
      <c r="UJA474" s="350"/>
      <c r="UJB474" s="350"/>
      <c r="UJC474" s="350"/>
      <c r="UJD474" s="350"/>
      <c r="UJE474" s="350"/>
      <c r="UJF474" s="350"/>
      <c r="UJG474" s="350"/>
      <c r="UJH474" s="350"/>
      <c r="UJI474" s="350"/>
      <c r="UJJ474" s="350"/>
      <c r="UJK474" s="350"/>
      <c r="UJL474" s="350"/>
      <c r="UJM474" s="350"/>
      <c r="UJN474" s="350"/>
      <c r="UJO474" s="350"/>
      <c r="UJP474" s="350"/>
      <c r="UJQ474" s="350"/>
      <c r="UJR474" s="350"/>
      <c r="UJS474" s="350"/>
      <c r="UJT474" s="350"/>
      <c r="UJU474" s="350"/>
      <c r="UJV474" s="350"/>
      <c r="UJW474" s="350"/>
      <c r="UJX474" s="350"/>
      <c r="UJY474" s="350"/>
      <c r="UJZ474" s="350"/>
      <c r="UKA474" s="350"/>
      <c r="UKB474" s="350"/>
      <c r="UKC474" s="350"/>
      <c r="UKD474" s="350"/>
      <c r="UKE474" s="350"/>
      <c r="UKF474" s="350"/>
      <c r="UKG474" s="350"/>
      <c r="UKH474" s="350"/>
      <c r="UKI474" s="350"/>
      <c r="UKJ474" s="350"/>
      <c r="UKK474" s="350"/>
      <c r="UKL474" s="350"/>
      <c r="UKM474" s="350"/>
      <c r="UKN474" s="350"/>
      <c r="UKO474" s="350"/>
      <c r="UKP474" s="350"/>
      <c r="UKQ474" s="350"/>
      <c r="UKR474" s="350"/>
      <c r="UKS474" s="350"/>
      <c r="UKT474" s="350"/>
      <c r="UKU474" s="350"/>
      <c r="UKV474" s="350"/>
      <c r="UKW474" s="350"/>
      <c r="UKX474" s="350"/>
      <c r="UKY474" s="350"/>
      <c r="UKZ474" s="350"/>
      <c r="ULA474" s="350"/>
      <c r="ULB474" s="350"/>
      <c r="ULC474" s="350"/>
      <c r="ULD474" s="350"/>
      <c r="ULE474" s="350"/>
      <c r="ULF474" s="350"/>
      <c r="ULG474" s="350"/>
      <c r="ULH474" s="350"/>
      <c r="ULI474" s="350"/>
      <c r="ULJ474" s="350"/>
      <c r="ULK474" s="350"/>
      <c r="ULL474" s="350"/>
      <c r="ULM474" s="350"/>
      <c r="ULN474" s="350"/>
      <c r="ULO474" s="350"/>
      <c r="ULP474" s="350"/>
      <c r="ULQ474" s="350"/>
      <c r="ULR474" s="350"/>
      <c r="ULS474" s="350"/>
      <c r="ULT474" s="350"/>
      <c r="ULU474" s="350"/>
      <c r="ULV474" s="350"/>
      <c r="ULW474" s="350"/>
      <c r="ULX474" s="350"/>
      <c r="ULY474" s="350"/>
      <c r="ULZ474" s="350"/>
      <c r="UMA474" s="350"/>
      <c r="UMB474" s="350"/>
      <c r="UMC474" s="350"/>
      <c r="UMD474" s="350"/>
      <c r="UME474" s="350"/>
      <c r="UMF474" s="350"/>
      <c r="UMG474" s="350"/>
      <c r="UMH474" s="350"/>
      <c r="UMI474" s="350"/>
      <c r="UMJ474" s="350"/>
      <c r="UMK474" s="350"/>
      <c r="UML474" s="350"/>
      <c r="UMM474" s="350"/>
      <c r="UMN474" s="350"/>
      <c r="UMO474" s="350"/>
      <c r="UMP474" s="350"/>
      <c r="UMQ474" s="350"/>
      <c r="UMR474" s="350"/>
      <c r="UMS474" s="350"/>
      <c r="UMT474" s="350"/>
      <c r="UMU474" s="350"/>
      <c r="UMV474" s="350"/>
      <c r="UMW474" s="350"/>
      <c r="UMX474" s="350"/>
      <c r="UMY474" s="350"/>
      <c r="UMZ474" s="350"/>
      <c r="UNA474" s="350"/>
      <c r="UNB474" s="350"/>
      <c r="UNC474" s="350"/>
      <c r="UND474" s="350"/>
      <c r="UNE474" s="350"/>
      <c r="UNF474" s="350"/>
      <c r="UNG474" s="350"/>
      <c r="UNH474" s="350"/>
      <c r="UNI474" s="350"/>
      <c r="UNJ474" s="350"/>
      <c r="UNK474" s="350"/>
      <c r="UNL474" s="350"/>
      <c r="UNM474" s="350"/>
      <c r="UNN474" s="350"/>
      <c r="UNO474" s="350"/>
      <c r="UNP474" s="350"/>
      <c r="UNQ474" s="350"/>
      <c r="UNR474" s="350"/>
      <c r="UNS474" s="350"/>
      <c r="UNT474" s="350"/>
      <c r="UNU474" s="350"/>
      <c r="UNV474" s="350"/>
      <c r="UNW474" s="350"/>
      <c r="UNX474" s="350"/>
      <c r="UNY474" s="350"/>
      <c r="UNZ474" s="350"/>
      <c r="UOA474" s="350"/>
      <c r="UOB474" s="350"/>
      <c r="UOC474" s="350"/>
      <c r="UOD474" s="350"/>
      <c r="UOE474" s="350"/>
      <c r="UOF474" s="350"/>
      <c r="UOG474" s="350"/>
      <c r="UOH474" s="350"/>
      <c r="UOI474" s="350"/>
      <c r="UOJ474" s="350"/>
      <c r="UOK474" s="350"/>
      <c r="UOL474" s="350"/>
      <c r="UOM474" s="350"/>
      <c r="UON474" s="350"/>
      <c r="UOO474" s="350"/>
      <c r="UOP474" s="350"/>
      <c r="UOQ474" s="350"/>
      <c r="UOR474" s="350"/>
      <c r="UOS474" s="350"/>
      <c r="UOT474" s="350"/>
      <c r="UOU474" s="350"/>
      <c r="UOV474" s="350"/>
      <c r="UOW474" s="350"/>
      <c r="UOX474" s="350"/>
      <c r="UOY474" s="350"/>
      <c r="UOZ474" s="350"/>
      <c r="UPA474" s="350"/>
      <c r="UPB474" s="350"/>
      <c r="UPC474" s="350"/>
      <c r="UPD474" s="350"/>
      <c r="UPE474" s="350"/>
      <c r="UPF474" s="350"/>
      <c r="UPG474" s="350"/>
      <c r="UPH474" s="350"/>
      <c r="UPI474" s="350"/>
      <c r="UPJ474" s="350"/>
      <c r="UPK474" s="350"/>
      <c r="UPL474" s="350"/>
      <c r="UPM474" s="350"/>
      <c r="UPN474" s="350"/>
      <c r="UPO474" s="350"/>
      <c r="UPP474" s="350"/>
      <c r="UPQ474" s="350"/>
      <c r="UPR474" s="350"/>
      <c r="UPS474" s="350"/>
      <c r="UPT474" s="350"/>
      <c r="UPU474" s="350"/>
      <c r="UPV474" s="350"/>
      <c r="UPW474" s="350"/>
      <c r="UPX474" s="350"/>
      <c r="UPY474" s="350"/>
      <c r="UPZ474" s="350"/>
      <c r="UQA474" s="350"/>
      <c r="UQB474" s="350"/>
      <c r="UQC474" s="350"/>
      <c r="UQD474" s="350"/>
      <c r="UQE474" s="350"/>
      <c r="UQF474" s="350"/>
      <c r="UQG474" s="350"/>
      <c r="UQH474" s="350"/>
      <c r="UQI474" s="350"/>
      <c r="UQJ474" s="350"/>
      <c r="UQK474" s="350"/>
      <c r="UQL474" s="350"/>
      <c r="UQM474" s="350"/>
      <c r="UQN474" s="350"/>
      <c r="UQO474" s="350"/>
      <c r="UQP474" s="350"/>
      <c r="UQQ474" s="350"/>
      <c r="UQR474" s="350"/>
      <c r="UQS474" s="350"/>
      <c r="UQT474" s="350"/>
      <c r="UQU474" s="350"/>
      <c r="UQV474" s="350"/>
      <c r="UQW474" s="350"/>
      <c r="UQX474" s="350"/>
      <c r="UQY474" s="350"/>
      <c r="UQZ474" s="350"/>
      <c r="URA474" s="350"/>
      <c r="URB474" s="350"/>
      <c r="URC474" s="350"/>
      <c r="URD474" s="350"/>
      <c r="URE474" s="350"/>
      <c r="URF474" s="350"/>
      <c r="URG474" s="350"/>
      <c r="URH474" s="350"/>
      <c r="URI474" s="350"/>
      <c r="URJ474" s="350"/>
      <c r="URK474" s="350"/>
      <c r="URL474" s="350"/>
      <c r="URM474" s="350"/>
      <c r="URN474" s="350"/>
      <c r="URO474" s="350"/>
      <c r="URP474" s="350"/>
      <c r="URQ474" s="350"/>
      <c r="URR474" s="350"/>
      <c r="URS474" s="350"/>
      <c r="URT474" s="350"/>
      <c r="URU474" s="350"/>
      <c r="URV474" s="350"/>
      <c r="URW474" s="350"/>
      <c r="URX474" s="350"/>
      <c r="URY474" s="350"/>
      <c r="URZ474" s="350"/>
      <c r="USA474" s="350"/>
      <c r="USB474" s="350"/>
      <c r="USC474" s="350"/>
      <c r="USD474" s="350"/>
      <c r="USE474" s="350"/>
      <c r="USF474" s="350"/>
      <c r="USG474" s="350"/>
      <c r="USH474" s="350"/>
      <c r="USI474" s="350"/>
      <c r="USJ474" s="350"/>
      <c r="USK474" s="350"/>
      <c r="USL474" s="350"/>
      <c r="USM474" s="350"/>
      <c r="USN474" s="350"/>
      <c r="USO474" s="350"/>
      <c r="USP474" s="350"/>
      <c r="USQ474" s="350"/>
      <c r="USR474" s="350"/>
      <c r="USS474" s="350"/>
      <c r="UST474" s="350"/>
      <c r="USU474" s="350"/>
      <c r="USV474" s="350"/>
      <c r="USW474" s="350"/>
      <c r="USX474" s="350"/>
      <c r="USY474" s="350"/>
      <c r="USZ474" s="350"/>
      <c r="UTA474" s="350"/>
      <c r="UTB474" s="350"/>
      <c r="UTC474" s="350"/>
      <c r="UTD474" s="350"/>
      <c r="UTE474" s="350"/>
      <c r="UTF474" s="350"/>
      <c r="UTG474" s="350"/>
      <c r="UTH474" s="350"/>
      <c r="UTI474" s="350"/>
      <c r="UTJ474" s="350"/>
      <c r="UTK474" s="350"/>
      <c r="UTL474" s="350"/>
      <c r="UTM474" s="350"/>
      <c r="UTN474" s="350"/>
      <c r="UTO474" s="350"/>
      <c r="UTP474" s="350"/>
      <c r="UTQ474" s="350"/>
      <c r="UTR474" s="350"/>
      <c r="UTS474" s="350"/>
      <c r="UTT474" s="350"/>
      <c r="UTU474" s="350"/>
      <c r="UTV474" s="350"/>
      <c r="UTW474" s="350"/>
      <c r="UTX474" s="350"/>
      <c r="UTY474" s="350"/>
      <c r="UTZ474" s="350"/>
      <c r="UUA474" s="350"/>
      <c r="UUB474" s="350"/>
      <c r="UUC474" s="350"/>
      <c r="UUD474" s="350"/>
      <c r="UUE474" s="350"/>
      <c r="UUF474" s="350"/>
      <c r="UUG474" s="350"/>
      <c r="UUH474" s="350"/>
      <c r="UUI474" s="350"/>
      <c r="UUJ474" s="350"/>
      <c r="UUK474" s="350"/>
      <c r="UUL474" s="350"/>
      <c r="UUM474" s="350"/>
      <c r="UUN474" s="350"/>
      <c r="UUO474" s="350"/>
      <c r="UUP474" s="350"/>
      <c r="UUQ474" s="350"/>
      <c r="UUR474" s="350"/>
      <c r="UUS474" s="350"/>
      <c r="UUT474" s="350"/>
      <c r="UUU474" s="350"/>
      <c r="UUV474" s="350"/>
      <c r="UUW474" s="350"/>
      <c r="UUX474" s="350"/>
      <c r="UUY474" s="350"/>
      <c r="UUZ474" s="350"/>
      <c r="UVA474" s="350"/>
      <c r="UVB474" s="350"/>
      <c r="UVC474" s="350"/>
      <c r="UVD474" s="350"/>
      <c r="UVE474" s="350"/>
      <c r="UVF474" s="350"/>
      <c r="UVG474" s="350"/>
      <c r="UVH474" s="350"/>
      <c r="UVI474" s="350"/>
      <c r="UVJ474" s="350"/>
      <c r="UVK474" s="350"/>
      <c r="UVL474" s="350"/>
      <c r="UVM474" s="350"/>
      <c r="UVN474" s="350"/>
      <c r="UVO474" s="350"/>
      <c r="UVP474" s="350"/>
      <c r="UVQ474" s="350"/>
      <c r="UVR474" s="350"/>
      <c r="UVS474" s="350"/>
      <c r="UVT474" s="350"/>
      <c r="UVU474" s="350"/>
      <c r="UVV474" s="350"/>
      <c r="UVW474" s="350"/>
      <c r="UVX474" s="350"/>
      <c r="UVY474" s="350"/>
      <c r="UVZ474" s="350"/>
      <c r="UWA474" s="350"/>
      <c r="UWB474" s="350"/>
      <c r="UWC474" s="350"/>
      <c r="UWD474" s="350"/>
      <c r="UWE474" s="350"/>
      <c r="UWF474" s="350"/>
      <c r="UWG474" s="350"/>
      <c r="UWH474" s="350"/>
      <c r="UWI474" s="350"/>
      <c r="UWJ474" s="350"/>
      <c r="UWK474" s="350"/>
      <c r="UWL474" s="350"/>
      <c r="UWM474" s="350"/>
      <c r="UWN474" s="350"/>
      <c r="UWO474" s="350"/>
      <c r="UWP474" s="350"/>
      <c r="UWQ474" s="350"/>
      <c r="UWR474" s="350"/>
      <c r="UWS474" s="350"/>
      <c r="UWT474" s="350"/>
      <c r="UWU474" s="350"/>
      <c r="UWV474" s="350"/>
      <c r="UWW474" s="350"/>
      <c r="UWX474" s="350"/>
      <c r="UWY474" s="350"/>
      <c r="UWZ474" s="350"/>
      <c r="UXA474" s="350"/>
      <c r="UXB474" s="350"/>
      <c r="UXC474" s="350"/>
      <c r="UXD474" s="350"/>
      <c r="UXE474" s="350"/>
      <c r="UXF474" s="350"/>
      <c r="UXG474" s="350"/>
      <c r="UXH474" s="350"/>
      <c r="UXI474" s="350"/>
      <c r="UXJ474" s="350"/>
      <c r="UXK474" s="350"/>
      <c r="UXL474" s="350"/>
      <c r="UXM474" s="350"/>
      <c r="UXN474" s="350"/>
      <c r="UXO474" s="350"/>
      <c r="UXP474" s="350"/>
      <c r="UXQ474" s="350"/>
      <c r="UXR474" s="350"/>
      <c r="UXS474" s="350"/>
      <c r="UXT474" s="350"/>
      <c r="UXU474" s="350"/>
      <c r="UXV474" s="350"/>
      <c r="UXW474" s="350"/>
      <c r="UXX474" s="350"/>
      <c r="UXY474" s="350"/>
      <c r="UXZ474" s="350"/>
      <c r="UYA474" s="350"/>
      <c r="UYB474" s="350"/>
      <c r="UYC474" s="350"/>
      <c r="UYD474" s="350"/>
      <c r="UYE474" s="350"/>
      <c r="UYF474" s="350"/>
      <c r="UYG474" s="350"/>
      <c r="UYH474" s="350"/>
      <c r="UYI474" s="350"/>
      <c r="UYJ474" s="350"/>
      <c r="UYK474" s="350"/>
      <c r="UYL474" s="350"/>
      <c r="UYM474" s="350"/>
      <c r="UYN474" s="350"/>
      <c r="UYO474" s="350"/>
      <c r="UYP474" s="350"/>
      <c r="UYQ474" s="350"/>
      <c r="UYR474" s="350"/>
      <c r="UYS474" s="350"/>
      <c r="UYT474" s="350"/>
      <c r="UYU474" s="350"/>
      <c r="UYV474" s="350"/>
      <c r="UYW474" s="350"/>
      <c r="UYX474" s="350"/>
      <c r="UYY474" s="350"/>
      <c r="UYZ474" s="350"/>
      <c r="UZA474" s="350"/>
      <c r="UZB474" s="350"/>
      <c r="UZC474" s="350"/>
      <c r="UZD474" s="350"/>
      <c r="UZE474" s="350"/>
      <c r="UZF474" s="350"/>
      <c r="UZG474" s="350"/>
      <c r="UZH474" s="350"/>
      <c r="UZI474" s="350"/>
      <c r="UZJ474" s="350"/>
      <c r="UZK474" s="350"/>
      <c r="UZL474" s="350"/>
      <c r="UZM474" s="350"/>
      <c r="UZN474" s="350"/>
      <c r="UZO474" s="350"/>
      <c r="UZP474" s="350"/>
      <c r="UZQ474" s="350"/>
      <c r="UZR474" s="350"/>
      <c r="UZS474" s="350"/>
      <c r="UZT474" s="350"/>
      <c r="UZU474" s="350"/>
      <c r="UZV474" s="350"/>
      <c r="UZW474" s="350"/>
      <c r="UZX474" s="350"/>
      <c r="UZY474" s="350"/>
      <c r="UZZ474" s="350"/>
      <c r="VAA474" s="350"/>
      <c r="VAB474" s="350"/>
      <c r="VAC474" s="350"/>
      <c r="VAD474" s="350"/>
      <c r="VAE474" s="350"/>
      <c r="VAF474" s="350"/>
      <c r="VAG474" s="350"/>
      <c r="VAH474" s="350"/>
      <c r="VAI474" s="350"/>
      <c r="VAJ474" s="350"/>
      <c r="VAK474" s="350"/>
      <c r="VAL474" s="350"/>
      <c r="VAM474" s="350"/>
      <c r="VAN474" s="350"/>
      <c r="VAO474" s="350"/>
      <c r="VAP474" s="350"/>
      <c r="VAQ474" s="350"/>
      <c r="VAR474" s="350"/>
      <c r="VAS474" s="350"/>
      <c r="VAT474" s="350"/>
      <c r="VAU474" s="350"/>
      <c r="VAV474" s="350"/>
      <c r="VAW474" s="350"/>
      <c r="VAX474" s="350"/>
      <c r="VAY474" s="350"/>
      <c r="VAZ474" s="350"/>
      <c r="VBA474" s="350"/>
      <c r="VBB474" s="350"/>
      <c r="VBC474" s="350"/>
      <c r="VBD474" s="350"/>
      <c r="VBE474" s="350"/>
      <c r="VBF474" s="350"/>
      <c r="VBG474" s="350"/>
      <c r="VBH474" s="350"/>
      <c r="VBI474" s="350"/>
      <c r="VBJ474" s="350"/>
      <c r="VBK474" s="350"/>
      <c r="VBL474" s="350"/>
      <c r="VBM474" s="350"/>
      <c r="VBN474" s="350"/>
      <c r="VBO474" s="350"/>
      <c r="VBP474" s="350"/>
      <c r="VBQ474" s="350"/>
      <c r="VBR474" s="350"/>
      <c r="VBS474" s="350"/>
      <c r="VBT474" s="350"/>
      <c r="VBU474" s="350"/>
      <c r="VBV474" s="350"/>
      <c r="VBW474" s="350"/>
      <c r="VBX474" s="350"/>
      <c r="VBY474" s="350"/>
      <c r="VBZ474" s="350"/>
      <c r="VCA474" s="350"/>
      <c r="VCB474" s="350"/>
      <c r="VCC474" s="350"/>
      <c r="VCD474" s="350"/>
      <c r="VCE474" s="350"/>
      <c r="VCF474" s="350"/>
      <c r="VCG474" s="350"/>
      <c r="VCH474" s="350"/>
      <c r="VCI474" s="350"/>
      <c r="VCJ474" s="350"/>
      <c r="VCK474" s="350"/>
      <c r="VCL474" s="350"/>
      <c r="VCM474" s="350"/>
      <c r="VCN474" s="350"/>
      <c r="VCO474" s="350"/>
      <c r="VCP474" s="350"/>
      <c r="VCQ474" s="350"/>
      <c r="VCR474" s="350"/>
      <c r="VCS474" s="350"/>
      <c r="VCT474" s="350"/>
      <c r="VCU474" s="350"/>
      <c r="VCV474" s="350"/>
      <c r="VCW474" s="350"/>
      <c r="VCX474" s="350"/>
      <c r="VCY474" s="350"/>
      <c r="VCZ474" s="350"/>
      <c r="VDA474" s="350"/>
      <c r="VDB474" s="350"/>
      <c r="VDC474" s="350"/>
      <c r="VDD474" s="350"/>
      <c r="VDE474" s="350"/>
      <c r="VDF474" s="350"/>
      <c r="VDG474" s="350"/>
      <c r="VDH474" s="350"/>
      <c r="VDI474" s="350"/>
      <c r="VDJ474" s="350"/>
      <c r="VDK474" s="350"/>
      <c r="VDL474" s="350"/>
      <c r="VDM474" s="350"/>
      <c r="VDN474" s="350"/>
      <c r="VDO474" s="350"/>
      <c r="VDP474" s="350"/>
      <c r="VDQ474" s="350"/>
      <c r="VDR474" s="350"/>
      <c r="VDS474" s="350"/>
      <c r="VDT474" s="350"/>
      <c r="VDU474" s="350"/>
      <c r="VDV474" s="350"/>
      <c r="VDW474" s="350"/>
      <c r="VDX474" s="350"/>
      <c r="VDY474" s="350"/>
      <c r="VDZ474" s="350"/>
      <c r="VEA474" s="350"/>
      <c r="VEB474" s="350"/>
      <c r="VEC474" s="350"/>
      <c r="VED474" s="350"/>
      <c r="VEE474" s="350"/>
      <c r="VEF474" s="350"/>
      <c r="VEG474" s="350"/>
      <c r="VEH474" s="350"/>
      <c r="VEI474" s="350"/>
      <c r="VEJ474" s="350"/>
      <c r="VEK474" s="350"/>
      <c r="VEL474" s="350"/>
      <c r="VEM474" s="350"/>
      <c r="VEN474" s="350"/>
      <c r="VEO474" s="350"/>
      <c r="VEP474" s="350"/>
      <c r="VEQ474" s="350"/>
      <c r="VER474" s="350"/>
      <c r="VES474" s="350"/>
      <c r="VET474" s="350"/>
      <c r="VEU474" s="350"/>
      <c r="VEV474" s="350"/>
      <c r="VEW474" s="350"/>
      <c r="VEX474" s="350"/>
      <c r="VEY474" s="350"/>
      <c r="VEZ474" s="350"/>
      <c r="VFA474" s="350"/>
      <c r="VFB474" s="350"/>
      <c r="VFC474" s="350"/>
      <c r="VFD474" s="350"/>
      <c r="VFE474" s="350"/>
      <c r="VFF474" s="350"/>
      <c r="VFG474" s="350"/>
      <c r="VFH474" s="350"/>
      <c r="VFI474" s="350"/>
      <c r="VFJ474" s="350"/>
      <c r="VFK474" s="350"/>
      <c r="VFL474" s="350"/>
      <c r="VFM474" s="350"/>
      <c r="VFN474" s="350"/>
      <c r="VFO474" s="350"/>
      <c r="VFP474" s="350"/>
      <c r="VFQ474" s="350"/>
      <c r="VFR474" s="350"/>
      <c r="VFS474" s="350"/>
      <c r="VFT474" s="350"/>
      <c r="VFU474" s="350"/>
      <c r="VFV474" s="350"/>
      <c r="VFW474" s="350"/>
      <c r="VFX474" s="350"/>
      <c r="VFY474" s="350"/>
      <c r="VFZ474" s="350"/>
      <c r="VGA474" s="350"/>
      <c r="VGB474" s="350"/>
      <c r="VGC474" s="350"/>
      <c r="VGD474" s="350"/>
      <c r="VGE474" s="350"/>
      <c r="VGF474" s="350"/>
      <c r="VGG474" s="350"/>
      <c r="VGH474" s="350"/>
      <c r="VGI474" s="350"/>
      <c r="VGJ474" s="350"/>
      <c r="VGK474" s="350"/>
      <c r="VGL474" s="350"/>
      <c r="VGM474" s="350"/>
      <c r="VGN474" s="350"/>
      <c r="VGO474" s="350"/>
      <c r="VGP474" s="350"/>
      <c r="VGQ474" s="350"/>
      <c r="VGR474" s="350"/>
      <c r="VGS474" s="350"/>
      <c r="VGT474" s="350"/>
      <c r="VGU474" s="350"/>
      <c r="VGV474" s="350"/>
      <c r="VGW474" s="350"/>
      <c r="VGX474" s="350"/>
      <c r="VGY474" s="350"/>
      <c r="VGZ474" s="350"/>
      <c r="VHA474" s="350"/>
      <c r="VHB474" s="350"/>
      <c r="VHC474" s="350"/>
      <c r="VHD474" s="350"/>
      <c r="VHE474" s="350"/>
      <c r="VHF474" s="350"/>
      <c r="VHG474" s="350"/>
      <c r="VHH474" s="350"/>
      <c r="VHI474" s="350"/>
      <c r="VHJ474" s="350"/>
      <c r="VHK474" s="350"/>
      <c r="VHL474" s="350"/>
      <c r="VHM474" s="350"/>
      <c r="VHN474" s="350"/>
      <c r="VHO474" s="350"/>
      <c r="VHP474" s="350"/>
      <c r="VHQ474" s="350"/>
      <c r="VHR474" s="350"/>
      <c r="VHS474" s="350"/>
      <c r="VHT474" s="350"/>
      <c r="VHU474" s="350"/>
      <c r="VHV474" s="350"/>
      <c r="VHW474" s="350"/>
      <c r="VHX474" s="350"/>
      <c r="VHY474" s="350"/>
      <c r="VHZ474" s="350"/>
      <c r="VIA474" s="350"/>
      <c r="VIB474" s="350"/>
      <c r="VIC474" s="350"/>
      <c r="VID474" s="350"/>
      <c r="VIE474" s="350"/>
      <c r="VIF474" s="350"/>
      <c r="VIG474" s="350"/>
      <c r="VIH474" s="350"/>
      <c r="VII474" s="350"/>
      <c r="VIJ474" s="350"/>
      <c r="VIK474" s="350"/>
      <c r="VIL474" s="350"/>
      <c r="VIM474" s="350"/>
      <c r="VIN474" s="350"/>
      <c r="VIO474" s="350"/>
      <c r="VIP474" s="350"/>
      <c r="VIQ474" s="350"/>
      <c r="VIR474" s="350"/>
      <c r="VIS474" s="350"/>
      <c r="VIT474" s="350"/>
      <c r="VIU474" s="350"/>
      <c r="VIV474" s="350"/>
      <c r="VIW474" s="350"/>
      <c r="VIX474" s="350"/>
      <c r="VIY474" s="350"/>
      <c r="VIZ474" s="350"/>
      <c r="VJA474" s="350"/>
      <c r="VJB474" s="350"/>
      <c r="VJC474" s="350"/>
      <c r="VJD474" s="350"/>
      <c r="VJE474" s="350"/>
      <c r="VJF474" s="350"/>
      <c r="VJG474" s="350"/>
      <c r="VJH474" s="350"/>
      <c r="VJI474" s="350"/>
      <c r="VJJ474" s="350"/>
      <c r="VJK474" s="350"/>
      <c r="VJL474" s="350"/>
      <c r="VJM474" s="350"/>
      <c r="VJN474" s="350"/>
      <c r="VJO474" s="350"/>
      <c r="VJP474" s="350"/>
      <c r="VJQ474" s="350"/>
      <c r="VJR474" s="350"/>
      <c r="VJS474" s="350"/>
      <c r="VJT474" s="350"/>
      <c r="VJU474" s="350"/>
      <c r="VJV474" s="350"/>
      <c r="VJW474" s="350"/>
      <c r="VJX474" s="350"/>
      <c r="VJY474" s="350"/>
      <c r="VJZ474" s="350"/>
      <c r="VKA474" s="350"/>
      <c r="VKB474" s="350"/>
      <c r="VKC474" s="350"/>
      <c r="VKD474" s="350"/>
      <c r="VKE474" s="350"/>
      <c r="VKF474" s="350"/>
      <c r="VKG474" s="350"/>
      <c r="VKH474" s="350"/>
      <c r="VKI474" s="350"/>
      <c r="VKJ474" s="350"/>
      <c r="VKK474" s="350"/>
      <c r="VKL474" s="350"/>
      <c r="VKM474" s="350"/>
      <c r="VKN474" s="350"/>
      <c r="VKO474" s="350"/>
      <c r="VKP474" s="350"/>
      <c r="VKQ474" s="350"/>
      <c r="VKR474" s="350"/>
      <c r="VKS474" s="350"/>
      <c r="VKT474" s="350"/>
      <c r="VKU474" s="350"/>
      <c r="VKV474" s="350"/>
      <c r="VKW474" s="350"/>
      <c r="VKX474" s="350"/>
      <c r="VKY474" s="350"/>
      <c r="VKZ474" s="350"/>
      <c r="VLA474" s="350"/>
      <c r="VLB474" s="350"/>
      <c r="VLC474" s="350"/>
      <c r="VLD474" s="350"/>
      <c r="VLE474" s="350"/>
      <c r="VLF474" s="350"/>
      <c r="VLG474" s="350"/>
      <c r="VLH474" s="350"/>
      <c r="VLI474" s="350"/>
      <c r="VLJ474" s="350"/>
      <c r="VLK474" s="350"/>
      <c r="VLL474" s="350"/>
      <c r="VLM474" s="350"/>
      <c r="VLN474" s="350"/>
      <c r="VLO474" s="350"/>
      <c r="VLP474" s="350"/>
      <c r="VLQ474" s="350"/>
      <c r="VLR474" s="350"/>
      <c r="VLS474" s="350"/>
      <c r="VLT474" s="350"/>
      <c r="VLU474" s="350"/>
      <c r="VLV474" s="350"/>
      <c r="VLW474" s="350"/>
      <c r="VLX474" s="350"/>
      <c r="VLY474" s="350"/>
      <c r="VLZ474" s="350"/>
      <c r="VMA474" s="350"/>
      <c r="VMB474" s="350"/>
      <c r="VMC474" s="350"/>
      <c r="VMD474" s="350"/>
      <c r="VME474" s="350"/>
      <c r="VMF474" s="350"/>
      <c r="VMG474" s="350"/>
      <c r="VMH474" s="350"/>
      <c r="VMI474" s="350"/>
      <c r="VMJ474" s="350"/>
      <c r="VMK474" s="350"/>
      <c r="VML474" s="350"/>
      <c r="VMM474" s="350"/>
      <c r="VMN474" s="350"/>
      <c r="VMO474" s="350"/>
      <c r="VMP474" s="350"/>
      <c r="VMQ474" s="350"/>
      <c r="VMR474" s="350"/>
      <c r="VMS474" s="350"/>
      <c r="VMT474" s="350"/>
      <c r="VMU474" s="350"/>
      <c r="VMV474" s="350"/>
      <c r="VMW474" s="350"/>
      <c r="VMX474" s="350"/>
      <c r="VMY474" s="350"/>
      <c r="VMZ474" s="350"/>
      <c r="VNA474" s="350"/>
      <c r="VNB474" s="350"/>
      <c r="VNC474" s="350"/>
      <c r="VND474" s="350"/>
      <c r="VNE474" s="350"/>
      <c r="VNF474" s="350"/>
      <c r="VNG474" s="350"/>
      <c r="VNH474" s="350"/>
      <c r="VNI474" s="350"/>
      <c r="VNJ474" s="350"/>
      <c r="VNK474" s="350"/>
      <c r="VNL474" s="350"/>
      <c r="VNM474" s="350"/>
      <c r="VNN474" s="350"/>
      <c r="VNO474" s="350"/>
      <c r="VNP474" s="350"/>
      <c r="VNQ474" s="350"/>
      <c r="VNR474" s="350"/>
      <c r="VNS474" s="350"/>
      <c r="VNT474" s="350"/>
      <c r="VNU474" s="350"/>
      <c r="VNV474" s="350"/>
      <c r="VNW474" s="350"/>
      <c r="VNX474" s="350"/>
      <c r="VNY474" s="350"/>
      <c r="VNZ474" s="350"/>
      <c r="VOA474" s="350"/>
      <c r="VOB474" s="350"/>
      <c r="VOC474" s="350"/>
      <c r="VOD474" s="350"/>
      <c r="VOE474" s="350"/>
      <c r="VOF474" s="350"/>
      <c r="VOG474" s="350"/>
      <c r="VOH474" s="350"/>
      <c r="VOI474" s="350"/>
      <c r="VOJ474" s="350"/>
      <c r="VOK474" s="350"/>
      <c r="VOL474" s="350"/>
      <c r="VOM474" s="350"/>
      <c r="VON474" s="350"/>
      <c r="VOO474" s="350"/>
      <c r="VOP474" s="350"/>
      <c r="VOQ474" s="350"/>
      <c r="VOR474" s="350"/>
      <c r="VOS474" s="350"/>
      <c r="VOT474" s="350"/>
      <c r="VOU474" s="350"/>
      <c r="VOV474" s="350"/>
      <c r="VOW474" s="350"/>
      <c r="VOX474" s="350"/>
      <c r="VOY474" s="350"/>
      <c r="VOZ474" s="350"/>
      <c r="VPA474" s="350"/>
      <c r="VPB474" s="350"/>
      <c r="VPC474" s="350"/>
      <c r="VPD474" s="350"/>
      <c r="VPE474" s="350"/>
      <c r="VPF474" s="350"/>
      <c r="VPG474" s="350"/>
      <c r="VPH474" s="350"/>
      <c r="VPI474" s="350"/>
      <c r="VPJ474" s="350"/>
      <c r="VPK474" s="350"/>
      <c r="VPL474" s="350"/>
      <c r="VPM474" s="350"/>
      <c r="VPN474" s="350"/>
      <c r="VPO474" s="350"/>
      <c r="VPP474" s="350"/>
      <c r="VPQ474" s="350"/>
      <c r="VPR474" s="350"/>
      <c r="VPS474" s="350"/>
      <c r="VPT474" s="350"/>
      <c r="VPU474" s="350"/>
      <c r="VPV474" s="350"/>
      <c r="VPW474" s="350"/>
      <c r="VPX474" s="350"/>
      <c r="VPY474" s="350"/>
      <c r="VPZ474" s="350"/>
      <c r="VQA474" s="350"/>
      <c r="VQB474" s="350"/>
      <c r="VQC474" s="350"/>
      <c r="VQD474" s="350"/>
      <c r="VQE474" s="350"/>
      <c r="VQF474" s="350"/>
      <c r="VQG474" s="350"/>
      <c r="VQH474" s="350"/>
      <c r="VQI474" s="350"/>
      <c r="VQJ474" s="350"/>
      <c r="VQK474" s="350"/>
      <c r="VQL474" s="350"/>
      <c r="VQM474" s="350"/>
      <c r="VQN474" s="350"/>
      <c r="VQO474" s="350"/>
      <c r="VQP474" s="350"/>
      <c r="VQQ474" s="350"/>
      <c r="VQR474" s="350"/>
      <c r="VQS474" s="350"/>
      <c r="VQT474" s="350"/>
      <c r="VQU474" s="350"/>
      <c r="VQV474" s="350"/>
      <c r="VQW474" s="350"/>
      <c r="VQX474" s="350"/>
      <c r="VQY474" s="350"/>
      <c r="VQZ474" s="350"/>
      <c r="VRA474" s="350"/>
      <c r="VRB474" s="350"/>
      <c r="VRC474" s="350"/>
      <c r="VRD474" s="350"/>
      <c r="VRE474" s="350"/>
      <c r="VRF474" s="350"/>
      <c r="VRG474" s="350"/>
      <c r="VRH474" s="350"/>
      <c r="VRI474" s="350"/>
      <c r="VRJ474" s="350"/>
      <c r="VRK474" s="350"/>
      <c r="VRL474" s="350"/>
      <c r="VRM474" s="350"/>
      <c r="VRN474" s="350"/>
      <c r="VRO474" s="350"/>
      <c r="VRP474" s="350"/>
      <c r="VRQ474" s="350"/>
      <c r="VRR474" s="350"/>
      <c r="VRS474" s="350"/>
      <c r="VRT474" s="350"/>
      <c r="VRU474" s="350"/>
      <c r="VRV474" s="350"/>
      <c r="VRW474" s="350"/>
      <c r="VRX474" s="350"/>
      <c r="VRY474" s="350"/>
      <c r="VRZ474" s="350"/>
      <c r="VSA474" s="350"/>
      <c r="VSB474" s="350"/>
      <c r="VSC474" s="350"/>
      <c r="VSD474" s="350"/>
      <c r="VSE474" s="350"/>
      <c r="VSF474" s="350"/>
      <c r="VSG474" s="350"/>
      <c r="VSH474" s="350"/>
      <c r="VSI474" s="350"/>
      <c r="VSJ474" s="350"/>
      <c r="VSK474" s="350"/>
      <c r="VSL474" s="350"/>
      <c r="VSM474" s="350"/>
      <c r="VSN474" s="350"/>
      <c r="VSO474" s="350"/>
      <c r="VSP474" s="350"/>
      <c r="VSQ474" s="350"/>
      <c r="VSR474" s="350"/>
      <c r="VSS474" s="350"/>
      <c r="VST474" s="350"/>
      <c r="VSU474" s="350"/>
      <c r="VSV474" s="350"/>
      <c r="VSW474" s="350"/>
      <c r="VSX474" s="350"/>
      <c r="VSY474" s="350"/>
      <c r="VSZ474" s="350"/>
      <c r="VTA474" s="350"/>
      <c r="VTB474" s="350"/>
      <c r="VTC474" s="350"/>
      <c r="VTD474" s="350"/>
      <c r="VTE474" s="350"/>
      <c r="VTF474" s="350"/>
      <c r="VTG474" s="350"/>
      <c r="VTH474" s="350"/>
      <c r="VTI474" s="350"/>
      <c r="VTJ474" s="350"/>
      <c r="VTK474" s="350"/>
      <c r="VTL474" s="350"/>
      <c r="VTM474" s="350"/>
      <c r="VTN474" s="350"/>
      <c r="VTO474" s="350"/>
      <c r="VTP474" s="350"/>
      <c r="VTQ474" s="350"/>
      <c r="VTR474" s="350"/>
      <c r="VTS474" s="350"/>
      <c r="VTT474" s="350"/>
      <c r="VTU474" s="350"/>
      <c r="VTV474" s="350"/>
      <c r="VTW474" s="350"/>
      <c r="VTX474" s="350"/>
      <c r="VTY474" s="350"/>
      <c r="VTZ474" s="350"/>
      <c r="VUA474" s="350"/>
      <c r="VUB474" s="350"/>
      <c r="VUC474" s="350"/>
      <c r="VUD474" s="350"/>
      <c r="VUE474" s="350"/>
      <c r="VUF474" s="350"/>
      <c r="VUG474" s="350"/>
      <c r="VUH474" s="350"/>
      <c r="VUI474" s="350"/>
      <c r="VUJ474" s="350"/>
      <c r="VUK474" s="350"/>
      <c r="VUL474" s="350"/>
      <c r="VUM474" s="350"/>
      <c r="VUN474" s="350"/>
      <c r="VUO474" s="350"/>
      <c r="VUP474" s="350"/>
      <c r="VUQ474" s="350"/>
      <c r="VUR474" s="350"/>
      <c r="VUS474" s="350"/>
      <c r="VUT474" s="350"/>
      <c r="VUU474" s="350"/>
      <c r="VUV474" s="350"/>
      <c r="VUW474" s="350"/>
      <c r="VUX474" s="350"/>
      <c r="VUY474" s="350"/>
      <c r="VUZ474" s="350"/>
      <c r="VVA474" s="350"/>
      <c r="VVB474" s="350"/>
      <c r="VVC474" s="350"/>
      <c r="VVD474" s="350"/>
      <c r="VVE474" s="350"/>
      <c r="VVF474" s="350"/>
      <c r="VVG474" s="350"/>
      <c r="VVH474" s="350"/>
      <c r="VVI474" s="350"/>
      <c r="VVJ474" s="350"/>
      <c r="VVK474" s="350"/>
      <c r="VVL474" s="350"/>
      <c r="VVM474" s="350"/>
      <c r="VVN474" s="350"/>
      <c r="VVO474" s="350"/>
      <c r="VVP474" s="350"/>
      <c r="VVQ474" s="350"/>
      <c r="VVR474" s="350"/>
      <c r="VVS474" s="350"/>
      <c r="VVT474" s="350"/>
      <c r="VVU474" s="350"/>
      <c r="VVV474" s="350"/>
      <c r="VVW474" s="350"/>
      <c r="VVX474" s="350"/>
      <c r="VVY474" s="350"/>
      <c r="VVZ474" s="350"/>
      <c r="VWA474" s="350"/>
      <c r="VWB474" s="350"/>
      <c r="VWC474" s="350"/>
      <c r="VWD474" s="350"/>
      <c r="VWE474" s="350"/>
      <c r="VWF474" s="350"/>
      <c r="VWG474" s="350"/>
      <c r="VWH474" s="350"/>
      <c r="VWI474" s="350"/>
      <c r="VWJ474" s="350"/>
      <c r="VWK474" s="350"/>
      <c r="VWL474" s="350"/>
      <c r="VWM474" s="350"/>
      <c r="VWN474" s="350"/>
      <c r="VWO474" s="350"/>
      <c r="VWP474" s="350"/>
      <c r="VWQ474" s="350"/>
      <c r="VWR474" s="350"/>
      <c r="VWS474" s="350"/>
      <c r="VWT474" s="350"/>
      <c r="VWU474" s="350"/>
      <c r="VWV474" s="350"/>
      <c r="VWW474" s="350"/>
      <c r="VWX474" s="350"/>
      <c r="VWY474" s="350"/>
      <c r="VWZ474" s="350"/>
      <c r="VXA474" s="350"/>
      <c r="VXB474" s="350"/>
      <c r="VXC474" s="350"/>
      <c r="VXD474" s="350"/>
      <c r="VXE474" s="350"/>
      <c r="VXF474" s="350"/>
      <c r="VXG474" s="350"/>
      <c r="VXH474" s="350"/>
      <c r="VXI474" s="350"/>
      <c r="VXJ474" s="350"/>
      <c r="VXK474" s="350"/>
      <c r="VXL474" s="350"/>
      <c r="VXM474" s="350"/>
      <c r="VXN474" s="350"/>
      <c r="VXO474" s="350"/>
      <c r="VXP474" s="350"/>
      <c r="VXQ474" s="350"/>
      <c r="VXR474" s="350"/>
      <c r="VXS474" s="350"/>
      <c r="VXT474" s="350"/>
      <c r="VXU474" s="350"/>
      <c r="VXV474" s="350"/>
      <c r="VXW474" s="350"/>
      <c r="VXX474" s="350"/>
      <c r="VXY474" s="350"/>
      <c r="VXZ474" s="350"/>
      <c r="VYA474" s="350"/>
      <c r="VYB474" s="350"/>
      <c r="VYC474" s="350"/>
      <c r="VYD474" s="350"/>
      <c r="VYE474" s="350"/>
      <c r="VYF474" s="350"/>
      <c r="VYG474" s="350"/>
      <c r="VYH474" s="350"/>
      <c r="VYI474" s="350"/>
      <c r="VYJ474" s="350"/>
      <c r="VYK474" s="350"/>
      <c r="VYL474" s="350"/>
      <c r="VYM474" s="350"/>
      <c r="VYN474" s="350"/>
      <c r="VYO474" s="350"/>
      <c r="VYP474" s="350"/>
      <c r="VYQ474" s="350"/>
      <c r="VYR474" s="350"/>
      <c r="VYS474" s="350"/>
      <c r="VYT474" s="350"/>
      <c r="VYU474" s="350"/>
      <c r="VYV474" s="350"/>
      <c r="VYW474" s="350"/>
      <c r="VYX474" s="350"/>
      <c r="VYY474" s="350"/>
      <c r="VYZ474" s="350"/>
      <c r="VZA474" s="350"/>
      <c r="VZB474" s="350"/>
      <c r="VZC474" s="350"/>
      <c r="VZD474" s="350"/>
      <c r="VZE474" s="350"/>
      <c r="VZF474" s="350"/>
      <c r="VZG474" s="350"/>
      <c r="VZH474" s="350"/>
      <c r="VZI474" s="350"/>
      <c r="VZJ474" s="350"/>
      <c r="VZK474" s="350"/>
      <c r="VZL474" s="350"/>
      <c r="VZM474" s="350"/>
      <c r="VZN474" s="350"/>
      <c r="VZO474" s="350"/>
      <c r="VZP474" s="350"/>
      <c r="VZQ474" s="350"/>
      <c r="VZR474" s="350"/>
      <c r="VZS474" s="350"/>
      <c r="VZT474" s="350"/>
      <c r="VZU474" s="350"/>
      <c r="VZV474" s="350"/>
      <c r="VZW474" s="350"/>
      <c r="VZX474" s="350"/>
      <c r="VZY474" s="350"/>
      <c r="VZZ474" s="350"/>
      <c r="WAA474" s="350"/>
      <c r="WAB474" s="350"/>
      <c r="WAC474" s="350"/>
      <c r="WAD474" s="350"/>
      <c r="WAE474" s="350"/>
      <c r="WAF474" s="350"/>
      <c r="WAG474" s="350"/>
      <c r="WAH474" s="350"/>
      <c r="WAI474" s="350"/>
      <c r="WAJ474" s="350"/>
      <c r="WAK474" s="350"/>
      <c r="WAL474" s="350"/>
      <c r="WAM474" s="350"/>
      <c r="WAN474" s="350"/>
      <c r="WAO474" s="350"/>
      <c r="WAP474" s="350"/>
      <c r="WAQ474" s="350"/>
      <c r="WAR474" s="350"/>
      <c r="WAS474" s="350"/>
      <c r="WAT474" s="350"/>
      <c r="WAU474" s="350"/>
      <c r="WAV474" s="350"/>
      <c r="WAW474" s="350"/>
      <c r="WAX474" s="350"/>
      <c r="WAY474" s="350"/>
      <c r="WAZ474" s="350"/>
      <c r="WBA474" s="350"/>
      <c r="WBB474" s="350"/>
      <c r="WBC474" s="350"/>
      <c r="WBD474" s="350"/>
      <c r="WBE474" s="350"/>
      <c r="WBF474" s="350"/>
      <c r="WBG474" s="350"/>
      <c r="WBH474" s="350"/>
      <c r="WBI474" s="350"/>
      <c r="WBJ474" s="350"/>
      <c r="WBK474" s="350"/>
      <c r="WBL474" s="350"/>
      <c r="WBM474" s="350"/>
      <c r="WBN474" s="350"/>
      <c r="WBO474" s="350"/>
      <c r="WBP474" s="350"/>
      <c r="WBQ474" s="350"/>
      <c r="WBR474" s="350"/>
      <c r="WBS474" s="350"/>
      <c r="WBT474" s="350"/>
      <c r="WBU474" s="350"/>
      <c r="WBV474" s="350"/>
      <c r="WBW474" s="350"/>
      <c r="WBX474" s="350"/>
      <c r="WBY474" s="350"/>
      <c r="WBZ474" s="350"/>
      <c r="WCA474" s="350"/>
      <c r="WCB474" s="350"/>
      <c r="WCC474" s="350"/>
      <c r="WCD474" s="350"/>
      <c r="WCE474" s="350"/>
      <c r="WCF474" s="350"/>
      <c r="WCG474" s="350"/>
      <c r="WCH474" s="350"/>
      <c r="WCI474" s="350"/>
      <c r="WCJ474" s="350"/>
      <c r="WCK474" s="350"/>
      <c r="WCL474" s="350"/>
      <c r="WCM474" s="350"/>
      <c r="WCN474" s="350"/>
      <c r="WCO474" s="350"/>
      <c r="WCP474" s="350"/>
      <c r="WCQ474" s="350"/>
      <c r="WCR474" s="350"/>
      <c r="WCS474" s="350"/>
      <c r="WCT474" s="350"/>
      <c r="WCU474" s="350"/>
      <c r="WCV474" s="350"/>
      <c r="WCW474" s="350"/>
      <c r="WCX474" s="350"/>
      <c r="WCY474" s="350"/>
      <c r="WCZ474" s="350"/>
      <c r="WDA474" s="350"/>
      <c r="WDB474" s="350"/>
      <c r="WDC474" s="350"/>
      <c r="WDD474" s="350"/>
      <c r="WDE474" s="350"/>
      <c r="WDF474" s="350"/>
      <c r="WDG474" s="350"/>
      <c r="WDH474" s="350"/>
      <c r="WDI474" s="350"/>
      <c r="WDJ474" s="350"/>
      <c r="WDK474" s="350"/>
      <c r="WDL474" s="350"/>
      <c r="WDM474" s="350"/>
      <c r="WDN474" s="350"/>
      <c r="WDO474" s="350"/>
      <c r="WDP474" s="350"/>
      <c r="WDQ474" s="350"/>
      <c r="WDR474" s="350"/>
      <c r="WDS474" s="350"/>
      <c r="WDT474" s="350"/>
      <c r="WDU474" s="350"/>
      <c r="WDV474" s="350"/>
      <c r="WDW474" s="350"/>
      <c r="WDX474" s="350"/>
      <c r="WDY474" s="350"/>
      <c r="WDZ474" s="350"/>
      <c r="WEA474" s="350"/>
      <c r="WEB474" s="350"/>
      <c r="WEC474" s="350"/>
      <c r="WED474" s="350"/>
      <c r="WEE474" s="350"/>
      <c r="WEF474" s="350"/>
      <c r="WEG474" s="350"/>
      <c r="WEH474" s="350"/>
      <c r="WEI474" s="350"/>
      <c r="WEJ474" s="350"/>
      <c r="WEK474" s="350"/>
      <c r="WEL474" s="350"/>
      <c r="WEM474" s="350"/>
      <c r="WEN474" s="350"/>
      <c r="WEO474" s="350"/>
      <c r="WEP474" s="350"/>
      <c r="WEQ474" s="350"/>
      <c r="WER474" s="350"/>
      <c r="WES474" s="350"/>
      <c r="WET474" s="350"/>
      <c r="WEU474" s="350"/>
      <c r="WEV474" s="350"/>
      <c r="WEW474" s="350"/>
      <c r="WEX474" s="350"/>
      <c r="WEY474" s="350"/>
      <c r="WEZ474" s="350"/>
      <c r="WFA474" s="350"/>
      <c r="WFB474" s="350"/>
      <c r="WFC474" s="350"/>
      <c r="WFD474" s="350"/>
      <c r="WFE474" s="350"/>
      <c r="WFF474" s="350"/>
      <c r="WFG474" s="350"/>
      <c r="WFH474" s="350"/>
      <c r="WFI474" s="350"/>
      <c r="WFJ474" s="350"/>
      <c r="WFK474" s="350"/>
      <c r="WFL474" s="350"/>
      <c r="WFM474" s="350"/>
      <c r="WFN474" s="350"/>
      <c r="WFO474" s="350"/>
      <c r="WFP474" s="350"/>
      <c r="WFQ474" s="350"/>
      <c r="WFR474" s="350"/>
      <c r="WFS474" s="350"/>
      <c r="WFT474" s="350"/>
      <c r="WFU474" s="350"/>
      <c r="WFV474" s="350"/>
      <c r="WFW474" s="350"/>
      <c r="WFX474" s="350"/>
      <c r="WFY474" s="350"/>
      <c r="WFZ474" s="350"/>
      <c r="WGA474" s="350"/>
      <c r="WGB474" s="350"/>
      <c r="WGC474" s="350"/>
      <c r="WGD474" s="350"/>
      <c r="WGE474" s="350"/>
      <c r="WGF474" s="350"/>
      <c r="WGG474" s="350"/>
      <c r="WGH474" s="350"/>
      <c r="WGI474" s="350"/>
      <c r="WGJ474" s="350"/>
      <c r="WGK474" s="350"/>
      <c r="WGL474" s="350"/>
      <c r="WGM474" s="350"/>
      <c r="WGN474" s="350"/>
      <c r="WGO474" s="350"/>
      <c r="WGP474" s="350"/>
      <c r="WGQ474" s="350"/>
      <c r="WGR474" s="350"/>
      <c r="WGS474" s="350"/>
      <c r="WGT474" s="350"/>
      <c r="WGU474" s="350"/>
      <c r="WGV474" s="350"/>
      <c r="WGW474" s="350"/>
      <c r="WGX474" s="350"/>
      <c r="WGY474" s="350"/>
      <c r="WGZ474" s="350"/>
      <c r="WHA474" s="350"/>
      <c r="WHB474" s="350"/>
      <c r="WHC474" s="350"/>
      <c r="WHD474" s="350"/>
      <c r="WHE474" s="350"/>
      <c r="WHF474" s="350"/>
      <c r="WHG474" s="350"/>
      <c r="WHH474" s="350"/>
      <c r="WHI474" s="350"/>
      <c r="WHJ474" s="350"/>
      <c r="WHK474" s="350"/>
      <c r="WHL474" s="350"/>
      <c r="WHM474" s="350"/>
      <c r="WHN474" s="350"/>
      <c r="WHO474" s="350"/>
      <c r="WHP474" s="350"/>
      <c r="WHQ474" s="350"/>
      <c r="WHR474" s="350"/>
      <c r="WHS474" s="350"/>
      <c r="WHT474" s="350"/>
      <c r="WHU474" s="350"/>
      <c r="WHV474" s="350"/>
      <c r="WHW474" s="350"/>
      <c r="WHX474" s="350"/>
      <c r="WHY474" s="350"/>
      <c r="WHZ474" s="350"/>
      <c r="WIA474" s="350"/>
      <c r="WIB474" s="350"/>
      <c r="WIC474" s="350"/>
      <c r="WID474" s="350"/>
      <c r="WIE474" s="350"/>
      <c r="WIF474" s="350"/>
      <c r="WIG474" s="350"/>
      <c r="WIH474" s="350"/>
      <c r="WII474" s="350"/>
      <c r="WIJ474" s="350"/>
      <c r="WIK474" s="350"/>
      <c r="WIL474" s="350"/>
      <c r="WIM474" s="350"/>
      <c r="WIN474" s="350"/>
      <c r="WIO474" s="350"/>
      <c r="WIP474" s="350"/>
      <c r="WIQ474" s="350"/>
      <c r="WIR474" s="350"/>
      <c r="WIS474" s="350"/>
      <c r="WIT474" s="350"/>
      <c r="WIU474" s="350"/>
      <c r="WIV474" s="350"/>
      <c r="WIW474" s="350"/>
      <c r="WIX474" s="350"/>
      <c r="WIY474" s="350"/>
      <c r="WIZ474" s="350"/>
      <c r="WJA474" s="350"/>
      <c r="WJB474" s="350"/>
      <c r="WJC474" s="350"/>
      <c r="WJD474" s="350"/>
      <c r="WJE474" s="350"/>
      <c r="WJF474" s="350"/>
      <c r="WJG474" s="350"/>
      <c r="WJH474" s="350"/>
      <c r="WJI474" s="350"/>
      <c r="WJJ474" s="350"/>
      <c r="WJK474" s="350"/>
      <c r="WJL474" s="350"/>
      <c r="WJM474" s="350"/>
      <c r="WJN474" s="350"/>
      <c r="WJO474" s="350"/>
      <c r="WJP474" s="350"/>
      <c r="WJQ474" s="350"/>
      <c r="WJR474" s="350"/>
      <c r="WJS474" s="350"/>
      <c r="WJT474" s="350"/>
      <c r="WJU474" s="350"/>
      <c r="WJV474" s="350"/>
      <c r="WJW474" s="350"/>
      <c r="WJX474" s="350"/>
      <c r="WJY474" s="350"/>
      <c r="WJZ474" s="350"/>
      <c r="WKA474" s="350"/>
      <c r="WKB474" s="350"/>
      <c r="WKC474" s="350"/>
      <c r="WKD474" s="350"/>
      <c r="WKE474" s="350"/>
      <c r="WKF474" s="350"/>
      <c r="WKG474" s="350"/>
      <c r="WKH474" s="350"/>
      <c r="WKI474" s="350"/>
      <c r="WKJ474" s="350"/>
      <c r="WKK474" s="350"/>
      <c r="WKL474" s="350"/>
      <c r="WKM474" s="350"/>
      <c r="WKN474" s="350"/>
      <c r="WKO474" s="350"/>
      <c r="WKP474" s="350"/>
      <c r="WKQ474" s="350"/>
      <c r="WKR474" s="350"/>
      <c r="WKS474" s="350"/>
      <c r="WKT474" s="350"/>
      <c r="WKU474" s="350"/>
      <c r="WKV474" s="350"/>
      <c r="WKW474" s="350"/>
      <c r="WKX474" s="350"/>
      <c r="WKY474" s="350"/>
      <c r="WKZ474" s="350"/>
      <c r="WLA474" s="350"/>
      <c r="WLB474" s="350"/>
      <c r="WLC474" s="350"/>
      <c r="WLD474" s="350"/>
      <c r="WLE474" s="350"/>
      <c r="WLF474" s="350"/>
      <c r="WLG474" s="350"/>
      <c r="WLH474" s="350"/>
      <c r="WLI474" s="350"/>
      <c r="WLJ474" s="350"/>
      <c r="WLK474" s="350"/>
      <c r="WLL474" s="350"/>
      <c r="WLM474" s="350"/>
      <c r="WLN474" s="350"/>
      <c r="WLO474" s="350"/>
      <c r="WLP474" s="350"/>
      <c r="WLQ474" s="350"/>
      <c r="WLR474" s="350"/>
      <c r="WLS474" s="350"/>
      <c r="WLT474" s="350"/>
      <c r="WLU474" s="350"/>
      <c r="WLV474" s="350"/>
      <c r="WLW474" s="350"/>
      <c r="WLX474" s="350"/>
      <c r="WLY474" s="350"/>
      <c r="WLZ474" s="350"/>
      <c r="WMA474" s="350"/>
      <c r="WMB474" s="350"/>
      <c r="WMC474" s="350"/>
      <c r="WMD474" s="350"/>
      <c r="WME474" s="350"/>
      <c r="WMF474" s="350"/>
      <c r="WMG474" s="350"/>
      <c r="WMH474" s="350"/>
      <c r="WMI474" s="350"/>
      <c r="WMJ474" s="350"/>
      <c r="WMK474" s="350"/>
      <c r="WML474" s="350"/>
      <c r="WMM474" s="350"/>
      <c r="WMN474" s="350"/>
      <c r="WMO474" s="350"/>
      <c r="WMP474" s="350"/>
      <c r="WMQ474" s="350"/>
      <c r="WMR474" s="350"/>
      <c r="WMS474" s="350"/>
      <c r="WMT474" s="350"/>
      <c r="WMU474" s="350"/>
      <c r="WMV474" s="350"/>
      <c r="WMW474" s="350"/>
      <c r="WMX474" s="350"/>
      <c r="WMY474" s="350"/>
      <c r="WMZ474" s="350"/>
      <c r="WNA474" s="350"/>
      <c r="WNB474" s="350"/>
      <c r="WNC474" s="350"/>
      <c r="WND474" s="350"/>
      <c r="WNE474" s="350"/>
      <c r="WNF474" s="350"/>
      <c r="WNG474" s="350"/>
      <c r="WNH474" s="350"/>
      <c r="WNI474" s="350"/>
      <c r="WNJ474" s="350"/>
      <c r="WNK474" s="350"/>
      <c r="WNL474" s="350"/>
      <c r="WNM474" s="350"/>
      <c r="WNN474" s="350"/>
      <c r="WNO474" s="350"/>
      <c r="WNP474" s="350"/>
      <c r="WNQ474" s="350"/>
      <c r="WNR474" s="350"/>
      <c r="WNS474" s="350"/>
      <c r="WNT474" s="350"/>
      <c r="WNU474" s="350"/>
      <c r="WNV474" s="350"/>
      <c r="WNW474" s="350"/>
      <c r="WNX474" s="350"/>
      <c r="WNY474" s="350"/>
      <c r="WNZ474" s="350"/>
      <c r="WOA474" s="350"/>
      <c r="WOB474" s="350"/>
      <c r="WOC474" s="350"/>
      <c r="WOD474" s="350"/>
      <c r="WOE474" s="350"/>
      <c r="WOF474" s="350"/>
      <c r="WOG474" s="350"/>
      <c r="WOH474" s="350"/>
      <c r="WOI474" s="350"/>
      <c r="WOJ474" s="350"/>
      <c r="WOK474" s="350"/>
      <c r="WOL474" s="350"/>
      <c r="WOM474" s="350"/>
      <c r="WON474" s="350"/>
      <c r="WOO474" s="350"/>
      <c r="WOP474" s="350"/>
      <c r="WOQ474" s="350"/>
      <c r="WOR474" s="350"/>
      <c r="WOS474" s="350"/>
      <c r="WOT474" s="350"/>
      <c r="WOU474" s="350"/>
      <c r="WOV474" s="350"/>
      <c r="WOW474" s="350"/>
      <c r="WOX474" s="350"/>
      <c r="WOY474" s="350"/>
      <c r="WOZ474" s="350"/>
      <c r="WPA474" s="350"/>
      <c r="WPB474" s="350"/>
      <c r="WPC474" s="350"/>
      <c r="WPD474" s="350"/>
      <c r="WPE474" s="350"/>
      <c r="WPF474" s="350"/>
      <c r="WPG474" s="350"/>
      <c r="WPH474" s="350"/>
      <c r="WPI474" s="350"/>
      <c r="WPJ474" s="350"/>
      <c r="WPK474" s="350"/>
      <c r="WPL474" s="350"/>
      <c r="WPM474" s="350"/>
      <c r="WPN474" s="350"/>
      <c r="WPO474" s="350"/>
      <c r="WPP474" s="350"/>
      <c r="WPQ474" s="350"/>
      <c r="WPR474" s="350"/>
      <c r="WPS474" s="350"/>
      <c r="WPT474" s="350"/>
      <c r="WPU474" s="350"/>
      <c r="WPV474" s="350"/>
      <c r="WPW474" s="350"/>
      <c r="WPX474" s="350"/>
      <c r="WPY474" s="350"/>
      <c r="WPZ474" s="350"/>
      <c r="WQA474" s="350"/>
      <c r="WQB474" s="350"/>
      <c r="WQC474" s="350"/>
      <c r="WQD474" s="350"/>
      <c r="WQE474" s="350"/>
      <c r="WQF474" s="350"/>
      <c r="WQG474" s="350"/>
      <c r="WQH474" s="350"/>
      <c r="WQI474" s="350"/>
      <c r="WQJ474" s="350"/>
      <c r="WQK474" s="350"/>
      <c r="WQL474" s="350"/>
      <c r="WQM474" s="350"/>
      <c r="WQN474" s="350"/>
      <c r="WQO474" s="350"/>
      <c r="WQP474" s="350"/>
      <c r="WQQ474" s="350"/>
      <c r="WQR474" s="350"/>
      <c r="WQS474" s="350"/>
      <c r="WQT474" s="350"/>
      <c r="WQU474" s="350"/>
      <c r="WQV474" s="350"/>
      <c r="WQW474" s="350"/>
      <c r="WQX474" s="350"/>
      <c r="WQY474" s="350"/>
      <c r="WQZ474" s="350"/>
      <c r="WRA474" s="350"/>
      <c r="WRB474" s="350"/>
      <c r="WRC474" s="350"/>
      <c r="WRD474" s="350"/>
      <c r="WRE474" s="350"/>
      <c r="WRF474" s="350"/>
      <c r="WRG474" s="350"/>
      <c r="WRH474" s="350"/>
      <c r="WRI474" s="350"/>
      <c r="WRJ474" s="350"/>
      <c r="WRK474" s="350"/>
      <c r="WRL474" s="350"/>
      <c r="WRM474" s="350"/>
      <c r="WRN474" s="350"/>
      <c r="WRO474" s="350"/>
      <c r="WRP474" s="350"/>
      <c r="WRQ474" s="350"/>
      <c r="WRR474" s="350"/>
      <c r="WRS474" s="350"/>
      <c r="WRT474" s="350"/>
      <c r="WRU474" s="350"/>
      <c r="WRV474" s="350"/>
      <c r="WRW474" s="350"/>
      <c r="WRX474" s="350"/>
      <c r="WRY474" s="350"/>
      <c r="WRZ474" s="350"/>
      <c r="WSA474" s="350"/>
      <c r="WSB474" s="350"/>
      <c r="WSC474" s="350"/>
      <c r="WSD474" s="350"/>
      <c r="WSE474" s="350"/>
      <c r="WSF474" s="350"/>
      <c r="WSG474" s="350"/>
      <c r="WSH474" s="350"/>
      <c r="WSI474" s="350"/>
      <c r="WSJ474" s="350"/>
      <c r="WSK474" s="350"/>
      <c r="WSL474" s="350"/>
      <c r="WSM474" s="350"/>
      <c r="WSN474" s="350"/>
      <c r="WSO474" s="350"/>
      <c r="WSP474" s="350"/>
      <c r="WSQ474" s="350"/>
      <c r="WSR474" s="350"/>
      <c r="WSS474" s="350"/>
      <c r="WST474" s="350"/>
      <c r="WSU474" s="350"/>
      <c r="WSV474" s="350"/>
      <c r="WSW474" s="350"/>
      <c r="WSX474" s="350"/>
      <c r="WSY474" s="350"/>
      <c r="WSZ474" s="350"/>
      <c r="WTA474" s="350"/>
      <c r="WTB474" s="350"/>
      <c r="WTC474" s="350"/>
      <c r="WTD474" s="350"/>
      <c r="WTE474" s="350"/>
      <c r="WTF474" s="350"/>
      <c r="WTG474" s="350"/>
      <c r="WTH474" s="350"/>
      <c r="WTI474" s="350"/>
      <c r="WTJ474" s="350"/>
      <c r="WTK474" s="350"/>
      <c r="WTL474" s="350"/>
      <c r="WTM474" s="350"/>
      <c r="WTN474" s="350"/>
      <c r="WTO474" s="350"/>
      <c r="WTP474" s="350"/>
      <c r="WTQ474" s="350"/>
      <c r="WTR474" s="350"/>
      <c r="WTS474" s="350"/>
      <c r="WTT474" s="350"/>
      <c r="WTU474" s="350"/>
      <c r="WTV474" s="350"/>
      <c r="WTW474" s="350"/>
      <c r="WTX474" s="350"/>
      <c r="WTY474" s="350"/>
      <c r="WTZ474" s="350"/>
      <c r="WUA474" s="350"/>
      <c r="WUB474" s="350"/>
      <c r="WUC474" s="350"/>
      <c r="WUD474" s="350"/>
      <c r="WUE474" s="350"/>
      <c r="WUF474" s="350"/>
      <c r="WUG474" s="350"/>
      <c r="WUH474" s="350"/>
      <c r="WUI474" s="350"/>
      <c r="WUJ474" s="350"/>
      <c r="WUK474" s="350"/>
      <c r="WUL474" s="350"/>
      <c r="WUM474" s="350"/>
      <c r="WUN474" s="350"/>
      <c r="WUO474" s="350"/>
      <c r="WUP474" s="350"/>
      <c r="WUQ474" s="350"/>
      <c r="WUR474" s="350"/>
      <c r="WUS474" s="350"/>
      <c r="WUT474" s="350"/>
      <c r="WUU474" s="350"/>
      <c r="WUV474" s="350"/>
      <c r="WUW474" s="350"/>
      <c r="WUX474" s="350"/>
      <c r="WUY474" s="350"/>
      <c r="WUZ474" s="350"/>
      <c r="WVA474" s="350"/>
      <c r="WVB474" s="350"/>
      <c r="WVC474" s="350"/>
      <c r="WVD474" s="350"/>
      <c r="WVE474" s="350"/>
      <c r="WVF474" s="350"/>
      <c r="WVG474" s="350"/>
      <c r="WVH474" s="350"/>
      <c r="WVI474" s="350"/>
      <c r="WVJ474" s="350"/>
      <c r="WVK474" s="350"/>
      <c r="WVL474" s="350"/>
      <c r="WVM474" s="350"/>
      <c r="WVN474" s="350"/>
      <c r="WVO474" s="350"/>
      <c r="WVP474" s="350"/>
      <c r="WVQ474" s="350"/>
      <c r="WVR474" s="350"/>
      <c r="WVS474" s="350"/>
      <c r="WVT474" s="350"/>
      <c r="WVU474" s="350"/>
      <c r="WVV474" s="350"/>
      <c r="WVW474" s="350"/>
      <c r="WVX474" s="350"/>
      <c r="WVY474" s="350"/>
      <c r="WVZ474" s="350"/>
      <c r="WWA474" s="350"/>
      <c r="WWB474" s="350"/>
      <c r="WWC474" s="350"/>
      <c r="WWD474" s="350"/>
      <c r="WWE474" s="350"/>
      <c r="WWF474" s="350"/>
      <c r="WWG474" s="350"/>
      <c r="WWH474" s="350"/>
      <c r="WWI474" s="350"/>
      <c r="WWJ474" s="350"/>
      <c r="WWK474" s="350"/>
      <c r="WWL474" s="350"/>
      <c r="WWM474" s="350"/>
      <c r="WWN474" s="350"/>
      <c r="WWO474" s="350"/>
      <c r="WWP474" s="350"/>
      <c r="WWQ474" s="350"/>
      <c r="WWR474" s="350"/>
      <c r="WWS474" s="350"/>
      <c r="WWT474" s="350"/>
      <c r="WWU474" s="350"/>
      <c r="WWV474" s="350"/>
      <c r="WWW474" s="350"/>
      <c r="WWX474" s="350"/>
      <c r="WWY474" s="350"/>
      <c r="WWZ474" s="350"/>
      <c r="WXA474" s="350"/>
      <c r="WXB474" s="350"/>
      <c r="WXC474" s="350"/>
      <c r="WXD474" s="350"/>
      <c r="WXE474" s="350"/>
      <c r="WXF474" s="350"/>
      <c r="WXG474" s="350"/>
      <c r="WXH474" s="350"/>
      <c r="WXI474" s="350"/>
      <c r="WXJ474" s="350"/>
      <c r="WXK474" s="350"/>
      <c r="WXL474" s="350"/>
      <c r="WXM474" s="350"/>
      <c r="WXN474" s="350"/>
      <c r="WXO474" s="350"/>
      <c r="WXP474" s="350"/>
      <c r="WXQ474" s="350"/>
      <c r="WXR474" s="350"/>
      <c r="WXS474" s="350"/>
      <c r="WXT474" s="350"/>
      <c r="WXU474" s="350"/>
      <c r="WXV474" s="350"/>
      <c r="WXW474" s="350"/>
      <c r="WXX474" s="350"/>
      <c r="WXY474" s="350"/>
      <c r="WXZ474" s="350"/>
      <c r="WYA474" s="350"/>
      <c r="WYB474" s="350"/>
      <c r="WYC474" s="350"/>
      <c r="WYD474" s="350"/>
      <c r="WYE474" s="350"/>
      <c r="WYF474" s="350"/>
      <c r="WYG474" s="350"/>
      <c r="WYH474" s="350"/>
      <c r="WYI474" s="350"/>
      <c r="WYJ474" s="350"/>
      <c r="WYK474" s="350"/>
      <c r="WYL474" s="350"/>
      <c r="WYM474" s="350"/>
      <c r="WYN474" s="350"/>
      <c r="WYO474" s="350"/>
      <c r="WYP474" s="350"/>
      <c r="WYQ474" s="350"/>
      <c r="WYR474" s="350"/>
      <c r="WYS474" s="350"/>
      <c r="WYT474" s="350"/>
      <c r="WYU474" s="350"/>
      <c r="WYV474" s="350"/>
      <c r="WYW474" s="350"/>
      <c r="WYX474" s="350"/>
      <c r="WYY474" s="350"/>
      <c r="WYZ474" s="350"/>
    </row>
    <row r="475" spans="1:16224" ht="26.1" customHeight="1" x14ac:dyDescent="0.2">
      <c r="A475" s="268">
        <v>21494</v>
      </c>
      <c r="B475" s="268" t="s">
        <v>289</v>
      </c>
      <c r="C475" s="64" t="s">
        <v>3460</v>
      </c>
      <c r="D475" s="268">
        <v>21454</v>
      </c>
      <c r="E475" s="268" t="s">
        <v>289</v>
      </c>
      <c r="F475" s="419">
        <v>15</v>
      </c>
      <c r="G475" s="371">
        <v>1</v>
      </c>
      <c r="H475" s="372">
        <v>437</v>
      </c>
      <c r="I475" s="197" t="s">
        <v>205</v>
      </c>
      <c r="J475" s="442" t="s">
        <v>246</v>
      </c>
      <c r="K475" s="434" t="s">
        <v>2526</v>
      </c>
      <c r="L475" s="345">
        <v>1</v>
      </c>
      <c r="M475" s="462">
        <v>1394</v>
      </c>
      <c r="N475" s="219">
        <v>4</v>
      </c>
      <c r="O475" s="220">
        <v>4</v>
      </c>
      <c r="P475" s="404">
        <v>8</v>
      </c>
      <c r="Q475" s="387">
        <v>57</v>
      </c>
      <c r="R475" s="387">
        <v>57</v>
      </c>
      <c r="S475" s="388">
        <v>28</v>
      </c>
      <c r="T475" s="389">
        <v>85</v>
      </c>
      <c r="U475" s="455"/>
      <c r="V475" s="403" t="s">
        <v>27</v>
      </c>
      <c r="W475" s="24"/>
      <c r="X475" s="32"/>
      <c r="Y475" s="32"/>
      <c r="Z475" s="24">
        <v>6</v>
      </c>
      <c r="AA475" s="24"/>
      <c r="AB475" s="24">
        <f>IF(ISBLANK(AA475),0,)</f>
        <v>0</v>
      </c>
      <c r="AC475" s="24">
        <v>1</v>
      </c>
      <c r="AD475" s="24">
        <v>1</v>
      </c>
      <c r="AE475" s="465"/>
      <c r="AF475" s="24" t="s">
        <v>287</v>
      </c>
      <c r="AG475" s="32">
        <v>1</v>
      </c>
      <c r="AH475" s="250">
        <v>1</v>
      </c>
      <c r="AI475" s="250"/>
      <c r="AJ475" s="250"/>
      <c r="AK475" s="250">
        <v>34</v>
      </c>
      <c r="AL475" s="250">
        <v>59</v>
      </c>
      <c r="AM475" s="250"/>
      <c r="AN475" s="250"/>
      <c r="AO475" s="250"/>
      <c r="AP475" s="250"/>
      <c r="AQ475" s="250"/>
      <c r="AR475" s="252"/>
      <c r="AS475" s="19">
        <v>6</v>
      </c>
      <c r="AT475" s="19"/>
      <c r="AU475" s="19">
        <v>0</v>
      </c>
      <c r="AV475" s="19">
        <v>1</v>
      </c>
      <c r="AW475" s="19">
        <v>2</v>
      </c>
      <c r="AX475" s="250"/>
      <c r="AY475" s="19" t="s">
        <v>286</v>
      </c>
      <c r="AZ475" s="32" t="s">
        <v>2062</v>
      </c>
      <c r="BA475" s="19"/>
      <c r="BB475" s="19">
        <v>1</v>
      </c>
      <c r="BC475" s="19"/>
      <c r="BD475" s="19">
        <v>37</v>
      </c>
      <c r="BE475" s="19">
        <v>62</v>
      </c>
      <c r="BF475" s="19"/>
      <c r="BG475" s="19"/>
      <c r="BH475" s="19"/>
      <c r="BI475" s="19"/>
      <c r="BJ475" s="19"/>
      <c r="BK475" s="19"/>
      <c r="BL475" s="454">
        <v>1620</v>
      </c>
      <c r="BM475" s="229"/>
      <c r="BN475" s="200"/>
      <c r="BO475" s="219">
        <v>19</v>
      </c>
      <c r="BP475" s="220"/>
      <c r="BQ475" s="221"/>
      <c r="BR475" s="222">
        <v>19</v>
      </c>
      <c r="BS475" s="222">
        <v>5</v>
      </c>
      <c r="BT475" s="223">
        <v>1</v>
      </c>
      <c r="BU475" s="204">
        <v>3</v>
      </c>
      <c r="BV475" s="346">
        <v>1064</v>
      </c>
      <c r="BW475" s="13">
        <v>19</v>
      </c>
      <c r="BX475" s="13">
        <v>6</v>
      </c>
      <c r="BY475" s="37">
        <v>13</v>
      </c>
      <c r="BZ475" s="15"/>
      <c r="CA475" s="33">
        <v>5</v>
      </c>
      <c r="CB475" s="32"/>
      <c r="CC475" s="32"/>
      <c r="CD475" s="32" t="s">
        <v>128</v>
      </c>
      <c r="CE475" s="36">
        <v>471</v>
      </c>
      <c r="CF475" s="15">
        <v>1</v>
      </c>
      <c r="CG475" s="79">
        <v>708</v>
      </c>
      <c r="CH475" s="22" t="s">
        <v>32</v>
      </c>
      <c r="CI475" s="20">
        <v>2017</v>
      </c>
      <c r="CJ475" s="21" t="s">
        <v>30</v>
      </c>
      <c r="CK475" s="21" t="s">
        <v>30</v>
      </c>
      <c r="CL475" s="15"/>
      <c r="CM475" s="15"/>
      <c r="CN475" s="15"/>
      <c r="CO475" s="15"/>
      <c r="CP475" s="15"/>
    </row>
    <row r="476" spans="1:16224" ht="26.1" customHeight="1" x14ac:dyDescent="0.2">
      <c r="A476" s="268">
        <v>21495</v>
      </c>
      <c r="B476" s="268" t="s">
        <v>289</v>
      </c>
      <c r="C476" s="64" t="s">
        <v>3461</v>
      </c>
      <c r="D476" s="268">
        <v>21455</v>
      </c>
      <c r="E476" s="268" t="s">
        <v>289</v>
      </c>
      <c r="F476" s="419">
        <v>15</v>
      </c>
      <c r="G476" s="371">
        <v>1</v>
      </c>
      <c r="H476" s="372">
        <v>438</v>
      </c>
      <c r="I476" s="197" t="s">
        <v>205</v>
      </c>
      <c r="J476" s="441" t="s">
        <v>246</v>
      </c>
      <c r="K476" s="434" t="s">
        <v>2525</v>
      </c>
      <c r="L476" s="345">
        <v>1</v>
      </c>
      <c r="M476" s="462">
        <v>1395</v>
      </c>
      <c r="N476" s="219"/>
      <c r="O476" s="220"/>
      <c r="P476" s="404"/>
      <c r="Q476" s="387"/>
      <c r="R476" s="387"/>
      <c r="S476" s="388"/>
      <c r="T476" s="389"/>
      <c r="U476" s="455"/>
      <c r="V476" s="404"/>
      <c r="W476" s="24"/>
      <c r="X476" s="32"/>
      <c r="Y476" s="32"/>
      <c r="Z476" s="24">
        <v>7</v>
      </c>
      <c r="AA476" s="24"/>
      <c r="AB476" s="24">
        <f>IF(ISBLANK(AA476),0,)</f>
        <v>0</v>
      </c>
      <c r="AC476" s="24">
        <v>3</v>
      </c>
      <c r="AD476" s="24">
        <v>2</v>
      </c>
      <c r="AE476" s="465"/>
      <c r="AF476" s="24" t="s">
        <v>286</v>
      </c>
      <c r="AG476" s="32">
        <v>1</v>
      </c>
      <c r="AH476" s="250">
        <v>1</v>
      </c>
      <c r="AI476" s="250"/>
      <c r="AJ476" s="250"/>
      <c r="AK476" s="250">
        <v>34</v>
      </c>
      <c r="AL476" s="250">
        <v>61</v>
      </c>
      <c r="AM476" s="250"/>
      <c r="AN476" s="250"/>
      <c r="AO476" s="250"/>
      <c r="AP476" s="250"/>
      <c r="AQ476" s="250"/>
      <c r="AR476" s="252"/>
      <c r="AS476" s="19">
        <v>7</v>
      </c>
      <c r="AT476" s="19"/>
      <c r="AU476" s="19">
        <v>0</v>
      </c>
      <c r="AV476" s="19">
        <v>3</v>
      </c>
      <c r="AW476" s="19">
        <v>2</v>
      </c>
      <c r="AX476" s="250"/>
      <c r="AY476" s="19" t="s">
        <v>286</v>
      </c>
      <c r="AZ476" s="32" t="s">
        <v>2062</v>
      </c>
      <c r="BA476" s="19"/>
      <c r="BB476" s="19">
        <v>1</v>
      </c>
      <c r="BC476" s="19"/>
      <c r="BD476" s="19">
        <v>37</v>
      </c>
      <c r="BE476" s="19">
        <v>62</v>
      </c>
      <c r="BF476" s="19"/>
      <c r="BG476" s="19"/>
      <c r="BH476" s="19"/>
      <c r="BI476" s="19"/>
      <c r="BJ476" s="19"/>
      <c r="BK476" s="19"/>
      <c r="BL476" s="454">
        <v>1620</v>
      </c>
      <c r="BM476" s="229"/>
      <c r="BN476" s="200"/>
      <c r="BO476" s="219">
        <v>19</v>
      </c>
      <c r="BP476" s="220"/>
      <c r="BQ476" s="221"/>
      <c r="BR476" s="222">
        <v>19</v>
      </c>
      <c r="BS476" s="222">
        <v>5</v>
      </c>
      <c r="BT476" s="223">
        <v>1</v>
      </c>
      <c r="BU476" s="204">
        <v>3</v>
      </c>
      <c r="BV476" s="346">
        <v>1064</v>
      </c>
      <c r="BW476" s="13">
        <v>19</v>
      </c>
      <c r="BX476" s="13">
        <v>6</v>
      </c>
      <c r="BY476" s="37">
        <v>13</v>
      </c>
      <c r="BZ476" s="15"/>
      <c r="CA476" s="33">
        <v>5</v>
      </c>
      <c r="CB476" s="32"/>
      <c r="CC476" s="32"/>
      <c r="CD476" s="32" t="s">
        <v>128</v>
      </c>
      <c r="CE476" s="36">
        <v>471</v>
      </c>
      <c r="CF476" s="15">
        <v>1</v>
      </c>
      <c r="CG476" s="79">
        <v>708</v>
      </c>
      <c r="CH476" s="22" t="s">
        <v>32</v>
      </c>
      <c r="CI476" s="20">
        <v>2017</v>
      </c>
      <c r="CJ476" s="21" t="s">
        <v>30</v>
      </c>
      <c r="CK476" s="21" t="s">
        <v>30</v>
      </c>
      <c r="CL476" s="15"/>
      <c r="CM476" s="15"/>
      <c r="CN476" s="15"/>
      <c r="CO476" s="15"/>
      <c r="CP476" s="15"/>
    </row>
    <row r="477" spans="1:16224" ht="26.1" customHeight="1" x14ac:dyDescent="0.2">
      <c r="A477" s="268">
        <v>21496</v>
      </c>
      <c r="B477" s="268" t="s">
        <v>289</v>
      </c>
      <c r="C477" s="64" t="s">
        <v>3462</v>
      </c>
      <c r="D477" s="268">
        <v>21456</v>
      </c>
      <c r="E477" s="268" t="s">
        <v>289</v>
      </c>
      <c r="F477" s="419">
        <v>15</v>
      </c>
      <c r="G477" s="371">
        <v>1</v>
      </c>
      <c r="H477" s="372">
        <v>439</v>
      </c>
      <c r="I477" s="197" t="s">
        <v>205</v>
      </c>
      <c r="J477" s="441" t="s">
        <v>246</v>
      </c>
      <c r="K477" s="434" t="s">
        <v>2524</v>
      </c>
      <c r="L477" s="345">
        <v>1</v>
      </c>
      <c r="M477" s="462">
        <v>1396</v>
      </c>
      <c r="N477" s="219"/>
      <c r="O477" s="220"/>
      <c r="P477" s="404"/>
      <c r="Q477" s="387"/>
      <c r="R477" s="387"/>
      <c r="S477" s="388"/>
      <c r="T477" s="389"/>
      <c r="U477" s="455"/>
      <c r="V477" s="404"/>
      <c r="W477" s="24"/>
      <c r="X477" s="32"/>
      <c r="Y477" s="32"/>
      <c r="Z477" s="24">
        <v>6</v>
      </c>
      <c r="AA477" s="24">
        <v>2</v>
      </c>
      <c r="AB477" s="24" t="s">
        <v>283</v>
      </c>
      <c r="AC477" s="24">
        <v>2</v>
      </c>
      <c r="AD477" s="24">
        <v>2</v>
      </c>
      <c r="AE477" s="465"/>
      <c r="AF477" s="24" t="s">
        <v>286</v>
      </c>
      <c r="AG477" s="32" t="s">
        <v>4000</v>
      </c>
      <c r="AH477" s="250">
        <v>1</v>
      </c>
      <c r="AI477" s="250"/>
      <c r="AJ477" s="250"/>
      <c r="AK477" s="250">
        <v>34</v>
      </c>
      <c r="AL477" s="250">
        <v>64</v>
      </c>
      <c r="AM477" s="250"/>
      <c r="AN477" s="250"/>
      <c r="AO477" s="250"/>
      <c r="AP477" s="250"/>
      <c r="AQ477" s="250"/>
      <c r="AR477" s="252"/>
      <c r="AS477" s="19">
        <v>6</v>
      </c>
      <c r="AT477" s="19"/>
      <c r="AU477" s="19">
        <v>0</v>
      </c>
      <c r="AV477" s="19">
        <v>1</v>
      </c>
      <c r="AW477" s="19">
        <v>2</v>
      </c>
      <c r="AX477" s="250" t="s">
        <v>1126</v>
      </c>
      <c r="AY477" s="19" t="s">
        <v>286</v>
      </c>
      <c r="AZ477" s="32" t="s">
        <v>2062</v>
      </c>
      <c r="BA477" s="19"/>
      <c r="BB477" s="19">
        <v>1</v>
      </c>
      <c r="BC477" s="19"/>
      <c r="BD477" s="19">
        <v>37</v>
      </c>
      <c r="BE477" s="19">
        <v>62</v>
      </c>
      <c r="BF477" s="19"/>
      <c r="BG477" s="19"/>
      <c r="BH477" s="19"/>
      <c r="BI477" s="19"/>
      <c r="BJ477" s="19"/>
      <c r="BK477" s="19"/>
      <c r="BL477" s="454">
        <v>1620</v>
      </c>
      <c r="BM477" s="229"/>
      <c r="BN477" s="200"/>
      <c r="BO477" s="219">
        <v>19</v>
      </c>
      <c r="BP477" s="220"/>
      <c r="BQ477" s="221"/>
      <c r="BR477" s="222">
        <v>19</v>
      </c>
      <c r="BS477" s="222">
        <v>5</v>
      </c>
      <c r="BT477" s="223">
        <v>1</v>
      </c>
      <c r="BU477" s="204">
        <v>3</v>
      </c>
      <c r="BV477" s="346">
        <v>1064</v>
      </c>
      <c r="BW477" s="13">
        <v>19</v>
      </c>
      <c r="BX477" s="13">
        <v>6</v>
      </c>
      <c r="BY477" s="37">
        <v>13</v>
      </c>
      <c r="BZ477" s="15"/>
      <c r="CA477" s="33">
        <v>5</v>
      </c>
      <c r="CB477" s="32"/>
      <c r="CC477" s="32"/>
      <c r="CD477" s="32" t="s">
        <v>128</v>
      </c>
      <c r="CE477" s="36">
        <v>471</v>
      </c>
      <c r="CF477" s="15">
        <v>1</v>
      </c>
      <c r="CG477" s="79">
        <v>708</v>
      </c>
      <c r="CH477" s="22" t="s">
        <v>32</v>
      </c>
      <c r="CI477" s="20">
        <v>2017</v>
      </c>
      <c r="CJ477" s="21" t="s">
        <v>30</v>
      </c>
      <c r="CK477" s="21" t="s">
        <v>30</v>
      </c>
      <c r="CL477" s="15"/>
      <c r="CM477" s="15"/>
      <c r="CN477" s="15"/>
      <c r="CO477" s="15"/>
      <c r="CP477" s="15"/>
    </row>
    <row r="478" spans="1:16224" ht="26.1" customHeight="1" x14ac:dyDescent="0.2">
      <c r="A478" s="268">
        <v>21497</v>
      </c>
      <c r="B478" s="268" t="s">
        <v>289</v>
      </c>
      <c r="C478" s="64" t="s">
        <v>3463</v>
      </c>
      <c r="D478" s="268">
        <v>21457</v>
      </c>
      <c r="E478" s="268" t="s">
        <v>289</v>
      </c>
      <c r="F478" s="419">
        <v>15</v>
      </c>
      <c r="G478" s="371">
        <v>1</v>
      </c>
      <c r="H478" s="372">
        <v>440</v>
      </c>
      <c r="I478" s="197" t="s">
        <v>205</v>
      </c>
      <c r="J478" s="441" t="s">
        <v>246</v>
      </c>
      <c r="K478" s="434" t="s">
        <v>2523</v>
      </c>
      <c r="L478" s="345">
        <v>1</v>
      </c>
      <c r="M478" s="462">
        <v>1397</v>
      </c>
      <c r="N478" s="219"/>
      <c r="O478" s="220"/>
      <c r="P478" s="404"/>
      <c r="Q478" s="387"/>
      <c r="R478" s="387"/>
      <c r="S478" s="388"/>
      <c r="T478" s="389"/>
      <c r="U478" s="455"/>
      <c r="V478" s="404"/>
      <c r="W478" s="24"/>
      <c r="X478" s="32"/>
      <c r="Y478" s="32"/>
      <c r="Z478" s="24">
        <v>8</v>
      </c>
      <c r="AA478" s="24"/>
      <c r="AB478" s="24">
        <f>IF(ISBLANK(AA478),0,)</f>
        <v>0</v>
      </c>
      <c r="AC478" s="24">
        <v>1</v>
      </c>
      <c r="AD478" s="24">
        <v>2</v>
      </c>
      <c r="AE478" s="465" t="s">
        <v>3966</v>
      </c>
      <c r="AF478" s="24" t="s">
        <v>286</v>
      </c>
      <c r="AG478" s="32">
        <v>1</v>
      </c>
      <c r="AH478" s="250">
        <v>1</v>
      </c>
      <c r="AI478" s="250"/>
      <c r="AJ478" s="250"/>
      <c r="AK478" s="250">
        <v>34</v>
      </c>
      <c r="AL478" s="250">
        <v>64</v>
      </c>
      <c r="AM478" s="250"/>
      <c r="AN478" s="250"/>
      <c r="AO478" s="250"/>
      <c r="AP478" s="250"/>
      <c r="AQ478" s="250"/>
      <c r="AR478" s="252"/>
      <c r="AS478" s="19">
        <v>7</v>
      </c>
      <c r="AT478" s="19"/>
      <c r="AU478" s="19">
        <v>0</v>
      </c>
      <c r="AV478" s="19">
        <v>3</v>
      </c>
      <c r="AW478" s="19">
        <v>2</v>
      </c>
      <c r="AX478" s="250"/>
      <c r="AY478" s="19" t="s">
        <v>286</v>
      </c>
      <c r="AZ478" s="32" t="s">
        <v>2062</v>
      </c>
      <c r="BA478" s="19"/>
      <c r="BB478" s="19">
        <v>1</v>
      </c>
      <c r="BC478" s="19"/>
      <c r="BD478" s="19">
        <v>37</v>
      </c>
      <c r="BE478" s="19">
        <v>62</v>
      </c>
      <c r="BF478" s="19"/>
      <c r="BG478" s="19"/>
      <c r="BH478" s="19"/>
      <c r="BI478" s="19"/>
      <c r="BJ478" s="19"/>
      <c r="BK478" s="19"/>
      <c r="BL478" s="454">
        <v>1620</v>
      </c>
      <c r="BM478" s="229"/>
      <c r="BN478" s="200"/>
      <c r="BO478" s="219">
        <v>19</v>
      </c>
      <c r="BP478" s="220"/>
      <c r="BQ478" s="221"/>
      <c r="BR478" s="222">
        <v>19</v>
      </c>
      <c r="BS478" s="222">
        <v>5</v>
      </c>
      <c r="BT478" s="223">
        <v>1</v>
      </c>
      <c r="BU478" s="204">
        <v>3</v>
      </c>
      <c r="BV478" s="346">
        <v>1064</v>
      </c>
      <c r="BW478" s="13">
        <v>19</v>
      </c>
      <c r="BX478" s="13">
        <v>6</v>
      </c>
      <c r="BY478" s="37">
        <v>13</v>
      </c>
      <c r="BZ478" s="15"/>
      <c r="CA478" s="33">
        <v>5</v>
      </c>
      <c r="CB478" s="32"/>
      <c r="CC478" s="32"/>
      <c r="CD478" s="32" t="s">
        <v>128</v>
      </c>
      <c r="CE478" s="36">
        <v>471</v>
      </c>
      <c r="CF478" s="15">
        <v>1</v>
      </c>
      <c r="CG478" s="79">
        <v>708</v>
      </c>
      <c r="CH478" s="22" t="s">
        <v>32</v>
      </c>
      <c r="CI478" s="20">
        <v>2017</v>
      </c>
      <c r="CJ478" s="21" t="s">
        <v>30</v>
      </c>
      <c r="CK478" s="21" t="s">
        <v>30</v>
      </c>
      <c r="CL478" s="15"/>
      <c r="CM478" s="15"/>
      <c r="CN478" s="15"/>
      <c r="CO478" s="15"/>
      <c r="CP478" s="15"/>
    </row>
    <row r="479" spans="1:16224" ht="26.1" customHeight="1" x14ac:dyDescent="0.2">
      <c r="A479" s="268">
        <v>21498</v>
      </c>
      <c r="B479" s="268" t="s">
        <v>289</v>
      </c>
      <c r="C479" s="64" t="s">
        <v>3464</v>
      </c>
      <c r="D479" s="268">
        <v>21458</v>
      </c>
      <c r="E479" s="268" t="s">
        <v>289</v>
      </c>
      <c r="F479" s="419">
        <v>15</v>
      </c>
      <c r="G479" s="371">
        <v>1</v>
      </c>
      <c r="H479" s="372">
        <v>441</v>
      </c>
      <c r="I479" s="197" t="s">
        <v>205</v>
      </c>
      <c r="J479" s="441" t="s">
        <v>246</v>
      </c>
      <c r="K479" s="434" t="s">
        <v>2522</v>
      </c>
      <c r="L479" s="345">
        <v>1</v>
      </c>
      <c r="M479" s="462">
        <v>1398</v>
      </c>
      <c r="N479" s="219">
        <v>3</v>
      </c>
      <c r="O479" s="220">
        <v>6</v>
      </c>
      <c r="P479" s="404">
        <v>9</v>
      </c>
      <c r="Q479" s="387"/>
      <c r="R479" s="387"/>
      <c r="S479" s="388"/>
      <c r="T479" s="389"/>
      <c r="U479" s="455"/>
      <c r="V479" s="404"/>
      <c r="W479" s="24"/>
      <c r="X479" s="32"/>
      <c r="Y479" s="32"/>
      <c r="Z479" s="24">
        <v>6</v>
      </c>
      <c r="AA479" s="24">
        <v>2</v>
      </c>
      <c r="AB479" s="24" t="s">
        <v>283</v>
      </c>
      <c r="AC479" s="24">
        <v>2</v>
      </c>
      <c r="AD479" s="24">
        <v>2</v>
      </c>
      <c r="AE479" s="465" t="s">
        <v>1128</v>
      </c>
      <c r="AF479" s="24" t="s">
        <v>286</v>
      </c>
      <c r="AG479" s="32" t="s">
        <v>4000</v>
      </c>
      <c r="AH479" s="250">
        <v>1</v>
      </c>
      <c r="AI479" s="250"/>
      <c r="AJ479" s="250"/>
      <c r="AK479" s="250">
        <v>34</v>
      </c>
      <c r="AL479" s="250">
        <v>64</v>
      </c>
      <c r="AM479" s="250"/>
      <c r="AN479" s="250"/>
      <c r="AO479" s="250"/>
      <c r="AP479" s="250"/>
      <c r="AQ479" s="250"/>
      <c r="AR479" s="252"/>
      <c r="AS479" s="19">
        <v>5</v>
      </c>
      <c r="AT479" s="19"/>
      <c r="AU479" s="19">
        <v>0</v>
      </c>
      <c r="AV479" s="19">
        <v>3</v>
      </c>
      <c r="AW479" s="19">
        <v>2</v>
      </c>
      <c r="AX479" s="250"/>
      <c r="AY479" s="19" t="s">
        <v>286</v>
      </c>
      <c r="AZ479" s="32" t="s">
        <v>2062</v>
      </c>
      <c r="BA479" s="19"/>
      <c r="BB479" s="19"/>
      <c r="BC479" s="19"/>
      <c r="BD479" s="19">
        <v>37</v>
      </c>
      <c r="BE479" s="19">
        <v>62</v>
      </c>
      <c r="BF479" s="19"/>
      <c r="BG479" s="19"/>
      <c r="BH479" s="19"/>
      <c r="BI479" s="19"/>
      <c r="BJ479" s="19"/>
      <c r="BK479" s="19"/>
      <c r="BL479" s="454">
        <v>1622</v>
      </c>
      <c r="BM479" s="229"/>
      <c r="BN479" s="200"/>
      <c r="BO479" s="219"/>
      <c r="BP479" s="220"/>
      <c r="BQ479" s="221"/>
      <c r="BR479" s="222"/>
      <c r="BS479" s="222"/>
      <c r="BT479" s="222"/>
      <c r="BU479" s="204"/>
      <c r="BV479" s="346">
        <v>1064</v>
      </c>
      <c r="BW479" s="13">
        <v>19</v>
      </c>
      <c r="BX479" s="13">
        <v>6</v>
      </c>
      <c r="BY479" s="37">
        <v>13</v>
      </c>
      <c r="BZ479" s="15"/>
      <c r="CA479" s="33">
        <v>5</v>
      </c>
      <c r="CB479" s="32"/>
      <c r="CC479" s="32"/>
      <c r="CD479" s="32" t="s">
        <v>128</v>
      </c>
      <c r="CE479" s="36">
        <v>471</v>
      </c>
      <c r="CF479" s="15">
        <v>1</v>
      </c>
      <c r="CG479" s="79">
        <v>708</v>
      </c>
      <c r="CH479" s="22" t="s">
        <v>32</v>
      </c>
      <c r="CI479" s="20">
        <v>2017</v>
      </c>
      <c r="CJ479" s="21" t="s">
        <v>30</v>
      </c>
      <c r="CK479" s="21" t="s">
        <v>30</v>
      </c>
      <c r="CL479" s="15"/>
      <c r="CM479" s="15"/>
      <c r="CN479" s="15"/>
      <c r="CO479" s="15"/>
      <c r="CP479" s="15"/>
    </row>
    <row r="480" spans="1:16224" ht="26.1" customHeight="1" x14ac:dyDescent="0.2">
      <c r="A480" s="268">
        <v>21499</v>
      </c>
      <c r="B480" s="268" t="s">
        <v>289</v>
      </c>
      <c r="C480" s="64" t="s">
        <v>3465</v>
      </c>
      <c r="D480" s="268">
        <v>21459</v>
      </c>
      <c r="E480" s="268" t="s">
        <v>289</v>
      </c>
      <c r="F480" s="419">
        <v>15</v>
      </c>
      <c r="G480" s="371">
        <v>1</v>
      </c>
      <c r="H480" s="372">
        <v>442</v>
      </c>
      <c r="I480" s="197" t="s">
        <v>205</v>
      </c>
      <c r="J480" s="441" t="s">
        <v>246</v>
      </c>
      <c r="K480" s="434" t="s">
        <v>2521</v>
      </c>
      <c r="L480" s="345">
        <v>1</v>
      </c>
      <c r="M480" s="462">
        <v>1399</v>
      </c>
      <c r="N480" s="219"/>
      <c r="O480" s="220"/>
      <c r="P480" s="404"/>
      <c r="Q480" s="387"/>
      <c r="R480" s="387"/>
      <c r="S480" s="388"/>
      <c r="T480" s="389"/>
      <c r="U480" s="455"/>
      <c r="V480" s="404"/>
      <c r="W480" s="24"/>
      <c r="X480" s="32"/>
      <c r="Y480" s="32"/>
      <c r="Z480" s="24">
        <v>6</v>
      </c>
      <c r="AA480" s="24">
        <v>5</v>
      </c>
      <c r="AB480" s="24" t="s">
        <v>283</v>
      </c>
      <c r="AC480" s="24">
        <v>3</v>
      </c>
      <c r="AD480" s="24">
        <v>2</v>
      </c>
      <c r="AE480" s="465"/>
      <c r="AF480" s="24" t="s">
        <v>286</v>
      </c>
      <c r="AG480" s="32" t="s">
        <v>4003</v>
      </c>
      <c r="AH480" s="250">
        <v>1</v>
      </c>
      <c r="AI480" s="250"/>
      <c r="AJ480" s="250"/>
      <c r="AK480" s="250">
        <v>34</v>
      </c>
      <c r="AL480" s="250">
        <v>64</v>
      </c>
      <c r="AM480" s="250"/>
      <c r="AN480" s="250"/>
      <c r="AO480" s="250"/>
      <c r="AP480" s="250"/>
      <c r="AQ480" s="250"/>
      <c r="AR480" s="252"/>
      <c r="AS480" s="19">
        <v>6</v>
      </c>
      <c r="AT480" s="19"/>
      <c r="AU480" s="19">
        <v>0</v>
      </c>
      <c r="AV480" s="19">
        <v>3</v>
      </c>
      <c r="AW480" s="19">
        <v>2</v>
      </c>
      <c r="AX480" s="250"/>
      <c r="AY480" s="19" t="s">
        <v>286</v>
      </c>
      <c r="AZ480" s="32" t="s">
        <v>2062</v>
      </c>
      <c r="BA480" s="19"/>
      <c r="BB480" s="19"/>
      <c r="BC480" s="19"/>
      <c r="BD480" s="19">
        <v>37</v>
      </c>
      <c r="BE480" s="19">
        <v>62</v>
      </c>
      <c r="BF480" s="19"/>
      <c r="BG480" s="19"/>
      <c r="BH480" s="19"/>
      <c r="BI480" s="19"/>
      <c r="BJ480" s="19"/>
      <c r="BK480" s="19"/>
      <c r="BL480" s="454">
        <v>1622</v>
      </c>
      <c r="BM480" s="229"/>
      <c r="BN480" s="200"/>
      <c r="BO480" s="219"/>
      <c r="BP480" s="220"/>
      <c r="BQ480" s="221"/>
      <c r="BR480" s="222"/>
      <c r="BS480" s="222"/>
      <c r="BT480" s="222"/>
      <c r="BU480" s="204"/>
      <c r="BV480" s="346">
        <v>1064</v>
      </c>
      <c r="BW480" s="13">
        <v>19</v>
      </c>
      <c r="BX480" s="13">
        <v>6</v>
      </c>
      <c r="BY480" s="37">
        <v>13</v>
      </c>
      <c r="BZ480" s="15"/>
      <c r="CA480" s="33">
        <v>5</v>
      </c>
      <c r="CB480" s="32"/>
      <c r="CC480" s="32"/>
      <c r="CD480" s="32" t="s">
        <v>128</v>
      </c>
      <c r="CE480" s="36">
        <v>471</v>
      </c>
      <c r="CF480" s="15">
        <v>1</v>
      </c>
      <c r="CG480" s="79">
        <v>708</v>
      </c>
      <c r="CH480" s="22" t="s">
        <v>32</v>
      </c>
      <c r="CI480" s="20">
        <v>2017</v>
      </c>
      <c r="CJ480" s="21" t="s">
        <v>30</v>
      </c>
      <c r="CK480" s="21" t="s">
        <v>30</v>
      </c>
      <c r="CL480" s="15"/>
      <c r="CM480" s="15"/>
      <c r="CN480" s="15"/>
      <c r="CO480" s="15"/>
      <c r="CP480" s="15"/>
    </row>
    <row r="481" spans="1:94" ht="26.1" customHeight="1" x14ac:dyDescent="0.2">
      <c r="A481" s="268">
        <v>21500</v>
      </c>
      <c r="B481" s="268" t="s">
        <v>289</v>
      </c>
      <c r="C481" s="64" t="s">
        <v>3466</v>
      </c>
      <c r="D481" s="268">
        <v>21460</v>
      </c>
      <c r="E481" s="268" t="s">
        <v>289</v>
      </c>
      <c r="F481" s="419">
        <v>15</v>
      </c>
      <c r="G481" s="371">
        <v>1</v>
      </c>
      <c r="H481" s="372">
        <v>443</v>
      </c>
      <c r="I481" s="197" t="s">
        <v>205</v>
      </c>
      <c r="J481" s="441" t="s">
        <v>246</v>
      </c>
      <c r="K481" s="434" t="s">
        <v>2520</v>
      </c>
      <c r="L481" s="345">
        <v>1</v>
      </c>
      <c r="M481" s="462">
        <v>1400</v>
      </c>
      <c r="N481" s="219"/>
      <c r="O481" s="220"/>
      <c r="P481" s="404"/>
      <c r="Q481" s="387"/>
      <c r="R481" s="387"/>
      <c r="S481" s="388"/>
      <c r="T481" s="389"/>
      <c r="U481" s="455"/>
      <c r="V481" s="404"/>
      <c r="W481" s="24"/>
      <c r="X481" s="32"/>
      <c r="Y481" s="32"/>
      <c r="Z481" s="24">
        <v>6</v>
      </c>
      <c r="AA481" s="24"/>
      <c r="AB481" s="24">
        <f>IF(ISBLANK(AA481),0,)</f>
        <v>0</v>
      </c>
      <c r="AC481" s="24">
        <v>3</v>
      </c>
      <c r="AD481" s="24">
        <v>1</v>
      </c>
      <c r="AE481" s="465"/>
      <c r="AF481" s="24" t="s">
        <v>286</v>
      </c>
      <c r="AG481" s="32" t="s">
        <v>4004</v>
      </c>
      <c r="AH481" s="250">
        <v>1</v>
      </c>
      <c r="AI481" s="250"/>
      <c r="AJ481" s="250"/>
      <c r="AK481" s="250">
        <v>34</v>
      </c>
      <c r="AL481" s="250">
        <v>64</v>
      </c>
      <c r="AM481" s="250"/>
      <c r="AN481" s="250"/>
      <c r="AO481" s="250"/>
      <c r="AP481" s="250"/>
      <c r="AQ481" s="250"/>
      <c r="AR481" s="252"/>
      <c r="AS481" s="19">
        <v>6</v>
      </c>
      <c r="AT481" s="19"/>
      <c r="AU481" s="19">
        <v>0</v>
      </c>
      <c r="AV481" s="19">
        <v>3</v>
      </c>
      <c r="AW481" s="19">
        <v>2</v>
      </c>
      <c r="AX481" s="250"/>
      <c r="AY481" s="19" t="s">
        <v>286</v>
      </c>
      <c r="AZ481" s="32" t="s">
        <v>2062</v>
      </c>
      <c r="BA481" s="19"/>
      <c r="BB481" s="19"/>
      <c r="BC481" s="19"/>
      <c r="BD481" s="19">
        <v>37</v>
      </c>
      <c r="BE481" s="19">
        <v>62</v>
      </c>
      <c r="BF481" s="19"/>
      <c r="BG481" s="19"/>
      <c r="BH481" s="19"/>
      <c r="BI481" s="19"/>
      <c r="BJ481" s="19"/>
      <c r="BK481" s="19"/>
      <c r="BL481" s="454">
        <v>1622</v>
      </c>
      <c r="BM481" s="229"/>
      <c r="BN481" s="200"/>
      <c r="BO481" s="219"/>
      <c r="BP481" s="220"/>
      <c r="BQ481" s="221"/>
      <c r="BR481" s="222"/>
      <c r="BS481" s="222"/>
      <c r="BT481" s="222"/>
      <c r="BU481" s="204"/>
      <c r="BV481" s="346">
        <v>1064</v>
      </c>
      <c r="BW481" s="13">
        <v>19</v>
      </c>
      <c r="BX481" s="13">
        <v>6</v>
      </c>
      <c r="BY481" s="37">
        <v>13</v>
      </c>
      <c r="BZ481" s="15"/>
      <c r="CA481" s="33">
        <v>5</v>
      </c>
      <c r="CB481" s="32"/>
      <c r="CC481" s="32"/>
      <c r="CD481" s="32" t="s">
        <v>128</v>
      </c>
      <c r="CE481" s="36">
        <v>471</v>
      </c>
      <c r="CF481" s="15">
        <v>1</v>
      </c>
      <c r="CG481" s="79">
        <v>708</v>
      </c>
      <c r="CH481" s="22" t="s">
        <v>32</v>
      </c>
      <c r="CI481" s="20">
        <v>2017</v>
      </c>
      <c r="CJ481" s="21" t="s">
        <v>30</v>
      </c>
      <c r="CK481" s="21" t="s">
        <v>30</v>
      </c>
      <c r="CL481" s="15"/>
      <c r="CM481" s="15"/>
      <c r="CN481" s="15"/>
      <c r="CO481" s="15"/>
      <c r="CP481" s="15"/>
    </row>
    <row r="482" spans="1:94" ht="26.1" customHeight="1" x14ac:dyDescent="0.2">
      <c r="A482" s="268">
        <v>21501</v>
      </c>
      <c r="B482" s="268" t="s">
        <v>289</v>
      </c>
      <c r="C482" s="64" t="s">
        <v>3467</v>
      </c>
      <c r="D482" s="268">
        <v>21461</v>
      </c>
      <c r="E482" s="268" t="s">
        <v>289</v>
      </c>
      <c r="F482" s="420">
        <v>16</v>
      </c>
      <c r="G482" s="371">
        <v>1</v>
      </c>
      <c r="H482" s="372">
        <v>444</v>
      </c>
      <c r="I482" s="197" t="s">
        <v>205</v>
      </c>
      <c r="J482" s="441" t="s">
        <v>246</v>
      </c>
      <c r="K482" s="434" t="s">
        <v>2519</v>
      </c>
      <c r="L482" s="345">
        <v>1</v>
      </c>
      <c r="M482" s="462">
        <v>1401</v>
      </c>
      <c r="N482" s="219">
        <v>3</v>
      </c>
      <c r="O482" s="220">
        <v>0</v>
      </c>
      <c r="P482" s="404">
        <v>3</v>
      </c>
      <c r="Q482" s="387"/>
      <c r="R482" s="387"/>
      <c r="S482" s="388"/>
      <c r="T482" s="389"/>
      <c r="U482" s="455"/>
      <c r="V482" s="404"/>
      <c r="W482" s="24"/>
      <c r="X482" s="32"/>
      <c r="Y482" s="32"/>
      <c r="Z482" s="24">
        <v>7</v>
      </c>
      <c r="AA482" s="24">
        <v>4</v>
      </c>
      <c r="AB482" s="24" t="s">
        <v>282</v>
      </c>
      <c r="AC482" s="24">
        <v>1</v>
      </c>
      <c r="AD482" s="24">
        <v>2</v>
      </c>
      <c r="AE482" s="465"/>
      <c r="AF482" s="24" t="s">
        <v>287</v>
      </c>
      <c r="AG482" s="32">
        <v>1</v>
      </c>
      <c r="AH482" s="250">
        <v>1</v>
      </c>
      <c r="AI482" s="250"/>
      <c r="AJ482" s="250"/>
      <c r="AK482" s="250">
        <v>34</v>
      </c>
      <c r="AL482" s="250">
        <v>61</v>
      </c>
      <c r="AM482" s="250"/>
      <c r="AN482" s="250"/>
      <c r="AO482" s="250"/>
      <c r="AP482" s="250"/>
      <c r="AQ482" s="250"/>
      <c r="AR482" s="252"/>
      <c r="AS482" s="19">
        <v>6</v>
      </c>
      <c r="AT482" s="19">
        <v>2</v>
      </c>
      <c r="AU482" s="19" t="s">
        <v>282</v>
      </c>
      <c r="AV482" s="19">
        <v>1</v>
      </c>
      <c r="AW482" s="19">
        <v>2</v>
      </c>
      <c r="AX482" s="250"/>
      <c r="AY482" s="19" t="s">
        <v>286</v>
      </c>
      <c r="AZ482" s="32" t="s">
        <v>2062</v>
      </c>
      <c r="BA482" s="19"/>
      <c r="BB482" s="19"/>
      <c r="BC482" s="19"/>
      <c r="BD482" s="19">
        <v>37</v>
      </c>
      <c r="BE482" s="19">
        <v>62</v>
      </c>
      <c r="BF482" s="19"/>
      <c r="BG482" s="19"/>
      <c r="BH482" s="19"/>
      <c r="BI482" s="19"/>
      <c r="BJ482" s="19"/>
      <c r="BK482" s="19"/>
      <c r="BL482" s="454">
        <v>1624</v>
      </c>
      <c r="BM482" s="229"/>
      <c r="BN482" s="200"/>
      <c r="BO482" s="219"/>
      <c r="BP482" s="220"/>
      <c r="BQ482" s="221"/>
      <c r="BR482" s="222"/>
      <c r="BS482" s="222"/>
      <c r="BT482" s="222"/>
      <c r="BU482" s="204"/>
      <c r="BV482" s="346">
        <v>1064</v>
      </c>
      <c r="BW482" s="13">
        <v>19</v>
      </c>
      <c r="BX482" s="13">
        <v>6</v>
      </c>
      <c r="BY482" s="37">
        <v>13</v>
      </c>
      <c r="BZ482" s="15"/>
      <c r="CA482" s="33">
        <v>5</v>
      </c>
      <c r="CB482" s="32"/>
      <c r="CC482" s="32"/>
      <c r="CD482" s="32" t="s">
        <v>128</v>
      </c>
      <c r="CE482" s="36">
        <v>471</v>
      </c>
      <c r="CF482" s="15">
        <v>1</v>
      </c>
      <c r="CG482" s="79">
        <v>708</v>
      </c>
      <c r="CH482" s="22" t="s">
        <v>32</v>
      </c>
      <c r="CI482" s="20">
        <v>2017</v>
      </c>
      <c r="CJ482" s="21" t="s">
        <v>30</v>
      </c>
      <c r="CK482" s="21" t="s">
        <v>30</v>
      </c>
      <c r="CL482" s="15"/>
      <c r="CM482" s="15"/>
      <c r="CN482" s="15"/>
      <c r="CO482" s="15"/>
      <c r="CP482" s="15"/>
    </row>
    <row r="483" spans="1:94" ht="26.1" customHeight="1" x14ac:dyDescent="0.2">
      <c r="A483" s="268">
        <v>21502</v>
      </c>
      <c r="B483" s="268" t="s">
        <v>289</v>
      </c>
      <c r="C483" s="64" t="s">
        <v>3468</v>
      </c>
      <c r="D483" s="268">
        <v>21462</v>
      </c>
      <c r="E483" s="268" t="s">
        <v>289</v>
      </c>
      <c r="F483" s="419">
        <v>16</v>
      </c>
      <c r="G483" s="371">
        <v>1</v>
      </c>
      <c r="H483" s="372">
        <v>445</v>
      </c>
      <c r="I483" s="197" t="s">
        <v>205</v>
      </c>
      <c r="J483" s="441" t="s">
        <v>246</v>
      </c>
      <c r="K483" s="434" t="s">
        <v>2518</v>
      </c>
      <c r="L483" s="345">
        <v>1</v>
      </c>
      <c r="M483" s="462">
        <v>1402</v>
      </c>
      <c r="N483" s="219"/>
      <c r="O483" s="220"/>
      <c r="P483" s="404"/>
      <c r="Q483" s="387"/>
      <c r="R483" s="387"/>
      <c r="S483" s="388"/>
      <c r="T483" s="389"/>
      <c r="U483" s="455"/>
      <c r="V483" s="404"/>
      <c r="W483" s="24"/>
      <c r="X483" s="32"/>
      <c r="Y483" s="32"/>
      <c r="Z483" s="24">
        <v>6</v>
      </c>
      <c r="AA483" s="24"/>
      <c r="AB483" s="24">
        <f>IF(ISBLANK(AA483),0,)</f>
        <v>0</v>
      </c>
      <c r="AC483" s="24">
        <v>1</v>
      </c>
      <c r="AD483" s="24">
        <v>2</v>
      </c>
      <c r="AE483" s="465" t="s">
        <v>3940</v>
      </c>
      <c r="AF483" s="24" t="s">
        <v>287</v>
      </c>
      <c r="AG483" s="32">
        <v>1</v>
      </c>
      <c r="AH483" s="250">
        <v>1</v>
      </c>
      <c r="AI483" s="250"/>
      <c r="AJ483" s="250"/>
      <c r="AK483" s="250">
        <v>34</v>
      </c>
      <c r="AL483" s="250">
        <v>61</v>
      </c>
      <c r="AM483" s="250"/>
      <c r="AN483" s="250"/>
      <c r="AO483" s="250"/>
      <c r="AP483" s="250"/>
      <c r="AQ483" s="250"/>
      <c r="AR483" s="252"/>
      <c r="AS483" s="19">
        <v>6</v>
      </c>
      <c r="AT483" s="19"/>
      <c r="AU483" s="19">
        <v>0</v>
      </c>
      <c r="AV483" s="19">
        <v>1</v>
      </c>
      <c r="AW483" s="19">
        <v>2</v>
      </c>
      <c r="AX483" s="250"/>
      <c r="AY483" s="19" t="s">
        <v>286</v>
      </c>
      <c r="AZ483" s="32" t="s">
        <v>2062</v>
      </c>
      <c r="BA483" s="19"/>
      <c r="BB483" s="19"/>
      <c r="BC483" s="19"/>
      <c r="BD483" s="19">
        <v>37</v>
      </c>
      <c r="BE483" s="19">
        <v>62</v>
      </c>
      <c r="BF483" s="19"/>
      <c r="BG483" s="19"/>
      <c r="BH483" s="19"/>
      <c r="BI483" s="19"/>
      <c r="BJ483" s="19"/>
      <c r="BK483" s="19"/>
      <c r="BL483" s="454">
        <v>1624</v>
      </c>
      <c r="BM483" s="229"/>
      <c r="BN483" s="200"/>
      <c r="BO483" s="219"/>
      <c r="BP483" s="220"/>
      <c r="BQ483" s="221"/>
      <c r="BR483" s="222"/>
      <c r="BS483" s="222"/>
      <c r="BT483" s="222"/>
      <c r="BU483" s="204"/>
      <c r="BV483" s="346">
        <v>1064</v>
      </c>
      <c r="BW483" s="13">
        <v>19</v>
      </c>
      <c r="BX483" s="13">
        <v>6</v>
      </c>
      <c r="BY483" s="37">
        <v>13</v>
      </c>
      <c r="BZ483" s="15"/>
      <c r="CA483" s="33">
        <v>5</v>
      </c>
      <c r="CB483" s="32"/>
      <c r="CC483" s="32"/>
      <c r="CD483" s="32" t="s">
        <v>128</v>
      </c>
      <c r="CE483" s="36">
        <v>471</v>
      </c>
      <c r="CF483" s="15">
        <v>1</v>
      </c>
      <c r="CG483" s="79">
        <v>708</v>
      </c>
      <c r="CH483" s="22" t="s">
        <v>32</v>
      </c>
      <c r="CI483" s="20">
        <v>2017</v>
      </c>
      <c r="CJ483" s="21" t="s">
        <v>30</v>
      </c>
      <c r="CK483" s="21" t="s">
        <v>30</v>
      </c>
      <c r="CL483" s="15"/>
      <c r="CM483" s="15"/>
      <c r="CN483" s="15"/>
      <c r="CO483" s="15"/>
      <c r="CP483" s="15"/>
    </row>
    <row r="484" spans="1:94" ht="26.1" customHeight="1" x14ac:dyDescent="0.2">
      <c r="A484" s="268">
        <v>21503</v>
      </c>
      <c r="B484" s="268" t="s">
        <v>289</v>
      </c>
      <c r="C484" s="64" t="s">
        <v>3469</v>
      </c>
      <c r="D484" s="268">
        <v>21463</v>
      </c>
      <c r="E484" s="268" t="s">
        <v>289</v>
      </c>
      <c r="F484" s="419">
        <v>16</v>
      </c>
      <c r="G484" s="371">
        <v>1</v>
      </c>
      <c r="H484" s="372">
        <v>446</v>
      </c>
      <c r="I484" s="197" t="s">
        <v>205</v>
      </c>
      <c r="J484" s="441" t="s">
        <v>246</v>
      </c>
      <c r="K484" s="434" t="s">
        <v>2517</v>
      </c>
      <c r="L484" s="345">
        <v>1</v>
      </c>
      <c r="M484" s="462">
        <v>1403</v>
      </c>
      <c r="N484" s="219"/>
      <c r="O484" s="220"/>
      <c r="P484" s="404"/>
      <c r="Q484" s="387"/>
      <c r="R484" s="387"/>
      <c r="S484" s="388"/>
      <c r="T484" s="389"/>
      <c r="U484" s="455"/>
      <c r="V484" s="404"/>
      <c r="W484" s="24"/>
      <c r="X484" s="32"/>
      <c r="Y484" s="32"/>
      <c r="Z484" s="24">
        <v>7</v>
      </c>
      <c r="AA484" s="24">
        <v>4</v>
      </c>
      <c r="AB484" s="24" t="s">
        <v>283</v>
      </c>
      <c r="AC484" s="24">
        <v>1</v>
      </c>
      <c r="AD484" s="24">
        <v>2</v>
      </c>
      <c r="AE484" s="465"/>
      <c r="AF484" s="24" t="s">
        <v>287</v>
      </c>
      <c r="AG484" s="32">
        <v>1</v>
      </c>
      <c r="AH484" s="250">
        <v>1</v>
      </c>
      <c r="AI484" s="250"/>
      <c r="AJ484" s="250"/>
      <c r="AK484" s="250">
        <v>34</v>
      </c>
      <c r="AL484" s="250">
        <v>61</v>
      </c>
      <c r="AM484" s="250"/>
      <c r="AN484" s="250"/>
      <c r="AO484" s="250"/>
      <c r="AP484" s="250"/>
      <c r="AQ484" s="250"/>
      <c r="AR484" s="252"/>
      <c r="AS484" s="19">
        <v>6</v>
      </c>
      <c r="AT484" s="19">
        <v>2</v>
      </c>
      <c r="AU484" s="19" t="s">
        <v>283</v>
      </c>
      <c r="AV484" s="19">
        <v>1</v>
      </c>
      <c r="AW484" s="19">
        <v>2</v>
      </c>
      <c r="AX484" s="250"/>
      <c r="AY484" s="19" t="s">
        <v>286</v>
      </c>
      <c r="AZ484" s="32" t="s">
        <v>2062</v>
      </c>
      <c r="BA484" s="19"/>
      <c r="BB484" s="19"/>
      <c r="BC484" s="19"/>
      <c r="BD484" s="19">
        <v>37</v>
      </c>
      <c r="BE484" s="19">
        <v>62</v>
      </c>
      <c r="BF484" s="19"/>
      <c r="BG484" s="19"/>
      <c r="BH484" s="19"/>
      <c r="BI484" s="19"/>
      <c r="BJ484" s="19"/>
      <c r="BK484" s="19"/>
      <c r="BL484" s="454">
        <v>1624</v>
      </c>
      <c r="BM484" s="229"/>
      <c r="BN484" s="200"/>
      <c r="BO484" s="219"/>
      <c r="BP484" s="220"/>
      <c r="BQ484" s="221"/>
      <c r="BR484" s="222"/>
      <c r="BS484" s="222"/>
      <c r="BT484" s="222"/>
      <c r="BU484" s="204"/>
      <c r="BV484" s="346">
        <v>1064</v>
      </c>
      <c r="BW484" s="13">
        <v>19</v>
      </c>
      <c r="BX484" s="13">
        <v>6</v>
      </c>
      <c r="BY484" s="37">
        <v>13</v>
      </c>
      <c r="BZ484" s="15"/>
      <c r="CA484" s="33">
        <v>5</v>
      </c>
      <c r="CB484" s="32"/>
      <c r="CC484" s="32"/>
      <c r="CD484" s="32" t="s">
        <v>128</v>
      </c>
      <c r="CE484" s="36">
        <v>471</v>
      </c>
      <c r="CF484" s="15">
        <v>1</v>
      </c>
      <c r="CG484" s="79">
        <v>708</v>
      </c>
      <c r="CH484" s="22" t="s">
        <v>32</v>
      </c>
      <c r="CI484" s="20">
        <v>2017</v>
      </c>
      <c r="CJ484" s="21" t="s">
        <v>30</v>
      </c>
      <c r="CK484" s="21" t="s">
        <v>30</v>
      </c>
      <c r="CL484" s="15"/>
      <c r="CM484" s="15"/>
      <c r="CN484" s="15"/>
      <c r="CO484" s="15"/>
      <c r="CP484" s="15"/>
    </row>
    <row r="485" spans="1:94" ht="26.1" customHeight="1" x14ac:dyDescent="0.2">
      <c r="A485" s="268">
        <v>21504</v>
      </c>
      <c r="B485" s="268" t="s">
        <v>289</v>
      </c>
      <c r="C485" s="64" t="s">
        <v>3470</v>
      </c>
      <c r="D485" s="268">
        <v>21464</v>
      </c>
      <c r="E485" s="268" t="s">
        <v>289</v>
      </c>
      <c r="F485" s="419">
        <v>16</v>
      </c>
      <c r="G485" s="371">
        <v>1</v>
      </c>
      <c r="H485" s="372">
        <v>447</v>
      </c>
      <c r="I485" s="197" t="s">
        <v>205</v>
      </c>
      <c r="J485" s="441" t="s">
        <v>246</v>
      </c>
      <c r="K485" s="434" t="s">
        <v>2516</v>
      </c>
      <c r="L485" s="345">
        <v>1</v>
      </c>
      <c r="M485" s="462">
        <v>1404</v>
      </c>
      <c r="N485" s="219">
        <v>2</v>
      </c>
      <c r="O485" s="220">
        <v>3</v>
      </c>
      <c r="P485" s="404">
        <v>5</v>
      </c>
      <c r="Q485" s="387"/>
      <c r="R485" s="387"/>
      <c r="S485" s="388"/>
      <c r="T485" s="389"/>
      <c r="U485" s="455"/>
      <c r="V485" s="404"/>
      <c r="W485" s="24"/>
      <c r="X485" s="32"/>
      <c r="Y485" s="32"/>
      <c r="Z485" s="24">
        <v>6</v>
      </c>
      <c r="AA485" s="24">
        <v>5</v>
      </c>
      <c r="AB485" s="24" t="s">
        <v>283</v>
      </c>
      <c r="AC485" s="24">
        <v>3</v>
      </c>
      <c r="AD485" s="24">
        <v>2</v>
      </c>
      <c r="AE485" s="465" t="s">
        <v>3940</v>
      </c>
      <c r="AF485" s="24" t="s">
        <v>287</v>
      </c>
      <c r="AG485" s="32">
        <v>1</v>
      </c>
      <c r="AH485" s="250">
        <v>1</v>
      </c>
      <c r="AI485" s="250"/>
      <c r="AJ485" s="250"/>
      <c r="AK485" s="250">
        <v>34</v>
      </c>
      <c r="AL485" s="250">
        <v>61</v>
      </c>
      <c r="AM485" s="250"/>
      <c r="AN485" s="250"/>
      <c r="AO485" s="250"/>
      <c r="AP485" s="250"/>
      <c r="AQ485" s="250"/>
      <c r="AR485" s="252"/>
      <c r="AS485" s="19">
        <v>6</v>
      </c>
      <c r="AT485" s="19">
        <v>5</v>
      </c>
      <c r="AU485" s="19" t="s">
        <v>283</v>
      </c>
      <c r="AV485" s="19">
        <v>3</v>
      </c>
      <c r="AW485" s="19">
        <v>2</v>
      </c>
      <c r="AX485" s="250"/>
      <c r="AY485" s="19" t="s">
        <v>286</v>
      </c>
      <c r="AZ485" s="32" t="s">
        <v>2062</v>
      </c>
      <c r="BA485" s="19"/>
      <c r="BB485" s="19"/>
      <c r="BC485" s="19"/>
      <c r="BD485" s="19">
        <v>37</v>
      </c>
      <c r="BE485" s="19">
        <v>65</v>
      </c>
      <c r="BF485" s="19"/>
      <c r="BG485" s="19"/>
      <c r="BH485" s="19"/>
      <c r="BI485" s="19"/>
      <c r="BJ485" s="19"/>
      <c r="BK485" s="19"/>
      <c r="BL485" s="454">
        <v>1626</v>
      </c>
      <c r="BM485" s="273"/>
      <c r="BN485" s="28"/>
      <c r="BO485" s="219"/>
      <c r="BP485" s="220"/>
      <c r="BQ485" s="221"/>
      <c r="BR485" s="222"/>
      <c r="BS485" s="222"/>
      <c r="BT485" s="222"/>
      <c r="BU485" s="204"/>
      <c r="BV485" s="346">
        <v>1064</v>
      </c>
      <c r="BW485" s="13">
        <v>19</v>
      </c>
      <c r="BX485" s="13">
        <v>6</v>
      </c>
      <c r="BY485" s="37">
        <v>13</v>
      </c>
      <c r="BZ485" s="15"/>
      <c r="CA485" s="33">
        <v>5</v>
      </c>
      <c r="CB485" s="32"/>
      <c r="CC485" s="32"/>
      <c r="CD485" s="32" t="s">
        <v>128</v>
      </c>
      <c r="CE485" s="36">
        <v>471</v>
      </c>
      <c r="CF485" s="15">
        <v>1</v>
      </c>
      <c r="CG485" s="79">
        <v>708</v>
      </c>
      <c r="CH485" s="22" t="s">
        <v>32</v>
      </c>
      <c r="CI485" s="20">
        <v>2017</v>
      </c>
      <c r="CJ485" s="21" t="s">
        <v>30</v>
      </c>
      <c r="CK485" s="21" t="s">
        <v>30</v>
      </c>
      <c r="CL485" s="15"/>
      <c r="CM485" s="15"/>
      <c r="CN485" s="15"/>
      <c r="CO485" s="15"/>
      <c r="CP485" s="15"/>
    </row>
    <row r="486" spans="1:94" ht="26.1" customHeight="1" x14ac:dyDescent="0.2">
      <c r="A486" s="268">
        <v>21505</v>
      </c>
      <c r="B486" s="268" t="s">
        <v>289</v>
      </c>
      <c r="C486" s="64" t="s">
        <v>3471</v>
      </c>
      <c r="D486" s="268">
        <v>21465</v>
      </c>
      <c r="E486" s="268" t="s">
        <v>289</v>
      </c>
      <c r="F486" s="419">
        <v>16</v>
      </c>
      <c r="G486" s="371">
        <v>1</v>
      </c>
      <c r="H486" s="372">
        <v>448</v>
      </c>
      <c r="I486" s="197" t="s">
        <v>205</v>
      </c>
      <c r="J486" s="441" t="s">
        <v>246</v>
      </c>
      <c r="K486" s="434" t="s">
        <v>2515</v>
      </c>
      <c r="L486" s="345">
        <v>1</v>
      </c>
      <c r="M486" s="462">
        <v>1405</v>
      </c>
      <c r="N486" s="219"/>
      <c r="O486" s="220"/>
      <c r="P486" s="404"/>
      <c r="Q486" s="387"/>
      <c r="R486" s="387"/>
      <c r="S486" s="388"/>
      <c r="T486" s="389"/>
      <c r="U486" s="455"/>
      <c r="V486" s="404"/>
      <c r="W486" s="24"/>
      <c r="X486" s="32"/>
      <c r="Y486" s="32"/>
      <c r="Z486" s="24">
        <v>4</v>
      </c>
      <c r="AA486" s="24">
        <v>4</v>
      </c>
      <c r="AB486" s="24" t="s">
        <v>283</v>
      </c>
      <c r="AC486" s="24">
        <v>2</v>
      </c>
      <c r="AD486" s="24">
        <v>2</v>
      </c>
      <c r="AE486" s="465"/>
      <c r="AF486" s="24" t="s">
        <v>287</v>
      </c>
      <c r="AG486" s="32">
        <v>1</v>
      </c>
      <c r="AH486" s="250">
        <v>1</v>
      </c>
      <c r="AI486" s="250"/>
      <c r="AJ486" s="250"/>
      <c r="AK486" s="250">
        <v>34</v>
      </c>
      <c r="AL486" s="250">
        <v>61</v>
      </c>
      <c r="AM486" s="250"/>
      <c r="AN486" s="250"/>
      <c r="AO486" s="250"/>
      <c r="AP486" s="250"/>
      <c r="AQ486" s="250"/>
      <c r="AR486" s="252"/>
      <c r="AS486" s="19">
        <v>5</v>
      </c>
      <c r="AT486" s="19">
        <v>2</v>
      </c>
      <c r="AU486" s="19" t="s">
        <v>282</v>
      </c>
      <c r="AV486" s="19">
        <v>3</v>
      </c>
      <c r="AW486" s="19">
        <v>2</v>
      </c>
      <c r="AX486" s="250"/>
      <c r="AY486" s="19" t="s">
        <v>286</v>
      </c>
      <c r="AZ486" s="32" t="s">
        <v>2062</v>
      </c>
      <c r="BA486" s="19"/>
      <c r="BB486" s="19"/>
      <c r="BC486" s="19"/>
      <c r="BD486" s="19">
        <v>37</v>
      </c>
      <c r="BE486" s="19">
        <v>65</v>
      </c>
      <c r="BF486" s="19"/>
      <c r="BG486" s="19"/>
      <c r="BH486" s="19"/>
      <c r="BI486" s="19"/>
      <c r="BJ486" s="19"/>
      <c r="BK486" s="19"/>
      <c r="BL486" s="454">
        <v>1626</v>
      </c>
      <c r="BM486" s="273"/>
      <c r="BN486" s="28"/>
      <c r="BO486" s="219"/>
      <c r="BP486" s="220"/>
      <c r="BQ486" s="221"/>
      <c r="BR486" s="222"/>
      <c r="BS486" s="222"/>
      <c r="BT486" s="222"/>
      <c r="BU486" s="204"/>
      <c r="BV486" s="346">
        <v>1064</v>
      </c>
      <c r="BW486" s="13">
        <v>19</v>
      </c>
      <c r="BX486" s="13">
        <v>6</v>
      </c>
      <c r="BY486" s="37">
        <v>13</v>
      </c>
      <c r="BZ486" s="15"/>
      <c r="CA486" s="33">
        <v>5</v>
      </c>
      <c r="CB486" s="32"/>
      <c r="CC486" s="32"/>
      <c r="CD486" s="32" t="s">
        <v>128</v>
      </c>
      <c r="CE486" s="36">
        <v>471</v>
      </c>
      <c r="CF486" s="15">
        <v>1</v>
      </c>
      <c r="CG486" s="79">
        <v>708</v>
      </c>
      <c r="CH486" s="22" t="s">
        <v>32</v>
      </c>
      <c r="CI486" s="20">
        <v>2017</v>
      </c>
      <c r="CJ486" s="21" t="s">
        <v>30</v>
      </c>
      <c r="CK486" s="21" t="s">
        <v>30</v>
      </c>
      <c r="CL486" s="15"/>
      <c r="CM486" s="15"/>
      <c r="CN486" s="15"/>
      <c r="CO486" s="15"/>
      <c r="CP486" s="15"/>
    </row>
    <row r="487" spans="1:94" ht="26.1" customHeight="1" x14ac:dyDescent="0.2">
      <c r="A487" s="268">
        <v>21506</v>
      </c>
      <c r="B487" s="268" t="s">
        <v>289</v>
      </c>
      <c r="C487" s="64" t="s">
        <v>3472</v>
      </c>
      <c r="D487" s="268">
        <v>21466</v>
      </c>
      <c r="E487" s="268" t="s">
        <v>289</v>
      </c>
      <c r="F487" s="419">
        <v>16</v>
      </c>
      <c r="G487" s="371">
        <v>1</v>
      </c>
      <c r="H487" s="372">
        <v>449</v>
      </c>
      <c r="I487" s="197" t="s">
        <v>205</v>
      </c>
      <c r="J487" s="441" t="s">
        <v>246</v>
      </c>
      <c r="K487" s="434" t="s">
        <v>2514</v>
      </c>
      <c r="L487" s="345">
        <v>1</v>
      </c>
      <c r="M487" s="462">
        <v>1406</v>
      </c>
      <c r="N487" s="219">
        <v>2</v>
      </c>
      <c r="O487" s="220">
        <v>0</v>
      </c>
      <c r="P487" s="404">
        <v>2</v>
      </c>
      <c r="Q487" s="387"/>
      <c r="R487" s="387"/>
      <c r="S487" s="388"/>
      <c r="T487" s="389"/>
      <c r="U487" s="455"/>
      <c r="V487" s="404"/>
      <c r="W487" s="24"/>
      <c r="X487" s="32"/>
      <c r="Y487" s="32"/>
      <c r="Z487" s="24">
        <v>5</v>
      </c>
      <c r="AA487" s="24">
        <v>2</v>
      </c>
      <c r="AB487" s="24" t="s">
        <v>283</v>
      </c>
      <c r="AC487" s="24">
        <v>1</v>
      </c>
      <c r="AD487" s="24">
        <v>2</v>
      </c>
      <c r="AE487" s="465" t="s">
        <v>3967</v>
      </c>
      <c r="AF487" s="24" t="s">
        <v>287</v>
      </c>
      <c r="AG487" s="32">
        <v>1</v>
      </c>
      <c r="AH487" s="250">
        <v>1</v>
      </c>
      <c r="AI487" s="250"/>
      <c r="AJ487" s="250"/>
      <c r="AK487" s="250">
        <v>34</v>
      </c>
      <c r="AL487" s="250">
        <v>61</v>
      </c>
      <c r="AM487" s="250"/>
      <c r="AN487" s="250"/>
      <c r="AO487" s="250"/>
      <c r="AP487" s="250"/>
      <c r="AQ487" s="250"/>
      <c r="AR487" s="252"/>
      <c r="AS487" s="19">
        <v>3</v>
      </c>
      <c r="AT487" s="19">
        <v>2</v>
      </c>
      <c r="AU487" s="19" t="s">
        <v>283</v>
      </c>
      <c r="AV487" s="19">
        <v>1</v>
      </c>
      <c r="AW487" s="19">
        <v>2</v>
      </c>
      <c r="AX487" s="250"/>
      <c r="AY487" s="19" t="s">
        <v>286</v>
      </c>
      <c r="AZ487" s="32" t="s">
        <v>2062</v>
      </c>
      <c r="BA487" s="19"/>
      <c r="BB487" s="19"/>
      <c r="BC487" s="19"/>
      <c r="BD487" s="19">
        <v>37</v>
      </c>
      <c r="BE487" s="19">
        <v>62</v>
      </c>
      <c r="BF487" s="19"/>
      <c r="BG487" s="19"/>
      <c r="BH487" s="19"/>
      <c r="BI487" s="19"/>
      <c r="BJ487" s="19"/>
      <c r="BK487" s="19"/>
      <c r="BL487" s="454">
        <v>1627</v>
      </c>
      <c r="BM487" s="273"/>
      <c r="BN487" s="28"/>
      <c r="BO487" s="219"/>
      <c r="BP487" s="220"/>
      <c r="BQ487" s="221"/>
      <c r="BR487" s="222"/>
      <c r="BS487" s="222"/>
      <c r="BT487" s="222"/>
      <c r="BU487" s="204"/>
      <c r="BV487" s="346">
        <v>1064</v>
      </c>
      <c r="BW487" s="13">
        <v>19</v>
      </c>
      <c r="BX487" s="13">
        <v>6</v>
      </c>
      <c r="BY487" s="37">
        <v>13</v>
      </c>
      <c r="BZ487" s="15"/>
      <c r="CA487" s="33">
        <v>5</v>
      </c>
      <c r="CB487" s="32"/>
      <c r="CC487" s="32"/>
      <c r="CD487" s="32" t="s">
        <v>128</v>
      </c>
      <c r="CE487" s="36">
        <v>471</v>
      </c>
      <c r="CF487" s="15">
        <v>1</v>
      </c>
      <c r="CG487" s="79">
        <v>708</v>
      </c>
      <c r="CH487" s="22" t="s">
        <v>32</v>
      </c>
      <c r="CI487" s="20">
        <v>2017</v>
      </c>
      <c r="CJ487" s="21" t="s">
        <v>30</v>
      </c>
      <c r="CK487" s="21" t="s">
        <v>30</v>
      </c>
      <c r="CL487" s="15"/>
      <c r="CM487" s="15"/>
      <c r="CN487" s="15"/>
      <c r="CO487" s="15"/>
      <c r="CP487" s="15"/>
    </row>
    <row r="488" spans="1:94" ht="26.1" customHeight="1" x14ac:dyDescent="0.2">
      <c r="A488" s="268">
        <v>21507</v>
      </c>
      <c r="B488" s="268" t="s">
        <v>289</v>
      </c>
      <c r="C488" s="64" t="s">
        <v>3473</v>
      </c>
      <c r="D488" s="268">
        <v>21467</v>
      </c>
      <c r="E488" s="268" t="s">
        <v>289</v>
      </c>
      <c r="F488" s="419">
        <v>16</v>
      </c>
      <c r="G488" s="371">
        <v>1</v>
      </c>
      <c r="H488" s="372">
        <v>450</v>
      </c>
      <c r="I488" s="197" t="s">
        <v>205</v>
      </c>
      <c r="J488" s="441" t="s">
        <v>246</v>
      </c>
      <c r="K488" s="434" t="s">
        <v>2513</v>
      </c>
      <c r="L488" s="345">
        <v>1</v>
      </c>
      <c r="M488" s="462">
        <v>1407</v>
      </c>
      <c r="N488" s="219"/>
      <c r="O488" s="220"/>
      <c r="P488" s="404"/>
      <c r="Q488" s="387"/>
      <c r="R488" s="387"/>
      <c r="S488" s="388"/>
      <c r="T488" s="389"/>
      <c r="U488" s="455"/>
      <c r="V488" s="404"/>
      <c r="W488" s="24"/>
      <c r="X488" s="32"/>
      <c r="Y488" s="32"/>
      <c r="Z488" s="24">
        <v>6</v>
      </c>
      <c r="AA488" s="24">
        <v>3</v>
      </c>
      <c r="AB488" s="24" t="s">
        <v>283</v>
      </c>
      <c r="AC488" s="24">
        <v>1</v>
      </c>
      <c r="AD488" s="24">
        <v>2</v>
      </c>
      <c r="AE488" s="465"/>
      <c r="AF488" s="24" t="s">
        <v>287</v>
      </c>
      <c r="AG488" s="32">
        <v>1</v>
      </c>
      <c r="AH488" s="250">
        <v>1</v>
      </c>
      <c r="AI488" s="250"/>
      <c r="AJ488" s="250"/>
      <c r="AK488" s="250">
        <v>34</v>
      </c>
      <c r="AL488" s="250">
        <v>61</v>
      </c>
      <c r="AM488" s="250"/>
      <c r="AN488" s="250"/>
      <c r="AO488" s="250"/>
      <c r="AP488" s="250"/>
      <c r="AQ488" s="250"/>
      <c r="AR488" s="252"/>
      <c r="AS488" s="19">
        <v>6</v>
      </c>
      <c r="AT488" s="19">
        <v>2</v>
      </c>
      <c r="AU488" s="19" t="s">
        <v>283</v>
      </c>
      <c r="AV488" s="19">
        <v>1</v>
      </c>
      <c r="AW488" s="19">
        <v>2</v>
      </c>
      <c r="AX488" s="250"/>
      <c r="AY488" s="19" t="s">
        <v>286</v>
      </c>
      <c r="AZ488" s="32" t="s">
        <v>2062</v>
      </c>
      <c r="BA488" s="19"/>
      <c r="BB488" s="19"/>
      <c r="BC488" s="19"/>
      <c r="BD488" s="19">
        <v>37</v>
      </c>
      <c r="BE488" s="19">
        <v>62</v>
      </c>
      <c r="BF488" s="19"/>
      <c r="BG488" s="19"/>
      <c r="BH488" s="19"/>
      <c r="BI488" s="19"/>
      <c r="BJ488" s="19"/>
      <c r="BK488" s="19"/>
      <c r="BL488" s="454">
        <v>1627</v>
      </c>
      <c r="BM488" s="273"/>
      <c r="BN488" s="28"/>
      <c r="BO488" s="219"/>
      <c r="BP488" s="220"/>
      <c r="BQ488" s="221"/>
      <c r="BR488" s="222"/>
      <c r="BS488" s="222"/>
      <c r="BT488" s="222"/>
      <c r="BU488" s="204"/>
      <c r="BV488" s="346">
        <v>1064</v>
      </c>
      <c r="BW488" s="13">
        <v>19</v>
      </c>
      <c r="BX488" s="13">
        <v>6</v>
      </c>
      <c r="BY488" s="37">
        <v>13</v>
      </c>
      <c r="BZ488" s="15"/>
      <c r="CA488" s="33">
        <v>5</v>
      </c>
      <c r="CB488" s="32"/>
      <c r="CC488" s="32"/>
      <c r="CD488" s="32" t="s">
        <v>128</v>
      </c>
      <c r="CE488" s="36">
        <v>471</v>
      </c>
      <c r="CF488" s="15">
        <v>1</v>
      </c>
      <c r="CG488" s="79">
        <v>708</v>
      </c>
      <c r="CH488" s="22" t="s">
        <v>32</v>
      </c>
      <c r="CI488" s="20">
        <v>2017</v>
      </c>
      <c r="CJ488" s="21" t="s">
        <v>30</v>
      </c>
      <c r="CK488" s="21" t="s">
        <v>30</v>
      </c>
      <c r="CL488" s="15"/>
      <c r="CM488" s="15"/>
      <c r="CN488" s="15"/>
      <c r="CO488" s="15"/>
      <c r="CP488" s="15"/>
    </row>
    <row r="489" spans="1:94" ht="26.1" customHeight="1" x14ac:dyDescent="0.2">
      <c r="A489" s="268">
        <v>21508</v>
      </c>
      <c r="B489" s="268" t="s">
        <v>289</v>
      </c>
      <c r="C489" s="64" t="s">
        <v>3474</v>
      </c>
      <c r="D489" s="268">
        <v>21468</v>
      </c>
      <c r="E489" s="268" t="s">
        <v>289</v>
      </c>
      <c r="F489" s="419">
        <v>16</v>
      </c>
      <c r="G489" s="371">
        <v>1</v>
      </c>
      <c r="H489" s="372">
        <v>451</v>
      </c>
      <c r="I489" s="197" t="s">
        <v>205</v>
      </c>
      <c r="J489" s="441" t="s">
        <v>246</v>
      </c>
      <c r="K489" s="434" t="s">
        <v>2512</v>
      </c>
      <c r="L489" s="345">
        <v>1</v>
      </c>
      <c r="M489" s="462">
        <v>1408</v>
      </c>
      <c r="N489" s="219">
        <v>3</v>
      </c>
      <c r="O489" s="220">
        <v>1</v>
      </c>
      <c r="P489" s="404">
        <v>4</v>
      </c>
      <c r="Q489" s="387"/>
      <c r="R489" s="387"/>
      <c r="S489" s="388"/>
      <c r="T489" s="389"/>
      <c r="U489" s="455"/>
      <c r="V489" s="404"/>
      <c r="W489" s="24"/>
      <c r="X489" s="32"/>
      <c r="Y489" s="32"/>
      <c r="Z489" s="24">
        <v>3</v>
      </c>
      <c r="AA489" s="24"/>
      <c r="AB489" s="24">
        <f>IF(ISBLANK(AA489),0,)</f>
        <v>0</v>
      </c>
      <c r="AC489" s="24">
        <v>3</v>
      </c>
      <c r="AD489" s="24">
        <v>2</v>
      </c>
      <c r="AE489" s="391" t="s">
        <v>3969</v>
      </c>
      <c r="AF489" s="24" t="s">
        <v>287</v>
      </c>
      <c r="AG489" s="32">
        <v>1</v>
      </c>
      <c r="AH489" s="250"/>
      <c r="AI489" s="250"/>
      <c r="AJ489" s="250"/>
      <c r="AK489" s="250">
        <v>31</v>
      </c>
      <c r="AL489" s="250">
        <v>64</v>
      </c>
      <c r="AM489" s="250"/>
      <c r="AN489" s="250"/>
      <c r="AO489" s="250"/>
      <c r="AP489" s="250"/>
      <c r="AQ489" s="250"/>
      <c r="AR489" s="252"/>
      <c r="AS489" s="19">
        <v>2</v>
      </c>
      <c r="AT489" s="19">
        <v>5</v>
      </c>
      <c r="AU489" s="19" t="s">
        <v>283</v>
      </c>
      <c r="AV489" s="19">
        <v>2</v>
      </c>
      <c r="AW489" s="19">
        <v>2</v>
      </c>
      <c r="AX489" s="250"/>
      <c r="AY489" s="19" t="s">
        <v>286</v>
      </c>
      <c r="AZ489" s="32" t="s">
        <v>2066</v>
      </c>
      <c r="BA489" s="19"/>
      <c r="BB489" s="19"/>
      <c r="BC489" s="19"/>
      <c r="BD489" s="19">
        <v>37</v>
      </c>
      <c r="BE489" s="19">
        <v>67</v>
      </c>
      <c r="BF489" s="19"/>
      <c r="BG489" s="19"/>
      <c r="BH489" s="19"/>
      <c r="BI489" s="19"/>
      <c r="BJ489" s="19"/>
      <c r="BK489" s="19"/>
      <c r="BL489" s="454">
        <v>1628</v>
      </c>
      <c r="BM489" s="273"/>
      <c r="BN489" s="28"/>
      <c r="BO489" s="219"/>
      <c r="BP489" s="220"/>
      <c r="BQ489" s="221"/>
      <c r="BR489" s="222"/>
      <c r="BS489" s="222"/>
      <c r="BT489" s="222"/>
      <c r="BU489" s="204"/>
      <c r="BV489" s="346">
        <v>1064</v>
      </c>
      <c r="BW489" s="13">
        <v>19</v>
      </c>
      <c r="BX489" s="13">
        <v>6</v>
      </c>
      <c r="BY489" s="37">
        <v>13</v>
      </c>
      <c r="BZ489" s="15"/>
      <c r="CA489" s="33">
        <v>5</v>
      </c>
      <c r="CB489" s="32"/>
      <c r="CC489" s="32"/>
      <c r="CD489" s="32" t="s">
        <v>128</v>
      </c>
      <c r="CE489" s="36">
        <v>471</v>
      </c>
      <c r="CF489" s="15">
        <v>1</v>
      </c>
      <c r="CG489" s="79">
        <v>708</v>
      </c>
      <c r="CH489" s="22" t="s">
        <v>32</v>
      </c>
      <c r="CI489" s="20">
        <v>2017</v>
      </c>
      <c r="CJ489" s="21" t="s">
        <v>30</v>
      </c>
      <c r="CK489" s="21" t="s">
        <v>30</v>
      </c>
      <c r="CL489" s="15"/>
      <c r="CM489" s="15"/>
      <c r="CN489" s="15"/>
      <c r="CO489" s="15"/>
      <c r="CP489" s="15"/>
    </row>
    <row r="490" spans="1:94" ht="26.1" customHeight="1" x14ac:dyDescent="0.2">
      <c r="A490" s="268">
        <v>21509</v>
      </c>
      <c r="B490" s="268" t="s">
        <v>289</v>
      </c>
      <c r="C490" s="64" t="s">
        <v>3475</v>
      </c>
      <c r="D490" s="268">
        <v>21469</v>
      </c>
      <c r="E490" s="268" t="s">
        <v>289</v>
      </c>
      <c r="F490" s="419">
        <v>16</v>
      </c>
      <c r="G490" s="371">
        <v>1</v>
      </c>
      <c r="H490" s="372">
        <v>452</v>
      </c>
      <c r="I490" s="197" t="s">
        <v>205</v>
      </c>
      <c r="J490" s="441" t="s">
        <v>246</v>
      </c>
      <c r="K490" s="434" t="s">
        <v>2511</v>
      </c>
      <c r="L490" s="345">
        <v>1</v>
      </c>
      <c r="M490" s="462">
        <v>1409</v>
      </c>
      <c r="N490" s="219"/>
      <c r="O490" s="220"/>
      <c r="P490" s="404"/>
      <c r="Q490" s="387"/>
      <c r="R490" s="387"/>
      <c r="S490" s="388"/>
      <c r="T490" s="389"/>
      <c r="U490" s="455"/>
      <c r="V490" s="404"/>
      <c r="W490" s="24"/>
      <c r="X490" s="32"/>
      <c r="Y490" s="32"/>
      <c r="Z490" s="24">
        <v>9</v>
      </c>
      <c r="AA490" s="24">
        <v>4</v>
      </c>
      <c r="AB490" s="24" t="s">
        <v>282</v>
      </c>
      <c r="AC490" s="24">
        <v>1</v>
      </c>
      <c r="AD490" s="24">
        <v>2</v>
      </c>
      <c r="AE490" s="391" t="s">
        <v>3968</v>
      </c>
      <c r="AF490" s="24" t="s">
        <v>287</v>
      </c>
      <c r="AG490" s="32" t="s">
        <v>4000</v>
      </c>
      <c r="AH490" s="250">
        <v>1</v>
      </c>
      <c r="AI490" s="250"/>
      <c r="AJ490" s="250"/>
      <c r="AK490" s="250">
        <v>34</v>
      </c>
      <c r="AL490" s="250">
        <v>64</v>
      </c>
      <c r="AM490" s="250"/>
      <c r="AN490" s="250"/>
      <c r="AO490" s="250"/>
      <c r="AP490" s="250"/>
      <c r="AQ490" s="250"/>
      <c r="AR490" s="252"/>
      <c r="AS490" s="19">
        <v>4</v>
      </c>
      <c r="AT490" s="19">
        <v>2</v>
      </c>
      <c r="AU490" s="19" t="s">
        <v>282</v>
      </c>
      <c r="AV490" s="19">
        <v>2</v>
      </c>
      <c r="AW490" s="19">
        <v>2</v>
      </c>
      <c r="AX490" s="250"/>
      <c r="AY490" s="19" t="s">
        <v>286</v>
      </c>
      <c r="AZ490" s="32" t="s">
        <v>2066</v>
      </c>
      <c r="BA490" s="19"/>
      <c r="BB490" s="19"/>
      <c r="BC490" s="19"/>
      <c r="BD490" s="19">
        <v>37</v>
      </c>
      <c r="BE490" s="19">
        <v>67</v>
      </c>
      <c r="BF490" s="19"/>
      <c r="BG490" s="19"/>
      <c r="BH490" s="19"/>
      <c r="BI490" s="19"/>
      <c r="BJ490" s="19"/>
      <c r="BK490" s="19"/>
      <c r="BL490" s="454">
        <v>1628</v>
      </c>
      <c r="BM490" s="273"/>
      <c r="BN490" s="28"/>
      <c r="BO490" s="219"/>
      <c r="BP490" s="220"/>
      <c r="BQ490" s="221"/>
      <c r="BR490" s="222"/>
      <c r="BS490" s="222"/>
      <c r="BT490" s="222"/>
      <c r="BU490" s="204"/>
      <c r="BV490" s="346">
        <v>1064</v>
      </c>
      <c r="BW490" s="13">
        <v>19</v>
      </c>
      <c r="BX490" s="13">
        <v>6</v>
      </c>
      <c r="BY490" s="37">
        <v>13</v>
      </c>
      <c r="BZ490" s="15"/>
      <c r="CA490" s="33">
        <v>5</v>
      </c>
      <c r="CB490" s="32"/>
      <c r="CC490" s="32"/>
      <c r="CD490" s="32" t="s">
        <v>128</v>
      </c>
      <c r="CE490" s="36">
        <v>471</v>
      </c>
      <c r="CF490" s="15">
        <v>1</v>
      </c>
      <c r="CG490" s="79">
        <v>708</v>
      </c>
      <c r="CH490" s="22" t="s">
        <v>32</v>
      </c>
      <c r="CI490" s="20">
        <v>2017</v>
      </c>
      <c r="CJ490" s="21" t="s">
        <v>30</v>
      </c>
      <c r="CK490" s="21" t="s">
        <v>30</v>
      </c>
      <c r="CL490" s="15"/>
      <c r="CM490" s="15"/>
      <c r="CN490" s="15"/>
      <c r="CO490" s="15"/>
      <c r="CP490" s="15"/>
    </row>
    <row r="491" spans="1:94" ht="26.1" customHeight="1" x14ac:dyDescent="0.2">
      <c r="A491" s="268">
        <v>21510</v>
      </c>
      <c r="B491" s="268" t="s">
        <v>289</v>
      </c>
      <c r="C491" s="64" t="s">
        <v>3476</v>
      </c>
      <c r="D491" s="268">
        <v>21470</v>
      </c>
      <c r="E491" s="268" t="s">
        <v>289</v>
      </c>
      <c r="F491" s="419">
        <v>16</v>
      </c>
      <c r="G491" s="371">
        <v>1</v>
      </c>
      <c r="H491" s="372">
        <v>453</v>
      </c>
      <c r="I491" s="197" t="s">
        <v>205</v>
      </c>
      <c r="J491" s="441" t="s">
        <v>246</v>
      </c>
      <c r="K491" s="434" t="s">
        <v>2510</v>
      </c>
      <c r="L491" s="345">
        <v>1</v>
      </c>
      <c r="M491" s="462">
        <v>1410</v>
      </c>
      <c r="N491" s="219"/>
      <c r="O491" s="220"/>
      <c r="P491" s="404"/>
      <c r="Q491" s="387"/>
      <c r="R491" s="387"/>
      <c r="S491" s="388"/>
      <c r="T491" s="389"/>
      <c r="U491" s="455"/>
      <c r="V491" s="404"/>
      <c r="W491" s="24"/>
      <c r="X491" s="32"/>
      <c r="Y491" s="32"/>
      <c r="Z491" s="24">
        <v>8</v>
      </c>
      <c r="AA491" s="24"/>
      <c r="AB491" s="24">
        <f>IF(ISBLANK(AA491),0,)</f>
        <v>0</v>
      </c>
      <c r="AC491" s="24">
        <v>2</v>
      </c>
      <c r="AD491" s="24">
        <v>2</v>
      </c>
      <c r="AE491" s="391" t="s">
        <v>3970</v>
      </c>
      <c r="AF491" s="24" t="s">
        <v>287</v>
      </c>
      <c r="AG491" s="32" t="s">
        <v>4000</v>
      </c>
      <c r="AH491" s="250">
        <v>1</v>
      </c>
      <c r="AI491" s="250">
        <v>1</v>
      </c>
      <c r="AJ491" s="250"/>
      <c r="AK491" s="250">
        <v>34</v>
      </c>
      <c r="AL491" s="250">
        <v>64</v>
      </c>
      <c r="AM491" s="250"/>
      <c r="AN491" s="250"/>
      <c r="AO491" s="250"/>
      <c r="AP491" s="250"/>
      <c r="AQ491" s="250"/>
      <c r="AR491" s="252"/>
      <c r="AS491" s="19">
        <v>8</v>
      </c>
      <c r="AT491" s="19"/>
      <c r="AU491" s="19">
        <v>0</v>
      </c>
      <c r="AV491" s="19">
        <v>3</v>
      </c>
      <c r="AW491" s="19">
        <v>2</v>
      </c>
      <c r="AX491" s="250"/>
      <c r="AY491" s="19" t="s">
        <v>286</v>
      </c>
      <c r="AZ491" s="32" t="s">
        <v>2066</v>
      </c>
      <c r="BA491" s="19"/>
      <c r="BB491" s="19"/>
      <c r="BC491" s="19"/>
      <c r="BD491" s="19">
        <v>37</v>
      </c>
      <c r="BE491" s="19">
        <v>67</v>
      </c>
      <c r="BF491" s="19"/>
      <c r="BG491" s="19"/>
      <c r="BH491" s="19"/>
      <c r="BI491" s="19"/>
      <c r="BJ491" s="19"/>
      <c r="BK491" s="19"/>
      <c r="BL491" s="454">
        <v>1628</v>
      </c>
      <c r="BM491" s="273"/>
      <c r="BN491" s="28"/>
      <c r="BO491" s="219"/>
      <c r="BP491" s="220"/>
      <c r="BQ491" s="221"/>
      <c r="BR491" s="222"/>
      <c r="BS491" s="222"/>
      <c r="BT491" s="222"/>
      <c r="BU491" s="204"/>
      <c r="BV491" s="346">
        <v>1064</v>
      </c>
      <c r="BW491" s="13">
        <v>19</v>
      </c>
      <c r="BX491" s="13">
        <v>6</v>
      </c>
      <c r="BY491" s="37">
        <v>13</v>
      </c>
      <c r="BZ491" s="15"/>
      <c r="CA491" s="33">
        <v>5</v>
      </c>
      <c r="CB491" s="32"/>
      <c r="CC491" s="32"/>
      <c r="CD491" s="32" t="s">
        <v>128</v>
      </c>
      <c r="CE491" s="36">
        <v>471</v>
      </c>
      <c r="CF491" s="15">
        <v>1</v>
      </c>
      <c r="CG491" s="79">
        <v>708</v>
      </c>
      <c r="CH491" s="22" t="s">
        <v>32</v>
      </c>
      <c r="CI491" s="20">
        <v>2017</v>
      </c>
      <c r="CJ491" s="21" t="s">
        <v>30</v>
      </c>
      <c r="CK491" s="21" t="s">
        <v>30</v>
      </c>
      <c r="CL491" s="15"/>
      <c r="CM491" s="15"/>
      <c r="CN491" s="15"/>
      <c r="CO491" s="15"/>
      <c r="CP491" s="15"/>
    </row>
    <row r="492" spans="1:94" ht="26.1" customHeight="1" x14ac:dyDescent="0.2">
      <c r="A492" s="268">
        <v>21511</v>
      </c>
      <c r="B492" s="268" t="s">
        <v>289</v>
      </c>
      <c r="C492" s="64" t="s">
        <v>3477</v>
      </c>
      <c r="D492" s="268">
        <v>21471</v>
      </c>
      <c r="E492" s="268" t="s">
        <v>289</v>
      </c>
      <c r="F492" s="419">
        <v>16</v>
      </c>
      <c r="G492" s="371">
        <v>1</v>
      </c>
      <c r="H492" s="372">
        <v>454</v>
      </c>
      <c r="I492" s="197" t="s">
        <v>205</v>
      </c>
      <c r="J492" s="441" t="s">
        <v>248</v>
      </c>
      <c r="K492" s="434" t="s">
        <v>2509</v>
      </c>
      <c r="L492" s="345">
        <v>1</v>
      </c>
      <c r="M492" s="462">
        <v>1411</v>
      </c>
      <c r="N492" s="219">
        <v>3</v>
      </c>
      <c r="O492" s="220">
        <v>4</v>
      </c>
      <c r="P492" s="404">
        <v>7</v>
      </c>
      <c r="Q492" s="387"/>
      <c r="R492" s="387"/>
      <c r="S492" s="388"/>
      <c r="T492" s="389"/>
      <c r="U492" s="455"/>
      <c r="V492" s="404"/>
      <c r="W492" s="24"/>
      <c r="X492" s="32"/>
      <c r="Y492" s="32"/>
      <c r="Z492" s="24">
        <v>6</v>
      </c>
      <c r="AA492" s="24"/>
      <c r="AB492" s="24">
        <f>IF(ISBLANK(AA492),0,)</f>
        <v>0</v>
      </c>
      <c r="AC492" s="24">
        <v>1</v>
      </c>
      <c r="AD492" s="24">
        <v>2</v>
      </c>
      <c r="AE492" s="465" t="s">
        <v>3940</v>
      </c>
      <c r="AF492" s="24" t="s">
        <v>287</v>
      </c>
      <c r="AG492" s="32">
        <v>1</v>
      </c>
      <c r="AH492" s="250">
        <v>1</v>
      </c>
      <c r="AI492" s="250"/>
      <c r="AJ492" s="250"/>
      <c r="AK492" s="250">
        <v>32</v>
      </c>
      <c r="AL492" s="250">
        <v>61</v>
      </c>
      <c r="AM492" s="250"/>
      <c r="AN492" s="250"/>
      <c r="AO492" s="250"/>
      <c r="AP492" s="250"/>
      <c r="AQ492" s="250"/>
      <c r="AR492" s="252"/>
      <c r="AS492" s="19">
        <v>5</v>
      </c>
      <c r="AT492" s="19"/>
      <c r="AU492" s="19">
        <v>0</v>
      </c>
      <c r="AV492" s="19">
        <v>1</v>
      </c>
      <c r="AW492" s="19">
        <v>2</v>
      </c>
      <c r="AX492" s="250"/>
      <c r="AY492" s="19" t="s">
        <v>286</v>
      </c>
      <c r="AZ492" s="32" t="s">
        <v>2062</v>
      </c>
      <c r="BA492" s="19"/>
      <c r="BB492" s="19"/>
      <c r="BC492" s="19"/>
      <c r="BD492" s="19">
        <v>37</v>
      </c>
      <c r="BE492" s="19">
        <v>65</v>
      </c>
      <c r="BF492" s="19"/>
      <c r="BG492" s="19"/>
      <c r="BH492" s="19"/>
      <c r="BI492" s="19"/>
      <c r="BJ492" s="19"/>
      <c r="BK492" s="19"/>
      <c r="BL492" s="454">
        <v>1629</v>
      </c>
      <c r="BM492" s="273"/>
      <c r="BN492" s="28"/>
      <c r="BO492" s="219"/>
      <c r="BP492" s="220"/>
      <c r="BQ492" s="221"/>
      <c r="BR492" s="222"/>
      <c r="BS492" s="222"/>
      <c r="BT492" s="230">
        <v>4</v>
      </c>
      <c r="BU492" s="204"/>
      <c r="BV492" s="346">
        <v>1066</v>
      </c>
      <c r="BW492" s="13">
        <v>17</v>
      </c>
      <c r="BX492" s="13">
        <v>6</v>
      </c>
      <c r="BY492" s="37">
        <v>11</v>
      </c>
      <c r="BZ492" s="15"/>
      <c r="CA492" s="33">
        <v>5</v>
      </c>
      <c r="CB492" s="32"/>
      <c r="CC492" s="32"/>
      <c r="CD492" s="32" t="s">
        <v>130</v>
      </c>
      <c r="CE492" s="36">
        <v>471</v>
      </c>
      <c r="CF492" s="15">
        <v>1</v>
      </c>
      <c r="CG492" s="79">
        <v>708</v>
      </c>
      <c r="CH492" s="22" t="s">
        <v>32</v>
      </c>
      <c r="CI492" s="20">
        <v>2017</v>
      </c>
      <c r="CJ492" s="21" t="s">
        <v>30</v>
      </c>
      <c r="CK492" s="21" t="s">
        <v>30</v>
      </c>
      <c r="CL492" s="15"/>
      <c r="CM492" s="15"/>
      <c r="CN492" s="15"/>
      <c r="CO492" s="15"/>
      <c r="CP492" s="15"/>
    </row>
    <row r="493" spans="1:94" ht="26.1" customHeight="1" x14ac:dyDescent="0.2">
      <c r="A493" s="268">
        <v>21512</v>
      </c>
      <c r="B493" s="268" t="s">
        <v>289</v>
      </c>
      <c r="C493" s="64" t="s">
        <v>3478</v>
      </c>
      <c r="D493" s="268">
        <v>21472</v>
      </c>
      <c r="E493" s="268" t="s">
        <v>289</v>
      </c>
      <c r="F493" s="419">
        <v>16</v>
      </c>
      <c r="G493" s="371">
        <v>1</v>
      </c>
      <c r="H493" s="372">
        <v>455</v>
      </c>
      <c r="I493" s="197" t="s">
        <v>205</v>
      </c>
      <c r="J493" s="441" t="s">
        <v>248</v>
      </c>
      <c r="K493" s="434" t="s">
        <v>2508</v>
      </c>
      <c r="L493" s="345">
        <v>1</v>
      </c>
      <c r="M493" s="462">
        <v>1412</v>
      </c>
      <c r="N493" s="219"/>
      <c r="O493" s="220"/>
      <c r="P493" s="404"/>
      <c r="Q493" s="387"/>
      <c r="R493" s="387"/>
      <c r="S493" s="388"/>
      <c r="T493" s="389"/>
      <c r="U493" s="455"/>
      <c r="V493" s="404"/>
      <c r="W493" s="24"/>
      <c r="X493" s="32"/>
      <c r="Y493" s="32"/>
      <c r="Z493" s="24">
        <v>3</v>
      </c>
      <c r="AA493" s="24"/>
      <c r="AB493" s="24">
        <f>IF(ISBLANK(AA493),0,)</f>
        <v>0</v>
      </c>
      <c r="AC493" s="24">
        <v>1</v>
      </c>
      <c r="AD493" s="24">
        <v>2</v>
      </c>
      <c r="AE493" s="465"/>
      <c r="AF493" s="24" t="s">
        <v>287</v>
      </c>
      <c r="AG493" s="32">
        <v>1</v>
      </c>
      <c r="AH493" s="250">
        <v>1</v>
      </c>
      <c r="AI493" s="250"/>
      <c r="AJ493" s="250"/>
      <c r="AK493" s="250">
        <v>32</v>
      </c>
      <c r="AL493" s="250">
        <v>61</v>
      </c>
      <c r="AM493" s="250"/>
      <c r="AN493" s="250"/>
      <c r="AO493" s="250"/>
      <c r="AP493" s="250"/>
      <c r="AQ493" s="250"/>
      <c r="AR493" s="252"/>
      <c r="AS493" s="19">
        <v>3</v>
      </c>
      <c r="AT493" s="19"/>
      <c r="AU493" s="19">
        <v>0</v>
      </c>
      <c r="AV493" s="19">
        <v>1</v>
      </c>
      <c r="AW493" s="19">
        <v>2</v>
      </c>
      <c r="AX493" s="250"/>
      <c r="AY493" s="19" t="s">
        <v>286</v>
      </c>
      <c r="AZ493" s="32" t="s">
        <v>2062</v>
      </c>
      <c r="BA493" s="19"/>
      <c r="BB493" s="19"/>
      <c r="BC493" s="19"/>
      <c r="BD493" s="19">
        <v>37</v>
      </c>
      <c r="BE493" s="19">
        <v>65</v>
      </c>
      <c r="BF493" s="19"/>
      <c r="BG493" s="19"/>
      <c r="BH493" s="19"/>
      <c r="BI493" s="19"/>
      <c r="BJ493" s="19"/>
      <c r="BK493" s="19"/>
      <c r="BL493" s="454">
        <v>1629</v>
      </c>
      <c r="BM493" s="273"/>
      <c r="BN493" s="28"/>
      <c r="BO493" s="219"/>
      <c r="BP493" s="220"/>
      <c r="BQ493" s="221"/>
      <c r="BR493" s="222"/>
      <c r="BS493" s="222"/>
      <c r="BT493" s="230">
        <v>4</v>
      </c>
      <c r="BU493" s="204"/>
      <c r="BV493" s="346">
        <v>1066</v>
      </c>
      <c r="BW493" s="13">
        <v>17</v>
      </c>
      <c r="BX493" s="13">
        <v>6</v>
      </c>
      <c r="BY493" s="37">
        <v>11</v>
      </c>
      <c r="BZ493" s="15"/>
      <c r="CA493" s="33">
        <v>5</v>
      </c>
      <c r="CB493" s="32"/>
      <c r="CC493" s="32"/>
      <c r="CD493" s="32" t="s">
        <v>130</v>
      </c>
      <c r="CE493" s="36">
        <v>471</v>
      </c>
      <c r="CF493" s="15">
        <v>1</v>
      </c>
      <c r="CG493" s="79">
        <v>708</v>
      </c>
      <c r="CH493" s="22" t="s">
        <v>32</v>
      </c>
      <c r="CI493" s="20">
        <v>2017</v>
      </c>
      <c r="CJ493" s="21" t="s">
        <v>30</v>
      </c>
      <c r="CK493" s="21" t="s">
        <v>30</v>
      </c>
      <c r="CL493" s="15"/>
      <c r="CM493" s="15"/>
      <c r="CN493" s="15"/>
      <c r="CO493" s="15"/>
      <c r="CP493" s="15"/>
    </row>
    <row r="494" spans="1:94" ht="26.1" customHeight="1" x14ac:dyDescent="0.2">
      <c r="A494" s="268">
        <v>21513</v>
      </c>
      <c r="B494" s="268" t="s">
        <v>289</v>
      </c>
      <c r="C494" s="64" t="s">
        <v>3479</v>
      </c>
      <c r="D494" s="268">
        <v>21473</v>
      </c>
      <c r="E494" s="268" t="s">
        <v>289</v>
      </c>
      <c r="F494" s="419">
        <v>16</v>
      </c>
      <c r="G494" s="371">
        <v>1</v>
      </c>
      <c r="H494" s="372">
        <v>456</v>
      </c>
      <c r="I494" s="197" t="s">
        <v>205</v>
      </c>
      <c r="J494" s="441" t="s">
        <v>248</v>
      </c>
      <c r="K494" s="434" t="s">
        <v>2507</v>
      </c>
      <c r="L494" s="345">
        <v>1</v>
      </c>
      <c r="M494" s="462">
        <v>1413</v>
      </c>
      <c r="N494" s="219"/>
      <c r="O494" s="220"/>
      <c r="P494" s="404"/>
      <c r="Q494" s="387"/>
      <c r="R494" s="387"/>
      <c r="S494" s="388"/>
      <c r="T494" s="389"/>
      <c r="U494" s="455"/>
      <c r="V494" s="404"/>
      <c r="W494" s="24"/>
      <c r="X494" s="32"/>
      <c r="Y494" s="32"/>
      <c r="Z494" s="24">
        <v>6</v>
      </c>
      <c r="AA494" s="24"/>
      <c r="AB494" s="24">
        <f>IF(ISBLANK(AA494),0,)</f>
        <v>0</v>
      </c>
      <c r="AC494" s="24">
        <v>1</v>
      </c>
      <c r="AD494" s="24">
        <v>2</v>
      </c>
      <c r="AE494" s="465"/>
      <c r="AF494" s="24" t="s">
        <v>287</v>
      </c>
      <c r="AG494" s="32">
        <v>1</v>
      </c>
      <c r="AH494" s="250">
        <v>1</v>
      </c>
      <c r="AI494" s="250"/>
      <c r="AJ494" s="250"/>
      <c r="AK494" s="250">
        <v>32</v>
      </c>
      <c r="AL494" s="250">
        <v>61</v>
      </c>
      <c r="AM494" s="250"/>
      <c r="AN494" s="250"/>
      <c r="AO494" s="250"/>
      <c r="AP494" s="250"/>
      <c r="AQ494" s="250"/>
      <c r="AR494" s="252"/>
      <c r="AS494" s="19">
        <v>6</v>
      </c>
      <c r="AT494" s="19"/>
      <c r="AU494" s="19">
        <v>0</v>
      </c>
      <c r="AV494" s="19">
        <v>1</v>
      </c>
      <c r="AW494" s="19">
        <v>2</v>
      </c>
      <c r="AX494" s="250"/>
      <c r="AY494" s="19" t="s">
        <v>286</v>
      </c>
      <c r="AZ494" s="32" t="s">
        <v>2062</v>
      </c>
      <c r="BA494" s="19"/>
      <c r="BB494" s="19"/>
      <c r="BC494" s="19"/>
      <c r="BD494" s="19">
        <v>37</v>
      </c>
      <c r="BE494" s="19">
        <v>65</v>
      </c>
      <c r="BF494" s="19"/>
      <c r="BG494" s="19"/>
      <c r="BH494" s="19"/>
      <c r="BI494" s="19"/>
      <c r="BJ494" s="19"/>
      <c r="BK494" s="19"/>
      <c r="BL494" s="454">
        <v>1629</v>
      </c>
      <c r="BM494" s="273"/>
      <c r="BN494" s="28"/>
      <c r="BO494" s="219"/>
      <c r="BP494" s="220"/>
      <c r="BQ494" s="221"/>
      <c r="BR494" s="222"/>
      <c r="BS494" s="222"/>
      <c r="BT494" s="230">
        <v>4</v>
      </c>
      <c r="BU494" s="204"/>
      <c r="BV494" s="346">
        <v>1066</v>
      </c>
      <c r="BW494" s="13">
        <v>17</v>
      </c>
      <c r="BX494" s="13">
        <v>6</v>
      </c>
      <c r="BY494" s="37">
        <v>11</v>
      </c>
      <c r="BZ494" s="15"/>
      <c r="CA494" s="33">
        <v>5</v>
      </c>
      <c r="CB494" s="32"/>
      <c r="CC494" s="32"/>
      <c r="CD494" s="32" t="s">
        <v>130</v>
      </c>
      <c r="CE494" s="36">
        <v>471</v>
      </c>
      <c r="CF494" s="15">
        <v>1</v>
      </c>
      <c r="CG494" s="79">
        <v>708</v>
      </c>
      <c r="CH494" s="22" t="s">
        <v>32</v>
      </c>
      <c r="CI494" s="20">
        <v>2017</v>
      </c>
      <c r="CJ494" s="21" t="s">
        <v>30</v>
      </c>
      <c r="CK494" s="21" t="s">
        <v>30</v>
      </c>
      <c r="CL494" s="15"/>
      <c r="CM494" s="15"/>
      <c r="CN494" s="15"/>
      <c r="CO494" s="15"/>
      <c r="CP494" s="15"/>
    </row>
    <row r="495" spans="1:94" ht="26.1" customHeight="1" x14ac:dyDescent="0.2">
      <c r="A495" s="268">
        <v>21514</v>
      </c>
      <c r="B495" s="268" t="s">
        <v>289</v>
      </c>
      <c r="C495" s="64" t="s">
        <v>3480</v>
      </c>
      <c r="D495" s="268">
        <v>21474</v>
      </c>
      <c r="E495" s="268" t="s">
        <v>289</v>
      </c>
      <c r="F495" s="419">
        <v>16</v>
      </c>
      <c r="G495" s="371">
        <v>1</v>
      </c>
      <c r="H495" s="372">
        <v>457</v>
      </c>
      <c r="I495" s="197" t="s">
        <v>205</v>
      </c>
      <c r="J495" s="441" t="s">
        <v>248</v>
      </c>
      <c r="K495" s="434" t="s">
        <v>2506</v>
      </c>
      <c r="L495" s="345">
        <v>1</v>
      </c>
      <c r="M495" s="462">
        <v>1414</v>
      </c>
      <c r="N495" s="219">
        <v>4</v>
      </c>
      <c r="O495" s="220">
        <v>2</v>
      </c>
      <c r="P495" s="404">
        <v>6</v>
      </c>
      <c r="Q495" s="387"/>
      <c r="R495" s="387"/>
      <c r="S495" s="388"/>
      <c r="T495" s="389"/>
      <c r="U495" s="455"/>
      <c r="V495" s="404"/>
      <c r="W495" s="24"/>
      <c r="X495" s="32"/>
      <c r="Y495" s="32"/>
      <c r="Z495" s="24">
        <v>9</v>
      </c>
      <c r="AA495" s="24">
        <v>4</v>
      </c>
      <c r="AB495" s="24" t="s">
        <v>283</v>
      </c>
      <c r="AC495" s="24">
        <v>1</v>
      </c>
      <c r="AD495" s="24">
        <v>2</v>
      </c>
      <c r="AE495" s="465" t="s">
        <v>3971</v>
      </c>
      <c r="AF495" s="24" t="s">
        <v>287</v>
      </c>
      <c r="AG495" s="32">
        <v>1</v>
      </c>
      <c r="AH495" s="250">
        <v>1</v>
      </c>
      <c r="AI495" s="250"/>
      <c r="AJ495" s="250"/>
      <c r="AK495" s="250">
        <v>33</v>
      </c>
      <c r="AL495" s="250">
        <v>61</v>
      </c>
      <c r="AM495" s="250"/>
      <c r="AN495" s="250"/>
      <c r="AO495" s="250"/>
      <c r="AP495" s="250"/>
      <c r="AQ495" s="250"/>
      <c r="AR495" s="252"/>
      <c r="AS495" s="19">
        <v>4</v>
      </c>
      <c r="AT495" s="19">
        <v>2</v>
      </c>
      <c r="AU495" s="19" t="s">
        <v>282</v>
      </c>
      <c r="AV495" s="19">
        <v>1</v>
      </c>
      <c r="AW495" s="19">
        <v>2</v>
      </c>
      <c r="AX495" s="250"/>
      <c r="AY495" s="19" t="s">
        <v>286</v>
      </c>
      <c r="AZ495" s="32" t="s">
        <v>2062</v>
      </c>
      <c r="BA495" s="19"/>
      <c r="BB495" s="19"/>
      <c r="BC495" s="19"/>
      <c r="BD495" s="19">
        <v>37</v>
      </c>
      <c r="BE495" s="19">
        <v>65</v>
      </c>
      <c r="BF495" s="19"/>
      <c r="BG495" s="19"/>
      <c r="BH495" s="19"/>
      <c r="BI495" s="19"/>
      <c r="BJ495" s="19"/>
      <c r="BK495" s="19"/>
      <c r="BL495" s="454">
        <v>1631</v>
      </c>
      <c r="BM495" s="273"/>
      <c r="BN495" s="28"/>
      <c r="BO495" s="219"/>
      <c r="BP495" s="220"/>
      <c r="BQ495" s="221"/>
      <c r="BR495" s="222"/>
      <c r="BS495" s="222"/>
      <c r="BT495" s="222"/>
      <c r="BU495" s="204"/>
      <c r="BV495" s="346">
        <v>1066</v>
      </c>
      <c r="BW495" s="13">
        <v>17</v>
      </c>
      <c r="BX495" s="13">
        <v>6</v>
      </c>
      <c r="BY495" s="37">
        <v>11</v>
      </c>
      <c r="BZ495" s="15"/>
      <c r="CA495" s="33">
        <v>5</v>
      </c>
      <c r="CB495" s="32"/>
      <c r="CC495" s="32"/>
      <c r="CD495" s="32" t="s">
        <v>130</v>
      </c>
      <c r="CE495" s="36">
        <v>471</v>
      </c>
      <c r="CF495" s="15">
        <v>1</v>
      </c>
      <c r="CG495" s="79">
        <v>708</v>
      </c>
      <c r="CH495" s="22" t="s">
        <v>32</v>
      </c>
      <c r="CI495" s="20">
        <v>2017</v>
      </c>
      <c r="CJ495" s="21" t="s">
        <v>30</v>
      </c>
      <c r="CK495" s="21" t="s">
        <v>30</v>
      </c>
      <c r="CL495" s="15"/>
      <c r="CM495" s="15"/>
      <c r="CN495" s="15"/>
      <c r="CO495" s="15"/>
      <c r="CP495" s="15"/>
    </row>
    <row r="496" spans="1:94" ht="26.1" customHeight="1" x14ac:dyDescent="0.2">
      <c r="A496" s="268">
        <v>21515</v>
      </c>
      <c r="B496" s="268" t="s">
        <v>289</v>
      </c>
      <c r="C496" s="64" t="s">
        <v>3481</v>
      </c>
      <c r="D496" s="268">
        <v>21475</v>
      </c>
      <c r="E496" s="268" t="s">
        <v>289</v>
      </c>
      <c r="F496" s="419">
        <v>16</v>
      </c>
      <c r="G496" s="371">
        <v>1</v>
      </c>
      <c r="H496" s="372">
        <v>458</v>
      </c>
      <c r="I496" s="197" t="s">
        <v>205</v>
      </c>
      <c r="J496" s="441" t="s">
        <v>248</v>
      </c>
      <c r="K496" s="434" t="s">
        <v>2505</v>
      </c>
      <c r="L496" s="345">
        <v>1</v>
      </c>
      <c r="M496" s="462">
        <v>1415</v>
      </c>
      <c r="N496" s="219"/>
      <c r="O496" s="220"/>
      <c r="P496" s="404"/>
      <c r="Q496" s="387"/>
      <c r="R496" s="387"/>
      <c r="S496" s="388"/>
      <c r="T496" s="389"/>
      <c r="U496" s="455"/>
      <c r="V496" s="404"/>
      <c r="W496" s="24"/>
      <c r="X496" s="32"/>
      <c r="Y496" s="32"/>
      <c r="Z496" s="24">
        <v>9</v>
      </c>
      <c r="AA496" s="24">
        <v>4</v>
      </c>
      <c r="AB496" s="24" t="s">
        <v>283</v>
      </c>
      <c r="AC496" s="24">
        <v>1</v>
      </c>
      <c r="AD496" s="24">
        <v>2</v>
      </c>
      <c r="AE496" s="465" t="s">
        <v>3965</v>
      </c>
      <c r="AF496" s="24" t="s">
        <v>287</v>
      </c>
      <c r="AG496" s="32">
        <v>1</v>
      </c>
      <c r="AH496" s="250">
        <v>1</v>
      </c>
      <c r="AI496" s="250"/>
      <c r="AJ496" s="250"/>
      <c r="AK496" s="250">
        <v>34</v>
      </c>
      <c r="AL496" s="250">
        <v>61</v>
      </c>
      <c r="AM496" s="250"/>
      <c r="AN496" s="250"/>
      <c r="AO496" s="250"/>
      <c r="AP496" s="250"/>
      <c r="AQ496" s="250"/>
      <c r="AR496" s="252"/>
      <c r="AS496" s="19">
        <v>4</v>
      </c>
      <c r="AT496" s="19">
        <v>2</v>
      </c>
      <c r="AU496" s="19" t="s">
        <v>282</v>
      </c>
      <c r="AV496" s="19">
        <v>1</v>
      </c>
      <c r="AW496" s="19">
        <v>2</v>
      </c>
      <c r="AX496" s="250"/>
      <c r="AY496" s="19" t="s">
        <v>286</v>
      </c>
      <c r="AZ496" s="32" t="s">
        <v>2062</v>
      </c>
      <c r="BA496" s="19"/>
      <c r="BB496" s="19"/>
      <c r="BC496" s="19"/>
      <c r="BD496" s="19">
        <v>37</v>
      </c>
      <c r="BE496" s="19">
        <v>65</v>
      </c>
      <c r="BF496" s="19"/>
      <c r="BG496" s="19"/>
      <c r="BH496" s="19"/>
      <c r="BI496" s="19"/>
      <c r="BJ496" s="19"/>
      <c r="BK496" s="19"/>
      <c r="BL496" s="454">
        <v>1631</v>
      </c>
      <c r="BM496" s="273"/>
      <c r="BN496" s="28"/>
      <c r="BO496" s="219"/>
      <c r="BP496" s="220"/>
      <c r="BQ496" s="221"/>
      <c r="BR496" s="222"/>
      <c r="BS496" s="222"/>
      <c r="BT496" s="222"/>
      <c r="BU496" s="204"/>
      <c r="BV496" s="346">
        <v>1066</v>
      </c>
      <c r="BW496" s="13">
        <v>17</v>
      </c>
      <c r="BX496" s="13">
        <v>6</v>
      </c>
      <c r="BY496" s="37">
        <v>11</v>
      </c>
      <c r="BZ496" s="15"/>
      <c r="CA496" s="33">
        <v>5</v>
      </c>
      <c r="CB496" s="32"/>
      <c r="CC496" s="32"/>
      <c r="CD496" s="32" t="s">
        <v>130</v>
      </c>
      <c r="CE496" s="36">
        <v>471</v>
      </c>
      <c r="CF496" s="15">
        <v>1</v>
      </c>
      <c r="CG496" s="79">
        <v>708</v>
      </c>
      <c r="CH496" s="22" t="s">
        <v>32</v>
      </c>
      <c r="CI496" s="20">
        <v>2017</v>
      </c>
      <c r="CJ496" s="21" t="s">
        <v>30</v>
      </c>
      <c r="CK496" s="21" t="s">
        <v>30</v>
      </c>
      <c r="CL496" s="15"/>
      <c r="CM496" s="15"/>
      <c r="CN496" s="15"/>
      <c r="CO496" s="15"/>
      <c r="CP496" s="15"/>
    </row>
    <row r="497" spans="1:94" ht="26.1" customHeight="1" x14ac:dyDescent="0.2">
      <c r="A497" s="268">
        <v>21516</v>
      </c>
      <c r="B497" s="268" t="s">
        <v>289</v>
      </c>
      <c r="C497" s="64" t="s">
        <v>3482</v>
      </c>
      <c r="D497" s="268">
        <v>21476</v>
      </c>
      <c r="E497" s="268" t="s">
        <v>289</v>
      </c>
      <c r="F497" s="419">
        <v>16</v>
      </c>
      <c r="G497" s="371">
        <v>1</v>
      </c>
      <c r="H497" s="372">
        <v>459</v>
      </c>
      <c r="I497" s="197" t="s">
        <v>205</v>
      </c>
      <c r="J497" s="441" t="s">
        <v>248</v>
      </c>
      <c r="K497" s="434" t="s">
        <v>2504</v>
      </c>
      <c r="L497" s="345">
        <v>1</v>
      </c>
      <c r="M497" s="462">
        <v>1416</v>
      </c>
      <c r="N497" s="219"/>
      <c r="O497" s="220"/>
      <c r="P497" s="404"/>
      <c r="Q497" s="387"/>
      <c r="R497" s="387"/>
      <c r="S497" s="388"/>
      <c r="T497" s="389"/>
      <c r="U497" s="455"/>
      <c r="V497" s="404"/>
      <c r="W497" s="24"/>
      <c r="X497" s="32"/>
      <c r="Y497" s="32"/>
      <c r="Z497" s="24">
        <v>4</v>
      </c>
      <c r="AA497" s="24">
        <v>4</v>
      </c>
      <c r="AB497" s="24" t="s">
        <v>283</v>
      </c>
      <c r="AC497" s="24">
        <v>1</v>
      </c>
      <c r="AD497" s="24">
        <v>2</v>
      </c>
      <c r="AE497" s="465"/>
      <c r="AF497" s="24" t="s">
        <v>287</v>
      </c>
      <c r="AG497" s="32">
        <v>1</v>
      </c>
      <c r="AH497" s="250">
        <v>1</v>
      </c>
      <c r="AI497" s="250"/>
      <c r="AJ497" s="250"/>
      <c r="AK497" s="250">
        <v>34</v>
      </c>
      <c r="AL497" s="250">
        <v>61</v>
      </c>
      <c r="AM497" s="250"/>
      <c r="AN497" s="250"/>
      <c r="AO497" s="250"/>
      <c r="AP497" s="250"/>
      <c r="AQ497" s="250"/>
      <c r="AR497" s="252"/>
      <c r="AS497" s="19">
        <v>4</v>
      </c>
      <c r="AT497" s="19">
        <v>2</v>
      </c>
      <c r="AU497" s="19" t="s">
        <v>282</v>
      </c>
      <c r="AV497" s="19">
        <v>1</v>
      </c>
      <c r="AW497" s="19">
        <v>2</v>
      </c>
      <c r="AX497" s="250"/>
      <c r="AY497" s="19" t="s">
        <v>286</v>
      </c>
      <c r="AZ497" s="32" t="s">
        <v>2062</v>
      </c>
      <c r="BA497" s="19"/>
      <c r="BB497" s="19"/>
      <c r="BC497" s="19"/>
      <c r="BD497" s="19">
        <v>37</v>
      </c>
      <c r="BE497" s="19">
        <v>65</v>
      </c>
      <c r="BF497" s="19"/>
      <c r="BG497" s="19"/>
      <c r="BH497" s="19"/>
      <c r="BI497" s="19"/>
      <c r="BJ497" s="19"/>
      <c r="BK497" s="19"/>
      <c r="BL497" s="454">
        <v>1631</v>
      </c>
      <c r="BM497" s="273"/>
      <c r="BN497" s="28"/>
      <c r="BO497" s="219"/>
      <c r="BP497" s="220"/>
      <c r="BQ497" s="221"/>
      <c r="BR497" s="222"/>
      <c r="BS497" s="222"/>
      <c r="BT497" s="222"/>
      <c r="BU497" s="204"/>
      <c r="BV497" s="346">
        <v>1066</v>
      </c>
      <c r="BW497" s="13">
        <v>17</v>
      </c>
      <c r="BX497" s="13">
        <v>6</v>
      </c>
      <c r="BY497" s="37">
        <v>11</v>
      </c>
      <c r="BZ497" s="15"/>
      <c r="CA497" s="33">
        <v>5</v>
      </c>
      <c r="CB497" s="32"/>
      <c r="CC497" s="32"/>
      <c r="CD497" s="32" t="s">
        <v>130</v>
      </c>
      <c r="CE497" s="36">
        <v>471</v>
      </c>
      <c r="CF497" s="15">
        <v>1</v>
      </c>
      <c r="CG497" s="79">
        <v>708</v>
      </c>
      <c r="CH497" s="22" t="s">
        <v>32</v>
      </c>
      <c r="CI497" s="20">
        <v>2017</v>
      </c>
      <c r="CJ497" s="21" t="s">
        <v>30</v>
      </c>
      <c r="CK497" s="21" t="s">
        <v>30</v>
      </c>
      <c r="CL497" s="15"/>
      <c r="CM497" s="15"/>
      <c r="CN497" s="15"/>
      <c r="CO497" s="15"/>
      <c r="CP497" s="15"/>
    </row>
    <row r="498" spans="1:94" ht="26.1" customHeight="1" x14ac:dyDescent="0.2">
      <c r="A498" s="268">
        <v>21517</v>
      </c>
      <c r="B498" s="268" t="s">
        <v>289</v>
      </c>
      <c r="C498" s="64" t="s">
        <v>3483</v>
      </c>
      <c r="D498" s="268">
        <v>21477</v>
      </c>
      <c r="E498" s="268" t="s">
        <v>289</v>
      </c>
      <c r="F498" s="419">
        <v>16</v>
      </c>
      <c r="G498" s="371">
        <v>1</v>
      </c>
      <c r="H498" s="372">
        <v>460</v>
      </c>
      <c r="I498" s="197" t="s">
        <v>205</v>
      </c>
      <c r="J498" s="441" t="s">
        <v>248</v>
      </c>
      <c r="K498" s="434" t="s">
        <v>2503</v>
      </c>
      <c r="L498" s="345">
        <v>1</v>
      </c>
      <c r="M498" s="462">
        <v>1417</v>
      </c>
      <c r="N498" s="219"/>
      <c r="O498" s="220"/>
      <c r="P498" s="404"/>
      <c r="Q498" s="387"/>
      <c r="R498" s="387"/>
      <c r="S498" s="388"/>
      <c r="T498" s="389"/>
      <c r="U498" s="455"/>
      <c r="V498" s="404"/>
      <c r="W498" s="24"/>
      <c r="X498" s="32"/>
      <c r="Y498" s="32"/>
      <c r="Z498" s="24">
        <v>8</v>
      </c>
      <c r="AA498" s="24"/>
      <c r="AB498" s="24">
        <f>IF(ISBLANK(AA498),0,)</f>
        <v>0</v>
      </c>
      <c r="AC498" s="24">
        <v>1</v>
      </c>
      <c r="AD498" s="24">
        <v>2</v>
      </c>
      <c r="AE498" s="465"/>
      <c r="AF498" s="24" t="s">
        <v>286</v>
      </c>
      <c r="AG498" s="32" t="s">
        <v>4000</v>
      </c>
      <c r="AH498" s="250">
        <v>1</v>
      </c>
      <c r="AI498" s="250"/>
      <c r="AJ498" s="250"/>
      <c r="AK498" s="250">
        <v>34</v>
      </c>
      <c r="AL498" s="250">
        <v>61</v>
      </c>
      <c r="AM498" s="250"/>
      <c r="AN498" s="250"/>
      <c r="AO498" s="250"/>
      <c r="AP498" s="250"/>
      <c r="AQ498" s="250"/>
      <c r="AR498" s="252"/>
      <c r="AS498" s="19">
        <v>4</v>
      </c>
      <c r="AT498" s="19"/>
      <c r="AU498" s="19">
        <v>0</v>
      </c>
      <c r="AV498" s="19">
        <v>1</v>
      </c>
      <c r="AW498" s="19">
        <v>2</v>
      </c>
      <c r="AX498" s="250"/>
      <c r="AY498" s="19" t="s">
        <v>286</v>
      </c>
      <c r="AZ498" s="32" t="s">
        <v>2062</v>
      </c>
      <c r="BA498" s="19"/>
      <c r="BB498" s="19"/>
      <c r="BC498" s="19"/>
      <c r="BD498" s="19">
        <v>37</v>
      </c>
      <c r="BE498" s="19">
        <v>65</v>
      </c>
      <c r="BF498" s="19"/>
      <c r="BG498" s="19"/>
      <c r="BH498" s="19"/>
      <c r="BI498" s="19"/>
      <c r="BJ498" s="19"/>
      <c r="BK498" s="19"/>
      <c r="BL498" s="454">
        <v>1631</v>
      </c>
      <c r="BM498" s="273"/>
      <c r="BN498" s="28"/>
      <c r="BO498" s="219"/>
      <c r="BP498" s="220"/>
      <c r="BQ498" s="221"/>
      <c r="BR498" s="222"/>
      <c r="BS498" s="222"/>
      <c r="BT498" s="222"/>
      <c r="BU498" s="204"/>
      <c r="BV498" s="346">
        <v>1066</v>
      </c>
      <c r="BW498" s="13">
        <v>17</v>
      </c>
      <c r="BX498" s="13">
        <v>6</v>
      </c>
      <c r="BY498" s="37">
        <v>11</v>
      </c>
      <c r="BZ498" s="15"/>
      <c r="CA498" s="33">
        <v>5</v>
      </c>
      <c r="CB498" s="32"/>
      <c r="CC498" s="32"/>
      <c r="CD498" s="32" t="s">
        <v>130</v>
      </c>
      <c r="CE498" s="36">
        <v>471</v>
      </c>
      <c r="CF498" s="15">
        <v>1</v>
      </c>
      <c r="CG498" s="79">
        <v>708</v>
      </c>
      <c r="CH498" s="22" t="s">
        <v>32</v>
      </c>
      <c r="CI498" s="20">
        <v>2017</v>
      </c>
      <c r="CJ498" s="21" t="s">
        <v>30</v>
      </c>
      <c r="CK498" s="21" t="s">
        <v>30</v>
      </c>
      <c r="CL498" s="15"/>
      <c r="CM498" s="15"/>
      <c r="CN498" s="15"/>
      <c r="CO498" s="15"/>
      <c r="CP498" s="15"/>
    </row>
    <row r="499" spans="1:94" ht="26.1" customHeight="1" x14ac:dyDescent="0.2">
      <c r="A499" s="268">
        <v>21518</v>
      </c>
      <c r="B499" s="268" t="s">
        <v>289</v>
      </c>
      <c r="C499" s="64" t="s">
        <v>3484</v>
      </c>
      <c r="D499" s="268">
        <v>21478</v>
      </c>
      <c r="E499" s="268" t="s">
        <v>289</v>
      </c>
      <c r="F499" s="419">
        <v>16</v>
      </c>
      <c r="G499" s="371">
        <v>1</v>
      </c>
      <c r="H499" s="372">
        <v>461</v>
      </c>
      <c r="I499" s="197" t="s">
        <v>205</v>
      </c>
      <c r="J499" s="441" t="s">
        <v>248</v>
      </c>
      <c r="K499" s="434" t="s">
        <v>2502</v>
      </c>
      <c r="L499" s="345">
        <v>1</v>
      </c>
      <c r="M499" s="462">
        <v>1418</v>
      </c>
      <c r="N499" s="219">
        <v>3</v>
      </c>
      <c r="O499" s="220">
        <v>0</v>
      </c>
      <c r="P499" s="404">
        <v>3</v>
      </c>
      <c r="Q499" s="387"/>
      <c r="R499" s="387"/>
      <c r="S499" s="388"/>
      <c r="T499" s="389"/>
      <c r="U499" s="455"/>
      <c r="V499" s="404"/>
      <c r="W499" s="24"/>
      <c r="X499" s="32"/>
      <c r="Y499" s="32"/>
      <c r="Z499" s="24">
        <v>4</v>
      </c>
      <c r="AA499" s="24">
        <v>4</v>
      </c>
      <c r="AB499" s="24" t="s">
        <v>283</v>
      </c>
      <c r="AC499" s="24">
        <v>1</v>
      </c>
      <c r="AD499" s="24">
        <v>2</v>
      </c>
      <c r="AE499" s="465"/>
      <c r="AF499" s="24" t="s">
        <v>286</v>
      </c>
      <c r="AG499" s="32">
        <v>1</v>
      </c>
      <c r="AH499" s="250">
        <v>1</v>
      </c>
      <c r="AI499" s="250"/>
      <c r="AJ499" s="250"/>
      <c r="AK499" s="250">
        <v>34</v>
      </c>
      <c r="AL499" s="250">
        <v>61</v>
      </c>
      <c r="AM499" s="250"/>
      <c r="AN499" s="250"/>
      <c r="AO499" s="250"/>
      <c r="AP499" s="250"/>
      <c r="AQ499" s="250"/>
      <c r="AR499" s="252"/>
      <c r="AS499" s="19">
        <v>4</v>
      </c>
      <c r="AT499" s="19">
        <v>2</v>
      </c>
      <c r="AU499" s="19" t="s">
        <v>282</v>
      </c>
      <c r="AV499" s="19">
        <v>1</v>
      </c>
      <c r="AW499" s="19">
        <v>2</v>
      </c>
      <c r="AX499" s="250"/>
      <c r="AY499" s="19" t="s">
        <v>286</v>
      </c>
      <c r="AZ499" s="32" t="s">
        <v>2062</v>
      </c>
      <c r="BA499" s="19"/>
      <c r="BB499" s="19"/>
      <c r="BC499" s="19"/>
      <c r="BD499" s="19">
        <v>39</v>
      </c>
      <c r="BE499" s="19">
        <v>65</v>
      </c>
      <c r="BF499" s="19"/>
      <c r="BG499" s="19"/>
      <c r="BH499" s="19"/>
      <c r="BI499" s="19"/>
      <c r="BJ499" s="19"/>
      <c r="BK499" s="19"/>
      <c r="BL499" s="454">
        <v>1633</v>
      </c>
      <c r="BM499" s="273"/>
      <c r="BN499" s="200"/>
      <c r="BO499" s="219"/>
      <c r="BP499" s="220"/>
      <c r="BQ499" s="221"/>
      <c r="BR499" s="222"/>
      <c r="BS499" s="222"/>
      <c r="BT499" s="222"/>
      <c r="BU499" s="204"/>
      <c r="BV499" s="347">
        <v>1066</v>
      </c>
      <c r="BW499" s="13">
        <v>17</v>
      </c>
      <c r="BX499" s="13">
        <v>6</v>
      </c>
      <c r="BY499" s="37">
        <v>11</v>
      </c>
      <c r="BZ499" s="15"/>
      <c r="CA499" s="33">
        <v>5</v>
      </c>
      <c r="CB499" s="32"/>
      <c r="CC499" s="55"/>
      <c r="CD499" s="32" t="s">
        <v>130</v>
      </c>
      <c r="CE499" s="36">
        <v>471</v>
      </c>
      <c r="CF499" s="15">
        <v>1</v>
      </c>
      <c r="CG499" s="79">
        <v>708</v>
      </c>
      <c r="CH499" s="22" t="s">
        <v>32</v>
      </c>
      <c r="CI499" s="20">
        <v>2017</v>
      </c>
      <c r="CJ499" s="21" t="s">
        <v>30</v>
      </c>
      <c r="CK499" s="21" t="s">
        <v>30</v>
      </c>
      <c r="CL499" s="21"/>
      <c r="CM499" s="21"/>
      <c r="CN499" s="21"/>
      <c r="CO499" s="21"/>
      <c r="CP499" s="21"/>
    </row>
    <row r="500" spans="1:94" ht="26.1" customHeight="1" x14ac:dyDescent="0.2">
      <c r="A500" s="268">
        <v>21519</v>
      </c>
      <c r="B500" s="268" t="s">
        <v>289</v>
      </c>
      <c r="C500" s="64" t="s">
        <v>3485</v>
      </c>
      <c r="D500" s="268">
        <v>21479</v>
      </c>
      <c r="E500" s="268" t="s">
        <v>289</v>
      </c>
      <c r="F500" s="419">
        <v>16</v>
      </c>
      <c r="G500" s="371">
        <v>1</v>
      </c>
      <c r="H500" s="372">
        <v>462</v>
      </c>
      <c r="I500" s="197" t="s">
        <v>205</v>
      </c>
      <c r="J500" s="441" t="s">
        <v>248</v>
      </c>
      <c r="K500" s="434" t="s">
        <v>2501</v>
      </c>
      <c r="L500" s="345">
        <v>1</v>
      </c>
      <c r="M500" s="462">
        <v>1419</v>
      </c>
      <c r="N500" s="219"/>
      <c r="O500" s="220"/>
      <c r="P500" s="404"/>
      <c r="Q500" s="387"/>
      <c r="R500" s="387"/>
      <c r="S500" s="388"/>
      <c r="T500" s="389"/>
      <c r="U500" s="455"/>
      <c r="V500" s="404"/>
      <c r="W500" s="24"/>
      <c r="X500" s="32"/>
      <c r="Y500" s="32"/>
      <c r="Z500" s="24">
        <v>9</v>
      </c>
      <c r="AA500" s="24">
        <v>4</v>
      </c>
      <c r="AB500" s="24" t="s">
        <v>283</v>
      </c>
      <c r="AC500" s="24">
        <v>1</v>
      </c>
      <c r="AD500" s="24">
        <v>2</v>
      </c>
      <c r="AE500" s="465" t="s">
        <v>3965</v>
      </c>
      <c r="AF500" s="24" t="s">
        <v>286</v>
      </c>
      <c r="AG500" s="32">
        <v>1</v>
      </c>
      <c r="AH500" s="250">
        <v>1</v>
      </c>
      <c r="AI500" s="250"/>
      <c r="AJ500" s="250"/>
      <c r="AK500" s="250">
        <v>34</v>
      </c>
      <c r="AL500" s="250">
        <v>61</v>
      </c>
      <c r="AM500" s="250"/>
      <c r="AN500" s="250"/>
      <c r="AO500" s="250"/>
      <c r="AP500" s="250"/>
      <c r="AQ500" s="250"/>
      <c r="AR500" s="252"/>
      <c r="AS500" s="19">
        <v>7</v>
      </c>
      <c r="AT500" s="19">
        <v>2</v>
      </c>
      <c r="AU500" s="19" t="s">
        <v>282</v>
      </c>
      <c r="AV500" s="19">
        <v>1</v>
      </c>
      <c r="AW500" s="19">
        <v>2</v>
      </c>
      <c r="AX500" s="250"/>
      <c r="AY500" s="19" t="s">
        <v>286</v>
      </c>
      <c r="AZ500" s="32" t="s">
        <v>2062</v>
      </c>
      <c r="BA500" s="19"/>
      <c r="BB500" s="19"/>
      <c r="BC500" s="19"/>
      <c r="BD500" s="19">
        <v>39</v>
      </c>
      <c r="BE500" s="19">
        <v>65</v>
      </c>
      <c r="BF500" s="19"/>
      <c r="BG500" s="19"/>
      <c r="BH500" s="19"/>
      <c r="BI500" s="19"/>
      <c r="BJ500" s="19"/>
      <c r="BK500" s="19"/>
      <c r="BL500" s="454">
        <v>1633</v>
      </c>
      <c r="BM500" s="273"/>
      <c r="BN500" s="200"/>
      <c r="BO500" s="219"/>
      <c r="BP500" s="220"/>
      <c r="BQ500" s="221"/>
      <c r="BR500" s="222"/>
      <c r="BS500" s="222"/>
      <c r="BT500" s="222"/>
      <c r="BU500" s="204"/>
      <c r="BV500" s="347">
        <v>1066</v>
      </c>
      <c r="BW500" s="13">
        <v>17</v>
      </c>
      <c r="BX500" s="13">
        <v>6</v>
      </c>
      <c r="BY500" s="37">
        <v>11</v>
      </c>
      <c r="BZ500" s="15"/>
      <c r="CA500" s="33">
        <v>5</v>
      </c>
      <c r="CB500" s="32"/>
      <c r="CC500" s="55"/>
      <c r="CD500" s="32" t="s">
        <v>130</v>
      </c>
      <c r="CE500" s="36">
        <v>471</v>
      </c>
      <c r="CF500" s="15">
        <v>1</v>
      </c>
      <c r="CG500" s="79">
        <v>708</v>
      </c>
      <c r="CH500" s="22" t="s">
        <v>32</v>
      </c>
      <c r="CI500" s="20">
        <v>2017</v>
      </c>
      <c r="CJ500" s="21" t="s">
        <v>30</v>
      </c>
      <c r="CK500" s="21" t="s">
        <v>30</v>
      </c>
      <c r="CL500" s="21"/>
      <c r="CM500" s="21"/>
      <c r="CN500" s="21"/>
      <c r="CO500" s="21"/>
      <c r="CP500" s="21"/>
    </row>
    <row r="501" spans="1:94" ht="26.1" customHeight="1" x14ac:dyDescent="0.2">
      <c r="A501" s="268">
        <v>21520</v>
      </c>
      <c r="B501" s="268" t="s">
        <v>289</v>
      </c>
      <c r="C501" s="64" t="s">
        <v>3486</v>
      </c>
      <c r="D501" s="268">
        <v>21480</v>
      </c>
      <c r="E501" s="268" t="s">
        <v>289</v>
      </c>
      <c r="F501" s="419">
        <v>16</v>
      </c>
      <c r="G501" s="371">
        <v>1</v>
      </c>
      <c r="H501" s="372">
        <v>463</v>
      </c>
      <c r="I501" s="197" t="s">
        <v>205</v>
      </c>
      <c r="J501" s="441" t="s">
        <v>248</v>
      </c>
      <c r="K501" s="434" t="s">
        <v>2500</v>
      </c>
      <c r="L501" s="345">
        <v>1</v>
      </c>
      <c r="M501" s="462">
        <v>1420</v>
      </c>
      <c r="N501" s="219"/>
      <c r="O501" s="220"/>
      <c r="P501" s="404"/>
      <c r="Q501" s="387"/>
      <c r="R501" s="387"/>
      <c r="S501" s="388"/>
      <c r="T501" s="389"/>
      <c r="U501" s="455"/>
      <c r="V501" s="404"/>
      <c r="W501" s="24"/>
      <c r="X501" s="32"/>
      <c r="Y501" s="32"/>
      <c r="Z501" s="24">
        <v>6</v>
      </c>
      <c r="AA501" s="24">
        <v>2</v>
      </c>
      <c r="AB501" s="24" t="s">
        <v>283</v>
      </c>
      <c r="AC501" s="24">
        <v>1</v>
      </c>
      <c r="AD501" s="24">
        <v>2</v>
      </c>
      <c r="AE501" s="465"/>
      <c r="AF501" s="24" t="s">
        <v>286</v>
      </c>
      <c r="AG501" s="32">
        <v>1</v>
      </c>
      <c r="AH501" s="250">
        <v>1</v>
      </c>
      <c r="AI501" s="250"/>
      <c r="AJ501" s="250"/>
      <c r="AK501" s="250">
        <v>34</v>
      </c>
      <c r="AL501" s="250">
        <v>61</v>
      </c>
      <c r="AM501" s="250"/>
      <c r="AN501" s="250"/>
      <c r="AO501" s="250"/>
      <c r="AP501" s="250"/>
      <c r="AQ501" s="250"/>
      <c r="AR501" s="252"/>
      <c r="AS501" s="19">
        <v>6</v>
      </c>
      <c r="AT501" s="19">
        <v>2</v>
      </c>
      <c r="AU501" s="19" t="s">
        <v>283</v>
      </c>
      <c r="AV501" s="19">
        <v>1</v>
      </c>
      <c r="AW501" s="19">
        <v>2</v>
      </c>
      <c r="AX501" s="250"/>
      <c r="AY501" s="19" t="s">
        <v>286</v>
      </c>
      <c r="AZ501" s="32" t="s">
        <v>2062</v>
      </c>
      <c r="BA501" s="19"/>
      <c r="BB501" s="19"/>
      <c r="BC501" s="19"/>
      <c r="BD501" s="19">
        <v>39</v>
      </c>
      <c r="BE501" s="19">
        <v>65</v>
      </c>
      <c r="BF501" s="19"/>
      <c r="BG501" s="19"/>
      <c r="BH501" s="19"/>
      <c r="BI501" s="19"/>
      <c r="BJ501" s="19"/>
      <c r="BK501" s="19"/>
      <c r="BL501" s="454">
        <v>1633</v>
      </c>
      <c r="BM501" s="273"/>
      <c r="BN501" s="200"/>
      <c r="BO501" s="219"/>
      <c r="BP501" s="220"/>
      <c r="BQ501" s="221"/>
      <c r="BR501" s="222"/>
      <c r="BS501" s="222"/>
      <c r="BT501" s="222"/>
      <c r="BU501" s="204"/>
      <c r="BV501" s="347">
        <v>1066</v>
      </c>
      <c r="BW501" s="13">
        <v>17</v>
      </c>
      <c r="BX501" s="13">
        <v>6</v>
      </c>
      <c r="BY501" s="37">
        <v>11</v>
      </c>
      <c r="BZ501" s="15"/>
      <c r="CA501" s="33">
        <v>5</v>
      </c>
      <c r="CB501" s="32"/>
      <c r="CC501" s="55"/>
      <c r="CD501" s="32" t="s">
        <v>130</v>
      </c>
      <c r="CE501" s="36">
        <v>471</v>
      </c>
      <c r="CF501" s="15">
        <v>1</v>
      </c>
      <c r="CG501" s="79">
        <v>708</v>
      </c>
      <c r="CH501" s="22" t="s">
        <v>32</v>
      </c>
      <c r="CI501" s="20">
        <v>2017</v>
      </c>
      <c r="CJ501" s="21" t="s">
        <v>30</v>
      </c>
      <c r="CK501" s="21" t="s">
        <v>30</v>
      </c>
      <c r="CL501" s="21"/>
      <c r="CM501" s="21"/>
      <c r="CN501" s="21"/>
      <c r="CO501" s="21"/>
      <c r="CP501" s="21"/>
    </row>
    <row r="502" spans="1:94" ht="26.1" customHeight="1" x14ac:dyDescent="0.2">
      <c r="A502" s="268">
        <v>21521</v>
      </c>
      <c r="B502" s="268" t="s">
        <v>289</v>
      </c>
      <c r="C502" s="64" t="s">
        <v>3487</v>
      </c>
      <c r="D502" s="268">
        <v>21481</v>
      </c>
      <c r="E502" s="268" t="s">
        <v>289</v>
      </c>
      <c r="F502" s="419">
        <v>16</v>
      </c>
      <c r="G502" s="371">
        <v>1</v>
      </c>
      <c r="H502" s="372">
        <v>464</v>
      </c>
      <c r="I502" s="197" t="s">
        <v>205</v>
      </c>
      <c r="J502" s="441" t="s">
        <v>248</v>
      </c>
      <c r="K502" s="434" t="s">
        <v>2499</v>
      </c>
      <c r="L502" s="345">
        <v>1</v>
      </c>
      <c r="M502" s="462">
        <v>1421</v>
      </c>
      <c r="N502" s="219">
        <v>3</v>
      </c>
      <c r="O502" s="220">
        <v>0</v>
      </c>
      <c r="P502" s="404">
        <v>3</v>
      </c>
      <c r="Q502" s="387"/>
      <c r="R502" s="387"/>
      <c r="S502" s="388"/>
      <c r="T502" s="389"/>
      <c r="U502" s="455"/>
      <c r="V502" s="404"/>
      <c r="W502" s="24"/>
      <c r="X502" s="32"/>
      <c r="Y502" s="32"/>
      <c r="Z502" s="24">
        <v>6</v>
      </c>
      <c r="AA502" s="24">
        <v>2</v>
      </c>
      <c r="AB502" s="24" t="s">
        <v>283</v>
      </c>
      <c r="AC502" s="24">
        <v>1</v>
      </c>
      <c r="AD502" s="24">
        <v>2</v>
      </c>
      <c r="AE502" s="465" t="s">
        <v>3940</v>
      </c>
      <c r="AF502" s="24" t="s">
        <v>287</v>
      </c>
      <c r="AG502" s="32">
        <v>1</v>
      </c>
      <c r="AH502" s="250">
        <v>1</v>
      </c>
      <c r="AI502" s="250"/>
      <c r="AJ502" s="250"/>
      <c r="AK502" s="250">
        <v>33</v>
      </c>
      <c r="AL502" s="250">
        <v>61</v>
      </c>
      <c r="AM502" s="250"/>
      <c r="AN502" s="250"/>
      <c r="AO502" s="250"/>
      <c r="AP502" s="250"/>
      <c r="AQ502" s="250"/>
      <c r="AR502" s="252"/>
      <c r="AS502" s="19">
        <v>6</v>
      </c>
      <c r="AT502" s="19">
        <v>4</v>
      </c>
      <c r="AU502" s="19" t="s">
        <v>283</v>
      </c>
      <c r="AV502" s="19">
        <v>1</v>
      </c>
      <c r="AW502" s="19">
        <v>2</v>
      </c>
      <c r="AX502" s="250"/>
      <c r="AY502" s="19" t="s">
        <v>286</v>
      </c>
      <c r="AZ502" s="32" t="s">
        <v>2062</v>
      </c>
      <c r="BA502" s="19"/>
      <c r="BB502" s="19"/>
      <c r="BC502" s="19"/>
      <c r="BD502" s="19">
        <v>37</v>
      </c>
      <c r="BE502" s="19">
        <v>65</v>
      </c>
      <c r="BF502" s="19"/>
      <c r="BG502" s="19"/>
      <c r="BH502" s="19"/>
      <c r="BI502" s="19"/>
      <c r="BJ502" s="19"/>
      <c r="BK502" s="19"/>
      <c r="BL502" s="454">
        <v>1635</v>
      </c>
      <c r="BM502" s="273"/>
      <c r="BN502" s="200"/>
      <c r="BO502" s="222"/>
      <c r="BP502" s="329"/>
      <c r="BQ502" s="221"/>
      <c r="BR502" s="222"/>
      <c r="BS502" s="222"/>
      <c r="BT502" s="222"/>
      <c r="BU502" s="204"/>
      <c r="BV502" s="347">
        <v>1066</v>
      </c>
      <c r="BW502" s="13">
        <v>17</v>
      </c>
      <c r="BX502" s="13">
        <v>6</v>
      </c>
      <c r="BY502" s="37">
        <v>11</v>
      </c>
      <c r="BZ502" s="15"/>
      <c r="CA502" s="33">
        <v>5</v>
      </c>
      <c r="CB502" s="32"/>
      <c r="CC502" s="55"/>
      <c r="CD502" s="32" t="s">
        <v>130</v>
      </c>
      <c r="CE502" s="36">
        <v>471</v>
      </c>
      <c r="CF502" s="15">
        <v>1</v>
      </c>
      <c r="CG502" s="79">
        <v>708</v>
      </c>
      <c r="CH502" s="22" t="s">
        <v>32</v>
      </c>
      <c r="CI502" s="20">
        <v>2017</v>
      </c>
      <c r="CJ502" s="21" t="s">
        <v>30</v>
      </c>
      <c r="CK502" s="21" t="s">
        <v>30</v>
      </c>
      <c r="CL502" s="21"/>
      <c r="CM502" s="21"/>
      <c r="CN502" s="21"/>
      <c r="CO502" s="21"/>
      <c r="CP502" s="21"/>
    </row>
    <row r="503" spans="1:94" ht="26.1" customHeight="1" x14ac:dyDescent="0.2">
      <c r="A503" s="268">
        <v>21522</v>
      </c>
      <c r="B503" s="268" t="s">
        <v>289</v>
      </c>
      <c r="C503" s="64" t="s">
        <v>3488</v>
      </c>
      <c r="D503" s="268">
        <v>21482</v>
      </c>
      <c r="E503" s="268" t="s">
        <v>289</v>
      </c>
      <c r="F503" s="419">
        <v>16</v>
      </c>
      <c r="G503" s="371">
        <v>1</v>
      </c>
      <c r="H503" s="372">
        <v>465</v>
      </c>
      <c r="I503" s="197" t="s">
        <v>205</v>
      </c>
      <c r="J503" s="441" t="s">
        <v>248</v>
      </c>
      <c r="K503" s="434" t="s">
        <v>2498</v>
      </c>
      <c r="L503" s="345">
        <v>1</v>
      </c>
      <c r="M503" s="462">
        <v>1422</v>
      </c>
      <c r="N503" s="219"/>
      <c r="O503" s="220"/>
      <c r="P503" s="404"/>
      <c r="Q503" s="387"/>
      <c r="R503" s="387"/>
      <c r="S503" s="388"/>
      <c r="T503" s="389"/>
      <c r="U503" s="455"/>
      <c r="V503" s="404"/>
      <c r="W503" s="24"/>
      <c r="X503" s="32"/>
      <c r="Y503" s="32"/>
      <c r="Z503" s="24">
        <v>6</v>
      </c>
      <c r="AA503" s="24">
        <v>2</v>
      </c>
      <c r="AB503" s="24" t="s">
        <v>283</v>
      </c>
      <c r="AC503" s="24">
        <v>1</v>
      </c>
      <c r="AD503" s="24">
        <v>2</v>
      </c>
      <c r="AE503" s="465" t="s">
        <v>3940</v>
      </c>
      <c r="AF503" s="24" t="s">
        <v>287</v>
      </c>
      <c r="AG503" s="32">
        <v>1</v>
      </c>
      <c r="AH503" s="250">
        <v>1</v>
      </c>
      <c r="AI503" s="250"/>
      <c r="AJ503" s="250"/>
      <c r="AK503" s="250">
        <v>33</v>
      </c>
      <c r="AL503" s="250">
        <v>61</v>
      </c>
      <c r="AM503" s="250"/>
      <c r="AN503" s="250"/>
      <c r="AO503" s="250"/>
      <c r="AP503" s="250"/>
      <c r="AQ503" s="250"/>
      <c r="AR503" s="252"/>
      <c r="AS503" s="19">
        <v>6</v>
      </c>
      <c r="AT503" s="19">
        <v>2</v>
      </c>
      <c r="AU503" s="19" t="s">
        <v>283</v>
      </c>
      <c r="AV503" s="19">
        <v>1</v>
      </c>
      <c r="AW503" s="19">
        <v>2</v>
      </c>
      <c r="AX503" s="250"/>
      <c r="AY503" s="19" t="s">
        <v>286</v>
      </c>
      <c r="AZ503" s="32" t="s">
        <v>2062</v>
      </c>
      <c r="BA503" s="19"/>
      <c r="BB503" s="19"/>
      <c r="BC503" s="19"/>
      <c r="BD503" s="19">
        <v>37</v>
      </c>
      <c r="BE503" s="19">
        <v>65</v>
      </c>
      <c r="BF503" s="19"/>
      <c r="BG503" s="19"/>
      <c r="BH503" s="19"/>
      <c r="BI503" s="19"/>
      <c r="BJ503" s="19"/>
      <c r="BK503" s="19"/>
      <c r="BL503" s="454">
        <v>1635</v>
      </c>
      <c r="BM503" s="273"/>
      <c r="BN503" s="200"/>
      <c r="BO503" s="222"/>
      <c r="BP503" s="329"/>
      <c r="BQ503" s="221"/>
      <c r="BR503" s="222"/>
      <c r="BS503" s="222"/>
      <c r="BT503" s="222"/>
      <c r="BU503" s="204"/>
      <c r="BV503" s="347">
        <v>1066</v>
      </c>
      <c r="BW503" s="13">
        <v>17</v>
      </c>
      <c r="BX503" s="13">
        <v>6</v>
      </c>
      <c r="BY503" s="37">
        <v>11</v>
      </c>
      <c r="BZ503" s="15"/>
      <c r="CA503" s="33">
        <v>5</v>
      </c>
      <c r="CB503" s="32"/>
      <c r="CC503" s="55"/>
      <c r="CD503" s="32" t="s">
        <v>130</v>
      </c>
      <c r="CE503" s="36">
        <v>471</v>
      </c>
      <c r="CF503" s="15">
        <v>1</v>
      </c>
      <c r="CG503" s="79">
        <v>708</v>
      </c>
      <c r="CH503" s="22" t="s">
        <v>32</v>
      </c>
      <c r="CI503" s="20">
        <v>2017</v>
      </c>
      <c r="CJ503" s="21" t="s">
        <v>30</v>
      </c>
      <c r="CK503" s="21" t="s">
        <v>30</v>
      </c>
      <c r="CL503" s="21"/>
      <c r="CM503" s="21"/>
      <c r="CN503" s="21"/>
      <c r="CO503" s="21"/>
      <c r="CP503" s="21"/>
    </row>
    <row r="504" spans="1:94" ht="26.1" customHeight="1" x14ac:dyDescent="0.2">
      <c r="A504" s="268">
        <v>21523</v>
      </c>
      <c r="B504" s="268" t="s">
        <v>289</v>
      </c>
      <c r="C504" s="64" t="s">
        <v>3489</v>
      </c>
      <c r="D504" s="268">
        <v>21483</v>
      </c>
      <c r="E504" s="268" t="s">
        <v>289</v>
      </c>
      <c r="F504" s="419">
        <v>16</v>
      </c>
      <c r="G504" s="371">
        <v>1</v>
      </c>
      <c r="H504" s="372">
        <v>466</v>
      </c>
      <c r="I504" s="197" t="s">
        <v>205</v>
      </c>
      <c r="J504" s="441" t="s">
        <v>248</v>
      </c>
      <c r="K504" s="434" t="s">
        <v>2497</v>
      </c>
      <c r="L504" s="345">
        <v>1</v>
      </c>
      <c r="M504" s="462">
        <v>1423</v>
      </c>
      <c r="N504" s="219"/>
      <c r="O504" s="220"/>
      <c r="P504" s="404"/>
      <c r="Q504" s="387"/>
      <c r="R504" s="387"/>
      <c r="S504" s="388"/>
      <c r="T504" s="389"/>
      <c r="U504" s="455"/>
      <c r="V504" s="404"/>
      <c r="W504" s="24"/>
      <c r="X504" s="32"/>
      <c r="Y504" s="32"/>
      <c r="Z504" s="24">
        <v>6</v>
      </c>
      <c r="AA504" s="24"/>
      <c r="AB504" s="24">
        <f>IF(ISBLANK(AA504),0,)</f>
        <v>0</v>
      </c>
      <c r="AC504" s="24">
        <v>1</v>
      </c>
      <c r="AD504" s="24">
        <v>2</v>
      </c>
      <c r="AE504" s="465"/>
      <c r="AF504" s="24" t="s">
        <v>287</v>
      </c>
      <c r="AG504" s="32">
        <v>1</v>
      </c>
      <c r="AH504" s="250">
        <v>1</v>
      </c>
      <c r="AI504" s="250"/>
      <c r="AJ504" s="250"/>
      <c r="AK504" s="250">
        <v>33</v>
      </c>
      <c r="AL504" s="250">
        <v>61</v>
      </c>
      <c r="AM504" s="250"/>
      <c r="AN504" s="250"/>
      <c r="AO504" s="250"/>
      <c r="AP504" s="250"/>
      <c r="AQ504" s="250"/>
      <c r="AR504" s="252"/>
      <c r="AS504" s="19">
        <v>6</v>
      </c>
      <c r="AT504" s="19">
        <v>4</v>
      </c>
      <c r="AU504" s="19" t="s">
        <v>283</v>
      </c>
      <c r="AV504" s="19">
        <v>1</v>
      </c>
      <c r="AW504" s="19">
        <v>2</v>
      </c>
      <c r="AX504" s="250"/>
      <c r="AY504" s="19" t="s">
        <v>286</v>
      </c>
      <c r="AZ504" s="32" t="s">
        <v>2062</v>
      </c>
      <c r="BA504" s="19"/>
      <c r="BB504" s="19"/>
      <c r="BC504" s="19"/>
      <c r="BD504" s="19">
        <v>37</v>
      </c>
      <c r="BE504" s="19">
        <v>65</v>
      </c>
      <c r="BF504" s="19"/>
      <c r="BG504" s="19"/>
      <c r="BH504" s="19"/>
      <c r="BI504" s="19"/>
      <c r="BJ504" s="19"/>
      <c r="BK504" s="19"/>
      <c r="BL504" s="454">
        <v>1635</v>
      </c>
      <c r="BM504" s="273"/>
      <c r="BN504" s="200"/>
      <c r="BO504" s="222"/>
      <c r="BP504" s="329"/>
      <c r="BQ504" s="221"/>
      <c r="BR504" s="222"/>
      <c r="BS504" s="222"/>
      <c r="BT504" s="222"/>
      <c r="BU504" s="204"/>
      <c r="BV504" s="347">
        <v>1066</v>
      </c>
      <c r="BW504" s="13">
        <v>17</v>
      </c>
      <c r="BX504" s="13">
        <v>6</v>
      </c>
      <c r="BY504" s="37">
        <v>11</v>
      </c>
      <c r="BZ504" s="15"/>
      <c r="CA504" s="33">
        <v>5</v>
      </c>
      <c r="CB504" s="32"/>
      <c r="CC504" s="55"/>
      <c r="CD504" s="32" t="s">
        <v>130</v>
      </c>
      <c r="CE504" s="36">
        <v>471</v>
      </c>
      <c r="CF504" s="15">
        <v>1</v>
      </c>
      <c r="CG504" s="79">
        <v>708</v>
      </c>
      <c r="CH504" s="22" t="s">
        <v>32</v>
      </c>
      <c r="CI504" s="20">
        <v>2017</v>
      </c>
      <c r="CJ504" s="21" t="s">
        <v>30</v>
      </c>
      <c r="CK504" s="21" t="s">
        <v>30</v>
      </c>
      <c r="CL504" s="21"/>
      <c r="CM504" s="21"/>
      <c r="CN504" s="21"/>
      <c r="CO504" s="21"/>
      <c r="CP504" s="21"/>
    </row>
    <row r="505" spans="1:94" ht="26.1" customHeight="1" x14ac:dyDescent="0.2">
      <c r="A505" s="268">
        <v>21524</v>
      </c>
      <c r="B505" s="268" t="s">
        <v>289</v>
      </c>
      <c r="C505" s="64" t="s">
        <v>3490</v>
      </c>
      <c r="D505" s="268">
        <v>21484</v>
      </c>
      <c r="E505" s="268" t="s">
        <v>289</v>
      </c>
      <c r="F505" s="419">
        <v>16</v>
      </c>
      <c r="G505" s="371">
        <v>1</v>
      </c>
      <c r="H505" s="372">
        <v>467</v>
      </c>
      <c r="I505" s="197" t="s">
        <v>205</v>
      </c>
      <c r="J505" s="441" t="s">
        <v>248</v>
      </c>
      <c r="K505" s="434" t="s">
        <v>2496</v>
      </c>
      <c r="L505" s="345">
        <v>1</v>
      </c>
      <c r="M505" s="462">
        <v>1424</v>
      </c>
      <c r="N505" s="219">
        <v>3</v>
      </c>
      <c r="O505" s="220">
        <v>4</v>
      </c>
      <c r="P505" s="404">
        <v>7</v>
      </c>
      <c r="Q505" s="387"/>
      <c r="R505" s="387"/>
      <c r="S505" s="388"/>
      <c r="T505" s="389"/>
      <c r="U505" s="455"/>
      <c r="V505" s="404"/>
      <c r="W505" s="24"/>
      <c r="X505" s="32"/>
      <c r="Y505" s="32"/>
      <c r="Z505" s="24">
        <v>6</v>
      </c>
      <c r="AA505" s="24">
        <v>2</v>
      </c>
      <c r="AB505" s="24" t="s">
        <v>283</v>
      </c>
      <c r="AC505" s="24">
        <v>1</v>
      </c>
      <c r="AD505" s="24">
        <v>2</v>
      </c>
      <c r="AE505" s="465" t="s">
        <v>1124</v>
      </c>
      <c r="AF505" s="24" t="s">
        <v>287</v>
      </c>
      <c r="AG505" s="32">
        <v>1</v>
      </c>
      <c r="AH505" s="250">
        <v>1</v>
      </c>
      <c r="AI505" s="250"/>
      <c r="AJ505" s="250"/>
      <c r="AK505" s="250">
        <v>34</v>
      </c>
      <c r="AL505" s="250">
        <v>61</v>
      </c>
      <c r="AM505" s="250"/>
      <c r="AN505" s="250"/>
      <c r="AO505" s="250"/>
      <c r="AP505" s="250"/>
      <c r="AQ505" s="250"/>
      <c r="AR505" s="252"/>
      <c r="AS505" s="19">
        <v>6</v>
      </c>
      <c r="AT505" s="19">
        <v>2</v>
      </c>
      <c r="AU505" s="19" t="s">
        <v>283</v>
      </c>
      <c r="AV505" s="19">
        <v>3</v>
      </c>
      <c r="AW505" s="19">
        <v>2</v>
      </c>
      <c r="AX505" s="250"/>
      <c r="AY505" s="19" t="s">
        <v>286</v>
      </c>
      <c r="AZ505" s="32" t="s">
        <v>2062</v>
      </c>
      <c r="BA505" s="19"/>
      <c r="BB505" s="19"/>
      <c r="BC505" s="19"/>
      <c r="BD505" s="19">
        <v>39</v>
      </c>
      <c r="BE505" s="19">
        <v>70</v>
      </c>
      <c r="BF505" s="19"/>
      <c r="BG505" s="19"/>
      <c r="BH505" s="19"/>
      <c r="BI505" s="19"/>
      <c r="BJ505" s="19"/>
      <c r="BK505" s="19"/>
      <c r="BL505" s="454">
        <v>1637</v>
      </c>
      <c r="BM505" s="273"/>
      <c r="BN505" s="200"/>
      <c r="BO505" s="222"/>
      <c r="BP505" s="329"/>
      <c r="BQ505" s="221"/>
      <c r="BR505" s="222"/>
      <c r="BS505" s="222"/>
      <c r="BT505" s="222"/>
      <c r="BU505" s="204"/>
      <c r="BV505" s="347">
        <v>1066</v>
      </c>
      <c r="BW505" s="13">
        <v>17</v>
      </c>
      <c r="BX505" s="13">
        <v>6</v>
      </c>
      <c r="BY505" s="37">
        <v>11</v>
      </c>
      <c r="BZ505" s="15"/>
      <c r="CA505" s="33">
        <v>5</v>
      </c>
      <c r="CB505" s="32"/>
      <c r="CC505" s="55"/>
      <c r="CD505" s="32" t="s">
        <v>130</v>
      </c>
      <c r="CE505" s="36">
        <v>471</v>
      </c>
      <c r="CF505" s="15">
        <v>1</v>
      </c>
      <c r="CG505" s="79">
        <v>708</v>
      </c>
      <c r="CH505" s="22" t="s">
        <v>32</v>
      </c>
      <c r="CI505" s="20">
        <v>2017</v>
      </c>
      <c r="CJ505" s="21" t="s">
        <v>30</v>
      </c>
      <c r="CK505" s="21" t="s">
        <v>30</v>
      </c>
      <c r="CL505" s="21"/>
      <c r="CM505" s="21"/>
      <c r="CN505" s="21"/>
      <c r="CO505" s="21"/>
      <c r="CP505" s="21"/>
    </row>
    <row r="506" spans="1:94" ht="26.1" customHeight="1" x14ac:dyDescent="0.2">
      <c r="A506" s="268">
        <v>21525</v>
      </c>
      <c r="B506" s="268" t="s">
        <v>289</v>
      </c>
      <c r="C506" s="64" t="s">
        <v>3491</v>
      </c>
      <c r="D506" s="268">
        <v>21485</v>
      </c>
      <c r="E506" s="268" t="s">
        <v>289</v>
      </c>
      <c r="F506" s="419">
        <v>16</v>
      </c>
      <c r="G506" s="371">
        <v>1</v>
      </c>
      <c r="H506" s="372">
        <v>468</v>
      </c>
      <c r="I506" s="197" t="s">
        <v>205</v>
      </c>
      <c r="J506" s="441" t="s">
        <v>248</v>
      </c>
      <c r="K506" s="434" t="s">
        <v>2495</v>
      </c>
      <c r="L506" s="345">
        <v>1</v>
      </c>
      <c r="M506" s="462">
        <v>1425</v>
      </c>
      <c r="N506" s="219"/>
      <c r="O506" s="220"/>
      <c r="P506" s="404"/>
      <c r="Q506" s="387"/>
      <c r="R506" s="387"/>
      <c r="S506" s="388"/>
      <c r="T506" s="389"/>
      <c r="U506" s="455"/>
      <c r="V506" s="404"/>
      <c r="W506" s="24"/>
      <c r="X506" s="32"/>
      <c r="Y506" s="32"/>
      <c r="Z506" s="24">
        <v>6</v>
      </c>
      <c r="AA506" s="24"/>
      <c r="AB506" s="24">
        <f>IF(ISBLANK(AA506),0,)</f>
        <v>0</v>
      </c>
      <c r="AC506" s="24">
        <v>1</v>
      </c>
      <c r="AD506" s="24">
        <v>2</v>
      </c>
      <c r="AE506" s="465"/>
      <c r="AF506" s="24" t="s">
        <v>287</v>
      </c>
      <c r="AG506" s="32">
        <v>1</v>
      </c>
      <c r="AH506" s="250"/>
      <c r="AI506" s="250"/>
      <c r="AJ506" s="250"/>
      <c r="AK506" s="250">
        <v>34</v>
      </c>
      <c r="AL506" s="250">
        <v>61</v>
      </c>
      <c r="AM506" s="250"/>
      <c r="AN506" s="250"/>
      <c r="AO506" s="250"/>
      <c r="AP506" s="250"/>
      <c r="AQ506" s="250"/>
      <c r="AR506" s="252"/>
      <c r="AS506" s="19">
        <v>6</v>
      </c>
      <c r="AT506" s="19">
        <v>2</v>
      </c>
      <c r="AU506" s="19" t="s">
        <v>283</v>
      </c>
      <c r="AV506" s="19">
        <v>1</v>
      </c>
      <c r="AW506" s="19">
        <v>2</v>
      </c>
      <c r="AX506" s="250"/>
      <c r="AY506" s="19" t="s">
        <v>286</v>
      </c>
      <c r="AZ506" s="32" t="s">
        <v>2062</v>
      </c>
      <c r="BA506" s="19"/>
      <c r="BB506" s="19"/>
      <c r="BC506" s="19"/>
      <c r="BD506" s="19">
        <v>39</v>
      </c>
      <c r="BE506" s="19">
        <v>70</v>
      </c>
      <c r="BF506" s="19"/>
      <c r="BG506" s="19"/>
      <c r="BH506" s="19"/>
      <c r="BI506" s="19"/>
      <c r="BJ506" s="19"/>
      <c r="BK506" s="19"/>
      <c r="BL506" s="454">
        <v>1637</v>
      </c>
      <c r="BM506" s="273"/>
      <c r="BN506" s="200"/>
      <c r="BO506" s="222"/>
      <c r="BP506" s="329"/>
      <c r="BQ506" s="221"/>
      <c r="BR506" s="222"/>
      <c r="BS506" s="222"/>
      <c r="BT506" s="222"/>
      <c r="BU506" s="204"/>
      <c r="BV506" s="347">
        <v>1066</v>
      </c>
      <c r="BW506" s="13">
        <v>17</v>
      </c>
      <c r="BX506" s="13">
        <v>6</v>
      </c>
      <c r="BY506" s="37">
        <v>11</v>
      </c>
      <c r="BZ506" s="15"/>
      <c r="CA506" s="33">
        <v>5</v>
      </c>
      <c r="CB506" s="32"/>
      <c r="CC506" s="55"/>
      <c r="CD506" s="32" t="s">
        <v>130</v>
      </c>
      <c r="CE506" s="36">
        <v>471</v>
      </c>
      <c r="CF506" s="15">
        <v>1</v>
      </c>
      <c r="CG506" s="79">
        <v>708</v>
      </c>
      <c r="CH506" s="22" t="s">
        <v>32</v>
      </c>
      <c r="CI506" s="20">
        <v>2017</v>
      </c>
      <c r="CJ506" s="21" t="s">
        <v>30</v>
      </c>
      <c r="CK506" s="21" t="s">
        <v>30</v>
      </c>
      <c r="CL506" s="21"/>
      <c r="CM506" s="21"/>
      <c r="CN506" s="21"/>
      <c r="CO506" s="21"/>
      <c r="CP506" s="21"/>
    </row>
    <row r="507" spans="1:94" ht="26.1" customHeight="1" x14ac:dyDescent="0.2">
      <c r="A507" s="268">
        <v>21526</v>
      </c>
      <c r="B507" s="268" t="s">
        <v>289</v>
      </c>
      <c r="C507" s="64" t="s">
        <v>3492</v>
      </c>
      <c r="D507" s="268">
        <v>21486</v>
      </c>
      <c r="E507" s="268" t="s">
        <v>289</v>
      </c>
      <c r="F507" s="419">
        <v>16</v>
      </c>
      <c r="G507" s="371">
        <v>1</v>
      </c>
      <c r="H507" s="372">
        <v>469</v>
      </c>
      <c r="I507" s="197" t="s">
        <v>205</v>
      </c>
      <c r="J507" s="441" t="s">
        <v>248</v>
      </c>
      <c r="K507" s="434" t="s">
        <v>2494</v>
      </c>
      <c r="L507" s="345">
        <v>1</v>
      </c>
      <c r="M507" s="462">
        <v>1426</v>
      </c>
      <c r="N507" s="219"/>
      <c r="O507" s="220"/>
      <c r="P507" s="404"/>
      <c r="Q507" s="387"/>
      <c r="R507" s="387"/>
      <c r="S507" s="388"/>
      <c r="T507" s="389"/>
      <c r="U507" s="455"/>
      <c r="V507" s="404"/>
      <c r="W507" s="24"/>
      <c r="X507" s="32"/>
      <c r="Y507" s="32"/>
      <c r="Z507" s="470">
        <v>6</v>
      </c>
      <c r="AA507" s="470"/>
      <c r="AB507" s="470">
        <v>0</v>
      </c>
      <c r="AC507" s="470">
        <v>3</v>
      </c>
      <c r="AD507" s="470">
        <v>2</v>
      </c>
      <c r="AE507" s="465"/>
      <c r="AF507" s="24" t="s">
        <v>287</v>
      </c>
      <c r="AG507" s="32" t="s">
        <v>4000</v>
      </c>
      <c r="AH507" s="250"/>
      <c r="AI507" s="250"/>
      <c r="AJ507" s="250"/>
      <c r="AK507" s="250">
        <v>34</v>
      </c>
      <c r="AL507" s="250">
        <v>61</v>
      </c>
      <c r="AM507" s="250"/>
      <c r="AN507" s="250"/>
      <c r="AO507" s="250"/>
      <c r="AP507" s="250"/>
      <c r="AQ507" s="250"/>
      <c r="AR507" s="252"/>
      <c r="AS507" s="19">
        <v>6</v>
      </c>
      <c r="AT507" s="19"/>
      <c r="AU507" s="19">
        <v>0</v>
      </c>
      <c r="AV507" s="19">
        <v>3</v>
      </c>
      <c r="AW507" s="19">
        <v>2</v>
      </c>
      <c r="AX507" s="250"/>
      <c r="AY507" s="19" t="s">
        <v>286</v>
      </c>
      <c r="AZ507" s="32" t="s">
        <v>2062</v>
      </c>
      <c r="BA507" s="19"/>
      <c r="BB507" s="19"/>
      <c r="BC507" s="19"/>
      <c r="BD507" s="19">
        <v>39</v>
      </c>
      <c r="BE507" s="19">
        <v>70</v>
      </c>
      <c r="BF507" s="19"/>
      <c r="BG507" s="19"/>
      <c r="BH507" s="19"/>
      <c r="BI507" s="19"/>
      <c r="BJ507" s="19"/>
      <c r="BK507" s="19"/>
      <c r="BL507" s="454">
        <v>1637</v>
      </c>
      <c r="BM507" s="273"/>
      <c r="BN507" s="200"/>
      <c r="BO507" s="222"/>
      <c r="BP507" s="329"/>
      <c r="BQ507" s="221"/>
      <c r="BR507" s="222"/>
      <c r="BS507" s="222"/>
      <c r="BT507" s="222"/>
      <c r="BU507" s="204"/>
      <c r="BV507" s="347">
        <v>1066</v>
      </c>
      <c r="BW507" s="13">
        <v>17</v>
      </c>
      <c r="BX507" s="13">
        <v>6</v>
      </c>
      <c r="BY507" s="37">
        <v>11</v>
      </c>
      <c r="BZ507" s="15"/>
      <c r="CA507" s="33">
        <v>5</v>
      </c>
      <c r="CB507" s="32"/>
      <c r="CC507" s="55"/>
      <c r="CD507" s="32" t="s">
        <v>130</v>
      </c>
      <c r="CE507" s="36">
        <v>471</v>
      </c>
      <c r="CF507" s="15">
        <v>1</v>
      </c>
      <c r="CG507" s="79">
        <v>708</v>
      </c>
      <c r="CH507" s="22" t="s">
        <v>32</v>
      </c>
      <c r="CI507" s="20">
        <v>2017</v>
      </c>
      <c r="CJ507" s="21" t="s">
        <v>30</v>
      </c>
      <c r="CK507" s="21" t="s">
        <v>30</v>
      </c>
      <c r="CL507" s="21"/>
      <c r="CM507" s="21"/>
      <c r="CN507" s="21"/>
      <c r="CO507" s="21"/>
      <c r="CP507" s="21"/>
    </row>
    <row r="508" spans="1:94" ht="26.1" customHeight="1" x14ac:dyDescent="0.2">
      <c r="A508" s="268">
        <v>21527</v>
      </c>
      <c r="B508" s="268" t="s">
        <v>289</v>
      </c>
      <c r="C508" s="64" t="s">
        <v>3493</v>
      </c>
      <c r="D508" s="268">
        <v>21487</v>
      </c>
      <c r="E508" s="268" t="s">
        <v>289</v>
      </c>
      <c r="F508" s="419">
        <v>16</v>
      </c>
      <c r="G508" s="371">
        <v>1</v>
      </c>
      <c r="H508" s="372">
        <v>470</v>
      </c>
      <c r="I508" s="197" t="s">
        <v>205</v>
      </c>
      <c r="J508" s="441" t="s">
        <v>248</v>
      </c>
      <c r="K508" s="434" t="s">
        <v>2493</v>
      </c>
      <c r="L508" s="345">
        <v>1</v>
      </c>
      <c r="M508" s="462">
        <v>1427</v>
      </c>
      <c r="N508" s="219">
        <v>3</v>
      </c>
      <c r="O508" s="220">
        <v>0</v>
      </c>
      <c r="P508" s="404">
        <v>3</v>
      </c>
      <c r="Q508" s="387"/>
      <c r="R508" s="387"/>
      <c r="S508" s="388"/>
      <c r="T508" s="389"/>
      <c r="U508" s="455"/>
      <c r="V508" s="404"/>
      <c r="W508" s="24"/>
      <c r="X508" s="32"/>
      <c r="Y508" s="32"/>
      <c r="Z508" s="470">
        <v>6</v>
      </c>
      <c r="AA508" s="470">
        <v>3</v>
      </c>
      <c r="AB508" s="470" t="s">
        <v>283</v>
      </c>
      <c r="AC508" s="470">
        <v>2</v>
      </c>
      <c r="AD508" s="470">
        <v>2</v>
      </c>
      <c r="AE508" s="465"/>
      <c r="AF508" s="24" t="s">
        <v>286</v>
      </c>
      <c r="AG508" s="32">
        <v>1</v>
      </c>
      <c r="AH508" s="250">
        <v>1</v>
      </c>
      <c r="AI508" s="250"/>
      <c r="AJ508" s="250"/>
      <c r="AK508" s="250">
        <v>34</v>
      </c>
      <c r="AL508" s="250">
        <v>61</v>
      </c>
      <c r="AM508" s="250"/>
      <c r="AN508" s="250"/>
      <c r="AO508" s="250"/>
      <c r="AP508" s="250"/>
      <c r="AQ508" s="250"/>
      <c r="AR508" s="252"/>
      <c r="AS508" s="19">
        <v>6</v>
      </c>
      <c r="AT508" s="19">
        <v>4</v>
      </c>
      <c r="AU508" s="19" t="s">
        <v>283</v>
      </c>
      <c r="AV508" s="19">
        <v>3</v>
      </c>
      <c r="AW508" s="19">
        <v>2</v>
      </c>
      <c r="AX508" s="250"/>
      <c r="AY508" s="19" t="s">
        <v>286</v>
      </c>
      <c r="AZ508" s="32" t="s">
        <v>2062</v>
      </c>
      <c r="BA508" s="19"/>
      <c r="BB508" s="19"/>
      <c r="BC508" s="19"/>
      <c r="BD508" s="19">
        <v>37</v>
      </c>
      <c r="BE508" s="19">
        <v>67</v>
      </c>
      <c r="BF508" s="19"/>
      <c r="BG508" s="19"/>
      <c r="BH508" s="19"/>
      <c r="BI508" s="19"/>
      <c r="BJ508" s="19"/>
      <c r="BK508" s="19"/>
      <c r="BL508" s="454">
        <v>1639</v>
      </c>
      <c r="BM508" s="273"/>
      <c r="BN508" s="200"/>
      <c r="BO508" s="222"/>
      <c r="BP508" s="329"/>
      <c r="BQ508" s="221"/>
      <c r="BR508" s="222"/>
      <c r="BS508" s="222"/>
      <c r="BT508" s="222"/>
      <c r="BU508" s="204"/>
      <c r="BV508" s="347">
        <v>1066</v>
      </c>
      <c r="BW508" s="13">
        <v>17</v>
      </c>
      <c r="BX508" s="13">
        <v>6</v>
      </c>
      <c r="BY508" s="37">
        <v>11</v>
      </c>
      <c r="BZ508" s="15"/>
      <c r="CA508" s="33">
        <v>5</v>
      </c>
      <c r="CB508" s="32"/>
      <c r="CC508" s="55"/>
      <c r="CD508" s="32" t="s">
        <v>130</v>
      </c>
      <c r="CE508" s="36">
        <v>471</v>
      </c>
      <c r="CF508" s="15">
        <v>1</v>
      </c>
      <c r="CG508" s="79">
        <v>708</v>
      </c>
      <c r="CH508" s="22" t="s">
        <v>32</v>
      </c>
      <c r="CI508" s="20">
        <v>2017</v>
      </c>
      <c r="CJ508" s="21" t="s">
        <v>30</v>
      </c>
      <c r="CK508" s="21" t="s">
        <v>30</v>
      </c>
      <c r="CL508" s="21"/>
      <c r="CM508" s="21"/>
      <c r="CN508" s="21"/>
      <c r="CO508" s="21"/>
      <c r="CP508" s="21"/>
    </row>
    <row r="509" spans="1:94" ht="26.1" customHeight="1" x14ac:dyDescent="0.2">
      <c r="A509" s="268">
        <v>21528</v>
      </c>
      <c r="B509" s="268" t="s">
        <v>289</v>
      </c>
      <c r="C509" s="64" t="s">
        <v>3494</v>
      </c>
      <c r="D509" s="268">
        <v>21488</v>
      </c>
      <c r="E509" s="268" t="s">
        <v>289</v>
      </c>
      <c r="F509" s="419">
        <v>16</v>
      </c>
      <c r="G509" s="371">
        <v>1</v>
      </c>
      <c r="H509" s="372">
        <v>471</v>
      </c>
      <c r="I509" s="197" t="s">
        <v>205</v>
      </c>
      <c r="J509" s="441" t="s">
        <v>248</v>
      </c>
      <c r="K509" s="434" t="s">
        <v>2492</v>
      </c>
      <c r="L509" s="345">
        <v>1</v>
      </c>
      <c r="M509" s="462">
        <v>1428</v>
      </c>
      <c r="N509" s="219"/>
      <c r="O509" s="220"/>
      <c r="P509" s="404"/>
      <c r="Q509" s="387"/>
      <c r="R509" s="387"/>
      <c r="S509" s="388"/>
      <c r="T509" s="389"/>
      <c r="U509" s="455"/>
      <c r="V509" s="404"/>
      <c r="W509" s="24"/>
      <c r="X509" s="32"/>
      <c r="Y509" s="32"/>
      <c r="Z509" s="469">
        <v>8</v>
      </c>
      <c r="AA509" s="24">
        <v>4</v>
      </c>
      <c r="AB509" s="24" t="s">
        <v>283</v>
      </c>
      <c r="AC509" s="24">
        <v>1</v>
      </c>
      <c r="AD509" s="24">
        <v>2</v>
      </c>
      <c r="AE509" s="465"/>
      <c r="AF509" s="24" t="s">
        <v>286</v>
      </c>
      <c r="AG509" s="32" t="s">
        <v>4000</v>
      </c>
      <c r="AH509" s="250">
        <v>1</v>
      </c>
      <c r="AI509" s="250"/>
      <c r="AJ509" s="250"/>
      <c r="AK509" s="250">
        <v>34</v>
      </c>
      <c r="AL509" s="250">
        <v>61</v>
      </c>
      <c r="AM509" s="250"/>
      <c r="AN509" s="250"/>
      <c r="AO509" s="250"/>
      <c r="AP509" s="250"/>
      <c r="AQ509" s="250"/>
      <c r="AR509" s="252"/>
      <c r="AS509" s="19">
        <v>6</v>
      </c>
      <c r="AT509" s="19">
        <v>4</v>
      </c>
      <c r="AU509" s="19" t="s">
        <v>283</v>
      </c>
      <c r="AV509" s="19">
        <v>1</v>
      </c>
      <c r="AW509" s="19">
        <v>2</v>
      </c>
      <c r="AX509" s="250"/>
      <c r="AY509" s="19" t="s">
        <v>286</v>
      </c>
      <c r="AZ509" s="32" t="s">
        <v>2062</v>
      </c>
      <c r="BA509" s="19"/>
      <c r="BB509" s="19"/>
      <c r="BC509" s="19"/>
      <c r="BD509" s="19">
        <v>37</v>
      </c>
      <c r="BE509" s="19">
        <v>67</v>
      </c>
      <c r="BF509" s="19"/>
      <c r="BG509" s="19"/>
      <c r="BH509" s="19"/>
      <c r="BI509" s="19"/>
      <c r="BJ509" s="19"/>
      <c r="BK509" s="19"/>
      <c r="BL509" s="454">
        <v>1639</v>
      </c>
      <c r="BM509" s="273"/>
      <c r="BN509" s="200"/>
      <c r="BO509" s="222"/>
      <c r="BP509" s="329"/>
      <c r="BQ509" s="221"/>
      <c r="BR509" s="222"/>
      <c r="BS509" s="222"/>
      <c r="BT509" s="222"/>
      <c r="BU509" s="204"/>
      <c r="BV509" s="347">
        <v>1066</v>
      </c>
      <c r="BW509" s="13">
        <v>17</v>
      </c>
      <c r="BX509" s="13">
        <v>6</v>
      </c>
      <c r="BY509" s="37">
        <v>11</v>
      </c>
      <c r="BZ509" s="15"/>
      <c r="CA509" s="33">
        <v>5</v>
      </c>
      <c r="CB509" s="32"/>
      <c r="CC509" s="55"/>
      <c r="CD509" s="32" t="s">
        <v>130</v>
      </c>
      <c r="CE509" s="36">
        <v>471</v>
      </c>
      <c r="CF509" s="15">
        <v>1</v>
      </c>
      <c r="CG509" s="79">
        <v>708</v>
      </c>
      <c r="CH509" s="22" t="s">
        <v>32</v>
      </c>
      <c r="CI509" s="20">
        <v>2017</v>
      </c>
      <c r="CJ509" s="21" t="s">
        <v>30</v>
      </c>
      <c r="CK509" s="21" t="s">
        <v>30</v>
      </c>
      <c r="CL509" s="21"/>
      <c r="CM509" s="21"/>
      <c r="CN509" s="21"/>
      <c r="CO509" s="21"/>
      <c r="CP509" s="21"/>
    </row>
    <row r="510" spans="1:94" ht="26.1" customHeight="1" x14ac:dyDescent="0.2">
      <c r="A510" s="268">
        <v>21529</v>
      </c>
      <c r="B510" s="268" t="s">
        <v>289</v>
      </c>
      <c r="C510" s="64" t="s">
        <v>3495</v>
      </c>
      <c r="D510" s="268">
        <v>21489</v>
      </c>
      <c r="E510" s="268" t="s">
        <v>289</v>
      </c>
      <c r="F510" s="419">
        <v>16</v>
      </c>
      <c r="G510" s="371">
        <v>1</v>
      </c>
      <c r="H510" s="372">
        <v>472</v>
      </c>
      <c r="I510" s="197" t="s">
        <v>205</v>
      </c>
      <c r="J510" s="441" t="s">
        <v>248</v>
      </c>
      <c r="K510" s="434" t="s">
        <v>2491</v>
      </c>
      <c r="L510" s="345">
        <v>1</v>
      </c>
      <c r="M510" s="462">
        <v>1429</v>
      </c>
      <c r="N510" s="219"/>
      <c r="O510" s="220"/>
      <c r="P510" s="404"/>
      <c r="Q510" s="387"/>
      <c r="R510" s="387"/>
      <c r="S510" s="388"/>
      <c r="T510" s="389"/>
      <c r="U510" s="455"/>
      <c r="V510" s="404"/>
      <c r="W510" s="24"/>
      <c r="X510" s="32"/>
      <c r="Y510" s="32"/>
      <c r="Z510" s="24">
        <v>6</v>
      </c>
      <c r="AA510" s="24">
        <v>5</v>
      </c>
      <c r="AB510" s="24" t="s">
        <v>283</v>
      </c>
      <c r="AC510" s="24">
        <v>2</v>
      </c>
      <c r="AD510" s="24">
        <v>2</v>
      </c>
      <c r="AE510" s="465"/>
      <c r="AF510" s="24" t="s">
        <v>286</v>
      </c>
      <c r="AG510" s="32">
        <v>1</v>
      </c>
      <c r="AH510" s="250">
        <v>1</v>
      </c>
      <c r="AI510" s="250"/>
      <c r="AJ510" s="250"/>
      <c r="AK510" s="250">
        <v>34</v>
      </c>
      <c r="AL510" s="250">
        <v>61</v>
      </c>
      <c r="AM510" s="250"/>
      <c r="AN510" s="250"/>
      <c r="AO510" s="250"/>
      <c r="AP510" s="250"/>
      <c r="AQ510" s="250"/>
      <c r="AR510" s="252"/>
      <c r="AS510" s="19">
        <v>6</v>
      </c>
      <c r="AT510" s="19">
        <v>5</v>
      </c>
      <c r="AU510" s="19" t="s">
        <v>283</v>
      </c>
      <c r="AV510" s="19">
        <v>3</v>
      </c>
      <c r="AW510" s="19">
        <v>2</v>
      </c>
      <c r="AX510" s="250"/>
      <c r="AY510" s="19" t="s">
        <v>286</v>
      </c>
      <c r="AZ510" s="32" t="s">
        <v>2062</v>
      </c>
      <c r="BA510" s="19"/>
      <c r="BB510" s="19"/>
      <c r="BC510" s="19"/>
      <c r="BD510" s="19">
        <v>37</v>
      </c>
      <c r="BE510" s="19">
        <v>67</v>
      </c>
      <c r="BF510" s="19"/>
      <c r="BG510" s="19"/>
      <c r="BH510" s="19"/>
      <c r="BI510" s="19"/>
      <c r="BJ510" s="19"/>
      <c r="BK510" s="19"/>
      <c r="BL510" s="454">
        <v>1639</v>
      </c>
      <c r="BM510" s="273"/>
      <c r="BN510" s="200"/>
      <c r="BO510" s="222"/>
      <c r="BP510" s="329"/>
      <c r="BQ510" s="221"/>
      <c r="BR510" s="222"/>
      <c r="BS510" s="222"/>
      <c r="BT510" s="222"/>
      <c r="BU510" s="204"/>
      <c r="BV510" s="347">
        <v>1066</v>
      </c>
      <c r="BW510" s="13">
        <v>17</v>
      </c>
      <c r="BX510" s="13">
        <v>6</v>
      </c>
      <c r="BY510" s="37">
        <v>11</v>
      </c>
      <c r="BZ510" s="15"/>
      <c r="CA510" s="33">
        <v>5</v>
      </c>
      <c r="CB510" s="32"/>
      <c r="CC510" s="55"/>
      <c r="CD510" s="32" t="s">
        <v>130</v>
      </c>
      <c r="CE510" s="36">
        <v>471</v>
      </c>
      <c r="CF510" s="15">
        <v>1</v>
      </c>
      <c r="CG510" s="79">
        <v>708</v>
      </c>
      <c r="CH510" s="22" t="s">
        <v>32</v>
      </c>
      <c r="CI510" s="20">
        <v>2017</v>
      </c>
      <c r="CJ510" s="21" t="s">
        <v>30</v>
      </c>
      <c r="CK510" s="21" t="s">
        <v>30</v>
      </c>
      <c r="CL510" s="21"/>
      <c r="CM510" s="21"/>
      <c r="CN510" s="21"/>
      <c r="CO510" s="21"/>
      <c r="CP510" s="21"/>
    </row>
    <row r="511" spans="1:94" ht="26.1" customHeight="1" x14ac:dyDescent="0.2">
      <c r="A511" s="268">
        <v>21530</v>
      </c>
      <c r="B511" s="268" t="s">
        <v>289</v>
      </c>
      <c r="C511" s="64" t="s">
        <v>3496</v>
      </c>
      <c r="D511" s="268">
        <v>21490</v>
      </c>
      <c r="E511" s="268" t="s">
        <v>289</v>
      </c>
      <c r="F511" s="419">
        <v>16</v>
      </c>
      <c r="G511" s="371">
        <v>1</v>
      </c>
      <c r="H511" s="372">
        <v>473</v>
      </c>
      <c r="I511" s="197" t="s">
        <v>205</v>
      </c>
      <c r="J511" s="441" t="s">
        <v>249</v>
      </c>
      <c r="K511" s="434" t="s">
        <v>2490</v>
      </c>
      <c r="L511" s="345">
        <v>1</v>
      </c>
      <c r="M511" s="462">
        <v>1430</v>
      </c>
      <c r="N511" s="219">
        <v>3</v>
      </c>
      <c r="O511" s="220">
        <v>0</v>
      </c>
      <c r="P511" s="404">
        <v>3</v>
      </c>
      <c r="Q511" s="387"/>
      <c r="R511" s="387"/>
      <c r="S511" s="388"/>
      <c r="T511" s="389"/>
      <c r="U511" s="455"/>
      <c r="V511" s="404"/>
      <c r="W511" s="24"/>
      <c r="X511" s="32"/>
      <c r="Y511" s="32"/>
      <c r="Z511" s="24">
        <v>5</v>
      </c>
      <c r="AA511" s="24"/>
      <c r="AB511" s="24">
        <f>IF(ISBLANK(AA511),0,)</f>
        <v>0</v>
      </c>
      <c r="AC511" s="24">
        <v>3</v>
      </c>
      <c r="AD511" s="24">
        <v>2</v>
      </c>
      <c r="AE511" s="391" t="s">
        <v>3958</v>
      </c>
      <c r="AF511" s="24" t="s">
        <v>286</v>
      </c>
      <c r="AG511" s="32">
        <v>1</v>
      </c>
      <c r="AH511" s="250">
        <v>1</v>
      </c>
      <c r="AI511" s="250"/>
      <c r="AJ511" s="250"/>
      <c r="AK511" s="250">
        <v>32</v>
      </c>
      <c r="AL511" s="250">
        <v>61</v>
      </c>
      <c r="AM511" s="250"/>
      <c r="AN511" s="250"/>
      <c r="AO511" s="250"/>
      <c r="AP511" s="250"/>
      <c r="AQ511" s="250"/>
      <c r="AR511" s="252"/>
      <c r="AS511" s="19">
        <v>5</v>
      </c>
      <c r="AT511" s="19"/>
      <c r="AU511" s="19">
        <v>0</v>
      </c>
      <c r="AV511" s="19">
        <v>2</v>
      </c>
      <c r="AW511" s="19">
        <v>2</v>
      </c>
      <c r="AX511" s="250"/>
      <c r="AY511" s="19" t="s">
        <v>286</v>
      </c>
      <c r="AZ511" s="32" t="s">
        <v>2062</v>
      </c>
      <c r="BA511" s="19"/>
      <c r="BB511" s="19"/>
      <c r="BC511" s="19">
        <v>1</v>
      </c>
      <c r="BD511" s="19">
        <v>34</v>
      </c>
      <c r="BE511" s="19">
        <v>67</v>
      </c>
      <c r="BF511" s="19"/>
      <c r="BG511" s="19"/>
      <c r="BH511" s="19"/>
      <c r="BI511" s="19"/>
      <c r="BJ511" s="19"/>
      <c r="BK511" s="19"/>
      <c r="BL511" s="454">
        <v>1640</v>
      </c>
      <c r="BM511" s="273"/>
      <c r="BN511" s="200"/>
      <c r="BO511" s="222"/>
      <c r="BP511" s="329"/>
      <c r="BQ511" s="221"/>
      <c r="BR511" s="222"/>
      <c r="BS511" s="222"/>
      <c r="BT511" s="230">
        <v>5</v>
      </c>
      <c r="BU511" s="204"/>
      <c r="BV511" s="347">
        <v>1067</v>
      </c>
      <c r="BW511" s="13">
        <v>19</v>
      </c>
      <c r="BX511" s="13">
        <v>6</v>
      </c>
      <c r="BY511" s="37">
        <v>13</v>
      </c>
      <c r="BZ511" s="15"/>
      <c r="CA511" s="33">
        <v>5</v>
      </c>
      <c r="CB511" s="32"/>
      <c r="CC511" s="55"/>
      <c r="CD511" s="32" t="s">
        <v>131</v>
      </c>
      <c r="CE511" s="36">
        <v>471</v>
      </c>
      <c r="CF511" s="15">
        <v>1</v>
      </c>
      <c r="CG511" s="79">
        <v>708</v>
      </c>
      <c r="CH511" s="22" t="s">
        <v>32</v>
      </c>
      <c r="CI511" s="20">
        <v>2017</v>
      </c>
      <c r="CJ511" s="21" t="s">
        <v>30</v>
      </c>
      <c r="CK511" s="21" t="s">
        <v>30</v>
      </c>
      <c r="CL511" s="21"/>
      <c r="CM511" s="21"/>
      <c r="CN511" s="21"/>
      <c r="CO511" s="21"/>
      <c r="CP511" s="21"/>
    </row>
    <row r="512" spans="1:94" ht="26.1" customHeight="1" x14ac:dyDescent="0.2">
      <c r="A512" s="268">
        <v>21531</v>
      </c>
      <c r="B512" s="268" t="s">
        <v>289</v>
      </c>
      <c r="C512" s="64" t="s">
        <v>3497</v>
      </c>
      <c r="D512" s="268">
        <v>21491</v>
      </c>
      <c r="E512" s="268" t="s">
        <v>289</v>
      </c>
      <c r="F512" s="419">
        <v>16</v>
      </c>
      <c r="G512" s="371">
        <v>1</v>
      </c>
      <c r="H512" s="372">
        <v>474</v>
      </c>
      <c r="I512" s="197" t="s">
        <v>205</v>
      </c>
      <c r="J512" s="441" t="s">
        <v>249</v>
      </c>
      <c r="K512" s="434" t="s">
        <v>2489</v>
      </c>
      <c r="L512" s="345">
        <v>1</v>
      </c>
      <c r="M512" s="462">
        <v>1431</v>
      </c>
      <c r="N512" s="219"/>
      <c r="O512" s="220"/>
      <c r="P512" s="404"/>
      <c r="Q512" s="387"/>
      <c r="R512" s="387"/>
      <c r="S512" s="388"/>
      <c r="T512" s="389"/>
      <c r="U512" s="455"/>
      <c r="V512" s="404"/>
      <c r="W512" s="24"/>
      <c r="X512" s="32"/>
      <c r="Y512" s="32"/>
      <c r="Z512" s="24">
        <v>7</v>
      </c>
      <c r="AA512" s="24"/>
      <c r="AB512" s="24">
        <f>IF(ISBLANK(AA512),0,)</f>
        <v>0</v>
      </c>
      <c r="AC512" s="24">
        <v>1</v>
      </c>
      <c r="AD512" s="24">
        <v>1</v>
      </c>
      <c r="AE512" s="391" t="s">
        <v>3958</v>
      </c>
      <c r="AF512" s="24" t="s">
        <v>286</v>
      </c>
      <c r="AG512" s="32">
        <v>1</v>
      </c>
      <c r="AH512" s="250">
        <v>1</v>
      </c>
      <c r="AI512" s="250"/>
      <c r="AJ512" s="250"/>
      <c r="AK512" s="250">
        <v>33</v>
      </c>
      <c r="AL512" s="250">
        <v>61</v>
      </c>
      <c r="AM512" s="250"/>
      <c r="AN512" s="250"/>
      <c r="AO512" s="250"/>
      <c r="AP512" s="250"/>
      <c r="AQ512" s="250"/>
      <c r="AR512" s="252"/>
      <c r="AS512" s="19">
        <v>6</v>
      </c>
      <c r="AT512" s="19"/>
      <c r="AU512" s="19">
        <v>0</v>
      </c>
      <c r="AV512" s="19">
        <v>2</v>
      </c>
      <c r="AW512" s="19">
        <v>1</v>
      </c>
      <c r="AX512" s="250"/>
      <c r="AY512" s="19" t="s">
        <v>286</v>
      </c>
      <c r="AZ512" s="32" t="s">
        <v>2062</v>
      </c>
      <c r="BA512" s="19"/>
      <c r="BB512" s="19"/>
      <c r="BC512" s="19">
        <v>1</v>
      </c>
      <c r="BD512" s="19">
        <v>34</v>
      </c>
      <c r="BE512" s="19">
        <v>67</v>
      </c>
      <c r="BF512" s="19"/>
      <c r="BG512" s="19"/>
      <c r="BH512" s="19"/>
      <c r="BI512" s="19"/>
      <c r="BJ512" s="19"/>
      <c r="BK512" s="19"/>
      <c r="BL512" s="454">
        <v>1640</v>
      </c>
      <c r="BM512" s="273"/>
      <c r="BN512" s="200"/>
      <c r="BO512" s="222"/>
      <c r="BP512" s="329"/>
      <c r="BQ512" s="221"/>
      <c r="BR512" s="222"/>
      <c r="BS512" s="222"/>
      <c r="BT512" s="230">
        <v>5</v>
      </c>
      <c r="BU512" s="204"/>
      <c r="BV512" s="347">
        <v>1067</v>
      </c>
      <c r="BW512" s="13">
        <v>19</v>
      </c>
      <c r="BX512" s="13">
        <v>6</v>
      </c>
      <c r="BY512" s="37">
        <v>13</v>
      </c>
      <c r="BZ512" s="15"/>
      <c r="CA512" s="33">
        <v>5</v>
      </c>
      <c r="CB512" s="32"/>
      <c r="CC512" s="55"/>
      <c r="CD512" s="32" t="s">
        <v>131</v>
      </c>
      <c r="CE512" s="36">
        <v>471</v>
      </c>
      <c r="CF512" s="15">
        <v>1</v>
      </c>
      <c r="CG512" s="79">
        <v>708</v>
      </c>
      <c r="CH512" s="22" t="s">
        <v>32</v>
      </c>
      <c r="CI512" s="20">
        <v>2017</v>
      </c>
      <c r="CJ512" s="21" t="s">
        <v>30</v>
      </c>
      <c r="CK512" s="21" t="s">
        <v>30</v>
      </c>
      <c r="CL512" s="21"/>
      <c r="CM512" s="21"/>
      <c r="CN512" s="21"/>
      <c r="CO512" s="21"/>
      <c r="CP512" s="21"/>
    </row>
    <row r="513" spans="1:94" ht="26.1" customHeight="1" x14ac:dyDescent="0.2">
      <c r="A513" s="268">
        <v>21532</v>
      </c>
      <c r="B513" s="268" t="s">
        <v>289</v>
      </c>
      <c r="C513" s="64" t="s">
        <v>3498</v>
      </c>
      <c r="D513" s="268">
        <v>21492</v>
      </c>
      <c r="E513" s="268" t="s">
        <v>289</v>
      </c>
      <c r="F513" s="419">
        <v>16</v>
      </c>
      <c r="G513" s="371">
        <v>1</v>
      </c>
      <c r="H513" s="372">
        <v>475</v>
      </c>
      <c r="I513" s="197" t="s">
        <v>205</v>
      </c>
      <c r="J513" s="441" t="s">
        <v>249</v>
      </c>
      <c r="K513" s="434" t="s">
        <v>2488</v>
      </c>
      <c r="L513" s="345">
        <v>1</v>
      </c>
      <c r="M513" s="462">
        <v>1432</v>
      </c>
      <c r="N513" s="219"/>
      <c r="O513" s="220"/>
      <c r="P513" s="404"/>
      <c r="Q513" s="387"/>
      <c r="R513" s="387"/>
      <c r="S513" s="388"/>
      <c r="T513" s="389"/>
      <c r="U513" s="455"/>
      <c r="V513" s="404"/>
      <c r="W513" s="24"/>
      <c r="X513" s="32"/>
      <c r="Y513" s="32"/>
      <c r="Z513" s="24">
        <v>6</v>
      </c>
      <c r="AA513" s="24"/>
      <c r="AB513" s="24">
        <f>IF(ISBLANK(AA513),0,)</f>
        <v>0</v>
      </c>
      <c r="AC513" s="24">
        <v>3</v>
      </c>
      <c r="AD513" s="24">
        <v>2</v>
      </c>
      <c r="AE513" s="465"/>
      <c r="AF513" s="24" t="s">
        <v>286</v>
      </c>
      <c r="AG513" s="32">
        <v>1</v>
      </c>
      <c r="AH513" s="250"/>
      <c r="AI513" s="250"/>
      <c r="AJ513" s="250"/>
      <c r="AK513" s="250">
        <v>33</v>
      </c>
      <c r="AL513" s="250">
        <v>61</v>
      </c>
      <c r="AM513" s="250"/>
      <c r="AN513" s="250"/>
      <c r="AO513" s="250"/>
      <c r="AP513" s="250"/>
      <c r="AQ513" s="250"/>
      <c r="AR513" s="252"/>
      <c r="AS513" s="19">
        <v>6</v>
      </c>
      <c r="AT513" s="19"/>
      <c r="AU513" s="19">
        <v>0</v>
      </c>
      <c r="AV513" s="19">
        <v>3</v>
      </c>
      <c r="AW513" s="19">
        <v>1</v>
      </c>
      <c r="AX513" s="250"/>
      <c r="AY513" s="19" t="s">
        <v>286</v>
      </c>
      <c r="AZ513" s="32" t="s">
        <v>2062</v>
      </c>
      <c r="BA513" s="19"/>
      <c r="BB513" s="19"/>
      <c r="BC513" s="19">
        <v>1</v>
      </c>
      <c r="BD513" s="19">
        <v>34</v>
      </c>
      <c r="BE513" s="19">
        <v>67</v>
      </c>
      <c r="BF513" s="19"/>
      <c r="BG513" s="19"/>
      <c r="BH513" s="19"/>
      <c r="BI513" s="19"/>
      <c r="BJ513" s="19"/>
      <c r="BK513" s="19"/>
      <c r="BL513" s="454">
        <v>1640</v>
      </c>
      <c r="BM513" s="273"/>
      <c r="BN513" s="200"/>
      <c r="BO513" s="222"/>
      <c r="BP513" s="329"/>
      <c r="BQ513" s="221"/>
      <c r="BR513" s="222"/>
      <c r="BS513" s="222"/>
      <c r="BT513" s="230">
        <v>5</v>
      </c>
      <c r="BU513" s="204"/>
      <c r="BV513" s="347">
        <v>1067</v>
      </c>
      <c r="BW513" s="13">
        <v>19</v>
      </c>
      <c r="BX513" s="13">
        <v>6</v>
      </c>
      <c r="BY513" s="37">
        <v>13</v>
      </c>
      <c r="BZ513" s="15"/>
      <c r="CA513" s="33">
        <v>5</v>
      </c>
      <c r="CB513" s="32"/>
      <c r="CC513" s="55"/>
      <c r="CD513" s="32" t="s">
        <v>131</v>
      </c>
      <c r="CE513" s="36">
        <v>471</v>
      </c>
      <c r="CF513" s="15">
        <v>1</v>
      </c>
      <c r="CG513" s="79">
        <v>708</v>
      </c>
      <c r="CH513" s="22" t="s">
        <v>32</v>
      </c>
      <c r="CI513" s="20">
        <v>2017</v>
      </c>
      <c r="CJ513" s="21" t="s">
        <v>30</v>
      </c>
      <c r="CK513" s="21" t="s">
        <v>30</v>
      </c>
      <c r="CL513" s="21"/>
      <c r="CM513" s="21"/>
      <c r="CN513" s="21"/>
      <c r="CO513" s="21"/>
      <c r="CP513" s="21"/>
    </row>
    <row r="514" spans="1:94" ht="26.1" customHeight="1" x14ac:dyDescent="0.2">
      <c r="A514" s="268">
        <v>21533</v>
      </c>
      <c r="B514" s="268" t="s">
        <v>289</v>
      </c>
      <c r="C514" s="64" t="s">
        <v>3499</v>
      </c>
      <c r="D514" s="268">
        <v>21493</v>
      </c>
      <c r="E514" s="268" t="s">
        <v>289</v>
      </c>
      <c r="F514" s="419">
        <v>16</v>
      </c>
      <c r="G514" s="371">
        <v>1</v>
      </c>
      <c r="H514" s="372">
        <v>476</v>
      </c>
      <c r="I514" s="197" t="s">
        <v>205</v>
      </c>
      <c r="J514" s="441" t="s">
        <v>249</v>
      </c>
      <c r="K514" s="434" t="s">
        <v>2487</v>
      </c>
      <c r="L514" s="345">
        <v>1</v>
      </c>
      <c r="M514" s="462">
        <v>1433</v>
      </c>
      <c r="N514" s="219">
        <v>3</v>
      </c>
      <c r="O514" s="220">
        <v>0</v>
      </c>
      <c r="P514" s="404">
        <v>3</v>
      </c>
      <c r="Q514" s="387"/>
      <c r="R514" s="387"/>
      <c r="S514" s="388"/>
      <c r="T514" s="389"/>
      <c r="U514" s="455"/>
      <c r="V514" s="404"/>
      <c r="W514" s="24"/>
      <c r="X514" s="32"/>
      <c r="Y514" s="32"/>
      <c r="Z514" s="24">
        <v>6</v>
      </c>
      <c r="AA514" s="24">
        <v>3</v>
      </c>
      <c r="AB514" s="24" t="s">
        <v>283</v>
      </c>
      <c r="AC514" s="24">
        <v>1</v>
      </c>
      <c r="AD514" s="24">
        <v>1</v>
      </c>
      <c r="AE514" s="391" t="s">
        <v>3959</v>
      </c>
      <c r="AF514" s="24" t="s">
        <v>286</v>
      </c>
      <c r="AG514" s="32">
        <v>1</v>
      </c>
      <c r="AH514" s="250"/>
      <c r="AI514" s="250"/>
      <c r="AJ514" s="250"/>
      <c r="AK514" s="250">
        <v>33</v>
      </c>
      <c r="AL514" s="250">
        <v>66</v>
      </c>
      <c r="AM514" s="250"/>
      <c r="AN514" s="250"/>
      <c r="AO514" s="250"/>
      <c r="AP514" s="250"/>
      <c r="AQ514" s="250"/>
      <c r="AR514" s="252"/>
      <c r="AS514" s="19">
        <v>6</v>
      </c>
      <c r="AT514" s="19">
        <v>3</v>
      </c>
      <c r="AU514" s="19" t="s">
        <v>283</v>
      </c>
      <c r="AV514" s="19">
        <v>1</v>
      </c>
      <c r="AW514" s="19">
        <v>2</v>
      </c>
      <c r="AX514" s="250"/>
      <c r="AY514" s="19" t="s">
        <v>286</v>
      </c>
      <c r="AZ514" s="32" t="s">
        <v>2062</v>
      </c>
      <c r="BA514" s="19"/>
      <c r="BB514" s="19"/>
      <c r="BC514" s="19">
        <v>1</v>
      </c>
      <c r="BD514" s="19">
        <v>37</v>
      </c>
      <c r="BE514" s="19">
        <v>67</v>
      </c>
      <c r="BF514" s="19"/>
      <c r="BG514" s="19"/>
      <c r="BH514" s="19"/>
      <c r="BI514" s="19"/>
      <c r="BJ514" s="19"/>
      <c r="BK514" s="19"/>
      <c r="BL514" s="454">
        <v>1641</v>
      </c>
      <c r="BM514" s="273"/>
      <c r="BN514" s="200"/>
      <c r="BO514" s="222"/>
      <c r="BP514" s="329"/>
      <c r="BQ514" s="221"/>
      <c r="BR514" s="222"/>
      <c r="BS514" s="222"/>
      <c r="BT514" s="222"/>
      <c r="BU514" s="204"/>
      <c r="BV514" s="347">
        <v>1067</v>
      </c>
      <c r="BW514" s="13">
        <v>19</v>
      </c>
      <c r="BX514" s="13">
        <v>6</v>
      </c>
      <c r="BY514" s="37">
        <v>13</v>
      </c>
      <c r="BZ514" s="15"/>
      <c r="CA514" s="33">
        <v>5</v>
      </c>
      <c r="CB514" s="32"/>
      <c r="CC514" s="55"/>
      <c r="CD514" s="32" t="s">
        <v>131</v>
      </c>
      <c r="CE514" s="36">
        <v>471</v>
      </c>
      <c r="CF514" s="15">
        <v>1</v>
      </c>
      <c r="CG514" s="79">
        <v>708</v>
      </c>
      <c r="CH514" s="22" t="s">
        <v>32</v>
      </c>
      <c r="CI514" s="20">
        <v>2017</v>
      </c>
      <c r="CJ514" s="21" t="s">
        <v>30</v>
      </c>
      <c r="CK514" s="21" t="s">
        <v>30</v>
      </c>
      <c r="CL514" s="21"/>
      <c r="CM514" s="21"/>
      <c r="CN514" s="21"/>
      <c r="CO514" s="21"/>
      <c r="CP514" s="21"/>
    </row>
    <row r="515" spans="1:94" ht="26.1" customHeight="1" x14ac:dyDescent="0.2">
      <c r="A515" s="268">
        <v>21534</v>
      </c>
      <c r="B515" s="268" t="s">
        <v>289</v>
      </c>
      <c r="C515" s="64" t="s">
        <v>3500</v>
      </c>
      <c r="D515" s="268">
        <v>21494</v>
      </c>
      <c r="E515" s="268" t="s">
        <v>289</v>
      </c>
      <c r="F515" s="419">
        <v>16</v>
      </c>
      <c r="G515" s="371">
        <v>1</v>
      </c>
      <c r="H515" s="372">
        <v>477</v>
      </c>
      <c r="I515" s="197" t="s">
        <v>205</v>
      </c>
      <c r="J515" s="441" t="s">
        <v>249</v>
      </c>
      <c r="K515" s="434" t="s">
        <v>2486</v>
      </c>
      <c r="L515" s="345">
        <v>1</v>
      </c>
      <c r="M515" s="462">
        <v>1434</v>
      </c>
      <c r="N515" s="219"/>
      <c r="O515" s="220"/>
      <c r="P515" s="404"/>
      <c r="Q515" s="387"/>
      <c r="R515" s="387"/>
      <c r="S515" s="388"/>
      <c r="T515" s="389"/>
      <c r="U515" s="455"/>
      <c r="V515" s="404"/>
      <c r="W515" s="24"/>
      <c r="X515" s="32"/>
      <c r="Y515" s="32"/>
      <c r="Z515" s="24">
        <v>6</v>
      </c>
      <c r="AA515" s="24">
        <v>5</v>
      </c>
      <c r="AB515" s="24" t="s">
        <v>283</v>
      </c>
      <c r="AC515" s="24">
        <v>1</v>
      </c>
      <c r="AD515" s="24">
        <v>1</v>
      </c>
      <c r="AE515" s="465" t="s">
        <v>3940</v>
      </c>
      <c r="AF515" s="24" t="s">
        <v>286</v>
      </c>
      <c r="AG515" s="32">
        <v>1</v>
      </c>
      <c r="AH515" s="250"/>
      <c r="AI515" s="250"/>
      <c r="AJ515" s="250"/>
      <c r="AK515" s="250">
        <v>34</v>
      </c>
      <c r="AL515" s="250">
        <v>66</v>
      </c>
      <c r="AM515" s="250"/>
      <c r="AN515" s="250"/>
      <c r="AO515" s="250"/>
      <c r="AP515" s="250"/>
      <c r="AQ515" s="250"/>
      <c r="AR515" s="252"/>
      <c r="AS515" s="19">
        <v>6</v>
      </c>
      <c r="AT515" s="19">
        <v>2</v>
      </c>
      <c r="AU515" s="19" t="s">
        <v>283</v>
      </c>
      <c r="AV515" s="19">
        <v>1</v>
      </c>
      <c r="AW515" s="19">
        <v>1</v>
      </c>
      <c r="AX515" s="250"/>
      <c r="AY515" s="19" t="s">
        <v>286</v>
      </c>
      <c r="AZ515" s="32" t="s">
        <v>2062</v>
      </c>
      <c r="BA515" s="19"/>
      <c r="BB515" s="19"/>
      <c r="BC515" s="19">
        <v>1</v>
      </c>
      <c r="BD515" s="19">
        <v>37</v>
      </c>
      <c r="BE515" s="19">
        <v>67</v>
      </c>
      <c r="BF515" s="19"/>
      <c r="BG515" s="19"/>
      <c r="BH515" s="19"/>
      <c r="BI515" s="19"/>
      <c r="BJ515" s="19"/>
      <c r="BK515" s="19"/>
      <c r="BL515" s="454">
        <v>1641</v>
      </c>
      <c r="BM515" s="273"/>
      <c r="BN515" s="200"/>
      <c r="BO515" s="222"/>
      <c r="BP515" s="329"/>
      <c r="BQ515" s="221"/>
      <c r="BR515" s="222"/>
      <c r="BS515" s="222"/>
      <c r="BT515" s="222"/>
      <c r="BU515" s="204"/>
      <c r="BV515" s="347">
        <v>1067</v>
      </c>
      <c r="BW515" s="13">
        <v>19</v>
      </c>
      <c r="BX515" s="13">
        <v>6</v>
      </c>
      <c r="BY515" s="37">
        <v>13</v>
      </c>
      <c r="BZ515" s="15"/>
      <c r="CA515" s="33">
        <v>5</v>
      </c>
      <c r="CB515" s="32"/>
      <c r="CC515" s="55"/>
      <c r="CD515" s="32" t="s">
        <v>131</v>
      </c>
      <c r="CE515" s="36">
        <v>471</v>
      </c>
      <c r="CF515" s="15">
        <v>1</v>
      </c>
      <c r="CG515" s="79">
        <v>708</v>
      </c>
      <c r="CH515" s="22" t="s">
        <v>32</v>
      </c>
      <c r="CI515" s="20">
        <v>2017</v>
      </c>
      <c r="CJ515" s="21" t="s">
        <v>30</v>
      </c>
      <c r="CK515" s="21" t="s">
        <v>30</v>
      </c>
      <c r="CL515" s="21"/>
      <c r="CM515" s="21"/>
      <c r="CN515" s="21"/>
      <c r="CO515" s="21"/>
      <c r="CP515" s="21"/>
    </row>
    <row r="516" spans="1:94" ht="26.1" customHeight="1" x14ac:dyDescent="0.2">
      <c r="A516" s="268">
        <v>21535</v>
      </c>
      <c r="B516" s="268" t="s">
        <v>289</v>
      </c>
      <c r="C516" s="64" t="s">
        <v>3501</v>
      </c>
      <c r="D516" s="268">
        <v>21495</v>
      </c>
      <c r="E516" s="268" t="s">
        <v>289</v>
      </c>
      <c r="F516" s="419">
        <v>16</v>
      </c>
      <c r="G516" s="371">
        <v>1</v>
      </c>
      <c r="H516" s="372">
        <v>478</v>
      </c>
      <c r="I516" s="197" t="s">
        <v>205</v>
      </c>
      <c r="J516" s="441" t="s">
        <v>249</v>
      </c>
      <c r="K516" s="434" t="s">
        <v>2485</v>
      </c>
      <c r="L516" s="345">
        <v>1</v>
      </c>
      <c r="M516" s="462">
        <v>1435</v>
      </c>
      <c r="N516" s="219"/>
      <c r="O516" s="220"/>
      <c r="P516" s="404"/>
      <c r="Q516" s="387"/>
      <c r="R516" s="387"/>
      <c r="S516" s="388"/>
      <c r="T516" s="389"/>
      <c r="U516" s="455"/>
      <c r="V516" s="404"/>
      <c r="W516" s="24"/>
      <c r="X516" s="32"/>
      <c r="Y516" s="32"/>
      <c r="Z516" s="24">
        <v>6</v>
      </c>
      <c r="AA516" s="24">
        <v>4</v>
      </c>
      <c r="AB516" s="24" t="s">
        <v>283</v>
      </c>
      <c r="AC516" s="24">
        <v>1</v>
      </c>
      <c r="AD516" s="24">
        <v>1</v>
      </c>
      <c r="AE516" s="465"/>
      <c r="AF516" s="24" t="s">
        <v>286</v>
      </c>
      <c r="AG516" s="32">
        <v>1</v>
      </c>
      <c r="AH516" s="250">
        <v>1</v>
      </c>
      <c r="AI516" s="250"/>
      <c r="AJ516" s="250"/>
      <c r="AK516" s="250">
        <v>34</v>
      </c>
      <c r="AL516" s="250">
        <v>66</v>
      </c>
      <c r="AM516" s="250"/>
      <c r="AN516" s="250"/>
      <c r="AO516" s="250"/>
      <c r="AP516" s="250"/>
      <c r="AQ516" s="250"/>
      <c r="AR516" s="252"/>
      <c r="AS516" s="19">
        <v>6</v>
      </c>
      <c r="AT516" s="19">
        <v>3</v>
      </c>
      <c r="AU516" s="19" t="s">
        <v>283</v>
      </c>
      <c r="AV516" s="19">
        <v>2</v>
      </c>
      <c r="AW516" s="19">
        <v>1</v>
      </c>
      <c r="AX516" s="250"/>
      <c r="AY516" s="19" t="s">
        <v>286</v>
      </c>
      <c r="AZ516" s="32" t="s">
        <v>2062</v>
      </c>
      <c r="BA516" s="19"/>
      <c r="BB516" s="19"/>
      <c r="BC516" s="19">
        <v>1</v>
      </c>
      <c r="BD516" s="19">
        <v>37</v>
      </c>
      <c r="BE516" s="19">
        <v>67</v>
      </c>
      <c r="BF516" s="19"/>
      <c r="BG516" s="19"/>
      <c r="BH516" s="19"/>
      <c r="BI516" s="19"/>
      <c r="BJ516" s="19"/>
      <c r="BK516" s="19"/>
      <c r="BL516" s="454">
        <v>1641</v>
      </c>
      <c r="BM516" s="273"/>
      <c r="BN516" s="200"/>
      <c r="BO516" s="222"/>
      <c r="BP516" s="329"/>
      <c r="BQ516" s="221"/>
      <c r="BR516" s="222"/>
      <c r="BS516" s="222"/>
      <c r="BT516" s="222"/>
      <c r="BU516" s="204"/>
      <c r="BV516" s="347">
        <v>1067</v>
      </c>
      <c r="BW516" s="13">
        <v>19</v>
      </c>
      <c r="BX516" s="13">
        <v>6</v>
      </c>
      <c r="BY516" s="37">
        <v>13</v>
      </c>
      <c r="BZ516" s="15"/>
      <c r="CA516" s="33">
        <v>5</v>
      </c>
      <c r="CB516" s="32"/>
      <c r="CC516" s="55"/>
      <c r="CD516" s="32" t="s">
        <v>131</v>
      </c>
      <c r="CE516" s="36">
        <v>471</v>
      </c>
      <c r="CF516" s="15">
        <v>1</v>
      </c>
      <c r="CG516" s="79">
        <v>708</v>
      </c>
      <c r="CH516" s="22" t="s">
        <v>32</v>
      </c>
      <c r="CI516" s="20">
        <v>2017</v>
      </c>
      <c r="CJ516" s="21" t="s">
        <v>30</v>
      </c>
      <c r="CK516" s="21" t="s">
        <v>30</v>
      </c>
      <c r="CL516" s="21"/>
      <c r="CM516" s="21"/>
      <c r="CN516" s="21"/>
      <c r="CO516" s="21"/>
      <c r="CP516" s="21"/>
    </row>
    <row r="517" spans="1:94" ht="26.1" customHeight="1" x14ac:dyDescent="0.2">
      <c r="A517" s="268">
        <v>21536</v>
      </c>
      <c r="B517" s="268" t="s">
        <v>289</v>
      </c>
      <c r="C517" s="64" t="s">
        <v>3502</v>
      </c>
      <c r="D517" s="268">
        <v>21496</v>
      </c>
      <c r="E517" s="268" t="s">
        <v>289</v>
      </c>
      <c r="F517" s="419">
        <v>16</v>
      </c>
      <c r="G517" s="371">
        <v>1</v>
      </c>
      <c r="H517" s="372">
        <v>479</v>
      </c>
      <c r="I517" s="197" t="s">
        <v>205</v>
      </c>
      <c r="J517" s="441" t="s">
        <v>249</v>
      </c>
      <c r="K517" s="434" t="s">
        <v>2484</v>
      </c>
      <c r="L517" s="345">
        <v>1</v>
      </c>
      <c r="M517" s="462">
        <v>1436</v>
      </c>
      <c r="N517" s="219">
        <v>3</v>
      </c>
      <c r="O517" s="220">
        <v>0</v>
      </c>
      <c r="P517" s="404">
        <v>3</v>
      </c>
      <c r="Q517" s="387"/>
      <c r="R517" s="387"/>
      <c r="S517" s="388"/>
      <c r="T517" s="389"/>
      <c r="U517" s="455"/>
      <c r="V517" s="404"/>
      <c r="W517" s="24"/>
      <c r="X517" s="32"/>
      <c r="Y517" s="32"/>
      <c r="Z517" s="24">
        <v>6</v>
      </c>
      <c r="AA517" s="24">
        <v>5</v>
      </c>
      <c r="AB517" s="24" t="s">
        <v>283</v>
      </c>
      <c r="AC517" s="24">
        <v>3</v>
      </c>
      <c r="AD517" s="24">
        <v>2</v>
      </c>
      <c r="AE517" s="465"/>
      <c r="AF517" s="24" t="s">
        <v>286</v>
      </c>
      <c r="AG517" s="32">
        <v>1</v>
      </c>
      <c r="AH517" s="250">
        <v>1</v>
      </c>
      <c r="AI517" s="250"/>
      <c r="AJ517" s="250"/>
      <c r="AK517" s="250">
        <v>32</v>
      </c>
      <c r="AL517" s="250">
        <v>64</v>
      </c>
      <c r="AM517" s="250"/>
      <c r="AN517" s="250"/>
      <c r="AO517" s="250"/>
      <c r="AP517" s="250"/>
      <c r="AQ517" s="250"/>
      <c r="AR517" s="252"/>
      <c r="AS517" s="19">
        <v>6</v>
      </c>
      <c r="AT517" s="19">
        <v>5</v>
      </c>
      <c r="AU517" s="19" t="s">
        <v>283</v>
      </c>
      <c r="AV517" s="19">
        <v>3</v>
      </c>
      <c r="AW517" s="19">
        <v>2</v>
      </c>
      <c r="AX517" s="250"/>
      <c r="AY517" s="19" t="s">
        <v>286</v>
      </c>
      <c r="AZ517" s="32" t="s">
        <v>2062</v>
      </c>
      <c r="BA517" s="19"/>
      <c r="BB517" s="19"/>
      <c r="BC517" s="19"/>
      <c r="BD517" s="19">
        <v>37</v>
      </c>
      <c r="BE517" s="19">
        <v>67</v>
      </c>
      <c r="BF517" s="19"/>
      <c r="BG517" s="19"/>
      <c r="BH517" s="19"/>
      <c r="BI517" s="19"/>
      <c r="BJ517" s="19"/>
      <c r="BK517" s="19"/>
      <c r="BL517" s="454">
        <v>1642</v>
      </c>
      <c r="BM517" s="229"/>
      <c r="BN517" s="200"/>
      <c r="BO517" s="219"/>
      <c r="BP517" s="220"/>
      <c r="BQ517" s="332"/>
      <c r="BR517" s="219"/>
      <c r="BS517" s="219"/>
      <c r="BT517" s="219"/>
      <c r="BU517" s="334"/>
      <c r="BV517" s="346">
        <v>1067</v>
      </c>
      <c r="BW517" s="13">
        <v>19</v>
      </c>
      <c r="BX517" s="13">
        <v>6</v>
      </c>
      <c r="BY517" s="37">
        <v>13</v>
      </c>
      <c r="BZ517" s="15"/>
      <c r="CA517" s="33">
        <v>5</v>
      </c>
      <c r="CB517" s="32"/>
      <c r="CC517" s="32"/>
      <c r="CD517" s="32" t="s">
        <v>131</v>
      </c>
      <c r="CE517" s="36">
        <v>471</v>
      </c>
      <c r="CF517" s="15">
        <v>1</v>
      </c>
      <c r="CG517" s="79">
        <v>708</v>
      </c>
      <c r="CH517" s="22" t="s">
        <v>32</v>
      </c>
      <c r="CI517" s="20">
        <v>2017</v>
      </c>
      <c r="CJ517" s="21" t="s">
        <v>30</v>
      </c>
      <c r="CK517" s="21" t="s">
        <v>30</v>
      </c>
      <c r="CL517" s="15"/>
      <c r="CM517" s="15"/>
      <c r="CN517" s="15"/>
      <c r="CO517" s="15"/>
      <c r="CP517" s="15"/>
    </row>
    <row r="518" spans="1:94" ht="26.1" customHeight="1" x14ac:dyDescent="0.2">
      <c r="A518" s="268">
        <v>21537</v>
      </c>
      <c r="B518" s="268" t="s">
        <v>289</v>
      </c>
      <c r="C518" s="64" t="s">
        <v>3503</v>
      </c>
      <c r="D518" s="268">
        <v>21497</v>
      </c>
      <c r="E518" s="268" t="s">
        <v>289</v>
      </c>
      <c r="F518" s="419">
        <v>16</v>
      </c>
      <c r="G518" s="371">
        <v>1</v>
      </c>
      <c r="H518" s="372">
        <v>480</v>
      </c>
      <c r="I518" s="197" t="s">
        <v>205</v>
      </c>
      <c r="J518" s="441" t="s">
        <v>249</v>
      </c>
      <c r="K518" s="434" t="s">
        <v>2483</v>
      </c>
      <c r="L518" s="345">
        <v>1</v>
      </c>
      <c r="M518" s="462">
        <v>1437</v>
      </c>
      <c r="N518" s="219"/>
      <c r="O518" s="220"/>
      <c r="P518" s="404"/>
      <c r="Q518" s="387"/>
      <c r="R518" s="387"/>
      <c r="S518" s="388"/>
      <c r="T518" s="389"/>
      <c r="U518" s="455"/>
      <c r="V518" s="404"/>
      <c r="W518" s="24"/>
      <c r="X518" s="32"/>
      <c r="Y518" s="32"/>
      <c r="Z518" s="24">
        <v>6</v>
      </c>
      <c r="AA518" s="24">
        <v>5</v>
      </c>
      <c r="AB518" s="24" t="s">
        <v>283</v>
      </c>
      <c r="AC518" s="24">
        <v>3</v>
      </c>
      <c r="AD518" s="24">
        <v>2</v>
      </c>
      <c r="AE518" s="465"/>
      <c r="AF518" s="24" t="s">
        <v>286</v>
      </c>
      <c r="AG518" s="32" t="s">
        <v>4000</v>
      </c>
      <c r="AH518" s="250">
        <v>1</v>
      </c>
      <c r="AI518" s="250"/>
      <c r="AJ518" s="250"/>
      <c r="AK518" s="250">
        <v>33</v>
      </c>
      <c r="AL518" s="250">
        <v>64</v>
      </c>
      <c r="AM518" s="250"/>
      <c r="AN518" s="250"/>
      <c r="AO518" s="250"/>
      <c r="AP518" s="250"/>
      <c r="AQ518" s="250"/>
      <c r="AR518" s="252"/>
      <c r="AS518" s="19">
        <v>6</v>
      </c>
      <c r="AT518" s="19">
        <v>5</v>
      </c>
      <c r="AU518" s="19" t="s">
        <v>283</v>
      </c>
      <c r="AV518" s="19">
        <v>3</v>
      </c>
      <c r="AW518" s="19">
        <v>2</v>
      </c>
      <c r="AX518" s="250"/>
      <c r="AY518" s="19" t="s">
        <v>286</v>
      </c>
      <c r="AZ518" s="32" t="s">
        <v>2062</v>
      </c>
      <c r="BA518" s="19"/>
      <c r="BB518" s="19"/>
      <c r="BC518" s="19"/>
      <c r="BD518" s="19">
        <v>37</v>
      </c>
      <c r="BE518" s="19">
        <v>67</v>
      </c>
      <c r="BF518" s="19"/>
      <c r="BG518" s="19"/>
      <c r="BH518" s="19"/>
      <c r="BI518" s="19"/>
      <c r="BJ518" s="19"/>
      <c r="BK518" s="19"/>
      <c r="BL518" s="454">
        <v>1642</v>
      </c>
      <c r="BM518" s="229"/>
      <c r="BN518" s="200"/>
      <c r="BO518" s="219"/>
      <c r="BP518" s="220"/>
      <c r="BQ518" s="332"/>
      <c r="BR518" s="219"/>
      <c r="BS518" s="219"/>
      <c r="BT518" s="219"/>
      <c r="BU518" s="334"/>
      <c r="BV518" s="346">
        <v>1067</v>
      </c>
      <c r="BW518" s="13">
        <v>19</v>
      </c>
      <c r="BX518" s="13">
        <v>6</v>
      </c>
      <c r="BY518" s="37">
        <v>13</v>
      </c>
      <c r="BZ518" s="15"/>
      <c r="CA518" s="33">
        <v>5</v>
      </c>
      <c r="CB518" s="32"/>
      <c r="CC518" s="32"/>
      <c r="CD518" s="32" t="s">
        <v>131</v>
      </c>
      <c r="CE518" s="36">
        <v>471</v>
      </c>
      <c r="CF518" s="15">
        <v>1</v>
      </c>
      <c r="CG518" s="79">
        <v>708</v>
      </c>
      <c r="CH518" s="22" t="s">
        <v>32</v>
      </c>
      <c r="CI518" s="20">
        <v>2017</v>
      </c>
      <c r="CJ518" s="21" t="s">
        <v>30</v>
      </c>
      <c r="CK518" s="21" t="s">
        <v>30</v>
      </c>
      <c r="CL518" s="15"/>
      <c r="CM518" s="15"/>
      <c r="CN518" s="15"/>
      <c r="CO518" s="15"/>
      <c r="CP518" s="15"/>
    </row>
    <row r="519" spans="1:94" ht="26.1" customHeight="1" x14ac:dyDescent="0.2">
      <c r="A519" s="268">
        <v>21538</v>
      </c>
      <c r="B519" s="268" t="s">
        <v>289</v>
      </c>
      <c r="C519" s="64" t="s">
        <v>3504</v>
      </c>
      <c r="D519" s="268">
        <v>21498</v>
      </c>
      <c r="E519" s="268" t="s">
        <v>289</v>
      </c>
      <c r="F519" s="419">
        <v>16</v>
      </c>
      <c r="G519" s="371">
        <v>1</v>
      </c>
      <c r="H519" s="372">
        <v>481</v>
      </c>
      <c r="I519" s="197" t="s">
        <v>205</v>
      </c>
      <c r="J519" s="441" t="s">
        <v>249</v>
      </c>
      <c r="K519" s="434" t="s">
        <v>2482</v>
      </c>
      <c r="L519" s="345">
        <v>1</v>
      </c>
      <c r="M519" s="462">
        <v>1438</v>
      </c>
      <c r="N519" s="219"/>
      <c r="O519" s="220"/>
      <c r="P519" s="404"/>
      <c r="Q519" s="387"/>
      <c r="R519" s="387"/>
      <c r="S519" s="388"/>
      <c r="T519" s="389"/>
      <c r="U519" s="455"/>
      <c r="V519" s="404"/>
      <c r="W519" s="24"/>
      <c r="X519" s="32"/>
      <c r="Y519" s="32"/>
      <c r="Z519" s="24">
        <v>6</v>
      </c>
      <c r="AA519" s="24">
        <v>5</v>
      </c>
      <c r="AB519" s="24" t="s">
        <v>283</v>
      </c>
      <c r="AC519" s="24">
        <v>3</v>
      </c>
      <c r="AD519" s="24">
        <v>2</v>
      </c>
      <c r="AE519" s="465" t="s">
        <v>1128</v>
      </c>
      <c r="AF519" s="24" t="s">
        <v>286</v>
      </c>
      <c r="AG519" s="32" t="s">
        <v>4000</v>
      </c>
      <c r="AH519" s="250">
        <v>1</v>
      </c>
      <c r="AI519" s="250"/>
      <c r="AJ519" s="250"/>
      <c r="AK519" s="250">
        <v>32</v>
      </c>
      <c r="AL519" s="250">
        <v>64</v>
      </c>
      <c r="AM519" s="250"/>
      <c r="AN519" s="250"/>
      <c r="AO519" s="250"/>
      <c r="AP519" s="250"/>
      <c r="AQ519" s="250"/>
      <c r="AR519" s="252"/>
      <c r="AS519" s="19">
        <v>6</v>
      </c>
      <c r="AT519" s="19">
        <v>5</v>
      </c>
      <c r="AU519" s="19" t="s">
        <v>283</v>
      </c>
      <c r="AV519" s="19">
        <v>3</v>
      </c>
      <c r="AW519" s="19">
        <v>2</v>
      </c>
      <c r="AX519" s="250"/>
      <c r="AY519" s="19" t="s">
        <v>286</v>
      </c>
      <c r="AZ519" s="32" t="s">
        <v>2062</v>
      </c>
      <c r="BA519" s="19"/>
      <c r="BB519" s="19"/>
      <c r="BC519" s="19"/>
      <c r="BD519" s="19">
        <v>37</v>
      </c>
      <c r="BE519" s="19">
        <v>67</v>
      </c>
      <c r="BF519" s="19"/>
      <c r="BG519" s="19"/>
      <c r="BH519" s="19"/>
      <c r="BI519" s="19"/>
      <c r="BJ519" s="19"/>
      <c r="BK519" s="19"/>
      <c r="BL519" s="454">
        <v>1642</v>
      </c>
      <c r="BM519" s="229"/>
      <c r="BN519" s="200"/>
      <c r="BO519" s="219"/>
      <c r="BP519" s="220"/>
      <c r="BQ519" s="332"/>
      <c r="BR519" s="219"/>
      <c r="BS519" s="219"/>
      <c r="BT519" s="219"/>
      <c r="BU519" s="334"/>
      <c r="BV519" s="346">
        <v>1067</v>
      </c>
      <c r="BW519" s="13">
        <v>19</v>
      </c>
      <c r="BX519" s="13">
        <v>6</v>
      </c>
      <c r="BY519" s="37">
        <v>13</v>
      </c>
      <c r="BZ519" s="15"/>
      <c r="CA519" s="33">
        <v>5</v>
      </c>
      <c r="CB519" s="32"/>
      <c r="CC519" s="32"/>
      <c r="CD519" s="32" t="s">
        <v>131</v>
      </c>
      <c r="CE519" s="36">
        <v>471</v>
      </c>
      <c r="CF519" s="15">
        <v>1</v>
      </c>
      <c r="CG519" s="79">
        <v>708</v>
      </c>
      <c r="CH519" s="22" t="s">
        <v>32</v>
      </c>
      <c r="CI519" s="20">
        <v>2017</v>
      </c>
      <c r="CJ519" s="21" t="s">
        <v>30</v>
      </c>
      <c r="CK519" s="21" t="s">
        <v>30</v>
      </c>
      <c r="CL519" s="15"/>
      <c r="CM519" s="15"/>
      <c r="CN519" s="15"/>
      <c r="CO519" s="15"/>
      <c r="CP519" s="15"/>
    </row>
    <row r="520" spans="1:94" ht="26.1" customHeight="1" x14ac:dyDescent="0.2">
      <c r="A520" s="268">
        <v>21539</v>
      </c>
      <c r="B520" s="268" t="s">
        <v>289</v>
      </c>
      <c r="C520" s="64" t="s">
        <v>3505</v>
      </c>
      <c r="D520" s="268">
        <v>21499</v>
      </c>
      <c r="E520" s="268" t="s">
        <v>289</v>
      </c>
      <c r="F520" s="419">
        <v>16</v>
      </c>
      <c r="G520" s="371">
        <v>1</v>
      </c>
      <c r="H520" s="372">
        <v>482</v>
      </c>
      <c r="I520" s="197" t="s">
        <v>205</v>
      </c>
      <c r="J520" s="441" t="s">
        <v>249</v>
      </c>
      <c r="K520" s="434" t="s">
        <v>2481</v>
      </c>
      <c r="L520" s="345">
        <v>1</v>
      </c>
      <c r="M520" s="462">
        <v>1439</v>
      </c>
      <c r="N520" s="219">
        <v>3</v>
      </c>
      <c r="O520" s="220">
        <v>1</v>
      </c>
      <c r="P520" s="404">
        <v>4</v>
      </c>
      <c r="Q520" s="387"/>
      <c r="R520" s="387"/>
      <c r="S520" s="388"/>
      <c r="T520" s="389"/>
      <c r="U520" s="455"/>
      <c r="V520" s="404"/>
      <c r="W520" s="24"/>
      <c r="X520" s="32"/>
      <c r="Y520" s="32"/>
      <c r="Z520" s="24">
        <v>8</v>
      </c>
      <c r="AA520" s="24">
        <v>2</v>
      </c>
      <c r="AB520" s="24" t="s">
        <v>282</v>
      </c>
      <c r="AC520" s="24">
        <v>3</v>
      </c>
      <c r="AD520" s="24">
        <v>2</v>
      </c>
      <c r="AE520" s="465"/>
      <c r="AF520" s="24" t="s">
        <v>286</v>
      </c>
      <c r="AG520" s="32" t="s">
        <v>4000</v>
      </c>
      <c r="AH520" s="250">
        <v>1</v>
      </c>
      <c r="AI520" s="250"/>
      <c r="AJ520" s="250"/>
      <c r="AK520" s="250">
        <v>33</v>
      </c>
      <c r="AL520" s="250">
        <v>64</v>
      </c>
      <c r="AM520" s="250"/>
      <c r="AN520" s="250"/>
      <c r="AO520" s="250"/>
      <c r="AP520" s="250"/>
      <c r="AQ520" s="250"/>
      <c r="AR520" s="252"/>
      <c r="AS520" s="19">
        <v>6</v>
      </c>
      <c r="AT520" s="19"/>
      <c r="AU520" s="19">
        <v>0</v>
      </c>
      <c r="AV520" s="19">
        <v>3</v>
      </c>
      <c r="AW520" s="19">
        <v>2</v>
      </c>
      <c r="AX520" s="250"/>
      <c r="AY520" s="19" t="s">
        <v>286</v>
      </c>
      <c r="AZ520" s="32" t="s">
        <v>2062</v>
      </c>
      <c r="BA520" s="19"/>
      <c r="BB520" s="19"/>
      <c r="BC520" s="19">
        <v>1</v>
      </c>
      <c r="BD520" s="19">
        <v>37</v>
      </c>
      <c r="BE520" s="19">
        <v>67</v>
      </c>
      <c r="BF520" s="19"/>
      <c r="BG520" s="19"/>
      <c r="BH520" s="19"/>
      <c r="BI520" s="19"/>
      <c r="BJ520" s="19"/>
      <c r="BK520" s="19"/>
      <c r="BL520" s="454">
        <v>1643</v>
      </c>
      <c r="BM520" s="229"/>
      <c r="BN520" s="200"/>
      <c r="BO520" s="219"/>
      <c r="BP520" s="220"/>
      <c r="BQ520" s="221"/>
      <c r="BR520" s="222"/>
      <c r="BS520" s="222"/>
      <c r="BT520" s="222"/>
      <c r="BU520" s="204"/>
      <c r="BV520" s="346">
        <v>1067</v>
      </c>
      <c r="BW520" s="13">
        <v>19</v>
      </c>
      <c r="BX520" s="13">
        <v>6</v>
      </c>
      <c r="BY520" s="37">
        <v>13</v>
      </c>
      <c r="BZ520" s="15"/>
      <c r="CA520" s="33">
        <v>5</v>
      </c>
      <c r="CB520" s="32"/>
      <c r="CC520" s="32"/>
      <c r="CD520" s="32" t="s">
        <v>131</v>
      </c>
      <c r="CE520" s="36">
        <v>471</v>
      </c>
      <c r="CF520" s="15">
        <v>1</v>
      </c>
      <c r="CG520" s="79">
        <v>708</v>
      </c>
      <c r="CH520" s="22" t="s">
        <v>32</v>
      </c>
      <c r="CI520" s="20">
        <v>2017</v>
      </c>
      <c r="CJ520" s="21" t="s">
        <v>30</v>
      </c>
      <c r="CK520" s="21" t="s">
        <v>30</v>
      </c>
      <c r="CL520" s="15"/>
      <c r="CM520" s="15"/>
      <c r="CN520" s="15"/>
      <c r="CO520" s="15"/>
      <c r="CP520" s="15"/>
    </row>
    <row r="521" spans="1:94" ht="26.1" customHeight="1" x14ac:dyDescent="0.2">
      <c r="A521" s="268">
        <v>21540</v>
      </c>
      <c r="B521" s="268" t="s">
        <v>289</v>
      </c>
      <c r="C521" s="64" t="s">
        <v>3506</v>
      </c>
      <c r="D521" s="268">
        <v>21500</v>
      </c>
      <c r="E521" s="268" t="s">
        <v>289</v>
      </c>
      <c r="F521" s="419">
        <v>16</v>
      </c>
      <c r="G521" s="371">
        <v>1</v>
      </c>
      <c r="H521" s="372">
        <v>483</v>
      </c>
      <c r="I521" s="197" t="s">
        <v>205</v>
      </c>
      <c r="J521" s="441" t="s">
        <v>249</v>
      </c>
      <c r="K521" s="434" t="s">
        <v>2480</v>
      </c>
      <c r="L521" s="345">
        <v>1</v>
      </c>
      <c r="M521" s="462">
        <v>1440</v>
      </c>
      <c r="N521" s="219"/>
      <c r="O521" s="220"/>
      <c r="P521" s="404"/>
      <c r="Q521" s="387"/>
      <c r="R521" s="387"/>
      <c r="S521" s="388"/>
      <c r="T521" s="389"/>
      <c r="U521" s="455"/>
      <c r="V521" s="404"/>
      <c r="W521" s="24"/>
      <c r="X521" s="32"/>
      <c r="Y521" s="32"/>
      <c r="Z521" s="24">
        <v>3</v>
      </c>
      <c r="AA521" s="24"/>
      <c r="AB521" s="24">
        <f>IF(ISBLANK(AA521),0,)</f>
        <v>0</v>
      </c>
      <c r="AC521" s="24">
        <v>1</v>
      </c>
      <c r="AD521" s="24">
        <v>2</v>
      </c>
      <c r="AE521" s="465"/>
      <c r="AF521" s="24" t="s">
        <v>286</v>
      </c>
      <c r="AG521" s="32" t="s">
        <v>4000</v>
      </c>
      <c r="AH521" s="250">
        <v>1</v>
      </c>
      <c r="AI521" s="250"/>
      <c r="AJ521" s="250"/>
      <c r="AK521" s="250">
        <v>33</v>
      </c>
      <c r="AL521" s="250">
        <v>64</v>
      </c>
      <c r="AM521" s="250"/>
      <c r="AN521" s="250"/>
      <c r="AO521" s="250"/>
      <c r="AP521" s="250"/>
      <c r="AQ521" s="250"/>
      <c r="AR521" s="252"/>
      <c r="AS521" s="19">
        <v>6</v>
      </c>
      <c r="AT521" s="19"/>
      <c r="AU521" s="19">
        <v>0</v>
      </c>
      <c r="AV521" s="19">
        <v>1</v>
      </c>
      <c r="AW521" s="19">
        <v>2</v>
      </c>
      <c r="AX521" s="250"/>
      <c r="AY521" s="19" t="s">
        <v>286</v>
      </c>
      <c r="AZ521" s="32" t="s">
        <v>2062</v>
      </c>
      <c r="BA521" s="19"/>
      <c r="BB521" s="19"/>
      <c r="BC521" s="19">
        <v>1</v>
      </c>
      <c r="BD521" s="19">
        <v>37</v>
      </c>
      <c r="BE521" s="19">
        <v>67</v>
      </c>
      <c r="BF521" s="19"/>
      <c r="BG521" s="19"/>
      <c r="BH521" s="19"/>
      <c r="BI521" s="19"/>
      <c r="BJ521" s="19"/>
      <c r="BK521" s="19"/>
      <c r="BL521" s="454">
        <v>1643</v>
      </c>
      <c r="BM521" s="229"/>
      <c r="BN521" s="200"/>
      <c r="BO521" s="219"/>
      <c r="BP521" s="220"/>
      <c r="BQ521" s="221"/>
      <c r="BR521" s="222"/>
      <c r="BS521" s="222"/>
      <c r="BT521" s="222"/>
      <c r="BU521" s="204"/>
      <c r="BV521" s="346">
        <v>1067</v>
      </c>
      <c r="BW521" s="13">
        <v>19</v>
      </c>
      <c r="BX521" s="13">
        <v>6</v>
      </c>
      <c r="BY521" s="37">
        <v>13</v>
      </c>
      <c r="BZ521" s="15"/>
      <c r="CA521" s="33">
        <v>5</v>
      </c>
      <c r="CB521" s="32"/>
      <c r="CC521" s="32"/>
      <c r="CD521" s="32" t="s">
        <v>131</v>
      </c>
      <c r="CE521" s="36">
        <v>471</v>
      </c>
      <c r="CF521" s="15">
        <v>1</v>
      </c>
      <c r="CG521" s="79">
        <v>708</v>
      </c>
      <c r="CH521" s="22" t="s">
        <v>32</v>
      </c>
      <c r="CI521" s="20">
        <v>2017</v>
      </c>
      <c r="CJ521" s="21" t="s">
        <v>30</v>
      </c>
      <c r="CK521" s="21" t="s">
        <v>30</v>
      </c>
      <c r="CL521" s="15"/>
      <c r="CM521" s="15"/>
      <c r="CN521" s="15"/>
      <c r="CO521" s="15"/>
      <c r="CP521" s="15"/>
    </row>
    <row r="522" spans="1:94" ht="26.1" customHeight="1" x14ac:dyDescent="0.2">
      <c r="A522" s="268">
        <v>21541</v>
      </c>
      <c r="B522" s="268" t="s">
        <v>289</v>
      </c>
      <c r="C522" s="64" t="s">
        <v>3507</v>
      </c>
      <c r="D522" s="268">
        <v>21501</v>
      </c>
      <c r="E522" s="268" t="s">
        <v>289</v>
      </c>
      <c r="F522" s="419">
        <v>16</v>
      </c>
      <c r="G522" s="371">
        <v>1</v>
      </c>
      <c r="H522" s="372">
        <v>484</v>
      </c>
      <c r="I522" s="197" t="s">
        <v>205</v>
      </c>
      <c r="J522" s="441" t="s">
        <v>249</v>
      </c>
      <c r="K522" s="434" t="s">
        <v>2479</v>
      </c>
      <c r="L522" s="345">
        <v>1</v>
      </c>
      <c r="M522" s="462">
        <v>1441</v>
      </c>
      <c r="N522" s="219"/>
      <c r="O522" s="220"/>
      <c r="P522" s="404"/>
      <c r="Q522" s="387"/>
      <c r="R522" s="387"/>
      <c r="S522" s="388"/>
      <c r="T522" s="389"/>
      <c r="U522" s="455"/>
      <c r="V522" s="404"/>
      <c r="W522" s="24"/>
      <c r="X522" s="32"/>
      <c r="Y522" s="32"/>
      <c r="Z522" s="24">
        <v>6</v>
      </c>
      <c r="AA522" s="24"/>
      <c r="AB522" s="24">
        <f>IF(ISBLANK(AA522),0,)</f>
        <v>0</v>
      </c>
      <c r="AC522" s="24">
        <v>3</v>
      </c>
      <c r="AD522" s="24">
        <v>1</v>
      </c>
      <c r="AE522" s="465"/>
      <c r="AF522" s="24" t="s">
        <v>286</v>
      </c>
      <c r="AG522" s="32">
        <v>1</v>
      </c>
      <c r="AH522" s="250">
        <v>1</v>
      </c>
      <c r="AI522" s="250"/>
      <c r="AJ522" s="250"/>
      <c r="AK522" s="250">
        <v>34</v>
      </c>
      <c r="AL522" s="250">
        <v>61</v>
      </c>
      <c r="AM522" s="250"/>
      <c r="AN522" s="250"/>
      <c r="AO522" s="250"/>
      <c r="AP522" s="250"/>
      <c r="AQ522" s="250"/>
      <c r="AR522" s="252"/>
      <c r="AS522" s="19">
        <v>6</v>
      </c>
      <c r="AT522" s="19"/>
      <c r="AU522" s="19">
        <v>0</v>
      </c>
      <c r="AV522" s="19">
        <v>3</v>
      </c>
      <c r="AW522" s="19">
        <v>1</v>
      </c>
      <c r="AX522" s="250"/>
      <c r="AY522" s="19" t="s">
        <v>286</v>
      </c>
      <c r="AZ522" s="32" t="s">
        <v>2062</v>
      </c>
      <c r="BA522" s="19"/>
      <c r="BB522" s="19"/>
      <c r="BC522" s="19">
        <v>1</v>
      </c>
      <c r="BD522" s="19">
        <v>37</v>
      </c>
      <c r="BE522" s="19">
        <v>67</v>
      </c>
      <c r="BF522" s="19"/>
      <c r="BG522" s="19"/>
      <c r="BH522" s="19"/>
      <c r="BI522" s="19"/>
      <c r="BJ522" s="19"/>
      <c r="BK522" s="19"/>
      <c r="BL522" s="454">
        <v>1643</v>
      </c>
      <c r="BM522" s="229"/>
      <c r="BN522" s="200"/>
      <c r="BO522" s="219"/>
      <c r="BP522" s="220"/>
      <c r="BQ522" s="221"/>
      <c r="BR522" s="222"/>
      <c r="BS522" s="222"/>
      <c r="BT522" s="222"/>
      <c r="BU522" s="204"/>
      <c r="BV522" s="346">
        <v>1067</v>
      </c>
      <c r="BW522" s="13">
        <v>19</v>
      </c>
      <c r="BX522" s="13">
        <v>6</v>
      </c>
      <c r="BY522" s="37">
        <v>13</v>
      </c>
      <c r="BZ522" s="15"/>
      <c r="CA522" s="33">
        <v>5</v>
      </c>
      <c r="CB522" s="32"/>
      <c r="CC522" s="32"/>
      <c r="CD522" s="32" t="s">
        <v>131</v>
      </c>
      <c r="CE522" s="36">
        <v>471</v>
      </c>
      <c r="CF522" s="15">
        <v>1</v>
      </c>
      <c r="CG522" s="79">
        <v>708</v>
      </c>
      <c r="CH522" s="22" t="s">
        <v>32</v>
      </c>
      <c r="CI522" s="20">
        <v>2017</v>
      </c>
      <c r="CJ522" s="21" t="s">
        <v>30</v>
      </c>
      <c r="CK522" s="21" t="s">
        <v>30</v>
      </c>
      <c r="CL522" s="15"/>
      <c r="CM522" s="15"/>
      <c r="CN522" s="15"/>
      <c r="CO522" s="15"/>
      <c r="CP522" s="15"/>
    </row>
    <row r="523" spans="1:94" ht="26.1" customHeight="1" x14ac:dyDescent="0.2">
      <c r="A523" s="268">
        <v>21542</v>
      </c>
      <c r="B523" s="268" t="s">
        <v>289</v>
      </c>
      <c r="C523" s="64" t="s">
        <v>3508</v>
      </c>
      <c r="D523" s="268">
        <v>21502</v>
      </c>
      <c r="E523" s="268" t="s">
        <v>289</v>
      </c>
      <c r="F523" s="419">
        <v>16</v>
      </c>
      <c r="G523" s="371">
        <v>1</v>
      </c>
      <c r="H523" s="372">
        <v>485</v>
      </c>
      <c r="I523" s="197" t="s">
        <v>205</v>
      </c>
      <c r="J523" s="441" t="s">
        <v>249</v>
      </c>
      <c r="K523" s="434" t="s">
        <v>2478</v>
      </c>
      <c r="L523" s="345">
        <v>1</v>
      </c>
      <c r="M523" s="462">
        <v>1442</v>
      </c>
      <c r="N523" s="219">
        <v>3</v>
      </c>
      <c r="O523" s="220">
        <v>0</v>
      </c>
      <c r="P523" s="404">
        <v>3</v>
      </c>
      <c r="Q523" s="387"/>
      <c r="R523" s="387"/>
      <c r="S523" s="388"/>
      <c r="T523" s="389"/>
      <c r="U523" s="455"/>
      <c r="V523" s="404"/>
      <c r="W523" s="24"/>
      <c r="X523" s="32"/>
      <c r="Y523" s="32"/>
      <c r="Z523" s="24">
        <v>3</v>
      </c>
      <c r="AA523" s="24"/>
      <c r="AB523" s="24">
        <f>IF(ISBLANK(AA523),0,)</f>
        <v>0</v>
      </c>
      <c r="AC523" s="24">
        <v>3</v>
      </c>
      <c r="AD523" s="24">
        <v>2</v>
      </c>
      <c r="AE523" s="465"/>
      <c r="AF523" s="24" t="s">
        <v>286</v>
      </c>
      <c r="AG523" s="32">
        <v>1</v>
      </c>
      <c r="AH523" s="250">
        <v>1</v>
      </c>
      <c r="AI523" s="250"/>
      <c r="AJ523" s="250"/>
      <c r="AK523" s="250">
        <v>33</v>
      </c>
      <c r="AL523" s="250">
        <v>64</v>
      </c>
      <c r="AM523" s="250"/>
      <c r="AN523" s="250"/>
      <c r="AO523" s="250"/>
      <c r="AP523" s="250"/>
      <c r="AQ523" s="250"/>
      <c r="AR523" s="252"/>
      <c r="AS523" s="19">
        <v>3</v>
      </c>
      <c r="AT523" s="19"/>
      <c r="AU523" s="19">
        <v>0</v>
      </c>
      <c r="AV523" s="19">
        <v>3</v>
      </c>
      <c r="AW523" s="19">
        <v>2</v>
      </c>
      <c r="AX523" s="250"/>
      <c r="AY523" s="19" t="s">
        <v>286</v>
      </c>
      <c r="AZ523" s="32" t="s">
        <v>2062</v>
      </c>
      <c r="BA523" s="19"/>
      <c r="BB523" s="19"/>
      <c r="BC523" s="19"/>
      <c r="BD523" s="19">
        <v>37</v>
      </c>
      <c r="BE523" s="19">
        <v>62</v>
      </c>
      <c r="BF523" s="19"/>
      <c r="BG523" s="19"/>
      <c r="BH523" s="19"/>
      <c r="BI523" s="19"/>
      <c r="BJ523" s="19"/>
      <c r="BK523" s="19"/>
      <c r="BL523" s="454">
        <v>1644</v>
      </c>
      <c r="BM523" s="229"/>
      <c r="BN523" s="200"/>
      <c r="BO523" s="219"/>
      <c r="BP523" s="220"/>
      <c r="BQ523" s="221"/>
      <c r="BR523" s="222"/>
      <c r="BS523" s="222"/>
      <c r="BT523" s="222"/>
      <c r="BU523" s="204"/>
      <c r="BV523" s="346">
        <v>1067</v>
      </c>
      <c r="BW523" s="13">
        <v>19</v>
      </c>
      <c r="BX523" s="13">
        <v>6</v>
      </c>
      <c r="BY523" s="37">
        <v>13</v>
      </c>
      <c r="BZ523" s="15"/>
      <c r="CA523" s="33">
        <v>5</v>
      </c>
      <c r="CB523" s="32"/>
      <c r="CC523" s="32"/>
      <c r="CD523" s="32" t="s">
        <v>131</v>
      </c>
      <c r="CE523" s="36">
        <v>471</v>
      </c>
      <c r="CF523" s="15">
        <v>1</v>
      </c>
      <c r="CG523" s="79">
        <v>708</v>
      </c>
      <c r="CH523" s="22" t="s">
        <v>32</v>
      </c>
      <c r="CI523" s="20">
        <v>2017</v>
      </c>
      <c r="CJ523" s="21" t="s">
        <v>30</v>
      </c>
      <c r="CK523" s="21" t="s">
        <v>30</v>
      </c>
      <c r="CL523" s="15"/>
      <c r="CM523" s="15"/>
      <c r="CN523" s="15"/>
      <c r="CO523" s="15"/>
      <c r="CP523" s="15"/>
    </row>
    <row r="524" spans="1:94" ht="26.1" customHeight="1" x14ac:dyDescent="0.2">
      <c r="A524" s="268">
        <v>21543</v>
      </c>
      <c r="B524" s="268" t="s">
        <v>289</v>
      </c>
      <c r="C524" s="64" t="s">
        <v>3509</v>
      </c>
      <c r="D524" s="268">
        <v>21503</v>
      </c>
      <c r="E524" s="268" t="s">
        <v>289</v>
      </c>
      <c r="F524" s="419">
        <v>16</v>
      </c>
      <c r="G524" s="371">
        <v>1</v>
      </c>
      <c r="H524" s="372">
        <v>486</v>
      </c>
      <c r="I524" s="197" t="s">
        <v>205</v>
      </c>
      <c r="J524" s="441" t="s">
        <v>249</v>
      </c>
      <c r="K524" s="434" t="s">
        <v>2477</v>
      </c>
      <c r="L524" s="345">
        <v>1</v>
      </c>
      <c r="M524" s="462">
        <v>1443</v>
      </c>
      <c r="N524" s="219"/>
      <c r="O524" s="220"/>
      <c r="P524" s="404"/>
      <c r="Q524" s="387"/>
      <c r="R524" s="387"/>
      <c r="S524" s="388"/>
      <c r="T524" s="389"/>
      <c r="U524" s="455"/>
      <c r="V524" s="404"/>
      <c r="W524" s="24"/>
      <c r="X524" s="32"/>
      <c r="Y524" s="32"/>
      <c r="Z524" s="24">
        <v>6</v>
      </c>
      <c r="AA524" s="24"/>
      <c r="AB524" s="24">
        <f>IF(ISBLANK(AA524),0,)</f>
        <v>0</v>
      </c>
      <c r="AC524" s="24">
        <v>3</v>
      </c>
      <c r="AD524" s="24">
        <v>3</v>
      </c>
      <c r="AE524" s="465" t="s">
        <v>1127</v>
      </c>
      <c r="AF524" s="24" t="s">
        <v>286</v>
      </c>
      <c r="AG524" s="32" t="s">
        <v>4000</v>
      </c>
      <c r="AH524" s="250">
        <v>1</v>
      </c>
      <c r="AI524" s="250"/>
      <c r="AJ524" s="250"/>
      <c r="AK524" s="250">
        <v>33</v>
      </c>
      <c r="AL524" s="250">
        <v>64</v>
      </c>
      <c r="AM524" s="250"/>
      <c r="AN524" s="250"/>
      <c r="AO524" s="250"/>
      <c r="AP524" s="250"/>
      <c r="AQ524" s="250"/>
      <c r="AR524" s="252"/>
      <c r="AS524" s="19">
        <v>6</v>
      </c>
      <c r="AT524" s="19"/>
      <c r="AU524" s="19">
        <v>0</v>
      </c>
      <c r="AV524" s="19">
        <v>3</v>
      </c>
      <c r="AW524" s="19">
        <v>2</v>
      </c>
      <c r="AX524" s="250"/>
      <c r="AY524" s="19" t="s">
        <v>286</v>
      </c>
      <c r="AZ524" s="32" t="s">
        <v>2062</v>
      </c>
      <c r="BA524" s="19"/>
      <c r="BB524" s="19"/>
      <c r="BC524" s="19"/>
      <c r="BD524" s="19">
        <v>37</v>
      </c>
      <c r="BE524" s="19">
        <v>62</v>
      </c>
      <c r="BF524" s="19"/>
      <c r="BG524" s="19"/>
      <c r="BH524" s="19"/>
      <c r="BI524" s="19"/>
      <c r="BJ524" s="19"/>
      <c r="BK524" s="19"/>
      <c r="BL524" s="454">
        <v>1644</v>
      </c>
      <c r="BM524" s="229"/>
      <c r="BN524" s="200"/>
      <c r="BO524" s="219"/>
      <c r="BP524" s="220"/>
      <c r="BQ524" s="221"/>
      <c r="BR524" s="222"/>
      <c r="BS524" s="222"/>
      <c r="BT524" s="222"/>
      <c r="BU524" s="204"/>
      <c r="BV524" s="346">
        <v>1067</v>
      </c>
      <c r="BW524" s="13">
        <v>19</v>
      </c>
      <c r="BX524" s="13">
        <v>6</v>
      </c>
      <c r="BY524" s="37">
        <v>13</v>
      </c>
      <c r="BZ524" s="15"/>
      <c r="CA524" s="33">
        <v>5</v>
      </c>
      <c r="CB524" s="32"/>
      <c r="CC524" s="32"/>
      <c r="CD524" s="32" t="s">
        <v>131</v>
      </c>
      <c r="CE524" s="36">
        <v>471</v>
      </c>
      <c r="CF524" s="15">
        <v>1</v>
      </c>
      <c r="CG524" s="79">
        <v>708</v>
      </c>
      <c r="CH524" s="22" t="s">
        <v>32</v>
      </c>
      <c r="CI524" s="20">
        <v>2017</v>
      </c>
      <c r="CJ524" s="21" t="s">
        <v>30</v>
      </c>
      <c r="CK524" s="21" t="s">
        <v>30</v>
      </c>
      <c r="CL524" s="15"/>
      <c r="CM524" s="15"/>
      <c r="CN524" s="15"/>
      <c r="CO524" s="15"/>
      <c r="CP524" s="15"/>
    </row>
    <row r="525" spans="1:94" ht="26.1" customHeight="1" x14ac:dyDescent="0.2">
      <c r="A525" s="268">
        <v>21544</v>
      </c>
      <c r="B525" s="268" t="s">
        <v>289</v>
      </c>
      <c r="C525" s="64" t="s">
        <v>3510</v>
      </c>
      <c r="D525" s="268">
        <v>21504</v>
      </c>
      <c r="E525" s="268" t="s">
        <v>289</v>
      </c>
      <c r="F525" s="419">
        <v>16</v>
      </c>
      <c r="G525" s="371">
        <v>1</v>
      </c>
      <c r="H525" s="372">
        <v>487</v>
      </c>
      <c r="I525" s="197" t="s">
        <v>205</v>
      </c>
      <c r="J525" s="441" t="s">
        <v>249</v>
      </c>
      <c r="K525" s="434" t="s">
        <v>2476</v>
      </c>
      <c r="L525" s="345">
        <v>1</v>
      </c>
      <c r="M525" s="462">
        <v>1444</v>
      </c>
      <c r="N525" s="219"/>
      <c r="O525" s="220"/>
      <c r="P525" s="404"/>
      <c r="Q525" s="387"/>
      <c r="R525" s="387"/>
      <c r="S525" s="388"/>
      <c r="T525" s="389"/>
      <c r="U525" s="455"/>
      <c r="V525" s="404"/>
      <c r="W525" s="24"/>
      <c r="X525" s="32"/>
      <c r="Y525" s="32"/>
      <c r="Z525" s="24">
        <v>7</v>
      </c>
      <c r="AA525" s="24"/>
      <c r="AB525" s="24">
        <f>IF(ISBLANK(AA525),0,)</f>
        <v>0</v>
      </c>
      <c r="AC525" s="24">
        <v>3</v>
      </c>
      <c r="AD525" s="24">
        <v>2</v>
      </c>
      <c r="AE525" s="465"/>
      <c r="AF525" s="24" t="s">
        <v>286</v>
      </c>
      <c r="AG525" s="32">
        <v>1</v>
      </c>
      <c r="AH525" s="250"/>
      <c r="AI525" s="250"/>
      <c r="AJ525" s="250"/>
      <c r="AK525" s="250">
        <v>35</v>
      </c>
      <c r="AL525" s="250">
        <v>64</v>
      </c>
      <c r="AM525" s="250"/>
      <c r="AN525" s="250"/>
      <c r="AO525" s="250"/>
      <c r="AP525" s="250"/>
      <c r="AQ525" s="250"/>
      <c r="AR525" s="252"/>
      <c r="AS525" s="19">
        <v>6</v>
      </c>
      <c r="AT525" s="19"/>
      <c r="AU525" s="19">
        <v>0</v>
      </c>
      <c r="AV525" s="19">
        <v>3</v>
      </c>
      <c r="AW525" s="19">
        <v>1</v>
      </c>
      <c r="AX525" s="250"/>
      <c r="AY525" s="19" t="s">
        <v>286</v>
      </c>
      <c r="AZ525" s="32" t="s">
        <v>2062</v>
      </c>
      <c r="BA525" s="19"/>
      <c r="BB525" s="19"/>
      <c r="BC525" s="19"/>
      <c r="BD525" s="19">
        <v>37</v>
      </c>
      <c r="BE525" s="19">
        <v>62</v>
      </c>
      <c r="BF525" s="19"/>
      <c r="BG525" s="19"/>
      <c r="BH525" s="19"/>
      <c r="BI525" s="19"/>
      <c r="BJ525" s="19"/>
      <c r="BK525" s="19"/>
      <c r="BL525" s="454">
        <v>1644</v>
      </c>
      <c r="BM525" s="229"/>
      <c r="BN525" s="200"/>
      <c r="BO525" s="219"/>
      <c r="BP525" s="220"/>
      <c r="BQ525" s="221"/>
      <c r="BR525" s="222"/>
      <c r="BS525" s="222"/>
      <c r="BT525" s="222"/>
      <c r="BU525" s="204"/>
      <c r="BV525" s="346">
        <v>1067</v>
      </c>
      <c r="BW525" s="13">
        <v>19</v>
      </c>
      <c r="BX525" s="13">
        <v>6</v>
      </c>
      <c r="BY525" s="37">
        <v>13</v>
      </c>
      <c r="BZ525" s="15"/>
      <c r="CA525" s="33">
        <v>5</v>
      </c>
      <c r="CB525" s="32"/>
      <c r="CC525" s="32"/>
      <c r="CD525" s="32" t="s">
        <v>131</v>
      </c>
      <c r="CE525" s="36">
        <v>471</v>
      </c>
      <c r="CF525" s="15">
        <v>1</v>
      </c>
      <c r="CG525" s="79">
        <v>708</v>
      </c>
      <c r="CH525" s="22" t="s">
        <v>32</v>
      </c>
      <c r="CI525" s="20">
        <v>2017</v>
      </c>
      <c r="CJ525" s="21" t="s">
        <v>30</v>
      </c>
      <c r="CK525" s="21" t="s">
        <v>30</v>
      </c>
      <c r="CL525" s="15"/>
      <c r="CM525" s="15"/>
      <c r="CN525" s="15"/>
      <c r="CO525" s="15"/>
      <c r="CP525" s="15"/>
    </row>
    <row r="526" spans="1:94" ht="26.1" customHeight="1" x14ac:dyDescent="0.2">
      <c r="A526" s="268">
        <v>21545</v>
      </c>
      <c r="B526" s="268" t="s">
        <v>289</v>
      </c>
      <c r="C526" s="64" t="s">
        <v>3511</v>
      </c>
      <c r="D526" s="268">
        <v>21505</v>
      </c>
      <c r="E526" s="268" t="s">
        <v>289</v>
      </c>
      <c r="F526" s="419">
        <v>16</v>
      </c>
      <c r="G526" s="371">
        <v>1</v>
      </c>
      <c r="H526" s="372">
        <v>488</v>
      </c>
      <c r="I526" s="197" t="s">
        <v>205</v>
      </c>
      <c r="J526" s="441" t="s">
        <v>250</v>
      </c>
      <c r="K526" s="434" t="s">
        <v>2475</v>
      </c>
      <c r="L526" s="345">
        <v>1</v>
      </c>
      <c r="M526" s="462">
        <v>1445</v>
      </c>
      <c r="N526" s="219">
        <v>3</v>
      </c>
      <c r="O526" s="220">
        <v>0</v>
      </c>
      <c r="P526" s="404">
        <v>3</v>
      </c>
      <c r="Q526" s="387"/>
      <c r="R526" s="387"/>
      <c r="S526" s="388"/>
      <c r="T526" s="389"/>
      <c r="U526" s="455"/>
      <c r="V526" s="404"/>
      <c r="W526" s="24"/>
      <c r="X526" s="32"/>
      <c r="Y526" s="32"/>
      <c r="Z526" s="469">
        <v>7</v>
      </c>
      <c r="AA526" s="24">
        <v>4</v>
      </c>
      <c r="AB526" s="24" t="s">
        <v>283</v>
      </c>
      <c r="AC526" s="24">
        <v>1</v>
      </c>
      <c r="AD526" s="24">
        <v>2</v>
      </c>
      <c r="AE526" s="465"/>
      <c r="AF526" s="24" t="s">
        <v>286</v>
      </c>
      <c r="AG526" s="32">
        <v>1</v>
      </c>
      <c r="AH526" s="250">
        <v>1</v>
      </c>
      <c r="AI526" s="250"/>
      <c r="AJ526" s="250"/>
      <c r="AK526" s="250">
        <v>34</v>
      </c>
      <c r="AL526" s="250">
        <v>64</v>
      </c>
      <c r="AM526" s="250"/>
      <c r="AN526" s="250"/>
      <c r="AO526" s="250"/>
      <c r="AP526" s="250"/>
      <c r="AQ526" s="250"/>
      <c r="AR526" s="252"/>
      <c r="AS526" s="19">
        <v>4</v>
      </c>
      <c r="AT526" s="19">
        <v>2</v>
      </c>
      <c r="AU526" s="19" t="s">
        <v>283</v>
      </c>
      <c r="AV526" s="19">
        <v>1</v>
      </c>
      <c r="AW526" s="19">
        <v>2</v>
      </c>
      <c r="AX526" s="250"/>
      <c r="AY526" s="19" t="s">
        <v>286</v>
      </c>
      <c r="AZ526" s="32" t="s">
        <v>2062</v>
      </c>
      <c r="BA526" s="19"/>
      <c r="BB526" s="19"/>
      <c r="BC526" s="19"/>
      <c r="BD526" s="19">
        <v>37</v>
      </c>
      <c r="BE526" s="19">
        <v>62</v>
      </c>
      <c r="BF526" s="19"/>
      <c r="BG526" s="19"/>
      <c r="BH526" s="19"/>
      <c r="BI526" s="19"/>
      <c r="BJ526" s="19"/>
      <c r="BK526" s="19"/>
      <c r="BL526" s="454">
        <v>1645</v>
      </c>
      <c r="BM526" s="229"/>
      <c r="BN526" s="200"/>
      <c r="BO526" s="219"/>
      <c r="BP526" s="220"/>
      <c r="BQ526" s="221"/>
      <c r="BR526" s="222"/>
      <c r="BS526" s="222"/>
      <c r="BT526" s="230">
        <v>6</v>
      </c>
      <c r="BU526" s="204"/>
      <c r="BV526" s="346">
        <v>1068</v>
      </c>
      <c r="BW526" s="13">
        <v>4</v>
      </c>
      <c r="BX526" s="31">
        <v>0</v>
      </c>
      <c r="BY526" s="37">
        <v>4</v>
      </c>
      <c r="BZ526" s="15"/>
      <c r="CA526" s="33">
        <v>5</v>
      </c>
      <c r="CB526" s="32"/>
      <c r="CC526" s="32"/>
      <c r="CD526" s="32" t="s">
        <v>132</v>
      </c>
      <c r="CE526" s="36">
        <v>471</v>
      </c>
      <c r="CF526" s="15">
        <v>1</v>
      </c>
      <c r="CG526" s="79">
        <v>708</v>
      </c>
      <c r="CH526" s="22" t="s">
        <v>32</v>
      </c>
      <c r="CI526" s="20">
        <v>2017</v>
      </c>
      <c r="CJ526" s="21" t="s">
        <v>30</v>
      </c>
      <c r="CK526" s="21" t="s">
        <v>30</v>
      </c>
      <c r="CL526" s="15"/>
      <c r="CM526" s="15"/>
      <c r="CN526" s="15"/>
      <c r="CO526" s="15"/>
      <c r="CP526" s="15"/>
    </row>
    <row r="527" spans="1:94" ht="26.1" customHeight="1" x14ac:dyDescent="0.2">
      <c r="A527" s="268">
        <v>21546</v>
      </c>
      <c r="B527" s="268" t="s">
        <v>289</v>
      </c>
      <c r="C527" s="64" t="s">
        <v>3512</v>
      </c>
      <c r="D527" s="268">
        <v>21506</v>
      </c>
      <c r="E527" s="268" t="s">
        <v>289</v>
      </c>
      <c r="F527" s="419">
        <v>16</v>
      </c>
      <c r="G527" s="371">
        <v>1</v>
      </c>
      <c r="H527" s="372">
        <v>489</v>
      </c>
      <c r="I527" s="197" t="s">
        <v>205</v>
      </c>
      <c r="J527" s="441" t="s">
        <v>250</v>
      </c>
      <c r="K527" s="434" t="s">
        <v>2474</v>
      </c>
      <c r="L527" s="345">
        <v>1</v>
      </c>
      <c r="M527" s="462">
        <v>1446</v>
      </c>
      <c r="N527" s="219"/>
      <c r="O527" s="220"/>
      <c r="P527" s="404"/>
      <c r="Q527" s="387"/>
      <c r="R527" s="387"/>
      <c r="S527" s="388"/>
      <c r="T527" s="389"/>
      <c r="U527" s="455"/>
      <c r="V527" s="404"/>
      <c r="W527" s="24"/>
      <c r="X527" s="32"/>
      <c r="Y527" s="32"/>
      <c r="Z527" s="469">
        <v>7</v>
      </c>
      <c r="AA527" s="24">
        <v>4</v>
      </c>
      <c r="AB527" s="24" t="s">
        <v>283</v>
      </c>
      <c r="AC527" s="24">
        <v>1</v>
      </c>
      <c r="AD527" s="24">
        <v>2</v>
      </c>
      <c r="AE527" s="465"/>
      <c r="AF527" s="24" t="s">
        <v>286</v>
      </c>
      <c r="AG527" s="32">
        <v>1</v>
      </c>
      <c r="AH527" s="250">
        <v>1</v>
      </c>
      <c r="AI527" s="250"/>
      <c r="AJ527" s="250"/>
      <c r="AK527" s="250">
        <v>33</v>
      </c>
      <c r="AL527" s="250">
        <v>64</v>
      </c>
      <c r="AM527" s="250"/>
      <c r="AN527" s="250"/>
      <c r="AO527" s="250"/>
      <c r="AP527" s="250"/>
      <c r="AQ527" s="250"/>
      <c r="AR527" s="252"/>
      <c r="AS527" s="19">
        <v>4</v>
      </c>
      <c r="AT527" s="19">
        <v>2</v>
      </c>
      <c r="AU527" s="19" t="s">
        <v>283</v>
      </c>
      <c r="AV527" s="19">
        <v>1</v>
      </c>
      <c r="AW527" s="19">
        <v>2</v>
      </c>
      <c r="AX527" s="250"/>
      <c r="AY527" s="19" t="s">
        <v>286</v>
      </c>
      <c r="AZ527" s="32" t="s">
        <v>2062</v>
      </c>
      <c r="BA527" s="19"/>
      <c r="BB527" s="19"/>
      <c r="BC527" s="19"/>
      <c r="BD527" s="19">
        <v>37</v>
      </c>
      <c r="BE527" s="19">
        <v>62</v>
      </c>
      <c r="BF527" s="19"/>
      <c r="BG527" s="19"/>
      <c r="BH527" s="19"/>
      <c r="BI527" s="19"/>
      <c r="BJ527" s="19"/>
      <c r="BK527" s="19"/>
      <c r="BL527" s="454">
        <v>1645</v>
      </c>
      <c r="BM527" s="229"/>
      <c r="BN527" s="200"/>
      <c r="BO527" s="219"/>
      <c r="BP527" s="220"/>
      <c r="BQ527" s="221"/>
      <c r="BR527" s="222"/>
      <c r="BS527" s="222"/>
      <c r="BT527" s="230">
        <v>6</v>
      </c>
      <c r="BU527" s="204"/>
      <c r="BV527" s="346">
        <v>1068</v>
      </c>
      <c r="BW527" s="13">
        <v>4</v>
      </c>
      <c r="BX527" s="31">
        <v>0</v>
      </c>
      <c r="BY527" s="37">
        <v>4</v>
      </c>
      <c r="BZ527" s="15"/>
      <c r="CA527" s="33">
        <v>5</v>
      </c>
      <c r="CB527" s="32"/>
      <c r="CC527" s="32"/>
      <c r="CD527" s="32" t="s">
        <v>132</v>
      </c>
      <c r="CE527" s="36">
        <v>471</v>
      </c>
      <c r="CF527" s="15">
        <v>1</v>
      </c>
      <c r="CG527" s="79">
        <v>708</v>
      </c>
      <c r="CH527" s="22" t="s">
        <v>32</v>
      </c>
      <c r="CI527" s="20">
        <v>2017</v>
      </c>
      <c r="CJ527" s="21" t="s">
        <v>30</v>
      </c>
      <c r="CK527" s="21" t="s">
        <v>30</v>
      </c>
      <c r="CL527" s="15"/>
      <c r="CM527" s="15"/>
      <c r="CN527" s="15"/>
      <c r="CO527" s="15"/>
      <c r="CP527" s="15"/>
    </row>
    <row r="528" spans="1:94" ht="26.1" customHeight="1" x14ac:dyDescent="0.2">
      <c r="A528" s="268">
        <v>21547</v>
      </c>
      <c r="B528" s="268" t="s">
        <v>289</v>
      </c>
      <c r="C528" s="64" t="s">
        <v>3513</v>
      </c>
      <c r="D528" s="268">
        <v>21507</v>
      </c>
      <c r="E528" s="268" t="s">
        <v>289</v>
      </c>
      <c r="F528" s="419">
        <v>16</v>
      </c>
      <c r="G528" s="371">
        <v>1</v>
      </c>
      <c r="H528" s="372">
        <v>490</v>
      </c>
      <c r="I528" s="197" t="s">
        <v>205</v>
      </c>
      <c r="J528" s="441" t="s">
        <v>250</v>
      </c>
      <c r="K528" s="434" t="s">
        <v>2473</v>
      </c>
      <c r="L528" s="345">
        <v>1</v>
      </c>
      <c r="M528" s="462">
        <v>1447</v>
      </c>
      <c r="N528" s="219"/>
      <c r="O528" s="220"/>
      <c r="P528" s="404"/>
      <c r="Q528" s="387"/>
      <c r="R528" s="387"/>
      <c r="S528" s="388"/>
      <c r="T528" s="389"/>
      <c r="U528" s="455"/>
      <c r="V528" s="404"/>
      <c r="W528" s="24"/>
      <c r="X528" s="32"/>
      <c r="Y528" s="32"/>
      <c r="Z528" s="469">
        <v>7</v>
      </c>
      <c r="AA528" s="24">
        <v>4</v>
      </c>
      <c r="AB528" s="24" t="s">
        <v>283</v>
      </c>
      <c r="AC528" s="24">
        <v>1</v>
      </c>
      <c r="AD528" s="24">
        <v>2</v>
      </c>
      <c r="AE528" s="465"/>
      <c r="AF528" s="24" t="s">
        <v>286</v>
      </c>
      <c r="AG528" s="32">
        <v>1</v>
      </c>
      <c r="AH528" s="250">
        <v>1</v>
      </c>
      <c r="AI528" s="250"/>
      <c r="AJ528" s="250"/>
      <c r="AK528" s="250">
        <v>33</v>
      </c>
      <c r="AL528" s="250">
        <v>64</v>
      </c>
      <c r="AM528" s="250"/>
      <c r="AN528" s="250"/>
      <c r="AO528" s="250"/>
      <c r="AP528" s="250"/>
      <c r="AQ528" s="250"/>
      <c r="AR528" s="252"/>
      <c r="AS528" s="19">
        <v>4</v>
      </c>
      <c r="AT528" s="19">
        <v>2</v>
      </c>
      <c r="AU528" s="19" t="s">
        <v>283</v>
      </c>
      <c r="AV528" s="19">
        <v>1</v>
      </c>
      <c r="AW528" s="19">
        <v>2</v>
      </c>
      <c r="AX528" s="250"/>
      <c r="AY528" s="19" t="s">
        <v>286</v>
      </c>
      <c r="AZ528" s="32" t="s">
        <v>2062</v>
      </c>
      <c r="BA528" s="19"/>
      <c r="BB528" s="19"/>
      <c r="BC528" s="19"/>
      <c r="BD528" s="19">
        <v>37</v>
      </c>
      <c r="BE528" s="19">
        <v>62</v>
      </c>
      <c r="BF528" s="19"/>
      <c r="BG528" s="19"/>
      <c r="BH528" s="19"/>
      <c r="BI528" s="19"/>
      <c r="BJ528" s="19"/>
      <c r="BK528" s="19"/>
      <c r="BL528" s="454">
        <v>1645</v>
      </c>
      <c r="BM528" s="229"/>
      <c r="BN528" s="200"/>
      <c r="BO528" s="219"/>
      <c r="BP528" s="220"/>
      <c r="BQ528" s="221"/>
      <c r="BR528" s="222"/>
      <c r="BS528" s="222"/>
      <c r="BT528" s="230">
        <v>6</v>
      </c>
      <c r="BU528" s="204"/>
      <c r="BV528" s="346">
        <v>1068</v>
      </c>
      <c r="BW528" s="13">
        <v>4</v>
      </c>
      <c r="BX528" s="31">
        <v>0</v>
      </c>
      <c r="BY528" s="37">
        <v>4</v>
      </c>
      <c r="BZ528" s="15"/>
      <c r="CA528" s="33">
        <v>5</v>
      </c>
      <c r="CB528" s="32"/>
      <c r="CC528" s="32"/>
      <c r="CD528" s="32" t="s">
        <v>132</v>
      </c>
      <c r="CE528" s="36">
        <v>471</v>
      </c>
      <c r="CF528" s="15">
        <v>1</v>
      </c>
      <c r="CG528" s="79">
        <v>708</v>
      </c>
      <c r="CH528" s="22" t="s">
        <v>32</v>
      </c>
      <c r="CI528" s="20">
        <v>2017</v>
      </c>
      <c r="CJ528" s="21" t="s">
        <v>30</v>
      </c>
      <c r="CK528" s="21" t="s">
        <v>30</v>
      </c>
      <c r="CL528" s="15"/>
      <c r="CM528" s="15"/>
      <c r="CN528" s="15"/>
      <c r="CO528" s="15"/>
      <c r="CP528" s="15"/>
    </row>
    <row r="529" spans="1:16224" ht="26.1" customHeight="1" x14ac:dyDescent="0.2">
      <c r="A529" s="268">
        <v>21548</v>
      </c>
      <c r="B529" s="268" t="s">
        <v>289</v>
      </c>
      <c r="C529" s="64" t="s">
        <v>3514</v>
      </c>
      <c r="D529" s="268">
        <v>21508</v>
      </c>
      <c r="E529" s="268" t="s">
        <v>289</v>
      </c>
      <c r="F529" s="419">
        <v>16</v>
      </c>
      <c r="G529" s="371">
        <v>1</v>
      </c>
      <c r="H529" s="372">
        <v>491</v>
      </c>
      <c r="I529" s="197" t="s">
        <v>205</v>
      </c>
      <c r="J529" s="441" t="s">
        <v>250</v>
      </c>
      <c r="K529" s="434" t="s">
        <v>2472</v>
      </c>
      <c r="L529" s="345">
        <v>1</v>
      </c>
      <c r="M529" s="462">
        <v>1448</v>
      </c>
      <c r="N529" s="219">
        <v>3</v>
      </c>
      <c r="O529" s="220">
        <v>3</v>
      </c>
      <c r="P529" s="404">
        <v>6</v>
      </c>
      <c r="Q529" s="387"/>
      <c r="R529" s="387"/>
      <c r="S529" s="388"/>
      <c r="T529" s="389"/>
      <c r="U529" s="455"/>
      <c r="V529" s="404"/>
      <c r="W529" s="24"/>
      <c r="X529" s="32"/>
      <c r="Y529" s="32"/>
      <c r="Z529" s="24">
        <v>6</v>
      </c>
      <c r="AA529" s="24"/>
      <c r="AB529" s="24">
        <f>IF(ISBLANK(AA529),0,)</f>
        <v>0</v>
      </c>
      <c r="AC529" s="24">
        <v>3</v>
      </c>
      <c r="AD529" s="24">
        <v>2</v>
      </c>
      <c r="AE529" s="465"/>
      <c r="AF529" s="24" t="s">
        <v>286</v>
      </c>
      <c r="AG529" s="32">
        <v>1</v>
      </c>
      <c r="AH529" s="250">
        <v>1</v>
      </c>
      <c r="AI529" s="250"/>
      <c r="AJ529" s="250"/>
      <c r="AK529" s="250">
        <v>33</v>
      </c>
      <c r="AL529" s="250">
        <v>64</v>
      </c>
      <c r="AM529" s="250"/>
      <c r="AN529" s="250"/>
      <c r="AO529" s="250"/>
      <c r="AP529" s="250"/>
      <c r="AQ529" s="250"/>
      <c r="AR529" s="252"/>
      <c r="AS529" s="19">
        <v>6</v>
      </c>
      <c r="AT529" s="19"/>
      <c r="AU529" s="19">
        <v>0</v>
      </c>
      <c r="AV529" s="19">
        <v>3</v>
      </c>
      <c r="AW529" s="19">
        <v>2</v>
      </c>
      <c r="AX529" s="250"/>
      <c r="AY529" s="19" t="s">
        <v>286</v>
      </c>
      <c r="AZ529" s="32" t="s">
        <v>2062</v>
      </c>
      <c r="BA529" s="19"/>
      <c r="BB529" s="19"/>
      <c r="BC529" s="19"/>
      <c r="BD529" s="19">
        <v>37</v>
      </c>
      <c r="BE529" s="19">
        <v>70</v>
      </c>
      <c r="BF529" s="19"/>
      <c r="BG529" s="19"/>
      <c r="BH529" s="19"/>
      <c r="BI529" s="19"/>
      <c r="BJ529" s="19"/>
      <c r="BK529" s="19"/>
      <c r="BL529" s="454">
        <v>1646</v>
      </c>
      <c r="BM529" s="229"/>
      <c r="BN529" s="200"/>
      <c r="BO529" s="219"/>
      <c r="BP529" s="220"/>
      <c r="BQ529" s="221"/>
      <c r="BR529" s="222"/>
      <c r="BS529" s="222"/>
      <c r="BT529" s="222"/>
      <c r="BU529" s="204"/>
      <c r="BV529" s="346">
        <v>1068</v>
      </c>
      <c r="BW529" s="13">
        <v>4</v>
      </c>
      <c r="BX529" s="31">
        <v>0</v>
      </c>
      <c r="BY529" s="37">
        <v>4</v>
      </c>
      <c r="BZ529" s="15"/>
      <c r="CA529" s="33">
        <v>5</v>
      </c>
      <c r="CB529" s="32"/>
      <c r="CC529" s="32"/>
      <c r="CD529" s="32" t="s">
        <v>132</v>
      </c>
      <c r="CE529" s="36">
        <v>471</v>
      </c>
      <c r="CF529" s="15">
        <v>1</v>
      </c>
      <c r="CG529" s="79">
        <v>708</v>
      </c>
      <c r="CH529" s="22" t="s">
        <v>32</v>
      </c>
      <c r="CI529" s="20">
        <v>2017</v>
      </c>
      <c r="CJ529" s="21" t="s">
        <v>30</v>
      </c>
      <c r="CK529" s="21" t="s">
        <v>30</v>
      </c>
      <c r="CL529" s="15"/>
      <c r="CM529" s="15"/>
      <c r="CN529" s="15"/>
      <c r="CO529" s="15"/>
      <c r="CP529" s="15"/>
    </row>
    <row r="530" spans="1:16224" ht="26.1" customHeight="1" x14ac:dyDescent="0.2">
      <c r="A530" s="268">
        <v>21549</v>
      </c>
      <c r="B530" s="268" t="s">
        <v>289</v>
      </c>
      <c r="C530" s="64" t="s">
        <v>3515</v>
      </c>
      <c r="D530" s="268">
        <v>21509</v>
      </c>
      <c r="E530" s="268" t="s">
        <v>289</v>
      </c>
      <c r="F530" s="419">
        <v>16</v>
      </c>
      <c r="G530" s="371">
        <v>1</v>
      </c>
      <c r="H530" s="372">
        <v>492</v>
      </c>
      <c r="I530" s="197" t="s">
        <v>205</v>
      </c>
      <c r="J530" s="441" t="s">
        <v>250</v>
      </c>
      <c r="K530" s="434" t="s">
        <v>2471</v>
      </c>
      <c r="L530" s="345">
        <v>1</v>
      </c>
      <c r="M530" s="462">
        <v>1449</v>
      </c>
      <c r="N530" s="219"/>
      <c r="O530" s="220"/>
      <c r="P530" s="404"/>
      <c r="Q530" s="387"/>
      <c r="R530" s="387"/>
      <c r="S530" s="388"/>
      <c r="T530" s="389"/>
      <c r="U530" s="455"/>
      <c r="V530" s="404"/>
      <c r="W530" s="24"/>
      <c r="X530" s="32"/>
      <c r="Y530" s="32"/>
      <c r="Z530" s="24">
        <v>6</v>
      </c>
      <c r="AA530" s="24"/>
      <c r="AB530" s="24">
        <f>IF(ISBLANK(AA530),0,)</f>
        <v>0</v>
      </c>
      <c r="AC530" s="24">
        <v>2</v>
      </c>
      <c r="AD530" s="24">
        <v>2</v>
      </c>
      <c r="AE530" s="465" t="s">
        <v>3940</v>
      </c>
      <c r="AF530" s="24" t="s">
        <v>286</v>
      </c>
      <c r="AG530" s="32" t="s">
        <v>4000</v>
      </c>
      <c r="AH530" s="250">
        <v>1</v>
      </c>
      <c r="AI530" s="250"/>
      <c r="AJ530" s="250"/>
      <c r="AK530" s="250">
        <v>34</v>
      </c>
      <c r="AL530" s="250">
        <v>64</v>
      </c>
      <c r="AM530" s="250"/>
      <c r="AN530" s="250"/>
      <c r="AO530" s="250"/>
      <c r="AP530" s="250"/>
      <c r="AQ530" s="250"/>
      <c r="AR530" s="252"/>
      <c r="AS530" s="19">
        <v>6</v>
      </c>
      <c r="AT530" s="19"/>
      <c r="AU530" s="19">
        <v>0</v>
      </c>
      <c r="AV530" s="19">
        <v>3</v>
      </c>
      <c r="AW530" s="19">
        <v>2</v>
      </c>
      <c r="AX530" s="250"/>
      <c r="AY530" s="19" t="s">
        <v>286</v>
      </c>
      <c r="AZ530" s="32" t="s">
        <v>2062</v>
      </c>
      <c r="BA530" s="19"/>
      <c r="BB530" s="19"/>
      <c r="BC530" s="19"/>
      <c r="BD530" s="19">
        <v>37</v>
      </c>
      <c r="BE530" s="19">
        <v>70</v>
      </c>
      <c r="BF530" s="19"/>
      <c r="BG530" s="19"/>
      <c r="BH530" s="19"/>
      <c r="BI530" s="19"/>
      <c r="BJ530" s="19"/>
      <c r="BK530" s="19"/>
      <c r="BL530" s="454">
        <v>1646</v>
      </c>
      <c r="BM530" s="229"/>
      <c r="BN530" s="200"/>
      <c r="BO530" s="219"/>
      <c r="BP530" s="220"/>
      <c r="BQ530" s="221"/>
      <c r="BR530" s="222"/>
      <c r="BS530" s="222"/>
      <c r="BT530" s="222"/>
      <c r="BU530" s="204"/>
      <c r="BV530" s="346">
        <v>1068</v>
      </c>
      <c r="BW530" s="13">
        <v>4</v>
      </c>
      <c r="BX530" s="31">
        <v>0</v>
      </c>
      <c r="BY530" s="37">
        <v>4</v>
      </c>
      <c r="BZ530" s="15"/>
      <c r="CA530" s="33">
        <v>5</v>
      </c>
      <c r="CB530" s="32"/>
      <c r="CC530" s="32"/>
      <c r="CD530" s="32" t="s">
        <v>132</v>
      </c>
      <c r="CE530" s="36">
        <v>471</v>
      </c>
      <c r="CF530" s="15">
        <v>1</v>
      </c>
      <c r="CG530" s="79">
        <v>708</v>
      </c>
      <c r="CH530" s="22" t="s">
        <v>32</v>
      </c>
      <c r="CI530" s="20">
        <v>2017</v>
      </c>
      <c r="CJ530" s="21" t="s">
        <v>30</v>
      </c>
      <c r="CK530" s="21" t="s">
        <v>30</v>
      </c>
      <c r="CL530" s="15"/>
      <c r="CM530" s="15"/>
      <c r="CN530" s="15"/>
      <c r="CO530" s="15"/>
      <c r="CP530" s="15"/>
    </row>
    <row r="531" spans="1:16224" ht="26.1" customHeight="1" x14ac:dyDescent="0.2">
      <c r="A531" s="268">
        <v>21550</v>
      </c>
      <c r="B531" s="268" t="s">
        <v>289</v>
      </c>
      <c r="C531" s="64" t="s">
        <v>3516</v>
      </c>
      <c r="D531" s="268">
        <v>21510</v>
      </c>
      <c r="E531" s="268" t="s">
        <v>289</v>
      </c>
      <c r="F531" s="419">
        <v>16</v>
      </c>
      <c r="G531" s="371">
        <v>1</v>
      </c>
      <c r="H531" s="372">
        <v>493</v>
      </c>
      <c r="I531" s="197" t="s">
        <v>205</v>
      </c>
      <c r="J531" s="441" t="s">
        <v>250</v>
      </c>
      <c r="K531" s="434" t="s">
        <v>2470</v>
      </c>
      <c r="L531" s="345">
        <v>1</v>
      </c>
      <c r="M531" s="462">
        <v>1450</v>
      </c>
      <c r="N531" s="219"/>
      <c r="O531" s="220"/>
      <c r="P531" s="404"/>
      <c r="Q531" s="387"/>
      <c r="R531" s="387"/>
      <c r="S531" s="388"/>
      <c r="T531" s="389"/>
      <c r="U531" s="455"/>
      <c r="V531" s="404"/>
      <c r="W531" s="24"/>
      <c r="X531" s="32"/>
      <c r="Y531" s="32"/>
      <c r="Z531" s="24">
        <v>6</v>
      </c>
      <c r="AA531" s="24"/>
      <c r="AB531" s="24">
        <f>IF(ISBLANK(AA531),0,)</f>
        <v>0</v>
      </c>
      <c r="AC531" s="24">
        <v>3</v>
      </c>
      <c r="AD531" s="24">
        <v>2</v>
      </c>
      <c r="AE531" s="465" t="s">
        <v>3945</v>
      </c>
      <c r="AF531" s="24" t="s">
        <v>286</v>
      </c>
      <c r="AG531" s="32">
        <v>1</v>
      </c>
      <c r="AH531" s="250">
        <v>1</v>
      </c>
      <c r="AI531" s="250"/>
      <c r="AJ531" s="250"/>
      <c r="AK531" s="250">
        <v>33</v>
      </c>
      <c r="AL531" s="250">
        <v>61</v>
      </c>
      <c r="AM531" s="250"/>
      <c r="AN531" s="250"/>
      <c r="AO531" s="250"/>
      <c r="AP531" s="250"/>
      <c r="AQ531" s="250"/>
      <c r="AR531" s="252"/>
      <c r="AS531" s="19">
        <v>6</v>
      </c>
      <c r="AT531" s="19"/>
      <c r="AU531" s="19">
        <v>0</v>
      </c>
      <c r="AV531" s="19">
        <v>3</v>
      </c>
      <c r="AW531" s="19">
        <v>2</v>
      </c>
      <c r="AX531" s="250"/>
      <c r="AY531" s="19" t="s">
        <v>286</v>
      </c>
      <c r="AZ531" s="32" t="s">
        <v>2062</v>
      </c>
      <c r="BA531" s="19"/>
      <c r="BB531" s="19"/>
      <c r="BC531" s="19"/>
      <c r="BD531" s="19">
        <v>37</v>
      </c>
      <c r="BE531" s="19">
        <v>70</v>
      </c>
      <c r="BF531" s="19"/>
      <c r="BG531" s="19"/>
      <c r="BH531" s="19"/>
      <c r="BI531" s="19"/>
      <c r="BJ531" s="19"/>
      <c r="BK531" s="19"/>
      <c r="BL531" s="454">
        <v>1646</v>
      </c>
      <c r="BM531" s="229"/>
      <c r="BN531" s="200"/>
      <c r="BO531" s="219"/>
      <c r="BP531" s="220"/>
      <c r="BQ531" s="221"/>
      <c r="BR531" s="222"/>
      <c r="BS531" s="222"/>
      <c r="BT531" s="222"/>
      <c r="BU531" s="204"/>
      <c r="BV531" s="346">
        <v>1068</v>
      </c>
      <c r="BW531" s="13">
        <v>4</v>
      </c>
      <c r="BX531" s="31">
        <v>0</v>
      </c>
      <c r="BY531" s="37">
        <v>4</v>
      </c>
      <c r="BZ531" s="15"/>
      <c r="CA531" s="33">
        <v>5</v>
      </c>
      <c r="CB531" s="32"/>
      <c r="CC531" s="32"/>
      <c r="CD531" s="32" t="s">
        <v>132</v>
      </c>
      <c r="CE531" s="36">
        <v>471</v>
      </c>
      <c r="CF531" s="15">
        <v>1</v>
      </c>
      <c r="CG531" s="79">
        <v>708</v>
      </c>
      <c r="CH531" s="22" t="s">
        <v>32</v>
      </c>
      <c r="CI531" s="20">
        <v>2017</v>
      </c>
      <c r="CJ531" s="21" t="s">
        <v>30</v>
      </c>
      <c r="CK531" s="21" t="s">
        <v>30</v>
      </c>
      <c r="CL531" s="15"/>
      <c r="CM531" s="15"/>
      <c r="CN531" s="15"/>
      <c r="CO531" s="15"/>
      <c r="CP531" s="15"/>
    </row>
    <row r="532" spans="1:16224" s="51" customFormat="1" ht="26.1" customHeight="1" x14ac:dyDescent="0.2">
      <c r="A532" s="268">
        <v>21551</v>
      </c>
      <c r="B532" s="268" t="s">
        <v>289</v>
      </c>
      <c r="C532" s="64" t="s">
        <v>3517</v>
      </c>
      <c r="D532" s="268">
        <v>21511</v>
      </c>
      <c r="E532" s="268" t="s">
        <v>289</v>
      </c>
      <c r="F532" s="419">
        <v>16</v>
      </c>
      <c r="G532" s="371">
        <v>1</v>
      </c>
      <c r="H532" s="372" t="s">
        <v>1103</v>
      </c>
      <c r="I532" s="362" t="s">
        <v>26</v>
      </c>
      <c r="J532" s="440"/>
      <c r="K532" s="362" t="s">
        <v>26</v>
      </c>
      <c r="L532" s="346">
        <v>1</v>
      </c>
      <c r="M532" s="462">
        <v>1451</v>
      </c>
      <c r="N532" s="219"/>
      <c r="O532" s="220"/>
      <c r="P532" s="404"/>
      <c r="Q532" s="387"/>
      <c r="R532" s="387"/>
      <c r="S532" s="388"/>
      <c r="T532" s="389"/>
      <c r="U532" s="455"/>
      <c r="V532" s="404"/>
      <c r="W532" s="24" t="s">
        <v>286</v>
      </c>
      <c r="X532" s="32">
        <v>1</v>
      </c>
      <c r="Y532" s="32"/>
      <c r="Z532" s="24">
        <v>4</v>
      </c>
      <c r="AA532" s="24"/>
      <c r="AB532" s="24">
        <v>0</v>
      </c>
      <c r="AC532" s="24">
        <v>2</v>
      </c>
      <c r="AD532" s="24">
        <v>1</v>
      </c>
      <c r="AE532" s="465"/>
      <c r="AF532" s="465"/>
      <c r="AG532" s="250"/>
      <c r="AH532" s="250"/>
      <c r="AI532" s="250"/>
      <c r="AJ532" s="250"/>
      <c r="AK532" s="250"/>
      <c r="AL532" s="250"/>
      <c r="AM532" s="250"/>
      <c r="AN532" s="250"/>
      <c r="AO532" s="250"/>
      <c r="AP532" s="250"/>
      <c r="AQ532" s="250"/>
      <c r="AR532" s="252"/>
      <c r="AS532" s="19">
        <v>4</v>
      </c>
      <c r="AT532" s="19"/>
      <c r="AU532" s="19">
        <v>0</v>
      </c>
      <c r="AV532" s="19">
        <v>2</v>
      </c>
      <c r="AW532" s="19">
        <v>1</v>
      </c>
      <c r="AX532" s="250"/>
      <c r="AY532" s="427"/>
      <c r="AZ532" s="79"/>
      <c r="BA532" s="427"/>
      <c r="BB532" s="427"/>
      <c r="BC532" s="427"/>
      <c r="BD532" s="423"/>
      <c r="BE532" s="423"/>
      <c r="BF532" s="19"/>
      <c r="BG532" s="19"/>
      <c r="BH532" s="19"/>
      <c r="BI532" s="19"/>
      <c r="BJ532" s="19"/>
      <c r="BK532" s="19"/>
      <c r="BL532" s="454">
        <v>1903</v>
      </c>
      <c r="BM532" s="229"/>
      <c r="BN532" s="200"/>
      <c r="BO532" s="219"/>
      <c r="BP532" s="220"/>
      <c r="BQ532" s="221"/>
      <c r="BR532" s="222"/>
      <c r="BS532" s="222"/>
      <c r="BT532" s="223"/>
      <c r="BU532" s="204"/>
      <c r="BV532" s="346"/>
      <c r="BW532" s="13"/>
      <c r="BX532" s="363"/>
      <c r="BY532" s="37"/>
      <c r="BZ532" s="15"/>
      <c r="CA532" s="33"/>
      <c r="CB532" s="32"/>
      <c r="CC532" s="32"/>
      <c r="CD532" s="32"/>
      <c r="CE532" s="36"/>
      <c r="CF532" s="15"/>
      <c r="CG532" s="79"/>
      <c r="CH532" s="22"/>
      <c r="CI532" s="20"/>
      <c r="CJ532" s="21"/>
      <c r="CK532" s="21"/>
      <c r="CL532" s="15"/>
      <c r="CM532" s="15"/>
      <c r="CN532" s="15"/>
      <c r="CO532" s="15"/>
      <c r="CP532" s="15"/>
      <c r="CQ532" s="350"/>
      <c r="CR532" s="350"/>
      <c r="CS532" s="350"/>
      <c r="CT532" s="350"/>
      <c r="CU532" s="350"/>
      <c r="CV532" s="350"/>
      <c r="CW532" s="350"/>
      <c r="CX532" s="350"/>
      <c r="CY532" s="350"/>
      <c r="CZ532" s="350"/>
      <c r="DA532" s="350"/>
      <c r="DB532" s="350"/>
      <c r="DC532" s="350"/>
      <c r="DD532" s="350"/>
      <c r="DE532" s="350"/>
      <c r="DF532" s="350"/>
      <c r="DG532" s="350"/>
      <c r="DH532" s="350"/>
      <c r="DI532" s="350"/>
      <c r="DJ532" s="350"/>
      <c r="DK532" s="350"/>
      <c r="DL532" s="350"/>
      <c r="DM532" s="350"/>
      <c r="DN532" s="350"/>
      <c r="DO532" s="350"/>
      <c r="DP532" s="350"/>
      <c r="DQ532" s="350"/>
      <c r="DR532" s="350"/>
      <c r="DS532" s="350"/>
      <c r="DT532" s="350"/>
      <c r="DU532" s="350"/>
      <c r="DV532" s="350"/>
      <c r="DW532" s="350"/>
      <c r="DX532" s="350"/>
      <c r="DY532" s="350"/>
      <c r="DZ532" s="350"/>
      <c r="EA532" s="350"/>
      <c r="EB532" s="350"/>
      <c r="EC532" s="350"/>
      <c r="ED532" s="350"/>
      <c r="EE532" s="350"/>
      <c r="EF532" s="350"/>
      <c r="EG532" s="350"/>
      <c r="EH532" s="350"/>
      <c r="EI532" s="350"/>
      <c r="EJ532" s="350"/>
      <c r="EK532" s="350"/>
      <c r="EL532" s="350"/>
      <c r="EM532" s="350"/>
      <c r="EN532" s="350"/>
      <c r="EO532" s="350"/>
      <c r="EP532" s="350"/>
      <c r="EQ532" s="350"/>
      <c r="ER532" s="350"/>
      <c r="ES532" s="350"/>
      <c r="ET532" s="350"/>
      <c r="EU532" s="350"/>
      <c r="EV532" s="350"/>
      <c r="EW532" s="350"/>
      <c r="EX532" s="350"/>
      <c r="EY532" s="350"/>
      <c r="EZ532" s="350"/>
      <c r="FA532" s="350"/>
      <c r="FB532" s="350"/>
      <c r="FC532" s="350"/>
      <c r="FD532" s="350"/>
      <c r="FE532" s="350"/>
      <c r="FF532" s="350"/>
      <c r="FG532" s="350"/>
      <c r="FH532" s="350"/>
      <c r="FI532" s="350"/>
      <c r="FJ532" s="350"/>
      <c r="FK532" s="350"/>
      <c r="FL532" s="350"/>
      <c r="FM532" s="350"/>
      <c r="FN532" s="350"/>
      <c r="FO532" s="350"/>
      <c r="FP532" s="350"/>
      <c r="FQ532" s="350"/>
      <c r="FR532" s="350"/>
      <c r="FS532" s="350"/>
      <c r="FT532" s="350"/>
      <c r="FU532" s="350"/>
      <c r="FV532" s="350"/>
      <c r="FW532" s="350"/>
      <c r="FX532" s="350"/>
      <c r="FY532" s="350"/>
      <c r="FZ532" s="350"/>
      <c r="GA532" s="350"/>
      <c r="GB532" s="350"/>
      <c r="GC532" s="350"/>
      <c r="GD532" s="350"/>
      <c r="GE532" s="350"/>
      <c r="GF532" s="350"/>
      <c r="GG532" s="350"/>
      <c r="GH532" s="350"/>
      <c r="GI532" s="350"/>
      <c r="GJ532" s="350"/>
      <c r="GK532" s="350"/>
      <c r="GL532" s="350"/>
      <c r="GM532" s="350"/>
      <c r="GN532" s="350"/>
      <c r="GO532" s="350"/>
      <c r="GP532" s="350"/>
      <c r="GQ532" s="350"/>
      <c r="GR532" s="350"/>
      <c r="GS532" s="350"/>
      <c r="GT532" s="350"/>
      <c r="GU532" s="350"/>
      <c r="GV532" s="350"/>
      <c r="GW532" s="350"/>
      <c r="GX532" s="350"/>
      <c r="GY532" s="350"/>
      <c r="GZ532" s="350"/>
      <c r="HA532" s="350"/>
      <c r="HB532" s="350"/>
      <c r="HC532" s="350"/>
      <c r="HD532" s="350"/>
      <c r="HE532" s="350"/>
      <c r="HF532" s="350"/>
      <c r="HG532" s="350"/>
      <c r="HH532" s="350"/>
      <c r="HI532" s="350"/>
      <c r="HJ532" s="350"/>
      <c r="HK532" s="350"/>
      <c r="HL532" s="350"/>
      <c r="HM532" s="350"/>
      <c r="HN532" s="350"/>
      <c r="HO532" s="350"/>
      <c r="HP532" s="350"/>
      <c r="HQ532" s="350"/>
      <c r="HR532" s="350"/>
      <c r="HS532" s="350"/>
      <c r="HT532" s="350"/>
      <c r="HU532" s="350"/>
      <c r="HV532" s="350"/>
      <c r="HW532" s="350"/>
      <c r="HX532" s="350"/>
      <c r="HY532" s="350"/>
      <c r="HZ532" s="350"/>
      <c r="IA532" s="350"/>
      <c r="IB532" s="350"/>
      <c r="IC532" s="350"/>
      <c r="ID532" s="350"/>
      <c r="IE532" s="350"/>
      <c r="IF532" s="350"/>
      <c r="IG532" s="350"/>
      <c r="IH532" s="350"/>
      <c r="II532" s="350"/>
      <c r="IJ532" s="350"/>
      <c r="IK532" s="350"/>
      <c r="IL532" s="350"/>
      <c r="IM532" s="350"/>
      <c r="IN532" s="350"/>
      <c r="IO532" s="350"/>
      <c r="IP532" s="350"/>
      <c r="IQ532" s="350"/>
      <c r="IR532" s="350"/>
      <c r="IS532" s="350"/>
      <c r="IT532" s="350"/>
      <c r="IU532" s="350"/>
      <c r="IV532" s="350"/>
      <c r="IW532" s="350"/>
      <c r="IX532" s="350"/>
      <c r="IY532" s="350"/>
      <c r="IZ532" s="350"/>
      <c r="JA532" s="350"/>
      <c r="JB532" s="350"/>
      <c r="JC532" s="350"/>
      <c r="JD532" s="350"/>
      <c r="JE532" s="350"/>
      <c r="JF532" s="350"/>
      <c r="JG532" s="350"/>
      <c r="JH532" s="350"/>
      <c r="JI532" s="350"/>
      <c r="JJ532" s="350"/>
      <c r="JK532" s="350"/>
      <c r="JL532" s="350"/>
      <c r="JM532" s="350"/>
      <c r="JN532" s="350"/>
      <c r="JO532" s="350"/>
      <c r="JP532" s="350"/>
      <c r="JQ532" s="350"/>
      <c r="JR532" s="350"/>
      <c r="JS532" s="350"/>
      <c r="JT532" s="350"/>
      <c r="JU532" s="350"/>
      <c r="JV532" s="350"/>
      <c r="JW532" s="350"/>
      <c r="JX532" s="350"/>
      <c r="JY532" s="350"/>
      <c r="JZ532" s="350"/>
      <c r="KA532" s="350"/>
      <c r="KB532" s="350"/>
      <c r="KC532" s="350"/>
      <c r="KD532" s="350"/>
      <c r="KE532" s="350"/>
      <c r="KF532" s="350"/>
      <c r="KG532" s="350"/>
      <c r="KH532" s="350"/>
      <c r="KI532" s="350"/>
      <c r="KJ532" s="350"/>
      <c r="KK532" s="350"/>
      <c r="KL532" s="350"/>
      <c r="KM532" s="350"/>
      <c r="KN532" s="350"/>
      <c r="KO532" s="350"/>
      <c r="KP532" s="350"/>
      <c r="KQ532" s="350"/>
      <c r="KR532" s="350"/>
      <c r="KS532" s="350"/>
      <c r="KT532" s="350"/>
      <c r="KU532" s="350"/>
      <c r="KV532" s="350"/>
      <c r="KW532" s="350"/>
      <c r="KX532" s="350"/>
      <c r="KY532" s="350"/>
      <c r="KZ532" s="350"/>
      <c r="LA532" s="350"/>
      <c r="LB532" s="350"/>
      <c r="LC532" s="350"/>
      <c r="LD532" s="350"/>
      <c r="LE532" s="350"/>
      <c r="LF532" s="350"/>
      <c r="LG532" s="350"/>
      <c r="LH532" s="350"/>
      <c r="LI532" s="350"/>
      <c r="LJ532" s="350"/>
      <c r="LK532" s="350"/>
      <c r="LL532" s="350"/>
      <c r="LM532" s="350"/>
      <c r="LN532" s="350"/>
      <c r="LO532" s="350"/>
      <c r="LP532" s="350"/>
      <c r="LQ532" s="350"/>
      <c r="LR532" s="350"/>
      <c r="LS532" s="350"/>
      <c r="LT532" s="350"/>
      <c r="LU532" s="350"/>
      <c r="LV532" s="350"/>
      <c r="LW532" s="350"/>
      <c r="LX532" s="350"/>
      <c r="LY532" s="350"/>
      <c r="LZ532" s="350"/>
      <c r="MA532" s="350"/>
      <c r="MB532" s="350"/>
      <c r="MC532" s="350"/>
      <c r="MD532" s="350"/>
      <c r="ME532" s="350"/>
      <c r="MF532" s="350"/>
      <c r="MG532" s="350"/>
      <c r="MH532" s="350"/>
      <c r="MI532" s="350"/>
      <c r="MJ532" s="350"/>
      <c r="MK532" s="350"/>
      <c r="ML532" s="350"/>
      <c r="MM532" s="350"/>
      <c r="MN532" s="350"/>
      <c r="MO532" s="350"/>
      <c r="MP532" s="350"/>
      <c r="MQ532" s="350"/>
      <c r="MR532" s="350"/>
      <c r="MS532" s="350"/>
      <c r="MT532" s="350"/>
      <c r="MU532" s="350"/>
      <c r="MV532" s="350"/>
      <c r="MW532" s="350"/>
      <c r="MX532" s="350"/>
      <c r="MY532" s="350"/>
      <c r="MZ532" s="350"/>
      <c r="NA532" s="350"/>
      <c r="NB532" s="350"/>
      <c r="NC532" s="350"/>
      <c r="ND532" s="350"/>
      <c r="NE532" s="350"/>
      <c r="NF532" s="350"/>
      <c r="NG532" s="350"/>
      <c r="NH532" s="350"/>
      <c r="NI532" s="350"/>
      <c r="NJ532" s="350"/>
      <c r="NK532" s="350"/>
      <c r="NL532" s="350"/>
      <c r="NM532" s="350"/>
      <c r="NN532" s="350"/>
      <c r="NO532" s="350"/>
      <c r="NP532" s="350"/>
      <c r="NQ532" s="350"/>
      <c r="NR532" s="350"/>
      <c r="NS532" s="350"/>
      <c r="NT532" s="350"/>
      <c r="NU532" s="350"/>
      <c r="NV532" s="350"/>
      <c r="NW532" s="350"/>
      <c r="NX532" s="350"/>
      <c r="NY532" s="350"/>
      <c r="NZ532" s="350"/>
      <c r="OA532" s="350"/>
      <c r="OB532" s="350"/>
      <c r="OC532" s="350"/>
      <c r="OD532" s="350"/>
      <c r="OE532" s="350"/>
      <c r="OF532" s="350"/>
      <c r="OG532" s="350"/>
      <c r="OH532" s="350"/>
      <c r="OI532" s="350"/>
      <c r="OJ532" s="350"/>
      <c r="OK532" s="350"/>
      <c r="OL532" s="350"/>
      <c r="OM532" s="350"/>
      <c r="ON532" s="350"/>
      <c r="OO532" s="350"/>
      <c r="OP532" s="350"/>
      <c r="OQ532" s="350"/>
      <c r="OR532" s="350"/>
      <c r="OS532" s="350"/>
      <c r="OT532" s="350"/>
      <c r="OU532" s="350"/>
      <c r="OV532" s="350"/>
      <c r="OW532" s="350"/>
      <c r="OX532" s="350"/>
      <c r="OY532" s="350"/>
      <c r="OZ532" s="350"/>
      <c r="PA532" s="350"/>
      <c r="PB532" s="350"/>
      <c r="PC532" s="350"/>
      <c r="PD532" s="350"/>
      <c r="PE532" s="350"/>
      <c r="PF532" s="350"/>
      <c r="PG532" s="350"/>
      <c r="PH532" s="350"/>
      <c r="PI532" s="350"/>
      <c r="PJ532" s="350"/>
      <c r="PK532" s="350"/>
      <c r="PL532" s="350"/>
      <c r="PM532" s="350"/>
      <c r="PN532" s="350"/>
      <c r="PO532" s="350"/>
      <c r="PP532" s="350"/>
      <c r="PQ532" s="350"/>
      <c r="PR532" s="350"/>
      <c r="PS532" s="350"/>
      <c r="PT532" s="350"/>
      <c r="PU532" s="350"/>
      <c r="PV532" s="350"/>
      <c r="PW532" s="350"/>
      <c r="PX532" s="350"/>
      <c r="PY532" s="350"/>
      <c r="PZ532" s="350"/>
      <c r="QA532" s="350"/>
      <c r="QB532" s="350"/>
      <c r="QC532" s="350"/>
      <c r="QD532" s="350"/>
      <c r="QE532" s="350"/>
      <c r="QF532" s="350"/>
      <c r="QG532" s="350"/>
      <c r="QH532" s="350"/>
      <c r="QI532" s="350"/>
      <c r="QJ532" s="350"/>
      <c r="QK532" s="350"/>
      <c r="QL532" s="350"/>
      <c r="QM532" s="350"/>
      <c r="QN532" s="350"/>
      <c r="QO532" s="350"/>
      <c r="QP532" s="350"/>
      <c r="QQ532" s="350"/>
      <c r="QR532" s="350"/>
      <c r="QS532" s="350"/>
      <c r="QT532" s="350"/>
      <c r="QU532" s="350"/>
      <c r="QV532" s="350"/>
      <c r="QW532" s="350"/>
      <c r="QX532" s="350"/>
      <c r="QY532" s="350"/>
      <c r="QZ532" s="350"/>
      <c r="RA532" s="350"/>
      <c r="RB532" s="350"/>
      <c r="RC532" s="350"/>
      <c r="RD532" s="350"/>
      <c r="RE532" s="350"/>
      <c r="RF532" s="350"/>
      <c r="RG532" s="350"/>
      <c r="RH532" s="350"/>
      <c r="RI532" s="350"/>
      <c r="RJ532" s="350"/>
      <c r="RK532" s="350"/>
      <c r="RL532" s="350"/>
      <c r="RM532" s="350"/>
      <c r="RN532" s="350"/>
      <c r="RO532" s="350"/>
      <c r="RP532" s="350"/>
      <c r="RQ532" s="350"/>
      <c r="RR532" s="350"/>
      <c r="RS532" s="350"/>
      <c r="RT532" s="350"/>
      <c r="RU532" s="350"/>
      <c r="RV532" s="350"/>
      <c r="RW532" s="350"/>
      <c r="RX532" s="350"/>
      <c r="RY532" s="350"/>
      <c r="RZ532" s="350"/>
      <c r="SA532" s="350"/>
      <c r="SB532" s="350"/>
      <c r="SC532" s="350"/>
      <c r="SD532" s="350"/>
      <c r="SE532" s="350"/>
      <c r="SF532" s="350"/>
      <c r="SG532" s="350"/>
      <c r="SH532" s="350"/>
      <c r="SI532" s="350"/>
      <c r="SJ532" s="350"/>
      <c r="SK532" s="350"/>
      <c r="SL532" s="350"/>
      <c r="SM532" s="350"/>
      <c r="SN532" s="350"/>
      <c r="SO532" s="350"/>
      <c r="SP532" s="350"/>
      <c r="SQ532" s="350"/>
      <c r="SR532" s="350"/>
      <c r="SS532" s="350"/>
      <c r="ST532" s="350"/>
      <c r="SU532" s="350"/>
      <c r="SV532" s="350"/>
      <c r="SW532" s="350"/>
      <c r="SX532" s="350"/>
      <c r="SY532" s="350"/>
      <c r="SZ532" s="350"/>
      <c r="TA532" s="350"/>
      <c r="TB532" s="350"/>
      <c r="TC532" s="350"/>
      <c r="TD532" s="350"/>
      <c r="TE532" s="350"/>
      <c r="TF532" s="350"/>
      <c r="TG532" s="350"/>
      <c r="TH532" s="350"/>
      <c r="TI532" s="350"/>
      <c r="TJ532" s="350"/>
      <c r="TK532" s="350"/>
      <c r="TL532" s="350"/>
      <c r="TM532" s="350"/>
      <c r="TN532" s="350"/>
      <c r="TO532" s="350"/>
      <c r="TP532" s="350"/>
      <c r="TQ532" s="350"/>
      <c r="TR532" s="350"/>
      <c r="TS532" s="350"/>
      <c r="TT532" s="350"/>
      <c r="TU532" s="350"/>
      <c r="TV532" s="350"/>
      <c r="TW532" s="350"/>
      <c r="TX532" s="350"/>
      <c r="TY532" s="350"/>
      <c r="TZ532" s="350"/>
      <c r="UA532" s="350"/>
      <c r="UB532" s="350"/>
      <c r="UC532" s="350"/>
      <c r="UD532" s="350"/>
      <c r="UE532" s="350"/>
      <c r="UF532" s="350"/>
      <c r="UG532" s="350"/>
      <c r="UH532" s="350"/>
      <c r="UI532" s="350"/>
      <c r="UJ532" s="350"/>
      <c r="UK532" s="350"/>
      <c r="UL532" s="350"/>
      <c r="UM532" s="350"/>
      <c r="UN532" s="350"/>
      <c r="UO532" s="350"/>
      <c r="UP532" s="350"/>
      <c r="UQ532" s="350"/>
      <c r="UR532" s="350"/>
      <c r="US532" s="350"/>
      <c r="UT532" s="350"/>
      <c r="UU532" s="350"/>
      <c r="UV532" s="350"/>
      <c r="UW532" s="350"/>
      <c r="UX532" s="350"/>
      <c r="UY532" s="350"/>
      <c r="UZ532" s="350"/>
      <c r="VA532" s="350"/>
      <c r="VB532" s="350"/>
      <c r="VC532" s="350"/>
      <c r="VD532" s="350"/>
      <c r="VE532" s="350"/>
      <c r="VF532" s="350"/>
      <c r="VG532" s="350"/>
      <c r="VH532" s="350"/>
      <c r="VI532" s="350"/>
      <c r="VJ532" s="350"/>
      <c r="VK532" s="350"/>
      <c r="VL532" s="350"/>
      <c r="VM532" s="350"/>
      <c r="VN532" s="350"/>
      <c r="VO532" s="350"/>
      <c r="VP532" s="350"/>
      <c r="VQ532" s="350"/>
      <c r="VR532" s="350"/>
      <c r="VS532" s="350"/>
      <c r="VT532" s="350"/>
      <c r="VU532" s="350"/>
      <c r="VV532" s="350"/>
      <c r="VW532" s="350"/>
      <c r="VX532" s="350"/>
      <c r="VY532" s="350"/>
      <c r="VZ532" s="350"/>
      <c r="WA532" s="350"/>
      <c r="WB532" s="350"/>
      <c r="WC532" s="350"/>
      <c r="WD532" s="350"/>
      <c r="WE532" s="350"/>
      <c r="WF532" s="350"/>
      <c r="WG532" s="350"/>
      <c r="WH532" s="350"/>
      <c r="WI532" s="350"/>
      <c r="WJ532" s="350"/>
      <c r="WK532" s="350"/>
      <c r="WL532" s="350"/>
      <c r="WM532" s="350"/>
      <c r="WN532" s="350"/>
      <c r="WO532" s="350"/>
      <c r="WP532" s="350"/>
      <c r="WQ532" s="350"/>
      <c r="WR532" s="350"/>
      <c r="WS532" s="350"/>
      <c r="WT532" s="350"/>
      <c r="WU532" s="350"/>
      <c r="WV532" s="350"/>
      <c r="WW532" s="350"/>
      <c r="WX532" s="350"/>
      <c r="WY532" s="350"/>
      <c r="WZ532" s="350"/>
      <c r="XA532" s="350"/>
      <c r="XB532" s="350"/>
      <c r="XC532" s="350"/>
      <c r="XD532" s="350"/>
      <c r="XE532" s="350"/>
      <c r="XF532" s="350"/>
      <c r="XG532" s="350"/>
      <c r="XH532" s="350"/>
      <c r="XI532" s="350"/>
      <c r="XJ532" s="350"/>
      <c r="XK532" s="350"/>
      <c r="XL532" s="350"/>
      <c r="XM532" s="350"/>
      <c r="XN532" s="350"/>
      <c r="XO532" s="350"/>
      <c r="XP532" s="350"/>
      <c r="XQ532" s="350"/>
      <c r="XR532" s="350"/>
      <c r="XS532" s="350"/>
      <c r="XT532" s="350"/>
      <c r="XU532" s="350"/>
      <c r="XV532" s="350"/>
      <c r="XW532" s="350"/>
      <c r="XX532" s="350"/>
      <c r="XY532" s="350"/>
      <c r="XZ532" s="350"/>
      <c r="YA532" s="350"/>
      <c r="YB532" s="350"/>
      <c r="YC532" s="350"/>
      <c r="YD532" s="350"/>
      <c r="YE532" s="350"/>
      <c r="YF532" s="350"/>
      <c r="YG532" s="350"/>
      <c r="YH532" s="350"/>
      <c r="YI532" s="350"/>
      <c r="YJ532" s="350"/>
      <c r="YK532" s="350"/>
      <c r="YL532" s="350"/>
      <c r="YM532" s="350"/>
      <c r="YN532" s="350"/>
      <c r="YO532" s="350"/>
      <c r="YP532" s="350"/>
      <c r="YQ532" s="350"/>
      <c r="YR532" s="350"/>
      <c r="YS532" s="350"/>
      <c r="YT532" s="350"/>
      <c r="YU532" s="350"/>
      <c r="YV532" s="350"/>
      <c r="YW532" s="350"/>
      <c r="YX532" s="350"/>
      <c r="YY532" s="350"/>
      <c r="YZ532" s="350"/>
      <c r="ZA532" s="350"/>
      <c r="ZB532" s="350"/>
      <c r="ZC532" s="350"/>
      <c r="ZD532" s="350"/>
      <c r="ZE532" s="350"/>
      <c r="ZF532" s="350"/>
      <c r="ZG532" s="350"/>
      <c r="ZH532" s="350"/>
      <c r="ZI532" s="350"/>
      <c r="ZJ532" s="350"/>
      <c r="ZK532" s="350"/>
      <c r="ZL532" s="350"/>
      <c r="ZM532" s="350"/>
      <c r="ZN532" s="350"/>
      <c r="ZO532" s="350"/>
      <c r="ZP532" s="350"/>
      <c r="ZQ532" s="350"/>
      <c r="ZR532" s="350"/>
      <c r="ZS532" s="350"/>
      <c r="ZT532" s="350"/>
      <c r="ZU532" s="350"/>
      <c r="ZV532" s="350"/>
      <c r="ZW532" s="350"/>
      <c r="ZX532" s="350"/>
      <c r="ZY532" s="350"/>
      <c r="ZZ532" s="350"/>
      <c r="AAA532" s="350"/>
      <c r="AAB532" s="350"/>
      <c r="AAC532" s="350"/>
      <c r="AAD532" s="350"/>
      <c r="AAE532" s="350"/>
      <c r="AAF532" s="350"/>
      <c r="AAG532" s="350"/>
      <c r="AAH532" s="350"/>
      <c r="AAI532" s="350"/>
      <c r="AAJ532" s="350"/>
      <c r="AAK532" s="350"/>
      <c r="AAL532" s="350"/>
      <c r="AAM532" s="350"/>
      <c r="AAN532" s="350"/>
      <c r="AAO532" s="350"/>
      <c r="AAP532" s="350"/>
      <c r="AAQ532" s="350"/>
      <c r="AAR532" s="350"/>
      <c r="AAS532" s="350"/>
      <c r="AAT532" s="350"/>
      <c r="AAU532" s="350"/>
      <c r="AAV532" s="350"/>
      <c r="AAW532" s="350"/>
      <c r="AAX532" s="350"/>
      <c r="AAY532" s="350"/>
      <c r="AAZ532" s="350"/>
      <c r="ABA532" s="350"/>
      <c r="ABB532" s="350"/>
      <c r="ABC532" s="350"/>
      <c r="ABD532" s="350"/>
      <c r="ABE532" s="350"/>
      <c r="ABF532" s="350"/>
      <c r="ABG532" s="350"/>
      <c r="ABH532" s="350"/>
      <c r="ABI532" s="350"/>
      <c r="ABJ532" s="350"/>
      <c r="ABK532" s="350"/>
      <c r="ABL532" s="350"/>
      <c r="ABM532" s="350"/>
      <c r="ABN532" s="350"/>
      <c r="ABO532" s="350"/>
      <c r="ABP532" s="350"/>
      <c r="ABQ532" s="350"/>
      <c r="ABR532" s="350"/>
      <c r="ABS532" s="350"/>
      <c r="ABT532" s="350"/>
      <c r="ABU532" s="350"/>
      <c r="ABV532" s="350"/>
      <c r="ABW532" s="350"/>
      <c r="ABX532" s="350"/>
      <c r="ABY532" s="350"/>
      <c r="ABZ532" s="350"/>
      <c r="ACA532" s="350"/>
      <c r="ACB532" s="350"/>
      <c r="ACC532" s="350"/>
      <c r="ACD532" s="350"/>
      <c r="ACE532" s="350"/>
      <c r="ACF532" s="350"/>
      <c r="ACG532" s="350"/>
      <c r="ACH532" s="350"/>
      <c r="ACI532" s="350"/>
      <c r="ACJ532" s="350"/>
      <c r="ACK532" s="350"/>
      <c r="ACL532" s="350"/>
      <c r="ACM532" s="350"/>
      <c r="ACN532" s="350"/>
      <c r="ACO532" s="350"/>
      <c r="ACP532" s="350"/>
      <c r="ACQ532" s="350"/>
      <c r="ACR532" s="350"/>
      <c r="ACS532" s="350"/>
      <c r="ACT532" s="350"/>
      <c r="ACU532" s="350"/>
      <c r="ACV532" s="350"/>
      <c r="ACW532" s="350"/>
      <c r="ACX532" s="350"/>
      <c r="ACY532" s="350"/>
      <c r="ACZ532" s="350"/>
      <c r="ADA532" s="350"/>
      <c r="ADB532" s="350"/>
      <c r="ADC532" s="350"/>
      <c r="ADD532" s="350"/>
      <c r="ADE532" s="350"/>
      <c r="ADF532" s="350"/>
      <c r="ADG532" s="350"/>
      <c r="ADH532" s="350"/>
      <c r="ADI532" s="350"/>
      <c r="ADJ532" s="350"/>
      <c r="ADK532" s="350"/>
      <c r="ADL532" s="350"/>
      <c r="ADM532" s="350"/>
      <c r="ADN532" s="350"/>
      <c r="ADO532" s="350"/>
      <c r="ADP532" s="350"/>
      <c r="ADQ532" s="350"/>
      <c r="ADR532" s="350"/>
      <c r="ADS532" s="350"/>
      <c r="ADT532" s="350"/>
      <c r="ADU532" s="350"/>
      <c r="ADV532" s="350"/>
      <c r="ADW532" s="350"/>
      <c r="ADX532" s="350"/>
      <c r="ADY532" s="350"/>
      <c r="ADZ532" s="350"/>
      <c r="AEA532" s="350"/>
      <c r="AEB532" s="350"/>
      <c r="AEC532" s="350"/>
      <c r="AED532" s="350"/>
      <c r="AEE532" s="350"/>
      <c r="AEF532" s="350"/>
      <c r="AEG532" s="350"/>
      <c r="AEH532" s="350"/>
      <c r="AEI532" s="350"/>
      <c r="AEJ532" s="350"/>
      <c r="AEK532" s="350"/>
      <c r="AEL532" s="350"/>
      <c r="AEM532" s="350"/>
      <c r="AEN532" s="350"/>
      <c r="AEO532" s="350"/>
      <c r="AEP532" s="350"/>
      <c r="AEQ532" s="350"/>
      <c r="AER532" s="350"/>
      <c r="AES532" s="350"/>
      <c r="AET532" s="350"/>
      <c r="AEU532" s="350"/>
      <c r="AEV532" s="350"/>
      <c r="AEW532" s="350"/>
      <c r="AEX532" s="350"/>
      <c r="AEY532" s="350"/>
      <c r="AEZ532" s="350"/>
      <c r="AFA532" s="350"/>
      <c r="AFB532" s="350"/>
      <c r="AFC532" s="350"/>
      <c r="AFD532" s="350"/>
      <c r="AFE532" s="350"/>
      <c r="AFF532" s="350"/>
      <c r="AFG532" s="350"/>
      <c r="AFH532" s="350"/>
      <c r="AFI532" s="350"/>
      <c r="AFJ532" s="350"/>
      <c r="AFK532" s="350"/>
      <c r="AFL532" s="350"/>
      <c r="AFM532" s="350"/>
      <c r="AFN532" s="350"/>
      <c r="AFO532" s="350"/>
      <c r="AFP532" s="350"/>
      <c r="AFQ532" s="350"/>
      <c r="AFR532" s="350"/>
      <c r="AFS532" s="350"/>
      <c r="AFT532" s="350"/>
      <c r="AFU532" s="350"/>
      <c r="AFV532" s="350"/>
      <c r="AFW532" s="350"/>
      <c r="AFX532" s="350"/>
      <c r="AFY532" s="350"/>
      <c r="AFZ532" s="350"/>
      <c r="AGA532" s="350"/>
      <c r="AGB532" s="350"/>
      <c r="AGC532" s="350"/>
      <c r="AGD532" s="350"/>
      <c r="AGE532" s="350"/>
      <c r="AGF532" s="350"/>
      <c r="AGG532" s="350"/>
      <c r="AGH532" s="350"/>
      <c r="AGI532" s="350"/>
      <c r="AGJ532" s="350"/>
      <c r="AGK532" s="350"/>
      <c r="AGL532" s="350"/>
      <c r="AGM532" s="350"/>
      <c r="AGN532" s="350"/>
      <c r="AGO532" s="350"/>
      <c r="AGP532" s="350"/>
      <c r="AGQ532" s="350"/>
      <c r="AGR532" s="350"/>
      <c r="AGS532" s="350"/>
      <c r="AGT532" s="350"/>
      <c r="AGU532" s="350"/>
      <c r="AGV532" s="350"/>
      <c r="AGW532" s="350"/>
      <c r="AGX532" s="350"/>
      <c r="AGY532" s="350"/>
      <c r="AGZ532" s="350"/>
      <c r="AHA532" s="350"/>
      <c r="AHB532" s="350"/>
      <c r="AHC532" s="350"/>
      <c r="AHD532" s="350"/>
      <c r="AHE532" s="350"/>
      <c r="AHF532" s="350"/>
      <c r="AHG532" s="350"/>
      <c r="AHH532" s="350"/>
      <c r="AHI532" s="350"/>
      <c r="AHJ532" s="350"/>
      <c r="AHK532" s="350"/>
      <c r="AHL532" s="350"/>
      <c r="AHM532" s="350"/>
      <c r="AHN532" s="350"/>
      <c r="AHO532" s="350"/>
      <c r="AHP532" s="350"/>
      <c r="AHQ532" s="350"/>
      <c r="AHR532" s="350"/>
      <c r="AHS532" s="350"/>
      <c r="AHT532" s="350"/>
      <c r="AHU532" s="350"/>
      <c r="AHV532" s="350"/>
      <c r="AHW532" s="350"/>
      <c r="AHX532" s="350"/>
      <c r="AHY532" s="350"/>
      <c r="AHZ532" s="350"/>
      <c r="AIA532" s="350"/>
      <c r="AIB532" s="350"/>
      <c r="AIC532" s="350"/>
      <c r="AID532" s="350"/>
      <c r="AIE532" s="350"/>
      <c r="AIF532" s="350"/>
      <c r="AIG532" s="350"/>
      <c r="AIH532" s="350"/>
      <c r="AII532" s="350"/>
      <c r="AIJ532" s="350"/>
      <c r="AIK532" s="350"/>
      <c r="AIL532" s="350"/>
      <c r="AIM532" s="350"/>
      <c r="AIN532" s="350"/>
      <c r="AIO532" s="350"/>
      <c r="AIP532" s="350"/>
      <c r="AIQ532" s="350"/>
      <c r="AIR532" s="350"/>
      <c r="AIS532" s="350"/>
      <c r="AIT532" s="350"/>
      <c r="AIU532" s="350"/>
      <c r="AIV532" s="350"/>
      <c r="AIW532" s="350"/>
      <c r="AIX532" s="350"/>
      <c r="AIY532" s="350"/>
      <c r="AIZ532" s="350"/>
      <c r="AJA532" s="350"/>
      <c r="AJB532" s="350"/>
      <c r="AJC532" s="350"/>
      <c r="AJD532" s="350"/>
      <c r="AJE532" s="350"/>
      <c r="AJF532" s="350"/>
      <c r="AJG532" s="350"/>
      <c r="AJH532" s="350"/>
      <c r="AJI532" s="350"/>
      <c r="AJJ532" s="350"/>
      <c r="AJK532" s="350"/>
      <c r="AJL532" s="350"/>
      <c r="AJM532" s="350"/>
      <c r="AJN532" s="350"/>
      <c r="AJO532" s="350"/>
      <c r="AJP532" s="350"/>
      <c r="AJQ532" s="350"/>
      <c r="AJR532" s="350"/>
      <c r="AJS532" s="350"/>
      <c r="AJT532" s="350"/>
      <c r="AJU532" s="350"/>
      <c r="AJV532" s="350"/>
      <c r="AJW532" s="350"/>
      <c r="AJX532" s="350"/>
      <c r="AJY532" s="350"/>
      <c r="AJZ532" s="350"/>
      <c r="AKA532" s="350"/>
      <c r="AKB532" s="350"/>
      <c r="AKC532" s="350"/>
      <c r="AKD532" s="350"/>
      <c r="AKE532" s="350"/>
      <c r="AKF532" s="350"/>
      <c r="AKG532" s="350"/>
      <c r="AKH532" s="350"/>
      <c r="AKI532" s="350"/>
      <c r="AKJ532" s="350"/>
      <c r="AKK532" s="350"/>
      <c r="AKL532" s="350"/>
      <c r="AKM532" s="350"/>
      <c r="AKN532" s="350"/>
      <c r="AKO532" s="350"/>
      <c r="AKP532" s="350"/>
      <c r="AKQ532" s="350"/>
      <c r="AKR532" s="350"/>
      <c r="AKS532" s="350"/>
      <c r="AKT532" s="350"/>
      <c r="AKU532" s="350"/>
      <c r="AKV532" s="350"/>
      <c r="AKW532" s="350"/>
      <c r="AKX532" s="350"/>
      <c r="AKY532" s="350"/>
      <c r="AKZ532" s="350"/>
      <c r="ALA532" s="350"/>
      <c r="ALB532" s="350"/>
      <c r="ALC532" s="350"/>
      <c r="ALD532" s="350"/>
      <c r="ALE532" s="350"/>
      <c r="ALF532" s="350"/>
      <c r="ALG532" s="350"/>
      <c r="ALH532" s="350"/>
      <c r="ALI532" s="350"/>
      <c r="ALJ532" s="350"/>
      <c r="ALK532" s="350"/>
      <c r="ALL532" s="350"/>
      <c r="ALM532" s="350"/>
      <c r="ALN532" s="350"/>
      <c r="ALO532" s="350"/>
      <c r="ALP532" s="350"/>
      <c r="ALQ532" s="350"/>
      <c r="ALR532" s="350"/>
      <c r="ALS532" s="350"/>
      <c r="ALT532" s="350"/>
      <c r="ALU532" s="350"/>
      <c r="ALV532" s="350"/>
      <c r="ALW532" s="350"/>
      <c r="ALX532" s="350"/>
      <c r="ALY532" s="350"/>
      <c r="ALZ532" s="350"/>
      <c r="AMA532" s="350"/>
      <c r="AMB532" s="350"/>
      <c r="AMC532" s="350"/>
      <c r="AMD532" s="350"/>
      <c r="AME532" s="350"/>
      <c r="AMF532" s="350"/>
      <c r="AMG532" s="350"/>
      <c r="AMH532" s="350"/>
      <c r="AMI532" s="350"/>
      <c r="AMJ532" s="350"/>
      <c r="AMK532" s="350"/>
      <c r="AML532" s="350"/>
      <c r="AMM532" s="350"/>
      <c r="AMN532" s="350"/>
      <c r="AMO532" s="350"/>
      <c r="AMP532" s="350"/>
      <c r="AMQ532" s="350"/>
      <c r="AMR532" s="350"/>
      <c r="AMS532" s="350"/>
      <c r="AMT532" s="350"/>
      <c r="AMU532" s="350"/>
      <c r="AMV532" s="350"/>
      <c r="AMW532" s="350"/>
      <c r="AMX532" s="350"/>
      <c r="AMY532" s="350"/>
      <c r="AMZ532" s="350"/>
      <c r="ANA532" s="350"/>
      <c r="ANB532" s="350"/>
      <c r="ANC532" s="350"/>
      <c r="AND532" s="350"/>
      <c r="ANE532" s="350"/>
      <c r="ANF532" s="350"/>
      <c r="ANG532" s="350"/>
      <c r="ANH532" s="350"/>
      <c r="ANI532" s="350"/>
      <c r="ANJ532" s="350"/>
      <c r="ANK532" s="350"/>
      <c r="ANL532" s="350"/>
      <c r="ANM532" s="350"/>
      <c r="ANN532" s="350"/>
      <c r="ANO532" s="350"/>
      <c r="ANP532" s="350"/>
      <c r="ANQ532" s="350"/>
      <c r="ANR532" s="350"/>
      <c r="ANS532" s="350"/>
      <c r="ANT532" s="350"/>
      <c r="ANU532" s="350"/>
      <c r="ANV532" s="350"/>
      <c r="ANW532" s="350"/>
      <c r="ANX532" s="350"/>
      <c r="ANY532" s="350"/>
      <c r="ANZ532" s="350"/>
      <c r="AOA532" s="350"/>
      <c r="AOB532" s="350"/>
      <c r="AOC532" s="350"/>
      <c r="AOD532" s="350"/>
      <c r="AOE532" s="350"/>
      <c r="AOF532" s="350"/>
      <c r="AOG532" s="350"/>
      <c r="AOH532" s="350"/>
      <c r="AOI532" s="350"/>
      <c r="AOJ532" s="350"/>
      <c r="AOK532" s="350"/>
      <c r="AOL532" s="350"/>
      <c r="AOM532" s="350"/>
      <c r="AON532" s="350"/>
      <c r="AOO532" s="350"/>
      <c r="AOP532" s="350"/>
      <c r="AOQ532" s="350"/>
      <c r="AOR532" s="350"/>
      <c r="AOS532" s="350"/>
      <c r="AOT532" s="350"/>
      <c r="AOU532" s="350"/>
      <c r="AOV532" s="350"/>
      <c r="AOW532" s="350"/>
      <c r="AOX532" s="350"/>
      <c r="AOY532" s="350"/>
      <c r="AOZ532" s="350"/>
      <c r="APA532" s="350"/>
      <c r="APB532" s="350"/>
      <c r="APC532" s="350"/>
      <c r="APD532" s="350"/>
      <c r="APE532" s="350"/>
      <c r="APF532" s="350"/>
      <c r="APG532" s="350"/>
      <c r="APH532" s="350"/>
      <c r="API532" s="350"/>
      <c r="APJ532" s="350"/>
      <c r="APK532" s="350"/>
      <c r="APL532" s="350"/>
      <c r="APM532" s="350"/>
      <c r="APN532" s="350"/>
      <c r="APO532" s="350"/>
      <c r="APP532" s="350"/>
      <c r="APQ532" s="350"/>
      <c r="APR532" s="350"/>
      <c r="APS532" s="350"/>
      <c r="APT532" s="350"/>
      <c r="APU532" s="350"/>
      <c r="APV532" s="350"/>
      <c r="APW532" s="350"/>
      <c r="APX532" s="350"/>
      <c r="APY532" s="350"/>
      <c r="APZ532" s="350"/>
      <c r="AQA532" s="350"/>
      <c r="AQB532" s="350"/>
      <c r="AQC532" s="350"/>
      <c r="AQD532" s="350"/>
      <c r="AQE532" s="350"/>
      <c r="AQF532" s="350"/>
      <c r="AQG532" s="350"/>
      <c r="AQH532" s="350"/>
      <c r="AQI532" s="350"/>
      <c r="AQJ532" s="350"/>
      <c r="AQK532" s="350"/>
      <c r="AQL532" s="350"/>
      <c r="AQM532" s="350"/>
      <c r="AQN532" s="350"/>
      <c r="AQO532" s="350"/>
      <c r="AQP532" s="350"/>
      <c r="AQQ532" s="350"/>
      <c r="AQR532" s="350"/>
      <c r="AQS532" s="350"/>
      <c r="AQT532" s="350"/>
      <c r="AQU532" s="350"/>
      <c r="AQV532" s="350"/>
      <c r="AQW532" s="350"/>
      <c r="AQX532" s="350"/>
      <c r="AQY532" s="350"/>
      <c r="AQZ532" s="350"/>
      <c r="ARA532" s="350"/>
      <c r="ARB532" s="350"/>
      <c r="ARC532" s="350"/>
      <c r="ARD532" s="350"/>
      <c r="ARE532" s="350"/>
      <c r="ARF532" s="350"/>
      <c r="ARG532" s="350"/>
      <c r="ARH532" s="350"/>
      <c r="ARI532" s="350"/>
      <c r="ARJ532" s="350"/>
      <c r="ARK532" s="350"/>
      <c r="ARL532" s="350"/>
      <c r="ARM532" s="350"/>
      <c r="ARN532" s="350"/>
      <c r="ARO532" s="350"/>
      <c r="ARP532" s="350"/>
      <c r="ARQ532" s="350"/>
      <c r="ARR532" s="350"/>
      <c r="ARS532" s="350"/>
      <c r="ART532" s="350"/>
      <c r="ARU532" s="350"/>
      <c r="ARV532" s="350"/>
      <c r="ARW532" s="350"/>
      <c r="ARX532" s="350"/>
      <c r="ARY532" s="350"/>
      <c r="ARZ532" s="350"/>
      <c r="ASA532" s="350"/>
      <c r="ASB532" s="350"/>
      <c r="ASC532" s="350"/>
      <c r="ASD532" s="350"/>
      <c r="ASE532" s="350"/>
      <c r="ASF532" s="350"/>
      <c r="ASG532" s="350"/>
      <c r="ASH532" s="350"/>
      <c r="ASI532" s="350"/>
      <c r="ASJ532" s="350"/>
      <c r="ASK532" s="350"/>
      <c r="ASL532" s="350"/>
      <c r="ASM532" s="350"/>
      <c r="ASN532" s="350"/>
      <c r="ASO532" s="350"/>
      <c r="ASP532" s="350"/>
      <c r="ASQ532" s="350"/>
      <c r="ASR532" s="350"/>
      <c r="ASS532" s="350"/>
      <c r="AST532" s="350"/>
      <c r="ASU532" s="350"/>
      <c r="ASV532" s="350"/>
      <c r="ASW532" s="350"/>
      <c r="ASX532" s="350"/>
      <c r="ASY532" s="350"/>
      <c r="ASZ532" s="350"/>
      <c r="ATA532" s="350"/>
      <c r="ATB532" s="350"/>
      <c r="ATC532" s="350"/>
      <c r="ATD532" s="350"/>
      <c r="ATE532" s="350"/>
      <c r="ATF532" s="350"/>
      <c r="ATG532" s="350"/>
      <c r="ATH532" s="350"/>
      <c r="ATI532" s="350"/>
      <c r="ATJ532" s="350"/>
      <c r="ATK532" s="350"/>
      <c r="ATL532" s="350"/>
      <c r="ATM532" s="350"/>
      <c r="ATN532" s="350"/>
      <c r="ATO532" s="350"/>
      <c r="ATP532" s="350"/>
      <c r="ATQ532" s="350"/>
      <c r="ATR532" s="350"/>
      <c r="ATS532" s="350"/>
      <c r="ATT532" s="350"/>
      <c r="ATU532" s="350"/>
      <c r="ATV532" s="350"/>
      <c r="ATW532" s="350"/>
      <c r="ATX532" s="350"/>
      <c r="ATY532" s="350"/>
      <c r="ATZ532" s="350"/>
      <c r="AUA532" s="350"/>
      <c r="AUB532" s="350"/>
      <c r="AUC532" s="350"/>
      <c r="AUD532" s="350"/>
      <c r="AUE532" s="350"/>
      <c r="AUF532" s="350"/>
      <c r="AUG532" s="350"/>
      <c r="AUH532" s="350"/>
      <c r="AUI532" s="350"/>
      <c r="AUJ532" s="350"/>
      <c r="AUK532" s="350"/>
      <c r="AUL532" s="350"/>
      <c r="AUM532" s="350"/>
      <c r="AUN532" s="350"/>
      <c r="AUO532" s="350"/>
      <c r="AUP532" s="350"/>
      <c r="AUQ532" s="350"/>
      <c r="AUR532" s="350"/>
      <c r="AUS532" s="350"/>
      <c r="AUT532" s="350"/>
      <c r="AUU532" s="350"/>
      <c r="AUV532" s="350"/>
      <c r="AUW532" s="350"/>
      <c r="AUX532" s="350"/>
      <c r="AUY532" s="350"/>
      <c r="AUZ532" s="350"/>
      <c r="AVA532" s="350"/>
      <c r="AVB532" s="350"/>
      <c r="AVC532" s="350"/>
      <c r="AVD532" s="350"/>
      <c r="AVE532" s="350"/>
      <c r="AVF532" s="350"/>
      <c r="AVG532" s="350"/>
      <c r="AVH532" s="350"/>
      <c r="AVI532" s="350"/>
      <c r="AVJ532" s="350"/>
      <c r="AVK532" s="350"/>
      <c r="AVL532" s="350"/>
      <c r="AVM532" s="350"/>
      <c r="AVN532" s="350"/>
      <c r="AVO532" s="350"/>
      <c r="AVP532" s="350"/>
      <c r="AVQ532" s="350"/>
      <c r="AVR532" s="350"/>
      <c r="AVS532" s="350"/>
      <c r="AVT532" s="350"/>
      <c r="AVU532" s="350"/>
      <c r="AVV532" s="350"/>
      <c r="AVW532" s="350"/>
      <c r="AVX532" s="350"/>
      <c r="AVY532" s="350"/>
      <c r="AVZ532" s="350"/>
      <c r="AWA532" s="350"/>
      <c r="AWB532" s="350"/>
      <c r="AWC532" s="350"/>
      <c r="AWD532" s="350"/>
      <c r="AWE532" s="350"/>
      <c r="AWF532" s="350"/>
      <c r="AWG532" s="350"/>
      <c r="AWH532" s="350"/>
      <c r="AWI532" s="350"/>
      <c r="AWJ532" s="350"/>
      <c r="AWK532" s="350"/>
      <c r="AWL532" s="350"/>
      <c r="AWM532" s="350"/>
      <c r="AWN532" s="350"/>
      <c r="AWO532" s="350"/>
      <c r="AWP532" s="350"/>
      <c r="AWQ532" s="350"/>
      <c r="AWR532" s="350"/>
      <c r="AWS532" s="350"/>
      <c r="AWT532" s="350"/>
      <c r="AWU532" s="350"/>
      <c r="AWV532" s="350"/>
      <c r="AWW532" s="350"/>
      <c r="AWX532" s="350"/>
      <c r="AWY532" s="350"/>
      <c r="AWZ532" s="350"/>
      <c r="AXA532" s="350"/>
      <c r="AXB532" s="350"/>
      <c r="AXC532" s="350"/>
      <c r="AXD532" s="350"/>
      <c r="AXE532" s="350"/>
      <c r="AXF532" s="350"/>
      <c r="AXG532" s="350"/>
      <c r="AXH532" s="350"/>
      <c r="AXI532" s="350"/>
      <c r="AXJ532" s="350"/>
      <c r="AXK532" s="350"/>
      <c r="AXL532" s="350"/>
      <c r="AXM532" s="350"/>
      <c r="AXN532" s="350"/>
      <c r="AXO532" s="350"/>
      <c r="AXP532" s="350"/>
      <c r="AXQ532" s="350"/>
      <c r="AXR532" s="350"/>
      <c r="AXS532" s="350"/>
      <c r="AXT532" s="350"/>
      <c r="AXU532" s="350"/>
      <c r="AXV532" s="350"/>
      <c r="AXW532" s="350"/>
      <c r="AXX532" s="350"/>
      <c r="AXY532" s="350"/>
      <c r="AXZ532" s="350"/>
      <c r="AYA532" s="350"/>
      <c r="AYB532" s="350"/>
      <c r="AYC532" s="350"/>
      <c r="AYD532" s="350"/>
      <c r="AYE532" s="350"/>
      <c r="AYF532" s="350"/>
      <c r="AYG532" s="350"/>
      <c r="AYH532" s="350"/>
      <c r="AYI532" s="350"/>
      <c r="AYJ532" s="350"/>
      <c r="AYK532" s="350"/>
      <c r="AYL532" s="350"/>
      <c r="AYM532" s="350"/>
      <c r="AYN532" s="350"/>
      <c r="AYO532" s="350"/>
      <c r="AYP532" s="350"/>
      <c r="AYQ532" s="350"/>
      <c r="AYR532" s="350"/>
      <c r="AYS532" s="350"/>
      <c r="AYT532" s="350"/>
      <c r="AYU532" s="350"/>
      <c r="AYV532" s="350"/>
      <c r="AYW532" s="350"/>
      <c r="AYX532" s="350"/>
      <c r="AYY532" s="350"/>
      <c r="AYZ532" s="350"/>
      <c r="AZA532" s="350"/>
      <c r="AZB532" s="350"/>
      <c r="AZC532" s="350"/>
      <c r="AZD532" s="350"/>
      <c r="AZE532" s="350"/>
      <c r="AZF532" s="350"/>
      <c r="AZG532" s="350"/>
      <c r="AZH532" s="350"/>
      <c r="AZI532" s="350"/>
      <c r="AZJ532" s="350"/>
      <c r="AZK532" s="350"/>
      <c r="AZL532" s="350"/>
      <c r="AZM532" s="350"/>
      <c r="AZN532" s="350"/>
      <c r="AZO532" s="350"/>
      <c r="AZP532" s="350"/>
      <c r="AZQ532" s="350"/>
      <c r="AZR532" s="350"/>
      <c r="AZS532" s="350"/>
      <c r="AZT532" s="350"/>
      <c r="AZU532" s="350"/>
      <c r="AZV532" s="350"/>
      <c r="AZW532" s="350"/>
      <c r="AZX532" s="350"/>
      <c r="AZY532" s="350"/>
      <c r="AZZ532" s="350"/>
      <c r="BAA532" s="350"/>
      <c r="BAB532" s="350"/>
      <c r="BAC532" s="350"/>
      <c r="BAD532" s="350"/>
      <c r="BAE532" s="350"/>
      <c r="BAF532" s="350"/>
      <c r="BAG532" s="350"/>
      <c r="BAH532" s="350"/>
      <c r="BAI532" s="350"/>
      <c r="BAJ532" s="350"/>
      <c r="BAK532" s="350"/>
      <c r="BAL532" s="350"/>
      <c r="BAM532" s="350"/>
      <c r="BAN532" s="350"/>
      <c r="BAO532" s="350"/>
      <c r="BAP532" s="350"/>
      <c r="BAQ532" s="350"/>
      <c r="BAR532" s="350"/>
      <c r="BAS532" s="350"/>
      <c r="BAT532" s="350"/>
      <c r="BAU532" s="350"/>
      <c r="BAV532" s="350"/>
      <c r="BAW532" s="350"/>
      <c r="BAX532" s="350"/>
      <c r="BAY532" s="350"/>
      <c r="BAZ532" s="350"/>
      <c r="BBA532" s="350"/>
      <c r="BBB532" s="350"/>
      <c r="BBC532" s="350"/>
      <c r="BBD532" s="350"/>
      <c r="BBE532" s="350"/>
      <c r="BBF532" s="350"/>
      <c r="BBG532" s="350"/>
      <c r="BBH532" s="350"/>
      <c r="BBI532" s="350"/>
      <c r="BBJ532" s="350"/>
      <c r="BBK532" s="350"/>
      <c r="BBL532" s="350"/>
      <c r="BBM532" s="350"/>
      <c r="BBN532" s="350"/>
      <c r="BBO532" s="350"/>
      <c r="BBP532" s="350"/>
      <c r="BBQ532" s="350"/>
      <c r="BBR532" s="350"/>
      <c r="BBS532" s="350"/>
      <c r="BBT532" s="350"/>
      <c r="BBU532" s="350"/>
      <c r="BBV532" s="350"/>
      <c r="BBW532" s="350"/>
      <c r="BBX532" s="350"/>
      <c r="BBY532" s="350"/>
      <c r="BBZ532" s="350"/>
      <c r="BCA532" s="350"/>
      <c r="BCB532" s="350"/>
      <c r="BCC532" s="350"/>
      <c r="BCD532" s="350"/>
      <c r="BCE532" s="350"/>
      <c r="BCF532" s="350"/>
      <c r="BCG532" s="350"/>
      <c r="BCH532" s="350"/>
      <c r="BCI532" s="350"/>
      <c r="BCJ532" s="350"/>
      <c r="BCK532" s="350"/>
      <c r="BCL532" s="350"/>
      <c r="BCM532" s="350"/>
      <c r="BCN532" s="350"/>
      <c r="BCO532" s="350"/>
      <c r="BCP532" s="350"/>
      <c r="BCQ532" s="350"/>
      <c r="BCR532" s="350"/>
      <c r="BCS532" s="350"/>
      <c r="BCT532" s="350"/>
      <c r="BCU532" s="350"/>
      <c r="BCV532" s="350"/>
      <c r="BCW532" s="350"/>
      <c r="BCX532" s="350"/>
      <c r="BCY532" s="350"/>
      <c r="BCZ532" s="350"/>
      <c r="BDA532" s="350"/>
      <c r="BDB532" s="350"/>
      <c r="BDC532" s="350"/>
      <c r="BDD532" s="350"/>
      <c r="BDE532" s="350"/>
      <c r="BDF532" s="350"/>
      <c r="BDG532" s="350"/>
      <c r="BDH532" s="350"/>
      <c r="BDI532" s="350"/>
      <c r="BDJ532" s="350"/>
      <c r="BDK532" s="350"/>
      <c r="BDL532" s="350"/>
      <c r="BDM532" s="350"/>
      <c r="BDN532" s="350"/>
      <c r="BDO532" s="350"/>
      <c r="BDP532" s="350"/>
      <c r="BDQ532" s="350"/>
      <c r="BDR532" s="350"/>
      <c r="BDS532" s="350"/>
      <c r="BDT532" s="350"/>
      <c r="BDU532" s="350"/>
      <c r="BDV532" s="350"/>
      <c r="BDW532" s="350"/>
      <c r="BDX532" s="350"/>
      <c r="BDY532" s="350"/>
      <c r="BDZ532" s="350"/>
      <c r="BEA532" s="350"/>
      <c r="BEB532" s="350"/>
      <c r="BEC532" s="350"/>
      <c r="BED532" s="350"/>
      <c r="BEE532" s="350"/>
      <c r="BEF532" s="350"/>
      <c r="BEG532" s="350"/>
      <c r="BEH532" s="350"/>
      <c r="BEI532" s="350"/>
      <c r="BEJ532" s="350"/>
      <c r="BEK532" s="350"/>
      <c r="BEL532" s="350"/>
      <c r="BEM532" s="350"/>
      <c r="BEN532" s="350"/>
      <c r="BEO532" s="350"/>
      <c r="BEP532" s="350"/>
      <c r="BEQ532" s="350"/>
      <c r="BER532" s="350"/>
      <c r="BES532" s="350"/>
      <c r="BET532" s="350"/>
      <c r="BEU532" s="350"/>
      <c r="BEV532" s="350"/>
      <c r="BEW532" s="350"/>
      <c r="BEX532" s="350"/>
      <c r="BEY532" s="350"/>
      <c r="BEZ532" s="350"/>
      <c r="BFA532" s="350"/>
      <c r="BFB532" s="350"/>
      <c r="BFC532" s="350"/>
      <c r="BFD532" s="350"/>
      <c r="BFE532" s="350"/>
      <c r="BFF532" s="350"/>
      <c r="BFG532" s="350"/>
      <c r="BFH532" s="350"/>
      <c r="BFI532" s="350"/>
      <c r="BFJ532" s="350"/>
      <c r="BFK532" s="350"/>
      <c r="BFL532" s="350"/>
      <c r="BFM532" s="350"/>
      <c r="BFN532" s="350"/>
      <c r="BFO532" s="350"/>
      <c r="BFP532" s="350"/>
      <c r="BFQ532" s="350"/>
      <c r="BFR532" s="350"/>
      <c r="BFS532" s="350"/>
      <c r="BFT532" s="350"/>
      <c r="BFU532" s="350"/>
      <c r="BFV532" s="350"/>
      <c r="BFW532" s="350"/>
      <c r="BFX532" s="350"/>
      <c r="BFY532" s="350"/>
      <c r="BFZ532" s="350"/>
      <c r="BGA532" s="350"/>
      <c r="BGB532" s="350"/>
      <c r="BGC532" s="350"/>
      <c r="BGD532" s="350"/>
      <c r="BGE532" s="350"/>
      <c r="BGF532" s="350"/>
      <c r="BGG532" s="350"/>
      <c r="BGH532" s="350"/>
      <c r="BGI532" s="350"/>
      <c r="BGJ532" s="350"/>
      <c r="BGK532" s="350"/>
      <c r="BGL532" s="350"/>
      <c r="BGM532" s="350"/>
      <c r="BGN532" s="350"/>
      <c r="BGO532" s="350"/>
      <c r="BGP532" s="350"/>
      <c r="BGQ532" s="350"/>
      <c r="BGR532" s="350"/>
      <c r="BGS532" s="350"/>
      <c r="BGT532" s="350"/>
      <c r="BGU532" s="350"/>
      <c r="BGV532" s="350"/>
      <c r="BGW532" s="350"/>
      <c r="BGX532" s="350"/>
      <c r="BGY532" s="350"/>
      <c r="BGZ532" s="350"/>
      <c r="BHA532" s="350"/>
      <c r="BHB532" s="350"/>
      <c r="BHC532" s="350"/>
      <c r="BHD532" s="350"/>
      <c r="BHE532" s="350"/>
      <c r="BHF532" s="350"/>
      <c r="BHG532" s="350"/>
      <c r="BHH532" s="350"/>
      <c r="BHI532" s="350"/>
      <c r="BHJ532" s="350"/>
      <c r="BHK532" s="350"/>
      <c r="BHL532" s="350"/>
      <c r="BHM532" s="350"/>
      <c r="BHN532" s="350"/>
      <c r="BHO532" s="350"/>
      <c r="BHP532" s="350"/>
      <c r="BHQ532" s="350"/>
      <c r="BHR532" s="350"/>
      <c r="BHS532" s="350"/>
      <c r="BHT532" s="350"/>
      <c r="BHU532" s="350"/>
      <c r="BHV532" s="350"/>
      <c r="BHW532" s="350"/>
      <c r="BHX532" s="350"/>
      <c r="BHY532" s="350"/>
      <c r="BHZ532" s="350"/>
      <c r="BIA532" s="350"/>
      <c r="BIB532" s="350"/>
      <c r="BIC532" s="350"/>
      <c r="BID532" s="350"/>
      <c r="BIE532" s="350"/>
      <c r="BIF532" s="350"/>
      <c r="BIG532" s="350"/>
      <c r="BIH532" s="350"/>
      <c r="BII532" s="350"/>
      <c r="BIJ532" s="350"/>
      <c r="BIK532" s="350"/>
      <c r="BIL532" s="350"/>
      <c r="BIM532" s="350"/>
      <c r="BIN532" s="350"/>
      <c r="BIO532" s="350"/>
      <c r="BIP532" s="350"/>
      <c r="BIQ532" s="350"/>
      <c r="BIR532" s="350"/>
      <c r="BIS532" s="350"/>
      <c r="BIT532" s="350"/>
      <c r="BIU532" s="350"/>
      <c r="BIV532" s="350"/>
      <c r="BIW532" s="350"/>
      <c r="BIX532" s="350"/>
      <c r="BIY532" s="350"/>
      <c r="BIZ532" s="350"/>
      <c r="BJA532" s="350"/>
      <c r="BJB532" s="350"/>
      <c r="BJC532" s="350"/>
      <c r="BJD532" s="350"/>
      <c r="BJE532" s="350"/>
      <c r="BJF532" s="350"/>
      <c r="BJG532" s="350"/>
      <c r="BJH532" s="350"/>
      <c r="BJI532" s="350"/>
      <c r="BJJ532" s="350"/>
      <c r="BJK532" s="350"/>
      <c r="BJL532" s="350"/>
      <c r="BJM532" s="350"/>
      <c r="BJN532" s="350"/>
      <c r="BJO532" s="350"/>
      <c r="BJP532" s="350"/>
      <c r="BJQ532" s="350"/>
      <c r="BJR532" s="350"/>
      <c r="BJS532" s="350"/>
      <c r="BJT532" s="350"/>
      <c r="BJU532" s="350"/>
      <c r="BJV532" s="350"/>
      <c r="BJW532" s="350"/>
      <c r="BJX532" s="350"/>
      <c r="BJY532" s="350"/>
      <c r="BJZ532" s="350"/>
      <c r="BKA532" s="350"/>
      <c r="BKB532" s="350"/>
      <c r="BKC532" s="350"/>
      <c r="BKD532" s="350"/>
      <c r="BKE532" s="350"/>
      <c r="BKF532" s="350"/>
      <c r="BKG532" s="350"/>
      <c r="BKH532" s="350"/>
      <c r="BKI532" s="350"/>
      <c r="BKJ532" s="350"/>
      <c r="BKK532" s="350"/>
      <c r="BKL532" s="350"/>
      <c r="BKM532" s="350"/>
      <c r="BKN532" s="350"/>
      <c r="BKO532" s="350"/>
      <c r="BKP532" s="350"/>
      <c r="BKQ532" s="350"/>
      <c r="BKR532" s="350"/>
      <c r="BKS532" s="350"/>
      <c r="BKT532" s="350"/>
      <c r="BKU532" s="350"/>
      <c r="BKV532" s="350"/>
      <c r="BKW532" s="350"/>
      <c r="BKX532" s="350"/>
      <c r="BKY532" s="350"/>
      <c r="BKZ532" s="350"/>
      <c r="BLA532" s="350"/>
      <c r="BLB532" s="350"/>
      <c r="BLC532" s="350"/>
      <c r="BLD532" s="350"/>
      <c r="BLE532" s="350"/>
      <c r="BLF532" s="350"/>
      <c r="BLG532" s="350"/>
      <c r="BLH532" s="350"/>
      <c r="BLI532" s="350"/>
      <c r="BLJ532" s="350"/>
      <c r="BLK532" s="350"/>
      <c r="BLL532" s="350"/>
      <c r="BLM532" s="350"/>
      <c r="BLN532" s="350"/>
      <c r="BLO532" s="350"/>
      <c r="BLP532" s="350"/>
      <c r="BLQ532" s="350"/>
      <c r="BLR532" s="350"/>
      <c r="BLS532" s="350"/>
      <c r="BLT532" s="350"/>
      <c r="BLU532" s="350"/>
      <c r="BLV532" s="350"/>
      <c r="BLW532" s="350"/>
      <c r="BLX532" s="350"/>
      <c r="BLY532" s="350"/>
      <c r="BLZ532" s="350"/>
      <c r="BMA532" s="350"/>
      <c r="BMB532" s="350"/>
      <c r="BMC532" s="350"/>
      <c r="BMD532" s="350"/>
      <c r="BME532" s="350"/>
      <c r="BMF532" s="350"/>
      <c r="BMG532" s="350"/>
      <c r="BMH532" s="350"/>
      <c r="BMI532" s="350"/>
      <c r="BMJ532" s="350"/>
      <c r="BMK532" s="350"/>
      <c r="BML532" s="350"/>
      <c r="BMM532" s="350"/>
      <c r="BMN532" s="350"/>
      <c r="BMO532" s="350"/>
      <c r="BMP532" s="350"/>
      <c r="BMQ532" s="350"/>
      <c r="BMR532" s="350"/>
      <c r="BMS532" s="350"/>
      <c r="BMT532" s="350"/>
      <c r="BMU532" s="350"/>
      <c r="BMV532" s="350"/>
      <c r="BMW532" s="350"/>
      <c r="BMX532" s="350"/>
      <c r="BMY532" s="350"/>
      <c r="BMZ532" s="350"/>
      <c r="BNA532" s="350"/>
      <c r="BNB532" s="350"/>
      <c r="BNC532" s="350"/>
      <c r="BND532" s="350"/>
      <c r="BNE532" s="350"/>
      <c r="BNF532" s="350"/>
      <c r="BNG532" s="350"/>
      <c r="BNH532" s="350"/>
      <c r="BNI532" s="350"/>
      <c r="BNJ532" s="350"/>
      <c r="BNK532" s="350"/>
      <c r="BNL532" s="350"/>
      <c r="BNM532" s="350"/>
      <c r="BNN532" s="350"/>
      <c r="BNO532" s="350"/>
      <c r="BNP532" s="350"/>
      <c r="BNQ532" s="350"/>
      <c r="BNR532" s="350"/>
      <c r="BNS532" s="350"/>
      <c r="BNT532" s="350"/>
      <c r="BNU532" s="350"/>
      <c r="BNV532" s="350"/>
      <c r="BNW532" s="350"/>
      <c r="BNX532" s="350"/>
      <c r="BNY532" s="350"/>
      <c r="BNZ532" s="350"/>
      <c r="BOA532" s="350"/>
      <c r="BOB532" s="350"/>
      <c r="BOC532" s="350"/>
      <c r="BOD532" s="350"/>
      <c r="BOE532" s="350"/>
      <c r="BOF532" s="350"/>
      <c r="BOG532" s="350"/>
      <c r="BOH532" s="350"/>
      <c r="BOI532" s="350"/>
      <c r="BOJ532" s="350"/>
      <c r="BOK532" s="350"/>
      <c r="BOL532" s="350"/>
      <c r="BOM532" s="350"/>
      <c r="BON532" s="350"/>
      <c r="BOO532" s="350"/>
      <c r="BOP532" s="350"/>
      <c r="BOQ532" s="350"/>
      <c r="BOR532" s="350"/>
      <c r="BOS532" s="350"/>
      <c r="BOT532" s="350"/>
      <c r="BOU532" s="350"/>
      <c r="BOV532" s="350"/>
      <c r="BOW532" s="350"/>
      <c r="BOX532" s="350"/>
      <c r="BOY532" s="350"/>
      <c r="BOZ532" s="350"/>
      <c r="BPA532" s="350"/>
      <c r="BPB532" s="350"/>
      <c r="BPC532" s="350"/>
      <c r="BPD532" s="350"/>
      <c r="BPE532" s="350"/>
      <c r="BPF532" s="350"/>
      <c r="BPG532" s="350"/>
      <c r="BPH532" s="350"/>
      <c r="BPI532" s="350"/>
      <c r="BPJ532" s="350"/>
      <c r="BPK532" s="350"/>
      <c r="BPL532" s="350"/>
      <c r="BPM532" s="350"/>
      <c r="BPN532" s="350"/>
      <c r="BPO532" s="350"/>
      <c r="BPP532" s="350"/>
      <c r="BPQ532" s="350"/>
      <c r="BPR532" s="350"/>
      <c r="BPS532" s="350"/>
      <c r="BPT532" s="350"/>
      <c r="BPU532" s="350"/>
      <c r="BPV532" s="350"/>
      <c r="BPW532" s="350"/>
      <c r="BPX532" s="350"/>
      <c r="BPY532" s="350"/>
      <c r="BPZ532" s="350"/>
      <c r="BQA532" s="350"/>
      <c r="BQB532" s="350"/>
      <c r="BQC532" s="350"/>
      <c r="BQD532" s="350"/>
      <c r="BQE532" s="350"/>
      <c r="BQF532" s="350"/>
      <c r="BQG532" s="350"/>
      <c r="BQH532" s="350"/>
      <c r="BQI532" s="350"/>
      <c r="BQJ532" s="350"/>
      <c r="BQK532" s="350"/>
      <c r="BQL532" s="350"/>
      <c r="BQM532" s="350"/>
      <c r="BQN532" s="350"/>
      <c r="BQO532" s="350"/>
      <c r="BQP532" s="350"/>
      <c r="BQQ532" s="350"/>
      <c r="BQR532" s="350"/>
      <c r="BQS532" s="350"/>
      <c r="BQT532" s="350"/>
      <c r="BQU532" s="350"/>
      <c r="BQV532" s="350"/>
      <c r="BQW532" s="350"/>
      <c r="BQX532" s="350"/>
      <c r="BQY532" s="350"/>
      <c r="BQZ532" s="350"/>
      <c r="BRA532" s="350"/>
      <c r="BRB532" s="350"/>
      <c r="BRC532" s="350"/>
      <c r="BRD532" s="350"/>
      <c r="BRE532" s="350"/>
      <c r="BRF532" s="350"/>
      <c r="BRG532" s="350"/>
      <c r="BRH532" s="350"/>
      <c r="BRI532" s="350"/>
      <c r="BRJ532" s="350"/>
      <c r="BRK532" s="350"/>
      <c r="BRL532" s="350"/>
      <c r="BRM532" s="350"/>
      <c r="BRN532" s="350"/>
      <c r="BRO532" s="350"/>
      <c r="BRP532" s="350"/>
      <c r="BRQ532" s="350"/>
      <c r="BRR532" s="350"/>
      <c r="BRS532" s="350"/>
      <c r="BRT532" s="350"/>
      <c r="BRU532" s="350"/>
      <c r="BRV532" s="350"/>
      <c r="BRW532" s="350"/>
      <c r="BRX532" s="350"/>
      <c r="BRY532" s="350"/>
      <c r="BRZ532" s="350"/>
      <c r="BSA532" s="350"/>
      <c r="BSB532" s="350"/>
      <c r="BSC532" s="350"/>
      <c r="BSD532" s="350"/>
      <c r="BSE532" s="350"/>
      <c r="BSF532" s="350"/>
      <c r="BSG532" s="350"/>
      <c r="BSH532" s="350"/>
      <c r="BSI532" s="350"/>
      <c r="BSJ532" s="350"/>
      <c r="BSK532" s="350"/>
      <c r="BSL532" s="350"/>
      <c r="BSM532" s="350"/>
      <c r="BSN532" s="350"/>
      <c r="BSO532" s="350"/>
      <c r="BSP532" s="350"/>
      <c r="BSQ532" s="350"/>
      <c r="BSR532" s="350"/>
      <c r="BSS532" s="350"/>
      <c r="BST532" s="350"/>
      <c r="BSU532" s="350"/>
      <c r="BSV532" s="350"/>
      <c r="BSW532" s="350"/>
      <c r="BSX532" s="350"/>
      <c r="BSY532" s="350"/>
      <c r="BSZ532" s="350"/>
      <c r="BTA532" s="350"/>
      <c r="BTB532" s="350"/>
      <c r="BTC532" s="350"/>
      <c r="BTD532" s="350"/>
      <c r="BTE532" s="350"/>
      <c r="BTF532" s="350"/>
      <c r="BTG532" s="350"/>
      <c r="BTH532" s="350"/>
      <c r="BTI532" s="350"/>
      <c r="BTJ532" s="350"/>
      <c r="BTK532" s="350"/>
      <c r="BTL532" s="350"/>
      <c r="BTM532" s="350"/>
      <c r="BTN532" s="350"/>
      <c r="BTO532" s="350"/>
      <c r="BTP532" s="350"/>
      <c r="BTQ532" s="350"/>
      <c r="BTR532" s="350"/>
      <c r="BTS532" s="350"/>
      <c r="BTT532" s="350"/>
      <c r="BTU532" s="350"/>
      <c r="BTV532" s="350"/>
      <c r="BTW532" s="350"/>
      <c r="BTX532" s="350"/>
      <c r="BTY532" s="350"/>
      <c r="BTZ532" s="350"/>
      <c r="BUA532" s="350"/>
      <c r="BUB532" s="350"/>
      <c r="BUC532" s="350"/>
      <c r="BUD532" s="350"/>
      <c r="BUE532" s="350"/>
      <c r="BUF532" s="350"/>
      <c r="BUG532" s="350"/>
      <c r="BUH532" s="350"/>
      <c r="BUI532" s="350"/>
      <c r="BUJ532" s="350"/>
      <c r="BUK532" s="350"/>
      <c r="BUL532" s="350"/>
      <c r="BUM532" s="350"/>
      <c r="BUN532" s="350"/>
      <c r="BUO532" s="350"/>
      <c r="BUP532" s="350"/>
      <c r="BUQ532" s="350"/>
      <c r="BUR532" s="350"/>
      <c r="BUS532" s="350"/>
      <c r="BUT532" s="350"/>
      <c r="BUU532" s="350"/>
      <c r="BUV532" s="350"/>
      <c r="BUW532" s="350"/>
      <c r="BUX532" s="350"/>
      <c r="BUY532" s="350"/>
      <c r="BUZ532" s="350"/>
      <c r="BVA532" s="350"/>
      <c r="BVB532" s="350"/>
      <c r="BVC532" s="350"/>
      <c r="BVD532" s="350"/>
      <c r="BVE532" s="350"/>
      <c r="BVF532" s="350"/>
      <c r="BVG532" s="350"/>
      <c r="BVH532" s="350"/>
      <c r="BVI532" s="350"/>
      <c r="BVJ532" s="350"/>
      <c r="BVK532" s="350"/>
      <c r="BVL532" s="350"/>
      <c r="BVM532" s="350"/>
      <c r="BVN532" s="350"/>
      <c r="BVO532" s="350"/>
      <c r="BVP532" s="350"/>
      <c r="BVQ532" s="350"/>
      <c r="BVR532" s="350"/>
      <c r="BVS532" s="350"/>
      <c r="BVT532" s="350"/>
      <c r="BVU532" s="350"/>
      <c r="BVV532" s="350"/>
      <c r="BVW532" s="350"/>
      <c r="BVX532" s="350"/>
      <c r="BVY532" s="350"/>
      <c r="BVZ532" s="350"/>
      <c r="BWA532" s="350"/>
      <c r="BWB532" s="350"/>
      <c r="BWC532" s="350"/>
      <c r="BWD532" s="350"/>
      <c r="BWE532" s="350"/>
      <c r="BWF532" s="350"/>
      <c r="BWG532" s="350"/>
      <c r="BWH532" s="350"/>
      <c r="BWI532" s="350"/>
      <c r="BWJ532" s="350"/>
      <c r="BWK532" s="350"/>
      <c r="BWL532" s="350"/>
      <c r="BWM532" s="350"/>
      <c r="BWN532" s="350"/>
      <c r="BWO532" s="350"/>
      <c r="BWP532" s="350"/>
      <c r="BWQ532" s="350"/>
      <c r="BWR532" s="350"/>
      <c r="BWS532" s="350"/>
      <c r="BWT532" s="350"/>
      <c r="BWU532" s="350"/>
      <c r="BWV532" s="350"/>
      <c r="BWW532" s="350"/>
      <c r="BWX532" s="350"/>
      <c r="BWY532" s="350"/>
      <c r="BWZ532" s="350"/>
      <c r="BXA532" s="350"/>
      <c r="BXB532" s="350"/>
      <c r="BXC532" s="350"/>
      <c r="BXD532" s="350"/>
      <c r="BXE532" s="350"/>
      <c r="BXF532" s="350"/>
      <c r="BXG532" s="350"/>
      <c r="BXH532" s="350"/>
      <c r="BXI532" s="350"/>
      <c r="BXJ532" s="350"/>
      <c r="BXK532" s="350"/>
      <c r="BXL532" s="350"/>
      <c r="BXM532" s="350"/>
      <c r="BXN532" s="350"/>
      <c r="BXO532" s="350"/>
      <c r="BXP532" s="350"/>
      <c r="BXQ532" s="350"/>
      <c r="BXR532" s="350"/>
      <c r="BXS532" s="350"/>
      <c r="BXT532" s="350"/>
      <c r="BXU532" s="350"/>
      <c r="BXV532" s="350"/>
      <c r="BXW532" s="350"/>
      <c r="BXX532" s="350"/>
      <c r="BXY532" s="350"/>
      <c r="BXZ532" s="350"/>
      <c r="BYA532" s="350"/>
      <c r="BYB532" s="350"/>
      <c r="BYC532" s="350"/>
      <c r="BYD532" s="350"/>
      <c r="BYE532" s="350"/>
      <c r="BYF532" s="350"/>
      <c r="BYG532" s="350"/>
      <c r="BYH532" s="350"/>
      <c r="BYI532" s="350"/>
      <c r="BYJ532" s="350"/>
      <c r="BYK532" s="350"/>
      <c r="BYL532" s="350"/>
      <c r="BYM532" s="350"/>
      <c r="BYN532" s="350"/>
      <c r="BYO532" s="350"/>
      <c r="BYP532" s="350"/>
      <c r="BYQ532" s="350"/>
      <c r="BYR532" s="350"/>
      <c r="BYS532" s="350"/>
      <c r="BYT532" s="350"/>
      <c r="BYU532" s="350"/>
      <c r="BYV532" s="350"/>
      <c r="BYW532" s="350"/>
      <c r="BYX532" s="350"/>
      <c r="BYY532" s="350"/>
      <c r="BYZ532" s="350"/>
      <c r="BZA532" s="350"/>
      <c r="BZB532" s="350"/>
      <c r="BZC532" s="350"/>
      <c r="BZD532" s="350"/>
      <c r="BZE532" s="350"/>
      <c r="BZF532" s="350"/>
      <c r="BZG532" s="350"/>
      <c r="BZH532" s="350"/>
      <c r="BZI532" s="350"/>
      <c r="BZJ532" s="350"/>
      <c r="BZK532" s="350"/>
      <c r="BZL532" s="350"/>
      <c r="BZM532" s="350"/>
      <c r="BZN532" s="350"/>
      <c r="BZO532" s="350"/>
      <c r="BZP532" s="350"/>
      <c r="BZQ532" s="350"/>
      <c r="BZR532" s="350"/>
      <c r="BZS532" s="350"/>
      <c r="BZT532" s="350"/>
      <c r="BZU532" s="350"/>
      <c r="BZV532" s="350"/>
      <c r="BZW532" s="350"/>
      <c r="BZX532" s="350"/>
      <c r="BZY532" s="350"/>
      <c r="BZZ532" s="350"/>
      <c r="CAA532" s="350"/>
      <c r="CAB532" s="350"/>
      <c r="CAC532" s="350"/>
      <c r="CAD532" s="350"/>
      <c r="CAE532" s="350"/>
      <c r="CAF532" s="350"/>
      <c r="CAG532" s="350"/>
      <c r="CAH532" s="350"/>
      <c r="CAI532" s="350"/>
      <c r="CAJ532" s="350"/>
      <c r="CAK532" s="350"/>
      <c r="CAL532" s="350"/>
      <c r="CAM532" s="350"/>
      <c r="CAN532" s="350"/>
      <c r="CAO532" s="350"/>
      <c r="CAP532" s="350"/>
      <c r="CAQ532" s="350"/>
      <c r="CAR532" s="350"/>
      <c r="CAS532" s="350"/>
      <c r="CAT532" s="350"/>
      <c r="CAU532" s="350"/>
      <c r="CAV532" s="350"/>
      <c r="CAW532" s="350"/>
      <c r="CAX532" s="350"/>
      <c r="CAY532" s="350"/>
      <c r="CAZ532" s="350"/>
      <c r="CBA532" s="350"/>
      <c r="CBB532" s="350"/>
      <c r="CBC532" s="350"/>
      <c r="CBD532" s="350"/>
      <c r="CBE532" s="350"/>
      <c r="CBF532" s="350"/>
      <c r="CBG532" s="350"/>
      <c r="CBH532" s="350"/>
      <c r="CBI532" s="350"/>
      <c r="CBJ532" s="350"/>
      <c r="CBK532" s="350"/>
      <c r="CBL532" s="350"/>
      <c r="CBM532" s="350"/>
      <c r="CBN532" s="350"/>
      <c r="CBO532" s="350"/>
      <c r="CBP532" s="350"/>
      <c r="CBQ532" s="350"/>
      <c r="CBR532" s="350"/>
      <c r="CBS532" s="350"/>
      <c r="CBT532" s="350"/>
      <c r="CBU532" s="350"/>
      <c r="CBV532" s="350"/>
      <c r="CBW532" s="350"/>
      <c r="CBX532" s="350"/>
      <c r="CBY532" s="350"/>
      <c r="CBZ532" s="350"/>
      <c r="CCA532" s="350"/>
      <c r="CCB532" s="350"/>
      <c r="CCC532" s="350"/>
      <c r="CCD532" s="350"/>
      <c r="CCE532" s="350"/>
      <c r="CCF532" s="350"/>
      <c r="CCG532" s="350"/>
      <c r="CCH532" s="350"/>
      <c r="CCI532" s="350"/>
      <c r="CCJ532" s="350"/>
      <c r="CCK532" s="350"/>
      <c r="CCL532" s="350"/>
      <c r="CCM532" s="350"/>
      <c r="CCN532" s="350"/>
      <c r="CCO532" s="350"/>
      <c r="CCP532" s="350"/>
      <c r="CCQ532" s="350"/>
      <c r="CCR532" s="350"/>
      <c r="CCS532" s="350"/>
      <c r="CCT532" s="350"/>
      <c r="CCU532" s="350"/>
      <c r="CCV532" s="350"/>
      <c r="CCW532" s="350"/>
      <c r="CCX532" s="350"/>
      <c r="CCY532" s="350"/>
      <c r="CCZ532" s="350"/>
      <c r="CDA532" s="350"/>
      <c r="CDB532" s="350"/>
      <c r="CDC532" s="350"/>
      <c r="CDD532" s="350"/>
      <c r="CDE532" s="350"/>
      <c r="CDF532" s="350"/>
      <c r="CDG532" s="350"/>
      <c r="CDH532" s="350"/>
      <c r="CDI532" s="350"/>
      <c r="CDJ532" s="350"/>
      <c r="CDK532" s="350"/>
      <c r="CDL532" s="350"/>
      <c r="CDM532" s="350"/>
      <c r="CDN532" s="350"/>
      <c r="CDO532" s="350"/>
      <c r="CDP532" s="350"/>
      <c r="CDQ532" s="350"/>
      <c r="CDR532" s="350"/>
      <c r="CDS532" s="350"/>
      <c r="CDT532" s="350"/>
      <c r="CDU532" s="350"/>
      <c r="CDV532" s="350"/>
      <c r="CDW532" s="350"/>
      <c r="CDX532" s="350"/>
      <c r="CDY532" s="350"/>
      <c r="CDZ532" s="350"/>
      <c r="CEA532" s="350"/>
      <c r="CEB532" s="350"/>
      <c r="CEC532" s="350"/>
      <c r="CED532" s="350"/>
      <c r="CEE532" s="350"/>
      <c r="CEF532" s="350"/>
      <c r="CEG532" s="350"/>
      <c r="CEH532" s="350"/>
      <c r="CEI532" s="350"/>
      <c r="CEJ532" s="350"/>
      <c r="CEK532" s="350"/>
      <c r="CEL532" s="350"/>
      <c r="CEM532" s="350"/>
      <c r="CEN532" s="350"/>
      <c r="CEO532" s="350"/>
      <c r="CEP532" s="350"/>
      <c r="CEQ532" s="350"/>
      <c r="CER532" s="350"/>
      <c r="CES532" s="350"/>
      <c r="CET532" s="350"/>
      <c r="CEU532" s="350"/>
      <c r="CEV532" s="350"/>
      <c r="CEW532" s="350"/>
      <c r="CEX532" s="350"/>
      <c r="CEY532" s="350"/>
      <c r="CEZ532" s="350"/>
      <c r="CFA532" s="350"/>
      <c r="CFB532" s="350"/>
      <c r="CFC532" s="350"/>
      <c r="CFD532" s="350"/>
      <c r="CFE532" s="350"/>
      <c r="CFF532" s="350"/>
      <c r="CFG532" s="350"/>
      <c r="CFH532" s="350"/>
      <c r="CFI532" s="350"/>
      <c r="CFJ532" s="350"/>
      <c r="CFK532" s="350"/>
      <c r="CFL532" s="350"/>
      <c r="CFM532" s="350"/>
      <c r="CFN532" s="350"/>
      <c r="CFO532" s="350"/>
      <c r="CFP532" s="350"/>
      <c r="CFQ532" s="350"/>
      <c r="CFR532" s="350"/>
      <c r="CFS532" s="350"/>
      <c r="CFT532" s="350"/>
      <c r="CFU532" s="350"/>
      <c r="CFV532" s="350"/>
      <c r="CFW532" s="350"/>
      <c r="CFX532" s="350"/>
      <c r="CFY532" s="350"/>
      <c r="CFZ532" s="350"/>
      <c r="CGA532" s="350"/>
      <c r="CGB532" s="350"/>
      <c r="CGC532" s="350"/>
      <c r="CGD532" s="350"/>
      <c r="CGE532" s="350"/>
      <c r="CGF532" s="350"/>
      <c r="CGG532" s="350"/>
      <c r="CGH532" s="350"/>
      <c r="CGI532" s="350"/>
      <c r="CGJ532" s="350"/>
      <c r="CGK532" s="350"/>
      <c r="CGL532" s="350"/>
      <c r="CGM532" s="350"/>
      <c r="CGN532" s="350"/>
      <c r="CGO532" s="350"/>
      <c r="CGP532" s="350"/>
      <c r="CGQ532" s="350"/>
      <c r="CGR532" s="350"/>
      <c r="CGS532" s="350"/>
      <c r="CGT532" s="350"/>
      <c r="CGU532" s="350"/>
      <c r="CGV532" s="350"/>
      <c r="CGW532" s="350"/>
      <c r="CGX532" s="350"/>
      <c r="CGY532" s="350"/>
      <c r="CGZ532" s="350"/>
      <c r="CHA532" s="350"/>
      <c r="CHB532" s="350"/>
      <c r="CHC532" s="350"/>
      <c r="CHD532" s="350"/>
      <c r="CHE532" s="350"/>
      <c r="CHF532" s="350"/>
      <c r="CHG532" s="350"/>
      <c r="CHH532" s="350"/>
      <c r="CHI532" s="350"/>
      <c r="CHJ532" s="350"/>
      <c r="CHK532" s="350"/>
      <c r="CHL532" s="350"/>
      <c r="CHM532" s="350"/>
      <c r="CHN532" s="350"/>
      <c r="CHO532" s="350"/>
      <c r="CHP532" s="350"/>
      <c r="CHQ532" s="350"/>
      <c r="CHR532" s="350"/>
      <c r="CHS532" s="350"/>
      <c r="CHT532" s="350"/>
      <c r="CHU532" s="350"/>
      <c r="CHV532" s="350"/>
      <c r="CHW532" s="350"/>
      <c r="CHX532" s="350"/>
      <c r="CHY532" s="350"/>
      <c r="CHZ532" s="350"/>
      <c r="CIA532" s="350"/>
      <c r="CIB532" s="350"/>
      <c r="CIC532" s="350"/>
      <c r="CID532" s="350"/>
      <c r="CIE532" s="350"/>
      <c r="CIF532" s="350"/>
      <c r="CIG532" s="350"/>
      <c r="CIH532" s="350"/>
      <c r="CII532" s="350"/>
      <c r="CIJ532" s="350"/>
      <c r="CIK532" s="350"/>
      <c r="CIL532" s="350"/>
      <c r="CIM532" s="350"/>
      <c r="CIN532" s="350"/>
      <c r="CIO532" s="350"/>
      <c r="CIP532" s="350"/>
      <c r="CIQ532" s="350"/>
      <c r="CIR532" s="350"/>
      <c r="CIS532" s="350"/>
      <c r="CIT532" s="350"/>
      <c r="CIU532" s="350"/>
      <c r="CIV532" s="350"/>
      <c r="CIW532" s="350"/>
      <c r="CIX532" s="350"/>
      <c r="CIY532" s="350"/>
      <c r="CIZ532" s="350"/>
      <c r="CJA532" s="350"/>
      <c r="CJB532" s="350"/>
      <c r="CJC532" s="350"/>
      <c r="CJD532" s="350"/>
      <c r="CJE532" s="350"/>
      <c r="CJF532" s="350"/>
      <c r="CJG532" s="350"/>
      <c r="CJH532" s="350"/>
      <c r="CJI532" s="350"/>
      <c r="CJJ532" s="350"/>
      <c r="CJK532" s="350"/>
      <c r="CJL532" s="350"/>
      <c r="CJM532" s="350"/>
      <c r="CJN532" s="350"/>
      <c r="CJO532" s="350"/>
      <c r="CJP532" s="350"/>
      <c r="CJQ532" s="350"/>
      <c r="CJR532" s="350"/>
      <c r="CJS532" s="350"/>
      <c r="CJT532" s="350"/>
      <c r="CJU532" s="350"/>
      <c r="CJV532" s="350"/>
      <c r="CJW532" s="350"/>
      <c r="CJX532" s="350"/>
      <c r="CJY532" s="350"/>
      <c r="CJZ532" s="350"/>
      <c r="CKA532" s="350"/>
      <c r="CKB532" s="350"/>
      <c r="CKC532" s="350"/>
      <c r="CKD532" s="350"/>
      <c r="CKE532" s="350"/>
      <c r="CKF532" s="350"/>
      <c r="CKG532" s="350"/>
      <c r="CKH532" s="350"/>
      <c r="CKI532" s="350"/>
      <c r="CKJ532" s="350"/>
      <c r="CKK532" s="350"/>
      <c r="CKL532" s="350"/>
      <c r="CKM532" s="350"/>
      <c r="CKN532" s="350"/>
      <c r="CKO532" s="350"/>
      <c r="CKP532" s="350"/>
      <c r="CKQ532" s="350"/>
      <c r="CKR532" s="350"/>
      <c r="CKS532" s="350"/>
      <c r="CKT532" s="350"/>
      <c r="CKU532" s="350"/>
      <c r="CKV532" s="350"/>
      <c r="CKW532" s="350"/>
      <c r="CKX532" s="350"/>
      <c r="CKY532" s="350"/>
      <c r="CKZ532" s="350"/>
      <c r="CLA532" s="350"/>
      <c r="CLB532" s="350"/>
      <c r="CLC532" s="350"/>
      <c r="CLD532" s="350"/>
      <c r="CLE532" s="350"/>
      <c r="CLF532" s="350"/>
      <c r="CLG532" s="350"/>
      <c r="CLH532" s="350"/>
      <c r="CLI532" s="350"/>
      <c r="CLJ532" s="350"/>
      <c r="CLK532" s="350"/>
      <c r="CLL532" s="350"/>
      <c r="CLM532" s="350"/>
      <c r="CLN532" s="350"/>
      <c r="CLO532" s="350"/>
      <c r="CLP532" s="350"/>
      <c r="CLQ532" s="350"/>
      <c r="CLR532" s="350"/>
      <c r="CLS532" s="350"/>
      <c r="CLT532" s="350"/>
      <c r="CLU532" s="350"/>
      <c r="CLV532" s="350"/>
      <c r="CLW532" s="350"/>
      <c r="CLX532" s="350"/>
      <c r="CLY532" s="350"/>
      <c r="CLZ532" s="350"/>
      <c r="CMA532" s="350"/>
      <c r="CMB532" s="350"/>
      <c r="CMC532" s="350"/>
      <c r="CMD532" s="350"/>
      <c r="CME532" s="350"/>
      <c r="CMF532" s="350"/>
      <c r="CMG532" s="350"/>
      <c r="CMH532" s="350"/>
      <c r="CMI532" s="350"/>
      <c r="CMJ532" s="350"/>
      <c r="CMK532" s="350"/>
      <c r="CML532" s="350"/>
      <c r="CMM532" s="350"/>
      <c r="CMN532" s="350"/>
      <c r="CMO532" s="350"/>
      <c r="CMP532" s="350"/>
      <c r="CMQ532" s="350"/>
      <c r="CMR532" s="350"/>
      <c r="CMS532" s="350"/>
      <c r="CMT532" s="350"/>
      <c r="CMU532" s="350"/>
      <c r="CMV532" s="350"/>
      <c r="CMW532" s="350"/>
      <c r="CMX532" s="350"/>
      <c r="CMY532" s="350"/>
      <c r="CMZ532" s="350"/>
      <c r="CNA532" s="350"/>
      <c r="CNB532" s="350"/>
      <c r="CNC532" s="350"/>
      <c r="CND532" s="350"/>
      <c r="CNE532" s="350"/>
      <c r="CNF532" s="350"/>
      <c r="CNG532" s="350"/>
      <c r="CNH532" s="350"/>
      <c r="CNI532" s="350"/>
      <c r="CNJ532" s="350"/>
      <c r="CNK532" s="350"/>
      <c r="CNL532" s="350"/>
      <c r="CNM532" s="350"/>
      <c r="CNN532" s="350"/>
      <c r="CNO532" s="350"/>
      <c r="CNP532" s="350"/>
      <c r="CNQ532" s="350"/>
      <c r="CNR532" s="350"/>
      <c r="CNS532" s="350"/>
      <c r="CNT532" s="350"/>
      <c r="CNU532" s="350"/>
      <c r="CNV532" s="350"/>
      <c r="CNW532" s="350"/>
      <c r="CNX532" s="350"/>
      <c r="CNY532" s="350"/>
      <c r="CNZ532" s="350"/>
      <c r="COA532" s="350"/>
      <c r="COB532" s="350"/>
      <c r="COC532" s="350"/>
      <c r="COD532" s="350"/>
      <c r="COE532" s="350"/>
      <c r="COF532" s="350"/>
      <c r="COG532" s="350"/>
      <c r="COH532" s="350"/>
      <c r="COI532" s="350"/>
      <c r="COJ532" s="350"/>
      <c r="COK532" s="350"/>
      <c r="COL532" s="350"/>
      <c r="COM532" s="350"/>
      <c r="CON532" s="350"/>
      <c r="COO532" s="350"/>
      <c r="COP532" s="350"/>
      <c r="COQ532" s="350"/>
      <c r="COR532" s="350"/>
      <c r="COS532" s="350"/>
      <c r="COT532" s="350"/>
      <c r="COU532" s="350"/>
      <c r="COV532" s="350"/>
      <c r="COW532" s="350"/>
      <c r="COX532" s="350"/>
      <c r="COY532" s="350"/>
      <c r="COZ532" s="350"/>
      <c r="CPA532" s="350"/>
      <c r="CPB532" s="350"/>
      <c r="CPC532" s="350"/>
      <c r="CPD532" s="350"/>
      <c r="CPE532" s="350"/>
      <c r="CPF532" s="350"/>
      <c r="CPG532" s="350"/>
      <c r="CPH532" s="350"/>
      <c r="CPI532" s="350"/>
      <c r="CPJ532" s="350"/>
      <c r="CPK532" s="350"/>
      <c r="CPL532" s="350"/>
      <c r="CPM532" s="350"/>
      <c r="CPN532" s="350"/>
      <c r="CPO532" s="350"/>
      <c r="CPP532" s="350"/>
      <c r="CPQ532" s="350"/>
      <c r="CPR532" s="350"/>
      <c r="CPS532" s="350"/>
      <c r="CPT532" s="350"/>
      <c r="CPU532" s="350"/>
      <c r="CPV532" s="350"/>
      <c r="CPW532" s="350"/>
      <c r="CPX532" s="350"/>
      <c r="CPY532" s="350"/>
      <c r="CPZ532" s="350"/>
      <c r="CQA532" s="350"/>
      <c r="CQB532" s="350"/>
      <c r="CQC532" s="350"/>
      <c r="CQD532" s="350"/>
      <c r="CQE532" s="350"/>
      <c r="CQF532" s="350"/>
      <c r="CQG532" s="350"/>
      <c r="CQH532" s="350"/>
      <c r="CQI532" s="350"/>
      <c r="CQJ532" s="350"/>
      <c r="CQK532" s="350"/>
      <c r="CQL532" s="350"/>
      <c r="CQM532" s="350"/>
      <c r="CQN532" s="350"/>
      <c r="CQO532" s="350"/>
      <c r="CQP532" s="350"/>
      <c r="CQQ532" s="350"/>
      <c r="CQR532" s="350"/>
      <c r="CQS532" s="350"/>
      <c r="CQT532" s="350"/>
      <c r="CQU532" s="350"/>
      <c r="CQV532" s="350"/>
      <c r="CQW532" s="350"/>
      <c r="CQX532" s="350"/>
      <c r="CQY532" s="350"/>
      <c r="CQZ532" s="350"/>
      <c r="CRA532" s="350"/>
      <c r="CRB532" s="350"/>
      <c r="CRC532" s="350"/>
      <c r="CRD532" s="350"/>
      <c r="CRE532" s="350"/>
      <c r="CRF532" s="350"/>
      <c r="CRG532" s="350"/>
      <c r="CRH532" s="350"/>
      <c r="CRI532" s="350"/>
      <c r="CRJ532" s="350"/>
      <c r="CRK532" s="350"/>
      <c r="CRL532" s="350"/>
      <c r="CRM532" s="350"/>
      <c r="CRN532" s="350"/>
      <c r="CRO532" s="350"/>
      <c r="CRP532" s="350"/>
      <c r="CRQ532" s="350"/>
      <c r="CRR532" s="350"/>
      <c r="CRS532" s="350"/>
      <c r="CRT532" s="350"/>
      <c r="CRU532" s="350"/>
      <c r="CRV532" s="350"/>
      <c r="CRW532" s="350"/>
      <c r="CRX532" s="350"/>
      <c r="CRY532" s="350"/>
      <c r="CRZ532" s="350"/>
      <c r="CSA532" s="350"/>
      <c r="CSB532" s="350"/>
      <c r="CSC532" s="350"/>
      <c r="CSD532" s="350"/>
      <c r="CSE532" s="350"/>
      <c r="CSF532" s="350"/>
      <c r="CSG532" s="350"/>
      <c r="CSH532" s="350"/>
      <c r="CSI532" s="350"/>
      <c r="CSJ532" s="350"/>
      <c r="CSK532" s="350"/>
      <c r="CSL532" s="350"/>
      <c r="CSM532" s="350"/>
      <c r="CSN532" s="350"/>
      <c r="CSO532" s="350"/>
      <c r="CSP532" s="350"/>
      <c r="CSQ532" s="350"/>
      <c r="CSR532" s="350"/>
      <c r="CSS532" s="350"/>
      <c r="CST532" s="350"/>
      <c r="CSU532" s="350"/>
      <c r="CSV532" s="350"/>
      <c r="CSW532" s="350"/>
      <c r="CSX532" s="350"/>
      <c r="CSY532" s="350"/>
      <c r="CSZ532" s="350"/>
      <c r="CTA532" s="350"/>
      <c r="CTB532" s="350"/>
      <c r="CTC532" s="350"/>
      <c r="CTD532" s="350"/>
      <c r="CTE532" s="350"/>
      <c r="CTF532" s="350"/>
      <c r="CTG532" s="350"/>
      <c r="CTH532" s="350"/>
      <c r="CTI532" s="350"/>
      <c r="CTJ532" s="350"/>
      <c r="CTK532" s="350"/>
      <c r="CTL532" s="350"/>
      <c r="CTM532" s="350"/>
      <c r="CTN532" s="350"/>
      <c r="CTO532" s="350"/>
      <c r="CTP532" s="350"/>
      <c r="CTQ532" s="350"/>
      <c r="CTR532" s="350"/>
      <c r="CTS532" s="350"/>
      <c r="CTT532" s="350"/>
      <c r="CTU532" s="350"/>
      <c r="CTV532" s="350"/>
      <c r="CTW532" s="350"/>
      <c r="CTX532" s="350"/>
      <c r="CTY532" s="350"/>
      <c r="CTZ532" s="350"/>
      <c r="CUA532" s="350"/>
      <c r="CUB532" s="350"/>
      <c r="CUC532" s="350"/>
      <c r="CUD532" s="350"/>
      <c r="CUE532" s="350"/>
      <c r="CUF532" s="350"/>
      <c r="CUG532" s="350"/>
      <c r="CUH532" s="350"/>
      <c r="CUI532" s="350"/>
      <c r="CUJ532" s="350"/>
      <c r="CUK532" s="350"/>
      <c r="CUL532" s="350"/>
      <c r="CUM532" s="350"/>
      <c r="CUN532" s="350"/>
      <c r="CUO532" s="350"/>
      <c r="CUP532" s="350"/>
      <c r="CUQ532" s="350"/>
      <c r="CUR532" s="350"/>
      <c r="CUS532" s="350"/>
      <c r="CUT532" s="350"/>
      <c r="CUU532" s="350"/>
      <c r="CUV532" s="350"/>
      <c r="CUW532" s="350"/>
      <c r="CUX532" s="350"/>
      <c r="CUY532" s="350"/>
      <c r="CUZ532" s="350"/>
      <c r="CVA532" s="350"/>
      <c r="CVB532" s="350"/>
      <c r="CVC532" s="350"/>
      <c r="CVD532" s="350"/>
      <c r="CVE532" s="350"/>
      <c r="CVF532" s="350"/>
      <c r="CVG532" s="350"/>
      <c r="CVH532" s="350"/>
      <c r="CVI532" s="350"/>
      <c r="CVJ532" s="350"/>
      <c r="CVK532" s="350"/>
      <c r="CVL532" s="350"/>
      <c r="CVM532" s="350"/>
      <c r="CVN532" s="350"/>
      <c r="CVO532" s="350"/>
      <c r="CVP532" s="350"/>
      <c r="CVQ532" s="350"/>
      <c r="CVR532" s="350"/>
      <c r="CVS532" s="350"/>
      <c r="CVT532" s="350"/>
      <c r="CVU532" s="350"/>
      <c r="CVV532" s="350"/>
      <c r="CVW532" s="350"/>
      <c r="CVX532" s="350"/>
      <c r="CVY532" s="350"/>
      <c r="CVZ532" s="350"/>
      <c r="CWA532" s="350"/>
      <c r="CWB532" s="350"/>
      <c r="CWC532" s="350"/>
      <c r="CWD532" s="350"/>
      <c r="CWE532" s="350"/>
      <c r="CWF532" s="350"/>
      <c r="CWG532" s="350"/>
      <c r="CWH532" s="350"/>
      <c r="CWI532" s="350"/>
      <c r="CWJ532" s="350"/>
      <c r="CWK532" s="350"/>
      <c r="CWL532" s="350"/>
      <c r="CWM532" s="350"/>
      <c r="CWN532" s="350"/>
      <c r="CWO532" s="350"/>
      <c r="CWP532" s="350"/>
      <c r="CWQ532" s="350"/>
      <c r="CWR532" s="350"/>
      <c r="CWS532" s="350"/>
      <c r="CWT532" s="350"/>
      <c r="CWU532" s="350"/>
      <c r="CWV532" s="350"/>
      <c r="CWW532" s="350"/>
      <c r="CWX532" s="350"/>
      <c r="CWY532" s="350"/>
      <c r="CWZ532" s="350"/>
      <c r="CXA532" s="350"/>
      <c r="CXB532" s="350"/>
      <c r="CXC532" s="350"/>
      <c r="CXD532" s="350"/>
      <c r="CXE532" s="350"/>
      <c r="CXF532" s="350"/>
      <c r="CXG532" s="350"/>
      <c r="CXH532" s="350"/>
      <c r="CXI532" s="350"/>
      <c r="CXJ532" s="350"/>
      <c r="CXK532" s="350"/>
      <c r="CXL532" s="350"/>
      <c r="CXM532" s="350"/>
      <c r="CXN532" s="350"/>
      <c r="CXO532" s="350"/>
      <c r="CXP532" s="350"/>
      <c r="CXQ532" s="350"/>
      <c r="CXR532" s="350"/>
      <c r="CXS532" s="350"/>
      <c r="CXT532" s="350"/>
      <c r="CXU532" s="350"/>
      <c r="CXV532" s="350"/>
      <c r="CXW532" s="350"/>
      <c r="CXX532" s="350"/>
      <c r="CXY532" s="350"/>
      <c r="CXZ532" s="350"/>
      <c r="CYA532" s="350"/>
      <c r="CYB532" s="350"/>
      <c r="CYC532" s="350"/>
      <c r="CYD532" s="350"/>
      <c r="CYE532" s="350"/>
      <c r="CYF532" s="350"/>
      <c r="CYG532" s="350"/>
      <c r="CYH532" s="350"/>
      <c r="CYI532" s="350"/>
      <c r="CYJ532" s="350"/>
      <c r="CYK532" s="350"/>
      <c r="CYL532" s="350"/>
      <c r="CYM532" s="350"/>
      <c r="CYN532" s="350"/>
      <c r="CYO532" s="350"/>
      <c r="CYP532" s="350"/>
      <c r="CYQ532" s="350"/>
      <c r="CYR532" s="350"/>
      <c r="CYS532" s="350"/>
      <c r="CYT532" s="350"/>
      <c r="CYU532" s="350"/>
      <c r="CYV532" s="350"/>
      <c r="CYW532" s="350"/>
      <c r="CYX532" s="350"/>
      <c r="CYY532" s="350"/>
      <c r="CYZ532" s="350"/>
      <c r="CZA532" s="350"/>
      <c r="CZB532" s="350"/>
      <c r="CZC532" s="350"/>
      <c r="CZD532" s="350"/>
      <c r="CZE532" s="350"/>
      <c r="CZF532" s="350"/>
      <c r="CZG532" s="350"/>
      <c r="CZH532" s="350"/>
      <c r="CZI532" s="350"/>
      <c r="CZJ532" s="350"/>
      <c r="CZK532" s="350"/>
      <c r="CZL532" s="350"/>
      <c r="CZM532" s="350"/>
      <c r="CZN532" s="350"/>
      <c r="CZO532" s="350"/>
      <c r="CZP532" s="350"/>
      <c r="CZQ532" s="350"/>
      <c r="CZR532" s="350"/>
      <c r="CZS532" s="350"/>
      <c r="CZT532" s="350"/>
      <c r="CZU532" s="350"/>
      <c r="CZV532" s="350"/>
      <c r="CZW532" s="350"/>
      <c r="CZX532" s="350"/>
      <c r="CZY532" s="350"/>
      <c r="CZZ532" s="350"/>
      <c r="DAA532" s="350"/>
      <c r="DAB532" s="350"/>
      <c r="DAC532" s="350"/>
      <c r="DAD532" s="350"/>
      <c r="DAE532" s="350"/>
      <c r="DAF532" s="350"/>
      <c r="DAG532" s="350"/>
      <c r="DAH532" s="350"/>
      <c r="DAI532" s="350"/>
      <c r="DAJ532" s="350"/>
      <c r="DAK532" s="350"/>
      <c r="DAL532" s="350"/>
      <c r="DAM532" s="350"/>
      <c r="DAN532" s="350"/>
      <c r="DAO532" s="350"/>
      <c r="DAP532" s="350"/>
      <c r="DAQ532" s="350"/>
      <c r="DAR532" s="350"/>
      <c r="DAS532" s="350"/>
      <c r="DAT532" s="350"/>
      <c r="DAU532" s="350"/>
      <c r="DAV532" s="350"/>
      <c r="DAW532" s="350"/>
      <c r="DAX532" s="350"/>
      <c r="DAY532" s="350"/>
      <c r="DAZ532" s="350"/>
      <c r="DBA532" s="350"/>
      <c r="DBB532" s="350"/>
      <c r="DBC532" s="350"/>
      <c r="DBD532" s="350"/>
      <c r="DBE532" s="350"/>
      <c r="DBF532" s="350"/>
      <c r="DBG532" s="350"/>
      <c r="DBH532" s="350"/>
      <c r="DBI532" s="350"/>
      <c r="DBJ532" s="350"/>
      <c r="DBK532" s="350"/>
      <c r="DBL532" s="350"/>
      <c r="DBM532" s="350"/>
      <c r="DBN532" s="350"/>
      <c r="DBO532" s="350"/>
      <c r="DBP532" s="350"/>
      <c r="DBQ532" s="350"/>
      <c r="DBR532" s="350"/>
      <c r="DBS532" s="350"/>
      <c r="DBT532" s="350"/>
      <c r="DBU532" s="350"/>
      <c r="DBV532" s="350"/>
      <c r="DBW532" s="350"/>
      <c r="DBX532" s="350"/>
      <c r="DBY532" s="350"/>
      <c r="DBZ532" s="350"/>
      <c r="DCA532" s="350"/>
      <c r="DCB532" s="350"/>
      <c r="DCC532" s="350"/>
      <c r="DCD532" s="350"/>
      <c r="DCE532" s="350"/>
      <c r="DCF532" s="350"/>
      <c r="DCG532" s="350"/>
      <c r="DCH532" s="350"/>
      <c r="DCI532" s="350"/>
      <c r="DCJ532" s="350"/>
      <c r="DCK532" s="350"/>
      <c r="DCL532" s="350"/>
      <c r="DCM532" s="350"/>
      <c r="DCN532" s="350"/>
      <c r="DCO532" s="350"/>
      <c r="DCP532" s="350"/>
      <c r="DCQ532" s="350"/>
      <c r="DCR532" s="350"/>
      <c r="DCS532" s="350"/>
      <c r="DCT532" s="350"/>
      <c r="DCU532" s="350"/>
      <c r="DCV532" s="350"/>
      <c r="DCW532" s="350"/>
      <c r="DCX532" s="350"/>
      <c r="DCY532" s="350"/>
      <c r="DCZ532" s="350"/>
      <c r="DDA532" s="350"/>
      <c r="DDB532" s="350"/>
      <c r="DDC532" s="350"/>
      <c r="DDD532" s="350"/>
      <c r="DDE532" s="350"/>
      <c r="DDF532" s="350"/>
      <c r="DDG532" s="350"/>
      <c r="DDH532" s="350"/>
      <c r="DDI532" s="350"/>
      <c r="DDJ532" s="350"/>
      <c r="DDK532" s="350"/>
      <c r="DDL532" s="350"/>
      <c r="DDM532" s="350"/>
      <c r="DDN532" s="350"/>
      <c r="DDO532" s="350"/>
      <c r="DDP532" s="350"/>
      <c r="DDQ532" s="350"/>
      <c r="DDR532" s="350"/>
      <c r="DDS532" s="350"/>
      <c r="DDT532" s="350"/>
      <c r="DDU532" s="350"/>
      <c r="DDV532" s="350"/>
      <c r="DDW532" s="350"/>
      <c r="DDX532" s="350"/>
      <c r="DDY532" s="350"/>
      <c r="DDZ532" s="350"/>
      <c r="DEA532" s="350"/>
      <c r="DEB532" s="350"/>
      <c r="DEC532" s="350"/>
      <c r="DED532" s="350"/>
      <c r="DEE532" s="350"/>
      <c r="DEF532" s="350"/>
      <c r="DEG532" s="350"/>
      <c r="DEH532" s="350"/>
      <c r="DEI532" s="350"/>
      <c r="DEJ532" s="350"/>
      <c r="DEK532" s="350"/>
      <c r="DEL532" s="350"/>
      <c r="DEM532" s="350"/>
      <c r="DEN532" s="350"/>
      <c r="DEO532" s="350"/>
      <c r="DEP532" s="350"/>
      <c r="DEQ532" s="350"/>
      <c r="DER532" s="350"/>
      <c r="DES532" s="350"/>
      <c r="DET532" s="350"/>
      <c r="DEU532" s="350"/>
      <c r="DEV532" s="350"/>
      <c r="DEW532" s="350"/>
      <c r="DEX532" s="350"/>
      <c r="DEY532" s="350"/>
      <c r="DEZ532" s="350"/>
      <c r="DFA532" s="350"/>
      <c r="DFB532" s="350"/>
      <c r="DFC532" s="350"/>
      <c r="DFD532" s="350"/>
      <c r="DFE532" s="350"/>
      <c r="DFF532" s="350"/>
      <c r="DFG532" s="350"/>
      <c r="DFH532" s="350"/>
      <c r="DFI532" s="350"/>
      <c r="DFJ532" s="350"/>
      <c r="DFK532" s="350"/>
      <c r="DFL532" s="350"/>
      <c r="DFM532" s="350"/>
      <c r="DFN532" s="350"/>
      <c r="DFO532" s="350"/>
      <c r="DFP532" s="350"/>
      <c r="DFQ532" s="350"/>
      <c r="DFR532" s="350"/>
      <c r="DFS532" s="350"/>
      <c r="DFT532" s="350"/>
      <c r="DFU532" s="350"/>
      <c r="DFV532" s="350"/>
      <c r="DFW532" s="350"/>
      <c r="DFX532" s="350"/>
      <c r="DFY532" s="350"/>
      <c r="DFZ532" s="350"/>
      <c r="DGA532" s="350"/>
      <c r="DGB532" s="350"/>
      <c r="DGC532" s="350"/>
      <c r="DGD532" s="350"/>
      <c r="DGE532" s="350"/>
      <c r="DGF532" s="350"/>
      <c r="DGG532" s="350"/>
      <c r="DGH532" s="350"/>
      <c r="DGI532" s="350"/>
      <c r="DGJ532" s="350"/>
      <c r="DGK532" s="350"/>
      <c r="DGL532" s="350"/>
      <c r="DGM532" s="350"/>
      <c r="DGN532" s="350"/>
      <c r="DGO532" s="350"/>
      <c r="DGP532" s="350"/>
      <c r="DGQ532" s="350"/>
      <c r="DGR532" s="350"/>
      <c r="DGS532" s="350"/>
      <c r="DGT532" s="350"/>
      <c r="DGU532" s="350"/>
      <c r="DGV532" s="350"/>
      <c r="DGW532" s="350"/>
      <c r="DGX532" s="350"/>
      <c r="DGY532" s="350"/>
      <c r="DGZ532" s="350"/>
      <c r="DHA532" s="350"/>
      <c r="DHB532" s="350"/>
      <c r="DHC532" s="350"/>
      <c r="DHD532" s="350"/>
      <c r="DHE532" s="350"/>
      <c r="DHF532" s="350"/>
      <c r="DHG532" s="350"/>
      <c r="DHH532" s="350"/>
      <c r="DHI532" s="350"/>
      <c r="DHJ532" s="350"/>
      <c r="DHK532" s="350"/>
      <c r="DHL532" s="350"/>
      <c r="DHM532" s="350"/>
      <c r="DHN532" s="350"/>
      <c r="DHO532" s="350"/>
      <c r="DHP532" s="350"/>
      <c r="DHQ532" s="350"/>
      <c r="DHR532" s="350"/>
      <c r="DHS532" s="350"/>
      <c r="DHT532" s="350"/>
      <c r="DHU532" s="350"/>
      <c r="DHV532" s="350"/>
      <c r="DHW532" s="350"/>
      <c r="DHX532" s="350"/>
      <c r="DHY532" s="350"/>
      <c r="DHZ532" s="350"/>
      <c r="DIA532" s="350"/>
      <c r="DIB532" s="350"/>
      <c r="DIC532" s="350"/>
      <c r="DID532" s="350"/>
      <c r="DIE532" s="350"/>
      <c r="DIF532" s="350"/>
      <c r="DIG532" s="350"/>
      <c r="DIH532" s="350"/>
      <c r="DII532" s="350"/>
      <c r="DIJ532" s="350"/>
      <c r="DIK532" s="350"/>
      <c r="DIL532" s="350"/>
      <c r="DIM532" s="350"/>
      <c r="DIN532" s="350"/>
      <c r="DIO532" s="350"/>
      <c r="DIP532" s="350"/>
      <c r="DIQ532" s="350"/>
      <c r="DIR532" s="350"/>
      <c r="DIS532" s="350"/>
      <c r="DIT532" s="350"/>
      <c r="DIU532" s="350"/>
      <c r="DIV532" s="350"/>
      <c r="DIW532" s="350"/>
      <c r="DIX532" s="350"/>
      <c r="DIY532" s="350"/>
      <c r="DIZ532" s="350"/>
      <c r="DJA532" s="350"/>
      <c r="DJB532" s="350"/>
      <c r="DJC532" s="350"/>
      <c r="DJD532" s="350"/>
      <c r="DJE532" s="350"/>
      <c r="DJF532" s="350"/>
      <c r="DJG532" s="350"/>
      <c r="DJH532" s="350"/>
      <c r="DJI532" s="350"/>
      <c r="DJJ532" s="350"/>
      <c r="DJK532" s="350"/>
      <c r="DJL532" s="350"/>
      <c r="DJM532" s="350"/>
      <c r="DJN532" s="350"/>
      <c r="DJO532" s="350"/>
      <c r="DJP532" s="350"/>
      <c r="DJQ532" s="350"/>
      <c r="DJR532" s="350"/>
      <c r="DJS532" s="350"/>
      <c r="DJT532" s="350"/>
      <c r="DJU532" s="350"/>
      <c r="DJV532" s="350"/>
      <c r="DJW532" s="350"/>
      <c r="DJX532" s="350"/>
      <c r="DJY532" s="350"/>
      <c r="DJZ532" s="350"/>
      <c r="DKA532" s="350"/>
      <c r="DKB532" s="350"/>
      <c r="DKC532" s="350"/>
      <c r="DKD532" s="350"/>
      <c r="DKE532" s="350"/>
      <c r="DKF532" s="350"/>
      <c r="DKG532" s="350"/>
      <c r="DKH532" s="350"/>
      <c r="DKI532" s="350"/>
      <c r="DKJ532" s="350"/>
      <c r="DKK532" s="350"/>
      <c r="DKL532" s="350"/>
      <c r="DKM532" s="350"/>
      <c r="DKN532" s="350"/>
      <c r="DKO532" s="350"/>
      <c r="DKP532" s="350"/>
      <c r="DKQ532" s="350"/>
      <c r="DKR532" s="350"/>
      <c r="DKS532" s="350"/>
      <c r="DKT532" s="350"/>
      <c r="DKU532" s="350"/>
      <c r="DKV532" s="350"/>
      <c r="DKW532" s="350"/>
      <c r="DKX532" s="350"/>
      <c r="DKY532" s="350"/>
      <c r="DKZ532" s="350"/>
      <c r="DLA532" s="350"/>
      <c r="DLB532" s="350"/>
      <c r="DLC532" s="350"/>
      <c r="DLD532" s="350"/>
      <c r="DLE532" s="350"/>
      <c r="DLF532" s="350"/>
      <c r="DLG532" s="350"/>
      <c r="DLH532" s="350"/>
      <c r="DLI532" s="350"/>
      <c r="DLJ532" s="350"/>
      <c r="DLK532" s="350"/>
      <c r="DLL532" s="350"/>
      <c r="DLM532" s="350"/>
      <c r="DLN532" s="350"/>
      <c r="DLO532" s="350"/>
      <c r="DLP532" s="350"/>
      <c r="DLQ532" s="350"/>
      <c r="DLR532" s="350"/>
      <c r="DLS532" s="350"/>
      <c r="DLT532" s="350"/>
      <c r="DLU532" s="350"/>
      <c r="DLV532" s="350"/>
      <c r="DLW532" s="350"/>
      <c r="DLX532" s="350"/>
      <c r="DLY532" s="350"/>
      <c r="DLZ532" s="350"/>
      <c r="DMA532" s="350"/>
      <c r="DMB532" s="350"/>
      <c r="DMC532" s="350"/>
      <c r="DMD532" s="350"/>
      <c r="DME532" s="350"/>
      <c r="DMF532" s="350"/>
      <c r="DMG532" s="350"/>
      <c r="DMH532" s="350"/>
      <c r="DMI532" s="350"/>
      <c r="DMJ532" s="350"/>
      <c r="DMK532" s="350"/>
      <c r="DML532" s="350"/>
      <c r="DMM532" s="350"/>
      <c r="DMN532" s="350"/>
      <c r="DMO532" s="350"/>
      <c r="DMP532" s="350"/>
      <c r="DMQ532" s="350"/>
      <c r="DMR532" s="350"/>
      <c r="DMS532" s="350"/>
      <c r="DMT532" s="350"/>
      <c r="DMU532" s="350"/>
      <c r="DMV532" s="350"/>
      <c r="DMW532" s="350"/>
      <c r="DMX532" s="350"/>
      <c r="DMY532" s="350"/>
      <c r="DMZ532" s="350"/>
      <c r="DNA532" s="350"/>
      <c r="DNB532" s="350"/>
      <c r="DNC532" s="350"/>
      <c r="DND532" s="350"/>
      <c r="DNE532" s="350"/>
      <c r="DNF532" s="350"/>
      <c r="DNG532" s="350"/>
      <c r="DNH532" s="350"/>
      <c r="DNI532" s="350"/>
      <c r="DNJ532" s="350"/>
      <c r="DNK532" s="350"/>
      <c r="DNL532" s="350"/>
      <c r="DNM532" s="350"/>
      <c r="DNN532" s="350"/>
      <c r="DNO532" s="350"/>
      <c r="DNP532" s="350"/>
      <c r="DNQ532" s="350"/>
      <c r="DNR532" s="350"/>
      <c r="DNS532" s="350"/>
      <c r="DNT532" s="350"/>
      <c r="DNU532" s="350"/>
      <c r="DNV532" s="350"/>
      <c r="DNW532" s="350"/>
      <c r="DNX532" s="350"/>
      <c r="DNY532" s="350"/>
      <c r="DNZ532" s="350"/>
      <c r="DOA532" s="350"/>
      <c r="DOB532" s="350"/>
      <c r="DOC532" s="350"/>
      <c r="DOD532" s="350"/>
      <c r="DOE532" s="350"/>
      <c r="DOF532" s="350"/>
      <c r="DOG532" s="350"/>
      <c r="DOH532" s="350"/>
      <c r="DOI532" s="350"/>
      <c r="DOJ532" s="350"/>
      <c r="DOK532" s="350"/>
      <c r="DOL532" s="350"/>
      <c r="DOM532" s="350"/>
      <c r="DON532" s="350"/>
      <c r="DOO532" s="350"/>
      <c r="DOP532" s="350"/>
      <c r="DOQ532" s="350"/>
      <c r="DOR532" s="350"/>
      <c r="DOS532" s="350"/>
      <c r="DOT532" s="350"/>
      <c r="DOU532" s="350"/>
      <c r="DOV532" s="350"/>
      <c r="DOW532" s="350"/>
      <c r="DOX532" s="350"/>
      <c r="DOY532" s="350"/>
      <c r="DOZ532" s="350"/>
      <c r="DPA532" s="350"/>
      <c r="DPB532" s="350"/>
      <c r="DPC532" s="350"/>
      <c r="DPD532" s="350"/>
      <c r="DPE532" s="350"/>
      <c r="DPF532" s="350"/>
      <c r="DPG532" s="350"/>
      <c r="DPH532" s="350"/>
      <c r="DPI532" s="350"/>
      <c r="DPJ532" s="350"/>
      <c r="DPK532" s="350"/>
      <c r="DPL532" s="350"/>
      <c r="DPM532" s="350"/>
      <c r="DPN532" s="350"/>
      <c r="DPO532" s="350"/>
      <c r="DPP532" s="350"/>
      <c r="DPQ532" s="350"/>
      <c r="DPR532" s="350"/>
      <c r="DPS532" s="350"/>
      <c r="DPT532" s="350"/>
      <c r="DPU532" s="350"/>
      <c r="DPV532" s="350"/>
      <c r="DPW532" s="350"/>
      <c r="DPX532" s="350"/>
      <c r="DPY532" s="350"/>
      <c r="DPZ532" s="350"/>
      <c r="DQA532" s="350"/>
      <c r="DQB532" s="350"/>
      <c r="DQC532" s="350"/>
      <c r="DQD532" s="350"/>
      <c r="DQE532" s="350"/>
      <c r="DQF532" s="350"/>
      <c r="DQG532" s="350"/>
      <c r="DQH532" s="350"/>
      <c r="DQI532" s="350"/>
      <c r="DQJ532" s="350"/>
      <c r="DQK532" s="350"/>
      <c r="DQL532" s="350"/>
      <c r="DQM532" s="350"/>
      <c r="DQN532" s="350"/>
      <c r="DQO532" s="350"/>
      <c r="DQP532" s="350"/>
      <c r="DQQ532" s="350"/>
      <c r="DQR532" s="350"/>
      <c r="DQS532" s="350"/>
      <c r="DQT532" s="350"/>
      <c r="DQU532" s="350"/>
      <c r="DQV532" s="350"/>
      <c r="DQW532" s="350"/>
      <c r="DQX532" s="350"/>
      <c r="DQY532" s="350"/>
      <c r="DQZ532" s="350"/>
      <c r="DRA532" s="350"/>
      <c r="DRB532" s="350"/>
      <c r="DRC532" s="350"/>
      <c r="DRD532" s="350"/>
      <c r="DRE532" s="350"/>
      <c r="DRF532" s="350"/>
      <c r="DRG532" s="350"/>
      <c r="DRH532" s="350"/>
      <c r="DRI532" s="350"/>
      <c r="DRJ532" s="350"/>
      <c r="DRK532" s="350"/>
      <c r="DRL532" s="350"/>
      <c r="DRM532" s="350"/>
      <c r="DRN532" s="350"/>
      <c r="DRO532" s="350"/>
      <c r="DRP532" s="350"/>
      <c r="DRQ532" s="350"/>
      <c r="DRR532" s="350"/>
      <c r="DRS532" s="350"/>
      <c r="DRT532" s="350"/>
      <c r="DRU532" s="350"/>
      <c r="DRV532" s="350"/>
      <c r="DRW532" s="350"/>
      <c r="DRX532" s="350"/>
      <c r="DRY532" s="350"/>
      <c r="DRZ532" s="350"/>
      <c r="DSA532" s="350"/>
      <c r="DSB532" s="350"/>
      <c r="DSC532" s="350"/>
      <c r="DSD532" s="350"/>
      <c r="DSE532" s="350"/>
      <c r="DSF532" s="350"/>
      <c r="DSG532" s="350"/>
      <c r="DSH532" s="350"/>
      <c r="DSI532" s="350"/>
      <c r="DSJ532" s="350"/>
      <c r="DSK532" s="350"/>
      <c r="DSL532" s="350"/>
      <c r="DSM532" s="350"/>
      <c r="DSN532" s="350"/>
      <c r="DSO532" s="350"/>
      <c r="DSP532" s="350"/>
      <c r="DSQ532" s="350"/>
      <c r="DSR532" s="350"/>
      <c r="DSS532" s="350"/>
      <c r="DST532" s="350"/>
      <c r="DSU532" s="350"/>
      <c r="DSV532" s="350"/>
      <c r="DSW532" s="350"/>
      <c r="DSX532" s="350"/>
      <c r="DSY532" s="350"/>
      <c r="DSZ532" s="350"/>
      <c r="DTA532" s="350"/>
      <c r="DTB532" s="350"/>
      <c r="DTC532" s="350"/>
      <c r="DTD532" s="350"/>
      <c r="DTE532" s="350"/>
      <c r="DTF532" s="350"/>
      <c r="DTG532" s="350"/>
      <c r="DTH532" s="350"/>
      <c r="DTI532" s="350"/>
      <c r="DTJ532" s="350"/>
      <c r="DTK532" s="350"/>
      <c r="DTL532" s="350"/>
      <c r="DTM532" s="350"/>
      <c r="DTN532" s="350"/>
      <c r="DTO532" s="350"/>
      <c r="DTP532" s="350"/>
      <c r="DTQ532" s="350"/>
      <c r="DTR532" s="350"/>
      <c r="DTS532" s="350"/>
      <c r="DTT532" s="350"/>
      <c r="DTU532" s="350"/>
      <c r="DTV532" s="350"/>
      <c r="DTW532" s="350"/>
      <c r="DTX532" s="350"/>
      <c r="DTY532" s="350"/>
      <c r="DTZ532" s="350"/>
      <c r="DUA532" s="350"/>
      <c r="DUB532" s="350"/>
      <c r="DUC532" s="350"/>
      <c r="DUD532" s="350"/>
      <c r="DUE532" s="350"/>
      <c r="DUF532" s="350"/>
      <c r="DUG532" s="350"/>
      <c r="DUH532" s="350"/>
      <c r="DUI532" s="350"/>
      <c r="DUJ532" s="350"/>
      <c r="DUK532" s="350"/>
      <c r="DUL532" s="350"/>
      <c r="DUM532" s="350"/>
      <c r="DUN532" s="350"/>
      <c r="DUO532" s="350"/>
      <c r="DUP532" s="350"/>
      <c r="DUQ532" s="350"/>
      <c r="DUR532" s="350"/>
      <c r="DUS532" s="350"/>
      <c r="DUT532" s="350"/>
      <c r="DUU532" s="350"/>
      <c r="DUV532" s="350"/>
      <c r="DUW532" s="350"/>
      <c r="DUX532" s="350"/>
      <c r="DUY532" s="350"/>
      <c r="DUZ532" s="350"/>
      <c r="DVA532" s="350"/>
      <c r="DVB532" s="350"/>
      <c r="DVC532" s="350"/>
      <c r="DVD532" s="350"/>
      <c r="DVE532" s="350"/>
      <c r="DVF532" s="350"/>
      <c r="DVG532" s="350"/>
      <c r="DVH532" s="350"/>
      <c r="DVI532" s="350"/>
      <c r="DVJ532" s="350"/>
      <c r="DVK532" s="350"/>
      <c r="DVL532" s="350"/>
      <c r="DVM532" s="350"/>
      <c r="DVN532" s="350"/>
      <c r="DVO532" s="350"/>
      <c r="DVP532" s="350"/>
      <c r="DVQ532" s="350"/>
      <c r="DVR532" s="350"/>
      <c r="DVS532" s="350"/>
      <c r="DVT532" s="350"/>
      <c r="DVU532" s="350"/>
      <c r="DVV532" s="350"/>
      <c r="DVW532" s="350"/>
      <c r="DVX532" s="350"/>
      <c r="DVY532" s="350"/>
      <c r="DVZ532" s="350"/>
      <c r="DWA532" s="350"/>
      <c r="DWB532" s="350"/>
      <c r="DWC532" s="350"/>
      <c r="DWD532" s="350"/>
      <c r="DWE532" s="350"/>
      <c r="DWF532" s="350"/>
      <c r="DWG532" s="350"/>
      <c r="DWH532" s="350"/>
      <c r="DWI532" s="350"/>
      <c r="DWJ532" s="350"/>
      <c r="DWK532" s="350"/>
      <c r="DWL532" s="350"/>
      <c r="DWM532" s="350"/>
      <c r="DWN532" s="350"/>
      <c r="DWO532" s="350"/>
      <c r="DWP532" s="350"/>
      <c r="DWQ532" s="350"/>
      <c r="DWR532" s="350"/>
      <c r="DWS532" s="350"/>
      <c r="DWT532" s="350"/>
      <c r="DWU532" s="350"/>
      <c r="DWV532" s="350"/>
      <c r="DWW532" s="350"/>
      <c r="DWX532" s="350"/>
      <c r="DWY532" s="350"/>
      <c r="DWZ532" s="350"/>
      <c r="DXA532" s="350"/>
      <c r="DXB532" s="350"/>
      <c r="DXC532" s="350"/>
      <c r="DXD532" s="350"/>
      <c r="DXE532" s="350"/>
      <c r="DXF532" s="350"/>
      <c r="DXG532" s="350"/>
      <c r="DXH532" s="350"/>
      <c r="DXI532" s="350"/>
      <c r="DXJ532" s="350"/>
      <c r="DXK532" s="350"/>
      <c r="DXL532" s="350"/>
      <c r="DXM532" s="350"/>
      <c r="DXN532" s="350"/>
      <c r="DXO532" s="350"/>
      <c r="DXP532" s="350"/>
      <c r="DXQ532" s="350"/>
      <c r="DXR532" s="350"/>
      <c r="DXS532" s="350"/>
      <c r="DXT532" s="350"/>
      <c r="DXU532" s="350"/>
      <c r="DXV532" s="350"/>
      <c r="DXW532" s="350"/>
      <c r="DXX532" s="350"/>
      <c r="DXY532" s="350"/>
      <c r="DXZ532" s="350"/>
      <c r="DYA532" s="350"/>
      <c r="DYB532" s="350"/>
      <c r="DYC532" s="350"/>
      <c r="DYD532" s="350"/>
      <c r="DYE532" s="350"/>
      <c r="DYF532" s="350"/>
      <c r="DYG532" s="350"/>
      <c r="DYH532" s="350"/>
      <c r="DYI532" s="350"/>
      <c r="DYJ532" s="350"/>
      <c r="DYK532" s="350"/>
      <c r="DYL532" s="350"/>
      <c r="DYM532" s="350"/>
      <c r="DYN532" s="350"/>
      <c r="DYO532" s="350"/>
      <c r="DYP532" s="350"/>
      <c r="DYQ532" s="350"/>
      <c r="DYR532" s="350"/>
      <c r="DYS532" s="350"/>
      <c r="DYT532" s="350"/>
      <c r="DYU532" s="350"/>
      <c r="DYV532" s="350"/>
      <c r="DYW532" s="350"/>
      <c r="DYX532" s="350"/>
      <c r="DYY532" s="350"/>
      <c r="DYZ532" s="350"/>
      <c r="DZA532" s="350"/>
      <c r="DZB532" s="350"/>
      <c r="DZC532" s="350"/>
      <c r="DZD532" s="350"/>
      <c r="DZE532" s="350"/>
      <c r="DZF532" s="350"/>
      <c r="DZG532" s="350"/>
      <c r="DZH532" s="350"/>
      <c r="DZI532" s="350"/>
      <c r="DZJ532" s="350"/>
      <c r="DZK532" s="350"/>
      <c r="DZL532" s="350"/>
      <c r="DZM532" s="350"/>
      <c r="DZN532" s="350"/>
      <c r="DZO532" s="350"/>
      <c r="DZP532" s="350"/>
      <c r="DZQ532" s="350"/>
      <c r="DZR532" s="350"/>
      <c r="DZS532" s="350"/>
      <c r="DZT532" s="350"/>
      <c r="DZU532" s="350"/>
      <c r="DZV532" s="350"/>
      <c r="DZW532" s="350"/>
      <c r="DZX532" s="350"/>
      <c r="DZY532" s="350"/>
      <c r="DZZ532" s="350"/>
      <c r="EAA532" s="350"/>
      <c r="EAB532" s="350"/>
      <c r="EAC532" s="350"/>
      <c r="EAD532" s="350"/>
      <c r="EAE532" s="350"/>
      <c r="EAF532" s="350"/>
      <c r="EAG532" s="350"/>
      <c r="EAH532" s="350"/>
      <c r="EAI532" s="350"/>
      <c r="EAJ532" s="350"/>
      <c r="EAK532" s="350"/>
      <c r="EAL532" s="350"/>
      <c r="EAM532" s="350"/>
      <c r="EAN532" s="350"/>
      <c r="EAO532" s="350"/>
      <c r="EAP532" s="350"/>
      <c r="EAQ532" s="350"/>
      <c r="EAR532" s="350"/>
      <c r="EAS532" s="350"/>
      <c r="EAT532" s="350"/>
      <c r="EAU532" s="350"/>
      <c r="EAV532" s="350"/>
      <c r="EAW532" s="350"/>
      <c r="EAX532" s="350"/>
      <c r="EAY532" s="350"/>
      <c r="EAZ532" s="350"/>
      <c r="EBA532" s="350"/>
      <c r="EBB532" s="350"/>
      <c r="EBC532" s="350"/>
      <c r="EBD532" s="350"/>
      <c r="EBE532" s="350"/>
      <c r="EBF532" s="350"/>
      <c r="EBG532" s="350"/>
      <c r="EBH532" s="350"/>
      <c r="EBI532" s="350"/>
      <c r="EBJ532" s="350"/>
      <c r="EBK532" s="350"/>
      <c r="EBL532" s="350"/>
      <c r="EBM532" s="350"/>
      <c r="EBN532" s="350"/>
      <c r="EBO532" s="350"/>
      <c r="EBP532" s="350"/>
      <c r="EBQ532" s="350"/>
      <c r="EBR532" s="350"/>
      <c r="EBS532" s="350"/>
      <c r="EBT532" s="350"/>
      <c r="EBU532" s="350"/>
      <c r="EBV532" s="350"/>
      <c r="EBW532" s="350"/>
      <c r="EBX532" s="350"/>
      <c r="EBY532" s="350"/>
      <c r="EBZ532" s="350"/>
      <c r="ECA532" s="350"/>
      <c r="ECB532" s="350"/>
      <c r="ECC532" s="350"/>
      <c r="ECD532" s="350"/>
      <c r="ECE532" s="350"/>
      <c r="ECF532" s="350"/>
      <c r="ECG532" s="350"/>
      <c r="ECH532" s="350"/>
      <c r="ECI532" s="350"/>
      <c r="ECJ532" s="350"/>
      <c r="ECK532" s="350"/>
      <c r="ECL532" s="350"/>
      <c r="ECM532" s="350"/>
      <c r="ECN532" s="350"/>
      <c r="ECO532" s="350"/>
      <c r="ECP532" s="350"/>
      <c r="ECQ532" s="350"/>
      <c r="ECR532" s="350"/>
      <c r="ECS532" s="350"/>
      <c r="ECT532" s="350"/>
      <c r="ECU532" s="350"/>
      <c r="ECV532" s="350"/>
      <c r="ECW532" s="350"/>
      <c r="ECX532" s="350"/>
      <c r="ECY532" s="350"/>
      <c r="ECZ532" s="350"/>
      <c r="EDA532" s="350"/>
      <c r="EDB532" s="350"/>
      <c r="EDC532" s="350"/>
      <c r="EDD532" s="350"/>
      <c r="EDE532" s="350"/>
      <c r="EDF532" s="350"/>
      <c r="EDG532" s="350"/>
      <c r="EDH532" s="350"/>
      <c r="EDI532" s="350"/>
      <c r="EDJ532" s="350"/>
      <c r="EDK532" s="350"/>
      <c r="EDL532" s="350"/>
      <c r="EDM532" s="350"/>
      <c r="EDN532" s="350"/>
      <c r="EDO532" s="350"/>
      <c r="EDP532" s="350"/>
      <c r="EDQ532" s="350"/>
      <c r="EDR532" s="350"/>
      <c r="EDS532" s="350"/>
      <c r="EDT532" s="350"/>
      <c r="EDU532" s="350"/>
      <c r="EDV532" s="350"/>
      <c r="EDW532" s="350"/>
      <c r="EDX532" s="350"/>
      <c r="EDY532" s="350"/>
      <c r="EDZ532" s="350"/>
      <c r="EEA532" s="350"/>
      <c r="EEB532" s="350"/>
      <c r="EEC532" s="350"/>
      <c r="EED532" s="350"/>
      <c r="EEE532" s="350"/>
      <c r="EEF532" s="350"/>
      <c r="EEG532" s="350"/>
      <c r="EEH532" s="350"/>
      <c r="EEI532" s="350"/>
      <c r="EEJ532" s="350"/>
      <c r="EEK532" s="350"/>
      <c r="EEL532" s="350"/>
      <c r="EEM532" s="350"/>
      <c r="EEN532" s="350"/>
      <c r="EEO532" s="350"/>
      <c r="EEP532" s="350"/>
      <c r="EEQ532" s="350"/>
      <c r="EER532" s="350"/>
      <c r="EES532" s="350"/>
      <c r="EET532" s="350"/>
      <c r="EEU532" s="350"/>
      <c r="EEV532" s="350"/>
      <c r="EEW532" s="350"/>
      <c r="EEX532" s="350"/>
      <c r="EEY532" s="350"/>
      <c r="EEZ532" s="350"/>
      <c r="EFA532" s="350"/>
      <c r="EFB532" s="350"/>
      <c r="EFC532" s="350"/>
      <c r="EFD532" s="350"/>
      <c r="EFE532" s="350"/>
      <c r="EFF532" s="350"/>
      <c r="EFG532" s="350"/>
      <c r="EFH532" s="350"/>
      <c r="EFI532" s="350"/>
      <c r="EFJ532" s="350"/>
      <c r="EFK532" s="350"/>
      <c r="EFL532" s="350"/>
      <c r="EFM532" s="350"/>
      <c r="EFN532" s="350"/>
      <c r="EFO532" s="350"/>
      <c r="EFP532" s="350"/>
      <c r="EFQ532" s="350"/>
      <c r="EFR532" s="350"/>
      <c r="EFS532" s="350"/>
      <c r="EFT532" s="350"/>
      <c r="EFU532" s="350"/>
      <c r="EFV532" s="350"/>
      <c r="EFW532" s="350"/>
      <c r="EFX532" s="350"/>
      <c r="EFY532" s="350"/>
      <c r="EFZ532" s="350"/>
      <c r="EGA532" s="350"/>
      <c r="EGB532" s="350"/>
      <c r="EGC532" s="350"/>
      <c r="EGD532" s="350"/>
      <c r="EGE532" s="350"/>
      <c r="EGF532" s="350"/>
      <c r="EGG532" s="350"/>
      <c r="EGH532" s="350"/>
      <c r="EGI532" s="350"/>
      <c r="EGJ532" s="350"/>
      <c r="EGK532" s="350"/>
      <c r="EGL532" s="350"/>
      <c r="EGM532" s="350"/>
      <c r="EGN532" s="350"/>
      <c r="EGO532" s="350"/>
      <c r="EGP532" s="350"/>
      <c r="EGQ532" s="350"/>
      <c r="EGR532" s="350"/>
      <c r="EGS532" s="350"/>
      <c r="EGT532" s="350"/>
      <c r="EGU532" s="350"/>
      <c r="EGV532" s="350"/>
      <c r="EGW532" s="350"/>
      <c r="EGX532" s="350"/>
      <c r="EGY532" s="350"/>
      <c r="EGZ532" s="350"/>
      <c r="EHA532" s="350"/>
      <c r="EHB532" s="350"/>
      <c r="EHC532" s="350"/>
      <c r="EHD532" s="350"/>
      <c r="EHE532" s="350"/>
      <c r="EHF532" s="350"/>
      <c r="EHG532" s="350"/>
      <c r="EHH532" s="350"/>
      <c r="EHI532" s="350"/>
      <c r="EHJ532" s="350"/>
      <c r="EHK532" s="350"/>
      <c r="EHL532" s="350"/>
      <c r="EHM532" s="350"/>
      <c r="EHN532" s="350"/>
      <c r="EHO532" s="350"/>
      <c r="EHP532" s="350"/>
      <c r="EHQ532" s="350"/>
      <c r="EHR532" s="350"/>
      <c r="EHS532" s="350"/>
      <c r="EHT532" s="350"/>
      <c r="EHU532" s="350"/>
      <c r="EHV532" s="350"/>
      <c r="EHW532" s="350"/>
      <c r="EHX532" s="350"/>
      <c r="EHY532" s="350"/>
      <c r="EHZ532" s="350"/>
      <c r="EIA532" s="350"/>
      <c r="EIB532" s="350"/>
      <c r="EIC532" s="350"/>
      <c r="EID532" s="350"/>
      <c r="EIE532" s="350"/>
      <c r="EIF532" s="350"/>
      <c r="EIG532" s="350"/>
      <c r="EIH532" s="350"/>
      <c r="EII532" s="350"/>
      <c r="EIJ532" s="350"/>
      <c r="EIK532" s="350"/>
      <c r="EIL532" s="350"/>
      <c r="EIM532" s="350"/>
      <c r="EIN532" s="350"/>
      <c r="EIO532" s="350"/>
      <c r="EIP532" s="350"/>
      <c r="EIQ532" s="350"/>
      <c r="EIR532" s="350"/>
      <c r="EIS532" s="350"/>
      <c r="EIT532" s="350"/>
      <c r="EIU532" s="350"/>
      <c r="EIV532" s="350"/>
      <c r="EIW532" s="350"/>
      <c r="EIX532" s="350"/>
      <c r="EIY532" s="350"/>
      <c r="EIZ532" s="350"/>
      <c r="EJA532" s="350"/>
      <c r="EJB532" s="350"/>
      <c r="EJC532" s="350"/>
      <c r="EJD532" s="350"/>
      <c r="EJE532" s="350"/>
      <c r="EJF532" s="350"/>
      <c r="EJG532" s="350"/>
      <c r="EJH532" s="350"/>
      <c r="EJI532" s="350"/>
      <c r="EJJ532" s="350"/>
      <c r="EJK532" s="350"/>
      <c r="EJL532" s="350"/>
      <c r="EJM532" s="350"/>
      <c r="EJN532" s="350"/>
      <c r="EJO532" s="350"/>
      <c r="EJP532" s="350"/>
      <c r="EJQ532" s="350"/>
      <c r="EJR532" s="350"/>
      <c r="EJS532" s="350"/>
      <c r="EJT532" s="350"/>
      <c r="EJU532" s="350"/>
      <c r="EJV532" s="350"/>
      <c r="EJW532" s="350"/>
      <c r="EJX532" s="350"/>
      <c r="EJY532" s="350"/>
      <c r="EJZ532" s="350"/>
      <c r="EKA532" s="350"/>
      <c r="EKB532" s="350"/>
      <c r="EKC532" s="350"/>
      <c r="EKD532" s="350"/>
      <c r="EKE532" s="350"/>
      <c r="EKF532" s="350"/>
      <c r="EKG532" s="350"/>
      <c r="EKH532" s="350"/>
      <c r="EKI532" s="350"/>
      <c r="EKJ532" s="350"/>
      <c r="EKK532" s="350"/>
      <c r="EKL532" s="350"/>
      <c r="EKM532" s="350"/>
      <c r="EKN532" s="350"/>
      <c r="EKO532" s="350"/>
      <c r="EKP532" s="350"/>
      <c r="EKQ532" s="350"/>
      <c r="EKR532" s="350"/>
      <c r="EKS532" s="350"/>
      <c r="EKT532" s="350"/>
      <c r="EKU532" s="350"/>
      <c r="EKV532" s="350"/>
      <c r="EKW532" s="350"/>
      <c r="EKX532" s="350"/>
      <c r="EKY532" s="350"/>
      <c r="EKZ532" s="350"/>
      <c r="ELA532" s="350"/>
      <c r="ELB532" s="350"/>
      <c r="ELC532" s="350"/>
      <c r="ELD532" s="350"/>
      <c r="ELE532" s="350"/>
      <c r="ELF532" s="350"/>
      <c r="ELG532" s="350"/>
      <c r="ELH532" s="350"/>
      <c r="ELI532" s="350"/>
      <c r="ELJ532" s="350"/>
      <c r="ELK532" s="350"/>
      <c r="ELL532" s="350"/>
      <c r="ELM532" s="350"/>
      <c r="ELN532" s="350"/>
      <c r="ELO532" s="350"/>
      <c r="ELP532" s="350"/>
      <c r="ELQ532" s="350"/>
      <c r="ELR532" s="350"/>
      <c r="ELS532" s="350"/>
      <c r="ELT532" s="350"/>
      <c r="ELU532" s="350"/>
      <c r="ELV532" s="350"/>
      <c r="ELW532" s="350"/>
      <c r="ELX532" s="350"/>
      <c r="ELY532" s="350"/>
      <c r="ELZ532" s="350"/>
      <c r="EMA532" s="350"/>
      <c r="EMB532" s="350"/>
      <c r="EMC532" s="350"/>
      <c r="EMD532" s="350"/>
      <c r="EME532" s="350"/>
      <c r="EMF532" s="350"/>
      <c r="EMG532" s="350"/>
      <c r="EMH532" s="350"/>
      <c r="EMI532" s="350"/>
      <c r="EMJ532" s="350"/>
      <c r="EMK532" s="350"/>
      <c r="EML532" s="350"/>
      <c r="EMM532" s="350"/>
      <c r="EMN532" s="350"/>
      <c r="EMO532" s="350"/>
      <c r="EMP532" s="350"/>
      <c r="EMQ532" s="350"/>
      <c r="EMR532" s="350"/>
      <c r="EMS532" s="350"/>
      <c r="EMT532" s="350"/>
      <c r="EMU532" s="350"/>
      <c r="EMV532" s="350"/>
      <c r="EMW532" s="350"/>
      <c r="EMX532" s="350"/>
      <c r="EMY532" s="350"/>
      <c r="EMZ532" s="350"/>
      <c r="ENA532" s="350"/>
      <c r="ENB532" s="350"/>
      <c r="ENC532" s="350"/>
      <c r="END532" s="350"/>
      <c r="ENE532" s="350"/>
      <c r="ENF532" s="350"/>
      <c r="ENG532" s="350"/>
      <c r="ENH532" s="350"/>
      <c r="ENI532" s="350"/>
      <c r="ENJ532" s="350"/>
      <c r="ENK532" s="350"/>
      <c r="ENL532" s="350"/>
      <c r="ENM532" s="350"/>
      <c r="ENN532" s="350"/>
      <c r="ENO532" s="350"/>
      <c r="ENP532" s="350"/>
      <c r="ENQ532" s="350"/>
      <c r="ENR532" s="350"/>
      <c r="ENS532" s="350"/>
      <c r="ENT532" s="350"/>
      <c r="ENU532" s="350"/>
      <c r="ENV532" s="350"/>
      <c r="ENW532" s="350"/>
      <c r="ENX532" s="350"/>
      <c r="ENY532" s="350"/>
      <c r="ENZ532" s="350"/>
      <c r="EOA532" s="350"/>
      <c r="EOB532" s="350"/>
      <c r="EOC532" s="350"/>
      <c r="EOD532" s="350"/>
      <c r="EOE532" s="350"/>
      <c r="EOF532" s="350"/>
      <c r="EOG532" s="350"/>
      <c r="EOH532" s="350"/>
      <c r="EOI532" s="350"/>
      <c r="EOJ532" s="350"/>
      <c r="EOK532" s="350"/>
      <c r="EOL532" s="350"/>
      <c r="EOM532" s="350"/>
      <c r="EON532" s="350"/>
      <c r="EOO532" s="350"/>
      <c r="EOP532" s="350"/>
      <c r="EOQ532" s="350"/>
      <c r="EOR532" s="350"/>
      <c r="EOS532" s="350"/>
      <c r="EOT532" s="350"/>
      <c r="EOU532" s="350"/>
      <c r="EOV532" s="350"/>
      <c r="EOW532" s="350"/>
      <c r="EOX532" s="350"/>
      <c r="EOY532" s="350"/>
      <c r="EOZ532" s="350"/>
      <c r="EPA532" s="350"/>
      <c r="EPB532" s="350"/>
      <c r="EPC532" s="350"/>
      <c r="EPD532" s="350"/>
      <c r="EPE532" s="350"/>
      <c r="EPF532" s="350"/>
      <c r="EPG532" s="350"/>
      <c r="EPH532" s="350"/>
      <c r="EPI532" s="350"/>
      <c r="EPJ532" s="350"/>
      <c r="EPK532" s="350"/>
      <c r="EPL532" s="350"/>
      <c r="EPM532" s="350"/>
      <c r="EPN532" s="350"/>
      <c r="EPO532" s="350"/>
      <c r="EPP532" s="350"/>
      <c r="EPQ532" s="350"/>
      <c r="EPR532" s="350"/>
      <c r="EPS532" s="350"/>
      <c r="EPT532" s="350"/>
      <c r="EPU532" s="350"/>
      <c r="EPV532" s="350"/>
      <c r="EPW532" s="350"/>
      <c r="EPX532" s="350"/>
      <c r="EPY532" s="350"/>
      <c r="EPZ532" s="350"/>
      <c r="EQA532" s="350"/>
      <c r="EQB532" s="350"/>
      <c r="EQC532" s="350"/>
      <c r="EQD532" s="350"/>
      <c r="EQE532" s="350"/>
      <c r="EQF532" s="350"/>
      <c r="EQG532" s="350"/>
      <c r="EQH532" s="350"/>
      <c r="EQI532" s="350"/>
      <c r="EQJ532" s="350"/>
      <c r="EQK532" s="350"/>
      <c r="EQL532" s="350"/>
      <c r="EQM532" s="350"/>
      <c r="EQN532" s="350"/>
      <c r="EQO532" s="350"/>
      <c r="EQP532" s="350"/>
      <c r="EQQ532" s="350"/>
      <c r="EQR532" s="350"/>
      <c r="EQS532" s="350"/>
      <c r="EQT532" s="350"/>
      <c r="EQU532" s="350"/>
      <c r="EQV532" s="350"/>
      <c r="EQW532" s="350"/>
      <c r="EQX532" s="350"/>
      <c r="EQY532" s="350"/>
      <c r="EQZ532" s="350"/>
      <c r="ERA532" s="350"/>
      <c r="ERB532" s="350"/>
      <c r="ERC532" s="350"/>
      <c r="ERD532" s="350"/>
      <c r="ERE532" s="350"/>
      <c r="ERF532" s="350"/>
      <c r="ERG532" s="350"/>
      <c r="ERH532" s="350"/>
      <c r="ERI532" s="350"/>
      <c r="ERJ532" s="350"/>
      <c r="ERK532" s="350"/>
      <c r="ERL532" s="350"/>
      <c r="ERM532" s="350"/>
      <c r="ERN532" s="350"/>
      <c r="ERO532" s="350"/>
      <c r="ERP532" s="350"/>
      <c r="ERQ532" s="350"/>
      <c r="ERR532" s="350"/>
      <c r="ERS532" s="350"/>
      <c r="ERT532" s="350"/>
      <c r="ERU532" s="350"/>
      <c r="ERV532" s="350"/>
      <c r="ERW532" s="350"/>
      <c r="ERX532" s="350"/>
      <c r="ERY532" s="350"/>
      <c r="ERZ532" s="350"/>
      <c r="ESA532" s="350"/>
      <c r="ESB532" s="350"/>
      <c r="ESC532" s="350"/>
      <c r="ESD532" s="350"/>
      <c r="ESE532" s="350"/>
      <c r="ESF532" s="350"/>
      <c r="ESG532" s="350"/>
      <c r="ESH532" s="350"/>
      <c r="ESI532" s="350"/>
      <c r="ESJ532" s="350"/>
      <c r="ESK532" s="350"/>
      <c r="ESL532" s="350"/>
      <c r="ESM532" s="350"/>
      <c r="ESN532" s="350"/>
      <c r="ESO532" s="350"/>
      <c r="ESP532" s="350"/>
      <c r="ESQ532" s="350"/>
      <c r="ESR532" s="350"/>
      <c r="ESS532" s="350"/>
      <c r="EST532" s="350"/>
      <c r="ESU532" s="350"/>
      <c r="ESV532" s="350"/>
      <c r="ESW532" s="350"/>
      <c r="ESX532" s="350"/>
      <c r="ESY532" s="350"/>
      <c r="ESZ532" s="350"/>
      <c r="ETA532" s="350"/>
      <c r="ETB532" s="350"/>
      <c r="ETC532" s="350"/>
      <c r="ETD532" s="350"/>
      <c r="ETE532" s="350"/>
      <c r="ETF532" s="350"/>
      <c r="ETG532" s="350"/>
      <c r="ETH532" s="350"/>
      <c r="ETI532" s="350"/>
      <c r="ETJ532" s="350"/>
      <c r="ETK532" s="350"/>
      <c r="ETL532" s="350"/>
      <c r="ETM532" s="350"/>
      <c r="ETN532" s="350"/>
      <c r="ETO532" s="350"/>
      <c r="ETP532" s="350"/>
      <c r="ETQ532" s="350"/>
      <c r="ETR532" s="350"/>
      <c r="ETS532" s="350"/>
      <c r="ETT532" s="350"/>
      <c r="ETU532" s="350"/>
      <c r="ETV532" s="350"/>
      <c r="ETW532" s="350"/>
      <c r="ETX532" s="350"/>
      <c r="ETY532" s="350"/>
      <c r="ETZ532" s="350"/>
      <c r="EUA532" s="350"/>
      <c r="EUB532" s="350"/>
      <c r="EUC532" s="350"/>
      <c r="EUD532" s="350"/>
      <c r="EUE532" s="350"/>
      <c r="EUF532" s="350"/>
      <c r="EUG532" s="350"/>
      <c r="EUH532" s="350"/>
      <c r="EUI532" s="350"/>
      <c r="EUJ532" s="350"/>
      <c r="EUK532" s="350"/>
      <c r="EUL532" s="350"/>
      <c r="EUM532" s="350"/>
      <c r="EUN532" s="350"/>
      <c r="EUO532" s="350"/>
      <c r="EUP532" s="350"/>
      <c r="EUQ532" s="350"/>
      <c r="EUR532" s="350"/>
      <c r="EUS532" s="350"/>
      <c r="EUT532" s="350"/>
      <c r="EUU532" s="350"/>
      <c r="EUV532" s="350"/>
      <c r="EUW532" s="350"/>
      <c r="EUX532" s="350"/>
      <c r="EUY532" s="350"/>
      <c r="EUZ532" s="350"/>
      <c r="EVA532" s="350"/>
      <c r="EVB532" s="350"/>
      <c r="EVC532" s="350"/>
      <c r="EVD532" s="350"/>
      <c r="EVE532" s="350"/>
      <c r="EVF532" s="350"/>
      <c r="EVG532" s="350"/>
      <c r="EVH532" s="350"/>
      <c r="EVI532" s="350"/>
      <c r="EVJ532" s="350"/>
      <c r="EVK532" s="350"/>
      <c r="EVL532" s="350"/>
      <c r="EVM532" s="350"/>
      <c r="EVN532" s="350"/>
      <c r="EVO532" s="350"/>
      <c r="EVP532" s="350"/>
      <c r="EVQ532" s="350"/>
      <c r="EVR532" s="350"/>
      <c r="EVS532" s="350"/>
      <c r="EVT532" s="350"/>
      <c r="EVU532" s="350"/>
      <c r="EVV532" s="350"/>
      <c r="EVW532" s="350"/>
      <c r="EVX532" s="350"/>
      <c r="EVY532" s="350"/>
      <c r="EVZ532" s="350"/>
      <c r="EWA532" s="350"/>
      <c r="EWB532" s="350"/>
      <c r="EWC532" s="350"/>
      <c r="EWD532" s="350"/>
      <c r="EWE532" s="350"/>
      <c r="EWF532" s="350"/>
      <c r="EWG532" s="350"/>
      <c r="EWH532" s="350"/>
      <c r="EWI532" s="350"/>
      <c r="EWJ532" s="350"/>
      <c r="EWK532" s="350"/>
      <c r="EWL532" s="350"/>
      <c r="EWM532" s="350"/>
      <c r="EWN532" s="350"/>
      <c r="EWO532" s="350"/>
      <c r="EWP532" s="350"/>
      <c r="EWQ532" s="350"/>
      <c r="EWR532" s="350"/>
      <c r="EWS532" s="350"/>
      <c r="EWT532" s="350"/>
      <c r="EWU532" s="350"/>
      <c r="EWV532" s="350"/>
      <c r="EWW532" s="350"/>
      <c r="EWX532" s="350"/>
      <c r="EWY532" s="350"/>
      <c r="EWZ532" s="350"/>
      <c r="EXA532" s="350"/>
      <c r="EXB532" s="350"/>
      <c r="EXC532" s="350"/>
      <c r="EXD532" s="350"/>
      <c r="EXE532" s="350"/>
      <c r="EXF532" s="350"/>
      <c r="EXG532" s="350"/>
      <c r="EXH532" s="350"/>
      <c r="EXI532" s="350"/>
      <c r="EXJ532" s="350"/>
      <c r="EXK532" s="350"/>
      <c r="EXL532" s="350"/>
      <c r="EXM532" s="350"/>
      <c r="EXN532" s="350"/>
      <c r="EXO532" s="350"/>
      <c r="EXP532" s="350"/>
      <c r="EXQ532" s="350"/>
      <c r="EXR532" s="350"/>
      <c r="EXS532" s="350"/>
      <c r="EXT532" s="350"/>
      <c r="EXU532" s="350"/>
      <c r="EXV532" s="350"/>
      <c r="EXW532" s="350"/>
      <c r="EXX532" s="350"/>
      <c r="EXY532" s="350"/>
      <c r="EXZ532" s="350"/>
      <c r="EYA532" s="350"/>
      <c r="EYB532" s="350"/>
      <c r="EYC532" s="350"/>
      <c r="EYD532" s="350"/>
      <c r="EYE532" s="350"/>
      <c r="EYF532" s="350"/>
      <c r="EYG532" s="350"/>
      <c r="EYH532" s="350"/>
      <c r="EYI532" s="350"/>
      <c r="EYJ532" s="350"/>
      <c r="EYK532" s="350"/>
      <c r="EYL532" s="350"/>
      <c r="EYM532" s="350"/>
      <c r="EYN532" s="350"/>
      <c r="EYO532" s="350"/>
      <c r="EYP532" s="350"/>
      <c r="EYQ532" s="350"/>
      <c r="EYR532" s="350"/>
      <c r="EYS532" s="350"/>
      <c r="EYT532" s="350"/>
      <c r="EYU532" s="350"/>
      <c r="EYV532" s="350"/>
      <c r="EYW532" s="350"/>
      <c r="EYX532" s="350"/>
      <c r="EYY532" s="350"/>
      <c r="EYZ532" s="350"/>
      <c r="EZA532" s="350"/>
      <c r="EZB532" s="350"/>
      <c r="EZC532" s="350"/>
      <c r="EZD532" s="350"/>
      <c r="EZE532" s="350"/>
      <c r="EZF532" s="350"/>
      <c r="EZG532" s="350"/>
      <c r="EZH532" s="350"/>
      <c r="EZI532" s="350"/>
      <c r="EZJ532" s="350"/>
      <c r="EZK532" s="350"/>
      <c r="EZL532" s="350"/>
      <c r="EZM532" s="350"/>
      <c r="EZN532" s="350"/>
      <c r="EZO532" s="350"/>
      <c r="EZP532" s="350"/>
      <c r="EZQ532" s="350"/>
      <c r="EZR532" s="350"/>
      <c r="EZS532" s="350"/>
      <c r="EZT532" s="350"/>
      <c r="EZU532" s="350"/>
      <c r="EZV532" s="350"/>
      <c r="EZW532" s="350"/>
      <c r="EZX532" s="350"/>
      <c r="EZY532" s="350"/>
      <c r="EZZ532" s="350"/>
      <c r="FAA532" s="350"/>
      <c r="FAB532" s="350"/>
      <c r="FAC532" s="350"/>
      <c r="FAD532" s="350"/>
      <c r="FAE532" s="350"/>
      <c r="FAF532" s="350"/>
      <c r="FAG532" s="350"/>
      <c r="FAH532" s="350"/>
      <c r="FAI532" s="350"/>
      <c r="FAJ532" s="350"/>
      <c r="FAK532" s="350"/>
      <c r="FAL532" s="350"/>
      <c r="FAM532" s="350"/>
      <c r="FAN532" s="350"/>
      <c r="FAO532" s="350"/>
      <c r="FAP532" s="350"/>
      <c r="FAQ532" s="350"/>
      <c r="FAR532" s="350"/>
      <c r="FAS532" s="350"/>
      <c r="FAT532" s="350"/>
      <c r="FAU532" s="350"/>
      <c r="FAV532" s="350"/>
      <c r="FAW532" s="350"/>
      <c r="FAX532" s="350"/>
      <c r="FAY532" s="350"/>
      <c r="FAZ532" s="350"/>
      <c r="FBA532" s="350"/>
      <c r="FBB532" s="350"/>
      <c r="FBC532" s="350"/>
      <c r="FBD532" s="350"/>
      <c r="FBE532" s="350"/>
      <c r="FBF532" s="350"/>
      <c r="FBG532" s="350"/>
      <c r="FBH532" s="350"/>
      <c r="FBI532" s="350"/>
      <c r="FBJ532" s="350"/>
      <c r="FBK532" s="350"/>
      <c r="FBL532" s="350"/>
      <c r="FBM532" s="350"/>
      <c r="FBN532" s="350"/>
      <c r="FBO532" s="350"/>
      <c r="FBP532" s="350"/>
      <c r="FBQ532" s="350"/>
      <c r="FBR532" s="350"/>
      <c r="FBS532" s="350"/>
      <c r="FBT532" s="350"/>
      <c r="FBU532" s="350"/>
      <c r="FBV532" s="350"/>
      <c r="FBW532" s="350"/>
      <c r="FBX532" s="350"/>
      <c r="FBY532" s="350"/>
      <c r="FBZ532" s="350"/>
      <c r="FCA532" s="350"/>
      <c r="FCB532" s="350"/>
      <c r="FCC532" s="350"/>
      <c r="FCD532" s="350"/>
      <c r="FCE532" s="350"/>
      <c r="FCF532" s="350"/>
      <c r="FCG532" s="350"/>
      <c r="FCH532" s="350"/>
      <c r="FCI532" s="350"/>
      <c r="FCJ532" s="350"/>
      <c r="FCK532" s="350"/>
      <c r="FCL532" s="350"/>
      <c r="FCM532" s="350"/>
      <c r="FCN532" s="350"/>
      <c r="FCO532" s="350"/>
      <c r="FCP532" s="350"/>
      <c r="FCQ532" s="350"/>
      <c r="FCR532" s="350"/>
      <c r="FCS532" s="350"/>
      <c r="FCT532" s="350"/>
      <c r="FCU532" s="350"/>
      <c r="FCV532" s="350"/>
      <c r="FCW532" s="350"/>
      <c r="FCX532" s="350"/>
      <c r="FCY532" s="350"/>
      <c r="FCZ532" s="350"/>
      <c r="FDA532" s="350"/>
      <c r="FDB532" s="350"/>
      <c r="FDC532" s="350"/>
      <c r="FDD532" s="350"/>
      <c r="FDE532" s="350"/>
      <c r="FDF532" s="350"/>
      <c r="FDG532" s="350"/>
      <c r="FDH532" s="350"/>
      <c r="FDI532" s="350"/>
      <c r="FDJ532" s="350"/>
      <c r="FDK532" s="350"/>
      <c r="FDL532" s="350"/>
      <c r="FDM532" s="350"/>
      <c r="FDN532" s="350"/>
      <c r="FDO532" s="350"/>
      <c r="FDP532" s="350"/>
      <c r="FDQ532" s="350"/>
      <c r="FDR532" s="350"/>
      <c r="FDS532" s="350"/>
      <c r="FDT532" s="350"/>
      <c r="FDU532" s="350"/>
      <c r="FDV532" s="350"/>
      <c r="FDW532" s="350"/>
      <c r="FDX532" s="350"/>
      <c r="FDY532" s="350"/>
      <c r="FDZ532" s="350"/>
      <c r="FEA532" s="350"/>
      <c r="FEB532" s="350"/>
      <c r="FEC532" s="350"/>
      <c r="FED532" s="350"/>
      <c r="FEE532" s="350"/>
      <c r="FEF532" s="350"/>
      <c r="FEG532" s="350"/>
      <c r="FEH532" s="350"/>
      <c r="FEI532" s="350"/>
      <c r="FEJ532" s="350"/>
      <c r="FEK532" s="350"/>
      <c r="FEL532" s="350"/>
      <c r="FEM532" s="350"/>
      <c r="FEN532" s="350"/>
      <c r="FEO532" s="350"/>
      <c r="FEP532" s="350"/>
      <c r="FEQ532" s="350"/>
      <c r="FER532" s="350"/>
      <c r="FES532" s="350"/>
      <c r="FET532" s="350"/>
      <c r="FEU532" s="350"/>
      <c r="FEV532" s="350"/>
      <c r="FEW532" s="350"/>
      <c r="FEX532" s="350"/>
      <c r="FEY532" s="350"/>
      <c r="FEZ532" s="350"/>
      <c r="FFA532" s="350"/>
      <c r="FFB532" s="350"/>
      <c r="FFC532" s="350"/>
      <c r="FFD532" s="350"/>
      <c r="FFE532" s="350"/>
      <c r="FFF532" s="350"/>
      <c r="FFG532" s="350"/>
      <c r="FFH532" s="350"/>
      <c r="FFI532" s="350"/>
      <c r="FFJ532" s="350"/>
      <c r="FFK532" s="350"/>
      <c r="FFL532" s="350"/>
      <c r="FFM532" s="350"/>
      <c r="FFN532" s="350"/>
      <c r="FFO532" s="350"/>
      <c r="FFP532" s="350"/>
      <c r="FFQ532" s="350"/>
      <c r="FFR532" s="350"/>
      <c r="FFS532" s="350"/>
      <c r="FFT532" s="350"/>
      <c r="FFU532" s="350"/>
      <c r="FFV532" s="350"/>
      <c r="FFW532" s="350"/>
      <c r="FFX532" s="350"/>
      <c r="FFY532" s="350"/>
      <c r="FFZ532" s="350"/>
      <c r="FGA532" s="350"/>
      <c r="FGB532" s="350"/>
      <c r="FGC532" s="350"/>
      <c r="FGD532" s="350"/>
      <c r="FGE532" s="350"/>
      <c r="FGF532" s="350"/>
      <c r="FGG532" s="350"/>
      <c r="FGH532" s="350"/>
      <c r="FGI532" s="350"/>
      <c r="FGJ532" s="350"/>
      <c r="FGK532" s="350"/>
      <c r="FGL532" s="350"/>
      <c r="FGM532" s="350"/>
      <c r="FGN532" s="350"/>
      <c r="FGO532" s="350"/>
      <c r="FGP532" s="350"/>
      <c r="FGQ532" s="350"/>
      <c r="FGR532" s="350"/>
      <c r="FGS532" s="350"/>
      <c r="FGT532" s="350"/>
      <c r="FGU532" s="350"/>
      <c r="FGV532" s="350"/>
      <c r="FGW532" s="350"/>
      <c r="FGX532" s="350"/>
      <c r="FGY532" s="350"/>
      <c r="FGZ532" s="350"/>
      <c r="FHA532" s="350"/>
      <c r="FHB532" s="350"/>
      <c r="FHC532" s="350"/>
      <c r="FHD532" s="350"/>
      <c r="FHE532" s="350"/>
      <c r="FHF532" s="350"/>
      <c r="FHG532" s="350"/>
      <c r="FHH532" s="350"/>
      <c r="FHI532" s="350"/>
      <c r="FHJ532" s="350"/>
      <c r="FHK532" s="350"/>
      <c r="FHL532" s="350"/>
      <c r="FHM532" s="350"/>
      <c r="FHN532" s="350"/>
      <c r="FHO532" s="350"/>
      <c r="FHP532" s="350"/>
      <c r="FHQ532" s="350"/>
      <c r="FHR532" s="350"/>
      <c r="FHS532" s="350"/>
      <c r="FHT532" s="350"/>
      <c r="FHU532" s="350"/>
      <c r="FHV532" s="350"/>
      <c r="FHW532" s="350"/>
      <c r="FHX532" s="350"/>
      <c r="FHY532" s="350"/>
      <c r="FHZ532" s="350"/>
      <c r="FIA532" s="350"/>
      <c r="FIB532" s="350"/>
      <c r="FIC532" s="350"/>
      <c r="FID532" s="350"/>
      <c r="FIE532" s="350"/>
      <c r="FIF532" s="350"/>
      <c r="FIG532" s="350"/>
      <c r="FIH532" s="350"/>
      <c r="FII532" s="350"/>
      <c r="FIJ532" s="350"/>
      <c r="FIK532" s="350"/>
      <c r="FIL532" s="350"/>
      <c r="FIM532" s="350"/>
      <c r="FIN532" s="350"/>
      <c r="FIO532" s="350"/>
      <c r="FIP532" s="350"/>
      <c r="FIQ532" s="350"/>
      <c r="FIR532" s="350"/>
      <c r="FIS532" s="350"/>
      <c r="FIT532" s="350"/>
      <c r="FIU532" s="350"/>
      <c r="FIV532" s="350"/>
      <c r="FIW532" s="350"/>
      <c r="FIX532" s="350"/>
      <c r="FIY532" s="350"/>
      <c r="FIZ532" s="350"/>
      <c r="FJA532" s="350"/>
      <c r="FJB532" s="350"/>
      <c r="FJC532" s="350"/>
      <c r="FJD532" s="350"/>
      <c r="FJE532" s="350"/>
      <c r="FJF532" s="350"/>
      <c r="FJG532" s="350"/>
      <c r="FJH532" s="350"/>
      <c r="FJI532" s="350"/>
      <c r="FJJ532" s="350"/>
      <c r="FJK532" s="350"/>
      <c r="FJL532" s="350"/>
      <c r="FJM532" s="350"/>
      <c r="FJN532" s="350"/>
      <c r="FJO532" s="350"/>
      <c r="FJP532" s="350"/>
      <c r="FJQ532" s="350"/>
      <c r="FJR532" s="350"/>
      <c r="FJS532" s="350"/>
      <c r="FJT532" s="350"/>
      <c r="FJU532" s="350"/>
      <c r="FJV532" s="350"/>
      <c r="FJW532" s="350"/>
      <c r="FJX532" s="350"/>
      <c r="FJY532" s="350"/>
      <c r="FJZ532" s="350"/>
      <c r="FKA532" s="350"/>
      <c r="FKB532" s="350"/>
      <c r="FKC532" s="350"/>
      <c r="FKD532" s="350"/>
      <c r="FKE532" s="350"/>
      <c r="FKF532" s="350"/>
      <c r="FKG532" s="350"/>
      <c r="FKH532" s="350"/>
      <c r="FKI532" s="350"/>
      <c r="FKJ532" s="350"/>
      <c r="FKK532" s="350"/>
      <c r="FKL532" s="350"/>
      <c r="FKM532" s="350"/>
      <c r="FKN532" s="350"/>
      <c r="FKO532" s="350"/>
      <c r="FKP532" s="350"/>
      <c r="FKQ532" s="350"/>
      <c r="FKR532" s="350"/>
      <c r="FKS532" s="350"/>
      <c r="FKT532" s="350"/>
      <c r="FKU532" s="350"/>
      <c r="FKV532" s="350"/>
      <c r="FKW532" s="350"/>
      <c r="FKX532" s="350"/>
      <c r="FKY532" s="350"/>
      <c r="FKZ532" s="350"/>
      <c r="FLA532" s="350"/>
      <c r="FLB532" s="350"/>
      <c r="FLC532" s="350"/>
      <c r="FLD532" s="350"/>
      <c r="FLE532" s="350"/>
      <c r="FLF532" s="350"/>
      <c r="FLG532" s="350"/>
      <c r="FLH532" s="350"/>
      <c r="FLI532" s="350"/>
      <c r="FLJ532" s="350"/>
      <c r="FLK532" s="350"/>
      <c r="FLL532" s="350"/>
      <c r="FLM532" s="350"/>
      <c r="FLN532" s="350"/>
      <c r="FLO532" s="350"/>
      <c r="FLP532" s="350"/>
      <c r="FLQ532" s="350"/>
      <c r="FLR532" s="350"/>
      <c r="FLS532" s="350"/>
      <c r="FLT532" s="350"/>
      <c r="FLU532" s="350"/>
      <c r="FLV532" s="350"/>
      <c r="FLW532" s="350"/>
      <c r="FLX532" s="350"/>
      <c r="FLY532" s="350"/>
      <c r="FLZ532" s="350"/>
      <c r="FMA532" s="350"/>
      <c r="FMB532" s="350"/>
      <c r="FMC532" s="350"/>
      <c r="FMD532" s="350"/>
      <c r="FME532" s="350"/>
      <c r="FMF532" s="350"/>
      <c r="FMG532" s="350"/>
      <c r="FMH532" s="350"/>
      <c r="FMI532" s="350"/>
      <c r="FMJ532" s="350"/>
      <c r="FMK532" s="350"/>
      <c r="FML532" s="350"/>
      <c r="FMM532" s="350"/>
      <c r="FMN532" s="350"/>
      <c r="FMO532" s="350"/>
      <c r="FMP532" s="350"/>
      <c r="FMQ532" s="350"/>
      <c r="FMR532" s="350"/>
      <c r="FMS532" s="350"/>
      <c r="FMT532" s="350"/>
      <c r="FMU532" s="350"/>
      <c r="FMV532" s="350"/>
      <c r="FMW532" s="350"/>
      <c r="FMX532" s="350"/>
      <c r="FMY532" s="350"/>
      <c r="FMZ532" s="350"/>
      <c r="FNA532" s="350"/>
      <c r="FNB532" s="350"/>
      <c r="FNC532" s="350"/>
      <c r="FND532" s="350"/>
      <c r="FNE532" s="350"/>
      <c r="FNF532" s="350"/>
      <c r="FNG532" s="350"/>
      <c r="FNH532" s="350"/>
      <c r="FNI532" s="350"/>
      <c r="FNJ532" s="350"/>
      <c r="FNK532" s="350"/>
      <c r="FNL532" s="350"/>
      <c r="FNM532" s="350"/>
      <c r="FNN532" s="350"/>
      <c r="FNO532" s="350"/>
      <c r="FNP532" s="350"/>
      <c r="FNQ532" s="350"/>
      <c r="FNR532" s="350"/>
      <c r="FNS532" s="350"/>
      <c r="FNT532" s="350"/>
      <c r="FNU532" s="350"/>
      <c r="FNV532" s="350"/>
      <c r="FNW532" s="350"/>
      <c r="FNX532" s="350"/>
      <c r="FNY532" s="350"/>
      <c r="FNZ532" s="350"/>
      <c r="FOA532" s="350"/>
      <c r="FOB532" s="350"/>
      <c r="FOC532" s="350"/>
      <c r="FOD532" s="350"/>
      <c r="FOE532" s="350"/>
      <c r="FOF532" s="350"/>
      <c r="FOG532" s="350"/>
      <c r="FOH532" s="350"/>
      <c r="FOI532" s="350"/>
      <c r="FOJ532" s="350"/>
      <c r="FOK532" s="350"/>
      <c r="FOL532" s="350"/>
      <c r="FOM532" s="350"/>
      <c r="FON532" s="350"/>
      <c r="FOO532" s="350"/>
      <c r="FOP532" s="350"/>
      <c r="FOQ532" s="350"/>
      <c r="FOR532" s="350"/>
      <c r="FOS532" s="350"/>
      <c r="FOT532" s="350"/>
      <c r="FOU532" s="350"/>
      <c r="FOV532" s="350"/>
      <c r="FOW532" s="350"/>
      <c r="FOX532" s="350"/>
      <c r="FOY532" s="350"/>
      <c r="FOZ532" s="350"/>
      <c r="FPA532" s="350"/>
      <c r="FPB532" s="350"/>
      <c r="FPC532" s="350"/>
      <c r="FPD532" s="350"/>
      <c r="FPE532" s="350"/>
      <c r="FPF532" s="350"/>
      <c r="FPG532" s="350"/>
      <c r="FPH532" s="350"/>
      <c r="FPI532" s="350"/>
      <c r="FPJ532" s="350"/>
      <c r="FPK532" s="350"/>
      <c r="FPL532" s="350"/>
      <c r="FPM532" s="350"/>
      <c r="FPN532" s="350"/>
      <c r="FPO532" s="350"/>
      <c r="FPP532" s="350"/>
      <c r="FPQ532" s="350"/>
      <c r="FPR532" s="350"/>
      <c r="FPS532" s="350"/>
      <c r="FPT532" s="350"/>
      <c r="FPU532" s="350"/>
      <c r="FPV532" s="350"/>
      <c r="FPW532" s="350"/>
      <c r="FPX532" s="350"/>
      <c r="FPY532" s="350"/>
      <c r="FPZ532" s="350"/>
      <c r="FQA532" s="350"/>
      <c r="FQB532" s="350"/>
      <c r="FQC532" s="350"/>
      <c r="FQD532" s="350"/>
      <c r="FQE532" s="350"/>
      <c r="FQF532" s="350"/>
      <c r="FQG532" s="350"/>
      <c r="FQH532" s="350"/>
      <c r="FQI532" s="350"/>
      <c r="FQJ532" s="350"/>
      <c r="FQK532" s="350"/>
      <c r="FQL532" s="350"/>
      <c r="FQM532" s="350"/>
      <c r="FQN532" s="350"/>
      <c r="FQO532" s="350"/>
      <c r="FQP532" s="350"/>
      <c r="FQQ532" s="350"/>
      <c r="FQR532" s="350"/>
      <c r="FQS532" s="350"/>
      <c r="FQT532" s="350"/>
      <c r="FQU532" s="350"/>
      <c r="FQV532" s="350"/>
      <c r="FQW532" s="350"/>
      <c r="FQX532" s="350"/>
      <c r="FQY532" s="350"/>
      <c r="FQZ532" s="350"/>
      <c r="FRA532" s="350"/>
      <c r="FRB532" s="350"/>
      <c r="FRC532" s="350"/>
      <c r="FRD532" s="350"/>
      <c r="FRE532" s="350"/>
      <c r="FRF532" s="350"/>
      <c r="FRG532" s="350"/>
      <c r="FRH532" s="350"/>
      <c r="FRI532" s="350"/>
      <c r="FRJ532" s="350"/>
      <c r="FRK532" s="350"/>
      <c r="FRL532" s="350"/>
      <c r="FRM532" s="350"/>
      <c r="FRN532" s="350"/>
      <c r="FRO532" s="350"/>
      <c r="FRP532" s="350"/>
      <c r="FRQ532" s="350"/>
      <c r="FRR532" s="350"/>
      <c r="FRS532" s="350"/>
      <c r="FRT532" s="350"/>
      <c r="FRU532" s="350"/>
      <c r="FRV532" s="350"/>
      <c r="FRW532" s="350"/>
      <c r="FRX532" s="350"/>
      <c r="FRY532" s="350"/>
      <c r="FRZ532" s="350"/>
      <c r="FSA532" s="350"/>
      <c r="FSB532" s="350"/>
      <c r="FSC532" s="350"/>
      <c r="FSD532" s="350"/>
      <c r="FSE532" s="350"/>
      <c r="FSF532" s="350"/>
      <c r="FSG532" s="350"/>
      <c r="FSH532" s="350"/>
      <c r="FSI532" s="350"/>
      <c r="FSJ532" s="350"/>
      <c r="FSK532" s="350"/>
      <c r="FSL532" s="350"/>
      <c r="FSM532" s="350"/>
      <c r="FSN532" s="350"/>
      <c r="FSO532" s="350"/>
      <c r="FSP532" s="350"/>
      <c r="FSQ532" s="350"/>
      <c r="FSR532" s="350"/>
      <c r="FSS532" s="350"/>
      <c r="FST532" s="350"/>
      <c r="FSU532" s="350"/>
      <c r="FSV532" s="350"/>
      <c r="FSW532" s="350"/>
      <c r="FSX532" s="350"/>
      <c r="FSY532" s="350"/>
      <c r="FSZ532" s="350"/>
      <c r="FTA532" s="350"/>
      <c r="FTB532" s="350"/>
      <c r="FTC532" s="350"/>
      <c r="FTD532" s="350"/>
      <c r="FTE532" s="350"/>
      <c r="FTF532" s="350"/>
      <c r="FTG532" s="350"/>
      <c r="FTH532" s="350"/>
      <c r="FTI532" s="350"/>
      <c r="FTJ532" s="350"/>
      <c r="FTK532" s="350"/>
      <c r="FTL532" s="350"/>
      <c r="FTM532" s="350"/>
      <c r="FTN532" s="350"/>
      <c r="FTO532" s="350"/>
      <c r="FTP532" s="350"/>
      <c r="FTQ532" s="350"/>
      <c r="FTR532" s="350"/>
      <c r="FTS532" s="350"/>
      <c r="FTT532" s="350"/>
      <c r="FTU532" s="350"/>
      <c r="FTV532" s="350"/>
      <c r="FTW532" s="350"/>
      <c r="FTX532" s="350"/>
      <c r="FTY532" s="350"/>
      <c r="FTZ532" s="350"/>
      <c r="FUA532" s="350"/>
      <c r="FUB532" s="350"/>
      <c r="FUC532" s="350"/>
      <c r="FUD532" s="350"/>
      <c r="FUE532" s="350"/>
      <c r="FUF532" s="350"/>
      <c r="FUG532" s="350"/>
      <c r="FUH532" s="350"/>
      <c r="FUI532" s="350"/>
      <c r="FUJ532" s="350"/>
      <c r="FUK532" s="350"/>
      <c r="FUL532" s="350"/>
      <c r="FUM532" s="350"/>
      <c r="FUN532" s="350"/>
      <c r="FUO532" s="350"/>
      <c r="FUP532" s="350"/>
      <c r="FUQ532" s="350"/>
      <c r="FUR532" s="350"/>
      <c r="FUS532" s="350"/>
      <c r="FUT532" s="350"/>
      <c r="FUU532" s="350"/>
      <c r="FUV532" s="350"/>
      <c r="FUW532" s="350"/>
      <c r="FUX532" s="350"/>
      <c r="FUY532" s="350"/>
      <c r="FUZ532" s="350"/>
      <c r="FVA532" s="350"/>
      <c r="FVB532" s="350"/>
      <c r="FVC532" s="350"/>
      <c r="FVD532" s="350"/>
      <c r="FVE532" s="350"/>
      <c r="FVF532" s="350"/>
      <c r="FVG532" s="350"/>
      <c r="FVH532" s="350"/>
      <c r="FVI532" s="350"/>
      <c r="FVJ532" s="350"/>
      <c r="FVK532" s="350"/>
      <c r="FVL532" s="350"/>
      <c r="FVM532" s="350"/>
      <c r="FVN532" s="350"/>
      <c r="FVO532" s="350"/>
      <c r="FVP532" s="350"/>
      <c r="FVQ532" s="350"/>
      <c r="FVR532" s="350"/>
      <c r="FVS532" s="350"/>
      <c r="FVT532" s="350"/>
      <c r="FVU532" s="350"/>
      <c r="FVV532" s="350"/>
      <c r="FVW532" s="350"/>
      <c r="FVX532" s="350"/>
      <c r="FVY532" s="350"/>
      <c r="FVZ532" s="350"/>
      <c r="FWA532" s="350"/>
      <c r="FWB532" s="350"/>
      <c r="FWC532" s="350"/>
      <c r="FWD532" s="350"/>
      <c r="FWE532" s="350"/>
      <c r="FWF532" s="350"/>
      <c r="FWG532" s="350"/>
      <c r="FWH532" s="350"/>
      <c r="FWI532" s="350"/>
      <c r="FWJ532" s="350"/>
      <c r="FWK532" s="350"/>
      <c r="FWL532" s="350"/>
      <c r="FWM532" s="350"/>
      <c r="FWN532" s="350"/>
      <c r="FWO532" s="350"/>
      <c r="FWP532" s="350"/>
      <c r="FWQ532" s="350"/>
      <c r="FWR532" s="350"/>
      <c r="FWS532" s="350"/>
      <c r="FWT532" s="350"/>
      <c r="FWU532" s="350"/>
      <c r="FWV532" s="350"/>
      <c r="FWW532" s="350"/>
      <c r="FWX532" s="350"/>
      <c r="FWY532" s="350"/>
      <c r="FWZ532" s="350"/>
      <c r="FXA532" s="350"/>
      <c r="FXB532" s="350"/>
      <c r="FXC532" s="350"/>
      <c r="FXD532" s="350"/>
      <c r="FXE532" s="350"/>
      <c r="FXF532" s="350"/>
      <c r="FXG532" s="350"/>
      <c r="FXH532" s="350"/>
      <c r="FXI532" s="350"/>
      <c r="FXJ532" s="350"/>
      <c r="FXK532" s="350"/>
      <c r="FXL532" s="350"/>
      <c r="FXM532" s="350"/>
      <c r="FXN532" s="350"/>
      <c r="FXO532" s="350"/>
      <c r="FXP532" s="350"/>
      <c r="FXQ532" s="350"/>
      <c r="FXR532" s="350"/>
      <c r="FXS532" s="350"/>
      <c r="FXT532" s="350"/>
      <c r="FXU532" s="350"/>
      <c r="FXV532" s="350"/>
      <c r="FXW532" s="350"/>
      <c r="FXX532" s="350"/>
      <c r="FXY532" s="350"/>
      <c r="FXZ532" s="350"/>
      <c r="FYA532" s="350"/>
      <c r="FYB532" s="350"/>
      <c r="FYC532" s="350"/>
      <c r="FYD532" s="350"/>
      <c r="FYE532" s="350"/>
      <c r="FYF532" s="350"/>
      <c r="FYG532" s="350"/>
      <c r="FYH532" s="350"/>
      <c r="FYI532" s="350"/>
      <c r="FYJ532" s="350"/>
      <c r="FYK532" s="350"/>
      <c r="FYL532" s="350"/>
      <c r="FYM532" s="350"/>
      <c r="FYN532" s="350"/>
      <c r="FYO532" s="350"/>
      <c r="FYP532" s="350"/>
      <c r="FYQ532" s="350"/>
      <c r="FYR532" s="350"/>
      <c r="FYS532" s="350"/>
      <c r="FYT532" s="350"/>
      <c r="FYU532" s="350"/>
      <c r="FYV532" s="350"/>
      <c r="FYW532" s="350"/>
      <c r="FYX532" s="350"/>
      <c r="FYY532" s="350"/>
      <c r="FYZ532" s="350"/>
      <c r="FZA532" s="350"/>
      <c r="FZB532" s="350"/>
      <c r="FZC532" s="350"/>
      <c r="FZD532" s="350"/>
      <c r="FZE532" s="350"/>
      <c r="FZF532" s="350"/>
      <c r="FZG532" s="350"/>
      <c r="FZH532" s="350"/>
      <c r="FZI532" s="350"/>
      <c r="FZJ532" s="350"/>
      <c r="FZK532" s="350"/>
      <c r="FZL532" s="350"/>
      <c r="FZM532" s="350"/>
      <c r="FZN532" s="350"/>
      <c r="FZO532" s="350"/>
      <c r="FZP532" s="350"/>
      <c r="FZQ532" s="350"/>
      <c r="FZR532" s="350"/>
      <c r="FZS532" s="350"/>
      <c r="FZT532" s="350"/>
      <c r="FZU532" s="350"/>
      <c r="FZV532" s="350"/>
      <c r="FZW532" s="350"/>
      <c r="FZX532" s="350"/>
      <c r="FZY532" s="350"/>
      <c r="FZZ532" s="350"/>
      <c r="GAA532" s="350"/>
      <c r="GAB532" s="350"/>
      <c r="GAC532" s="350"/>
      <c r="GAD532" s="350"/>
      <c r="GAE532" s="350"/>
      <c r="GAF532" s="350"/>
      <c r="GAG532" s="350"/>
      <c r="GAH532" s="350"/>
      <c r="GAI532" s="350"/>
      <c r="GAJ532" s="350"/>
      <c r="GAK532" s="350"/>
      <c r="GAL532" s="350"/>
      <c r="GAM532" s="350"/>
      <c r="GAN532" s="350"/>
      <c r="GAO532" s="350"/>
      <c r="GAP532" s="350"/>
      <c r="GAQ532" s="350"/>
      <c r="GAR532" s="350"/>
      <c r="GAS532" s="350"/>
      <c r="GAT532" s="350"/>
      <c r="GAU532" s="350"/>
      <c r="GAV532" s="350"/>
      <c r="GAW532" s="350"/>
      <c r="GAX532" s="350"/>
      <c r="GAY532" s="350"/>
      <c r="GAZ532" s="350"/>
      <c r="GBA532" s="350"/>
      <c r="GBB532" s="350"/>
      <c r="GBC532" s="350"/>
      <c r="GBD532" s="350"/>
      <c r="GBE532" s="350"/>
      <c r="GBF532" s="350"/>
      <c r="GBG532" s="350"/>
      <c r="GBH532" s="350"/>
      <c r="GBI532" s="350"/>
      <c r="GBJ532" s="350"/>
      <c r="GBK532" s="350"/>
      <c r="GBL532" s="350"/>
      <c r="GBM532" s="350"/>
      <c r="GBN532" s="350"/>
      <c r="GBO532" s="350"/>
      <c r="GBP532" s="350"/>
      <c r="GBQ532" s="350"/>
      <c r="GBR532" s="350"/>
      <c r="GBS532" s="350"/>
      <c r="GBT532" s="350"/>
      <c r="GBU532" s="350"/>
      <c r="GBV532" s="350"/>
      <c r="GBW532" s="350"/>
      <c r="GBX532" s="350"/>
      <c r="GBY532" s="350"/>
      <c r="GBZ532" s="350"/>
      <c r="GCA532" s="350"/>
      <c r="GCB532" s="350"/>
      <c r="GCC532" s="350"/>
      <c r="GCD532" s="350"/>
      <c r="GCE532" s="350"/>
      <c r="GCF532" s="350"/>
      <c r="GCG532" s="350"/>
      <c r="GCH532" s="350"/>
      <c r="GCI532" s="350"/>
      <c r="GCJ532" s="350"/>
      <c r="GCK532" s="350"/>
      <c r="GCL532" s="350"/>
      <c r="GCM532" s="350"/>
      <c r="GCN532" s="350"/>
      <c r="GCO532" s="350"/>
      <c r="GCP532" s="350"/>
      <c r="GCQ532" s="350"/>
      <c r="GCR532" s="350"/>
      <c r="GCS532" s="350"/>
      <c r="GCT532" s="350"/>
      <c r="GCU532" s="350"/>
      <c r="GCV532" s="350"/>
      <c r="GCW532" s="350"/>
      <c r="GCX532" s="350"/>
      <c r="GCY532" s="350"/>
      <c r="GCZ532" s="350"/>
      <c r="GDA532" s="350"/>
      <c r="GDB532" s="350"/>
      <c r="GDC532" s="350"/>
      <c r="GDD532" s="350"/>
      <c r="GDE532" s="350"/>
      <c r="GDF532" s="350"/>
      <c r="GDG532" s="350"/>
      <c r="GDH532" s="350"/>
      <c r="GDI532" s="350"/>
      <c r="GDJ532" s="350"/>
      <c r="GDK532" s="350"/>
      <c r="GDL532" s="350"/>
      <c r="GDM532" s="350"/>
      <c r="GDN532" s="350"/>
      <c r="GDO532" s="350"/>
      <c r="GDP532" s="350"/>
      <c r="GDQ532" s="350"/>
      <c r="GDR532" s="350"/>
      <c r="GDS532" s="350"/>
      <c r="GDT532" s="350"/>
      <c r="GDU532" s="350"/>
      <c r="GDV532" s="350"/>
      <c r="GDW532" s="350"/>
      <c r="GDX532" s="350"/>
      <c r="GDY532" s="350"/>
      <c r="GDZ532" s="350"/>
      <c r="GEA532" s="350"/>
      <c r="GEB532" s="350"/>
      <c r="GEC532" s="350"/>
      <c r="GED532" s="350"/>
      <c r="GEE532" s="350"/>
      <c r="GEF532" s="350"/>
      <c r="GEG532" s="350"/>
      <c r="GEH532" s="350"/>
      <c r="GEI532" s="350"/>
      <c r="GEJ532" s="350"/>
      <c r="GEK532" s="350"/>
      <c r="GEL532" s="350"/>
      <c r="GEM532" s="350"/>
      <c r="GEN532" s="350"/>
      <c r="GEO532" s="350"/>
      <c r="GEP532" s="350"/>
      <c r="GEQ532" s="350"/>
      <c r="GER532" s="350"/>
      <c r="GES532" s="350"/>
      <c r="GET532" s="350"/>
      <c r="GEU532" s="350"/>
      <c r="GEV532" s="350"/>
      <c r="GEW532" s="350"/>
      <c r="GEX532" s="350"/>
      <c r="GEY532" s="350"/>
      <c r="GEZ532" s="350"/>
      <c r="GFA532" s="350"/>
      <c r="GFB532" s="350"/>
      <c r="GFC532" s="350"/>
      <c r="GFD532" s="350"/>
      <c r="GFE532" s="350"/>
      <c r="GFF532" s="350"/>
      <c r="GFG532" s="350"/>
      <c r="GFH532" s="350"/>
      <c r="GFI532" s="350"/>
      <c r="GFJ532" s="350"/>
      <c r="GFK532" s="350"/>
      <c r="GFL532" s="350"/>
      <c r="GFM532" s="350"/>
      <c r="GFN532" s="350"/>
      <c r="GFO532" s="350"/>
      <c r="GFP532" s="350"/>
      <c r="GFQ532" s="350"/>
      <c r="GFR532" s="350"/>
      <c r="GFS532" s="350"/>
      <c r="GFT532" s="350"/>
      <c r="GFU532" s="350"/>
      <c r="GFV532" s="350"/>
      <c r="GFW532" s="350"/>
      <c r="GFX532" s="350"/>
      <c r="GFY532" s="350"/>
      <c r="GFZ532" s="350"/>
      <c r="GGA532" s="350"/>
      <c r="GGB532" s="350"/>
      <c r="GGC532" s="350"/>
      <c r="GGD532" s="350"/>
      <c r="GGE532" s="350"/>
      <c r="GGF532" s="350"/>
      <c r="GGG532" s="350"/>
      <c r="GGH532" s="350"/>
      <c r="GGI532" s="350"/>
      <c r="GGJ532" s="350"/>
      <c r="GGK532" s="350"/>
      <c r="GGL532" s="350"/>
      <c r="GGM532" s="350"/>
      <c r="GGN532" s="350"/>
      <c r="GGO532" s="350"/>
      <c r="GGP532" s="350"/>
      <c r="GGQ532" s="350"/>
      <c r="GGR532" s="350"/>
      <c r="GGS532" s="350"/>
      <c r="GGT532" s="350"/>
      <c r="GGU532" s="350"/>
      <c r="GGV532" s="350"/>
      <c r="GGW532" s="350"/>
      <c r="GGX532" s="350"/>
      <c r="GGY532" s="350"/>
      <c r="GGZ532" s="350"/>
      <c r="GHA532" s="350"/>
      <c r="GHB532" s="350"/>
      <c r="GHC532" s="350"/>
      <c r="GHD532" s="350"/>
      <c r="GHE532" s="350"/>
      <c r="GHF532" s="350"/>
      <c r="GHG532" s="350"/>
      <c r="GHH532" s="350"/>
      <c r="GHI532" s="350"/>
      <c r="GHJ532" s="350"/>
      <c r="GHK532" s="350"/>
      <c r="GHL532" s="350"/>
      <c r="GHM532" s="350"/>
      <c r="GHN532" s="350"/>
      <c r="GHO532" s="350"/>
      <c r="GHP532" s="350"/>
      <c r="GHQ532" s="350"/>
      <c r="GHR532" s="350"/>
      <c r="GHS532" s="350"/>
      <c r="GHT532" s="350"/>
      <c r="GHU532" s="350"/>
      <c r="GHV532" s="350"/>
      <c r="GHW532" s="350"/>
      <c r="GHX532" s="350"/>
      <c r="GHY532" s="350"/>
      <c r="GHZ532" s="350"/>
      <c r="GIA532" s="350"/>
      <c r="GIB532" s="350"/>
      <c r="GIC532" s="350"/>
      <c r="GID532" s="350"/>
      <c r="GIE532" s="350"/>
      <c r="GIF532" s="350"/>
      <c r="GIG532" s="350"/>
      <c r="GIH532" s="350"/>
      <c r="GII532" s="350"/>
      <c r="GIJ532" s="350"/>
      <c r="GIK532" s="350"/>
      <c r="GIL532" s="350"/>
      <c r="GIM532" s="350"/>
      <c r="GIN532" s="350"/>
      <c r="GIO532" s="350"/>
      <c r="GIP532" s="350"/>
      <c r="GIQ532" s="350"/>
      <c r="GIR532" s="350"/>
      <c r="GIS532" s="350"/>
      <c r="GIT532" s="350"/>
      <c r="GIU532" s="350"/>
      <c r="GIV532" s="350"/>
      <c r="GIW532" s="350"/>
      <c r="GIX532" s="350"/>
      <c r="GIY532" s="350"/>
      <c r="GIZ532" s="350"/>
      <c r="GJA532" s="350"/>
      <c r="GJB532" s="350"/>
      <c r="GJC532" s="350"/>
      <c r="GJD532" s="350"/>
      <c r="GJE532" s="350"/>
      <c r="GJF532" s="350"/>
      <c r="GJG532" s="350"/>
      <c r="GJH532" s="350"/>
      <c r="GJI532" s="350"/>
      <c r="GJJ532" s="350"/>
      <c r="GJK532" s="350"/>
      <c r="GJL532" s="350"/>
      <c r="GJM532" s="350"/>
      <c r="GJN532" s="350"/>
      <c r="GJO532" s="350"/>
      <c r="GJP532" s="350"/>
      <c r="GJQ532" s="350"/>
      <c r="GJR532" s="350"/>
      <c r="GJS532" s="350"/>
      <c r="GJT532" s="350"/>
      <c r="GJU532" s="350"/>
      <c r="GJV532" s="350"/>
      <c r="GJW532" s="350"/>
      <c r="GJX532" s="350"/>
      <c r="GJY532" s="350"/>
      <c r="GJZ532" s="350"/>
      <c r="GKA532" s="350"/>
      <c r="GKB532" s="350"/>
      <c r="GKC532" s="350"/>
      <c r="GKD532" s="350"/>
      <c r="GKE532" s="350"/>
      <c r="GKF532" s="350"/>
      <c r="GKG532" s="350"/>
      <c r="GKH532" s="350"/>
      <c r="GKI532" s="350"/>
      <c r="GKJ532" s="350"/>
      <c r="GKK532" s="350"/>
      <c r="GKL532" s="350"/>
      <c r="GKM532" s="350"/>
      <c r="GKN532" s="350"/>
      <c r="GKO532" s="350"/>
      <c r="GKP532" s="350"/>
      <c r="GKQ532" s="350"/>
      <c r="GKR532" s="350"/>
      <c r="GKS532" s="350"/>
      <c r="GKT532" s="350"/>
      <c r="GKU532" s="350"/>
      <c r="GKV532" s="350"/>
      <c r="GKW532" s="350"/>
      <c r="GKX532" s="350"/>
      <c r="GKY532" s="350"/>
      <c r="GKZ532" s="350"/>
      <c r="GLA532" s="350"/>
      <c r="GLB532" s="350"/>
      <c r="GLC532" s="350"/>
      <c r="GLD532" s="350"/>
      <c r="GLE532" s="350"/>
      <c r="GLF532" s="350"/>
      <c r="GLG532" s="350"/>
      <c r="GLH532" s="350"/>
      <c r="GLI532" s="350"/>
      <c r="GLJ532" s="350"/>
      <c r="GLK532" s="350"/>
      <c r="GLL532" s="350"/>
      <c r="GLM532" s="350"/>
      <c r="GLN532" s="350"/>
      <c r="GLO532" s="350"/>
      <c r="GLP532" s="350"/>
      <c r="GLQ532" s="350"/>
      <c r="GLR532" s="350"/>
      <c r="GLS532" s="350"/>
      <c r="GLT532" s="350"/>
      <c r="GLU532" s="350"/>
      <c r="GLV532" s="350"/>
      <c r="GLW532" s="350"/>
      <c r="GLX532" s="350"/>
      <c r="GLY532" s="350"/>
      <c r="GLZ532" s="350"/>
      <c r="GMA532" s="350"/>
      <c r="GMB532" s="350"/>
      <c r="GMC532" s="350"/>
      <c r="GMD532" s="350"/>
      <c r="GME532" s="350"/>
      <c r="GMF532" s="350"/>
      <c r="GMG532" s="350"/>
      <c r="GMH532" s="350"/>
      <c r="GMI532" s="350"/>
      <c r="GMJ532" s="350"/>
      <c r="GMK532" s="350"/>
      <c r="GML532" s="350"/>
      <c r="GMM532" s="350"/>
      <c r="GMN532" s="350"/>
      <c r="GMO532" s="350"/>
      <c r="GMP532" s="350"/>
      <c r="GMQ532" s="350"/>
      <c r="GMR532" s="350"/>
      <c r="GMS532" s="350"/>
      <c r="GMT532" s="350"/>
      <c r="GMU532" s="350"/>
      <c r="GMV532" s="350"/>
      <c r="GMW532" s="350"/>
      <c r="GMX532" s="350"/>
      <c r="GMY532" s="350"/>
      <c r="GMZ532" s="350"/>
      <c r="GNA532" s="350"/>
      <c r="GNB532" s="350"/>
      <c r="GNC532" s="350"/>
      <c r="GND532" s="350"/>
      <c r="GNE532" s="350"/>
      <c r="GNF532" s="350"/>
      <c r="GNG532" s="350"/>
      <c r="GNH532" s="350"/>
      <c r="GNI532" s="350"/>
      <c r="GNJ532" s="350"/>
      <c r="GNK532" s="350"/>
      <c r="GNL532" s="350"/>
      <c r="GNM532" s="350"/>
      <c r="GNN532" s="350"/>
      <c r="GNO532" s="350"/>
      <c r="GNP532" s="350"/>
      <c r="GNQ532" s="350"/>
      <c r="GNR532" s="350"/>
      <c r="GNS532" s="350"/>
      <c r="GNT532" s="350"/>
      <c r="GNU532" s="350"/>
      <c r="GNV532" s="350"/>
      <c r="GNW532" s="350"/>
      <c r="GNX532" s="350"/>
      <c r="GNY532" s="350"/>
      <c r="GNZ532" s="350"/>
      <c r="GOA532" s="350"/>
      <c r="GOB532" s="350"/>
      <c r="GOC532" s="350"/>
      <c r="GOD532" s="350"/>
      <c r="GOE532" s="350"/>
      <c r="GOF532" s="350"/>
      <c r="GOG532" s="350"/>
      <c r="GOH532" s="350"/>
      <c r="GOI532" s="350"/>
      <c r="GOJ532" s="350"/>
      <c r="GOK532" s="350"/>
      <c r="GOL532" s="350"/>
      <c r="GOM532" s="350"/>
      <c r="GON532" s="350"/>
      <c r="GOO532" s="350"/>
      <c r="GOP532" s="350"/>
      <c r="GOQ532" s="350"/>
      <c r="GOR532" s="350"/>
      <c r="GOS532" s="350"/>
      <c r="GOT532" s="350"/>
      <c r="GOU532" s="350"/>
      <c r="GOV532" s="350"/>
      <c r="GOW532" s="350"/>
      <c r="GOX532" s="350"/>
      <c r="GOY532" s="350"/>
      <c r="GOZ532" s="350"/>
      <c r="GPA532" s="350"/>
      <c r="GPB532" s="350"/>
      <c r="GPC532" s="350"/>
      <c r="GPD532" s="350"/>
      <c r="GPE532" s="350"/>
      <c r="GPF532" s="350"/>
      <c r="GPG532" s="350"/>
      <c r="GPH532" s="350"/>
      <c r="GPI532" s="350"/>
      <c r="GPJ532" s="350"/>
      <c r="GPK532" s="350"/>
      <c r="GPL532" s="350"/>
      <c r="GPM532" s="350"/>
      <c r="GPN532" s="350"/>
      <c r="GPO532" s="350"/>
      <c r="GPP532" s="350"/>
      <c r="GPQ532" s="350"/>
      <c r="GPR532" s="350"/>
      <c r="GPS532" s="350"/>
      <c r="GPT532" s="350"/>
      <c r="GPU532" s="350"/>
      <c r="GPV532" s="350"/>
      <c r="GPW532" s="350"/>
      <c r="GPX532" s="350"/>
      <c r="GPY532" s="350"/>
      <c r="GPZ532" s="350"/>
      <c r="GQA532" s="350"/>
      <c r="GQB532" s="350"/>
      <c r="GQC532" s="350"/>
      <c r="GQD532" s="350"/>
      <c r="GQE532" s="350"/>
      <c r="GQF532" s="350"/>
      <c r="GQG532" s="350"/>
      <c r="GQH532" s="350"/>
      <c r="GQI532" s="350"/>
      <c r="GQJ532" s="350"/>
      <c r="GQK532" s="350"/>
      <c r="GQL532" s="350"/>
      <c r="GQM532" s="350"/>
      <c r="GQN532" s="350"/>
      <c r="GQO532" s="350"/>
      <c r="GQP532" s="350"/>
      <c r="GQQ532" s="350"/>
      <c r="GQR532" s="350"/>
      <c r="GQS532" s="350"/>
      <c r="GQT532" s="350"/>
      <c r="GQU532" s="350"/>
      <c r="GQV532" s="350"/>
      <c r="GQW532" s="350"/>
      <c r="GQX532" s="350"/>
      <c r="GQY532" s="350"/>
      <c r="GQZ532" s="350"/>
      <c r="GRA532" s="350"/>
      <c r="GRB532" s="350"/>
      <c r="GRC532" s="350"/>
      <c r="GRD532" s="350"/>
      <c r="GRE532" s="350"/>
      <c r="GRF532" s="350"/>
      <c r="GRG532" s="350"/>
      <c r="GRH532" s="350"/>
      <c r="GRI532" s="350"/>
      <c r="GRJ532" s="350"/>
      <c r="GRK532" s="350"/>
      <c r="GRL532" s="350"/>
      <c r="GRM532" s="350"/>
      <c r="GRN532" s="350"/>
      <c r="GRO532" s="350"/>
      <c r="GRP532" s="350"/>
      <c r="GRQ532" s="350"/>
      <c r="GRR532" s="350"/>
      <c r="GRS532" s="350"/>
      <c r="GRT532" s="350"/>
      <c r="GRU532" s="350"/>
      <c r="GRV532" s="350"/>
      <c r="GRW532" s="350"/>
      <c r="GRX532" s="350"/>
      <c r="GRY532" s="350"/>
      <c r="GRZ532" s="350"/>
      <c r="GSA532" s="350"/>
      <c r="GSB532" s="350"/>
      <c r="GSC532" s="350"/>
      <c r="GSD532" s="350"/>
      <c r="GSE532" s="350"/>
      <c r="GSF532" s="350"/>
      <c r="GSG532" s="350"/>
      <c r="GSH532" s="350"/>
      <c r="GSI532" s="350"/>
      <c r="GSJ532" s="350"/>
      <c r="GSK532" s="350"/>
      <c r="GSL532" s="350"/>
      <c r="GSM532" s="350"/>
      <c r="GSN532" s="350"/>
      <c r="GSO532" s="350"/>
      <c r="GSP532" s="350"/>
      <c r="GSQ532" s="350"/>
      <c r="GSR532" s="350"/>
      <c r="GSS532" s="350"/>
      <c r="GST532" s="350"/>
      <c r="GSU532" s="350"/>
      <c r="GSV532" s="350"/>
      <c r="GSW532" s="350"/>
      <c r="GSX532" s="350"/>
      <c r="GSY532" s="350"/>
      <c r="GSZ532" s="350"/>
      <c r="GTA532" s="350"/>
      <c r="GTB532" s="350"/>
      <c r="GTC532" s="350"/>
      <c r="GTD532" s="350"/>
      <c r="GTE532" s="350"/>
      <c r="GTF532" s="350"/>
      <c r="GTG532" s="350"/>
      <c r="GTH532" s="350"/>
      <c r="GTI532" s="350"/>
      <c r="GTJ532" s="350"/>
      <c r="GTK532" s="350"/>
      <c r="GTL532" s="350"/>
      <c r="GTM532" s="350"/>
      <c r="GTN532" s="350"/>
      <c r="GTO532" s="350"/>
      <c r="GTP532" s="350"/>
      <c r="GTQ532" s="350"/>
      <c r="GTR532" s="350"/>
      <c r="GTS532" s="350"/>
      <c r="GTT532" s="350"/>
      <c r="GTU532" s="350"/>
      <c r="GTV532" s="350"/>
      <c r="GTW532" s="350"/>
      <c r="GTX532" s="350"/>
      <c r="GTY532" s="350"/>
      <c r="GTZ532" s="350"/>
      <c r="GUA532" s="350"/>
      <c r="GUB532" s="350"/>
      <c r="GUC532" s="350"/>
      <c r="GUD532" s="350"/>
      <c r="GUE532" s="350"/>
      <c r="GUF532" s="350"/>
      <c r="GUG532" s="350"/>
      <c r="GUH532" s="350"/>
      <c r="GUI532" s="350"/>
      <c r="GUJ532" s="350"/>
      <c r="GUK532" s="350"/>
      <c r="GUL532" s="350"/>
      <c r="GUM532" s="350"/>
      <c r="GUN532" s="350"/>
      <c r="GUO532" s="350"/>
      <c r="GUP532" s="350"/>
      <c r="GUQ532" s="350"/>
      <c r="GUR532" s="350"/>
      <c r="GUS532" s="350"/>
      <c r="GUT532" s="350"/>
      <c r="GUU532" s="350"/>
      <c r="GUV532" s="350"/>
      <c r="GUW532" s="350"/>
      <c r="GUX532" s="350"/>
      <c r="GUY532" s="350"/>
      <c r="GUZ532" s="350"/>
      <c r="GVA532" s="350"/>
      <c r="GVB532" s="350"/>
      <c r="GVC532" s="350"/>
      <c r="GVD532" s="350"/>
      <c r="GVE532" s="350"/>
      <c r="GVF532" s="350"/>
      <c r="GVG532" s="350"/>
      <c r="GVH532" s="350"/>
      <c r="GVI532" s="350"/>
      <c r="GVJ532" s="350"/>
      <c r="GVK532" s="350"/>
      <c r="GVL532" s="350"/>
      <c r="GVM532" s="350"/>
      <c r="GVN532" s="350"/>
      <c r="GVO532" s="350"/>
      <c r="GVP532" s="350"/>
      <c r="GVQ532" s="350"/>
      <c r="GVR532" s="350"/>
      <c r="GVS532" s="350"/>
      <c r="GVT532" s="350"/>
      <c r="GVU532" s="350"/>
      <c r="GVV532" s="350"/>
      <c r="GVW532" s="350"/>
      <c r="GVX532" s="350"/>
      <c r="GVY532" s="350"/>
      <c r="GVZ532" s="350"/>
      <c r="GWA532" s="350"/>
      <c r="GWB532" s="350"/>
      <c r="GWC532" s="350"/>
      <c r="GWD532" s="350"/>
      <c r="GWE532" s="350"/>
      <c r="GWF532" s="350"/>
      <c r="GWG532" s="350"/>
      <c r="GWH532" s="350"/>
      <c r="GWI532" s="350"/>
      <c r="GWJ532" s="350"/>
      <c r="GWK532" s="350"/>
      <c r="GWL532" s="350"/>
      <c r="GWM532" s="350"/>
      <c r="GWN532" s="350"/>
      <c r="GWO532" s="350"/>
      <c r="GWP532" s="350"/>
      <c r="GWQ532" s="350"/>
      <c r="GWR532" s="350"/>
      <c r="GWS532" s="350"/>
      <c r="GWT532" s="350"/>
      <c r="GWU532" s="350"/>
      <c r="GWV532" s="350"/>
      <c r="GWW532" s="350"/>
      <c r="GWX532" s="350"/>
      <c r="GWY532" s="350"/>
      <c r="GWZ532" s="350"/>
      <c r="GXA532" s="350"/>
      <c r="GXB532" s="350"/>
      <c r="GXC532" s="350"/>
      <c r="GXD532" s="350"/>
      <c r="GXE532" s="350"/>
      <c r="GXF532" s="350"/>
      <c r="GXG532" s="350"/>
      <c r="GXH532" s="350"/>
      <c r="GXI532" s="350"/>
      <c r="GXJ532" s="350"/>
      <c r="GXK532" s="350"/>
      <c r="GXL532" s="350"/>
      <c r="GXM532" s="350"/>
      <c r="GXN532" s="350"/>
      <c r="GXO532" s="350"/>
      <c r="GXP532" s="350"/>
      <c r="GXQ532" s="350"/>
      <c r="GXR532" s="350"/>
      <c r="GXS532" s="350"/>
      <c r="GXT532" s="350"/>
      <c r="GXU532" s="350"/>
      <c r="GXV532" s="350"/>
      <c r="GXW532" s="350"/>
      <c r="GXX532" s="350"/>
      <c r="GXY532" s="350"/>
      <c r="GXZ532" s="350"/>
      <c r="GYA532" s="350"/>
      <c r="GYB532" s="350"/>
      <c r="GYC532" s="350"/>
      <c r="GYD532" s="350"/>
      <c r="GYE532" s="350"/>
      <c r="GYF532" s="350"/>
      <c r="GYG532" s="350"/>
      <c r="GYH532" s="350"/>
      <c r="GYI532" s="350"/>
      <c r="GYJ532" s="350"/>
      <c r="GYK532" s="350"/>
      <c r="GYL532" s="350"/>
      <c r="GYM532" s="350"/>
      <c r="GYN532" s="350"/>
      <c r="GYO532" s="350"/>
      <c r="GYP532" s="350"/>
      <c r="GYQ532" s="350"/>
      <c r="GYR532" s="350"/>
      <c r="GYS532" s="350"/>
      <c r="GYT532" s="350"/>
      <c r="GYU532" s="350"/>
      <c r="GYV532" s="350"/>
      <c r="GYW532" s="350"/>
      <c r="GYX532" s="350"/>
      <c r="GYY532" s="350"/>
      <c r="GYZ532" s="350"/>
      <c r="GZA532" s="350"/>
      <c r="GZB532" s="350"/>
      <c r="GZC532" s="350"/>
      <c r="GZD532" s="350"/>
      <c r="GZE532" s="350"/>
      <c r="GZF532" s="350"/>
      <c r="GZG532" s="350"/>
      <c r="GZH532" s="350"/>
      <c r="GZI532" s="350"/>
      <c r="GZJ532" s="350"/>
      <c r="GZK532" s="350"/>
      <c r="GZL532" s="350"/>
      <c r="GZM532" s="350"/>
      <c r="GZN532" s="350"/>
      <c r="GZO532" s="350"/>
      <c r="GZP532" s="350"/>
      <c r="GZQ532" s="350"/>
      <c r="GZR532" s="350"/>
      <c r="GZS532" s="350"/>
      <c r="GZT532" s="350"/>
      <c r="GZU532" s="350"/>
      <c r="GZV532" s="350"/>
      <c r="GZW532" s="350"/>
      <c r="GZX532" s="350"/>
      <c r="GZY532" s="350"/>
      <c r="GZZ532" s="350"/>
      <c r="HAA532" s="350"/>
      <c r="HAB532" s="350"/>
      <c r="HAC532" s="350"/>
      <c r="HAD532" s="350"/>
      <c r="HAE532" s="350"/>
      <c r="HAF532" s="350"/>
      <c r="HAG532" s="350"/>
      <c r="HAH532" s="350"/>
      <c r="HAI532" s="350"/>
      <c r="HAJ532" s="350"/>
      <c r="HAK532" s="350"/>
      <c r="HAL532" s="350"/>
      <c r="HAM532" s="350"/>
      <c r="HAN532" s="350"/>
      <c r="HAO532" s="350"/>
      <c r="HAP532" s="350"/>
      <c r="HAQ532" s="350"/>
      <c r="HAR532" s="350"/>
      <c r="HAS532" s="350"/>
      <c r="HAT532" s="350"/>
      <c r="HAU532" s="350"/>
      <c r="HAV532" s="350"/>
      <c r="HAW532" s="350"/>
      <c r="HAX532" s="350"/>
      <c r="HAY532" s="350"/>
      <c r="HAZ532" s="350"/>
      <c r="HBA532" s="350"/>
      <c r="HBB532" s="350"/>
      <c r="HBC532" s="350"/>
      <c r="HBD532" s="350"/>
      <c r="HBE532" s="350"/>
      <c r="HBF532" s="350"/>
      <c r="HBG532" s="350"/>
      <c r="HBH532" s="350"/>
      <c r="HBI532" s="350"/>
      <c r="HBJ532" s="350"/>
      <c r="HBK532" s="350"/>
      <c r="HBL532" s="350"/>
      <c r="HBM532" s="350"/>
      <c r="HBN532" s="350"/>
      <c r="HBO532" s="350"/>
      <c r="HBP532" s="350"/>
      <c r="HBQ532" s="350"/>
      <c r="HBR532" s="350"/>
      <c r="HBS532" s="350"/>
      <c r="HBT532" s="350"/>
      <c r="HBU532" s="350"/>
      <c r="HBV532" s="350"/>
      <c r="HBW532" s="350"/>
      <c r="HBX532" s="350"/>
      <c r="HBY532" s="350"/>
      <c r="HBZ532" s="350"/>
      <c r="HCA532" s="350"/>
      <c r="HCB532" s="350"/>
      <c r="HCC532" s="350"/>
      <c r="HCD532" s="350"/>
      <c r="HCE532" s="350"/>
      <c r="HCF532" s="350"/>
      <c r="HCG532" s="350"/>
      <c r="HCH532" s="350"/>
      <c r="HCI532" s="350"/>
      <c r="HCJ532" s="350"/>
      <c r="HCK532" s="350"/>
      <c r="HCL532" s="350"/>
      <c r="HCM532" s="350"/>
      <c r="HCN532" s="350"/>
      <c r="HCO532" s="350"/>
      <c r="HCP532" s="350"/>
      <c r="HCQ532" s="350"/>
      <c r="HCR532" s="350"/>
      <c r="HCS532" s="350"/>
      <c r="HCT532" s="350"/>
      <c r="HCU532" s="350"/>
      <c r="HCV532" s="350"/>
      <c r="HCW532" s="350"/>
      <c r="HCX532" s="350"/>
      <c r="HCY532" s="350"/>
      <c r="HCZ532" s="350"/>
      <c r="HDA532" s="350"/>
      <c r="HDB532" s="350"/>
      <c r="HDC532" s="350"/>
      <c r="HDD532" s="350"/>
      <c r="HDE532" s="350"/>
      <c r="HDF532" s="350"/>
      <c r="HDG532" s="350"/>
      <c r="HDH532" s="350"/>
      <c r="HDI532" s="350"/>
      <c r="HDJ532" s="350"/>
      <c r="HDK532" s="350"/>
      <c r="HDL532" s="350"/>
      <c r="HDM532" s="350"/>
      <c r="HDN532" s="350"/>
      <c r="HDO532" s="350"/>
      <c r="HDP532" s="350"/>
      <c r="HDQ532" s="350"/>
      <c r="HDR532" s="350"/>
      <c r="HDS532" s="350"/>
      <c r="HDT532" s="350"/>
      <c r="HDU532" s="350"/>
      <c r="HDV532" s="350"/>
      <c r="HDW532" s="350"/>
      <c r="HDX532" s="350"/>
      <c r="HDY532" s="350"/>
      <c r="HDZ532" s="350"/>
      <c r="HEA532" s="350"/>
      <c r="HEB532" s="350"/>
      <c r="HEC532" s="350"/>
      <c r="HED532" s="350"/>
      <c r="HEE532" s="350"/>
      <c r="HEF532" s="350"/>
      <c r="HEG532" s="350"/>
      <c r="HEH532" s="350"/>
      <c r="HEI532" s="350"/>
      <c r="HEJ532" s="350"/>
      <c r="HEK532" s="350"/>
      <c r="HEL532" s="350"/>
      <c r="HEM532" s="350"/>
      <c r="HEN532" s="350"/>
      <c r="HEO532" s="350"/>
      <c r="HEP532" s="350"/>
      <c r="HEQ532" s="350"/>
      <c r="HER532" s="350"/>
      <c r="HES532" s="350"/>
      <c r="HET532" s="350"/>
      <c r="HEU532" s="350"/>
      <c r="HEV532" s="350"/>
      <c r="HEW532" s="350"/>
      <c r="HEX532" s="350"/>
      <c r="HEY532" s="350"/>
      <c r="HEZ532" s="350"/>
      <c r="HFA532" s="350"/>
      <c r="HFB532" s="350"/>
      <c r="HFC532" s="350"/>
      <c r="HFD532" s="350"/>
      <c r="HFE532" s="350"/>
      <c r="HFF532" s="350"/>
      <c r="HFG532" s="350"/>
      <c r="HFH532" s="350"/>
      <c r="HFI532" s="350"/>
      <c r="HFJ532" s="350"/>
      <c r="HFK532" s="350"/>
      <c r="HFL532" s="350"/>
      <c r="HFM532" s="350"/>
      <c r="HFN532" s="350"/>
      <c r="HFO532" s="350"/>
      <c r="HFP532" s="350"/>
      <c r="HFQ532" s="350"/>
      <c r="HFR532" s="350"/>
      <c r="HFS532" s="350"/>
      <c r="HFT532" s="350"/>
      <c r="HFU532" s="350"/>
      <c r="HFV532" s="350"/>
      <c r="HFW532" s="350"/>
      <c r="HFX532" s="350"/>
      <c r="HFY532" s="350"/>
      <c r="HFZ532" s="350"/>
      <c r="HGA532" s="350"/>
      <c r="HGB532" s="350"/>
      <c r="HGC532" s="350"/>
      <c r="HGD532" s="350"/>
      <c r="HGE532" s="350"/>
      <c r="HGF532" s="350"/>
      <c r="HGG532" s="350"/>
      <c r="HGH532" s="350"/>
      <c r="HGI532" s="350"/>
      <c r="HGJ532" s="350"/>
      <c r="HGK532" s="350"/>
      <c r="HGL532" s="350"/>
      <c r="HGM532" s="350"/>
      <c r="HGN532" s="350"/>
      <c r="HGO532" s="350"/>
      <c r="HGP532" s="350"/>
      <c r="HGQ532" s="350"/>
      <c r="HGR532" s="350"/>
      <c r="HGS532" s="350"/>
      <c r="HGT532" s="350"/>
      <c r="HGU532" s="350"/>
      <c r="HGV532" s="350"/>
      <c r="HGW532" s="350"/>
      <c r="HGX532" s="350"/>
      <c r="HGY532" s="350"/>
      <c r="HGZ532" s="350"/>
      <c r="HHA532" s="350"/>
      <c r="HHB532" s="350"/>
      <c r="HHC532" s="350"/>
      <c r="HHD532" s="350"/>
      <c r="HHE532" s="350"/>
      <c r="HHF532" s="350"/>
      <c r="HHG532" s="350"/>
      <c r="HHH532" s="350"/>
      <c r="HHI532" s="350"/>
      <c r="HHJ532" s="350"/>
      <c r="HHK532" s="350"/>
      <c r="HHL532" s="350"/>
      <c r="HHM532" s="350"/>
      <c r="HHN532" s="350"/>
      <c r="HHO532" s="350"/>
      <c r="HHP532" s="350"/>
      <c r="HHQ532" s="350"/>
      <c r="HHR532" s="350"/>
      <c r="HHS532" s="350"/>
      <c r="HHT532" s="350"/>
      <c r="HHU532" s="350"/>
      <c r="HHV532" s="350"/>
      <c r="HHW532" s="350"/>
      <c r="HHX532" s="350"/>
      <c r="HHY532" s="350"/>
      <c r="HHZ532" s="350"/>
      <c r="HIA532" s="350"/>
      <c r="HIB532" s="350"/>
      <c r="HIC532" s="350"/>
      <c r="HID532" s="350"/>
      <c r="HIE532" s="350"/>
      <c r="HIF532" s="350"/>
      <c r="HIG532" s="350"/>
      <c r="HIH532" s="350"/>
      <c r="HII532" s="350"/>
      <c r="HIJ532" s="350"/>
      <c r="HIK532" s="350"/>
      <c r="HIL532" s="350"/>
      <c r="HIM532" s="350"/>
      <c r="HIN532" s="350"/>
      <c r="HIO532" s="350"/>
      <c r="HIP532" s="350"/>
      <c r="HIQ532" s="350"/>
      <c r="HIR532" s="350"/>
      <c r="HIS532" s="350"/>
      <c r="HIT532" s="350"/>
      <c r="HIU532" s="350"/>
      <c r="HIV532" s="350"/>
      <c r="HIW532" s="350"/>
      <c r="HIX532" s="350"/>
      <c r="HIY532" s="350"/>
      <c r="HIZ532" s="350"/>
      <c r="HJA532" s="350"/>
      <c r="HJB532" s="350"/>
      <c r="HJC532" s="350"/>
      <c r="HJD532" s="350"/>
      <c r="HJE532" s="350"/>
      <c r="HJF532" s="350"/>
      <c r="HJG532" s="350"/>
      <c r="HJH532" s="350"/>
      <c r="HJI532" s="350"/>
      <c r="HJJ532" s="350"/>
      <c r="HJK532" s="350"/>
      <c r="HJL532" s="350"/>
      <c r="HJM532" s="350"/>
      <c r="HJN532" s="350"/>
      <c r="HJO532" s="350"/>
      <c r="HJP532" s="350"/>
      <c r="HJQ532" s="350"/>
      <c r="HJR532" s="350"/>
      <c r="HJS532" s="350"/>
      <c r="HJT532" s="350"/>
      <c r="HJU532" s="350"/>
      <c r="HJV532" s="350"/>
      <c r="HJW532" s="350"/>
      <c r="HJX532" s="350"/>
      <c r="HJY532" s="350"/>
      <c r="HJZ532" s="350"/>
      <c r="HKA532" s="350"/>
      <c r="HKB532" s="350"/>
      <c r="HKC532" s="350"/>
      <c r="HKD532" s="350"/>
      <c r="HKE532" s="350"/>
      <c r="HKF532" s="350"/>
      <c r="HKG532" s="350"/>
      <c r="HKH532" s="350"/>
      <c r="HKI532" s="350"/>
      <c r="HKJ532" s="350"/>
      <c r="HKK532" s="350"/>
      <c r="HKL532" s="350"/>
      <c r="HKM532" s="350"/>
      <c r="HKN532" s="350"/>
      <c r="HKO532" s="350"/>
      <c r="HKP532" s="350"/>
      <c r="HKQ532" s="350"/>
      <c r="HKR532" s="350"/>
      <c r="HKS532" s="350"/>
      <c r="HKT532" s="350"/>
      <c r="HKU532" s="350"/>
      <c r="HKV532" s="350"/>
      <c r="HKW532" s="350"/>
      <c r="HKX532" s="350"/>
      <c r="HKY532" s="350"/>
      <c r="HKZ532" s="350"/>
      <c r="HLA532" s="350"/>
      <c r="HLB532" s="350"/>
      <c r="HLC532" s="350"/>
      <c r="HLD532" s="350"/>
      <c r="HLE532" s="350"/>
      <c r="HLF532" s="350"/>
      <c r="HLG532" s="350"/>
      <c r="HLH532" s="350"/>
      <c r="HLI532" s="350"/>
      <c r="HLJ532" s="350"/>
      <c r="HLK532" s="350"/>
      <c r="HLL532" s="350"/>
      <c r="HLM532" s="350"/>
      <c r="HLN532" s="350"/>
      <c r="HLO532" s="350"/>
      <c r="HLP532" s="350"/>
      <c r="HLQ532" s="350"/>
      <c r="HLR532" s="350"/>
      <c r="HLS532" s="350"/>
      <c r="HLT532" s="350"/>
      <c r="HLU532" s="350"/>
      <c r="HLV532" s="350"/>
      <c r="HLW532" s="350"/>
      <c r="HLX532" s="350"/>
      <c r="HLY532" s="350"/>
      <c r="HLZ532" s="350"/>
      <c r="HMA532" s="350"/>
      <c r="HMB532" s="350"/>
      <c r="HMC532" s="350"/>
      <c r="HMD532" s="350"/>
      <c r="HME532" s="350"/>
      <c r="HMF532" s="350"/>
      <c r="HMG532" s="350"/>
      <c r="HMH532" s="350"/>
      <c r="HMI532" s="350"/>
      <c r="HMJ532" s="350"/>
      <c r="HMK532" s="350"/>
      <c r="HML532" s="350"/>
      <c r="HMM532" s="350"/>
      <c r="HMN532" s="350"/>
      <c r="HMO532" s="350"/>
      <c r="HMP532" s="350"/>
      <c r="HMQ532" s="350"/>
      <c r="HMR532" s="350"/>
      <c r="HMS532" s="350"/>
      <c r="HMT532" s="350"/>
      <c r="HMU532" s="350"/>
      <c r="HMV532" s="350"/>
      <c r="HMW532" s="350"/>
      <c r="HMX532" s="350"/>
      <c r="HMY532" s="350"/>
      <c r="HMZ532" s="350"/>
      <c r="HNA532" s="350"/>
      <c r="HNB532" s="350"/>
      <c r="HNC532" s="350"/>
      <c r="HND532" s="350"/>
      <c r="HNE532" s="350"/>
      <c r="HNF532" s="350"/>
      <c r="HNG532" s="350"/>
      <c r="HNH532" s="350"/>
      <c r="HNI532" s="350"/>
      <c r="HNJ532" s="350"/>
      <c r="HNK532" s="350"/>
      <c r="HNL532" s="350"/>
      <c r="HNM532" s="350"/>
      <c r="HNN532" s="350"/>
      <c r="HNO532" s="350"/>
      <c r="HNP532" s="350"/>
      <c r="HNQ532" s="350"/>
      <c r="HNR532" s="350"/>
      <c r="HNS532" s="350"/>
      <c r="HNT532" s="350"/>
      <c r="HNU532" s="350"/>
      <c r="HNV532" s="350"/>
      <c r="HNW532" s="350"/>
      <c r="HNX532" s="350"/>
      <c r="HNY532" s="350"/>
      <c r="HNZ532" s="350"/>
      <c r="HOA532" s="350"/>
      <c r="HOB532" s="350"/>
      <c r="HOC532" s="350"/>
      <c r="HOD532" s="350"/>
      <c r="HOE532" s="350"/>
      <c r="HOF532" s="350"/>
      <c r="HOG532" s="350"/>
      <c r="HOH532" s="350"/>
      <c r="HOI532" s="350"/>
      <c r="HOJ532" s="350"/>
      <c r="HOK532" s="350"/>
      <c r="HOL532" s="350"/>
      <c r="HOM532" s="350"/>
      <c r="HON532" s="350"/>
      <c r="HOO532" s="350"/>
      <c r="HOP532" s="350"/>
      <c r="HOQ532" s="350"/>
      <c r="HOR532" s="350"/>
      <c r="HOS532" s="350"/>
      <c r="HOT532" s="350"/>
      <c r="HOU532" s="350"/>
      <c r="HOV532" s="350"/>
      <c r="HOW532" s="350"/>
      <c r="HOX532" s="350"/>
      <c r="HOY532" s="350"/>
      <c r="HOZ532" s="350"/>
      <c r="HPA532" s="350"/>
      <c r="HPB532" s="350"/>
      <c r="HPC532" s="350"/>
      <c r="HPD532" s="350"/>
      <c r="HPE532" s="350"/>
      <c r="HPF532" s="350"/>
      <c r="HPG532" s="350"/>
      <c r="HPH532" s="350"/>
      <c r="HPI532" s="350"/>
      <c r="HPJ532" s="350"/>
      <c r="HPK532" s="350"/>
      <c r="HPL532" s="350"/>
      <c r="HPM532" s="350"/>
      <c r="HPN532" s="350"/>
      <c r="HPO532" s="350"/>
      <c r="HPP532" s="350"/>
      <c r="HPQ532" s="350"/>
      <c r="HPR532" s="350"/>
      <c r="HPS532" s="350"/>
      <c r="HPT532" s="350"/>
      <c r="HPU532" s="350"/>
      <c r="HPV532" s="350"/>
      <c r="HPW532" s="350"/>
      <c r="HPX532" s="350"/>
      <c r="HPY532" s="350"/>
      <c r="HPZ532" s="350"/>
      <c r="HQA532" s="350"/>
      <c r="HQB532" s="350"/>
      <c r="HQC532" s="350"/>
      <c r="HQD532" s="350"/>
      <c r="HQE532" s="350"/>
      <c r="HQF532" s="350"/>
      <c r="HQG532" s="350"/>
      <c r="HQH532" s="350"/>
      <c r="HQI532" s="350"/>
      <c r="HQJ532" s="350"/>
      <c r="HQK532" s="350"/>
      <c r="HQL532" s="350"/>
      <c r="HQM532" s="350"/>
      <c r="HQN532" s="350"/>
      <c r="HQO532" s="350"/>
      <c r="HQP532" s="350"/>
      <c r="HQQ532" s="350"/>
      <c r="HQR532" s="350"/>
      <c r="HQS532" s="350"/>
      <c r="HQT532" s="350"/>
      <c r="HQU532" s="350"/>
      <c r="HQV532" s="350"/>
      <c r="HQW532" s="350"/>
      <c r="HQX532" s="350"/>
      <c r="HQY532" s="350"/>
      <c r="HQZ532" s="350"/>
      <c r="HRA532" s="350"/>
      <c r="HRB532" s="350"/>
      <c r="HRC532" s="350"/>
      <c r="HRD532" s="350"/>
      <c r="HRE532" s="350"/>
      <c r="HRF532" s="350"/>
      <c r="HRG532" s="350"/>
      <c r="HRH532" s="350"/>
      <c r="HRI532" s="350"/>
      <c r="HRJ532" s="350"/>
      <c r="HRK532" s="350"/>
      <c r="HRL532" s="350"/>
      <c r="HRM532" s="350"/>
      <c r="HRN532" s="350"/>
      <c r="HRO532" s="350"/>
      <c r="HRP532" s="350"/>
      <c r="HRQ532" s="350"/>
      <c r="HRR532" s="350"/>
      <c r="HRS532" s="350"/>
      <c r="HRT532" s="350"/>
      <c r="HRU532" s="350"/>
      <c r="HRV532" s="350"/>
      <c r="HRW532" s="350"/>
      <c r="HRX532" s="350"/>
      <c r="HRY532" s="350"/>
      <c r="HRZ532" s="350"/>
      <c r="HSA532" s="350"/>
      <c r="HSB532" s="350"/>
      <c r="HSC532" s="350"/>
      <c r="HSD532" s="350"/>
      <c r="HSE532" s="350"/>
      <c r="HSF532" s="350"/>
      <c r="HSG532" s="350"/>
      <c r="HSH532" s="350"/>
      <c r="HSI532" s="350"/>
      <c r="HSJ532" s="350"/>
      <c r="HSK532" s="350"/>
      <c r="HSL532" s="350"/>
      <c r="HSM532" s="350"/>
      <c r="HSN532" s="350"/>
      <c r="HSO532" s="350"/>
      <c r="HSP532" s="350"/>
      <c r="HSQ532" s="350"/>
      <c r="HSR532" s="350"/>
      <c r="HSS532" s="350"/>
      <c r="HST532" s="350"/>
      <c r="HSU532" s="350"/>
      <c r="HSV532" s="350"/>
      <c r="HSW532" s="350"/>
      <c r="HSX532" s="350"/>
      <c r="HSY532" s="350"/>
      <c r="HSZ532" s="350"/>
      <c r="HTA532" s="350"/>
      <c r="HTB532" s="350"/>
      <c r="HTC532" s="350"/>
      <c r="HTD532" s="350"/>
      <c r="HTE532" s="350"/>
      <c r="HTF532" s="350"/>
      <c r="HTG532" s="350"/>
      <c r="HTH532" s="350"/>
      <c r="HTI532" s="350"/>
      <c r="HTJ532" s="350"/>
      <c r="HTK532" s="350"/>
      <c r="HTL532" s="350"/>
      <c r="HTM532" s="350"/>
      <c r="HTN532" s="350"/>
      <c r="HTO532" s="350"/>
      <c r="HTP532" s="350"/>
      <c r="HTQ532" s="350"/>
      <c r="HTR532" s="350"/>
      <c r="HTS532" s="350"/>
      <c r="HTT532" s="350"/>
      <c r="HTU532" s="350"/>
      <c r="HTV532" s="350"/>
      <c r="HTW532" s="350"/>
      <c r="HTX532" s="350"/>
      <c r="HTY532" s="350"/>
      <c r="HTZ532" s="350"/>
      <c r="HUA532" s="350"/>
      <c r="HUB532" s="350"/>
      <c r="HUC532" s="350"/>
      <c r="HUD532" s="350"/>
      <c r="HUE532" s="350"/>
      <c r="HUF532" s="350"/>
      <c r="HUG532" s="350"/>
      <c r="HUH532" s="350"/>
      <c r="HUI532" s="350"/>
      <c r="HUJ532" s="350"/>
      <c r="HUK532" s="350"/>
      <c r="HUL532" s="350"/>
      <c r="HUM532" s="350"/>
      <c r="HUN532" s="350"/>
      <c r="HUO532" s="350"/>
      <c r="HUP532" s="350"/>
      <c r="HUQ532" s="350"/>
      <c r="HUR532" s="350"/>
      <c r="HUS532" s="350"/>
      <c r="HUT532" s="350"/>
      <c r="HUU532" s="350"/>
      <c r="HUV532" s="350"/>
      <c r="HUW532" s="350"/>
      <c r="HUX532" s="350"/>
      <c r="HUY532" s="350"/>
      <c r="HUZ532" s="350"/>
      <c r="HVA532" s="350"/>
      <c r="HVB532" s="350"/>
      <c r="HVC532" s="350"/>
      <c r="HVD532" s="350"/>
      <c r="HVE532" s="350"/>
      <c r="HVF532" s="350"/>
      <c r="HVG532" s="350"/>
      <c r="HVH532" s="350"/>
      <c r="HVI532" s="350"/>
      <c r="HVJ532" s="350"/>
      <c r="HVK532" s="350"/>
      <c r="HVL532" s="350"/>
      <c r="HVM532" s="350"/>
      <c r="HVN532" s="350"/>
      <c r="HVO532" s="350"/>
      <c r="HVP532" s="350"/>
      <c r="HVQ532" s="350"/>
      <c r="HVR532" s="350"/>
      <c r="HVS532" s="350"/>
      <c r="HVT532" s="350"/>
      <c r="HVU532" s="350"/>
      <c r="HVV532" s="350"/>
      <c r="HVW532" s="350"/>
      <c r="HVX532" s="350"/>
      <c r="HVY532" s="350"/>
      <c r="HVZ532" s="350"/>
      <c r="HWA532" s="350"/>
      <c r="HWB532" s="350"/>
      <c r="HWC532" s="350"/>
      <c r="HWD532" s="350"/>
      <c r="HWE532" s="350"/>
      <c r="HWF532" s="350"/>
      <c r="HWG532" s="350"/>
      <c r="HWH532" s="350"/>
      <c r="HWI532" s="350"/>
      <c r="HWJ532" s="350"/>
      <c r="HWK532" s="350"/>
      <c r="HWL532" s="350"/>
      <c r="HWM532" s="350"/>
      <c r="HWN532" s="350"/>
      <c r="HWO532" s="350"/>
      <c r="HWP532" s="350"/>
      <c r="HWQ532" s="350"/>
      <c r="HWR532" s="350"/>
      <c r="HWS532" s="350"/>
      <c r="HWT532" s="350"/>
      <c r="HWU532" s="350"/>
      <c r="HWV532" s="350"/>
      <c r="HWW532" s="350"/>
      <c r="HWX532" s="350"/>
      <c r="HWY532" s="350"/>
      <c r="HWZ532" s="350"/>
      <c r="HXA532" s="350"/>
      <c r="HXB532" s="350"/>
      <c r="HXC532" s="350"/>
      <c r="HXD532" s="350"/>
      <c r="HXE532" s="350"/>
      <c r="HXF532" s="350"/>
      <c r="HXG532" s="350"/>
      <c r="HXH532" s="350"/>
      <c r="HXI532" s="350"/>
      <c r="HXJ532" s="350"/>
      <c r="HXK532" s="350"/>
      <c r="HXL532" s="350"/>
      <c r="HXM532" s="350"/>
      <c r="HXN532" s="350"/>
      <c r="HXO532" s="350"/>
      <c r="HXP532" s="350"/>
      <c r="HXQ532" s="350"/>
      <c r="HXR532" s="350"/>
      <c r="HXS532" s="350"/>
      <c r="HXT532" s="350"/>
      <c r="HXU532" s="350"/>
      <c r="HXV532" s="350"/>
      <c r="HXW532" s="350"/>
      <c r="HXX532" s="350"/>
      <c r="HXY532" s="350"/>
      <c r="HXZ532" s="350"/>
      <c r="HYA532" s="350"/>
      <c r="HYB532" s="350"/>
      <c r="HYC532" s="350"/>
      <c r="HYD532" s="350"/>
      <c r="HYE532" s="350"/>
      <c r="HYF532" s="350"/>
      <c r="HYG532" s="350"/>
      <c r="HYH532" s="350"/>
      <c r="HYI532" s="350"/>
      <c r="HYJ532" s="350"/>
      <c r="HYK532" s="350"/>
      <c r="HYL532" s="350"/>
      <c r="HYM532" s="350"/>
      <c r="HYN532" s="350"/>
      <c r="HYO532" s="350"/>
      <c r="HYP532" s="350"/>
      <c r="HYQ532" s="350"/>
      <c r="HYR532" s="350"/>
      <c r="HYS532" s="350"/>
      <c r="HYT532" s="350"/>
      <c r="HYU532" s="350"/>
      <c r="HYV532" s="350"/>
      <c r="HYW532" s="350"/>
      <c r="HYX532" s="350"/>
      <c r="HYY532" s="350"/>
      <c r="HYZ532" s="350"/>
      <c r="HZA532" s="350"/>
      <c r="HZB532" s="350"/>
      <c r="HZC532" s="350"/>
      <c r="HZD532" s="350"/>
      <c r="HZE532" s="350"/>
      <c r="HZF532" s="350"/>
      <c r="HZG532" s="350"/>
      <c r="HZH532" s="350"/>
      <c r="HZI532" s="350"/>
      <c r="HZJ532" s="350"/>
      <c r="HZK532" s="350"/>
      <c r="HZL532" s="350"/>
      <c r="HZM532" s="350"/>
      <c r="HZN532" s="350"/>
      <c r="HZO532" s="350"/>
      <c r="HZP532" s="350"/>
      <c r="HZQ532" s="350"/>
      <c r="HZR532" s="350"/>
      <c r="HZS532" s="350"/>
      <c r="HZT532" s="350"/>
      <c r="HZU532" s="350"/>
      <c r="HZV532" s="350"/>
      <c r="HZW532" s="350"/>
      <c r="HZX532" s="350"/>
      <c r="HZY532" s="350"/>
      <c r="HZZ532" s="350"/>
      <c r="IAA532" s="350"/>
      <c r="IAB532" s="350"/>
      <c r="IAC532" s="350"/>
      <c r="IAD532" s="350"/>
      <c r="IAE532" s="350"/>
      <c r="IAF532" s="350"/>
      <c r="IAG532" s="350"/>
      <c r="IAH532" s="350"/>
      <c r="IAI532" s="350"/>
      <c r="IAJ532" s="350"/>
      <c r="IAK532" s="350"/>
      <c r="IAL532" s="350"/>
      <c r="IAM532" s="350"/>
      <c r="IAN532" s="350"/>
      <c r="IAO532" s="350"/>
      <c r="IAP532" s="350"/>
      <c r="IAQ532" s="350"/>
      <c r="IAR532" s="350"/>
      <c r="IAS532" s="350"/>
      <c r="IAT532" s="350"/>
      <c r="IAU532" s="350"/>
      <c r="IAV532" s="350"/>
      <c r="IAW532" s="350"/>
      <c r="IAX532" s="350"/>
      <c r="IAY532" s="350"/>
      <c r="IAZ532" s="350"/>
      <c r="IBA532" s="350"/>
      <c r="IBB532" s="350"/>
      <c r="IBC532" s="350"/>
      <c r="IBD532" s="350"/>
      <c r="IBE532" s="350"/>
      <c r="IBF532" s="350"/>
      <c r="IBG532" s="350"/>
      <c r="IBH532" s="350"/>
      <c r="IBI532" s="350"/>
      <c r="IBJ532" s="350"/>
      <c r="IBK532" s="350"/>
      <c r="IBL532" s="350"/>
      <c r="IBM532" s="350"/>
      <c r="IBN532" s="350"/>
      <c r="IBO532" s="350"/>
      <c r="IBP532" s="350"/>
      <c r="IBQ532" s="350"/>
      <c r="IBR532" s="350"/>
      <c r="IBS532" s="350"/>
      <c r="IBT532" s="350"/>
      <c r="IBU532" s="350"/>
      <c r="IBV532" s="350"/>
      <c r="IBW532" s="350"/>
      <c r="IBX532" s="350"/>
      <c r="IBY532" s="350"/>
      <c r="IBZ532" s="350"/>
      <c r="ICA532" s="350"/>
      <c r="ICB532" s="350"/>
      <c r="ICC532" s="350"/>
      <c r="ICD532" s="350"/>
      <c r="ICE532" s="350"/>
      <c r="ICF532" s="350"/>
      <c r="ICG532" s="350"/>
      <c r="ICH532" s="350"/>
      <c r="ICI532" s="350"/>
      <c r="ICJ532" s="350"/>
      <c r="ICK532" s="350"/>
      <c r="ICL532" s="350"/>
      <c r="ICM532" s="350"/>
      <c r="ICN532" s="350"/>
      <c r="ICO532" s="350"/>
      <c r="ICP532" s="350"/>
      <c r="ICQ532" s="350"/>
      <c r="ICR532" s="350"/>
      <c r="ICS532" s="350"/>
      <c r="ICT532" s="350"/>
      <c r="ICU532" s="350"/>
      <c r="ICV532" s="350"/>
      <c r="ICW532" s="350"/>
      <c r="ICX532" s="350"/>
      <c r="ICY532" s="350"/>
      <c r="ICZ532" s="350"/>
      <c r="IDA532" s="350"/>
      <c r="IDB532" s="350"/>
      <c r="IDC532" s="350"/>
      <c r="IDD532" s="350"/>
      <c r="IDE532" s="350"/>
      <c r="IDF532" s="350"/>
      <c r="IDG532" s="350"/>
      <c r="IDH532" s="350"/>
      <c r="IDI532" s="350"/>
      <c r="IDJ532" s="350"/>
      <c r="IDK532" s="350"/>
      <c r="IDL532" s="350"/>
      <c r="IDM532" s="350"/>
      <c r="IDN532" s="350"/>
      <c r="IDO532" s="350"/>
      <c r="IDP532" s="350"/>
      <c r="IDQ532" s="350"/>
      <c r="IDR532" s="350"/>
      <c r="IDS532" s="350"/>
      <c r="IDT532" s="350"/>
      <c r="IDU532" s="350"/>
      <c r="IDV532" s="350"/>
      <c r="IDW532" s="350"/>
      <c r="IDX532" s="350"/>
      <c r="IDY532" s="350"/>
      <c r="IDZ532" s="350"/>
      <c r="IEA532" s="350"/>
      <c r="IEB532" s="350"/>
      <c r="IEC532" s="350"/>
      <c r="IED532" s="350"/>
      <c r="IEE532" s="350"/>
      <c r="IEF532" s="350"/>
      <c r="IEG532" s="350"/>
      <c r="IEH532" s="350"/>
      <c r="IEI532" s="350"/>
      <c r="IEJ532" s="350"/>
      <c r="IEK532" s="350"/>
      <c r="IEL532" s="350"/>
      <c r="IEM532" s="350"/>
      <c r="IEN532" s="350"/>
      <c r="IEO532" s="350"/>
      <c r="IEP532" s="350"/>
      <c r="IEQ532" s="350"/>
      <c r="IER532" s="350"/>
      <c r="IES532" s="350"/>
      <c r="IET532" s="350"/>
      <c r="IEU532" s="350"/>
      <c r="IEV532" s="350"/>
      <c r="IEW532" s="350"/>
      <c r="IEX532" s="350"/>
      <c r="IEY532" s="350"/>
      <c r="IEZ532" s="350"/>
      <c r="IFA532" s="350"/>
      <c r="IFB532" s="350"/>
      <c r="IFC532" s="350"/>
      <c r="IFD532" s="350"/>
      <c r="IFE532" s="350"/>
      <c r="IFF532" s="350"/>
      <c r="IFG532" s="350"/>
      <c r="IFH532" s="350"/>
      <c r="IFI532" s="350"/>
      <c r="IFJ532" s="350"/>
      <c r="IFK532" s="350"/>
      <c r="IFL532" s="350"/>
      <c r="IFM532" s="350"/>
      <c r="IFN532" s="350"/>
      <c r="IFO532" s="350"/>
      <c r="IFP532" s="350"/>
      <c r="IFQ532" s="350"/>
      <c r="IFR532" s="350"/>
      <c r="IFS532" s="350"/>
      <c r="IFT532" s="350"/>
      <c r="IFU532" s="350"/>
      <c r="IFV532" s="350"/>
      <c r="IFW532" s="350"/>
      <c r="IFX532" s="350"/>
      <c r="IFY532" s="350"/>
      <c r="IFZ532" s="350"/>
      <c r="IGA532" s="350"/>
      <c r="IGB532" s="350"/>
      <c r="IGC532" s="350"/>
      <c r="IGD532" s="350"/>
      <c r="IGE532" s="350"/>
      <c r="IGF532" s="350"/>
      <c r="IGG532" s="350"/>
      <c r="IGH532" s="350"/>
      <c r="IGI532" s="350"/>
      <c r="IGJ532" s="350"/>
      <c r="IGK532" s="350"/>
      <c r="IGL532" s="350"/>
      <c r="IGM532" s="350"/>
      <c r="IGN532" s="350"/>
      <c r="IGO532" s="350"/>
      <c r="IGP532" s="350"/>
      <c r="IGQ532" s="350"/>
      <c r="IGR532" s="350"/>
      <c r="IGS532" s="350"/>
      <c r="IGT532" s="350"/>
      <c r="IGU532" s="350"/>
      <c r="IGV532" s="350"/>
      <c r="IGW532" s="350"/>
      <c r="IGX532" s="350"/>
      <c r="IGY532" s="350"/>
      <c r="IGZ532" s="350"/>
      <c r="IHA532" s="350"/>
      <c r="IHB532" s="350"/>
      <c r="IHC532" s="350"/>
      <c r="IHD532" s="350"/>
      <c r="IHE532" s="350"/>
      <c r="IHF532" s="350"/>
      <c r="IHG532" s="350"/>
      <c r="IHH532" s="350"/>
      <c r="IHI532" s="350"/>
      <c r="IHJ532" s="350"/>
      <c r="IHK532" s="350"/>
      <c r="IHL532" s="350"/>
      <c r="IHM532" s="350"/>
      <c r="IHN532" s="350"/>
      <c r="IHO532" s="350"/>
      <c r="IHP532" s="350"/>
      <c r="IHQ532" s="350"/>
      <c r="IHR532" s="350"/>
      <c r="IHS532" s="350"/>
      <c r="IHT532" s="350"/>
      <c r="IHU532" s="350"/>
      <c r="IHV532" s="350"/>
      <c r="IHW532" s="350"/>
      <c r="IHX532" s="350"/>
      <c r="IHY532" s="350"/>
      <c r="IHZ532" s="350"/>
      <c r="IIA532" s="350"/>
      <c r="IIB532" s="350"/>
      <c r="IIC532" s="350"/>
      <c r="IID532" s="350"/>
      <c r="IIE532" s="350"/>
      <c r="IIF532" s="350"/>
      <c r="IIG532" s="350"/>
      <c r="IIH532" s="350"/>
      <c r="III532" s="350"/>
      <c r="IIJ532" s="350"/>
      <c r="IIK532" s="350"/>
      <c r="IIL532" s="350"/>
      <c r="IIM532" s="350"/>
      <c r="IIN532" s="350"/>
      <c r="IIO532" s="350"/>
      <c r="IIP532" s="350"/>
      <c r="IIQ532" s="350"/>
      <c r="IIR532" s="350"/>
      <c r="IIS532" s="350"/>
      <c r="IIT532" s="350"/>
      <c r="IIU532" s="350"/>
      <c r="IIV532" s="350"/>
      <c r="IIW532" s="350"/>
      <c r="IIX532" s="350"/>
      <c r="IIY532" s="350"/>
      <c r="IIZ532" s="350"/>
      <c r="IJA532" s="350"/>
      <c r="IJB532" s="350"/>
      <c r="IJC532" s="350"/>
      <c r="IJD532" s="350"/>
      <c r="IJE532" s="350"/>
      <c r="IJF532" s="350"/>
      <c r="IJG532" s="350"/>
      <c r="IJH532" s="350"/>
      <c r="IJI532" s="350"/>
      <c r="IJJ532" s="350"/>
      <c r="IJK532" s="350"/>
      <c r="IJL532" s="350"/>
      <c r="IJM532" s="350"/>
      <c r="IJN532" s="350"/>
      <c r="IJO532" s="350"/>
      <c r="IJP532" s="350"/>
      <c r="IJQ532" s="350"/>
      <c r="IJR532" s="350"/>
      <c r="IJS532" s="350"/>
      <c r="IJT532" s="350"/>
      <c r="IJU532" s="350"/>
      <c r="IJV532" s="350"/>
      <c r="IJW532" s="350"/>
      <c r="IJX532" s="350"/>
      <c r="IJY532" s="350"/>
      <c r="IJZ532" s="350"/>
      <c r="IKA532" s="350"/>
      <c r="IKB532" s="350"/>
      <c r="IKC532" s="350"/>
      <c r="IKD532" s="350"/>
      <c r="IKE532" s="350"/>
      <c r="IKF532" s="350"/>
      <c r="IKG532" s="350"/>
      <c r="IKH532" s="350"/>
      <c r="IKI532" s="350"/>
      <c r="IKJ532" s="350"/>
      <c r="IKK532" s="350"/>
      <c r="IKL532" s="350"/>
      <c r="IKM532" s="350"/>
      <c r="IKN532" s="350"/>
      <c r="IKO532" s="350"/>
      <c r="IKP532" s="350"/>
      <c r="IKQ532" s="350"/>
      <c r="IKR532" s="350"/>
      <c r="IKS532" s="350"/>
      <c r="IKT532" s="350"/>
      <c r="IKU532" s="350"/>
      <c r="IKV532" s="350"/>
      <c r="IKW532" s="350"/>
      <c r="IKX532" s="350"/>
      <c r="IKY532" s="350"/>
      <c r="IKZ532" s="350"/>
      <c r="ILA532" s="350"/>
      <c r="ILB532" s="350"/>
      <c r="ILC532" s="350"/>
      <c r="ILD532" s="350"/>
      <c r="ILE532" s="350"/>
      <c r="ILF532" s="350"/>
      <c r="ILG532" s="350"/>
      <c r="ILH532" s="350"/>
      <c r="ILI532" s="350"/>
      <c r="ILJ532" s="350"/>
      <c r="ILK532" s="350"/>
      <c r="ILL532" s="350"/>
      <c r="ILM532" s="350"/>
      <c r="ILN532" s="350"/>
      <c r="ILO532" s="350"/>
      <c r="ILP532" s="350"/>
      <c r="ILQ532" s="350"/>
      <c r="ILR532" s="350"/>
      <c r="ILS532" s="350"/>
      <c r="ILT532" s="350"/>
      <c r="ILU532" s="350"/>
      <c r="ILV532" s="350"/>
      <c r="ILW532" s="350"/>
      <c r="ILX532" s="350"/>
      <c r="ILY532" s="350"/>
      <c r="ILZ532" s="350"/>
      <c r="IMA532" s="350"/>
      <c r="IMB532" s="350"/>
      <c r="IMC532" s="350"/>
      <c r="IMD532" s="350"/>
      <c r="IME532" s="350"/>
      <c r="IMF532" s="350"/>
      <c r="IMG532" s="350"/>
      <c r="IMH532" s="350"/>
      <c r="IMI532" s="350"/>
      <c r="IMJ532" s="350"/>
      <c r="IMK532" s="350"/>
      <c r="IML532" s="350"/>
      <c r="IMM532" s="350"/>
      <c r="IMN532" s="350"/>
      <c r="IMO532" s="350"/>
      <c r="IMP532" s="350"/>
      <c r="IMQ532" s="350"/>
      <c r="IMR532" s="350"/>
      <c r="IMS532" s="350"/>
      <c r="IMT532" s="350"/>
      <c r="IMU532" s="350"/>
      <c r="IMV532" s="350"/>
      <c r="IMW532" s="350"/>
      <c r="IMX532" s="350"/>
      <c r="IMY532" s="350"/>
      <c r="IMZ532" s="350"/>
      <c r="INA532" s="350"/>
      <c r="INB532" s="350"/>
      <c r="INC532" s="350"/>
      <c r="IND532" s="350"/>
      <c r="INE532" s="350"/>
      <c r="INF532" s="350"/>
      <c r="ING532" s="350"/>
      <c r="INH532" s="350"/>
      <c r="INI532" s="350"/>
      <c r="INJ532" s="350"/>
      <c r="INK532" s="350"/>
      <c r="INL532" s="350"/>
      <c r="INM532" s="350"/>
      <c r="INN532" s="350"/>
      <c r="INO532" s="350"/>
      <c r="INP532" s="350"/>
      <c r="INQ532" s="350"/>
      <c r="INR532" s="350"/>
      <c r="INS532" s="350"/>
      <c r="INT532" s="350"/>
      <c r="INU532" s="350"/>
      <c r="INV532" s="350"/>
      <c r="INW532" s="350"/>
      <c r="INX532" s="350"/>
      <c r="INY532" s="350"/>
      <c r="INZ532" s="350"/>
      <c r="IOA532" s="350"/>
      <c r="IOB532" s="350"/>
      <c r="IOC532" s="350"/>
      <c r="IOD532" s="350"/>
      <c r="IOE532" s="350"/>
      <c r="IOF532" s="350"/>
      <c r="IOG532" s="350"/>
      <c r="IOH532" s="350"/>
      <c r="IOI532" s="350"/>
      <c r="IOJ532" s="350"/>
      <c r="IOK532" s="350"/>
      <c r="IOL532" s="350"/>
      <c r="IOM532" s="350"/>
      <c r="ION532" s="350"/>
      <c r="IOO532" s="350"/>
      <c r="IOP532" s="350"/>
      <c r="IOQ532" s="350"/>
      <c r="IOR532" s="350"/>
      <c r="IOS532" s="350"/>
      <c r="IOT532" s="350"/>
      <c r="IOU532" s="350"/>
      <c r="IOV532" s="350"/>
      <c r="IOW532" s="350"/>
      <c r="IOX532" s="350"/>
      <c r="IOY532" s="350"/>
      <c r="IOZ532" s="350"/>
      <c r="IPA532" s="350"/>
      <c r="IPB532" s="350"/>
      <c r="IPC532" s="350"/>
      <c r="IPD532" s="350"/>
      <c r="IPE532" s="350"/>
      <c r="IPF532" s="350"/>
      <c r="IPG532" s="350"/>
      <c r="IPH532" s="350"/>
      <c r="IPI532" s="350"/>
      <c r="IPJ532" s="350"/>
      <c r="IPK532" s="350"/>
      <c r="IPL532" s="350"/>
      <c r="IPM532" s="350"/>
      <c r="IPN532" s="350"/>
      <c r="IPO532" s="350"/>
      <c r="IPP532" s="350"/>
      <c r="IPQ532" s="350"/>
      <c r="IPR532" s="350"/>
      <c r="IPS532" s="350"/>
      <c r="IPT532" s="350"/>
      <c r="IPU532" s="350"/>
      <c r="IPV532" s="350"/>
      <c r="IPW532" s="350"/>
      <c r="IPX532" s="350"/>
      <c r="IPY532" s="350"/>
      <c r="IPZ532" s="350"/>
      <c r="IQA532" s="350"/>
      <c r="IQB532" s="350"/>
      <c r="IQC532" s="350"/>
      <c r="IQD532" s="350"/>
      <c r="IQE532" s="350"/>
      <c r="IQF532" s="350"/>
      <c r="IQG532" s="350"/>
      <c r="IQH532" s="350"/>
      <c r="IQI532" s="350"/>
      <c r="IQJ532" s="350"/>
      <c r="IQK532" s="350"/>
      <c r="IQL532" s="350"/>
      <c r="IQM532" s="350"/>
      <c r="IQN532" s="350"/>
      <c r="IQO532" s="350"/>
      <c r="IQP532" s="350"/>
      <c r="IQQ532" s="350"/>
      <c r="IQR532" s="350"/>
      <c r="IQS532" s="350"/>
      <c r="IQT532" s="350"/>
      <c r="IQU532" s="350"/>
      <c r="IQV532" s="350"/>
      <c r="IQW532" s="350"/>
      <c r="IQX532" s="350"/>
      <c r="IQY532" s="350"/>
      <c r="IQZ532" s="350"/>
      <c r="IRA532" s="350"/>
      <c r="IRB532" s="350"/>
      <c r="IRC532" s="350"/>
      <c r="IRD532" s="350"/>
      <c r="IRE532" s="350"/>
      <c r="IRF532" s="350"/>
      <c r="IRG532" s="350"/>
      <c r="IRH532" s="350"/>
      <c r="IRI532" s="350"/>
      <c r="IRJ532" s="350"/>
      <c r="IRK532" s="350"/>
      <c r="IRL532" s="350"/>
      <c r="IRM532" s="350"/>
      <c r="IRN532" s="350"/>
      <c r="IRO532" s="350"/>
      <c r="IRP532" s="350"/>
      <c r="IRQ532" s="350"/>
      <c r="IRR532" s="350"/>
      <c r="IRS532" s="350"/>
      <c r="IRT532" s="350"/>
      <c r="IRU532" s="350"/>
      <c r="IRV532" s="350"/>
      <c r="IRW532" s="350"/>
      <c r="IRX532" s="350"/>
      <c r="IRY532" s="350"/>
      <c r="IRZ532" s="350"/>
      <c r="ISA532" s="350"/>
      <c r="ISB532" s="350"/>
      <c r="ISC532" s="350"/>
      <c r="ISD532" s="350"/>
      <c r="ISE532" s="350"/>
      <c r="ISF532" s="350"/>
      <c r="ISG532" s="350"/>
      <c r="ISH532" s="350"/>
      <c r="ISI532" s="350"/>
      <c r="ISJ532" s="350"/>
      <c r="ISK532" s="350"/>
      <c r="ISL532" s="350"/>
      <c r="ISM532" s="350"/>
      <c r="ISN532" s="350"/>
      <c r="ISO532" s="350"/>
      <c r="ISP532" s="350"/>
      <c r="ISQ532" s="350"/>
      <c r="ISR532" s="350"/>
      <c r="ISS532" s="350"/>
      <c r="IST532" s="350"/>
      <c r="ISU532" s="350"/>
      <c r="ISV532" s="350"/>
      <c r="ISW532" s="350"/>
      <c r="ISX532" s="350"/>
      <c r="ISY532" s="350"/>
      <c r="ISZ532" s="350"/>
      <c r="ITA532" s="350"/>
      <c r="ITB532" s="350"/>
      <c r="ITC532" s="350"/>
      <c r="ITD532" s="350"/>
      <c r="ITE532" s="350"/>
      <c r="ITF532" s="350"/>
      <c r="ITG532" s="350"/>
      <c r="ITH532" s="350"/>
      <c r="ITI532" s="350"/>
      <c r="ITJ532" s="350"/>
      <c r="ITK532" s="350"/>
      <c r="ITL532" s="350"/>
      <c r="ITM532" s="350"/>
      <c r="ITN532" s="350"/>
      <c r="ITO532" s="350"/>
      <c r="ITP532" s="350"/>
      <c r="ITQ532" s="350"/>
      <c r="ITR532" s="350"/>
      <c r="ITS532" s="350"/>
      <c r="ITT532" s="350"/>
      <c r="ITU532" s="350"/>
      <c r="ITV532" s="350"/>
      <c r="ITW532" s="350"/>
      <c r="ITX532" s="350"/>
      <c r="ITY532" s="350"/>
      <c r="ITZ532" s="350"/>
      <c r="IUA532" s="350"/>
      <c r="IUB532" s="350"/>
      <c r="IUC532" s="350"/>
      <c r="IUD532" s="350"/>
      <c r="IUE532" s="350"/>
      <c r="IUF532" s="350"/>
      <c r="IUG532" s="350"/>
      <c r="IUH532" s="350"/>
      <c r="IUI532" s="350"/>
      <c r="IUJ532" s="350"/>
      <c r="IUK532" s="350"/>
      <c r="IUL532" s="350"/>
      <c r="IUM532" s="350"/>
      <c r="IUN532" s="350"/>
      <c r="IUO532" s="350"/>
      <c r="IUP532" s="350"/>
      <c r="IUQ532" s="350"/>
      <c r="IUR532" s="350"/>
      <c r="IUS532" s="350"/>
      <c r="IUT532" s="350"/>
      <c r="IUU532" s="350"/>
      <c r="IUV532" s="350"/>
      <c r="IUW532" s="350"/>
      <c r="IUX532" s="350"/>
      <c r="IUY532" s="350"/>
      <c r="IUZ532" s="350"/>
      <c r="IVA532" s="350"/>
      <c r="IVB532" s="350"/>
      <c r="IVC532" s="350"/>
      <c r="IVD532" s="350"/>
      <c r="IVE532" s="350"/>
      <c r="IVF532" s="350"/>
      <c r="IVG532" s="350"/>
      <c r="IVH532" s="350"/>
      <c r="IVI532" s="350"/>
      <c r="IVJ532" s="350"/>
      <c r="IVK532" s="350"/>
      <c r="IVL532" s="350"/>
      <c r="IVM532" s="350"/>
      <c r="IVN532" s="350"/>
      <c r="IVO532" s="350"/>
      <c r="IVP532" s="350"/>
      <c r="IVQ532" s="350"/>
      <c r="IVR532" s="350"/>
      <c r="IVS532" s="350"/>
      <c r="IVT532" s="350"/>
      <c r="IVU532" s="350"/>
      <c r="IVV532" s="350"/>
      <c r="IVW532" s="350"/>
      <c r="IVX532" s="350"/>
      <c r="IVY532" s="350"/>
      <c r="IVZ532" s="350"/>
      <c r="IWA532" s="350"/>
      <c r="IWB532" s="350"/>
      <c r="IWC532" s="350"/>
      <c r="IWD532" s="350"/>
      <c r="IWE532" s="350"/>
      <c r="IWF532" s="350"/>
      <c r="IWG532" s="350"/>
      <c r="IWH532" s="350"/>
      <c r="IWI532" s="350"/>
      <c r="IWJ532" s="350"/>
      <c r="IWK532" s="350"/>
      <c r="IWL532" s="350"/>
      <c r="IWM532" s="350"/>
      <c r="IWN532" s="350"/>
      <c r="IWO532" s="350"/>
      <c r="IWP532" s="350"/>
      <c r="IWQ532" s="350"/>
      <c r="IWR532" s="350"/>
      <c r="IWS532" s="350"/>
      <c r="IWT532" s="350"/>
      <c r="IWU532" s="350"/>
      <c r="IWV532" s="350"/>
      <c r="IWW532" s="350"/>
      <c r="IWX532" s="350"/>
      <c r="IWY532" s="350"/>
      <c r="IWZ532" s="350"/>
      <c r="IXA532" s="350"/>
      <c r="IXB532" s="350"/>
      <c r="IXC532" s="350"/>
      <c r="IXD532" s="350"/>
      <c r="IXE532" s="350"/>
      <c r="IXF532" s="350"/>
      <c r="IXG532" s="350"/>
      <c r="IXH532" s="350"/>
      <c r="IXI532" s="350"/>
      <c r="IXJ532" s="350"/>
      <c r="IXK532" s="350"/>
      <c r="IXL532" s="350"/>
      <c r="IXM532" s="350"/>
      <c r="IXN532" s="350"/>
      <c r="IXO532" s="350"/>
      <c r="IXP532" s="350"/>
      <c r="IXQ532" s="350"/>
      <c r="IXR532" s="350"/>
      <c r="IXS532" s="350"/>
      <c r="IXT532" s="350"/>
      <c r="IXU532" s="350"/>
      <c r="IXV532" s="350"/>
      <c r="IXW532" s="350"/>
      <c r="IXX532" s="350"/>
      <c r="IXY532" s="350"/>
      <c r="IXZ532" s="350"/>
      <c r="IYA532" s="350"/>
      <c r="IYB532" s="350"/>
      <c r="IYC532" s="350"/>
      <c r="IYD532" s="350"/>
      <c r="IYE532" s="350"/>
      <c r="IYF532" s="350"/>
      <c r="IYG532" s="350"/>
      <c r="IYH532" s="350"/>
      <c r="IYI532" s="350"/>
      <c r="IYJ532" s="350"/>
      <c r="IYK532" s="350"/>
      <c r="IYL532" s="350"/>
      <c r="IYM532" s="350"/>
      <c r="IYN532" s="350"/>
      <c r="IYO532" s="350"/>
      <c r="IYP532" s="350"/>
      <c r="IYQ532" s="350"/>
      <c r="IYR532" s="350"/>
      <c r="IYS532" s="350"/>
      <c r="IYT532" s="350"/>
      <c r="IYU532" s="350"/>
      <c r="IYV532" s="350"/>
      <c r="IYW532" s="350"/>
      <c r="IYX532" s="350"/>
      <c r="IYY532" s="350"/>
      <c r="IYZ532" s="350"/>
      <c r="IZA532" s="350"/>
      <c r="IZB532" s="350"/>
      <c r="IZC532" s="350"/>
      <c r="IZD532" s="350"/>
      <c r="IZE532" s="350"/>
      <c r="IZF532" s="350"/>
      <c r="IZG532" s="350"/>
      <c r="IZH532" s="350"/>
      <c r="IZI532" s="350"/>
      <c r="IZJ532" s="350"/>
      <c r="IZK532" s="350"/>
      <c r="IZL532" s="350"/>
      <c r="IZM532" s="350"/>
      <c r="IZN532" s="350"/>
      <c r="IZO532" s="350"/>
      <c r="IZP532" s="350"/>
      <c r="IZQ532" s="350"/>
      <c r="IZR532" s="350"/>
      <c r="IZS532" s="350"/>
      <c r="IZT532" s="350"/>
      <c r="IZU532" s="350"/>
      <c r="IZV532" s="350"/>
      <c r="IZW532" s="350"/>
      <c r="IZX532" s="350"/>
      <c r="IZY532" s="350"/>
      <c r="IZZ532" s="350"/>
      <c r="JAA532" s="350"/>
      <c r="JAB532" s="350"/>
      <c r="JAC532" s="350"/>
      <c r="JAD532" s="350"/>
      <c r="JAE532" s="350"/>
      <c r="JAF532" s="350"/>
      <c r="JAG532" s="350"/>
      <c r="JAH532" s="350"/>
      <c r="JAI532" s="350"/>
      <c r="JAJ532" s="350"/>
      <c r="JAK532" s="350"/>
      <c r="JAL532" s="350"/>
      <c r="JAM532" s="350"/>
      <c r="JAN532" s="350"/>
      <c r="JAO532" s="350"/>
      <c r="JAP532" s="350"/>
      <c r="JAQ532" s="350"/>
      <c r="JAR532" s="350"/>
      <c r="JAS532" s="350"/>
      <c r="JAT532" s="350"/>
      <c r="JAU532" s="350"/>
      <c r="JAV532" s="350"/>
      <c r="JAW532" s="350"/>
      <c r="JAX532" s="350"/>
      <c r="JAY532" s="350"/>
      <c r="JAZ532" s="350"/>
      <c r="JBA532" s="350"/>
      <c r="JBB532" s="350"/>
      <c r="JBC532" s="350"/>
      <c r="JBD532" s="350"/>
      <c r="JBE532" s="350"/>
      <c r="JBF532" s="350"/>
      <c r="JBG532" s="350"/>
      <c r="JBH532" s="350"/>
      <c r="JBI532" s="350"/>
      <c r="JBJ532" s="350"/>
      <c r="JBK532" s="350"/>
      <c r="JBL532" s="350"/>
      <c r="JBM532" s="350"/>
      <c r="JBN532" s="350"/>
      <c r="JBO532" s="350"/>
      <c r="JBP532" s="350"/>
      <c r="JBQ532" s="350"/>
      <c r="JBR532" s="350"/>
      <c r="JBS532" s="350"/>
      <c r="JBT532" s="350"/>
      <c r="JBU532" s="350"/>
      <c r="JBV532" s="350"/>
      <c r="JBW532" s="350"/>
      <c r="JBX532" s="350"/>
      <c r="JBY532" s="350"/>
      <c r="JBZ532" s="350"/>
      <c r="JCA532" s="350"/>
      <c r="JCB532" s="350"/>
      <c r="JCC532" s="350"/>
      <c r="JCD532" s="350"/>
      <c r="JCE532" s="350"/>
      <c r="JCF532" s="350"/>
      <c r="JCG532" s="350"/>
      <c r="JCH532" s="350"/>
      <c r="JCI532" s="350"/>
      <c r="JCJ532" s="350"/>
      <c r="JCK532" s="350"/>
      <c r="JCL532" s="350"/>
      <c r="JCM532" s="350"/>
      <c r="JCN532" s="350"/>
      <c r="JCO532" s="350"/>
      <c r="JCP532" s="350"/>
      <c r="JCQ532" s="350"/>
      <c r="JCR532" s="350"/>
      <c r="JCS532" s="350"/>
      <c r="JCT532" s="350"/>
      <c r="JCU532" s="350"/>
      <c r="JCV532" s="350"/>
      <c r="JCW532" s="350"/>
      <c r="JCX532" s="350"/>
      <c r="JCY532" s="350"/>
      <c r="JCZ532" s="350"/>
      <c r="JDA532" s="350"/>
      <c r="JDB532" s="350"/>
      <c r="JDC532" s="350"/>
      <c r="JDD532" s="350"/>
      <c r="JDE532" s="350"/>
      <c r="JDF532" s="350"/>
      <c r="JDG532" s="350"/>
      <c r="JDH532" s="350"/>
      <c r="JDI532" s="350"/>
      <c r="JDJ532" s="350"/>
      <c r="JDK532" s="350"/>
      <c r="JDL532" s="350"/>
      <c r="JDM532" s="350"/>
      <c r="JDN532" s="350"/>
      <c r="JDO532" s="350"/>
      <c r="JDP532" s="350"/>
      <c r="JDQ532" s="350"/>
      <c r="JDR532" s="350"/>
      <c r="JDS532" s="350"/>
      <c r="JDT532" s="350"/>
      <c r="JDU532" s="350"/>
      <c r="JDV532" s="350"/>
      <c r="JDW532" s="350"/>
      <c r="JDX532" s="350"/>
      <c r="JDY532" s="350"/>
      <c r="JDZ532" s="350"/>
      <c r="JEA532" s="350"/>
      <c r="JEB532" s="350"/>
      <c r="JEC532" s="350"/>
      <c r="JED532" s="350"/>
      <c r="JEE532" s="350"/>
      <c r="JEF532" s="350"/>
      <c r="JEG532" s="350"/>
      <c r="JEH532" s="350"/>
      <c r="JEI532" s="350"/>
      <c r="JEJ532" s="350"/>
      <c r="JEK532" s="350"/>
      <c r="JEL532" s="350"/>
      <c r="JEM532" s="350"/>
      <c r="JEN532" s="350"/>
      <c r="JEO532" s="350"/>
      <c r="JEP532" s="350"/>
      <c r="JEQ532" s="350"/>
      <c r="JER532" s="350"/>
      <c r="JES532" s="350"/>
      <c r="JET532" s="350"/>
      <c r="JEU532" s="350"/>
      <c r="JEV532" s="350"/>
      <c r="JEW532" s="350"/>
      <c r="JEX532" s="350"/>
      <c r="JEY532" s="350"/>
      <c r="JEZ532" s="350"/>
      <c r="JFA532" s="350"/>
      <c r="JFB532" s="350"/>
      <c r="JFC532" s="350"/>
      <c r="JFD532" s="350"/>
      <c r="JFE532" s="350"/>
      <c r="JFF532" s="350"/>
      <c r="JFG532" s="350"/>
      <c r="JFH532" s="350"/>
      <c r="JFI532" s="350"/>
      <c r="JFJ532" s="350"/>
      <c r="JFK532" s="350"/>
      <c r="JFL532" s="350"/>
      <c r="JFM532" s="350"/>
      <c r="JFN532" s="350"/>
      <c r="JFO532" s="350"/>
      <c r="JFP532" s="350"/>
      <c r="JFQ532" s="350"/>
      <c r="JFR532" s="350"/>
      <c r="JFS532" s="350"/>
      <c r="JFT532" s="350"/>
      <c r="JFU532" s="350"/>
      <c r="JFV532" s="350"/>
      <c r="JFW532" s="350"/>
      <c r="JFX532" s="350"/>
      <c r="JFY532" s="350"/>
      <c r="JFZ532" s="350"/>
      <c r="JGA532" s="350"/>
      <c r="JGB532" s="350"/>
      <c r="JGC532" s="350"/>
      <c r="JGD532" s="350"/>
      <c r="JGE532" s="350"/>
      <c r="JGF532" s="350"/>
      <c r="JGG532" s="350"/>
      <c r="JGH532" s="350"/>
      <c r="JGI532" s="350"/>
      <c r="JGJ532" s="350"/>
      <c r="JGK532" s="350"/>
      <c r="JGL532" s="350"/>
      <c r="JGM532" s="350"/>
      <c r="JGN532" s="350"/>
      <c r="JGO532" s="350"/>
      <c r="JGP532" s="350"/>
      <c r="JGQ532" s="350"/>
      <c r="JGR532" s="350"/>
      <c r="JGS532" s="350"/>
      <c r="JGT532" s="350"/>
      <c r="JGU532" s="350"/>
      <c r="JGV532" s="350"/>
      <c r="JGW532" s="350"/>
      <c r="JGX532" s="350"/>
      <c r="JGY532" s="350"/>
      <c r="JGZ532" s="350"/>
      <c r="JHA532" s="350"/>
      <c r="JHB532" s="350"/>
      <c r="JHC532" s="350"/>
      <c r="JHD532" s="350"/>
      <c r="JHE532" s="350"/>
      <c r="JHF532" s="350"/>
      <c r="JHG532" s="350"/>
      <c r="JHH532" s="350"/>
      <c r="JHI532" s="350"/>
      <c r="JHJ532" s="350"/>
      <c r="JHK532" s="350"/>
      <c r="JHL532" s="350"/>
      <c r="JHM532" s="350"/>
      <c r="JHN532" s="350"/>
      <c r="JHO532" s="350"/>
      <c r="JHP532" s="350"/>
      <c r="JHQ532" s="350"/>
      <c r="JHR532" s="350"/>
      <c r="JHS532" s="350"/>
      <c r="JHT532" s="350"/>
      <c r="JHU532" s="350"/>
      <c r="JHV532" s="350"/>
      <c r="JHW532" s="350"/>
      <c r="JHX532" s="350"/>
      <c r="JHY532" s="350"/>
      <c r="JHZ532" s="350"/>
      <c r="JIA532" s="350"/>
      <c r="JIB532" s="350"/>
      <c r="JIC532" s="350"/>
      <c r="JID532" s="350"/>
      <c r="JIE532" s="350"/>
      <c r="JIF532" s="350"/>
      <c r="JIG532" s="350"/>
      <c r="JIH532" s="350"/>
      <c r="JII532" s="350"/>
      <c r="JIJ532" s="350"/>
      <c r="JIK532" s="350"/>
      <c r="JIL532" s="350"/>
      <c r="JIM532" s="350"/>
      <c r="JIN532" s="350"/>
      <c r="JIO532" s="350"/>
      <c r="JIP532" s="350"/>
      <c r="JIQ532" s="350"/>
      <c r="JIR532" s="350"/>
      <c r="JIS532" s="350"/>
      <c r="JIT532" s="350"/>
      <c r="JIU532" s="350"/>
      <c r="JIV532" s="350"/>
      <c r="JIW532" s="350"/>
      <c r="JIX532" s="350"/>
      <c r="JIY532" s="350"/>
      <c r="JIZ532" s="350"/>
      <c r="JJA532" s="350"/>
      <c r="JJB532" s="350"/>
      <c r="JJC532" s="350"/>
      <c r="JJD532" s="350"/>
      <c r="JJE532" s="350"/>
      <c r="JJF532" s="350"/>
      <c r="JJG532" s="350"/>
      <c r="JJH532" s="350"/>
      <c r="JJI532" s="350"/>
      <c r="JJJ532" s="350"/>
      <c r="JJK532" s="350"/>
      <c r="JJL532" s="350"/>
      <c r="JJM532" s="350"/>
      <c r="JJN532" s="350"/>
      <c r="JJO532" s="350"/>
      <c r="JJP532" s="350"/>
      <c r="JJQ532" s="350"/>
      <c r="JJR532" s="350"/>
      <c r="JJS532" s="350"/>
      <c r="JJT532" s="350"/>
      <c r="JJU532" s="350"/>
      <c r="JJV532" s="350"/>
      <c r="JJW532" s="350"/>
      <c r="JJX532" s="350"/>
      <c r="JJY532" s="350"/>
      <c r="JJZ532" s="350"/>
      <c r="JKA532" s="350"/>
      <c r="JKB532" s="350"/>
      <c r="JKC532" s="350"/>
      <c r="JKD532" s="350"/>
      <c r="JKE532" s="350"/>
      <c r="JKF532" s="350"/>
      <c r="JKG532" s="350"/>
      <c r="JKH532" s="350"/>
      <c r="JKI532" s="350"/>
      <c r="JKJ532" s="350"/>
      <c r="JKK532" s="350"/>
      <c r="JKL532" s="350"/>
      <c r="JKM532" s="350"/>
      <c r="JKN532" s="350"/>
      <c r="JKO532" s="350"/>
      <c r="JKP532" s="350"/>
      <c r="JKQ532" s="350"/>
      <c r="JKR532" s="350"/>
      <c r="JKS532" s="350"/>
      <c r="JKT532" s="350"/>
      <c r="JKU532" s="350"/>
      <c r="JKV532" s="350"/>
      <c r="JKW532" s="350"/>
      <c r="JKX532" s="350"/>
      <c r="JKY532" s="350"/>
      <c r="JKZ532" s="350"/>
      <c r="JLA532" s="350"/>
      <c r="JLB532" s="350"/>
      <c r="JLC532" s="350"/>
      <c r="JLD532" s="350"/>
      <c r="JLE532" s="350"/>
      <c r="JLF532" s="350"/>
      <c r="JLG532" s="350"/>
      <c r="JLH532" s="350"/>
      <c r="JLI532" s="350"/>
      <c r="JLJ532" s="350"/>
      <c r="JLK532" s="350"/>
      <c r="JLL532" s="350"/>
      <c r="JLM532" s="350"/>
      <c r="JLN532" s="350"/>
      <c r="JLO532" s="350"/>
      <c r="JLP532" s="350"/>
      <c r="JLQ532" s="350"/>
      <c r="JLR532" s="350"/>
      <c r="JLS532" s="350"/>
      <c r="JLT532" s="350"/>
      <c r="JLU532" s="350"/>
      <c r="JLV532" s="350"/>
      <c r="JLW532" s="350"/>
      <c r="JLX532" s="350"/>
      <c r="JLY532" s="350"/>
      <c r="JLZ532" s="350"/>
      <c r="JMA532" s="350"/>
      <c r="JMB532" s="350"/>
      <c r="JMC532" s="350"/>
      <c r="JMD532" s="350"/>
      <c r="JME532" s="350"/>
      <c r="JMF532" s="350"/>
      <c r="JMG532" s="350"/>
      <c r="JMH532" s="350"/>
      <c r="JMI532" s="350"/>
      <c r="JMJ532" s="350"/>
      <c r="JMK532" s="350"/>
      <c r="JML532" s="350"/>
      <c r="JMM532" s="350"/>
      <c r="JMN532" s="350"/>
      <c r="JMO532" s="350"/>
      <c r="JMP532" s="350"/>
      <c r="JMQ532" s="350"/>
      <c r="JMR532" s="350"/>
      <c r="JMS532" s="350"/>
      <c r="JMT532" s="350"/>
      <c r="JMU532" s="350"/>
      <c r="JMV532" s="350"/>
      <c r="JMW532" s="350"/>
      <c r="JMX532" s="350"/>
      <c r="JMY532" s="350"/>
      <c r="JMZ532" s="350"/>
      <c r="JNA532" s="350"/>
      <c r="JNB532" s="350"/>
      <c r="JNC532" s="350"/>
      <c r="JND532" s="350"/>
      <c r="JNE532" s="350"/>
      <c r="JNF532" s="350"/>
      <c r="JNG532" s="350"/>
      <c r="JNH532" s="350"/>
      <c r="JNI532" s="350"/>
      <c r="JNJ532" s="350"/>
      <c r="JNK532" s="350"/>
      <c r="JNL532" s="350"/>
      <c r="JNM532" s="350"/>
      <c r="JNN532" s="350"/>
      <c r="JNO532" s="350"/>
      <c r="JNP532" s="350"/>
      <c r="JNQ532" s="350"/>
      <c r="JNR532" s="350"/>
      <c r="JNS532" s="350"/>
      <c r="JNT532" s="350"/>
      <c r="JNU532" s="350"/>
      <c r="JNV532" s="350"/>
      <c r="JNW532" s="350"/>
      <c r="JNX532" s="350"/>
      <c r="JNY532" s="350"/>
      <c r="JNZ532" s="350"/>
      <c r="JOA532" s="350"/>
      <c r="JOB532" s="350"/>
      <c r="JOC532" s="350"/>
      <c r="JOD532" s="350"/>
      <c r="JOE532" s="350"/>
      <c r="JOF532" s="350"/>
      <c r="JOG532" s="350"/>
      <c r="JOH532" s="350"/>
      <c r="JOI532" s="350"/>
      <c r="JOJ532" s="350"/>
      <c r="JOK532" s="350"/>
      <c r="JOL532" s="350"/>
      <c r="JOM532" s="350"/>
      <c r="JON532" s="350"/>
      <c r="JOO532" s="350"/>
      <c r="JOP532" s="350"/>
      <c r="JOQ532" s="350"/>
      <c r="JOR532" s="350"/>
      <c r="JOS532" s="350"/>
      <c r="JOT532" s="350"/>
      <c r="JOU532" s="350"/>
      <c r="JOV532" s="350"/>
      <c r="JOW532" s="350"/>
      <c r="JOX532" s="350"/>
      <c r="JOY532" s="350"/>
      <c r="JOZ532" s="350"/>
      <c r="JPA532" s="350"/>
      <c r="JPB532" s="350"/>
      <c r="JPC532" s="350"/>
      <c r="JPD532" s="350"/>
      <c r="JPE532" s="350"/>
      <c r="JPF532" s="350"/>
      <c r="JPG532" s="350"/>
      <c r="JPH532" s="350"/>
      <c r="JPI532" s="350"/>
      <c r="JPJ532" s="350"/>
      <c r="JPK532" s="350"/>
      <c r="JPL532" s="350"/>
      <c r="JPM532" s="350"/>
      <c r="JPN532" s="350"/>
      <c r="JPO532" s="350"/>
      <c r="JPP532" s="350"/>
      <c r="JPQ532" s="350"/>
      <c r="JPR532" s="350"/>
      <c r="JPS532" s="350"/>
      <c r="JPT532" s="350"/>
      <c r="JPU532" s="350"/>
      <c r="JPV532" s="350"/>
      <c r="JPW532" s="350"/>
      <c r="JPX532" s="350"/>
      <c r="JPY532" s="350"/>
      <c r="JPZ532" s="350"/>
      <c r="JQA532" s="350"/>
      <c r="JQB532" s="350"/>
      <c r="JQC532" s="350"/>
      <c r="JQD532" s="350"/>
      <c r="JQE532" s="350"/>
      <c r="JQF532" s="350"/>
      <c r="JQG532" s="350"/>
      <c r="JQH532" s="350"/>
      <c r="JQI532" s="350"/>
      <c r="JQJ532" s="350"/>
      <c r="JQK532" s="350"/>
      <c r="JQL532" s="350"/>
      <c r="JQM532" s="350"/>
      <c r="JQN532" s="350"/>
      <c r="JQO532" s="350"/>
      <c r="JQP532" s="350"/>
      <c r="JQQ532" s="350"/>
      <c r="JQR532" s="350"/>
      <c r="JQS532" s="350"/>
      <c r="JQT532" s="350"/>
      <c r="JQU532" s="350"/>
      <c r="JQV532" s="350"/>
      <c r="JQW532" s="350"/>
      <c r="JQX532" s="350"/>
      <c r="JQY532" s="350"/>
      <c r="JQZ532" s="350"/>
      <c r="JRA532" s="350"/>
      <c r="JRB532" s="350"/>
      <c r="JRC532" s="350"/>
      <c r="JRD532" s="350"/>
      <c r="JRE532" s="350"/>
      <c r="JRF532" s="350"/>
      <c r="JRG532" s="350"/>
      <c r="JRH532" s="350"/>
      <c r="JRI532" s="350"/>
      <c r="JRJ532" s="350"/>
      <c r="JRK532" s="350"/>
      <c r="JRL532" s="350"/>
      <c r="JRM532" s="350"/>
      <c r="JRN532" s="350"/>
      <c r="JRO532" s="350"/>
      <c r="JRP532" s="350"/>
      <c r="JRQ532" s="350"/>
      <c r="JRR532" s="350"/>
      <c r="JRS532" s="350"/>
      <c r="JRT532" s="350"/>
      <c r="JRU532" s="350"/>
      <c r="JRV532" s="350"/>
      <c r="JRW532" s="350"/>
      <c r="JRX532" s="350"/>
      <c r="JRY532" s="350"/>
      <c r="JRZ532" s="350"/>
      <c r="JSA532" s="350"/>
      <c r="JSB532" s="350"/>
      <c r="JSC532" s="350"/>
      <c r="JSD532" s="350"/>
      <c r="JSE532" s="350"/>
      <c r="JSF532" s="350"/>
      <c r="JSG532" s="350"/>
      <c r="JSH532" s="350"/>
      <c r="JSI532" s="350"/>
      <c r="JSJ532" s="350"/>
      <c r="JSK532" s="350"/>
      <c r="JSL532" s="350"/>
      <c r="JSM532" s="350"/>
      <c r="JSN532" s="350"/>
      <c r="JSO532" s="350"/>
      <c r="JSP532" s="350"/>
      <c r="JSQ532" s="350"/>
      <c r="JSR532" s="350"/>
      <c r="JSS532" s="350"/>
      <c r="JST532" s="350"/>
      <c r="JSU532" s="350"/>
      <c r="JSV532" s="350"/>
      <c r="JSW532" s="350"/>
      <c r="JSX532" s="350"/>
      <c r="JSY532" s="350"/>
      <c r="JSZ532" s="350"/>
      <c r="JTA532" s="350"/>
      <c r="JTB532" s="350"/>
      <c r="JTC532" s="350"/>
      <c r="JTD532" s="350"/>
      <c r="JTE532" s="350"/>
      <c r="JTF532" s="350"/>
      <c r="JTG532" s="350"/>
      <c r="JTH532" s="350"/>
      <c r="JTI532" s="350"/>
      <c r="JTJ532" s="350"/>
      <c r="JTK532" s="350"/>
      <c r="JTL532" s="350"/>
      <c r="JTM532" s="350"/>
      <c r="JTN532" s="350"/>
      <c r="JTO532" s="350"/>
      <c r="JTP532" s="350"/>
      <c r="JTQ532" s="350"/>
      <c r="JTR532" s="350"/>
      <c r="JTS532" s="350"/>
      <c r="JTT532" s="350"/>
      <c r="JTU532" s="350"/>
      <c r="JTV532" s="350"/>
      <c r="JTW532" s="350"/>
      <c r="JTX532" s="350"/>
      <c r="JTY532" s="350"/>
      <c r="JTZ532" s="350"/>
      <c r="JUA532" s="350"/>
      <c r="JUB532" s="350"/>
      <c r="JUC532" s="350"/>
      <c r="JUD532" s="350"/>
      <c r="JUE532" s="350"/>
      <c r="JUF532" s="350"/>
      <c r="JUG532" s="350"/>
      <c r="JUH532" s="350"/>
      <c r="JUI532" s="350"/>
      <c r="JUJ532" s="350"/>
      <c r="JUK532" s="350"/>
      <c r="JUL532" s="350"/>
      <c r="JUM532" s="350"/>
      <c r="JUN532" s="350"/>
      <c r="JUO532" s="350"/>
      <c r="JUP532" s="350"/>
      <c r="JUQ532" s="350"/>
      <c r="JUR532" s="350"/>
      <c r="JUS532" s="350"/>
      <c r="JUT532" s="350"/>
      <c r="JUU532" s="350"/>
      <c r="JUV532" s="350"/>
      <c r="JUW532" s="350"/>
      <c r="JUX532" s="350"/>
      <c r="JUY532" s="350"/>
      <c r="JUZ532" s="350"/>
      <c r="JVA532" s="350"/>
      <c r="JVB532" s="350"/>
      <c r="JVC532" s="350"/>
      <c r="JVD532" s="350"/>
      <c r="JVE532" s="350"/>
      <c r="JVF532" s="350"/>
      <c r="JVG532" s="350"/>
      <c r="JVH532" s="350"/>
      <c r="JVI532" s="350"/>
      <c r="JVJ532" s="350"/>
      <c r="JVK532" s="350"/>
      <c r="JVL532" s="350"/>
      <c r="JVM532" s="350"/>
      <c r="JVN532" s="350"/>
      <c r="JVO532" s="350"/>
      <c r="JVP532" s="350"/>
      <c r="JVQ532" s="350"/>
      <c r="JVR532" s="350"/>
      <c r="JVS532" s="350"/>
      <c r="JVT532" s="350"/>
      <c r="JVU532" s="350"/>
      <c r="JVV532" s="350"/>
      <c r="JVW532" s="350"/>
      <c r="JVX532" s="350"/>
      <c r="JVY532" s="350"/>
      <c r="JVZ532" s="350"/>
      <c r="JWA532" s="350"/>
      <c r="JWB532" s="350"/>
      <c r="JWC532" s="350"/>
      <c r="JWD532" s="350"/>
      <c r="JWE532" s="350"/>
      <c r="JWF532" s="350"/>
      <c r="JWG532" s="350"/>
      <c r="JWH532" s="350"/>
      <c r="JWI532" s="350"/>
      <c r="JWJ532" s="350"/>
      <c r="JWK532" s="350"/>
      <c r="JWL532" s="350"/>
      <c r="JWM532" s="350"/>
      <c r="JWN532" s="350"/>
      <c r="JWO532" s="350"/>
      <c r="JWP532" s="350"/>
      <c r="JWQ532" s="350"/>
      <c r="JWR532" s="350"/>
      <c r="JWS532" s="350"/>
      <c r="JWT532" s="350"/>
      <c r="JWU532" s="350"/>
      <c r="JWV532" s="350"/>
      <c r="JWW532" s="350"/>
      <c r="JWX532" s="350"/>
      <c r="JWY532" s="350"/>
      <c r="JWZ532" s="350"/>
      <c r="JXA532" s="350"/>
      <c r="JXB532" s="350"/>
      <c r="JXC532" s="350"/>
      <c r="JXD532" s="350"/>
      <c r="JXE532" s="350"/>
      <c r="JXF532" s="350"/>
      <c r="JXG532" s="350"/>
      <c r="JXH532" s="350"/>
      <c r="JXI532" s="350"/>
      <c r="JXJ532" s="350"/>
      <c r="JXK532" s="350"/>
      <c r="JXL532" s="350"/>
      <c r="JXM532" s="350"/>
      <c r="JXN532" s="350"/>
      <c r="JXO532" s="350"/>
      <c r="JXP532" s="350"/>
      <c r="JXQ532" s="350"/>
      <c r="JXR532" s="350"/>
      <c r="JXS532" s="350"/>
      <c r="JXT532" s="350"/>
      <c r="JXU532" s="350"/>
      <c r="JXV532" s="350"/>
      <c r="JXW532" s="350"/>
      <c r="JXX532" s="350"/>
      <c r="JXY532" s="350"/>
      <c r="JXZ532" s="350"/>
      <c r="JYA532" s="350"/>
      <c r="JYB532" s="350"/>
      <c r="JYC532" s="350"/>
      <c r="JYD532" s="350"/>
      <c r="JYE532" s="350"/>
      <c r="JYF532" s="350"/>
      <c r="JYG532" s="350"/>
      <c r="JYH532" s="350"/>
      <c r="JYI532" s="350"/>
      <c r="JYJ532" s="350"/>
      <c r="JYK532" s="350"/>
      <c r="JYL532" s="350"/>
      <c r="JYM532" s="350"/>
      <c r="JYN532" s="350"/>
      <c r="JYO532" s="350"/>
      <c r="JYP532" s="350"/>
      <c r="JYQ532" s="350"/>
      <c r="JYR532" s="350"/>
      <c r="JYS532" s="350"/>
      <c r="JYT532" s="350"/>
      <c r="JYU532" s="350"/>
      <c r="JYV532" s="350"/>
      <c r="JYW532" s="350"/>
      <c r="JYX532" s="350"/>
      <c r="JYY532" s="350"/>
      <c r="JYZ532" s="350"/>
      <c r="JZA532" s="350"/>
      <c r="JZB532" s="350"/>
      <c r="JZC532" s="350"/>
      <c r="JZD532" s="350"/>
      <c r="JZE532" s="350"/>
      <c r="JZF532" s="350"/>
      <c r="JZG532" s="350"/>
      <c r="JZH532" s="350"/>
      <c r="JZI532" s="350"/>
      <c r="JZJ532" s="350"/>
      <c r="JZK532" s="350"/>
      <c r="JZL532" s="350"/>
      <c r="JZM532" s="350"/>
      <c r="JZN532" s="350"/>
      <c r="JZO532" s="350"/>
      <c r="JZP532" s="350"/>
      <c r="JZQ532" s="350"/>
      <c r="JZR532" s="350"/>
      <c r="JZS532" s="350"/>
      <c r="JZT532" s="350"/>
      <c r="JZU532" s="350"/>
      <c r="JZV532" s="350"/>
      <c r="JZW532" s="350"/>
      <c r="JZX532" s="350"/>
      <c r="JZY532" s="350"/>
      <c r="JZZ532" s="350"/>
      <c r="KAA532" s="350"/>
      <c r="KAB532" s="350"/>
      <c r="KAC532" s="350"/>
      <c r="KAD532" s="350"/>
      <c r="KAE532" s="350"/>
      <c r="KAF532" s="350"/>
      <c r="KAG532" s="350"/>
      <c r="KAH532" s="350"/>
      <c r="KAI532" s="350"/>
      <c r="KAJ532" s="350"/>
      <c r="KAK532" s="350"/>
      <c r="KAL532" s="350"/>
      <c r="KAM532" s="350"/>
      <c r="KAN532" s="350"/>
      <c r="KAO532" s="350"/>
      <c r="KAP532" s="350"/>
      <c r="KAQ532" s="350"/>
      <c r="KAR532" s="350"/>
      <c r="KAS532" s="350"/>
      <c r="KAT532" s="350"/>
      <c r="KAU532" s="350"/>
      <c r="KAV532" s="350"/>
      <c r="KAW532" s="350"/>
      <c r="KAX532" s="350"/>
      <c r="KAY532" s="350"/>
      <c r="KAZ532" s="350"/>
      <c r="KBA532" s="350"/>
      <c r="KBB532" s="350"/>
      <c r="KBC532" s="350"/>
      <c r="KBD532" s="350"/>
      <c r="KBE532" s="350"/>
      <c r="KBF532" s="350"/>
      <c r="KBG532" s="350"/>
      <c r="KBH532" s="350"/>
      <c r="KBI532" s="350"/>
      <c r="KBJ532" s="350"/>
      <c r="KBK532" s="350"/>
      <c r="KBL532" s="350"/>
      <c r="KBM532" s="350"/>
      <c r="KBN532" s="350"/>
      <c r="KBO532" s="350"/>
      <c r="KBP532" s="350"/>
      <c r="KBQ532" s="350"/>
      <c r="KBR532" s="350"/>
      <c r="KBS532" s="350"/>
      <c r="KBT532" s="350"/>
      <c r="KBU532" s="350"/>
      <c r="KBV532" s="350"/>
      <c r="KBW532" s="350"/>
      <c r="KBX532" s="350"/>
      <c r="KBY532" s="350"/>
      <c r="KBZ532" s="350"/>
      <c r="KCA532" s="350"/>
      <c r="KCB532" s="350"/>
      <c r="KCC532" s="350"/>
      <c r="KCD532" s="350"/>
      <c r="KCE532" s="350"/>
      <c r="KCF532" s="350"/>
      <c r="KCG532" s="350"/>
      <c r="KCH532" s="350"/>
      <c r="KCI532" s="350"/>
      <c r="KCJ532" s="350"/>
      <c r="KCK532" s="350"/>
      <c r="KCL532" s="350"/>
      <c r="KCM532" s="350"/>
      <c r="KCN532" s="350"/>
      <c r="KCO532" s="350"/>
      <c r="KCP532" s="350"/>
      <c r="KCQ532" s="350"/>
      <c r="KCR532" s="350"/>
      <c r="KCS532" s="350"/>
      <c r="KCT532" s="350"/>
      <c r="KCU532" s="350"/>
      <c r="KCV532" s="350"/>
      <c r="KCW532" s="350"/>
      <c r="KCX532" s="350"/>
      <c r="KCY532" s="350"/>
      <c r="KCZ532" s="350"/>
      <c r="KDA532" s="350"/>
      <c r="KDB532" s="350"/>
      <c r="KDC532" s="350"/>
      <c r="KDD532" s="350"/>
      <c r="KDE532" s="350"/>
      <c r="KDF532" s="350"/>
      <c r="KDG532" s="350"/>
      <c r="KDH532" s="350"/>
      <c r="KDI532" s="350"/>
      <c r="KDJ532" s="350"/>
      <c r="KDK532" s="350"/>
      <c r="KDL532" s="350"/>
      <c r="KDM532" s="350"/>
      <c r="KDN532" s="350"/>
      <c r="KDO532" s="350"/>
      <c r="KDP532" s="350"/>
      <c r="KDQ532" s="350"/>
      <c r="KDR532" s="350"/>
      <c r="KDS532" s="350"/>
      <c r="KDT532" s="350"/>
      <c r="KDU532" s="350"/>
      <c r="KDV532" s="350"/>
      <c r="KDW532" s="350"/>
      <c r="KDX532" s="350"/>
      <c r="KDY532" s="350"/>
      <c r="KDZ532" s="350"/>
      <c r="KEA532" s="350"/>
      <c r="KEB532" s="350"/>
      <c r="KEC532" s="350"/>
      <c r="KED532" s="350"/>
      <c r="KEE532" s="350"/>
      <c r="KEF532" s="350"/>
      <c r="KEG532" s="350"/>
      <c r="KEH532" s="350"/>
      <c r="KEI532" s="350"/>
      <c r="KEJ532" s="350"/>
      <c r="KEK532" s="350"/>
      <c r="KEL532" s="350"/>
      <c r="KEM532" s="350"/>
      <c r="KEN532" s="350"/>
      <c r="KEO532" s="350"/>
      <c r="KEP532" s="350"/>
      <c r="KEQ532" s="350"/>
      <c r="KER532" s="350"/>
      <c r="KES532" s="350"/>
      <c r="KET532" s="350"/>
      <c r="KEU532" s="350"/>
      <c r="KEV532" s="350"/>
      <c r="KEW532" s="350"/>
      <c r="KEX532" s="350"/>
      <c r="KEY532" s="350"/>
      <c r="KEZ532" s="350"/>
      <c r="KFA532" s="350"/>
      <c r="KFB532" s="350"/>
      <c r="KFC532" s="350"/>
      <c r="KFD532" s="350"/>
      <c r="KFE532" s="350"/>
      <c r="KFF532" s="350"/>
      <c r="KFG532" s="350"/>
      <c r="KFH532" s="350"/>
      <c r="KFI532" s="350"/>
      <c r="KFJ532" s="350"/>
      <c r="KFK532" s="350"/>
      <c r="KFL532" s="350"/>
      <c r="KFM532" s="350"/>
      <c r="KFN532" s="350"/>
      <c r="KFO532" s="350"/>
      <c r="KFP532" s="350"/>
      <c r="KFQ532" s="350"/>
      <c r="KFR532" s="350"/>
      <c r="KFS532" s="350"/>
      <c r="KFT532" s="350"/>
      <c r="KFU532" s="350"/>
      <c r="KFV532" s="350"/>
      <c r="KFW532" s="350"/>
      <c r="KFX532" s="350"/>
      <c r="KFY532" s="350"/>
      <c r="KFZ532" s="350"/>
      <c r="KGA532" s="350"/>
      <c r="KGB532" s="350"/>
      <c r="KGC532" s="350"/>
      <c r="KGD532" s="350"/>
      <c r="KGE532" s="350"/>
      <c r="KGF532" s="350"/>
      <c r="KGG532" s="350"/>
      <c r="KGH532" s="350"/>
      <c r="KGI532" s="350"/>
      <c r="KGJ532" s="350"/>
      <c r="KGK532" s="350"/>
      <c r="KGL532" s="350"/>
      <c r="KGM532" s="350"/>
      <c r="KGN532" s="350"/>
      <c r="KGO532" s="350"/>
      <c r="KGP532" s="350"/>
      <c r="KGQ532" s="350"/>
      <c r="KGR532" s="350"/>
      <c r="KGS532" s="350"/>
      <c r="KGT532" s="350"/>
      <c r="KGU532" s="350"/>
      <c r="KGV532" s="350"/>
      <c r="KGW532" s="350"/>
      <c r="KGX532" s="350"/>
      <c r="KGY532" s="350"/>
      <c r="KGZ532" s="350"/>
      <c r="KHA532" s="350"/>
      <c r="KHB532" s="350"/>
      <c r="KHC532" s="350"/>
      <c r="KHD532" s="350"/>
      <c r="KHE532" s="350"/>
      <c r="KHF532" s="350"/>
      <c r="KHG532" s="350"/>
      <c r="KHH532" s="350"/>
      <c r="KHI532" s="350"/>
      <c r="KHJ532" s="350"/>
      <c r="KHK532" s="350"/>
      <c r="KHL532" s="350"/>
      <c r="KHM532" s="350"/>
      <c r="KHN532" s="350"/>
      <c r="KHO532" s="350"/>
      <c r="KHP532" s="350"/>
      <c r="KHQ532" s="350"/>
      <c r="KHR532" s="350"/>
      <c r="KHS532" s="350"/>
      <c r="KHT532" s="350"/>
      <c r="KHU532" s="350"/>
      <c r="KHV532" s="350"/>
      <c r="KHW532" s="350"/>
      <c r="KHX532" s="350"/>
      <c r="KHY532" s="350"/>
      <c r="KHZ532" s="350"/>
      <c r="KIA532" s="350"/>
      <c r="KIB532" s="350"/>
      <c r="KIC532" s="350"/>
      <c r="KID532" s="350"/>
      <c r="KIE532" s="350"/>
      <c r="KIF532" s="350"/>
      <c r="KIG532" s="350"/>
      <c r="KIH532" s="350"/>
      <c r="KII532" s="350"/>
      <c r="KIJ532" s="350"/>
      <c r="KIK532" s="350"/>
      <c r="KIL532" s="350"/>
      <c r="KIM532" s="350"/>
      <c r="KIN532" s="350"/>
      <c r="KIO532" s="350"/>
      <c r="KIP532" s="350"/>
      <c r="KIQ532" s="350"/>
      <c r="KIR532" s="350"/>
      <c r="KIS532" s="350"/>
      <c r="KIT532" s="350"/>
      <c r="KIU532" s="350"/>
      <c r="KIV532" s="350"/>
      <c r="KIW532" s="350"/>
      <c r="KIX532" s="350"/>
      <c r="KIY532" s="350"/>
      <c r="KIZ532" s="350"/>
      <c r="KJA532" s="350"/>
      <c r="KJB532" s="350"/>
      <c r="KJC532" s="350"/>
      <c r="KJD532" s="350"/>
      <c r="KJE532" s="350"/>
      <c r="KJF532" s="350"/>
      <c r="KJG532" s="350"/>
      <c r="KJH532" s="350"/>
      <c r="KJI532" s="350"/>
      <c r="KJJ532" s="350"/>
      <c r="KJK532" s="350"/>
      <c r="KJL532" s="350"/>
      <c r="KJM532" s="350"/>
      <c r="KJN532" s="350"/>
      <c r="KJO532" s="350"/>
      <c r="KJP532" s="350"/>
      <c r="KJQ532" s="350"/>
      <c r="KJR532" s="350"/>
      <c r="KJS532" s="350"/>
      <c r="KJT532" s="350"/>
      <c r="KJU532" s="350"/>
      <c r="KJV532" s="350"/>
      <c r="KJW532" s="350"/>
      <c r="KJX532" s="350"/>
      <c r="KJY532" s="350"/>
      <c r="KJZ532" s="350"/>
      <c r="KKA532" s="350"/>
      <c r="KKB532" s="350"/>
      <c r="KKC532" s="350"/>
      <c r="KKD532" s="350"/>
      <c r="KKE532" s="350"/>
      <c r="KKF532" s="350"/>
      <c r="KKG532" s="350"/>
      <c r="KKH532" s="350"/>
      <c r="KKI532" s="350"/>
      <c r="KKJ532" s="350"/>
      <c r="KKK532" s="350"/>
      <c r="KKL532" s="350"/>
      <c r="KKM532" s="350"/>
      <c r="KKN532" s="350"/>
      <c r="KKO532" s="350"/>
      <c r="KKP532" s="350"/>
      <c r="KKQ532" s="350"/>
      <c r="KKR532" s="350"/>
      <c r="KKS532" s="350"/>
      <c r="KKT532" s="350"/>
      <c r="KKU532" s="350"/>
      <c r="KKV532" s="350"/>
      <c r="KKW532" s="350"/>
      <c r="KKX532" s="350"/>
      <c r="KKY532" s="350"/>
      <c r="KKZ532" s="350"/>
      <c r="KLA532" s="350"/>
      <c r="KLB532" s="350"/>
      <c r="KLC532" s="350"/>
      <c r="KLD532" s="350"/>
      <c r="KLE532" s="350"/>
      <c r="KLF532" s="350"/>
      <c r="KLG532" s="350"/>
      <c r="KLH532" s="350"/>
      <c r="KLI532" s="350"/>
      <c r="KLJ532" s="350"/>
      <c r="KLK532" s="350"/>
      <c r="KLL532" s="350"/>
      <c r="KLM532" s="350"/>
      <c r="KLN532" s="350"/>
      <c r="KLO532" s="350"/>
      <c r="KLP532" s="350"/>
      <c r="KLQ532" s="350"/>
      <c r="KLR532" s="350"/>
      <c r="KLS532" s="350"/>
      <c r="KLT532" s="350"/>
      <c r="KLU532" s="350"/>
      <c r="KLV532" s="350"/>
      <c r="KLW532" s="350"/>
      <c r="KLX532" s="350"/>
      <c r="KLY532" s="350"/>
      <c r="KLZ532" s="350"/>
      <c r="KMA532" s="350"/>
      <c r="KMB532" s="350"/>
      <c r="KMC532" s="350"/>
      <c r="KMD532" s="350"/>
      <c r="KME532" s="350"/>
      <c r="KMF532" s="350"/>
      <c r="KMG532" s="350"/>
      <c r="KMH532" s="350"/>
      <c r="KMI532" s="350"/>
      <c r="KMJ532" s="350"/>
      <c r="KMK532" s="350"/>
      <c r="KML532" s="350"/>
      <c r="KMM532" s="350"/>
      <c r="KMN532" s="350"/>
      <c r="KMO532" s="350"/>
      <c r="KMP532" s="350"/>
      <c r="KMQ532" s="350"/>
      <c r="KMR532" s="350"/>
      <c r="KMS532" s="350"/>
      <c r="KMT532" s="350"/>
      <c r="KMU532" s="350"/>
      <c r="KMV532" s="350"/>
      <c r="KMW532" s="350"/>
      <c r="KMX532" s="350"/>
      <c r="KMY532" s="350"/>
      <c r="KMZ532" s="350"/>
      <c r="KNA532" s="350"/>
      <c r="KNB532" s="350"/>
      <c r="KNC532" s="350"/>
      <c r="KND532" s="350"/>
      <c r="KNE532" s="350"/>
      <c r="KNF532" s="350"/>
      <c r="KNG532" s="350"/>
      <c r="KNH532" s="350"/>
      <c r="KNI532" s="350"/>
      <c r="KNJ532" s="350"/>
      <c r="KNK532" s="350"/>
      <c r="KNL532" s="350"/>
      <c r="KNM532" s="350"/>
      <c r="KNN532" s="350"/>
      <c r="KNO532" s="350"/>
      <c r="KNP532" s="350"/>
      <c r="KNQ532" s="350"/>
      <c r="KNR532" s="350"/>
      <c r="KNS532" s="350"/>
      <c r="KNT532" s="350"/>
      <c r="KNU532" s="350"/>
      <c r="KNV532" s="350"/>
      <c r="KNW532" s="350"/>
      <c r="KNX532" s="350"/>
      <c r="KNY532" s="350"/>
      <c r="KNZ532" s="350"/>
      <c r="KOA532" s="350"/>
      <c r="KOB532" s="350"/>
      <c r="KOC532" s="350"/>
      <c r="KOD532" s="350"/>
      <c r="KOE532" s="350"/>
      <c r="KOF532" s="350"/>
      <c r="KOG532" s="350"/>
      <c r="KOH532" s="350"/>
      <c r="KOI532" s="350"/>
      <c r="KOJ532" s="350"/>
      <c r="KOK532" s="350"/>
      <c r="KOL532" s="350"/>
      <c r="KOM532" s="350"/>
      <c r="KON532" s="350"/>
      <c r="KOO532" s="350"/>
      <c r="KOP532" s="350"/>
      <c r="KOQ532" s="350"/>
      <c r="KOR532" s="350"/>
      <c r="KOS532" s="350"/>
      <c r="KOT532" s="350"/>
      <c r="KOU532" s="350"/>
      <c r="KOV532" s="350"/>
      <c r="KOW532" s="350"/>
      <c r="KOX532" s="350"/>
      <c r="KOY532" s="350"/>
      <c r="KOZ532" s="350"/>
      <c r="KPA532" s="350"/>
      <c r="KPB532" s="350"/>
      <c r="KPC532" s="350"/>
      <c r="KPD532" s="350"/>
      <c r="KPE532" s="350"/>
      <c r="KPF532" s="350"/>
      <c r="KPG532" s="350"/>
      <c r="KPH532" s="350"/>
      <c r="KPI532" s="350"/>
      <c r="KPJ532" s="350"/>
      <c r="KPK532" s="350"/>
      <c r="KPL532" s="350"/>
      <c r="KPM532" s="350"/>
      <c r="KPN532" s="350"/>
      <c r="KPO532" s="350"/>
      <c r="KPP532" s="350"/>
      <c r="KPQ532" s="350"/>
      <c r="KPR532" s="350"/>
      <c r="KPS532" s="350"/>
      <c r="KPT532" s="350"/>
      <c r="KPU532" s="350"/>
      <c r="KPV532" s="350"/>
      <c r="KPW532" s="350"/>
      <c r="KPX532" s="350"/>
      <c r="KPY532" s="350"/>
      <c r="KPZ532" s="350"/>
      <c r="KQA532" s="350"/>
      <c r="KQB532" s="350"/>
      <c r="KQC532" s="350"/>
      <c r="KQD532" s="350"/>
      <c r="KQE532" s="350"/>
      <c r="KQF532" s="350"/>
      <c r="KQG532" s="350"/>
      <c r="KQH532" s="350"/>
      <c r="KQI532" s="350"/>
      <c r="KQJ532" s="350"/>
      <c r="KQK532" s="350"/>
      <c r="KQL532" s="350"/>
      <c r="KQM532" s="350"/>
      <c r="KQN532" s="350"/>
      <c r="KQO532" s="350"/>
      <c r="KQP532" s="350"/>
      <c r="KQQ532" s="350"/>
      <c r="KQR532" s="350"/>
      <c r="KQS532" s="350"/>
      <c r="KQT532" s="350"/>
      <c r="KQU532" s="350"/>
      <c r="KQV532" s="350"/>
      <c r="KQW532" s="350"/>
      <c r="KQX532" s="350"/>
      <c r="KQY532" s="350"/>
      <c r="KQZ532" s="350"/>
      <c r="KRA532" s="350"/>
      <c r="KRB532" s="350"/>
      <c r="KRC532" s="350"/>
      <c r="KRD532" s="350"/>
      <c r="KRE532" s="350"/>
      <c r="KRF532" s="350"/>
      <c r="KRG532" s="350"/>
      <c r="KRH532" s="350"/>
      <c r="KRI532" s="350"/>
      <c r="KRJ532" s="350"/>
      <c r="KRK532" s="350"/>
      <c r="KRL532" s="350"/>
      <c r="KRM532" s="350"/>
      <c r="KRN532" s="350"/>
      <c r="KRO532" s="350"/>
      <c r="KRP532" s="350"/>
      <c r="KRQ532" s="350"/>
      <c r="KRR532" s="350"/>
      <c r="KRS532" s="350"/>
      <c r="KRT532" s="350"/>
      <c r="KRU532" s="350"/>
      <c r="KRV532" s="350"/>
      <c r="KRW532" s="350"/>
      <c r="KRX532" s="350"/>
      <c r="KRY532" s="350"/>
      <c r="KRZ532" s="350"/>
      <c r="KSA532" s="350"/>
      <c r="KSB532" s="350"/>
      <c r="KSC532" s="350"/>
      <c r="KSD532" s="350"/>
      <c r="KSE532" s="350"/>
      <c r="KSF532" s="350"/>
      <c r="KSG532" s="350"/>
      <c r="KSH532" s="350"/>
      <c r="KSI532" s="350"/>
      <c r="KSJ532" s="350"/>
      <c r="KSK532" s="350"/>
      <c r="KSL532" s="350"/>
      <c r="KSM532" s="350"/>
      <c r="KSN532" s="350"/>
      <c r="KSO532" s="350"/>
      <c r="KSP532" s="350"/>
      <c r="KSQ532" s="350"/>
      <c r="KSR532" s="350"/>
      <c r="KSS532" s="350"/>
      <c r="KST532" s="350"/>
      <c r="KSU532" s="350"/>
      <c r="KSV532" s="350"/>
      <c r="KSW532" s="350"/>
      <c r="KSX532" s="350"/>
      <c r="KSY532" s="350"/>
      <c r="KSZ532" s="350"/>
      <c r="KTA532" s="350"/>
      <c r="KTB532" s="350"/>
      <c r="KTC532" s="350"/>
      <c r="KTD532" s="350"/>
      <c r="KTE532" s="350"/>
      <c r="KTF532" s="350"/>
      <c r="KTG532" s="350"/>
      <c r="KTH532" s="350"/>
      <c r="KTI532" s="350"/>
      <c r="KTJ532" s="350"/>
      <c r="KTK532" s="350"/>
      <c r="KTL532" s="350"/>
      <c r="KTM532" s="350"/>
      <c r="KTN532" s="350"/>
      <c r="KTO532" s="350"/>
      <c r="KTP532" s="350"/>
      <c r="KTQ532" s="350"/>
      <c r="KTR532" s="350"/>
      <c r="KTS532" s="350"/>
      <c r="KTT532" s="350"/>
      <c r="KTU532" s="350"/>
      <c r="KTV532" s="350"/>
      <c r="KTW532" s="350"/>
      <c r="KTX532" s="350"/>
      <c r="KTY532" s="350"/>
      <c r="KTZ532" s="350"/>
      <c r="KUA532" s="350"/>
      <c r="KUB532" s="350"/>
      <c r="KUC532" s="350"/>
      <c r="KUD532" s="350"/>
      <c r="KUE532" s="350"/>
      <c r="KUF532" s="350"/>
      <c r="KUG532" s="350"/>
      <c r="KUH532" s="350"/>
      <c r="KUI532" s="350"/>
      <c r="KUJ532" s="350"/>
      <c r="KUK532" s="350"/>
      <c r="KUL532" s="350"/>
      <c r="KUM532" s="350"/>
      <c r="KUN532" s="350"/>
      <c r="KUO532" s="350"/>
      <c r="KUP532" s="350"/>
      <c r="KUQ532" s="350"/>
      <c r="KUR532" s="350"/>
      <c r="KUS532" s="350"/>
      <c r="KUT532" s="350"/>
      <c r="KUU532" s="350"/>
      <c r="KUV532" s="350"/>
      <c r="KUW532" s="350"/>
      <c r="KUX532" s="350"/>
      <c r="KUY532" s="350"/>
      <c r="KUZ532" s="350"/>
      <c r="KVA532" s="350"/>
      <c r="KVB532" s="350"/>
      <c r="KVC532" s="350"/>
      <c r="KVD532" s="350"/>
      <c r="KVE532" s="350"/>
      <c r="KVF532" s="350"/>
      <c r="KVG532" s="350"/>
      <c r="KVH532" s="350"/>
      <c r="KVI532" s="350"/>
      <c r="KVJ532" s="350"/>
      <c r="KVK532" s="350"/>
      <c r="KVL532" s="350"/>
      <c r="KVM532" s="350"/>
      <c r="KVN532" s="350"/>
      <c r="KVO532" s="350"/>
      <c r="KVP532" s="350"/>
      <c r="KVQ532" s="350"/>
      <c r="KVR532" s="350"/>
      <c r="KVS532" s="350"/>
      <c r="KVT532" s="350"/>
      <c r="KVU532" s="350"/>
      <c r="KVV532" s="350"/>
      <c r="KVW532" s="350"/>
      <c r="KVX532" s="350"/>
      <c r="KVY532" s="350"/>
      <c r="KVZ532" s="350"/>
      <c r="KWA532" s="350"/>
      <c r="KWB532" s="350"/>
      <c r="KWC532" s="350"/>
      <c r="KWD532" s="350"/>
      <c r="KWE532" s="350"/>
      <c r="KWF532" s="350"/>
      <c r="KWG532" s="350"/>
      <c r="KWH532" s="350"/>
      <c r="KWI532" s="350"/>
      <c r="KWJ532" s="350"/>
      <c r="KWK532" s="350"/>
      <c r="KWL532" s="350"/>
      <c r="KWM532" s="350"/>
      <c r="KWN532" s="350"/>
      <c r="KWO532" s="350"/>
      <c r="KWP532" s="350"/>
      <c r="KWQ532" s="350"/>
      <c r="KWR532" s="350"/>
      <c r="KWS532" s="350"/>
      <c r="KWT532" s="350"/>
      <c r="KWU532" s="350"/>
      <c r="KWV532" s="350"/>
      <c r="KWW532" s="350"/>
      <c r="KWX532" s="350"/>
      <c r="KWY532" s="350"/>
      <c r="KWZ532" s="350"/>
      <c r="KXA532" s="350"/>
      <c r="KXB532" s="350"/>
      <c r="KXC532" s="350"/>
      <c r="KXD532" s="350"/>
      <c r="KXE532" s="350"/>
      <c r="KXF532" s="350"/>
      <c r="KXG532" s="350"/>
      <c r="KXH532" s="350"/>
      <c r="KXI532" s="350"/>
      <c r="KXJ532" s="350"/>
      <c r="KXK532" s="350"/>
      <c r="KXL532" s="350"/>
      <c r="KXM532" s="350"/>
      <c r="KXN532" s="350"/>
      <c r="KXO532" s="350"/>
      <c r="KXP532" s="350"/>
      <c r="KXQ532" s="350"/>
      <c r="KXR532" s="350"/>
      <c r="KXS532" s="350"/>
      <c r="KXT532" s="350"/>
      <c r="KXU532" s="350"/>
      <c r="KXV532" s="350"/>
      <c r="KXW532" s="350"/>
      <c r="KXX532" s="350"/>
      <c r="KXY532" s="350"/>
      <c r="KXZ532" s="350"/>
      <c r="KYA532" s="350"/>
      <c r="KYB532" s="350"/>
      <c r="KYC532" s="350"/>
      <c r="KYD532" s="350"/>
      <c r="KYE532" s="350"/>
      <c r="KYF532" s="350"/>
      <c r="KYG532" s="350"/>
      <c r="KYH532" s="350"/>
      <c r="KYI532" s="350"/>
      <c r="KYJ532" s="350"/>
      <c r="KYK532" s="350"/>
      <c r="KYL532" s="350"/>
      <c r="KYM532" s="350"/>
      <c r="KYN532" s="350"/>
      <c r="KYO532" s="350"/>
      <c r="KYP532" s="350"/>
      <c r="KYQ532" s="350"/>
      <c r="KYR532" s="350"/>
      <c r="KYS532" s="350"/>
      <c r="KYT532" s="350"/>
      <c r="KYU532" s="350"/>
      <c r="KYV532" s="350"/>
      <c r="KYW532" s="350"/>
      <c r="KYX532" s="350"/>
      <c r="KYY532" s="350"/>
      <c r="KYZ532" s="350"/>
      <c r="KZA532" s="350"/>
      <c r="KZB532" s="350"/>
      <c r="KZC532" s="350"/>
      <c r="KZD532" s="350"/>
      <c r="KZE532" s="350"/>
      <c r="KZF532" s="350"/>
      <c r="KZG532" s="350"/>
      <c r="KZH532" s="350"/>
      <c r="KZI532" s="350"/>
      <c r="KZJ532" s="350"/>
      <c r="KZK532" s="350"/>
      <c r="KZL532" s="350"/>
      <c r="KZM532" s="350"/>
      <c r="KZN532" s="350"/>
      <c r="KZO532" s="350"/>
      <c r="KZP532" s="350"/>
      <c r="KZQ532" s="350"/>
      <c r="KZR532" s="350"/>
      <c r="KZS532" s="350"/>
      <c r="KZT532" s="350"/>
      <c r="KZU532" s="350"/>
      <c r="KZV532" s="350"/>
      <c r="KZW532" s="350"/>
      <c r="KZX532" s="350"/>
      <c r="KZY532" s="350"/>
      <c r="KZZ532" s="350"/>
      <c r="LAA532" s="350"/>
      <c r="LAB532" s="350"/>
      <c r="LAC532" s="350"/>
      <c r="LAD532" s="350"/>
      <c r="LAE532" s="350"/>
      <c r="LAF532" s="350"/>
      <c r="LAG532" s="350"/>
      <c r="LAH532" s="350"/>
      <c r="LAI532" s="350"/>
      <c r="LAJ532" s="350"/>
      <c r="LAK532" s="350"/>
      <c r="LAL532" s="350"/>
      <c r="LAM532" s="350"/>
      <c r="LAN532" s="350"/>
      <c r="LAO532" s="350"/>
      <c r="LAP532" s="350"/>
      <c r="LAQ532" s="350"/>
      <c r="LAR532" s="350"/>
      <c r="LAS532" s="350"/>
      <c r="LAT532" s="350"/>
      <c r="LAU532" s="350"/>
      <c r="LAV532" s="350"/>
      <c r="LAW532" s="350"/>
      <c r="LAX532" s="350"/>
      <c r="LAY532" s="350"/>
      <c r="LAZ532" s="350"/>
      <c r="LBA532" s="350"/>
      <c r="LBB532" s="350"/>
      <c r="LBC532" s="350"/>
      <c r="LBD532" s="350"/>
      <c r="LBE532" s="350"/>
      <c r="LBF532" s="350"/>
      <c r="LBG532" s="350"/>
      <c r="LBH532" s="350"/>
      <c r="LBI532" s="350"/>
      <c r="LBJ532" s="350"/>
      <c r="LBK532" s="350"/>
      <c r="LBL532" s="350"/>
      <c r="LBM532" s="350"/>
      <c r="LBN532" s="350"/>
      <c r="LBO532" s="350"/>
      <c r="LBP532" s="350"/>
      <c r="LBQ532" s="350"/>
      <c r="LBR532" s="350"/>
      <c r="LBS532" s="350"/>
      <c r="LBT532" s="350"/>
      <c r="LBU532" s="350"/>
      <c r="LBV532" s="350"/>
      <c r="LBW532" s="350"/>
      <c r="LBX532" s="350"/>
      <c r="LBY532" s="350"/>
      <c r="LBZ532" s="350"/>
      <c r="LCA532" s="350"/>
      <c r="LCB532" s="350"/>
      <c r="LCC532" s="350"/>
      <c r="LCD532" s="350"/>
      <c r="LCE532" s="350"/>
      <c r="LCF532" s="350"/>
      <c r="LCG532" s="350"/>
      <c r="LCH532" s="350"/>
      <c r="LCI532" s="350"/>
      <c r="LCJ532" s="350"/>
      <c r="LCK532" s="350"/>
      <c r="LCL532" s="350"/>
      <c r="LCM532" s="350"/>
      <c r="LCN532" s="350"/>
      <c r="LCO532" s="350"/>
      <c r="LCP532" s="350"/>
      <c r="LCQ532" s="350"/>
      <c r="LCR532" s="350"/>
      <c r="LCS532" s="350"/>
      <c r="LCT532" s="350"/>
      <c r="LCU532" s="350"/>
      <c r="LCV532" s="350"/>
      <c r="LCW532" s="350"/>
      <c r="LCX532" s="350"/>
      <c r="LCY532" s="350"/>
      <c r="LCZ532" s="350"/>
      <c r="LDA532" s="350"/>
      <c r="LDB532" s="350"/>
      <c r="LDC532" s="350"/>
      <c r="LDD532" s="350"/>
      <c r="LDE532" s="350"/>
      <c r="LDF532" s="350"/>
      <c r="LDG532" s="350"/>
      <c r="LDH532" s="350"/>
      <c r="LDI532" s="350"/>
      <c r="LDJ532" s="350"/>
      <c r="LDK532" s="350"/>
      <c r="LDL532" s="350"/>
      <c r="LDM532" s="350"/>
      <c r="LDN532" s="350"/>
      <c r="LDO532" s="350"/>
      <c r="LDP532" s="350"/>
      <c r="LDQ532" s="350"/>
      <c r="LDR532" s="350"/>
      <c r="LDS532" s="350"/>
      <c r="LDT532" s="350"/>
      <c r="LDU532" s="350"/>
      <c r="LDV532" s="350"/>
      <c r="LDW532" s="350"/>
      <c r="LDX532" s="350"/>
      <c r="LDY532" s="350"/>
      <c r="LDZ532" s="350"/>
      <c r="LEA532" s="350"/>
      <c r="LEB532" s="350"/>
      <c r="LEC532" s="350"/>
      <c r="LED532" s="350"/>
      <c r="LEE532" s="350"/>
      <c r="LEF532" s="350"/>
      <c r="LEG532" s="350"/>
      <c r="LEH532" s="350"/>
      <c r="LEI532" s="350"/>
      <c r="LEJ532" s="350"/>
      <c r="LEK532" s="350"/>
      <c r="LEL532" s="350"/>
      <c r="LEM532" s="350"/>
      <c r="LEN532" s="350"/>
      <c r="LEO532" s="350"/>
      <c r="LEP532" s="350"/>
      <c r="LEQ532" s="350"/>
      <c r="LER532" s="350"/>
      <c r="LES532" s="350"/>
      <c r="LET532" s="350"/>
      <c r="LEU532" s="350"/>
      <c r="LEV532" s="350"/>
      <c r="LEW532" s="350"/>
      <c r="LEX532" s="350"/>
      <c r="LEY532" s="350"/>
      <c r="LEZ532" s="350"/>
      <c r="LFA532" s="350"/>
      <c r="LFB532" s="350"/>
      <c r="LFC532" s="350"/>
      <c r="LFD532" s="350"/>
      <c r="LFE532" s="350"/>
      <c r="LFF532" s="350"/>
      <c r="LFG532" s="350"/>
      <c r="LFH532" s="350"/>
      <c r="LFI532" s="350"/>
      <c r="LFJ532" s="350"/>
      <c r="LFK532" s="350"/>
      <c r="LFL532" s="350"/>
      <c r="LFM532" s="350"/>
      <c r="LFN532" s="350"/>
      <c r="LFO532" s="350"/>
      <c r="LFP532" s="350"/>
      <c r="LFQ532" s="350"/>
      <c r="LFR532" s="350"/>
      <c r="LFS532" s="350"/>
      <c r="LFT532" s="350"/>
      <c r="LFU532" s="350"/>
      <c r="LFV532" s="350"/>
      <c r="LFW532" s="350"/>
      <c r="LFX532" s="350"/>
      <c r="LFY532" s="350"/>
      <c r="LFZ532" s="350"/>
      <c r="LGA532" s="350"/>
      <c r="LGB532" s="350"/>
      <c r="LGC532" s="350"/>
      <c r="LGD532" s="350"/>
      <c r="LGE532" s="350"/>
      <c r="LGF532" s="350"/>
      <c r="LGG532" s="350"/>
      <c r="LGH532" s="350"/>
      <c r="LGI532" s="350"/>
      <c r="LGJ532" s="350"/>
      <c r="LGK532" s="350"/>
      <c r="LGL532" s="350"/>
      <c r="LGM532" s="350"/>
      <c r="LGN532" s="350"/>
      <c r="LGO532" s="350"/>
      <c r="LGP532" s="350"/>
      <c r="LGQ532" s="350"/>
      <c r="LGR532" s="350"/>
      <c r="LGS532" s="350"/>
      <c r="LGT532" s="350"/>
      <c r="LGU532" s="350"/>
      <c r="LGV532" s="350"/>
      <c r="LGW532" s="350"/>
      <c r="LGX532" s="350"/>
      <c r="LGY532" s="350"/>
      <c r="LGZ532" s="350"/>
      <c r="LHA532" s="350"/>
      <c r="LHB532" s="350"/>
      <c r="LHC532" s="350"/>
      <c r="LHD532" s="350"/>
      <c r="LHE532" s="350"/>
      <c r="LHF532" s="350"/>
      <c r="LHG532" s="350"/>
      <c r="LHH532" s="350"/>
      <c r="LHI532" s="350"/>
      <c r="LHJ532" s="350"/>
      <c r="LHK532" s="350"/>
      <c r="LHL532" s="350"/>
      <c r="LHM532" s="350"/>
      <c r="LHN532" s="350"/>
      <c r="LHO532" s="350"/>
      <c r="LHP532" s="350"/>
      <c r="LHQ532" s="350"/>
      <c r="LHR532" s="350"/>
      <c r="LHS532" s="350"/>
      <c r="LHT532" s="350"/>
      <c r="LHU532" s="350"/>
      <c r="LHV532" s="350"/>
      <c r="LHW532" s="350"/>
      <c r="LHX532" s="350"/>
      <c r="LHY532" s="350"/>
      <c r="LHZ532" s="350"/>
      <c r="LIA532" s="350"/>
      <c r="LIB532" s="350"/>
      <c r="LIC532" s="350"/>
      <c r="LID532" s="350"/>
      <c r="LIE532" s="350"/>
      <c r="LIF532" s="350"/>
      <c r="LIG532" s="350"/>
      <c r="LIH532" s="350"/>
      <c r="LII532" s="350"/>
      <c r="LIJ532" s="350"/>
      <c r="LIK532" s="350"/>
      <c r="LIL532" s="350"/>
      <c r="LIM532" s="350"/>
      <c r="LIN532" s="350"/>
      <c r="LIO532" s="350"/>
      <c r="LIP532" s="350"/>
      <c r="LIQ532" s="350"/>
      <c r="LIR532" s="350"/>
      <c r="LIS532" s="350"/>
      <c r="LIT532" s="350"/>
      <c r="LIU532" s="350"/>
      <c r="LIV532" s="350"/>
      <c r="LIW532" s="350"/>
      <c r="LIX532" s="350"/>
      <c r="LIY532" s="350"/>
      <c r="LIZ532" s="350"/>
      <c r="LJA532" s="350"/>
      <c r="LJB532" s="350"/>
      <c r="LJC532" s="350"/>
      <c r="LJD532" s="350"/>
      <c r="LJE532" s="350"/>
      <c r="LJF532" s="350"/>
      <c r="LJG532" s="350"/>
      <c r="LJH532" s="350"/>
      <c r="LJI532" s="350"/>
      <c r="LJJ532" s="350"/>
      <c r="LJK532" s="350"/>
      <c r="LJL532" s="350"/>
      <c r="LJM532" s="350"/>
      <c r="LJN532" s="350"/>
      <c r="LJO532" s="350"/>
      <c r="LJP532" s="350"/>
      <c r="LJQ532" s="350"/>
      <c r="LJR532" s="350"/>
      <c r="LJS532" s="350"/>
      <c r="LJT532" s="350"/>
      <c r="LJU532" s="350"/>
      <c r="LJV532" s="350"/>
      <c r="LJW532" s="350"/>
      <c r="LJX532" s="350"/>
      <c r="LJY532" s="350"/>
      <c r="LJZ532" s="350"/>
      <c r="LKA532" s="350"/>
      <c r="LKB532" s="350"/>
      <c r="LKC532" s="350"/>
      <c r="LKD532" s="350"/>
      <c r="LKE532" s="350"/>
      <c r="LKF532" s="350"/>
      <c r="LKG532" s="350"/>
      <c r="LKH532" s="350"/>
      <c r="LKI532" s="350"/>
      <c r="LKJ532" s="350"/>
      <c r="LKK532" s="350"/>
      <c r="LKL532" s="350"/>
      <c r="LKM532" s="350"/>
      <c r="LKN532" s="350"/>
      <c r="LKO532" s="350"/>
      <c r="LKP532" s="350"/>
      <c r="LKQ532" s="350"/>
      <c r="LKR532" s="350"/>
      <c r="LKS532" s="350"/>
      <c r="LKT532" s="350"/>
      <c r="LKU532" s="350"/>
      <c r="LKV532" s="350"/>
      <c r="LKW532" s="350"/>
      <c r="LKX532" s="350"/>
      <c r="LKY532" s="350"/>
      <c r="LKZ532" s="350"/>
      <c r="LLA532" s="350"/>
      <c r="LLB532" s="350"/>
      <c r="LLC532" s="350"/>
      <c r="LLD532" s="350"/>
      <c r="LLE532" s="350"/>
      <c r="LLF532" s="350"/>
      <c r="LLG532" s="350"/>
      <c r="LLH532" s="350"/>
      <c r="LLI532" s="350"/>
      <c r="LLJ532" s="350"/>
      <c r="LLK532" s="350"/>
      <c r="LLL532" s="350"/>
      <c r="LLM532" s="350"/>
      <c r="LLN532" s="350"/>
      <c r="LLO532" s="350"/>
      <c r="LLP532" s="350"/>
      <c r="LLQ532" s="350"/>
      <c r="LLR532" s="350"/>
      <c r="LLS532" s="350"/>
      <c r="LLT532" s="350"/>
      <c r="LLU532" s="350"/>
      <c r="LLV532" s="350"/>
      <c r="LLW532" s="350"/>
      <c r="LLX532" s="350"/>
      <c r="LLY532" s="350"/>
      <c r="LLZ532" s="350"/>
      <c r="LMA532" s="350"/>
      <c r="LMB532" s="350"/>
      <c r="LMC532" s="350"/>
      <c r="LMD532" s="350"/>
      <c r="LME532" s="350"/>
      <c r="LMF532" s="350"/>
      <c r="LMG532" s="350"/>
      <c r="LMH532" s="350"/>
      <c r="LMI532" s="350"/>
      <c r="LMJ532" s="350"/>
      <c r="LMK532" s="350"/>
      <c r="LML532" s="350"/>
      <c r="LMM532" s="350"/>
      <c r="LMN532" s="350"/>
      <c r="LMO532" s="350"/>
      <c r="LMP532" s="350"/>
      <c r="LMQ532" s="350"/>
      <c r="LMR532" s="350"/>
      <c r="LMS532" s="350"/>
      <c r="LMT532" s="350"/>
      <c r="LMU532" s="350"/>
      <c r="LMV532" s="350"/>
      <c r="LMW532" s="350"/>
      <c r="LMX532" s="350"/>
      <c r="LMY532" s="350"/>
      <c r="LMZ532" s="350"/>
      <c r="LNA532" s="350"/>
      <c r="LNB532" s="350"/>
      <c r="LNC532" s="350"/>
      <c r="LND532" s="350"/>
      <c r="LNE532" s="350"/>
      <c r="LNF532" s="350"/>
      <c r="LNG532" s="350"/>
      <c r="LNH532" s="350"/>
      <c r="LNI532" s="350"/>
      <c r="LNJ532" s="350"/>
      <c r="LNK532" s="350"/>
      <c r="LNL532" s="350"/>
      <c r="LNM532" s="350"/>
      <c r="LNN532" s="350"/>
      <c r="LNO532" s="350"/>
      <c r="LNP532" s="350"/>
      <c r="LNQ532" s="350"/>
      <c r="LNR532" s="350"/>
      <c r="LNS532" s="350"/>
      <c r="LNT532" s="350"/>
      <c r="LNU532" s="350"/>
      <c r="LNV532" s="350"/>
      <c r="LNW532" s="350"/>
      <c r="LNX532" s="350"/>
      <c r="LNY532" s="350"/>
      <c r="LNZ532" s="350"/>
      <c r="LOA532" s="350"/>
      <c r="LOB532" s="350"/>
      <c r="LOC532" s="350"/>
      <c r="LOD532" s="350"/>
      <c r="LOE532" s="350"/>
      <c r="LOF532" s="350"/>
      <c r="LOG532" s="350"/>
      <c r="LOH532" s="350"/>
      <c r="LOI532" s="350"/>
      <c r="LOJ532" s="350"/>
      <c r="LOK532" s="350"/>
      <c r="LOL532" s="350"/>
      <c r="LOM532" s="350"/>
      <c r="LON532" s="350"/>
      <c r="LOO532" s="350"/>
      <c r="LOP532" s="350"/>
      <c r="LOQ532" s="350"/>
      <c r="LOR532" s="350"/>
      <c r="LOS532" s="350"/>
      <c r="LOT532" s="350"/>
      <c r="LOU532" s="350"/>
      <c r="LOV532" s="350"/>
      <c r="LOW532" s="350"/>
      <c r="LOX532" s="350"/>
      <c r="LOY532" s="350"/>
      <c r="LOZ532" s="350"/>
      <c r="LPA532" s="350"/>
      <c r="LPB532" s="350"/>
      <c r="LPC532" s="350"/>
      <c r="LPD532" s="350"/>
      <c r="LPE532" s="350"/>
      <c r="LPF532" s="350"/>
      <c r="LPG532" s="350"/>
      <c r="LPH532" s="350"/>
      <c r="LPI532" s="350"/>
      <c r="LPJ532" s="350"/>
      <c r="LPK532" s="350"/>
      <c r="LPL532" s="350"/>
      <c r="LPM532" s="350"/>
      <c r="LPN532" s="350"/>
      <c r="LPO532" s="350"/>
      <c r="LPP532" s="350"/>
      <c r="LPQ532" s="350"/>
      <c r="LPR532" s="350"/>
      <c r="LPS532" s="350"/>
      <c r="LPT532" s="350"/>
      <c r="LPU532" s="350"/>
      <c r="LPV532" s="350"/>
      <c r="LPW532" s="350"/>
      <c r="LPX532" s="350"/>
      <c r="LPY532" s="350"/>
      <c r="LPZ532" s="350"/>
      <c r="LQA532" s="350"/>
      <c r="LQB532" s="350"/>
      <c r="LQC532" s="350"/>
      <c r="LQD532" s="350"/>
      <c r="LQE532" s="350"/>
      <c r="LQF532" s="350"/>
      <c r="LQG532" s="350"/>
      <c r="LQH532" s="350"/>
      <c r="LQI532" s="350"/>
      <c r="LQJ532" s="350"/>
      <c r="LQK532" s="350"/>
      <c r="LQL532" s="350"/>
      <c r="LQM532" s="350"/>
      <c r="LQN532" s="350"/>
      <c r="LQO532" s="350"/>
      <c r="LQP532" s="350"/>
      <c r="LQQ532" s="350"/>
      <c r="LQR532" s="350"/>
      <c r="LQS532" s="350"/>
      <c r="LQT532" s="350"/>
      <c r="LQU532" s="350"/>
      <c r="LQV532" s="350"/>
      <c r="LQW532" s="350"/>
      <c r="LQX532" s="350"/>
      <c r="LQY532" s="350"/>
      <c r="LQZ532" s="350"/>
      <c r="LRA532" s="350"/>
      <c r="LRB532" s="350"/>
      <c r="LRC532" s="350"/>
      <c r="LRD532" s="350"/>
      <c r="LRE532" s="350"/>
      <c r="LRF532" s="350"/>
      <c r="LRG532" s="350"/>
      <c r="LRH532" s="350"/>
      <c r="LRI532" s="350"/>
      <c r="LRJ532" s="350"/>
      <c r="LRK532" s="350"/>
      <c r="LRL532" s="350"/>
      <c r="LRM532" s="350"/>
      <c r="LRN532" s="350"/>
      <c r="LRO532" s="350"/>
      <c r="LRP532" s="350"/>
      <c r="LRQ532" s="350"/>
      <c r="LRR532" s="350"/>
      <c r="LRS532" s="350"/>
      <c r="LRT532" s="350"/>
      <c r="LRU532" s="350"/>
      <c r="LRV532" s="350"/>
      <c r="LRW532" s="350"/>
      <c r="LRX532" s="350"/>
      <c r="LRY532" s="350"/>
      <c r="LRZ532" s="350"/>
      <c r="LSA532" s="350"/>
      <c r="LSB532" s="350"/>
      <c r="LSC532" s="350"/>
      <c r="LSD532" s="350"/>
      <c r="LSE532" s="350"/>
      <c r="LSF532" s="350"/>
      <c r="LSG532" s="350"/>
      <c r="LSH532" s="350"/>
      <c r="LSI532" s="350"/>
      <c r="LSJ532" s="350"/>
      <c r="LSK532" s="350"/>
      <c r="LSL532" s="350"/>
      <c r="LSM532" s="350"/>
      <c r="LSN532" s="350"/>
      <c r="LSO532" s="350"/>
      <c r="LSP532" s="350"/>
      <c r="LSQ532" s="350"/>
      <c r="LSR532" s="350"/>
      <c r="LSS532" s="350"/>
      <c r="LST532" s="350"/>
      <c r="LSU532" s="350"/>
      <c r="LSV532" s="350"/>
      <c r="LSW532" s="350"/>
      <c r="LSX532" s="350"/>
      <c r="LSY532" s="350"/>
      <c r="LSZ532" s="350"/>
      <c r="LTA532" s="350"/>
      <c r="LTB532" s="350"/>
      <c r="LTC532" s="350"/>
      <c r="LTD532" s="350"/>
      <c r="LTE532" s="350"/>
      <c r="LTF532" s="350"/>
      <c r="LTG532" s="350"/>
      <c r="LTH532" s="350"/>
      <c r="LTI532" s="350"/>
      <c r="LTJ532" s="350"/>
      <c r="LTK532" s="350"/>
      <c r="LTL532" s="350"/>
      <c r="LTM532" s="350"/>
      <c r="LTN532" s="350"/>
      <c r="LTO532" s="350"/>
      <c r="LTP532" s="350"/>
      <c r="LTQ532" s="350"/>
      <c r="LTR532" s="350"/>
      <c r="LTS532" s="350"/>
      <c r="LTT532" s="350"/>
      <c r="LTU532" s="350"/>
      <c r="LTV532" s="350"/>
      <c r="LTW532" s="350"/>
      <c r="LTX532" s="350"/>
      <c r="LTY532" s="350"/>
      <c r="LTZ532" s="350"/>
      <c r="LUA532" s="350"/>
      <c r="LUB532" s="350"/>
      <c r="LUC532" s="350"/>
      <c r="LUD532" s="350"/>
      <c r="LUE532" s="350"/>
      <c r="LUF532" s="350"/>
      <c r="LUG532" s="350"/>
      <c r="LUH532" s="350"/>
      <c r="LUI532" s="350"/>
      <c r="LUJ532" s="350"/>
      <c r="LUK532" s="350"/>
      <c r="LUL532" s="350"/>
      <c r="LUM532" s="350"/>
      <c r="LUN532" s="350"/>
      <c r="LUO532" s="350"/>
      <c r="LUP532" s="350"/>
      <c r="LUQ532" s="350"/>
      <c r="LUR532" s="350"/>
      <c r="LUS532" s="350"/>
      <c r="LUT532" s="350"/>
      <c r="LUU532" s="350"/>
      <c r="LUV532" s="350"/>
      <c r="LUW532" s="350"/>
      <c r="LUX532" s="350"/>
      <c r="LUY532" s="350"/>
      <c r="LUZ532" s="350"/>
      <c r="LVA532" s="350"/>
      <c r="LVB532" s="350"/>
      <c r="LVC532" s="350"/>
      <c r="LVD532" s="350"/>
      <c r="LVE532" s="350"/>
      <c r="LVF532" s="350"/>
      <c r="LVG532" s="350"/>
      <c r="LVH532" s="350"/>
      <c r="LVI532" s="350"/>
      <c r="LVJ532" s="350"/>
      <c r="LVK532" s="350"/>
      <c r="LVL532" s="350"/>
      <c r="LVM532" s="350"/>
      <c r="LVN532" s="350"/>
      <c r="LVO532" s="350"/>
      <c r="LVP532" s="350"/>
      <c r="LVQ532" s="350"/>
      <c r="LVR532" s="350"/>
      <c r="LVS532" s="350"/>
      <c r="LVT532" s="350"/>
      <c r="LVU532" s="350"/>
      <c r="LVV532" s="350"/>
      <c r="LVW532" s="350"/>
      <c r="LVX532" s="350"/>
      <c r="LVY532" s="350"/>
      <c r="LVZ532" s="350"/>
      <c r="LWA532" s="350"/>
      <c r="LWB532" s="350"/>
      <c r="LWC532" s="350"/>
      <c r="LWD532" s="350"/>
      <c r="LWE532" s="350"/>
      <c r="LWF532" s="350"/>
      <c r="LWG532" s="350"/>
      <c r="LWH532" s="350"/>
      <c r="LWI532" s="350"/>
      <c r="LWJ532" s="350"/>
      <c r="LWK532" s="350"/>
      <c r="LWL532" s="350"/>
      <c r="LWM532" s="350"/>
      <c r="LWN532" s="350"/>
      <c r="LWO532" s="350"/>
      <c r="LWP532" s="350"/>
      <c r="LWQ532" s="350"/>
      <c r="LWR532" s="350"/>
      <c r="LWS532" s="350"/>
      <c r="LWT532" s="350"/>
      <c r="LWU532" s="350"/>
      <c r="LWV532" s="350"/>
      <c r="LWW532" s="350"/>
      <c r="LWX532" s="350"/>
      <c r="LWY532" s="350"/>
      <c r="LWZ532" s="350"/>
      <c r="LXA532" s="350"/>
      <c r="LXB532" s="350"/>
      <c r="LXC532" s="350"/>
      <c r="LXD532" s="350"/>
      <c r="LXE532" s="350"/>
      <c r="LXF532" s="350"/>
      <c r="LXG532" s="350"/>
      <c r="LXH532" s="350"/>
      <c r="LXI532" s="350"/>
      <c r="LXJ532" s="350"/>
      <c r="LXK532" s="350"/>
      <c r="LXL532" s="350"/>
      <c r="LXM532" s="350"/>
      <c r="LXN532" s="350"/>
      <c r="LXO532" s="350"/>
      <c r="LXP532" s="350"/>
      <c r="LXQ532" s="350"/>
      <c r="LXR532" s="350"/>
      <c r="LXS532" s="350"/>
      <c r="LXT532" s="350"/>
      <c r="LXU532" s="350"/>
      <c r="LXV532" s="350"/>
      <c r="LXW532" s="350"/>
      <c r="LXX532" s="350"/>
      <c r="LXY532" s="350"/>
      <c r="LXZ532" s="350"/>
      <c r="LYA532" s="350"/>
      <c r="LYB532" s="350"/>
      <c r="LYC532" s="350"/>
      <c r="LYD532" s="350"/>
      <c r="LYE532" s="350"/>
      <c r="LYF532" s="350"/>
      <c r="LYG532" s="350"/>
      <c r="LYH532" s="350"/>
      <c r="LYI532" s="350"/>
      <c r="LYJ532" s="350"/>
      <c r="LYK532" s="350"/>
      <c r="LYL532" s="350"/>
      <c r="LYM532" s="350"/>
      <c r="LYN532" s="350"/>
      <c r="LYO532" s="350"/>
      <c r="LYP532" s="350"/>
      <c r="LYQ532" s="350"/>
      <c r="LYR532" s="350"/>
      <c r="LYS532" s="350"/>
      <c r="LYT532" s="350"/>
      <c r="LYU532" s="350"/>
      <c r="LYV532" s="350"/>
      <c r="LYW532" s="350"/>
      <c r="LYX532" s="350"/>
      <c r="LYY532" s="350"/>
      <c r="LYZ532" s="350"/>
      <c r="LZA532" s="350"/>
      <c r="LZB532" s="350"/>
      <c r="LZC532" s="350"/>
      <c r="LZD532" s="350"/>
      <c r="LZE532" s="350"/>
      <c r="LZF532" s="350"/>
      <c r="LZG532" s="350"/>
      <c r="LZH532" s="350"/>
      <c r="LZI532" s="350"/>
      <c r="LZJ532" s="350"/>
      <c r="LZK532" s="350"/>
      <c r="LZL532" s="350"/>
      <c r="LZM532" s="350"/>
      <c r="LZN532" s="350"/>
      <c r="LZO532" s="350"/>
      <c r="LZP532" s="350"/>
      <c r="LZQ532" s="350"/>
      <c r="LZR532" s="350"/>
      <c r="LZS532" s="350"/>
      <c r="LZT532" s="350"/>
      <c r="LZU532" s="350"/>
      <c r="LZV532" s="350"/>
      <c r="LZW532" s="350"/>
      <c r="LZX532" s="350"/>
      <c r="LZY532" s="350"/>
      <c r="LZZ532" s="350"/>
      <c r="MAA532" s="350"/>
      <c r="MAB532" s="350"/>
      <c r="MAC532" s="350"/>
      <c r="MAD532" s="350"/>
      <c r="MAE532" s="350"/>
      <c r="MAF532" s="350"/>
      <c r="MAG532" s="350"/>
      <c r="MAH532" s="350"/>
      <c r="MAI532" s="350"/>
      <c r="MAJ532" s="350"/>
      <c r="MAK532" s="350"/>
      <c r="MAL532" s="350"/>
      <c r="MAM532" s="350"/>
      <c r="MAN532" s="350"/>
      <c r="MAO532" s="350"/>
      <c r="MAP532" s="350"/>
      <c r="MAQ532" s="350"/>
      <c r="MAR532" s="350"/>
      <c r="MAS532" s="350"/>
      <c r="MAT532" s="350"/>
      <c r="MAU532" s="350"/>
      <c r="MAV532" s="350"/>
      <c r="MAW532" s="350"/>
      <c r="MAX532" s="350"/>
      <c r="MAY532" s="350"/>
      <c r="MAZ532" s="350"/>
      <c r="MBA532" s="350"/>
      <c r="MBB532" s="350"/>
      <c r="MBC532" s="350"/>
      <c r="MBD532" s="350"/>
      <c r="MBE532" s="350"/>
      <c r="MBF532" s="350"/>
      <c r="MBG532" s="350"/>
      <c r="MBH532" s="350"/>
      <c r="MBI532" s="350"/>
      <c r="MBJ532" s="350"/>
      <c r="MBK532" s="350"/>
      <c r="MBL532" s="350"/>
      <c r="MBM532" s="350"/>
      <c r="MBN532" s="350"/>
      <c r="MBO532" s="350"/>
      <c r="MBP532" s="350"/>
      <c r="MBQ532" s="350"/>
      <c r="MBR532" s="350"/>
      <c r="MBS532" s="350"/>
      <c r="MBT532" s="350"/>
      <c r="MBU532" s="350"/>
      <c r="MBV532" s="350"/>
      <c r="MBW532" s="350"/>
      <c r="MBX532" s="350"/>
      <c r="MBY532" s="350"/>
      <c r="MBZ532" s="350"/>
      <c r="MCA532" s="350"/>
      <c r="MCB532" s="350"/>
      <c r="MCC532" s="350"/>
      <c r="MCD532" s="350"/>
      <c r="MCE532" s="350"/>
      <c r="MCF532" s="350"/>
      <c r="MCG532" s="350"/>
      <c r="MCH532" s="350"/>
      <c r="MCI532" s="350"/>
      <c r="MCJ532" s="350"/>
      <c r="MCK532" s="350"/>
      <c r="MCL532" s="350"/>
      <c r="MCM532" s="350"/>
      <c r="MCN532" s="350"/>
      <c r="MCO532" s="350"/>
      <c r="MCP532" s="350"/>
      <c r="MCQ532" s="350"/>
      <c r="MCR532" s="350"/>
      <c r="MCS532" s="350"/>
      <c r="MCT532" s="350"/>
      <c r="MCU532" s="350"/>
      <c r="MCV532" s="350"/>
      <c r="MCW532" s="350"/>
      <c r="MCX532" s="350"/>
      <c r="MCY532" s="350"/>
      <c r="MCZ532" s="350"/>
      <c r="MDA532" s="350"/>
      <c r="MDB532" s="350"/>
      <c r="MDC532" s="350"/>
      <c r="MDD532" s="350"/>
      <c r="MDE532" s="350"/>
      <c r="MDF532" s="350"/>
      <c r="MDG532" s="350"/>
      <c r="MDH532" s="350"/>
      <c r="MDI532" s="350"/>
      <c r="MDJ532" s="350"/>
      <c r="MDK532" s="350"/>
      <c r="MDL532" s="350"/>
      <c r="MDM532" s="350"/>
      <c r="MDN532" s="350"/>
      <c r="MDO532" s="350"/>
      <c r="MDP532" s="350"/>
      <c r="MDQ532" s="350"/>
      <c r="MDR532" s="350"/>
      <c r="MDS532" s="350"/>
      <c r="MDT532" s="350"/>
      <c r="MDU532" s="350"/>
      <c r="MDV532" s="350"/>
      <c r="MDW532" s="350"/>
      <c r="MDX532" s="350"/>
      <c r="MDY532" s="350"/>
      <c r="MDZ532" s="350"/>
      <c r="MEA532" s="350"/>
      <c r="MEB532" s="350"/>
      <c r="MEC532" s="350"/>
      <c r="MED532" s="350"/>
      <c r="MEE532" s="350"/>
      <c r="MEF532" s="350"/>
      <c r="MEG532" s="350"/>
      <c r="MEH532" s="350"/>
      <c r="MEI532" s="350"/>
      <c r="MEJ532" s="350"/>
      <c r="MEK532" s="350"/>
      <c r="MEL532" s="350"/>
      <c r="MEM532" s="350"/>
      <c r="MEN532" s="350"/>
      <c r="MEO532" s="350"/>
      <c r="MEP532" s="350"/>
      <c r="MEQ532" s="350"/>
      <c r="MER532" s="350"/>
      <c r="MES532" s="350"/>
      <c r="MET532" s="350"/>
      <c r="MEU532" s="350"/>
      <c r="MEV532" s="350"/>
      <c r="MEW532" s="350"/>
      <c r="MEX532" s="350"/>
      <c r="MEY532" s="350"/>
      <c r="MEZ532" s="350"/>
      <c r="MFA532" s="350"/>
      <c r="MFB532" s="350"/>
      <c r="MFC532" s="350"/>
      <c r="MFD532" s="350"/>
      <c r="MFE532" s="350"/>
      <c r="MFF532" s="350"/>
      <c r="MFG532" s="350"/>
      <c r="MFH532" s="350"/>
      <c r="MFI532" s="350"/>
      <c r="MFJ532" s="350"/>
      <c r="MFK532" s="350"/>
      <c r="MFL532" s="350"/>
      <c r="MFM532" s="350"/>
      <c r="MFN532" s="350"/>
      <c r="MFO532" s="350"/>
      <c r="MFP532" s="350"/>
      <c r="MFQ532" s="350"/>
      <c r="MFR532" s="350"/>
      <c r="MFS532" s="350"/>
      <c r="MFT532" s="350"/>
      <c r="MFU532" s="350"/>
      <c r="MFV532" s="350"/>
      <c r="MFW532" s="350"/>
      <c r="MFX532" s="350"/>
      <c r="MFY532" s="350"/>
      <c r="MFZ532" s="350"/>
      <c r="MGA532" s="350"/>
      <c r="MGB532" s="350"/>
      <c r="MGC532" s="350"/>
      <c r="MGD532" s="350"/>
      <c r="MGE532" s="350"/>
      <c r="MGF532" s="350"/>
      <c r="MGG532" s="350"/>
      <c r="MGH532" s="350"/>
      <c r="MGI532" s="350"/>
      <c r="MGJ532" s="350"/>
      <c r="MGK532" s="350"/>
      <c r="MGL532" s="350"/>
      <c r="MGM532" s="350"/>
      <c r="MGN532" s="350"/>
      <c r="MGO532" s="350"/>
      <c r="MGP532" s="350"/>
      <c r="MGQ532" s="350"/>
      <c r="MGR532" s="350"/>
      <c r="MGS532" s="350"/>
      <c r="MGT532" s="350"/>
      <c r="MGU532" s="350"/>
      <c r="MGV532" s="350"/>
      <c r="MGW532" s="350"/>
      <c r="MGX532" s="350"/>
      <c r="MGY532" s="350"/>
      <c r="MGZ532" s="350"/>
      <c r="MHA532" s="350"/>
      <c r="MHB532" s="350"/>
      <c r="MHC532" s="350"/>
      <c r="MHD532" s="350"/>
      <c r="MHE532" s="350"/>
      <c r="MHF532" s="350"/>
      <c r="MHG532" s="350"/>
      <c r="MHH532" s="350"/>
      <c r="MHI532" s="350"/>
      <c r="MHJ532" s="350"/>
      <c r="MHK532" s="350"/>
      <c r="MHL532" s="350"/>
      <c r="MHM532" s="350"/>
      <c r="MHN532" s="350"/>
      <c r="MHO532" s="350"/>
      <c r="MHP532" s="350"/>
      <c r="MHQ532" s="350"/>
      <c r="MHR532" s="350"/>
      <c r="MHS532" s="350"/>
      <c r="MHT532" s="350"/>
      <c r="MHU532" s="350"/>
      <c r="MHV532" s="350"/>
      <c r="MHW532" s="350"/>
      <c r="MHX532" s="350"/>
      <c r="MHY532" s="350"/>
      <c r="MHZ532" s="350"/>
      <c r="MIA532" s="350"/>
      <c r="MIB532" s="350"/>
      <c r="MIC532" s="350"/>
      <c r="MID532" s="350"/>
      <c r="MIE532" s="350"/>
      <c r="MIF532" s="350"/>
      <c r="MIG532" s="350"/>
      <c r="MIH532" s="350"/>
      <c r="MII532" s="350"/>
      <c r="MIJ532" s="350"/>
      <c r="MIK532" s="350"/>
      <c r="MIL532" s="350"/>
      <c r="MIM532" s="350"/>
      <c r="MIN532" s="350"/>
      <c r="MIO532" s="350"/>
      <c r="MIP532" s="350"/>
      <c r="MIQ532" s="350"/>
      <c r="MIR532" s="350"/>
      <c r="MIS532" s="350"/>
      <c r="MIT532" s="350"/>
      <c r="MIU532" s="350"/>
      <c r="MIV532" s="350"/>
      <c r="MIW532" s="350"/>
      <c r="MIX532" s="350"/>
      <c r="MIY532" s="350"/>
      <c r="MIZ532" s="350"/>
      <c r="MJA532" s="350"/>
      <c r="MJB532" s="350"/>
      <c r="MJC532" s="350"/>
      <c r="MJD532" s="350"/>
      <c r="MJE532" s="350"/>
      <c r="MJF532" s="350"/>
      <c r="MJG532" s="350"/>
      <c r="MJH532" s="350"/>
      <c r="MJI532" s="350"/>
      <c r="MJJ532" s="350"/>
      <c r="MJK532" s="350"/>
      <c r="MJL532" s="350"/>
      <c r="MJM532" s="350"/>
      <c r="MJN532" s="350"/>
      <c r="MJO532" s="350"/>
      <c r="MJP532" s="350"/>
      <c r="MJQ532" s="350"/>
      <c r="MJR532" s="350"/>
      <c r="MJS532" s="350"/>
      <c r="MJT532" s="350"/>
      <c r="MJU532" s="350"/>
      <c r="MJV532" s="350"/>
      <c r="MJW532" s="350"/>
      <c r="MJX532" s="350"/>
      <c r="MJY532" s="350"/>
      <c r="MJZ532" s="350"/>
      <c r="MKA532" s="350"/>
      <c r="MKB532" s="350"/>
      <c r="MKC532" s="350"/>
      <c r="MKD532" s="350"/>
      <c r="MKE532" s="350"/>
      <c r="MKF532" s="350"/>
      <c r="MKG532" s="350"/>
      <c r="MKH532" s="350"/>
      <c r="MKI532" s="350"/>
      <c r="MKJ532" s="350"/>
      <c r="MKK532" s="350"/>
      <c r="MKL532" s="350"/>
      <c r="MKM532" s="350"/>
      <c r="MKN532" s="350"/>
      <c r="MKO532" s="350"/>
      <c r="MKP532" s="350"/>
      <c r="MKQ532" s="350"/>
      <c r="MKR532" s="350"/>
      <c r="MKS532" s="350"/>
      <c r="MKT532" s="350"/>
      <c r="MKU532" s="350"/>
      <c r="MKV532" s="350"/>
      <c r="MKW532" s="350"/>
      <c r="MKX532" s="350"/>
      <c r="MKY532" s="350"/>
      <c r="MKZ532" s="350"/>
      <c r="MLA532" s="350"/>
      <c r="MLB532" s="350"/>
      <c r="MLC532" s="350"/>
      <c r="MLD532" s="350"/>
      <c r="MLE532" s="350"/>
      <c r="MLF532" s="350"/>
      <c r="MLG532" s="350"/>
      <c r="MLH532" s="350"/>
      <c r="MLI532" s="350"/>
      <c r="MLJ532" s="350"/>
      <c r="MLK532" s="350"/>
      <c r="MLL532" s="350"/>
      <c r="MLM532" s="350"/>
      <c r="MLN532" s="350"/>
      <c r="MLO532" s="350"/>
      <c r="MLP532" s="350"/>
      <c r="MLQ532" s="350"/>
      <c r="MLR532" s="350"/>
      <c r="MLS532" s="350"/>
      <c r="MLT532" s="350"/>
      <c r="MLU532" s="350"/>
      <c r="MLV532" s="350"/>
      <c r="MLW532" s="350"/>
      <c r="MLX532" s="350"/>
      <c r="MLY532" s="350"/>
      <c r="MLZ532" s="350"/>
      <c r="MMA532" s="350"/>
      <c r="MMB532" s="350"/>
      <c r="MMC532" s="350"/>
      <c r="MMD532" s="350"/>
      <c r="MME532" s="350"/>
      <c r="MMF532" s="350"/>
      <c r="MMG532" s="350"/>
      <c r="MMH532" s="350"/>
      <c r="MMI532" s="350"/>
      <c r="MMJ532" s="350"/>
      <c r="MMK532" s="350"/>
      <c r="MML532" s="350"/>
      <c r="MMM532" s="350"/>
      <c r="MMN532" s="350"/>
      <c r="MMO532" s="350"/>
      <c r="MMP532" s="350"/>
      <c r="MMQ532" s="350"/>
      <c r="MMR532" s="350"/>
      <c r="MMS532" s="350"/>
      <c r="MMT532" s="350"/>
      <c r="MMU532" s="350"/>
      <c r="MMV532" s="350"/>
      <c r="MMW532" s="350"/>
      <c r="MMX532" s="350"/>
      <c r="MMY532" s="350"/>
      <c r="MMZ532" s="350"/>
      <c r="MNA532" s="350"/>
      <c r="MNB532" s="350"/>
      <c r="MNC532" s="350"/>
      <c r="MND532" s="350"/>
      <c r="MNE532" s="350"/>
      <c r="MNF532" s="350"/>
      <c r="MNG532" s="350"/>
      <c r="MNH532" s="350"/>
      <c r="MNI532" s="350"/>
      <c r="MNJ532" s="350"/>
      <c r="MNK532" s="350"/>
      <c r="MNL532" s="350"/>
      <c r="MNM532" s="350"/>
      <c r="MNN532" s="350"/>
      <c r="MNO532" s="350"/>
      <c r="MNP532" s="350"/>
      <c r="MNQ532" s="350"/>
      <c r="MNR532" s="350"/>
      <c r="MNS532" s="350"/>
      <c r="MNT532" s="350"/>
      <c r="MNU532" s="350"/>
      <c r="MNV532" s="350"/>
      <c r="MNW532" s="350"/>
      <c r="MNX532" s="350"/>
      <c r="MNY532" s="350"/>
      <c r="MNZ532" s="350"/>
      <c r="MOA532" s="350"/>
      <c r="MOB532" s="350"/>
      <c r="MOC532" s="350"/>
      <c r="MOD532" s="350"/>
      <c r="MOE532" s="350"/>
      <c r="MOF532" s="350"/>
      <c r="MOG532" s="350"/>
      <c r="MOH532" s="350"/>
      <c r="MOI532" s="350"/>
      <c r="MOJ532" s="350"/>
      <c r="MOK532" s="350"/>
      <c r="MOL532" s="350"/>
      <c r="MOM532" s="350"/>
      <c r="MON532" s="350"/>
      <c r="MOO532" s="350"/>
      <c r="MOP532" s="350"/>
      <c r="MOQ532" s="350"/>
      <c r="MOR532" s="350"/>
      <c r="MOS532" s="350"/>
      <c r="MOT532" s="350"/>
      <c r="MOU532" s="350"/>
      <c r="MOV532" s="350"/>
      <c r="MOW532" s="350"/>
      <c r="MOX532" s="350"/>
      <c r="MOY532" s="350"/>
      <c r="MOZ532" s="350"/>
      <c r="MPA532" s="350"/>
      <c r="MPB532" s="350"/>
      <c r="MPC532" s="350"/>
      <c r="MPD532" s="350"/>
      <c r="MPE532" s="350"/>
      <c r="MPF532" s="350"/>
      <c r="MPG532" s="350"/>
      <c r="MPH532" s="350"/>
      <c r="MPI532" s="350"/>
      <c r="MPJ532" s="350"/>
      <c r="MPK532" s="350"/>
      <c r="MPL532" s="350"/>
      <c r="MPM532" s="350"/>
      <c r="MPN532" s="350"/>
      <c r="MPO532" s="350"/>
      <c r="MPP532" s="350"/>
      <c r="MPQ532" s="350"/>
      <c r="MPR532" s="350"/>
      <c r="MPS532" s="350"/>
      <c r="MPT532" s="350"/>
      <c r="MPU532" s="350"/>
      <c r="MPV532" s="350"/>
      <c r="MPW532" s="350"/>
      <c r="MPX532" s="350"/>
      <c r="MPY532" s="350"/>
      <c r="MPZ532" s="350"/>
      <c r="MQA532" s="350"/>
      <c r="MQB532" s="350"/>
      <c r="MQC532" s="350"/>
      <c r="MQD532" s="350"/>
      <c r="MQE532" s="350"/>
      <c r="MQF532" s="350"/>
      <c r="MQG532" s="350"/>
      <c r="MQH532" s="350"/>
      <c r="MQI532" s="350"/>
      <c r="MQJ532" s="350"/>
      <c r="MQK532" s="350"/>
      <c r="MQL532" s="350"/>
      <c r="MQM532" s="350"/>
      <c r="MQN532" s="350"/>
      <c r="MQO532" s="350"/>
      <c r="MQP532" s="350"/>
      <c r="MQQ532" s="350"/>
      <c r="MQR532" s="350"/>
      <c r="MQS532" s="350"/>
      <c r="MQT532" s="350"/>
      <c r="MQU532" s="350"/>
      <c r="MQV532" s="350"/>
      <c r="MQW532" s="350"/>
      <c r="MQX532" s="350"/>
      <c r="MQY532" s="350"/>
      <c r="MQZ532" s="350"/>
      <c r="MRA532" s="350"/>
      <c r="MRB532" s="350"/>
      <c r="MRC532" s="350"/>
      <c r="MRD532" s="350"/>
      <c r="MRE532" s="350"/>
      <c r="MRF532" s="350"/>
      <c r="MRG532" s="350"/>
      <c r="MRH532" s="350"/>
      <c r="MRI532" s="350"/>
      <c r="MRJ532" s="350"/>
      <c r="MRK532" s="350"/>
      <c r="MRL532" s="350"/>
      <c r="MRM532" s="350"/>
      <c r="MRN532" s="350"/>
      <c r="MRO532" s="350"/>
      <c r="MRP532" s="350"/>
      <c r="MRQ532" s="350"/>
      <c r="MRR532" s="350"/>
      <c r="MRS532" s="350"/>
      <c r="MRT532" s="350"/>
      <c r="MRU532" s="350"/>
      <c r="MRV532" s="350"/>
      <c r="MRW532" s="350"/>
      <c r="MRX532" s="350"/>
      <c r="MRY532" s="350"/>
      <c r="MRZ532" s="350"/>
      <c r="MSA532" s="350"/>
      <c r="MSB532" s="350"/>
      <c r="MSC532" s="350"/>
      <c r="MSD532" s="350"/>
      <c r="MSE532" s="350"/>
      <c r="MSF532" s="350"/>
      <c r="MSG532" s="350"/>
      <c r="MSH532" s="350"/>
      <c r="MSI532" s="350"/>
      <c r="MSJ532" s="350"/>
      <c r="MSK532" s="350"/>
      <c r="MSL532" s="350"/>
      <c r="MSM532" s="350"/>
      <c r="MSN532" s="350"/>
      <c r="MSO532" s="350"/>
      <c r="MSP532" s="350"/>
      <c r="MSQ532" s="350"/>
      <c r="MSR532" s="350"/>
      <c r="MSS532" s="350"/>
      <c r="MST532" s="350"/>
      <c r="MSU532" s="350"/>
      <c r="MSV532" s="350"/>
      <c r="MSW532" s="350"/>
      <c r="MSX532" s="350"/>
      <c r="MSY532" s="350"/>
      <c r="MSZ532" s="350"/>
      <c r="MTA532" s="350"/>
      <c r="MTB532" s="350"/>
      <c r="MTC532" s="350"/>
      <c r="MTD532" s="350"/>
      <c r="MTE532" s="350"/>
      <c r="MTF532" s="350"/>
      <c r="MTG532" s="350"/>
      <c r="MTH532" s="350"/>
      <c r="MTI532" s="350"/>
      <c r="MTJ532" s="350"/>
      <c r="MTK532" s="350"/>
      <c r="MTL532" s="350"/>
      <c r="MTM532" s="350"/>
      <c r="MTN532" s="350"/>
      <c r="MTO532" s="350"/>
      <c r="MTP532" s="350"/>
      <c r="MTQ532" s="350"/>
      <c r="MTR532" s="350"/>
      <c r="MTS532" s="350"/>
      <c r="MTT532" s="350"/>
      <c r="MTU532" s="350"/>
      <c r="MTV532" s="350"/>
      <c r="MTW532" s="350"/>
      <c r="MTX532" s="350"/>
      <c r="MTY532" s="350"/>
      <c r="MTZ532" s="350"/>
      <c r="MUA532" s="350"/>
      <c r="MUB532" s="350"/>
      <c r="MUC532" s="350"/>
      <c r="MUD532" s="350"/>
      <c r="MUE532" s="350"/>
      <c r="MUF532" s="350"/>
      <c r="MUG532" s="350"/>
      <c r="MUH532" s="350"/>
      <c r="MUI532" s="350"/>
      <c r="MUJ532" s="350"/>
      <c r="MUK532" s="350"/>
      <c r="MUL532" s="350"/>
      <c r="MUM532" s="350"/>
      <c r="MUN532" s="350"/>
      <c r="MUO532" s="350"/>
      <c r="MUP532" s="350"/>
      <c r="MUQ532" s="350"/>
      <c r="MUR532" s="350"/>
      <c r="MUS532" s="350"/>
      <c r="MUT532" s="350"/>
      <c r="MUU532" s="350"/>
      <c r="MUV532" s="350"/>
      <c r="MUW532" s="350"/>
      <c r="MUX532" s="350"/>
      <c r="MUY532" s="350"/>
      <c r="MUZ532" s="350"/>
      <c r="MVA532" s="350"/>
      <c r="MVB532" s="350"/>
      <c r="MVC532" s="350"/>
      <c r="MVD532" s="350"/>
      <c r="MVE532" s="350"/>
      <c r="MVF532" s="350"/>
      <c r="MVG532" s="350"/>
      <c r="MVH532" s="350"/>
      <c r="MVI532" s="350"/>
      <c r="MVJ532" s="350"/>
      <c r="MVK532" s="350"/>
      <c r="MVL532" s="350"/>
      <c r="MVM532" s="350"/>
      <c r="MVN532" s="350"/>
      <c r="MVO532" s="350"/>
      <c r="MVP532" s="350"/>
      <c r="MVQ532" s="350"/>
      <c r="MVR532" s="350"/>
      <c r="MVS532" s="350"/>
      <c r="MVT532" s="350"/>
      <c r="MVU532" s="350"/>
      <c r="MVV532" s="350"/>
      <c r="MVW532" s="350"/>
      <c r="MVX532" s="350"/>
      <c r="MVY532" s="350"/>
      <c r="MVZ532" s="350"/>
      <c r="MWA532" s="350"/>
      <c r="MWB532" s="350"/>
      <c r="MWC532" s="350"/>
      <c r="MWD532" s="350"/>
      <c r="MWE532" s="350"/>
      <c r="MWF532" s="350"/>
      <c r="MWG532" s="350"/>
      <c r="MWH532" s="350"/>
      <c r="MWI532" s="350"/>
      <c r="MWJ532" s="350"/>
      <c r="MWK532" s="350"/>
      <c r="MWL532" s="350"/>
      <c r="MWM532" s="350"/>
      <c r="MWN532" s="350"/>
      <c r="MWO532" s="350"/>
      <c r="MWP532" s="350"/>
      <c r="MWQ532" s="350"/>
      <c r="MWR532" s="350"/>
      <c r="MWS532" s="350"/>
      <c r="MWT532" s="350"/>
      <c r="MWU532" s="350"/>
      <c r="MWV532" s="350"/>
      <c r="MWW532" s="350"/>
      <c r="MWX532" s="350"/>
      <c r="MWY532" s="350"/>
      <c r="MWZ532" s="350"/>
      <c r="MXA532" s="350"/>
      <c r="MXB532" s="350"/>
      <c r="MXC532" s="350"/>
      <c r="MXD532" s="350"/>
      <c r="MXE532" s="350"/>
      <c r="MXF532" s="350"/>
      <c r="MXG532" s="350"/>
      <c r="MXH532" s="350"/>
      <c r="MXI532" s="350"/>
      <c r="MXJ532" s="350"/>
      <c r="MXK532" s="350"/>
      <c r="MXL532" s="350"/>
      <c r="MXM532" s="350"/>
      <c r="MXN532" s="350"/>
      <c r="MXO532" s="350"/>
      <c r="MXP532" s="350"/>
      <c r="MXQ532" s="350"/>
      <c r="MXR532" s="350"/>
      <c r="MXS532" s="350"/>
      <c r="MXT532" s="350"/>
      <c r="MXU532" s="350"/>
      <c r="MXV532" s="350"/>
      <c r="MXW532" s="350"/>
      <c r="MXX532" s="350"/>
      <c r="MXY532" s="350"/>
      <c r="MXZ532" s="350"/>
      <c r="MYA532" s="350"/>
      <c r="MYB532" s="350"/>
      <c r="MYC532" s="350"/>
      <c r="MYD532" s="350"/>
      <c r="MYE532" s="350"/>
      <c r="MYF532" s="350"/>
      <c r="MYG532" s="350"/>
      <c r="MYH532" s="350"/>
      <c r="MYI532" s="350"/>
      <c r="MYJ532" s="350"/>
      <c r="MYK532" s="350"/>
      <c r="MYL532" s="350"/>
      <c r="MYM532" s="350"/>
      <c r="MYN532" s="350"/>
      <c r="MYO532" s="350"/>
      <c r="MYP532" s="350"/>
      <c r="MYQ532" s="350"/>
      <c r="MYR532" s="350"/>
      <c r="MYS532" s="350"/>
      <c r="MYT532" s="350"/>
      <c r="MYU532" s="350"/>
      <c r="MYV532" s="350"/>
      <c r="MYW532" s="350"/>
      <c r="MYX532" s="350"/>
      <c r="MYY532" s="350"/>
      <c r="MYZ532" s="350"/>
      <c r="MZA532" s="350"/>
      <c r="MZB532" s="350"/>
      <c r="MZC532" s="350"/>
      <c r="MZD532" s="350"/>
      <c r="MZE532" s="350"/>
      <c r="MZF532" s="350"/>
      <c r="MZG532" s="350"/>
      <c r="MZH532" s="350"/>
      <c r="MZI532" s="350"/>
      <c r="MZJ532" s="350"/>
      <c r="MZK532" s="350"/>
      <c r="MZL532" s="350"/>
      <c r="MZM532" s="350"/>
      <c r="MZN532" s="350"/>
      <c r="MZO532" s="350"/>
      <c r="MZP532" s="350"/>
      <c r="MZQ532" s="350"/>
      <c r="MZR532" s="350"/>
      <c r="MZS532" s="350"/>
      <c r="MZT532" s="350"/>
      <c r="MZU532" s="350"/>
      <c r="MZV532" s="350"/>
      <c r="MZW532" s="350"/>
      <c r="MZX532" s="350"/>
      <c r="MZY532" s="350"/>
      <c r="MZZ532" s="350"/>
      <c r="NAA532" s="350"/>
      <c r="NAB532" s="350"/>
      <c r="NAC532" s="350"/>
      <c r="NAD532" s="350"/>
      <c r="NAE532" s="350"/>
      <c r="NAF532" s="350"/>
      <c r="NAG532" s="350"/>
      <c r="NAH532" s="350"/>
      <c r="NAI532" s="350"/>
      <c r="NAJ532" s="350"/>
      <c r="NAK532" s="350"/>
      <c r="NAL532" s="350"/>
      <c r="NAM532" s="350"/>
      <c r="NAN532" s="350"/>
      <c r="NAO532" s="350"/>
      <c r="NAP532" s="350"/>
      <c r="NAQ532" s="350"/>
      <c r="NAR532" s="350"/>
      <c r="NAS532" s="350"/>
      <c r="NAT532" s="350"/>
      <c r="NAU532" s="350"/>
      <c r="NAV532" s="350"/>
      <c r="NAW532" s="350"/>
      <c r="NAX532" s="350"/>
      <c r="NAY532" s="350"/>
      <c r="NAZ532" s="350"/>
      <c r="NBA532" s="350"/>
      <c r="NBB532" s="350"/>
      <c r="NBC532" s="350"/>
      <c r="NBD532" s="350"/>
      <c r="NBE532" s="350"/>
      <c r="NBF532" s="350"/>
      <c r="NBG532" s="350"/>
      <c r="NBH532" s="350"/>
      <c r="NBI532" s="350"/>
      <c r="NBJ532" s="350"/>
      <c r="NBK532" s="350"/>
      <c r="NBL532" s="350"/>
      <c r="NBM532" s="350"/>
      <c r="NBN532" s="350"/>
      <c r="NBO532" s="350"/>
      <c r="NBP532" s="350"/>
      <c r="NBQ532" s="350"/>
      <c r="NBR532" s="350"/>
      <c r="NBS532" s="350"/>
      <c r="NBT532" s="350"/>
      <c r="NBU532" s="350"/>
      <c r="NBV532" s="350"/>
      <c r="NBW532" s="350"/>
      <c r="NBX532" s="350"/>
      <c r="NBY532" s="350"/>
      <c r="NBZ532" s="350"/>
      <c r="NCA532" s="350"/>
      <c r="NCB532" s="350"/>
      <c r="NCC532" s="350"/>
      <c r="NCD532" s="350"/>
      <c r="NCE532" s="350"/>
      <c r="NCF532" s="350"/>
      <c r="NCG532" s="350"/>
      <c r="NCH532" s="350"/>
      <c r="NCI532" s="350"/>
      <c r="NCJ532" s="350"/>
      <c r="NCK532" s="350"/>
      <c r="NCL532" s="350"/>
      <c r="NCM532" s="350"/>
      <c r="NCN532" s="350"/>
      <c r="NCO532" s="350"/>
      <c r="NCP532" s="350"/>
      <c r="NCQ532" s="350"/>
      <c r="NCR532" s="350"/>
      <c r="NCS532" s="350"/>
      <c r="NCT532" s="350"/>
      <c r="NCU532" s="350"/>
      <c r="NCV532" s="350"/>
      <c r="NCW532" s="350"/>
      <c r="NCX532" s="350"/>
      <c r="NCY532" s="350"/>
      <c r="NCZ532" s="350"/>
      <c r="NDA532" s="350"/>
      <c r="NDB532" s="350"/>
      <c r="NDC532" s="350"/>
      <c r="NDD532" s="350"/>
      <c r="NDE532" s="350"/>
      <c r="NDF532" s="350"/>
      <c r="NDG532" s="350"/>
      <c r="NDH532" s="350"/>
      <c r="NDI532" s="350"/>
      <c r="NDJ532" s="350"/>
      <c r="NDK532" s="350"/>
      <c r="NDL532" s="350"/>
      <c r="NDM532" s="350"/>
      <c r="NDN532" s="350"/>
      <c r="NDO532" s="350"/>
      <c r="NDP532" s="350"/>
      <c r="NDQ532" s="350"/>
      <c r="NDR532" s="350"/>
      <c r="NDS532" s="350"/>
      <c r="NDT532" s="350"/>
      <c r="NDU532" s="350"/>
      <c r="NDV532" s="350"/>
      <c r="NDW532" s="350"/>
      <c r="NDX532" s="350"/>
      <c r="NDY532" s="350"/>
      <c r="NDZ532" s="350"/>
      <c r="NEA532" s="350"/>
      <c r="NEB532" s="350"/>
      <c r="NEC532" s="350"/>
      <c r="NED532" s="350"/>
      <c r="NEE532" s="350"/>
      <c r="NEF532" s="350"/>
      <c r="NEG532" s="350"/>
      <c r="NEH532" s="350"/>
      <c r="NEI532" s="350"/>
      <c r="NEJ532" s="350"/>
      <c r="NEK532" s="350"/>
      <c r="NEL532" s="350"/>
      <c r="NEM532" s="350"/>
      <c r="NEN532" s="350"/>
      <c r="NEO532" s="350"/>
      <c r="NEP532" s="350"/>
      <c r="NEQ532" s="350"/>
      <c r="NER532" s="350"/>
      <c r="NES532" s="350"/>
      <c r="NET532" s="350"/>
      <c r="NEU532" s="350"/>
      <c r="NEV532" s="350"/>
      <c r="NEW532" s="350"/>
      <c r="NEX532" s="350"/>
      <c r="NEY532" s="350"/>
      <c r="NEZ532" s="350"/>
      <c r="NFA532" s="350"/>
      <c r="NFB532" s="350"/>
      <c r="NFC532" s="350"/>
      <c r="NFD532" s="350"/>
      <c r="NFE532" s="350"/>
      <c r="NFF532" s="350"/>
      <c r="NFG532" s="350"/>
      <c r="NFH532" s="350"/>
      <c r="NFI532" s="350"/>
      <c r="NFJ532" s="350"/>
      <c r="NFK532" s="350"/>
      <c r="NFL532" s="350"/>
      <c r="NFM532" s="350"/>
      <c r="NFN532" s="350"/>
      <c r="NFO532" s="350"/>
      <c r="NFP532" s="350"/>
      <c r="NFQ532" s="350"/>
      <c r="NFR532" s="350"/>
      <c r="NFS532" s="350"/>
      <c r="NFT532" s="350"/>
      <c r="NFU532" s="350"/>
      <c r="NFV532" s="350"/>
      <c r="NFW532" s="350"/>
      <c r="NFX532" s="350"/>
      <c r="NFY532" s="350"/>
      <c r="NFZ532" s="350"/>
      <c r="NGA532" s="350"/>
      <c r="NGB532" s="350"/>
      <c r="NGC532" s="350"/>
      <c r="NGD532" s="350"/>
      <c r="NGE532" s="350"/>
      <c r="NGF532" s="350"/>
      <c r="NGG532" s="350"/>
      <c r="NGH532" s="350"/>
      <c r="NGI532" s="350"/>
      <c r="NGJ532" s="350"/>
      <c r="NGK532" s="350"/>
      <c r="NGL532" s="350"/>
      <c r="NGM532" s="350"/>
      <c r="NGN532" s="350"/>
      <c r="NGO532" s="350"/>
      <c r="NGP532" s="350"/>
      <c r="NGQ532" s="350"/>
      <c r="NGR532" s="350"/>
      <c r="NGS532" s="350"/>
      <c r="NGT532" s="350"/>
      <c r="NGU532" s="350"/>
      <c r="NGV532" s="350"/>
      <c r="NGW532" s="350"/>
      <c r="NGX532" s="350"/>
      <c r="NGY532" s="350"/>
      <c r="NGZ532" s="350"/>
      <c r="NHA532" s="350"/>
      <c r="NHB532" s="350"/>
      <c r="NHC532" s="350"/>
      <c r="NHD532" s="350"/>
      <c r="NHE532" s="350"/>
      <c r="NHF532" s="350"/>
      <c r="NHG532" s="350"/>
      <c r="NHH532" s="350"/>
      <c r="NHI532" s="350"/>
      <c r="NHJ532" s="350"/>
      <c r="NHK532" s="350"/>
      <c r="NHL532" s="350"/>
      <c r="NHM532" s="350"/>
      <c r="NHN532" s="350"/>
      <c r="NHO532" s="350"/>
      <c r="NHP532" s="350"/>
      <c r="NHQ532" s="350"/>
      <c r="NHR532" s="350"/>
      <c r="NHS532" s="350"/>
      <c r="NHT532" s="350"/>
      <c r="NHU532" s="350"/>
      <c r="NHV532" s="350"/>
      <c r="NHW532" s="350"/>
      <c r="NHX532" s="350"/>
      <c r="NHY532" s="350"/>
      <c r="NHZ532" s="350"/>
      <c r="NIA532" s="350"/>
      <c r="NIB532" s="350"/>
      <c r="NIC532" s="350"/>
      <c r="NID532" s="350"/>
      <c r="NIE532" s="350"/>
      <c r="NIF532" s="350"/>
      <c r="NIG532" s="350"/>
      <c r="NIH532" s="350"/>
      <c r="NII532" s="350"/>
      <c r="NIJ532" s="350"/>
      <c r="NIK532" s="350"/>
      <c r="NIL532" s="350"/>
      <c r="NIM532" s="350"/>
      <c r="NIN532" s="350"/>
      <c r="NIO532" s="350"/>
      <c r="NIP532" s="350"/>
      <c r="NIQ532" s="350"/>
      <c r="NIR532" s="350"/>
      <c r="NIS532" s="350"/>
      <c r="NIT532" s="350"/>
      <c r="NIU532" s="350"/>
      <c r="NIV532" s="350"/>
      <c r="NIW532" s="350"/>
      <c r="NIX532" s="350"/>
      <c r="NIY532" s="350"/>
      <c r="NIZ532" s="350"/>
      <c r="NJA532" s="350"/>
      <c r="NJB532" s="350"/>
      <c r="NJC532" s="350"/>
      <c r="NJD532" s="350"/>
      <c r="NJE532" s="350"/>
      <c r="NJF532" s="350"/>
      <c r="NJG532" s="350"/>
      <c r="NJH532" s="350"/>
      <c r="NJI532" s="350"/>
      <c r="NJJ532" s="350"/>
      <c r="NJK532" s="350"/>
      <c r="NJL532" s="350"/>
      <c r="NJM532" s="350"/>
      <c r="NJN532" s="350"/>
      <c r="NJO532" s="350"/>
      <c r="NJP532" s="350"/>
      <c r="NJQ532" s="350"/>
      <c r="NJR532" s="350"/>
      <c r="NJS532" s="350"/>
      <c r="NJT532" s="350"/>
      <c r="NJU532" s="350"/>
      <c r="NJV532" s="350"/>
      <c r="NJW532" s="350"/>
      <c r="NJX532" s="350"/>
      <c r="NJY532" s="350"/>
      <c r="NJZ532" s="350"/>
      <c r="NKA532" s="350"/>
      <c r="NKB532" s="350"/>
      <c r="NKC532" s="350"/>
      <c r="NKD532" s="350"/>
      <c r="NKE532" s="350"/>
      <c r="NKF532" s="350"/>
      <c r="NKG532" s="350"/>
      <c r="NKH532" s="350"/>
      <c r="NKI532" s="350"/>
      <c r="NKJ532" s="350"/>
      <c r="NKK532" s="350"/>
      <c r="NKL532" s="350"/>
      <c r="NKM532" s="350"/>
      <c r="NKN532" s="350"/>
      <c r="NKO532" s="350"/>
      <c r="NKP532" s="350"/>
      <c r="NKQ532" s="350"/>
      <c r="NKR532" s="350"/>
      <c r="NKS532" s="350"/>
      <c r="NKT532" s="350"/>
      <c r="NKU532" s="350"/>
      <c r="NKV532" s="350"/>
      <c r="NKW532" s="350"/>
      <c r="NKX532" s="350"/>
      <c r="NKY532" s="350"/>
      <c r="NKZ532" s="350"/>
      <c r="NLA532" s="350"/>
      <c r="NLB532" s="350"/>
      <c r="NLC532" s="350"/>
      <c r="NLD532" s="350"/>
      <c r="NLE532" s="350"/>
      <c r="NLF532" s="350"/>
      <c r="NLG532" s="350"/>
      <c r="NLH532" s="350"/>
      <c r="NLI532" s="350"/>
      <c r="NLJ532" s="350"/>
      <c r="NLK532" s="350"/>
      <c r="NLL532" s="350"/>
      <c r="NLM532" s="350"/>
      <c r="NLN532" s="350"/>
      <c r="NLO532" s="350"/>
      <c r="NLP532" s="350"/>
      <c r="NLQ532" s="350"/>
      <c r="NLR532" s="350"/>
      <c r="NLS532" s="350"/>
      <c r="NLT532" s="350"/>
      <c r="NLU532" s="350"/>
      <c r="NLV532" s="350"/>
      <c r="NLW532" s="350"/>
      <c r="NLX532" s="350"/>
      <c r="NLY532" s="350"/>
      <c r="NLZ532" s="350"/>
      <c r="NMA532" s="350"/>
      <c r="NMB532" s="350"/>
      <c r="NMC532" s="350"/>
      <c r="NMD532" s="350"/>
      <c r="NME532" s="350"/>
      <c r="NMF532" s="350"/>
      <c r="NMG532" s="350"/>
      <c r="NMH532" s="350"/>
      <c r="NMI532" s="350"/>
      <c r="NMJ532" s="350"/>
      <c r="NMK532" s="350"/>
      <c r="NML532" s="350"/>
      <c r="NMM532" s="350"/>
      <c r="NMN532" s="350"/>
      <c r="NMO532" s="350"/>
      <c r="NMP532" s="350"/>
      <c r="NMQ532" s="350"/>
      <c r="NMR532" s="350"/>
      <c r="NMS532" s="350"/>
      <c r="NMT532" s="350"/>
      <c r="NMU532" s="350"/>
      <c r="NMV532" s="350"/>
      <c r="NMW532" s="350"/>
      <c r="NMX532" s="350"/>
      <c r="NMY532" s="350"/>
      <c r="NMZ532" s="350"/>
      <c r="NNA532" s="350"/>
      <c r="NNB532" s="350"/>
      <c r="NNC532" s="350"/>
      <c r="NND532" s="350"/>
      <c r="NNE532" s="350"/>
      <c r="NNF532" s="350"/>
      <c r="NNG532" s="350"/>
      <c r="NNH532" s="350"/>
      <c r="NNI532" s="350"/>
      <c r="NNJ532" s="350"/>
      <c r="NNK532" s="350"/>
      <c r="NNL532" s="350"/>
      <c r="NNM532" s="350"/>
      <c r="NNN532" s="350"/>
      <c r="NNO532" s="350"/>
      <c r="NNP532" s="350"/>
      <c r="NNQ532" s="350"/>
      <c r="NNR532" s="350"/>
      <c r="NNS532" s="350"/>
      <c r="NNT532" s="350"/>
      <c r="NNU532" s="350"/>
      <c r="NNV532" s="350"/>
      <c r="NNW532" s="350"/>
      <c r="NNX532" s="350"/>
      <c r="NNY532" s="350"/>
      <c r="NNZ532" s="350"/>
      <c r="NOA532" s="350"/>
      <c r="NOB532" s="350"/>
      <c r="NOC532" s="350"/>
      <c r="NOD532" s="350"/>
      <c r="NOE532" s="350"/>
      <c r="NOF532" s="350"/>
      <c r="NOG532" s="350"/>
      <c r="NOH532" s="350"/>
      <c r="NOI532" s="350"/>
      <c r="NOJ532" s="350"/>
      <c r="NOK532" s="350"/>
      <c r="NOL532" s="350"/>
      <c r="NOM532" s="350"/>
      <c r="NON532" s="350"/>
      <c r="NOO532" s="350"/>
      <c r="NOP532" s="350"/>
      <c r="NOQ532" s="350"/>
      <c r="NOR532" s="350"/>
      <c r="NOS532" s="350"/>
      <c r="NOT532" s="350"/>
      <c r="NOU532" s="350"/>
      <c r="NOV532" s="350"/>
      <c r="NOW532" s="350"/>
      <c r="NOX532" s="350"/>
      <c r="NOY532" s="350"/>
      <c r="NOZ532" s="350"/>
      <c r="NPA532" s="350"/>
      <c r="NPB532" s="350"/>
      <c r="NPC532" s="350"/>
      <c r="NPD532" s="350"/>
      <c r="NPE532" s="350"/>
      <c r="NPF532" s="350"/>
      <c r="NPG532" s="350"/>
      <c r="NPH532" s="350"/>
      <c r="NPI532" s="350"/>
      <c r="NPJ532" s="350"/>
      <c r="NPK532" s="350"/>
      <c r="NPL532" s="350"/>
      <c r="NPM532" s="350"/>
      <c r="NPN532" s="350"/>
      <c r="NPO532" s="350"/>
      <c r="NPP532" s="350"/>
      <c r="NPQ532" s="350"/>
      <c r="NPR532" s="350"/>
      <c r="NPS532" s="350"/>
      <c r="NPT532" s="350"/>
      <c r="NPU532" s="350"/>
      <c r="NPV532" s="350"/>
      <c r="NPW532" s="350"/>
      <c r="NPX532" s="350"/>
      <c r="NPY532" s="350"/>
      <c r="NPZ532" s="350"/>
      <c r="NQA532" s="350"/>
      <c r="NQB532" s="350"/>
      <c r="NQC532" s="350"/>
      <c r="NQD532" s="350"/>
      <c r="NQE532" s="350"/>
      <c r="NQF532" s="350"/>
      <c r="NQG532" s="350"/>
      <c r="NQH532" s="350"/>
      <c r="NQI532" s="350"/>
      <c r="NQJ532" s="350"/>
      <c r="NQK532" s="350"/>
      <c r="NQL532" s="350"/>
      <c r="NQM532" s="350"/>
      <c r="NQN532" s="350"/>
      <c r="NQO532" s="350"/>
      <c r="NQP532" s="350"/>
      <c r="NQQ532" s="350"/>
      <c r="NQR532" s="350"/>
      <c r="NQS532" s="350"/>
      <c r="NQT532" s="350"/>
      <c r="NQU532" s="350"/>
      <c r="NQV532" s="350"/>
      <c r="NQW532" s="350"/>
      <c r="NQX532" s="350"/>
      <c r="NQY532" s="350"/>
      <c r="NQZ532" s="350"/>
      <c r="NRA532" s="350"/>
      <c r="NRB532" s="350"/>
      <c r="NRC532" s="350"/>
      <c r="NRD532" s="350"/>
      <c r="NRE532" s="350"/>
      <c r="NRF532" s="350"/>
      <c r="NRG532" s="350"/>
      <c r="NRH532" s="350"/>
      <c r="NRI532" s="350"/>
      <c r="NRJ532" s="350"/>
      <c r="NRK532" s="350"/>
      <c r="NRL532" s="350"/>
      <c r="NRM532" s="350"/>
      <c r="NRN532" s="350"/>
      <c r="NRO532" s="350"/>
      <c r="NRP532" s="350"/>
      <c r="NRQ532" s="350"/>
      <c r="NRR532" s="350"/>
      <c r="NRS532" s="350"/>
      <c r="NRT532" s="350"/>
      <c r="NRU532" s="350"/>
      <c r="NRV532" s="350"/>
      <c r="NRW532" s="350"/>
      <c r="NRX532" s="350"/>
      <c r="NRY532" s="350"/>
      <c r="NRZ532" s="350"/>
      <c r="NSA532" s="350"/>
      <c r="NSB532" s="350"/>
      <c r="NSC532" s="350"/>
      <c r="NSD532" s="350"/>
      <c r="NSE532" s="350"/>
      <c r="NSF532" s="350"/>
      <c r="NSG532" s="350"/>
      <c r="NSH532" s="350"/>
      <c r="NSI532" s="350"/>
      <c r="NSJ532" s="350"/>
      <c r="NSK532" s="350"/>
      <c r="NSL532" s="350"/>
      <c r="NSM532" s="350"/>
      <c r="NSN532" s="350"/>
      <c r="NSO532" s="350"/>
      <c r="NSP532" s="350"/>
      <c r="NSQ532" s="350"/>
      <c r="NSR532" s="350"/>
      <c r="NSS532" s="350"/>
      <c r="NST532" s="350"/>
      <c r="NSU532" s="350"/>
      <c r="NSV532" s="350"/>
      <c r="NSW532" s="350"/>
      <c r="NSX532" s="350"/>
      <c r="NSY532" s="350"/>
      <c r="NSZ532" s="350"/>
      <c r="NTA532" s="350"/>
      <c r="NTB532" s="350"/>
      <c r="NTC532" s="350"/>
      <c r="NTD532" s="350"/>
      <c r="NTE532" s="350"/>
      <c r="NTF532" s="350"/>
      <c r="NTG532" s="350"/>
      <c r="NTH532" s="350"/>
      <c r="NTI532" s="350"/>
      <c r="NTJ532" s="350"/>
      <c r="NTK532" s="350"/>
      <c r="NTL532" s="350"/>
      <c r="NTM532" s="350"/>
      <c r="NTN532" s="350"/>
      <c r="NTO532" s="350"/>
      <c r="NTP532" s="350"/>
      <c r="NTQ532" s="350"/>
      <c r="NTR532" s="350"/>
      <c r="NTS532" s="350"/>
      <c r="NTT532" s="350"/>
      <c r="NTU532" s="350"/>
      <c r="NTV532" s="350"/>
      <c r="NTW532" s="350"/>
      <c r="NTX532" s="350"/>
      <c r="NTY532" s="350"/>
      <c r="NTZ532" s="350"/>
      <c r="NUA532" s="350"/>
      <c r="NUB532" s="350"/>
      <c r="NUC532" s="350"/>
      <c r="NUD532" s="350"/>
      <c r="NUE532" s="350"/>
      <c r="NUF532" s="350"/>
      <c r="NUG532" s="350"/>
      <c r="NUH532" s="350"/>
      <c r="NUI532" s="350"/>
      <c r="NUJ532" s="350"/>
      <c r="NUK532" s="350"/>
      <c r="NUL532" s="350"/>
      <c r="NUM532" s="350"/>
      <c r="NUN532" s="350"/>
      <c r="NUO532" s="350"/>
      <c r="NUP532" s="350"/>
      <c r="NUQ532" s="350"/>
      <c r="NUR532" s="350"/>
      <c r="NUS532" s="350"/>
      <c r="NUT532" s="350"/>
      <c r="NUU532" s="350"/>
      <c r="NUV532" s="350"/>
      <c r="NUW532" s="350"/>
      <c r="NUX532" s="350"/>
      <c r="NUY532" s="350"/>
      <c r="NUZ532" s="350"/>
      <c r="NVA532" s="350"/>
      <c r="NVB532" s="350"/>
      <c r="NVC532" s="350"/>
      <c r="NVD532" s="350"/>
      <c r="NVE532" s="350"/>
      <c r="NVF532" s="350"/>
      <c r="NVG532" s="350"/>
      <c r="NVH532" s="350"/>
      <c r="NVI532" s="350"/>
      <c r="NVJ532" s="350"/>
      <c r="NVK532" s="350"/>
      <c r="NVL532" s="350"/>
      <c r="NVM532" s="350"/>
      <c r="NVN532" s="350"/>
      <c r="NVO532" s="350"/>
      <c r="NVP532" s="350"/>
      <c r="NVQ532" s="350"/>
      <c r="NVR532" s="350"/>
      <c r="NVS532" s="350"/>
      <c r="NVT532" s="350"/>
      <c r="NVU532" s="350"/>
      <c r="NVV532" s="350"/>
      <c r="NVW532" s="350"/>
      <c r="NVX532" s="350"/>
      <c r="NVY532" s="350"/>
      <c r="NVZ532" s="350"/>
      <c r="NWA532" s="350"/>
      <c r="NWB532" s="350"/>
      <c r="NWC532" s="350"/>
      <c r="NWD532" s="350"/>
      <c r="NWE532" s="350"/>
      <c r="NWF532" s="350"/>
      <c r="NWG532" s="350"/>
      <c r="NWH532" s="350"/>
      <c r="NWI532" s="350"/>
      <c r="NWJ532" s="350"/>
      <c r="NWK532" s="350"/>
      <c r="NWL532" s="350"/>
      <c r="NWM532" s="350"/>
      <c r="NWN532" s="350"/>
      <c r="NWO532" s="350"/>
      <c r="NWP532" s="350"/>
      <c r="NWQ532" s="350"/>
      <c r="NWR532" s="350"/>
      <c r="NWS532" s="350"/>
      <c r="NWT532" s="350"/>
      <c r="NWU532" s="350"/>
      <c r="NWV532" s="350"/>
      <c r="NWW532" s="350"/>
      <c r="NWX532" s="350"/>
      <c r="NWY532" s="350"/>
      <c r="NWZ532" s="350"/>
      <c r="NXA532" s="350"/>
      <c r="NXB532" s="350"/>
      <c r="NXC532" s="350"/>
      <c r="NXD532" s="350"/>
      <c r="NXE532" s="350"/>
      <c r="NXF532" s="350"/>
      <c r="NXG532" s="350"/>
      <c r="NXH532" s="350"/>
      <c r="NXI532" s="350"/>
      <c r="NXJ532" s="350"/>
      <c r="NXK532" s="350"/>
      <c r="NXL532" s="350"/>
      <c r="NXM532" s="350"/>
      <c r="NXN532" s="350"/>
      <c r="NXO532" s="350"/>
      <c r="NXP532" s="350"/>
      <c r="NXQ532" s="350"/>
      <c r="NXR532" s="350"/>
      <c r="NXS532" s="350"/>
      <c r="NXT532" s="350"/>
      <c r="NXU532" s="350"/>
      <c r="NXV532" s="350"/>
      <c r="NXW532" s="350"/>
      <c r="NXX532" s="350"/>
      <c r="NXY532" s="350"/>
      <c r="NXZ532" s="350"/>
      <c r="NYA532" s="350"/>
      <c r="NYB532" s="350"/>
      <c r="NYC532" s="350"/>
      <c r="NYD532" s="350"/>
      <c r="NYE532" s="350"/>
      <c r="NYF532" s="350"/>
      <c r="NYG532" s="350"/>
      <c r="NYH532" s="350"/>
      <c r="NYI532" s="350"/>
      <c r="NYJ532" s="350"/>
      <c r="NYK532" s="350"/>
      <c r="NYL532" s="350"/>
      <c r="NYM532" s="350"/>
      <c r="NYN532" s="350"/>
      <c r="NYO532" s="350"/>
      <c r="NYP532" s="350"/>
      <c r="NYQ532" s="350"/>
      <c r="NYR532" s="350"/>
      <c r="NYS532" s="350"/>
      <c r="NYT532" s="350"/>
      <c r="NYU532" s="350"/>
      <c r="NYV532" s="350"/>
      <c r="NYW532" s="350"/>
      <c r="NYX532" s="350"/>
      <c r="NYY532" s="350"/>
      <c r="NYZ532" s="350"/>
      <c r="NZA532" s="350"/>
      <c r="NZB532" s="350"/>
      <c r="NZC532" s="350"/>
      <c r="NZD532" s="350"/>
      <c r="NZE532" s="350"/>
      <c r="NZF532" s="350"/>
      <c r="NZG532" s="350"/>
      <c r="NZH532" s="350"/>
      <c r="NZI532" s="350"/>
      <c r="NZJ532" s="350"/>
      <c r="NZK532" s="350"/>
      <c r="NZL532" s="350"/>
      <c r="NZM532" s="350"/>
      <c r="NZN532" s="350"/>
      <c r="NZO532" s="350"/>
      <c r="NZP532" s="350"/>
      <c r="NZQ532" s="350"/>
      <c r="NZR532" s="350"/>
      <c r="NZS532" s="350"/>
      <c r="NZT532" s="350"/>
      <c r="NZU532" s="350"/>
      <c r="NZV532" s="350"/>
      <c r="NZW532" s="350"/>
      <c r="NZX532" s="350"/>
      <c r="NZY532" s="350"/>
      <c r="NZZ532" s="350"/>
      <c r="OAA532" s="350"/>
      <c r="OAB532" s="350"/>
      <c r="OAC532" s="350"/>
      <c r="OAD532" s="350"/>
      <c r="OAE532" s="350"/>
      <c r="OAF532" s="350"/>
      <c r="OAG532" s="350"/>
      <c r="OAH532" s="350"/>
      <c r="OAI532" s="350"/>
      <c r="OAJ532" s="350"/>
      <c r="OAK532" s="350"/>
      <c r="OAL532" s="350"/>
      <c r="OAM532" s="350"/>
      <c r="OAN532" s="350"/>
      <c r="OAO532" s="350"/>
      <c r="OAP532" s="350"/>
      <c r="OAQ532" s="350"/>
      <c r="OAR532" s="350"/>
      <c r="OAS532" s="350"/>
      <c r="OAT532" s="350"/>
      <c r="OAU532" s="350"/>
      <c r="OAV532" s="350"/>
      <c r="OAW532" s="350"/>
      <c r="OAX532" s="350"/>
      <c r="OAY532" s="350"/>
      <c r="OAZ532" s="350"/>
      <c r="OBA532" s="350"/>
      <c r="OBB532" s="350"/>
      <c r="OBC532" s="350"/>
      <c r="OBD532" s="350"/>
      <c r="OBE532" s="350"/>
      <c r="OBF532" s="350"/>
      <c r="OBG532" s="350"/>
      <c r="OBH532" s="350"/>
      <c r="OBI532" s="350"/>
      <c r="OBJ532" s="350"/>
      <c r="OBK532" s="350"/>
      <c r="OBL532" s="350"/>
      <c r="OBM532" s="350"/>
      <c r="OBN532" s="350"/>
      <c r="OBO532" s="350"/>
      <c r="OBP532" s="350"/>
      <c r="OBQ532" s="350"/>
      <c r="OBR532" s="350"/>
      <c r="OBS532" s="350"/>
      <c r="OBT532" s="350"/>
      <c r="OBU532" s="350"/>
      <c r="OBV532" s="350"/>
      <c r="OBW532" s="350"/>
      <c r="OBX532" s="350"/>
      <c r="OBY532" s="350"/>
      <c r="OBZ532" s="350"/>
      <c r="OCA532" s="350"/>
      <c r="OCB532" s="350"/>
      <c r="OCC532" s="350"/>
      <c r="OCD532" s="350"/>
      <c r="OCE532" s="350"/>
      <c r="OCF532" s="350"/>
      <c r="OCG532" s="350"/>
      <c r="OCH532" s="350"/>
      <c r="OCI532" s="350"/>
      <c r="OCJ532" s="350"/>
      <c r="OCK532" s="350"/>
      <c r="OCL532" s="350"/>
      <c r="OCM532" s="350"/>
      <c r="OCN532" s="350"/>
      <c r="OCO532" s="350"/>
      <c r="OCP532" s="350"/>
      <c r="OCQ532" s="350"/>
      <c r="OCR532" s="350"/>
      <c r="OCS532" s="350"/>
      <c r="OCT532" s="350"/>
      <c r="OCU532" s="350"/>
      <c r="OCV532" s="350"/>
      <c r="OCW532" s="350"/>
      <c r="OCX532" s="350"/>
      <c r="OCY532" s="350"/>
      <c r="OCZ532" s="350"/>
      <c r="ODA532" s="350"/>
      <c r="ODB532" s="350"/>
      <c r="ODC532" s="350"/>
      <c r="ODD532" s="350"/>
      <c r="ODE532" s="350"/>
      <c r="ODF532" s="350"/>
      <c r="ODG532" s="350"/>
      <c r="ODH532" s="350"/>
      <c r="ODI532" s="350"/>
      <c r="ODJ532" s="350"/>
      <c r="ODK532" s="350"/>
      <c r="ODL532" s="350"/>
      <c r="ODM532" s="350"/>
      <c r="ODN532" s="350"/>
      <c r="ODO532" s="350"/>
      <c r="ODP532" s="350"/>
      <c r="ODQ532" s="350"/>
      <c r="ODR532" s="350"/>
      <c r="ODS532" s="350"/>
      <c r="ODT532" s="350"/>
      <c r="ODU532" s="350"/>
      <c r="ODV532" s="350"/>
      <c r="ODW532" s="350"/>
      <c r="ODX532" s="350"/>
      <c r="ODY532" s="350"/>
      <c r="ODZ532" s="350"/>
      <c r="OEA532" s="350"/>
      <c r="OEB532" s="350"/>
      <c r="OEC532" s="350"/>
      <c r="OED532" s="350"/>
      <c r="OEE532" s="350"/>
      <c r="OEF532" s="350"/>
      <c r="OEG532" s="350"/>
      <c r="OEH532" s="350"/>
      <c r="OEI532" s="350"/>
      <c r="OEJ532" s="350"/>
      <c r="OEK532" s="350"/>
      <c r="OEL532" s="350"/>
      <c r="OEM532" s="350"/>
      <c r="OEN532" s="350"/>
      <c r="OEO532" s="350"/>
      <c r="OEP532" s="350"/>
      <c r="OEQ532" s="350"/>
      <c r="OER532" s="350"/>
      <c r="OES532" s="350"/>
      <c r="OET532" s="350"/>
      <c r="OEU532" s="350"/>
      <c r="OEV532" s="350"/>
      <c r="OEW532" s="350"/>
      <c r="OEX532" s="350"/>
      <c r="OEY532" s="350"/>
      <c r="OEZ532" s="350"/>
      <c r="OFA532" s="350"/>
      <c r="OFB532" s="350"/>
      <c r="OFC532" s="350"/>
      <c r="OFD532" s="350"/>
      <c r="OFE532" s="350"/>
      <c r="OFF532" s="350"/>
      <c r="OFG532" s="350"/>
      <c r="OFH532" s="350"/>
      <c r="OFI532" s="350"/>
      <c r="OFJ532" s="350"/>
      <c r="OFK532" s="350"/>
      <c r="OFL532" s="350"/>
      <c r="OFM532" s="350"/>
      <c r="OFN532" s="350"/>
      <c r="OFO532" s="350"/>
      <c r="OFP532" s="350"/>
      <c r="OFQ532" s="350"/>
      <c r="OFR532" s="350"/>
      <c r="OFS532" s="350"/>
      <c r="OFT532" s="350"/>
      <c r="OFU532" s="350"/>
      <c r="OFV532" s="350"/>
      <c r="OFW532" s="350"/>
      <c r="OFX532" s="350"/>
      <c r="OFY532" s="350"/>
      <c r="OFZ532" s="350"/>
      <c r="OGA532" s="350"/>
      <c r="OGB532" s="350"/>
      <c r="OGC532" s="350"/>
      <c r="OGD532" s="350"/>
      <c r="OGE532" s="350"/>
      <c r="OGF532" s="350"/>
      <c r="OGG532" s="350"/>
      <c r="OGH532" s="350"/>
      <c r="OGI532" s="350"/>
      <c r="OGJ532" s="350"/>
      <c r="OGK532" s="350"/>
      <c r="OGL532" s="350"/>
      <c r="OGM532" s="350"/>
      <c r="OGN532" s="350"/>
      <c r="OGO532" s="350"/>
      <c r="OGP532" s="350"/>
      <c r="OGQ532" s="350"/>
      <c r="OGR532" s="350"/>
      <c r="OGS532" s="350"/>
      <c r="OGT532" s="350"/>
      <c r="OGU532" s="350"/>
      <c r="OGV532" s="350"/>
      <c r="OGW532" s="350"/>
      <c r="OGX532" s="350"/>
      <c r="OGY532" s="350"/>
      <c r="OGZ532" s="350"/>
      <c r="OHA532" s="350"/>
      <c r="OHB532" s="350"/>
      <c r="OHC532" s="350"/>
      <c r="OHD532" s="350"/>
      <c r="OHE532" s="350"/>
      <c r="OHF532" s="350"/>
      <c r="OHG532" s="350"/>
      <c r="OHH532" s="350"/>
      <c r="OHI532" s="350"/>
      <c r="OHJ532" s="350"/>
      <c r="OHK532" s="350"/>
      <c r="OHL532" s="350"/>
      <c r="OHM532" s="350"/>
      <c r="OHN532" s="350"/>
      <c r="OHO532" s="350"/>
      <c r="OHP532" s="350"/>
      <c r="OHQ532" s="350"/>
      <c r="OHR532" s="350"/>
      <c r="OHS532" s="350"/>
      <c r="OHT532" s="350"/>
      <c r="OHU532" s="350"/>
      <c r="OHV532" s="350"/>
      <c r="OHW532" s="350"/>
      <c r="OHX532" s="350"/>
      <c r="OHY532" s="350"/>
      <c r="OHZ532" s="350"/>
      <c r="OIA532" s="350"/>
      <c r="OIB532" s="350"/>
      <c r="OIC532" s="350"/>
      <c r="OID532" s="350"/>
      <c r="OIE532" s="350"/>
      <c r="OIF532" s="350"/>
      <c r="OIG532" s="350"/>
      <c r="OIH532" s="350"/>
      <c r="OII532" s="350"/>
      <c r="OIJ532" s="350"/>
      <c r="OIK532" s="350"/>
      <c r="OIL532" s="350"/>
      <c r="OIM532" s="350"/>
      <c r="OIN532" s="350"/>
      <c r="OIO532" s="350"/>
      <c r="OIP532" s="350"/>
      <c r="OIQ532" s="350"/>
      <c r="OIR532" s="350"/>
      <c r="OIS532" s="350"/>
      <c r="OIT532" s="350"/>
      <c r="OIU532" s="350"/>
      <c r="OIV532" s="350"/>
      <c r="OIW532" s="350"/>
      <c r="OIX532" s="350"/>
      <c r="OIY532" s="350"/>
      <c r="OIZ532" s="350"/>
      <c r="OJA532" s="350"/>
      <c r="OJB532" s="350"/>
      <c r="OJC532" s="350"/>
      <c r="OJD532" s="350"/>
      <c r="OJE532" s="350"/>
      <c r="OJF532" s="350"/>
      <c r="OJG532" s="350"/>
      <c r="OJH532" s="350"/>
      <c r="OJI532" s="350"/>
      <c r="OJJ532" s="350"/>
      <c r="OJK532" s="350"/>
      <c r="OJL532" s="350"/>
      <c r="OJM532" s="350"/>
      <c r="OJN532" s="350"/>
      <c r="OJO532" s="350"/>
      <c r="OJP532" s="350"/>
      <c r="OJQ532" s="350"/>
      <c r="OJR532" s="350"/>
      <c r="OJS532" s="350"/>
      <c r="OJT532" s="350"/>
      <c r="OJU532" s="350"/>
      <c r="OJV532" s="350"/>
      <c r="OJW532" s="350"/>
      <c r="OJX532" s="350"/>
      <c r="OJY532" s="350"/>
      <c r="OJZ532" s="350"/>
      <c r="OKA532" s="350"/>
      <c r="OKB532" s="350"/>
      <c r="OKC532" s="350"/>
      <c r="OKD532" s="350"/>
      <c r="OKE532" s="350"/>
      <c r="OKF532" s="350"/>
      <c r="OKG532" s="350"/>
      <c r="OKH532" s="350"/>
      <c r="OKI532" s="350"/>
      <c r="OKJ532" s="350"/>
      <c r="OKK532" s="350"/>
      <c r="OKL532" s="350"/>
      <c r="OKM532" s="350"/>
      <c r="OKN532" s="350"/>
      <c r="OKO532" s="350"/>
      <c r="OKP532" s="350"/>
      <c r="OKQ532" s="350"/>
      <c r="OKR532" s="350"/>
      <c r="OKS532" s="350"/>
      <c r="OKT532" s="350"/>
      <c r="OKU532" s="350"/>
      <c r="OKV532" s="350"/>
      <c r="OKW532" s="350"/>
      <c r="OKX532" s="350"/>
      <c r="OKY532" s="350"/>
      <c r="OKZ532" s="350"/>
      <c r="OLA532" s="350"/>
      <c r="OLB532" s="350"/>
      <c r="OLC532" s="350"/>
      <c r="OLD532" s="350"/>
      <c r="OLE532" s="350"/>
      <c r="OLF532" s="350"/>
      <c r="OLG532" s="350"/>
      <c r="OLH532" s="350"/>
      <c r="OLI532" s="350"/>
      <c r="OLJ532" s="350"/>
      <c r="OLK532" s="350"/>
      <c r="OLL532" s="350"/>
      <c r="OLM532" s="350"/>
      <c r="OLN532" s="350"/>
      <c r="OLO532" s="350"/>
      <c r="OLP532" s="350"/>
      <c r="OLQ532" s="350"/>
      <c r="OLR532" s="350"/>
      <c r="OLS532" s="350"/>
      <c r="OLT532" s="350"/>
      <c r="OLU532" s="350"/>
      <c r="OLV532" s="350"/>
      <c r="OLW532" s="350"/>
      <c r="OLX532" s="350"/>
      <c r="OLY532" s="350"/>
      <c r="OLZ532" s="350"/>
      <c r="OMA532" s="350"/>
      <c r="OMB532" s="350"/>
      <c r="OMC532" s="350"/>
      <c r="OMD532" s="350"/>
      <c r="OME532" s="350"/>
      <c r="OMF532" s="350"/>
      <c r="OMG532" s="350"/>
      <c r="OMH532" s="350"/>
      <c r="OMI532" s="350"/>
      <c r="OMJ532" s="350"/>
      <c r="OMK532" s="350"/>
      <c r="OML532" s="350"/>
      <c r="OMM532" s="350"/>
      <c r="OMN532" s="350"/>
      <c r="OMO532" s="350"/>
      <c r="OMP532" s="350"/>
      <c r="OMQ532" s="350"/>
      <c r="OMR532" s="350"/>
      <c r="OMS532" s="350"/>
      <c r="OMT532" s="350"/>
      <c r="OMU532" s="350"/>
      <c r="OMV532" s="350"/>
      <c r="OMW532" s="350"/>
      <c r="OMX532" s="350"/>
      <c r="OMY532" s="350"/>
      <c r="OMZ532" s="350"/>
      <c r="ONA532" s="350"/>
      <c r="ONB532" s="350"/>
      <c r="ONC532" s="350"/>
      <c r="OND532" s="350"/>
      <c r="ONE532" s="350"/>
      <c r="ONF532" s="350"/>
      <c r="ONG532" s="350"/>
      <c r="ONH532" s="350"/>
      <c r="ONI532" s="350"/>
      <c r="ONJ532" s="350"/>
      <c r="ONK532" s="350"/>
      <c r="ONL532" s="350"/>
      <c r="ONM532" s="350"/>
      <c r="ONN532" s="350"/>
      <c r="ONO532" s="350"/>
      <c r="ONP532" s="350"/>
      <c r="ONQ532" s="350"/>
      <c r="ONR532" s="350"/>
      <c r="ONS532" s="350"/>
      <c r="ONT532" s="350"/>
      <c r="ONU532" s="350"/>
      <c r="ONV532" s="350"/>
      <c r="ONW532" s="350"/>
      <c r="ONX532" s="350"/>
      <c r="ONY532" s="350"/>
      <c r="ONZ532" s="350"/>
      <c r="OOA532" s="350"/>
      <c r="OOB532" s="350"/>
      <c r="OOC532" s="350"/>
      <c r="OOD532" s="350"/>
      <c r="OOE532" s="350"/>
      <c r="OOF532" s="350"/>
      <c r="OOG532" s="350"/>
      <c r="OOH532" s="350"/>
      <c r="OOI532" s="350"/>
      <c r="OOJ532" s="350"/>
      <c r="OOK532" s="350"/>
      <c r="OOL532" s="350"/>
      <c r="OOM532" s="350"/>
      <c r="OON532" s="350"/>
      <c r="OOO532" s="350"/>
      <c r="OOP532" s="350"/>
      <c r="OOQ532" s="350"/>
      <c r="OOR532" s="350"/>
      <c r="OOS532" s="350"/>
      <c r="OOT532" s="350"/>
      <c r="OOU532" s="350"/>
      <c r="OOV532" s="350"/>
      <c r="OOW532" s="350"/>
      <c r="OOX532" s="350"/>
      <c r="OOY532" s="350"/>
      <c r="OOZ532" s="350"/>
      <c r="OPA532" s="350"/>
      <c r="OPB532" s="350"/>
      <c r="OPC532" s="350"/>
      <c r="OPD532" s="350"/>
      <c r="OPE532" s="350"/>
      <c r="OPF532" s="350"/>
      <c r="OPG532" s="350"/>
      <c r="OPH532" s="350"/>
      <c r="OPI532" s="350"/>
      <c r="OPJ532" s="350"/>
      <c r="OPK532" s="350"/>
      <c r="OPL532" s="350"/>
      <c r="OPM532" s="350"/>
      <c r="OPN532" s="350"/>
      <c r="OPO532" s="350"/>
      <c r="OPP532" s="350"/>
      <c r="OPQ532" s="350"/>
      <c r="OPR532" s="350"/>
      <c r="OPS532" s="350"/>
      <c r="OPT532" s="350"/>
      <c r="OPU532" s="350"/>
      <c r="OPV532" s="350"/>
      <c r="OPW532" s="350"/>
      <c r="OPX532" s="350"/>
      <c r="OPY532" s="350"/>
      <c r="OPZ532" s="350"/>
      <c r="OQA532" s="350"/>
      <c r="OQB532" s="350"/>
      <c r="OQC532" s="350"/>
      <c r="OQD532" s="350"/>
      <c r="OQE532" s="350"/>
      <c r="OQF532" s="350"/>
      <c r="OQG532" s="350"/>
      <c r="OQH532" s="350"/>
      <c r="OQI532" s="350"/>
      <c r="OQJ532" s="350"/>
      <c r="OQK532" s="350"/>
      <c r="OQL532" s="350"/>
      <c r="OQM532" s="350"/>
      <c r="OQN532" s="350"/>
      <c r="OQO532" s="350"/>
      <c r="OQP532" s="350"/>
      <c r="OQQ532" s="350"/>
      <c r="OQR532" s="350"/>
      <c r="OQS532" s="350"/>
      <c r="OQT532" s="350"/>
      <c r="OQU532" s="350"/>
      <c r="OQV532" s="350"/>
      <c r="OQW532" s="350"/>
      <c r="OQX532" s="350"/>
      <c r="OQY532" s="350"/>
      <c r="OQZ532" s="350"/>
      <c r="ORA532" s="350"/>
      <c r="ORB532" s="350"/>
      <c r="ORC532" s="350"/>
      <c r="ORD532" s="350"/>
      <c r="ORE532" s="350"/>
      <c r="ORF532" s="350"/>
      <c r="ORG532" s="350"/>
      <c r="ORH532" s="350"/>
      <c r="ORI532" s="350"/>
      <c r="ORJ532" s="350"/>
      <c r="ORK532" s="350"/>
      <c r="ORL532" s="350"/>
      <c r="ORM532" s="350"/>
      <c r="ORN532" s="350"/>
      <c r="ORO532" s="350"/>
      <c r="ORP532" s="350"/>
      <c r="ORQ532" s="350"/>
      <c r="ORR532" s="350"/>
      <c r="ORS532" s="350"/>
      <c r="ORT532" s="350"/>
      <c r="ORU532" s="350"/>
      <c r="ORV532" s="350"/>
      <c r="ORW532" s="350"/>
      <c r="ORX532" s="350"/>
      <c r="ORY532" s="350"/>
      <c r="ORZ532" s="350"/>
      <c r="OSA532" s="350"/>
      <c r="OSB532" s="350"/>
      <c r="OSC532" s="350"/>
      <c r="OSD532" s="350"/>
      <c r="OSE532" s="350"/>
      <c r="OSF532" s="350"/>
      <c r="OSG532" s="350"/>
      <c r="OSH532" s="350"/>
      <c r="OSI532" s="350"/>
      <c r="OSJ532" s="350"/>
      <c r="OSK532" s="350"/>
      <c r="OSL532" s="350"/>
      <c r="OSM532" s="350"/>
      <c r="OSN532" s="350"/>
      <c r="OSO532" s="350"/>
      <c r="OSP532" s="350"/>
      <c r="OSQ532" s="350"/>
      <c r="OSR532" s="350"/>
      <c r="OSS532" s="350"/>
      <c r="OST532" s="350"/>
      <c r="OSU532" s="350"/>
      <c r="OSV532" s="350"/>
      <c r="OSW532" s="350"/>
      <c r="OSX532" s="350"/>
      <c r="OSY532" s="350"/>
      <c r="OSZ532" s="350"/>
      <c r="OTA532" s="350"/>
      <c r="OTB532" s="350"/>
      <c r="OTC532" s="350"/>
      <c r="OTD532" s="350"/>
      <c r="OTE532" s="350"/>
      <c r="OTF532" s="350"/>
      <c r="OTG532" s="350"/>
      <c r="OTH532" s="350"/>
      <c r="OTI532" s="350"/>
      <c r="OTJ532" s="350"/>
      <c r="OTK532" s="350"/>
      <c r="OTL532" s="350"/>
      <c r="OTM532" s="350"/>
      <c r="OTN532" s="350"/>
      <c r="OTO532" s="350"/>
      <c r="OTP532" s="350"/>
      <c r="OTQ532" s="350"/>
      <c r="OTR532" s="350"/>
      <c r="OTS532" s="350"/>
      <c r="OTT532" s="350"/>
      <c r="OTU532" s="350"/>
      <c r="OTV532" s="350"/>
      <c r="OTW532" s="350"/>
      <c r="OTX532" s="350"/>
      <c r="OTY532" s="350"/>
      <c r="OTZ532" s="350"/>
      <c r="OUA532" s="350"/>
      <c r="OUB532" s="350"/>
      <c r="OUC532" s="350"/>
      <c r="OUD532" s="350"/>
      <c r="OUE532" s="350"/>
      <c r="OUF532" s="350"/>
      <c r="OUG532" s="350"/>
      <c r="OUH532" s="350"/>
      <c r="OUI532" s="350"/>
      <c r="OUJ532" s="350"/>
      <c r="OUK532" s="350"/>
      <c r="OUL532" s="350"/>
      <c r="OUM532" s="350"/>
      <c r="OUN532" s="350"/>
      <c r="OUO532" s="350"/>
      <c r="OUP532" s="350"/>
      <c r="OUQ532" s="350"/>
      <c r="OUR532" s="350"/>
      <c r="OUS532" s="350"/>
      <c r="OUT532" s="350"/>
      <c r="OUU532" s="350"/>
      <c r="OUV532" s="350"/>
      <c r="OUW532" s="350"/>
      <c r="OUX532" s="350"/>
      <c r="OUY532" s="350"/>
      <c r="OUZ532" s="350"/>
      <c r="OVA532" s="350"/>
      <c r="OVB532" s="350"/>
      <c r="OVC532" s="350"/>
      <c r="OVD532" s="350"/>
      <c r="OVE532" s="350"/>
      <c r="OVF532" s="350"/>
      <c r="OVG532" s="350"/>
      <c r="OVH532" s="350"/>
      <c r="OVI532" s="350"/>
      <c r="OVJ532" s="350"/>
      <c r="OVK532" s="350"/>
      <c r="OVL532" s="350"/>
      <c r="OVM532" s="350"/>
      <c r="OVN532" s="350"/>
      <c r="OVO532" s="350"/>
      <c r="OVP532" s="350"/>
      <c r="OVQ532" s="350"/>
      <c r="OVR532" s="350"/>
      <c r="OVS532" s="350"/>
      <c r="OVT532" s="350"/>
      <c r="OVU532" s="350"/>
      <c r="OVV532" s="350"/>
      <c r="OVW532" s="350"/>
      <c r="OVX532" s="350"/>
      <c r="OVY532" s="350"/>
      <c r="OVZ532" s="350"/>
      <c r="OWA532" s="350"/>
      <c r="OWB532" s="350"/>
      <c r="OWC532" s="350"/>
      <c r="OWD532" s="350"/>
      <c r="OWE532" s="350"/>
      <c r="OWF532" s="350"/>
      <c r="OWG532" s="350"/>
      <c r="OWH532" s="350"/>
      <c r="OWI532" s="350"/>
      <c r="OWJ532" s="350"/>
      <c r="OWK532" s="350"/>
      <c r="OWL532" s="350"/>
      <c r="OWM532" s="350"/>
      <c r="OWN532" s="350"/>
      <c r="OWO532" s="350"/>
      <c r="OWP532" s="350"/>
      <c r="OWQ532" s="350"/>
      <c r="OWR532" s="350"/>
      <c r="OWS532" s="350"/>
      <c r="OWT532" s="350"/>
      <c r="OWU532" s="350"/>
      <c r="OWV532" s="350"/>
      <c r="OWW532" s="350"/>
      <c r="OWX532" s="350"/>
      <c r="OWY532" s="350"/>
      <c r="OWZ532" s="350"/>
      <c r="OXA532" s="350"/>
      <c r="OXB532" s="350"/>
      <c r="OXC532" s="350"/>
      <c r="OXD532" s="350"/>
      <c r="OXE532" s="350"/>
      <c r="OXF532" s="350"/>
      <c r="OXG532" s="350"/>
      <c r="OXH532" s="350"/>
      <c r="OXI532" s="350"/>
      <c r="OXJ532" s="350"/>
      <c r="OXK532" s="350"/>
      <c r="OXL532" s="350"/>
      <c r="OXM532" s="350"/>
      <c r="OXN532" s="350"/>
      <c r="OXO532" s="350"/>
      <c r="OXP532" s="350"/>
      <c r="OXQ532" s="350"/>
      <c r="OXR532" s="350"/>
      <c r="OXS532" s="350"/>
      <c r="OXT532" s="350"/>
      <c r="OXU532" s="350"/>
      <c r="OXV532" s="350"/>
      <c r="OXW532" s="350"/>
      <c r="OXX532" s="350"/>
      <c r="OXY532" s="350"/>
      <c r="OXZ532" s="350"/>
      <c r="OYA532" s="350"/>
      <c r="OYB532" s="350"/>
      <c r="OYC532" s="350"/>
      <c r="OYD532" s="350"/>
      <c r="OYE532" s="350"/>
      <c r="OYF532" s="350"/>
      <c r="OYG532" s="350"/>
      <c r="OYH532" s="350"/>
      <c r="OYI532" s="350"/>
      <c r="OYJ532" s="350"/>
      <c r="OYK532" s="350"/>
      <c r="OYL532" s="350"/>
      <c r="OYM532" s="350"/>
      <c r="OYN532" s="350"/>
      <c r="OYO532" s="350"/>
      <c r="OYP532" s="350"/>
      <c r="OYQ532" s="350"/>
      <c r="OYR532" s="350"/>
      <c r="OYS532" s="350"/>
      <c r="OYT532" s="350"/>
      <c r="OYU532" s="350"/>
      <c r="OYV532" s="350"/>
      <c r="OYW532" s="350"/>
      <c r="OYX532" s="350"/>
      <c r="OYY532" s="350"/>
      <c r="OYZ532" s="350"/>
      <c r="OZA532" s="350"/>
      <c r="OZB532" s="350"/>
      <c r="OZC532" s="350"/>
      <c r="OZD532" s="350"/>
      <c r="OZE532" s="350"/>
      <c r="OZF532" s="350"/>
      <c r="OZG532" s="350"/>
      <c r="OZH532" s="350"/>
      <c r="OZI532" s="350"/>
      <c r="OZJ532" s="350"/>
      <c r="OZK532" s="350"/>
      <c r="OZL532" s="350"/>
      <c r="OZM532" s="350"/>
      <c r="OZN532" s="350"/>
      <c r="OZO532" s="350"/>
      <c r="OZP532" s="350"/>
      <c r="OZQ532" s="350"/>
      <c r="OZR532" s="350"/>
      <c r="OZS532" s="350"/>
      <c r="OZT532" s="350"/>
      <c r="OZU532" s="350"/>
      <c r="OZV532" s="350"/>
      <c r="OZW532" s="350"/>
      <c r="OZX532" s="350"/>
      <c r="OZY532" s="350"/>
      <c r="OZZ532" s="350"/>
      <c r="PAA532" s="350"/>
      <c r="PAB532" s="350"/>
      <c r="PAC532" s="350"/>
      <c r="PAD532" s="350"/>
      <c r="PAE532" s="350"/>
      <c r="PAF532" s="350"/>
      <c r="PAG532" s="350"/>
      <c r="PAH532" s="350"/>
      <c r="PAI532" s="350"/>
      <c r="PAJ532" s="350"/>
      <c r="PAK532" s="350"/>
      <c r="PAL532" s="350"/>
      <c r="PAM532" s="350"/>
      <c r="PAN532" s="350"/>
      <c r="PAO532" s="350"/>
      <c r="PAP532" s="350"/>
      <c r="PAQ532" s="350"/>
      <c r="PAR532" s="350"/>
      <c r="PAS532" s="350"/>
      <c r="PAT532" s="350"/>
      <c r="PAU532" s="350"/>
      <c r="PAV532" s="350"/>
      <c r="PAW532" s="350"/>
      <c r="PAX532" s="350"/>
      <c r="PAY532" s="350"/>
      <c r="PAZ532" s="350"/>
      <c r="PBA532" s="350"/>
      <c r="PBB532" s="350"/>
      <c r="PBC532" s="350"/>
      <c r="PBD532" s="350"/>
      <c r="PBE532" s="350"/>
      <c r="PBF532" s="350"/>
      <c r="PBG532" s="350"/>
      <c r="PBH532" s="350"/>
      <c r="PBI532" s="350"/>
      <c r="PBJ532" s="350"/>
      <c r="PBK532" s="350"/>
      <c r="PBL532" s="350"/>
      <c r="PBM532" s="350"/>
      <c r="PBN532" s="350"/>
      <c r="PBO532" s="350"/>
      <c r="PBP532" s="350"/>
      <c r="PBQ532" s="350"/>
      <c r="PBR532" s="350"/>
      <c r="PBS532" s="350"/>
      <c r="PBT532" s="350"/>
      <c r="PBU532" s="350"/>
      <c r="PBV532" s="350"/>
      <c r="PBW532" s="350"/>
      <c r="PBX532" s="350"/>
      <c r="PBY532" s="350"/>
      <c r="PBZ532" s="350"/>
      <c r="PCA532" s="350"/>
      <c r="PCB532" s="350"/>
      <c r="PCC532" s="350"/>
      <c r="PCD532" s="350"/>
      <c r="PCE532" s="350"/>
      <c r="PCF532" s="350"/>
      <c r="PCG532" s="350"/>
      <c r="PCH532" s="350"/>
      <c r="PCI532" s="350"/>
      <c r="PCJ532" s="350"/>
      <c r="PCK532" s="350"/>
      <c r="PCL532" s="350"/>
      <c r="PCM532" s="350"/>
      <c r="PCN532" s="350"/>
      <c r="PCO532" s="350"/>
      <c r="PCP532" s="350"/>
      <c r="PCQ532" s="350"/>
      <c r="PCR532" s="350"/>
      <c r="PCS532" s="350"/>
      <c r="PCT532" s="350"/>
      <c r="PCU532" s="350"/>
      <c r="PCV532" s="350"/>
      <c r="PCW532" s="350"/>
      <c r="PCX532" s="350"/>
      <c r="PCY532" s="350"/>
      <c r="PCZ532" s="350"/>
      <c r="PDA532" s="350"/>
      <c r="PDB532" s="350"/>
      <c r="PDC532" s="350"/>
      <c r="PDD532" s="350"/>
      <c r="PDE532" s="350"/>
      <c r="PDF532" s="350"/>
      <c r="PDG532" s="350"/>
      <c r="PDH532" s="350"/>
      <c r="PDI532" s="350"/>
      <c r="PDJ532" s="350"/>
      <c r="PDK532" s="350"/>
      <c r="PDL532" s="350"/>
      <c r="PDM532" s="350"/>
      <c r="PDN532" s="350"/>
      <c r="PDO532" s="350"/>
      <c r="PDP532" s="350"/>
      <c r="PDQ532" s="350"/>
      <c r="PDR532" s="350"/>
      <c r="PDS532" s="350"/>
      <c r="PDT532" s="350"/>
      <c r="PDU532" s="350"/>
      <c r="PDV532" s="350"/>
      <c r="PDW532" s="350"/>
      <c r="PDX532" s="350"/>
      <c r="PDY532" s="350"/>
      <c r="PDZ532" s="350"/>
      <c r="PEA532" s="350"/>
      <c r="PEB532" s="350"/>
      <c r="PEC532" s="350"/>
      <c r="PED532" s="350"/>
      <c r="PEE532" s="350"/>
      <c r="PEF532" s="350"/>
      <c r="PEG532" s="350"/>
      <c r="PEH532" s="350"/>
      <c r="PEI532" s="350"/>
      <c r="PEJ532" s="350"/>
      <c r="PEK532" s="350"/>
      <c r="PEL532" s="350"/>
      <c r="PEM532" s="350"/>
      <c r="PEN532" s="350"/>
      <c r="PEO532" s="350"/>
      <c r="PEP532" s="350"/>
      <c r="PEQ532" s="350"/>
      <c r="PER532" s="350"/>
      <c r="PES532" s="350"/>
      <c r="PET532" s="350"/>
      <c r="PEU532" s="350"/>
      <c r="PEV532" s="350"/>
      <c r="PEW532" s="350"/>
      <c r="PEX532" s="350"/>
      <c r="PEY532" s="350"/>
      <c r="PEZ532" s="350"/>
      <c r="PFA532" s="350"/>
      <c r="PFB532" s="350"/>
      <c r="PFC532" s="350"/>
      <c r="PFD532" s="350"/>
      <c r="PFE532" s="350"/>
      <c r="PFF532" s="350"/>
      <c r="PFG532" s="350"/>
      <c r="PFH532" s="350"/>
      <c r="PFI532" s="350"/>
      <c r="PFJ532" s="350"/>
      <c r="PFK532" s="350"/>
      <c r="PFL532" s="350"/>
      <c r="PFM532" s="350"/>
      <c r="PFN532" s="350"/>
      <c r="PFO532" s="350"/>
      <c r="PFP532" s="350"/>
      <c r="PFQ532" s="350"/>
      <c r="PFR532" s="350"/>
      <c r="PFS532" s="350"/>
      <c r="PFT532" s="350"/>
      <c r="PFU532" s="350"/>
      <c r="PFV532" s="350"/>
      <c r="PFW532" s="350"/>
      <c r="PFX532" s="350"/>
      <c r="PFY532" s="350"/>
      <c r="PFZ532" s="350"/>
      <c r="PGA532" s="350"/>
      <c r="PGB532" s="350"/>
      <c r="PGC532" s="350"/>
      <c r="PGD532" s="350"/>
      <c r="PGE532" s="350"/>
      <c r="PGF532" s="350"/>
      <c r="PGG532" s="350"/>
      <c r="PGH532" s="350"/>
      <c r="PGI532" s="350"/>
      <c r="PGJ532" s="350"/>
      <c r="PGK532" s="350"/>
      <c r="PGL532" s="350"/>
      <c r="PGM532" s="350"/>
      <c r="PGN532" s="350"/>
      <c r="PGO532" s="350"/>
      <c r="PGP532" s="350"/>
      <c r="PGQ532" s="350"/>
      <c r="PGR532" s="350"/>
      <c r="PGS532" s="350"/>
      <c r="PGT532" s="350"/>
      <c r="PGU532" s="350"/>
      <c r="PGV532" s="350"/>
      <c r="PGW532" s="350"/>
      <c r="PGX532" s="350"/>
      <c r="PGY532" s="350"/>
      <c r="PGZ532" s="350"/>
      <c r="PHA532" s="350"/>
      <c r="PHB532" s="350"/>
      <c r="PHC532" s="350"/>
      <c r="PHD532" s="350"/>
      <c r="PHE532" s="350"/>
      <c r="PHF532" s="350"/>
      <c r="PHG532" s="350"/>
      <c r="PHH532" s="350"/>
      <c r="PHI532" s="350"/>
      <c r="PHJ532" s="350"/>
      <c r="PHK532" s="350"/>
      <c r="PHL532" s="350"/>
      <c r="PHM532" s="350"/>
      <c r="PHN532" s="350"/>
      <c r="PHO532" s="350"/>
      <c r="PHP532" s="350"/>
      <c r="PHQ532" s="350"/>
      <c r="PHR532" s="350"/>
      <c r="PHS532" s="350"/>
      <c r="PHT532" s="350"/>
      <c r="PHU532" s="350"/>
      <c r="PHV532" s="350"/>
      <c r="PHW532" s="350"/>
      <c r="PHX532" s="350"/>
      <c r="PHY532" s="350"/>
      <c r="PHZ532" s="350"/>
      <c r="PIA532" s="350"/>
      <c r="PIB532" s="350"/>
      <c r="PIC532" s="350"/>
      <c r="PID532" s="350"/>
      <c r="PIE532" s="350"/>
      <c r="PIF532" s="350"/>
      <c r="PIG532" s="350"/>
      <c r="PIH532" s="350"/>
      <c r="PII532" s="350"/>
      <c r="PIJ532" s="350"/>
      <c r="PIK532" s="350"/>
      <c r="PIL532" s="350"/>
      <c r="PIM532" s="350"/>
      <c r="PIN532" s="350"/>
      <c r="PIO532" s="350"/>
      <c r="PIP532" s="350"/>
      <c r="PIQ532" s="350"/>
      <c r="PIR532" s="350"/>
      <c r="PIS532" s="350"/>
      <c r="PIT532" s="350"/>
      <c r="PIU532" s="350"/>
      <c r="PIV532" s="350"/>
      <c r="PIW532" s="350"/>
      <c r="PIX532" s="350"/>
      <c r="PIY532" s="350"/>
      <c r="PIZ532" s="350"/>
      <c r="PJA532" s="350"/>
      <c r="PJB532" s="350"/>
      <c r="PJC532" s="350"/>
      <c r="PJD532" s="350"/>
      <c r="PJE532" s="350"/>
      <c r="PJF532" s="350"/>
      <c r="PJG532" s="350"/>
      <c r="PJH532" s="350"/>
      <c r="PJI532" s="350"/>
      <c r="PJJ532" s="350"/>
      <c r="PJK532" s="350"/>
      <c r="PJL532" s="350"/>
      <c r="PJM532" s="350"/>
      <c r="PJN532" s="350"/>
      <c r="PJO532" s="350"/>
      <c r="PJP532" s="350"/>
      <c r="PJQ532" s="350"/>
      <c r="PJR532" s="350"/>
      <c r="PJS532" s="350"/>
      <c r="PJT532" s="350"/>
      <c r="PJU532" s="350"/>
      <c r="PJV532" s="350"/>
      <c r="PJW532" s="350"/>
      <c r="PJX532" s="350"/>
      <c r="PJY532" s="350"/>
      <c r="PJZ532" s="350"/>
      <c r="PKA532" s="350"/>
      <c r="PKB532" s="350"/>
      <c r="PKC532" s="350"/>
      <c r="PKD532" s="350"/>
      <c r="PKE532" s="350"/>
      <c r="PKF532" s="350"/>
      <c r="PKG532" s="350"/>
      <c r="PKH532" s="350"/>
      <c r="PKI532" s="350"/>
      <c r="PKJ532" s="350"/>
      <c r="PKK532" s="350"/>
      <c r="PKL532" s="350"/>
      <c r="PKM532" s="350"/>
      <c r="PKN532" s="350"/>
      <c r="PKO532" s="350"/>
      <c r="PKP532" s="350"/>
      <c r="PKQ532" s="350"/>
      <c r="PKR532" s="350"/>
      <c r="PKS532" s="350"/>
      <c r="PKT532" s="350"/>
      <c r="PKU532" s="350"/>
      <c r="PKV532" s="350"/>
      <c r="PKW532" s="350"/>
      <c r="PKX532" s="350"/>
      <c r="PKY532" s="350"/>
      <c r="PKZ532" s="350"/>
      <c r="PLA532" s="350"/>
      <c r="PLB532" s="350"/>
      <c r="PLC532" s="350"/>
      <c r="PLD532" s="350"/>
      <c r="PLE532" s="350"/>
      <c r="PLF532" s="350"/>
      <c r="PLG532" s="350"/>
      <c r="PLH532" s="350"/>
      <c r="PLI532" s="350"/>
      <c r="PLJ532" s="350"/>
      <c r="PLK532" s="350"/>
      <c r="PLL532" s="350"/>
      <c r="PLM532" s="350"/>
      <c r="PLN532" s="350"/>
      <c r="PLO532" s="350"/>
      <c r="PLP532" s="350"/>
      <c r="PLQ532" s="350"/>
      <c r="PLR532" s="350"/>
      <c r="PLS532" s="350"/>
      <c r="PLT532" s="350"/>
      <c r="PLU532" s="350"/>
      <c r="PLV532" s="350"/>
      <c r="PLW532" s="350"/>
      <c r="PLX532" s="350"/>
      <c r="PLY532" s="350"/>
      <c r="PLZ532" s="350"/>
      <c r="PMA532" s="350"/>
      <c r="PMB532" s="350"/>
      <c r="PMC532" s="350"/>
      <c r="PMD532" s="350"/>
      <c r="PME532" s="350"/>
      <c r="PMF532" s="350"/>
      <c r="PMG532" s="350"/>
      <c r="PMH532" s="350"/>
      <c r="PMI532" s="350"/>
      <c r="PMJ532" s="350"/>
      <c r="PMK532" s="350"/>
      <c r="PML532" s="350"/>
      <c r="PMM532" s="350"/>
      <c r="PMN532" s="350"/>
      <c r="PMO532" s="350"/>
      <c r="PMP532" s="350"/>
      <c r="PMQ532" s="350"/>
      <c r="PMR532" s="350"/>
      <c r="PMS532" s="350"/>
      <c r="PMT532" s="350"/>
      <c r="PMU532" s="350"/>
      <c r="PMV532" s="350"/>
      <c r="PMW532" s="350"/>
      <c r="PMX532" s="350"/>
      <c r="PMY532" s="350"/>
      <c r="PMZ532" s="350"/>
      <c r="PNA532" s="350"/>
      <c r="PNB532" s="350"/>
      <c r="PNC532" s="350"/>
      <c r="PND532" s="350"/>
      <c r="PNE532" s="350"/>
      <c r="PNF532" s="350"/>
      <c r="PNG532" s="350"/>
      <c r="PNH532" s="350"/>
      <c r="PNI532" s="350"/>
      <c r="PNJ532" s="350"/>
      <c r="PNK532" s="350"/>
      <c r="PNL532" s="350"/>
      <c r="PNM532" s="350"/>
      <c r="PNN532" s="350"/>
      <c r="PNO532" s="350"/>
      <c r="PNP532" s="350"/>
      <c r="PNQ532" s="350"/>
      <c r="PNR532" s="350"/>
      <c r="PNS532" s="350"/>
      <c r="PNT532" s="350"/>
      <c r="PNU532" s="350"/>
      <c r="PNV532" s="350"/>
      <c r="PNW532" s="350"/>
      <c r="PNX532" s="350"/>
      <c r="PNY532" s="350"/>
      <c r="PNZ532" s="350"/>
      <c r="POA532" s="350"/>
      <c r="POB532" s="350"/>
      <c r="POC532" s="350"/>
      <c r="POD532" s="350"/>
      <c r="POE532" s="350"/>
      <c r="POF532" s="350"/>
      <c r="POG532" s="350"/>
      <c r="POH532" s="350"/>
      <c r="POI532" s="350"/>
      <c r="POJ532" s="350"/>
      <c r="POK532" s="350"/>
      <c r="POL532" s="350"/>
      <c r="POM532" s="350"/>
      <c r="PON532" s="350"/>
      <c r="POO532" s="350"/>
      <c r="POP532" s="350"/>
      <c r="POQ532" s="350"/>
      <c r="POR532" s="350"/>
      <c r="POS532" s="350"/>
      <c r="POT532" s="350"/>
      <c r="POU532" s="350"/>
      <c r="POV532" s="350"/>
      <c r="POW532" s="350"/>
      <c r="POX532" s="350"/>
      <c r="POY532" s="350"/>
      <c r="POZ532" s="350"/>
      <c r="PPA532" s="350"/>
      <c r="PPB532" s="350"/>
      <c r="PPC532" s="350"/>
      <c r="PPD532" s="350"/>
      <c r="PPE532" s="350"/>
      <c r="PPF532" s="350"/>
      <c r="PPG532" s="350"/>
      <c r="PPH532" s="350"/>
      <c r="PPI532" s="350"/>
      <c r="PPJ532" s="350"/>
      <c r="PPK532" s="350"/>
      <c r="PPL532" s="350"/>
      <c r="PPM532" s="350"/>
      <c r="PPN532" s="350"/>
      <c r="PPO532" s="350"/>
      <c r="PPP532" s="350"/>
      <c r="PPQ532" s="350"/>
      <c r="PPR532" s="350"/>
      <c r="PPS532" s="350"/>
      <c r="PPT532" s="350"/>
      <c r="PPU532" s="350"/>
      <c r="PPV532" s="350"/>
      <c r="PPW532" s="350"/>
      <c r="PPX532" s="350"/>
      <c r="PPY532" s="350"/>
      <c r="PPZ532" s="350"/>
      <c r="PQA532" s="350"/>
      <c r="PQB532" s="350"/>
      <c r="PQC532" s="350"/>
      <c r="PQD532" s="350"/>
      <c r="PQE532" s="350"/>
      <c r="PQF532" s="350"/>
      <c r="PQG532" s="350"/>
      <c r="PQH532" s="350"/>
      <c r="PQI532" s="350"/>
      <c r="PQJ532" s="350"/>
      <c r="PQK532" s="350"/>
      <c r="PQL532" s="350"/>
      <c r="PQM532" s="350"/>
      <c r="PQN532" s="350"/>
      <c r="PQO532" s="350"/>
      <c r="PQP532" s="350"/>
      <c r="PQQ532" s="350"/>
      <c r="PQR532" s="350"/>
      <c r="PQS532" s="350"/>
      <c r="PQT532" s="350"/>
      <c r="PQU532" s="350"/>
      <c r="PQV532" s="350"/>
      <c r="PQW532" s="350"/>
      <c r="PQX532" s="350"/>
      <c r="PQY532" s="350"/>
      <c r="PQZ532" s="350"/>
      <c r="PRA532" s="350"/>
      <c r="PRB532" s="350"/>
      <c r="PRC532" s="350"/>
      <c r="PRD532" s="350"/>
      <c r="PRE532" s="350"/>
      <c r="PRF532" s="350"/>
      <c r="PRG532" s="350"/>
      <c r="PRH532" s="350"/>
      <c r="PRI532" s="350"/>
      <c r="PRJ532" s="350"/>
      <c r="PRK532" s="350"/>
      <c r="PRL532" s="350"/>
      <c r="PRM532" s="350"/>
      <c r="PRN532" s="350"/>
      <c r="PRO532" s="350"/>
      <c r="PRP532" s="350"/>
      <c r="PRQ532" s="350"/>
      <c r="PRR532" s="350"/>
      <c r="PRS532" s="350"/>
      <c r="PRT532" s="350"/>
      <c r="PRU532" s="350"/>
      <c r="PRV532" s="350"/>
      <c r="PRW532" s="350"/>
      <c r="PRX532" s="350"/>
      <c r="PRY532" s="350"/>
      <c r="PRZ532" s="350"/>
      <c r="PSA532" s="350"/>
      <c r="PSB532" s="350"/>
      <c r="PSC532" s="350"/>
      <c r="PSD532" s="350"/>
      <c r="PSE532" s="350"/>
      <c r="PSF532" s="350"/>
      <c r="PSG532" s="350"/>
      <c r="PSH532" s="350"/>
      <c r="PSI532" s="350"/>
      <c r="PSJ532" s="350"/>
      <c r="PSK532" s="350"/>
      <c r="PSL532" s="350"/>
      <c r="PSM532" s="350"/>
      <c r="PSN532" s="350"/>
      <c r="PSO532" s="350"/>
      <c r="PSP532" s="350"/>
      <c r="PSQ532" s="350"/>
      <c r="PSR532" s="350"/>
      <c r="PSS532" s="350"/>
      <c r="PST532" s="350"/>
      <c r="PSU532" s="350"/>
      <c r="PSV532" s="350"/>
      <c r="PSW532" s="350"/>
      <c r="PSX532" s="350"/>
      <c r="PSY532" s="350"/>
      <c r="PSZ532" s="350"/>
      <c r="PTA532" s="350"/>
      <c r="PTB532" s="350"/>
      <c r="PTC532" s="350"/>
      <c r="PTD532" s="350"/>
      <c r="PTE532" s="350"/>
      <c r="PTF532" s="350"/>
      <c r="PTG532" s="350"/>
      <c r="PTH532" s="350"/>
      <c r="PTI532" s="350"/>
      <c r="PTJ532" s="350"/>
      <c r="PTK532" s="350"/>
      <c r="PTL532" s="350"/>
      <c r="PTM532" s="350"/>
      <c r="PTN532" s="350"/>
      <c r="PTO532" s="350"/>
      <c r="PTP532" s="350"/>
      <c r="PTQ532" s="350"/>
      <c r="PTR532" s="350"/>
      <c r="PTS532" s="350"/>
      <c r="PTT532" s="350"/>
      <c r="PTU532" s="350"/>
      <c r="PTV532" s="350"/>
      <c r="PTW532" s="350"/>
      <c r="PTX532" s="350"/>
      <c r="PTY532" s="350"/>
      <c r="PTZ532" s="350"/>
      <c r="PUA532" s="350"/>
      <c r="PUB532" s="350"/>
      <c r="PUC532" s="350"/>
      <c r="PUD532" s="350"/>
      <c r="PUE532" s="350"/>
      <c r="PUF532" s="350"/>
      <c r="PUG532" s="350"/>
      <c r="PUH532" s="350"/>
      <c r="PUI532" s="350"/>
      <c r="PUJ532" s="350"/>
      <c r="PUK532" s="350"/>
      <c r="PUL532" s="350"/>
      <c r="PUM532" s="350"/>
      <c r="PUN532" s="350"/>
      <c r="PUO532" s="350"/>
      <c r="PUP532" s="350"/>
      <c r="PUQ532" s="350"/>
      <c r="PUR532" s="350"/>
      <c r="PUS532" s="350"/>
      <c r="PUT532" s="350"/>
      <c r="PUU532" s="350"/>
      <c r="PUV532" s="350"/>
      <c r="PUW532" s="350"/>
      <c r="PUX532" s="350"/>
      <c r="PUY532" s="350"/>
      <c r="PUZ532" s="350"/>
      <c r="PVA532" s="350"/>
      <c r="PVB532" s="350"/>
      <c r="PVC532" s="350"/>
      <c r="PVD532" s="350"/>
      <c r="PVE532" s="350"/>
      <c r="PVF532" s="350"/>
      <c r="PVG532" s="350"/>
      <c r="PVH532" s="350"/>
      <c r="PVI532" s="350"/>
      <c r="PVJ532" s="350"/>
      <c r="PVK532" s="350"/>
      <c r="PVL532" s="350"/>
      <c r="PVM532" s="350"/>
      <c r="PVN532" s="350"/>
      <c r="PVO532" s="350"/>
      <c r="PVP532" s="350"/>
      <c r="PVQ532" s="350"/>
      <c r="PVR532" s="350"/>
      <c r="PVS532" s="350"/>
      <c r="PVT532" s="350"/>
      <c r="PVU532" s="350"/>
      <c r="PVV532" s="350"/>
      <c r="PVW532" s="350"/>
      <c r="PVX532" s="350"/>
      <c r="PVY532" s="350"/>
      <c r="PVZ532" s="350"/>
      <c r="PWA532" s="350"/>
      <c r="PWB532" s="350"/>
      <c r="PWC532" s="350"/>
      <c r="PWD532" s="350"/>
      <c r="PWE532" s="350"/>
      <c r="PWF532" s="350"/>
      <c r="PWG532" s="350"/>
      <c r="PWH532" s="350"/>
      <c r="PWI532" s="350"/>
      <c r="PWJ532" s="350"/>
      <c r="PWK532" s="350"/>
      <c r="PWL532" s="350"/>
      <c r="PWM532" s="350"/>
      <c r="PWN532" s="350"/>
      <c r="PWO532" s="350"/>
      <c r="PWP532" s="350"/>
      <c r="PWQ532" s="350"/>
      <c r="PWR532" s="350"/>
      <c r="PWS532" s="350"/>
      <c r="PWT532" s="350"/>
      <c r="PWU532" s="350"/>
      <c r="PWV532" s="350"/>
      <c r="PWW532" s="350"/>
      <c r="PWX532" s="350"/>
      <c r="PWY532" s="350"/>
      <c r="PWZ532" s="350"/>
      <c r="PXA532" s="350"/>
      <c r="PXB532" s="350"/>
      <c r="PXC532" s="350"/>
      <c r="PXD532" s="350"/>
      <c r="PXE532" s="350"/>
      <c r="PXF532" s="350"/>
      <c r="PXG532" s="350"/>
      <c r="PXH532" s="350"/>
      <c r="PXI532" s="350"/>
      <c r="PXJ532" s="350"/>
      <c r="PXK532" s="350"/>
      <c r="PXL532" s="350"/>
      <c r="PXM532" s="350"/>
      <c r="PXN532" s="350"/>
      <c r="PXO532" s="350"/>
      <c r="PXP532" s="350"/>
      <c r="PXQ532" s="350"/>
      <c r="PXR532" s="350"/>
      <c r="PXS532" s="350"/>
      <c r="PXT532" s="350"/>
      <c r="PXU532" s="350"/>
      <c r="PXV532" s="350"/>
      <c r="PXW532" s="350"/>
      <c r="PXX532" s="350"/>
      <c r="PXY532" s="350"/>
      <c r="PXZ532" s="350"/>
      <c r="PYA532" s="350"/>
      <c r="PYB532" s="350"/>
      <c r="PYC532" s="350"/>
      <c r="PYD532" s="350"/>
      <c r="PYE532" s="350"/>
      <c r="PYF532" s="350"/>
      <c r="PYG532" s="350"/>
      <c r="PYH532" s="350"/>
      <c r="PYI532" s="350"/>
      <c r="PYJ532" s="350"/>
      <c r="PYK532" s="350"/>
      <c r="PYL532" s="350"/>
      <c r="PYM532" s="350"/>
      <c r="PYN532" s="350"/>
      <c r="PYO532" s="350"/>
      <c r="PYP532" s="350"/>
      <c r="PYQ532" s="350"/>
      <c r="PYR532" s="350"/>
      <c r="PYS532" s="350"/>
      <c r="PYT532" s="350"/>
      <c r="PYU532" s="350"/>
      <c r="PYV532" s="350"/>
      <c r="PYW532" s="350"/>
      <c r="PYX532" s="350"/>
      <c r="PYY532" s="350"/>
      <c r="PYZ532" s="350"/>
      <c r="PZA532" s="350"/>
      <c r="PZB532" s="350"/>
      <c r="PZC532" s="350"/>
      <c r="PZD532" s="350"/>
      <c r="PZE532" s="350"/>
      <c r="PZF532" s="350"/>
      <c r="PZG532" s="350"/>
      <c r="PZH532" s="350"/>
      <c r="PZI532" s="350"/>
      <c r="PZJ532" s="350"/>
      <c r="PZK532" s="350"/>
      <c r="PZL532" s="350"/>
      <c r="PZM532" s="350"/>
      <c r="PZN532" s="350"/>
      <c r="PZO532" s="350"/>
      <c r="PZP532" s="350"/>
      <c r="PZQ532" s="350"/>
      <c r="PZR532" s="350"/>
      <c r="PZS532" s="350"/>
      <c r="PZT532" s="350"/>
      <c r="PZU532" s="350"/>
      <c r="PZV532" s="350"/>
      <c r="PZW532" s="350"/>
      <c r="PZX532" s="350"/>
      <c r="PZY532" s="350"/>
      <c r="PZZ532" s="350"/>
      <c r="QAA532" s="350"/>
      <c r="QAB532" s="350"/>
      <c r="QAC532" s="350"/>
      <c r="QAD532" s="350"/>
      <c r="QAE532" s="350"/>
      <c r="QAF532" s="350"/>
      <c r="QAG532" s="350"/>
      <c r="QAH532" s="350"/>
      <c r="QAI532" s="350"/>
      <c r="QAJ532" s="350"/>
      <c r="QAK532" s="350"/>
      <c r="QAL532" s="350"/>
      <c r="QAM532" s="350"/>
      <c r="QAN532" s="350"/>
      <c r="QAO532" s="350"/>
      <c r="QAP532" s="350"/>
      <c r="QAQ532" s="350"/>
      <c r="QAR532" s="350"/>
      <c r="QAS532" s="350"/>
      <c r="QAT532" s="350"/>
      <c r="QAU532" s="350"/>
      <c r="QAV532" s="350"/>
      <c r="QAW532" s="350"/>
      <c r="QAX532" s="350"/>
      <c r="QAY532" s="350"/>
      <c r="QAZ532" s="350"/>
      <c r="QBA532" s="350"/>
      <c r="QBB532" s="350"/>
      <c r="QBC532" s="350"/>
      <c r="QBD532" s="350"/>
      <c r="QBE532" s="350"/>
      <c r="QBF532" s="350"/>
      <c r="QBG532" s="350"/>
      <c r="QBH532" s="350"/>
      <c r="QBI532" s="350"/>
      <c r="QBJ532" s="350"/>
      <c r="QBK532" s="350"/>
      <c r="QBL532" s="350"/>
      <c r="QBM532" s="350"/>
      <c r="QBN532" s="350"/>
      <c r="QBO532" s="350"/>
      <c r="QBP532" s="350"/>
      <c r="QBQ532" s="350"/>
      <c r="QBR532" s="350"/>
      <c r="QBS532" s="350"/>
      <c r="QBT532" s="350"/>
      <c r="QBU532" s="350"/>
      <c r="QBV532" s="350"/>
      <c r="QBW532" s="350"/>
      <c r="QBX532" s="350"/>
      <c r="QBY532" s="350"/>
      <c r="QBZ532" s="350"/>
      <c r="QCA532" s="350"/>
      <c r="QCB532" s="350"/>
      <c r="QCC532" s="350"/>
      <c r="QCD532" s="350"/>
      <c r="QCE532" s="350"/>
      <c r="QCF532" s="350"/>
      <c r="QCG532" s="350"/>
      <c r="QCH532" s="350"/>
      <c r="QCI532" s="350"/>
      <c r="QCJ532" s="350"/>
      <c r="QCK532" s="350"/>
      <c r="QCL532" s="350"/>
      <c r="QCM532" s="350"/>
      <c r="QCN532" s="350"/>
      <c r="QCO532" s="350"/>
      <c r="QCP532" s="350"/>
      <c r="QCQ532" s="350"/>
      <c r="QCR532" s="350"/>
      <c r="QCS532" s="350"/>
      <c r="QCT532" s="350"/>
      <c r="QCU532" s="350"/>
      <c r="QCV532" s="350"/>
      <c r="QCW532" s="350"/>
      <c r="QCX532" s="350"/>
      <c r="QCY532" s="350"/>
      <c r="QCZ532" s="350"/>
      <c r="QDA532" s="350"/>
      <c r="QDB532" s="350"/>
      <c r="QDC532" s="350"/>
      <c r="QDD532" s="350"/>
      <c r="QDE532" s="350"/>
      <c r="QDF532" s="350"/>
      <c r="QDG532" s="350"/>
      <c r="QDH532" s="350"/>
      <c r="QDI532" s="350"/>
      <c r="QDJ532" s="350"/>
      <c r="QDK532" s="350"/>
      <c r="QDL532" s="350"/>
      <c r="QDM532" s="350"/>
      <c r="QDN532" s="350"/>
      <c r="QDO532" s="350"/>
      <c r="QDP532" s="350"/>
      <c r="QDQ532" s="350"/>
      <c r="QDR532" s="350"/>
      <c r="QDS532" s="350"/>
      <c r="QDT532" s="350"/>
      <c r="QDU532" s="350"/>
      <c r="QDV532" s="350"/>
      <c r="QDW532" s="350"/>
      <c r="QDX532" s="350"/>
      <c r="QDY532" s="350"/>
      <c r="QDZ532" s="350"/>
      <c r="QEA532" s="350"/>
      <c r="QEB532" s="350"/>
      <c r="QEC532" s="350"/>
      <c r="QED532" s="350"/>
      <c r="QEE532" s="350"/>
      <c r="QEF532" s="350"/>
      <c r="QEG532" s="350"/>
      <c r="QEH532" s="350"/>
      <c r="QEI532" s="350"/>
      <c r="QEJ532" s="350"/>
      <c r="QEK532" s="350"/>
      <c r="QEL532" s="350"/>
      <c r="QEM532" s="350"/>
      <c r="QEN532" s="350"/>
      <c r="QEO532" s="350"/>
      <c r="QEP532" s="350"/>
      <c r="QEQ532" s="350"/>
      <c r="QER532" s="350"/>
      <c r="QES532" s="350"/>
      <c r="QET532" s="350"/>
      <c r="QEU532" s="350"/>
      <c r="QEV532" s="350"/>
      <c r="QEW532" s="350"/>
      <c r="QEX532" s="350"/>
      <c r="QEY532" s="350"/>
      <c r="QEZ532" s="350"/>
      <c r="QFA532" s="350"/>
      <c r="QFB532" s="350"/>
      <c r="QFC532" s="350"/>
      <c r="QFD532" s="350"/>
      <c r="QFE532" s="350"/>
      <c r="QFF532" s="350"/>
      <c r="QFG532" s="350"/>
      <c r="QFH532" s="350"/>
      <c r="QFI532" s="350"/>
      <c r="QFJ532" s="350"/>
      <c r="QFK532" s="350"/>
      <c r="QFL532" s="350"/>
      <c r="QFM532" s="350"/>
      <c r="QFN532" s="350"/>
      <c r="QFO532" s="350"/>
      <c r="QFP532" s="350"/>
      <c r="QFQ532" s="350"/>
      <c r="QFR532" s="350"/>
      <c r="QFS532" s="350"/>
      <c r="QFT532" s="350"/>
      <c r="QFU532" s="350"/>
      <c r="QFV532" s="350"/>
      <c r="QFW532" s="350"/>
      <c r="QFX532" s="350"/>
      <c r="QFY532" s="350"/>
      <c r="QFZ532" s="350"/>
      <c r="QGA532" s="350"/>
      <c r="QGB532" s="350"/>
      <c r="QGC532" s="350"/>
      <c r="QGD532" s="350"/>
      <c r="QGE532" s="350"/>
      <c r="QGF532" s="350"/>
      <c r="QGG532" s="350"/>
      <c r="QGH532" s="350"/>
      <c r="QGI532" s="350"/>
      <c r="QGJ532" s="350"/>
      <c r="QGK532" s="350"/>
      <c r="QGL532" s="350"/>
      <c r="QGM532" s="350"/>
      <c r="QGN532" s="350"/>
      <c r="QGO532" s="350"/>
      <c r="QGP532" s="350"/>
      <c r="QGQ532" s="350"/>
      <c r="QGR532" s="350"/>
      <c r="QGS532" s="350"/>
      <c r="QGT532" s="350"/>
      <c r="QGU532" s="350"/>
      <c r="QGV532" s="350"/>
      <c r="QGW532" s="350"/>
      <c r="QGX532" s="350"/>
      <c r="QGY532" s="350"/>
      <c r="QGZ532" s="350"/>
      <c r="QHA532" s="350"/>
      <c r="QHB532" s="350"/>
      <c r="QHC532" s="350"/>
      <c r="QHD532" s="350"/>
      <c r="QHE532" s="350"/>
      <c r="QHF532" s="350"/>
      <c r="QHG532" s="350"/>
      <c r="QHH532" s="350"/>
      <c r="QHI532" s="350"/>
      <c r="QHJ532" s="350"/>
      <c r="QHK532" s="350"/>
      <c r="QHL532" s="350"/>
      <c r="QHM532" s="350"/>
      <c r="QHN532" s="350"/>
      <c r="QHO532" s="350"/>
      <c r="QHP532" s="350"/>
      <c r="QHQ532" s="350"/>
      <c r="QHR532" s="350"/>
      <c r="QHS532" s="350"/>
      <c r="QHT532" s="350"/>
      <c r="QHU532" s="350"/>
      <c r="QHV532" s="350"/>
      <c r="QHW532" s="350"/>
      <c r="QHX532" s="350"/>
      <c r="QHY532" s="350"/>
      <c r="QHZ532" s="350"/>
      <c r="QIA532" s="350"/>
      <c r="QIB532" s="350"/>
      <c r="QIC532" s="350"/>
      <c r="QID532" s="350"/>
      <c r="QIE532" s="350"/>
      <c r="QIF532" s="350"/>
      <c r="QIG532" s="350"/>
      <c r="QIH532" s="350"/>
      <c r="QII532" s="350"/>
      <c r="QIJ532" s="350"/>
      <c r="QIK532" s="350"/>
      <c r="QIL532" s="350"/>
      <c r="QIM532" s="350"/>
      <c r="QIN532" s="350"/>
      <c r="QIO532" s="350"/>
      <c r="QIP532" s="350"/>
      <c r="QIQ532" s="350"/>
      <c r="QIR532" s="350"/>
      <c r="QIS532" s="350"/>
      <c r="QIT532" s="350"/>
      <c r="QIU532" s="350"/>
      <c r="QIV532" s="350"/>
      <c r="QIW532" s="350"/>
      <c r="QIX532" s="350"/>
      <c r="QIY532" s="350"/>
      <c r="QIZ532" s="350"/>
      <c r="QJA532" s="350"/>
      <c r="QJB532" s="350"/>
      <c r="QJC532" s="350"/>
      <c r="QJD532" s="350"/>
      <c r="QJE532" s="350"/>
      <c r="QJF532" s="350"/>
      <c r="QJG532" s="350"/>
      <c r="QJH532" s="350"/>
      <c r="QJI532" s="350"/>
      <c r="QJJ532" s="350"/>
      <c r="QJK532" s="350"/>
      <c r="QJL532" s="350"/>
      <c r="QJM532" s="350"/>
      <c r="QJN532" s="350"/>
      <c r="QJO532" s="350"/>
      <c r="QJP532" s="350"/>
      <c r="QJQ532" s="350"/>
      <c r="QJR532" s="350"/>
      <c r="QJS532" s="350"/>
      <c r="QJT532" s="350"/>
      <c r="QJU532" s="350"/>
      <c r="QJV532" s="350"/>
      <c r="QJW532" s="350"/>
      <c r="QJX532" s="350"/>
      <c r="QJY532" s="350"/>
      <c r="QJZ532" s="350"/>
      <c r="QKA532" s="350"/>
      <c r="QKB532" s="350"/>
      <c r="QKC532" s="350"/>
      <c r="QKD532" s="350"/>
      <c r="QKE532" s="350"/>
      <c r="QKF532" s="350"/>
      <c r="QKG532" s="350"/>
      <c r="QKH532" s="350"/>
      <c r="QKI532" s="350"/>
      <c r="QKJ532" s="350"/>
      <c r="QKK532" s="350"/>
      <c r="QKL532" s="350"/>
      <c r="QKM532" s="350"/>
      <c r="QKN532" s="350"/>
      <c r="QKO532" s="350"/>
      <c r="QKP532" s="350"/>
      <c r="QKQ532" s="350"/>
      <c r="QKR532" s="350"/>
      <c r="QKS532" s="350"/>
      <c r="QKT532" s="350"/>
      <c r="QKU532" s="350"/>
      <c r="QKV532" s="350"/>
      <c r="QKW532" s="350"/>
      <c r="QKX532" s="350"/>
      <c r="QKY532" s="350"/>
      <c r="QKZ532" s="350"/>
      <c r="QLA532" s="350"/>
      <c r="QLB532" s="350"/>
      <c r="QLC532" s="350"/>
      <c r="QLD532" s="350"/>
      <c r="QLE532" s="350"/>
      <c r="QLF532" s="350"/>
      <c r="QLG532" s="350"/>
      <c r="QLH532" s="350"/>
      <c r="QLI532" s="350"/>
      <c r="QLJ532" s="350"/>
      <c r="QLK532" s="350"/>
      <c r="QLL532" s="350"/>
      <c r="QLM532" s="350"/>
      <c r="QLN532" s="350"/>
      <c r="QLO532" s="350"/>
      <c r="QLP532" s="350"/>
      <c r="QLQ532" s="350"/>
      <c r="QLR532" s="350"/>
      <c r="QLS532" s="350"/>
      <c r="QLT532" s="350"/>
      <c r="QLU532" s="350"/>
      <c r="QLV532" s="350"/>
      <c r="QLW532" s="350"/>
      <c r="QLX532" s="350"/>
      <c r="QLY532" s="350"/>
      <c r="QLZ532" s="350"/>
      <c r="QMA532" s="350"/>
      <c r="QMB532" s="350"/>
      <c r="QMC532" s="350"/>
      <c r="QMD532" s="350"/>
      <c r="QME532" s="350"/>
      <c r="QMF532" s="350"/>
      <c r="QMG532" s="350"/>
      <c r="QMH532" s="350"/>
      <c r="QMI532" s="350"/>
      <c r="QMJ532" s="350"/>
      <c r="QMK532" s="350"/>
      <c r="QML532" s="350"/>
      <c r="QMM532" s="350"/>
      <c r="QMN532" s="350"/>
      <c r="QMO532" s="350"/>
      <c r="QMP532" s="350"/>
      <c r="QMQ532" s="350"/>
      <c r="QMR532" s="350"/>
      <c r="QMS532" s="350"/>
      <c r="QMT532" s="350"/>
      <c r="QMU532" s="350"/>
      <c r="QMV532" s="350"/>
      <c r="QMW532" s="350"/>
      <c r="QMX532" s="350"/>
      <c r="QMY532" s="350"/>
      <c r="QMZ532" s="350"/>
      <c r="QNA532" s="350"/>
      <c r="QNB532" s="350"/>
      <c r="QNC532" s="350"/>
      <c r="QND532" s="350"/>
      <c r="QNE532" s="350"/>
      <c r="QNF532" s="350"/>
      <c r="QNG532" s="350"/>
      <c r="QNH532" s="350"/>
      <c r="QNI532" s="350"/>
      <c r="QNJ532" s="350"/>
      <c r="QNK532" s="350"/>
      <c r="QNL532" s="350"/>
      <c r="QNM532" s="350"/>
      <c r="QNN532" s="350"/>
      <c r="QNO532" s="350"/>
      <c r="QNP532" s="350"/>
      <c r="QNQ532" s="350"/>
      <c r="QNR532" s="350"/>
      <c r="QNS532" s="350"/>
      <c r="QNT532" s="350"/>
      <c r="QNU532" s="350"/>
      <c r="QNV532" s="350"/>
      <c r="QNW532" s="350"/>
      <c r="QNX532" s="350"/>
      <c r="QNY532" s="350"/>
      <c r="QNZ532" s="350"/>
      <c r="QOA532" s="350"/>
      <c r="QOB532" s="350"/>
      <c r="QOC532" s="350"/>
      <c r="QOD532" s="350"/>
      <c r="QOE532" s="350"/>
      <c r="QOF532" s="350"/>
      <c r="QOG532" s="350"/>
      <c r="QOH532" s="350"/>
      <c r="QOI532" s="350"/>
      <c r="QOJ532" s="350"/>
      <c r="QOK532" s="350"/>
      <c r="QOL532" s="350"/>
      <c r="QOM532" s="350"/>
      <c r="QON532" s="350"/>
      <c r="QOO532" s="350"/>
      <c r="QOP532" s="350"/>
      <c r="QOQ532" s="350"/>
      <c r="QOR532" s="350"/>
      <c r="QOS532" s="350"/>
      <c r="QOT532" s="350"/>
      <c r="QOU532" s="350"/>
      <c r="QOV532" s="350"/>
      <c r="QOW532" s="350"/>
      <c r="QOX532" s="350"/>
      <c r="QOY532" s="350"/>
      <c r="QOZ532" s="350"/>
      <c r="QPA532" s="350"/>
      <c r="QPB532" s="350"/>
      <c r="QPC532" s="350"/>
      <c r="QPD532" s="350"/>
      <c r="QPE532" s="350"/>
      <c r="QPF532" s="350"/>
      <c r="QPG532" s="350"/>
      <c r="QPH532" s="350"/>
      <c r="QPI532" s="350"/>
      <c r="QPJ532" s="350"/>
      <c r="QPK532" s="350"/>
      <c r="QPL532" s="350"/>
      <c r="QPM532" s="350"/>
      <c r="QPN532" s="350"/>
      <c r="QPO532" s="350"/>
      <c r="QPP532" s="350"/>
      <c r="QPQ532" s="350"/>
      <c r="QPR532" s="350"/>
      <c r="QPS532" s="350"/>
      <c r="QPT532" s="350"/>
      <c r="QPU532" s="350"/>
      <c r="QPV532" s="350"/>
      <c r="QPW532" s="350"/>
      <c r="QPX532" s="350"/>
      <c r="QPY532" s="350"/>
      <c r="QPZ532" s="350"/>
      <c r="QQA532" s="350"/>
      <c r="QQB532" s="350"/>
      <c r="QQC532" s="350"/>
      <c r="QQD532" s="350"/>
      <c r="QQE532" s="350"/>
      <c r="QQF532" s="350"/>
      <c r="QQG532" s="350"/>
      <c r="QQH532" s="350"/>
      <c r="QQI532" s="350"/>
      <c r="QQJ532" s="350"/>
      <c r="QQK532" s="350"/>
      <c r="QQL532" s="350"/>
      <c r="QQM532" s="350"/>
      <c r="QQN532" s="350"/>
      <c r="QQO532" s="350"/>
      <c r="QQP532" s="350"/>
      <c r="QQQ532" s="350"/>
      <c r="QQR532" s="350"/>
      <c r="QQS532" s="350"/>
      <c r="QQT532" s="350"/>
      <c r="QQU532" s="350"/>
      <c r="QQV532" s="350"/>
      <c r="QQW532" s="350"/>
      <c r="QQX532" s="350"/>
      <c r="QQY532" s="350"/>
      <c r="QQZ532" s="350"/>
      <c r="QRA532" s="350"/>
      <c r="QRB532" s="350"/>
      <c r="QRC532" s="350"/>
      <c r="QRD532" s="350"/>
      <c r="QRE532" s="350"/>
      <c r="QRF532" s="350"/>
      <c r="QRG532" s="350"/>
      <c r="QRH532" s="350"/>
      <c r="QRI532" s="350"/>
      <c r="QRJ532" s="350"/>
      <c r="QRK532" s="350"/>
      <c r="QRL532" s="350"/>
      <c r="QRM532" s="350"/>
      <c r="QRN532" s="350"/>
      <c r="QRO532" s="350"/>
      <c r="QRP532" s="350"/>
      <c r="QRQ532" s="350"/>
      <c r="QRR532" s="350"/>
      <c r="QRS532" s="350"/>
      <c r="QRT532" s="350"/>
      <c r="QRU532" s="350"/>
      <c r="QRV532" s="350"/>
      <c r="QRW532" s="350"/>
      <c r="QRX532" s="350"/>
      <c r="QRY532" s="350"/>
      <c r="QRZ532" s="350"/>
      <c r="QSA532" s="350"/>
      <c r="QSB532" s="350"/>
      <c r="QSC532" s="350"/>
      <c r="QSD532" s="350"/>
      <c r="QSE532" s="350"/>
      <c r="QSF532" s="350"/>
      <c r="QSG532" s="350"/>
      <c r="QSH532" s="350"/>
      <c r="QSI532" s="350"/>
      <c r="QSJ532" s="350"/>
      <c r="QSK532" s="350"/>
      <c r="QSL532" s="350"/>
      <c r="QSM532" s="350"/>
      <c r="QSN532" s="350"/>
      <c r="QSO532" s="350"/>
      <c r="QSP532" s="350"/>
      <c r="QSQ532" s="350"/>
      <c r="QSR532" s="350"/>
      <c r="QSS532" s="350"/>
      <c r="QST532" s="350"/>
      <c r="QSU532" s="350"/>
      <c r="QSV532" s="350"/>
      <c r="QSW532" s="350"/>
      <c r="QSX532" s="350"/>
      <c r="QSY532" s="350"/>
      <c r="QSZ532" s="350"/>
      <c r="QTA532" s="350"/>
      <c r="QTB532" s="350"/>
      <c r="QTC532" s="350"/>
      <c r="QTD532" s="350"/>
      <c r="QTE532" s="350"/>
      <c r="QTF532" s="350"/>
      <c r="QTG532" s="350"/>
      <c r="QTH532" s="350"/>
      <c r="QTI532" s="350"/>
      <c r="QTJ532" s="350"/>
      <c r="QTK532" s="350"/>
      <c r="QTL532" s="350"/>
      <c r="QTM532" s="350"/>
      <c r="QTN532" s="350"/>
      <c r="QTO532" s="350"/>
      <c r="QTP532" s="350"/>
      <c r="QTQ532" s="350"/>
      <c r="QTR532" s="350"/>
      <c r="QTS532" s="350"/>
      <c r="QTT532" s="350"/>
      <c r="QTU532" s="350"/>
      <c r="QTV532" s="350"/>
      <c r="QTW532" s="350"/>
      <c r="QTX532" s="350"/>
      <c r="QTY532" s="350"/>
      <c r="QTZ532" s="350"/>
      <c r="QUA532" s="350"/>
      <c r="QUB532" s="350"/>
      <c r="QUC532" s="350"/>
      <c r="QUD532" s="350"/>
      <c r="QUE532" s="350"/>
      <c r="QUF532" s="350"/>
      <c r="QUG532" s="350"/>
      <c r="QUH532" s="350"/>
      <c r="QUI532" s="350"/>
      <c r="QUJ532" s="350"/>
      <c r="QUK532" s="350"/>
      <c r="QUL532" s="350"/>
      <c r="QUM532" s="350"/>
      <c r="QUN532" s="350"/>
      <c r="QUO532" s="350"/>
      <c r="QUP532" s="350"/>
      <c r="QUQ532" s="350"/>
      <c r="QUR532" s="350"/>
      <c r="QUS532" s="350"/>
      <c r="QUT532" s="350"/>
      <c r="QUU532" s="350"/>
      <c r="QUV532" s="350"/>
      <c r="QUW532" s="350"/>
      <c r="QUX532" s="350"/>
      <c r="QUY532" s="350"/>
      <c r="QUZ532" s="350"/>
      <c r="QVA532" s="350"/>
      <c r="QVB532" s="350"/>
      <c r="QVC532" s="350"/>
      <c r="QVD532" s="350"/>
      <c r="QVE532" s="350"/>
      <c r="QVF532" s="350"/>
      <c r="QVG532" s="350"/>
      <c r="QVH532" s="350"/>
      <c r="QVI532" s="350"/>
      <c r="QVJ532" s="350"/>
      <c r="QVK532" s="350"/>
      <c r="QVL532" s="350"/>
      <c r="QVM532" s="350"/>
      <c r="QVN532" s="350"/>
      <c r="QVO532" s="350"/>
      <c r="QVP532" s="350"/>
      <c r="QVQ532" s="350"/>
      <c r="QVR532" s="350"/>
      <c r="QVS532" s="350"/>
      <c r="QVT532" s="350"/>
      <c r="QVU532" s="350"/>
      <c r="QVV532" s="350"/>
      <c r="QVW532" s="350"/>
      <c r="QVX532" s="350"/>
      <c r="QVY532" s="350"/>
      <c r="QVZ532" s="350"/>
      <c r="QWA532" s="350"/>
      <c r="QWB532" s="350"/>
      <c r="QWC532" s="350"/>
      <c r="QWD532" s="350"/>
      <c r="QWE532" s="350"/>
      <c r="QWF532" s="350"/>
      <c r="QWG532" s="350"/>
      <c r="QWH532" s="350"/>
      <c r="QWI532" s="350"/>
      <c r="QWJ532" s="350"/>
      <c r="QWK532" s="350"/>
      <c r="QWL532" s="350"/>
      <c r="QWM532" s="350"/>
      <c r="QWN532" s="350"/>
      <c r="QWO532" s="350"/>
      <c r="QWP532" s="350"/>
      <c r="QWQ532" s="350"/>
      <c r="QWR532" s="350"/>
      <c r="QWS532" s="350"/>
      <c r="QWT532" s="350"/>
      <c r="QWU532" s="350"/>
      <c r="QWV532" s="350"/>
      <c r="QWW532" s="350"/>
      <c r="QWX532" s="350"/>
      <c r="QWY532" s="350"/>
      <c r="QWZ532" s="350"/>
      <c r="QXA532" s="350"/>
      <c r="QXB532" s="350"/>
      <c r="QXC532" s="350"/>
      <c r="QXD532" s="350"/>
      <c r="QXE532" s="350"/>
      <c r="QXF532" s="350"/>
      <c r="QXG532" s="350"/>
      <c r="QXH532" s="350"/>
      <c r="QXI532" s="350"/>
      <c r="QXJ532" s="350"/>
      <c r="QXK532" s="350"/>
      <c r="QXL532" s="350"/>
      <c r="QXM532" s="350"/>
      <c r="QXN532" s="350"/>
      <c r="QXO532" s="350"/>
      <c r="QXP532" s="350"/>
      <c r="QXQ532" s="350"/>
      <c r="QXR532" s="350"/>
      <c r="QXS532" s="350"/>
      <c r="QXT532" s="350"/>
      <c r="QXU532" s="350"/>
      <c r="QXV532" s="350"/>
      <c r="QXW532" s="350"/>
      <c r="QXX532" s="350"/>
      <c r="QXY532" s="350"/>
      <c r="QXZ532" s="350"/>
      <c r="QYA532" s="350"/>
      <c r="QYB532" s="350"/>
      <c r="QYC532" s="350"/>
      <c r="QYD532" s="350"/>
      <c r="QYE532" s="350"/>
      <c r="QYF532" s="350"/>
      <c r="QYG532" s="350"/>
      <c r="QYH532" s="350"/>
      <c r="QYI532" s="350"/>
      <c r="QYJ532" s="350"/>
      <c r="QYK532" s="350"/>
      <c r="QYL532" s="350"/>
      <c r="QYM532" s="350"/>
      <c r="QYN532" s="350"/>
      <c r="QYO532" s="350"/>
      <c r="QYP532" s="350"/>
      <c r="QYQ532" s="350"/>
      <c r="QYR532" s="350"/>
      <c r="QYS532" s="350"/>
      <c r="QYT532" s="350"/>
      <c r="QYU532" s="350"/>
      <c r="QYV532" s="350"/>
      <c r="QYW532" s="350"/>
      <c r="QYX532" s="350"/>
      <c r="QYY532" s="350"/>
      <c r="QYZ532" s="350"/>
      <c r="QZA532" s="350"/>
      <c r="QZB532" s="350"/>
      <c r="QZC532" s="350"/>
      <c r="QZD532" s="350"/>
      <c r="QZE532" s="350"/>
      <c r="QZF532" s="350"/>
      <c r="QZG532" s="350"/>
      <c r="QZH532" s="350"/>
      <c r="QZI532" s="350"/>
      <c r="QZJ532" s="350"/>
      <c r="QZK532" s="350"/>
      <c r="QZL532" s="350"/>
      <c r="QZM532" s="350"/>
      <c r="QZN532" s="350"/>
      <c r="QZO532" s="350"/>
      <c r="QZP532" s="350"/>
      <c r="QZQ532" s="350"/>
      <c r="QZR532" s="350"/>
      <c r="QZS532" s="350"/>
      <c r="QZT532" s="350"/>
      <c r="QZU532" s="350"/>
      <c r="QZV532" s="350"/>
      <c r="QZW532" s="350"/>
      <c r="QZX532" s="350"/>
      <c r="QZY532" s="350"/>
      <c r="QZZ532" s="350"/>
      <c r="RAA532" s="350"/>
      <c r="RAB532" s="350"/>
      <c r="RAC532" s="350"/>
      <c r="RAD532" s="350"/>
      <c r="RAE532" s="350"/>
      <c r="RAF532" s="350"/>
      <c r="RAG532" s="350"/>
      <c r="RAH532" s="350"/>
      <c r="RAI532" s="350"/>
      <c r="RAJ532" s="350"/>
      <c r="RAK532" s="350"/>
      <c r="RAL532" s="350"/>
      <c r="RAM532" s="350"/>
      <c r="RAN532" s="350"/>
      <c r="RAO532" s="350"/>
      <c r="RAP532" s="350"/>
      <c r="RAQ532" s="350"/>
      <c r="RAR532" s="350"/>
      <c r="RAS532" s="350"/>
      <c r="RAT532" s="350"/>
      <c r="RAU532" s="350"/>
      <c r="RAV532" s="350"/>
      <c r="RAW532" s="350"/>
      <c r="RAX532" s="350"/>
      <c r="RAY532" s="350"/>
      <c r="RAZ532" s="350"/>
      <c r="RBA532" s="350"/>
      <c r="RBB532" s="350"/>
      <c r="RBC532" s="350"/>
      <c r="RBD532" s="350"/>
      <c r="RBE532" s="350"/>
      <c r="RBF532" s="350"/>
      <c r="RBG532" s="350"/>
      <c r="RBH532" s="350"/>
      <c r="RBI532" s="350"/>
      <c r="RBJ532" s="350"/>
      <c r="RBK532" s="350"/>
      <c r="RBL532" s="350"/>
      <c r="RBM532" s="350"/>
      <c r="RBN532" s="350"/>
      <c r="RBO532" s="350"/>
      <c r="RBP532" s="350"/>
      <c r="RBQ532" s="350"/>
      <c r="RBR532" s="350"/>
      <c r="RBS532" s="350"/>
      <c r="RBT532" s="350"/>
      <c r="RBU532" s="350"/>
      <c r="RBV532" s="350"/>
      <c r="RBW532" s="350"/>
      <c r="RBX532" s="350"/>
      <c r="RBY532" s="350"/>
      <c r="RBZ532" s="350"/>
      <c r="RCA532" s="350"/>
      <c r="RCB532" s="350"/>
      <c r="RCC532" s="350"/>
      <c r="RCD532" s="350"/>
      <c r="RCE532" s="350"/>
      <c r="RCF532" s="350"/>
      <c r="RCG532" s="350"/>
      <c r="RCH532" s="350"/>
      <c r="RCI532" s="350"/>
      <c r="RCJ532" s="350"/>
      <c r="RCK532" s="350"/>
      <c r="RCL532" s="350"/>
      <c r="RCM532" s="350"/>
      <c r="RCN532" s="350"/>
      <c r="RCO532" s="350"/>
      <c r="RCP532" s="350"/>
      <c r="RCQ532" s="350"/>
      <c r="RCR532" s="350"/>
      <c r="RCS532" s="350"/>
      <c r="RCT532" s="350"/>
      <c r="RCU532" s="350"/>
      <c r="RCV532" s="350"/>
      <c r="RCW532" s="350"/>
      <c r="RCX532" s="350"/>
      <c r="RCY532" s="350"/>
      <c r="RCZ532" s="350"/>
      <c r="RDA532" s="350"/>
      <c r="RDB532" s="350"/>
      <c r="RDC532" s="350"/>
      <c r="RDD532" s="350"/>
      <c r="RDE532" s="350"/>
      <c r="RDF532" s="350"/>
      <c r="RDG532" s="350"/>
      <c r="RDH532" s="350"/>
      <c r="RDI532" s="350"/>
      <c r="RDJ532" s="350"/>
      <c r="RDK532" s="350"/>
      <c r="RDL532" s="350"/>
      <c r="RDM532" s="350"/>
      <c r="RDN532" s="350"/>
      <c r="RDO532" s="350"/>
      <c r="RDP532" s="350"/>
      <c r="RDQ532" s="350"/>
      <c r="RDR532" s="350"/>
      <c r="RDS532" s="350"/>
      <c r="RDT532" s="350"/>
      <c r="RDU532" s="350"/>
      <c r="RDV532" s="350"/>
      <c r="RDW532" s="350"/>
      <c r="RDX532" s="350"/>
      <c r="RDY532" s="350"/>
      <c r="RDZ532" s="350"/>
      <c r="REA532" s="350"/>
      <c r="REB532" s="350"/>
      <c r="REC532" s="350"/>
      <c r="RED532" s="350"/>
      <c r="REE532" s="350"/>
      <c r="REF532" s="350"/>
      <c r="REG532" s="350"/>
      <c r="REH532" s="350"/>
      <c r="REI532" s="350"/>
      <c r="REJ532" s="350"/>
      <c r="REK532" s="350"/>
      <c r="REL532" s="350"/>
      <c r="REM532" s="350"/>
      <c r="REN532" s="350"/>
      <c r="REO532" s="350"/>
      <c r="REP532" s="350"/>
      <c r="REQ532" s="350"/>
      <c r="RER532" s="350"/>
      <c r="RES532" s="350"/>
      <c r="RET532" s="350"/>
      <c r="REU532" s="350"/>
      <c r="REV532" s="350"/>
      <c r="REW532" s="350"/>
      <c r="REX532" s="350"/>
      <c r="REY532" s="350"/>
      <c r="REZ532" s="350"/>
      <c r="RFA532" s="350"/>
      <c r="RFB532" s="350"/>
      <c r="RFC532" s="350"/>
      <c r="RFD532" s="350"/>
      <c r="RFE532" s="350"/>
      <c r="RFF532" s="350"/>
      <c r="RFG532" s="350"/>
      <c r="RFH532" s="350"/>
      <c r="RFI532" s="350"/>
      <c r="RFJ532" s="350"/>
      <c r="RFK532" s="350"/>
      <c r="RFL532" s="350"/>
      <c r="RFM532" s="350"/>
      <c r="RFN532" s="350"/>
      <c r="RFO532" s="350"/>
      <c r="RFP532" s="350"/>
      <c r="RFQ532" s="350"/>
      <c r="RFR532" s="350"/>
      <c r="RFS532" s="350"/>
      <c r="RFT532" s="350"/>
      <c r="RFU532" s="350"/>
      <c r="RFV532" s="350"/>
      <c r="RFW532" s="350"/>
      <c r="RFX532" s="350"/>
      <c r="RFY532" s="350"/>
      <c r="RFZ532" s="350"/>
      <c r="RGA532" s="350"/>
      <c r="RGB532" s="350"/>
      <c r="RGC532" s="350"/>
      <c r="RGD532" s="350"/>
      <c r="RGE532" s="350"/>
      <c r="RGF532" s="350"/>
      <c r="RGG532" s="350"/>
      <c r="RGH532" s="350"/>
      <c r="RGI532" s="350"/>
      <c r="RGJ532" s="350"/>
      <c r="RGK532" s="350"/>
      <c r="RGL532" s="350"/>
      <c r="RGM532" s="350"/>
      <c r="RGN532" s="350"/>
      <c r="RGO532" s="350"/>
      <c r="RGP532" s="350"/>
      <c r="RGQ532" s="350"/>
      <c r="RGR532" s="350"/>
      <c r="RGS532" s="350"/>
      <c r="RGT532" s="350"/>
      <c r="RGU532" s="350"/>
      <c r="RGV532" s="350"/>
      <c r="RGW532" s="350"/>
      <c r="RGX532" s="350"/>
      <c r="RGY532" s="350"/>
      <c r="RGZ532" s="350"/>
      <c r="RHA532" s="350"/>
      <c r="RHB532" s="350"/>
      <c r="RHC532" s="350"/>
      <c r="RHD532" s="350"/>
      <c r="RHE532" s="350"/>
      <c r="RHF532" s="350"/>
      <c r="RHG532" s="350"/>
      <c r="RHH532" s="350"/>
      <c r="RHI532" s="350"/>
      <c r="RHJ532" s="350"/>
      <c r="RHK532" s="350"/>
      <c r="RHL532" s="350"/>
      <c r="RHM532" s="350"/>
      <c r="RHN532" s="350"/>
      <c r="RHO532" s="350"/>
      <c r="RHP532" s="350"/>
      <c r="RHQ532" s="350"/>
      <c r="RHR532" s="350"/>
      <c r="RHS532" s="350"/>
      <c r="RHT532" s="350"/>
      <c r="RHU532" s="350"/>
      <c r="RHV532" s="350"/>
      <c r="RHW532" s="350"/>
      <c r="RHX532" s="350"/>
      <c r="RHY532" s="350"/>
      <c r="RHZ532" s="350"/>
      <c r="RIA532" s="350"/>
      <c r="RIB532" s="350"/>
      <c r="RIC532" s="350"/>
      <c r="RID532" s="350"/>
      <c r="RIE532" s="350"/>
      <c r="RIF532" s="350"/>
      <c r="RIG532" s="350"/>
      <c r="RIH532" s="350"/>
      <c r="RII532" s="350"/>
      <c r="RIJ532" s="350"/>
      <c r="RIK532" s="350"/>
      <c r="RIL532" s="350"/>
      <c r="RIM532" s="350"/>
      <c r="RIN532" s="350"/>
      <c r="RIO532" s="350"/>
      <c r="RIP532" s="350"/>
      <c r="RIQ532" s="350"/>
      <c r="RIR532" s="350"/>
      <c r="RIS532" s="350"/>
      <c r="RIT532" s="350"/>
      <c r="RIU532" s="350"/>
      <c r="RIV532" s="350"/>
      <c r="RIW532" s="350"/>
      <c r="RIX532" s="350"/>
      <c r="RIY532" s="350"/>
      <c r="RIZ532" s="350"/>
      <c r="RJA532" s="350"/>
      <c r="RJB532" s="350"/>
      <c r="RJC532" s="350"/>
      <c r="RJD532" s="350"/>
      <c r="RJE532" s="350"/>
      <c r="RJF532" s="350"/>
      <c r="RJG532" s="350"/>
      <c r="RJH532" s="350"/>
      <c r="RJI532" s="350"/>
      <c r="RJJ532" s="350"/>
      <c r="RJK532" s="350"/>
      <c r="RJL532" s="350"/>
      <c r="RJM532" s="350"/>
      <c r="RJN532" s="350"/>
      <c r="RJO532" s="350"/>
      <c r="RJP532" s="350"/>
      <c r="RJQ532" s="350"/>
      <c r="RJR532" s="350"/>
      <c r="RJS532" s="350"/>
      <c r="RJT532" s="350"/>
      <c r="RJU532" s="350"/>
      <c r="RJV532" s="350"/>
      <c r="RJW532" s="350"/>
      <c r="RJX532" s="350"/>
      <c r="RJY532" s="350"/>
      <c r="RJZ532" s="350"/>
      <c r="RKA532" s="350"/>
      <c r="RKB532" s="350"/>
      <c r="RKC532" s="350"/>
      <c r="RKD532" s="350"/>
      <c r="RKE532" s="350"/>
      <c r="RKF532" s="350"/>
      <c r="RKG532" s="350"/>
      <c r="RKH532" s="350"/>
      <c r="RKI532" s="350"/>
      <c r="RKJ532" s="350"/>
      <c r="RKK532" s="350"/>
      <c r="RKL532" s="350"/>
      <c r="RKM532" s="350"/>
      <c r="RKN532" s="350"/>
      <c r="RKO532" s="350"/>
      <c r="RKP532" s="350"/>
      <c r="RKQ532" s="350"/>
      <c r="RKR532" s="350"/>
      <c r="RKS532" s="350"/>
      <c r="RKT532" s="350"/>
      <c r="RKU532" s="350"/>
      <c r="RKV532" s="350"/>
      <c r="RKW532" s="350"/>
      <c r="RKX532" s="350"/>
      <c r="RKY532" s="350"/>
      <c r="RKZ532" s="350"/>
      <c r="RLA532" s="350"/>
      <c r="RLB532" s="350"/>
      <c r="RLC532" s="350"/>
      <c r="RLD532" s="350"/>
      <c r="RLE532" s="350"/>
      <c r="RLF532" s="350"/>
      <c r="RLG532" s="350"/>
      <c r="RLH532" s="350"/>
      <c r="RLI532" s="350"/>
      <c r="RLJ532" s="350"/>
      <c r="RLK532" s="350"/>
      <c r="RLL532" s="350"/>
      <c r="RLM532" s="350"/>
      <c r="RLN532" s="350"/>
      <c r="RLO532" s="350"/>
      <c r="RLP532" s="350"/>
      <c r="RLQ532" s="350"/>
      <c r="RLR532" s="350"/>
      <c r="RLS532" s="350"/>
      <c r="RLT532" s="350"/>
      <c r="RLU532" s="350"/>
      <c r="RLV532" s="350"/>
      <c r="RLW532" s="350"/>
      <c r="RLX532" s="350"/>
      <c r="RLY532" s="350"/>
      <c r="RLZ532" s="350"/>
      <c r="RMA532" s="350"/>
      <c r="RMB532" s="350"/>
      <c r="RMC532" s="350"/>
      <c r="RMD532" s="350"/>
      <c r="RME532" s="350"/>
      <c r="RMF532" s="350"/>
      <c r="RMG532" s="350"/>
      <c r="RMH532" s="350"/>
      <c r="RMI532" s="350"/>
      <c r="RMJ532" s="350"/>
      <c r="RMK532" s="350"/>
      <c r="RML532" s="350"/>
      <c r="RMM532" s="350"/>
      <c r="RMN532" s="350"/>
      <c r="RMO532" s="350"/>
      <c r="RMP532" s="350"/>
      <c r="RMQ532" s="350"/>
      <c r="RMR532" s="350"/>
      <c r="RMS532" s="350"/>
      <c r="RMT532" s="350"/>
      <c r="RMU532" s="350"/>
      <c r="RMV532" s="350"/>
      <c r="RMW532" s="350"/>
      <c r="RMX532" s="350"/>
      <c r="RMY532" s="350"/>
      <c r="RMZ532" s="350"/>
      <c r="RNA532" s="350"/>
      <c r="RNB532" s="350"/>
      <c r="RNC532" s="350"/>
      <c r="RND532" s="350"/>
      <c r="RNE532" s="350"/>
      <c r="RNF532" s="350"/>
      <c r="RNG532" s="350"/>
      <c r="RNH532" s="350"/>
      <c r="RNI532" s="350"/>
      <c r="RNJ532" s="350"/>
      <c r="RNK532" s="350"/>
      <c r="RNL532" s="350"/>
      <c r="RNM532" s="350"/>
      <c r="RNN532" s="350"/>
      <c r="RNO532" s="350"/>
      <c r="RNP532" s="350"/>
      <c r="RNQ532" s="350"/>
      <c r="RNR532" s="350"/>
      <c r="RNS532" s="350"/>
      <c r="RNT532" s="350"/>
      <c r="RNU532" s="350"/>
      <c r="RNV532" s="350"/>
      <c r="RNW532" s="350"/>
      <c r="RNX532" s="350"/>
      <c r="RNY532" s="350"/>
      <c r="RNZ532" s="350"/>
      <c r="ROA532" s="350"/>
      <c r="ROB532" s="350"/>
      <c r="ROC532" s="350"/>
      <c r="ROD532" s="350"/>
      <c r="ROE532" s="350"/>
      <c r="ROF532" s="350"/>
      <c r="ROG532" s="350"/>
      <c r="ROH532" s="350"/>
      <c r="ROI532" s="350"/>
      <c r="ROJ532" s="350"/>
      <c r="ROK532" s="350"/>
      <c r="ROL532" s="350"/>
      <c r="ROM532" s="350"/>
      <c r="RON532" s="350"/>
      <c r="ROO532" s="350"/>
      <c r="ROP532" s="350"/>
      <c r="ROQ532" s="350"/>
      <c r="ROR532" s="350"/>
      <c r="ROS532" s="350"/>
      <c r="ROT532" s="350"/>
      <c r="ROU532" s="350"/>
      <c r="ROV532" s="350"/>
      <c r="ROW532" s="350"/>
      <c r="ROX532" s="350"/>
      <c r="ROY532" s="350"/>
      <c r="ROZ532" s="350"/>
      <c r="RPA532" s="350"/>
      <c r="RPB532" s="350"/>
      <c r="RPC532" s="350"/>
      <c r="RPD532" s="350"/>
      <c r="RPE532" s="350"/>
      <c r="RPF532" s="350"/>
      <c r="RPG532" s="350"/>
      <c r="RPH532" s="350"/>
      <c r="RPI532" s="350"/>
      <c r="RPJ532" s="350"/>
      <c r="RPK532" s="350"/>
      <c r="RPL532" s="350"/>
      <c r="RPM532" s="350"/>
      <c r="RPN532" s="350"/>
      <c r="RPO532" s="350"/>
      <c r="RPP532" s="350"/>
      <c r="RPQ532" s="350"/>
      <c r="RPR532" s="350"/>
      <c r="RPS532" s="350"/>
      <c r="RPT532" s="350"/>
      <c r="RPU532" s="350"/>
      <c r="RPV532" s="350"/>
      <c r="RPW532" s="350"/>
      <c r="RPX532" s="350"/>
      <c r="RPY532" s="350"/>
      <c r="RPZ532" s="350"/>
      <c r="RQA532" s="350"/>
      <c r="RQB532" s="350"/>
      <c r="RQC532" s="350"/>
      <c r="RQD532" s="350"/>
      <c r="RQE532" s="350"/>
      <c r="RQF532" s="350"/>
      <c r="RQG532" s="350"/>
      <c r="RQH532" s="350"/>
      <c r="RQI532" s="350"/>
      <c r="RQJ532" s="350"/>
      <c r="RQK532" s="350"/>
      <c r="RQL532" s="350"/>
      <c r="RQM532" s="350"/>
      <c r="RQN532" s="350"/>
      <c r="RQO532" s="350"/>
      <c r="RQP532" s="350"/>
      <c r="RQQ532" s="350"/>
      <c r="RQR532" s="350"/>
      <c r="RQS532" s="350"/>
      <c r="RQT532" s="350"/>
      <c r="RQU532" s="350"/>
      <c r="RQV532" s="350"/>
      <c r="RQW532" s="350"/>
      <c r="RQX532" s="350"/>
      <c r="RQY532" s="350"/>
      <c r="RQZ532" s="350"/>
      <c r="RRA532" s="350"/>
      <c r="RRB532" s="350"/>
      <c r="RRC532" s="350"/>
      <c r="RRD532" s="350"/>
      <c r="RRE532" s="350"/>
      <c r="RRF532" s="350"/>
      <c r="RRG532" s="350"/>
      <c r="RRH532" s="350"/>
      <c r="RRI532" s="350"/>
      <c r="RRJ532" s="350"/>
      <c r="RRK532" s="350"/>
      <c r="RRL532" s="350"/>
      <c r="RRM532" s="350"/>
      <c r="RRN532" s="350"/>
      <c r="RRO532" s="350"/>
      <c r="RRP532" s="350"/>
      <c r="RRQ532" s="350"/>
      <c r="RRR532" s="350"/>
      <c r="RRS532" s="350"/>
      <c r="RRT532" s="350"/>
      <c r="RRU532" s="350"/>
      <c r="RRV532" s="350"/>
      <c r="RRW532" s="350"/>
      <c r="RRX532" s="350"/>
      <c r="RRY532" s="350"/>
      <c r="RRZ532" s="350"/>
      <c r="RSA532" s="350"/>
      <c r="RSB532" s="350"/>
      <c r="RSC532" s="350"/>
      <c r="RSD532" s="350"/>
      <c r="RSE532" s="350"/>
      <c r="RSF532" s="350"/>
      <c r="RSG532" s="350"/>
      <c r="RSH532" s="350"/>
      <c r="RSI532" s="350"/>
      <c r="RSJ532" s="350"/>
      <c r="RSK532" s="350"/>
      <c r="RSL532" s="350"/>
      <c r="RSM532" s="350"/>
      <c r="RSN532" s="350"/>
      <c r="RSO532" s="350"/>
      <c r="RSP532" s="350"/>
      <c r="RSQ532" s="350"/>
      <c r="RSR532" s="350"/>
      <c r="RSS532" s="350"/>
      <c r="RST532" s="350"/>
      <c r="RSU532" s="350"/>
      <c r="RSV532" s="350"/>
      <c r="RSW532" s="350"/>
      <c r="RSX532" s="350"/>
      <c r="RSY532" s="350"/>
      <c r="RSZ532" s="350"/>
      <c r="RTA532" s="350"/>
      <c r="RTB532" s="350"/>
      <c r="RTC532" s="350"/>
      <c r="RTD532" s="350"/>
      <c r="RTE532" s="350"/>
      <c r="RTF532" s="350"/>
      <c r="RTG532" s="350"/>
      <c r="RTH532" s="350"/>
      <c r="RTI532" s="350"/>
      <c r="RTJ532" s="350"/>
      <c r="RTK532" s="350"/>
      <c r="RTL532" s="350"/>
      <c r="RTM532" s="350"/>
      <c r="RTN532" s="350"/>
      <c r="RTO532" s="350"/>
      <c r="RTP532" s="350"/>
      <c r="RTQ532" s="350"/>
      <c r="RTR532" s="350"/>
      <c r="RTS532" s="350"/>
      <c r="RTT532" s="350"/>
      <c r="RTU532" s="350"/>
      <c r="RTV532" s="350"/>
      <c r="RTW532" s="350"/>
      <c r="RTX532" s="350"/>
      <c r="RTY532" s="350"/>
      <c r="RTZ532" s="350"/>
      <c r="RUA532" s="350"/>
      <c r="RUB532" s="350"/>
      <c r="RUC532" s="350"/>
      <c r="RUD532" s="350"/>
      <c r="RUE532" s="350"/>
      <c r="RUF532" s="350"/>
      <c r="RUG532" s="350"/>
      <c r="RUH532" s="350"/>
      <c r="RUI532" s="350"/>
      <c r="RUJ532" s="350"/>
      <c r="RUK532" s="350"/>
      <c r="RUL532" s="350"/>
      <c r="RUM532" s="350"/>
      <c r="RUN532" s="350"/>
      <c r="RUO532" s="350"/>
      <c r="RUP532" s="350"/>
      <c r="RUQ532" s="350"/>
      <c r="RUR532" s="350"/>
      <c r="RUS532" s="350"/>
      <c r="RUT532" s="350"/>
      <c r="RUU532" s="350"/>
      <c r="RUV532" s="350"/>
      <c r="RUW532" s="350"/>
      <c r="RUX532" s="350"/>
      <c r="RUY532" s="350"/>
      <c r="RUZ532" s="350"/>
      <c r="RVA532" s="350"/>
      <c r="RVB532" s="350"/>
      <c r="RVC532" s="350"/>
      <c r="RVD532" s="350"/>
      <c r="RVE532" s="350"/>
      <c r="RVF532" s="350"/>
      <c r="RVG532" s="350"/>
      <c r="RVH532" s="350"/>
      <c r="RVI532" s="350"/>
      <c r="RVJ532" s="350"/>
      <c r="RVK532" s="350"/>
      <c r="RVL532" s="350"/>
      <c r="RVM532" s="350"/>
      <c r="RVN532" s="350"/>
      <c r="RVO532" s="350"/>
      <c r="RVP532" s="350"/>
      <c r="RVQ532" s="350"/>
      <c r="RVR532" s="350"/>
      <c r="RVS532" s="350"/>
      <c r="RVT532" s="350"/>
      <c r="RVU532" s="350"/>
      <c r="RVV532" s="350"/>
      <c r="RVW532" s="350"/>
      <c r="RVX532" s="350"/>
      <c r="RVY532" s="350"/>
      <c r="RVZ532" s="350"/>
      <c r="RWA532" s="350"/>
      <c r="RWB532" s="350"/>
      <c r="RWC532" s="350"/>
      <c r="RWD532" s="350"/>
      <c r="RWE532" s="350"/>
      <c r="RWF532" s="350"/>
      <c r="RWG532" s="350"/>
      <c r="RWH532" s="350"/>
      <c r="RWI532" s="350"/>
      <c r="RWJ532" s="350"/>
      <c r="RWK532" s="350"/>
      <c r="RWL532" s="350"/>
      <c r="RWM532" s="350"/>
      <c r="RWN532" s="350"/>
      <c r="RWO532" s="350"/>
      <c r="RWP532" s="350"/>
      <c r="RWQ532" s="350"/>
      <c r="RWR532" s="350"/>
      <c r="RWS532" s="350"/>
      <c r="RWT532" s="350"/>
      <c r="RWU532" s="350"/>
      <c r="RWV532" s="350"/>
      <c r="RWW532" s="350"/>
      <c r="RWX532" s="350"/>
      <c r="RWY532" s="350"/>
      <c r="RWZ532" s="350"/>
      <c r="RXA532" s="350"/>
      <c r="RXB532" s="350"/>
      <c r="RXC532" s="350"/>
      <c r="RXD532" s="350"/>
      <c r="RXE532" s="350"/>
      <c r="RXF532" s="350"/>
      <c r="RXG532" s="350"/>
      <c r="RXH532" s="350"/>
      <c r="RXI532" s="350"/>
      <c r="RXJ532" s="350"/>
      <c r="RXK532" s="350"/>
      <c r="RXL532" s="350"/>
      <c r="RXM532" s="350"/>
      <c r="RXN532" s="350"/>
      <c r="RXO532" s="350"/>
      <c r="RXP532" s="350"/>
      <c r="RXQ532" s="350"/>
      <c r="RXR532" s="350"/>
      <c r="RXS532" s="350"/>
      <c r="RXT532" s="350"/>
      <c r="RXU532" s="350"/>
      <c r="RXV532" s="350"/>
      <c r="RXW532" s="350"/>
      <c r="RXX532" s="350"/>
      <c r="RXY532" s="350"/>
      <c r="RXZ532" s="350"/>
      <c r="RYA532" s="350"/>
      <c r="RYB532" s="350"/>
      <c r="RYC532" s="350"/>
      <c r="RYD532" s="350"/>
      <c r="RYE532" s="350"/>
      <c r="RYF532" s="350"/>
      <c r="RYG532" s="350"/>
      <c r="RYH532" s="350"/>
      <c r="RYI532" s="350"/>
      <c r="RYJ532" s="350"/>
      <c r="RYK532" s="350"/>
      <c r="RYL532" s="350"/>
      <c r="RYM532" s="350"/>
      <c r="RYN532" s="350"/>
      <c r="RYO532" s="350"/>
      <c r="RYP532" s="350"/>
      <c r="RYQ532" s="350"/>
      <c r="RYR532" s="350"/>
      <c r="RYS532" s="350"/>
      <c r="RYT532" s="350"/>
      <c r="RYU532" s="350"/>
      <c r="RYV532" s="350"/>
      <c r="RYW532" s="350"/>
      <c r="RYX532" s="350"/>
      <c r="RYY532" s="350"/>
      <c r="RYZ532" s="350"/>
      <c r="RZA532" s="350"/>
      <c r="RZB532" s="350"/>
      <c r="RZC532" s="350"/>
      <c r="RZD532" s="350"/>
      <c r="RZE532" s="350"/>
      <c r="RZF532" s="350"/>
      <c r="RZG532" s="350"/>
      <c r="RZH532" s="350"/>
      <c r="RZI532" s="350"/>
      <c r="RZJ532" s="350"/>
      <c r="RZK532" s="350"/>
      <c r="RZL532" s="350"/>
      <c r="RZM532" s="350"/>
      <c r="RZN532" s="350"/>
      <c r="RZO532" s="350"/>
      <c r="RZP532" s="350"/>
      <c r="RZQ532" s="350"/>
      <c r="RZR532" s="350"/>
      <c r="RZS532" s="350"/>
      <c r="RZT532" s="350"/>
      <c r="RZU532" s="350"/>
      <c r="RZV532" s="350"/>
      <c r="RZW532" s="350"/>
      <c r="RZX532" s="350"/>
      <c r="RZY532" s="350"/>
      <c r="RZZ532" s="350"/>
      <c r="SAA532" s="350"/>
      <c r="SAB532" s="350"/>
      <c r="SAC532" s="350"/>
      <c r="SAD532" s="350"/>
      <c r="SAE532" s="350"/>
      <c r="SAF532" s="350"/>
      <c r="SAG532" s="350"/>
      <c r="SAH532" s="350"/>
      <c r="SAI532" s="350"/>
      <c r="SAJ532" s="350"/>
      <c r="SAK532" s="350"/>
      <c r="SAL532" s="350"/>
      <c r="SAM532" s="350"/>
      <c r="SAN532" s="350"/>
      <c r="SAO532" s="350"/>
      <c r="SAP532" s="350"/>
      <c r="SAQ532" s="350"/>
      <c r="SAR532" s="350"/>
      <c r="SAS532" s="350"/>
      <c r="SAT532" s="350"/>
      <c r="SAU532" s="350"/>
      <c r="SAV532" s="350"/>
      <c r="SAW532" s="350"/>
      <c r="SAX532" s="350"/>
      <c r="SAY532" s="350"/>
      <c r="SAZ532" s="350"/>
      <c r="SBA532" s="350"/>
      <c r="SBB532" s="350"/>
      <c r="SBC532" s="350"/>
      <c r="SBD532" s="350"/>
      <c r="SBE532" s="350"/>
      <c r="SBF532" s="350"/>
      <c r="SBG532" s="350"/>
      <c r="SBH532" s="350"/>
      <c r="SBI532" s="350"/>
      <c r="SBJ532" s="350"/>
      <c r="SBK532" s="350"/>
      <c r="SBL532" s="350"/>
      <c r="SBM532" s="350"/>
      <c r="SBN532" s="350"/>
      <c r="SBO532" s="350"/>
      <c r="SBP532" s="350"/>
      <c r="SBQ532" s="350"/>
      <c r="SBR532" s="350"/>
      <c r="SBS532" s="350"/>
      <c r="SBT532" s="350"/>
      <c r="SBU532" s="350"/>
      <c r="SBV532" s="350"/>
      <c r="SBW532" s="350"/>
      <c r="SBX532" s="350"/>
      <c r="SBY532" s="350"/>
      <c r="SBZ532" s="350"/>
      <c r="SCA532" s="350"/>
      <c r="SCB532" s="350"/>
      <c r="SCC532" s="350"/>
      <c r="SCD532" s="350"/>
      <c r="SCE532" s="350"/>
      <c r="SCF532" s="350"/>
      <c r="SCG532" s="350"/>
      <c r="SCH532" s="350"/>
      <c r="SCI532" s="350"/>
      <c r="SCJ532" s="350"/>
      <c r="SCK532" s="350"/>
      <c r="SCL532" s="350"/>
      <c r="SCM532" s="350"/>
      <c r="SCN532" s="350"/>
      <c r="SCO532" s="350"/>
      <c r="SCP532" s="350"/>
      <c r="SCQ532" s="350"/>
      <c r="SCR532" s="350"/>
      <c r="SCS532" s="350"/>
      <c r="SCT532" s="350"/>
      <c r="SCU532" s="350"/>
      <c r="SCV532" s="350"/>
      <c r="SCW532" s="350"/>
      <c r="SCX532" s="350"/>
      <c r="SCY532" s="350"/>
      <c r="SCZ532" s="350"/>
      <c r="SDA532" s="350"/>
      <c r="SDB532" s="350"/>
      <c r="SDC532" s="350"/>
      <c r="SDD532" s="350"/>
      <c r="SDE532" s="350"/>
      <c r="SDF532" s="350"/>
      <c r="SDG532" s="350"/>
      <c r="SDH532" s="350"/>
      <c r="SDI532" s="350"/>
      <c r="SDJ532" s="350"/>
      <c r="SDK532" s="350"/>
      <c r="SDL532" s="350"/>
      <c r="SDM532" s="350"/>
      <c r="SDN532" s="350"/>
      <c r="SDO532" s="350"/>
      <c r="SDP532" s="350"/>
      <c r="SDQ532" s="350"/>
      <c r="SDR532" s="350"/>
      <c r="SDS532" s="350"/>
      <c r="SDT532" s="350"/>
      <c r="SDU532" s="350"/>
      <c r="SDV532" s="350"/>
      <c r="SDW532" s="350"/>
      <c r="SDX532" s="350"/>
      <c r="SDY532" s="350"/>
      <c r="SDZ532" s="350"/>
      <c r="SEA532" s="350"/>
      <c r="SEB532" s="350"/>
      <c r="SEC532" s="350"/>
      <c r="SED532" s="350"/>
      <c r="SEE532" s="350"/>
      <c r="SEF532" s="350"/>
      <c r="SEG532" s="350"/>
      <c r="SEH532" s="350"/>
      <c r="SEI532" s="350"/>
      <c r="SEJ532" s="350"/>
      <c r="SEK532" s="350"/>
      <c r="SEL532" s="350"/>
      <c r="SEM532" s="350"/>
      <c r="SEN532" s="350"/>
      <c r="SEO532" s="350"/>
      <c r="SEP532" s="350"/>
      <c r="SEQ532" s="350"/>
      <c r="SER532" s="350"/>
      <c r="SES532" s="350"/>
      <c r="SET532" s="350"/>
      <c r="SEU532" s="350"/>
      <c r="SEV532" s="350"/>
      <c r="SEW532" s="350"/>
      <c r="SEX532" s="350"/>
      <c r="SEY532" s="350"/>
      <c r="SEZ532" s="350"/>
      <c r="SFA532" s="350"/>
      <c r="SFB532" s="350"/>
      <c r="SFC532" s="350"/>
      <c r="SFD532" s="350"/>
      <c r="SFE532" s="350"/>
      <c r="SFF532" s="350"/>
      <c r="SFG532" s="350"/>
      <c r="SFH532" s="350"/>
      <c r="SFI532" s="350"/>
      <c r="SFJ532" s="350"/>
      <c r="SFK532" s="350"/>
      <c r="SFL532" s="350"/>
      <c r="SFM532" s="350"/>
      <c r="SFN532" s="350"/>
      <c r="SFO532" s="350"/>
      <c r="SFP532" s="350"/>
      <c r="SFQ532" s="350"/>
      <c r="SFR532" s="350"/>
      <c r="SFS532" s="350"/>
      <c r="SFT532" s="350"/>
      <c r="SFU532" s="350"/>
      <c r="SFV532" s="350"/>
      <c r="SFW532" s="350"/>
      <c r="SFX532" s="350"/>
      <c r="SFY532" s="350"/>
      <c r="SFZ532" s="350"/>
      <c r="SGA532" s="350"/>
      <c r="SGB532" s="350"/>
      <c r="SGC532" s="350"/>
      <c r="SGD532" s="350"/>
      <c r="SGE532" s="350"/>
      <c r="SGF532" s="350"/>
      <c r="SGG532" s="350"/>
      <c r="SGH532" s="350"/>
      <c r="SGI532" s="350"/>
      <c r="SGJ532" s="350"/>
      <c r="SGK532" s="350"/>
      <c r="SGL532" s="350"/>
      <c r="SGM532" s="350"/>
      <c r="SGN532" s="350"/>
      <c r="SGO532" s="350"/>
      <c r="SGP532" s="350"/>
      <c r="SGQ532" s="350"/>
      <c r="SGR532" s="350"/>
      <c r="SGS532" s="350"/>
      <c r="SGT532" s="350"/>
      <c r="SGU532" s="350"/>
      <c r="SGV532" s="350"/>
      <c r="SGW532" s="350"/>
      <c r="SGX532" s="350"/>
      <c r="SGY532" s="350"/>
      <c r="SGZ532" s="350"/>
      <c r="SHA532" s="350"/>
      <c r="SHB532" s="350"/>
      <c r="SHC532" s="350"/>
      <c r="SHD532" s="350"/>
      <c r="SHE532" s="350"/>
      <c r="SHF532" s="350"/>
      <c r="SHG532" s="350"/>
      <c r="SHH532" s="350"/>
      <c r="SHI532" s="350"/>
      <c r="SHJ532" s="350"/>
      <c r="SHK532" s="350"/>
      <c r="SHL532" s="350"/>
      <c r="SHM532" s="350"/>
      <c r="SHN532" s="350"/>
      <c r="SHO532" s="350"/>
      <c r="SHP532" s="350"/>
      <c r="SHQ532" s="350"/>
      <c r="SHR532" s="350"/>
      <c r="SHS532" s="350"/>
      <c r="SHT532" s="350"/>
      <c r="SHU532" s="350"/>
      <c r="SHV532" s="350"/>
      <c r="SHW532" s="350"/>
      <c r="SHX532" s="350"/>
      <c r="SHY532" s="350"/>
      <c r="SHZ532" s="350"/>
      <c r="SIA532" s="350"/>
      <c r="SIB532" s="350"/>
      <c r="SIC532" s="350"/>
      <c r="SID532" s="350"/>
      <c r="SIE532" s="350"/>
      <c r="SIF532" s="350"/>
      <c r="SIG532" s="350"/>
      <c r="SIH532" s="350"/>
      <c r="SII532" s="350"/>
      <c r="SIJ532" s="350"/>
      <c r="SIK532" s="350"/>
      <c r="SIL532" s="350"/>
      <c r="SIM532" s="350"/>
      <c r="SIN532" s="350"/>
      <c r="SIO532" s="350"/>
      <c r="SIP532" s="350"/>
      <c r="SIQ532" s="350"/>
      <c r="SIR532" s="350"/>
      <c r="SIS532" s="350"/>
      <c r="SIT532" s="350"/>
      <c r="SIU532" s="350"/>
      <c r="SIV532" s="350"/>
      <c r="SIW532" s="350"/>
      <c r="SIX532" s="350"/>
      <c r="SIY532" s="350"/>
      <c r="SIZ532" s="350"/>
      <c r="SJA532" s="350"/>
      <c r="SJB532" s="350"/>
      <c r="SJC532" s="350"/>
      <c r="SJD532" s="350"/>
      <c r="SJE532" s="350"/>
      <c r="SJF532" s="350"/>
      <c r="SJG532" s="350"/>
      <c r="SJH532" s="350"/>
      <c r="SJI532" s="350"/>
      <c r="SJJ532" s="350"/>
      <c r="SJK532" s="350"/>
      <c r="SJL532" s="350"/>
      <c r="SJM532" s="350"/>
      <c r="SJN532" s="350"/>
      <c r="SJO532" s="350"/>
      <c r="SJP532" s="350"/>
      <c r="SJQ532" s="350"/>
      <c r="SJR532" s="350"/>
      <c r="SJS532" s="350"/>
      <c r="SJT532" s="350"/>
      <c r="SJU532" s="350"/>
      <c r="SJV532" s="350"/>
      <c r="SJW532" s="350"/>
      <c r="SJX532" s="350"/>
      <c r="SJY532" s="350"/>
      <c r="SJZ532" s="350"/>
      <c r="SKA532" s="350"/>
      <c r="SKB532" s="350"/>
      <c r="SKC532" s="350"/>
      <c r="SKD532" s="350"/>
      <c r="SKE532" s="350"/>
      <c r="SKF532" s="350"/>
      <c r="SKG532" s="350"/>
      <c r="SKH532" s="350"/>
      <c r="SKI532" s="350"/>
      <c r="SKJ532" s="350"/>
      <c r="SKK532" s="350"/>
      <c r="SKL532" s="350"/>
      <c r="SKM532" s="350"/>
      <c r="SKN532" s="350"/>
      <c r="SKO532" s="350"/>
      <c r="SKP532" s="350"/>
      <c r="SKQ532" s="350"/>
      <c r="SKR532" s="350"/>
      <c r="SKS532" s="350"/>
      <c r="SKT532" s="350"/>
      <c r="SKU532" s="350"/>
      <c r="SKV532" s="350"/>
      <c r="SKW532" s="350"/>
      <c r="SKX532" s="350"/>
      <c r="SKY532" s="350"/>
      <c r="SKZ532" s="350"/>
      <c r="SLA532" s="350"/>
      <c r="SLB532" s="350"/>
      <c r="SLC532" s="350"/>
      <c r="SLD532" s="350"/>
      <c r="SLE532" s="350"/>
      <c r="SLF532" s="350"/>
      <c r="SLG532" s="350"/>
      <c r="SLH532" s="350"/>
      <c r="SLI532" s="350"/>
      <c r="SLJ532" s="350"/>
      <c r="SLK532" s="350"/>
      <c r="SLL532" s="350"/>
      <c r="SLM532" s="350"/>
      <c r="SLN532" s="350"/>
      <c r="SLO532" s="350"/>
      <c r="SLP532" s="350"/>
      <c r="SLQ532" s="350"/>
      <c r="SLR532" s="350"/>
      <c r="SLS532" s="350"/>
      <c r="SLT532" s="350"/>
      <c r="SLU532" s="350"/>
      <c r="SLV532" s="350"/>
      <c r="SLW532" s="350"/>
      <c r="SLX532" s="350"/>
      <c r="SLY532" s="350"/>
      <c r="SLZ532" s="350"/>
      <c r="SMA532" s="350"/>
      <c r="SMB532" s="350"/>
      <c r="SMC532" s="350"/>
      <c r="SMD532" s="350"/>
      <c r="SME532" s="350"/>
      <c r="SMF532" s="350"/>
      <c r="SMG532" s="350"/>
      <c r="SMH532" s="350"/>
      <c r="SMI532" s="350"/>
      <c r="SMJ532" s="350"/>
      <c r="SMK532" s="350"/>
      <c r="SML532" s="350"/>
      <c r="SMM532" s="350"/>
      <c r="SMN532" s="350"/>
      <c r="SMO532" s="350"/>
      <c r="SMP532" s="350"/>
      <c r="SMQ532" s="350"/>
      <c r="SMR532" s="350"/>
      <c r="SMS532" s="350"/>
      <c r="SMT532" s="350"/>
      <c r="SMU532" s="350"/>
      <c r="SMV532" s="350"/>
      <c r="SMW532" s="350"/>
      <c r="SMX532" s="350"/>
      <c r="SMY532" s="350"/>
      <c r="SMZ532" s="350"/>
      <c r="SNA532" s="350"/>
      <c r="SNB532" s="350"/>
      <c r="SNC532" s="350"/>
      <c r="SND532" s="350"/>
      <c r="SNE532" s="350"/>
      <c r="SNF532" s="350"/>
      <c r="SNG532" s="350"/>
      <c r="SNH532" s="350"/>
      <c r="SNI532" s="350"/>
      <c r="SNJ532" s="350"/>
      <c r="SNK532" s="350"/>
      <c r="SNL532" s="350"/>
      <c r="SNM532" s="350"/>
      <c r="SNN532" s="350"/>
      <c r="SNO532" s="350"/>
      <c r="SNP532" s="350"/>
      <c r="SNQ532" s="350"/>
      <c r="SNR532" s="350"/>
      <c r="SNS532" s="350"/>
      <c r="SNT532" s="350"/>
      <c r="SNU532" s="350"/>
      <c r="SNV532" s="350"/>
      <c r="SNW532" s="350"/>
      <c r="SNX532" s="350"/>
      <c r="SNY532" s="350"/>
      <c r="SNZ532" s="350"/>
      <c r="SOA532" s="350"/>
      <c r="SOB532" s="350"/>
      <c r="SOC532" s="350"/>
      <c r="SOD532" s="350"/>
      <c r="SOE532" s="350"/>
      <c r="SOF532" s="350"/>
      <c r="SOG532" s="350"/>
      <c r="SOH532" s="350"/>
      <c r="SOI532" s="350"/>
      <c r="SOJ532" s="350"/>
      <c r="SOK532" s="350"/>
      <c r="SOL532" s="350"/>
      <c r="SOM532" s="350"/>
      <c r="SON532" s="350"/>
      <c r="SOO532" s="350"/>
      <c r="SOP532" s="350"/>
      <c r="SOQ532" s="350"/>
      <c r="SOR532" s="350"/>
      <c r="SOS532" s="350"/>
      <c r="SOT532" s="350"/>
      <c r="SOU532" s="350"/>
      <c r="SOV532" s="350"/>
      <c r="SOW532" s="350"/>
      <c r="SOX532" s="350"/>
      <c r="SOY532" s="350"/>
      <c r="SOZ532" s="350"/>
      <c r="SPA532" s="350"/>
      <c r="SPB532" s="350"/>
      <c r="SPC532" s="350"/>
      <c r="SPD532" s="350"/>
      <c r="SPE532" s="350"/>
      <c r="SPF532" s="350"/>
      <c r="SPG532" s="350"/>
      <c r="SPH532" s="350"/>
      <c r="SPI532" s="350"/>
      <c r="SPJ532" s="350"/>
      <c r="SPK532" s="350"/>
      <c r="SPL532" s="350"/>
      <c r="SPM532" s="350"/>
      <c r="SPN532" s="350"/>
      <c r="SPO532" s="350"/>
      <c r="SPP532" s="350"/>
      <c r="SPQ532" s="350"/>
      <c r="SPR532" s="350"/>
      <c r="SPS532" s="350"/>
      <c r="SPT532" s="350"/>
      <c r="SPU532" s="350"/>
      <c r="SPV532" s="350"/>
      <c r="SPW532" s="350"/>
      <c r="SPX532" s="350"/>
      <c r="SPY532" s="350"/>
      <c r="SPZ532" s="350"/>
      <c r="SQA532" s="350"/>
      <c r="SQB532" s="350"/>
      <c r="SQC532" s="350"/>
      <c r="SQD532" s="350"/>
      <c r="SQE532" s="350"/>
      <c r="SQF532" s="350"/>
      <c r="SQG532" s="350"/>
      <c r="SQH532" s="350"/>
      <c r="SQI532" s="350"/>
      <c r="SQJ532" s="350"/>
      <c r="SQK532" s="350"/>
      <c r="SQL532" s="350"/>
      <c r="SQM532" s="350"/>
      <c r="SQN532" s="350"/>
      <c r="SQO532" s="350"/>
      <c r="SQP532" s="350"/>
      <c r="SQQ532" s="350"/>
      <c r="SQR532" s="350"/>
      <c r="SQS532" s="350"/>
      <c r="SQT532" s="350"/>
      <c r="SQU532" s="350"/>
      <c r="SQV532" s="350"/>
      <c r="SQW532" s="350"/>
      <c r="SQX532" s="350"/>
      <c r="SQY532" s="350"/>
      <c r="SQZ532" s="350"/>
      <c r="SRA532" s="350"/>
      <c r="SRB532" s="350"/>
      <c r="SRC532" s="350"/>
      <c r="SRD532" s="350"/>
      <c r="SRE532" s="350"/>
      <c r="SRF532" s="350"/>
      <c r="SRG532" s="350"/>
      <c r="SRH532" s="350"/>
      <c r="SRI532" s="350"/>
      <c r="SRJ532" s="350"/>
      <c r="SRK532" s="350"/>
      <c r="SRL532" s="350"/>
      <c r="SRM532" s="350"/>
      <c r="SRN532" s="350"/>
      <c r="SRO532" s="350"/>
      <c r="SRP532" s="350"/>
      <c r="SRQ532" s="350"/>
      <c r="SRR532" s="350"/>
      <c r="SRS532" s="350"/>
      <c r="SRT532" s="350"/>
      <c r="SRU532" s="350"/>
      <c r="SRV532" s="350"/>
      <c r="SRW532" s="350"/>
      <c r="SRX532" s="350"/>
      <c r="SRY532" s="350"/>
      <c r="SRZ532" s="350"/>
      <c r="SSA532" s="350"/>
      <c r="SSB532" s="350"/>
      <c r="SSC532" s="350"/>
      <c r="SSD532" s="350"/>
      <c r="SSE532" s="350"/>
      <c r="SSF532" s="350"/>
      <c r="SSG532" s="350"/>
      <c r="SSH532" s="350"/>
      <c r="SSI532" s="350"/>
      <c r="SSJ532" s="350"/>
      <c r="SSK532" s="350"/>
      <c r="SSL532" s="350"/>
      <c r="SSM532" s="350"/>
      <c r="SSN532" s="350"/>
      <c r="SSO532" s="350"/>
      <c r="SSP532" s="350"/>
      <c r="SSQ532" s="350"/>
      <c r="SSR532" s="350"/>
      <c r="SSS532" s="350"/>
      <c r="SST532" s="350"/>
      <c r="SSU532" s="350"/>
      <c r="SSV532" s="350"/>
      <c r="SSW532" s="350"/>
      <c r="SSX532" s="350"/>
      <c r="SSY532" s="350"/>
      <c r="SSZ532" s="350"/>
      <c r="STA532" s="350"/>
      <c r="STB532" s="350"/>
      <c r="STC532" s="350"/>
      <c r="STD532" s="350"/>
      <c r="STE532" s="350"/>
      <c r="STF532" s="350"/>
      <c r="STG532" s="350"/>
      <c r="STH532" s="350"/>
      <c r="STI532" s="350"/>
      <c r="STJ532" s="350"/>
      <c r="STK532" s="350"/>
      <c r="STL532" s="350"/>
      <c r="STM532" s="350"/>
      <c r="STN532" s="350"/>
      <c r="STO532" s="350"/>
      <c r="STP532" s="350"/>
      <c r="STQ532" s="350"/>
      <c r="STR532" s="350"/>
      <c r="STS532" s="350"/>
      <c r="STT532" s="350"/>
      <c r="STU532" s="350"/>
      <c r="STV532" s="350"/>
      <c r="STW532" s="350"/>
      <c r="STX532" s="350"/>
      <c r="STY532" s="350"/>
      <c r="STZ532" s="350"/>
      <c r="SUA532" s="350"/>
      <c r="SUB532" s="350"/>
      <c r="SUC532" s="350"/>
      <c r="SUD532" s="350"/>
      <c r="SUE532" s="350"/>
      <c r="SUF532" s="350"/>
      <c r="SUG532" s="350"/>
      <c r="SUH532" s="350"/>
      <c r="SUI532" s="350"/>
      <c r="SUJ532" s="350"/>
      <c r="SUK532" s="350"/>
      <c r="SUL532" s="350"/>
      <c r="SUM532" s="350"/>
      <c r="SUN532" s="350"/>
      <c r="SUO532" s="350"/>
      <c r="SUP532" s="350"/>
      <c r="SUQ532" s="350"/>
      <c r="SUR532" s="350"/>
      <c r="SUS532" s="350"/>
      <c r="SUT532" s="350"/>
      <c r="SUU532" s="350"/>
      <c r="SUV532" s="350"/>
      <c r="SUW532" s="350"/>
      <c r="SUX532" s="350"/>
      <c r="SUY532" s="350"/>
      <c r="SUZ532" s="350"/>
      <c r="SVA532" s="350"/>
      <c r="SVB532" s="350"/>
      <c r="SVC532" s="350"/>
      <c r="SVD532" s="350"/>
      <c r="SVE532" s="350"/>
      <c r="SVF532" s="350"/>
      <c r="SVG532" s="350"/>
      <c r="SVH532" s="350"/>
      <c r="SVI532" s="350"/>
      <c r="SVJ532" s="350"/>
      <c r="SVK532" s="350"/>
      <c r="SVL532" s="350"/>
      <c r="SVM532" s="350"/>
      <c r="SVN532" s="350"/>
      <c r="SVO532" s="350"/>
      <c r="SVP532" s="350"/>
      <c r="SVQ532" s="350"/>
      <c r="SVR532" s="350"/>
      <c r="SVS532" s="350"/>
      <c r="SVT532" s="350"/>
      <c r="SVU532" s="350"/>
      <c r="SVV532" s="350"/>
      <c r="SVW532" s="350"/>
      <c r="SVX532" s="350"/>
      <c r="SVY532" s="350"/>
      <c r="SVZ532" s="350"/>
      <c r="SWA532" s="350"/>
      <c r="SWB532" s="350"/>
      <c r="SWC532" s="350"/>
      <c r="SWD532" s="350"/>
      <c r="SWE532" s="350"/>
      <c r="SWF532" s="350"/>
      <c r="SWG532" s="350"/>
      <c r="SWH532" s="350"/>
      <c r="SWI532" s="350"/>
      <c r="SWJ532" s="350"/>
      <c r="SWK532" s="350"/>
      <c r="SWL532" s="350"/>
      <c r="SWM532" s="350"/>
      <c r="SWN532" s="350"/>
      <c r="SWO532" s="350"/>
      <c r="SWP532" s="350"/>
      <c r="SWQ532" s="350"/>
      <c r="SWR532" s="350"/>
      <c r="SWS532" s="350"/>
      <c r="SWT532" s="350"/>
      <c r="SWU532" s="350"/>
      <c r="SWV532" s="350"/>
      <c r="SWW532" s="350"/>
      <c r="SWX532" s="350"/>
      <c r="SWY532" s="350"/>
      <c r="SWZ532" s="350"/>
      <c r="SXA532" s="350"/>
      <c r="SXB532" s="350"/>
      <c r="SXC532" s="350"/>
      <c r="SXD532" s="350"/>
      <c r="SXE532" s="350"/>
      <c r="SXF532" s="350"/>
      <c r="SXG532" s="350"/>
      <c r="SXH532" s="350"/>
      <c r="SXI532" s="350"/>
      <c r="SXJ532" s="350"/>
      <c r="SXK532" s="350"/>
      <c r="SXL532" s="350"/>
      <c r="SXM532" s="350"/>
      <c r="SXN532" s="350"/>
      <c r="SXO532" s="350"/>
      <c r="SXP532" s="350"/>
      <c r="SXQ532" s="350"/>
      <c r="SXR532" s="350"/>
      <c r="SXS532" s="350"/>
      <c r="SXT532" s="350"/>
      <c r="SXU532" s="350"/>
      <c r="SXV532" s="350"/>
      <c r="SXW532" s="350"/>
      <c r="SXX532" s="350"/>
      <c r="SXY532" s="350"/>
      <c r="SXZ532" s="350"/>
      <c r="SYA532" s="350"/>
      <c r="SYB532" s="350"/>
      <c r="SYC532" s="350"/>
      <c r="SYD532" s="350"/>
      <c r="SYE532" s="350"/>
      <c r="SYF532" s="350"/>
      <c r="SYG532" s="350"/>
      <c r="SYH532" s="350"/>
      <c r="SYI532" s="350"/>
      <c r="SYJ532" s="350"/>
      <c r="SYK532" s="350"/>
      <c r="SYL532" s="350"/>
      <c r="SYM532" s="350"/>
      <c r="SYN532" s="350"/>
      <c r="SYO532" s="350"/>
      <c r="SYP532" s="350"/>
      <c r="SYQ532" s="350"/>
      <c r="SYR532" s="350"/>
      <c r="SYS532" s="350"/>
      <c r="SYT532" s="350"/>
      <c r="SYU532" s="350"/>
      <c r="SYV532" s="350"/>
      <c r="SYW532" s="350"/>
      <c r="SYX532" s="350"/>
      <c r="SYY532" s="350"/>
      <c r="SYZ532" s="350"/>
      <c r="SZA532" s="350"/>
      <c r="SZB532" s="350"/>
      <c r="SZC532" s="350"/>
      <c r="SZD532" s="350"/>
      <c r="SZE532" s="350"/>
      <c r="SZF532" s="350"/>
      <c r="SZG532" s="350"/>
      <c r="SZH532" s="350"/>
      <c r="SZI532" s="350"/>
      <c r="SZJ532" s="350"/>
      <c r="SZK532" s="350"/>
      <c r="SZL532" s="350"/>
      <c r="SZM532" s="350"/>
      <c r="SZN532" s="350"/>
      <c r="SZO532" s="350"/>
      <c r="SZP532" s="350"/>
      <c r="SZQ532" s="350"/>
      <c r="SZR532" s="350"/>
      <c r="SZS532" s="350"/>
      <c r="SZT532" s="350"/>
      <c r="SZU532" s="350"/>
      <c r="SZV532" s="350"/>
      <c r="SZW532" s="350"/>
      <c r="SZX532" s="350"/>
      <c r="SZY532" s="350"/>
      <c r="SZZ532" s="350"/>
      <c r="TAA532" s="350"/>
      <c r="TAB532" s="350"/>
      <c r="TAC532" s="350"/>
      <c r="TAD532" s="350"/>
      <c r="TAE532" s="350"/>
      <c r="TAF532" s="350"/>
      <c r="TAG532" s="350"/>
      <c r="TAH532" s="350"/>
      <c r="TAI532" s="350"/>
      <c r="TAJ532" s="350"/>
      <c r="TAK532" s="350"/>
      <c r="TAL532" s="350"/>
      <c r="TAM532" s="350"/>
      <c r="TAN532" s="350"/>
      <c r="TAO532" s="350"/>
      <c r="TAP532" s="350"/>
      <c r="TAQ532" s="350"/>
      <c r="TAR532" s="350"/>
      <c r="TAS532" s="350"/>
      <c r="TAT532" s="350"/>
      <c r="TAU532" s="350"/>
      <c r="TAV532" s="350"/>
      <c r="TAW532" s="350"/>
      <c r="TAX532" s="350"/>
      <c r="TAY532" s="350"/>
      <c r="TAZ532" s="350"/>
      <c r="TBA532" s="350"/>
      <c r="TBB532" s="350"/>
      <c r="TBC532" s="350"/>
      <c r="TBD532" s="350"/>
      <c r="TBE532" s="350"/>
      <c r="TBF532" s="350"/>
      <c r="TBG532" s="350"/>
      <c r="TBH532" s="350"/>
      <c r="TBI532" s="350"/>
      <c r="TBJ532" s="350"/>
      <c r="TBK532" s="350"/>
      <c r="TBL532" s="350"/>
      <c r="TBM532" s="350"/>
      <c r="TBN532" s="350"/>
      <c r="TBO532" s="350"/>
      <c r="TBP532" s="350"/>
      <c r="TBQ532" s="350"/>
      <c r="TBR532" s="350"/>
      <c r="TBS532" s="350"/>
      <c r="TBT532" s="350"/>
      <c r="TBU532" s="350"/>
      <c r="TBV532" s="350"/>
      <c r="TBW532" s="350"/>
      <c r="TBX532" s="350"/>
      <c r="TBY532" s="350"/>
      <c r="TBZ532" s="350"/>
      <c r="TCA532" s="350"/>
      <c r="TCB532" s="350"/>
      <c r="TCC532" s="350"/>
      <c r="TCD532" s="350"/>
      <c r="TCE532" s="350"/>
      <c r="TCF532" s="350"/>
      <c r="TCG532" s="350"/>
      <c r="TCH532" s="350"/>
      <c r="TCI532" s="350"/>
      <c r="TCJ532" s="350"/>
      <c r="TCK532" s="350"/>
      <c r="TCL532" s="350"/>
      <c r="TCM532" s="350"/>
      <c r="TCN532" s="350"/>
      <c r="TCO532" s="350"/>
      <c r="TCP532" s="350"/>
      <c r="TCQ532" s="350"/>
      <c r="TCR532" s="350"/>
      <c r="TCS532" s="350"/>
      <c r="TCT532" s="350"/>
      <c r="TCU532" s="350"/>
      <c r="TCV532" s="350"/>
      <c r="TCW532" s="350"/>
      <c r="TCX532" s="350"/>
      <c r="TCY532" s="350"/>
      <c r="TCZ532" s="350"/>
      <c r="TDA532" s="350"/>
      <c r="TDB532" s="350"/>
      <c r="TDC532" s="350"/>
      <c r="TDD532" s="350"/>
      <c r="TDE532" s="350"/>
      <c r="TDF532" s="350"/>
      <c r="TDG532" s="350"/>
      <c r="TDH532" s="350"/>
      <c r="TDI532" s="350"/>
      <c r="TDJ532" s="350"/>
      <c r="TDK532" s="350"/>
      <c r="TDL532" s="350"/>
      <c r="TDM532" s="350"/>
      <c r="TDN532" s="350"/>
      <c r="TDO532" s="350"/>
      <c r="TDP532" s="350"/>
      <c r="TDQ532" s="350"/>
      <c r="TDR532" s="350"/>
      <c r="TDS532" s="350"/>
      <c r="TDT532" s="350"/>
      <c r="TDU532" s="350"/>
      <c r="TDV532" s="350"/>
      <c r="TDW532" s="350"/>
      <c r="TDX532" s="350"/>
      <c r="TDY532" s="350"/>
      <c r="TDZ532" s="350"/>
      <c r="TEA532" s="350"/>
      <c r="TEB532" s="350"/>
      <c r="TEC532" s="350"/>
      <c r="TED532" s="350"/>
      <c r="TEE532" s="350"/>
      <c r="TEF532" s="350"/>
      <c r="TEG532" s="350"/>
      <c r="TEH532" s="350"/>
      <c r="TEI532" s="350"/>
      <c r="TEJ532" s="350"/>
      <c r="TEK532" s="350"/>
      <c r="TEL532" s="350"/>
      <c r="TEM532" s="350"/>
      <c r="TEN532" s="350"/>
      <c r="TEO532" s="350"/>
      <c r="TEP532" s="350"/>
      <c r="TEQ532" s="350"/>
      <c r="TER532" s="350"/>
      <c r="TES532" s="350"/>
      <c r="TET532" s="350"/>
      <c r="TEU532" s="350"/>
      <c r="TEV532" s="350"/>
      <c r="TEW532" s="350"/>
      <c r="TEX532" s="350"/>
      <c r="TEY532" s="350"/>
      <c r="TEZ532" s="350"/>
      <c r="TFA532" s="350"/>
      <c r="TFB532" s="350"/>
      <c r="TFC532" s="350"/>
      <c r="TFD532" s="350"/>
      <c r="TFE532" s="350"/>
      <c r="TFF532" s="350"/>
      <c r="TFG532" s="350"/>
      <c r="TFH532" s="350"/>
      <c r="TFI532" s="350"/>
      <c r="TFJ532" s="350"/>
      <c r="TFK532" s="350"/>
      <c r="TFL532" s="350"/>
      <c r="TFM532" s="350"/>
      <c r="TFN532" s="350"/>
      <c r="TFO532" s="350"/>
      <c r="TFP532" s="350"/>
      <c r="TFQ532" s="350"/>
      <c r="TFR532" s="350"/>
      <c r="TFS532" s="350"/>
      <c r="TFT532" s="350"/>
      <c r="TFU532" s="350"/>
      <c r="TFV532" s="350"/>
      <c r="TFW532" s="350"/>
      <c r="TFX532" s="350"/>
      <c r="TFY532" s="350"/>
      <c r="TFZ532" s="350"/>
      <c r="TGA532" s="350"/>
      <c r="TGB532" s="350"/>
      <c r="TGC532" s="350"/>
      <c r="TGD532" s="350"/>
      <c r="TGE532" s="350"/>
      <c r="TGF532" s="350"/>
      <c r="TGG532" s="350"/>
      <c r="TGH532" s="350"/>
      <c r="TGI532" s="350"/>
      <c r="TGJ532" s="350"/>
      <c r="TGK532" s="350"/>
      <c r="TGL532" s="350"/>
      <c r="TGM532" s="350"/>
      <c r="TGN532" s="350"/>
      <c r="TGO532" s="350"/>
      <c r="TGP532" s="350"/>
      <c r="TGQ532" s="350"/>
      <c r="TGR532" s="350"/>
      <c r="TGS532" s="350"/>
      <c r="TGT532" s="350"/>
      <c r="TGU532" s="350"/>
      <c r="TGV532" s="350"/>
      <c r="TGW532" s="350"/>
      <c r="TGX532" s="350"/>
      <c r="TGY532" s="350"/>
      <c r="TGZ532" s="350"/>
      <c r="THA532" s="350"/>
      <c r="THB532" s="350"/>
      <c r="THC532" s="350"/>
      <c r="THD532" s="350"/>
      <c r="THE532" s="350"/>
      <c r="THF532" s="350"/>
      <c r="THG532" s="350"/>
      <c r="THH532" s="350"/>
      <c r="THI532" s="350"/>
      <c r="THJ532" s="350"/>
      <c r="THK532" s="350"/>
      <c r="THL532" s="350"/>
      <c r="THM532" s="350"/>
      <c r="THN532" s="350"/>
      <c r="THO532" s="350"/>
      <c r="THP532" s="350"/>
      <c r="THQ532" s="350"/>
      <c r="THR532" s="350"/>
      <c r="THS532" s="350"/>
      <c r="THT532" s="350"/>
      <c r="THU532" s="350"/>
      <c r="THV532" s="350"/>
      <c r="THW532" s="350"/>
      <c r="THX532" s="350"/>
      <c r="THY532" s="350"/>
      <c r="THZ532" s="350"/>
      <c r="TIA532" s="350"/>
      <c r="TIB532" s="350"/>
      <c r="TIC532" s="350"/>
      <c r="TID532" s="350"/>
      <c r="TIE532" s="350"/>
      <c r="TIF532" s="350"/>
      <c r="TIG532" s="350"/>
      <c r="TIH532" s="350"/>
      <c r="TII532" s="350"/>
      <c r="TIJ532" s="350"/>
      <c r="TIK532" s="350"/>
      <c r="TIL532" s="350"/>
      <c r="TIM532" s="350"/>
      <c r="TIN532" s="350"/>
      <c r="TIO532" s="350"/>
      <c r="TIP532" s="350"/>
      <c r="TIQ532" s="350"/>
      <c r="TIR532" s="350"/>
      <c r="TIS532" s="350"/>
      <c r="TIT532" s="350"/>
      <c r="TIU532" s="350"/>
      <c r="TIV532" s="350"/>
      <c r="TIW532" s="350"/>
      <c r="TIX532" s="350"/>
      <c r="TIY532" s="350"/>
      <c r="TIZ532" s="350"/>
      <c r="TJA532" s="350"/>
      <c r="TJB532" s="350"/>
      <c r="TJC532" s="350"/>
      <c r="TJD532" s="350"/>
      <c r="TJE532" s="350"/>
      <c r="TJF532" s="350"/>
      <c r="TJG532" s="350"/>
      <c r="TJH532" s="350"/>
      <c r="TJI532" s="350"/>
      <c r="TJJ532" s="350"/>
      <c r="TJK532" s="350"/>
      <c r="TJL532" s="350"/>
      <c r="TJM532" s="350"/>
      <c r="TJN532" s="350"/>
      <c r="TJO532" s="350"/>
      <c r="TJP532" s="350"/>
      <c r="TJQ532" s="350"/>
      <c r="TJR532" s="350"/>
      <c r="TJS532" s="350"/>
      <c r="TJT532" s="350"/>
      <c r="TJU532" s="350"/>
      <c r="TJV532" s="350"/>
      <c r="TJW532" s="350"/>
      <c r="TJX532" s="350"/>
      <c r="TJY532" s="350"/>
      <c r="TJZ532" s="350"/>
      <c r="TKA532" s="350"/>
      <c r="TKB532" s="350"/>
      <c r="TKC532" s="350"/>
      <c r="TKD532" s="350"/>
      <c r="TKE532" s="350"/>
      <c r="TKF532" s="350"/>
      <c r="TKG532" s="350"/>
      <c r="TKH532" s="350"/>
      <c r="TKI532" s="350"/>
      <c r="TKJ532" s="350"/>
      <c r="TKK532" s="350"/>
      <c r="TKL532" s="350"/>
      <c r="TKM532" s="350"/>
      <c r="TKN532" s="350"/>
      <c r="TKO532" s="350"/>
      <c r="TKP532" s="350"/>
      <c r="TKQ532" s="350"/>
      <c r="TKR532" s="350"/>
      <c r="TKS532" s="350"/>
      <c r="TKT532" s="350"/>
      <c r="TKU532" s="350"/>
      <c r="TKV532" s="350"/>
      <c r="TKW532" s="350"/>
      <c r="TKX532" s="350"/>
      <c r="TKY532" s="350"/>
      <c r="TKZ532" s="350"/>
      <c r="TLA532" s="350"/>
      <c r="TLB532" s="350"/>
      <c r="TLC532" s="350"/>
      <c r="TLD532" s="350"/>
      <c r="TLE532" s="350"/>
      <c r="TLF532" s="350"/>
      <c r="TLG532" s="350"/>
      <c r="TLH532" s="350"/>
      <c r="TLI532" s="350"/>
      <c r="TLJ532" s="350"/>
      <c r="TLK532" s="350"/>
      <c r="TLL532" s="350"/>
      <c r="TLM532" s="350"/>
      <c r="TLN532" s="350"/>
      <c r="TLO532" s="350"/>
      <c r="TLP532" s="350"/>
      <c r="TLQ532" s="350"/>
      <c r="TLR532" s="350"/>
      <c r="TLS532" s="350"/>
      <c r="TLT532" s="350"/>
      <c r="TLU532" s="350"/>
      <c r="TLV532" s="350"/>
      <c r="TLW532" s="350"/>
      <c r="TLX532" s="350"/>
      <c r="TLY532" s="350"/>
      <c r="TLZ532" s="350"/>
      <c r="TMA532" s="350"/>
      <c r="TMB532" s="350"/>
      <c r="TMC532" s="350"/>
      <c r="TMD532" s="350"/>
      <c r="TME532" s="350"/>
      <c r="TMF532" s="350"/>
      <c r="TMG532" s="350"/>
      <c r="TMH532" s="350"/>
      <c r="TMI532" s="350"/>
      <c r="TMJ532" s="350"/>
      <c r="TMK532" s="350"/>
      <c r="TML532" s="350"/>
      <c r="TMM532" s="350"/>
      <c r="TMN532" s="350"/>
      <c r="TMO532" s="350"/>
      <c r="TMP532" s="350"/>
      <c r="TMQ532" s="350"/>
      <c r="TMR532" s="350"/>
      <c r="TMS532" s="350"/>
      <c r="TMT532" s="350"/>
      <c r="TMU532" s="350"/>
      <c r="TMV532" s="350"/>
      <c r="TMW532" s="350"/>
      <c r="TMX532" s="350"/>
      <c r="TMY532" s="350"/>
      <c r="TMZ532" s="350"/>
      <c r="TNA532" s="350"/>
      <c r="TNB532" s="350"/>
      <c r="TNC532" s="350"/>
      <c r="TND532" s="350"/>
      <c r="TNE532" s="350"/>
      <c r="TNF532" s="350"/>
      <c r="TNG532" s="350"/>
      <c r="TNH532" s="350"/>
      <c r="TNI532" s="350"/>
      <c r="TNJ532" s="350"/>
      <c r="TNK532" s="350"/>
      <c r="TNL532" s="350"/>
      <c r="TNM532" s="350"/>
      <c r="TNN532" s="350"/>
      <c r="TNO532" s="350"/>
      <c r="TNP532" s="350"/>
      <c r="TNQ532" s="350"/>
      <c r="TNR532" s="350"/>
      <c r="TNS532" s="350"/>
      <c r="TNT532" s="350"/>
      <c r="TNU532" s="350"/>
      <c r="TNV532" s="350"/>
      <c r="TNW532" s="350"/>
      <c r="TNX532" s="350"/>
      <c r="TNY532" s="350"/>
      <c r="TNZ532" s="350"/>
      <c r="TOA532" s="350"/>
      <c r="TOB532" s="350"/>
      <c r="TOC532" s="350"/>
      <c r="TOD532" s="350"/>
      <c r="TOE532" s="350"/>
      <c r="TOF532" s="350"/>
      <c r="TOG532" s="350"/>
      <c r="TOH532" s="350"/>
      <c r="TOI532" s="350"/>
      <c r="TOJ532" s="350"/>
      <c r="TOK532" s="350"/>
      <c r="TOL532" s="350"/>
      <c r="TOM532" s="350"/>
      <c r="TON532" s="350"/>
      <c r="TOO532" s="350"/>
      <c r="TOP532" s="350"/>
      <c r="TOQ532" s="350"/>
      <c r="TOR532" s="350"/>
      <c r="TOS532" s="350"/>
      <c r="TOT532" s="350"/>
      <c r="TOU532" s="350"/>
      <c r="TOV532" s="350"/>
      <c r="TOW532" s="350"/>
      <c r="TOX532" s="350"/>
      <c r="TOY532" s="350"/>
      <c r="TOZ532" s="350"/>
      <c r="TPA532" s="350"/>
      <c r="TPB532" s="350"/>
      <c r="TPC532" s="350"/>
      <c r="TPD532" s="350"/>
      <c r="TPE532" s="350"/>
      <c r="TPF532" s="350"/>
      <c r="TPG532" s="350"/>
      <c r="TPH532" s="350"/>
      <c r="TPI532" s="350"/>
      <c r="TPJ532" s="350"/>
      <c r="TPK532" s="350"/>
      <c r="TPL532" s="350"/>
      <c r="TPM532" s="350"/>
      <c r="TPN532" s="350"/>
      <c r="TPO532" s="350"/>
      <c r="TPP532" s="350"/>
      <c r="TPQ532" s="350"/>
      <c r="TPR532" s="350"/>
      <c r="TPS532" s="350"/>
      <c r="TPT532" s="350"/>
      <c r="TPU532" s="350"/>
      <c r="TPV532" s="350"/>
      <c r="TPW532" s="350"/>
      <c r="TPX532" s="350"/>
      <c r="TPY532" s="350"/>
      <c r="TPZ532" s="350"/>
      <c r="TQA532" s="350"/>
      <c r="TQB532" s="350"/>
      <c r="TQC532" s="350"/>
      <c r="TQD532" s="350"/>
      <c r="TQE532" s="350"/>
      <c r="TQF532" s="350"/>
      <c r="TQG532" s="350"/>
      <c r="TQH532" s="350"/>
      <c r="TQI532" s="350"/>
      <c r="TQJ532" s="350"/>
      <c r="TQK532" s="350"/>
      <c r="TQL532" s="350"/>
      <c r="TQM532" s="350"/>
      <c r="TQN532" s="350"/>
      <c r="TQO532" s="350"/>
      <c r="TQP532" s="350"/>
      <c r="TQQ532" s="350"/>
      <c r="TQR532" s="350"/>
      <c r="TQS532" s="350"/>
      <c r="TQT532" s="350"/>
      <c r="TQU532" s="350"/>
      <c r="TQV532" s="350"/>
      <c r="TQW532" s="350"/>
      <c r="TQX532" s="350"/>
      <c r="TQY532" s="350"/>
      <c r="TQZ532" s="350"/>
      <c r="TRA532" s="350"/>
      <c r="TRB532" s="350"/>
      <c r="TRC532" s="350"/>
      <c r="TRD532" s="350"/>
      <c r="TRE532" s="350"/>
      <c r="TRF532" s="350"/>
      <c r="TRG532" s="350"/>
      <c r="TRH532" s="350"/>
      <c r="TRI532" s="350"/>
      <c r="TRJ532" s="350"/>
      <c r="TRK532" s="350"/>
      <c r="TRL532" s="350"/>
      <c r="TRM532" s="350"/>
      <c r="TRN532" s="350"/>
      <c r="TRO532" s="350"/>
      <c r="TRP532" s="350"/>
      <c r="TRQ532" s="350"/>
      <c r="TRR532" s="350"/>
      <c r="TRS532" s="350"/>
      <c r="TRT532" s="350"/>
      <c r="TRU532" s="350"/>
      <c r="TRV532" s="350"/>
      <c r="TRW532" s="350"/>
      <c r="TRX532" s="350"/>
      <c r="TRY532" s="350"/>
      <c r="TRZ532" s="350"/>
      <c r="TSA532" s="350"/>
      <c r="TSB532" s="350"/>
      <c r="TSC532" s="350"/>
      <c r="TSD532" s="350"/>
      <c r="TSE532" s="350"/>
      <c r="TSF532" s="350"/>
      <c r="TSG532" s="350"/>
      <c r="TSH532" s="350"/>
      <c r="TSI532" s="350"/>
      <c r="TSJ532" s="350"/>
      <c r="TSK532" s="350"/>
      <c r="TSL532" s="350"/>
      <c r="TSM532" s="350"/>
      <c r="TSN532" s="350"/>
      <c r="TSO532" s="350"/>
      <c r="TSP532" s="350"/>
      <c r="TSQ532" s="350"/>
      <c r="TSR532" s="350"/>
      <c r="TSS532" s="350"/>
      <c r="TST532" s="350"/>
      <c r="TSU532" s="350"/>
      <c r="TSV532" s="350"/>
      <c r="TSW532" s="350"/>
      <c r="TSX532" s="350"/>
      <c r="TSY532" s="350"/>
      <c r="TSZ532" s="350"/>
      <c r="TTA532" s="350"/>
      <c r="TTB532" s="350"/>
      <c r="TTC532" s="350"/>
      <c r="TTD532" s="350"/>
      <c r="TTE532" s="350"/>
      <c r="TTF532" s="350"/>
      <c r="TTG532" s="350"/>
      <c r="TTH532" s="350"/>
      <c r="TTI532" s="350"/>
      <c r="TTJ532" s="350"/>
      <c r="TTK532" s="350"/>
      <c r="TTL532" s="350"/>
      <c r="TTM532" s="350"/>
      <c r="TTN532" s="350"/>
      <c r="TTO532" s="350"/>
      <c r="TTP532" s="350"/>
      <c r="TTQ532" s="350"/>
      <c r="TTR532" s="350"/>
      <c r="TTS532" s="350"/>
      <c r="TTT532" s="350"/>
      <c r="TTU532" s="350"/>
      <c r="TTV532" s="350"/>
      <c r="TTW532" s="350"/>
      <c r="TTX532" s="350"/>
      <c r="TTY532" s="350"/>
      <c r="TTZ532" s="350"/>
      <c r="TUA532" s="350"/>
      <c r="TUB532" s="350"/>
      <c r="TUC532" s="350"/>
      <c r="TUD532" s="350"/>
      <c r="TUE532" s="350"/>
      <c r="TUF532" s="350"/>
      <c r="TUG532" s="350"/>
      <c r="TUH532" s="350"/>
      <c r="TUI532" s="350"/>
      <c r="TUJ532" s="350"/>
      <c r="TUK532" s="350"/>
      <c r="TUL532" s="350"/>
      <c r="TUM532" s="350"/>
      <c r="TUN532" s="350"/>
      <c r="TUO532" s="350"/>
      <c r="TUP532" s="350"/>
      <c r="TUQ532" s="350"/>
      <c r="TUR532" s="350"/>
      <c r="TUS532" s="350"/>
      <c r="TUT532" s="350"/>
      <c r="TUU532" s="350"/>
      <c r="TUV532" s="350"/>
      <c r="TUW532" s="350"/>
      <c r="TUX532" s="350"/>
      <c r="TUY532" s="350"/>
      <c r="TUZ532" s="350"/>
      <c r="TVA532" s="350"/>
      <c r="TVB532" s="350"/>
      <c r="TVC532" s="350"/>
      <c r="TVD532" s="350"/>
      <c r="TVE532" s="350"/>
      <c r="TVF532" s="350"/>
      <c r="TVG532" s="350"/>
      <c r="TVH532" s="350"/>
      <c r="TVI532" s="350"/>
      <c r="TVJ532" s="350"/>
      <c r="TVK532" s="350"/>
      <c r="TVL532" s="350"/>
      <c r="TVM532" s="350"/>
      <c r="TVN532" s="350"/>
      <c r="TVO532" s="350"/>
      <c r="TVP532" s="350"/>
      <c r="TVQ532" s="350"/>
      <c r="TVR532" s="350"/>
      <c r="TVS532" s="350"/>
      <c r="TVT532" s="350"/>
      <c r="TVU532" s="350"/>
      <c r="TVV532" s="350"/>
      <c r="TVW532" s="350"/>
      <c r="TVX532" s="350"/>
      <c r="TVY532" s="350"/>
      <c r="TVZ532" s="350"/>
      <c r="TWA532" s="350"/>
      <c r="TWB532" s="350"/>
      <c r="TWC532" s="350"/>
      <c r="TWD532" s="350"/>
      <c r="TWE532" s="350"/>
      <c r="TWF532" s="350"/>
      <c r="TWG532" s="350"/>
      <c r="TWH532" s="350"/>
      <c r="TWI532" s="350"/>
      <c r="TWJ532" s="350"/>
      <c r="TWK532" s="350"/>
      <c r="TWL532" s="350"/>
      <c r="TWM532" s="350"/>
      <c r="TWN532" s="350"/>
      <c r="TWO532" s="350"/>
      <c r="TWP532" s="350"/>
      <c r="TWQ532" s="350"/>
      <c r="TWR532" s="350"/>
      <c r="TWS532" s="350"/>
      <c r="TWT532" s="350"/>
      <c r="TWU532" s="350"/>
      <c r="TWV532" s="350"/>
      <c r="TWW532" s="350"/>
      <c r="TWX532" s="350"/>
      <c r="TWY532" s="350"/>
      <c r="TWZ532" s="350"/>
      <c r="TXA532" s="350"/>
      <c r="TXB532" s="350"/>
      <c r="TXC532" s="350"/>
      <c r="TXD532" s="350"/>
      <c r="TXE532" s="350"/>
      <c r="TXF532" s="350"/>
      <c r="TXG532" s="350"/>
      <c r="TXH532" s="350"/>
      <c r="TXI532" s="350"/>
      <c r="TXJ532" s="350"/>
      <c r="TXK532" s="350"/>
      <c r="TXL532" s="350"/>
      <c r="TXM532" s="350"/>
      <c r="TXN532" s="350"/>
      <c r="TXO532" s="350"/>
      <c r="TXP532" s="350"/>
      <c r="TXQ532" s="350"/>
      <c r="TXR532" s="350"/>
      <c r="TXS532" s="350"/>
      <c r="TXT532" s="350"/>
      <c r="TXU532" s="350"/>
      <c r="TXV532" s="350"/>
      <c r="TXW532" s="350"/>
      <c r="TXX532" s="350"/>
      <c r="TXY532" s="350"/>
      <c r="TXZ532" s="350"/>
      <c r="TYA532" s="350"/>
      <c r="TYB532" s="350"/>
      <c r="TYC532" s="350"/>
      <c r="TYD532" s="350"/>
      <c r="TYE532" s="350"/>
      <c r="TYF532" s="350"/>
      <c r="TYG532" s="350"/>
      <c r="TYH532" s="350"/>
      <c r="TYI532" s="350"/>
      <c r="TYJ532" s="350"/>
      <c r="TYK532" s="350"/>
      <c r="TYL532" s="350"/>
      <c r="TYM532" s="350"/>
      <c r="TYN532" s="350"/>
      <c r="TYO532" s="350"/>
      <c r="TYP532" s="350"/>
      <c r="TYQ532" s="350"/>
      <c r="TYR532" s="350"/>
      <c r="TYS532" s="350"/>
      <c r="TYT532" s="350"/>
      <c r="TYU532" s="350"/>
      <c r="TYV532" s="350"/>
      <c r="TYW532" s="350"/>
      <c r="TYX532" s="350"/>
      <c r="TYY532" s="350"/>
      <c r="TYZ532" s="350"/>
      <c r="TZA532" s="350"/>
      <c r="TZB532" s="350"/>
      <c r="TZC532" s="350"/>
      <c r="TZD532" s="350"/>
      <c r="TZE532" s="350"/>
      <c r="TZF532" s="350"/>
      <c r="TZG532" s="350"/>
      <c r="TZH532" s="350"/>
      <c r="TZI532" s="350"/>
      <c r="TZJ532" s="350"/>
      <c r="TZK532" s="350"/>
      <c r="TZL532" s="350"/>
      <c r="TZM532" s="350"/>
      <c r="TZN532" s="350"/>
      <c r="TZO532" s="350"/>
      <c r="TZP532" s="350"/>
      <c r="TZQ532" s="350"/>
      <c r="TZR532" s="350"/>
      <c r="TZS532" s="350"/>
      <c r="TZT532" s="350"/>
      <c r="TZU532" s="350"/>
      <c r="TZV532" s="350"/>
      <c r="TZW532" s="350"/>
      <c r="TZX532" s="350"/>
      <c r="TZY532" s="350"/>
      <c r="TZZ532" s="350"/>
      <c r="UAA532" s="350"/>
      <c r="UAB532" s="350"/>
      <c r="UAC532" s="350"/>
      <c r="UAD532" s="350"/>
      <c r="UAE532" s="350"/>
      <c r="UAF532" s="350"/>
      <c r="UAG532" s="350"/>
      <c r="UAH532" s="350"/>
      <c r="UAI532" s="350"/>
      <c r="UAJ532" s="350"/>
      <c r="UAK532" s="350"/>
      <c r="UAL532" s="350"/>
      <c r="UAM532" s="350"/>
      <c r="UAN532" s="350"/>
      <c r="UAO532" s="350"/>
      <c r="UAP532" s="350"/>
      <c r="UAQ532" s="350"/>
      <c r="UAR532" s="350"/>
      <c r="UAS532" s="350"/>
      <c r="UAT532" s="350"/>
      <c r="UAU532" s="350"/>
      <c r="UAV532" s="350"/>
      <c r="UAW532" s="350"/>
      <c r="UAX532" s="350"/>
      <c r="UAY532" s="350"/>
      <c r="UAZ532" s="350"/>
      <c r="UBA532" s="350"/>
      <c r="UBB532" s="350"/>
      <c r="UBC532" s="350"/>
      <c r="UBD532" s="350"/>
      <c r="UBE532" s="350"/>
      <c r="UBF532" s="350"/>
      <c r="UBG532" s="350"/>
      <c r="UBH532" s="350"/>
      <c r="UBI532" s="350"/>
      <c r="UBJ532" s="350"/>
      <c r="UBK532" s="350"/>
      <c r="UBL532" s="350"/>
      <c r="UBM532" s="350"/>
      <c r="UBN532" s="350"/>
      <c r="UBO532" s="350"/>
      <c r="UBP532" s="350"/>
      <c r="UBQ532" s="350"/>
      <c r="UBR532" s="350"/>
      <c r="UBS532" s="350"/>
      <c r="UBT532" s="350"/>
      <c r="UBU532" s="350"/>
      <c r="UBV532" s="350"/>
      <c r="UBW532" s="350"/>
      <c r="UBX532" s="350"/>
      <c r="UBY532" s="350"/>
      <c r="UBZ532" s="350"/>
      <c r="UCA532" s="350"/>
      <c r="UCB532" s="350"/>
      <c r="UCC532" s="350"/>
      <c r="UCD532" s="350"/>
      <c r="UCE532" s="350"/>
      <c r="UCF532" s="350"/>
      <c r="UCG532" s="350"/>
      <c r="UCH532" s="350"/>
      <c r="UCI532" s="350"/>
      <c r="UCJ532" s="350"/>
      <c r="UCK532" s="350"/>
      <c r="UCL532" s="350"/>
      <c r="UCM532" s="350"/>
      <c r="UCN532" s="350"/>
      <c r="UCO532" s="350"/>
      <c r="UCP532" s="350"/>
      <c r="UCQ532" s="350"/>
      <c r="UCR532" s="350"/>
      <c r="UCS532" s="350"/>
      <c r="UCT532" s="350"/>
      <c r="UCU532" s="350"/>
      <c r="UCV532" s="350"/>
      <c r="UCW532" s="350"/>
      <c r="UCX532" s="350"/>
      <c r="UCY532" s="350"/>
      <c r="UCZ532" s="350"/>
      <c r="UDA532" s="350"/>
      <c r="UDB532" s="350"/>
      <c r="UDC532" s="350"/>
      <c r="UDD532" s="350"/>
      <c r="UDE532" s="350"/>
      <c r="UDF532" s="350"/>
      <c r="UDG532" s="350"/>
      <c r="UDH532" s="350"/>
      <c r="UDI532" s="350"/>
      <c r="UDJ532" s="350"/>
      <c r="UDK532" s="350"/>
      <c r="UDL532" s="350"/>
      <c r="UDM532" s="350"/>
      <c r="UDN532" s="350"/>
      <c r="UDO532" s="350"/>
      <c r="UDP532" s="350"/>
      <c r="UDQ532" s="350"/>
      <c r="UDR532" s="350"/>
      <c r="UDS532" s="350"/>
      <c r="UDT532" s="350"/>
      <c r="UDU532" s="350"/>
      <c r="UDV532" s="350"/>
      <c r="UDW532" s="350"/>
      <c r="UDX532" s="350"/>
      <c r="UDY532" s="350"/>
      <c r="UDZ532" s="350"/>
      <c r="UEA532" s="350"/>
      <c r="UEB532" s="350"/>
      <c r="UEC532" s="350"/>
      <c r="UED532" s="350"/>
      <c r="UEE532" s="350"/>
      <c r="UEF532" s="350"/>
      <c r="UEG532" s="350"/>
      <c r="UEH532" s="350"/>
      <c r="UEI532" s="350"/>
      <c r="UEJ532" s="350"/>
      <c r="UEK532" s="350"/>
      <c r="UEL532" s="350"/>
      <c r="UEM532" s="350"/>
      <c r="UEN532" s="350"/>
      <c r="UEO532" s="350"/>
      <c r="UEP532" s="350"/>
      <c r="UEQ532" s="350"/>
      <c r="UER532" s="350"/>
      <c r="UES532" s="350"/>
      <c r="UET532" s="350"/>
      <c r="UEU532" s="350"/>
      <c r="UEV532" s="350"/>
      <c r="UEW532" s="350"/>
      <c r="UEX532" s="350"/>
      <c r="UEY532" s="350"/>
      <c r="UEZ532" s="350"/>
      <c r="UFA532" s="350"/>
      <c r="UFB532" s="350"/>
      <c r="UFC532" s="350"/>
      <c r="UFD532" s="350"/>
      <c r="UFE532" s="350"/>
      <c r="UFF532" s="350"/>
      <c r="UFG532" s="350"/>
      <c r="UFH532" s="350"/>
      <c r="UFI532" s="350"/>
      <c r="UFJ532" s="350"/>
      <c r="UFK532" s="350"/>
      <c r="UFL532" s="350"/>
      <c r="UFM532" s="350"/>
      <c r="UFN532" s="350"/>
      <c r="UFO532" s="350"/>
      <c r="UFP532" s="350"/>
      <c r="UFQ532" s="350"/>
      <c r="UFR532" s="350"/>
      <c r="UFS532" s="350"/>
      <c r="UFT532" s="350"/>
      <c r="UFU532" s="350"/>
      <c r="UFV532" s="350"/>
      <c r="UFW532" s="350"/>
      <c r="UFX532" s="350"/>
      <c r="UFY532" s="350"/>
      <c r="UFZ532" s="350"/>
      <c r="UGA532" s="350"/>
      <c r="UGB532" s="350"/>
      <c r="UGC532" s="350"/>
      <c r="UGD532" s="350"/>
      <c r="UGE532" s="350"/>
      <c r="UGF532" s="350"/>
      <c r="UGG532" s="350"/>
      <c r="UGH532" s="350"/>
      <c r="UGI532" s="350"/>
      <c r="UGJ532" s="350"/>
      <c r="UGK532" s="350"/>
      <c r="UGL532" s="350"/>
      <c r="UGM532" s="350"/>
      <c r="UGN532" s="350"/>
      <c r="UGO532" s="350"/>
      <c r="UGP532" s="350"/>
      <c r="UGQ532" s="350"/>
      <c r="UGR532" s="350"/>
      <c r="UGS532" s="350"/>
      <c r="UGT532" s="350"/>
      <c r="UGU532" s="350"/>
      <c r="UGV532" s="350"/>
      <c r="UGW532" s="350"/>
      <c r="UGX532" s="350"/>
      <c r="UGY532" s="350"/>
      <c r="UGZ532" s="350"/>
      <c r="UHA532" s="350"/>
      <c r="UHB532" s="350"/>
      <c r="UHC532" s="350"/>
      <c r="UHD532" s="350"/>
      <c r="UHE532" s="350"/>
      <c r="UHF532" s="350"/>
      <c r="UHG532" s="350"/>
      <c r="UHH532" s="350"/>
      <c r="UHI532" s="350"/>
      <c r="UHJ532" s="350"/>
      <c r="UHK532" s="350"/>
      <c r="UHL532" s="350"/>
      <c r="UHM532" s="350"/>
      <c r="UHN532" s="350"/>
      <c r="UHO532" s="350"/>
      <c r="UHP532" s="350"/>
      <c r="UHQ532" s="350"/>
      <c r="UHR532" s="350"/>
      <c r="UHS532" s="350"/>
      <c r="UHT532" s="350"/>
      <c r="UHU532" s="350"/>
      <c r="UHV532" s="350"/>
      <c r="UHW532" s="350"/>
      <c r="UHX532" s="350"/>
      <c r="UHY532" s="350"/>
      <c r="UHZ532" s="350"/>
      <c r="UIA532" s="350"/>
      <c r="UIB532" s="350"/>
      <c r="UIC532" s="350"/>
      <c r="UID532" s="350"/>
      <c r="UIE532" s="350"/>
      <c r="UIF532" s="350"/>
      <c r="UIG532" s="350"/>
      <c r="UIH532" s="350"/>
      <c r="UII532" s="350"/>
      <c r="UIJ532" s="350"/>
      <c r="UIK532" s="350"/>
      <c r="UIL532" s="350"/>
      <c r="UIM532" s="350"/>
      <c r="UIN532" s="350"/>
      <c r="UIO532" s="350"/>
      <c r="UIP532" s="350"/>
      <c r="UIQ532" s="350"/>
      <c r="UIR532" s="350"/>
      <c r="UIS532" s="350"/>
      <c r="UIT532" s="350"/>
      <c r="UIU532" s="350"/>
      <c r="UIV532" s="350"/>
      <c r="UIW532" s="350"/>
      <c r="UIX532" s="350"/>
      <c r="UIY532" s="350"/>
      <c r="UIZ532" s="350"/>
      <c r="UJA532" s="350"/>
      <c r="UJB532" s="350"/>
      <c r="UJC532" s="350"/>
      <c r="UJD532" s="350"/>
      <c r="UJE532" s="350"/>
      <c r="UJF532" s="350"/>
      <c r="UJG532" s="350"/>
      <c r="UJH532" s="350"/>
      <c r="UJI532" s="350"/>
      <c r="UJJ532" s="350"/>
      <c r="UJK532" s="350"/>
      <c r="UJL532" s="350"/>
      <c r="UJM532" s="350"/>
      <c r="UJN532" s="350"/>
      <c r="UJO532" s="350"/>
      <c r="UJP532" s="350"/>
      <c r="UJQ532" s="350"/>
      <c r="UJR532" s="350"/>
      <c r="UJS532" s="350"/>
      <c r="UJT532" s="350"/>
      <c r="UJU532" s="350"/>
      <c r="UJV532" s="350"/>
      <c r="UJW532" s="350"/>
      <c r="UJX532" s="350"/>
      <c r="UJY532" s="350"/>
      <c r="UJZ532" s="350"/>
      <c r="UKA532" s="350"/>
      <c r="UKB532" s="350"/>
      <c r="UKC532" s="350"/>
      <c r="UKD532" s="350"/>
      <c r="UKE532" s="350"/>
      <c r="UKF532" s="350"/>
      <c r="UKG532" s="350"/>
      <c r="UKH532" s="350"/>
      <c r="UKI532" s="350"/>
      <c r="UKJ532" s="350"/>
      <c r="UKK532" s="350"/>
      <c r="UKL532" s="350"/>
      <c r="UKM532" s="350"/>
      <c r="UKN532" s="350"/>
      <c r="UKO532" s="350"/>
      <c r="UKP532" s="350"/>
      <c r="UKQ532" s="350"/>
      <c r="UKR532" s="350"/>
      <c r="UKS532" s="350"/>
      <c r="UKT532" s="350"/>
      <c r="UKU532" s="350"/>
      <c r="UKV532" s="350"/>
      <c r="UKW532" s="350"/>
      <c r="UKX532" s="350"/>
      <c r="UKY532" s="350"/>
      <c r="UKZ532" s="350"/>
      <c r="ULA532" s="350"/>
      <c r="ULB532" s="350"/>
      <c r="ULC532" s="350"/>
      <c r="ULD532" s="350"/>
      <c r="ULE532" s="350"/>
      <c r="ULF532" s="350"/>
      <c r="ULG532" s="350"/>
      <c r="ULH532" s="350"/>
      <c r="ULI532" s="350"/>
      <c r="ULJ532" s="350"/>
      <c r="ULK532" s="350"/>
      <c r="ULL532" s="350"/>
      <c r="ULM532" s="350"/>
      <c r="ULN532" s="350"/>
      <c r="ULO532" s="350"/>
      <c r="ULP532" s="350"/>
      <c r="ULQ532" s="350"/>
      <c r="ULR532" s="350"/>
      <c r="ULS532" s="350"/>
      <c r="ULT532" s="350"/>
      <c r="ULU532" s="350"/>
      <c r="ULV532" s="350"/>
      <c r="ULW532" s="350"/>
      <c r="ULX532" s="350"/>
      <c r="ULY532" s="350"/>
      <c r="ULZ532" s="350"/>
      <c r="UMA532" s="350"/>
      <c r="UMB532" s="350"/>
      <c r="UMC532" s="350"/>
      <c r="UMD532" s="350"/>
      <c r="UME532" s="350"/>
      <c r="UMF532" s="350"/>
      <c r="UMG532" s="350"/>
      <c r="UMH532" s="350"/>
      <c r="UMI532" s="350"/>
      <c r="UMJ532" s="350"/>
      <c r="UMK532" s="350"/>
      <c r="UML532" s="350"/>
      <c r="UMM532" s="350"/>
      <c r="UMN532" s="350"/>
      <c r="UMO532" s="350"/>
      <c r="UMP532" s="350"/>
      <c r="UMQ532" s="350"/>
      <c r="UMR532" s="350"/>
      <c r="UMS532" s="350"/>
      <c r="UMT532" s="350"/>
      <c r="UMU532" s="350"/>
      <c r="UMV532" s="350"/>
      <c r="UMW532" s="350"/>
      <c r="UMX532" s="350"/>
      <c r="UMY532" s="350"/>
      <c r="UMZ532" s="350"/>
      <c r="UNA532" s="350"/>
      <c r="UNB532" s="350"/>
      <c r="UNC532" s="350"/>
      <c r="UND532" s="350"/>
      <c r="UNE532" s="350"/>
      <c r="UNF532" s="350"/>
      <c r="UNG532" s="350"/>
      <c r="UNH532" s="350"/>
      <c r="UNI532" s="350"/>
      <c r="UNJ532" s="350"/>
      <c r="UNK532" s="350"/>
      <c r="UNL532" s="350"/>
      <c r="UNM532" s="350"/>
      <c r="UNN532" s="350"/>
      <c r="UNO532" s="350"/>
      <c r="UNP532" s="350"/>
      <c r="UNQ532" s="350"/>
      <c r="UNR532" s="350"/>
      <c r="UNS532" s="350"/>
      <c r="UNT532" s="350"/>
      <c r="UNU532" s="350"/>
      <c r="UNV532" s="350"/>
      <c r="UNW532" s="350"/>
      <c r="UNX532" s="350"/>
      <c r="UNY532" s="350"/>
      <c r="UNZ532" s="350"/>
      <c r="UOA532" s="350"/>
      <c r="UOB532" s="350"/>
      <c r="UOC532" s="350"/>
      <c r="UOD532" s="350"/>
      <c r="UOE532" s="350"/>
      <c r="UOF532" s="350"/>
      <c r="UOG532" s="350"/>
      <c r="UOH532" s="350"/>
      <c r="UOI532" s="350"/>
      <c r="UOJ532" s="350"/>
      <c r="UOK532" s="350"/>
      <c r="UOL532" s="350"/>
      <c r="UOM532" s="350"/>
      <c r="UON532" s="350"/>
      <c r="UOO532" s="350"/>
      <c r="UOP532" s="350"/>
      <c r="UOQ532" s="350"/>
      <c r="UOR532" s="350"/>
      <c r="UOS532" s="350"/>
      <c r="UOT532" s="350"/>
      <c r="UOU532" s="350"/>
      <c r="UOV532" s="350"/>
      <c r="UOW532" s="350"/>
      <c r="UOX532" s="350"/>
      <c r="UOY532" s="350"/>
      <c r="UOZ532" s="350"/>
      <c r="UPA532" s="350"/>
      <c r="UPB532" s="350"/>
      <c r="UPC532" s="350"/>
      <c r="UPD532" s="350"/>
      <c r="UPE532" s="350"/>
      <c r="UPF532" s="350"/>
      <c r="UPG532" s="350"/>
      <c r="UPH532" s="350"/>
      <c r="UPI532" s="350"/>
      <c r="UPJ532" s="350"/>
      <c r="UPK532" s="350"/>
      <c r="UPL532" s="350"/>
      <c r="UPM532" s="350"/>
      <c r="UPN532" s="350"/>
      <c r="UPO532" s="350"/>
      <c r="UPP532" s="350"/>
      <c r="UPQ532" s="350"/>
      <c r="UPR532" s="350"/>
      <c r="UPS532" s="350"/>
      <c r="UPT532" s="350"/>
      <c r="UPU532" s="350"/>
      <c r="UPV532" s="350"/>
      <c r="UPW532" s="350"/>
      <c r="UPX532" s="350"/>
      <c r="UPY532" s="350"/>
      <c r="UPZ532" s="350"/>
      <c r="UQA532" s="350"/>
      <c r="UQB532" s="350"/>
      <c r="UQC532" s="350"/>
      <c r="UQD532" s="350"/>
      <c r="UQE532" s="350"/>
      <c r="UQF532" s="350"/>
      <c r="UQG532" s="350"/>
      <c r="UQH532" s="350"/>
      <c r="UQI532" s="350"/>
      <c r="UQJ532" s="350"/>
      <c r="UQK532" s="350"/>
      <c r="UQL532" s="350"/>
      <c r="UQM532" s="350"/>
      <c r="UQN532" s="350"/>
      <c r="UQO532" s="350"/>
      <c r="UQP532" s="350"/>
      <c r="UQQ532" s="350"/>
      <c r="UQR532" s="350"/>
      <c r="UQS532" s="350"/>
      <c r="UQT532" s="350"/>
      <c r="UQU532" s="350"/>
      <c r="UQV532" s="350"/>
      <c r="UQW532" s="350"/>
      <c r="UQX532" s="350"/>
      <c r="UQY532" s="350"/>
      <c r="UQZ532" s="350"/>
      <c r="URA532" s="350"/>
      <c r="URB532" s="350"/>
      <c r="URC532" s="350"/>
      <c r="URD532" s="350"/>
      <c r="URE532" s="350"/>
      <c r="URF532" s="350"/>
      <c r="URG532" s="350"/>
      <c r="URH532" s="350"/>
      <c r="URI532" s="350"/>
      <c r="URJ532" s="350"/>
      <c r="URK532" s="350"/>
      <c r="URL532" s="350"/>
      <c r="URM532" s="350"/>
      <c r="URN532" s="350"/>
      <c r="URO532" s="350"/>
      <c r="URP532" s="350"/>
      <c r="URQ532" s="350"/>
      <c r="URR532" s="350"/>
      <c r="URS532" s="350"/>
      <c r="URT532" s="350"/>
      <c r="URU532" s="350"/>
      <c r="URV532" s="350"/>
      <c r="URW532" s="350"/>
      <c r="URX532" s="350"/>
      <c r="URY532" s="350"/>
      <c r="URZ532" s="350"/>
      <c r="USA532" s="350"/>
      <c r="USB532" s="350"/>
      <c r="USC532" s="350"/>
      <c r="USD532" s="350"/>
      <c r="USE532" s="350"/>
      <c r="USF532" s="350"/>
      <c r="USG532" s="350"/>
      <c r="USH532" s="350"/>
      <c r="USI532" s="350"/>
      <c r="USJ532" s="350"/>
      <c r="USK532" s="350"/>
      <c r="USL532" s="350"/>
      <c r="USM532" s="350"/>
      <c r="USN532" s="350"/>
      <c r="USO532" s="350"/>
      <c r="USP532" s="350"/>
      <c r="USQ532" s="350"/>
      <c r="USR532" s="350"/>
      <c r="USS532" s="350"/>
      <c r="UST532" s="350"/>
      <c r="USU532" s="350"/>
      <c r="USV532" s="350"/>
      <c r="USW532" s="350"/>
      <c r="USX532" s="350"/>
      <c r="USY532" s="350"/>
      <c r="USZ532" s="350"/>
      <c r="UTA532" s="350"/>
      <c r="UTB532" s="350"/>
      <c r="UTC532" s="350"/>
      <c r="UTD532" s="350"/>
      <c r="UTE532" s="350"/>
      <c r="UTF532" s="350"/>
      <c r="UTG532" s="350"/>
      <c r="UTH532" s="350"/>
      <c r="UTI532" s="350"/>
      <c r="UTJ532" s="350"/>
      <c r="UTK532" s="350"/>
      <c r="UTL532" s="350"/>
      <c r="UTM532" s="350"/>
      <c r="UTN532" s="350"/>
      <c r="UTO532" s="350"/>
      <c r="UTP532" s="350"/>
      <c r="UTQ532" s="350"/>
      <c r="UTR532" s="350"/>
      <c r="UTS532" s="350"/>
      <c r="UTT532" s="350"/>
      <c r="UTU532" s="350"/>
      <c r="UTV532" s="350"/>
      <c r="UTW532" s="350"/>
      <c r="UTX532" s="350"/>
      <c r="UTY532" s="350"/>
      <c r="UTZ532" s="350"/>
      <c r="UUA532" s="350"/>
      <c r="UUB532" s="350"/>
      <c r="UUC532" s="350"/>
      <c r="UUD532" s="350"/>
      <c r="UUE532" s="350"/>
      <c r="UUF532" s="350"/>
      <c r="UUG532" s="350"/>
      <c r="UUH532" s="350"/>
      <c r="UUI532" s="350"/>
      <c r="UUJ532" s="350"/>
      <c r="UUK532" s="350"/>
      <c r="UUL532" s="350"/>
      <c r="UUM532" s="350"/>
      <c r="UUN532" s="350"/>
      <c r="UUO532" s="350"/>
      <c r="UUP532" s="350"/>
      <c r="UUQ532" s="350"/>
      <c r="UUR532" s="350"/>
      <c r="UUS532" s="350"/>
      <c r="UUT532" s="350"/>
      <c r="UUU532" s="350"/>
      <c r="UUV532" s="350"/>
      <c r="UUW532" s="350"/>
      <c r="UUX532" s="350"/>
      <c r="UUY532" s="350"/>
      <c r="UUZ532" s="350"/>
      <c r="UVA532" s="350"/>
      <c r="UVB532" s="350"/>
      <c r="UVC532" s="350"/>
      <c r="UVD532" s="350"/>
      <c r="UVE532" s="350"/>
      <c r="UVF532" s="350"/>
      <c r="UVG532" s="350"/>
      <c r="UVH532" s="350"/>
      <c r="UVI532" s="350"/>
      <c r="UVJ532" s="350"/>
      <c r="UVK532" s="350"/>
      <c r="UVL532" s="350"/>
      <c r="UVM532" s="350"/>
      <c r="UVN532" s="350"/>
      <c r="UVO532" s="350"/>
      <c r="UVP532" s="350"/>
      <c r="UVQ532" s="350"/>
      <c r="UVR532" s="350"/>
      <c r="UVS532" s="350"/>
      <c r="UVT532" s="350"/>
      <c r="UVU532" s="350"/>
      <c r="UVV532" s="350"/>
      <c r="UVW532" s="350"/>
      <c r="UVX532" s="350"/>
      <c r="UVY532" s="350"/>
      <c r="UVZ532" s="350"/>
      <c r="UWA532" s="350"/>
      <c r="UWB532" s="350"/>
      <c r="UWC532" s="350"/>
      <c r="UWD532" s="350"/>
      <c r="UWE532" s="350"/>
      <c r="UWF532" s="350"/>
      <c r="UWG532" s="350"/>
      <c r="UWH532" s="350"/>
      <c r="UWI532" s="350"/>
      <c r="UWJ532" s="350"/>
      <c r="UWK532" s="350"/>
      <c r="UWL532" s="350"/>
      <c r="UWM532" s="350"/>
      <c r="UWN532" s="350"/>
      <c r="UWO532" s="350"/>
      <c r="UWP532" s="350"/>
      <c r="UWQ532" s="350"/>
      <c r="UWR532" s="350"/>
      <c r="UWS532" s="350"/>
      <c r="UWT532" s="350"/>
      <c r="UWU532" s="350"/>
      <c r="UWV532" s="350"/>
      <c r="UWW532" s="350"/>
      <c r="UWX532" s="350"/>
      <c r="UWY532" s="350"/>
      <c r="UWZ532" s="350"/>
      <c r="UXA532" s="350"/>
      <c r="UXB532" s="350"/>
      <c r="UXC532" s="350"/>
      <c r="UXD532" s="350"/>
      <c r="UXE532" s="350"/>
      <c r="UXF532" s="350"/>
      <c r="UXG532" s="350"/>
      <c r="UXH532" s="350"/>
      <c r="UXI532" s="350"/>
      <c r="UXJ532" s="350"/>
      <c r="UXK532" s="350"/>
      <c r="UXL532" s="350"/>
      <c r="UXM532" s="350"/>
      <c r="UXN532" s="350"/>
      <c r="UXO532" s="350"/>
      <c r="UXP532" s="350"/>
      <c r="UXQ532" s="350"/>
      <c r="UXR532" s="350"/>
      <c r="UXS532" s="350"/>
      <c r="UXT532" s="350"/>
      <c r="UXU532" s="350"/>
      <c r="UXV532" s="350"/>
      <c r="UXW532" s="350"/>
      <c r="UXX532" s="350"/>
      <c r="UXY532" s="350"/>
      <c r="UXZ532" s="350"/>
      <c r="UYA532" s="350"/>
      <c r="UYB532" s="350"/>
      <c r="UYC532" s="350"/>
      <c r="UYD532" s="350"/>
      <c r="UYE532" s="350"/>
      <c r="UYF532" s="350"/>
      <c r="UYG532" s="350"/>
      <c r="UYH532" s="350"/>
      <c r="UYI532" s="350"/>
      <c r="UYJ532" s="350"/>
      <c r="UYK532" s="350"/>
      <c r="UYL532" s="350"/>
      <c r="UYM532" s="350"/>
      <c r="UYN532" s="350"/>
      <c r="UYO532" s="350"/>
      <c r="UYP532" s="350"/>
      <c r="UYQ532" s="350"/>
      <c r="UYR532" s="350"/>
      <c r="UYS532" s="350"/>
      <c r="UYT532" s="350"/>
      <c r="UYU532" s="350"/>
      <c r="UYV532" s="350"/>
      <c r="UYW532" s="350"/>
      <c r="UYX532" s="350"/>
      <c r="UYY532" s="350"/>
      <c r="UYZ532" s="350"/>
      <c r="UZA532" s="350"/>
      <c r="UZB532" s="350"/>
      <c r="UZC532" s="350"/>
      <c r="UZD532" s="350"/>
      <c r="UZE532" s="350"/>
      <c r="UZF532" s="350"/>
      <c r="UZG532" s="350"/>
      <c r="UZH532" s="350"/>
      <c r="UZI532" s="350"/>
      <c r="UZJ532" s="350"/>
      <c r="UZK532" s="350"/>
      <c r="UZL532" s="350"/>
      <c r="UZM532" s="350"/>
      <c r="UZN532" s="350"/>
      <c r="UZO532" s="350"/>
      <c r="UZP532" s="350"/>
      <c r="UZQ532" s="350"/>
      <c r="UZR532" s="350"/>
      <c r="UZS532" s="350"/>
      <c r="UZT532" s="350"/>
      <c r="UZU532" s="350"/>
      <c r="UZV532" s="350"/>
      <c r="UZW532" s="350"/>
      <c r="UZX532" s="350"/>
      <c r="UZY532" s="350"/>
      <c r="UZZ532" s="350"/>
      <c r="VAA532" s="350"/>
      <c r="VAB532" s="350"/>
      <c r="VAC532" s="350"/>
      <c r="VAD532" s="350"/>
      <c r="VAE532" s="350"/>
      <c r="VAF532" s="350"/>
      <c r="VAG532" s="350"/>
      <c r="VAH532" s="350"/>
      <c r="VAI532" s="350"/>
      <c r="VAJ532" s="350"/>
      <c r="VAK532" s="350"/>
      <c r="VAL532" s="350"/>
      <c r="VAM532" s="350"/>
      <c r="VAN532" s="350"/>
      <c r="VAO532" s="350"/>
      <c r="VAP532" s="350"/>
      <c r="VAQ532" s="350"/>
      <c r="VAR532" s="350"/>
      <c r="VAS532" s="350"/>
      <c r="VAT532" s="350"/>
      <c r="VAU532" s="350"/>
      <c r="VAV532" s="350"/>
      <c r="VAW532" s="350"/>
      <c r="VAX532" s="350"/>
      <c r="VAY532" s="350"/>
      <c r="VAZ532" s="350"/>
      <c r="VBA532" s="350"/>
      <c r="VBB532" s="350"/>
      <c r="VBC532" s="350"/>
      <c r="VBD532" s="350"/>
      <c r="VBE532" s="350"/>
      <c r="VBF532" s="350"/>
      <c r="VBG532" s="350"/>
      <c r="VBH532" s="350"/>
      <c r="VBI532" s="350"/>
      <c r="VBJ532" s="350"/>
      <c r="VBK532" s="350"/>
      <c r="VBL532" s="350"/>
      <c r="VBM532" s="350"/>
      <c r="VBN532" s="350"/>
      <c r="VBO532" s="350"/>
      <c r="VBP532" s="350"/>
      <c r="VBQ532" s="350"/>
      <c r="VBR532" s="350"/>
      <c r="VBS532" s="350"/>
      <c r="VBT532" s="350"/>
      <c r="VBU532" s="350"/>
      <c r="VBV532" s="350"/>
      <c r="VBW532" s="350"/>
      <c r="VBX532" s="350"/>
      <c r="VBY532" s="350"/>
      <c r="VBZ532" s="350"/>
      <c r="VCA532" s="350"/>
      <c r="VCB532" s="350"/>
      <c r="VCC532" s="350"/>
      <c r="VCD532" s="350"/>
      <c r="VCE532" s="350"/>
      <c r="VCF532" s="350"/>
      <c r="VCG532" s="350"/>
      <c r="VCH532" s="350"/>
      <c r="VCI532" s="350"/>
      <c r="VCJ532" s="350"/>
      <c r="VCK532" s="350"/>
      <c r="VCL532" s="350"/>
      <c r="VCM532" s="350"/>
      <c r="VCN532" s="350"/>
      <c r="VCO532" s="350"/>
      <c r="VCP532" s="350"/>
      <c r="VCQ532" s="350"/>
      <c r="VCR532" s="350"/>
      <c r="VCS532" s="350"/>
      <c r="VCT532" s="350"/>
      <c r="VCU532" s="350"/>
      <c r="VCV532" s="350"/>
      <c r="VCW532" s="350"/>
      <c r="VCX532" s="350"/>
      <c r="VCY532" s="350"/>
      <c r="VCZ532" s="350"/>
      <c r="VDA532" s="350"/>
      <c r="VDB532" s="350"/>
      <c r="VDC532" s="350"/>
      <c r="VDD532" s="350"/>
      <c r="VDE532" s="350"/>
      <c r="VDF532" s="350"/>
      <c r="VDG532" s="350"/>
      <c r="VDH532" s="350"/>
      <c r="VDI532" s="350"/>
      <c r="VDJ532" s="350"/>
      <c r="VDK532" s="350"/>
      <c r="VDL532" s="350"/>
      <c r="VDM532" s="350"/>
      <c r="VDN532" s="350"/>
      <c r="VDO532" s="350"/>
      <c r="VDP532" s="350"/>
      <c r="VDQ532" s="350"/>
      <c r="VDR532" s="350"/>
      <c r="VDS532" s="350"/>
      <c r="VDT532" s="350"/>
      <c r="VDU532" s="350"/>
      <c r="VDV532" s="350"/>
      <c r="VDW532" s="350"/>
      <c r="VDX532" s="350"/>
      <c r="VDY532" s="350"/>
      <c r="VDZ532" s="350"/>
      <c r="VEA532" s="350"/>
      <c r="VEB532" s="350"/>
      <c r="VEC532" s="350"/>
      <c r="VED532" s="350"/>
      <c r="VEE532" s="350"/>
      <c r="VEF532" s="350"/>
      <c r="VEG532" s="350"/>
      <c r="VEH532" s="350"/>
      <c r="VEI532" s="350"/>
      <c r="VEJ532" s="350"/>
      <c r="VEK532" s="350"/>
      <c r="VEL532" s="350"/>
      <c r="VEM532" s="350"/>
      <c r="VEN532" s="350"/>
      <c r="VEO532" s="350"/>
      <c r="VEP532" s="350"/>
      <c r="VEQ532" s="350"/>
      <c r="VER532" s="350"/>
      <c r="VES532" s="350"/>
      <c r="VET532" s="350"/>
      <c r="VEU532" s="350"/>
      <c r="VEV532" s="350"/>
      <c r="VEW532" s="350"/>
      <c r="VEX532" s="350"/>
      <c r="VEY532" s="350"/>
      <c r="VEZ532" s="350"/>
      <c r="VFA532" s="350"/>
      <c r="VFB532" s="350"/>
      <c r="VFC532" s="350"/>
      <c r="VFD532" s="350"/>
      <c r="VFE532" s="350"/>
      <c r="VFF532" s="350"/>
      <c r="VFG532" s="350"/>
      <c r="VFH532" s="350"/>
      <c r="VFI532" s="350"/>
      <c r="VFJ532" s="350"/>
      <c r="VFK532" s="350"/>
      <c r="VFL532" s="350"/>
      <c r="VFM532" s="350"/>
      <c r="VFN532" s="350"/>
      <c r="VFO532" s="350"/>
      <c r="VFP532" s="350"/>
      <c r="VFQ532" s="350"/>
      <c r="VFR532" s="350"/>
      <c r="VFS532" s="350"/>
      <c r="VFT532" s="350"/>
      <c r="VFU532" s="350"/>
      <c r="VFV532" s="350"/>
      <c r="VFW532" s="350"/>
      <c r="VFX532" s="350"/>
      <c r="VFY532" s="350"/>
      <c r="VFZ532" s="350"/>
      <c r="VGA532" s="350"/>
      <c r="VGB532" s="350"/>
      <c r="VGC532" s="350"/>
      <c r="VGD532" s="350"/>
      <c r="VGE532" s="350"/>
      <c r="VGF532" s="350"/>
      <c r="VGG532" s="350"/>
      <c r="VGH532" s="350"/>
      <c r="VGI532" s="350"/>
      <c r="VGJ532" s="350"/>
      <c r="VGK532" s="350"/>
      <c r="VGL532" s="350"/>
      <c r="VGM532" s="350"/>
      <c r="VGN532" s="350"/>
      <c r="VGO532" s="350"/>
      <c r="VGP532" s="350"/>
      <c r="VGQ532" s="350"/>
      <c r="VGR532" s="350"/>
      <c r="VGS532" s="350"/>
      <c r="VGT532" s="350"/>
      <c r="VGU532" s="350"/>
      <c r="VGV532" s="350"/>
      <c r="VGW532" s="350"/>
      <c r="VGX532" s="350"/>
      <c r="VGY532" s="350"/>
      <c r="VGZ532" s="350"/>
      <c r="VHA532" s="350"/>
      <c r="VHB532" s="350"/>
      <c r="VHC532" s="350"/>
      <c r="VHD532" s="350"/>
      <c r="VHE532" s="350"/>
      <c r="VHF532" s="350"/>
      <c r="VHG532" s="350"/>
      <c r="VHH532" s="350"/>
      <c r="VHI532" s="350"/>
      <c r="VHJ532" s="350"/>
      <c r="VHK532" s="350"/>
      <c r="VHL532" s="350"/>
      <c r="VHM532" s="350"/>
      <c r="VHN532" s="350"/>
      <c r="VHO532" s="350"/>
      <c r="VHP532" s="350"/>
      <c r="VHQ532" s="350"/>
      <c r="VHR532" s="350"/>
      <c r="VHS532" s="350"/>
      <c r="VHT532" s="350"/>
      <c r="VHU532" s="350"/>
      <c r="VHV532" s="350"/>
      <c r="VHW532" s="350"/>
      <c r="VHX532" s="350"/>
      <c r="VHY532" s="350"/>
      <c r="VHZ532" s="350"/>
      <c r="VIA532" s="350"/>
      <c r="VIB532" s="350"/>
      <c r="VIC532" s="350"/>
      <c r="VID532" s="350"/>
      <c r="VIE532" s="350"/>
      <c r="VIF532" s="350"/>
      <c r="VIG532" s="350"/>
      <c r="VIH532" s="350"/>
      <c r="VII532" s="350"/>
      <c r="VIJ532" s="350"/>
      <c r="VIK532" s="350"/>
      <c r="VIL532" s="350"/>
      <c r="VIM532" s="350"/>
      <c r="VIN532" s="350"/>
      <c r="VIO532" s="350"/>
      <c r="VIP532" s="350"/>
      <c r="VIQ532" s="350"/>
      <c r="VIR532" s="350"/>
      <c r="VIS532" s="350"/>
      <c r="VIT532" s="350"/>
      <c r="VIU532" s="350"/>
      <c r="VIV532" s="350"/>
      <c r="VIW532" s="350"/>
      <c r="VIX532" s="350"/>
      <c r="VIY532" s="350"/>
      <c r="VIZ532" s="350"/>
      <c r="VJA532" s="350"/>
      <c r="VJB532" s="350"/>
      <c r="VJC532" s="350"/>
      <c r="VJD532" s="350"/>
      <c r="VJE532" s="350"/>
      <c r="VJF532" s="350"/>
      <c r="VJG532" s="350"/>
      <c r="VJH532" s="350"/>
      <c r="VJI532" s="350"/>
      <c r="VJJ532" s="350"/>
      <c r="VJK532" s="350"/>
      <c r="VJL532" s="350"/>
      <c r="VJM532" s="350"/>
      <c r="VJN532" s="350"/>
      <c r="VJO532" s="350"/>
      <c r="VJP532" s="350"/>
      <c r="VJQ532" s="350"/>
      <c r="VJR532" s="350"/>
      <c r="VJS532" s="350"/>
      <c r="VJT532" s="350"/>
      <c r="VJU532" s="350"/>
      <c r="VJV532" s="350"/>
      <c r="VJW532" s="350"/>
      <c r="VJX532" s="350"/>
      <c r="VJY532" s="350"/>
      <c r="VJZ532" s="350"/>
      <c r="VKA532" s="350"/>
      <c r="VKB532" s="350"/>
      <c r="VKC532" s="350"/>
      <c r="VKD532" s="350"/>
      <c r="VKE532" s="350"/>
      <c r="VKF532" s="350"/>
      <c r="VKG532" s="350"/>
      <c r="VKH532" s="350"/>
      <c r="VKI532" s="350"/>
      <c r="VKJ532" s="350"/>
      <c r="VKK532" s="350"/>
      <c r="VKL532" s="350"/>
      <c r="VKM532" s="350"/>
      <c r="VKN532" s="350"/>
      <c r="VKO532" s="350"/>
      <c r="VKP532" s="350"/>
      <c r="VKQ532" s="350"/>
      <c r="VKR532" s="350"/>
      <c r="VKS532" s="350"/>
      <c r="VKT532" s="350"/>
      <c r="VKU532" s="350"/>
      <c r="VKV532" s="350"/>
      <c r="VKW532" s="350"/>
      <c r="VKX532" s="350"/>
      <c r="VKY532" s="350"/>
      <c r="VKZ532" s="350"/>
      <c r="VLA532" s="350"/>
      <c r="VLB532" s="350"/>
      <c r="VLC532" s="350"/>
      <c r="VLD532" s="350"/>
      <c r="VLE532" s="350"/>
      <c r="VLF532" s="350"/>
      <c r="VLG532" s="350"/>
      <c r="VLH532" s="350"/>
      <c r="VLI532" s="350"/>
      <c r="VLJ532" s="350"/>
      <c r="VLK532" s="350"/>
      <c r="VLL532" s="350"/>
      <c r="VLM532" s="350"/>
      <c r="VLN532" s="350"/>
      <c r="VLO532" s="350"/>
      <c r="VLP532" s="350"/>
      <c r="VLQ532" s="350"/>
      <c r="VLR532" s="350"/>
      <c r="VLS532" s="350"/>
      <c r="VLT532" s="350"/>
      <c r="VLU532" s="350"/>
      <c r="VLV532" s="350"/>
      <c r="VLW532" s="350"/>
      <c r="VLX532" s="350"/>
      <c r="VLY532" s="350"/>
      <c r="VLZ532" s="350"/>
      <c r="VMA532" s="350"/>
      <c r="VMB532" s="350"/>
      <c r="VMC532" s="350"/>
      <c r="VMD532" s="350"/>
      <c r="VME532" s="350"/>
      <c r="VMF532" s="350"/>
      <c r="VMG532" s="350"/>
      <c r="VMH532" s="350"/>
      <c r="VMI532" s="350"/>
      <c r="VMJ532" s="350"/>
      <c r="VMK532" s="350"/>
      <c r="VML532" s="350"/>
      <c r="VMM532" s="350"/>
      <c r="VMN532" s="350"/>
      <c r="VMO532" s="350"/>
      <c r="VMP532" s="350"/>
      <c r="VMQ532" s="350"/>
      <c r="VMR532" s="350"/>
      <c r="VMS532" s="350"/>
      <c r="VMT532" s="350"/>
      <c r="VMU532" s="350"/>
      <c r="VMV532" s="350"/>
      <c r="VMW532" s="350"/>
      <c r="VMX532" s="350"/>
      <c r="VMY532" s="350"/>
      <c r="VMZ532" s="350"/>
      <c r="VNA532" s="350"/>
      <c r="VNB532" s="350"/>
      <c r="VNC532" s="350"/>
      <c r="VND532" s="350"/>
      <c r="VNE532" s="350"/>
      <c r="VNF532" s="350"/>
      <c r="VNG532" s="350"/>
      <c r="VNH532" s="350"/>
      <c r="VNI532" s="350"/>
      <c r="VNJ532" s="350"/>
      <c r="VNK532" s="350"/>
      <c r="VNL532" s="350"/>
      <c r="VNM532" s="350"/>
      <c r="VNN532" s="350"/>
      <c r="VNO532" s="350"/>
      <c r="VNP532" s="350"/>
      <c r="VNQ532" s="350"/>
      <c r="VNR532" s="350"/>
      <c r="VNS532" s="350"/>
      <c r="VNT532" s="350"/>
      <c r="VNU532" s="350"/>
      <c r="VNV532" s="350"/>
      <c r="VNW532" s="350"/>
      <c r="VNX532" s="350"/>
      <c r="VNY532" s="350"/>
      <c r="VNZ532" s="350"/>
      <c r="VOA532" s="350"/>
      <c r="VOB532" s="350"/>
      <c r="VOC532" s="350"/>
      <c r="VOD532" s="350"/>
      <c r="VOE532" s="350"/>
      <c r="VOF532" s="350"/>
      <c r="VOG532" s="350"/>
      <c r="VOH532" s="350"/>
      <c r="VOI532" s="350"/>
      <c r="VOJ532" s="350"/>
      <c r="VOK532" s="350"/>
      <c r="VOL532" s="350"/>
      <c r="VOM532" s="350"/>
      <c r="VON532" s="350"/>
      <c r="VOO532" s="350"/>
      <c r="VOP532" s="350"/>
      <c r="VOQ532" s="350"/>
      <c r="VOR532" s="350"/>
      <c r="VOS532" s="350"/>
      <c r="VOT532" s="350"/>
      <c r="VOU532" s="350"/>
      <c r="VOV532" s="350"/>
      <c r="VOW532" s="350"/>
      <c r="VOX532" s="350"/>
      <c r="VOY532" s="350"/>
      <c r="VOZ532" s="350"/>
      <c r="VPA532" s="350"/>
      <c r="VPB532" s="350"/>
      <c r="VPC532" s="350"/>
      <c r="VPD532" s="350"/>
      <c r="VPE532" s="350"/>
      <c r="VPF532" s="350"/>
      <c r="VPG532" s="350"/>
      <c r="VPH532" s="350"/>
      <c r="VPI532" s="350"/>
      <c r="VPJ532" s="350"/>
      <c r="VPK532" s="350"/>
      <c r="VPL532" s="350"/>
      <c r="VPM532" s="350"/>
      <c r="VPN532" s="350"/>
      <c r="VPO532" s="350"/>
      <c r="VPP532" s="350"/>
      <c r="VPQ532" s="350"/>
      <c r="VPR532" s="350"/>
      <c r="VPS532" s="350"/>
      <c r="VPT532" s="350"/>
      <c r="VPU532" s="350"/>
      <c r="VPV532" s="350"/>
      <c r="VPW532" s="350"/>
      <c r="VPX532" s="350"/>
      <c r="VPY532" s="350"/>
      <c r="VPZ532" s="350"/>
      <c r="VQA532" s="350"/>
      <c r="VQB532" s="350"/>
      <c r="VQC532" s="350"/>
      <c r="VQD532" s="350"/>
      <c r="VQE532" s="350"/>
      <c r="VQF532" s="350"/>
      <c r="VQG532" s="350"/>
      <c r="VQH532" s="350"/>
      <c r="VQI532" s="350"/>
      <c r="VQJ532" s="350"/>
      <c r="VQK532" s="350"/>
      <c r="VQL532" s="350"/>
      <c r="VQM532" s="350"/>
      <c r="VQN532" s="350"/>
      <c r="VQO532" s="350"/>
      <c r="VQP532" s="350"/>
      <c r="VQQ532" s="350"/>
      <c r="VQR532" s="350"/>
      <c r="VQS532" s="350"/>
      <c r="VQT532" s="350"/>
      <c r="VQU532" s="350"/>
      <c r="VQV532" s="350"/>
      <c r="VQW532" s="350"/>
      <c r="VQX532" s="350"/>
      <c r="VQY532" s="350"/>
      <c r="VQZ532" s="350"/>
      <c r="VRA532" s="350"/>
      <c r="VRB532" s="350"/>
      <c r="VRC532" s="350"/>
      <c r="VRD532" s="350"/>
      <c r="VRE532" s="350"/>
      <c r="VRF532" s="350"/>
      <c r="VRG532" s="350"/>
      <c r="VRH532" s="350"/>
      <c r="VRI532" s="350"/>
      <c r="VRJ532" s="350"/>
      <c r="VRK532" s="350"/>
      <c r="VRL532" s="350"/>
      <c r="VRM532" s="350"/>
      <c r="VRN532" s="350"/>
      <c r="VRO532" s="350"/>
      <c r="VRP532" s="350"/>
      <c r="VRQ532" s="350"/>
      <c r="VRR532" s="350"/>
      <c r="VRS532" s="350"/>
      <c r="VRT532" s="350"/>
      <c r="VRU532" s="350"/>
      <c r="VRV532" s="350"/>
      <c r="VRW532" s="350"/>
      <c r="VRX532" s="350"/>
      <c r="VRY532" s="350"/>
      <c r="VRZ532" s="350"/>
      <c r="VSA532" s="350"/>
      <c r="VSB532" s="350"/>
      <c r="VSC532" s="350"/>
      <c r="VSD532" s="350"/>
      <c r="VSE532" s="350"/>
      <c r="VSF532" s="350"/>
      <c r="VSG532" s="350"/>
      <c r="VSH532" s="350"/>
      <c r="VSI532" s="350"/>
      <c r="VSJ532" s="350"/>
      <c r="VSK532" s="350"/>
      <c r="VSL532" s="350"/>
      <c r="VSM532" s="350"/>
      <c r="VSN532" s="350"/>
      <c r="VSO532" s="350"/>
      <c r="VSP532" s="350"/>
      <c r="VSQ532" s="350"/>
      <c r="VSR532" s="350"/>
      <c r="VSS532" s="350"/>
      <c r="VST532" s="350"/>
      <c r="VSU532" s="350"/>
      <c r="VSV532" s="350"/>
      <c r="VSW532" s="350"/>
      <c r="VSX532" s="350"/>
      <c r="VSY532" s="350"/>
      <c r="VSZ532" s="350"/>
      <c r="VTA532" s="350"/>
      <c r="VTB532" s="350"/>
      <c r="VTC532" s="350"/>
      <c r="VTD532" s="350"/>
      <c r="VTE532" s="350"/>
      <c r="VTF532" s="350"/>
      <c r="VTG532" s="350"/>
      <c r="VTH532" s="350"/>
      <c r="VTI532" s="350"/>
      <c r="VTJ532" s="350"/>
      <c r="VTK532" s="350"/>
      <c r="VTL532" s="350"/>
      <c r="VTM532" s="350"/>
      <c r="VTN532" s="350"/>
      <c r="VTO532" s="350"/>
      <c r="VTP532" s="350"/>
      <c r="VTQ532" s="350"/>
      <c r="VTR532" s="350"/>
      <c r="VTS532" s="350"/>
      <c r="VTT532" s="350"/>
      <c r="VTU532" s="350"/>
      <c r="VTV532" s="350"/>
      <c r="VTW532" s="350"/>
      <c r="VTX532" s="350"/>
      <c r="VTY532" s="350"/>
      <c r="VTZ532" s="350"/>
      <c r="VUA532" s="350"/>
      <c r="VUB532" s="350"/>
      <c r="VUC532" s="350"/>
      <c r="VUD532" s="350"/>
      <c r="VUE532" s="350"/>
      <c r="VUF532" s="350"/>
      <c r="VUG532" s="350"/>
      <c r="VUH532" s="350"/>
      <c r="VUI532" s="350"/>
      <c r="VUJ532" s="350"/>
      <c r="VUK532" s="350"/>
      <c r="VUL532" s="350"/>
      <c r="VUM532" s="350"/>
      <c r="VUN532" s="350"/>
      <c r="VUO532" s="350"/>
      <c r="VUP532" s="350"/>
      <c r="VUQ532" s="350"/>
      <c r="VUR532" s="350"/>
      <c r="VUS532" s="350"/>
      <c r="VUT532" s="350"/>
      <c r="VUU532" s="350"/>
      <c r="VUV532" s="350"/>
      <c r="VUW532" s="350"/>
      <c r="VUX532" s="350"/>
      <c r="VUY532" s="350"/>
      <c r="VUZ532" s="350"/>
      <c r="VVA532" s="350"/>
      <c r="VVB532" s="350"/>
      <c r="VVC532" s="350"/>
      <c r="VVD532" s="350"/>
      <c r="VVE532" s="350"/>
      <c r="VVF532" s="350"/>
      <c r="VVG532" s="350"/>
      <c r="VVH532" s="350"/>
      <c r="VVI532" s="350"/>
      <c r="VVJ532" s="350"/>
      <c r="VVK532" s="350"/>
      <c r="VVL532" s="350"/>
      <c r="VVM532" s="350"/>
      <c r="VVN532" s="350"/>
      <c r="VVO532" s="350"/>
      <c r="VVP532" s="350"/>
      <c r="VVQ532" s="350"/>
      <c r="VVR532" s="350"/>
      <c r="VVS532" s="350"/>
      <c r="VVT532" s="350"/>
      <c r="VVU532" s="350"/>
      <c r="VVV532" s="350"/>
      <c r="VVW532" s="350"/>
      <c r="VVX532" s="350"/>
      <c r="VVY532" s="350"/>
      <c r="VVZ532" s="350"/>
      <c r="VWA532" s="350"/>
      <c r="VWB532" s="350"/>
      <c r="VWC532" s="350"/>
      <c r="VWD532" s="350"/>
      <c r="VWE532" s="350"/>
      <c r="VWF532" s="350"/>
      <c r="VWG532" s="350"/>
      <c r="VWH532" s="350"/>
      <c r="VWI532" s="350"/>
      <c r="VWJ532" s="350"/>
      <c r="VWK532" s="350"/>
      <c r="VWL532" s="350"/>
      <c r="VWM532" s="350"/>
      <c r="VWN532" s="350"/>
      <c r="VWO532" s="350"/>
      <c r="VWP532" s="350"/>
      <c r="VWQ532" s="350"/>
      <c r="VWR532" s="350"/>
      <c r="VWS532" s="350"/>
      <c r="VWT532" s="350"/>
      <c r="VWU532" s="350"/>
      <c r="VWV532" s="350"/>
      <c r="VWW532" s="350"/>
      <c r="VWX532" s="350"/>
      <c r="VWY532" s="350"/>
      <c r="VWZ532" s="350"/>
      <c r="VXA532" s="350"/>
      <c r="VXB532" s="350"/>
      <c r="VXC532" s="350"/>
      <c r="VXD532" s="350"/>
      <c r="VXE532" s="350"/>
      <c r="VXF532" s="350"/>
      <c r="VXG532" s="350"/>
      <c r="VXH532" s="350"/>
      <c r="VXI532" s="350"/>
      <c r="VXJ532" s="350"/>
      <c r="VXK532" s="350"/>
      <c r="VXL532" s="350"/>
      <c r="VXM532" s="350"/>
      <c r="VXN532" s="350"/>
      <c r="VXO532" s="350"/>
      <c r="VXP532" s="350"/>
      <c r="VXQ532" s="350"/>
      <c r="VXR532" s="350"/>
      <c r="VXS532" s="350"/>
      <c r="VXT532" s="350"/>
      <c r="VXU532" s="350"/>
      <c r="VXV532" s="350"/>
      <c r="VXW532" s="350"/>
      <c r="VXX532" s="350"/>
      <c r="VXY532" s="350"/>
      <c r="VXZ532" s="350"/>
      <c r="VYA532" s="350"/>
      <c r="VYB532" s="350"/>
      <c r="VYC532" s="350"/>
      <c r="VYD532" s="350"/>
      <c r="VYE532" s="350"/>
      <c r="VYF532" s="350"/>
      <c r="VYG532" s="350"/>
      <c r="VYH532" s="350"/>
      <c r="VYI532" s="350"/>
      <c r="VYJ532" s="350"/>
      <c r="VYK532" s="350"/>
      <c r="VYL532" s="350"/>
      <c r="VYM532" s="350"/>
      <c r="VYN532" s="350"/>
      <c r="VYO532" s="350"/>
      <c r="VYP532" s="350"/>
      <c r="VYQ532" s="350"/>
      <c r="VYR532" s="350"/>
      <c r="VYS532" s="350"/>
      <c r="VYT532" s="350"/>
      <c r="VYU532" s="350"/>
      <c r="VYV532" s="350"/>
      <c r="VYW532" s="350"/>
      <c r="VYX532" s="350"/>
      <c r="VYY532" s="350"/>
      <c r="VYZ532" s="350"/>
      <c r="VZA532" s="350"/>
      <c r="VZB532" s="350"/>
      <c r="VZC532" s="350"/>
      <c r="VZD532" s="350"/>
      <c r="VZE532" s="350"/>
      <c r="VZF532" s="350"/>
      <c r="VZG532" s="350"/>
      <c r="VZH532" s="350"/>
      <c r="VZI532" s="350"/>
      <c r="VZJ532" s="350"/>
      <c r="VZK532" s="350"/>
      <c r="VZL532" s="350"/>
      <c r="VZM532" s="350"/>
      <c r="VZN532" s="350"/>
      <c r="VZO532" s="350"/>
      <c r="VZP532" s="350"/>
      <c r="VZQ532" s="350"/>
      <c r="VZR532" s="350"/>
      <c r="VZS532" s="350"/>
      <c r="VZT532" s="350"/>
      <c r="VZU532" s="350"/>
      <c r="VZV532" s="350"/>
      <c r="VZW532" s="350"/>
      <c r="VZX532" s="350"/>
      <c r="VZY532" s="350"/>
      <c r="VZZ532" s="350"/>
      <c r="WAA532" s="350"/>
      <c r="WAB532" s="350"/>
      <c r="WAC532" s="350"/>
      <c r="WAD532" s="350"/>
      <c r="WAE532" s="350"/>
      <c r="WAF532" s="350"/>
      <c r="WAG532" s="350"/>
      <c r="WAH532" s="350"/>
      <c r="WAI532" s="350"/>
      <c r="WAJ532" s="350"/>
      <c r="WAK532" s="350"/>
      <c r="WAL532" s="350"/>
      <c r="WAM532" s="350"/>
      <c r="WAN532" s="350"/>
      <c r="WAO532" s="350"/>
      <c r="WAP532" s="350"/>
      <c r="WAQ532" s="350"/>
      <c r="WAR532" s="350"/>
      <c r="WAS532" s="350"/>
      <c r="WAT532" s="350"/>
      <c r="WAU532" s="350"/>
      <c r="WAV532" s="350"/>
      <c r="WAW532" s="350"/>
      <c r="WAX532" s="350"/>
      <c r="WAY532" s="350"/>
      <c r="WAZ532" s="350"/>
      <c r="WBA532" s="350"/>
      <c r="WBB532" s="350"/>
      <c r="WBC532" s="350"/>
      <c r="WBD532" s="350"/>
      <c r="WBE532" s="350"/>
      <c r="WBF532" s="350"/>
      <c r="WBG532" s="350"/>
      <c r="WBH532" s="350"/>
      <c r="WBI532" s="350"/>
      <c r="WBJ532" s="350"/>
      <c r="WBK532" s="350"/>
      <c r="WBL532" s="350"/>
      <c r="WBM532" s="350"/>
      <c r="WBN532" s="350"/>
      <c r="WBO532" s="350"/>
      <c r="WBP532" s="350"/>
      <c r="WBQ532" s="350"/>
      <c r="WBR532" s="350"/>
      <c r="WBS532" s="350"/>
      <c r="WBT532" s="350"/>
      <c r="WBU532" s="350"/>
      <c r="WBV532" s="350"/>
      <c r="WBW532" s="350"/>
      <c r="WBX532" s="350"/>
      <c r="WBY532" s="350"/>
      <c r="WBZ532" s="350"/>
      <c r="WCA532" s="350"/>
      <c r="WCB532" s="350"/>
      <c r="WCC532" s="350"/>
      <c r="WCD532" s="350"/>
      <c r="WCE532" s="350"/>
      <c r="WCF532" s="350"/>
      <c r="WCG532" s="350"/>
      <c r="WCH532" s="350"/>
      <c r="WCI532" s="350"/>
      <c r="WCJ532" s="350"/>
      <c r="WCK532" s="350"/>
      <c r="WCL532" s="350"/>
      <c r="WCM532" s="350"/>
      <c r="WCN532" s="350"/>
      <c r="WCO532" s="350"/>
      <c r="WCP532" s="350"/>
      <c r="WCQ532" s="350"/>
      <c r="WCR532" s="350"/>
      <c r="WCS532" s="350"/>
      <c r="WCT532" s="350"/>
      <c r="WCU532" s="350"/>
      <c r="WCV532" s="350"/>
      <c r="WCW532" s="350"/>
      <c r="WCX532" s="350"/>
      <c r="WCY532" s="350"/>
      <c r="WCZ532" s="350"/>
      <c r="WDA532" s="350"/>
      <c r="WDB532" s="350"/>
      <c r="WDC532" s="350"/>
      <c r="WDD532" s="350"/>
      <c r="WDE532" s="350"/>
      <c r="WDF532" s="350"/>
      <c r="WDG532" s="350"/>
      <c r="WDH532" s="350"/>
      <c r="WDI532" s="350"/>
      <c r="WDJ532" s="350"/>
      <c r="WDK532" s="350"/>
      <c r="WDL532" s="350"/>
      <c r="WDM532" s="350"/>
      <c r="WDN532" s="350"/>
      <c r="WDO532" s="350"/>
      <c r="WDP532" s="350"/>
      <c r="WDQ532" s="350"/>
      <c r="WDR532" s="350"/>
      <c r="WDS532" s="350"/>
      <c r="WDT532" s="350"/>
      <c r="WDU532" s="350"/>
      <c r="WDV532" s="350"/>
      <c r="WDW532" s="350"/>
      <c r="WDX532" s="350"/>
      <c r="WDY532" s="350"/>
      <c r="WDZ532" s="350"/>
      <c r="WEA532" s="350"/>
      <c r="WEB532" s="350"/>
      <c r="WEC532" s="350"/>
      <c r="WED532" s="350"/>
      <c r="WEE532" s="350"/>
      <c r="WEF532" s="350"/>
      <c r="WEG532" s="350"/>
      <c r="WEH532" s="350"/>
      <c r="WEI532" s="350"/>
      <c r="WEJ532" s="350"/>
      <c r="WEK532" s="350"/>
      <c r="WEL532" s="350"/>
      <c r="WEM532" s="350"/>
      <c r="WEN532" s="350"/>
      <c r="WEO532" s="350"/>
      <c r="WEP532" s="350"/>
      <c r="WEQ532" s="350"/>
      <c r="WER532" s="350"/>
      <c r="WES532" s="350"/>
      <c r="WET532" s="350"/>
      <c r="WEU532" s="350"/>
      <c r="WEV532" s="350"/>
      <c r="WEW532" s="350"/>
      <c r="WEX532" s="350"/>
      <c r="WEY532" s="350"/>
      <c r="WEZ532" s="350"/>
      <c r="WFA532" s="350"/>
      <c r="WFB532" s="350"/>
      <c r="WFC532" s="350"/>
      <c r="WFD532" s="350"/>
      <c r="WFE532" s="350"/>
      <c r="WFF532" s="350"/>
      <c r="WFG532" s="350"/>
      <c r="WFH532" s="350"/>
      <c r="WFI532" s="350"/>
      <c r="WFJ532" s="350"/>
      <c r="WFK532" s="350"/>
      <c r="WFL532" s="350"/>
      <c r="WFM532" s="350"/>
      <c r="WFN532" s="350"/>
      <c r="WFO532" s="350"/>
      <c r="WFP532" s="350"/>
      <c r="WFQ532" s="350"/>
      <c r="WFR532" s="350"/>
      <c r="WFS532" s="350"/>
      <c r="WFT532" s="350"/>
      <c r="WFU532" s="350"/>
      <c r="WFV532" s="350"/>
      <c r="WFW532" s="350"/>
      <c r="WFX532" s="350"/>
      <c r="WFY532" s="350"/>
      <c r="WFZ532" s="350"/>
      <c r="WGA532" s="350"/>
      <c r="WGB532" s="350"/>
      <c r="WGC532" s="350"/>
      <c r="WGD532" s="350"/>
      <c r="WGE532" s="350"/>
      <c r="WGF532" s="350"/>
      <c r="WGG532" s="350"/>
      <c r="WGH532" s="350"/>
      <c r="WGI532" s="350"/>
      <c r="WGJ532" s="350"/>
      <c r="WGK532" s="350"/>
      <c r="WGL532" s="350"/>
      <c r="WGM532" s="350"/>
      <c r="WGN532" s="350"/>
      <c r="WGO532" s="350"/>
      <c r="WGP532" s="350"/>
      <c r="WGQ532" s="350"/>
      <c r="WGR532" s="350"/>
      <c r="WGS532" s="350"/>
      <c r="WGT532" s="350"/>
      <c r="WGU532" s="350"/>
      <c r="WGV532" s="350"/>
      <c r="WGW532" s="350"/>
      <c r="WGX532" s="350"/>
      <c r="WGY532" s="350"/>
      <c r="WGZ532" s="350"/>
      <c r="WHA532" s="350"/>
      <c r="WHB532" s="350"/>
      <c r="WHC532" s="350"/>
      <c r="WHD532" s="350"/>
      <c r="WHE532" s="350"/>
      <c r="WHF532" s="350"/>
      <c r="WHG532" s="350"/>
      <c r="WHH532" s="350"/>
      <c r="WHI532" s="350"/>
      <c r="WHJ532" s="350"/>
      <c r="WHK532" s="350"/>
      <c r="WHL532" s="350"/>
      <c r="WHM532" s="350"/>
      <c r="WHN532" s="350"/>
      <c r="WHO532" s="350"/>
      <c r="WHP532" s="350"/>
      <c r="WHQ532" s="350"/>
      <c r="WHR532" s="350"/>
      <c r="WHS532" s="350"/>
      <c r="WHT532" s="350"/>
      <c r="WHU532" s="350"/>
      <c r="WHV532" s="350"/>
      <c r="WHW532" s="350"/>
      <c r="WHX532" s="350"/>
      <c r="WHY532" s="350"/>
      <c r="WHZ532" s="350"/>
      <c r="WIA532" s="350"/>
      <c r="WIB532" s="350"/>
      <c r="WIC532" s="350"/>
      <c r="WID532" s="350"/>
      <c r="WIE532" s="350"/>
      <c r="WIF532" s="350"/>
      <c r="WIG532" s="350"/>
      <c r="WIH532" s="350"/>
      <c r="WII532" s="350"/>
      <c r="WIJ532" s="350"/>
      <c r="WIK532" s="350"/>
      <c r="WIL532" s="350"/>
      <c r="WIM532" s="350"/>
      <c r="WIN532" s="350"/>
      <c r="WIO532" s="350"/>
      <c r="WIP532" s="350"/>
      <c r="WIQ532" s="350"/>
      <c r="WIR532" s="350"/>
      <c r="WIS532" s="350"/>
      <c r="WIT532" s="350"/>
      <c r="WIU532" s="350"/>
      <c r="WIV532" s="350"/>
      <c r="WIW532" s="350"/>
      <c r="WIX532" s="350"/>
      <c r="WIY532" s="350"/>
      <c r="WIZ532" s="350"/>
      <c r="WJA532" s="350"/>
      <c r="WJB532" s="350"/>
      <c r="WJC532" s="350"/>
      <c r="WJD532" s="350"/>
      <c r="WJE532" s="350"/>
      <c r="WJF532" s="350"/>
      <c r="WJG532" s="350"/>
      <c r="WJH532" s="350"/>
      <c r="WJI532" s="350"/>
      <c r="WJJ532" s="350"/>
      <c r="WJK532" s="350"/>
      <c r="WJL532" s="350"/>
      <c r="WJM532" s="350"/>
      <c r="WJN532" s="350"/>
      <c r="WJO532" s="350"/>
      <c r="WJP532" s="350"/>
      <c r="WJQ532" s="350"/>
      <c r="WJR532" s="350"/>
      <c r="WJS532" s="350"/>
      <c r="WJT532" s="350"/>
      <c r="WJU532" s="350"/>
      <c r="WJV532" s="350"/>
      <c r="WJW532" s="350"/>
      <c r="WJX532" s="350"/>
      <c r="WJY532" s="350"/>
      <c r="WJZ532" s="350"/>
      <c r="WKA532" s="350"/>
      <c r="WKB532" s="350"/>
      <c r="WKC532" s="350"/>
      <c r="WKD532" s="350"/>
      <c r="WKE532" s="350"/>
      <c r="WKF532" s="350"/>
      <c r="WKG532" s="350"/>
      <c r="WKH532" s="350"/>
      <c r="WKI532" s="350"/>
      <c r="WKJ532" s="350"/>
      <c r="WKK532" s="350"/>
      <c r="WKL532" s="350"/>
      <c r="WKM532" s="350"/>
      <c r="WKN532" s="350"/>
      <c r="WKO532" s="350"/>
      <c r="WKP532" s="350"/>
      <c r="WKQ532" s="350"/>
      <c r="WKR532" s="350"/>
      <c r="WKS532" s="350"/>
      <c r="WKT532" s="350"/>
      <c r="WKU532" s="350"/>
      <c r="WKV532" s="350"/>
      <c r="WKW532" s="350"/>
      <c r="WKX532" s="350"/>
      <c r="WKY532" s="350"/>
      <c r="WKZ532" s="350"/>
      <c r="WLA532" s="350"/>
      <c r="WLB532" s="350"/>
      <c r="WLC532" s="350"/>
      <c r="WLD532" s="350"/>
      <c r="WLE532" s="350"/>
      <c r="WLF532" s="350"/>
      <c r="WLG532" s="350"/>
      <c r="WLH532" s="350"/>
      <c r="WLI532" s="350"/>
      <c r="WLJ532" s="350"/>
      <c r="WLK532" s="350"/>
      <c r="WLL532" s="350"/>
      <c r="WLM532" s="350"/>
      <c r="WLN532" s="350"/>
      <c r="WLO532" s="350"/>
      <c r="WLP532" s="350"/>
      <c r="WLQ532" s="350"/>
      <c r="WLR532" s="350"/>
      <c r="WLS532" s="350"/>
      <c r="WLT532" s="350"/>
      <c r="WLU532" s="350"/>
      <c r="WLV532" s="350"/>
      <c r="WLW532" s="350"/>
      <c r="WLX532" s="350"/>
      <c r="WLY532" s="350"/>
      <c r="WLZ532" s="350"/>
      <c r="WMA532" s="350"/>
      <c r="WMB532" s="350"/>
      <c r="WMC532" s="350"/>
      <c r="WMD532" s="350"/>
      <c r="WME532" s="350"/>
      <c r="WMF532" s="350"/>
      <c r="WMG532" s="350"/>
      <c r="WMH532" s="350"/>
      <c r="WMI532" s="350"/>
      <c r="WMJ532" s="350"/>
      <c r="WMK532" s="350"/>
      <c r="WML532" s="350"/>
      <c r="WMM532" s="350"/>
      <c r="WMN532" s="350"/>
      <c r="WMO532" s="350"/>
      <c r="WMP532" s="350"/>
      <c r="WMQ532" s="350"/>
      <c r="WMR532" s="350"/>
      <c r="WMS532" s="350"/>
      <c r="WMT532" s="350"/>
      <c r="WMU532" s="350"/>
      <c r="WMV532" s="350"/>
      <c r="WMW532" s="350"/>
      <c r="WMX532" s="350"/>
      <c r="WMY532" s="350"/>
      <c r="WMZ532" s="350"/>
      <c r="WNA532" s="350"/>
      <c r="WNB532" s="350"/>
      <c r="WNC532" s="350"/>
      <c r="WND532" s="350"/>
      <c r="WNE532" s="350"/>
      <c r="WNF532" s="350"/>
      <c r="WNG532" s="350"/>
      <c r="WNH532" s="350"/>
      <c r="WNI532" s="350"/>
      <c r="WNJ532" s="350"/>
      <c r="WNK532" s="350"/>
      <c r="WNL532" s="350"/>
      <c r="WNM532" s="350"/>
      <c r="WNN532" s="350"/>
      <c r="WNO532" s="350"/>
      <c r="WNP532" s="350"/>
      <c r="WNQ532" s="350"/>
      <c r="WNR532" s="350"/>
      <c r="WNS532" s="350"/>
      <c r="WNT532" s="350"/>
      <c r="WNU532" s="350"/>
      <c r="WNV532" s="350"/>
      <c r="WNW532" s="350"/>
      <c r="WNX532" s="350"/>
      <c r="WNY532" s="350"/>
      <c r="WNZ532" s="350"/>
      <c r="WOA532" s="350"/>
      <c r="WOB532" s="350"/>
      <c r="WOC532" s="350"/>
      <c r="WOD532" s="350"/>
      <c r="WOE532" s="350"/>
      <c r="WOF532" s="350"/>
      <c r="WOG532" s="350"/>
      <c r="WOH532" s="350"/>
      <c r="WOI532" s="350"/>
      <c r="WOJ532" s="350"/>
      <c r="WOK532" s="350"/>
      <c r="WOL532" s="350"/>
      <c r="WOM532" s="350"/>
      <c r="WON532" s="350"/>
      <c r="WOO532" s="350"/>
      <c r="WOP532" s="350"/>
      <c r="WOQ532" s="350"/>
      <c r="WOR532" s="350"/>
      <c r="WOS532" s="350"/>
      <c r="WOT532" s="350"/>
      <c r="WOU532" s="350"/>
      <c r="WOV532" s="350"/>
      <c r="WOW532" s="350"/>
      <c r="WOX532" s="350"/>
      <c r="WOY532" s="350"/>
      <c r="WOZ532" s="350"/>
      <c r="WPA532" s="350"/>
      <c r="WPB532" s="350"/>
      <c r="WPC532" s="350"/>
      <c r="WPD532" s="350"/>
      <c r="WPE532" s="350"/>
      <c r="WPF532" s="350"/>
      <c r="WPG532" s="350"/>
      <c r="WPH532" s="350"/>
      <c r="WPI532" s="350"/>
      <c r="WPJ532" s="350"/>
      <c r="WPK532" s="350"/>
      <c r="WPL532" s="350"/>
      <c r="WPM532" s="350"/>
      <c r="WPN532" s="350"/>
      <c r="WPO532" s="350"/>
      <c r="WPP532" s="350"/>
      <c r="WPQ532" s="350"/>
      <c r="WPR532" s="350"/>
      <c r="WPS532" s="350"/>
      <c r="WPT532" s="350"/>
      <c r="WPU532" s="350"/>
      <c r="WPV532" s="350"/>
      <c r="WPW532" s="350"/>
      <c r="WPX532" s="350"/>
      <c r="WPY532" s="350"/>
      <c r="WPZ532" s="350"/>
      <c r="WQA532" s="350"/>
      <c r="WQB532" s="350"/>
      <c r="WQC532" s="350"/>
      <c r="WQD532" s="350"/>
      <c r="WQE532" s="350"/>
      <c r="WQF532" s="350"/>
      <c r="WQG532" s="350"/>
      <c r="WQH532" s="350"/>
      <c r="WQI532" s="350"/>
      <c r="WQJ532" s="350"/>
      <c r="WQK532" s="350"/>
      <c r="WQL532" s="350"/>
      <c r="WQM532" s="350"/>
      <c r="WQN532" s="350"/>
      <c r="WQO532" s="350"/>
      <c r="WQP532" s="350"/>
      <c r="WQQ532" s="350"/>
      <c r="WQR532" s="350"/>
      <c r="WQS532" s="350"/>
      <c r="WQT532" s="350"/>
      <c r="WQU532" s="350"/>
      <c r="WQV532" s="350"/>
      <c r="WQW532" s="350"/>
      <c r="WQX532" s="350"/>
      <c r="WQY532" s="350"/>
      <c r="WQZ532" s="350"/>
      <c r="WRA532" s="350"/>
      <c r="WRB532" s="350"/>
      <c r="WRC532" s="350"/>
      <c r="WRD532" s="350"/>
      <c r="WRE532" s="350"/>
      <c r="WRF532" s="350"/>
      <c r="WRG532" s="350"/>
      <c r="WRH532" s="350"/>
      <c r="WRI532" s="350"/>
      <c r="WRJ532" s="350"/>
      <c r="WRK532" s="350"/>
      <c r="WRL532" s="350"/>
      <c r="WRM532" s="350"/>
      <c r="WRN532" s="350"/>
      <c r="WRO532" s="350"/>
      <c r="WRP532" s="350"/>
      <c r="WRQ532" s="350"/>
      <c r="WRR532" s="350"/>
      <c r="WRS532" s="350"/>
      <c r="WRT532" s="350"/>
      <c r="WRU532" s="350"/>
      <c r="WRV532" s="350"/>
      <c r="WRW532" s="350"/>
      <c r="WRX532" s="350"/>
      <c r="WRY532" s="350"/>
      <c r="WRZ532" s="350"/>
      <c r="WSA532" s="350"/>
      <c r="WSB532" s="350"/>
      <c r="WSC532" s="350"/>
      <c r="WSD532" s="350"/>
      <c r="WSE532" s="350"/>
      <c r="WSF532" s="350"/>
      <c r="WSG532" s="350"/>
      <c r="WSH532" s="350"/>
      <c r="WSI532" s="350"/>
      <c r="WSJ532" s="350"/>
      <c r="WSK532" s="350"/>
      <c r="WSL532" s="350"/>
      <c r="WSM532" s="350"/>
      <c r="WSN532" s="350"/>
      <c r="WSO532" s="350"/>
      <c r="WSP532" s="350"/>
      <c r="WSQ532" s="350"/>
      <c r="WSR532" s="350"/>
      <c r="WSS532" s="350"/>
      <c r="WST532" s="350"/>
      <c r="WSU532" s="350"/>
      <c r="WSV532" s="350"/>
      <c r="WSW532" s="350"/>
      <c r="WSX532" s="350"/>
      <c r="WSY532" s="350"/>
      <c r="WSZ532" s="350"/>
      <c r="WTA532" s="350"/>
      <c r="WTB532" s="350"/>
      <c r="WTC532" s="350"/>
      <c r="WTD532" s="350"/>
      <c r="WTE532" s="350"/>
      <c r="WTF532" s="350"/>
      <c r="WTG532" s="350"/>
      <c r="WTH532" s="350"/>
      <c r="WTI532" s="350"/>
      <c r="WTJ532" s="350"/>
      <c r="WTK532" s="350"/>
      <c r="WTL532" s="350"/>
      <c r="WTM532" s="350"/>
      <c r="WTN532" s="350"/>
      <c r="WTO532" s="350"/>
      <c r="WTP532" s="350"/>
      <c r="WTQ532" s="350"/>
      <c r="WTR532" s="350"/>
      <c r="WTS532" s="350"/>
      <c r="WTT532" s="350"/>
      <c r="WTU532" s="350"/>
      <c r="WTV532" s="350"/>
      <c r="WTW532" s="350"/>
      <c r="WTX532" s="350"/>
      <c r="WTY532" s="350"/>
      <c r="WTZ532" s="350"/>
      <c r="WUA532" s="350"/>
      <c r="WUB532" s="350"/>
      <c r="WUC532" s="350"/>
      <c r="WUD532" s="350"/>
      <c r="WUE532" s="350"/>
      <c r="WUF532" s="350"/>
      <c r="WUG532" s="350"/>
      <c r="WUH532" s="350"/>
      <c r="WUI532" s="350"/>
      <c r="WUJ532" s="350"/>
      <c r="WUK532" s="350"/>
      <c r="WUL532" s="350"/>
      <c r="WUM532" s="350"/>
      <c r="WUN532" s="350"/>
      <c r="WUO532" s="350"/>
      <c r="WUP532" s="350"/>
      <c r="WUQ532" s="350"/>
      <c r="WUR532" s="350"/>
      <c r="WUS532" s="350"/>
      <c r="WUT532" s="350"/>
      <c r="WUU532" s="350"/>
      <c r="WUV532" s="350"/>
      <c r="WUW532" s="350"/>
      <c r="WUX532" s="350"/>
      <c r="WUY532" s="350"/>
      <c r="WUZ532" s="350"/>
      <c r="WVA532" s="350"/>
      <c r="WVB532" s="350"/>
      <c r="WVC532" s="350"/>
      <c r="WVD532" s="350"/>
      <c r="WVE532" s="350"/>
      <c r="WVF532" s="350"/>
      <c r="WVG532" s="350"/>
      <c r="WVH532" s="350"/>
      <c r="WVI532" s="350"/>
      <c r="WVJ532" s="350"/>
      <c r="WVK532" s="350"/>
      <c r="WVL532" s="350"/>
      <c r="WVM532" s="350"/>
      <c r="WVN532" s="350"/>
      <c r="WVO532" s="350"/>
      <c r="WVP532" s="350"/>
      <c r="WVQ532" s="350"/>
      <c r="WVR532" s="350"/>
      <c r="WVS532" s="350"/>
      <c r="WVT532" s="350"/>
      <c r="WVU532" s="350"/>
      <c r="WVV532" s="350"/>
      <c r="WVW532" s="350"/>
      <c r="WVX532" s="350"/>
      <c r="WVY532" s="350"/>
      <c r="WVZ532" s="350"/>
      <c r="WWA532" s="350"/>
      <c r="WWB532" s="350"/>
      <c r="WWC532" s="350"/>
      <c r="WWD532" s="350"/>
      <c r="WWE532" s="350"/>
      <c r="WWF532" s="350"/>
      <c r="WWG532" s="350"/>
      <c r="WWH532" s="350"/>
      <c r="WWI532" s="350"/>
      <c r="WWJ532" s="350"/>
      <c r="WWK532" s="350"/>
      <c r="WWL532" s="350"/>
      <c r="WWM532" s="350"/>
      <c r="WWN532" s="350"/>
      <c r="WWO532" s="350"/>
      <c r="WWP532" s="350"/>
      <c r="WWQ532" s="350"/>
      <c r="WWR532" s="350"/>
      <c r="WWS532" s="350"/>
      <c r="WWT532" s="350"/>
      <c r="WWU532" s="350"/>
      <c r="WWV532" s="350"/>
      <c r="WWW532" s="350"/>
      <c r="WWX532" s="350"/>
      <c r="WWY532" s="350"/>
      <c r="WWZ532" s="350"/>
      <c r="WXA532" s="350"/>
      <c r="WXB532" s="350"/>
      <c r="WXC532" s="350"/>
      <c r="WXD532" s="350"/>
      <c r="WXE532" s="350"/>
      <c r="WXF532" s="350"/>
      <c r="WXG532" s="350"/>
      <c r="WXH532" s="350"/>
      <c r="WXI532" s="350"/>
      <c r="WXJ532" s="350"/>
      <c r="WXK532" s="350"/>
      <c r="WXL532" s="350"/>
      <c r="WXM532" s="350"/>
      <c r="WXN532" s="350"/>
      <c r="WXO532" s="350"/>
      <c r="WXP532" s="350"/>
      <c r="WXQ532" s="350"/>
      <c r="WXR532" s="350"/>
      <c r="WXS532" s="350"/>
      <c r="WXT532" s="350"/>
      <c r="WXU532" s="350"/>
      <c r="WXV532" s="350"/>
      <c r="WXW532" s="350"/>
      <c r="WXX532" s="350"/>
      <c r="WXY532" s="350"/>
      <c r="WXZ532" s="350"/>
      <c r="WYA532" s="350"/>
      <c r="WYB532" s="350"/>
      <c r="WYC532" s="350"/>
      <c r="WYD532" s="350"/>
      <c r="WYE532" s="350"/>
      <c r="WYF532" s="350"/>
      <c r="WYG532" s="350"/>
      <c r="WYH532" s="350"/>
      <c r="WYI532" s="350"/>
      <c r="WYJ532" s="350"/>
      <c r="WYK532" s="350"/>
      <c r="WYL532" s="350"/>
      <c r="WYM532" s="350"/>
      <c r="WYN532" s="350"/>
      <c r="WYO532" s="350"/>
      <c r="WYP532" s="350"/>
      <c r="WYQ532" s="350"/>
      <c r="WYR532" s="350"/>
      <c r="WYS532" s="350"/>
      <c r="WYT532" s="350"/>
      <c r="WYU532" s="350"/>
      <c r="WYV532" s="350"/>
      <c r="WYW532" s="350"/>
      <c r="WYX532" s="350"/>
      <c r="WYY532" s="350"/>
      <c r="WYZ532" s="350"/>
    </row>
    <row r="533" spans="1:16224" s="51" customFormat="1" ht="26.1" customHeight="1" x14ac:dyDescent="0.2">
      <c r="A533" s="268">
        <v>21552</v>
      </c>
      <c r="B533" s="268" t="s">
        <v>289</v>
      </c>
      <c r="C533" s="64" t="s">
        <v>3518</v>
      </c>
      <c r="D533" s="268">
        <v>21512</v>
      </c>
      <c r="E533" s="268" t="s">
        <v>289</v>
      </c>
      <c r="F533" s="419">
        <v>16</v>
      </c>
      <c r="G533" s="371">
        <v>1</v>
      </c>
      <c r="H533" s="372" t="s">
        <v>1105</v>
      </c>
      <c r="I533" s="362" t="s">
        <v>1140</v>
      </c>
      <c r="J533" s="440"/>
      <c r="K533" s="362" t="s">
        <v>1140</v>
      </c>
      <c r="L533" s="346">
        <v>1</v>
      </c>
      <c r="M533" s="462">
        <v>1452</v>
      </c>
      <c r="N533" s="219"/>
      <c r="O533" s="220"/>
      <c r="P533" s="404"/>
      <c r="Q533" s="387"/>
      <c r="R533" s="387"/>
      <c r="S533" s="388"/>
      <c r="T533" s="389"/>
      <c r="U533" s="455"/>
      <c r="V533" s="404"/>
      <c r="W533" s="24">
        <v>4</v>
      </c>
      <c r="X533" s="32">
        <v>5</v>
      </c>
      <c r="Y533" s="32"/>
      <c r="Z533" s="24">
        <v>2</v>
      </c>
      <c r="AA533" s="24">
        <v>8</v>
      </c>
      <c r="AB533" s="24" t="s">
        <v>282</v>
      </c>
      <c r="AC533" s="24">
        <v>1</v>
      </c>
      <c r="AD533" s="24">
        <v>1</v>
      </c>
      <c r="AE533" s="465"/>
      <c r="AF533" s="465"/>
      <c r="AG533" s="250"/>
      <c r="AH533" s="250"/>
      <c r="AI533" s="250"/>
      <c r="AJ533" s="250"/>
      <c r="AK533" s="250"/>
      <c r="AL533" s="250"/>
      <c r="AM533" s="250"/>
      <c r="AN533" s="250"/>
      <c r="AO533" s="250"/>
      <c r="AP533" s="250"/>
      <c r="AQ533" s="250"/>
      <c r="AR533" s="252"/>
      <c r="AS533" s="19">
        <v>2</v>
      </c>
      <c r="AT533" s="19">
        <v>8</v>
      </c>
      <c r="AU533" s="19" t="s">
        <v>282</v>
      </c>
      <c r="AV533" s="19">
        <v>1</v>
      </c>
      <c r="AW533" s="19">
        <v>1</v>
      </c>
      <c r="AX533" s="250"/>
      <c r="AY533" s="427"/>
      <c r="AZ533" s="79"/>
      <c r="BA533" s="427"/>
      <c r="BB533" s="427"/>
      <c r="BC533" s="427"/>
      <c r="BD533" s="423"/>
      <c r="BE533" s="423"/>
      <c r="BF533" s="19"/>
      <c r="BG533" s="19"/>
      <c r="BH533" s="19"/>
      <c r="BI533" s="19"/>
      <c r="BJ533" s="19"/>
      <c r="BK533" s="19"/>
      <c r="BL533" s="454">
        <v>29</v>
      </c>
      <c r="BM533" s="229"/>
      <c r="BN533" s="200"/>
      <c r="BO533" s="219"/>
      <c r="BP533" s="220"/>
      <c r="BQ533" s="221"/>
      <c r="BR533" s="222"/>
      <c r="BS533" s="222"/>
      <c r="BT533" s="223"/>
      <c r="BU533" s="204"/>
      <c r="BV533" s="346"/>
      <c r="BW533" s="13"/>
      <c r="BX533" s="363"/>
      <c r="BY533" s="37"/>
      <c r="BZ533" s="15"/>
      <c r="CA533" s="33"/>
      <c r="CB533" s="32"/>
      <c r="CC533" s="32"/>
      <c r="CD533" s="32"/>
      <c r="CE533" s="36"/>
      <c r="CF533" s="15"/>
      <c r="CG533" s="79"/>
      <c r="CH533" s="22"/>
      <c r="CI533" s="20"/>
      <c r="CJ533" s="21"/>
      <c r="CK533" s="21"/>
      <c r="CL533" s="15"/>
      <c r="CM533" s="15"/>
      <c r="CN533" s="15"/>
      <c r="CO533" s="15"/>
      <c r="CP533" s="15"/>
      <c r="CQ533" s="350"/>
      <c r="CR533" s="350"/>
      <c r="CS533" s="350"/>
      <c r="CT533" s="350"/>
      <c r="CU533" s="350"/>
      <c r="CV533" s="350"/>
      <c r="CW533" s="350"/>
      <c r="CX533" s="350"/>
      <c r="CY533" s="350"/>
      <c r="CZ533" s="350"/>
      <c r="DA533" s="350"/>
      <c r="DB533" s="350"/>
      <c r="DC533" s="350"/>
      <c r="DD533" s="350"/>
      <c r="DE533" s="350"/>
      <c r="DF533" s="350"/>
      <c r="DG533" s="350"/>
      <c r="DH533" s="350"/>
      <c r="DI533" s="350"/>
      <c r="DJ533" s="350"/>
      <c r="DK533" s="350"/>
      <c r="DL533" s="350"/>
      <c r="DM533" s="350"/>
      <c r="DN533" s="350"/>
      <c r="DO533" s="350"/>
      <c r="DP533" s="350"/>
      <c r="DQ533" s="350"/>
      <c r="DR533" s="350"/>
      <c r="DS533" s="350"/>
      <c r="DT533" s="350"/>
      <c r="DU533" s="350"/>
      <c r="DV533" s="350"/>
      <c r="DW533" s="350"/>
      <c r="DX533" s="350"/>
      <c r="DY533" s="350"/>
      <c r="DZ533" s="350"/>
      <c r="EA533" s="350"/>
      <c r="EB533" s="350"/>
      <c r="EC533" s="350"/>
      <c r="ED533" s="350"/>
      <c r="EE533" s="350"/>
      <c r="EF533" s="350"/>
      <c r="EG533" s="350"/>
      <c r="EH533" s="350"/>
      <c r="EI533" s="350"/>
      <c r="EJ533" s="350"/>
      <c r="EK533" s="350"/>
      <c r="EL533" s="350"/>
      <c r="EM533" s="350"/>
      <c r="EN533" s="350"/>
      <c r="EO533" s="350"/>
      <c r="EP533" s="350"/>
      <c r="EQ533" s="350"/>
      <c r="ER533" s="350"/>
      <c r="ES533" s="350"/>
      <c r="ET533" s="350"/>
      <c r="EU533" s="350"/>
      <c r="EV533" s="350"/>
      <c r="EW533" s="350"/>
      <c r="EX533" s="350"/>
      <c r="EY533" s="350"/>
      <c r="EZ533" s="350"/>
      <c r="FA533" s="350"/>
      <c r="FB533" s="350"/>
      <c r="FC533" s="350"/>
      <c r="FD533" s="350"/>
      <c r="FE533" s="350"/>
      <c r="FF533" s="350"/>
      <c r="FG533" s="350"/>
      <c r="FH533" s="350"/>
      <c r="FI533" s="350"/>
      <c r="FJ533" s="350"/>
      <c r="FK533" s="350"/>
      <c r="FL533" s="350"/>
      <c r="FM533" s="350"/>
      <c r="FN533" s="350"/>
      <c r="FO533" s="350"/>
      <c r="FP533" s="350"/>
      <c r="FQ533" s="350"/>
      <c r="FR533" s="350"/>
      <c r="FS533" s="350"/>
      <c r="FT533" s="350"/>
      <c r="FU533" s="350"/>
      <c r="FV533" s="350"/>
      <c r="FW533" s="350"/>
      <c r="FX533" s="350"/>
      <c r="FY533" s="350"/>
      <c r="FZ533" s="350"/>
      <c r="GA533" s="350"/>
      <c r="GB533" s="350"/>
      <c r="GC533" s="350"/>
      <c r="GD533" s="350"/>
      <c r="GE533" s="350"/>
      <c r="GF533" s="350"/>
      <c r="GG533" s="350"/>
      <c r="GH533" s="350"/>
      <c r="GI533" s="350"/>
      <c r="GJ533" s="350"/>
      <c r="GK533" s="350"/>
      <c r="GL533" s="350"/>
      <c r="GM533" s="350"/>
      <c r="GN533" s="350"/>
      <c r="GO533" s="350"/>
      <c r="GP533" s="350"/>
      <c r="GQ533" s="350"/>
      <c r="GR533" s="350"/>
      <c r="GS533" s="350"/>
      <c r="GT533" s="350"/>
      <c r="GU533" s="350"/>
      <c r="GV533" s="350"/>
      <c r="GW533" s="350"/>
      <c r="GX533" s="350"/>
      <c r="GY533" s="350"/>
      <c r="GZ533" s="350"/>
      <c r="HA533" s="350"/>
      <c r="HB533" s="350"/>
      <c r="HC533" s="350"/>
      <c r="HD533" s="350"/>
      <c r="HE533" s="350"/>
      <c r="HF533" s="350"/>
      <c r="HG533" s="350"/>
      <c r="HH533" s="350"/>
      <c r="HI533" s="350"/>
      <c r="HJ533" s="350"/>
      <c r="HK533" s="350"/>
      <c r="HL533" s="350"/>
      <c r="HM533" s="350"/>
      <c r="HN533" s="350"/>
      <c r="HO533" s="350"/>
      <c r="HP533" s="350"/>
      <c r="HQ533" s="350"/>
      <c r="HR533" s="350"/>
      <c r="HS533" s="350"/>
      <c r="HT533" s="350"/>
      <c r="HU533" s="350"/>
      <c r="HV533" s="350"/>
      <c r="HW533" s="350"/>
      <c r="HX533" s="350"/>
      <c r="HY533" s="350"/>
      <c r="HZ533" s="350"/>
      <c r="IA533" s="350"/>
      <c r="IB533" s="350"/>
      <c r="IC533" s="350"/>
      <c r="ID533" s="350"/>
      <c r="IE533" s="350"/>
      <c r="IF533" s="350"/>
      <c r="IG533" s="350"/>
      <c r="IH533" s="350"/>
      <c r="II533" s="350"/>
      <c r="IJ533" s="350"/>
      <c r="IK533" s="350"/>
      <c r="IL533" s="350"/>
      <c r="IM533" s="350"/>
      <c r="IN533" s="350"/>
      <c r="IO533" s="350"/>
      <c r="IP533" s="350"/>
      <c r="IQ533" s="350"/>
      <c r="IR533" s="350"/>
      <c r="IS533" s="350"/>
      <c r="IT533" s="350"/>
      <c r="IU533" s="350"/>
      <c r="IV533" s="350"/>
      <c r="IW533" s="350"/>
      <c r="IX533" s="350"/>
      <c r="IY533" s="350"/>
      <c r="IZ533" s="350"/>
      <c r="JA533" s="350"/>
      <c r="JB533" s="350"/>
      <c r="JC533" s="350"/>
      <c r="JD533" s="350"/>
      <c r="JE533" s="350"/>
      <c r="JF533" s="350"/>
      <c r="JG533" s="350"/>
      <c r="JH533" s="350"/>
      <c r="JI533" s="350"/>
      <c r="JJ533" s="350"/>
      <c r="JK533" s="350"/>
      <c r="JL533" s="350"/>
      <c r="JM533" s="350"/>
      <c r="JN533" s="350"/>
      <c r="JO533" s="350"/>
      <c r="JP533" s="350"/>
      <c r="JQ533" s="350"/>
      <c r="JR533" s="350"/>
      <c r="JS533" s="350"/>
      <c r="JT533" s="350"/>
      <c r="JU533" s="350"/>
      <c r="JV533" s="350"/>
      <c r="JW533" s="350"/>
      <c r="JX533" s="350"/>
      <c r="JY533" s="350"/>
      <c r="JZ533" s="350"/>
      <c r="KA533" s="350"/>
      <c r="KB533" s="350"/>
      <c r="KC533" s="350"/>
      <c r="KD533" s="350"/>
      <c r="KE533" s="350"/>
      <c r="KF533" s="350"/>
      <c r="KG533" s="350"/>
      <c r="KH533" s="350"/>
      <c r="KI533" s="350"/>
      <c r="KJ533" s="350"/>
      <c r="KK533" s="350"/>
      <c r="KL533" s="350"/>
      <c r="KM533" s="350"/>
      <c r="KN533" s="350"/>
      <c r="KO533" s="350"/>
      <c r="KP533" s="350"/>
      <c r="KQ533" s="350"/>
      <c r="KR533" s="350"/>
      <c r="KS533" s="350"/>
      <c r="KT533" s="350"/>
      <c r="KU533" s="350"/>
      <c r="KV533" s="350"/>
      <c r="KW533" s="350"/>
      <c r="KX533" s="350"/>
      <c r="KY533" s="350"/>
      <c r="KZ533" s="350"/>
      <c r="LA533" s="350"/>
      <c r="LB533" s="350"/>
      <c r="LC533" s="350"/>
      <c r="LD533" s="350"/>
      <c r="LE533" s="350"/>
      <c r="LF533" s="350"/>
      <c r="LG533" s="350"/>
      <c r="LH533" s="350"/>
      <c r="LI533" s="350"/>
      <c r="LJ533" s="350"/>
      <c r="LK533" s="350"/>
      <c r="LL533" s="350"/>
      <c r="LM533" s="350"/>
      <c r="LN533" s="350"/>
      <c r="LO533" s="350"/>
      <c r="LP533" s="350"/>
      <c r="LQ533" s="350"/>
      <c r="LR533" s="350"/>
      <c r="LS533" s="350"/>
      <c r="LT533" s="350"/>
      <c r="LU533" s="350"/>
      <c r="LV533" s="350"/>
      <c r="LW533" s="350"/>
      <c r="LX533" s="350"/>
      <c r="LY533" s="350"/>
      <c r="LZ533" s="350"/>
      <c r="MA533" s="350"/>
      <c r="MB533" s="350"/>
      <c r="MC533" s="350"/>
      <c r="MD533" s="350"/>
      <c r="ME533" s="350"/>
      <c r="MF533" s="350"/>
      <c r="MG533" s="350"/>
      <c r="MH533" s="350"/>
      <c r="MI533" s="350"/>
      <c r="MJ533" s="350"/>
      <c r="MK533" s="350"/>
      <c r="ML533" s="350"/>
      <c r="MM533" s="350"/>
      <c r="MN533" s="350"/>
      <c r="MO533" s="350"/>
      <c r="MP533" s="350"/>
      <c r="MQ533" s="350"/>
      <c r="MR533" s="350"/>
      <c r="MS533" s="350"/>
      <c r="MT533" s="350"/>
      <c r="MU533" s="350"/>
      <c r="MV533" s="350"/>
      <c r="MW533" s="350"/>
      <c r="MX533" s="350"/>
      <c r="MY533" s="350"/>
      <c r="MZ533" s="350"/>
      <c r="NA533" s="350"/>
      <c r="NB533" s="350"/>
      <c r="NC533" s="350"/>
      <c r="ND533" s="350"/>
      <c r="NE533" s="350"/>
      <c r="NF533" s="350"/>
      <c r="NG533" s="350"/>
      <c r="NH533" s="350"/>
      <c r="NI533" s="350"/>
      <c r="NJ533" s="350"/>
      <c r="NK533" s="350"/>
      <c r="NL533" s="350"/>
      <c r="NM533" s="350"/>
      <c r="NN533" s="350"/>
      <c r="NO533" s="350"/>
      <c r="NP533" s="350"/>
      <c r="NQ533" s="350"/>
      <c r="NR533" s="350"/>
      <c r="NS533" s="350"/>
      <c r="NT533" s="350"/>
      <c r="NU533" s="350"/>
      <c r="NV533" s="350"/>
      <c r="NW533" s="350"/>
      <c r="NX533" s="350"/>
      <c r="NY533" s="350"/>
      <c r="NZ533" s="350"/>
      <c r="OA533" s="350"/>
      <c r="OB533" s="350"/>
      <c r="OC533" s="350"/>
      <c r="OD533" s="350"/>
      <c r="OE533" s="350"/>
      <c r="OF533" s="350"/>
      <c r="OG533" s="350"/>
      <c r="OH533" s="350"/>
      <c r="OI533" s="350"/>
      <c r="OJ533" s="350"/>
      <c r="OK533" s="350"/>
      <c r="OL533" s="350"/>
      <c r="OM533" s="350"/>
      <c r="ON533" s="350"/>
      <c r="OO533" s="350"/>
      <c r="OP533" s="350"/>
      <c r="OQ533" s="350"/>
      <c r="OR533" s="350"/>
      <c r="OS533" s="350"/>
      <c r="OT533" s="350"/>
      <c r="OU533" s="350"/>
      <c r="OV533" s="350"/>
      <c r="OW533" s="350"/>
      <c r="OX533" s="350"/>
      <c r="OY533" s="350"/>
      <c r="OZ533" s="350"/>
      <c r="PA533" s="350"/>
      <c r="PB533" s="350"/>
      <c r="PC533" s="350"/>
      <c r="PD533" s="350"/>
      <c r="PE533" s="350"/>
      <c r="PF533" s="350"/>
      <c r="PG533" s="350"/>
      <c r="PH533" s="350"/>
      <c r="PI533" s="350"/>
      <c r="PJ533" s="350"/>
      <c r="PK533" s="350"/>
      <c r="PL533" s="350"/>
      <c r="PM533" s="350"/>
      <c r="PN533" s="350"/>
      <c r="PO533" s="350"/>
      <c r="PP533" s="350"/>
      <c r="PQ533" s="350"/>
      <c r="PR533" s="350"/>
      <c r="PS533" s="350"/>
      <c r="PT533" s="350"/>
      <c r="PU533" s="350"/>
      <c r="PV533" s="350"/>
      <c r="PW533" s="350"/>
      <c r="PX533" s="350"/>
      <c r="PY533" s="350"/>
      <c r="PZ533" s="350"/>
      <c r="QA533" s="350"/>
      <c r="QB533" s="350"/>
      <c r="QC533" s="350"/>
      <c r="QD533" s="350"/>
      <c r="QE533" s="350"/>
      <c r="QF533" s="350"/>
      <c r="QG533" s="350"/>
      <c r="QH533" s="350"/>
      <c r="QI533" s="350"/>
      <c r="QJ533" s="350"/>
      <c r="QK533" s="350"/>
      <c r="QL533" s="350"/>
      <c r="QM533" s="350"/>
      <c r="QN533" s="350"/>
      <c r="QO533" s="350"/>
      <c r="QP533" s="350"/>
      <c r="QQ533" s="350"/>
      <c r="QR533" s="350"/>
      <c r="QS533" s="350"/>
      <c r="QT533" s="350"/>
      <c r="QU533" s="350"/>
      <c r="QV533" s="350"/>
      <c r="QW533" s="350"/>
      <c r="QX533" s="350"/>
      <c r="QY533" s="350"/>
      <c r="QZ533" s="350"/>
      <c r="RA533" s="350"/>
      <c r="RB533" s="350"/>
      <c r="RC533" s="350"/>
      <c r="RD533" s="350"/>
      <c r="RE533" s="350"/>
      <c r="RF533" s="350"/>
      <c r="RG533" s="350"/>
      <c r="RH533" s="350"/>
      <c r="RI533" s="350"/>
      <c r="RJ533" s="350"/>
      <c r="RK533" s="350"/>
      <c r="RL533" s="350"/>
      <c r="RM533" s="350"/>
      <c r="RN533" s="350"/>
      <c r="RO533" s="350"/>
      <c r="RP533" s="350"/>
      <c r="RQ533" s="350"/>
      <c r="RR533" s="350"/>
      <c r="RS533" s="350"/>
      <c r="RT533" s="350"/>
      <c r="RU533" s="350"/>
      <c r="RV533" s="350"/>
      <c r="RW533" s="350"/>
      <c r="RX533" s="350"/>
      <c r="RY533" s="350"/>
      <c r="RZ533" s="350"/>
      <c r="SA533" s="350"/>
      <c r="SB533" s="350"/>
      <c r="SC533" s="350"/>
      <c r="SD533" s="350"/>
      <c r="SE533" s="350"/>
      <c r="SF533" s="350"/>
      <c r="SG533" s="350"/>
      <c r="SH533" s="350"/>
      <c r="SI533" s="350"/>
      <c r="SJ533" s="350"/>
      <c r="SK533" s="350"/>
      <c r="SL533" s="350"/>
      <c r="SM533" s="350"/>
      <c r="SN533" s="350"/>
      <c r="SO533" s="350"/>
      <c r="SP533" s="350"/>
      <c r="SQ533" s="350"/>
      <c r="SR533" s="350"/>
      <c r="SS533" s="350"/>
      <c r="ST533" s="350"/>
      <c r="SU533" s="350"/>
      <c r="SV533" s="350"/>
      <c r="SW533" s="350"/>
      <c r="SX533" s="350"/>
      <c r="SY533" s="350"/>
      <c r="SZ533" s="350"/>
      <c r="TA533" s="350"/>
      <c r="TB533" s="350"/>
      <c r="TC533" s="350"/>
      <c r="TD533" s="350"/>
      <c r="TE533" s="350"/>
      <c r="TF533" s="350"/>
      <c r="TG533" s="350"/>
      <c r="TH533" s="350"/>
      <c r="TI533" s="350"/>
      <c r="TJ533" s="350"/>
      <c r="TK533" s="350"/>
      <c r="TL533" s="350"/>
      <c r="TM533" s="350"/>
      <c r="TN533" s="350"/>
      <c r="TO533" s="350"/>
      <c r="TP533" s="350"/>
      <c r="TQ533" s="350"/>
      <c r="TR533" s="350"/>
      <c r="TS533" s="350"/>
      <c r="TT533" s="350"/>
      <c r="TU533" s="350"/>
      <c r="TV533" s="350"/>
      <c r="TW533" s="350"/>
      <c r="TX533" s="350"/>
      <c r="TY533" s="350"/>
      <c r="TZ533" s="350"/>
      <c r="UA533" s="350"/>
      <c r="UB533" s="350"/>
      <c r="UC533" s="350"/>
      <c r="UD533" s="350"/>
      <c r="UE533" s="350"/>
      <c r="UF533" s="350"/>
      <c r="UG533" s="350"/>
      <c r="UH533" s="350"/>
      <c r="UI533" s="350"/>
      <c r="UJ533" s="350"/>
      <c r="UK533" s="350"/>
      <c r="UL533" s="350"/>
      <c r="UM533" s="350"/>
      <c r="UN533" s="350"/>
      <c r="UO533" s="350"/>
      <c r="UP533" s="350"/>
      <c r="UQ533" s="350"/>
      <c r="UR533" s="350"/>
      <c r="US533" s="350"/>
      <c r="UT533" s="350"/>
      <c r="UU533" s="350"/>
      <c r="UV533" s="350"/>
      <c r="UW533" s="350"/>
      <c r="UX533" s="350"/>
      <c r="UY533" s="350"/>
      <c r="UZ533" s="350"/>
      <c r="VA533" s="350"/>
      <c r="VB533" s="350"/>
      <c r="VC533" s="350"/>
      <c r="VD533" s="350"/>
      <c r="VE533" s="350"/>
      <c r="VF533" s="350"/>
      <c r="VG533" s="350"/>
      <c r="VH533" s="350"/>
      <c r="VI533" s="350"/>
      <c r="VJ533" s="350"/>
      <c r="VK533" s="350"/>
      <c r="VL533" s="350"/>
      <c r="VM533" s="350"/>
      <c r="VN533" s="350"/>
      <c r="VO533" s="350"/>
      <c r="VP533" s="350"/>
      <c r="VQ533" s="350"/>
      <c r="VR533" s="350"/>
      <c r="VS533" s="350"/>
      <c r="VT533" s="350"/>
      <c r="VU533" s="350"/>
      <c r="VV533" s="350"/>
      <c r="VW533" s="350"/>
      <c r="VX533" s="350"/>
      <c r="VY533" s="350"/>
      <c r="VZ533" s="350"/>
      <c r="WA533" s="350"/>
      <c r="WB533" s="350"/>
      <c r="WC533" s="350"/>
      <c r="WD533" s="350"/>
      <c r="WE533" s="350"/>
      <c r="WF533" s="350"/>
      <c r="WG533" s="350"/>
      <c r="WH533" s="350"/>
      <c r="WI533" s="350"/>
      <c r="WJ533" s="350"/>
      <c r="WK533" s="350"/>
      <c r="WL533" s="350"/>
      <c r="WM533" s="350"/>
      <c r="WN533" s="350"/>
      <c r="WO533" s="350"/>
      <c r="WP533" s="350"/>
      <c r="WQ533" s="350"/>
      <c r="WR533" s="350"/>
      <c r="WS533" s="350"/>
      <c r="WT533" s="350"/>
      <c r="WU533" s="350"/>
      <c r="WV533" s="350"/>
      <c r="WW533" s="350"/>
      <c r="WX533" s="350"/>
      <c r="WY533" s="350"/>
      <c r="WZ533" s="350"/>
      <c r="XA533" s="350"/>
      <c r="XB533" s="350"/>
      <c r="XC533" s="350"/>
      <c r="XD533" s="350"/>
      <c r="XE533" s="350"/>
      <c r="XF533" s="350"/>
      <c r="XG533" s="350"/>
      <c r="XH533" s="350"/>
      <c r="XI533" s="350"/>
      <c r="XJ533" s="350"/>
      <c r="XK533" s="350"/>
      <c r="XL533" s="350"/>
      <c r="XM533" s="350"/>
      <c r="XN533" s="350"/>
      <c r="XO533" s="350"/>
      <c r="XP533" s="350"/>
      <c r="XQ533" s="350"/>
      <c r="XR533" s="350"/>
      <c r="XS533" s="350"/>
      <c r="XT533" s="350"/>
      <c r="XU533" s="350"/>
      <c r="XV533" s="350"/>
      <c r="XW533" s="350"/>
      <c r="XX533" s="350"/>
      <c r="XY533" s="350"/>
      <c r="XZ533" s="350"/>
      <c r="YA533" s="350"/>
      <c r="YB533" s="350"/>
      <c r="YC533" s="350"/>
      <c r="YD533" s="350"/>
      <c r="YE533" s="350"/>
      <c r="YF533" s="350"/>
      <c r="YG533" s="350"/>
      <c r="YH533" s="350"/>
      <c r="YI533" s="350"/>
      <c r="YJ533" s="350"/>
      <c r="YK533" s="350"/>
      <c r="YL533" s="350"/>
      <c r="YM533" s="350"/>
      <c r="YN533" s="350"/>
      <c r="YO533" s="350"/>
      <c r="YP533" s="350"/>
      <c r="YQ533" s="350"/>
      <c r="YR533" s="350"/>
      <c r="YS533" s="350"/>
      <c r="YT533" s="350"/>
      <c r="YU533" s="350"/>
      <c r="YV533" s="350"/>
      <c r="YW533" s="350"/>
      <c r="YX533" s="350"/>
      <c r="YY533" s="350"/>
      <c r="YZ533" s="350"/>
      <c r="ZA533" s="350"/>
      <c r="ZB533" s="350"/>
      <c r="ZC533" s="350"/>
      <c r="ZD533" s="350"/>
      <c r="ZE533" s="350"/>
      <c r="ZF533" s="350"/>
      <c r="ZG533" s="350"/>
      <c r="ZH533" s="350"/>
      <c r="ZI533" s="350"/>
      <c r="ZJ533" s="350"/>
      <c r="ZK533" s="350"/>
      <c r="ZL533" s="350"/>
      <c r="ZM533" s="350"/>
      <c r="ZN533" s="350"/>
      <c r="ZO533" s="350"/>
      <c r="ZP533" s="350"/>
      <c r="ZQ533" s="350"/>
      <c r="ZR533" s="350"/>
      <c r="ZS533" s="350"/>
      <c r="ZT533" s="350"/>
      <c r="ZU533" s="350"/>
      <c r="ZV533" s="350"/>
      <c r="ZW533" s="350"/>
      <c r="ZX533" s="350"/>
      <c r="ZY533" s="350"/>
      <c r="ZZ533" s="350"/>
      <c r="AAA533" s="350"/>
      <c r="AAB533" s="350"/>
      <c r="AAC533" s="350"/>
      <c r="AAD533" s="350"/>
      <c r="AAE533" s="350"/>
      <c r="AAF533" s="350"/>
      <c r="AAG533" s="350"/>
      <c r="AAH533" s="350"/>
      <c r="AAI533" s="350"/>
      <c r="AAJ533" s="350"/>
      <c r="AAK533" s="350"/>
      <c r="AAL533" s="350"/>
      <c r="AAM533" s="350"/>
      <c r="AAN533" s="350"/>
      <c r="AAO533" s="350"/>
      <c r="AAP533" s="350"/>
      <c r="AAQ533" s="350"/>
      <c r="AAR533" s="350"/>
      <c r="AAS533" s="350"/>
      <c r="AAT533" s="350"/>
      <c r="AAU533" s="350"/>
      <c r="AAV533" s="350"/>
      <c r="AAW533" s="350"/>
      <c r="AAX533" s="350"/>
      <c r="AAY533" s="350"/>
      <c r="AAZ533" s="350"/>
      <c r="ABA533" s="350"/>
      <c r="ABB533" s="350"/>
      <c r="ABC533" s="350"/>
      <c r="ABD533" s="350"/>
      <c r="ABE533" s="350"/>
      <c r="ABF533" s="350"/>
      <c r="ABG533" s="350"/>
      <c r="ABH533" s="350"/>
      <c r="ABI533" s="350"/>
      <c r="ABJ533" s="350"/>
      <c r="ABK533" s="350"/>
      <c r="ABL533" s="350"/>
      <c r="ABM533" s="350"/>
      <c r="ABN533" s="350"/>
      <c r="ABO533" s="350"/>
      <c r="ABP533" s="350"/>
      <c r="ABQ533" s="350"/>
      <c r="ABR533" s="350"/>
      <c r="ABS533" s="350"/>
      <c r="ABT533" s="350"/>
      <c r="ABU533" s="350"/>
      <c r="ABV533" s="350"/>
      <c r="ABW533" s="350"/>
      <c r="ABX533" s="350"/>
      <c r="ABY533" s="350"/>
      <c r="ABZ533" s="350"/>
      <c r="ACA533" s="350"/>
      <c r="ACB533" s="350"/>
      <c r="ACC533" s="350"/>
      <c r="ACD533" s="350"/>
      <c r="ACE533" s="350"/>
      <c r="ACF533" s="350"/>
      <c r="ACG533" s="350"/>
      <c r="ACH533" s="350"/>
      <c r="ACI533" s="350"/>
      <c r="ACJ533" s="350"/>
      <c r="ACK533" s="350"/>
      <c r="ACL533" s="350"/>
      <c r="ACM533" s="350"/>
      <c r="ACN533" s="350"/>
      <c r="ACO533" s="350"/>
      <c r="ACP533" s="350"/>
      <c r="ACQ533" s="350"/>
      <c r="ACR533" s="350"/>
      <c r="ACS533" s="350"/>
      <c r="ACT533" s="350"/>
      <c r="ACU533" s="350"/>
      <c r="ACV533" s="350"/>
      <c r="ACW533" s="350"/>
      <c r="ACX533" s="350"/>
      <c r="ACY533" s="350"/>
      <c r="ACZ533" s="350"/>
      <c r="ADA533" s="350"/>
      <c r="ADB533" s="350"/>
      <c r="ADC533" s="350"/>
      <c r="ADD533" s="350"/>
      <c r="ADE533" s="350"/>
      <c r="ADF533" s="350"/>
      <c r="ADG533" s="350"/>
      <c r="ADH533" s="350"/>
      <c r="ADI533" s="350"/>
      <c r="ADJ533" s="350"/>
      <c r="ADK533" s="350"/>
      <c r="ADL533" s="350"/>
      <c r="ADM533" s="350"/>
      <c r="ADN533" s="350"/>
      <c r="ADO533" s="350"/>
      <c r="ADP533" s="350"/>
      <c r="ADQ533" s="350"/>
      <c r="ADR533" s="350"/>
      <c r="ADS533" s="350"/>
      <c r="ADT533" s="350"/>
      <c r="ADU533" s="350"/>
      <c r="ADV533" s="350"/>
      <c r="ADW533" s="350"/>
      <c r="ADX533" s="350"/>
      <c r="ADY533" s="350"/>
      <c r="ADZ533" s="350"/>
      <c r="AEA533" s="350"/>
      <c r="AEB533" s="350"/>
      <c r="AEC533" s="350"/>
      <c r="AED533" s="350"/>
      <c r="AEE533" s="350"/>
      <c r="AEF533" s="350"/>
      <c r="AEG533" s="350"/>
      <c r="AEH533" s="350"/>
      <c r="AEI533" s="350"/>
      <c r="AEJ533" s="350"/>
      <c r="AEK533" s="350"/>
      <c r="AEL533" s="350"/>
      <c r="AEM533" s="350"/>
      <c r="AEN533" s="350"/>
      <c r="AEO533" s="350"/>
      <c r="AEP533" s="350"/>
      <c r="AEQ533" s="350"/>
      <c r="AER533" s="350"/>
      <c r="AES533" s="350"/>
      <c r="AET533" s="350"/>
      <c r="AEU533" s="350"/>
      <c r="AEV533" s="350"/>
      <c r="AEW533" s="350"/>
      <c r="AEX533" s="350"/>
      <c r="AEY533" s="350"/>
      <c r="AEZ533" s="350"/>
      <c r="AFA533" s="350"/>
      <c r="AFB533" s="350"/>
      <c r="AFC533" s="350"/>
      <c r="AFD533" s="350"/>
      <c r="AFE533" s="350"/>
      <c r="AFF533" s="350"/>
      <c r="AFG533" s="350"/>
      <c r="AFH533" s="350"/>
      <c r="AFI533" s="350"/>
      <c r="AFJ533" s="350"/>
      <c r="AFK533" s="350"/>
      <c r="AFL533" s="350"/>
      <c r="AFM533" s="350"/>
      <c r="AFN533" s="350"/>
      <c r="AFO533" s="350"/>
      <c r="AFP533" s="350"/>
      <c r="AFQ533" s="350"/>
      <c r="AFR533" s="350"/>
      <c r="AFS533" s="350"/>
      <c r="AFT533" s="350"/>
      <c r="AFU533" s="350"/>
      <c r="AFV533" s="350"/>
      <c r="AFW533" s="350"/>
      <c r="AFX533" s="350"/>
      <c r="AFY533" s="350"/>
      <c r="AFZ533" s="350"/>
      <c r="AGA533" s="350"/>
      <c r="AGB533" s="350"/>
      <c r="AGC533" s="350"/>
      <c r="AGD533" s="350"/>
      <c r="AGE533" s="350"/>
      <c r="AGF533" s="350"/>
      <c r="AGG533" s="350"/>
      <c r="AGH533" s="350"/>
      <c r="AGI533" s="350"/>
      <c r="AGJ533" s="350"/>
      <c r="AGK533" s="350"/>
      <c r="AGL533" s="350"/>
      <c r="AGM533" s="350"/>
      <c r="AGN533" s="350"/>
      <c r="AGO533" s="350"/>
      <c r="AGP533" s="350"/>
      <c r="AGQ533" s="350"/>
      <c r="AGR533" s="350"/>
      <c r="AGS533" s="350"/>
      <c r="AGT533" s="350"/>
      <c r="AGU533" s="350"/>
      <c r="AGV533" s="350"/>
      <c r="AGW533" s="350"/>
      <c r="AGX533" s="350"/>
      <c r="AGY533" s="350"/>
      <c r="AGZ533" s="350"/>
      <c r="AHA533" s="350"/>
      <c r="AHB533" s="350"/>
      <c r="AHC533" s="350"/>
      <c r="AHD533" s="350"/>
      <c r="AHE533" s="350"/>
      <c r="AHF533" s="350"/>
      <c r="AHG533" s="350"/>
      <c r="AHH533" s="350"/>
      <c r="AHI533" s="350"/>
      <c r="AHJ533" s="350"/>
      <c r="AHK533" s="350"/>
      <c r="AHL533" s="350"/>
      <c r="AHM533" s="350"/>
      <c r="AHN533" s="350"/>
      <c r="AHO533" s="350"/>
      <c r="AHP533" s="350"/>
      <c r="AHQ533" s="350"/>
      <c r="AHR533" s="350"/>
      <c r="AHS533" s="350"/>
      <c r="AHT533" s="350"/>
      <c r="AHU533" s="350"/>
      <c r="AHV533" s="350"/>
      <c r="AHW533" s="350"/>
      <c r="AHX533" s="350"/>
      <c r="AHY533" s="350"/>
      <c r="AHZ533" s="350"/>
      <c r="AIA533" s="350"/>
      <c r="AIB533" s="350"/>
      <c r="AIC533" s="350"/>
      <c r="AID533" s="350"/>
      <c r="AIE533" s="350"/>
      <c r="AIF533" s="350"/>
      <c r="AIG533" s="350"/>
      <c r="AIH533" s="350"/>
      <c r="AII533" s="350"/>
      <c r="AIJ533" s="350"/>
      <c r="AIK533" s="350"/>
      <c r="AIL533" s="350"/>
      <c r="AIM533" s="350"/>
      <c r="AIN533" s="350"/>
      <c r="AIO533" s="350"/>
      <c r="AIP533" s="350"/>
      <c r="AIQ533" s="350"/>
      <c r="AIR533" s="350"/>
      <c r="AIS533" s="350"/>
      <c r="AIT533" s="350"/>
      <c r="AIU533" s="350"/>
      <c r="AIV533" s="350"/>
      <c r="AIW533" s="350"/>
      <c r="AIX533" s="350"/>
      <c r="AIY533" s="350"/>
      <c r="AIZ533" s="350"/>
      <c r="AJA533" s="350"/>
      <c r="AJB533" s="350"/>
      <c r="AJC533" s="350"/>
      <c r="AJD533" s="350"/>
      <c r="AJE533" s="350"/>
      <c r="AJF533" s="350"/>
      <c r="AJG533" s="350"/>
      <c r="AJH533" s="350"/>
      <c r="AJI533" s="350"/>
      <c r="AJJ533" s="350"/>
      <c r="AJK533" s="350"/>
      <c r="AJL533" s="350"/>
      <c r="AJM533" s="350"/>
      <c r="AJN533" s="350"/>
      <c r="AJO533" s="350"/>
      <c r="AJP533" s="350"/>
      <c r="AJQ533" s="350"/>
      <c r="AJR533" s="350"/>
      <c r="AJS533" s="350"/>
      <c r="AJT533" s="350"/>
      <c r="AJU533" s="350"/>
      <c r="AJV533" s="350"/>
      <c r="AJW533" s="350"/>
      <c r="AJX533" s="350"/>
      <c r="AJY533" s="350"/>
      <c r="AJZ533" s="350"/>
      <c r="AKA533" s="350"/>
      <c r="AKB533" s="350"/>
      <c r="AKC533" s="350"/>
      <c r="AKD533" s="350"/>
      <c r="AKE533" s="350"/>
      <c r="AKF533" s="350"/>
      <c r="AKG533" s="350"/>
      <c r="AKH533" s="350"/>
      <c r="AKI533" s="350"/>
      <c r="AKJ533" s="350"/>
      <c r="AKK533" s="350"/>
      <c r="AKL533" s="350"/>
      <c r="AKM533" s="350"/>
      <c r="AKN533" s="350"/>
      <c r="AKO533" s="350"/>
      <c r="AKP533" s="350"/>
      <c r="AKQ533" s="350"/>
      <c r="AKR533" s="350"/>
      <c r="AKS533" s="350"/>
      <c r="AKT533" s="350"/>
      <c r="AKU533" s="350"/>
      <c r="AKV533" s="350"/>
      <c r="AKW533" s="350"/>
      <c r="AKX533" s="350"/>
      <c r="AKY533" s="350"/>
      <c r="AKZ533" s="350"/>
      <c r="ALA533" s="350"/>
      <c r="ALB533" s="350"/>
      <c r="ALC533" s="350"/>
      <c r="ALD533" s="350"/>
      <c r="ALE533" s="350"/>
      <c r="ALF533" s="350"/>
      <c r="ALG533" s="350"/>
      <c r="ALH533" s="350"/>
      <c r="ALI533" s="350"/>
      <c r="ALJ533" s="350"/>
      <c r="ALK533" s="350"/>
      <c r="ALL533" s="350"/>
      <c r="ALM533" s="350"/>
      <c r="ALN533" s="350"/>
      <c r="ALO533" s="350"/>
      <c r="ALP533" s="350"/>
      <c r="ALQ533" s="350"/>
      <c r="ALR533" s="350"/>
      <c r="ALS533" s="350"/>
      <c r="ALT533" s="350"/>
      <c r="ALU533" s="350"/>
      <c r="ALV533" s="350"/>
      <c r="ALW533" s="350"/>
      <c r="ALX533" s="350"/>
      <c r="ALY533" s="350"/>
      <c r="ALZ533" s="350"/>
      <c r="AMA533" s="350"/>
      <c r="AMB533" s="350"/>
      <c r="AMC533" s="350"/>
      <c r="AMD533" s="350"/>
      <c r="AME533" s="350"/>
      <c r="AMF533" s="350"/>
      <c r="AMG533" s="350"/>
      <c r="AMH533" s="350"/>
      <c r="AMI533" s="350"/>
      <c r="AMJ533" s="350"/>
      <c r="AMK533" s="350"/>
      <c r="AML533" s="350"/>
      <c r="AMM533" s="350"/>
      <c r="AMN533" s="350"/>
      <c r="AMO533" s="350"/>
      <c r="AMP533" s="350"/>
      <c r="AMQ533" s="350"/>
      <c r="AMR533" s="350"/>
      <c r="AMS533" s="350"/>
      <c r="AMT533" s="350"/>
      <c r="AMU533" s="350"/>
      <c r="AMV533" s="350"/>
      <c r="AMW533" s="350"/>
      <c r="AMX533" s="350"/>
      <c r="AMY533" s="350"/>
      <c r="AMZ533" s="350"/>
      <c r="ANA533" s="350"/>
      <c r="ANB533" s="350"/>
      <c r="ANC533" s="350"/>
      <c r="AND533" s="350"/>
      <c r="ANE533" s="350"/>
      <c r="ANF533" s="350"/>
      <c r="ANG533" s="350"/>
      <c r="ANH533" s="350"/>
      <c r="ANI533" s="350"/>
      <c r="ANJ533" s="350"/>
      <c r="ANK533" s="350"/>
      <c r="ANL533" s="350"/>
      <c r="ANM533" s="350"/>
      <c r="ANN533" s="350"/>
      <c r="ANO533" s="350"/>
      <c r="ANP533" s="350"/>
      <c r="ANQ533" s="350"/>
      <c r="ANR533" s="350"/>
      <c r="ANS533" s="350"/>
      <c r="ANT533" s="350"/>
      <c r="ANU533" s="350"/>
      <c r="ANV533" s="350"/>
      <c r="ANW533" s="350"/>
      <c r="ANX533" s="350"/>
      <c r="ANY533" s="350"/>
      <c r="ANZ533" s="350"/>
      <c r="AOA533" s="350"/>
      <c r="AOB533" s="350"/>
      <c r="AOC533" s="350"/>
      <c r="AOD533" s="350"/>
      <c r="AOE533" s="350"/>
      <c r="AOF533" s="350"/>
      <c r="AOG533" s="350"/>
      <c r="AOH533" s="350"/>
      <c r="AOI533" s="350"/>
      <c r="AOJ533" s="350"/>
      <c r="AOK533" s="350"/>
      <c r="AOL533" s="350"/>
      <c r="AOM533" s="350"/>
      <c r="AON533" s="350"/>
      <c r="AOO533" s="350"/>
      <c r="AOP533" s="350"/>
      <c r="AOQ533" s="350"/>
      <c r="AOR533" s="350"/>
      <c r="AOS533" s="350"/>
      <c r="AOT533" s="350"/>
      <c r="AOU533" s="350"/>
      <c r="AOV533" s="350"/>
      <c r="AOW533" s="350"/>
      <c r="AOX533" s="350"/>
      <c r="AOY533" s="350"/>
      <c r="AOZ533" s="350"/>
      <c r="APA533" s="350"/>
      <c r="APB533" s="350"/>
      <c r="APC533" s="350"/>
      <c r="APD533" s="350"/>
      <c r="APE533" s="350"/>
      <c r="APF533" s="350"/>
      <c r="APG533" s="350"/>
      <c r="APH533" s="350"/>
      <c r="API533" s="350"/>
      <c r="APJ533" s="350"/>
      <c r="APK533" s="350"/>
      <c r="APL533" s="350"/>
      <c r="APM533" s="350"/>
      <c r="APN533" s="350"/>
      <c r="APO533" s="350"/>
      <c r="APP533" s="350"/>
      <c r="APQ533" s="350"/>
      <c r="APR533" s="350"/>
      <c r="APS533" s="350"/>
      <c r="APT533" s="350"/>
      <c r="APU533" s="350"/>
      <c r="APV533" s="350"/>
      <c r="APW533" s="350"/>
      <c r="APX533" s="350"/>
      <c r="APY533" s="350"/>
      <c r="APZ533" s="350"/>
      <c r="AQA533" s="350"/>
      <c r="AQB533" s="350"/>
      <c r="AQC533" s="350"/>
      <c r="AQD533" s="350"/>
      <c r="AQE533" s="350"/>
      <c r="AQF533" s="350"/>
      <c r="AQG533" s="350"/>
      <c r="AQH533" s="350"/>
      <c r="AQI533" s="350"/>
      <c r="AQJ533" s="350"/>
      <c r="AQK533" s="350"/>
      <c r="AQL533" s="350"/>
      <c r="AQM533" s="350"/>
      <c r="AQN533" s="350"/>
      <c r="AQO533" s="350"/>
      <c r="AQP533" s="350"/>
      <c r="AQQ533" s="350"/>
      <c r="AQR533" s="350"/>
      <c r="AQS533" s="350"/>
      <c r="AQT533" s="350"/>
      <c r="AQU533" s="350"/>
      <c r="AQV533" s="350"/>
      <c r="AQW533" s="350"/>
      <c r="AQX533" s="350"/>
      <c r="AQY533" s="350"/>
      <c r="AQZ533" s="350"/>
      <c r="ARA533" s="350"/>
      <c r="ARB533" s="350"/>
      <c r="ARC533" s="350"/>
      <c r="ARD533" s="350"/>
      <c r="ARE533" s="350"/>
      <c r="ARF533" s="350"/>
      <c r="ARG533" s="350"/>
      <c r="ARH533" s="350"/>
      <c r="ARI533" s="350"/>
      <c r="ARJ533" s="350"/>
      <c r="ARK533" s="350"/>
      <c r="ARL533" s="350"/>
      <c r="ARM533" s="350"/>
      <c r="ARN533" s="350"/>
      <c r="ARO533" s="350"/>
      <c r="ARP533" s="350"/>
      <c r="ARQ533" s="350"/>
      <c r="ARR533" s="350"/>
      <c r="ARS533" s="350"/>
      <c r="ART533" s="350"/>
      <c r="ARU533" s="350"/>
      <c r="ARV533" s="350"/>
      <c r="ARW533" s="350"/>
      <c r="ARX533" s="350"/>
      <c r="ARY533" s="350"/>
      <c r="ARZ533" s="350"/>
      <c r="ASA533" s="350"/>
      <c r="ASB533" s="350"/>
      <c r="ASC533" s="350"/>
      <c r="ASD533" s="350"/>
      <c r="ASE533" s="350"/>
      <c r="ASF533" s="350"/>
      <c r="ASG533" s="350"/>
      <c r="ASH533" s="350"/>
      <c r="ASI533" s="350"/>
      <c r="ASJ533" s="350"/>
      <c r="ASK533" s="350"/>
      <c r="ASL533" s="350"/>
      <c r="ASM533" s="350"/>
      <c r="ASN533" s="350"/>
      <c r="ASO533" s="350"/>
      <c r="ASP533" s="350"/>
      <c r="ASQ533" s="350"/>
      <c r="ASR533" s="350"/>
      <c r="ASS533" s="350"/>
      <c r="AST533" s="350"/>
      <c r="ASU533" s="350"/>
      <c r="ASV533" s="350"/>
      <c r="ASW533" s="350"/>
      <c r="ASX533" s="350"/>
      <c r="ASY533" s="350"/>
      <c r="ASZ533" s="350"/>
      <c r="ATA533" s="350"/>
      <c r="ATB533" s="350"/>
      <c r="ATC533" s="350"/>
      <c r="ATD533" s="350"/>
      <c r="ATE533" s="350"/>
      <c r="ATF533" s="350"/>
      <c r="ATG533" s="350"/>
      <c r="ATH533" s="350"/>
      <c r="ATI533" s="350"/>
      <c r="ATJ533" s="350"/>
      <c r="ATK533" s="350"/>
      <c r="ATL533" s="350"/>
      <c r="ATM533" s="350"/>
      <c r="ATN533" s="350"/>
      <c r="ATO533" s="350"/>
      <c r="ATP533" s="350"/>
      <c r="ATQ533" s="350"/>
      <c r="ATR533" s="350"/>
      <c r="ATS533" s="350"/>
      <c r="ATT533" s="350"/>
      <c r="ATU533" s="350"/>
      <c r="ATV533" s="350"/>
      <c r="ATW533" s="350"/>
      <c r="ATX533" s="350"/>
      <c r="ATY533" s="350"/>
      <c r="ATZ533" s="350"/>
      <c r="AUA533" s="350"/>
      <c r="AUB533" s="350"/>
      <c r="AUC533" s="350"/>
      <c r="AUD533" s="350"/>
      <c r="AUE533" s="350"/>
      <c r="AUF533" s="350"/>
      <c r="AUG533" s="350"/>
      <c r="AUH533" s="350"/>
      <c r="AUI533" s="350"/>
      <c r="AUJ533" s="350"/>
      <c r="AUK533" s="350"/>
      <c r="AUL533" s="350"/>
      <c r="AUM533" s="350"/>
      <c r="AUN533" s="350"/>
      <c r="AUO533" s="350"/>
      <c r="AUP533" s="350"/>
      <c r="AUQ533" s="350"/>
      <c r="AUR533" s="350"/>
      <c r="AUS533" s="350"/>
      <c r="AUT533" s="350"/>
      <c r="AUU533" s="350"/>
      <c r="AUV533" s="350"/>
      <c r="AUW533" s="350"/>
      <c r="AUX533" s="350"/>
      <c r="AUY533" s="350"/>
      <c r="AUZ533" s="350"/>
      <c r="AVA533" s="350"/>
      <c r="AVB533" s="350"/>
      <c r="AVC533" s="350"/>
      <c r="AVD533" s="350"/>
      <c r="AVE533" s="350"/>
      <c r="AVF533" s="350"/>
      <c r="AVG533" s="350"/>
      <c r="AVH533" s="350"/>
      <c r="AVI533" s="350"/>
      <c r="AVJ533" s="350"/>
      <c r="AVK533" s="350"/>
      <c r="AVL533" s="350"/>
      <c r="AVM533" s="350"/>
      <c r="AVN533" s="350"/>
      <c r="AVO533" s="350"/>
      <c r="AVP533" s="350"/>
      <c r="AVQ533" s="350"/>
      <c r="AVR533" s="350"/>
      <c r="AVS533" s="350"/>
      <c r="AVT533" s="350"/>
      <c r="AVU533" s="350"/>
      <c r="AVV533" s="350"/>
      <c r="AVW533" s="350"/>
      <c r="AVX533" s="350"/>
      <c r="AVY533" s="350"/>
      <c r="AVZ533" s="350"/>
      <c r="AWA533" s="350"/>
      <c r="AWB533" s="350"/>
      <c r="AWC533" s="350"/>
      <c r="AWD533" s="350"/>
      <c r="AWE533" s="350"/>
      <c r="AWF533" s="350"/>
      <c r="AWG533" s="350"/>
      <c r="AWH533" s="350"/>
      <c r="AWI533" s="350"/>
      <c r="AWJ533" s="350"/>
      <c r="AWK533" s="350"/>
      <c r="AWL533" s="350"/>
      <c r="AWM533" s="350"/>
      <c r="AWN533" s="350"/>
      <c r="AWO533" s="350"/>
      <c r="AWP533" s="350"/>
      <c r="AWQ533" s="350"/>
      <c r="AWR533" s="350"/>
      <c r="AWS533" s="350"/>
      <c r="AWT533" s="350"/>
      <c r="AWU533" s="350"/>
      <c r="AWV533" s="350"/>
      <c r="AWW533" s="350"/>
      <c r="AWX533" s="350"/>
      <c r="AWY533" s="350"/>
      <c r="AWZ533" s="350"/>
      <c r="AXA533" s="350"/>
      <c r="AXB533" s="350"/>
      <c r="AXC533" s="350"/>
      <c r="AXD533" s="350"/>
      <c r="AXE533" s="350"/>
      <c r="AXF533" s="350"/>
      <c r="AXG533" s="350"/>
      <c r="AXH533" s="350"/>
      <c r="AXI533" s="350"/>
      <c r="AXJ533" s="350"/>
      <c r="AXK533" s="350"/>
      <c r="AXL533" s="350"/>
      <c r="AXM533" s="350"/>
      <c r="AXN533" s="350"/>
      <c r="AXO533" s="350"/>
      <c r="AXP533" s="350"/>
      <c r="AXQ533" s="350"/>
      <c r="AXR533" s="350"/>
      <c r="AXS533" s="350"/>
      <c r="AXT533" s="350"/>
      <c r="AXU533" s="350"/>
      <c r="AXV533" s="350"/>
      <c r="AXW533" s="350"/>
      <c r="AXX533" s="350"/>
      <c r="AXY533" s="350"/>
      <c r="AXZ533" s="350"/>
      <c r="AYA533" s="350"/>
      <c r="AYB533" s="350"/>
      <c r="AYC533" s="350"/>
      <c r="AYD533" s="350"/>
      <c r="AYE533" s="350"/>
      <c r="AYF533" s="350"/>
      <c r="AYG533" s="350"/>
      <c r="AYH533" s="350"/>
      <c r="AYI533" s="350"/>
      <c r="AYJ533" s="350"/>
      <c r="AYK533" s="350"/>
      <c r="AYL533" s="350"/>
      <c r="AYM533" s="350"/>
      <c r="AYN533" s="350"/>
      <c r="AYO533" s="350"/>
      <c r="AYP533" s="350"/>
      <c r="AYQ533" s="350"/>
      <c r="AYR533" s="350"/>
      <c r="AYS533" s="350"/>
      <c r="AYT533" s="350"/>
      <c r="AYU533" s="350"/>
      <c r="AYV533" s="350"/>
      <c r="AYW533" s="350"/>
      <c r="AYX533" s="350"/>
      <c r="AYY533" s="350"/>
      <c r="AYZ533" s="350"/>
      <c r="AZA533" s="350"/>
      <c r="AZB533" s="350"/>
      <c r="AZC533" s="350"/>
      <c r="AZD533" s="350"/>
      <c r="AZE533" s="350"/>
      <c r="AZF533" s="350"/>
      <c r="AZG533" s="350"/>
      <c r="AZH533" s="350"/>
      <c r="AZI533" s="350"/>
      <c r="AZJ533" s="350"/>
      <c r="AZK533" s="350"/>
      <c r="AZL533" s="350"/>
      <c r="AZM533" s="350"/>
      <c r="AZN533" s="350"/>
      <c r="AZO533" s="350"/>
      <c r="AZP533" s="350"/>
      <c r="AZQ533" s="350"/>
      <c r="AZR533" s="350"/>
      <c r="AZS533" s="350"/>
      <c r="AZT533" s="350"/>
      <c r="AZU533" s="350"/>
      <c r="AZV533" s="350"/>
      <c r="AZW533" s="350"/>
      <c r="AZX533" s="350"/>
      <c r="AZY533" s="350"/>
      <c r="AZZ533" s="350"/>
      <c r="BAA533" s="350"/>
      <c r="BAB533" s="350"/>
      <c r="BAC533" s="350"/>
      <c r="BAD533" s="350"/>
      <c r="BAE533" s="350"/>
      <c r="BAF533" s="350"/>
      <c r="BAG533" s="350"/>
      <c r="BAH533" s="350"/>
      <c r="BAI533" s="350"/>
      <c r="BAJ533" s="350"/>
      <c r="BAK533" s="350"/>
      <c r="BAL533" s="350"/>
      <c r="BAM533" s="350"/>
      <c r="BAN533" s="350"/>
      <c r="BAO533" s="350"/>
      <c r="BAP533" s="350"/>
      <c r="BAQ533" s="350"/>
      <c r="BAR533" s="350"/>
      <c r="BAS533" s="350"/>
      <c r="BAT533" s="350"/>
      <c r="BAU533" s="350"/>
      <c r="BAV533" s="350"/>
      <c r="BAW533" s="350"/>
      <c r="BAX533" s="350"/>
      <c r="BAY533" s="350"/>
      <c r="BAZ533" s="350"/>
      <c r="BBA533" s="350"/>
      <c r="BBB533" s="350"/>
      <c r="BBC533" s="350"/>
      <c r="BBD533" s="350"/>
      <c r="BBE533" s="350"/>
      <c r="BBF533" s="350"/>
      <c r="BBG533" s="350"/>
      <c r="BBH533" s="350"/>
      <c r="BBI533" s="350"/>
      <c r="BBJ533" s="350"/>
      <c r="BBK533" s="350"/>
      <c r="BBL533" s="350"/>
      <c r="BBM533" s="350"/>
      <c r="BBN533" s="350"/>
      <c r="BBO533" s="350"/>
      <c r="BBP533" s="350"/>
      <c r="BBQ533" s="350"/>
      <c r="BBR533" s="350"/>
      <c r="BBS533" s="350"/>
      <c r="BBT533" s="350"/>
      <c r="BBU533" s="350"/>
      <c r="BBV533" s="350"/>
      <c r="BBW533" s="350"/>
      <c r="BBX533" s="350"/>
      <c r="BBY533" s="350"/>
      <c r="BBZ533" s="350"/>
      <c r="BCA533" s="350"/>
      <c r="BCB533" s="350"/>
      <c r="BCC533" s="350"/>
      <c r="BCD533" s="350"/>
      <c r="BCE533" s="350"/>
      <c r="BCF533" s="350"/>
      <c r="BCG533" s="350"/>
      <c r="BCH533" s="350"/>
      <c r="BCI533" s="350"/>
      <c r="BCJ533" s="350"/>
      <c r="BCK533" s="350"/>
      <c r="BCL533" s="350"/>
      <c r="BCM533" s="350"/>
      <c r="BCN533" s="350"/>
      <c r="BCO533" s="350"/>
      <c r="BCP533" s="350"/>
      <c r="BCQ533" s="350"/>
      <c r="BCR533" s="350"/>
      <c r="BCS533" s="350"/>
      <c r="BCT533" s="350"/>
      <c r="BCU533" s="350"/>
      <c r="BCV533" s="350"/>
      <c r="BCW533" s="350"/>
      <c r="BCX533" s="350"/>
      <c r="BCY533" s="350"/>
      <c r="BCZ533" s="350"/>
      <c r="BDA533" s="350"/>
      <c r="BDB533" s="350"/>
      <c r="BDC533" s="350"/>
      <c r="BDD533" s="350"/>
      <c r="BDE533" s="350"/>
      <c r="BDF533" s="350"/>
      <c r="BDG533" s="350"/>
      <c r="BDH533" s="350"/>
      <c r="BDI533" s="350"/>
      <c r="BDJ533" s="350"/>
      <c r="BDK533" s="350"/>
      <c r="BDL533" s="350"/>
      <c r="BDM533" s="350"/>
      <c r="BDN533" s="350"/>
      <c r="BDO533" s="350"/>
      <c r="BDP533" s="350"/>
      <c r="BDQ533" s="350"/>
      <c r="BDR533" s="350"/>
      <c r="BDS533" s="350"/>
      <c r="BDT533" s="350"/>
      <c r="BDU533" s="350"/>
      <c r="BDV533" s="350"/>
      <c r="BDW533" s="350"/>
      <c r="BDX533" s="350"/>
      <c r="BDY533" s="350"/>
      <c r="BDZ533" s="350"/>
      <c r="BEA533" s="350"/>
      <c r="BEB533" s="350"/>
      <c r="BEC533" s="350"/>
      <c r="BED533" s="350"/>
      <c r="BEE533" s="350"/>
      <c r="BEF533" s="350"/>
      <c r="BEG533" s="350"/>
      <c r="BEH533" s="350"/>
      <c r="BEI533" s="350"/>
      <c r="BEJ533" s="350"/>
      <c r="BEK533" s="350"/>
      <c r="BEL533" s="350"/>
      <c r="BEM533" s="350"/>
      <c r="BEN533" s="350"/>
      <c r="BEO533" s="350"/>
      <c r="BEP533" s="350"/>
      <c r="BEQ533" s="350"/>
      <c r="BER533" s="350"/>
      <c r="BES533" s="350"/>
      <c r="BET533" s="350"/>
      <c r="BEU533" s="350"/>
      <c r="BEV533" s="350"/>
      <c r="BEW533" s="350"/>
      <c r="BEX533" s="350"/>
      <c r="BEY533" s="350"/>
      <c r="BEZ533" s="350"/>
      <c r="BFA533" s="350"/>
      <c r="BFB533" s="350"/>
      <c r="BFC533" s="350"/>
      <c r="BFD533" s="350"/>
      <c r="BFE533" s="350"/>
      <c r="BFF533" s="350"/>
      <c r="BFG533" s="350"/>
      <c r="BFH533" s="350"/>
      <c r="BFI533" s="350"/>
      <c r="BFJ533" s="350"/>
      <c r="BFK533" s="350"/>
      <c r="BFL533" s="350"/>
      <c r="BFM533" s="350"/>
      <c r="BFN533" s="350"/>
      <c r="BFO533" s="350"/>
      <c r="BFP533" s="350"/>
      <c r="BFQ533" s="350"/>
      <c r="BFR533" s="350"/>
      <c r="BFS533" s="350"/>
      <c r="BFT533" s="350"/>
      <c r="BFU533" s="350"/>
      <c r="BFV533" s="350"/>
      <c r="BFW533" s="350"/>
      <c r="BFX533" s="350"/>
      <c r="BFY533" s="350"/>
      <c r="BFZ533" s="350"/>
      <c r="BGA533" s="350"/>
      <c r="BGB533" s="350"/>
      <c r="BGC533" s="350"/>
      <c r="BGD533" s="350"/>
      <c r="BGE533" s="350"/>
      <c r="BGF533" s="350"/>
      <c r="BGG533" s="350"/>
      <c r="BGH533" s="350"/>
      <c r="BGI533" s="350"/>
      <c r="BGJ533" s="350"/>
      <c r="BGK533" s="350"/>
      <c r="BGL533" s="350"/>
      <c r="BGM533" s="350"/>
      <c r="BGN533" s="350"/>
      <c r="BGO533" s="350"/>
      <c r="BGP533" s="350"/>
      <c r="BGQ533" s="350"/>
      <c r="BGR533" s="350"/>
      <c r="BGS533" s="350"/>
      <c r="BGT533" s="350"/>
      <c r="BGU533" s="350"/>
      <c r="BGV533" s="350"/>
      <c r="BGW533" s="350"/>
      <c r="BGX533" s="350"/>
      <c r="BGY533" s="350"/>
      <c r="BGZ533" s="350"/>
      <c r="BHA533" s="350"/>
      <c r="BHB533" s="350"/>
      <c r="BHC533" s="350"/>
      <c r="BHD533" s="350"/>
      <c r="BHE533" s="350"/>
      <c r="BHF533" s="350"/>
      <c r="BHG533" s="350"/>
      <c r="BHH533" s="350"/>
      <c r="BHI533" s="350"/>
      <c r="BHJ533" s="350"/>
      <c r="BHK533" s="350"/>
      <c r="BHL533" s="350"/>
      <c r="BHM533" s="350"/>
      <c r="BHN533" s="350"/>
      <c r="BHO533" s="350"/>
      <c r="BHP533" s="350"/>
      <c r="BHQ533" s="350"/>
      <c r="BHR533" s="350"/>
      <c r="BHS533" s="350"/>
      <c r="BHT533" s="350"/>
      <c r="BHU533" s="350"/>
      <c r="BHV533" s="350"/>
      <c r="BHW533" s="350"/>
      <c r="BHX533" s="350"/>
      <c r="BHY533" s="350"/>
      <c r="BHZ533" s="350"/>
      <c r="BIA533" s="350"/>
      <c r="BIB533" s="350"/>
      <c r="BIC533" s="350"/>
      <c r="BID533" s="350"/>
      <c r="BIE533" s="350"/>
      <c r="BIF533" s="350"/>
      <c r="BIG533" s="350"/>
      <c r="BIH533" s="350"/>
      <c r="BII533" s="350"/>
      <c r="BIJ533" s="350"/>
      <c r="BIK533" s="350"/>
      <c r="BIL533" s="350"/>
      <c r="BIM533" s="350"/>
      <c r="BIN533" s="350"/>
      <c r="BIO533" s="350"/>
      <c r="BIP533" s="350"/>
      <c r="BIQ533" s="350"/>
      <c r="BIR533" s="350"/>
      <c r="BIS533" s="350"/>
      <c r="BIT533" s="350"/>
      <c r="BIU533" s="350"/>
      <c r="BIV533" s="350"/>
      <c r="BIW533" s="350"/>
      <c r="BIX533" s="350"/>
      <c r="BIY533" s="350"/>
      <c r="BIZ533" s="350"/>
      <c r="BJA533" s="350"/>
      <c r="BJB533" s="350"/>
      <c r="BJC533" s="350"/>
      <c r="BJD533" s="350"/>
      <c r="BJE533" s="350"/>
      <c r="BJF533" s="350"/>
      <c r="BJG533" s="350"/>
      <c r="BJH533" s="350"/>
      <c r="BJI533" s="350"/>
      <c r="BJJ533" s="350"/>
      <c r="BJK533" s="350"/>
      <c r="BJL533" s="350"/>
      <c r="BJM533" s="350"/>
      <c r="BJN533" s="350"/>
      <c r="BJO533" s="350"/>
      <c r="BJP533" s="350"/>
      <c r="BJQ533" s="350"/>
      <c r="BJR533" s="350"/>
      <c r="BJS533" s="350"/>
      <c r="BJT533" s="350"/>
      <c r="BJU533" s="350"/>
      <c r="BJV533" s="350"/>
      <c r="BJW533" s="350"/>
      <c r="BJX533" s="350"/>
      <c r="BJY533" s="350"/>
      <c r="BJZ533" s="350"/>
      <c r="BKA533" s="350"/>
      <c r="BKB533" s="350"/>
      <c r="BKC533" s="350"/>
      <c r="BKD533" s="350"/>
      <c r="BKE533" s="350"/>
      <c r="BKF533" s="350"/>
      <c r="BKG533" s="350"/>
      <c r="BKH533" s="350"/>
      <c r="BKI533" s="350"/>
      <c r="BKJ533" s="350"/>
      <c r="BKK533" s="350"/>
      <c r="BKL533" s="350"/>
      <c r="BKM533" s="350"/>
      <c r="BKN533" s="350"/>
      <c r="BKO533" s="350"/>
      <c r="BKP533" s="350"/>
      <c r="BKQ533" s="350"/>
      <c r="BKR533" s="350"/>
      <c r="BKS533" s="350"/>
      <c r="BKT533" s="350"/>
      <c r="BKU533" s="350"/>
      <c r="BKV533" s="350"/>
      <c r="BKW533" s="350"/>
      <c r="BKX533" s="350"/>
      <c r="BKY533" s="350"/>
      <c r="BKZ533" s="350"/>
      <c r="BLA533" s="350"/>
      <c r="BLB533" s="350"/>
      <c r="BLC533" s="350"/>
      <c r="BLD533" s="350"/>
      <c r="BLE533" s="350"/>
      <c r="BLF533" s="350"/>
      <c r="BLG533" s="350"/>
      <c r="BLH533" s="350"/>
      <c r="BLI533" s="350"/>
      <c r="BLJ533" s="350"/>
      <c r="BLK533" s="350"/>
      <c r="BLL533" s="350"/>
      <c r="BLM533" s="350"/>
      <c r="BLN533" s="350"/>
      <c r="BLO533" s="350"/>
      <c r="BLP533" s="350"/>
      <c r="BLQ533" s="350"/>
      <c r="BLR533" s="350"/>
      <c r="BLS533" s="350"/>
      <c r="BLT533" s="350"/>
      <c r="BLU533" s="350"/>
      <c r="BLV533" s="350"/>
      <c r="BLW533" s="350"/>
      <c r="BLX533" s="350"/>
      <c r="BLY533" s="350"/>
      <c r="BLZ533" s="350"/>
      <c r="BMA533" s="350"/>
      <c r="BMB533" s="350"/>
      <c r="BMC533" s="350"/>
      <c r="BMD533" s="350"/>
      <c r="BME533" s="350"/>
      <c r="BMF533" s="350"/>
      <c r="BMG533" s="350"/>
      <c r="BMH533" s="350"/>
      <c r="BMI533" s="350"/>
      <c r="BMJ533" s="350"/>
      <c r="BMK533" s="350"/>
      <c r="BML533" s="350"/>
      <c r="BMM533" s="350"/>
      <c r="BMN533" s="350"/>
      <c r="BMO533" s="350"/>
      <c r="BMP533" s="350"/>
      <c r="BMQ533" s="350"/>
      <c r="BMR533" s="350"/>
      <c r="BMS533" s="350"/>
      <c r="BMT533" s="350"/>
      <c r="BMU533" s="350"/>
      <c r="BMV533" s="350"/>
      <c r="BMW533" s="350"/>
      <c r="BMX533" s="350"/>
      <c r="BMY533" s="350"/>
      <c r="BMZ533" s="350"/>
      <c r="BNA533" s="350"/>
      <c r="BNB533" s="350"/>
      <c r="BNC533" s="350"/>
      <c r="BND533" s="350"/>
      <c r="BNE533" s="350"/>
      <c r="BNF533" s="350"/>
      <c r="BNG533" s="350"/>
      <c r="BNH533" s="350"/>
      <c r="BNI533" s="350"/>
      <c r="BNJ533" s="350"/>
      <c r="BNK533" s="350"/>
      <c r="BNL533" s="350"/>
      <c r="BNM533" s="350"/>
      <c r="BNN533" s="350"/>
      <c r="BNO533" s="350"/>
      <c r="BNP533" s="350"/>
      <c r="BNQ533" s="350"/>
      <c r="BNR533" s="350"/>
      <c r="BNS533" s="350"/>
      <c r="BNT533" s="350"/>
      <c r="BNU533" s="350"/>
      <c r="BNV533" s="350"/>
      <c r="BNW533" s="350"/>
      <c r="BNX533" s="350"/>
      <c r="BNY533" s="350"/>
      <c r="BNZ533" s="350"/>
      <c r="BOA533" s="350"/>
      <c r="BOB533" s="350"/>
      <c r="BOC533" s="350"/>
      <c r="BOD533" s="350"/>
      <c r="BOE533" s="350"/>
      <c r="BOF533" s="350"/>
      <c r="BOG533" s="350"/>
      <c r="BOH533" s="350"/>
      <c r="BOI533" s="350"/>
      <c r="BOJ533" s="350"/>
      <c r="BOK533" s="350"/>
      <c r="BOL533" s="350"/>
      <c r="BOM533" s="350"/>
      <c r="BON533" s="350"/>
      <c r="BOO533" s="350"/>
      <c r="BOP533" s="350"/>
      <c r="BOQ533" s="350"/>
      <c r="BOR533" s="350"/>
      <c r="BOS533" s="350"/>
      <c r="BOT533" s="350"/>
      <c r="BOU533" s="350"/>
      <c r="BOV533" s="350"/>
      <c r="BOW533" s="350"/>
      <c r="BOX533" s="350"/>
      <c r="BOY533" s="350"/>
      <c r="BOZ533" s="350"/>
      <c r="BPA533" s="350"/>
      <c r="BPB533" s="350"/>
      <c r="BPC533" s="350"/>
      <c r="BPD533" s="350"/>
      <c r="BPE533" s="350"/>
      <c r="BPF533" s="350"/>
      <c r="BPG533" s="350"/>
      <c r="BPH533" s="350"/>
      <c r="BPI533" s="350"/>
      <c r="BPJ533" s="350"/>
      <c r="BPK533" s="350"/>
      <c r="BPL533" s="350"/>
      <c r="BPM533" s="350"/>
      <c r="BPN533" s="350"/>
      <c r="BPO533" s="350"/>
      <c r="BPP533" s="350"/>
      <c r="BPQ533" s="350"/>
      <c r="BPR533" s="350"/>
      <c r="BPS533" s="350"/>
      <c r="BPT533" s="350"/>
      <c r="BPU533" s="350"/>
      <c r="BPV533" s="350"/>
      <c r="BPW533" s="350"/>
      <c r="BPX533" s="350"/>
      <c r="BPY533" s="350"/>
      <c r="BPZ533" s="350"/>
      <c r="BQA533" s="350"/>
      <c r="BQB533" s="350"/>
      <c r="BQC533" s="350"/>
      <c r="BQD533" s="350"/>
      <c r="BQE533" s="350"/>
      <c r="BQF533" s="350"/>
      <c r="BQG533" s="350"/>
      <c r="BQH533" s="350"/>
      <c r="BQI533" s="350"/>
      <c r="BQJ533" s="350"/>
      <c r="BQK533" s="350"/>
      <c r="BQL533" s="350"/>
      <c r="BQM533" s="350"/>
      <c r="BQN533" s="350"/>
      <c r="BQO533" s="350"/>
      <c r="BQP533" s="350"/>
      <c r="BQQ533" s="350"/>
      <c r="BQR533" s="350"/>
      <c r="BQS533" s="350"/>
      <c r="BQT533" s="350"/>
      <c r="BQU533" s="350"/>
      <c r="BQV533" s="350"/>
      <c r="BQW533" s="350"/>
      <c r="BQX533" s="350"/>
      <c r="BQY533" s="350"/>
      <c r="BQZ533" s="350"/>
      <c r="BRA533" s="350"/>
      <c r="BRB533" s="350"/>
      <c r="BRC533" s="350"/>
      <c r="BRD533" s="350"/>
      <c r="BRE533" s="350"/>
      <c r="BRF533" s="350"/>
      <c r="BRG533" s="350"/>
      <c r="BRH533" s="350"/>
      <c r="BRI533" s="350"/>
      <c r="BRJ533" s="350"/>
      <c r="BRK533" s="350"/>
      <c r="BRL533" s="350"/>
      <c r="BRM533" s="350"/>
      <c r="BRN533" s="350"/>
      <c r="BRO533" s="350"/>
      <c r="BRP533" s="350"/>
      <c r="BRQ533" s="350"/>
      <c r="BRR533" s="350"/>
      <c r="BRS533" s="350"/>
      <c r="BRT533" s="350"/>
      <c r="BRU533" s="350"/>
      <c r="BRV533" s="350"/>
      <c r="BRW533" s="350"/>
      <c r="BRX533" s="350"/>
      <c r="BRY533" s="350"/>
      <c r="BRZ533" s="350"/>
      <c r="BSA533" s="350"/>
      <c r="BSB533" s="350"/>
      <c r="BSC533" s="350"/>
      <c r="BSD533" s="350"/>
      <c r="BSE533" s="350"/>
      <c r="BSF533" s="350"/>
      <c r="BSG533" s="350"/>
      <c r="BSH533" s="350"/>
      <c r="BSI533" s="350"/>
      <c r="BSJ533" s="350"/>
      <c r="BSK533" s="350"/>
      <c r="BSL533" s="350"/>
      <c r="BSM533" s="350"/>
      <c r="BSN533" s="350"/>
      <c r="BSO533" s="350"/>
      <c r="BSP533" s="350"/>
      <c r="BSQ533" s="350"/>
      <c r="BSR533" s="350"/>
      <c r="BSS533" s="350"/>
      <c r="BST533" s="350"/>
      <c r="BSU533" s="350"/>
      <c r="BSV533" s="350"/>
      <c r="BSW533" s="350"/>
      <c r="BSX533" s="350"/>
      <c r="BSY533" s="350"/>
      <c r="BSZ533" s="350"/>
      <c r="BTA533" s="350"/>
      <c r="BTB533" s="350"/>
      <c r="BTC533" s="350"/>
      <c r="BTD533" s="350"/>
      <c r="BTE533" s="350"/>
      <c r="BTF533" s="350"/>
      <c r="BTG533" s="350"/>
      <c r="BTH533" s="350"/>
      <c r="BTI533" s="350"/>
      <c r="BTJ533" s="350"/>
      <c r="BTK533" s="350"/>
      <c r="BTL533" s="350"/>
      <c r="BTM533" s="350"/>
      <c r="BTN533" s="350"/>
      <c r="BTO533" s="350"/>
      <c r="BTP533" s="350"/>
      <c r="BTQ533" s="350"/>
      <c r="BTR533" s="350"/>
      <c r="BTS533" s="350"/>
      <c r="BTT533" s="350"/>
      <c r="BTU533" s="350"/>
      <c r="BTV533" s="350"/>
      <c r="BTW533" s="350"/>
      <c r="BTX533" s="350"/>
      <c r="BTY533" s="350"/>
      <c r="BTZ533" s="350"/>
      <c r="BUA533" s="350"/>
      <c r="BUB533" s="350"/>
      <c r="BUC533" s="350"/>
      <c r="BUD533" s="350"/>
      <c r="BUE533" s="350"/>
      <c r="BUF533" s="350"/>
      <c r="BUG533" s="350"/>
      <c r="BUH533" s="350"/>
      <c r="BUI533" s="350"/>
      <c r="BUJ533" s="350"/>
      <c r="BUK533" s="350"/>
      <c r="BUL533" s="350"/>
      <c r="BUM533" s="350"/>
      <c r="BUN533" s="350"/>
      <c r="BUO533" s="350"/>
      <c r="BUP533" s="350"/>
      <c r="BUQ533" s="350"/>
      <c r="BUR533" s="350"/>
      <c r="BUS533" s="350"/>
      <c r="BUT533" s="350"/>
      <c r="BUU533" s="350"/>
      <c r="BUV533" s="350"/>
      <c r="BUW533" s="350"/>
      <c r="BUX533" s="350"/>
      <c r="BUY533" s="350"/>
      <c r="BUZ533" s="350"/>
      <c r="BVA533" s="350"/>
      <c r="BVB533" s="350"/>
      <c r="BVC533" s="350"/>
      <c r="BVD533" s="350"/>
      <c r="BVE533" s="350"/>
      <c r="BVF533" s="350"/>
      <c r="BVG533" s="350"/>
      <c r="BVH533" s="350"/>
      <c r="BVI533" s="350"/>
      <c r="BVJ533" s="350"/>
      <c r="BVK533" s="350"/>
      <c r="BVL533" s="350"/>
      <c r="BVM533" s="350"/>
      <c r="BVN533" s="350"/>
      <c r="BVO533" s="350"/>
      <c r="BVP533" s="350"/>
      <c r="BVQ533" s="350"/>
      <c r="BVR533" s="350"/>
      <c r="BVS533" s="350"/>
      <c r="BVT533" s="350"/>
      <c r="BVU533" s="350"/>
      <c r="BVV533" s="350"/>
      <c r="BVW533" s="350"/>
      <c r="BVX533" s="350"/>
      <c r="BVY533" s="350"/>
      <c r="BVZ533" s="350"/>
      <c r="BWA533" s="350"/>
      <c r="BWB533" s="350"/>
      <c r="BWC533" s="350"/>
      <c r="BWD533" s="350"/>
      <c r="BWE533" s="350"/>
      <c r="BWF533" s="350"/>
      <c r="BWG533" s="350"/>
      <c r="BWH533" s="350"/>
      <c r="BWI533" s="350"/>
      <c r="BWJ533" s="350"/>
      <c r="BWK533" s="350"/>
      <c r="BWL533" s="350"/>
      <c r="BWM533" s="350"/>
      <c r="BWN533" s="350"/>
      <c r="BWO533" s="350"/>
      <c r="BWP533" s="350"/>
      <c r="BWQ533" s="350"/>
      <c r="BWR533" s="350"/>
      <c r="BWS533" s="350"/>
      <c r="BWT533" s="350"/>
      <c r="BWU533" s="350"/>
      <c r="BWV533" s="350"/>
      <c r="BWW533" s="350"/>
      <c r="BWX533" s="350"/>
      <c r="BWY533" s="350"/>
      <c r="BWZ533" s="350"/>
      <c r="BXA533" s="350"/>
      <c r="BXB533" s="350"/>
      <c r="BXC533" s="350"/>
      <c r="BXD533" s="350"/>
      <c r="BXE533" s="350"/>
      <c r="BXF533" s="350"/>
      <c r="BXG533" s="350"/>
      <c r="BXH533" s="350"/>
      <c r="BXI533" s="350"/>
      <c r="BXJ533" s="350"/>
      <c r="BXK533" s="350"/>
      <c r="BXL533" s="350"/>
      <c r="BXM533" s="350"/>
      <c r="BXN533" s="350"/>
      <c r="BXO533" s="350"/>
      <c r="BXP533" s="350"/>
      <c r="BXQ533" s="350"/>
      <c r="BXR533" s="350"/>
      <c r="BXS533" s="350"/>
      <c r="BXT533" s="350"/>
      <c r="BXU533" s="350"/>
      <c r="BXV533" s="350"/>
      <c r="BXW533" s="350"/>
      <c r="BXX533" s="350"/>
      <c r="BXY533" s="350"/>
      <c r="BXZ533" s="350"/>
      <c r="BYA533" s="350"/>
      <c r="BYB533" s="350"/>
      <c r="BYC533" s="350"/>
      <c r="BYD533" s="350"/>
      <c r="BYE533" s="350"/>
      <c r="BYF533" s="350"/>
      <c r="BYG533" s="350"/>
      <c r="BYH533" s="350"/>
      <c r="BYI533" s="350"/>
      <c r="BYJ533" s="350"/>
      <c r="BYK533" s="350"/>
      <c r="BYL533" s="350"/>
      <c r="BYM533" s="350"/>
      <c r="BYN533" s="350"/>
      <c r="BYO533" s="350"/>
      <c r="BYP533" s="350"/>
      <c r="BYQ533" s="350"/>
      <c r="BYR533" s="350"/>
      <c r="BYS533" s="350"/>
      <c r="BYT533" s="350"/>
      <c r="BYU533" s="350"/>
      <c r="BYV533" s="350"/>
      <c r="BYW533" s="350"/>
      <c r="BYX533" s="350"/>
      <c r="BYY533" s="350"/>
      <c r="BYZ533" s="350"/>
      <c r="BZA533" s="350"/>
      <c r="BZB533" s="350"/>
      <c r="BZC533" s="350"/>
      <c r="BZD533" s="350"/>
      <c r="BZE533" s="350"/>
      <c r="BZF533" s="350"/>
      <c r="BZG533" s="350"/>
      <c r="BZH533" s="350"/>
      <c r="BZI533" s="350"/>
      <c r="BZJ533" s="350"/>
      <c r="BZK533" s="350"/>
      <c r="BZL533" s="350"/>
      <c r="BZM533" s="350"/>
      <c r="BZN533" s="350"/>
      <c r="BZO533" s="350"/>
      <c r="BZP533" s="350"/>
      <c r="BZQ533" s="350"/>
      <c r="BZR533" s="350"/>
      <c r="BZS533" s="350"/>
      <c r="BZT533" s="350"/>
      <c r="BZU533" s="350"/>
      <c r="BZV533" s="350"/>
      <c r="BZW533" s="350"/>
      <c r="BZX533" s="350"/>
      <c r="BZY533" s="350"/>
      <c r="BZZ533" s="350"/>
      <c r="CAA533" s="350"/>
      <c r="CAB533" s="350"/>
      <c r="CAC533" s="350"/>
      <c r="CAD533" s="350"/>
      <c r="CAE533" s="350"/>
      <c r="CAF533" s="350"/>
      <c r="CAG533" s="350"/>
      <c r="CAH533" s="350"/>
      <c r="CAI533" s="350"/>
      <c r="CAJ533" s="350"/>
      <c r="CAK533" s="350"/>
      <c r="CAL533" s="350"/>
      <c r="CAM533" s="350"/>
      <c r="CAN533" s="350"/>
      <c r="CAO533" s="350"/>
      <c r="CAP533" s="350"/>
      <c r="CAQ533" s="350"/>
      <c r="CAR533" s="350"/>
      <c r="CAS533" s="350"/>
      <c r="CAT533" s="350"/>
      <c r="CAU533" s="350"/>
      <c r="CAV533" s="350"/>
      <c r="CAW533" s="350"/>
      <c r="CAX533" s="350"/>
      <c r="CAY533" s="350"/>
      <c r="CAZ533" s="350"/>
      <c r="CBA533" s="350"/>
      <c r="CBB533" s="350"/>
      <c r="CBC533" s="350"/>
      <c r="CBD533" s="350"/>
      <c r="CBE533" s="350"/>
      <c r="CBF533" s="350"/>
      <c r="CBG533" s="350"/>
      <c r="CBH533" s="350"/>
      <c r="CBI533" s="350"/>
      <c r="CBJ533" s="350"/>
      <c r="CBK533" s="350"/>
      <c r="CBL533" s="350"/>
      <c r="CBM533" s="350"/>
      <c r="CBN533" s="350"/>
      <c r="CBO533" s="350"/>
      <c r="CBP533" s="350"/>
      <c r="CBQ533" s="350"/>
      <c r="CBR533" s="350"/>
      <c r="CBS533" s="350"/>
      <c r="CBT533" s="350"/>
      <c r="CBU533" s="350"/>
      <c r="CBV533" s="350"/>
      <c r="CBW533" s="350"/>
      <c r="CBX533" s="350"/>
      <c r="CBY533" s="350"/>
      <c r="CBZ533" s="350"/>
      <c r="CCA533" s="350"/>
      <c r="CCB533" s="350"/>
      <c r="CCC533" s="350"/>
      <c r="CCD533" s="350"/>
      <c r="CCE533" s="350"/>
      <c r="CCF533" s="350"/>
      <c r="CCG533" s="350"/>
      <c r="CCH533" s="350"/>
      <c r="CCI533" s="350"/>
      <c r="CCJ533" s="350"/>
      <c r="CCK533" s="350"/>
      <c r="CCL533" s="350"/>
      <c r="CCM533" s="350"/>
      <c r="CCN533" s="350"/>
      <c r="CCO533" s="350"/>
      <c r="CCP533" s="350"/>
      <c r="CCQ533" s="350"/>
      <c r="CCR533" s="350"/>
      <c r="CCS533" s="350"/>
      <c r="CCT533" s="350"/>
      <c r="CCU533" s="350"/>
      <c r="CCV533" s="350"/>
      <c r="CCW533" s="350"/>
      <c r="CCX533" s="350"/>
      <c r="CCY533" s="350"/>
      <c r="CCZ533" s="350"/>
      <c r="CDA533" s="350"/>
      <c r="CDB533" s="350"/>
      <c r="CDC533" s="350"/>
      <c r="CDD533" s="350"/>
      <c r="CDE533" s="350"/>
      <c r="CDF533" s="350"/>
      <c r="CDG533" s="350"/>
      <c r="CDH533" s="350"/>
      <c r="CDI533" s="350"/>
      <c r="CDJ533" s="350"/>
      <c r="CDK533" s="350"/>
      <c r="CDL533" s="350"/>
      <c r="CDM533" s="350"/>
      <c r="CDN533" s="350"/>
      <c r="CDO533" s="350"/>
      <c r="CDP533" s="350"/>
      <c r="CDQ533" s="350"/>
      <c r="CDR533" s="350"/>
      <c r="CDS533" s="350"/>
      <c r="CDT533" s="350"/>
      <c r="CDU533" s="350"/>
      <c r="CDV533" s="350"/>
      <c r="CDW533" s="350"/>
      <c r="CDX533" s="350"/>
      <c r="CDY533" s="350"/>
      <c r="CDZ533" s="350"/>
      <c r="CEA533" s="350"/>
      <c r="CEB533" s="350"/>
      <c r="CEC533" s="350"/>
      <c r="CED533" s="350"/>
      <c r="CEE533" s="350"/>
      <c r="CEF533" s="350"/>
      <c r="CEG533" s="350"/>
      <c r="CEH533" s="350"/>
      <c r="CEI533" s="350"/>
      <c r="CEJ533" s="350"/>
      <c r="CEK533" s="350"/>
      <c r="CEL533" s="350"/>
      <c r="CEM533" s="350"/>
      <c r="CEN533" s="350"/>
      <c r="CEO533" s="350"/>
      <c r="CEP533" s="350"/>
      <c r="CEQ533" s="350"/>
      <c r="CER533" s="350"/>
      <c r="CES533" s="350"/>
      <c r="CET533" s="350"/>
      <c r="CEU533" s="350"/>
      <c r="CEV533" s="350"/>
      <c r="CEW533" s="350"/>
      <c r="CEX533" s="350"/>
      <c r="CEY533" s="350"/>
      <c r="CEZ533" s="350"/>
      <c r="CFA533" s="350"/>
      <c r="CFB533" s="350"/>
      <c r="CFC533" s="350"/>
      <c r="CFD533" s="350"/>
      <c r="CFE533" s="350"/>
      <c r="CFF533" s="350"/>
      <c r="CFG533" s="350"/>
      <c r="CFH533" s="350"/>
      <c r="CFI533" s="350"/>
      <c r="CFJ533" s="350"/>
      <c r="CFK533" s="350"/>
      <c r="CFL533" s="350"/>
      <c r="CFM533" s="350"/>
      <c r="CFN533" s="350"/>
      <c r="CFO533" s="350"/>
      <c r="CFP533" s="350"/>
      <c r="CFQ533" s="350"/>
      <c r="CFR533" s="350"/>
      <c r="CFS533" s="350"/>
      <c r="CFT533" s="350"/>
      <c r="CFU533" s="350"/>
      <c r="CFV533" s="350"/>
      <c r="CFW533" s="350"/>
      <c r="CFX533" s="350"/>
      <c r="CFY533" s="350"/>
      <c r="CFZ533" s="350"/>
      <c r="CGA533" s="350"/>
      <c r="CGB533" s="350"/>
      <c r="CGC533" s="350"/>
      <c r="CGD533" s="350"/>
      <c r="CGE533" s="350"/>
      <c r="CGF533" s="350"/>
      <c r="CGG533" s="350"/>
      <c r="CGH533" s="350"/>
      <c r="CGI533" s="350"/>
      <c r="CGJ533" s="350"/>
      <c r="CGK533" s="350"/>
      <c r="CGL533" s="350"/>
      <c r="CGM533" s="350"/>
      <c r="CGN533" s="350"/>
      <c r="CGO533" s="350"/>
      <c r="CGP533" s="350"/>
      <c r="CGQ533" s="350"/>
      <c r="CGR533" s="350"/>
      <c r="CGS533" s="350"/>
      <c r="CGT533" s="350"/>
      <c r="CGU533" s="350"/>
      <c r="CGV533" s="350"/>
      <c r="CGW533" s="350"/>
      <c r="CGX533" s="350"/>
      <c r="CGY533" s="350"/>
      <c r="CGZ533" s="350"/>
      <c r="CHA533" s="350"/>
      <c r="CHB533" s="350"/>
      <c r="CHC533" s="350"/>
      <c r="CHD533" s="350"/>
      <c r="CHE533" s="350"/>
      <c r="CHF533" s="350"/>
      <c r="CHG533" s="350"/>
      <c r="CHH533" s="350"/>
      <c r="CHI533" s="350"/>
      <c r="CHJ533" s="350"/>
      <c r="CHK533" s="350"/>
      <c r="CHL533" s="350"/>
      <c r="CHM533" s="350"/>
      <c r="CHN533" s="350"/>
      <c r="CHO533" s="350"/>
      <c r="CHP533" s="350"/>
      <c r="CHQ533" s="350"/>
      <c r="CHR533" s="350"/>
      <c r="CHS533" s="350"/>
      <c r="CHT533" s="350"/>
      <c r="CHU533" s="350"/>
      <c r="CHV533" s="350"/>
      <c r="CHW533" s="350"/>
      <c r="CHX533" s="350"/>
      <c r="CHY533" s="350"/>
      <c r="CHZ533" s="350"/>
      <c r="CIA533" s="350"/>
      <c r="CIB533" s="350"/>
      <c r="CIC533" s="350"/>
      <c r="CID533" s="350"/>
      <c r="CIE533" s="350"/>
      <c r="CIF533" s="350"/>
      <c r="CIG533" s="350"/>
      <c r="CIH533" s="350"/>
      <c r="CII533" s="350"/>
      <c r="CIJ533" s="350"/>
      <c r="CIK533" s="350"/>
      <c r="CIL533" s="350"/>
      <c r="CIM533" s="350"/>
      <c r="CIN533" s="350"/>
      <c r="CIO533" s="350"/>
      <c r="CIP533" s="350"/>
      <c r="CIQ533" s="350"/>
      <c r="CIR533" s="350"/>
      <c r="CIS533" s="350"/>
      <c r="CIT533" s="350"/>
      <c r="CIU533" s="350"/>
      <c r="CIV533" s="350"/>
      <c r="CIW533" s="350"/>
      <c r="CIX533" s="350"/>
      <c r="CIY533" s="350"/>
      <c r="CIZ533" s="350"/>
      <c r="CJA533" s="350"/>
      <c r="CJB533" s="350"/>
      <c r="CJC533" s="350"/>
      <c r="CJD533" s="350"/>
      <c r="CJE533" s="350"/>
      <c r="CJF533" s="350"/>
      <c r="CJG533" s="350"/>
      <c r="CJH533" s="350"/>
      <c r="CJI533" s="350"/>
      <c r="CJJ533" s="350"/>
      <c r="CJK533" s="350"/>
      <c r="CJL533" s="350"/>
      <c r="CJM533" s="350"/>
      <c r="CJN533" s="350"/>
      <c r="CJO533" s="350"/>
      <c r="CJP533" s="350"/>
      <c r="CJQ533" s="350"/>
      <c r="CJR533" s="350"/>
      <c r="CJS533" s="350"/>
      <c r="CJT533" s="350"/>
      <c r="CJU533" s="350"/>
      <c r="CJV533" s="350"/>
      <c r="CJW533" s="350"/>
      <c r="CJX533" s="350"/>
      <c r="CJY533" s="350"/>
      <c r="CJZ533" s="350"/>
      <c r="CKA533" s="350"/>
      <c r="CKB533" s="350"/>
      <c r="CKC533" s="350"/>
      <c r="CKD533" s="350"/>
      <c r="CKE533" s="350"/>
      <c r="CKF533" s="350"/>
      <c r="CKG533" s="350"/>
      <c r="CKH533" s="350"/>
      <c r="CKI533" s="350"/>
      <c r="CKJ533" s="350"/>
      <c r="CKK533" s="350"/>
      <c r="CKL533" s="350"/>
      <c r="CKM533" s="350"/>
      <c r="CKN533" s="350"/>
      <c r="CKO533" s="350"/>
      <c r="CKP533" s="350"/>
      <c r="CKQ533" s="350"/>
      <c r="CKR533" s="350"/>
      <c r="CKS533" s="350"/>
      <c r="CKT533" s="350"/>
      <c r="CKU533" s="350"/>
      <c r="CKV533" s="350"/>
      <c r="CKW533" s="350"/>
      <c r="CKX533" s="350"/>
      <c r="CKY533" s="350"/>
      <c r="CKZ533" s="350"/>
      <c r="CLA533" s="350"/>
      <c r="CLB533" s="350"/>
      <c r="CLC533" s="350"/>
      <c r="CLD533" s="350"/>
      <c r="CLE533" s="350"/>
      <c r="CLF533" s="350"/>
      <c r="CLG533" s="350"/>
      <c r="CLH533" s="350"/>
      <c r="CLI533" s="350"/>
      <c r="CLJ533" s="350"/>
      <c r="CLK533" s="350"/>
      <c r="CLL533" s="350"/>
      <c r="CLM533" s="350"/>
      <c r="CLN533" s="350"/>
      <c r="CLO533" s="350"/>
      <c r="CLP533" s="350"/>
      <c r="CLQ533" s="350"/>
      <c r="CLR533" s="350"/>
      <c r="CLS533" s="350"/>
      <c r="CLT533" s="350"/>
      <c r="CLU533" s="350"/>
      <c r="CLV533" s="350"/>
      <c r="CLW533" s="350"/>
      <c r="CLX533" s="350"/>
      <c r="CLY533" s="350"/>
      <c r="CLZ533" s="350"/>
      <c r="CMA533" s="350"/>
      <c r="CMB533" s="350"/>
      <c r="CMC533" s="350"/>
      <c r="CMD533" s="350"/>
      <c r="CME533" s="350"/>
      <c r="CMF533" s="350"/>
      <c r="CMG533" s="350"/>
      <c r="CMH533" s="350"/>
      <c r="CMI533" s="350"/>
      <c r="CMJ533" s="350"/>
      <c r="CMK533" s="350"/>
      <c r="CML533" s="350"/>
      <c r="CMM533" s="350"/>
      <c r="CMN533" s="350"/>
      <c r="CMO533" s="350"/>
      <c r="CMP533" s="350"/>
      <c r="CMQ533" s="350"/>
      <c r="CMR533" s="350"/>
      <c r="CMS533" s="350"/>
      <c r="CMT533" s="350"/>
      <c r="CMU533" s="350"/>
      <c r="CMV533" s="350"/>
      <c r="CMW533" s="350"/>
      <c r="CMX533" s="350"/>
      <c r="CMY533" s="350"/>
      <c r="CMZ533" s="350"/>
      <c r="CNA533" s="350"/>
      <c r="CNB533" s="350"/>
      <c r="CNC533" s="350"/>
      <c r="CND533" s="350"/>
      <c r="CNE533" s="350"/>
      <c r="CNF533" s="350"/>
      <c r="CNG533" s="350"/>
      <c r="CNH533" s="350"/>
      <c r="CNI533" s="350"/>
      <c r="CNJ533" s="350"/>
      <c r="CNK533" s="350"/>
      <c r="CNL533" s="350"/>
      <c r="CNM533" s="350"/>
      <c r="CNN533" s="350"/>
      <c r="CNO533" s="350"/>
      <c r="CNP533" s="350"/>
      <c r="CNQ533" s="350"/>
      <c r="CNR533" s="350"/>
      <c r="CNS533" s="350"/>
      <c r="CNT533" s="350"/>
      <c r="CNU533" s="350"/>
      <c r="CNV533" s="350"/>
      <c r="CNW533" s="350"/>
      <c r="CNX533" s="350"/>
      <c r="CNY533" s="350"/>
      <c r="CNZ533" s="350"/>
      <c r="COA533" s="350"/>
      <c r="COB533" s="350"/>
      <c r="COC533" s="350"/>
      <c r="COD533" s="350"/>
      <c r="COE533" s="350"/>
      <c r="COF533" s="350"/>
      <c r="COG533" s="350"/>
      <c r="COH533" s="350"/>
      <c r="COI533" s="350"/>
      <c r="COJ533" s="350"/>
      <c r="COK533" s="350"/>
      <c r="COL533" s="350"/>
      <c r="COM533" s="350"/>
      <c r="CON533" s="350"/>
      <c r="COO533" s="350"/>
      <c r="COP533" s="350"/>
      <c r="COQ533" s="350"/>
      <c r="COR533" s="350"/>
      <c r="COS533" s="350"/>
      <c r="COT533" s="350"/>
      <c r="COU533" s="350"/>
      <c r="COV533" s="350"/>
      <c r="COW533" s="350"/>
      <c r="COX533" s="350"/>
      <c r="COY533" s="350"/>
      <c r="COZ533" s="350"/>
      <c r="CPA533" s="350"/>
      <c r="CPB533" s="350"/>
      <c r="CPC533" s="350"/>
      <c r="CPD533" s="350"/>
      <c r="CPE533" s="350"/>
      <c r="CPF533" s="350"/>
      <c r="CPG533" s="350"/>
      <c r="CPH533" s="350"/>
      <c r="CPI533" s="350"/>
      <c r="CPJ533" s="350"/>
      <c r="CPK533" s="350"/>
      <c r="CPL533" s="350"/>
      <c r="CPM533" s="350"/>
      <c r="CPN533" s="350"/>
      <c r="CPO533" s="350"/>
      <c r="CPP533" s="350"/>
      <c r="CPQ533" s="350"/>
      <c r="CPR533" s="350"/>
      <c r="CPS533" s="350"/>
      <c r="CPT533" s="350"/>
      <c r="CPU533" s="350"/>
      <c r="CPV533" s="350"/>
      <c r="CPW533" s="350"/>
      <c r="CPX533" s="350"/>
      <c r="CPY533" s="350"/>
      <c r="CPZ533" s="350"/>
      <c r="CQA533" s="350"/>
      <c r="CQB533" s="350"/>
      <c r="CQC533" s="350"/>
      <c r="CQD533" s="350"/>
      <c r="CQE533" s="350"/>
      <c r="CQF533" s="350"/>
      <c r="CQG533" s="350"/>
      <c r="CQH533" s="350"/>
      <c r="CQI533" s="350"/>
      <c r="CQJ533" s="350"/>
      <c r="CQK533" s="350"/>
      <c r="CQL533" s="350"/>
      <c r="CQM533" s="350"/>
      <c r="CQN533" s="350"/>
      <c r="CQO533" s="350"/>
      <c r="CQP533" s="350"/>
      <c r="CQQ533" s="350"/>
      <c r="CQR533" s="350"/>
      <c r="CQS533" s="350"/>
      <c r="CQT533" s="350"/>
      <c r="CQU533" s="350"/>
      <c r="CQV533" s="350"/>
      <c r="CQW533" s="350"/>
      <c r="CQX533" s="350"/>
      <c r="CQY533" s="350"/>
      <c r="CQZ533" s="350"/>
      <c r="CRA533" s="350"/>
      <c r="CRB533" s="350"/>
      <c r="CRC533" s="350"/>
      <c r="CRD533" s="350"/>
      <c r="CRE533" s="350"/>
      <c r="CRF533" s="350"/>
      <c r="CRG533" s="350"/>
      <c r="CRH533" s="350"/>
      <c r="CRI533" s="350"/>
      <c r="CRJ533" s="350"/>
      <c r="CRK533" s="350"/>
      <c r="CRL533" s="350"/>
      <c r="CRM533" s="350"/>
      <c r="CRN533" s="350"/>
      <c r="CRO533" s="350"/>
      <c r="CRP533" s="350"/>
      <c r="CRQ533" s="350"/>
      <c r="CRR533" s="350"/>
      <c r="CRS533" s="350"/>
      <c r="CRT533" s="350"/>
      <c r="CRU533" s="350"/>
      <c r="CRV533" s="350"/>
      <c r="CRW533" s="350"/>
      <c r="CRX533" s="350"/>
      <c r="CRY533" s="350"/>
      <c r="CRZ533" s="350"/>
      <c r="CSA533" s="350"/>
      <c r="CSB533" s="350"/>
      <c r="CSC533" s="350"/>
      <c r="CSD533" s="350"/>
      <c r="CSE533" s="350"/>
      <c r="CSF533" s="350"/>
      <c r="CSG533" s="350"/>
      <c r="CSH533" s="350"/>
      <c r="CSI533" s="350"/>
      <c r="CSJ533" s="350"/>
      <c r="CSK533" s="350"/>
      <c r="CSL533" s="350"/>
      <c r="CSM533" s="350"/>
      <c r="CSN533" s="350"/>
      <c r="CSO533" s="350"/>
      <c r="CSP533" s="350"/>
      <c r="CSQ533" s="350"/>
      <c r="CSR533" s="350"/>
      <c r="CSS533" s="350"/>
      <c r="CST533" s="350"/>
      <c r="CSU533" s="350"/>
      <c r="CSV533" s="350"/>
      <c r="CSW533" s="350"/>
      <c r="CSX533" s="350"/>
      <c r="CSY533" s="350"/>
      <c r="CSZ533" s="350"/>
      <c r="CTA533" s="350"/>
      <c r="CTB533" s="350"/>
      <c r="CTC533" s="350"/>
      <c r="CTD533" s="350"/>
      <c r="CTE533" s="350"/>
      <c r="CTF533" s="350"/>
      <c r="CTG533" s="350"/>
      <c r="CTH533" s="350"/>
      <c r="CTI533" s="350"/>
      <c r="CTJ533" s="350"/>
      <c r="CTK533" s="350"/>
      <c r="CTL533" s="350"/>
      <c r="CTM533" s="350"/>
      <c r="CTN533" s="350"/>
      <c r="CTO533" s="350"/>
      <c r="CTP533" s="350"/>
      <c r="CTQ533" s="350"/>
      <c r="CTR533" s="350"/>
      <c r="CTS533" s="350"/>
      <c r="CTT533" s="350"/>
      <c r="CTU533" s="350"/>
      <c r="CTV533" s="350"/>
      <c r="CTW533" s="350"/>
      <c r="CTX533" s="350"/>
      <c r="CTY533" s="350"/>
      <c r="CTZ533" s="350"/>
      <c r="CUA533" s="350"/>
      <c r="CUB533" s="350"/>
      <c r="CUC533" s="350"/>
      <c r="CUD533" s="350"/>
      <c r="CUE533" s="350"/>
      <c r="CUF533" s="350"/>
      <c r="CUG533" s="350"/>
      <c r="CUH533" s="350"/>
      <c r="CUI533" s="350"/>
      <c r="CUJ533" s="350"/>
      <c r="CUK533" s="350"/>
      <c r="CUL533" s="350"/>
      <c r="CUM533" s="350"/>
      <c r="CUN533" s="350"/>
      <c r="CUO533" s="350"/>
      <c r="CUP533" s="350"/>
      <c r="CUQ533" s="350"/>
      <c r="CUR533" s="350"/>
      <c r="CUS533" s="350"/>
      <c r="CUT533" s="350"/>
      <c r="CUU533" s="350"/>
      <c r="CUV533" s="350"/>
      <c r="CUW533" s="350"/>
      <c r="CUX533" s="350"/>
      <c r="CUY533" s="350"/>
      <c r="CUZ533" s="350"/>
      <c r="CVA533" s="350"/>
      <c r="CVB533" s="350"/>
      <c r="CVC533" s="350"/>
      <c r="CVD533" s="350"/>
      <c r="CVE533" s="350"/>
      <c r="CVF533" s="350"/>
      <c r="CVG533" s="350"/>
      <c r="CVH533" s="350"/>
      <c r="CVI533" s="350"/>
      <c r="CVJ533" s="350"/>
      <c r="CVK533" s="350"/>
      <c r="CVL533" s="350"/>
      <c r="CVM533" s="350"/>
      <c r="CVN533" s="350"/>
      <c r="CVO533" s="350"/>
      <c r="CVP533" s="350"/>
      <c r="CVQ533" s="350"/>
      <c r="CVR533" s="350"/>
      <c r="CVS533" s="350"/>
      <c r="CVT533" s="350"/>
      <c r="CVU533" s="350"/>
      <c r="CVV533" s="350"/>
      <c r="CVW533" s="350"/>
      <c r="CVX533" s="350"/>
      <c r="CVY533" s="350"/>
      <c r="CVZ533" s="350"/>
      <c r="CWA533" s="350"/>
      <c r="CWB533" s="350"/>
      <c r="CWC533" s="350"/>
      <c r="CWD533" s="350"/>
      <c r="CWE533" s="350"/>
      <c r="CWF533" s="350"/>
      <c r="CWG533" s="350"/>
      <c r="CWH533" s="350"/>
      <c r="CWI533" s="350"/>
      <c r="CWJ533" s="350"/>
      <c r="CWK533" s="350"/>
      <c r="CWL533" s="350"/>
      <c r="CWM533" s="350"/>
      <c r="CWN533" s="350"/>
      <c r="CWO533" s="350"/>
      <c r="CWP533" s="350"/>
      <c r="CWQ533" s="350"/>
      <c r="CWR533" s="350"/>
      <c r="CWS533" s="350"/>
      <c r="CWT533" s="350"/>
      <c r="CWU533" s="350"/>
      <c r="CWV533" s="350"/>
      <c r="CWW533" s="350"/>
      <c r="CWX533" s="350"/>
      <c r="CWY533" s="350"/>
      <c r="CWZ533" s="350"/>
      <c r="CXA533" s="350"/>
      <c r="CXB533" s="350"/>
      <c r="CXC533" s="350"/>
      <c r="CXD533" s="350"/>
      <c r="CXE533" s="350"/>
      <c r="CXF533" s="350"/>
      <c r="CXG533" s="350"/>
      <c r="CXH533" s="350"/>
      <c r="CXI533" s="350"/>
      <c r="CXJ533" s="350"/>
      <c r="CXK533" s="350"/>
      <c r="CXL533" s="350"/>
      <c r="CXM533" s="350"/>
      <c r="CXN533" s="350"/>
      <c r="CXO533" s="350"/>
      <c r="CXP533" s="350"/>
      <c r="CXQ533" s="350"/>
      <c r="CXR533" s="350"/>
      <c r="CXS533" s="350"/>
      <c r="CXT533" s="350"/>
      <c r="CXU533" s="350"/>
      <c r="CXV533" s="350"/>
      <c r="CXW533" s="350"/>
      <c r="CXX533" s="350"/>
      <c r="CXY533" s="350"/>
      <c r="CXZ533" s="350"/>
      <c r="CYA533" s="350"/>
      <c r="CYB533" s="350"/>
      <c r="CYC533" s="350"/>
      <c r="CYD533" s="350"/>
      <c r="CYE533" s="350"/>
      <c r="CYF533" s="350"/>
      <c r="CYG533" s="350"/>
      <c r="CYH533" s="350"/>
      <c r="CYI533" s="350"/>
      <c r="CYJ533" s="350"/>
      <c r="CYK533" s="350"/>
      <c r="CYL533" s="350"/>
      <c r="CYM533" s="350"/>
      <c r="CYN533" s="350"/>
      <c r="CYO533" s="350"/>
      <c r="CYP533" s="350"/>
      <c r="CYQ533" s="350"/>
      <c r="CYR533" s="350"/>
      <c r="CYS533" s="350"/>
      <c r="CYT533" s="350"/>
      <c r="CYU533" s="350"/>
      <c r="CYV533" s="350"/>
      <c r="CYW533" s="350"/>
      <c r="CYX533" s="350"/>
      <c r="CYY533" s="350"/>
      <c r="CYZ533" s="350"/>
      <c r="CZA533" s="350"/>
      <c r="CZB533" s="350"/>
      <c r="CZC533" s="350"/>
      <c r="CZD533" s="350"/>
      <c r="CZE533" s="350"/>
      <c r="CZF533" s="350"/>
      <c r="CZG533" s="350"/>
      <c r="CZH533" s="350"/>
      <c r="CZI533" s="350"/>
      <c r="CZJ533" s="350"/>
      <c r="CZK533" s="350"/>
      <c r="CZL533" s="350"/>
      <c r="CZM533" s="350"/>
      <c r="CZN533" s="350"/>
      <c r="CZO533" s="350"/>
      <c r="CZP533" s="350"/>
      <c r="CZQ533" s="350"/>
      <c r="CZR533" s="350"/>
      <c r="CZS533" s="350"/>
      <c r="CZT533" s="350"/>
      <c r="CZU533" s="350"/>
      <c r="CZV533" s="350"/>
      <c r="CZW533" s="350"/>
      <c r="CZX533" s="350"/>
      <c r="CZY533" s="350"/>
      <c r="CZZ533" s="350"/>
      <c r="DAA533" s="350"/>
      <c r="DAB533" s="350"/>
      <c r="DAC533" s="350"/>
      <c r="DAD533" s="350"/>
      <c r="DAE533" s="350"/>
      <c r="DAF533" s="350"/>
      <c r="DAG533" s="350"/>
      <c r="DAH533" s="350"/>
      <c r="DAI533" s="350"/>
      <c r="DAJ533" s="350"/>
      <c r="DAK533" s="350"/>
      <c r="DAL533" s="350"/>
      <c r="DAM533" s="350"/>
      <c r="DAN533" s="350"/>
      <c r="DAO533" s="350"/>
      <c r="DAP533" s="350"/>
      <c r="DAQ533" s="350"/>
      <c r="DAR533" s="350"/>
      <c r="DAS533" s="350"/>
      <c r="DAT533" s="350"/>
      <c r="DAU533" s="350"/>
      <c r="DAV533" s="350"/>
      <c r="DAW533" s="350"/>
      <c r="DAX533" s="350"/>
      <c r="DAY533" s="350"/>
      <c r="DAZ533" s="350"/>
      <c r="DBA533" s="350"/>
      <c r="DBB533" s="350"/>
      <c r="DBC533" s="350"/>
      <c r="DBD533" s="350"/>
      <c r="DBE533" s="350"/>
      <c r="DBF533" s="350"/>
      <c r="DBG533" s="350"/>
      <c r="DBH533" s="350"/>
      <c r="DBI533" s="350"/>
      <c r="DBJ533" s="350"/>
      <c r="DBK533" s="350"/>
      <c r="DBL533" s="350"/>
      <c r="DBM533" s="350"/>
      <c r="DBN533" s="350"/>
      <c r="DBO533" s="350"/>
      <c r="DBP533" s="350"/>
      <c r="DBQ533" s="350"/>
      <c r="DBR533" s="350"/>
      <c r="DBS533" s="350"/>
      <c r="DBT533" s="350"/>
      <c r="DBU533" s="350"/>
      <c r="DBV533" s="350"/>
      <c r="DBW533" s="350"/>
      <c r="DBX533" s="350"/>
      <c r="DBY533" s="350"/>
      <c r="DBZ533" s="350"/>
      <c r="DCA533" s="350"/>
      <c r="DCB533" s="350"/>
      <c r="DCC533" s="350"/>
      <c r="DCD533" s="350"/>
      <c r="DCE533" s="350"/>
      <c r="DCF533" s="350"/>
      <c r="DCG533" s="350"/>
      <c r="DCH533" s="350"/>
      <c r="DCI533" s="350"/>
      <c r="DCJ533" s="350"/>
      <c r="DCK533" s="350"/>
      <c r="DCL533" s="350"/>
      <c r="DCM533" s="350"/>
      <c r="DCN533" s="350"/>
      <c r="DCO533" s="350"/>
      <c r="DCP533" s="350"/>
      <c r="DCQ533" s="350"/>
      <c r="DCR533" s="350"/>
      <c r="DCS533" s="350"/>
      <c r="DCT533" s="350"/>
      <c r="DCU533" s="350"/>
      <c r="DCV533" s="350"/>
      <c r="DCW533" s="350"/>
      <c r="DCX533" s="350"/>
      <c r="DCY533" s="350"/>
      <c r="DCZ533" s="350"/>
      <c r="DDA533" s="350"/>
      <c r="DDB533" s="350"/>
      <c r="DDC533" s="350"/>
      <c r="DDD533" s="350"/>
      <c r="DDE533" s="350"/>
      <c r="DDF533" s="350"/>
      <c r="DDG533" s="350"/>
      <c r="DDH533" s="350"/>
      <c r="DDI533" s="350"/>
      <c r="DDJ533" s="350"/>
      <c r="DDK533" s="350"/>
      <c r="DDL533" s="350"/>
      <c r="DDM533" s="350"/>
      <c r="DDN533" s="350"/>
      <c r="DDO533" s="350"/>
      <c r="DDP533" s="350"/>
      <c r="DDQ533" s="350"/>
      <c r="DDR533" s="350"/>
      <c r="DDS533" s="350"/>
      <c r="DDT533" s="350"/>
      <c r="DDU533" s="350"/>
      <c r="DDV533" s="350"/>
      <c r="DDW533" s="350"/>
      <c r="DDX533" s="350"/>
      <c r="DDY533" s="350"/>
      <c r="DDZ533" s="350"/>
      <c r="DEA533" s="350"/>
      <c r="DEB533" s="350"/>
      <c r="DEC533" s="350"/>
      <c r="DED533" s="350"/>
      <c r="DEE533" s="350"/>
      <c r="DEF533" s="350"/>
      <c r="DEG533" s="350"/>
      <c r="DEH533" s="350"/>
      <c r="DEI533" s="350"/>
      <c r="DEJ533" s="350"/>
      <c r="DEK533" s="350"/>
      <c r="DEL533" s="350"/>
      <c r="DEM533" s="350"/>
      <c r="DEN533" s="350"/>
      <c r="DEO533" s="350"/>
      <c r="DEP533" s="350"/>
      <c r="DEQ533" s="350"/>
      <c r="DER533" s="350"/>
      <c r="DES533" s="350"/>
      <c r="DET533" s="350"/>
      <c r="DEU533" s="350"/>
      <c r="DEV533" s="350"/>
      <c r="DEW533" s="350"/>
      <c r="DEX533" s="350"/>
      <c r="DEY533" s="350"/>
      <c r="DEZ533" s="350"/>
      <c r="DFA533" s="350"/>
      <c r="DFB533" s="350"/>
      <c r="DFC533" s="350"/>
      <c r="DFD533" s="350"/>
      <c r="DFE533" s="350"/>
      <c r="DFF533" s="350"/>
      <c r="DFG533" s="350"/>
      <c r="DFH533" s="350"/>
      <c r="DFI533" s="350"/>
      <c r="DFJ533" s="350"/>
      <c r="DFK533" s="350"/>
      <c r="DFL533" s="350"/>
      <c r="DFM533" s="350"/>
      <c r="DFN533" s="350"/>
      <c r="DFO533" s="350"/>
      <c r="DFP533" s="350"/>
      <c r="DFQ533" s="350"/>
      <c r="DFR533" s="350"/>
      <c r="DFS533" s="350"/>
      <c r="DFT533" s="350"/>
      <c r="DFU533" s="350"/>
      <c r="DFV533" s="350"/>
      <c r="DFW533" s="350"/>
      <c r="DFX533" s="350"/>
      <c r="DFY533" s="350"/>
      <c r="DFZ533" s="350"/>
      <c r="DGA533" s="350"/>
      <c r="DGB533" s="350"/>
      <c r="DGC533" s="350"/>
      <c r="DGD533" s="350"/>
      <c r="DGE533" s="350"/>
      <c r="DGF533" s="350"/>
      <c r="DGG533" s="350"/>
      <c r="DGH533" s="350"/>
      <c r="DGI533" s="350"/>
      <c r="DGJ533" s="350"/>
      <c r="DGK533" s="350"/>
      <c r="DGL533" s="350"/>
      <c r="DGM533" s="350"/>
      <c r="DGN533" s="350"/>
      <c r="DGO533" s="350"/>
      <c r="DGP533" s="350"/>
      <c r="DGQ533" s="350"/>
      <c r="DGR533" s="350"/>
      <c r="DGS533" s="350"/>
      <c r="DGT533" s="350"/>
      <c r="DGU533" s="350"/>
      <c r="DGV533" s="350"/>
      <c r="DGW533" s="350"/>
      <c r="DGX533" s="350"/>
      <c r="DGY533" s="350"/>
      <c r="DGZ533" s="350"/>
      <c r="DHA533" s="350"/>
      <c r="DHB533" s="350"/>
      <c r="DHC533" s="350"/>
      <c r="DHD533" s="350"/>
      <c r="DHE533" s="350"/>
      <c r="DHF533" s="350"/>
      <c r="DHG533" s="350"/>
      <c r="DHH533" s="350"/>
      <c r="DHI533" s="350"/>
      <c r="DHJ533" s="350"/>
      <c r="DHK533" s="350"/>
      <c r="DHL533" s="350"/>
      <c r="DHM533" s="350"/>
      <c r="DHN533" s="350"/>
      <c r="DHO533" s="350"/>
      <c r="DHP533" s="350"/>
      <c r="DHQ533" s="350"/>
      <c r="DHR533" s="350"/>
      <c r="DHS533" s="350"/>
      <c r="DHT533" s="350"/>
      <c r="DHU533" s="350"/>
      <c r="DHV533" s="350"/>
      <c r="DHW533" s="350"/>
      <c r="DHX533" s="350"/>
      <c r="DHY533" s="350"/>
      <c r="DHZ533" s="350"/>
      <c r="DIA533" s="350"/>
      <c r="DIB533" s="350"/>
      <c r="DIC533" s="350"/>
      <c r="DID533" s="350"/>
      <c r="DIE533" s="350"/>
      <c r="DIF533" s="350"/>
      <c r="DIG533" s="350"/>
      <c r="DIH533" s="350"/>
      <c r="DII533" s="350"/>
      <c r="DIJ533" s="350"/>
      <c r="DIK533" s="350"/>
      <c r="DIL533" s="350"/>
      <c r="DIM533" s="350"/>
      <c r="DIN533" s="350"/>
      <c r="DIO533" s="350"/>
      <c r="DIP533" s="350"/>
      <c r="DIQ533" s="350"/>
      <c r="DIR533" s="350"/>
      <c r="DIS533" s="350"/>
      <c r="DIT533" s="350"/>
      <c r="DIU533" s="350"/>
      <c r="DIV533" s="350"/>
      <c r="DIW533" s="350"/>
      <c r="DIX533" s="350"/>
      <c r="DIY533" s="350"/>
      <c r="DIZ533" s="350"/>
      <c r="DJA533" s="350"/>
      <c r="DJB533" s="350"/>
      <c r="DJC533" s="350"/>
      <c r="DJD533" s="350"/>
      <c r="DJE533" s="350"/>
      <c r="DJF533" s="350"/>
      <c r="DJG533" s="350"/>
      <c r="DJH533" s="350"/>
      <c r="DJI533" s="350"/>
      <c r="DJJ533" s="350"/>
      <c r="DJK533" s="350"/>
      <c r="DJL533" s="350"/>
      <c r="DJM533" s="350"/>
      <c r="DJN533" s="350"/>
      <c r="DJO533" s="350"/>
      <c r="DJP533" s="350"/>
      <c r="DJQ533" s="350"/>
      <c r="DJR533" s="350"/>
      <c r="DJS533" s="350"/>
      <c r="DJT533" s="350"/>
      <c r="DJU533" s="350"/>
      <c r="DJV533" s="350"/>
      <c r="DJW533" s="350"/>
      <c r="DJX533" s="350"/>
      <c r="DJY533" s="350"/>
      <c r="DJZ533" s="350"/>
      <c r="DKA533" s="350"/>
      <c r="DKB533" s="350"/>
      <c r="DKC533" s="350"/>
      <c r="DKD533" s="350"/>
      <c r="DKE533" s="350"/>
      <c r="DKF533" s="350"/>
      <c r="DKG533" s="350"/>
      <c r="DKH533" s="350"/>
      <c r="DKI533" s="350"/>
      <c r="DKJ533" s="350"/>
      <c r="DKK533" s="350"/>
      <c r="DKL533" s="350"/>
      <c r="DKM533" s="350"/>
      <c r="DKN533" s="350"/>
      <c r="DKO533" s="350"/>
      <c r="DKP533" s="350"/>
      <c r="DKQ533" s="350"/>
      <c r="DKR533" s="350"/>
      <c r="DKS533" s="350"/>
      <c r="DKT533" s="350"/>
      <c r="DKU533" s="350"/>
      <c r="DKV533" s="350"/>
      <c r="DKW533" s="350"/>
      <c r="DKX533" s="350"/>
      <c r="DKY533" s="350"/>
      <c r="DKZ533" s="350"/>
      <c r="DLA533" s="350"/>
      <c r="DLB533" s="350"/>
      <c r="DLC533" s="350"/>
      <c r="DLD533" s="350"/>
      <c r="DLE533" s="350"/>
      <c r="DLF533" s="350"/>
      <c r="DLG533" s="350"/>
      <c r="DLH533" s="350"/>
      <c r="DLI533" s="350"/>
      <c r="DLJ533" s="350"/>
      <c r="DLK533" s="350"/>
      <c r="DLL533" s="350"/>
      <c r="DLM533" s="350"/>
      <c r="DLN533" s="350"/>
      <c r="DLO533" s="350"/>
      <c r="DLP533" s="350"/>
      <c r="DLQ533" s="350"/>
      <c r="DLR533" s="350"/>
      <c r="DLS533" s="350"/>
      <c r="DLT533" s="350"/>
      <c r="DLU533" s="350"/>
      <c r="DLV533" s="350"/>
      <c r="DLW533" s="350"/>
      <c r="DLX533" s="350"/>
      <c r="DLY533" s="350"/>
      <c r="DLZ533" s="350"/>
      <c r="DMA533" s="350"/>
      <c r="DMB533" s="350"/>
      <c r="DMC533" s="350"/>
      <c r="DMD533" s="350"/>
      <c r="DME533" s="350"/>
      <c r="DMF533" s="350"/>
      <c r="DMG533" s="350"/>
      <c r="DMH533" s="350"/>
      <c r="DMI533" s="350"/>
      <c r="DMJ533" s="350"/>
      <c r="DMK533" s="350"/>
      <c r="DML533" s="350"/>
      <c r="DMM533" s="350"/>
      <c r="DMN533" s="350"/>
      <c r="DMO533" s="350"/>
      <c r="DMP533" s="350"/>
      <c r="DMQ533" s="350"/>
      <c r="DMR533" s="350"/>
      <c r="DMS533" s="350"/>
      <c r="DMT533" s="350"/>
      <c r="DMU533" s="350"/>
      <c r="DMV533" s="350"/>
      <c r="DMW533" s="350"/>
      <c r="DMX533" s="350"/>
      <c r="DMY533" s="350"/>
      <c r="DMZ533" s="350"/>
      <c r="DNA533" s="350"/>
      <c r="DNB533" s="350"/>
      <c r="DNC533" s="350"/>
      <c r="DND533" s="350"/>
      <c r="DNE533" s="350"/>
      <c r="DNF533" s="350"/>
      <c r="DNG533" s="350"/>
      <c r="DNH533" s="350"/>
      <c r="DNI533" s="350"/>
      <c r="DNJ533" s="350"/>
      <c r="DNK533" s="350"/>
      <c r="DNL533" s="350"/>
      <c r="DNM533" s="350"/>
      <c r="DNN533" s="350"/>
      <c r="DNO533" s="350"/>
      <c r="DNP533" s="350"/>
      <c r="DNQ533" s="350"/>
      <c r="DNR533" s="350"/>
      <c r="DNS533" s="350"/>
      <c r="DNT533" s="350"/>
      <c r="DNU533" s="350"/>
      <c r="DNV533" s="350"/>
      <c r="DNW533" s="350"/>
      <c r="DNX533" s="350"/>
      <c r="DNY533" s="350"/>
      <c r="DNZ533" s="350"/>
      <c r="DOA533" s="350"/>
      <c r="DOB533" s="350"/>
      <c r="DOC533" s="350"/>
      <c r="DOD533" s="350"/>
      <c r="DOE533" s="350"/>
      <c r="DOF533" s="350"/>
      <c r="DOG533" s="350"/>
      <c r="DOH533" s="350"/>
      <c r="DOI533" s="350"/>
      <c r="DOJ533" s="350"/>
      <c r="DOK533" s="350"/>
      <c r="DOL533" s="350"/>
      <c r="DOM533" s="350"/>
      <c r="DON533" s="350"/>
      <c r="DOO533" s="350"/>
      <c r="DOP533" s="350"/>
      <c r="DOQ533" s="350"/>
      <c r="DOR533" s="350"/>
      <c r="DOS533" s="350"/>
      <c r="DOT533" s="350"/>
      <c r="DOU533" s="350"/>
      <c r="DOV533" s="350"/>
      <c r="DOW533" s="350"/>
      <c r="DOX533" s="350"/>
      <c r="DOY533" s="350"/>
      <c r="DOZ533" s="350"/>
      <c r="DPA533" s="350"/>
      <c r="DPB533" s="350"/>
      <c r="DPC533" s="350"/>
      <c r="DPD533" s="350"/>
      <c r="DPE533" s="350"/>
      <c r="DPF533" s="350"/>
      <c r="DPG533" s="350"/>
      <c r="DPH533" s="350"/>
      <c r="DPI533" s="350"/>
      <c r="DPJ533" s="350"/>
      <c r="DPK533" s="350"/>
      <c r="DPL533" s="350"/>
      <c r="DPM533" s="350"/>
      <c r="DPN533" s="350"/>
      <c r="DPO533" s="350"/>
      <c r="DPP533" s="350"/>
      <c r="DPQ533" s="350"/>
      <c r="DPR533" s="350"/>
      <c r="DPS533" s="350"/>
      <c r="DPT533" s="350"/>
      <c r="DPU533" s="350"/>
      <c r="DPV533" s="350"/>
      <c r="DPW533" s="350"/>
      <c r="DPX533" s="350"/>
      <c r="DPY533" s="350"/>
      <c r="DPZ533" s="350"/>
      <c r="DQA533" s="350"/>
      <c r="DQB533" s="350"/>
      <c r="DQC533" s="350"/>
      <c r="DQD533" s="350"/>
      <c r="DQE533" s="350"/>
      <c r="DQF533" s="350"/>
      <c r="DQG533" s="350"/>
      <c r="DQH533" s="350"/>
      <c r="DQI533" s="350"/>
      <c r="DQJ533" s="350"/>
      <c r="DQK533" s="350"/>
      <c r="DQL533" s="350"/>
      <c r="DQM533" s="350"/>
      <c r="DQN533" s="350"/>
      <c r="DQO533" s="350"/>
      <c r="DQP533" s="350"/>
      <c r="DQQ533" s="350"/>
      <c r="DQR533" s="350"/>
      <c r="DQS533" s="350"/>
      <c r="DQT533" s="350"/>
      <c r="DQU533" s="350"/>
      <c r="DQV533" s="350"/>
      <c r="DQW533" s="350"/>
      <c r="DQX533" s="350"/>
      <c r="DQY533" s="350"/>
      <c r="DQZ533" s="350"/>
      <c r="DRA533" s="350"/>
      <c r="DRB533" s="350"/>
      <c r="DRC533" s="350"/>
      <c r="DRD533" s="350"/>
      <c r="DRE533" s="350"/>
      <c r="DRF533" s="350"/>
      <c r="DRG533" s="350"/>
      <c r="DRH533" s="350"/>
      <c r="DRI533" s="350"/>
      <c r="DRJ533" s="350"/>
      <c r="DRK533" s="350"/>
      <c r="DRL533" s="350"/>
      <c r="DRM533" s="350"/>
      <c r="DRN533" s="350"/>
      <c r="DRO533" s="350"/>
      <c r="DRP533" s="350"/>
      <c r="DRQ533" s="350"/>
      <c r="DRR533" s="350"/>
      <c r="DRS533" s="350"/>
      <c r="DRT533" s="350"/>
      <c r="DRU533" s="350"/>
      <c r="DRV533" s="350"/>
      <c r="DRW533" s="350"/>
      <c r="DRX533" s="350"/>
      <c r="DRY533" s="350"/>
      <c r="DRZ533" s="350"/>
      <c r="DSA533" s="350"/>
      <c r="DSB533" s="350"/>
      <c r="DSC533" s="350"/>
      <c r="DSD533" s="350"/>
      <c r="DSE533" s="350"/>
      <c r="DSF533" s="350"/>
      <c r="DSG533" s="350"/>
      <c r="DSH533" s="350"/>
      <c r="DSI533" s="350"/>
      <c r="DSJ533" s="350"/>
      <c r="DSK533" s="350"/>
      <c r="DSL533" s="350"/>
      <c r="DSM533" s="350"/>
      <c r="DSN533" s="350"/>
      <c r="DSO533" s="350"/>
      <c r="DSP533" s="350"/>
      <c r="DSQ533" s="350"/>
      <c r="DSR533" s="350"/>
      <c r="DSS533" s="350"/>
      <c r="DST533" s="350"/>
      <c r="DSU533" s="350"/>
      <c r="DSV533" s="350"/>
      <c r="DSW533" s="350"/>
      <c r="DSX533" s="350"/>
      <c r="DSY533" s="350"/>
      <c r="DSZ533" s="350"/>
      <c r="DTA533" s="350"/>
      <c r="DTB533" s="350"/>
      <c r="DTC533" s="350"/>
      <c r="DTD533" s="350"/>
      <c r="DTE533" s="350"/>
      <c r="DTF533" s="350"/>
      <c r="DTG533" s="350"/>
      <c r="DTH533" s="350"/>
      <c r="DTI533" s="350"/>
      <c r="DTJ533" s="350"/>
      <c r="DTK533" s="350"/>
      <c r="DTL533" s="350"/>
      <c r="DTM533" s="350"/>
      <c r="DTN533" s="350"/>
      <c r="DTO533" s="350"/>
      <c r="DTP533" s="350"/>
      <c r="DTQ533" s="350"/>
      <c r="DTR533" s="350"/>
      <c r="DTS533" s="350"/>
      <c r="DTT533" s="350"/>
      <c r="DTU533" s="350"/>
      <c r="DTV533" s="350"/>
      <c r="DTW533" s="350"/>
      <c r="DTX533" s="350"/>
      <c r="DTY533" s="350"/>
      <c r="DTZ533" s="350"/>
      <c r="DUA533" s="350"/>
      <c r="DUB533" s="350"/>
      <c r="DUC533" s="350"/>
      <c r="DUD533" s="350"/>
      <c r="DUE533" s="350"/>
      <c r="DUF533" s="350"/>
      <c r="DUG533" s="350"/>
      <c r="DUH533" s="350"/>
      <c r="DUI533" s="350"/>
      <c r="DUJ533" s="350"/>
      <c r="DUK533" s="350"/>
      <c r="DUL533" s="350"/>
      <c r="DUM533" s="350"/>
      <c r="DUN533" s="350"/>
      <c r="DUO533" s="350"/>
      <c r="DUP533" s="350"/>
      <c r="DUQ533" s="350"/>
      <c r="DUR533" s="350"/>
      <c r="DUS533" s="350"/>
      <c r="DUT533" s="350"/>
      <c r="DUU533" s="350"/>
      <c r="DUV533" s="350"/>
      <c r="DUW533" s="350"/>
      <c r="DUX533" s="350"/>
      <c r="DUY533" s="350"/>
      <c r="DUZ533" s="350"/>
      <c r="DVA533" s="350"/>
      <c r="DVB533" s="350"/>
      <c r="DVC533" s="350"/>
      <c r="DVD533" s="350"/>
      <c r="DVE533" s="350"/>
      <c r="DVF533" s="350"/>
      <c r="DVG533" s="350"/>
      <c r="DVH533" s="350"/>
      <c r="DVI533" s="350"/>
      <c r="DVJ533" s="350"/>
      <c r="DVK533" s="350"/>
      <c r="DVL533" s="350"/>
      <c r="DVM533" s="350"/>
      <c r="DVN533" s="350"/>
      <c r="DVO533" s="350"/>
      <c r="DVP533" s="350"/>
      <c r="DVQ533" s="350"/>
      <c r="DVR533" s="350"/>
      <c r="DVS533" s="350"/>
      <c r="DVT533" s="350"/>
      <c r="DVU533" s="350"/>
      <c r="DVV533" s="350"/>
      <c r="DVW533" s="350"/>
      <c r="DVX533" s="350"/>
      <c r="DVY533" s="350"/>
      <c r="DVZ533" s="350"/>
      <c r="DWA533" s="350"/>
      <c r="DWB533" s="350"/>
      <c r="DWC533" s="350"/>
      <c r="DWD533" s="350"/>
      <c r="DWE533" s="350"/>
      <c r="DWF533" s="350"/>
      <c r="DWG533" s="350"/>
      <c r="DWH533" s="350"/>
      <c r="DWI533" s="350"/>
      <c r="DWJ533" s="350"/>
      <c r="DWK533" s="350"/>
      <c r="DWL533" s="350"/>
      <c r="DWM533" s="350"/>
      <c r="DWN533" s="350"/>
      <c r="DWO533" s="350"/>
      <c r="DWP533" s="350"/>
      <c r="DWQ533" s="350"/>
      <c r="DWR533" s="350"/>
      <c r="DWS533" s="350"/>
      <c r="DWT533" s="350"/>
      <c r="DWU533" s="350"/>
      <c r="DWV533" s="350"/>
      <c r="DWW533" s="350"/>
      <c r="DWX533" s="350"/>
      <c r="DWY533" s="350"/>
      <c r="DWZ533" s="350"/>
      <c r="DXA533" s="350"/>
      <c r="DXB533" s="350"/>
      <c r="DXC533" s="350"/>
      <c r="DXD533" s="350"/>
      <c r="DXE533" s="350"/>
      <c r="DXF533" s="350"/>
      <c r="DXG533" s="350"/>
      <c r="DXH533" s="350"/>
      <c r="DXI533" s="350"/>
      <c r="DXJ533" s="350"/>
      <c r="DXK533" s="350"/>
      <c r="DXL533" s="350"/>
      <c r="DXM533" s="350"/>
      <c r="DXN533" s="350"/>
      <c r="DXO533" s="350"/>
      <c r="DXP533" s="350"/>
      <c r="DXQ533" s="350"/>
      <c r="DXR533" s="350"/>
      <c r="DXS533" s="350"/>
      <c r="DXT533" s="350"/>
      <c r="DXU533" s="350"/>
      <c r="DXV533" s="350"/>
      <c r="DXW533" s="350"/>
      <c r="DXX533" s="350"/>
      <c r="DXY533" s="350"/>
      <c r="DXZ533" s="350"/>
      <c r="DYA533" s="350"/>
      <c r="DYB533" s="350"/>
      <c r="DYC533" s="350"/>
      <c r="DYD533" s="350"/>
      <c r="DYE533" s="350"/>
      <c r="DYF533" s="350"/>
      <c r="DYG533" s="350"/>
      <c r="DYH533" s="350"/>
      <c r="DYI533" s="350"/>
      <c r="DYJ533" s="350"/>
      <c r="DYK533" s="350"/>
      <c r="DYL533" s="350"/>
      <c r="DYM533" s="350"/>
      <c r="DYN533" s="350"/>
      <c r="DYO533" s="350"/>
      <c r="DYP533" s="350"/>
      <c r="DYQ533" s="350"/>
      <c r="DYR533" s="350"/>
      <c r="DYS533" s="350"/>
      <c r="DYT533" s="350"/>
      <c r="DYU533" s="350"/>
      <c r="DYV533" s="350"/>
      <c r="DYW533" s="350"/>
      <c r="DYX533" s="350"/>
      <c r="DYY533" s="350"/>
      <c r="DYZ533" s="350"/>
      <c r="DZA533" s="350"/>
      <c r="DZB533" s="350"/>
      <c r="DZC533" s="350"/>
      <c r="DZD533" s="350"/>
      <c r="DZE533" s="350"/>
      <c r="DZF533" s="350"/>
      <c r="DZG533" s="350"/>
      <c r="DZH533" s="350"/>
      <c r="DZI533" s="350"/>
      <c r="DZJ533" s="350"/>
      <c r="DZK533" s="350"/>
      <c r="DZL533" s="350"/>
      <c r="DZM533" s="350"/>
      <c r="DZN533" s="350"/>
      <c r="DZO533" s="350"/>
      <c r="DZP533" s="350"/>
      <c r="DZQ533" s="350"/>
      <c r="DZR533" s="350"/>
      <c r="DZS533" s="350"/>
      <c r="DZT533" s="350"/>
      <c r="DZU533" s="350"/>
      <c r="DZV533" s="350"/>
      <c r="DZW533" s="350"/>
      <c r="DZX533" s="350"/>
      <c r="DZY533" s="350"/>
      <c r="DZZ533" s="350"/>
      <c r="EAA533" s="350"/>
      <c r="EAB533" s="350"/>
      <c r="EAC533" s="350"/>
      <c r="EAD533" s="350"/>
      <c r="EAE533" s="350"/>
      <c r="EAF533" s="350"/>
      <c r="EAG533" s="350"/>
      <c r="EAH533" s="350"/>
      <c r="EAI533" s="350"/>
      <c r="EAJ533" s="350"/>
      <c r="EAK533" s="350"/>
      <c r="EAL533" s="350"/>
      <c r="EAM533" s="350"/>
      <c r="EAN533" s="350"/>
      <c r="EAO533" s="350"/>
      <c r="EAP533" s="350"/>
      <c r="EAQ533" s="350"/>
      <c r="EAR533" s="350"/>
      <c r="EAS533" s="350"/>
      <c r="EAT533" s="350"/>
      <c r="EAU533" s="350"/>
      <c r="EAV533" s="350"/>
      <c r="EAW533" s="350"/>
      <c r="EAX533" s="350"/>
      <c r="EAY533" s="350"/>
      <c r="EAZ533" s="350"/>
      <c r="EBA533" s="350"/>
      <c r="EBB533" s="350"/>
      <c r="EBC533" s="350"/>
      <c r="EBD533" s="350"/>
      <c r="EBE533" s="350"/>
      <c r="EBF533" s="350"/>
      <c r="EBG533" s="350"/>
      <c r="EBH533" s="350"/>
      <c r="EBI533" s="350"/>
      <c r="EBJ533" s="350"/>
      <c r="EBK533" s="350"/>
      <c r="EBL533" s="350"/>
      <c r="EBM533" s="350"/>
      <c r="EBN533" s="350"/>
      <c r="EBO533" s="350"/>
      <c r="EBP533" s="350"/>
      <c r="EBQ533" s="350"/>
      <c r="EBR533" s="350"/>
      <c r="EBS533" s="350"/>
      <c r="EBT533" s="350"/>
      <c r="EBU533" s="350"/>
      <c r="EBV533" s="350"/>
      <c r="EBW533" s="350"/>
      <c r="EBX533" s="350"/>
      <c r="EBY533" s="350"/>
      <c r="EBZ533" s="350"/>
      <c r="ECA533" s="350"/>
      <c r="ECB533" s="350"/>
      <c r="ECC533" s="350"/>
      <c r="ECD533" s="350"/>
      <c r="ECE533" s="350"/>
      <c r="ECF533" s="350"/>
      <c r="ECG533" s="350"/>
      <c r="ECH533" s="350"/>
      <c r="ECI533" s="350"/>
      <c r="ECJ533" s="350"/>
      <c r="ECK533" s="350"/>
      <c r="ECL533" s="350"/>
      <c r="ECM533" s="350"/>
      <c r="ECN533" s="350"/>
      <c r="ECO533" s="350"/>
      <c r="ECP533" s="350"/>
      <c r="ECQ533" s="350"/>
      <c r="ECR533" s="350"/>
      <c r="ECS533" s="350"/>
      <c r="ECT533" s="350"/>
      <c r="ECU533" s="350"/>
      <c r="ECV533" s="350"/>
      <c r="ECW533" s="350"/>
      <c r="ECX533" s="350"/>
      <c r="ECY533" s="350"/>
      <c r="ECZ533" s="350"/>
      <c r="EDA533" s="350"/>
      <c r="EDB533" s="350"/>
      <c r="EDC533" s="350"/>
      <c r="EDD533" s="350"/>
      <c r="EDE533" s="350"/>
      <c r="EDF533" s="350"/>
      <c r="EDG533" s="350"/>
      <c r="EDH533" s="350"/>
      <c r="EDI533" s="350"/>
      <c r="EDJ533" s="350"/>
      <c r="EDK533" s="350"/>
      <c r="EDL533" s="350"/>
      <c r="EDM533" s="350"/>
      <c r="EDN533" s="350"/>
      <c r="EDO533" s="350"/>
      <c r="EDP533" s="350"/>
      <c r="EDQ533" s="350"/>
      <c r="EDR533" s="350"/>
      <c r="EDS533" s="350"/>
      <c r="EDT533" s="350"/>
      <c r="EDU533" s="350"/>
      <c r="EDV533" s="350"/>
      <c r="EDW533" s="350"/>
      <c r="EDX533" s="350"/>
      <c r="EDY533" s="350"/>
      <c r="EDZ533" s="350"/>
      <c r="EEA533" s="350"/>
      <c r="EEB533" s="350"/>
      <c r="EEC533" s="350"/>
      <c r="EED533" s="350"/>
      <c r="EEE533" s="350"/>
      <c r="EEF533" s="350"/>
      <c r="EEG533" s="350"/>
      <c r="EEH533" s="350"/>
      <c r="EEI533" s="350"/>
      <c r="EEJ533" s="350"/>
      <c r="EEK533" s="350"/>
      <c r="EEL533" s="350"/>
      <c r="EEM533" s="350"/>
      <c r="EEN533" s="350"/>
      <c r="EEO533" s="350"/>
      <c r="EEP533" s="350"/>
      <c r="EEQ533" s="350"/>
      <c r="EER533" s="350"/>
      <c r="EES533" s="350"/>
      <c r="EET533" s="350"/>
      <c r="EEU533" s="350"/>
      <c r="EEV533" s="350"/>
      <c r="EEW533" s="350"/>
      <c r="EEX533" s="350"/>
      <c r="EEY533" s="350"/>
      <c r="EEZ533" s="350"/>
      <c r="EFA533" s="350"/>
      <c r="EFB533" s="350"/>
      <c r="EFC533" s="350"/>
      <c r="EFD533" s="350"/>
      <c r="EFE533" s="350"/>
      <c r="EFF533" s="350"/>
      <c r="EFG533" s="350"/>
      <c r="EFH533" s="350"/>
      <c r="EFI533" s="350"/>
      <c r="EFJ533" s="350"/>
      <c r="EFK533" s="350"/>
      <c r="EFL533" s="350"/>
      <c r="EFM533" s="350"/>
      <c r="EFN533" s="350"/>
      <c r="EFO533" s="350"/>
      <c r="EFP533" s="350"/>
      <c r="EFQ533" s="350"/>
      <c r="EFR533" s="350"/>
      <c r="EFS533" s="350"/>
      <c r="EFT533" s="350"/>
      <c r="EFU533" s="350"/>
      <c r="EFV533" s="350"/>
      <c r="EFW533" s="350"/>
      <c r="EFX533" s="350"/>
      <c r="EFY533" s="350"/>
      <c r="EFZ533" s="350"/>
      <c r="EGA533" s="350"/>
      <c r="EGB533" s="350"/>
      <c r="EGC533" s="350"/>
      <c r="EGD533" s="350"/>
      <c r="EGE533" s="350"/>
      <c r="EGF533" s="350"/>
      <c r="EGG533" s="350"/>
      <c r="EGH533" s="350"/>
      <c r="EGI533" s="350"/>
      <c r="EGJ533" s="350"/>
      <c r="EGK533" s="350"/>
      <c r="EGL533" s="350"/>
      <c r="EGM533" s="350"/>
      <c r="EGN533" s="350"/>
      <c r="EGO533" s="350"/>
      <c r="EGP533" s="350"/>
      <c r="EGQ533" s="350"/>
      <c r="EGR533" s="350"/>
      <c r="EGS533" s="350"/>
      <c r="EGT533" s="350"/>
      <c r="EGU533" s="350"/>
      <c r="EGV533" s="350"/>
      <c r="EGW533" s="350"/>
      <c r="EGX533" s="350"/>
      <c r="EGY533" s="350"/>
      <c r="EGZ533" s="350"/>
      <c r="EHA533" s="350"/>
      <c r="EHB533" s="350"/>
      <c r="EHC533" s="350"/>
      <c r="EHD533" s="350"/>
      <c r="EHE533" s="350"/>
      <c r="EHF533" s="350"/>
      <c r="EHG533" s="350"/>
      <c r="EHH533" s="350"/>
      <c r="EHI533" s="350"/>
      <c r="EHJ533" s="350"/>
      <c r="EHK533" s="350"/>
      <c r="EHL533" s="350"/>
      <c r="EHM533" s="350"/>
      <c r="EHN533" s="350"/>
      <c r="EHO533" s="350"/>
      <c r="EHP533" s="350"/>
      <c r="EHQ533" s="350"/>
      <c r="EHR533" s="350"/>
      <c r="EHS533" s="350"/>
      <c r="EHT533" s="350"/>
      <c r="EHU533" s="350"/>
      <c r="EHV533" s="350"/>
      <c r="EHW533" s="350"/>
      <c r="EHX533" s="350"/>
      <c r="EHY533" s="350"/>
      <c r="EHZ533" s="350"/>
      <c r="EIA533" s="350"/>
      <c r="EIB533" s="350"/>
      <c r="EIC533" s="350"/>
      <c r="EID533" s="350"/>
      <c r="EIE533" s="350"/>
      <c r="EIF533" s="350"/>
      <c r="EIG533" s="350"/>
      <c r="EIH533" s="350"/>
      <c r="EII533" s="350"/>
      <c r="EIJ533" s="350"/>
      <c r="EIK533" s="350"/>
      <c r="EIL533" s="350"/>
      <c r="EIM533" s="350"/>
      <c r="EIN533" s="350"/>
      <c r="EIO533" s="350"/>
      <c r="EIP533" s="350"/>
      <c r="EIQ533" s="350"/>
      <c r="EIR533" s="350"/>
      <c r="EIS533" s="350"/>
      <c r="EIT533" s="350"/>
      <c r="EIU533" s="350"/>
      <c r="EIV533" s="350"/>
      <c r="EIW533" s="350"/>
      <c r="EIX533" s="350"/>
      <c r="EIY533" s="350"/>
      <c r="EIZ533" s="350"/>
      <c r="EJA533" s="350"/>
      <c r="EJB533" s="350"/>
      <c r="EJC533" s="350"/>
      <c r="EJD533" s="350"/>
      <c r="EJE533" s="350"/>
      <c r="EJF533" s="350"/>
      <c r="EJG533" s="350"/>
      <c r="EJH533" s="350"/>
      <c r="EJI533" s="350"/>
      <c r="EJJ533" s="350"/>
      <c r="EJK533" s="350"/>
      <c r="EJL533" s="350"/>
      <c r="EJM533" s="350"/>
      <c r="EJN533" s="350"/>
      <c r="EJO533" s="350"/>
      <c r="EJP533" s="350"/>
      <c r="EJQ533" s="350"/>
      <c r="EJR533" s="350"/>
      <c r="EJS533" s="350"/>
      <c r="EJT533" s="350"/>
      <c r="EJU533" s="350"/>
      <c r="EJV533" s="350"/>
      <c r="EJW533" s="350"/>
      <c r="EJX533" s="350"/>
      <c r="EJY533" s="350"/>
      <c r="EJZ533" s="350"/>
      <c r="EKA533" s="350"/>
      <c r="EKB533" s="350"/>
      <c r="EKC533" s="350"/>
      <c r="EKD533" s="350"/>
      <c r="EKE533" s="350"/>
      <c r="EKF533" s="350"/>
      <c r="EKG533" s="350"/>
      <c r="EKH533" s="350"/>
      <c r="EKI533" s="350"/>
      <c r="EKJ533" s="350"/>
      <c r="EKK533" s="350"/>
      <c r="EKL533" s="350"/>
      <c r="EKM533" s="350"/>
      <c r="EKN533" s="350"/>
      <c r="EKO533" s="350"/>
      <c r="EKP533" s="350"/>
      <c r="EKQ533" s="350"/>
      <c r="EKR533" s="350"/>
      <c r="EKS533" s="350"/>
      <c r="EKT533" s="350"/>
      <c r="EKU533" s="350"/>
      <c r="EKV533" s="350"/>
      <c r="EKW533" s="350"/>
      <c r="EKX533" s="350"/>
      <c r="EKY533" s="350"/>
      <c r="EKZ533" s="350"/>
      <c r="ELA533" s="350"/>
      <c r="ELB533" s="350"/>
      <c r="ELC533" s="350"/>
      <c r="ELD533" s="350"/>
      <c r="ELE533" s="350"/>
      <c r="ELF533" s="350"/>
      <c r="ELG533" s="350"/>
      <c r="ELH533" s="350"/>
      <c r="ELI533" s="350"/>
      <c r="ELJ533" s="350"/>
      <c r="ELK533" s="350"/>
      <c r="ELL533" s="350"/>
      <c r="ELM533" s="350"/>
      <c r="ELN533" s="350"/>
      <c r="ELO533" s="350"/>
      <c r="ELP533" s="350"/>
      <c r="ELQ533" s="350"/>
      <c r="ELR533" s="350"/>
      <c r="ELS533" s="350"/>
      <c r="ELT533" s="350"/>
      <c r="ELU533" s="350"/>
      <c r="ELV533" s="350"/>
      <c r="ELW533" s="350"/>
      <c r="ELX533" s="350"/>
      <c r="ELY533" s="350"/>
      <c r="ELZ533" s="350"/>
      <c r="EMA533" s="350"/>
      <c r="EMB533" s="350"/>
      <c r="EMC533" s="350"/>
      <c r="EMD533" s="350"/>
      <c r="EME533" s="350"/>
      <c r="EMF533" s="350"/>
      <c r="EMG533" s="350"/>
      <c r="EMH533" s="350"/>
      <c r="EMI533" s="350"/>
      <c r="EMJ533" s="350"/>
      <c r="EMK533" s="350"/>
      <c r="EML533" s="350"/>
      <c r="EMM533" s="350"/>
      <c r="EMN533" s="350"/>
      <c r="EMO533" s="350"/>
      <c r="EMP533" s="350"/>
      <c r="EMQ533" s="350"/>
      <c r="EMR533" s="350"/>
      <c r="EMS533" s="350"/>
      <c r="EMT533" s="350"/>
      <c r="EMU533" s="350"/>
      <c r="EMV533" s="350"/>
      <c r="EMW533" s="350"/>
      <c r="EMX533" s="350"/>
      <c r="EMY533" s="350"/>
      <c r="EMZ533" s="350"/>
      <c r="ENA533" s="350"/>
      <c r="ENB533" s="350"/>
      <c r="ENC533" s="350"/>
      <c r="END533" s="350"/>
      <c r="ENE533" s="350"/>
      <c r="ENF533" s="350"/>
      <c r="ENG533" s="350"/>
      <c r="ENH533" s="350"/>
      <c r="ENI533" s="350"/>
      <c r="ENJ533" s="350"/>
      <c r="ENK533" s="350"/>
      <c r="ENL533" s="350"/>
      <c r="ENM533" s="350"/>
      <c r="ENN533" s="350"/>
      <c r="ENO533" s="350"/>
      <c r="ENP533" s="350"/>
      <c r="ENQ533" s="350"/>
      <c r="ENR533" s="350"/>
      <c r="ENS533" s="350"/>
      <c r="ENT533" s="350"/>
      <c r="ENU533" s="350"/>
      <c r="ENV533" s="350"/>
      <c r="ENW533" s="350"/>
      <c r="ENX533" s="350"/>
      <c r="ENY533" s="350"/>
      <c r="ENZ533" s="350"/>
      <c r="EOA533" s="350"/>
      <c r="EOB533" s="350"/>
      <c r="EOC533" s="350"/>
      <c r="EOD533" s="350"/>
      <c r="EOE533" s="350"/>
      <c r="EOF533" s="350"/>
      <c r="EOG533" s="350"/>
      <c r="EOH533" s="350"/>
      <c r="EOI533" s="350"/>
      <c r="EOJ533" s="350"/>
      <c r="EOK533" s="350"/>
      <c r="EOL533" s="350"/>
      <c r="EOM533" s="350"/>
      <c r="EON533" s="350"/>
      <c r="EOO533" s="350"/>
      <c r="EOP533" s="350"/>
      <c r="EOQ533" s="350"/>
      <c r="EOR533" s="350"/>
      <c r="EOS533" s="350"/>
      <c r="EOT533" s="350"/>
      <c r="EOU533" s="350"/>
      <c r="EOV533" s="350"/>
      <c r="EOW533" s="350"/>
      <c r="EOX533" s="350"/>
      <c r="EOY533" s="350"/>
      <c r="EOZ533" s="350"/>
      <c r="EPA533" s="350"/>
      <c r="EPB533" s="350"/>
      <c r="EPC533" s="350"/>
      <c r="EPD533" s="350"/>
      <c r="EPE533" s="350"/>
      <c r="EPF533" s="350"/>
      <c r="EPG533" s="350"/>
      <c r="EPH533" s="350"/>
      <c r="EPI533" s="350"/>
      <c r="EPJ533" s="350"/>
      <c r="EPK533" s="350"/>
      <c r="EPL533" s="350"/>
      <c r="EPM533" s="350"/>
      <c r="EPN533" s="350"/>
      <c r="EPO533" s="350"/>
      <c r="EPP533" s="350"/>
      <c r="EPQ533" s="350"/>
      <c r="EPR533" s="350"/>
      <c r="EPS533" s="350"/>
      <c r="EPT533" s="350"/>
      <c r="EPU533" s="350"/>
      <c r="EPV533" s="350"/>
      <c r="EPW533" s="350"/>
      <c r="EPX533" s="350"/>
      <c r="EPY533" s="350"/>
      <c r="EPZ533" s="350"/>
      <c r="EQA533" s="350"/>
      <c r="EQB533" s="350"/>
      <c r="EQC533" s="350"/>
      <c r="EQD533" s="350"/>
      <c r="EQE533" s="350"/>
      <c r="EQF533" s="350"/>
      <c r="EQG533" s="350"/>
      <c r="EQH533" s="350"/>
      <c r="EQI533" s="350"/>
      <c r="EQJ533" s="350"/>
      <c r="EQK533" s="350"/>
      <c r="EQL533" s="350"/>
      <c r="EQM533" s="350"/>
      <c r="EQN533" s="350"/>
      <c r="EQO533" s="350"/>
      <c r="EQP533" s="350"/>
      <c r="EQQ533" s="350"/>
      <c r="EQR533" s="350"/>
      <c r="EQS533" s="350"/>
      <c r="EQT533" s="350"/>
      <c r="EQU533" s="350"/>
      <c r="EQV533" s="350"/>
      <c r="EQW533" s="350"/>
      <c r="EQX533" s="350"/>
      <c r="EQY533" s="350"/>
      <c r="EQZ533" s="350"/>
      <c r="ERA533" s="350"/>
      <c r="ERB533" s="350"/>
      <c r="ERC533" s="350"/>
      <c r="ERD533" s="350"/>
      <c r="ERE533" s="350"/>
      <c r="ERF533" s="350"/>
      <c r="ERG533" s="350"/>
      <c r="ERH533" s="350"/>
      <c r="ERI533" s="350"/>
      <c r="ERJ533" s="350"/>
      <c r="ERK533" s="350"/>
      <c r="ERL533" s="350"/>
      <c r="ERM533" s="350"/>
      <c r="ERN533" s="350"/>
      <c r="ERO533" s="350"/>
      <c r="ERP533" s="350"/>
      <c r="ERQ533" s="350"/>
      <c r="ERR533" s="350"/>
      <c r="ERS533" s="350"/>
      <c r="ERT533" s="350"/>
      <c r="ERU533" s="350"/>
      <c r="ERV533" s="350"/>
      <c r="ERW533" s="350"/>
      <c r="ERX533" s="350"/>
      <c r="ERY533" s="350"/>
      <c r="ERZ533" s="350"/>
      <c r="ESA533" s="350"/>
      <c r="ESB533" s="350"/>
      <c r="ESC533" s="350"/>
      <c r="ESD533" s="350"/>
      <c r="ESE533" s="350"/>
      <c r="ESF533" s="350"/>
      <c r="ESG533" s="350"/>
      <c r="ESH533" s="350"/>
      <c r="ESI533" s="350"/>
      <c r="ESJ533" s="350"/>
      <c r="ESK533" s="350"/>
      <c r="ESL533" s="350"/>
      <c r="ESM533" s="350"/>
      <c r="ESN533" s="350"/>
      <c r="ESO533" s="350"/>
      <c r="ESP533" s="350"/>
      <c r="ESQ533" s="350"/>
      <c r="ESR533" s="350"/>
      <c r="ESS533" s="350"/>
      <c r="EST533" s="350"/>
      <c r="ESU533" s="350"/>
      <c r="ESV533" s="350"/>
      <c r="ESW533" s="350"/>
      <c r="ESX533" s="350"/>
      <c r="ESY533" s="350"/>
      <c r="ESZ533" s="350"/>
      <c r="ETA533" s="350"/>
      <c r="ETB533" s="350"/>
      <c r="ETC533" s="350"/>
      <c r="ETD533" s="350"/>
      <c r="ETE533" s="350"/>
      <c r="ETF533" s="350"/>
      <c r="ETG533" s="350"/>
      <c r="ETH533" s="350"/>
      <c r="ETI533" s="350"/>
      <c r="ETJ533" s="350"/>
      <c r="ETK533" s="350"/>
      <c r="ETL533" s="350"/>
      <c r="ETM533" s="350"/>
      <c r="ETN533" s="350"/>
      <c r="ETO533" s="350"/>
      <c r="ETP533" s="350"/>
      <c r="ETQ533" s="350"/>
      <c r="ETR533" s="350"/>
      <c r="ETS533" s="350"/>
      <c r="ETT533" s="350"/>
      <c r="ETU533" s="350"/>
      <c r="ETV533" s="350"/>
      <c r="ETW533" s="350"/>
      <c r="ETX533" s="350"/>
      <c r="ETY533" s="350"/>
      <c r="ETZ533" s="350"/>
      <c r="EUA533" s="350"/>
      <c r="EUB533" s="350"/>
      <c r="EUC533" s="350"/>
      <c r="EUD533" s="350"/>
      <c r="EUE533" s="350"/>
      <c r="EUF533" s="350"/>
      <c r="EUG533" s="350"/>
      <c r="EUH533" s="350"/>
      <c r="EUI533" s="350"/>
      <c r="EUJ533" s="350"/>
      <c r="EUK533" s="350"/>
      <c r="EUL533" s="350"/>
      <c r="EUM533" s="350"/>
      <c r="EUN533" s="350"/>
      <c r="EUO533" s="350"/>
      <c r="EUP533" s="350"/>
      <c r="EUQ533" s="350"/>
      <c r="EUR533" s="350"/>
      <c r="EUS533" s="350"/>
      <c r="EUT533" s="350"/>
      <c r="EUU533" s="350"/>
      <c r="EUV533" s="350"/>
      <c r="EUW533" s="350"/>
      <c r="EUX533" s="350"/>
      <c r="EUY533" s="350"/>
      <c r="EUZ533" s="350"/>
      <c r="EVA533" s="350"/>
      <c r="EVB533" s="350"/>
      <c r="EVC533" s="350"/>
      <c r="EVD533" s="350"/>
      <c r="EVE533" s="350"/>
      <c r="EVF533" s="350"/>
      <c r="EVG533" s="350"/>
      <c r="EVH533" s="350"/>
      <c r="EVI533" s="350"/>
      <c r="EVJ533" s="350"/>
      <c r="EVK533" s="350"/>
      <c r="EVL533" s="350"/>
      <c r="EVM533" s="350"/>
      <c r="EVN533" s="350"/>
      <c r="EVO533" s="350"/>
      <c r="EVP533" s="350"/>
      <c r="EVQ533" s="350"/>
      <c r="EVR533" s="350"/>
      <c r="EVS533" s="350"/>
      <c r="EVT533" s="350"/>
      <c r="EVU533" s="350"/>
      <c r="EVV533" s="350"/>
      <c r="EVW533" s="350"/>
      <c r="EVX533" s="350"/>
      <c r="EVY533" s="350"/>
      <c r="EVZ533" s="350"/>
      <c r="EWA533" s="350"/>
      <c r="EWB533" s="350"/>
      <c r="EWC533" s="350"/>
      <c r="EWD533" s="350"/>
      <c r="EWE533" s="350"/>
      <c r="EWF533" s="350"/>
      <c r="EWG533" s="350"/>
      <c r="EWH533" s="350"/>
      <c r="EWI533" s="350"/>
      <c r="EWJ533" s="350"/>
      <c r="EWK533" s="350"/>
      <c r="EWL533" s="350"/>
      <c r="EWM533" s="350"/>
      <c r="EWN533" s="350"/>
      <c r="EWO533" s="350"/>
      <c r="EWP533" s="350"/>
      <c r="EWQ533" s="350"/>
      <c r="EWR533" s="350"/>
      <c r="EWS533" s="350"/>
      <c r="EWT533" s="350"/>
      <c r="EWU533" s="350"/>
      <c r="EWV533" s="350"/>
      <c r="EWW533" s="350"/>
      <c r="EWX533" s="350"/>
      <c r="EWY533" s="350"/>
      <c r="EWZ533" s="350"/>
      <c r="EXA533" s="350"/>
      <c r="EXB533" s="350"/>
      <c r="EXC533" s="350"/>
      <c r="EXD533" s="350"/>
      <c r="EXE533" s="350"/>
      <c r="EXF533" s="350"/>
      <c r="EXG533" s="350"/>
      <c r="EXH533" s="350"/>
      <c r="EXI533" s="350"/>
      <c r="EXJ533" s="350"/>
      <c r="EXK533" s="350"/>
      <c r="EXL533" s="350"/>
      <c r="EXM533" s="350"/>
      <c r="EXN533" s="350"/>
      <c r="EXO533" s="350"/>
      <c r="EXP533" s="350"/>
      <c r="EXQ533" s="350"/>
      <c r="EXR533" s="350"/>
      <c r="EXS533" s="350"/>
      <c r="EXT533" s="350"/>
      <c r="EXU533" s="350"/>
      <c r="EXV533" s="350"/>
      <c r="EXW533" s="350"/>
      <c r="EXX533" s="350"/>
      <c r="EXY533" s="350"/>
      <c r="EXZ533" s="350"/>
      <c r="EYA533" s="350"/>
      <c r="EYB533" s="350"/>
      <c r="EYC533" s="350"/>
      <c r="EYD533" s="350"/>
      <c r="EYE533" s="350"/>
      <c r="EYF533" s="350"/>
      <c r="EYG533" s="350"/>
      <c r="EYH533" s="350"/>
      <c r="EYI533" s="350"/>
      <c r="EYJ533" s="350"/>
      <c r="EYK533" s="350"/>
      <c r="EYL533" s="350"/>
      <c r="EYM533" s="350"/>
      <c r="EYN533" s="350"/>
      <c r="EYO533" s="350"/>
      <c r="EYP533" s="350"/>
      <c r="EYQ533" s="350"/>
      <c r="EYR533" s="350"/>
      <c r="EYS533" s="350"/>
      <c r="EYT533" s="350"/>
      <c r="EYU533" s="350"/>
      <c r="EYV533" s="350"/>
      <c r="EYW533" s="350"/>
      <c r="EYX533" s="350"/>
      <c r="EYY533" s="350"/>
      <c r="EYZ533" s="350"/>
      <c r="EZA533" s="350"/>
      <c r="EZB533" s="350"/>
      <c r="EZC533" s="350"/>
      <c r="EZD533" s="350"/>
      <c r="EZE533" s="350"/>
      <c r="EZF533" s="350"/>
      <c r="EZG533" s="350"/>
      <c r="EZH533" s="350"/>
      <c r="EZI533" s="350"/>
      <c r="EZJ533" s="350"/>
      <c r="EZK533" s="350"/>
      <c r="EZL533" s="350"/>
      <c r="EZM533" s="350"/>
      <c r="EZN533" s="350"/>
      <c r="EZO533" s="350"/>
      <c r="EZP533" s="350"/>
      <c r="EZQ533" s="350"/>
      <c r="EZR533" s="350"/>
      <c r="EZS533" s="350"/>
      <c r="EZT533" s="350"/>
      <c r="EZU533" s="350"/>
      <c r="EZV533" s="350"/>
      <c r="EZW533" s="350"/>
      <c r="EZX533" s="350"/>
      <c r="EZY533" s="350"/>
      <c r="EZZ533" s="350"/>
      <c r="FAA533" s="350"/>
      <c r="FAB533" s="350"/>
      <c r="FAC533" s="350"/>
      <c r="FAD533" s="350"/>
      <c r="FAE533" s="350"/>
      <c r="FAF533" s="350"/>
      <c r="FAG533" s="350"/>
      <c r="FAH533" s="350"/>
      <c r="FAI533" s="350"/>
      <c r="FAJ533" s="350"/>
      <c r="FAK533" s="350"/>
      <c r="FAL533" s="350"/>
      <c r="FAM533" s="350"/>
      <c r="FAN533" s="350"/>
      <c r="FAO533" s="350"/>
      <c r="FAP533" s="350"/>
      <c r="FAQ533" s="350"/>
      <c r="FAR533" s="350"/>
      <c r="FAS533" s="350"/>
      <c r="FAT533" s="350"/>
      <c r="FAU533" s="350"/>
      <c r="FAV533" s="350"/>
      <c r="FAW533" s="350"/>
      <c r="FAX533" s="350"/>
      <c r="FAY533" s="350"/>
      <c r="FAZ533" s="350"/>
      <c r="FBA533" s="350"/>
      <c r="FBB533" s="350"/>
      <c r="FBC533" s="350"/>
      <c r="FBD533" s="350"/>
      <c r="FBE533" s="350"/>
      <c r="FBF533" s="350"/>
      <c r="FBG533" s="350"/>
      <c r="FBH533" s="350"/>
      <c r="FBI533" s="350"/>
      <c r="FBJ533" s="350"/>
      <c r="FBK533" s="350"/>
      <c r="FBL533" s="350"/>
      <c r="FBM533" s="350"/>
      <c r="FBN533" s="350"/>
      <c r="FBO533" s="350"/>
      <c r="FBP533" s="350"/>
      <c r="FBQ533" s="350"/>
      <c r="FBR533" s="350"/>
      <c r="FBS533" s="350"/>
      <c r="FBT533" s="350"/>
      <c r="FBU533" s="350"/>
      <c r="FBV533" s="350"/>
      <c r="FBW533" s="350"/>
      <c r="FBX533" s="350"/>
      <c r="FBY533" s="350"/>
      <c r="FBZ533" s="350"/>
      <c r="FCA533" s="350"/>
      <c r="FCB533" s="350"/>
      <c r="FCC533" s="350"/>
      <c r="FCD533" s="350"/>
      <c r="FCE533" s="350"/>
      <c r="FCF533" s="350"/>
      <c r="FCG533" s="350"/>
      <c r="FCH533" s="350"/>
      <c r="FCI533" s="350"/>
      <c r="FCJ533" s="350"/>
      <c r="FCK533" s="350"/>
      <c r="FCL533" s="350"/>
      <c r="FCM533" s="350"/>
      <c r="FCN533" s="350"/>
      <c r="FCO533" s="350"/>
      <c r="FCP533" s="350"/>
      <c r="FCQ533" s="350"/>
      <c r="FCR533" s="350"/>
      <c r="FCS533" s="350"/>
      <c r="FCT533" s="350"/>
      <c r="FCU533" s="350"/>
      <c r="FCV533" s="350"/>
      <c r="FCW533" s="350"/>
      <c r="FCX533" s="350"/>
      <c r="FCY533" s="350"/>
      <c r="FCZ533" s="350"/>
      <c r="FDA533" s="350"/>
      <c r="FDB533" s="350"/>
      <c r="FDC533" s="350"/>
      <c r="FDD533" s="350"/>
      <c r="FDE533" s="350"/>
      <c r="FDF533" s="350"/>
      <c r="FDG533" s="350"/>
      <c r="FDH533" s="350"/>
      <c r="FDI533" s="350"/>
      <c r="FDJ533" s="350"/>
      <c r="FDK533" s="350"/>
      <c r="FDL533" s="350"/>
      <c r="FDM533" s="350"/>
      <c r="FDN533" s="350"/>
      <c r="FDO533" s="350"/>
      <c r="FDP533" s="350"/>
      <c r="FDQ533" s="350"/>
      <c r="FDR533" s="350"/>
      <c r="FDS533" s="350"/>
      <c r="FDT533" s="350"/>
      <c r="FDU533" s="350"/>
      <c r="FDV533" s="350"/>
      <c r="FDW533" s="350"/>
      <c r="FDX533" s="350"/>
      <c r="FDY533" s="350"/>
      <c r="FDZ533" s="350"/>
      <c r="FEA533" s="350"/>
      <c r="FEB533" s="350"/>
      <c r="FEC533" s="350"/>
      <c r="FED533" s="350"/>
      <c r="FEE533" s="350"/>
      <c r="FEF533" s="350"/>
      <c r="FEG533" s="350"/>
      <c r="FEH533" s="350"/>
      <c r="FEI533" s="350"/>
      <c r="FEJ533" s="350"/>
      <c r="FEK533" s="350"/>
      <c r="FEL533" s="350"/>
      <c r="FEM533" s="350"/>
      <c r="FEN533" s="350"/>
      <c r="FEO533" s="350"/>
      <c r="FEP533" s="350"/>
      <c r="FEQ533" s="350"/>
      <c r="FER533" s="350"/>
      <c r="FES533" s="350"/>
      <c r="FET533" s="350"/>
      <c r="FEU533" s="350"/>
      <c r="FEV533" s="350"/>
      <c r="FEW533" s="350"/>
      <c r="FEX533" s="350"/>
      <c r="FEY533" s="350"/>
      <c r="FEZ533" s="350"/>
      <c r="FFA533" s="350"/>
      <c r="FFB533" s="350"/>
      <c r="FFC533" s="350"/>
      <c r="FFD533" s="350"/>
      <c r="FFE533" s="350"/>
      <c r="FFF533" s="350"/>
      <c r="FFG533" s="350"/>
      <c r="FFH533" s="350"/>
      <c r="FFI533" s="350"/>
      <c r="FFJ533" s="350"/>
      <c r="FFK533" s="350"/>
      <c r="FFL533" s="350"/>
      <c r="FFM533" s="350"/>
      <c r="FFN533" s="350"/>
      <c r="FFO533" s="350"/>
      <c r="FFP533" s="350"/>
      <c r="FFQ533" s="350"/>
      <c r="FFR533" s="350"/>
      <c r="FFS533" s="350"/>
      <c r="FFT533" s="350"/>
      <c r="FFU533" s="350"/>
      <c r="FFV533" s="350"/>
      <c r="FFW533" s="350"/>
      <c r="FFX533" s="350"/>
      <c r="FFY533" s="350"/>
      <c r="FFZ533" s="350"/>
      <c r="FGA533" s="350"/>
      <c r="FGB533" s="350"/>
      <c r="FGC533" s="350"/>
      <c r="FGD533" s="350"/>
      <c r="FGE533" s="350"/>
      <c r="FGF533" s="350"/>
      <c r="FGG533" s="350"/>
      <c r="FGH533" s="350"/>
      <c r="FGI533" s="350"/>
      <c r="FGJ533" s="350"/>
      <c r="FGK533" s="350"/>
      <c r="FGL533" s="350"/>
      <c r="FGM533" s="350"/>
      <c r="FGN533" s="350"/>
      <c r="FGO533" s="350"/>
      <c r="FGP533" s="350"/>
      <c r="FGQ533" s="350"/>
      <c r="FGR533" s="350"/>
      <c r="FGS533" s="350"/>
      <c r="FGT533" s="350"/>
      <c r="FGU533" s="350"/>
      <c r="FGV533" s="350"/>
      <c r="FGW533" s="350"/>
      <c r="FGX533" s="350"/>
      <c r="FGY533" s="350"/>
      <c r="FGZ533" s="350"/>
      <c r="FHA533" s="350"/>
      <c r="FHB533" s="350"/>
      <c r="FHC533" s="350"/>
      <c r="FHD533" s="350"/>
      <c r="FHE533" s="350"/>
      <c r="FHF533" s="350"/>
      <c r="FHG533" s="350"/>
      <c r="FHH533" s="350"/>
      <c r="FHI533" s="350"/>
      <c r="FHJ533" s="350"/>
      <c r="FHK533" s="350"/>
      <c r="FHL533" s="350"/>
      <c r="FHM533" s="350"/>
      <c r="FHN533" s="350"/>
      <c r="FHO533" s="350"/>
      <c r="FHP533" s="350"/>
      <c r="FHQ533" s="350"/>
      <c r="FHR533" s="350"/>
      <c r="FHS533" s="350"/>
      <c r="FHT533" s="350"/>
      <c r="FHU533" s="350"/>
      <c r="FHV533" s="350"/>
      <c r="FHW533" s="350"/>
      <c r="FHX533" s="350"/>
      <c r="FHY533" s="350"/>
      <c r="FHZ533" s="350"/>
      <c r="FIA533" s="350"/>
      <c r="FIB533" s="350"/>
      <c r="FIC533" s="350"/>
      <c r="FID533" s="350"/>
      <c r="FIE533" s="350"/>
      <c r="FIF533" s="350"/>
      <c r="FIG533" s="350"/>
      <c r="FIH533" s="350"/>
      <c r="FII533" s="350"/>
      <c r="FIJ533" s="350"/>
      <c r="FIK533" s="350"/>
      <c r="FIL533" s="350"/>
      <c r="FIM533" s="350"/>
      <c r="FIN533" s="350"/>
      <c r="FIO533" s="350"/>
      <c r="FIP533" s="350"/>
      <c r="FIQ533" s="350"/>
      <c r="FIR533" s="350"/>
      <c r="FIS533" s="350"/>
      <c r="FIT533" s="350"/>
      <c r="FIU533" s="350"/>
      <c r="FIV533" s="350"/>
      <c r="FIW533" s="350"/>
      <c r="FIX533" s="350"/>
      <c r="FIY533" s="350"/>
      <c r="FIZ533" s="350"/>
      <c r="FJA533" s="350"/>
      <c r="FJB533" s="350"/>
      <c r="FJC533" s="350"/>
      <c r="FJD533" s="350"/>
      <c r="FJE533" s="350"/>
      <c r="FJF533" s="350"/>
      <c r="FJG533" s="350"/>
      <c r="FJH533" s="350"/>
      <c r="FJI533" s="350"/>
      <c r="FJJ533" s="350"/>
      <c r="FJK533" s="350"/>
      <c r="FJL533" s="350"/>
      <c r="FJM533" s="350"/>
      <c r="FJN533" s="350"/>
      <c r="FJO533" s="350"/>
      <c r="FJP533" s="350"/>
      <c r="FJQ533" s="350"/>
      <c r="FJR533" s="350"/>
      <c r="FJS533" s="350"/>
      <c r="FJT533" s="350"/>
      <c r="FJU533" s="350"/>
      <c r="FJV533" s="350"/>
      <c r="FJW533" s="350"/>
      <c r="FJX533" s="350"/>
      <c r="FJY533" s="350"/>
      <c r="FJZ533" s="350"/>
      <c r="FKA533" s="350"/>
      <c r="FKB533" s="350"/>
      <c r="FKC533" s="350"/>
      <c r="FKD533" s="350"/>
      <c r="FKE533" s="350"/>
      <c r="FKF533" s="350"/>
      <c r="FKG533" s="350"/>
      <c r="FKH533" s="350"/>
      <c r="FKI533" s="350"/>
      <c r="FKJ533" s="350"/>
      <c r="FKK533" s="350"/>
      <c r="FKL533" s="350"/>
      <c r="FKM533" s="350"/>
      <c r="FKN533" s="350"/>
      <c r="FKO533" s="350"/>
      <c r="FKP533" s="350"/>
      <c r="FKQ533" s="350"/>
      <c r="FKR533" s="350"/>
      <c r="FKS533" s="350"/>
      <c r="FKT533" s="350"/>
      <c r="FKU533" s="350"/>
      <c r="FKV533" s="350"/>
      <c r="FKW533" s="350"/>
      <c r="FKX533" s="350"/>
      <c r="FKY533" s="350"/>
      <c r="FKZ533" s="350"/>
      <c r="FLA533" s="350"/>
      <c r="FLB533" s="350"/>
      <c r="FLC533" s="350"/>
      <c r="FLD533" s="350"/>
      <c r="FLE533" s="350"/>
      <c r="FLF533" s="350"/>
      <c r="FLG533" s="350"/>
      <c r="FLH533" s="350"/>
      <c r="FLI533" s="350"/>
      <c r="FLJ533" s="350"/>
      <c r="FLK533" s="350"/>
      <c r="FLL533" s="350"/>
      <c r="FLM533" s="350"/>
      <c r="FLN533" s="350"/>
      <c r="FLO533" s="350"/>
      <c r="FLP533" s="350"/>
      <c r="FLQ533" s="350"/>
      <c r="FLR533" s="350"/>
      <c r="FLS533" s="350"/>
      <c r="FLT533" s="350"/>
      <c r="FLU533" s="350"/>
      <c r="FLV533" s="350"/>
      <c r="FLW533" s="350"/>
      <c r="FLX533" s="350"/>
      <c r="FLY533" s="350"/>
      <c r="FLZ533" s="350"/>
      <c r="FMA533" s="350"/>
      <c r="FMB533" s="350"/>
      <c r="FMC533" s="350"/>
      <c r="FMD533" s="350"/>
      <c r="FME533" s="350"/>
      <c r="FMF533" s="350"/>
      <c r="FMG533" s="350"/>
      <c r="FMH533" s="350"/>
      <c r="FMI533" s="350"/>
      <c r="FMJ533" s="350"/>
      <c r="FMK533" s="350"/>
      <c r="FML533" s="350"/>
      <c r="FMM533" s="350"/>
      <c r="FMN533" s="350"/>
      <c r="FMO533" s="350"/>
      <c r="FMP533" s="350"/>
      <c r="FMQ533" s="350"/>
      <c r="FMR533" s="350"/>
      <c r="FMS533" s="350"/>
      <c r="FMT533" s="350"/>
      <c r="FMU533" s="350"/>
      <c r="FMV533" s="350"/>
      <c r="FMW533" s="350"/>
      <c r="FMX533" s="350"/>
      <c r="FMY533" s="350"/>
      <c r="FMZ533" s="350"/>
      <c r="FNA533" s="350"/>
      <c r="FNB533" s="350"/>
      <c r="FNC533" s="350"/>
      <c r="FND533" s="350"/>
      <c r="FNE533" s="350"/>
      <c r="FNF533" s="350"/>
      <c r="FNG533" s="350"/>
      <c r="FNH533" s="350"/>
      <c r="FNI533" s="350"/>
      <c r="FNJ533" s="350"/>
      <c r="FNK533" s="350"/>
      <c r="FNL533" s="350"/>
      <c r="FNM533" s="350"/>
      <c r="FNN533" s="350"/>
      <c r="FNO533" s="350"/>
      <c r="FNP533" s="350"/>
      <c r="FNQ533" s="350"/>
      <c r="FNR533" s="350"/>
      <c r="FNS533" s="350"/>
      <c r="FNT533" s="350"/>
      <c r="FNU533" s="350"/>
      <c r="FNV533" s="350"/>
      <c r="FNW533" s="350"/>
      <c r="FNX533" s="350"/>
      <c r="FNY533" s="350"/>
      <c r="FNZ533" s="350"/>
      <c r="FOA533" s="350"/>
      <c r="FOB533" s="350"/>
      <c r="FOC533" s="350"/>
      <c r="FOD533" s="350"/>
      <c r="FOE533" s="350"/>
      <c r="FOF533" s="350"/>
      <c r="FOG533" s="350"/>
      <c r="FOH533" s="350"/>
      <c r="FOI533" s="350"/>
      <c r="FOJ533" s="350"/>
      <c r="FOK533" s="350"/>
      <c r="FOL533" s="350"/>
      <c r="FOM533" s="350"/>
      <c r="FON533" s="350"/>
      <c r="FOO533" s="350"/>
      <c r="FOP533" s="350"/>
      <c r="FOQ533" s="350"/>
      <c r="FOR533" s="350"/>
      <c r="FOS533" s="350"/>
      <c r="FOT533" s="350"/>
      <c r="FOU533" s="350"/>
      <c r="FOV533" s="350"/>
      <c r="FOW533" s="350"/>
      <c r="FOX533" s="350"/>
      <c r="FOY533" s="350"/>
      <c r="FOZ533" s="350"/>
      <c r="FPA533" s="350"/>
      <c r="FPB533" s="350"/>
      <c r="FPC533" s="350"/>
      <c r="FPD533" s="350"/>
      <c r="FPE533" s="350"/>
      <c r="FPF533" s="350"/>
      <c r="FPG533" s="350"/>
      <c r="FPH533" s="350"/>
      <c r="FPI533" s="350"/>
      <c r="FPJ533" s="350"/>
      <c r="FPK533" s="350"/>
      <c r="FPL533" s="350"/>
      <c r="FPM533" s="350"/>
      <c r="FPN533" s="350"/>
      <c r="FPO533" s="350"/>
      <c r="FPP533" s="350"/>
      <c r="FPQ533" s="350"/>
      <c r="FPR533" s="350"/>
      <c r="FPS533" s="350"/>
      <c r="FPT533" s="350"/>
      <c r="FPU533" s="350"/>
      <c r="FPV533" s="350"/>
      <c r="FPW533" s="350"/>
      <c r="FPX533" s="350"/>
      <c r="FPY533" s="350"/>
      <c r="FPZ533" s="350"/>
      <c r="FQA533" s="350"/>
      <c r="FQB533" s="350"/>
      <c r="FQC533" s="350"/>
      <c r="FQD533" s="350"/>
      <c r="FQE533" s="350"/>
      <c r="FQF533" s="350"/>
      <c r="FQG533" s="350"/>
      <c r="FQH533" s="350"/>
      <c r="FQI533" s="350"/>
      <c r="FQJ533" s="350"/>
      <c r="FQK533" s="350"/>
      <c r="FQL533" s="350"/>
      <c r="FQM533" s="350"/>
      <c r="FQN533" s="350"/>
      <c r="FQO533" s="350"/>
      <c r="FQP533" s="350"/>
      <c r="FQQ533" s="350"/>
      <c r="FQR533" s="350"/>
      <c r="FQS533" s="350"/>
      <c r="FQT533" s="350"/>
      <c r="FQU533" s="350"/>
      <c r="FQV533" s="350"/>
      <c r="FQW533" s="350"/>
      <c r="FQX533" s="350"/>
      <c r="FQY533" s="350"/>
      <c r="FQZ533" s="350"/>
      <c r="FRA533" s="350"/>
      <c r="FRB533" s="350"/>
      <c r="FRC533" s="350"/>
      <c r="FRD533" s="350"/>
      <c r="FRE533" s="350"/>
      <c r="FRF533" s="350"/>
      <c r="FRG533" s="350"/>
      <c r="FRH533" s="350"/>
      <c r="FRI533" s="350"/>
      <c r="FRJ533" s="350"/>
      <c r="FRK533" s="350"/>
      <c r="FRL533" s="350"/>
      <c r="FRM533" s="350"/>
      <c r="FRN533" s="350"/>
      <c r="FRO533" s="350"/>
      <c r="FRP533" s="350"/>
      <c r="FRQ533" s="350"/>
      <c r="FRR533" s="350"/>
      <c r="FRS533" s="350"/>
      <c r="FRT533" s="350"/>
      <c r="FRU533" s="350"/>
      <c r="FRV533" s="350"/>
      <c r="FRW533" s="350"/>
      <c r="FRX533" s="350"/>
      <c r="FRY533" s="350"/>
      <c r="FRZ533" s="350"/>
      <c r="FSA533" s="350"/>
      <c r="FSB533" s="350"/>
      <c r="FSC533" s="350"/>
      <c r="FSD533" s="350"/>
      <c r="FSE533" s="350"/>
      <c r="FSF533" s="350"/>
      <c r="FSG533" s="350"/>
      <c r="FSH533" s="350"/>
      <c r="FSI533" s="350"/>
      <c r="FSJ533" s="350"/>
      <c r="FSK533" s="350"/>
      <c r="FSL533" s="350"/>
      <c r="FSM533" s="350"/>
      <c r="FSN533" s="350"/>
      <c r="FSO533" s="350"/>
      <c r="FSP533" s="350"/>
      <c r="FSQ533" s="350"/>
      <c r="FSR533" s="350"/>
      <c r="FSS533" s="350"/>
      <c r="FST533" s="350"/>
      <c r="FSU533" s="350"/>
      <c r="FSV533" s="350"/>
      <c r="FSW533" s="350"/>
      <c r="FSX533" s="350"/>
      <c r="FSY533" s="350"/>
      <c r="FSZ533" s="350"/>
      <c r="FTA533" s="350"/>
      <c r="FTB533" s="350"/>
      <c r="FTC533" s="350"/>
      <c r="FTD533" s="350"/>
      <c r="FTE533" s="350"/>
      <c r="FTF533" s="350"/>
      <c r="FTG533" s="350"/>
      <c r="FTH533" s="350"/>
      <c r="FTI533" s="350"/>
      <c r="FTJ533" s="350"/>
      <c r="FTK533" s="350"/>
      <c r="FTL533" s="350"/>
      <c r="FTM533" s="350"/>
      <c r="FTN533" s="350"/>
      <c r="FTO533" s="350"/>
      <c r="FTP533" s="350"/>
      <c r="FTQ533" s="350"/>
      <c r="FTR533" s="350"/>
      <c r="FTS533" s="350"/>
      <c r="FTT533" s="350"/>
      <c r="FTU533" s="350"/>
      <c r="FTV533" s="350"/>
      <c r="FTW533" s="350"/>
      <c r="FTX533" s="350"/>
      <c r="FTY533" s="350"/>
      <c r="FTZ533" s="350"/>
      <c r="FUA533" s="350"/>
      <c r="FUB533" s="350"/>
      <c r="FUC533" s="350"/>
      <c r="FUD533" s="350"/>
      <c r="FUE533" s="350"/>
      <c r="FUF533" s="350"/>
      <c r="FUG533" s="350"/>
      <c r="FUH533" s="350"/>
      <c r="FUI533" s="350"/>
      <c r="FUJ533" s="350"/>
      <c r="FUK533" s="350"/>
      <c r="FUL533" s="350"/>
      <c r="FUM533" s="350"/>
      <c r="FUN533" s="350"/>
      <c r="FUO533" s="350"/>
      <c r="FUP533" s="350"/>
      <c r="FUQ533" s="350"/>
      <c r="FUR533" s="350"/>
      <c r="FUS533" s="350"/>
      <c r="FUT533" s="350"/>
      <c r="FUU533" s="350"/>
      <c r="FUV533" s="350"/>
      <c r="FUW533" s="350"/>
      <c r="FUX533" s="350"/>
      <c r="FUY533" s="350"/>
      <c r="FUZ533" s="350"/>
      <c r="FVA533" s="350"/>
      <c r="FVB533" s="350"/>
      <c r="FVC533" s="350"/>
      <c r="FVD533" s="350"/>
      <c r="FVE533" s="350"/>
      <c r="FVF533" s="350"/>
      <c r="FVG533" s="350"/>
      <c r="FVH533" s="350"/>
      <c r="FVI533" s="350"/>
      <c r="FVJ533" s="350"/>
      <c r="FVK533" s="350"/>
      <c r="FVL533" s="350"/>
      <c r="FVM533" s="350"/>
      <c r="FVN533" s="350"/>
      <c r="FVO533" s="350"/>
      <c r="FVP533" s="350"/>
      <c r="FVQ533" s="350"/>
      <c r="FVR533" s="350"/>
      <c r="FVS533" s="350"/>
      <c r="FVT533" s="350"/>
      <c r="FVU533" s="350"/>
      <c r="FVV533" s="350"/>
      <c r="FVW533" s="350"/>
      <c r="FVX533" s="350"/>
      <c r="FVY533" s="350"/>
      <c r="FVZ533" s="350"/>
      <c r="FWA533" s="350"/>
      <c r="FWB533" s="350"/>
      <c r="FWC533" s="350"/>
      <c r="FWD533" s="350"/>
      <c r="FWE533" s="350"/>
      <c r="FWF533" s="350"/>
      <c r="FWG533" s="350"/>
      <c r="FWH533" s="350"/>
      <c r="FWI533" s="350"/>
      <c r="FWJ533" s="350"/>
      <c r="FWK533" s="350"/>
      <c r="FWL533" s="350"/>
      <c r="FWM533" s="350"/>
      <c r="FWN533" s="350"/>
      <c r="FWO533" s="350"/>
      <c r="FWP533" s="350"/>
      <c r="FWQ533" s="350"/>
      <c r="FWR533" s="350"/>
      <c r="FWS533" s="350"/>
      <c r="FWT533" s="350"/>
      <c r="FWU533" s="350"/>
      <c r="FWV533" s="350"/>
      <c r="FWW533" s="350"/>
      <c r="FWX533" s="350"/>
      <c r="FWY533" s="350"/>
      <c r="FWZ533" s="350"/>
      <c r="FXA533" s="350"/>
      <c r="FXB533" s="350"/>
      <c r="FXC533" s="350"/>
      <c r="FXD533" s="350"/>
      <c r="FXE533" s="350"/>
      <c r="FXF533" s="350"/>
      <c r="FXG533" s="350"/>
      <c r="FXH533" s="350"/>
      <c r="FXI533" s="350"/>
      <c r="FXJ533" s="350"/>
      <c r="FXK533" s="350"/>
      <c r="FXL533" s="350"/>
      <c r="FXM533" s="350"/>
      <c r="FXN533" s="350"/>
      <c r="FXO533" s="350"/>
      <c r="FXP533" s="350"/>
      <c r="FXQ533" s="350"/>
      <c r="FXR533" s="350"/>
      <c r="FXS533" s="350"/>
      <c r="FXT533" s="350"/>
      <c r="FXU533" s="350"/>
      <c r="FXV533" s="350"/>
      <c r="FXW533" s="350"/>
      <c r="FXX533" s="350"/>
      <c r="FXY533" s="350"/>
      <c r="FXZ533" s="350"/>
      <c r="FYA533" s="350"/>
      <c r="FYB533" s="350"/>
      <c r="FYC533" s="350"/>
      <c r="FYD533" s="350"/>
      <c r="FYE533" s="350"/>
      <c r="FYF533" s="350"/>
      <c r="FYG533" s="350"/>
      <c r="FYH533" s="350"/>
      <c r="FYI533" s="350"/>
      <c r="FYJ533" s="350"/>
      <c r="FYK533" s="350"/>
      <c r="FYL533" s="350"/>
      <c r="FYM533" s="350"/>
      <c r="FYN533" s="350"/>
      <c r="FYO533" s="350"/>
      <c r="FYP533" s="350"/>
      <c r="FYQ533" s="350"/>
      <c r="FYR533" s="350"/>
      <c r="FYS533" s="350"/>
      <c r="FYT533" s="350"/>
      <c r="FYU533" s="350"/>
      <c r="FYV533" s="350"/>
      <c r="FYW533" s="350"/>
      <c r="FYX533" s="350"/>
      <c r="FYY533" s="350"/>
      <c r="FYZ533" s="350"/>
      <c r="FZA533" s="350"/>
      <c r="FZB533" s="350"/>
      <c r="FZC533" s="350"/>
      <c r="FZD533" s="350"/>
      <c r="FZE533" s="350"/>
      <c r="FZF533" s="350"/>
      <c r="FZG533" s="350"/>
      <c r="FZH533" s="350"/>
      <c r="FZI533" s="350"/>
      <c r="FZJ533" s="350"/>
      <c r="FZK533" s="350"/>
      <c r="FZL533" s="350"/>
      <c r="FZM533" s="350"/>
      <c r="FZN533" s="350"/>
      <c r="FZO533" s="350"/>
      <c r="FZP533" s="350"/>
      <c r="FZQ533" s="350"/>
      <c r="FZR533" s="350"/>
      <c r="FZS533" s="350"/>
      <c r="FZT533" s="350"/>
      <c r="FZU533" s="350"/>
      <c r="FZV533" s="350"/>
      <c r="FZW533" s="350"/>
      <c r="FZX533" s="350"/>
      <c r="FZY533" s="350"/>
      <c r="FZZ533" s="350"/>
      <c r="GAA533" s="350"/>
      <c r="GAB533" s="350"/>
      <c r="GAC533" s="350"/>
      <c r="GAD533" s="350"/>
      <c r="GAE533" s="350"/>
      <c r="GAF533" s="350"/>
      <c r="GAG533" s="350"/>
      <c r="GAH533" s="350"/>
      <c r="GAI533" s="350"/>
      <c r="GAJ533" s="350"/>
      <c r="GAK533" s="350"/>
      <c r="GAL533" s="350"/>
      <c r="GAM533" s="350"/>
      <c r="GAN533" s="350"/>
      <c r="GAO533" s="350"/>
      <c r="GAP533" s="350"/>
      <c r="GAQ533" s="350"/>
      <c r="GAR533" s="350"/>
      <c r="GAS533" s="350"/>
      <c r="GAT533" s="350"/>
      <c r="GAU533" s="350"/>
      <c r="GAV533" s="350"/>
      <c r="GAW533" s="350"/>
      <c r="GAX533" s="350"/>
      <c r="GAY533" s="350"/>
      <c r="GAZ533" s="350"/>
      <c r="GBA533" s="350"/>
      <c r="GBB533" s="350"/>
      <c r="GBC533" s="350"/>
      <c r="GBD533" s="350"/>
      <c r="GBE533" s="350"/>
      <c r="GBF533" s="350"/>
      <c r="GBG533" s="350"/>
      <c r="GBH533" s="350"/>
      <c r="GBI533" s="350"/>
      <c r="GBJ533" s="350"/>
      <c r="GBK533" s="350"/>
      <c r="GBL533" s="350"/>
      <c r="GBM533" s="350"/>
      <c r="GBN533" s="350"/>
      <c r="GBO533" s="350"/>
      <c r="GBP533" s="350"/>
      <c r="GBQ533" s="350"/>
      <c r="GBR533" s="350"/>
      <c r="GBS533" s="350"/>
      <c r="GBT533" s="350"/>
      <c r="GBU533" s="350"/>
      <c r="GBV533" s="350"/>
      <c r="GBW533" s="350"/>
      <c r="GBX533" s="350"/>
      <c r="GBY533" s="350"/>
      <c r="GBZ533" s="350"/>
      <c r="GCA533" s="350"/>
      <c r="GCB533" s="350"/>
      <c r="GCC533" s="350"/>
      <c r="GCD533" s="350"/>
      <c r="GCE533" s="350"/>
      <c r="GCF533" s="350"/>
      <c r="GCG533" s="350"/>
      <c r="GCH533" s="350"/>
      <c r="GCI533" s="350"/>
      <c r="GCJ533" s="350"/>
      <c r="GCK533" s="350"/>
      <c r="GCL533" s="350"/>
      <c r="GCM533" s="350"/>
      <c r="GCN533" s="350"/>
      <c r="GCO533" s="350"/>
      <c r="GCP533" s="350"/>
      <c r="GCQ533" s="350"/>
      <c r="GCR533" s="350"/>
      <c r="GCS533" s="350"/>
      <c r="GCT533" s="350"/>
      <c r="GCU533" s="350"/>
      <c r="GCV533" s="350"/>
      <c r="GCW533" s="350"/>
      <c r="GCX533" s="350"/>
      <c r="GCY533" s="350"/>
      <c r="GCZ533" s="350"/>
      <c r="GDA533" s="350"/>
      <c r="GDB533" s="350"/>
      <c r="GDC533" s="350"/>
      <c r="GDD533" s="350"/>
      <c r="GDE533" s="350"/>
      <c r="GDF533" s="350"/>
      <c r="GDG533" s="350"/>
      <c r="GDH533" s="350"/>
      <c r="GDI533" s="350"/>
      <c r="GDJ533" s="350"/>
      <c r="GDK533" s="350"/>
      <c r="GDL533" s="350"/>
      <c r="GDM533" s="350"/>
      <c r="GDN533" s="350"/>
      <c r="GDO533" s="350"/>
      <c r="GDP533" s="350"/>
      <c r="GDQ533" s="350"/>
      <c r="GDR533" s="350"/>
      <c r="GDS533" s="350"/>
      <c r="GDT533" s="350"/>
      <c r="GDU533" s="350"/>
      <c r="GDV533" s="350"/>
      <c r="GDW533" s="350"/>
      <c r="GDX533" s="350"/>
      <c r="GDY533" s="350"/>
      <c r="GDZ533" s="350"/>
      <c r="GEA533" s="350"/>
      <c r="GEB533" s="350"/>
      <c r="GEC533" s="350"/>
      <c r="GED533" s="350"/>
      <c r="GEE533" s="350"/>
      <c r="GEF533" s="350"/>
      <c r="GEG533" s="350"/>
      <c r="GEH533" s="350"/>
      <c r="GEI533" s="350"/>
      <c r="GEJ533" s="350"/>
      <c r="GEK533" s="350"/>
      <c r="GEL533" s="350"/>
      <c r="GEM533" s="350"/>
      <c r="GEN533" s="350"/>
      <c r="GEO533" s="350"/>
      <c r="GEP533" s="350"/>
      <c r="GEQ533" s="350"/>
      <c r="GER533" s="350"/>
      <c r="GES533" s="350"/>
      <c r="GET533" s="350"/>
      <c r="GEU533" s="350"/>
      <c r="GEV533" s="350"/>
      <c r="GEW533" s="350"/>
      <c r="GEX533" s="350"/>
      <c r="GEY533" s="350"/>
      <c r="GEZ533" s="350"/>
      <c r="GFA533" s="350"/>
      <c r="GFB533" s="350"/>
      <c r="GFC533" s="350"/>
      <c r="GFD533" s="350"/>
      <c r="GFE533" s="350"/>
      <c r="GFF533" s="350"/>
      <c r="GFG533" s="350"/>
      <c r="GFH533" s="350"/>
      <c r="GFI533" s="350"/>
      <c r="GFJ533" s="350"/>
      <c r="GFK533" s="350"/>
      <c r="GFL533" s="350"/>
      <c r="GFM533" s="350"/>
      <c r="GFN533" s="350"/>
      <c r="GFO533" s="350"/>
      <c r="GFP533" s="350"/>
      <c r="GFQ533" s="350"/>
      <c r="GFR533" s="350"/>
      <c r="GFS533" s="350"/>
      <c r="GFT533" s="350"/>
      <c r="GFU533" s="350"/>
      <c r="GFV533" s="350"/>
      <c r="GFW533" s="350"/>
      <c r="GFX533" s="350"/>
      <c r="GFY533" s="350"/>
      <c r="GFZ533" s="350"/>
      <c r="GGA533" s="350"/>
      <c r="GGB533" s="350"/>
      <c r="GGC533" s="350"/>
      <c r="GGD533" s="350"/>
      <c r="GGE533" s="350"/>
      <c r="GGF533" s="350"/>
      <c r="GGG533" s="350"/>
      <c r="GGH533" s="350"/>
      <c r="GGI533" s="350"/>
      <c r="GGJ533" s="350"/>
      <c r="GGK533" s="350"/>
      <c r="GGL533" s="350"/>
      <c r="GGM533" s="350"/>
      <c r="GGN533" s="350"/>
      <c r="GGO533" s="350"/>
      <c r="GGP533" s="350"/>
      <c r="GGQ533" s="350"/>
      <c r="GGR533" s="350"/>
      <c r="GGS533" s="350"/>
      <c r="GGT533" s="350"/>
      <c r="GGU533" s="350"/>
      <c r="GGV533" s="350"/>
      <c r="GGW533" s="350"/>
      <c r="GGX533" s="350"/>
      <c r="GGY533" s="350"/>
      <c r="GGZ533" s="350"/>
      <c r="GHA533" s="350"/>
      <c r="GHB533" s="350"/>
      <c r="GHC533" s="350"/>
      <c r="GHD533" s="350"/>
      <c r="GHE533" s="350"/>
      <c r="GHF533" s="350"/>
      <c r="GHG533" s="350"/>
      <c r="GHH533" s="350"/>
      <c r="GHI533" s="350"/>
      <c r="GHJ533" s="350"/>
      <c r="GHK533" s="350"/>
      <c r="GHL533" s="350"/>
      <c r="GHM533" s="350"/>
      <c r="GHN533" s="350"/>
      <c r="GHO533" s="350"/>
      <c r="GHP533" s="350"/>
      <c r="GHQ533" s="350"/>
      <c r="GHR533" s="350"/>
      <c r="GHS533" s="350"/>
      <c r="GHT533" s="350"/>
      <c r="GHU533" s="350"/>
      <c r="GHV533" s="350"/>
      <c r="GHW533" s="350"/>
      <c r="GHX533" s="350"/>
      <c r="GHY533" s="350"/>
      <c r="GHZ533" s="350"/>
      <c r="GIA533" s="350"/>
      <c r="GIB533" s="350"/>
      <c r="GIC533" s="350"/>
      <c r="GID533" s="350"/>
      <c r="GIE533" s="350"/>
      <c r="GIF533" s="350"/>
      <c r="GIG533" s="350"/>
      <c r="GIH533" s="350"/>
      <c r="GII533" s="350"/>
      <c r="GIJ533" s="350"/>
      <c r="GIK533" s="350"/>
      <c r="GIL533" s="350"/>
      <c r="GIM533" s="350"/>
      <c r="GIN533" s="350"/>
      <c r="GIO533" s="350"/>
      <c r="GIP533" s="350"/>
      <c r="GIQ533" s="350"/>
      <c r="GIR533" s="350"/>
      <c r="GIS533" s="350"/>
      <c r="GIT533" s="350"/>
      <c r="GIU533" s="350"/>
      <c r="GIV533" s="350"/>
      <c r="GIW533" s="350"/>
      <c r="GIX533" s="350"/>
      <c r="GIY533" s="350"/>
      <c r="GIZ533" s="350"/>
      <c r="GJA533" s="350"/>
      <c r="GJB533" s="350"/>
      <c r="GJC533" s="350"/>
      <c r="GJD533" s="350"/>
      <c r="GJE533" s="350"/>
      <c r="GJF533" s="350"/>
      <c r="GJG533" s="350"/>
      <c r="GJH533" s="350"/>
      <c r="GJI533" s="350"/>
      <c r="GJJ533" s="350"/>
      <c r="GJK533" s="350"/>
      <c r="GJL533" s="350"/>
      <c r="GJM533" s="350"/>
      <c r="GJN533" s="350"/>
      <c r="GJO533" s="350"/>
      <c r="GJP533" s="350"/>
      <c r="GJQ533" s="350"/>
      <c r="GJR533" s="350"/>
      <c r="GJS533" s="350"/>
      <c r="GJT533" s="350"/>
      <c r="GJU533" s="350"/>
      <c r="GJV533" s="350"/>
      <c r="GJW533" s="350"/>
      <c r="GJX533" s="350"/>
      <c r="GJY533" s="350"/>
      <c r="GJZ533" s="350"/>
      <c r="GKA533" s="350"/>
      <c r="GKB533" s="350"/>
      <c r="GKC533" s="350"/>
      <c r="GKD533" s="350"/>
      <c r="GKE533" s="350"/>
      <c r="GKF533" s="350"/>
      <c r="GKG533" s="350"/>
      <c r="GKH533" s="350"/>
      <c r="GKI533" s="350"/>
      <c r="GKJ533" s="350"/>
      <c r="GKK533" s="350"/>
      <c r="GKL533" s="350"/>
      <c r="GKM533" s="350"/>
      <c r="GKN533" s="350"/>
      <c r="GKO533" s="350"/>
      <c r="GKP533" s="350"/>
      <c r="GKQ533" s="350"/>
      <c r="GKR533" s="350"/>
      <c r="GKS533" s="350"/>
      <c r="GKT533" s="350"/>
      <c r="GKU533" s="350"/>
      <c r="GKV533" s="350"/>
      <c r="GKW533" s="350"/>
      <c r="GKX533" s="350"/>
      <c r="GKY533" s="350"/>
      <c r="GKZ533" s="350"/>
      <c r="GLA533" s="350"/>
      <c r="GLB533" s="350"/>
      <c r="GLC533" s="350"/>
      <c r="GLD533" s="350"/>
      <c r="GLE533" s="350"/>
      <c r="GLF533" s="350"/>
      <c r="GLG533" s="350"/>
      <c r="GLH533" s="350"/>
      <c r="GLI533" s="350"/>
      <c r="GLJ533" s="350"/>
      <c r="GLK533" s="350"/>
      <c r="GLL533" s="350"/>
      <c r="GLM533" s="350"/>
      <c r="GLN533" s="350"/>
      <c r="GLO533" s="350"/>
      <c r="GLP533" s="350"/>
      <c r="GLQ533" s="350"/>
      <c r="GLR533" s="350"/>
      <c r="GLS533" s="350"/>
      <c r="GLT533" s="350"/>
      <c r="GLU533" s="350"/>
      <c r="GLV533" s="350"/>
      <c r="GLW533" s="350"/>
      <c r="GLX533" s="350"/>
      <c r="GLY533" s="350"/>
      <c r="GLZ533" s="350"/>
      <c r="GMA533" s="350"/>
      <c r="GMB533" s="350"/>
      <c r="GMC533" s="350"/>
      <c r="GMD533" s="350"/>
      <c r="GME533" s="350"/>
      <c r="GMF533" s="350"/>
      <c r="GMG533" s="350"/>
      <c r="GMH533" s="350"/>
      <c r="GMI533" s="350"/>
      <c r="GMJ533" s="350"/>
      <c r="GMK533" s="350"/>
      <c r="GML533" s="350"/>
      <c r="GMM533" s="350"/>
      <c r="GMN533" s="350"/>
      <c r="GMO533" s="350"/>
      <c r="GMP533" s="350"/>
      <c r="GMQ533" s="350"/>
      <c r="GMR533" s="350"/>
      <c r="GMS533" s="350"/>
      <c r="GMT533" s="350"/>
      <c r="GMU533" s="350"/>
      <c r="GMV533" s="350"/>
      <c r="GMW533" s="350"/>
      <c r="GMX533" s="350"/>
      <c r="GMY533" s="350"/>
      <c r="GMZ533" s="350"/>
      <c r="GNA533" s="350"/>
      <c r="GNB533" s="350"/>
      <c r="GNC533" s="350"/>
      <c r="GND533" s="350"/>
      <c r="GNE533" s="350"/>
      <c r="GNF533" s="350"/>
      <c r="GNG533" s="350"/>
      <c r="GNH533" s="350"/>
      <c r="GNI533" s="350"/>
      <c r="GNJ533" s="350"/>
      <c r="GNK533" s="350"/>
      <c r="GNL533" s="350"/>
      <c r="GNM533" s="350"/>
      <c r="GNN533" s="350"/>
      <c r="GNO533" s="350"/>
      <c r="GNP533" s="350"/>
      <c r="GNQ533" s="350"/>
      <c r="GNR533" s="350"/>
      <c r="GNS533" s="350"/>
      <c r="GNT533" s="350"/>
      <c r="GNU533" s="350"/>
      <c r="GNV533" s="350"/>
      <c r="GNW533" s="350"/>
      <c r="GNX533" s="350"/>
      <c r="GNY533" s="350"/>
      <c r="GNZ533" s="350"/>
      <c r="GOA533" s="350"/>
      <c r="GOB533" s="350"/>
      <c r="GOC533" s="350"/>
      <c r="GOD533" s="350"/>
      <c r="GOE533" s="350"/>
      <c r="GOF533" s="350"/>
      <c r="GOG533" s="350"/>
      <c r="GOH533" s="350"/>
      <c r="GOI533" s="350"/>
      <c r="GOJ533" s="350"/>
      <c r="GOK533" s="350"/>
      <c r="GOL533" s="350"/>
      <c r="GOM533" s="350"/>
      <c r="GON533" s="350"/>
      <c r="GOO533" s="350"/>
      <c r="GOP533" s="350"/>
      <c r="GOQ533" s="350"/>
      <c r="GOR533" s="350"/>
      <c r="GOS533" s="350"/>
      <c r="GOT533" s="350"/>
      <c r="GOU533" s="350"/>
      <c r="GOV533" s="350"/>
      <c r="GOW533" s="350"/>
      <c r="GOX533" s="350"/>
      <c r="GOY533" s="350"/>
      <c r="GOZ533" s="350"/>
      <c r="GPA533" s="350"/>
      <c r="GPB533" s="350"/>
      <c r="GPC533" s="350"/>
      <c r="GPD533" s="350"/>
      <c r="GPE533" s="350"/>
      <c r="GPF533" s="350"/>
      <c r="GPG533" s="350"/>
      <c r="GPH533" s="350"/>
      <c r="GPI533" s="350"/>
      <c r="GPJ533" s="350"/>
      <c r="GPK533" s="350"/>
      <c r="GPL533" s="350"/>
      <c r="GPM533" s="350"/>
      <c r="GPN533" s="350"/>
      <c r="GPO533" s="350"/>
      <c r="GPP533" s="350"/>
      <c r="GPQ533" s="350"/>
      <c r="GPR533" s="350"/>
      <c r="GPS533" s="350"/>
      <c r="GPT533" s="350"/>
      <c r="GPU533" s="350"/>
      <c r="GPV533" s="350"/>
      <c r="GPW533" s="350"/>
      <c r="GPX533" s="350"/>
      <c r="GPY533" s="350"/>
      <c r="GPZ533" s="350"/>
      <c r="GQA533" s="350"/>
      <c r="GQB533" s="350"/>
      <c r="GQC533" s="350"/>
      <c r="GQD533" s="350"/>
      <c r="GQE533" s="350"/>
      <c r="GQF533" s="350"/>
      <c r="GQG533" s="350"/>
      <c r="GQH533" s="350"/>
      <c r="GQI533" s="350"/>
      <c r="GQJ533" s="350"/>
      <c r="GQK533" s="350"/>
      <c r="GQL533" s="350"/>
      <c r="GQM533" s="350"/>
      <c r="GQN533" s="350"/>
      <c r="GQO533" s="350"/>
      <c r="GQP533" s="350"/>
      <c r="GQQ533" s="350"/>
      <c r="GQR533" s="350"/>
      <c r="GQS533" s="350"/>
      <c r="GQT533" s="350"/>
      <c r="GQU533" s="350"/>
      <c r="GQV533" s="350"/>
      <c r="GQW533" s="350"/>
      <c r="GQX533" s="350"/>
      <c r="GQY533" s="350"/>
      <c r="GQZ533" s="350"/>
      <c r="GRA533" s="350"/>
      <c r="GRB533" s="350"/>
      <c r="GRC533" s="350"/>
      <c r="GRD533" s="350"/>
      <c r="GRE533" s="350"/>
      <c r="GRF533" s="350"/>
      <c r="GRG533" s="350"/>
      <c r="GRH533" s="350"/>
      <c r="GRI533" s="350"/>
      <c r="GRJ533" s="350"/>
      <c r="GRK533" s="350"/>
      <c r="GRL533" s="350"/>
      <c r="GRM533" s="350"/>
      <c r="GRN533" s="350"/>
      <c r="GRO533" s="350"/>
      <c r="GRP533" s="350"/>
      <c r="GRQ533" s="350"/>
      <c r="GRR533" s="350"/>
      <c r="GRS533" s="350"/>
      <c r="GRT533" s="350"/>
      <c r="GRU533" s="350"/>
      <c r="GRV533" s="350"/>
      <c r="GRW533" s="350"/>
      <c r="GRX533" s="350"/>
      <c r="GRY533" s="350"/>
      <c r="GRZ533" s="350"/>
      <c r="GSA533" s="350"/>
      <c r="GSB533" s="350"/>
      <c r="GSC533" s="350"/>
      <c r="GSD533" s="350"/>
      <c r="GSE533" s="350"/>
      <c r="GSF533" s="350"/>
      <c r="GSG533" s="350"/>
      <c r="GSH533" s="350"/>
      <c r="GSI533" s="350"/>
      <c r="GSJ533" s="350"/>
      <c r="GSK533" s="350"/>
      <c r="GSL533" s="350"/>
      <c r="GSM533" s="350"/>
      <c r="GSN533" s="350"/>
      <c r="GSO533" s="350"/>
      <c r="GSP533" s="350"/>
      <c r="GSQ533" s="350"/>
      <c r="GSR533" s="350"/>
      <c r="GSS533" s="350"/>
      <c r="GST533" s="350"/>
      <c r="GSU533" s="350"/>
      <c r="GSV533" s="350"/>
      <c r="GSW533" s="350"/>
      <c r="GSX533" s="350"/>
      <c r="GSY533" s="350"/>
      <c r="GSZ533" s="350"/>
      <c r="GTA533" s="350"/>
      <c r="GTB533" s="350"/>
      <c r="GTC533" s="350"/>
      <c r="GTD533" s="350"/>
      <c r="GTE533" s="350"/>
      <c r="GTF533" s="350"/>
      <c r="GTG533" s="350"/>
      <c r="GTH533" s="350"/>
      <c r="GTI533" s="350"/>
      <c r="GTJ533" s="350"/>
      <c r="GTK533" s="350"/>
      <c r="GTL533" s="350"/>
      <c r="GTM533" s="350"/>
      <c r="GTN533" s="350"/>
      <c r="GTO533" s="350"/>
      <c r="GTP533" s="350"/>
      <c r="GTQ533" s="350"/>
      <c r="GTR533" s="350"/>
      <c r="GTS533" s="350"/>
      <c r="GTT533" s="350"/>
      <c r="GTU533" s="350"/>
      <c r="GTV533" s="350"/>
      <c r="GTW533" s="350"/>
      <c r="GTX533" s="350"/>
      <c r="GTY533" s="350"/>
      <c r="GTZ533" s="350"/>
      <c r="GUA533" s="350"/>
      <c r="GUB533" s="350"/>
      <c r="GUC533" s="350"/>
      <c r="GUD533" s="350"/>
      <c r="GUE533" s="350"/>
      <c r="GUF533" s="350"/>
      <c r="GUG533" s="350"/>
      <c r="GUH533" s="350"/>
      <c r="GUI533" s="350"/>
      <c r="GUJ533" s="350"/>
      <c r="GUK533" s="350"/>
      <c r="GUL533" s="350"/>
      <c r="GUM533" s="350"/>
      <c r="GUN533" s="350"/>
      <c r="GUO533" s="350"/>
      <c r="GUP533" s="350"/>
      <c r="GUQ533" s="350"/>
      <c r="GUR533" s="350"/>
      <c r="GUS533" s="350"/>
      <c r="GUT533" s="350"/>
      <c r="GUU533" s="350"/>
      <c r="GUV533" s="350"/>
      <c r="GUW533" s="350"/>
      <c r="GUX533" s="350"/>
      <c r="GUY533" s="350"/>
      <c r="GUZ533" s="350"/>
      <c r="GVA533" s="350"/>
      <c r="GVB533" s="350"/>
      <c r="GVC533" s="350"/>
      <c r="GVD533" s="350"/>
      <c r="GVE533" s="350"/>
      <c r="GVF533" s="350"/>
      <c r="GVG533" s="350"/>
      <c r="GVH533" s="350"/>
      <c r="GVI533" s="350"/>
      <c r="GVJ533" s="350"/>
      <c r="GVK533" s="350"/>
      <c r="GVL533" s="350"/>
      <c r="GVM533" s="350"/>
      <c r="GVN533" s="350"/>
      <c r="GVO533" s="350"/>
      <c r="GVP533" s="350"/>
      <c r="GVQ533" s="350"/>
      <c r="GVR533" s="350"/>
      <c r="GVS533" s="350"/>
      <c r="GVT533" s="350"/>
      <c r="GVU533" s="350"/>
      <c r="GVV533" s="350"/>
      <c r="GVW533" s="350"/>
      <c r="GVX533" s="350"/>
      <c r="GVY533" s="350"/>
      <c r="GVZ533" s="350"/>
      <c r="GWA533" s="350"/>
      <c r="GWB533" s="350"/>
      <c r="GWC533" s="350"/>
      <c r="GWD533" s="350"/>
      <c r="GWE533" s="350"/>
      <c r="GWF533" s="350"/>
      <c r="GWG533" s="350"/>
      <c r="GWH533" s="350"/>
      <c r="GWI533" s="350"/>
      <c r="GWJ533" s="350"/>
      <c r="GWK533" s="350"/>
      <c r="GWL533" s="350"/>
      <c r="GWM533" s="350"/>
      <c r="GWN533" s="350"/>
      <c r="GWO533" s="350"/>
      <c r="GWP533" s="350"/>
      <c r="GWQ533" s="350"/>
      <c r="GWR533" s="350"/>
      <c r="GWS533" s="350"/>
      <c r="GWT533" s="350"/>
      <c r="GWU533" s="350"/>
      <c r="GWV533" s="350"/>
      <c r="GWW533" s="350"/>
      <c r="GWX533" s="350"/>
      <c r="GWY533" s="350"/>
      <c r="GWZ533" s="350"/>
      <c r="GXA533" s="350"/>
      <c r="GXB533" s="350"/>
      <c r="GXC533" s="350"/>
      <c r="GXD533" s="350"/>
      <c r="GXE533" s="350"/>
      <c r="GXF533" s="350"/>
      <c r="GXG533" s="350"/>
      <c r="GXH533" s="350"/>
      <c r="GXI533" s="350"/>
      <c r="GXJ533" s="350"/>
      <c r="GXK533" s="350"/>
      <c r="GXL533" s="350"/>
      <c r="GXM533" s="350"/>
      <c r="GXN533" s="350"/>
      <c r="GXO533" s="350"/>
      <c r="GXP533" s="350"/>
      <c r="GXQ533" s="350"/>
      <c r="GXR533" s="350"/>
      <c r="GXS533" s="350"/>
      <c r="GXT533" s="350"/>
      <c r="GXU533" s="350"/>
      <c r="GXV533" s="350"/>
      <c r="GXW533" s="350"/>
      <c r="GXX533" s="350"/>
      <c r="GXY533" s="350"/>
      <c r="GXZ533" s="350"/>
      <c r="GYA533" s="350"/>
      <c r="GYB533" s="350"/>
      <c r="GYC533" s="350"/>
      <c r="GYD533" s="350"/>
      <c r="GYE533" s="350"/>
      <c r="GYF533" s="350"/>
      <c r="GYG533" s="350"/>
      <c r="GYH533" s="350"/>
      <c r="GYI533" s="350"/>
      <c r="GYJ533" s="350"/>
      <c r="GYK533" s="350"/>
      <c r="GYL533" s="350"/>
      <c r="GYM533" s="350"/>
      <c r="GYN533" s="350"/>
      <c r="GYO533" s="350"/>
      <c r="GYP533" s="350"/>
      <c r="GYQ533" s="350"/>
      <c r="GYR533" s="350"/>
      <c r="GYS533" s="350"/>
      <c r="GYT533" s="350"/>
      <c r="GYU533" s="350"/>
      <c r="GYV533" s="350"/>
      <c r="GYW533" s="350"/>
      <c r="GYX533" s="350"/>
      <c r="GYY533" s="350"/>
      <c r="GYZ533" s="350"/>
      <c r="GZA533" s="350"/>
      <c r="GZB533" s="350"/>
      <c r="GZC533" s="350"/>
      <c r="GZD533" s="350"/>
      <c r="GZE533" s="350"/>
      <c r="GZF533" s="350"/>
      <c r="GZG533" s="350"/>
      <c r="GZH533" s="350"/>
      <c r="GZI533" s="350"/>
      <c r="GZJ533" s="350"/>
      <c r="GZK533" s="350"/>
      <c r="GZL533" s="350"/>
      <c r="GZM533" s="350"/>
      <c r="GZN533" s="350"/>
      <c r="GZO533" s="350"/>
      <c r="GZP533" s="350"/>
      <c r="GZQ533" s="350"/>
      <c r="GZR533" s="350"/>
      <c r="GZS533" s="350"/>
      <c r="GZT533" s="350"/>
      <c r="GZU533" s="350"/>
      <c r="GZV533" s="350"/>
      <c r="GZW533" s="350"/>
      <c r="GZX533" s="350"/>
      <c r="GZY533" s="350"/>
      <c r="GZZ533" s="350"/>
      <c r="HAA533" s="350"/>
      <c r="HAB533" s="350"/>
      <c r="HAC533" s="350"/>
      <c r="HAD533" s="350"/>
      <c r="HAE533" s="350"/>
      <c r="HAF533" s="350"/>
      <c r="HAG533" s="350"/>
      <c r="HAH533" s="350"/>
      <c r="HAI533" s="350"/>
      <c r="HAJ533" s="350"/>
      <c r="HAK533" s="350"/>
      <c r="HAL533" s="350"/>
      <c r="HAM533" s="350"/>
      <c r="HAN533" s="350"/>
      <c r="HAO533" s="350"/>
      <c r="HAP533" s="350"/>
      <c r="HAQ533" s="350"/>
      <c r="HAR533" s="350"/>
      <c r="HAS533" s="350"/>
      <c r="HAT533" s="350"/>
      <c r="HAU533" s="350"/>
      <c r="HAV533" s="350"/>
      <c r="HAW533" s="350"/>
      <c r="HAX533" s="350"/>
      <c r="HAY533" s="350"/>
      <c r="HAZ533" s="350"/>
      <c r="HBA533" s="350"/>
      <c r="HBB533" s="350"/>
      <c r="HBC533" s="350"/>
      <c r="HBD533" s="350"/>
      <c r="HBE533" s="350"/>
      <c r="HBF533" s="350"/>
      <c r="HBG533" s="350"/>
      <c r="HBH533" s="350"/>
      <c r="HBI533" s="350"/>
      <c r="HBJ533" s="350"/>
      <c r="HBK533" s="350"/>
      <c r="HBL533" s="350"/>
      <c r="HBM533" s="350"/>
      <c r="HBN533" s="350"/>
      <c r="HBO533" s="350"/>
      <c r="HBP533" s="350"/>
      <c r="HBQ533" s="350"/>
      <c r="HBR533" s="350"/>
      <c r="HBS533" s="350"/>
      <c r="HBT533" s="350"/>
      <c r="HBU533" s="350"/>
      <c r="HBV533" s="350"/>
      <c r="HBW533" s="350"/>
      <c r="HBX533" s="350"/>
      <c r="HBY533" s="350"/>
      <c r="HBZ533" s="350"/>
      <c r="HCA533" s="350"/>
      <c r="HCB533" s="350"/>
      <c r="HCC533" s="350"/>
      <c r="HCD533" s="350"/>
      <c r="HCE533" s="350"/>
      <c r="HCF533" s="350"/>
      <c r="HCG533" s="350"/>
      <c r="HCH533" s="350"/>
      <c r="HCI533" s="350"/>
      <c r="HCJ533" s="350"/>
      <c r="HCK533" s="350"/>
      <c r="HCL533" s="350"/>
      <c r="HCM533" s="350"/>
      <c r="HCN533" s="350"/>
      <c r="HCO533" s="350"/>
      <c r="HCP533" s="350"/>
      <c r="HCQ533" s="350"/>
      <c r="HCR533" s="350"/>
      <c r="HCS533" s="350"/>
      <c r="HCT533" s="350"/>
      <c r="HCU533" s="350"/>
      <c r="HCV533" s="350"/>
      <c r="HCW533" s="350"/>
      <c r="HCX533" s="350"/>
      <c r="HCY533" s="350"/>
      <c r="HCZ533" s="350"/>
      <c r="HDA533" s="350"/>
      <c r="HDB533" s="350"/>
      <c r="HDC533" s="350"/>
      <c r="HDD533" s="350"/>
      <c r="HDE533" s="350"/>
      <c r="HDF533" s="350"/>
      <c r="HDG533" s="350"/>
      <c r="HDH533" s="350"/>
      <c r="HDI533" s="350"/>
      <c r="HDJ533" s="350"/>
      <c r="HDK533" s="350"/>
      <c r="HDL533" s="350"/>
      <c r="HDM533" s="350"/>
      <c r="HDN533" s="350"/>
      <c r="HDO533" s="350"/>
      <c r="HDP533" s="350"/>
      <c r="HDQ533" s="350"/>
      <c r="HDR533" s="350"/>
      <c r="HDS533" s="350"/>
      <c r="HDT533" s="350"/>
      <c r="HDU533" s="350"/>
      <c r="HDV533" s="350"/>
      <c r="HDW533" s="350"/>
      <c r="HDX533" s="350"/>
      <c r="HDY533" s="350"/>
      <c r="HDZ533" s="350"/>
      <c r="HEA533" s="350"/>
      <c r="HEB533" s="350"/>
      <c r="HEC533" s="350"/>
      <c r="HED533" s="350"/>
      <c r="HEE533" s="350"/>
      <c r="HEF533" s="350"/>
      <c r="HEG533" s="350"/>
      <c r="HEH533" s="350"/>
      <c r="HEI533" s="350"/>
      <c r="HEJ533" s="350"/>
      <c r="HEK533" s="350"/>
      <c r="HEL533" s="350"/>
      <c r="HEM533" s="350"/>
      <c r="HEN533" s="350"/>
      <c r="HEO533" s="350"/>
      <c r="HEP533" s="350"/>
      <c r="HEQ533" s="350"/>
      <c r="HER533" s="350"/>
      <c r="HES533" s="350"/>
      <c r="HET533" s="350"/>
      <c r="HEU533" s="350"/>
      <c r="HEV533" s="350"/>
      <c r="HEW533" s="350"/>
      <c r="HEX533" s="350"/>
      <c r="HEY533" s="350"/>
      <c r="HEZ533" s="350"/>
      <c r="HFA533" s="350"/>
      <c r="HFB533" s="350"/>
      <c r="HFC533" s="350"/>
      <c r="HFD533" s="350"/>
      <c r="HFE533" s="350"/>
      <c r="HFF533" s="350"/>
      <c r="HFG533" s="350"/>
      <c r="HFH533" s="350"/>
      <c r="HFI533" s="350"/>
      <c r="HFJ533" s="350"/>
      <c r="HFK533" s="350"/>
      <c r="HFL533" s="350"/>
      <c r="HFM533" s="350"/>
      <c r="HFN533" s="350"/>
      <c r="HFO533" s="350"/>
      <c r="HFP533" s="350"/>
      <c r="HFQ533" s="350"/>
      <c r="HFR533" s="350"/>
      <c r="HFS533" s="350"/>
      <c r="HFT533" s="350"/>
      <c r="HFU533" s="350"/>
      <c r="HFV533" s="350"/>
      <c r="HFW533" s="350"/>
      <c r="HFX533" s="350"/>
      <c r="HFY533" s="350"/>
      <c r="HFZ533" s="350"/>
      <c r="HGA533" s="350"/>
      <c r="HGB533" s="350"/>
      <c r="HGC533" s="350"/>
      <c r="HGD533" s="350"/>
      <c r="HGE533" s="350"/>
      <c r="HGF533" s="350"/>
      <c r="HGG533" s="350"/>
      <c r="HGH533" s="350"/>
      <c r="HGI533" s="350"/>
      <c r="HGJ533" s="350"/>
      <c r="HGK533" s="350"/>
      <c r="HGL533" s="350"/>
      <c r="HGM533" s="350"/>
      <c r="HGN533" s="350"/>
      <c r="HGO533" s="350"/>
      <c r="HGP533" s="350"/>
      <c r="HGQ533" s="350"/>
      <c r="HGR533" s="350"/>
      <c r="HGS533" s="350"/>
      <c r="HGT533" s="350"/>
      <c r="HGU533" s="350"/>
      <c r="HGV533" s="350"/>
      <c r="HGW533" s="350"/>
      <c r="HGX533" s="350"/>
      <c r="HGY533" s="350"/>
      <c r="HGZ533" s="350"/>
      <c r="HHA533" s="350"/>
      <c r="HHB533" s="350"/>
      <c r="HHC533" s="350"/>
      <c r="HHD533" s="350"/>
      <c r="HHE533" s="350"/>
      <c r="HHF533" s="350"/>
      <c r="HHG533" s="350"/>
      <c r="HHH533" s="350"/>
      <c r="HHI533" s="350"/>
      <c r="HHJ533" s="350"/>
      <c r="HHK533" s="350"/>
      <c r="HHL533" s="350"/>
      <c r="HHM533" s="350"/>
      <c r="HHN533" s="350"/>
      <c r="HHO533" s="350"/>
      <c r="HHP533" s="350"/>
      <c r="HHQ533" s="350"/>
      <c r="HHR533" s="350"/>
      <c r="HHS533" s="350"/>
      <c r="HHT533" s="350"/>
      <c r="HHU533" s="350"/>
      <c r="HHV533" s="350"/>
      <c r="HHW533" s="350"/>
      <c r="HHX533" s="350"/>
      <c r="HHY533" s="350"/>
      <c r="HHZ533" s="350"/>
      <c r="HIA533" s="350"/>
      <c r="HIB533" s="350"/>
      <c r="HIC533" s="350"/>
      <c r="HID533" s="350"/>
      <c r="HIE533" s="350"/>
      <c r="HIF533" s="350"/>
      <c r="HIG533" s="350"/>
      <c r="HIH533" s="350"/>
      <c r="HII533" s="350"/>
      <c r="HIJ533" s="350"/>
      <c r="HIK533" s="350"/>
      <c r="HIL533" s="350"/>
      <c r="HIM533" s="350"/>
      <c r="HIN533" s="350"/>
      <c r="HIO533" s="350"/>
      <c r="HIP533" s="350"/>
      <c r="HIQ533" s="350"/>
      <c r="HIR533" s="350"/>
      <c r="HIS533" s="350"/>
      <c r="HIT533" s="350"/>
      <c r="HIU533" s="350"/>
      <c r="HIV533" s="350"/>
      <c r="HIW533" s="350"/>
      <c r="HIX533" s="350"/>
      <c r="HIY533" s="350"/>
      <c r="HIZ533" s="350"/>
      <c r="HJA533" s="350"/>
      <c r="HJB533" s="350"/>
      <c r="HJC533" s="350"/>
      <c r="HJD533" s="350"/>
      <c r="HJE533" s="350"/>
      <c r="HJF533" s="350"/>
      <c r="HJG533" s="350"/>
      <c r="HJH533" s="350"/>
      <c r="HJI533" s="350"/>
      <c r="HJJ533" s="350"/>
      <c r="HJK533" s="350"/>
      <c r="HJL533" s="350"/>
      <c r="HJM533" s="350"/>
      <c r="HJN533" s="350"/>
      <c r="HJO533" s="350"/>
      <c r="HJP533" s="350"/>
      <c r="HJQ533" s="350"/>
      <c r="HJR533" s="350"/>
      <c r="HJS533" s="350"/>
      <c r="HJT533" s="350"/>
      <c r="HJU533" s="350"/>
      <c r="HJV533" s="350"/>
      <c r="HJW533" s="350"/>
      <c r="HJX533" s="350"/>
      <c r="HJY533" s="350"/>
      <c r="HJZ533" s="350"/>
      <c r="HKA533" s="350"/>
      <c r="HKB533" s="350"/>
      <c r="HKC533" s="350"/>
      <c r="HKD533" s="350"/>
      <c r="HKE533" s="350"/>
      <c r="HKF533" s="350"/>
      <c r="HKG533" s="350"/>
      <c r="HKH533" s="350"/>
      <c r="HKI533" s="350"/>
      <c r="HKJ533" s="350"/>
      <c r="HKK533" s="350"/>
      <c r="HKL533" s="350"/>
      <c r="HKM533" s="350"/>
      <c r="HKN533" s="350"/>
      <c r="HKO533" s="350"/>
      <c r="HKP533" s="350"/>
      <c r="HKQ533" s="350"/>
      <c r="HKR533" s="350"/>
      <c r="HKS533" s="350"/>
      <c r="HKT533" s="350"/>
      <c r="HKU533" s="350"/>
      <c r="HKV533" s="350"/>
      <c r="HKW533" s="350"/>
      <c r="HKX533" s="350"/>
      <c r="HKY533" s="350"/>
      <c r="HKZ533" s="350"/>
      <c r="HLA533" s="350"/>
      <c r="HLB533" s="350"/>
      <c r="HLC533" s="350"/>
      <c r="HLD533" s="350"/>
      <c r="HLE533" s="350"/>
      <c r="HLF533" s="350"/>
      <c r="HLG533" s="350"/>
      <c r="HLH533" s="350"/>
      <c r="HLI533" s="350"/>
      <c r="HLJ533" s="350"/>
      <c r="HLK533" s="350"/>
      <c r="HLL533" s="350"/>
      <c r="HLM533" s="350"/>
      <c r="HLN533" s="350"/>
      <c r="HLO533" s="350"/>
      <c r="HLP533" s="350"/>
      <c r="HLQ533" s="350"/>
      <c r="HLR533" s="350"/>
      <c r="HLS533" s="350"/>
      <c r="HLT533" s="350"/>
      <c r="HLU533" s="350"/>
      <c r="HLV533" s="350"/>
      <c r="HLW533" s="350"/>
      <c r="HLX533" s="350"/>
      <c r="HLY533" s="350"/>
      <c r="HLZ533" s="350"/>
      <c r="HMA533" s="350"/>
      <c r="HMB533" s="350"/>
      <c r="HMC533" s="350"/>
      <c r="HMD533" s="350"/>
      <c r="HME533" s="350"/>
      <c r="HMF533" s="350"/>
      <c r="HMG533" s="350"/>
      <c r="HMH533" s="350"/>
      <c r="HMI533" s="350"/>
      <c r="HMJ533" s="350"/>
      <c r="HMK533" s="350"/>
      <c r="HML533" s="350"/>
      <c r="HMM533" s="350"/>
      <c r="HMN533" s="350"/>
      <c r="HMO533" s="350"/>
      <c r="HMP533" s="350"/>
      <c r="HMQ533" s="350"/>
      <c r="HMR533" s="350"/>
      <c r="HMS533" s="350"/>
      <c r="HMT533" s="350"/>
      <c r="HMU533" s="350"/>
      <c r="HMV533" s="350"/>
      <c r="HMW533" s="350"/>
      <c r="HMX533" s="350"/>
      <c r="HMY533" s="350"/>
      <c r="HMZ533" s="350"/>
      <c r="HNA533" s="350"/>
      <c r="HNB533" s="350"/>
      <c r="HNC533" s="350"/>
      <c r="HND533" s="350"/>
      <c r="HNE533" s="350"/>
      <c r="HNF533" s="350"/>
      <c r="HNG533" s="350"/>
      <c r="HNH533" s="350"/>
      <c r="HNI533" s="350"/>
      <c r="HNJ533" s="350"/>
      <c r="HNK533" s="350"/>
      <c r="HNL533" s="350"/>
      <c r="HNM533" s="350"/>
      <c r="HNN533" s="350"/>
      <c r="HNO533" s="350"/>
      <c r="HNP533" s="350"/>
      <c r="HNQ533" s="350"/>
      <c r="HNR533" s="350"/>
      <c r="HNS533" s="350"/>
      <c r="HNT533" s="350"/>
      <c r="HNU533" s="350"/>
      <c r="HNV533" s="350"/>
      <c r="HNW533" s="350"/>
      <c r="HNX533" s="350"/>
      <c r="HNY533" s="350"/>
      <c r="HNZ533" s="350"/>
      <c r="HOA533" s="350"/>
      <c r="HOB533" s="350"/>
      <c r="HOC533" s="350"/>
      <c r="HOD533" s="350"/>
      <c r="HOE533" s="350"/>
      <c r="HOF533" s="350"/>
      <c r="HOG533" s="350"/>
      <c r="HOH533" s="350"/>
      <c r="HOI533" s="350"/>
      <c r="HOJ533" s="350"/>
      <c r="HOK533" s="350"/>
      <c r="HOL533" s="350"/>
      <c r="HOM533" s="350"/>
      <c r="HON533" s="350"/>
      <c r="HOO533" s="350"/>
      <c r="HOP533" s="350"/>
      <c r="HOQ533" s="350"/>
      <c r="HOR533" s="350"/>
      <c r="HOS533" s="350"/>
      <c r="HOT533" s="350"/>
      <c r="HOU533" s="350"/>
      <c r="HOV533" s="350"/>
      <c r="HOW533" s="350"/>
      <c r="HOX533" s="350"/>
      <c r="HOY533" s="350"/>
      <c r="HOZ533" s="350"/>
      <c r="HPA533" s="350"/>
      <c r="HPB533" s="350"/>
      <c r="HPC533" s="350"/>
      <c r="HPD533" s="350"/>
      <c r="HPE533" s="350"/>
      <c r="HPF533" s="350"/>
      <c r="HPG533" s="350"/>
      <c r="HPH533" s="350"/>
      <c r="HPI533" s="350"/>
      <c r="HPJ533" s="350"/>
      <c r="HPK533" s="350"/>
      <c r="HPL533" s="350"/>
      <c r="HPM533" s="350"/>
      <c r="HPN533" s="350"/>
      <c r="HPO533" s="350"/>
      <c r="HPP533" s="350"/>
      <c r="HPQ533" s="350"/>
      <c r="HPR533" s="350"/>
      <c r="HPS533" s="350"/>
      <c r="HPT533" s="350"/>
      <c r="HPU533" s="350"/>
      <c r="HPV533" s="350"/>
      <c r="HPW533" s="350"/>
      <c r="HPX533" s="350"/>
      <c r="HPY533" s="350"/>
      <c r="HPZ533" s="350"/>
      <c r="HQA533" s="350"/>
      <c r="HQB533" s="350"/>
      <c r="HQC533" s="350"/>
      <c r="HQD533" s="350"/>
      <c r="HQE533" s="350"/>
      <c r="HQF533" s="350"/>
      <c r="HQG533" s="350"/>
      <c r="HQH533" s="350"/>
      <c r="HQI533" s="350"/>
      <c r="HQJ533" s="350"/>
      <c r="HQK533" s="350"/>
      <c r="HQL533" s="350"/>
      <c r="HQM533" s="350"/>
      <c r="HQN533" s="350"/>
      <c r="HQO533" s="350"/>
      <c r="HQP533" s="350"/>
      <c r="HQQ533" s="350"/>
      <c r="HQR533" s="350"/>
      <c r="HQS533" s="350"/>
      <c r="HQT533" s="350"/>
      <c r="HQU533" s="350"/>
      <c r="HQV533" s="350"/>
      <c r="HQW533" s="350"/>
      <c r="HQX533" s="350"/>
      <c r="HQY533" s="350"/>
      <c r="HQZ533" s="350"/>
      <c r="HRA533" s="350"/>
      <c r="HRB533" s="350"/>
      <c r="HRC533" s="350"/>
      <c r="HRD533" s="350"/>
      <c r="HRE533" s="350"/>
      <c r="HRF533" s="350"/>
      <c r="HRG533" s="350"/>
      <c r="HRH533" s="350"/>
      <c r="HRI533" s="350"/>
      <c r="HRJ533" s="350"/>
      <c r="HRK533" s="350"/>
      <c r="HRL533" s="350"/>
      <c r="HRM533" s="350"/>
      <c r="HRN533" s="350"/>
      <c r="HRO533" s="350"/>
      <c r="HRP533" s="350"/>
      <c r="HRQ533" s="350"/>
      <c r="HRR533" s="350"/>
      <c r="HRS533" s="350"/>
      <c r="HRT533" s="350"/>
      <c r="HRU533" s="350"/>
      <c r="HRV533" s="350"/>
      <c r="HRW533" s="350"/>
      <c r="HRX533" s="350"/>
      <c r="HRY533" s="350"/>
      <c r="HRZ533" s="350"/>
      <c r="HSA533" s="350"/>
      <c r="HSB533" s="350"/>
      <c r="HSC533" s="350"/>
      <c r="HSD533" s="350"/>
      <c r="HSE533" s="350"/>
      <c r="HSF533" s="350"/>
      <c r="HSG533" s="350"/>
      <c r="HSH533" s="350"/>
      <c r="HSI533" s="350"/>
      <c r="HSJ533" s="350"/>
      <c r="HSK533" s="350"/>
      <c r="HSL533" s="350"/>
      <c r="HSM533" s="350"/>
      <c r="HSN533" s="350"/>
      <c r="HSO533" s="350"/>
      <c r="HSP533" s="350"/>
      <c r="HSQ533" s="350"/>
      <c r="HSR533" s="350"/>
      <c r="HSS533" s="350"/>
      <c r="HST533" s="350"/>
      <c r="HSU533" s="350"/>
      <c r="HSV533" s="350"/>
      <c r="HSW533" s="350"/>
      <c r="HSX533" s="350"/>
      <c r="HSY533" s="350"/>
      <c r="HSZ533" s="350"/>
      <c r="HTA533" s="350"/>
      <c r="HTB533" s="350"/>
      <c r="HTC533" s="350"/>
      <c r="HTD533" s="350"/>
      <c r="HTE533" s="350"/>
      <c r="HTF533" s="350"/>
      <c r="HTG533" s="350"/>
      <c r="HTH533" s="350"/>
      <c r="HTI533" s="350"/>
      <c r="HTJ533" s="350"/>
      <c r="HTK533" s="350"/>
      <c r="HTL533" s="350"/>
      <c r="HTM533" s="350"/>
      <c r="HTN533" s="350"/>
      <c r="HTO533" s="350"/>
      <c r="HTP533" s="350"/>
      <c r="HTQ533" s="350"/>
      <c r="HTR533" s="350"/>
      <c r="HTS533" s="350"/>
      <c r="HTT533" s="350"/>
      <c r="HTU533" s="350"/>
      <c r="HTV533" s="350"/>
      <c r="HTW533" s="350"/>
      <c r="HTX533" s="350"/>
      <c r="HTY533" s="350"/>
      <c r="HTZ533" s="350"/>
      <c r="HUA533" s="350"/>
      <c r="HUB533" s="350"/>
      <c r="HUC533" s="350"/>
      <c r="HUD533" s="350"/>
      <c r="HUE533" s="350"/>
      <c r="HUF533" s="350"/>
      <c r="HUG533" s="350"/>
      <c r="HUH533" s="350"/>
      <c r="HUI533" s="350"/>
      <c r="HUJ533" s="350"/>
      <c r="HUK533" s="350"/>
      <c r="HUL533" s="350"/>
      <c r="HUM533" s="350"/>
      <c r="HUN533" s="350"/>
      <c r="HUO533" s="350"/>
      <c r="HUP533" s="350"/>
      <c r="HUQ533" s="350"/>
      <c r="HUR533" s="350"/>
      <c r="HUS533" s="350"/>
      <c r="HUT533" s="350"/>
      <c r="HUU533" s="350"/>
      <c r="HUV533" s="350"/>
      <c r="HUW533" s="350"/>
      <c r="HUX533" s="350"/>
      <c r="HUY533" s="350"/>
      <c r="HUZ533" s="350"/>
      <c r="HVA533" s="350"/>
      <c r="HVB533" s="350"/>
      <c r="HVC533" s="350"/>
      <c r="HVD533" s="350"/>
      <c r="HVE533" s="350"/>
      <c r="HVF533" s="350"/>
      <c r="HVG533" s="350"/>
      <c r="HVH533" s="350"/>
      <c r="HVI533" s="350"/>
      <c r="HVJ533" s="350"/>
      <c r="HVK533" s="350"/>
      <c r="HVL533" s="350"/>
      <c r="HVM533" s="350"/>
      <c r="HVN533" s="350"/>
      <c r="HVO533" s="350"/>
      <c r="HVP533" s="350"/>
      <c r="HVQ533" s="350"/>
      <c r="HVR533" s="350"/>
      <c r="HVS533" s="350"/>
      <c r="HVT533" s="350"/>
      <c r="HVU533" s="350"/>
      <c r="HVV533" s="350"/>
      <c r="HVW533" s="350"/>
      <c r="HVX533" s="350"/>
      <c r="HVY533" s="350"/>
      <c r="HVZ533" s="350"/>
      <c r="HWA533" s="350"/>
      <c r="HWB533" s="350"/>
      <c r="HWC533" s="350"/>
      <c r="HWD533" s="350"/>
      <c r="HWE533" s="350"/>
      <c r="HWF533" s="350"/>
      <c r="HWG533" s="350"/>
      <c r="HWH533" s="350"/>
      <c r="HWI533" s="350"/>
      <c r="HWJ533" s="350"/>
      <c r="HWK533" s="350"/>
      <c r="HWL533" s="350"/>
      <c r="HWM533" s="350"/>
      <c r="HWN533" s="350"/>
      <c r="HWO533" s="350"/>
      <c r="HWP533" s="350"/>
      <c r="HWQ533" s="350"/>
      <c r="HWR533" s="350"/>
      <c r="HWS533" s="350"/>
      <c r="HWT533" s="350"/>
      <c r="HWU533" s="350"/>
      <c r="HWV533" s="350"/>
      <c r="HWW533" s="350"/>
      <c r="HWX533" s="350"/>
      <c r="HWY533" s="350"/>
      <c r="HWZ533" s="350"/>
      <c r="HXA533" s="350"/>
      <c r="HXB533" s="350"/>
      <c r="HXC533" s="350"/>
      <c r="HXD533" s="350"/>
      <c r="HXE533" s="350"/>
      <c r="HXF533" s="350"/>
      <c r="HXG533" s="350"/>
      <c r="HXH533" s="350"/>
      <c r="HXI533" s="350"/>
      <c r="HXJ533" s="350"/>
      <c r="HXK533" s="350"/>
      <c r="HXL533" s="350"/>
      <c r="HXM533" s="350"/>
      <c r="HXN533" s="350"/>
      <c r="HXO533" s="350"/>
      <c r="HXP533" s="350"/>
      <c r="HXQ533" s="350"/>
      <c r="HXR533" s="350"/>
      <c r="HXS533" s="350"/>
      <c r="HXT533" s="350"/>
      <c r="HXU533" s="350"/>
      <c r="HXV533" s="350"/>
      <c r="HXW533" s="350"/>
      <c r="HXX533" s="350"/>
      <c r="HXY533" s="350"/>
      <c r="HXZ533" s="350"/>
      <c r="HYA533" s="350"/>
      <c r="HYB533" s="350"/>
      <c r="HYC533" s="350"/>
      <c r="HYD533" s="350"/>
      <c r="HYE533" s="350"/>
      <c r="HYF533" s="350"/>
      <c r="HYG533" s="350"/>
      <c r="HYH533" s="350"/>
      <c r="HYI533" s="350"/>
      <c r="HYJ533" s="350"/>
      <c r="HYK533" s="350"/>
      <c r="HYL533" s="350"/>
      <c r="HYM533" s="350"/>
      <c r="HYN533" s="350"/>
      <c r="HYO533" s="350"/>
      <c r="HYP533" s="350"/>
      <c r="HYQ533" s="350"/>
      <c r="HYR533" s="350"/>
      <c r="HYS533" s="350"/>
      <c r="HYT533" s="350"/>
      <c r="HYU533" s="350"/>
      <c r="HYV533" s="350"/>
      <c r="HYW533" s="350"/>
      <c r="HYX533" s="350"/>
      <c r="HYY533" s="350"/>
      <c r="HYZ533" s="350"/>
      <c r="HZA533" s="350"/>
      <c r="HZB533" s="350"/>
      <c r="HZC533" s="350"/>
      <c r="HZD533" s="350"/>
      <c r="HZE533" s="350"/>
      <c r="HZF533" s="350"/>
      <c r="HZG533" s="350"/>
      <c r="HZH533" s="350"/>
      <c r="HZI533" s="350"/>
      <c r="HZJ533" s="350"/>
      <c r="HZK533" s="350"/>
      <c r="HZL533" s="350"/>
      <c r="HZM533" s="350"/>
      <c r="HZN533" s="350"/>
      <c r="HZO533" s="350"/>
      <c r="HZP533" s="350"/>
      <c r="HZQ533" s="350"/>
      <c r="HZR533" s="350"/>
      <c r="HZS533" s="350"/>
      <c r="HZT533" s="350"/>
      <c r="HZU533" s="350"/>
      <c r="HZV533" s="350"/>
      <c r="HZW533" s="350"/>
      <c r="HZX533" s="350"/>
      <c r="HZY533" s="350"/>
      <c r="HZZ533" s="350"/>
      <c r="IAA533" s="350"/>
      <c r="IAB533" s="350"/>
      <c r="IAC533" s="350"/>
      <c r="IAD533" s="350"/>
      <c r="IAE533" s="350"/>
      <c r="IAF533" s="350"/>
      <c r="IAG533" s="350"/>
      <c r="IAH533" s="350"/>
      <c r="IAI533" s="350"/>
      <c r="IAJ533" s="350"/>
      <c r="IAK533" s="350"/>
      <c r="IAL533" s="350"/>
      <c r="IAM533" s="350"/>
      <c r="IAN533" s="350"/>
      <c r="IAO533" s="350"/>
      <c r="IAP533" s="350"/>
      <c r="IAQ533" s="350"/>
      <c r="IAR533" s="350"/>
      <c r="IAS533" s="350"/>
      <c r="IAT533" s="350"/>
      <c r="IAU533" s="350"/>
      <c r="IAV533" s="350"/>
      <c r="IAW533" s="350"/>
      <c r="IAX533" s="350"/>
      <c r="IAY533" s="350"/>
      <c r="IAZ533" s="350"/>
      <c r="IBA533" s="350"/>
      <c r="IBB533" s="350"/>
      <c r="IBC533" s="350"/>
      <c r="IBD533" s="350"/>
      <c r="IBE533" s="350"/>
      <c r="IBF533" s="350"/>
      <c r="IBG533" s="350"/>
      <c r="IBH533" s="350"/>
      <c r="IBI533" s="350"/>
      <c r="IBJ533" s="350"/>
      <c r="IBK533" s="350"/>
      <c r="IBL533" s="350"/>
      <c r="IBM533" s="350"/>
      <c r="IBN533" s="350"/>
      <c r="IBO533" s="350"/>
      <c r="IBP533" s="350"/>
      <c r="IBQ533" s="350"/>
      <c r="IBR533" s="350"/>
      <c r="IBS533" s="350"/>
      <c r="IBT533" s="350"/>
      <c r="IBU533" s="350"/>
      <c r="IBV533" s="350"/>
      <c r="IBW533" s="350"/>
      <c r="IBX533" s="350"/>
      <c r="IBY533" s="350"/>
      <c r="IBZ533" s="350"/>
      <c r="ICA533" s="350"/>
      <c r="ICB533" s="350"/>
      <c r="ICC533" s="350"/>
      <c r="ICD533" s="350"/>
      <c r="ICE533" s="350"/>
      <c r="ICF533" s="350"/>
      <c r="ICG533" s="350"/>
      <c r="ICH533" s="350"/>
      <c r="ICI533" s="350"/>
      <c r="ICJ533" s="350"/>
      <c r="ICK533" s="350"/>
      <c r="ICL533" s="350"/>
      <c r="ICM533" s="350"/>
      <c r="ICN533" s="350"/>
      <c r="ICO533" s="350"/>
      <c r="ICP533" s="350"/>
      <c r="ICQ533" s="350"/>
      <c r="ICR533" s="350"/>
      <c r="ICS533" s="350"/>
      <c r="ICT533" s="350"/>
      <c r="ICU533" s="350"/>
      <c r="ICV533" s="350"/>
      <c r="ICW533" s="350"/>
      <c r="ICX533" s="350"/>
      <c r="ICY533" s="350"/>
      <c r="ICZ533" s="350"/>
      <c r="IDA533" s="350"/>
      <c r="IDB533" s="350"/>
      <c r="IDC533" s="350"/>
      <c r="IDD533" s="350"/>
      <c r="IDE533" s="350"/>
      <c r="IDF533" s="350"/>
      <c r="IDG533" s="350"/>
      <c r="IDH533" s="350"/>
      <c r="IDI533" s="350"/>
      <c r="IDJ533" s="350"/>
      <c r="IDK533" s="350"/>
      <c r="IDL533" s="350"/>
      <c r="IDM533" s="350"/>
      <c r="IDN533" s="350"/>
      <c r="IDO533" s="350"/>
      <c r="IDP533" s="350"/>
      <c r="IDQ533" s="350"/>
      <c r="IDR533" s="350"/>
      <c r="IDS533" s="350"/>
      <c r="IDT533" s="350"/>
      <c r="IDU533" s="350"/>
      <c r="IDV533" s="350"/>
      <c r="IDW533" s="350"/>
      <c r="IDX533" s="350"/>
      <c r="IDY533" s="350"/>
      <c r="IDZ533" s="350"/>
      <c r="IEA533" s="350"/>
      <c r="IEB533" s="350"/>
      <c r="IEC533" s="350"/>
      <c r="IED533" s="350"/>
      <c r="IEE533" s="350"/>
      <c r="IEF533" s="350"/>
      <c r="IEG533" s="350"/>
      <c r="IEH533" s="350"/>
      <c r="IEI533" s="350"/>
      <c r="IEJ533" s="350"/>
      <c r="IEK533" s="350"/>
      <c r="IEL533" s="350"/>
      <c r="IEM533" s="350"/>
      <c r="IEN533" s="350"/>
      <c r="IEO533" s="350"/>
      <c r="IEP533" s="350"/>
      <c r="IEQ533" s="350"/>
      <c r="IER533" s="350"/>
      <c r="IES533" s="350"/>
      <c r="IET533" s="350"/>
      <c r="IEU533" s="350"/>
      <c r="IEV533" s="350"/>
      <c r="IEW533" s="350"/>
      <c r="IEX533" s="350"/>
      <c r="IEY533" s="350"/>
      <c r="IEZ533" s="350"/>
      <c r="IFA533" s="350"/>
      <c r="IFB533" s="350"/>
      <c r="IFC533" s="350"/>
      <c r="IFD533" s="350"/>
      <c r="IFE533" s="350"/>
      <c r="IFF533" s="350"/>
      <c r="IFG533" s="350"/>
      <c r="IFH533" s="350"/>
      <c r="IFI533" s="350"/>
      <c r="IFJ533" s="350"/>
      <c r="IFK533" s="350"/>
      <c r="IFL533" s="350"/>
      <c r="IFM533" s="350"/>
      <c r="IFN533" s="350"/>
      <c r="IFO533" s="350"/>
      <c r="IFP533" s="350"/>
      <c r="IFQ533" s="350"/>
      <c r="IFR533" s="350"/>
      <c r="IFS533" s="350"/>
      <c r="IFT533" s="350"/>
      <c r="IFU533" s="350"/>
      <c r="IFV533" s="350"/>
      <c r="IFW533" s="350"/>
      <c r="IFX533" s="350"/>
      <c r="IFY533" s="350"/>
      <c r="IFZ533" s="350"/>
      <c r="IGA533" s="350"/>
      <c r="IGB533" s="350"/>
      <c r="IGC533" s="350"/>
      <c r="IGD533" s="350"/>
      <c r="IGE533" s="350"/>
      <c r="IGF533" s="350"/>
      <c r="IGG533" s="350"/>
      <c r="IGH533" s="350"/>
      <c r="IGI533" s="350"/>
      <c r="IGJ533" s="350"/>
      <c r="IGK533" s="350"/>
      <c r="IGL533" s="350"/>
      <c r="IGM533" s="350"/>
      <c r="IGN533" s="350"/>
      <c r="IGO533" s="350"/>
      <c r="IGP533" s="350"/>
      <c r="IGQ533" s="350"/>
      <c r="IGR533" s="350"/>
      <c r="IGS533" s="350"/>
      <c r="IGT533" s="350"/>
      <c r="IGU533" s="350"/>
      <c r="IGV533" s="350"/>
      <c r="IGW533" s="350"/>
      <c r="IGX533" s="350"/>
      <c r="IGY533" s="350"/>
      <c r="IGZ533" s="350"/>
      <c r="IHA533" s="350"/>
      <c r="IHB533" s="350"/>
      <c r="IHC533" s="350"/>
      <c r="IHD533" s="350"/>
      <c r="IHE533" s="350"/>
      <c r="IHF533" s="350"/>
      <c r="IHG533" s="350"/>
      <c r="IHH533" s="350"/>
      <c r="IHI533" s="350"/>
      <c r="IHJ533" s="350"/>
      <c r="IHK533" s="350"/>
      <c r="IHL533" s="350"/>
      <c r="IHM533" s="350"/>
      <c r="IHN533" s="350"/>
      <c r="IHO533" s="350"/>
      <c r="IHP533" s="350"/>
      <c r="IHQ533" s="350"/>
      <c r="IHR533" s="350"/>
      <c r="IHS533" s="350"/>
      <c r="IHT533" s="350"/>
      <c r="IHU533" s="350"/>
      <c r="IHV533" s="350"/>
      <c r="IHW533" s="350"/>
      <c r="IHX533" s="350"/>
      <c r="IHY533" s="350"/>
      <c r="IHZ533" s="350"/>
      <c r="IIA533" s="350"/>
      <c r="IIB533" s="350"/>
      <c r="IIC533" s="350"/>
      <c r="IID533" s="350"/>
      <c r="IIE533" s="350"/>
      <c r="IIF533" s="350"/>
      <c r="IIG533" s="350"/>
      <c r="IIH533" s="350"/>
      <c r="III533" s="350"/>
      <c r="IIJ533" s="350"/>
      <c r="IIK533" s="350"/>
      <c r="IIL533" s="350"/>
      <c r="IIM533" s="350"/>
      <c r="IIN533" s="350"/>
      <c r="IIO533" s="350"/>
      <c r="IIP533" s="350"/>
      <c r="IIQ533" s="350"/>
      <c r="IIR533" s="350"/>
      <c r="IIS533" s="350"/>
      <c r="IIT533" s="350"/>
      <c r="IIU533" s="350"/>
      <c r="IIV533" s="350"/>
      <c r="IIW533" s="350"/>
      <c r="IIX533" s="350"/>
      <c r="IIY533" s="350"/>
      <c r="IIZ533" s="350"/>
      <c r="IJA533" s="350"/>
      <c r="IJB533" s="350"/>
      <c r="IJC533" s="350"/>
      <c r="IJD533" s="350"/>
      <c r="IJE533" s="350"/>
      <c r="IJF533" s="350"/>
      <c r="IJG533" s="350"/>
      <c r="IJH533" s="350"/>
      <c r="IJI533" s="350"/>
      <c r="IJJ533" s="350"/>
      <c r="IJK533" s="350"/>
      <c r="IJL533" s="350"/>
      <c r="IJM533" s="350"/>
      <c r="IJN533" s="350"/>
      <c r="IJO533" s="350"/>
      <c r="IJP533" s="350"/>
      <c r="IJQ533" s="350"/>
      <c r="IJR533" s="350"/>
      <c r="IJS533" s="350"/>
      <c r="IJT533" s="350"/>
      <c r="IJU533" s="350"/>
      <c r="IJV533" s="350"/>
      <c r="IJW533" s="350"/>
      <c r="IJX533" s="350"/>
      <c r="IJY533" s="350"/>
      <c r="IJZ533" s="350"/>
      <c r="IKA533" s="350"/>
      <c r="IKB533" s="350"/>
      <c r="IKC533" s="350"/>
      <c r="IKD533" s="350"/>
      <c r="IKE533" s="350"/>
      <c r="IKF533" s="350"/>
      <c r="IKG533" s="350"/>
      <c r="IKH533" s="350"/>
      <c r="IKI533" s="350"/>
      <c r="IKJ533" s="350"/>
      <c r="IKK533" s="350"/>
      <c r="IKL533" s="350"/>
      <c r="IKM533" s="350"/>
      <c r="IKN533" s="350"/>
      <c r="IKO533" s="350"/>
      <c r="IKP533" s="350"/>
      <c r="IKQ533" s="350"/>
      <c r="IKR533" s="350"/>
      <c r="IKS533" s="350"/>
      <c r="IKT533" s="350"/>
      <c r="IKU533" s="350"/>
      <c r="IKV533" s="350"/>
      <c r="IKW533" s="350"/>
      <c r="IKX533" s="350"/>
      <c r="IKY533" s="350"/>
      <c r="IKZ533" s="350"/>
      <c r="ILA533" s="350"/>
      <c r="ILB533" s="350"/>
      <c r="ILC533" s="350"/>
      <c r="ILD533" s="350"/>
      <c r="ILE533" s="350"/>
      <c r="ILF533" s="350"/>
      <c r="ILG533" s="350"/>
      <c r="ILH533" s="350"/>
      <c r="ILI533" s="350"/>
      <c r="ILJ533" s="350"/>
      <c r="ILK533" s="350"/>
      <c r="ILL533" s="350"/>
      <c r="ILM533" s="350"/>
      <c r="ILN533" s="350"/>
      <c r="ILO533" s="350"/>
      <c r="ILP533" s="350"/>
      <c r="ILQ533" s="350"/>
      <c r="ILR533" s="350"/>
      <c r="ILS533" s="350"/>
      <c r="ILT533" s="350"/>
      <c r="ILU533" s="350"/>
      <c r="ILV533" s="350"/>
      <c r="ILW533" s="350"/>
      <c r="ILX533" s="350"/>
      <c r="ILY533" s="350"/>
      <c r="ILZ533" s="350"/>
      <c r="IMA533" s="350"/>
      <c r="IMB533" s="350"/>
      <c r="IMC533" s="350"/>
      <c r="IMD533" s="350"/>
      <c r="IME533" s="350"/>
      <c r="IMF533" s="350"/>
      <c r="IMG533" s="350"/>
      <c r="IMH533" s="350"/>
      <c r="IMI533" s="350"/>
      <c r="IMJ533" s="350"/>
      <c r="IMK533" s="350"/>
      <c r="IML533" s="350"/>
      <c r="IMM533" s="350"/>
      <c r="IMN533" s="350"/>
      <c r="IMO533" s="350"/>
      <c r="IMP533" s="350"/>
      <c r="IMQ533" s="350"/>
      <c r="IMR533" s="350"/>
      <c r="IMS533" s="350"/>
      <c r="IMT533" s="350"/>
      <c r="IMU533" s="350"/>
      <c r="IMV533" s="350"/>
      <c r="IMW533" s="350"/>
      <c r="IMX533" s="350"/>
      <c r="IMY533" s="350"/>
      <c r="IMZ533" s="350"/>
      <c r="INA533" s="350"/>
      <c r="INB533" s="350"/>
      <c r="INC533" s="350"/>
      <c r="IND533" s="350"/>
      <c r="INE533" s="350"/>
      <c r="INF533" s="350"/>
      <c r="ING533" s="350"/>
      <c r="INH533" s="350"/>
      <c r="INI533" s="350"/>
      <c r="INJ533" s="350"/>
      <c r="INK533" s="350"/>
      <c r="INL533" s="350"/>
      <c r="INM533" s="350"/>
      <c r="INN533" s="350"/>
      <c r="INO533" s="350"/>
      <c r="INP533" s="350"/>
      <c r="INQ533" s="350"/>
      <c r="INR533" s="350"/>
      <c r="INS533" s="350"/>
      <c r="INT533" s="350"/>
      <c r="INU533" s="350"/>
      <c r="INV533" s="350"/>
      <c r="INW533" s="350"/>
      <c r="INX533" s="350"/>
      <c r="INY533" s="350"/>
      <c r="INZ533" s="350"/>
      <c r="IOA533" s="350"/>
      <c r="IOB533" s="350"/>
      <c r="IOC533" s="350"/>
      <c r="IOD533" s="350"/>
      <c r="IOE533" s="350"/>
      <c r="IOF533" s="350"/>
      <c r="IOG533" s="350"/>
      <c r="IOH533" s="350"/>
      <c r="IOI533" s="350"/>
      <c r="IOJ533" s="350"/>
      <c r="IOK533" s="350"/>
      <c r="IOL533" s="350"/>
      <c r="IOM533" s="350"/>
      <c r="ION533" s="350"/>
      <c r="IOO533" s="350"/>
      <c r="IOP533" s="350"/>
      <c r="IOQ533" s="350"/>
      <c r="IOR533" s="350"/>
      <c r="IOS533" s="350"/>
      <c r="IOT533" s="350"/>
      <c r="IOU533" s="350"/>
      <c r="IOV533" s="350"/>
      <c r="IOW533" s="350"/>
      <c r="IOX533" s="350"/>
      <c r="IOY533" s="350"/>
      <c r="IOZ533" s="350"/>
      <c r="IPA533" s="350"/>
      <c r="IPB533" s="350"/>
      <c r="IPC533" s="350"/>
      <c r="IPD533" s="350"/>
      <c r="IPE533" s="350"/>
      <c r="IPF533" s="350"/>
      <c r="IPG533" s="350"/>
      <c r="IPH533" s="350"/>
      <c r="IPI533" s="350"/>
      <c r="IPJ533" s="350"/>
      <c r="IPK533" s="350"/>
      <c r="IPL533" s="350"/>
      <c r="IPM533" s="350"/>
      <c r="IPN533" s="350"/>
      <c r="IPO533" s="350"/>
      <c r="IPP533" s="350"/>
      <c r="IPQ533" s="350"/>
      <c r="IPR533" s="350"/>
      <c r="IPS533" s="350"/>
      <c r="IPT533" s="350"/>
      <c r="IPU533" s="350"/>
      <c r="IPV533" s="350"/>
      <c r="IPW533" s="350"/>
      <c r="IPX533" s="350"/>
      <c r="IPY533" s="350"/>
      <c r="IPZ533" s="350"/>
      <c r="IQA533" s="350"/>
      <c r="IQB533" s="350"/>
      <c r="IQC533" s="350"/>
      <c r="IQD533" s="350"/>
      <c r="IQE533" s="350"/>
      <c r="IQF533" s="350"/>
      <c r="IQG533" s="350"/>
      <c r="IQH533" s="350"/>
      <c r="IQI533" s="350"/>
      <c r="IQJ533" s="350"/>
      <c r="IQK533" s="350"/>
      <c r="IQL533" s="350"/>
      <c r="IQM533" s="350"/>
      <c r="IQN533" s="350"/>
      <c r="IQO533" s="350"/>
      <c r="IQP533" s="350"/>
      <c r="IQQ533" s="350"/>
      <c r="IQR533" s="350"/>
      <c r="IQS533" s="350"/>
      <c r="IQT533" s="350"/>
      <c r="IQU533" s="350"/>
      <c r="IQV533" s="350"/>
      <c r="IQW533" s="350"/>
      <c r="IQX533" s="350"/>
      <c r="IQY533" s="350"/>
      <c r="IQZ533" s="350"/>
      <c r="IRA533" s="350"/>
      <c r="IRB533" s="350"/>
      <c r="IRC533" s="350"/>
      <c r="IRD533" s="350"/>
      <c r="IRE533" s="350"/>
      <c r="IRF533" s="350"/>
      <c r="IRG533" s="350"/>
      <c r="IRH533" s="350"/>
      <c r="IRI533" s="350"/>
      <c r="IRJ533" s="350"/>
      <c r="IRK533" s="350"/>
      <c r="IRL533" s="350"/>
      <c r="IRM533" s="350"/>
      <c r="IRN533" s="350"/>
      <c r="IRO533" s="350"/>
      <c r="IRP533" s="350"/>
      <c r="IRQ533" s="350"/>
      <c r="IRR533" s="350"/>
      <c r="IRS533" s="350"/>
      <c r="IRT533" s="350"/>
      <c r="IRU533" s="350"/>
      <c r="IRV533" s="350"/>
      <c r="IRW533" s="350"/>
      <c r="IRX533" s="350"/>
      <c r="IRY533" s="350"/>
      <c r="IRZ533" s="350"/>
      <c r="ISA533" s="350"/>
      <c r="ISB533" s="350"/>
      <c r="ISC533" s="350"/>
      <c r="ISD533" s="350"/>
      <c r="ISE533" s="350"/>
      <c r="ISF533" s="350"/>
      <c r="ISG533" s="350"/>
      <c r="ISH533" s="350"/>
      <c r="ISI533" s="350"/>
      <c r="ISJ533" s="350"/>
      <c r="ISK533" s="350"/>
      <c r="ISL533" s="350"/>
      <c r="ISM533" s="350"/>
      <c r="ISN533" s="350"/>
      <c r="ISO533" s="350"/>
      <c r="ISP533" s="350"/>
      <c r="ISQ533" s="350"/>
      <c r="ISR533" s="350"/>
      <c r="ISS533" s="350"/>
      <c r="IST533" s="350"/>
      <c r="ISU533" s="350"/>
      <c r="ISV533" s="350"/>
      <c r="ISW533" s="350"/>
      <c r="ISX533" s="350"/>
      <c r="ISY533" s="350"/>
      <c r="ISZ533" s="350"/>
      <c r="ITA533" s="350"/>
      <c r="ITB533" s="350"/>
      <c r="ITC533" s="350"/>
      <c r="ITD533" s="350"/>
      <c r="ITE533" s="350"/>
      <c r="ITF533" s="350"/>
      <c r="ITG533" s="350"/>
      <c r="ITH533" s="350"/>
      <c r="ITI533" s="350"/>
      <c r="ITJ533" s="350"/>
      <c r="ITK533" s="350"/>
      <c r="ITL533" s="350"/>
      <c r="ITM533" s="350"/>
      <c r="ITN533" s="350"/>
      <c r="ITO533" s="350"/>
      <c r="ITP533" s="350"/>
      <c r="ITQ533" s="350"/>
      <c r="ITR533" s="350"/>
      <c r="ITS533" s="350"/>
      <c r="ITT533" s="350"/>
      <c r="ITU533" s="350"/>
      <c r="ITV533" s="350"/>
      <c r="ITW533" s="350"/>
      <c r="ITX533" s="350"/>
      <c r="ITY533" s="350"/>
      <c r="ITZ533" s="350"/>
      <c r="IUA533" s="350"/>
      <c r="IUB533" s="350"/>
      <c r="IUC533" s="350"/>
      <c r="IUD533" s="350"/>
      <c r="IUE533" s="350"/>
      <c r="IUF533" s="350"/>
      <c r="IUG533" s="350"/>
      <c r="IUH533" s="350"/>
      <c r="IUI533" s="350"/>
      <c r="IUJ533" s="350"/>
      <c r="IUK533" s="350"/>
      <c r="IUL533" s="350"/>
      <c r="IUM533" s="350"/>
      <c r="IUN533" s="350"/>
      <c r="IUO533" s="350"/>
      <c r="IUP533" s="350"/>
      <c r="IUQ533" s="350"/>
      <c r="IUR533" s="350"/>
      <c r="IUS533" s="350"/>
      <c r="IUT533" s="350"/>
      <c r="IUU533" s="350"/>
      <c r="IUV533" s="350"/>
      <c r="IUW533" s="350"/>
      <c r="IUX533" s="350"/>
      <c r="IUY533" s="350"/>
      <c r="IUZ533" s="350"/>
      <c r="IVA533" s="350"/>
      <c r="IVB533" s="350"/>
      <c r="IVC533" s="350"/>
      <c r="IVD533" s="350"/>
      <c r="IVE533" s="350"/>
      <c r="IVF533" s="350"/>
      <c r="IVG533" s="350"/>
      <c r="IVH533" s="350"/>
      <c r="IVI533" s="350"/>
      <c r="IVJ533" s="350"/>
      <c r="IVK533" s="350"/>
      <c r="IVL533" s="350"/>
      <c r="IVM533" s="350"/>
      <c r="IVN533" s="350"/>
      <c r="IVO533" s="350"/>
      <c r="IVP533" s="350"/>
      <c r="IVQ533" s="350"/>
      <c r="IVR533" s="350"/>
      <c r="IVS533" s="350"/>
      <c r="IVT533" s="350"/>
      <c r="IVU533" s="350"/>
      <c r="IVV533" s="350"/>
      <c r="IVW533" s="350"/>
      <c r="IVX533" s="350"/>
      <c r="IVY533" s="350"/>
      <c r="IVZ533" s="350"/>
      <c r="IWA533" s="350"/>
      <c r="IWB533" s="350"/>
      <c r="IWC533" s="350"/>
      <c r="IWD533" s="350"/>
      <c r="IWE533" s="350"/>
      <c r="IWF533" s="350"/>
      <c r="IWG533" s="350"/>
      <c r="IWH533" s="350"/>
      <c r="IWI533" s="350"/>
      <c r="IWJ533" s="350"/>
      <c r="IWK533" s="350"/>
      <c r="IWL533" s="350"/>
      <c r="IWM533" s="350"/>
      <c r="IWN533" s="350"/>
      <c r="IWO533" s="350"/>
      <c r="IWP533" s="350"/>
      <c r="IWQ533" s="350"/>
      <c r="IWR533" s="350"/>
      <c r="IWS533" s="350"/>
      <c r="IWT533" s="350"/>
      <c r="IWU533" s="350"/>
      <c r="IWV533" s="350"/>
      <c r="IWW533" s="350"/>
      <c r="IWX533" s="350"/>
      <c r="IWY533" s="350"/>
      <c r="IWZ533" s="350"/>
      <c r="IXA533" s="350"/>
      <c r="IXB533" s="350"/>
      <c r="IXC533" s="350"/>
      <c r="IXD533" s="350"/>
      <c r="IXE533" s="350"/>
      <c r="IXF533" s="350"/>
      <c r="IXG533" s="350"/>
      <c r="IXH533" s="350"/>
      <c r="IXI533" s="350"/>
      <c r="IXJ533" s="350"/>
      <c r="IXK533" s="350"/>
      <c r="IXL533" s="350"/>
      <c r="IXM533" s="350"/>
      <c r="IXN533" s="350"/>
      <c r="IXO533" s="350"/>
      <c r="IXP533" s="350"/>
      <c r="IXQ533" s="350"/>
      <c r="IXR533" s="350"/>
      <c r="IXS533" s="350"/>
      <c r="IXT533" s="350"/>
      <c r="IXU533" s="350"/>
      <c r="IXV533" s="350"/>
      <c r="IXW533" s="350"/>
      <c r="IXX533" s="350"/>
      <c r="IXY533" s="350"/>
      <c r="IXZ533" s="350"/>
      <c r="IYA533" s="350"/>
      <c r="IYB533" s="350"/>
      <c r="IYC533" s="350"/>
      <c r="IYD533" s="350"/>
      <c r="IYE533" s="350"/>
      <c r="IYF533" s="350"/>
      <c r="IYG533" s="350"/>
      <c r="IYH533" s="350"/>
      <c r="IYI533" s="350"/>
      <c r="IYJ533" s="350"/>
      <c r="IYK533" s="350"/>
      <c r="IYL533" s="350"/>
      <c r="IYM533" s="350"/>
      <c r="IYN533" s="350"/>
      <c r="IYO533" s="350"/>
      <c r="IYP533" s="350"/>
      <c r="IYQ533" s="350"/>
      <c r="IYR533" s="350"/>
      <c r="IYS533" s="350"/>
      <c r="IYT533" s="350"/>
      <c r="IYU533" s="350"/>
      <c r="IYV533" s="350"/>
      <c r="IYW533" s="350"/>
      <c r="IYX533" s="350"/>
      <c r="IYY533" s="350"/>
      <c r="IYZ533" s="350"/>
      <c r="IZA533" s="350"/>
      <c r="IZB533" s="350"/>
      <c r="IZC533" s="350"/>
      <c r="IZD533" s="350"/>
      <c r="IZE533" s="350"/>
      <c r="IZF533" s="350"/>
      <c r="IZG533" s="350"/>
      <c r="IZH533" s="350"/>
      <c r="IZI533" s="350"/>
      <c r="IZJ533" s="350"/>
      <c r="IZK533" s="350"/>
      <c r="IZL533" s="350"/>
      <c r="IZM533" s="350"/>
      <c r="IZN533" s="350"/>
      <c r="IZO533" s="350"/>
      <c r="IZP533" s="350"/>
      <c r="IZQ533" s="350"/>
      <c r="IZR533" s="350"/>
      <c r="IZS533" s="350"/>
      <c r="IZT533" s="350"/>
      <c r="IZU533" s="350"/>
      <c r="IZV533" s="350"/>
      <c r="IZW533" s="350"/>
      <c r="IZX533" s="350"/>
      <c r="IZY533" s="350"/>
      <c r="IZZ533" s="350"/>
      <c r="JAA533" s="350"/>
      <c r="JAB533" s="350"/>
      <c r="JAC533" s="350"/>
      <c r="JAD533" s="350"/>
      <c r="JAE533" s="350"/>
      <c r="JAF533" s="350"/>
      <c r="JAG533" s="350"/>
      <c r="JAH533" s="350"/>
      <c r="JAI533" s="350"/>
      <c r="JAJ533" s="350"/>
      <c r="JAK533" s="350"/>
      <c r="JAL533" s="350"/>
      <c r="JAM533" s="350"/>
      <c r="JAN533" s="350"/>
      <c r="JAO533" s="350"/>
      <c r="JAP533" s="350"/>
      <c r="JAQ533" s="350"/>
      <c r="JAR533" s="350"/>
      <c r="JAS533" s="350"/>
      <c r="JAT533" s="350"/>
      <c r="JAU533" s="350"/>
      <c r="JAV533" s="350"/>
      <c r="JAW533" s="350"/>
      <c r="JAX533" s="350"/>
      <c r="JAY533" s="350"/>
      <c r="JAZ533" s="350"/>
      <c r="JBA533" s="350"/>
      <c r="JBB533" s="350"/>
      <c r="JBC533" s="350"/>
      <c r="JBD533" s="350"/>
      <c r="JBE533" s="350"/>
      <c r="JBF533" s="350"/>
      <c r="JBG533" s="350"/>
      <c r="JBH533" s="350"/>
      <c r="JBI533" s="350"/>
      <c r="JBJ533" s="350"/>
      <c r="JBK533" s="350"/>
      <c r="JBL533" s="350"/>
      <c r="JBM533" s="350"/>
      <c r="JBN533" s="350"/>
      <c r="JBO533" s="350"/>
      <c r="JBP533" s="350"/>
      <c r="JBQ533" s="350"/>
      <c r="JBR533" s="350"/>
      <c r="JBS533" s="350"/>
      <c r="JBT533" s="350"/>
      <c r="JBU533" s="350"/>
      <c r="JBV533" s="350"/>
      <c r="JBW533" s="350"/>
      <c r="JBX533" s="350"/>
      <c r="JBY533" s="350"/>
      <c r="JBZ533" s="350"/>
      <c r="JCA533" s="350"/>
      <c r="JCB533" s="350"/>
      <c r="JCC533" s="350"/>
      <c r="JCD533" s="350"/>
      <c r="JCE533" s="350"/>
      <c r="JCF533" s="350"/>
      <c r="JCG533" s="350"/>
      <c r="JCH533" s="350"/>
      <c r="JCI533" s="350"/>
      <c r="JCJ533" s="350"/>
      <c r="JCK533" s="350"/>
      <c r="JCL533" s="350"/>
      <c r="JCM533" s="350"/>
      <c r="JCN533" s="350"/>
      <c r="JCO533" s="350"/>
      <c r="JCP533" s="350"/>
      <c r="JCQ533" s="350"/>
      <c r="JCR533" s="350"/>
      <c r="JCS533" s="350"/>
      <c r="JCT533" s="350"/>
      <c r="JCU533" s="350"/>
      <c r="JCV533" s="350"/>
      <c r="JCW533" s="350"/>
      <c r="JCX533" s="350"/>
      <c r="JCY533" s="350"/>
      <c r="JCZ533" s="350"/>
      <c r="JDA533" s="350"/>
      <c r="JDB533" s="350"/>
      <c r="JDC533" s="350"/>
      <c r="JDD533" s="350"/>
      <c r="JDE533" s="350"/>
      <c r="JDF533" s="350"/>
      <c r="JDG533" s="350"/>
      <c r="JDH533" s="350"/>
      <c r="JDI533" s="350"/>
      <c r="JDJ533" s="350"/>
      <c r="JDK533" s="350"/>
      <c r="JDL533" s="350"/>
      <c r="JDM533" s="350"/>
      <c r="JDN533" s="350"/>
      <c r="JDO533" s="350"/>
      <c r="JDP533" s="350"/>
      <c r="JDQ533" s="350"/>
      <c r="JDR533" s="350"/>
      <c r="JDS533" s="350"/>
      <c r="JDT533" s="350"/>
      <c r="JDU533" s="350"/>
      <c r="JDV533" s="350"/>
      <c r="JDW533" s="350"/>
      <c r="JDX533" s="350"/>
      <c r="JDY533" s="350"/>
      <c r="JDZ533" s="350"/>
      <c r="JEA533" s="350"/>
      <c r="JEB533" s="350"/>
      <c r="JEC533" s="350"/>
      <c r="JED533" s="350"/>
      <c r="JEE533" s="350"/>
      <c r="JEF533" s="350"/>
      <c r="JEG533" s="350"/>
      <c r="JEH533" s="350"/>
      <c r="JEI533" s="350"/>
      <c r="JEJ533" s="350"/>
      <c r="JEK533" s="350"/>
      <c r="JEL533" s="350"/>
      <c r="JEM533" s="350"/>
      <c r="JEN533" s="350"/>
      <c r="JEO533" s="350"/>
      <c r="JEP533" s="350"/>
      <c r="JEQ533" s="350"/>
      <c r="JER533" s="350"/>
      <c r="JES533" s="350"/>
      <c r="JET533" s="350"/>
      <c r="JEU533" s="350"/>
      <c r="JEV533" s="350"/>
      <c r="JEW533" s="350"/>
      <c r="JEX533" s="350"/>
      <c r="JEY533" s="350"/>
      <c r="JEZ533" s="350"/>
      <c r="JFA533" s="350"/>
      <c r="JFB533" s="350"/>
      <c r="JFC533" s="350"/>
      <c r="JFD533" s="350"/>
      <c r="JFE533" s="350"/>
      <c r="JFF533" s="350"/>
      <c r="JFG533" s="350"/>
      <c r="JFH533" s="350"/>
      <c r="JFI533" s="350"/>
      <c r="JFJ533" s="350"/>
      <c r="JFK533" s="350"/>
      <c r="JFL533" s="350"/>
      <c r="JFM533" s="350"/>
      <c r="JFN533" s="350"/>
      <c r="JFO533" s="350"/>
      <c r="JFP533" s="350"/>
      <c r="JFQ533" s="350"/>
      <c r="JFR533" s="350"/>
      <c r="JFS533" s="350"/>
      <c r="JFT533" s="350"/>
      <c r="JFU533" s="350"/>
      <c r="JFV533" s="350"/>
      <c r="JFW533" s="350"/>
      <c r="JFX533" s="350"/>
      <c r="JFY533" s="350"/>
      <c r="JFZ533" s="350"/>
      <c r="JGA533" s="350"/>
      <c r="JGB533" s="350"/>
      <c r="JGC533" s="350"/>
      <c r="JGD533" s="350"/>
      <c r="JGE533" s="350"/>
      <c r="JGF533" s="350"/>
      <c r="JGG533" s="350"/>
      <c r="JGH533" s="350"/>
      <c r="JGI533" s="350"/>
      <c r="JGJ533" s="350"/>
      <c r="JGK533" s="350"/>
      <c r="JGL533" s="350"/>
      <c r="JGM533" s="350"/>
      <c r="JGN533" s="350"/>
      <c r="JGO533" s="350"/>
      <c r="JGP533" s="350"/>
      <c r="JGQ533" s="350"/>
      <c r="JGR533" s="350"/>
      <c r="JGS533" s="350"/>
      <c r="JGT533" s="350"/>
      <c r="JGU533" s="350"/>
      <c r="JGV533" s="350"/>
      <c r="JGW533" s="350"/>
      <c r="JGX533" s="350"/>
      <c r="JGY533" s="350"/>
      <c r="JGZ533" s="350"/>
      <c r="JHA533" s="350"/>
      <c r="JHB533" s="350"/>
      <c r="JHC533" s="350"/>
      <c r="JHD533" s="350"/>
      <c r="JHE533" s="350"/>
      <c r="JHF533" s="350"/>
      <c r="JHG533" s="350"/>
      <c r="JHH533" s="350"/>
      <c r="JHI533" s="350"/>
      <c r="JHJ533" s="350"/>
      <c r="JHK533" s="350"/>
      <c r="JHL533" s="350"/>
      <c r="JHM533" s="350"/>
      <c r="JHN533" s="350"/>
      <c r="JHO533" s="350"/>
      <c r="JHP533" s="350"/>
      <c r="JHQ533" s="350"/>
      <c r="JHR533" s="350"/>
      <c r="JHS533" s="350"/>
      <c r="JHT533" s="350"/>
      <c r="JHU533" s="350"/>
      <c r="JHV533" s="350"/>
      <c r="JHW533" s="350"/>
      <c r="JHX533" s="350"/>
      <c r="JHY533" s="350"/>
      <c r="JHZ533" s="350"/>
      <c r="JIA533" s="350"/>
      <c r="JIB533" s="350"/>
      <c r="JIC533" s="350"/>
      <c r="JID533" s="350"/>
      <c r="JIE533" s="350"/>
      <c r="JIF533" s="350"/>
      <c r="JIG533" s="350"/>
      <c r="JIH533" s="350"/>
      <c r="JII533" s="350"/>
      <c r="JIJ533" s="350"/>
      <c r="JIK533" s="350"/>
      <c r="JIL533" s="350"/>
      <c r="JIM533" s="350"/>
      <c r="JIN533" s="350"/>
      <c r="JIO533" s="350"/>
      <c r="JIP533" s="350"/>
      <c r="JIQ533" s="350"/>
      <c r="JIR533" s="350"/>
      <c r="JIS533" s="350"/>
      <c r="JIT533" s="350"/>
      <c r="JIU533" s="350"/>
      <c r="JIV533" s="350"/>
      <c r="JIW533" s="350"/>
      <c r="JIX533" s="350"/>
      <c r="JIY533" s="350"/>
      <c r="JIZ533" s="350"/>
      <c r="JJA533" s="350"/>
      <c r="JJB533" s="350"/>
      <c r="JJC533" s="350"/>
      <c r="JJD533" s="350"/>
      <c r="JJE533" s="350"/>
      <c r="JJF533" s="350"/>
      <c r="JJG533" s="350"/>
      <c r="JJH533" s="350"/>
      <c r="JJI533" s="350"/>
      <c r="JJJ533" s="350"/>
      <c r="JJK533" s="350"/>
      <c r="JJL533" s="350"/>
      <c r="JJM533" s="350"/>
      <c r="JJN533" s="350"/>
      <c r="JJO533" s="350"/>
      <c r="JJP533" s="350"/>
      <c r="JJQ533" s="350"/>
      <c r="JJR533" s="350"/>
      <c r="JJS533" s="350"/>
      <c r="JJT533" s="350"/>
      <c r="JJU533" s="350"/>
      <c r="JJV533" s="350"/>
      <c r="JJW533" s="350"/>
      <c r="JJX533" s="350"/>
      <c r="JJY533" s="350"/>
      <c r="JJZ533" s="350"/>
      <c r="JKA533" s="350"/>
      <c r="JKB533" s="350"/>
      <c r="JKC533" s="350"/>
      <c r="JKD533" s="350"/>
      <c r="JKE533" s="350"/>
      <c r="JKF533" s="350"/>
      <c r="JKG533" s="350"/>
      <c r="JKH533" s="350"/>
      <c r="JKI533" s="350"/>
      <c r="JKJ533" s="350"/>
      <c r="JKK533" s="350"/>
      <c r="JKL533" s="350"/>
      <c r="JKM533" s="350"/>
      <c r="JKN533" s="350"/>
      <c r="JKO533" s="350"/>
      <c r="JKP533" s="350"/>
      <c r="JKQ533" s="350"/>
      <c r="JKR533" s="350"/>
      <c r="JKS533" s="350"/>
      <c r="JKT533" s="350"/>
      <c r="JKU533" s="350"/>
      <c r="JKV533" s="350"/>
      <c r="JKW533" s="350"/>
      <c r="JKX533" s="350"/>
      <c r="JKY533" s="350"/>
      <c r="JKZ533" s="350"/>
      <c r="JLA533" s="350"/>
      <c r="JLB533" s="350"/>
      <c r="JLC533" s="350"/>
      <c r="JLD533" s="350"/>
      <c r="JLE533" s="350"/>
      <c r="JLF533" s="350"/>
      <c r="JLG533" s="350"/>
      <c r="JLH533" s="350"/>
      <c r="JLI533" s="350"/>
      <c r="JLJ533" s="350"/>
      <c r="JLK533" s="350"/>
      <c r="JLL533" s="350"/>
      <c r="JLM533" s="350"/>
      <c r="JLN533" s="350"/>
      <c r="JLO533" s="350"/>
      <c r="JLP533" s="350"/>
      <c r="JLQ533" s="350"/>
      <c r="JLR533" s="350"/>
      <c r="JLS533" s="350"/>
      <c r="JLT533" s="350"/>
      <c r="JLU533" s="350"/>
      <c r="JLV533" s="350"/>
      <c r="JLW533" s="350"/>
      <c r="JLX533" s="350"/>
      <c r="JLY533" s="350"/>
      <c r="JLZ533" s="350"/>
      <c r="JMA533" s="350"/>
      <c r="JMB533" s="350"/>
      <c r="JMC533" s="350"/>
      <c r="JMD533" s="350"/>
      <c r="JME533" s="350"/>
      <c r="JMF533" s="350"/>
      <c r="JMG533" s="350"/>
      <c r="JMH533" s="350"/>
      <c r="JMI533" s="350"/>
      <c r="JMJ533" s="350"/>
      <c r="JMK533" s="350"/>
      <c r="JML533" s="350"/>
      <c r="JMM533" s="350"/>
      <c r="JMN533" s="350"/>
      <c r="JMO533" s="350"/>
      <c r="JMP533" s="350"/>
      <c r="JMQ533" s="350"/>
      <c r="JMR533" s="350"/>
      <c r="JMS533" s="350"/>
      <c r="JMT533" s="350"/>
      <c r="JMU533" s="350"/>
      <c r="JMV533" s="350"/>
      <c r="JMW533" s="350"/>
      <c r="JMX533" s="350"/>
      <c r="JMY533" s="350"/>
      <c r="JMZ533" s="350"/>
      <c r="JNA533" s="350"/>
      <c r="JNB533" s="350"/>
      <c r="JNC533" s="350"/>
      <c r="JND533" s="350"/>
      <c r="JNE533" s="350"/>
      <c r="JNF533" s="350"/>
      <c r="JNG533" s="350"/>
      <c r="JNH533" s="350"/>
      <c r="JNI533" s="350"/>
      <c r="JNJ533" s="350"/>
      <c r="JNK533" s="350"/>
      <c r="JNL533" s="350"/>
      <c r="JNM533" s="350"/>
      <c r="JNN533" s="350"/>
      <c r="JNO533" s="350"/>
      <c r="JNP533" s="350"/>
      <c r="JNQ533" s="350"/>
      <c r="JNR533" s="350"/>
      <c r="JNS533" s="350"/>
      <c r="JNT533" s="350"/>
      <c r="JNU533" s="350"/>
      <c r="JNV533" s="350"/>
      <c r="JNW533" s="350"/>
      <c r="JNX533" s="350"/>
      <c r="JNY533" s="350"/>
      <c r="JNZ533" s="350"/>
      <c r="JOA533" s="350"/>
      <c r="JOB533" s="350"/>
      <c r="JOC533" s="350"/>
      <c r="JOD533" s="350"/>
      <c r="JOE533" s="350"/>
      <c r="JOF533" s="350"/>
      <c r="JOG533" s="350"/>
      <c r="JOH533" s="350"/>
      <c r="JOI533" s="350"/>
      <c r="JOJ533" s="350"/>
      <c r="JOK533" s="350"/>
      <c r="JOL533" s="350"/>
      <c r="JOM533" s="350"/>
      <c r="JON533" s="350"/>
      <c r="JOO533" s="350"/>
      <c r="JOP533" s="350"/>
      <c r="JOQ533" s="350"/>
      <c r="JOR533" s="350"/>
      <c r="JOS533" s="350"/>
      <c r="JOT533" s="350"/>
      <c r="JOU533" s="350"/>
      <c r="JOV533" s="350"/>
      <c r="JOW533" s="350"/>
      <c r="JOX533" s="350"/>
      <c r="JOY533" s="350"/>
      <c r="JOZ533" s="350"/>
      <c r="JPA533" s="350"/>
      <c r="JPB533" s="350"/>
      <c r="JPC533" s="350"/>
      <c r="JPD533" s="350"/>
      <c r="JPE533" s="350"/>
      <c r="JPF533" s="350"/>
      <c r="JPG533" s="350"/>
      <c r="JPH533" s="350"/>
      <c r="JPI533" s="350"/>
      <c r="JPJ533" s="350"/>
      <c r="JPK533" s="350"/>
      <c r="JPL533" s="350"/>
      <c r="JPM533" s="350"/>
      <c r="JPN533" s="350"/>
      <c r="JPO533" s="350"/>
      <c r="JPP533" s="350"/>
      <c r="JPQ533" s="350"/>
      <c r="JPR533" s="350"/>
      <c r="JPS533" s="350"/>
      <c r="JPT533" s="350"/>
      <c r="JPU533" s="350"/>
      <c r="JPV533" s="350"/>
      <c r="JPW533" s="350"/>
      <c r="JPX533" s="350"/>
      <c r="JPY533" s="350"/>
      <c r="JPZ533" s="350"/>
      <c r="JQA533" s="350"/>
      <c r="JQB533" s="350"/>
      <c r="JQC533" s="350"/>
      <c r="JQD533" s="350"/>
      <c r="JQE533" s="350"/>
      <c r="JQF533" s="350"/>
      <c r="JQG533" s="350"/>
      <c r="JQH533" s="350"/>
      <c r="JQI533" s="350"/>
      <c r="JQJ533" s="350"/>
      <c r="JQK533" s="350"/>
      <c r="JQL533" s="350"/>
      <c r="JQM533" s="350"/>
      <c r="JQN533" s="350"/>
      <c r="JQO533" s="350"/>
      <c r="JQP533" s="350"/>
      <c r="JQQ533" s="350"/>
      <c r="JQR533" s="350"/>
      <c r="JQS533" s="350"/>
      <c r="JQT533" s="350"/>
      <c r="JQU533" s="350"/>
      <c r="JQV533" s="350"/>
      <c r="JQW533" s="350"/>
      <c r="JQX533" s="350"/>
      <c r="JQY533" s="350"/>
      <c r="JQZ533" s="350"/>
      <c r="JRA533" s="350"/>
      <c r="JRB533" s="350"/>
      <c r="JRC533" s="350"/>
      <c r="JRD533" s="350"/>
      <c r="JRE533" s="350"/>
      <c r="JRF533" s="350"/>
      <c r="JRG533" s="350"/>
      <c r="JRH533" s="350"/>
      <c r="JRI533" s="350"/>
      <c r="JRJ533" s="350"/>
      <c r="JRK533" s="350"/>
      <c r="JRL533" s="350"/>
      <c r="JRM533" s="350"/>
      <c r="JRN533" s="350"/>
      <c r="JRO533" s="350"/>
      <c r="JRP533" s="350"/>
      <c r="JRQ533" s="350"/>
      <c r="JRR533" s="350"/>
      <c r="JRS533" s="350"/>
      <c r="JRT533" s="350"/>
      <c r="JRU533" s="350"/>
      <c r="JRV533" s="350"/>
      <c r="JRW533" s="350"/>
      <c r="JRX533" s="350"/>
      <c r="JRY533" s="350"/>
      <c r="JRZ533" s="350"/>
      <c r="JSA533" s="350"/>
      <c r="JSB533" s="350"/>
      <c r="JSC533" s="350"/>
      <c r="JSD533" s="350"/>
      <c r="JSE533" s="350"/>
      <c r="JSF533" s="350"/>
      <c r="JSG533" s="350"/>
      <c r="JSH533" s="350"/>
      <c r="JSI533" s="350"/>
      <c r="JSJ533" s="350"/>
      <c r="JSK533" s="350"/>
      <c r="JSL533" s="350"/>
      <c r="JSM533" s="350"/>
      <c r="JSN533" s="350"/>
      <c r="JSO533" s="350"/>
      <c r="JSP533" s="350"/>
      <c r="JSQ533" s="350"/>
      <c r="JSR533" s="350"/>
      <c r="JSS533" s="350"/>
      <c r="JST533" s="350"/>
      <c r="JSU533" s="350"/>
      <c r="JSV533" s="350"/>
      <c r="JSW533" s="350"/>
      <c r="JSX533" s="350"/>
      <c r="JSY533" s="350"/>
      <c r="JSZ533" s="350"/>
      <c r="JTA533" s="350"/>
      <c r="JTB533" s="350"/>
      <c r="JTC533" s="350"/>
      <c r="JTD533" s="350"/>
      <c r="JTE533" s="350"/>
      <c r="JTF533" s="350"/>
      <c r="JTG533" s="350"/>
      <c r="JTH533" s="350"/>
      <c r="JTI533" s="350"/>
      <c r="JTJ533" s="350"/>
      <c r="JTK533" s="350"/>
      <c r="JTL533" s="350"/>
      <c r="JTM533" s="350"/>
      <c r="JTN533" s="350"/>
      <c r="JTO533" s="350"/>
      <c r="JTP533" s="350"/>
      <c r="JTQ533" s="350"/>
      <c r="JTR533" s="350"/>
      <c r="JTS533" s="350"/>
      <c r="JTT533" s="350"/>
      <c r="JTU533" s="350"/>
      <c r="JTV533" s="350"/>
      <c r="JTW533" s="350"/>
      <c r="JTX533" s="350"/>
      <c r="JTY533" s="350"/>
      <c r="JTZ533" s="350"/>
      <c r="JUA533" s="350"/>
      <c r="JUB533" s="350"/>
      <c r="JUC533" s="350"/>
      <c r="JUD533" s="350"/>
      <c r="JUE533" s="350"/>
      <c r="JUF533" s="350"/>
      <c r="JUG533" s="350"/>
      <c r="JUH533" s="350"/>
      <c r="JUI533" s="350"/>
      <c r="JUJ533" s="350"/>
      <c r="JUK533" s="350"/>
      <c r="JUL533" s="350"/>
      <c r="JUM533" s="350"/>
      <c r="JUN533" s="350"/>
      <c r="JUO533" s="350"/>
      <c r="JUP533" s="350"/>
      <c r="JUQ533" s="350"/>
      <c r="JUR533" s="350"/>
      <c r="JUS533" s="350"/>
      <c r="JUT533" s="350"/>
      <c r="JUU533" s="350"/>
      <c r="JUV533" s="350"/>
      <c r="JUW533" s="350"/>
      <c r="JUX533" s="350"/>
      <c r="JUY533" s="350"/>
      <c r="JUZ533" s="350"/>
      <c r="JVA533" s="350"/>
      <c r="JVB533" s="350"/>
      <c r="JVC533" s="350"/>
      <c r="JVD533" s="350"/>
      <c r="JVE533" s="350"/>
      <c r="JVF533" s="350"/>
      <c r="JVG533" s="350"/>
      <c r="JVH533" s="350"/>
      <c r="JVI533" s="350"/>
      <c r="JVJ533" s="350"/>
      <c r="JVK533" s="350"/>
      <c r="JVL533" s="350"/>
      <c r="JVM533" s="350"/>
      <c r="JVN533" s="350"/>
      <c r="JVO533" s="350"/>
      <c r="JVP533" s="350"/>
      <c r="JVQ533" s="350"/>
      <c r="JVR533" s="350"/>
      <c r="JVS533" s="350"/>
      <c r="JVT533" s="350"/>
      <c r="JVU533" s="350"/>
      <c r="JVV533" s="350"/>
      <c r="JVW533" s="350"/>
      <c r="JVX533" s="350"/>
      <c r="JVY533" s="350"/>
      <c r="JVZ533" s="350"/>
      <c r="JWA533" s="350"/>
      <c r="JWB533" s="350"/>
      <c r="JWC533" s="350"/>
      <c r="JWD533" s="350"/>
      <c r="JWE533" s="350"/>
      <c r="JWF533" s="350"/>
      <c r="JWG533" s="350"/>
      <c r="JWH533" s="350"/>
      <c r="JWI533" s="350"/>
      <c r="JWJ533" s="350"/>
      <c r="JWK533" s="350"/>
      <c r="JWL533" s="350"/>
      <c r="JWM533" s="350"/>
      <c r="JWN533" s="350"/>
      <c r="JWO533" s="350"/>
      <c r="JWP533" s="350"/>
      <c r="JWQ533" s="350"/>
      <c r="JWR533" s="350"/>
      <c r="JWS533" s="350"/>
      <c r="JWT533" s="350"/>
      <c r="JWU533" s="350"/>
      <c r="JWV533" s="350"/>
      <c r="JWW533" s="350"/>
      <c r="JWX533" s="350"/>
      <c r="JWY533" s="350"/>
      <c r="JWZ533" s="350"/>
      <c r="JXA533" s="350"/>
      <c r="JXB533" s="350"/>
      <c r="JXC533" s="350"/>
      <c r="JXD533" s="350"/>
      <c r="JXE533" s="350"/>
      <c r="JXF533" s="350"/>
      <c r="JXG533" s="350"/>
      <c r="JXH533" s="350"/>
      <c r="JXI533" s="350"/>
      <c r="JXJ533" s="350"/>
      <c r="JXK533" s="350"/>
      <c r="JXL533" s="350"/>
      <c r="JXM533" s="350"/>
      <c r="JXN533" s="350"/>
      <c r="JXO533" s="350"/>
      <c r="JXP533" s="350"/>
      <c r="JXQ533" s="350"/>
      <c r="JXR533" s="350"/>
      <c r="JXS533" s="350"/>
      <c r="JXT533" s="350"/>
      <c r="JXU533" s="350"/>
      <c r="JXV533" s="350"/>
      <c r="JXW533" s="350"/>
      <c r="JXX533" s="350"/>
      <c r="JXY533" s="350"/>
      <c r="JXZ533" s="350"/>
      <c r="JYA533" s="350"/>
      <c r="JYB533" s="350"/>
      <c r="JYC533" s="350"/>
      <c r="JYD533" s="350"/>
      <c r="JYE533" s="350"/>
      <c r="JYF533" s="350"/>
      <c r="JYG533" s="350"/>
      <c r="JYH533" s="350"/>
      <c r="JYI533" s="350"/>
      <c r="JYJ533" s="350"/>
      <c r="JYK533" s="350"/>
      <c r="JYL533" s="350"/>
      <c r="JYM533" s="350"/>
      <c r="JYN533" s="350"/>
      <c r="JYO533" s="350"/>
      <c r="JYP533" s="350"/>
      <c r="JYQ533" s="350"/>
      <c r="JYR533" s="350"/>
      <c r="JYS533" s="350"/>
      <c r="JYT533" s="350"/>
      <c r="JYU533" s="350"/>
      <c r="JYV533" s="350"/>
      <c r="JYW533" s="350"/>
      <c r="JYX533" s="350"/>
      <c r="JYY533" s="350"/>
      <c r="JYZ533" s="350"/>
      <c r="JZA533" s="350"/>
      <c r="JZB533" s="350"/>
      <c r="JZC533" s="350"/>
      <c r="JZD533" s="350"/>
      <c r="JZE533" s="350"/>
      <c r="JZF533" s="350"/>
      <c r="JZG533" s="350"/>
      <c r="JZH533" s="350"/>
      <c r="JZI533" s="350"/>
      <c r="JZJ533" s="350"/>
      <c r="JZK533" s="350"/>
      <c r="JZL533" s="350"/>
      <c r="JZM533" s="350"/>
      <c r="JZN533" s="350"/>
      <c r="JZO533" s="350"/>
      <c r="JZP533" s="350"/>
      <c r="JZQ533" s="350"/>
      <c r="JZR533" s="350"/>
      <c r="JZS533" s="350"/>
      <c r="JZT533" s="350"/>
      <c r="JZU533" s="350"/>
      <c r="JZV533" s="350"/>
      <c r="JZW533" s="350"/>
      <c r="JZX533" s="350"/>
      <c r="JZY533" s="350"/>
      <c r="JZZ533" s="350"/>
      <c r="KAA533" s="350"/>
      <c r="KAB533" s="350"/>
      <c r="KAC533" s="350"/>
      <c r="KAD533" s="350"/>
      <c r="KAE533" s="350"/>
      <c r="KAF533" s="350"/>
      <c r="KAG533" s="350"/>
      <c r="KAH533" s="350"/>
      <c r="KAI533" s="350"/>
      <c r="KAJ533" s="350"/>
      <c r="KAK533" s="350"/>
      <c r="KAL533" s="350"/>
      <c r="KAM533" s="350"/>
      <c r="KAN533" s="350"/>
      <c r="KAO533" s="350"/>
      <c r="KAP533" s="350"/>
      <c r="KAQ533" s="350"/>
      <c r="KAR533" s="350"/>
      <c r="KAS533" s="350"/>
      <c r="KAT533" s="350"/>
      <c r="KAU533" s="350"/>
      <c r="KAV533" s="350"/>
      <c r="KAW533" s="350"/>
      <c r="KAX533" s="350"/>
      <c r="KAY533" s="350"/>
      <c r="KAZ533" s="350"/>
      <c r="KBA533" s="350"/>
      <c r="KBB533" s="350"/>
      <c r="KBC533" s="350"/>
      <c r="KBD533" s="350"/>
      <c r="KBE533" s="350"/>
      <c r="KBF533" s="350"/>
      <c r="KBG533" s="350"/>
      <c r="KBH533" s="350"/>
      <c r="KBI533" s="350"/>
      <c r="KBJ533" s="350"/>
      <c r="KBK533" s="350"/>
      <c r="KBL533" s="350"/>
      <c r="KBM533" s="350"/>
      <c r="KBN533" s="350"/>
      <c r="KBO533" s="350"/>
      <c r="KBP533" s="350"/>
      <c r="KBQ533" s="350"/>
      <c r="KBR533" s="350"/>
      <c r="KBS533" s="350"/>
      <c r="KBT533" s="350"/>
      <c r="KBU533" s="350"/>
      <c r="KBV533" s="350"/>
      <c r="KBW533" s="350"/>
      <c r="KBX533" s="350"/>
      <c r="KBY533" s="350"/>
      <c r="KBZ533" s="350"/>
      <c r="KCA533" s="350"/>
      <c r="KCB533" s="350"/>
      <c r="KCC533" s="350"/>
      <c r="KCD533" s="350"/>
      <c r="KCE533" s="350"/>
      <c r="KCF533" s="350"/>
      <c r="KCG533" s="350"/>
      <c r="KCH533" s="350"/>
      <c r="KCI533" s="350"/>
      <c r="KCJ533" s="350"/>
      <c r="KCK533" s="350"/>
      <c r="KCL533" s="350"/>
      <c r="KCM533" s="350"/>
      <c r="KCN533" s="350"/>
      <c r="KCO533" s="350"/>
      <c r="KCP533" s="350"/>
      <c r="KCQ533" s="350"/>
      <c r="KCR533" s="350"/>
      <c r="KCS533" s="350"/>
      <c r="KCT533" s="350"/>
      <c r="KCU533" s="350"/>
      <c r="KCV533" s="350"/>
      <c r="KCW533" s="350"/>
      <c r="KCX533" s="350"/>
      <c r="KCY533" s="350"/>
      <c r="KCZ533" s="350"/>
      <c r="KDA533" s="350"/>
      <c r="KDB533" s="350"/>
      <c r="KDC533" s="350"/>
      <c r="KDD533" s="350"/>
      <c r="KDE533" s="350"/>
      <c r="KDF533" s="350"/>
      <c r="KDG533" s="350"/>
      <c r="KDH533" s="350"/>
      <c r="KDI533" s="350"/>
      <c r="KDJ533" s="350"/>
      <c r="KDK533" s="350"/>
      <c r="KDL533" s="350"/>
      <c r="KDM533" s="350"/>
      <c r="KDN533" s="350"/>
      <c r="KDO533" s="350"/>
      <c r="KDP533" s="350"/>
      <c r="KDQ533" s="350"/>
      <c r="KDR533" s="350"/>
      <c r="KDS533" s="350"/>
      <c r="KDT533" s="350"/>
      <c r="KDU533" s="350"/>
      <c r="KDV533" s="350"/>
      <c r="KDW533" s="350"/>
      <c r="KDX533" s="350"/>
      <c r="KDY533" s="350"/>
      <c r="KDZ533" s="350"/>
      <c r="KEA533" s="350"/>
      <c r="KEB533" s="350"/>
      <c r="KEC533" s="350"/>
      <c r="KED533" s="350"/>
      <c r="KEE533" s="350"/>
      <c r="KEF533" s="350"/>
      <c r="KEG533" s="350"/>
      <c r="KEH533" s="350"/>
      <c r="KEI533" s="350"/>
      <c r="KEJ533" s="350"/>
      <c r="KEK533" s="350"/>
      <c r="KEL533" s="350"/>
      <c r="KEM533" s="350"/>
      <c r="KEN533" s="350"/>
      <c r="KEO533" s="350"/>
      <c r="KEP533" s="350"/>
      <c r="KEQ533" s="350"/>
      <c r="KER533" s="350"/>
      <c r="KES533" s="350"/>
      <c r="KET533" s="350"/>
      <c r="KEU533" s="350"/>
      <c r="KEV533" s="350"/>
      <c r="KEW533" s="350"/>
      <c r="KEX533" s="350"/>
      <c r="KEY533" s="350"/>
      <c r="KEZ533" s="350"/>
      <c r="KFA533" s="350"/>
      <c r="KFB533" s="350"/>
      <c r="KFC533" s="350"/>
      <c r="KFD533" s="350"/>
      <c r="KFE533" s="350"/>
      <c r="KFF533" s="350"/>
      <c r="KFG533" s="350"/>
      <c r="KFH533" s="350"/>
      <c r="KFI533" s="350"/>
      <c r="KFJ533" s="350"/>
      <c r="KFK533" s="350"/>
      <c r="KFL533" s="350"/>
      <c r="KFM533" s="350"/>
      <c r="KFN533" s="350"/>
      <c r="KFO533" s="350"/>
      <c r="KFP533" s="350"/>
      <c r="KFQ533" s="350"/>
      <c r="KFR533" s="350"/>
      <c r="KFS533" s="350"/>
      <c r="KFT533" s="350"/>
      <c r="KFU533" s="350"/>
      <c r="KFV533" s="350"/>
      <c r="KFW533" s="350"/>
      <c r="KFX533" s="350"/>
      <c r="KFY533" s="350"/>
      <c r="KFZ533" s="350"/>
      <c r="KGA533" s="350"/>
      <c r="KGB533" s="350"/>
      <c r="KGC533" s="350"/>
      <c r="KGD533" s="350"/>
      <c r="KGE533" s="350"/>
      <c r="KGF533" s="350"/>
      <c r="KGG533" s="350"/>
      <c r="KGH533" s="350"/>
      <c r="KGI533" s="350"/>
      <c r="KGJ533" s="350"/>
      <c r="KGK533" s="350"/>
      <c r="KGL533" s="350"/>
      <c r="KGM533" s="350"/>
      <c r="KGN533" s="350"/>
      <c r="KGO533" s="350"/>
      <c r="KGP533" s="350"/>
      <c r="KGQ533" s="350"/>
      <c r="KGR533" s="350"/>
      <c r="KGS533" s="350"/>
      <c r="KGT533" s="350"/>
      <c r="KGU533" s="350"/>
      <c r="KGV533" s="350"/>
      <c r="KGW533" s="350"/>
      <c r="KGX533" s="350"/>
      <c r="KGY533" s="350"/>
      <c r="KGZ533" s="350"/>
      <c r="KHA533" s="350"/>
      <c r="KHB533" s="350"/>
      <c r="KHC533" s="350"/>
      <c r="KHD533" s="350"/>
      <c r="KHE533" s="350"/>
      <c r="KHF533" s="350"/>
      <c r="KHG533" s="350"/>
      <c r="KHH533" s="350"/>
      <c r="KHI533" s="350"/>
      <c r="KHJ533" s="350"/>
      <c r="KHK533" s="350"/>
      <c r="KHL533" s="350"/>
      <c r="KHM533" s="350"/>
      <c r="KHN533" s="350"/>
      <c r="KHO533" s="350"/>
      <c r="KHP533" s="350"/>
      <c r="KHQ533" s="350"/>
      <c r="KHR533" s="350"/>
      <c r="KHS533" s="350"/>
      <c r="KHT533" s="350"/>
      <c r="KHU533" s="350"/>
      <c r="KHV533" s="350"/>
      <c r="KHW533" s="350"/>
      <c r="KHX533" s="350"/>
      <c r="KHY533" s="350"/>
      <c r="KHZ533" s="350"/>
      <c r="KIA533" s="350"/>
      <c r="KIB533" s="350"/>
      <c r="KIC533" s="350"/>
      <c r="KID533" s="350"/>
      <c r="KIE533" s="350"/>
      <c r="KIF533" s="350"/>
      <c r="KIG533" s="350"/>
      <c r="KIH533" s="350"/>
      <c r="KII533" s="350"/>
      <c r="KIJ533" s="350"/>
      <c r="KIK533" s="350"/>
      <c r="KIL533" s="350"/>
      <c r="KIM533" s="350"/>
      <c r="KIN533" s="350"/>
      <c r="KIO533" s="350"/>
      <c r="KIP533" s="350"/>
      <c r="KIQ533" s="350"/>
      <c r="KIR533" s="350"/>
      <c r="KIS533" s="350"/>
      <c r="KIT533" s="350"/>
      <c r="KIU533" s="350"/>
      <c r="KIV533" s="350"/>
      <c r="KIW533" s="350"/>
      <c r="KIX533" s="350"/>
      <c r="KIY533" s="350"/>
      <c r="KIZ533" s="350"/>
      <c r="KJA533" s="350"/>
      <c r="KJB533" s="350"/>
      <c r="KJC533" s="350"/>
      <c r="KJD533" s="350"/>
      <c r="KJE533" s="350"/>
      <c r="KJF533" s="350"/>
      <c r="KJG533" s="350"/>
      <c r="KJH533" s="350"/>
      <c r="KJI533" s="350"/>
      <c r="KJJ533" s="350"/>
      <c r="KJK533" s="350"/>
      <c r="KJL533" s="350"/>
      <c r="KJM533" s="350"/>
      <c r="KJN533" s="350"/>
      <c r="KJO533" s="350"/>
      <c r="KJP533" s="350"/>
      <c r="KJQ533" s="350"/>
      <c r="KJR533" s="350"/>
      <c r="KJS533" s="350"/>
      <c r="KJT533" s="350"/>
      <c r="KJU533" s="350"/>
      <c r="KJV533" s="350"/>
      <c r="KJW533" s="350"/>
      <c r="KJX533" s="350"/>
      <c r="KJY533" s="350"/>
      <c r="KJZ533" s="350"/>
      <c r="KKA533" s="350"/>
      <c r="KKB533" s="350"/>
      <c r="KKC533" s="350"/>
      <c r="KKD533" s="350"/>
      <c r="KKE533" s="350"/>
      <c r="KKF533" s="350"/>
      <c r="KKG533" s="350"/>
      <c r="KKH533" s="350"/>
      <c r="KKI533" s="350"/>
      <c r="KKJ533" s="350"/>
      <c r="KKK533" s="350"/>
      <c r="KKL533" s="350"/>
      <c r="KKM533" s="350"/>
      <c r="KKN533" s="350"/>
      <c r="KKO533" s="350"/>
      <c r="KKP533" s="350"/>
      <c r="KKQ533" s="350"/>
      <c r="KKR533" s="350"/>
      <c r="KKS533" s="350"/>
      <c r="KKT533" s="350"/>
      <c r="KKU533" s="350"/>
      <c r="KKV533" s="350"/>
      <c r="KKW533" s="350"/>
      <c r="KKX533" s="350"/>
      <c r="KKY533" s="350"/>
      <c r="KKZ533" s="350"/>
      <c r="KLA533" s="350"/>
      <c r="KLB533" s="350"/>
      <c r="KLC533" s="350"/>
      <c r="KLD533" s="350"/>
      <c r="KLE533" s="350"/>
      <c r="KLF533" s="350"/>
      <c r="KLG533" s="350"/>
      <c r="KLH533" s="350"/>
      <c r="KLI533" s="350"/>
      <c r="KLJ533" s="350"/>
      <c r="KLK533" s="350"/>
      <c r="KLL533" s="350"/>
      <c r="KLM533" s="350"/>
      <c r="KLN533" s="350"/>
      <c r="KLO533" s="350"/>
      <c r="KLP533" s="350"/>
      <c r="KLQ533" s="350"/>
      <c r="KLR533" s="350"/>
      <c r="KLS533" s="350"/>
      <c r="KLT533" s="350"/>
      <c r="KLU533" s="350"/>
      <c r="KLV533" s="350"/>
      <c r="KLW533" s="350"/>
      <c r="KLX533" s="350"/>
      <c r="KLY533" s="350"/>
      <c r="KLZ533" s="350"/>
      <c r="KMA533" s="350"/>
      <c r="KMB533" s="350"/>
      <c r="KMC533" s="350"/>
      <c r="KMD533" s="350"/>
      <c r="KME533" s="350"/>
      <c r="KMF533" s="350"/>
      <c r="KMG533" s="350"/>
      <c r="KMH533" s="350"/>
      <c r="KMI533" s="350"/>
      <c r="KMJ533" s="350"/>
      <c r="KMK533" s="350"/>
      <c r="KML533" s="350"/>
      <c r="KMM533" s="350"/>
      <c r="KMN533" s="350"/>
      <c r="KMO533" s="350"/>
      <c r="KMP533" s="350"/>
      <c r="KMQ533" s="350"/>
      <c r="KMR533" s="350"/>
      <c r="KMS533" s="350"/>
      <c r="KMT533" s="350"/>
      <c r="KMU533" s="350"/>
      <c r="KMV533" s="350"/>
      <c r="KMW533" s="350"/>
      <c r="KMX533" s="350"/>
      <c r="KMY533" s="350"/>
      <c r="KMZ533" s="350"/>
      <c r="KNA533" s="350"/>
      <c r="KNB533" s="350"/>
      <c r="KNC533" s="350"/>
      <c r="KND533" s="350"/>
      <c r="KNE533" s="350"/>
      <c r="KNF533" s="350"/>
      <c r="KNG533" s="350"/>
      <c r="KNH533" s="350"/>
      <c r="KNI533" s="350"/>
      <c r="KNJ533" s="350"/>
      <c r="KNK533" s="350"/>
      <c r="KNL533" s="350"/>
      <c r="KNM533" s="350"/>
      <c r="KNN533" s="350"/>
      <c r="KNO533" s="350"/>
      <c r="KNP533" s="350"/>
      <c r="KNQ533" s="350"/>
      <c r="KNR533" s="350"/>
      <c r="KNS533" s="350"/>
      <c r="KNT533" s="350"/>
      <c r="KNU533" s="350"/>
      <c r="KNV533" s="350"/>
      <c r="KNW533" s="350"/>
      <c r="KNX533" s="350"/>
      <c r="KNY533" s="350"/>
      <c r="KNZ533" s="350"/>
      <c r="KOA533" s="350"/>
      <c r="KOB533" s="350"/>
      <c r="KOC533" s="350"/>
      <c r="KOD533" s="350"/>
      <c r="KOE533" s="350"/>
      <c r="KOF533" s="350"/>
      <c r="KOG533" s="350"/>
      <c r="KOH533" s="350"/>
      <c r="KOI533" s="350"/>
      <c r="KOJ533" s="350"/>
      <c r="KOK533" s="350"/>
      <c r="KOL533" s="350"/>
      <c r="KOM533" s="350"/>
      <c r="KON533" s="350"/>
      <c r="KOO533" s="350"/>
      <c r="KOP533" s="350"/>
      <c r="KOQ533" s="350"/>
      <c r="KOR533" s="350"/>
      <c r="KOS533" s="350"/>
      <c r="KOT533" s="350"/>
      <c r="KOU533" s="350"/>
      <c r="KOV533" s="350"/>
      <c r="KOW533" s="350"/>
      <c r="KOX533" s="350"/>
      <c r="KOY533" s="350"/>
      <c r="KOZ533" s="350"/>
      <c r="KPA533" s="350"/>
      <c r="KPB533" s="350"/>
      <c r="KPC533" s="350"/>
      <c r="KPD533" s="350"/>
      <c r="KPE533" s="350"/>
      <c r="KPF533" s="350"/>
      <c r="KPG533" s="350"/>
      <c r="KPH533" s="350"/>
      <c r="KPI533" s="350"/>
      <c r="KPJ533" s="350"/>
      <c r="KPK533" s="350"/>
      <c r="KPL533" s="350"/>
      <c r="KPM533" s="350"/>
      <c r="KPN533" s="350"/>
      <c r="KPO533" s="350"/>
      <c r="KPP533" s="350"/>
      <c r="KPQ533" s="350"/>
      <c r="KPR533" s="350"/>
      <c r="KPS533" s="350"/>
      <c r="KPT533" s="350"/>
      <c r="KPU533" s="350"/>
      <c r="KPV533" s="350"/>
      <c r="KPW533" s="350"/>
      <c r="KPX533" s="350"/>
      <c r="KPY533" s="350"/>
      <c r="KPZ533" s="350"/>
      <c r="KQA533" s="350"/>
      <c r="KQB533" s="350"/>
      <c r="KQC533" s="350"/>
      <c r="KQD533" s="350"/>
      <c r="KQE533" s="350"/>
      <c r="KQF533" s="350"/>
      <c r="KQG533" s="350"/>
      <c r="KQH533" s="350"/>
      <c r="KQI533" s="350"/>
      <c r="KQJ533" s="350"/>
      <c r="KQK533" s="350"/>
      <c r="KQL533" s="350"/>
      <c r="KQM533" s="350"/>
      <c r="KQN533" s="350"/>
      <c r="KQO533" s="350"/>
      <c r="KQP533" s="350"/>
      <c r="KQQ533" s="350"/>
      <c r="KQR533" s="350"/>
      <c r="KQS533" s="350"/>
      <c r="KQT533" s="350"/>
      <c r="KQU533" s="350"/>
      <c r="KQV533" s="350"/>
      <c r="KQW533" s="350"/>
      <c r="KQX533" s="350"/>
      <c r="KQY533" s="350"/>
      <c r="KQZ533" s="350"/>
      <c r="KRA533" s="350"/>
      <c r="KRB533" s="350"/>
      <c r="KRC533" s="350"/>
      <c r="KRD533" s="350"/>
      <c r="KRE533" s="350"/>
      <c r="KRF533" s="350"/>
      <c r="KRG533" s="350"/>
      <c r="KRH533" s="350"/>
      <c r="KRI533" s="350"/>
      <c r="KRJ533" s="350"/>
      <c r="KRK533" s="350"/>
      <c r="KRL533" s="350"/>
      <c r="KRM533" s="350"/>
      <c r="KRN533" s="350"/>
      <c r="KRO533" s="350"/>
      <c r="KRP533" s="350"/>
      <c r="KRQ533" s="350"/>
      <c r="KRR533" s="350"/>
      <c r="KRS533" s="350"/>
      <c r="KRT533" s="350"/>
      <c r="KRU533" s="350"/>
      <c r="KRV533" s="350"/>
      <c r="KRW533" s="350"/>
      <c r="KRX533" s="350"/>
      <c r="KRY533" s="350"/>
      <c r="KRZ533" s="350"/>
      <c r="KSA533" s="350"/>
      <c r="KSB533" s="350"/>
      <c r="KSC533" s="350"/>
      <c r="KSD533" s="350"/>
      <c r="KSE533" s="350"/>
      <c r="KSF533" s="350"/>
      <c r="KSG533" s="350"/>
      <c r="KSH533" s="350"/>
      <c r="KSI533" s="350"/>
      <c r="KSJ533" s="350"/>
      <c r="KSK533" s="350"/>
      <c r="KSL533" s="350"/>
      <c r="KSM533" s="350"/>
      <c r="KSN533" s="350"/>
      <c r="KSO533" s="350"/>
      <c r="KSP533" s="350"/>
      <c r="KSQ533" s="350"/>
      <c r="KSR533" s="350"/>
      <c r="KSS533" s="350"/>
      <c r="KST533" s="350"/>
      <c r="KSU533" s="350"/>
      <c r="KSV533" s="350"/>
      <c r="KSW533" s="350"/>
      <c r="KSX533" s="350"/>
      <c r="KSY533" s="350"/>
      <c r="KSZ533" s="350"/>
      <c r="KTA533" s="350"/>
      <c r="KTB533" s="350"/>
      <c r="KTC533" s="350"/>
      <c r="KTD533" s="350"/>
      <c r="KTE533" s="350"/>
      <c r="KTF533" s="350"/>
      <c r="KTG533" s="350"/>
      <c r="KTH533" s="350"/>
      <c r="KTI533" s="350"/>
      <c r="KTJ533" s="350"/>
      <c r="KTK533" s="350"/>
      <c r="KTL533" s="350"/>
      <c r="KTM533" s="350"/>
      <c r="KTN533" s="350"/>
      <c r="KTO533" s="350"/>
      <c r="KTP533" s="350"/>
      <c r="KTQ533" s="350"/>
      <c r="KTR533" s="350"/>
      <c r="KTS533" s="350"/>
      <c r="KTT533" s="350"/>
      <c r="KTU533" s="350"/>
      <c r="KTV533" s="350"/>
      <c r="KTW533" s="350"/>
      <c r="KTX533" s="350"/>
      <c r="KTY533" s="350"/>
      <c r="KTZ533" s="350"/>
      <c r="KUA533" s="350"/>
      <c r="KUB533" s="350"/>
      <c r="KUC533" s="350"/>
      <c r="KUD533" s="350"/>
      <c r="KUE533" s="350"/>
      <c r="KUF533" s="350"/>
      <c r="KUG533" s="350"/>
      <c r="KUH533" s="350"/>
      <c r="KUI533" s="350"/>
      <c r="KUJ533" s="350"/>
      <c r="KUK533" s="350"/>
      <c r="KUL533" s="350"/>
      <c r="KUM533" s="350"/>
      <c r="KUN533" s="350"/>
      <c r="KUO533" s="350"/>
      <c r="KUP533" s="350"/>
      <c r="KUQ533" s="350"/>
      <c r="KUR533" s="350"/>
      <c r="KUS533" s="350"/>
      <c r="KUT533" s="350"/>
      <c r="KUU533" s="350"/>
      <c r="KUV533" s="350"/>
      <c r="KUW533" s="350"/>
      <c r="KUX533" s="350"/>
      <c r="KUY533" s="350"/>
      <c r="KUZ533" s="350"/>
      <c r="KVA533" s="350"/>
      <c r="KVB533" s="350"/>
      <c r="KVC533" s="350"/>
      <c r="KVD533" s="350"/>
      <c r="KVE533" s="350"/>
      <c r="KVF533" s="350"/>
      <c r="KVG533" s="350"/>
      <c r="KVH533" s="350"/>
      <c r="KVI533" s="350"/>
      <c r="KVJ533" s="350"/>
      <c r="KVK533" s="350"/>
      <c r="KVL533" s="350"/>
      <c r="KVM533" s="350"/>
      <c r="KVN533" s="350"/>
      <c r="KVO533" s="350"/>
      <c r="KVP533" s="350"/>
      <c r="KVQ533" s="350"/>
      <c r="KVR533" s="350"/>
      <c r="KVS533" s="350"/>
      <c r="KVT533" s="350"/>
      <c r="KVU533" s="350"/>
      <c r="KVV533" s="350"/>
      <c r="KVW533" s="350"/>
      <c r="KVX533" s="350"/>
      <c r="KVY533" s="350"/>
      <c r="KVZ533" s="350"/>
      <c r="KWA533" s="350"/>
      <c r="KWB533" s="350"/>
      <c r="KWC533" s="350"/>
      <c r="KWD533" s="350"/>
      <c r="KWE533" s="350"/>
      <c r="KWF533" s="350"/>
      <c r="KWG533" s="350"/>
      <c r="KWH533" s="350"/>
      <c r="KWI533" s="350"/>
      <c r="KWJ533" s="350"/>
      <c r="KWK533" s="350"/>
      <c r="KWL533" s="350"/>
      <c r="KWM533" s="350"/>
      <c r="KWN533" s="350"/>
      <c r="KWO533" s="350"/>
      <c r="KWP533" s="350"/>
      <c r="KWQ533" s="350"/>
      <c r="KWR533" s="350"/>
      <c r="KWS533" s="350"/>
      <c r="KWT533" s="350"/>
      <c r="KWU533" s="350"/>
      <c r="KWV533" s="350"/>
      <c r="KWW533" s="350"/>
      <c r="KWX533" s="350"/>
      <c r="KWY533" s="350"/>
      <c r="KWZ533" s="350"/>
      <c r="KXA533" s="350"/>
      <c r="KXB533" s="350"/>
      <c r="KXC533" s="350"/>
      <c r="KXD533" s="350"/>
      <c r="KXE533" s="350"/>
      <c r="KXF533" s="350"/>
      <c r="KXG533" s="350"/>
      <c r="KXH533" s="350"/>
      <c r="KXI533" s="350"/>
      <c r="KXJ533" s="350"/>
      <c r="KXK533" s="350"/>
      <c r="KXL533" s="350"/>
      <c r="KXM533" s="350"/>
      <c r="KXN533" s="350"/>
      <c r="KXO533" s="350"/>
      <c r="KXP533" s="350"/>
      <c r="KXQ533" s="350"/>
      <c r="KXR533" s="350"/>
      <c r="KXS533" s="350"/>
      <c r="KXT533" s="350"/>
      <c r="KXU533" s="350"/>
      <c r="KXV533" s="350"/>
      <c r="KXW533" s="350"/>
      <c r="KXX533" s="350"/>
      <c r="KXY533" s="350"/>
      <c r="KXZ533" s="350"/>
      <c r="KYA533" s="350"/>
      <c r="KYB533" s="350"/>
      <c r="KYC533" s="350"/>
      <c r="KYD533" s="350"/>
      <c r="KYE533" s="350"/>
      <c r="KYF533" s="350"/>
      <c r="KYG533" s="350"/>
      <c r="KYH533" s="350"/>
      <c r="KYI533" s="350"/>
      <c r="KYJ533" s="350"/>
      <c r="KYK533" s="350"/>
      <c r="KYL533" s="350"/>
      <c r="KYM533" s="350"/>
      <c r="KYN533" s="350"/>
      <c r="KYO533" s="350"/>
      <c r="KYP533" s="350"/>
      <c r="KYQ533" s="350"/>
      <c r="KYR533" s="350"/>
      <c r="KYS533" s="350"/>
      <c r="KYT533" s="350"/>
      <c r="KYU533" s="350"/>
      <c r="KYV533" s="350"/>
      <c r="KYW533" s="350"/>
      <c r="KYX533" s="350"/>
      <c r="KYY533" s="350"/>
      <c r="KYZ533" s="350"/>
      <c r="KZA533" s="350"/>
      <c r="KZB533" s="350"/>
      <c r="KZC533" s="350"/>
      <c r="KZD533" s="350"/>
      <c r="KZE533" s="350"/>
      <c r="KZF533" s="350"/>
      <c r="KZG533" s="350"/>
      <c r="KZH533" s="350"/>
      <c r="KZI533" s="350"/>
      <c r="KZJ533" s="350"/>
      <c r="KZK533" s="350"/>
      <c r="KZL533" s="350"/>
      <c r="KZM533" s="350"/>
      <c r="KZN533" s="350"/>
      <c r="KZO533" s="350"/>
      <c r="KZP533" s="350"/>
      <c r="KZQ533" s="350"/>
      <c r="KZR533" s="350"/>
      <c r="KZS533" s="350"/>
      <c r="KZT533" s="350"/>
      <c r="KZU533" s="350"/>
      <c r="KZV533" s="350"/>
      <c r="KZW533" s="350"/>
      <c r="KZX533" s="350"/>
      <c r="KZY533" s="350"/>
      <c r="KZZ533" s="350"/>
      <c r="LAA533" s="350"/>
      <c r="LAB533" s="350"/>
      <c r="LAC533" s="350"/>
      <c r="LAD533" s="350"/>
      <c r="LAE533" s="350"/>
      <c r="LAF533" s="350"/>
      <c r="LAG533" s="350"/>
      <c r="LAH533" s="350"/>
      <c r="LAI533" s="350"/>
      <c r="LAJ533" s="350"/>
      <c r="LAK533" s="350"/>
      <c r="LAL533" s="350"/>
      <c r="LAM533" s="350"/>
      <c r="LAN533" s="350"/>
      <c r="LAO533" s="350"/>
      <c r="LAP533" s="350"/>
      <c r="LAQ533" s="350"/>
      <c r="LAR533" s="350"/>
      <c r="LAS533" s="350"/>
      <c r="LAT533" s="350"/>
      <c r="LAU533" s="350"/>
      <c r="LAV533" s="350"/>
      <c r="LAW533" s="350"/>
      <c r="LAX533" s="350"/>
      <c r="LAY533" s="350"/>
      <c r="LAZ533" s="350"/>
      <c r="LBA533" s="350"/>
      <c r="LBB533" s="350"/>
      <c r="LBC533" s="350"/>
      <c r="LBD533" s="350"/>
      <c r="LBE533" s="350"/>
      <c r="LBF533" s="350"/>
      <c r="LBG533" s="350"/>
      <c r="LBH533" s="350"/>
      <c r="LBI533" s="350"/>
      <c r="LBJ533" s="350"/>
      <c r="LBK533" s="350"/>
      <c r="LBL533" s="350"/>
      <c r="LBM533" s="350"/>
      <c r="LBN533" s="350"/>
      <c r="LBO533" s="350"/>
      <c r="LBP533" s="350"/>
      <c r="LBQ533" s="350"/>
      <c r="LBR533" s="350"/>
      <c r="LBS533" s="350"/>
      <c r="LBT533" s="350"/>
      <c r="LBU533" s="350"/>
      <c r="LBV533" s="350"/>
      <c r="LBW533" s="350"/>
      <c r="LBX533" s="350"/>
      <c r="LBY533" s="350"/>
      <c r="LBZ533" s="350"/>
      <c r="LCA533" s="350"/>
      <c r="LCB533" s="350"/>
      <c r="LCC533" s="350"/>
      <c r="LCD533" s="350"/>
      <c r="LCE533" s="350"/>
      <c r="LCF533" s="350"/>
      <c r="LCG533" s="350"/>
      <c r="LCH533" s="350"/>
      <c r="LCI533" s="350"/>
      <c r="LCJ533" s="350"/>
      <c r="LCK533" s="350"/>
      <c r="LCL533" s="350"/>
      <c r="LCM533" s="350"/>
      <c r="LCN533" s="350"/>
      <c r="LCO533" s="350"/>
      <c r="LCP533" s="350"/>
      <c r="LCQ533" s="350"/>
      <c r="LCR533" s="350"/>
      <c r="LCS533" s="350"/>
      <c r="LCT533" s="350"/>
      <c r="LCU533" s="350"/>
      <c r="LCV533" s="350"/>
      <c r="LCW533" s="350"/>
      <c r="LCX533" s="350"/>
      <c r="LCY533" s="350"/>
      <c r="LCZ533" s="350"/>
      <c r="LDA533" s="350"/>
      <c r="LDB533" s="350"/>
      <c r="LDC533" s="350"/>
      <c r="LDD533" s="350"/>
      <c r="LDE533" s="350"/>
      <c r="LDF533" s="350"/>
      <c r="LDG533" s="350"/>
      <c r="LDH533" s="350"/>
      <c r="LDI533" s="350"/>
      <c r="LDJ533" s="350"/>
      <c r="LDK533" s="350"/>
      <c r="LDL533" s="350"/>
      <c r="LDM533" s="350"/>
      <c r="LDN533" s="350"/>
      <c r="LDO533" s="350"/>
      <c r="LDP533" s="350"/>
      <c r="LDQ533" s="350"/>
      <c r="LDR533" s="350"/>
      <c r="LDS533" s="350"/>
      <c r="LDT533" s="350"/>
      <c r="LDU533" s="350"/>
      <c r="LDV533" s="350"/>
      <c r="LDW533" s="350"/>
      <c r="LDX533" s="350"/>
      <c r="LDY533" s="350"/>
      <c r="LDZ533" s="350"/>
      <c r="LEA533" s="350"/>
      <c r="LEB533" s="350"/>
      <c r="LEC533" s="350"/>
      <c r="LED533" s="350"/>
      <c r="LEE533" s="350"/>
      <c r="LEF533" s="350"/>
      <c r="LEG533" s="350"/>
      <c r="LEH533" s="350"/>
      <c r="LEI533" s="350"/>
      <c r="LEJ533" s="350"/>
      <c r="LEK533" s="350"/>
      <c r="LEL533" s="350"/>
      <c r="LEM533" s="350"/>
      <c r="LEN533" s="350"/>
      <c r="LEO533" s="350"/>
      <c r="LEP533" s="350"/>
      <c r="LEQ533" s="350"/>
      <c r="LER533" s="350"/>
      <c r="LES533" s="350"/>
      <c r="LET533" s="350"/>
      <c r="LEU533" s="350"/>
      <c r="LEV533" s="350"/>
      <c r="LEW533" s="350"/>
      <c r="LEX533" s="350"/>
      <c r="LEY533" s="350"/>
      <c r="LEZ533" s="350"/>
      <c r="LFA533" s="350"/>
      <c r="LFB533" s="350"/>
      <c r="LFC533" s="350"/>
      <c r="LFD533" s="350"/>
      <c r="LFE533" s="350"/>
      <c r="LFF533" s="350"/>
      <c r="LFG533" s="350"/>
      <c r="LFH533" s="350"/>
      <c r="LFI533" s="350"/>
      <c r="LFJ533" s="350"/>
      <c r="LFK533" s="350"/>
      <c r="LFL533" s="350"/>
      <c r="LFM533" s="350"/>
      <c r="LFN533" s="350"/>
      <c r="LFO533" s="350"/>
      <c r="LFP533" s="350"/>
      <c r="LFQ533" s="350"/>
      <c r="LFR533" s="350"/>
      <c r="LFS533" s="350"/>
      <c r="LFT533" s="350"/>
      <c r="LFU533" s="350"/>
      <c r="LFV533" s="350"/>
      <c r="LFW533" s="350"/>
      <c r="LFX533" s="350"/>
      <c r="LFY533" s="350"/>
      <c r="LFZ533" s="350"/>
      <c r="LGA533" s="350"/>
      <c r="LGB533" s="350"/>
      <c r="LGC533" s="350"/>
      <c r="LGD533" s="350"/>
      <c r="LGE533" s="350"/>
      <c r="LGF533" s="350"/>
      <c r="LGG533" s="350"/>
      <c r="LGH533" s="350"/>
      <c r="LGI533" s="350"/>
      <c r="LGJ533" s="350"/>
      <c r="LGK533" s="350"/>
      <c r="LGL533" s="350"/>
      <c r="LGM533" s="350"/>
      <c r="LGN533" s="350"/>
      <c r="LGO533" s="350"/>
      <c r="LGP533" s="350"/>
      <c r="LGQ533" s="350"/>
      <c r="LGR533" s="350"/>
      <c r="LGS533" s="350"/>
      <c r="LGT533" s="350"/>
      <c r="LGU533" s="350"/>
      <c r="LGV533" s="350"/>
      <c r="LGW533" s="350"/>
      <c r="LGX533" s="350"/>
      <c r="LGY533" s="350"/>
      <c r="LGZ533" s="350"/>
      <c r="LHA533" s="350"/>
      <c r="LHB533" s="350"/>
      <c r="LHC533" s="350"/>
      <c r="LHD533" s="350"/>
      <c r="LHE533" s="350"/>
      <c r="LHF533" s="350"/>
      <c r="LHG533" s="350"/>
      <c r="LHH533" s="350"/>
      <c r="LHI533" s="350"/>
      <c r="LHJ533" s="350"/>
      <c r="LHK533" s="350"/>
      <c r="LHL533" s="350"/>
      <c r="LHM533" s="350"/>
      <c r="LHN533" s="350"/>
      <c r="LHO533" s="350"/>
      <c r="LHP533" s="350"/>
      <c r="LHQ533" s="350"/>
      <c r="LHR533" s="350"/>
      <c r="LHS533" s="350"/>
      <c r="LHT533" s="350"/>
      <c r="LHU533" s="350"/>
      <c r="LHV533" s="350"/>
      <c r="LHW533" s="350"/>
      <c r="LHX533" s="350"/>
      <c r="LHY533" s="350"/>
      <c r="LHZ533" s="350"/>
      <c r="LIA533" s="350"/>
      <c r="LIB533" s="350"/>
      <c r="LIC533" s="350"/>
      <c r="LID533" s="350"/>
      <c r="LIE533" s="350"/>
      <c r="LIF533" s="350"/>
      <c r="LIG533" s="350"/>
      <c r="LIH533" s="350"/>
      <c r="LII533" s="350"/>
      <c r="LIJ533" s="350"/>
      <c r="LIK533" s="350"/>
      <c r="LIL533" s="350"/>
      <c r="LIM533" s="350"/>
      <c r="LIN533" s="350"/>
      <c r="LIO533" s="350"/>
      <c r="LIP533" s="350"/>
      <c r="LIQ533" s="350"/>
      <c r="LIR533" s="350"/>
      <c r="LIS533" s="350"/>
      <c r="LIT533" s="350"/>
      <c r="LIU533" s="350"/>
      <c r="LIV533" s="350"/>
      <c r="LIW533" s="350"/>
      <c r="LIX533" s="350"/>
      <c r="LIY533" s="350"/>
      <c r="LIZ533" s="350"/>
      <c r="LJA533" s="350"/>
      <c r="LJB533" s="350"/>
      <c r="LJC533" s="350"/>
      <c r="LJD533" s="350"/>
      <c r="LJE533" s="350"/>
      <c r="LJF533" s="350"/>
      <c r="LJG533" s="350"/>
      <c r="LJH533" s="350"/>
      <c r="LJI533" s="350"/>
      <c r="LJJ533" s="350"/>
      <c r="LJK533" s="350"/>
      <c r="LJL533" s="350"/>
      <c r="LJM533" s="350"/>
      <c r="LJN533" s="350"/>
      <c r="LJO533" s="350"/>
      <c r="LJP533" s="350"/>
      <c r="LJQ533" s="350"/>
      <c r="LJR533" s="350"/>
      <c r="LJS533" s="350"/>
      <c r="LJT533" s="350"/>
      <c r="LJU533" s="350"/>
      <c r="LJV533" s="350"/>
      <c r="LJW533" s="350"/>
      <c r="LJX533" s="350"/>
      <c r="LJY533" s="350"/>
      <c r="LJZ533" s="350"/>
      <c r="LKA533" s="350"/>
      <c r="LKB533" s="350"/>
      <c r="LKC533" s="350"/>
      <c r="LKD533" s="350"/>
      <c r="LKE533" s="350"/>
      <c r="LKF533" s="350"/>
      <c r="LKG533" s="350"/>
      <c r="LKH533" s="350"/>
      <c r="LKI533" s="350"/>
      <c r="LKJ533" s="350"/>
      <c r="LKK533" s="350"/>
      <c r="LKL533" s="350"/>
      <c r="LKM533" s="350"/>
      <c r="LKN533" s="350"/>
      <c r="LKO533" s="350"/>
      <c r="LKP533" s="350"/>
      <c r="LKQ533" s="350"/>
      <c r="LKR533" s="350"/>
      <c r="LKS533" s="350"/>
      <c r="LKT533" s="350"/>
      <c r="LKU533" s="350"/>
      <c r="LKV533" s="350"/>
      <c r="LKW533" s="350"/>
      <c r="LKX533" s="350"/>
      <c r="LKY533" s="350"/>
      <c r="LKZ533" s="350"/>
      <c r="LLA533" s="350"/>
      <c r="LLB533" s="350"/>
      <c r="LLC533" s="350"/>
      <c r="LLD533" s="350"/>
      <c r="LLE533" s="350"/>
      <c r="LLF533" s="350"/>
      <c r="LLG533" s="350"/>
      <c r="LLH533" s="350"/>
      <c r="LLI533" s="350"/>
      <c r="LLJ533" s="350"/>
      <c r="LLK533" s="350"/>
      <c r="LLL533" s="350"/>
      <c r="LLM533" s="350"/>
      <c r="LLN533" s="350"/>
      <c r="LLO533" s="350"/>
      <c r="LLP533" s="350"/>
      <c r="LLQ533" s="350"/>
      <c r="LLR533" s="350"/>
      <c r="LLS533" s="350"/>
      <c r="LLT533" s="350"/>
      <c r="LLU533" s="350"/>
      <c r="LLV533" s="350"/>
      <c r="LLW533" s="350"/>
      <c r="LLX533" s="350"/>
      <c r="LLY533" s="350"/>
      <c r="LLZ533" s="350"/>
      <c r="LMA533" s="350"/>
      <c r="LMB533" s="350"/>
      <c r="LMC533" s="350"/>
      <c r="LMD533" s="350"/>
      <c r="LME533" s="350"/>
      <c r="LMF533" s="350"/>
      <c r="LMG533" s="350"/>
      <c r="LMH533" s="350"/>
      <c r="LMI533" s="350"/>
      <c r="LMJ533" s="350"/>
      <c r="LMK533" s="350"/>
      <c r="LML533" s="350"/>
      <c r="LMM533" s="350"/>
      <c r="LMN533" s="350"/>
      <c r="LMO533" s="350"/>
      <c r="LMP533" s="350"/>
      <c r="LMQ533" s="350"/>
      <c r="LMR533" s="350"/>
      <c r="LMS533" s="350"/>
      <c r="LMT533" s="350"/>
      <c r="LMU533" s="350"/>
      <c r="LMV533" s="350"/>
      <c r="LMW533" s="350"/>
      <c r="LMX533" s="350"/>
      <c r="LMY533" s="350"/>
      <c r="LMZ533" s="350"/>
      <c r="LNA533" s="350"/>
      <c r="LNB533" s="350"/>
      <c r="LNC533" s="350"/>
      <c r="LND533" s="350"/>
      <c r="LNE533" s="350"/>
      <c r="LNF533" s="350"/>
      <c r="LNG533" s="350"/>
      <c r="LNH533" s="350"/>
      <c r="LNI533" s="350"/>
      <c r="LNJ533" s="350"/>
      <c r="LNK533" s="350"/>
      <c r="LNL533" s="350"/>
      <c r="LNM533" s="350"/>
      <c r="LNN533" s="350"/>
      <c r="LNO533" s="350"/>
      <c r="LNP533" s="350"/>
      <c r="LNQ533" s="350"/>
      <c r="LNR533" s="350"/>
      <c r="LNS533" s="350"/>
      <c r="LNT533" s="350"/>
      <c r="LNU533" s="350"/>
      <c r="LNV533" s="350"/>
      <c r="LNW533" s="350"/>
      <c r="LNX533" s="350"/>
      <c r="LNY533" s="350"/>
      <c r="LNZ533" s="350"/>
      <c r="LOA533" s="350"/>
      <c r="LOB533" s="350"/>
      <c r="LOC533" s="350"/>
      <c r="LOD533" s="350"/>
      <c r="LOE533" s="350"/>
      <c r="LOF533" s="350"/>
      <c r="LOG533" s="350"/>
      <c r="LOH533" s="350"/>
      <c r="LOI533" s="350"/>
      <c r="LOJ533" s="350"/>
      <c r="LOK533" s="350"/>
      <c r="LOL533" s="350"/>
      <c r="LOM533" s="350"/>
      <c r="LON533" s="350"/>
      <c r="LOO533" s="350"/>
      <c r="LOP533" s="350"/>
      <c r="LOQ533" s="350"/>
      <c r="LOR533" s="350"/>
      <c r="LOS533" s="350"/>
      <c r="LOT533" s="350"/>
      <c r="LOU533" s="350"/>
      <c r="LOV533" s="350"/>
      <c r="LOW533" s="350"/>
      <c r="LOX533" s="350"/>
      <c r="LOY533" s="350"/>
      <c r="LOZ533" s="350"/>
      <c r="LPA533" s="350"/>
      <c r="LPB533" s="350"/>
      <c r="LPC533" s="350"/>
      <c r="LPD533" s="350"/>
      <c r="LPE533" s="350"/>
      <c r="LPF533" s="350"/>
      <c r="LPG533" s="350"/>
      <c r="LPH533" s="350"/>
      <c r="LPI533" s="350"/>
      <c r="LPJ533" s="350"/>
      <c r="LPK533" s="350"/>
      <c r="LPL533" s="350"/>
      <c r="LPM533" s="350"/>
      <c r="LPN533" s="350"/>
      <c r="LPO533" s="350"/>
      <c r="LPP533" s="350"/>
      <c r="LPQ533" s="350"/>
      <c r="LPR533" s="350"/>
      <c r="LPS533" s="350"/>
      <c r="LPT533" s="350"/>
      <c r="LPU533" s="350"/>
      <c r="LPV533" s="350"/>
      <c r="LPW533" s="350"/>
      <c r="LPX533" s="350"/>
      <c r="LPY533" s="350"/>
      <c r="LPZ533" s="350"/>
      <c r="LQA533" s="350"/>
      <c r="LQB533" s="350"/>
      <c r="LQC533" s="350"/>
      <c r="LQD533" s="350"/>
      <c r="LQE533" s="350"/>
      <c r="LQF533" s="350"/>
      <c r="LQG533" s="350"/>
      <c r="LQH533" s="350"/>
      <c r="LQI533" s="350"/>
      <c r="LQJ533" s="350"/>
      <c r="LQK533" s="350"/>
      <c r="LQL533" s="350"/>
      <c r="LQM533" s="350"/>
      <c r="LQN533" s="350"/>
      <c r="LQO533" s="350"/>
      <c r="LQP533" s="350"/>
      <c r="LQQ533" s="350"/>
      <c r="LQR533" s="350"/>
      <c r="LQS533" s="350"/>
      <c r="LQT533" s="350"/>
      <c r="LQU533" s="350"/>
      <c r="LQV533" s="350"/>
      <c r="LQW533" s="350"/>
      <c r="LQX533" s="350"/>
      <c r="LQY533" s="350"/>
      <c r="LQZ533" s="350"/>
      <c r="LRA533" s="350"/>
      <c r="LRB533" s="350"/>
      <c r="LRC533" s="350"/>
      <c r="LRD533" s="350"/>
      <c r="LRE533" s="350"/>
      <c r="LRF533" s="350"/>
      <c r="LRG533" s="350"/>
      <c r="LRH533" s="350"/>
      <c r="LRI533" s="350"/>
      <c r="LRJ533" s="350"/>
      <c r="LRK533" s="350"/>
      <c r="LRL533" s="350"/>
      <c r="LRM533" s="350"/>
      <c r="LRN533" s="350"/>
      <c r="LRO533" s="350"/>
      <c r="LRP533" s="350"/>
      <c r="LRQ533" s="350"/>
      <c r="LRR533" s="350"/>
      <c r="LRS533" s="350"/>
      <c r="LRT533" s="350"/>
      <c r="LRU533" s="350"/>
      <c r="LRV533" s="350"/>
      <c r="LRW533" s="350"/>
      <c r="LRX533" s="350"/>
      <c r="LRY533" s="350"/>
      <c r="LRZ533" s="350"/>
      <c r="LSA533" s="350"/>
      <c r="LSB533" s="350"/>
      <c r="LSC533" s="350"/>
      <c r="LSD533" s="350"/>
      <c r="LSE533" s="350"/>
      <c r="LSF533" s="350"/>
      <c r="LSG533" s="350"/>
      <c r="LSH533" s="350"/>
      <c r="LSI533" s="350"/>
      <c r="LSJ533" s="350"/>
      <c r="LSK533" s="350"/>
      <c r="LSL533" s="350"/>
      <c r="LSM533" s="350"/>
      <c r="LSN533" s="350"/>
      <c r="LSO533" s="350"/>
      <c r="LSP533" s="350"/>
      <c r="LSQ533" s="350"/>
      <c r="LSR533" s="350"/>
      <c r="LSS533" s="350"/>
      <c r="LST533" s="350"/>
      <c r="LSU533" s="350"/>
      <c r="LSV533" s="350"/>
      <c r="LSW533" s="350"/>
      <c r="LSX533" s="350"/>
      <c r="LSY533" s="350"/>
      <c r="LSZ533" s="350"/>
      <c r="LTA533" s="350"/>
      <c r="LTB533" s="350"/>
      <c r="LTC533" s="350"/>
      <c r="LTD533" s="350"/>
      <c r="LTE533" s="350"/>
      <c r="LTF533" s="350"/>
      <c r="LTG533" s="350"/>
      <c r="LTH533" s="350"/>
      <c r="LTI533" s="350"/>
      <c r="LTJ533" s="350"/>
      <c r="LTK533" s="350"/>
      <c r="LTL533" s="350"/>
      <c r="LTM533" s="350"/>
      <c r="LTN533" s="350"/>
      <c r="LTO533" s="350"/>
      <c r="LTP533" s="350"/>
      <c r="LTQ533" s="350"/>
      <c r="LTR533" s="350"/>
      <c r="LTS533" s="350"/>
      <c r="LTT533" s="350"/>
      <c r="LTU533" s="350"/>
      <c r="LTV533" s="350"/>
      <c r="LTW533" s="350"/>
      <c r="LTX533" s="350"/>
      <c r="LTY533" s="350"/>
      <c r="LTZ533" s="350"/>
      <c r="LUA533" s="350"/>
      <c r="LUB533" s="350"/>
      <c r="LUC533" s="350"/>
      <c r="LUD533" s="350"/>
      <c r="LUE533" s="350"/>
      <c r="LUF533" s="350"/>
      <c r="LUG533" s="350"/>
      <c r="LUH533" s="350"/>
      <c r="LUI533" s="350"/>
      <c r="LUJ533" s="350"/>
      <c r="LUK533" s="350"/>
      <c r="LUL533" s="350"/>
      <c r="LUM533" s="350"/>
      <c r="LUN533" s="350"/>
      <c r="LUO533" s="350"/>
      <c r="LUP533" s="350"/>
      <c r="LUQ533" s="350"/>
      <c r="LUR533" s="350"/>
      <c r="LUS533" s="350"/>
      <c r="LUT533" s="350"/>
      <c r="LUU533" s="350"/>
      <c r="LUV533" s="350"/>
      <c r="LUW533" s="350"/>
      <c r="LUX533" s="350"/>
      <c r="LUY533" s="350"/>
      <c r="LUZ533" s="350"/>
      <c r="LVA533" s="350"/>
      <c r="LVB533" s="350"/>
      <c r="LVC533" s="350"/>
      <c r="LVD533" s="350"/>
      <c r="LVE533" s="350"/>
      <c r="LVF533" s="350"/>
      <c r="LVG533" s="350"/>
      <c r="LVH533" s="350"/>
      <c r="LVI533" s="350"/>
      <c r="LVJ533" s="350"/>
      <c r="LVK533" s="350"/>
      <c r="LVL533" s="350"/>
      <c r="LVM533" s="350"/>
      <c r="LVN533" s="350"/>
      <c r="LVO533" s="350"/>
      <c r="LVP533" s="350"/>
      <c r="LVQ533" s="350"/>
      <c r="LVR533" s="350"/>
      <c r="LVS533" s="350"/>
      <c r="LVT533" s="350"/>
      <c r="LVU533" s="350"/>
      <c r="LVV533" s="350"/>
      <c r="LVW533" s="350"/>
      <c r="LVX533" s="350"/>
      <c r="LVY533" s="350"/>
      <c r="LVZ533" s="350"/>
      <c r="LWA533" s="350"/>
      <c r="LWB533" s="350"/>
      <c r="LWC533" s="350"/>
      <c r="LWD533" s="350"/>
      <c r="LWE533" s="350"/>
      <c r="LWF533" s="350"/>
      <c r="LWG533" s="350"/>
      <c r="LWH533" s="350"/>
      <c r="LWI533" s="350"/>
      <c r="LWJ533" s="350"/>
      <c r="LWK533" s="350"/>
      <c r="LWL533" s="350"/>
      <c r="LWM533" s="350"/>
      <c r="LWN533" s="350"/>
      <c r="LWO533" s="350"/>
      <c r="LWP533" s="350"/>
      <c r="LWQ533" s="350"/>
      <c r="LWR533" s="350"/>
      <c r="LWS533" s="350"/>
      <c r="LWT533" s="350"/>
      <c r="LWU533" s="350"/>
      <c r="LWV533" s="350"/>
      <c r="LWW533" s="350"/>
      <c r="LWX533" s="350"/>
      <c r="LWY533" s="350"/>
      <c r="LWZ533" s="350"/>
      <c r="LXA533" s="350"/>
      <c r="LXB533" s="350"/>
      <c r="LXC533" s="350"/>
      <c r="LXD533" s="350"/>
      <c r="LXE533" s="350"/>
      <c r="LXF533" s="350"/>
      <c r="LXG533" s="350"/>
      <c r="LXH533" s="350"/>
      <c r="LXI533" s="350"/>
      <c r="LXJ533" s="350"/>
      <c r="LXK533" s="350"/>
      <c r="LXL533" s="350"/>
      <c r="LXM533" s="350"/>
      <c r="LXN533" s="350"/>
      <c r="LXO533" s="350"/>
      <c r="LXP533" s="350"/>
      <c r="LXQ533" s="350"/>
      <c r="LXR533" s="350"/>
      <c r="LXS533" s="350"/>
      <c r="LXT533" s="350"/>
      <c r="LXU533" s="350"/>
      <c r="LXV533" s="350"/>
      <c r="LXW533" s="350"/>
      <c r="LXX533" s="350"/>
      <c r="LXY533" s="350"/>
      <c r="LXZ533" s="350"/>
      <c r="LYA533" s="350"/>
      <c r="LYB533" s="350"/>
      <c r="LYC533" s="350"/>
      <c r="LYD533" s="350"/>
      <c r="LYE533" s="350"/>
      <c r="LYF533" s="350"/>
      <c r="LYG533" s="350"/>
      <c r="LYH533" s="350"/>
      <c r="LYI533" s="350"/>
      <c r="LYJ533" s="350"/>
      <c r="LYK533" s="350"/>
      <c r="LYL533" s="350"/>
      <c r="LYM533" s="350"/>
      <c r="LYN533" s="350"/>
      <c r="LYO533" s="350"/>
      <c r="LYP533" s="350"/>
      <c r="LYQ533" s="350"/>
      <c r="LYR533" s="350"/>
      <c r="LYS533" s="350"/>
      <c r="LYT533" s="350"/>
      <c r="LYU533" s="350"/>
      <c r="LYV533" s="350"/>
      <c r="LYW533" s="350"/>
      <c r="LYX533" s="350"/>
      <c r="LYY533" s="350"/>
      <c r="LYZ533" s="350"/>
      <c r="LZA533" s="350"/>
      <c r="LZB533" s="350"/>
      <c r="LZC533" s="350"/>
      <c r="LZD533" s="350"/>
      <c r="LZE533" s="350"/>
      <c r="LZF533" s="350"/>
      <c r="LZG533" s="350"/>
      <c r="LZH533" s="350"/>
      <c r="LZI533" s="350"/>
      <c r="LZJ533" s="350"/>
      <c r="LZK533" s="350"/>
      <c r="LZL533" s="350"/>
      <c r="LZM533" s="350"/>
      <c r="LZN533" s="350"/>
      <c r="LZO533" s="350"/>
      <c r="LZP533" s="350"/>
      <c r="LZQ533" s="350"/>
      <c r="LZR533" s="350"/>
      <c r="LZS533" s="350"/>
      <c r="LZT533" s="350"/>
      <c r="LZU533" s="350"/>
      <c r="LZV533" s="350"/>
      <c r="LZW533" s="350"/>
      <c r="LZX533" s="350"/>
      <c r="LZY533" s="350"/>
      <c r="LZZ533" s="350"/>
      <c r="MAA533" s="350"/>
      <c r="MAB533" s="350"/>
      <c r="MAC533" s="350"/>
      <c r="MAD533" s="350"/>
      <c r="MAE533" s="350"/>
      <c r="MAF533" s="350"/>
      <c r="MAG533" s="350"/>
      <c r="MAH533" s="350"/>
      <c r="MAI533" s="350"/>
      <c r="MAJ533" s="350"/>
      <c r="MAK533" s="350"/>
      <c r="MAL533" s="350"/>
      <c r="MAM533" s="350"/>
      <c r="MAN533" s="350"/>
      <c r="MAO533" s="350"/>
      <c r="MAP533" s="350"/>
      <c r="MAQ533" s="350"/>
      <c r="MAR533" s="350"/>
      <c r="MAS533" s="350"/>
      <c r="MAT533" s="350"/>
      <c r="MAU533" s="350"/>
      <c r="MAV533" s="350"/>
      <c r="MAW533" s="350"/>
      <c r="MAX533" s="350"/>
      <c r="MAY533" s="350"/>
      <c r="MAZ533" s="350"/>
      <c r="MBA533" s="350"/>
      <c r="MBB533" s="350"/>
      <c r="MBC533" s="350"/>
      <c r="MBD533" s="350"/>
      <c r="MBE533" s="350"/>
      <c r="MBF533" s="350"/>
      <c r="MBG533" s="350"/>
      <c r="MBH533" s="350"/>
      <c r="MBI533" s="350"/>
      <c r="MBJ533" s="350"/>
      <c r="MBK533" s="350"/>
      <c r="MBL533" s="350"/>
      <c r="MBM533" s="350"/>
      <c r="MBN533" s="350"/>
      <c r="MBO533" s="350"/>
      <c r="MBP533" s="350"/>
      <c r="MBQ533" s="350"/>
      <c r="MBR533" s="350"/>
      <c r="MBS533" s="350"/>
      <c r="MBT533" s="350"/>
      <c r="MBU533" s="350"/>
      <c r="MBV533" s="350"/>
      <c r="MBW533" s="350"/>
      <c r="MBX533" s="350"/>
      <c r="MBY533" s="350"/>
      <c r="MBZ533" s="350"/>
      <c r="MCA533" s="350"/>
      <c r="MCB533" s="350"/>
      <c r="MCC533" s="350"/>
      <c r="MCD533" s="350"/>
      <c r="MCE533" s="350"/>
      <c r="MCF533" s="350"/>
      <c r="MCG533" s="350"/>
      <c r="MCH533" s="350"/>
      <c r="MCI533" s="350"/>
      <c r="MCJ533" s="350"/>
      <c r="MCK533" s="350"/>
      <c r="MCL533" s="350"/>
      <c r="MCM533" s="350"/>
      <c r="MCN533" s="350"/>
      <c r="MCO533" s="350"/>
      <c r="MCP533" s="350"/>
      <c r="MCQ533" s="350"/>
      <c r="MCR533" s="350"/>
      <c r="MCS533" s="350"/>
      <c r="MCT533" s="350"/>
      <c r="MCU533" s="350"/>
      <c r="MCV533" s="350"/>
      <c r="MCW533" s="350"/>
      <c r="MCX533" s="350"/>
      <c r="MCY533" s="350"/>
      <c r="MCZ533" s="350"/>
      <c r="MDA533" s="350"/>
      <c r="MDB533" s="350"/>
      <c r="MDC533" s="350"/>
      <c r="MDD533" s="350"/>
      <c r="MDE533" s="350"/>
      <c r="MDF533" s="350"/>
      <c r="MDG533" s="350"/>
      <c r="MDH533" s="350"/>
      <c r="MDI533" s="350"/>
      <c r="MDJ533" s="350"/>
      <c r="MDK533" s="350"/>
      <c r="MDL533" s="350"/>
      <c r="MDM533" s="350"/>
      <c r="MDN533" s="350"/>
      <c r="MDO533" s="350"/>
      <c r="MDP533" s="350"/>
      <c r="MDQ533" s="350"/>
      <c r="MDR533" s="350"/>
      <c r="MDS533" s="350"/>
      <c r="MDT533" s="350"/>
      <c r="MDU533" s="350"/>
      <c r="MDV533" s="350"/>
      <c r="MDW533" s="350"/>
      <c r="MDX533" s="350"/>
      <c r="MDY533" s="350"/>
      <c r="MDZ533" s="350"/>
      <c r="MEA533" s="350"/>
      <c r="MEB533" s="350"/>
      <c r="MEC533" s="350"/>
      <c r="MED533" s="350"/>
      <c r="MEE533" s="350"/>
      <c r="MEF533" s="350"/>
      <c r="MEG533" s="350"/>
      <c r="MEH533" s="350"/>
      <c r="MEI533" s="350"/>
      <c r="MEJ533" s="350"/>
      <c r="MEK533" s="350"/>
      <c r="MEL533" s="350"/>
      <c r="MEM533" s="350"/>
      <c r="MEN533" s="350"/>
      <c r="MEO533" s="350"/>
      <c r="MEP533" s="350"/>
      <c r="MEQ533" s="350"/>
      <c r="MER533" s="350"/>
      <c r="MES533" s="350"/>
      <c r="MET533" s="350"/>
      <c r="MEU533" s="350"/>
      <c r="MEV533" s="350"/>
      <c r="MEW533" s="350"/>
      <c r="MEX533" s="350"/>
      <c r="MEY533" s="350"/>
      <c r="MEZ533" s="350"/>
      <c r="MFA533" s="350"/>
      <c r="MFB533" s="350"/>
      <c r="MFC533" s="350"/>
      <c r="MFD533" s="350"/>
      <c r="MFE533" s="350"/>
      <c r="MFF533" s="350"/>
      <c r="MFG533" s="350"/>
      <c r="MFH533" s="350"/>
      <c r="MFI533" s="350"/>
      <c r="MFJ533" s="350"/>
      <c r="MFK533" s="350"/>
      <c r="MFL533" s="350"/>
      <c r="MFM533" s="350"/>
      <c r="MFN533" s="350"/>
      <c r="MFO533" s="350"/>
      <c r="MFP533" s="350"/>
      <c r="MFQ533" s="350"/>
      <c r="MFR533" s="350"/>
      <c r="MFS533" s="350"/>
      <c r="MFT533" s="350"/>
      <c r="MFU533" s="350"/>
      <c r="MFV533" s="350"/>
      <c r="MFW533" s="350"/>
      <c r="MFX533" s="350"/>
      <c r="MFY533" s="350"/>
      <c r="MFZ533" s="350"/>
      <c r="MGA533" s="350"/>
      <c r="MGB533" s="350"/>
      <c r="MGC533" s="350"/>
      <c r="MGD533" s="350"/>
      <c r="MGE533" s="350"/>
      <c r="MGF533" s="350"/>
      <c r="MGG533" s="350"/>
      <c r="MGH533" s="350"/>
      <c r="MGI533" s="350"/>
      <c r="MGJ533" s="350"/>
      <c r="MGK533" s="350"/>
      <c r="MGL533" s="350"/>
      <c r="MGM533" s="350"/>
      <c r="MGN533" s="350"/>
      <c r="MGO533" s="350"/>
      <c r="MGP533" s="350"/>
      <c r="MGQ533" s="350"/>
      <c r="MGR533" s="350"/>
      <c r="MGS533" s="350"/>
      <c r="MGT533" s="350"/>
      <c r="MGU533" s="350"/>
      <c r="MGV533" s="350"/>
      <c r="MGW533" s="350"/>
      <c r="MGX533" s="350"/>
      <c r="MGY533" s="350"/>
      <c r="MGZ533" s="350"/>
      <c r="MHA533" s="350"/>
      <c r="MHB533" s="350"/>
      <c r="MHC533" s="350"/>
      <c r="MHD533" s="350"/>
      <c r="MHE533" s="350"/>
      <c r="MHF533" s="350"/>
      <c r="MHG533" s="350"/>
      <c r="MHH533" s="350"/>
      <c r="MHI533" s="350"/>
      <c r="MHJ533" s="350"/>
      <c r="MHK533" s="350"/>
      <c r="MHL533" s="350"/>
      <c r="MHM533" s="350"/>
      <c r="MHN533" s="350"/>
      <c r="MHO533" s="350"/>
      <c r="MHP533" s="350"/>
      <c r="MHQ533" s="350"/>
      <c r="MHR533" s="350"/>
      <c r="MHS533" s="350"/>
      <c r="MHT533" s="350"/>
      <c r="MHU533" s="350"/>
      <c r="MHV533" s="350"/>
      <c r="MHW533" s="350"/>
      <c r="MHX533" s="350"/>
      <c r="MHY533" s="350"/>
      <c r="MHZ533" s="350"/>
      <c r="MIA533" s="350"/>
      <c r="MIB533" s="350"/>
      <c r="MIC533" s="350"/>
      <c r="MID533" s="350"/>
      <c r="MIE533" s="350"/>
      <c r="MIF533" s="350"/>
      <c r="MIG533" s="350"/>
      <c r="MIH533" s="350"/>
      <c r="MII533" s="350"/>
      <c r="MIJ533" s="350"/>
      <c r="MIK533" s="350"/>
      <c r="MIL533" s="350"/>
      <c r="MIM533" s="350"/>
      <c r="MIN533" s="350"/>
      <c r="MIO533" s="350"/>
      <c r="MIP533" s="350"/>
      <c r="MIQ533" s="350"/>
      <c r="MIR533" s="350"/>
      <c r="MIS533" s="350"/>
      <c r="MIT533" s="350"/>
      <c r="MIU533" s="350"/>
      <c r="MIV533" s="350"/>
      <c r="MIW533" s="350"/>
      <c r="MIX533" s="350"/>
      <c r="MIY533" s="350"/>
      <c r="MIZ533" s="350"/>
      <c r="MJA533" s="350"/>
      <c r="MJB533" s="350"/>
      <c r="MJC533" s="350"/>
      <c r="MJD533" s="350"/>
      <c r="MJE533" s="350"/>
      <c r="MJF533" s="350"/>
      <c r="MJG533" s="350"/>
      <c r="MJH533" s="350"/>
      <c r="MJI533" s="350"/>
      <c r="MJJ533" s="350"/>
      <c r="MJK533" s="350"/>
      <c r="MJL533" s="350"/>
      <c r="MJM533" s="350"/>
      <c r="MJN533" s="350"/>
      <c r="MJO533" s="350"/>
      <c r="MJP533" s="350"/>
      <c r="MJQ533" s="350"/>
      <c r="MJR533" s="350"/>
      <c r="MJS533" s="350"/>
      <c r="MJT533" s="350"/>
      <c r="MJU533" s="350"/>
      <c r="MJV533" s="350"/>
      <c r="MJW533" s="350"/>
      <c r="MJX533" s="350"/>
      <c r="MJY533" s="350"/>
      <c r="MJZ533" s="350"/>
      <c r="MKA533" s="350"/>
      <c r="MKB533" s="350"/>
      <c r="MKC533" s="350"/>
      <c r="MKD533" s="350"/>
      <c r="MKE533" s="350"/>
      <c r="MKF533" s="350"/>
      <c r="MKG533" s="350"/>
      <c r="MKH533" s="350"/>
      <c r="MKI533" s="350"/>
      <c r="MKJ533" s="350"/>
      <c r="MKK533" s="350"/>
      <c r="MKL533" s="350"/>
      <c r="MKM533" s="350"/>
      <c r="MKN533" s="350"/>
      <c r="MKO533" s="350"/>
      <c r="MKP533" s="350"/>
      <c r="MKQ533" s="350"/>
      <c r="MKR533" s="350"/>
      <c r="MKS533" s="350"/>
      <c r="MKT533" s="350"/>
      <c r="MKU533" s="350"/>
      <c r="MKV533" s="350"/>
      <c r="MKW533" s="350"/>
      <c r="MKX533" s="350"/>
      <c r="MKY533" s="350"/>
      <c r="MKZ533" s="350"/>
      <c r="MLA533" s="350"/>
      <c r="MLB533" s="350"/>
      <c r="MLC533" s="350"/>
      <c r="MLD533" s="350"/>
      <c r="MLE533" s="350"/>
      <c r="MLF533" s="350"/>
      <c r="MLG533" s="350"/>
      <c r="MLH533" s="350"/>
      <c r="MLI533" s="350"/>
      <c r="MLJ533" s="350"/>
      <c r="MLK533" s="350"/>
      <c r="MLL533" s="350"/>
      <c r="MLM533" s="350"/>
      <c r="MLN533" s="350"/>
      <c r="MLO533" s="350"/>
      <c r="MLP533" s="350"/>
      <c r="MLQ533" s="350"/>
      <c r="MLR533" s="350"/>
      <c r="MLS533" s="350"/>
      <c r="MLT533" s="350"/>
      <c r="MLU533" s="350"/>
      <c r="MLV533" s="350"/>
      <c r="MLW533" s="350"/>
      <c r="MLX533" s="350"/>
      <c r="MLY533" s="350"/>
      <c r="MLZ533" s="350"/>
      <c r="MMA533" s="350"/>
      <c r="MMB533" s="350"/>
      <c r="MMC533" s="350"/>
      <c r="MMD533" s="350"/>
      <c r="MME533" s="350"/>
      <c r="MMF533" s="350"/>
      <c r="MMG533" s="350"/>
      <c r="MMH533" s="350"/>
      <c r="MMI533" s="350"/>
      <c r="MMJ533" s="350"/>
      <c r="MMK533" s="350"/>
      <c r="MML533" s="350"/>
      <c r="MMM533" s="350"/>
      <c r="MMN533" s="350"/>
      <c r="MMO533" s="350"/>
      <c r="MMP533" s="350"/>
      <c r="MMQ533" s="350"/>
      <c r="MMR533" s="350"/>
      <c r="MMS533" s="350"/>
      <c r="MMT533" s="350"/>
      <c r="MMU533" s="350"/>
      <c r="MMV533" s="350"/>
      <c r="MMW533" s="350"/>
      <c r="MMX533" s="350"/>
      <c r="MMY533" s="350"/>
      <c r="MMZ533" s="350"/>
      <c r="MNA533" s="350"/>
      <c r="MNB533" s="350"/>
      <c r="MNC533" s="350"/>
      <c r="MND533" s="350"/>
      <c r="MNE533" s="350"/>
      <c r="MNF533" s="350"/>
      <c r="MNG533" s="350"/>
      <c r="MNH533" s="350"/>
      <c r="MNI533" s="350"/>
      <c r="MNJ533" s="350"/>
      <c r="MNK533" s="350"/>
      <c r="MNL533" s="350"/>
      <c r="MNM533" s="350"/>
      <c r="MNN533" s="350"/>
      <c r="MNO533" s="350"/>
      <c r="MNP533" s="350"/>
      <c r="MNQ533" s="350"/>
      <c r="MNR533" s="350"/>
      <c r="MNS533" s="350"/>
      <c r="MNT533" s="350"/>
      <c r="MNU533" s="350"/>
      <c r="MNV533" s="350"/>
      <c r="MNW533" s="350"/>
      <c r="MNX533" s="350"/>
      <c r="MNY533" s="350"/>
      <c r="MNZ533" s="350"/>
      <c r="MOA533" s="350"/>
      <c r="MOB533" s="350"/>
      <c r="MOC533" s="350"/>
      <c r="MOD533" s="350"/>
      <c r="MOE533" s="350"/>
      <c r="MOF533" s="350"/>
      <c r="MOG533" s="350"/>
      <c r="MOH533" s="350"/>
      <c r="MOI533" s="350"/>
      <c r="MOJ533" s="350"/>
      <c r="MOK533" s="350"/>
      <c r="MOL533" s="350"/>
      <c r="MOM533" s="350"/>
      <c r="MON533" s="350"/>
      <c r="MOO533" s="350"/>
      <c r="MOP533" s="350"/>
      <c r="MOQ533" s="350"/>
      <c r="MOR533" s="350"/>
      <c r="MOS533" s="350"/>
      <c r="MOT533" s="350"/>
      <c r="MOU533" s="350"/>
      <c r="MOV533" s="350"/>
      <c r="MOW533" s="350"/>
      <c r="MOX533" s="350"/>
      <c r="MOY533" s="350"/>
      <c r="MOZ533" s="350"/>
      <c r="MPA533" s="350"/>
      <c r="MPB533" s="350"/>
      <c r="MPC533" s="350"/>
      <c r="MPD533" s="350"/>
      <c r="MPE533" s="350"/>
      <c r="MPF533" s="350"/>
      <c r="MPG533" s="350"/>
      <c r="MPH533" s="350"/>
      <c r="MPI533" s="350"/>
      <c r="MPJ533" s="350"/>
      <c r="MPK533" s="350"/>
      <c r="MPL533" s="350"/>
      <c r="MPM533" s="350"/>
      <c r="MPN533" s="350"/>
      <c r="MPO533" s="350"/>
      <c r="MPP533" s="350"/>
      <c r="MPQ533" s="350"/>
      <c r="MPR533" s="350"/>
      <c r="MPS533" s="350"/>
      <c r="MPT533" s="350"/>
      <c r="MPU533" s="350"/>
      <c r="MPV533" s="350"/>
      <c r="MPW533" s="350"/>
      <c r="MPX533" s="350"/>
      <c r="MPY533" s="350"/>
      <c r="MPZ533" s="350"/>
      <c r="MQA533" s="350"/>
      <c r="MQB533" s="350"/>
      <c r="MQC533" s="350"/>
      <c r="MQD533" s="350"/>
      <c r="MQE533" s="350"/>
      <c r="MQF533" s="350"/>
      <c r="MQG533" s="350"/>
      <c r="MQH533" s="350"/>
      <c r="MQI533" s="350"/>
      <c r="MQJ533" s="350"/>
      <c r="MQK533" s="350"/>
      <c r="MQL533" s="350"/>
      <c r="MQM533" s="350"/>
      <c r="MQN533" s="350"/>
      <c r="MQO533" s="350"/>
      <c r="MQP533" s="350"/>
      <c r="MQQ533" s="350"/>
      <c r="MQR533" s="350"/>
      <c r="MQS533" s="350"/>
      <c r="MQT533" s="350"/>
      <c r="MQU533" s="350"/>
      <c r="MQV533" s="350"/>
      <c r="MQW533" s="350"/>
      <c r="MQX533" s="350"/>
      <c r="MQY533" s="350"/>
      <c r="MQZ533" s="350"/>
      <c r="MRA533" s="350"/>
      <c r="MRB533" s="350"/>
      <c r="MRC533" s="350"/>
      <c r="MRD533" s="350"/>
      <c r="MRE533" s="350"/>
      <c r="MRF533" s="350"/>
      <c r="MRG533" s="350"/>
      <c r="MRH533" s="350"/>
      <c r="MRI533" s="350"/>
      <c r="MRJ533" s="350"/>
      <c r="MRK533" s="350"/>
      <c r="MRL533" s="350"/>
      <c r="MRM533" s="350"/>
      <c r="MRN533" s="350"/>
      <c r="MRO533" s="350"/>
      <c r="MRP533" s="350"/>
      <c r="MRQ533" s="350"/>
      <c r="MRR533" s="350"/>
      <c r="MRS533" s="350"/>
      <c r="MRT533" s="350"/>
      <c r="MRU533" s="350"/>
      <c r="MRV533" s="350"/>
      <c r="MRW533" s="350"/>
      <c r="MRX533" s="350"/>
      <c r="MRY533" s="350"/>
      <c r="MRZ533" s="350"/>
      <c r="MSA533" s="350"/>
      <c r="MSB533" s="350"/>
      <c r="MSC533" s="350"/>
      <c r="MSD533" s="350"/>
      <c r="MSE533" s="350"/>
      <c r="MSF533" s="350"/>
      <c r="MSG533" s="350"/>
      <c r="MSH533" s="350"/>
      <c r="MSI533" s="350"/>
      <c r="MSJ533" s="350"/>
      <c r="MSK533" s="350"/>
      <c r="MSL533" s="350"/>
      <c r="MSM533" s="350"/>
      <c r="MSN533" s="350"/>
      <c r="MSO533" s="350"/>
      <c r="MSP533" s="350"/>
      <c r="MSQ533" s="350"/>
      <c r="MSR533" s="350"/>
      <c r="MSS533" s="350"/>
      <c r="MST533" s="350"/>
      <c r="MSU533" s="350"/>
      <c r="MSV533" s="350"/>
      <c r="MSW533" s="350"/>
      <c r="MSX533" s="350"/>
      <c r="MSY533" s="350"/>
      <c r="MSZ533" s="350"/>
      <c r="MTA533" s="350"/>
      <c r="MTB533" s="350"/>
      <c r="MTC533" s="350"/>
      <c r="MTD533" s="350"/>
      <c r="MTE533" s="350"/>
      <c r="MTF533" s="350"/>
      <c r="MTG533" s="350"/>
      <c r="MTH533" s="350"/>
      <c r="MTI533" s="350"/>
      <c r="MTJ533" s="350"/>
      <c r="MTK533" s="350"/>
      <c r="MTL533" s="350"/>
      <c r="MTM533" s="350"/>
      <c r="MTN533" s="350"/>
      <c r="MTO533" s="350"/>
      <c r="MTP533" s="350"/>
      <c r="MTQ533" s="350"/>
      <c r="MTR533" s="350"/>
      <c r="MTS533" s="350"/>
      <c r="MTT533" s="350"/>
      <c r="MTU533" s="350"/>
      <c r="MTV533" s="350"/>
      <c r="MTW533" s="350"/>
      <c r="MTX533" s="350"/>
      <c r="MTY533" s="350"/>
      <c r="MTZ533" s="350"/>
      <c r="MUA533" s="350"/>
      <c r="MUB533" s="350"/>
      <c r="MUC533" s="350"/>
      <c r="MUD533" s="350"/>
      <c r="MUE533" s="350"/>
      <c r="MUF533" s="350"/>
      <c r="MUG533" s="350"/>
      <c r="MUH533" s="350"/>
      <c r="MUI533" s="350"/>
      <c r="MUJ533" s="350"/>
      <c r="MUK533" s="350"/>
      <c r="MUL533" s="350"/>
      <c r="MUM533" s="350"/>
      <c r="MUN533" s="350"/>
      <c r="MUO533" s="350"/>
      <c r="MUP533" s="350"/>
      <c r="MUQ533" s="350"/>
      <c r="MUR533" s="350"/>
      <c r="MUS533" s="350"/>
      <c r="MUT533" s="350"/>
      <c r="MUU533" s="350"/>
      <c r="MUV533" s="350"/>
      <c r="MUW533" s="350"/>
      <c r="MUX533" s="350"/>
      <c r="MUY533" s="350"/>
      <c r="MUZ533" s="350"/>
      <c r="MVA533" s="350"/>
      <c r="MVB533" s="350"/>
      <c r="MVC533" s="350"/>
      <c r="MVD533" s="350"/>
      <c r="MVE533" s="350"/>
      <c r="MVF533" s="350"/>
      <c r="MVG533" s="350"/>
      <c r="MVH533" s="350"/>
      <c r="MVI533" s="350"/>
      <c r="MVJ533" s="350"/>
      <c r="MVK533" s="350"/>
      <c r="MVL533" s="350"/>
      <c r="MVM533" s="350"/>
      <c r="MVN533" s="350"/>
      <c r="MVO533" s="350"/>
      <c r="MVP533" s="350"/>
      <c r="MVQ533" s="350"/>
      <c r="MVR533" s="350"/>
      <c r="MVS533" s="350"/>
      <c r="MVT533" s="350"/>
      <c r="MVU533" s="350"/>
      <c r="MVV533" s="350"/>
      <c r="MVW533" s="350"/>
      <c r="MVX533" s="350"/>
      <c r="MVY533" s="350"/>
      <c r="MVZ533" s="350"/>
      <c r="MWA533" s="350"/>
      <c r="MWB533" s="350"/>
      <c r="MWC533" s="350"/>
      <c r="MWD533" s="350"/>
      <c r="MWE533" s="350"/>
      <c r="MWF533" s="350"/>
      <c r="MWG533" s="350"/>
      <c r="MWH533" s="350"/>
      <c r="MWI533" s="350"/>
      <c r="MWJ533" s="350"/>
      <c r="MWK533" s="350"/>
      <c r="MWL533" s="350"/>
      <c r="MWM533" s="350"/>
      <c r="MWN533" s="350"/>
      <c r="MWO533" s="350"/>
      <c r="MWP533" s="350"/>
      <c r="MWQ533" s="350"/>
      <c r="MWR533" s="350"/>
      <c r="MWS533" s="350"/>
      <c r="MWT533" s="350"/>
      <c r="MWU533" s="350"/>
      <c r="MWV533" s="350"/>
      <c r="MWW533" s="350"/>
      <c r="MWX533" s="350"/>
      <c r="MWY533" s="350"/>
      <c r="MWZ533" s="350"/>
      <c r="MXA533" s="350"/>
      <c r="MXB533" s="350"/>
      <c r="MXC533" s="350"/>
      <c r="MXD533" s="350"/>
      <c r="MXE533" s="350"/>
      <c r="MXF533" s="350"/>
      <c r="MXG533" s="350"/>
      <c r="MXH533" s="350"/>
      <c r="MXI533" s="350"/>
      <c r="MXJ533" s="350"/>
      <c r="MXK533" s="350"/>
      <c r="MXL533" s="350"/>
      <c r="MXM533" s="350"/>
      <c r="MXN533" s="350"/>
      <c r="MXO533" s="350"/>
      <c r="MXP533" s="350"/>
      <c r="MXQ533" s="350"/>
      <c r="MXR533" s="350"/>
      <c r="MXS533" s="350"/>
      <c r="MXT533" s="350"/>
      <c r="MXU533" s="350"/>
      <c r="MXV533" s="350"/>
      <c r="MXW533" s="350"/>
      <c r="MXX533" s="350"/>
      <c r="MXY533" s="350"/>
      <c r="MXZ533" s="350"/>
      <c r="MYA533" s="350"/>
      <c r="MYB533" s="350"/>
      <c r="MYC533" s="350"/>
      <c r="MYD533" s="350"/>
      <c r="MYE533" s="350"/>
      <c r="MYF533" s="350"/>
      <c r="MYG533" s="350"/>
      <c r="MYH533" s="350"/>
      <c r="MYI533" s="350"/>
      <c r="MYJ533" s="350"/>
      <c r="MYK533" s="350"/>
      <c r="MYL533" s="350"/>
      <c r="MYM533" s="350"/>
      <c r="MYN533" s="350"/>
      <c r="MYO533" s="350"/>
      <c r="MYP533" s="350"/>
      <c r="MYQ533" s="350"/>
      <c r="MYR533" s="350"/>
      <c r="MYS533" s="350"/>
      <c r="MYT533" s="350"/>
      <c r="MYU533" s="350"/>
      <c r="MYV533" s="350"/>
      <c r="MYW533" s="350"/>
      <c r="MYX533" s="350"/>
      <c r="MYY533" s="350"/>
      <c r="MYZ533" s="350"/>
      <c r="MZA533" s="350"/>
      <c r="MZB533" s="350"/>
      <c r="MZC533" s="350"/>
      <c r="MZD533" s="350"/>
      <c r="MZE533" s="350"/>
      <c r="MZF533" s="350"/>
      <c r="MZG533" s="350"/>
      <c r="MZH533" s="350"/>
      <c r="MZI533" s="350"/>
      <c r="MZJ533" s="350"/>
      <c r="MZK533" s="350"/>
      <c r="MZL533" s="350"/>
      <c r="MZM533" s="350"/>
      <c r="MZN533" s="350"/>
      <c r="MZO533" s="350"/>
      <c r="MZP533" s="350"/>
      <c r="MZQ533" s="350"/>
      <c r="MZR533" s="350"/>
      <c r="MZS533" s="350"/>
      <c r="MZT533" s="350"/>
      <c r="MZU533" s="350"/>
      <c r="MZV533" s="350"/>
      <c r="MZW533" s="350"/>
      <c r="MZX533" s="350"/>
      <c r="MZY533" s="350"/>
      <c r="MZZ533" s="350"/>
      <c r="NAA533" s="350"/>
      <c r="NAB533" s="350"/>
      <c r="NAC533" s="350"/>
      <c r="NAD533" s="350"/>
      <c r="NAE533" s="350"/>
      <c r="NAF533" s="350"/>
      <c r="NAG533" s="350"/>
      <c r="NAH533" s="350"/>
      <c r="NAI533" s="350"/>
      <c r="NAJ533" s="350"/>
      <c r="NAK533" s="350"/>
      <c r="NAL533" s="350"/>
      <c r="NAM533" s="350"/>
      <c r="NAN533" s="350"/>
      <c r="NAO533" s="350"/>
      <c r="NAP533" s="350"/>
      <c r="NAQ533" s="350"/>
      <c r="NAR533" s="350"/>
      <c r="NAS533" s="350"/>
      <c r="NAT533" s="350"/>
      <c r="NAU533" s="350"/>
      <c r="NAV533" s="350"/>
      <c r="NAW533" s="350"/>
      <c r="NAX533" s="350"/>
      <c r="NAY533" s="350"/>
      <c r="NAZ533" s="350"/>
      <c r="NBA533" s="350"/>
      <c r="NBB533" s="350"/>
      <c r="NBC533" s="350"/>
      <c r="NBD533" s="350"/>
      <c r="NBE533" s="350"/>
      <c r="NBF533" s="350"/>
      <c r="NBG533" s="350"/>
      <c r="NBH533" s="350"/>
      <c r="NBI533" s="350"/>
      <c r="NBJ533" s="350"/>
      <c r="NBK533" s="350"/>
      <c r="NBL533" s="350"/>
      <c r="NBM533" s="350"/>
      <c r="NBN533" s="350"/>
      <c r="NBO533" s="350"/>
      <c r="NBP533" s="350"/>
      <c r="NBQ533" s="350"/>
      <c r="NBR533" s="350"/>
      <c r="NBS533" s="350"/>
      <c r="NBT533" s="350"/>
      <c r="NBU533" s="350"/>
      <c r="NBV533" s="350"/>
      <c r="NBW533" s="350"/>
      <c r="NBX533" s="350"/>
      <c r="NBY533" s="350"/>
      <c r="NBZ533" s="350"/>
      <c r="NCA533" s="350"/>
      <c r="NCB533" s="350"/>
      <c r="NCC533" s="350"/>
      <c r="NCD533" s="350"/>
      <c r="NCE533" s="350"/>
      <c r="NCF533" s="350"/>
      <c r="NCG533" s="350"/>
      <c r="NCH533" s="350"/>
      <c r="NCI533" s="350"/>
      <c r="NCJ533" s="350"/>
      <c r="NCK533" s="350"/>
      <c r="NCL533" s="350"/>
      <c r="NCM533" s="350"/>
      <c r="NCN533" s="350"/>
      <c r="NCO533" s="350"/>
      <c r="NCP533" s="350"/>
      <c r="NCQ533" s="350"/>
      <c r="NCR533" s="350"/>
      <c r="NCS533" s="350"/>
      <c r="NCT533" s="350"/>
      <c r="NCU533" s="350"/>
      <c r="NCV533" s="350"/>
      <c r="NCW533" s="350"/>
      <c r="NCX533" s="350"/>
      <c r="NCY533" s="350"/>
      <c r="NCZ533" s="350"/>
      <c r="NDA533" s="350"/>
      <c r="NDB533" s="350"/>
      <c r="NDC533" s="350"/>
      <c r="NDD533" s="350"/>
      <c r="NDE533" s="350"/>
      <c r="NDF533" s="350"/>
      <c r="NDG533" s="350"/>
      <c r="NDH533" s="350"/>
      <c r="NDI533" s="350"/>
      <c r="NDJ533" s="350"/>
      <c r="NDK533" s="350"/>
      <c r="NDL533" s="350"/>
      <c r="NDM533" s="350"/>
      <c r="NDN533" s="350"/>
      <c r="NDO533" s="350"/>
      <c r="NDP533" s="350"/>
      <c r="NDQ533" s="350"/>
      <c r="NDR533" s="350"/>
      <c r="NDS533" s="350"/>
      <c r="NDT533" s="350"/>
      <c r="NDU533" s="350"/>
      <c r="NDV533" s="350"/>
      <c r="NDW533" s="350"/>
      <c r="NDX533" s="350"/>
      <c r="NDY533" s="350"/>
      <c r="NDZ533" s="350"/>
      <c r="NEA533" s="350"/>
      <c r="NEB533" s="350"/>
      <c r="NEC533" s="350"/>
      <c r="NED533" s="350"/>
      <c r="NEE533" s="350"/>
      <c r="NEF533" s="350"/>
      <c r="NEG533" s="350"/>
      <c r="NEH533" s="350"/>
      <c r="NEI533" s="350"/>
      <c r="NEJ533" s="350"/>
      <c r="NEK533" s="350"/>
      <c r="NEL533" s="350"/>
      <c r="NEM533" s="350"/>
      <c r="NEN533" s="350"/>
      <c r="NEO533" s="350"/>
      <c r="NEP533" s="350"/>
      <c r="NEQ533" s="350"/>
      <c r="NER533" s="350"/>
      <c r="NES533" s="350"/>
      <c r="NET533" s="350"/>
      <c r="NEU533" s="350"/>
      <c r="NEV533" s="350"/>
      <c r="NEW533" s="350"/>
      <c r="NEX533" s="350"/>
      <c r="NEY533" s="350"/>
      <c r="NEZ533" s="350"/>
      <c r="NFA533" s="350"/>
      <c r="NFB533" s="350"/>
      <c r="NFC533" s="350"/>
      <c r="NFD533" s="350"/>
      <c r="NFE533" s="350"/>
      <c r="NFF533" s="350"/>
      <c r="NFG533" s="350"/>
      <c r="NFH533" s="350"/>
      <c r="NFI533" s="350"/>
      <c r="NFJ533" s="350"/>
      <c r="NFK533" s="350"/>
      <c r="NFL533" s="350"/>
      <c r="NFM533" s="350"/>
      <c r="NFN533" s="350"/>
      <c r="NFO533" s="350"/>
      <c r="NFP533" s="350"/>
      <c r="NFQ533" s="350"/>
      <c r="NFR533" s="350"/>
      <c r="NFS533" s="350"/>
      <c r="NFT533" s="350"/>
      <c r="NFU533" s="350"/>
      <c r="NFV533" s="350"/>
      <c r="NFW533" s="350"/>
      <c r="NFX533" s="350"/>
      <c r="NFY533" s="350"/>
      <c r="NFZ533" s="350"/>
      <c r="NGA533" s="350"/>
      <c r="NGB533" s="350"/>
      <c r="NGC533" s="350"/>
      <c r="NGD533" s="350"/>
      <c r="NGE533" s="350"/>
      <c r="NGF533" s="350"/>
      <c r="NGG533" s="350"/>
      <c r="NGH533" s="350"/>
      <c r="NGI533" s="350"/>
      <c r="NGJ533" s="350"/>
      <c r="NGK533" s="350"/>
      <c r="NGL533" s="350"/>
      <c r="NGM533" s="350"/>
      <c r="NGN533" s="350"/>
      <c r="NGO533" s="350"/>
      <c r="NGP533" s="350"/>
      <c r="NGQ533" s="350"/>
      <c r="NGR533" s="350"/>
      <c r="NGS533" s="350"/>
      <c r="NGT533" s="350"/>
      <c r="NGU533" s="350"/>
      <c r="NGV533" s="350"/>
      <c r="NGW533" s="350"/>
      <c r="NGX533" s="350"/>
      <c r="NGY533" s="350"/>
      <c r="NGZ533" s="350"/>
      <c r="NHA533" s="350"/>
      <c r="NHB533" s="350"/>
      <c r="NHC533" s="350"/>
      <c r="NHD533" s="350"/>
      <c r="NHE533" s="350"/>
      <c r="NHF533" s="350"/>
      <c r="NHG533" s="350"/>
      <c r="NHH533" s="350"/>
      <c r="NHI533" s="350"/>
      <c r="NHJ533" s="350"/>
      <c r="NHK533" s="350"/>
      <c r="NHL533" s="350"/>
      <c r="NHM533" s="350"/>
      <c r="NHN533" s="350"/>
      <c r="NHO533" s="350"/>
      <c r="NHP533" s="350"/>
      <c r="NHQ533" s="350"/>
      <c r="NHR533" s="350"/>
      <c r="NHS533" s="350"/>
      <c r="NHT533" s="350"/>
      <c r="NHU533" s="350"/>
      <c r="NHV533" s="350"/>
      <c r="NHW533" s="350"/>
      <c r="NHX533" s="350"/>
      <c r="NHY533" s="350"/>
      <c r="NHZ533" s="350"/>
      <c r="NIA533" s="350"/>
      <c r="NIB533" s="350"/>
      <c r="NIC533" s="350"/>
      <c r="NID533" s="350"/>
      <c r="NIE533" s="350"/>
      <c r="NIF533" s="350"/>
      <c r="NIG533" s="350"/>
      <c r="NIH533" s="350"/>
      <c r="NII533" s="350"/>
      <c r="NIJ533" s="350"/>
      <c r="NIK533" s="350"/>
      <c r="NIL533" s="350"/>
      <c r="NIM533" s="350"/>
      <c r="NIN533" s="350"/>
      <c r="NIO533" s="350"/>
      <c r="NIP533" s="350"/>
      <c r="NIQ533" s="350"/>
      <c r="NIR533" s="350"/>
      <c r="NIS533" s="350"/>
      <c r="NIT533" s="350"/>
      <c r="NIU533" s="350"/>
      <c r="NIV533" s="350"/>
      <c r="NIW533" s="350"/>
      <c r="NIX533" s="350"/>
      <c r="NIY533" s="350"/>
      <c r="NIZ533" s="350"/>
      <c r="NJA533" s="350"/>
      <c r="NJB533" s="350"/>
      <c r="NJC533" s="350"/>
      <c r="NJD533" s="350"/>
      <c r="NJE533" s="350"/>
      <c r="NJF533" s="350"/>
      <c r="NJG533" s="350"/>
      <c r="NJH533" s="350"/>
      <c r="NJI533" s="350"/>
      <c r="NJJ533" s="350"/>
      <c r="NJK533" s="350"/>
      <c r="NJL533" s="350"/>
      <c r="NJM533" s="350"/>
      <c r="NJN533" s="350"/>
      <c r="NJO533" s="350"/>
      <c r="NJP533" s="350"/>
      <c r="NJQ533" s="350"/>
      <c r="NJR533" s="350"/>
      <c r="NJS533" s="350"/>
      <c r="NJT533" s="350"/>
      <c r="NJU533" s="350"/>
      <c r="NJV533" s="350"/>
      <c r="NJW533" s="350"/>
      <c r="NJX533" s="350"/>
      <c r="NJY533" s="350"/>
      <c r="NJZ533" s="350"/>
      <c r="NKA533" s="350"/>
      <c r="NKB533" s="350"/>
      <c r="NKC533" s="350"/>
      <c r="NKD533" s="350"/>
      <c r="NKE533" s="350"/>
      <c r="NKF533" s="350"/>
      <c r="NKG533" s="350"/>
      <c r="NKH533" s="350"/>
      <c r="NKI533" s="350"/>
      <c r="NKJ533" s="350"/>
      <c r="NKK533" s="350"/>
      <c r="NKL533" s="350"/>
      <c r="NKM533" s="350"/>
      <c r="NKN533" s="350"/>
      <c r="NKO533" s="350"/>
      <c r="NKP533" s="350"/>
      <c r="NKQ533" s="350"/>
      <c r="NKR533" s="350"/>
      <c r="NKS533" s="350"/>
      <c r="NKT533" s="350"/>
      <c r="NKU533" s="350"/>
      <c r="NKV533" s="350"/>
      <c r="NKW533" s="350"/>
      <c r="NKX533" s="350"/>
      <c r="NKY533" s="350"/>
      <c r="NKZ533" s="350"/>
      <c r="NLA533" s="350"/>
      <c r="NLB533" s="350"/>
      <c r="NLC533" s="350"/>
      <c r="NLD533" s="350"/>
      <c r="NLE533" s="350"/>
      <c r="NLF533" s="350"/>
      <c r="NLG533" s="350"/>
      <c r="NLH533" s="350"/>
      <c r="NLI533" s="350"/>
      <c r="NLJ533" s="350"/>
      <c r="NLK533" s="350"/>
      <c r="NLL533" s="350"/>
      <c r="NLM533" s="350"/>
      <c r="NLN533" s="350"/>
      <c r="NLO533" s="350"/>
      <c r="NLP533" s="350"/>
      <c r="NLQ533" s="350"/>
      <c r="NLR533" s="350"/>
      <c r="NLS533" s="350"/>
      <c r="NLT533" s="350"/>
      <c r="NLU533" s="350"/>
      <c r="NLV533" s="350"/>
      <c r="NLW533" s="350"/>
      <c r="NLX533" s="350"/>
      <c r="NLY533" s="350"/>
      <c r="NLZ533" s="350"/>
      <c r="NMA533" s="350"/>
      <c r="NMB533" s="350"/>
      <c r="NMC533" s="350"/>
      <c r="NMD533" s="350"/>
      <c r="NME533" s="350"/>
      <c r="NMF533" s="350"/>
      <c r="NMG533" s="350"/>
      <c r="NMH533" s="350"/>
      <c r="NMI533" s="350"/>
      <c r="NMJ533" s="350"/>
      <c r="NMK533" s="350"/>
      <c r="NML533" s="350"/>
      <c r="NMM533" s="350"/>
      <c r="NMN533" s="350"/>
      <c r="NMO533" s="350"/>
      <c r="NMP533" s="350"/>
      <c r="NMQ533" s="350"/>
      <c r="NMR533" s="350"/>
      <c r="NMS533" s="350"/>
      <c r="NMT533" s="350"/>
      <c r="NMU533" s="350"/>
      <c r="NMV533" s="350"/>
      <c r="NMW533" s="350"/>
      <c r="NMX533" s="350"/>
      <c r="NMY533" s="350"/>
      <c r="NMZ533" s="350"/>
      <c r="NNA533" s="350"/>
      <c r="NNB533" s="350"/>
      <c r="NNC533" s="350"/>
      <c r="NND533" s="350"/>
      <c r="NNE533" s="350"/>
      <c r="NNF533" s="350"/>
      <c r="NNG533" s="350"/>
      <c r="NNH533" s="350"/>
      <c r="NNI533" s="350"/>
      <c r="NNJ533" s="350"/>
      <c r="NNK533" s="350"/>
      <c r="NNL533" s="350"/>
      <c r="NNM533" s="350"/>
      <c r="NNN533" s="350"/>
      <c r="NNO533" s="350"/>
      <c r="NNP533" s="350"/>
      <c r="NNQ533" s="350"/>
      <c r="NNR533" s="350"/>
      <c r="NNS533" s="350"/>
      <c r="NNT533" s="350"/>
      <c r="NNU533" s="350"/>
      <c r="NNV533" s="350"/>
      <c r="NNW533" s="350"/>
      <c r="NNX533" s="350"/>
      <c r="NNY533" s="350"/>
      <c r="NNZ533" s="350"/>
      <c r="NOA533" s="350"/>
      <c r="NOB533" s="350"/>
      <c r="NOC533" s="350"/>
      <c r="NOD533" s="350"/>
      <c r="NOE533" s="350"/>
      <c r="NOF533" s="350"/>
      <c r="NOG533" s="350"/>
      <c r="NOH533" s="350"/>
      <c r="NOI533" s="350"/>
      <c r="NOJ533" s="350"/>
      <c r="NOK533" s="350"/>
      <c r="NOL533" s="350"/>
      <c r="NOM533" s="350"/>
      <c r="NON533" s="350"/>
      <c r="NOO533" s="350"/>
      <c r="NOP533" s="350"/>
      <c r="NOQ533" s="350"/>
      <c r="NOR533" s="350"/>
      <c r="NOS533" s="350"/>
      <c r="NOT533" s="350"/>
      <c r="NOU533" s="350"/>
      <c r="NOV533" s="350"/>
      <c r="NOW533" s="350"/>
      <c r="NOX533" s="350"/>
      <c r="NOY533" s="350"/>
      <c r="NOZ533" s="350"/>
      <c r="NPA533" s="350"/>
      <c r="NPB533" s="350"/>
      <c r="NPC533" s="350"/>
      <c r="NPD533" s="350"/>
      <c r="NPE533" s="350"/>
      <c r="NPF533" s="350"/>
      <c r="NPG533" s="350"/>
      <c r="NPH533" s="350"/>
      <c r="NPI533" s="350"/>
      <c r="NPJ533" s="350"/>
      <c r="NPK533" s="350"/>
      <c r="NPL533" s="350"/>
      <c r="NPM533" s="350"/>
      <c r="NPN533" s="350"/>
      <c r="NPO533" s="350"/>
      <c r="NPP533" s="350"/>
      <c r="NPQ533" s="350"/>
      <c r="NPR533" s="350"/>
      <c r="NPS533" s="350"/>
      <c r="NPT533" s="350"/>
      <c r="NPU533" s="350"/>
      <c r="NPV533" s="350"/>
      <c r="NPW533" s="350"/>
      <c r="NPX533" s="350"/>
      <c r="NPY533" s="350"/>
      <c r="NPZ533" s="350"/>
      <c r="NQA533" s="350"/>
      <c r="NQB533" s="350"/>
      <c r="NQC533" s="350"/>
      <c r="NQD533" s="350"/>
      <c r="NQE533" s="350"/>
      <c r="NQF533" s="350"/>
      <c r="NQG533" s="350"/>
      <c r="NQH533" s="350"/>
      <c r="NQI533" s="350"/>
      <c r="NQJ533" s="350"/>
      <c r="NQK533" s="350"/>
      <c r="NQL533" s="350"/>
      <c r="NQM533" s="350"/>
      <c r="NQN533" s="350"/>
      <c r="NQO533" s="350"/>
      <c r="NQP533" s="350"/>
      <c r="NQQ533" s="350"/>
      <c r="NQR533" s="350"/>
      <c r="NQS533" s="350"/>
      <c r="NQT533" s="350"/>
      <c r="NQU533" s="350"/>
      <c r="NQV533" s="350"/>
      <c r="NQW533" s="350"/>
      <c r="NQX533" s="350"/>
      <c r="NQY533" s="350"/>
      <c r="NQZ533" s="350"/>
      <c r="NRA533" s="350"/>
      <c r="NRB533" s="350"/>
      <c r="NRC533" s="350"/>
      <c r="NRD533" s="350"/>
      <c r="NRE533" s="350"/>
      <c r="NRF533" s="350"/>
      <c r="NRG533" s="350"/>
      <c r="NRH533" s="350"/>
      <c r="NRI533" s="350"/>
      <c r="NRJ533" s="350"/>
      <c r="NRK533" s="350"/>
      <c r="NRL533" s="350"/>
      <c r="NRM533" s="350"/>
      <c r="NRN533" s="350"/>
      <c r="NRO533" s="350"/>
      <c r="NRP533" s="350"/>
      <c r="NRQ533" s="350"/>
      <c r="NRR533" s="350"/>
      <c r="NRS533" s="350"/>
      <c r="NRT533" s="350"/>
      <c r="NRU533" s="350"/>
      <c r="NRV533" s="350"/>
      <c r="NRW533" s="350"/>
      <c r="NRX533" s="350"/>
      <c r="NRY533" s="350"/>
      <c r="NRZ533" s="350"/>
      <c r="NSA533" s="350"/>
      <c r="NSB533" s="350"/>
      <c r="NSC533" s="350"/>
      <c r="NSD533" s="350"/>
      <c r="NSE533" s="350"/>
      <c r="NSF533" s="350"/>
      <c r="NSG533" s="350"/>
      <c r="NSH533" s="350"/>
      <c r="NSI533" s="350"/>
      <c r="NSJ533" s="350"/>
      <c r="NSK533" s="350"/>
      <c r="NSL533" s="350"/>
      <c r="NSM533" s="350"/>
      <c r="NSN533" s="350"/>
      <c r="NSO533" s="350"/>
      <c r="NSP533" s="350"/>
      <c r="NSQ533" s="350"/>
      <c r="NSR533" s="350"/>
      <c r="NSS533" s="350"/>
      <c r="NST533" s="350"/>
      <c r="NSU533" s="350"/>
      <c r="NSV533" s="350"/>
      <c r="NSW533" s="350"/>
      <c r="NSX533" s="350"/>
      <c r="NSY533" s="350"/>
      <c r="NSZ533" s="350"/>
      <c r="NTA533" s="350"/>
      <c r="NTB533" s="350"/>
      <c r="NTC533" s="350"/>
      <c r="NTD533" s="350"/>
      <c r="NTE533" s="350"/>
      <c r="NTF533" s="350"/>
      <c r="NTG533" s="350"/>
      <c r="NTH533" s="350"/>
      <c r="NTI533" s="350"/>
      <c r="NTJ533" s="350"/>
      <c r="NTK533" s="350"/>
      <c r="NTL533" s="350"/>
      <c r="NTM533" s="350"/>
      <c r="NTN533" s="350"/>
      <c r="NTO533" s="350"/>
      <c r="NTP533" s="350"/>
      <c r="NTQ533" s="350"/>
      <c r="NTR533" s="350"/>
      <c r="NTS533" s="350"/>
      <c r="NTT533" s="350"/>
      <c r="NTU533" s="350"/>
      <c r="NTV533" s="350"/>
      <c r="NTW533" s="350"/>
      <c r="NTX533" s="350"/>
      <c r="NTY533" s="350"/>
      <c r="NTZ533" s="350"/>
      <c r="NUA533" s="350"/>
      <c r="NUB533" s="350"/>
      <c r="NUC533" s="350"/>
      <c r="NUD533" s="350"/>
      <c r="NUE533" s="350"/>
      <c r="NUF533" s="350"/>
      <c r="NUG533" s="350"/>
      <c r="NUH533" s="350"/>
      <c r="NUI533" s="350"/>
      <c r="NUJ533" s="350"/>
      <c r="NUK533" s="350"/>
      <c r="NUL533" s="350"/>
      <c r="NUM533" s="350"/>
      <c r="NUN533" s="350"/>
      <c r="NUO533" s="350"/>
      <c r="NUP533" s="350"/>
      <c r="NUQ533" s="350"/>
      <c r="NUR533" s="350"/>
      <c r="NUS533" s="350"/>
      <c r="NUT533" s="350"/>
      <c r="NUU533" s="350"/>
      <c r="NUV533" s="350"/>
      <c r="NUW533" s="350"/>
      <c r="NUX533" s="350"/>
      <c r="NUY533" s="350"/>
      <c r="NUZ533" s="350"/>
      <c r="NVA533" s="350"/>
      <c r="NVB533" s="350"/>
      <c r="NVC533" s="350"/>
      <c r="NVD533" s="350"/>
      <c r="NVE533" s="350"/>
      <c r="NVF533" s="350"/>
      <c r="NVG533" s="350"/>
      <c r="NVH533" s="350"/>
      <c r="NVI533" s="350"/>
      <c r="NVJ533" s="350"/>
      <c r="NVK533" s="350"/>
      <c r="NVL533" s="350"/>
      <c r="NVM533" s="350"/>
      <c r="NVN533" s="350"/>
      <c r="NVO533" s="350"/>
      <c r="NVP533" s="350"/>
      <c r="NVQ533" s="350"/>
      <c r="NVR533" s="350"/>
      <c r="NVS533" s="350"/>
      <c r="NVT533" s="350"/>
      <c r="NVU533" s="350"/>
      <c r="NVV533" s="350"/>
      <c r="NVW533" s="350"/>
      <c r="NVX533" s="350"/>
      <c r="NVY533" s="350"/>
      <c r="NVZ533" s="350"/>
      <c r="NWA533" s="350"/>
      <c r="NWB533" s="350"/>
      <c r="NWC533" s="350"/>
      <c r="NWD533" s="350"/>
      <c r="NWE533" s="350"/>
      <c r="NWF533" s="350"/>
      <c r="NWG533" s="350"/>
      <c r="NWH533" s="350"/>
      <c r="NWI533" s="350"/>
      <c r="NWJ533" s="350"/>
      <c r="NWK533" s="350"/>
      <c r="NWL533" s="350"/>
      <c r="NWM533" s="350"/>
      <c r="NWN533" s="350"/>
      <c r="NWO533" s="350"/>
      <c r="NWP533" s="350"/>
      <c r="NWQ533" s="350"/>
      <c r="NWR533" s="350"/>
      <c r="NWS533" s="350"/>
      <c r="NWT533" s="350"/>
      <c r="NWU533" s="350"/>
      <c r="NWV533" s="350"/>
      <c r="NWW533" s="350"/>
      <c r="NWX533" s="350"/>
      <c r="NWY533" s="350"/>
      <c r="NWZ533" s="350"/>
      <c r="NXA533" s="350"/>
      <c r="NXB533" s="350"/>
      <c r="NXC533" s="350"/>
      <c r="NXD533" s="350"/>
      <c r="NXE533" s="350"/>
      <c r="NXF533" s="350"/>
      <c r="NXG533" s="350"/>
      <c r="NXH533" s="350"/>
      <c r="NXI533" s="350"/>
      <c r="NXJ533" s="350"/>
      <c r="NXK533" s="350"/>
      <c r="NXL533" s="350"/>
      <c r="NXM533" s="350"/>
      <c r="NXN533" s="350"/>
      <c r="NXO533" s="350"/>
      <c r="NXP533" s="350"/>
      <c r="NXQ533" s="350"/>
      <c r="NXR533" s="350"/>
      <c r="NXS533" s="350"/>
      <c r="NXT533" s="350"/>
      <c r="NXU533" s="350"/>
      <c r="NXV533" s="350"/>
      <c r="NXW533" s="350"/>
      <c r="NXX533" s="350"/>
      <c r="NXY533" s="350"/>
      <c r="NXZ533" s="350"/>
      <c r="NYA533" s="350"/>
      <c r="NYB533" s="350"/>
      <c r="NYC533" s="350"/>
      <c r="NYD533" s="350"/>
      <c r="NYE533" s="350"/>
      <c r="NYF533" s="350"/>
      <c r="NYG533" s="350"/>
      <c r="NYH533" s="350"/>
      <c r="NYI533" s="350"/>
      <c r="NYJ533" s="350"/>
      <c r="NYK533" s="350"/>
      <c r="NYL533" s="350"/>
      <c r="NYM533" s="350"/>
      <c r="NYN533" s="350"/>
      <c r="NYO533" s="350"/>
      <c r="NYP533" s="350"/>
      <c r="NYQ533" s="350"/>
      <c r="NYR533" s="350"/>
      <c r="NYS533" s="350"/>
      <c r="NYT533" s="350"/>
      <c r="NYU533" s="350"/>
      <c r="NYV533" s="350"/>
      <c r="NYW533" s="350"/>
      <c r="NYX533" s="350"/>
      <c r="NYY533" s="350"/>
      <c r="NYZ533" s="350"/>
      <c r="NZA533" s="350"/>
      <c r="NZB533" s="350"/>
      <c r="NZC533" s="350"/>
      <c r="NZD533" s="350"/>
      <c r="NZE533" s="350"/>
      <c r="NZF533" s="350"/>
      <c r="NZG533" s="350"/>
      <c r="NZH533" s="350"/>
      <c r="NZI533" s="350"/>
      <c r="NZJ533" s="350"/>
      <c r="NZK533" s="350"/>
      <c r="NZL533" s="350"/>
      <c r="NZM533" s="350"/>
      <c r="NZN533" s="350"/>
      <c r="NZO533" s="350"/>
      <c r="NZP533" s="350"/>
      <c r="NZQ533" s="350"/>
      <c r="NZR533" s="350"/>
      <c r="NZS533" s="350"/>
      <c r="NZT533" s="350"/>
      <c r="NZU533" s="350"/>
      <c r="NZV533" s="350"/>
      <c r="NZW533" s="350"/>
      <c r="NZX533" s="350"/>
      <c r="NZY533" s="350"/>
      <c r="NZZ533" s="350"/>
      <c r="OAA533" s="350"/>
      <c r="OAB533" s="350"/>
      <c r="OAC533" s="350"/>
      <c r="OAD533" s="350"/>
      <c r="OAE533" s="350"/>
      <c r="OAF533" s="350"/>
      <c r="OAG533" s="350"/>
      <c r="OAH533" s="350"/>
      <c r="OAI533" s="350"/>
      <c r="OAJ533" s="350"/>
      <c r="OAK533" s="350"/>
      <c r="OAL533" s="350"/>
      <c r="OAM533" s="350"/>
      <c r="OAN533" s="350"/>
      <c r="OAO533" s="350"/>
      <c r="OAP533" s="350"/>
      <c r="OAQ533" s="350"/>
      <c r="OAR533" s="350"/>
      <c r="OAS533" s="350"/>
      <c r="OAT533" s="350"/>
      <c r="OAU533" s="350"/>
      <c r="OAV533" s="350"/>
      <c r="OAW533" s="350"/>
      <c r="OAX533" s="350"/>
      <c r="OAY533" s="350"/>
      <c r="OAZ533" s="350"/>
      <c r="OBA533" s="350"/>
      <c r="OBB533" s="350"/>
      <c r="OBC533" s="350"/>
      <c r="OBD533" s="350"/>
      <c r="OBE533" s="350"/>
      <c r="OBF533" s="350"/>
      <c r="OBG533" s="350"/>
      <c r="OBH533" s="350"/>
      <c r="OBI533" s="350"/>
      <c r="OBJ533" s="350"/>
      <c r="OBK533" s="350"/>
      <c r="OBL533" s="350"/>
      <c r="OBM533" s="350"/>
      <c r="OBN533" s="350"/>
      <c r="OBO533" s="350"/>
      <c r="OBP533" s="350"/>
      <c r="OBQ533" s="350"/>
      <c r="OBR533" s="350"/>
      <c r="OBS533" s="350"/>
      <c r="OBT533" s="350"/>
      <c r="OBU533" s="350"/>
      <c r="OBV533" s="350"/>
      <c r="OBW533" s="350"/>
      <c r="OBX533" s="350"/>
      <c r="OBY533" s="350"/>
      <c r="OBZ533" s="350"/>
      <c r="OCA533" s="350"/>
      <c r="OCB533" s="350"/>
      <c r="OCC533" s="350"/>
      <c r="OCD533" s="350"/>
      <c r="OCE533" s="350"/>
      <c r="OCF533" s="350"/>
      <c r="OCG533" s="350"/>
      <c r="OCH533" s="350"/>
      <c r="OCI533" s="350"/>
      <c r="OCJ533" s="350"/>
      <c r="OCK533" s="350"/>
      <c r="OCL533" s="350"/>
      <c r="OCM533" s="350"/>
      <c r="OCN533" s="350"/>
      <c r="OCO533" s="350"/>
      <c r="OCP533" s="350"/>
      <c r="OCQ533" s="350"/>
      <c r="OCR533" s="350"/>
      <c r="OCS533" s="350"/>
      <c r="OCT533" s="350"/>
      <c r="OCU533" s="350"/>
      <c r="OCV533" s="350"/>
      <c r="OCW533" s="350"/>
      <c r="OCX533" s="350"/>
      <c r="OCY533" s="350"/>
      <c r="OCZ533" s="350"/>
      <c r="ODA533" s="350"/>
      <c r="ODB533" s="350"/>
      <c r="ODC533" s="350"/>
      <c r="ODD533" s="350"/>
      <c r="ODE533" s="350"/>
      <c r="ODF533" s="350"/>
      <c r="ODG533" s="350"/>
      <c r="ODH533" s="350"/>
      <c r="ODI533" s="350"/>
      <c r="ODJ533" s="350"/>
      <c r="ODK533" s="350"/>
      <c r="ODL533" s="350"/>
      <c r="ODM533" s="350"/>
      <c r="ODN533" s="350"/>
      <c r="ODO533" s="350"/>
      <c r="ODP533" s="350"/>
      <c r="ODQ533" s="350"/>
      <c r="ODR533" s="350"/>
      <c r="ODS533" s="350"/>
      <c r="ODT533" s="350"/>
      <c r="ODU533" s="350"/>
      <c r="ODV533" s="350"/>
      <c r="ODW533" s="350"/>
      <c r="ODX533" s="350"/>
      <c r="ODY533" s="350"/>
      <c r="ODZ533" s="350"/>
      <c r="OEA533" s="350"/>
      <c r="OEB533" s="350"/>
      <c r="OEC533" s="350"/>
      <c r="OED533" s="350"/>
      <c r="OEE533" s="350"/>
      <c r="OEF533" s="350"/>
      <c r="OEG533" s="350"/>
      <c r="OEH533" s="350"/>
      <c r="OEI533" s="350"/>
      <c r="OEJ533" s="350"/>
      <c r="OEK533" s="350"/>
      <c r="OEL533" s="350"/>
      <c r="OEM533" s="350"/>
      <c r="OEN533" s="350"/>
      <c r="OEO533" s="350"/>
      <c r="OEP533" s="350"/>
      <c r="OEQ533" s="350"/>
      <c r="OER533" s="350"/>
      <c r="OES533" s="350"/>
      <c r="OET533" s="350"/>
      <c r="OEU533" s="350"/>
      <c r="OEV533" s="350"/>
      <c r="OEW533" s="350"/>
      <c r="OEX533" s="350"/>
      <c r="OEY533" s="350"/>
      <c r="OEZ533" s="350"/>
      <c r="OFA533" s="350"/>
      <c r="OFB533" s="350"/>
      <c r="OFC533" s="350"/>
      <c r="OFD533" s="350"/>
      <c r="OFE533" s="350"/>
      <c r="OFF533" s="350"/>
      <c r="OFG533" s="350"/>
      <c r="OFH533" s="350"/>
      <c r="OFI533" s="350"/>
      <c r="OFJ533" s="350"/>
      <c r="OFK533" s="350"/>
      <c r="OFL533" s="350"/>
      <c r="OFM533" s="350"/>
      <c r="OFN533" s="350"/>
      <c r="OFO533" s="350"/>
      <c r="OFP533" s="350"/>
      <c r="OFQ533" s="350"/>
      <c r="OFR533" s="350"/>
      <c r="OFS533" s="350"/>
      <c r="OFT533" s="350"/>
      <c r="OFU533" s="350"/>
      <c r="OFV533" s="350"/>
      <c r="OFW533" s="350"/>
      <c r="OFX533" s="350"/>
      <c r="OFY533" s="350"/>
      <c r="OFZ533" s="350"/>
      <c r="OGA533" s="350"/>
      <c r="OGB533" s="350"/>
      <c r="OGC533" s="350"/>
      <c r="OGD533" s="350"/>
      <c r="OGE533" s="350"/>
      <c r="OGF533" s="350"/>
      <c r="OGG533" s="350"/>
      <c r="OGH533" s="350"/>
      <c r="OGI533" s="350"/>
      <c r="OGJ533" s="350"/>
      <c r="OGK533" s="350"/>
      <c r="OGL533" s="350"/>
      <c r="OGM533" s="350"/>
      <c r="OGN533" s="350"/>
      <c r="OGO533" s="350"/>
      <c r="OGP533" s="350"/>
      <c r="OGQ533" s="350"/>
      <c r="OGR533" s="350"/>
      <c r="OGS533" s="350"/>
      <c r="OGT533" s="350"/>
      <c r="OGU533" s="350"/>
      <c r="OGV533" s="350"/>
      <c r="OGW533" s="350"/>
      <c r="OGX533" s="350"/>
      <c r="OGY533" s="350"/>
      <c r="OGZ533" s="350"/>
      <c r="OHA533" s="350"/>
      <c r="OHB533" s="350"/>
      <c r="OHC533" s="350"/>
      <c r="OHD533" s="350"/>
      <c r="OHE533" s="350"/>
      <c r="OHF533" s="350"/>
      <c r="OHG533" s="350"/>
      <c r="OHH533" s="350"/>
      <c r="OHI533" s="350"/>
      <c r="OHJ533" s="350"/>
      <c r="OHK533" s="350"/>
      <c r="OHL533" s="350"/>
      <c r="OHM533" s="350"/>
      <c r="OHN533" s="350"/>
      <c r="OHO533" s="350"/>
      <c r="OHP533" s="350"/>
      <c r="OHQ533" s="350"/>
      <c r="OHR533" s="350"/>
      <c r="OHS533" s="350"/>
      <c r="OHT533" s="350"/>
      <c r="OHU533" s="350"/>
      <c r="OHV533" s="350"/>
      <c r="OHW533" s="350"/>
      <c r="OHX533" s="350"/>
      <c r="OHY533" s="350"/>
      <c r="OHZ533" s="350"/>
      <c r="OIA533" s="350"/>
      <c r="OIB533" s="350"/>
      <c r="OIC533" s="350"/>
      <c r="OID533" s="350"/>
      <c r="OIE533" s="350"/>
      <c r="OIF533" s="350"/>
      <c r="OIG533" s="350"/>
      <c r="OIH533" s="350"/>
      <c r="OII533" s="350"/>
      <c r="OIJ533" s="350"/>
      <c r="OIK533" s="350"/>
      <c r="OIL533" s="350"/>
      <c r="OIM533" s="350"/>
      <c r="OIN533" s="350"/>
      <c r="OIO533" s="350"/>
      <c r="OIP533" s="350"/>
      <c r="OIQ533" s="350"/>
      <c r="OIR533" s="350"/>
      <c r="OIS533" s="350"/>
      <c r="OIT533" s="350"/>
      <c r="OIU533" s="350"/>
      <c r="OIV533" s="350"/>
      <c r="OIW533" s="350"/>
      <c r="OIX533" s="350"/>
      <c r="OIY533" s="350"/>
      <c r="OIZ533" s="350"/>
      <c r="OJA533" s="350"/>
      <c r="OJB533" s="350"/>
      <c r="OJC533" s="350"/>
      <c r="OJD533" s="350"/>
      <c r="OJE533" s="350"/>
      <c r="OJF533" s="350"/>
      <c r="OJG533" s="350"/>
      <c r="OJH533" s="350"/>
      <c r="OJI533" s="350"/>
      <c r="OJJ533" s="350"/>
      <c r="OJK533" s="350"/>
      <c r="OJL533" s="350"/>
      <c r="OJM533" s="350"/>
      <c r="OJN533" s="350"/>
      <c r="OJO533" s="350"/>
      <c r="OJP533" s="350"/>
      <c r="OJQ533" s="350"/>
      <c r="OJR533" s="350"/>
      <c r="OJS533" s="350"/>
      <c r="OJT533" s="350"/>
      <c r="OJU533" s="350"/>
      <c r="OJV533" s="350"/>
      <c r="OJW533" s="350"/>
      <c r="OJX533" s="350"/>
      <c r="OJY533" s="350"/>
      <c r="OJZ533" s="350"/>
      <c r="OKA533" s="350"/>
      <c r="OKB533" s="350"/>
      <c r="OKC533" s="350"/>
      <c r="OKD533" s="350"/>
      <c r="OKE533" s="350"/>
      <c r="OKF533" s="350"/>
      <c r="OKG533" s="350"/>
      <c r="OKH533" s="350"/>
      <c r="OKI533" s="350"/>
      <c r="OKJ533" s="350"/>
      <c r="OKK533" s="350"/>
      <c r="OKL533" s="350"/>
      <c r="OKM533" s="350"/>
      <c r="OKN533" s="350"/>
      <c r="OKO533" s="350"/>
      <c r="OKP533" s="350"/>
      <c r="OKQ533" s="350"/>
      <c r="OKR533" s="350"/>
      <c r="OKS533" s="350"/>
      <c r="OKT533" s="350"/>
      <c r="OKU533" s="350"/>
      <c r="OKV533" s="350"/>
      <c r="OKW533" s="350"/>
      <c r="OKX533" s="350"/>
      <c r="OKY533" s="350"/>
      <c r="OKZ533" s="350"/>
      <c r="OLA533" s="350"/>
      <c r="OLB533" s="350"/>
      <c r="OLC533" s="350"/>
      <c r="OLD533" s="350"/>
      <c r="OLE533" s="350"/>
      <c r="OLF533" s="350"/>
      <c r="OLG533" s="350"/>
      <c r="OLH533" s="350"/>
      <c r="OLI533" s="350"/>
      <c r="OLJ533" s="350"/>
      <c r="OLK533" s="350"/>
      <c r="OLL533" s="350"/>
      <c r="OLM533" s="350"/>
      <c r="OLN533" s="350"/>
      <c r="OLO533" s="350"/>
      <c r="OLP533" s="350"/>
      <c r="OLQ533" s="350"/>
      <c r="OLR533" s="350"/>
      <c r="OLS533" s="350"/>
      <c r="OLT533" s="350"/>
      <c r="OLU533" s="350"/>
      <c r="OLV533" s="350"/>
      <c r="OLW533" s="350"/>
      <c r="OLX533" s="350"/>
      <c r="OLY533" s="350"/>
      <c r="OLZ533" s="350"/>
      <c r="OMA533" s="350"/>
      <c r="OMB533" s="350"/>
      <c r="OMC533" s="350"/>
      <c r="OMD533" s="350"/>
      <c r="OME533" s="350"/>
      <c r="OMF533" s="350"/>
      <c r="OMG533" s="350"/>
      <c r="OMH533" s="350"/>
      <c r="OMI533" s="350"/>
      <c r="OMJ533" s="350"/>
      <c r="OMK533" s="350"/>
      <c r="OML533" s="350"/>
      <c r="OMM533" s="350"/>
      <c r="OMN533" s="350"/>
      <c r="OMO533" s="350"/>
      <c r="OMP533" s="350"/>
      <c r="OMQ533" s="350"/>
      <c r="OMR533" s="350"/>
      <c r="OMS533" s="350"/>
      <c r="OMT533" s="350"/>
      <c r="OMU533" s="350"/>
      <c r="OMV533" s="350"/>
      <c r="OMW533" s="350"/>
      <c r="OMX533" s="350"/>
      <c r="OMY533" s="350"/>
      <c r="OMZ533" s="350"/>
      <c r="ONA533" s="350"/>
      <c r="ONB533" s="350"/>
      <c r="ONC533" s="350"/>
      <c r="OND533" s="350"/>
      <c r="ONE533" s="350"/>
      <c r="ONF533" s="350"/>
      <c r="ONG533" s="350"/>
      <c r="ONH533" s="350"/>
      <c r="ONI533" s="350"/>
      <c r="ONJ533" s="350"/>
      <c r="ONK533" s="350"/>
      <c r="ONL533" s="350"/>
      <c r="ONM533" s="350"/>
      <c r="ONN533" s="350"/>
      <c r="ONO533" s="350"/>
      <c r="ONP533" s="350"/>
      <c r="ONQ533" s="350"/>
      <c r="ONR533" s="350"/>
      <c r="ONS533" s="350"/>
      <c r="ONT533" s="350"/>
      <c r="ONU533" s="350"/>
      <c r="ONV533" s="350"/>
      <c r="ONW533" s="350"/>
      <c r="ONX533" s="350"/>
      <c r="ONY533" s="350"/>
      <c r="ONZ533" s="350"/>
      <c r="OOA533" s="350"/>
      <c r="OOB533" s="350"/>
      <c r="OOC533" s="350"/>
      <c r="OOD533" s="350"/>
      <c r="OOE533" s="350"/>
      <c r="OOF533" s="350"/>
      <c r="OOG533" s="350"/>
      <c r="OOH533" s="350"/>
      <c r="OOI533" s="350"/>
      <c r="OOJ533" s="350"/>
      <c r="OOK533" s="350"/>
      <c r="OOL533" s="350"/>
      <c r="OOM533" s="350"/>
      <c r="OON533" s="350"/>
      <c r="OOO533" s="350"/>
      <c r="OOP533" s="350"/>
      <c r="OOQ533" s="350"/>
      <c r="OOR533" s="350"/>
      <c r="OOS533" s="350"/>
      <c r="OOT533" s="350"/>
      <c r="OOU533" s="350"/>
      <c r="OOV533" s="350"/>
      <c r="OOW533" s="350"/>
      <c r="OOX533" s="350"/>
      <c r="OOY533" s="350"/>
      <c r="OOZ533" s="350"/>
      <c r="OPA533" s="350"/>
      <c r="OPB533" s="350"/>
      <c r="OPC533" s="350"/>
      <c r="OPD533" s="350"/>
      <c r="OPE533" s="350"/>
      <c r="OPF533" s="350"/>
      <c r="OPG533" s="350"/>
      <c r="OPH533" s="350"/>
      <c r="OPI533" s="350"/>
      <c r="OPJ533" s="350"/>
      <c r="OPK533" s="350"/>
      <c r="OPL533" s="350"/>
      <c r="OPM533" s="350"/>
      <c r="OPN533" s="350"/>
      <c r="OPO533" s="350"/>
      <c r="OPP533" s="350"/>
      <c r="OPQ533" s="350"/>
      <c r="OPR533" s="350"/>
      <c r="OPS533" s="350"/>
      <c r="OPT533" s="350"/>
      <c r="OPU533" s="350"/>
      <c r="OPV533" s="350"/>
      <c r="OPW533" s="350"/>
      <c r="OPX533" s="350"/>
      <c r="OPY533" s="350"/>
      <c r="OPZ533" s="350"/>
      <c r="OQA533" s="350"/>
      <c r="OQB533" s="350"/>
      <c r="OQC533" s="350"/>
      <c r="OQD533" s="350"/>
      <c r="OQE533" s="350"/>
      <c r="OQF533" s="350"/>
      <c r="OQG533" s="350"/>
      <c r="OQH533" s="350"/>
      <c r="OQI533" s="350"/>
      <c r="OQJ533" s="350"/>
      <c r="OQK533" s="350"/>
      <c r="OQL533" s="350"/>
      <c r="OQM533" s="350"/>
      <c r="OQN533" s="350"/>
      <c r="OQO533" s="350"/>
      <c r="OQP533" s="350"/>
      <c r="OQQ533" s="350"/>
      <c r="OQR533" s="350"/>
      <c r="OQS533" s="350"/>
      <c r="OQT533" s="350"/>
      <c r="OQU533" s="350"/>
      <c r="OQV533" s="350"/>
      <c r="OQW533" s="350"/>
      <c r="OQX533" s="350"/>
      <c r="OQY533" s="350"/>
      <c r="OQZ533" s="350"/>
      <c r="ORA533" s="350"/>
      <c r="ORB533" s="350"/>
      <c r="ORC533" s="350"/>
      <c r="ORD533" s="350"/>
      <c r="ORE533" s="350"/>
      <c r="ORF533" s="350"/>
      <c r="ORG533" s="350"/>
      <c r="ORH533" s="350"/>
      <c r="ORI533" s="350"/>
      <c r="ORJ533" s="350"/>
      <c r="ORK533" s="350"/>
      <c r="ORL533" s="350"/>
      <c r="ORM533" s="350"/>
      <c r="ORN533" s="350"/>
      <c r="ORO533" s="350"/>
      <c r="ORP533" s="350"/>
      <c r="ORQ533" s="350"/>
      <c r="ORR533" s="350"/>
      <c r="ORS533" s="350"/>
      <c r="ORT533" s="350"/>
      <c r="ORU533" s="350"/>
      <c r="ORV533" s="350"/>
      <c r="ORW533" s="350"/>
      <c r="ORX533" s="350"/>
      <c r="ORY533" s="350"/>
      <c r="ORZ533" s="350"/>
      <c r="OSA533" s="350"/>
      <c r="OSB533" s="350"/>
      <c r="OSC533" s="350"/>
      <c r="OSD533" s="350"/>
      <c r="OSE533" s="350"/>
      <c r="OSF533" s="350"/>
      <c r="OSG533" s="350"/>
      <c r="OSH533" s="350"/>
      <c r="OSI533" s="350"/>
      <c r="OSJ533" s="350"/>
      <c r="OSK533" s="350"/>
      <c r="OSL533" s="350"/>
      <c r="OSM533" s="350"/>
      <c r="OSN533" s="350"/>
      <c r="OSO533" s="350"/>
      <c r="OSP533" s="350"/>
      <c r="OSQ533" s="350"/>
      <c r="OSR533" s="350"/>
      <c r="OSS533" s="350"/>
      <c r="OST533" s="350"/>
      <c r="OSU533" s="350"/>
      <c r="OSV533" s="350"/>
      <c r="OSW533" s="350"/>
      <c r="OSX533" s="350"/>
      <c r="OSY533" s="350"/>
      <c r="OSZ533" s="350"/>
      <c r="OTA533" s="350"/>
      <c r="OTB533" s="350"/>
      <c r="OTC533" s="350"/>
      <c r="OTD533" s="350"/>
      <c r="OTE533" s="350"/>
      <c r="OTF533" s="350"/>
      <c r="OTG533" s="350"/>
      <c r="OTH533" s="350"/>
      <c r="OTI533" s="350"/>
      <c r="OTJ533" s="350"/>
      <c r="OTK533" s="350"/>
      <c r="OTL533" s="350"/>
      <c r="OTM533" s="350"/>
      <c r="OTN533" s="350"/>
      <c r="OTO533" s="350"/>
      <c r="OTP533" s="350"/>
      <c r="OTQ533" s="350"/>
      <c r="OTR533" s="350"/>
      <c r="OTS533" s="350"/>
      <c r="OTT533" s="350"/>
      <c r="OTU533" s="350"/>
      <c r="OTV533" s="350"/>
      <c r="OTW533" s="350"/>
      <c r="OTX533" s="350"/>
      <c r="OTY533" s="350"/>
      <c r="OTZ533" s="350"/>
      <c r="OUA533" s="350"/>
      <c r="OUB533" s="350"/>
      <c r="OUC533" s="350"/>
      <c r="OUD533" s="350"/>
      <c r="OUE533" s="350"/>
      <c r="OUF533" s="350"/>
      <c r="OUG533" s="350"/>
      <c r="OUH533" s="350"/>
      <c r="OUI533" s="350"/>
      <c r="OUJ533" s="350"/>
      <c r="OUK533" s="350"/>
      <c r="OUL533" s="350"/>
      <c r="OUM533" s="350"/>
      <c r="OUN533" s="350"/>
      <c r="OUO533" s="350"/>
      <c r="OUP533" s="350"/>
      <c r="OUQ533" s="350"/>
      <c r="OUR533" s="350"/>
      <c r="OUS533" s="350"/>
      <c r="OUT533" s="350"/>
      <c r="OUU533" s="350"/>
      <c r="OUV533" s="350"/>
      <c r="OUW533" s="350"/>
      <c r="OUX533" s="350"/>
      <c r="OUY533" s="350"/>
      <c r="OUZ533" s="350"/>
      <c r="OVA533" s="350"/>
      <c r="OVB533" s="350"/>
      <c r="OVC533" s="350"/>
      <c r="OVD533" s="350"/>
      <c r="OVE533" s="350"/>
      <c r="OVF533" s="350"/>
      <c r="OVG533" s="350"/>
      <c r="OVH533" s="350"/>
      <c r="OVI533" s="350"/>
      <c r="OVJ533" s="350"/>
      <c r="OVK533" s="350"/>
      <c r="OVL533" s="350"/>
      <c r="OVM533" s="350"/>
      <c r="OVN533" s="350"/>
      <c r="OVO533" s="350"/>
      <c r="OVP533" s="350"/>
      <c r="OVQ533" s="350"/>
      <c r="OVR533" s="350"/>
      <c r="OVS533" s="350"/>
      <c r="OVT533" s="350"/>
      <c r="OVU533" s="350"/>
      <c r="OVV533" s="350"/>
      <c r="OVW533" s="350"/>
      <c r="OVX533" s="350"/>
      <c r="OVY533" s="350"/>
      <c r="OVZ533" s="350"/>
      <c r="OWA533" s="350"/>
      <c r="OWB533" s="350"/>
      <c r="OWC533" s="350"/>
      <c r="OWD533" s="350"/>
      <c r="OWE533" s="350"/>
      <c r="OWF533" s="350"/>
      <c r="OWG533" s="350"/>
      <c r="OWH533" s="350"/>
      <c r="OWI533" s="350"/>
      <c r="OWJ533" s="350"/>
      <c r="OWK533" s="350"/>
      <c r="OWL533" s="350"/>
      <c r="OWM533" s="350"/>
      <c r="OWN533" s="350"/>
      <c r="OWO533" s="350"/>
      <c r="OWP533" s="350"/>
      <c r="OWQ533" s="350"/>
      <c r="OWR533" s="350"/>
      <c r="OWS533" s="350"/>
      <c r="OWT533" s="350"/>
      <c r="OWU533" s="350"/>
      <c r="OWV533" s="350"/>
      <c r="OWW533" s="350"/>
      <c r="OWX533" s="350"/>
      <c r="OWY533" s="350"/>
      <c r="OWZ533" s="350"/>
      <c r="OXA533" s="350"/>
      <c r="OXB533" s="350"/>
      <c r="OXC533" s="350"/>
      <c r="OXD533" s="350"/>
      <c r="OXE533" s="350"/>
      <c r="OXF533" s="350"/>
      <c r="OXG533" s="350"/>
      <c r="OXH533" s="350"/>
      <c r="OXI533" s="350"/>
      <c r="OXJ533" s="350"/>
      <c r="OXK533" s="350"/>
      <c r="OXL533" s="350"/>
      <c r="OXM533" s="350"/>
      <c r="OXN533" s="350"/>
      <c r="OXO533" s="350"/>
      <c r="OXP533" s="350"/>
      <c r="OXQ533" s="350"/>
      <c r="OXR533" s="350"/>
      <c r="OXS533" s="350"/>
      <c r="OXT533" s="350"/>
      <c r="OXU533" s="350"/>
      <c r="OXV533" s="350"/>
      <c r="OXW533" s="350"/>
      <c r="OXX533" s="350"/>
      <c r="OXY533" s="350"/>
      <c r="OXZ533" s="350"/>
      <c r="OYA533" s="350"/>
      <c r="OYB533" s="350"/>
      <c r="OYC533" s="350"/>
      <c r="OYD533" s="350"/>
      <c r="OYE533" s="350"/>
      <c r="OYF533" s="350"/>
      <c r="OYG533" s="350"/>
      <c r="OYH533" s="350"/>
      <c r="OYI533" s="350"/>
      <c r="OYJ533" s="350"/>
      <c r="OYK533" s="350"/>
      <c r="OYL533" s="350"/>
      <c r="OYM533" s="350"/>
      <c r="OYN533" s="350"/>
      <c r="OYO533" s="350"/>
      <c r="OYP533" s="350"/>
      <c r="OYQ533" s="350"/>
      <c r="OYR533" s="350"/>
      <c r="OYS533" s="350"/>
      <c r="OYT533" s="350"/>
      <c r="OYU533" s="350"/>
      <c r="OYV533" s="350"/>
      <c r="OYW533" s="350"/>
      <c r="OYX533" s="350"/>
      <c r="OYY533" s="350"/>
      <c r="OYZ533" s="350"/>
      <c r="OZA533" s="350"/>
      <c r="OZB533" s="350"/>
      <c r="OZC533" s="350"/>
      <c r="OZD533" s="350"/>
      <c r="OZE533" s="350"/>
      <c r="OZF533" s="350"/>
      <c r="OZG533" s="350"/>
      <c r="OZH533" s="350"/>
      <c r="OZI533" s="350"/>
      <c r="OZJ533" s="350"/>
      <c r="OZK533" s="350"/>
      <c r="OZL533" s="350"/>
      <c r="OZM533" s="350"/>
      <c r="OZN533" s="350"/>
      <c r="OZO533" s="350"/>
      <c r="OZP533" s="350"/>
      <c r="OZQ533" s="350"/>
      <c r="OZR533" s="350"/>
      <c r="OZS533" s="350"/>
      <c r="OZT533" s="350"/>
      <c r="OZU533" s="350"/>
      <c r="OZV533" s="350"/>
      <c r="OZW533" s="350"/>
      <c r="OZX533" s="350"/>
      <c r="OZY533" s="350"/>
      <c r="OZZ533" s="350"/>
      <c r="PAA533" s="350"/>
      <c r="PAB533" s="350"/>
      <c r="PAC533" s="350"/>
      <c r="PAD533" s="350"/>
      <c r="PAE533" s="350"/>
      <c r="PAF533" s="350"/>
      <c r="PAG533" s="350"/>
      <c r="PAH533" s="350"/>
      <c r="PAI533" s="350"/>
      <c r="PAJ533" s="350"/>
      <c r="PAK533" s="350"/>
      <c r="PAL533" s="350"/>
      <c r="PAM533" s="350"/>
      <c r="PAN533" s="350"/>
      <c r="PAO533" s="350"/>
      <c r="PAP533" s="350"/>
      <c r="PAQ533" s="350"/>
      <c r="PAR533" s="350"/>
      <c r="PAS533" s="350"/>
      <c r="PAT533" s="350"/>
      <c r="PAU533" s="350"/>
      <c r="PAV533" s="350"/>
      <c r="PAW533" s="350"/>
      <c r="PAX533" s="350"/>
      <c r="PAY533" s="350"/>
      <c r="PAZ533" s="350"/>
      <c r="PBA533" s="350"/>
      <c r="PBB533" s="350"/>
      <c r="PBC533" s="350"/>
      <c r="PBD533" s="350"/>
      <c r="PBE533" s="350"/>
      <c r="PBF533" s="350"/>
      <c r="PBG533" s="350"/>
      <c r="PBH533" s="350"/>
      <c r="PBI533" s="350"/>
      <c r="PBJ533" s="350"/>
      <c r="PBK533" s="350"/>
      <c r="PBL533" s="350"/>
      <c r="PBM533" s="350"/>
      <c r="PBN533" s="350"/>
      <c r="PBO533" s="350"/>
      <c r="PBP533" s="350"/>
      <c r="PBQ533" s="350"/>
      <c r="PBR533" s="350"/>
      <c r="PBS533" s="350"/>
      <c r="PBT533" s="350"/>
      <c r="PBU533" s="350"/>
      <c r="PBV533" s="350"/>
      <c r="PBW533" s="350"/>
      <c r="PBX533" s="350"/>
      <c r="PBY533" s="350"/>
      <c r="PBZ533" s="350"/>
      <c r="PCA533" s="350"/>
      <c r="PCB533" s="350"/>
      <c r="PCC533" s="350"/>
      <c r="PCD533" s="350"/>
      <c r="PCE533" s="350"/>
      <c r="PCF533" s="350"/>
      <c r="PCG533" s="350"/>
      <c r="PCH533" s="350"/>
      <c r="PCI533" s="350"/>
      <c r="PCJ533" s="350"/>
      <c r="PCK533" s="350"/>
      <c r="PCL533" s="350"/>
      <c r="PCM533" s="350"/>
      <c r="PCN533" s="350"/>
      <c r="PCO533" s="350"/>
      <c r="PCP533" s="350"/>
      <c r="PCQ533" s="350"/>
      <c r="PCR533" s="350"/>
      <c r="PCS533" s="350"/>
      <c r="PCT533" s="350"/>
      <c r="PCU533" s="350"/>
      <c r="PCV533" s="350"/>
      <c r="PCW533" s="350"/>
      <c r="PCX533" s="350"/>
      <c r="PCY533" s="350"/>
      <c r="PCZ533" s="350"/>
      <c r="PDA533" s="350"/>
      <c r="PDB533" s="350"/>
      <c r="PDC533" s="350"/>
      <c r="PDD533" s="350"/>
      <c r="PDE533" s="350"/>
      <c r="PDF533" s="350"/>
      <c r="PDG533" s="350"/>
      <c r="PDH533" s="350"/>
      <c r="PDI533" s="350"/>
      <c r="PDJ533" s="350"/>
      <c r="PDK533" s="350"/>
      <c r="PDL533" s="350"/>
      <c r="PDM533" s="350"/>
      <c r="PDN533" s="350"/>
      <c r="PDO533" s="350"/>
      <c r="PDP533" s="350"/>
      <c r="PDQ533" s="350"/>
      <c r="PDR533" s="350"/>
      <c r="PDS533" s="350"/>
      <c r="PDT533" s="350"/>
      <c r="PDU533" s="350"/>
      <c r="PDV533" s="350"/>
      <c r="PDW533" s="350"/>
      <c r="PDX533" s="350"/>
      <c r="PDY533" s="350"/>
      <c r="PDZ533" s="350"/>
      <c r="PEA533" s="350"/>
      <c r="PEB533" s="350"/>
      <c r="PEC533" s="350"/>
      <c r="PED533" s="350"/>
      <c r="PEE533" s="350"/>
      <c r="PEF533" s="350"/>
      <c r="PEG533" s="350"/>
      <c r="PEH533" s="350"/>
      <c r="PEI533" s="350"/>
      <c r="PEJ533" s="350"/>
      <c r="PEK533" s="350"/>
      <c r="PEL533" s="350"/>
      <c r="PEM533" s="350"/>
      <c r="PEN533" s="350"/>
      <c r="PEO533" s="350"/>
      <c r="PEP533" s="350"/>
      <c r="PEQ533" s="350"/>
      <c r="PER533" s="350"/>
      <c r="PES533" s="350"/>
      <c r="PET533" s="350"/>
      <c r="PEU533" s="350"/>
      <c r="PEV533" s="350"/>
      <c r="PEW533" s="350"/>
      <c r="PEX533" s="350"/>
      <c r="PEY533" s="350"/>
      <c r="PEZ533" s="350"/>
      <c r="PFA533" s="350"/>
      <c r="PFB533" s="350"/>
      <c r="PFC533" s="350"/>
      <c r="PFD533" s="350"/>
      <c r="PFE533" s="350"/>
      <c r="PFF533" s="350"/>
      <c r="PFG533" s="350"/>
      <c r="PFH533" s="350"/>
      <c r="PFI533" s="350"/>
      <c r="PFJ533" s="350"/>
      <c r="PFK533" s="350"/>
      <c r="PFL533" s="350"/>
      <c r="PFM533" s="350"/>
      <c r="PFN533" s="350"/>
      <c r="PFO533" s="350"/>
      <c r="PFP533" s="350"/>
      <c r="PFQ533" s="350"/>
      <c r="PFR533" s="350"/>
      <c r="PFS533" s="350"/>
      <c r="PFT533" s="350"/>
      <c r="PFU533" s="350"/>
      <c r="PFV533" s="350"/>
      <c r="PFW533" s="350"/>
      <c r="PFX533" s="350"/>
      <c r="PFY533" s="350"/>
      <c r="PFZ533" s="350"/>
      <c r="PGA533" s="350"/>
      <c r="PGB533" s="350"/>
      <c r="PGC533" s="350"/>
      <c r="PGD533" s="350"/>
      <c r="PGE533" s="350"/>
      <c r="PGF533" s="350"/>
      <c r="PGG533" s="350"/>
      <c r="PGH533" s="350"/>
      <c r="PGI533" s="350"/>
      <c r="PGJ533" s="350"/>
      <c r="PGK533" s="350"/>
      <c r="PGL533" s="350"/>
      <c r="PGM533" s="350"/>
      <c r="PGN533" s="350"/>
      <c r="PGO533" s="350"/>
      <c r="PGP533" s="350"/>
      <c r="PGQ533" s="350"/>
      <c r="PGR533" s="350"/>
      <c r="PGS533" s="350"/>
      <c r="PGT533" s="350"/>
      <c r="PGU533" s="350"/>
      <c r="PGV533" s="350"/>
      <c r="PGW533" s="350"/>
      <c r="PGX533" s="350"/>
      <c r="PGY533" s="350"/>
      <c r="PGZ533" s="350"/>
      <c r="PHA533" s="350"/>
      <c r="PHB533" s="350"/>
      <c r="PHC533" s="350"/>
      <c r="PHD533" s="350"/>
      <c r="PHE533" s="350"/>
      <c r="PHF533" s="350"/>
      <c r="PHG533" s="350"/>
      <c r="PHH533" s="350"/>
      <c r="PHI533" s="350"/>
      <c r="PHJ533" s="350"/>
      <c r="PHK533" s="350"/>
      <c r="PHL533" s="350"/>
      <c r="PHM533" s="350"/>
      <c r="PHN533" s="350"/>
      <c r="PHO533" s="350"/>
      <c r="PHP533" s="350"/>
      <c r="PHQ533" s="350"/>
      <c r="PHR533" s="350"/>
      <c r="PHS533" s="350"/>
      <c r="PHT533" s="350"/>
      <c r="PHU533" s="350"/>
      <c r="PHV533" s="350"/>
      <c r="PHW533" s="350"/>
      <c r="PHX533" s="350"/>
      <c r="PHY533" s="350"/>
      <c r="PHZ533" s="350"/>
      <c r="PIA533" s="350"/>
      <c r="PIB533" s="350"/>
      <c r="PIC533" s="350"/>
      <c r="PID533" s="350"/>
      <c r="PIE533" s="350"/>
      <c r="PIF533" s="350"/>
      <c r="PIG533" s="350"/>
      <c r="PIH533" s="350"/>
      <c r="PII533" s="350"/>
      <c r="PIJ533" s="350"/>
      <c r="PIK533" s="350"/>
      <c r="PIL533" s="350"/>
      <c r="PIM533" s="350"/>
      <c r="PIN533" s="350"/>
      <c r="PIO533" s="350"/>
      <c r="PIP533" s="350"/>
      <c r="PIQ533" s="350"/>
      <c r="PIR533" s="350"/>
      <c r="PIS533" s="350"/>
      <c r="PIT533" s="350"/>
      <c r="PIU533" s="350"/>
      <c r="PIV533" s="350"/>
      <c r="PIW533" s="350"/>
      <c r="PIX533" s="350"/>
      <c r="PIY533" s="350"/>
      <c r="PIZ533" s="350"/>
      <c r="PJA533" s="350"/>
      <c r="PJB533" s="350"/>
      <c r="PJC533" s="350"/>
      <c r="PJD533" s="350"/>
      <c r="PJE533" s="350"/>
      <c r="PJF533" s="350"/>
      <c r="PJG533" s="350"/>
      <c r="PJH533" s="350"/>
      <c r="PJI533" s="350"/>
      <c r="PJJ533" s="350"/>
      <c r="PJK533" s="350"/>
      <c r="PJL533" s="350"/>
      <c r="PJM533" s="350"/>
      <c r="PJN533" s="350"/>
      <c r="PJO533" s="350"/>
      <c r="PJP533" s="350"/>
      <c r="PJQ533" s="350"/>
      <c r="PJR533" s="350"/>
      <c r="PJS533" s="350"/>
      <c r="PJT533" s="350"/>
      <c r="PJU533" s="350"/>
      <c r="PJV533" s="350"/>
      <c r="PJW533" s="350"/>
      <c r="PJX533" s="350"/>
      <c r="PJY533" s="350"/>
      <c r="PJZ533" s="350"/>
      <c r="PKA533" s="350"/>
      <c r="PKB533" s="350"/>
      <c r="PKC533" s="350"/>
      <c r="PKD533" s="350"/>
      <c r="PKE533" s="350"/>
      <c r="PKF533" s="350"/>
      <c r="PKG533" s="350"/>
      <c r="PKH533" s="350"/>
      <c r="PKI533" s="350"/>
      <c r="PKJ533" s="350"/>
      <c r="PKK533" s="350"/>
      <c r="PKL533" s="350"/>
      <c r="PKM533" s="350"/>
      <c r="PKN533" s="350"/>
      <c r="PKO533" s="350"/>
      <c r="PKP533" s="350"/>
      <c r="PKQ533" s="350"/>
      <c r="PKR533" s="350"/>
      <c r="PKS533" s="350"/>
      <c r="PKT533" s="350"/>
      <c r="PKU533" s="350"/>
      <c r="PKV533" s="350"/>
      <c r="PKW533" s="350"/>
      <c r="PKX533" s="350"/>
      <c r="PKY533" s="350"/>
      <c r="PKZ533" s="350"/>
      <c r="PLA533" s="350"/>
      <c r="PLB533" s="350"/>
      <c r="PLC533" s="350"/>
      <c r="PLD533" s="350"/>
      <c r="PLE533" s="350"/>
      <c r="PLF533" s="350"/>
      <c r="PLG533" s="350"/>
      <c r="PLH533" s="350"/>
      <c r="PLI533" s="350"/>
      <c r="PLJ533" s="350"/>
      <c r="PLK533" s="350"/>
      <c r="PLL533" s="350"/>
      <c r="PLM533" s="350"/>
      <c r="PLN533" s="350"/>
      <c r="PLO533" s="350"/>
      <c r="PLP533" s="350"/>
      <c r="PLQ533" s="350"/>
      <c r="PLR533" s="350"/>
      <c r="PLS533" s="350"/>
      <c r="PLT533" s="350"/>
      <c r="PLU533" s="350"/>
      <c r="PLV533" s="350"/>
      <c r="PLW533" s="350"/>
      <c r="PLX533" s="350"/>
      <c r="PLY533" s="350"/>
      <c r="PLZ533" s="350"/>
      <c r="PMA533" s="350"/>
      <c r="PMB533" s="350"/>
      <c r="PMC533" s="350"/>
      <c r="PMD533" s="350"/>
      <c r="PME533" s="350"/>
      <c r="PMF533" s="350"/>
      <c r="PMG533" s="350"/>
      <c r="PMH533" s="350"/>
      <c r="PMI533" s="350"/>
      <c r="PMJ533" s="350"/>
      <c r="PMK533" s="350"/>
      <c r="PML533" s="350"/>
      <c r="PMM533" s="350"/>
      <c r="PMN533" s="350"/>
      <c r="PMO533" s="350"/>
      <c r="PMP533" s="350"/>
      <c r="PMQ533" s="350"/>
      <c r="PMR533" s="350"/>
      <c r="PMS533" s="350"/>
      <c r="PMT533" s="350"/>
      <c r="PMU533" s="350"/>
      <c r="PMV533" s="350"/>
      <c r="PMW533" s="350"/>
      <c r="PMX533" s="350"/>
      <c r="PMY533" s="350"/>
      <c r="PMZ533" s="350"/>
      <c r="PNA533" s="350"/>
      <c r="PNB533" s="350"/>
      <c r="PNC533" s="350"/>
      <c r="PND533" s="350"/>
      <c r="PNE533" s="350"/>
      <c r="PNF533" s="350"/>
      <c r="PNG533" s="350"/>
      <c r="PNH533" s="350"/>
      <c r="PNI533" s="350"/>
      <c r="PNJ533" s="350"/>
      <c r="PNK533" s="350"/>
      <c r="PNL533" s="350"/>
      <c r="PNM533" s="350"/>
      <c r="PNN533" s="350"/>
      <c r="PNO533" s="350"/>
      <c r="PNP533" s="350"/>
      <c r="PNQ533" s="350"/>
      <c r="PNR533" s="350"/>
      <c r="PNS533" s="350"/>
      <c r="PNT533" s="350"/>
      <c r="PNU533" s="350"/>
      <c r="PNV533" s="350"/>
      <c r="PNW533" s="350"/>
      <c r="PNX533" s="350"/>
      <c r="PNY533" s="350"/>
      <c r="PNZ533" s="350"/>
      <c r="POA533" s="350"/>
      <c r="POB533" s="350"/>
      <c r="POC533" s="350"/>
      <c r="POD533" s="350"/>
      <c r="POE533" s="350"/>
      <c r="POF533" s="350"/>
      <c r="POG533" s="350"/>
      <c r="POH533" s="350"/>
      <c r="POI533" s="350"/>
      <c r="POJ533" s="350"/>
      <c r="POK533" s="350"/>
      <c r="POL533" s="350"/>
      <c r="POM533" s="350"/>
      <c r="PON533" s="350"/>
      <c r="POO533" s="350"/>
      <c r="POP533" s="350"/>
      <c r="POQ533" s="350"/>
      <c r="POR533" s="350"/>
      <c r="POS533" s="350"/>
      <c r="POT533" s="350"/>
      <c r="POU533" s="350"/>
      <c r="POV533" s="350"/>
      <c r="POW533" s="350"/>
      <c r="POX533" s="350"/>
      <c r="POY533" s="350"/>
      <c r="POZ533" s="350"/>
      <c r="PPA533" s="350"/>
      <c r="PPB533" s="350"/>
      <c r="PPC533" s="350"/>
      <c r="PPD533" s="350"/>
      <c r="PPE533" s="350"/>
      <c r="PPF533" s="350"/>
      <c r="PPG533" s="350"/>
      <c r="PPH533" s="350"/>
      <c r="PPI533" s="350"/>
      <c r="PPJ533" s="350"/>
      <c r="PPK533" s="350"/>
      <c r="PPL533" s="350"/>
      <c r="PPM533" s="350"/>
      <c r="PPN533" s="350"/>
      <c r="PPO533" s="350"/>
      <c r="PPP533" s="350"/>
      <c r="PPQ533" s="350"/>
      <c r="PPR533" s="350"/>
      <c r="PPS533" s="350"/>
      <c r="PPT533" s="350"/>
      <c r="PPU533" s="350"/>
      <c r="PPV533" s="350"/>
      <c r="PPW533" s="350"/>
      <c r="PPX533" s="350"/>
      <c r="PPY533" s="350"/>
      <c r="PPZ533" s="350"/>
      <c r="PQA533" s="350"/>
      <c r="PQB533" s="350"/>
      <c r="PQC533" s="350"/>
      <c r="PQD533" s="350"/>
      <c r="PQE533" s="350"/>
      <c r="PQF533" s="350"/>
      <c r="PQG533" s="350"/>
      <c r="PQH533" s="350"/>
      <c r="PQI533" s="350"/>
      <c r="PQJ533" s="350"/>
      <c r="PQK533" s="350"/>
      <c r="PQL533" s="350"/>
      <c r="PQM533" s="350"/>
      <c r="PQN533" s="350"/>
      <c r="PQO533" s="350"/>
      <c r="PQP533" s="350"/>
      <c r="PQQ533" s="350"/>
      <c r="PQR533" s="350"/>
      <c r="PQS533" s="350"/>
      <c r="PQT533" s="350"/>
      <c r="PQU533" s="350"/>
      <c r="PQV533" s="350"/>
      <c r="PQW533" s="350"/>
      <c r="PQX533" s="350"/>
      <c r="PQY533" s="350"/>
      <c r="PQZ533" s="350"/>
      <c r="PRA533" s="350"/>
      <c r="PRB533" s="350"/>
      <c r="PRC533" s="350"/>
      <c r="PRD533" s="350"/>
      <c r="PRE533" s="350"/>
      <c r="PRF533" s="350"/>
      <c r="PRG533" s="350"/>
      <c r="PRH533" s="350"/>
      <c r="PRI533" s="350"/>
      <c r="PRJ533" s="350"/>
      <c r="PRK533" s="350"/>
      <c r="PRL533" s="350"/>
      <c r="PRM533" s="350"/>
      <c r="PRN533" s="350"/>
      <c r="PRO533" s="350"/>
      <c r="PRP533" s="350"/>
      <c r="PRQ533" s="350"/>
      <c r="PRR533" s="350"/>
      <c r="PRS533" s="350"/>
      <c r="PRT533" s="350"/>
      <c r="PRU533" s="350"/>
      <c r="PRV533" s="350"/>
      <c r="PRW533" s="350"/>
      <c r="PRX533" s="350"/>
      <c r="PRY533" s="350"/>
      <c r="PRZ533" s="350"/>
      <c r="PSA533" s="350"/>
      <c r="PSB533" s="350"/>
      <c r="PSC533" s="350"/>
      <c r="PSD533" s="350"/>
      <c r="PSE533" s="350"/>
      <c r="PSF533" s="350"/>
      <c r="PSG533" s="350"/>
      <c r="PSH533" s="350"/>
      <c r="PSI533" s="350"/>
      <c r="PSJ533" s="350"/>
      <c r="PSK533" s="350"/>
      <c r="PSL533" s="350"/>
      <c r="PSM533" s="350"/>
      <c r="PSN533" s="350"/>
      <c r="PSO533" s="350"/>
      <c r="PSP533" s="350"/>
      <c r="PSQ533" s="350"/>
      <c r="PSR533" s="350"/>
      <c r="PSS533" s="350"/>
      <c r="PST533" s="350"/>
      <c r="PSU533" s="350"/>
      <c r="PSV533" s="350"/>
      <c r="PSW533" s="350"/>
      <c r="PSX533" s="350"/>
      <c r="PSY533" s="350"/>
      <c r="PSZ533" s="350"/>
      <c r="PTA533" s="350"/>
      <c r="PTB533" s="350"/>
      <c r="PTC533" s="350"/>
      <c r="PTD533" s="350"/>
      <c r="PTE533" s="350"/>
      <c r="PTF533" s="350"/>
      <c r="PTG533" s="350"/>
      <c r="PTH533" s="350"/>
      <c r="PTI533" s="350"/>
      <c r="PTJ533" s="350"/>
      <c r="PTK533" s="350"/>
      <c r="PTL533" s="350"/>
      <c r="PTM533" s="350"/>
      <c r="PTN533" s="350"/>
      <c r="PTO533" s="350"/>
      <c r="PTP533" s="350"/>
      <c r="PTQ533" s="350"/>
      <c r="PTR533" s="350"/>
      <c r="PTS533" s="350"/>
      <c r="PTT533" s="350"/>
      <c r="PTU533" s="350"/>
      <c r="PTV533" s="350"/>
      <c r="PTW533" s="350"/>
      <c r="PTX533" s="350"/>
      <c r="PTY533" s="350"/>
      <c r="PTZ533" s="350"/>
      <c r="PUA533" s="350"/>
      <c r="PUB533" s="350"/>
      <c r="PUC533" s="350"/>
      <c r="PUD533" s="350"/>
      <c r="PUE533" s="350"/>
      <c r="PUF533" s="350"/>
      <c r="PUG533" s="350"/>
      <c r="PUH533" s="350"/>
      <c r="PUI533" s="350"/>
      <c r="PUJ533" s="350"/>
      <c r="PUK533" s="350"/>
      <c r="PUL533" s="350"/>
      <c r="PUM533" s="350"/>
      <c r="PUN533" s="350"/>
      <c r="PUO533" s="350"/>
      <c r="PUP533" s="350"/>
      <c r="PUQ533" s="350"/>
      <c r="PUR533" s="350"/>
      <c r="PUS533" s="350"/>
      <c r="PUT533" s="350"/>
      <c r="PUU533" s="350"/>
      <c r="PUV533" s="350"/>
      <c r="PUW533" s="350"/>
      <c r="PUX533" s="350"/>
      <c r="PUY533" s="350"/>
      <c r="PUZ533" s="350"/>
      <c r="PVA533" s="350"/>
      <c r="PVB533" s="350"/>
      <c r="PVC533" s="350"/>
      <c r="PVD533" s="350"/>
      <c r="PVE533" s="350"/>
      <c r="PVF533" s="350"/>
      <c r="PVG533" s="350"/>
      <c r="PVH533" s="350"/>
      <c r="PVI533" s="350"/>
      <c r="PVJ533" s="350"/>
      <c r="PVK533" s="350"/>
      <c r="PVL533" s="350"/>
      <c r="PVM533" s="350"/>
      <c r="PVN533" s="350"/>
      <c r="PVO533" s="350"/>
      <c r="PVP533" s="350"/>
      <c r="PVQ533" s="350"/>
      <c r="PVR533" s="350"/>
      <c r="PVS533" s="350"/>
      <c r="PVT533" s="350"/>
      <c r="PVU533" s="350"/>
      <c r="PVV533" s="350"/>
      <c r="PVW533" s="350"/>
      <c r="PVX533" s="350"/>
      <c r="PVY533" s="350"/>
      <c r="PVZ533" s="350"/>
      <c r="PWA533" s="350"/>
      <c r="PWB533" s="350"/>
      <c r="PWC533" s="350"/>
      <c r="PWD533" s="350"/>
      <c r="PWE533" s="350"/>
      <c r="PWF533" s="350"/>
      <c r="PWG533" s="350"/>
      <c r="PWH533" s="350"/>
      <c r="PWI533" s="350"/>
      <c r="PWJ533" s="350"/>
      <c r="PWK533" s="350"/>
      <c r="PWL533" s="350"/>
      <c r="PWM533" s="350"/>
      <c r="PWN533" s="350"/>
      <c r="PWO533" s="350"/>
      <c r="PWP533" s="350"/>
      <c r="PWQ533" s="350"/>
      <c r="PWR533" s="350"/>
      <c r="PWS533" s="350"/>
      <c r="PWT533" s="350"/>
      <c r="PWU533" s="350"/>
      <c r="PWV533" s="350"/>
      <c r="PWW533" s="350"/>
      <c r="PWX533" s="350"/>
      <c r="PWY533" s="350"/>
      <c r="PWZ533" s="350"/>
      <c r="PXA533" s="350"/>
      <c r="PXB533" s="350"/>
      <c r="PXC533" s="350"/>
      <c r="PXD533" s="350"/>
      <c r="PXE533" s="350"/>
      <c r="PXF533" s="350"/>
      <c r="PXG533" s="350"/>
      <c r="PXH533" s="350"/>
      <c r="PXI533" s="350"/>
      <c r="PXJ533" s="350"/>
      <c r="PXK533" s="350"/>
      <c r="PXL533" s="350"/>
      <c r="PXM533" s="350"/>
      <c r="PXN533" s="350"/>
      <c r="PXO533" s="350"/>
      <c r="PXP533" s="350"/>
      <c r="PXQ533" s="350"/>
      <c r="PXR533" s="350"/>
      <c r="PXS533" s="350"/>
      <c r="PXT533" s="350"/>
      <c r="PXU533" s="350"/>
      <c r="PXV533" s="350"/>
      <c r="PXW533" s="350"/>
      <c r="PXX533" s="350"/>
      <c r="PXY533" s="350"/>
      <c r="PXZ533" s="350"/>
      <c r="PYA533" s="350"/>
      <c r="PYB533" s="350"/>
      <c r="PYC533" s="350"/>
      <c r="PYD533" s="350"/>
      <c r="PYE533" s="350"/>
      <c r="PYF533" s="350"/>
      <c r="PYG533" s="350"/>
      <c r="PYH533" s="350"/>
      <c r="PYI533" s="350"/>
      <c r="PYJ533" s="350"/>
      <c r="PYK533" s="350"/>
      <c r="PYL533" s="350"/>
      <c r="PYM533" s="350"/>
      <c r="PYN533" s="350"/>
      <c r="PYO533" s="350"/>
      <c r="PYP533" s="350"/>
      <c r="PYQ533" s="350"/>
      <c r="PYR533" s="350"/>
      <c r="PYS533" s="350"/>
      <c r="PYT533" s="350"/>
      <c r="PYU533" s="350"/>
      <c r="PYV533" s="350"/>
      <c r="PYW533" s="350"/>
      <c r="PYX533" s="350"/>
      <c r="PYY533" s="350"/>
      <c r="PYZ533" s="350"/>
      <c r="PZA533" s="350"/>
      <c r="PZB533" s="350"/>
      <c r="PZC533" s="350"/>
      <c r="PZD533" s="350"/>
      <c r="PZE533" s="350"/>
      <c r="PZF533" s="350"/>
      <c r="PZG533" s="350"/>
      <c r="PZH533" s="350"/>
      <c r="PZI533" s="350"/>
      <c r="PZJ533" s="350"/>
      <c r="PZK533" s="350"/>
      <c r="PZL533" s="350"/>
      <c r="PZM533" s="350"/>
      <c r="PZN533" s="350"/>
      <c r="PZO533" s="350"/>
      <c r="PZP533" s="350"/>
      <c r="PZQ533" s="350"/>
      <c r="PZR533" s="350"/>
      <c r="PZS533" s="350"/>
      <c r="PZT533" s="350"/>
      <c r="PZU533" s="350"/>
      <c r="PZV533" s="350"/>
      <c r="PZW533" s="350"/>
      <c r="PZX533" s="350"/>
      <c r="PZY533" s="350"/>
      <c r="PZZ533" s="350"/>
      <c r="QAA533" s="350"/>
      <c r="QAB533" s="350"/>
      <c r="QAC533" s="350"/>
      <c r="QAD533" s="350"/>
      <c r="QAE533" s="350"/>
      <c r="QAF533" s="350"/>
      <c r="QAG533" s="350"/>
      <c r="QAH533" s="350"/>
      <c r="QAI533" s="350"/>
      <c r="QAJ533" s="350"/>
      <c r="QAK533" s="350"/>
      <c r="QAL533" s="350"/>
      <c r="QAM533" s="350"/>
      <c r="QAN533" s="350"/>
      <c r="QAO533" s="350"/>
      <c r="QAP533" s="350"/>
      <c r="QAQ533" s="350"/>
      <c r="QAR533" s="350"/>
      <c r="QAS533" s="350"/>
      <c r="QAT533" s="350"/>
      <c r="QAU533" s="350"/>
      <c r="QAV533" s="350"/>
      <c r="QAW533" s="350"/>
      <c r="QAX533" s="350"/>
      <c r="QAY533" s="350"/>
      <c r="QAZ533" s="350"/>
      <c r="QBA533" s="350"/>
      <c r="QBB533" s="350"/>
      <c r="QBC533" s="350"/>
      <c r="QBD533" s="350"/>
      <c r="QBE533" s="350"/>
      <c r="QBF533" s="350"/>
      <c r="QBG533" s="350"/>
      <c r="QBH533" s="350"/>
      <c r="QBI533" s="350"/>
      <c r="QBJ533" s="350"/>
      <c r="QBK533" s="350"/>
      <c r="QBL533" s="350"/>
      <c r="QBM533" s="350"/>
      <c r="QBN533" s="350"/>
      <c r="QBO533" s="350"/>
      <c r="QBP533" s="350"/>
      <c r="QBQ533" s="350"/>
      <c r="QBR533" s="350"/>
      <c r="QBS533" s="350"/>
      <c r="QBT533" s="350"/>
      <c r="QBU533" s="350"/>
      <c r="QBV533" s="350"/>
      <c r="QBW533" s="350"/>
      <c r="QBX533" s="350"/>
      <c r="QBY533" s="350"/>
      <c r="QBZ533" s="350"/>
      <c r="QCA533" s="350"/>
      <c r="QCB533" s="350"/>
      <c r="QCC533" s="350"/>
      <c r="QCD533" s="350"/>
      <c r="QCE533" s="350"/>
      <c r="QCF533" s="350"/>
      <c r="QCG533" s="350"/>
      <c r="QCH533" s="350"/>
      <c r="QCI533" s="350"/>
      <c r="QCJ533" s="350"/>
      <c r="QCK533" s="350"/>
      <c r="QCL533" s="350"/>
      <c r="QCM533" s="350"/>
      <c r="QCN533" s="350"/>
      <c r="QCO533" s="350"/>
      <c r="QCP533" s="350"/>
      <c r="QCQ533" s="350"/>
      <c r="QCR533" s="350"/>
      <c r="QCS533" s="350"/>
      <c r="QCT533" s="350"/>
      <c r="QCU533" s="350"/>
      <c r="QCV533" s="350"/>
      <c r="QCW533" s="350"/>
      <c r="QCX533" s="350"/>
      <c r="QCY533" s="350"/>
      <c r="QCZ533" s="350"/>
      <c r="QDA533" s="350"/>
      <c r="QDB533" s="350"/>
      <c r="QDC533" s="350"/>
      <c r="QDD533" s="350"/>
      <c r="QDE533" s="350"/>
      <c r="QDF533" s="350"/>
      <c r="QDG533" s="350"/>
      <c r="QDH533" s="350"/>
      <c r="QDI533" s="350"/>
      <c r="QDJ533" s="350"/>
      <c r="QDK533" s="350"/>
      <c r="QDL533" s="350"/>
      <c r="QDM533" s="350"/>
      <c r="QDN533" s="350"/>
      <c r="QDO533" s="350"/>
      <c r="QDP533" s="350"/>
      <c r="QDQ533" s="350"/>
      <c r="QDR533" s="350"/>
      <c r="QDS533" s="350"/>
      <c r="QDT533" s="350"/>
      <c r="QDU533" s="350"/>
      <c r="QDV533" s="350"/>
      <c r="QDW533" s="350"/>
      <c r="QDX533" s="350"/>
      <c r="QDY533" s="350"/>
      <c r="QDZ533" s="350"/>
      <c r="QEA533" s="350"/>
      <c r="QEB533" s="350"/>
      <c r="QEC533" s="350"/>
      <c r="QED533" s="350"/>
      <c r="QEE533" s="350"/>
      <c r="QEF533" s="350"/>
      <c r="QEG533" s="350"/>
      <c r="QEH533" s="350"/>
      <c r="QEI533" s="350"/>
      <c r="QEJ533" s="350"/>
      <c r="QEK533" s="350"/>
      <c r="QEL533" s="350"/>
      <c r="QEM533" s="350"/>
      <c r="QEN533" s="350"/>
      <c r="QEO533" s="350"/>
      <c r="QEP533" s="350"/>
      <c r="QEQ533" s="350"/>
      <c r="QER533" s="350"/>
      <c r="QES533" s="350"/>
      <c r="QET533" s="350"/>
      <c r="QEU533" s="350"/>
      <c r="QEV533" s="350"/>
      <c r="QEW533" s="350"/>
      <c r="QEX533" s="350"/>
      <c r="QEY533" s="350"/>
      <c r="QEZ533" s="350"/>
      <c r="QFA533" s="350"/>
      <c r="QFB533" s="350"/>
      <c r="QFC533" s="350"/>
      <c r="QFD533" s="350"/>
      <c r="QFE533" s="350"/>
      <c r="QFF533" s="350"/>
      <c r="QFG533" s="350"/>
      <c r="QFH533" s="350"/>
      <c r="QFI533" s="350"/>
      <c r="QFJ533" s="350"/>
      <c r="QFK533" s="350"/>
      <c r="QFL533" s="350"/>
      <c r="QFM533" s="350"/>
      <c r="QFN533" s="350"/>
      <c r="QFO533" s="350"/>
      <c r="QFP533" s="350"/>
      <c r="QFQ533" s="350"/>
      <c r="QFR533" s="350"/>
      <c r="QFS533" s="350"/>
      <c r="QFT533" s="350"/>
      <c r="QFU533" s="350"/>
      <c r="QFV533" s="350"/>
      <c r="QFW533" s="350"/>
      <c r="QFX533" s="350"/>
      <c r="QFY533" s="350"/>
      <c r="QFZ533" s="350"/>
      <c r="QGA533" s="350"/>
      <c r="QGB533" s="350"/>
      <c r="QGC533" s="350"/>
      <c r="QGD533" s="350"/>
      <c r="QGE533" s="350"/>
      <c r="QGF533" s="350"/>
      <c r="QGG533" s="350"/>
      <c r="QGH533" s="350"/>
      <c r="QGI533" s="350"/>
      <c r="QGJ533" s="350"/>
      <c r="QGK533" s="350"/>
      <c r="QGL533" s="350"/>
      <c r="QGM533" s="350"/>
      <c r="QGN533" s="350"/>
      <c r="QGO533" s="350"/>
      <c r="QGP533" s="350"/>
      <c r="QGQ533" s="350"/>
      <c r="QGR533" s="350"/>
      <c r="QGS533" s="350"/>
      <c r="QGT533" s="350"/>
      <c r="QGU533" s="350"/>
      <c r="QGV533" s="350"/>
      <c r="QGW533" s="350"/>
      <c r="QGX533" s="350"/>
      <c r="QGY533" s="350"/>
      <c r="QGZ533" s="350"/>
      <c r="QHA533" s="350"/>
      <c r="QHB533" s="350"/>
      <c r="QHC533" s="350"/>
      <c r="QHD533" s="350"/>
      <c r="QHE533" s="350"/>
      <c r="QHF533" s="350"/>
      <c r="QHG533" s="350"/>
      <c r="QHH533" s="350"/>
      <c r="QHI533" s="350"/>
      <c r="QHJ533" s="350"/>
      <c r="QHK533" s="350"/>
      <c r="QHL533" s="350"/>
      <c r="QHM533" s="350"/>
      <c r="QHN533" s="350"/>
      <c r="QHO533" s="350"/>
      <c r="QHP533" s="350"/>
      <c r="QHQ533" s="350"/>
      <c r="QHR533" s="350"/>
      <c r="QHS533" s="350"/>
      <c r="QHT533" s="350"/>
      <c r="QHU533" s="350"/>
      <c r="QHV533" s="350"/>
      <c r="QHW533" s="350"/>
      <c r="QHX533" s="350"/>
      <c r="QHY533" s="350"/>
      <c r="QHZ533" s="350"/>
      <c r="QIA533" s="350"/>
      <c r="QIB533" s="350"/>
      <c r="QIC533" s="350"/>
      <c r="QID533" s="350"/>
      <c r="QIE533" s="350"/>
      <c r="QIF533" s="350"/>
      <c r="QIG533" s="350"/>
      <c r="QIH533" s="350"/>
      <c r="QII533" s="350"/>
      <c r="QIJ533" s="350"/>
      <c r="QIK533" s="350"/>
      <c r="QIL533" s="350"/>
      <c r="QIM533" s="350"/>
      <c r="QIN533" s="350"/>
      <c r="QIO533" s="350"/>
      <c r="QIP533" s="350"/>
      <c r="QIQ533" s="350"/>
      <c r="QIR533" s="350"/>
      <c r="QIS533" s="350"/>
      <c r="QIT533" s="350"/>
      <c r="QIU533" s="350"/>
      <c r="QIV533" s="350"/>
      <c r="QIW533" s="350"/>
      <c r="QIX533" s="350"/>
      <c r="QIY533" s="350"/>
      <c r="QIZ533" s="350"/>
      <c r="QJA533" s="350"/>
      <c r="QJB533" s="350"/>
      <c r="QJC533" s="350"/>
      <c r="QJD533" s="350"/>
      <c r="QJE533" s="350"/>
      <c r="QJF533" s="350"/>
      <c r="QJG533" s="350"/>
      <c r="QJH533" s="350"/>
      <c r="QJI533" s="350"/>
      <c r="QJJ533" s="350"/>
      <c r="QJK533" s="350"/>
      <c r="QJL533" s="350"/>
      <c r="QJM533" s="350"/>
      <c r="QJN533" s="350"/>
      <c r="QJO533" s="350"/>
      <c r="QJP533" s="350"/>
      <c r="QJQ533" s="350"/>
      <c r="QJR533" s="350"/>
      <c r="QJS533" s="350"/>
      <c r="QJT533" s="350"/>
      <c r="QJU533" s="350"/>
      <c r="QJV533" s="350"/>
      <c r="QJW533" s="350"/>
      <c r="QJX533" s="350"/>
      <c r="QJY533" s="350"/>
      <c r="QJZ533" s="350"/>
      <c r="QKA533" s="350"/>
      <c r="QKB533" s="350"/>
      <c r="QKC533" s="350"/>
      <c r="QKD533" s="350"/>
      <c r="QKE533" s="350"/>
      <c r="QKF533" s="350"/>
      <c r="QKG533" s="350"/>
      <c r="QKH533" s="350"/>
      <c r="QKI533" s="350"/>
      <c r="QKJ533" s="350"/>
      <c r="QKK533" s="350"/>
      <c r="QKL533" s="350"/>
      <c r="QKM533" s="350"/>
      <c r="QKN533" s="350"/>
      <c r="QKO533" s="350"/>
      <c r="QKP533" s="350"/>
      <c r="QKQ533" s="350"/>
      <c r="QKR533" s="350"/>
      <c r="QKS533" s="350"/>
      <c r="QKT533" s="350"/>
      <c r="QKU533" s="350"/>
      <c r="QKV533" s="350"/>
      <c r="QKW533" s="350"/>
      <c r="QKX533" s="350"/>
      <c r="QKY533" s="350"/>
      <c r="QKZ533" s="350"/>
      <c r="QLA533" s="350"/>
      <c r="QLB533" s="350"/>
      <c r="QLC533" s="350"/>
      <c r="QLD533" s="350"/>
      <c r="QLE533" s="350"/>
      <c r="QLF533" s="350"/>
      <c r="QLG533" s="350"/>
      <c r="QLH533" s="350"/>
      <c r="QLI533" s="350"/>
      <c r="QLJ533" s="350"/>
      <c r="QLK533" s="350"/>
      <c r="QLL533" s="350"/>
      <c r="QLM533" s="350"/>
      <c r="QLN533" s="350"/>
      <c r="QLO533" s="350"/>
      <c r="QLP533" s="350"/>
      <c r="QLQ533" s="350"/>
      <c r="QLR533" s="350"/>
      <c r="QLS533" s="350"/>
      <c r="QLT533" s="350"/>
      <c r="QLU533" s="350"/>
      <c r="QLV533" s="350"/>
      <c r="QLW533" s="350"/>
      <c r="QLX533" s="350"/>
      <c r="QLY533" s="350"/>
      <c r="QLZ533" s="350"/>
      <c r="QMA533" s="350"/>
      <c r="QMB533" s="350"/>
      <c r="QMC533" s="350"/>
      <c r="QMD533" s="350"/>
      <c r="QME533" s="350"/>
      <c r="QMF533" s="350"/>
      <c r="QMG533" s="350"/>
      <c r="QMH533" s="350"/>
      <c r="QMI533" s="350"/>
      <c r="QMJ533" s="350"/>
      <c r="QMK533" s="350"/>
      <c r="QML533" s="350"/>
      <c r="QMM533" s="350"/>
      <c r="QMN533" s="350"/>
      <c r="QMO533" s="350"/>
      <c r="QMP533" s="350"/>
      <c r="QMQ533" s="350"/>
      <c r="QMR533" s="350"/>
      <c r="QMS533" s="350"/>
      <c r="QMT533" s="350"/>
      <c r="QMU533" s="350"/>
      <c r="QMV533" s="350"/>
      <c r="QMW533" s="350"/>
      <c r="QMX533" s="350"/>
      <c r="QMY533" s="350"/>
      <c r="QMZ533" s="350"/>
      <c r="QNA533" s="350"/>
      <c r="QNB533" s="350"/>
      <c r="QNC533" s="350"/>
      <c r="QND533" s="350"/>
      <c r="QNE533" s="350"/>
      <c r="QNF533" s="350"/>
      <c r="QNG533" s="350"/>
      <c r="QNH533" s="350"/>
      <c r="QNI533" s="350"/>
      <c r="QNJ533" s="350"/>
      <c r="QNK533" s="350"/>
      <c r="QNL533" s="350"/>
      <c r="QNM533" s="350"/>
      <c r="QNN533" s="350"/>
      <c r="QNO533" s="350"/>
      <c r="QNP533" s="350"/>
      <c r="QNQ533" s="350"/>
      <c r="QNR533" s="350"/>
      <c r="QNS533" s="350"/>
      <c r="QNT533" s="350"/>
      <c r="QNU533" s="350"/>
      <c r="QNV533" s="350"/>
      <c r="QNW533" s="350"/>
      <c r="QNX533" s="350"/>
      <c r="QNY533" s="350"/>
      <c r="QNZ533" s="350"/>
      <c r="QOA533" s="350"/>
      <c r="QOB533" s="350"/>
      <c r="QOC533" s="350"/>
      <c r="QOD533" s="350"/>
      <c r="QOE533" s="350"/>
      <c r="QOF533" s="350"/>
      <c r="QOG533" s="350"/>
      <c r="QOH533" s="350"/>
      <c r="QOI533" s="350"/>
      <c r="QOJ533" s="350"/>
      <c r="QOK533" s="350"/>
      <c r="QOL533" s="350"/>
      <c r="QOM533" s="350"/>
      <c r="QON533" s="350"/>
      <c r="QOO533" s="350"/>
      <c r="QOP533" s="350"/>
      <c r="QOQ533" s="350"/>
      <c r="QOR533" s="350"/>
      <c r="QOS533" s="350"/>
      <c r="QOT533" s="350"/>
      <c r="QOU533" s="350"/>
      <c r="QOV533" s="350"/>
      <c r="QOW533" s="350"/>
      <c r="QOX533" s="350"/>
      <c r="QOY533" s="350"/>
      <c r="QOZ533" s="350"/>
      <c r="QPA533" s="350"/>
      <c r="QPB533" s="350"/>
      <c r="QPC533" s="350"/>
      <c r="QPD533" s="350"/>
      <c r="QPE533" s="350"/>
      <c r="QPF533" s="350"/>
      <c r="QPG533" s="350"/>
      <c r="QPH533" s="350"/>
      <c r="QPI533" s="350"/>
      <c r="QPJ533" s="350"/>
      <c r="QPK533" s="350"/>
      <c r="QPL533" s="350"/>
      <c r="QPM533" s="350"/>
      <c r="QPN533" s="350"/>
      <c r="QPO533" s="350"/>
      <c r="QPP533" s="350"/>
      <c r="QPQ533" s="350"/>
      <c r="QPR533" s="350"/>
      <c r="QPS533" s="350"/>
      <c r="QPT533" s="350"/>
      <c r="QPU533" s="350"/>
      <c r="QPV533" s="350"/>
      <c r="QPW533" s="350"/>
      <c r="QPX533" s="350"/>
      <c r="QPY533" s="350"/>
      <c r="QPZ533" s="350"/>
      <c r="QQA533" s="350"/>
      <c r="QQB533" s="350"/>
      <c r="QQC533" s="350"/>
      <c r="QQD533" s="350"/>
      <c r="QQE533" s="350"/>
      <c r="QQF533" s="350"/>
      <c r="QQG533" s="350"/>
      <c r="QQH533" s="350"/>
      <c r="QQI533" s="350"/>
      <c r="QQJ533" s="350"/>
      <c r="QQK533" s="350"/>
      <c r="QQL533" s="350"/>
      <c r="QQM533" s="350"/>
      <c r="QQN533" s="350"/>
      <c r="QQO533" s="350"/>
      <c r="QQP533" s="350"/>
      <c r="QQQ533" s="350"/>
      <c r="QQR533" s="350"/>
      <c r="QQS533" s="350"/>
      <c r="QQT533" s="350"/>
      <c r="QQU533" s="350"/>
      <c r="QQV533" s="350"/>
      <c r="QQW533" s="350"/>
      <c r="QQX533" s="350"/>
      <c r="QQY533" s="350"/>
      <c r="QQZ533" s="350"/>
      <c r="QRA533" s="350"/>
      <c r="QRB533" s="350"/>
      <c r="QRC533" s="350"/>
      <c r="QRD533" s="350"/>
      <c r="QRE533" s="350"/>
      <c r="QRF533" s="350"/>
      <c r="QRG533" s="350"/>
      <c r="QRH533" s="350"/>
      <c r="QRI533" s="350"/>
      <c r="QRJ533" s="350"/>
      <c r="QRK533" s="350"/>
      <c r="QRL533" s="350"/>
      <c r="QRM533" s="350"/>
      <c r="QRN533" s="350"/>
      <c r="QRO533" s="350"/>
      <c r="QRP533" s="350"/>
      <c r="QRQ533" s="350"/>
      <c r="QRR533" s="350"/>
      <c r="QRS533" s="350"/>
      <c r="QRT533" s="350"/>
      <c r="QRU533" s="350"/>
      <c r="QRV533" s="350"/>
      <c r="QRW533" s="350"/>
      <c r="QRX533" s="350"/>
      <c r="QRY533" s="350"/>
      <c r="QRZ533" s="350"/>
      <c r="QSA533" s="350"/>
      <c r="QSB533" s="350"/>
      <c r="QSC533" s="350"/>
      <c r="QSD533" s="350"/>
      <c r="QSE533" s="350"/>
      <c r="QSF533" s="350"/>
      <c r="QSG533" s="350"/>
      <c r="QSH533" s="350"/>
      <c r="QSI533" s="350"/>
      <c r="QSJ533" s="350"/>
      <c r="QSK533" s="350"/>
      <c r="QSL533" s="350"/>
      <c r="QSM533" s="350"/>
      <c r="QSN533" s="350"/>
      <c r="QSO533" s="350"/>
      <c r="QSP533" s="350"/>
      <c r="QSQ533" s="350"/>
      <c r="QSR533" s="350"/>
      <c r="QSS533" s="350"/>
      <c r="QST533" s="350"/>
      <c r="QSU533" s="350"/>
      <c r="QSV533" s="350"/>
      <c r="QSW533" s="350"/>
      <c r="QSX533" s="350"/>
      <c r="QSY533" s="350"/>
      <c r="QSZ533" s="350"/>
      <c r="QTA533" s="350"/>
      <c r="QTB533" s="350"/>
      <c r="QTC533" s="350"/>
      <c r="QTD533" s="350"/>
      <c r="QTE533" s="350"/>
      <c r="QTF533" s="350"/>
      <c r="QTG533" s="350"/>
      <c r="QTH533" s="350"/>
      <c r="QTI533" s="350"/>
      <c r="QTJ533" s="350"/>
      <c r="QTK533" s="350"/>
      <c r="QTL533" s="350"/>
      <c r="QTM533" s="350"/>
      <c r="QTN533" s="350"/>
      <c r="QTO533" s="350"/>
      <c r="QTP533" s="350"/>
      <c r="QTQ533" s="350"/>
      <c r="QTR533" s="350"/>
      <c r="QTS533" s="350"/>
      <c r="QTT533" s="350"/>
      <c r="QTU533" s="350"/>
      <c r="QTV533" s="350"/>
      <c r="QTW533" s="350"/>
      <c r="QTX533" s="350"/>
      <c r="QTY533" s="350"/>
      <c r="QTZ533" s="350"/>
      <c r="QUA533" s="350"/>
      <c r="QUB533" s="350"/>
      <c r="QUC533" s="350"/>
      <c r="QUD533" s="350"/>
      <c r="QUE533" s="350"/>
      <c r="QUF533" s="350"/>
      <c r="QUG533" s="350"/>
      <c r="QUH533" s="350"/>
      <c r="QUI533" s="350"/>
      <c r="QUJ533" s="350"/>
      <c r="QUK533" s="350"/>
      <c r="QUL533" s="350"/>
      <c r="QUM533" s="350"/>
      <c r="QUN533" s="350"/>
      <c r="QUO533" s="350"/>
      <c r="QUP533" s="350"/>
      <c r="QUQ533" s="350"/>
      <c r="QUR533" s="350"/>
      <c r="QUS533" s="350"/>
      <c r="QUT533" s="350"/>
      <c r="QUU533" s="350"/>
      <c r="QUV533" s="350"/>
      <c r="QUW533" s="350"/>
      <c r="QUX533" s="350"/>
      <c r="QUY533" s="350"/>
      <c r="QUZ533" s="350"/>
      <c r="QVA533" s="350"/>
      <c r="QVB533" s="350"/>
      <c r="QVC533" s="350"/>
      <c r="QVD533" s="350"/>
      <c r="QVE533" s="350"/>
      <c r="QVF533" s="350"/>
      <c r="QVG533" s="350"/>
      <c r="QVH533" s="350"/>
      <c r="QVI533" s="350"/>
      <c r="QVJ533" s="350"/>
      <c r="QVK533" s="350"/>
      <c r="QVL533" s="350"/>
      <c r="QVM533" s="350"/>
      <c r="QVN533" s="350"/>
      <c r="QVO533" s="350"/>
      <c r="QVP533" s="350"/>
      <c r="QVQ533" s="350"/>
      <c r="QVR533" s="350"/>
      <c r="QVS533" s="350"/>
      <c r="QVT533" s="350"/>
      <c r="QVU533" s="350"/>
      <c r="QVV533" s="350"/>
      <c r="QVW533" s="350"/>
      <c r="QVX533" s="350"/>
      <c r="QVY533" s="350"/>
      <c r="QVZ533" s="350"/>
      <c r="QWA533" s="350"/>
      <c r="QWB533" s="350"/>
      <c r="QWC533" s="350"/>
      <c r="QWD533" s="350"/>
      <c r="QWE533" s="350"/>
      <c r="QWF533" s="350"/>
      <c r="QWG533" s="350"/>
      <c r="QWH533" s="350"/>
      <c r="QWI533" s="350"/>
      <c r="QWJ533" s="350"/>
      <c r="QWK533" s="350"/>
      <c r="QWL533" s="350"/>
      <c r="QWM533" s="350"/>
      <c r="QWN533" s="350"/>
      <c r="QWO533" s="350"/>
      <c r="QWP533" s="350"/>
      <c r="QWQ533" s="350"/>
      <c r="QWR533" s="350"/>
      <c r="QWS533" s="350"/>
      <c r="QWT533" s="350"/>
      <c r="QWU533" s="350"/>
      <c r="QWV533" s="350"/>
      <c r="QWW533" s="350"/>
      <c r="QWX533" s="350"/>
      <c r="QWY533" s="350"/>
      <c r="QWZ533" s="350"/>
      <c r="QXA533" s="350"/>
      <c r="QXB533" s="350"/>
      <c r="QXC533" s="350"/>
      <c r="QXD533" s="350"/>
      <c r="QXE533" s="350"/>
      <c r="QXF533" s="350"/>
      <c r="QXG533" s="350"/>
      <c r="QXH533" s="350"/>
      <c r="QXI533" s="350"/>
      <c r="QXJ533" s="350"/>
      <c r="QXK533" s="350"/>
      <c r="QXL533" s="350"/>
      <c r="QXM533" s="350"/>
      <c r="QXN533" s="350"/>
      <c r="QXO533" s="350"/>
      <c r="QXP533" s="350"/>
      <c r="QXQ533" s="350"/>
      <c r="QXR533" s="350"/>
      <c r="QXS533" s="350"/>
      <c r="QXT533" s="350"/>
      <c r="QXU533" s="350"/>
      <c r="QXV533" s="350"/>
      <c r="QXW533" s="350"/>
      <c r="QXX533" s="350"/>
      <c r="QXY533" s="350"/>
      <c r="QXZ533" s="350"/>
      <c r="QYA533" s="350"/>
      <c r="QYB533" s="350"/>
      <c r="QYC533" s="350"/>
      <c r="QYD533" s="350"/>
      <c r="QYE533" s="350"/>
      <c r="QYF533" s="350"/>
      <c r="QYG533" s="350"/>
      <c r="QYH533" s="350"/>
      <c r="QYI533" s="350"/>
      <c r="QYJ533" s="350"/>
      <c r="QYK533" s="350"/>
      <c r="QYL533" s="350"/>
      <c r="QYM533" s="350"/>
      <c r="QYN533" s="350"/>
      <c r="QYO533" s="350"/>
      <c r="QYP533" s="350"/>
      <c r="QYQ533" s="350"/>
      <c r="QYR533" s="350"/>
      <c r="QYS533" s="350"/>
      <c r="QYT533" s="350"/>
      <c r="QYU533" s="350"/>
      <c r="QYV533" s="350"/>
      <c r="QYW533" s="350"/>
      <c r="QYX533" s="350"/>
      <c r="QYY533" s="350"/>
      <c r="QYZ533" s="350"/>
      <c r="QZA533" s="350"/>
      <c r="QZB533" s="350"/>
      <c r="QZC533" s="350"/>
      <c r="QZD533" s="350"/>
      <c r="QZE533" s="350"/>
      <c r="QZF533" s="350"/>
      <c r="QZG533" s="350"/>
      <c r="QZH533" s="350"/>
      <c r="QZI533" s="350"/>
      <c r="QZJ533" s="350"/>
      <c r="QZK533" s="350"/>
      <c r="QZL533" s="350"/>
      <c r="QZM533" s="350"/>
      <c r="QZN533" s="350"/>
      <c r="QZO533" s="350"/>
      <c r="QZP533" s="350"/>
      <c r="QZQ533" s="350"/>
      <c r="QZR533" s="350"/>
      <c r="QZS533" s="350"/>
      <c r="QZT533" s="350"/>
      <c r="QZU533" s="350"/>
      <c r="QZV533" s="350"/>
      <c r="QZW533" s="350"/>
      <c r="QZX533" s="350"/>
      <c r="QZY533" s="350"/>
      <c r="QZZ533" s="350"/>
      <c r="RAA533" s="350"/>
      <c r="RAB533" s="350"/>
      <c r="RAC533" s="350"/>
      <c r="RAD533" s="350"/>
      <c r="RAE533" s="350"/>
      <c r="RAF533" s="350"/>
      <c r="RAG533" s="350"/>
      <c r="RAH533" s="350"/>
      <c r="RAI533" s="350"/>
      <c r="RAJ533" s="350"/>
      <c r="RAK533" s="350"/>
      <c r="RAL533" s="350"/>
      <c r="RAM533" s="350"/>
      <c r="RAN533" s="350"/>
      <c r="RAO533" s="350"/>
      <c r="RAP533" s="350"/>
      <c r="RAQ533" s="350"/>
      <c r="RAR533" s="350"/>
      <c r="RAS533" s="350"/>
      <c r="RAT533" s="350"/>
      <c r="RAU533" s="350"/>
      <c r="RAV533" s="350"/>
      <c r="RAW533" s="350"/>
      <c r="RAX533" s="350"/>
      <c r="RAY533" s="350"/>
      <c r="RAZ533" s="350"/>
      <c r="RBA533" s="350"/>
      <c r="RBB533" s="350"/>
      <c r="RBC533" s="350"/>
      <c r="RBD533" s="350"/>
      <c r="RBE533" s="350"/>
      <c r="RBF533" s="350"/>
      <c r="RBG533" s="350"/>
      <c r="RBH533" s="350"/>
      <c r="RBI533" s="350"/>
      <c r="RBJ533" s="350"/>
      <c r="RBK533" s="350"/>
      <c r="RBL533" s="350"/>
      <c r="RBM533" s="350"/>
      <c r="RBN533" s="350"/>
      <c r="RBO533" s="350"/>
      <c r="RBP533" s="350"/>
      <c r="RBQ533" s="350"/>
      <c r="RBR533" s="350"/>
      <c r="RBS533" s="350"/>
      <c r="RBT533" s="350"/>
      <c r="RBU533" s="350"/>
      <c r="RBV533" s="350"/>
      <c r="RBW533" s="350"/>
      <c r="RBX533" s="350"/>
      <c r="RBY533" s="350"/>
      <c r="RBZ533" s="350"/>
      <c r="RCA533" s="350"/>
      <c r="RCB533" s="350"/>
      <c r="RCC533" s="350"/>
      <c r="RCD533" s="350"/>
      <c r="RCE533" s="350"/>
      <c r="RCF533" s="350"/>
      <c r="RCG533" s="350"/>
      <c r="RCH533" s="350"/>
      <c r="RCI533" s="350"/>
      <c r="RCJ533" s="350"/>
      <c r="RCK533" s="350"/>
      <c r="RCL533" s="350"/>
      <c r="RCM533" s="350"/>
      <c r="RCN533" s="350"/>
      <c r="RCO533" s="350"/>
      <c r="RCP533" s="350"/>
      <c r="RCQ533" s="350"/>
      <c r="RCR533" s="350"/>
      <c r="RCS533" s="350"/>
      <c r="RCT533" s="350"/>
      <c r="RCU533" s="350"/>
      <c r="RCV533" s="350"/>
      <c r="RCW533" s="350"/>
      <c r="RCX533" s="350"/>
      <c r="RCY533" s="350"/>
      <c r="RCZ533" s="350"/>
      <c r="RDA533" s="350"/>
      <c r="RDB533" s="350"/>
      <c r="RDC533" s="350"/>
      <c r="RDD533" s="350"/>
      <c r="RDE533" s="350"/>
      <c r="RDF533" s="350"/>
      <c r="RDG533" s="350"/>
      <c r="RDH533" s="350"/>
      <c r="RDI533" s="350"/>
      <c r="RDJ533" s="350"/>
      <c r="RDK533" s="350"/>
      <c r="RDL533" s="350"/>
      <c r="RDM533" s="350"/>
      <c r="RDN533" s="350"/>
      <c r="RDO533" s="350"/>
      <c r="RDP533" s="350"/>
      <c r="RDQ533" s="350"/>
      <c r="RDR533" s="350"/>
      <c r="RDS533" s="350"/>
      <c r="RDT533" s="350"/>
      <c r="RDU533" s="350"/>
      <c r="RDV533" s="350"/>
      <c r="RDW533" s="350"/>
      <c r="RDX533" s="350"/>
      <c r="RDY533" s="350"/>
      <c r="RDZ533" s="350"/>
      <c r="REA533" s="350"/>
      <c r="REB533" s="350"/>
      <c r="REC533" s="350"/>
      <c r="RED533" s="350"/>
      <c r="REE533" s="350"/>
      <c r="REF533" s="350"/>
      <c r="REG533" s="350"/>
      <c r="REH533" s="350"/>
      <c r="REI533" s="350"/>
      <c r="REJ533" s="350"/>
      <c r="REK533" s="350"/>
      <c r="REL533" s="350"/>
      <c r="REM533" s="350"/>
      <c r="REN533" s="350"/>
      <c r="REO533" s="350"/>
      <c r="REP533" s="350"/>
      <c r="REQ533" s="350"/>
      <c r="RER533" s="350"/>
      <c r="RES533" s="350"/>
      <c r="RET533" s="350"/>
      <c r="REU533" s="350"/>
      <c r="REV533" s="350"/>
      <c r="REW533" s="350"/>
      <c r="REX533" s="350"/>
      <c r="REY533" s="350"/>
      <c r="REZ533" s="350"/>
      <c r="RFA533" s="350"/>
      <c r="RFB533" s="350"/>
      <c r="RFC533" s="350"/>
      <c r="RFD533" s="350"/>
      <c r="RFE533" s="350"/>
      <c r="RFF533" s="350"/>
      <c r="RFG533" s="350"/>
      <c r="RFH533" s="350"/>
      <c r="RFI533" s="350"/>
      <c r="RFJ533" s="350"/>
      <c r="RFK533" s="350"/>
      <c r="RFL533" s="350"/>
      <c r="RFM533" s="350"/>
      <c r="RFN533" s="350"/>
      <c r="RFO533" s="350"/>
      <c r="RFP533" s="350"/>
      <c r="RFQ533" s="350"/>
      <c r="RFR533" s="350"/>
      <c r="RFS533" s="350"/>
      <c r="RFT533" s="350"/>
      <c r="RFU533" s="350"/>
      <c r="RFV533" s="350"/>
      <c r="RFW533" s="350"/>
      <c r="RFX533" s="350"/>
      <c r="RFY533" s="350"/>
      <c r="RFZ533" s="350"/>
      <c r="RGA533" s="350"/>
      <c r="RGB533" s="350"/>
      <c r="RGC533" s="350"/>
      <c r="RGD533" s="350"/>
      <c r="RGE533" s="350"/>
      <c r="RGF533" s="350"/>
      <c r="RGG533" s="350"/>
      <c r="RGH533" s="350"/>
      <c r="RGI533" s="350"/>
      <c r="RGJ533" s="350"/>
      <c r="RGK533" s="350"/>
      <c r="RGL533" s="350"/>
      <c r="RGM533" s="350"/>
      <c r="RGN533" s="350"/>
      <c r="RGO533" s="350"/>
      <c r="RGP533" s="350"/>
      <c r="RGQ533" s="350"/>
      <c r="RGR533" s="350"/>
      <c r="RGS533" s="350"/>
      <c r="RGT533" s="350"/>
      <c r="RGU533" s="350"/>
      <c r="RGV533" s="350"/>
      <c r="RGW533" s="350"/>
      <c r="RGX533" s="350"/>
      <c r="RGY533" s="350"/>
      <c r="RGZ533" s="350"/>
      <c r="RHA533" s="350"/>
      <c r="RHB533" s="350"/>
      <c r="RHC533" s="350"/>
      <c r="RHD533" s="350"/>
      <c r="RHE533" s="350"/>
      <c r="RHF533" s="350"/>
      <c r="RHG533" s="350"/>
      <c r="RHH533" s="350"/>
      <c r="RHI533" s="350"/>
      <c r="RHJ533" s="350"/>
      <c r="RHK533" s="350"/>
      <c r="RHL533" s="350"/>
      <c r="RHM533" s="350"/>
      <c r="RHN533" s="350"/>
      <c r="RHO533" s="350"/>
      <c r="RHP533" s="350"/>
      <c r="RHQ533" s="350"/>
      <c r="RHR533" s="350"/>
      <c r="RHS533" s="350"/>
      <c r="RHT533" s="350"/>
      <c r="RHU533" s="350"/>
      <c r="RHV533" s="350"/>
      <c r="RHW533" s="350"/>
      <c r="RHX533" s="350"/>
      <c r="RHY533" s="350"/>
      <c r="RHZ533" s="350"/>
      <c r="RIA533" s="350"/>
      <c r="RIB533" s="350"/>
      <c r="RIC533" s="350"/>
      <c r="RID533" s="350"/>
      <c r="RIE533" s="350"/>
      <c r="RIF533" s="350"/>
      <c r="RIG533" s="350"/>
      <c r="RIH533" s="350"/>
      <c r="RII533" s="350"/>
      <c r="RIJ533" s="350"/>
      <c r="RIK533" s="350"/>
      <c r="RIL533" s="350"/>
      <c r="RIM533" s="350"/>
      <c r="RIN533" s="350"/>
      <c r="RIO533" s="350"/>
      <c r="RIP533" s="350"/>
      <c r="RIQ533" s="350"/>
      <c r="RIR533" s="350"/>
      <c r="RIS533" s="350"/>
      <c r="RIT533" s="350"/>
      <c r="RIU533" s="350"/>
      <c r="RIV533" s="350"/>
      <c r="RIW533" s="350"/>
      <c r="RIX533" s="350"/>
      <c r="RIY533" s="350"/>
      <c r="RIZ533" s="350"/>
      <c r="RJA533" s="350"/>
      <c r="RJB533" s="350"/>
      <c r="RJC533" s="350"/>
      <c r="RJD533" s="350"/>
      <c r="RJE533" s="350"/>
      <c r="RJF533" s="350"/>
      <c r="RJG533" s="350"/>
      <c r="RJH533" s="350"/>
      <c r="RJI533" s="350"/>
      <c r="RJJ533" s="350"/>
      <c r="RJK533" s="350"/>
      <c r="RJL533" s="350"/>
      <c r="RJM533" s="350"/>
      <c r="RJN533" s="350"/>
      <c r="RJO533" s="350"/>
      <c r="RJP533" s="350"/>
      <c r="RJQ533" s="350"/>
      <c r="RJR533" s="350"/>
      <c r="RJS533" s="350"/>
      <c r="RJT533" s="350"/>
      <c r="RJU533" s="350"/>
      <c r="RJV533" s="350"/>
      <c r="RJW533" s="350"/>
      <c r="RJX533" s="350"/>
      <c r="RJY533" s="350"/>
      <c r="RJZ533" s="350"/>
      <c r="RKA533" s="350"/>
      <c r="RKB533" s="350"/>
      <c r="RKC533" s="350"/>
      <c r="RKD533" s="350"/>
      <c r="RKE533" s="350"/>
      <c r="RKF533" s="350"/>
      <c r="RKG533" s="350"/>
      <c r="RKH533" s="350"/>
      <c r="RKI533" s="350"/>
      <c r="RKJ533" s="350"/>
      <c r="RKK533" s="350"/>
      <c r="RKL533" s="350"/>
      <c r="RKM533" s="350"/>
      <c r="RKN533" s="350"/>
      <c r="RKO533" s="350"/>
      <c r="RKP533" s="350"/>
      <c r="RKQ533" s="350"/>
      <c r="RKR533" s="350"/>
      <c r="RKS533" s="350"/>
      <c r="RKT533" s="350"/>
      <c r="RKU533" s="350"/>
      <c r="RKV533" s="350"/>
      <c r="RKW533" s="350"/>
      <c r="RKX533" s="350"/>
      <c r="RKY533" s="350"/>
      <c r="RKZ533" s="350"/>
      <c r="RLA533" s="350"/>
      <c r="RLB533" s="350"/>
      <c r="RLC533" s="350"/>
      <c r="RLD533" s="350"/>
      <c r="RLE533" s="350"/>
      <c r="RLF533" s="350"/>
      <c r="RLG533" s="350"/>
      <c r="RLH533" s="350"/>
      <c r="RLI533" s="350"/>
      <c r="RLJ533" s="350"/>
      <c r="RLK533" s="350"/>
      <c r="RLL533" s="350"/>
      <c r="RLM533" s="350"/>
      <c r="RLN533" s="350"/>
      <c r="RLO533" s="350"/>
      <c r="RLP533" s="350"/>
      <c r="RLQ533" s="350"/>
      <c r="RLR533" s="350"/>
      <c r="RLS533" s="350"/>
      <c r="RLT533" s="350"/>
      <c r="RLU533" s="350"/>
      <c r="RLV533" s="350"/>
      <c r="RLW533" s="350"/>
      <c r="RLX533" s="350"/>
      <c r="RLY533" s="350"/>
      <c r="RLZ533" s="350"/>
      <c r="RMA533" s="350"/>
      <c r="RMB533" s="350"/>
      <c r="RMC533" s="350"/>
      <c r="RMD533" s="350"/>
      <c r="RME533" s="350"/>
      <c r="RMF533" s="350"/>
      <c r="RMG533" s="350"/>
      <c r="RMH533" s="350"/>
      <c r="RMI533" s="350"/>
      <c r="RMJ533" s="350"/>
      <c r="RMK533" s="350"/>
      <c r="RML533" s="350"/>
      <c r="RMM533" s="350"/>
      <c r="RMN533" s="350"/>
      <c r="RMO533" s="350"/>
      <c r="RMP533" s="350"/>
      <c r="RMQ533" s="350"/>
      <c r="RMR533" s="350"/>
      <c r="RMS533" s="350"/>
      <c r="RMT533" s="350"/>
      <c r="RMU533" s="350"/>
      <c r="RMV533" s="350"/>
      <c r="RMW533" s="350"/>
      <c r="RMX533" s="350"/>
      <c r="RMY533" s="350"/>
      <c r="RMZ533" s="350"/>
      <c r="RNA533" s="350"/>
      <c r="RNB533" s="350"/>
      <c r="RNC533" s="350"/>
      <c r="RND533" s="350"/>
      <c r="RNE533" s="350"/>
      <c r="RNF533" s="350"/>
      <c r="RNG533" s="350"/>
      <c r="RNH533" s="350"/>
      <c r="RNI533" s="350"/>
      <c r="RNJ533" s="350"/>
      <c r="RNK533" s="350"/>
      <c r="RNL533" s="350"/>
      <c r="RNM533" s="350"/>
      <c r="RNN533" s="350"/>
      <c r="RNO533" s="350"/>
      <c r="RNP533" s="350"/>
      <c r="RNQ533" s="350"/>
      <c r="RNR533" s="350"/>
      <c r="RNS533" s="350"/>
      <c r="RNT533" s="350"/>
      <c r="RNU533" s="350"/>
      <c r="RNV533" s="350"/>
      <c r="RNW533" s="350"/>
      <c r="RNX533" s="350"/>
      <c r="RNY533" s="350"/>
      <c r="RNZ533" s="350"/>
      <c r="ROA533" s="350"/>
      <c r="ROB533" s="350"/>
      <c r="ROC533" s="350"/>
      <c r="ROD533" s="350"/>
      <c r="ROE533" s="350"/>
      <c r="ROF533" s="350"/>
      <c r="ROG533" s="350"/>
      <c r="ROH533" s="350"/>
      <c r="ROI533" s="350"/>
      <c r="ROJ533" s="350"/>
      <c r="ROK533" s="350"/>
      <c r="ROL533" s="350"/>
      <c r="ROM533" s="350"/>
      <c r="RON533" s="350"/>
      <c r="ROO533" s="350"/>
      <c r="ROP533" s="350"/>
      <c r="ROQ533" s="350"/>
      <c r="ROR533" s="350"/>
      <c r="ROS533" s="350"/>
      <c r="ROT533" s="350"/>
      <c r="ROU533" s="350"/>
      <c r="ROV533" s="350"/>
      <c r="ROW533" s="350"/>
      <c r="ROX533" s="350"/>
      <c r="ROY533" s="350"/>
      <c r="ROZ533" s="350"/>
      <c r="RPA533" s="350"/>
      <c r="RPB533" s="350"/>
      <c r="RPC533" s="350"/>
      <c r="RPD533" s="350"/>
      <c r="RPE533" s="350"/>
      <c r="RPF533" s="350"/>
      <c r="RPG533" s="350"/>
      <c r="RPH533" s="350"/>
      <c r="RPI533" s="350"/>
      <c r="RPJ533" s="350"/>
      <c r="RPK533" s="350"/>
      <c r="RPL533" s="350"/>
      <c r="RPM533" s="350"/>
      <c r="RPN533" s="350"/>
      <c r="RPO533" s="350"/>
      <c r="RPP533" s="350"/>
      <c r="RPQ533" s="350"/>
      <c r="RPR533" s="350"/>
      <c r="RPS533" s="350"/>
      <c r="RPT533" s="350"/>
      <c r="RPU533" s="350"/>
      <c r="RPV533" s="350"/>
      <c r="RPW533" s="350"/>
      <c r="RPX533" s="350"/>
      <c r="RPY533" s="350"/>
      <c r="RPZ533" s="350"/>
      <c r="RQA533" s="350"/>
      <c r="RQB533" s="350"/>
      <c r="RQC533" s="350"/>
      <c r="RQD533" s="350"/>
      <c r="RQE533" s="350"/>
      <c r="RQF533" s="350"/>
      <c r="RQG533" s="350"/>
      <c r="RQH533" s="350"/>
      <c r="RQI533" s="350"/>
      <c r="RQJ533" s="350"/>
      <c r="RQK533" s="350"/>
      <c r="RQL533" s="350"/>
      <c r="RQM533" s="350"/>
      <c r="RQN533" s="350"/>
      <c r="RQO533" s="350"/>
      <c r="RQP533" s="350"/>
      <c r="RQQ533" s="350"/>
      <c r="RQR533" s="350"/>
      <c r="RQS533" s="350"/>
      <c r="RQT533" s="350"/>
      <c r="RQU533" s="350"/>
      <c r="RQV533" s="350"/>
      <c r="RQW533" s="350"/>
      <c r="RQX533" s="350"/>
      <c r="RQY533" s="350"/>
      <c r="RQZ533" s="350"/>
      <c r="RRA533" s="350"/>
      <c r="RRB533" s="350"/>
      <c r="RRC533" s="350"/>
      <c r="RRD533" s="350"/>
      <c r="RRE533" s="350"/>
      <c r="RRF533" s="350"/>
      <c r="RRG533" s="350"/>
      <c r="RRH533" s="350"/>
      <c r="RRI533" s="350"/>
      <c r="RRJ533" s="350"/>
      <c r="RRK533" s="350"/>
      <c r="RRL533" s="350"/>
      <c r="RRM533" s="350"/>
      <c r="RRN533" s="350"/>
      <c r="RRO533" s="350"/>
      <c r="RRP533" s="350"/>
      <c r="RRQ533" s="350"/>
      <c r="RRR533" s="350"/>
      <c r="RRS533" s="350"/>
      <c r="RRT533" s="350"/>
      <c r="RRU533" s="350"/>
      <c r="RRV533" s="350"/>
      <c r="RRW533" s="350"/>
      <c r="RRX533" s="350"/>
      <c r="RRY533" s="350"/>
      <c r="RRZ533" s="350"/>
      <c r="RSA533" s="350"/>
      <c r="RSB533" s="350"/>
      <c r="RSC533" s="350"/>
      <c r="RSD533" s="350"/>
      <c r="RSE533" s="350"/>
      <c r="RSF533" s="350"/>
      <c r="RSG533" s="350"/>
      <c r="RSH533" s="350"/>
      <c r="RSI533" s="350"/>
      <c r="RSJ533" s="350"/>
      <c r="RSK533" s="350"/>
      <c r="RSL533" s="350"/>
      <c r="RSM533" s="350"/>
      <c r="RSN533" s="350"/>
      <c r="RSO533" s="350"/>
      <c r="RSP533" s="350"/>
      <c r="RSQ533" s="350"/>
      <c r="RSR533" s="350"/>
      <c r="RSS533" s="350"/>
      <c r="RST533" s="350"/>
      <c r="RSU533" s="350"/>
      <c r="RSV533" s="350"/>
      <c r="RSW533" s="350"/>
      <c r="RSX533" s="350"/>
      <c r="RSY533" s="350"/>
      <c r="RSZ533" s="350"/>
      <c r="RTA533" s="350"/>
      <c r="RTB533" s="350"/>
      <c r="RTC533" s="350"/>
      <c r="RTD533" s="350"/>
      <c r="RTE533" s="350"/>
      <c r="RTF533" s="350"/>
      <c r="RTG533" s="350"/>
      <c r="RTH533" s="350"/>
      <c r="RTI533" s="350"/>
      <c r="RTJ533" s="350"/>
      <c r="RTK533" s="350"/>
      <c r="RTL533" s="350"/>
      <c r="RTM533" s="350"/>
      <c r="RTN533" s="350"/>
      <c r="RTO533" s="350"/>
      <c r="RTP533" s="350"/>
      <c r="RTQ533" s="350"/>
      <c r="RTR533" s="350"/>
      <c r="RTS533" s="350"/>
      <c r="RTT533" s="350"/>
      <c r="RTU533" s="350"/>
      <c r="RTV533" s="350"/>
      <c r="RTW533" s="350"/>
      <c r="RTX533" s="350"/>
      <c r="RTY533" s="350"/>
      <c r="RTZ533" s="350"/>
      <c r="RUA533" s="350"/>
      <c r="RUB533" s="350"/>
      <c r="RUC533" s="350"/>
      <c r="RUD533" s="350"/>
      <c r="RUE533" s="350"/>
      <c r="RUF533" s="350"/>
      <c r="RUG533" s="350"/>
      <c r="RUH533" s="350"/>
      <c r="RUI533" s="350"/>
      <c r="RUJ533" s="350"/>
      <c r="RUK533" s="350"/>
      <c r="RUL533" s="350"/>
      <c r="RUM533" s="350"/>
      <c r="RUN533" s="350"/>
      <c r="RUO533" s="350"/>
      <c r="RUP533" s="350"/>
      <c r="RUQ533" s="350"/>
      <c r="RUR533" s="350"/>
      <c r="RUS533" s="350"/>
      <c r="RUT533" s="350"/>
      <c r="RUU533" s="350"/>
      <c r="RUV533" s="350"/>
      <c r="RUW533" s="350"/>
      <c r="RUX533" s="350"/>
      <c r="RUY533" s="350"/>
      <c r="RUZ533" s="350"/>
      <c r="RVA533" s="350"/>
      <c r="RVB533" s="350"/>
      <c r="RVC533" s="350"/>
      <c r="RVD533" s="350"/>
      <c r="RVE533" s="350"/>
      <c r="RVF533" s="350"/>
      <c r="RVG533" s="350"/>
      <c r="RVH533" s="350"/>
      <c r="RVI533" s="350"/>
      <c r="RVJ533" s="350"/>
      <c r="RVK533" s="350"/>
      <c r="RVL533" s="350"/>
      <c r="RVM533" s="350"/>
      <c r="RVN533" s="350"/>
      <c r="RVO533" s="350"/>
      <c r="RVP533" s="350"/>
      <c r="RVQ533" s="350"/>
      <c r="RVR533" s="350"/>
      <c r="RVS533" s="350"/>
      <c r="RVT533" s="350"/>
      <c r="RVU533" s="350"/>
      <c r="RVV533" s="350"/>
      <c r="RVW533" s="350"/>
      <c r="RVX533" s="350"/>
      <c r="RVY533" s="350"/>
      <c r="RVZ533" s="350"/>
      <c r="RWA533" s="350"/>
      <c r="RWB533" s="350"/>
      <c r="RWC533" s="350"/>
      <c r="RWD533" s="350"/>
      <c r="RWE533" s="350"/>
      <c r="RWF533" s="350"/>
      <c r="RWG533" s="350"/>
      <c r="RWH533" s="350"/>
      <c r="RWI533" s="350"/>
      <c r="RWJ533" s="350"/>
      <c r="RWK533" s="350"/>
      <c r="RWL533" s="350"/>
      <c r="RWM533" s="350"/>
      <c r="RWN533" s="350"/>
      <c r="RWO533" s="350"/>
      <c r="RWP533" s="350"/>
      <c r="RWQ533" s="350"/>
      <c r="RWR533" s="350"/>
      <c r="RWS533" s="350"/>
      <c r="RWT533" s="350"/>
      <c r="RWU533" s="350"/>
      <c r="RWV533" s="350"/>
      <c r="RWW533" s="350"/>
      <c r="RWX533" s="350"/>
      <c r="RWY533" s="350"/>
      <c r="RWZ533" s="350"/>
      <c r="RXA533" s="350"/>
      <c r="RXB533" s="350"/>
      <c r="RXC533" s="350"/>
      <c r="RXD533" s="350"/>
      <c r="RXE533" s="350"/>
      <c r="RXF533" s="350"/>
      <c r="RXG533" s="350"/>
      <c r="RXH533" s="350"/>
      <c r="RXI533" s="350"/>
      <c r="RXJ533" s="350"/>
      <c r="RXK533" s="350"/>
      <c r="RXL533" s="350"/>
      <c r="RXM533" s="350"/>
      <c r="RXN533" s="350"/>
      <c r="RXO533" s="350"/>
      <c r="RXP533" s="350"/>
      <c r="RXQ533" s="350"/>
      <c r="RXR533" s="350"/>
      <c r="RXS533" s="350"/>
      <c r="RXT533" s="350"/>
      <c r="RXU533" s="350"/>
      <c r="RXV533" s="350"/>
      <c r="RXW533" s="350"/>
      <c r="RXX533" s="350"/>
      <c r="RXY533" s="350"/>
      <c r="RXZ533" s="350"/>
      <c r="RYA533" s="350"/>
      <c r="RYB533" s="350"/>
      <c r="RYC533" s="350"/>
      <c r="RYD533" s="350"/>
      <c r="RYE533" s="350"/>
      <c r="RYF533" s="350"/>
      <c r="RYG533" s="350"/>
      <c r="RYH533" s="350"/>
      <c r="RYI533" s="350"/>
      <c r="RYJ533" s="350"/>
      <c r="RYK533" s="350"/>
      <c r="RYL533" s="350"/>
      <c r="RYM533" s="350"/>
      <c r="RYN533" s="350"/>
      <c r="RYO533" s="350"/>
      <c r="RYP533" s="350"/>
      <c r="RYQ533" s="350"/>
      <c r="RYR533" s="350"/>
      <c r="RYS533" s="350"/>
      <c r="RYT533" s="350"/>
      <c r="RYU533" s="350"/>
      <c r="RYV533" s="350"/>
      <c r="RYW533" s="350"/>
      <c r="RYX533" s="350"/>
      <c r="RYY533" s="350"/>
      <c r="RYZ533" s="350"/>
      <c r="RZA533" s="350"/>
      <c r="RZB533" s="350"/>
      <c r="RZC533" s="350"/>
      <c r="RZD533" s="350"/>
      <c r="RZE533" s="350"/>
      <c r="RZF533" s="350"/>
      <c r="RZG533" s="350"/>
      <c r="RZH533" s="350"/>
      <c r="RZI533" s="350"/>
      <c r="RZJ533" s="350"/>
      <c r="RZK533" s="350"/>
      <c r="RZL533" s="350"/>
      <c r="RZM533" s="350"/>
      <c r="RZN533" s="350"/>
      <c r="RZO533" s="350"/>
      <c r="RZP533" s="350"/>
      <c r="RZQ533" s="350"/>
      <c r="RZR533" s="350"/>
      <c r="RZS533" s="350"/>
      <c r="RZT533" s="350"/>
      <c r="RZU533" s="350"/>
      <c r="RZV533" s="350"/>
      <c r="RZW533" s="350"/>
      <c r="RZX533" s="350"/>
      <c r="RZY533" s="350"/>
      <c r="RZZ533" s="350"/>
      <c r="SAA533" s="350"/>
      <c r="SAB533" s="350"/>
      <c r="SAC533" s="350"/>
      <c r="SAD533" s="350"/>
      <c r="SAE533" s="350"/>
      <c r="SAF533" s="350"/>
      <c r="SAG533" s="350"/>
      <c r="SAH533" s="350"/>
      <c r="SAI533" s="350"/>
      <c r="SAJ533" s="350"/>
      <c r="SAK533" s="350"/>
      <c r="SAL533" s="350"/>
      <c r="SAM533" s="350"/>
      <c r="SAN533" s="350"/>
      <c r="SAO533" s="350"/>
      <c r="SAP533" s="350"/>
      <c r="SAQ533" s="350"/>
      <c r="SAR533" s="350"/>
      <c r="SAS533" s="350"/>
      <c r="SAT533" s="350"/>
      <c r="SAU533" s="350"/>
      <c r="SAV533" s="350"/>
      <c r="SAW533" s="350"/>
      <c r="SAX533" s="350"/>
      <c r="SAY533" s="350"/>
      <c r="SAZ533" s="350"/>
      <c r="SBA533" s="350"/>
      <c r="SBB533" s="350"/>
      <c r="SBC533" s="350"/>
      <c r="SBD533" s="350"/>
      <c r="SBE533" s="350"/>
      <c r="SBF533" s="350"/>
      <c r="SBG533" s="350"/>
      <c r="SBH533" s="350"/>
      <c r="SBI533" s="350"/>
      <c r="SBJ533" s="350"/>
      <c r="SBK533" s="350"/>
      <c r="SBL533" s="350"/>
      <c r="SBM533" s="350"/>
      <c r="SBN533" s="350"/>
      <c r="SBO533" s="350"/>
      <c r="SBP533" s="350"/>
      <c r="SBQ533" s="350"/>
      <c r="SBR533" s="350"/>
      <c r="SBS533" s="350"/>
      <c r="SBT533" s="350"/>
      <c r="SBU533" s="350"/>
      <c r="SBV533" s="350"/>
      <c r="SBW533" s="350"/>
      <c r="SBX533" s="350"/>
      <c r="SBY533" s="350"/>
      <c r="SBZ533" s="350"/>
      <c r="SCA533" s="350"/>
      <c r="SCB533" s="350"/>
      <c r="SCC533" s="350"/>
      <c r="SCD533" s="350"/>
      <c r="SCE533" s="350"/>
      <c r="SCF533" s="350"/>
      <c r="SCG533" s="350"/>
      <c r="SCH533" s="350"/>
      <c r="SCI533" s="350"/>
      <c r="SCJ533" s="350"/>
      <c r="SCK533" s="350"/>
      <c r="SCL533" s="350"/>
      <c r="SCM533" s="350"/>
      <c r="SCN533" s="350"/>
      <c r="SCO533" s="350"/>
      <c r="SCP533" s="350"/>
      <c r="SCQ533" s="350"/>
      <c r="SCR533" s="350"/>
      <c r="SCS533" s="350"/>
      <c r="SCT533" s="350"/>
      <c r="SCU533" s="350"/>
      <c r="SCV533" s="350"/>
      <c r="SCW533" s="350"/>
      <c r="SCX533" s="350"/>
      <c r="SCY533" s="350"/>
      <c r="SCZ533" s="350"/>
      <c r="SDA533" s="350"/>
      <c r="SDB533" s="350"/>
      <c r="SDC533" s="350"/>
      <c r="SDD533" s="350"/>
      <c r="SDE533" s="350"/>
      <c r="SDF533" s="350"/>
      <c r="SDG533" s="350"/>
      <c r="SDH533" s="350"/>
      <c r="SDI533" s="350"/>
      <c r="SDJ533" s="350"/>
      <c r="SDK533" s="350"/>
      <c r="SDL533" s="350"/>
      <c r="SDM533" s="350"/>
      <c r="SDN533" s="350"/>
      <c r="SDO533" s="350"/>
      <c r="SDP533" s="350"/>
      <c r="SDQ533" s="350"/>
      <c r="SDR533" s="350"/>
      <c r="SDS533" s="350"/>
      <c r="SDT533" s="350"/>
      <c r="SDU533" s="350"/>
      <c r="SDV533" s="350"/>
      <c r="SDW533" s="350"/>
      <c r="SDX533" s="350"/>
      <c r="SDY533" s="350"/>
      <c r="SDZ533" s="350"/>
      <c r="SEA533" s="350"/>
      <c r="SEB533" s="350"/>
      <c r="SEC533" s="350"/>
      <c r="SED533" s="350"/>
      <c r="SEE533" s="350"/>
      <c r="SEF533" s="350"/>
      <c r="SEG533" s="350"/>
      <c r="SEH533" s="350"/>
      <c r="SEI533" s="350"/>
      <c r="SEJ533" s="350"/>
      <c r="SEK533" s="350"/>
      <c r="SEL533" s="350"/>
      <c r="SEM533" s="350"/>
      <c r="SEN533" s="350"/>
      <c r="SEO533" s="350"/>
      <c r="SEP533" s="350"/>
      <c r="SEQ533" s="350"/>
      <c r="SER533" s="350"/>
      <c r="SES533" s="350"/>
      <c r="SET533" s="350"/>
      <c r="SEU533" s="350"/>
      <c r="SEV533" s="350"/>
      <c r="SEW533" s="350"/>
      <c r="SEX533" s="350"/>
      <c r="SEY533" s="350"/>
      <c r="SEZ533" s="350"/>
      <c r="SFA533" s="350"/>
      <c r="SFB533" s="350"/>
      <c r="SFC533" s="350"/>
      <c r="SFD533" s="350"/>
      <c r="SFE533" s="350"/>
      <c r="SFF533" s="350"/>
      <c r="SFG533" s="350"/>
      <c r="SFH533" s="350"/>
      <c r="SFI533" s="350"/>
      <c r="SFJ533" s="350"/>
      <c r="SFK533" s="350"/>
      <c r="SFL533" s="350"/>
      <c r="SFM533" s="350"/>
      <c r="SFN533" s="350"/>
      <c r="SFO533" s="350"/>
      <c r="SFP533" s="350"/>
      <c r="SFQ533" s="350"/>
      <c r="SFR533" s="350"/>
      <c r="SFS533" s="350"/>
      <c r="SFT533" s="350"/>
      <c r="SFU533" s="350"/>
      <c r="SFV533" s="350"/>
      <c r="SFW533" s="350"/>
      <c r="SFX533" s="350"/>
      <c r="SFY533" s="350"/>
      <c r="SFZ533" s="350"/>
      <c r="SGA533" s="350"/>
      <c r="SGB533" s="350"/>
      <c r="SGC533" s="350"/>
      <c r="SGD533" s="350"/>
      <c r="SGE533" s="350"/>
      <c r="SGF533" s="350"/>
      <c r="SGG533" s="350"/>
      <c r="SGH533" s="350"/>
      <c r="SGI533" s="350"/>
      <c r="SGJ533" s="350"/>
      <c r="SGK533" s="350"/>
      <c r="SGL533" s="350"/>
      <c r="SGM533" s="350"/>
      <c r="SGN533" s="350"/>
      <c r="SGO533" s="350"/>
      <c r="SGP533" s="350"/>
      <c r="SGQ533" s="350"/>
      <c r="SGR533" s="350"/>
      <c r="SGS533" s="350"/>
      <c r="SGT533" s="350"/>
      <c r="SGU533" s="350"/>
      <c r="SGV533" s="350"/>
      <c r="SGW533" s="350"/>
      <c r="SGX533" s="350"/>
      <c r="SGY533" s="350"/>
      <c r="SGZ533" s="350"/>
      <c r="SHA533" s="350"/>
      <c r="SHB533" s="350"/>
      <c r="SHC533" s="350"/>
      <c r="SHD533" s="350"/>
      <c r="SHE533" s="350"/>
      <c r="SHF533" s="350"/>
      <c r="SHG533" s="350"/>
      <c r="SHH533" s="350"/>
      <c r="SHI533" s="350"/>
      <c r="SHJ533" s="350"/>
      <c r="SHK533" s="350"/>
      <c r="SHL533" s="350"/>
      <c r="SHM533" s="350"/>
      <c r="SHN533" s="350"/>
      <c r="SHO533" s="350"/>
      <c r="SHP533" s="350"/>
      <c r="SHQ533" s="350"/>
      <c r="SHR533" s="350"/>
      <c r="SHS533" s="350"/>
      <c r="SHT533" s="350"/>
      <c r="SHU533" s="350"/>
      <c r="SHV533" s="350"/>
      <c r="SHW533" s="350"/>
      <c r="SHX533" s="350"/>
      <c r="SHY533" s="350"/>
      <c r="SHZ533" s="350"/>
      <c r="SIA533" s="350"/>
      <c r="SIB533" s="350"/>
      <c r="SIC533" s="350"/>
      <c r="SID533" s="350"/>
      <c r="SIE533" s="350"/>
      <c r="SIF533" s="350"/>
      <c r="SIG533" s="350"/>
      <c r="SIH533" s="350"/>
      <c r="SII533" s="350"/>
      <c r="SIJ533" s="350"/>
      <c r="SIK533" s="350"/>
      <c r="SIL533" s="350"/>
      <c r="SIM533" s="350"/>
      <c r="SIN533" s="350"/>
      <c r="SIO533" s="350"/>
      <c r="SIP533" s="350"/>
      <c r="SIQ533" s="350"/>
      <c r="SIR533" s="350"/>
      <c r="SIS533" s="350"/>
      <c r="SIT533" s="350"/>
      <c r="SIU533" s="350"/>
      <c r="SIV533" s="350"/>
      <c r="SIW533" s="350"/>
      <c r="SIX533" s="350"/>
      <c r="SIY533" s="350"/>
      <c r="SIZ533" s="350"/>
      <c r="SJA533" s="350"/>
      <c r="SJB533" s="350"/>
      <c r="SJC533" s="350"/>
      <c r="SJD533" s="350"/>
      <c r="SJE533" s="350"/>
      <c r="SJF533" s="350"/>
      <c r="SJG533" s="350"/>
      <c r="SJH533" s="350"/>
      <c r="SJI533" s="350"/>
      <c r="SJJ533" s="350"/>
      <c r="SJK533" s="350"/>
      <c r="SJL533" s="350"/>
      <c r="SJM533" s="350"/>
      <c r="SJN533" s="350"/>
      <c r="SJO533" s="350"/>
      <c r="SJP533" s="350"/>
      <c r="SJQ533" s="350"/>
      <c r="SJR533" s="350"/>
      <c r="SJS533" s="350"/>
      <c r="SJT533" s="350"/>
      <c r="SJU533" s="350"/>
      <c r="SJV533" s="350"/>
      <c r="SJW533" s="350"/>
      <c r="SJX533" s="350"/>
      <c r="SJY533" s="350"/>
      <c r="SJZ533" s="350"/>
      <c r="SKA533" s="350"/>
      <c r="SKB533" s="350"/>
      <c r="SKC533" s="350"/>
      <c r="SKD533" s="350"/>
      <c r="SKE533" s="350"/>
      <c r="SKF533" s="350"/>
      <c r="SKG533" s="350"/>
      <c r="SKH533" s="350"/>
      <c r="SKI533" s="350"/>
      <c r="SKJ533" s="350"/>
      <c r="SKK533" s="350"/>
      <c r="SKL533" s="350"/>
      <c r="SKM533" s="350"/>
      <c r="SKN533" s="350"/>
      <c r="SKO533" s="350"/>
      <c r="SKP533" s="350"/>
      <c r="SKQ533" s="350"/>
      <c r="SKR533" s="350"/>
      <c r="SKS533" s="350"/>
      <c r="SKT533" s="350"/>
      <c r="SKU533" s="350"/>
      <c r="SKV533" s="350"/>
      <c r="SKW533" s="350"/>
      <c r="SKX533" s="350"/>
      <c r="SKY533" s="350"/>
      <c r="SKZ533" s="350"/>
      <c r="SLA533" s="350"/>
      <c r="SLB533" s="350"/>
      <c r="SLC533" s="350"/>
      <c r="SLD533" s="350"/>
      <c r="SLE533" s="350"/>
      <c r="SLF533" s="350"/>
      <c r="SLG533" s="350"/>
      <c r="SLH533" s="350"/>
      <c r="SLI533" s="350"/>
      <c r="SLJ533" s="350"/>
      <c r="SLK533" s="350"/>
      <c r="SLL533" s="350"/>
      <c r="SLM533" s="350"/>
      <c r="SLN533" s="350"/>
      <c r="SLO533" s="350"/>
      <c r="SLP533" s="350"/>
      <c r="SLQ533" s="350"/>
      <c r="SLR533" s="350"/>
      <c r="SLS533" s="350"/>
      <c r="SLT533" s="350"/>
      <c r="SLU533" s="350"/>
      <c r="SLV533" s="350"/>
      <c r="SLW533" s="350"/>
      <c r="SLX533" s="350"/>
      <c r="SLY533" s="350"/>
      <c r="SLZ533" s="350"/>
      <c r="SMA533" s="350"/>
      <c r="SMB533" s="350"/>
      <c r="SMC533" s="350"/>
      <c r="SMD533" s="350"/>
      <c r="SME533" s="350"/>
      <c r="SMF533" s="350"/>
      <c r="SMG533" s="350"/>
      <c r="SMH533" s="350"/>
      <c r="SMI533" s="350"/>
      <c r="SMJ533" s="350"/>
      <c r="SMK533" s="350"/>
      <c r="SML533" s="350"/>
      <c r="SMM533" s="350"/>
      <c r="SMN533" s="350"/>
      <c r="SMO533" s="350"/>
      <c r="SMP533" s="350"/>
      <c r="SMQ533" s="350"/>
      <c r="SMR533" s="350"/>
      <c r="SMS533" s="350"/>
      <c r="SMT533" s="350"/>
      <c r="SMU533" s="350"/>
      <c r="SMV533" s="350"/>
      <c r="SMW533" s="350"/>
      <c r="SMX533" s="350"/>
      <c r="SMY533" s="350"/>
      <c r="SMZ533" s="350"/>
      <c r="SNA533" s="350"/>
      <c r="SNB533" s="350"/>
      <c r="SNC533" s="350"/>
      <c r="SND533" s="350"/>
      <c r="SNE533" s="350"/>
      <c r="SNF533" s="350"/>
      <c r="SNG533" s="350"/>
      <c r="SNH533" s="350"/>
      <c r="SNI533" s="350"/>
      <c r="SNJ533" s="350"/>
      <c r="SNK533" s="350"/>
      <c r="SNL533" s="350"/>
      <c r="SNM533" s="350"/>
      <c r="SNN533" s="350"/>
      <c r="SNO533" s="350"/>
      <c r="SNP533" s="350"/>
      <c r="SNQ533" s="350"/>
      <c r="SNR533" s="350"/>
      <c r="SNS533" s="350"/>
      <c r="SNT533" s="350"/>
      <c r="SNU533" s="350"/>
      <c r="SNV533" s="350"/>
      <c r="SNW533" s="350"/>
      <c r="SNX533" s="350"/>
      <c r="SNY533" s="350"/>
      <c r="SNZ533" s="350"/>
      <c r="SOA533" s="350"/>
      <c r="SOB533" s="350"/>
      <c r="SOC533" s="350"/>
      <c r="SOD533" s="350"/>
      <c r="SOE533" s="350"/>
      <c r="SOF533" s="350"/>
      <c r="SOG533" s="350"/>
      <c r="SOH533" s="350"/>
      <c r="SOI533" s="350"/>
      <c r="SOJ533" s="350"/>
      <c r="SOK533" s="350"/>
      <c r="SOL533" s="350"/>
      <c r="SOM533" s="350"/>
      <c r="SON533" s="350"/>
      <c r="SOO533" s="350"/>
      <c r="SOP533" s="350"/>
      <c r="SOQ533" s="350"/>
      <c r="SOR533" s="350"/>
      <c r="SOS533" s="350"/>
      <c r="SOT533" s="350"/>
      <c r="SOU533" s="350"/>
      <c r="SOV533" s="350"/>
      <c r="SOW533" s="350"/>
      <c r="SOX533" s="350"/>
      <c r="SOY533" s="350"/>
      <c r="SOZ533" s="350"/>
      <c r="SPA533" s="350"/>
      <c r="SPB533" s="350"/>
      <c r="SPC533" s="350"/>
      <c r="SPD533" s="350"/>
      <c r="SPE533" s="350"/>
      <c r="SPF533" s="350"/>
      <c r="SPG533" s="350"/>
      <c r="SPH533" s="350"/>
      <c r="SPI533" s="350"/>
      <c r="SPJ533" s="350"/>
      <c r="SPK533" s="350"/>
      <c r="SPL533" s="350"/>
      <c r="SPM533" s="350"/>
      <c r="SPN533" s="350"/>
      <c r="SPO533" s="350"/>
      <c r="SPP533" s="350"/>
      <c r="SPQ533" s="350"/>
      <c r="SPR533" s="350"/>
      <c r="SPS533" s="350"/>
      <c r="SPT533" s="350"/>
      <c r="SPU533" s="350"/>
      <c r="SPV533" s="350"/>
      <c r="SPW533" s="350"/>
      <c r="SPX533" s="350"/>
      <c r="SPY533" s="350"/>
      <c r="SPZ533" s="350"/>
      <c r="SQA533" s="350"/>
      <c r="SQB533" s="350"/>
      <c r="SQC533" s="350"/>
      <c r="SQD533" s="350"/>
      <c r="SQE533" s="350"/>
      <c r="SQF533" s="350"/>
      <c r="SQG533" s="350"/>
      <c r="SQH533" s="350"/>
      <c r="SQI533" s="350"/>
      <c r="SQJ533" s="350"/>
      <c r="SQK533" s="350"/>
      <c r="SQL533" s="350"/>
      <c r="SQM533" s="350"/>
      <c r="SQN533" s="350"/>
      <c r="SQO533" s="350"/>
      <c r="SQP533" s="350"/>
      <c r="SQQ533" s="350"/>
      <c r="SQR533" s="350"/>
      <c r="SQS533" s="350"/>
      <c r="SQT533" s="350"/>
      <c r="SQU533" s="350"/>
      <c r="SQV533" s="350"/>
      <c r="SQW533" s="350"/>
      <c r="SQX533" s="350"/>
      <c r="SQY533" s="350"/>
      <c r="SQZ533" s="350"/>
      <c r="SRA533" s="350"/>
      <c r="SRB533" s="350"/>
      <c r="SRC533" s="350"/>
      <c r="SRD533" s="350"/>
      <c r="SRE533" s="350"/>
      <c r="SRF533" s="350"/>
      <c r="SRG533" s="350"/>
      <c r="SRH533" s="350"/>
      <c r="SRI533" s="350"/>
      <c r="SRJ533" s="350"/>
      <c r="SRK533" s="350"/>
      <c r="SRL533" s="350"/>
      <c r="SRM533" s="350"/>
      <c r="SRN533" s="350"/>
      <c r="SRO533" s="350"/>
      <c r="SRP533" s="350"/>
      <c r="SRQ533" s="350"/>
      <c r="SRR533" s="350"/>
      <c r="SRS533" s="350"/>
      <c r="SRT533" s="350"/>
      <c r="SRU533" s="350"/>
      <c r="SRV533" s="350"/>
      <c r="SRW533" s="350"/>
      <c r="SRX533" s="350"/>
      <c r="SRY533" s="350"/>
      <c r="SRZ533" s="350"/>
      <c r="SSA533" s="350"/>
      <c r="SSB533" s="350"/>
      <c r="SSC533" s="350"/>
      <c r="SSD533" s="350"/>
      <c r="SSE533" s="350"/>
      <c r="SSF533" s="350"/>
      <c r="SSG533" s="350"/>
      <c r="SSH533" s="350"/>
      <c r="SSI533" s="350"/>
      <c r="SSJ533" s="350"/>
      <c r="SSK533" s="350"/>
      <c r="SSL533" s="350"/>
      <c r="SSM533" s="350"/>
      <c r="SSN533" s="350"/>
      <c r="SSO533" s="350"/>
      <c r="SSP533" s="350"/>
      <c r="SSQ533" s="350"/>
      <c r="SSR533" s="350"/>
      <c r="SSS533" s="350"/>
      <c r="SST533" s="350"/>
      <c r="SSU533" s="350"/>
      <c r="SSV533" s="350"/>
      <c r="SSW533" s="350"/>
      <c r="SSX533" s="350"/>
      <c r="SSY533" s="350"/>
      <c r="SSZ533" s="350"/>
      <c r="STA533" s="350"/>
      <c r="STB533" s="350"/>
      <c r="STC533" s="350"/>
      <c r="STD533" s="350"/>
      <c r="STE533" s="350"/>
      <c r="STF533" s="350"/>
      <c r="STG533" s="350"/>
      <c r="STH533" s="350"/>
      <c r="STI533" s="350"/>
      <c r="STJ533" s="350"/>
      <c r="STK533" s="350"/>
      <c r="STL533" s="350"/>
      <c r="STM533" s="350"/>
      <c r="STN533" s="350"/>
      <c r="STO533" s="350"/>
      <c r="STP533" s="350"/>
      <c r="STQ533" s="350"/>
      <c r="STR533" s="350"/>
      <c r="STS533" s="350"/>
      <c r="STT533" s="350"/>
      <c r="STU533" s="350"/>
      <c r="STV533" s="350"/>
      <c r="STW533" s="350"/>
      <c r="STX533" s="350"/>
      <c r="STY533" s="350"/>
      <c r="STZ533" s="350"/>
      <c r="SUA533" s="350"/>
      <c r="SUB533" s="350"/>
      <c r="SUC533" s="350"/>
      <c r="SUD533" s="350"/>
      <c r="SUE533" s="350"/>
      <c r="SUF533" s="350"/>
      <c r="SUG533" s="350"/>
      <c r="SUH533" s="350"/>
      <c r="SUI533" s="350"/>
      <c r="SUJ533" s="350"/>
      <c r="SUK533" s="350"/>
      <c r="SUL533" s="350"/>
      <c r="SUM533" s="350"/>
      <c r="SUN533" s="350"/>
      <c r="SUO533" s="350"/>
      <c r="SUP533" s="350"/>
      <c r="SUQ533" s="350"/>
      <c r="SUR533" s="350"/>
      <c r="SUS533" s="350"/>
      <c r="SUT533" s="350"/>
      <c r="SUU533" s="350"/>
      <c r="SUV533" s="350"/>
      <c r="SUW533" s="350"/>
      <c r="SUX533" s="350"/>
      <c r="SUY533" s="350"/>
      <c r="SUZ533" s="350"/>
      <c r="SVA533" s="350"/>
      <c r="SVB533" s="350"/>
      <c r="SVC533" s="350"/>
      <c r="SVD533" s="350"/>
      <c r="SVE533" s="350"/>
      <c r="SVF533" s="350"/>
      <c r="SVG533" s="350"/>
      <c r="SVH533" s="350"/>
      <c r="SVI533" s="350"/>
      <c r="SVJ533" s="350"/>
      <c r="SVK533" s="350"/>
      <c r="SVL533" s="350"/>
      <c r="SVM533" s="350"/>
      <c r="SVN533" s="350"/>
      <c r="SVO533" s="350"/>
      <c r="SVP533" s="350"/>
      <c r="SVQ533" s="350"/>
      <c r="SVR533" s="350"/>
      <c r="SVS533" s="350"/>
      <c r="SVT533" s="350"/>
      <c r="SVU533" s="350"/>
      <c r="SVV533" s="350"/>
      <c r="SVW533" s="350"/>
      <c r="SVX533" s="350"/>
      <c r="SVY533" s="350"/>
      <c r="SVZ533" s="350"/>
      <c r="SWA533" s="350"/>
      <c r="SWB533" s="350"/>
      <c r="SWC533" s="350"/>
      <c r="SWD533" s="350"/>
      <c r="SWE533" s="350"/>
      <c r="SWF533" s="350"/>
      <c r="SWG533" s="350"/>
      <c r="SWH533" s="350"/>
      <c r="SWI533" s="350"/>
      <c r="SWJ533" s="350"/>
      <c r="SWK533" s="350"/>
      <c r="SWL533" s="350"/>
      <c r="SWM533" s="350"/>
      <c r="SWN533" s="350"/>
      <c r="SWO533" s="350"/>
      <c r="SWP533" s="350"/>
      <c r="SWQ533" s="350"/>
      <c r="SWR533" s="350"/>
      <c r="SWS533" s="350"/>
      <c r="SWT533" s="350"/>
      <c r="SWU533" s="350"/>
      <c r="SWV533" s="350"/>
      <c r="SWW533" s="350"/>
      <c r="SWX533" s="350"/>
      <c r="SWY533" s="350"/>
      <c r="SWZ533" s="350"/>
      <c r="SXA533" s="350"/>
      <c r="SXB533" s="350"/>
      <c r="SXC533" s="350"/>
      <c r="SXD533" s="350"/>
      <c r="SXE533" s="350"/>
      <c r="SXF533" s="350"/>
      <c r="SXG533" s="350"/>
      <c r="SXH533" s="350"/>
      <c r="SXI533" s="350"/>
      <c r="SXJ533" s="350"/>
      <c r="SXK533" s="350"/>
      <c r="SXL533" s="350"/>
      <c r="SXM533" s="350"/>
      <c r="SXN533" s="350"/>
      <c r="SXO533" s="350"/>
      <c r="SXP533" s="350"/>
      <c r="SXQ533" s="350"/>
      <c r="SXR533" s="350"/>
      <c r="SXS533" s="350"/>
      <c r="SXT533" s="350"/>
      <c r="SXU533" s="350"/>
      <c r="SXV533" s="350"/>
      <c r="SXW533" s="350"/>
      <c r="SXX533" s="350"/>
      <c r="SXY533" s="350"/>
      <c r="SXZ533" s="350"/>
      <c r="SYA533" s="350"/>
      <c r="SYB533" s="350"/>
      <c r="SYC533" s="350"/>
      <c r="SYD533" s="350"/>
      <c r="SYE533" s="350"/>
      <c r="SYF533" s="350"/>
      <c r="SYG533" s="350"/>
      <c r="SYH533" s="350"/>
      <c r="SYI533" s="350"/>
      <c r="SYJ533" s="350"/>
      <c r="SYK533" s="350"/>
      <c r="SYL533" s="350"/>
      <c r="SYM533" s="350"/>
      <c r="SYN533" s="350"/>
      <c r="SYO533" s="350"/>
      <c r="SYP533" s="350"/>
      <c r="SYQ533" s="350"/>
      <c r="SYR533" s="350"/>
      <c r="SYS533" s="350"/>
      <c r="SYT533" s="350"/>
      <c r="SYU533" s="350"/>
      <c r="SYV533" s="350"/>
      <c r="SYW533" s="350"/>
      <c r="SYX533" s="350"/>
      <c r="SYY533" s="350"/>
      <c r="SYZ533" s="350"/>
      <c r="SZA533" s="350"/>
      <c r="SZB533" s="350"/>
      <c r="SZC533" s="350"/>
      <c r="SZD533" s="350"/>
      <c r="SZE533" s="350"/>
      <c r="SZF533" s="350"/>
      <c r="SZG533" s="350"/>
      <c r="SZH533" s="350"/>
      <c r="SZI533" s="350"/>
      <c r="SZJ533" s="350"/>
      <c r="SZK533" s="350"/>
      <c r="SZL533" s="350"/>
      <c r="SZM533" s="350"/>
      <c r="SZN533" s="350"/>
      <c r="SZO533" s="350"/>
      <c r="SZP533" s="350"/>
      <c r="SZQ533" s="350"/>
      <c r="SZR533" s="350"/>
      <c r="SZS533" s="350"/>
      <c r="SZT533" s="350"/>
      <c r="SZU533" s="350"/>
      <c r="SZV533" s="350"/>
      <c r="SZW533" s="350"/>
      <c r="SZX533" s="350"/>
      <c r="SZY533" s="350"/>
      <c r="SZZ533" s="350"/>
      <c r="TAA533" s="350"/>
      <c r="TAB533" s="350"/>
      <c r="TAC533" s="350"/>
      <c r="TAD533" s="350"/>
      <c r="TAE533" s="350"/>
      <c r="TAF533" s="350"/>
      <c r="TAG533" s="350"/>
      <c r="TAH533" s="350"/>
      <c r="TAI533" s="350"/>
      <c r="TAJ533" s="350"/>
      <c r="TAK533" s="350"/>
      <c r="TAL533" s="350"/>
      <c r="TAM533" s="350"/>
      <c r="TAN533" s="350"/>
      <c r="TAO533" s="350"/>
      <c r="TAP533" s="350"/>
      <c r="TAQ533" s="350"/>
      <c r="TAR533" s="350"/>
      <c r="TAS533" s="350"/>
      <c r="TAT533" s="350"/>
      <c r="TAU533" s="350"/>
      <c r="TAV533" s="350"/>
      <c r="TAW533" s="350"/>
      <c r="TAX533" s="350"/>
      <c r="TAY533" s="350"/>
      <c r="TAZ533" s="350"/>
      <c r="TBA533" s="350"/>
      <c r="TBB533" s="350"/>
      <c r="TBC533" s="350"/>
      <c r="TBD533" s="350"/>
      <c r="TBE533" s="350"/>
      <c r="TBF533" s="350"/>
      <c r="TBG533" s="350"/>
      <c r="TBH533" s="350"/>
      <c r="TBI533" s="350"/>
      <c r="TBJ533" s="350"/>
      <c r="TBK533" s="350"/>
      <c r="TBL533" s="350"/>
      <c r="TBM533" s="350"/>
      <c r="TBN533" s="350"/>
      <c r="TBO533" s="350"/>
      <c r="TBP533" s="350"/>
      <c r="TBQ533" s="350"/>
      <c r="TBR533" s="350"/>
      <c r="TBS533" s="350"/>
      <c r="TBT533" s="350"/>
      <c r="TBU533" s="350"/>
      <c r="TBV533" s="350"/>
      <c r="TBW533" s="350"/>
      <c r="TBX533" s="350"/>
      <c r="TBY533" s="350"/>
      <c r="TBZ533" s="350"/>
      <c r="TCA533" s="350"/>
      <c r="TCB533" s="350"/>
      <c r="TCC533" s="350"/>
      <c r="TCD533" s="350"/>
      <c r="TCE533" s="350"/>
      <c r="TCF533" s="350"/>
      <c r="TCG533" s="350"/>
      <c r="TCH533" s="350"/>
      <c r="TCI533" s="350"/>
      <c r="TCJ533" s="350"/>
      <c r="TCK533" s="350"/>
      <c r="TCL533" s="350"/>
      <c r="TCM533" s="350"/>
      <c r="TCN533" s="350"/>
      <c r="TCO533" s="350"/>
      <c r="TCP533" s="350"/>
      <c r="TCQ533" s="350"/>
      <c r="TCR533" s="350"/>
      <c r="TCS533" s="350"/>
      <c r="TCT533" s="350"/>
      <c r="TCU533" s="350"/>
      <c r="TCV533" s="350"/>
      <c r="TCW533" s="350"/>
      <c r="TCX533" s="350"/>
      <c r="TCY533" s="350"/>
      <c r="TCZ533" s="350"/>
      <c r="TDA533" s="350"/>
      <c r="TDB533" s="350"/>
      <c r="TDC533" s="350"/>
      <c r="TDD533" s="350"/>
      <c r="TDE533" s="350"/>
      <c r="TDF533" s="350"/>
      <c r="TDG533" s="350"/>
      <c r="TDH533" s="350"/>
      <c r="TDI533" s="350"/>
      <c r="TDJ533" s="350"/>
      <c r="TDK533" s="350"/>
      <c r="TDL533" s="350"/>
      <c r="TDM533" s="350"/>
      <c r="TDN533" s="350"/>
      <c r="TDO533" s="350"/>
      <c r="TDP533" s="350"/>
      <c r="TDQ533" s="350"/>
      <c r="TDR533" s="350"/>
      <c r="TDS533" s="350"/>
      <c r="TDT533" s="350"/>
      <c r="TDU533" s="350"/>
      <c r="TDV533" s="350"/>
      <c r="TDW533" s="350"/>
      <c r="TDX533" s="350"/>
      <c r="TDY533" s="350"/>
      <c r="TDZ533" s="350"/>
      <c r="TEA533" s="350"/>
      <c r="TEB533" s="350"/>
      <c r="TEC533" s="350"/>
      <c r="TED533" s="350"/>
      <c r="TEE533" s="350"/>
      <c r="TEF533" s="350"/>
      <c r="TEG533" s="350"/>
      <c r="TEH533" s="350"/>
      <c r="TEI533" s="350"/>
      <c r="TEJ533" s="350"/>
      <c r="TEK533" s="350"/>
      <c r="TEL533" s="350"/>
      <c r="TEM533" s="350"/>
      <c r="TEN533" s="350"/>
      <c r="TEO533" s="350"/>
      <c r="TEP533" s="350"/>
      <c r="TEQ533" s="350"/>
      <c r="TER533" s="350"/>
      <c r="TES533" s="350"/>
      <c r="TET533" s="350"/>
      <c r="TEU533" s="350"/>
      <c r="TEV533" s="350"/>
      <c r="TEW533" s="350"/>
      <c r="TEX533" s="350"/>
      <c r="TEY533" s="350"/>
      <c r="TEZ533" s="350"/>
      <c r="TFA533" s="350"/>
      <c r="TFB533" s="350"/>
      <c r="TFC533" s="350"/>
      <c r="TFD533" s="350"/>
      <c r="TFE533" s="350"/>
      <c r="TFF533" s="350"/>
      <c r="TFG533" s="350"/>
      <c r="TFH533" s="350"/>
      <c r="TFI533" s="350"/>
      <c r="TFJ533" s="350"/>
      <c r="TFK533" s="350"/>
      <c r="TFL533" s="350"/>
      <c r="TFM533" s="350"/>
      <c r="TFN533" s="350"/>
      <c r="TFO533" s="350"/>
      <c r="TFP533" s="350"/>
      <c r="TFQ533" s="350"/>
      <c r="TFR533" s="350"/>
      <c r="TFS533" s="350"/>
      <c r="TFT533" s="350"/>
      <c r="TFU533" s="350"/>
      <c r="TFV533" s="350"/>
      <c r="TFW533" s="350"/>
      <c r="TFX533" s="350"/>
      <c r="TFY533" s="350"/>
      <c r="TFZ533" s="350"/>
      <c r="TGA533" s="350"/>
      <c r="TGB533" s="350"/>
      <c r="TGC533" s="350"/>
      <c r="TGD533" s="350"/>
      <c r="TGE533" s="350"/>
      <c r="TGF533" s="350"/>
      <c r="TGG533" s="350"/>
      <c r="TGH533" s="350"/>
      <c r="TGI533" s="350"/>
      <c r="TGJ533" s="350"/>
      <c r="TGK533" s="350"/>
      <c r="TGL533" s="350"/>
      <c r="TGM533" s="350"/>
      <c r="TGN533" s="350"/>
      <c r="TGO533" s="350"/>
      <c r="TGP533" s="350"/>
      <c r="TGQ533" s="350"/>
      <c r="TGR533" s="350"/>
      <c r="TGS533" s="350"/>
      <c r="TGT533" s="350"/>
      <c r="TGU533" s="350"/>
      <c r="TGV533" s="350"/>
      <c r="TGW533" s="350"/>
      <c r="TGX533" s="350"/>
      <c r="TGY533" s="350"/>
      <c r="TGZ533" s="350"/>
      <c r="THA533" s="350"/>
      <c r="THB533" s="350"/>
      <c r="THC533" s="350"/>
      <c r="THD533" s="350"/>
      <c r="THE533" s="350"/>
      <c r="THF533" s="350"/>
      <c r="THG533" s="350"/>
      <c r="THH533" s="350"/>
      <c r="THI533" s="350"/>
      <c r="THJ533" s="350"/>
      <c r="THK533" s="350"/>
      <c r="THL533" s="350"/>
      <c r="THM533" s="350"/>
      <c r="THN533" s="350"/>
      <c r="THO533" s="350"/>
      <c r="THP533" s="350"/>
      <c r="THQ533" s="350"/>
      <c r="THR533" s="350"/>
      <c r="THS533" s="350"/>
      <c r="THT533" s="350"/>
      <c r="THU533" s="350"/>
      <c r="THV533" s="350"/>
      <c r="THW533" s="350"/>
      <c r="THX533" s="350"/>
      <c r="THY533" s="350"/>
      <c r="THZ533" s="350"/>
      <c r="TIA533" s="350"/>
      <c r="TIB533" s="350"/>
      <c r="TIC533" s="350"/>
      <c r="TID533" s="350"/>
      <c r="TIE533" s="350"/>
      <c r="TIF533" s="350"/>
      <c r="TIG533" s="350"/>
      <c r="TIH533" s="350"/>
      <c r="TII533" s="350"/>
      <c r="TIJ533" s="350"/>
      <c r="TIK533" s="350"/>
      <c r="TIL533" s="350"/>
      <c r="TIM533" s="350"/>
      <c r="TIN533" s="350"/>
      <c r="TIO533" s="350"/>
      <c r="TIP533" s="350"/>
      <c r="TIQ533" s="350"/>
      <c r="TIR533" s="350"/>
      <c r="TIS533" s="350"/>
      <c r="TIT533" s="350"/>
      <c r="TIU533" s="350"/>
      <c r="TIV533" s="350"/>
      <c r="TIW533" s="350"/>
      <c r="TIX533" s="350"/>
      <c r="TIY533" s="350"/>
      <c r="TIZ533" s="350"/>
      <c r="TJA533" s="350"/>
      <c r="TJB533" s="350"/>
      <c r="TJC533" s="350"/>
      <c r="TJD533" s="350"/>
      <c r="TJE533" s="350"/>
      <c r="TJF533" s="350"/>
      <c r="TJG533" s="350"/>
      <c r="TJH533" s="350"/>
      <c r="TJI533" s="350"/>
      <c r="TJJ533" s="350"/>
      <c r="TJK533" s="350"/>
      <c r="TJL533" s="350"/>
      <c r="TJM533" s="350"/>
      <c r="TJN533" s="350"/>
      <c r="TJO533" s="350"/>
      <c r="TJP533" s="350"/>
      <c r="TJQ533" s="350"/>
      <c r="TJR533" s="350"/>
      <c r="TJS533" s="350"/>
      <c r="TJT533" s="350"/>
      <c r="TJU533" s="350"/>
      <c r="TJV533" s="350"/>
      <c r="TJW533" s="350"/>
      <c r="TJX533" s="350"/>
      <c r="TJY533" s="350"/>
      <c r="TJZ533" s="350"/>
      <c r="TKA533" s="350"/>
      <c r="TKB533" s="350"/>
      <c r="TKC533" s="350"/>
      <c r="TKD533" s="350"/>
      <c r="TKE533" s="350"/>
      <c r="TKF533" s="350"/>
      <c r="TKG533" s="350"/>
      <c r="TKH533" s="350"/>
      <c r="TKI533" s="350"/>
      <c r="TKJ533" s="350"/>
      <c r="TKK533" s="350"/>
      <c r="TKL533" s="350"/>
      <c r="TKM533" s="350"/>
      <c r="TKN533" s="350"/>
      <c r="TKO533" s="350"/>
      <c r="TKP533" s="350"/>
      <c r="TKQ533" s="350"/>
      <c r="TKR533" s="350"/>
      <c r="TKS533" s="350"/>
      <c r="TKT533" s="350"/>
      <c r="TKU533" s="350"/>
      <c r="TKV533" s="350"/>
      <c r="TKW533" s="350"/>
      <c r="TKX533" s="350"/>
      <c r="TKY533" s="350"/>
      <c r="TKZ533" s="350"/>
      <c r="TLA533" s="350"/>
      <c r="TLB533" s="350"/>
      <c r="TLC533" s="350"/>
      <c r="TLD533" s="350"/>
      <c r="TLE533" s="350"/>
      <c r="TLF533" s="350"/>
      <c r="TLG533" s="350"/>
      <c r="TLH533" s="350"/>
      <c r="TLI533" s="350"/>
      <c r="TLJ533" s="350"/>
      <c r="TLK533" s="350"/>
      <c r="TLL533" s="350"/>
      <c r="TLM533" s="350"/>
      <c r="TLN533" s="350"/>
      <c r="TLO533" s="350"/>
      <c r="TLP533" s="350"/>
      <c r="TLQ533" s="350"/>
      <c r="TLR533" s="350"/>
      <c r="TLS533" s="350"/>
      <c r="TLT533" s="350"/>
      <c r="TLU533" s="350"/>
      <c r="TLV533" s="350"/>
      <c r="TLW533" s="350"/>
      <c r="TLX533" s="350"/>
      <c r="TLY533" s="350"/>
      <c r="TLZ533" s="350"/>
      <c r="TMA533" s="350"/>
      <c r="TMB533" s="350"/>
      <c r="TMC533" s="350"/>
      <c r="TMD533" s="350"/>
      <c r="TME533" s="350"/>
      <c r="TMF533" s="350"/>
      <c r="TMG533" s="350"/>
      <c r="TMH533" s="350"/>
      <c r="TMI533" s="350"/>
      <c r="TMJ533" s="350"/>
      <c r="TMK533" s="350"/>
      <c r="TML533" s="350"/>
      <c r="TMM533" s="350"/>
      <c r="TMN533" s="350"/>
      <c r="TMO533" s="350"/>
      <c r="TMP533" s="350"/>
      <c r="TMQ533" s="350"/>
      <c r="TMR533" s="350"/>
      <c r="TMS533" s="350"/>
      <c r="TMT533" s="350"/>
      <c r="TMU533" s="350"/>
      <c r="TMV533" s="350"/>
      <c r="TMW533" s="350"/>
      <c r="TMX533" s="350"/>
      <c r="TMY533" s="350"/>
      <c r="TMZ533" s="350"/>
      <c r="TNA533" s="350"/>
      <c r="TNB533" s="350"/>
      <c r="TNC533" s="350"/>
      <c r="TND533" s="350"/>
      <c r="TNE533" s="350"/>
      <c r="TNF533" s="350"/>
      <c r="TNG533" s="350"/>
      <c r="TNH533" s="350"/>
      <c r="TNI533" s="350"/>
      <c r="TNJ533" s="350"/>
      <c r="TNK533" s="350"/>
      <c r="TNL533" s="350"/>
      <c r="TNM533" s="350"/>
      <c r="TNN533" s="350"/>
      <c r="TNO533" s="350"/>
      <c r="TNP533" s="350"/>
      <c r="TNQ533" s="350"/>
      <c r="TNR533" s="350"/>
      <c r="TNS533" s="350"/>
      <c r="TNT533" s="350"/>
      <c r="TNU533" s="350"/>
      <c r="TNV533" s="350"/>
      <c r="TNW533" s="350"/>
      <c r="TNX533" s="350"/>
      <c r="TNY533" s="350"/>
      <c r="TNZ533" s="350"/>
      <c r="TOA533" s="350"/>
      <c r="TOB533" s="350"/>
      <c r="TOC533" s="350"/>
      <c r="TOD533" s="350"/>
      <c r="TOE533" s="350"/>
      <c r="TOF533" s="350"/>
      <c r="TOG533" s="350"/>
      <c r="TOH533" s="350"/>
      <c r="TOI533" s="350"/>
      <c r="TOJ533" s="350"/>
      <c r="TOK533" s="350"/>
      <c r="TOL533" s="350"/>
      <c r="TOM533" s="350"/>
      <c r="TON533" s="350"/>
      <c r="TOO533" s="350"/>
      <c r="TOP533" s="350"/>
      <c r="TOQ533" s="350"/>
      <c r="TOR533" s="350"/>
      <c r="TOS533" s="350"/>
      <c r="TOT533" s="350"/>
      <c r="TOU533" s="350"/>
      <c r="TOV533" s="350"/>
      <c r="TOW533" s="350"/>
      <c r="TOX533" s="350"/>
      <c r="TOY533" s="350"/>
      <c r="TOZ533" s="350"/>
      <c r="TPA533" s="350"/>
      <c r="TPB533" s="350"/>
      <c r="TPC533" s="350"/>
      <c r="TPD533" s="350"/>
      <c r="TPE533" s="350"/>
      <c r="TPF533" s="350"/>
      <c r="TPG533" s="350"/>
      <c r="TPH533" s="350"/>
      <c r="TPI533" s="350"/>
      <c r="TPJ533" s="350"/>
      <c r="TPK533" s="350"/>
      <c r="TPL533" s="350"/>
      <c r="TPM533" s="350"/>
      <c r="TPN533" s="350"/>
      <c r="TPO533" s="350"/>
      <c r="TPP533" s="350"/>
      <c r="TPQ533" s="350"/>
      <c r="TPR533" s="350"/>
      <c r="TPS533" s="350"/>
      <c r="TPT533" s="350"/>
      <c r="TPU533" s="350"/>
      <c r="TPV533" s="350"/>
      <c r="TPW533" s="350"/>
      <c r="TPX533" s="350"/>
      <c r="TPY533" s="350"/>
      <c r="TPZ533" s="350"/>
      <c r="TQA533" s="350"/>
      <c r="TQB533" s="350"/>
      <c r="TQC533" s="350"/>
      <c r="TQD533" s="350"/>
      <c r="TQE533" s="350"/>
      <c r="TQF533" s="350"/>
      <c r="TQG533" s="350"/>
      <c r="TQH533" s="350"/>
      <c r="TQI533" s="350"/>
      <c r="TQJ533" s="350"/>
      <c r="TQK533" s="350"/>
      <c r="TQL533" s="350"/>
      <c r="TQM533" s="350"/>
      <c r="TQN533" s="350"/>
      <c r="TQO533" s="350"/>
      <c r="TQP533" s="350"/>
      <c r="TQQ533" s="350"/>
      <c r="TQR533" s="350"/>
      <c r="TQS533" s="350"/>
      <c r="TQT533" s="350"/>
      <c r="TQU533" s="350"/>
      <c r="TQV533" s="350"/>
      <c r="TQW533" s="350"/>
      <c r="TQX533" s="350"/>
      <c r="TQY533" s="350"/>
      <c r="TQZ533" s="350"/>
      <c r="TRA533" s="350"/>
      <c r="TRB533" s="350"/>
      <c r="TRC533" s="350"/>
      <c r="TRD533" s="350"/>
      <c r="TRE533" s="350"/>
      <c r="TRF533" s="350"/>
      <c r="TRG533" s="350"/>
      <c r="TRH533" s="350"/>
      <c r="TRI533" s="350"/>
      <c r="TRJ533" s="350"/>
      <c r="TRK533" s="350"/>
      <c r="TRL533" s="350"/>
      <c r="TRM533" s="350"/>
      <c r="TRN533" s="350"/>
      <c r="TRO533" s="350"/>
      <c r="TRP533" s="350"/>
      <c r="TRQ533" s="350"/>
      <c r="TRR533" s="350"/>
      <c r="TRS533" s="350"/>
      <c r="TRT533" s="350"/>
      <c r="TRU533" s="350"/>
      <c r="TRV533" s="350"/>
      <c r="TRW533" s="350"/>
      <c r="TRX533" s="350"/>
      <c r="TRY533" s="350"/>
      <c r="TRZ533" s="350"/>
      <c r="TSA533" s="350"/>
      <c r="TSB533" s="350"/>
      <c r="TSC533" s="350"/>
      <c r="TSD533" s="350"/>
      <c r="TSE533" s="350"/>
      <c r="TSF533" s="350"/>
      <c r="TSG533" s="350"/>
      <c r="TSH533" s="350"/>
      <c r="TSI533" s="350"/>
      <c r="TSJ533" s="350"/>
      <c r="TSK533" s="350"/>
      <c r="TSL533" s="350"/>
      <c r="TSM533" s="350"/>
      <c r="TSN533" s="350"/>
      <c r="TSO533" s="350"/>
      <c r="TSP533" s="350"/>
      <c r="TSQ533" s="350"/>
      <c r="TSR533" s="350"/>
      <c r="TSS533" s="350"/>
      <c r="TST533" s="350"/>
      <c r="TSU533" s="350"/>
      <c r="TSV533" s="350"/>
      <c r="TSW533" s="350"/>
      <c r="TSX533" s="350"/>
      <c r="TSY533" s="350"/>
      <c r="TSZ533" s="350"/>
      <c r="TTA533" s="350"/>
      <c r="TTB533" s="350"/>
      <c r="TTC533" s="350"/>
      <c r="TTD533" s="350"/>
      <c r="TTE533" s="350"/>
      <c r="TTF533" s="350"/>
      <c r="TTG533" s="350"/>
      <c r="TTH533" s="350"/>
      <c r="TTI533" s="350"/>
      <c r="TTJ533" s="350"/>
      <c r="TTK533" s="350"/>
      <c r="TTL533" s="350"/>
      <c r="TTM533" s="350"/>
      <c r="TTN533" s="350"/>
      <c r="TTO533" s="350"/>
      <c r="TTP533" s="350"/>
      <c r="TTQ533" s="350"/>
      <c r="TTR533" s="350"/>
      <c r="TTS533" s="350"/>
      <c r="TTT533" s="350"/>
      <c r="TTU533" s="350"/>
      <c r="TTV533" s="350"/>
      <c r="TTW533" s="350"/>
      <c r="TTX533" s="350"/>
      <c r="TTY533" s="350"/>
      <c r="TTZ533" s="350"/>
      <c r="TUA533" s="350"/>
      <c r="TUB533" s="350"/>
      <c r="TUC533" s="350"/>
      <c r="TUD533" s="350"/>
      <c r="TUE533" s="350"/>
      <c r="TUF533" s="350"/>
      <c r="TUG533" s="350"/>
      <c r="TUH533" s="350"/>
      <c r="TUI533" s="350"/>
      <c r="TUJ533" s="350"/>
      <c r="TUK533" s="350"/>
      <c r="TUL533" s="350"/>
      <c r="TUM533" s="350"/>
      <c r="TUN533" s="350"/>
      <c r="TUO533" s="350"/>
      <c r="TUP533" s="350"/>
      <c r="TUQ533" s="350"/>
      <c r="TUR533" s="350"/>
      <c r="TUS533" s="350"/>
      <c r="TUT533" s="350"/>
      <c r="TUU533" s="350"/>
      <c r="TUV533" s="350"/>
      <c r="TUW533" s="350"/>
      <c r="TUX533" s="350"/>
      <c r="TUY533" s="350"/>
      <c r="TUZ533" s="350"/>
      <c r="TVA533" s="350"/>
      <c r="TVB533" s="350"/>
      <c r="TVC533" s="350"/>
      <c r="TVD533" s="350"/>
      <c r="TVE533" s="350"/>
      <c r="TVF533" s="350"/>
      <c r="TVG533" s="350"/>
      <c r="TVH533" s="350"/>
      <c r="TVI533" s="350"/>
      <c r="TVJ533" s="350"/>
      <c r="TVK533" s="350"/>
      <c r="TVL533" s="350"/>
      <c r="TVM533" s="350"/>
      <c r="TVN533" s="350"/>
      <c r="TVO533" s="350"/>
      <c r="TVP533" s="350"/>
      <c r="TVQ533" s="350"/>
      <c r="TVR533" s="350"/>
      <c r="TVS533" s="350"/>
      <c r="TVT533" s="350"/>
      <c r="TVU533" s="350"/>
      <c r="TVV533" s="350"/>
      <c r="TVW533" s="350"/>
      <c r="TVX533" s="350"/>
      <c r="TVY533" s="350"/>
      <c r="TVZ533" s="350"/>
      <c r="TWA533" s="350"/>
      <c r="TWB533" s="350"/>
      <c r="TWC533" s="350"/>
      <c r="TWD533" s="350"/>
      <c r="TWE533" s="350"/>
      <c r="TWF533" s="350"/>
      <c r="TWG533" s="350"/>
      <c r="TWH533" s="350"/>
      <c r="TWI533" s="350"/>
      <c r="TWJ533" s="350"/>
      <c r="TWK533" s="350"/>
      <c r="TWL533" s="350"/>
      <c r="TWM533" s="350"/>
      <c r="TWN533" s="350"/>
      <c r="TWO533" s="350"/>
      <c r="TWP533" s="350"/>
      <c r="TWQ533" s="350"/>
      <c r="TWR533" s="350"/>
      <c r="TWS533" s="350"/>
      <c r="TWT533" s="350"/>
      <c r="TWU533" s="350"/>
      <c r="TWV533" s="350"/>
      <c r="TWW533" s="350"/>
      <c r="TWX533" s="350"/>
      <c r="TWY533" s="350"/>
      <c r="TWZ533" s="350"/>
      <c r="TXA533" s="350"/>
      <c r="TXB533" s="350"/>
      <c r="TXC533" s="350"/>
      <c r="TXD533" s="350"/>
      <c r="TXE533" s="350"/>
      <c r="TXF533" s="350"/>
      <c r="TXG533" s="350"/>
      <c r="TXH533" s="350"/>
      <c r="TXI533" s="350"/>
      <c r="TXJ533" s="350"/>
      <c r="TXK533" s="350"/>
      <c r="TXL533" s="350"/>
      <c r="TXM533" s="350"/>
      <c r="TXN533" s="350"/>
      <c r="TXO533" s="350"/>
      <c r="TXP533" s="350"/>
      <c r="TXQ533" s="350"/>
      <c r="TXR533" s="350"/>
      <c r="TXS533" s="350"/>
      <c r="TXT533" s="350"/>
      <c r="TXU533" s="350"/>
      <c r="TXV533" s="350"/>
      <c r="TXW533" s="350"/>
      <c r="TXX533" s="350"/>
      <c r="TXY533" s="350"/>
      <c r="TXZ533" s="350"/>
      <c r="TYA533" s="350"/>
      <c r="TYB533" s="350"/>
      <c r="TYC533" s="350"/>
      <c r="TYD533" s="350"/>
      <c r="TYE533" s="350"/>
      <c r="TYF533" s="350"/>
      <c r="TYG533" s="350"/>
      <c r="TYH533" s="350"/>
      <c r="TYI533" s="350"/>
      <c r="TYJ533" s="350"/>
      <c r="TYK533" s="350"/>
      <c r="TYL533" s="350"/>
      <c r="TYM533" s="350"/>
      <c r="TYN533" s="350"/>
      <c r="TYO533" s="350"/>
      <c r="TYP533" s="350"/>
      <c r="TYQ533" s="350"/>
      <c r="TYR533" s="350"/>
      <c r="TYS533" s="350"/>
      <c r="TYT533" s="350"/>
      <c r="TYU533" s="350"/>
      <c r="TYV533" s="350"/>
      <c r="TYW533" s="350"/>
      <c r="TYX533" s="350"/>
      <c r="TYY533" s="350"/>
      <c r="TYZ533" s="350"/>
      <c r="TZA533" s="350"/>
      <c r="TZB533" s="350"/>
      <c r="TZC533" s="350"/>
      <c r="TZD533" s="350"/>
      <c r="TZE533" s="350"/>
      <c r="TZF533" s="350"/>
      <c r="TZG533" s="350"/>
      <c r="TZH533" s="350"/>
      <c r="TZI533" s="350"/>
      <c r="TZJ533" s="350"/>
      <c r="TZK533" s="350"/>
      <c r="TZL533" s="350"/>
      <c r="TZM533" s="350"/>
      <c r="TZN533" s="350"/>
      <c r="TZO533" s="350"/>
      <c r="TZP533" s="350"/>
      <c r="TZQ533" s="350"/>
      <c r="TZR533" s="350"/>
      <c r="TZS533" s="350"/>
      <c r="TZT533" s="350"/>
      <c r="TZU533" s="350"/>
      <c r="TZV533" s="350"/>
      <c r="TZW533" s="350"/>
      <c r="TZX533" s="350"/>
      <c r="TZY533" s="350"/>
      <c r="TZZ533" s="350"/>
      <c r="UAA533" s="350"/>
      <c r="UAB533" s="350"/>
      <c r="UAC533" s="350"/>
      <c r="UAD533" s="350"/>
      <c r="UAE533" s="350"/>
      <c r="UAF533" s="350"/>
      <c r="UAG533" s="350"/>
      <c r="UAH533" s="350"/>
      <c r="UAI533" s="350"/>
      <c r="UAJ533" s="350"/>
      <c r="UAK533" s="350"/>
      <c r="UAL533" s="350"/>
      <c r="UAM533" s="350"/>
      <c r="UAN533" s="350"/>
      <c r="UAO533" s="350"/>
      <c r="UAP533" s="350"/>
      <c r="UAQ533" s="350"/>
      <c r="UAR533" s="350"/>
      <c r="UAS533" s="350"/>
      <c r="UAT533" s="350"/>
      <c r="UAU533" s="350"/>
      <c r="UAV533" s="350"/>
      <c r="UAW533" s="350"/>
      <c r="UAX533" s="350"/>
      <c r="UAY533" s="350"/>
      <c r="UAZ533" s="350"/>
      <c r="UBA533" s="350"/>
      <c r="UBB533" s="350"/>
      <c r="UBC533" s="350"/>
      <c r="UBD533" s="350"/>
      <c r="UBE533" s="350"/>
      <c r="UBF533" s="350"/>
      <c r="UBG533" s="350"/>
      <c r="UBH533" s="350"/>
      <c r="UBI533" s="350"/>
      <c r="UBJ533" s="350"/>
      <c r="UBK533" s="350"/>
      <c r="UBL533" s="350"/>
      <c r="UBM533" s="350"/>
      <c r="UBN533" s="350"/>
      <c r="UBO533" s="350"/>
      <c r="UBP533" s="350"/>
      <c r="UBQ533" s="350"/>
      <c r="UBR533" s="350"/>
      <c r="UBS533" s="350"/>
      <c r="UBT533" s="350"/>
      <c r="UBU533" s="350"/>
      <c r="UBV533" s="350"/>
      <c r="UBW533" s="350"/>
      <c r="UBX533" s="350"/>
      <c r="UBY533" s="350"/>
      <c r="UBZ533" s="350"/>
      <c r="UCA533" s="350"/>
      <c r="UCB533" s="350"/>
      <c r="UCC533" s="350"/>
      <c r="UCD533" s="350"/>
      <c r="UCE533" s="350"/>
      <c r="UCF533" s="350"/>
      <c r="UCG533" s="350"/>
      <c r="UCH533" s="350"/>
      <c r="UCI533" s="350"/>
      <c r="UCJ533" s="350"/>
      <c r="UCK533" s="350"/>
      <c r="UCL533" s="350"/>
      <c r="UCM533" s="350"/>
      <c r="UCN533" s="350"/>
      <c r="UCO533" s="350"/>
      <c r="UCP533" s="350"/>
      <c r="UCQ533" s="350"/>
      <c r="UCR533" s="350"/>
      <c r="UCS533" s="350"/>
      <c r="UCT533" s="350"/>
      <c r="UCU533" s="350"/>
      <c r="UCV533" s="350"/>
      <c r="UCW533" s="350"/>
      <c r="UCX533" s="350"/>
      <c r="UCY533" s="350"/>
      <c r="UCZ533" s="350"/>
      <c r="UDA533" s="350"/>
      <c r="UDB533" s="350"/>
      <c r="UDC533" s="350"/>
      <c r="UDD533" s="350"/>
      <c r="UDE533" s="350"/>
      <c r="UDF533" s="350"/>
      <c r="UDG533" s="350"/>
      <c r="UDH533" s="350"/>
      <c r="UDI533" s="350"/>
      <c r="UDJ533" s="350"/>
      <c r="UDK533" s="350"/>
      <c r="UDL533" s="350"/>
      <c r="UDM533" s="350"/>
      <c r="UDN533" s="350"/>
      <c r="UDO533" s="350"/>
      <c r="UDP533" s="350"/>
      <c r="UDQ533" s="350"/>
      <c r="UDR533" s="350"/>
      <c r="UDS533" s="350"/>
      <c r="UDT533" s="350"/>
      <c r="UDU533" s="350"/>
      <c r="UDV533" s="350"/>
      <c r="UDW533" s="350"/>
      <c r="UDX533" s="350"/>
      <c r="UDY533" s="350"/>
      <c r="UDZ533" s="350"/>
      <c r="UEA533" s="350"/>
      <c r="UEB533" s="350"/>
      <c r="UEC533" s="350"/>
      <c r="UED533" s="350"/>
      <c r="UEE533" s="350"/>
      <c r="UEF533" s="350"/>
      <c r="UEG533" s="350"/>
      <c r="UEH533" s="350"/>
      <c r="UEI533" s="350"/>
      <c r="UEJ533" s="350"/>
      <c r="UEK533" s="350"/>
      <c r="UEL533" s="350"/>
      <c r="UEM533" s="350"/>
      <c r="UEN533" s="350"/>
      <c r="UEO533" s="350"/>
      <c r="UEP533" s="350"/>
      <c r="UEQ533" s="350"/>
      <c r="UER533" s="350"/>
      <c r="UES533" s="350"/>
      <c r="UET533" s="350"/>
      <c r="UEU533" s="350"/>
      <c r="UEV533" s="350"/>
      <c r="UEW533" s="350"/>
      <c r="UEX533" s="350"/>
      <c r="UEY533" s="350"/>
      <c r="UEZ533" s="350"/>
      <c r="UFA533" s="350"/>
      <c r="UFB533" s="350"/>
      <c r="UFC533" s="350"/>
      <c r="UFD533" s="350"/>
      <c r="UFE533" s="350"/>
      <c r="UFF533" s="350"/>
      <c r="UFG533" s="350"/>
      <c r="UFH533" s="350"/>
      <c r="UFI533" s="350"/>
      <c r="UFJ533" s="350"/>
      <c r="UFK533" s="350"/>
      <c r="UFL533" s="350"/>
      <c r="UFM533" s="350"/>
      <c r="UFN533" s="350"/>
      <c r="UFO533" s="350"/>
      <c r="UFP533" s="350"/>
      <c r="UFQ533" s="350"/>
      <c r="UFR533" s="350"/>
      <c r="UFS533" s="350"/>
      <c r="UFT533" s="350"/>
      <c r="UFU533" s="350"/>
      <c r="UFV533" s="350"/>
      <c r="UFW533" s="350"/>
      <c r="UFX533" s="350"/>
      <c r="UFY533" s="350"/>
      <c r="UFZ533" s="350"/>
      <c r="UGA533" s="350"/>
      <c r="UGB533" s="350"/>
      <c r="UGC533" s="350"/>
      <c r="UGD533" s="350"/>
      <c r="UGE533" s="350"/>
      <c r="UGF533" s="350"/>
      <c r="UGG533" s="350"/>
      <c r="UGH533" s="350"/>
      <c r="UGI533" s="350"/>
      <c r="UGJ533" s="350"/>
      <c r="UGK533" s="350"/>
      <c r="UGL533" s="350"/>
      <c r="UGM533" s="350"/>
      <c r="UGN533" s="350"/>
      <c r="UGO533" s="350"/>
      <c r="UGP533" s="350"/>
      <c r="UGQ533" s="350"/>
      <c r="UGR533" s="350"/>
      <c r="UGS533" s="350"/>
      <c r="UGT533" s="350"/>
      <c r="UGU533" s="350"/>
      <c r="UGV533" s="350"/>
      <c r="UGW533" s="350"/>
      <c r="UGX533" s="350"/>
      <c r="UGY533" s="350"/>
      <c r="UGZ533" s="350"/>
      <c r="UHA533" s="350"/>
      <c r="UHB533" s="350"/>
      <c r="UHC533" s="350"/>
      <c r="UHD533" s="350"/>
      <c r="UHE533" s="350"/>
      <c r="UHF533" s="350"/>
      <c r="UHG533" s="350"/>
      <c r="UHH533" s="350"/>
      <c r="UHI533" s="350"/>
      <c r="UHJ533" s="350"/>
      <c r="UHK533" s="350"/>
      <c r="UHL533" s="350"/>
      <c r="UHM533" s="350"/>
      <c r="UHN533" s="350"/>
      <c r="UHO533" s="350"/>
      <c r="UHP533" s="350"/>
      <c r="UHQ533" s="350"/>
      <c r="UHR533" s="350"/>
      <c r="UHS533" s="350"/>
      <c r="UHT533" s="350"/>
      <c r="UHU533" s="350"/>
      <c r="UHV533" s="350"/>
      <c r="UHW533" s="350"/>
      <c r="UHX533" s="350"/>
      <c r="UHY533" s="350"/>
      <c r="UHZ533" s="350"/>
      <c r="UIA533" s="350"/>
      <c r="UIB533" s="350"/>
      <c r="UIC533" s="350"/>
      <c r="UID533" s="350"/>
      <c r="UIE533" s="350"/>
      <c r="UIF533" s="350"/>
      <c r="UIG533" s="350"/>
      <c r="UIH533" s="350"/>
      <c r="UII533" s="350"/>
      <c r="UIJ533" s="350"/>
      <c r="UIK533" s="350"/>
      <c r="UIL533" s="350"/>
      <c r="UIM533" s="350"/>
      <c r="UIN533" s="350"/>
      <c r="UIO533" s="350"/>
      <c r="UIP533" s="350"/>
      <c r="UIQ533" s="350"/>
      <c r="UIR533" s="350"/>
      <c r="UIS533" s="350"/>
      <c r="UIT533" s="350"/>
      <c r="UIU533" s="350"/>
      <c r="UIV533" s="350"/>
      <c r="UIW533" s="350"/>
      <c r="UIX533" s="350"/>
      <c r="UIY533" s="350"/>
      <c r="UIZ533" s="350"/>
      <c r="UJA533" s="350"/>
      <c r="UJB533" s="350"/>
      <c r="UJC533" s="350"/>
      <c r="UJD533" s="350"/>
      <c r="UJE533" s="350"/>
      <c r="UJF533" s="350"/>
      <c r="UJG533" s="350"/>
      <c r="UJH533" s="350"/>
      <c r="UJI533" s="350"/>
      <c r="UJJ533" s="350"/>
      <c r="UJK533" s="350"/>
      <c r="UJL533" s="350"/>
      <c r="UJM533" s="350"/>
      <c r="UJN533" s="350"/>
      <c r="UJO533" s="350"/>
      <c r="UJP533" s="350"/>
      <c r="UJQ533" s="350"/>
      <c r="UJR533" s="350"/>
      <c r="UJS533" s="350"/>
      <c r="UJT533" s="350"/>
      <c r="UJU533" s="350"/>
      <c r="UJV533" s="350"/>
      <c r="UJW533" s="350"/>
      <c r="UJX533" s="350"/>
      <c r="UJY533" s="350"/>
      <c r="UJZ533" s="350"/>
      <c r="UKA533" s="350"/>
      <c r="UKB533" s="350"/>
      <c r="UKC533" s="350"/>
      <c r="UKD533" s="350"/>
      <c r="UKE533" s="350"/>
      <c r="UKF533" s="350"/>
      <c r="UKG533" s="350"/>
      <c r="UKH533" s="350"/>
      <c r="UKI533" s="350"/>
      <c r="UKJ533" s="350"/>
      <c r="UKK533" s="350"/>
      <c r="UKL533" s="350"/>
      <c r="UKM533" s="350"/>
      <c r="UKN533" s="350"/>
      <c r="UKO533" s="350"/>
      <c r="UKP533" s="350"/>
      <c r="UKQ533" s="350"/>
      <c r="UKR533" s="350"/>
      <c r="UKS533" s="350"/>
      <c r="UKT533" s="350"/>
      <c r="UKU533" s="350"/>
      <c r="UKV533" s="350"/>
      <c r="UKW533" s="350"/>
      <c r="UKX533" s="350"/>
      <c r="UKY533" s="350"/>
      <c r="UKZ533" s="350"/>
      <c r="ULA533" s="350"/>
      <c r="ULB533" s="350"/>
      <c r="ULC533" s="350"/>
      <c r="ULD533" s="350"/>
      <c r="ULE533" s="350"/>
      <c r="ULF533" s="350"/>
      <c r="ULG533" s="350"/>
      <c r="ULH533" s="350"/>
      <c r="ULI533" s="350"/>
      <c r="ULJ533" s="350"/>
      <c r="ULK533" s="350"/>
      <c r="ULL533" s="350"/>
      <c r="ULM533" s="350"/>
      <c r="ULN533" s="350"/>
      <c r="ULO533" s="350"/>
      <c r="ULP533" s="350"/>
      <c r="ULQ533" s="350"/>
      <c r="ULR533" s="350"/>
      <c r="ULS533" s="350"/>
      <c r="ULT533" s="350"/>
      <c r="ULU533" s="350"/>
      <c r="ULV533" s="350"/>
      <c r="ULW533" s="350"/>
      <c r="ULX533" s="350"/>
      <c r="ULY533" s="350"/>
      <c r="ULZ533" s="350"/>
      <c r="UMA533" s="350"/>
      <c r="UMB533" s="350"/>
      <c r="UMC533" s="350"/>
      <c r="UMD533" s="350"/>
      <c r="UME533" s="350"/>
      <c r="UMF533" s="350"/>
      <c r="UMG533" s="350"/>
      <c r="UMH533" s="350"/>
      <c r="UMI533" s="350"/>
      <c r="UMJ533" s="350"/>
      <c r="UMK533" s="350"/>
      <c r="UML533" s="350"/>
      <c r="UMM533" s="350"/>
      <c r="UMN533" s="350"/>
      <c r="UMO533" s="350"/>
      <c r="UMP533" s="350"/>
      <c r="UMQ533" s="350"/>
      <c r="UMR533" s="350"/>
      <c r="UMS533" s="350"/>
      <c r="UMT533" s="350"/>
      <c r="UMU533" s="350"/>
      <c r="UMV533" s="350"/>
      <c r="UMW533" s="350"/>
      <c r="UMX533" s="350"/>
      <c r="UMY533" s="350"/>
      <c r="UMZ533" s="350"/>
      <c r="UNA533" s="350"/>
      <c r="UNB533" s="350"/>
      <c r="UNC533" s="350"/>
      <c r="UND533" s="350"/>
      <c r="UNE533" s="350"/>
      <c r="UNF533" s="350"/>
      <c r="UNG533" s="350"/>
      <c r="UNH533" s="350"/>
      <c r="UNI533" s="350"/>
      <c r="UNJ533" s="350"/>
      <c r="UNK533" s="350"/>
      <c r="UNL533" s="350"/>
      <c r="UNM533" s="350"/>
      <c r="UNN533" s="350"/>
      <c r="UNO533" s="350"/>
      <c r="UNP533" s="350"/>
      <c r="UNQ533" s="350"/>
      <c r="UNR533" s="350"/>
      <c r="UNS533" s="350"/>
      <c r="UNT533" s="350"/>
      <c r="UNU533" s="350"/>
      <c r="UNV533" s="350"/>
      <c r="UNW533" s="350"/>
      <c r="UNX533" s="350"/>
      <c r="UNY533" s="350"/>
      <c r="UNZ533" s="350"/>
      <c r="UOA533" s="350"/>
      <c r="UOB533" s="350"/>
      <c r="UOC533" s="350"/>
      <c r="UOD533" s="350"/>
      <c r="UOE533" s="350"/>
      <c r="UOF533" s="350"/>
      <c r="UOG533" s="350"/>
      <c r="UOH533" s="350"/>
      <c r="UOI533" s="350"/>
      <c r="UOJ533" s="350"/>
      <c r="UOK533" s="350"/>
      <c r="UOL533" s="350"/>
      <c r="UOM533" s="350"/>
      <c r="UON533" s="350"/>
      <c r="UOO533" s="350"/>
      <c r="UOP533" s="350"/>
      <c r="UOQ533" s="350"/>
      <c r="UOR533" s="350"/>
      <c r="UOS533" s="350"/>
      <c r="UOT533" s="350"/>
      <c r="UOU533" s="350"/>
      <c r="UOV533" s="350"/>
      <c r="UOW533" s="350"/>
      <c r="UOX533" s="350"/>
      <c r="UOY533" s="350"/>
      <c r="UOZ533" s="350"/>
      <c r="UPA533" s="350"/>
      <c r="UPB533" s="350"/>
      <c r="UPC533" s="350"/>
      <c r="UPD533" s="350"/>
      <c r="UPE533" s="350"/>
      <c r="UPF533" s="350"/>
      <c r="UPG533" s="350"/>
      <c r="UPH533" s="350"/>
      <c r="UPI533" s="350"/>
      <c r="UPJ533" s="350"/>
      <c r="UPK533" s="350"/>
      <c r="UPL533" s="350"/>
      <c r="UPM533" s="350"/>
      <c r="UPN533" s="350"/>
      <c r="UPO533" s="350"/>
      <c r="UPP533" s="350"/>
      <c r="UPQ533" s="350"/>
      <c r="UPR533" s="350"/>
      <c r="UPS533" s="350"/>
      <c r="UPT533" s="350"/>
      <c r="UPU533" s="350"/>
      <c r="UPV533" s="350"/>
      <c r="UPW533" s="350"/>
      <c r="UPX533" s="350"/>
      <c r="UPY533" s="350"/>
      <c r="UPZ533" s="350"/>
      <c r="UQA533" s="350"/>
      <c r="UQB533" s="350"/>
      <c r="UQC533" s="350"/>
      <c r="UQD533" s="350"/>
      <c r="UQE533" s="350"/>
      <c r="UQF533" s="350"/>
      <c r="UQG533" s="350"/>
      <c r="UQH533" s="350"/>
      <c r="UQI533" s="350"/>
      <c r="UQJ533" s="350"/>
      <c r="UQK533" s="350"/>
      <c r="UQL533" s="350"/>
      <c r="UQM533" s="350"/>
      <c r="UQN533" s="350"/>
      <c r="UQO533" s="350"/>
      <c r="UQP533" s="350"/>
      <c r="UQQ533" s="350"/>
      <c r="UQR533" s="350"/>
      <c r="UQS533" s="350"/>
      <c r="UQT533" s="350"/>
      <c r="UQU533" s="350"/>
      <c r="UQV533" s="350"/>
      <c r="UQW533" s="350"/>
      <c r="UQX533" s="350"/>
      <c r="UQY533" s="350"/>
      <c r="UQZ533" s="350"/>
      <c r="URA533" s="350"/>
      <c r="URB533" s="350"/>
      <c r="URC533" s="350"/>
      <c r="URD533" s="350"/>
      <c r="URE533" s="350"/>
      <c r="URF533" s="350"/>
      <c r="URG533" s="350"/>
      <c r="URH533" s="350"/>
      <c r="URI533" s="350"/>
      <c r="URJ533" s="350"/>
      <c r="URK533" s="350"/>
      <c r="URL533" s="350"/>
      <c r="URM533" s="350"/>
      <c r="URN533" s="350"/>
      <c r="URO533" s="350"/>
      <c r="URP533" s="350"/>
      <c r="URQ533" s="350"/>
      <c r="URR533" s="350"/>
      <c r="URS533" s="350"/>
      <c r="URT533" s="350"/>
      <c r="URU533" s="350"/>
      <c r="URV533" s="350"/>
      <c r="URW533" s="350"/>
      <c r="URX533" s="350"/>
      <c r="URY533" s="350"/>
      <c r="URZ533" s="350"/>
      <c r="USA533" s="350"/>
      <c r="USB533" s="350"/>
      <c r="USC533" s="350"/>
      <c r="USD533" s="350"/>
      <c r="USE533" s="350"/>
      <c r="USF533" s="350"/>
      <c r="USG533" s="350"/>
      <c r="USH533" s="350"/>
      <c r="USI533" s="350"/>
      <c r="USJ533" s="350"/>
      <c r="USK533" s="350"/>
      <c r="USL533" s="350"/>
      <c r="USM533" s="350"/>
      <c r="USN533" s="350"/>
      <c r="USO533" s="350"/>
      <c r="USP533" s="350"/>
      <c r="USQ533" s="350"/>
      <c r="USR533" s="350"/>
      <c r="USS533" s="350"/>
      <c r="UST533" s="350"/>
      <c r="USU533" s="350"/>
      <c r="USV533" s="350"/>
      <c r="USW533" s="350"/>
      <c r="USX533" s="350"/>
      <c r="USY533" s="350"/>
      <c r="USZ533" s="350"/>
      <c r="UTA533" s="350"/>
      <c r="UTB533" s="350"/>
      <c r="UTC533" s="350"/>
      <c r="UTD533" s="350"/>
      <c r="UTE533" s="350"/>
      <c r="UTF533" s="350"/>
      <c r="UTG533" s="350"/>
      <c r="UTH533" s="350"/>
      <c r="UTI533" s="350"/>
      <c r="UTJ533" s="350"/>
      <c r="UTK533" s="350"/>
      <c r="UTL533" s="350"/>
      <c r="UTM533" s="350"/>
      <c r="UTN533" s="350"/>
      <c r="UTO533" s="350"/>
      <c r="UTP533" s="350"/>
      <c r="UTQ533" s="350"/>
      <c r="UTR533" s="350"/>
      <c r="UTS533" s="350"/>
      <c r="UTT533" s="350"/>
      <c r="UTU533" s="350"/>
      <c r="UTV533" s="350"/>
      <c r="UTW533" s="350"/>
      <c r="UTX533" s="350"/>
      <c r="UTY533" s="350"/>
      <c r="UTZ533" s="350"/>
      <c r="UUA533" s="350"/>
      <c r="UUB533" s="350"/>
      <c r="UUC533" s="350"/>
      <c r="UUD533" s="350"/>
      <c r="UUE533" s="350"/>
      <c r="UUF533" s="350"/>
      <c r="UUG533" s="350"/>
      <c r="UUH533" s="350"/>
      <c r="UUI533" s="350"/>
      <c r="UUJ533" s="350"/>
      <c r="UUK533" s="350"/>
      <c r="UUL533" s="350"/>
      <c r="UUM533" s="350"/>
      <c r="UUN533" s="350"/>
      <c r="UUO533" s="350"/>
      <c r="UUP533" s="350"/>
      <c r="UUQ533" s="350"/>
      <c r="UUR533" s="350"/>
      <c r="UUS533" s="350"/>
      <c r="UUT533" s="350"/>
      <c r="UUU533" s="350"/>
      <c r="UUV533" s="350"/>
      <c r="UUW533" s="350"/>
      <c r="UUX533" s="350"/>
      <c r="UUY533" s="350"/>
      <c r="UUZ533" s="350"/>
      <c r="UVA533" s="350"/>
      <c r="UVB533" s="350"/>
      <c r="UVC533" s="350"/>
      <c r="UVD533" s="350"/>
      <c r="UVE533" s="350"/>
      <c r="UVF533" s="350"/>
      <c r="UVG533" s="350"/>
      <c r="UVH533" s="350"/>
      <c r="UVI533" s="350"/>
      <c r="UVJ533" s="350"/>
      <c r="UVK533" s="350"/>
      <c r="UVL533" s="350"/>
      <c r="UVM533" s="350"/>
      <c r="UVN533" s="350"/>
      <c r="UVO533" s="350"/>
      <c r="UVP533" s="350"/>
      <c r="UVQ533" s="350"/>
      <c r="UVR533" s="350"/>
      <c r="UVS533" s="350"/>
      <c r="UVT533" s="350"/>
      <c r="UVU533" s="350"/>
      <c r="UVV533" s="350"/>
      <c r="UVW533" s="350"/>
      <c r="UVX533" s="350"/>
      <c r="UVY533" s="350"/>
      <c r="UVZ533" s="350"/>
      <c r="UWA533" s="350"/>
      <c r="UWB533" s="350"/>
      <c r="UWC533" s="350"/>
      <c r="UWD533" s="350"/>
      <c r="UWE533" s="350"/>
      <c r="UWF533" s="350"/>
      <c r="UWG533" s="350"/>
      <c r="UWH533" s="350"/>
      <c r="UWI533" s="350"/>
      <c r="UWJ533" s="350"/>
      <c r="UWK533" s="350"/>
      <c r="UWL533" s="350"/>
      <c r="UWM533" s="350"/>
      <c r="UWN533" s="350"/>
      <c r="UWO533" s="350"/>
      <c r="UWP533" s="350"/>
      <c r="UWQ533" s="350"/>
      <c r="UWR533" s="350"/>
      <c r="UWS533" s="350"/>
      <c r="UWT533" s="350"/>
      <c r="UWU533" s="350"/>
      <c r="UWV533" s="350"/>
      <c r="UWW533" s="350"/>
      <c r="UWX533" s="350"/>
      <c r="UWY533" s="350"/>
      <c r="UWZ533" s="350"/>
      <c r="UXA533" s="350"/>
      <c r="UXB533" s="350"/>
      <c r="UXC533" s="350"/>
      <c r="UXD533" s="350"/>
      <c r="UXE533" s="350"/>
      <c r="UXF533" s="350"/>
      <c r="UXG533" s="350"/>
      <c r="UXH533" s="350"/>
      <c r="UXI533" s="350"/>
      <c r="UXJ533" s="350"/>
      <c r="UXK533" s="350"/>
      <c r="UXL533" s="350"/>
      <c r="UXM533" s="350"/>
      <c r="UXN533" s="350"/>
      <c r="UXO533" s="350"/>
      <c r="UXP533" s="350"/>
      <c r="UXQ533" s="350"/>
      <c r="UXR533" s="350"/>
      <c r="UXS533" s="350"/>
      <c r="UXT533" s="350"/>
      <c r="UXU533" s="350"/>
      <c r="UXV533" s="350"/>
      <c r="UXW533" s="350"/>
      <c r="UXX533" s="350"/>
      <c r="UXY533" s="350"/>
      <c r="UXZ533" s="350"/>
      <c r="UYA533" s="350"/>
      <c r="UYB533" s="350"/>
      <c r="UYC533" s="350"/>
      <c r="UYD533" s="350"/>
      <c r="UYE533" s="350"/>
      <c r="UYF533" s="350"/>
      <c r="UYG533" s="350"/>
      <c r="UYH533" s="350"/>
      <c r="UYI533" s="350"/>
      <c r="UYJ533" s="350"/>
      <c r="UYK533" s="350"/>
      <c r="UYL533" s="350"/>
      <c r="UYM533" s="350"/>
      <c r="UYN533" s="350"/>
      <c r="UYO533" s="350"/>
      <c r="UYP533" s="350"/>
      <c r="UYQ533" s="350"/>
      <c r="UYR533" s="350"/>
      <c r="UYS533" s="350"/>
      <c r="UYT533" s="350"/>
      <c r="UYU533" s="350"/>
      <c r="UYV533" s="350"/>
      <c r="UYW533" s="350"/>
      <c r="UYX533" s="350"/>
      <c r="UYY533" s="350"/>
      <c r="UYZ533" s="350"/>
      <c r="UZA533" s="350"/>
      <c r="UZB533" s="350"/>
      <c r="UZC533" s="350"/>
      <c r="UZD533" s="350"/>
      <c r="UZE533" s="350"/>
      <c r="UZF533" s="350"/>
      <c r="UZG533" s="350"/>
      <c r="UZH533" s="350"/>
      <c r="UZI533" s="350"/>
      <c r="UZJ533" s="350"/>
      <c r="UZK533" s="350"/>
      <c r="UZL533" s="350"/>
      <c r="UZM533" s="350"/>
      <c r="UZN533" s="350"/>
      <c r="UZO533" s="350"/>
      <c r="UZP533" s="350"/>
      <c r="UZQ533" s="350"/>
      <c r="UZR533" s="350"/>
      <c r="UZS533" s="350"/>
      <c r="UZT533" s="350"/>
      <c r="UZU533" s="350"/>
      <c r="UZV533" s="350"/>
      <c r="UZW533" s="350"/>
      <c r="UZX533" s="350"/>
      <c r="UZY533" s="350"/>
      <c r="UZZ533" s="350"/>
      <c r="VAA533" s="350"/>
      <c r="VAB533" s="350"/>
      <c r="VAC533" s="350"/>
      <c r="VAD533" s="350"/>
      <c r="VAE533" s="350"/>
      <c r="VAF533" s="350"/>
      <c r="VAG533" s="350"/>
      <c r="VAH533" s="350"/>
      <c r="VAI533" s="350"/>
      <c r="VAJ533" s="350"/>
      <c r="VAK533" s="350"/>
      <c r="VAL533" s="350"/>
      <c r="VAM533" s="350"/>
      <c r="VAN533" s="350"/>
      <c r="VAO533" s="350"/>
      <c r="VAP533" s="350"/>
      <c r="VAQ533" s="350"/>
      <c r="VAR533" s="350"/>
      <c r="VAS533" s="350"/>
      <c r="VAT533" s="350"/>
      <c r="VAU533" s="350"/>
      <c r="VAV533" s="350"/>
      <c r="VAW533" s="350"/>
      <c r="VAX533" s="350"/>
      <c r="VAY533" s="350"/>
      <c r="VAZ533" s="350"/>
      <c r="VBA533" s="350"/>
      <c r="VBB533" s="350"/>
      <c r="VBC533" s="350"/>
      <c r="VBD533" s="350"/>
      <c r="VBE533" s="350"/>
      <c r="VBF533" s="350"/>
      <c r="VBG533" s="350"/>
      <c r="VBH533" s="350"/>
      <c r="VBI533" s="350"/>
      <c r="VBJ533" s="350"/>
      <c r="VBK533" s="350"/>
      <c r="VBL533" s="350"/>
      <c r="VBM533" s="350"/>
      <c r="VBN533" s="350"/>
      <c r="VBO533" s="350"/>
      <c r="VBP533" s="350"/>
      <c r="VBQ533" s="350"/>
      <c r="VBR533" s="350"/>
      <c r="VBS533" s="350"/>
      <c r="VBT533" s="350"/>
      <c r="VBU533" s="350"/>
      <c r="VBV533" s="350"/>
      <c r="VBW533" s="350"/>
      <c r="VBX533" s="350"/>
      <c r="VBY533" s="350"/>
      <c r="VBZ533" s="350"/>
      <c r="VCA533" s="350"/>
      <c r="VCB533" s="350"/>
      <c r="VCC533" s="350"/>
      <c r="VCD533" s="350"/>
      <c r="VCE533" s="350"/>
      <c r="VCF533" s="350"/>
      <c r="VCG533" s="350"/>
      <c r="VCH533" s="350"/>
      <c r="VCI533" s="350"/>
      <c r="VCJ533" s="350"/>
      <c r="VCK533" s="350"/>
      <c r="VCL533" s="350"/>
      <c r="VCM533" s="350"/>
      <c r="VCN533" s="350"/>
      <c r="VCO533" s="350"/>
      <c r="VCP533" s="350"/>
      <c r="VCQ533" s="350"/>
      <c r="VCR533" s="350"/>
      <c r="VCS533" s="350"/>
      <c r="VCT533" s="350"/>
      <c r="VCU533" s="350"/>
      <c r="VCV533" s="350"/>
      <c r="VCW533" s="350"/>
      <c r="VCX533" s="350"/>
      <c r="VCY533" s="350"/>
      <c r="VCZ533" s="350"/>
      <c r="VDA533" s="350"/>
      <c r="VDB533" s="350"/>
      <c r="VDC533" s="350"/>
      <c r="VDD533" s="350"/>
      <c r="VDE533" s="350"/>
      <c r="VDF533" s="350"/>
      <c r="VDG533" s="350"/>
      <c r="VDH533" s="350"/>
      <c r="VDI533" s="350"/>
      <c r="VDJ533" s="350"/>
      <c r="VDK533" s="350"/>
      <c r="VDL533" s="350"/>
      <c r="VDM533" s="350"/>
      <c r="VDN533" s="350"/>
      <c r="VDO533" s="350"/>
      <c r="VDP533" s="350"/>
      <c r="VDQ533" s="350"/>
      <c r="VDR533" s="350"/>
      <c r="VDS533" s="350"/>
      <c r="VDT533" s="350"/>
      <c r="VDU533" s="350"/>
      <c r="VDV533" s="350"/>
      <c r="VDW533" s="350"/>
      <c r="VDX533" s="350"/>
      <c r="VDY533" s="350"/>
      <c r="VDZ533" s="350"/>
      <c r="VEA533" s="350"/>
      <c r="VEB533" s="350"/>
      <c r="VEC533" s="350"/>
      <c r="VED533" s="350"/>
      <c r="VEE533" s="350"/>
      <c r="VEF533" s="350"/>
      <c r="VEG533" s="350"/>
      <c r="VEH533" s="350"/>
      <c r="VEI533" s="350"/>
      <c r="VEJ533" s="350"/>
      <c r="VEK533" s="350"/>
      <c r="VEL533" s="350"/>
      <c r="VEM533" s="350"/>
      <c r="VEN533" s="350"/>
      <c r="VEO533" s="350"/>
      <c r="VEP533" s="350"/>
      <c r="VEQ533" s="350"/>
      <c r="VER533" s="350"/>
      <c r="VES533" s="350"/>
      <c r="VET533" s="350"/>
      <c r="VEU533" s="350"/>
      <c r="VEV533" s="350"/>
      <c r="VEW533" s="350"/>
      <c r="VEX533" s="350"/>
      <c r="VEY533" s="350"/>
      <c r="VEZ533" s="350"/>
      <c r="VFA533" s="350"/>
      <c r="VFB533" s="350"/>
      <c r="VFC533" s="350"/>
      <c r="VFD533" s="350"/>
      <c r="VFE533" s="350"/>
      <c r="VFF533" s="350"/>
      <c r="VFG533" s="350"/>
      <c r="VFH533" s="350"/>
      <c r="VFI533" s="350"/>
      <c r="VFJ533" s="350"/>
      <c r="VFK533" s="350"/>
      <c r="VFL533" s="350"/>
      <c r="VFM533" s="350"/>
      <c r="VFN533" s="350"/>
      <c r="VFO533" s="350"/>
      <c r="VFP533" s="350"/>
      <c r="VFQ533" s="350"/>
      <c r="VFR533" s="350"/>
      <c r="VFS533" s="350"/>
      <c r="VFT533" s="350"/>
      <c r="VFU533" s="350"/>
      <c r="VFV533" s="350"/>
      <c r="VFW533" s="350"/>
      <c r="VFX533" s="350"/>
      <c r="VFY533" s="350"/>
      <c r="VFZ533" s="350"/>
      <c r="VGA533" s="350"/>
      <c r="VGB533" s="350"/>
      <c r="VGC533" s="350"/>
      <c r="VGD533" s="350"/>
      <c r="VGE533" s="350"/>
      <c r="VGF533" s="350"/>
      <c r="VGG533" s="350"/>
      <c r="VGH533" s="350"/>
      <c r="VGI533" s="350"/>
      <c r="VGJ533" s="350"/>
      <c r="VGK533" s="350"/>
      <c r="VGL533" s="350"/>
      <c r="VGM533" s="350"/>
      <c r="VGN533" s="350"/>
      <c r="VGO533" s="350"/>
      <c r="VGP533" s="350"/>
      <c r="VGQ533" s="350"/>
      <c r="VGR533" s="350"/>
      <c r="VGS533" s="350"/>
      <c r="VGT533" s="350"/>
      <c r="VGU533" s="350"/>
      <c r="VGV533" s="350"/>
      <c r="VGW533" s="350"/>
      <c r="VGX533" s="350"/>
      <c r="VGY533" s="350"/>
      <c r="VGZ533" s="350"/>
      <c r="VHA533" s="350"/>
      <c r="VHB533" s="350"/>
      <c r="VHC533" s="350"/>
      <c r="VHD533" s="350"/>
      <c r="VHE533" s="350"/>
      <c r="VHF533" s="350"/>
      <c r="VHG533" s="350"/>
      <c r="VHH533" s="350"/>
      <c r="VHI533" s="350"/>
      <c r="VHJ533" s="350"/>
      <c r="VHK533" s="350"/>
      <c r="VHL533" s="350"/>
      <c r="VHM533" s="350"/>
      <c r="VHN533" s="350"/>
      <c r="VHO533" s="350"/>
      <c r="VHP533" s="350"/>
      <c r="VHQ533" s="350"/>
      <c r="VHR533" s="350"/>
      <c r="VHS533" s="350"/>
      <c r="VHT533" s="350"/>
      <c r="VHU533" s="350"/>
      <c r="VHV533" s="350"/>
      <c r="VHW533" s="350"/>
      <c r="VHX533" s="350"/>
      <c r="VHY533" s="350"/>
      <c r="VHZ533" s="350"/>
      <c r="VIA533" s="350"/>
      <c r="VIB533" s="350"/>
      <c r="VIC533" s="350"/>
      <c r="VID533" s="350"/>
      <c r="VIE533" s="350"/>
      <c r="VIF533" s="350"/>
      <c r="VIG533" s="350"/>
      <c r="VIH533" s="350"/>
      <c r="VII533" s="350"/>
      <c r="VIJ533" s="350"/>
      <c r="VIK533" s="350"/>
      <c r="VIL533" s="350"/>
      <c r="VIM533" s="350"/>
      <c r="VIN533" s="350"/>
      <c r="VIO533" s="350"/>
      <c r="VIP533" s="350"/>
      <c r="VIQ533" s="350"/>
      <c r="VIR533" s="350"/>
      <c r="VIS533" s="350"/>
      <c r="VIT533" s="350"/>
      <c r="VIU533" s="350"/>
      <c r="VIV533" s="350"/>
      <c r="VIW533" s="350"/>
      <c r="VIX533" s="350"/>
      <c r="VIY533" s="350"/>
      <c r="VIZ533" s="350"/>
      <c r="VJA533" s="350"/>
      <c r="VJB533" s="350"/>
      <c r="VJC533" s="350"/>
      <c r="VJD533" s="350"/>
      <c r="VJE533" s="350"/>
      <c r="VJF533" s="350"/>
      <c r="VJG533" s="350"/>
      <c r="VJH533" s="350"/>
      <c r="VJI533" s="350"/>
      <c r="VJJ533" s="350"/>
      <c r="VJK533" s="350"/>
      <c r="VJL533" s="350"/>
      <c r="VJM533" s="350"/>
      <c r="VJN533" s="350"/>
      <c r="VJO533" s="350"/>
      <c r="VJP533" s="350"/>
      <c r="VJQ533" s="350"/>
      <c r="VJR533" s="350"/>
      <c r="VJS533" s="350"/>
      <c r="VJT533" s="350"/>
      <c r="VJU533" s="350"/>
      <c r="VJV533" s="350"/>
      <c r="VJW533" s="350"/>
      <c r="VJX533" s="350"/>
      <c r="VJY533" s="350"/>
      <c r="VJZ533" s="350"/>
      <c r="VKA533" s="350"/>
      <c r="VKB533" s="350"/>
      <c r="VKC533" s="350"/>
      <c r="VKD533" s="350"/>
      <c r="VKE533" s="350"/>
      <c r="VKF533" s="350"/>
      <c r="VKG533" s="350"/>
      <c r="VKH533" s="350"/>
      <c r="VKI533" s="350"/>
      <c r="VKJ533" s="350"/>
      <c r="VKK533" s="350"/>
      <c r="VKL533" s="350"/>
      <c r="VKM533" s="350"/>
      <c r="VKN533" s="350"/>
      <c r="VKO533" s="350"/>
      <c r="VKP533" s="350"/>
      <c r="VKQ533" s="350"/>
      <c r="VKR533" s="350"/>
      <c r="VKS533" s="350"/>
      <c r="VKT533" s="350"/>
      <c r="VKU533" s="350"/>
      <c r="VKV533" s="350"/>
      <c r="VKW533" s="350"/>
      <c r="VKX533" s="350"/>
      <c r="VKY533" s="350"/>
      <c r="VKZ533" s="350"/>
      <c r="VLA533" s="350"/>
      <c r="VLB533" s="350"/>
      <c r="VLC533" s="350"/>
      <c r="VLD533" s="350"/>
      <c r="VLE533" s="350"/>
      <c r="VLF533" s="350"/>
      <c r="VLG533" s="350"/>
      <c r="VLH533" s="350"/>
      <c r="VLI533" s="350"/>
      <c r="VLJ533" s="350"/>
      <c r="VLK533" s="350"/>
      <c r="VLL533" s="350"/>
      <c r="VLM533" s="350"/>
      <c r="VLN533" s="350"/>
      <c r="VLO533" s="350"/>
      <c r="VLP533" s="350"/>
      <c r="VLQ533" s="350"/>
      <c r="VLR533" s="350"/>
      <c r="VLS533" s="350"/>
      <c r="VLT533" s="350"/>
      <c r="VLU533" s="350"/>
      <c r="VLV533" s="350"/>
      <c r="VLW533" s="350"/>
      <c r="VLX533" s="350"/>
      <c r="VLY533" s="350"/>
      <c r="VLZ533" s="350"/>
      <c r="VMA533" s="350"/>
      <c r="VMB533" s="350"/>
      <c r="VMC533" s="350"/>
      <c r="VMD533" s="350"/>
      <c r="VME533" s="350"/>
      <c r="VMF533" s="350"/>
      <c r="VMG533" s="350"/>
      <c r="VMH533" s="350"/>
      <c r="VMI533" s="350"/>
      <c r="VMJ533" s="350"/>
      <c r="VMK533" s="350"/>
      <c r="VML533" s="350"/>
      <c r="VMM533" s="350"/>
      <c r="VMN533" s="350"/>
      <c r="VMO533" s="350"/>
      <c r="VMP533" s="350"/>
      <c r="VMQ533" s="350"/>
      <c r="VMR533" s="350"/>
      <c r="VMS533" s="350"/>
      <c r="VMT533" s="350"/>
      <c r="VMU533" s="350"/>
      <c r="VMV533" s="350"/>
      <c r="VMW533" s="350"/>
      <c r="VMX533" s="350"/>
      <c r="VMY533" s="350"/>
      <c r="VMZ533" s="350"/>
      <c r="VNA533" s="350"/>
      <c r="VNB533" s="350"/>
      <c r="VNC533" s="350"/>
      <c r="VND533" s="350"/>
      <c r="VNE533" s="350"/>
      <c r="VNF533" s="350"/>
      <c r="VNG533" s="350"/>
      <c r="VNH533" s="350"/>
      <c r="VNI533" s="350"/>
      <c r="VNJ533" s="350"/>
      <c r="VNK533" s="350"/>
      <c r="VNL533" s="350"/>
      <c r="VNM533" s="350"/>
      <c r="VNN533" s="350"/>
      <c r="VNO533" s="350"/>
      <c r="VNP533" s="350"/>
      <c r="VNQ533" s="350"/>
      <c r="VNR533" s="350"/>
      <c r="VNS533" s="350"/>
      <c r="VNT533" s="350"/>
      <c r="VNU533" s="350"/>
      <c r="VNV533" s="350"/>
      <c r="VNW533" s="350"/>
      <c r="VNX533" s="350"/>
      <c r="VNY533" s="350"/>
      <c r="VNZ533" s="350"/>
      <c r="VOA533" s="350"/>
      <c r="VOB533" s="350"/>
      <c r="VOC533" s="350"/>
      <c r="VOD533" s="350"/>
      <c r="VOE533" s="350"/>
      <c r="VOF533" s="350"/>
      <c r="VOG533" s="350"/>
      <c r="VOH533" s="350"/>
      <c r="VOI533" s="350"/>
      <c r="VOJ533" s="350"/>
      <c r="VOK533" s="350"/>
      <c r="VOL533" s="350"/>
      <c r="VOM533" s="350"/>
      <c r="VON533" s="350"/>
      <c r="VOO533" s="350"/>
      <c r="VOP533" s="350"/>
      <c r="VOQ533" s="350"/>
      <c r="VOR533" s="350"/>
      <c r="VOS533" s="350"/>
      <c r="VOT533" s="350"/>
      <c r="VOU533" s="350"/>
      <c r="VOV533" s="350"/>
      <c r="VOW533" s="350"/>
      <c r="VOX533" s="350"/>
      <c r="VOY533" s="350"/>
      <c r="VOZ533" s="350"/>
      <c r="VPA533" s="350"/>
      <c r="VPB533" s="350"/>
      <c r="VPC533" s="350"/>
      <c r="VPD533" s="350"/>
      <c r="VPE533" s="350"/>
      <c r="VPF533" s="350"/>
      <c r="VPG533" s="350"/>
      <c r="VPH533" s="350"/>
      <c r="VPI533" s="350"/>
      <c r="VPJ533" s="350"/>
      <c r="VPK533" s="350"/>
      <c r="VPL533" s="350"/>
      <c r="VPM533" s="350"/>
      <c r="VPN533" s="350"/>
      <c r="VPO533" s="350"/>
      <c r="VPP533" s="350"/>
      <c r="VPQ533" s="350"/>
      <c r="VPR533" s="350"/>
      <c r="VPS533" s="350"/>
      <c r="VPT533" s="350"/>
      <c r="VPU533" s="350"/>
      <c r="VPV533" s="350"/>
      <c r="VPW533" s="350"/>
      <c r="VPX533" s="350"/>
      <c r="VPY533" s="350"/>
      <c r="VPZ533" s="350"/>
      <c r="VQA533" s="350"/>
      <c r="VQB533" s="350"/>
      <c r="VQC533" s="350"/>
      <c r="VQD533" s="350"/>
      <c r="VQE533" s="350"/>
      <c r="VQF533" s="350"/>
      <c r="VQG533" s="350"/>
      <c r="VQH533" s="350"/>
      <c r="VQI533" s="350"/>
      <c r="VQJ533" s="350"/>
      <c r="VQK533" s="350"/>
      <c r="VQL533" s="350"/>
      <c r="VQM533" s="350"/>
      <c r="VQN533" s="350"/>
      <c r="VQO533" s="350"/>
      <c r="VQP533" s="350"/>
      <c r="VQQ533" s="350"/>
      <c r="VQR533" s="350"/>
      <c r="VQS533" s="350"/>
      <c r="VQT533" s="350"/>
      <c r="VQU533" s="350"/>
      <c r="VQV533" s="350"/>
      <c r="VQW533" s="350"/>
      <c r="VQX533" s="350"/>
      <c r="VQY533" s="350"/>
      <c r="VQZ533" s="350"/>
      <c r="VRA533" s="350"/>
      <c r="VRB533" s="350"/>
      <c r="VRC533" s="350"/>
      <c r="VRD533" s="350"/>
      <c r="VRE533" s="350"/>
      <c r="VRF533" s="350"/>
      <c r="VRG533" s="350"/>
      <c r="VRH533" s="350"/>
      <c r="VRI533" s="350"/>
      <c r="VRJ533" s="350"/>
      <c r="VRK533" s="350"/>
      <c r="VRL533" s="350"/>
      <c r="VRM533" s="350"/>
      <c r="VRN533" s="350"/>
      <c r="VRO533" s="350"/>
      <c r="VRP533" s="350"/>
      <c r="VRQ533" s="350"/>
      <c r="VRR533" s="350"/>
      <c r="VRS533" s="350"/>
      <c r="VRT533" s="350"/>
      <c r="VRU533" s="350"/>
      <c r="VRV533" s="350"/>
      <c r="VRW533" s="350"/>
      <c r="VRX533" s="350"/>
      <c r="VRY533" s="350"/>
      <c r="VRZ533" s="350"/>
      <c r="VSA533" s="350"/>
      <c r="VSB533" s="350"/>
      <c r="VSC533" s="350"/>
      <c r="VSD533" s="350"/>
      <c r="VSE533" s="350"/>
      <c r="VSF533" s="350"/>
      <c r="VSG533" s="350"/>
      <c r="VSH533" s="350"/>
      <c r="VSI533" s="350"/>
      <c r="VSJ533" s="350"/>
      <c r="VSK533" s="350"/>
      <c r="VSL533" s="350"/>
      <c r="VSM533" s="350"/>
      <c r="VSN533" s="350"/>
      <c r="VSO533" s="350"/>
      <c r="VSP533" s="350"/>
      <c r="VSQ533" s="350"/>
      <c r="VSR533" s="350"/>
      <c r="VSS533" s="350"/>
      <c r="VST533" s="350"/>
      <c r="VSU533" s="350"/>
      <c r="VSV533" s="350"/>
      <c r="VSW533" s="350"/>
      <c r="VSX533" s="350"/>
      <c r="VSY533" s="350"/>
      <c r="VSZ533" s="350"/>
      <c r="VTA533" s="350"/>
      <c r="VTB533" s="350"/>
      <c r="VTC533" s="350"/>
      <c r="VTD533" s="350"/>
      <c r="VTE533" s="350"/>
      <c r="VTF533" s="350"/>
      <c r="VTG533" s="350"/>
      <c r="VTH533" s="350"/>
      <c r="VTI533" s="350"/>
      <c r="VTJ533" s="350"/>
      <c r="VTK533" s="350"/>
      <c r="VTL533" s="350"/>
      <c r="VTM533" s="350"/>
      <c r="VTN533" s="350"/>
      <c r="VTO533" s="350"/>
      <c r="VTP533" s="350"/>
      <c r="VTQ533" s="350"/>
      <c r="VTR533" s="350"/>
      <c r="VTS533" s="350"/>
      <c r="VTT533" s="350"/>
      <c r="VTU533" s="350"/>
      <c r="VTV533" s="350"/>
      <c r="VTW533" s="350"/>
      <c r="VTX533" s="350"/>
      <c r="VTY533" s="350"/>
      <c r="VTZ533" s="350"/>
      <c r="VUA533" s="350"/>
      <c r="VUB533" s="350"/>
      <c r="VUC533" s="350"/>
      <c r="VUD533" s="350"/>
      <c r="VUE533" s="350"/>
      <c r="VUF533" s="350"/>
      <c r="VUG533" s="350"/>
      <c r="VUH533" s="350"/>
      <c r="VUI533" s="350"/>
      <c r="VUJ533" s="350"/>
      <c r="VUK533" s="350"/>
      <c r="VUL533" s="350"/>
      <c r="VUM533" s="350"/>
      <c r="VUN533" s="350"/>
      <c r="VUO533" s="350"/>
      <c r="VUP533" s="350"/>
      <c r="VUQ533" s="350"/>
      <c r="VUR533" s="350"/>
      <c r="VUS533" s="350"/>
      <c r="VUT533" s="350"/>
      <c r="VUU533" s="350"/>
      <c r="VUV533" s="350"/>
      <c r="VUW533" s="350"/>
      <c r="VUX533" s="350"/>
      <c r="VUY533" s="350"/>
      <c r="VUZ533" s="350"/>
      <c r="VVA533" s="350"/>
      <c r="VVB533" s="350"/>
      <c r="VVC533" s="350"/>
      <c r="VVD533" s="350"/>
      <c r="VVE533" s="350"/>
      <c r="VVF533" s="350"/>
      <c r="VVG533" s="350"/>
      <c r="VVH533" s="350"/>
      <c r="VVI533" s="350"/>
      <c r="VVJ533" s="350"/>
      <c r="VVK533" s="350"/>
      <c r="VVL533" s="350"/>
      <c r="VVM533" s="350"/>
      <c r="VVN533" s="350"/>
      <c r="VVO533" s="350"/>
      <c r="VVP533" s="350"/>
      <c r="VVQ533" s="350"/>
      <c r="VVR533" s="350"/>
      <c r="VVS533" s="350"/>
      <c r="VVT533" s="350"/>
      <c r="VVU533" s="350"/>
      <c r="VVV533" s="350"/>
      <c r="VVW533" s="350"/>
      <c r="VVX533" s="350"/>
      <c r="VVY533" s="350"/>
      <c r="VVZ533" s="350"/>
      <c r="VWA533" s="350"/>
      <c r="VWB533" s="350"/>
      <c r="VWC533" s="350"/>
      <c r="VWD533" s="350"/>
      <c r="VWE533" s="350"/>
      <c r="VWF533" s="350"/>
      <c r="VWG533" s="350"/>
      <c r="VWH533" s="350"/>
      <c r="VWI533" s="350"/>
      <c r="VWJ533" s="350"/>
      <c r="VWK533" s="350"/>
      <c r="VWL533" s="350"/>
      <c r="VWM533" s="350"/>
      <c r="VWN533" s="350"/>
      <c r="VWO533" s="350"/>
      <c r="VWP533" s="350"/>
      <c r="VWQ533" s="350"/>
      <c r="VWR533" s="350"/>
      <c r="VWS533" s="350"/>
      <c r="VWT533" s="350"/>
      <c r="VWU533" s="350"/>
      <c r="VWV533" s="350"/>
      <c r="VWW533" s="350"/>
      <c r="VWX533" s="350"/>
      <c r="VWY533" s="350"/>
      <c r="VWZ533" s="350"/>
      <c r="VXA533" s="350"/>
      <c r="VXB533" s="350"/>
      <c r="VXC533" s="350"/>
      <c r="VXD533" s="350"/>
      <c r="VXE533" s="350"/>
      <c r="VXF533" s="350"/>
      <c r="VXG533" s="350"/>
      <c r="VXH533" s="350"/>
      <c r="VXI533" s="350"/>
      <c r="VXJ533" s="350"/>
      <c r="VXK533" s="350"/>
      <c r="VXL533" s="350"/>
      <c r="VXM533" s="350"/>
      <c r="VXN533" s="350"/>
      <c r="VXO533" s="350"/>
      <c r="VXP533" s="350"/>
      <c r="VXQ533" s="350"/>
      <c r="VXR533" s="350"/>
      <c r="VXS533" s="350"/>
      <c r="VXT533" s="350"/>
      <c r="VXU533" s="350"/>
      <c r="VXV533" s="350"/>
      <c r="VXW533" s="350"/>
      <c r="VXX533" s="350"/>
      <c r="VXY533" s="350"/>
      <c r="VXZ533" s="350"/>
      <c r="VYA533" s="350"/>
      <c r="VYB533" s="350"/>
      <c r="VYC533" s="350"/>
      <c r="VYD533" s="350"/>
      <c r="VYE533" s="350"/>
      <c r="VYF533" s="350"/>
      <c r="VYG533" s="350"/>
      <c r="VYH533" s="350"/>
      <c r="VYI533" s="350"/>
      <c r="VYJ533" s="350"/>
      <c r="VYK533" s="350"/>
      <c r="VYL533" s="350"/>
      <c r="VYM533" s="350"/>
      <c r="VYN533" s="350"/>
      <c r="VYO533" s="350"/>
      <c r="VYP533" s="350"/>
      <c r="VYQ533" s="350"/>
      <c r="VYR533" s="350"/>
      <c r="VYS533" s="350"/>
      <c r="VYT533" s="350"/>
      <c r="VYU533" s="350"/>
      <c r="VYV533" s="350"/>
      <c r="VYW533" s="350"/>
      <c r="VYX533" s="350"/>
      <c r="VYY533" s="350"/>
      <c r="VYZ533" s="350"/>
      <c r="VZA533" s="350"/>
      <c r="VZB533" s="350"/>
      <c r="VZC533" s="350"/>
      <c r="VZD533" s="350"/>
      <c r="VZE533" s="350"/>
      <c r="VZF533" s="350"/>
      <c r="VZG533" s="350"/>
      <c r="VZH533" s="350"/>
      <c r="VZI533" s="350"/>
      <c r="VZJ533" s="350"/>
      <c r="VZK533" s="350"/>
      <c r="VZL533" s="350"/>
      <c r="VZM533" s="350"/>
      <c r="VZN533" s="350"/>
      <c r="VZO533" s="350"/>
      <c r="VZP533" s="350"/>
      <c r="VZQ533" s="350"/>
      <c r="VZR533" s="350"/>
      <c r="VZS533" s="350"/>
      <c r="VZT533" s="350"/>
      <c r="VZU533" s="350"/>
      <c r="VZV533" s="350"/>
      <c r="VZW533" s="350"/>
      <c r="VZX533" s="350"/>
      <c r="VZY533" s="350"/>
      <c r="VZZ533" s="350"/>
      <c r="WAA533" s="350"/>
      <c r="WAB533" s="350"/>
      <c r="WAC533" s="350"/>
      <c r="WAD533" s="350"/>
      <c r="WAE533" s="350"/>
      <c r="WAF533" s="350"/>
      <c r="WAG533" s="350"/>
      <c r="WAH533" s="350"/>
      <c r="WAI533" s="350"/>
      <c r="WAJ533" s="350"/>
      <c r="WAK533" s="350"/>
      <c r="WAL533" s="350"/>
      <c r="WAM533" s="350"/>
      <c r="WAN533" s="350"/>
      <c r="WAO533" s="350"/>
      <c r="WAP533" s="350"/>
      <c r="WAQ533" s="350"/>
      <c r="WAR533" s="350"/>
      <c r="WAS533" s="350"/>
      <c r="WAT533" s="350"/>
      <c r="WAU533" s="350"/>
      <c r="WAV533" s="350"/>
      <c r="WAW533" s="350"/>
      <c r="WAX533" s="350"/>
      <c r="WAY533" s="350"/>
      <c r="WAZ533" s="350"/>
      <c r="WBA533" s="350"/>
      <c r="WBB533" s="350"/>
      <c r="WBC533" s="350"/>
      <c r="WBD533" s="350"/>
      <c r="WBE533" s="350"/>
      <c r="WBF533" s="350"/>
      <c r="WBG533" s="350"/>
      <c r="WBH533" s="350"/>
      <c r="WBI533" s="350"/>
      <c r="WBJ533" s="350"/>
      <c r="WBK533" s="350"/>
      <c r="WBL533" s="350"/>
      <c r="WBM533" s="350"/>
      <c r="WBN533" s="350"/>
      <c r="WBO533" s="350"/>
      <c r="WBP533" s="350"/>
      <c r="WBQ533" s="350"/>
      <c r="WBR533" s="350"/>
      <c r="WBS533" s="350"/>
      <c r="WBT533" s="350"/>
      <c r="WBU533" s="350"/>
      <c r="WBV533" s="350"/>
      <c r="WBW533" s="350"/>
      <c r="WBX533" s="350"/>
      <c r="WBY533" s="350"/>
      <c r="WBZ533" s="350"/>
      <c r="WCA533" s="350"/>
      <c r="WCB533" s="350"/>
      <c r="WCC533" s="350"/>
      <c r="WCD533" s="350"/>
      <c r="WCE533" s="350"/>
      <c r="WCF533" s="350"/>
      <c r="WCG533" s="350"/>
      <c r="WCH533" s="350"/>
      <c r="WCI533" s="350"/>
      <c r="WCJ533" s="350"/>
      <c r="WCK533" s="350"/>
      <c r="WCL533" s="350"/>
      <c r="WCM533" s="350"/>
      <c r="WCN533" s="350"/>
      <c r="WCO533" s="350"/>
      <c r="WCP533" s="350"/>
      <c r="WCQ533" s="350"/>
      <c r="WCR533" s="350"/>
      <c r="WCS533" s="350"/>
      <c r="WCT533" s="350"/>
      <c r="WCU533" s="350"/>
      <c r="WCV533" s="350"/>
      <c r="WCW533" s="350"/>
      <c r="WCX533" s="350"/>
      <c r="WCY533" s="350"/>
      <c r="WCZ533" s="350"/>
      <c r="WDA533" s="350"/>
      <c r="WDB533" s="350"/>
      <c r="WDC533" s="350"/>
      <c r="WDD533" s="350"/>
      <c r="WDE533" s="350"/>
      <c r="WDF533" s="350"/>
      <c r="WDG533" s="350"/>
      <c r="WDH533" s="350"/>
      <c r="WDI533" s="350"/>
      <c r="WDJ533" s="350"/>
      <c r="WDK533" s="350"/>
      <c r="WDL533" s="350"/>
      <c r="WDM533" s="350"/>
      <c r="WDN533" s="350"/>
      <c r="WDO533" s="350"/>
      <c r="WDP533" s="350"/>
      <c r="WDQ533" s="350"/>
      <c r="WDR533" s="350"/>
      <c r="WDS533" s="350"/>
      <c r="WDT533" s="350"/>
      <c r="WDU533" s="350"/>
      <c r="WDV533" s="350"/>
      <c r="WDW533" s="350"/>
      <c r="WDX533" s="350"/>
      <c r="WDY533" s="350"/>
      <c r="WDZ533" s="350"/>
      <c r="WEA533" s="350"/>
      <c r="WEB533" s="350"/>
      <c r="WEC533" s="350"/>
      <c r="WED533" s="350"/>
      <c r="WEE533" s="350"/>
      <c r="WEF533" s="350"/>
      <c r="WEG533" s="350"/>
      <c r="WEH533" s="350"/>
      <c r="WEI533" s="350"/>
      <c r="WEJ533" s="350"/>
      <c r="WEK533" s="350"/>
      <c r="WEL533" s="350"/>
      <c r="WEM533" s="350"/>
      <c r="WEN533" s="350"/>
      <c r="WEO533" s="350"/>
      <c r="WEP533" s="350"/>
      <c r="WEQ533" s="350"/>
      <c r="WER533" s="350"/>
      <c r="WES533" s="350"/>
      <c r="WET533" s="350"/>
      <c r="WEU533" s="350"/>
      <c r="WEV533" s="350"/>
      <c r="WEW533" s="350"/>
      <c r="WEX533" s="350"/>
      <c r="WEY533" s="350"/>
      <c r="WEZ533" s="350"/>
      <c r="WFA533" s="350"/>
      <c r="WFB533" s="350"/>
      <c r="WFC533" s="350"/>
      <c r="WFD533" s="350"/>
      <c r="WFE533" s="350"/>
      <c r="WFF533" s="350"/>
      <c r="WFG533" s="350"/>
      <c r="WFH533" s="350"/>
      <c r="WFI533" s="350"/>
      <c r="WFJ533" s="350"/>
      <c r="WFK533" s="350"/>
      <c r="WFL533" s="350"/>
      <c r="WFM533" s="350"/>
      <c r="WFN533" s="350"/>
      <c r="WFO533" s="350"/>
      <c r="WFP533" s="350"/>
      <c r="WFQ533" s="350"/>
      <c r="WFR533" s="350"/>
      <c r="WFS533" s="350"/>
      <c r="WFT533" s="350"/>
      <c r="WFU533" s="350"/>
      <c r="WFV533" s="350"/>
      <c r="WFW533" s="350"/>
      <c r="WFX533" s="350"/>
      <c r="WFY533" s="350"/>
      <c r="WFZ533" s="350"/>
      <c r="WGA533" s="350"/>
      <c r="WGB533" s="350"/>
      <c r="WGC533" s="350"/>
      <c r="WGD533" s="350"/>
      <c r="WGE533" s="350"/>
      <c r="WGF533" s="350"/>
      <c r="WGG533" s="350"/>
      <c r="WGH533" s="350"/>
      <c r="WGI533" s="350"/>
      <c r="WGJ533" s="350"/>
      <c r="WGK533" s="350"/>
      <c r="WGL533" s="350"/>
      <c r="WGM533" s="350"/>
      <c r="WGN533" s="350"/>
      <c r="WGO533" s="350"/>
      <c r="WGP533" s="350"/>
      <c r="WGQ533" s="350"/>
      <c r="WGR533" s="350"/>
      <c r="WGS533" s="350"/>
      <c r="WGT533" s="350"/>
      <c r="WGU533" s="350"/>
      <c r="WGV533" s="350"/>
      <c r="WGW533" s="350"/>
      <c r="WGX533" s="350"/>
      <c r="WGY533" s="350"/>
      <c r="WGZ533" s="350"/>
      <c r="WHA533" s="350"/>
      <c r="WHB533" s="350"/>
      <c r="WHC533" s="350"/>
      <c r="WHD533" s="350"/>
      <c r="WHE533" s="350"/>
      <c r="WHF533" s="350"/>
      <c r="WHG533" s="350"/>
      <c r="WHH533" s="350"/>
      <c r="WHI533" s="350"/>
      <c r="WHJ533" s="350"/>
      <c r="WHK533" s="350"/>
      <c r="WHL533" s="350"/>
      <c r="WHM533" s="350"/>
      <c r="WHN533" s="350"/>
      <c r="WHO533" s="350"/>
      <c r="WHP533" s="350"/>
      <c r="WHQ533" s="350"/>
      <c r="WHR533" s="350"/>
      <c r="WHS533" s="350"/>
      <c r="WHT533" s="350"/>
      <c r="WHU533" s="350"/>
      <c r="WHV533" s="350"/>
      <c r="WHW533" s="350"/>
      <c r="WHX533" s="350"/>
      <c r="WHY533" s="350"/>
      <c r="WHZ533" s="350"/>
      <c r="WIA533" s="350"/>
      <c r="WIB533" s="350"/>
      <c r="WIC533" s="350"/>
      <c r="WID533" s="350"/>
      <c r="WIE533" s="350"/>
      <c r="WIF533" s="350"/>
      <c r="WIG533" s="350"/>
      <c r="WIH533" s="350"/>
      <c r="WII533" s="350"/>
      <c r="WIJ533" s="350"/>
      <c r="WIK533" s="350"/>
      <c r="WIL533" s="350"/>
      <c r="WIM533" s="350"/>
      <c r="WIN533" s="350"/>
      <c r="WIO533" s="350"/>
      <c r="WIP533" s="350"/>
      <c r="WIQ533" s="350"/>
      <c r="WIR533" s="350"/>
      <c r="WIS533" s="350"/>
      <c r="WIT533" s="350"/>
      <c r="WIU533" s="350"/>
      <c r="WIV533" s="350"/>
      <c r="WIW533" s="350"/>
      <c r="WIX533" s="350"/>
      <c r="WIY533" s="350"/>
      <c r="WIZ533" s="350"/>
      <c r="WJA533" s="350"/>
      <c r="WJB533" s="350"/>
      <c r="WJC533" s="350"/>
      <c r="WJD533" s="350"/>
      <c r="WJE533" s="350"/>
      <c r="WJF533" s="350"/>
      <c r="WJG533" s="350"/>
      <c r="WJH533" s="350"/>
      <c r="WJI533" s="350"/>
      <c r="WJJ533" s="350"/>
      <c r="WJK533" s="350"/>
      <c r="WJL533" s="350"/>
      <c r="WJM533" s="350"/>
      <c r="WJN533" s="350"/>
      <c r="WJO533" s="350"/>
      <c r="WJP533" s="350"/>
      <c r="WJQ533" s="350"/>
      <c r="WJR533" s="350"/>
      <c r="WJS533" s="350"/>
      <c r="WJT533" s="350"/>
      <c r="WJU533" s="350"/>
      <c r="WJV533" s="350"/>
      <c r="WJW533" s="350"/>
      <c r="WJX533" s="350"/>
      <c r="WJY533" s="350"/>
      <c r="WJZ533" s="350"/>
      <c r="WKA533" s="350"/>
      <c r="WKB533" s="350"/>
      <c r="WKC533" s="350"/>
      <c r="WKD533" s="350"/>
      <c r="WKE533" s="350"/>
      <c r="WKF533" s="350"/>
      <c r="WKG533" s="350"/>
      <c r="WKH533" s="350"/>
      <c r="WKI533" s="350"/>
      <c r="WKJ533" s="350"/>
      <c r="WKK533" s="350"/>
      <c r="WKL533" s="350"/>
      <c r="WKM533" s="350"/>
      <c r="WKN533" s="350"/>
      <c r="WKO533" s="350"/>
      <c r="WKP533" s="350"/>
      <c r="WKQ533" s="350"/>
      <c r="WKR533" s="350"/>
      <c r="WKS533" s="350"/>
      <c r="WKT533" s="350"/>
      <c r="WKU533" s="350"/>
      <c r="WKV533" s="350"/>
      <c r="WKW533" s="350"/>
      <c r="WKX533" s="350"/>
      <c r="WKY533" s="350"/>
      <c r="WKZ533" s="350"/>
      <c r="WLA533" s="350"/>
      <c r="WLB533" s="350"/>
      <c r="WLC533" s="350"/>
      <c r="WLD533" s="350"/>
      <c r="WLE533" s="350"/>
      <c r="WLF533" s="350"/>
      <c r="WLG533" s="350"/>
      <c r="WLH533" s="350"/>
      <c r="WLI533" s="350"/>
      <c r="WLJ533" s="350"/>
      <c r="WLK533" s="350"/>
      <c r="WLL533" s="350"/>
      <c r="WLM533" s="350"/>
      <c r="WLN533" s="350"/>
      <c r="WLO533" s="350"/>
      <c r="WLP533" s="350"/>
      <c r="WLQ533" s="350"/>
      <c r="WLR533" s="350"/>
      <c r="WLS533" s="350"/>
      <c r="WLT533" s="350"/>
      <c r="WLU533" s="350"/>
      <c r="WLV533" s="350"/>
      <c r="WLW533" s="350"/>
      <c r="WLX533" s="350"/>
      <c r="WLY533" s="350"/>
      <c r="WLZ533" s="350"/>
      <c r="WMA533" s="350"/>
      <c r="WMB533" s="350"/>
      <c r="WMC533" s="350"/>
      <c r="WMD533" s="350"/>
      <c r="WME533" s="350"/>
      <c r="WMF533" s="350"/>
      <c r="WMG533" s="350"/>
      <c r="WMH533" s="350"/>
      <c r="WMI533" s="350"/>
      <c r="WMJ533" s="350"/>
      <c r="WMK533" s="350"/>
      <c r="WML533" s="350"/>
      <c r="WMM533" s="350"/>
      <c r="WMN533" s="350"/>
      <c r="WMO533" s="350"/>
      <c r="WMP533" s="350"/>
      <c r="WMQ533" s="350"/>
      <c r="WMR533" s="350"/>
      <c r="WMS533" s="350"/>
      <c r="WMT533" s="350"/>
      <c r="WMU533" s="350"/>
      <c r="WMV533" s="350"/>
      <c r="WMW533" s="350"/>
      <c r="WMX533" s="350"/>
      <c r="WMY533" s="350"/>
      <c r="WMZ533" s="350"/>
      <c r="WNA533" s="350"/>
      <c r="WNB533" s="350"/>
      <c r="WNC533" s="350"/>
      <c r="WND533" s="350"/>
      <c r="WNE533" s="350"/>
      <c r="WNF533" s="350"/>
      <c r="WNG533" s="350"/>
      <c r="WNH533" s="350"/>
      <c r="WNI533" s="350"/>
      <c r="WNJ533" s="350"/>
      <c r="WNK533" s="350"/>
      <c r="WNL533" s="350"/>
      <c r="WNM533" s="350"/>
      <c r="WNN533" s="350"/>
      <c r="WNO533" s="350"/>
      <c r="WNP533" s="350"/>
      <c r="WNQ533" s="350"/>
      <c r="WNR533" s="350"/>
      <c r="WNS533" s="350"/>
      <c r="WNT533" s="350"/>
      <c r="WNU533" s="350"/>
      <c r="WNV533" s="350"/>
      <c r="WNW533" s="350"/>
      <c r="WNX533" s="350"/>
      <c r="WNY533" s="350"/>
      <c r="WNZ533" s="350"/>
      <c r="WOA533" s="350"/>
      <c r="WOB533" s="350"/>
      <c r="WOC533" s="350"/>
      <c r="WOD533" s="350"/>
      <c r="WOE533" s="350"/>
      <c r="WOF533" s="350"/>
      <c r="WOG533" s="350"/>
      <c r="WOH533" s="350"/>
      <c r="WOI533" s="350"/>
      <c r="WOJ533" s="350"/>
      <c r="WOK533" s="350"/>
      <c r="WOL533" s="350"/>
      <c r="WOM533" s="350"/>
      <c r="WON533" s="350"/>
      <c r="WOO533" s="350"/>
      <c r="WOP533" s="350"/>
      <c r="WOQ533" s="350"/>
      <c r="WOR533" s="350"/>
      <c r="WOS533" s="350"/>
      <c r="WOT533" s="350"/>
      <c r="WOU533" s="350"/>
      <c r="WOV533" s="350"/>
      <c r="WOW533" s="350"/>
      <c r="WOX533" s="350"/>
      <c r="WOY533" s="350"/>
      <c r="WOZ533" s="350"/>
      <c r="WPA533" s="350"/>
      <c r="WPB533" s="350"/>
      <c r="WPC533" s="350"/>
      <c r="WPD533" s="350"/>
      <c r="WPE533" s="350"/>
      <c r="WPF533" s="350"/>
      <c r="WPG533" s="350"/>
      <c r="WPH533" s="350"/>
      <c r="WPI533" s="350"/>
      <c r="WPJ533" s="350"/>
      <c r="WPK533" s="350"/>
      <c r="WPL533" s="350"/>
      <c r="WPM533" s="350"/>
      <c r="WPN533" s="350"/>
      <c r="WPO533" s="350"/>
      <c r="WPP533" s="350"/>
      <c r="WPQ533" s="350"/>
      <c r="WPR533" s="350"/>
      <c r="WPS533" s="350"/>
      <c r="WPT533" s="350"/>
      <c r="WPU533" s="350"/>
      <c r="WPV533" s="350"/>
      <c r="WPW533" s="350"/>
      <c r="WPX533" s="350"/>
      <c r="WPY533" s="350"/>
      <c r="WPZ533" s="350"/>
      <c r="WQA533" s="350"/>
      <c r="WQB533" s="350"/>
      <c r="WQC533" s="350"/>
      <c r="WQD533" s="350"/>
      <c r="WQE533" s="350"/>
      <c r="WQF533" s="350"/>
      <c r="WQG533" s="350"/>
      <c r="WQH533" s="350"/>
      <c r="WQI533" s="350"/>
      <c r="WQJ533" s="350"/>
      <c r="WQK533" s="350"/>
      <c r="WQL533" s="350"/>
      <c r="WQM533" s="350"/>
      <c r="WQN533" s="350"/>
      <c r="WQO533" s="350"/>
      <c r="WQP533" s="350"/>
      <c r="WQQ533" s="350"/>
      <c r="WQR533" s="350"/>
      <c r="WQS533" s="350"/>
      <c r="WQT533" s="350"/>
      <c r="WQU533" s="350"/>
      <c r="WQV533" s="350"/>
      <c r="WQW533" s="350"/>
      <c r="WQX533" s="350"/>
      <c r="WQY533" s="350"/>
      <c r="WQZ533" s="350"/>
      <c r="WRA533" s="350"/>
      <c r="WRB533" s="350"/>
      <c r="WRC533" s="350"/>
      <c r="WRD533" s="350"/>
      <c r="WRE533" s="350"/>
      <c r="WRF533" s="350"/>
      <c r="WRG533" s="350"/>
      <c r="WRH533" s="350"/>
      <c r="WRI533" s="350"/>
      <c r="WRJ533" s="350"/>
      <c r="WRK533" s="350"/>
      <c r="WRL533" s="350"/>
      <c r="WRM533" s="350"/>
      <c r="WRN533" s="350"/>
      <c r="WRO533" s="350"/>
      <c r="WRP533" s="350"/>
      <c r="WRQ533" s="350"/>
      <c r="WRR533" s="350"/>
      <c r="WRS533" s="350"/>
      <c r="WRT533" s="350"/>
      <c r="WRU533" s="350"/>
      <c r="WRV533" s="350"/>
      <c r="WRW533" s="350"/>
      <c r="WRX533" s="350"/>
      <c r="WRY533" s="350"/>
      <c r="WRZ533" s="350"/>
      <c r="WSA533" s="350"/>
      <c r="WSB533" s="350"/>
      <c r="WSC533" s="350"/>
      <c r="WSD533" s="350"/>
      <c r="WSE533" s="350"/>
      <c r="WSF533" s="350"/>
      <c r="WSG533" s="350"/>
      <c r="WSH533" s="350"/>
      <c r="WSI533" s="350"/>
      <c r="WSJ533" s="350"/>
      <c r="WSK533" s="350"/>
      <c r="WSL533" s="350"/>
      <c r="WSM533" s="350"/>
      <c r="WSN533" s="350"/>
      <c r="WSO533" s="350"/>
      <c r="WSP533" s="350"/>
      <c r="WSQ533" s="350"/>
      <c r="WSR533" s="350"/>
      <c r="WSS533" s="350"/>
      <c r="WST533" s="350"/>
      <c r="WSU533" s="350"/>
      <c r="WSV533" s="350"/>
      <c r="WSW533" s="350"/>
      <c r="WSX533" s="350"/>
      <c r="WSY533" s="350"/>
      <c r="WSZ533" s="350"/>
      <c r="WTA533" s="350"/>
      <c r="WTB533" s="350"/>
      <c r="WTC533" s="350"/>
      <c r="WTD533" s="350"/>
      <c r="WTE533" s="350"/>
      <c r="WTF533" s="350"/>
      <c r="WTG533" s="350"/>
      <c r="WTH533" s="350"/>
      <c r="WTI533" s="350"/>
      <c r="WTJ533" s="350"/>
      <c r="WTK533" s="350"/>
      <c r="WTL533" s="350"/>
      <c r="WTM533" s="350"/>
      <c r="WTN533" s="350"/>
      <c r="WTO533" s="350"/>
      <c r="WTP533" s="350"/>
      <c r="WTQ533" s="350"/>
      <c r="WTR533" s="350"/>
      <c r="WTS533" s="350"/>
      <c r="WTT533" s="350"/>
      <c r="WTU533" s="350"/>
      <c r="WTV533" s="350"/>
      <c r="WTW533" s="350"/>
      <c r="WTX533" s="350"/>
      <c r="WTY533" s="350"/>
      <c r="WTZ533" s="350"/>
      <c r="WUA533" s="350"/>
      <c r="WUB533" s="350"/>
      <c r="WUC533" s="350"/>
      <c r="WUD533" s="350"/>
      <c r="WUE533" s="350"/>
      <c r="WUF533" s="350"/>
      <c r="WUG533" s="350"/>
      <c r="WUH533" s="350"/>
      <c r="WUI533" s="350"/>
      <c r="WUJ533" s="350"/>
      <c r="WUK533" s="350"/>
      <c r="WUL533" s="350"/>
      <c r="WUM533" s="350"/>
      <c r="WUN533" s="350"/>
      <c r="WUO533" s="350"/>
      <c r="WUP533" s="350"/>
      <c r="WUQ533" s="350"/>
      <c r="WUR533" s="350"/>
      <c r="WUS533" s="350"/>
      <c r="WUT533" s="350"/>
      <c r="WUU533" s="350"/>
      <c r="WUV533" s="350"/>
      <c r="WUW533" s="350"/>
      <c r="WUX533" s="350"/>
      <c r="WUY533" s="350"/>
      <c r="WUZ533" s="350"/>
      <c r="WVA533" s="350"/>
      <c r="WVB533" s="350"/>
      <c r="WVC533" s="350"/>
      <c r="WVD533" s="350"/>
      <c r="WVE533" s="350"/>
      <c r="WVF533" s="350"/>
      <c r="WVG533" s="350"/>
      <c r="WVH533" s="350"/>
      <c r="WVI533" s="350"/>
      <c r="WVJ533" s="350"/>
      <c r="WVK533" s="350"/>
      <c r="WVL533" s="350"/>
      <c r="WVM533" s="350"/>
      <c r="WVN533" s="350"/>
      <c r="WVO533" s="350"/>
      <c r="WVP533" s="350"/>
      <c r="WVQ533" s="350"/>
      <c r="WVR533" s="350"/>
      <c r="WVS533" s="350"/>
      <c r="WVT533" s="350"/>
      <c r="WVU533" s="350"/>
      <c r="WVV533" s="350"/>
      <c r="WVW533" s="350"/>
      <c r="WVX533" s="350"/>
      <c r="WVY533" s="350"/>
      <c r="WVZ533" s="350"/>
      <c r="WWA533" s="350"/>
      <c r="WWB533" s="350"/>
      <c r="WWC533" s="350"/>
      <c r="WWD533" s="350"/>
      <c r="WWE533" s="350"/>
      <c r="WWF533" s="350"/>
      <c r="WWG533" s="350"/>
      <c r="WWH533" s="350"/>
      <c r="WWI533" s="350"/>
      <c r="WWJ533" s="350"/>
      <c r="WWK533" s="350"/>
      <c r="WWL533" s="350"/>
      <c r="WWM533" s="350"/>
      <c r="WWN533" s="350"/>
      <c r="WWO533" s="350"/>
      <c r="WWP533" s="350"/>
      <c r="WWQ533" s="350"/>
      <c r="WWR533" s="350"/>
      <c r="WWS533" s="350"/>
      <c r="WWT533" s="350"/>
      <c r="WWU533" s="350"/>
      <c r="WWV533" s="350"/>
      <c r="WWW533" s="350"/>
      <c r="WWX533" s="350"/>
      <c r="WWY533" s="350"/>
      <c r="WWZ533" s="350"/>
      <c r="WXA533" s="350"/>
      <c r="WXB533" s="350"/>
      <c r="WXC533" s="350"/>
      <c r="WXD533" s="350"/>
      <c r="WXE533" s="350"/>
      <c r="WXF533" s="350"/>
      <c r="WXG533" s="350"/>
      <c r="WXH533" s="350"/>
      <c r="WXI533" s="350"/>
      <c r="WXJ533" s="350"/>
      <c r="WXK533" s="350"/>
      <c r="WXL533" s="350"/>
      <c r="WXM533" s="350"/>
      <c r="WXN533" s="350"/>
      <c r="WXO533" s="350"/>
      <c r="WXP533" s="350"/>
      <c r="WXQ533" s="350"/>
      <c r="WXR533" s="350"/>
      <c r="WXS533" s="350"/>
      <c r="WXT533" s="350"/>
      <c r="WXU533" s="350"/>
      <c r="WXV533" s="350"/>
      <c r="WXW533" s="350"/>
      <c r="WXX533" s="350"/>
      <c r="WXY533" s="350"/>
      <c r="WXZ533" s="350"/>
      <c r="WYA533" s="350"/>
      <c r="WYB533" s="350"/>
      <c r="WYC533" s="350"/>
      <c r="WYD533" s="350"/>
      <c r="WYE533" s="350"/>
      <c r="WYF533" s="350"/>
      <c r="WYG533" s="350"/>
      <c r="WYH533" s="350"/>
      <c r="WYI533" s="350"/>
      <c r="WYJ533" s="350"/>
      <c r="WYK533" s="350"/>
      <c r="WYL533" s="350"/>
      <c r="WYM533" s="350"/>
      <c r="WYN533" s="350"/>
      <c r="WYO533" s="350"/>
      <c r="WYP533" s="350"/>
      <c r="WYQ533" s="350"/>
      <c r="WYR533" s="350"/>
      <c r="WYS533" s="350"/>
      <c r="WYT533" s="350"/>
      <c r="WYU533" s="350"/>
      <c r="WYV533" s="350"/>
      <c r="WYW533" s="350"/>
      <c r="WYX533" s="350"/>
      <c r="WYY533" s="350"/>
      <c r="WYZ533" s="350"/>
    </row>
    <row r="534" spans="1:16224" s="51" customFormat="1" ht="26.1" customHeight="1" x14ac:dyDescent="0.2">
      <c r="A534" s="268">
        <v>21553</v>
      </c>
      <c r="B534" s="268" t="s">
        <v>289</v>
      </c>
      <c r="C534" s="64" t="s">
        <v>3519</v>
      </c>
      <c r="D534" s="268">
        <v>21513</v>
      </c>
      <c r="E534" s="268" t="s">
        <v>289</v>
      </c>
      <c r="F534" s="419">
        <v>16</v>
      </c>
      <c r="G534" s="371">
        <v>1</v>
      </c>
      <c r="H534" s="270" t="s">
        <v>1107</v>
      </c>
      <c r="I534" s="474" t="s">
        <v>284</v>
      </c>
      <c r="J534" s="441"/>
      <c r="K534" s="459" t="s">
        <v>284</v>
      </c>
      <c r="L534" s="387">
        <v>1</v>
      </c>
      <c r="M534" s="462">
        <v>1453</v>
      </c>
      <c r="N534" s="219"/>
      <c r="O534" s="220"/>
      <c r="P534" s="404"/>
      <c r="Q534" s="387"/>
      <c r="R534" s="387"/>
      <c r="S534" s="388"/>
      <c r="T534" s="389"/>
      <c r="U534" s="455"/>
      <c r="V534" s="404"/>
      <c r="W534" s="24" t="s">
        <v>287</v>
      </c>
      <c r="X534" s="32">
        <v>1</v>
      </c>
      <c r="Y534" s="28" t="s">
        <v>288</v>
      </c>
      <c r="Z534" s="24">
        <v>6</v>
      </c>
      <c r="AA534" s="24"/>
      <c r="AB534" s="24">
        <v>0</v>
      </c>
      <c r="AC534" s="24">
        <v>3</v>
      </c>
      <c r="AD534" s="24">
        <v>2</v>
      </c>
      <c r="AE534" s="465"/>
      <c r="AF534" s="465"/>
      <c r="AG534" s="250"/>
      <c r="AH534" s="250"/>
      <c r="AI534" s="250"/>
      <c r="AJ534" s="250"/>
      <c r="AK534" s="250"/>
      <c r="AL534" s="250"/>
      <c r="AM534" s="250"/>
      <c r="AN534" s="250"/>
      <c r="AO534" s="250"/>
      <c r="AP534" s="250"/>
      <c r="AQ534" s="250"/>
      <c r="AR534" s="252"/>
      <c r="AS534" s="19">
        <v>6</v>
      </c>
      <c r="AT534" s="19"/>
      <c r="AU534" s="19">
        <v>0</v>
      </c>
      <c r="AV534" s="19">
        <v>3</v>
      </c>
      <c r="AW534" s="19">
        <v>2</v>
      </c>
      <c r="AX534" s="250"/>
      <c r="AY534" s="427"/>
      <c r="AZ534" s="79"/>
      <c r="BA534" s="427"/>
      <c r="BB534" s="427"/>
      <c r="BC534" s="427"/>
      <c r="BD534" s="423"/>
      <c r="BE534" s="423"/>
      <c r="BF534" s="19"/>
      <c r="BG534" s="19"/>
      <c r="BH534" s="19"/>
      <c r="BI534" s="19"/>
      <c r="BJ534" s="19"/>
      <c r="BK534" s="19"/>
      <c r="BL534" s="454">
        <v>1915</v>
      </c>
      <c r="BM534" s="273"/>
      <c r="BN534" s="200"/>
      <c r="BO534" s="222"/>
      <c r="BP534" s="329"/>
      <c r="BQ534" s="221"/>
      <c r="BR534" s="222"/>
      <c r="BS534" s="222"/>
      <c r="BT534" s="222"/>
      <c r="BU534" s="204"/>
      <c r="BV534" s="346"/>
      <c r="BW534" s="13"/>
      <c r="BX534" s="363"/>
      <c r="BY534" s="37"/>
      <c r="BZ534" s="15"/>
      <c r="CA534" s="33"/>
      <c r="CB534" s="32"/>
      <c r="CC534" s="32"/>
      <c r="CD534" s="32"/>
      <c r="CE534" s="36"/>
      <c r="CF534" s="15"/>
      <c r="CG534" s="79"/>
      <c r="CH534" s="22"/>
      <c r="CI534" s="20"/>
      <c r="CJ534" s="21"/>
      <c r="CK534" s="21"/>
      <c r="CL534" s="15"/>
      <c r="CM534" s="15"/>
      <c r="CN534" s="15"/>
      <c r="CO534" s="15"/>
      <c r="CP534" s="15"/>
      <c r="CQ534" s="350"/>
      <c r="CR534" s="350"/>
      <c r="CS534" s="350"/>
      <c r="CT534" s="350"/>
      <c r="CU534" s="350"/>
      <c r="CV534" s="350"/>
      <c r="CW534" s="350"/>
      <c r="CX534" s="350"/>
      <c r="CY534" s="350"/>
      <c r="CZ534" s="350"/>
      <c r="DA534" s="350"/>
      <c r="DB534" s="350"/>
      <c r="DC534" s="350"/>
      <c r="DD534" s="350"/>
      <c r="DE534" s="350"/>
      <c r="DF534" s="350"/>
      <c r="DG534" s="350"/>
      <c r="DH534" s="350"/>
      <c r="DI534" s="350"/>
      <c r="DJ534" s="350"/>
      <c r="DK534" s="350"/>
      <c r="DL534" s="350"/>
      <c r="DM534" s="350"/>
      <c r="DN534" s="350"/>
      <c r="DO534" s="350"/>
      <c r="DP534" s="350"/>
      <c r="DQ534" s="350"/>
      <c r="DR534" s="350"/>
      <c r="DS534" s="350"/>
      <c r="DT534" s="350"/>
      <c r="DU534" s="350"/>
      <c r="DV534" s="350"/>
      <c r="DW534" s="350"/>
      <c r="DX534" s="350"/>
      <c r="DY534" s="350"/>
      <c r="DZ534" s="350"/>
      <c r="EA534" s="350"/>
      <c r="EB534" s="350"/>
      <c r="EC534" s="350"/>
      <c r="ED534" s="350"/>
      <c r="EE534" s="350"/>
      <c r="EF534" s="350"/>
      <c r="EG534" s="350"/>
      <c r="EH534" s="350"/>
      <c r="EI534" s="350"/>
      <c r="EJ534" s="350"/>
      <c r="EK534" s="350"/>
      <c r="EL534" s="350"/>
      <c r="EM534" s="350"/>
      <c r="EN534" s="350"/>
      <c r="EO534" s="350"/>
      <c r="EP534" s="350"/>
      <c r="EQ534" s="350"/>
      <c r="ER534" s="350"/>
      <c r="ES534" s="350"/>
      <c r="ET534" s="350"/>
      <c r="EU534" s="350"/>
      <c r="EV534" s="350"/>
      <c r="EW534" s="350"/>
      <c r="EX534" s="350"/>
      <c r="EY534" s="350"/>
      <c r="EZ534" s="350"/>
      <c r="FA534" s="350"/>
      <c r="FB534" s="350"/>
      <c r="FC534" s="350"/>
      <c r="FD534" s="350"/>
      <c r="FE534" s="350"/>
      <c r="FF534" s="350"/>
      <c r="FG534" s="350"/>
      <c r="FH534" s="350"/>
      <c r="FI534" s="350"/>
      <c r="FJ534" s="350"/>
      <c r="FK534" s="350"/>
      <c r="FL534" s="350"/>
      <c r="FM534" s="350"/>
      <c r="FN534" s="350"/>
      <c r="FO534" s="350"/>
      <c r="FP534" s="350"/>
      <c r="FQ534" s="350"/>
      <c r="FR534" s="350"/>
      <c r="FS534" s="350"/>
      <c r="FT534" s="350"/>
      <c r="FU534" s="350"/>
      <c r="FV534" s="350"/>
      <c r="FW534" s="350"/>
      <c r="FX534" s="350"/>
      <c r="FY534" s="350"/>
      <c r="FZ534" s="350"/>
      <c r="GA534" s="350"/>
      <c r="GB534" s="350"/>
      <c r="GC534" s="350"/>
      <c r="GD534" s="350"/>
      <c r="GE534" s="350"/>
      <c r="GF534" s="350"/>
      <c r="GG534" s="350"/>
      <c r="GH534" s="350"/>
      <c r="GI534" s="350"/>
      <c r="GJ534" s="350"/>
      <c r="GK534" s="350"/>
      <c r="GL534" s="350"/>
      <c r="GM534" s="350"/>
      <c r="GN534" s="350"/>
      <c r="GO534" s="350"/>
      <c r="GP534" s="350"/>
      <c r="GQ534" s="350"/>
      <c r="GR534" s="350"/>
      <c r="GS534" s="350"/>
      <c r="GT534" s="350"/>
      <c r="GU534" s="350"/>
      <c r="GV534" s="350"/>
      <c r="GW534" s="350"/>
      <c r="GX534" s="350"/>
      <c r="GY534" s="350"/>
      <c r="GZ534" s="350"/>
      <c r="HA534" s="350"/>
      <c r="HB534" s="350"/>
      <c r="HC534" s="350"/>
      <c r="HD534" s="350"/>
      <c r="HE534" s="350"/>
      <c r="HF534" s="350"/>
      <c r="HG534" s="350"/>
      <c r="HH534" s="350"/>
      <c r="HI534" s="350"/>
      <c r="HJ534" s="350"/>
      <c r="HK534" s="350"/>
      <c r="HL534" s="350"/>
      <c r="HM534" s="350"/>
      <c r="HN534" s="350"/>
      <c r="HO534" s="350"/>
      <c r="HP534" s="350"/>
      <c r="HQ534" s="350"/>
      <c r="HR534" s="350"/>
      <c r="HS534" s="350"/>
      <c r="HT534" s="350"/>
      <c r="HU534" s="350"/>
      <c r="HV534" s="350"/>
      <c r="HW534" s="350"/>
      <c r="HX534" s="350"/>
      <c r="HY534" s="350"/>
      <c r="HZ534" s="350"/>
      <c r="IA534" s="350"/>
      <c r="IB534" s="350"/>
      <c r="IC534" s="350"/>
      <c r="ID534" s="350"/>
      <c r="IE534" s="350"/>
      <c r="IF534" s="350"/>
      <c r="IG534" s="350"/>
      <c r="IH534" s="350"/>
      <c r="II534" s="350"/>
      <c r="IJ534" s="350"/>
      <c r="IK534" s="350"/>
      <c r="IL534" s="350"/>
      <c r="IM534" s="350"/>
      <c r="IN534" s="350"/>
      <c r="IO534" s="350"/>
      <c r="IP534" s="350"/>
      <c r="IQ534" s="350"/>
      <c r="IR534" s="350"/>
      <c r="IS534" s="350"/>
      <c r="IT534" s="350"/>
      <c r="IU534" s="350"/>
      <c r="IV534" s="350"/>
      <c r="IW534" s="350"/>
      <c r="IX534" s="350"/>
      <c r="IY534" s="350"/>
      <c r="IZ534" s="350"/>
      <c r="JA534" s="350"/>
      <c r="JB534" s="350"/>
      <c r="JC534" s="350"/>
      <c r="JD534" s="350"/>
      <c r="JE534" s="350"/>
      <c r="JF534" s="350"/>
      <c r="JG534" s="350"/>
      <c r="JH534" s="350"/>
      <c r="JI534" s="350"/>
      <c r="JJ534" s="350"/>
      <c r="JK534" s="350"/>
      <c r="JL534" s="350"/>
      <c r="JM534" s="350"/>
      <c r="JN534" s="350"/>
      <c r="JO534" s="350"/>
      <c r="JP534" s="350"/>
      <c r="JQ534" s="350"/>
      <c r="JR534" s="350"/>
      <c r="JS534" s="350"/>
      <c r="JT534" s="350"/>
      <c r="JU534" s="350"/>
      <c r="JV534" s="350"/>
      <c r="JW534" s="350"/>
      <c r="JX534" s="350"/>
      <c r="JY534" s="350"/>
      <c r="JZ534" s="350"/>
      <c r="KA534" s="350"/>
      <c r="KB534" s="350"/>
      <c r="KC534" s="350"/>
      <c r="KD534" s="350"/>
      <c r="KE534" s="350"/>
      <c r="KF534" s="350"/>
      <c r="KG534" s="350"/>
      <c r="KH534" s="350"/>
      <c r="KI534" s="350"/>
      <c r="KJ534" s="350"/>
      <c r="KK534" s="350"/>
      <c r="KL534" s="350"/>
      <c r="KM534" s="350"/>
      <c r="KN534" s="350"/>
      <c r="KO534" s="350"/>
      <c r="KP534" s="350"/>
      <c r="KQ534" s="350"/>
      <c r="KR534" s="350"/>
      <c r="KS534" s="350"/>
      <c r="KT534" s="350"/>
      <c r="KU534" s="350"/>
      <c r="KV534" s="350"/>
      <c r="KW534" s="350"/>
      <c r="KX534" s="350"/>
      <c r="KY534" s="350"/>
      <c r="KZ534" s="350"/>
      <c r="LA534" s="350"/>
      <c r="LB534" s="350"/>
      <c r="LC534" s="350"/>
      <c r="LD534" s="350"/>
      <c r="LE534" s="350"/>
      <c r="LF534" s="350"/>
      <c r="LG534" s="350"/>
      <c r="LH534" s="350"/>
      <c r="LI534" s="350"/>
      <c r="LJ534" s="350"/>
      <c r="LK534" s="350"/>
      <c r="LL534" s="350"/>
      <c r="LM534" s="350"/>
      <c r="LN534" s="350"/>
      <c r="LO534" s="350"/>
      <c r="LP534" s="350"/>
      <c r="LQ534" s="350"/>
      <c r="LR534" s="350"/>
      <c r="LS534" s="350"/>
      <c r="LT534" s="350"/>
      <c r="LU534" s="350"/>
      <c r="LV534" s="350"/>
      <c r="LW534" s="350"/>
      <c r="LX534" s="350"/>
      <c r="LY534" s="350"/>
      <c r="LZ534" s="350"/>
      <c r="MA534" s="350"/>
      <c r="MB534" s="350"/>
      <c r="MC534" s="350"/>
      <c r="MD534" s="350"/>
      <c r="ME534" s="350"/>
      <c r="MF534" s="350"/>
      <c r="MG534" s="350"/>
      <c r="MH534" s="350"/>
      <c r="MI534" s="350"/>
      <c r="MJ534" s="350"/>
      <c r="MK534" s="350"/>
      <c r="ML534" s="350"/>
      <c r="MM534" s="350"/>
      <c r="MN534" s="350"/>
      <c r="MO534" s="350"/>
      <c r="MP534" s="350"/>
      <c r="MQ534" s="350"/>
      <c r="MR534" s="350"/>
      <c r="MS534" s="350"/>
      <c r="MT534" s="350"/>
      <c r="MU534" s="350"/>
      <c r="MV534" s="350"/>
      <c r="MW534" s="350"/>
      <c r="MX534" s="350"/>
      <c r="MY534" s="350"/>
      <c r="MZ534" s="350"/>
      <c r="NA534" s="350"/>
      <c r="NB534" s="350"/>
      <c r="NC534" s="350"/>
      <c r="ND534" s="350"/>
      <c r="NE534" s="350"/>
      <c r="NF534" s="350"/>
      <c r="NG534" s="350"/>
      <c r="NH534" s="350"/>
      <c r="NI534" s="350"/>
      <c r="NJ534" s="350"/>
      <c r="NK534" s="350"/>
      <c r="NL534" s="350"/>
      <c r="NM534" s="350"/>
      <c r="NN534" s="350"/>
      <c r="NO534" s="350"/>
      <c r="NP534" s="350"/>
      <c r="NQ534" s="350"/>
      <c r="NR534" s="350"/>
      <c r="NS534" s="350"/>
      <c r="NT534" s="350"/>
      <c r="NU534" s="350"/>
      <c r="NV534" s="350"/>
      <c r="NW534" s="350"/>
      <c r="NX534" s="350"/>
      <c r="NY534" s="350"/>
      <c r="NZ534" s="350"/>
      <c r="OA534" s="350"/>
      <c r="OB534" s="350"/>
      <c r="OC534" s="350"/>
      <c r="OD534" s="350"/>
      <c r="OE534" s="350"/>
      <c r="OF534" s="350"/>
      <c r="OG534" s="350"/>
      <c r="OH534" s="350"/>
      <c r="OI534" s="350"/>
      <c r="OJ534" s="350"/>
      <c r="OK534" s="350"/>
      <c r="OL534" s="350"/>
      <c r="OM534" s="350"/>
      <c r="ON534" s="350"/>
      <c r="OO534" s="350"/>
      <c r="OP534" s="350"/>
      <c r="OQ534" s="350"/>
      <c r="OR534" s="350"/>
      <c r="OS534" s="350"/>
      <c r="OT534" s="350"/>
      <c r="OU534" s="350"/>
      <c r="OV534" s="350"/>
      <c r="OW534" s="350"/>
      <c r="OX534" s="350"/>
      <c r="OY534" s="350"/>
      <c r="OZ534" s="350"/>
      <c r="PA534" s="350"/>
      <c r="PB534" s="350"/>
      <c r="PC534" s="350"/>
      <c r="PD534" s="350"/>
      <c r="PE534" s="350"/>
      <c r="PF534" s="350"/>
      <c r="PG534" s="350"/>
      <c r="PH534" s="350"/>
      <c r="PI534" s="350"/>
      <c r="PJ534" s="350"/>
      <c r="PK534" s="350"/>
      <c r="PL534" s="350"/>
      <c r="PM534" s="350"/>
      <c r="PN534" s="350"/>
      <c r="PO534" s="350"/>
      <c r="PP534" s="350"/>
      <c r="PQ534" s="350"/>
      <c r="PR534" s="350"/>
      <c r="PS534" s="350"/>
      <c r="PT534" s="350"/>
      <c r="PU534" s="350"/>
      <c r="PV534" s="350"/>
      <c r="PW534" s="350"/>
      <c r="PX534" s="350"/>
      <c r="PY534" s="350"/>
      <c r="PZ534" s="350"/>
      <c r="QA534" s="350"/>
      <c r="QB534" s="350"/>
      <c r="QC534" s="350"/>
      <c r="QD534" s="350"/>
      <c r="QE534" s="350"/>
      <c r="QF534" s="350"/>
      <c r="QG534" s="350"/>
      <c r="QH534" s="350"/>
      <c r="QI534" s="350"/>
      <c r="QJ534" s="350"/>
      <c r="QK534" s="350"/>
      <c r="QL534" s="350"/>
      <c r="QM534" s="350"/>
      <c r="QN534" s="350"/>
      <c r="QO534" s="350"/>
      <c r="QP534" s="350"/>
      <c r="QQ534" s="350"/>
      <c r="QR534" s="350"/>
      <c r="QS534" s="350"/>
      <c r="QT534" s="350"/>
      <c r="QU534" s="350"/>
      <c r="QV534" s="350"/>
      <c r="QW534" s="350"/>
      <c r="QX534" s="350"/>
      <c r="QY534" s="350"/>
      <c r="QZ534" s="350"/>
      <c r="RA534" s="350"/>
      <c r="RB534" s="350"/>
      <c r="RC534" s="350"/>
      <c r="RD534" s="350"/>
      <c r="RE534" s="350"/>
      <c r="RF534" s="350"/>
      <c r="RG534" s="350"/>
      <c r="RH534" s="350"/>
      <c r="RI534" s="350"/>
      <c r="RJ534" s="350"/>
      <c r="RK534" s="350"/>
      <c r="RL534" s="350"/>
      <c r="RM534" s="350"/>
      <c r="RN534" s="350"/>
      <c r="RO534" s="350"/>
      <c r="RP534" s="350"/>
      <c r="RQ534" s="350"/>
      <c r="RR534" s="350"/>
      <c r="RS534" s="350"/>
      <c r="RT534" s="350"/>
      <c r="RU534" s="350"/>
      <c r="RV534" s="350"/>
      <c r="RW534" s="350"/>
      <c r="RX534" s="350"/>
      <c r="RY534" s="350"/>
      <c r="RZ534" s="350"/>
      <c r="SA534" s="350"/>
      <c r="SB534" s="350"/>
      <c r="SC534" s="350"/>
      <c r="SD534" s="350"/>
      <c r="SE534" s="350"/>
      <c r="SF534" s="350"/>
      <c r="SG534" s="350"/>
      <c r="SH534" s="350"/>
      <c r="SI534" s="350"/>
      <c r="SJ534" s="350"/>
      <c r="SK534" s="350"/>
      <c r="SL534" s="350"/>
      <c r="SM534" s="350"/>
      <c r="SN534" s="350"/>
      <c r="SO534" s="350"/>
      <c r="SP534" s="350"/>
      <c r="SQ534" s="350"/>
      <c r="SR534" s="350"/>
      <c r="SS534" s="350"/>
      <c r="ST534" s="350"/>
      <c r="SU534" s="350"/>
      <c r="SV534" s="350"/>
      <c r="SW534" s="350"/>
      <c r="SX534" s="350"/>
      <c r="SY534" s="350"/>
      <c r="SZ534" s="350"/>
      <c r="TA534" s="350"/>
      <c r="TB534" s="350"/>
      <c r="TC534" s="350"/>
      <c r="TD534" s="350"/>
      <c r="TE534" s="350"/>
      <c r="TF534" s="350"/>
      <c r="TG534" s="350"/>
      <c r="TH534" s="350"/>
      <c r="TI534" s="350"/>
      <c r="TJ534" s="350"/>
      <c r="TK534" s="350"/>
      <c r="TL534" s="350"/>
      <c r="TM534" s="350"/>
      <c r="TN534" s="350"/>
      <c r="TO534" s="350"/>
      <c r="TP534" s="350"/>
      <c r="TQ534" s="350"/>
      <c r="TR534" s="350"/>
      <c r="TS534" s="350"/>
      <c r="TT534" s="350"/>
      <c r="TU534" s="350"/>
      <c r="TV534" s="350"/>
      <c r="TW534" s="350"/>
      <c r="TX534" s="350"/>
      <c r="TY534" s="350"/>
      <c r="TZ534" s="350"/>
      <c r="UA534" s="350"/>
      <c r="UB534" s="350"/>
      <c r="UC534" s="350"/>
      <c r="UD534" s="350"/>
      <c r="UE534" s="350"/>
      <c r="UF534" s="350"/>
      <c r="UG534" s="350"/>
      <c r="UH534" s="350"/>
      <c r="UI534" s="350"/>
      <c r="UJ534" s="350"/>
      <c r="UK534" s="350"/>
      <c r="UL534" s="350"/>
      <c r="UM534" s="350"/>
      <c r="UN534" s="350"/>
      <c r="UO534" s="350"/>
      <c r="UP534" s="350"/>
      <c r="UQ534" s="350"/>
      <c r="UR534" s="350"/>
      <c r="US534" s="350"/>
      <c r="UT534" s="350"/>
      <c r="UU534" s="350"/>
      <c r="UV534" s="350"/>
      <c r="UW534" s="350"/>
      <c r="UX534" s="350"/>
      <c r="UY534" s="350"/>
      <c r="UZ534" s="350"/>
      <c r="VA534" s="350"/>
      <c r="VB534" s="350"/>
      <c r="VC534" s="350"/>
      <c r="VD534" s="350"/>
      <c r="VE534" s="350"/>
      <c r="VF534" s="350"/>
      <c r="VG534" s="350"/>
      <c r="VH534" s="350"/>
      <c r="VI534" s="350"/>
      <c r="VJ534" s="350"/>
      <c r="VK534" s="350"/>
      <c r="VL534" s="350"/>
      <c r="VM534" s="350"/>
      <c r="VN534" s="350"/>
      <c r="VO534" s="350"/>
      <c r="VP534" s="350"/>
      <c r="VQ534" s="350"/>
      <c r="VR534" s="350"/>
      <c r="VS534" s="350"/>
      <c r="VT534" s="350"/>
      <c r="VU534" s="350"/>
      <c r="VV534" s="350"/>
      <c r="VW534" s="350"/>
      <c r="VX534" s="350"/>
      <c r="VY534" s="350"/>
      <c r="VZ534" s="350"/>
      <c r="WA534" s="350"/>
      <c r="WB534" s="350"/>
      <c r="WC534" s="350"/>
      <c r="WD534" s="350"/>
      <c r="WE534" s="350"/>
      <c r="WF534" s="350"/>
      <c r="WG534" s="350"/>
      <c r="WH534" s="350"/>
      <c r="WI534" s="350"/>
      <c r="WJ534" s="350"/>
      <c r="WK534" s="350"/>
      <c r="WL534" s="350"/>
      <c r="WM534" s="350"/>
      <c r="WN534" s="350"/>
      <c r="WO534" s="350"/>
      <c r="WP534" s="350"/>
      <c r="WQ534" s="350"/>
      <c r="WR534" s="350"/>
      <c r="WS534" s="350"/>
      <c r="WT534" s="350"/>
      <c r="WU534" s="350"/>
      <c r="WV534" s="350"/>
      <c r="WW534" s="350"/>
      <c r="WX534" s="350"/>
      <c r="WY534" s="350"/>
      <c r="WZ534" s="350"/>
      <c r="XA534" s="350"/>
      <c r="XB534" s="350"/>
      <c r="XC534" s="350"/>
      <c r="XD534" s="350"/>
      <c r="XE534" s="350"/>
      <c r="XF534" s="350"/>
      <c r="XG534" s="350"/>
      <c r="XH534" s="350"/>
      <c r="XI534" s="350"/>
      <c r="XJ534" s="350"/>
      <c r="XK534" s="350"/>
      <c r="XL534" s="350"/>
      <c r="XM534" s="350"/>
      <c r="XN534" s="350"/>
      <c r="XO534" s="350"/>
      <c r="XP534" s="350"/>
      <c r="XQ534" s="350"/>
      <c r="XR534" s="350"/>
      <c r="XS534" s="350"/>
      <c r="XT534" s="350"/>
      <c r="XU534" s="350"/>
      <c r="XV534" s="350"/>
      <c r="XW534" s="350"/>
      <c r="XX534" s="350"/>
      <c r="XY534" s="350"/>
      <c r="XZ534" s="350"/>
      <c r="YA534" s="350"/>
      <c r="YB534" s="350"/>
      <c r="YC534" s="350"/>
      <c r="YD534" s="350"/>
      <c r="YE534" s="350"/>
      <c r="YF534" s="350"/>
      <c r="YG534" s="350"/>
      <c r="YH534" s="350"/>
      <c r="YI534" s="350"/>
      <c r="YJ534" s="350"/>
      <c r="YK534" s="350"/>
      <c r="YL534" s="350"/>
      <c r="YM534" s="350"/>
      <c r="YN534" s="350"/>
      <c r="YO534" s="350"/>
      <c r="YP534" s="350"/>
      <c r="YQ534" s="350"/>
      <c r="YR534" s="350"/>
      <c r="YS534" s="350"/>
      <c r="YT534" s="350"/>
      <c r="YU534" s="350"/>
      <c r="YV534" s="350"/>
      <c r="YW534" s="350"/>
      <c r="YX534" s="350"/>
      <c r="YY534" s="350"/>
      <c r="YZ534" s="350"/>
      <c r="ZA534" s="350"/>
      <c r="ZB534" s="350"/>
      <c r="ZC534" s="350"/>
      <c r="ZD534" s="350"/>
      <c r="ZE534" s="350"/>
      <c r="ZF534" s="350"/>
      <c r="ZG534" s="350"/>
      <c r="ZH534" s="350"/>
      <c r="ZI534" s="350"/>
      <c r="ZJ534" s="350"/>
      <c r="ZK534" s="350"/>
      <c r="ZL534" s="350"/>
      <c r="ZM534" s="350"/>
      <c r="ZN534" s="350"/>
      <c r="ZO534" s="350"/>
      <c r="ZP534" s="350"/>
      <c r="ZQ534" s="350"/>
      <c r="ZR534" s="350"/>
      <c r="ZS534" s="350"/>
      <c r="ZT534" s="350"/>
      <c r="ZU534" s="350"/>
      <c r="ZV534" s="350"/>
      <c r="ZW534" s="350"/>
      <c r="ZX534" s="350"/>
      <c r="ZY534" s="350"/>
      <c r="ZZ534" s="350"/>
      <c r="AAA534" s="350"/>
      <c r="AAB534" s="350"/>
      <c r="AAC534" s="350"/>
      <c r="AAD534" s="350"/>
      <c r="AAE534" s="350"/>
      <c r="AAF534" s="350"/>
      <c r="AAG534" s="350"/>
      <c r="AAH534" s="350"/>
      <c r="AAI534" s="350"/>
      <c r="AAJ534" s="350"/>
      <c r="AAK534" s="350"/>
      <c r="AAL534" s="350"/>
      <c r="AAM534" s="350"/>
      <c r="AAN534" s="350"/>
      <c r="AAO534" s="350"/>
      <c r="AAP534" s="350"/>
      <c r="AAQ534" s="350"/>
      <c r="AAR534" s="350"/>
      <c r="AAS534" s="350"/>
      <c r="AAT534" s="350"/>
      <c r="AAU534" s="350"/>
      <c r="AAV534" s="350"/>
      <c r="AAW534" s="350"/>
      <c r="AAX534" s="350"/>
      <c r="AAY534" s="350"/>
      <c r="AAZ534" s="350"/>
      <c r="ABA534" s="350"/>
      <c r="ABB534" s="350"/>
      <c r="ABC534" s="350"/>
      <c r="ABD534" s="350"/>
      <c r="ABE534" s="350"/>
      <c r="ABF534" s="350"/>
      <c r="ABG534" s="350"/>
      <c r="ABH534" s="350"/>
      <c r="ABI534" s="350"/>
      <c r="ABJ534" s="350"/>
      <c r="ABK534" s="350"/>
      <c r="ABL534" s="350"/>
      <c r="ABM534" s="350"/>
      <c r="ABN534" s="350"/>
      <c r="ABO534" s="350"/>
      <c r="ABP534" s="350"/>
      <c r="ABQ534" s="350"/>
      <c r="ABR534" s="350"/>
      <c r="ABS534" s="350"/>
      <c r="ABT534" s="350"/>
      <c r="ABU534" s="350"/>
      <c r="ABV534" s="350"/>
      <c r="ABW534" s="350"/>
      <c r="ABX534" s="350"/>
      <c r="ABY534" s="350"/>
      <c r="ABZ534" s="350"/>
      <c r="ACA534" s="350"/>
      <c r="ACB534" s="350"/>
      <c r="ACC534" s="350"/>
      <c r="ACD534" s="350"/>
      <c r="ACE534" s="350"/>
      <c r="ACF534" s="350"/>
      <c r="ACG534" s="350"/>
      <c r="ACH534" s="350"/>
      <c r="ACI534" s="350"/>
      <c r="ACJ534" s="350"/>
      <c r="ACK534" s="350"/>
      <c r="ACL534" s="350"/>
      <c r="ACM534" s="350"/>
      <c r="ACN534" s="350"/>
      <c r="ACO534" s="350"/>
      <c r="ACP534" s="350"/>
      <c r="ACQ534" s="350"/>
      <c r="ACR534" s="350"/>
      <c r="ACS534" s="350"/>
      <c r="ACT534" s="350"/>
      <c r="ACU534" s="350"/>
      <c r="ACV534" s="350"/>
      <c r="ACW534" s="350"/>
      <c r="ACX534" s="350"/>
      <c r="ACY534" s="350"/>
      <c r="ACZ534" s="350"/>
      <c r="ADA534" s="350"/>
      <c r="ADB534" s="350"/>
      <c r="ADC534" s="350"/>
      <c r="ADD534" s="350"/>
      <c r="ADE534" s="350"/>
      <c r="ADF534" s="350"/>
      <c r="ADG534" s="350"/>
      <c r="ADH534" s="350"/>
      <c r="ADI534" s="350"/>
      <c r="ADJ534" s="350"/>
      <c r="ADK534" s="350"/>
      <c r="ADL534" s="350"/>
      <c r="ADM534" s="350"/>
      <c r="ADN534" s="350"/>
      <c r="ADO534" s="350"/>
      <c r="ADP534" s="350"/>
      <c r="ADQ534" s="350"/>
      <c r="ADR534" s="350"/>
      <c r="ADS534" s="350"/>
      <c r="ADT534" s="350"/>
      <c r="ADU534" s="350"/>
      <c r="ADV534" s="350"/>
      <c r="ADW534" s="350"/>
      <c r="ADX534" s="350"/>
      <c r="ADY534" s="350"/>
      <c r="ADZ534" s="350"/>
      <c r="AEA534" s="350"/>
      <c r="AEB534" s="350"/>
      <c r="AEC534" s="350"/>
      <c r="AED534" s="350"/>
      <c r="AEE534" s="350"/>
      <c r="AEF534" s="350"/>
      <c r="AEG534" s="350"/>
      <c r="AEH534" s="350"/>
      <c r="AEI534" s="350"/>
      <c r="AEJ534" s="350"/>
      <c r="AEK534" s="350"/>
      <c r="AEL534" s="350"/>
      <c r="AEM534" s="350"/>
      <c r="AEN534" s="350"/>
      <c r="AEO534" s="350"/>
      <c r="AEP534" s="350"/>
      <c r="AEQ534" s="350"/>
      <c r="AER534" s="350"/>
      <c r="AES534" s="350"/>
      <c r="AET534" s="350"/>
      <c r="AEU534" s="350"/>
      <c r="AEV534" s="350"/>
      <c r="AEW534" s="350"/>
      <c r="AEX534" s="350"/>
      <c r="AEY534" s="350"/>
      <c r="AEZ534" s="350"/>
      <c r="AFA534" s="350"/>
      <c r="AFB534" s="350"/>
      <c r="AFC534" s="350"/>
      <c r="AFD534" s="350"/>
      <c r="AFE534" s="350"/>
      <c r="AFF534" s="350"/>
      <c r="AFG534" s="350"/>
      <c r="AFH534" s="350"/>
      <c r="AFI534" s="350"/>
      <c r="AFJ534" s="350"/>
      <c r="AFK534" s="350"/>
      <c r="AFL534" s="350"/>
      <c r="AFM534" s="350"/>
      <c r="AFN534" s="350"/>
      <c r="AFO534" s="350"/>
      <c r="AFP534" s="350"/>
      <c r="AFQ534" s="350"/>
      <c r="AFR534" s="350"/>
      <c r="AFS534" s="350"/>
      <c r="AFT534" s="350"/>
      <c r="AFU534" s="350"/>
      <c r="AFV534" s="350"/>
      <c r="AFW534" s="350"/>
      <c r="AFX534" s="350"/>
      <c r="AFY534" s="350"/>
      <c r="AFZ534" s="350"/>
      <c r="AGA534" s="350"/>
      <c r="AGB534" s="350"/>
      <c r="AGC534" s="350"/>
      <c r="AGD534" s="350"/>
      <c r="AGE534" s="350"/>
      <c r="AGF534" s="350"/>
      <c r="AGG534" s="350"/>
      <c r="AGH534" s="350"/>
      <c r="AGI534" s="350"/>
      <c r="AGJ534" s="350"/>
      <c r="AGK534" s="350"/>
      <c r="AGL534" s="350"/>
      <c r="AGM534" s="350"/>
      <c r="AGN534" s="350"/>
      <c r="AGO534" s="350"/>
      <c r="AGP534" s="350"/>
      <c r="AGQ534" s="350"/>
      <c r="AGR534" s="350"/>
      <c r="AGS534" s="350"/>
      <c r="AGT534" s="350"/>
      <c r="AGU534" s="350"/>
      <c r="AGV534" s="350"/>
      <c r="AGW534" s="350"/>
      <c r="AGX534" s="350"/>
      <c r="AGY534" s="350"/>
      <c r="AGZ534" s="350"/>
      <c r="AHA534" s="350"/>
      <c r="AHB534" s="350"/>
      <c r="AHC534" s="350"/>
      <c r="AHD534" s="350"/>
      <c r="AHE534" s="350"/>
      <c r="AHF534" s="350"/>
      <c r="AHG534" s="350"/>
      <c r="AHH534" s="350"/>
      <c r="AHI534" s="350"/>
      <c r="AHJ534" s="350"/>
      <c r="AHK534" s="350"/>
      <c r="AHL534" s="350"/>
      <c r="AHM534" s="350"/>
      <c r="AHN534" s="350"/>
      <c r="AHO534" s="350"/>
      <c r="AHP534" s="350"/>
      <c r="AHQ534" s="350"/>
      <c r="AHR534" s="350"/>
      <c r="AHS534" s="350"/>
      <c r="AHT534" s="350"/>
      <c r="AHU534" s="350"/>
      <c r="AHV534" s="350"/>
      <c r="AHW534" s="350"/>
      <c r="AHX534" s="350"/>
      <c r="AHY534" s="350"/>
      <c r="AHZ534" s="350"/>
      <c r="AIA534" s="350"/>
      <c r="AIB534" s="350"/>
      <c r="AIC534" s="350"/>
      <c r="AID534" s="350"/>
      <c r="AIE534" s="350"/>
      <c r="AIF534" s="350"/>
      <c r="AIG534" s="350"/>
      <c r="AIH534" s="350"/>
      <c r="AII534" s="350"/>
      <c r="AIJ534" s="350"/>
      <c r="AIK534" s="350"/>
      <c r="AIL534" s="350"/>
      <c r="AIM534" s="350"/>
      <c r="AIN534" s="350"/>
      <c r="AIO534" s="350"/>
      <c r="AIP534" s="350"/>
      <c r="AIQ534" s="350"/>
      <c r="AIR534" s="350"/>
      <c r="AIS534" s="350"/>
      <c r="AIT534" s="350"/>
      <c r="AIU534" s="350"/>
      <c r="AIV534" s="350"/>
      <c r="AIW534" s="350"/>
      <c r="AIX534" s="350"/>
      <c r="AIY534" s="350"/>
      <c r="AIZ534" s="350"/>
      <c r="AJA534" s="350"/>
      <c r="AJB534" s="350"/>
      <c r="AJC534" s="350"/>
      <c r="AJD534" s="350"/>
      <c r="AJE534" s="350"/>
      <c r="AJF534" s="350"/>
      <c r="AJG534" s="350"/>
      <c r="AJH534" s="350"/>
      <c r="AJI534" s="350"/>
      <c r="AJJ534" s="350"/>
      <c r="AJK534" s="350"/>
      <c r="AJL534" s="350"/>
      <c r="AJM534" s="350"/>
      <c r="AJN534" s="350"/>
      <c r="AJO534" s="350"/>
      <c r="AJP534" s="350"/>
      <c r="AJQ534" s="350"/>
      <c r="AJR534" s="350"/>
      <c r="AJS534" s="350"/>
      <c r="AJT534" s="350"/>
      <c r="AJU534" s="350"/>
      <c r="AJV534" s="350"/>
      <c r="AJW534" s="350"/>
      <c r="AJX534" s="350"/>
      <c r="AJY534" s="350"/>
      <c r="AJZ534" s="350"/>
      <c r="AKA534" s="350"/>
      <c r="AKB534" s="350"/>
      <c r="AKC534" s="350"/>
      <c r="AKD534" s="350"/>
      <c r="AKE534" s="350"/>
      <c r="AKF534" s="350"/>
      <c r="AKG534" s="350"/>
      <c r="AKH534" s="350"/>
      <c r="AKI534" s="350"/>
      <c r="AKJ534" s="350"/>
      <c r="AKK534" s="350"/>
      <c r="AKL534" s="350"/>
      <c r="AKM534" s="350"/>
      <c r="AKN534" s="350"/>
      <c r="AKO534" s="350"/>
      <c r="AKP534" s="350"/>
      <c r="AKQ534" s="350"/>
      <c r="AKR534" s="350"/>
      <c r="AKS534" s="350"/>
      <c r="AKT534" s="350"/>
      <c r="AKU534" s="350"/>
      <c r="AKV534" s="350"/>
      <c r="AKW534" s="350"/>
      <c r="AKX534" s="350"/>
      <c r="AKY534" s="350"/>
      <c r="AKZ534" s="350"/>
      <c r="ALA534" s="350"/>
      <c r="ALB534" s="350"/>
      <c r="ALC534" s="350"/>
      <c r="ALD534" s="350"/>
      <c r="ALE534" s="350"/>
      <c r="ALF534" s="350"/>
      <c r="ALG534" s="350"/>
      <c r="ALH534" s="350"/>
      <c r="ALI534" s="350"/>
      <c r="ALJ534" s="350"/>
      <c r="ALK534" s="350"/>
      <c r="ALL534" s="350"/>
      <c r="ALM534" s="350"/>
      <c r="ALN534" s="350"/>
      <c r="ALO534" s="350"/>
      <c r="ALP534" s="350"/>
      <c r="ALQ534" s="350"/>
      <c r="ALR534" s="350"/>
      <c r="ALS534" s="350"/>
      <c r="ALT534" s="350"/>
      <c r="ALU534" s="350"/>
      <c r="ALV534" s="350"/>
      <c r="ALW534" s="350"/>
      <c r="ALX534" s="350"/>
      <c r="ALY534" s="350"/>
      <c r="ALZ534" s="350"/>
      <c r="AMA534" s="350"/>
      <c r="AMB534" s="350"/>
      <c r="AMC534" s="350"/>
      <c r="AMD534" s="350"/>
      <c r="AME534" s="350"/>
      <c r="AMF534" s="350"/>
      <c r="AMG534" s="350"/>
      <c r="AMH534" s="350"/>
      <c r="AMI534" s="350"/>
      <c r="AMJ534" s="350"/>
      <c r="AMK534" s="350"/>
      <c r="AML534" s="350"/>
      <c r="AMM534" s="350"/>
      <c r="AMN534" s="350"/>
      <c r="AMO534" s="350"/>
      <c r="AMP534" s="350"/>
      <c r="AMQ534" s="350"/>
      <c r="AMR534" s="350"/>
      <c r="AMS534" s="350"/>
      <c r="AMT534" s="350"/>
      <c r="AMU534" s="350"/>
      <c r="AMV534" s="350"/>
      <c r="AMW534" s="350"/>
      <c r="AMX534" s="350"/>
      <c r="AMY534" s="350"/>
      <c r="AMZ534" s="350"/>
      <c r="ANA534" s="350"/>
      <c r="ANB534" s="350"/>
      <c r="ANC534" s="350"/>
      <c r="AND534" s="350"/>
      <c r="ANE534" s="350"/>
      <c r="ANF534" s="350"/>
      <c r="ANG534" s="350"/>
      <c r="ANH534" s="350"/>
      <c r="ANI534" s="350"/>
      <c r="ANJ534" s="350"/>
      <c r="ANK534" s="350"/>
      <c r="ANL534" s="350"/>
      <c r="ANM534" s="350"/>
      <c r="ANN534" s="350"/>
      <c r="ANO534" s="350"/>
      <c r="ANP534" s="350"/>
      <c r="ANQ534" s="350"/>
      <c r="ANR534" s="350"/>
      <c r="ANS534" s="350"/>
      <c r="ANT534" s="350"/>
      <c r="ANU534" s="350"/>
      <c r="ANV534" s="350"/>
      <c r="ANW534" s="350"/>
      <c r="ANX534" s="350"/>
      <c r="ANY534" s="350"/>
      <c r="ANZ534" s="350"/>
      <c r="AOA534" s="350"/>
      <c r="AOB534" s="350"/>
      <c r="AOC534" s="350"/>
      <c r="AOD534" s="350"/>
      <c r="AOE534" s="350"/>
      <c r="AOF534" s="350"/>
      <c r="AOG534" s="350"/>
      <c r="AOH534" s="350"/>
      <c r="AOI534" s="350"/>
      <c r="AOJ534" s="350"/>
      <c r="AOK534" s="350"/>
      <c r="AOL534" s="350"/>
      <c r="AOM534" s="350"/>
      <c r="AON534" s="350"/>
      <c r="AOO534" s="350"/>
      <c r="AOP534" s="350"/>
      <c r="AOQ534" s="350"/>
      <c r="AOR534" s="350"/>
      <c r="AOS534" s="350"/>
      <c r="AOT534" s="350"/>
      <c r="AOU534" s="350"/>
      <c r="AOV534" s="350"/>
      <c r="AOW534" s="350"/>
      <c r="AOX534" s="350"/>
      <c r="AOY534" s="350"/>
      <c r="AOZ534" s="350"/>
      <c r="APA534" s="350"/>
      <c r="APB534" s="350"/>
      <c r="APC534" s="350"/>
      <c r="APD534" s="350"/>
      <c r="APE534" s="350"/>
      <c r="APF534" s="350"/>
      <c r="APG534" s="350"/>
      <c r="APH534" s="350"/>
      <c r="API534" s="350"/>
      <c r="APJ534" s="350"/>
      <c r="APK534" s="350"/>
      <c r="APL534" s="350"/>
      <c r="APM534" s="350"/>
      <c r="APN534" s="350"/>
      <c r="APO534" s="350"/>
      <c r="APP534" s="350"/>
      <c r="APQ534" s="350"/>
      <c r="APR534" s="350"/>
      <c r="APS534" s="350"/>
      <c r="APT534" s="350"/>
      <c r="APU534" s="350"/>
      <c r="APV534" s="350"/>
      <c r="APW534" s="350"/>
      <c r="APX534" s="350"/>
      <c r="APY534" s="350"/>
      <c r="APZ534" s="350"/>
      <c r="AQA534" s="350"/>
      <c r="AQB534" s="350"/>
      <c r="AQC534" s="350"/>
      <c r="AQD534" s="350"/>
      <c r="AQE534" s="350"/>
      <c r="AQF534" s="350"/>
      <c r="AQG534" s="350"/>
      <c r="AQH534" s="350"/>
      <c r="AQI534" s="350"/>
      <c r="AQJ534" s="350"/>
      <c r="AQK534" s="350"/>
      <c r="AQL534" s="350"/>
      <c r="AQM534" s="350"/>
      <c r="AQN534" s="350"/>
      <c r="AQO534" s="350"/>
      <c r="AQP534" s="350"/>
      <c r="AQQ534" s="350"/>
      <c r="AQR534" s="350"/>
      <c r="AQS534" s="350"/>
      <c r="AQT534" s="350"/>
      <c r="AQU534" s="350"/>
      <c r="AQV534" s="350"/>
      <c r="AQW534" s="350"/>
      <c r="AQX534" s="350"/>
      <c r="AQY534" s="350"/>
      <c r="AQZ534" s="350"/>
      <c r="ARA534" s="350"/>
      <c r="ARB534" s="350"/>
      <c r="ARC534" s="350"/>
      <c r="ARD534" s="350"/>
      <c r="ARE534" s="350"/>
      <c r="ARF534" s="350"/>
      <c r="ARG534" s="350"/>
      <c r="ARH534" s="350"/>
      <c r="ARI534" s="350"/>
      <c r="ARJ534" s="350"/>
      <c r="ARK534" s="350"/>
      <c r="ARL534" s="350"/>
      <c r="ARM534" s="350"/>
      <c r="ARN534" s="350"/>
      <c r="ARO534" s="350"/>
      <c r="ARP534" s="350"/>
      <c r="ARQ534" s="350"/>
      <c r="ARR534" s="350"/>
      <c r="ARS534" s="350"/>
      <c r="ART534" s="350"/>
      <c r="ARU534" s="350"/>
      <c r="ARV534" s="350"/>
      <c r="ARW534" s="350"/>
      <c r="ARX534" s="350"/>
      <c r="ARY534" s="350"/>
      <c r="ARZ534" s="350"/>
      <c r="ASA534" s="350"/>
      <c r="ASB534" s="350"/>
      <c r="ASC534" s="350"/>
      <c r="ASD534" s="350"/>
      <c r="ASE534" s="350"/>
      <c r="ASF534" s="350"/>
      <c r="ASG534" s="350"/>
      <c r="ASH534" s="350"/>
      <c r="ASI534" s="350"/>
      <c r="ASJ534" s="350"/>
      <c r="ASK534" s="350"/>
      <c r="ASL534" s="350"/>
      <c r="ASM534" s="350"/>
      <c r="ASN534" s="350"/>
      <c r="ASO534" s="350"/>
      <c r="ASP534" s="350"/>
      <c r="ASQ534" s="350"/>
      <c r="ASR534" s="350"/>
      <c r="ASS534" s="350"/>
      <c r="AST534" s="350"/>
      <c r="ASU534" s="350"/>
      <c r="ASV534" s="350"/>
      <c r="ASW534" s="350"/>
      <c r="ASX534" s="350"/>
      <c r="ASY534" s="350"/>
      <c r="ASZ534" s="350"/>
      <c r="ATA534" s="350"/>
      <c r="ATB534" s="350"/>
      <c r="ATC534" s="350"/>
      <c r="ATD534" s="350"/>
      <c r="ATE534" s="350"/>
      <c r="ATF534" s="350"/>
      <c r="ATG534" s="350"/>
      <c r="ATH534" s="350"/>
      <c r="ATI534" s="350"/>
      <c r="ATJ534" s="350"/>
      <c r="ATK534" s="350"/>
      <c r="ATL534" s="350"/>
      <c r="ATM534" s="350"/>
      <c r="ATN534" s="350"/>
      <c r="ATO534" s="350"/>
      <c r="ATP534" s="350"/>
      <c r="ATQ534" s="350"/>
      <c r="ATR534" s="350"/>
      <c r="ATS534" s="350"/>
      <c r="ATT534" s="350"/>
      <c r="ATU534" s="350"/>
      <c r="ATV534" s="350"/>
      <c r="ATW534" s="350"/>
      <c r="ATX534" s="350"/>
      <c r="ATY534" s="350"/>
      <c r="ATZ534" s="350"/>
      <c r="AUA534" s="350"/>
      <c r="AUB534" s="350"/>
      <c r="AUC534" s="350"/>
      <c r="AUD534" s="350"/>
      <c r="AUE534" s="350"/>
      <c r="AUF534" s="350"/>
      <c r="AUG534" s="350"/>
      <c r="AUH534" s="350"/>
      <c r="AUI534" s="350"/>
      <c r="AUJ534" s="350"/>
      <c r="AUK534" s="350"/>
      <c r="AUL534" s="350"/>
      <c r="AUM534" s="350"/>
      <c r="AUN534" s="350"/>
      <c r="AUO534" s="350"/>
      <c r="AUP534" s="350"/>
      <c r="AUQ534" s="350"/>
      <c r="AUR534" s="350"/>
      <c r="AUS534" s="350"/>
      <c r="AUT534" s="350"/>
      <c r="AUU534" s="350"/>
      <c r="AUV534" s="350"/>
      <c r="AUW534" s="350"/>
      <c r="AUX534" s="350"/>
      <c r="AUY534" s="350"/>
      <c r="AUZ534" s="350"/>
      <c r="AVA534" s="350"/>
      <c r="AVB534" s="350"/>
      <c r="AVC534" s="350"/>
      <c r="AVD534" s="350"/>
      <c r="AVE534" s="350"/>
      <c r="AVF534" s="350"/>
      <c r="AVG534" s="350"/>
      <c r="AVH534" s="350"/>
      <c r="AVI534" s="350"/>
      <c r="AVJ534" s="350"/>
      <c r="AVK534" s="350"/>
      <c r="AVL534" s="350"/>
      <c r="AVM534" s="350"/>
      <c r="AVN534" s="350"/>
      <c r="AVO534" s="350"/>
      <c r="AVP534" s="350"/>
      <c r="AVQ534" s="350"/>
      <c r="AVR534" s="350"/>
      <c r="AVS534" s="350"/>
      <c r="AVT534" s="350"/>
      <c r="AVU534" s="350"/>
      <c r="AVV534" s="350"/>
      <c r="AVW534" s="350"/>
      <c r="AVX534" s="350"/>
      <c r="AVY534" s="350"/>
      <c r="AVZ534" s="350"/>
      <c r="AWA534" s="350"/>
      <c r="AWB534" s="350"/>
      <c r="AWC534" s="350"/>
      <c r="AWD534" s="350"/>
      <c r="AWE534" s="350"/>
      <c r="AWF534" s="350"/>
      <c r="AWG534" s="350"/>
      <c r="AWH534" s="350"/>
      <c r="AWI534" s="350"/>
      <c r="AWJ534" s="350"/>
      <c r="AWK534" s="350"/>
      <c r="AWL534" s="350"/>
      <c r="AWM534" s="350"/>
      <c r="AWN534" s="350"/>
      <c r="AWO534" s="350"/>
      <c r="AWP534" s="350"/>
      <c r="AWQ534" s="350"/>
      <c r="AWR534" s="350"/>
      <c r="AWS534" s="350"/>
      <c r="AWT534" s="350"/>
      <c r="AWU534" s="350"/>
      <c r="AWV534" s="350"/>
      <c r="AWW534" s="350"/>
      <c r="AWX534" s="350"/>
      <c r="AWY534" s="350"/>
      <c r="AWZ534" s="350"/>
      <c r="AXA534" s="350"/>
      <c r="AXB534" s="350"/>
      <c r="AXC534" s="350"/>
      <c r="AXD534" s="350"/>
      <c r="AXE534" s="350"/>
      <c r="AXF534" s="350"/>
      <c r="AXG534" s="350"/>
      <c r="AXH534" s="350"/>
      <c r="AXI534" s="350"/>
      <c r="AXJ534" s="350"/>
      <c r="AXK534" s="350"/>
      <c r="AXL534" s="350"/>
      <c r="AXM534" s="350"/>
      <c r="AXN534" s="350"/>
      <c r="AXO534" s="350"/>
      <c r="AXP534" s="350"/>
      <c r="AXQ534" s="350"/>
      <c r="AXR534" s="350"/>
      <c r="AXS534" s="350"/>
      <c r="AXT534" s="350"/>
      <c r="AXU534" s="350"/>
      <c r="AXV534" s="350"/>
      <c r="AXW534" s="350"/>
      <c r="AXX534" s="350"/>
      <c r="AXY534" s="350"/>
      <c r="AXZ534" s="350"/>
      <c r="AYA534" s="350"/>
      <c r="AYB534" s="350"/>
      <c r="AYC534" s="350"/>
      <c r="AYD534" s="350"/>
      <c r="AYE534" s="350"/>
      <c r="AYF534" s="350"/>
      <c r="AYG534" s="350"/>
      <c r="AYH534" s="350"/>
      <c r="AYI534" s="350"/>
      <c r="AYJ534" s="350"/>
      <c r="AYK534" s="350"/>
      <c r="AYL534" s="350"/>
      <c r="AYM534" s="350"/>
      <c r="AYN534" s="350"/>
      <c r="AYO534" s="350"/>
      <c r="AYP534" s="350"/>
      <c r="AYQ534" s="350"/>
      <c r="AYR534" s="350"/>
      <c r="AYS534" s="350"/>
      <c r="AYT534" s="350"/>
      <c r="AYU534" s="350"/>
      <c r="AYV534" s="350"/>
      <c r="AYW534" s="350"/>
      <c r="AYX534" s="350"/>
      <c r="AYY534" s="350"/>
      <c r="AYZ534" s="350"/>
      <c r="AZA534" s="350"/>
      <c r="AZB534" s="350"/>
      <c r="AZC534" s="350"/>
      <c r="AZD534" s="350"/>
      <c r="AZE534" s="350"/>
      <c r="AZF534" s="350"/>
      <c r="AZG534" s="350"/>
      <c r="AZH534" s="350"/>
      <c r="AZI534" s="350"/>
      <c r="AZJ534" s="350"/>
      <c r="AZK534" s="350"/>
      <c r="AZL534" s="350"/>
      <c r="AZM534" s="350"/>
      <c r="AZN534" s="350"/>
      <c r="AZO534" s="350"/>
      <c r="AZP534" s="350"/>
      <c r="AZQ534" s="350"/>
      <c r="AZR534" s="350"/>
      <c r="AZS534" s="350"/>
      <c r="AZT534" s="350"/>
      <c r="AZU534" s="350"/>
      <c r="AZV534" s="350"/>
      <c r="AZW534" s="350"/>
      <c r="AZX534" s="350"/>
      <c r="AZY534" s="350"/>
      <c r="AZZ534" s="350"/>
      <c r="BAA534" s="350"/>
      <c r="BAB534" s="350"/>
      <c r="BAC534" s="350"/>
      <c r="BAD534" s="350"/>
      <c r="BAE534" s="350"/>
      <c r="BAF534" s="350"/>
      <c r="BAG534" s="350"/>
      <c r="BAH534" s="350"/>
      <c r="BAI534" s="350"/>
      <c r="BAJ534" s="350"/>
      <c r="BAK534" s="350"/>
      <c r="BAL534" s="350"/>
      <c r="BAM534" s="350"/>
      <c r="BAN534" s="350"/>
      <c r="BAO534" s="350"/>
      <c r="BAP534" s="350"/>
      <c r="BAQ534" s="350"/>
      <c r="BAR534" s="350"/>
      <c r="BAS534" s="350"/>
      <c r="BAT534" s="350"/>
      <c r="BAU534" s="350"/>
      <c r="BAV534" s="350"/>
      <c r="BAW534" s="350"/>
      <c r="BAX534" s="350"/>
      <c r="BAY534" s="350"/>
      <c r="BAZ534" s="350"/>
      <c r="BBA534" s="350"/>
      <c r="BBB534" s="350"/>
      <c r="BBC534" s="350"/>
      <c r="BBD534" s="350"/>
      <c r="BBE534" s="350"/>
      <c r="BBF534" s="350"/>
      <c r="BBG534" s="350"/>
      <c r="BBH534" s="350"/>
      <c r="BBI534" s="350"/>
      <c r="BBJ534" s="350"/>
      <c r="BBK534" s="350"/>
      <c r="BBL534" s="350"/>
      <c r="BBM534" s="350"/>
      <c r="BBN534" s="350"/>
      <c r="BBO534" s="350"/>
      <c r="BBP534" s="350"/>
      <c r="BBQ534" s="350"/>
      <c r="BBR534" s="350"/>
      <c r="BBS534" s="350"/>
      <c r="BBT534" s="350"/>
      <c r="BBU534" s="350"/>
      <c r="BBV534" s="350"/>
      <c r="BBW534" s="350"/>
      <c r="BBX534" s="350"/>
      <c r="BBY534" s="350"/>
      <c r="BBZ534" s="350"/>
      <c r="BCA534" s="350"/>
      <c r="BCB534" s="350"/>
      <c r="BCC534" s="350"/>
      <c r="BCD534" s="350"/>
      <c r="BCE534" s="350"/>
      <c r="BCF534" s="350"/>
      <c r="BCG534" s="350"/>
      <c r="BCH534" s="350"/>
      <c r="BCI534" s="350"/>
      <c r="BCJ534" s="350"/>
      <c r="BCK534" s="350"/>
      <c r="BCL534" s="350"/>
      <c r="BCM534" s="350"/>
      <c r="BCN534" s="350"/>
      <c r="BCO534" s="350"/>
      <c r="BCP534" s="350"/>
      <c r="BCQ534" s="350"/>
      <c r="BCR534" s="350"/>
      <c r="BCS534" s="350"/>
      <c r="BCT534" s="350"/>
      <c r="BCU534" s="350"/>
      <c r="BCV534" s="350"/>
      <c r="BCW534" s="350"/>
      <c r="BCX534" s="350"/>
      <c r="BCY534" s="350"/>
      <c r="BCZ534" s="350"/>
      <c r="BDA534" s="350"/>
      <c r="BDB534" s="350"/>
      <c r="BDC534" s="350"/>
      <c r="BDD534" s="350"/>
      <c r="BDE534" s="350"/>
      <c r="BDF534" s="350"/>
      <c r="BDG534" s="350"/>
      <c r="BDH534" s="350"/>
      <c r="BDI534" s="350"/>
      <c r="BDJ534" s="350"/>
      <c r="BDK534" s="350"/>
      <c r="BDL534" s="350"/>
      <c r="BDM534" s="350"/>
      <c r="BDN534" s="350"/>
      <c r="BDO534" s="350"/>
      <c r="BDP534" s="350"/>
      <c r="BDQ534" s="350"/>
      <c r="BDR534" s="350"/>
      <c r="BDS534" s="350"/>
      <c r="BDT534" s="350"/>
      <c r="BDU534" s="350"/>
      <c r="BDV534" s="350"/>
      <c r="BDW534" s="350"/>
      <c r="BDX534" s="350"/>
      <c r="BDY534" s="350"/>
      <c r="BDZ534" s="350"/>
      <c r="BEA534" s="350"/>
      <c r="BEB534" s="350"/>
      <c r="BEC534" s="350"/>
      <c r="BED534" s="350"/>
      <c r="BEE534" s="350"/>
      <c r="BEF534" s="350"/>
      <c r="BEG534" s="350"/>
      <c r="BEH534" s="350"/>
      <c r="BEI534" s="350"/>
      <c r="BEJ534" s="350"/>
      <c r="BEK534" s="350"/>
      <c r="BEL534" s="350"/>
      <c r="BEM534" s="350"/>
      <c r="BEN534" s="350"/>
      <c r="BEO534" s="350"/>
      <c r="BEP534" s="350"/>
      <c r="BEQ534" s="350"/>
      <c r="BER534" s="350"/>
      <c r="BES534" s="350"/>
      <c r="BET534" s="350"/>
      <c r="BEU534" s="350"/>
      <c r="BEV534" s="350"/>
      <c r="BEW534" s="350"/>
      <c r="BEX534" s="350"/>
      <c r="BEY534" s="350"/>
      <c r="BEZ534" s="350"/>
      <c r="BFA534" s="350"/>
      <c r="BFB534" s="350"/>
      <c r="BFC534" s="350"/>
      <c r="BFD534" s="350"/>
      <c r="BFE534" s="350"/>
      <c r="BFF534" s="350"/>
      <c r="BFG534" s="350"/>
      <c r="BFH534" s="350"/>
      <c r="BFI534" s="350"/>
      <c r="BFJ534" s="350"/>
      <c r="BFK534" s="350"/>
      <c r="BFL534" s="350"/>
      <c r="BFM534" s="350"/>
      <c r="BFN534" s="350"/>
      <c r="BFO534" s="350"/>
      <c r="BFP534" s="350"/>
      <c r="BFQ534" s="350"/>
      <c r="BFR534" s="350"/>
      <c r="BFS534" s="350"/>
      <c r="BFT534" s="350"/>
      <c r="BFU534" s="350"/>
      <c r="BFV534" s="350"/>
      <c r="BFW534" s="350"/>
      <c r="BFX534" s="350"/>
      <c r="BFY534" s="350"/>
      <c r="BFZ534" s="350"/>
      <c r="BGA534" s="350"/>
      <c r="BGB534" s="350"/>
      <c r="BGC534" s="350"/>
      <c r="BGD534" s="350"/>
      <c r="BGE534" s="350"/>
      <c r="BGF534" s="350"/>
      <c r="BGG534" s="350"/>
      <c r="BGH534" s="350"/>
      <c r="BGI534" s="350"/>
      <c r="BGJ534" s="350"/>
      <c r="BGK534" s="350"/>
      <c r="BGL534" s="350"/>
      <c r="BGM534" s="350"/>
      <c r="BGN534" s="350"/>
      <c r="BGO534" s="350"/>
      <c r="BGP534" s="350"/>
      <c r="BGQ534" s="350"/>
      <c r="BGR534" s="350"/>
      <c r="BGS534" s="350"/>
      <c r="BGT534" s="350"/>
      <c r="BGU534" s="350"/>
      <c r="BGV534" s="350"/>
      <c r="BGW534" s="350"/>
      <c r="BGX534" s="350"/>
      <c r="BGY534" s="350"/>
      <c r="BGZ534" s="350"/>
      <c r="BHA534" s="350"/>
      <c r="BHB534" s="350"/>
      <c r="BHC534" s="350"/>
      <c r="BHD534" s="350"/>
      <c r="BHE534" s="350"/>
      <c r="BHF534" s="350"/>
      <c r="BHG534" s="350"/>
      <c r="BHH534" s="350"/>
      <c r="BHI534" s="350"/>
      <c r="BHJ534" s="350"/>
      <c r="BHK534" s="350"/>
      <c r="BHL534" s="350"/>
      <c r="BHM534" s="350"/>
      <c r="BHN534" s="350"/>
      <c r="BHO534" s="350"/>
      <c r="BHP534" s="350"/>
      <c r="BHQ534" s="350"/>
      <c r="BHR534" s="350"/>
      <c r="BHS534" s="350"/>
      <c r="BHT534" s="350"/>
      <c r="BHU534" s="350"/>
      <c r="BHV534" s="350"/>
      <c r="BHW534" s="350"/>
      <c r="BHX534" s="350"/>
      <c r="BHY534" s="350"/>
      <c r="BHZ534" s="350"/>
      <c r="BIA534" s="350"/>
      <c r="BIB534" s="350"/>
      <c r="BIC534" s="350"/>
      <c r="BID534" s="350"/>
      <c r="BIE534" s="350"/>
      <c r="BIF534" s="350"/>
      <c r="BIG534" s="350"/>
      <c r="BIH534" s="350"/>
      <c r="BII534" s="350"/>
      <c r="BIJ534" s="350"/>
      <c r="BIK534" s="350"/>
      <c r="BIL534" s="350"/>
      <c r="BIM534" s="350"/>
      <c r="BIN534" s="350"/>
      <c r="BIO534" s="350"/>
      <c r="BIP534" s="350"/>
      <c r="BIQ534" s="350"/>
      <c r="BIR534" s="350"/>
      <c r="BIS534" s="350"/>
      <c r="BIT534" s="350"/>
      <c r="BIU534" s="350"/>
      <c r="BIV534" s="350"/>
      <c r="BIW534" s="350"/>
      <c r="BIX534" s="350"/>
      <c r="BIY534" s="350"/>
      <c r="BIZ534" s="350"/>
      <c r="BJA534" s="350"/>
      <c r="BJB534" s="350"/>
      <c r="BJC534" s="350"/>
      <c r="BJD534" s="350"/>
      <c r="BJE534" s="350"/>
      <c r="BJF534" s="350"/>
      <c r="BJG534" s="350"/>
      <c r="BJH534" s="350"/>
      <c r="BJI534" s="350"/>
      <c r="BJJ534" s="350"/>
      <c r="BJK534" s="350"/>
      <c r="BJL534" s="350"/>
      <c r="BJM534" s="350"/>
      <c r="BJN534" s="350"/>
      <c r="BJO534" s="350"/>
      <c r="BJP534" s="350"/>
      <c r="BJQ534" s="350"/>
      <c r="BJR534" s="350"/>
      <c r="BJS534" s="350"/>
      <c r="BJT534" s="350"/>
      <c r="BJU534" s="350"/>
      <c r="BJV534" s="350"/>
      <c r="BJW534" s="350"/>
      <c r="BJX534" s="350"/>
      <c r="BJY534" s="350"/>
      <c r="BJZ534" s="350"/>
      <c r="BKA534" s="350"/>
      <c r="BKB534" s="350"/>
      <c r="BKC534" s="350"/>
      <c r="BKD534" s="350"/>
      <c r="BKE534" s="350"/>
      <c r="BKF534" s="350"/>
      <c r="BKG534" s="350"/>
      <c r="BKH534" s="350"/>
      <c r="BKI534" s="350"/>
      <c r="BKJ534" s="350"/>
      <c r="BKK534" s="350"/>
      <c r="BKL534" s="350"/>
      <c r="BKM534" s="350"/>
      <c r="BKN534" s="350"/>
      <c r="BKO534" s="350"/>
      <c r="BKP534" s="350"/>
      <c r="BKQ534" s="350"/>
      <c r="BKR534" s="350"/>
      <c r="BKS534" s="350"/>
      <c r="BKT534" s="350"/>
      <c r="BKU534" s="350"/>
      <c r="BKV534" s="350"/>
      <c r="BKW534" s="350"/>
      <c r="BKX534" s="350"/>
      <c r="BKY534" s="350"/>
      <c r="BKZ534" s="350"/>
      <c r="BLA534" s="350"/>
      <c r="BLB534" s="350"/>
      <c r="BLC534" s="350"/>
      <c r="BLD534" s="350"/>
      <c r="BLE534" s="350"/>
      <c r="BLF534" s="350"/>
      <c r="BLG534" s="350"/>
      <c r="BLH534" s="350"/>
      <c r="BLI534" s="350"/>
      <c r="BLJ534" s="350"/>
      <c r="BLK534" s="350"/>
      <c r="BLL534" s="350"/>
      <c r="BLM534" s="350"/>
      <c r="BLN534" s="350"/>
      <c r="BLO534" s="350"/>
      <c r="BLP534" s="350"/>
      <c r="BLQ534" s="350"/>
      <c r="BLR534" s="350"/>
      <c r="BLS534" s="350"/>
      <c r="BLT534" s="350"/>
      <c r="BLU534" s="350"/>
      <c r="BLV534" s="350"/>
      <c r="BLW534" s="350"/>
      <c r="BLX534" s="350"/>
      <c r="BLY534" s="350"/>
      <c r="BLZ534" s="350"/>
      <c r="BMA534" s="350"/>
      <c r="BMB534" s="350"/>
      <c r="BMC534" s="350"/>
      <c r="BMD534" s="350"/>
      <c r="BME534" s="350"/>
      <c r="BMF534" s="350"/>
      <c r="BMG534" s="350"/>
      <c r="BMH534" s="350"/>
      <c r="BMI534" s="350"/>
      <c r="BMJ534" s="350"/>
      <c r="BMK534" s="350"/>
      <c r="BML534" s="350"/>
      <c r="BMM534" s="350"/>
      <c r="BMN534" s="350"/>
      <c r="BMO534" s="350"/>
      <c r="BMP534" s="350"/>
      <c r="BMQ534" s="350"/>
      <c r="BMR534" s="350"/>
      <c r="BMS534" s="350"/>
      <c r="BMT534" s="350"/>
      <c r="BMU534" s="350"/>
      <c r="BMV534" s="350"/>
      <c r="BMW534" s="350"/>
      <c r="BMX534" s="350"/>
      <c r="BMY534" s="350"/>
      <c r="BMZ534" s="350"/>
      <c r="BNA534" s="350"/>
      <c r="BNB534" s="350"/>
      <c r="BNC534" s="350"/>
      <c r="BND534" s="350"/>
      <c r="BNE534" s="350"/>
      <c r="BNF534" s="350"/>
      <c r="BNG534" s="350"/>
      <c r="BNH534" s="350"/>
      <c r="BNI534" s="350"/>
      <c r="BNJ534" s="350"/>
      <c r="BNK534" s="350"/>
      <c r="BNL534" s="350"/>
      <c r="BNM534" s="350"/>
      <c r="BNN534" s="350"/>
      <c r="BNO534" s="350"/>
      <c r="BNP534" s="350"/>
      <c r="BNQ534" s="350"/>
      <c r="BNR534" s="350"/>
      <c r="BNS534" s="350"/>
      <c r="BNT534" s="350"/>
      <c r="BNU534" s="350"/>
      <c r="BNV534" s="350"/>
      <c r="BNW534" s="350"/>
      <c r="BNX534" s="350"/>
      <c r="BNY534" s="350"/>
      <c r="BNZ534" s="350"/>
      <c r="BOA534" s="350"/>
      <c r="BOB534" s="350"/>
      <c r="BOC534" s="350"/>
      <c r="BOD534" s="350"/>
      <c r="BOE534" s="350"/>
      <c r="BOF534" s="350"/>
      <c r="BOG534" s="350"/>
      <c r="BOH534" s="350"/>
      <c r="BOI534" s="350"/>
      <c r="BOJ534" s="350"/>
      <c r="BOK534" s="350"/>
      <c r="BOL534" s="350"/>
      <c r="BOM534" s="350"/>
      <c r="BON534" s="350"/>
      <c r="BOO534" s="350"/>
      <c r="BOP534" s="350"/>
      <c r="BOQ534" s="350"/>
      <c r="BOR534" s="350"/>
      <c r="BOS534" s="350"/>
      <c r="BOT534" s="350"/>
      <c r="BOU534" s="350"/>
      <c r="BOV534" s="350"/>
      <c r="BOW534" s="350"/>
      <c r="BOX534" s="350"/>
      <c r="BOY534" s="350"/>
      <c r="BOZ534" s="350"/>
      <c r="BPA534" s="350"/>
      <c r="BPB534" s="350"/>
      <c r="BPC534" s="350"/>
      <c r="BPD534" s="350"/>
      <c r="BPE534" s="350"/>
      <c r="BPF534" s="350"/>
      <c r="BPG534" s="350"/>
      <c r="BPH534" s="350"/>
      <c r="BPI534" s="350"/>
      <c r="BPJ534" s="350"/>
      <c r="BPK534" s="350"/>
      <c r="BPL534" s="350"/>
      <c r="BPM534" s="350"/>
      <c r="BPN534" s="350"/>
      <c r="BPO534" s="350"/>
      <c r="BPP534" s="350"/>
      <c r="BPQ534" s="350"/>
      <c r="BPR534" s="350"/>
      <c r="BPS534" s="350"/>
      <c r="BPT534" s="350"/>
      <c r="BPU534" s="350"/>
      <c r="BPV534" s="350"/>
      <c r="BPW534" s="350"/>
      <c r="BPX534" s="350"/>
      <c r="BPY534" s="350"/>
      <c r="BPZ534" s="350"/>
      <c r="BQA534" s="350"/>
      <c r="BQB534" s="350"/>
      <c r="BQC534" s="350"/>
      <c r="BQD534" s="350"/>
      <c r="BQE534" s="350"/>
      <c r="BQF534" s="350"/>
      <c r="BQG534" s="350"/>
      <c r="BQH534" s="350"/>
      <c r="BQI534" s="350"/>
      <c r="BQJ534" s="350"/>
      <c r="BQK534" s="350"/>
      <c r="BQL534" s="350"/>
      <c r="BQM534" s="350"/>
      <c r="BQN534" s="350"/>
      <c r="BQO534" s="350"/>
      <c r="BQP534" s="350"/>
      <c r="BQQ534" s="350"/>
      <c r="BQR534" s="350"/>
      <c r="BQS534" s="350"/>
      <c r="BQT534" s="350"/>
      <c r="BQU534" s="350"/>
      <c r="BQV534" s="350"/>
      <c r="BQW534" s="350"/>
      <c r="BQX534" s="350"/>
      <c r="BQY534" s="350"/>
      <c r="BQZ534" s="350"/>
      <c r="BRA534" s="350"/>
      <c r="BRB534" s="350"/>
      <c r="BRC534" s="350"/>
      <c r="BRD534" s="350"/>
      <c r="BRE534" s="350"/>
      <c r="BRF534" s="350"/>
      <c r="BRG534" s="350"/>
      <c r="BRH534" s="350"/>
      <c r="BRI534" s="350"/>
      <c r="BRJ534" s="350"/>
      <c r="BRK534" s="350"/>
      <c r="BRL534" s="350"/>
      <c r="BRM534" s="350"/>
      <c r="BRN534" s="350"/>
      <c r="BRO534" s="350"/>
      <c r="BRP534" s="350"/>
      <c r="BRQ534" s="350"/>
      <c r="BRR534" s="350"/>
      <c r="BRS534" s="350"/>
      <c r="BRT534" s="350"/>
      <c r="BRU534" s="350"/>
      <c r="BRV534" s="350"/>
      <c r="BRW534" s="350"/>
      <c r="BRX534" s="350"/>
      <c r="BRY534" s="350"/>
      <c r="BRZ534" s="350"/>
      <c r="BSA534" s="350"/>
      <c r="BSB534" s="350"/>
      <c r="BSC534" s="350"/>
      <c r="BSD534" s="350"/>
      <c r="BSE534" s="350"/>
      <c r="BSF534" s="350"/>
      <c r="BSG534" s="350"/>
      <c r="BSH534" s="350"/>
      <c r="BSI534" s="350"/>
      <c r="BSJ534" s="350"/>
      <c r="BSK534" s="350"/>
      <c r="BSL534" s="350"/>
      <c r="BSM534" s="350"/>
      <c r="BSN534" s="350"/>
      <c r="BSO534" s="350"/>
      <c r="BSP534" s="350"/>
      <c r="BSQ534" s="350"/>
      <c r="BSR534" s="350"/>
      <c r="BSS534" s="350"/>
      <c r="BST534" s="350"/>
      <c r="BSU534" s="350"/>
      <c r="BSV534" s="350"/>
      <c r="BSW534" s="350"/>
      <c r="BSX534" s="350"/>
      <c r="BSY534" s="350"/>
      <c r="BSZ534" s="350"/>
      <c r="BTA534" s="350"/>
      <c r="BTB534" s="350"/>
      <c r="BTC534" s="350"/>
      <c r="BTD534" s="350"/>
      <c r="BTE534" s="350"/>
      <c r="BTF534" s="350"/>
      <c r="BTG534" s="350"/>
      <c r="BTH534" s="350"/>
      <c r="BTI534" s="350"/>
      <c r="BTJ534" s="350"/>
      <c r="BTK534" s="350"/>
      <c r="BTL534" s="350"/>
      <c r="BTM534" s="350"/>
      <c r="BTN534" s="350"/>
      <c r="BTO534" s="350"/>
      <c r="BTP534" s="350"/>
      <c r="BTQ534" s="350"/>
      <c r="BTR534" s="350"/>
      <c r="BTS534" s="350"/>
      <c r="BTT534" s="350"/>
      <c r="BTU534" s="350"/>
      <c r="BTV534" s="350"/>
      <c r="BTW534" s="350"/>
      <c r="BTX534" s="350"/>
      <c r="BTY534" s="350"/>
      <c r="BTZ534" s="350"/>
      <c r="BUA534" s="350"/>
      <c r="BUB534" s="350"/>
      <c r="BUC534" s="350"/>
      <c r="BUD534" s="350"/>
      <c r="BUE534" s="350"/>
      <c r="BUF534" s="350"/>
      <c r="BUG534" s="350"/>
      <c r="BUH534" s="350"/>
      <c r="BUI534" s="350"/>
      <c r="BUJ534" s="350"/>
      <c r="BUK534" s="350"/>
      <c r="BUL534" s="350"/>
      <c r="BUM534" s="350"/>
      <c r="BUN534" s="350"/>
      <c r="BUO534" s="350"/>
      <c r="BUP534" s="350"/>
      <c r="BUQ534" s="350"/>
      <c r="BUR534" s="350"/>
      <c r="BUS534" s="350"/>
      <c r="BUT534" s="350"/>
      <c r="BUU534" s="350"/>
      <c r="BUV534" s="350"/>
      <c r="BUW534" s="350"/>
      <c r="BUX534" s="350"/>
      <c r="BUY534" s="350"/>
      <c r="BUZ534" s="350"/>
      <c r="BVA534" s="350"/>
      <c r="BVB534" s="350"/>
      <c r="BVC534" s="350"/>
      <c r="BVD534" s="350"/>
      <c r="BVE534" s="350"/>
      <c r="BVF534" s="350"/>
      <c r="BVG534" s="350"/>
      <c r="BVH534" s="350"/>
      <c r="BVI534" s="350"/>
      <c r="BVJ534" s="350"/>
      <c r="BVK534" s="350"/>
      <c r="BVL534" s="350"/>
      <c r="BVM534" s="350"/>
      <c r="BVN534" s="350"/>
      <c r="BVO534" s="350"/>
      <c r="BVP534" s="350"/>
      <c r="BVQ534" s="350"/>
      <c r="BVR534" s="350"/>
      <c r="BVS534" s="350"/>
      <c r="BVT534" s="350"/>
      <c r="BVU534" s="350"/>
      <c r="BVV534" s="350"/>
      <c r="BVW534" s="350"/>
      <c r="BVX534" s="350"/>
      <c r="BVY534" s="350"/>
      <c r="BVZ534" s="350"/>
      <c r="BWA534" s="350"/>
      <c r="BWB534" s="350"/>
      <c r="BWC534" s="350"/>
      <c r="BWD534" s="350"/>
      <c r="BWE534" s="350"/>
      <c r="BWF534" s="350"/>
      <c r="BWG534" s="350"/>
      <c r="BWH534" s="350"/>
      <c r="BWI534" s="350"/>
      <c r="BWJ534" s="350"/>
      <c r="BWK534" s="350"/>
      <c r="BWL534" s="350"/>
      <c r="BWM534" s="350"/>
      <c r="BWN534" s="350"/>
      <c r="BWO534" s="350"/>
      <c r="BWP534" s="350"/>
      <c r="BWQ534" s="350"/>
      <c r="BWR534" s="350"/>
      <c r="BWS534" s="350"/>
      <c r="BWT534" s="350"/>
      <c r="BWU534" s="350"/>
      <c r="BWV534" s="350"/>
      <c r="BWW534" s="350"/>
      <c r="BWX534" s="350"/>
      <c r="BWY534" s="350"/>
      <c r="BWZ534" s="350"/>
      <c r="BXA534" s="350"/>
      <c r="BXB534" s="350"/>
      <c r="BXC534" s="350"/>
      <c r="BXD534" s="350"/>
      <c r="BXE534" s="350"/>
      <c r="BXF534" s="350"/>
      <c r="BXG534" s="350"/>
      <c r="BXH534" s="350"/>
      <c r="BXI534" s="350"/>
      <c r="BXJ534" s="350"/>
      <c r="BXK534" s="350"/>
      <c r="BXL534" s="350"/>
      <c r="BXM534" s="350"/>
      <c r="BXN534" s="350"/>
      <c r="BXO534" s="350"/>
      <c r="BXP534" s="350"/>
      <c r="BXQ534" s="350"/>
      <c r="BXR534" s="350"/>
      <c r="BXS534" s="350"/>
      <c r="BXT534" s="350"/>
      <c r="BXU534" s="350"/>
      <c r="BXV534" s="350"/>
      <c r="BXW534" s="350"/>
      <c r="BXX534" s="350"/>
      <c r="BXY534" s="350"/>
      <c r="BXZ534" s="350"/>
      <c r="BYA534" s="350"/>
      <c r="BYB534" s="350"/>
      <c r="BYC534" s="350"/>
      <c r="BYD534" s="350"/>
      <c r="BYE534" s="350"/>
      <c r="BYF534" s="350"/>
      <c r="BYG534" s="350"/>
      <c r="BYH534" s="350"/>
      <c r="BYI534" s="350"/>
      <c r="BYJ534" s="350"/>
      <c r="BYK534" s="350"/>
      <c r="BYL534" s="350"/>
      <c r="BYM534" s="350"/>
      <c r="BYN534" s="350"/>
      <c r="BYO534" s="350"/>
      <c r="BYP534" s="350"/>
      <c r="BYQ534" s="350"/>
      <c r="BYR534" s="350"/>
      <c r="BYS534" s="350"/>
      <c r="BYT534" s="350"/>
      <c r="BYU534" s="350"/>
      <c r="BYV534" s="350"/>
      <c r="BYW534" s="350"/>
      <c r="BYX534" s="350"/>
      <c r="BYY534" s="350"/>
      <c r="BYZ534" s="350"/>
      <c r="BZA534" s="350"/>
      <c r="BZB534" s="350"/>
      <c r="BZC534" s="350"/>
      <c r="BZD534" s="350"/>
      <c r="BZE534" s="350"/>
      <c r="BZF534" s="350"/>
      <c r="BZG534" s="350"/>
      <c r="BZH534" s="350"/>
      <c r="BZI534" s="350"/>
      <c r="BZJ534" s="350"/>
      <c r="BZK534" s="350"/>
      <c r="BZL534" s="350"/>
      <c r="BZM534" s="350"/>
      <c r="BZN534" s="350"/>
      <c r="BZO534" s="350"/>
      <c r="BZP534" s="350"/>
      <c r="BZQ534" s="350"/>
      <c r="BZR534" s="350"/>
      <c r="BZS534" s="350"/>
      <c r="BZT534" s="350"/>
      <c r="BZU534" s="350"/>
      <c r="BZV534" s="350"/>
      <c r="BZW534" s="350"/>
      <c r="BZX534" s="350"/>
      <c r="BZY534" s="350"/>
      <c r="BZZ534" s="350"/>
      <c r="CAA534" s="350"/>
      <c r="CAB534" s="350"/>
      <c r="CAC534" s="350"/>
      <c r="CAD534" s="350"/>
      <c r="CAE534" s="350"/>
      <c r="CAF534" s="350"/>
      <c r="CAG534" s="350"/>
      <c r="CAH534" s="350"/>
      <c r="CAI534" s="350"/>
      <c r="CAJ534" s="350"/>
      <c r="CAK534" s="350"/>
      <c r="CAL534" s="350"/>
      <c r="CAM534" s="350"/>
      <c r="CAN534" s="350"/>
      <c r="CAO534" s="350"/>
      <c r="CAP534" s="350"/>
      <c r="CAQ534" s="350"/>
      <c r="CAR534" s="350"/>
      <c r="CAS534" s="350"/>
      <c r="CAT534" s="350"/>
      <c r="CAU534" s="350"/>
      <c r="CAV534" s="350"/>
      <c r="CAW534" s="350"/>
      <c r="CAX534" s="350"/>
      <c r="CAY534" s="350"/>
      <c r="CAZ534" s="350"/>
      <c r="CBA534" s="350"/>
      <c r="CBB534" s="350"/>
      <c r="CBC534" s="350"/>
      <c r="CBD534" s="350"/>
      <c r="CBE534" s="350"/>
      <c r="CBF534" s="350"/>
      <c r="CBG534" s="350"/>
      <c r="CBH534" s="350"/>
      <c r="CBI534" s="350"/>
      <c r="CBJ534" s="350"/>
      <c r="CBK534" s="350"/>
      <c r="CBL534" s="350"/>
      <c r="CBM534" s="350"/>
      <c r="CBN534" s="350"/>
      <c r="CBO534" s="350"/>
      <c r="CBP534" s="350"/>
      <c r="CBQ534" s="350"/>
      <c r="CBR534" s="350"/>
      <c r="CBS534" s="350"/>
      <c r="CBT534" s="350"/>
      <c r="CBU534" s="350"/>
      <c r="CBV534" s="350"/>
      <c r="CBW534" s="350"/>
      <c r="CBX534" s="350"/>
      <c r="CBY534" s="350"/>
      <c r="CBZ534" s="350"/>
      <c r="CCA534" s="350"/>
      <c r="CCB534" s="350"/>
      <c r="CCC534" s="350"/>
      <c r="CCD534" s="350"/>
      <c r="CCE534" s="350"/>
      <c r="CCF534" s="350"/>
      <c r="CCG534" s="350"/>
      <c r="CCH534" s="350"/>
      <c r="CCI534" s="350"/>
      <c r="CCJ534" s="350"/>
      <c r="CCK534" s="350"/>
      <c r="CCL534" s="350"/>
      <c r="CCM534" s="350"/>
      <c r="CCN534" s="350"/>
      <c r="CCO534" s="350"/>
      <c r="CCP534" s="350"/>
      <c r="CCQ534" s="350"/>
      <c r="CCR534" s="350"/>
      <c r="CCS534" s="350"/>
      <c r="CCT534" s="350"/>
      <c r="CCU534" s="350"/>
      <c r="CCV534" s="350"/>
      <c r="CCW534" s="350"/>
      <c r="CCX534" s="350"/>
      <c r="CCY534" s="350"/>
      <c r="CCZ534" s="350"/>
      <c r="CDA534" s="350"/>
      <c r="CDB534" s="350"/>
      <c r="CDC534" s="350"/>
      <c r="CDD534" s="350"/>
      <c r="CDE534" s="350"/>
      <c r="CDF534" s="350"/>
      <c r="CDG534" s="350"/>
      <c r="CDH534" s="350"/>
      <c r="CDI534" s="350"/>
      <c r="CDJ534" s="350"/>
      <c r="CDK534" s="350"/>
      <c r="CDL534" s="350"/>
      <c r="CDM534" s="350"/>
      <c r="CDN534" s="350"/>
      <c r="CDO534" s="350"/>
      <c r="CDP534" s="350"/>
      <c r="CDQ534" s="350"/>
      <c r="CDR534" s="350"/>
      <c r="CDS534" s="350"/>
      <c r="CDT534" s="350"/>
      <c r="CDU534" s="350"/>
      <c r="CDV534" s="350"/>
      <c r="CDW534" s="350"/>
      <c r="CDX534" s="350"/>
      <c r="CDY534" s="350"/>
      <c r="CDZ534" s="350"/>
      <c r="CEA534" s="350"/>
      <c r="CEB534" s="350"/>
      <c r="CEC534" s="350"/>
      <c r="CED534" s="350"/>
      <c r="CEE534" s="350"/>
      <c r="CEF534" s="350"/>
      <c r="CEG534" s="350"/>
      <c r="CEH534" s="350"/>
      <c r="CEI534" s="350"/>
      <c r="CEJ534" s="350"/>
      <c r="CEK534" s="350"/>
      <c r="CEL534" s="350"/>
      <c r="CEM534" s="350"/>
      <c r="CEN534" s="350"/>
      <c r="CEO534" s="350"/>
      <c r="CEP534" s="350"/>
      <c r="CEQ534" s="350"/>
      <c r="CER534" s="350"/>
      <c r="CES534" s="350"/>
      <c r="CET534" s="350"/>
      <c r="CEU534" s="350"/>
      <c r="CEV534" s="350"/>
      <c r="CEW534" s="350"/>
      <c r="CEX534" s="350"/>
      <c r="CEY534" s="350"/>
      <c r="CEZ534" s="350"/>
      <c r="CFA534" s="350"/>
      <c r="CFB534" s="350"/>
      <c r="CFC534" s="350"/>
      <c r="CFD534" s="350"/>
      <c r="CFE534" s="350"/>
      <c r="CFF534" s="350"/>
      <c r="CFG534" s="350"/>
      <c r="CFH534" s="350"/>
      <c r="CFI534" s="350"/>
      <c r="CFJ534" s="350"/>
      <c r="CFK534" s="350"/>
      <c r="CFL534" s="350"/>
      <c r="CFM534" s="350"/>
      <c r="CFN534" s="350"/>
      <c r="CFO534" s="350"/>
      <c r="CFP534" s="350"/>
      <c r="CFQ534" s="350"/>
      <c r="CFR534" s="350"/>
      <c r="CFS534" s="350"/>
      <c r="CFT534" s="350"/>
      <c r="CFU534" s="350"/>
      <c r="CFV534" s="350"/>
      <c r="CFW534" s="350"/>
      <c r="CFX534" s="350"/>
      <c r="CFY534" s="350"/>
      <c r="CFZ534" s="350"/>
      <c r="CGA534" s="350"/>
      <c r="CGB534" s="350"/>
      <c r="CGC534" s="350"/>
      <c r="CGD534" s="350"/>
      <c r="CGE534" s="350"/>
      <c r="CGF534" s="350"/>
      <c r="CGG534" s="350"/>
      <c r="CGH534" s="350"/>
      <c r="CGI534" s="350"/>
      <c r="CGJ534" s="350"/>
      <c r="CGK534" s="350"/>
      <c r="CGL534" s="350"/>
      <c r="CGM534" s="350"/>
      <c r="CGN534" s="350"/>
      <c r="CGO534" s="350"/>
      <c r="CGP534" s="350"/>
      <c r="CGQ534" s="350"/>
      <c r="CGR534" s="350"/>
      <c r="CGS534" s="350"/>
      <c r="CGT534" s="350"/>
      <c r="CGU534" s="350"/>
      <c r="CGV534" s="350"/>
      <c r="CGW534" s="350"/>
      <c r="CGX534" s="350"/>
      <c r="CGY534" s="350"/>
      <c r="CGZ534" s="350"/>
      <c r="CHA534" s="350"/>
      <c r="CHB534" s="350"/>
      <c r="CHC534" s="350"/>
      <c r="CHD534" s="350"/>
      <c r="CHE534" s="350"/>
      <c r="CHF534" s="350"/>
      <c r="CHG534" s="350"/>
      <c r="CHH534" s="350"/>
      <c r="CHI534" s="350"/>
      <c r="CHJ534" s="350"/>
      <c r="CHK534" s="350"/>
      <c r="CHL534" s="350"/>
      <c r="CHM534" s="350"/>
      <c r="CHN534" s="350"/>
      <c r="CHO534" s="350"/>
      <c r="CHP534" s="350"/>
      <c r="CHQ534" s="350"/>
      <c r="CHR534" s="350"/>
      <c r="CHS534" s="350"/>
      <c r="CHT534" s="350"/>
      <c r="CHU534" s="350"/>
      <c r="CHV534" s="350"/>
      <c r="CHW534" s="350"/>
      <c r="CHX534" s="350"/>
      <c r="CHY534" s="350"/>
      <c r="CHZ534" s="350"/>
      <c r="CIA534" s="350"/>
      <c r="CIB534" s="350"/>
      <c r="CIC534" s="350"/>
      <c r="CID534" s="350"/>
      <c r="CIE534" s="350"/>
      <c r="CIF534" s="350"/>
      <c r="CIG534" s="350"/>
      <c r="CIH534" s="350"/>
      <c r="CII534" s="350"/>
      <c r="CIJ534" s="350"/>
      <c r="CIK534" s="350"/>
      <c r="CIL534" s="350"/>
      <c r="CIM534" s="350"/>
      <c r="CIN534" s="350"/>
      <c r="CIO534" s="350"/>
      <c r="CIP534" s="350"/>
      <c r="CIQ534" s="350"/>
      <c r="CIR534" s="350"/>
      <c r="CIS534" s="350"/>
      <c r="CIT534" s="350"/>
      <c r="CIU534" s="350"/>
      <c r="CIV534" s="350"/>
      <c r="CIW534" s="350"/>
      <c r="CIX534" s="350"/>
      <c r="CIY534" s="350"/>
      <c r="CIZ534" s="350"/>
      <c r="CJA534" s="350"/>
      <c r="CJB534" s="350"/>
      <c r="CJC534" s="350"/>
      <c r="CJD534" s="350"/>
      <c r="CJE534" s="350"/>
      <c r="CJF534" s="350"/>
      <c r="CJG534" s="350"/>
      <c r="CJH534" s="350"/>
      <c r="CJI534" s="350"/>
      <c r="CJJ534" s="350"/>
      <c r="CJK534" s="350"/>
      <c r="CJL534" s="350"/>
      <c r="CJM534" s="350"/>
      <c r="CJN534" s="350"/>
      <c r="CJO534" s="350"/>
      <c r="CJP534" s="350"/>
      <c r="CJQ534" s="350"/>
      <c r="CJR534" s="350"/>
      <c r="CJS534" s="350"/>
      <c r="CJT534" s="350"/>
      <c r="CJU534" s="350"/>
      <c r="CJV534" s="350"/>
      <c r="CJW534" s="350"/>
      <c r="CJX534" s="350"/>
      <c r="CJY534" s="350"/>
      <c r="CJZ534" s="350"/>
      <c r="CKA534" s="350"/>
      <c r="CKB534" s="350"/>
      <c r="CKC534" s="350"/>
      <c r="CKD534" s="350"/>
      <c r="CKE534" s="350"/>
      <c r="CKF534" s="350"/>
      <c r="CKG534" s="350"/>
      <c r="CKH534" s="350"/>
      <c r="CKI534" s="350"/>
      <c r="CKJ534" s="350"/>
      <c r="CKK534" s="350"/>
      <c r="CKL534" s="350"/>
      <c r="CKM534" s="350"/>
      <c r="CKN534" s="350"/>
      <c r="CKO534" s="350"/>
      <c r="CKP534" s="350"/>
      <c r="CKQ534" s="350"/>
      <c r="CKR534" s="350"/>
      <c r="CKS534" s="350"/>
      <c r="CKT534" s="350"/>
      <c r="CKU534" s="350"/>
      <c r="CKV534" s="350"/>
      <c r="CKW534" s="350"/>
      <c r="CKX534" s="350"/>
      <c r="CKY534" s="350"/>
      <c r="CKZ534" s="350"/>
      <c r="CLA534" s="350"/>
      <c r="CLB534" s="350"/>
      <c r="CLC534" s="350"/>
      <c r="CLD534" s="350"/>
      <c r="CLE534" s="350"/>
      <c r="CLF534" s="350"/>
      <c r="CLG534" s="350"/>
      <c r="CLH534" s="350"/>
      <c r="CLI534" s="350"/>
      <c r="CLJ534" s="350"/>
      <c r="CLK534" s="350"/>
      <c r="CLL534" s="350"/>
      <c r="CLM534" s="350"/>
      <c r="CLN534" s="350"/>
      <c r="CLO534" s="350"/>
      <c r="CLP534" s="350"/>
      <c r="CLQ534" s="350"/>
      <c r="CLR534" s="350"/>
      <c r="CLS534" s="350"/>
      <c r="CLT534" s="350"/>
      <c r="CLU534" s="350"/>
      <c r="CLV534" s="350"/>
      <c r="CLW534" s="350"/>
      <c r="CLX534" s="350"/>
      <c r="CLY534" s="350"/>
      <c r="CLZ534" s="350"/>
      <c r="CMA534" s="350"/>
      <c r="CMB534" s="350"/>
      <c r="CMC534" s="350"/>
      <c r="CMD534" s="350"/>
      <c r="CME534" s="350"/>
      <c r="CMF534" s="350"/>
      <c r="CMG534" s="350"/>
      <c r="CMH534" s="350"/>
      <c r="CMI534" s="350"/>
      <c r="CMJ534" s="350"/>
      <c r="CMK534" s="350"/>
      <c r="CML534" s="350"/>
      <c r="CMM534" s="350"/>
      <c r="CMN534" s="350"/>
      <c r="CMO534" s="350"/>
      <c r="CMP534" s="350"/>
      <c r="CMQ534" s="350"/>
      <c r="CMR534" s="350"/>
      <c r="CMS534" s="350"/>
      <c r="CMT534" s="350"/>
      <c r="CMU534" s="350"/>
      <c r="CMV534" s="350"/>
      <c r="CMW534" s="350"/>
      <c r="CMX534" s="350"/>
      <c r="CMY534" s="350"/>
      <c r="CMZ534" s="350"/>
      <c r="CNA534" s="350"/>
      <c r="CNB534" s="350"/>
      <c r="CNC534" s="350"/>
      <c r="CND534" s="350"/>
      <c r="CNE534" s="350"/>
      <c r="CNF534" s="350"/>
      <c r="CNG534" s="350"/>
      <c r="CNH534" s="350"/>
      <c r="CNI534" s="350"/>
      <c r="CNJ534" s="350"/>
      <c r="CNK534" s="350"/>
      <c r="CNL534" s="350"/>
      <c r="CNM534" s="350"/>
      <c r="CNN534" s="350"/>
      <c r="CNO534" s="350"/>
      <c r="CNP534" s="350"/>
      <c r="CNQ534" s="350"/>
      <c r="CNR534" s="350"/>
      <c r="CNS534" s="350"/>
      <c r="CNT534" s="350"/>
      <c r="CNU534" s="350"/>
      <c r="CNV534" s="350"/>
      <c r="CNW534" s="350"/>
      <c r="CNX534" s="350"/>
      <c r="CNY534" s="350"/>
      <c r="CNZ534" s="350"/>
      <c r="COA534" s="350"/>
      <c r="COB534" s="350"/>
      <c r="COC534" s="350"/>
      <c r="COD534" s="350"/>
      <c r="COE534" s="350"/>
      <c r="COF534" s="350"/>
      <c r="COG534" s="350"/>
      <c r="COH534" s="350"/>
      <c r="COI534" s="350"/>
      <c r="COJ534" s="350"/>
      <c r="COK534" s="350"/>
      <c r="COL534" s="350"/>
      <c r="COM534" s="350"/>
      <c r="CON534" s="350"/>
      <c r="COO534" s="350"/>
      <c r="COP534" s="350"/>
      <c r="COQ534" s="350"/>
      <c r="COR534" s="350"/>
      <c r="COS534" s="350"/>
      <c r="COT534" s="350"/>
      <c r="COU534" s="350"/>
      <c r="COV534" s="350"/>
      <c r="COW534" s="350"/>
      <c r="COX534" s="350"/>
      <c r="COY534" s="350"/>
      <c r="COZ534" s="350"/>
      <c r="CPA534" s="350"/>
      <c r="CPB534" s="350"/>
      <c r="CPC534" s="350"/>
      <c r="CPD534" s="350"/>
      <c r="CPE534" s="350"/>
      <c r="CPF534" s="350"/>
      <c r="CPG534" s="350"/>
      <c r="CPH534" s="350"/>
      <c r="CPI534" s="350"/>
      <c r="CPJ534" s="350"/>
      <c r="CPK534" s="350"/>
      <c r="CPL534" s="350"/>
      <c r="CPM534" s="350"/>
      <c r="CPN534" s="350"/>
      <c r="CPO534" s="350"/>
      <c r="CPP534" s="350"/>
      <c r="CPQ534" s="350"/>
      <c r="CPR534" s="350"/>
      <c r="CPS534" s="350"/>
      <c r="CPT534" s="350"/>
      <c r="CPU534" s="350"/>
      <c r="CPV534" s="350"/>
      <c r="CPW534" s="350"/>
      <c r="CPX534" s="350"/>
      <c r="CPY534" s="350"/>
      <c r="CPZ534" s="350"/>
      <c r="CQA534" s="350"/>
      <c r="CQB534" s="350"/>
      <c r="CQC534" s="350"/>
      <c r="CQD534" s="350"/>
      <c r="CQE534" s="350"/>
      <c r="CQF534" s="350"/>
      <c r="CQG534" s="350"/>
      <c r="CQH534" s="350"/>
      <c r="CQI534" s="350"/>
      <c r="CQJ534" s="350"/>
      <c r="CQK534" s="350"/>
      <c r="CQL534" s="350"/>
      <c r="CQM534" s="350"/>
      <c r="CQN534" s="350"/>
      <c r="CQO534" s="350"/>
      <c r="CQP534" s="350"/>
      <c r="CQQ534" s="350"/>
      <c r="CQR534" s="350"/>
      <c r="CQS534" s="350"/>
      <c r="CQT534" s="350"/>
      <c r="CQU534" s="350"/>
      <c r="CQV534" s="350"/>
      <c r="CQW534" s="350"/>
      <c r="CQX534" s="350"/>
      <c r="CQY534" s="350"/>
      <c r="CQZ534" s="350"/>
      <c r="CRA534" s="350"/>
      <c r="CRB534" s="350"/>
      <c r="CRC534" s="350"/>
      <c r="CRD534" s="350"/>
      <c r="CRE534" s="350"/>
      <c r="CRF534" s="350"/>
      <c r="CRG534" s="350"/>
      <c r="CRH534" s="350"/>
      <c r="CRI534" s="350"/>
      <c r="CRJ534" s="350"/>
      <c r="CRK534" s="350"/>
      <c r="CRL534" s="350"/>
      <c r="CRM534" s="350"/>
      <c r="CRN534" s="350"/>
      <c r="CRO534" s="350"/>
      <c r="CRP534" s="350"/>
      <c r="CRQ534" s="350"/>
      <c r="CRR534" s="350"/>
      <c r="CRS534" s="350"/>
      <c r="CRT534" s="350"/>
      <c r="CRU534" s="350"/>
      <c r="CRV534" s="350"/>
      <c r="CRW534" s="350"/>
      <c r="CRX534" s="350"/>
      <c r="CRY534" s="350"/>
      <c r="CRZ534" s="350"/>
      <c r="CSA534" s="350"/>
      <c r="CSB534" s="350"/>
      <c r="CSC534" s="350"/>
      <c r="CSD534" s="350"/>
      <c r="CSE534" s="350"/>
      <c r="CSF534" s="350"/>
      <c r="CSG534" s="350"/>
      <c r="CSH534" s="350"/>
      <c r="CSI534" s="350"/>
      <c r="CSJ534" s="350"/>
      <c r="CSK534" s="350"/>
      <c r="CSL534" s="350"/>
      <c r="CSM534" s="350"/>
      <c r="CSN534" s="350"/>
      <c r="CSO534" s="350"/>
      <c r="CSP534" s="350"/>
      <c r="CSQ534" s="350"/>
      <c r="CSR534" s="350"/>
      <c r="CSS534" s="350"/>
      <c r="CST534" s="350"/>
      <c r="CSU534" s="350"/>
      <c r="CSV534" s="350"/>
      <c r="CSW534" s="350"/>
      <c r="CSX534" s="350"/>
      <c r="CSY534" s="350"/>
      <c r="CSZ534" s="350"/>
      <c r="CTA534" s="350"/>
      <c r="CTB534" s="350"/>
      <c r="CTC534" s="350"/>
      <c r="CTD534" s="350"/>
      <c r="CTE534" s="350"/>
      <c r="CTF534" s="350"/>
      <c r="CTG534" s="350"/>
      <c r="CTH534" s="350"/>
      <c r="CTI534" s="350"/>
      <c r="CTJ534" s="350"/>
      <c r="CTK534" s="350"/>
      <c r="CTL534" s="350"/>
      <c r="CTM534" s="350"/>
      <c r="CTN534" s="350"/>
      <c r="CTO534" s="350"/>
      <c r="CTP534" s="350"/>
      <c r="CTQ534" s="350"/>
      <c r="CTR534" s="350"/>
      <c r="CTS534" s="350"/>
      <c r="CTT534" s="350"/>
      <c r="CTU534" s="350"/>
      <c r="CTV534" s="350"/>
      <c r="CTW534" s="350"/>
      <c r="CTX534" s="350"/>
      <c r="CTY534" s="350"/>
      <c r="CTZ534" s="350"/>
      <c r="CUA534" s="350"/>
      <c r="CUB534" s="350"/>
      <c r="CUC534" s="350"/>
      <c r="CUD534" s="350"/>
      <c r="CUE534" s="350"/>
      <c r="CUF534" s="350"/>
      <c r="CUG534" s="350"/>
      <c r="CUH534" s="350"/>
      <c r="CUI534" s="350"/>
      <c r="CUJ534" s="350"/>
      <c r="CUK534" s="350"/>
      <c r="CUL534" s="350"/>
      <c r="CUM534" s="350"/>
      <c r="CUN534" s="350"/>
      <c r="CUO534" s="350"/>
      <c r="CUP534" s="350"/>
      <c r="CUQ534" s="350"/>
      <c r="CUR534" s="350"/>
      <c r="CUS534" s="350"/>
      <c r="CUT534" s="350"/>
      <c r="CUU534" s="350"/>
      <c r="CUV534" s="350"/>
      <c r="CUW534" s="350"/>
      <c r="CUX534" s="350"/>
      <c r="CUY534" s="350"/>
      <c r="CUZ534" s="350"/>
      <c r="CVA534" s="350"/>
      <c r="CVB534" s="350"/>
      <c r="CVC534" s="350"/>
      <c r="CVD534" s="350"/>
      <c r="CVE534" s="350"/>
      <c r="CVF534" s="350"/>
      <c r="CVG534" s="350"/>
      <c r="CVH534" s="350"/>
      <c r="CVI534" s="350"/>
      <c r="CVJ534" s="350"/>
      <c r="CVK534" s="350"/>
      <c r="CVL534" s="350"/>
      <c r="CVM534" s="350"/>
      <c r="CVN534" s="350"/>
      <c r="CVO534" s="350"/>
      <c r="CVP534" s="350"/>
      <c r="CVQ534" s="350"/>
      <c r="CVR534" s="350"/>
      <c r="CVS534" s="350"/>
      <c r="CVT534" s="350"/>
      <c r="CVU534" s="350"/>
      <c r="CVV534" s="350"/>
      <c r="CVW534" s="350"/>
      <c r="CVX534" s="350"/>
      <c r="CVY534" s="350"/>
      <c r="CVZ534" s="350"/>
      <c r="CWA534" s="350"/>
      <c r="CWB534" s="350"/>
      <c r="CWC534" s="350"/>
      <c r="CWD534" s="350"/>
      <c r="CWE534" s="350"/>
      <c r="CWF534" s="350"/>
      <c r="CWG534" s="350"/>
      <c r="CWH534" s="350"/>
      <c r="CWI534" s="350"/>
      <c r="CWJ534" s="350"/>
      <c r="CWK534" s="350"/>
      <c r="CWL534" s="350"/>
      <c r="CWM534" s="350"/>
      <c r="CWN534" s="350"/>
      <c r="CWO534" s="350"/>
      <c r="CWP534" s="350"/>
      <c r="CWQ534" s="350"/>
      <c r="CWR534" s="350"/>
      <c r="CWS534" s="350"/>
      <c r="CWT534" s="350"/>
      <c r="CWU534" s="350"/>
      <c r="CWV534" s="350"/>
      <c r="CWW534" s="350"/>
      <c r="CWX534" s="350"/>
      <c r="CWY534" s="350"/>
      <c r="CWZ534" s="350"/>
      <c r="CXA534" s="350"/>
      <c r="CXB534" s="350"/>
      <c r="CXC534" s="350"/>
      <c r="CXD534" s="350"/>
      <c r="CXE534" s="350"/>
      <c r="CXF534" s="350"/>
      <c r="CXG534" s="350"/>
      <c r="CXH534" s="350"/>
      <c r="CXI534" s="350"/>
      <c r="CXJ534" s="350"/>
      <c r="CXK534" s="350"/>
      <c r="CXL534" s="350"/>
      <c r="CXM534" s="350"/>
      <c r="CXN534" s="350"/>
      <c r="CXO534" s="350"/>
      <c r="CXP534" s="350"/>
      <c r="CXQ534" s="350"/>
      <c r="CXR534" s="350"/>
      <c r="CXS534" s="350"/>
      <c r="CXT534" s="350"/>
      <c r="CXU534" s="350"/>
      <c r="CXV534" s="350"/>
      <c r="CXW534" s="350"/>
      <c r="CXX534" s="350"/>
      <c r="CXY534" s="350"/>
      <c r="CXZ534" s="350"/>
      <c r="CYA534" s="350"/>
      <c r="CYB534" s="350"/>
      <c r="CYC534" s="350"/>
      <c r="CYD534" s="350"/>
      <c r="CYE534" s="350"/>
      <c r="CYF534" s="350"/>
      <c r="CYG534" s="350"/>
      <c r="CYH534" s="350"/>
      <c r="CYI534" s="350"/>
      <c r="CYJ534" s="350"/>
      <c r="CYK534" s="350"/>
      <c r="CYL534" s="350"/>
      <c r="CYM534" s="350"/>
      <c r="CYN534" s="350"/>
      <c r="CYO534" s="350"/>
      <c r="CYP534" s="350"/>
      <c r="CYQ534" s="350"/>
      <c r="CYR534" s="350"/>
      <c r="CYS534" s="350"/>
      <c r="CYT534" s="350"/>
      <c r="CYU534" s="350"/>
      <c r="CYV534" s="350"/>
      <c r="CYW534" s="350"/>
      <c r="CYX534" s="350"/>
      <c r="CYY534" s="350"/>
      <c r="CYZ534" s="350"/>
      <c r="CZA534" s="350"/>
      <c r="CZB534" s="350"/>
      <c r="CZC534" s="350"/>
      <c r="CZD534" s="350"/>
      <c r="CZE534" s="350"/>
      <c r="CZF534" s="350"/>
      <c r="CZG534" s="350"/>
      <c r="CZH534" s="350"/>
      <c r="CZI534" s="350"/>
      <c r="CZJ534" s="350"/>
      <c r="CZK534" s="350"/>
      <c r="CZL534" s="350"/>
      <c r="CZM534" s="350"/>
      <c r="CZN534" s="350"/>
      <c r="CZO534" s="350"/>
      <c r="CZP534" s="350"/>
      <c r="CZQ534" s="350"/>
      <c r="CZR534" s="350"/>
      <c r="CZS534" s="350"/>
      <c r="CZT534" s="350"/>
      <c r="CZU534" s="350"/>
      <c r="CZV534" s="350"/>
      <c r="CZW534" s="350"/>
      <c r="CZX534" s="350"/>
      <c r="CZY534" s="350"/>
      <c r="CZZ534" s="350"/>
      <c r="DAA534" s="350"/>
      <c r="DAB534" s="350"/>
      <c r="DAC534" s="350"/>
      <c r="DAD534" s="350"/>
      <c r="DAE534" s="350"/>
      <c r="DAF534" s="350"/>
      <c r="DAG534" s="350"/>
      <c r="DAH534" s="350"/>
      <c r="DAI534" s="350"/>
      <c r="DAJ534" s="350"/>
      <c r="DAK534" s="350"/>
      <c r="DAL534" s="350"/>
      <c r="DAM534" s="350"/>
      <c r="DAN534" s="350"/>
      <c r="DAO534" s="350"/>
      <c r="DAP534" s="350"/>
      <c r="DAQ534" s="350"/>
      <c r="DAR534" s="350"/>
      <c r="DAS534" s="350"/>
      <c r="DAT534" s="350"/>
      <c r="DAU534" s="350"/>
      <c r="DAV534" s="350"/>
      <c r="DAW534" s="350"/>
      <c r="DAX534" s="350"/>
      <c r="DAY534" s="350"/>
      <c r="DAZ534" s="350"/>
      <c r="DBA534" s="350"/>
      <c r="DBB534" s="350"/>
      <c r="DBC534" s="350"/>
      <c r="DBD534" s="350"/>
      <c r="DBE534" s="350"/>
      <c r="DBF534" s="350"/>
      <c r="DBG534" s="350"/>
      <c r="DBH534" s="350"/>
      <c r="DBI534" s="350"/>
      <c r="DBJ534" s="350"/>
      <c r="DBK534" s="350"/>
      <c r="DBL534" s="350"/>
      <c r="DBM534" s="350"/>
      <c r="DBN534" s="350"/>
      <c r="DBO534" s="350"/>
      <c r="DBP534" s="350"/>
      <c r="DBQ534" s="350"/>
      <c r="DBR534" s="350"/>
      <c r="DBS534" s="350"/>
      <c r="DBT534" s="350"/>
      <c r="DBU534" s="350"/>
      <c r="DBV534" s="350"/>
      <c r="DBW534" s="350"/>
      <c r="DBX534" s="350"/>
      <c r="DBY534" s="350"/>
      <c r="DBZ534" s="350"/>
      <c r="DCA534" s="350"/>
      <c r="DCB534" s="350"/>
      <c r="DCC534" s="350"/>
      <c r="DCD534" s="350"/>
      <c r="DCE534" s="350"/>
      <c r="DCF534" s="350"/>
      <c r="DCG534" s="350"/>
      <c r="DCH534" s="350"/>
      <c r="DCI534" s="350"/>
      <c r="DCJ534" s="350"/>
      <c r="DCK534" s="350"/>
      <c r="DCL534" s="350"/>
      <c r="DCM534" s="350"/>
      <c r="DCN534" s="350"/>
      <c r="DCO534" s="350"/>
      <c r="DCP534" s="350"/>
      <c r="DCQ534" s="350"/>
      <c r="DCR534" s="350"/>
      <c r="DCS534" s="350"/>
      <c r="DCT534" s="350"/>
      <c r="DCU534" s="350"/>
      <c r="DCV534" s="350"/>
      <c r="DCW534" s="350"/>
      <c r="DCX534" s="350"/>
      <c r="DCY534" s="350"/>
      <c r="DCZ534" s="350"/>
      <c r="DDA534" s="350"/>
      <c r="DDB534" s="350"/>
      <c r="DDC534" s="350"/>
      <c r="DDD534" s="350"/>
      <c r="DDE534" s="350"/>
      <c r="DDF534" s="350"/>
      <c r="DDG534" s="350"/>
      <c r="DDH534" s="350"/>
      <c r="DDI534" s="350"/>
      <c r="DDJ534" s="350"/>
      <c r="DDK534" s="350"/>
      <c r="DDL534" s="350"/>
      <c r="DDM534" s="350"/>
      <c r="DDN534" s="350"/>
      <c r="DDO534" s="350"/>
      <c r="DDP534" s="350"/>
      <c r="DDQ534" s="350"/>
      <c r="DDR534" s="350"/>
      <c r="DDS534" s="350"/>
      <c r="DDT534" s="350"/>
      <c r="DDU534" s="350"/>
      <c r="DDV534" s="350"/>
      <c r="DDW534" s="350"/>
      <c r="DDX534" s="350"/>
      <c r="DDY534" s="350"/>
      <c r="DDZ534" s="350"/>
      <c r="DEA534" s="350"/>
      <c r="DEB534" s="350"/>
      <c r="DEC534" s="350"/>
      <c r="DED534" s="350"/>
      <c r="DEE534" s="350"/>
      <c r="DEF534" s="350"/>
      <c r="DEG534" s="350"/>
      <c r="DEH534" s="350"/>
      <c r="DEI534" s="350"/>
      <c r="DEJ534" s="350"/>
      <c r="DEK534" s="350"/>
      <c r="DEL534" s="350"/>
      <c r="DEM534" s="350"/>
      <c r="DEN534" s="350"/>
      <c r="DEO534" s="350"/>
      <c r="DEP534" s="350"/>
      <c r="DEQ534" s="350"/>
      <c r="DER534" s="350"/>
      <c r="DES534" s="350"/>
      <c r="DET534" s="350"/>
      <c r="DEU534" s="350"/>
      <c r="DEV534" s="350"/>
      <c r="DEW534" s="350"/>
      <c r="DEX534" s="350"/>
      <c r="DEY534" s="350"/>
      <c r="DEZ534" s="350"/>
      <c r="DFA534" s="350"/>
      <c r="DFB534" s="350"/>
      <c r="DFC534" s="350"/>
      <c r="DFD534" s="350"/>
      <c r="DFE534" s="350"/>
      <c r="DFF534" s="350"/>
      <c r="DFG534" s="350"/>
      <c r="DFH534" s="350"/>
      <c r="DFI534" s="350"/>
      <c r="DFJ534" s="350"/>
      <c r="DFK534" s="350"/>
      <c r="DFL534" s="350"/>
      <c r="DFM534" s="350"/>
      <c r="DFN534" s="350"/>
      <c r="DFO534" s="350"/>
      <c r="DFP534" s="350"/>
      <c r="DFQ534" s="350"/>
      <c r="DFR534" s="350"/>
      <c r="DFS534" s="350"/>
      <c r="DFT534" s="350"/>
      <c r="DFU534" s="350"/>
      <c r="DFV534" s="350"/>
      <c r="DFW534" s="350"/>
      <c r="DFX534" s="350"/>
      <c r="DFY534" s="350"/>
      <c r="DFZ534" s="350"/>
      <c r="DGA534" s="350"/>
      <c r="DGB534" s="350"/>
      <c r="DGC534" s="350"/>
      <c r="DGD534" s="350"/>
      <c r="DGE534" s="350"/>
      <c r="DGF534" s="350"/>
      <c r="DGG534" s="350"/>
      <c r="DGH534" s="350"/>
      <c r="DGI534" s="350"/>
      <c r="DGJ534" s="350"/>
      <c r="DGK534" s="350"/>
      <c r="DGL534" s="350"/>
      <c r="DGM534" s="350"/>
      <c r="DGN534" s="350"/>
      <c r="DGO534" s="350"/>
      <c r="DGP534" s="350"/>
      <c r="DGQ534" s="350"/>
      <c r="DGR534" s="350"/>
      <c r="DGS534" s="350"/>
      <c r="DGT534" s="350"/>
      <c r="DGU534" s="350"/>
      <c r="DGV534" s="350"/>
      <c r="DGW534" s="350"/>
      <c r="DGX534" s="350"/>
      <c r="DGY534" s="350"/>
      <c r="DGZ534" s="350"/>
      <c r="DHA534" s="350"/>
      <c r="DHB534" s="350"/>
      <c r="DHC534" s="350"/>
      <c r="DHD534" s="350"/>
      <c r="DHE534" s="350"/>
      <c r="DHF534" s="350"/>
      <c r="DHG534" s="350"/>
      <c r="DHH534" s="350"/>
      <c r="DHI534" s="350"/>
      <c r="DHJ534" s="350"/>
      <c r="DHK534" s="350"/>
      <c r="DHL534" s="350"/>
      <c r="DHM534" s="350"/>
      <c r="DHN534" s="350"/>
      <c r="DHO534" s="350"/>
      <c r="DHP534" s="350"/>
      <c r="DHQ534" s="350"/>
      <c r="DHR534" s="350"/>
      <c r="DHS534" s="350"/>
      <c r="DHT534" s="350"/>
      <c r="DHU534" s="350"/>
      <c r="DHV534" s="350"/>
      <c r="DHW534" s="350"/>
      <c r="DHX534" s="350"/>
      <c r="DHY534" s="350"/>
      <c r="DHZ534" s="350"/>
      <c r="DIA534" s="350"/>
      <c r="DIB534" s="350"/>
      <c r="DIC534" s="350"/>
      <c r="DID534" s="350"/>
      <c r="DIE534" s="350"/>
      <c r="DIF534" s="350"/>
      <c r="DIG534" s="350"/>
      <c r="DIH534" s="350"/>
      <c r="DII534" s="350"/>
      <c r="DIJ534" s="350"/>
      <c r="DIK534" s="350"/>
      <c r="DIL534" s="350"/>
      <c r="DIM534" s="350"/>
      <c r="DIN534" s="350"/>
      <c r="DIO534" s="350"/>
      <c r="DIP534" s="350"/>
      <c r="DIQ534" s="350"/>
      <c r="DIR534" s="350"/>
      <c r="DIS534" s="350"/>
      <c r="DIT534" s="350"/>
      <c r="DIU534" s="350"/>
      <c r="DIV534" s="350"/>
      <c r="DIW534" s="350"/>
      <c r="DIX534" s="350"/>
      <c r="DIY534" s="350"/>
      <c r="DIZ534" s="350"/>
      <c r="DJA534" s="350"/>
      <c r="DJB534" s="350"/>
      <c r="DJC534" s="350"/>
      <c r="DJD534" s="350"/>
      <c r="DJE534" s="350"/>
      <c r="DJF534" s="350"/>
      <c r="DJG534" s="350"/>
      <c r="DJH534" s="350"/>
      <c r="DJI534" s="350"/>
      <c r="DJJ534" s="350"/>
      <c r="DJK534" s="350"/>
      <c r="DJL534" s="350"/>
      <c r="DJM534" s="350"/>
      <c r="DJN534" s="350"/>
      <c r="DJO534" s="350"/>
      <c r="DJP534" s="350"/>
      <c r="DJQ534" s="350"/>
      <c r="DJR534" s="350"/>
      <c r="DJS534" s="350"/>
      <c r="DJT534" s="350"/>
      <c r="DJU534" s="350"/>
      <c r="DJV534" s="350"/>
      <c r="DJW534" s="350"/>
      <c r="DJX534" s="350"/>
      <c r="DJY534" s="350"/>
      <c r="DJZ534" s="350"/>
      <c r="DKA534" s="350"/>
      <c r="DKB534" s="350"/>
      <c r="DKC534" s="350"/>
      <c r="DKD534" s="350"/>
      <c r="DKE534" s="350"/>
      <c r="DKF534" s="350"/>
      <c r="DKG534" s="350"/>
      <c r="DKH534" s="350"/>
      <c r="DKI534" s="350"/>
      <c r="DKJ534" s="350"/>
      <c r="DKK534" s="350"/>
      <c r="DKL534" s="350"/>
      <c r="DKM534" s="350"/>
      <c r="DKN534" s="350"/>
      <c r="DKO534" s="350"/>
      <c r="DKP534" s="350"/>
      <c r="DKQ534" s="350"/>
      <c r="DKR534" s="350"/>
      <c r="DKS534" s="350"/>
      <c r="DKT534" s="350"/>
      <c r="DKU534" s="350"/>
      <c r="DKV534" s="350"/>
      <c r="DKW534" s="350"/>
      <c r="DKX534" s="350"/>
      <c r="DKY534" s="350"/>
      <c r="DKZ534" s="350"/>
      <c r="DLA534" s="350"/>
      <c r="DLB534" s="350"/>
      <c r="DLC534" s="350"/>
      <c r="DLD534" s="350"/>
      <c r="DLE534" s="350"/>
      <c r="DLF534" s="350"/>
      <c r="DLG534" s="350"/>
      <c r="DLH534" s="350"/>
      <c r="DLI534" s="350"/>
      <c r="DLJ534" s="350"/>
      <c r="DLK534" s="350"/>
      <c r="DLL534" s="350"/>
      <c r="DLM534" s="350"/>
      <c r="DLN534" s="350"/>
      <c r="DLO534" s="350"/>
      <c r="DLP534" s="350"/>
      <c r="DLQ534" s="350"/>
      <c r="DLR534" s="350"/>
      <c r="DLS534" s="350"/>
      <c r="DLT534" s="350"/>
      <c r="DLU534" s="350"/>
      <c r="DLV534" s="350"/>
      <c r="DLW534" s="350"/>
      <c r="DLX534" s="350"/>
      <c r="DLY534" s="350"/>
      <c r="DLZ534" s="350"/>
      <c r="DMA534" s="350"/>
      <c r="DMB534" s="350"/>
      <c r="DMC534" s="350"/>
      <c r="DMD534" s="350"/>
      <c r="DME534" s="350"/>
      <c r="DMF534" s="350"/>
      <c r="DMG534" s="350"/>
      <c r="DMH534" s="350"/>
      <c r="DMI534" s="350"/>
      <c r="DMJ534" s="350"/>
      <c r="DMK534" s="350"/>
      <c r="DML534" s="350"/>
      <c r="DMM534" s="350"/>
      <c r="DMN534" s="350"/>
      <c r="DMO534" s="350"/>
      <c r="DMP534" s="350"/>
      <c r="DMQ534" s="350"/>
      <c r="DMR534" s="350"/>
      <c r="DMS534" s="350"/>
      <c r="DMT534" s="350"/>
      <c r="DMU534" s="350"/>
      <c r="DMV534" s="350"/>
      <c r="DMW534" s="350"/>
      <c r="DMX534" s="350"/>
      <c r="DMY534" s="350"/>
      <c r="DMZ534" s="350"/>
      <c r="DNA534" s="350"/>
      <c r="DNB534" s="350"/>
      <c r="DNC534" s="350"/>
      <c r="DND534" s="350"/>
      <c r="DNE534" s="350"/>
      <c r="DNF534" s="350"/>
      <c r="DNG534" s="350"/>
      <c r="DNH534" s="350"/>
      <c r="DNI534" s="350"/>
      <c r="DNJ534" s="350"/>
      <c r="DNK534" s="350"/>
      <c r="DNL534" s="350"/>
      <c r="DNM534" s="350"/>
      <c r="DNN534" s="350"/>
      <c r="DNO534" s="350"/>
      <c r="DNP534" s="350"/>
      <c r="DNQ534" s="350"/>
      <c r="DNR534" s="350"/>
      <c r="DNS534" s="350"/>
      <c r="DNT534" s="350"/>
      <c r="DNU534" s="350"/>
      <c r="DNV534" s="350"/>
      <c r="DNW534" s="350"/>
      <c r="DNX534" s="350"/>
      <c r="DNY534" s="350"/>
      <c r="DNZ534" s="350"/>
      <c r="DOA534" s="350"/>
      <c r="DOB534" s="350"/>
      <c r="DOC534" s="350"/>
      <c r="DOD534" s="350"/>
      <c r="DOE534" s="350"/>
      <c r="DOF534" s="350"/>
      <c r="DOG534" s="350"/>
      <c r="DOH534" s="350"/>
      <c r="DOI534" s="350"/>
      <c r="DOJ534" s="350"/>
      <c r="DOK534" s="350"/>
      <c r="DOL534" s="350"/>
      <c r="DOM534" s="350"/>
      <c r="DON534" s="350"/>
      <c r="DOO534" s="350"/>
      <c r="DOP534" s="350"/>
      <c r="DOQ534" s="350"/>
      <c r="DOR534" s="350"/>
      <c r="DOS534" s="350"/>
      <c r="DOT534" s="350"/>
      <c r="DOU534" s="350"/>
      <c r="DOV534" s="350"/>
      <c r="DOW534" s="350"/>
      <c r="DOX534" s="350"/>
      <c r="DOY534" s="350"/>
      <c r="DOZ534" s="350"/>
      <c r="DPA534" s="350"/>
      <c r="DPB534" s="350"/>
      <c r="DPC534" s="350"/>
      <c r="DPD534" s="350"/>
      <c r="DPE534" s="350"/>
      <c r="DPF534" s="350"/>
      <c r="DPG534" s="350"/>
      <c r="DPH534" s="350"/>
      <c r="DPI534" s="350"/>
      <c r="DPJ534" s="350"/>
      <c r="DPK534" s="350"/>
      <c r="DPL534" s="350"/>
      <c r="DPM534" s="350"/>
      <c r="DPN534" s="350"/>
      <c r="DPO534" s="350"/>
      <c r="DPP534" s="350"/>
      <c r="DPQ534" s="350"/>
      <c r="DPR534" s="350"/>
      <c r="DPS534" s="350"/>
      <c r="DPT534" s="350"/>
      <c r="DPU534" s="350"/>
      <c r="DPV534" s="350"/>
      <c r="DPW534" s="350"/>
      <c r="DPX534" s="350"/>
      <c r="DPY534" s="350"/>
      <c r="DPZ534" s="350"/>
      <c r="DQA534" s="350"/>
      <c r="DQB534" s="350"/>
      <c r="DQC534" s="350"/>
      <c r="DQD534" s="350"/>
      <c r="DQE534" s="350"/>
      <c r="DQF534" s="350"/>
      <c r="DQG534" s="350"/>
      <c r="DQH534" s="350"/>
      <c r="DQI534" s="350"/>
      <c r="DQJ534" s="350"/>
      <c r="DQK534" s="350"/>
      <c r="DQL534" s="350"/>
      <c r="DQM534" s="350"/>
      <c r="DQN534" s="350"/>
      <c r="DQO534" s="350"/>
      <c r="DQP534" s="350"/>
      <c r="DQQ534" s="350"/>
      <c r="DQR534" s="350"/>
      <c r="DQS534" s="350"/>
      <c r="DQT534" s="350"/>
      <c r="DQU534" s="350"/>
      <c r="DQV534" s="350"/>
      <c r="DQW534" s="350"/>
      <c r="DQX534" s="350"/>
      <c r="DQY534" s="350"/>
      <c r="DQZ534" s="350"/>
      <c r="DRA534" s="350"/>
      <c r="DRB534" s="350"/>
      <c r="DRC534" s="350"/>
      <c r="DRD534" s="350"/>
      <c r="DRE534" s="350"/>
      <c r="DRF534" s="350"/>
      <c r="DRG534" s="350"/>
      <c r="DRH534" s="350"/>
      <c r="DRI534" s="350"/>
      <c r="DRJ534" s="350"/>
      <c r="DRK534" s="350"/>
      <c r="DRL534" s="350"/>
      <c r="DRM534" s="350"/>
      <c r="DRN534" s="350"/>
      <c r="DRO534" s="350"/>
      <c r="DRP534" s="350"/>
      <c r="DRQ534" s="350"/>
      <c r="DRR534" s="350"/>
      <c r="DRS534" s="350"/>
      <c r="DRT534" s="350"/>
      <c r="DRU534" s="350"/>
      <c r="DRV534" s="350"/>
      <c r="DRW534" s="350"/>
      <c r="DRX534" s="350"/>
      <c r="DRY534" s="350"/>
      <c r="DRZ534" s="350"/>
      <c r="DSA534" s="350"/>
      <c r="DSB534" s="350"/>
      <c r="DSC534" s="350"/>
      <c r="DSD534" s="350"/>
      <c r="DSE534" s="350"/>
      <c r="DSF534" s="350"/>
      <c r="DSG534" s="350"/>
      <c r="DSH534" s="350"/>
      <c r="DSI534" s="350"/>
      <c r="DSJ534" s="350"/>
      <c r="DSK534" s="350"/>
      <c r="DSL534" s="350"/>
      <c r="DSM534" s="350"/>
      <c r="DSN534" s="350"/>
      <c r="DSO534" s="350"/>
      <c r="DSP534" s="350"/>
      <c r="DSQ534" s="350"/>
      <c r="DSR534" s="350"/>
      <c r="DSS534" s="350"/>
      <c r="DST534" s="350"/>
      <c r="DSU534" s="350"/>
      <c r="DSV534" s="350"/>
      <c r="DSW534" s="350"/>
      <c r="DSX534" s="350"/>
      <c r="DSY534" s="350"/>
      <c r="DSZ534" s="350"/>
      <c r="DTA534" s="350"/>
      <c r="DTB534" s="350"/>
      <c r="DTC534" s="350"/>
      <c r="DTD534" s="350"/>
      <c r="DTE534" s="350"/>
      <c r="DTF534" s="350"/>
      <c r="DTG534" s="350"/>
      <c r="DTH534" s="350"/>
      <c r="DTI534" s="350"/>
      <c r="DTJ534" s="350"/>
      <c r="DTK534" s="350"/>
      <c r="DTL534" s="350"/>
      <c r="DTM534" s="350"/>
      <c r="DTN534" s="350"/>
      <c r="DTO534" s="350"/>
      <c r="DTP534" s="350"/>
      <c r="DTQ534" s="350"/>
      <c r="DTR534" s="350"/>
      <c r="DTS534" s="350"/>
      <c r="DTT534" s="350"/>
      <c r="DTU534" s="350"/>
      <c r="DTV534" s="350"/>
      <c r="DTW534" s="350"/>
      <c r="DTX534" s="350"/>
      <c r="DTY534" s="350"/>
      <c r="DTZ534" s="350"/>
      <c r="DUA534" s="350"/>
      <c r="DUB534" s="350"/>
      <c r="DUC534" s="350"/>
      <c r="DUD534" s="350"/>
      <c r="DUE534" s="350"/>
      <c r="DUF534" s="350"/>
      <c r="DUG534" s="350"/>
      <c r="DUH534" s="350"/>
      <c r="DUI534" s="350"/>
      <c r="DUJ534" s="350"/>
      <c r="DUK534" s="350"/>
      <c r="DUL534" s="350"/>
      <c r="DUM534" s="350"/>
      <c r="DUN534" s="350"/>
      <c r="DUO534" s="350"/>
      <c r="DUP534" s="350"/>
      <c r="DUQ534" s="350"/>
      <c r="DUR534" s="350"/>
      <c r="DUS534" s="350"/>
      <c r="DUT534" s="350"/>
      <c r="DUU534" s="350"/>
      <c r="DUV534" s="350"/>
      <c r="DUW534" s="350"/>
      <c r="DUX534" s="350"/>
      <c r="DUY534" s="350"/>
      <c r="DUZ534" s="350"/>
      <c r="DVA534" s="350"/>
      <c r="DVB534" s="350"/>
      <c r="DVC534" s="350"/>
      <c r="DVD534" s="350"/>
      <c r="DVE534" s="350"/>
      <c r="DVF534" s="350"/>
      <c r="DVG534" s="350"/>
      <c r="DVH534" s="350"/>
      <c r="DVI534" s="350"/>
      <c r="DVJ534" s="350"/>
      <c r="DVK534" s="350"/>
      <c r="DVL534" s="350"/>
      <c r="DVM534" s="350"/>
      <c r="DVN534" s="350"/>
      <c r="DVO534" s="350"/>
      <c r="DVP534" s="350"/>
      <c r="DVQ534" s="350"/>
      <c r="DVR534" s="350"/>
      <c r="DVS534" s="350"/>
      <c r="DVT534" s="350"/>
      <c r="DVU534" s="350"/>
      <c r="DVV534" s="350"/>
      <c r="DVW534" s="350"/>
      <c r="DVX534" s="350"/>
      <c r="DVY534" s="350"/>
      <c r="DVZ534" s="350"/>
      <c r="DWA534" s="350"/>
      <c r="DWB534" s="350"/>
      <c r="DWC534" s="350"/>
      <c r="DWD534" s="350"/>
      <c r="DWE534" s="350"/>
      <c r="DWF534" s="350"/>
      <c r="DWG534" s="350"/>
      <c r="DWH534" s="350"/>
      <c r="DWI534" s="350"/>
      <c r="DWJ534" s="350"/>
      <c r="DWK534" s="350"/>
      <c r="DWL534" s="350"/>
      <c r="DWM534" s="350"/>
      <c r="DWN534" s="350"/>
      <c r="DWO534" s="350"/>
      <c r="DWP534" s="350"/>
      <c r="DWQ534" s="350"/>
      <c r="DWR534" s="350"/>
      <c r="DWS534" s="350"/>
      <c r="DWT534" s="350"/>
      <c r="DWU534" s="350"/>
      <c r="DWV534" s="350"/>
      <c r="DWW534" s="350"/>
      <c r="DWX534" s="350"/>
      <c r="DWY534" s="350"/>
      <c r="DWZ534" s="350"/>
      <c r="DXA534" s="350"/>
      <c r="DXB534" s="350"/>
      <c r="DXC534" s="350"/>
      <c r="DXD534" s="350"/>
      <c r="DXE534" s="350"/>
      <c r="DXF534" s="350"/>
      <c r="DXG534" s="350"/>
      <c r="DXH534" s="350"/>
      <c r="DXI534" s="350"/>
      <c r="DXJ534" s="350"/>
      <c r="DXK534" s="350"/>
      <c r="DXL534" s="350"/>
      <c r="DXM534" s="350"/>
      <c r="DXN534" s="350"/>
      <c r="DXO534" s="350"/>
      <c r="DXP534" s="350"/>
      <c r="DXQ534" s="350"/>
      <c r="DXR534" s="350"/>
      <c r="DXS534" s="350"/>
      <c r="DXT534" s="350"/>
      <c r="DXU534" s="350"/>
      <c r="DXV534" s="350"/>
      <c r="DXW534" s="350"/>
      <c r="DXX534" s="350"/>
      <c r="DXY534" s="350"/>
      <c r="DXZ534" s="350"/>
      <c r="DYA534" s="350"/>
      <c r="DYB534" s="350"/>
      <c r="DYC534" s="350"/>
      <c r="DYD534" s="350"/>
      <c r="DYE534" s="350"/>
      <c r="DYF534" s="350"/>
      <c r="DYG534" s="350"/>
      <c r="DYH534" s="350"/>
      <c r="DYI534" s="350"/>
      <c r="DYJ534" s="350"/>
      <c r="DYK534" s="350"/>
      <c r="DYL534" s="350"/>
      <c r="DYM534" s="350"/>
      <c r="DYN534" s="350"/>
      <c r="DYO534" s="350"/>
      <c r="DYP534" s="350"/>
      <c r="DYQ534" s="350"/>
      <c r="DYR534" s="350"/>
      <c r="DYS534" s="350"/>
      <c r="DYT534" s="350"/>
      <c r="DYU534" s="350"/>
      <c r="DYV534" s="350"/>
      <c r="DYW534" s="350"/>
      <c r="DYX534" s="350"/>
      <c r="DYY534" s="350"/>
      <c r="DYZ534" s="350"/>
      <c r="DZA534" s="350"/>
      <c r="DZB534" s="350"/>
      <c r="DZC534" s="350"/>
      <c r="DZD534" s="350"/>
      <c r="DZE534" s="350"/>
      <c r="DZF534" s="350"/>
      <c r="DZG534" s="350"/>
      <c r="DZH534" s="350"/>
      <c r="DZI534" s="350"/>
      <c r="DZJ534" s="350"/>
      <c r="DZK534" s="350"/>
      <c r="DZL534" s="350"/>
      <c r="DZM534" s="350"/>
      <c r="DZN534" s="350"/>
      <c r="DZO534" s="350"/>
      <c r="DZP534" s="350"/>
      <c r="DZQ534" s="350"/>
      <c r="DZR534" s="350"/>
      <c r="DZS534" s="350"/>
      <c r="DZT534" s="350"/>
      <c r="DZU534" s="350"/>
      <c r="DZV534" s="350"/>
      <c r="DZW534" s="350"/>
      <c r="DZX534" s="350"/>
      <c r="DZY534" s="350"/>
      <c r="DZZ534" s="350"/>
      <c r="EAA534" s="350"/>
      <c r="EAB534" s="350"/>
      <c r="EAC534" s="350"/>
      <c r="EAD534" s="350"/>
      <c r="EAE534" s="350"/>
      <c r="EAF534" s="350"/>
      <c r="EAG534" s="350"/>
      <c r="EAH534" s="350"/>
      <c r="EAI534" s="350"/>
      <c r="EAJ534" s="350"/>
      <c r="EAK534" s="350"/>
      <c r="EAL534" s="350"/>
      <c r="EAM534" s="350"/>
      <c r="EAN534" s="350"/>
      <c r="EAO534" s="350"/>
      <c r="EAP534" s="350"/>
      <c r="EAQ534" s="350"/>
      <c r="EAR534" s="350"/>
      <c r="EAS534" s="350"/>
      <c r="EAT534" s="350"/>
      <c r="EAU534" s="350"/>
      <c r="EAV534" s="350"/>
      <c r="EAW534" s="350"/>
      <c r="EAX534" s="350"/>
      <c r="EAY534" s="350"/>
      <c r="EAZ534" s="350"/>
      <c r="EBA534" s="350"/>
      <c r="EBB534" s="350"/>
      <c r="EBC534" s="350"/>
      <c r="EBD534" s="350"/>
      <c r="EBE534" s="350"/>
      <c r="EBF534" s="350"/>
      <c r="EBG534" s="350"/>
      <c r="EBH534" s="350"/>
      <c r="EBI534" s="350"/>
      <c r="EBJ534" s="350"/>
      <c r="EBK534" s="350"/>
      <c r="EBL534" s="350"/>
      <c r="EBM534" s="350"/>
      <c r="EBN534" s="350"/>
      <c r="EBO534" s="350"/>
      <c r="EBP534" s="350"/>
      <c r="EBQ534" s="350"/>
      <c r="EBR534" s="350"/>
      <c r="EBS534" s="350"/>
      <c r="EBT534" s="350"/>
      <c r="EBU534" s="350"/>
      <c r="EBV534" s="350"/>
      <c r="EBW534" s="350"/>
      <c r="EBX534" s="350"/>
      <c r="EBY534" s="350"/>
      <c r="EBZ534" s="350"/>
      <c r="ECA534" s="350"/>
      <c r="ECB534" s="350"/>
      <c r="ECC534" s="350"/>
      <c r="ECD534" s="350"/>
      <c r="ECE534" s="350"/>
      <c r="ECF534" s="350"/>
      <c r="ECG534" s="350"/>
      <c r="ECH534" s="350"/>
      <c r="ECI534" s="350"/>
      <c r="ECJ534" s="350"/>
      <c r="ECK534" s="350"/>
      <c r="ECL534" s="350"/>
      <c r="ECM534" s="350"/>
      <c r="ECN534" s="350"/>
      <c r="ECO534" s="350"/>
      <c r="ECP534" s="350"/>
      <c r="ECQ534" s="350"/>
      <c r="ECR534" s="350"/>
      <c r="ECS534" s="350"/>
      <c r="ECT534" s="350"/>
      <c r="ECU534" s="350"/>
      <c r="ECV534" s="350"/>
      <c r="ECW534" s="350"/>
      <c r="ECX534" s="350"/>
      <c r="ECY534" s="350"/>
      <c r="ECZ534" s="350"/>
      <c r="EDA534" s="350"/>
      <c r="EDB534" s="350"/>
      <c r="EDC534" s="350"/>
      <c r="EDD534" s="350"/>
      <c r="EDE534" s="350"/>
      <c r="EDF534" s="350"/>
      <c r="EDG534" s="350"/>
      <c r="EDH534" s="350"/>
      <c r="EDI534" s="350"/>
      <c r="EDJ534" s="350"/>
      <c r="EDK534" s="350"/>
      <c r="EDL534" s="350"/>
      <c r="EDM534" s="350"/>
      <c r="EDN534" s="350"/>
      <c r="EDO534" s="350"/>
      <c r="EDP534" s="350"/>
      <c r="EDQ534" s="350"/>
      <c r="EDR534" s="350"/>
      <c r="EDS534" s="350"/>
      <c r="EDT534" s="350"/>
      <c r="EDU534" s="350"/>
      <c r="EDV534" s="350"/>
      <c r="EDW534" s="350"/>
      <c r="EDX534" s="350"/>
      <c r="EDY534" s="350"/>
      <c r="EDZ534" s="350"/>
      <c r="EEA534" s="350"/>
      <c r="EEB534" s="350"/>
      <c r="EEC534" s="350"/>
      <c r="EED534" s="350"/>
      <c r="EEE534" s="350"/>
      <c r="EEF534" s="350"/>
      <c r="EEG534" s="350"/>
      <c r="EEH534" s="350"/>
      <c r="EEI534" s="350"/>
      <c r="EEJ534" s="350"/>
      <c r="EEK534" s="350"/>
      <c r="EEL534" s="350"/>
      <c r="EEM534" s="350"/>
      <c r="EEN534" s="350"/>
      <c r="EEO534" s="350"/>
      <c r="EEP534" s="350"/>
      <c r="EEQ534" s="350"/>
      <c r="EER534" s="350"/>
      <c r="EES534" s="350"/>
      <c r="EET534" s="350"/>
      <c r="EEU534" s="350"/>
      <c r="EEV534" s="350"/>
      <c r="EEW534" s="350"/>
      <c r="EEX534" s="350"/>
      <c r="EEY534" s="350"/>
      <c r="EEZ534" s="350"/>
      <c r="EFA534" s="350"/>
      <c r="EFB534" s="350"/>
      <c r="EFC534" s="350"/>
      <c r="EFD534" s="350"/>
      <c r="EFE534" s="350"/>
      <c r="EFF534" s="350"/>
      <c r="EFG534" s="350"/>
      <c r="EFH534" s="350"/>
      <c r="EFI534" s="350"/>
      <c r="EFJ534" s="350"/>
      <c r="EFK534" s="350"/>
      <c r="EFL534" s="350"/>
      <c r="EFM534" s="350"/>
      <c r="EFN534" s="350"/>
      <c r="EFO534" s="350"/>
      <c r="EFP534" s="350"/>
      <c r="EFQ534" s="350"/>
      <c r="EFR534" s="350"/>
      <c r="EFS534" s="350"/>
      <c r="EFT534" s="350"/>
      <c r="EFU534" s="350"/>
      <c r="EFV534" s="350"/>
      <c r="EFW534" s="350"/>
      <c r="EFX534" s="350"/>
      <c r="EFY534" s="350"/>
      <c r="EFZ534" s="350"/>
      <c r="EGA534" s="350"/>
      <c r="EGB534" s="350"/>
      <c r="EGC534" s="350"/>
      <c r="EGD534" s="350"/>
      <c r="EGE534" s="350"/>
      <c r="EGF534" s="350"/>
      <c r="EGG534" s="350"/>
      <c r="EGH534" s="350"/>
      <c r="EGI534" s="350"/>
      <c r="EGJ534" s="350"/>
      <c r="EGK534" s="350"/>
      <c r="EGL534" s="350"/>
      <c r="EGM534" s="350"/>
      <c r="EGN534" s="350"/>
      <c r="EGO534" s="350"/>
      <c r="EGP534" s="350"/>
      <c r="EGQ534" s="350"/>
      <c r="EGR534" s="350"/>
      <c r="EGS534" s="350"/>
      <c r="EGT534" s="350"/>
      <c r="EGU534" s="350"/>
      <c r="EGV534" s="350"/>
      <c r="EGW534" s="350"/>
      <c r="EGX534" s="350"/>
      <c r="EGY534" s="350"/>
      <c r="EGZ534" s="350"/>
      <c r="EHA534" s="350"/>
      <c r="EHB534" s="350"/>
      <c r="EHC534" s="350"/>
      <c r="EHD534" s="350"/>
      <c r="EHE534" s="350"/>
      <c r="EHF534" s="350"/>
      <c r="EHG534" s="350"/>
      <c r="EHH534" s="350"/>
      <c r="EHI534" s="350"/>
      <c r="EHJ534" s="350"/>
      <c r="EHK534" s="350"/>
      <c r="EHL534" s="350"/>
      <c r="EHM534" s="350"/>
      <c r="EHN534" s="350"/>
      <c r="EHO534" s="350"/>
      <c r="EHP534" s="350"/>
      <c r="EHQ534" s="350"/>
      <c r="EHR534" s="350"/>
      <c r="EHS534" s="350"/>
      <c r="EHT534" s="350"/>
      <c r="EHU534" s="350"/>
      <c r="EHV534" s="350"/>
      <c r="EHW534" s="350"/>
      <c r="EHX534" s="350"/>
      <c r="EHY534" s="350"/>
      <c r="EHZ534" s="350"/>
      <c r="EIA534" s="350"/>
      <c r="EIB534" s="350"/>
      <c r="EIC534" s="350"/>
      <c r="EID534" s="350"/>
      <c r="EIE534" s="350"/>
      <c r="EIF534" s="350"/>
      <c r="EIG534" s="350"/>
      <c r="EIH534" s="350"/>
      <c r="EII534" s="350"/>
      <c r="EIJ534" s="350"/>
      <c r="EIK534" s="350"/>
      <c r="EIL534" s="350"/>
      <c r="EIM534" s="350"/>
      <c r="EIN534" s="350"/>
      <c r="EIO534" s="350"/>
      <c r="EIP534" s="350"/>
      <c r="EIQ534" s="350"/>
      <c r="EIR534" s="350"/>
      <c r="EIS534" s="350"/>
      <c r="EIT534" s="350"/>
      <c r="EIU534" s="350"/>
      <c r="EIV534" s="350"/>
      <c r="EIW534" s="350"/>
      <c r="EIX534" s="350"/>
      <c r="EIY534" s="350"/>
      <c r="EIZ534" s="350"/>
      <c r="EJA534" s="350"/>
      <c r="EJB534" s="350"/>
      <c r="EJC534" s="350"/>
      <c r="EJD534" s="350"/>
      <c r="EJE534" s="350"/>
      <c r="EJF534" s="350"/>
      <c r="EJG534" s="350"/>
      <c r="EJH534" s="350"/>
      <c r="EJI534" s="350"/>
      <c r="EJJ534" s="350"/>
      <c r="EJK534" s="350"/>
      <c r="EJL534" s="350"/>
      <c r="EJM534" s="350"/>
      <c r="EJN534" s="350"/>
      <c r="EJO534" s="350"/>
      <c r="EJP534" s="350"/>
      <c r="EJQ534" s="350"/>
      <c r="EJR534" s="350"/>
      <c r="EJS534" s="350"/>
      <c r="EJT534" s="350"/>
      <c r="EJU534" s="350"/>
      <c r="EJV534" s="350"/>
      <c r="EJW534" s="350"/>
      <c r="EJX534" s="350"/>
      <c r="EJY534" s="350"/>
      <c r="EJZ534" s="350"/>
      <c r="EKA534" s="350"/>
      <c r="EKB534" s="350"/>
      <c r="EKC534" s="350"/>
      <c r="EKD534" s="350"/>
      <c r="EKE534" s="350"/>
      <c r="EKF534" s="350"/>
      <c r="EKG534" s="350"/>
      <c r="EKH534" s="350"/>
      <c r="EKI534" s="350"/>
      <c r="EKJ534" s="350"/>
      <c r="EKK534" s="350"/>
      <c r="EKL534" s="350"/>
      <c r="EKM534" s="350"/>
      <c r="EKN534" s="350"/>
      <c r="EKO534" s="350"/>
      <c r="EKP534" s="350"/>
      <c r="EKQ534" s="350"/>
      <c r="EKR534" s="350"/>
      <c r="EKS534" s="350"/>
      <c r="EKT534" s="350"/>
      <c r="EKU534" s="350"/>
      <c r="EKV534" s="350"/>
      <c r="EKW534" s="350"/>
      <c r="EKX534" s="350"/>
      <c r="EKY534" s="350"/>
      <c r="EKZ534" s="350"/>
      <c r="ELA534" s="350"/>
      <c r="ELB534" s="350"/>
      <c r="ELC534" s="350"/>
      <c r="ELD534" s="350"/>
      <c r="ELE534" s="350"/>
      <c r="ELF534" s="350"/>
      <c r="ELG534" s="350"/>
      <c r="ELH534" s="350"/>
      <c r="ELI534" s="350"/>
      <c r="ELJ534" s="350"/>
      <c r="ELK534" s="350"/>
      <c r="ELL534" s="350"/>
      <c r="ELM534" s="350"/>
      <c r="ELN534" s="350"/>
      <c r="ELO534" s="350"/>
      <c r="ELP534" s="350"/>
      <c r="ELQ534" s="350"/>
      <c r="ELR534" s="350"/>
      <c r="ELS534" s="350"/>
      <c r="ELT534" s="350"/>
      <c r="ELU534" s="350"/>
      <c r="ELV534" s="350"/>
      <c r="ELW534" s="350"/>
      <c r="ELX534" s="350"/>
      <c r="ELY534" s="350"/>
      <c r="ELZ534" s="350"/>
      <c r="EMA534" s="350"/>
      <c r="EMB534" s="350"/>
      <c r="EMC534" s="350"/>
      <c r="EMD534" s="350"/>
      <c r="EME534" s="350"/>
      <c r="EMF534" s="350"/>
      <c r="EMG534" s="350"/>
      <c r="EMH534" s="350"/>
      <c r="EMI534" s="350"/>
      <c r="EMJ534" s="350"/>
      <c r="EMK534" s="350"/>
      <c r="EML534" s="350"/>
      <c r="EMM534" s="350"/>
      <c r="EMN534" s="350"/>
      <c r="EMO534" s="350"/>
      <c r="EMP534" s="350"/>
      <c r="EMQ534" s="350"/>
      <c r="EMR534" s="350"/>
      <c r="EMS534" s="350"/>
      <c r="EMT534" s="350"/>
      <c r="EMU534" s="350"/>
      <c r="EMV534" s="350"/>
      <c r="EMW534" s="350"/>
      <c r="EMX534" s="350"/>
      <c r="EMY534" s="350"/>
      <c r="EMZ534" s="350"/>
      <c r="ENA534" s="350"/>
      <c r="ENB534" s="350"/>
      <c r="ENC534" s="350"/>
      <c r="END534" s="350"/>
      <c r="ENE534" s="350"/>
      <c r="ENF534" s="350"/>
      <c r="ENG534" s="350"/>
      <c r="ENH534" s="350"/>
      <c r="ENI534" s="350"/>
      <c r="ENJ534" s="350"/>
      <c r="ENK534" s="350"/>
      <c r="ENL534" s="350"/>
      <c r="ENM534" s="350"/>
      <c r="ENN534" s="350"/>
      <c r="ENO534" s="350"/>
      <c r="ENP534" s="350"/>
      <c r="ENQ534" s="350"/>
      <c r="ENR534" s="350"/>
      <c r="ENS534" s="350"/>
      <c r="ENT534" s="350"/>
      <c r="ENU534" s="350"/>
      <c r="ENV534" s="350"/>
      <c r="ENW534" s="350"/>
      <c r="ENX534" s="350"/>
      <c r="ENY534" s="350"/>
      <c r="ENZ534" s="350"/>
      <c r="EOA534" s="350"/>
      <c r="EOB534" s="350"/>
      <c r="EOC534" s="350"/>
      <c r="EOD534" s="350"/>
      <c r="EOE534" s="350"/>
      <c r="EOF534" s="350"/>
      <c r="EOG534" s="350"/>
      <c r="EOH534" s="350"/>
      <c r="EOI534" s="350"/>
      <c r="EOJ534" s="350"/>
      <c r="EOK534" s="350"/>
      <c r="EOL534" s="350"/>
      <c r="EOM534" s="350"/>
      <c r="EON534" s="350"/>
      <c r="EOO534" s="350"/>
      <c r="EOP534" s="350"/>
      <c r="EOQ534" s="350"/>
      <c r="EOR534" s="350"/>
      <c r="EOS534" s="350"/>
      <c r="EOT534" s="350"/>
      <c r="EOU534" s="350"/>
      <c r="EOV534" s="350"/>
      <c r="EOW534" s="350"/>
      <c r="EOX534" s="350"/>
      <c r="EOY534" s="350"/>
      <c r="EOZ534" s="350"/>
      <c r="EPA534" s="350"/>
      <c r="EPB534" s="350"/>
      <c r="EPC534" s="350"/>
      <c r="EPD534" s="350"/>
      <c r="EPE534" s="350"/>
      <c r="EPF534" s="350"/>
      <c r="EPG534" s="350"/>
      <c r="EPH534" s="350"/>
      <c r="EPI534" s="350"/>
      <c r="EPJ534" s="350"/>
      <c r="EPK534" s="350"/>
      <c r="EPL534" s="350"/>
      <c r="EPM534" s="350"/>
      <c r="EPN534" s="350"/>
      <c r="EPO534" s="350"/>
      <c r="EPP534" s="350"/>
      <c r="EPQ534" s="350"/>
      <c r="EPR534" s="350"/>
      <c r="EPS534" s="350"/>
      <c r="EPT534" s="350"/>
      <c r="EPU534" s="350"/>
      <c r="EPV534" s="350"/>
      <c r="EPW534" s="350"/>
      <c r="EPX534" s="350"/>
      <c r="EPY534" s="350"/>
      <c r="EPZ534" s="350"/>
      <c r="EQA534" s="350"/>
      <c r="EQB534" s="350"/>
      <c r="EQC534" s="350"/>
      <c r="EQD534" s="350"/>
      <c r="EQE534" s="350"/>
      <c r="EQF534" s="350"/>
      <c r="EQG534" s="350"/>
      <c r="EQH534" s="350"/>
      <c r="EQI534" s="350"/>
      <c r="EQJ534" s="350"/>
      <c r="EQK534" s="350"/>
      <c r="EQL534" s="350"/>
      <c r="EQM534" s="350"/>
      <c r="EQN534" s="350"/>
      <c r="EQO534" s="350"/>
      <c r="EQP534" s="350"/>
      <c r="EQQ534" s="350"/>
      <c r="EQR534" s="350"/>
      <c r="EQS534" s="350"/>
      <c r="EQT534" s="350"/>
      <c r="EQU534" s="350"/>
      <c r="EQV534" s="350"/>
      <c r="EQW534" s="350"/>
      <c r="EQX534" s="350"/>
      <c r="EQY534" s="350"/>
      <c r="EQZ534" s="350"/>
      <c r="ERA534" s="350"/>
      <c r="ERB534" s="350"/>
      <c r="ERC534" s="350"/>
      <c r="ERD534" s="350"/>
      <c r="ERE534" s="350"/>
      <c r="ERF534" s="350"/>
      <c r="ERG534" s="350"/>
      <c r="ERH534" s="350"/>
      <c r="ERI534" s="350"/>
      <c r="ERJ534" s="350"/>
      <c r="ERK534" s="350"/>
      <c r="ERL534" s="350"/>
      <c r="ERM534" s="350"/>
      <c r="ERN534" s="350"/>
      <c r="ERO534" s="350"/>
      <c r="ERP534" s="350"/>
      <c r="ERQ534" s="350"/>
      <c r="ERR534" s="350"/>
      <c r="ERS534" s="350"/>
      <c r="ERT534" s="350"/>
      <c r="ERU534" s="350"/>
      <c r="ERV534" s="350"/>
      <c r="ERW534" s="350"/>
      <c r="ERX534" s="350"/>
      <c r="ERY534" s="350"/>
      <c r="ERZ534" s="350"/>
      <c r="ESA534" s="350"/>
      <c r="ESB534" s="350"/>
      <c r="ESC534" s="350"/>
      <c r="ESD534" s="350"/>
      <c r="ESE534" s="350"/>
      <c r="ESF534" s="350"/>
      <c r="ESG534" s="350"/>
      <c r="ESH534" s="350"/>
      <c r="ESI534" s="350"/>
      <c r="ESJ534" s="350"/>
      <c r="ESK534" s="350"/>
      <c r="ESL534" s="350"/>
      <c r="ESM534" s="350"/>
      <c r="ESN534" s="350"/>
      <c r="ESO534" s="350"/>
      <c r="ESP534" s="350"/>
      <c r="ESQ534" s="350"/>
      <c r="ESR534" s="350"/>
      <c r="ESS534" s="350"/>
      <c r="EST534" s="350"/>
      <c r="ESU534" s="350"/>
      <c r="ESV534" s="350"/>
      <c r="ESW534" s="350"/>
      <c r="ESX534" s="350"/>
      <c r="ESY534" s="350"/>
      <c r="ESZ534" s="350"/>
      <c r="ETA534" s="350"/>
      <c r="ETB534" s="350"/>
      <c r="ETC534" s="350"/>
      <c r="ETD534" s="350"/>
      <c r="ETE534" s="350"/>
      <c r="ETF534" s="350"/>
      <c r="ETG534" s="350"/>
      <c r="ETH534" s="350"/>
      <c r="ETI534" s="350"/>
      <c r="ETJ534" s="350"/>
      <c r="ETK534" s="350"/>
      <c r="ETL534" s="350"/>
      <c r="ETM534" s="350"/>
      <c r="ETN534" s="350"/>
      <c r="ETO534" s="350"/>
      <c r="ETP534" s="350"/>
      <c r="ETQ534" s="350"/>
      <c r="ETR534" s="350"/>
      <c r="ETS534" s="350"/>
      <c r="ETT534" s="350"/>
      <c r="ETU534" s="350"/>
      <c r="ETV534" s="350"/>
      <c r="ETW534" s="350"/>
      <c r="ETX534" s="350"/>
      <c r="ETY534" s="350"/>
      <c r="ETZ534" s="350"/>
      <c r="EUA534" s="350"/>
      <c r="EUB534" s="350"/>
      <c r="EUC534" s="350"/>
      <c r="EUD534" s="350"/>
      <c r="EUE534" s="350"/>
      <c r="EUF534" s="350"/>
      <c r="EUG534" s="350"/>
      <c r="EUH534" s="350"/>
      <c r="EUI534" s="350"/>
      <c r="EUJ534" s="350"/>
      <c r="EUK534" s="350"/>
      <c r="EUL534" s="350"/>
      <c r="EUM534" s="350"/>
      <c r="EUN534" s="350"/>
      <c r="EUO534" s="350"/>
      <c r="EUP534" s="350"/>
      <c r="EUQ534" s="350"/>
      <c r="EUR534" s="350"/>
      <c r="EUS534" s="350"/>
      <c r="EUT534" s="350"/>
      <c r="EUU534" s="350"/>
      <c r="EUV534" s="350"/>
      <c r="EUW534" s="350"/>
      <c r="EUX534" s="350"/>
      <c r="EUY534" s="350"/>
      <c r="EUZ534" s="350"/>
      <c r="EVA534" s="350"/>
      <c r="EVB534" s="350"/>
      <c r="EVC534" s="350"/>
      <c r="EVD534" s="350"/>
      <c r="EVE534" s="350"/>
      <c r="EVF534" s="350"/>
      <c r="EVG534" s="350"/>
      <c r="EVH534" s="350"/>
      <c r="EVI534" s="350"/>
      <c r="EVJ534" s="350"/>
      <c r="EVK534" s="350"/>
      <c r="EVL534" s="350"/>
      <c r="EVM534" s="350"/>
      <c r="EVN534" s="350"/>
      <c r="EVO534" s="350"/>
      <c r="EVP534" s="350"/>
      <c r="EVQ534" s="350"/>
      <c r="EVR534" s="350"/>
      <c r="EVS534" s="350"/>
      <c r="EVT534" s="350"/>
      <c r="EVU534" s="350"/>
      <c r="EVV534" s="350"/>
      <c r="EVW534" s="350"/>
      <c r="EVX534" s="350"/>
      <c r="EVY534" s="350"/>
      <c r="EVZ534" s="350"/>
      <c r="EWA534" s="350"/>
      <c r="EWB534" s="350"/>
      <c r="EWC534" s="350"/>
      <c r="EWD534" s="350"/>
      <c r="EWE534" s="350"/>
      <c r="EWF534" s="350"/>
      <c r="EWG534" s="350"/>
      <c r="EWH534" s="350"/>
      <c r="EWI534" s="350"/>
      <c r="EWJ534" s="350"/>
      <c r="EWK534" s="350"/>
      <c r="EWL534" s="350"/>
      <c r="EWM534" s="350"/>
      <c r="EWN534" s="350"/>
      <c r="EWO534" s="350"/>
      <c r="EWP534" s="350"/>
      <c r="EWQ534" s="350"/>
      <c r="EWR534" s="350"/>
      <c r="EWS534" s="350"/>
      <c r="EWT534" s="350"/>
      <c r="EWU534" s="350"/>
      <c r="EWV534" s="350"/>
      <c r="EWW534" s="350"/>
      <c r="EWX534" s="350"/>
      <c r="EWY534" s="350"/>
      <c r="EWZ534" s="350"/>
      <c r="EXA534" s="350"/>
      <c r="EXB534" s="350"/>
      <c r="EXC534" s="350"/>
      <c r="EXD534" s="350"/>
      <c r="EXE534" s="350"/>
      <c r="EXF534" s="350"/>
      <c r="EXG534" s="350"/>
      <c r="EXH534" s="350"/>
      <c r="EXI534" s="350"/>
      <c r="EXJ534" s="350"/>
      <c r="EXK534" s="350"/>
      <c r="EXL534" s="350"/>
      <c r="EXM534" s="350"/>
      <c r="EXN534" s="350"/>
      <c r="EXO534" s="350"/>
      <c r="EXP534" s="350"/>
      <c r="EXQ534" s="350"/>
      <c r="EXR534" s="350"/>
      <c r="EXS534" s="350"/>
      <c r="EXT534" s="350"/>
      <c r="EXU534" s="350"/>
      <c r="EXV534" s="350"/>
      <c r="EXW534" s="350"/>
      <c r="EXX534" s="350"/>
      <c r="EXY534" s="350"/>
      <c r="EXZ534" s="350"/>
      <c r="EYA534" s="350"/>
      <c r="EYB534" s="350"/>
      <c r="EYC534" s="350"/>
      <c r="EYD534" s="350"/>
      <c r="EYE534" s="350"/>
      <c r="EYF534" s="350"/>
      <c r="EYG534" s="350"/>
      <c r="EYH534" s="350"/>
      <c r="EYI534" s="350"/>
      <c r="EYJ534" s="350"/>
      <c r="EYK534" s="350"/>
      <c r="EYL534" s="350"/>
      <c r="EYM534" s="350"/>
      <c r="EYN534" s="350"/>
      <c r="EYO534" s="350"/>
      <c r="EYP534" s="350"/>
      <c r="EYQ534" s="350"/>
      <c r="EYR534" s="350"/>
      <c r="EYS534" s="350"/>
      <c r="EYT534" s="350"/>
      <c r="EYU534" s="350"/>
      <c r="EYV534" s="350"/>
      <c r="EYW534" s="350"/>
      <c r="EYX534" s="350"/>
      <c r="EYY534" s="350"/>
      <c r="EYZ534" s="350"/>
      <c r="EZA534" s="350"/>
      <c r="EZB534" s="350"/>
      <c r="EZC534" s="350"/>
      <c r="EZD534" s="350"/>
      <c r="EZE534" s="350"/>
      <c r="EZF534" s="350"/>
      <c r="EZG534" s="350"/>
      <c r="EZH534" s="350"/>
      <c r="EZI534" s="350"/>
      <c r="EZJ534" s="350"/>
      <c r="EZK534" s="350"/>
      <c r="EZL534" s="350"/>
      <c r="EZM534" s="350"/>
      <c r="EZN534" s="350"/>
      <c r="EZO534" s="350"/>
      <c r="EZP534" s="350"/>
      <c r="EZQ534" s="350"/>
      <c r="EZR534" s="350"/>
      <c r="EZS534" s="350"/>
      <c r="EZT534" s="350"/>
      <c r="EZU534" s="350"/>
      <c r="EZV534" s="350"/>
      <c r="EZW534" s="350"/>
      <c r="EZX534" s="350"/>
      <c r="EZY534" s="350"/>
      <c r="EZZ534" s="350"/>
      <c r="FAA534" s="350"/>
      <c r="FAB534" s="350"/>
      <c r="FAC534" s="350"/>
      <c r="FAD534" s="350"/>
      <c r="FAE534" s="350"/>
      <c r="FAF534" s="350"/>
      <c r="FAG534" s="350"/>
      <c r="FAH534" s="350"/>
      <c r="FAI534" s="350"/>
      <c r="FAJ534" s="350"/>
      <c r="FAK534" s="350"/>
      <c r="FAL534" s="350"/>
      <c r="FAM534" s="350"/>
      <c r="FAN534" s="350"/>
      <c r="FAO534" s="350"/>
      <c r="FAP534" s="350"/>
      <c r="FAQ534" s="350"/>
      <c r="FAR534" s="350"/>
      <c r="FAS534" s="350"/>
      <c r="FAT534" s="350"/>
      <c r="FAU534" s="350"/>
      <c r="FAV534" s="350"/>
      <c r="FAW534" s="350"/>
      <c r="FAX534" s="350"/>
      <c r="FAY534" s="350"/>
      <c r="FAZ534" s="350"/>
      <c r="FBA534" s="350"/>
      <c r="FBB534" s="350"/>
      <c r="FBC534" s="350"/>
      <c r="FBD534" s="350"/>
      <c r="FBE534" s="350"/>
      <c r="FBF534" s="350"/>
      <c r="FBG534" s="350"/>
      <c r="FBH534" s="350"/>
      <c r="FBI534" s="350"/>
      <c r="FBJ534" s="350"/>
      <c r="FBK534" s="350"/>
      <c r="FBL534" s="350"/>
      <c r="FBM534" s="350"/>
      <c r="FBN534" s="350"/>
      <c r="FBO534" s="350"/>
      <c r="FBP534" s="350"/>
      <c r="FBQ534" s="350"/>
      <c r="FBR534" s="350"/>
      <c r="FBS534" s="350"/>
      <c r="FBT534" s="350"/>
      <c r="FBU534" s="350"/>
      <c r="FBV534" s="350"/>
      <c r="FBW534" s="350"/>
      <c r="FBX534" s="350"/>
      <c r="FBY534" s="350"/>
      <c r="FBZ534" s="350"/>
      <c r="FCA534" s="350"/>
      <c r="FCB534" s="350"/>
      <c r="FCC534" s="350"/>
      <c r="FCD534" s="350"/>
      <c r="FCE534" s="350"/>
      <c r="FCF534" s="350"/>
      <c r="FCG534" s="350"/>
      <c r="FCH534" s="350"/>
      <c r="FCI534" s="350"/>
      <c r="FCJ534" s="350"/>
      <c r="FCK534" s="350"/>
      <c r="FCL534" s="350"/>
      <c r="FCM534" s="350"/>
      <c r="FCN534" s="350"/>
      <c r="FCO534" s="350"/>
      <c r="FCP534" s="350"/>
      <c r="FCQ534" s="350"/>
      <c r="FCR534" s="350"/>
      <c r="FCS534" s="350"/>
      <c r="FCT534" s="350"/>
      <c r="FCU534" s="350"/>
      <c r="FCV534" s="350"/>
      <c r="FCW534" s="350"/>
      <c r="FCX534" s="350"/>
      <c r="FCY534" s="350"/>
      <c r="FCZ534" s="350"/>
      <c r="FDA534" s="350"/>
      <c r="FDB534" s="350"/>
      <c r="FDC534" s="350"/>
      <c r="FDD534" s="350"/>
      <c r="FDE534" s="350"/>
      <c r="FDF534" s="350"/>
      <c r="FDG534" s="350"/>
      <c r="FDH534" s="350"/>
      <c r="FDI534" s="350"/>
      <c r="FDJ534" s="350"/>
      <c r="FDK534" s="350"/>
      <c r="FDL534" s="350"/>
      <c r="FDM534" s="350"/>
      <c r="FDN534" s="350"/>
      <c r="FDO534" s="350"/>
      <c r="FDP534" s="350"/>
      <c r="FDQ534" s="350"/>
      <c r="FDR534" s="350"/>
      <c r="FDS534" s="350"/>
      <c r="FDT534" s="350"/>
      <c r="FDU534" s="350"/>
      <c r="FDV534" s="350"/>
      <c r="FDW534" s="350"/>
      <c r="FDX534" s="350"/>
      <c r="FDY534" s="350"/>
      <c r="FDZ534" s="350"/>
      <c r="FEA534" s="350"/>
      <c r="FEB534" s="350"/>
      <c r="FEC534" s="350"/>
      <c r="FED534" s="350"/>
      <c r="FEE534" s="350"/>
      <c r="FEF534" s="350"/>
      <c r="FEG534" s="350"/>
      <c r="FEH534" s="350"/>
      <c r="FEI534" s="350"/>
      <c r="FEJ534" s="350"/>
      <c r="FEK534" s="350"/>
      <c r="FEL534" s="350"/>
      <c r="FEM534" s="350"/>
      <c r="FEN534" s="350"/>
      <c r="FEO534" s="350"/>
      <c r="FEP534" s="350"/>
      <c r="FEQ534" s="350"/>
      <c r="FER534" s="350"/>
      <c r="FES534" s="350"/>
      <c r="FET534" s="350"/>
      <c r="FEU534" s="350"/>
      <c r="FEV534" s="350"/>
      <c r="FEW534" s="350"/>
      <c r="FEX534" s="350"/>
      <c r="FEY534" s="350"/>
      <c r="FEZ534" s="350"/>
      <c r="FFA534" s="350"/>
      <c r="FFB534" s="350"/>
      <c r="FFC534" s="350"/>
      <c r="FFD534" s="350"/>
      <c r="FFE534" s="350"/>
      <c r="FFF534" s="350"/>
      <c r="FFG534" s="350"/>
      <c r="FFH534" s="350"/>
      <c r="FFI534" s="350"/>
      <c r="FFJ534" s="350"/>
      <c r="FFK534" s="350"/>
      <c r="FFL534" s="350"/>
      <c r="FFM534" s="350"/>
      <c r="FFN534" s="350"/>
      <c r="FFO534" s="350"/>
      <c r="FFP534" s="350"/>
      <c r="FFQ534" s="350"/>
      <c r="FFR534" s="350"/>
      <c r="FFS534" s="350"/>
      <c r="FFT534" s="350"/>
      <c r="FFU534" s="350"/>
      <c r="FFV534" s="350"/>
      <c r="FFW534" s="350"/>
      <c r="FFX534" s="350"/>
      <c r="FFY534" s="350"/>
      <c r="FFZ534" s="350"/>
      <c r="FGA534" s="350"/>
      <c r="FGB534" s="350"/>
      <c r="FGC534" s="350"/>
      <c r="FGD534" s="350"/>
      <c r="FGE534" s="350"/>
      <c r="FGF534" s="350"/>
      <c r="FGG534" s="350"/>
      <c r="FGH534" s="350"/>
      <c r="FGI534" s="350"/>
      <c r="FGJ534" s="350"/>
      <c r="FGK534" s="350"/>
      <c r="FGL534" s="350"/>
      <c r="FGM534" s="350"/>
      <c r="FGN534" s="350"/>
      <c r="FGO534" s="350"/>
      <c r="FGP534" s="350"/>
      <c r="FGQ534" s="350"/>
      <c r="FGR534" s="350"/>
      <c r="FGS534" s="350"/>
      <c r="FGT534" s="350"/>
      <c r="FGU534" s="350"/>
      <c r="FGV534" s="350"/>
      <c r="FGW534" s="350"/>
      <c r="FGX534" s="350"/>
      <c r="FGY534" s="350"/>
      <c r="FGZ534" s="350"/>
      <c r="FHA534" s="350"/>
      <c r="FHB534" s="350"/>
      <c r="FHC534" s="350"/>
      <c r="FHD534" s="350"/>
      <c r="FHE534" s="350"/>
      <c r="FHF534" s="350"/>
      <c r="FHG534" s="350"/>
      <c r="FHH534" s="350"/>
      <c r="FHI534" s="350"/>
      <c r="FHJ534" s="350"/>
      <c r="FHK534" s="350"/>
      <c r="FHL534" s="350"/>
      <c r="FHM534" s="350"/>
      <c r="FHN534" s="350"/>
      <c r="FHO534" s="350"/>
      <c r="FHP534" s="350"/>
      <c r="FHQ534" s="350"/>
      <c r="FHR534" s="350"/>
      <c r="FHS534" s="350"/>
      <c r="FHT534" s="350"/>
      <c r="FHU534" s="350"/>
      <c r="FHV534" s="350"/>
      <c r="FHW534" s="350"/>
      <c r="FHX534" s="350"/>
      <c r="FHY534" s="350"/>
      <c r="FHZ534" s="350"/>
      <c r="FIA534" s="350"/>
      <c r="FIB534" s="350"/>
      <c r="FIC534" s="350"/>
      <c r="FID534" s="350"/>
      <c r="FIE534" s="350"/>
      <c r="FIF534" s="350"/>
      <c r="FIG534" s="350"/>
      <c r="FIH534" s="350"/>
      <c r="FII534" s="350"/>
      <c r="FIJ534" s="350"/>
      <c r="FIK534" s="350"/>
      <c r="FIL534" s="350"/>
      <c r="FIM534" s="350"/>
      <c r="FIN534" s="350"/>
      <c r="FIO534" s="350"/>
      <c r="FIP534" s="350"/>
      <c r="FIQ534" s="350"/>
      <c r="FIR534" s="350"/>
      <c r="FIS534" s="350"/>
      <c r="FIT534" s="350"/>
      <c r="FIU534" s="350"/>
      <c r="FIV534" s="350"/>
      <c r="FIW534" s="350"/>
      <c r="FIX534" s="350"/>
      <c r="FIY534" s="350"/>
      <c r="FIZ534" s="350"/>
      <c r="FJA534" s="350"/>
      <c r="FJB534" s="350"/>
      <c r="FJC534" s="350"/>
      <c r="FJD534" s="350"/>
      <c r="FJE534" s="350"/>
      <c r="FJF534" s="350"/>
      <c r="FJG534" s="350"/>
      <c r="FJH534" s="350"/>
      <c r="FJI534" s="350"/>
      <c r="FJJ534" s="350"/>
      <c r="FJK534" s="350"/>
      <c r="FJL534" s="350"/>
      <c r="FJM534" s="350"/>
      <c r="FJN534" s="350"/>
      <c r="FJO534" s="350"/>
      <c r="FJP534" s="350"/>
      <c r="FJQ534" s="350"/>
      <c r="FJR534" s="350"/>
      <c r="FJS534" s="350"/>
      <c r="FJT534" s="350"/>
      <c r="FJU534" s="350"/>
      <c r="FJV534" s="350"/>
      <c r="FJW534" s="350"/>
      <c r="FJX534" s="350"/>
      <c r="FJY534" s="350"/>
      <c r="FJZ534" s="350"/>
      <c r="FKA534" s="350"/>
      <c r="FKB534" s="350"/>
      <c r="FKC534" s="350"/>
      <c r="FKD534" s="350"/>
      <c r="FKE534" s="350"/>
      <c r="FKF534" s="350"/>
      <c r="FKG534" s="350"/>
      <c r="FKH534" s="350"/>
      <c r="FKI534" s="350"/>
      <c r="FKJ534" s="350"/>
      <c r="FKK534" s="350"/>
      <c r="FKL534" s="350"/>
      <c r="FKM534" s="350"/>
      <c r="FKN534" s="350"/>
      <c r="FKO534" s="350"/>
      <c r="FKP534" s="350"/>
      <c r="FKQ534" s="350"/>
      <c r="FKR534" s="350"/>
      <c r="FKS534" s="350"/>
      <c r="FKT534" s="350"/>
      <c r="FKU534" s="350"/>
      <c r="FKV534" s="350"/>
      <c r="FKW534" s="350"/>
      <c r="FKX534" s="350"/>
      <c r="FKY534" s="350"/>
      <c r="FKZ534" s="350"/>
      <c r="FLA534" s="350"/>
      <c r="FLB534" s="350"/>
      <c r="FLC534" s="350"/>
      <c r="FLD534" s="350"/>
      <c r="FLE534" s="350"/>
      <c r="FLF534" s="350"/>
      <c r="FLG534" s="350"/>
      <c r="FLH534" s="350"/>
      <c r="FLI534" s="350"/>
      <c r="FLJ534" s="350"/>
      <c r="FLK534" s="350"/>
      <c r="FLL534" s="350"/>
      <c r="FLM534" s="350"/>
      <c r="FLN534" s="350"/>
      <c r="FLO534" s="350"/>
      <c r="FLP534" s="350"/>
      <c r="FLQ534" s="350"/>
      <c r="FLR534" s="350"/>
      <c r="FLS534" s="350"/>
      <c r="FLT534" s="350"/>
      <c r="FLU534" s="350"/>
      <c r="FLV534" s="350"/>
      <c r="FLW534" s="350"/>
      <c r="FLX534" s="350"/>
      <c r="FLY534" s="350"/>
      <c r="FLZ534" s="350"/>
      <c r="FMA534" s="350"/>
      <c r="FMB534" s="350"/>
      <c r="FMC534" s="350"/>
      <c r="FMD534" s="350"/>
      <c r="FME534" s="350"/>
      <c r="FMF534" s="350"/>
      <c r="FMG534" s="350"/>
      <c r="FMH534" s="350"/>
      <c r="FMI534" s="350"/>
      <c r="FMJ534" s="350"/>
      <c r="FMK534" s="350"/>
      <c r="FML534" s="350"/>
      <c r="FMM534" s="350"/>
      <c r="FMN534" s="350"/>
      <c r="FMO534" s="350"/>
      <c r="FMP534" s="350"/>
      <c r="FMQ534" s="350"/>
      <c r="FMR534" s="350"/>
      <c r="FMS534" s="350"/>
      <c r="FMT534" s="350"/>
      <c r="FMU534" s="350"/>
      <c r="FMV534" s="350"/>
      <c r="FMW534" s="350"/>
      <c r="FMX534" s="350"/>
      <c r="FMY534" s="350"/>
      <c r="FMZ534" s="350"/>
      <c r="FNA534" s="350"/>
      <c r="FNB534" s="350"/>
      <c r="FNC534" s="350"/>
      <c r="FND534" s="350"/>
      <c r="FNE534" s="350"/>
      <c r="FNF534" s="350"/>
      <c r="FNG534" s="350"/>
      <c r="FNH534" s="350"/>
      <c r="FNI534" s="350"/>
      <c r="FNJ534" s="350"/>
      <c r="FNK534" s="350"/>
      <c r="FNL534" s="350"/>
      <c r="FNM534" s="350"/>
      <c r="FNN534" s="350"/>
      <c r="FNO534" s="350"/>
      <c r="FNP534" s="350"/>
      <c r="FNQ534" s="350"/>
      <c r="FNR534" s="350"/>
      <c r="FNS534" s="350"/>
      <c r="FNT534" s="350"/>
      <c r="FNU534" s="350"/>
      <c r="FNV534" s="350"/>
      <c r="FNW534" s="350"/>
      <c r="FNX534" s="350"/>
      <c r="FNY534" s="350"/>
      <c r="FNZ534" s="350"/>
      <c r="FOA534" s="350"/>
      <c r="FOB534" s="350"/>
      <c r="FOC534" s="350"/>
      <c r="FOD534" s="350"/>
      <c r="FOE534" s="350"/>
      <c r="FOF534" s="350"/>
      <c r="FOG534" s="350"/>
      <c r="FOH534" s="350"/>
      <c r="FOI534" s="350"/>
      <c r="FOJ534" s="350"/>
      <c r="FOK534" s="350"/>
      <c r="FOL534" s="350"/>
      <c r="FOM534" s="350"/>
      <c r="FON534" s="350"/>
      <c r="FOO534" s="350"/>
      <c r="FOP534" s="350"/>
      <c r="FOQ534" s="350"/>
      <c r="FOR534" s="350"/>
      <c r="FOS534" s="350"/>
      <c r="FOT534" s="350"/>
      <c r="FOU534" s="350"/>
      <c r="FOV534" s="350"/>
      <c r="FOW534" s="350"/>
      <c r="FOX534" s="350"/>
      <c r="FOY534" s="350"/>
      <c r="FOZ534" s="350"/>
      <c r="FPA534" s="350"/>
      <c r="FPB534" s="350"/>
      <c r="FPC534" s="350"/>
      <c r="FPD534" s="350"/>
      <c r="FPE534" s="350"/>
      <c r="FPF534" s="350"/>
      <c r="FPG534" s="350"/>
      <c r="FPH534" s="350"/>
      <c r="FPI534" s="350"/>
      <c r="FPJ534" s="350"/>
      <c r="FPK534" s="350"/>
      <c r="FPL534" s="350"/>
      <c r="FPM534" s="350"/>
      <c r="FPN534" s="350"/>
      <c r="FPO534" s="350"/>
      <c r="FPP534" s="350"/>
      <c r="FPQ534" s="350"/>
      <c r="FPR534" s="350"/>
      <c r="FPS534" s="350"/>
      <c r="FPT534" s="350"/>
      <c r="FPU534" s="350"/>
      <c r="FPV534" s="350"/>
      <c r="FPW534" s="350"/>
      <c r="FPX534" s="350"/>
      <c r="FPY534" s="350"/>
      <c r="FPZ534" s="350"/>
      <c r="FQA534" s="350"/>
      <c r="FQB534" s="350"/>
      <c r="FQC534" s="350"/>
      <c r="FQD534" s="350"/>
      <c r="FQE534" s="350"/>
      <c r="FQF534" s="350"/>
      <c r="FQG534" s="350"/>
      <c r="FQH534" s="350"/>
      <c r="FQI534" s="350"/>
      <c r="FQJ534" s="350"/>
      <c r="FQK534" s="350"/>
      <c r="FQL534" s="350"/>
      <c r="FQM534" s="350"/>
      <c r="FQN534" s="350"/>
      <c r="FQO534" s="350"/>
      <c r="FQP534" s="350"/>
      <c r="FQQ534" s="350"/>
      <c r="FQR534" s="350"/>
      <c r="FQS534" s="350"/>
      <c r="FQT534" s="350"/>
      <c r="FQU534" s="350"/>
      <c r="FQV534" s="350"/>
      <c r="FQW534" s="350"/>
      <c r="FQX534" s="350"/>
      <c r="FQY534" s="350"/>
      <c r="FQZ534" s="350"/>
      <c r="FRA534" s="350"/>
      <c r="FRB534" s="350"/>
      <c r="FRC534" s="350"/>
      <c r="FRD534" s="350"/>
      <c r="FRE534" s="350"/>
      <c r="FRF534" s="350"/>
      <c r="FRG534" s="350"/>
      <c r="FRH534" s="350"/>
      <c r="FRI534" s="350"/>
      <c r="FRJ534" s="350"/>
      <c r="FRK534" s="350"/>
      <c r="FRL534" s="350"/>
      <c r="FRM534" s="350"/>
      <c r="FRN534" s="350"/>
      <c r="FRO534" s="350"/>
      <c r="FRP534" s="350"/>
      <c r="FRQ534" s="350"/>
      <c r="FRR534" s="350"/>
      <c r="FRS534" s="350"/>
      <c r="FRT534" s="350"/>
      <c r="FRU534" s="350"/>
      <c r="FRV534" s="350"/>
      <c r="FRW534" s="350"/>
      <c r="FRX534" s="350"/>
      <c r="FRY534" s="350"/>
      <c r="FRZ534" s="350"/>
      <c r="FSA534" s="350"/>
      <c r="FSB534" s="350"/>
      <c r="FSC534" s="350"/>
      <c r="FSD534" s="350"/>
      <c r="FSE534" s="350"/>
      <c r="FSF534" s="350"/>
      <c r="FSG534" s="350"/>
      <c r="FSH534" s="350"/>
      <c r="FSI534" s="350"/>
      <c r="FSJ534" s="350"/>
      <c r="FSK534" s="350"/>
      <c r="FSL534" s="350"/>
      <c r="FSM534" s="350"/>
      <c r="FSN534" s="350"/>
      <c r="FSO534" s="350"/>
      <c r="FSP534" s="350"/>
      <c r="FSQ534" s="350"/>
      <c r="FSR534" s="350"/>
      <c r="FSS534" s="350"/>
      <c r="FST534" s="350"/>
      <c r="FSU534" s="350"/>
      <c r="FSV534" s="350"/>
      <c r="FSW534" s="350"/>
      <c r="FSX534" s="350"/>
      <c r="FSY534" s="350"/>
      <c r="FSZ534" s="350"/>
      <c r="FTA534" s="350"/>
      <c r="FTB534" s="350"/>
      <c r="FTC534" s="350"/>
      <c r="FTD534" s="350"/>
      <c r="FTE534" s="350"/>
      <c r="FTF534" s="350"/>
      <c r="FTG534" s="350"/>
      <c r="FTH534" s="350"/>
      <c r="FTI534" s="350"/>
      <c r="FTJ534" s="350"/>
      <c r="FTK534" s="350"/>
      <c r="FTL534" s="350"/>
      <c r="FTM534" s="350"/>
      <c r="FTN534" s="350"/>
      <c r="FTO534" s="350"/>
      <c r="FTP534" s="350"/>
      <c r="FTQ534" s="350"/>
      <c r="FTR534" s="350"/>
      <c r="FTS534" s="350"/>
      <c r="FTT534" s="350"/>
      <c r="FTU534" s="350"/>
      <c r="FTV534" s="350"/>
      <c r="FTW534" s="350"/>
      <c r="FTX534" s="350"/>
      <c r="FTY534" s="350"/>
      <c r="FTZ534" s="350"/>
      <c r="FUA534" s="350"/>
      <c r="FUB534" s="350"/>
      <c r="FUC534" s="350"/>
      <c r="FUD534" s="350"/>
      <c r="FUE534" s="350"/>
      <c r="FUF534" s="350"/>
      <c r="FUG534" s="350"/>
      <c r="FUH534" s="350"/>
      <c r="FUI534" s="350"/>
      <c r="FUJ534" s="350"/>
      <c r="FUK534" s="350"/>
      <c r="FUL534" s="350"/>
      <c r="FUM534" s="350"/>
      <c r="FUN534" s="350"/>
      <c r="FUO534" s="350"/>
      <c r="FUP534" s="350"/>
      <c r="FUQ534" s="350"/>
      <c r="FUR534" s="350"/>
      <c r="FUS534" s="350"/>
      <c r="FUT534" s="350"/>
      <c r="FUU534" s="350"/>
      <c r="FUV534" s="350"/>
      <c r="FUW534" s="350"/>
      <c r="FUX534" s="350"/>
      <c r="FUY534" s="350"/>
      <c r="FUZ534" s="350"/>
      <c r="FVA534" s="350"/>
      <c r="FVB534" s="350"/>
      <c r="FVC534" s="350"/>
      <c r="FVD534" s="350"/>
      <c r="FVE534" s="350"/>
      <c r="FVF534" s="350"/>
      <c r="FVG534" s="350"/>
      <c r="FVH534" s="350"/>
      <c r="FVI534" s="350"/>
      <c r="FVJ534" s="350"/>
      <c r="FVK534" s="350"/>
      <c r="FVL534" s="350"/>
      <c r="FVM534" s="350"/>
      <c r="FVN534" s="350"/>
      <c r="FVO534" s="350"/>
      <c r="FVP534" s="350"/>
      <c r="FVQ534" s="350"/>
      <c r="FVR534" s="350"/>
      <c r="FVS534" s="350"/>
      <c r="FVT534" s="350"/>
      <c r="FVU534" s="350"/>
      <c r="FVV534" s="350"/>
      <c r="FVW534" s="350"/>
      <c r="FVX534" s="350"/>
      <c r="FVY534" s="350"/>
      <c r="FVZ534" s="350"/>
      <c r="FWA534" s="350"/>
      <c r="FWB534" s="350"/>
      <c r="FWC534" s="350"/>
      <c r="FWD534" s="350"/>
      <c r="FWE534" s="350"/>
      <c r="FWF534" s="350"/>
      <c r="FWG534" s="350"/>
      <c r="FWH534" s="350"/>
      <c r="FWI534" s="350"/>
      <c r="FWJ534" s="350"/>
      <c r="FWK534" s="350"/>
      <c r="FWL534" s="350"/>
      <c r="FWM534" s="350"/>
      <c r="FWN534" s="350"/>
      <c r="FWO534" s="350"/>
      <c r="FWP534" s="350"/>
      <c r="FWQ534" s="350"/>
      <c r="FWR534" s="350"/>
      <c r="FWS534" s="350"/>
      <c r="FWT534" s="350"/>
      <c r="FWU534" s="350"/>
      <c r="FWV534" s="350"/>
      <c r="FWW534" s="350"/>
      <c r="FWX534" s="350"/>
      <c r="FWY534" s="350"/>
      <c r="FWZ534" s="350"/>
      <c r="FXA534" s="350"/>
      <c r="FXB534" s="350"/>
      <c r="FXC534" s="350"/>
      <c r="FXD534" s="350"/>
      <c r="FXE534" s="350"/>
      <c r="FXF534" s="350"/>
      <c r="FXG534" s="350"/>
      <c r="FXH534" s="350"/>
      <c r="FXI534" s="350"/>
      <c r="FXJ534" s="350"/>
      <c r="FXK534" s="350"/>
      <c r="FXL534" s="350"/>
      <c r="FXM534" s="350"/>
      <c r="FXN534" s="350"/>
      <c r="FXO534" s="350"/>
      <c r="FXP534" s="350"/>
      <c r="FXQ534" s="350"/>
      <c r="FXR534" s="350"/>
      <c r="FXS534" s="350"/>
      <c r="FXT534" s="350"/>
      <c r="FXU534" s="350"/>
      <c r="FXV534" s="350"/>
      <c r="FXW534" s="350"/>
      <c r="FXX534" s="350"/>
      <c r="FXY534" s="350"/>
      <c r="FXZ534" s="350"/>
      <c r="FYA534" s="350"/>
      <c r="FYB534" s="350"/>
      <c r="FYC534" s="350"/>
      <c r="FYD534" s="350"/>
      <c r="FYE534" s="350"/>
      <c r="FYF534" s="350"/>
      <c r="FYG534" s="350"/>
      <c r="FYH534" s="350"/>
      <c r="FYI534" s="350"/>
      <c r="FYJ534" s="350"/>
      <c r="FYK534" s="350"/>
      <c r="FYL534" s="350"/>
      <c r="FYM534" s="350"/>
      <c r="FYN534" s="350"/>
      <c r="FYO534" s="350"/>
      <c r="FYP534" s="350"/>
      <c r="FYQ534" s="350"/>
      <c r="FYR534" s="350"/>
      <c r="FYS534" s="350"/>
      <c r="FYT534" s="350"/>
      <c r="FYU534" s="350"/>
      <c r="FYV534" s="350"/>
      <c r="FYW534" s="350"/>
      <c r="FYX534" s="350"/>
      <c r="FYY534" s="350"/>
      <c r="FYZ534" s="350"/>
      <c r="FZA534" s="350"/>
      <c r="FZB534" s="350"/>
      <c r="FZC534" s="350"/>
      <c r="FZD534" s="350"/>
      <c r="FZE534" s="350"/>
      <c r="FZF534" s="350"/>
      <c r="FZG534" s="350"/>
      <c r="FZH534" s="350"/>
      <c r="FZI534" s="350"/>
      <c r="FZJ534" s="350"/>
      <c r="FZK534" s="350"/>
      <c r="FZL534" s="350"/>
      <c r="FZM534" s="350"/>
      <c r="FZN534" s="350"/>
      <c r="FZO534" s="350"/>
      <c r="FZP534" s="350"/>
      <c r="FZQ534" s="350"/>
      <c r="FZR534" s="350"/>
      <c r="FZS534" s="350"/>
      <c r="FZT534" s="350"/>
      <c r="FZU534" s="350"/>
      <c r="FZV534" s="350"/>
      <c r="FZW534" s="350"/>
      <c r="FZX534" s="350"/>
      <c r="FZY534" s="350"/>
      <c r="FZZ534" s="350"/>
      <c r="GAA534" s="350"/>
      <c r="GAB534" s="350"/>
      <c r="GAC534" s="350"/>
      <c r="GAD534" s="350"/>
      <c r="GAE534" s="350"/>
      <c r="GAF534" s="350"/>
      <c r="GAG534" s="350"/>
      <c r="GAH534" s="350"/>
      <c r="GAI534" s="350"/>
      <c r="GAJ534" s="350"/>
      <c r="GAK534" s="350"/>
      <c r="GAL534" s="350"/>
      <c r="GAM534" s="350"/>
      <c r="GAN534" s="350"/>
      <c r="GAO534" s="350"/>
      <c r="GAP534" s="350"/>
      <c r="GAQ534" s="350"/>
      <c r="GAR534" s="350"/>
      <c r="GAS534" s="350"/>
      <c r="GAT534" s="350"/>
      <c r="GAU534" s="350"/>
      <c r="GAV534" s="350"/>
      <c r="GAW534" s="350"/>
      <c r="GAX534" s="350"/>
      <c r="GAY534" s="350"/>
      <c r="GAZ534" s="350"/>
      <c r="GBA534" s="350"/>
      <c r="GBB534" s="350"/>
      <c r="GBC534" s="350"/>
      <c r="GBD534" s="350"/>
      <c r="GBE534" s="350"/>
      <c r="GBF534" s="350"/>
      <c r="GBG534" s="350"/>
      <c r="GBH534" s="350"/>
      <c r="GBI534" s="350"/>
      <c r="GBJ534" s="350"/>
      <c r="GBK534" s="350"/>
      <c r="GBL534" s="350"/>
      <c r="GBM534" s="350"/>
      <c r="GBN534" s="350"/>
      <c r="GBO534" s="350"/>
      <c r="GBP534" s="350"/>
      <c r="GBQ534" s="350"/>
      <c r="GBR534" s="350"/>
      <c r="GBS534" s="350"/>
      <c r="GBT534" s="350"/>
      <c r="GBU534" s="350"/>
      <c r="GBV534" s="350"/>
      <c r="GBW534" s="350"/>
      <c r="GBX534" s="350"/>
      <c r="GBY534" s="350"/>
      <c r="GBZ534" s="350"/>
      <c r="GCA534" s="350"/>
      <c r="GCB534" s="350"/>
      <c r="GCC534" s="350"/>
      <c r="GCD534" s="350"/>
      <c r="GCE534" s="350"/>
      <c r="GCF534" s="350"/>
      <c r="GCG534" s="350"/>
      <c r="GCH534" s="350"/>
      <c r="GCI534" s="350"/>
      <c r="GCJ534" s="350"/>
      <c r="GCK534" s="350"/>
      <c r="GCL534" s="350"/>
      <c r="GCM534" s="350"/>
      <c r="GCN534" s="350"/>
      <c r="GCO534" s="350"/>
      <c r="GCP534" s="350"/>
      <c r="GCQ534" s="350"/>
      <c r="GCR534" s="350"/>
      <c r="GCS534" s="350"/>
      <c r="GCT534" s="350"/>
      <c r="GCU534" s="350"/>
      <c r="GCV534" s="350"/>
      <c r="GCW534" s="350"/>
      <c r="GCX534" s="350"/>
      <c r="GCY534" s="350"/>
      <c r="GCZ534" s="350"/>
      <c r="GDA534" s="350"/>
      <c r="GDB534" s="350"/>
      <c r="GDC534" s="350"/>
      <c r="GDD534" s="350"/>
      <c r="GDE534" s="350"/>
      <c r="GDF534" s="350"/>
      <c r="GDG534" s="350"/>
      <c r="GDH534" s="350"/>
      <c r="GDI534" s="350"/>
      <c r="GDJ534" s="350"/>
      <c r="GDK534" s="350"/>
      <c r="GDL534" s="350"/>
      <c r="GDM534" s="350"/>
      <c r="GDN534" s="350"/>
      <c r="GDO534" s="350"/>
      <c r="GDP534" s="350"/>
      <c r="GDQ534" s="350"/>
      <c r="GDR534" s="350"/>
      <c r="GDS534" s="350"/>
      <c r="GDT534" s="350"/>
      <c r="GDU534" s="350"/>
      <c r="GDV534" s="350"/>
      <c r="GDW534" s="350"/>
      <c r="GDX534" s="350"/>
      <c r="GDY534" s="350"/>
      <c r="GDZ534" s="350"/>
      <c r="GEA534" s="350"/>
      <c r="GEB534" s="350"/>
      <c r="GEC534" s="350"/>
      <c r="GED534" s="350"/>
      <c r="GEE534" s="350"/>
      <c r="GEF534" s="350"/>
      <c r="GEG534" s="350"/>
      <c r="GEH534" s="350"/>
      <c r="GEI534" s="350"/>
      <c r="GEJ534" s="350"/>
      <c r="GEK534" s="350"/>
      <c r="GEL534" s="350"/>
      <c r="GEM534" s="350"/>
      <c r="GEN534" s="350"/>
      <c r="GEO534" s="350"/>
      <c r="GEP534" s="350"/>
      <c r="GEQ534" s="350"/>
      <c r="GER534" s="350"/>
      <c r="GES534" s="350"/>
      <c r="GET534" s="350"/>
      <c r="GEU534" s="350"/>
      <c r="GEV534" s="350"/>
      <c r="GEW534" s="350"/>
      <c r="GEX534" s="350"/>
      <c r="GEY534" s="350"/>
      <c r="GEZ534" s="350"/>
      <c r="GFA534" s="350"/>
      <c r="GFB534" s="350"/>
      <c r="GFC534" s="350"/>
      <c r="GFD534" s="350"/>
      <c r="GFE534" s="350"/>
      <c r="GFF534" s="350"/>
      <c r="GFG534" s="350"/>
      <c r="GFH534" s="350"/>
      <c r="GFI534" s="350"/>
      <c r="GFJ534" s="350"/>
      <c r="GFK534" s="350"/>
      <c r="GFL534" s="350"/>
      <c r="GFM534" s="350"/>
      <c r="GFN534" s="350"/>
      <c r="GFO534" s="350"/>
      <c r="GFP534" s="350"/>
      <c r="GFQ534" s="350"/>
      <c r="GFR534" s="350"/>
      <c r="GFS534" s="350"/>
      <c r="GFT534" s="350"/>
      <c r="GFU534" s="350"/>
      <c r="GFV534" s="350"/>
      <c r="GFW534" s="350"/>
      <c r="GFX534" s="350"/>
      <c r="GFY534" s="350"/>
      <c r="GFZ534" s="350"/>
      <c r="GGA534" s="350"/>
      <c r="GGB534" s="350"/>
      <c r="GGC534" s="350"/>
      <c r="GGD534" s="350"/>
      <c r="GGE534" s="350"/>
      <c r="GGF534" s="350"/>
      <c r="GGG534" s="350"/>
      <c r="GGH534" s="350"/>
      <c r="GGI534" s="350"/>
      <c r="GGJ534" s="350"/>
      <c r="GGK534" s="350"/>
      <c r="GGL534" s="350"/>
      <c r="GGM534" s="350"/>
      <c r="GGN534" s="350"/>
      <c r="GGO534" s="350"/>
      <c r="GGP534" s="350"/>
      <c r="GGQ534" s="350"/>
      <c r="GGR534" s="350"/>
      <c r="GGS534" s="350"/>
      <c r="GGT534" s="350"/>
      <c r="GGU534" s="350"/>
      <c r="GGV534" s="350"/>
      <c r="GGW534" s="350"/>
      <c r="GGX534" s="350"/>
      <c r="GGY534" s="350"/>
      <c r="GGZ534" s="350"/>
      <c r="GHA534" s="350"/>
      <c r="GHB534" s="350"/>
      <c r="GHC534" s="350"/>
      <c r="GHD534" s="350"/>
      <c r="GHE534" s="350"/>
      <c r="GHF534" s="350"/>
      <c r="GHG534" s="350"/>
      <c r="GHH534" s="350"/>
      <c r="GHI534" s="350"/>
      <c r="GHJ534" s="350"/>
      <c r="GHK534" s="350"/>
      <c r="GHL534" s="350"/>
      <c r="GHM534" s="350"/>
      <c r="GHN534" s="350"/>
      <c r="GHO534" s="350"/>
      <c r="GHP534" s="350"/>
      <c r="GHQ534" s="350"/>
      <c r="GHR534" s="350"/>
      <c r="GHS534" s="350"/>
      <c r="GHT534" s="350"/>
      <c r="GHU534" s="350"/>
      <c r="GHV534" s="350"/>
      <c r="GHW534" s="350"/>
      <c r="GHX534" s="350"/>
      <c r="GHY534" s="350"/>
      <c r="GHZ534" s="350"/>
      <c r="GIA534" s="350"/>
      <c r="GIB534" s="350"/>
      <c r="GIC534" s="350"/>
      <c r="GID534" s="350"/>
      <c r="GIE534" s="350"/>
      <c r="GIF534" s="350"/>
      <c r="GIG534" s="350"/>
      <c r="GIH534" s="350"/>
      <c r="GII534" s="350"/>
      <c r="GIJ534" s="350"/>
      <c r="GIK534" s="350"/>
      <c r="GIL534" s="350"/>
      <c r="GIM534" s="350"/>
      <c r="GIN534" s="350"/>
      <c r="GIO534" s="350"/>
      <c r="GIP534" s="350"/>
      <c r="GIQ534" s="350"/>
      <c r="GIR534" s="350"/>
      <c r="GIS534" s="350"/>
      <c r="GIT534" s="350"/>
      <c r="GIU534" s="350"/>
      <c r="GIV534" s="350"/>
      <c r="GIW534" s="350"/>
      <c r="GIX534" s="350"/>
      <c r="GIY534" s="350"/>
      <c r="GIZ534" s="350"/>
      <c r="GJA534" s="350"/>
      <c r="GJB534" s="350"/>
      <c r="GJC534" s="350"/>
      <c r="GJD534" s="350"/>
      <c r="GJE534" s="350"/>
      <c r="GJF534" s="350"/>
      <c r="GJG534" s="350"/>
      <c r="GJH534" s="350"/>
      <c r="GJI534" s="350"/>
      <c r="GJJ534" s="350"/>
      <c r="GJK534" s="350"/>
      <c r="GJL534" s="350"/>
      <c r="GJM534" s="350"/>
      <c r="GJN534" s="350"/>
      <c r="GJO534" s="350"/>
      <c r="GJP534" s="350"/>
      <c r="GJQ534" s="350"/>
      <c r="GJR534" s="350"/>
      <c r="GJS534" s="350"/>
      <c r="GJT534" s="350"/>
      <c r="GJU534" s="350"/>
      <c r="GJV534" s="350"/>
      <c r="GJW534" s="350"/>
      <c r="GJX534" s="350"/>
      <c r="GJY534" s="350"/>
      <c r="GJZ534" s="350"/>
      <c r="GKA534" s="350"/>
      <c r="GKB534" s="350"/>
      <c r="GKC534" s="350"/>
      <c r="GKD534" s="350"/>
      <c r="GKE534" s="350"/>
      <c r="GKF534" s="350"/>
      <c r="GKG534" s="350"/>
      <c r="GKH534" s="350"/>
      <c r="GKI534" s="350"/>
      <c r="GKJ534" s="350"/>
      <c r="GKK534" s="350"/>
      <c r="GKL534" s="350"/>
      <c r="GKM534" s="350"/>
      <c r="GKN534" s="350"/>
      <c r="GKO534" s="350"/>
      <c r="GKP534" s="350"/>
      <c r="GKQ534" s="350"/>
      <c r="GKR534" s="350"/>
      <c r="GKS534" s="350"/>
      <c r="GKT534" s="350"/>
      <c r="GKU534" s="350"/>
      <c r="GKV534" s="350"/>
      <c r="GKW534" s="350"/>
      <c r="GKX534" s="350"/>
      <c r="GKY534" s="350"/>
      <c r="GKZ534" s="350"/>
      <c r="GLA534" s="350"/>
      <c r="GLB534" s="350"/>
      <c r="GLC534" s="350"/>
      <c r="GLD534" s="350"/>
      <c r="GLE534" s="350"/>
      <c r="GLF534" s="350"/>
      <c r="GLG534" s="350"/>
      <c r="GLH534" s="350"/>
      <c r="GLI534" s="350"/>
      <c r="GLJ534" s="350"/>
      <c r="GLK534" s="350"/>
      <c r="GLL534" s="350"/>
      <c r="GLM534" s="350"/>
      <c r="GLN534" s="350"/>
      <c r="GLO534" s="350"/>
      <c r="GLP534" s="350"/>
      <c r="GLQ534" s="350"/>
      <c r="GLR534" s="350"/>
      <c r="GLS534" s="350"/>
      <c r="GLT534" s="350"/>
      <c r="GLU534" s="350"/>
      <c r="GLV534" s="350"/>
      <c r="GLW534" s="350"/>
      <c r="GLX534" s="350"/>
      <c r="GLY534" s="350"/>
      <c r="GLZ534" s="350"/>
      <c r="GMA534" s="350"/>
      <c r="GMB534" s="350"/>
      <c r="GMC534" s="350"/>
      <c r="GMD534" s="350"/>
      <c r="GME534" s="350"/>
      <c r="GMF534" s="350"/>
      <c r="GMG534" s="350"/>
      <c r="GMH534" s="350"/>
      <c r="GMI534" s="350"/>
      <c r="GMJ534" s="350"/>
      <c r="GMK534" s="350"/>
      <c r="GML534" s="350"/>
      <c r="GMM534" s="350"/>
      <c r="GMN534" s="350"/>
      <c r="GMO534" s="350"/>
      <c r="GMP534" s="350"/>
      <c r="GMQ534" s="350"/>
      <c r="GMR534" s="350"/>
      <c r="GMS534" s="350"/>
      <c r="GMT534" s="350"/>
      <c r="GMU534" s="350"/>
      <c r="GMV534" s="350"/>
      <c r="GMW534" s="350"/>
      <c r="GMX534" s="350"/>
      <c r="GMY534" s="350"/>
      <c r="GMZ534" s="350"/>
      <c r="GNA534" s="350"/>
      <c r="GNB534" s="350"/>
      <c r="GNC534" s="350"/>
      <c r="GND534" s="350"/>
      <c r="GNE534" s="350"/>
      <c r="GNF534" s="350"/>
      <c r="GNG534" s="350"/>
      <c r="GNH534" s="350"/>
      <c r="GNI534" s="350"/>
      <c r="GNJ534" s="350"/>
      <c r="GNK534" s="350"/>
      <c r="GNL534" s="350"/>
      <c r="GNM534" s="350"/>
      <c r="GNN534" s="350"/>
      <c r="GNO534" s="350"/>
      <c r="GNP534" s="350"/>
      <c r="GNQ534" s="350"/>
      <c r="GNR534" s="350"/>
      <c r="GNS534" s="350"/>
      <c r="GNT534" s="350"/>
      <c r="GNU534" s="350"/>
      <c r="GNV534" s="350"/>
      <c r="GNW534" s="350"/>
      <c r="GNX534" s="350"/>
      <c r="GNY534" s="350"/>
      <c r="GNZ534" s="350"/>
      <c r="GOA534" s="350"/>
      <c r="GOB534" s="350"/>
      <c r="GOC534" s="350"/>
      <c r="GOD534" s="350"/>
      <c r="GOE534" s="350"/>
      <c r="GOF534" s="350"/>
      <c r="GOG534" s="350"/>
      <c r="GOH534" s="350"/>
      <c r="GOI534" s="350"/>
      <c r="GOJ534" s="350"/>
      <c r="GOK534" s="350"/>
      <c r="GOL534" s="350"/>
      <c r="GOM534" s="350"/>
      <c r="GON534" s="350"/>
      <c r="GOO534" s="350"/>
      <c r="GOP534" s="350"/>
      <c r="GOQ534" s="350"/>
      <c r="GOR534" s="350"/>
      <c r="GOS534" s="350"/>
      <c r="GOT534" s="350"/>
      <c r="GOU534" s="350"/>
      <c r="GOV534" s="350"/>
      <c r="GOW534" s="350"/>
      <c r="GOX534" s="350"/>
      <c r="GOY534" s="350"/>
      <c r="GOZ534" s="350"/>
      <c r="GPA534" s="350"/>
      <c r="GPB534" s="350"/>
      <c r="GPC534" s="350"/>
      <c r="GPD534" s="350"/>
      <c r="GPE534" s="350"/>
      <c r="GPF534" s="350"/>
      <c r="GPG534" s="350"/>
      <c r="GPH534" s="350"/>
      <c r="GPI534" s="350"/>
      <c r="GPJ534" s="350"/>
      <c r="GPK534" s="350"/>
      <c r="GPL534" s="350"/>
      <c r="GPM534" s="350"/>
      <c r="GPN534" s="350"/>
      <c r="GPO534" s="350"/>
      <c r="GPP534" s="350"/>
      <c r="GPQ534" s="350"/>
      <c r="GPR534" s="350"/>
      <c r="GPS534" s="350"/>
      <c r="GPT534" s="350"/>
      <c r="GPU534" s="350"/>
      <c r="GPV534" s="350"/>
      <c r="GPW534" s="350"/>
      <c r="GPX534" s="350"/>
      <c r="GPY534" s="350"/>
      <c r="GPZ534" s="350"/>
      <c r="GQA534" s="350"/>
      <c r="GQB534" s="350"/>
      <c r="GQC534" s="350"/>
      <c r="GQD534" s="350"/>
      <c r="GQE534" s="350"/>
      <c r="GQF534" s="350"/>
      <c r="GQG534" s="350"/>
      <c r="GQH534" s="350"/>
      <c r="GQI534" s="350"/>
      <c r="GQJ534" s="350"/>
      <c r="GQK534" s="350"/>
      <c r="GQL534" s="350"/>
      <c r="GQM534" s="350"/>
      <c r="GQN534" s="350"/>
      <c r="GQO534" s="350"/>
      <c r="GQP534" s="350"/>
      <c r="GQQ534" s="350"/>
      <c r="GQR534" s="350"/>
      <c r="GQS534" s="350"/>
      <c r="GQT534" s="350"/>
      <c r="GQU534" s="350"/>
      <c r="GQV534" s="350"/>
      <c r="GQW534" s="350"/>
      <c r="GQX534" s="350"/>
      <c r="GQY534" s="350"/>
      <c r="GQZ534" s="350"/>
      <c r="GRA534" s="350"/>
      <c r="GRB534" s="350"/>
      <c r="GRC534" s="350"/>
      <c r="GRD534" s="350"/>
      <c r="GRE534" s="350"/>
      <c r="GRF534" s="350"/>
      <c r="GRG534" s="350"/>
      <c r="GRH534" s="350"/>
      <c r="GRI534" s="350"/>
      <c r="GRJ534" s="350"/>
      <c r="GRK534" s="350"/>
      <c r="GRL534" s="350"/>
      <c r="GRM534" s="350"/>
      <c r="GRN534" s="350"/>
      <c r="GRO534" s="350"/>
      <c r="GRP534" s="350"/>
      <c r="GRQ534" s="350"/>
      <c r="GRR534" s="350"/>
      <c r="GRS534" s="350"/>
      <c r="GRT534" s="350"/>
      <c r="GRU534" s="350"/>
      <c r="GRV534" s="350"/>
      <c r="GRW534" s="350"/>
      <c r="GRX534" s="350"/>
      <c r="GRY534" s="350"/>
      <c r="GRZ534" s="350"/>
      <c r="GSA534" s="350"/>
      <c r="GSB534" s="350"/>
      <c r="GSC534" s="350"/>
      <c r="GSD534" s="350"/>
      <c r="GSE534" s="350"/>
      <c r="GSF534" s="350"/>
      <c r="GSG534" s="350"/>
      <c r="GSH534" s="350"/>
      <c r="GSI534" s="350"/>
      <c r="GSJ534" s="350"/>
      <c r="GSK534" s="350"/>
      <c r="GSL534" s="350"/>
      <c r="GSM534" s="350"/>
      <c r="GSN534" s="350"/>
      <c r="GSO534" s="350"/>
      <c r="GSP534" s="350"/>
      <c r="GSQ534" s="350"/>
      <c r="GSR534" s="350"/>
      <c r="GSS534" s="350"/>
      <c r="GST534" s="350"/>
      <c r="GSU534" s="350"/>
      <c r="GSV534" s="350"/>
      <c r="GSW534" s="350"/>
      <c r="GSX534" s="350"/>
      <c r="GSY534" s="350"/>
      <c r="GSZ534" s="350"/>
      <c r="GTA534" s="350"/>
      <c r="GTB534" s="350"/>
      <c r="GTC534" s="350"/>
      <c r="GTD534" s="350"/>
      <c r="GTE534" s="350"/>
      <c r="GTF534" s="350"/>
      <c r="GTG534" s="350"/>
      <c r="GTH534" s="350"/>
      <c r="GTI534" s="350"/>
      <c r="GTJ534" s="350"/>
      <c r="GTK534" s="350"/>
      <c r="GTL534" s="350"/>
      <c r="GTM534" s="350"/>
      <c r="GTN534" s="350"/>
      <c r="GTO534" s="350"/>
      <c r="GTP534" s="350"/>
      <c r="GTQ534" s="350"/>
      <c r="GTR534" s="350"/>
      <c r="GTS534" s="350"/>
      <c r="GTT534" s="350"/>
      <c r="GTU534" s="350"/>
      <c r="GTV534" s="350"/>
      <c r="GTW534" s="350"/>
      <c r="GTX534" s="350"/>
      <c r="GTY534" s="350"/>
      <c r="GTZ534" s="350"/>
      <c r="GUA534" s="350"/>
      <c r="GUB534" s="350"/>
      <c r="GUC534" s="350"/>
      <c r="GUD534" s="350"/>
      <c r="GUE534" s="350"/>
      <c r="GUF534" s="350"/>
      <c r="GUG534" s="350"/>
      <c r="GUH534" s="350"/>
      <c r="GUI534" s="350"/>
      <c r="GUJ534" s="350"/>
      <c r="GUK534" s="350"/>
      <c r="GUL534" s="350"/>
      <c r="GUM534" s="350"/>
      <c r="GUN534" s="350"/>
      <c r="GUO534" s="350"/>
      <c r="GUP534" s="350"/>
      <c r="GUQ534" s="350"/>
      <c r="GUR534" s="350"/>
      <c r="GUS534" s="350"/>
      <c r="GUT534" s="350"/>
      <c r="GUU534" s="350"/>
      <c r="GUV534" s="350"/>
      <c r="GUW534" s="350"/>
      <c r="GUX534" s="350"/>
      <c r="GUY534" s="350"/>
      <c r="GUZ534" s="350"/>
      <c r="GVA534" s="350"/>
      <c r="GVB534" s="350"/>
      <c r="GVC534" s="350"/>
      <c r="GVD534" s="350"/>
      <c r="GVE534" s="350"/>
      <c r="GVF534" s="350"/>
      <c r="GVG534" s="350"/>
      <c r="GVH534" s="350"/>
      <c r="GVI534" s="350"/>
      <c r="GVJ534" s="350"/>
      <c r="GVK534" s="350"/>
      <c r="GVL534" s="350"/>
      <c r="GVM534" s="350"/>
      <c r="GVN534" s="350"/>
      <c r="GVO534" s="350"/>
      <c r="GVP534" s="350"/>
      <c r="GVQ534" s="350"/>
      <c r="GVR534" s="350"/>
      <c r="GVS534" s="350"/>
      <c r="GVT534" s="350"/>
      <c r="GVU534" s="350"/>
      <c r="GVV534" s="350"/>
      <c r="GVW534" s="350"/>
      <c r="GVX534" s="350"/>
      <c r="GVY534" s="350"/>
      <c r="GVZ534" s="350"/>
      <c r="GWA534" s="350"/>
      <c r="GWB534" s="350"/>
      <c r="GWC534" s="350"/>
      <c r="GWD534" s="350"/>
      <c r="GWE534" s="350"/>
      <c r="GWF534" s="350"/>
      <c r="GWG534" s="350"/>
      <c r="GWH534" s="350"/>
      <c r="GWI534" s="350"/>
      <c r="GWJ534" s="350"/>
      <c r="GWK534" s="350"/>
      <c r="GWL534" s="350"/>
      <c r="GWM534" s="350"/>
      <c r="GWN534" s="350"/>
      <c r="GWO534" s="350"/>
      <c r="GWP534" s="350"/>
      <c r="GWQ534" s="350"/>
      <c r="GWR534" s="350"/>
      <c r="GWS534" s="350"/>
      <c r="GWT534" s="350"/>
      <c r="GWU534" s="350"/>
      <c r="GWV534" s="350"/>
      <c r="GWW534" s="350"/>
      <c r="GWX534" s="350"/>
      <c r="GWY534" s="350"/>
      <c r="GWZ534" s="350"/>
      <c r="GXA534" s="350"/>
      <c r="GXB534" s="350"/>
      <c r="GXC534" s="350"/>
      <c r="GXD534" s="350"/>
      <c r="GXE534" s="350"/>
      <c r="GXF534" s="350"/>
      <c r="GXG534" s="350"/>
      <c r="GXH534" s="350"/>
      <c r="GXI534" s="350"/>
      <c r="GXJ534" s="350"/>
      <c r="GXK534" s="350"/>
      <c r="GXL534" s="350"/>
      <c r="GXM534" s="350"/>
      <c r="GXN534" s="350"/>
      <c r="GXO534" s="350"/>
      <c r="GXP534" s="350"/>
      <c r="GXQ534" s="350"/>
      <c r="GXR534" s="350"/>
      <c r="GXS534" s="350"/>
      <c r="GXT534" s="350"/>
      <c r="GXU534" s="350"/>
      <c r="GXV534" s="350"/>
      <c r="GXW534" s="350"/>
      <c r="GXX534" s="350"/>
      <c r="GXY534" s="350"/>
      <c r="GXZ534" s="350"/>
      <c r="GYA534" s="350"/>
      <c r="GYB534" s="350"/>
      <c r="GYC534" s="350"/>
      <c r="GYD534" s="350"/>
      <c r="GYE534" s="350"/>
      <c r="GYF534" s="350"/>
      <c r="GYG534" s="350"/>
      <c r="GYH534" s="350"/>
      <c r="GYI534" s="350"/>
      <c r="GYJ534" s="350"/>
      <c r="GYK534" s="350"/>
      <c r="GYL534" s="350"/>
      <c r="GYM534" s="350"/>
      <c r="GYN534" s="350"/>
      <c r="GYO534" s="350"/>
      <c r="GYP534" s="350"/>
      <c r="GYQ534" s="350"/>
      <c r="GYR534" s="350"/>
      <c r="GYS534" s="350"/>
      <c r="GYT534" s="350"/>
      <c r="GYU534" s="350"/>
      <c r="GYV534" s="350"/>
      <c r="GYW534" s="350"/>
      <c r="GYX534" s="350"/>
      <c r="GYY534" s="350"/>
      <c r="GYZ534" s="350"/>
      <c r="GZA534" s="350"/>
      <c r="GZB534" s="350"/>
      <c r="GZC534" s="350"/>
      <c r="GZD534" s="350"/>
      <c r="GZE534" s="350"/>
      <c r="GZF534" s="350"/>
      <c r="GZG534" s="350"/>
      <c r="GZH534" s="350"/>
      <c r="GZI534" s="350"/>
      <c r="GZJ534" s="350"/>
      <c r="GZK534" s="350"/>
      <c r="GZL534" s="350"/>
      <c r="GZM534" s="350"/>
      <c r="GZN534" s="350"/>
      <c r="GZO534" s="350"/>
      <c r="GZP534" s="350"/>
      <c r="GZQ534" s="350"/>
      <c r="GZR534" s="350"/>
      <c r="GZS534" s="350"/>
      <c r="GZT534" s="350"/>
      <c r="GZU534" s="350"/>
      <c r="GZV534" s="350"/>
      <c r="GZW534" s="350"/>
      <c r="GZX534" s="350"/>
      <c r="GZY534" s="350"/>
      <c r="GZZ534" s="350"/>
      <c r="HAA534" s="350"/>
      <c r="HAB534" s="350"/>
      <c r="HAC534" s="350"/>
      <c r="HAD534" s="350"/>
      <c r="HAE534" s="350"/>
      <c r="HAF534" s="350"/>
      <c r="HAG534" s="350"/>
      <c r="HAH534" s="350"/>
      <c r="HAI534" s="350"/>
      <c r="HAJ534" s="350"/>
      <c r="HAK534" s="350"/>
      <c r="HAL534" s="350"/>
      <c r="HAM534" s="350"/>
      <c r="HAN534" s="350"/>
      <c r="HAO534" s="350"/>
      <c r="HAP534" s="350"/>
      <c r="HAQ534" s="350"/>
      <c r="HAR534" s="350"/>
      <c r="HAS534" s="350"/>
      <c r="HAT534" s="350"/>
      <c r="HAU534" s="350"/>
      <c r="HAV534" s="350"/>
      <c r="HAW534" s="350"/>
      <c r="HAX534" s="350"/>
      <c r="HAY534" s="350"/>
      <c r="HAZ534" s="350"/>
      <c r="HBA534" s="350"/>
      <c r="HBB534" s="350"/>
      <c r="HBC534" s="350"/>
      <c r="HBD534" s="350"/>
      <c r="HBE534" s="350"/>
      <c r="HBF534" s="350"/>
      <c r="HBG534" s="350"/>
      <c r="HBH534" s="350"/>
      <c r="HBI534" s="350"/>
      <c r="HBJ534" s="350"/>
      <c r="HBK534" s="350"/>
      <c r="HBL534" s="350"/>
      <c r="HBM534" s="350"/>
      <c r="HBN534" s="350"/>
      <c r="HBO534" s="350"/>
      <c r="HBP534" s="350"/>
      <c r="HBQ534" s="350"/>
      <c r="HBR534" s="350"/>
      <c r="HBS534" s="350"/>
      <c r="HBT534" s="350"/>
      <c r="HBU534" s="350"/>
      <c r="HBV534" s="350"/>
      <c r="HBW534" s="350"/>
      <c r="HBX534" s="350"/>
      <c r="HBY534" s="350"/>
      <c r="HBZ534" s="350"/>
      <c r="HCA534" s="350"/>
      <c r="HCB534" s="350"/>
      <c r="HCC534" s="350"/>
      <c r="HCD534" s="350"/>
      <c r="HCE534" s="350"/>
      <c r="HCF534" s="350"/>
      <c r="HCG534" s="350"/>
      <c r="HCH534" s="350"/>
      <c r="HCI534" s="350"/>
      <c r="HCJ534" s="350"/>
      <c r="HCK534" s="350"/>
      <c r="HCL534" s="350"/>
      <c r="HCM534" s="350"/>
      <c r="HCN534" s="350"/>
      <c r="HCO534" s="350"/>
      <c r="HCP534" s="350"/>
      <c r="HCQ534" s="350"/>
      <c r="HCR534" s="350"/>
      <c r="HCS534" s="350"/>
      <c r="HCT534" s="350"/>
      <c r="HCU534" s="350"/>
      <c r="HCV534" s="350"/>
      <c r="HCW534" s="350"/>
      <c r="HCX534" s="350"/>
      <c r="HCY534" s="350"/>
      <c r="HCZ534" s="350"/>
      <c r="HDA534" s="350"/>
      <c r="HDB534" s="350"/>
      <c r="HDC534" s="350"/>
      <c r="HDD534" s="350"/>
      <c r="HDE534" s="350"/>
      <c r="HDF534" s="350"/>
      <c r="HDG534" s="350"/>
      <c r="HDH534" s="350"/>
      <c r="HDI534" s="350"/>
      <c r="HDJ534" s="350"/>
      <c r="HDK534" s="350"/>
      <c r="HDL534" s="350"/>
      <c r="HDM534" s="350"/>
      <c r="HDN534" s="350"/>
      <c r="HDO534" s="350"/>
      <c r="HDP534" s="350"/>
      <c r="HDQ534" s="350"/>
      <c r="HDR534" s="350"/>
      <c r="HDS534" s="350"/>
      <c r="HDT534" s="350"/>
      <c r="HDU534" s="350"/>
      <c r="HDV534" s="350"/>
      <c r="HDW534" s="350"/>
      <c r="HDX534" s="350"/>
      <c r="HDY534" s="350"/>
      <c r="HDZ534" s="350"/>
      <c r="HEA534" s="350"/>
      <c r="HEB534" s="350"/>
      <c r="HEC534" s="350"/>
      <c r="HED534" s="350"/>
      <c r="HEE534" s="350"/>
      <c r="HEF534" s="350"/>
      <c r="HEG534" s="350"/>
      <c r="HEH534" s="350"/>
      <c r="HEI534" s="350"/>
      <c r="HEJ534" s="350"/>
      <c r="HEK534" s="350"/>
      <c r="HEL534" s="350"/>
      <c r="HEM534" s="350"/>
      <c r="HEN534" s="350"/>
      <c r="HEO534" s="350"/>
      <c r="HEP534" s="350"/>
      <c r="HEQ534" s="350"/>
      <c r="HER534" s="350"/>
      <c r="HES534" s="350"/>
      <c r="HET534" s="350"/>
      <c r="HEU534" s="350"/>
      <c r="HEV534" s="350"/>
      <c r="HEW534" s="350"/>
      <c r="HEX534" s="350"/>
      <c r="HEY534" s="350"/>
      <c r="HEZ534" s="350"/>
      <c r="HFA534" s="350"/>
      <c r="HFB534" s="350"/>
      <c r="HFC534" s="350"/>
      <c r="HFD534" s="350"/>
      <c r="HFE534" s="350"/>
      <c r="HFF534" s="350"/>
      <c r="HFG534" s="350"/>
      <c r="HFH534" s="350"/>
      <c r="HFI534" s="350"/>
      <c r="HFJ534" s="350"/>
      <c r="HFK534" s="350"/>
      <c r="HFL534" s="350"/>
      <c r="HFM534" s="350"/>
      <c r="HFN534" s="350"/>
      <c r="HFO534" s="350"/>
      <c r="HFP534" s="350"/>
      <c r="HFQ534" s="350"/>
      <c r="HFR534" s="350"/>
      <c r="HFS534" s="350"/>
      <c r="HFT534" s="350"/>
      <c r="HFU534" s="350"/>
      <c r="HFV534" s="350"/>
      <c r="HFW534" s="350"/>
      <c r="HFX534" s="350"/>
      <c r="HFY534" s="350"/>
      <c r="HFZ534" s="350"/>
      <c r="HGA534" s="350"/>
      <c r="HGB534" s="350"/>
      <c r="HGC534" s="350"/>
      <c r="HGD534" s="350"/>
      <c r="HGE534" s="350"/>
      <c r="HGF534" s="350"/>
      <c r="HGG534" s="350"/>
      <c r="HGH534" s="350"/>
      <c r="HGI534" s="350"/>
      <c r="HGJ534" s="350"/>
      <c r="HGK534" s="350"/>
      <c r="HGL534" s="350"/>
      <c r="HGM534" s="350"/>
      <c r="HGN534" s="350"/>
      <c r="HGO534" s="350"/>
      <c r="HGP534" s="350"/>
      <c r="HGQ534" s="350"/>
      <c r="HGR534" s="350"/>
      <c r="HGS534" s="350"/>
      <c r="HGT534" s="350"/>
      <c r="HGU534" s="350"/>
      <c r="HGV534" s="350"/>
      <c r="HGW534" s="350"/>
      <c r="HGX534" s="350"/>
      <c r="HGY534" s="350"/>
      <c r="HGZ534" s="350"/>
      <c r="HHA534" s="350"/>
      <c r="HHB534" s="350"/>
      <c r="HHC534" s="350"/>
      <c r="HHD534" s="350"/>
      <c r="HHE534" s="350"/>
      <c r="HHF534" s="350"/>
      <c r="HHG534" s="350"/>
      <c r="HHH534" s="350"/>
      <c r="HHI534" s="350"/>
      <c r="HHJ534" s="350"/>
      <c r="HHK534" s="350"/>
      <c r="HHL534" s="350"/>
      <c r="HHM534" s="350"/>
      <c r="HHN534" s="350"/>
      <c r="HHO534" s="350"/>
      <c r="HHP534" s="350"/>
      <c r="HHQ534" s="350"/>
      <c r="HHR534" s="350"/>
      <c r="HHS534" s="350"/>
      <c r="HHT534" s="350"/>
      <c r="HHU534" s="350"/>
      <c r="HHV534" s="350"/>
      <c r="HHW534" s="350"/>
      <c r="HHX534" s="350"/>
      <c r="HHY534" s="350"/>
      <c r="HHZ534" s="350"/>
      <c r="HIA534" s="350"/>
      <c r="HIB534" s="350"/>
      <c r="HIC534" s="350"/>
      <c r="HID534" s="350"/>
      <c r="HIE534" s="350"/>
      <c r="HIF534" s="350"/>
      <c r="HIG534" s="350"/>
      <c r="HIH534" s="350"/>
      <c r="HII534" s="350"/>
      <c r="HIJ534" s="350"/>
      <c r="HIK534" s="350"/>
      <c r="HIL534" s="350"/>
      <c r="HIM534" s="350"/>
      <c r="HIN534" s="350"/>
      <c r="HIO534" s="350"/>
      <c r="HIP534" s="350"/>
      <c r="HIQ534" s="350"/>
      <c r="HIR534" s="350"/>
      <c r="HIS534" s="350"/>
      <c r="HIT534" s="350"/>
      <c r="HIU534" s="350"/>
      <c r="HIV534" s="350"/>
      <c r="HIW534" s="350"/>
      <c r="HIX534" s="350"/>
      <c r="HIY534" s="350"/>
      <c r="HIZ534" s="350"/>
      <c r="HJA534" s="350"/>
      <c r="HJB534" s="350"/>
      <c r="HJC534" s="350"/>
      <c r="HJD534" s="350"/>
      <c r="HJE534" s="350"/>
      <c r="HJF534" s="350"/>
      <c r="HJG534" s="350"/>
      <c r="HJH534" s="350"/>
      <c r="HJI534" s="350"/>
      <c r="HJJ534" s="350"/>
      <c r="HJK534" s="350"/>
      <c r="HJL534" s="350"/>
      <c r="HJM534" s="350"/>
      <c r="HJN534" s="350"/>
      <c r="HJO534" s="350"/>
      <c r="HJP534" s="350"/>
      <c r="HJQ534" s="350"/>
      <c r="HJR534" s="350"/>
      <c r="HJS534" s="350"/>
      <c r="HJT534" s="350"/>
      <c r="HJU534" s="350"/>
      <c r="HJV534" s="350"/>
      <c r="HJW534" s="350"/>
      <c r="HJX534" s="350"/>
      <c r="HJY534" s="350"/>
      <c r="HJZ534" s="350"/>
      <c r="HKA534" s="350"/>
      <c r="HKB534" s="350"/>
      <c r="HKC534" s="350"/>
      <c r="HKD534" s="350"/>
      <c r="HKE534" s="350"/>
      <c r="HKF534" s="350"/>
      <c r="HKG534" s="350"/>
      <c r="HKH534" s="350"/>
      <c r="HKI534" s="350"/>
      <c r="HKJ534" s="350"/>
      <c r="HKK534" s="350"/>
      <c r="HKL534" s="350"/>
      <c r="HKM534" s="350"/>
      <c r="HKN534" s="350"/>
      <c r="HKO534" s="350"/>
      <c r="HKP534" s="350"/>
      <c r="HKQ534" s="350"/>
      <c r="HKR534" s="350"/>
      <c r="HKS534" s="350"/>
      <c r="HKT534" s="350"/>
      <c r="HKU534" s="350"/>
      <c r="HKV534" s="350"/>
      <c r="HKW534" s="350"/>
      <c r="HKX534" s="350"/>
      <c r="HKY534" s="350"/>
      <c r="HKZ534" s="350"/>
      <c r="HLA534" s="350"/>
      <c r="HLB534" s="350"/>
      <c r="HLC534" s="350"/>
      <c r="HLD534" s="350"/>
      <c r="HLE534" s="350"/>
      <c r="HLF534" s="350"/>
      <c r="HLG534" s="350"/>
      <c r="HLH534" s="350"/>
      <c r="HLI534" s="350"/>
      <c r="HLJ534" s="350"/>
      <c r="HLK534" s="350"/>
      <c r="HLL534" s="350"/>
      <c r="HLM534" s="350"/>
      <c r="HLN534" s="350"/>
      <c r="HLO534" s="350"/>
      <c r="HLP534" s="350"/>
      <c r="HLQ534" s="350"/>
      <c r="HLR534" s="350"/>
      <c r="HLS534" s="350"/>
      <c r="HLT534" s="350"/>
      <c r="HLU534" s="350"/>
      <c r="HLV534" s="350"/>
      <c r="HLW534" s="350"/>
      <c r="HLX534" s="350"/>
      <c r="HLY534" s="350"/>
      <c r="HLZ534" s="350"/>
      <c r="HMA534" s="350"/>
      <c r="HMB534" s="350"/>
      <c r="HMC534" s="350"/>
      <c r="HMD534" s="350"/>
      <c r="HME534" s="350"/>
      <c r="HMF534" s="350"/>
      <c r="HMG534" s="350"/>
      <c r="HMH534" s="350"/>
      <c r="HMI534" s="350"/>
      <c r="HMJ534" s="350"/>
      <c r="HMK534" s="350"/>
      <c r="HML534" s="350"/>
      <c r="HMM534" s="350"/>
      <c r="HMN534" s="350"/>
      <c r="HMO534" s="350"/>
      <c r="HMP534" s="350"/>
      <c r="HMQ534" s="350"/>
      <c r="HMR534" s="350"/>
      <c r="HMS534" s="350"/>
      <c r="HMT534" s="350"/>
      <c r="HMU534" s="350"/>
      <c r="HMV534" s="350"/>
      <c r="HMW534" s="350"/>
      <c r="HMX534" s="350"/>
      <c r="HMY534" s="350"/>
      <c r="HMZ534" s="350"/>
      <c r="HNA534" s="350"/>
      <c r="HNB534" s="350"/>
      <c r="HNC534" s="350"/>
      <c r="HND534" s="350"/>
      <c r="HNE534" s="350"/>
      <c r="HNF534" s="350"/>
      <c r="HNG534" s="350"/>
      <c r="HNH534" s="350"/>
      <c r="HNI534" s="350"/>
      <c r="HNJ534" s="350"/>
      <c r="HNK534" s="350"/>
      <c r="HNL534" s="350"/>
      <c r="HNM534" s="350"/>
      <c r="HNN534" s="350"/>
      <c r="HNO534" s="350"/>
      <c r="HNP534" s="350"/>
      <c r="HNQ534" s="350"/>
      <c r="HNR534" s="350"/>
      <c r="HNS534" s="350"/>
      <c r="HNT534" s="350"/>
      <c r="HNU534" s="350"/>
      <c r="HNV534" s="350"/>
      <c r="HNW534" s="350"/>
      <c r="HNX534" s="350"/>
      <c r="HNY534" s="350"/>
      <c r="HNZ534" s="350"/>
      <c r="HOA534" s="350"/>
      <c r="HOB534" s="350"/>
      <c r="HOC534" s="350"/>
      <c r="HOD534" s="350"/>
      <c r="HOE534" s="350"/>
      <c r="HOF534" s="350"/>
      <c r="HOG534" s="350"/>
      <c r="HOH534" s="350"/>
      <c r="HOI534" s="350"/>
      <c r="HOJ534" s="350"/>
      <c r="HOK534" s="350"/>
      <c r="HOL534" s="350"/>
      <c r="HOM534" s="350"/>
      <c r="HON534" s="350"/>
      <c r="HOO534" s="350"/>
      <c r="HOP534" s="350"/>
      <c r="HOQ534" s="350"/>
      <c r="HOR534" s="350"/>
      <c r="HOS534" s="350"/>
      <c r="HOT534" s="350"/>
      <c r="HOU534" s="350"/>
      <c r="HOV534" s="350"/>
      <c r="HOW534" s="350"/>
      <c r="HOX534" s="350"/>
      <c r="HOY534" s="350"/>
      <c r="HOZ534" s="350"/>
      <c r="HPA534" s="350"/>
      <c r="HPB534" s="350"/>
      <c r="HPC534" s="350"/>
      <c r="HPD534" s="350"/>
      <c r="HPE534" s="350"/>
      <c r="HPF534" s="350"/>
      <c r="HPG534" s="350"/>
      <c r="HPH534" s="350"/>
      <c r="HPI534" s="350"/>
      <c r="HPJ534" s="350"/>
      <c r="HPK534" s="350"/>
      <c r="HPL534" s="350"/>
      <c r="HPM534" s="350"/>
      <c r="HPN534" s="350"/>
      <c r="HPO534" s="350"/>
      <c r="HPP534" s="350"/>
      <c r="HPQ534" s="350"/>
      <c r="HPR534" s="350"/>
      <c r="HPS534" s="350"/>
      <c r="HPT534" s="350"/>
      <c r="HPU534" s="350"/>
      <c r="HPV534" s="350"/>
      <c r="HPW534" s="350"/>
      <c r="HPX534" s="350"/>
      <c r="HPY534" s="350"/>
      <c r="HPZ534" s="350"/>
      <c r="HQA534" s="350"/>
      <c r="HQB534" s="350"/>
      <c r="HQC534" s="350"/>
      <c r="HQD534" s="350"/>
      <c r="HQE534" s="350"/>
      <c r="HQF534" s="350"/>
      <c r="HQG534" s="350"/>
      <c r="HQH534" s="350"/>
      <c r="HQI534" s="350"/>
      <c r="HQJ534" s="350"/>
      <c r="HQK534" s="350"/>
      <c r="HQL534" s="350"/>
      <c r="HQM534" s="350"/>
      <c r="HQN534" s="350"/>
      <c r="HQO534" s="350"/>
      <c r="HQP534" s="350"/>
      <c r="HQQ534" s="350"/>
      <c r="HQR534" s="350"/>
      <c r="HQS534" s="350"/>
      <c r="HQT534" s="350"/>
      <c r="HQU534" s="350"/>
      <c r="HQV534" s="350"/>
      <c r="HQW534" s="350"/>
      <c r="HQX534" s="350"/>
      <c r="HQY534" s="350"/>
      <c r="HQZ534" s="350"/>
      <c r="HRA534" s="350"/>
      <c r="HRB534" s="350"/>
      <c r="HRC534" s="350"/>
      <c r="HRD534" s="350"/>
      <c r="HRE534" s="350"/>
      <c r="HRF534" s="350"/>
      <c r="HRG534" s="350"/>
      <c r="HRH534" s="350"/>
      <c r="HRI534" s="350"/>
      <c r="HRJ534" s="350"/>
      <c r="HRK534" s="350"/>
      <c r="HRL534" s="350"/>
      <c r="HRM534" s="350"/>
      <c r="HRN534" s="350"/>
      <c r="HRO534" s="350"/>
      <c r="HRP534" s="350"/>
      <c r="HRQ534" s="350"/>
      <c r="HRR534" s="350"/>
      <c r="HRS534" s="350"/>
      <c r="HRT534" s="350"/>
      <c r="HRU534" s="350"/>
      <c r="HRV534" s="350"/>
      <c r="HRW534" s="350"/>
      <c r="HRX534" s="350"/>
      <c r="HRY534" s="350"/>
      <c r="HRZ534" s="350"/>
      <c r="HSA534" s="350"/>
      <c r="HSB534" s="350"/>
      <c r="HSC534" s="350"/>
      <c r="HSD534" s="350"/>
      <c r="HSE534" s="350"/>
      <c r="HSF534" s="350"/>
      <c r="HSG534" s="350"/>
      <c r="HSH534" s="350"/>
      <c r="HSI534" s="350"/>
      <c r="HSJ534" s="350"/>
      <c r="HSK534" s="350"/>
      <c r="HSL534" s="350"/>
      <c r="HSM534" s="350"/>
      <c r="HSN534" s="350"/>
      <c r="HSO534" s="350"/>
      <c r="HSP534" s="350"/>
      <c r="HSQ534" s="350"/>
      <c r="HSR534" s="350"/>
      <c r="HSS534" s="350"/>
      <c r="HST534" s="350"/>
      <c r="HSU534" s="350"/>
      <c r="HSV534" s="350"/>
      <c r="HSW534" s="350"/>
      <c r="HSX534" s="350"/>
      <c r="HSY534" s="350"/>
      <c r="HSZ534" s="350"/>
      <c r="HTA534" s="350"/>
      <c r="HTB534" s="350"/>
      <c r="HTC534" s="350"/>
      <c r="HTD534" s="350"/>
      <c r="HTE534" s="350"/>
      <c r="HTF534" s="350"/>
      <c r="HTG534" s="350"/>
      <c r="HTH534" s="350"/>
      <c r="HTI534" s="350"/>
      <c r="HTJ534" s="350"/>
      <c r="HTK534" s="350"/>
      <c r="HTL534" s="350"/>
      <c r="HTM534" s="350"/>
      <c r="HTN534" s="350"/>
      <c r="HTO534" s="350"/>
      <c r="HTP534" s="350"/>
      <c r="HTQ534" s="350"/>
      <c r="HTR534" s="350"/>
      <c r="HTS534" s="350"/>
      <c r="HTT534" s="350"/>
      <c r="HTU534" s="350"/>
      <c r="HTV534" s="350"/>
      <c r="HTW534" s="350"/>
      <c r="HTX534" s="350"/>
      <c r="HTY534" s="350"/>
      <c r="HTZ534" s="350"/>
      <c r="HUA534" s="350"/>
      <c r="HUB534" s="350"/>
      <c r="HUC534" s="350"/>
      <c r="HUD534" s="350"/>
      <c r="HUE534" s="350"/>
      <c r="HUF534" s="350"/>
      <c r="HUG534" s="350"/>
      <c r="HUH534" s="350"/>
      <c r="HUI534" s="350"/>
      <c r="HUJ534" s="350"/>
      <c r="HUK534" s="350"/>
      <c r="HUL534" s="350"/>
      <c r="HUM534" s="350"/>
      <c r="HUN534" s="350"/>
      <c r="HUO534" s="350"/>
      <c r="HUP534" s="350"/>
      <c r="HUQ534" s="350"/>
      <c r="HUR534" s="350"/>
      <c r="HUS534" s="350"/>
      <c r="HUT534" s="350"/>
      <c r="HUU534" s="350"/>
      <c r="HUV534" s="350"/>
      <c r="HUW534" s="350"/>
      <c r="HUX534" s="350"/>
      <c r="HUY534" s="350"/>
      <c r="HUZ534" s="350"/>
      <c r="HVA534" s="350"/>
      <c r="HVB534" s="350"/>
      <c r="HVC534" s="350"/>
      <c r="HVD534" s="350"/>
      <c r="HVE534" s="350"/>
      <c r="HVF534" s="350"/>
      <c r="HVG534" s="350"/>
      <c r="HVH534" s="350"/>
      <c r="HVI534" s="350"/>
      <c r="HVJ534" s="350"/>
      <c r="HVK534" s="350"/>
      <c r="HVL534" s="350"/>
      <c r="HVM534" s="350"/>
      <c r="HVN534" s="350"/>
      <c r="HVO534" s="350"/>
      <c r="HVP534" s="350"/>
      <c r="HVQ534" s="350"/>
      <c r="HVR534" s="350"/>
      <c r="HVS534" s="350"/>
      <c r="HVT534" s="350"/>
      <c r="HVU534" s="350"/>
      <c r="HVV534" s="350"/>
      <c r="HVW534" s="350"/>
      <c r="HVX534" s="350"/>
      <c r="HVY534" s="350"/>
      <c r="HVZ534" s="350"/>
      <c r="HWA534" s="350"/>
      <c r="HWB534" s="350"/>
      <c r="HWC534" s="350"/>
      <c r="HWD534" s="350"/>
      <c r="HWE534" s="350"/>
      <c r="HWF534" s="350"/>
      <c r="HWG534" s="350"/>
      <c r="HWH534" s="350"/>
      <c r="HWI534" s="350"/>
      <c r="HWJ534" s="350"/>
      <c r="HWK534" s="350"/>
      <c r="HWL534" s="350"/>
      <c r="HWM534" s="350"/>
      <c r="HWN534" s="350"/>
      <c r="HWO534" s="350"/>
      <c r="HWP534" s="350"/>
      <c r="HWQ534" s="350"/>
      <c r="HWR534" s="350"/>
      <c r="HWS534" s="350"/>
      <c r="HWT534" s="350"/>
      <c r="HWU534" s="350"/>
      <c r="HWV534" s="350"/>
      <c r="HWW534" s="350"/>
      <c r="HWX534" s="350"/>
      <c r="HWY534" s="350"/>
      <c r="HWZ534" s="350"/>
      <c r="HXA534" s="350"/>
      <c r="HXB534" s="350"/>
      <c r="HXC534" s="350"/>
      <c r="HXD534" s="350"/>
      <c r="HXE534" s="350"/>
      <c r="HXF534" s="350"/>
      <c r="HXG534" s="350"/>
      <c r="HXH534" s="350"/>
      <c r="HXI534" s="350"/>
      <c r="HXJ534" s="350"/>
      <c r="HXK534" s="350"/>
      <c r="HXL534" s="350"/>
      <c r="HXM534" s="350"/>
      <c r="HXN534" s="350"/>
      <c r="HXO534" s="350"/>
      <c r="HXP534" s="350"/>
      <c r="HXQ534" s="350"/>
      <c r="HXR534" s="350"/>
      <c r="HXS534" s="350"/>
      <c r="HXT534" s="350"/>
      <c r="HXU534" s="350"/>
      <c r="HXV534" s="350"/>
      <c r="HXW534" s="350"/>
      <c r="HXX534" s="350"/>
      <c r="HXY534" s="350"/>
      <c r="HXZ534" s="350"/>
      <c r="HYA534" s="350"/>
      <c r="HYB534" s="350"/>
      <c r="HYC534" s="350"/>
      <c r="HYD534" s="350"/>
      <c r="HYE534" s="350"/>
      <c r="HYF534" s="350"/>
      <c r="HYG534" s="350"/>
      <c r="HYH534" s="350"/>
      <c r="HYI534" s="350"/>
      <c r="HYJ534" s="350"/>
      <c r="HYK534" s="350"/>
      <c r="HYL534" s="350"/>
      <c r="HYM534" s="350"/>
      <c r="HYN534" s="350"/>
      <c r="HYO534" s="350"/>
      <c r="HYP534" s="350"/>
      <c r="HYQ534" s="350"/>
      <c r="HYR534" s="350"/>
      <c r="HYS534" s="350"/>
      <c r="HYT534" s="350"/>
      <c r="HYU534" s="350"/>
      <c r="HYV534" s="350"/>
      <c r="HYW534" s="350"/>
      <c r="HYX534" s="350"/>
      <c r="HYY534" s="350"/>
      <c r="HYZ534" s="350"/>
      <c r="HZA534" s="350"/>
      <c r="HZB534" s="350"/>
      <c r="HZC534" s="350"/>
      <c r="HZD534" s="350"/>
      <c r="HZE534" s="350"/>
      <c r="HZF534" s="350"/>
      <c r="HZG534" s="350"/>
      <c r="HZH534" s="350"/>
      <c r="HZI534" s="350"/>
      <c r="HZJ534" s="350"/>
      <c r="HZK534" s="350"/>
      <c r="HZL534" s="350"/>
      <c r="HZM534" s="350"/>
      <c r="HZN534" s="350"/>
      <c r="HZO534" s="350"/>
      <c r="HZP534" s="350"/>
      <c r="HZQ534" s="350"/>
      <c r="HZR534" s="350"/>
      <c r="HZS534" s="350"/>
      <c r="HZT534" s="350"/>
      <c r="HZU534" s="350"/>
      <c r="HZV534" s="350"/>
      <c r="HZW534" s="350"/>
      <c r="HZX534" s="350"/>
      <c r="HZY534" s="350"/>
      <c r="HZZ534" s="350"/>
      <c r="IAA534" s="350"/>
      <c r="IAB534" s="350"/>
      <c r="IAC534" s="350"/>
      <c r="IAD534" s="350"/>
      <c r="IAE534" s="350"/>
      <c r="IAF534" s="350"/>
      <c r="IAG534" s="350"/>
      <c r="IAH534" s="350"/>
      <c r="IAI534" s="350"/>
      <c r="IAJ534" s="350"/>
      <c r="IAK534" s="350"/>
      <c r="IAL534" s="350"/>
      <c r="IAM534" s="350"/>
      <c r="IAN534" s="350"/>
      <c r="IAO534" s="350"/>
      <c r="IAP534" s="350"/>
      <c r="IAQ534" s="350"/>
      <c r="IAR534" s="350"/>
      <c r="IAS534" s="350"/>
      <c r="IAT534" s="350"/>
      <c r="IAU534" s="350"/>
      <c r="IAV534" s="350"/>
      <c r="IAW534" s="350"/>
      <c r="IAX534" s="350"/>
      <c r="IAY534" s="350"/>
      <c r="IAZ534" s="350"/>
      <c r="IBA534" s="350"/>
      <c r="IBB534" s="350"/>
      <c r="IBC534" s="350"/>
      <c r="IBD534" s="350"/>
      <c r="IBE534" s="350"/>
      <c r="IBF534" s="350"/>
      <c r="IBG534" s="350"/>
      <c r="IBH534" s="350"/>
      <c r="IBI534" s="350"/>
      <c r="IBJ534" s="350"/>
      <c r="IBK534" s="350"/>
      <c r="IBL534" s="350"/>
      <c r="IBM534" s="350"/>
      <c r="IBN534" s="350"/>
      <c r="IBO534" s="350"/>
      <c r="IBP534" s="350"/>
      <c r="IBQ534" s="350"/>
      <c r="IBR534" s="350"/>
      <c r="IBS534" s="350"/>
      <c r="IBT534" s="350"/>
      <c r="IBU534" s="350"/>
      <c r="IBV534" s="350"/>
      <c r="IBW534" s="350"/>
      <c r="IBX534" s="350"/>
      <c r="IBY534" s="350"/>
      <c r="IBZ534" s="350"/>
      <c r="ICA534" s="350"/>
      <c r="ICB534" s="350"/>
      <c r="ICC534" s="350"/>
      <c r="ICD534" s="350"/>
      <c r="ICE534" s="350"/>
      <c r="ICF534" s="350"/>
      <c r="ICG534" s="350"/>
      <c r="ICH534" s="350"/>
      <c r="ICI534" s="350"/>
      <c r="ICJ534" s="350"/>
      <c r="ICK534" s="350"/>
      <c r="ICL534" s="350"/>
      <c r="ICM534" s="350"/>
      <c r="ICN534" s="350"/>
      <c r="ICO534" s="350"/>
      <c r="ICP534" s="350"/>
      <c r="ICQ534" s="350"/>
      <c r="ICR534" s="350"/>
      <c r="ICS534" s="350"/>
      <c r="ICT534" s="350"/>
      <c r="ICU534" s="350"/>
      <c r="ICV534" s="350"/>
      <c r="ICW534" s="350"/>
      <c r="ICX534" s="350"/>
      <c r="ICY534" s="350"/>
      <c r="ICZ534" s="350"/>
      <c r="IDA534" s="350"/>
      <c r="IDB534" s="350"/>
      <c r="IDC534" s="350"/>
      <c r="IDD534" s="350"/>
      <c r="IDE534" s="350"/>
      <c r="IDF534" s="350"/>
      <c r="IDG534" s="350"/>
      <c r="IDH534" s="350"/>
      <c r="IDI534" s="350"/>
      <c r="IDJ534" s="350"/>
      <c r="IDK534" s="350"/>
      <c r="IDL534" s="350"/>
      <c r="IDM534" s="350"/>
      <c r="IDN534" s="350"/>
      <c r="IDO534" s="350"/>
      <c r="IDP534" s="350"/>
      <c r="IDQ534" s="350"/>
      <c r="IDR534" s="350"/>
      <c r="IDS534" s="350"/>
      <c r="IDT534" s="350"/>
      <c r="IDU534" s="350"/>
      <c r="IDV534" s="350"/>
      <c r="IDW534" s="350"/>
      <c r="IDX534" s="350"/>
      <c r="IDY534" s="350"/>
      <c r="IDZ534" s="350"/>
      <c r="IEA534" s="350"/>
      <c r="IEB534" s="350"/>
      <c r="IEC534" s="350"/>
      <c r="IED534" s="350"/>
      <c r="IEE534" s="350"/>
      <c r="IEF534" s="350"/>
      <c r="IEG534" s="350"/>
      <c r="IEH534" s="350"/>
      <c r="IEI534" s="350"/>
      <c r="IEJ534" s="350"/>
      <c r="IEK534" s="350"/>
      <c r="IEL534" s="350"/>
      <c r="IEM534" s="350"/>
      <c r="IEN534" s="350"/>
      <c r="IEO534" s="350"/>
      <c r="IEP534" s="350"/>
      <c r="IEQ534" s="350"/>
      <c r="IER534" s="350"/>
      <c r="IES534" s="350"/>
      <c r="IET534" s="350"/>
      <c r="IEU534" s="350"/>
      <c r="IEV534" s="350"/>
      <c r="IEW534" s="350"/>
      <c r="IEX534" s="350"/>
      <c r="IEY534" s="350"/>
      <c r="IEZ534" s="350"/>
      <c r="IFA534" s="350"/>
      <c r="IFB534" s="350"/>
      <c r="IFC534" s="350"/>
      <c r="IFD534" s="350"/>
      <c r="IFE534" s="350"/>
      <c r="IFF534" s="350"/>
      <c r="IFG534" s="350"/>
      <c r="IFH534" s="350"/>
      <c r="IFI534" s="350"/>
      <c r="IFJ534" s="350"/>
      <c r="IFK534" s="350"/>
      <c r="IFL534" s="350"/>
      <c r="IFM534" s="350"/>
      <c r="IFN534" s="350"/>
      <c r="IFO534" s="350"/>
      <c r="IFP534" s="350"/>
      <c r="IFQ534" s="350"/>
      <c r="IFR534" s="350"/>
      <c r="IFS534" s="350"/>
      <c r="IFT534" s="350"/>
      <c r="IFU534" s="350"/>
      <c r="IFV534" s="350"/>
      <c r="IFW534" s="350"/>
      <c r="IFX534" s="350"/>
      <c r="IFY534" s="350"/>
      <c r="IFZ534" s="350"/>
      <c r="IGA534" s="350"/>
      <c r="IGB534" s="350"/>
      <c r="IGC534" s="350"/>
      <c r="IGD534" s="350"/>
      <c r="IGE534" s="350"/>
      <c r="IGF534" s="350"/>
      <c r="IGG534" s="350"/>
      <c r="IGH534" s="350"/>
      <c r="IGI534" s="350"/>
      <c r="IGJ534" s="350"/>
      <c r="IGK534" s="350"/>
      <c r="IGL534" s="350"/>
      <c r="IGM534" s="350"/>
      <c r="IGN534" s="350"/>
      <c r="IGO534" s="350"/>
      <c r="IGP534" s="350"/>
      <c r="IGQ534" s="350"/>
      <c r="IGR534" s="350"/>
      <c r="IGS534" s="350"/>
      <c r="IGT534" s="350"/>
      <c r="IGU534" s="350"/>
      <c r="IGV534" s="350"/>
      <c r="IGW534" s="350"/>
      <c r="IGX534" s="350"/>
      <c r="IGY534" s="350"/>
      <c r="IGZ534" s="350"/>
      <c r="IHA534" s="350"/>
      <c r="IHB534" s="350"/>
      <c r="IHC534" s="350"/>
      <c r="IHD534" s="350"/>
      <c r="IHE534" s="350"/>
      <c r="IHF534" s="350"/>
      <c r="IHG534" s="350"/>
      <c r="IHH534" s="350"/>
      <c r="IHI534" s="350"/>
      <c r="IHJ534" s="350"/>
      <c r="IHK534" s="350"/>
      <c r="IHL534" s="350"/>
      <c r="IHM534" s="350"/>
      <c r="IHN534" s="350"/>
      <c r="IHO534" s="350"/>
      <c r="IHP534" s="350"/>
      <c r="IHQ534" s="350"/>
      <c r="IHR534" s="350"/>
      <c r="IHS534" s="350"/>
      <c r="IHT534" s="350"/>
      <c r="IHU534" s="350"/>
      <c r="IHV534" s="350"/>
      <c r="IHW534" s="350"/>
      <c r="IHX534" s="350"/>
      <c r="IHY534" s="350"/>
      <c r="IHZ534" s="350"/>
      <c r="IIA534" s="350"/>
      <c r="IIB534" s="350"/>
      <c r="IIC534" s="350"/>
      <c r="IID534" s="350"/>
      <c r="IIE534" s="350"/>
      <c r="IIF534" s="350"/>
      <c r="IIG534" s="350"/>
      <c r="IIH534" s="350"/>
      <c r="III534" s="350"/>
      <c r="IIJ534" s="350"/>
      <c r="IIK534" s="350"/>
      <c r="IIL534" s="350"/>
      <c r="IIM534" s="350"/>
      <c r="IIN534" s="350"/>
      <c r="IIO534" s="350"/>
      <c r="IIP534" s="350"/>
      <c r="IIQ534" s="350"/>
      <c r="IIR534" s="350"/>
      <c r="IIS534" s="350"/>
      <c r="IIT534" s="350"/>
      <c r="IIU534" s="350"/>
      <c r="IIV534" s="350"/>
      <c r="IIW534" s="350"/>
      <c r="IIX534" s="350"/>
      <c r="IIY534" s="350"/>
      <c r="IIZ534" s="350"/>
      <c r="IJA534" s="350"/>
      <c r="IJB534" s="350"/>
      <c r="IJC534" s="350"/>
      <c r="IJD534" s="350"/>
      <c r="IJE534" s="350"/>
      <c r="IJF534" s="350"/>
      <c r="IJG534" s="350"/>
      <c r="IJH534" s="350"/>
      <c r="IJI534" s="350"/>
      <c r="IJJ534" s="350"/>
      <c r="IJK534" s="350"/>
      <c r="IJL534" s="350"/>
      <c r="IJM534" s="350"/>
      <c r="IJN534" s="350"/>
      <c r="IJO534" s="350"/>
      <c r="IJP534" s="350"/>
      <c r="IJQ534" s="350"/>
      <c r="IJR534" s="350"/>
      <c r="IJS534" s="350"/>
      <c r="IJT534" s="350"/>
      <c r="IJU534" s="350"/>
      <c r="IJV534" s="350"/>
      <c r="IJW534" s="350"/>
      <c r="IJX534" s="350"/>
      <c r="IJY534" s="350"/>
      <c r="IJZ534" s="350"/>
      <c r="IKA534" s="350"/>
      <c r="IKB534" s="350"/>
      <c r="IKC534" s="350"/>
      <c r="IKD534" s="350"/>
      <c r="IKE534" s="350"/>
      <c r="IKF534" s="350"/>
      <c r="IKG534" s="350"/>
      <c r="IKH534" s="350"/>
      <c r="IKI534" s="350"/>
      <c r="IKJ534" s="350"/>
      <c r="IKK534" s="350"/>
      <c r="IKL534" s="350"/>
      <c r="IKM534" s="350"/>
      <c r="IKN534" s="350"/>
      <c r="IKO534" s="350"/>
      <c r="IKP534" s="350"/>
      <c r="IKQ534" s="350"/>
      <c r="IKR534" s="350"/>
      <c r="IKS534" s="350"/>
      <c r="IKT534" s="350"/>
      <c r="IKU534" s="350"/>
      <c r="IKV534" s="350"/>
      <c r="IKW534" s="350"/>
      <c r="IKX534" s="350"/>
      <c r="IKY534" s="350"/>
      <c r="IKZ534" s="350"/>
      <c r="ILA534" s="350"/>
      <c r="ILB534" s="350"/>
      <c r="ILC534" s="350"/>
      <c r="ILD534" s="350"/>
      <c r="ILE534" s="350"/>
      <c r="ILF534" s="350"/>
      <c r="ILG534" s="350"/>
      <c r="ILH534" s="350"/>
      <c r="ILI534" s="350"/>
      <c r="ILJ534" s="350"/>
      <c r="ILK534" s="350"/>
      <c r="ILL534" s="350"/>
      <c r="ILM534" s="350"/>
      <c r="ILN534" s="350"/>
      <c r="ILO534" s="350"/>
      <c r="ILP534" s="350"/>
      <c r="ILQ534" s="350"/>
      <c r="ILR534" s="350"/>
      <c r="ILS534" s="350"/>
      <c r="ILT534" s="350"/>
      <c r="ILU534" s="350"/>
      <c r="ILV534" s="350"/>
      <c r="ILW534" s="350"/>
      <c r="ILX534" s="350"/>
      <c r="ILY534" s="350"/>
      <c r="ILZ534" s="350"/>
      <c r="IMA534" s="350"/>
      <c r="IMB534" s="350"/>
      <c r="IMC534" s="350"/>
      <c r="IMD534" s="350"/>
      <c r="IME534" s="350"/>
      <c r="IMF534" s="350"/>
      <c r="IMG534" s="350"/>
      <c r="IMH534" s="350"/>
      <c r="IMI534" s="350"/>
      <c r="IMJ534" s="350"/>
      <c r="IMK534" s="350"/>
      <c r="IML534" s="350"/>
      <c r="IMM534" s="350"/>
      <c r="IMN534" s="350"/>
      <c r="IMO534" s="350"/>
      <c r="IMP534" s="350"/>
      <c r="IMQ534" s="350"/>
      <c r="IMR534" s="350"/>
      <c r="IMS534" s="350"/>
      <c r="IMT534" s="350"/>
      <c r="IMU534" s="350"/>
      <c r="IMV534" s="350"/>
      <c r="IMW534" s="350"/>
      <c r="IMX534" s="350"/>
      <c r="IMY534" s="350"/>
      <c r="IMZ534" s="350"/>
      <c r="INA534" s="350"/>
      <c r="INB534" s="350"/>
      <c r="INC534" s="350"/>
      <c r="IND534" s="350"/>
      <c r="INE534" s="350"/>
      <c r="INF534" s="350"/>
      <c r="ING534" s="350"/>
      <c r="INH534" s="350"/>
      <c r="INI534" s="350"/>
      <c r="INJ534" s="350"/>
      <c r="INK534" s="350"/>
      <c r="INL534" s="350"/>
      <c r="INM534" s="350"/>
      <c r="INN534" s="350"/>
      <c r="INO534" s="350"/>
      <c r="INP534" s="350"/>
      <c r="INQ534" s="350"/>
      <c r="INR534" s="350"/>
      <c r="INS534" s="350"/>
      <c r="INT534" s="350"/>
      <c r="INU534" s="350"/>
      <c r="INV534" s="350"/>
      <c r="INW534" s="350"/>
      <c r="INX534" s="350"/>
      <c r="INY534" s="350"/>
      <c r="INZ534" s="350"/>
      <c r="IOA534" s="350"/>
      <c r="IOB534" s="350"/>
      <c r="IOC534" s="350"/>
      <c r="IOD534" s="350"/>
      <c r="IOE534" s="350"/>
      <c r="IOF534" s="350"/>
      <c r="IOG534" s="350"/>
      <c r="IOH534" s="350"/>
      <c r="IOI534" s="350"/>
      <c r="IOJ534" s="350"/>
      <c r="IOK534" s="350"/>
      <c r="IOL534" s="350"/>
      <c r="IOM534" s="350"/>
      <c r="ION534" s="350"/>
      <c r="IOO534" s="350"/>
      <c r="IOP534" s="350"/>
      <c r="IOQ534" s="350"/>
      <c r="IOR534" s="350"/>
      <c r="IOS534" s="350"/>
      <c r="IOT534" s="350"/>
      <c r="IOU534" s="350"/>
      <c r="IOV534" s="350"/>
      <c r="IOW534" s="350"/>
      <c r="IOX534" s="350"/>
      <c r="IOY534" s="350"/>
      <c r="IOZ534" s="350"/>
      <c r="IPA534" s="350"/>
      <c r="IPB534" s="350"/>
      <c r="IPC534" s="350"/>
      <c r="IPD534" s="350"/>
      <c r="IPE534" s="350"/>
      <c r="IPF534" s="350"/>
      <c r="IPG534" s="350"/>
      <c r="IPH534" s="350"/>
      <c r="IPI534" s="350"/>
      <c r="IPJ534" s="350"/>
      <c r="IPK534" s="350"/>
      <c r="IPL534" s="350"/>
      <c r="IPM534" s="350"/>
      <c r="IPN534" s="350"/>
      <c r="IPO534" s="350"/>
      <c r="IPP534" s="350"/>
      <c r="IPQ534" s="350"/>
      <c r="IPR534" s="350"/>
      <c r="IPS534" s="350"/>
      <c r="IPT534" s="350"/>
      <c r="IPU534" s="350"/>
      <c r="IPV534" s="350"/>
      <c r="IPW534" s="350"/>
      <c r="IPX534" s="350"/>
      <c r="IPY534" s="350"/>
      <c r="IPZ534" s="350"/>
      <c r="IQA534" s="350"/>
      <c r="IQB534" s="350"/>
      <c r="IQC534" s="350"/>
      <c r="IQD534" s="350"/>
      <c r="IQE534" s="350"/>
      <c r="IQF534" s="350"/>
      <c r="IQG534" s="350"/>
      <c r="IQH534" s="350"/>
      <c r="IQI534" s="350"/>
      <c r="IQJ534" s="350"/>
      <c r="IQK534" s="350"/>
      <c r="IQL534" s="350"/>
      <c r="IQM534" s="350"/>
      <c r="IQN534" s="350"/>
      <c r="IQO534" s="350"/>
      <c r="IQP534" s="350"/>
      <c r="IQQ534" s="350"/>
      <c r="IQR534" s="350"/>
      <c r="IQS534" s="350"/>
      <c r="IQT534" s="350"/>
      <c r="IQU534" s="350"/>
      <c r="IQV534" s="350"/>
      <c r="IQW534" s="350"/>
      <c r="IQX534" s="350"/>
      <c r="IQY534" s="350"/>
      <c r="IQZ534" s="350"/>
      <c r="IRA534" s="350"/>
      <c r="IRB534" s="350"/>
      <c r="IRC534" s="350"/>
      <c r="IRD534" s="350"/>
      <c r="IRE534" s="350"/>
      <c r="IRF534" s="350"/>
      <c r="IRG534" s="350"/>
      <c r="IRH534" s="350"/>
      <c r="IRI534" s="350"/>
      <c r="IRJ534" s="350"/>
      <c r="IRK534" s="350"/>
      <c r="IRL534" s="350"/>
      <c r="IRM534" s="350"/>
      <c r="IRN534" s="350"/>
      <c r="IRO534" s="350"/>
      <c r="IRP534" s="350"/>
      <c r="IRQ534" s="350"/>
      <c r="IRR534" s="350"/>
      <c r="IRS534" s="350"/>
      <c r="IRT534" s="350"/>
      <c r="IRU534" s="350"/>
      <c r="IRV534" s="350"/>
      <c r="IRW534" s="350"/>
      <c r="IRX534" s="350"/>
      <c r="IRY534" s="350"/>
      <c r="IRZ534" s="350"/>
      <c r="ISA534" s="350"/>
      <c r="ISB534" s="350"/>
      <c r="ISC534" s="350"/>
      <c r="ISD534" s="350"/>
      <c r="ISE534" s="350"/>
      <c r="ISF534" s="350"/>
      <c r="ISG534" s="350"/>
      <c r="ISH534" s="350"/>
      <c r="ISI534" s="350"/>
      <c r="ISJ534" s="350"/>
      <c r="ISK534" s="350"/>
      <c r="ISL534" s="350"/>
      <c r="ISM534" s="350"/>
      <c r="ISN534" s="350"/>
      <c r="ISO534" s="350"/>
      <c r="ISP534" s="350"/>
      <c r="ISQ534" s="350"/>
      <c r="ISR534" s="350"/>
      <c r="ISS534" s="350"/>
      <c r="IST534" s="350"/>
      <c r="ISU534" s="350"/>
      <c r="ISV534" s="350"/>
      <c r="ISW534" s="350"/>
      <c r="ISX534" s="350"/>
      <c r="ISY534" s="350"/>
      <c r="ISZ534" s="350"/>
      <c r="ITA534" s="350"/>
      <c r="ITB534" s="350"/>
      <c r="ITC534" s="350"/>
      <c r="ITD534" s="350"/>
      <c r="ITE534" s="350"/>
      <c r="ITF534" s="350"/>
      <c r="ITG534" s="350"/>
      <c r="ITH534" s="350"/>
      <c r="ITI534" s="350"/>
      <c r="ITJ534" s="350"/>
      <c r="ITK534" s="350"/>
      <c r="ITL534" s="350"/>
      <c r="ITM534" s="350"/>
      <c r="ITN534" s="350"/>
      <c r="ITO534" s="350"/>
      <c r="ITP534" s="350"/>
      <c r="ITQ534" s="350"/>
      <c r="ITR534" s="350"/>
      <c r="ITS534" s="350"/>
      <c r="ITT534" s="350"/>
      <c r="ITU534" s="350"/>
      <c r="ITV534" s="350"/>
      <c r="ITW534" s="350"/>
      <c r="ITX534" s="350"/>
      <c r="ITY534" s="350"/>
      <c r="ITZ534" s="350"/>
      <c r="IUA534" s="350"/>
      <c r="IUB534" s="350"/>
      <c r="IUC534" s="350"/>
      <c r="IUD534" s="350"/>
      <c r="IUE534" s="350"/>
      <c r="IUF534" s="350"/>
      <c r="IUG534" s="350"/>
      <c r="IUH534" s="350"/>
      <c r="IUI534" s="350"/>
      <c r="IUJ534" s="350"/>
      <c r="IUK534" s="350"/>
      <c r="IUL534" s="350"/>
      <c r="IUM534" s="350"/>
      <c r="IUN534" s="350"/>
      <c r="IUO534" s="350"/>
      <c r="IUP534" s="350"/>
      <c r="IUQ534" s="350"/>
      <c r="IUR534" s="350"/>
      <c r="IUS534" s="350"/>
      <c r="IUT534" s="350"/>
      <c r="IUU534" s="350"/>
      <c r="IUV534" s="350"/>
      <c r="IUW534" s="350"/>
      <c r="IUX534" s="350"/>
      <c r="IUY534" s="350"/>
      <c r="IUZ534" s="350"/>
      <c r="IVA534" s="350"/>
      <c r="IVB534" s="350"/>
      <c r="IVC534" s="350"/>
      <c r="IVD534" s="350"/>
      <c r="IVE534" s="350"/>
      <c r="IVF534" s="350"/>
      <c r="IVG534" s="350"/>
      <c r="IVH534" s="350"/>
      <c r="IVI534" s="350"/>
      <c r="IVJ534" s="350"/>
      <c r="IVK534" s="350"/>
      <c r="IVL534" s="350"/>
      <c r="IVM534" s="350"/>
      <c r="IVN534" s="350"/>
      <c r="IVO534" s="350"/>
      <c r="IVP534" s="350"/>
      <c r="IVQ534" s="350"/>
      <c r="IVR534" s="350"/>
      <c r="IVS534" s="350"/>
      <c r="IVT534" s="350"/>
      <c r="IVU534" s="350"/>
      <c r="IVV534" s="350"/>
      <c r="IVW534" s="350"/>
      <c r="IVX534" s="350"/>
      <c r="IVY534" s="350"/>
      <c r="IVZ534" s="350"/>
      <c r="IWA534" s="350"/>
      <c r="IWB534" s="350"/>
      <c r="IWC534" s="350"/>
      <c r="IWD534" s="350"/>
      <c r="IWE534" s="350"/>
      <c r="IWF534" s="350"/>
      <c r="IWG534" s="350"/>
      <c r="IWH534" s="350"/>
      <c r="IWI534" s="350"/>
      <c r="IWJ534" s="350"/>
      <c r="IWK534" s="350"/>
      <c r="IWL534" s="350"/>
      <c r="IWM534" s="350"/>
      <c r="IWN534" s="350"/>
      <c r="IWO534" s="350"/>
      <c r="IWP534" s="350"/>
      <c r="IWQ534" s="350"/>
      <c r="IWR534" s="350"/>
      <c r="IWS534" s="350"/>
      <c r="IWT534" s="350"/>
      <c r="IWU534" s="350"/>
      <c r="IWV534" s="350"/>
      <c r="IWW534" s="350"/>
      <c r="IWX534" s="350"/>
      <c r="IWY534" s="350"/>
      <c r="IWZ534" s="350"/>
      <c r="IXA534" s="350"/>
      <c r="IXB534" s="350"/>
      <c r="IXC534" s="350"/>
      <c r="IXD534" s="350"/>
      <c r="IXE534" s="350"/>
      <c r="IXF534" s="350"/>
      <c r="IXG534" s="350"/>
      <c r="IXH534" s="350"/>
      <c r="IXI534" s="350"/>
      <c r="IXJ534" s="350"/>
      <c r="IXK534" s="350"/>
      <c r="IXL534" s="350"/>
      <c r="IXM534" s="350"/>
      <c r="IXN534" s="350"/>
      <c r="IXO534" s="350"/>
      <c r="IXP534" s="350"/>
      <c r="IXQ534" s="350"/>
      <c r="IXR534" s="350"/>
      <c r="IXS534" s="350"/>
      <c r="IXT534" s="350"/>
      <c r="IXU534" s="350"/>
      <c r="IXV534" s="350"/>
      <c r="IXW534" s="350"/>
      <c r="IXX534" s="350"/>
      <c r="IXY534" s="350"/>
      <c r="IXZ534" s="350"/>
      <c r="IYA534" s="350"/>
      <c r="IYB534" s="350"/>
      <c r="IYC534" s="350"/>
      <c r="IYD534" s="350"/>
      <c r="IYE534" s="350"/>
      <c r="IYF534" s="350"/>
      <c r="IYG534" s="350"/>
      <c r="IYH534" s="350"/>
      <c r="IYI534" s="350"/>
      <c r="IYJ534" s="350"/>
      <c r="IYK534" s="350"/>
      <c r="IYL534" s="350"/>
      <c r="IYM534" s="350"/>
      <c r="IYN534" s="350"/>
      <c r="IYO534" s="350"/>
      <c r="IYP534" s="350"/>
      <c r="IYQ534" s="350"/>
      <c r="IYR534" s="350"/>
      <c r="IYS534" s="350"/>
      <c r="IYT534" s="350"/>
      <c r="IYU534" s="350"/>
      <c r="IYV534" s="350"/>
      <c r="IYW534" s="350"/>
      <c r="IYX534" s="350"/>
      <c r="IYY534" s="350"/>
      <c r="IYZ534" s="350"/>
      <c r="IZA534" s="350"/>
      <c r="IZB534" s="350"/>
      <c r="IZC534" s="350"/>
      <c r="IZD534" s="350"/>
      <c r="IZE534" s="350"/>
      <c r="IZF534" s="350"/>
      <c r="IZG534" s="350"/>
      <c r="IZH534" s="350"/>
      <c r="IZI534" s="350"/>
      <c r="IZJ534" s="350"/>
      <c r="IZK534" s="350"/>
      <c r="IZL534" s="350"/>
      <c r="IZM534" s="350"/>
      <c r="IZN534" s="350"/>
      <c r="IZO534" s="350"/>
      <c r="IZP534" s="350"/>
      <c r="IZQ534" s="350"/>
      <c r="IZR534" s="350"/>
      <c r="IZS534" s="350"/>
      <c r="IZT534" s="350"/>
      <c r="IZU534" s="350"/>
      <c r="IZV534" s="350"/>
      <c r="IZW534" s="350"/>
      <c r="IZX534" s="350"/>
      <c r="IZY534" s="350"/>
      <c r="IZZ534" s="350"/>
      <c r="JAA534" s="350"/>
      <c r="JAB534" s="350"/>
      <c r="JAC534" s="350"/>
      <c r="JAD534" s="350"/>
      <c r="JAE534" s="350"/>
      <c r="JAF534" s="350"/>
      <c r="JAG534" s="350"/>
      <c r="JAH534" s="350"/>
      <c r="JAI534" s="350"/>
      <c r="JAJ534" s="350"/>
      <c r="JAK534" s="350"/>
      <c r="JAL534" s="350"/>
      <c r="JAM534" s="350"/>
      <c r="JAN534" s="350"/>
      <c r="JAO534" s="350"/>
      <c r="JAP534" s="350"/>
      <c r="JAQ534" s="350"/>
      <c r="JAR534" s="350"/>
      <c r="JAS534" s="350"/>
      <c r="JAT534" s="350"/>
      <c r="JAU534" s="350"/>
      <c r="JAV534" s="350"/>
      <c r="JAW534" s="350"/>
      <c r="JAX534" s="350"/>
      <c r="JAY534" s="350"/>
      <c r="JAZ534" s="350"/>
      <c r="JBA534" s="350"/>
      <c r="JBB534" s="350"/>
      <c r="JBC534" s="350"/>
      <c r="JBD534" s="350"/>
      <c r="JBE534" s="350"/>
      <c r="JBF534" s="350"/>
      <c r="JBG534" s="350"/>
      <c r="JBH534" s="350"/>
      <c r="JBI534" s="350"/>
      <c r="JBJ534" s="350"/>
      <c r="JBK534" s="350"/>
      <c r="JBL534" s="350"/>
      <c r="JBM534" s="350"/>
      <c r="JBN534" s="350"/>
      <c r="JBO534" s="350"/>
      <c r="JBP534" s="350"/>
      <c r="JBQ534" s="350"/>
      <c r="JBR534" s="350"/>
      <c r="JBS534" s="350"/>
      <c r="JBT534" s="350"/>
      <c r="JBU534" s="350"/>
      <c r="JBV534" s="350"/>
      <c r="JBW534" s="350"/>
      <c r="JBX534" s="350"/>
      <c r="JBY534" s="350"/>
      <c r="JBZ534" s="350"/>
      <c r="JCA534" s="350"/>
      <c r="JCB534" s="350"/>
      <c r="JCC534" s="350"/>
      <c r="JCD534" s="350"/>
      <c r="JCE534" s="350"/>
      <c r="JCF534" s="350"/>
      <c r="JCG534" s="350"/>
      <c r="JCH534" s="350"/>
      <c r="JCI534" s="350"/>
      <c r="JCJ534" s="350"/>
      <c r="JCK534" s="350"/>
      <c r="JCL534" s="350"/>
      <c r="JCM534" s="350"/>
      <c r="JCN534" s="350"/>
      <c r="JCO534" s="350"/>
      <c r="JCP534" s="350"/>
      <c r="JCQ534" s="350"/>
      <c r="JCR534" s="350"/>
      <c r="JCS534" s="350"/>
      <c r="JCT534" s="350"/>
      <c r="JCU534" s="350"/>
      <c r="JCV534" s="350"/>
      <c r="JCW534" s="350"/>
      <c r="JCX534" s="350"/>
      <c r="JCY534" s="350"/>
      <c r="JCZ534" s="350"/>
      <c r="JDA534" s="350"/>
      <c r="JDB534" s="350"/>
      <c r="JDC534" s="350"/>
      <c r="JDD534" s="350"/>
      <c r="JDE534" s="350"/>
      <c r="JDF534" s="350"/>
      <c r="JDG534" s="350"/>
      <c r="JDH534" s="350"/>
      <c r="JDI534" s="350"/>
      <c r="JDJ534" s="350"/>
      <c r="JDK534" s="350"/>
      <c r="JDL534" s="350"/>
      <c r="JDM534" s="350"/>
      <c r="JDN534" s="350"/>
      <c r="JDO534" s="350"/>
      <c r="JDP534" s="350"/>
      <c r="JDQ534" s="350"/>
      <c r="JDR534" s="350"/>
      <c r="JDS534" s="350"/>
      <c r="JDT534" s="350"/>
      <c r="JDU534" s="350"/>
      <c r="JDV534" s="350"/>
      <c r="JDW534" s="350"/>
      <c r="JDX534" s="350"/>
      <c r="JDY534" s="350"/>
      <c r="JDZ534" s="350"/>
      <c r="JEA534" s="350"/>
      <c r="JEB534" s="350"/>
      <c r="JEC534" s="350"/>
      <c r="JED534" s="350"/>
      <c r="JEE534" s="350"/>
      <c r="JEF534" s="350"/>
      <c r="JEG534" s="350"/>
      <c r="JEH534" s="350"/>
      <c r="JEI534" s="350"/>
      <c r="JEJ534" s="350"/>
      <c r="JEK534" s="350"/>
      <c r="JEL534" s="350"/>
      <c r="JEM534" s="350"/>
      <c r="JEN534" s="350"/>
      <c r="JEO534" s="350"/>
      <c r="JEP534" s="350"/>
      <c r="JEQ534" s="350"/>
      <c r="JER534" s="350"/>
      <c r="JES534" s="350"/>
      <c r="JET534" s="350"/>
      <c r="JEU534" s="350"/>
      <c r="JEV534" s="350"/>
      <c r="JEW534" s="350"/>
      <c r="JEX534" s="350"/>
      <c r="JEY534" s="350"/>
      <c r="JEZ534" s="350"/>
      <c r="JFA534" s="350"/>
      <c r="JFB534" s="350"/>
      <c r="JFC534" s="350"/>
      <c r="JFD534" s="350"/>
      <c r="JFE534" s="350"/>
      <c r="JFF534" s="350"/>
      <c r="JFG534" s="350"/>
      <c r="JFH534" s="350"/>
      <c r="JFI534" s="350"/>
      <c r="JFJ534" s="350"/>
      <c r="JFK534" s="350"/>
      <c r="JFL534" s="350"/>
      <c r="JFM534" s="350"/>
      <c r="JFN534" s="350"/>
      <c r="JFO534" s="350"/>
      <c r="JFP534" s="350"/>
      <c r="JFQ534" s="350"/>
      <c r="JFR534" s="350"/>
      <c r="JFS534" s="350"/>
      <c r="JFT534" s="350"/>
      <c r="JFU534" s="350"/>
      <c r="JFV534" s="350"/>
      <c r="JFW534" s="350"/>
      <c r="JFX534" s="350"/>
      <c r="JFY534" s="350"/>
      <c r="JFZ534" s="350"/>
      <c r="JGA534" s="350"/>
      <c r="JGB534" s="350"/>
      <c r="JGC534" s="350"/>
      <c r="JGD534" s="350"/>
      <c r="JGE534" s="350"/>
      <c r="JGF534" s="350"/>
      <c r="JGG534" s="350"/>
      <c r="JGH534" s="350"/>
      <c r="JGI534" s="350"/>
      <c r="JGJ534" s="350"/>
      <c r="JGK534" s="350"/>
      <c r="JGL534" s="350"/>
      <c r="JGM534" s="350"/>
      <c r="JGN534" s="350"/>
      <c r="JGO534" s="350"/>
      <c r="JGP534" s="350"/>
      <c r="JGQ534" s="350"/>
      <c r="JGR534" s="350"/>
      <c r="JGS534" s="350"/>
      <c r="JGT534" s="350"/>
      <c r="JGU534" s="350"/>
      <c r="JGV534" s="350"/>
      <c r="JGW534" s="350"/>
      <c r="JGX534" s="350"/>
      <c r="JGY534" s="350"/>
      <c r="JGZ534" s="350"/>
      <c r="JHA534" s="350"/>
      <c r="JHB534" s="350"/>
      <c r="JHC534" s="350"/>
      <c r="JHD534" s="350"/>
      <c r="JHE534" s="350"/>
      <c r="JHF534" s="350"/>
      <c r="JHG534" s="350"/>
      <c r="JHH534" s="350"/>
      <c r="JHI534" s="350"/>
      <c r="JHJ534" s="350"/>
      <c r="JHK534" s="350"/>
      <c r="JHL534" s="350"/>
      <c r="JHM534" s="350"/>
      <c r="JHN534" s="350"/>
      <c r="JHO534" s="350"/>
      <c r="JHP534" s="350"/>
      <c r="JHQ534" s="350"/>
      <c r="JHR534" s="350"/>
      <c r="JHS534" s="350"/>
      <c r="JHT534" s="350"/>
      <c r="JHU534" s="350"/>
      <c r="JHV534" s="350"/>
      <c r="JHW534" s="350"/>
      <c r="JHX534" s="350"/>
      <c r="JHY534" s="350"/>
      <c r="JHZ534" s="350"/>
      <c r="JIA534" s="350"/>
      <c r="JIB534" s="350"/>
      <c r="JIC534" s="350"/>
      <c r="JID534" s="350"/>
      <c r="JIE534" s="350"/>
      <c r="JIF534" s="350"/>
      <c r="JIG534" s="350"/>
      <c r="JIH534" s="350"/>
      <c r="JII534" s="350"/>
      <c r="JIJ534" s="350"/>
      <c r="JIK534" s="350"/>
      <c r="JIL534" s="350"/>
      <c r="JIM534" s="350"/>
      <c r="JIN534" s="350"/>
      <c r="JIO534" s="350"/>
      <c r="JIP534" s="350"/>
      <c r="JIQ534" s="350"/>
      <c r="JIR534" s="350"/>
      <c r="JIS534" s="350"/>
      <c r="JIT534" s="350"/>
      <c r="JIU534" s="350"/>
      <c r="JIV534" s="350"/>
      <c r="JIW534" s="350"/>
      <c r="JIX534" s="350"/>
      <c r="JIY534" s="350"/>
      <c r="JIZ534" s="350"/>
      <c r="JJA534" s="350"/>
      <c r="JJB534" s="350"/>
      <c r="JJC534" s="350"/>
      <c r="JJD534" s="350"/>
      <c r="JJE534" s="350"/>
      <c r="JJF534" s="350"/>
      <c r="JJG534" s="350"/>
      <c r="JJH534" s="350"/>
      <c r="JJI534" s="350"/>
      <c r="JJJ534" s="350"/>
      <c r="JJK534" s="350"/>
      <c r="JJL534" s="350"/>
      <c r="JJM534" s="350"/>
      <c r="JJN534" s="350"/>
      <c r="JJO534" s="350"/>
      <c r="JJP534" s="350"/>
      <c r="JJQ534" s="350"/>
      <c r="JJR534" s="350"/>
      <c r="JJS534" s="350"/>
      <c r="JJT534" s="350"/>
      <c r="JJU534" s="350"/>
      <c r="JJV534" s="350"/>
      <c r="JJW534" s="350"/>
      <c r="JJX534" s="350"/>
      <c r="JJY534" s="350"/>
      <c r="JJZ534" s="350"/>
      <c r="JKA534" s="350"/>
      <c r="JKB534" s="350"/>
      <c r="JKC534" s="350"/>
      <c r="JKD534" s="350"/>
      <c r="JKE534" s="350"/>
      <c r="JKF534" s="350"/>
      <c r="JKG534" s="350"/>
      <c r="JKH534" s="350"/>
      <c r="JKI534" s="350"/>
      <c r="JKJ534" s="350"/>
      <c r="JKK534" s="350"/>
      <c r="JKL534" s="350"/>
      <c r="JKM534" s="350"/>
      <c r="JKN534" s="350"/>
      <c r="JKO534" s="350"/>
      <c r="JKP534" s="350"/>
      <c r="JKQ534" s="350"/>
      <c r="JKR534" s="350"/>
      <c r="JKS534" s="350"/>
      <c r="JKT534" s="350"/>
      <c r="JKU534" s="350"/>
      <c r="JKV534" s="350"/>
      <c r="JKW534" s="350"/>
      <c r="JKX534" s="350"/>
      <c r="JKY534" s="350"/>
      <c r="JKZ534" s="350"/>
      <c r="JLA534" s="350"/>
      <c r="JLB534" s="350"/>
      <c r="JLC534" s="350"/>
      <c r="JLD534" s="350"/>
      <c r="JLE534" s="350"/>
      <c r="JLF534" s="350"/>
      <c r="JLG534" s="350"/>
      <c r="JLH534" s="350"/>
      <c r="JLI534" s="350"/>
      <c r="JLJ534" s="350"/>
      <c r="JLK534" s="350"/>
      <c r="JLL534" s="350"/>
      <c r="JLM534" s="350"/>
      <c r="JLN534" s="350"/>
      <c r="JLO534" s="350"/>
      <c r="JLP534" s="350"/>
      <c r="JLQ534" s="350"/>
      <c r="JLR534" s="350"/>
      <c r="JLS534" s="350"/>
      <c r="JLT534" s="350"/>
      <c r="JLU534" s="350"/>
      <c r="JLV534" s="350"/>
      <c r="JLW534" s="350"/>
      <c r="JLX534" s="350"/>
      <c r="JLY534" s="350"/>
      <c r="JLZ534" s="350"/>
      <c r="JMA534" s="350"/>
      <c r="JMB534" s="350"/>
      <c r="JMC534" s="350"/>
      <c r="JMD534" s="350"/>
      <c r="JME534" s="350"/>
      <c r="JMF534" s="350"/>
      <c r="JMG534" s="350"/>
      <c r="JMH534" s="350"/>
      <c r="JMI534" s="350"/>
      <c r="JMJ534" s="350"/>
      <c r="JMK534" s="350"/>
      <c r="JML534" s="350"/>
      <c r="JMM534" s="350"/>
      <c r="JMN534" s="350"/>
      <c r="JMO534" s="350"/>
      <c r="JMP534" s="350"/>
      <c r="JMQ534" s="350"/>
      <c r="JMR534" s="350"/>
      <c r="JMS534" s="350"/>
      <c r="JMT534" s="350"/>
      <c r="JMU534" s="350"/>
      <c r="JMV534" s="350"/>
      <c r="JMW534" s="350"/>
      <c r="JMX534" s="350"/>
      <c r="JMY534" s="350"/>
      <c r="JMZ534" s="350"/>
      <c r="JNA534" s="350"/>
      <c r="JNB534" s="350"/>
      <c r="JNC534" s="350"/>
      <c r="JND534" s="350"/>
      <c r="JNE534" s="350"/>
      <c r="JNF534" s="350"/>
      <c r="JNG534" s="350"/>
      <c r="JNH534" s="350"/>
      <c r="JNI534" s="350"/>
      <c r="JNJ534" s="350"/>
      <c r="JNK534" s="350"/>
      <c r="JNL534" s="350"/>
      <c r="JNM534" s="350"/>
      <c r="JNN534" s="350"/>
      <c r="JNO534" s="350"/>
      <c r="JNP534" s="350"/>
      <c r="JNQ534" s="350"/>
      <c r="JNR534" s="350"/>
      <c r="JNS534" s="350"/>
      <c r="JNT534" s="350"/>
      <c r="JNU534" s="350"/>
      <c r="JNV534" s="350"/>
      <c r="JNW534" s="350"/>
      <c r="JNX534" s="350"/>
      <c r="JNY534" s="350"/>
      <c r="JNZ534" s="350"/>
      <c r="JOA534" s="350"/>
      <c r="JOB534" s="350"/>
      <c r="JOC534" s="350"/>
      <c r="JOD534" s="350"/>
      <c r="JOE534" s="350"/>
      <c r="JOF534" s="350"/>
      <c r="JOG534" s="350"/>
      <c r="JOH534" s="350"/>
      <c r="JOI534" s="350"/>
      <c r="JOJ534" s="350"/>
      <c r="JOK534" s="350"/>
      <c r="JOL534" s="350"/>
      <c r="JOM534" s="350"/>
      <c r="JON534" s="350"/>
      <c r="JOO534" s="350"/>
      <c r="JOP534" s="350"/>
      <c r="JOQ534" s="350"/>
      <c r="JOR534" s="350"/>
      <c r="JOS534" s="350"/>
      <c r="JOT534" s="350"/>
      <c r="JOU534" s="350"/>
      <c r="JOV534" s="350"/>
      <c r="JOW534" s="350"/>
      <c r="JOX534" s="350"/>
      <c r="JOY534" s="350"/>
      <c r="JOZ534" s="350"/>
      <c r="JPA534" s="350"/>
      <c r="JPB534" s="350"/>
      <c r="JPC534" s="350"/>
      <c r="JPD534" s="350"/>
      <c r="JPE534" s="350"/>
      <c r="JPF534" s="350"/>
      <c r="JPG534" s="350"/>
      <c r="JPH534" s="350"/>
      <c r="JPI534" s="350"/>
      <c r="JPJ534" s="350"/>
      <c r="JPK534" s="350"/>
      <c r="JPL534" s="350"/>
      <c r="JPM534" s="350"/>
      <c r="JPN534" s="350"/>
      <c r="JPO534" s="350"/>
      <c r="JPP534" s="350"/>
      <c r="JPQ534" s="350"/>
      <c r="JPR534" s="350"/>
      <c r="JPS534" s="350"/>
      <c r="JPT534" s="350"/>
      <c r="JPU534" s="350"/>
      <c r="JPV534" s="350"/>
      <c r="JPW534" s="350"/>
      <c r="JPX534" s="350"/>
      <c r="JPY534" s="350"/>
      <c r="JPZ534" s="350"/>
      <c r="JQA534" s="350"/>
      <c r="JQB534" s="350"/>
      <c r="JQC534" s="350"/>
      <c r="JQD534" s="350"/>
      <c r="JQE534" s="350"/>
      <c r="JQF534" s="350"/>
      <c r="JQG534" s="350"/>
      <c r="JQH534" s="350"/>
      <c r="JQI534" s="350"/>
      <c r="JQJ534" s="350"/>
      <c r="JQK534" s="350"/>
      <c r="JQL534" s="350"/>
      <c r="JQM534" s="350"/>
      <c r="JQN534" s="350"/>
      <c r="JQO534" s="350"/>
      <c r="JQP534" s="350"/>
      <c r="JQQ534" s="350"/>
      <c r="JQR534" s="350"/>
      <c r="JQS534" s="350"/>
      <c r="JQT534" s="350"/>
      <c r="JQU534" s="350"/>
      <c r="JQV534" s="350"/>
      <c r="JQW534" s="350"/>
      <c r="JQX534" s="350"/>
      <c r="JQY534" s="350"/>
      <c r="JQZ534" s="350"/>
      <c r="JRA534" s="350"/>
      <c r="JRB534" s="350"/>
      <c r="JRC534" s="350"/>
      <c r="JRD534" s="350"/>
      <c r="JRE534" s="350"/>
      <c r="JRF534" s="350"/>
      <c r="JRG534" s="350"/>
      <c r="JRH534" s="350"/>
      <c r="JRI534" s="350"/>
      <c r="JRJ534" s="350"/>
      <c r="JRK534" s="350"/>
      <c r="JRL534" s="350"/>
      <c r="JRM534" s="350"/>
      <c r="JRN534" s="350"/>
      <c r="JRO534" s="350"/>
      <c r="JRP534" s="350"/>
      <c r="JRQ534" s="350"/>
      <c r="JRR534" s="350"/>
      <c r="JRS534" s="350"/>
      <c r="JRT534" s="350"/>
      <c r="JRU534" s="350"/>
      <c r="JRV534" s="350"/>
      <c r="JRW534" s="350"/>
      <c r="JRX534" s="350"/>
      <c r="JRY534" s="350"/>
      <c r="JRZ534" s="350"/>
      <c r="JSA534" s="350"/>
      <c r="JSB534" s="350"/>
      <c r="JSC534" s="350"/>
      <c r="JSD534" s="350"/>
      <c r="JSE534" s="350"/>
      <c r="JSF534" s="350"/>
      <c r="JSG534" s="350"/>
      <c r="JSH534" s="350"/>
      <c r="JSI534" s="350"/>
      <c r="JSJ534" s="350"/>
      <c r="JSK534" s="350"/>
      <c r="JSL534" s="350"/>
      <c r="JSM534" s="350"/>
      <c r="JSN534" s="350"/>
      <c r="JSO534" s="350"/>
      <c r="JSP534" s="350"/>
      <c r="JSQ534" s="350"/>
      <c r="JSR534" s="350"/>
      <c r="JSS534" s="350"/>
      <c r="JST534" s="350"/>
      <c r="JSU534" s="350"/>
      <c r="JSV534" s="350"/>
      <c r="JSW534" s="350"/>
      <c r="JSX534" s="350"/>
      <c r="JSY534" s="350"/>
      <c r="JSZ534" s="350"/>
      <c r="JTA534" s="350"/>
      <c r="JTB534" s="350"/>
      <c r="JTC534" s="350"/>
      <c r="JTD534" s="350"/>
      <c r="JTE534" s="350"/>
      <c r="JTF534" s="350"/>
      <c r="JTG534" s="350"/>
      <c r="JTH534" s="350"/>
      <c r="JTI534" s="350"/>
      <c r="JTJ534" s="350"/>
      <c r="JTK534" s="350"/>
      <c r="JTL534" s="350"/>
      <c r="JTM534" s="350"/>
      <c r="JTN534" s="350"/>
      <c r="JTO534" s="350"/>
      <c r="JTP534" s="350"/>
      <c r="JTQ534" s="350"/>
      <c r="JTR534" s="350"/>
      <c r="JTS534" s="350"/>
      <c r="JTT534" s="350"/>
      <c r="JTU534" s="350"/>
      <c r="JTV534" s="350"/>
      <c r="JTW534" s="350"/>
      <c r="JTX534" s="350"/>
      <c r="JTY534" s="350"/>
      <c r="JTZ534" s="350"/>
      <c r="JUA534" s="350"/>
      <c r="JUB534" s="350"/>
      <c r="JUC534" s="350"/>
      <c r="JUD534" s="350"/>
      <c r="JUE534" s="350"/>
      <c r="JUF534" s="350"/>
      <c r="JUG534" s="350"/>
      <c r="JUH534" s="350"/>
      <c r="JUI534" s="350"/>
      <c r="JUJ534" s="350"/>
      <c r="JUK534" s="350"/>
      <c r="JUL534" s="350"/>
      <c r="JUM534" s="350"/>
      <c r="JUN534" s="350"/>
      <c r="JUO534" s="350"/>
      <c r="JUP534" s="350"/>
      <c r="JUQ534" s="350"/>
      <c r="JUR534" s="350"/>
      <c r="JUS534" s="350"/>
      <c r="JUT534" s="350"/>
      <c r="JUU534" s="350"/>
      <c r="JUV534" s="350"/>
      <c r="JUW534" s="350"/>
      <c r="JUX534" s="350"/>
      <c r="JUY534" s="350"/>
      <c r="JUZ534" s="350"/>
      <c r="JVA534" s="350"/>
      <c r="JVB534" s="350"/>
      <c r="JVC534" s="350"/>
      <c r="JVD534" s="350"/>
      <c r="JVE534" s="350"/>
      <c r="JVF534" s="350"/>
      <c r="JVG534" s="350"/>
      <c r="JVH534" s="350"/>
      <c r="JVI534" s="350"/>
      <c r="JVJ534" s="350"/>
      <c r="JVK534" s="350"/>
      <c r="JVL534" s="350"/>
      <c r="JVM534" s="350"/>
      <c r="JVN534" s="350"/>
      <c r="JVO534" s="350"/>
      <c r="JVP534" s="350"/>
      <c r="JVQ534" s="350"/>
      <c r="JVR534" s="350"/>
      <c r="JVS534" s="350"/>
      <c r="JVT534" s="350"/>
      <c r="JVU534" s="350"/>
      <c r="JVV534" s="350"/>
      <c r="JVW534" s="350"/>
      <c r="JVX534" s="350"/>
      <c r="JVY534" s="350"/>
      <c r="JVZ534" s="350"/>
      <c r="JWA534" s="350"/>
      <c r="JWB534" s="350"/>
      <c r="JWC534" s="350"/>
      <c r="JWD534" s="350"/>
      <c r="JWE534" s="350"/>
      <c r="JWF534" s="350"/>
      <c r="JWG534" s="350"/>
      <c r="JWH534" s="350"/>
      <c r="JWI534" s="350"/>
      <c r="JWJ534" s="350"/>
      <c r="JWK534" s="350"/>
      <c r="JWL534" s="350"/>
      <c r="JWM534" s="350"/>
      <c r="JWN534" s="350"/>
      <c r="JWO534" s="350"/>
      <c r="JWP534" s="350"/>
      <c r="JWQ534" s="350"/>
      <c r="JWR534" s="350"/>
      <c r="JWS534" s="350"/>
      <c r="JWT534" s="350"/>
      <c r="JWU534" s="350"/>
      <c r="JWV534" s="350"/>
      <c r="JWW534" s="350"/>
      <c r="JWX534" s="350"/>
      <c r="JWY534" s="350"/>
      <c r="JWZ534" s="350"/>
      <c r="JXA534" s="350"/>
      <c r="JXB534" s="350"/>
      <c r="JXC534" s="350"/>
      <c r="JXD534" s="350"/>
      <c r="JXE534" s="350"/>
      <c r="JXF534" s="350"/>
      <c r="JXG534" s="350"/>
      <c r="JXH534" s="350"/>
      <c r="JXI534" s="350"/>
      <c r="JXJ534" s="350"/>
      <c r="JXK534" s="350"/>
      <c r="JXL534" s="350"/>
      <c r="JXM534" s="350"/>
      <c r="JXN534" s="350"/>
      <c r="JXO534" s="350"/>
      <c r="JXP534" s="350"/>
      <c r="JXQ534" s="350"/>
      <c r="JXR534" s="350"/>
      <c r="JXS534" s="350"/>
      <c r="JXT534" s="350"/>
      <c r="JXU534" s="350"/>
      <c r="JXV534" s="350"/>
      <c r="JXW534" s="350"/>
      <c r="JXX534" s="350"/>
      <c r="JXY534" s="350"/>
      <c r="JXZ534" s="350"/>
      <c r="JYA534" s="350"/>
      <c r="JYB534" s="350"/>
      <c r="JYC534" s="350"/>
      <c r="JYD534" s="350"/>
      <c r="JYE534" s="350"/>
      <c r="JYF534" s="350"/>
      <c r="JYG534" s="350"/>
      <c r="JYH534" s="350"/>
      <c r="JYI534" s="350"/>
      <c r="JYJ534" s="350"/>
      <c r="JYK534" s="350"/>
      <c r="JYL534" s="350"/>
      <c r="JYM534" s="350"/>
      <c r="JYN534" s="350"/>
      <c r="JYO534" s="350"/>
      <c r="JYP534" s="350"/>
      <c r="JYQ534" s="350"/>
      <c r="JYR534" s="350"/>
      <c r="JYS534" s="350"/>
      <c r="JYT534" s="350"/>
      <c r="JYU534" s="350"/>
      <c r="JYV534" s="350"/>
      <c r="JYW534" s="350"/>
      <c r="JYX534" s="350"/>
      <c r="JYY534" s="350"/>
      <c r="JYZ534" s="350"/>
      <c r="JZA534" s="350"/>
      <c r="JZB534" s="350"/>
      <c r="JZC534" s="350"/>
      <c r="JZD534" s="350"/>
      <c r="JZE534" s="350"/>
      <c r="JZF534" s="350"/>
      <c r="JZG534" s="350"/>
      <c r="JZH534" s="350"/>
      <c r="JZI534" s="350"/>
      <c r="JZJ534" s="350"/>
      <c r="JZK534" s="350"/>
      <c r="JZL534" s="350"/>
      <c r="JZM534" s="350"/>
      <c r="JZN534" s="350"/>
      <c r="JZO534" s="350"/>
      <c r="JZP534" s="350"/>
      <c r="JZQ534" s="350"/>
      <c r="JZR534" s="350"/>
      <c r="JZS534" s="350"/>
      <c r="JZT534" s="350"/>
      <c r="JZU534" s="350"/>
      <c r="JZV534" s="350"/>
      <c r="JZW534" s="350"/>
      <c r="JZX534" s="350"/>
      <c r="JZY534" s="350"/>
      <c r="JZZ534" s="350"/>
      <c r="KAA534" s="350"/>
      <c r="KAB534" s="350"/>
      <c r="KAC534" s="350"/>
      <c r="KAD534" s="350"/>
      <c r="KAE534" s="350"/>
      <c r="KAF534" s="350"/>
      <c r="KAG534" s="350"/>
      <c r="KAH534" s="350"/>
      <c r="KAI534" s="350"/>
      <c r="KAJ534" s="350"/>
      <c r="KAK534" s="350"/>
      <c r="KAL534" s="350"/>
      <c r="KAM534" s="350"/>
      <c r="KAN534" s="350"/>
      <c r="KAO534" s="350"/>
      <c r="KAP534" s="350"/>
      <c r="KAQ534" s="350"/>
      <c r="KAR534" s="350"/>
      <c r="KAS534" s="350"/>
      <c r="KAT534" s="350"/>
      <c r="KAU534" s="350"/>
      <c r="KAV534" s="350"/>
      <c r="KAW534" s="350"/>
      <c r="KAX534" s="350"/>
      <c r="KAY534" s="350"/>
      <c r="KAZ534" s="350"/>
      <c r="KBA534" s="350"/>
      <c r="KBB534" s="350"/>
      <c r="KBC534" s="350"/>
      <c r="KBD534" s="350"/>
      <c r="KBE534" s="350"/>
      <c r="KBF534" s="350"/>
      <c r="KBG534" s="350"/>
      <c r="KBH534" s="350"/>
      <c r="KBI534" s="350"/>
      <c r="KBJ534" s="350"/>
      <c r="KBK534" s="350"/>
      <c r="KBL534" s="350"/>
      <c r="KBM534" s="350"/>
      <c r="KBN534" s="350"/>
      <c r="KBO534" s="350"/>
      <c r="KBP534" s="350"/>
      <c r="KBQ534" s="350"/>
      <c r="KBR534" s="350"/>
      <c r="KBS534" s="350"/>
      <c r="KBT534" s="350"/>
      <c r="KBU534" s="350"/>
      <c r="KBV534" s="350"/>
      <c r="KBW534" s="350"/>
      <c r="KBX534" s="350"/>
      <c r="KBY534" s="350"/>
      <c r="KBZ534" s="350"/>
      <c r="KCA534" s="350"/>
      <c r="KCB534" s="350"/>
      <c r="KCC534" s="350"/>
      <c r="KCD534" s="350"/>
      <c r="KCE534" s="350"/>
      <c r="KCF534" s="350"/>
      <c r="KCG534" s="350"/>
      <c r="KCH534" s="350"/>
      <c r="KCI534" s="350"/>
      <c r="KCJ534" s="350"/>
      <c r="KCK534" s="350"/>
      <c r="KCL534" s="350"/>
      <c r="KCM534" s="350"/>
      <c r="KCN534" s="350"/>
      <c r="KCO534" s="350"/>
      <c r="KCP534" s="350"/>
      <c r="KCQ534" s="350"/>
      <c r="KCR534" s="350"/>
      <c r="KCS534" s="350"/>
      <c r="KCT534" s="350"/>
      <c r="KCU534" s="350"/>
      <c r="KCV534" s="350"/>
      <c r="KCW534" s="350"/>
      <c r="KCX534" s="350"/>
      <c r="KCY534" s="350"/>
      <c r="KCZ534" s="350"/>
      <c r="KDA534" s="350"/>
      <c r="KDB534" s="350"/>
      <c r="KDC534" s="350"/>
      <c r="KDD534" s="350"/>
      <c r="KDE534" s="350"/>
      <c r="KDF534" s="350"/>
      <c r="KDG534" s="350"/>
      <c r="KDH534" s="350"/>
      <c r="KDI534" s="350"/>
      <c r="KDJ534" s="350"/>
      <c r="KDK534" s="350"/>
      <c r="KDL534" s="350"/>
      <c r="KDM534" s="350"/>
      <c r="KDN534" s="350"/>
      <c r="KDO534" s="350"/>
      <c r="KDP534" s="350"/>
      <c r="KDQ534" s="350"/>
      <c r="KDR534" s="350"/>
      <c r="KDS534" s="350"/>
      <c r="KDT534" s="350"/>
      <c r="KDU534" s="350"/>
      <c r="KDV534" s="350"/>
      <c r="KDW534" s="350"/>
      <c r="KDX534" s="350"/>
      <c r="KDY534" s="350"/>
      <c r="KDZ534" s="350"/>
      <c r="KEA534" s="350"/>
      <c r="KEB534" s="350"/>
      <c r="KEC534" s="350"/>
      <c r="KED534" s="350"/>
      <c r="KEE534" s="350"/>
      <c r="KEF534" s="350"/>
      <c r="KEG534" s="350"/>
      <c r="KEH534" s="350"/>
      <c r="KEI534" s="350"/>
      <c r="KEJ534" s="350"/>
      <c r="KEK534" s="350"/>
      <c r="KEL534" s="350"/>
      <c r="KEM534" s="350"/>
      <c r="KEN534" s="350"/>
      <c r="KEO534" s="350"/>
      <c r="KEP534" s="350"/>
      <c r="KEQ534" s="350"/>
      <c r="KER534" s="350"/>
      <c r="KES534" s="350"/>
      <c r="KET534" s="350"/>
      <c r="KEU534" s="350"/>
      <c r="KEV534" s="350"/>
      <c r="KEW534" s="350"/>
      <c r="KEX534" s="350"/>
      <c r="KEY534" s="350"/>
      <c r="KEZ534" s="350"/>
      <c r="KFA534" s="350"/>
      <c r="KFB534" s="350"/>
      <c r="KFC534" s="350"/>
      <c r="KFD534" s="350"/>
      <c r="KFE534" s="350"/>
      <c r="KFF534" s="350"/>
      <c r="KFG534" s="350"/>
      <c r="KFH534" s="350"/>
      <c r="KFI534" s="350"/>
      <c r="KFJ534" s="350"/>
      <c r="KFK534" s="350"/>
      <c r="KFL534" s="350"/>
      <c r="KFM534" s="350"/>
      <c r="KFN534" s="350"/>
      <c r="KFO534" s="350"/>
      <c r="KFP534" s="350"/>
      <c r="KFQ534" s="350"/>
      <c r="KFR534" s="350"/>
      <c r="KFS534" s="350"/>
      <c r="KFT534" s="350"/>
      <c r="KFU534" s="350"/>
      <c r="KFV534" s="350"/>
      <c r="KFW534" s="350"/>
      <c r="KFX534" s="350"/>
      <c r="KFY534" s="350"/>
      <c r="KFZ534" s="350"/>
      <c r="KGA534" s="350"/>
      <c r="KGB534" s="350"/>
      <c r="KGC534" s="350"/>
      <c r="KGD534" s="350"/>
      <c r="KGE534" s="350"/>
      <c r="KGF534" s="350"/>
      <c r="KGG534" s="350"/>
      <c r="KGH534" s="350"/>
      <c r="KGI534" s="350"/>
      <c r="KGJ534" s="350"/>
      <c r="KGK534" s="350"/>
      <c r="KGL534" s="350"/>
      <c r="KGM534" s="350"/>
      <c r="KGN534" s="350"/>
      <c r="KGO534" s="350"/>
      <c r="KGP534" s="350"/>
      <c r="KGQ534" s="350"/>
      <c r="KGR534" s="350"/>
      <c r="KGS534" s="350"/>
      <c r="KGT534" s="350"/>
      <c r="KGU534" s="350"/>
      <c r="KGV534" s="350"/>
      <c r="KGW534" s="350"/>
      <c r="KGX534" s="350"/>
      <c r="KGY534" s="350"/>
      <c r="KGZ534" s="350"/>
      <c r="KHA534" s="350"/>
      <c r="KHB534" s="350"/>
      <c r="KHC534" s="350"/>
      <c r="KHD534" s="350"/>
      <c r="KHE534" s="350"/>
      <c r="KHF534" s="350"/>
      <c r="KHG534" s="350"/>
      <c r="KHH534" s="350"/>
      <c r="KHI534" s="350"/>
      <c r="KHJ534" s="350"/>
      <c r="KHK534" s="350"/>
      <c r="KHL534" s="350"/>
      <c r="KHM534" s="350"/>
      <c r="KHN534" s="350"/>
      <c r="KHO534" s="350"/>
      <c r="KHP534" s="350"/>
      <c r="KHQ534" s="350"/>
      <c r="KHR534" s="350"/>
      <c r="KHS534" s="350"/>
      <c r="KHT534" s="350"/>
      <c r="KHU534" s="350"/>
      <c r="KHV534" s="350"/>
      <c r="KHW534" s="350"/>
      <c r="KHX534" s="350"/>
      <c r="KHY534" s="350"/>
      <c r="KHZ534" s="350"/>
      <c r="KIA534" s="350"/>
      <c r="KIB534" s="350"/>
      <c r="KIC534" s="350"/>
      <c r="KID534" s="350"/>
      <c r="KIE534" s="350"/>
      <c r="KIF534" s="350"/>
      <c r="KIG534" s="350"/>
      <c r="KIH534" s="350"/>
      <c r="KII534" s="350"/>
      <c r="KIJ534" s="350"/>
      <c r="KIK534" s="350"/>
      <c r="KIL534" s="350"/>
      <c r="KIM534" s="350"/>
      <c r="KIN534" s="350"/>
      <c r="KIO534" s="350"/>
      <c r="KIP534" s="350"/>
      <c r="KIQ534" s="350"/>
      <c r="KIR534" s="350"/>
      <c r="KIS534" s="350"/>
      <c r="KIT534" s="350"/>
      <c r="KIU534" s="350"/>
      <c r="KIV534" s="350"/>
      <c r="KIW534" s="350"/>
      <c r="KIX534" s="350"/>
      <c r="KIY534" s="350"/>
      <c r="KIZ534" s="350"/>
      <c r="KJA534" s="350"/>
      <c r="KJB534" s="350"/>
      <c r="KJC534" s="350"/>
      <c r="KJD534" s="350"/>
      <c r="KJE534" s="350"/>
      <c r="KJF534" s="350"/>
      <c r="KJG534" s="350"/>
      <c r="KJH534" s="350"/>
      <c r="KJI534" s="350"/>
      <c r="KJJ534" s="350"/>
      <c r="KJK534" s="350"/>
      <c r="KJL534" s="350"/>
      <c r="KJM534" s="350"/>
      <c r="KJN534" s="350"/>
      <c r="KJO534" s="350"/>
      <c r="KJP534" s="350"/>
      <c r="KJQ534" s="350"/>
      <c r="KJR534" s="350"/>
      <c r="KJS534" s="350"/>
      <c r="KJT534" s="350"/>
      <c r="KJU534" s="350"/>
      <c r="KJV534" s="350"/>
      <c r="KJW534" s="350"/>
      <c r="KJX534" s="350"/>
      <c r="KJY534" s="350"/>
      <c r="KJZ534" s="350"/>
      <c r="KKA534" s="350"/>
      <c r="KKB534" s="350"/>
      <c r="KKC534" s="350"/>
      <c r="KKD534" s="350"/>
      <c r="KKE534" s="350"/>
      <c r="KKF534" s="350"/>
      <c r="KKG534" s="350"/>
      <c r="KKH534" s="350"/>
      <c r="KKI534" s="350"/>
      <c r="KKJ534" s="350"/>
      <c r="KKK534" s="350"/>
      <c r="KKL534" s="350"/>
      <c r="KKM534" s="350"/>
      <c r="KKN534" s="350"/>
      <c r="KKO534" s="350"/>
      <c r="KKP534" s="350"/>
      <c r="KKQ534" s="350"/>
      <c r="KKR534" s="350"/>
      <c r="KKS534" s="350"/>
      <c r="KKT534" s="350"/>
      <c r="KKU534" s="350"/>
      <c r="KKV534" s="350"/>
      <c r="KKW534" s="350"/>
      <c r="KKX534" s="350"/>
      <c r="KKY534" s="350"/>
      <c r="KKZ534" s="350"/>
      <c r="KLA534" s="350"/>
      <c r="KLB534" s="350"/>
      <c r="KLC534" s="350"/>
      <c r="KLD534" s="350"/>
      <c r="KLE534" s="350"/>
      <c r="KLF534" s="350"/>
      <c r="KLG534" s="350"/>
      <c r="KLH534" s="350"/>
      <c r="KLI534" s="350"/>
      <c r="KLJ534" s="350"/>
      <c r="KLK534" s="350"/>
      <c r="KLL534" s="350"/>
      <c r="KLM534" s="350"/>
      <c r="KLN534" s="350"/>
      <c r="KLO534" s="350"/>
      <c r="KLP534" s="350"/>
      <c r="KLQ534" s="350"/>
      <c r="KLR534" s="350"/>
      <c r="KLS534" s="350"/>
      <c r="KLT534" s="350"/>
      <c r="KLU534" s="350"/>
      <c r="KLV534" s="350"/>
      <c r="KLW534" s="350"/>
      <c r="KLX534" s="350"/>
      <c r="KLY534" s="350"/>
      <c r="KLZ534" s="350"/>
      <c r="KMA534" s="350"/>
      <c r="KMB534" s="350"/>
      <c r="KMC534" s="350"/>
      <c r="KMD534" s="350"/>
      <c r="KME534" s="350"/>
      <c r="KMF534" s="350"/>
      <c r="KMG534" s="350"/>
      <c r="KMH534" s="350"/>
      <c r="KMI534" s="350"/>
      <c r="KMJ534" s="350"/>
      <c r="KMK534" s="350"/>
      <c r="KML534" s="350"/>
      <c r="KMM534" s="350"/>
      <c r="KMN534" s="350"/>
      <c r="KMO534" s="350"/>
      <c r="KMP534" s="350"/>
      <c r="KMQ534" s="350"/>
      <c r="KMR534" s="350"/>
      <c r="KMS534" s="350"/>
      <c r="KMT534" s="350"/>
      <c r="KMU534" s="350"/>
      <c r="KMV534" s="350"/>
      <c r="KMW534" s="350"/>
      <c r="KMX534" s="350"/>
      <c r="KMY534" s="350"/>
      <c r="KMZ534" s="350"/>
      <c r="KNA534" s="350"/>
      <c r="KNB534" s="350"/>
      <c r="KNC534" s="350"/>
      <c r="KND534" s="350"/>
      <c r="KNE534" s="350"/>
      <c r="KNF534" s="350"/>
      <c r="KNG534" s="350"/>
      <c r="KNH534" s="350"/>
      <c r="KNI534" s="350"/>
      <c r="KNJ534" s="350"/>
      <c r="KNK534" s="350"/>
      <c r="KNL534" s="350"/>
      <c r="KNM534" s="350"/>
      <c r="KNN534" s="350"/>
      <c r="KNO534" s="350"/>
      <c r="KNP534" s="350"/>
      <c r="KNQ534" s="350"/>
      <c r="KNR534" s="350"/>
      <c r="KNS534" s="350"/>
      <c r="KNT534" s="350"/>
      <c r="KNU534" s="350"/>
      <c r="KNV534" s="350"/>
      <c r="KNW534" s="350"/>
      <c r="KNX534" s="350"/>
      <c r="KNY534" s="350"/>
      <c r="KNZ534" s="350"/>
      <c r="KOA534" s="350"/>
      <c r="KOB534" s="350"/>
      <c r="KOC534" s="350"/>
      <c r="KOD534" s="350"/>
      <c r="KOE534" s="350"/>
      <c r="KOF534" s="350"/>
      <c r="KOG534" s="350"/>
      <c r="KOH534" s="350"/>
      <c r="KOI534" s="350"/>
      <c r="KOJ534" s="350"/>
      <c r="KOK534" s="350"/>
      <c r="KOL534" s="350"/>
      <c r="KOM534" s="350"/>
      <c r="KON534" s="350"/>
      <c r="KOO534" s="350"/>
      <c r="KOP534" s="350"/>
      <c r="KOQ534" s="350"/>
      <c r="KOR534" s="350"/>
      <c r="KOS534" s="350"/>
      <c r="KOT534" s="350"/>
      <c r="KOU534" s="350"/>
      <c r="KOV534" s="350"/>
      <c r="KOW534" s="350"/>
      <c r="KOX534" s="350"/>
      <c r="KOY534" s="350"/>
      <c r="KOZ534" s="350"/>
      <c r="KPA534" s="350"/>
      <c r="KPB534" s="350"/>
      <c r="KPC534" s="350"/>
      <c r="KPD534" s="350"/>
      <c r="KPE534" s="350"/>
      <c r="KPF534" s="350"/>
      <c r="KPG534" s="350"/>
      <c r="KPH534" s="350"/>
      <c r="KPI534" s="350"/>
      <c r="KPJ534" s="350"/>
      <c r="KPK534" s="350"/>
      <c r="KPL534" s="350"/>
      <c r="KPM534" s="350"/>
      <c r="KPN534" s="350"/>
      <c r="KPO534" s="350"/>
      <c r="KPP534" s="350"/>
      <c r="KPQ534" s="350"/>
      <c r="KPR534" s="350"/>
      <c r="KPS534" s="350"/>
      <c r="KPT534" s="350"/>
      <c r="KPU534" s="350"/>
      <c r="KPV534" s="350"/>
      <c r="KPW534" s="350"/>
      <c r="KPX534" s="350"/>
      <c r="KPY534" s="350"/>
      <c r="KPZ534" s="350"/>
      <c r="KQA534" s="350"/>
      <c r="KQB534" s="350"/>
      <c r="KQC534" s="350"/>
      <c r="KQD534" s="350"/>
      <c r="KQE534" s="350"/>
      <c r="KQF534" s="350"/>
      <c r="KQG534" s="350"/>
      <c r="KQH534" s="350"/>
      <c r="KQI534" s="350"/>
      <c r="KQJ534" s="350"/>
      <c r="KQK534" s="350"/>
      <c r="KQL534" s="350"/>
      <c r="KQM534" s="350"/>
      <c r="KQN534" s="350"/>
      <c r="KQO534" s="350"/>
      <c r="KQP534" s="350"/>
      <c r="KQQ534" s="350"/>
      <c r="KQR534" s="350"/>
      <c r="KQS534" s="350"/>
      <c r="KQT534" s="350"/>
      <c r="KQU534" s="350"/>
      <c r="KQV534" s="350"/>
      <c r="KQW534" s="350"/>
      <c r="KQX534" s="350"/>
      <c r="KQY534" s="350"/>
      <c r="KQZ534" s="350"/>
      <c r="KRA534" s="350"/>
      <c r="KRB534" s="350"/>
      <c r="KRC534" s="350"/>
      <c r="KRD534" s="350"/>
      <c r="KRE534" s="350"/>
      <c r="KRF534" s="350"/>
      <c r="KRG534" s="350"/>
      <c r="KRH534" s="350"/>
      <c r="KRI534" s="350"/>
      <c r="KRJ534" s="350"/>
      <c r="KRK534" s="350"/>
      <c r="KRL534" s="350"/>
      <c r="KRM534" s="350"/>
      <c r="KRN534" s="350"/>
      <c r="KRO534" s="350"/>
      <c r="KRP534" s="350"/>
      <c r="KRQ534" s="350"/>
      <c r="KRR534" s="350"/>
      <c r="KRS534" s="350"/>
      <c r="KRT534" s="350"/>
      <c r="KRU534" s="350"/>
      <c r="KRV534" s="350"/>
      <c r="KRW534" s="350"/>
      <c r="KRX534" s="350"/>
      <c r="KRY534" s="350"/>
      <c r="KRZ534" s="350"/>
      <c r="KSA534" s="350"/>
      <c r="KSB534" s="350"/>
      <c r="KSC534" s="350"/>
      <c r="KSD534" s="350"/>
      <c r="KSE534" s="350"/>
      <c r="KSF534" s="350"/>
      <c r="KSG534" s="350"/>
      <c r="KSH534" s="350"/>
      <c r="KSI534" s="350"/>
      <c r="KSJ534" s="350"/>
      <c r="KSK534" s="350"/>
      <c r="KSL534" s="350"/>
      <c r="KSM534" s="350"/>
      <c r="KSN534" s="350"/>
      <c r="KSO534" s="350"/>
      <c r="KSP534" s="350"/>
      <c r="KSQ534" s="350"/>
      <c r="KSR534" s="350"/>
      <c r="KSS534" s="350"/>
      <c r="KST534" s="350"/>
      <c r="KSU534" s="350"/>
      <c r="KSV534" s="350"/>
      <c r="KSW534" s="350"/>
      <c r="KSX534" s="350"/>
      <c r="KSY534" s="350"/>
      <c r="KSZ534" s="350"/>
      <c r="KTA534" s="350"/>
      <c r="KTB534" s="350"/>
      <c r="KTC534" s="350"/>
      <c r="KTD534" s="350"/>
      <c r="KTE534" s="350"/>
      <c r="KTF534" s="350"/>
      <c r="KTG534" s="350"/>
      <c r="KTH534" s="350"/>
      <c r="KTI534" s="350"/>
      <c r="KTJ534" s="350"/>
      <c r="KTK534" s="350"/>
      <c r="KTL534" s="350"/>
      <c r="KTM534" s="350"/>
      <c r="KTN534" s="350"/>
      <c r="KTO534" s="350"/>
      <c r="KTP534" s="350"/>
      <c r="KTQ534" s="350"/>
      <c r="KTR534" s="350"/>
      <c r="KTS534" s="350"/>
      <c r="KTT534" s="350"/>
      <c r="KTU534" s="350"/>
      <c r="KTV534" s="350"/>
      <c r="KTW534" s="350"/>
      <c r="KTX534" s="350"/>
      <c r="KTY534" s="350"/>
      <c r="KTZ534" s="350"/>
      <c r="KUA534" s="350"/>
      <c r="KUB534" s="350"/>
      <c r="KUC534" s="350"/>
      <c r="KUD534" s="350"/>
      <c r="KUE534" s="350"/>
      <c r="KUF534" s="350"/>
      <c r="KUG534" s="350"/>
      <c r="KUH534" s="350"/>
      <c r="KUI534" s="350"/>
      <c r="KUJ534" s="350"/>
      <c r="KUK534" s="350"/>
      <c r="KUL534" s="350"/>
      <c r="KUM534" s="350"/>
      <c r="KUN534" s="350"/>
      <c r="KUO534" s="350"/>
      <c r="KUP534" s="350"/>
      <c r="KUQ534" s="350"/>
      <c r="KUR534" s="350"/>
      <c r="KUS534" s="350"/>
      <c r="KUT534" s="350"/>
      <c r="KUU534" s="350"/>
      <c r="KUV534" s="350"/>
      <c r="KUW534" s="350"/>
      <c r="KUX534" s="350"/>
      <c r="KUY534" s="350"/>
      <c r="KUZ534" s="350"/>
      <c r="KVA534" s="350"/>
      <c r="KVB534" s="350"/>
      <c r="KVC534" s="350"/>
      <c r="KVD534" s="350"/>
      <c r="KVE534" s="350"/>
      <c r="KVF534" s="350"/>
      <c r="KVG534" s="350"/>
      <c r="KVH534" s="350"/>
      <c r="KVI534" s="350"/>
      <c r="KVJ534" s="350"/>
      <c r="KVK534" s="350"/>
      <c r="KVL534" s="350"/>
      <c r="KVM534" s="350"/>
      <c r="KVN534" s="350"/>
      <c r="KVO534" s="350"/>
      <c r="KVP534" s="350"/>
      <c r="KVQ534" s="350"/>
      <c r="KVR534" s="350"/>
      <c r="KVS534" s="350"/>
      <c r="KVT534" s="350"/>
      <c r="KVU534" s="350"/>
      <c r="KVV534" s="350"/>
      <c r="KVW534" s="350"/>
      <c r="KVX534" s="350"/>
      <c r="KVY534" s="350"/>
      <c r="KVZ534" s="350"/>
      <c r="KWA534" s="350"/>
      <c r="KWB534" s="350"/>
      <c r="KWC534" s="350"/>
      <c r="KWD534" s="350"/>
      <c r="KWE534" s="350"/>
      <c r="KWF534" s="350"/>
      <c r="KWG534" s="350"/>
      <c r="KWH534" s="350"/>
      <c r="KWI534" s="350"/>
      <c r="KWJ534" s="350"/>
      <c r="KWK534" s="350"/>
      <c r="KWL534" s="350"/>
      <c r="KWM534" s="350"/>
      <c r="KWN534" s="350"/>
      <c r="KWO534" s="350"/>
      <c r="KWP534" s="350"/>
      <c r="KWQ534" s="350"/>
      <c r="KWR534" s="350"/>
      <c r="KWS534" s="350"/>
      <c r="KWT534" s="350"/>
      <c r="KWU534" s="350"/>
      <c r="KWV534" s="350"/>
      <c r="KWW534" s="350"/>
      <c r="KWX534" s="350"/>
      <c r="KWY534" s="350"/>
      <c r="KWZ534" s="350"/>
      <c r="KXA534" s="350"/>
      <c r="KXB534" s="350"/>
      <c r="KXC534" s="350"/>
      <c r="KXD534" s="350"/>
      <c r="KXE534" s="350"/>
      <c r="KXF534" s="350"/>
      <c r="KXG534" s="350"/>
      <c r="KXH534" s="350"/>
      <c r="KXI534" s="350"/>
      <c r="KXJ534" s="350"/>
      <c r="KXK534" s="350"/>
      <c r="KXL534" s="350"/>
      <c r="KXM534" s="350"/>
      <c r="KXN534" s="350"/>
      <c r="KXO534" s="350"/>
      <c r="KXP534" s="350"/>
      <c r="KXQ534" s="350"/>
      <c r="KXR534" s="350"/>
      <c r="KXS534" s="350"/>
      <c r="KXT534" s="350"/>
      <c r="KXU534" s="350"/>
      <c r="KXV534" s="350"/>
      <c r="KXW534" s="350"/>
      <c r="KXX534" s="350"/>
      <c r="KXY534" s="350"/>
      <c r="KXZ534" s="350"/>
      <c r="KYA534" s="350"/>
      <c r="KYB534" s="350"/>
      <c r="KYC534" s="350"/>
      <c r="KYD534" s="350"/>
      <c r="KYE534" s="350"/>
      <c r="KYF534" s="350"/>
      <c r="KYG534" s="350"/>
      <c r="KYH534" s="350"/>
      <c r="KYI534" s="350"/>
      <c r="KYJ534" s="350"/>
      <c r="KYK534" s="350"/>
      <c r="KYL534" s="350"/>
      <c r="KYM534" s="350"/>
      <c r="KYN534" s="350"/>
      <c r="KYO534" s="350"/>
      <c r="KYP534" s="350"/>
      <c r="KYQ534" s="350"/>
      <c r="KYR534" s="350"/>
      <c r="KYS534" s="350"/>
      <c r="KYT534" s="350"/>
      <c r="KYU534" s="350"/>
      <c r="KYV534" s="350"/>
      <c r="KYW534" s="350"/>
      <c r="KYX534" s="350"/>
      <c r="KYY534" s="350"/>
      <c r="KYZ534" s="350"/>
      <c r="KZA534" s="350"/>
      <c r="KZB534" s="350"/>
      <c r="KZC534" s="350"/>
      <c r="KZD534" s="350"/>
      <c r="KZE534" s="350"/>
      <c r="KZF534" s="350"/>
      <c r="KZG534" s="350"/>
      <c r="KZH534" s="350"/>
      <c r="KZI534" s="350"/>
      <c r="KZJ534" s="350"/>
      <c r="KZK534" s="350"/>
      <c r="KZL534" s="350"/>
      <c r="KZM534" s="350"/>
      <c r="KZN534" s="350"/>
      <c r="KZO534" s="350"/>
      <c r="KZP534" s="350"/>
      <c r="KZQ534" s="350"/>
      <c r="KZR534" s="350"/>
      <c r="KZS534" s="350"/>
      <c r="KZT534" s="350"/>
      <c r="KZU534" s="350"/>
      <c r="KZV534" s="350"/>
      <c r="KZW534" s="350"/>
      <c r="KZX534" s="350"/>
      <c r="KZY534" s="350"/>
      <c r="KZZ534" s="350"/>
      <c r="LAA534" s="350"/>
      <c r="LAB534" s="350"/>
      <c r="LAC534" s="350"/>
      <c r="LAD534" s="350"/>
      <c r="LAE534" s="350"/>
      <c r="LAF534" s="350"/>
      <c r="LAG534" s="350"/>
      <c r="LAH534" s="350"/>
      <c r="LAI534" s="350"/>
      <c r="LAJ534" s="350"/>
      <c r="LAK534" s="350"/>
      <c r="LAL534" s="350"/>
      <c r="LAM534" s="350"/>
      <c r="LAN534" s="350"/>
      <c r="LAO534" s="350"/>
      <c r="LAP534" s="350"/>
      <c r="LAQ534" s="350"/>
      <c r="LAR534" s="350"/>
      <c r="LAS534" s="350"/>
      <c r="LAT534" s="350"/>
      <c r="LAU534" s="350"/>
      <c r="LAV534" s="350"/>
      <c r="LAW534" s="350"/>
      <c r="LAX534" s="350"/>
      <c r="LAY534" s="350"/>
      <c r="LAZ534" s="350"/>
      <c r="LBA534" s="350"/>
      <c r="LBB534" s="350"/>
      <c r="LBC534" s="350"/>
      <c r="LBD534" s="350"/>
      <c r="LBE534" s="350"/>
      <c r="LBF534" s="350"/>
      <c r="LBG534" s="350"/>
      <c r="LBH534" s="350"/>
      <c r="LBI534" s="350"/>
      <c r="LBJ534" s="350"/>
      <c r="LBK534" s="350"/>
      <c r="LBL534" s="350"/>
      <c r="LBM534" s="350"/>
      <c r="LBN534" s="350"/>
      <c r="LBO534" s="350"/>
      <c r="LBP534" s="350"/>
      <c r="LBQ534" s="350"/>
      <c r="LBR534" s="350"/>
      <c r="LBS534" s="350"/>
      <c r="LBT534" s="350"/>
      <c r="LBU534" s="350"/>
      <c r="LBV534" s="350"/>
      <c r="LBW534" s="350"/>
      <c r="LBX534" s="350"/>
      <c r="LBY534" s="350"/>
      <c r="LBZ534" s="350"/>
      <c r="LCA534" s="350"/>
      <c r="LCB534" s="350"/>
      <c r="LCC534" s="350"/>
      <c r="LCD534" s="350"/>
      <c r="LCE534" s="350"/>
      <c r="LCF534" s="350"/>
      <c r="LCG534" s="350"/>
      <c r="LCH534" s="350"/>
      <c r="LCI534" s="350"/>
      <c r="LCJ534" s="350"/>
      <c r="LCK534" s="350"/>
      <c r="LCL534" s="350"/>
      <c r="LCM534" s="350"/>
      <c r="LCN534" s="350"/>
      <c r="LCO534" s="350"/>
      <c r="LCP534" s="350"/>
      <c r="LCQ534" s="350"/>
      <c r="LCR534" s="350"/>
      <c r="LCS534" s="350"/>
      <c r="LCT534" s="350"/>
      <c r="LCU534" s="350"/>
      <c r="LCV534" s="350"/>
      <c r="LCW534" s="350"/>
      <c r="LCX534" s="350"/>
      <c r="LCY534" s="350"/>
      <c r="LCZ534" s="350"/>
      <c r="LDA534" s="350"/>
      <c r="LDB534" s="350"/>
      <c r="LDC534" s="350"/>
      <c r="LDD534" s="350"/>
      <c r="LDE534" s="350"/>
      <c r="LDF534" s="350"/>
      <c r="LDG534" s="350"/>
      <c r="LDH534" s="350"/>
      <c r="LDI534" s="350"/>
      <c r="LDJ534" s="350"/>
      <c r="LDK534" s="350"/>
      <c r="LDL534" s="350"/>
      <c r="LDM534" s="350"/>
      <c r="LDN534" s="350"/>
      <c r="LDO534" s="350"/>
      <c r="LDP534" s="350"/>
      <c r="LDQ534" s="350"/>
      <c r="LDR534" s="350"/>
      <c r="LDS534" s="350"/>
      <c r="LDT534" s="350"/>
      <c r="LDU534" s="350"/>
      <c r="LDV534" s="350"/>
      <c r="LDW534" s="350"/>
      <c r="LDX534" s="350"/>
      <c r="LDY534" s="350"/>
      <c r="LDZ534" s="350"/>
      <c r="LEA534" s="350"/>
      <c r="LEB534" s="350"/>
      <c r="LEC534" s="350"/>
      <c r="LED534" s="350"/>
      <c r="LEE534" s="350"/>
      <c r="LEF534" s="350"/>
      <c r="LEG534" s="350"/>
      <c r="LEH534" s="350"/>
      <c r="LEI534" s="350"/>
      <c r="LEJ534" s="350"/>
      <c r="LEK534" s="350"/>
      <c r="LEL534" s="350"/>
      <c r="LEM534" s="350"/>
      <c r="LEN534" s="350"/>
      <c r="LEO534" s="350"/>
      <c r="LEP534" s="350"/>
      <c r="LEQ534" s="350"/>
      <c r="LER534" s="350"/>
      <c r="LES534" s="350"/>
      <c r="LET534" s="350"/>
      <c r="LEU534" s="350"/>
      <c r="LEV534" s="350"/>
      <c r="LEW534" s="350"/>
      <c r="LEX534" s="350"/>
      <c r="LEY534" s="350"/>
      <c r="LEZ534" s="350"/>
      <c r="LFA534" s="350"/>
      <c r="LFB534" s="350"/>
      <c r="LFC534" s="350"/>
      <c r="LFD534" s="350"/>
      <c r="LFE534" s="350"/>
      <c r="LFF534" s="350"/>
      <c r="LFG534" s="350"/>
      <c r="LFH534" s="350"/>
      <c r="LFI534" s="350"/>
      <c r="LFJ534" s="350"/>
      <c r="LFK534" s="350"/>
      <c r="LFL534" s="350"/>
      <c r="LFM534" s="350"/>
      <c r="LFN534" s="350"/>
      <c r="LFO534" s="350"/>
      <c r="LFP534" s="350"/>
      <c r="LFQ534" s="350"/>
      <c r="LFR534" s="350"/>
      <c r="LFS534" s="350"/>
      <c r="LFT534" s="350"/>
      <c r="LFU534" s="350"/>
      <c r="LFV534" s="350"/>
      <c r="LFW534" s="350"/>
      <c r="LFX534" s="350"/>
      <c r="LFY534" s="350"/>
      <c r="LFZ534" s="350"/>
      <c r="LGA534" s="350"/>
      <c r="LGB534" s="350"/>
      <c r="LGC534" s="350"/>
      <c r="LGD534" s="350"/>
      <c r="LGE534" s="350"/>
      <c r="LGF534" s="350"/>
      <c r="LGG534" s="350"/>
      <c r="LGH534" s="350"/>
      <c r="LGI534" s="350"/>
      <c r="LGJ534" s="350"/>
      <c r="LGK534" s="350"/>
      <c r="LGL534" s="350"/>
      <c r="LGM534" s="350"/>
      <c r="LGN534" s="350"/>
      <c r="LGO534" s="350"/>
      <c r="LGP534" s="350"/>
      <c r="LGQ534" s="350"/>
      <c r="LGR534" s="350"/>
      <c r="LGS534" s="350"/>
      <c r="LGT534" s="350"/>
      <c r="LGU534" s="350"/>
      <c r="LGV534" s="350"/>
      <c r="LGW534" s="350"/>
      <c r="LGX534" s="350"/>
      <c r="LGY534" s="350"/>
      <c r="LGZ534" s="350"/>
      <c r="LHA534" s="350"/>
      <c r="LHB534" s="350"/>
      <c r="LHC534" s="350"/>
      <c r="LHD534" s="350"/>
      <c r="LHE534" s="350"/>
      <c r="LHF534" s="350"/>
      <c r="LHG534" s="350"/>
      <c r="LHH534" s="350"/>
      <c r="LHI534" s="350"/>
      <c r="LHJ534" s="350"/>
      <c r="LHK534" s="350"/>
      <c r="LHL534" s="350"/>
      <c r="LHM534" s="350"/>
      <c r="LHN534" s="350"/>
      <c r="LHO534" s="350"/>
      <c r="LHP534" s="350"/>
      <c r="LHQ534" s="350"/>
      <c r="LHR534" s="350"/>
      <c r="LHS534" s="350"/>
      <c r="LHT534" s="350"/>
      <c r="LHU534" s="350"/>
      <c r="LHV534" s="350"/>
      <c r="LHW534" s="350"/>
      <c r="LHX534" s="350"/>
      <c r="LHY534" s="350"/>
      <c r="LHZ534" s="350"/>
      <c r="LIA534" s="350"/>
      <c r="LIB534" s="350"/>
      <c r="LIC534" s="350"/>
      <c r="LID534" s="350"/>
      <c r="LIE534" s="350"/>
      <c r="LIF534" s="350"/>
      <c r="LIG534" s="350"/>
      <c r="LIH534" s="350"/>
      <c r="LII534" s="350"/>
      <c r="LIJ534" s="350"/>
      <c r="LIK534" s="350"/>
      <c r="LIL534" s="350"/>
      <c r="LIM534" s="350"/>
      <c r="LIN534" s="350"/>
      <c r="LIO534" s="350"/>
      <c r="LIP534" s="350"/>
      <c r="LIQ534" s="350"/>
      <c r="LIR534" s="350"/>
      <c r="LIS534" s="350"/>
      <c r="LIT534" s="350"/>
      <c r="LIU534" s="350"/>
      <c r="LIV534" s="350"/>
      <c r="LIW534" s="350"/>
      <c r="LIX534" s="350"/>
      <c r="LIY534" s="350"/>
      <c r="LIZ534" s="350"/>
      <c r="LJA534" s="350"/>
      <c r="LJB534" s="350"/>
      <c r="LJC534" s="350"/>
      <c r="LJD534" s="350"/>
      <c r="LJE534" s="350"/>
      <c r="LJF534" s="350"/>
      <c r="LJG534" s="350"/>
      <c r="LJH534" s="350"/>
      <c r="LJI534" s="350"/>
      <c r="LJJ534" s="350"/>
      <c r="LJK534" s="350"/>
      <c r="LJL534" s="350"/>
      <c r="LJM534" s="350"/>
      <c r="LJN534" s="350"/>
      <c r="LJO534" s="350"/>
      <c r="LJP534" s="350"/>
      <c r="LJQ534" s="350"/>
      <c r="LJR534" s="350"/>
      <c r="LJS534" s="350"/>
      <c r="LJT534" s="350"/>
      <c r="LJU534" s="350"/>
      <c r="LJV534" s="350"/>
      <c r="LJW534" s="350"/>
      <c r="LJX534" s="350"/>
      <c r="LJY534" s="350"/>
      <c r="LJZ534" s="350"/>
      <c r="LKA534" s="350"/>
      <c r="LKB534" s="350"/>
      <c r="LKC534" s="350"/>
      <c r="LKD534" s="350"/>
      <c r="LKE534" s="350"/>
      <c r="LKF534" s="350"/>
      <c r="LKG534" s="350"/>
      <c r="LKH534" s="350"/>
      <c r="LKI534" s="350"/>
      <c r="LKJ534" s="350"/>
      <c r="LKK534" s="350"/>
      <c r="LKL534" s="350"/>
      <c r="LKM534" s="350"/>
      <c r="LKN534" s="350"/>
      <c r="LKO534" s="350"/>
      <c r="LKP534" s="350"/>
      <c r="LKQ534" s="350"/>
      <c r="LKR534" s="350"/>
      <c r="LKS534" s="350"/>
      <c r="LKT534" s="350"/>
      <c r="LKU534" s="350"/>
      <c r="LKV534" s="350"/>
      <c r="LKW534" s="350"/>
      <c r="LKX534" s="350"/>
      <c r="LKY534" s="350"/>
      <c r="LKZ534" s="350"/>
      <c r="LLA534" s="350"/>
      <c r="LLB534" s="350"/>
      <c r="LLC534" s="350"/>
      <c r="LLD534" s="350"/>
      <c r="LLE534" s="350"/>
      <c r="LLF534" s="350"/>
      <c r="LLG534" s="350"/>
      <c r="LLH534" s="350"/>
      <c r="LLI534" s="350"/>
      <c r="LLJ534" s="350"/>
      <c r="LLK534" s="350"/>
      <c r="LLL534" s="350"/>
      <c r="LLM534" s="350"/>
      <c r="LLN534" s="350"/>
      <c r="LLO534" s="350"/>
      <c r="LLP534" s="350"/>
      <c r="LLQ534" s="350"/>
      <c r="LLR534" s="350"/>
      <c r="LLS534" s="350"/>
      <c r="LLT534" s="350"/>
      <c r="LLU534" s="350"/>
      <c r="LLV534" s="350"/>
      <c r="LLW534" s="350"/>
      <c r="LLX534" s="350"/>
      <c r="LLY534" s="350"/>
      <c r="LLZ534" s="350"/>
      <c r="LMA534" s="350"/>
      <c r="LMB534" s="350"/>
      <c r="LMC534" s="350"/>
      <c r="LMD534" s="350"/>
      <c r="LME534" s="350"/>
      <c r="LMF534" s="350"/>
      <c r="LMG534" s="350"/>
      <c r="LMH534" s="350"/>
      <c r="LMI534" s="350"/>
      <c r="LMJ534" s="350"/>
      <c r="LMK534" s="350"/>
      <c r="LML534" s="350"/>
      <c r="LMM534" s="350"/>
      <c r="LMN534" s="350"/>
      <c r="LMO534" s="350"/>
      <c r="LMP534" s="350"/>
      <c r="LMQ534" s="350"/>
      <c r="LMR534" s="350"/>
      <c r="LMS534" s="350"/>
      <c r="LMT534" s="350"/>
      <c r="LMU534" s="350"/>
      <c r="LMV534" s="350"/>
      <c r="LMW534" s="350"/>
      <c r="LMX534" s="350"/>
      <c r="LMY534" s="350"/>
      <c r="LMZ534" s="350"/>
      <c r="LNA534" s="350"/>
      <c r="LNB534" s="350"/>
      <c r="LNC534" s="350"/>
      <c r="LND534" s="350"/>
      <c r="LNE534" s="350"/>
      <c r="LNF534" s="350"/>
      <c r="LNG534" s="350"/>
      <c r="LNH534" s="350"/>
      <c r="LNI534" s="350"/>
      <c r="LNJ534" s="350"/>
      <c r="LNK534" s="350"/>
      <c r="LNL534" s="350"/>
      <c r="LNM534" s="350"/>
      <c r="LNN534" s="350"/>
      <c r="LNO534" s="350"/>
      <c r="LNP534" s="350"/>
      <c r="LNQ534" s="350"/>
      <c r="LNR534" s="350"/>
      <c r="LNS534" s="350"/>
      <c r="LNT534" s="350"/>
      <c r="LNU534" s="350"/>
      <c r="LNV534" s="350"/>
      <c r="LNW534" s="350"/>
      <c r="LNX534" s="350"/>
      <c r="LNY534" s="350"/>
      <c r="LNZ534" s="350"/>
      <c r="LOA534" s="350"/>
      <c r="LOB534" s="350"/>
      <c r="LOC534" s="350"/>
      <c r="LOD534" s="350"/>
      <c r="LOE534" s="350"/>
      <c r="LOF534" s="350"/>
      <c r="LOG534" s="350"/>
      <c r="LOH534" s="350"/>
      <c r="LOI534" s="350"/>
      <c r="LOJ534" s="350"/>
      <c r="LOK534" s="350"/>
      <c r="LOL534" s="350"/>
      <c r="LOM534" s="350"/>
      <c r="LON534" s="350"/>
      <c r="LOO534" s="350"/>
      <c r="LOP534" s="350"/>
      <c r="LOQ534" s="350"/>
      <c r="LOR534" s="350"/>
      <c r="LOS534" s="350"/>
      <c r="LOT534" s="350"/>
      <c r="LOU534" s="350"/>
      <c r="LOV534" s="350"/>
      <c r="LOW534" s="350"/>
      <c r="LOX534" s="350"/>
      <c r="LOY534" s="350"/>
      <c r="LOZ534" s="350"/>
      <c r="LPA534" s="350"/>
      <c r="LPB534" s="350"/>
      <c r="LPC534" s="350"/>
      <c r="LPD534" s="350"/>
      <c r="LPE534" s="350"/>
      <c r="LPF534" s="350"/>
      <c r="LPG534" s="350"/>
      <c r="LPH534" s="350"/>
      <c r="LPI534" s="350"/>
      <c r="LPJ534" s="350"/>
      <c r="LPK534" s="350"/>
      <c r="LPL534" s="350"/>
      <c r="LPM534" s="350"/>
      <c r="LPN534" s="350"/>
      <c r="LPO534" s="350"/>
      <c r="LPP534" s="350"/>
      <c r="LPQ534" s="350"/>
      <c r="LPR534" s="350"/>
      <c r="LPS534" s="350"/>
      <c r="LPT534" s="350"/>
      <c r="LPU534" s="350"/>
      <c r="LPV534" s="350"/>
      <c r="LPW534" s="350"/>
      <c r="LPX534" s="350"/>
      <c r="LPY534" s="350"/>
      <c r="LPZ534" s="350"/>
      <c r="LQA534" s="350"/>
      <c r="LQB534" s="350"/>
      <c r="LQC534" s="350"/>
      <c r="LQD534" s="350"/>
      <c r="LQE534" s="350"/>
      <c r="LQF534" s="350"/>
      <c r="LQG534" s="350"/>
      <c r="LQH534" s="350"/>
      <c r="LQI534" s="350"/>
      <c r="LQJ534" s="350"/>
      <c r="LQK534" s="350"/>
      <c r="LQL534" s="350"/>
      <c r="LQM534" s="350"/>
      <c r="LQN534" s="350"/>
      <c r="LQO534" s="350"/>
      <c r="LQP534" s="350"/>
      <c r="LQQ534" s="350"/>
      <c r="LQR534" s="350"/>
      <c r="LQS534" s="350"/>
      <c r="LQT534" s="350"/>
      <c r="LQU534" s="350"/>
      <c r="LQV534" s="350"/>
      <c r="LQW534" s="350"/>
      <c r="LQX534" s="350"/>
      <c r="LQY534" s="350"/>
      <c r="LQZ534" s="350"/>
      <c r="LRA534" s="350"/>
      <c r="LRB534" s="350"/>
      <c r="LRC534" s="350"/>
      <c r="LRD534" s="350"/>
      <c r="LRE534" s="350"/>
      <c r="LRF534" s="350"/>
      <c r="LRG534" s="350"/>
      <c r="LRH534" s="350"/>
      <c r="LRI534" s="350"/>
      <c r="LRJ534" s="350"/>
      <c r="LRK534" s="350"/>
      <c r="LRL534" s="350"/>
      <c r="LRM534" s="350"/>
      <c r="LRN534" s="350"/>
      <c r="LRO534" s="350"/>
      <c r="LRP534" s="350"/>
      <c r="LRQ534" s="350"/>
      <c r="LRR534" s="350"/>
      <c r="LRS534" s="350"/>
      <c r="LRT534" s="350"/>
      <c r="LRU534" s="350"/>
      <c r="LRV534" s="350"/>
      <c r="LRW534" s="350"/>
      <c r="LRX534" s="350"/>
      <c r="LRY534" s="350"/>
      <c r="LRZ534" s="350"/>
      <c r="LSA534" s="350"/>
      <c r="LSB534" s="350"/>
      <c r="LSC534" s="350"/>
      <c r="LSD534" s="350"/>
      <c r="LSE534" s="350"/>
      <c r="LSF534" s="350"/>
      <c r="LSG534" s="350"/>
      <c r="LSH534" s="350"/>
      <c r="LSI534" s="350"/>
      <c r="LSJ534" s="350"/>
      <c r="LSK534" s="350"/>
      <c r="LSL534" s="350"/>
      <c r="LSM534" s="350"/>
      <c r="LSN534" s="350"/>
      <c r="LSO534" s="350"/>
      <c r="LSP534" s="350"/>
      <c r="LSQ534" s="350"/>
      <c r="LSR534" s="350"/>
      <c r="LSS534" s="350"/>
      <c r="LST534" s="350"/>
      <c r="LSU534" s="350"/>
      <c r="LSV534" s="350"/>
      <c r="LSW534" s="350"/>
      <c r="LSX534" s="350"/>
      <c r="LSY534" s="350"/>
      <c r="LSZ534" s="350"/>
      <c r="LTA534" s="350"/>
      <c r="LTB534" s="350"/>
      <c r="LTC534" s="350"/>
      <c r="LTD534" s="350"/>
      <c r="LTE534" s="350"/>
      <c r="LTF534" s="350"/>
      <c r="LTG534" s="350"/>
      <c r="LTH534" s="350"/>
      <c r="LTI534" s="350"/>
      <c r="LTJ534" s="350"/>
      <c r="LTK534" s="350"/>
      <c r="LTL534" s="350"/>
      <c r="LTM534" s="350"/>
      <c r="LTN534" s="350"/>
      <c r="LTO534" s="350"/>
      <c r="LTP534" s="350"/>
      <c r="LTQ534" s="350"/>
      <c r="LTR534" s="350"/>
      <c r="LTS534" s="350"/>
      <c r="LTT534" s="350"/>
      <c r="LTU534" s="350"/>
      <c r="LTV534" s="350"/>
      <c r="LTW534" s="350"/>
      <c r="LTX534" s="350"/>
      <c r="LTY534" s="350"/>
      <c r="LTZ534" s="350"/>
      <c r="LUA534" s="350"/>
      <c r="LUB534" s="350"/>
      <c r="LUC534" s="350"/>
      <c r="LUD534" s="350"/>
      <c r="LUE534" s="350"/>
      <c r="LUF534" s="350"/>
      <c r="LUG534" s="350"/>
      <c r="LUH534" s="350"/>
      <c r="LUI534" s="350"/>
      <c r="LUJ534" s="350"/>
      <c r="LUK534" s="350"/>
      <c r="LUL534" s="350"/>
      <c r="LUM534" s="350"/>
      <c r="LUN534" s="350"/>
      <c r="LUO534" s="350"/>
      <c r="LUP534" s="350"/>
      <c r="LUQ534" s="350"/>
      <c r="LUR534" s="350"/>
      <c r="LUS534" s="350"/>
      <c r="LUT534" s="350"/>
      <c r="LUU534" s="350"/>
      <c r="LUV534" s="350"/>
      <c r="LUW534" s="350"/>
      <c r="LUX534" s="350"/>
      <c r="LUY534" s="350"/>
      <c r="LUZ534" s="350"/>
      <c r="LVA534" s="350"/>
      <c r="LVB534" s="350"/>
      <c r="LVC534" s="350"/>
      <c r="LVD534" s="350"/>
      <c r="LVE534" s="350"/>
      <c r="LVF534" s="350"/>
      <c r="LVG534" s="350"/>
      <c r="LVH534" s="350"/>
      <c r="LVI534" s="350"/>
      <c r="LVJ534" s="350"/>
      <c r="LVK534" s="350"/>
      <c r="LVL534" s="350"/>
      <c r="LVM534" s="350"/>
      <c r="LVN534" s="350"/>
      <c r="LVO534" s="350"/>
      <c r="LVP534" s="350"/>
      <c r="LVQ534" s="350"/>
      <c r="LVR534" s="350"/>
      <c r="LVS534" s="350"/>
      <c r="LVT534" s="350"/>
      <c r="LVU534" s="350"/>
      <c r="LVV534" s="350"/>
      <c r="LVW534" s="350"/>
      <c r="LVX534" s="350"/>
      <c r="LVY534" s="350"/>
      <c r="LVZ534" s="350"/>
      <c r="LWA534" s="350"/>
      <c r="LWB534" s="350"/>
      <c r="LWC534" s="350"/>
      <c r="LWD534" s="350"/>
      <c r="LWE534" s="350"/>
      <c r="LWF534" s="350"/>
      <c r="LWG534" s="350"/>
      <c r="LWH534" s="350"/>
      <c r="LWI534" s="350"/>
      <c r="LWJ534" s="350"/>
      <c r="LWK534" s="350"/>
      <c r="LWL534" s="350"/>
      <c r="LWM534" s="350"/>
      <c r="LWN534" s="350"/>
      <c r="LWO534" s="350"/>
      <c r="LWP534" s="350"/>
      <c r="LWQ534" s="350"/>
      <c r="LWR534" s="350"/>
      <c r="LWS534" s="350"/>
      <c r="LWT534" s="350"/>
      <c r="LWU534" s="350"/>
      <c r="LWV534" s="350"/>
      <c r="LWW534" s="350"/>
      <c r="LWX534" s="350"/>
      <c r="LWY534" s="350"/>
      <c r="LWZ534" s="350"/>
      <c r="LXA534" s="350"/>
      <c r="LXB534" s="350"/>
      <c r="LXC534" s="350"/>
      <c r="LXD534" s="350"/>
      <c r="LXE534" s="350"/>
      <c r="LXF534" s="350"/>
      <c r="LXG534" s="350"/>
      <c r="LXH534" s="350"/>
      <c r="LXI534" s="350"/>
      <c r="LXJ534" s="350"/>
      <c r="LXK534" s="350"/>
      <c r="LXL534" s="350"/>
      <c r="LXM534" s="350"/>
      <c r="LXN534" s="350"/>
      <c r="LXO534" s="350"/>
      <c r="LXP534" s="350"/>
      <c r="LXQ534" s="350"/>
      <c r="LXR534" s="350"/>
      <c r="LXS534" s="350"/>
      <c r="LXT534" s="350"/>
      <c r="LXU534" s="350"/>
      <c r="LXV534" s="350"/>
      <c r="LXW534" s="350"/>
      <c r="LXX534" s="350"/>
      <c r="LXY534" s="350"/>
      <c r="LXZ534" s="350"/>
      <c r="LYA534" s="350"/>
      <c r="LYB534" s="350"/>
      <c r="LYC534" s="350"/>
      <c r="LYD534" s="350"/>
      <c r="LYE534" s="350"/>
      <c r="LYF534" s="350"/>
      <c r="LYG534" s="350"/>
      <c r="LYH534" s="350"/>
      <c r="LYI534" s="350"/>
      <c r="LYJ534" s="350"/>
      <c r="LYK534" s="350"/>
      <c r="LYL534" s="350"/>
      <c r="LYM534" s="350"/>
      <c r="LYN534" s="350"/>
      <c r="LYO534" s="350"/>
      <c r="LYP534" s="350"/>
      <c r="LYQ534" s="350"/>
      <c r="LYR534" s="350"/>
      <c r="LYS534" s="350"/>
      <c r="LYT534" s="350"/>
      <c r="LYU534" s="350"/>
      <c r="LYV534" s="350"/>
      <c r="LYW534" s="350"/>
      <c r="LYX534" s="350"/>
      <c r="LYY534" s="350"/>
      <c r="LYZ534" s="350"/>
      <c r="LZA534" s="350"/>
      <c r="LZB534" s="350"/>
      <c r="LZC534" s="350"/>
      <c r="LZD534" s="350"/>
      <c r="LZE534" s="350"/>
      <c r="LZF534" s="350"/>
      <c r="LZG534" s="350"/>
      <c r="LZH534" s="350"/>
      <c r="LZI534" s="350"/>
      <c r="LZJ534" s="350"/>
      <c r="LZK534" s="350"/>
      <c r="LZL534" s="350"/>
      <c r="LZM534" s="350"/>
      <c r="LZN534" s="350"/>
      <c r="LZO534" s="350"/>
      <c r="LZP534" s="350"/>
      <c r="LZQ534" s="350"/>
      <c r="LZR534" s="350"/>
      <c r="LZS534" s="350"/>
      <c r="LZT534" s="350"/>
      <c r="LZU534" s="350"/>
      <c r="LZV534" s="350"/>
      <c r="LZW534" s="350"/>
      <c r="LZX534" s="350"/>
      <c r="LZY534" s="350"/>
      <c r="LZZ534" s="350"/>
      <c r="MAA534" s="350"/>
      <c r="MAB534" s="350"/>
      <c r="MAC534" s="350"/>
      <c r="MAD534" s="350"/>
      <c r="MAE534" s="350"/>
      <c r="MAF534" s="350"/>
      <c r="MAG534" s="350"/>
      <c r="MAH534" s="350"/>
      <c r="MAI534" s="350"/>
      <c r="MAJ534" s="350"/>
      <c r="MAK534" s="350"/>
      <c r="MAL534" s="350"/>
      <c r="MAM534" s="350"/>
      <c r="MAN534" s="350"/>
      <c r="MAO534" s="350"/>
      <c r="MAP534" s="350"/>
      <c r="MAQ534" s="350"/>
      <c r="MAR534" s="350"/>
      <c r="MAS534" s="350"/>
      <c r="MAT534" s="350"/>
      <c r="MAU534" s="350"/>
      <c r="MAV534" s="350"/>
      <c r="MAW534" s="350"/>
      <c r="MAX534" s="350"/>
      <c r="MAY534" s="350"/>
      <c r="MAZ534" s="350"/>
      <c r="MBA534" s="350"/>
      <c r="MBB534" s="350"/>
      <c r="MBC534" s="350"/>
      <c r="MBD534" s="350"/>
      <c r="MBE534" s="350"/>
      <c r="MBF534" s="350"/>
      <c r="MBG534" s="350"/>
      <c r="MBH534" s="350"/>
      <c r="MBI534" s="350"/>
      <c r="MBJ534" s="350"/>
      <c r="MBK534" s="350"/>
      <c r="MBL534" s="350"/>
      <c r="MBM534" s="350"/>
      <c r="MBN534" s="350"/>
      <c r="MBO534" s="350"/>
      <c r="MBP534" s="350"/>
      <c r="MBQ534" s="350"/>
      <c r="MBR534" s="350"/>
      <c r="MBS534" s="350"/>
      <c r="MBT534" s="350"/>
      <c r="MBU534" s="350"/>
      <c r="MBV534" s="350"/>
      <c r="MBW534" s="350"/>
      <c r="MBX534" s="350"/>
      <c r="MBY534" s="350"/>
      <c r="MBZ534" s="350"/>
      <c r="MCA534" s="350"/>
      <c r="MCB534" s="350"/>
      <c r="MCC534" s="350"/>
      <c r="MCD534" s="350"/>
      <c r="MCE534" s="350"/>
      <c r="MCF534" s="350"/>
      <c r="MCG534" s="350"/>
      <c r="MCH534" s="350"/>
      <c r="MCI534" s="350"/>
      <c r="MCJ534" s="350"/>
      <c r="MCK534" s="350"/>
      <c r="MCL534" s="350"/>
      <c r="MCM534" s="350"/>
      <c r="MCN534" s="350"/>
      <c r="MCO534" s="350"/>
      <c r="MCP534" s="350"/>
      <c r="MCQ534" s="350"/>
      <c r="MCR534" s="350"/>
      <c r="MCS534" s="350"/>
      <c r="MCT534" s="350"/>
      <c r="MCU534" s="350"/>
      <c r="MCV534" s="350"/>
      <c r="MCW534" s="350"/>
      <c r="MCX534" s="350"/>
      <c r="MCY534" s="350"/>
      <c r="MCZ534" s="350"/>
      <c r="MDA534" s="350"/>
      <c r="MDB534" s="350"/>
      <c r="MDC534" s="350"/>
      <c r="MDD534" s="350"/>
      <c r="MDE534" s="350"/>
      <c r="MDF534" s="350"/>
      <c r="MDG534" s="350"/>
      <c r="MDH534" s="350"/>
      <c r="MDI534" s="350"/>
      <c r="MDJ534" s="350"/>
      <c r="MDK534" s="350"/>
      <c r="MDL534" s="350"/>
      <c r="MDM534" s="350"/>
      <c r="MDN534" s="350"/>
      <c r="MDO534" s="350"/>
      <c r="MDP534" s="350"/>
      <c r="MDQ534" s="350"/>
      <c r="MDR534" s="350"/>
      <c r="MDS534" s="350"/>
      <c r="MDT534" s="350"/>
      <c r="MDU534" s="350"/>
      <c r="MDV534" s="350"/>
      <c r="MDW534" s="350"/>
      <c r="MDX534" s="350"/>
      <c r="MDY534" s="350"/>
      <c r="MDZ534" s="350"/>
      <c r="MEA534" s="350"/>
      <c r="MEB534" s="350"/>
      <c r="MEC534" s="350"/>
      <c r="MED534" s="350"/>
      <c r="MEE534" s="350"/>
      <c r="MEF534" s="350"/>
      <c r="MEG534" s="350"/>
      <c r="MEH534" s="350"/>
      <c r="MEI534" s="350"/>
      <c r="MEJ534" s="350"/>
      <c r="MEK534" s="350"/>
      <c r="MEL534" s="350"/>
      <c r="MEM534" s="350"/>
      <c r="MEN534" s="350"/>
      <c r="MEO534" s="350"/>
      <c r="MEP534" s="350"/>
      <c r="MEQ534" s="350"/>
      <c r="MER534" s="350"/>
      <c r="MES534" s="350"/>
      <c r="MET534" s="350"/>
      <c r="MEU534" s="350"/>
      <c r="MEV534" s="350"/>
      <c r="MEW534" s="350"/>
      <c r="MEX534" s="350"/>
      <c r="MEY534" s="350"/>
      <c r="MEZ534" s="350"/>
      <c r="MFA534" s="350"/>
      <c r="MFB534" s="350"/>
      <c r="MFC534" s="350"/>
      <c r="MFD534" s="350"/>
      <c r="MFE534" s="350"/>
      <c r="MFF534" s="350"/>
      <c r="MFG534" s="350"/>
      <c r="MFH534" s="350"/>
      <c r="MFI534" s="350"/>
      <c r="MFJ534" s="350"/>
      <c r="MFK534" s="350"/>
      <c r="MFL534" s="350"/>
      <c r="MFM534" s="350"/>
      <c r="MFN534" s="350"/>
      <c r="MFO534" s="350"/>
      <c r="MFP534" s="350"/>
      <c r="MFQ534" s="350"/>
      <c r="MFR534" s="350"/>
      <c r="MFS534" s="350"/>
      <c r="MFT534" s="350"/>
      <c r="MFU534" s="350"/>
      <c r="MFV534" s="350"/>
      <c r="MFW534" s="350"/>
      <c r="MFX534" s="350"/>
      <c r="MFY534" s="350"/>
      <c r="MFZ534" s="350"/>
      <c r="MGA534" s="350"/>
      <c r="MGB534" s="350"/>
      <c r="MGC534" s="350"/>
      <c r="MGD534" s="350"/>
      <c r="MGE534" s="350"/>
      <c r="MGF534" s="350"/>
      <c r="MGG534" s="350"/>
      <c r="MGH534" s="350"/>
      <c r="MGI534" s="350"/>
      <c r="MGJ534" s="350"/>
      <c r="MGK534" s="350"/>
      <c r="MGL534" s="350"/>
      <c r="MGM534" s="350"/>
      <c r="MGN534" s="350"/>
      <c r="MGO534" s="350"/>
      <c r="MGP534" s="350"/>
      <c r="MGQ534" s="350"/>
      <c r="MGR534" s="350"/>
      <c r="MGS534" s="350"/>
      <c r="MGT534" s="350"/>
      <c r="MGU534" s="350"/>
      <c r="MGV534" s="350"/>
      <c r="MGW534" s="350"/>
      <c r="MGX534" s="350"/>
      <c r="MGY534" s="350"/>
      <c r="MGZ534" s="350"/>
      <c r="MHA534" s="350"/>
      <c r="MHB534" s="350"/>
      <c r="MHC534" s="350"/>
      <c r="MHD534" s="350"/>
      <c r="MHE534" s="350"/>
      <c r="MHF534" s="350"/>
      <c r="MHG534" s="350"/>
      <c r="MHH534" s="350"/>
      <c r="MHI534" s="350"/>
      <c r="MHJ534" s="350"/>
      <c r="MHK534" s="350"/>
      <c r="MHL534" s="350"/>
      <c r="MHM534" s="350"/>
      <c r="MHN534" s="350"/>
      <c r="MHO534" s="350"/>
      <c r="MHP534" s="350"/>
      <c r="MHQ534" s="350"/>
      <c r="MHR534" s="350"/>
      <c r="MHS534" s="350"/>
      <c r="MHT534" s="350"/>
      <c r="MHU534" s="350"/>
      <c r="MHV534" s="350"/>
      <c r="MHW534" s="350"/>
      <c r="MHX534" s="350"/>
      <c r="MHY534" s="350"/>
      <c r="MHZ534" s="350"/>
      <c r="MIA534" s="350"/>
      <c r="MIB534" s="350"/>
      <c r="MIC534" s="350"/>
      <c r="MID534" s="350"/>
      <c r="MIE534" s="350"/>
      <c r="MIF534" s="350"/>
      <c r="MIG534" s="350"/>
      <c r="MIH534" s="350"/>
      <c r="MII534" s="350"/>
      <c r="MIJ534" s="350"/>
      <c r="MIK534" s="350"/>
      <c r="MIL534" s="350"/>
      <c r="MIM534" s="350"/>
      <c r="MIN534" s="350"/>
      <c r="MIO534" s="350"/>
      <c r="MIP534" s="350"/>
      <c r="MIQ534" s="350"/>
      <c r="MIR534" s="350"/>
      <c r="MIS534" s="350"/>
      <c r="MIT534" s="350"/>
      <c r="MIU534" s="350"/>
      <c r="MIV534" s="350"/>
      <c r="MIW534" s="350"/>
      <c r="MIX534" s="350"/>
      <c r="MIY534" s="350"/>
      <c r="MIZ534" s="350"/>
      <c r="MJA534" s="350"/>
      <c r="MJB534" s="350"/>
      <c r="MJC534" s="350"/>
      <c r="MJD534" s="350"/>
      <c r="MJE534" s="350"/>
      <c r="MJF534" s="350"/>
      <c r="MJG534" s="350"/>
      <c r="MJH534" s="350"/>
      <c r="MJI534" s="350"/>
      <c r="MJJ534" s="350"/>
      <c r="MJK534" s="350"/>
      <c r="MJL534" s="350"/>
      <c r="MJM534" s="350"/>
      <c r="MJN534" s="350"/>
      <c r="MJO534" s="350"/>
      <c r="MJP534" s="350"/>
      <c r="MJQ534" s="350"/>
      <c r="MJR534" s="350"/>
      <c r="MJS534" s="350"/>
      <c r="MJT534" s="350"/>
      <c r="MJU534" s="350"/>
      <c r="MJV534" s="350"/>
      <c r="MJW534" s="350"/>
      <c r="MJX534" s="350"/>
      <c r="MJY534" s="350"/>
      <c r="MJZ534" s="350"/>
      <c r="MKA534" s="350"/>
      <c r="MKB534" s="350"/>
      <c r="MKC534" s="350"/>
      <c r="MKD534" s="350"/>
      <c r="MKE534" s="350"/>
      <c r="MKF534" s="350"/>
      <c r="MKG534" s="350"/>
      <c r="MKH534" s="350"/>
      <c r="MKI534" s="350"/>
      <c r="MKJ534" s="350"/>
      <c r="MKK534" s="350"/>
      <c r="MKL534" s="350"/>
      <c r="MKM534" s="350"/>
      <c r="MKN534" s="350"/>
      <c r="MKO534" s="350"/>
      <c r="MKP534" s="350"/>
      <c r="MKQ534" s="350"/>
      <c r="MKR534" s="350"/>
      <c r="MKS534" s="350"/>
      <c r="MKT534" s="350"/>
      <c r="MKU534" s="350"/>
      <c r="MKV534" s="350"/>
      <c r="MKW534" s="350"/>
      <c r="MKX534" s="350"/>
      <c r="MKY534" s="350"/>
      <c r="MKZ534" s="350"/>
      <c r="MLA534" s="350"/>
      <c r="MLB534" s="350"/>
      <c r="MLC534" s="350"/>
      <c r="MLD534" s="350"/>
      <c r="MLE534" s="350"/>
      <c r="MLF534" s="350"/>
      <c r="MLG534" s="350"/>
      <c r="MLH534" s="350"/>
      <c r="MLI534" s="350"/>
      <c r="MLJ534" s="350"/>
      <c r="MLK534" s="350"/>
      <c r="MLL534" s="350"/>
      <c r="MLM534" s="350"/>
      <c r="MLN534" s="350"/>
      <c r="MLO534" s="350"/>
      <c r="MLP534" s="350"/>
      <c r="MLQ534" s="350"/>
      <c r="MLR534" s="350"/>
      <c r="MLS534" s="350"/>
      <c r="MLT534" s="350"/>
      <c r="MLU534" s="350"/>
      <c r="MLV534" s="350"/>
      <c r="MLW534" s="350"/>
      <c r="MLX534" s="350"/>
      <c r="MLY534" s="350"/>
      <c r="MLZ534" s="350"/>
      <c r="MMA534" s="350"/>
      <c r="MMB534" s="350"/>
      <c r="MMC534" s="350"/>
      <c r="MMD534" s="350"/>
      <c r="MME534" s="350"/>
      <c r="MMF534" s="350"/>
      <c r="MMG534" s="350"/>
      <c r="MMH534" s="350"/>
      <c r="MMI534" s="350"/>
      <c r="MMJ534" s="350"/>
      <c r="MMK534" s="350"/>
      <c r="MML534" s="350"/>
      <c r="MMM534" s="350"/>
      <c r="MMN534" s="350"/>
      <c r="MMO534" s="350"/>
      <c r="MMP534" s="350"/>
      <c r="MMQ534" s="350"/>
      <c r="MMR534" s="350"/>
      <c r="MMS534" s="350"/>
      <c r="MMT534" s="350"/>
      <c r="MMU534" s="350"/>
      <c r="MMV534" s="350"/>
      <c r="MMW534" s="350"/>
      <c r="MMX534" s="350"/>
      <c r="MMY534" s="350"/>
      <c r="MMZ534" s="350"/>
      <c r="MNA534" s="350"/>
      <c r="MNB534" s="350"/>
      <c r="MNC534" s="350"/>
      <c r="MND534" s="350"/>
      <c r="MNE534" s="350"/>
      <c r="MNF534" s="350"/>
      <c r="MNG534" s="350"/>
      <c r="MNH534" s="350"/>
      <c r="MNI534" s="350"/>
      <c r="MNJ534" s="350"/>
      <c r="MNK534" s="350"/>
      <c r="MNL534" s="350"/>
      <c r="MNM534" s="350"/>
      <c r="MNN534" s="350"/>
      <c r="MNO534" s="350"/>
      <c r="MNP534" s="350"/>
      <c r="MNQ534" s="350"/>
      <c r="MNR534" s="350"/>
      <c r="MNS534" s="350"/>
      <c r="MNT534" s="350"/>
      <c r="MNU534" s="350"/>
      <c r="MNV534" s="350"/>
      <c r="MNW534" s="350"/>
      <c r="MNX534" s="350"/>
      <c r="MNY534" s="350"/>
      <c r="MNZ534" s="350"/>
      <c r="MOA534" s="350"/>
      <c r="MOB534" s="350"/>
      <c r="MOC534" s="350"/>
      <c r="MOD534" s="350"/>
      <c r="MOE534" s="350"/>
      <c r="MOF534" s="350"/>
      <c r="MOG534" s="350"/>
      <c r="MOH534" s="350"/>
      <c r="MOI534" s="350"/>
      <c r="MOJ534" s="350"/>
      <c r="MOK534" s="350"/>
      <c r="MOL534" s="350"/>
      <c r="MOM534" s="350"/>
      <c r="MON534" s="350"/>
      <c r="MOO534" s="350"/>
      <c r="MOP534" s="350"/>
      <c r="MOQ534" s="350"/>
      <c r="MOR534" s="350"/>
      <c r="MOS534" s="350"/>
      <c r="MOT534" s="350"/>
      <c r="MOU534" s="350"/>
      <c r="MOV534" s="350"/>
      <c r="MOW534" s="350"/>
      <c r="MOX534" s="350"/>
      <c r="MOY534" s="350"/>
      <c r="MOZ534" s="350"/>
      <c r="MPA534" s="350"/>
      <c r="MPB534" s="350"/>
      <c r="MPC534" s="350"/>
      <c r="MPD534" s="350"/>
      <c r="MPE534" s="350"/>
      <c r="MPF534" s="350"/>
      <c r="MPG534" s="350"/>
      <c r="MPH534" s="350"/>
      <c r="MPI534" s="350"/>
      <c r="MPJ534" s="350"/>
      <c r="MPK534" s="350"/>
      <c r="MPL534" s="350"/>
      <c r="MPM534" s="350"/>
      <c r="MPN534" s="350"/>
      <c r="MPO534" s="350"/>
      <c r="MPP534" s="350"/>
      <c r="MPQ534" s="350"/>
      <c r="MPR534" s="350"/>
      <c r="MPS534" s="350"/>
      <c r="MPT534" s="350"/>
      <c r="MPU534" s="350"/>
      <c r="MPV534" s="350"/>
      <c r="MPW534" s="350"/>
      <c r="MPX534" s="350"/>
      <c r="MPY534" s="350"/>
      <c r="MPZ534" s="350"/>
      <c r="MQA534" s="350"/>
      <c r="MQB534" s="350"/>
      <c r="MQC534" s="350"/>
      <c r="MQD534" s="350"/>
      <c r="MQE534" s="350"/>
      <c r="MQF534" s="350"/>
      <c r="MQG534" s="350"/>
      <c r="MQH534" s="350"/>
      <c r="MQI534" s="350"/>
      <c r="MQJ534" s="350"/>
      <c r="MQK534" s="350"/>
      <c r="MQL534" s="350"/>
      <c r="MQM534" s="350"/>
      <c r="MQN534" s="350"/>
      <c r="MQO534" s="350"/>
      <c r="MQP534" s="350"/>
      <c r="MQQ534" s="350"/>
      <c r="MQR534" s="350"/>
      <c r="MQS534" s="350"/>
      <c r="MQT534" s="350"/>
      <c r="MQU534" s="350"/>
      <c r="MQV534" s="350"/>
      <c r="MQW534" s="350"/>
      <c r="MQX534" s="350"/>
      <c r="MQY534" s="350"/>
      <c r="MQZ534" s="350"/>
      <c r="MRA534" s="350"/>
      <c r="MRB534" s="350"/>
      <c r="MRC534" s="350"/>
      <c r="MRD534" s="350"/>
      <c r="MRE534" s="350"/>
      <c r="MRF534" s="350"/>
      <c r="MRG534" s="350"/>
      <c r="MRH534" s="350"/>
      <c r="MRI534" s="350"/>
      <c r="MRJ534" s="350"/>
      <c r="MRK534" s="350"/>
      <c r="MRL534" s="350"/>
      <c r="MRM534" s="350"/>
      <c r="MRN534" s="350"/>
      <c r="MRO534" s="350"/>
      <c r="MRP534" s="350"/>
      <c r="MRQ534" s="350"/>
      <c r="MRR534" s="350"/>
      <c r="MRS534" s="350"/>
      <c r="MRT534" s="350"/>
      <c r="MRU534" s="350"/>
      <c r="MRV534" s="350"/>
      <c r="MRW534" s="350"/>
      <c r="MRX534" s="350"/>
      <c r="MRY534" s="350"/>
      <c r="MRZ534" s="350"/>
      <c r="MSA534" s="350"/>
      <c r="MSB534" s="350"/>
      <c r="MSC534" s="350"/>
      <c r="MSD534" s="350"/>
      <c r="MSE534" s="350"/>
      <c r="MSF534" s="350"/>
      <c r="MSG534" s="350"/>
      <c r="MSH534" s="350"/>
      <c r="MSI534" s="350"/>
      <c r="MSJ534" s="350"/>
      <c r="MSK534" s="350"/>
      <c r="MSL534" s="350"/>
      <c r="MSM534" s="350"/>
      <c r="MSN534" s="350"/>
      <c r="MSO534" s="350"/>
      <c r="MSP534" s="350"/>
      <c r="MSQ534" s="350"/>
      <c r="MSR534" s="350"/>
      <c r="MSS534" s="350"/>
      <c r="MST534" s="350"/>
      <c r="MSU534" s="350"/>
      <c r="MSV534" s="350"/>
      <c r="MSW534" s="350"/>
      <c r="MSX534" s="350"/>
      <c r="MSY534" s="350"/>
      <c r="MSZ534" s="350"/>
      <c r="MTA534" s="350"/>
      <c r="MTB534" s="350"/>
      <c r="MTC534" s="350"/>
      <c r="MTD534" s="350"/>
      <c r="MTE534" s="350"/>
      <c r="MTF534" s="350"/>
      <c r="MTG534" s="350"/>
      <c r="MTH534" s="350"/>
      <c r="MTI534" s="350"/>
      <c r="MTJ534" s="350"/>
      <c r="MTK534" s="350"/>
      <c r="MTL534" s="350"/>
      <c r="MTM534" s="350"/>
      <c r="MTN534" s="350"/>
      <c r="MTO534" s="350"/>
      <c r="MTP534" s="350"/>
      <c r="MTQ534" s="350"/>
      <c r="MTR534" s="350"/>
      <c r="MTS534" s="350"/>
      <c r="MTT534" s="350"/>
      <c r="MTU534" s="350"/>
      <c r="MTV534" s="350"/>
      <c r="MTW534" s="350"/>
      <c r="MTX534" s="350"/>
      <c r="MTY534" s="350"/>
      <c r="MTZ534" s="350"/>
      <c r="MUA534" s="350"/>
      <c r="MUB534" s="350"/>
      <c r="MUC534" s="350"/>
      <c r="MUD534" s="350"/>
      <c r="MUE534" s="350"/>
      <c r="MUF534" s="350"/>
      <c r="MUG534" s="350"/>
      <c r="MUH534" s="350"/>
      <c r="MUI534" s="350"/>
      <c r="MUJ534" s="350"/>
      <c r="MUK534" s="350"/>
      <c r="MUL534" s="350"/>
      <c r="MUM534" s="350"/>
      <c r="MUN534" s="350"/>
      <c r="MUO534" s="350"/>
      <c r="MUP534" s="350"/>
      <c r="MUQ534" s="350"/>
      <c r="MUR534" s="350"/>
      <c r="MUS534" s="350"/>
      <c r="MUT534" s="350"/>
      <c r="MUU534" s="350"/>
      <c r="MUV534" s="350"/>
      <c r="MUW534" s="350"/>
      <c r="MUX534" s="350"/>
      <c r="MUY534" s="350"/>
      <c r="MUZ534" s="350"/>
      <c r="MVA534" s="350"/>
      <c r="MVB534" s="350"/>
      <c r="MVC534" s="350"/>
      <c r="MVD534" s="350"/>
      <c r="MVE534" s="350"/>
      <c r="MVF534" s="350"/>
      <c r="MVG534" s="350"/>
      <c r="MVH534" s="350"/>
      <c r="MVI534" s="350"/>
      <c r="MVJ534" s="350"/>
      <c r="MVK534" s="350"/>
      <c r="MVL534" s="350"/>
      <c r="MVM534" s="350"/>
      <c r="MVN534" s="350"/>
      <c r="MVO534" s="350"/>
      <c r="MVP534" s="350"/>
      <c r="MVQ534" s="350"/>
      <c r="MVR534" s="350"/>
      <c r="MVS534" s="350"/>
      <c r="MVT534" s="350"/>
      <c r="MVU534" s="350"/>
      <c r="MVV534" s="350"/>
      <c r="MVW534" s="350"/>
      <c r="MVX534" s="350"/>
      <c r="MVY534" s="350"/>
      <c r="MVZ534" s="350"/>
      <c r="MWA534" s="350"/>
      <c r="MWB534" s="350"/>
      <c r="MWC534" s="350"/>
      <c r="MWD534" s="350"/>
      <c r="MWE534" s="350"/>
      <c r="MWF534" s="350"/>
      <c r="MWG534" s="350"/>
      <c r="MWH534" s="350"/>
      <c r="MWI534" s="350"/>
      <c r="MWJ534" s="350"/>
      <c r="MWK534" s="350"/>
      <c r="MWL534" s="350"/>
      <c r="MWM534" s="350"/>
      <c r="MWN534" s="350"/>
      <c r="MWO534" s="350"/>
      <c r="MWP534" s="350"/>
      <c r="MWQ534" s="350"/>
      <c r="MWR534" s="350"/>
      <c r="MWS534" s="350"/>
      <c r="MWT534" s="350"/>
      <c r="MWU534" s="350"/>
      <c r="MWV534" s="350"/>
      <c r="MWW534" s="350"/>
      <c r="MWX534" s="350"/>
      <c r="MWY534" s="350"/>
      <c r="MWZ534" s="350"/>
      <c r="MXA534" s="350"/>
      <c r="MXB534" s="350"/>
      <c r="MXC534" s="350"/>
      <c r="MXD534" s="350"/>
      <c r="MXE534" s="350"/>
      <c r="MXF534" s="350"/>
      <c r="MXG534" s="350"/>
      <c r="MXH534" s="350"/>
      <c r="MXI534" s="350"/>
      <c r="MXJ534" s="350"/>
      <c r="MXK534" s="350"/>
      <c r="MXL534" s="350"/>
      <c r="MXM534" s="350"/>
      <c r="MXN534" s="350"/>
      <c r="MXO534" s="350"/>
      <c r="MXP534" s="350"/>
      <c r="MXQ534" s="350"/>
      <c r="MXR534" s="350"/>
      <c r="MXS534" s="350"/>
      <c r="MXT534" s="350"/>
      <c r="MXU534" s="350"/>
      <c r="MXV534" s="350"/>
      <c r="MXW534" s="350"/>
      <c r="MXX534" s="350"/>
      <c r="MXY534" s="350"/>
      <c r="MXZ534" s="350"/>
      <c r="MYA534" s="350"/>
      <c r="MYB534" s="350"/>
      <c r="MYC534" s="350"/>
      <c r="MYD534" s="350"/>
      <c r="MYE534" s="350"/>
      <c r="MYF534" s="350"/>
      <c r="MYG534" s="350"/>
      <c r="MYH534" s="350"/>
      <c r="MYI534" s="350"/>
      <c r="MYJ534" s="350"/>
      <c r="MYK534" s="350"/>
      <c r="MYL534" s="350"/>
      <c r="MYM534" s="350"/>
      <c r="MYN534" s="350"/>
      <c r="MYO534" s="350"/>
      <c r="MYP534" s="350"/>
      <c r="MYQ534" s="350"/>
      <c r="MYR534" s="350"/>
      <c r="MYS534" s="350"/>
      <c r="MYT534" s="350"/>
      <c r="MYU534" s="350"/>
      <c r="MYV534" s="350"/>
      <c r="MYW534" s="350"/>
      <c r="MYX534" s="350"/>
      <c r="MYY534" s="350"/>
      <c r="MYZ534" s="350"/>
      <c r="MZA534" s="350"/>
      <c r="MZB534" s="350"/>
      <c r="MZC534" s="350"/>
      <c r="MZD534" s="350"/>
      <c r="MZE534" s="350"/>
      <c r="MZF534" s="350"/>
      <c r="MZG534" s="350"/>
      <c r="MZH534" s="350"/>
      <c r="MZI534" s="350"/>
      <c r="MZJ534" s="350"/>
      <c r="MZK534" s="350"/>
      <c r="MZL534" s="350"/>
      <c r="MZM534" s="350"/>
      <c r="MZN534" s="350"/>
      <c r="MZO534" s="350"/>
      <c r="MZP534" s="350"/>
      <c r="MZQ534" s="350"/>
      <c r="MZR534" s="350"/>
      <c r="MZS534" s="350"/>
      <c r="MZT534" s="350"/>
      <c r="MZU534" s="350"/>
      <c r="MZV534" s="350"/>
      <c r="MZW534" s="350"/>
      <c r="MZX534" s="350"/>
      <c r="MZY534" s="350"/>
      <c r="MZZ534" s="350"/>
      <c r="NAA534" s="350"/>
      <c r="NAB534" s="350"/>
      <c r="NAC534" s="350"/>
      <c r="NAD534" s="350"/>
      <c r="NAE534" s="350"/>
      <c r="NAF534" s="350"/>
      <c r="NAG534" s="350"/>
      <c r="NAH534" s="350"/>
      <c r="NAI534" s="350"/>
      <c r="NAJ534" s="350"/>
      <c r="NAK534" s="350"/>
      <c r="NAL534" s="350"/>
      <c r="NAM534" s="350"/>
      <c r="NAN534" s="350"/>
      <c r="NAO534" s="350"/>
      <c r="NAP534" s="350"/>
      <c r="NAQ534" s="350"/>
      <c r="NAR534" s="350"/>
      <c r="NAS534" s="350"/>
      <c r="NAT534" s="350"/>
      <c r="NAU534" s="350"/>
      <c r="NAV534" s="350"/>
      <c r="NAW534" s="350"/>
      <c r="NAX534" s="350"/>
      <c r="NAY534" s="350"/>
      <c r="NAZ534" s="350"/>
      <c r="NBA534" s="350"/>
      <c r="NBB534" s="350"/>
      <c r="NBC534" s="350"/>
      <c r="NBD534" s="350"/>
      <c r="NBE534" s="350"/>
      <c r="NBF534" s="350"/>
      <c r="NBG534" s="350"/>
      <c r="NBH534" s="350"/>
      <c r="NBI534" s="350"/>
      <c r="NBJ534" s="350"/>
      <c r="NBK534" s="350"/>
      <c r="NBL534" s="350"/>
      <c r="NBM534" s="350"/>
      <c r="NBN534" s="350"/>
      <c r="NBO534" s="350"/>
      <c r="NBP534" s="350"/>
      <c r="NBQ534" s="350"/>
      <c r="NBR534" s="350"/>
      <c r="NBS534" s="350"/>
      <c r="NBT534" s="350"/>
      <c r="NBU534" s="350"/>
      <c r="NBV534" s="350"/>
      <c r="NBW534" s="350"/>
      <c r="NBX534" s="350"/>
      <c r="NBY534" s="350"/>
      <c r="NBZ534" s="350"/>
      <c r="NCA534" s="350"/>
      <c r="NCB534" s="350"/>
      <c r="NCC534" s="350"/>
      <c r="NCD534" s="350"/>
      <c r="NCE534" s="350"/>
      <c r="NCF534" s="350"/>
      <c r="NCG534" s="350"/>
      <c r="NCH534" s="350"/>
      <c r="NCI534" s="350"/>
      <c r="NCJ534" s="350"/>
      <c r="NCK534" s="350"/>
      <c r="NCL534" s="350"/>
      <c r="NCM534" s="350"/>
      <c r="NCN534" s="350"/>
      <c r="NCO534" s="350"/>
      <c r="NCP534" s="350"/>
      <c r="NCQ534" s="350"/>
      <c r="NCR534" s="350"/>
      <c r="NCS534" s="350"/>
      <c r="NCT534" s="350"/>
      <c r="NCU534" s="350"/>
      <c r="NCV534" s="350"/>
      <c r="NCW534" s="350"/>
      <c r="NCX534" s="350"/>
      <c r="NCY534" s="350"/>
      <c r="NCZ534" s="350"/>
      <c r="NDA534" s="350"/>
      <c r="NDB534" s="350"/>
      <c r="NDC534" s="350"/>
      <c r="NDD534" s="350"/>
      <c r="NDE534" s="350"/>
      <c r="NDF534" s="350"/>
      <c r="NDG534" s="350"/>
      <c r="NDH534" s="350"/>
      <c r="NDI534" s="350"/>
      <c r="NDJ534" s="350"/>
      <c r="NDK534" s="350"/>
      <c r="NDL534" s="350"/>
      <c r="NDM534" s="350"/>
      <c r="NDN534" s="350"/>
      <c r="NDO534" s="350"/>
      <c r="NDP534" s="350"/>
      <c r="NDQ534" s="350"/>
      <c r="NDR534" s="350"/>
      <c r="NDS534" s="350"/>
      <c r="NDT534" s="350"/>
      <c r="NDU534" s="350"/>
      <c r="NDV534" s="350"/>
      <c r="NDW534" s="350"/>
      <c r="NDX534" s="350"/>
      <c r="NDY534" s="350"/>
      <c r="NDZ534" s="350"/>
      <c r="NEA534" s="350"/>
      <c r="NEB534" s="350"/>
      <c r="NEC534" s="350"/>
      <c r="NED534" s="350"/>
      <c r="NEE534" s="350"/>
      <c r="NEF534" s="350"/>
      <c r="NEG534" s="350"/>
      <c r="NEH534" s="350"/>
      <c r="NEI534" s="350"/>
      <c r="NEJ534" s="350"/>
      <c r="NEK534" s="350"/>
      <c r="NEL534" s="350"/>
      <c r="NEM534" s="350"/>
      <c r="NEN534" s="350"/>
      <c r="NEO534" s="350"/>
      <c r="NEP534" s="350"/>
      <c r="NEQ534" s="350"/>
      <c r="NER534" s="350"/>
      <c r="NES534" s="350"/>
      <c r="NET534" s="350"/>
      <c r="NEU534" s="350"/>
      <c r="NEV534" s="350"/>
      <c r="NEW534" s="350"/>
      <c r="NEX534" s="350"/>
      <c r="NEY534" s="350"/>
      <c r="NEZ534" s="350"/>
      <c r="NFA534" s="350"/>
      <c r="NFB534" s="350"/>
      <c r="NFC534" s="350"/>
      <c r="NFD534" s="350"/>
      <c r="NFE534" s="350"/>
      <c r="NFF534" s="350"/>
      <c r="NFG534" s="350"/>
      <c r="NFH534" s="350"/>
      <c r="NFI534" s="350"/>
      <c r="NFJ534" s="350"/>
      <c r="NFK534" s="350"/>
      <c r="NFL534" s="350"/>
      <c r="NFM534" s="350"/>
      <c r="NFN534" s="350"/>
      <c r="NFO534" s="350"/>
      <c r="NFP534" s="350"/>
      <c r="NFQ534" s="350"/>
      <c r="NFR534" s="350"/>
      <c r="NFS534" s="350"/>
      <c r="NFT534" s="350"/>
      <c r="NFU534" s="350"/>
      <c r="NFV534" s="350"/>
      <c r="NFW534" s="350"/>
      <c r="NFX534" s="350"/>
      <c r="NFY534" s="350"/>
      <c r="NFZ534" s="350"/>
      <c r="NGA534" s="350"/>
      <c r="NGB534" s="350"/>
      <c r="NGC534" s="350"/>
      <c r="NGD534" s="350"/>
      <c r="NGE534" s="350"/>
      <c r="NGF534" s="350"/>
      <c r="NGG534" s="350"/>
      <c r="NGH534" s="350"/>
      <c r="NGI534" s="350"/>
      <c r="NGJ534" s="350"/>
      <c r="NGK534" s="350"/>
      <c r="NGL534" s="350"/>
      <c r="NGM534" s="350"/>
      <c r="NGN534" s="350"/>
      <c r="NGO534" s="350"/>
      <c r="NGP534" s="350"/>
      <c r="NGQ534" s="350"/>
      <c r="NGR534" s="350"/>
      <c r="NGS534" s="350"/>
      <c r="NGT534" s="350"/>
      <c r="NGU534" s="350"/>
      <c r="NGV534" s="350"/>
      <c r="NGW534" s="350"/>
      <c r="NGX534" s="350"/>
      <c r="NGY534" s="350"/>
      <c r="NGZ534" s="350"/>
      <c r="NHA534" s="350"/>
      <c r="NHB534" s="350"/>
      <c r="NHC534" s="350"/>
      <c r="NHD534" s="350"/>
      <c r="NHE534" s="350"/>
      <c r="NHF534" s="350"/>
      <c r="NHG534" s="350"/>
      <c r="NHH534" s="350"/>
      <c r="NHI534" s="350"/>
      <c r="NHJ534" s="350"/>
      <c r="NHK534" s="350"/>
      <c r="NHL534" s="350"/>
      <c r="NHM534" s="350"/>
      <c r="NHN534" s="350"/>
      <c r="NHO534" s="350"/>
      <c r="NHP534" s="350"/>
      <c r="NHQ534" s="350"/>
      <c r="NHR534" s="350"/>
      <c r="NHS534" s="350"/>
      <c r="NHT534" s="350"/>
      <c r="NHU534" s="350"/>
      <c r="NHV534" s="350"/>
      <c r="NHW534" s="350"/>
      <c r="NHX534" s="350"/>
      <c r="NHY534" s="350"/>
      <c r="NHZ534" s="350"/>
      <c r="NIA534" s="350"/>
      <c r="NIB534" s="350"/>
      <c r="NIC534" s="350"/>
      <c r="NID534" s="350"/>
      <c r="NIE534" s="350"/>
      <c r="NIF534" s="350"/>
      <c r="NIG534" s="350"/>
      <c r="NIH534" s="350"/>
      <c r="NII534" s="350"/>
      <c r="NIJ534" s="350"/>
      <c r="NIK534" s="350"/>
      <c r="NIL534" s="350"/>
      <c r="NIM534" s="350"/>
      <c r="NIN534" s="350"/>
      <c r="NIO534" s="350"/>
      <c r="NIP534" s="350"/>
      <c r="NIQ534" s="350"/>
      <c r="NIR534" s="350"/>
      <c r="NIS534" s="350"/>
      <c r="NIT534" s="350"/>
      <c r="NIU534" s="350"/>
      <c r="NIV534" s="350"/>
      <c r="NIW534" s="350"/>
      <c r="NIX534" s="350"/>
      <c r="NIY534" s="350"/>
      <c r="NIZ534" s="350"/>
      <c r="NJA534" s="350"/>
      <c r="NJB534" s="350"/>
      <c r="NJC534" s="350"/>
      <c r="NJD534" s="350"/>
      <c r="NJE534" s="350"/>
      <c r="NJF534" s="350"/>
      <c r="NJG534" s="350"/>
      <c r="NJH534" s="350"/>
      <c r="NJI534" s="350"/>
      <c r="NJJ534" s="350"/>
      <c r="NJK534" s="350"/>
      <c r="NJL534" s="350"/>
      <c r="NJM534" s="350"/>
      <c r="NJN534" s="350"/>
      <c r="NJO534" s="350"/>
      <c r="NJP534" s="350"/>
      <c r="NJQ534" s="350"/>
      <c r="NJR534" s="350"/>
      <c r="NJS534" s="350"/>
      <c r="NJT534" s="350"/>
      <c r="NJU534" s="350"/>
      <c r="NJV534" s="350"/>
      <c r="NJW534" s="350"/>
      <c r="NJX534" s="350"/>
      <c r="NJY534" s="350"/>
      <c r="NJZ534" s="350"/>
      <c r="NKA534" s="350"/>
      <c r="NKB534" s="350"/>
      <c r="NKC534" s="350"/>
      <c r="NKD534" s="350"/>
      <c r="NKE534" s="350"/>
      <c r="NKF534" s="350"/>
      <c r="NKG534" s="350"/>
      <c r="NKH534" s="350"/>
      <c r="NKI534" s="350"/>
      <c r="NKJ534" s="350"/>
      <c r="NKK534" s="350"/>
      <c r="NKL534" s="350"/>
      <c r="NKM534" s="350"/>
      <c r="NKN534" s="350"/>
      <c r="NKO534" s="350"/>
      <c r="NKP534" s="350"/>
      <c r="NKQ534" s="350"/>
      <c r="NKR534" s="350"/>
      <c r="NKS534" s="350"/>
      <c r="NKT534" s="350"/>
      <c r="NKU534" s="350"/>
      <c r="NKV534" s="350"/>
      <c r="NKW534" s="350"/>
      <c r="NKX534" s="350"/>
      <c r="NKY534" s="350"/>
      <c r="NKZ534" s="350"/>
      <c r="NLA534" s="350"/>
      <c r="NLB534" s="350"/>
      <c r="NLC534" s="350"/>
      <c r="NLD534" s="350"/>
      <c r="NLE534" s="350"/>
      <c r="NLF534" s="350"/>
      <c r="NLG534" s="350"/>
      <c r="NLH534" s="350"/>
      <c r="NLI534" s="350"/>
      <c r="NLJ534" s="350"/>
      <c r="NLK534" s="350"/>
      <c r="NLL534" s="350"/>
      <c r="NLM534" s="350"/>
      <c r="NLN534" s="350"/>
      <c r="NLO534" s="350"/>
      <c r="NLP534" s="350"/>
      <c r="NLQ534" s="350"/>
      <c r="NLR534" s="350"/>
      <c r="NLS534" s="350"/>
      <c r="NLT534" s="350"/>
      <c r="NLU534" s="350"/>
      <c r="NLV534" s="350"/>
      <c r="NLW534" s="350"/>
      <c r="NLX534" s="350"/>
      <c r="NLY534" s="350"/>
      <c r="NLZ534" s="350"/>
      <c r="NMA534" s="350"/>
      <c r="NMB534" s="350"/>
      <c r="NMC534" s="350"/>
      <c r="NMD534" s="350"/>
      <c r="NME534" s="350"/>
      <c r="NMF534" s="350"/>
      <c r="NMG534" s="350"/>
      <c r="NMH534" s="350"/>
      <c r="NMI534" s="350"/>
      <c r="NMJ534" s="350"/>
      <c r="NMK534" s="350"/>
      <c r="NML534" s="350"/>
      <c r="NMM534" s="350"/>
      <c r="NMN534" s="350"/>
      <c r="NMO534" s="350"/>
      <c r="NMP534" s="350"/>
      <c r="NMQ534" s="350"/>
      <c r="NMR534" s="350"/>
      <c r="NMS534" s="350"/>
      <c r="NMT534" s="350"/>
      <c r="NMU534" s="350"/>
      <c r="NMV534" s="350"/>
      <c r="NMW534" s="350"/>
      <c r="NMX534" s="350"/>
      <c r="NMY534" s="350"/>
      <c r="NMZ534" s="350"/>
      <c r="NNA534" s="350"/>
      <c r="NNB534" s="350"/>
      <c r="NNC534" s="350"/>
      <c r="NND534" s="350"/>
      <c r="NNE534" s="350"/>
      <c r="NNF534" s="350"/>
      <c r="NNG534" s="350"/>
      <c r="NNH534" s="350"/>
      <c r="NNI534" s="350"/>
      <c r="NNJ534" s="350"/>
      <c r="NNK534" s="350"/>
      <c r="NNL534" s="350"/>
      <c r="NNM534" s="350"/>
      <c r="NNN534" s="350"/>
      <c r="NNO534" s="350"/>
      <c r="NNP534" s="350"/>
      <c r="NNQ534" s="350"/>
      <c r="NNR534" s="350"/>
      <c r="NNS534" s="350"/>
      <c r="NNT534" s="350"/>
      <c r="NNU534" s="350"/>
      <c r="NNV534" s="350"/>
      <c r="NNW534" s="350"/>
      <c r="NNX534" s="350"/>
      <c r="NNY534" s="350"/>
      <c r="NNZ534" s="350"/>
      <c r="NOA534" s="350"/>
      <c r="NOB534" s="350"/>
      <c r="NOC534" s="350"/>
      <c r="NOD534" s="350"/>
      <c r="NOE534" s="350"/>
      <c r="NOF534" s="350"/>
      <c r="NOG534" s="350"/>
      <c r="NOH534" s="350"/>
      <c r="NOI534" s="350"/>
      <c r="NOJ534" s="350"/>
      <c r="NOK534" s="350"/>
      <c r="NOL534" s="350"/>
      <c r="NOM534" s="350"/>
      <c r="NON534" s="350"/>
      <c r="NOO534" s="350"/>
      <c r="NOP534" s="350"/>
      <c r="NOQ534" s="350"/>
      <c r="NOR534" s="350"/>
      <c r="NOS534" s="350"/>
      <c r="NOT534" s="350"/>
      <c r="NOU534" s="350"/>
      <c r="NOV534" s="350"/>
      <c r="NOW534" s="350"/>
      <c r="NOX534" s="350"/>
      <c r="NOY534" s="350"/>
      <c r="NOZ534" s="350"/>
      <c r="NPA534" s="350"/>
      <c r="NPB534" s="350"/>
      <c r="NPC534" s="350"/>
      <c r="NPD534" s="350"/>
      <c r="NPE534" s="350"/>
      <c r="NPF534" s="350"/>
      <c r="NPG534" s="350"/>
      <c r="NPH534" s="350"/>
      <c r="NPI534" s="350"/>
      <c r="NPJ534" s="350"/>
      <c r="NPK534" s="350"/>
      <c r="NPL534" s="350"/>
      <c r="NPM534" s="350"/>
      <c r="NPN534" s="350"/>
      <c r="NPO534" s="350"/>
      <c r="NPP534" s="350"/>
      <c r="NPQ534" s="350"/>
      <c r="NPR534" s="350"/>
      <c r="NPS534" s="350"/>
      <c r="NPT534" s="350"/>
      <c r="NPU534" s="350"/>
      <c r="NPV534" s="350"/>
      <c r="NPW534" s="350"/>
      <c r="NPX534" s="350"/>
      <c r="NPY534" s="350"/>
      <c r="NPZ534" s="350"/>
      <c r="NQA534" s="350"/>
      <c r="NQB534" s="350"/>
      <c r="NQC534" s="350"/>
      <c r="NQD534" s="350"/>
      <c r="NQE534" s="350"/>
      <c r="NQF534" s="350"/>
      <c r="NQG534" s="350"/>
      <c r="NQH534" s="350"/>
      <c r="NQI534" s="350"/>
      <c r="NQJ534" s="350"/>
      <c r="NQK534" s="350"/>
      <c r="NQL534" s="350"/>
      <c r="NQM534" s="350"/>
      <c r="NQN534" s="350"/>
      <c r="NQO534" s="350"/>
      <c r="NQP534" s="350"/>
      <c r="NQQ534" s="350"/>
      <c r="NQR534" s="350"/>
      <c r="NQS534" s="350"/>
      <c r="NQT534" s="350"/>
      <c r="NQU534" s="350"/>
      <c r="NQV534" s="350"/>
      <c r="NQW534" s="350"/>
      <c r="NQX534" s="350"/>
      <c r="NQY534" s="350"/>
      <c r="NQZ534" s="350"/>
      <c r="NRA534" s="350"/>
      <c r="NRB534" s="350"/>
      <c r="NRC534" s="350"/>
      <c r="NRD534" s="350"/>
      <c r="NRE534" s="350"/>
      <c r="NRF534" s="350"/>
      <c r="NRG534" s="350"/>
      <c r="NRH534" s="350"/>
      <c r="NRI534" s="350"/>
      <c r="NRJ534" s="350"/>
      <c r="NRK534" s="350"/>
      <c r="NRL534" s="350"/>
      <c r="NRM534" s="350"/>
      <c r="NRN534" s="350"/>
      <c r="NRO534" s="350"/>
      <c r="NRP534" s="350"/>
      <c r="NRQ534" s="350"/>
      <c r="NRR534" s="350"/>
      <c r="NRS534" s="350"/>
      <c r="NRT534" s="350"/>
      <c r="NRU534" s="350"/>
      <c r="NRV534" s="350"/>
      <c r="NRW534" s="350"/>
      <c r="NRX534" s="350"/>
      <c r="NRY534" s="350"/>
      <c r="NRZ534" s="350"/>
      <c r="NSA534" s="350"/>
      <c r="NSB534" s="350"/>
      <c r="NSC534" s="350"/>
      <c r="NSD534" s="350"/>
      <c r="NSE534" s="350"/>
      <c r="NSF534" s="350"/>
      <c r="NSG534" s="350"/>
      <c r="NSH534" s="350"/>
      <c r="NSI534" s="350"/>
      <c r="NSJ534" s="350"/>
      <c r="NSK534" s="350"/>
      <c r="NSL534" s="350"/>
      <c r="NSM534" s="350"/>
      <c r="NSN534" s="350"/>
      <c r="NSO534" s="350"/>
      <c r="NSP534" s="350"/>
      <c r="NSQ534" s="350"/>
      <c r="NSR534" s="350"/>
      <c r="NSS534" s="350"/>
      <c r="NST534" s="350"/>
      <c r="NSU534" s="350"/>
      <c r="NSV534" s="350"/>
      <c r="NSW534" s="350"/>
      <c r="NSX534" s="350"/>
      <c r="NSY534" s="350"/>
      <c r="NSZ534" s="350"/>
      <c r="NTA534" s="350"/>
      <c r="NTB534" s="350"/>
      <c r="NTC534" s="350"/>
      <c r="NTD534" s="350"/>
      <c r="NTE534" s="350"/>
      <c r="NTF534" s="350"/>
      <c r="NTG534" s="350"/>
      <c r="NTH534" s="350"/>
      <c r="NTI534" s="350"/>
      <c r="NTJ534" s="350"/>
      <c r="NTK534" s="350"/>
      <c r="NTL534" s="350"/>
      <c r="NTM534" s="350"/>
      <c r="NTN534" s="350"/>
      <c r="NTO534" s="350"/>
      <c r="NTP534" s="350"/>
      <c r="NTQ534" s="350"/>
      <c r="NTR534" s="350"/>
      <c r="NTS534" s="350"/>
      <c r="NTT534" s="350"/>
      <c r="NTU534" s="350"/>
      <c r="NTV534" s="350"/>
      <c r="NTW534" s="350"/>
      <c r="NTX534" s="350"/>
      <c r="NTY534" s="350"/>
      <c r="NTZ534" s="350"/>
      <c r="NUA534" s="350"/>
      <c r="NUB534" s="350"/>
      <c r="NUC534" s="350"/>
      <c r="NUD534" s="350"/>
      <c r="NUE534" s="350"/>
      <c r="NUF534" s="350"/>
      <c r="NUG534" s="350"/>
      <c r="NUH534" s="350"/>
      <c r="NUI534" s="350"/>
      <c r="NUJ534" s="350"/>
      <c r="NUK534" s="350"/>
      <c r="NUL534" s="350"/>
      <c r="NUM534" s="350"/>
      <c r="NUN534" s="350"/>
      <c r="NUO534" s="350"/>
      <c r="NUP534" s="350"/>
      <c r="NUQ534" s="350"/>
      <c r="NUR534" s="350"/>
      <c r="NUS534" s="350"/>
      <c r="NUT534" s="350"/>
      <c r="NUU534" s="350"/>
      <c r="NUV534" s="350"/>
      <c r="NUW534" s="350"/>
      <c r="NUX534" s="350"/>
      <c r="NUY534" s="350"/>
      <c r="NUZ534" s="350"/>
      <c r="NVA534" s="350"/>
      <c r="NVB534" s="350"/>
      <c r="NVC534" s="350"/>
      <c r="NVD534" s="350"/>
      <c r="NVE534" s="350"/>
      <c r="NVF534" s="350"/>
      <c r="NVG534" s="350"/>
      <c r="NVH534" s="350"/>
      <c r="NVI534" s="350"/>
      <c r="NVJ534" s="350"/>
      <c r="NVK534" s="350"/>
      <c r="NVL534" s="350"/>
      <c r="NVM534" s="350"/>
      <c r="NVN534" s="350"/>
      <c r="NVO534" s="350"/>
      <c r="NVP534" s="350"/>
      <c r="NVQ534" s="350"/>
      <c r="NVR534" s="350"/>
      <c r="NVS534" s="350"/>
      <c r="NVT534" s="350"/>
      <c r="NVU534" s="350"/>
      <c r="NVV534" s="350"/>
      <c r="NVW534" s="350"/>
      <c r="NVX534" s="350"/>
      <c r="NVY534" s="350"/>
      <c r="NVZ534" s="350"/>
      <c r="NWA534" s="350"/>
      <c r="NWB534" s="350"/>
      <c r="NWC534" s="350"/>
      <c r="NWD534" s="350"/>
      <c r="NWE534" s="350"/>
      <c r="NWF534" s="350"/>
      <c r="NWG534" s="350"/>
      <c r="NWH534" s="350"/>
      <c r="NWI534" s="350"/>
      <c r="NWJ534" s="350"/>
      <c r="NWK534" s="350"/>
      <c r="NWL534" s="350"/>
      <c r="NWM534" s="350"/>
      <c r="NWN534" s="350"/>
      <c r="NWO534" s="350"/>
      <c r="NWP534" s="350"/>
      <c r="NWQ534" s="350"/>
      <c r="NWR534" s="350"/>
      <c r="NWS534" s="350"/>
      <c r="NWT534" s="350"/>
      <c r="NWU534" s="350"/>
      <c r="NWV534" s="350"/>
      <c r="NWW534" s="350"/>
      <c r="NWX534" s="350"/>
      <c r="NWY534" s="350"/>
      <c r="NWZ534" s="350"/>
      <c r="NXA534" s="350"/>
      <c r="NXB534" s="350"/>
      <c r="NXC534" s="350"/>
      <c r="NXD534" s="350"/>
      <c r="NXE534" s="350"/>
      <c r="NXF534" s="350"/>
      <c r="NXG534" s="350"/>
      <c r="NXH534" s="350"/>
      <c r="NXI534" s="350"/>
      <c r="NXJ534" s="350"/>
      <c r="NXK534" s="350"/>
      <c r="NXL534" s="350"/>
      <c r="NXM534" s="350"/>
      <c r="NXN534" s="350"/>
      <c r="NXO534" s="350"/>
      <c r="NXP534" s="350"/>
      <c r="NXQ534" s="350"/>
      <c r="NXR534" s="350"/>
      <c r="NXS534" s="350"/>
      <c r="NXT534" s="350"/>
      <c r="NXU534" s="350"/>
      <c r="NXV534" s="350"/>
      <c r="NXW534" s="350"/>
      <c r="NXX534" s="350"/>
      <c r="NXY534" s="350"/>
      <c r="NXZ534" s="350"/>
      <c r="NYA534" s="350"/>
      <c r="NYB534" s="350"/>
      <c r="NYC534" s="350"/>
      <c r="NYD534" s="350"/>
      <c r="NYE534" s="350"/>
      <c r="NYF534" s="350"/>
      <c r="NYG534" s="350"/>
      <c r="NYH534" s="350"/>
      <c r="NYI534" s="350"/>
      <c r="NYJ534" s="350"/>
      <c r="NYK534" s="350"/>
      <c r="NYL534" s="350"/>
      <c r="NYM534" s="350"/>
      <c r="NYN534" s="350"/>
      <c r="NYO534" s="350"/>
      <c r="NYP534" s="350"/>
      <c r="NYQ534" s="350"/>
      <c r="NYR534" s="350"/>
      <c r="NYS534" s="350"/>
      <c r="NYT534" s="350"/>
      <c r="NYU534" s="350"/>
      <c r="NYV534" s="350"/>
      <c r="NYW534" s="350"/>
      <c r="NYX534" s="350"/>
      <c r="NYY534" s="350"/>
      <c r="NYZ534" s="350"/>
      <c r="NZA534" s="350"/>
      <c r="NZB534" s="350"/>
      <c r="NZC534" s="350"/>
      <c r="NZD534" s="350"/>
      <c r="NZE534" s="350"/>
      <c r="NZF534" s="350"/>
      <c r="NZG534" s="350"/>
      <c r="NZH534" s="350"/>
      <c r="NZI534" s="350"/>
      <c r="NZJ534" s="350"/>
      <c r="NZK534" s="350"/>
      <c r="NZL534" s="350"/>
      <c r="NZM534" s="350"/>
      <c r="NZN534" s="350"/>
      <c r="NZO534" s="350"/>
      <c r="NZP534" s="350"/>
      <c r="NZQ534" s="350"/>
      <c r="NZR534" s="350"/>
      <c r="NZS534" s="350"/>
      <c r="NZT534" s="350"/>
      <c r="NZU534" s="350"/>
      <c r="NZV534" s="350"/>
      <c r="NZW534" s="350"/>
      <c r="NZX534" s="350"/>
      <c r="NZY534" s="350"/>
      <c r="NZZ534" s="350"/>
      <c r="OAA534" s="350"/>
      <c r="OAB534" s="350"/>
      <c r="OAC534" s="350"/>
      <c r="OAD534" s="350"/>
      <c r="OAE534" s="350"/>
      <c r="OAF534" s="350"/>
      <c r="OAG534" s="350"/>
      <c r="OAH534" s="350"/>
      <c r="OAI534" s="350"/>
      <c r="OAJ534" s="350"/>
      <c r="OAK534" s="350"/>
      <c r="OAL534" s="350"/>
      <c r="OAM534" s="350"/>
      <c r="OAN534" s="350"/>
      <c r="OAO534" s="350"/>
      <c r="OAP534" s="350"/>
      <c r="OAQ534" s="350"/>
      <c r="OAR534" s="350"/>
      <c r="OAS534" s="350"/>
      <c r="OAT534" s="350"/>
      <c r="OAU534" s="350"/>
      <c r="OAV534" s="350"/>
      <c r="OAW534" s="350"/>
      <c r="OAX534" s="350"/>
      <c r="OAY534" s="350"/>
      <c r="OAZ534" s="350"/>
      <c r="OBA534" s="350"/>
      <c r="OBB534" s="350"/>
      <c r="OBC534" s="350"/>
      <c r="OBD534" s="350"/>
      <c r="OBE534" s="350"/>
      <c r="OBF534" s="350"/>
      <c r="OBG534" s="350"/>
      <c r="OBH534" s="350"/>
      <c r="OBI534" s="350"/>
      <c r="OBJ534" s="350"/>
      <c r="OBK534" s="350"/>
      <c r="OBL534" s="350"/>
      <c r="OBM534" s="350"/>
      <c r="OBN534" s="350"/>
      <c r="OBO534" s="350"/>
      <c r="OBP534" s="350"/>
      <c r="OBQ534" s="350"/>
      <c r="OBR534" s="350"/>
      <c r="OBS534" s="350"/>
      <c r="OBT534" s="350"/>
      <c r="OBU534" s="350"/>
      <c r="OBV534" s="350"/>
      <c r="OBW534" s="350"/>
      <c r="OBX534" s="350"/>
      <c r="OBY534" s="350"/>
      <c r="OBZ534" s="350"/>
      <c r="OCA534" s="350"/>
      <c r="OCB534" s="350"/>
      <c r="OCC534" s="350"/>
      <c r="OCD534" s="350"/>
      <c r="OCE534" s="350"/>
      <c r="OCF534" s="350"/>
      <c r="OCG534" s="350"/>
      <c r="OCH534" s="350"/>
      <c r="OCI534" s="350"/>
      <c r="OCJ534" s="350"/>
      <c r="OCK534" s="350"/>
      <c r="OCL534" s="350"/>
      <c r="OCM534" s="350"/>
      <c r="OCN534" s="350"/>
      <c r="OCO534" s="350"/>
      <c r="OCP534" s="350"/>
      <c r="OCQ534" s="350"/>
      <c r="OCR534" s="350"/>
      <c r="OCS534" s="350"/>
      <c r="OCT534" s="350"/>
      <c r="OCU534" s="350"/>
      <c r="OCV534" s="350"/>
      <c r="OCW534" s="350"/>
      <c r="OCX534" s="350"/>
      <c r="OCY534" s="350"/>
      <c r="OCZ534" s="350"/>
      <c r="ODA534" s="350"/>
      <c r="ODB534" s="350"/>
      <c r="ODC534" s="350"/>
      <c r="ODD534" s="350"/>
      <c r="ODE534" s="350"/>
      <c r="ODF534" s="350"/>
      <c r="ODG534" s="350"/>
      <c r="ODH534" s="350"/>
      <c r="ODI534" s="350"/>
      <c r="ODJ534" s="350"/>
      <c r="ODK534" s="350"/>
      <c r="ODL534" s="350"/>
      <c r="ODM534" s="350"/>
      <c r="ODN534" s="350"/>
      <c r="ODO534" s="350"/>
      <c r="ODP534" s="350"/>
      <c r="ODQ534" s="350"/>
      <c r="ODR534" s="350"/>
      <c r="ODS534" s="350"/>
      <c r="ODT534" s="350"/>
      <c r="ODU534" s="350"/>
      <c r="ODV534" s="350"/>
      <c r="ODW534" s="350"/>
      <c r="ODX534" s="350"/>
      <c r="ODY534" s="350"/>
      <c r="ODZ534" s="350"/>
      <c r="OEA534" s="350"/>
      <c r="OEB534" s="350"/>
      <c r="OEC534" s="350"/>
      <c r="OED534" s="350"/>
      <c r="OEE534" s="350"/>
      <c r="OEF534" s="350"/>
      <c r="OEG534" s="350"/>
      <c r="OEH534" s="350"/>
      <c r="OEI534" s="350"/>
      <c r="OEJ534" s="350"/>
      <c r="OEK534" s="350"/>
      <c r="OEL534" s="350"/>
      <c r="OEM534" s="350"/>
      <c r="OEN534" s="350"/>
      <c r="OEO534" s="350"/>
      <c r="OEP534" s="350"/>
      <c r="OEQ534" s="350"/>
      <c r="OER534" s="350"/>
      <c r="OES534" s="350"/>
      <c r="OET534" s="350"/>
      <c r="OEU534" s="350"/>
      <c r="OEV534" s="350"/>
      <c r="OEW534" s="350"/>
      <c r="OEX534" s="350"/>
      <c r="OEY534" s="350"/>
      <c r="OEZ534" s="350"/>
      <c r="OFA534" s="350"/>
      <c r="OFB534" s="350"/>
      <c r="OFC534" s="350"/>
      <c r="OFD534" s="350"/>
      <c r="OFE534" s="350"/>
      <c r="OFF534" s="350"/>
      <c r="OFG534" s="350"/>
      <c r="OFH534" s="350"/>
      <c r="OFI534" s="350"/>
      <c r="OFJ534" s="350"/>
      <c r="OFK534" s="350"/>
      <c r="OFL534" s="350"/>
      <c r="OFM534" s="350"/>
      <c r="OFN534" s="350"/>
      <c r="OFO534" s="350"/>
      <c r="OFP534" s="350"/>
      <c r="OFQ534" s="350"/>
      <c r="OFR534" s="350"/>
      <c r="OFS534" s="350"/>
      <c r="OFT534" s="350"/>
      <c r="OFU534" s="350"/>
      <c r="OFV534" s="350"/>
      <c r="OFW534" s="350"/>
      <c r="OFX534" s="350"/>
      <c r="OFY534" s="350"/>
      <c r="OFZ534" s="350"/>
      <c r="OGA534" s="350"/>
      <c r="OGB534" s="350"/>
      <c r="OGC534" s="350"/>
      <c r="OGD534" s="350"/>
      <c r="OGE534" s="350"/>
      <c r="OGF534" s="350"/>
      <c r="OGG534" s="350"/>
      <c r="OGH534" s="350"/>
      <c r="OGI534" s="350"/>
      <c r="OGJ534" s="350"/>
      <c r="OGK534" s="350"/>
      <c r="OGL534" s="350"/>
      <c r="OGM534" s="350"/>
      <c r="OGN534" s="350"/>
      <c r="OGO534" s="350"/>
      <c r="OGP534" s="350"/>
      <c r="OGQ534" s="350"/>
      <c r="OGR534" s="350"/>
      <c r="OGS534" s="350"/>
      <c r="OGT534" s="350"/>
      <c r="OGU534" s="350"/>
      <c r="OGV534" s="350"/>
      <c r="OGW534" s="350"/>
      <c r="OGX534" s="350"/>
      <c r="OGY534" s="350"/>
      <c r="OGZ534" s="350"/>
      <c r="OHA534" s="350"/>
      <c r="OHB534" s="350"/>
      <c r="OHC534" s="350"/>
      <c r="OHD534" s="350"/>
      <c r="OHE534" s="350"/>
      <c r="OHF534" s="350"/>
      <c r="OHG534" s="350"/>
      <c r="OHH534" s="350"/>
      <c r="OHI534" s="350"/>
      <c r="OHJ534" s="350"/>
      <c r="OHK534" s="350"/>
      <c r="OHL534" s="350"/>
      <c r="OHM534" s="350"/>
      <c r="OHN534" s="350"/>
      <c r="OHO534" s="350"/>
      <c r="OHP534" s="350"/>
      <c r="OHQ534" s="350"/>
      <c r="OHR534" s="350"/>
      <c r="OHS534" s="350"/>
      <c r="OHT534" s="350"/>
      <c r="OHU534" s="350"/>
      <c r="OHV534" s="350"/>
      <c r="OHW534" s="350"/>
      <c r="OHX534" s="350"/>
      <c r="OHY534" s="350"/>
      <c r="OHZ534" s="350"/>
      <c r="OIA534" s="350"/>
      <c r="OIB534" s="350"/>
      <c r="OIC534" s="350"/>
      <c r="OID534" s="350"/>
      <c r="OIE534" s="350"/>
      <c r="OIF534" s="350"/>
      <c r="OIG534" s="350"/>
      <c r="OIH534" s="350"/>
      <c r="OII534" s="350"/>
      <c r="OIJ534" s="350"/>
      <c r="OIK534" s="350"/>
      <c r="OIL534" s="350"/>
      <c r="OIM534" s="350"/>
      <c r="OIN534" s="350"/>
      <c r="OIO534" s="350"/>
      <c r="OIP534" s="350"/>
      <c r="OIQ534" s="350"/>
      <c r="OIR534" s="350"/>
      <c r="OIS534" s="350"/>
      <c r="OIT534" s="350"/>
      <c r="OIU534" s="350"/>
      <c r="OIV534" s="350"/>
      <c r="OIW534" s="350"/>
      <c r="OIX534" s="350"/>
      <c r="OIY534" s="350"/>
      <c r="OIZ534" s="350"/>
      <c r="OJA534" s="350"/>
      <c r="OJB534" s="350"/>
      <c r="OJC534" s="350"/>
      <c r="OJD534" s="350"/>
      <c r="OJE534" s="350"/>
      <c r="OJF534" s="350"/>
      <c r="OJG534" s="350"/>
      <c r="OJH534" s="350"/>
      <c r="OJI534" s="350"/>
      <c r="OJJ534" s="350"/>
      <c r="OJK534" s="350"/>
      <c r="OJL534" s="350"/>
      <c r="OJM534" s="350"/>
      <c r="OJN534" s="350"/>
      <c r="OJO534" s="350"/>
      <c r="OJP534" s="350"/>
      <c r="OJQ534" s="350"/>
      <c r="OJR534" s="350"/>
      <c r="OJS534" s="350"/>
      <c r="OJT534" s="350"/>
      <c r="OJU534" s="350"/>
      <c r="OJV534" s="350"/>
      <c r="OJW534" s="350"/>
      <c r="OJX534" s="350"/>
      <c r="OJY534" s="350"/>
      <c r="OJZ534" s="350"/>
      <c r="OKA534" s="350"/>
      <c r="OKB534" s="350"/>
      <c r="OKC534" s="350"/>
      <c r="OKD534" s="350"/>
      <c r="OKE534" s="350"/>
      <c r="OKF534" s="350"/>
      <c r="OKG534" s="350"/>
      <c r="OKH534" s="350"/>
      <c r="OKI534" s="350"/>
      <c r="OKJ534" s="350"/>
      <c r="OKK534" s="350"/>
      <c r="OKL534" s="350"/>
      <c r="OKM534" s="350"/>
      <c r="OKN534" s="350"/>
      <c r="OKO534" s="350"/>
      <c r="OKP534" s="350"/>
      <c r="OKQ534" s="350"/>
      <c r="OKR534" s="350"/>
      <c r="OKS534" s="350"/>
      <c r="OKT534" s="350"/>
      <c r="OKU534" s="350"/>
      <c r="OKV534" s="350"/>
      <c r="OKW534" s="350"/>
      <c r="OKX534" s="350"/>
      <c r="OKY534" s="350"/>
      <c r="OKZ534" s="350"/>
      <c r="OLA534" s="350"/>
      <c r="OLB534" s="350"/>
      <c r="OLC534" s="350"/>
      <c r="OLD534" s="350"/>
      <c r="OLE534" s="350"/>
      <c r="OLF534" s="350"/>
      <c r="OLG534" s="350"/>
      <c r="OLH534" s="350"/>
      <c r="OLI534" s="350"/>
      <c r="OLJ534" s="350"/>
      <c r="OLK534" s="350"/>
      <c r="OLL534" s="350"/>
      <c r="OLM534" s="350"/>
      <c r="OLN534" s="350"/>
      <c r="OLO534" s="350"/>
      <c r="OLP534" s="350"/>
      <c r="OLQ534" s="350"/>
      <c r="OLR534" s="350"/>
      <c r="OLS534" s="350"/>
      <c r="OLT534" s="350"/>
      <c r="OLU534" s="350"/>
      <c r="OLV534" s="350"/>
      <c r="OLW534" s="350"/>
      <c r="OLX534" s="350"/>
      <c r="OLY534" s="350"/>
      <c r="OLZ534" s="350"/>
      <c r="OMA534" s="350"/>
      <c r="OMB534" s="350"/>
      <c r="OMC534" s="350"/>
      <c r="OMD534" s="350"/>
      <c r="OME534" s="350"/>
      <c r="OMF534" s="350"/>
      <c r="OMG534" s="350"/>
      <c r="OMH534" s="350"/>
      <c r="OMI534" s="350"/>
      <c r="OMJ534" s="350"/>
      <c r="OMK534" s="350"/>
      <c r="OML534" s="350"/>
      <c r="OMM534" s="350"/>
      <c r="OMN534" s="350"/>
      <c r="OMO534" s="350"/>
      <c r="OMP534" s="350"/>
      <c r="OMQ534" s="350"/>
      <c r="OMR534" s="350"/>
      <c r="OMS534" s="350"/>
      <c r="OMT534" s="350"/>
      <c r="OMU534" s="350"/>
      <c r="OMV534" s="350"/>
      <c r="OMW534" s="350"/>
      <c r="OMX534" s="350"/>
      <c r="OMY534" s="350"/>
      <c r="OMZ534" s="350"/>
      <c r="ONA534" s="350"/>
      <c r="ONB534" s="350"/>
      <c r="ONC534" s="350"/>
      <c r="OND534" s="350"/>
      <c r="ONE534" s="350"/>
      <c r="ONF534" s="350"/>
      <c r="ONG534" s="350"/>
      <c r="ONH534" s="350"/>
      <c r="ONI534" s="350"/>
      <c r="ONJ534" s="350"/>
      <c r="ONK534" s="350"/>
      <c r="ONL534" s="350"/>
      <c r="ONM534" s="350"/>
      <c r="ONN534" s="350"/>
      <c r="ONO534" s="350"/>
      <c r="ONP534" s="350"/>
      <c r="ONQ534" s="350"/>
      <c r="ONR534" s="350"/>
      <c r="ONS534" s="350"/>
      <c r="ONT534" s="350"/>
      <c r="ONU534" s="350"/>
      <c r="ONV534" s="350"/>
      <c r="ONW534" s="350"/>
      <c r="ONX534" s="350"/>
      <c r="ONY534" s="350"/>
      <c r="ONZ534" s="350"/>
      <c r="OOA534" s="350"/>
      <c r="OOB534" s="350"/>
      <c r="OOC534" s="350"/>
      <c r="OOD534" s="350"/>
      <c r="OOE534" s="350"/>
      <c r="OOF534" s="350"/>
      <c r="OOG534" s="350"/>
      <c r="OOH534" s="350"/>
      <c r="OOI534" s="350"/>
      <c r="OOJ534" s="350"/>
      <c r="OOK534" s="350"/>
      <c r="OOL534" s="350"/>
      <c r="OOM534" s="350"/>
      <c r="OON534" s="350"/>
      <c r="OOO534" s="350"/>
      <c r="OOP534" s="350"/>
      <c r="OOQ534" s="350"/>
      <c r="OOR534" s="350"/>
      <c r="OOS534" s="350"/>
      <c r="OOT534" s="350"/>
      <c r="OOU534" s="350"/>
      <c r="OOV534" s="350"/>
      <c r="OOW534" s="350"/>
      <c r="OOX534" s="350"/>
      <c r="OOY534" s="350"/>
      <c r="OOZ534" s="350"/>
      <c r="OPA534" s="350"/>
      <c r="OPB534" s="350"/>
      <c r="OPC534" s="350"/>
      <c r="OPD534" s="350"/>
      <c r="OPE534" s="350"/>
      <c r="OPF534" s="350"/>
      <c r="OPG534" s="350"/>
      <c r="OPH534" s="350"/>
      <c r="OPI534" s="350"/>
      <c r="OPJ534" s="350"/>
      <c r="OPK534" s="350"/>
      <c r="OPL534" s="350"/>
      <c r="OPM534" s="350"/>
      <c r="OPN534" s="350"/>
      <c r="OPO534" s="350"/>
      <c r="OPP534" s="350"/>
      <c r="OPQ534" s="350"/>
      <c r="OPR534" s="350"/>
      <c r="OPS534" s="350"/>
      <c r="OPT534" s="350"/>
      <c r="OPU534" s="350"/>
      <c r="OPV534" s="350"/>
      <c r="OPW534" s="350"/>
      <c r="OPX534" s="350"/>
      <c r="OPY534" s="350"/>
      <c r="OPZ534" s="350"/>
      <c r="OQA534" s="350"/>
      <c r="OQB534" s="350"/>
      <c r="OQC534" s="350"/>
      <c r="OQD534" s="350"/>
      <c r="OQE534" s="350"/>
      <c r="OQF534" s="350"/>
      <c r="OQG534" s="350"/>
      <c r="OQH534" s="350"/>
      <c r="OQI534" s="350"/>
      <c r="OQJ534" s="350"/>
      <c r="OQK534" s="350"/>
      <c r="OQL534" s="350"/>
      <c r="OQM534" s="350"/>
      <c r="OQN534" s="350"/>
      <c r="OQO534" s="350"/>
      <c r="OQP534" s="350"/>
      <c r="OQQ534" s="350"/>
      <c r="OQR534" s="350"/>
      <c r="OQS534" s="350"/>
      <c r="OQT534" s="350"/>
      <c r="OQU534" s="350"/>
      <c r="OQV534" s="350"/>
      <c r="OQW534" s="350"/>
      <c r="OQX534" s="350"/>
      <c r="OQY534" s="350"/>
      <c r="OQZ534" s="350"/>
      <c r="ORA534" s="350"/>
      <c r="ORB534" s="350"/>
      <c r="ORC534" s="350"/>
      <c r="ORD534" s="350"/>
      <c r="ORE534" s="350"/>
      <c r="ORF534" s="350"/>
      <c r="ORG534" s="350"/>
      <c r="ORH534" s="350"/>
      <c r="ORI534" s="350"/>
      <c r="ORJ534" s="350"/>
      <c r="ORK534" s="350"/>
      <c r="ORL534" s="350"/>
      <c r="ORM534" s="350"/>
      <c r="ORN534" s="350"/>
      <c r="ORO534" s="350"/>
      <c r="ORP534" s="350"/>
      <c r="ORQ534" s="350"/>
      <c r="ORR534" s="350"/>
      <c r="ORS534" s="350"/>
      <c r="ORT534" s="350"/>
      <c r="ORU534" s="350"/>
      <c r="ORV534" s="350"/>
      <c r="ORW534" s="350"/>
      <c r="ORX534" s="350"/>
      <c r="ORY534" s="350"/>
      <c r="ORZ534" s="350"/>
      <c r="OSA534" s="350"/>
      <c r="OSB534" s="350"/>
      <c r="OSC534" s="350"/>
      <c r="OSD534" s="350"/>
      <c r="OSE534" s="350"/>
      <c r="OSF534" s="350"/>
      <c r="OSG534" s="350"/>
      <c r="OSH534" s="350"/>
      <c r="OSI534" s="350"/>
      <c r="OSJ534" s="350"/>
      <c r="OSK534" s="350"/>
      <c r="OSL534" s="350"/>
      <c r="OSM534" s="350"/>
      <c r="OSN534" s="350"/>
      <c r="OSO534" s="350"/>
      <c r="OSP534" s="350"/>
      <c r="OSQ534" s="350"/>
      <c r="OSR534" s="350"/>
      <c r="OSS534" s="350"/>
      <c r="OST534" s="350"/>
      <c r="OSU534" s="350"/>
      <c r="OSV534" s="350"/>
      <c r="OSW534" s="350"/>
      <c r="OSX534" s="350"/>
      <c r="OSY534" s="350"/>
      <c r="OSZ534" s="350"/>
      <c r="OTA534" s="350"/>
      <c r="OTB534" s="350"/>
      <c r="OTC534" s="350"/>
      <c r="OTD534" s="350"/>
      <c r="OTE534" s="350"/>
      <c r="OTF534" s="350"/>
      <c r="OTG534" s="350"/>
      <c r="OTH534" s="350"/>
      <c r="OTI534" s="350"/>
      <c r="OTJ534" s="350"/>
      <c r="OTK534" s="350"/>
      <c r="OTL534" s="350"/>
      <c r="OTM534" s="350"/>
      <c r="OTN534" s="350"/>
      <c r="OTO534" s="350"/>
      <c r="OTP534" s="350"/>
      <c r="OTQ534" s="350"/>
      <c r="OTR534" s="350"/>
      <c r="OTS534" s="350"/>
      <c r="OTT534" s="350"/>
      <c r="OTU534" s="350"/>
      <c r="OTV534" s="350"/>
      <c r="OTW534" s="350"/>
      <c r="OTX534" s="350"/>
      <c r="OTY534" s="350"/>
      <c r="OTZ534" s="350"/>
      <c r="OUA534" s="350"/>
      <c r="OUB534" s="350"/>
      <c r="OUC534" s="350"/>
      <c r="OUD534" s="350"/>
      <c r="OUE534" s="350"/>
      <c r="OUF534" s="350"/>
      <c r="OUG534" s="350"/>
      <c r="OUH534" s="350"/>
      <c r="OUI534" s="350"/>
      <c r="OUJ534" s="350"/>
      <c r="OUK534" s="350"/>
      <c r="OUL534" s="350"/>
      <c r="OUM534" s="350"/>
      <c r="OUN534" s="350"/>
      <c r="OUO534" s="350"/>
      <c r="OUP534" s="350"/>
      <c r="OUQ534" s="350"/>
      <c r="OUR534" s="350"/>
      <c r="OUS534" s="350"/>
      <c r="OUT534" s="350"/>
      <c r="OUU534" s="350"/>
      <c r="OUV534" s="350"/>
      <c r="OUW534" s="350"/>
      <c r="OUX534" s="350"/>
      <c r="OUY534" s="350"/>
      <c r="OUZ534" s="350"/>
      <c r="OVA534" s="350"/>
      <c r="OVB534" s="350"/>
      <c r="OVC534" s="350"/>
      <c r="OVD534" s="350"/>
      <c r="OVE534" s="350"/>
      <c r="OVF534" s="350"/>
      <c r="OVG534" s="350"/>
      <c r="OVH534" s="350"/>
      <c r="OVI534" s="350"/>
      <c r="OVJ534" s="350"/>
      <c r="OVK534" s="350"/>
      <c r="OVL534" s="350"/>
      <c r="OVM534" s="350"/>
      <c r="OVN534" s="350"/>
      <c r="OVO534" s="350"/>
      <c r="OVP534" s="350"/>
      <c r="OVQ534" s="350"/>
      <c r="OVR534" s="350"/>
      <c r="OVS534" s="350"/>
      <c r="OVT534" s="350"/>
      <c r="OVU534" s="350"/>
      <c r="OVV534" s="350"/>
      <c r="OVW534" s="350"/>
      <c r="OVX534" s="350"/>
      <c r="OVY534" s="350"/>
      <c r="OVZ534" s="350"/>
      <c r="OWA534" s="350"/>
      <c r="OWB534" s="350"/>
      <c r="OWC534" s="350"/>
      <c r="OWD534" s="350"/>
      <c r="OWE534" s="350"/>
      <c r="OWF534" s="350"/>
      <c r="OWG534" s="350"/>
      <c r="OWH534" s="350"/>
      <c r="OWI534" s="350"/>
      <c r="OWJ534" s="350"/>
      <c r="OWK534" s="350"/>
      <c r="OWL534" s="350"/>
      <c r="OWM534" s="350"/>
      <c r="OWN534" s="350"/>
      <c r="OWO534" s="350"/>
      <c r="OWP534" s="350"/>
      <c r="OWQ534" s="350"/>
      <c r="OWR534" s="350"/>
      <c r="OWS534" s="350"/>
      <c r="OWT534" s="350"/>
      <c r="OWU534" s="350"/>
      <c r="OWV534" s="350"/>
      <c r="OWW534" s="350"/>
      <c r="OWX534" s="350"/>
      <c r="OWY534" s="350"/>
      <c r="OWZ534" s="350"/>
      <c r="OXA534" s="350"/>
      <c r="OXB534" s="350"/>
      <c r="OXC534" s="350"/>
      <c r="OXD534" s="350"/>
      <c r="OXE534" s="350"/>
      <c r="OXF534" s="350"/>
      <c r="OXG534" s="350"/>
      <c r="OXH534" s="350"/>
      <c r="OXI534" s="350"/>
      <c r="OXJ534" s="350"/>
      <c r="OXK534" s="350"/>
      <c r="OXL534" s="350"/>
      <c r="OXM534" s="350"/>
      <c r="OXN534" s="350"/>
      <c r="OXO534" s="350"/>
      <c r="OXP534" s="350"/>
      <c r="OXQ534" s="350"/>
      <c r="OXR534" s="350"/>
      <c r="OXS534" s="350"/>
      <c r="OXT534" s="350"/>
      <c r="OXU534" s="350"/>
      <c r="OXV534" s="350"/>
      <c r="OXW534" s="350"/>
      <c r="OXX534" s="350"/>
      <c r="OXY534" s="350"/>
      <c r="OXZ534" s="350"/>
      <c r="OYA534" s="350"/>
      <c r="OYB534" s="350"/>
      <c r="OYC534" s="350"/>
      <c r="OYD534" s="350"/>
      <c r="OYE534" s="350"/>
      <c r="OYF534" s="350"/>
      <c r="OYG534" s="350"/>
      <c r="OYH534" s="350"/>
      <c r="OYI534" s="350"/>
      <c r="OYJ534" s="350"/>
      <c r="OYK534" s="350"/>
      <c r="OYL534" s="350"/>
      <c r="OYM534" s="350"/>
      <c r="OYN534" s="350"/>
      <c r="OYO534" s="350"/>
      <c r="OYP534" s="350"/>
      <c r="OYQ534" s="350"/>
      <c r="OYR534" s="350"/>
      <c r="OYS534" s="350"/>
      <c r="OYT534" s="350"/>
      <c r="OYU534" s="350"/>
      <c r="OYV534" s="350"/>
      <c r="OYW534" s="350"/>
      <c r="OYX534" s="350"/>
      <c r="OYY534" s="350"/>
      <c r="OYZ534" s="350"/>
      <c r="OZA534" s="350"/>
      <c r="OZB534" s="350"/>
      <c r="OZC534" s="350"/>
      <c r="OZD534" s="350"/>
      <c r="OZE534" s="350"/>
      <c r="OZF534" s="350"/>
      <c r="OZG534" s="350"/>
      <c r="OZH534" s="350"/>
      <c r="OZI534" s="350"/>
      <c r="OZJ534" s="350"/>
      <c r="OZK534" s="350"/>
      <c r="OZL534" s="350"/>
      <c r="OZM534" s="350"/>
      <c r="OZN534" s="350"/>
      <c r="OZO534" s="350"/>
      <c r="OZP534" s="350"/>
      <c r="OZQ534" s="350"/>
      <c r="OZR534" s="350"/>
      <c r="OZS534" s="350"/>
      <c r="OZT534" s="350"/>
      <c r="OZU534" s="350"/>
      <c r="OZV534" s="350"/>
      <c r="OZW534" s="350"/>
      <c r="OZX534" s="350"/>
      <c r="OZY534" s="350"/>
      <c r="OZZ534" s="350"/>
      <c r="PAA534" s="350"/>
      <c r="PAB534" s="350"/>
      <c r="PAC534" s="350"/>
      <c r="PAD534" s="350"/>
      <c r="PAE534" s="350"/>
      <c r="PAF534" s="350"/>
      <c r="PAG534" s="350"/>
      <c r="PAH534" s="350"/>
      <c r="PAI534" s="350"/>
      <c r="PAJ534" s="350"/>
      <c r="PAK534" s="350"/>
      <c r="PAL534" s="350"/>
      <c r="PAM534" s="350"/>
      <c r="PAN534" s="350"/>
      <c r="PAO534" s="350"/>
      <c r="PAP534" s="350"/>
      <c r="PAQ534" s="350"/>
      <c r="PAR534" s="350"/>
      <c r="PAS534" s="350"/>
      <c r="PAT534" s="350"/>
      <c r="PAU534" s="350"/>
      <c r="PAV534" s="350"/>
      <c r="PAW534" s="350"/>
      <c r="PAX534" s="350"/>
      <c r="PAY534" s="350"/>
      <c r="PAZ534" s="350"/>
      <c r="PBA534" s="350"/>
      <c r="PBB534" s="350"/>
      <c r="PBC534" s="350"/>
      <c r="PBD534" s="350"/>
      <c r="PBE534" s="350"/>
      <c r="PBF534" s="350"/>
      <c r="PBG534" s="350"/>
      <c r="PBH534" s="350"/>
      <c r="PBI534" s="350"/>
      <c r="PBJ534" s="350"/>
      <c r="PBK534" s="350"/>
      <c r="PBL534" s="350"/>
      <c r="PBM534" s="350"/>
      <c r="PBN534" s="350"/>
      <c r="PBO534" s="350"/>
      <c r="PBP534" s="350"/>
      <c r="PBQ534" s="350"/>
      <c r="PBR534" s="350"/>
      <c r="PBS534" s="350"/>
      <c r="PBT534" s="350"/>
      <c r="PBU534" s="350"/>
      <c r="PBV534" s="350"/>
      <c r="PBW534" s="350"/>
      <c r="PBX534" s="350"/>
      <c r="PBY534" s="350"/>
      <c r="PBZ534" s="350"/>
      <c r="PCA534" s="350"/>
      <c r="PCB534" s="350"/>
      <c r="PCC534" s="350"/>
      <c r="PCD534" s="350"/>
      <c r="PCE534" s="350"/>
      <c r="PCF534" s="350"/>
      <c r="PCG534" s="350"/>
      <c r="PCH534" s="350"/>
      <c r="PCI534" s="350"/>
      <c r="PCJ534" s="350"/>
      <c r="PCK534" s="350"/>
      <c r="PCL534" s="350"/>
      <c r="PCM534" s="350"/>
      <c r="PCN534" s="350"/>
      <c r="PCO534" s="350"/>
      <c r="PCP534" s="350"/>
      <c r="PCQ534" s="350"/>
      <c r="PCR534" s="350"/>
      <c r="PCS534" s="350"/>
      <c r="PCT534" s="350"/>
      <c r="PCU534" s="350"/>
      <c r="PCV534" s="350"/>
      <c r="PCW534" s="350"/>
      <c r="PCX534" s="350"/>
      <c r="PCY534" s="350"/>
      <c r="PCZ534" s="350"/>
      <c r="PDA534" s="350"/>
      <c r="PDB534" s="350"/>
      <c r="PDC534" s="350"/>
      <c r="PDD534" s="350"/>
      <c r="PDE534" s="350"/>
      <c r="PDF534" s="350"/>
      <c r="PDG534" s="350"/>
      <c r="PDH534" s="350"/>
      <c r="PDI534" s="350"/>
      <c r="PDJ534" s="350"/>
      <c r="PDK534" s="350"/>
      <c r="PDL534" s="350"/>
      <c r="PDM534" s="350"/>
      <c r="PDN534" s="350"/>
      <c r="PDO534" s="350"/>
      <c r="PDP534" s="350"/>
      <c r="PDQ534" s="350"/>
      <c r="PDR534" s="350"/>
      <c r="PDS534" s="350"/>
      <c r="PDT534" s="350"/>
      <c r="PDU534" s="350"/>
      <c r="PDV534" s="350"/>
      <c r="PDW534" s="350"/>
      <c r="PDX534" s="350"/>
      <c r="PDY534" s="350"/>
      <c r="PDZ534" s="350"/>
      <c r="PEA534" s="350"/>
      <c r="PEB534" s="350"/>
      <c r="PEC534" s="350"/>
      <c r="PED534" s="350"/>
      <c r="PEE534" s="350"/>
      <c r="PEF534" s="350"/>
      <c r="PEG534" s="350"/>
      <c r="PEH534" s="350"/>
      <c r="PEI534" s="350"/>
      <c r="PEJ534" s="350"/>
      <c r="PEK534" s="350"/>
      <c r="PEL534" s="350"/>
      <c r="PEM534" s="350"/>
      <c r="PEN534" s="350"/>
      <c r="PEO534" s="350"/>
      <c r="PEP534" s="350"/>
      <c r="PEQ534" s="350"/>
      <c r="PER534" s="350"/>
      <c r="PES534" s="350"/>
      <c r="PET534" s="350"/>
      <c r="PEU534" s="350"/>
      <c r="PEV534" s="350"/>
      <c r="PEW534" s="350"/>
      <c r="PEX534" s="350"/>
      <c r="PEY534" s="350"/>
      <c r="PEZ534" s="350"/>
      <c r="PFA534" s="350"/>
      <c r="PFB534" s="350"/>
      <c r="PFC534" s="350"/>
      <c r="PFD534" s="350"/>
      <c r="PFE534" s="350"/>
      <c r="PFF534" s="350"/>
      <c r="PFG534" s="350"/>
      <c r="PFH534" s="350"/>
      <c r="PFI534" s="350"/>
      <c r="PFJ534" s="350"/>
      <c r="PFK534" s="350"/>
      <c r="PFL534" s="350"/>
      <c r="PFM534" s="350"/>
      <c r="PFN534" s="350"/>
      <c r="PFO534" s="350"/>
      <c r="PFP534" s="350"/>
      <c r="PFQ534" s="350"/>
      <c r="PFR534" s="350"/>
      <c r="PFS534" s="350"/>
      <c r="PFT534" s="350"/>
      <c r="PFU534" s="350"/>
      <c r="PFV534" s="350"/>
      <c r="PFW534" s="350"/>
      <c r="PFX534" s="350"/>
      <c r="PFY534" s="350"/>
      <c r="PFZ534" s="350"/>
      <c r="PGA534" s="350"/>
      <c r="PGB534" s="350"/>
      <c r="PGC534" s="350"/>
      <c r="PGD534" s="350"/>
      <c r="PGE534" s="350"/>
      <c r="PGF534" s="350"/>
      <c r="PGG534" s="350"/>
      <c r="PGH534" s="350"/>
      <c r="PGI534" s="350"/>
      <c r="PGJ534" s="350"/>
      <c r="PGK534" s="350"/>
      <c r="PGL534" s="350"/>
      <c r="PGM534" s="350"/>
      <c r="PGN534" s="350"/>
      <c r="PGO534" s="350"/>
      <c r="PGP534" s="350"/>
      <c r="PGQ534" s="350"/>
      <c r="PGR534" s="350"/>
      <c r="PGS534" s="350"/>
      <c r="PGT534" s="350"/>
      <c r="PGU534" s="350"/>
      <c r="PGV534" s="350"/>
      <c r="PGW534" s="350"/>
      <c r="PGX534" s="350"/>
      <c r="PGY534" s="350"/>
      <c r="PGZ534" s="350"/>
      <c r="PHA534" s="350"/>
      <c r="PHB534" s="350"/>
      <c r="PHC534" s="350"/>
      <c r="PHD534" s="350"/>
      <c r="PHE534" s="350"/>
      <c r="PHF534" s="350"/>
      <c r="PHG534" s="350"/>
      <c r="PHH534" s="350"/>
      <c r="PHI534" s="350"/>
      <c r="PHJ534" s="350"/>
      <c r="PHK534" s="350"/>
      <c r="PHL534" s="350"/>
      <c r="PHM534" s="350"/>
      <c r="PHN534" s="350"/>
      <c r="PHO534" s="350"/>
      <c r="PHP534" s="350"/>
      <c r="PHQ534" s="350"/>
      <c r="PHR534" s="350"/>
      <c r="PHS534" s="350"/>
      <c r="PHT534" s="350"/>
      <c r="PHU534" s="350"/>
      <c r="PHV534" s="350"/>
      <c r="PHW534" s="350"/>
      <c r="PHX534" s="350"/>
      <c r="PHY534" s="350"/>
      <c r="PHZ534" s="350"/>
      <c r="PIA534" s="350"/>
      <c r="PIB534" s="350"/>
      <c r="PIC534" s="350"/>
      <c r="PID534" s="350"/>
      <c r="PIE534" s="350"/>
      <c r="PIF534" s="350"/>
      <c r="PIG534" s="350"/>
      <c r="PIH534" s="350"/>
      <c r="PII534" s="350"/>
      <c r="PIJ534" s="350"/>
      <c r="PIK534" s="350"/>
      <c r="PIL534" s="350"/>
      <c r="PIM534" s="350"/>
      <c r="PIN534" s="350"/>
      <c r="PIO534" s="350"/>
      <c r="PIP534" s="350"/>
      <c r="PIQ534" s="350"/>
      <c r="PIR534" s="350"/>
      <c r="PIS534" s="350"/>
      <c r="PIT534" s="350"/>
      <c r="PIU534" s="350"/>
      <c r="PIV534" s="350"/>
      <c r="PIW534" s="350"/>
      <c r="PIX534" s="350"/>
      <c r="PIY534" s="350"/>
      <c r="PIZ534" s="350"/>
      <c r="PJA534" s="350"/>
      <c r="PJB534" s="350"/>
      <c r="PJC534" s="350"/>
      <c r="PJD534" s="350"/>
      <c r="PJE534" s="350"/>
      <c r="PJF534" s="350"/>
      <c r="PJG534" s="350"/>
      <c r="PJH534" s="350"/>
      <c r="PJI534" s="350"/>
      <c r="PJJ534" s="350"/>
      <c r="PJK534" s="350"/>
      <c r="PJL534" s="350"/>
      <c r="PJM534" s="350"/>
      <c r="PJN534" s="350"/>
      <c r="PJO534" s="350"/>
      <c r="PJP534" s="350"/>
      <c r="PJQ534" s="350"/>
      <c r="PJR534" s="350"/>
      <c r="PJS534" s="350"/>
      <c r="PJT534" s="350"/>
      <c r="PJU534" s="350"/>
      <c r="PJV534" s="350"/>
      <c r="PJW534" s="350"/>
      <c r="PJX534" s="350"/>
      <c r="PJY534" s="350"/>
      <c r="PJZ534" s="350"/>
      <c r="PKA534" s="350"/>
      <c r="PKB534" s="350"/>
      <c r="PKC534" s="350"/>
      <c r="PKD534" s="350"/>
      <c r="PKE534" s="350"/>
      <c r="PKF534" s="350"/>
      <c r="PKG534" s="350"/>
      <c r="PKH534" s="350"/>
      <c r="PKI534" s="350"/>
      <c r="PKJ534" s="350"/>
      <c r="PKK534" s="350"/>
      <c r="PKL534" s="350"/>
      <c r="PKM534" s="350"/>
      <c r="PKN534" s="350"/>
      <c r="PKO534" s="350"/>
      <c r="PKP534" s="350"/>
      <c r="PKQ534" s="350"/>
      <c r="PKR534" s="350"/>
      <c r="PKS534" s="350"/>
      <c r="PKT534" s="350"/>
      <c r="PKU534" s="350"/>
      <c r="PKV534" s="350"/>
      <c r="PKW534" s="350"/>
      <c r="PKX534" s="350"/>
      <c r="PKY534" s="350"/>
      <c r="PKZ534" s="350"/>
      <c r="PLA534" s="350"/>
      <c r="PLB534" s="350"/>
      <c r="PLC534" s="350"/>
      <c r="PLD534" s="350"/>
      <c r="PLE534" s="350"/>
      <c r="PLF534" s="350"/>
      <c r="PLG534" s="350"/>
      <c r="PLH534" s="350"/>
      <c r="PLI534" s="350"/>
      <c r="PLJ534" s="350"/>
      <c r="PLK534" s="350"/>
      <c r="PLL534" s="350"/>
      <c r="PLM534" s="350"/>
      <c r="PLN534" s="350"/>
      <c r="PLO534" s="350"/>
      <c r="PLP534" s="350"/>
      <c r="PLQ534" s="350"/>
      <c r="PLR534" s="350"/>
      <c r="PLS534" s="350"/>
      <c r="PLT534" s="350"/>
      <c r="PLU534" s="350"/>
      <c r="PLV534" s="350"/>
      <c r="PLW534" s="350"/>
      <c r="PLX534" s="350"/>
      <c r="PLY534" s="350"/>
      <c r="PLZ534" s="350"/>
      <c r="PMA534" s="350"/>
      <c r="PMB534" s="350"/>
      <c r="PMC534" s="350"/>
      <c r="PMD534" s="350"/>
      <c r="PME534" s="350"/>
      <c r="PMF534" s="350"/>
      <c r="PMG534" s="350"/>
      <c r="PMH534" s="350"/>
      <c r="PMI534" s="350"/>
      <c r="PMJ534" s="350"/>
      <c r="PMK534" s="350"/>
      <c r="PML534" s="350"/>
      <c r="PMM534" s="350"/>
      <c r="PMN534" s="350"/>
      <c r="PMO534" s="350"/>
      <c r="PMP534" s="350"/>
      <c r="PMQ534" s="350"/>
      <c r="PMR534" s="350"/>
      <c r="PMS534" s="350"/>
      <c r="PMT534" s="350"/>
      <c r="PMU534" s="350"/>
      <c r="PMV534" s="350"/>
      <c r="PMW534" s="350"/>
      <c r="PMX534" s="350"/>
      <c r="PMY534" s="350"/>
      <c r="PMZ534" s="350"/>
      <c r="PNA534" s="350"/>
      <c r="PNB534" s="350"/>
      <c r="PNC534" s="350"/>
      <c r="PND534" s="350"/>
      <c r="PNE534" s="350"/>
      <c r="PNF534" s="350"/>
      <c r="PNG534" s="350"/>
      <c r="PNH534" s="350"/>
      <c r="PNI534" s="350"/>
      <c r="PNJ534" s="350"/>
      <c r="PNK534" s="350"/>
      <c r="PNL534" s="350"/>
      <c r="PNM534" s="350"/>
      <c r="PNN534" s="350"/>
      <c r="PNO534" s="350"/>
      <c r="PNP534" s="350"/>
      <c r="PNQ534" s="350"/>
      <c r="PNR534" s="350"/>
      <c r="PNS534" s="350"/>
      <c r="PNT534" s="350"/>
      <c r="PNU534" s="350"/>
      <c r="PNV534" s="350"/>
      <c r="PNW534" s="350"/>
      <c r="PNX534" s="350"/>
      <c r="PNY534" s="350"/>
      <c r="PNZ534" s="350"/>
      <c r="POA534" s="350"/>
      <c r="POB534" s="350"/>
      <c r="POC534" s="350"/>
      <c r="POD534" s="350"/>
      <c r="POE534" s="350"/>
      <c r="POF534" s="350"/>
      <c r="POG534" s="350"/>
      <c r="POH534" s="350"/>
      <c r="POI534" s="350"/>
      <c r="POJ534" s="350"/>
      <c r="POK534" s="350"/>
      <c r="POL534" s="350"/>
      <c r="POM534" s="350"/>
      <c r="PON534" s="350"/>
      <c r="POO534" s="350"/>
      <c r="POP534" s="350"/>
      <c r="POQ534" s="350"/>
      <c r="POR534" s="350"/>
      <c r="POS534" s="350"/>
      <c r="POT534" s="350"/>
      <c r="POU534" s="350"/>
      <c r="POV534" s="350"/>
      <c r="POW534" s="350"/>
      <c r="POX534" s="350"/>
      <c r="POY534" s="350"/>
      <c r="POZ534" s="350"/>
      <c r="PPA534" s="350"/>
      <c r="PPB534" s="350"/>
      <c r="PPC534" s="350"/>
      <c r="PPD534" s="350"/>
      <c r="PPE534" s="350"/>
      <c r="PPF534" s="350"/>
      <c r="PPG534" s="350"/>
      <c r="PPH534" s="350"/>
      <c r="PPI534" s="350"/>
      <c r="PPJ534" s="350"/>
      <c r="PPK534" s="350"/>
      <c r="PPL534" s="350"/>
      <c r="PPM534" s="350"/>
      <c r="PPN534" s="350"/>
      <c r="PPO534" s="350"/>
      <c r="PPP534" s="350"/>
      <c r="PPQ534" s="350"/>
      <c r="PPR534" s="350"/>
      <c r="PPS534" s="350"/>
      <c r="PPT534" s="350"/>
      <c r="PPU534" s="350"/>
      <c r="PPV534" s="350"/>
      <c r="PPW534" s="350"/>
      <c r="PPX534" s="350"/>
      <c r="PPY534" s="350"/>
      <c r="PPZ534" s="350"/>
      <c r="PQA534" s="350"/>
      <c r="PQB534" s="350"/>
      <c r="PQC534" s="350"/>
      <c r="PQD534" s="350"/>
      <c r="PQE534" s="350"/>
      <c r="PQF534" s="350"/>
      <c r="PQG534" s="350"/>
      <c r="PQH534" s="350"/>
      <c r="PQI534" s="350"/>
      <c r="PQJ534" s="350"/>
      <c r="PQK534" s="350"/>
      <c r="PQL534" s="350"/>
      <c r="PQM534" s="350"/>
      <c r="PQN534" s="350"/>
      <c r="PQO534" s="350"/>
      <c r="PQP534" s="350"/>
      <c r="PQQ534" s="350"/>
      <c r="PQR534" s="350"/>
      <c r="PQS534" s="350"/>
      <c r="PQT534" s="350"/>
      <c r="PQU534" s="350"/>
      <c r="PQV534" s="350"/>
      <c r="PQW534" s="350"/>
      <c r="PQX534" s="350"/>
      <c r="PQY534" s="350"/>
      <c r="PQZ534" s="350"/>
      <c r="PRA534" s="350"/>
      <c r="PRB534" s="350"/>
      <c r="PRC534" s="350"/>
      <c r="PRD534" s="350"/>
      <c r="PRE534" s="350"/>
      <c r="PRF534" s="350"/>
      <c r="PRG534" s="350"/>
      <c r="PRH534" s="350"/>
      <c r="PRI534" s="350"/>
      <c r="PRJ534" s="350"/>
      <c r="PRK534" s="350"/>
      <c r="PRL534" s="350"/>
      <c r="PRM534" s="350"/>
      <c r="PRN534" s="350"/>
      <c r="PRO534" s="350"/>
      <c r="PRP534" s="350"/>
      <c r="PRQ534" s="350"/>
      <c r="PRR534" s="350"/>
      <c r="PRS534" s="350"/>
      <c r="PRT534" s="350"/>
      <c r="PRU534" s="350"/>
      <c r="PRV534" s="350"/>
      <c r="PRW534" s="350"/>
      <c r="PRX534" s="350"/>
      <c r="PRY534" s="350"/>
      <c r="PRZ534" s="350"/>
      <c r="PSA534" s="350"/>
      <c r="PSB534" s="350"/>
      <c r="PSC534" s="350"/>
      <c r="PSD534" s="350"/>
      <c r="PSE534" s="350"/>
      <c r="PSF534" s="350"/>
      <c r="PSG534" s="350"/>
      <c r="PSH534" s="350"/>
      <c r="PSI534" s="350"/>
      <c r="PSJ534" s="350"/>
      <c r="PSK534" s="350"/>
      <c r="PSL534" s="350"/>
      <c r="PSM534" s="350"/>
      <c r="PSN534" s="350"/>
      <c r="PSO534" s="350"/>
      <c r="PSP534" s="350"/>
      <c r="PSQ534" s="350"/>
      <c r="PSR534" s="350"/>
      <c r="PSS534" s="350"/>
      <c r="PST534" s="350"/>
      <c r="PSU534" s="350"/>
      <c r="PSV534" s="350"/>
      <c r="PSW534" s="350"/>
      <c r="PSX534" s="350"/>
      <c r="PSY534" s="350"/>
      <c r="PSZ534" s="350"/>
      <c r="PTA534" s="350"/>
      <c r="PTB534" s="350"/>
      <c r="PTC534" s="350"/>
      <c r="PTD534" s="350"/>
      <c r="PTE534" s="350"/>
      <c r="PTF534" s="350"/>
      <c r="PTG534" s="350"/>
      <c r="PTH534" s="350"/>
      <c r="PTI534" s="350"/>
      <c r="PTJ534" s="350"/>
      <c r="PTK534" s="350"/>
      <c r="PTL534" s="350"/>
      <c r="PTM534" s="350"/>
      <c r="PTN534" s="350"/>
      <c r="PTO534" s="350"/>
      <c r="PTP534" s="350"/>
      <c r="PTQ534" s="350"/>
      <c r="PTR534" s="350"/>
      <c r="PTS534" s="350"/>
      <c r="PTT534" s="350"/>
      <c r="PTU534" s="350"/>
      <c r="PTV534" s="350"/>
      <c r="PTW534" s="350"/>
      <c r="PTX534" s="350"/>
      <c r="PTY534" s="350"/>
      <c r="PTZ534" s="350"/>
      <c r="PUA534" s="350"/>
      <c r="PUB534" s="350"/>
      <c r="PUC534" s="350"/>
      <c r="PUD534" s="350"/>
      <c r="PUE534" s="350"/>
      <c r="PUF534" s="350"/>
      <c r="PUG534" s="350"/>
      <c r="PUH534" s="350"/>
      <c r="PUI534" s="350"/>
      <c r="PUJ534" s="350"/>
      <c r="PUK534" s="350"/>
      <c r="PUL534" s="350"/>
      <c r="PUM534" s="350"/>
      <c r="PUN534" s="350"/>
      <c r="PUO534" s="350"/>
      <c r="PUP534" s="350"/>
      <c r="PUQ534" s="350"/>
      <c r="PUR534" s="350"/>
      <c r="PUS534" s="350"/>
      <c r="PUT534" s="350"/>
      <c r="PUU534" s="350"/>
      <c r="PUV534" s="350"/>
      <c r="PUW534" s="350"/>
      <c r="PUX534" s="350"/>
      <c r="PUY534" s="350"/>
      <c r="PUZ534" s="350"/>
      <c r="PVA534" s="350"/>
      <c r="PVB534" s="350"/>
      <c r="PVC534" s="350"/>
      <c r="PVD534" s="350"/>
      <c r="PVE534" s="350"/>
      <c r="PVF534" s="350"/>
      <c r="PVG534" s="350"/>
      <c r="PVH534" s="350"/>
      <c r="PVI534" s="350"/>
      <c r="PVJ534" s="350"/>
      <c r="PVK534" s="350"/>
      <c r="PVL534" s="350"/>
      <c r="PVM534" s="350"/>
      <c r="PVN534" s="350"/>
      <c r="PVO534" s="350"/>
      <c r="PVP534" s="350"/>
      <c r="PVQ534" s="350"/>
      <c r="PVR534" s="350"/>
      <c r="PVS534" s="350"/>
      <c r="PVT534" s="350"/>
      <c r="PVU534" s="350"/>
      <c r="PVV534" s="350"/>
      <c r="PVW534" s="350"/>
      <c r="PVX534" s="350"/>
      <c r="PVY534" s="350"/>
      <c r="PVZ534" s="350"/>
      <c r="PWA534" s="350"/>
      <c r="PWB534" s="350"/>
      <c r="PWC534" s="350"/>
      <c r="PWD534" s="350"/>
      <c r="PWE534" s="350"/>
      <c r="PWF534" s="350"/>
      <c r="PWG534" s="350"/>
      <c r="PWH534" s="350"/>
      <c r="PWI534" s="350"/>
      <c r="PWJ534" s="350"/>
      <c r="PWK534" s="350"/>
      <c r="PWL534" s="350"/>
      <c r="PWM534" s="350"/>
      <c r="PWN534" s="350"/>
      <c r="PWO534" s="350"/>
      <c r="PWP534" s="350"/>
      <c r="PWQ534" s="350"/>
      <c r="PWR534" s="350"/>
      <c r="PWS534" s="350"/>
      <c r="PWT534" s="350"/>
      <c r="PWU534" s="350"/>
      <c r="PWV534" s="350"/>
      <c r="PWW534" s="350"/>
      <c r="PWX534" s="350"/>
      <c r="PWY534" s="350"/>
      <c r="PWZ534" s="350"/>
      <c r="PXA534" s="350"/>
      <c r="PXB534" s="350"/>
      <c r="PXC534" s="350"/>
      <c r="PXD534" s="350"/>
      <c r="PXE534" s="350"/>
      <c r="PXF534" s="350"/>
      <c r="PXG534" s="350"/>
      <c r="PXH534" s="350"/>
      <c r="PXI534" s="350"/>
      <c r="PXJ534" s="350"/>
      <c r="PXK534" s="350"/>
      <c r="PXL534" s="350"/>
      <c r="PXM534" s="350"/>
      <c r="PXN534" s="350"/>
      <c r="PXO534" s="350"/>
      <c r="PXP534" s="350"/>
      <c r="PXQ534" s="350"/>
      <c r="PXR534" s="350"/>
      <c r="PXS534" s="350"/>
      <c r="PXT534" s="350"/>
      <c r="PXU534" s="350"/>
      <c r="PXV534" s="350"/>
      <c r="PXW534" s="350"/>
      <c r="PXX534" s="350"/>
      <c r="PXY534" s="350"/>
      <c r="PXZ534" s="350"/>
      <c r="PYA534" s="350"/>
      <c r="PYB534" s="350"/>
      <c r="PYC534" s="350"/>
      <c r="PYD534" s="350"/>
      <c r="PYE534" s="350"/>
      <c r="PYF534" s="350"/>
      <c r="PYG534" s="350"/>
      <c r="PYH534" s="350"/>
      <c r="PYI534" s="350"/>
      <c r="PYJ534" s="350"/>
      <c r="PYK534" s="350"/>
      <c r="PYL534" s="350"/>
      <c r="PYM534" s="350"/>
      <c r="PYN534" s="350"/>
      <c r="PYO534" s="350"/>
      <c r="PYP534" s="350"/>
      <c r="PYQ534" s="350"/>
      <c r="PYR534" s="350"/>
      <c r="PYS534" s="350"/>
      <c r="PYT534" s="350"/>
      <c r="PYU534" s="350"/>
      <c r="PYV534" s="350"/>
      <c r="PYW534" s="350"/>
      <c r="PYX534" s="350"/>
      <c r="PYY534" s="350"/>
      <c r="PYZ534" s="350"/>
      <c r="PZA534" s="350"/>
      <c r="PZB534" s="350"/>
      <c r="PZC534" s="350"/>
      <c r="PZD534" s="350"/>
      <c r="PZE534" s="350"/>
      <c r="PZF534" s="350"/>
      <c r="PZG534" s="350"/>
      <c r="PZH534" s="350"/>
      <c r="PZI534" s="350"/>
      <c r="PZJ534" s="350"/>
      <c r="PZK534" s="350"/>
      <c r="PZL534" s="350"/>
      <c r="PZM534" s="350"/>
      <c r="PZN534" s="350"/>
      <c r="PZO534" s="350"/>
      <c r="PZP534" s="350"/>
      <c r="PZQ534" s="350"/>
      <c r="PZR534" s="350"/>
      <c r="PZS534" s="350"/>
      <c r="PZT534" s="350"/>
      <c r="PZU534" s="350"/>
      <c r="PZV534" s="350"/>
      <c r="PZW534" s="350"/>
      <c r="PZX534" s="350"/>
      <c r="PZY534" s="350"/>
      <c r="PZZ534" s="350"/>
      <c r="QAA534" s="350"/>
      <c r="QAB534" s="350"/>
      <c r="QAC534" s="350"/>
      <c r="QAD534" s="350"/>
      <c r="QAE534" s="350"/>
      <c r="QAF534" s="350"/>
      <c r="QAG534" s="350"/>
      <c r="QAH534" s="350"/>
      <c r="QAI534" s="350"/>
      <c r="QAJ534" s="350"/>
      <c r="QAK534" s="350"/>
      <c r="QAL534" s="350"/>
      <c r="QAM534" s="350"/>
      <c r="QAN534" s="350"/>
      <c r="QAO534" s="350"/>
      <c r="QAP534" s="350"/>
      <c r="QAQ534" s="350"/>
      <c r="QAR534" s="350"/>
      <c r="QAS534" s="350"/>
      <c r="QAT534" s="350"/>
      <c r="QAU534" s="350"/>
      <c r="QAV534" s="350"/>
      <c r="QAW534" s="350"/>
      <c r="QAX534" s="350"/>
      <c r="QAY534" s="350"/>
      <c r="QAZ534" s="350"/>
      <c r="QBA534" s="350"/>
      <c r="QBB534" s="350"/>
      <c r="QBC534" s="350"/>
      <c r="QBD534" s="350"/>
      <c r="QBE534" s="350"/>
      <c r="QBF534" s="350"/>
      <c r="QBG534" s="350"/>
      <c r="QBH534" s="350"/>
      <c r="QBI534" s="350"/>
      <c r="QBJ534" s="350"/>
      <c r="QBK534" s="350"/>
      <c r="QBL534" s="350"/>
      <c r="QBM534" s="350"/>
      <c r="QBN534" s="350"/>
      <c r="QBO534" s="350"/>
      <c r="QBP534" s="350"/>
      <c r="QBQ534" s="350"/>
      <c r="QBR534" s="350"/>
      <c r="QBS534" s="350"/>
      <c r="QBT534" s="350"/>
      <c r="QBU534" s="350"/>
      <c r="QBV534" s="350"/>
      <c r="QBW534" s="350"/>
      <c r="QBX534" s="350"/>
      <c r="QBY534" s="350"/>
      <c r="QBZ534" s="350"/>
      <c r="QCA534" s="350"/>
      <c r="QCB534" s="350"/>
      <c r="QCC534" s="350"/>
      <c r="QCD534" s="350"/>
      <c r="QCE534" s="350"/>
      <c r="QCF534" s="350"/>
      <c r="QCG534" s="350"/>
      <c r="QCH534" s="350"/>
      <c r="QCI534" s="350"/>
      <c r="QCJ534" s="350"/>
      <c r="QCK534" s="350"/>
      <c r="QCL534" s="350"/>
      <c r="QCM534" s="350"/>
      <c r="QCN534" s="350"/>
      <c r="QCO534" s="350"/>
      <c r="QCP534" s="350"/>
      <c r="QCQ534" s="350"/>
      <c r="QCR534" s="350"/>
      <c r="QCS534" s="350"/>
      <c r="QCT534" s="350"/>
      <c r="QCU534" s="350"/>
      <c r="QCV534" s="350"/>
      <c r="QCW534" s="350"/>
      <c r="QCX534" s="350"/>
      <c r="QCY534" s="350"/>
      <c r="QCZ534" s="350"/>
      <c r="QDA534" s="350"/>
      <c r="QDB534" s="350"/>
      <c r="QDC534" s="350"/>
      <c r="QDD534" s="350"/>
      <c r="QDE534" s="350"/>
      <c r="QDF534" s="350"/>
      <c r="QDG534" s="350"/>
      <c r="QDH534" s="350"/>
      <c r="QDI534" s="350"/>
      <c r="QDJ534" s="350"/>
      <c r="QDK534" s="350"/>
      <c r="QDL534" s="350"/>
      <c r="QDM534" s="350"/>
      <c r="QDN534" s="350"/>
      <c r="QDO534" s="350"/>
      <c r="QDP534" s="350"/>
      <c r="QDQ534" s="350"/>
      <c r="QDR534" s="350"/>
      <c r="QDS534" s="350"/>
      <c r="QDT534" s="350"/>
      <c r="QDU534" s="350"/>
      <c r="QDV534" s="350"/>
      <c r="QDW534" s="350"/>
      <c r="QDX534" s="350"/>
      <c r="QDY534" s="350"/>
      <c r="QDZ534" s="350"/>
      <c r="QEA534" s="350"/>
      <c r="QEB534" s="350"/>
      <c r="QEC534" s="350"/>
      <c r="QED534" s="350"/>
      <c r="QEE534" s="350"/>
      <c r="QEF534" s="350"/>
      <c r="QEG534" s="350"/>
      <c r="QEH534" s="350"/>
      <c r="QEI534" s="350"/>
      <c r="QEJ534" s="350"/>
      <c r="QEK534" s="350"/>
      <c r="QEL534" s="350"/>
      <c r="QEM534" s="350"/>
      <c r="QEN534" s="350"/>
      <c r="QEO534" s="350"/>
      <c r="QEP534" s="350"/>
      <c r="QEQ534" s="350"/>
      <c r="QER534" s="350"/>
      <c r="QES534" s="350"/>
      <c r="QET534" s="350"/>
      <c r="QEU534" s="350"/>
      <c r="QEV534" s="350"/>
      <c r="QEW534" s="350"/>
      <c r="QEX534" s="350"/>
      <c r="QEY534" s="350"/>
      <c r="QEZ534" s="350"/>
      <c r="QFA534" s="350"/>
      <c r="QFB534" s="350"/>
      <c r="QFC534" s="350"/>
      <c r="QFD534" s="350"/>
      <c r="QFE534" s="350"/>
      <c r="QFF534" s="350"/>
      <c r="QFG534" s="350"/>
      <c r="QFH534" s="350"/>
      <c r="QFI534" s="350"/>
      <c r="QFJ534" s="350"/>
      <c r="QFK534" s="350"/>
      <c r="QFL534" s="350"/>
      <c r="QFM534" s="350"/>
      <c r="QFN534" s="350"/>
      <c r="QFO534" s="350"/>
      <c r="QFP534" s="350"/>
      <c r="QFQ534" s="350"/>
      <c r="QFR534" s="350"/>
      <c r="QFS534" s="350"/>
      <c r="QFT534" s="350"/>
      <c r="QFU534" s="350"/>
      <c r="QFV534" s="350"/>
      <c r="QFW534" s="350"/>
      <c r="QFX534" s="350"/>
      <c r="QFY534" s="350"/>
      <c r="QFZ534" s="350"/>
      <c r="QGA534" s="350"/>
      <c r="QGB534" s="350"/>
      <c r="QGC534" s="350"/>
      <c r="QGD534" s="350"/>
      <c r="QGE534" s="350"/>
      <c r="QGF534" s="350"/>
      <c r="QGG534" s="350"/>
      <c r="QGH534" s="350"/>
      <c r="QGI534" s="350"/>
      <c r="QGJ534" s="350"/>
      <c r="QGK534" s="350"/>
      <c r="QGL534" s="350"/>
      <c r="QGM534" s="350"/>
      <c r="QGN534" s="350"/>
      <c r="QGO534" s="350"/>
      <c r="QGP534" s="350"/>
      <c r="QGQ534" s="350"/>
      <c r="QGR534" s="350"/>
      <c r="QGS534" s="350"/>
      <c r="QGT534" s="350"/>
      <c r="QGU534" s="350"/>
      <c r="QGV534" s="350"/>
      <c r="QGW534" s="350"/>
      <c r="QGX534" s="350"/>
      <c r="QGY534" s="350"/>
      <c r="QGZ534" s="350"/>
      <c r="QHA534" s="350"/>
      <c r="QHB534" s="350"/>
      <c r="QHC534" s="350"/>
      <c r="QHD534" s="350"/>
      <c r="QHE534" s="350"/>
      <c r="QHF534" s="350"/>
      <c r="QHG534" s="350"/>
      <c r="QHH534" s="350"/>
      <c r="QHI534" s="350"/>
      <c r="QHJ534" s="350"/>
      <c r="QHK534" s="350"/>
      <c r="QHL534" s="350"/>
      <c r="QHM534" s="350"/>
      <c r="QHN534" s="350"/>
      <c r="QHO534" s="350"/>
      <c r="QHP534" s="350"/>
      <c r="QHQ534" s="350"/>
      <c r="QHR534" s="350"/>
      <c r="QHS534" s="350"/>
      <c r="QHT534" s="350"/>
      <c r="QHU534" s="350"/>
      <c r="QHV534" s="350"/>
      <c r="QHW534" s="350"/>
      <c r="QHX534" s="350"/>
      <c r="QHY534" s="350"/>
      <c r="QHZ534" s="350"/>
      <c r="QIA534" s="350"/>
      <c r="QIB534" s="350"/>
      <c r="QIC534" s="350"/>
      <c r="QID534" s="350"/>
      <c r="QIE534" s="350"/>
      <c r="QIF534" s="350"/>
      <c r="QIG534" s="350"/>
      <c r="QIH534" s="350"/>
      <c r="QII534" s="350"/>
      <c r="QIJ534" s="350"/>
      <c r="QIK534" s="350"/>
      <c r="QIL534" s="350"/>
      <c r="QIM534" s="350"/>
      <c r="QIN534" s="350"/>
      <c r="QIO534" s="350"/>
      <c r="QIP534" s="350"/>
      <c r="QIQ534" s="350"/>
      <c r="QIR534" s="350"/>
      <c r="QIS534" s="350"/>
      <c r="QIT534" s="350"/>
      <c r="QIU534" s="350"/>
      <c r="QIV534" s="350"/>
      <c r="QIW534" s="350"/>
      <c r="QIX534" s="350"/>
      <c r="QIY534" s="350"/>
      <c r="QIZ534" s="350"/>
      <c r="QJA534" s="350"/>
      <c r="QJB534" s="350"/>
      <c r="QJC534" s="350"/>
      <c r="QJD534" s="350"/>
      <c r="QJE534" s="350"/>
      <c r="QJF534" s="350"/>
      <c r="QJG534" s="350"/>
      <c r="QJH534" s="350"/>
      <c r="QJI534" s="350"/>
      <c r="QJJ534" s="350"/>
      <c r="QJK534" s="350"/>
      <c r="QJL534" s="350"/>
      <c r="QJM534" s="350"/>
      <c r="QJN534" s="350"/>
      <c r="QJO534" s="350"/>
      <c r="QJP534" s="350"/>
      <c r="QJQ534" s="350"/>
      <c r="QJR534" s="350"/>
      <c r="QJS534" s="350"/>
      <c r="QJT534" s="350"/>
      <c r="QJU534" s="350"/>
      <c r="QJV534" s="350"/>
      <c r="QJW534" s="350"/>
      <c r="QJX534" s="350"/>
      <c r="QJY534" s="350"/>
      <c r="QJZ534" s="350"/>
      <c r="QKA534" s="350"/>
      <c r="QKB534" s="350"/>
      <c r="QKC534" s="350"/>
      <c r="QKD534" s="350"/>
      <c r="QKE534" s="350"/>
      <c r="QKF534" s="350"/>
      <c r="QKG534" s="350"/>
      <c r="QKH534" s="350"/>
      <c r="QKI534" s="350"/>
      <c r="QKJ534" s="350"/>
      <c r="QKK534" s="350"/>
      <c r="QKL534" s="350"/>
      <c r="QKM534" s="350"/>
      <c r="QKN534" s="350"/>
      <c r="QKO534" s="350"/>
      <c r="QKP534" s="350"/>
      <c r="QKQ534" s="350"/>
      <c r="QKR534" s="350"/>
      <c r="QKS534" s="350"/>
      <c r="QKT534" s="350"/>
      <c r="QKU534" s="350"/>
      <c r="QKV534" s="350"/>
      <c r="QKW534" s="350"/>
      <c r="QKX534" s="350"/>
      <c r="QKY534" s="350"/>
      <c r="QKZ534" s="350"/>
      <c r="QLA534" s="350"/>
      <c r="QLB534" s="350"/>
      <c r="QLC534" s="350"/>
      <c r="QLD534" s="350"/>
      <c r="QLE534" s="350"/>
      <c r="QLF534" s="350"/>
      <c r="QLG534" s="350"/>
      <c r="QLH534" s="350"/>
      <c r="QLI534" s="350"/>
      <c r="QLJ534" s="350"/>
      <c r="QLK534" s="350"/>
      <c r="QLL534" s="350"/>
      <c r="QLM534" s="350"/>
      <c r="QLN534" s="350"/>
      <c r="QLO534" s="350"/>
      <c r="QLP534" s="350"/>
      <c r="QLQ534" s="350"/>
      <c r="QLR534" s="350"/>
      <c r="QLS534" s="350"/>
      <c r="QLT534" s="350"/>
      <c r="QLU534" s="350"/>
      <c r="QLV534" s="350"/>
      <c r="QLW534" s="350"/>
      <c r="QLX534" s="350"/>
      <c r="QLY534" s="350"/>
      <c r="QLZ534" s="350"/>
      <c r="QMA534" s="350"/>
      <c r="QMB534" s="350"/>
      <c r="QMC534" s="350"/>
      <c r="QMD534" s="350"/>
      <c r="QME534" s="350"/>
      <c r="QMF534" s="350"/>
      <c r="QMG534" s="350"/>
      <c r="QMH534" s="350"/>
      <c r="QMI534" s="350"/>
      <c r="QMJ534" s="350"/>
      <c r="QMK534" s="350"/>
      <c r="QML534" s="350"/>
      <c r="QMM534" s="350"/>
      <c r="QMN534" s="350"/>
      <c r="QMO534" s="350"/>
      <c r="QMP534" s="350"/>
      <c r="QMQ534" s="350"/>
      <c r="QMR534" s="350"/>
      <c r="QMS534" s="350"/>
      <c r="QMT534" s="350"/>
      <c r="QMU534" s="350"/>
      <c r="QMV534" s="350"/>
      <c r="QMW534" s="350"/>
      <c r="QMX534" s="350"/>
      <c r="QMY534" s="350"/>
      <c r="QMZ534" s="350"/>
      <c r="QNA534" s="350"/>
      <c r="QNB534" s="350"/>
      <c r="QNC534" s="350"/>
      <c r="QND534" s="350"/>
      <c r="QNE534" s="350"/>
      <c r="QNF534" s="350"/>
      <c r="QNG534" s="350"/>
      <c r="QNH534" s="350"/>
      <c r="QNI534" s="350"/>
      <c r="QNJ534" s="350"/>
      <c r="QNK534" s="350"/>
      <c r="QNL534" s="350"/>
      <c r="QNM534" s="350"/>
      <c r="QNN534" s="350"/>
      <c r="QNO534" s="350"/>
      <c r="QNP534" s="350"/>
      <c r="QNQ534" s="350"/>
      <c r="QNR534" s="350"/>
      <c r="QNS534" s="350"/>
      <c r="QNT534" s="350"/>
      <c r="QNU534" s="350"/>
      <c r="QNV534" s="350"/>
      <c r="QNW534" s="350"/>
      <c r="QNX534" s="350"/>
      <c r="QNY534" s="350"/>
      <c r="QNZ534" s="350"/>
      <c r="QOA534" s="350"/>
      <c r="QOB534" s="350"/>
      <c r="QOC534" s="350"/>
      <c r="QOD534" s="350"/>
      <c r="QOE534" s="350"/>
      <c r="QOF534" s="350"/>
      <c r="QOG534" s="350"/>
      <c r="QOH534" s="350"/>
      <c r="QOI534" s="350"/>
      <c r="QOJ534" s="350"/>
      <c r="QOK534" s="350"/>
      <c r="QOL534" s="350"/>
      <c r="QOM534" s="350"/>
      <c r="QON534" s="350"/>
      <c r="QOO534" s="350"/>
      <c r="QOP534" s="350"/>
      <c r="QOQ534" s="350"/>
      <c r="QOR534" s="350"/>
      <c r="QOS534" s="350"/>
      <c r="QOT534" s="350"/>
      <c r="QOU534" s="350"/>
      <c r="QOV534" s="350"/>
      <c r="QOW534" s="350"/>
      <c r="QOX534" s="350"/>
      <c r="QOY534" s="350"/>
      <c r="QOZ534" s="350"/>
      <c r="QPA534" s="350"/>
      <c r="QPB534" s="350"/>
      <c r="QPC534" s="350"/>
      <c r="QPD534" s="350"/>
      <c r="QPE534" s="350"/>
      <c r="QPF534" s="350"/>
      <c r="QPG534" s="350"/>
      <c r="QPH534" s="350"/>
      <c r="QPI534" s="350"/>
      <c r="QPJ534" s="350"/>
      <c r="QPK534" s="350"/>
      <c r="QPL534" s="350"/>
      <c r="QPM534" s="350"/>
      <c r="QPN534" s="350"/>
      <c r="QPO534" s="350"/>
      <c r="QPP534" s="350"/>
      <c r="QPQ534" s="350"/>
      <c r="QPR534" s="350"/>
      <c r="QPS534" s="350"/>
      <c r="QPT534" s="350"/>
      <c r="QPU534" s="350"/>
      <c r="QPV534" s="350"/>
      <c r="QPW534" s="350"/>
      <c r="QPX534" s="350"/>
      <c r="QPY534" s="350"/>
      <c r="QPZ534" s="350"/>
      <c r="QQA534" s="350"/>
      <c r="QQB534" s="350"/>
      <c r="QQC534" s="350"/>
      <c r="QQD534" s="350"/>
      <c r="QQE534" s="350"/>
      <c r="QQF534" s="350"/>
      <c r="QQG534" s="350"/>
      <c r="QQH534" s="350"/>
      <c r="QQI534" s="350"/>
      <c r="QQJ534" s="350"/>
      <c r="QQK534" s="350"/>
      <c r="QQL534" s="350"/>
      <c r="QQM534" s="350"/>
      <c r="QQN534" s="350"/>
      <c r="QQO534" s="350"/>
      <c r="QQP534" s="350"/>
      <c r="QQQ534" s="350"/>
      <c r="QQR534" s="350"/>
      <c r="QQS534" s="350"/>
      <c r="QQT534" s="350"/>
      <c r="QQU534" s="350"/>
      <c r="QQV534" s="350"/>
      <c r="QQW534" s="350"/>
      <c r="QQX534" s="350"/>
      <c r="QQY534" s="350"/>
      <c r="QQZ534" s="350"/>
      <c r="QRA534" s="350"/>
      <c r="QRB534" s="350"/>
      <c r="QRC534" s="350"/>
      <c r="QRD534" s="350"/>
      <c r="QRE534" s="350"/>
      <c r="QRF534" s="350"/>
      <c r="QRG534" s="350"/>
      <c r="QRH534" s="350"/>
      <c r="QRI534" s="350"/>
      <c r="QRJ534" s="350"/>
      <c r="QRK534" s="350"/>
      <c r="QRL534" s="350"/>
      <c r="QRM534" s="350"/>
      <c r="QRN534" s="350"/>
      <c r="QRO534" s="350"/>
      <c r="QRP534" s="350"/>
      <c r="QRQ534" s="350"/>
      <c r="QRR534" s="350"/>
      <c r="QRS534" s="350"/>
      <c r="QRT534" s="350"/>
      <c r="QRU534" s="350"/>
      <c r="QRV534" s="350"/>
      <c r="QRW534" s="350"/>
      <c r="QRX534" s="350"/>
      <c r="QRY534" s="350"/>
      <c r="QRZ534" s="350"/>
      <c r="QSA534" s="350"/>
      <c r="QSB534" s="350"/>
      <c r="QSC534" s="350"/>
      <c r="QSD534" s="350"/>
      <c r="QSE534" s="350"/>
      <c r="QSF534" s="350"/>
      <c r="QSG534" s="350"/>
      <c r="QSH534" s="350"/>
      <c r="QSI534" s="350"/>
      <c r="QSJ534" s="350"/>
      <c r="QSK534" s="350"/>
      <c r="QSL534" s="350"/>
      <c r="QSM534" s="350"/>
      <c r="QSN534" s="350"/>
      <c r="QSO534" s="350"/>
      <c r="QSP534" s="350"/>
      <c r="QSQ534" s="350"/>
      <c r="QSR534" s="350"/>
      <c r="QSS534" s="350"/>
      <c r="QST534" s="350"/>
      <c r="QSU534" s="350"/>
      <c r="QSV534" s="350"/>
      <c r="QSW534" s="350"/>
      <c r="QSX534" s="350"/>
      <c r="QSY534" s="350"/>
      <c r="QSZ534" s="350"/>
      <c r="QTA534" s="350"/>
      <c r="QTB534" s="350"/>
      <c r="QTC534" s="350"/>
      <c r="QTD534" s="350"/>
      <c r="QTE534" s="350"/>
      <c r="QTF534" s="350"/>
      <c r="QTG534" s="350"/>
      <c r="QTH534" s="350"/>
      <c r="QTI534" s="350"/>
      <c r="QTJ534" s="350"/>
      <c r="QTK534" s="350"/>
      <c r="QTL534" s="350"/>
      <c r="QTM534" s="350"/>
      <c r="QTN534" s="350"/>
      <c r="QTO534" s="350"/>
      <c r="QTP534" s="350"/>
      <c r="QTQ534" s="350"/>
      <c r="QTR534" s="350"/>
      <c r="QTS534" s="350"/>
      <c r="QTT534" s="350"/>
      <c r="QTU534" s="350"/>
      <c r="QTV534" s="350"/>
      <c r="QTW534" s="350"/>
      <c r="QTX534" s="350"/>
      <c r="QTY534" s="350"/>
      <c r="QTZ534" s="350"/>
      <c r="QUA534" s="350"/>
      <c r="QUB534" s="350"/>
      <c r="QUC534" s="350"/>
      <c r="QUD534" s="350"/>
      <c r="QUE534" s="350"/>
      <c r="QUF534" s="350"/>
      <c r="QUG534" s="350"/>
      <c r="QUH534" s="350"/>
      <c r="QUI534" s="350"/>
      <c r="QUJ534" s="350"/>
      <c r="QUK534" s="350"/>
      <c r="QUL534" s="350"/>
      <c r="QUM534" s="350"/>
      <c r="QUN534" s="350"/>
      <c r="QUO534" s="350"/>
      <c r="QUP534" s="350"/>
      <c r="QUQ534" s="350"/>
      <c r="QUR534" s="350"/>
      <c r="QUS534" s="350"/>
      <c r="QUT534" s="350"/>
      <c r="QUU534" s="350"/>
      <c r="QUV534" s="350"/>
      <c r="QUW534" s="350"/>
      <c r="QUX534" s="350"/>
      <c r="QUY534" s="350"/>
      <c r="QUZ534" s="350"/>
      <c r="QVA534" s="350"/>
      <c r="QVB534" s="350"/>
      <c r="QVC534" s="350"/>
      <c r="QVD534" s="350"/>
      <c r="QVE534" s="350"/>
      <c r="QVF534" s="350"/>
      <c r="QVG534" s="350"/>
      <c r="QVH534" s="350"/>
      <c r="QVI534" s="350"/>
      <c r="QVJ534" s="350"/>
      <c r="QVK534" s="350"/>
      <c r="QVL534" s="350"/>
      <c r="QVM534" s="350"/>
      <c r="QVN534" s="350"/>
      <c r="QVO534" s="350"/>
      <c r="QVP534" s="350"/>
      <c r="QVQ534" s="350"/>
      <c r="QVR534" s="350"/>
      <c r="QVS534" s="350"/>
      <c r="QVT534" s="350"/>
      <c r="QVU534" s="350"/>
      <c r="QVV534" s="350"/>
      <c r="QVW534" s="350"/>
      <c r="QVX534" s="350"/>
      <c r="QVY534" s="350"/>
      <c r="QVZ534" s="350"/>
      <c r="QWA534" s="350"/>
      <c r="QWB534" s="350"/>
      <c r="QWC534" s="350"/>
      <c r="QWD534" s="350"/>
      <c r="QWE534" s="350"/>
      <c r="QWF534" s="350"/>
      <c r="QWG534" s="350"/>
      <c r="QWH534" s="350"/>
      <c r="QWI534" s="350"/>
      <c r="QWJ534" s="350"/>
      <c r="QWK534" s="350"/>
      <c r="QWL534" s="350"/>
      <c r="QWM534" s="350"/>
      <c r="QWN534" s="350"/>
      <c r="QWO534" s="350"/>
      <c r="QWP534" s="350"/>
      <c r="QWQ534" s="350"/>
      <c r="QWR534" s="350"/>
      <c r="QWS534" s="350"/>
      <c r="QWT534" s="350"/>
      <c r="QWU534" s="350"/>
      <c r="QWV534" s="350"/>
      <c r="QWW534" s="350"/>
      <c r="QWX534" s="350"/>
      <c r="QWY534" s="350"/>
      <c r="QWZ534" s="350"/>
      <c r="QXA534" s="350"/>
      <c r="QXB534" s="350"/>
      <c r="QXC534" s="350"/>
      <c r="QXD534" s="350"/>
      <c r="QXE534" s="350"/>
      <c r="QXF534" s="350"/>
      <c r="QXG534" s="350"/>
      <c r="QXH534" s="350"/>
      <c r="QXI534" s="350"/>
      <c r="QXJ534" s="350"/>
      <c r="QXK534" s="350"/>
      <c r="QXL534" s="350"/>
      <c r="QXM534" s="350"/>
      <c r="QXN534" s="350"/>
      <c r="QXO534" s="350"/>
      <c r="QXP534" s="350"/>
      <c r="QXQ534" s="350"/>
      <c r="QXR534" s="350"/>
      <c r="QXS534" s="350"/>
      <c r="QXT534" s="350"/>
      <c r="QXU534" s="350"/>
      <c r="QXV534" s="350"/>
      <c r="QXW534" s="350"/>
      <c r="QXX534" s="350"/>
      <c r="QXY534" s="350"/>
      <c r="QXZ534" s="350"/>
      <c r="QYA534" s="350"/>
      <c r="QYB534" s="350"/>
      <c r="QYC534" s="350"/>
      <c r="QYD534" s="350"/>
      <c r="QYE534" s="350"/>
      <c r="QYF534" s="350"/>
      <c r="QYG534" s="350"/>
      <c r="QYH534" s="350"/>
      <c r="QYI534" s="350"/>
      <c r="QYJ534" s="350"/>
      <c r="QYK534" s="350"/>
      <c r="QYL534" s="350"/>
      <c r="QYM534" s="350"/>
      <c r="QYN534" s="350"/>
      <c r="QYO534" s="350"/>
      <c r="QYP534" s="350"/>
      <c r="QYQ534" s="350"/>
      <c r="QYR534" s="350"/>
      <c r="QYS534" s="350"/>
      <c r="QYT534" s="350"/>
      <c r="QYU534" s="350"/>
      <c r="QYV534" s="350"/>
      <c r="QYW534" s="350"/>
      <c r="QYX534" s="350"/>
      <c r="QYY534" s="350"/>
      <c r="QYZ534" s="350"/>
      <c r="QZA534" s="350"/>
      <c r="QZB534" s="350"/>
      <c r="QZC534" s="350"/>
      <c r="QZD534" s="350"/>
      <c r="QZE534" s="350"/>
      <c r="QZF534" s="350"/>
      <c r="QZG534" s="350"/>
      <c r="QZH534" s="350"/>
      <c r="QZI534" s="350"/>
      <c r="QZJ534" s="350"/>
      <c r="QZK534" s="350"/>
      <c r="QZL534" s="350"/>
      <c r="QZM534" s="350"/>
      <c r="QZN534" s="350"/>
      <c r="QZO534" s="350"/>
      <c r="QZP534" s="350"/>
      <c r="QZQ534" s="350"/>
      <c r="QZR534" s="350"/>
      <c r="QZS534" s="350"/>
      <c r="QZT534" s="350"/>
      <c r="QZU534" s="350"/>
      <c r="QZV534" s="350"/>
      <c r="QZW534" s="350"/>
      <c r="QZX534" s="350"/>
      <c r="QZY534" s="350"/>
      <c r="QZZ534" s="350"/>
      <c r="RAA534" s="350"/>
      <c r="RAB534" s="350"/>
      <c r="RAC534" s="350"/>
      <c r="RAD534" s="350"/>
      <c r="RAE534" s="350"/>
      <c r="RAF534" s="350"/>
      <c r="RAG534" s="350"/>
      <c r="RAH534" s="350"/>
      <c r="RAI534" s="350"/>
      <c r="RAJ534" s="350"/>
      <c r="RAK534" s="350"/>
      <c r="RAL534" s="350"/>
      <c r="RAM534" s="350"/>
      <c r="RAN534" s="350"/>
      <c r="RAO534" s="350"/>
      <c r="RAP534" s="350"/>
      <c r="RAQ534" s="350"/>
      <c r="RAR534" s="350"/>
      <c r="RAS534" s="350"/>
      <c r="RAT534" s="350"/>
      <c r="RAU534" s="350"/>
      <c r="RAV534" s="350"/>
      <c r="RAW534" s="350"/>
      <c r="RAX534" s="350"/>
      <c r="RAY534" s="350"/>
      <c r="RAZ534" s="350"/>
      <c r="RBA534" s="350"/>
      <c r="RBB534" s="350"/>
      <c r="RBC534" s="350"/>
      <c r="RBD534" s="350"/>
      <c r="RBE534" s="350"/>
      <c r="RBF534" s="350"/>
      <c r="RBG534" s="350"/>
      <c r="RBH534" s="350"/>
      <c r="RBI534" s="350"/>
      <c r="RBJ534" s="350"/>
      <c r="RBK534" s="350"/>
      <c r="RBL534" s="350"/>
      <c r="RBM534" s="350"/>
      <c r="RBN534" s="350"/>
      <c r="RBO534" s="350"/>
      <c r="RBP534" s="350"/>
      <c r="RBQ534" s="350"/>
      <c r="RBR534" s="350"/>
      <c r="RBS534" s="350"/>
      <c r="RBT534" s="350"/>
      <c r="RBU534" s="350"/>
      <c r="RBV534" s="350"/>
      <c r="RBW534" s="350"/>
      <c r="RBX534" s="350"/>
      <c r="RBY534" s="350"/>
      <c r="RBZ534" s="350"/>
      <c r="RCA534" s="350"/>
      <c r="RCB534" s="350"/>
      <c r="RCC534" s="350"/>
      <c r="RCD534" s="350"/>
      <c r="RCE534" s="350"/>
      <c r="RCF534" s="350"/>
      <c r="RCG534" s="350"/>
      <c r="RCH534" s="350"/>
      <c r="RCI534" s="350"/>
      <c r="RCJ534" s="350"/>
      <c r="RCK534" s="350"/>
      <c r="RCL534" s="350"/>
      <c r="RCM534" s="350"/>
      <c r="RCN534" s="350"/>
      <c r="RCO534" s="350"/>
      <c r="RCP534" s="350"/>
      <c r="RCQ534" s="350"/>
      <c r="RCR534" s="350"/>
      <c r="RCS534" s="350"/>
      <c r="RCT534" s="350"/>
      <c r="RCU534" s="350"/>
      <c r="RCV534" s="350"/>
      <c r="RCW534" s="350"/>
      <c r="RCX534" s="350"/>
      <c r="RCY534" s="350"/>
      <c r="RCZ534" s="350"/>
      <c r="RDA534" s="350"/>
      <c r="RDB534" s="350"/>
      <c r="RDC534" s="350"/>
      <c r="RDD534" s="350"/>
      <c r="RDE534" s="350"/>
      <c r="RDF534" s="350"/>
      <c r="RDG534" s="350"/>
      <c r="RDH534" s="350"/>
      <c r="RDI534" s="350"/>
      <c r="RDJ534" s="350"/>
      <c r="RDK534" s="350"/>
      <c r="RDL534" s="350"/>
      <c r="RDM534" s="350"/>
      <c r="RDN534" s="350"/>
      <c r="RDO534" s="350"/>
      <c r="RDP534" s="350"/>
      <c r="RDQ534" s="350"/>
      <c r="RDR534" s="350"/>
      <c r="RDS534" s="350"/>
      <c r="RDT534" s="350"/>
      <c r="RDU534" s="350"/>
      <c r="RDV534" s="350"/>
      <c r="RDW534" s="350"/>
      <c r="RDX534" s="350"/>
      <c r="RDY534" s="350"/>
      <c r="RDZ534" s="350"/>
      <c r="REA534" s="350"/>
      <c r="REB534" s="350"/>
      <c r="REC534" s="350"/>
      <c r="RED534" s="350"/>
      <c r="REE534" s="350"/>
      <c r="REF534" s="350"/>
      <c r="REG534" s="350"/>
      <c r="REH534" s="350"/>
      <c r="REI534" s="350"/>
      <c r="REJ534" s="350"/>
      <c r="REK534" s="350"/>
      <c r="REL534" s="350"/>
      <c r="REM534" s="350"/>
      <c r="REN534" s="350"/>
      <c r="REO534" s="350"/>
      <c r="REP534" s="350"/>
      <c r="REQ534" s="350"/>
      <c r="RER534" s="350"/>
      <c r="RES534" s="350"/>
      <c r="RET534" s="350"/>
      <c r="REU534" s="350"/>
      <c r="REV534" s="350"/>
      <c r="REW534" s="350"/>
      <c r="REX534" s="350"/>
      <c r="REY534" s="350"/>
      <c r="REZ534" s="350"/>
      <c r="RFA534" s="350"/>
      <c r="RFB534" s="350"/>
      <c r="RFC534" s="350"/>
      <c r="RFD534" s="350"/>
      <c r="RFE534" s="350"/>
      <c r="RFF534" s="350"/>
      <c r="RFG534" s="350"/>
      <c r="RFH534" s="350"/>
      <c r="RFI534" s="350"/>
      <c r="RFJ534" s="350"/>
      <c r="RFK534" s="350"/>
      <c r="RFL534" s="350"/>
      <c r="RFM534" s="350"/>
      <c r="RFN534" s="350"/>
      <c r="RFO534" s="350"/>
      <c r="RFP534" s="350"/>
      <c r="RFQ534" s="350"/>
      <c r="RFR534" s="350"/>
      <c r="RFS534" s="350"/>
      <c r="RFT534" s="350"/>
      <c r="RFU534" s="350"/>
      <c r="RFV534" s="350"/>
      <c r="RFW534" s="350"/>
      <c r="RFX534" s="350"/>
      <c r="RFY534" s="350"/>
      <c r="RFZ534" s="350"/>
      <c r="RGA534" s="350"/>
      <c r="RGB534" s="350"/>
      <c r="RGC534" s="350"/>
      <c r="RGD534" s="350"/>
      <c r="RGE534" s="350"/>
      <c r="RGF534" s="350"/>
      <c r="RGG534" s="350"/>
      <c r="RGH534" s="350"/>
      <c r="RGI534" s="350"/>
      <c r="RGJ534" s="350"/>
      <c r="RGK534" s="350"/>
      <c r="RGL534" s="350"/>
      <c r="RGM534" s="350"/>
      <c r="RGN534" s="350"/>
      <c r="RGO534" s="350"/>
      <c r="RGP534" s="350"/>
      <c r="RGQ534" s="350"/>
      <c r="RGR534" s="350"/>
      <c r="RGS534" s="350"/>
      <c r="RGT534" s="350"/>
      <c r="RGU534" s="350"/>
      <c r="RGV534" s="350"/>
      <c r="RGW534" s="350"/>
      <c r="RGX534" s="350"/>
      <c r="RGY534" s="350"/>
      <c r="RGZ534" s="350"/>
      <c r="RHA534" s="350"/>
      <c r="RHB534" s="350"/>
      <c r="RHC534" s="350"/>
      <c r="RHD534" s="350"/>
      <c r="RHE534" s="350"/>
      <c r="RHF534" s="350"/>
      <c r="RHG534" s="350"/>
      <c r="RHH534" s="350"/>
      <c r="RHI534" s="350"/>
      <c r="RHJ534" s="350"/>
      <c r="RHK534" s="350"/>
      <c r="RHL534" s="350"/>
      <c r="RHM534" s="350"/>
      <c r="RHN534" s="350"/>
      <c r="RHO534" s="350"/>
      <c r="RHP534" s="350"/>
      <c r="RHQ534" s="350"/>
      <c r="RHR534" s="350"/>
      <c r="RHS534" s="350"/>
      <c r="RHT534" s="350"/>
      <c r="RHU534" s="350"/>
      <c r="RHV534" s="350"/>
      <c r="RHW534" s="350"/>
      <c r="RHX534" s="350"/>
      <c r="RHY534" s="350"/>
      <c r="RHZ534" s="350"/>
      <c r="RIA534" s="350"/>
      <c r="RIB534" s="350"/>
      <c r="RIC534" s="350"/>
      <c r="RID534" s="350"/>
      <c r="RIE534" s="350"/>
      <c r="RIF534" s="350"/>
      <c r="RIG534" s="350"/>
      <c r="RIH534" s="350"/>
      <c r="RII534" s="350"/>
      <c r="RIJ534" s="350"/>
      <c r="RIK534" s="350"/>
      <c r="RIL534" s="350"/>
      <c r="RIM534" s="350"/>
      <c r="RIN534" s="350"/>
      <c r="RIO534" s="350"/>
      <c r="RIP534" s="350"/>
      <c r="RIQ534" s="350"/>
      <c r="RIR534" s="350"/>
      <c r="RIS534" s="350"/>
      <c r="RIT534" s="350"/>
      <c r="RIU534" s="350"/>
      <c r="RIV534" s="350"/>
      <c r="RIW534" s="350"/>
      <c r="RIX534" s="350"/>
      <c r="RIY534" s="350"/>
      <c r="RIZ534" s="350"/>
      <c r="RJA534" s="350"/>
      <c r="RJB534" s="350"/>
      <c r="RJC534" s="350"/>
      <c r="RJD534" s="350"/>
      <c r="RJE534" s="350"/>
      <c r="RJF534" s="350"/>
      <c r="RJG534" s="350"/>
      <c r="RJH534" s="350"/>
      <c r="RJI534" s="350"/>
      <c r="RJJ534" s="350"/>
      <c r="RJK534" s="350"/>
      <c r="RJL534" s="350"/>
      <c r="RJM534" s="350"/>
      <c r="RJN534" s="350"/>
      <c r="RJO534" s="350"/>
      <c r="RJP534" s="350"/>
      <c r="RJQ534" s="350"/>
      <c r="RJR534" s="350"/>
      <c r="RJS534" s="350"/>
      <c r="RJT534" s="350"/>
      <c r="RJU534" s="350"/>
      <c r="RJV534" s="350"/>
      <c r="RJW534" s="350"/>
      <c r="RJX534" s="350"/>
      <c r="RJY534" s="350"/>
      <c r="RJZ534" s="350"/>
      <c r="RKA534" s="350"/>
      <c r="RKB534" s="350"/>
      <c r="RKC534" s="350"/>
      <c r="RKD534" s="350"/>
      <c r="RKE534" s="350"/>
      <c r="RKF534" s="350"/>
      <c r="RKG534" s="350"/>
      <c r="RKH534" s="350"/>
      <c r="RKI534" s="350"/>
      <c r="RKJ534" s="350"/>
      <c r="RKK534" s="350"/>
      <c r="RKL534" s="350"/>
      <c r="RKM534" s="350"/>
      <c r="RKN534" s="350"/>
      <c r="RKO534" s="350"/>
      <c r="RKP534" s="350"/>
      <c r="RKQ534" s="350"/>
      <c r="RKR534" s="350"/>
      <c r="RKS534" s="350"/>
      <c r="RKT534" s="350"/>
      <c r="RKU534" s="350"/>
      <c r="RKV534" s="350"/>
      <c r="RKW534" s="350"/>
      <c r="RKX534" s="350"/>
      <c r="RKY534" s="350"/>
      <c r="RKZ534" s="350"/>
      <c r="RLA534" s="350"/>
      <c r="RLB534" s="350"/>
      <c r="RLC534" s="350"/>
      <c r="RLD534" s="350"/>
      <c r="RLE534" s="350"/>
      <c r="RLF534" s="350"/>
      <c r="RLG534" s="350"/>
      <c r="RLH534" s="350"/>
      <c r="RLI534" s="350"/>
      <c r="RLJ534" s="350"/>
      <c r="RLK534" s="350"/>
      <c r="RLL534" s="350"/>
      <c r="RLM534" s="350"/>
      <c r="RLN534" s="350"/>
      <c r="RLO534" s="350"/>
      <c r="RLP534" s="350"/>
      <c r="RLQ534" s="350"/>
      <c r="RLR534" s="350"/>
      <c r="RLS534" s="350"/>
      <c r="RLT534" s="350"/>
      <c r="RLU534" s="350"/>
      <c r="RLV534" s="350"/>
      <c r="RLW534" s="350"/>
      <c r="RLX534" s="350"/>
      <c r="RLY534" s="350"/>
      <c r="RLZ534" s="350"/>
      <c r="RMA534" s="350"/>
      <c r="RMB534" s="350"/>
      <c r="RMC534" s="350"/>
      <c r="RMD534" s="350"/>
      <c r="RME534" s="350"/>
      <c r="RMF534" s="350"/>
      <c r="RMG534" s="350"/>
      <c r="RMH534" s="350"/>
      <c r="RMI534" s="350"/>
      <c r="RMJ534" s="350"/>
      <c r="RMK534" s="350"/>
      <c r="RML534" s="350"/>
      <c r="RMM534" s="350"/>
      <c r="RMN534" s="350"/>
      <c r="RMO534" s="350"/>
      <c r="RMP534" s="350"/>
      <c r="RMQ534" s="350"/>
      <c r="RMR534" s="350"/>
      <c r="RMS534" s="350"/>
      <c r="RMT534" s="350"/>
      <c r="RMU534" s="350"/>
      <c r="RMV534" s="350"/>
      <c r="RMW534" s="350"/>
      <c r="RMX534" s="350"/>
      <c r="RMY534" s="350"/>
      <c r="RMZ534" s="350"/>
      <c r="RNA534" s="350"/>
      <c r="RNB534" s="350"/>
      <c r="RNC534" s="350"/>
      <c r="RND534" s="350"/>
      <c r="RNE534" s="350"/>
      <c r="RNF534" s="350"/>
      <c r="RNG534" s="350"/>
      <c r="RNH534" s="350"/>
      <c r="RNI534" s="350"/>
      <c r="RNJ534" s="350"/>
      <c r="RNK534" s="350"/>
      <c r="RNL534" s="350"/>
      <c r="RNM534" s="350"/>
      <c r="RNN534" s="350"/>
      <c r="RNO534" s="350"/>
      <c r="RNP534" s="350"/>
      <c r="RNQ534" s="350"/>
      <c r="RNR534" s="350"/>
      <c r="RNS534" s="350"/>
      <c r="RNT534" s="350"/>
      <c r="RNU534" s="350"/>
      <c r="RNV534" s="350"/>
      <c r="RNW534" s="350"/>
      <c r="RNX534" s="350"/>
      <c r="RNY534" s="350"/>
      <c r="RNZ534" s="350"/>
      <c r="ROA534" s="350"/>
      <c r="ROB534" s="350"/>
      <c r="ROC534" s="350"/>
      <c r="ROD534" s="350"/>
      <c r="ROE534" s="350"/>
      <c r="ROF534" s="350"/>
      <c r="ROG534" s="350"/>
      <c r="ROH534" s="350"/>
      <c r="ROI534" s="350"/>
      <c r="ROJ534" s="350"/>
      <c r="ROK534" s="350"/>
      <c r="ROL534" s="350"/>
      <c r="ROM534" s="350"/>
      <c r="RON534" s="350"/>
      <c r="ROO534" s="350"/>
      <c r="ROP534" s="350"/>
      <c r="ROQ534" s="350"/>
      <c r="ROR534" s="350"/>
      <c r="ROS534" s="350"/>
      <c r="ROT534" s="350"/>
      <c r="ROU534" s="350"/>
      <c r="ROV534" s="350"/>
      <c r="ROW534" s="350"/>
      <c r="ROX534" s="350"/>
      <c r="ROY534" s="350"/>
      <c r="ROZ534" s="350"/>
      <c r="RPA534" s="350"/>
      <c r="RPB534" s="350"/>
      <c r="RPC534" s="350"/>
      <c r="RPD534" s="350"/>
      <c r="RPE534" s="350"/>
      <c r="RPF534" s="350"/>
      <c r="RPG534" s="350"/>
      <c r="RPH534" s="350"/>
      <c r="RPI534" s="350"/>
      <c r="RPJ534" s="350"/>
      <c r="RPK534" s="350"/>
      <c r="RPL534" s="350"/>
      <c r="RPM534" s="350"/>
      <c r="RPN534" s="350"/>
      <c r="RPO534" s="350"/>
      <c r="RPP534" s="350"/>
      <c r="RPQ534" s="350"/>
      <c r="RPR534" s="350"/>
      <c r="RPS534" s="350"/>
      <c r="RPT534" s="350"/>
      <c r="RPU534" s="350"/>
      <c r="RPV534" s="350"/>
      <c r="RPW534" s="350"/>
      <c r="RPX534" s="350"/>
      <c r="RPY534" s="350"/>
      <c r="RPZ534" s="350"/>
      <c r="RQA534" s="350"/>
      <c r="RQB534" s="350"/>
      <c r="RQC534" s="350"/>
      <c r="RQD534" s="350"/>
      <c r="RQE534" s="350"/>
      <c r="RQF534" s="350"/>
      <c r="RQG534" s="350"/>
      <c r="RQH534" s="350"/>
      <c r="RQI534" s="350"/>
      <c r="RQJ534" s="350"/>
      <c r="RQK534" s="350"/>
      <c r="RQL534" s="350"/>
      <c r="RQM534" s="350"/>
      <c r="RQN534" s="350"/>
      <c r="RQO534" s="350"/>
      <c r="RQP534" s="350"/>
      <c r="RQQ534" s="350"/>
      <c r="RQR534" s="350"/>
      <c r="RQS534" s="350"/>
      <c r="RQT534" s="350"/>
      <c r="RQU534" s="350"/>
      <c r="RQV534" s="350"/>
      <c r="RQW534" s="350"/>
      <c r="RQX534" s="350"/>
      <c r="RQY534" s="350"/>
      <c r="RQZ534" s="350"/>
      <c r="RRA534" s="350"/>
      <c r="RRB534" s="350"/>
      <c r="RRC534" s="350"/>
      <c r="RRD534" s="350"/>
      <c r="RRE534" s="350"/>
      <c r="RRF534" s="350"/>
      <c r="RRG534" s="350"/>
      <c r="RRH534" s="350"/>
      <c r="RRI534" s="350"/>
      <c r="RRJ534" s="350"/>
      <c r="RRK534" s="350"/>
      <c r="RRL534" s="350"/>
      <c r="RRM534" s="350"/>
      <c r="RRN534" s="350"/>
      <c r="RRO534" s="350"/>
      <c r="RRP534" s="350"/>
      <c r="RRQ534" s="350"/>
      <c r="RRR534" s="350"/>
      <c r="RRS534" s="350"/>
      <c r="RRT534" s="350"/>
      <c r="RRU534" s="350"/>
      <c r="RRV534" s="350"/>
      <c r="RRW534" s="350"/>
      <c r="RRX534" s="350"/>
      <c r="RRY534" s="350"/>
      <c r="RRZ534" s="350"/>
      <c r="RSA534" s="350"/>
      <c r="RSB534" s="350"/>
      <c r="RSC534" s="350"/>
      <c r="RSD534" s="350"/>
      <c r="RSE534" s="350"/>
      <c r="RSF534" s="350"/>
      <c r="RSG534" s="350"/>
      <c r="RSH534" s="350"/>
      <c r="RSI534" s="350"/>
      <c r="RSJ534" s="350"/>
      <c r="RSK534" s="350"/>
      <c r="RSL534" s="350"/>
      <c r="RSM534" s="350"/>
      <c r="RSN534" s="350"/>
      <c r="RSO534" s="350"/>
      <c r="RSP534" s="350"/>
      <c r="RSQ534" s="350"/>
      <c r="RSR534" s="350"/>
      <c r="RSS534" s="350"/>
      <c r="RST534" s="350"/>
      <c r="RSU534" s="350"/>
      <c r="RSV534" s="350"/>
      <c r="RSW534" s="350"/>
      <c r="RSX534" s="350"/>
      <c r="RSY534" s="350"/>
      <c r="RSZ534" s="350"/>
      <c r="RTA534" s="350"/>
      <c r="RTB534" s="350"/>
      <c r="RTC534" s="350"/>
      <c r="RTD534" s="350"/>
      <c r="RTE534" s="350"/>
      <c r="RTF534" s="350"/>
      <c r="RTG534" s="350"/>
      <c r="RTH534" s="350"/>
      <c r="RTI534" s="350"/>
      <c r="RTJ534" s="350"/>
      <c r="RTK534" s="350"/>
      <c r="RTL534" s="350"/>
      <c r="RTM534" s="350"/>
      <c r="RTN534" s="350"/>
      <c r="RTO534" s="350"/>
      <c r="RTP534" s="350"/>
      <c r="RTQ534" s="350"/>
      <c r="RTR534" s="350"/>
      <c r="RTS534" s="350"/>
      <c r="RTT534" s="350"/>
      <c r="RTU534" s="350"/>
      <c r="RTV534" s="350"/>
      <c r="RTW534" s="350"/>
      <c r="RTX534" s="350"/>
      <c r="RTY534" s="350"/>
      <c r="RTZ534" s="350"/>
      <c r="RUA534" s="350"/>
      <c r="RUB534" s="350"/>
      <c r="RUC534" s="350"/>
      <c r="RUD534" s="350"/>
      <c r="RUE534" s="350"/>
      <c r="RUF534" s="350"/>
      <c r="RUG534" s="350"/>
      <c r="RUH534" s="350"/>
      <c r="RUI534" s="350"/>
      <c r="RUJ534" s="350"/>
      <c r="RUK534" s="350"/>
      <c r="RUL534" s="350"/>
      <c r="RUM534" s="350"/>
      <c r="RUN534" s="350"/>
      <c r="RUO534" s="350"/>
      <c r="RUP534" s="350"/>
      <c r="RUQ534" s="350"/>
      <c r="RUR534" s="350"/>
      <c r="RUS534" s="350"/>
      <c r="RUT534" s="350"/>
      <c r="RUU534" s="350"/>
      <c r="RUV534" s="350"/>
      <c r="RUW534" s="350"/>
      <c r="RUX534" s="350"/>
      <c r="RUY534" s="350"/>
      <c r="RUZ534" s="350"/>
      <c r="RVA534" s="350"/>
      <c r="RVB534" s="350"/>
      <c r="RVC534" s="350"/>
      <c r="RVD534" s="350"/>
      <c r="RVE534" s="350"/>
      <c r="RVF534" s="350"/>
      <c r="RVG534" s="350"/>
      <c r="RVH534" s="350"/>
      <c r="RVI534" s="350"/>
      <c r="RVJ534" s="350"/>
      <c r="RVK534" s="350"/>
      <c r="RVL534" s="350"/>
      <c r="RVM534" s="350"/>
      <c r="RVN534" s="350"/>
      <c r="RVO534" s="350"/>
      <c r="RVP534" s="350"/>
      <c r="RVQ534" s="350"/>
      <c r="RVR534" s="350"/>
      <c r="RVS534" s="350"/>
      <c r="RVT534" s="350"/>
      <c r="RVU534" s="350"/>
      <c r="RVV534" s="350"/>
      <c r="RVW534" s="350"/>
      <c r="RVX534" s="350"/>
      <c r="RVY534" s="350"/>
      <c r="RVZ534" s="350"/>
      <c r="RWA534" s="350"/>
      <c r="RWB534" s="350"/>
      <c r="RWC534" s="350"/>
      <c r="RWD534" s="350"/>
      <c r="RWE534" s="350"/>
      <c r="RWF534" s="350"/>
      <c r="RWG534" s="350"/>
      <c r="RWH534" s="350"/>
      <c r="RWI534" s="350"/>
      <c r="RWJ534" s="350"/>
      <c r="RWK534" s="350"/>
      <c r="RWL534" s="350"/>
      <c r="RWM534" s="350"/>
      <c r="RWN534" s="350"/>
      <c r="RWO534" s="350"/>
      <c r="RWP534" s="350"/>
      <c r="RWQ534" s="350"/>
      <c r="RWR534" s="350"/>
      <c r="RWS534" s="350"/>
      <c r="RWT534" s="350"/>
      <c r="RWU534" s="350"/>
      <c r="RWV534" s="350"/>
      <c r="RWW534" s="350"/>
      <c r="RWX534" s="350"/>
      <c r="RWY534" s="350"/>
      <c r="RWZ534" s="350"/>
      <c r="RXA534" s="350"/>
      <c r="RXB534" s="350"/>
      <c r="RXC534" s="350"/>
      <c r="RXD534" s="350"/>
      <c r="RXE534" s="350"/>
      <c r="RXF534" s="350"/>
      <c r="RXG534" s="350"/>
      <c r="RXH534" s="350"/>
      <c r="RXI534" s="350"/>
      <c r="RXJ534" s="350"/>
      <c r="RXK534" s="350"/>
      <c r="RXL534" s="350"/>
      <c r="RXM534" s="350"/>
      <c r="RXN534" s="350"/>
      <c r="RXO534" s="350"/>
      <c r="RXP534" s="350"/>
      <c r="RXQ534" s="350"/>
      <c r="RXR534" s="350"/>
      <c r="RXS534" s="350"/>
      <c r="RXT534" s="350"/>
      <c r="RXU534" s="350"/>
      <c r="RXV534" s="350"/>
      <c r="RXW534" s="350"/>
      <c r="RXX534" s="350"/>
      <c r="RXY534" s="350"/>
      <c r="RXZ534" s="350"/>
      <c r="RYA534" s="350"/>
      <c r="RYB534" s="350"/>
      <c r="RYC534" s="350"/>
      <c r="RYD534" s="350"/>
      <c r="RYE534" s="350"/>
      <c r="RYF534" s="350"/>
      <c r="RYG534" s="350"/>
      <c r="RYH534" s="350"/>
      <c r="RYI534" s="350"/>
      <c r="RYJ534" s="350"/>
      <c r="RYK534" s="350"/>
      <c r="RYL534" s="350"/>
      <c r="RYM534" s="350"/>
      <c r="RYN534" s="350"/>
      <c r="RYO534" s="350"/>
      <c r="RYP534" s="350"/>
      <c r="RYQ534" s="350"/>
      <c r="RYR534" s="350"/>
      <c r="RYS534" s="350"/>
      <c r="RYT534" s="350"/>
      <c r="RYU534" s="350"/>
      <c r="RYV534" s="350"/>
      <c r="RYW534" s="350"/>
      <c r="RYX534" s="350"/>
      <c r="RYY534" s="350"/>
      <c r="RYZ534" s="350"/>
      <c r="RZA534" s="350"/>
      <c r="RZB534" s="350"/>
      <c r="RZC534" s="350"/>
      <c r="RZD534" s="350"/>
      <c r="RZE534" s="350"/>
      <c r="RZF534" s="350"/>
      <c r="RZG534" s="350"/>
      <c r="RZH534" s="350"/>
      <c r="RZI534" s="350"/>
      <c r="RZJ534" s="350"/>
      <c r="RZK534" s="350"/>
      <c r="RZL534" s="350"/>
      <c r="RZM534" s="350"/>
      <c r="RZN534" s="350"/>
      <c r="RZO534" s="350"/>
      <c r="RZP534" s="350"/>
      <c r="RZQ534" s="350"/>
      <c r="RZR534" s="350"/>
      <c r="RZS534" s="350"/>
      <c r="RZT534" s="350"/>
      <c r="RZU534" s="350"/>
      <c r="RZV534" s="350"/>
      <c r="RZW534" s="350"/>
      <c r="RZX534" s="350"/>
      <c r="RZY534" s="350"/>
      <c r="RZZ534" s="350"/>
      <c r="SAA534" s="350"/>
      <c r="SAB534" s="350"/>
      <c r="SAC534" s="350"/>
      <c r="SAD534" s="350"/>
      <c r="SAE534" s="350"/>
      <c r="SAF534" s="350"/>
      <c r="SAG534" s="350"/>
      <c r="SAH534" s="350"/>
      <c r="SAI534" s="350"/>
      <c r="SAJ534" s="350"/>
      <c r="SAK534" s="350"/>
      <c r="SAL534" s="350"/>
      <c r="SAM534" s="350"/>
      <c r="SAN534" s="350"/>
      <c r="SAO534" s="350"/>
      <c r="SAP534" s="350"/>
      <c r="SAQ534" s="350"/>
      <c r="SAR534" s="350"/>
      <c r="SAS534" s="350"/>
      <c r="SAT534" s="350"/>
      <c r="SAU534" s="350"/>
      <c r="SAV534" s="350"/>
      <c r="SAW534" s="350"/>
      <c r="SAX534" s="350"/>
      <c r="SAY534" s="350"/>
      <c r="SAZ534" s="350"/>
      <c r="SBA534" s="350"/>
      <c r="SBB534" s="350"/>
      <c r="SBC534" s="350"/>
      <c r="SBD534" s="350"/>
      <c r="SBE534" s="350"/>
      <c r="SBF534" s="350"/>
      <c r="SBG534" s="350"/>
      <c r="SBH534" s="350"/>
      <c r="SBI534" s="350"/>
      <c r="SBJ534" s="350"/>
      <c r="SBK534" s="350"/>
      <c r="SBL534" s="350"/>
      <c r="SBM534" s="350"/>
      <c r="SBN534" s="350"/>
      <c r="SBO534" s="350"/>
      <c r="SBP534" s="350"/>
      <c r="SBQ534" s="350"/>
      <c r="SBR534" s="350"/>
      <c r="SBS534" s="350"/>
      <c r="SBT534" s="350"/>
      <c r="SBU534" s="350"/>
      <c r="SBV534" s="350"/>
      <c r="SBW534" s="350"/>
      <c r="SBX534" s="350"/>
      <c r="SBY534" s="350"/>
      <c r="SBZ534" s="350"/>
      <c r="SCA534" s="350"/>
      <c r="SCB534" s="350"/>
      <c r="SCC534" s="350"/>
      <c r="SCD534" s="350"/>
      <c r="SCE534" s="350"/>
      <c r="SCF534" s="350"/>
      <c r="SCG534" s="350"/>
      <c r="SCH534" s="350"/>
      <c r="SCI534" s="350"/>
      <c r="SCJ534" s="350"/>
      <c r="SCK534" s="350"/>
      <c r="SCL534" s="350"/>
      <c r="SCM534" s="350"/>
      <c r="SCN534" s="350"/>
      <c r="SCO534" s="350"/>
      <c r="SCP534" s="350"/>
      <c r="SCQ534" s="350"/>
      <c r="SCR534" s="350"/>
      <c r="SCS534" s="350"/>
      <c r="SCT534" s="350"/>
      <c r="SCU534" s="350"/>
      <c r="SCV534" s="350"/>
      <c r="SCW534" s="350"/>
      <c r="SCX534" s="350"/>
      <c r="SCY534" s="350"/>
      <c r="SCZ534" s="350"/>
      <c r="SDA534" s="350"/>
      <c r="SDB534" s="350"/>
      <c r="SDC534" s="350"/>
      <c r="SDD534" s="350"/>
      <c r="SDE534" s="350"/>
      <c r="SDF534" s="350"/>
      <c r="SDG534" s="350"/>
      <c r="SDH534" s="350"/>
      <c r="SDI534" s="350"/>
      <c r="SDJ534" s="350"/>
      <c r="SDK534" s="350"/>
      <c r="SDL534" s="350"/>
      <c r="SDM534" s="350"/>
      <c r="SDN534" s="350"/>
      <c r="SDO534" s="350"/>
      <c r="SDP534" s="350"/>
      <c r="SDQ534" s="350"/>
      <c r="SDR534" s="350"/>
      <c r="SDS534" s="350"/>
      <c r="SDT534" s="350"/>
      <c r="SDU534" s="350"/>
      <c r="SDV534" s="350"/>
      <c r="SDW534" s="350"/>
      <c r="SDX534" s="350"/>
      <c r="SDY534" s="350"/>
      <c r="SDZ534" s="350"/>
      <c r="SEA534" s="350"/>
      <c r="SEB534" s="350"/>
      <c r="SEC534" s="350"/>
      <c r="SED534" s="350"/>
      <c r="SEE534" s="350"/>
      <c r="SEF534" s="350"/>
      <c r="SEG534" s="350"/>
      <c r="SEH534" s="350"/>
      <c r="SEI534" s="350"/>
      <c r="SEJ534" s="350"/>
      <c r="SEK534" s="350"/>
      <c r="SEL534" s="350"/>
      <c r="SEM534" s="350"/>
      <c r="SEN534" s="350"/>
      <c r="SEO534" s="350"/>
      <c r="SEP534" s="350"/>
      <c r="SEQ534" s="350"/>
      <c r="SER534" s="350"/>
      <c r="SES534" s="350"/>
      <c r="SET534" s="350"/>
      <c r="SEU534" s="350"/>
      <c r="SEV534" s="350"/>
      <c r="SEW534" s="350"/>
      <c r="SEX534" s="350"/>
      <c r="SEY534" s="350"/>
      <c r="SEZ534" s="350"/>
      <c r="SFA534" s="350"/>
      <c r="SFB534" s="350"/>
      <c r="SFC534" s="350"/>
      <c r="SFD534" s="350"/>
      <c r="SFE534" s="350"/>
      <c r="SFF534" s="350"/>
      <c r="SFG534" s="350"/>
      <c r="SFH534" s="350"/>
      <c r="SFI534" s="350"/>
      <c r="SFJ534" s="350"/>
      <c r="SFK534" s="350"/>
      <c r="SFL534" s="350"/>
      <c r="SFM534" s="350"/>
      <c r="SFN534" s="350"/>
      <c r="SFO534" s="350"/>
      <c r="SFP534" s="350"/>
      <c r="SFQ534" s="350"/>
      <c r="SFR534" s="350"/>
      <c r="SFS534" s="350"/>
      <c r="SFT534" s="350"/>
      <c r="SFU534" s="350"/>
      <c r="SFV534" s="350"/>
      <c r="SFW534" s="350"/>
      <c r="SFX534" s="350"/>
      <c r="SFY534" s="350"/>
      <c r="SFZ534" s="350"/>
      <c r="SGA534" s="350"/>
      <c r="SGB534" s="350"/>
      <c r="SGC534" s="350"/>
      <c r="SGD534" s="350"/>
      <c r="SGE534" s="350"/>
      <c r="SGF534" s="350"/>
      <c r="SGG534" s="350"/>
      <c r="SGH534" s="350"/>
      <c r="SGI534" s="350"/>
      <c r="SGJ534" s="350"/>
      <c r="SGK534" s="350"/>
      <c r="SGL534" s="350"/>
      <c r="SGM534" s="350"/>
      <c r="SGN534" s="350"/>
      <c r="SGO534" s="350"/>
      <c r="SGP534" s="350"/>
      <c r="SGQ534" s="350"/>
      <c r="SGR534" s="350"/>
      <c r="SGS534" s="350"/>
      <c r="SGT534" s="350"/>
      <c r="SGU534" s="350"/>
      <c r="SGV534" s="350"/>
      <c r="SGW534" s="350"/>
      <c r="SGX534" s="350"/>
      <c r="SGY534" s="350"/>
      <c r="SGZ534" s="350"/>
      <c r="SHA534" s="350"/>
      <c r="SHB534" s="350"/>
      <c r="SHC534" s="350"/>
      <c r="SHD534" s="350"/>
      <c r="SHE534" s="350"/>
      <c r="SHF534" s="350"/>
      <c r="SHG534" s="350"/>
      <c r="SHH534" s="350"/>
      <c r="SHI534" s="350"/>
      <c r="SHJ534" s="350"/>
      <c r="SHK534" s="350"/>
      <c r="SHL534" s="350"/>
      <c r="SHM534" s="350"/>
      <c r="SHN534" s="350"/>
      <c r="SHO534" s="350"/>
      <c r="SHP534" s="350"/>
      <c r="SHQ534" s="350"/>
      <c r="SHR534" s="350"/>
      <c r="SHS534" s="350"/>
      <c r="SHT534" s="350"/>
      <c r="SHU534" s="350"/>
      <c r="SHV534" s="350"/>
      <c r="SHW534" s="350"/>
      <c r="SHX534" s="350"/>
      <c r="SHY534" s="350"/>
      <c r="SHZ534" s="350"/>
      <c r="SIA534" s="350"/>
      <c r="SIB534" s="350"/>
      <c r="SIC534" s="350"/>
      <c r="SID534" s="350"/>
      <c r="SIE534" s="350"/>
      <c r="SIF534" s="350"/>
      <c r="SIG534" s="350"/>
      <c r="SIH534" s="350"/>
      <c r="SII534" s="350"/>
      <c r="SIJ534" s="350"/>
      <c r="SIK534" s="350"/>
      <c r="SIL534" s="350"/>
      <c r="SIM534" s="350"/>
      <c r="SIN534" s="350"/>
      <c r="SIO534" s="350"/>
      <c r="SIP534" s="350"/>
      <c r="SIQ534" s="350"/>
      <c r="SIR534" s="350"/>
      <c r="SIS534" s="350"/>
      <c r="SIT534" s="350"/>
      <c r="SIU534" s="350"/>
      <c r="SIV534" s="350"/>
      <c r="SIW534" s="350"/>
      <c r="SIX534" s="350"/>
      <c r="SIY534" s="350"/>
      <c r="SIZ534" s="350"/>
      <c r="SJA534" s="350"/>
      <c r="SJB534" s="350"/>
      <c r="SJC534" s="350"/>
      <c r="SJD534" s="350"/>
      <c r="SJE534" s="350"/>
      <c r="SJF534" s="350"/>
      <c r="SJG534" s="350"/>
      <c r="SJH534" s="350"/>
      <c r="SJI534" s="350"/>
      <c r="SJJ534" s="350"/>
      <c r="SJK534" s="350"/>
      <c r="SJL534" s="350"/>
      <c r="SJM534" s="350"/>
      <c r="SJN534" s="350"/>
      <c r="SJO534" s="350"/>
      <c r="SJP534" s="350"/>
      <c r="SJQ534" s="350"/>
      <c r="SJR534" s="350"/>
      <c r="SJS534" s="350"/>
      <c r="SJT534" s="350"/>
      <c r="SJU534" s="350"/>
      <c r="SJV534" s="350"/>
      <c r="SJW534" s="350"/>
      <c r="SJX534" s="350"/>
      <c r="SJY534" s="350"/>
      <c r="SJZ534" s="350"/>
      <c r="SKA534" s="350"/>
      <c r="SKB534" s="350"/>
      <c r="SKC534" s="350"/>
      <c r="SKD534" s="350"/>
      <c r="SKE534" s="350"/>
      <c r="SKF534" s="350"/>
      <c r="SKG534" s="350"/>
      <c r="SKH534" s="350"/>
      <c r="SKI534" s="350"/>
      <c r="SKJ534" s="350"/>
      <c r="SKK534" s="350"/>
      <c r="SKL534" s="350"/>
      <c r="SKM534" s="350"/>
      <c r="SKN534" s="350"/>
      <c r="SKO534" s="350"/>
      <c r="SKP534" s="350"/>
      <c r="SKQ534" s="350"/>
      <c r="SKR534" s="350"/>
      <c r="SKS534" s="350"/>
      <c r="SKT534" s="350"/>
      <c r="SKU534" s="350"/>
      <c r="SKV534" s="350"/>
      <c r="SKW534" s="350"/>
      <c r="SKX534" s="350"/>
      <c r="SKY534" s="350"/>
      <c r="SKZ534" s="350"/>
      <c r="SLA534" s="350"/>
      <c r="SLB534" s="350"/>
      <c r="SLC534" s="350"/>
      <c r="SLD534" s="350"/>
      <c r="SLE534" s="350"/>
      <c r="SLF534" s="350"/>
      <c r="SLG534" s="350"/>
      <c r="SLH534" s="350"/>
      <c r="SLI534" s="350"/>
      <c r="SLJ534" s="350"/>
      <c r="SLK534" s="350"/>
      <c r="SLL534" s="350"/>
      <c r="SLM534" s="350"/>
      <c r="SLN534" s="350"/>
      <c r="SLO534" s="350"/>
      <c r="SLP534" s="350"/>
      <c r="SLQ534" s="350"/>
      <c r="SLR534" s="350"/>
      <c r="SLS534" s="350"/>
      <c r="SLT534" s="350"/>
      <c r="SLU534" s="350"/>
      <c r="SLV534" s="350"/>
      <c r="SLW534" s="350"/>
      <c r="SLX534" s="350"/>
      <c r="SLY534" s="350"/>
      <c r="SLZ534" s="350"/>
      <c r="SMA534" s="350"/>
      <c r="SMB534" s="350"/>
      <c r="SMC534" s="350"/>
      <c r="SMD534" s="350"/>
      <c r="SME534" s="350"/>
      <c r="SMF534" s="350"/>
      <c r="SMG534" s="350"/>
      <c r="SMH534" s="350"/>
      <c r="SMI534" s="350"/>
      <c r="SMJ534" s="350"/>
      <c r="SMK534" s="350"/>
      <c r="SML534" s="350"/>
      <c r="SMM534" s="350"/>
      <c r="SMN534" s="350"/>
      <c r="SMO534" s="350"/>
      <c r="SMP534" s="350"/>
      <c r="SMQ534" s="350"/>
      <c r="SMR534" s="350"/>
      <c r="SMS534" s="350"/>
      <c r="SMT534" s="350"/>
      <c r="SMU534" s="350"/>
      <c r="SMV534" s="350"/>
      <c r="SMW534" s="350"/>
      <c r="SMX534" s="350"/>
      <c r="SMY534" s="350"/>
      <c r="SMZ534" s="350"/>
      <c r="SNA534" s="350"/>
      <c r="SNB534" s="350"/>
      <c r="SNC534" s="350"/>
      <c r="SND534" s="350"/>
      <c r="SNE534" s="350"/>
      <c r="SNF534" s="350"/>
      <c r="SNG534" s="350"/>
      <c r="SNH534" s="350"/>
      <c r="SNI534" s="350"/>
      <c r="SNJ534" s="350"/>
      <c r="SNK534" s="350"/>
      <c r="SNL534" s="350"/>
      <c r="SNM534" s="350"/>
      <c r="SNN534" s="350"/>
      <c r="SNO534" s="350"/>
      <c r="SNP534" s="350"/>
      <c r="SNQ534" s="350"/>
      <c r="SNR534" s="350"/>
      <c r="SNS534" s="350"/>
      <c r="SNT534" s="350"/>
      <c r="SNU534" s="350"/>
      <c r="SNV534" s="350"/>
      <c r="SNW534" s="350"/>
      <c r="SNX534" s="350"/>
      <c r="SNY534" s="350"/>
      <c r="SNZ534" s="350"/>
      <c r="SOA534" s="350"/>
      <c r="SOB534" s="350"/>
      <c r="SOC534" s="350"/>
      <c r="SOD534" s="350"/>
      <c r="SOE534" s="350"/>
      <c r="SOF534" s="350"/>
      <c r="SOG534" s="350"/>
      <c r="SOH534" s="350"/>
      <c r="SOI534" s="350"/>
      <c r="SOJ534" s="350"/>
      <c r="SOK534" s="350"/>
      <c r="SOL534" s="350"/>
      <c r="SOM534" s="350"/>
      <c r="SON534" s="350"/>
      <c r="SOO534" s="350"/>
      <c r="SOP534" s="350"/>
      <c r="SOQ534" s="350"/>
      <c r="SOR534" s="350"/>
      <c r="SOS534" s="350"/>
      <c r="SOT534" s="350"/>
      <c r="SOU534" s="350"/>
      <c r="SOV534" s="350"/>
      <c r="SOW534" s="350"/>
      <c r="SOX534" s="350"/>
      <c r="SOY534" s="350"/>
      <c r="SOZ534" s="350"/>
      <c r="SPA534" s="350"/>
      <c r="SPB534" s="350"/>
      <c r="SPC534" s="350"/>
      <c r="SPD534" s="350"/>
      <c r="SPE534" s="350"/>
      <c r="SPF534" s="350"/>
      <c r="SPG534" s="350"/>
      <c r="SPH534" s="350"/>
      <c r="SPI534" s="350"/>
      <c r="SPJ534" s="350"/>
      <c r="SPK534" s="350"/>
      <c r="SPL534" s="350"/>
      <c r="SPM534" s="350"/>
      <c r="SPN534" s="350"/>
      <c r="SPO534" s="350"/>
      <c r="SPP534" s="350"/>
      <c r="SPQ534" s="350"/>
      <c r="SPR534" s="350"/>
      <c r="SPS534" s="350"/>
      <c r="SPT534" s="350"/>
      <c r="SPU534" s="350"/>
      <c r="SPV534" s="350"/>
      <c r="SPW534" s="350"/>
      <c r="SPX534" s="350"/>
      <c r="SPY534" s="350"/>
      <c r="SPZ534" s="350"/>
      <c r="SQA534" s="350"/>
      <c r="SQB534" s="350"/>
      <c r="SQC534" s="350"/>
      <c r="SQD534" s="350"/>
      <c r="SQE534" s="350"/>
      <c r="SQF534" s="350"/>
      <c r="SQG534" s="350"/>
      <c r="SQH534" s="350"/>
      <c r="SQI534" s="350"/>
      <c r="SQJ534" s="350"/>
      <c r="SQK534" s="350"/>
      <c r="SQL534" s="350"/>
      <c r="SQM534" s="350"/>
      <c r="SQN534" s="350"/>
      <c r="SQO534" s="350"/>
      <c r="SQP534" s="350"/>
      <c r="SQQ534" s="350"/>
      <c r="SQR534" s="350"/>
      <c r="SQS534" s="350"/>
      <c r="SQT534" s="350"/>
      <c r="SQU534" s="350"/>
      <c r="SQV534" s="350"/>
      <c r="SQW534" s="350"/>
      <c r="SQX534" s="350"/>
      <c r="SQY534" s="350"/>
      <c r="SQZ534" s="350"/>
      <c r="SRA534" s="350"/>
      <c r="SRB534" s="350"/>
      <c r="SRC534" s="350"/>
      <c r="SRD534" s="350"/>
      <c r="SRE534" s="350"/>
      <c r="SRF534" s="350"/>
      <c r="SRG534" s="350"/>
      <c r="SRH534" s="350"/>
      <c r="SRI534" s="350"/>
      <c r="SRJ534" s="350"/>
      <c r="SRK534" s="350"/>
      <c r="SRL534" s="350"/>
      <c r="SRM534" s="350"/>
      <c r="SRN534" s="350"/>
      <c r="SRO534" s="350"/>
      <c r="SRP534" s="350"/>
      <c r="SRQ534" s="350"/>
      <c r="SRR534" s="350"/>
      <c r="SRS534" s="350"/>
      <c r="SRT534" s="350"/>
      <c r="SRU534" s="350"/>
      <c r="SRV534" s="350"/>
      <c r="SRW534" s="350"/>
      <c r="SRX534" s="350"/>
      <c r="SRY534" s="350"/>
      <c r="SRZ534" s="350"/>
      <c r="SSA534" s="350"/>
      <c r="SSB534" s="350"/>
      <c r="SSC534" s="350"/>
      <c r="SSD534" s="350"/>
      <c r="SSE534" s="350"/>
      <c r="SSF534" s="350"/>
      <c r="SSG534" s="350"/>
      <c r="SSH534" s="350"/>
      <c r="SSI534" s="350"/>
      <c r="SSJ534" s="350"/>
      <c r="SSK534" s="350"/>
      <c r="SSL534" s="350"/>
      <c r="SSM534" s="350"/>
      <c r="SSN534" s="350"/>
      <c r="SSO534" s="350"/>
      <c r="SSP534" s="350"/>
      <c r="SSQ534" s="350"/>
      <c r="SSR534" s="350"/>
      <c r="SSS534" s="350"/>
      <c r="SST534" s="350"/>
      <c r="SSU534" s="350"/>
      <c r="SSV534" s="350"/>
      <c r="SSW534" s="350"/>
      <c r="SSX534" s="350"/>
      <c r="SSY534" s="350"/>
      <c r="SSZ534" s="350"/>
      <c r="STA534" s="350"/>
      <c r="STB534" s="350"/>
      <c r="STC534" s="350"/>
      <c r="STD534" s="350"/>
      <c r="STE534" s="350"/>
      <c r="STF534" s="350"/>
      <c r="STG534" s="350"/>
      <c r="STH534" s="350"/>
      <c r="STI534" s="350"/>
      <c r="STJ534" s="350"/>
      <c r="STK534" s="350"/>
      <c r="STL534" s="350"/>
      <c r="STM534" s="350"/>
      <c r="STN534" s="350"/>
      <c r="STO534" s="350"/>
      <c r="STP534" s="350"/>
      <c r="STQ534" s="350"/>
      <c r="STR534" s="350"/>
      <c r="STS534" s="350"/>
      <c r="STT534" s="350"/>
      <c r="STU534" s="350"/>
      <c r="STV534" s="350"/>
      <c r="STW534" s="350"/>
      <c r="STX534" s="350"/>
      <c r="STY534" s="350"/>
      <c r="STZ534" s="350"/>
      <c r="SUA534" s="350"/>
      <c r="SUB534" s="350"/>
      <c r="SUC534" s="350"/>
      <c r="SUD534" s="350"/>
      <c r="SUE534" s="350"/>
      <c r="SUF534" s="350"/>
      <c r="SUG534" s="350"/>
      <c r="SUH534" s="350"/>
      <c r="SUI534" s="350"/>
      <c r="SUJ534" s="350"/>
      <c r="SUK534" s="350"/>
      <c r="SUL534" s="350"/>
      <c r="SUM534" s="350"/>
      <c r="SUN534" s="350"/>
      <c r="SUO534" s="350"/>
      <c r="SUP534" s="350"/>
      <c r="SUQ534" s="350"/>
      <c r="SUR534" s="350"/>
      <c r="SUS534" s="350"/>
      <c r="SUT534" s="350"/>
      <c r="SUU534" s="350"/>
      <c r="SUV534" s="350"/>
      <c r="SUW534" s="350"/>
      <c r="SUX534" s="350"/>
      <c r="SUY534" s="350"/>
      <c r="SUZ534" s="350"/>
      <c r="SVA534" s="350"/>
      <c r="SVB534" s="350"/>
      <c r="SVC534" s="350"/>
      <c r="SVD534" s="350"/>
      <c r="SVE534" s="350"/>
      <c r="SVF534" s="350"/>
      <c r="SVG534" s="350"/>
      <c r="SVH534" s="350"/>
      <c r="SVI534" s="350"/>
      <c r="SVJ534" s="350"/>
      <c r="SVK534" s="350"/>
      <c r="SVL534" s="350"/>
      <c r="SVM534" s="350"/>
      <c r="SVN534" s="350"/>
      <c r="SVO534" s="350"/>
      <c r="SVP534" s="350"/>
      <c r="SVQ534" s="350"/>
      <c r="SVR534" s="350"/>
      <c r="SVS534" s="350"/>
      <c r="SVT534" s="350"/>
      <c r="SVU534" s="350"/>
      <c r="SVV534" s="350"/>
      <c r="SVW534" s="350"/>
      <c r="SVX534" s="350"/>
      <c r="SVY534" s="350"/>
      <c r="SVZ534" s="350"/>
      <c r="SWA534" s="350"/>
      <c r="SWB534" s="350"/>
      <c r="SWC534" s="350"/>
      <c r="SWD534" s="350"/>
      <c r="SWE534" s="350"/>
      <c r="SWF534" s="350"/>
      <c r="SWG534" s="350"/>
      <c r="SWH534" s="350"/>
      <c r="SWI534" s="350"/>
      <c r="SWJ534" s="350"/>
      <c r="SWK534" s="350"/>
      <c r="SWL534" s="350"/>
      <c r="SWM534" s="350"/>
      <c r="SWN534" s="350"/>
      <c r="SWO534" s="350"/>
      <c r="SWP534" s="350"/>
      <c r="SWQ534" s="350"/>
      <c r="SWR534" s="350"/>
      <c r="SWS534" s="350"/>
      <c r="SWT534" s="350"/>
      <c r="SWU534" s="350"/>
      <c r="SWV534" s="350"/>
      <c r="SWW534" s="350"/>
      <c r="SWX534" s="350"/>
      <c r="SWY534" s="350"/>
      <c r="SWZ534" s="350"/>
      <c r="SXA534" s="350"/>
      <c r="SXB534" s="350"/>
      <c r="SXC534" s="350"/>
      <c r="SXD534" s="350"/>
      <c r="SXE534" s="350"/>
      <c r="SXF534" s="350"/>
      <c r="SXG534" s="350"/>
      <c r="SXH534" s="350"/>
      <c r="SXI534" s="350"/>
      <c r="SXJ534" s="350"/>
      <c r="SXK534" s="350"/>
      <c r="SXL534" s="350"/>
      <c r="SXM534" s="350"/>
      <c r="SXN534" s="350"/>
      <c r="SXO534" s="350"/>
      <c r="SXP534" s="350"/>
      <c r="SXQ534" s="350"/>
      <c r="SXR534" s="350"/>
      <c r="SXS534" s="350"/>
      <c r="SXT534" s="350"/>
      <c r="SXU534" s="350"/>
      <c r="SXV534" s="350"/>
      <c r="SXW534" s="350"/>
      <c r="SXX534" s="350"/>
      <c r="SXY534" s="350"/>
      <c r="SXZ534" s="350"/>
      <c r="SYA534" s="350"/>
      <c r="SYB534" s="350"/>
      <c r="SYC534" s="350"/>
      <c r="SYD534" s="350"/>
      <c r="SYE534" s="350"/>
      <c r="SYF534" s="350"/>
      <c r="SYG534" s="350"/>
      <c r="SYH534" s="350"/>
      <c r="SYI534" s="350"/>
      <c r="SYJ534" s="350"/>
      <c r="SYK534" s="350"/>
      <c r="SYL534" s="350"/>
      <c r="SYM534" s="350"/>
      <c r="SYN534" s="350"/>
      <c r="SYO534" s="350"/>
      <c r="SYP534" s="350"/>
      <c r="SYQ534" s="350"/>
      <c r="SYR534" s="350"/>
      <c r="SYS534" s="350"/>
      <c r="SYT534" s="350"/>
      <c r="SYU534" s="350"/>
      <c r="SYV534" s="350"/>
      <c r="SYW534" s="350"/>
      <c r="SYX534" s="350"/>
      <c r="SYY534" s="350"/>
      <c r="SYZ534" s="350"/>
      <c r="SZA534" s="350"/>
      <c r="SZB534" s="350"/>
      <c r="SZC534" s="350"/>
      <c r="SZD534" s="350"/>
      <c r="SZE534" s="350"/>
      <c r="SZF534" s="350"/>
      <c r="SZG534" s="350"/>
      <c r="SZH534" s="350"/>
      <c r="SZI534" s="350"/>
      <c r="SZJ534" s="350"/>
      <c r="SZK534" s="350"/>
      <c r="SZL534" s="350"/>
      <c r="SZM534" s="350"/>
      <c r="SZN534" s="350"/>
      <c r="SZO534" s="350"/>
      <c r="SZP534" s="350"/>
      <c r="SZQ534" s="350"/>
      <c r="SZR534" s="350"/>
      <c r="SZS534" s="350"/>
      <c r="SZT534" s="350"/>
      <c r="SZU534" s="350"/>
      <c r="SZV534" s="350"/>
      <c r="SZW534" s="350"/>
      <c r="SZX534" s="350"/>
      <c r="SZY534" s="350"/>
      <c r="SZZ534" s="350"/>
      <c r="TAA534" s="350"/>
      <c r="TAB534" s="350"/>
      <c r="TAC534" s="350"/>
      <c r="TAD534" s="350"/>
      <c r="TAE534" s="350"/>
      <c r="TAF534" s="350"/>
      <c r="TAG534" s="350"/>
      <c r="TAH534" s="350"/>
      <c r="TAI534" s="350"/>
      <c r="TAJ534" s="350"/>
      <c r="TAK534" s="350"/>
      <c r="TAL534" s="350"/>
      <c r="TAM534" s="350"/>
      <c r="TAN534" s="350"/>
      <c r="TAO534" s="350"/>
      <c r="TAP534" s="350"/>
      <c r="TAQ534" s="350"/>
      <c r="TAR534" s="350"/>
      <c r="TAS534" s="350"/>
      <c r="TAT534" s="350"/>
      <c r="TAU534" s="350"/>
      <c r="TAV534" s="350"/>
      <c r="TAW534" s="350"/>
      <c r="TAX534" s="350"/>
      <c r="TAY534" s="350"/>
      <c r="TAZ534" s="350"/>
      <c r="TBA534" s="350"/>
      <c r="TBB534" s="350"/>
      <c r="TBC534" s="350"/>
      <c r="TBD534" s="350"/>
      <c r="TBE534" s="350"/>
      <c r="TBF534" s="350"/>
      <c r="TBG534" s="350"/>
      <c r="TBH534" s="350"/>
      <c r="TBI534" s="350"/>
      <c r="TBJ534" s="350"/>
      <c r="TBK534" s="350"/>
      <c r="TBL534" s="350"/>
      <c r="TBM534" s="350"/>
      <c r="TBN534" s="350"/>
      <c r="TBO534" s="350"/>
      <c r="TBP534" s="350"/>
      <c r="TBQ534" s="350"/>
      <c r="TBR534" s="350"/>
      <c r="TBS534" s="350"/>
      <c r="TBT534" s="350"/>
      <c r="TBU534" s="350"/>
      <c r="TBV534" s="350"/>
      <c r="TBW534" s="350"/>
      <c r="TBX534" s="350"/>
      <c r="TBY534" s="350"/>
      <c r="TBZ534" s="350"/>
      <c r="TCA534" s="350"/>
      <c r="TCB534" s="350"/>
      <c r="TCC534" s="350"/>
      <c r="TCD534" s="350"/>
      <c r="TCE534" s="350"/>
      <c r="TCF534" s="350"/>
      <c r="TCG534" s="350"/>
      <c r="TCH534" s="350"/>
      <c r="TCI534" s="350"/>
      <c r="TCJ534" s="350"/>
      <c r="TCK534" s="350"/>
      <c r="TCL534" s="350"/>
      <c r="TCM534" s="350"/>
      <c r="TCN534" s="350"/>
      <c r="TCO534" s="350"/>
      <c r="TCP534" s="350"/>
      <c r="TCQ534" s="350"/>
      <c r="TCR534" s="350"/>
      <c r="TCS534" s="350"/>
      <c r="TCT534" s="350"/>
      <c r="TCU534" s="350"/>
      <c r="TCV534" s="350"/>
      <c r="TCW534" s="350"/>
      <c r="TCX534" s="350"/>
      <c r="TCY534" s="350"/>
      <c r="TCZ534" s="350"/>
      <c r="TDA534" s="350"/>
      <c r="TDB534" s="350"/>
      <c r="TDC534" s="350"/>
      <c r="TDD534" s="350"/>
      <c r="TDE534" s="350"/>
      <c r="TDF534" s="350"/>
      <c r="TDG534" s="350"/>
      <c r="TDH534" s="350"/>
      <c r="TDI534" s="350"/>
      <c r="TDJ534" s="350"/>
      <c r="TDK534" s="350"/>
      <c r="TDL534" s="350"/>
      <c r="TDM534" s="350"/>
      <c r="TDN534" s="350"/>
      <c r="TDO534" s="350"/>
      <c r="TDP534" s="350"/>
      <c r="TDQ534" s="350"/>
      <c r="TDR534" s="350"/>
      <c r="TDS534" s="350"/>
      <c r="TDT534" s="350"/>
      <c r="TDU534" s="350"/>
      <c r="TDV534" s="350"/>
      <c r="TDW534" s="350"/>
      <c r="TDX534" s="350"/>
      <c r="TDY534" s="350"/>
      <c r="TDZ534" s="350"/>
      <c r="TEA534" s="350"/>
      <c r="TEB534" s="350"/>
      <c r="TEC534" s="350"/>
      <c r="TED534" s="350"/>
      <c r="TEE534" s="350"/>
      <c r="TEF534" s="350"/>
      <c r="TEG534" s="350"/>
      <c r="TEH534" s="350"/>
      <c r="TEI534" s="350"/>
      <c r="TEJ534" s="350"/>
      <c r="TEK534" s="350"/>
      <c r="TEL534" s="350"/>
      <c r="TEM534" s="350"/>
      <c r="TEN534" s="350"/>
      <c r="TEO534" s="350"/>
      <c r="TEP534" s="350"/>
      <c r="TEQ534" s="350"/>
      <c r="TER534" s="350"/>
      <c r="TES534" s="350"/>
      <c r="TET534" s="350"/>
      <c r="TEU534" s="350"/>
      <c r="TEV534" s="350"/>
      <c r="TEW534" s="350"/>
      <c r="TEX534" s="350"/>
      <c r="TEY534" s="350"/>
      <c r="TEZ534" s="350"/>
      <c r="TFA534" s="350"/>
      <c r="TFB534" s="350"/>
      <c r="TFC534" s="350"/>
      <c r="TFD534" s="350"/>
      <c r="TFE534" s="350"/>
      <c r="TFF534" s="350"/>
      <c r="TFG534" s="350"/>
      <c r="TFH534" s="350"/>
      <c r="TFI534" s="350"/>
      <c r="TFJ534" s="350"/>
      <c r="TFK534" s="350"/>
      <c r="TFL534" s="350"/>
      <c r="TFM534" s="350"/>
      <c r="TFN534" s="350"/>
      <c r="TFO534" s="350"/>
      <c r="TFP534" s="350"/>
      <c r="TFQ534" s="350"/>
      <c r="TFR534" s="350"/>
      <c r="TFS534" s="350"/>
      <c r="TFT534" s="350"/>
      <c r="TFU534" s="350"/>
      <c r="TFV534" s="350"/>
      <c r="TFW534" s="350"/>
      <c r="TFX534" s="350"/>
      <c r="TFY534" s="350"/>
      <c r="TFZ534" s="350"/>
      <c r="TGA534" s="350"/>
      <c r="TGB534" s="350"/>
      <c r="TGC534" s="350"/>
      <c r="TGD534" s="350"/>
      <c r="TGE534" s="350"/>
      <c r="TGF534" s="350"/>
      <c r="TGG534" s="350"/>
      <c r="TGH534" s="350"/>
      <c r="TGI534" s="350"/>
      <c r="TGJ534" s="350"/>
      <c r="TGK534" s="350"/>
      <c r="TGL534" s="350"/>
      <c r="TGM534" s="350"/>
      <c r="TGN534" s="350"/>
      <c r="TGO534" s="350"/>
      <c r="TGP534" s="350"/>
      <c r="TGQ534" s="350"/>
      <c r="TGR534" s="350"/>
      <c r="TGS534" s="350"/>
      <c r="TGT534" s="350"/>
      <c r="TGU534" s="350"/>
      <c r="TGV534" s="350"/>
      <c r="TGW534" s="350"/>
      <c r="TGX534" s="350"/>
      <c r="TGY534" s="350"/>
      <c r="TGZ534" s="350"/>
      <c r="THA534" s="350"/>
      <c r="THB534" s="350"/>
      <c r="THC534" s="350"/>
      <c r="THD534" s="350"/>
      <c r="THE534" s="350"/>
      <c r="THF534" s="350"/>
      <c r="THG534" s="350"/>
      <c r="THH534" s="350"/>
      <c r="THI534" s="350"/>
      <c r="THJ534" s="350"/>
      <c r="THK534" s="350"/>
      <c r="THL534" s="350"/>
      <c r="THM534" s="350"/>
      <c r="THN534" s="350"/>
      <c r="THO534" s="350"/>
      <c r="THP534" s="350"/>
      <c r="THQ534" s="350"/>
      <c r="THR534" s="350"/>
      <c r="THS534" s="350"/>
      <c r="THT534" s="350"/>
      <c r="THU534" s="350"/>
      <c r="THV534" s="350"/>
      <c r="THW534" s="350"/>
      <c r="THX534" s="350"/>
      <c r="THY534" s="350"/>
      <c r="THZ534" s="350"/>
      <c r="TIA534" s="350"/>
      <c r="TIB534" s="350"/>
      <c r="TIC534" s="350"/>
      <c r="TID534" s="350"/>
      <c r="TIE534" s="350"/>
      <c r="TIF534" s="350"/>
      <c r="TIG534" s="350"/>
      <c r="TIH534" s="350"/>
      <c r="TII534" s="350"/>
      <c r="TIJ534" s="350"/>
      <c r="TIK534" s="350"/>
      <c r="TIL534" s="350"/>
      <c r="TIM534" s="350"/>
      <c r="TIN534" s="350"/>
      <c r="TIO534" s="350"/>
      <c r="TIP534" s="350"/>
      <c r="TIQ534" s="350"/>
      <c r="TIR534" s="350"/>
      <c r="TIS534" s="350"/>
      <c r="TIT534" s="350"/>
      <c r="TIU534" s="350"/>
      <c r="TIV534" s="350"/>
      <c r="TIW534" s="350"/>
      <c r="TIX534" s="350"/>
      <c r="TIY534" s="350"/>
      <c r="TIZ534" s="350"/>
      <c r="TJA534" s="350"/>
      <c r="TJB534" s="350"/>
      <c r="TJC534" s="350"/>
      <c r="TJD534" s="350"/>
      <c r="TJE534" s="350"/>
      <c r="TJF534" s="350"/>
      <c r="TJG534" s="350"/>
      <c r="TJH534" s="350"/>
      <c r="TJI534" s="350"/>
      <c r="TJJ534" s="350"/>
      <c r="TJK534" s="350"/>
      <c r="TJL534" s="350"/>
      <c r="TJM534" s="350"/>
      <c r="TJN534" s="350"/>
      <c r="TJO534" s="350"/>
      <c r="TJP534" s="350"/>
      <c r="TJQ534" s="350"/>
      <c r="TJR534" s="350"/>
      <c r="TJS534" s="350"/>
      <c r="TJT534" s="350"/>
      <c r="TJU534" s="350"/>
      <c r="TJV534" s="350"/>
      <c r="TJW534" s="350"/>
      <c r="TJX534" s="350"/>
      <c r="TJY534" s="350"/>
      <c r="TJZ534" s="350"/>
      <c r="TKA534" s="350"/>
      <c r="TKB534" s="350"/>
      <c r="TKC534" s="350"/>
      <c r="TKD534" s="350"/>
      <c r="TKE534" s="350"/>
      <c r="TKF534" s="350"/>
      <c r="TKG534" s="350"/>
      <c r="TKH534" s="350"/>
      <c r="TKI534" s="350"/>
      <c r="TKJ534" s="350"/>
      <c r="TKK534" s="350"/>
      <c r="TKL534" s="350"/>
      <c r="TKM534" s="350"/>
      <c r="TKN534" s="350"/>
      <c r="TKO534" s="350"/>
      <c r="TKP534" s="350"/>
      <c r="TKQ534" s="350"/>
      <c r="TKR534" s="350"/>
      <c r="TKS534" s="350"/>
      <c r="TKT534" s="350"/>
      <c r="TKU534" s="350"/>
      <c r="TKV534" s="350"/>
      <c r="TKW534" s="350"/>
      <c r="TKX534" s="350"/>
      <c r="TKY534" s="350"/>
      <c r="TKZ534" s="350"/>
      <c r="TLA534" s="350"/>
      <c r="TLB534" s="350"/>
      <c r="TLC534" s="350"/>
      <c r="TLD534" s="350"/>
      <c r="TLE534" s="350"/>
      <c r="TLF534" s="350"/>
      <c r="TLG534" s="350"/>
      <c r="TLH534" s="350"/>
      <c r="TLI534" s="350"/>
      <c r="TLJ534" s="350"/>
      <c r="TLK534" s="350"/>
      <c r="TLL534" s="350"/>
      <c r="TLM534" s="350"/>
      <c r="TLN534" s="350"/>
      <c r="TLO534" s="350"/>
      <c r="TLP534" s="350"/>
      <c r="TLQ534" s="350"/>
      <c r="TLR534" s="350"/>
      <c r="TLS534" s="350"/>
      <c r="TLT534" s="350"/>
      <c r="TLU534" s="350"/>
      <c r="TLV534" s="350"/>
      <c r="TLW534" s="350"/>
      <c r="TLX534" s="350"/>
      <c r="TLY534" s="350"/>
      <c r="TLZ534" s="350"/>
      <c r="TMA534" s="350"/>
      <c r="TMB534" s="350"/>
      <c r="TMC534" s="350"/>
      <c r="TMD534" s="350"/>
      <c r="TME534" s="350"/>
      <c r="TMF534" s="350"/>
      <c r="TMG534" s="350"/>
      <c r="TMH534" s="350"/>
      <c r="TMI534" s="350"/>
      <c r="TMJ534" s="350"/>
      <c r="TMK534" s="350"/>
      <c r="TML534" s="350"/>
      <c r="TMM534" s="350"/>
      <c r="TMN534" s="350"/>
      <c r="TMO534" s="350"/>
      <c r="TMP534" s="350"/>
      <c r="TMQ534" s="350"/>
      <c r="TMR534" s="350"/>
      <c r="TMS534" s="350"/>
      <c r="TMT534" s="350"/>
      <c r="TMU534" s="350"/>
      <c r="TMV534" s="350"/>
      <c r="TMW534" s="350"/>
      <c r="TMX534" s="350"/>
      <c r="TMY534" s="350"/>
      <c r="TMZ534" s="350"/>
      <c r="TNA534" s="350"/>
      <c r="TNB534" s="350"/>
      <c r="TNC534" s="350"/>
      <c r="TND534" s="350"/>
      <c r="TNE534" s="350"/>
      <c r="TNF534" s="350"/>
      <c r="TNG534" s="350"/>
      <c r="TNH534" s="350"/>
      <c r="TNI534" s="350"/>
      <c r="TNJ534" s="350"/>
      <c r="TNK534" s="350"/>
      <c r="TNL534" s="350"/>
      <c r="TNM534" s="350"/>
      <c r="TNN534" s="350"/>
      <c r="TNO534" s="350"/>
      <c r="TNP534" s="350"/>
      <c r="TNQ534" s="350"/>
      <c r="TNR534" s="350"/>
      <c r="TNS534" s="350"/>
      <c r="TNT534" s="350"/>
      <c r="TNU534" s="350"/>
      <c r="TNV534" s="350"/>
      <c r="TNW534" s="350"/>
      <c r="TNX534" s="350"/>
      <c r="TNY534" s="350"/>
      <c r="TNZ534" s="350"/>
      <c r="TOA534" s="350"/>
      <c r="TOB534" s="350"/>
      <c r="TOC534" s="350"/>
      <c r="TOD534" s="350"/>
      <c r="TOE534" s="350"/>
      <c r="TOF534" s="350"/>
      <c r="TOG534" s="350"/>
      <c r="TOH534" s="350"/>
      <c r="TOI534" s="350"/>
      <c r="TOJ534" s="350"/>
      <c r="TOK534" s="350"/>
      <c r="TOL534" s="350"/>
      <c r="TOM534" s="350"/>
      <c r="TON534" s="350"/>
      <c r="TOO534" s="350"/>
      <c r="TOP534" s="350"/>
      <c r="TOQ534" s="350"/>
      <c r="TOR534" s="350"/>
      <c r="TOS534" s="350"/>
      <c r="TOT534" s="350"/>
      <c r="TOU534" s="350"/>
      <c r="TOV534" s="350"/>
      <c r="TOW534" s="350"/>
      <c r="TOX534" s="350"/>
      <c r="TOY534" s="350"/>
      <c r="TOZ534" s="350"/>
      <c r="TPA534" s="350"/>
      <c r="TPB534" s="350"/>
      <c r="TPC534" s="350"/>
      <c r="TPD534" s="350"/>
      <c r="TPE534" s="350"/>
      <c r="TPF534" s="350"/>
      <c r="TPG534" s="350"/>
      <c r="TPH534" s="350"/>
      <c r="TPI534" s="350"/>
      <c r="TPJ534" s="350"/>
      <c r="TPK534" s="350"/>
      <c r="TPL534" s="350"/>
      <c r="TPM534" s="350"/>
      <c r="TPN534" s="350"/>
      <c r="TPO534" s="350"/>
      <c r="TPP534" s="350"/>
      <c r="TPQ534" s="350"/>
      <c r="TPR534" s="350"/>
      <c r="TPS534" s="350"/>
      <c r="TPT534" s="350"/>
      <c r="TPU534" s="350"/>
      <c r="TPV534" s="350"/>
      <c r="TPW534" s="350"/>
      <c r="TPX534" s="350"/>
      <c r="TPY534" s="350"/>
      <c r="TPZ534" s="350"/>
      <c r="TQA534" s="350"/>
      <c r="TQB534" s="350"/>
      <c r="TQC534" s="350"/>
      <c r="TQD534" s="350"/>
      <c r="TQE534" s="350"/>
      <c r="TQF534" s="350"/>
      <c r="TQG534" s="350"/>
      <c r="TQH534" s="350"/>
      <c r="TQI534" s="350"/>
      <c r="TQJ534" s="350"/>
      <c r="TQK534" s="350"/>
      <c r="TQL534" s="350"/>
      <c r="TQM534" s="350"/>
      <c r="TQN534" s="350"/>
      <c r="TQO534" s="350"/>
      <c r="TQP534" s="350"/>
      <c r="TQQ534" s="350"/>
      <c r="TQR534" s="350"/>
      <c r="TQS534" s="350"/>
      <c r="TQT534" s="350"/>
      <c r="TQU534" s="350"/>
      <c r="TQV534" s="350"/>
      <c r="TQW534" s="350"/>
      <c r="TQX534" s="350"/>
      <c r="TQY534" s="350"/>
      <c r="TQZ534" s="350"/>
      <c r="TRA534" s="350"/>
      <c r="TRB534" s="350"/>
      <c r="TRC534" s="350"/>
      <c r="TRD534" s="350"/>
      <c r="TRE534" s="350"/>
      <c r="TRF534" s="350"/>
      <c r="TRG534" s="350"/>
      <c r="TRH534" s="350"/>
      <c r="TRI534" s="350"/>
      <c r="TRJ534" s="350"/>
      <c r="TRK534" s="350"/>
      <c r="TRL534" s="350"/>
      <c r="TRM534" s="350"/>
      <c r="TRN534" s="350"/>
      <c r="TRO534" s="350"/>
      <c r="TRP534" s="350"/>
      <c r="TRQ534" s="350"/>
      <c r="TRR534" s="350"/>
      <c r="TRS534" s="350"/>
      <c r="TRT534" s="350"/>
      <c r="TRU534" s="350"/>
      <c r="TRV534" s="350"/>
      <c r="TRW534" s="350"/>
      <c r="TRX534" s="350"/>
      <c r="TRY534" s="350"/>
      <c r="TRZ534" s="350"/>
      <c r="TSA534" s="350"/>
      <c r="TSB534" s="350"/>
      <c r="TSC534" s="350"/>
      <c r="TSD534" s="350"/>
      <c r="TSE534" s="350"/>
      <c r="TSF534" s="350"/>
      <c r="TSG534" s="350"/>
      <c r="TSH534" s="350"/>
      <c r="TSI534" s="350"/>
      <c r="TSJ534" s="350"/>
      <c r="TSK534" s="350"/>
      <c r="TSL534" s="350"/>
      <c r="TSM534" s="350"/>
      <c r="TSN534" s="350"/>
      <c r="TSO534" s="350"/>
      <c r="TSP534" s="350"/>
      <c r="TSQ534" s="350"/>
      <c r="TSR534" s="350"/>
      <c r="TSS534" s="350"/>
      <c r="TST534" s="350"/>
      <c r="TSU534" s="350"/>
      <c r="TSV534" s="350"/>
      <c r="TSW534" s="350"/>
      <c r="TSX534" s="350"/>
      <c r="TSY534" s="350"/>
      <c r="TSZ534" s="350"/>
      <c r="TTA534" s="350"/>
      <c r="TTB534" s="350"/>
      <c r="TTC534" s="350"/>
      <c r="TTD534" s="350"/>
      <c r="TTE534" s="350"/>
      <c r="TTF534" s="350"/>
      <c r="TTG534" s="350"/>
      <c r="TTH534" s="350"/>
      <c r="TTI534" s="350"/>
      <c r="TTJ534" s="350"/>
      <c r="TTK534" s="350"/>
      <c r="TTL534" s="350"/>
      <c r="TTM534" s="350"/>
      <c r="TTN534" s="350"/>
      <c r="TTO534" s="350"/>
      <c r="TTP534" s="350"/>
      <c r="TTQ534" s="350"/>
      <c r="TTR534" s="350"/>
      <c r="TTS534" s="350"/>
      <c r="TTT534" s="350"/>
      <c r="TTU534" s="350"/>
      <c r="TTV534" s="350"/>
      <c r="TTW534" s="350"/>
      <c r="TTX534" s="350"/>
      <c r="TTY534" s="350"/>
      <c r="TTZ534" s="350"/>
      <c r="TUA534" s="350"/>
      <c r="TUB534" s="350"/>
      <c r="TUC534" s="350"/>
      <c r="TUD534" s="350"/>
      <c r="TUE534" s="350"/>
      <c r="TUF534" s="350"/>
      <c r="TUG534" s="350"/>
      <c r="TUH534" s="350"/>
      <c r="TUI534" s="350"/>
      <c r="TUJ534" s="350"/>
      <c r="TUK534" s="350"/>
      <c r="TUL534" s="350"/>
      <c r="TUM534" s="350"/>
      <c r="TUN534" s="350"/>
      <c r="TUO534" s="350"/>
      <c r="TUP534" s="350"/>
      <c r="TUQ534" s="350"/>
      <c r="TUR534" s="350"/>
      <c r="TUS534" s="350"/>
      <c r="TUT534" s="350"/>
      <c r="TUU534" s="350"/>
      <c r="TUV534" s="350"/>
      <c r="TUW534" s="350"/>
      <c r="TUX534" s="350"/>
      <c r="TUY534" s="350"/>
      <c r="TUZ534" s="350"/>
      <c r="TVA534" s="350"/>
      <c r="TVB534" s="350"/>
      <c r="TVC534" s="350"/>
      <c r="TVD534" s="350"/>
      <c r="TVE534" s="350"/>
      <c r="TVF534" s="350"/>
      <c r="TVG534" s="350"/>
      <c r="TVH534" s="350"/>
      <c r="TVI534" s="350"/>
      <c r="TVJ534" s="350"/>
      <c r="TVK534" s="350"/>
      <c r="TVL534" s="350"/>
      <c r="TVM534" s="350"/>
      <c r="TVN534" s="350"/>
      <c r="TVO534" s="350"/>
      <c r="TVP534" s="350"/>
      <c r="TVQ534" s="350"/>
      <c r="TVR534" s="350"/>
      <c r="TVS534" s="350"/>
      <c r="TVT534" s="350"/>
      <c r="TVU534" s="350"/>
      <c r="TVV534" s="350"/>
      <c r="TVW534" s="350"/>
      <c r="TVX534" s="350"/>
      <c r="TVY534" s="350"/>
      <c r="TVZ534" s="350"/>
      <c r="TWA534" s="350"/>
      <c r="TWB534" s="350"/>
      <c r="TWC534" s="350"/>
      <c r="TWD534" s="350"/>
      <c r="TWE534" s="350"/>
      <c r="TWF534" s="350"/>
      <c r="TWG534" s="350"/>
      <c r="TWH534" s="350"/>
      <c r="TWI534" s="350"/>
      <c r="TWJ534" s="350"/>
      <c r="TWK534" s="350"/>
      <c r="TWL534" s="350"/>
      <c r="TWM534" s="350"/>
      <c r="TWN534" s="350"/>
      <c r="TWO534" s="350"/>
      <c r="TWP534" s="350"/>
      <c r="TWQ534" s="350"/>
      <c r="TWR534" s="350"/>
      <c r="TWS534" s="350"/>
      <c r="TWT534" s="350"/>
      <c r="TWU534" s="350"/>
      <c r="TWV534" s="350"/>
      <c r="TWW534" s="350"/>
      <c r="TWX534" s="350"/>
      <c r="TWY534" s="350"/>
      <c r="TWZ534" s="350"/>
      <c r="TXA534" s="350"/>
      <c r="TXB534" s="350"/>
      <c r="TXC534" s="350"/>
      <c r="TXD534" s="350"/>
      <c r="TXE534" s="350"/>
      <c r="TXF534" s="350"/>
      <c r="TXG534" s="350"/>
      <c r="TXH534" s="350"/>
      <c r="TXI534" s="350"/>
      <c r="TXJ534" s="350"/>
      <c r="TXK534" s="350"/>
      <c r="TXL534" s="350"/>
      <c r="TXM534" s="350"/>
      <c r="TXN534" s="350"/>
      <c r="TXO534" s="350"/>
      <c r="TXP534" s="350"/>
      <c r="TXQ534" s="350"/>
      <c r="TXR534" s="350"/>
      <c r="TXS534" s="350"/>
      <c r="TXT534" s="350"/>
      <c r="TXU534" s="350"/>
      <c r="TXV534" s="350"/>
      <c r="TXW534" s="350"/>
      <c r="TXX534" s="350"/>
      <c r="TXY534" s="350"/>
      <c r="TXZ534" s="350"/>
      <c r="TYA534" s="350"/>
      <c r="TYB534" s="350"/>
      <c r="TYC534" s="350"/>
      <c r="TYD534" s="350"/>
      <c r="TYE534" s="350"/>
      <c r="TYF534" s="350"/>
      <c r="TYG534" s="350"/>
      <c r="TYH534" s="350"/>
      <c r="TYI534" s="350"/>
      <c r="TYJ534" s="350"/>
      <c r="TYK534" s="350"/>
      <c r="TYL534" s="350"/>
      <c r="TYM534" s="350"/>
      <c r="TYN534" s="350"/>
      <c r="TYO534" s="350"/>
      <c r="TYP534" s="350"/>
      <c r="TYQ534" s="350"/>
      <c r="TYR534" s="350"/>
      <c r="TYS534" s="350"/>
      <c r="TYT534" s="350"/>
      <c r="TYU534" s="350"/>
      <c r="TYV534" s="350"/>
      <c r="TYW534" s="350"/>
      <c r="TYX534" s="350"/>
      <c r="TYY534" s="350"/>
      <c r="TYZ534" s="350"/>
      <c r="TZA534" s="350"/>
      <c r="TZB534" s="350"/>
      <c r="TZC534" s="350"/>
      <c r="TZD534" s="350"/>
      <c r="TZE534" s="350"/>
      <c r="TZF534" s="350"/>
      <c r="TZG534" s="350"/>
      <c r="TZH534" s="350"/>
      <c r="TZI534" s="350"/>
      <c r="TZJ534" s="350"/>
      <c r="TZK534" s="350"/>
      <c r="TZL534" s="350"/>
      <c r="TZM534" s="350"/>
      <c r="TZN534" s="350"/>
      <c r="TZO534" s="350"/>
      <c r="TZP534" s="350"/>
      <c r="TZQ534" s="350"/>
      <c r="TZR534" s="350"/>
      <c r="TZS534" s="350"/>
      <c r="TZT534" s="350"/>
      <c r="TZU534" s="350"/>
      <c r="TZV534" s="350"/>
      <c r="TZW534" s="350"/>
      <c r="TZX534" s="350"/>
      <c r="TZY534" s="350"/>
      <c r="TZZ534" s="350"/>
      <c r="UAA534" s="350"/>
      <c r="UAB534" s="350"/>
      <c r="UAC534" s="350"/>
      <c r="UAD534" s="350"/>
      <c r="UAE534" s="350"/>
      <c r="UAF534" s="350"/>
      <c r="UAG534" s="350"/>
      <c r="UAH534" s="350"/>
      <c r="UAI534" s="350"/>
      <c r="UAJ534" s="350"/>
      <c r="UAK534" s="350"/>
      <c r="UAL534" s="350"/>
      <c r="UAM534" s="350"/>
      <c r="UAN534" s="350"/>
      <c r="UAO534" s="350"/>
      <c r="UAP534" s="350"/>
      <c r="UAQ534" s="350"/>
      <c r="UAR534" s="350"/>
      <c r="UAS534" s="350"/>
      <c r="UAT534" s="350"/>
      <c r="UAU534" s="350"/>
      <c r="UAV534" s="350"/>
      <c r="UAW534" s="350"/>
      <c r="UAX534" s="350"/>
      <c r="UAY534" s="350"/>
      <c r="UAZ534" s="350"/>
      <c r="UBA534" s="350"/>
      <c r="UBB534" s="350"/>
      <c r="UBC534" s="350"/>
      <c r="UBD534" s="350"/>
      <c r="UBE534" s="350"/>
      <c r="UBF534" s="350"/>
      <c r="UBG534" s="350"/>
      <c r="UBH534" s="350"/>
      <c r="UBI534" s="350"/>
      <c r="UBJ534" s="350"/>
      <c r="UBK534" s="350"/>
      <c r="UBL534" s="350"/>
      <c r="UBM534" s="350"/>
      <c r="UBN534" s="350"/>
      <c r="UBO534" s="350"/>
      <c r="UBP534" s="350"/>
      <c r="UBQ534" s="350"/>
      <c r="UBR534" s="350"/>
      <c r="UBS534" s="350"/>
      <c r="UBT534" s="350"/>
      <c r="UBU534" s="350"/>
      <c r="UBV534" s="350"/>
      <c r="UBW534" s="350"/>
      <c r="UBX534" s="350"/>
      <c r="UBY534" s="350"/>
      <c r="UBZ534" s="350"/>
      <c r="UCA534" s="350"/>
      <c r="UCB534" s="350"/>
      <c r="UCC534" s="350"/>
      <c r="UCD534" s="350"/>
      <c r="UCE534" s="350"/>
      <c r="UCF534" s="350"/>
      <c r="UCG534" s="350"/>
      <c r="UCH534" s="350"/>
      <c r="UCI534" s="350"/>
      <c r="UCJ534" s="350"/>
      <c r="UCK534" s="350"/>
      <c r="UCL534" s="350"/>
      <c r="UCM534" s="350"/>
      <c r="UCN534" s="350"/>
      <c r="UCO534" s="350"/>
      <c r="UCP534" s="350"/>
      <c r="UCQ534" s="350"/>
      <c r="UCR534" s="350"/>
      <c r="UCS534" s="350"/>
      <c r="UCT534" s="350"/>
      <c r="UCU534" s="350"/>
      <c r="UCV534" s="350"/>
      <c r="UCW534" s="350"/>
      <c r="UCX534" s="350"/>
      <c r="UCY534" s="350"/>
      <c r="UCZ534" s="350"/>
      <c r="UDA534" s="350"/>
      <c r="UDB534" s="350"/>
      <c r="UDC534" s="350"/>
      <c r="UDD534" s="350"/>
      <c r="UDE534" s="350"/>
      <c r="UDF534" s="350"/>
      <c r="UDG534" s="350"/>
      <c r="UDH534" s="350"/>
      <c r="UDI534" s="350"/>
      <c r="UDJ534" s="350"/>
      <c r="UDK534" s="350"/>
      <c r="UDL534" s="350"/>
      <c r="UDM534" s="350"/>
      <c r="UDN534" s="350"/>
      <c r="UDO534" s="350"/>
      <c r="UDP534" s="350"/>
      <c r="UDQ534" s="350"/>
      <c r="UDR534" s="350"/>
      <c r="UDS534" s="350"/>
      <c r="UDT534" s="350"/>
      <c r="UDU534" s="350"/>
      <c r="UDV534" s="350"/>
      <c r="UDW534" s="350"/>
      <c r="UDX534" s="350"/>
      <c r="UDY534" s="350"/>
      <c r="UDZ534" s="350"/>
      <c r="UEA534" s="350"/>
      <c r="UEB534" s="350"/>
      <c r="UEC534" s="350"/>
      <c r="UED534" s="350"/>
      <c r="UEE534" s="350"/>
      <c r="UEF534" s="350"/>
      <c r="UEG534" s="350"/>
      <c r="UEH534" s="350"/>
      <c r="UEI534" s="350"/>
      <c r="UEJ534" s="350"/>
      <c r="UEK534" s="350"/>
      <c r="UEL534" s="350"/>
      <c r="UEM534" s="350"/>
      <c r="UEN534" s="350"/>
      <c r="UEO534" s="350"/>
      <c r="UEP534" s="350"/>
      <c r="UEQ534" s="350"/>
      <c r="UER534" s="350"/>
      <c r="UES534" s="350"/>
      <c r="UET534" s="350"/>
      <c r="UEU534" s="350"/>
      <c r="UEV534" s="350"/>
      <c r="UEW534" s="350"/>
      <c r="UEX534" s="350"/>
      <c r="UEY534" s="350"/>
      <c r="UEZ534" s="350"/>
      <c r="UFA534" s="350"/>
      <c r="UFB534" s="350"/>
      <c r="UFC534" s="350"/>
      <c r="UFD534" s="350"/>
      <c r="UFE534" s="350"/>
      <c r="UFF534" s="350"/>
      <c r="UFG534" s="350"/>
      <c r="UFH534" s="350"/>
      <c r="UFI534" s="350"/>
      <c r="UFJ534" s="350"/>
      <c r="UFK534" s="350"/>
      <c r="UFL534" s="350"/>
      <c r="UFM534" s="350"/>
      <c r="UFN534" s="350"/>
      <c r="UFO534" s="350"/>
      <c r="UFP534" s="350"/>
      <c r="UFQ534" s="350"/>
      <c r="UFR534" s="350"/>
      <c r="UFS534" s="350"/>
      <c r="UFT534" s="350"/>
      <c r="UFU534" s="350"/>
      <c r="UFV534" s="350"/>
      <c r="UFW534" s="350"/>
      <c r="UFX534" s="350"/>
      <c r="UFY534" s="350"/>
      <c r="UFZ534" s="350"/>
      <c r="UGA534" s="350"/>
      <c r="UGB534" s="350"/>
      <c r="UGC534" s="350"/>
      <c r="UGD534" s="350"/>
      <c r="UGE534" s="350"/>
      <c r="UGF534" s="350"/>
      <c r="UGG534" s="350"/>
      <c r="UGH534" s="350"/>
      <c r="UGI534" s="350"/>
      <c r="UGJ534" s="350"/>
      <c r="UGK534" s="350"/>
      <c r="UGL534" s="350"/>
      <c r="UGM534" s="350"/>
      <c r="UGN534" s="350"/>
      <c r="UGO534" s="350"/>
      <c r="UGP534" s="350"/>
      <c r="UGQ534" s="350"/>
      <c r="UGR534" s="350"/>
      <c r="UGS534" s="350"/>
      <c r="UGT534" s="350"/>
      <c r="UGU534" s="350"/>
      <c r="UGV534" s="350"/>
      <c r="UGW534" s="350"/>
      <c r="UGX534" s="350"/>
      <c r="UGY534" s="350"/>
      <c r="UGZ534" s="350"/>
      <c r="UHA534" s="350"/>
      <c r="UHB534" s="350"/>
      <c r="UHC534" s="350"/>
      <c r="UHD534" s="350"/>
      <c r="UHE534" s="350"/>
      <c r="UHF534" s="350"/>
      <c r="UHG534" s="350"/>
      <c r="UHH534" s="350"/>
      <c r="UHI534" s="350"/>
      <c r="UHJ534" s="350"/>
      <c r="UHK534" s="350"/>
      <c r="UHL534" s="350"/>
      <c r="UHM534" s="350"/>
      <c r="UHN534" s="350"/>
      <c r="UHO534" s="350"/>
      <c r="UHP534" s="350"/>
      <c r="UHQ534" s="350"/>
      <c r="UHR534" s="350"/>
      <c r="UHS534" s="350"/>
      <c r="UHT534" s="350"/>
      <c r="UHU534" s="350"/>
      <c r="UHV534" s="350"/>
      <c r="UHW534" s="350"/>
      <c r="UHX534" s="350"/>
      <c r="UHY534" s="350"/>
      <c r="UHZ534" s="350"/>
      <c r="UIA534" s="350"/>
      <c r="UIB534" s="350"/>
      <c r="UIC534" s="350"/>
      <c r="UID534" s="350"/>
      <c r="UIE534" s="350"/>
      <c r="UIF534" s="350"/>
      <c r="UIG534" s="350"/>
      <c r="UIH534" s="350"/>
      <c r="UII534" s="350"/>
      <c r="UIJ534" s="350"/>
      <c r="UIK534" s="350"/>
      <c r="UIL534" s="350"/>
      <c r="UIM534" s="350"/>
      <c r="UIN534" s="350"/>
      <c r="UIO534" s="350"/>
      <c r="UIP534" s="350"/>
      <c r="UIQ534" s="350"/>
      <c r="UIR534" s="350"/>
      <c r="UIS534" s="350"/>
      <c r="UIT534" s="350"/>
      <c r="UIU534" s="350"/>
      <c r="UIV534" s="350"/>
      <c r="UIW534" s="350"/>
      <c r="UIX534" s="350"/>
      <c r="UIY534" s="350"/>
      <c r="UIZ534" s="350"/>
      <c r="UJA534" s="350"/>
      <c r="UJB534" s="350"/>
      <c r="UJC534" s="350"/>
      <c r="UJD534" s="350"/>
      <c r="UJE534" s="350"/>
      <c r="UJF534" s="350"/>
      <c r="UJG534" s="350"/>
      <c r="UJH534" s="350"/>
      <c r="UJI534" s="350"/>
      <c r="UJJ534" s="350"/>
      <c r="UJK534" s="350"/>
      <c r="UJL534" s="350"/>
      <c r="UJM534" s="350"/>
      <c r="UJN534" s="350"/>
      <c r="UJO534" s="350"/>
      <c r="UJP534" s="350"/>
      <c r="UJQ534" s="350"/>
      <c r="UJR534" s="350"/>
      <c r="UJS534" s="350"/>
      <c r="UJT534" s="350"/>
      <c r="UJU534" s="350"/>
      <c r="UJV534" s="350"/>
      <c r="UJW534" s="350"/>
      <c r="UJX534" s="350"/>
      <c r="UJY534" s="350"/>
      <c r="UJZ534" s="350"/>
      <c r="UKA534" s="350"/>
      <c r="UKB534" s="350"/>
      <c r="UKC534" s="350"/>
      <c r="UKD534" s="350"/>
      <c r="UKE534" s="350"/>
      <c r="UKF534" s="350"/>
      <c r="UKG534" s="350"/>
      <c r="UKH534" s="350"/>
      <c r="UKI534" s="350"/>
      <c r="UKJ534" s="350"/>
      <c r="UKK534" s="350"/>
      <c r="UKL534" s="350"/>
      <c r="UKM534" s="350"/>
      <c r="UKN534" s="350"/>
      <c r="UKO534" s="350"/>
      <c r="UKP534" s="350"/>
      <c r="UKQ534" s="350"/>
      <c r="UKR534" s="350"/>
      <c r="UKS534" s="350"/>
      <c r="UKT534" s="350"/>
      <c r="UKU534" s="350"/>
      <c r="UKV534" s="350"/>
      <c r="UKW534" s="350"/>
      <c r="UKX534" s="350"/>
      <c r="UKY534" s="350"/>
      <c r="UKZ534" s="350"/>
      <c r="ULA534" s="350"/>
      <c r="ULB534" s="350"/>
      <c r="ULC534" s="350"/>
      <c r="ULD534" s="350"/>
      <c r="ULE534" s="350"/>
      <c r="ULF534" s="350"/>
      <c r="ULG534" s="350"/>
      <c r="ULH534" s="350"/>
      <c r="ULI534" s="350"/>
      <c r="ULJ534" s="350"/>
      <c r="ULK534" s="350"/>
      <c r="ULL534" s="350"/>
      <c r="ULM534" s="350"/>
      <c r="ULN534" s="350"/>
      <c r="ULO534" s="350"/>
      <c r="ULP534" s="350"/>
      <c r="ULQ534" s="350"/>
      <c r="ULR534" s="350"/>
      <c r="ULS534" s="350"/>
      <c r="ULT534" s="350"/>
      <c r="ULU534" s="350"/>
      <c r="ULV534" s="350"/>
      <c r="ULW534" s="350"/>
      <c r="ULX534" s="350"/>
      <c r="ULY534" s="350"/>
      <c r="ULZ534" s="350"/>
      <c r="UMA534" s="350"/>
      <c r="UMB534" s="350"/>
      <c r="UMC534" s="350"/>
      <c r="UMD534" s="350"/>
      <c r="UME534" s="350"/>
      <c r="UMF534" s="350"/>
      <c r="UMG534" s="350"/>
      <c r="UMH534" s="350"/>
      <c r="UMI534" s="350"/>
      <c r="UMJ534" s="350"/>
      <c r="UMK534" s="350"/>
      <c r="UML534" s="350"/>
      <c r="UMM534" s="350"/>
      <c r="UMN534" s="350"/>
      <c r="UMO534" s="350"/>
      <c r="UMP534" s="350"/>
      <c r="UMQ534" s="350"/>
      <c r="UMR534" s="350"/>
      <c r="UMS534" s="350"/>
      <c r="UMT534" s="350"/>
      <c r="UMU534" s="350"/>
      <c r="UMV534" s="350"/>
      <c r="UMW534" s="350"/>
      <c r="UMX534" s="350"/>
      <c r="UMY534" s="350"/>
      <c r="UMZ534" s="350"/>
      <c r="UNA534" s="350"/>
      <c r="UNB534" s="350"/>
      <c r="UNC534" s="350"/>
      <c r="UND534" s="350"/>
      <c r="UNE534" s="350"/>
      <c r="UNF534" s="350"/>
      <c r="UNG534" s="350"/>
      <c r="UNH534" s="350"/>
      <c r="UNI534" s="350"/>
      <c r="UNJ534" s="350"/>
      <c r="UNK534" s="350"/>
      <c r="UNL534" s="350"/>
      <c r="UNM534" s="350"/>
      <c r="UNN534" s="350"/>
      <c r="UNO534" s="350"/>
      <c r="UNP534" s="350"/>
      <c r="UNQ534" s="350"/>
      <c r="UNR534" s="350"/>
      <c r="UNS534" s="350"/>
      <c r="UNT534" s="350"/>
      <c r="UNU534" s="350"/>
      <c r="UNV534" s="350"/>
      <c r="UNW534" s="350"/>
      <c r="UNX534" s="350"/>
      <c r="UNY534" s="350"/>
      <c r="UNZ534" s="350"/>
      <c r="UOA534" s="350"/>
      <c r="UOB534" s="350"/>
      <c r="UOC534" s="350"/>
      <c r="UOD534" s="350"/>
      <c r="UOE534" s="350"/>
      <c r="UOF534" s="350"/>
      <c r="UOG534" s="350"/>
      <c r="UOH534" s="350"/>
      <c r="UOI534" s="350"/>
      <c r="UOJ534" s="350"/>
      <c r="UOK534" s="350"/>
      <c r="UOL534" s="350"/>
      <c r="UOM534" s="350"/>
      <c r="UON534" s="350"/>
      <c r="UOO534" s="350"/>
      <c r="UOP534" s="350"/>
      <c r="UOQ534" s="350"/>
      <c r="UOR534" s="350"/>
      <c r="UOS534" s="350"/>
      <c r="UOT534" s="350"/>
      <c r="UOU534" s="350"/>
      <c r="UOV534" s="350"/>
      <c r="UOW534" s="350"/>
      <c r="UOX534" s="350"/>
      <c r="UOY534" s="350"/>
      <c r="UOZ534" s="350"/>
      <c r="UPA534" s="350"/>
      <c r="UPB534" s="350"/>
      <c r="UPC534" s="350"/>
      <c r="UPD534" s="350"/>
      <c r="UPE534" s="350"/>
      <c r="UPF534" s="350"/>
      <c r="UPG534" s="350"/>
      <c r="UPH534" s="350"/>
      <c r="UPI534" s="350"/>
      <c r="UPJ534" s="350"/>
      <c r="UPK534" s="350"/>
      <c r="UPL534" s="350"/>
      <c r="UPM534" s="350"/>
      <c r="UPN534" s="350"/>
      <c r="UPO534" s="350"/>
      <c r="UPP534" s="350"/>
      <c r="UPQ534" s="350"/>
      <c r="UPR534" s="350"/>
      <c r="UPS534" s="350"/>
      <c r="UPT534" s="350"/>
      <c r="UPU534" s="350"/>
      <c r="UPV534" s="350"/>
      <c r="UPW534" s="350"/>
      <c r="UPX534" s="350"/>
      <c r="UPY534" s="350"/>
      <c r="UPZ534" s="350"/>
      <c r="UQA534" s="350"/>
      <c r="UQB534" s="350"/>
      <c r="UQC534" s="350"/>
      <c r="UQD534" s="350"/>
      <c r="UQE534" s="350"/>
      <c r="UQF534" s="350"/>
      <c r="UQG534" s="350"/>
      <c r="UQH534" s="350"/>
      <c r="UQI534" s="350"/>
      <c r="UQJ534" s="350"/>
      <c r="UQK534" s="350"/>
      <c r="UQL534" s="350"/>
      <c r="UQM534" s="350"/>
      <c r="UQN534" s="350"/>
      <c r="UQO534" s="350"/>
      <c r="UQP534" s="350"/>
      <c r="UQQ534" s="350"/>
      <c r="UQR534" s="350"/>
      <c r="UQS534" s="350"/>
      <c r="UQT534" s="350"/>
      <c r="UQU534" s="350"/>
      <c r="UQV534" s="350"/>
      <c r="UQW534" s="350"/>
      <c r="UQX534" s="350"/>
      <c r="UQY534" s="350"/>
      <c r="UQZ534" s="350"/>
      <c r="URA534" s="350"/>
      <c r="URB534" s="350"/>
      <c r="URC534" s="350"/>
      <c r="URD534" s="350"/>
      <c r="URE534" s="350"/>
      <c r="URF534" s="350"/>
      <c r="URG534" s="350"/>
      <c r="URH534" s="350"/>
      <c r="URI534" s="350"/>
      <c r="URJ534" s="350"/>
      <c r="URK534" s="350"/>
      <c r="URL534" s="350"/>
      <c r="URM534" s="350"/>
      <c r="URN534" s="350"/>
      <c r="URO534" s="350"/>
      <c r="URP534" s="350"/>
      <c r="URQ534" s="350"/>
      <c r="URR534" s="350"/>
      <c r="URS534" s="350"/>
      <c r="URT534" s="350"/>
      <c r="URU534" s="350"/>
      <c r="URV534" s="350"/>
      <c r="URW534" s="350"/>
      <c r="URX534" s="350"/>
      <c r="URY534" s="350"/>
      <c r="URZ534" s="350"/>
      <c r="USA534" s="350"/>
      <c r="USB534" s="350"/>
      <c r="USC534" s="350"/>
      <c r="USD534" s="350"/>
      <c r="USE534" s="350"/>
      <c r="USF534" s="350"/>
      <c r="USG534" s="350"/>
      <c r="USH534" s="350"/>
      <c r="USI534" s="350"/>
      <c r="USJ534" s="350"/>
      <c r="USK534" s="350"/>
      <c r="USL534" s="350"/>
      <c r="USM534" s="350"/>
      <c r="USN534" s="350"/>
      <c r="USO534" s="350"/>
      <c r="USP534" s="350"/>
      <c r="USQ534" s="350"/>
      <c r="USR534" s="350"/>
      <c r="USS534" s="350"/>
      <c r="UST534" s="350"/>
      <c r="USU534" s="350"/>
      <c r="USV534" s="350"/>
      <c r="USW534" s="350"/>
      <c r="USX534" s="350"/>
      <c r="USY534" s="350"/>
      <c r="USZ534" s="350"/>
      <c r="UTA534" s="350"/>
      <c r="UTB534" s="350"/>
      <c r="UTC534" s="350"/>
      <c r="UTD534" s="350"/>
      <c r="UTE534" s="350"/>
      <c r="UTF534" s="350"/>
      <c r="UTG534" s="350"/>
      <c r="UTH534" s="350"/>
      <c r="UTI534" s="350"/>
      <c r="UTJ534" s="350"/>
      <c r="UTK534" s="350"/>
      <c r="UTL534" s="350"/>
      <c r="UTM534" s="350"/>
      <c r="UTN534" s="350"/>
      <c r="UTO534" s="350"/>
      <c r="UTP534" s="350"/>
      <c r="UTQ534" s="350"/>
      <c r="UTR534" s="350"/>
      <c r="UTS534" s="350"/>
      <c r="UTT534" s="350"/>
      <c r="UTU534" s="350"/>
      <c r="UTV534" s="350"/>
      <c r="UTW534" s="350"/>
      <c r="UTX534" s="350"/>
      <c r="UTY534" s="350"/>
      <c r="UTZ534" s="350"/>
      <c r="UUA534" s="350"/>
      <c r="UUB534" s="350"/>
      <c r="UUC534" s="350"/>
      <c r="UUD534" s="350"/>
      <c r="UUE534" s="350"/>
      <c r="UUF534" s="350"/>
      <c r="UUG534" s="350"/>
      <c r="UUH534" s="350"/>
      <c r="UUI534" s="350"/>
      <c r="UUJ534" s="350"/>
      <c r="UUK534" s="350"/>
      <c r="UUL534" s="350"/>
      <c r="UUM534" s="350"/>
      <c r="UUN534" s="350"/>
      <c r="UUO534" s="350"/>
      <c r="UUP534" s="350"/>
      <c r="UUQ534" s="350"/>
      <c r="UUR534" s="350"/>
      <c r="UUS534" s="350"/>
      <c r="UUT534" s="350"/>
      <c r="UUU534" s="350"/>
      <c r="UUV534" s="350"/>
      <c r="UUW534" s="350"/>
      <c r="UUX534" s="350"/>
      <c r="UUY534" s="350"/>
      <c r="UUZ534" s="350"/>
      <c r="UVA534" s="350"/>
      <c r="UVB534" s="350"/>
      <c r="UVC534" s="350"/>
      <c r="UVD534" s="350"/>
      <c r="UVE534" s="350"/>
      <c r="UVF534" s="350"/>
      <c r="UVG534" s="350"/>
      <c r="UVH534" s="350"/>
      <c r="UVI534" s="350"/>
      <c r="UVJ534" s="350"/>
      <c r="UVK534" s="350"/>
      <c r="UVL534" s="350"/>
      <c r="UVM534" s="350"/>
      <c r="UVN534" s="350"/>
      <c r="UVO534" s="350"/>
      <c r="UVP534" s="350"/>
      <c r="UVQ534" s="350"/>
      <c r="UVR534" s="350"/>
      <c r="UVS534" s="350"/>
      <c r="UVT534" s="350"/>
      <c r="UVU534" s="350"/>
      <c r="UVV534" s="350"/>
      <c r="UVW534" s="350"/>
      <c r="UVX534" s="350"/>
      <c r="UVY534" s="350"/>
      <c r="UVZ534" s="350"/>
      <c r="UWA534" s="350"/>
      <c r="UWB534" s="350"/>
      <c r="UWC534" s="350"/>
      <c r="UWD534" s="350"/>
      <c r="UWE534" s="350"/>
      <c r="UWF534" s="350"/>
      <c r="UWG534" s="350"/>
      <c r="UWH534" s="350"/>
      <c r="UWI534" s="350"/>
      <c r="UWJ534" s="350"/>
      <c r="UWK534" s="350"/>
      <c r="UWL534" s="350"/>
      <c r="UWM534" s="350"/>
      <c r="UWN534" s="350"/>
      <c r="UWO534" s="350"/>
      <c r="UWP534" s="350"/>
      <c r="UWQ534" s="350"/>
      <c r="UWR534" s="350"/>
      <c r="UWS534" s="350"/>
      <c r="UWT534" s="350"/>
      <c r="UWU534" s="350"/>
      <c r="UWV534" s="350"/>
      <c r="UWW534" s="350"/>
      <c r="UWX534" s="350"/>
      <c r="UWY534" s="350"/>
      <c r="UWZ534" s="350"/>
      <c r="UXA534" s="350"/>
      <c r="UXB534" s="350"/>
      <c r="UXC534" s="350"/>
      <c r="UXD534" s="350"/>
      <c r="UXE534" s="350"/>
      <c r="UXF534" s="350"/>
      <c r="UXG534" s="350"/>
      <c r="UXH534" s="350"/>
      <c r="UXI534" s="350"/>
      <c r="UXJ534" s="350"/>
      <c r="UXK534" s="350"/>
      <c r="UXL534" s="350"/>
      <c r="UXM534" s="350"/>
      <c r="UXN534" s="350"/>
      <c r="UXO534" s="350"/>
      <c r="UXP534" s="350"/>
      <c r="UXQ534" s="350"/>
      <c r="UXR534" s="350"/>
      <c r="UXS534" s="350"/>
      <c r="UXT534" s="350"/>
      <c r="UXU534" s="350"/>
      <c r="UXV534" s="350"/>
      <c r="UXW534" s="350"/>
      <c r="UXX534" s="350"/>
      <c r="UXY534" s="350"/>
      <c r="UXZ534" s="350"/>
      <c r="UYA534" s="350"/>
      <c r="UYB534" s="350"/>
      <c r="UYC534" s="350"/>
      <c r="UYD534" s="350"/>
      <c r="UYE534" s="350"/>
      <c r="UYF534" s="350"/>
      <c r="UYG534" s="350"/>
      <c r="UYH534" s="350"/>
      <c r="UYI534" s="350"/>
      <c r="UYJ534" s="350"/>
      <c r="UYK534" s="350"/>
      <c r="UYL534" s="350"/>
      <c r="UYM534" s="350"/>
      <c r="UYN534" s="350"/>
      <c r="UYO534" s="350"/>
      <c r="UYP534" s="350"/>
      <c r="UYQ534" s="350"/>
      <c r="UYR534" s="350"/>
      <c r="UYS534" s="350"/>
      <c r="UYT534" s="350"/>
      <c r="UYU534" s="350"/>
      <c r="UYV534" s="350"/>
      <c r="UYW534" s="350"/>
      <c r="UYX534" s="350"/>
      <c r="UYY534" s="350"/>
      <c r="UYZ534" s="350"/>
      <c r="UZA534" s="350"/>
      <c r="UZB534" s="350"/>
      <c r="UZC534" s="350"/>
      <c r="UZD534" s="350"/>
      <c r="UZE534" s="350"/>
      <c r="UZF534" s="350"/>
      <c r="UZG534" s="350"/>
      <c r="UZH534" s="350"/>
      <c r="UZI534" s="350"/>
      <c r="UZJ534" s="350"/>
      <c r="UZK534" s="350"/>
      <c r="UZL534" s="350"/>
      <c r="UZM534" s="350"/>
      <c r="UZN534" s="350"/>
      <c r="UZO534" s="350"/>
      <c r="UZP534" s="350"/>
      <c r="UZQ534" s="350"/>
      <c r="UZR534" s="350"/>
      <c r="UZS534" s="350"/>
      <c r="UZT534" s="350"/>
      <c r="UZU534" s="350"/>
      <c r="UZV534" s="350"/>
      <c r="UZW534" s="350"/>
      <c r="UZX534" s="350"/>
      <c r="UZY534" s="350"/>
      <c r="UZZ534" s="350"/>
      <c r="VAA534" s="350"/>
      <c r="VAB534" s="350"/>
      <c r="VAC534" s="350"/>
      <c r="VAD534" s="350"/>
      <c r="VAE534" s="350"/>
      <c r="VAF534" s="350"/>
      <c r="VAG534" s="350"/>
      <c r="VAH534" s="350"/>
      <c r="VAI534" s="350"/>
      <c r="VAJ534" s="350"/>
      <c r="VAK534" s="350"/>
      <c r="VAL534" s="350"/>
      <c r="VAM534" s="350"/>
      <c r="VAN534" s="350"/>
      <c r="VAO534" s="350"/>
      <c r="VAP534" s="350"/>
      <c r="VAQ534" s="350"/>
      <c r="VAR534" s="350"/>
      <c r="VAS534" s="350"/>
      <c r="VAT534" s="350"/>
      <c r="VAU534" s="350"/>
      <c r="VAV534" s="350"/>
      <c r="VAW534" s="350"/>
      <c r="VAX534" s="350"/>
      <c r="VAY534" s="350"/>
      <c r="VAZ534" s="350"/>
      <c r="VBA534" s="350"/>
      <c r="VBB534" s="350"/>
      <c r="VBC534" s="350"/>
      <c r="VBD534" s="350"/>
      <c r="VBE534" s="350"/>
      <c r="VBF534" s="350"/>
      <c r="VBG534" s="350"/>
      <c r="VBH534" s="350"/>
      <c r="VBI534" s="350"/>
      <c r="VBJ534" s="350"/>
      <c r="VBK534" s="350"/>
      <c r="VBL534" s="350"/>
      <c r="VBM534" s="350"/>
      <c r="VBN534" s="350"/>
      <c r="VBO534" s="350"/>
      <c r="VBP534" s="350"/>
      <c r="VBQ534" s="350"/>
      <c r="VBR534" s="350"/>
      <c r="VBS534" s="350"/>
      <c r="VBT534" s="350"/>
      <c r="VBU534" s="350"/>
      <c r="VBV534" s="350"/>
      <c r="VBW534" s="350"/>
      <c r="VBX534" s="350"/>
      <c r="VBY534" s="350"/>
      <c r="VBZ534" s="350"/>
      <c r="VCA534" s="350"/>
      <c r="VCB534" s="350"/>
      <c r="VCC534" s="350"/>
      <c r="VCD534" s="350"/>
      <c r="VCE534" s="350"/>
      <c r="VCF534" s="350"/>
      <c r="VCG534" s="350"/>
      <c r="VCH534" s="350"/>
      <c r="VCI534" s="350"/>
      <c r="VCJ534" s="350"/>
      <c r="VCK534" s="350"/>
      <c r="VCL534" s="350"/>
      <c r="VCM534" s="350"/>
      <c r="VCN534" s="350"/>
      <c r="VCO534" s="350"/>
      <c r="VCP534" s="350"/>
      <c r="VCQ534" s="350"/>
      <c r="VCR534" s="350"/>
      <c r="VCS534" s="350"/>
      <c r="VCT534" s="350"/>
      <c r="VCU534" s="350"/>
      <c r="VCV534" s="350"/>
      <c r="VCW534" s="350"/>
      <c r="VCX534" s="350"/>
      <c r="VCY534" s="350"/>
      <c r="VCZ534" s="350"/>
      <c r="VDA534" s="350"/>
      <c r="VDB534" s="350"/>
      <c r="VDC534" s="350"/>
      <c r="VDD534" s="350"/>
      <c r="VDE534" s="350"/>
      <c r="VDF534" s="350"/>
      <c r="VDG534" s="350"/>
      <c r="VDH534" s="350"/>
      <c r="VDI534" s="350"/>
      <c r="VDJ534" s="350"/>
      <c r="VDK534" s="350"/>
      <c r="VDL534" s="350"/>
      <c r="VDM534" s="350"/>
      <c r="VDN534" s="350"/>
      <c r="VDO534" s="350"/>
      <c r="VDP534" s="350"/>
      <c r="VDQ534" s="350"/>
      <c r="VDR534" s="350"/>
      <c r="VDS534" s="350"/>
      <c r="VDT534" s="350"/>
      <c r="VDU534" s="350"/>
      <c r="VDV534" s="350"/>
      <c r="VDW534" s="350"/>
      <c r="VDX534" s="350"/>
      <c r="VDY534" s="350"/>
      <c r="VDZ534" s="350"/>
      <c r="VEA534" s="350"/>
      <c r="VEB534" s="350"/>
      <c r="VEC534" s="350"/>
      <c r="VED534" s="350"/>
      <c r="VEE534" s="350"/>
      <c r="VEF534" s="350"/>
      <c r="VEG534" s="350"/>
      <c r="VEH534" s="350"/>
      <c r="VEI534" s="350"/>
      <c r="VEJ534" s="350"/>
      <c r="VEK534" s="350"/>
      <c r="VEL534" s="350"/>
      <c r="VEM534" s="350"/>
      <c r="VEN534" s="350"/>
      <c r="VEO534" s="350"/>
      <c r="VEP534" s="350"/>
      <c r="VEQ534" s="350"/>
      <c r="VER534" s="350"/>
      <c r="VES534" s="350"/>
      <c r="VET534" s="350"/>
      <c r="VEU534" s="350"/>
      <c r="VEV534" s="350"/>
      <c r="VEW534" s="350"/>
      <c r="VEX534" s="350"/>
      <c r="VEY534" s="350"/>
      <c r="VEZ534" s="350"/>
      <c r="VFA534" s="350"/>
      <c r="VFB534" s="350"/>
      <c r="VFC534" s="350"/>
      <c r="VFD534" s="350"/>
      <c r="VFE534" s="350"/>
      <c r="VFF534" s="350"/>
      <c r="VFG534" s="350"/>
      <c r="VFH534" s="350"/>
      <c r="VFI534" s="350"/>
      <c r="VFJ534" s="350"/>
      <c r="VFK534" s="350"/>
      <c r="VFL534" s="350"/>
      <c r="VFM534" s="350"/>
      <c r="VFN534" s="350"/>
      <c r="VFO534" s="350"/>
      <c r="VFP534" s="350"/>
      <c r="VFQ534" s="350"/>
      <c r="VFR534" s="350"/>
      <c r="VFS534" s="350"/>
      <c r="VFT534" s="350"/>
      <c r="VFU534" s="350"/>
      <c r="VFV534" s="350"/>
      <c r="VFW534" s="350"/>
      <c r="VFX534" s="350"/>
      <c r="VFY534" s="350"/>
      <c r="VFZ534" s="350"/>
      <c r="VGA534" s="350"/>
      <c r="VGB534" s="350"/>
      <c r="VGC534" s="350"/>
      <c r="VGD534" s="350"/>
      <c r="VGE534" s="350"/>
      <c r="VGF534" s="350"/>
      <c r="VGG534" s="350"/>
      <c r="VGH534" s="350"/>
      <c r="VGI534" s="350"/>
      <c r="VGJ534" s="350"/>
      <c r="VGK534" s="350"/>
      <c r="VGL534" s="350"/>
      <c r="VGM534" s="350"/>
      <c r="VGN534" s="350"/>
      <c r="VGO534" s="350"/>
      <c r="VGP534" s="350"/>
      <c r="VGQ534" s="350"/>
      <c r="VGR534" s="350"/>
      <c r="VGS534" s="350"/>
      <c r="VGT534" s="350"/>
      <c r="VGU534" s="350"/>
      <c r="VGV534" s="350"/>
      <c r="VGW534" s="350"/>
      <c r="VGX534" s="350"/>
      <c r="VGY534" s="350"/>
      <c r="VGZ534" s="350"/>
      <c r="VHA534" s="350"/>
      <c r="VHB534" s="350"/>
      <c r="VHC534" s="350"/>
      <c r="VHD534" s="350"/>
      <c r="VHE534" s="350"/>
      <c r="VHF534" s="350"/>
      <c r="VHG534" s="350"/>
      <c r="VHH534" s="350"/>
      <c r="VHI534" s="350"/>
      <c r="VHJ534" s="350"/>
      <c r="VHK534" s="350"/>
      <c r="VHL534" s="350"/>
      <c r="VHM534" s="350"/>
      <c r="VHN534" s="350"/>
      <c r="VHO534" s="350"/>
      <c r="VHP534" s="350"/>
      <c r="VHQ534" s="350"/>
      <c r="VHR534" s="350"/>
      <c r="VHS534" s="350"/>
      <c r="VHT534" s="350"/>
      <c r="VHU534" s="350"/>
      <c r="VHV534" s="350"/>
      <c r="VHW534" s="350"/>
      <c r="VHX534" s="350"/>
      <c r="VHY534" s="350"/>
      <c r="VHZ534" s="350"/>
      <c r="VIA534" s="350"/>
      <c r="VIB534" s="350"/>
      <c r="VIC534" s="350"/>
      <c r="VID534" s="350"/>
      <c r="VIE534" s="350"/>
      <c r="VIF534" s="350"/>
      <c r="VIG534" s="350"/>
      <c r="VIH534" s="350"/>
      <c r="VII534" s="350"/>
      <c r="VIJ534" s="350"/>
      <c r="VIK534" s="350"/>
      <c r="VIL534" s="350"/>
      <c r="VIM534" s="350"/>
      <c r="VIN534" s="350"/>
      <c r="VIO534" s="350"/>
      <c r="VIP534" s="350"/>
      <c r="VIQ534" s="350"/>
      <c r="VIR534" s="350"/>
      <c r="VIS534" s="350"/>
      <c r="VIT534" s="350"/>
      <c r="VIU534" s="350"/>
      <c r="VIV534" s="350"/>
      <c r="VIW534" s="350"/>
      <c r="VIX534" s="350"/>
      <c r="VIY534" s="350"/>
      <c r="VIZ534" s="350"/>
      <c r="VJA534" s="350"/>
      <c r="VJB534" s="350"/>
      <c r="VJC534" s="350"/>
      <c r="VJD534" s="350"/>
      <c r="VJE534" s="350"/>
      <c r="VJF534" s="350"/>
      <c r="VJG534" s="350"/>
      <c r="VJH534" s="350"/>
      <c r="VJI534" s="350"/>
      <c r="VJJ534" s="350"/>
      <c r="VJK534" s="350"/>
      <c r="VJL534" s="350"/>
      <c r="VJM534" s="350"/>
      <c r="VJN534" s="350"/>
      <c r="VJO534" s="350"/>
      <c r="VJP534" s="350"/>
      <c r="VJQ534" s="350"/>
      <c r="VJR534" s="350"/>
      <c r="VJS534" s="350"/>
      <c r="VJT534" s="350"/>
      <c r="VJU534" s="350"/>
      <c r="VJV534" s="350"/>
      <c r="VJW534" s="350"/>
      <c r="VJX534" s="350"/>
      <c r="VJY534" s="350"/>
      <c r="VJZ534" s="350"/>
      <c r="VKA534" s="350"/>
      <c r="VKB534" s="350"/>
      <c r="VKC534" s="350"/>
      <c r="VKD534" s="350"/>
      <c r="VKE534" s="350"/>
      <c r="VKF534" s="350"/>
      <c r="VKG534" s="350"/>
      <c r="VKH534" s="350"/>
      <c r="VKI534" s="350"/>
      <c r="VKJ534" s="350"/>
      <c r="VKK534" s="350"/>
      <c r="VKL534" s="350"/>
      <c r="VKM534" s="350"/>
      <c r="VKN534" s="350"/>
      <c r="VKO534" s="350"/>
      <c r="VKP534" s="350"/>
      <c r="VKQ534" s="350"/>
      <c r="VKR534" s="350"/>
      <c r="VKS534" s="350"/>
      <c r="VKT534" s="350"/>
      <c r="VKU534" s="350"/>
      <c r="VKV534" s="350"/>
      <c r="VKW534" s="350"/>
      <c r="VKX534" s="350"/>
      <c r="VKY534" s="350"/>
      <c r="VKZ534" s="350"/>
      <c r="VLA534" s="350"/>
      <c r="VLB534" s="350"/>
      <c r="VLC534" s="350"/>
      <c r="VLD534" s="350"/>
      <c r="VLE534" s="350"/>
      <c r="VLF534" s="350"/>
      <c r="VLG534" s="350"/>
      <c r="VLH534" s="350"/>
      <c r="VLI534" s="350"/>
      <c r="VLJ534" s="350"/>
      <c r="VLK534" s="350"/>
      <c r="VLL534" s="350"/>
      <c r="VLM534" s="350"/>
      <c r="VLN534" s="350"/>
      <c r="VLO534" s="350"/>
      <c r="VLP534" s="350"/>
      <c r="VLQ534" s="350"/>
      <c r="VLR534" s="350"/>
      <c r="VLS534" s="350"/>
      <c r="VLT534" s="350"/>
      <c r="VLU534" s="350"/>
      <c r="VLV534" s="350"/>
      <c r="VLW534" s="350"/>
      <c r="VLX534" s="350"/>
      <c r="VLY534" s="350"/>
      <c r="VLZ534" s="350"/>
      <c r="VMA534" s="350"/>
      <c r="VMB534" s="350"/>
      <c r="VMC534" s="350"/>
      <c r="VMD534" s="350"/>
      <c r="VME534" s="350"/>
      <c r="VMF534" s="350"/>
      <c r="VMG534" s="350"/>
      <c r="VMH534" s="350"/>
      <c r="VMI534" s="350"/>
      <c r="VMJ534" s="350"/>
      <c r="VMK534" s="350"/>
      <c r="VML534" s="350"/>
      <c r="VMM534" s="350"/>
      <c r="VMN534" s="350"/>
      <c r="VMO534" s="350"/>
      <c r="VMP534" s="350"/>
      <c r="VMQ534" s="350"/>
      <c r="VMR534" s="350"/>
      <c r="VMS534" s="350"/>
      <c r="VMT534" s="350"/>
      <c r="VMU534" s="350"/>
      <c r="VMV534" s="350"/>
      <c r="VMW534" s="350"/>
      <c r="VMX534" s="350"/>
      <c r="VMY534" s="350"/>
      <c r="VMZ534" s="350"/>
      <c r="VNA534" s="350"/>
      <c r="VNB534" s="350"/>
      <c r="VNC534" s="350"/>
      <c r="VND534" s="350"/>
      <c r="VNE534" s="350"/>
      <c r="VNF534" s="350"/>
      <c r="VNG534" s="350"/>
      <c r="VNH534" s="350"/>
      <c r="VNI534" s="350"/>
      <c r="VNJ534" s="350"/>
      <c r="VNK534" s="350"/>
      <c r="VNL534" s="350"/>
      <c r="VNM534" s="350"/>
      <c r="VNN534" s="350"/>
      <c r="VNO534" s="350"/>
      <c r="VNP534" s="350"/>
      <c r="VNQ534" s="350"/>
      <c r="VNR534" s="350"/>
      <c r="VNS534" s="350"/>
      <c r="VNT534" s="350"/>
      <c r="VNU534" s="350"/>
      <c r="VNV534" s="350"/>
      <c r="VNW534" s="350"/>
      <c r="VNX534" s="350"/>
      <c r="VNY534" s="350"/>
      <c r="VNZ534" s="350"/>
      <c r="VOA534" s="350"/>
      <c r="VOB534" s="350"/>
      <c r="VOC534" s="350"/>
      <c r="VOD534" s="350"/>
      <c r="VOE534" s="350"/>
      <c r="VOF534" s="350"/>
      <c r="VOG534" s="350"/>
      <c r="VOH534" s="350"/>
      <c r="VOI534" s="350"/>
      <c r="VOJ534" s="350"/>
      <c r="VOK534" s="350"/>
      <c r="VOL534" s="350"/>
      <c r="VOM534" s="350"/>
      <c r="VON534" s="350"/>
      <c r="VOO534" s="350"/>
      <c r="VOP534" s="350"/>
      <c r="VOQ534" s="350"/>
      <c r="VOR534" s="350"/>
      <c r="VOS534" s="350"/>
      <c r="VOT534" s="350"/>
      <c r="VOU534" s="350"/>
      <c r="VOV534" s="350"/>
      <c r="VOW534" s="350"/>
      <c r="VOX534" s="350"/>
      <c r="VOY534" s="350"/>
      <c r="VOZ534" s="350"/>
      <c r="VPA534" s="350"/>
      <c r="VPB534" s="350"/>
      <c r="VPC534" s="350"/>
      <c r="VPD534" s="350"/>
      <c r="VPE534" s="350"/>
      <c r="VPF534" s="350"/>
      <c r="VPG534" s="350"/>
      <c r="VPH534" s="350"/>
      <c r="VPI534" s="350"/>
      <c r="VPJ534" s="350"/>
      <c r="VPK534" s="350"/>
      <c r="VPL534" s="350"/>
      <c r="VPM534" s="350"/>
      <c r="VPN534" s="350"/>
      <c r="VPO534" s="350"/>
      <c r="VPP534" s="350"/>
      <c r="VPQ534" s="350"/>
      <c r="VPR534" s="350"/>
      <c r="VPS534" s="350"/>
      <c r="VPT534" s="350"/>
      <c r="VPU534" s="350"/>
      <c r="VPV534" s="350"/>
      <c r="VPW534" s="350"/>
      <c r="VPX534" s="350"/>
      <c r="VPY534" s="350"/>
      <c r="VPZ534" s="350"/>
      <c r="VQA534" s="350"/>
      <c r="VQB534" s="350"/>
      <c r="VQC534" s="350"/>
      <c r="VQD534" s="350"/>
      <c r="VQE534" s="350"/>
      <c r="VQF534" s="350"/>
      <c r="VQG534" s="350"/>
      <c r="VQH534" s="350"/>
      <c r="VQI534" s="350"/>
      <c r="VQJ534" s="350"/>
      <c r="VQK534" s="350"/>
      <c r="VQL534" s="350"/>
      <c r="VQM534" s="350"/>
      <c r="VQN534" s="350"/>
      <c r="VQO534" s="350"/>
      <c r="VQP534" s="350"/>
      <c r="VQQ534" s="350"/>
      <c r="VQR534" s="350"/>
      <c r="VQS534" s="350"/>
      <c r="VQT534" s="350"/>
      <c r="VQU534" s="350"/>
      <c r="VQV534" s="350"/>
      <c r="VQW534" s="350"/>
      <c r="VQX534" s="350"/>
      <c r="VQY534" s="350"/>
      <c r="VQZ534" s="350"/>
      <c r="VRA534" s="350"/>
      <c r="VRB534" s="350"/>
      <c r="VRC534" s="350"/>
      <c r="VRD534" s="350"/>
      <c r="VRE534" s="350"/>
      <c r="VRF534" s="350"/>
      <c r="VRG534" s="350"/>
      <c r="VRH534" s="350"/>
      <c r="VRI534" s="350"/>
      <c r="VRJ534" s="350"/>
      <c r="VRK534" s="350"/>
      <c r="VRL534" s="350"/>
      <c r="VRM534" s="350"/>
      <c r="VRN534" s="350"/>
      <c r="VRO534" s="350"/>
      <c r="VRP534" s="350"/>
      <c r="VRQ534" s="350"/>
      <c r="VRR534" s="350"/>
      <c r="VRS534" s="350"/>
      <c r="VRT534" s="350"/>
      <c r="VRU534" s="350"/>
      <c r="VRV534" s="350"/>
      <c r="VRW534" s="350"/>
      <c r="VRX534" s="350"/>
      <c r="VRY534" s="350"/>
      <c r="VRZ534" s="350"/>
      <c r="VSA534" s="350"/>
      <c r="VSB534" s="350"/>
      <c r="VSC534" s="350"/>
      <c r="VSD534" s="350"/>
      <c r="VSE534" s="350"/>
      <c r="VSF534" s="350"/>
      <c r="VSG534" s="350"/>
      <c r="VSH534" s="350"/>
      <c r="VSI534" s="350"/>
      <c r="VSJ534" s="350"/>
      <c r="VSK534" s="350"/>
      <c r="VSL534" s="350"/>
      <c r="VSM534" s="350"/>
      <c r="VSN534" s="350"/>
      <c r="VSO534" s="350"/>
      <c r="VSP534" s="350"/>
      <c r="VSQ534" s="350"/>
      <c r="VSR534" s="350"/>
      <c r="VSS534" s="350"/>
      <c r="VST534" s="350"/>
      <c r="VSU534" s="350"/>
      <c r="VSV534" s="350"/>
      <c r="VSW534" s="350"/>
      <c r="VSX534" s="350"/>
      <c r="VSY534" s="350"/>
      <c r="VSZ534" s="350"/>
      <c r="VTA534" s="350"/>
      <c r="VTB534" s="350"/>
      <c r="VTC534" s="350"/>
      <c r="VTD534" s="350"/>
      <c r="VTE534" s="350"/>
      <c r="VTF534" s="350"/>
      <c r="VTG534" s="350"/>
      <c r="VTH534" s="350"/>
      <c r="VTI534" s="350"/>
      <c r="VTJ534" s="350"/>
      <c r="VTK534" s="350"/>
      <c r="VTL534" s="350"/>
      <c r="VTM534" s="350"/>
      <c r="VTN534" s="350"/>
      <c r="VTO534" s="350"/>
      <c r="VTP534" s="350"/>
      <c r="VTQ534" s="350"/>
      <c r="VTR534" s="350"/>
      <c r="VTS534" s="350"/>
      <c r="VTT534" s="350"/>
      <c r="VTU534" s="350"/>
      <c r="VTV534" s="350"/>
      <c r="VTW534" s="350"/>
      <c r="VTX534" s="350"/>
      <c r="VTY534" s="350"/>
      <c r="VTZ534" s="350"/>
      <c r="VUA534" s="350"/>
      <c r="VUB534" s="350"/>
      <c r="VUC534" s="350"/>
      <c r="VUD534" s="350"/>
      <c r="VUE534" s="350"/>
      <c r="VUF534" s="350"/>
      <c r="VUG534" s="350"/>
      <c r="VUH534" s="350"/>
      <c r="VUI534" s="350"/>
      <c r="VUJ534" s="350"/>
      <c r="VUK534" s="350"/>
      <c r="VUL534" s="350"/>
      <c r="VUM534" s="350"/>
      <c r="VUN534" s="350"/>
      <c r="VUO534" s="350"/>
      <c r="VUP534" s="350"/>
      <c r="VUQ534" s="350"/>
      <c r="VUR534" s="350"/>
      <c r="VUS534" s="350"/>
      <c r="VUT534" s="350"/>
      <c r="VUU534" s="350"/>
      <c r="VUV534" s="350"/>
      <c r="VUW534" s="350"/>
      <c r="VUX534" s="350"/>
      <c r="VUY534" s="350"/>
      <c r="VUZ534" s="350"/>
      <c r="VVA534" s="350"/>
      <c r="VVB534" s="350"/>
      <c r="VVC534" s="350"/>
      <c r="VVD534" s="350"/>
      <c r="VVE534" s="350"/>
      <c r="VVF534" s="350"/>
      <c r="VVG534" s="350"/>
      <c r="VVH534" s="350"/>
      <c r="VVI534" s="350"/>
      <c r="VVJ534" s="350"/>
      <c r="VVK534" s="350"/>
      <c r="VVL534" s="350"/>
      <c r="VVM534" s="350"/>
      <c r="VVN534" s="350"/>
      <c r="VVO534" s="350"/>
      <c r="VVP534" s="350"/>
      <c r="VVQ534" s="350"/>
      <c r="VVR534" s="350"/>
      <c r="VVS534" s="350"/>
      <c r="VVT534" s="350"/>
      <c r="VVU534" s="350"/>
      <c r="VVV534" s="350"/>
      <c r="VVW534" s="350"/>
      <c r="VVX534" s="350"/>
      <c r="VVY534" s="350"/>
      <c r="VVZ534" s="350"/>
      <c r="VWA534" s="350"/>
      <c r="VWB534" s="350"/>
      <c r="VWC534" s="350"/>
      <c r="VWD534" s="350"/>
      <c r="VWE534" s="350"/>
      <c r="VWF534" s="350"/>
      <c r="VWG534" s="350"/>
      <c r="VWH534" s="350"/>
      <c r="VWI534" s="350"/>
      <c r="VWJ534" s="350"/>
      <c r="VWK534" s="350"/>
      <c r="VWL534" s="350"/>
      <c r="VWM534" s="350"/>
      <c r="VWN534" s="350"/>
      <c r="VWO534" s="350"/>
      <c r="VWP534" s="350"/>
      <c r="VWQ534" s="350"/>
      <c r="VWR534" s="350"/>
      <c r="VWS534" s="350"/>
      <c r="VWT534" s="350"/>
      <c r="VWU534" s="350"/>
      <c r="VWV534" s="350"/>
      <c r="VWW534" s="350"/>
      <c r="VWX534" s="350"/>
      <c r="VWY534" s="350"/>
      <c r="VWZ534" s="350"/>
      <c r="VXA534" s="350"/>
      <c r="VXB534" s="350"/>
      <c r="VXC534" s="350"/>
      <c r="VXD534" s="350"/>
      <c r="VXE534" s="350"/>
      <c r="VXF534" s="350"/>
      <c r="VXG534" s="350"/>
      <c r="VXH534" s="350"/>
      <c r="VXI534" s="350"/>
      <c r="VXJ534" s="350"/>
      <c r="VXK534" s="350"/>
      <c r="VXL534" s="350"/>
      <c r="VXM534" s="350"/>
      <c r="VXN534" s="350"/>
      <c r="VXO534" s="350"/>
      <c r="VXP534" s="350"/>
      <c r="VXQ534" s="350"/>
      <c r="VXR534" s="350"/>
      <c r="VXS534" s="350"/>
      <c r="VXT534" s="350"/>
      <c r="VXU534" s="350"/>
      <c r="VXV534" s="350"/>
      <c r="VXW534" s="350"/>
      <c r="VXX534" s="350"/>
      <c r="VXY534" s="350"/>
      <c r="VXZ534" s="350"/>
      <c r="VYA534" s="350"/>
      <c r="VYB534" s="350"/>
      <c r="VYC534" s="350"/>
      <c r="VYD534" s="350"/>
      <c r="VYE534" s="350"/>
      <c r="VYF534" s="350"/>
      <c r="VYG534" s="350"/>
      <c r="VYH534" s="350"/>
      <c r="VYI534" s="350"/>
      <c r="VYJ534" s="350"/>
      <c r="VYK534" s="350"/>
      <c r="VYL534" s="350"/>
      <c r="VYM534" s="350"/>
      <c r="VYN534" s="350"/>
      <c r="VYO534" s="350"/>
      <c r="VYP534" s="350"/>
      <c r="VYQ534" s="350"/>
      <c r="VYR534" s="350"/>
      <c r="VYS534" s="350"/>
      <c r="VYT534" s="350"/>
      <c r="VYU534" s="350"/>
      <c r="VYV534" s="350"/>
      <c r="VYW534" s="350"/>
      <c r="VYX534" s="350"/>
      <c r="VYY534" s="350"/>
      <c r="VYZ534" s="350"/>
      <c r="VZA534" s="350"/>
      <c r="VZB534" s="350"/>
      <c r="VZC534" s="350"/>
      <c r="VZD534" s="350"/>
      <c r="VZE534" s="350"/>
      <c r="VZF534" s="350"/>
      <c r="VZG534" s="350"/>
      <c r="VZH534" s="350"/>
      <c r="VZI534" s="350"/>
      <c r="VZJ534" s="350"/>
      <c r="VZK534" s="350"/>
      <c r="VZL534" s="350"/>
      <c r="VZM534" s="350"/>
      <c r="VZN534" s="350"/>
      <c r="VZO534" s="350"/>
      <c r="VZP534" s="350"/>
      <c r="VZQ534" s="350"/>
      <c r="VZR534" s="350"/>
      <c r="VZS534" s="350"/>
      <c r="VZT534" s="350"/>
      <c r="VZU534" s="350"/>
      <c r="VZV534" s="350"/>
      <c r="VZW534" s="350"/>
      <c r="VZX534" s="350"/>
      <c r="VZY534" s="350"/>
      <c r="VZZ534" s="350"/>
      <c r="WAA534" s="350"/>
      <c r="WAB534" s="350"/>
      <c r="WAC534" s="350"/>
      <c r="WAD534" s="350"/>
      <c r="WAE534" s="350"/>
      <c r="WAF534" s="350"/>
      <c r="WAG534" s="350"/>
      <c r="WAH534" s="350"/>
      <c r="WAI534" s="350"/>
      <c r="WAJ534" s="350"/>
      <c r="WAK534" s="350"/>
      <c r="WAL534" s="350"/>
      <c r="WAM534" s="350"/>
      <c r="WAN534" s="350"/>
      <c r="WAO534" s="350"/>
      <c r="WAP534" s="350"/>
      <c r="WAQ534" s="350"/>
      <c r="WAR534" s="350"/>
      <c r="WAS534" s="350"/>
      <c r="WAT534" s="350"/>
      <c r="WAU534" s="350"/>
      <c r="WAV534" s="350"/>
      <c r="WAW534" s="350"/>
      <c r="WAX534" s="350"/>
      <c r="WAY534" s="350"/>
      <c r="WAZ534" s="350"/>
      <c r="WBA534" s="350"/>
      <c r="WBB534" s="350"/>
      <c r="WBC534" s="350"/>
      <c r="WBD534" s="350"/>
      <c r="WBE534" s="350"/>
      <c r="WBF534" s="350"/>
      <c r="WBG534" s="350"/>
      <c r="WBH534" s="350"/>
      <c r="WBI534" s="350"/>
      <c r="WBJ534" s="350"/>
      <c r="WBK534" s="350"/>
      <c r="WBL534" s="350"/>
      <c r="WBM534" s="350"/>
      <c r="WBN534" s="350"/>
      <c r="WBO534" s="350"/>
      <c r="WBP534" s="350"/>
      <c r="WBQ534" s="350"/>
      <c r="WBR534" s="350"/>
      <c r="WBS534" s="350"/>
      <c r="WBT534" s="350"/>
      <c r="WBU534" s="350"/>
      <c r="WBV534" s="350"/>
      <c r="WBW534" s="350"/>
      <c r="WBX534" s="350"/>
      <c r="WBY534" s="350"/>
      <c r="WBZ534" s="350"/>
      <c r="WCA534" s="350"/>
      <c r="WCB534" s="350"/>
      <c r="WCC534" s="350"/>
      <c r="WCD534" s="350"/>
      <c r="WCE534" s="350"/>
      <c r="WCF534" s="350"/>
      <c r="WCG534" s="350"/>
      <c r="WCH534" s="350"/>
      <c r="WCI534" s="350"/>
      <c r="WCJ534" s="350"/>
      <c r="WCK534" s="350"/>
      <c r="WCL534" s="350"/>
      <c r="WCM534" s="350"/>
      <c r="WCN534" s="350"/>
      <c r="WCO534" s="350"/>
      <c r="WCP534" s="350"/>
      <c r="WCQ534" s="350"/>
      <c r="WCR534" s="350"/>
      <c r="WCS534" s="350"/>
      <c r="WCT534" s="350"/>
      <c r="WCU534" s="350"/>
      <c r="WCV534" s="350"/>
      <c r="WCW534" s="350"/>
      <c r="WCX534" s="350"/>
      <c r="WCY534" s="350"/>
      <c r="WCZ534" s="350"/>
      <c r="WDA534" s="350"/>
      <c r="WDB534" s="350"/>
      <c r="WDC534" s="350"/>
      <c r="WDD534" s="350"/>
      <c r="WDE534" s="350"/>
      <c r="WDF534" s="350"/>
      <c r="WDG534" s="350"/>
      <c r="WDH534" s="350"/>
      <c r="WDI534" s="350"/>
      <c r="WDJ534" s="350"/>
      <c r="WDK534" s="350"/>
      <c r="WDL534" s="350"/>
      <c r="WDM534" s="350"/>
      <c r="WDN534" s="350"/>
      <c r="WDO534" s="350"/>
      <c r="WDP534" s="350"/>
      <c r="WDQ534" s="350"/>
      <c r="WDR534" s="350"/>
      <c r="WDS534" s="350"/>
      <c r="WDT534" s="350"/>
      <c r="WDU534" s="350"/>
      <c r="WDV534" s="350"/>
      <c r="WDW534" s="350"/>
      <c r="WDX534" s="350"/>
      <c r="WDY534" s="350"/>
      <c r="WDZ534" s="350"/>
      <c r="WEA534" s="350"/>
      <c r="WEB534" s="350"/>
      <c r="WEC534" s="350"/>
      <c r="WED534" s="350"/>
      <c r="WEE534" s="350"/>
      <c r="WEF534" s="350"/>
      <c r="WEG534" s="350"/>
      <c r="WEH534" s="350"/>
      <c r="WEI534" s="350"/>
      <c r="WEJ534" s="350"/>
      <c r="WEK534" s="350"/>
      <c r="WEL534" s="350"/>
      <c r="WEM534" s="350"/>
      <c r="WEN534" s="350"/>
      <c r="WEO534" s="350"/>
      <c r="WEP534" s="350"/>
      <c r="WEQ534" s="350"/>
      <c r="WER534" s="350"/>
      <c r="WES534" s="350"/>
      <c r="WET534" s="350"/>
      <c r="WEU534" s="350"/>
      <c r="WEV534" s="350"/>
      <c r="WEW534" s="350"/>
      <c r="WEX534" s="350"/>
      <c r="WEY534" s="350"/>
      <c r="WEZ534" s="350"/>
      <c r="WFA534" s="350"/>
      <c r="WFB534" s="350"/>
      <c r="WFC534" s="350"/>
      <c r="WFD534" s="350"/>
      <c r="WFE534" s="350"/>
      <c r="WFF534" s="350"/>
      <c r="WFG534" s="350"/>
      <c r="WFH534" s="350"/>
      <c r="WFI534" s="350"/>
      <c r="WFJ534" s="350"/>
      <c r="WFK534" s="350"/>
      <c r="WFL534" s="350"/>
      <c r="WFM534" s="350"/>
      <c r="WFN534" s="350"/>
      <c r="WFO534" s="350"/>
      <c r="WFP534" s="350"/>
      <c r="WFQ534" s="350"/>
      <c r="WFR534" s="350"/>
      <c r="WFS534" s="350"/>
      <c r="WFT534" s="350"/>
      <c r="WFU534" s="350"/>
      <c r="WFV534" s="350"/>
      <c r="WFW534" s="350"/>
      <c r="WFX534" s="350"/>
      <c r="WFY534" s="350"/>
      <c r="WFZ534" s="350"/>
      <c r="WGA534" s="350"/>
      <c r="WGB534" s="350"/>
      <c r="WGC534" s="350"/>
      <c r="WGD534" s="350"/>
      <c r="WGE534" s="350"/>
      <c r="WGF534" s="350"/>
      <c r="WGG534" s="350"/>
      <c r="WGH534" s="350"/>
      <c r="WGI534" s="350"/>
      <c r="WGJ534" s="350"/>
      <c r="WGK534" s="350"/>
      <c r="WGL534" s="350"/>
      <c r="WGM534" s="350"/>
      <c r="WGN534" s="350"/>
      <c r="WGO534" s="350"/>
      <c r="WGP534" s="350"/>
      <c r="WGQ534" s="350"/>
      <c r="WGR534" s="350"/>
      <c r="WGS534" s="350"/>
      <c r="WGT534" s="350"/>
      <c r="WGU534" s="350"/>
      <c r="WGV534" s="350"/>
      <c r="WGW534" s="350"/>
      <c r="WGX534" s="350"/>
      <c r="WGY534" s="350"/>
      <c r="WGZ534" s="350"/>
      <c r="WHA534" s="350"/>
      <c r="WHB534" s="350"/>
      <c r="WHC534" s="350"/>
      <c r="WHD534" s="350"/>
      <c r="WHE534" s="350"/>
      <c r="WHF534" s="350"/>
      <c r="WHG534" s="350"/>
      <c r="WHH534" s="350"/>
      <c r="WHI534" s="350"/>
      <c r="WHJ534" s="350"/>
      <c r="WHK534" s="350"/>
      <c r="WHL534" s="350"/>
      <c r="WHM534" s="350"/>
      <c r="WHN534" s="350"/>
      <c r="WHO534" s="350"/>
      <c r="WHP534" s="350"/>
      <c r="WHQ534" s="350"/>
      <c r="WHR534" s="350"/>
      <c r="WHS534" s="350"/>
      <c r="WHT534" s="350"/>
      <c r="WHU534" s="350"/>
      <c r="WHV534" s="350"/>
      <c r="WHW534" s="350"/>
      <c r="WHX534" s="350"/>
      <c r="WHY534" s="350"/>
      <c r="WHZ534" s="350"/>
      <c r="WIA534" s="350"/>
      <c r="WIB534" s="350"/>
      <c r="WIC534" s="350"/>
      <c r="WID534" s="350"/>
      <c r="WIE534" s="350"/>
      <c r="WIF534" s="350"/>
      <c r="WIG534" s="350"/>
      <c r="WIH534" s="350"/>
      <c r="WII534" s="350"/>
      <c r="WIJ534" s="350"/>
      <c r="WIK534" s="350"/>
      <c r="WIL534" s="350"/>
      <c r="WIM534" s="350"/>
      <c r="WIN534" s="350"/>
      <c r="WIO534" s="350"/>
      <c r="WIP534" s="350"/>
      <c r="WIQ534" s="350"/>
      <c r="WIR534" s="350"/>
      <c r="WIS534" s="350"/>
      <c r="WIT534" s="350"/>
      <c r="WIU534" s="350"/>
      <c r="WIV534" s="350"/>
      <c r="WIW534" s="350"/>
      <c r="WIX534" s="350"/>
      <c r="WIY534" s="350"/>
      <c r="WIZ534" s="350"/>
      <c r="WJA534" s="350"/>
      <c r="WJB534" s="350"/>
      <c r="WJC534" s="350"/>
      <c r="WJD534" s="350"/>
      <c r="WJE534" s="350"/>
      <c r="WJF534" s="350"/>
      <c r="WJG534" s="350"/>
      <c r="WJH534" s="350"/>
      <c r="WJI534" s="350"/>
      <c r="WJJ534" s="350"/>
      <c r="WJK534" s="350"/>
      <c r="WJL534" s="350"/>
      <c r="WJM534" s="350"/>
      <c r="WJN534" s="350"/>
      <c r="WJO534" s="350"/>
      <c r="WJP534" s="350"/>
      <c r="WJQ534" s="350"/>
      <c r="WJR534" s="350"/>
      <c r="WJS534" s="350"/>
      <c r="WJT534" s="350"/>
      <c r="WJU534" s="350"/>
      <c r="WJV534" s="350"/>
      <c r="WJW534" s="350"/>
      <c r="WJX534" s="350"/>
      <c r="WJY534" s="350"/>
      <c r="WJZ534" s="350"/>
      <c r="WKA534" s="350"/>
      <c r="WKB534" s="350"/>
      <c r="WKC534" s="350"/>
      <c r="WKD534" s="350"/>
      <c r="WKE534" s="350"/>
      <c r="WKF534" s="350"/>
      <c r="WKG534" s="350"/>
      <c r="WKH534" s="350"/>
      <c r="WKI534" s="350"/>
      <c r="WKJ534" s="350"/>
      <c r="WKK534" s="350"/>
      <c r="WKL534" s="350"/>
      <c r="WKM534" s="350"/>
      <c r="WKN534" s="350"/>
      <c r="WKO534" s="350"/>
      <c r="WKP534" s="350"/>
      <c r="WKQ534" s="350"/>
      <c r="WKR534" s="350"/>
      <c r="WKS534" s="350"/>
      <c r="WKT534" s="350"/>
      <c r="WKU534" s="350"/>
      <c r="WKV534" s="350"/>
      <c r="WKW534" s="350"/>
      <c r="WKX534" s="350"/>
      <c r="WKY534" s="350"/>
      <c r="WKZ534" s="350"/>
      <c r="WLA534" s="350"/>
      <c r="WLB534" s="350"/>
      <c r="WLC534" s="350"/>
      <c r="WLD534" s="350"/>
      <c r="WLE534" s="350"/>
      <c r="WLF534" s="350"/>
      <c r="WLG534" s="350"/>
      <c r="WLH534" s="350"/>
      <c r="WLI534" s="350"/>
      <c r="WLJ534" s="350"/>
      <c r="WLK534" s="350"/>
      <c r="WLL534" s="350"/>
      <c r="WLM534" s="350"/>
      <c r="WLN534" s="350"/>
      <c r="WLO534" s="350"/>
      <c r="WLP534" s="350"/>
      <c r="WLQ534" s="350"/>
      <c r="WLR534" s="350"/>
      <c r="WLS534" s="350"/>
      <c r="WLT534" s="350"/>
      <c r="WLU534" s="350"/>
      <c r="WLV534" s="350"/>
      <c r="WLW534" s="350"/>
      <c r="WLX534" s="350"/>
      <c r="WLY534" s="350"/>
      <c r="WLZ534" s="350"/>
      <c r="WMA534" s="350"/>
      <c r="WMB534" s="350"/>
      <c r="WMC534" s="350"/>
      <c r="WMD534" s="350"/>
      <c r="WME534" s="350"/>
      <c r="WMF534" s="350"/>
      <c r="WMG534" s="350"/>
      <c r="WMH534" s="350"/>
      <c r="WMI534" s="350"/>
      <c r="WMJ534" s="350"/>
      <c r="WMK534" s="350"/>
      <c r="WML534" s="350"/>
      <c r="WMM534" s="350"/>
      <c r="WMN534" s="350"/>
      <c r="WMO534" s="350"/>
      <c r="WMP534" s="350"/>
      <c r="WMQ534" s="350"/>
      <c r="WMR534" s="350"/>
      <c r="WMS534" s="350"/>
      <c r="WMT534" s="350"/>
      <c r="WMU534" s="350"/>
      <c r="WMV534" s="350"/>
      <c r="WMW534" s="350"/>
      <c r="WMX534" s="350"/>
      <c r="WMY534" s="350"/>
      <c r="WMZ534" s="350"/>
      <c r="WNA534" s="350"/>
      <c r="WNB534" s="350"/>
      <c r="WNC534" s="350"/>
      <c r="WND534" s="350"/>
      <c r="WNE534" s="350"/>
      <c r="WNF534" s="350"/>
      <c r="WNG534" s="350"/>
      <c r="WNH534" s="350"/>
      <c r="WNI534" s="350"/>
      <c r="WNJ534" s="350"/>
      <c r="WNK534" s="350"/>
      <c r="WNL534" s="350"/>
      <c r="WNM534" s="350"/>
      <c r="WNN534" s="350"/>
      <c r="WNO534" s="350"/>
      <c r="WNP534" s="350"/>
      <c r="WNQ534" s="350"/>
      <c r="WNR534" s="350"/>
      <c r="WNS534" s="350"/>
      <c r="WNT534" s="350"/>
      <c r="WNU534" s="350"/>
      <c r="WNV534" s="350"/>
      <c r="WNW534" s="350"/>
      <c r="WNX534" s="350"/>
      <c r="WNY534" s="350"/>
      <c r="WNZ534" s="350"/>
      <c r="WOA534" s="350"/>
      <c r="WOB534" s="350"/>
      <c r="WOC534" s="350"/>
      <c r="WOD534" s="350"/>
      <c r="WOE534" s="350"/>
      <c r="WOF534" s="350"/>
      <c r="WOG534" s="350"/>
      <c r="WOH534" s="350"/>
      <c r="WOI534" s="350"/>
      <c r="WOJ534" s="350"/>
      <c r="WOK534" s="350"/>
      <c r="WOL534" s="350"/>
      <c r="WOM534" s="350"/>
      <c r="WON534" s="350"/>
      <c r="WOO534" s="350"/>
      <c r="WOP534" s="350"/>
      <c r="WOQ534" s="350"/>
      <c r="WOR534" s="350"/>
      <c r="WOS534" s="350"/>
      <c r="WOT534" s="350"/>
      <c r="WOU534" s="350"/>
      <c r="WOV534" s="350"/>
      <c r="WOW534" s="350"/>
      <c r="WOX534" s="350"/>
      <c r="WOY534" s="350"/>
      <c r="WOZ534" s="350"/>
      <c r="WPA534" s="350"/>
      <c r="WPB534" s="350"/>
      <c r="WPC534" s="350"/>
      <c r="WPD534" s="350"/>
      <c r="WPE534" s="350"/>
      <c r="WPF534" s="350"/>
      <c r="WPG534" s="350"/>
      <c r="WPH534" s="350"/>
      <c r="WPI534" s="350"/>
      <c r="WPJ534" s="350"/>
      <c r="WPK534" s="350"/>
      <c r="WPL534" s="350"/>
      <c r="WPM534" s="350"/>
      <c r="WPN534" s="350"/>
      <c r="WPO534" s="350"/>
      <c r="WPP534" s="350"/>
      <c r="WPQ534" s="350"/>
      <c r="WPR534" s="350"/>
      <c r="WPS534" s="350"/>
      <c r="WPT534" s="350"/>
      <c r="WPU534" s="350"/>
      <c r="WPV534" s="350"/>
      <c r="WPW534" s="350"/>
      <c r="WPX534" s="350"/>
      <c r="WPY534" s="350"/>
      <c r="WPZ534" s="350"/>
      <c r="WQA534" s="350"/>
      <c r="WQB534" s="350"/>
      <c r="WQC534" s="350"/>
      <c r="WQD534" s="350"/>
      <c r="WQE534" s="350"/>
      <c r="WQF534" s="350"/>
      <c r="WQG534" s="350"/>
      <c r="WQH534" s="350"/>
      <c r="WQI534" s="350"/>
      <c r="WQJ534" s="350"/>
      <c r="WQK534" s="350"/>
      <c r="WQL534" s="350"/>
      <c r="WQM534" s="350"/>
      <c r="WQN534" s="350"/>
      <c r="WQO534" s="350"/>
      <c r="WQP534" s="350"/>
      <c r="WQQ534" s="350"/>
      <c r="WQR534" s="350"/>
      <c r="WQS534" s="350"/>
      <c r="WQT534" s="350"/>
      <c r="WQU534" s="350"/>
      <c r="WQV534" s="350"/>
      <c r="WQW534" s="350"/>
      <c r="WQX534" s="350"/>
      <c r="WQY534" s="350"/>
      <c r="WQZ534" s="350"/>
      <c r="WRA534" s="350"/>
      <c r="WRB534" s="350"/>
      <c r="WRC534" s="350"/>
      <c r="WRD534" s="350"/>
      <c r="WRE534" s="350"/>
      <c r="WRF534" s="350"/>
      <c r="WRG534" s="350"/>
      <c r="WRH534" s="350"/>
      <c r="WRI534" s="350"/>
      <c r="WRJ534" s="350"/>
      <c r="WRK534" s="350"/>
      <c r="WRL534" s="350"/>
      <c r="WRM534" s="350"/>
      <c r="WRN534" s="350"/>
      <c r="WRO534" s="350"/>
      <c r="WRP534" s="350"/>
      <c r="WRQ534" s="350"/>
      <c r="WRR534" s="350"/>
      <c r="WRS534" s="350"/>
      <c r="WRT534" s="350"/>
      <c r="WRU534" s="350"/>
      <c r="WRV534" s="350"/>
      <c r="WRW534" s="350"/>
      <c r="WRX534" s="350"/>
      <c r="WRY534" s="350"/>
      <c r="WRZ534" s="350"/>
      <c r="WSA534" s="350"/>
      <c r="WSB534" s="350"/>
      <c r="WSC534" s="350"/>
      <c r="WSD534" s="350"/>
      <c r="WSE534" s="350"/>
      <c r="WSF534" s="350"/>
      <c r="WSG534" s="350"/>
      <c r="WSH534" s="350"/>
      <c r="WSI534" s="350"/>
      <c r="WSJ534" s="350"/>
      <c r="WSK534" s="350"/>
      <c r="WSL534" s="350"/>
      <c r="WSM534" s="350"/>
      <c r="WSN534" s="350"/>
      <c r="WSO534" s="350"/>
      <c r="WSP534" s="350"/>
      <c r="WSQ534" s="350"/>
      <c r="WSR534" s="350"/>
      <c r="WSS534" s="350"/>
      <c r="WST534" s="350"/>
      <c r="WSU534" s="350"/>
      <c r="WSV534" s="350"/>
      <c r="WSW534" s="350"/>
      <c r="WSX534" s="350"/>
      <c r="WSY534" s="350"/>
      <c r="WSZ534" s="350"/>
      <c r="WTA534" s="350"/>
      <c r="WTB534" s="350"/>
      <c r="WTC534" s="350"/>
      <c r="WTD534" s="350"/>
      <c r="WTE534" s="350"/>
      <c r="WTF534" s="350"/>
      <c r="WTG534" s="350"/>
      <c r="WTH534" s="350"/>
      <c r="WTI534" s="350"/>
      <c r="WTJ534" s="350"/>
      <c r="WTK534" s="350"/>
      <c r="WTL534" s="350"/>
      <c r="WTM534" s="350"/>
      <c r="WTN534" s="350"/>
      <c r="WTO534" s="350"/>
      <c r="WTP534" s="350"/>
      <c r="WTQ534" s="350"/>
      <c r="WTR534" s="350"/>
      <c r="WTS534" s="350"/>
      <c r="WTT534" s="350"/>
      <c r="WTU534" s="350"/>
      <c r="WTV534" s="350"/>
      <c r="WTW534" s="350"/>
      <c r="WTX534" s="350"/>
      <c r="WTY534" s="350"/>
      <c r="WTZ534" s="350"/>
      <c r="WUA534" s="350"/>
      <c r="WUB534" s="350"/>
      <c r="WUC534" s="350"/>
      <c r="WUD534" s="350"/>
      <c r="WUE534" s="350"/>
      <c r="WUF534" s="350"/>
      <c r="WUG534" s="350"/>
      <c r="WUH534" s="350"/>
      <c r="WUI534" s="350"/>
      <c r="WUJ534" s="350"/>
      <c r="WUK534" s="350"/>
      <c r="WUL534" s="350"/>
      <c r="WUM534" s="350"/>
      <c r="WUN534" s="350"/>
      <c r="WUO534" s="350"/>
      <c r="WUP534" s="350"/>
      <c r="WUQ534" s="350"/>
      <c r="WUR534" s="350"/>
      <c r="WUS534" s="350"/>
      <c r="WUT534" s="350"/>
      <c r="WUU534" s="350"/>
      <c r="WUV534" s="350"/>
      <c r="WUW534" s="350"/>
      <c r="WUX534" s="350"/>
      <c r="WUY534" s="350"/>
      <c r="WUZ534" s="350"/>
      <c r="WVA534" s="350"/>
      <c r="WVB534" s="350"/>
      <c r="WVC534" s="350"/>
      <c r="WVD534" s="350"/>
      <c r="WVE534" s="350"/>
      <c r="WVF534" s="350"/>
      <c r="WVG534" s="350"/>
      <c r="WVH534" s="350"/>
      <c r="WVI534" s="350"/>
      <c r="WVJ534" s="350"/>
      <c r="WVK534" s="350"/>
      <c r="WVL534" s="350"/>
      <c r="WVM534" s="350"/>
      <c r="WVN534" s="350"/>
      <c r="WVO534" s="350"/>
      <c r="WVP534" s="350"/>
      <c r="WVQ534" s="350"/>
      <c r="WVR534" s="350"/>
      <c r="WVS534" s="350"/>
      <c r="WVT534" s="350"/>
      <c r="WVU534" s="350"/>
      <c r="WVV534" s="350"/>
      <c r="WVW534" s="350"/>
      <c r="WVX534" s="350"/>
      <c r="WVY534" s="350"/>
      <c r="WVZ534" s="350"/>
      <c r="WWA534" s="350"/>
      <c r="WWB534" s="350"/>
      <c r="WWC534" s="350"/>
      <c r="WWD534" s="350"/>
      <c r="WWE534" s="350"/>
      <c r="WWF534" s="350"/>
      <c r="WWG534" s="350"/>
      <c r="WWH534" s="350"/>
      <c r="WWI534" s="350"/>
      <c r="WWJ534" s="350"/>
      <c r="WWK534" s="350"/>
      <c r="WWL534" s="350"/>
      <c r="WWM534" s="350"/>
      <c r="WWN534" s="350"/>
      <c r="WWO534" s="350"/>
      <c r="WWP534" s="350"/>
      <c r="WWQ534" s="350"/>
      <c r="WWR534" s="350"/>
      <c r="WWS534" s="350"/>
      <c r="WWT534" s="350"/>
      <c r="WWU534" s="350"/>
      <c r="WWV534" s="350"/>
      <c r="WWW534" s="350"/>
      <c r="WWX534" s="350"/>
      <c r="WWY534" s="350"/>
      <c r="WWZ534" s="350"/>
      <c r="WXA534" s="350"/>
      <c r="WXB534" s="350"/>
      <c r="WXC534" s="350"/>
      <c r="WXD534" s="350"/>
      <c r="WXE534" s="350"/>
      <c r="WXF534" s="350"/>
      <c r="WXG534" s="350"/>
      <c r="WXH534" s="350"/>
      <c r="WXI534" s="350"/>
      <c r="WXJ534" s="350"/>
      <c r="WXK534" s="350"/>
      <c r="WXL534" s="350"/>
      <c r="WXM534" s="350"/>
      <c r="WXN534" s="350"/>
      <c r="WXO534" s="350"/>
      <c r="WXP534" s="350"/>
      <c r="WXQ534" s="350"/>
      <c r="WXR534" s="350"/>
      <c r="WXS534" s="350"/>
      <c r="WXT534" s="350"/>
      <c r="WXU534" s="350"/>
      <c r="WXV534" s="350"/>
      <c r="WXW534" s="350"/>
      <c r="WXX534" s="350"/>
      <c r="WXY534" s="350"/>
      <c r="WXZ534" s="350"/>
      <c r="WYA534" s="350"/>
      <c r="WYB534" s="350"/>
      <c r="WYC534" s="350"/>
      <c r="WYD534" s="350"/>
      <c r="WYE534" s="350"/>
      <c r="WYF534" s="350"/>
      <c r="WYG534" s="350"/>
      <c r="WYH534" s="350"/>
      <c r="WYI534" s="350"/>
      <c r="WYJ534" s="350"/>
      <c r="WYK534" s="350"/>
      <c r="WYL534" s="350"/>
      <c r="WYM534" s="350"/>
      <c r="WYN534" s="350"/>
      <c r="WYO534" s="350"/>
      <c r="WYP534" s="350"/>
      <c r="WYQ534" s="350"/>
      <c r="WYR534" s="350"/>
      <c r="WYS534" s="350"/>
      <c r="WYT534" s="350"/>
      <c r="WYU534" s="350"/>
      <c r="WYV534" s="350"/>
      <c r="WYW534" s="350"/>
      <c r="WYX534" s="350"/>
      <c r="WYY534" s="350"/>
      <c r="WYZ534" s="350"/>
    </row>
    <row r="535" spans="1:16224" s="51" customFormat="1" ht="26.1" customHeight="1" x14ac:dyDescent="0.2">
      <c r="A535" s="268">
        <v>21554</v>
      </c>
      <c r="B535" s="268" t="s">
        <v>289</v>
      </c>
      <c r="C535" s="64" t="s">
        <v>3520</v>
      </c>
      <c r="D535" s="268">
        <v>21514</v>
      </c>
      <c r="E535" s="268" t="s">
        <v>289</v>
      </c>
      <c r="F535" s="419">
        <v>16</v>
      </c>
      <c r="G535" s="371">
        <v>1</v>
      </c>
      <c r="H535" s="270" t="s">
        <v>1110</v>
      </c>
      <c r="I535" s="474" t="s">
        <v>1096</v>
      </c>
      <c r="J535" s="441"/>
      <c r="K535" s="459" t="s">
        <v>1096</v>
      </c>
      <c r="L535" s="387">
        <v>1</v>
      </c>
      <c r="M535" s="462">
        <v>1454</v>
      </c>
      <c r="N535" s="219"/>
      <c r="O535" s="220"/>
      <c r="P535" s="404"/>
      <c r="Q535" s="387"/>
      <c r="R535" s="387"/>
      <c r="S535" s="388"/>
      <c r="T535" s="389"/>
      <c r="U535" s="455"/>
      <c r="V535" s="404"/>
      <c r="W535" s="24" t="s">
        <v>287</v>
      </c>
      <c r="X535" s="32">
        <v>4</v>
      </c>
      <c r="Y535" s="32"/>
      <c r="Z535" s="24">
        <v>6</v>
      </c>
      <c r="AA535" s="24"/>
      <c r="AB535" s="24">
        <v>0</v>
      </c>
      <c r="AC535" s="24">
        <v>3</v>
      </c>
      <c r="AD535" s="24">
        <v>2</v>
      </c>
      <c r="AE535" s="465"/>
      <c r="AF535" s="465"/>
      <c r="AG535" s="250"/>
      <c r="AH535" s="250"/>
      <c r="AI535" s="250"/>
      <c r="AJ535" s="250"/>
      <c r="AK535" s="250"/>
      <c r="AL535" s="250"/>
      <c r="AM535" s="250"/>
      <c r="AN535" s="250"/>
      <c r="AO535" s="250"/>
      <c r="AP535" s="250"/>
      <c r="AQ535" s="250"/>
      <c r="AR535" s="252"/>
      <c r="AS535" s="19">
        <v>6</v>
      </c>
      <c r="AT535" s="19"/>
      <c r="AU535" s="19">
        <v>0</v>
      </c>
      <c r="AV535" s="19">
        <v>3</v>
      </c>
      <c r="AW535" s="19">
        <v>2</v>
      </c>
      <c r="AX535" s="250"/>
      <c r="AY535" s="427"/>
      <c r="AZ535" s="79"/>
      <c r="BA535" s="427"/>
      <c r="BB535" s="427"/>
      <c r="BC535" s="427"/>
      <c r="BD535" s="423"/>
      <c r="BE535" s="423"/>
      <c r="BF535" s="19"/>
      <c r="BG535" s="19"/>
      <c r="BH535" s="19"/>
      <c r="BI535" s="19"/>
      <c r="BJ535" s="19"/>
      <c r="BK535" s="19"/>
      <c r="BL535" s="454">
        <v>1921</v>
      </c>
      <c r="BM535" s="273"/>
      <c r="BN535" s="200"/>
      <c r="BO535" s="222"/>
      <c r="BP535" s="329"/>
      <c r="BQ535" s="221"/>
      <c r="BR535" s="222"/>
      <c r="BS535" s="222"/>
      <c r="BT535" s="222"/>
      <c r="BU535" s="204"/>
      <c r="BV535" s="346"/>
      <c r="BW535" s="13"/>
      <c r="BX535" s="363"/>
      <c r="BY535" s="37"/>
      <c r="BZ535" s="15"/>
      <c r="CA535" s="33"/>
      <c r="CB535" s="32"/>
      <c r="CC535" s="32"/>
      <c r="CD535" s="32"/>
      <c r="CE535" s="36"/>
      <c r="CF535" s="15"/>
      <c r="CG535" s="79"/>
      <c r="CH535" s="22"/>
      <c r="CI535" s="20"/>
      <c r="CJ535" s="21"/>
      <c r="CK535" s="21"/>
      <c r="CL535" s="15"/>
      <c r="CM535" s="15"/>
      <c r="CN535" s="15"/>
      <c r="CO535" s="15"/>
      <c r="CP535" s="15"/>
      <c r="CQ535" s="350"/>
      <c r="CR535" s="350"/>
      <c r="CS535" s="350"/>
      <c r="CT535" s="350"/>
      <c r="CU535" s="350"/>
      <c r="CV535" s="350"/>
      <c r="CW535" s="350"/>
      <c r="CX535" s="350"/>
      <c r="CY535" s="350"/>
      <c r="CZ535" s="350"/>
      <c r="DA535" s="350"/>
      <c r="DB535" s="350"/>
      <c r="DC535" s="350"/>
      <c r="DD535" s="350"/>
      <c r="DE535" s="350"/>
      <c r="DF535" s="350"/>
      <c r="DG535" s="350"/>
      <c r="DH535" s="350"/>
      <c r="DI535" s="350"/>
      <c r="DJ535" s="350"/>
      <c r="DK535" s="350"/>
      <c r="DL535" s="350"/>
      <c r="DM535" s="350"/>
      <c r="DN535" s="350"/>
      <c r="DO535" s="350"/>
      <c r="DP535" s="350"/>
      <c r="DQ535" s="350"/>
      <c r="DR535" s="350"/>
      <c r="DS535" s="350"/>
      <c r="DT535" s="350"/>
      <c r="DU535" s="350"/>
      <c r="DV535" s="350"/>
      <c r="DW535" s="350"/>
      <c r="DX535" s="350"/>
      <c r="DY535" s="350"/>
      <c r="DZ535" s="350"/>
      <c r="EA535" s="350"/>
      <c r="EB535" s="350"/>
      <c r="EC535" s="350"/>
      <c r="ED535" s="350"/>
      <c r="EE535" s="350"/>
      <c r="EF535" s="350"/>
      <c r="EG535" s="350"/>
      <c r="EH535" s="350"/>
      <c r="EI535" s="350"/>
      <c r="EJ535" s="350"/>
      <c r="EK535" s="350"/>
      <c r="EL535" s="350"/>
      <c r="EM535" s="350"/>
      <c r="EN535" s="350"/>
      <c r="EO535" s="350"/>
      <c r="EP535" s="350"/>
      <c r="EQ535" s="350"/>
      <c r="ER535" s="350"/>
      <c r="ES535" s="350"/>
      <c r="ET535" s="350"/>
      <c r="EU535" s="350"/>
      <c r="EV535" s="350"/>
      <c r="EW535" s="350"/>
      <c r="EX535" s="350"/>
      <c r="EY535" s="350"/>
      <c r="EZ535" s="350"/>
      <c r="FA535" s="350"/>
      <c r="FB535" s="350"/>
      <c r="FC535" s="350"/>
      <c r="FD535" s="350"/>
      <c r="FE535" s="350"/>
      <c r="FF535" s="350"/>
      <c r="FG535" s="350"/>
      <c r="FH535" s="350"/>
      <c r="FI535" s="350"/>
      <c r="FJ535" s="350"/>
      <c r="FK535" s="350"/>
      <c r="FL535" s="350"/>
      <c r="FM535" s="350"/>
      <c r="FN535" s="350"/>
      <c r="FO535" s="350"/>
      <c r="FP535" s="350"/>
      <c r="FQ535" s="350"/>
      <c r="FR535" s="350"/>
      <c r="FS535" s="350"/>
      <c r="FT535" s="350"/>
      <c r="FU535" s="350"/>
      <c r="FV535" s="350"/>
      <c r="FW535" s="350"/>
      <c r="FX535" s="350"/>
      <c r="FY535" s="350"/>
      <c r="FZ535" s="350"/>
      <c r="GA535" s="350"/>
      <c r="GB535" s="350"/>
      <c r="GC535" s="350"/>
      <c r="GD535" s="350"/>
      <c r="GE535" s="350"/>
      <c r="GF535" s="350"/>
      <c r="GG535" s="350"/>
      <c r="GH535" s="350"/>
      <c r="GI535" s="350"/>
      <c r="GJ535" s="350"/>
      <c r="GK535" s="350"/>
      <c r="GL535" s="350"/>
      <c r="GM535" s="350"/>
      <c r="GN535" s="350"/>
      <c r="GO535" s="350"/>
      <c r="GP535" s="350"/>
      <c r="GQ535" s="350"/>
      <c r="GR535" s="350"/>
      <c r="GS535" s="350"/>
      <c r="GT535" s="350"/>
      <c r="GU535" s="350"/>
      <c r="GV535" s="350"/>
      <c r="GW535" s="350"/>
      <c r="GX535" s="350"/>
      <c r="GY535" s="350"/>
      <c r="GZ535" s="350"/>
      <c r="HA535" s="350"/>
      <c r="HB535" s="350"/>
      <c r="HC535" s="350"/>
      <c r="HD535" s="350"/>
      <c r="HE535" s="350"/>
      <c r="HF535" s="350"/>
      <c r="HG535" s="350"/>
      <c r="HH535" s="350"/>
      <c r="HI535" s="350"/>
      <c r="HJ535" s="350"/>
      <c r="HK535" s="350"/>
      <c r="HL535" s="350"/>
      <c r="HM535" s="350"/>
      <c r="HN535" s="350"/>
      <c r="HO535" s="350"/>
      <c r="HP535" s="350"/>
      <c r="HQ535" s="350"/>
      <c r="HR535" s="350"/>
      <c r="HS535" s="350"/>
      <c r="HT535" s="350"/>
      <c r="HU535" s="350"/>
      <c r="HV535" s="350"/>
      <c r="HW535" s="350"/>
      <c r="HX535" s="350"/>
      <c r="HY535" s="350"/>
      <c r="HZ535" s="350"/>
      <c r="IA535" s="350"/>
      <c r="IB535" s="350"/>
      <c r="IC535" s="350"/>
      <c r="ID535" s="350"/>
      <c r="IE535" s="350"/>
      <c r="IF535" s="350"/>
      <c r="IG535" s="350"/>
      <c r="IH535" s="350"/>
      <c r="II535" s="350"/>
      <c r="IJ535" s="350"/>
      <c r="IK535" s="350"/>
      <c r="IL535" s="350"/>
      <c r="IM535" s="350"/>
      <c r="IN535" s="350"/>
      <c r="IO535" s="350"/>
      <c r="IP535" s="350"/>
      <c r="IQ535" s="350"/>
      <c r="IR535" s="350"/>
      <c r="IS535" s="350"/>
      <c r="IT535" s="350"/>
      <c r="IU535" s="350"/>
      <c r="IV535" s="350"/>
      <c r="IW535" s="350"/>
      <c r="IX535" s="350"/>
      <c r="IY535" s="350"/>
      <c r="IZ535" s="350"/>
      <c r="JA535" s="350"/>
      <c r="JB535" s="350"/>
      <c r="JC535" s="350"/>
      <c r="JD535" s="350"/>
      <c r="JE535" s="350"/>
      <c r="JF535" s="350"/>
      <c r="JG535" s="350"/>
      <c r="JH535" s="350"/>
      <c r="JI535" s="350"/>
      <c r="JJ535" s="350"/>
      <c r="JK535" s="350"/>
      <c r="JL535" s="350"/>
      <c r="JM535" s="350"/>
      <c r="JN535" s="350"/>
      <c r="JO535" s="350"/>
      <c r="JP535" s="350"/>
      <c r="JQ535" s="350"/>
      <c r="JR535" s="350"/>
      <c r="JS535" s="350"/>
      <c r="JT535" s="350"/>
      <c r="JU535" s="350"/>
      <c r="JV535" s="350"/>
      <c r="JW535" s="350"/>
      <c r="JX535" s="350"/>
      <c r="JY535" s="350"/>
      <c r="JZ535" s="350"/>
      <c r="KA535" s="350"/>
      <c r="KB535" s="350"/>
      <c r="KC535" s="350"/>
      <c r="KD535" s="350"/>
      <c r="KE535" s="350"/>
      <c r="KF535" s="350"/>
      <c r="KG535" s="350"/>
      <c r="KH535" s="350"/>
      <c r="KI535" s="350"/>
      <c r="KJ535" s="350"/>
      <c r="KK535" s="350"/>
      <c r="KL535" s="350"/>
      <c r="KM535" s="350"/>
      <c r="KN535" s="350"/>
      <c r="KO535" s="350"/>
      <c r="KP535" s="350"/>
      <c r="KQ535" s="350"/>
      <c r="KR535" s="350"/>
      <c r="KS535" s="350"/>
      <c r="KT535" s="350"/>
      <c r="KU535" s="350"/>
      <c r="KV535" s="350"/>
      <c r="KW535" s="350"/>
      <c r="KX535" s="350"/>
      <c r="KY535" s="350"/>
      <c r="KZ535" s="350"/>
      <c r="LA535" s="350"/>
      <c r="LB535" s="350"/>
      <c r="LC535" s="350"/>
      <c r="LD535" s="350"/>
      <c r="LE535" s="350"/>
      <c r="LF535" s="350"/>
      <c r="LG535" s="350"/>
      <c r="LH535" s="350"/>
      <c r="LI535" s="350"/>
      <c r="LJ535" s="350"/>
      <c r="LK535" s="350"/>
      <c r="LL535" s="350"/>
      <c r="LM535" s="350"/>
      <c r="LN535" s="350"/>
      <c r="LO535" s="350"/>
      <c r="LP535" s="350"/>
      <c r="LQ535" s="350"/>
      <c r="LR535" s="350"/>
      <c r="LS535" s="350"/>
      <c r="LT535" s="350"/>
      <c r="LU535" s="350"/>
      <c r="LV535" s="350"/>
      <c r="LW535" s="350"/>
      <c r="LX535" s="350"/>
      <c r="LY535" s="350"/>
      <c r="LZ535" s="350"/>
      <c r="MA535" s="350"/>
      <c r="MB535" s="350"/>
      <c r="MC535" s="350"/>
      <c r="MD535" s="350"/>
      <c r="ME535" s="350"/>
      <c r="MF535" s="350"/>
      <c r="MG535" s="350"/>
      <c r="MH535" s="350"/>
      <c r="MI535" s="350"/>
      <c r="MJ535" s="350"/>
      <c r="MK535" s="350"/>
      <c r="ML535" s="350"/>
      <c r="MM535" s="350"/>
      <c r="MN535" s="350"/>
      <c r="MO535" s="350"/>
      <c r="MP535" s="350"/>
      <c r="MQ535" s="350"/>
      <c r="MR535" s="350"/>
      <c r="MS535" s="350"/>
      <c r="MT535" s="350"/>
      <c r="MU535" s="350"/>
      <c r="MV535" s="350"/>
      <c r="MW535" s="350"/>
      <c r="MX535" s="350"/>
      <c r="MY535" s="350"/>
      <c r="MZ535" s="350"/>
      <c r="NA535" s="350"/>
      <c r="NB535" s="350"/>
      <c r="NC535" s="350"/>
      <c r="ND535" s="350"/>
      <c r="NE535" s="350"/>
      <c r="NF535" s="350"/>
      <c r="NG535" s="350"/>
      <c r="NH535" s="350"/>
      <c r="NI535" s="350"/>
      <c r="NJ535" s="350"/>
      <c r="NK535" s="350"/>
      <c r="NL535" s="350"/>
      <c r="NM535" s="350"/>
      <c r="NN535" s="350"/>
      <c r="NO535" s="350"/>
      <c r="NP535" s="350"/>
      <c r="NQ535" s="350"/>
      <c r="NR535" s="350"/>
      <c r="NS535" s="350"/>
      <c r="NT535" s="350"/>
      <c r="NU535" s="350"/>
      <c r="NV535" s="350"/>
      <c r="NW535" s="350"/>
      <c r="NX535" s="350"/>
      <c r="NY535" s="350"/>
      <c r="NZ535" s="350"/>
      <c r="OA535" s="350"/>
      <c r="OB535" s="350"/>
      <c r="OC535" s="350"/>
      <c r="OD535" s="350"/>
      <c r="OE535" s="350"/>
      <c r="OF535" s="350"/>
      <c r="OG535" s="350"/>
      <c r="OH535" s="350"/>
      <c r="OI535" s="350"/>
      <c r="OJ535" s="350"/>
      <c r="OK535" s="350"/>
      <c r="OL535" s="350"/>
      <c r="OM535" s="350"/>
      <c r="ON535" s="350"/>
      <c r="OO535" s="350"/>
      <c r="OP535" s="350"/>
      <c r="OQ535" s="350"/>
      <c r="OR535" s="350"/>
      <c r="OS535" s="350"/>
      <c r="OT535" s="350"/>
      <c r="OU535" s="350"/>
      <c r="OV535" s="350"/>
      <c r="OW535" s="350"/>
      <c r="OX535" s="350"/>
      <c r="OY535" s="350"/>
      <c r="OZ535" s="350"/>
      <c r="PA535" s="350"/>
      <c r="PB535" s="350"/>
      <c r="PC535" s="350"/>
      <c r="PD535" s="350"/>
      <c r="PE535" s="350"/>
      <c r="PF535" s="350"/>
      <c r="PG535" s="350"/>
      <c r="PH535" s="350"/>
      <c r="PI535" s="350"/>
      <c r="PJ535" s="350"/>
      <c r="PK535" s="350"/>
      <c r="PL535" s="350"/>
      <c r="PM535" s="350"/>
      <c r="PN535" s="350"/>
      <c r="PO535" s="350"/>
      <c r="PP535" s="350"/>
      <c r="PQ535" s="350"/>
      <c r="PR535" s="350"/>
      <c r="PS535" s="350"/>
      <c r="PT535" s="350"/>
      <c r="PU535" s="350"/>
      <c r="PV535" s="350"/>
      <c r="PW535" s="350"/>
      <c r="PX535" s="350"/>
      <c r="PY535" s="350"/>
      <c r="PZ535" s="350"/>
      <c r="QA535" s="350"/>
      <c r="QB535" s="350"/>
      <c r="QC535" s="350"/>
      <c r="QD535" s="350"/>
      <c r="QE535" s="350"/>
      <c r="QF535" s="350"/>
      <c r="QG535" s="350"/>
      <c r="QH535" s="350"/>
      <c r="QI535" s="350"/>
      <c r="QJ535" s="350"/>
      <c r="QK535" s="350"/>
      <c r="QL535" s="350"/>
      <c r="QM535" s="350"/>
      <c r="QN535" s="350"/>
      <c r="QO535" s="350"/>
      <c r="QP535" s="350"/>
      <c r="QQ535" s="350"/>
      <c r="QR535" s="350"/>
      <c r="QS535" s="350"/>
      <c r="QT535" s="350"/>
      <c r="QU535" s="350"/>
      <c r="QV535" s="350"/>
      <c r="QW535" s="350"/>
      <c r="QX535" s="350"/>
      <c r="QY535" s="350"/>
      <c r="QZ535" s="350"/>
      <c r="RA535" s="350"/>
      <c r="RB535" s="350"/>
      <c r="RC535" s="350"/>
      <c r="RD535" s="350"/>
      <c r="RE535" s="350"/>
      <c r="RF535" s="350"/>
      <c r="RG535" s="350"/>
      <c r="RH535" s="350"/>
      <c r="RI535" s="350"/>
      <c r="RJ535" s="350"/>
      <c r="RK535" s="350"/>
      <c r="RL535" s="350"/>
      <c r="RM535" s="350"/>
      <c r="RN535" s="350"/>
      <c r="RO535" s="350"/>
      <c r="RP535" s="350"/>
      <c r="RQ535" s="350"/>
      <c r="RR535" s="350"/>
      <c r="RS535" s="350"/>
      <c r="RT535" s="350"/>
      <c r="RU535" s="350"/>
      <c r="RV535" s="350"/>
      <c r="RW535" s="350"/>
      <c r="RX535" s="350"/>
      <c r="RY535" s="350"/>
      <c r="RZ535" s="350"/>
      <c r="SA535" s="350"/>
      <c r="SB535" s="350"/>
      <c r="SC535" s="350"/>
      <c r="SD535" s="350"/>
      <c r="SE535" s="350"/>
      <c r="SF535" s="350"/>
      <c r="SG535" s="350"/>
      <c r="SH535" s="350"/>
      <c r="SI535" s="350"/>
      <c r="SJ535" s="350"/>
      <c r="SK535" s="350"/>
      <c r="SL535" s="350"/>
      <c r="SM535" s="350"/>
      <c r="SN535" s="350"/>
      <c r="SO535" s="350"/>
      <c r="SP535" s="350"/>
      <c r="SQ535" s="350"/>
      <c r="SR535" s="350"/>
      <c r="SS535" s="350"/>
      <c r="ST535" s="350"/>
      <c r="SU535" s="350"/>
      <c r="SV535" s="350"/>
      <c r="SW535" s="350"/>
      <c r="SX535" s="350"/>
      <c r="SY535" s="350"/>
      <c r="SZ535" s="350"/>
      <c r="TA535" s="350"/>
      <c r="TB535" s="350"/>
      <c r="TC535" s="350"/>
      <c r="TD535" s="350"/>
      <c r="TE535" s="350"/>
      <c r="TF535" s="350"/>
      <c r="TG535" s="350"/>
      <c r="TH535" s="350"/>
      <c r="TI535" s="350"/>
      <c r="TJ535" s="350"/>
      <c r="TK535" s="350"/>
      <c r="TL535" s="350"/>
      <c r="TM535" s="350"/>
      <c r="TN535" s="350"/>
      <c r="TO535" s="350"/>
      <c r="TP535" s="350"/>
      <c r="TQ535" s="350"/>
      <c r="TR535" s="350"/>
      <c r="TS535" s="350"/>
      <c r="TT535" s="350"/>
      <c r="TU535" s="350"/>
      <c r="TV535" s="350"/>
      <c r="TW535" s="350"/>
      <c r="TX535" s="350"/>
      <c r="TY535" s="350"/>
      <c r="TZ535" s="350"/>
      <c r="UA535" s="350"/>
      <c r="UB535" s="350"/>
      <c r="UC535" s="350"/>
      <c r="UD535" s="350"/>
      <c r="UE535" s="350"/>
      <c r="UF535" s="350"/>
      <c r="UG535" s="350"/>
      <c r="UH535" s="350"/>
      <c r="UI535" s="350"/>
      <c r="UJ535" s="350"/>
      <c r="UK535" s="350"/>
      <c r="UL535" s="350"/>
      <c r="UM535" s="350"/>
      <c r="UN535" s="350"/>
      <c r="UO535" s="350"/>
      <c r="UP535" s="350"/>
      <c r="UQ535" s="350"/>
      <c r="UR535" s="350"/>
      <c r="US535" s="350"/>
      <c r="UT535" s="350"/>
      <c r="UU535" s="350"/>
      <c r="UV535" s="350"/>
      <c r="UW535" s="350"/>
      <c r="UX535" s="350"/>
      <c r="UY535" s="350"/>
      <c r="UZ535" s="350"/>
      <c r="VA535" s="350"/>
      <c r="VB535" s="350"/>
      <c r="VC535" s="350"/>
      <c r="VD535" s="350"/>
      <c r="VE535" s="350"/>
      <c r="VF535" s="350"/>
      <c r="VG535" s="350"/>
      <c r="VH535" s="350"/>
      <c r="VI535" s="350"/>
      <c r="VJ535" s="350"/>
      <c r="VK535" s="350"/>
      <c r="VL535" s="350"/>
      <c r="VM535" s="350"/>
      <c r="VN535" s="350"/>
      <c r="VO535" s="350"/>
      <c r="VP535" s="350"/>
      <c r="VQ535" s="350"/>
      <c r="VR535" s="350"/>
      <c r="VS535" s="350"/>
      <c r="VT535" s="350"/>
      <c r="VU535" s="350"/>
      <c r="VV535" s="350"/>
      <c r="VW535" s="350"/>
      <c r="VX535" s="350"/>
      <c r="VY535" s="350"/>
      <c r="VZ535" s="350"/>
      <c r="WA535" s="350"/>
      <c r="WB535" s="350"/>
      <c r="WC535" s="350"/>
      <c r="WD535" s="350"/>
      <c r="WE535" s="350"/>
      <c r="WF535" s="350"/>
      <c r="WG535" s="350"/>
      <c r="WH535" s="350"/>
      <c r="WI535" s="350"/>
      <c r="WJ535" s="350"/>
      <c r="WK535" s="350"/>
      <c r="WL535" s="350"/>
      <c r="WM535" s="350"/>
      <c r="WN535" s="350"/>
      <c r="WO535" s="350"/>
      <c r="WP535" s="350"/>
      <c r="WQ535" s="350"/>
      <c r="WR535" s="350"/>
      <c r="WS535" s="350"/>
      <c r="WT535" s="350"/>
      <c r="WU535" s="350"/>
      <c r="WV535" s="350"/>
      <c r="WW535" s="350"/>
      <c r="WX535" s="350"/>
      <c r="WY535" s="350"/>
      <c r="WZ535" s="350"/>
      <c r="XA535" s="350"/>
      <c r="XB535" s="350"/>
      <c r="XC535" s="350"/>
      <c r="XD535" s="350"/>
      <c r="XE535" s="350"/>
      <c r="XF535" s="350"/>
      <c r="XG535" s="350"/>
      <c r="XH535" s="350"/>
      <c r="XI535" s="350"/>
      <c r="XJ535" s="350"/>
      <c r="XK535" s="350"/>
      <c r="XL535" s="350"/>
      <c r="XM535" s="350"/>
      <c r="XN535" s="350"/>
      <c r="XO535" s="350"/>
      <c r="XP535" s="350"/>
      <c r="XQ535" s="350"/>
      <c r="XR535" s="350"/>
      <c r="XS535" s="350"/>
      <c r="XT535" s="350"/>
      <c r="XU535" s="350"/>
      <c r="XV535" s="350"/>
      <c r="XW535" s="350"/>
      <c r="XX535" s="350"/>
      <c r="XY535" s="350"/>
      <c r="XZ535" s="350"/>
      <c r="YA535" s="350"/>
      <c r="YB535" s="350"/>
      <c r="YC535" s="350"/>
      <c r="YD535" s="350"/>
      <c r="YE535" s="350"/>
      <c r="YF535" s="350"/>
      <c r="YG535" s="350"/>
      <c r="YH535" s="350"/>
      <c r="YI535" s="350"/>
      <c r="YJ535" s="350"/>
      <c r="YK535" s="350"/>
      <c r="YL535" s="350"/>
      <c r="YM535" s="350"/>
      <c r="YN535" s="350"/>
      <c r="YO535" s="350"/>
      <c r="YP535" s="350"/>
      <c r="YQ535" s="350"/>
      <c r="YR535" s="350"/>
      <c r="YS535" s="350"/>
      <c r="YT535" s="350"/>
      <c r="YU535" s="350"/>
      <c r="YV535" s="350"/>
      <c r="YW535" s="350"/>
      <c r="YX535" s="350"/>
      <c r="YY535" s="350"/>
      <c r="YZ535" s="350"/>
      <c r="ZA535" s="350"/>
      <c r="ZB535" s="350"/>
      <c r="ZC535" s="350"/>
      <c r="ZD535" s="350"/>
      <c r="ZE535" s="350"/>
      <c r="ZF535" s="350"/>
      <c r="ZG535" s="350"/>
      <c r="ZH535" s="350"/>
      <c r="ZI535" s="350"/>
      <c r="ZJ535" s="350"/>
      <c r="ZK535" s="350"/>
      <c r="ZL535" s="350"/>
      <c r="ZM535" s="350"/>
      <c r="ZN535" s="350"/>
      <c r="ZO535" s="350"/>
      <c r="ZP535" s="350"/>
      <c r="ZQ535" s="350"/>
      <c r="ZR535" s="350"/>
      <c r="ZS535" s="350"/>
      <c r="ZT535" s="350"/>
      <c r="ZU535" s="350"/>
      <c r="ZV535" s="350"/>
      <c r="ZW535" s="350"/>
      <c r="ZX535" s="350"/>
      <c r="ZY535" s="350"/>
      <c r="ZZ535" s="350"/>
      <c r="AAA535" s="350"/>
      <c r="AAB535" s="350"/>
      <c r="AAC535" s="350"/>
      <c r="AAD535" s="350"/>
      <c r="AAE535" s="350"/>
      <c r="AAF535" s="350"/>
      <c r="AAG535" s="350"/>
      <c r="AAH535" s="350"/>
      <c r="AAI535" s="350"/>
      <c r="AAJ535" s="350"/>
      <c r="AAK535" s="350"/>
      <c r="AAL535" s="350"/>
      <c r="AAM535" s="350"/>
      <c r="AAN535" s="350"/>
      <c r="AAO535" s="350"/>
      <c r="AAP535" s="350"/>
      <c r="AAQ535" s="350"/>
      <c r="AAR535" s="350"/>
      <c r="AAS535" s="350"/>
      <c r="AAT535" s="350"/>
      <c r="AAU535" s="350"/>
      <c r="AAV535" s="350"/>
      <c r="AAW535" s="350"/>
      <c r="AAX535" s="350"/>
      <c r="AAY535" s="350"/>
      <c r="AAZ535" s="350"/>
      <c r="ABA535" s="350"/>
      <c r="ABB535" s="350"/>
      <c r="ABC535" s="350"/>
      <c r="ABD535" s="350"/>
      <c r="ABE535" s="350"/>
      <c r="ABF535" s="350"/>
      <c r="ABG535" s="350"/>
      <c r="ABH535" s="350"/>
      <c r="ABI535" s="350"/>
      <c r="ABJ535" s="350"/>
      <c r="ABK535" s="350"/>
      <c r="ABL535" s="350"/>
      <c r="ABM535" s="350"/>
      <c r="ABN535" s="350"/>
      <c r="ABO535" s="350"/>
      <c r="ABP535" s="350"/>
      <c r="ABQ535" s="350"/>
      <c r="ABR535" s="350"/>
      <c r="ABS535" s="350"/>
      <c r="ABT535" s="350"/>
      <c r="ABU535" s="350"/>
      <c r="ABV535" s="350"/>
      <c r="ABW535" s="350"/>
      <c r="ABX535" s="350"/>
      <c r="ABY535" s="350"/>
      <c r="ABZ535" s="350"/>
      <c r="ACA535" s="350"/>
      <c r="ACB535" s="350"/>
      <c r="ACC535" s="350"/>
      <c r="ACD535" s="350"/>
      <c r="ACE535" s="350"/>
      <c r="ACF535" s="350"/>
      <c r="ACG535" s="350"/>
      <c r="ACH535" s="350"/>
      <c r="ACI535" s="350"/>
      <c r="ACJ535" s="350"/>
      <c r="ACK535" s="350"/>
      <c r="ACL535" s="350"/>
      <c r="ACM535" s="350"/>
      <c r="ACN535" s="350"/>
      <c r="ACO535" s="350"/>
      <c r="ACP535" s="350"/>
      <c r="ACQ535" s="350"/>
      <c r="ACR535" s="350"/>
      <c r="ACS535" s="350"/>
      <c r="ACT535" s="350"/>
      <c r="ACU535" s="350"/>
      <c r="ACV535" s="350"/>
      <c r="ACW535" s="350"/>
      <c r="ACX535" s="350"/>
      <c r="ACY535" s="350"/>
      <c r="ACZ535" s="350"/>
      <c r="ADA535" s="350"/>
      <c r="ADB535" s="350"/>
      <c r="ADC535" s="350"/>
      <c r="ADD535" s="350"/>
      <c r="ADE535" s="350"/>
      <c r="ADF535" s="350"/>
      <c r="ADG535" s="350"/>
      <c r="ADH535" s="350"/>
      <c r="ADI535" s="350"/>
      <c r="ADJ535" s="350"/>
      <c r="ADK535" s="350"/>
      <c r="ADL535" s="350"/>
      <c r="ADM535" s="350"/>
      <c r="ADN535" s="350"/>
      <c r="ADO535" s="350"/>
      <c r="ADP535" s="350"/>
      <c r="ADQ535" s="350"/>
      <c r="ADR535" s="350"/>
      <c r="ADS535" s="350"/>
      <c r="ADT535" s="350"/>
      <c r="ADU535" s="350"/>
      <c r="ADV535" s="350"/>
      <c r="ADW535" s="350"/>
      <c r="ADX535" s="350"/>
      <c r="ADY535" s="350"/>
      <c r="ADZ535" s="350"/>
      <c r="AEA535" s="350"/>
      <c r="AEB535" s="350"/>
      <c r="AEC535" s="350"/>
      <c r="AED535" s="350"/>
      <c r="AEE535" s="350"/>
      <c r="AEF535" s="350"/>
      <c r="AEG535" s="350"/>
      <c r="AEH535" s="350"/>
      <c r="AEI535" s="350"/>
      <c r="AEJ535" s="350"/>
      <c r="AEK535" s="350"/>
      <c r="AEL535" s="350"/>
      <c r="AEM535" s="350"/>
      <c r="AEN535" s="350"/>
      <c r="AEO535" s="350"/>
      <c r="AEP535" s="350"/>
      <c r="AEQ535" s="350"/>
      <c r="AER535" s="350"/>
      <c r="AES535" s="350"/>
      <c r="AET535" s="350"/>
      <c r="AEU535" s="350"/>
      <c r="AEV535" s="350"/>
      <c r="AEW535" s="350"/>
      <c r="AEX535" s="350"/>
      <c r="AEY535" s="350"/>
      <c r="AEZ535" s="350"/>
      <c r="AFA535" s="350"/>
      <c r="AFB535" s="350"/>
      <c r="AFC535" s="350"/>
      <c r="AFD535" s="350"/>
      <c r="AFE535" s="350"/>
      <c r="AFF535" s="350"/>
      <c r="AFG535" s="350"/>
      <c r="AFH535" s="350"/>
      <c r="AFI535" s="350"/>
      <c r="AFJ535" s="350"/>
      <c r="AFK535" s="350"/>
      <c r="AFL535" s="350"/>
      <c r="AFM535" s="350"/>
      <c r="AFN535" s="350"/>
      <c r="AFO535" s="350"/>
      <c r="AFP535" s="350"/>
      <c r="AFQ535" s="350"/>
      <c r="AFR535" s="350"/>
      <c r="AFS535" s="350"/>
      <c r="AFT535" s="350"/>
      <c r="AFU535" s="350"/>
      <c r="AFV535" s="350"/>
      <c r="AFW535" s="350"/>
      <c r="AFX535" s="350"/>
      <c r="AFY535" s="350"/>
      <c r="AFZ535" s="350"/>
      <c r="AGA535" s="350"/>
      <c r="AGB535" s="350"/>
      <c r="AGC535" s="350"/>
      <c r="AGD535" s="350"/>
      <c r="AGE535" s="350"/>
      <c r="AGF535" s="350"/>
      <c r="AGG535" s="350"/>
      <c r="AGH535" s="350"/>
      <c r="AGI535" s="350"/>
      <c r="AGJ535" s="350"/>
      <c r="AGK535" s="350"/>
      <c r="AGL535" s="350"/>
      <c r="AGM535" s="350"/>
      <c r="AGN535" s="350"/>
      <c r="AGO535" s="350"/>
      <c r="AGP535" s="350"/>
      <c r="AGQ535" s="350"/>
      <c r="AGR535" s="350"/>
      <c r="AGS535" s="350"/>
      <c r="AGT535" s="350"/>
      <c r="AGU535" s="350"/>
      <c r="AGV535" s="350"/>
      <c r="AGW535" s="350"/>
      <c r="AGX535" s="350"/>
      <c r="AGY535" s="350"/>
      <c r="AGZ535" s="350"/>
      <c r="AHA535" s="350"/>
      <c r="AHB535" s="350"/>
      <c r="AHC535" s="350"/>
      <c r="AHD535" s="350"/>
      <c r="AHE535" s="350"/>
      <c r="AHF535" s="350"/>
      <c r="AHG535" s="350"/>
      <c r="AHH535" s="350"/>
      <c r="AHI535" s="350"/>
      <c r="AHJ535" s="350"/>
      <c r="AHK535" s="350"/>
      <c r="AHL535" s="350"/>
      <c r="AHM535" s="350"/>
      <c r="AHN535" s="350"/>
      <c r="AHO535" s="350"/>
      <c r="AHP535" s="350"/>
      <c r="AHQ535" s="350"/>
      <c r="AHR535" s="350"/>
      <c r="AHS535" s="350"/>
      <c r="AHT535" s="350"/>
      <c r="AHU535" s="350"/>
      <c r="AHV535" s="350"/>
      <c r="AHW535" s="350"/>
      <c r="AHX535" s="350"/>
      <c r="AHY535" s="350"/>
      <c r="AHZ535" s="350"/>
      <c r="AIA535" s="350"/>
      <c r="AIB535" s="350"/>
      <c r="AIC535" s="350"/>
      <c r="AID535" s="350"/>
      <c r="AIE535" s="350"/>
      <c r="AIF535" s="350"/>
      <c r="AIG535" s="350"/>
      <c r="AIH535" s="350"/>
      <c r="AII535" s="350"/>
      <c r="AIJ535" s="350"/>
      <c r="AIK535" s="350"/>
      <c r="AIL535" s="350"/>
      <c r="AIM535" s="350"/>
      <c r="AIN535" s="350"/>
      <c r="AIO535" s="350"/>
      <c r="AIP535" s="350"/>
      <c r="AIQ535" s="350"/>
      <c r="AIR535" s="350"/>
      <c r="AIS535" s="350"/>
      <c r="AIT535" s="350"/>
      <c r="AIU535" s="350"/>
      <c r="AIV535" s="350"/>
      <c r="AIW535" s="350"/>
      <c r="AIX535" s="350"/>
      <c r="AIY535" s="350"/>
      <c r="AIZ535" s="350"/>
      <c r="AJA535" s="350"/>
      <c r="AJB535" s="350"/>
      <c r="AJC535" s="350"/>
      <c r="AJD535" s="350"/>
      <c r="AJE535" s="350"/>
      <c r="AJF535" s="350"/>
      <c r="AJG535" s="350"/>
      <c r="AJH535" s="350"/>
      <c r="AJI535" s="350"/>
      <c r="AJJ535" s="350"/>
      <c r="AJK535" s="350"/>
      <c r="AJL535" s="350"/>
      <c r="AJM535" s="350"/>
      <c r="AJN535" s="350"/>
      <c r="AJO535" s="350"/>
      <c r="AJP535" s="350"/>
      <c r="AJQ535" s="350"/>
      <c r="AJR535" s="350"/>
      <c r="AJS535" s="350"/>
      <c r="AJT535" s="350"/>
      <c r="AJU535" s="350"/>
      <c r="AJV535" s="350"/>
      <c r="AJW535" s="350"/>
      <c r="AJX535" s="350"/>
      <c r="AJY535" s="350"/>
      <c r="AJZ535" s="350"/>
      <c r="AKA535" s="350"/>
      <c r="AKB535" s="350"/>
      <c r="AKC535" s="350"/>
      <c r="AKD535" s="350"/>
      <c r="AKE535" s="350"/>
      <c r="AKF535" s="350"/>
      <c r="AKG535" s="350"/>
      <c r="AKH535" s="350"/>
      <c r="AKI535" s="350"/>
      <c r="AKJ535" s="350"/>
      <c r="AKK535" s="350"/>
      <c r="AKL535" s="350"/>
      <c r="AKM535" s="350"/>
      <c r="AKN535" s="350"/>
      <c r="AKO535" s="350"/>
      <c r="AKP535" s="350"/>
      <c r="AKQ535" s="350"/>
      <c r="AKR535" s="350"/>
      <c r="AKS535" s="350"/>
      <c r="AKT535" s="350"/>
      <c r="AKU535" s="350"/>
      <c r="AKV535" s="350"/>
      <c r="AKW535" s="350"/>
      <c r="AKX535" s="350"/>
      <c r="AKY535" s="350"/>
      <c r="AKZ535" s="350"/>
      <c r="ALA535" s="350"/>
      <c r="ALB535" s="350"/>
      <c r="ALC535" s="350"/>
      <c r="ALD535" s="350"/>
      <c r="ALE535" s="350"/>
      <c r="ALF535" s="350"/>
      <c r="ALG535" s="350"/>
      <c r="ALH535" s="350"/>
      <c r="ALI535" s="350"/>
      <c r="ALJ535" s="350"/>
      <c r="ALK535" s="350"/>
      <c r="ALL535" s="350"/>
      <c r="ALM535" s="350"/>
      <c r="ALN535" s="350"/>
      <c r="ALO535" s="350"/>
      <c r="ALP535" s="350"/>
      <c r="ALQ535" s="350"/>
      <c r="ALR535" s="350"/>
      <c r="ALS535" s="350"/>
      <c r="ALT535" s="350"/>
      <c r="ALU535" s="350"/>
      <c r="ALV535" s="350"/>
      <c r="ALW535" s="350"/>
      <c r="ALX535" s="350"/>
      <c r="ALY535" s="350"/>
      <c r="ALZ535" s="350"/>
      <c r="AMA535" s="350"/>
      <c r="AMB535" s="350"/>
      <c r="AMC535" s="350"/>
      <c r="AMD535" s="350"/>
      <c r="AME535" s="350"/>
      <c r="AMF535" s="350"/>
      <c r="AMG535" s="350"/>
      <c r="AMH535" s="350"/>
      <c r="AMI535" s="350"/>
      <c r="AMJ535" s="350"/>
      <c r="AMK535" s="350"/>
      <c r="AML535" s="350"/>
      <c r="AMM535" s="350"/>
      <c r="AMN535" s="350"/>
      <c r="AMO535" s="350"/>
      <c r="AMP535" s="350"/>
      <c r="AMQ535" s="350"/>
      <c r="AMR535" s="350"/>
      <c r="AMS535" s="350"/>
      <c r="AMT535" s="350"/>
      <c r="AMU535" s="350"/>
      <c r="AMV535" s="350"/>
      <c r="AMW535" s="350"/>
      <c r="AMX535" s="350"/>
      <c r="AMY535" s="350"/>
      <c r="AMZ535" s="350"/>
      <c r="ANA535" s="350"/>
      <c r="ANB535" s="350"/>
      <c r="ANC535" s="350"/>
      <c r="AND535" s="350"/>
      <c r="ANE535" s="350"/>
      <c r="ANF535" s="350"/>
      <c r="ANG535" s="350"/>
      <c r="ANH535" s="350"/>
      <c r="ANI535" s="350"/>
      <c r="ANJ535" s="350"/>
      <c r="ANK535" s="350"/>
      <c r="ANL535" s="350"/>
      <c r="ANM535" s="350"/>
      <c r="ANN535" s="350"/>
      <c r="ANO535" s="350"/>
      <c r="ANP535" s="350"/>
      <c r="ANQ535" s="350"/>
      <c r="ANR535" s="350"/>
      <c r="ANS535" s="350"/>
      <c r="ANT535" s="350"/>
      <c r="ANU535" s="350"/>
      <c r="ANV535" s="350"/>
      <c r="ANW535" s="350"/>
      <c r="ANX535" s="350"/>
      <c r="ANY535" s="350"/>
      <c r="ANZ535" s="350"/>
      <c r="AOA535" s="350"/>
      <c r="AOB535" s="350"/>
      <c r="AOC535" s="350"/>
      <c r="AOD535" s="350"/>
      <c r="AOE535" s="350"/>
      <c r="AOF535" s="350"/>
      <c r="AOG535" s="350"/>
      <c r="AOH535" s="350"/>
      <c r="AOI535" s="350"/>
      <c r="AOJ535" s="350"/>
      <c r="AOK535" s="350"/>
      <c r="AOL535" s="350"/>
      <c r="AOM535" s="350"/>
      <c r="AON535" s="350"/>
      <c r="AOO535" s="350"/>
      <c r="AOP535" s="350"/>
      <c r="AOQ535" s="350"/>
      <c r="AOR535" s="350"/>
      <c r="AOS535" s="350"/>
      <c r="AOT535" s="350"/>
      <c r="AOU535" s="350"/>
      <c r="AOV535" s="350"/>
      <c r="AOW535" s="350"/>
      <c r="AOX535" s="350"/>
      <c r="AOY535" s="350"/>
      <c r="AOZ535" s="350"/>
      <c r="APA535" s="350"/>
      <c r="APB535" s="350"/>
      <c r="APC535" s="350"/>
      <c r="APD535" s="350"/>
      <c r="APE535" s="350"/>
      <c r="APF535" s="350"/>
      <c r="APG535" s="350"/>
      <c r="APH535" s="350"/>
      <c r="API535" s="350"/>
      <c r="APJ535" s="350"/>
      <c r="APK535" s="350"/>
      <c r="APL535" s="350"/>
      <c r="APM535" s="350"/>
      <c r="APN535" s="350"/>
      <c r="APO535" s="350"/>
      <c r="APP535" s="350"/>
      <c r="APQ535" s="350"/>
      <c r="APR535" s="350"/>
      <c r="APS535" s="350"/>
      <c r="APT535" s="350"/>
      <c r="APU535" s="350"/>
      <c r="APV535" s="350"/>
      <c r="APW535" s="350"/>
      <c r="APX535" s="350"/>
      <c r="APY535" s="350"/>
      <c r="APZ535" s="350"/>
      <c r="AQA535" s="350"/>
      <c r="AQB535" s="350"/>
      <c r="AQC535" s="350"/>
      <c r="AQD535" s="350"/>
      <c r="AQE535" s="350"/>
      <c r="AQF535" s="350"/>
      <c r="AQG535" s="350"/>
      <c r="AQH535" s="350"/>
      <c r="AQI535" s="350"/>
      <c r="AQJ535" s="350"/>
      <c r="AQK535" s="350"/>
      <c r="AQL535" s="350"/>
      <c r="AQM535" s="350"/>
      <c r="AQN535" s="350"/>
      <c r="AQO535" s="350"/>
      <c r="AQP535" s="350"/>
      <c r="AQQ535" s="350"/>
      <c r="AQR535" s="350"/>
      <c r="AQS535" s="350"/>
      <c r="AQT535" s="350"/>
      <c r="AQU535" s="350"/>
      <c r="AQV535" s="350"/>
      <c r="AQW535" s="350"/>
      <c r="AQX535" s="350"/>
      <c r="AQY535" s="350"/>
      <c r="AQZ535" s="350"/>
      <c r="ARA535" s="350"/>
      <c r="ARB535" s="350"/>
      <c r="ARC535" s="350"/>
      <c r="ARD535" s="350"/>
      <c r="ARE535" s="350"/>
      <c r="ARF535" s="350"/>
      <c r="ARG535" s="350"/>
      <c r="ARH535" s="350"/>
      <c r="ARI535" s="350"/>
      <c r="ARJ535" s="350"/>
      <c r="ARK535" s="350"/>
      <c r="ARL535" s="350"/>
      <c r="ARM535" s="350"/>
      <c r="ARN535" s="350"/>
      <c r="ARO535" s="350"/>
      <c r="ARP535" s="350"/>
      <c r="ARQ535" s="350"/>
      <c r="ARR535" s="350"/>
      <c r="ARS535" s="350"/>
      <c r="ART535" s="350"/>
      <c r="ARU535" s="350"/>
      <c r="ARV535" s="350"/>
      <c r="ARW535" s="350"/>
      <c r="ARX535" s="350"/>
      <c r="ARY535" s="350"/>
      <c r="ARZ535" s="350"/>
      <c r="ASA535" s="350"/>
      <c r="ASB535" s="350"/>
      <c r="ASC535" s="350"/>
      <c r="ASD535" s="350"/>
      <c r="ASE535" s="350"/>
      <c r="ASF535" s="350"/>
      <c r="ASG535" s="350"/>
      <c r="ASH535" s="350"/>
      <c r="ASI535" s="350"/>
      <c r="ASJ535" s="350"/>
      <c r="ASK535" s="350"/>
      <c r="ASL535" s="350"/>
      <c r="ASM535" s="350"/>
      <c r="ASN535" s="350"/>
      <c r="ASO535" s="350"/>
      <c r="ASP535" s="350"/>
      <c r="ASQ535" s="350"/>
      <c r="ASR535" s="350"/>
      <c r="ASS535" s="350"/>
      <c r="AST535" s="350"/>
      <c r="ASU535" s="350"/>
      <c r="ASV535" s="350"/>
      <c r="ASW535" s="350"/>
      <c r="ASX535" s="350"/>
      <c r="ASY535" s="350"/>
      <c r="ASZ535" s="350"/>
      <c r="ATA535" s="350"/>
      <c r="ATB535" s="350"/>
      <c r="ATC535" s="350"/>
      <c r="ATD535" s="350"/>
      <c r="ATE535" s="350"/>
      <c r="ATF535" s="350"/>
      <c r="ATG535" s="350"/>
      <c r="ATH535" s="350"/>
      <c r="ATI535" s="350"/>
      <c r="ATJ535" s="350"/>
      <c r="ATK535" s="350"/>
      <c r="ATL535" s="350"/>
      <c r="ATM535" s="350"/>
      <c r="ATN535" s="350"/>
      <c r="ATO535" s="350"/>
      <c r="ATP535" s="350"/>
      <c r="ATQ535" s="350"/>
      <c r="ATR535" s="350"/>
      <c r="ATS535" s="350"/>
      <c r="ATT535" s="350"/>
      <c r="ATU535" s="350"/>
      <c r="ATV535" s="350"/>
      <c r="ATW535" s="350"/>
      <c r="ATX535" s="350"/>
      <c r="ATY535" s="350"/>
      <c r="ATZ535" s="350"/>
      <c r="AUA535" s="350"/>
      <c r="AUB535" s="350"/>
      <c r="AUC535" s="350"/>
      <c r="AUD535" s="350"/>
      <c r="AUE535" s="350"/>
      <c r="AUF535" s="350"/>
      <c r="AUG535" s="350"/>
      <c r="AUH535" s="350"/>
      <c r="AUI535" s="350"/>
      <c r="AUJ535" s="350"/>
      <c r="AUK535" s="350"/>
      <c r="AUL535" s="350"/>
      <c r="AUM535" s="350"/>
      <c r="AUN535" s="350"/>
      <c r="AUO535" s="350"/>
      <c r="AUP535" s="350"/>
      <c r="AUQ535" s="350"/>
      <c r="AUR535" s="350"/>
      <c r="AUS535" s="350"/>
      <c r="AUT535" s="350"/>
      <c r="AUU535" s="350"/>
      <c r="AUV535" s="350"/>
      <c r="AUW535" s="350"/>
      <c r="AUX535" s="350"/>
      <c r="AUY535" s="350"/>
      <c r="AUZ535" s="350"/>
      <c r="AVA535" s="350"/>
      <c r="AVB535" s="350"/>
      <c r="AVC535" s="350"/>
      <c r="AVD535" s="350"/>
      <c r="AVE535" s="350"/>
      <c r="AVF535" s="350"/>
      <c r="AVG535" s="350"/>
      <c r="AVH535" s="350"/>
      <c r="AVI535" s="350"/>
      <c r="AVJ535" s="350"/>
      <c r="AVK535" s="350"/>
      <c r="AVL535" s="350"/>
      <c r="AVM535" s="350"/>
      <c r="AVN535" s="350"/>
      <c r="AVO535" s="350"/>
      <c r="AVP535" s="350"/>
      <c r="AVQ535" s="350"/>
      <c r="AVR535" s="350"/>
      <c r="AVS535" s="350"/>
      <c r="AVT535" s="350"/>
      <c r="AVU535" s="350"/>
      <c r="AVV535" s="350"/>
      <c r="AVW535" s="350"/>
      <c r="AVX535" s="350"/>
      <c r="AVY535" s="350"/>
      <c r="AVZ535" s="350"/>
      <c r="AWA535" s="350"/>
      <c r="AWB535" s="350"/>
      <c r="AWC535" s="350"/>
      <c r="AWD535" s="350"/>
      <c r="AWE535" s="350"/>
      <c r="AWF535" s="350"/>
      <c r="AWG535" s="350"/>
      <c r="AWH535" s="350"/>
      <c r="AWI535" s="350"/>
      <c r="AWJ535" s="350"/>
      <c r="AWK535" s="350"/>
      <c r="AWL535" s="350"/>
      <c r="AWM535" s="350"/>
      <c r="AWN535" s="350"/>
      <c r="AWO535" s="350"/>
      <c r="AWP535" s="350"/>
      <c r="AWQ535" s="350"/>
      <c r="AWR535" s="350"/>
      <c r="AWS535" s="350"/>
      <c r="AWT535" s="350"/>
      <c r="AWU535" s="350"/>
      <c r="AWV535" s="350"/>
      <c r="AWW535" s="350"/>
      <c r="AWX535" s="350"/>
      <c r="AWY535" s="350"/>
      <c r="AWZ535" s="350"/>
      <c r="AXA535" s="350"/>
      <c r="AXB535" s="350"/>
      <c r="AXC535" s="350"/>
      <c r="AXD535" s="350"/>
      <c r="AXE535" s="350"/>
      <c r="AXF535" s="350"/>
      <c r="AXG535" s="350"/>
      <c r="AXH535" s="350"/>
      <c r="AXI535" s="350"/>
      <c r="AXJ535" s="350"/>
      <c r="AXK535" s="350"/>
      <c r="AXL535" s="350"/>
      <c r="AXM535" s="350"/>
      <c r="AXN535" s="350"/>
      <c r="AXO535" s="350"/>
      <c r="AXP535" s="350"/>
      <c r="AXQ535" s="350"/>
      <c r="AXR535" s="350"/>
      <c r="AXS535" s="350"/>
      <c r="AXT535" s="350"/>
      <c r="AXU535" s="350"/>
      <c r="AXV535" s="350"/>
      <c r="AXW535" s="350"/>
      <c r="AXX535" s="350"/>
      <c r="AXY535" s="350"/>
      <c r="AXZ535" s="350"/>
      <c r="AYA535" s="350"/>
      <c r="AYB535" s="350"/>
      <c r="AYC535" s="350"/>
      <c r="AYD535" s="350"/>
      <c r="AYE535" s="350"/>
      <c r="AYF535" s="350"/>
      <c r="AYG535" s="350"/>
      <c r="AYH535" s="350"/>
      <c r="AYI535" s="350"/>
      <c r="AYJ535" s="350"/>
      <c r="AYK535" s="350"/>
      <c r="AYL535" s="350"/>
      <c r="AYM535" s="350"/>
      <c r="AYN535" s="350"/>
      <c r="AYO535" s="350"/>
      <c r="AYP535" s="350"/>
      <c r="AYQ535" s="350"/>
      <c r="AYR535" s="350"/>
      <c r="AYS535" s="350"/>
      <c r="AYT535" s="350"/>
      <c r="AYU535" s="350"/>
      <c r="AYV535" s="350"/>
      <c r="AYW535" s="350"/>
      <c r="AYX535" s="350"/>
      <c r="AYY535" s="350"/>
      <c r="AYZ535" s="350"/>
      <c r="AZA535" s="350"/>
      <c r="AZB535" s="350"/>
      <c r="AZC535" s="350"/>
      <c r="AZD535" s="350"/>
      <c r="AZE535" s="350"/>
      <c r="AZF535" s="350"/>
      <c r="AZG535" s="350"/>
      <c r="AZH535" s="350"/>
      <c r="AZI535" s="350"/>
      <c r="AZJ535" s="350"/>
      <c r="AZK535" s="350"/>
      <c r="AZL535" s="350"/>
      <c r="AZM535" s="350"/>
      <c r="AZN535" s="350"/>
      <c r="AZO535" s="350"/>
      <c r="AZP535" s="350"/>
      <c r="AZQ535" s="350"/>
      <c r="AZR535" s="350"/>
      <c r="AZS535" s="350"/>
      <c r="AZT535" s="350"/>
      <c r="AZU535" s="350"/>
      <c r="AZV535" s="350"/>
      <c r="AZW535" s="350"/>
      <c r="AZX535" s="350"/>
      <c r="AZY535" s="350"/>
      <c r="AZZ535" s="350"/>
      <c r="BAA535" s="350"/>
      <c r="BAB535" s="350"/>
      <c r="BAC535" s="350"/>
      <c r="BAD535" s="350"/>
      <c r="BAE535" s="350"/>
      <c r="BAF535" s="350"/>
      <c r="BAG535" s="350"/>
      <c r="BAH535" s="350"/>
      <c r="BAI535" s="350"/>
      <c r="BAJ535" s="350"/>
      <c r="BAK535" s="350"/>
      <c r="BAL535" s="350"/>
      <c r="BAM535" s="350"/>
      <c r="BAN535" s="350"/>
      <c r="BAO535" s="350"/>
      <c r="BAP535" s="350"/>
      <c r="BAQ535" s="350"/>
      <c r="BAR535" s="350"/>
      <c r="BAS535" s="350"/>
      <c r="BAT535" s="350"/>
      <c r="BAU535" s="350"/>
      <c r="BAV535" s="350"/>
      <c r="BAW535" s="350"/>
      <c r="BAX535" s="350"/>
      <c r="BAY535" s="350"/>
      <c r="BAZ535" s="350"/>
      <c r="BBA535" s="350"/>
      <c r="BBB535" s="350"/>
      <c r="BBC535" s="350"/>
      <c r="BBD535" s="350"/>
      <c r="BBE535" s="350"/>
      <c r="BBF535" s="350"/>
      <c r="BBG535" s="350"/>
      <c r="BBH535" s="350"/>
      <c r="BBI535" s="350"/>
      <c r="BBJ535" s="350"/>
      <c r="BBK535" s="350"/>
      <c r="BBL535" s="350"/>
      <c r="BBM535" s="350"/>
      <c r="BBN535" s="350"/>
      <c r="BBO535" s="350"/>
      <c r="BBP535" s="350"/>
      <c r="BBQ535" s="350"/>
      <c r="BBR535" s="350"/>
      <c r="BBS535" s="350"/>
      <c r="BBT535" s="350"/>
      <c r="BBU535" s="350"/>
      <c r="BBV535" s="350"/>
      <c r="BBW535" s="350"/>
      <c r="BBX535" s="350"/>
      <c r="BBY535" s="350"/>
      <c r="BBZ535" s="350"/>
      <c r="BCA535" s="350"/>
      <c r="BCB535" s="350"/>
      <c r="BCC535" s="350"/>
      <c r="BCD535" s="350"/>
      <c r="BCE535" s="350"/>
      <c r="BCF535" s="350"/>
      <c r="BCG535" s="350"/>
      <c r="BCH535" s="350"/>
      <c r="BCI535" s="350"/>
      <c r="BCJ535" s="350"/>
      <c r="BCK535" s="350"/>
      <c r="BCL535" s="350"/>
      <c r="BCM535" s="350"/>
      <c r="BCN535" s="350"/>
      <c r="BCO535" s="350"/>
      <c r="BCP535" s="350"/>
      <c r="BCQ535" s="350"/>
      <c r="BCR535" s="350"/>
      <c r="BCS535" s="350"/>
      <c r="BCT535" s="350"/>
      <c r="BCU535" s="350"/>
      <c r="BCV535" s="350"/>
      <c r="BCW535" s="350"/>
      <c r="BCX535" s="350"/>
      <c r="BCY535" s="350"/>
      <c r="BCZ535" s="350"/>
      <c r="BDA535" s="350"/>
      <c r="BDB535" s="350"/>
      <c r="BDC535" s="350"/>
      <c r="BDD535" s="350"/>
      <c r="BDE535" s="350"/>
      <c r="BDF535" s="350"/>
      <c r="BDG535" s="350"/>
      <c r="BDH535" s="350"/>
      <c r="BDI535" s="350"/>
      <c r="BDJ535" s="350"/>
      <c r="BDK535" s="350"/>
      <c r="BDL535" s="350"/>
      <c r="BDM535" s="350"/>
      <c r="BDN535" s="350"/>
      <c r="BDO535" s="350"/>
      <c r="BDP535" s="350"/>
      <c r="BDQ535" s="350"/>
      <c r="BDR535" s="350"/>
      <c r="BDS535" s="350"/>
      <c r="BDT535" s="350"/>
      <c r="BDU535" s="350"/>
      <c r="BDV535" s="350"/>
      <c r="BDW535" s="350"/>
      <c r="BDX535" s="350"/>
      <c r="BDY535" s="350"/>
      <c r="BDZ535" s="350"/>
      <c r="BEA535" s="350"/>
      <c r="BEB535" s="350"/>
      <c r="BEC535" s="350"/>
      <c r="BED535" s="350"/>
      <c r="BEE535" s="350"/>
      <c r="BEF535" s="350"/>
      <c r="BEG535" s="350"/>
      <c r="BEH535" s="350"/>
      <c r="BEI535" s="350"/>
      <c r="BEJ535" s="350"/>
      <c r="BEK535" s="350"/>
      <c r="BEL535" s="350"/>
      <c r="BEM535" s="350"/>
      <c r="BEN535" s="350"/>
      <c r="BEO535" s="350"/>
      <c r="BEP535" s="350"/>
      <c r="BEQ535" s="350"/>
      <c r="BER535" s="350"/>
      <c r="BES535" s="350"/>
      <c r="BET535" s="350"/>
      <c r="BEU535" s="350"/>
      <c r="BEV535" s="350"/>
      <c r="BEW535" s="350"/>
      <c r="BEX535" s="350"/>
      <c r="BEY535" s="350"/>
      <c r="BEZ535" s="350"/>
      <c r="BFA535" s="350"/>
      <c r="BFB535" s="350"/>
      <c r="BFC535" s="350"/>
      <c r="BFD535" s="350"/>
      <c r="BFE535" s="350"/>
      <c r="BFF535" s="350"/>
      <c r="BFG535" s="350"/>
      <c r="BFH535" s="350"/>
      <c r="BFI535" s="350"/>
      <c r="BFJ535" s="350"/>
      <c r="BFK535" s="350"/>
      <c r="BFL535" s="350"/>
      <c r="BFM535" s="350"/>
      <c r="BFN535" s="350"/>
      <c r="BFO535" s="350"/>
      <c r="BFP535" s="350"/>
      <c r="BFQ535" s="350"/>
      <c r="BFR535" s="350"/>
      <c r="BFS535" s="350"/>
      <c r="BFT535" s="350"/>
      <c r="BFU535" s="350"/>
      <c r="BFV535" s="350"/>
      <c r="BFW535" s="350"/>
      <c r="BFX535" s="350"/>
      <c r="BFY535" s="350"/>
      <c r="BFZ535" s="350"/>
      <c r="BGA535" s="350"/>
      <c r="BGB535" s="350"/>
      <c r="BGC535" s="350"/>
      <c r="BGD535" s="350"/>
      <c r="BGE535" s="350"/>
      <c r="BGF535" s="350"/>
      <c r="BGG535" s="350"/>
      <c r="BGH535" s="350"/>
      <c r="BGI535" s="350"/>
      <c r="BGJ535" s="350"/>
      <c r="BGK535" s="350"/>
      <c r="BGL535" s="350"/>
      <c r="BGM535" s="350"/>
      <c r="BGN535" s="350"/>
      <c r="BGO535" s="350"/>
      <c r="BGP535" s="350"/>
      <c r="BGQ535" s="350"/>
      <c r="BGR535" s="350"/>
      <c r="BGS535" s="350"/>
      <c r="BGT535" s="350"/>
      <c r="BGU535" s="350"/>
      <c r="BGV535" s="350"/>
      <c r="BGW535" s="350"/>
      <c r="BGX535" s="350"/>
      <c r="BGY535" s="350"/>
      <c r="BGZ535" s="350"/>
      <c r="BHA535" s="350"/>
      <c r="BHB535" s="350"/>
      <c r="BHC535" s="350"/>
      <c r="BHD535" s="350"/>
      <c r="BHE535" s="350"/>
      <c r="BHF535" s="350"/>
      <c r="BHG535" s="350"/>
      <c r="BHH535" s="350"/>
      <c r="BHI535" s="350"/>
      <c r="BHJ535" s="350"/>
      <c r="BHK535" s="350"/>
      <c r="BHL535" s="350"/>
      <c r="BHM535" s="350"/>
      <c r="BHN535" s="350"/>
      <c r="BHO535" s="350"/>
      <c r="BHP535" s="350"/>
      <c r="BHQ535" s="350"/>
      <c r="BHR535" s="350"/>
      <c r="BHS535" s="350"/>
      <c r="BHT535" s="350"/>
      <c r="BHU535" s="350"/>
      <c r="BHV535" s="350"/>
      <c r="BHW535" s="350"/>
      <c r="BHX535" s="350"/>
      <c r="BHY535" s="350"/>
      <c r="BHZ535" s="350"/>
      <c r="BIA535" s="350"/>
      <c r="BIB535" s="350"/>
      <c r="BIC535" s="350"/>
      <c r="BID535" s="350"/>
      <c r="BIE535" s="350"/>
      <c r="BIF535" s="350"/>
      <c r="BIG535" s="350"/>
      <c r="BIH535" s="350"/>
      <c r="BII535" s="350"/>
      <c r="BIJ535" s="350"/>
      <c r="BIK535" s="350"/>
      <c r="BIL535" s="350"/>
      <c r="BIM535" s="350"/>
      <c r="BIN535" s="350"/>
      <c r="BIO535" s="350"/>
      <c r="BIP535" s="350"/>
      <c r="BIQ535" s="350"/>
      <c r="BIR535" s="350"/>
      <c r="BIS535" s="350"/>
      <c r="BIT535" s="350"/>
      <c r="BIU535" s="350"/>
      <c r="BIV535" s="350"/>
      <c r="BIW535" s="350"/>
      <c r="BIX535" s="350"/>
      <c r="BIY535" s="350"/>
      <c r="BIZ535" s="350"/>
      <c r="BJA535" s="350"/>
      <c r="BJB535" s="350"/>
      <c r="BJC535" s="350"/>
      <c r="BJD535" s="350"/>
      <c r="BJE535" s="350"/>
      <c r="BJF535" s="350"/>
      <c r="BJG535" s="350"/>
      <c r="BJH535" s="350"/>
      <c r="BJI535" s="350"/>
      <c r="BJJ535" s="350"/>
      <c r="BJK535" s="350"/>
      <c r="BJL535" s="350"/>
      <c r="BJM535" s="350"/>
      <c r="BJN535" s="350"/>
      <c r="BJO535" s="350"/>
      <c r="BJP535" s="350"/>
      <c r="BJQ535" s="350"/>
      <c r="BJR535" s="350"/>
      <c r="BJS535" s="350"/>
      <c r="BJT535" s="350"/>
      <c r="BJU535" s="350"/>
      <c r="BJV535" s="350"/>
      <c r="BJW535" s="350"/>
      <c r="BJX535" s="350"/>
      <c r="BJY535" s="350"/>
      <c r="BJZ535" s="350"/>
      <c r="BKA535" s="350"/>
      <c r="BKB535" s="350"/>
      <c r="BKC535" s="350"/>
      <c r="BKD535" s="350"/>
      <c r="BKE535" s="350"/>
      <c r="BKF535" s="350"/>
      <c r="BKG535" s="350"/>
      <c r="BKH535" s="350"/>
      <c r="BKI535" s="350"/>
      <c r="BKJ535" s="350"/>
      <c r="BKK535" s="350"/>
      <c r="BKL535" s="350"/>
      <c r="BKM535" s="350"/>
      <c r="BKN535" s="350"/>
      <c r="BKO535" s="350"/>
      <c r="BKP535" s="350"/>
      <c r="BKQ535" s="350"/>
      <c r="BKR535" s="350"/>
      <c r="BKS535" s="350"/>
      <c r="BKT535" s="350"/>
      <c r="BKU535" s="350"/>
      <c r="BKV535" s="350"/>
      <c r="BKW535" s="350"/>
      <c r="BKX535" s="350"/>
      <c r="BKY535" s="350"/>
      <c r="BKZ535" s="350"/>
      <c r="BLA535" s="350"/>
      <c r="BLB535" s="350"/>
      <c r="BLC535" s="350"/>
      <c r="BLD535" s="350"/>
      <c r="BLE535" s="350"/>
      <c r="BLF535" s="350"/>
      <c r="BLG535" s="350"/>
      <c r="BLH535" s="350"/>
      <c r="BLI535" s="350"/>
      <c r="BLJ535" s="350"/>
      <c r="BLK535" s="350"/>
      <c r="BLL535" s="350"/>
      <c r="BLM535" s="350"/>
      <c r="BLN535" s="350"/>
      <c r="BLO535" s="350"/>
      <c r="BLP535" s="350"/>
      <c r="BLQ535" s="350"/>
      <c r="BLR535" s="350"/>
      <c r="BLS535" s="350"/>
      <c r="BLT535" s="350"/>
      <c r="BLU535" s="350"/>
      <c r="BLV535" s="350"/>
      <c r="BLW535" s="350"/>
      <c r="BLX535" s="350"/>
      <c r="BLY535" s="350"/>
      <c r="BLZ535" s="350"/>
      <c r="BMA535" s="350"/>
      <c r="BMB535" s="350"/>
      <c r="BMC535" s="350"/>
      <c r="BMD535" s="350"/>
      <c r="BME535" s="350"/>
      <c r="BMF535" s="350"/>
      <c r="BMG535" s="350"/>
      <c r="BMH535" s="350"/>
      <c r="BMI535" s="350"/>
      <c r="BMJ535" s="350"/>
      <c r="BMK535" s="350"/>
      <c r="BML535" s="350"/>
      <c r="BMM535" s="350"/>
      <c r="BMN535" s="350"/>
      <c r="BMO535" s="350"/>
      <c r="BMP535" s="350"/>
      <c r="BMQ535" s="350"/>
      <c r="BMR535" s="350"/>
      <c r="BMS535" s="350"/>
      <c r="BMT535" s="350"/>
      <c r="BMU535" s="350"/>
      <c r="BMV535" s="350"/>
      <c r="BMW535" s="350"/>
      <c r="BMX535" s="350"/>
      <c r="BMY535" s="350"/>
      <c r="BMZ535" s="350"/>
      <c r="BNA535" s="350"/>
      <c r="BNB535" s="350"/>
      <c r="BNC535" s="350"/>
      <c r="BND535" s="350"/>
      <c r="BNE535" s="350"/>
      <c r="BNF535" s="350"/>
      <c r="BNG535" s="350"/>
      <c r="BNH535" s="350"/>
      <c r="BNI535" s="350"/>
      <c r="BNJ535" s="350"/>
      <c r="BNK535" s="350"/>
      <c r="BNL535" s="350"/>
      <c r="BNM535" s="350"/>
      <c r="BNN535" s="350"/>
      <c r="BNO535" s="350"/>
      <c r="BNP535" s="350"/>
      <c r="BNQ535" s="350"/>
      <c r="BNR535" s="350"/>
      <c r="BNS535" s="350"/>
      <c r="BNT535" s="350"/>
      <c r="BNU535" s="350"/>
      <c r="BNV535" s="350"/>
      <c r="BNW535" s="350"/>
      <c r="BNX535" s="350"/>
      <c r="BNY535" s="350"/>
      <c r="BNZ535" s="350"/>
      <c r="BOA535" s="350"/>
      <c r="BOB535" s="350"/>
      <c r="BOC535" s="350"/>
      <c r="BOD535" s="350"/>
      <c r="BOE535" s="350"/>
      <c r="BOF535" s="350"/>
      <c r="BOG535" s="350"/>
      <c r="BOH535" s="350"/>
      <c r="BOI535" s="350"/>
      <c r="BOJ535" s="350"/>
      <c r="BOK535" s="350"/>
      <c r="BOL535" s="350"/>
      <c r="BOM535" s="350"/>
      <c r="BON535" s="350"/>
      <c r="BOO535" s="350"/>
      <c r="BOP535" s="350"/>
      <c r="BOQ535" s="350"/>
      <c r="BOR535" s="350"/>
      <c r="BOS535" s="350"/>
      <c r="BOT535" s="350"/>
      <c r="BOU535" s="350"/>
      <c r="BOV535" s="350"/>
      <c r="BOW535" s="350"/>
      <c r="BOX535" s="350"/>
      <c r="BOY535" s="350"/>
      <c r="BOZ535" s="350"/>
      <c r="BPA535" s="350"/>
      <c r="BPB535" s="350"/>
      <c r="BPC535" s="350"/>
      <c r="BPD535" s="350"/>
      <c r="BPE535" s="350"/>
      <c r="BPF535" s="350"/>
      <c r="BPG535" s="350"/>
      <c r="BPH535" s="350"/>
      <c r="BPI535" s="350"/>
      <c r="BPJ535" s="350"/>
      <c r="BPK535" s="350"/>
      <c r="BPL535" s="350"/>
      <c r="BPM535" s="350"/>
      <c r="BPN535" s="350"/>
      <c r="BPO535" s="350"/>
      <c r="BPP535" s="350"/>
      <c r="BPQ535" s="350"/>
      <c r="BPR535" s="350"/>
      <c r="BPS535" s="350"/>
      <c r="BPT535" s="350"/>
      <c r="BPU535" s="350"/>
      <c r="BPV535" s="350"/>
      <c r="BPW535" s="350"/>
      <c r="BPX535" s="350"/>
      <c r="BPY535" s="350"/>
      <c r="BPZ535" s="350"/>
      <c r="BQA535" s="350"/>
      <c r="BQB535" s="350"/>
      <c r="BQC535" s="350"/>
      <c r="BQD535" s="350"/>
      <c r="BQE535" s="350"/>
      <c r="BQF535" s="350"/>
      <c r="BQG535" s="350"/>
      <c r="BQH535" s="350"/>
      <c r="BQI535" s="350"/>
      <c r="BQJ535" s="350"/>
      <c r="BQK535" s="350"/>
      <c r="BQL535" s="350"/>
      <c r="BQM535" s="350"/>
      <c r="BQN535" s="350"/>
      <c r="BQO535" s="350"/>
      <c r="BQP535" s="350"/>
      <c r="BQQ535" s="350"/>
      <c r="BQR535" s="350"/>
      <c r="BQS535" s="350"/>
      <c r="BQT535" s="350"/>
      <c r="BQU535" s="350"/>
      <c r="BQV535" s="350"/>
      <c r="BQW535" s="350"/>
      <c r="BQX535" s="350"/>
      <c r="BQY535" s="350"/>
      <c r="BQZ535" s="350"/>
      <c r="BRA535" s="350"/>
      <c r="BRB535" s="350"/>
      <c r="BRC535" s="350"/>
      <c r="BRD535" s="350"/>
      <c r="BRE535" s="350"/>
      <c r="BRF535" s="350"/>
      <c r="BRG535" s="350"/>
      <c r="BRH535" s="350"/>
      <c r="BRI535" s="350"/>
      <c r="BRJ535" s="350"/>
      <c r="BRK535" s="350"/>
      <c r="BRL535" s="350"/>
      <c r="BRM535" s="350"/>
      <c r="BRN535" s="350"/>
      <c r="BRO535" s="350"/>
      <c r="BRP535" s="350"/>
      <c r="BRQ535" s="350"/>
      <c r="BRR535" s="350"/>
      <c r="BRS535" s="350"/>
      <c r="BRT535" s="350"/>
      <c r="BRU535" s="350"/>
      <c r="BRV535" s="350"/>
      <c r="BRW535" s="350"/>
      <c r="BRX535" s="350"/>
      <c r="BRY535" s="350"/>
      <c r="BRZ535" s="350"/>
      <c r="BSA535" s="350"/>
      <c r="BSB535" s="350"/>
      <c r="BSC535" s="350"/>
      <c r="BSD535" s="350"/>
      <c r="BSE535" s="350"/>
      <c r="BSF535" s="350"/>
      <c r="BSG535" s="350"/>
      <c r="BSH535" s="350"/>
      <c r="BSI535" s="350"/>
      <c r="BSJ535" s="350"/>
      <c r="BSK535" s="350"/>
      <c r="BSL535" s="350"/>
      <c r="BSM535" s="350"/>
      <c r="BSN535" s="350"/>
      <c r="BSO535" s="350"/>
      <c r="BSP535" s="350"/>
      <c r="BSQ535" s="350"/>
      <c r="BSR535" s="350"/>
      <c r="BSS535" s="350"/>
      <c r="BST535" s="350"/>
      <c r="BSU535" s="350"/>
      <c r="BSV535" s="350"/>
      <c r="BSW535" s="350"/>
      <c r="BSX535" s="350"/>
      <c r="BSY535" s="350"/>
      <c r="BSZ535" s="350"/>
      <c r="BTA535" s="350"/>
      <c r="BTB535" s="350"/>
      <c r="BTC535" s="350"/>
      <c r="BTD535" s="350"/>
      <c r="BTE535" s="350"/>
      <c r="BTF535" s="350"/>
      <c r="BTG535" s="350"/>
      <c r="BTH535" s="350"/>
      <c r="BTI535" s="350"/>
      <c r="BTJ535" s="350"/>
      <c r="BTK535" s="350"/>
      <c r="BTL535" s="350"/>
      <c r="BTM535" s="350"/>
      <c r="BTN535" s="350"/>
      <c r="BTO535" s="350"/>
      <c r="BTP535" s="350"/>
      <c r="BTQ535" s="350"/>
      <c r="BTR535" s="350"/>
      <c r="BTS535" s="350"/>
      <c r="BTT535" s="350"/>
      <c r="BTU535" s="350"/>
      <c r="BTV535" s="350"/>
      <c r="BTW535" s="350"/>
      <c r="BTX535" s="350"/>
      <c r="BTY535" s="350"/>
      <c r="BTZ535" s="350"/>
      <c r="BUA535" s="350"/>
      <c r="BUB535" s="350"/>
      <c r="BUC535" s="350"/>
      <c r="BUD535" s="350"/>
      <c r="BUE535" s="350"/>
      <c r="BUF535" s="350"/>
      <c r="BUG535" s="350"/>
      <c r="BUH535" s="350"/>
      <c r="BUI535" s="350"/>
      <c r="BUJ535" s="350"/>
      <c r="BUK535" s="350"/>
      <c r="BUL535" s="350"/>
      <c r="BUM535" s="350"/>
      <c r="BUN535" s="350"/>
      <c r="BUO535" s="350"/>
      <c r="BUP535" s="350"/>
      <c r="BUQ535" s="350"/>
      <c r="BUR535" s="350"/>
      <c r="BUS535" s="350"/>
      <c r="BUT535" s="350"/>
      <c r="BUU535" s="350"/>
      <c r="BUV535" s="350"/>
      <c r="BUW535" s="350"/>
      <c r="BUX535" s="350"/>
      <c r="BUY535" s="350"/>
      <c r="BUZ535" s="350"/>
      <c r="BVA535" s="350"/>
      <c r="BVB535" s="350"/>
      <c r="BVC535" s="350"/>
      <c r="BVD535" s="350"/>
      <c r="BVE535" s="350"/>
      <c r="BVF535" s="350"/>
      <c r="BVG535" s="350"/>
      <c r="BVH535" s="350"/>
      <c r="BVI535" s="350"/>
      <c r="BVJ535" s="350"/>
      <c r="BVK535" s="350"/>
      <c r="BVL535" s="350"/>
      <c r="BVM535" s="350"/>
      <c r="BVN535" s="350"/>
      <c r="BVO535" s="350"/>
      <c r="BVP535" s="350"/>
      <c r="BVQ535" s="350"/>
      <c r="BVR535" s="350"/>
      <c r="BVS535" s="350"/>
      <c r="BVT535" s="350"/>
      <c r="BVU535" s="350"/>
      <c r="BVV535" s="350"/>
      <c r="BVW535" s="350"/>
      <c r="BVX535" s="350"/>
      <c r="BVY535" s="350"/>
      <c r="BVZ535" s="350"/>
      <c r="BWA535" s="350"/>
      <c r="BWB535" s="350"/>
      <c r="BWC535" s="350"/>
      <c r="BWD535" s="350"/>
      <c r="BWE535" s="350"/>
      <c r="BWF535" s="350"/>
      <c r="BWG535" s="350"/>
      <c r="BWH535" s="350"/>
      <c r="BWI535" s="350"/>
      <c r="BWJ535" s="350"/>
      <c r="BWK535" s="350"/>
      <c r="BWL535" s="350"/>
      <c r="BWM535" s="350"/>
      <c r="BWN535" s="350"/>
      <c r="BWO535" s="350"/>
      <c r="BWP535" s="350"/>
      <c r="BWQ535" s="350"/>
      <c r="BWR535" s="350"/>
      <c r="BWS535" s="350"/>
      <c r="BWT535" s="350"/>
      <c r="BWU535" s="350"/>
      <c r="BWV535" s="350"/>
      <c r="BWW535" s="350"/>
      <c r="BWX535" s="350"/>
      <c r="BWY535" s="350"/>
      <c r="BWZ535" s="350"/>
      <c r="BXA535" s="350"/>
      <c r="BXB535" s="350"/>
      <c r="BXC535" s="350"/>
      <c r="BXD535" s="350"/>
      <c r="BXE535" s="350"/>
      <c r="BXF535" s="350"/>
      <c r="BXG535" s="350"/>
      <c r="BXH535" s="350"/>
      <c r="BXI535" s="350"/>
      <c r="BXJ535" s="350"/>
      <c r="BXK535" s="350"/>
      <c r="BXL535" s="350"/>
      <c r="BXM535" s="350"/>
      <c r="BXN535" s="350"/>
      <c r="BXO535" s="350"/>
      <c r="BXP535" s="350"/>
      <c r="BXQ535" s="350"/>
      <c r="BXR535" s="350"/>
      <c r="BXS535" s="350"/>
      <c r="BXT535" s="350"/>
      <c r="BXU535" s="350"/>
      <c r="BXV535" s="350"/>
      <c r="BXW535" s="350"/>
      <c r="BXX535" s="350"/>
      <c r="BXY535" s="350"/>
      <c r="BXZ535" s="350"/>
      <c r="BYA535" s="350"/>
      <c r="BYB535" s="350"/>
      <c r="BYC535" s="350"/>
      <c r="BYD535" s="350"/>
      <c r="BYE535" s="350"/>
      <c r="BYF535" s="350"/>
      <c r="BYG535" s="350"/>
      <c r="BYH535" s="350"/>
      <c r="BYI535" s="350"/>
      <c r="BYJ535" s="350"/>
      <c r="BYK535" s="350"/>
      <c r="BYL535" s="350"/>
      <c r="BYM535" s="350"/>
      <c r="BYN535" s="350"/>
      <c r="BYO535" s="350"/>
      <c r="BYP535" s="350"/>
      <c r="BYQ535" s="350"/>
      <c r="BYR535" s="350"/>
      <c r="BYS535" s="350"/>
      <c r="BYT535" s="350"/>
      <c r="BYU535" s="350"/>
      <c r="BYV535" s="350"/>
      <c r="BYW535" s="350"/>
      <c r="BYX535" s="350"/>
      <c r="BYY535" s="350"/>
      <c r="BYZ535" s="350"/>
      <c r="BZA535" s="350"/>
      <c r="BZB535" s="350"/>
      <c r="BZC535" s="350"/>
      <c r="BZD535" s="350"/>
      <c r="BZE535" s="350"/>
      <c r="BZF535" s="350"/>
      <c r="BZG535" s="350"/>
      <c r="BZH535" s="350"/>
      <c r="BZI535" s="350"/>
      <c r="BZJ535" s="350"/>
      <c r="BZK535" s="350"/>
      <c r="BZL535" s="350"/>
      <c r="BZM535" s="350"/>
      <c r="BZN535" s="350"/>
      <c r="BZO535" s="350"/>
      <c r="BZP535" s="350"/>
      <c r="BZQ535" s="350"/>
      <c r="BZR535" s="350"/>
      <c r="BZS535" s="350"/>
      <c r="BZT535" s="350"/>
      <c r="BZU535" s="350"/>
      <c r="BZV535" s="350"/>
      <c r="BZW535" s="350"/>
      <c r="BZX535" s="350"/>
      <c r="BZY535" s="350"/>
      <c r="BZZ535" s="350"/>
      <c r="CAA535" s="350"/>
      <c r="CAB535" s="350"/>
      <c r="CAC535" s="350"/>
      <c r="CAD535" s="350"/>
      <c r="CAE535" s="350"/>
      <c r="CAF535" s="350"/>
      <c r="CAG535" s="350"/>
      <c r="CAH535" s="350"/>
      <c r="CAI535" s="350"/>
      <c r="CAJ535" s="350"/>
      <c r="CAK535" s="350"/>
      <c r="CAL535" s="350"/>
      <c r="CAM535" s="350"/>
      <c r="CAN535" s="350"/>
      <c r="CAO535" s="350"/>
      <c r="CAP535" s="350"/>
      <c r="CAQ535" s="350"/>
      <c r="CAR535" s="350"/>
      <c r="CAS535" s="350"/>
      <c r="CAT535" s="350"/>
      <c r="CAU535" s="350"/>
      <c r="CAV535" s="350"/>
      <c r="CAW535" s="350"/>
      <c r="CAX535" s="350"/>
      <c r="CAY535" s="350"/>
      <c r="CAZ535" s="350"/>
      <c r="CBA535" s="350"/>
      <c r="CBB535" s="350"/>
      <c r="CBC535" s="350"/>
      <c r="CBD535" s="350"/>
      <c r="CBE535" s="350"/>
      <c r="CBF535" s="350"/>
      <c r="CBG535" s="350"/>
      <c r="CBH535" s="350"/>
      <c r="CBI535" s="350"/>
      <c r="CBJ535" s="350"/>
      <c r="CBK535" s="350"/>
      <c r="CBL535" s="350"/>
      <c r="CBM535" s="350"/>
      <c r="CBN535" s="350"/>
      <c r="CBO535" s="350"/>
      <c r="CBP535" s="350"/>
      <c r="CBQ535" s="350"/>
      <c r="CBR535" s="350"/>
      <c r="CBS535" s="350"/>
      <c r="CBT535" s="350"/>
      <c r="CBU535" s="350"/>
      <c r="CBV535" s="350"/>
      <c r="CBW535" s="350"/>
      <c r="CBX535" s="350"/>
      <c r="CBY535" s="350"/>
      <c r="CBZ535" s="350"/>
      <c r="CCA535" s="350"/>
      <c r="CCB535" s="350"/>
      <c r="CCC535" s="350"/>
      <c r="CCD535" s="350"/>
      <c r="CCE535" s="350"/>
      <c r="CCF535" s="350"/>
      <c r="CCG535" s="350"/>
      <c r="CCH535" s="350"/>
      <c r="CCI535" s="350"/>
      <c r="CCJ535" s="350"/>
      <c r="CCK535" s="350"/>
      <c r="CCL535" s="350"/>
      <c r="CCM535" s="350"/>
      <c r="CCN535" s="350"/>
      <c r="CCO535" s="350"/>
      <c r="CCP535" s="350"/>
      <c r="CCQ535" s="350"/>
      <c r="CCR535" s="350"/>
      <c r="CCS535" s="350"/>
      <c r="CCT535" s="350"/>
      <c r="CCU535" s="350"/>
      <c r="CCV535" s="350"/>
      <c r="CCW535" s="350"/>
      <c r="CCX535" s="350"/>
      <c r="CCY535" s="350"/>
      <c r="CCZ535" s="350"/>
      <c r="CDA535" s="350"/>
      <c r="CDB535" s="350"/>
      <c r="CDC535" s="350"/>
      <c r="CDD535" s="350"/>
      <c r="CDE535" s="350"/>
      <c r="CDF535" s="350"/>
      <c r="CDG535" s="350"/>
      <c r="CDH535" s="350"/>
      <c r="CDI535" s="350"/>
      <c r="CDJ535" s="350"/>
      <c r="CDK535" s="350"/>
      <c r="CDL535" s="350"/>
      <c r="CDM535" s="350"/>
      <c r="CDN535" s="350"/>
      <c r="CDO535" s="350"/>
      <c r="CDP535" s="350"/>
      <c r="CDQ535" s="350"/>
      <c r="CDR535" s="350"/>
      <c r="CDS535" s="350"/>
      <c r="CDT535" s="350"/>
      <c r="CDU535" s="350"/>
      <c r="CDV535" s="350"/>
      <c r="CDW535" s="350"/>
      <c r="CDX535" s="350"/>
      <c r="CDY535" s="350"/>
      <c r="CDZ535" s="350"/>
      <c r="CEA535" s="350"/>
      <c r="CEB535" s="350"/>
      <c r="CEC535" s="350"/>
      <c r="CED535" s="350"/>
      <c r="CEE535" s="350"/>
      <c r="CEF535" s="350"/>
      <c r="CEG535" s="350"/>
      <c r="CEH535" s="350"/>
      <c r="CEI535" s="350"/>
      <c r="CEJ535" s="350"/>
      <c r="CEK535" s="350"/>
      <c r="CEL535" s="350"/>
      <c r="CEM535" s="350"/>
      <c r="CEN535" s="350"/>
      <c r="CEO535" s="350"/>
      <c r="CEP535" s="350"/>
      <c r="CEQ535" s="350"/>
      <c r="CER535" s="350"/>
      <c r="CES535" s="350"/>
      <c r="CET535" s="350"/>
      <c r="CEU535" s="350"/>
      <c r="CEV535" s="350"/>
      <c r="CEW535" s="350"/>
      <c r="CEX535" s="350"/>
      <c r="CEY535" s="350"/>
      <c r="CEZ535" s="350"/>
      <c r="CFA535" s="350"/>
      <c r="CFB535" s="350"/>
      <c r="CFC535" s="350"/>
      <c r="CFD535" s="350"/>
      <c r="CFE535" s="350"/>
      <c r="CFF535" s="350"/>
      <c r="CFG535" s="350"/>
      <c r="CFH535" s="350"/>
      <c r="CFI535" s="350"/>
      <c r="CFJ535" s="350"/>
      <c r="CFK535" s="350"/>
      <c r="CFL535" s="350"/>
      <c r="CFM535" s="350"/>
      <c r="CFN535" s="350"/>
      <c r="CFO535" s="350"/>
      <c r="CFP535" s="350"/>
      <c r="CFQ535" s="350"/>
      <c r="CFR535" s="350"/>
      <c r="CFS535" s="350"/>
      <c r="CFT535" s="350"/>
      <c r="CFU535" s="350"/>
      <c r="CFV535" s="350"/>
      <c r="CFW535" s="350"/>
      <c r="CFX535" s="350"/>
      <c r="CFY535" s="350"/>
      <c r="CFZ535" s="350"/>
      <c r="CGA535" s="350"/>
      <c r="CGB535" s="350"/>
      <c r="CGC535" s="350"/>
      <c r="CGD535" s="350"/>
      <c r="CGE535" s="350"/>
      <c r="CGF535" s="350"/>
      <c r="CGG535" s="350"/>
      <c r="CGH535" s="350"/>
      <c r="CGI535" s="350"/>
      <c r="CGJ535" s="350"/>
      <c r="CGK535" s="350"/>
      <c r="CGL535" s="350"/>
      <c r="CGM535" s="350"/>
      <c r="CGN535" s="350"/>
      <c r="CGO535" s="350"/>
      <c r="CGP535" s="350"/>
      <c r="CGQ535" s="350"/>
      <c r="CGR535" s="350"/>
      <c r="CGS535" s="350"/>
      <c r="CGT535" s="350"/>
      <c r="CGU535" s="350"/>
      <c r="CGV535" s="350"/>
      <c r="CGW535" s="350"/>
      <c r="CGX535" s="350"/>
      <c r="CGY535" s="350"/>
      <c r="CGZ535" s="350"/>
      <c r="CHA535" s="350"/>
      <c r="CHB535" s="350"/>
      <c r="CHC535" s="350"/>
      <c r="CHD535" s="350"/>
      <c r="CHE535" s="350"/>
      <c r="CHF535" s="350"/>
      <c r="CHG535" s="350"/>
      <c r="CHH535" s="350"/>
      <c r="CHI535" s="350"/>
      <c r="CHJ535" s="350"/>
      <c r="CHK535" s="350"/>
      <c r="CHL535" s="350"/>
      <c r="CHM535" s="350"/>
      <c r="CHN535" s="350"/>
      <c r="CHO535" s="350"/>
      <c r="CHP535" s="350"/>
      <c r="CHQ535" s="350"/>
      <c r="CHR535" s="350"/>
      <c r="CHS535" s="350"/>
      <c r="CHT535" s="350"/>
      <c r="CHU535" s="350"/>
      <c r="CHV535" s="350"/>
      <c r="CHW535" s="350"/>
      <c r="CHX535" s="350"/>
      <c r="CHY535" s="350"/>
      <c r="CHZ535" s="350"/>
      <c r="CIA535" s="350"/>
      <c r="CIB535" s="350"/>
      <c r="CIC535" s="350"/>
      <c r="CID535" s="350"/>
      <c r="CIE535" s="350"/>
      <c r="CIF535" s="350"/>
      <c r="CIG535" s="350"/>
      <c r="CIH535" s="350"/>
      <c r="CII535" s="350"/>
      <c r="CIJ535" s="350"/>
      <c r="CIK535" s="350"/>
      <c r="CIL535" s="350"/>
      <c r="CIM535" s="350"/>
      <c r="CIN535" s="350"/>
      <c r="CIO535" s="350"/>
      <c r="CIP535" s="350"/>
      <c r="CIQ535" s="350"/>
      <c r="CIR535" s="350"/>
      <c r="CIS535" s="350"/>
      <c r="CIT535" s="350"/>
      <c r="CIU535" s="350"/>
      <c r="CIV535" s="350"/>
      <c r="CIW535" s="350"/>
      <c r="CIX535" s="350"/>
      <c r="CIY535" s="350"/>
      <c r="CIZ535" s="350"/>
      <c r="CJA535" s="350"/>
      <c r="CJB535" s="350"/>
      <c r="CJC535" s="350"/>
      <c r="CJD535" s="350"/>
      <c r="CJE535" s="350"/>
      <c r="CJF535" s="350"/>
      <c r="CJG535" s="350"/>
      <c r="CJH535" s="350"/>
      <c r="CJI535" s="350"/>
      <c r="CJJ535" s="350"/>
      <c r="CJK535" s="350"/>
      <c r="CJL535" s="350"/>
      <c r="CJM535" s="350"/>
      <c r="CJN535" s="350"/>
      <c r="CJO535" s="350"/>
      <c r="CJP535" s="350"/>
      <c r="CJQ535" s="350"/>
      <c r="CJR535" s="350"/>
      <c r="CJS535" s="350"/>
      <c r="CJT535" s="350"/>
      <c r="CJU535" s="350"/>
      <c r="CJV535" s="350"/>
      <c r="CJW535" s="350"/>
      <c r="CJX535" s="350"/>
      <c r="CJY535" s="350"/>
      <c r="CJZ535" s="350"/>
      <c r="CKA535" s="350"/>
      <c r="CKB535" s="350"/>
      <c r="CKC535" s="350"/>
      <c r="CKD535" s="350"/>
      <c r="CKE535" s="350"/>
      <c r="CKF535" s="350"/>
      <c r="CKG535" s="350"/>
      <c r="CKH535" s="350"/>
      <c r="CKI535" s="350"/>
      <c r="CKJ535" s="350"/>
      <c r="CKK535" s="350"/>
      <c r="CKL535" s="350"/>
      <c r="CKM535" s="350"/>
      <c r="CKN535" s="350"/>
      <c r="CKO535" s="350"/>
      <c r="CKP535" s="350"/>
      <c r="CKQ535" s="350"/>
      <c r="CKR535" s="350"/>
      <c r="CKS535" s="350"/>
      <c r="CKT535" s="350"/>
      <c r="CKU535" s="350"/>
      <c r="CKV535" s="350"/>
      <c r="CKW535" s="350"/>
      <c r="CKX535" s="350"/>
      <c r="CKY535" s="350"/>
      <c r="CKZ535" s="350"/>
      <c r="CLA535" s="350"/>
      <c r="CLB535" s="350"/>
      <c r="CLC535" s="350"/>
      <c r="CLD535" s="350"/>
      <c r="CLE535" s="350"/>
      <c r="CLF535" s="350"/>
      <c r="CLG535" s="350"/>
      <c r="CLH535" s="350"/>
      <c r="CLI535" s="350"/>
      <c r="CLJ535" s="350"/>
      <c r="CLK535" s="350"/>
      <c r="CLL535" s="350"/>
      <c r="CLM535" s="350"/>
      <c r="CLN535" s="350"/>
      <c r="CLO535" s="350"/>
      <c r="CLP535" s="350"/>
      <c r="CLQ535" s="350"/>
      <c r="CLR535" s="350"/>
      <c r="CLS535" s="350"/>
      <c r="CLT535" s="350"/>
      <c r="CLU535" s="350"/>
      <c r="CLV535" s="350"/>
      <c r="CLW535" s="350"/>
      <c r="CLX535" s="350"/>
      <c r="CLY535" s="350"/>
      <c r="CLZ535" s="350"/>
      <c r="CMA535" s="350"/>
      <c r="CMB535" s="350"/>
      <c r="CMC535" s="350"/>
      <c r="CMD535" s="350"/>
      <c r="CME535" s="350"/>
      <c r="CMF535" s="350"/>
      <c r="CMG535" s="350"/>
      <c r="CMH535" s="350"/>
      <c r="CMI535" s="350"/>
      <c r="CMJ535" s="350"/>
      <c r="CMK535" s="350"/>
      <c r="CML535" s="350"/>
      <c r="CMM535" s="350"/>
      <c r="CMN535" s="350"/>
      <c r="CMO535" s="350"/>
      <c r="CMP535" s="350"/>
      <c r="CMQ535" s="350"/>
      <c r="CMR535" s="350"/>
      <c r="CMS535" s="350"/>
      <c r="CMT535" s="350"/>
      <c r="CMU535" s="350"/>
      <c r="CMV535" s="350"/>
      <c r="CMW535" s="350"/>
      <c r="CMX535" s="350"/>
      <c r="CMY535" s="350"/>
      <c r="CMZ535" s="350"/>
      <c r="CNA535" s="350"/>
      <c r="CNB535" s="350"/>
      <c r="CNC535" s="350"/>
      <c r="CND535" s="350"/>
      <c r="CNE535" s="350"/>
      <c r="CNF535" s="350"/>
      <c r="CNG535" s="350"/>
      <c r="CNH535" s="350"/>
      <c r="CNI535" s="350"/>
      <c r="CNJ535" s="350"/>
      <c r="CNK535" s="350"/>
      <c r="CNL535" s="350"/>
      <c r="CNM535" s="350"/>
      <c r="CNN535" s="350"/>
      <c r="CNO535" s="350"/>
      <c r="CNP535" s="350"/>
      <c r="CNQ535" s="350"/>
      <c r="CNR535" s="350"/>
      <c r="CNS535" s="350"/>
      <c r="CNT535" s="350"/>
      <c r="CNU535" s="350"/>
      <c r="CNV535" s="350"/>
      <c r="CNW535" s="350"/>
      <c r="CNX535" s="350"/>
      <c r="CNY535" s="350"/>
      <c r="CNZ535" s="350"/>
      <c r="COA535" s="350"/>
      <c r="COB535" s="350"/>
      <c r="COC535" s="350"/>
      <c r="COD535" s="350"/>
      <c r="COE535" s="350"/>
      <c r="COF535" s="350"/>
      <c r="COG535" s="350"/>
      <c r="COH535" s="350"/>
      <c r="COI535" s="350"/>
      <c r="COJ535" s="350"/>
      <c r="COK535" s="350"/>
      <c r="COL535" s="350"/>
      <c r="COM535" s="350"/>
      <c r="CON535" s="350"/>
      <c r="COO535" s="350"/>
      <c r="COP535" s="350"/>
      <c r="COQ535" s="350"/>
      <c r="COR535" s="350"/>
      <c r="COS535" s="350"/>
      <c r="COT535" s="350"/>
      <c r="COU535" s="350"/>
      <c r="COV535" s="350"/>
      <c r="COW535" s="350"/>
      <c r="COX535" s="350"/>
      <c r="COY535" s="350"/>
      <c r="COZ535" s="350"/>
      <c r="CPA535" s="350"/>
      <c r="CPB535" s="350"/>
      <c r="CPC535" s="350"/>
      <c r="CPD535" s="350"/>
      <c r="CPE535" s="350"/>
      <c r="CPF535" s="350"/>
      <c r="CPG535" s="350"/>
      <c r="CPH535" s="350"/>
      <c r="CPI535" s="350"/>
      <c r="CPJ535" s="350"/>
      <c r="CPK535" s="350"/>
      <c r="CPL535" s="350"/>
      <c r="CPM535" s="350"/>
      <c r="CPN535" s="350"/>
      <c r="CPO535" s="350"/>
      <c r="CPP535" s="350"/>
      <c r="CPQ535" s="350"/>
      <c r="CPR535" s="350"/>
      <c r="CPS535" s="350"/>
      <c r="CPT535" s="350"/>
      <c r="CPU535" s="350"/>
      <c r="CPV535" s="350"/>
      <c r="CPW535" s="350"/>
      <c r="CPX535" s="350"/>
      <c r="CPY535" s="350"/>
      <c r="CPZ535" s="350"/>
      <c r="CQA535" s="350"/>
      <c r="CQB535" s="350"/>
      <c r="CQC535" s="350"/>
      <c r="CQD535" s="350"/>
      <c r="CQE535" s="350"/>
      <c r="CQF535" s="350"/>
      <c r="CQG535" s="350"/>
      <c r="CQH535" s="350"/>
      <c r="CQI535" s="350"/>
      <c r="CQJ535" s="350"/>
      <c r="CQK535" s="350"/>
      <c r="CQL535" s="350"/>
      <c r="CQM535" s="350"/>
      <c r="CQN535" s="350"/>
      <c r="CQO535" s="350"/>
      <c r="CQP535" s="350"/>
      <c r="CQQ535" s="350"/>
      <c r="CQR535" s="350"/>
      <c r="CQS535" s="350"/>
      <c r="CQT535" s="350"/>
      <c r="CQU535" s="350"/>
      <c r="CQV535" s="350"/>
      <c r="CQW535" s="350"/>
      <c r="CQX535" s="350"/>
      <c r="CQY535" s="350"/>
      <c r="CQZ535" s="350"/>
      <c r="CRA535" s="350"/>
      <c r="CRB535" s="350"/>
      <c r="CRC535" s="350"/>
      <c r="CRD535" s="350"/>
      <c r="CRE535" s="350"/>
      <c r="CRF535" s="350"/>
      <c r="CRG535" s="350"/>
      <c r="CRH535" s="350"/>
      <c r="CRI535" s="350"/>
      <c r="CRJ535" s="350"/>
      <c r="CRK535" s="350"/>
      <c r="CRL535" s="350"/>
      <c r="CRM535" s="350"/>
      <c r="CRN535" s="350"/>
      <c r="CRO535" s="350"/>
      <c r="CRP535" s="350"/>
      <c r="CRQ535" s="350"/>
      <c r="CRR535" s="350"/>
      <c r="CRS535" s="350"/>
      <c r="CRT535" s="350"/>
      <c r="CRU535" s="350"/>
      <c r="CRV535" s="350"/>
      <c r="CRW535" s="350"/>
      <c r="CRX535" s="350"/>
      <c r="CRY535" s="350"/>
      <c r="CRZ535" s="350"/>
      <c r="CSA535" s="350"/>
      <c r="CSB535" s="350"/>
      <c r="CSC535" s="350"/>
      <c r="CSD535" s="350"/>
      <c r="CSE535" s="350"/>
      <c r="CSF535" s="350"/>
      <c r="CSG535" s="350"/>
      <c r="CSH535" s="350"/>
      <c r="CSI535" s="350"/>
      <c r="CSJ535" s="350"/>
      <c r="CSK535" s="350"/>
      <c r="CSL535" s="350"/>
      <c r="CSM535" s="350"/>
      <c r="CSN535" s="350"/>
      <c r="CSO535" s="350"/>
      <c r="CSP535" s="350"/>
      <c r="CSQ535" s="350"/>
      <c r="CSR535" s="350"/>
      <c r="CSS535" s="350"/>
      <c r="CST535" s="350"/>
      <c r="CSU535" s="350"/>
      <c r="CSV535" s="350"/>
      <c r="CSW535" s="350"/>
      <c r="CSX535" s="350"/>
      <c r="CSY535" s="350"/>
      <c r="CSZ535" s="350"/>
      <c r="CTA535" s="350"/>
      <c r="CTB535" s="350"/>
      <c r="CTC535" s="350"/>
      <c r="CTD535" s="350"/>
      <c r="CTE535" s="350"/>
      <c r="CTF535" s="350"/>
      <c r="CTG535" s="350"/>
      <c r="CTH535" s="350"/>
      <c r="CTI535" s="350"/>
      <c r="CTJ535" s="350"/>
      <c r="CTK535" s="350"/>
      <c r="CTL535" s="350"/>
      <c r="CTM535" s="350"/>
      <c r="CTN535" s="350"/>
      <c r="CTO535" s="350"/>
      <c r="CTP535" s="350"/>
      <c r="CTQ535" s="350"/>
      <c r="CTR535" s="350"/>
      <c r="CTS535" s="350"/>
      <c r="CTT535" s="350"/>
      <c r="CTU535" s="350"/>
      <c r="CTV535" s="350"/>
      <c r="CTW535" s="350"/>
      <c r="CTX535" s="350"/>
      <c r="CTY535" s="350"/>
      <c r="CTZ535" s="350"/>
      <c r="CUA535" s="350"/>
      <c r="CUB535" s="350"/>
      <c r="CUC535" s="350"/>
      <c r="CUD535" s="350"/>
      <c r="CUE535" s="350"/>
      <c r="CUF535" s="350"/>
      <c r="CUG535" s="350"/>
      <c r="CUH535" s="350"/>
      <c r="CUI535" s="350"/>
      <c r="CUJ535" s="350"/>
      <c r="CUK535" s="350"/>
      <c r="CUL535" s="350"/>
      <c r="CUM535" s="350"/>
      <c r="CUN535" s="350"/>
      <c r="CUO535" s="350"/>
      <c r="CUP535" s="350"/>
      <c r="CUQ535" s="350"/>
      <c r="CUR535" s="350"/>
      <c r="CUS535" s="350"/>
      <c r="CUT535" s="350"/>
      <c r="CUU535" s="350"/>
      <c r="CUV535" s="350"/>
      <c r="CUW535" s="350"/>
      <c r="CUX535" s="350"/>
      <c r="CUY535" s="350"/>
      <c r="CUZ535" s="350"/>
      <c r="CVA535" s="350"/>
      <c r="CVB535" s="350"/>
      <c r="CVC535" s="350"/>
      <c r="CVD535" s="350"/>
      <c r="CVE535" s="350"/>
      <c r="CVF535" s="350"/>
      <c r="CVG535" s="350"/>
      <c r="CVH535" s="350"/>
      <c r="CVI535" s="350"/>
      <c r="CVJ535" s="350"/>
      <c r="CVK535" s="350"/>
      <c r="CVL535" s="350"/>
      <c r="CVM535" s="350"/>
      <c r="CVN535" s="350"/>
      <c r="CVO535" s="350"/>
      <c r="CVP535" s="350"/>
      <c r="CVQ535" s="350"/>
      <c r="CVR535" s="350"/>
      <c r="CVS535" s="350"/>
      <c r="CVT535" s="350"/>
      <c r="CVU535" s="350"/>
      <c r="CVV535" s="350"/>
      <c r="CVW535" s="350"/>
      <c r="CVX535" s="350"/>
      <c r="CVY535" s="350"/>
      <c r="CVZ535" s="350"/>
      <c r="CWA535" s="350"/>
      <c r="CWB535" s="350"/>
      <c r="CWC535" s="350"/>
      <c r="CWD535" s="350"/>
      <c r="CWE535" s="350"/>
      <c r="CWF535" s="350"/>
      <c r="CWG535" s="350"/>
      <c r="CWH535" s="350"/>
      <c r="CWI535" s="350"/>
      <c r="CWJ535" s="350"/>
      <c r="CWK535" s="350"/>
      <c r="CWL535" s="350"/>
      <c r="CWM535" s="350"/>
      <c r="CWN535" s="350"/>
      <c r="CWO535" s="350"/>
      <c r="CWP535" s="350"/>
      <c r="CWQ535" s="350"/>
      <c r="CWR535" s="350"/>
      <c r="CWS535" s="350"/>
      <c r="CWT535" s="350"/>
      <c r="CWU535" s="350"/>
      <c r="CWV535" s="350"/>
      <c r="CWW535" s="350"/>
      <c r="CWX535" s="350"/>
      <c r="CWY535" s="350"/>
      <c r="CWZ535" s="350"/>
      <c r="CXA535" s="350"/>
      <c r="CXB535" s="350"/>
      <c r="CXC535" s="350"/>
      <c r="CXD535" s="350"/>
      <c r="CXE535" s="350"/>
      <c r="CXF535" s="350"/>
      <c r="CXG535" s="350"/>
      <c r="CXH535" s="350"/>
      <c r="CXI535" s="350"/>
      <c r="CXJ535" s="350"/>
      <c r="CXK535" s="350"/>
      <c r="CXL535" s="350"/>
      <c r="CXM535" s="350"/>
      <c r="CXN535" s="350"/>
      <c r="CXO535" s="350"/>
      <c r="CXP535" s="350"/>
      <c r="CXQ535" s="350"/>
      <c r="CXR535" s="350"/>
      <c r="CXS535" s="350"/>
      <c r="CXT535" s="350"/>
      <c r="CXU535" s="350"/>
      <c r="CXV535" s="350"/>
      <c r="CXW535" s="350"/>
      <c r="CXX535" s="350"/>
      <c r="CXY535" s="350"/>
      <c r="CXZ535" s="350"/>
      <c r="CYA535" s="350"/>
      <c r="CYB535" s="350"/>
      <c r="CYC535" s="350"/>
      <c r="CYD535" s="350"/>
      <c r="CYE535" s="350"/>
      <c r="CYF535" s="350"/>
      <c r="CYG535" s="350"/>
      <c r="CYH535" s="350"/>
      <c r="CYI535" s="350"/>
      <c r="CYJ535" s="350"/>
      <c r="CYK535" s="350"/>
      <c r="CYL535" s="350"/>
      <c r="CYM535" s="350"/>
      <c r="CYN535" s="350"/>
      <c r="CYO535" s="350"/>
      <c r="CYP535" s="350"/>
      <c r="CYQ535" s="350"/>
      <c r="CYR535" s="350"/>
      <c r="CYS535" s="350"/>
      <c r="CYT535" s="350"/>
      <c r="CYU535" s="350"/>
      <c r="CYV535" s="350"/>
      <c r="CYW535" s="350"/>
      <c r="CYX535" s="350"/>
      <c r="CYY535" s="350"/>
      <c r="CYZ535" s="350"/>
      <c r="CZA535" s="350"/>
      <c r="CZB535" s="350"/>
      <c r="CZC535" s="350"/>
      <c r="CZD535" s="350"/>
      <c r="CZE535" s="350"/>
      <c r="CZF535" s="350"/>
      <c r="CZG535" s="350"/>
      <c r="CZH535" s="350"/>
      <c r="CZI535" s="350"/>
      <c r="CZJ535" s="350"/>
      <c r="CZK535" s="350"/>
      <c r="CZL535" s="350"/>
      <c r="CZM535" s="350"/>
      <c r="CZN535" s="350"/>
      <c r="CZO535" s="350"/>
      <c r="CZP535" s="350"/>
      <c r="CZQ535" s="350"/>
      <c r="CZR535" s="350"/>
      <c r="CZS535" s="350"/>
      <c r="CZT535" s="350"/>
      <c r="CZU535" s="350"/>
      <c r="CZV535" s="350"/>
      <c r="CZW535" s="350"/>
      <c r="CZX535" s="350"/>
      <c r="CZY535" s="350"/>
      <c r="CZZ535" s="350"/>
      <c r="DAA535" s="350"/>
      <c r="DAB535" s="350"/>
      <c r="DAC535" s="350"/>
      <c r="DAD535" s="350"/>
      <c r="DAE535" s="350"/>
      <c r="DAF535" s="350"/>
      <c r="DAG535" s="350"/>
      <c r="DAH535" s="350"/>
      <c r="DAI535" s="350"/>
      <c r="DAJ535" s="350"/>
      <c r="DAK535" s="350"/>
      <c r="DAL535" s="350"/>
      <c r="DAM535" s="350"/>
      <c r="DAN535" s="350"/>
      <c r="DAO535" s="350"/>
      <c r="DAP535" s="350"/>
      <c r="DAQ535" s="350"/>
      <c r="DAR535" s="350"/>
      <c r="DAS535" s="350"/>
      <c r="DAT535" s="350"/>
      <c r="DAU535" s="350"/>
      <c r="DAV535" s="350"/>
      <c r="DAW535" s="350"/>
      <c r="DAX535" s="350"/>
      <c r="DAY535" s="350"/>
      <c r="DAZ535" s="350"/>
      <c r="DBA535" s="350"/>
      <c r="DBB535" s="350"/>
      <c r="DBC535" s="350"/>
      <c r="DBD535" s="350"/>
      <c r="DBE535" s="350"/>
      <c r="DBF535" s="350"/>
      <c r="DBG535" s="350"/>
      <c r="DBH535" s="350"/>
      <c r="DBI535" s="350"/>
      <c r="DBJ535" s="350"/>
      <c r="DBK535" s="350"/>
      <c r="DBL535" s="350"/>
      <c r="DBM535" s="350"/>
      <c r="DBN535" s="350"/>
      <c r="DBO535" s="350"/>
      <c r="DBP535" s="350"/>
      <c r="DBQ535" s="350"/>
      <c r="DBR535" s="350"/>
      <c r="DBS535" s="350"/>
      <c r="DBT535" s="350"/>
      <c r="DBU535" s="350"/>
      <c r="DBV535" s="350"/>
      <c r="DBW535" s="350"/>
      <c r="DBX535" s="350"/>
      <c r="DBY535" s="350"/>
      <c r="DBZ535" s="350"/>
      <c r="DCA535" s="350"/>
      <c r="DCB535" s="350"/>
      <c r="DCC535" s="350"/>
      <c r="DCD535" s="350"/>
      <c r="DCE535" s="350"/>
      <c r="DCF535" s="350"/>
      <c r="DCG535" s="350"/>
      <c r="DCH535" s="350"/>
      <c r="DCI535" s="350"/>
      <c r="DCJ535" s="350"/>
      <c r="DCK535" s="350"/>
      <c r="DCL535" s="350"/>
      <c r="DCM535" s="350"/>
      <c r="DCN535" s="350"/>
      <c r="DCO535" s="350"/>
      <c r="DCP535" s="350"/>
      <c r="DCQ535" s="350"/>
      <c r="DCR535" s="350"/>
      <c r="DCS535" s="350"/>
      <c r="DCT535" s="350"/>
      <c r="DCU535" s="350"/>
      <c r="DCV535" s="350"/>
      <c r="DCW535" s="350"/>
      <c r="DCX535" s="350"/>
      <c r="DCY535" s="350"/>
      <c r="DCZ535" s="350"/>
      <c r="DDA535" s="350"/>
      <c r="DDB535" s="350"/>
      <c r="DDC535" s="350"/>
      <c r="DDD535" s="350"/>
      <c r="DDE535" s="350"/>
      <c r="DDF535" s="350"/>
      <c r="DDG535" s="350"/>
      <c r="DDH535" s="350"/>
      <c r="DDI535" s="350"/>
      <c r="DDJ535" s="350"/>
      <c r="DDK535" s="350"/>
      <c r="DDL535" s="350"/>
      <c r="DDM535" s="350"/>
      <c r="DDN535" s="350"/>
      <c r="DDO535" s="350"/>
      <c r="DDP535" s="350"/>
      <c r="DDQ535" s="350"/>
      <c r="DDR535" s="350"/>
      <c r="DDS535" s="350"/>
      <c r="DDT535" s="350"/>
      <c r="DDU535" s="350"/>
      <c r="DDV535" s="350"/>
      <c r="DDW535" s="350"/>
      <c r="DDX535" s="350"/>
      <c r="DDY535" s="350"/>
      <c r="DDZ535" s="350"/>
      <c r="DEA535" s="350"/>
      <c r="DEB535" s="350"/>
      <c r="DEC535" s="350"/>
      <c r="DED535" s="350"/>
      <c r="DEE535" s="350"/>
      <c r="DEF535" s="350"/>
      <c r="DEG535" s="350"/>
      <c r="DEH535" s="350"/>
      <c r="DEI535" s="350"/>
      <c r="DEJ535" s="350"/>
      <c r="DEK535" s="350"/>
      <c r="DEL535" s="350"/>
      <c r="DEM535" s="350"/>
      <c r="DEN535" s="350"/>
      <c r="DEO535" s="350"/>
      <c r="DEP535" s="350"/>
      <c r="DEQ535" s="350"/>
      <c r="DER535" s="350"/>
      <c r="DES535" s="350"/>
      <c r="DET535" s="350"/>
      <c r="DEU535" s="350"/>
      <c r="DEV535" s="350"/>
      <c r="DEW535" s="350"/>
      <c r="DEX535" s="350"/>
      <c r="DEY535" s="350"/>
      <c r="DEZ535" s="350"/>
      <c r="DFA535" s="350"/>
      <c r="DFB535" s="350"/>
      <c r="DFC535" s="350"/>
      <c r="DFD535" s="350"/>
      <c r="DFE535" s="350"/>
      <c r="DFF535" s="350"/>
      <c r="DFG535" s="350"/>
      <c r="DFH535" s="350"/>
      <c r="DFI535" s="350"/>
      <c r="DFJ535" s="350"/>
      <c r="DFK535" s="350"/>
      <c r="DFL535" s="350"/>
      <c r="DFM535" s="350"/>
      <c r="DFN535" s="350"/>
      <c r="DFO535" s="350"/>
      <c r="DFP535" s="350"/>
      <c r="DFQ535" s="350"/>
      <c r="DFR535" s="350"/>
      <c r="DFS535" s="350"/>
      <c r="DFT535" s="350"/>
      <c r="DFU535" s="350"/>
      <c r="DFV535" s="350"/>
      <c r="DFW535" s="350"/>
      <c r="DFX535" s="350"/>
      <c r="DFY535" s="350"/>
      <c r="DFZ535" s="350"/>
      <c r="DGA535" s="350"/>
      <c r="DGB535" s="350"/>
      <c r="DGC535" s="350"/>
      <c r="DGD535" s="350"/>
      <c r="DGE535" s="350"/>
      <c r="DGF535" s="350"/>
      <c r="DGG535" s="350"/>
      <c r="DGH535" s="350"/>
      <c r="DGI535" s="350"/>
      <c r="DGJ535" s="350"/>
      <c r="DGK535" s="350"/>
      <c r="DGL535" s="350"/>
      <c r="DGM535" s="350"/>
      <c r="DGN535" s="350"/>
      <c r="DGO535" s="350"/>
      <c r="DGP535" s="350"/>
      <c r="DGQ535" s="350"/>
      <c r="DGR535" s="350"/>
      <c r="DGS535" s="350"/>
      <c r="DGT535" s="350"/>
      <c r="DGU535" s="350"/>
      <c r="DGV535" s="350"/>
      <c r="DGW535" s="350"/>
      <c r="DGX535" s="350"/>
      <c r="DGY535" s="350"/>
      <c r="DGZ535" s="350"/>
      <c r="DHA535" s="350"/>
      <c r="DHB535" s="350"/>
      <c r="DHC535" s="350"/>
      <c r="DHD535" s="350"/>
      <c r="DHE535" s="350"/>
      <c r="DHF535" s="350"/>
      <c r="DHG535" s="350"/>
      <c r="DHH535" s="350"/>
      <c r="DHI535" s="350"/>
      <c r="DHJ535" s="350"/>
      <c r="DHK535" s="350"/>
      <c r="DHL535" s="350"/>
      <c r="DHM535" s="350"/>
      <c r="DHN535" s="350"/>
      <c r="DHO535" s="350"/>
      <c r="DHP535" s="350"/>
      <c r="DHQ535" s="350"/>
      <c r="DHR535" s="350"/>
      <c r="DHS535" s="350"/>
      <c r="DHT535" s="350"/>
      <c r="DHU535" s="350"/>
      <c r="DHV535" s="350"/>
      <c r="DHW535" s="350"/>
      <c r="DHX535" s="350"/>
      <c r="DHY535" s="350"/>
      <c r="DHZ535" s="350"/>
      <c r="DIA535" s="350"/>
      <c r="DIB535" s="350"/>
      <c r="DIC535" s="350"/>
      <c r="DID535" s="350"/>
      <c r="DIE535" s="350"/>
      <c r="DIF535" s="350"/>
      <c r="DIG535" s="350"/>
      <c r="DIH535" s="350"/>
      <c r="DII535" s="350"/>
      <c r="DIJ535" s="350"/>
      <c r="DIK535" s="350"/>
      <c r="DIL535" s="350"/>
      <c r="DIM535" s="350"/>
      <c r="DIN535" s="350"/>
      <c r="DIO535" s="350"/>
      <c r="DIP535" s="350"/>
      <c r="DIQ535" s="350"/>
      <c r="DIR535" s="350"/>
      <c r="DIS535" s="350"/>
      <c r="DIT535" s="350"/>
      <c r="DIU535" s="350"/>
      <c r="DIV535" s="350"/>
      <c r="DIW535" s="350"/>
      <c r="DIX535" s="350"/>
      <c r="DIY535" s="350"/>
      <c r="DIZ535" s="350"/>
      <c r="DJA535" s="350"/>
      <c r="DJB535" s="350"/>
      <c r="DJC535" s="350"/>
      <c r="DJD535" s="350"/>
      <c r="DJE535" s="350"/>
      <c r="DJF535" s="350"/>
      <c r="DJG535" s="350"/>
      <c r="DJH535" s="350"/>
      <c r="DJI535" s="350"/>
      <c r="DJJ535" s="350"/>
      <c r="DJK535" s="350"/>
      <c r="DJL535" s="350"/>
      <c r="DJM535" s="350"/>
      <c r="DJN535" s="350"/>
      <c r="DJO535" s="350"/>
      <c r="DJP535" s="350"/>
      <c r="DJQ535" s="350"/>
      <c r="DJR535" s="350"/>
      <c r="DJS535" s="350"/>
      <c r="DJT535" s="350"/>
      <c r="DJU535" s="350"/>
      <c r="DJV535" s="350"/>
      <c r="DJW535" s="350"/>
      <c r="DJX535" s="350"/>
      <c r="DJY535" s="350"/>
      <c r="DJZ535" s="350"/>
      <c r="DKA535" s="350"/>
      <c r="DKB535" s="350"/>
      <c r="DKC535" s="350"/>
      <c r="DKD535" s="350"/>
      <c r="DKE535" s="350"/>
      <c r="DKF535" s="350"/>
      <c r="DKG535" s="350"/>
      <c r="DKH535" s="350"/>
      <c r="DKI535" s="350"/>
      <c r="DKJ535" s="350"/>
      <c r="DKK535" s="350"/>
      <c r="DKL535" s="350"/>
      <c r="DKM535" s="350"/>
      <c r="DKN535" s="350"/>
      <c r="DKO535" s="350"/>
      <c r="DKP535" s="350"/>
      <c r="DKQ535" s="350"/>
      <c r="DKR535" s="350"/>
      <c r="DKS535" s="350"/>
      <c r="DKT535" s="350"/>
      <c r="DKU535" s="350"/>
      <c r="DKV535" s="350"/>
      <c r="DKW535" s="350"/>
      <c r="DKX535" s="350"/>
      <c r="DKY535" s="350"/>
      <c r="DKZ535" s="350"/>
      <c r="DLA535" s="350"/>
      <c r="DLB535" s="350"/>
      <c r="DLC535" s="350"/>
      <c r="DLD535" s="350"/>
      <c r="DLE535" s="350"/>
      <c r="DLF535" s="350"/>
      <c r="DLG535" s="350"/>
      <c r="DLH535" s="350"/>
      <c r="DLI535" s="350"/>
      <c r="DLJ535" s="350"/>
      <c r="DLK535" s="350"/>
      <c r="DLL535" s="350"/>
      <c r="DLM535" s="350"/>
      <c r="DLN535" s="350"/>
      <c r="DLO535" s="350"/>
      <c r="DLP535" s="350"/>
      <c r="DLQ535" s="350"/>
      <c r="DLR535" s="350"/>
      <c r="DLS535" s="350"/>
      <c r="DLT535" s="350"/>
      <c r="DLU535" s="350"/>
      <c r="DLV535" s="350"/>
      <c r="DLW535" s="350"/>
      <c r="DLX535" s="350"/>
      <c r="DLY535" s="350"/>
      <c r="DLZ535" s="350"/>
      <c r="DMA535" s="350"/>
      <c r="DMB535" s="350"/>
      <c r="DMC535" s="350"/>
      <c r="DMD535" s="350"/>
      <c r="DME535" s="350"/>
      <c r="DMF535" s="350"/>
      <c r="DMG535" s="350"/>
      <c r="DMH535" s="350"/>
      <c r="DMI535" s="350"/>
      <c r="DMJ535" s="350"/>
      <c r="DMK535" s="350"/>
      <c r="DML535" s="350"/>
      <c r="DMM535" s="350"/>
      <c r="DMN535" s="350"/>
      <c r="DMO535" s="350"/>
      <c r="DMP535" s="350"/>
      <c r="DMQ535" s="350"/>
      <c r="DMR535" s="350"/>
      <c r="DMS535" s="350"/>
      <c r="DMT535" s="350"/>
      <c r="DMU535" s="350"/>
      <c r="DMV535" s="350"/>
      <c r="DMW535" s="350"/>
      <c r="DMX535" s="350"/>
      <c r="DMY535" s="350"/>
      <c r="DMZ535" s="350"/>
      <c r="DNA535" s="350"/>
      <c r="DNB535" s="350"/>
      <c r="DNC535" s="350"/>
      <c r="DND535" s="350"/>
      <c r="DNE535" s="350"/>
      <c r="DNF535" s="350"/>
      <c r="DNG535" s="350"/>
      <c r="DNH535" s="350"/>
      <c r="DNI535" s="350"/>
      <c r="DNJ535" s="350"/>
      <c r="DNK535" s="350"/>
      <c r="DNL535" s="350"/>
      <c r="DNM535" s="350"/>
      <c r="DNN535" s="350"/>
      <c r="DNO535" s="350"/>
      <c r="DNP535" s="350"/>
      <c r="DNQ535" s="350"/>
      <c r="DNR535" s="350"/>
      <c r="DNS535" s="350"/>
      <c r="DNT535" s="350"/>
      <c r="DNU535" s="350"/>
      <c r="DNV535" s="350"/>
      <c r="DNW535" s="350"/>
      <c r="DNX535" s="350"/>
      <c r="DNY535" s="350"/>
      <c r="DNZ535" s="350"/>
      <c r="DOA535" s="350"/>
      <c r="DOB535" s="350"/>
      <c r="DOC535" s="350"/>
      <c r="DOD535" s="350"/>
      <c r="DOE535" s="350"/>
      <c r="DOF535" s="350"/>
      <c r="DOG535" s="350"/>
      <c r="DOH535" s="350"/>
      <c r="DOI535" s="350"/>
      <c r="DOJ535" s="350"/>
      <c r="DOK535" s="350"/>
      <c r="DOL535" s="350"/>
      <c r="DOM535" s="350"/>
      <c r="DON535" s="350"/>
      <c r="DOO535" s="350"/>
      <c r="DOP535" s="350"/>
      <c r="DOQ535" s="350"/>
      <c r="DOR535" s="350"/>
      <c r="DOS535" s="350"/>
      <c r="DOT535" s="350"/>
      <c r="DOU535" s="350"/>
      <c r="DOV535" s="350"/>
      <c r="DOW535" s="350"/>
      <c r="DOX535" s="350"/>
      <c r="DOY535" s="350"/>
      <c r="DOZ535" s="350"/>
      <c r="DPA535" s="350"/>
      <c r="DPB535" s="350"/>
      <c r="DPC535" s="350"/>
      <c r="DPD535" s="350"/>
      <c r="DPE535" s="350"/>
      <c r="DPF535" s="350"/>
      <c r="DPG535" s="350"/>
      <c r="DPH535" s="350"/>
      <c r="DPI535" s="350"/>
      <c r="DPJ535" s="350"/>
      <c r="DPK535" s="350"/>
      <c r="DPL535" s="350"/>
      <c r="DPM535" s="350"/>
      <c r="DPN535" s="350"/>
      <c r="DPO535" s="350"/>
      <c r="DPP535" s="350"/>
      <c r="DPQ535" s="350"/>
      <c r="DPR535" s="350"/>
      <c r="DPS535" s="350"/>
      <c r="DPT535" s="350"/>
      <c r="DPU535" s="350"/>
      <c r="DPV535" s="350"/>
      <c r="DPW535" s="350"/>
      <c r="DPX535" s="350"/>
      <c r="DPY535" s="350"/>
      <c r="DPZ535" s="350"/>
      <c r="DQA535" s="350"/>
      <c r="DQB535" s="350"/>
      <c r="DQC535" s="350"/>
      <c r="DQD535" s="350"/>
      <c r="DQE535" s="350"/>
      <c r="DQF535" s="350"/>
      <c r="DQG535" s="350"/>
      <c r="DQH535" s="350"/>
      <c r="DQI535" s="350"/>
      <c r="DQJ535" s="350"/>
      <c r="DQK535" s="350"/>
      <c r="DQL535" s="350"/>
      <c r="DQM535" s="350"/>
      <c r="DQN535" s="350"/>
      <c r="DQO535" s="350"/>
      <c r="DQP535" s="350"/>
      <c r="DQQ535" s="350"/>
      <c r="DQR535" s="350"/>
      <c r="DQS535" s="350"/>
      <c r="DQT535" s="350"/>
      <c r="DQU535" s="350"/>
      <c r="DQV535" s="350"/>
      <c r="DQW535" s="350"/>
      <c r="DQX535" s="350"/>
      <c r="DQY535" s="350"/>
      <c r="DQZ535" s="350"/>
      <c r="DRA535" s="350"/>
      <c r="DRB535" s="350"/>
      <c r="DRC535" s="350"/>
      <c r="DRD535" s="350"/>
      <c r="DRE535" s="350"/>
      <c r="DRF535" s="350"/>
      <c r="DRG535" s="350"/>
      <c r="DRH535" s="350"/>
      <c r="DRI535" s="350"/>
      <c r="DRJ535" s="350"/>
      <c r="DRK535" s="350"/>
      <c r="DRL535" s="350"/>
      <c r="DRM535" s="350"/>
      <c r="DRN535" s="350"/>
      <c r="DRO535" s="350"/>
      <c r="DRP535" s="350"/>
      <c r="DRQ535" s="350"/>
      <c r="DRR535" s="350"/>
      <c r="DRS535" s="350"/>
      <c r="DRT535" s="350"/>
      <c r="DRU535" s="350"/>
      <c r="DRV535" s="350"/>
      <c r="DRW535" s="350"/>
      <c r="DRX535" s="350"/>
      <c r="DRY535" s="350"/>
      <c r="DRZ535" s="350"/>
      <c r="DSA535" s="350"/>
      <c r="DSB535" s="350"/>
      <c r="DSC535" s="350"/>
      <c r="DSD535" s="350"/>
      <c r="DSE535" s="350"/>
      <c r="DSF535" s="350"/>
      <c r="DSG535" s="350"/>
      <c r="DSH535" s="350"/>
      <c r="DSI535" s="350"/>
      <c r="DSJ535" s="350"/>
      <c r="DSK535" s="350"/>
      <c r="DSL535" s="350"/>
      <c r="DSM535" s="350"/>
      <c r="DSN535" s="350"/>
      <c r="DSO535" s="350"/>
      <c r="DSP535" s="350"/>
      <c r="DSQ535" s="350"/>
      <c r="DSR535" s="350"/>
      <c r="DSS535" s="350"/>
      <c r="DST535" s="350"/>
      <c r="DSU535" s="350"/>
      <c r="DSV535" s="350"/>
      <c r="DSW535" s="350"/>
      <c r="DSX535" s="350"/>
      <c r="DSY535" s="350"/>
      <c r="DSZ535" s="350"/>
      <c r="DTA535" s="350"/>
      <c r="DTB535" s="350"/>
      <c r="DTC535" s="350"/>
      <c r="DTD535" s="350"/>
      <c r="DTE535" s="350"/>
      <c r="DTF535" s="350"/>
      <c r="DTG535" s="350"/>
      <c r="DTH535" s="350"/>
      <c r="DTI535" s="350"/>
      <c r="DTJ535" s="350"/>
      <c r="DTK535" s="350"/>
      <c r="DTL535" s="350"/>
      <c r="DTM535" s="350"/>
      <c r="DTN535" s="350"/>
      <c r="DTO535" s="350"/>
      <c r="DTP535" s="350"/>
      <c r="DTQ535" s="350"/>
      <c r="DTR535" s="350"/>
      <c r="DTS535" s="350"/>
      <c r="DTT535" s="350"/>
      <c r="DTU535" s="350"/>
      <c r="DTV535" s="350"/>
      <c r="DTW535" s="350"/>
      <c r="DTX535" s="350"/>
      <c r="DTY535" s="350"/>
      <c r="DTZ535" s="350"/>
      <c r="DUA535" s="350"/>
      <c r="DUB535" s="350"/>
      <c r="DUC535" s="350"/>
      <c r="DUD535" s="350"/>
      <c r="DUE535" s="350"/>
      <c r="DUF535" s="350"/>
      <c r="DUG535" s="350"/>
      <c r="DUH535" s="350"/>
      <c r="DUI535" s="350"/>
      <c r="DUJ535" s="350"/>
      <c r="DUK535" s="350"/>
      <c r="DUL535" s="350"/>
      <c r="DUM535" s="350"/>
      <c r="DUN535" s="350"/>
      <c r="DUO535" s="350"/>
      <c r="DUP535" s="350"/>
      <c r="DUQ535" s="350"/>
      <c r="DUR535" s="350"/>
      <c r="DUS535" s="350"/>
      <c r="DUT535" s="350"/>
      <c r="DUU535" s="350"/>
      <c r="DUV535" s="350"/>
      <c r="DUW535" s="350"/>
      <c r="DUX535" s="350"/>
      <c r="DUY535" s="350"/>
      <c r="DUZ535" s="350"/>
      <c r="DVA535" s="350"/>
      <c r="DVB535" s="350"/>
      <c r="DVC535" s="350"/>
      <c r="DVD535" s="350"/>
      <c r="DVE535" s="350"/>
      <c r="DVF535" s="350"/>
      <c r="DVG535" s="350"/>
      <c r="DVH535" s="350"/>
      <c r="DVI535" s="350"/>
      <c r="DVJ535" s="350"/>
      <c r="DVK535" s="350"/>
      <c r="DVL535" s="350"/>
      <c r="DVM535" s="350"/>
      <c r="DVN535" s="350"/>
      <c r="DVO535" s="350"/>
      <c r="DVP535" s="350"/>
      <c r="DVQ535" s="350"/>
      <c r="DVR535" s="350"/>
      <c r="DVS535" s="350"/>
      <c r="DVT535" s="350"/>
      <c r="DVU535" s="350"/>
      <c r="DVV535" s="350"/>
      <c r="DVW535" s="350"/>
      <c r="DVX535" s="350"/>
      <c r="DVY535" s="350"/>
      <c r="DVZ535" s="350"/>
      <c r="DWA535" s="350"/>
      <c r="DWB535" s="350"/>
      <c r="DWC535" s="350"/>
      <c r="DWD535" s="350"/>
      <c r="DWE535" s="350"/>
      <c r="DWF535" s="350"/>
      <c r="DWG535" s="350"/>
      <c r="DWH535" s="350"/>
      <c r="DWI535" s="350"/>
      <c r="DWJ535" s="350"/>
      <c r="DWK535" s="350"/>
      <c r="DWL535" s="350"/>
      <c r="DWM535" s="350"/>
      <c r="DWN535" s="350"/>
      <c r="DWO535" s="350"/>
      <c r="DWP535" s="350"/>
      <c r="DWQ535" s="350"/>
      <c r="DWR535" s="350"/>
      <c r="DWS535" s="350"/>
      <c r="DWT535" s="350"/>
      <c r="DWU535" s="350"/>
      <c r="DWV535" s="350"/>
      <c r="DWW535" s="350"/>
      <c r="DWX535" s="350"/>
      <c r="DWY535" s="350"/>
      <c r="DWZ535" s="350"/>
      <c r="DXA535" s="350"/>
      <c r="DXB535" s="350"/>
      <c r="DXC535" s="350"/>
      <c r="DXD535" s="350"/>
      <c r="DXE535" s="350"/>
      <c r="DXF535" s="350"/>
      <c r="DXG535" s="350"/>
      <c r="DXH535" s="350"/>
      <c r="DXI535" s="350"/>
      <c r="DXJ535" s="350"/>
      <c r="DXK535" s="350"/>
      <c r="DXL535" s="350"/>
      <c r="DXM535" s="350"/>
      <c r="DXN535" s="350"/>
      <c r="DXO535" s="350"/>
      <c r="DXP535" s="350"/>
      <c r="DXQ535" s="350"/>
      <c r="DXR535" s="350"/>
      <c r="DXS535" s="350"/>
      <c r="DXT535" s="350"/>
      <c r="DXU535" s="350"/>
      <c r="DXV535" s="350"/>
      <c r="DXW535" s="350"/>
      <c r="DXX535" s="350"/>
      <c r="DXY535" s="350"/>
      <c r="DXZ535" s="350"/>
      <c r="DYA535" s="350"/>
      <c r="DYB535" s="350"/>
      <c r="DYC535" s="350"/>
      <c r="DYD535" s="350"/>
      <c r="DYE535" s="350"/>
      <c r="DYF535" s="350"/>
      <c r="DYG535" s="350"/>
      <c r="DYH535" s="350"/>
      <c r="DYI535" s="350"/>
      <c r="DYJ535" s="350"/>
      <c r="DYK535" s="350"/>
      <c r="DYL535" s="350"/>
      <c r="DYM535" s="350"/>
      <c r="DYN535" s="350"/>
      <c r="DYO535" s="350"/>
      <c r="DYP535" s="350"/>
      <c r="DYQ535" s="350"/>
      <c r="DYR535" s="350"/>
      <c r="DYS535" s="350"/>
      <c r="DYT535" s="350"/>
      <c r="DYU535" s="350"/>
      <c r="DYV535" s="350"/>
      <c r="DYW535" s="350"/>
      <c r="DYX535" s="350"/>
      <c r="DYY535" s="350"/>
      <c r="DYZ535" s="350"/>
      <c r="DZA535" s="350"/>
      <c r="DZB535" s="350"/>
      <c r="DZC535" s="350"/>
      <c r="DZD535" s="350"/>
      <c r="DZE535" s="350"/>
      <c r="DZF535" s="350"/>
      <c r="DZG535" s="350"/>
      <c r="DZH535" s="350"/>
      <c r="DZI535" s="350"/>
      <c r="DZJ535" s="350"/>
      <c r="DZK535" s="350"/>
      <c r="DZL535" s="350"/>
      <c r="DZM535" s="350"/>
      <c r="DZN535" s="350"/>
      <c r="DZO535" s="350"/>
      <c r="DZP535" s="350"/>
      <c r="DZQ535" s="350"/>
      <c r="DZR535" s="350"/>
      <c r="DZS535" s="350"/>
      <c r="DZT535" s="350"/>
      <c r="DZU535" s="350"/>
      <c r="DZV535" s="350"/>
      <c r="DZW535" s="350"/>
      <c r="DZX535" s="350"/>
      <c r="DZY535" s="350"/>
      <c r="DZZ535" s="350"/>
      <c r="EAA535" s="350"/>
      <c r="EAB535" s="350"/>
      <c r="EAC535" s="350"/>
      <c r="EAD535" s="350"/>
      <c r="EAE535" s="350"/>
      <c r="EAF535" s="350"/>
      <c r="EAG535" s="350"/>
      <c r="EAH535" s="350"/>
      <c r="EAI535" s="350"/>
      <c r="EAJ535" s="350"/>
      <c r="EAK535" s="350"/>
      <c r="EAL535" s="350"/>
      <c r="EAM535" s="350"/>
      <c r="EAN535" s="350"/>
      <c r="EAO535" s="350"/>
      <c r="EAP535" s="350"/>
      <c r="EAQ535" s="350"/>
      <c r="EAR535" s="350"/>
      <c r="EAS535" s="350"/>
      <c r="EAT535" s="350"/>
      <c r="EAU535" s="350"/>
      <c r="EAV535" s="350"/>
      <c r="EAW535" s="350"/>
      <c r="EAX535" s="350"/>
      <c r="EAY535" s="350"/>
      <c r="EAZ535" s="350"/>
      <c r="EBA535" s="350"/>
      <c r="EBB535" s="350"/>
      <c r="EBC535" s="350"/>
      <c r="EBD535" s="350"/>
      <c r="EBE535" s="350"/>
      <c r="EBF535" s="350"/>
      <c r="EBG535" s="350"/>
      <c r="EBH535" s="350"/>
      <c r="EBI535" s="350"/>
      <c r="EBJ535" s="350"/>
      <c r="EBK535" s="350"/>
      <c r="EBL535" s="350"/>
      <c r="EBM535" s="350"/>
      <c r="EBN535" s="350"/>
      <c r="EBO535" s="350"/>
      <c r="EBP535" s="350"/>
      <c r="EBQ535" s="350"/>
      <c r="EBR535" s="350"/>
      <c r="EBS535" s="350"/>
      <c r="EBT535" s="350"/>
      <c r="EBU535" s="350"/>
      <c r="EBV535" s="350"/>
      <c r="EBW535" s="350"/>
      <c r="EBX535" s="350"/>
      <c r="EBY535" s="350"/>
      <c r="EBZ535" s="350"/>
      <c r="ECA535" s="350"/>
      <c r="ECB535" s="350"/>
      <c r="ECC535" s="350"/>
      <c r="ECD535" s="350"/>
      <c r="ECE535" s="350"/>
      <c r="ECF535" s="350"/>
      <c r="ECG535" s="350"/>
      <c r="ECH535" s="350"/>
      <c r="ECI535" s="350"/>
      <c r="ECJ535" s="350"/>
      <c r="ECK535" s="350"/>
      <c r="ECL535" s="350"/>
      <c r="ECM535" s="350"/>
      <c r="ECN535" s="350"/>
      <c r="ECO535" s="350"/>
      <c r="ECP535" s="350"/>
      <c r="ECQ535" s="350"/>
      <c r="ECR535" s="350"/>
      <c r="ECS535" s="350"/>
      <c r="ECT535" s="350"/>
      <c r="ECU535" s="350"/>
      <c r="ECV535" s="350"/>
      <c r="ECW535" s="350"/>
      <c r="ECX535" s="350"/>
      <c r="ECY535" s="350"/>
      <c r="ECZ535" s="350"/>
      <c r="EDA535" s="350"/>
      <c r="EDB535" s="350"/>
      <c r="EDC535" s="350"/>
      <c r="EDD535" s="350"/>
      <c r="EDE535" s="350"/>
      <c r="EDF535" s="350"/>
      <c r="EDG535" s="350"/>
      <c r="EDH535" s="350"/>
      <c r="EDI535" s="350"/>
      <c r="EDJ535" s="350"/>
      <c r="EDK535" s="350"/>
      <c r="EDL535" s="350"/>
      <c r="EDM535" s="350"/>
      <c r="EDN535" s="350"/>
      <c r="EDO535" s="350"/>
      <c r="EDP535" s="350"/>
      <c r="EDQ535" s="350"/>
      <c r="EDR535" s="350"/>
      <c r="EDS535" s="350"/>
      <c r="EDT535" s="350"/>
      <c r="EDU535" s="350"/>
      <c r="EDV535" s="350"/>
      <c r="EDW535" s="350"/>
      <c r="EDX535" s="350"/>
      <c r="EDY535" s="350"/>
      <c r="EDZ535" s="350"/>
      <c r="EEA535" s="350"/>
      <c r="EEB535" s="350"/>
      <c r="EEC535" s="350"/>
      <c r="EED535" s="350"/>
      <c r="EEE535" s="350"/>
      <c r="EEF535" s="350"/>
      <c r="EEG535" s="350"/>
      <c r="EEH535" s="350"/>
      <c r="EEI535" s="350"/>
      <c r="EEJ535" s="350"/>
      <c r="EEK535" s="350"/>
      <c r="EEL535" s="350"/>
      <c r="EEM535" s="350"/>
      <c r="EEN535" s="350"/>
      <c r="EEO535" s="350"/>
      <c r="EEP535" s="350"/>
      <c r="EEQ535" s="350"/>
      <c r="EER535" s="350"/>
      <c r="EES535" s="350"/>
      <c r="EET535" s="350"/>
      <c r="EEU535" s="350"/>
      <c r="EEV535" s="350"/>
      <c r="EEW535" s="350"/>
      <c r="EEX535" s="350"/>
      <c r="EEY535" s="350"/>
      <c r="EEZ535" s="350"/>
      <c r="EFA535" s="350"/>
      <c r="EFB535" s="350"/>
      <c r="EFC535" s="350"/>
      <c r="EFD535" s="350"/>
      <c r="EFE535" s="350"/>
      <c r="EFF535" s="350"/>
      <c r="EFG535" s="350"/>
      <c r="EFH535" s="350"/>
      <c r="EFI535" s="350"/>
      <c r="EFJ535" s="350"/>
      <c r="EFK535" s="350"/>
      <c r="EFL535" s="350"/>
      <c r="EFM535" s="350"/>
      <c r="EFN535" s="350"/>
      <c r="EFO535" s="350"/>
      <c r="EFP535" s="350"/>
      <c r="EFQ535" s="350"/>
      <c r="EFR535" s="350"/>
      <c r="EFS535" s="350"/>
      <c r="EFT535" s="350"/>
      <c r="EFU535" s="350"/>
      <c r="EFV535" s="350"/>
      <c r="EFW535" s="350"/>
      <c r="EFX535" s="350"/>
      <c r="EFY535" s="350"/>
      <c r="EFZ535" s="350"/>
      <c r="EGA535" s="350"/>
      <c r="EGB535" s="350"/>
      <c r="EGC535" s="350"/>
      <c r="EGD535" s="350"/>
      <c r="EGE535" s="350"/>
      <c r="EGF535" s="350"/>
      <c r="EGG535" s="350"/>
      <c r="EGH535" s="350"/>
      <c r="EGI535" s="350"/>
      <c r="EGJ535" s="350"/>
      <c r="EGK535" s="350"/>
      <c r="EGL535" s="350"/>
      <c r="EGM535" s="350"/>
      <c r="EGN535" s="350"/>
      <c r="EGO535" s="350"/>
      <c r="EGP535" s="350"/>
      <c r="EGQ535" s="350"/>
      <c r="EGR535" s="350"/>
      <c r="EGS535" s="350"/>
      <c r="EGT535" s="350"/>
      <c r="EGU535" s="350"/>
      <c r="EGV535" s="350"/>
      <c r="EGW535" s="350"/>
      <c r="EGX535" s="350"/>
      <c r="EGY535" s="350"/>
      <c r="EGZ535" s="350"/>
      <c r="EHA535" s="350"/>
      <c r="EHB535" s="350"/>
      <c r="EHC535" s="350"/>
      <c r="EHD535" s="350"/>
      <c r="EHE535" s="350"/>
      <c r="EHF535" s="350"/>
      <c r="EHG535" s="350"/>
      <c r="EHH535" s="350"/>
      <c r="EHI535" s="350"/>
      <c r="EHJ535" s="350"/>
      <c r="EHK535" s="350"/>
      <c r="EHL535" s="350"/>
      <c r="EHM535" s="350"/>
      <c r="EHN535" s="350"/>
      <c r="EHO535" s="350"/>
      <c r="EHP535" s="350"/>
      <c r="EHQ535" s="350"/>
      <c r="EHR535" s="350"/>
      <c r="EHS535" s="350"/>
      <c r="EHT535" s="350"/>
      <c r="EHU535" s="350"/>
      <c r="EHV535" s="350"/>
      <c r="EHW535" s="350"/>
      <c r="EHX535" s="350"/>
      <c r="EHY535" s="350"/>
      <c r="EHZ535" s="350"/>
      <c r="EIA535" s="350"/>
      <c r="EIB535" s="350"/>
      <c r="EIC535" s="350"/>
      <c r="EID535" s="350"/>
      <c r="EIE535" s="350"/>
      <c r="EIF535" s="350"/>
      <c r="EIG535" s="350"/>
      <c r="EIH535" s="350"/>
      <c r="EII535" s="350"/>
      <c r="EIJ535" s="350"/>
      <c r="EIK535" s="350"/>
      <c r="EIL535" s="350"/>
      <c r="EIM535" s="350"/>
      <c r="EIN535" s="350"/>
      <c r="EIO535" s="350"/>
      <c r="EIP535" s="350"/>
      <c r="EIQ535" s="350"/>
      <c r="EIR535" s="350"/>
      <c r="EIS535" s="350"/>
      <c r="EIT535" s="350"/>
      <c r="EIU535" s="350"/>
      <c r="EIV535" s="350"/>
      <c r="EIW535" s="350"/>
      <c r="EIX535" s="350"/>
      <c r="EIY535" s="350"/>
      <c r="EIZ535" s="350"/>
      <c r="EJA535" s="350"/>
      <c r="EJB535" s="350"/>
      <c r="EJC535" s="350"/>
      <c r="EJD535" s="350"/>
      <c r="EJE535" s="350"/>
      <c r="EJF535" s="350"/>
      <c r="EJG535" s="350"/>
      <c r="EJH535" s="350"/>
      <c r="EJI535" s="350"/>
      <c r="EJJ535" s="350"/>
      <c r="EJK535" s="350"/>
      <c r="EJL535" s="350"/>
      <c r="EJM535" s="350"/>
      <c r="EJN535" s="350"/>
      <c r="EJO535" s="350"/>
      <c r="EJP535" s="350"/>
      <c r="EJQ535" s="350"/>
      <c r="EJR535" s="350"/>
      <c r="EJS535" s="350"/>
      <c r="EJT535" s="350"/>
      <c r="EJU535" s="350"/>
      <c r="EJV535" s="350"/>
      <c r="EJW535" s="350"/>
      <c r="EJX535" s="350"/>
      <c r="EJY535" s="350"/>
      <c r="EJZ535" s="350"/>
      <c r="EKA535" s="350"/>
      <c r="EKB535" s="350"/>
      <c r="EKC535" s="350"/>
      <c r="EKD535" s="350"/>
      <c r="EKE535" s="350"/>
      <c r="EKF535" s="350"/>
      <c r="EKG535" s="350"/>
      <c r="EKH535" s="350"/>
      <c r="EKI535" s="350"/>
      <c r="EKJ535" s="350"/>
      <c r="EKK535" s="350"/>
      <c r="EKL535" s="350"/>
      <c r="EKM535" s="350"/>
      <c r="EKN535" s="350"/>
      <c r="EKO535" s="350"/>
      <c r="EKP535" s="350"/>
      <c r="EKQ535" s="350"/>
      <c r="EKR535" s="350"/>
      <c r="EKS535" s="350"/>
      <c r="EKT535" s="350"/>
      <c r="EKU535" s="350"/>
      <c r="EKV535" s="350"/>
      <c r="EKW535" s="350"/>
      <c r="EKX535" s="350"/>
      <c r="EKY535" s="350"/>
      <c r="EKZ535" s="350"/>
      <c r="ELA535" s="350"/>
      <c r="ELB535" s="350"/>
      <c r="ELC535" s="350"/>
      <c r="ELD535" s="350"/>
      <c r="ELE535" s="350"/>
      <c r="ELF535" s="350"/>
      <c r="ELG535" s="350"/>
      <c r="ELH535" s="350"/>
      <c r="ELI535" s="350"/>
      <c r="ELJ535" s="350"/>
      <c r="ELK535" s="350"/>
      <c r="ELL535" s="350"/>
      <c r="ELM535" s="350"/>
      <c r="ELN535" s="350"/>
      <c r="ELO535" s="350"/>
      <c r="ELP535" s="350"/>
      <c r="ELQ535" s="350"/>
      <c r="ELR535" s="350"/>
      <c r="ELS535" s="350"/>
      <c r="ELT535" s="350"/>
      <c r="ELU535" s="350"/>
      <c r="ELV535" s="350"/>
      <c r="ELW535" s="350"/>
      <c r="ELX535" s="350"/>
      <c r="ELY535" s="350"/>
      <c r="ELZ535" s="350"/>
      <c r="EMA535" s="350"/>
      <c r="EMB535" s="350"/>
      <c r="EMC535" s="350"/>
      <c r="EMD535" s="350"/>
      <c r="EME535" s="350"/>
      <c r="EMF535" s="350"/>
      <c r="EMG535" s="350"/>
      <c r="EMH535" s="350"/>
      <c r="EMI535" s="350"/>
      <c r="EMJ535" s="350"/>
      <c r="EMK535" s="350"/>
      <c r="EML535" s="350"/>
      <c r="EMM535" s="350"/>
      <c r="EMN535" s="350"/>
      <c r="EMO535" s="350"/>
      <c r="EMP535" s="350"/>
      <c r="EMQ535" s="350"/>
      <c r="EMR535" s="350"/>
      <c r="EMS535" s="350"/>
      <c r="EMT535" s="350"/>
      <c r="EMU535" s="350"/>
      <c r="EMV535" s="350"/>
      <c r="EMW535" s="350"/>
      <c r="EMX535" s="350"/>
      <c r="EMY535" s="350"/>
      <c r="EMZ535" s="350"/>
      <c r="ENA535" s="350"/>
      <c r="ENB535" s="350"/>
      <c r="ENC535" s="350"/>
      <c r="END535" s="350"/>
      <c r="ENE535" s="350"/>
      <c r="ENF535" s="350"/>
      <c r="ENG535" s="350"/>
      <c r="ENH535" s="350"/>
      <c r="ENI535" s="350"/>
      <c r="ENJ535" s="350"/>
      <c r="ENK535" s="350"/>
      <c r="ENL535" s="350"/>
      <c r="ENM535" s="350"/>
      <c r="ENN535" s="350"/>
      <c r="ENO535" s="350"/>
      <c r="ENP535" s="350"/>
      <c r="ENQ535" s="350"/>
      <c r="ENR535" s="350"/>
      <c r="ENS535" s="350"/>
      <c r="ENT535" s="350"/>
      <c r="ENU535" s="350"/>
      <c r="ENV535" s="350"/>
      <c r="ENW535" s="350"/>
      <c r="ENX535" s="350"/>
      <c r="ENY535" s="350"/>
      <c r="ENZ535" s="350"/>
      <c r="EOA535" s="350"/>
      <c r="EOB535" s="350"/>
      <c r="EOC535" s="350"/>
      <c r="EOD535" s="350"/>
      <c r="EOE535" s="350"/>
      <c r="EOF535" s="350"/>
      <c r="EOG535" s="350"/>
      <c r="EOH535" s="350"/>
      <c r="EOI535" s="350"/>
      <c r="EOJ535" s="350"/>
      <c r="EOK535" s="350"/>
      <c r="EOL535" s="350"/>
      <c r="EOM535" s="350"/>
      <c r="EON535" s="350"/>
      <c r="EOO535" s="350"/>
      <c r="EOP535" s="350"/>
      <c r="EOQ535" s="350"/>
      <c r="EOR535" s="350"/>
      <c r="EOS535" s="350"/>
      <c r="EOT535" s="350"/>
      <c r="EOU535" s="350"/>
      <c r="EOV535" s="350"/>
      <c r="EOW535" s="350"/>
      <c r="EOX535" s="350"/>
      <c r="EOY535" s="350"/>
      <c r="EOZ535" s="350"/>
      <c r="EPA535" s="350"/>
      <c r="EPB535" s="350"/>
      <c r="EPC535" s="350"/>
      <c r="EPD535" s="350"/>
      <c r="EPE535" s="350"/>
      <c r="EPF535" s="350"/>
      <c r="EPG535" s="350"/>
      <c r="EPH535" s="350"/>
      <c r="EPI535" s="350"/>
      <c r="EPJ535" s="350"/>
      <c r="EPK535" s="350"/>
      <c r="EPL535" s="350"/>
      <c r="EPM535" s="350"/>
      <c r="EPN535" s="350"/>
      <c r="EPO535" s="350"/>
      <c r="EPP535" s="350"/>
      <c r="EPQ535" s="350"/>
      <c r="EPR535" s="350"/>
      <c r="EPS535" s="350"/>
      <c r="EPT535" s="350"/>
      <c r="EPU535" s="350"/>
      <c r="EPV535" s="350"/>
      <c r="EPW535" s="350"/>
      <c r="EPX535" s="350"/>
      <c r="EPY535" s="350"/>
      <c r="EPZ535" s="350"/>
      <c r="EQA535" s="350"/>
      <c r="EQB535" s="350"/>
      <c r="EQC535" s="350"/>
      <c r="EQD535" s="350"/>
      <c r="EQE535" s="350"/>
      <c r="EQF535" s="350"/>
      <c r="EQG535" s="350"/>
      <c r="EQH535" s="350"/>
      <c r="EQI535" s="350"/>
      <c r="EQJ535" s="350"/>
      <c r="EQK535" s="350"/>
      <c r="EQL535" s="350"/>
      <c r="EQM535" s="350"/>
      <c r="EQN535" s="350"/>
      <c r="EQO535" s="350"/>
      <c r="EQP535" s="350"/>
      <c r="EQQ535" s="350"/>
      <c r="EQR535" s="350"/>
      <c r="EQS535" s="350"/>
      <c r="EQT535" s="350"/>
      <c r="EQU535" s="350"/>
      <c r="EQV535" s="350"/>
      <c r="EQW535" s="350"/>
      <c r="EQX535" s="350"/>
      <c r="EQY535" s="350"/>
      <c r="EQZ535" s="350"/>
      <c r="ERA535" s="350"/>
      <c r="ERB535" s="350"/>
      <c r="ERC535" s="350"/>
      <c r="ERD535" s="350"/>
      <c r="ERE535" s="350"/>
      <c r="ERF535" s="350"/>
      <c r="ERG535" s="350"/>
      <c r="ERH535" s="350"/>
      <c r="ERI535" s="350"/>
      <c r="ERJ535" s="350"/>
      <c r="ERK535" s="350"/>
      <c r="ERL535" s="350"/>
      <c r="ERM535" s="350"/>
      <c r="ERN535" s="350"/>
      <c r="ERO535" s="350"/>
      <c r="ERP535" s="350"/>
      <c r="ERQ535" s="350"/>
      <c r="ERR535" s="350"/>
      <c r="ERS535" s="350"/>
      <c r="ERT535" s="350"/>
      <c r="ERU535" s="350"/>
      <c r="ERV535" s="350"/>
      <c r="ERW535" s="350"/>
      <c r="ERX535" s="350"/>
      <c r="ERY535" s="350"/>
      <c r="ERZ535" s="350"/>
      <c r="ESA535" s="350"/>
      <c r="ESB535" s="350"/>
      <c r="ESC535" s="350"/>
      <c r="ESD535" s="350"/>
      <c r="ESE535" s="350"/>
      <c r="ESF535" s="350"/>
      <c r="ESG535" s="350"/>
      <c r="ESH535" s="350"/>
      <c r="ESI535" s="350"/>
      <c r="ESJ535" s="350"/>
      <c r="ESK535" s="350"/>
      <c r="ESL535" s="350"/>
      <c r="ESM535" s="350"/>
      <c r="ESN535" s="350"/>
      <c r="ESO535" s="350"/>
      <c r="ESP535" s="350"/>
      <c r="ESQ535" s="350"/>
      <c r="ESR535" s="350"/>
      <c r="ESS535" s="350"/>
      <c r="EST535" s="350"/>
      <c r="ESU535" s="350"/>
      <c r="ESV535" s="350"/>
      <c r="ESW535" s="350"/>
      <c r="ESX535" s="350"/>
      <c r="ESY535" s="350"/>
      <c r="ESZ535" s="350"/>
      <c r="ETA535" s="350"/>
      <c r="ETB535" s="350"/>
      <c r="ETC535" s="350"/>
      <c r="ETD535" s="350"/>
      <c r="ETE535" s="350"/>
      <c r="ETF535" s="350"/>
      <c r="ETG535" s="350"/>
      <c r="ETH535" s="350"/>
      <c r="ETI535" s="350"/>
      <c r="ETJ535" s="350"/>
      <c r="ETK535" s="350"/>
      <c r="ETL535" s="350"/>
      <c r="ETM535" s="350"/>
      <c r="ETN535" s="350"/>
      <c r="ETO535" s="350"/>
      <c r="ETP535" s="350"/>
      <c r="ETQ535" s="350"/>
      <c r="ETR535" s="350"/>
      <c r="ETS535" s="350"/>
      <c r="ETT535" s="350"/>
      <c r="ETU535" s="350"/>
      <c r="ETV535" s="350"/>
      <c r="ETW535" s="350"/>
      <c r="ETX535" s="350"/>
      <c r="ETY535" s="350"/>
      <c r="ETZ535" s="350"/>
      <c r="EUA535" s="350"/>
      <c r="EUB535" s="350"/>
      <c r="EUC535" s="350"/>
      <c r="EUD535" s="350"/>
      <c r="EUE535" s="350"/>
      <c r="EUF535" s="350"/>
      <c r="EUG535" s="350"/>
      <c r="EUH535" s="350"/>
      <c r="EUI535" s="350"/>
      <c r="EUJ535" s="350"/>
      <c r="EUK535" s="350"/>
      <c r="EUL535" s="350"/>
      <c r="EUM535" s="350"/>
      <c r="EUN535" s="350"/>
      <c r="EUO535" s="350"/>
      <c r="EUP535" s="350"/>
      <c r="EUQ535" s="350"/>
      <c r="EUR535" s="350"/>
      <c r="EUS535" s="350"/>
      <c r="EUT535" s="350"/>
      <c r="EUU535" s="350"/>
      <c r="EUV535" s="350"/>
      <c r="EUW535" s="350"/>
      <c r="EUX535" s="350"/>
      <c r="EUY535" s="350"/>
      <c r="EUZ535" s="350"/>
      <c r="EVA535" s="350"/>
      <c r="EVB535" s="350"/>
      <c r="EVC535" s="350"/>
      <c r="EVD535" s="350"/>
      <c r="EVE535" s="350"/>
      <c r="EVF535" s="350"/>
      <c r="EVG535" s="350"/>
      <c r="EVH535" s="350"/>
      <c r="EVI535" s="350"/>
      <c r="EVJ535" s="350"/>
      <c r="EVK535" s="350"/>
      <c r="EVL535" s="350"/>
      <c r="EVM535" s="350"/>
      <c r="EVN535" s="350"/>
      <c r="EVO535" s="350"/>
      <c r="EVP535" s="350"/>
      <c r="EVQ535" s="350"/>
      <c r="EVR535" s="350"/>
      <c r="EVS535" s="350"/>
      <c r="EVT535" s="350"/>
      <c r="EVU535" s="350"/>
      <c r="EVV535" s="350"/>
      <c r="EVW535" s="350"/>
      <c r="EVX535" s="350"/>
      <c r="EVY535" s="350"/>
      <c r="EVZ535" s="350"/>
      <c r="EWA535" s="350"/>
      <c r="EWB535" s="350"/>
      <c r="EWC535" s="350"/>
      <c r="EWD535" s="350"/>
      <c r="EWE535" s="350"/>
      <c r="EWF535" s="350"/>
      <c r="EWG535" s="350"/>
      <c r="EWH535" s="350"/>
      <c r="EWI535" s="350"/>
      <c r="EWJ535" s="350"/>
      <c r="EWK535" s="350"/>
      <c r="EWL535" s="350"/>
      <c r="EWM535" s="350"/>
      <c r="EWN535" s="350"/>
      <c r="EWO535" s="350"/>
      <c r="EWP535" s="350"/>
      <c r="EWQ535" s="350"/>
      <c r="EWR535" s="350"/>
      <c r="EWS535" s="350"/>
      <c r="EWT535" s="350"/>
      <c r="EWU535" s="350"/>
      <c r="EWV535" s="350"/>
      <c r="EWW535" s="350"/>
      <c r="EWX535" s="350"/>
      <c r="EWY535" s="350"/>
      <c r="EWZ535" s="350"/>
      <c r="EXA535" s="350"/>
      <c r="EXB535" s="350"/>
      <c r="EXC535" s="350"/>
      <c r="EXD535" s="350"/>
      <c r="EXE535" s="350"/>
      <c r="EXF535" s="350"/>
      <c r="EXG535" s="350"/>
      <c r="EXH535" s="350"/>
      <c r="EXI535" s="350"/>
      <c r="EXJ535" s="350"/>
      <c r="EXK535" s="350"/>
      <c r="EXL535" s="350"/>
      <c r="EXM535" s="350"/>
      <c r="EXN535" s="350"/>
      <c r="EXO535" s="350"/>
      <c r="EXP535" s="350"/>
      <c r="EXQ535" s="350"/>
      <c r="EXR535" s="350"/>
      <c r="EXS535" s="350"/>
      <c r="EXT535" s="350"/>
      <c r="EXU535" s="350"/>
      <c r="EXV535" s="350"/>
      <c r="EXW535" s="350"/>
      <c r="EXX535" s="350"/>
      <c r="EXY535" s="350"/>
      <c r="EXZ535" s="350"/>
      <c r="EYA535" s="350"/>
      <c r="EYB535" s="350"/>
      <c r="EYC535" s="350"/>
      <c r="EYD535" s="350"/>
      <c r="EYE535" s="350"/>
      <c r="EYF535" s="350"/>
      <c r="EYG535" s="350"/>
      <c r="EYH535" s="350"/>
      <c r="EYI535" s="350"/>
      <c r="EYJ535" s="350"/>
      <c r="EYK535" s="350"/>
      <c r="EYL535" s="350"/>
      <c r="EYM535" s="350"/>
      <c r="EYN535" s="350"/>
      <c r="EYO535" s="350"/>
      <c r="EYP535" s="350"/>
      <c r="EYQ535" s="350"/>
      <c r="EYR535" s="350"/>
      <c r="EYS535" s="350"/>
      <c r="EYT535" s="350"/>
      <c r="EYU535" s="350"/>
      <c r="EYV535" s="350"/>
      <c r="EYW535" s="350"/>
      <c r="EYX535" s="350"/>
      <c r="EYY535" s="350"/>
      <c r="EYZ535" s="350"/>
      <c r="EZA535" s="350"/>
      <c r="EZB535" s="350"/>
      <c r="EZC535" s="350"/>
      <c r="EZD535" s="350"/>
      <c r="EZE535" s="350"/>
      <c r="EZF535" s="350"/>
      <c r="EZG535" s="350"/>
      <c r="EZH535" s="350"/>
      <c r="EZI535" s="350"/>
      <c r="EZJ535" s="350"/>
      <c r="EZK535" s="350"/>
      <c r="EZL535" s="350"/>
      <c r="EZM535" s="350"/>
      <c r="EZN535" s="350"/>
      <c r="EZO535" s="350"/>
      <c r="EZP535" s="350"/>
      <c r="EZQ535" s="350"/>
      <c r="EZR535" s="350"/>
      <c r="EZS535" s="350"/>
      <c r="EZT535" s="350"/>
      <c r="EZU535" s="350"/>
      <c r="EZV535" s="350"/>
      <c r="EZW535" s="350"/>
      <c r="EZX535" s="350"/>
      <c r="EZY535" s="350"/>
      <c r="EZZ535" s="350"/>
      <c r="FAA535" s="350"/>
      <c r="FAB535" s="350"/>
      <c r="FAC535" s="350"/>
      <c r="FAD535" s="350"/>
      <c r="FAE535" s="350"/>
      <c r="FAF535" s="350"/>
      <c r="FAG535" s="350"/>
      <c r="FAH535" s="350"/>
      <c r="FAI535" s="350"/>
      <c r="FAJ535" s="350"/>
      <c r="FAK535" s="350"/>
      <c r="FAL535" s="350"/>
      <c r="FAM535" s="350"/>
      <c r="FAN535" s="350"/>
      <c r="FAO535" s="350"/>
      <c r="FAP535" s="350"/>
      <c r="FAQ535" s="350"/>
      <c r="FAR535" s="350"/>
      <c r="FAS535" s="350"/>
      <c r="FAT535" s="350"/>
      <c r="FAU535" s="350"/>
      <c r="FAV535" s="350"/>
      <c r="FAW535" s="350"/>
      <c r="FAX535" s="350"/>
      <c r="FAY535" s="350"/>
      <c r="FAZ535" s="350"/>
      <c r="FBA535" s="350"/>
      <c r="FBB535" s="350"/>
      <c r="FBC535" s="350"/>
      <c r="FBD535" s="350"/>
      <c r="FBE535" s="350"/>
      <c r="FBF535" s="350"/>
      <c r="FBG535" s="350"/>
      <c r="FBH535" s="350"/>
      <c r="FBI535" s="350"/>
      <c r="FBJ535" s="350"/>
      <c r="FBK535" s="350"/>
      <c r="FBL535" s="350"/>
      <c r="FBM535" s="350"/>
      <c r="FBN535" s="350"/>
      <c r="FBO535" s="350"/>
      <c r="FBP535" s="350"/>
      <c r="FBQ535" s="350"/>
      <c r="FBR535" s="350"/>
      <c r="FBS535" s="350"/>
      <c r="FBT535" s="350"/>
      <c r="FBU535" s="350"/>
      <c r="FBV535" s="350"/>
      <c r="FBW535" s="350"/>
      <c r="FBX535" s="350"/>
      <c r="FBY535" s="350"/>
      <c r="FBZ535" s="350"/>
      <c r="FCA535" s="350"/>
      <c r="FCB535" s="350"/>
      <c r="FCC535" s="350"/>
      <c r="FCD535" s="350"/>
      <c r="FCE535" s="350"/>
      <c r="FCF535" s="350"/>
      <c r="FCG535" s="350"/>
      <c r="FCH535" s="350"/>
      <c r="FCI535" s="350"/>
      <c r="FCJ535" s="350"/>
      <c r="FCK535" s="350"/>
      <c r="FCL535" s="350"/>
      <c r="FCM535" s="350"/>
      <c r="FCN535" s="350"/>
      <c r="FCO535" s="350"/>
      <c r="FCP535" s="350"/>
      <c r="FCQ535" s="350"/>
      <c r="FCR535" s="350"/>
      <c r="FCS535" s="350"/>
      <c r="FCT535" s="350"/>
      <c r="FCU535" s="350"/>
      <c r="FCV535" s="350"/>
      <c r="FCW535" s="350"/>
      <c r="FCX535" s="350"/>
      <c r="FCY535" s="350"/>
      <c r="FCZ535" s="350"/>
      <c r="FDA535" s="350"/>
      <c r="FDB535" s="350"/>
      <c r="FDC535" s="350"/>
      <c r="FDD535" s="350"/>
      <c r="FDE535" s="350"/>
      <c r="FDF535" s="350"/>
      <c r="FDG535" s="350"/>
      <c r="FDH535" s="350"/>
      <c r="FDI535" s="350"/>
      <c r="FDJ535" s="350"/>
      <c r="FDK535" s="350"/>
      <c r="FDL535" s="350"/>
      <c r="FDM535" s="350"/>
      <c r="FDN535" s="350"/>
      <c r="FDO535" s="350"/>
      <c r="FDP535" s="350"/>
      <c r="FDQ535" s="350"/>
      <c r="FDR535" s="350"/>
      <c r="FDS535" s="350"/>
      <c r="FDT535" s="350"/>
      <c r="FDU535" s="350"/>
      <c r="FDV535" s="350"/>
      <c r="FDW535" s="350"/>
      <c r="FDX535" s="350"/>
      <c r="FDY535" s="350"/>
      <c r="FDZ535" s="350"/>
      <c r="FEA535" s="350"/>
      <c r="FEB535" s="350"/>
      <c r="FEC535" s="350"/>
      <c r="FED535" s="350"/>
      <c r="FEE535" s="350"/>
      <c r="FEF535" s="350"/>
      <c r="FEG535" s="350"/>
      <c r="FEH535" s="350"/>
      <c r="FEI535" s="350"/>
      <c r="FEJ535" s="350"/>
      <c r="FEK535" s="350"/>
      <c r="FEL535" s="350"/>
      <c r="FEM535" s="350"/>
      <c r="FEN535" s="350"/>
      <c r="FEO535" s="350"/>
      <c r="FEP535" s="350"/>
      <c r="FEQ535" s="350"/>
      <c r="FER535" s="350"/>
      <c r="FES535" s="350"/>
      <c r="FET535" s="350"/>
      <c r="FEU535" s="350"/>
      <c r="FEV535" s="350"/>
      <c r="FEW535" s="350"/>
      <c r="FEX535" s="350"/>
      <c r="FEY535" s="350"/>
      <c r="FEZ535" s="350"/>
      <c r="FFA535" s="350"/>
      <c r="FFB535" s="350"/>
      <c r="FFC535" s="350"/>
      <c r="FFD535" s="350"/>
      <c r="FFE535" s="350"/>
      <c r="FFF535" s="350"/>
      <c r="FFG535" s="350"/>
      <c r="FFH535" s="350"/>
      <c r="FFI535" s="350"/>
      <c r="FFJ535" s="350"/>
      <c r="FFK535" s="350"/>
      <c r="FFL535" s="350"/>
      <c r="FFM535" s="350"/>
      <c r="FFN535" s="350"/>
      <c r="FFO535" s="350"/>
      <c r="FFP535" s="350"/>
      <c r="FFQ535" s="350"/>
      <c r="FFR535" s="350"/>
      <c r="FFS535" s="350"/>
      <c r="FFT535" s="350"/>
      <c r="FFU535" s="350"/>
      <c r="FFV535" s="350"/>
      <c r="FFW535" s="350"/>
      <c r="FFX535" s="350"/>
      <c r="FFY535" s="350"/>
      <c r="FFZ535" s="350"/>
      <c r="FGA535" s="350"/>
      <c r="FGB535" s="350"/>
      <c r="FGC535" s="350"/>
      <c r="FGD535" s="350"/>
      <c r="FGE535" s="350"/>
      <c r="FGF535" s="350"/>
      <c r="FGG535" s="350"/>
      <c r="FGH535" s="350"/>
      <c r="FGI535" s="350"/>
      <c r="FGJ535" s="350"/>
      <c r="FGK535" s="350"/>
      <c r="FGL535" s="350"/>
      <c r="FGM535" s="350"/>
      <c r="FGN535" s="350"/>
      <c r="FGO535" s="350"/>
      <c r="FGP535" s="350"/>
      <c r="FGQ535" s="350"/>
      <c r="FGR535" s="350"/>
      <c r="FGS535" s="350"/>
      <c r="FGT535" s="350"/>
      <c r="FGU535" s="350"/>
      <c r="FGV535" s="350"/>
      <c r="FGW535" s="350"/>
      <c r="FGX535" s="350"/>
      <c r="FGY535" s="350"/>
      <c r="FGZ535" s="350"/>
      <c r="FHA535" s="350"/>
      <c r="FHB535" s="350"/>
      <c r="FHC535" s="350"/>
      <c r="FHD535" s="350"/>
      <c r="FHE535" s="350"/>
      <c r="FHF535" s="350"/>
      <c r="FHG535" s="350"/>
      <c r="FHH535" s="350"/>
      <c r="FHI535" s="350"/>
      <c r="FHJ535" s="350"/>
      <c r="FHK535" s="350"/>
      <c r="FHL535" s="350"/>
      <c r="FHM535" s="350"/>
      <c r="FHN535" s="350"/>
      <c r="FHO535" s="350"/>
      <c r="FHP535" s="350"/>
      <c r="FHQ535" s="350"/>
      <c r="FHR535" s="350"/>
      <c r="FHS535" s="350"/>
      <c r="FHT535" s="350"/>
      <c r="FHU535" s="350"/>
      <c r="FHV535" s="350"/>
      <c r="FHW535" s="350"/>
      <c r="FHX535" s="350"/>
      <c r="FHY535" s="350"/>
      <c r="FHZ535" s="350"/>
      <c r="FIA535" s="350"/>
      <c r="FIB535" s="350"/>
      <c r="FIC535" s="350"/>
      <c r="FID535" s="350"/>
      <c r="FIE535" s="350"/>
      <c r="FIF535" s="350"/>
      <c r="FIG535" s="350"/>
      <c r="FIH535" s="350"/>
      <c r="FII535" s="350"/>
      <c r="FIJ535" s="350"/>
      <c r="FIK535" s="350"/>
      <c r="FIL535" s="350"/>
      <c r="FIM535" s="350"/>
      <c r="FIN535" s="350"/>
      <c r="FIO535" s="350"/>
      <c r="FIP535" s="350"/>
      <c r="FIQ535" s="350"/>
      <c r="FIR535" s="350"/>
      <c r="FIS535" s="350"/>
      <c r="FIT535" s="350"/>
      <c r="FIU535" s="350"/>
      <c r="FIV535" s="350"/>
      <c r="FIW535" s="350"/>
      <c r="FIX535" s="350"/>
      <c r="FIY535" s="350"/>
      <c r="FIZ535" s="350"/>
      <c r="FJA535" s="350"/>
      <c r="FJB535" s="350"/>
      <c r="FJC535" s="350"/>
      <c r="FJD535" s="350"/>
      <c r="FJE535" s="350"/>
      <c r="FJF535" s="350"/>
      <c r="FJG535" s="350"/>
      <c r="FJH535" s="350"/>
      <c r="FJI535" s="350"/>
      <c r="FJJ535" s="350"/>
      <c r="FJK535" s="350"/>
      <c r="FJL535" s="350"/>
      <c r="FJM535" s="350"/>
      <c r="FJN535" s="350"/>
      <c r="FJO535" s="350"/>
      <c r="FJP535" s="350"/>
      <c r="FJQ535" s="350"/>
      <c r="FJR535" s="350"/>
      <c r="FJS535" s="350"/>
      <c r="FJT535" s="350"/>
      <c r="FJU535" s="350"/>
      <c r="FJV535" s="350"/>
      <c r="FJW535" s="350"/>
      <c r="FJX535" s="350"/>
      <c r="FJY535" s="350"/>
      <c r="FJZ535" s="350"/>
      <c r="FKA535" s="350"/>
      <c r="FKB535" s="350"/>
      <c r="FKC535" s="350"/>
      <c r="FKD535" s="350"/>
      <c r="FKE535" s="350"/>
      <c r="FKF535" s="350"/>
      <c r="FKG535" s="350"/>
      <c r="FKH535" s="350"/>
      <c r="FKI535" s="350"/>
      <c r="FKJ535" s="350"/>
      <c r="FKK535" s="350"/>
      <c r="FKL535" s="350"/>
      <c r="FKM535" s="350"/>
      <c r="FKN535" s="350"/>
      <c r="FKO535" s="350"/>
      <c r="FKP535" s="350"/>
      <c r="FKQ535" s="350"/>
      <c r="FKR535" s="350"/>
      <c r="FKS535" s="350"/>
      <c r="FKT535" s="350"/>
      <c r="FKU535" s="350"/>
      <c r="FKV535" s="350"/>
      <c r="FKW535" s="350"/>
      <c r="FKX535" s="350"/>
      <c r="FKY535" s="350"/>
      <c r="FKZ535" s="350"/>
      <c r="FLA535" s="350"/>
      <c r="FLB535" s="350"/>
      <c r="FLC535" s="350"/>
      <c r="FLD535" s="350"/>
      <c r="FLE535" s="350"/>
      <c r="FLF535" s="350"/>
      <c r="FLG535" s="350"/>
      <c r="FLH535" s="350"/>
      <c r="FLI535" s="350"/>
      <c r="FLJ535" s="350"/>
      <c r="FLK535" s="350"/>
      <c r="FLL535" s="350"/>
      <c r="FLM535" s="350"/>
      <c r="FLN535" s="350"/>
      <c r="FLO535" s="350"/>
      <c r="FLP535" s="350"/>
      <c r="FLQ535" s="350"/>
      <c r="FLR535" s="350"/>
      <c r="FLS535" s="350"/>
      <c r="FLT535" s="350"/>
      <c r="FLU535" s="350"/>
      <c r="FLV535" s="350"/>
      <c r="FLW535" s="350"/>
      <c r="FLX535" s="350"/>
      <c r="FLY535" s="350"/>
      <c r="FLZ535" s="350"/>
      <c r="FMA535" s="350"/>
      <c r="FMB535" s="350"/>
      <c r="FMC535" s="350"/>
      <c r="FMD535" s="350"/>
      <c r="FME535" s="350"/>
      <c r="FMF535" s="350"/>
      <c r="FMG535" s="350"/>
      <c r="FMH535" s="350"/>
      <c r="FMI535" s="350"/>
      <c r="FMJ535" s="350"/>
      <c r="FMK535" s="350"/>
      <c r="FML535" s="350"/>
      <c r="FMM535" s="350"/>
      <c r="FMN535" s="350"/>
      <c r="FMO535" s="350"/>
      <c r="FMP535" s="350"/>
      <c r="FMQ535" s="350"/>
      <c r="FMR535" s="350"/>
      <c r="FMS535" s="350"/>
      <c r="FMT535" s="350"/>
      <c r="FMU535" s="350"/>
      <c r="FMV535" s="350"/>
      <c r="FMW535" s="350"/>
      <c r="FMX535" s="350"/>
      <c r="FMY535" s="350"/>
      <c r="FMZ535" s="350"/>
      <c r="FNA535" s="350"/>
      <c r="FNB535" s="350"/>
      <c r="FNC535" s="350"/>
      <c r="FND535" s="350"/>
      <c r="FNE535" s="350"/>
      <c r="FNF535" s="350"/>
      <c r="FNG535" s="350"/>
      <c r="FNH535" s="350"/>
      <c r="FNI535" s="350"/>
      <c r="FNJ535" s="350"/>
      <c r="FNK535" s="350"/>
      <c r="FNL535" s="350"/>
      <c r="FNM535" s="350"/>
      <c r="FNN535" s="350"/>
      <c r="FNO535" s="350"/>
      <c r="FNP535" s="350"/>
      <c r="FNQ535" s="350"/>
      <c r="FNR535" s="350"/>
      <c r="FNS535" s="350"/>
      <c r="FNT535" s="350"/>
      <c r="FNU535" s="350"/>
      <c r="FNV535" s="350"/>
      <c r="FNW535" s="350"/>
      <c r="FNX535" s="350"/>
      <c r="FNY535" s="350"/>
      <c r="FNZ535" s="350"/>
      <c r="FOA535" s="350"/>
      <c r="FOB535" s="350"/>
      <c r="FOC535" s="350"/>
      <c r="FOD535" s="350"/>
      <c r="FOE535" s="350"/>
      <c r="FOF535" s="350"/>
      <c r="FOG535" s="350"/>
      <c r="FOH535" s="350"/>
      <c r="FOI535" s="350"/>
      <c r="FOJ535" s="350"/>
      <c r="FOK535" s="350"/>
      <c r="FOL535" s="350"/>
      <c r="FOM535" s="350"/>
      <c r="FON535" s="350"/>
      <c r="FOO535" s="350"/>
      <c r="FOP535" s="350"/>
      <c r="FOQ535" s="350"/>
      <c r="FOR535" s="350"/>
      <c r="FOS535" s="350"/>
      <c r="FOT535" s="350"/>
      <c r="FOU535" s="350"/>
      <c r="FOV535" s="350"/>
      <c r="FOW535" s="350"/>
      <c r="FOX535" s="350"/>
      <c r="FOY535" s="350"/>
      <c r="FOZ535" s="350"/>
      <c r="FPA535" s="350"/>
      <c r="FPB535" s="350"/>
      <c r="FPC535" s="350"/>
      <c r="FPD535" s="350"/>
      <c r="FPE535" s="350"/>
      <c r="FPF535" s="350"/>
      <c r="FPG535" s="350"/>
      <c r="FPH535" s="350"/>
      <c r="FPI535" s="350"/>
      <c r="FPJ535" s="350"/>
      <c r="FPK535" s="350"/>
      <c r="FPL535" s="350"/>
      <c r="FPM535" s="350"/>
      <c r="FPN535" s="350"/>
      <c r="FPO535" s="350"/>
      <c r="FPP535" s="350"/>
      <c r="FPQ535" s="350"/>
      <c r="FPR535" s="350"/>
      <c r="FPS535" s="350"/>
      <c r="FPT535" s="350"/>
      <c r="FPU535" s="350"/>
      <c r="FPV535" s="350"/>
      <c r="FPW535" s="350"/>
      <c r="FPX535" s="350"/>
      <c r="FPY535" s="350"/>
      <c r="FPZ535" s="350"/>
      <c r="FQA535" s="350"/>
      <c r="FQB535" s="350"/>
      <c r="FQC535" s="350"/>
      <c r="FQD535" s="350"/>
      <c r="FQE535" s="350"/>
      <c r="FQF535" s="350"/>
      <c r="FQG535" s="350"/>
      <c r="FQH535" s="350"/>
      <c r="FQI535" s="350"/>
      <c r="FQJ535" s="350"/>
      <c r="FQK535" s="350"/>
      <c r="FQL535" s="350"/>
      <c r="FQM535" s="350"/>
      <c r="FQN535" s="350"/>
      <c r="FQO535" s="350"/>
      <c r="FQP535" s="350"/>
      <c r="FQQ535" s="350"/>
      <c r="FQR535" s="350"/>
      <c r="FQS535" s="350"/>
      <c r="FQT535" s="350"/>
      <c r="FQU535" s="350"/>
      <c r="FQV535" s="350"/>
      <c r="FQW535" s="350"/>
      <c r="FQX535" s="350"/>
      <c r="FQY535" s="350"/>
      <c r="FQZ535" s="350"/>
      <c r="FRA535" s="350"/>
      <c r="FRB535" s="350"/>
      <c r="FRC535" s="350"/>
      <c r="FRD535" s="350"/>
      <c r="FRE535" s="350"/>
      <c r="FRF535" s="350"/>
      <c r="FRG535" s="350"/>
      <c r="FRH535" s="350"/>
      <c r="FRI535" s="350"/>
      <c r="FRJ535" s="350"/>
      <c r="FRK535" s="350"/>
      <c r="FRL535" s="350"/>
      <c r="FRM535" s="350"/>
      <c r="FRN535" s="350"/>
      <c r="FRO535" s="350"/>
      <c r="FRP535" s="350"/>
      <c r="FRQ535" s="350"/>
      <c r="FRR535" s="350"/>
      <c r="FRS535" s="350"/>
      <c r="FRT535" s="350"/>
      <c r="FRU535" s="350"/>
      <c r="FRV535" s="350"/>
      <c r="FRW535" s="350"/>
      <c r="FRX535" s="350"/>
      <c r="FRY535" s="350"/>
      <c r="FRZ535" s="350"/>
      <c r="FSA535" s="350"/>
      <c r="FSB535" s="350"/>
      <c r="FSC535" s="350"/>
      <c r="FSD535" s="350"/>
      <c r="FSE535" s="350"/>
      <c r="FSF535" s="350"/>
      <c r="FSG535" s="350"/>
      <c r="FSH535" s="350"/>
      <c r="FSI535" s="350"/>
      <c r="FSJ535" s="350"/>
      <c r="FSK535" s="350"/>
      <c r="FSL535" s="350"/>
      <c r="FSM535" s="350"/>
      <c r="FSN535" s="350"/>
      <c r="FSO535" s="350"/>
      <c r="FSP535" s="350"/>
      <c r="FSQ535" s="350"/>
      <c r="FSR535" s="350"/>
      <c r="FSS535" s="350"/>
      <c r="FST535" s="350"/>
      <c r="FSU535" s="350"/>
      <c r="FSV535" s="350"/>
      <c r="FSW535" s="350"/>
      <c r="FSX535" s="350"/>
      <c r="FSY535" s="350"/>
      <c r="FSZ535" s="350"/>
      <c r="FTA535" s="350"/>
      <c r="FTB535" s="350"/>
      <c r="FTC535" s="350"/>
      <c r="FTD535" s="350"/>
      <c r="FTE535" s="350"/>
      <c r="FTF535" s="350"/>
      <c r="FTG535" s="350"/>
      <c r="FTH535" s="350"/>
      <c r="FTI535" s="350"/>
      <c r="FTJ535" s="350"/>
      <c r="FTK535" s="350"/>
      <c r="FTL535" s="350"/>
      <c r="FTM535" s="350"/>
      <c r="FTN535" s="350"/>
      <c r="FTO535" s="350"/>
      <c r="FTP535" s="350"/>
      <c r="FTQ535" s="350"/>
      <c r="FTR535" s="350"/>
      <c r="FTS535" s="350"/>
      <c r="FTT535" s="350"/>
      <c r="FTU535" s="350"/>
      <c r="FTV535" s="350"/>
      <c r="FTW535" s="350"/>
      <c r="FTX535" s="350"/>
      <c r="FTY535" s="350"/>
      <c r="FTZ535" s="350"/>
      <c r="FUA535" s="350"/>
      <c r="FUB535" s="350"/>
      <c r="FUC535" s="350"/>
      <c r="FUD535" s="350"/>
      <c r="FUE535" s="350"/>
      <c r="FUF535" s="350"/>
      <c r="FUG535" s="350"/>
      <c r="FUH535" s="350"/>
      <c r="FUI535" s="350"/>
      <c r="FUJ535" s="350"/>
      <c r="FUK535" s="350"/>
      <c r="FUL535" s="350"/>
      <c r="FUM535" s="350"/>
      <c r="FUN535" s="350"/>
      <c r="FUO535" s="350"/>
      <c r="FUP535" s="350"/>
      <c r="FUQ535" s="350"/>
      <c r="FUR535" s="350"/>
      <c r="FUS535" s="350"/>
      <c r="FUT535" s="350"/>
      <c r="FUU535" s="350"/>
      <c r="FUV535" s="350"/>
      <c r="FUW535" s="350"/>
      <c r="FUX535" s="350"/>
      <c r="FUY535" s="350"/>
      <c r="FUZ535" s="350"/>
      <c r="FVA535" s="350"/>
      <c r="FVB535" s="350"/>
      <c r="FVC535" s="350"/>
      <c r="FVD535" s="350"/>
      <c r="FVE535" s="350"/>
      <c r="FVF535" s="350"/>
      <c r="FVG535" s="350"/>
      <c r="FVH535" s="350"/>
      <c r="FVI535" s="350"/>
      <c r="FVJ535" s="350"/>
      <c r="FVK535" s="350"/>
      <c r="FVL535" s="350"/>
      <c r="FVM535" s="350"/>
      <c r="FVN535" s="350"/>
      <c r="FVO535" s="350"/>
      <c r="FVP535" s="350"/>
      <c r="FVQ535" s="350"/>
      <c r="FVR535" s="350"/>
      <c r="FVS535" s="350"/>
      <c r="FVT535" s="350"/>
      <c r="FVU535" s="350"/>
      <c r="FVV535" s="350"/>
      <c r="FVW535" s="350"/>
      <c r="FVX535" s="350"/>
      <c r="FVY535" s="350"/>
      <c r="FVZ535" s="350"/>
      <c r="FWA535" s="350"/>
      <c r="FWB535" s="350"/>
      <c r="FWC535" s="350"/>
      <c r="FWD535" s="350"/>
      <c r="FWE535" s="350"/>
      <c r="FWF535" s="350"/>
      <c r="FWG535" s="350"/>
      <c r="FWH535" s="350"/>
      <c r="FWI535" s="350"/>
      <c r="FWJ535" s="350"/>
      <c r="FWK535" s="350"/>
      <c r="FWL535" s="350"/>
      <c r="FWM535" s="350"/>
      <c r="FWN535" s="350"/>
      <c r="FWO535" s="350"/>
      <c r="FWP535" s="350"/>
      <c r="FWQ535" s="350"/>
      <c r="FWR535" s="350"/>
      <c r="FWS535" s="350"/>
      <c r="FWT535" s="350"/>
      <c r="FWU535" s="350"/>
      <c r="FWV535" s="350"/>
      <c r="FWW535" s="350"/>
      <c r="FWX535" s="350"/>
      <c r="FWY535" s="350"/>
      <c r="FWZ535" s="350"/>
      <c r="FXA535" s="350"/>
      <c r="FXB535" s="350"/>
      <c r="FXC535" s="350"/>
      <c r="FXD535" s="350"/>
      <c r="FXE535" s="350"/>
      <c r="FXF535" s="350"/>
      <c r="FXG535" s="350"/>
      <c r="FXH535" s="350"/>
      <c r="FXI535" s="350"/>
      <c r="FXJ535" s="350"/>
      <c r="FXK535" s="350"/>
      <c r="FXL535" s="350"/>
      <c r="FXM535" s="350"/>
      <c r="FXN535" s="350"/>
      <c r="FXO535" s="350"/>
      <c r="FXP535" s="350"/>
      <c r="FXQ535" s="350"/>
      <c r="FXR535" s="350"/>
      <c r="FXS535" s="350"/>
      <c r="FXT535" s="350"/>
      <c r="FXU535" s="350"/>
      <c r="FXV535" s="350"/>
      <c r="FXW535" s="350"/>
      <c r="FXX535" s="350"/>
      <c r="FXY535" s="350"/>
      <c r="FXZ535" s="350"/>
      <c r="FYA535" s="350"/>
      <c r="FYB535" s="350"/>
      <c r="FYC535" s="350"/>
      <c r="FYD535" s="350"/>
      <c r="FYE535" s="350"/>
      <c r="FYF535" s="350"/>
      <c r="FYG535" s="350"/>
      <c r="FYH535" s="350"/>
      <c r="FYI535" s="350"/>
      <c r="FYJ535" s="350"/>
      <c r="FYK535" s="350"/>
      <c r="FYL535" s="350"/>
      <c r="FYM535" s="350"/>
      <c r="FYN535" s="350"/>
      <c r="FYO535" s="350"/>
      <c r="FYP535" s="350"/>
      <c r="FYQ535" s="350"/>
      <c r="FYR535" s="350"/>
      <c r="FYS535" s="350"/>
      <c r="FYT535" s="350"/>
      <c r="FYU535" s="350"/>
      <c r="FYV535" s="350"/>
      <c r="FYW535" s="350"/>
      <c r="FYX535" s="350"/>
      <c r="FYY535" s="350"/>
      <c r="FYZ535" s="350"/>
      <c r="FZA535" s="350"/>
      <c r="FZB535" s="350"/>
      <c r="FZC535" s="350"/>
      <c r="FZD535" s="350"/>
      <c r="FZE535" s="350"/>
      <c r="FZF535" s="350"/>
      <c r="FZG535" s="350"/>
      <c r="FZH535" s="350"/>
      <c r="FZI535" s="350"/>
      <c r="FZJ535" s="350"/>
      <c r="FZK535" s="350"/>
      <c r="FZL535" s="350"/>
      <c r="FZM535" s="350"/>
      <c r="FZN535" s="350"/>
      <c r="FZO535" s="350"/>
      <c r="FZP535" s="350"/>
      <c r="FZQ535" s="350"/>
      <c r="FZR535" s="350"/>
      <c r="FZS535" s="350"/>
      <c r="FZT535" s="350"/>
      <c r="FZU535" s="350"/>
      <c r="FZV535" s="350"/>
      <c r="FZW535" s="350"/>
      <c r="FZX535" s="350"/>
      <c r="FZY535" s="350"/>
      <c r="FZZ535" s="350"/>
      <c r="GAA535" s="350"/>
      <c r="GAB535" s="350"/>
      <c r="GAC535" s="350"/>
      <c r="GAD535" s="350"/>
      <c r="GAE535" s="350"/>
      <c r="GAF535" s="350"/>
      <c r="GAG535" s="350"/>
      <c r="GAH535" s="350"/>
      <c r="GAI535" s="350"/>
      <c r="GAJ535" s="350"/>
      <c r="GAK535" s="350"/>
      <c r="GAL535" s="350"/>
      <c r="GAM535" s="350"/>
      <c r="GAN535" s="350"/>
      <c r="GAO535" s="350"/>
      <c r="GAP535" s="350"/>
      <c r="GAQ535" s="350"/>
      <c r="GAR535" s="350"/>
      <c r="GAS535" s="350"/>
      <c r="GAT535" s="350"/>
      <c r="GAU535" s="350"/>
      <c r="GAV535" s="350"/>
      <c r="GAW535" s="350"/>
      <c r="GAX535" s="350"/>
      <c r="GAY535" s="350"/>
      <c r="GAZ535" s="350"/>
      <c r="GBA535" s="350"/>
      <c r="GBB535" s="350"/>
      <c r="GBC535" s="350"/>
      <c r="GBD535" s="350"/>
      <c r="GBE535" s="350"/>
      <c r="GBF535" s="350"/>
      <c r="GBG535" s="350"/>
      <c r="GBH535" s="350"/>
      <c r="GBI535" s="350"/>
      <c r="GBJ535" s="350"/>
      <c r="GBK535" s="350"/>
      <c r="GBL535" s="350"/>
      <c r="GBM535" s="350"/>
      <c r="GBN535" s="350"/>
      <c r="GBO535" s="350"/>
      <c r="GBP535" s="350"/>
      <c r="GBQ535" s="350"/>
      <c r="GBR535" s="350"/>
      <c r="GBS535" s="350"/>
      <c r="GBT535" s="350"/>
      <c r="GBU535" s="350"/>
      <c r="GBV535" s="350"/>
      <c r="GBW535" s="350"/>
      <c r="GBX535" s="350"/>
      <c r="GBY535" s="350"/>
      <c r="GBZ535" s="350"/>
      <c r="GCA535" s="350"/>
      <c r="GCB535" s="350"/>
      <c r="GCC535" s="350"/>
      <c r="GCD535" s="350"/>
      <c r="GCE535" s="350"/>
      <c r="GCF535" s="350"/>
      <c r="GCG535" s="350"/>
      <c r="GCH535" s="350"/>
      <c r="GCI535" s="350"/>
      <c r="GCJ535" s="350"/>
      <c r="GCK535" s="350"/>
      <c r="GCL535" s="350"/>
      <c r="GCM535" s="350"/>
      <c r="GCN535" s="350"/>
      <c r="GCO535" s="350"/>
      <c r="GCP535" s="350"/>
      <c r="GCQ535" s="350"/>
      <c r="GCR535" s="350"/>
      <c r="GCS535" s="350"/>
      <c r="GCT535" s="350"/>
      <c r="GCU535" s="350"/>
      <c r="GCV535" s="350"/>
      <c r="GCW535" s="350"/>
      <c r="GCX535" s="350"/>
      <c r="GCY535" s="350"/>
      <c r="GCZ535" s="350"/>
      <c r="GDA535" s="350"/>
      <c r="GDB535" s="350"/>
      <c r="GDC535" s="350"/>
      <c r="GDD535" s="350"/>
      <c r="GDE535" s="350"/>
      <c r="GDF535" s="350"/>
      <c r="GDG535" s="350"/>
      <c r="GDH535" s="350"/>
      <c r="GDI535" s="350"/>
      <c r="GDJ535" s="350"/>
      <c r="GDK535" s="350"/>
      <c r="GDL535" s="350"/>
      <c r="GDM535" s="350"/>
      <c r="GDN535" s="350"/>
      <c r="GDO535" s="350"/>
      <c r="GDP535" s="350"/>
      <c r="GDQ535" s="350"/>
      <c r="GDR535" s="350"/>
      <c r="GDS535" s="350"/>
      <c r="GDT535" s="350"/>
      <c r="GDU535" s="350"/>
      <c r="GDV535" s="350"/>
      <c r="GDW535" s="350"/>
      <c r="GDX535" s="350"/>
      <c r="GDY535" s="350"/>
      <c r="GDZ535" s="350"/>
      <c r="GEA535" s="350"/>
      <c r="GEB535" s="350"/>
      <c r="GEC535" s="350"/>
      <c r="GED535" s="350"/>
      <c r="GEE535" s="350"/>
      <c r="GEF535" s="350"/>
      <c r="GEG535" s="350"/>
      <c r="GEH535" s="350"/>
      <c r="GEI535" s="350"/>
      <c r="GEJ535" s="350"/>
      <c r="GEK535" s="350"/>
      <c r="GEL535" s="350"/>
      <c r="GEM535" s="350"/>
      <c r="GEN535" s="350"/>
      <c r="GEO535" s="350"/>
      <c r="GEP535" s="350"/>
      <c r="GEQ535" s="350"/>
      <c r="GER535" s="350"/>
      <c r="GES535" s="350"/>
      <c r="GET535" s="350"/>
      <c r="GEU535" s="350"/>
      <c r="GEV535" s="350"/>
      <c r="GEW535" s="350"/>
      <c r="GEX535" s="350"/>
      <c r="GEY535" s="350"/>
      <c r="GEZ535" s="350"/>
      <c r="GFA535" s="350"/>
      <c r="GFB535" s="350"/>
      <c r="GFC535" s="350"/>
      <c r="GFD535" s="350"/>
      <c r="GFE535" s="350"/>
      <c r="GFF535" s="350"/>
      <c r="GFG535" s="350"/>
      <c r="GFH535" s="350"/>
      <c r="GFI535" s="350"/>
      <c r="GFJ535" s="350"/>
      <c r="GFK535" s="350"/>
      <c r="GFL535" s="350"/>
      <c r="GFM535" s="350"/>
      <c r="GFN535" s="350"/>
      <c r="GFO535" s="350"/>
      <c r="GFP535" s="350"/>
      <c r="GFQ535" s="350"/>
      <c r="GFR535" s="350"/>
      <c r="GFS535" s="350"/>
      <c r="GFT535" s="350"/>
      <c r="GFU535" s="350"/>
      <c r="GFV535" s="350"/>
      <c r="GFW535" s="350"/>
      <c r="GFX535" s="350"/>
      <c r="GFY535" s="350"/>
      <c r="GFZ535" s="350"/>
      <c r="GGA535" s="350"/>
      <c r="GGB535" s="350"/>
      <c r="GGC535" s="350"/>
      <c r="GGD535" s="350"/>
      <c r="GGE535" s="350"/>
      <c r="GGF535" s="350"/>
      <c r="GGG535" s="350"/>
      <c r="GGH535" s="350"/>
      <c r="GGI535" s="350"/>
      <c r="GGJ535" s="350"/>
      <c r="GGK535" s="350"/>
      <c r="GGL535" s="350"/>
      <c r="GGM535" s="350"/>
      <c r="GGN535" s="350"/>
      <c r="GGO535" s="350"/>
      <c r="GGP535" s="350"/>
      <c r="GGQ535" s="350"/>
      <c r="GGR535" s="350"/>
      <c r="GGS535" s="350"/>
      <c r="GGT535" s="350"/>
      <c r="GGU535" s="350"/>
      <c r="GGV535" s="350"/>
      <c r="GGW535" s="350"/>
      <c r="GGX535" s="350"/>
      <c r="GGY535" s="350"/>
      <c r="GGZ535" s="350"/>
      <c r="GHA535" s="350"/>
      <c r="GHB535" s="350"/>
      <c r="GHC535" s="350"/>
      <c r="GHD535" s="350"/>
      <c r="GHE535" s="350"/>
      <c r="GHF535" s="350"/>
      <c r="GHG535" s="350"/>
      <c r="GHH535" s="350"/>
      <c r="GHI535" s="350"/>
      <c r="GHJ535" s="350"/>
      <c r="GHK535" s="350"/>
      <c r="GHL535" s="350"/>
      <c r="GHM535" s="350"/>
      <c r="GHN535" s="350"/>
      <c r="GHO535" s="350"/>
      <c r="GHP535" s="350"/>
      <c r="GHQ535" s="350"/>
      <c r="GHR535" s="350"/>
      <c r="GHS535" s="350"/>
      <c r="GHT535" s="350"/>
      <c r="GHU535" s="350"/>
      <c r="GHV535" s="350"/>
      <c r="GHW535" s="350"/>
      <c r="GHX535" s="350"/>
      <c r="GHY535" s="350"/>
      <c r="GHZ535" s="350"/>
      <c r="GIA535" s="350"/>
      <c r="GIB535" s="350"/>
      <c r="GIC535" s="350"/>
      <c r="GID535" s="350"/>
      <c r="GIE535" s="350"/>
      <c r="GIF535" s="350"/>
      <c r="GIG535" s="350"/>
      <c r="GIH535" s="350"/>
      <c r="GII535" s="350"/>
      <c r="GIJ535" s="350"/>
      <c r="GIK535" s="350"/>
      <c r="GIL535" s="350"/>
      <c r="GIM535" s="350"/>
      <c r="GIN535" s="350"/>
      <c r="GIO535" s="350"/>
      <c r="GIP535" s="350"/>
      <c r="GIQ535" s="350"/>
      <c r="GIR535" s="350"/>
      <c r="GIS535" s="350"/>
      <c r="GIT535" s="350"/>
      <c r="GIU535" s="350"/>
      <c r="GIV535" s="350"/>
      <c r="GIW535" s="350"/>
      <c r="GIX535" s="350"/>
      <c r="GIY535" s="350"/>
      <c r="GIZ535" s="350"/>
      <c r="GJA535" s="350"/>
      <c r="GJB535" s="350"/>
      <c r="GJC535" s="350"/>
      <c r="GJD535" s="350"/>
      <c r="GJE535" s="350"/>
      <c r="GJF535" s="350"/>
      <c r="GJG535" s="350"/>
      <c r="GJH535" s="350"/>
      <c r="GJI535" s="350"/>
      <c r="GJJ535" s="350"/>
      <c r="GJK535" s="350"/>
      <c r="GJL535" s="350"/>
      <c r="GJM535" s="350"/>
      <c r="GJN535" s="350"/>
      <c r="GJO535" s="350"/>
      <c r="GJP535" s="350"/>
      <c r="GJQ535" s="350"/>
      <c r="GJR535" s="350"/>
      <c r="GJS535" s="350"/>
      <c r="GJT535" s="350"/>
      <c r="GJU535" s="350"/>
      <c r="GJV535" s="350"/>
      <c r="GJW535" s="350"/>
      <c r="GJX535" s="350"/>
      <c r="GJY535" s="350"/>
      <c r="GJZ535" s="350"/>
      <c r="GKA535" s="350"/>
      <c r="GKB535" s="350"/>
      <c r="GKC535" s="350"/>
      <c r="GKD535" s="350"/>
      <c r="GKE535" s="350"/>
      <c r="GKF535" s="350"/>
      <c r="GKG535" s="350"/>
      <c r="GKH535" s="350"/>
      <c r="GKI535" s="350"/>
      <c r="GKJ535" s="350"/>
      <c r="GKK535" s="350"/>
      <c r="GKL535" s="350"/>
      <c r="GKM535" s="350"/>
      <c r="GKN535" s="350"/>
      <c r="GKO535" s="350"/>
      <c r="GKP535" s="350"/>
      <c r="GKQ535" s="350"/>
      <c r="GKR535" s="350"/>
      <c r="GKS535" s="350"/>
      <c r="GKT535" s="350"/>
      <c r="GKU535" s="350"/>
      <c r="GKV535" s="350"/>
      <c r="GKW535" s="350"/>
      <c r="GKX535" s="350"/>
      <c r="GKY535" s="350"/>
      <c r="GKZ535" s="350"/>
      <c r="GLA535" s="350"/>
      <c r="GLB535" s="350"/>
      <c r="GLC535" s="350"/>
      <c r="GLD535" s="350"/>
      <c r="GLE535" s="350"/>
      <c r="GLF535" s="350"/>
      <c r="GLG535" s="350"/>
      <c r="GLH535" s="350"/>
      <c r="GLI535" s="350"/>
      <c r="GLJ535" s="350"/>
      <c r="GLK535" s="350"/>
      <c r="GLL535" s="350"/>
      <c r="GLM535" s="350"/>
      <c r="GLN535" s="350"/>
      <c r="GLO535" s="350"/>
      <c r="GLP535" s="350"/>
      <c r="GLQ535" s="350"/>
      <c r="GLR535" s="350"/>
      <c r="GLS535" s="350"/>
      <c r="GLT535" s="350"/>
      <c r="GLU535" s="350"/>
      <c r="GLV535" s="350"/>
      <c r="GLW535" s="350"/>
      <c r="GLX535" s="350"/>
      <c r="GLY535" s="350"/>
      <c r="GLZ535" s="350"/>
      <c r="GMA535" s="350"/>
      <c r="GMB535" s="350"/>
      <c r="GMC535" s="350"/>
      <c r="GMD535" s="350"/>
      <c r="GME535" s="350"/>
      <c r="GMF535" s="350"/>
      <c r="GMG535" s="350"/>
      <c r="GMH535" s="350"/>
      <c r="GMI535" s="350"/>
      <c r="GMJ535" s="350"/>
      <c r="GMK535" s="350"/>
      <c r="GML535" s="350"/>
      <c r="GMM535" s="350"/>
      <c r="GMN535" s="350"/>
      <c r="GMO535" s="350"/>
      <c r="GMP535" s="350"/>
      <c r="GMQ535" s="350"/>
      <c r="GMR535" s="350"/>
      <c r="GMS535" s="350"/>
      <c r="GMT535" s="350"/>
      <c r="GMU535" s="350"/>
      <c r="GMV535" s="350"/>
      <c r="GMW535" s="350"/>
      <c r="GMX535" s="350"/>
      <c r="GMY535" s="350"/>
      <c r="GMZ535" s="350"/>
      <c r="GNA535" s="350"/>
      <c r="GNB535" s="350"/>
      <c r="GNC535" s="350"/>
      <c r="GND535" s="350"/>
      <c r="GNE535" s="350"/>
      <c r="GNF535" s="350"/>
      <c r="GNG535" s="350"/>
      <c r="GNH535" s="350"/>
      <c r="GNI535" s="350"/>
      <c r="GNJ535" s="350"/>
      <c r="GNK535" s="350"/>
      <c r="GNL535" s="350"/>
      <c r="GNM535" s="350"/>
      <c r="GNN535" s="350"/>
      <c r="GNO535" s="350"/>
      <c r="GNP535" s="350"/>
      <c r="GNQ535" s="350"/>
      <c r="GNR535" s="350"/>
      <c r="GNS535" s="350"/>
      <c r="GNT535" s="350"/>
      <c r="GNU535" s="350"/>
      <c r="GNV535" s="350"/>
      <c r="GNW535" s="350"/>
      <c r="GNX535" s="350"/>
      <c r="GNY535" s="350"/>
      <c r="GNZ535" s="350"/>
      <c r="GOA535" s="350"/>
      <c r="GOB535" s="350"/>
      <c r="GOC535" s="350"/>
      <c r="GOD535" s="350"/>
      <c r="GOE535" s="350"/>
      <c r="GOF535" s="350"/>
      <c r="GOG535" s="350"/>
      <c r="GOH535" s="350"/>
      <c r="GOI535" s="350"/>
      <c r="GOJ535" s="350"/>
      <c r="GOK535" s="350"/>
      <c r="GOL535" s="350"/>
      <c r="GOM535" s="350"/>
      <c r="GON535" s="350"/>
      <c r="GOO535" s="350"/>
      <c r="GOP535" s="350"/>
      <c r="GOQ535" s="350"/>
      <c r="GOR535" s="350"/>
      <c r="GOS535" s="350"/>
      <c r="GOT535" s="350"/>
      <c r="GOU535" s="350"/>
      <c r="GOV535" s="350"/>
      <c r="GOW535" s="350"/>
      <c r="GOX535" s="350"/>
      <c r="GOY535" s="350"/>
      <c r="GOZ535" s="350"/>
      <c r="GPA535" s="350"/>
      <c r="GPB535" s="350"/>
      <c r="GPC535" s="350"/>
      <c r="GPD535" s="350"/>
      <c r="GPE535" s="350"/>
      <c r="GPF535" s="350"/>
      <c r="GPG535" s="350"/>
      <c r="GPH535" s="350"/>
      <c r="GPI535" s="350"/>
      <c r="GPJ535" s="350"/>
      <c r="GPK535" s="350"/>
      <c r="GPL535" s="350"/>
      <c r="GPM535" s="350"/>
      <c r="GPN535" s="350"/>
      <c r="GPO535" s="350"/>
      <c r="GPP535" s="350"/>
      <c r="GPQ535" s="350"/>
      <c r="GPR535" s="350"/>
      <c r="GPS535" s="350"/>
      <c r="GPT535" s="350"/>
      <c r="GPU535" s="350"/>
      <c r="GPV535" s="350"/>
      <c r="GPW535" s="350"/>
      <c r="GPX535" s="350"/>
      <c r="GPY535" s="350"/>
      <c r="GPZ535" s="350"/>
      <c r="GQA535" s="350"/>
      <c r="GQB535" s="350"/>
      <c r="GQC535" s="350"/>
      <c r="GQD535" s="350"/>
      <c r="GQE535" s="350"/>
      <c r="GQF535" s="350"/>
      <c r="GQG535" s="350"/>
      <c r="GQH535" s="350"/>
      <c r="GQI535" s="350"/>
      <c r="GQJ535" s="350"/>
      <c r="GQK535" s="350"/>
      <c r="GQL535" s="350"/>
      <c r="GQM535" s="350"/>
      <c r="GQN535" s="350"/>
      <c r="GQO535" s="350"/>
      <c r="GQP535" s="350"/>
      <c r="GQQ535" s="350"/>
      <c r="GQR535" s="350"/>
      <c r="GQS535" s="350"/>
      <c r="GQT535" s="350"/>
      <c r="GQU535" s="350"/>
      <c r="GQV535" s="350"/>
      <c r="GQW535" s="350"/>
      <c r="GQX535" s="350"/>
      <c r="GQY535" s="350"/>
      <c r="GQZ535" s="350"/>
      <c r="GRA535" s="350"/>
      <c r="GRB535" s="350"/>
      <c r="GRC535" s="350"/>
      <c r="GRD535" s="350"/>
      <c r="GRE535" s="350"/>
      <c r="GRF535" s="350"/>
      <c r="GRG535" s="350"/>
      <c r="GRH535" s="350"/>
      <c r="GRI535" s="350"/>
      <c r="GRJ535" s="350"/>
      <c r="GRK535" s="350"/>
      <c r="GRL535" s="350"/>
      <c r="GRM535" s="350"/>
      <c r="GRN535" s="350"/>
      <c r="GRO535" s="350"/>
      <c r="GRP535" s="350"/>
      <c r="GRQ535" s="350"/>
      <c r="GRR535" s="350"/>
      <c r="GRS535" s="350"/>
      <c r="GRT535" s="350"/>
      <c r="GRU535" s="350"/>
      <c r="GRV535" s="350"/>
      <c r="GRW535" s="350"/>
      <c r="GRX535" s="350"/>
      <c r="GRY535" s="350"/>
      <c r="GRZ535" s="350"/>
      <c r="GSA535" s="350"/>
      <c r="GSB535" s="350"/>
      <c r="GSC535" s="350"/>
      <c r="GSD535" s="350"/>
      <c r="GSE535" s="350"/>
      <c r="GSF535" s="350"/>
      <c r="GSG535" s="350"/>
      <c r="GSH535" s="350"/>
      <c r="GSI535" s="350"/>
      <c r="GSJ535" s="350"/>
      <c r="GSK535" s="350"/>
      <c r="GSL535" s="350"/>
      <c r="GSM535" s="350"/>
      <c r="GSN535" s="350"/>
      <c r="GSO535" s="350"/>
      <c r="GSP535" s="350"/>
      <c r="GSQ535" s="350"/>
      <c r="GSR535" s="350"/>
      <c r="GSS535" s="350"/>
      <c r="GST535" s="350"/>
      <c r="GSU535" s="350"/>
      <c r="GSV535" s="350"/>
      <c r="GSW535" s="350"/>
      <c r="GSX535" s="350"/>
      <c r="GSY535" s="350"/>
      <c r="GSZ535" s="350"/>
      <c r="GTA535" s="350"/>
      <c r="GTB535" s="350"/>
      <c r="GTC535" s="350"/>
      <c r="GTD535" s="350"/>
      <c r="GTE535" s="350"/>
      <c r="GTF535" s="350"/>
      <c r="GTG535" s="350"/>
      <c r="GTH535" s="350"/>
      <c r="GTI535" s="350"/>
      <c r="GTJ535" s="350"/>
      <c r="GTK535" s="350"/>
      <c r="GTL535" s="350"/>
      <c r="GTM535" s="350"/>
      <c r="GTN535" s="350"/>
      <c r="GTO535" s="350"/>
      <c r="GTP535" s="350"/>
      <c r="GTQ535" s="350"/>
      <c r="GTR535" s="350"/>
      <c r="GTS535" s="350"/>
      <c r="GTT535" s="350"/>
      <c r="GTU535" s="350"/>
      <c r="GTV535" s="350"/>
      <c r="GTW535" s="350"/>
      <c r="GTX535" s="350"/>
      <c r="GTY535" s="350"/>
      <c r="GTZ535" s="350"/>
      <c r="GUA535" s="350"/>
      <c r="GUB535" s="350"/>
      <c r="GUC535" s="350"/>
      <c r="GUD535" s="350"/>
      <c r="GUE535" s="350"/>
      <c r="GUF535" s="350"/>
      <c r="GUG535" s="350"/>
      <c r="GUH535" s="350"/>
      <c r="GUI535" s="350"/>
      <c r="GUJ535" s="350"/>
      <c r="GUK535" s="350"/>
      <c r="GUL535" s="350"/>
      <c r="GUM535" s="350"/>
      <c r="GUN535" s="350"/>
      <c r="GUO535" s="350"/>
      <c r="GUP535" s="350"/>
      <c r="GUQ535" s="350"/>
      <c r="GUR535" s="350"/>
      <c r="GUS535" s="350"/>
      <c r="GUT535" s="350"/>
      <c r="GUU535" s="350"/>
      <c r="GUV535" s="350"/>
      <c r="GUW535" s="350"/>
      <c r="GUX535" s="350"/>
      <c r="GUY535" s="350"/>
      <c r="GUZ535" s="350"/>
      <c r="GVA535" s="350"/>
      <c r="GVB535" s="350"/>
      <c r="GVC535" s="350"/>
      <c r="GVD535" s="350"/>
      <c r="GVE535" s="350"/>
      <c r="GVF535" s="350"/>
      <c r="GVG535" s="350"/>
      <c r="GVH535" s="350"/>
      <c r="GVI535" s="350"/>
      <c r="GVJ535" s="350"/>
      <c r="GVK535" s="350"/>
      <c r="GVL535" s="350"/>
      <c r="GVM535" s="350"/>
      <c r="GVN535" s="350"/>
      <c r="GVO535" s="350"/>
      <c r="GVP535" s="350"/>
      <c r="GVQ535" s="350"/>
      <c r="GVR535" s="350"/>
      <c r="GVS535" s="350"/>
      <c r="GVT535" s="350"/>
      <c r="GVU535" s="350"/>
      <c r="GVV535" s="350"/>
      <c r="GVW535" s="350"/>
      <c r="GVX535" s="350"/>
      <c r="GVY535" s="350"/>
      <c r="GVZ535" s="350"/>
      <c r="GWA535" s="350"/>
      <c r="GWB535" s="350"/>
      <c r="GWC535" s="350"/>
      <c r="GWD535" s="350"/>
      <c r="GWE535" s="350"/>
      <c r="GWF535" s="350"/>
      <c r="GWG535" s="350"/>
      <c r="GWH535" s="350"/>
      <c r="GWI535" s="350"/>
      <c r="GWJ535" s="350"/>
      <c r="GWK535" s="350"/>
      <c r="GWL535" s="350"/>
      <c r="GWM535" s="350"/>
      <c r="GWN535" s="350"/>
      <c r="GWO535" s="350"/>
      <c r="GWP535" s="350"/>
      <c r="GWQ535" s="350"/>
      <c r="GWR535" s="350"/>
      <c r="GWS535" s="350"/>
      <c r="GWT535" s="350"/>
      <c r="GWU535" s="350"/>
      <c r="GWV535" s="350"/>
      <c r="GWW535" s="350"/>
      <c r="GWX535" s="350"/>
      <c r="GWY535" s="350"/>
      <c r="GWZ535" s="350"/>
      <c r="GXA535" s="350"/>
      <c r="GXB535" s="350"/>
      <c r="GXC535" s="350"/>
      <c r="GXD535" s="350"/>
      <c r="GXE535" s="350"/>
      <c r="GXF535" s="350"/>
      <c r="GXG535" s="350"/>
      <c r="GXH535" s="350"/>
      <c r="GXI535" s="350"/>
      <c r="GXJ535" s="350"/>
      <c r="GXK535" s="350"/>
      <c r="GXL535" s="350"/>
      <c r="GXM535" s="350"/>
      <c r="GXN535" s="350"/>
      <c r="GXO535" s="350"/>
      <c r="GXP535" s="350"/>
      <c r="GXQ535" s="350"/>
      <c r="GXR535" s="350"/>
      <c r="GXS535" s="350"/>
      <c r="GXT535" s="350"/>
      <c r="GXU535" s="350"/>
      <c r="GXV535" s="350"/>
      <c r="GXW535" s="350"/>
      <c r="GXX535" s="350"/>
      <c r="GXY535" s="350"/>
      <c r="GXZ535" s="350"/>
      <c r="GYA535" s="350"/>
      <c r="GYB535" s="350"/>
      <c r="GYC535" s="350"/>
      <c r="GYD535" s="350"/>
      <c r="GYE535" s="350"/>
      <c r="GYF535" s="350"/>
      <c r="GYG535" s="350"/>
      <c r="GYH535" s="350"/>
      <c r="GYI535" s="350"/>
      <c r="GYJ535" s="350"/>
      <c r="GYK535" s="350"/>
      <c r="GYL535" s="350"/>
      <c r="GYM535" s="350"/>
      <c r="GYN535" s="350"/>
      <c r="GYO535" s="350"/>
      <c r="GYP535" s="350"/>
      <c r="GYQ535" s="350"/>
      <c r="GYR535" s="350"/>
      <c r="GYS535" s="350"/>
      <c r="GYT535" s="350"/>
      <c r="GYU535" s="350"/>
      <c r="GYV535" s="350"/>
      <c r="GYW535" s="350"/>
      <c r="GYX535" s="350"/>
      <c r="GYY535" s="350"/>
      <c r="GYZ535" s="350"/>
      <c r="GZA535" s="350"/>
      <c r="GZB535" s="350"/>
      <c r="GZC535" s="350"/>
      <c r="GZD535" s="350"/>
      <c r="GZE535" s="350"/>
      <c r="GZF535" s="350"/>
      <c r="GZG535" s="350"/>
      <c r="GZH535" s="350"/>
      <c r="GZI535" s="350"/>
      <c r="GZJ535" s="350"/>
      <c r="GZK535" s="350"/>
      <c r="GZL535" s="350"/>
      <c r="GZM535" s="350"/>
      <c r="GZN535" s="350"/>
      <c r="GZO535" s="350"/>
      <c r="GZP535" s="350"/>
      <c r="GZQ535" s="350"/>
      <c r="GZR535" s="350"/>
      <c r="GZS535" s="350"/>
      <c r="GZT535" s="350"/>
      <c r="GZU535" s="350"/>
      <c r="GZV535" s="350"/>
      <c r="GZW535" s="350"/>
      <c r="GZX535" s="350"/>
      <c r="GZY535" s="350"/>
      <c r="GZZ535" s="350"/>
      <c r="HAA535" s="350"/>
      <c r="HAB535" s="350"/>
      <c r="HAC535" s="350"/>
      <c r="HAD535" s="350"/>
      <c r="HAE535" s="350"/>
      <c r="HAF535" s="350"/>
      <c r="HAG535" s="350"/>
      <c r="HAH535" s="350"/>
      <c r="HAI535" s="350"/>
      <c r="HAJ535" s="350"/>
      <c r="HAK535" s="350"/>
      <c r="HAL535" s="350"/>
      <c r="HAM535" s="350"/>
      <c r="HAN535" s="350"/>
      <c r="HAO535" s="350"/>
      <c r="HAP535" s="350"/>
      <c r="HAQ535" s="350"/>
      <c r="HAR535" s="350"/>
      <c r="HAS535" s="350"/>
      <c r="HAT535" s="350"/>
      <c r="HAU535" s="350"/>
      <c r="HAV535" s="350"/>
      <c r="HAW535" s="350"/>
      <c r="HAX535" s="350"/>
      <c r="HAY535" s="350"/>
      <c r="HAZ535" s="350"/>
      <c r="HBA535" s="350"/>
      <c r="HBB535" s="350"/>
      <c r="HBC535" s="350"/>
      <c r="HBD535" s="350"/>
      <c r="HBE535" s="350"/>
      <c r="HBF535" s="350"/>
      <c r="HBG535" s="350"/>
      <c r="HBH535" s="350"/>
      <c r="HBI535" s="350"/>
      <c r="HBJ535" s="350"/>
      <c r="HBK535" s="350"/>
      <c r="HBL535" s="350"/>
      <c r="HBM535" s="350"/>
      <c r="HBN535" s="350"/>
      <c r="HBO535" s="350"/>
      <c r="HBP535" s="350"/>
      <c r="HBQ535" s="350"/>
      <c r="HBR535" s="350"/>
      <c r="HBS535" s="350"/>
      <c r="HBT535" s="350"/>
      <c r="HBU535" s="350"/>
      <c r="HBV535" s="350"/>
      <c r="HBW535" s="350"/>
      <c r="HBX535" s="350"/>
      <c r="HBY535" s="350"/>
      <c r="HBZ535" s="350"/>
      <c r="HCA535" s="350"/>
      <c r="HCB535" s="350"/>
      <c r="HCC535" s="350"/>
      <c r="HCD535" s="350"/>
      <c r="HCE535" s="350"/>
      <c r="HCF535" s="350"/>
      <c r="HCG535" s="350"/>
      <c r="HCH535" s="350"/>
      <c r="HCI535" s="350"/>
      <c r="HCJ535" s="350"/>
      <c r="HCK535" s="350"/>
      <c r="HCL535" s="350"/>
      <c r="HCM535" s="350"/>
      <c r="HCN535" s="350"/>
      <c r="HCO535" s="350"/>
      <c r="HCP535" s="350"/>
      <c r="HCQ535" s="350"/>
      <c r="HCR535" s="350"/>
      <c r="HCS535" s="350"/>
      <c r="HCT535" s="350"/>
      <c r="HCU535" s="350"/>
      <c r="HCV535" s="350"/>
      <c r="HCW535" s="350"/>
      <c r="HCX535" s="350"/>
      <c r="HCY535" s="350"/>
      <c r="HCZ535" s="350"/>
      <c r="HDA535" s="350"/>
      <c r="HDB535" s="350"/>
      <c r="HDC535" s="350"/>
      <c r="HDD535" s="350"/>
      <c r="HDE535" s="350"/>
      <c r="HDF535" s="350"/>
      <c r="HDG535" s="350"/>
      <c r="HDH535" s="350"/>
      <c r="HDI535" s="350"/>
      <c r="HDJ535" s="350"/>
      <c r="HDK535" s="350"/>
      <c r="HDL535" s="350"/>
      <c r="HDM535" s="350"/>
      <c r="HDN535" s="350"/>
      <c r="HDO535" s="350"/>
      <c r="HDP535" s="350"/>
      <c r="HDQ535" s="350"/>
      <c r="HDR535" s="350"/>
      <c r="HDS535" s="350"/>
      <c r="HDT535" s="350"/>
      <c r="HDU535" s="350"/>
      <c r="HDV535" s="350"/>
      <c r="HDW535" s="350"/>
      <c r="HDX535" s="350"/>
      <c r="HDY535" s="350"/>
      <c r="HDZ535" s="350"/>
      <c r="HEA535" s="350"/>
      <c r="HEB535" s="350"/>
      <c r="HEC535" s="350"/>
      <c r="HED535" s="350"/>
      <c r="HEE535" s="350"/>
      <c r="HEF535" s="350"/>
      <c r="HEG535" s="350"/>
      <c r="HEH535" s="350"/>
      <c r="HEI535" s="350"/>
      <c r="HEJ535" s="350"/>
      <c r="HEK535" s="350"/>
      <c r="HEL535" s="350"/>
      <c r="HEM535" s="350"/>
      <c r="HEN535" s="350"/>
      <c r="HEO535" s="350"/>
      <c r="HEP535" s="350"/>
      <c r="HEQ535" s="350"/>
      <c r="HER535" s="350"/>
      <c r="HES535" s="350"/>
      <c r="HET535" s="350"/>
      <c r="HEU535" s="350"/>
      <c r="HEV535" s="350"/>
      <c r="HEW535" s="350"/>
      <c r="HEX535" s="350"/>
      <c r="HEY535" s="350"/>
      <c r="HEZ535" s="350"/>
      <c r="HFA535" s="350"/>
      <c r="HFB535" s="350"/>
      <c r="HFC535" s="350"/>
      <c r="HFD535" s="350"/>
      <c r="HFE535" s="350"/>
      <c r="HFF535" s="350"/>
      <c r="HFG535" s="350"/>
      <c r="HFH535" s="350"/>
      <c r="HFI535" s="350"/>
      <c r="HFJ535" s="350"/>
      <c r="HFK535" s="350"/>
      <c r="HFL535" s="350"/>
      <c r="HFM535" s="350"/>
      <c r="HFN535" s="350"/>
      <c r="HFO535" s="350"/>
      <c r="HFP535" s="350"/>
      <c r="HFQ535" s="350"/>
      <c r="HFR535" s="350"/>
      <c r="HFS535" s="350"/>
      <c r="HFT535" s="350"/>
      <c r="HFU535" s="350"/>
      <c r="HFV535" s="350"/>
      <c r="HFW535" s="350"/>
      <c r="HFX535" s="350"/>
      <c r="HFY535" s="350"/>
      <c r="HFZ535" s="350"/>
      <c r="HGA535" s="350"/>
      <c r="HGB535" s="350"/>
      <c r="HGC535" s="350"/>
      <c r="HGD535" s="350"/>
      <c r="HGE535" s="350"/>
      <c r="HGF535" s="350"/>
      <c r="HGG535" s="350"/>
      <c r="HGH535" s="350"/>
      <c r="HGI535" s="350"/>
      <c r="HGJ535" s="350"/>
      <c r="HGK535" s="350"/>
      <c r="HGL535" s="350"/>
      <c r="HGM535" s="350"/>
      <c r="HGN535" s="350"/>
      <c r="HGO535" s="350"/>
      <c r="HGP535" s="350"/>
      <c r="HGQ535" s="350"/>
      <c r="HGR535" s="350"/>
      <c r="HGS535" s="350"/>
      <c r="HGT535" s="350"/>
      <c r="HGU535" s="350"/>
      <c r="HGV535" s="350"/>
      <c r="HGW535" s="350"/>
      <c r="HGX535" s="350"/>
      <c r="HGY535" s="350"/>
      <c r="HGZ535" s="350"/>
      <c r="HHA535" s="350"/>
      <c r="HHB535" s="350"/>
      <c r="HHC535" s="350"/>
      <c r="HHD535" s="350"/>
      <c r="HHE535" s="350"/>
      <c r="HHF535" s="350"/>
      <c r="HHG535" s="350"/>
      <c r="HHH535" s="350"/>
      <c r="HHI535" s="350"/>
      <c r="HHJ535" s="350"/>
      <c r="HHK535" s="350"/>
      <c r="HHL535" s="350"/>
      <c r="HHM535" s="350"/>
      <c r="HHN535" s="350"/>
      <c r="HHO535" s="350"/>
      <c r="HHP535" s="350"/>
      <c r="HHQ535" s="350"/>
      <c r="HHR535" s="350"/>
      <c r="HHS535" s="350"/>
      <c r="HHT535" s="350"/>
      <c r="HHU535" s="350"/>
      <c r="HHV535" s="350"/>
      <c r="HHW535" s="350"/>
      <c r="HHX535" s="350"/>
      <c r="HHY535" s="350"/>
      <c r="HHZ535" s="350"/>
      <c r="HIA535" s="350"/>
      <c r="HIB535" s="350"/>
      <c r="HIC535" s="350"/>
      <c r="HID535" s="350"/>
      <c r="HIE535" s="350"/>
      <c r="HIF535" s="350"/>
      <c r="HIG535" s="350"/>
      <c r="HIH535" s="350"/>
      <c r="HII535" s="350"/>
      <c r="HIJ535" s="350"/>
      <c r="HIK535" s="350"/>
      <c r="HIL535" s="350"/>
      <c r="HIM535" s="350"/>
      <c r="HIN535" s="350"/>
      <c r="HIO535" s="350"/>
      <c r="HIP535" s="350"/>
      <c r="HIQ535" s="350"/>
      <c r="HIR535" s="350"/>
      <c r="HIS535" s="350"/>
      <c r="HIT535" s="350"/>
      <c r="HIU535" s="350"/>
      <c r="HIV535" s="350"/>
      <c r="HIW535" s="350"/>
      <c r="HIX535" s="350"/>
      <c r="HIY535" s="350"/>
      <c r="HIZ535" s="350"/>
      <c r="HJA535" s="350"/>
      <c r="HJB535" s="350"/>
      <c r="HJC535" s="350"/>
      <c r="HJD535" s="350"/>
      <c r="HJE535" s="350"/>
      <c r="HJF535" s="350"/>
      <c r="HJG535" s="350"/>
      <c r="HJH535" s="350"/>
      <c r="HJI535" s="350"/>
      <c r="HJJ535" s="350"/>
      <c r="HJK535" s="350"/>
      <c r="HJL535" s="350"/>
      <c r="HJM535" s="350"/>
      <c r="HJN535" s="350"/>
      <c r="HJO535" s="350"/>
      <c r="HJP535" s="350"/>
      <c r="HJQ535" s="350"/>
      <c r="HJR535" s="350"/>
      <c r="HJS535" s="350"/>
      <c r="HJT535" s="350"/>
      <c r="HJU535" s="350"/>
      <c r="HJV535" s="350"/>
      <c r="HJW535" s="350"/>
      <c r="HJX535" s="350"/>
      <c r="HJY535" s="350"/>
      <c r="HJZ535" s="350"/>
      <c r="HKA535" s="350"/>
      <c r="HKB535" s="350"/>
      <c r="HKC535" s="350"/>
      <c r="HKD535" s="350"/>
      <c r="HKE535" s="350"/>
      <c r="HKF535" s="350"/>
      <c r="HKG535" s="350"/>
      <c r="HKH535" s="350"/>
      <c r="HKI535" s="350"/>
      <c r="HKJ535" s="350"/>
      <c r="HKK535" s="350"/>
      <c r="HKL535" s="350"/>
      <c r="HKM535" s="350"/>
      <c r="HKN535" s="350"/>
      <c r="HKO535" s="350"/>
      <c r="HKP535" s="350"/>
      <c r="HKQ535" s="350"/>
      <c r="HKR535" s="350"/>
      <c r="HKS535" s="350"/>
      <c r="HKT535" s="350"/>
      <c r="HKU535" s="350"/>
      <c r="HKV535" s="350"/>
      <c r="HKW535" s="350"/>
      <c r="HKX535" s="350"/>
      <c r="HKY535" s="350"/>
      <c r="HKZ535" s="350"/>
      <c r="HLA535" s="350"/>
      <c r="HLB535" s="350"/>
      <c r="HLC535" s="350"/>
      <c r="HLD535" s="350"/>
      <c r="HLE535" s="350"/>
      <c r="HLF535" s="350"/>
      <c r="HLG535" s="350"/>
      <c r="HLH535" s="350"/>
      <c r="HLI535" s="350"/>
      <c r="HLJ535" s="350"/>
      <c r="HLK535" s="350"/>
      <c r="HLL535" s="350"/>
      <c r="HLM535" s="350"/>
      <c r="HLN535" s="350"/>
      <c r="HLO535" s="350"/>
      <c r="HLP535" s="350"/>
      <c r="HLQ535" s="350"/>
      <c r="HLR535" s="350"/>
      <c r="HLS535" s="350"/>
      <c r="HLT535" s="350"/>
      <c r="HLU535" s="350"/>
      <c r="HLV535" s="350"/>
      <c r="HLW535" s="350"/>
      <c r="HLX535" s="350"/>
      <c r="HLY535" s="350"/>
      <c r="HLZ535" s="350"/>
      <c r="HMA535" s="350"/>
      <c r="HMB535" s="350"/>
      <c r="HMC535" s="350"/>
      <c r="HMD535" s="350"/>
      <c r="HME535" s="350"/>
      <c r="HMF535" s="350"/>
      <c r="HMG535" s="350"/>
      <c r="HMH535" s="350"/>
      <c r="HMI535" s="350"/>
      <c r="HMJ535" s="350"/>
      <c r="HMK535" s="350"/>
      <c r="HML535" s="350"/>
      <c r="HMM535" s="350"/>
      <c r="HMN535" s="350"/>
      <c r="HMO535" s="350"/>
      <c r="HMP535" s="350"/>
      <c r="HMQ535" s="350"/>
      <c r="HMR535" s="350"/>
      <c r="HMS535" s="350"/>
      <c r="HMT535" s="350"/>
      <c r="HMU535" s="350"/>
      <c r="HMV535" s="350"/>
      <c r="HMW535" s="350"/>
      <c r="HMX535" s="350"/>
      <c r="HMY535" s="350"/>
      <c r="HMZ535" s="350"/>
      <c r="HNA535" s="350"/>
      <c r="HNB535" s="350"/>
      <c r="HNC535" s="350"/>
      <c r="HND535" s="350"/>
      <c r="HNE535" s="350"/>
      <c r="HNF535" s="350"/>
      <c r="HNG535" s="350"/>
      <c r="HNH535" s="350"/>
      <c r="HNI535" s="350"/>
      <c r="HNJ535" s="350"/>
      <c r="HNK535" s="350"/>
      <c r="HNL535" s="350"/>
      <c r="HNM535" s="350"/>
      <c r="HNN535" s="350"/>
      <c r="HNO535" s="350"/>
      <c r="HNP535" s="350"/>
      <c r="HNQ535" s="350"/>
      <c r="HNR535" s="350"/>
      <c r="HNS535" s="350"/>
      <c r="HNT535" s="350"/>
      <c r="HNU535" s="350"/>
      <c r="HNV535" s="350"/>
      <c r="HNW535" s="350"/>
      <c r="HNX535" s="350"/>
      <c r="HNY535" s="350"/>
      <c r="HNZ535" s="350"/>
      <c r="HOA535" s="350"/>
      <c r="HOB535" s="350"/>
      <c r="HOC535" s="350"/>
      <c r="HOD535" s="350"/>
      <c r="HOE535" s="350"/>
      <c r="HOF535" s="350"/>
      <c r="HOG535" s="350"/>
      <c r="HOH535" s="350"/>
      <c r="HOI535" s="350"/>
      <c r="HOJ535" s="350"/>
      <c r="HOK535" s="350"/>
      <c r="HOL535" s="350"/>
      <c r="HOM535" s="350"/>
      <c r="HON535" s="350"/>
      <c r="HOO535" s="350"/>
      <c r="HOP535" s="350"/>
      <c r="HOQ535" s="350"/>
      <c r="HOR535" s="350"/>
      <c r="HOS535" s="350"/>
      <c r="HOT535" s="350"/>
      <c r="HOU535" s="350"/>
      <c r="HOV535" s="350"/>
      <c r="HOW535" s="350"/>
      <c r="HOX535" s="350"/>
      <c r="HOY535" s="350"/>
      <c r="HOZ535" s="350"/>
      <c r="HPA535" s="350"/>
      <c r="HPB535" s="350"/>
      <c r="HPC535" s="350"/>
      <c r="HPD535" s="350"/>
      <c r="HPE535" s="350"/>
      <c r="HPF535" s="350"/>
      <c r="HPG535" s="350"/>
      <c r="HPH535" s="350"/>
      <c r="HPI535" s="350"/>
      <c r="HPJ535" s="350"/>
      <c r="HPK535" s="350"/>
      <c r="HPL535" s="350"/>
      <c r="HPM535" s="350"/>
      <c r="HPN535" s="350"/>
      <c r="HPO535" s="350"/>
      <c r="HPP535" s="350"/>
      <c r="HPQ535" s="350"/>
      <c r="HPR535" s="350"/>
      <c r="HPS535" s="350"/>
      <c r="HPT535" s="350"/>
      <c r="HPU535" s="350"/>
      <c r="HPV535" s="350"/>
      <c r="HPW535" s="350"/>
      <c r="HPX535" s="350"/>
      <c r="HPY535" s="350"/>
      <c r="HPZ535" s="350"/>
      <c r="HQA535" s="350"/>
      <c r="HQB535" s="350"/>
      <c r="HQC535" s="350"/>
      <c r="HQD535" s="350"/>
      <c r="HQE535" s="350"/>
      <c r="HQF535" s="350"/>
      <c r="HQG535" s="350"/>
      <c r="HQH535" s="350"/>
      <c r="HQI535" s="350"/>
      <c r="HQJ535" s="350"/>
      <c r="HQK535" s="350"/>
      <c r="HQL535" s="350"/>
      <c r="HQM535" s="350"/>
      <c r="HQN535" s="350"/>
      <c r="HQO535" s="350"/>
      <c r="HQP535" s="350"/>
      <c r="HQQ535" s="350"/>
      <c r="HQR535" s="350"/>
      <c r="HQS535" s="350"/>
      <c r="HQT535" s="350"/>
      <c r="HQU535" s="350"/>
      <c r="HQV535" s="350"/>
      <c r="HQW535" s="350"/>
      <c r="HQX535" s="350"/>
      <c r="HQY535" s="350"/>
      <c r="HQZ535" s="350"/>
      <c r="HRA535" s="350"/>
      <c r="HRB535" s="350"/>
      <c r="HRC535" s="350"/>
      <c r="HRD535" s="350"/>
      <c r="HRE535" s="350"/>
      <c r="HRF535" s="350"/>
      <c r="HRG535" s="350"/>
      <c r="HRH535" s="350"/>
      <c r="HRI535" s="350"/>
      <c r="HRJ535" s="350"/>
      <c r="HRK535" s="350"/>
      <c r="HRL535" s="350"/>
      <c r="HRM535" s="350"/>
      <c r="HRN535" s="350"/>
      <c r="HRO535" s="350"/>
      <c r="HRP535" s="350"/>
      <c r="HRQ535" s="350"/>
      <c r="HRR535" s="350"/>
      <c r="HRS535" s="350"/>
      <c r="HRT535" s="350"/>
      <c r="HRU535" s="350"/>
      <c r="HRV535" s="350"/>
      <c r="HRW535" s="350"/>
      <c r="HRX535" s="350"/>
      <c r="HRY535" s="350"/>
      <c r="HRZ535" s="350"/>
      <c r="HSA535" s="350"/>
      <c r="HSB535" s="350"/>
      <c r="HSC535" s="350"/>
      <c r="HSD535" s="350"/>
      <c r="HSE535" s="350"/>
      <c r="HSF535" s="350"/>
      <c r="HSG535" s="350"/>
      <c r="HSH535" s="350"/>
      <c r="HSI535" s="350"/>
      <c r="HSJ535" s="350"/>
      <c r="HSK535" s="350"/>
      <c r="HSL535" s="350"/>
      <c r="HSM535" s="350"/>
      <c r="HSN535" s="350"/>
      <c r="HSO535" s="350"/>
      <c r="HSP535" s="350"/>
      <c r="HSQ535" s="350"/>
      <c r="HSR535" s="350"/>
      <c r="HSS535" s="350"/>
      <c r="HST535" s="350"/>
      <c r="HSU535" s="350"/>
      <c r="HSV535" s="350"/>
      <c r="HSW535" s="350"/>
      <c r="HSX535" s="350"/>
      <c r="HSY535" s="350"/>
      <c r="HSZ535" s="350"/>
      <c r="HTA535" s="350"/>
      <c r="HTB535" s="350"/>
      <c r="HTC535" s="350"/>
      <c r="HTD535" s="350"/>
      <c r="HTE535" s="350"/>
      <c r="HTF535" s="350"/>
      <c r="HTG535" s="350"/>
      <c r="HTH535" s="350"/>
      <c r="HTI535" s="350"/>
      <c r="HTJ535" s="350"/>
      <c r="HTK535" s="350"/>
      <c r="HTL535" s="350"/>
      <c r="HTM535" s="350"/>
      <c r="HTN535" s="350"/>
      <c r="HTO535" s="350"/>
      <c r="HTP535" s="350"/>
      <c r="HTQ535" s="350"/>
      <c r="HTR535" s="350"/>
      <c r="HTS535" s="350"/>
      <c r="HTT535" s="350"/>
      <c r="HTU535" s="350"/>
      <c r="HTV535" s="350"/>
      <c r="HTW535" s="350"/>
      <c r="HTX535" s="350"/>
      <c r="HTY535" s="350"/>
      <c r="HTZ535" s="350"/>
      <c r="HUA535" s="350"/>
      <c r="HUB535" s="350"/>
      <c r="HUC535" s="350"/>
      <c r="HUD535" s="350"/>
      <c r="HUE535" s="350"/>
      <c r="HUF535" s="350"/>
      <c r="HUG535" s="350"/>
      <c r="HUH535" s="350"/>
      <c r="HUI535" s="350"/>
      <c r="HUJ535" s="350"/>
      <c r="HUK535" s="350"/>
      <c r="HUL535" s="350"/>
      <c r="HUM535" s="350"/>
      <c r="HUN535" s="350"/>
      <c r="HUO535" s="350"/>
      <c r="HUP535" s="350"/>
      <c r="HUQ535" s="350"/>
      <c r="HUR535" s="350"/>
      <c r="HUS535" s="350"/>
      <c r="HUT535" s="350"/>
      <c r="HUU535" s="350"/>
      <c r="HUV535" s="350"/>
      <c r="HUW535" s="350"/>
      <c r="HUX535" s="350"/>
      <c r="HUY535" s="350"/>
      <c r="HUZ535" s="350"/>
      <c r="HVA535" s="350"/>
      <c r="HVB535" s="350"/>
      <c r="HVC535" s="350"/>
      <c r="HVD535" s="350"/>
      <c r="HVE535" s="350"/>
      <c r="HVF535" s="350"/>
      <c r="HVG535" s="350"/>
      <c r="HVH535" s="350"/>
      <c r="HVI535" s="350"/>
      <c r="HVJ535" s="350"/>
      <c r="HVK535" s="350"/>
      <c r="HVL535" s="350"/>
      <c r="HVM535" s="350"/>
      <c r="HVN535" s="350"/>
      <c r="HVO535" s="350"/>
      <c r="HVP535" s="350"/>
      <c r="HVQ535" s="350"/>
      <c r="HVR535" s="350"/>
      <c r="HVS535" s="350"/>
      <c r="HVT535" s="350"/>
      <c r="HVU535" s="350"/>
      <c r="HVV535" s="350"/>
      <c r="HVW535" s="350"/>
      <c r="HVX535" s="350"/>
      <c r="HVY535" s="350"/>
      <c r="HVZ535" s="350"/>
      <c r="HWA535" s="350"/>
      <c r="HWB535" s="350"/>
      <c r="HWC535" s="350"/>
      <c r="HWD535" s="350"/>
      <c r="HWE535" s="350"/>
      <c r="HWF535" s="350"/>
      <c r="HWG535" s="350"/>
      <c r="HWH535" s="350"/>
      <c r="HWI535" s="350"/>
      <c r="HWJ535" s="350"/>
      <c r="HWK535" s="350"/>
      <c r="HWL535" s="350"/>
      <c r="HWM535" s="350"/>
      <c r="HWN535" s="350"/>
      <c r="HWO535" s="350"/>
      <c r="HWP535" s="350"/>
      <c r="HWQ535" s="350"/>
      <c r="HWR535" s="350"/>
      <c r="HWS535" s="350"/>
      <c r="HWT535" s="350"/>
      <c r="HWU535" s="350"/>
      <c r="HWV535" s="350"/>
      <c r="HWW535" s="350"/>
      <c r="HWX535" s="350"/>
      <c r="HWY535" s="350"/>
      <c r="HWZ535" s="350"/>
      <c r="HXA535" s="350"/>
      <c r="HXB535" s="350"/>
      <c r="HXC535" s="350"/>
      <c r="HXD535" s="350"/>
      <c r="HXE535" s="350"/>
      <c r="HXF535" s="350"/>
      <c r="HXG535" s="350"/>
      <c r="HXH535" s="350"/>
      <c r="HXI535" s="350"/>
      <c r="HXJ535" s="350"/>
      <c r="HXK535" s="350"/>
      <c r="HXL535" s="350"/>
      <c r="HXM535" s="350"/>
      <c r="HXN535" s="350"/>
      <c r="HXO535" s="350"/>
      <c r="HXP535" s="350"/>
      <c r="HXQ535" s="350"/>
      <c r="HXR535" s="350"/>
      <c r="HXS535" s="350"/>
      <c r="HXT535" s="350"/>
      <c r="HXU535" s="350"/>
      <c r="HXV535" s="350"/>
      <c r="HXW535" s="350"/>
      <c r="HXX535" s="350"/>
      <c r="HXY535" s="350"/>
      <c r="HXZ535" s="350"/>
      <c r="HYA535" s="350"/>
      <c r="HYB535" s="350"/>
      <c r="HYC535" s="350"/>
      <c r="HYD535" s="350"/>
      <c r="HYE535" s="350"/>
      <c r="HYF535" s="350"/>
      <c r="HYG535" s="350"/>
      <c r="HYH535" s="350"/>
      <c r="HYI535" s="350"/>
      <c r="HYJ535" s="350"/>
      <c r="HYK535" s="350"/>
      <c r="HYL535" s="350"/>
      <c r="HYM535" s="350"/>
      <c r="HYN535" s="350"/>
      <c r="HYO535" s="350"/>
      <c r="HYP535" s="350"/>
      <c r="HYQ535" s="350"/>
      <c r="HYR535" s="350"/>
      <c r="HYS535" s="350"/>
      <c r="HYT535" s="350"/>
      <c r="HYU535" s="350"/>
      <c r="HYV535" s="350"/>
      <c r="HYW535" s="350"/>
      <c r="HYX535" s="350"/>
      <c r="HYY535" s="350"/>
      <c r="HYZ535" s="350"/>
      <c r="HZA535" s="350"/>
      <c r="HZB535" s="350"/>
      <c r="HZC535" s="350"/>
      <c r="HZD535" s="350"/>
      <c r="HZE535" s="350"/>
      <c r="HZF535" s="350"/>
      <c r="HZG535" s="350"/>
      <c r="HZH535" s="350"/>
      <c r="HZI535" s="350"/>
      <c r="HZJ535" s="350"/>
      <c r="HZK535" s="350"/>
      <c r="HZL535" s="350"/>
      <c r="HZM535" s="350"/>
      <c r="HZN535" s="350"/>
      <c r="HZO535" s="350"/>
      <c r="HZP535" s="350"/>
      <c r="HZQ535" s="350"/>
      <c r="HZR535" s="350"/>
      <c r="HZS535" s="350"/>
      <c r="HZT535" s="350"/>
      <c r="HZU535" s="350"/>
      <c r="HZV535" s="350"/>
      <c r="HZW535" s="350"/>
      <c r="HZX535" s="350"/>
      <c r="HZY535" s="350"/>
      <c r="HZZ535" s="350"/>
      <c r="IAA535" s="350"/>
      <c r="IAB535" s="350"/>
      <c r="IAC535" s="350"/>
      <c r="IAD535" s="350"/>
      <c r="IAE535" s="350"/>
      <c r="IAF535" s="350"/>
      <c r="IAG535" s="350"/>
      <c r="IAH535" s="350"/>
      <c r="IAI535" s="350"/>
      <c r="IAJ535" s="350"/>
      <c r="IAK535" s="350"/>
      <c r="IAL535" s="350"/>
      <c r="IAM535" s="350"/>
      <c r="IAN535" s="350"/>
      <c r="IAO535" s="350"/>
      <c r="IAP535" s="350"/>
      <c r="IAQ535" s="350"/>
      <c r="IAR535" s="350"/>
      <c r="IAS535" s="350"/>
      <c r="IAT535" s="350"/>
      <c r="IAU535" s="350"/>
      <c r="IAV535" s="350"/>
      <c r="IAW535" s="350"/>
      <c r="IAX535" s="350"/>
      <c r="IAY535" s="350"/>
      <c r="IAZ535" s="350"/>
      <c r="IBA535" s="350"/>
      <c r="IBB535" s="350"/>
      <c r="IBC535" s="350"/>
      <c r="IBD535" s="350"/>
      <c r="IBE535" s="350"/>
      <c r="IBF535" s="350"/>
      <c r="IBG535" s="350"/>
      <c r="IBH535" s="350"/>
      <c r="IBI535" s="350"/>
      <c r="IBJ535" s="350"/>
      <c r="IBK535" s="350"/>
      <c r="IBL535" s="350"/>
      <c r="IBM535" s="350"/>
      <c r="IBN535" s="350"/>
      <c r="IBO535" s="350"/>
      <c r="IBP535" s="350"/>
      <c r="IBQ535" s="350"/>
      <c r="IBR535" s="350"/>
      <c r="IBS535" s="350"/>
      <c r="IBT535" s="350"/>
      <c r="IBU535" s="350"/>
      <c r="IBV535" s="350"/>
      <c r="IBW535" s="350"/>
      <c r="IBX535" s="350"/>
      <c r="IBY535" s="350"/>
      <c r="IBZ535" s="350"/>
      <c r="ICA535" s="350"/>
      <c r="ICB535" s="350"/>
      <c r="ICC535" s="350"/>
      <c r="ICD535" s="350"/>
      <c r="ICE535" s="350"/>
      <c r="ICF535" s="350"/>
      <c r="ICG535" s="350"/>
      <c r="ICH535" s="350"/>
      <c r="ICI535" s="350"/>
      <c r="ICJ535" s="350"/>
      <c r="ICK535" s="350"/>
      <c r="ICL535" s="350"/>
      <c r="ICM535" s="350"/>
      <c r="ICN535" s="350"/>
      <c r="ICO535" s="350"/>
      <c r="ICP535" s="350"/>
      <c r="ICQ535" s="350"/>
      <c r="ICR535" s="350"/>
      <c r="ICS535" s="350"/>
      <c r="ICT535" s="350"/>
      <c r="ICU535" s="350"/>
      <c r="ICV535" s="350"/>
      <c r="ICW535" s="350"/>
      <c r="ICX535" s="350"/>
      <c r="ICY535" s="350"/>
      <c r="ICZ535" s="350"/>
      <c r="IDA535" s="350"/>
      <c r="IDB535" s="350"/>
      <c r="IDC535" s="350"/>
      <c r="IDD535" s="350"/>
      <c r="IDE535" s="350"/>
      <c r="IDF535" s="350"/>
      <c r="IDG535" s="350"/>
      <c r="IDH535" s="350"/>
      <c r="IDI535" s="350"/>
      <c r="IDJ535" s="350"/>
      <c r="IDK535" s="350"/>
      <c r="IDL535" s="350"/>
      <c r="IDM535" s="350"/>
      <c r="IDN535" s="350"/>
      <c r="IDO535" s="350"/>
      <c r="IDP535" s="350"/>
      <c r="IDQ535" s="350"/>
      <c r="IDR535" s="350"/>
      <c r="IDS535" s="350"/>
      <c r="IDT535" s="350"/>
      <c r="IDU535" s="350"/>
      <c r="IDV535" s="350"/>
      <c r="IDW535" s="350"/>
      <c r="IDX535" s="350"/>
      <c r="IDY535" s="350"/>
      <c r="IDZ535" s="350"/>
      <c r="IEA535" s="350"/>
      <c r="IEB535" s="350"/>
      <c r="IEC535" s="350"/>
      <c r="IED535" s="350"/>
      <c r="IEE535" s="350"/>
      <c r="IEF535" s="350"/>
      <c r="IEG535" s="350"/>
      <c r="IEH535" s="350"/>
      <c r="IEI535" s="350"/>
      <c r="IEJ535" s="350"/>
      <c r="IEK535" s="350"/>
      <c r="IEL535" s="350"/>
      <c r="IEM535" s="350"/>
      <c r="IEN535" s="350"/>
      <c r="IEO535" s="350"/>
      <c r="IEP535" s="350"/>
      <c r="IEQ535" s="350"/>
      <c r="IER535" s="350"/>
      <c r="IES535" s="350"/>
      <c r="IET535" s="350"/>
      <c r="IEU535" s="350"/>
      <c r="IEV535" s="350"/>
      <c r="IEW535" s="350"/>
      <c r="IEX535" s="350"/>
      <c r="IEY535" s="350"/>
      <c r="IEZ535" s="350"/>
      <c r="IFA535" s="350"/>
      <c r="IFB535" s="350"/>
      <c r="IFC535" s="350"/>
      <c r="IFD535" s="350"/>
      <c r="IFE535" s="350"/>
      <c r="IFF535" s="350"/>
      <c r="IFG535" s="350"/>
      <c r="IFH535" s="350"/>
      <c r="IFI535" s="350"/>
      <c r="IFJ535" s="350"/>
      <c r="IFK535" s="350"/>
      <c r="IFL535" s="350"/>
      <c r="IFM535" s="350"/>
      <c r="IFN535" s="350"/>
      <c r="IFO535" s="350"/>
      <c r="IFP535" s="350"/>
      <c r="IFQ535" s="350"/>
      <c r="IFR535" s="350"/>
      <c r="IFS535" s="350"/>
      <c r="IFT535" s="350"/>
      <c r="IFU535" s="350"/>
      <c r="IFV535" s="350"/>
      <c r="IFW535" s="350"/>
      <c r="IFX535" s="350"/>
      <c r="IFY535" s="350"/>
      <c r="IFZ535" s="350"/>
      <c r="IGA535" s="350"/>
      <c r="IGB535" s="350"/>
      <c r="IGC535" s="350"/>
      <c r="IGD535" s="350"/>
      <c r="IGE535" s="350"/>
      <c r="IGF535" s="350"/>
      <c r="IGG535" s="350"/>
      <c r="IGH535" s="350"/>
      <c r="IGI535" s="350"/>
      <c r="IGJ535" s="350"/>
      <c r="IGK535" s="350"/>
      <c r="IGL535" s="350"/>
      <c r="IGM535" s="350"/>
      <c r="IGN535" s="350"/>
      <c r="IGO535" s="350"/>
      <c r="IGP535" s="350"/>
      <c r="IGQ535" s="350"/>
      <c r="IGR535" s="350"/>
      <c r="IGS535" s="350"/>
      <c r="IGT535" s="350"/>
      <c r="IGU535" s="350"/>
      <c r="IGV535" s="350"/>
      <c r="IGW535" s="350"/>
      <c r="IGX535" s="350"/>
      <c r="IGY535" s="350"/>
      <c r="IGZ535" s="350"/>
      <c r="IHA535" s="350"/>
      <c r="IHB535" s="350"/>
      <c r="IHC535" s="350"/>
      <c r="IHD535" s="350"/>
      <c r="IHE535" s="350"/>
      <c r="IHF535" s="350"/>
      <c r="IHG535" s="350"/>
      <c r="IHH535" s="350"/>
      <c r="IHI535" s="350"/>
      <c r="IHJ535" s="350"/>
      <c r="IHK535" s="350"/>
      <c r="IHL535" s="350"/>
      <c r="IHM535" s="350"/>
      <c r="IHN535" s="350"/>
      <c r="IHO535" s="350"/>
      <c r="IHP535" s="350"/>
      <c r="IHQ535" s="350"/>
      <c r="IHR535" s="350"/>
      <c r="IHS535" s="350"/>
      <c r="IHT535" s="350"/>
      <c r="IHU535" s="350"/>
      <c r="IHV535" s="350"/>
      <c r="IHW535" s="350"/>
      <c r="IHX535" s="350"/>
      <c r="IHY535" s="350"/>
      <c r="IHZ535" s="350"/>
      <c r="IIA535" s="350"/>
      <c r="IIB535" s="350"/>
      <c r="IIC535" s="350"/>
      <c r="IID535" s="350"/>
      <c r="IIE535" s="350"/>
      <c r="IIF535" s="350"/>
      <c r="IIG535" s="350"/>
      <c r="IIH535" s="350"/>
      <c r="III535" s="350"/>
      <c r="IIJ535" s="350"/>
      <c r="IIK535" s="350"/>
      <c r="IIL535" s="350"/>
      <c r="IIM535" s="350"/>
      <c r="IIN535" s="350"/>
      <c r="IIO535" s="350"/>
      <c r="IIP535" s="350"/>
      <c r="IIQ535" s="350"/>
      <c r="IIR535" s="350"/>
      <c r="IIS535" s="350"/>
      <c r="IIT535" s="350"/>
      <c r="IIU535" s="350"/>
      <c r="IIV535" s="350"/>
      <c r="IIW535" s="350"/>
      <c r="IIX535" s="350"/>
      <c r="IIY535" s="350"/>
      <c r="IIZ535" s="350"/>
      <c r="IJA535" s="350"/>
      <c r="IJB535" s="350"/>
      <c r="IJC535" s="350"/>
      <c r="IJD535" s="350"/>
      <c r="IJE535" s="350"/>
      <c r="IJF535" s="350"/>
      <c r="IJG535" s="350"/>
      <c r="IJH535" s="350"/>
      <c r="IJI535" s="350"/>
      <c r="IJJ535" s="350"/>
      <c r="IJK535" s="350"/>
      <c r="IJL535" s="350"/>
      <c r="IJM535" s="350"/>
      <c r="IJN535" s="350"/>
      <c r="IJO535" s="350"/>
      <c r="IJP535" s="350"/>
      <c r="IJQ535" s="350"/>
      <c r="IJR535" s="350"/>
      <c r="IJS535" s="350"/>
      <c r="IJT535" s="350"/>
      <c r="IJU535" s="350"/>
      <c r="IJV535" s="350"/>
      <c r="IJW535" s="350"/>
      <c r="IJX535" s="350"/>
      <c r="IJY535" s="350"/>
      <c r="IJZ535" s="350"/>
      <c r="IKA535" s="350"/>
      <c r="IKB535" s="350"/>
      <c r="IKC535" s="350"/>
      <c r="IKD535" s="350"/>
      <c r="IKE535" s="350"/>
      <c r="IKF535" s="350"/>
      <c r="IKG535" s="350"/>
      <c r="IKH535" s="350"/>
      <c r="IKI535" s="350"/>
      <c r="IKJ535" s="350"/>
      <c r="IKK535" s="350"/>
      <c r="IKL535" s="350"/>
      <c r="IKM535" s="350"/>
      <c r="IKN535" s="350"/>
      <c r="IKO535" s="350"/>
      <c r="IKP535" s="350"/>
      <c r="IKQ535" s="350"/>
      <c r="IKR535" s="350"/>
      <c r="IKS535" s="350"/>
      <c r="IKT535" s="350"/>
      <c r="IKU535" s="350"/>
      <c r="IKV535" s="350"/>
      <c r="IKW535" s="350"/>
      <c r="IKX535" s="350"/>
      <c r="IKY535" s="350"/>
      <c r="IKZ535" s="350"/>
      <c r="ILA535" s="350"/>
      <c r="ILB535" s="350"/>
      <c r="ILC535" s="350"/>
      <c r="ILD535" s="350"/>
      <c r="ILE535" s="350"/>
      <c r="ILF535" s="350"/>
      <c r="ILG535" s="350"/>
      <c r="ILH535" s="350"/>
      <c r="ILI535" s="350"/>
      <c r="ILJ535" s="350"/>
      <c r="ILK535" s="350"/>
      <c r="ILL535" s="350"/>
      <c r="ILM535" s="350"/>
      <c r="ILN535" s="350"/>
      <c r="ILO535" s="350"/>
      <c r="ILP535" s="350"/>
      <c r="ILQ535" s="350"/>
      <c r="ILR535" s="350"/>
      <c r="ILS535" s="350"/>
      <c r="ILT535" s="350"/>
      <c r="ILU535" s="350"/>
      <c r="ILV535" s="350"/>
      <c r="ILW535" s="350"/>
      <c r="ILX535" s="350"/>
      <c r="ILY535" s="350"/>
      <c r="ILZ535" s="350"/>
      <c r="IMA535" s="350"/>
      <c r="IMB535" s="350"/>
      <c r="IMC535" s="350"/>
      <c r="IMD535" s="350"/>
      <c r="IME535" s="350"/>
      <c r="IMF535" s="350"/>
      <c r="IMG535" s="350"/>
      <c r="IMH535" s="350"/>
      <c r="IMI535" s="350"/>
      <c r="IMJ535" s="350"/>
      <c r="IMK535" s="350"/>
      <c r="IML535" s="350"/>
      <c r="IMM535" s="350"/>
      <c r="IMN535" s="350"/>
      <c r="IMO535" s="350"/>
      <c r="IMP535" s="350"/>
      <c r="IMQ535" s="350"/>
      <c r="IMR535" s="350"/>
      <c r="IMS535" s="350"/>
      <c r="IMT535" s="350"/>
      <c r="IMU535" s="350"/>
      <c r="IMV535" s="350"/>
      <c r="IMW535" s="350"/>
      <c r="IMX535" s="350"/>
      <c r="IMY535" s="350"/>
      <c r="IMZ535" s="350"/>
      <c r="INA535" s="350"/>
      <c r="INB535" s="350"/>
      <c r="INC535" s="350"/>
      <c r="IND535" s="350"/>
      <c r="INE535" s="350"/>
      <c r="INF535" s="350"/>
      <c r="ING535" s="350"/>
      <c r="INH535" s="350"/>
      <c r="INI535" s="350"/>
      <c r="INJ535" s="350"/>
      <c r="INK535" s="350"/>
      <c r="INL535" s="350"/>
      <c r="INM535" s="350"/>
      <c r="INN535" s="350"/>
      <c r="INO535" s="350"/>
      <c r="INP535" s="350"/>
      <c r="INQ535" s="350"/>
      <c r="INR535" s="350"/>
      <c r="INS535" s="350"/>
      <c r="INT535" s="350"/>
      <c r="INU535" s="350"/>
      <c r="INV535" s="350"/>
      <c r="INW535" s="350"/>
      <c r="INX535" s="350"/>
      <c r="INY535" s="350"/>
      <c r="INZ535" s="350"/>
      <c r="IOA535" s="350"/>
      <c r="IOB535" s="350"/>
      <c r="IOC535" s="350"/>
      <c r="IOD535" s="350"/>
      <c r="IOE535" s="350"/>
      <c r="IOF535" s="350"/>
      <c r="IOG535" s="350"/>
      <c r="IOH535" s="350"/>
      <c r="IOI535" s="350"/>
      <c r="IOJ535" s="350"/>
      <c r="IOK535" s="350"/>
      <c r="IOL535" s="350"/>
      <c r="IOM535" s="350"/>
      <c r="ION535" s="350"/>
      <c r="IOO535" s="350"/>
      <c r="IOP535" s="350"/>
      <c r="IOQ535" s="350"/>
      <c r="IOR535" s="350"/>
      <c r="IOS535" s="350"/>
      <c r="IOT535" s="350"/>
      <c r="IOU535" s="350"/>
      <c r="IOV535" s="350"/>
      <c r="IOW535" s="350"/>
      <c r="IOX535" s="350"/>
      <c r="IOY535" s="350"/>
      <c r="IOZ535" s="350"/>
      <c r="IPA535" s="350"/>
      <c r="IPB535" s="350"/>
      <c r="IPC535" s="350"/>
      <c r="IPD535" s="350"/>
      <c r="IPE535" s="350"/>
      <c r="IPF535" s="350"/>
      <c r="IPG535" s="350"/>
      <c r="IPH535" s="350"/>
      <c r="IPI535" s="350"/>
      <c r="IPJ535" s="350"/>
      <c r="IPK535" s="350"/>
      <c r="IPL535" s="350"/>
      <c r="IPM535" s="350"/>
      <c r="IPN535" s="350"/>
      <c r="IPO535" s="350"/>
      <c r="IPP535" s="350"/>
      <c r="IPQ535" s="350"/>
      <c r="IPR535" s="350"/>
      <c r="IPS535" s="350"/>
      <c r="IPT535" s="350"/>
      <c r="IPU535" s="350"/>
      <c r="IPV535" s="350"/>
      <c r="IPW535" s="350"/>
      <c r="IPX535" s="350"/>
      <c r="IPY535" s="350"/>
      <c r="IPZ535" s="350"/>
      <c r="IQA535" s="350"/>
      <c r="IQB535" s="350"/>
      <c r="IQC535" s="350"/>
      <c r="IQD535" s="350"/>
      <c r="IQE535" s="350"/>
      <c r="IQF535" s="350"/>
      <c r="IQG535" s="350"/>
      <c r="IQH535" s="350"/>
      <c r="IQI535" s="350"/>
      <c r="IQJ535" s="350"/>
      <c r="IQK535" s="350"/>
      <c r="IQL535" s="350"/>
      <c r="IQM535" s="350"/>
      <c r="IQN535" s="350"/>
      <c r="IQO535" s="350"/>
      <c r="IQP535" s="350"/>
      <c r="IQQ535" s="350"/>
      <c r="IQR535" s="350"/>
      <c r="IQS535" s="350"/>
      <c r="IQT535" s="350"/>
      <c r="IQU535" s="350"/>
      <c r="IQV535" s="350"/>
      <c r="IQW535" s="350"/>
      <c r="IQX535" s="350"/>
      <c r="IQY535" s="350"/>
      <c r="IQZ535" s="350"/>
      <c r="IRA535" s="350"/>
      <c r="IRB535" s="350"/>
      <c r="IRC535" s="350"/>
      <c r="IRD535" s="350"/>
      <c r="IRE535" s="350"/>
      <c r="IRF535" s="350"/>
      <c r="IRG535" s="350"/>
      <c r="IRH535" s="350"/>
      <c r="IRI535" s="350"/>
      <c r="IRJ535" s="350"/>
      <c r="IRK535" s="350"/>
      <c r="IRL535" s="350"/>
      <c r="IRM535" s="350"/>
      <c r="IRN535" s="350"/>
      <c r="IRO535" s="350"/>
      <c r="IRP535" s="350"/>
      <c r="IRQ535" s="350"/>
      <c r="IRR535" s="350"/>
      <c r="IRS535" s="350"/>
      <c r="IRT535" s="350"/>
      <c r="IRU535" s="350"/>
      <c r="IRV535" s="350"/>
      <c r="IRW535" s="350"/>
      <c r="IRX535" s="350"/>
      <c r="IRY535" s="350"/>
      <c r="IRZ535" s="350"/>
      <c r="ISA535" s="350"/>
      <c r="ISB535" s="350"/>
      <c r="ISC535" s="350"/>
      <c r="ISD535" s="350"/>
      <c r="ISE535" s="350"/>
      <c r="ISF535" s="350"/>
      <c r="ISG535" s="350"/>
      <c r="ISH535" s="350"/>
      <c r="ISI535" s="350"/>
      <c r="ISJ535" s="350"/>
      <c r="ISK535" s="350"/>
      <c r="ISL535" s="350"/>
      <c r="ISM535" s="350"/>
      <c r="ISN535" s="350"/>
      <c r="ISO535" s="350"/>
      <c r="ISP535" s="350"/>
      <c r="ISQ535" s="350"/>
      <c r="ISR535" s="350"/>
      <c r="ISS535" s="350"/>
      <c r="IST535" s="350"/>
      <c r="ISU535" s="350"/>
      <c r="ISV535" s="350"/>
      <c r="ISW535" s="350"/>
      <c r="ISX535" s="350"/>
      <c r="ISY535" s="350"/>
      <c r="ISZ535" s="350"/>
      <c r="ITA535" s="350"/>
      <c r="ITB535" s="350"/>
      <c r="ITC535" s="350"/>
      <c r="ITD535" s="350"/>
      <c r="ITE535" s="350"/>
      <c r="ITF535" s="350"/>
      <c r="ITG535" s="350"/>
      <c r="ITH535" s="350"/>
      <c r="ITI535" s="350"/>
      <c r="ITJ535" s="350"/>
      <c r="ITK535" s="350"/>
      <c r="ITL535" s="350"/>
      <c r="ITM535" s="350"/>
      <c r="ITN535" s="350"/>
      <c r="ITO535" s="350"/>
      <c r="ITP535" s="350"/>
      <c r="ITQ535" s="350"/>
      <c r="ITR535" s="350"/>
      <c r="ITS535" s="350"/>
      <c r="ITT535" s="350"/>
      <c r="ITU535" s="350"/>
      <c r="ITV535" s="350"/>
      <c r="ITW535" s="350"/>
      <c r="ITX535" s="350"/>
      <c r="ITY535" s="350"/>
      <c r="ITZ535" s="350"/>
      <c r="IUA535" s="350"/>
      <c r="IUB535" s="350"/>
      <c r="IUC535" s="350"/>
      <c r="IUD535" s="350"/>
      <c r="IUE535" s="350"/>
      <c r="IUF535" s="350"/>
      <c r="IUG535" s="350"/>
      <c r="IUH535" s="350"/>
      <c r="IUI535" s="350"/>
      <c r="IUJ535" s="350"/>
      <c r="IUK535" s="350"/>
      <c r="IUL535" s="350"/>
      <c r="IUM535" s="350"/>
      <c r="IUN535" s="350"/>
      <c r="IUO535" s="350"/>
      <c r="IUP535" s="350"/>
      <c r="IUQ535" s="350"/>
      <c r="IUR535" s="350"/>
      <c r="IUS535" s="350"/>
      <c r="IUT535" s="350"/>
      <c r="IUU535" s="350"/>
      <c r="IUV535" s="350"/>
      <c r="IUW535" s="350"/>
      <c r="IUX535" s="350"/>
      <c r="IUY535" s="350"/>
      <c r="IUZ535" s="350"/>
      <c r="IVA535" s="350"/>
      <c r="IVB535" s="350"/>
      <c r="IVC535" s="350"/>
      <c r="IVD535" s="350"/>
      <c r="IVE535" s="350"/>
      <c r="IVF535" s="350"/>
      <c r="IVG535" s="350"/>
      <c r="IVH535" s="350"/>
      <c r="IVI535" s="350"/>
      <c r="IVJ535" s="350"/>
      <c r="IVK535" s="350"/>
      <c r="IVL535" s="350"/>
      <c r="IVM535" s="350"/>
      <c r="IVN535" s="350"/>
      <c r="IVO535" s="350"/>
      <c r="IVP535" s="350"/>
      <c r="IVQ535" s="350"/>
      <c r="IVR535" s="350"/>
      <c r="IVS535" s="350"/>
      <c r="IVT535" s="350"/>
      <c r="IVU535" s="350"/>
      <c r="IVV535" s="350"/>
      <c r="IVW535" s="350"/>
      <c r="IVX535" s="350"/>
      <c r="IVY535" s="350"/>
      <c r="IVZ535" s="350"/>
      <c r="IWA535" s="350"/>
      <c r="IWB535" s="350"/>
      <c r="IWC535" s="350"/>
      <c r="IWD535" s="350"/>
      <c r="IWE535" s="350"/>
      <c r="IWF535" s="350"/>
      <c r="IWG535" s="350"/>
      <c r="IWH535" s="350"/>
      <c r="IWI535" s="350"/>
      <c r="IWJ535" s="350"/>
      <c r="IWK535" s="350"/>
      <c r="IWL535" s="350"/>
      <c r="IWM535" s="350"/>
      <c r="IWN535" s="350"/>
      <c r="IWO535" s="350"/>
      <c r="IWP535" s="350"/>
      <c r="IWQ535" s="350"/>
      <c r="IWR535" s="350"/>
      <c r="IWS535" s="350"/>
      <c r="IWT535" s="350"/>
      <c r="IWU535" s="350"/>
      <c r="IWV535" s="350"/>
      <c r="IWW535" s="350"/>
      <c r="IWX535" s="350"/>
      <c r="IWY535" s="350"/>
      <c r="IWZ535" s="350"/>
      <c r="IXA535" s="350"/>
      <c r="IXB535" s="350"/>
      <c r="IXC535" s="350"/>
      <c r="IXD535" s="350"/>
      <c r="IXE535" s="350"/>
      <c r="IXF535" s="350"/>
      <c r="IXG535" s="350"/>
      <c r="IXH535" s="350"/>
      <c r="IXI535" s="350"/>
      <c r="IXJ535" s="350"/>
      <c r="IXK535" s="350"/>
      <c r="IXL535" s="350"/>
      <c r="IXM535" s="350"/>
      <c r="IXN535" s="350"/>
      <c r="IXO535" s="350"/>
      <c r="IXP535" s="350"/>
      <c r="IXQ535" s="350"/>
      <c r="IXR535" s="350"/>
      <c r="IXS535" s="350"/>
      <c r="IXT535" s="350"/>
      <c r="IXU535" s="350"/>
      <c r="IXV535" s="350"/>
      <c r="IXW535" s="350"/>
      <c r="IXX535" s="350"/>
      <c r="IXY535" s="350"/>
      <c r="IXZ535" s="350"/>
      <c r="IYA535" s="350"/>
      <c r="IYB535" s="350"/>
      <c r="IYC535" s="350"/>
      <c r="IYD535" s="350"/>
      <c r="IYE535" s="350"/>
      <c r="IYF535" s="350"/>
      <c r="IYG535" s="350"/>
      <c r="IYH535" s="350"/>
      <c r="IYI535" s="350"/>
      <c r="IYJ535" s="350"/>
      <c r="IYK535" s="350"/>
      <c r="IYL535" s="350"/>
      <c r="IYM535" s="350"/>
      <c r="IYN535" s="350"/>
      <c r="IYO535" s="350"/>
      <c r="IYP535" s="350"/>
      <c r="IYQ535" s="350"/>
      <c r="IYR535" s="350"/>
      <c r="IYS535" s="350"/>
      <c r="IYT535" s="350"/>
      <c r="IYU535" s="350"/>
      <c r="IYV535" s="350"/>
      <c r="IYW535" s="350"/>
      <c r="IYX535" s="350"/>
      <c r="IYY535" s="350"/>
      <c r="IYZ535" s="350"/>
      <c r="IZA535" s="350"/>
      <c r="IZB535" s="350"/>
      <c r="IZC535" s="350"/>
      <c r="IZD535" s="350"/>
      <c r="IZE535" s="350"/>
      <c r="IZF535" s="350"/>
      <c r="IZG535" s="350"/>
      <c r="IZH535" s="350"/>
      <c r="IZI535" s="350"/>
      <c r="IZJ535" s="350"/>
      <c r="IZK535" s="350"/>
      <c r="IZL535" s="350"/>
      <c r="IZM535" s="350"/>
      <c r="IZN535" s="350"/>
      <c r="IZO535" s="350"/>
      <c r="IZP535" s="350"/>
      <c r="IZQ535" s="350"/>
      <c r="IZR535" s="350"/>
      <c r="IZS535" s="350"/>
      <c r="IZT535" s="350"/>
      <c r="IZU535" s="350"/>
      <c r="IZV535" s="350"/>
      <c r="IZW535" s="350"/>
      <c r="IZX535" s="350"/>
      <c r="IZY535" s="350"/>
      <c r="IZZ535" s="350"/>
      <c r="JAA535" s="350"/>
      <c r="JAB535" s="350"/>
      <c r="JAC535" s="350"/>
      <c r="JAD535" s="350"/>
      <c r="JAE535" s="350"/>
      <c r="JAF535" s="350"/>
      <c r="JAG535" s="350"/>
      <c r="JAH535" s="350"/>
      <c r="JAI535" s="350"/>
      <c r="JAJ535" s="350"/>
      <c r="JAK535" s="350"/>
      <c r="JAL535" s="350"/>
      <c r="JAM535" s="350"/>
      <c r="JAN535" s="350"/>
      <c r="JAO535" s="350"/>
      <c r="JAP535" s="350"/>
      <c r="JAQ535" s="350"/>
      <c r="JAR535" s="350"/>
      <c r="JAS535" s="350"/>
      <c r="JAT535" s="350"/>
      <c r="JAU535" s="350"/>
      <c r="JAV535" s="350"/>
      <c r="JAW535" s="350"/>
      <c r="JAX535" s="350"/>
      <c r="JAY535" s="350"/>
      <c r="JAZ535" s="350"/>
      <c r="JBA535" s="350"/>
      <c r="JBB535" s="350"/>
      <c r="JBC535" s="350"/>
      <c r="JBD535" s="350"/>
      <c r="JBE535" s="350"/>
      <c r="JBF535" s="350"/>
      <c r="JBG535" s="350"/>
      <c r="JBH535" s="350"/>
      <c r="JBI535" s="350"/>
      <c r="JBJ535" s="350"/>
      <c r="JBK535" s="350"/>
      <c r="JBL535" s="350"/>
      <c r="JBM535" s="350"/>
      <c r="JBN535" s="350"/>
      <c r="JBO535" s="350"/>
      <c r="JBP535" s="350"/>
      <c r="JBQ535" s="350"/>
      <c r="JBR535" s="350"/>
      <c r="JBS535" s="350"/>
      <c r="JBT535" s="350"/>
      <c r="JBU535" s="350"/>
      <c r="JBV535" s="350"/>
      <c r="JBW535" s="350"/>
      <c r="JBX535" s="350"/>
      <c r="JBY535" s="350"/>
      <c r="JBZ535" s="350"/>
      <c r="JCA535" s="350"/>
      <c r="JCB535" s="350"/>
      <c r="JCC535" s="350"/>
      <c r="JCD535" s="350"/>
      <c r="JCE535" s="350"/>
      <c r="JCF535" s="350"/>
      <c r="JCG535" s="350"/>
      <c r="JCH535" s="350"/>
      <c r="JCI535" s="350"/>
      <c r="JCJ535" s="350"/>
      <c r="JCK535" s="350"/>
      <c r="JCL535" s="350"/>
      <c r="JCM535" s="350"/>
      <c r="JCN535" s="350"/>
      <c r="JCO535" s="350"/>
      <c r="JCP535" s="350"/>
      <c r="JCQ535" s="350"/>
      <c r="JCR535" s="350"/>
      <c r="JCS535" s="350"/>
      <c r="JCT535" s="350"/>
      <c r="JCU535" s="350"/>
      <c r="JCV535" s="350"/>
      <c r="JCW535" s="350"/>
      <c r="JCX535" s="350"/>
      <c r="JCY535" s="350"/>
      <c r="JCZ535" s="350"/>
      <c r="JDA535" s="350"/>
      <c r="JDB535" s="350"/>
      <c r="JDC535" s="350"/>
      <c r="JDD535" s="350"/>
      <c r="JDE535" s="350"/>
      <c r="JDF535" s="350"/>
      <c r="JDG535" s="350"/>
      <c r="JDH535" s="350"/>
      <c r="JDI535" s="350"/>
      <c r="JDJ535" s="350"/>
      <c r="JDK535" s="350"/>
      <c r="JDL535" s="350"/>
      <c r="JDM535" s="350"/>
      <c r="JDN535" s="350"/>
      <c r="JDO535" s="350"/>
      <c r="JDP535" s="350"/>
      <c r="JDQ535" s="350"/>
      <c r="JDR535" s="350"/>
      <c r="JDS535" s="350"/>
      <c r="JDT535" s="350"/>
      <c r="JDU535" s="350"/>
      <c r="JDV535" s="350"/>
      <c r="JDW535" s="350"/>
      <c r="JDX535" s="350"/>
      <c r="JDY535" s="350"/>
      <c r="JDZ535" s="350"/>
      <c r="JEA535" s="350"/>
      <c r="JEB535" s="350"/>
      <c r="JEC535" s="350"/>
      <c r="JED535" s="350"/>
      <c r="JEE535" s="350"/>
      <c r="JEF535" s="350"/>
      <c r="JEG535" s="350"/>
      <c r="JEH535" s="350"/>
      <c r="JEI535" s="350"/>
      <c r="JEJ535" s="350"/>
      <c r="JEK535" s="350"/>
      <c r="JEL535" s="350"/>
      <c r="JEM535" s="350"/>
      <c r="JEN535" s="350"/>
      <c r="JEO535" s="350"/>
      <c r="JEP535" s="350"/>
      <c r="JEQ535" s="350"/>
      <c r="JER535" s="350"/>
      <c r="JES535" s="350"/>
      <c r="JET535" s="350"/>
      <c r="JEU535" s="350"/>
      <c r="JEV535" s="350"/>
      <c r="JEW535" s="350"/>
      <c r="JEX535" s="350"/>
      <c r="JEY535" s="350"/>
      <c r="JEZ535" s="350"/>
      <c r="JFA535" s="350"/>
      <c r="JFB535" s="350"/>
      <c r="JFC535" s="350"/>
      <c r="JFD535" s="350"/>
      <c r="JFE535" s="350"/>
      <c r="JFF535" s="350"/>
      <c r="JFG535" s="350"/>
      <c r="JFH535" s="350"/>
      <c r="JFI535" s="350"/>
      <c r="JFJ535" s="350"/>
      <c r="JFK535" s="350"/>
      <c r="JFL535" s="350"/>
      <c r="JFM535" s="350"/>
      <c r="JFN535" s="350"/>
      <c r="JFO535" s="350"/>
      <c r="JFP535" s="350"/>
      <c r="JFQ535" s="350"/>
      <c r="JFR535" s="350"/>
      <c r="JFS535" s="350"/>
      <c r="JFT535" s="350"/>
      <c r="JFU535" s="350"/>
      <c r="JFV535" s="350"/>
      <c r="JFW535" s="350"/>
      <c r="JFX535" s="350"/>
      <c r="JFY535" s="350"/>
      <c r="JFZ535" s="350"/>
      <c r="JGA535" s="350"/>
      <c r="JGB535" s="350"/>
      <c r="JGC535" s="350"/>
      <c r="JGD535" s="350"/>
      <c r="JGE535" s="350"/>
      <c r="JGF535" s="350"/>
      <c r="JGG535" s="350"/>
      <c r="JGH535" s="350"/>
      <c r="JGI535" s="350"/>
      <c r="JGJ535" s="350"/>
      <c r="JGK535" s="350"/>
      <c r="JGL535" s="350"/>
      <c r="JGM535" s="350"/>
      <c r="JGN535" s="350"/>
      <c r="JGO535" s="350"/>
      <c r="JGP535" s="350"/>
      <c r="JGQ535" s="350"/>
      <c r="JGR535" s="350"/>
      <c r="JGS535" s="350"/>
      <c r="JGT535" s="350"/>
      <c r="JGU535" s="350"/>
      <c r="JGV535" s="350"/>
      <c r="JGW535" s="350"/>
      <c r="JGX535" s="350"/>
      <c r="JGY535" s="350"/>
      <c r="JGZ535" s="350"/>
      <c r="JHA535" s="350"/>
      <c r="JHB535" s="350"/>
      <c r="JHC535" s="350"/>
      <c r="JHD535" s="350"/>
      <c r="JHE535" s="350"/>
      <c r="JHF535" s="350"/>
      <c r="JHG535" s="350"/>
      <c r="JHH535" s="350"/>
      <c r="JHI535" s="350"/>
      <c r="JHJ535" s="350"/>
      <c r="JHK535" s="350"/>
      <c r="JHL535" s="350"/>
      <c r="JHM535" s="350"/>
      <c r="JHN535" s="350"/>
      <c r="JHO535" s="350"/>
      <c r="JHP535" s="350"/>
      <c r="JHQ535" s="350"/>
      <c r="JHR535" s="350"/>
      <c r="JHS535" s="350"/>
      <c r="JHT535" s="350"/>
      <c r="JHU535" s="350"/>
      <c r="JHV535" s="350"/>
      <c r="JHW535" s="350"/>
      <c r="JHX535" s="350"/>
      <c r="JHY535" s="350"/>
      <c r="JHZ535" s="350"/>
      <c r="JIA535" s="350"/>
      <c r="JIB535" s="350"/>
      <c r="JIC535" s="350"/>
      <c r="JID535" s="350"/>
      <c r="JIE535" s="350"/>
      <c r="JIF535" s="350"/>
      <c r="JIG535" s="350"/>
      <c r="JIH535" s="350"/>
      <c r="JII535" s="350"/>
      <c r="JIJ535" s="350"/>
      <c r="JIK535" s="350"/>
      <c r="JIL535" s="350"/>
      <c r="JIM535" s="350"/>
      <c r="JIN535" s="350"/>
      <c r="JIO535" s="350"/>
      <c r="JIP535" s="350"/>
      <c r="JIQ535" s="350"/>
      <c r="JIR535" s="350"/>
      <c r="JIS535" s="350"/>
      <c r="JIT535" s="350"/>
      <c r="JIU535" s="350"/>
      <c r="JIV535" s="350"/>
      <c r="JIW535" s="350"/>
      <c r="JIX535" s="350"/>
      <c r="JIY535" s="350"/>
      <c r="JIZ535" s="350"/>
      <c r="JJA535" s="350"/>
      <c r="JJB535" s="350"/>
      <c r="JJC535" s="350"/>
      <c r="JJD535" s="350"/>
      <c r="JJE535" s="350"/>
      <c r="JJF535" s="350"/>
      <c r="JJG535" s="350"/>
      <c r="JJH535" s="350"/>
      <c r="JJI535" s="350"/>
      <c r="JJJ535" s="350"/>
      <c r="JJK535" s="350"/>
      <c r="JJL535" s="350"/>
      <c r="JJM535" s="350"/>
      <c r="JJN535" s="350"/>
      <c r="JJO535" s="350"/>
      <c r="JJP535" s="350"/>
      <c r="JJQ535" s="350"/>
      <c r="JJR535" s="350"/>
      <c r="JJS535" s="350"/>
      <c r="JJT535" s="350"/>
      <c r="JJU535" s="350"/>
      <c r="JJV535" s="350"/>
      <c r="JJW535" s="350"/>
      <c r="JJX535" s="350"/>
      <c r="JJY535" s="350"/>
      <c r="JJZ535" s="350"/>
      <c r="JKA535" s="350"/>
      <c r="JKB535" s="350"/>
      <c r="JKC535" s="350"/>
      <c r="JKD535" s="350"/>
      <c r="JKE535" s="350"/>
      <c r="JKF535" s="350"/>
      <c r="JKG535" s="350"/>
      <c r="JKH535" s="350"/>
      <c r="JKI535" s="350"/>
      <c r="JKJ535" s="350"/>
      <c r="JKK535" s="350"/>
      <c r="JKL535" s="350"/>
      <c r="JKM535" s="350"/>
      <c r="JKN535" s="350"/>
      <c r="JKO535" s="350"/>
      <c r="JKP535" s="350"/>
      <c r="JKQ535" s="350"/>
      <c r="JKR535" s="350"/>
      <c r="JKS535" s="350"/>
      <c r="JKT535" s="350"/>
      <c r="JKU535" s="350"/>
      <c r="JKV535" s="350"/>
      <c r="JKW535" s="350"/>
      <c r="JKX535" s="350"/>
      <c r="JKY535" s="350"/>
      <c r="JKZ535" s="350"/>
      <c r="JLA535" s="350"/>
      <c r="JLB535" s="350"/>
      <c r="JLC535" s="350"/>
      <c r="JLD535" s="350"/>
      <c r="JLE535" s="350"/>
      <c r="JLF535" s="350"/>
      <c r="JLG535" s="350"/>
      <c r="JLH535" s="350"/>
      <c r="JLI535" s="350"/>
      <c r="JLJ535" s="350"/>
      <c r="JLK535" s="350"/>
      <c r="JLL535" s="350"/>
      <c r="JLM535" s="350"/>
      <c r="JLN535" s="350"/>
      <c r="JLO535" s="350"/>
      <c r="JLP535" s="350"/>
      <c r="JLQ535" s="350"/>
      <c r="JLR535" s="350"/>
      <c r="JLS535" s="350"/>
      <c r="JLT535" s="350"/>
      <c r="JLU535" s="350"/>
      <c r="JLV535" s="350"/>
      <c r="JLW535" s="350"/>
      <c r="JLX535" s="350"/>
      <c r="JLY535" s="350"/>
      <c r="JLZ535" s="350"/>
      <c r="JMA535" s="350"/>
      <c r="JMB535" s="350"/>
      <c r="JMC535" s="350"/>
      <c r="JMD535" s="350"/>
      <c r="JME535" s="350"/>
      <c r="JMF535" s="350"/>
      <c r="JMG535" s="350"/>
      <c r="JMH535" s="350"/>
      <c r="JMI535" s="350"/>
      <c r="JMJ535" s="350"/>
      <c r="JMK535" s="350"/>
      <c r="JML535" s="350"/>
      <c r="JMM535" s="350"/>
      <c r="JMN535" s="350"/>
      <c r="JMO535" s="350"/>
      <c r="JMP535" s="350"/>
      <c r="JMQ535" s="350"/>
      <c r="JMR535" s="350"/>
      <c r="JMS535" s="350"/>
      <c r="JMT535" s="350"/>
      <c r="JMU535" s="350"/>
      <c r="JMV535" s="350"/>
      <c r="JMW535" s="350"/>
      <c r="JMX535" s="350"/>
      <c r="JMY535" s="350"/>
      <c r="JMZ535" s="350"/>
      <c r="JNA535" s="350"/>
      <c r="JNB535" s="350"/>
      <c r="JNC535" s="350"/>
      <c r="JND535" s="350"/>
      <c r="JNE535" s="350"/>
      <c r="JNF535" s="350"/>
      <c r="JNG535" s="350"/>
      <c r="JNH535" s="350"/>
      <c r="JNI535" s="350"/>
      <c r="JNJ535" s="350"/>
      <c r="JNK535" s="350"/>
      <c r="JNL535" s="350"/>
      <c r="JNM535" s="350"/>
      <c r="JNN535" s="350"/>
      <c r="JNO535" s="350"/>
      <c r="JNP535" s="350"/>
      <c r="JNQ535" s="350"/>
      <c r="JNR535" s="350"/>
      <c r="JNS535" s="350"/>
      <c r="JNT535" s="350"/>
      <c r="JNU535" s="350"/>
      <c r="JNV535" s="350"/>
      <c r="JNW535" s="350"/>
      <c r="JNX535" s="350"/>
      <c r="JNY535" s="350"/>
      <c r="JNZ535" s="350"/>
      <c r="JOA535" s="350"/>
      <c r="JOB535" s="350"/>
      <c r="JOC535" s="350"/>
      <c r="JOD535" s="350"/>
      <c r="JOE535" s="350"/>
      <c r="JOF535" s="350"/>
      <c r="JOG535" s="350"/>
      <c r="JOH535" s="350"/>
      <c r="JOI535" s="350"/>
      <c r="JOJ535" s="350"/>
      <c r="JOK535" s="350"/>
      <c r="JOL535" s="350"/>
      <c r="JOM535" s="350"/>
      <c r="JON535" s="350"/>
      <c r="JOO535" s="350"/>
      <c r="JOP535" s="350"/>
      <c r="JOQ535" s="350"/>
      <c r="JOR535" s="350"/>
      <c r="JOS535" s="350"/>
      <c r="JOT535" s="350"/>
      <c r="JOU535" s="350"/>
      <c r="JOV535" s="350"/>
      <c r="JOW535" s="350"/>
      <c r="JOX535" s="350"/>
      <c r="JOY535" s="350"/>
      <c r="JOZ535" s="350"/>
      <c r="JPA535" s="350"/>
      <c r="JPB535" s="350"/>
      <c r="JPC535" s="350"/>
      <c r="JPD535" s="350"/>
      <c r="JPE535" s="350"/>
      <c r="JPF535" s="350"/>
      <c r="JPG535" s="350"/>
      <c r="JPH535" s="350"/>
      <c r="JPI535" s="350"/>
      <c r="JPJ535" s="350"/>
      <c r="JPK535" s="350"/>
      <c r="JPL535" s="350"/>
      <c r="JPM535" s="350"/>
      <c r="JPN535" s="350"/>
      <c r="JPO535" s="350"/>
      <c r="JPP535" s="350"/>
      <c r="JPQ535" s="350"/>
      <c r="JPR535" s="350"/>
      <c r="JPS535" s="350"/>
      <c r="JPT535" s="350"/>
      <c r="JPU535" s="350"/>
      <c r="JPV535" s="350"/>
      <c r="JPW535" s="350"/>
      <c r="JPX535" s="350"/>
      <c r="JPY535" s="350"/>
      <c r="JPZ535" s="350"/>
      <c r="JQA535" s="350"/>
      <c r="JQB535" s="350"/>
      <c r="JQC535" s="350"/>
      <c r="JQD535" s="350"/>
      <c r="JQE535" s="350"/>
      <c r="JQF535" s="350"/>
      <c r="JQG535" s="350"/>
      <c r="JQH535" s="350"/>
      <c r="JQI535" s="350"/>
      <c r="JQJ535" s="350"/>
      <c r="JQK535" s="350"/>
      <c r="JQL535" s="350"/>
      <c r="JQM535" s="350"/>
      <c r="JQN535" s="350"/>
      <c r="JQO535" s="350"/>
      <c r="JQP535" s="350"/>
      <c r="JQQ535" s="350"/>
      <c r="JQR535" s="350"/>
      <c r="JQS535" s="350"/>
      <c r="JQT535" s="350"/>
      <c r="JQU535" s="350"/>
      <c r="JQV535" s="350"/>
      <c r="JQW535" s="350"/>
      <c r="JQX535" s="350"/>
      <c r="JQY535" s="350"/>
      <c r="JQZ535" s="350"/>
      <c r="JRA535" s="350"/>
      <c r="JRB535" s="350"/>
      <c r="JRC535" s="350"/>
      <c r="JRD535" s="350"/>
      <c r="JRE535" s="350"/>
      <c r="JRF535" s="350"/>
      <c r="JRG535" s="350"/>
      <c r="JRH535" s="350"/>
      <c r="JRI535" s="350"/>
      <c r="JRJ535" s="350"/>
      <c r="JRK535" s="350"/>
      <c r="JRL535" s="350"/>
      <c r="JRM535" s="350"/>
      <c r="JRN535" s="350"/>
      <c r="JRO535" s="350"/>
      <c r="JRP535" s="350"/>
      <c r="JRQ535" s="350"/>
      <c r="JRR535" s="350"/>
      <c r="JRS535" s="350"/>
      <c r="JRT535" s="350"/>
      <c r="JRU535" s="350"/>
      <c r="JRV535" s="350"/>
      <c r="JRW535" s="350"/>
      <c r="JRX535" s="350"/>
      <c r="JRY535" s="350"/>
      <c r="JRZ535" s="350"/>
      <c r="JSA535" s="350"/>
      <c r="JSB535" s="350"/>
      <c r="JSC535" s="350"/>
      <c r="JSD535" s="350"/>
      <c r="JSE535" s="350"/>
      <c r="JSF535" s="350"/>
      <c r="JSG535" s="350"/>
      <c r="JSH535" s="350"/>
      <c r="JSI535" s="350"/>
      <c r="JSJ535" s="350"/>
      <c r="JSK535" s="350"/>
      <c r="JSL535" s="350"/>
      <c r="JSM535" s="350"/>
      <c r="JSN535" s="350"/>
      <c r="JSO535" s="350"/>
      <c r="JSP535" s="350"/>
      <c r="JSQ535" s="350"/>
      <c r="JSR535" s="350"/>
      <c r="JSS535" s="350"/>
      <c r="JST535" s="350"/>
      <c r="JSU535" s="350"/>
      <c r="JSV535" s="350"/>
      <c r="JSW535" s="350"/>
      <c r="JSX535" s="350"/>
      <c r="JSY535" s="350"/>
      <c r="JSZ535" s="350"/>
      <c r="JTA535" s="350"/>
      <c r="JTB535" s="350"/>
      <c r="JTC535" s="350"/>
      <c r="JTD535" s="350"/>
      <c r="JTE535" s="350"/>
      <c r="JTF535" s="350"/>
      <c r="JTG535" s="350"/>
      <c r="JTH535" s="350"/>
      <c r="JTI535" s="350"/>
      <c r="JTJ535" s="350"/>
      <c r="JTK535" s="350"/>
      <c r="JTL535" s="350"/>
      <c r="JTM535" s="350"/>
      <c r="JTN535" s="350"/>
      <c r="JTO535" s="350"/>
      <c r="JTP535" s="350"/>
      <c r="JTQ535" s="350"/>
      <c r="JTR535" s="350"/>
      <c r="JTS535" s="350"/>
      <c r="JTT535" s="350"/>
      <c r="JTU535" s="350"/>
      <c r="JTV535" s="350"/>
      <c r="JTW535" s="350"/>
      <c r="JTX535" s="350"/>
      <c r="JTY535" s="350"/>
      <c r="JTZ535" s="350"/>
      <c r="JUA535" s="350"/>
      <c r="JUB535" s="350"/>
      <c r="JUC535" s="350"/>
      <c r="JUD535" s="350"/>
      <c r="JUE535" s="350"/>
      <c r="JUF535" s="350"/>
      <c r="JUG535" s="350"/>
      <c r="JUH535" s="350"/>
      <c r="JUI535" s="350"/>
      <c r="JUJ535" s="350"/>
      <c r="JUK535" s="350"/>
      <c r="JUL535" s="350"/>
      <c r="JUM535" s="350"/>
      <c r="JUN535" s="350"/>
      <c r="JUO535" s="350"/>
      <c r="JUP535" s="350"/>
      <c r="JUQ535" s="350"/>
      <c r="JUR535" s="350"/>
      <c r="JUS535" s="350"/>
      <c r="JUT535" s="350"/>
      <c r="JUU535" s="350"/>
      <c r="JUV535" s="350"/>
      <c r="JUW535" s="350"/>
      <c r="JUX535" s="350"/>
      <c r="JUY535" s="350"/>
      <c r="JUZ535" s="350"/>
      <c r="JVA535" s="350"/>
      <c r="JVB535" s="350"/>
      <c r="JVC535" s="350"/>
      <c r="JVD535" s="350"/>
      <c r="JVE535" s="350"/>
      <c r="JVF535" s="350"/>
      <c r="JVG535" s="350"/>
      <c r="JVH535" s="350"/>
      <c r="JVI535" s="350"/>
      <c r="JVJ535" s="350"/>
      <c r="JVK535" s="350"/>
      <c r="JVL535" s="350"/>
      <c r="JVM535" s="350"/>
      <c r="JVN535" s="350"/>
      <c r="JVO535" s="350"/>
      <c r="JVP535" s="350"/>
      <c r="JVQ535" s="350"/>
      <c r="JVR535" s="350"/>
      <c r="JVS535" s="350"/>
      <c r="JVT535" s="350"/>
      <c r="JVU535" s="350"/>
      <c r="JVV535" s="350"/>
      <c r="JVW535" s="350"/>
      <c r="JVX535" s="350"/>
      <c r="JVY535" s="350"/>
      <c r="JVZ535" s="350"/>
      <c r="JWA535" s="350"/>
      <c r="JWB535" s="350"/>
      <c r="JWC535" s="350"/>
      <c r="JWD535" s="350"/>
      <c r="JWE535" s="350"/>
      <c r="JWF535" s="350"/>
      <c r="JWG535" s="350"/>
      <c r="JWH535" s="350"/>
      <c r="JWI535" s="350"/>
      <c r="JWJ535" s="350"/>
      <c r="JWK535" s="350"/>
      <c r="JWL535" s="350"/>
      <c r="JWM535" s="350"/>
      <c r="JWN535" s="350"/>
      <c r="JWO535" s="350"/>
      <c r="JWP535" s="350"/>
      <c r="JWQ535" s="350"/>
      <c r="JWR535" s="350"/>
      <c r="JWS535" s="350"/>
      <c r="JWT535" s="350"/>
      <c r="JWU535" s="350"/>
      <c r="JWV535" s="350"/>
      <c r="JWW535" s="350"/>
      <c r="JWX535" s="350"/>
      <c r="JWY535" s="350"/>
      <c r="JWZ535" s="350"/>
      <c r="JXA535" s="350"/>
      <c r="JXB535" s="350"/>
      <c r="JXC535" s="350"/>
      <c r="JXD535" s="350"/>
      <c r="JXE535" s="350"/>
      <c r="JXF535" s="350"/>
      <c r="JXG535" s="350"/>
      <c r="JXH535" s="350"/>
      <c r="JXI535" s="350"/>
      <c r="JXJ535" s="350"/>
      <c r="JXK535" s="350"/>
      <c r="JXL535" s="350"/>
      <c r="JXM535" s="350"/>
      <c r="JXN535" s="350"/>
      <c r="JXO535" s="350"/>
      <c r="JXP535" s="350"/>
      <c r="JXQ535" s="350"/>
      <c r="JXR535" s="350"/>
      <c r="JXS535" s="350"/>
      <c r="JXT535" s="350"/>
      <c r="JXU535" s="350"/>
      <c r="JXV535" s="350"/>
      <c r="JXW535" s="350"/>
      <c r="JXX535" s="350"/>
      <c r="JXY535" s="350"/>
      <c r="JXZ535" s="350"/>
      <c r="JYA535" s="350"/>
      <c r="JYB535" s="350"/>
      <c r="JYC535" s="350"/>
      <c r="JYD535" s="350"/>
      <c r="JYE535" s="350"/>
      <c r="JYF535" s="350"/>
      <c r="JYG535" s="350"/>
      <c r="JYH535" s="350"/>
      <c r="JYI535" s="350"/>
      <c r="JYJ535" s="350"/>
      <c r="JYK535" s="350"/>
      <c r="JYL535" s="350"/>
      <c r="JYM535" s="350"/>
      <c r="JYN535" s="350"/>
      <c r="JYO535" s="350"/>
      <c r="JYP535" s="350"/>
      <c r="JYQ535" s="350"/>
      <c r="JYR535" s="350"/>
      <c r="JYS535" s="350"/>
      <c r="JYT535" s="350"/>
      <c r="JYU535" s="350"/>
      <c r="JYV535" s="350"/>
      <c r="JYW535" s="350"/>
      <c r="JYX535" s="350"/>
      <c r="JYY535" s="350"/>
      <c r="JYZ535" s="350"/>
      <c r="JZA535" s="350"/>
      <c r="JZB535" s="350"/>
      <c r="JZC535" s="350"/>
      <c r="JZD535" s="350"/>
      <c r="JZE535" s="350"/>
      <c r="JZF535" s="350"/>
      <c r="JZG535" s="350"/>
      <c r="JZH535" s="350"/>
      <c r="JZI535" s="350"/>
      <c r="JZJ535" s="350"/>
      <c r="JZK535" s="350"/>
      <c r="JZL535" s="350"/>
      <c r="JZM535" s="350"/>
      <c r="JZN535" s="350"/>
      <c r="JZO535" s="350"/>
      <c r="JZP535" s="350"/>
      <c r="JZQ535" s="350"/>
      <c r="JZR535" s="350"/>
      <c r="JZS535" s="350"/>
      <c r="JZT535" s="350"/>
      <c r="JZU535" s="350"/>
      <c r="JZV535" s="350"/>
      <c r="JZW535" s="350"/>
      <c r="JZX535" s="350"/>
      <c r="JZY535" s="350"/>
      <c r="JZZ535" s="350"/>
      <c r="KAA535" s="350"/>
      <c r="KAB535" s="350"/>
      <c r="KAC535" s="350"/>
      <c r="KAD535" s="350"/>
      <c r="KAE535" s="350"/>
      <c r="KAF535" s="350"/>
      <c r="KAG535" s="350"/>
      <c r="KAH535" s="350"/>
      <c r="KAI535" s="350"/>
      <c r="KAJ535" s="350"/>
      <c r="KAK535" s="350"/>
      <c r="KAL535" s="350"/>
      <c r="KAM535" s="350"/>
      <c r="KAN535" s="350"/>
      <c r="KAO535" s="350"/>
      <c r="KAP535" s="350"/>
      <c r="KAQ535" s="350"/>
      <c r="KAR535" s="350"/>
      <c r="KAS535" s="350"/>
      <c r="KAT535" s="350"/>
      <c r="KAU535" s="350"/>
      <c r="KAV535" s="350"/>
      <c r="KAW535" s="350"/>
      <c r="KAX535" s="350"/>
      <c r="KAY535" s="350"/>
      <c r="KAZ535" s="350"/>
      <c r="KBA535" s="350"/>
      <c r="KBB535" s="350"/>
      <c r="KBC535" s="350"/>
      <c r="KBD535" s="350"/>
      <c r="KBE535" s="350"/>
      <c r="KBF535" s="350"/>
      <c r="KBG535" s="350"/>
      <c r="KBH535" s="350"/>
      <c r="KBI535" s="350"/>
      <c r="KBJ535" s="350"/>
      <c r="KBK535" s="350"/>
      <c r="KBL535" s="350"/>
      <c r="KBM535" s="350"/>
      <c r="KBN535" s="350"/>
      <c r="KBO535" s="350"/>
      <c r="KBP535" s="350"/>
      <c r="KBQ535" s="350"/>
      <c r="KBR535" s="350"/>
      <c r="KBS535" s="350"/>
      <c r="KBT535" s="350"/>
      <c r="KBU535" s="350"/>
      <c r="KBV535" s="350"/>
      <c r="KBW535" s="350"/>
      <c r="KBX535" s="350"/>
      <c r="KBY535" s="350"/>
      <c r="KBZ535" s="350"/>
      <c r="KCA535" s="350"/>
      <c r="KCB535" s="350"/>
      <c r="KCC535" s="350"/>
      <c r="KCD535" s="350"/>
      <c r="KCE535" s="350"/>
      <c r="KCF535" s="350"/>
      <c r="KCG535" s="350"/>
      <c r="KCH535" s="350"/>
      <c r="KCI535" s="350"/>
      <c r="KCJ535" s="350"/>
      <c r="KCK535" s="350"/>
      <c r="KCL535" s="350"/>
      <c r="KCM535" s="350"/>
      <c r="KCN535" s="350"/>
      <c r="KCO535" s="350"/>
      <c r="KCP535" s="350"/>
      <c r="KCQ535" s="350"/>
      <c r="KCR535" s="350"/>
      <c r="KCS535" s="350"/>
      <c r="KCT535" s="350"/>
      <c r="KCU535" s="350"/>
      <c r="KCV535" s="350"/>
      <c r="KCW535" s="350"/>
      <c r="KCX535" s="350"/>
      <c r="KCY535" s="350"/>
      <c r="KCZ535" s="350"/>
      <c r="KDA535" s="350"/>
      <c r="KDB535" s="350"/>
      <c r="KDC535" s="350"/>
      <c r="KDD535" s="350"/>
      <c r="KDE535" s="350"/>
      <c r="KDF535" s="350"/>
      <c r="KDG535" s="350"/>
      <c r="KDH535" s="350"/>
      <c r="KDI535" s="350"/>
      <c r="KDJ535" s="350"/>
      <c r="KDK535" s="350"/>
      <c r="KDL535" s="350"/>
      <c r="KDM535" s="350"/>
      <c r="KDN535" s="350"/>
      <c r="KDO535" s="350"/>
      <c r="KDP535" s="350"/>
      <c r="KDQ535" s="350"/>
      <c r="KDR535" s="350"/>
      <c r="KDS535" s="350"/>
      <c r="KDT535" s="350"/>
      <c r="KDU535" s="350"/>
      <c r="KDV535" s="350"/>
      <c r="KDW535" s="350"/>
      <c r="KDX535" s="350"/>
      <c r="KDY535" s="350"/>
      <c r="KDZ535" s="350"/>
      <c r="KEA535" s="350"/>
      <c r="KEB535" s="350"/>
      <c r="KEC535" s="350"/>
      <c r="KED535" s="350"/>
      <c r="KEE535" s="350"/>
      <c r="KEF535" s="350"/>
      <c r="KEG535" s="350"/>
      <c r="KEH535" s="350"/>
      <c r="KEI535" s="350"/>
      <c r="KEJ535" s="350"/>
      <c r="KEK535" s="350"/>
      <c r="KEL535" s="350"/>
      <c r="KEM535" s="350"/>
      <c r="KEN535" s="350"/>
      <c r="KEO535" s="350"/>
      <c r="KEP535" s="350"/>
      <c r="KEQ535" s="350"/>
      <c r="KER535" s="350"/>
      <c r="KES535" s="350"/>
      <c r="KET535" s="350"/>
      <c r="KEU535" s="350"/>
      <c r="KEV535" s="350"/>
      <c r="KEW535" s="350"/>
      <c r="KEX535" s="350"/>
      <c r="KEY535" s="350"/>
      <c r="KEZ535" s="350"/>
      <c r="KFA535" s="350"/>
      <c r="KFB535" s="350"/>
      <c r="KFC535" s="350"/>
      <c r="KFD535" s="350"/>
      <c r="KFE535" s="350"/>
      <c r="KFF535" s="350"/>
      <c r="KFG535" s="350"/>
      <c r="KFH535" s="350"/>
      <c r="KFI535" s="350"/>
      <c r="KFJ535" s="350"/>
      <c r="KFK535" s="350"/>
      <c r="KFL535" s="350"/>
      <c r="KFM535" s="350"/>
      <c r="KFN535" s="350"/>
      <c r="KFO535" s="350"/>
      <c r="KFP535" s="350"/>
      <c r="KFQ535" s="350"/>
      <c r="KFR535" s="350"/>
      <c r="KFS535" s="350"/>
      <c r="KFT535" s="350"/>
      <c r="KFU535" s="350"/>
      <c r="KFV535" s="350"/>
      <c r="KFW535" s="350"/>
      <c r="KFX535" s="350"/>
      <c r="KFY535" s="350"/>
      <c r="KFZ535" s="350"/>
      <c r="KGA535" s="350"/>
      <c r="KGB535" s="350"/>
      <c r="KGC535" s="350"/>
      <c r="KGD535" s="350"/>
      <c r="KGE535" s="350"/>
      <c r="KGF535" s="350"/>
      <c r="KGG535" s="350"/>
      <c r="KGH535" s="350"/>
      <c r="KGI535" s="350"/>
      <c r="KGJ535" s="350"/>
      <c r="KGK535" s="350"/>
      <c r="KGL535" s="350"/>
      <c r="KGM535" s="350"/>
      <c r="KGN535" s="350"/>
      <c r="KGO535" s="350"/>
      <c r="KGP535" s="350"/>
      <c r="KGQ535" s="350"/>
      <c r="KGR535" s="350"/>
      <c r="KGS535" s="350"/>
      <c r="KGT535" s="350"/>
      <c r="KGU535" s="350"/>
      <c r="KGV535" s="350"/>
      <c r="KGW535" s="350"/>
      <c r="KGX535" s="350"/>
      <c r="KGY535" s="350"/>
      <c r="KGZ535" s="350"/>
      <c r="KHA535" s="350"/>
      <c r="KHB535" s="350"/>
      <c r="KHC535" s="350"/>
      <c r="KHD535" s="350"/>
      <c r="KHE535" s="350"/>
      <c r="KHF535" s="350"/>
      <c r="KHG535" s="350"/>
      <c r="KHH535" s="350"/>
      <c r="KHI535" s="350"/>
      <c r="KHJ535" s="350"/>
      <c r="KHK535" s="350"/>
      <c r="KHL535" s="350"/>
      <c r="KHM535" s="350"/>
      <c r="KHN535" s="350"/>
      <c r="KHO535" s="350"/>
      <c r="KHP535" s="350"/>
      <c r="KHQ535" s="350"/>
      <c r="KHR535" s="350"/>
      <c r="KHS535" s="350"/>
      <c r="KHT535" s="350"/>
      <c r="KHU535" s="350"/>
      <c r="KHV535" s="350"/>
      <c r="KHW535" s="350"/>
      <c r="KHX535" s="350"/>
      <c r="KHY535" s="350"/>
      <c r="KHZ535" s="350"/>
      <c r="KIA535" s="350"/>
      <c r="KIB535" s="350"/>
      <c r="KIC535" s="350"/>
      <c r="KID535" s="350"/>
      <c r="KIE535" s="350"/>
      <c r="KIF535" s="350"/>
      <c r="KIG535" s="350"/>
      <c r="KIH535" s="350"/>
      <c r="KII535" s="350"/>
      <c r="KIJ535" s="350"/>
      <c r="KIK535" s="350"/>
      <c r="KIL535" s="350"/>
      <c r="KIM535" s="350"/>
      <c r="KIN535" s="350"/>
      <c r="KIO535" s="350"/>
      <c r="KIP535" s="350"/>
      <c r="KIQ535" s="350"/>
      <c r="KIR535" s="350"/>
      <c r="KIS535" s="350"/>
      <c r="KIT535" s="350"/>
      <c r="KIU535" s="350"/>
      <c r="KIV535" s="350"/>
      <c r="KIW535" s="350"/>
      <c r="KIX535" s="350"/>
      <c r="KIY535" s="350"/>
      <c r="KIZ535" s="350"/>
      <c r="KJA535" s="350"/>
      <c r="KJB535" s="350"/>
      <c r="KJC535" s="350"/>
      <c r="KJD535" s="350"/>
      <c r="KJE535" s="350"/>
      <c r="KJF535" s="350"/>
      <c r="KJG535" s="350"/>
      <c r="KJH535" s="350"/>
      <c r="KJI535" s="350"/>
      <c r="KJJ535" s="350"/>
      <c r="KJK535" s="350"/>
      <c r="KJL535" s="350"/>
      <c r="KJM535" s="350"/>
      <c r="KJN535" s="350"/>
      <c r="KJO535" s="350"/>
      <c r="KJP535" s="350"/>
      <c r="KJQ535" s="350"/>
      <c r="KJR535" s="350"/>
      <c r="KJS535" s="350"/>
      <c r="KJT535" s="350"/>
      <c r="KJU535" s="350"/>
      <c r="KJV535" s="350"/>
      <c r="KJW535" s="350"/>
      <c r="KJX535" s="350"/>
      <c r="KJY535" s="350"/>
      <c r="KJZ535" s="350"/>
      <c r="KKA535" s="350"/>
      <c r="KKB535" s="350"/>
      <c r="KKC535" s="350"/>
      <c r="KKD535" s="350"/>
      <c r="KKE535" s="350"/>
      <c r="KKF535" s="350"/>
      <c r="KKG535" s="350"/>
      <c r="KKH535" s="350"/>
      <c r="KKI535" s="350"/>
      <c r="KKJ535" s="350"/>
      <c r="KKK535" s="350"/>
      <c r="KKL535" s="350"/>
      <c r="KKM535" s="350"/>
      <c r="KKN535" s="350"/>
      <c r="KKO535" s="350"/>
      <c r="KKP535" s="350"/>
      <c r="KKQ535" s="350"/>
      <c r="KKR535" s="350"/>
      <c r="KKS535" s="350"/>
      <c r="KKT535" s="350"/>
      <c r="KKU535" s="350"/>
      <c r="KKV535" s="350"/>
      <c r="KKW535" s="350"/>
      <c r="KKX535" s="350"/>
      <c r="KKY535" s="350"/>
      <c r="KKZ535" s="350"/>
      <c r="KLA535" s="350"/>
      <c r="KLB535" s="350"/>
      <c r="KLC535" s="350"/>
      <c r="KLD535" s="350"/>
      <c r="KLE535" s="350"/>
      <c r="KLF535" s="350"/>
      <c r="KLG535" s="350"/>
      <c r="KLH535" s="350"/>
      <c r="KLI535" s="350"/>
      <c r="KLJ535" s="350"/>
      <c r="KLK535" s="350"/>
      <c r="KLL535" s="350"/>
      <c r="KLM535" s="350"/>
      <c r="KLN535" s="350"/>
      <c r="KLO535" s="350"/>
      <c r="KLP535" s="350"/>
      <c r="KLQ535" s="350"/>
      <c r="KLR535" s="350"/>
      <c r="KLS535" s="350"/>
      <c r="KLT535" s="350"/>
      <c r="KLU535" s="350"/>
      <c r="KLV535" s="350"/>
      <c r="KLW535" s="350"/>
      <c r="KLX535" s="350"/>
      <c r="KLY535" s="350"/>
      <c r="KLZ535" s="350"/>
      <c r="KMA535" s="350"/>
      <c r="KMB535" s="350"/>
      <c r="KMC535" s="350"/>
      <c r="KMD535" s="350"/>
      <c r="KME535" s="350"/>
      <c r="KMF535" s="350"/>
      <c r="KMG535" s="350"/>
      <c r="KMH535" s="350"/>
      <c r="KMI535" s="350"/>
      <c r="KMJ535" s="350"/>
      <c r="KMK535" s="350"/>
      <c r="KML535" s="350"/>
      <c r="KMM535" s="350"/>
      <c r="KMN535" s="350"/>
      <c r="KMO535" s="350"/>
      <c r="KMP535" s="350"/>
      <c r="KMQ535" s="350"/>
      <c r="KMR535" s="350"/>
      <c r="KMS535" s="350"/>
      <c r="KMT535" s="350"/>
      <c r="KMU535" s="350"/>
      <c r="KMV535" s="350"/>
      <c r="KMW535" s="350"/>
      <c r="KMX535" s="350"/>
      <c r="KMY535" s="350"/>
      <c r="KMZ535" s="350"/>
      <c r="KNA535" s="350"/>
      <c r="KNB535" s="350"/>
      <c r="KNC535" s="350"/>
      <c r="KND535" s="350"/>
      <c r="KNE535" s="350"/>
      <c r="KNF535" s="350"/>
      <c r="KNG535" s="350"/>
      <c r="KNH535" s="350"/>
      <c r="KNI535" s="350"/>
      <c r="KNJ535" s="350"/>
      <c r="KNK535" s="350"/>
      <c r="KNL535" s="350"/>
      <c r="KNM535" s="350"/>
      <c r="KNN535" s="350"/>
      <c r="KNO535" s="350"/>
      <c r="KNP535" s="350"/>
      <c r="KNQ535" s="350"/>
      <c r="KNR535" s="350"/>
      <c r="KNS535" s="350"/>
      <c r="KNT535" s="350"/>
      <c r="KNU535" s="350"/>
      <c r="KNV535" s="350"/>
      <c r="KNW535" s="350"/>
      <c r="KNX535" s="350"/>
      <c r="KNY535" s="350"/>
      <c r="KNZ535" s="350"/>
      <c r="KOA535" s="350"/>
      <c r="KOB535" s="350"/>
      <c r="KOC535" s="350"/>
      <c r="KOD535" s="350"/>
      <c r="KOE535" s="350"/>
      <c r="KOF535" s="350"/>
      <c r="KOG535" s="350"/>
      <c r="KOH535" s="350"/>
      <c r="KOI535" s="350"/>
      <c r="KOJ535" s="350"/>
      <c r="KOK535" s="350"/>
      <c r="KOL535" s="350"/>
      <c r="KOM535" s="350"/>
      <c r="KON535" s="350"/>
      <c r="KOO535" s="350"/>
      <c r="KOP535" s="350"/>
      <c r="KOQ535" s="350"/>
      <c r="KOR535" s="350"/>
      <c r="KOS535" s="350"/>
      <c r="KOT535" s="350"/>
      <c r="KOU535" s="350"/>
      <c r="KOV535" s="350"/>
      <c r="KOW535" s="350"/>
      <c r="KOX535" s="350"/>
      <c r="KOY535" s="350"/>
      <c r="KOZ535" s="350"/>
      <c r="KPA535" s="350"/>
      <c r="KPB535" s="350"/>
      <c r="KPC535" s="350"/>
      <c r="KPD535" s="350"/>
      <c r="KPE535" s="350"/>
      <c r="KPF535" s="350"/>
      <c r="KPG535" s="350"/>
      <c r="KPH535" s="350"/>
      <c r="KPI535" s="350"/>
      <c r="KPJ535" s="350"/>
      <c r="KPK535" s="350"/>
      <c r="KPL535" s="350"/>
      <c r="KPM535" s="350"/>
      <c r="KPN535" s="350"/>
      <c r="KPO535" s="350"/>
      <c r="KPP535" s="350"/>
      <c r="KPQ535" s="350"/>
      <c r="KPR535" s="350"/>
      <c r="KPS535" s="350"/>
      <c r="KPT535" s="350"/>
      <c r="KPU535" s="350"/>
      <c r="KPV535" s="350"/>
      <c r="KPW535" s="350"/>
      <c r="KPX535" s="350"/>
      <c r="KPY535" s="350"/>
      <c r="KPZ535" s="350"/>
      <c r="KQA535" s="350"/>
      <c r="KQB535" s="350"/>
      <c r="KQC535" s="350"/>
      <c r="KQD535" s="350"/>
      <c r="KQE535" s="350"/>
      <c r="KQF535" s="350"/>
      <c r="KQG535" s="350"/>
      <c r="KQH535" s="350"/>
      <c r="KQI535" s="350"/>
      <c r="KQJ535" s="350"/>
      <c r="KQK535" s="350"/>
      <c r="KQL535" s="350"/>
      <c r="KQM535" s="350"/>
      <c r="KQN535" s="350"/>
      <c r="KQO535" s="350"/>
      <c r="KQP535" s="350"/>
      <c r="KQQ535" s="350"/>
      <c r="KQR535" s="350"/>
      <c r="KQS535" s="350"/>
      <c r="KQT535" s="350"/>
      <c r="KQU535" s="350"/>
      <c r="KQV535" s="350"/>
      <c r="KQW535" s="350"/>
      <c r="KQX535" s="350"/>
      <c r="KQY535" s="350"/>
      <c r="KQZ535" s="350"/>
      <c r="KRA535" s="350"/>
      <c r="KRB535" s="350"/>
      <c r="KRC535" s="350"/>
      <c r="KRD535" s="350"/>
      <c r="KRE535" s="350"/>
      <c r="KRF535" s="350"/>
      <c r="KRG535" s="350"/>
      <c r="KRH535" s="350"/>
      <c r="KRI535" s="350"/>
      <c r="KRJ535" s="350"/>
      <c r="KRK535" s="350"/>
      <c r="KRL535" s="350"/>
      <c r="KRM535" s="350"/>
      <c r="KRN535" s="350"/>
      <c r="KRO535" s="350"/>
      <c r="KRP535" s="350"/>
      <c r="KRQ535" s="350"/>
      <c r="KRR535" s="350"/>
      <c r="KRS535" s="350"/>
      <c r="KRT535" s="350"/>
      <c r="KRU535" s="350"/>
      <c r="KRV535" s="350"/>
      <c r="KRW535" s="350"/>
      <c r="KRX535" s="350"/>
      <c r="KRY535" s="350"/>
      <c r="KRZ535" s="350"/>
      <c r="KSA535" s="350"/>
      <c r="KSB535" s="350"/>
      <c r="KSC535" s="350"/>
      <c r="KSD535" s="350"/>
      <c r="KSE535" s="350"/>
      <c r="KSF535" s="350"/>
      <c r="KSG535" s="350"/>
      <c r="KSH535" s="350"/>
      <c r="KSI535" s="350"/>
      <c r="KSJ535" s="350"/>
      <c r="KSK535" s="350"/>
      <c r="KSL535" s="350"/>
      <c r="KSM535" s="350"/>
      <c r="KSN535" s="350"/>
      <c r="KSO535" s="350"/>
      <c r="KSP535" s="350"/>
      <c r="KSQ535" s="350"/>
      <c r="KSR535" s="350"/>
      <c r="KSS535" s="350"/>
      <c r="KST535" s="350"/>
      <c r="KSU535" s="350"/>
      <c r="KSV535" s="350"/>
      <c r="KSW535" s="350"/>
      <c r="KSX535" s="350"/>
      <c r="KSY535" s="350"/>
      <c r="KSZ535" s="350"/>
      <c r="KTA535" s="350"/>
      <c r="KTB535" s="350"/>
      <c r="KTC535" s="350"/>
      <c r="KTD535" s="350"/>
      <c r="KTE535" s="350"/>
      <c r="KTF535" s="350"/>
      <c r="KTG535" s="350"/>
      <c r="KTH535" s="350"/>
      <c r="KTI535" s="350"/>
      <c r="KTJ535" s="350"/>
      <c r="KTK535" s="350"/>
      <c r="KTL535" s="350"/>
      <c r="KTM535" s="350"/>
      <c r="KTN535" s="350"/>
      <c r="KTO535" s="350"/>
      <c r="KTP535" s="350"/>
      <c r="KTQ535" s="350"/>
      <c r="KTR535" s="350"/>
      <c r="KTS535" s="350"/>
      <c r="KTT535" s="350"/>
      <c r="KTU535" s="350"/>
      <c r="KTV535" s="350"/>
      <c r="KTW535" s="350"/>
      <c r="KTX535" s="350"/>
      <c r="KTY535" s="350"/>
      <c r="KTZ535" s="350"/>
      <c r="KUA535" s="350"/>
      <c r="KUB535" s="350"/>
      <c r="KUC535" s="350"/>
      <c r="KUD535" s="350"/>
      <c r="KUE535" s="350"/>
      <c r="KUF535" s="350"/>
      <c r="KUG535" s="350"/>
      <c r="KUH535" s="350"/>
      <c r="KUI535" s="350"/>
      <c r="KUJ535" s="350"/>
      <c r="KUK535" s="350"/>
      <c r="KUL535" s="350"/>
      <c r="KUM535" s="350"/>
      <c r="KUN535" s="350"/>
      <c r="KUO535" s="350"/>
      <c r="KUP535" s="350"/>
      <c r="KUQ535" s="350"/>
      <c r="KUR535" s="350"/>
      <c r="KUS535" s="350"/>
      <c r="KUT535" s="350"/>
      <c r="KUU535" s="350"/>
      <c r="KUV535" s="350"/>
      <c r="KUW535" s="350"/>
      <c r="KUX535" s="350"/>
      <c r="KUY535" s="350"/>
      <c r="KUZ535" s="350"/>
      <c r="KVA535" s="350"/>
      <c r="KVB535" s="350"/>
      <c r="KVC535" s="350"/>
      <c r="KVD535" s="350"/>
      <c r="KVE535" s="350"/>
      <c r="KVF535" s="350"/>
      <c r="KVG535" s="350"/>
      <c r="KVH535" s="350"/>
      <c r="KVI535" s="350"/>
      <c r="KVJ535" s="350"/>
      <c r="KVK535" s="350"/>
      <c r="KVL535" s="350"/>
      <c r="KVM535" s="350"/>
      <c r="KVN535" s="350"/>
      <c r="KVO535" s="350"/>
      <c r="KVP535" s="350"/>
      <c r="KVQ535" s="350"/>
      <c r="KVR535" s="350"/>
      <c r="KVS535" s="350"/>
      <c r="KVT535" s="350"/>
      <c r="KVU535" s="350"/>
      <c r="KVV535" s="350"/>
      <c r="KVW535" s="350"/>
      <c r="KVX535" s="350"/>
      <c r="KVY535" s="350"/>
      <c r="KVZ535" s="350"/>
      <c r="KWA535" s="350"/>
      <c r="KWB535" s="350"/>
      <c r="KWC535" s="350"/>
      <c r="KWD535" s="350"/>
      <c r="KWE535" s="350"/>
      <c r="KWF535" s="350"/>
      <c r="KWG535" s="350"/>
      <c r="KWH535" s="350"/>
      <c r="KWI535" s="350"/>
      <c r="KWJ535" s="350"/>
      <c r="KWK535" s="350"/>
      <c r="KWL535" s="350"/>
      <c r="KWM535" s="350"/>
      <c r="KWN535" s="350"/>
      <c r="KWO535" s="350"/>
      <c r="KWP535" s="350"/>
      <c r="KWQ535" s="350"/>
      <c r="KWR535" s="350"/>
      <c r="KWS535" s="350"/>
      <c r="KWT535" s="350"/>
      <c r="KWU535" s="350"/>
      <c r="KWV535" s="350"/>
      <c r="KWW535" s="350"/>
      <c r="KWX535" s="350"/>
      <c r="KWY535" s="350"/>
      <c r="KWZ535" s="350"/>
      <c r="KXA535" s="350"/>
      <c r="KXB535" s="350"/>
      <c r="KXC535" s="350"/>
      <c r="KXD535" s="350"/>
      <c r="KXE535" s="350"/>
      <c r="KXF535" s="350"/>
      <c r="KXG535" s="350"/>
      <c r="KXH535" s="350"/>
      <c r="KXI535" s="350"/>
      <c r="KXJ535" s="350"/>
      <c r="KXK535" s="350"/>
      <c r="KXL535" s="350"/>
      <c r="KXM535" s="350"/>
      <c r="KXN535" s="350"/>
      <c r="KXO535" s="350"/>
      <c r="KXP535" s="350"/>
      <c r="KXQ535" s="350"/>
      <c r="KXR535" s="350"/>
      <c r="KXS535" s="350"/>
      <c r="KXT535" s="350"/>
      <c r="KXU535" s="350"/>
      <c r="KXV535" s="350"/>
      <c r="KXW535" s="350"/>
      <c r="KXX535" s="350"/>
      <c r="KXY535" s="350"/>
      <c r="KXZ535" s="350"/>
      <c r="KYA535" s="350"/>
      <c r="KYB535" s="350"/>
      <c r="KYC535" s="350"/>
      <c r="KYD535" s="350"/>
      <c r="KYE535" s="350"/>
      <c r="KYF535" s="350"/>
      <c r="KYG535" s="350"/>
      <c r="KYH535" s="350"/>
      <c r="KYI535" s="350"/>
      <c r="KYJ535" s="350"/>
      <c r="KYK535" s="350"/>
      <c r="KYL535" s="350"/>
      <c r="KYM535" s="350"/>
      <c r="KYN535" s="350"/>
      <c r="KYO535" s="350"/>
      <c r="KYP535" s="350"/>
      <c r="KYQ535" s="350"/>
      <c r="KYR535" s="350"/>
      <c r="KYS535" s="350"/>
      <c r="KYT535" s="350"/>
      <c r="KYU535" s="350"/>
      <c r="KYV535" s="350"/>
      <c r="KYW535" s="350"/>
      <c r="KYX535" s="350"/>
      <c r="KYY535" s="350"/>
      <c r="KYZ535" s="350"/>
      <c r="KZA535" s="350"/>
      <c r="KZB535" s="350"/>
      <c r="KZC535" s="350"/>
      <c r="KZD535" s="350"/>
      <c r="KZE535" s="350"/>
      <c r="KZF535" s="350"/>
      <c r="KZG535" s="350"/>
      <c r="KZH535" s="350"/>
      <c r="KZI535" s="350"/>
      <c r="KZJ535" s="350"/>
      <c r="KZK535" s="350"/>
      <c r="KZL535" s="350"/>
      <c r="KZM535" s="350"/>
      <c r="KZN535" s="350"/>
      <c r="KZO535" s="350"/>
      <c r="KZP535" s="350"/>
      <c r="KZQ535" s="350"/>
      <c r="KZR535" s="350"/>
      <c r="KZS535" s="350"/>
      <c r="KZT535" s="350"/>
      <c r="KZU535" s="350"/>
      <c r="KZV535" s="350"/>
      <c r="KZW535" s="350"/>
      <c r="KZX535" s="350"/>
      <c r="KZY535" s="350"/>
      <c r="KZZ535" s="350"/>
      <c r="LAA535" s="350"/>
      <c r="LAB535" s="350"/>
      <c r="LAC535" s="350"/>
      <c r="LAD535" s="350"/>
      <c r="LAE535" s="350"/>
      <c r="LAF535" s="350"/>
      <c r="LAG535" s="350"/>
      <c r="LAH535" s="350"/>
      <c r="LAI535" s="350"/>
      <c r="LAJ535" s="350"/>
      <c r="LAK535" s="350"/>
      <c r="LAL535" s="350"/>
      <c r="LAM535" s="350"/>
      <c r="LAN535" s="350"/>
      <c r="LAO535" s="350"/>
      <c r="LAP535" s="350"/>
      <c r="LAQ535" s="350"/>
      <c r="LAR535" s="350"/>
      <c r="LAS535" s="350"/>
      <c r="LAT535" s="350"/>
      <c r="LAU535" s="350"/>
      <c r="LAV535" s="350"/>
      <c r="LAW535" s="350"/>
      <c r="LAX535" s="350"/>
      <c r="LAY535" s="350"/>
      <c r="LAZ535" s="350"/>
      <c r="LBA535" s="350"/>
      <c r="LBB535" s="350"/>
      <c r="LBC535" s="350"/>
      <c r="LBD535" s="350"/>
      <c r="LBE535" s="350"/>
      <c r="LBF535" s="350"/>
      <c r="LBG535" s="350"/>
      <c r="LBH535" s="350"/>
      <c r="LBI535" s="350"/>
      <c r="LBJ535" s="350"/>
      <c r="LBK535" s="350"/>
      <c r="LBL535" s="350"/>
      <c r="LBM535" s="350"/>
      <c r="LBN535" s="350"/>
      <c r="LBO535" s="350"/>
      <c r="LBP535" s="350"/>
      <c r="LBQ535" s="350"/>
      <c r="LBR535" s="350"/>
      <c r="LBS535" s="350"/>
      <c r="LBT535" s="350"/>
      <c r="LBU535" s="350"/>
      <c r="LBV535" s="350"/>
      <c r="LBW535" s="350"/>
      <c r="LBX535" s="350"/>
      <c r="LBY535" s="350"/>
      <c r="LBZ535" s="350"/>
      <c r="LCA535" s="350"/>
      <c r="LCB535" s="350"/>
      <c r="LCC535" s="350"/>
      <c r="LCD535" s="350"/>
      <c r="LCE535" s="350"/>
      <c r="LCF535" s="350"/>
      <c r="LCG535" s="350"/>
      <c r="LCH535" s="350"/>
      <c r="LCI535" s="350"/>
      <c r="LCJ535" s="350"/>
      <c r="LCK535" s="350"/>
      <c r="LCL535" s="350"/>
      <c r="LCM535" s="350"/>
      <c r="LCN535" s="350"/>
      <c r="LCO535" s="350"/>
      <c r="LCP535" s="350"/>
      <c r="LCQ535" s="350"/>
      <c r="LCR535" s="350"/>
      <c r="LCS535" s="350"/>
      <c r="LCT535" s="350"/>
      <c r="LCU535" s="350"/>
      <c r="LCV535" s="350"/>
      <c r="LCW535" s="350"/>
      <c r="LCX535" s="350"/>
      <c r="LCY535" s="350"/>
      <c r="LCZ535" s="350"/>
      <c r="LDA535" s="350"/>
      <c r="LDB535" s="350"/>
      <c r="LDC535" s="350"/>
      <c r="LDD535" s="350"/>
      <c r="LDE535" s="350"/>
      <c r="LDF535" s="350"/>
      <c r="LDG535" s="350"/>
      <c r="LDH535" s="350"/>
      <c r="LDI535" s="350"/>
      <c r="LDJ535" s="350"/>
      <c r="LDK535" s="350"/>
      <c r="LDL535" s="350"/>
      <c r="LDM535" s="350"/>
      <c r="LDN535" s="350"/>
      <c r="LDO535" s="350"/>
      <c r="LDP535" s="350"/>
      <c r="LDQ535" s="350"/>
      <c r="LDR535" s="350"/>
      <c r="LDS535" s="350"/>
      <c r="LDT535" s="350"/>
      <c r="LDU535" s="350"/>
      <c r="LDV535" s="350"/>
      <c r="LDW535" s="350"/>
      <c r="LDX535" s="350"/>
      <c r="LDY535" s="350"/>
      <c r="LDZ535" s="350"/>
      <c r="LEA535" s="350"/>
      <c r="LEB535" s="350"/>
      <c r="LEC535" s="350"/>
      <c r="LED535" s="350"/>
      <c r="LEE535" s="350"/>
      <c r="LEF535" s="350"/>
      <c r="LEG535" s="350"/>
      <c r="LEH535" s="350"/>
      <c r="LEI535" s="350"/>
      <c r="LEJ535" s="350"/>
      <c r="LEK535" s="350"/>
      <c r="LEL535" s="350"/>
      <c r="LEM535" s="350"/>
      <c r="LEN535" s="350"/>
      <c r="LEO535" s="350"/>
      <c r="LEP535" s="350"/>
      <c r="LEQ535" s="350"/>
      <c r="LER535" s="350"/>
      <c r="LES535" s="350"/>
      <c r="LET535" s="350"/>
      <c r="LEU535" s="350"/>
      <c r="LEV535" s="350"/>
      <c r="LEW535" s="350"/>
      <c r="LEX535" s="350"/>
      <c r="LEY535" s="350"/>
      <c r="LEZ535" s="350"/>
      <c r="LFA535" s="350"/>
      <c r="LFB535" s="350"/>
      <c r="LFC535" s="350"/>
      <c r="LFD535" s="350"/>
      <c r="LFE535" s="350"/>
      <c r="LFF535" s="350"/>
      <c r="LFG535" s="350"/>
      <c r="LFH535" s="350"/>
      <c r="LFI535" s="350"/>
      <c r="LFJ535" s="350"/>
      <c r="LFK535" s="350"/>
      <c r="LFL535" s="350"/>
      <c r="LFM535" s="350"/>
      <c r="LFN535" s="350"/>
      <c r="LFO535" s="350"/>
      <c r="LFP535" s="350"/>
      <c r="LFQ535" s="350"/>
      <c r="LFR535" s="350"/>
      <c r="LFS535" s="350"/>
      <c r="LFT535" s="350"/>
      <c r="LFU535" s="350"/>
      <c r="LFV535" s="350"/>
      <c r="LFW535" s="350"/>
      <c r="LFX535" s="350"/>
      <c r="LFY535" s="350"/>
      <c r="LFZ535" s="350"/>
      <c r="LGA535" s="350"/>
      <c r="LGB535" s="350"/>
      <c r="LGC535" s="350"/>
      <c r="LGD535" s="350"/>
      <c r="LGE535" s="350"/>
      <c r="LGF535" s="350"/>
      <c r="LGG535" s="350"/>
      <c r="LGH535" s="350"/>
      <c r="LGI535" s="350"/>
      <c r="LGJ535" s="350"/>
      <c r="LGK535" s="350"/>
      <c r="LGL535" s="350"/>
      <c r="LGM535" s="350"/>
      <c r="LGN535" s="350"/>
      <c r="LGO535" s="350"/>
      <c r="LGP535" s="350"/>
      <c r="LGQ535" s="350"/>
      <c r="LGR535" s="350"/>
      <c r="LGS535" s="350"/>
      <c r="LGT535" s="350"/>
      <c r="LGU535" s="350"/>
      <c r="LGV535" s="350"/>
      <c r="LGW535" s="350"/>
      <c r="LGX535" s="350"/>
      <c r="LGY535" s="350"/>
      <c r="LGZ535" s="350"/>
      <c r="LHA535" s="350"/>
      <c r="LHB535" s="350"/>
      <c r="LHC535" s="350"/>
      <c r="LHD535" s="350"/>
      <c r="LHE535" s="350"/>
      <c r="LHF535" s="350"/>
      <c r="LHG535" s="350"/>
      <c r="LHH535" s="350"/>
      <c r="LHI535" s="350"/>
      <c r="LHJ535" s="350"/>
      <c r="LHK535" s="350"/>
      <c r="LHL535" s="350"/>
      <c r="LHM535" s="350"/>
      <c r="LHN535" s="350"/>
      <c r="LHO535" s="350"/>
      <c r="LHP535" s="350"/>
      <c r="LHQ535" s="350"/>
      <c r="LHR535" s="350"/>
      <c r="LHS535" s="350"/>
      <c r="LHT535" s="350"/>
      <c r="LHU535" s="350"/>
      <c r="LHV535" s="350"/>
      <c r="LHW535" s="350"/>
      <c r="LHX535" s="350"/>
      <c r="LHY535" s="350"/>
      <c r="LHZ535" s="350"/>
      <c r="LIA535" s="350"/>
      <c r="LIB535" s="350"/>
      <c r="LIC535" s="350"/>
      <c r="LID535" s="350"/>
      <c r="LIE535" s="350"/>
      <c r="LIF535" s="350"/>
      <c r="LIG535" s="350"/>
      <c r="LIH535" s="350"/>
      <c r="LII535" s="350"/>
      <c r="LIJ535" s="350"/>
      <c r="LIK535" s="350"/>
      <c r="LIL535" s="350"/>
      <c r="LIM535" s="350"/>
      <c r="LIN535" s="350"/>
      <c r="LIO535" s="350"/>
      <c r="LIP535" s="350"/>
      <c r="LIQ535" s="350"/>
      <c r="LIR535" s="350"/>
      <c r="LIS535" s="350"/>
      <c r="LIT535" s="350"/>
      <c r="LIU535" s="350"/>
      <c r="LIV535" s="350"/>
      <c r="LIW535" s="350"/>
      <c r="LIX535" s="350"/>
      <c r="LIY535" s="350"/>
      <c r="LIZ535" s="350"/>
      <c r="LJA535" s="350"/>
      <c r="LJB535" s="350"/>
      <c r="LJC535" s="350"/>
      <c r="LJD535" s="350"/>
      <c r="LJE535" s="350"/>
      <c r="LJF535" s="350"/>
      <c r="LJG535" s="350"/>
      <c r="LJH535" s="350"/>
      <c r="LJI535" s="350"/>
      <c r="LJJ535" s="350"/>
      <c r="LJK535" s="350"/>
      <c r="LJL535" s="350"/>
      <c r="LJM535" s="350"/>
      <c r="LJN535" s="350"/>
      <c r="LJO535" s="350"/>
      <c r="LJP535" s="350"/>
      <c r="LJQ535" s="350"/>
      <c r="LJR535" s="350"/>
      <c r="LJS535" s="350"/>
      <c r="LJT535" s="350"/>
      <c r="LJU535" s="350"/>
      <c r="LJV535" s="350"/>
      <c r="LJW535" s="350"/>
      <c r="LJX535" s="350"/>
      <c r="LJY535" s="350"/>
      <c r="LJZ535" s="350"/>
      <c r="LKA535" s="350"/>
      <c r="LKB535" s="350"/>
      <c r="LKC535" s="350"/>
      <c r="LKD535" s="350"/>
      <c r="LKE535" s="350"/>
      <c r="LKF535" s="350"/>
      <c r="LKG535" s="350"/>
      <c r="LKH535" s="350"/>
      <c r="LKI535" s="350"/>
      <c r="LKJ535" s="350"/>
      <c r="LKK535" s="350"/>
      <c r="LKL535" s="350"/>
      <c r="LKM535" s="350"/>
      <c r="LKN535" s="350"/>
      <c r="LKO535" s="350"/>
      <c r="LKP535" s="350"/>
      <c r="LKQ535" s="350"/>
      <c r="LKR535" s="350"/>
      <c r="LKS535" s="350"/>
      <c r="LKT535" s="350"/>
      <c r="LKU535" s="350"/>
      <c r="LKV535" s="350"/>
      <c r="LKW535" s="350"/>
      <c r="LKX535" s="350"/>
      <c r="LKY535" s="350"/>
      <c r="LKZ535" s="350"/>
      <c r="LLA535" s="350"/>
      <c r="LLB535" s="350"/>
      <c r="LLC535" s="350"/>
      <c r="LLD535" s="350"/>
      <c r="LLE535" s="350"/>
      <c r="LLF535" s="350"/>
      <c r="LLG535" s="350"/>
      <c r="LLH535" s="350"/>
      <c r="LLI535" s="350"/>
      <c r="LLJ535" s="350"/>
      <c r="LLK535" s="350"/>
      <c r="LLL535" s="350"/>
      <c r="LLM535" s="350"/>
      <c r="LLN535" s="350"/>
      <c r="LLO535" s="350"/>
      <c r="LLP535" s="350"/>
      <c r="LLQ535" s="350"/>
      <c r="LLR535" s="350"/>
      <c r="LLS535" s="350"/>
      <c r="LLT535" s="350"/>
      <c r="LLU535" s="350"/>
      <c r="LLV535" s="350"/>
      <c r="LLW535" s="350"/>
      <c r="LLX535" s="350"/>
      <c r="LLY535" s="350"/>
      <c r="LLZ535" s="350"/>
      <c r="LMA535" s="350"/>
      <c r="LMB535" s="350"/>
      <c r="LMC535" s="350"/>
      <c r="LMD535" s="350"/>
      <c r="LME535" s="350"/>
      <c r="LMF535" s="350"/>
      <c r="LMG535" s="350"/>
      <c r="LMH535" s="350"/>
      <c r="LMI535" s="350"/>
      <c r="LMJ535" s="350"/>
      <c r="LMK535" s="350"/>
      <c r="LML535" s="350"/>
      <c r="LMM535" s="350"/>
      <c r="LMN535" s="350"/>
      <c r="LMO535" s="350"/>
      <c r="LMP535" s="350"/>
      <c r="LMQ535" s="350"/>
      <c r="LMR535" s="350"/>
      <c r="LMS535" s="350"/>
      <c r="LMT535" s="350"/>
      <c r="LMU535" s="350"/>
      <c r="LMV535" s="350"/>
      <c r="LMW535" s="350"/>
      <c r="LMX535" s="350"/>
      <c r="LMY535" s="350"/>
      <c r="LMZ535" s="350"/>
      <c r="LNA535" s="350"/>
      <c r="LNB535" s="350"/>
      <c r="LNC535" s="350"/>
      <c r="LND535" s="350"/>
      <c r="LNE535" s="350"/>
      <c r="LNF535" s="350"/>
      <c r="LNG535" s="350"/>
      <c r="LNH535" s="350"/>
      <c r="LNI535" s="350"/>
      <c r="LNJ535" s="350"/>
      <c r="LNK535" s="350"/>
      <c r="LNL535" s="350"/>
      <c r="LNM535" s="350"/>
      <c r="LNN535" s="350"/>
      <c r="LNO535" s="350"/>
      <c r="LNP535" s="350"/>
      <c r="LNQ535" s="350"/>
      <c r="LNR535" s="350"/>
      <c r="LNS535" s="350"/>
      <c r="LNT535" s="350"/>
      <c r="LNU535" s="350"/>
      <c r="LNV535" s="350"/>
      <c r="LNW535" s="350"/>
      <c r="LNX535" s="350"/>
      <c r="LNY535" s="350"/>
      <c r="LNZ535" s="350"/>
      <c r="LOA535" s="350"/>
      <c r="LOB535" s="350"/>
      <c r="LOC535" s="350"/>
      <c r="LOD535" s="350"/>
      <c r="LOE535" s="350"/>
      <c r="LOF535" s="350"/>
      <c r="LOG535" s="350"/>
      <c r="LOH535" s="350"/>
      <c r="LOI535" s="350"/>
      <c r="LOJ535" s="350"/>
      <c r="LOK535" s="350"/>
      <c r="LOL535" s="350"/>
      <c r="LOM535" s="350"/>
      <c r="LON535" s="350"/>
      <c r="LOO535" s="350"/>
      <c r="LOP535" s="350"/>
      <c r="LOQ535" s="350"/>
      <c r="LOR535" s="350"/>
      <c r="LOS535" s="350"/>
      <c r="LOT535" s="350"/>
      <c r="LOU535" s="350"/>
      <c r="LOV535" s="350"/>
      <c r="LOW535" s="350"/>
      <c r="LOX535" s="350"/>
      <c r="LOY535" s="350"/>
      <c r="LOZ535" s="350"/>
      <c r="LPA535" s="350"/>
      <c r="LPB535" s="350"/>
      <c r="LPC535" s="350"/>
      <c r="LPD535" s="350"/>
      <c r="LPE535" s="350"/>
      <c r="LPF535" s="350"/>
      <c r="LPG535" s="350"/>
      <c r="LPH535" s="350"/>
      <c r="LPI535" s="350"/>
      <c r="LPJ535" s="350"/>
      <c r="LPK535" s="350"/>
      <c r="LPL535" s="350"/>
      <c r="LPM535" s="350"/>
      <c r="LPN535" s="350"/>
      <c r="LPO535" s="350"/>
      <c r="LPP535" s="350"/>
      <c r="LPQ535" s="350"/>
      <c r="LPR535" s="350"/>
      <c r="LPS535" s="350"/>
      <c r="LPT535" s="350"/>
      <c r="LPU535" s="350"/>
      <c r="LPV535" s="350"/>
      <c r="LPW535" s="350"/>
      <c r="LPX535" s="350"/>
      <c r="LPY535" s="350"/>
      <c r="LPZ535" s="350"/>
      <c r="LQA535" s="350"/>
      <c r="LQB535" s="350"/>
      <c r="LQC535" s="350"/>
      <c r="LQD535" s="350"/>
      <c r="LQE535" s="350"/>
      <c r="LQF535" s="350"/>
      <c r="LQG535" s="350"/>
      <c r="LQH535" s="350"/>
      <c r="LQI535" s="350"/>
      <c r="LQJ535" s="350"/>
      <c r="LQK535" s="350"/>
      <c r="LQL535" s="350"/>
      <c r="LQM535" s="350"/>
      <c r="LQN535" s="350"/>
      <c r="LQO535" s="350"/>
      <c r="LQP535" s="350"/>
      <c r="LQQ535" s="350"/>
      <c r="LQR535" s="350"/>
      <c r="LQS535" s="350"/>
      <c r="LQT535" s="350"/>
      <c r="LQU535" s="350"/>
      <c r="LQV535" s="350"/>
      <c r="LQW535" s="350"/>
      <c r="LQX535" s="350"/>
      <c r="LQY535" s="350"/>
      <c r="LQZ535" s="350"/>
      <c r="LRA535" s="350"/>
      <c r="LRB535" s="350"/>
      <c r="LRC535" s="350"/>
      <c r="LRD535" s="350"/>
      <c r="LRE535" s="350"/>
      <c r="LRF535" s="350"/>
      <c r="LRG535" s="350"/>
      <c r="LRH535" s="350"/>
      <c r="LRI535" s="350"/>
      <c r="LRJ535" s="350"/>
      <c r="LRK535" s="350"/>
      <c r="LRL535" s="350"/>
      <c r="LRM535" s="350"/>
      <c r="LRN535" s="350"/>
      <c r="LRO535" s="350"/>
      <c r="LRP535" s="350"/>
      <c r="LRQ535" s="350"/>
      <c r="LRR535" s="350"/>
      <c r="LRS535" s="350"/>
      <c r="LRT535" s="350"/>
      <c r="LRU535" s="350"/>
      <c r="LRV535" s="350"/>
      <c r="LRW535" s="350"/>
      <c r="LRX535" s="350"/>
      <c r="LRY535" s="350"/>
      <c r="LRZ535" s="350"/>
      <c r="LSA535" s="350"/>
      <c r="LSB535" s="350"/>
      <c r="LSC535" s="350"/>
      <c r="LSD535" s="350"/>
      <c r="LSE535" s="350"/>
      <c r="LSF535" s="350"/>
      <c r="LSG535" s="350"/>
      <c r="LSH535" s="350"/>
      <c r="LSI535" s="350"/>
      <c r="LSJ535" s="350"/>
      <c r="LSK535" s="350"/>
      <c r="LSL535" s="350"/>
      <c r="LSM535" s="350"/>
      <c r="LSN535" s="350"/>
      <c r="LSO535" s="350"/>
      <c r="LSP535" s="350"/>
      <c r="LSQ535" s="350"/>
      <c r="LSR535" s="350"/>
      <c r="LSS535" s="350"/>
      <c r="LST535" s="350"/>
      <c r="LSU535" s="350"/>
      <c r="LSV535" s="350"/>
      <c r="LSW535" s="350"/>
      <c r="LSX535" s="350"/>
      <c r="LSY535" s="350"/>
      <c r="LSZ535" s="350"/>
      <c r="LTA535" s="350"/>
      <c r="LTB535" s="350"/>
      <c r="LTC535" s="350"/>
      <c r="LTD535" s="350"/>
      <c r="LTE535" s="350"/>
      <c r="LTF535" s="350"/>
      <c r="LTG535" s="350"/>
      <c r="LTH535" s="350"/>
      <c r="LTI535" s="350"/>
      <c r="LTJ535" s="350"/>
      <c r="LTK535" s="350"/>
      <c r="LTL535" s="350"/>
      <c r="LTM535" s="350"/>
      <c r="LTN535" s="350"/>
      <c r="LTO535" s="350"/>
      <c r="LTP535" s="350"/>
      <c r="LTQ535" s="350"/>
      <c r="LTR535" s="350"/>
      <c r="LTS535" s="350"/>
      <c r="LTT535" s="350"/>
      <c r="LTU535" s="350"/>
      <c r="LTV535" s="350"/>
      <c r="LTW535" s="350"/>
      <c r="LTX535" s="350"/>
      <c r="LTY535" s="350"/>
      <c r="LTZ535" s="350"/>
      <c r="LUA535" s="350"/>
      <c r="LUB535" s="350"/>
      <c r="LUC535" s="350"/>
      <c r="LUD535" s="350"/>
      <c r="LUE535" s="350"/>
      <c r="LUF535" s="350"/>
      <c r="LUG535" s="350"/>
      <c r="LUH535" s="350"/>
      <c r="LUI535" s="350"/>
      <c r="LUJ535" s="350"/>
      <c r="LUK535" s="350"/>
      <c r="LUL535" s="350"/>
      <c r="LUM535" s="350"/>
      <c r="LUN535" s="350"/>
      <c r="LUO535" s="350"/>
      <c r="LUP535" s="350"/>
      <c r="LUQ535" s="350"/>
      <c r="LUR535" s="350"/>
      <c r="LUS535" s="350"/>
      <c r="LUT535" s="350"/>
      <c r="LUU535" s="350"/>
      <c r="LUV535" s="350"/>
      <c r="LUW535" s="350"/>
      <c r="LUX535" s="350"/>
      <c r="LUY535" s="350"/>
      <c r="LUZ535" s="350"/>
      <c r="LVA535" s="350"/>
      <c r="LVB535" s="350"/>
      <c r="LVC535" s="350"/>
      <c r="LVD535" s="350"/>
      <c r="LVE535" s="350"/>
      <c r="LVF535" s="350"/>
      <c r="LVG535" s="350"/>
      <c r="LVH535" s="350"/>
      <c r="LVI535" s="350"/>
      <c r="LVJ535" s="350"/>
      <c r="LVK535" s="350"/>
      <c r="LVL535" s="350"/>
      <c r="LVM535" s="350"/>
      <c r="LVN535" s="350"/>
      <c r="LVO535" s="350"/>
      <c r="LVP535" s="350"/>
      <c r="LVQ535" s="350"/>
      <c r="LVR535" s="350"/>
      <c r="LVS535" s="350"/>
      <c r="LVT535" s="350"/>
      <c r="LVU535" s="350"/>
      <c r="LVV535" s="350"/>
      <c r="LVW535" s="350"/>
      <c r="LVX535" s="350"/>
      <c r="LVY535" s="350"/>
      <c r="LVZ535" s="350"/>
      <c r="LWA535" s="350"/>
      <c r="LWB535" s="350"/>
      <c r="LWC535" s="350"/>
      <c r="LWD535" s="350"/>
      <c r="LWE535" s="350"/>
      <c r="LWF535" s="350"/>
      <c r="LWG535" s="350"/>
      <c r="LWH535" s="350"/>
      <c r="LWI535" s="350"/>
      <c r="LWJ535" s="350"/>
      <c r="LWK535" s="350"/>
      <c r="LWL535" s="350"/>
      <c r="LWM535" s="350"/>
      <c r="LWN535" s="350"/>
      <c r="LWO535" s="350"/>
      <c r="LWP535" s="350"/>
      <c r="LWQ535" s="350"/>
      <c r="LWR535" s="350"/>
      <c r="LWS535" s="350"/>
      <c r="LWT535" s="350"/>
      <c r="LWU535" s="350"/>
      <c r="LWV535" s="350"/>
      <c r="LWW535" s="350"/>
      <c r="LWX535" s="350"/>
      <c r="LWY535" s="350"/>
      <c r="LWZ535" s="350"/>
      <c r="LXA535" s="350"/>
      <c r="LXB535" s="350"/>
      <c r="LXC535" s="350"/>
      <c r="LXD535" s="350"/>
      <c r="LXE535" s="350"/>
      <c r="LXF535" s="350"/>
      <c r="LXG535" s="350"/>
      <c r="LXH535" s="350"/>
      <c r="LXI535" s="350"/>
      <c r="LXJ535" s="350"/>
      <c r="LXK535" s="350"/>
      <c r="LXL535" s="350"/>
      <c r="LXM535" s="350"/>
      <c r="LXN535" s="350"/>
      <c r="LXO535" s="350"/>
      <c r="LXP535" s="350"/>
      <c r="LXQ535" s="350"/>
      <c r="LXR535" s="350"/>
      <c r="LXS535" s="350"/>
      <c r="LXT535" s="350"/>
      <c r="LXU535" s="350"/>
      <c r="LXV535" s="350"/>
      <c r="LXW535" s="350"/>
      <c r="LXX535" s="350"/>
      <c r="LXY535" s="350"/>
      <c r="LXZ535" s="350"/>
      <c r="LYA535" s="350"/>
      <c r="LYB535" s="350"/>
      <c r="LYC535" s="350"/>
      <c r="LYD535" s="350"/>
      <c r="LYE535" s="350"/>
      <c r="LYF535" s="350"/>
      <c r="LYG535" s="350"/>
      <c r="LYH535" s="350"/>
      <c r="LYI535" s="350"/>
      <c r="LYJ535" s="350"/>
      <c r="LYK535" s="350"/>
      <c r="LYL535" s="350"/>
      <c r="LYM535" s="350"/>
      <c r="LYN535" s="350"/>
      <c r="LYO535" s="350"/>
      <c r="LYP535" s="350"/>
      <c r="LYQ535" s="350"/>
      <c r="LYR535" s="350"/>
      <c r="LYS535" s="350"/>
      <c r="LYT535" s="350"/>
      <c r="LYU535" s="350"/>
      <c r="LYV535" s="350"/>
      <c r="LYW535" s="350"/>
      <c r="LYX535" s="350"/>
      <c r="LYY535" s="350"/>
      <c r="LYZ535" s="350"/>
      <c r="LZA535" s="350"/>
      <c r="LZB535" s="350"/>
      <c r="LZC535" s="350"/>
      <c r="LZD535" s="350"/>
      <c r="LZE535" s="350"/>
      <c r="LZF535" s="350"/>
      <c r="LZG535" s="350"/>
      <c r="LZH535" s="350"/>
      <c r="LZI535" s="350"/>
      <c r="LZJ535" s="350"/>
      <c r="LZK535" s="350"/>
      <c r="LZL535" s="350"/>
      <c r="LZM535" s="350"/>
      <c r="LZN535" s="350"/>
      <c r="LZO535" s="350"/>
      <c r="LZP535" s="350"/>
      <c r="LZQ535" s="350"/>
      <c r="LZR535" s="350"/>
      <c r="LZS535" s="350"/>
      <c r="LZT535" s="350"/>
      <c r="LZU535" s="350"/>
      <c r="LZV535" s="350"/>
      <c r="LZW535" s="350"/>
      <c r="LZX535" s="350"/>
      <c r="LZY535" s="350"/>
      <c r="LZZ535" s="350"/>
      <c r="MAA535" s="350"/>
      <c r="MAB535" s="350"/>
      <c r="MAC535" s="350"/>
      <c r="MAD535" s="350"/>
      <c r="MAE535" s="350"/>
      <c r="MAF535" s="350"/>
      <c r="MAG535" s="350"/>
      <c r="MAH535" s="350"/>
      <c r="MAI535" s="350"/>
      <c r="MAJ535" s="350"/>
      <c r="MAK535" s="350"/>
      <c r="MAL535" s="350"/>
      <c r="MAM535" s="350"/>
      <c r="MAN535" s="350"/>
      <c r="MAO535" s="350"/>
      <c r="MAP535" s="350"/>
      <c r="MAQ535" s="350"/>
      <c r="MAR535" s="350"/>
      <c r="MAS535" s="350"/>
      <c r="MAT535" s="350"/>
      <c r="MAU535" s="350"/>
      <c r="MAV535" s="350"/>
      <c r="MAW535" s="350"/>
      <c r="MAX535" s="350"/>
      <c r="MAY535" s="350"/>
      <c r="MAZ535" s="350"/>
      <c r="MBA535" s="350"/>
      <c r="MBB535" s="350"/>
      <c r="MBC535" s="350"/>
      <c r="MBD535" s="350"/>
      <c r="MBE535" s="350"/>
      <c r="MBF535" s="350"/>
      <c r="MBG535" s="350"/>
      <c r="MBH535" s="350"/>
      <c r="MBI535" s="350"/>
      <c r="MBJ535" s="350"/>
      <c r="MBK535" s="350"/>
      <c r="MBL535" s="350"/>
      <c r="MBM535" s="350"/>
      <c r="MBN535" s="350"/>
      <c r="MBO535" s="350"/>
      <c r="MBP535" s="350"/>
      <c r="MBQ535" s="350"/>
      <c r="MBR535" s="350"/>
      <c r="MBS535" s="350"/>
      <c r="MBT535" s="350"/>
      <c r="MBU535" s="350"/>
      <c r="MBV535" s="350"/>
      <c r="MBW535" s="350"/>
      <c r="MBX535" s="350"/>
      <c r="MBY535" s="350"/>
      <c r="MBZ535" s="350"/>
      <c r="MCA535" s="350"/>
      <c r="MCB535" s="350"/>
      <c r="MCC535" s="350"/>
      <c r="MCD535" s="350"/>
      <c r="MCE535" s="350"/>
      <c r="MCF535" s="350"/>
      <c r="MCG535" s="350"/>
      <c r="MCH535" s="350"/>
      <c r="MCI535" s="350"/>
      <c r="MCJ535" s="350"/>
      <c r="MCK535" s="350"/>
      <c r="MCL535" s="350"/>
      <c r="MCM535" s="350"/>
      <c r="MCN535" s="350"/>
      <c r="MCO535" s="350"/>
      <c r="MCP535" s="350"/>
      <c r="MCQ535" s="350"/>
      <c r="MCR535" s="350"/>
      <c r="MCS535" s="350"/>
      <c r="MCT535" s="350"/>
      <c r="MCU535" s="350"/>
      <c r="MCV535" s="350"/>
      <c r="MCW535" s="350"/>
      <c r="MCX535" s="350"/>
      <c r="MCY535" s="350"/>
      <c r="MCZ535" s="350"/>
      <c r="MDA535" s="350"/>
      <c r="MDB535" s="350"/>
      <c r="MDC535" s="350"/>
      <c r="MDD535" s="350"/>
      <c r="MDE535" s="350"/>
      <c r="MDF535" s="350"/>
      <c r="MDG535" s="350"/>
      <c r="MDH535" s="350"/>
      <c r="MDI535" s="350"/>
      <c r="MDJ535" s="350"/>
      <c r="MDK535" s="350"/>
      <c r="MDL535" s="350"/>
      <c r="MDM535" s="350"/>
      <c r="MDN535" s="350"/>
      <c r="MDO535" s="350"/>
      <c r="MDP535" s="350"/>
      <c r="MDQ535" s="350"/>
      <c r="MDR535" s="350"/>
      <c r="MDS535" s="350"/>
      <c r="MDT535" s="350"/>
      <c r="MDU535" s="350"/>
      <c r="MDV535" s="350"/>
      <c r="MDW535" s="350"/>
      <c r="MDX535" s="350"/>
      <c r="MDY535" s="350"/>
      <c r="MDZ535" s="350"/>
      <c r="MEA535" s="350"/>
      <c r="MEB535" s="350"/>
      <c r="MEC535" s="350"/>
      <c r="MED535" s="350"/>
      <c r="MEE535" s="350"/>
      <c r="MEF535" s="350"/>
      <c r="MEG535" s="350"/>
      <c r="MEH535" s="350"/>
      <c r="MEI535" s="350"/>
      <c r="MEJ535" s="350"/>
      <c r="MEK535" s="350"/>
      <c r="MEL535" s="350"/>
      <c r="MEM535" s="350"/>
      <c r="MEN535" s="350"/>
      <c r="MEO535" s="350"/>
      <c r="MEP535" s="350"/>
      <c r="MEQ535" s="350"/>
      <c r="MER535" s="350"/>
      <c r="MES535" s="350"/>
      <c r="MET535" s="350"/>
      <c r="MEU535" s="350"/>
      <c r="MEV535" s="350"/>
      <c r="MEW535" s="350"/>
      <c r="MEX535" s="350"/>
      <c r="MEY535" s="350"/>
      <c r="MEZ535" s="350"/>
      <c r="MFA535" s="350"/>
      <c r="MFB535" s="350"/>
      <c r="MFC535" s="350"/>
      <c r="MFD535" s="350"/>
      <c r="MFE535" s="350"/>
      <c r="MFF535" s="350"/>
      <c r="MFG535" s="350"/>
      <c r="MFH535" s="350"/>
      <c r="MFI535" s="350"/>
      <c r="MFJ535" s="350"/>
      <c r="MFK535" s="350"/>
      <c r="MFL535" s="350"/>
      <c r="MFM535" s="350"/>
      <c r="MFN535" s="350"/>
      <c r="MFO535" s="350"/>
      <c r="MFP535" s="350"/>
      <c r="MFQ535" s="350"/>
      <c r="MFR535" s="350"/>
      <c r="MFS535" s="350"/>
      <c r="MFT535" s="350"/>
      <c r="MFU535" s="350"/>
      <c r="MFV535" s="350"/>
      <c r="MFW535" s="350"/>
      <c r="MFX535" s="350"/>
      <c r="MFY535" s="350"/>
      <c r="MFZ535" s="350"/>
      <c r="MGA535" s="350"/>
      <c r="MGB535" s="350"/>
      <c r="MGC535" s="350"/>
      <c r="MGD535" s="350"/>
      <c r="MGE535" s="350"/>
      <c r="MGF535" s="350"/>
      <c r="MGG535" s="350"/>
      <c r="MGH535" s="350"/>
      <c r="MGI535" s="350"/>
      <c r="MGJ535" s="350"/>
      <c r="MGK535" s="350"/>
      <c r="MGL535" s="350"/>
      <c r="MGM535" s="350"/>
      <c r="MGN535" s="350"/>
      <c r="MGO535" s="350"/>
      <c r="MGP535" s="350"/>
      <c r="MGQ535" s="350"/>
      <c r="MGR535" s="350"/>
      <c r="MGS535" s="350"/>
      <c r="MGT535" s="350"/>
      <c r="MGU535" s="350"/>
      <c r="MGV535" s="350"/>
      <c r="MGW535" s="350"/>
      <c r="MGX535" s="350"/>
      <c r="MGY535" s="350"/>
      <c r="MGZ535" s="350"/>
      <c r="MHA535" s="350"/>
      <c r="MHB535" s="350"/>
      <c r="MHC535" s="350"/>
      <c r="MHD535" s="350"/>
      <c r="MHE535" s="350"/>
      <c r="MHF535" s="350"/>
      <c r="MHG535" s="350"/>
      <c r="MHH535" s="350"/>
      <c r="MHI535" s="350"/>
      <c r="MHJ535" s="350"/>
      <c r="MHK535" s="350"/>
      <c r="MHL535" s="350"/>
      <c r="MHM535" s="350"/>
      <c r="MHN535" s="350"/>
      <c r="MHO535" s="350"/>
      <c r="MHP535" s="350"/>
      <c r="MHQ535" s="350"/>
      <c r="MHR535" s="350"/>
      <c r="MHS535" s="350"/>
      <c r="MHT535" s="350"/>
      <c r="MHU535" s="350"/>
      <c r="MHV535" s="350"/>
      <c r="MHW535" s="350"/>
      <c r="MHX535" s="350"/>
      <c r="MHY535" s="350"/>
      <c r="MHZ535" s="350"/>
      <c r="MIA535" s="350"/>
      <c r="MIB535" s="350"/>
      <c r="MIC535" s="350"/>
      <c r="MID535" s="350"/>
      <c r="MIE535" s="350"/>
      <c r="MIF535" s="350"/>
      <c r="MIG535" s="350"/>
      <c r="MIH535" s="350"/>
      <c r="MII535" s="350"/>
      <c r="MIJ535" s="350"/>
      <c r="MIK535" s="350"/>
      <c r="MIL535" s="350"/>
      <c r="MIM535" s="350"/>
      <c r="MIN535" s="350"/>
      <c r="MIO535" s="350"/>
      <c r="MIP535" s="350"/>
      <c r="MIQ535" s="350"/>
      <c r="MIR535" s="350"/>
      <c r="MIS535" s="350"/>
      <c r="MIT535" s="350"/>
      <c r="MIU535" s="350"/>
      <c r="MIV535" s="350"/>
      <c r="MIW535" s="350"/>
      <c r="MIX535" s="350"/>
      <c r="MIY535" s="350"/>
      <c r="MIZ535" s="350"/>
      <c r="MJA535" s="350"/>
      <c r="MJB535" s="350"/>
      <c r="MJC535" s="350"/>
      <c r="MJD535" s="350"/>
      <c r="MJE535" s="350"/>
      <c r="MJF535" s="350"/>
      <c r="MJG535" s="350"/>
      <c r="MJH535" s="350"/>
      <c r="MJI535" s="350"/>
      <c r="MJJ535" s="350"/>
      <c r="MJK535" s="350"/>
      <c r="MJL535" s="350"/>
      <c r="MJM535" s="350"/>
      <c r="MJN535" s="350"/>
      <c r="MJO535" s="350"/>
      <c r="MJP535" s="350"/>
      <c r="MJQ535" s="350"/>
      <c r="MJR535" s="350"/>
      <c r="MJS535" s="350"/>
      <c r="MJT535" s="350"/>
      <c r="MJU535" s="350"/>
      <c r="MJV535" s="350"/>
      <c r="MJW535" s="350"/>
      <c r="MJX535" s="350"/>
      <c r="MJY535" s="350"/>
      <c r="MJZ535" s="350"/>
      <c r="MKA535" s="350"/>
      <c r="MKB535" s="350"/>
      <c r="MKC535" s="350"/>
      <c r="MKD535" s="350"/>
      <c r="MKE535" s="350"/>
      <c r="MKF535" s="350"/>
      <c r="MKG535" s="350"/>
      <c r="MKH535" s="350"/>
      <c r="MKI535" s="350"/>
      <c r="MKJ535" s="350"/>
      <c r="MKK535" s="350"/>
      <c r="MKL535" s="350"/>
      <c r="MKM535" s="350"/>
      <c r="MKN535" s="350"/>
      <c r="MKO535" s="350"/>
      <c r="MKP535" s="350"/>
      <c r="MKQ535" s="350"/>
      <c r="MKR535" s="350"/>
      <c r="MKS535" s="350"/>
      <c r="MKT535" s="350"/>
      <c r="MKU535" s="350"/>
      <c r="MKV535" s="350"/>
      <c r="MKW535" s="350"/>
      <c r="MKX535" s="350"/>
      <c r="MKY535" s="350"/>
      <c r="MKZ535" s="350"/>
      <c r="MLA535" s="350"/>
      <c r="MLB535" s="350"/>
      <c r="MLC535" s="350"/>
      <c r="MLD535" s="350"/>
      <c r="MLE535" s="350"/>
      <c r="MLF535" s="350"/>
      <c r="MLG535" s="350"/>
      <c r="MLH535" s="350"/>
      <c r="MLI535" s="350"/>
      <c r="MLJ535" s="350"/>
      <c r="MLK535" s="350"/>
      <c r="MLL535" s="350"/>
      <c r="MLM535" s="350"/>
      <c r="MLN535" s="350"/>
      <c r="MLO535" s="350"/>
      <c r="MLP535" s="350"/>
      <c r="MLQ535" s="350"/>
      <c r="MLR535" s="350"/>
      <c r="MLS535" s="350"/>
      <c r="MLT535" s="350"/>
      <c r="MLU535" s="350"/>
      <c r="MLV535" s="350"/>
      <c r="MLW535" s="350"/>
      <c r="MLX535" s="350"/>
      <c r="MLY535" s="350"/>
      <c r="MLZ535" s="350"/>
      <c r="MMA535" s="350"/>
      <c r="MMB535" s="350"/>
      <c r="MMC535" s="350"/>
      <c r="MMD535" s="350"/>
      <c r="MME535" s="350"/>
      <c r="MMF535" s="350"/>
      <c r="MMG535" s="350"/>
      <c r="MMH535" s="350"/>
      <c r="MMI535" s="350"/>
      <c r="MMJ535" s="350"/>
      <c r="MMK535" s="350"/>
      <c r="MML535" s="350"/>
      <c r="MMM535" s="350"/>
      <c r="MMN535" s="350"/>
      <c r="MMO535" s="350"/>
      <c r="MMP535" s="350"/>
      <c r="MMQ535" s="350"/>
      <c r="MMR535" s="350"/>
      <c r="MMS535" s="350"/>
      <c r="MMT535" s="350"/>
      <c r="MMU535" s="350"/>
      <c r="MMV535" s="350"/>
      <c r="MMW535" s="350"/>
      <c r="MMX535" s="350"/>
      <c r="MMY535" s="350"/>
      <c r="MMZ535" s="350"/>
      <c r="MNA535" s="350"/>
      <c r="MNB535" s="350"/>
      <c r="MNC535" s="350"/>
      <c r="MND535" s="350"/>
      <c r="MNE535" s="350"/>
      <c r="MNF535" s="350"/>
      <c r="MNG535" s="350"/>
      <c r="MNH535" s="350"/>
      <c r="MNI535" s="350"/>
      <c r="MNJ535" s="350"/>
      <c r="MNK535" s="350"/>
      <c r="MNL535" s="350"/>
      <c r="MNM535" s="350"/>
      <c r="MNN535" s="350"/>
      <c r="MNO535" s="350"/>
      <c r="MNP535" s="350"/>
      <c r="MNQ535" s="350"/>
      <c r="MNR535" s="350"/>
      <c r="MNS535" s="350"/>
      <c r="MNT535" s="350"/>
      <c r="MNU535" s="350"/>
      <c r="MNV535" s="350"/>
      <c r="MNW535" s="350"/>
      <c r="MNX535" s="350"/>
      <c r="MNY535" s="350"/>
      <c r="MNZ535" s="350"/>
      <c r="MOA535" s="350"/>
      <c r="MOB535" s="350"/>
      <c r="MOC535" s="350"/>
      <c r="MOD535" s="350"/>
      <c r="MOE535" s="350"/>
      <c r="MOF535" s="350"/>
      <c r="MOG535" s="350"/>
      <c r="MOH535" s="350"/>
      <c r="MOI535" s="350"/>
      <c r="MOJ535" s="350"/>
      <c r="MOK535" s="350"/>
      <c r="MOL535" s="350"/>
      <c r="MOM535" s="350"/>
      <c r="MON535" s="350"/>
      <c r="MOO535" s="350"/>
      <c r="MOP535" s="350"/>
      <c r="MOQ535" s="350"/>
      <c r="MOR535" s="350"/>
      <c r="MOS535" s="350"/>
      <c r="MOT535" s="350"/>
      <c r="MOU535" s="350"/>
      <c r="MOV535" s="350"/>
      <c r="MOW535" s="350"/>
      <c r="MOX535" s="350"/>
      <c r="MOY535" s="350"/>
      <c r="MOZ535" s="350"/>
      <c r="MPA535" s="350"/>
      <c r="MPB535" s="350"/>
      <c r="MPC535" s="350"/>
      <c r="MPD535" s="350"/>
      <c r="MPE535" s="350"/>
      <c r="MPF535" s="350"/>
      <c r="MPG535" s="350"/>
      <c r="MPH535" s="350"/>
      <c r="MPI535" s="350"/>
      <c r="MPJ535" s="350"/>
      <c r="MPK535" s="350"/>
      <c r="MPL535" s="350"/>
      <c r="MPM535" s="350"/>
      <c r="MPN535" s="350"/>
      <c r="MPO535" s="350"/>
      <c r="MPP535" s="350"/>
      <c r="MPQ535" s="350"/>
      <c r="MPR535" s="350"/>
      <c r="MPS535" s="350"/>
      <c r="MPT535" s="350"/>
      <c r="MPU535" s="350"/>
      <c r="MPV535" s="350"/>
      <c r="MPW535" s="350"/>
      <c r="MPX535" s="350"/>
      <c r="MPY535" s="350"/>
      <c r="MPZ535" s="350"/>
      <c r="MQA535" s="350"/>
      <c r="MQB535" s="350"/>
      <c r="MQC535" s="350"/>
      <c r="MQD535" s="350"/>
      <c r="MQE535" s="350"/>
      <c r="MQF535" s="350"/>
      <c r="MQG535" s="350"/>
      <c r="MQH535" s="350"/>
      <c r="MQI535" s="350"/>
      <c r="MQJ535" s="350"/>
      <c r="MQK535" s="350"/>
      <c r="MQL535" s="350"/>
      <c r="MQM535" s="350"/>
      <c r="MQN535" s="350"/>
      <c r="MQO535" s="350"/>
      <c r="MQP535" s="350"/>
      <c r="MQQ535" s="350"/>
      <c r="MQR535" s="350"/>
      <c r="MQS535" s="350"/>
      <c r="MQT535" s="350"/>
      <c r="MQU535" s="350"/>
      <c r="MQV535" s="350"/>
      <c r="MQW535" s="350"/>
      <c r="MQX535" s="350"/>
      <c r="MQY535" s="350"/>
      <c r="MQZ535" s="350"/>
      <c r="MRA535" s="350"/>
      <c r="MRB535" s="350"/>
      <c r="MRC535" s="350"/>
      <c r="MRD535" s="350"/>
      <c r="MRE535" s="350"/>
      <c r="MRF535" s="350"/>
      <c r="MRG535" s="350"/>
      <c r="MRH535" s="350"/>
      <c r="MRI535" s="350"/>
      <c r="MRJ535" s="350"/>
      <c r="MRK535" s="350"/>
      <c r="MRL535" s="350"/>
      <c r="MRM535" s="350"/>
      <c r="MRN535" s="350"/>
      <c r="MRO535" s="350"/>
      <c r="MRP535" s="350"/>
      <c r="MRQ535" s="350"/>
      <c r="MRR535" s="350"/>
      <c r="MRS535" s="350"/>
      <c r="MRT535" s="350"/>
      <c r="MRU535" s="350"/>
      <c r="MRV535" s="350"/>
      <c r="MRW535" s="350"/>
      <c r="MRX535" s="350"/>
      <c r="MRY535" s="350"/>
      <c r="MRZ535" s="350"/>
      <c r="MSA535" s="350"/>
      <c r="MSB535" s="350"/>
      <c r="MSC535" s="350"/>
      <c r="MSD535" s="350"/>
      <c r="MSE535" s="350"/>
      <c r="MSF535" s="350"/>
      <c r="MSG535" s="350"/>
      <c r="MSH535" s="350"/>
      <c r="MSI535" s="350"/>
      <c r="MSJ535" s="350"/>
      <c r="MSK535" s="350"/>
      <c r="MSL535" s="350"/>
      <c r="MSM535" s="350"/>
      <c r="MSN535" s="350"/>
      <c r="MSO535" s="350"/>
      <c r="MSP535" s="350"/>
      <c r="MSQ535" s="350"/>
      <c r="MSR535" s="350"/>
      <c r="MSS535" s="350"/>
      <c r="MST535" s="350"/>
      <c r="MSU535" s="350"/>
      <c r="MSV535" s="350"/>
      <c r="MSW535" s="350"/>
      <c r="MSX535" s="350"/>
      <c r="MSY535" s="350"/>
      <c r="MSZ535" s="350"/>
      <c r="MTA535" s="350"/>
      <c r="MTB535" s="350"/>
      <c r="MTC535" s="350"/>
      <c r="MTD535" s="350"/>
      <c r="MTE535" s="350"/>
      <c r="MTF535" s="350"/>
      <c r="MTG535" s="350"/>
      <c r="MTH535" s="350"/>
      <c r="MTI535" s="350"/>
      <c r="MTJ535" s="350"/>
      <c r="MTK535" s="350"/>
      <c r="MTL535" s="350"/>
      <c r="MTM535" s="350"/>
      <c r="MTN535" s="350"/>
      <c r="MTO535" s="350"/>
      <c r="MTP535" s="350"/>
      <c r="MTQ535" s="350"/>
      <c r="MTR535" s="350"/>
      <c r="MTS535" s="350"/>
      <c r="MTT535" s="350"/>
      <c r="MTU535" s="350"/>
      <c r="MTV535" s="350"/>
      <c r="MTW535" s="350"/>
      <c r="MTX535" s="350"/>
      <c r="MTY535" s="350"/>
      <c r="MTZ535" s="350"/>
      <c r="MUA535" s="350"/>
      <c r="MUB535" s="350"/>
      <c r="MUC535" s="350"/>
      <c r="MUD535" s="350"/>
      <c r="MUE535" s="350"/>
      <c r="MUF535" s="350"/>
      <c r="MUG535" s="350"/>
      <c r="MUH535" s="350"/>
      <c r="MUI535" s="350"/>
      <c r="MUJ535" s="350"/>
      <c r="MUK535" s="350"/>
      <c r="MUL535" s="350"/>
      <c r="MUM535" s="350"/>
      <c r="MUN535" s="350"/>
      <c r="MUO535" s="350"/>
      <c r="MUP535" s="350"/>
      <c r="MUQ535" s="350"/>
      <c r="MUR535" s="350"/>
      <c r="MUS535" s="350"/>
      <c r="MUT535" s="350"/>
      <c r="MUU535" s="350"/>
      <c r="MUV535" s="350"/>
      <c r="MUW535" s="350"/>
      <c r="MUX535" s="350"/>
      <c r="MUY535" s="350"/>
      <c r="MUZ535" s="350"/>
      <c r="MVA535" s="350"/>
      <c r="MVB535" s="350"/>
      <c r="MVC535" s="350"/>
      <c r="MVD535" s="350"/>
      <c r="MVE535" s="350"/>
      <c r="MVF535" s="350"/>
      <c r="MVG535" s="350"/>
      <c r="MVH535" s="350"/>
      <c r="MVI535" s="350"/>
      <c r="MVJ535" s="350"/>
      <c r="MVK535" s="350"/>
      <c r="MVL535" s="350"/>
      <c r="MVM535" s="350"/>
      <c r="MVN535" s="350"/>
      <c r="MVO535" s="350"/>
      <c r="MVP535" s="350"/>
      <c r="MVQ535" s="350"/>
      <c r="MVR535" s="350"/>
      <c r="MVS535" s="350"/>
      <c r="MVT535" s="350"/>
      <c r="MVU535" s="350"/>
      <c r="MVV535" s="350"/>
      <c r="MVW535" s="350"/>
      <c r="MVX535" s="350"/>
      <c r="MVY535" s="350"/>
      <c r="MVZ535" s="350"/>
      <c r="MWA535" s="350"/>
      <c r="MWB535" s="350"/>
      <c r="MWC535" s="350"/>
      <c r="MWD535" s="350"/>
      <c r="MWE535" s="350"/>
      <c r="MWF535" s="350"/>
      <c r="MWG535" s="350"/>
      <c r="MWH535" s="350"/>
      <c r="MWI535" s="350"/>
      <c r="MWJ535" s="350"/>
      <c r="MWK535" s="350"/>
      <c r="MWL535" s="350"/>
      <c r="MWM535" s="350"/>
      <c r="MWN535" s="350"/>
      <c r="MWO535" s="350"/>
      <c r="MWP535" s="350"/>
      <c r="MWQ535" s="350"/>
      <c r="MWR535" s="350"/>
      <c r="MWS535" s="350"/>
      <c r="MWT535" s="350"/>
      <c r="MWU535" s="350"/>
      <c r="MWV535" s="350"/>
      <c r="MWW535" s="350"/>
      <c r="MWX535" s="350"/>
      <c r="MWY535" s="350"/>
      <c r="MWZ535" s="350"/>
      <c r="MXA535" s="350"/>
      <c r="MXB535" s="350"/>
      <c r="MXC535" s="350"/>
      <c r="MXD535" s="350"/>
      <c r="MXE535" s="350"/>
      <c r="MXF535" s="350"/>
      <c r="MXG535" s="350"/>
      <c r="MXH535" s="350"/>
      <c r="MXI535" s="350"/>
      <c r="MXJ535" s="350"/>
      <c r="MXK535" s="350"/>
      <c r="MXL535" s="350"/>
      <c r="MXM535" s="350"/>
      <c r="MXN535" s="350"/>
      <c r="MXO535" s="350"/>
      <c r="MXP535" s="350"/>
      <c r="MXQ535" s="350"/>
      <c r="MXR535" s="350"/>
      <c r="MXS535" s="350"/>
      <c r="MXT535" s="350"/>
      <c r="MXU535" s="350"/>
      <c r="MXV535" s="350"/>
      <c r="MXW535" s="350"/>
      <c r="MXX535" s="350"/>
      <c r="MXY535" s="350"/>
      <c r="MXZ535" s="350"/>
      <c r="MYA535" s="350"/>
      <c r="MYB535" s="350"/>
      <c r="MYC535" s="350"/>
      <c r="MYD535" s="350"/>
      <c r="MYE535" s="350"/>
      <c r="MYF535" s="350"/>
      <c r="MYG535" s="350"/>
      <c r="MYH535" s="350"/>
      <c r="MYI535" s="350"/>
      <c r="MYJ535" s="350"/>
      <c r="MYK535" s="350"/>
      <c r="MYL535" s="350"/>
      <c r="MYM535" s="350"/>
      <c r="MYN535" s="350"/>
      <c r="MYO535" s="350"/>
      <c r="MYP535" s="350"/>
      <c r="MYQ535" s="350"/>
      <c r="MYR535" s="350"/>
      <c r="MYS535" s="350"/>
      <c r="MYT535" s="350"/>
      <c r="MYU535" s="350"/>
      <c r="MYV535" s="350"/>
      <c r="MYW535" s="350"/>
      <c r="MYX535" s="350"/>
      <c r="MYY535" s="350"/>
      <c r="MYZ535" s="350"/>
      <c r="MZA535" s="350"/>
      <c r="MZB535" s="350"/>
      <c r="MZC535" s="350"/>
      <c r="MZD535" s="350"/>
      <c r="MZE535" s="350"/>
      <c r="MZF535" s="350"/>
      <c r="MZG535" s="350"/>
      <c r="MZH535" s="350"/>
      <c r="MZI535" s="350"/>
      <c r="MZJ535" s="350"/>
      <c r="MZK535" s="350"/>
      <c r="MZL535" s="350"/>
      <c r="MZM535" s="350"/>
      <c r="MZN535" s="350"/>
      <c r="MZO535" s="350"/>
      <c r="MZP535" s="350"/>
      <c r="MZQ535" s="350"/>
      <c r="MZR535" s="350"/>
      <c r="MZS535" s="350"/>
      <c r="MZT535" s="350"/>
      <c r="MZU535" s="350"/>
      <c r="MZV535" s="350"/>
      <c r="MZW535" s="350"/>
      <c r="MZX535" s="350"/>
      <c r="MZY535" s="350"/>
      <c r="MZZ535" s="350"/>
      <c r="NAA535" s="350"/>
      <c r="NAB535" s="350"/>
      <c r="NAC535" s="350"/>
      <c r="NAD535" s="350"/>
      <c r="NAE535" s="350"/>
      <c r="NAF535" s="350"/>
      <c r="NAG535" s="350"/>
      <c r="NAH535" s="350"/>
      <c r="NAI535" s="350"/>
      <c r="NAJ535" s="350"/>
      <c r="NAK535" s="350"/>
      <c r="NAL535" s="350"/>
      <c r="NAM535" s="350"/>
      <c r="NAN535" s="350"/>
      <c r="NAO535" s="350"/>
      <c r="NAP535" s="350"/>
      <c r="NAQ535" s="350"/>
      <c r="NAR535" s="350"/>
      <c r="NAS535" s="350"/>
      <c r="NAT535" s="350"/>
      <c r="NAU535" s="350"/>
      <c r="NAV535" s="350"/>
      <c r="NAW535" s="350"/>
      <c r="NAX535" s="350"/>
      <c r="NAY535" s="350"/>
      <c r="NAZ535" s="350"/>
      <c r="NBA535" s="350"/>
      <c r="NBB535" s="350"/>
      <c r="NBC535" s="350"/>
      <c r="NBD535" s="350"/>
      <c r="NBE535" s="350"/>
      <c r="NBF535" s="350"/>
      <c r="NBG535" s="350"/>
      <c r="NBH535" s="350"/>
      <c r="NBI535" s="350"/>
      <c r="NBJ535" s="350"/>
      <c r="NBK535" s="350"/>
      <c r="NBL535" s="350"/>
      <c r="NBM535" s="350"/>
      <c r="NBN535" s="350"/>
      <c r="NBO535" s="350"/>
      <c r="NBP535" s="350"/>
      <c r="NBQ535" s="350"/>
      <c r="NBR535" s="350"/>
      <c r="NBS535" s="350"/>
      <c r="NBT535" s="350"/>
      <c r="NBU535" s="350"/>
      <c r="NBV535" s="350"/>
      <c r="NBW535" s="350"/>
      <c r="NBX535" s="350"/>
      <c r="NBY535" s="350"/>
      <c r="NBZ535" s="350"/>
      <c r="NCA535" s="350"/>
      <c r="NCB535" s="350"/>
      <c r="NCC535" s="350"/>
      <c r="NCD535" s="350"/>
      <c r="NCE535" s="350"/>
      <c r="NCF535" s="350"/>
      <c r="NCG535" s="350"/>
      <c r="NCH535" s="350"/>
      <c r="NCI535" s="350"/>
      <c r="NCJ535" s="350"/>
      <c r="NCK535" s="350"/>
      <c r="NCL535" s="350"/>
      <c r="NCM535" s="350"/>
      <c r="NCN535" s="350"/>
      <c r="NCO535" s="350"/>
      <c r="NCP535" s="350"/>
      <c r="NCQ535" s="350"/>
      <c r="NCR535" s="350"/>
      <c r="NCS535" s="350"/>
      <c r="NCT535" s="350"/>
      <c r="NCU535" s="350"/>
      <c r="NCV535" s="350"/>
      <c r="NCW535" s="350"/>
      <c r="NCX535" s="350"/>
      <c r="NCY535" s="350"/>
      <c r="NCZ535" s="350"/>
      <c r="NDA535" s="350"/>
      <c r="NDB535" s="350"/>
      <c r="NDC535" s="350"/>
      <c r="NDD535" s="350"/>
      <c r="NDE535" s="350"/>
      <c r="NDF535" s="350"/>
      <c r="NDG535" s="350"/>
      <c r="NDH535" s="350"/>
      <c r="NDI535" s="350"/>
      <c r="NDJ535" s="350"/>
      <c r="NDK535" s="350"/>
      <c r="NDL535" s="350"/>
      <c r="NDM535" s="350"/>
      <c r="NDN535" s="350"/>
      <c r="NDO535" s="350"/>
      <c r="NDP535" s="350"/>
      <c r="NDQ535" s="350"/>
      <c r="NDR535" s="350"/>
      <c r="NDS535" s="350"/>
      <c r="NDT535" s="350"/>
      <c r="NDU535" s="350"/>
      <c r="NDV535" s="350"/>
      <c r="NDW535" s="350"/>
      <c r="NDX535" s="350"/>
      <c r="NDY535" s="350"/>
      <c r="NDZ535" s="350"/>
      <c r="NEA535" s="350"/>
      <c r="NEB535" s="350"/>
      <c r="NEC535" s="350"/>
      <c r="NED535" s="350"/>
      <c r="NEE535" s="350"/>
      <c r="NEF535" s="350"/>
      <c r="NEG535" s="350"/>
      <c r="NEH535" s="350"/>
      <c r="NEI535" s="350"/>
      <c r="NEJ535" s="350"/>
      <c r="NEK535" s="350"/>
      <c r="NEL535" s="350"/>
      <c r="NEM535" s="350"/>
      <c r="NEN535" s="350"/>
      <c r="NEO535" s="350"/>
      <c r="NEP535" s="350"/>
      <c r="NEQ535" s="350"/>
      <c r="NER535" s="350"/>
      <c r="NES535" s="350"/>
      <c r="NET535" s="350"/>
      <c r="NEU535" s="350"/>
      <c r="NEV535" s="350"/>
      <c r="NEW535" s="350"/>
      <c r="NEX535" s="350"/>
      <c r="NEY535" s="350"/>
      <c r="NEZ535" s="350"/>
      <c r="NFA535" s="350"/>
      <c r="NFB535" s="350"/>
      <c r="NFC535" s="350"/>
      <c r="NFD535" s="350"/>
      <c r="NFE535" s="350"/>
      <c r="NFF535" s="350"/>
      <c r="NFG535" s="350"/>
      <c r="NFH535" s="350"/>
      <c r="NFI535" s="350"/>
      <c r="NFJ535" s="350"/>
      <c r="NFK535" s="350"/>
      <c r="NFL535" s="350"/>
      <c r="NFM535" s="350"/>
      <c r="NFN535" s="350"/>
      <c r="NFO535" s="350"/>
      <c r="NFP535" s="350"/>
      <c r="NFQ535" s="350"/>
      <c r="NFR535" s="350"/>
      <c r="NFS535" s="350"/>
      <c r="NFT535" s="350"/>
      <c r="NFU535" s="350"/>
      <c r="NFV535" s="350"/>
      <c r="NFW535" s="350"/>
      <c r="NFX535" s="350"/>
      <c r="NFY535" s="350"/>
      <c r="NFZ535" s="350"/>
      <c r="NGA535" s="350"/>
      <c r="NGB535" s="350"/>
      <c r="NGC535" s="350"/>
      <c r="NGD535" s="350"/>
      <c r="NGE535" s="350"/>
      <c r="NGF535" s="350"/>
      <c r="NGG535" s="350"/>
      <c r="NGH535" s="350"/>
      <c r="NGI535" s="350"/>
      <c r="NGJ535" s="350"/>
      <c r="NGK535" s="350"/>
      <c r="NGL535" s="350"/>
      <c r="NGM535" s="350"/>
      <c r="NGN535" s="350"/>
      <c r="NGO535" s="350"/>
      <c r="NGP535" s="350"/>
      <c r="NGQ535" s="350"/>
      <c r="NGR535" s="350"/>
      <c r="NGS535" s="350"/>
      <c r="NGT535" s="350"/>
      <c r="NGU535" s="350"/>
      <c r="NGV535" s="350"/>
      <c r="NGW535" s="350"/>
      <c r="NGX535" s="350"/>
      <c r="NGY535" s="350"/>
      <c r="NGZ535" s="350"/>
      <c r="NHA535" s="350"/>
      <c r="NHB535" s="350"/>
      <c r="NHC535" s="350"/>
      <c r="NHD535" s="350"/>
      <c r="NHE535" s="350"/>
      <c r="NHF535" s="350"/>
      <c r="NHG535" s="350"/>
      <c r="NHH535" s="350"/>
      <c r="NHI535" s="350"/>
      <c r="NHJ535" s="350"/>
      <c r="NHK535" s="350"/>
      <c r="NHL535" s="350"/>
      <c r="NHM535" s="350"/>
      <c r="NHN535" s="350"/>
      <c r="NHO535" s="350"/>
      <c r="NHP535" s="350"/>
      <c r="NHQ535" s="350"/>
      <c r="NHR535" s="350"/>
      <c r="NHS535" s="350"/>
      <c r="NHT535" s="350"/>
      <c r="NHU535" s="350"/>
      <c r="NHV535" s="350"/>
      <c r="NHW535" s="350"/>
      <c r="NHX535" s="350"/>
      <c r="NHY535" s="350"/>
      <c r="NHZ535" s="350"/>
      <c r="NIA535" s="350"/>
      <c r="NIB535" s="350"/>
      <c r="NIC535" s="350"/>
      <c r="NID535" s="350"/>
      <c r="NIE535" s="350"/>
      <c r="NIF535" s="350"/>
      <c r="NIG535" s="350"/>
      <c r="NIH535" s="350"/>
      <c r="NII535" s="350"/>
      <c r="NIJ535" s="350"/>
      <c r="NIK535" s="350"/>
      <c r="NIL535" s="350"/>
      <c r="NIM535" s="350"/>
      <c r="NIN535" s="350"/>
      <c r="NIO535" s="350"/>
      <c r="NIP535" s="350"/>
      <c r="NIQ535" s="350"/>
      <c r="NIR535" s="350"/>
      <c r="NIS535" s="350"/>
      <c r="NIT535" s="350"/>
      <c r="NIU535" s="350"/>
      <c r="NIV535" s="350"/>
      <c r="NIW535" s="350"/>
      <c r="NIX535" s="350"/>
      <c r="NIY535" s="350"/>
      <c r="NIZ535" s="350"/>
      <c r="NJA535" s="350"/>
      <c r="NJB535" s="350"/>
      <c r="NJC535" s="350"/>
      <c r="NJD535" s="350"/>
      <c r="NJE535" s="350"/>
      <c r="NJF535" s="350"/>
      <c r="NJG535" s="350"/>
      <c r="NJH535" s="350"/>
      <c r="NJI535" s="350"/>
      <c r="NJJ535" s="350"/>
      <c r="NJK535" s="350"/>
      <c r="NJL535" s="350"/>
      <c r="NJM535" s="350"/>
      <c r="NJN535" s="350"/>
      <c r="NJO535" s="350"/>
      <c r="NJP535" s="350"/>
      <c r="NJQ535" s="350"/>
      <c r="NJR535" s="350"/>
      <c r="NJS535" s="350"/>
      <c r="NJT535" s="350"/>
      <c r="NJU535" s="350"/>
      <c r="NJV535" s="350"/>
      <c r="NJW535" s="350"/>
      <c r="NJX535" s="350"/>
      <c r="NJY535" s="350"/>
      <c r="NJZ535" s="350"/>
      <c r="NKA535" s="350"/>
      <c r="NKB535" s="350"/>
      <c r="NKC535" s="350"/>
      <c r="NKD535" s="350"/>
      <c r="NKE535" s="350"/>
      <c r="NKF535" s="350"/>
      <c r="NKG535" s="350"/>
      <c r="NKH535" s="350"/>
      <c r="NKI535" s="350"/>
      <c r="NKJ535" s="350"/>
      <c r="NKK535" s="350"/>
      <c r="NKL535" s="350"/>
      <c r="NKM535" s="350"/>
      <c r="NKN535" s="350"/>
      <c r="NKO535" s="350"/>
      <c r="NKP535" s="350"/>
      <c r="NKQ535" s="350"/>
      <c r="NKR535" s="350"/>
      <c r="NKS535" s="350"/>
      <c r="NKT535" s="350"/>
      <c r="NKU535" s="350"/>
      <c r="NKV535" s="350"/>
      <c r="NKW535" s="350"/>
      <c r="NKX535" s="350"/>
      <c r="NKY535" s="350"/>
      <c r="NKZ535" s="350"/>
      <c r="NLA535" s="350"/>
      <c r="NLB535" s="350"/>
      <c r="NLC535" s="350"/>
      <c r="NLD535" s="350"/>
      <c r="NLE535" s="350"/>
      <c r="NLF535" s="350"/>
      <c r="NLG535" s="350"/>
      <c r="NLH535" s="350"/>
      <c r="NLI535" s="350"/>
      <c r="NLJ535" s="350"/>
      <c r="NLK535" s="350"/>
      <c r="NLL535" s="350"/>
      <c r="NLM535" s="350"/>
      <c r="NLN535" s="350"/>
      <c r="NLO535" s="350"/>
      <c r="NLP535" s="350"/>
      <c r="NLQ535" s="350"/>
      <c r="NLR535" s="350"/>
      <c r="NLS535" s="350"/>
      <c r="NLT535" s="350"/>
      <c r="NLU535" s="350"/>
      <c r="NLV535" s="350"/>
      <c r="NLW535" s="350"/>
      <c r="NLX535" s="350"/>
      <c r="NLY535" s="350"/>
      <c r="NLZ535" s="350"/>
      <c r="NMA535" s="350"/>
      <c r="NMB535" s="350"/>
      <c r="NMC535" s="350"/>
      <c r="NMD535" s="350"/>
      <c r="NME535" s="350"/>
      <c r="NMF535" s="350"/>
      <c r="NMG535" s="350"/>
      <c r="NMH535" s="350"/>
      <c r="NMI535" s="350"/>
      <c r="NMJ535" s="350"/>
      <c r="NMK535" s="350"/>
      <c r="NML535" s="350"/>
      <c r="NMM535" s="350"/>
      <c r="NMN535" s="350"/>
      <c r="NMO535" s="350"/>
      <c r="NMP535" s="350"/>
      <c r="NMQ535" s="350"/>
      <c r="NMR535" s="350"/>
      <c r="NMS535" s="350"/>
      <c r="NMT535" s="350"/>
      <c r="NMU535" s="350"/>
      <c r="NMV535" s="350"/>
      <c r="NMW535" s="350"/>
      <c r="NMX535" s="350"/>
      <c r="NMY535" s="350"/>
      <c r="NMZ535" s="350"/>
      <c r="NNA535" s="350"/>
      <c r="NNB535" s="350"/>
      <c r="NNC535" s="350"/>
      <c r="NND535" s="350"/>
      <c r="NNE535" s="350"/>
      <c r="NNF535" s="350"/>
      <c r="NNG535" s="350"/>
      <c r="NNH535" s="350"/>
      <c r="NNI535" s="350"/>
      <c r="NNJ535" s="350"/>
      <c r="NNK535" s="350"/>
      <c r="NNL535" s="350"/>
      <c r="NNM535" s="350"/>
      <c r="NNN535" s="350"/>
      <c r="NNO535" s="350"/>
      <c r="NNP535" s="350"/>
      <c r="NNQ535" s="350"/>
      <c r="NNR535" s="350"/>
      <c r="NNS535" s="350"/>
      <c r="NNT535" s="350"/>
      <c r="NNU535" s="350"/>
      <c r="NNV535" s="350"/>
      <c r="NNW535" s="350"/>
      <c r="NNX535" s="350"/>
      <c r="NNY535" s="350"/>
      <c r="NNZ535" s="350"/>
      <c r="NOA535" s="350"/>
      <c r="NOB535" s="350"/>
      <c r="NOC535" s="350"/>
      <c r="NOD535" s="350"/>
      <c r="NOE535" s="350"/>
      <c r="NOF535" s="350"/>
      <c r="NOG535" s="350"/>
      <c r="NOH535" s="350"/>
      <c r="NOI535" s="350"/>
      <c r="NOJ535" s="350"/>
      <c r="NOK535" s="350"/>
      <c r="NOL535" s="350"/>
      <c r="NOM535" s="350"/>
      <c r="NON535" s="350"/>
      <c r="NOO535" s="350"/>
      <c r="NOP535" s="350"/>
      <c r="NOQ535" s="350"/>
      <c r="NOR535" s="350"/>
      <c r="NOS535" s="350"/>
      <c r="NOT535" s="350"/>
      <c r="NOU535" s="350"/>
      <c r="NOV535" s="350"/>
      <c r="NOW535" s="350"/>
      <c r="NOX535" s="350"/>
      <c r="NOY535" s="350"/>
      <c r="NOZ535" s="350"/>
      <c r="NPA535" s="350"/>
      <c r="NPB535" s="350"/>
      <c r="NPC535" s="350"/>
      <c r="NPD535" s="350"/>
      <c r="NPE535" s="350"/>
      <c r="NPF535" s="350"/>
      <c r="NPG535" s="350"/>
      <c r="NPH535" s="350"/>
      <c r="NPI535" s="350"/>
      <c r="NPJ535" s="350"/>
      <c r="NPK535" s="350"/>
      <c r="NPL535" s="350"/>
      <c r="NPM535" s="350"/>
      <c r="NPN535" s="350"/>
      <c r="NPO535" s="350"/>
      <c r="NPP535" s="350"/>
      <c r="NPQ535" s="350"/>
      <c r="NPR535" s="350"/>
      <c r="NPS535" s="350"/>
      <c r="NPT535" s="350"/>
      <c r="NPU535" s="350"/>
      <c r="NPV535" s="350"/>
      <c r="NPW535" s="350"/>
      <c r="NPX535" s="350"/>
      <c r="NPY535" s="350"/>
      <c r="NPZ535" s="350"/>
      <c r="NQA535" s="350"/>
      <c r="NQB535" s="350"/>
      <c r="NQC535" s="350"/>
      <c r="NQD535" s="350"/>
      <c r="NQE535" s="350"/>
      <c r="NQF535" s="350"/>
      <c r="NQG535" s="350"/>
      <c r="NQH535" s="350"/>
      <c r="NQI535" s="350"/>
      <c r="NQJ535" s="350"/>
      <c r="NQK535" s="350"/>
      <c r="NQL535" s="350"/>
      <c r="NQM535" s="350"/>
      <c r="NQN535" s="350"/>
      <c r="NQO535" s="350"/>
      <c r="NQP535" s="350"/>
      <c r="NQQ535" s="350"/>
      <c r="NQR535" s="350"/>
      <c r="NQS535" s="350"/>
      <c r="NQT535" s="350"/>
      <c r="NQU535" s="350"/>
      <c r="NQV535" s="350"/>
      <c r="NQW535" s="350"/>
      <c r="NQX535" s="350"/>
      <c r="NQY535" s="350"/>
      <c r="NQZ535" s="350"/>
      <c r="NRA535" s="350"/>
      <c r="NRB535" s="350"/>
      <c r="NRC535" s="350"/>
      <c r="NRD535" s="350"/>
      <c r="NRE535" s="350"/>
      <c r="NRF535" s="350"/>
      <c r="NRG535" s="350"/>
      <c r="NRH535" s="350"/>
      <c r="NRI535" s="350"/>
      <c r="NRJ535" s="350"/>
      <c r="NRK535" s="350"/>
      <c r="NRL535" s="350"/>
      <c r="NRM535" s="350"/>
      <c r="NRN535" s="350"/>
      <c r="NRO535" s="350"/>
      <c r="NRP535" s="350"/>
      <c r="NRQ535" s="350"/>
      <c r="NRR535" s="350"/>
      <c r="NRS535" s="350"/>
      <c r="NRT535" s="350"/>
      <c r="NRU535" s="350"/>
      <c r="NRV535" s="350"/>
      <c r="NRW535" s="350"/>
      <c r="NRX535" s="350"/>
      <c r="NRY535" s="350"/>
      <c r="NRZ535" s="350"/>
      <c r="NSA535" s="350"/>
      <c r="NSB535" s="350"/>
      <c r="NSC535" s="350"/>
      <c r="NSD535" s="350"/>
      <c r="NSE535" s="350"/>
      <c r="NSF535" s="350"/>
      <c r="NSG535" s="350"/>
      <c r="NSH535" s="350"/>
      <c r="NSI535" s="350"/>
      <c r="NSJ535" s="350"/>
      <c r="NSK535" s="350"/>
      <c r="NSL535" s="350"/>
      <c r="NSM535" s="350"/>
      <c r="NSN535" s="350"/>
      <c r="NSO535" s="350"/>
      <c r="NSP535" s="350"/>
      <c r="NSQ535" s="350"/>
      <c r="NSR535" s="350"/>
      <c r="NSS535" s="350"/>
      <c r="NST535" s="350"/>
      <c r="NSU535" s="350"/>
      <c r="NSV535" s="350"/>
      <c r="NSW535" s="350"/>
      <c r="NSX535" s="350"/>
      <c r="NSY535" s="350"/>
      <c r="NSZ535" s="350"/>
      <c r="NTA535" s="350"/>
      <c r="NTB535" s="350"/>
      <c r="NTC535" s="350"/>
      <c r="NTD535" s="350"/>
      <c r="NTE535" s="350"/>
      <c r="NTF535" s="350"/>
      <c r="NTG535" s="350"/>
      <c r="NTH535" s="350"/>
      <c r="NTI535" s="350"/>
      <c r="NTJ535" s="350"/>
      <c r="NTK535" s="350"/>
      <c r="NTL535" s="350"/>
      <c r="NTM535" s="350"/>
      <c r="NTN535" s="350"/>
      <c r="NTO535" s="350"/>
      <c r="NTP535" s="350"/>
      <c r="NTQ535" s="350"/>
      <c r="NTR535" s="350"/>
      <c r="NTS535" s="350"/>
      <c r="NTT535" s="350"/>
      <c r="NTU535" s="350"/>
      <c r="NTV535" s="350"/>
      <c r="NTW535" s="350"/>
      <c r="NTX535" s="350"/>
      <c r="NTY535" s="350"/>
      <c r="NTZ535" s="350"/>
      <c r="NUA535" s="350"/>
      <c r="NUB535" s="350"/>
      <c r="NUC535" s="350"/>
      <c r="NUD535" s="350"/>
      <c r="NUE535" s="350"/>
      <c r="NUF535" s="350"/>
      <c r="NUG535" s="350"/>
      <c r="NUH535" s="350"/>
      <c r="NUI535" s="350"/>
      <c r="NUJ535" s="350"/>
      <c r="NUK535" s="350"/>
      <c r="NUL535" s="350"/>
      <c r="NUM535" s="350"/>
      <c r="NUN535" s="350"/>
      <c r="NUO535" s="350"/>
      <c r="NUP535" s="350"/>
      <c r="NUQ535" s="350"/>
      <c r="NUR535" s="350"/>
      <c r="NUS535" s="350"/>
      <c r="NUT535" s="350"/>
      <c r="NUU535" s="350"/>
      <c r="NUV535" s="350"/>
      <c r="NUW535" s="350"/>
      <c r="NUX535" s="350"/>
      <c r="NUY535" s="350"/>
      <c r="NUZ535" s="350"/>
      <c r="NVA535" s="350"/>
      <c r="NVB535" s="350"/>
      <c r="NVC535" s="350"/>
      <c r="NVD535" s="350"/>
      <c r="NVE535" s="350"/>
      <c r="NVF535" s="350"/>
      <c r="NVG535" s="350"/>
      <c r="NVH535" s="350"/>
      <c r="NVI535" s="350"/>
      <c r="NVJ535" s="350"/>
      <c r="NVK535" s="350"/>
      <c r="NVL535" s="350"/>
      <c r="NVM535" s="350"/>
      <c r="NVN535" s="350"/>
      <c r="NVO535" s="350"/>
      <c r="NVP535" s="350"/>
      <c r="NVQ535" s="350"/>
      <c r="NVR535" s="350"/>
      <c r="NVS535" s="350"/>
      <c r="NVT535" s="350"/>
      <c r="NVU535" s="350"/>
      <c r="NVV535" s="350"/>
      <c r="NVW535" s="350"/>
      <c r="NVX535" s="350"/>
      <c r="NVY535" s="350"/>
      <c r="NVZ535" s="350"/>
      <c r="NWA535" s="350"/>
      <c r="NWB535" s="350"/>
      <c r="NWC535" s="350"/>
      <c r="NWD535" s="350"/>
      <c r="NWE535" s="350"/>
      <c r="NWF535" s="350"/>
      <c r="NWG535" s="350"/>
      <c r="NWH535" s="350"/>
      <c r="NWI535" s="350"/>
      <c r="NWJ535" s="350"/>
      <c r="NWK535" s="350"/>
      <c r="NWL535" s="350"/>
      <c r="NWM535" s="350"/>
      <c r="NWN535" s="350"/>
      <c r="NWO535" s="350"/>
      <c r="NWP535" s="350"/>
      <c r="NWQ535" s="350"/>
      <c r="NWR535" s="350"/>
      <c r="NWS535" s="350"/>
      <c r="NWT535" s="350"/>
      <c r="NWU535" s="350"/>
      <c r="NWV535" s="350"/>
      <c r="NWW535" s="350"/>
      <c r="NWX535" s="350"/>
      <c r="NWY535" s="350"/>
      <c r="NWZ535" s="350"/>
      <c r="NXA535" s="350"/>
      <c r="NXB535" s="350"/>
      <c r="NXC535" s="350"/>
      <c r="NXD535" s="350"/>
      <c r="NXE535" s="350"/>
      <c r="NXF535" s="350"/>
      <c r="NXG535" s="350"/>
      <c r="NXH535" s="350"/>
      <c r="NXI535" s="350"/>
      <c r="NXJ535" s="350"/>
      <c r="NXK535" s="350"/>
      <c r="NXL535" s="350"/>
      <c r="NXM535" s="350"/>
      <c r="NXN535" s="350"/>
      <c r="NXO535" s="350"/>
      <c r="NXP535" s="350"/>
      <c r="NXQ535" s="350"/>
      <c r="NXR535" s="350"/>
      <c r="NXS535" s="350"/>
      <c r="NXT535" s="350"/>
      <c r="NXU535" s="350"/>
      <c r="NXV535" s="350"/>
      <c r="NXW535" s="350"/>
      <c r="NXX535" s="350"/>
      <c r="NXY535" s="350"/>
      <c r="NXZ535" s="350"/>
      <c r="NYA535" s="350"/>
      <c r="NYB535" s="350"/>
      <c r="NYC535" s="350"/>
      <c r="NYD535" s="350"/>
      <c r="NYE535" s="350"/>
      <c r="NYF535" s="350"/>
      <c r="NYG535" s="350"/>
      <c r="NYH535" s="350"/>
      <c r="NYI535" s="350"/>
      <c r="NYJ535" s="350"/>
      <c r="NYK535" s="350"/>
      <c r="NYL535" s="350"/>
      <c r="NYM535" s="350"/>
      <c r="NYN535" s="350"/>
      <c r="NYO535" s="350"/>
      <c r="NYP535" s="350"/>
      <c r="NYQ535" s="350"/>
      <c r="NYR535" s="350"/>
      <c r="NYS535" s="350"/>
      <c r="NYT535" s="350"/>
      <c r="NYU535" s="350"/>
      <c r="NYV535" s="350"/>
      <c r="NYW535" s="350"/>
      <c r="NYX535" s="350"/>
      <c r="NYY535" s="350"/>
      <c r="NYZ535" s="350"/>
      <c r="NZA535" s="350"/>
      <c r="NZB535" s="350"/>
      <c r="NZC535" s="350"/>
      <c r="NZD535" s="350"/>
      <c r="NZE535" s="350"/>
      <c r="NZF535" s="350"/>
      <c r="NZG535" s="350"/>
      <c r="NZH535" s="350"/>
      <c r="NZI535" s="350"/>
      <c r="NZJ535" s="350"/>
      <c r="NZK535" s="350"/>
      <c r="NZL535" s="350"/>
      <c r="NZM535" s="350"/>
      <c r="NZN535" s="350"/>
      <c r="NZO535" s="350"/>
      <c r="NZP535" s="350"/>
      <c r="NZQ535" s="350"/>
      <c r="NZR535" s="350"/>
      <c r="NZS535" s="350"/>
      <c r="NZT535" s="350"/>
      <c r="NZU535" s="350"/>
      <c r="NZV535" s="350"/>
      <c r="NZW535" s="350"/>
      <c r="NZX535" s="350"/>
      <c r="NZY535" s="350"/>
      <c r="NZZ535" s="350"/>
      <c r="OAA535" s="350"/>
      <c r="OAB535" s="350"/>
      <c r="OAC535" s="350"/>
      <c r="OAD535" s="350"/>
      <c r="OAE535" s="350"/>
      <c r="OAF535" s="350"/>
      <c r="OAG535" s="350"/>
      <c r="OAH535" s="350"/>
      <c r="OAI535" s="350"/>
      <c r="OAJ535" s="350"/>
      <c r="OAK535" s="350"/>
      <c r="OAL535" s="350"/>
      <c r="OAM535" s="350"/>
      <c r="OAN535" s="350"/>
      <c r="OAO535" s="350"/>
      <c r="OAP535" s="350"/>
      <c r="OAQ535" s="350"/>
      <c r="OAR535" s="350"/>
      <c r="OAS535" s="350"/>
      <c r="OAT535" s="350"/>
      <c r="OAU535" s="350"/>
      <c r="OAV535" s="350"/>
      <c r="OAW535" s="350"/>
      <c r="OAX535" s="350"/>
      <c r="OAY535" s="350"/>
      <c r="OAZ535" s="350"/>
      <c r="OBA535" s="350"/>
      <c r="OBB535" s="350"/>
      <c r="OBC535" s="350"/>
      <c r="OBD535" s="350"/>
      <c r="OBE535" s="350"/>
      <c r="OBF535" s="350"/>
      <c r="OBG535" s="350"/>
      <c r="OBH535" s="350"/>
      <c r="OBI535" s="350"/>
      <c r="OBJ535" s="350"/>
      <c r="OBK535" s="350"/>
      <c r="OBL535" s="350"/>
      <c r="OBM535" s="350"/>
      <c r="OBN535" s="350"/>
      <c r="OBO535" s="350"/>
      <c r="OBP535" s="350"/>
      <c r="OBQ535" s="350"/>
      <c r="OBR535" s="350"/>
      <c r="OBS535" s="350"/>
      <c r="OBT535" s="350"/>
      <c r="OBU535" s="350"/>
      <c r="OBV535" s="350"/>
      <c r="OBW535" s="350"/>
      <c r="OBX535" s="350"/>
      <c r="OBY535" s="350"/>
      <c r="OBZ535" s="350"/>
      <c r="OCA535" s="350"/>
      <c r="OCB535" s="350"/>
      <c r="OCC535" s="350"/>
      <c r="OCD535" s="350"/>
      <c r="OCE535" s="350"/>
      <c r="OCF535" s="350"/>
      <c r="OCG535" s="350"/>
      <c r="OCH535" s="350"/>
      <c r="OCI535" s="350"/>
      <c r="OCJ535" s="350"/>
      <c r="OCK535" s="350"/>
      <c r="OCL535" s="350"/>
      <c r="OCM535" s="350"/>
      <c r="OCN535" s="350"/>
      <c r="OCO535" s="350"/>
      <c r="OCP535" s="350"/>
      <c r="OCQ535" s="350"/>
      <c r="OCR535" s="350"/>
      <c r="OCS535" s="350"/>
      <c r="OCT535" s="350"/>
      <c r="OCU535" s="350"/>
      <c r="OCV535" s="350"/>
      <c r="OCW535" s="350"/>
      <c r="OCX535" s="350"/>
      <c r="OCY535" s="350"/>
      <c r="OCZ535" s="350"/>
      <c r="ODA535" s="350"/>
      <c r="ODB535" s="350"/>
      <c r="ODC535" s="350"/>
      <c r="ODD535" s="350"/>
      <c r="ODE535" s="350"/>
      <c r="ODF535" s="350"/>
      <c r="ODG535" s="350"/>
      <c r="ODH535" s="350"/>
      <c r="ODI535" s="350"/>
      <c r="ODJ535" s="350"/>
      <c r="ODK535" s="350"/>
      <c r="ODL535" s="350"/>
      <c r="ODM535" s="350"/>
      <c r="ODN535" s="350"/>
      <c r="ODO535" s="350"/>
      <c r="ODP535" s="350"/>
      <c r="ODQ535" s="350"/>
      <c r="ODR535" s="350"/>
      <c r="ODS535" s="350"/>
      <c r="ODT535" s="350"/>
      <c r="ODU535" s="350"/>
      <c r="ODV535" s="350"/>
      <c r="ODW535" s="350"/>
      <c r="ODX535" s="350"/>
      <c r="ODY535" s="350"/>
      <c r="ODZ535" s="350"/>
      <c r="OEA535" s="350"/>
      <c r="OEB535" s="350"/>
      <c r="OEC535" s="350"/>
      <c r="OED535" s="350"/>
      <c r="OEE535" s="350"/>
      <c r="OEF535" s="350"/>
      <c r="OEG535" s="350"/>
      <c r="OEH535" s="350"/>
      <c r="OEI535" s="350"/>
      <c r="OEJ535" s="350"/>
      <c r="OEK535" s="350"/>
      <c r="OEL535" s="350"/>
      <c r="OEM535" s="350"/>
      <c r="OEN535" s="350"/>
      <c r="OEO535" s="350"/>
      <c r="OEP535" s="350"/>
      <c r="OEQ535" s="350"/>
      <c r="OER535" s="350"/>
      <c r="OES535" s="350"/>
      <c r="OET535" s="350"/>
      <c r="OEU535" s="350"/>
      <c r="OEV535" s="350"/>
      <c r="OEW535" s="350"/>
      <c r="OEX535" s="350"/>
      <c r="OEY535" s="350"/>
      <c r="OEZ535" s="350"/>
      <c r="OFA535" s="350"/>
      <c r="OFB535" s="350"/>
      <c r="OFC535" s="350"/>
      <c r="OFD535" s="350"/>
      <c r="OFE535" s="350"/>
      <c r="OFF535" s="350"/>
      <c r="OFG535" s="350"/>
      <c r="OFH535" s="350"/>
      <c r="OFI535" s="350"/>
      <c r="OFJ535" s="350"/>
      <c r="OFK535" s="350"/>
      <c r="OFL535" s="350"/>
      <c r="OFM535" s="350"/>
      <c r="OFN535" s="350"/>
      <c r="OFO535" s="350"/>
      <c r="OFP535" s="350"/>
      <c r="OFQ535" s="350"/>
      <c r="OFR535" s="350"/>
      <c r="OFS535" s="350"/>
      <c r="OFT535" s="350"/>
      <c r="OFU535" s="350"/>
      <c r="OFV535" s="350"/>
      <c r="OFW535" s="350"/>
      <c r="OFX535" s="350"/>
      <c r="OFY535" s="350"/>
      <c r="OFZ535" s="350"/>
      <c r="OGA535" s="350"/>
      <c r="OGB535" s="350"/>
      <c r="OGC535" s="350"/>
      <c r="OGD535" s="350"/>
      <c r="OGE535" s="350"/>
      <c r="OGF535" s="350"/>
      <c r="OGG535" s="350"/>
      <c r="OGH535" s="350"/>
      <c r="OGI535" s="350"/>
      <c r="OGJ535" s="350"/>
      <c r="OGK535" s="350"/>
      <c r="OGL535" s="350"/>
      <c r="OGM535" s="350"/>
      <c r="OGN535" s="350"/>
      <c r="OGO535" s="350"/>
      <c r="OGP535" s="350"/>
      <c r="OGQ535" s="350"/>
      <c r="OGR535" s="350"/>
      <c r="OGS535" s="350"/>
      <c r="OGT535" s="350"/>
      <c r="OGU535" s="350"/>
      <c r="OGV535" s="350"/>
      <c r="OGW535" s="350"/>
      <c r="OGX535" s="350"/>
      <c r="OGY535" s="350"/>
      <c r="OGZ535" s="350"/>
      <c r="OHA535" s="350"/>
      <c r="OHB535" s="350"/>
      <c r="OHC535" s="350"/>
      <c r="OHD535" s="350"/>
      <c r="OHE535" s="350"/>
      <c r="OHF535" s="350"/>
      <c r="OHG535" s="350"/>
      <c r="OHH535" s="350"/>
      <c r="OHI535" s="350"/>
      <c r="OHJ535" s="350"/>
      <c r="OHK535" s="350"/>
      <c r="OHL535" s="350"/>
      <c r="OHM535" s="350"/>
      <c r="OHN535" s="350"/>
      <c r="OHO535" s="350"/>
      <c r="OHP535" s="350"/>
      <c r="OHQ535" s="350"/>
      <c r="OHR535" s="350"/>
      <c r="OHS535" s="350"/>
      <c r="OHT535" s="350"/>
      <c r="OHU535" s="350"/>
      <c r="OHV535" s="350"/>
      <c r="OHW535" s="350"/>
      <c r="OHX535" s="350"/>
      <c r="OHY535" s="350"/>
      <c r="OHZ535" s="350"/>
      <c r="OIA535" s="350"/>
      <c r="OIB535" s="350"/>
      <c r="OIC535" s="350"/>
      <c r="OID535" s="350"/>
      <c r="OIE535" s="350"/>
      <c r="OIF535" s="350"/>
      <c r="OIG535" s="350"/>
      <c r="OIH535" s="350"/>
      <c r="OII535" s="350"/>
      <c r="OIJ535" s="350"/>
      <c r="OIK535" s="350"/>
      <c r="OIL535" s="350"/>
      <c r="OIM535" s="350"/>
      <c r="OIN535" s="350"/>
      <c r="OIO535" s="350"/>
      <c r="OIP535" s="350"/>
      <c r="OIQ535" s="350"/>
      <c r="OIR535" s="350"/>
      <c r="OIS535" s="350"/>
      <c r="OIT535" s="350"/>
      <c r="OIU535" s="350"/>
      <c r="OIV535" s="350"/>
      <c r="OIW535" s="350"/>
      <c r="OIX535" s="350"/>
      <c r="OIY535" s="350"/>
      <c r="OIZ535" s="350"/>
      <c r="OJA535" s="350"/>
      <c r="OJB535" s="350"/>
      <c r="OJC535" s="350"/>
      <c r="OJD535" s="350"/>
      <c r="OJE535" s="350"/>
      <c r="OJF535" s="350"/>
      <c r="OJG535" s="350"/>
      <c r="OJH535" s="350"/>
      <c r="OJI535" s="350"/>
      <c r="OJJ535" s="350"/>
      <c r="OJK535" s="350"/>
      <c r="OJL535" s="350"/>
      <c r="OJM535" s="350"/>
      <c r="OJN535" s="350"/>
      <c r="OJO535" s="350"/>
      <c r="OJP535" s="350"/>
      <c r="OJQ535" s="350"/>
      <c r="OJR535" s="350"/>
      <c r="OJS535" s="350"/>
      <c r="OJT535" s="350"/>
      <c r="OJU535" s="350"/>
      <c r="OJV535" s="350"/>
      <c r="OJW535" s="350"/>
      <c r="OJX535" s="350"/>
      <c r="OJY535" s="350"/>
      <c r="OJZ535" s="350"/>
      <c r="OKA535" s="350"/>
      <c r="OKB535" s="350"/>
      <c r="OKC535" s="350"/>
      <c r="OKD535" s="350"/>
      <c r="OKE535" s="350"/>
      <c r="OKF535" s="350"/>
      <c r="OKG535" s="350"/>
      <c r="OKH535" s="350"/>
      <c r="OKI535" s="350"/>
      <c r="OKJ535" s="350"/>
      <c r="OKK535" s="350"/>
      <c r="OKL535" s="350"/>
      <c r="OKM535" s="350"/>
      <c r="OKN535" s="350"/>
      <c r="OKO535" s="350"/>
      <c r="OKP535" s="350"/>
      <c r="OKQ535" s="350"/>
      <c r="OKR535" s="350"/>
      <c r="OKS535" s="350"/>
      <c r="OKT535" s="350"/>
      <c r="OKU535" s="350"/>
      <c r="OKV535" s="350"/>
      <c r="OKW535" s="350"/>
      <c r="OKX535" s="350"/>
      <c r="OKY535" s="350"/>
      <c r="OKZ535" s="350"/>
      <c r="OLA535" s="350"/>
      <c r="OLB535" s="350"/>
      <c r="OLC535" s="350"/>
      <c r="OLD535" s="350"/>
      <c r="OLE535" s="350"/>
      <c r="OLF535" s="350"/>
      <c r="OLG535" s="350"/>
      <c r="OLH535" s="350"/>
      <c r="OLI535" s="350"/>
      <c r="OLJ535" s="350"/>
      <c r="OLK535" s="350"/>
      <c r="OLL535" s="350"/>
      <c r="OLM535" s="350"/>
      <c r="OLN535" s="350"/>
      <c r="OLO535" s="350"/>
      <c r="OLP535" s="350"/>
      <c r="OLQ535" s="350"/>
      <c r="OLR535" s="350"/>
      <c r="OLS535" s="350"/>
      <c r="OLT535" s="350"/>
      <c r="OLU535" s="350"/>
      <c r="OLV535" s="350"/>
      <c r="OLW535" s="350"/>
      <c r="OLX535" s="350"/>
      <c r="OLY535" s="350"/>
      <c r="OLZ535" s="350"/>
      <c r="OMA535" s="350"/>
      <c r="OMB535" s="350"/>
      <c r="OMC535" s="350"/>
      <c r="OMD535" s="350"/>
      <c r="OME535" s="350"/>
      <c r="OMF535" s="350"/>
      <c r="OMG535" s="350"/>
      <c r="OMH535" s="350"/>
      <c r="OMI535" s="350"/>
      <c r="OMJ535" s="350"/>
      <c r="OMK535" s="350"/>
      <c r="OML535" s="350"/>
      <c r="OMM535" s="350"/>
      <c r="OMN535" s="350"/>
      <c r="OMO535" s="350"/>
      <c r="OMP535" s="350"/>
      <c r="OMQ535" s="350"/>
      <c r="OMR535" s="350"/>
      <c r="OMS535" s="350"/>
      <c r="OMT535" s="350"/>
      <c r="OMU535" s="350"/>
      <c r="OMV535" s="350"/>
      <c r="OMW535" s="350"/>
      <c r="OMX535" s="350"/>
      <c r="OMY535" s="350"/>
      <c r="OMZ535" s="350"/>
      <c r="ONA535" s="350"/>
      <c r="ONB535" s="350"/>
      <c r="ONC535" s="350"/>
      <c r="OND535" s="350"/>
      <c r="ONE535" s="350"/>
      <c r="ONF535" s="350"/>
      <c r="ONG535" s="350"/>
      <c r="ONH535" s="350"/>
      <c r="ONI535" s="350"/>
      <c r="ONJ535" s="350"/>
      <c r="ONK535" s="350"/>
      <c r="ONL535" s="350"/>
      <c r="ONM535" s="350"/>
      <c r="ONN535" s="350"/>
      <c r="ONO535" s="350"/>
      <c r="ONP535" s="350"/>
      <c r="ONQ535" s="350"/>
      <c r="ONR535" s="350"/>
      <c r="ONS535" s="350"/>
      <c r="ONT535" s="350"/>
      <c r="ONU535" s="350"/>
      <c r="ONV535" s="350"/>
      <c r="ONW535" s="350"/>
      <c r="ONX535" s="350"/>
      <c r="ONY535" s="350"/>
      <c r="ONZ535" s="350"/>
      <c r="OOA535" s="350"/>
      <c r="OOB535" s="350"/>
      <c r="OOC535" s="350"/>
      <c r="OOD535" s="350"/>
      <c r="OOE535" s="350"/>
      <c r="OOF535" s="350"/>
      <c r="OOG535" s="350"/>
      <c r="OOH535" s="350"/>
      <c r="OOI535" s="350"/>
      <c r="OOJ535" s="350"/>
      <c r="OOK535" s="350"/>
      <c r="OOL535" s="350"/>
      <c r="OOM535" s="350"/>
      <c r="OON535" s="350"/>
      <c r="OOO535" s="350"/>
      <c r="OOP535" s="350"/>
      <c r="OOQ535" s="350"/>
      <c r="OOR535" s="350"/>
      <c r="OOS535" s="350"/>
      <c r="OOT535" s="350"/>
      <c r="OOU535" s="350"/>
      <c r="OOV535" s="350"/>
      <c r="OOW535" s="350"/>
      <c r="OOX535" s="350"/>
      <c r="OOY535" s="350"/>
      <c r="OOZ535" s="350"/>
      <c r="OPA535" s="350"/>
      <c r="OPB535" s="350"/>
      <c r="OPC535" s="350"/>
      <c r="OPD535" s="350"/>
      <c r="OPE535" s="350"/>
      <c r="OPF535" s="350"/>
      <c r="OPG535" s="350"/>
      <c r="OPH535" s="350"/>
      <c r="OPI535" s="350"/>
      <c r="OPJ535" s="350"/>
      <c r="OPK535" s="350"/>
      <c r="OPL535" s="350"/>
      <c r="OPM535" s="350"/>
      <c r="OPN535" s="350"/>
      <c r="OPO535" s="350"/>
      <c r="OPP535" s="350"/>
      <c r="OPQ535" s="350"/>
      <c r="OPR535" s="350"/>
      <c r="OPS535" s="350"/>
      <c r="OPT535" s="350"/>
      <c r="OPU535" s="350"/>
      <c r="OPV535" s="350"/>
      <c r="OPW535" s="350"/>
      <c r="OPX535" s="350"/>
      <c r="OPY535" s="350"/>
      <c r="OPZ535" s="350"/>
      <c r="OQA535" s="350"/>
      <c r="OQB535" s="350"/>
      <c r="OQC535" s="350"/>
      <c r="OQD535" s="350"/>
      <c r="OQE535" s="350"/>
      <c r="OQF535" s="350"/>
      <c r="OQG535" s="350"/>
      <c r="OQH535" s="350"/>
      <c r="OQI535" s="350"/>
      <c r="OQJ535" s="350"/>
      <c r="OQK535" s="350"/>
      <c r="OQL535" s="350"/>
      <c r="OQM535" s="350"/>
      <c r="OQN535" s="350"/>
      <c r="OQO535" s="350"/>
      <c r="OQP535" s="350"/>
      <c r="OQQ535" s="350"/>
      <c r="OQR535" s="350"/>
      <c r="OQS535" s="350"/>
      <c r="OQT535" s="350"/>
      <c r="OQU535" s="350"/>
      <c r="OQV535" s="350"/>
      <c r="OQW535" s="350"/>
      <c r="OQX535" s="350"/>
      <c r="OQY535" s="350"/>
      <c r="OQZ535" s="350"/>
      <c r="ORA535" s="350"/>
      <c r="ORB535" s="350"/>
      <c r="ORC535" s="350"/>
      <c r="ORD535" s="350"/>
      <c r="ORE535" s="350"/>
      <c r="ORF535" s="350"/>
      <c r="ORG535" s="350"/>
      <c r="ORH535" s="350"/>
      <c r="ORI535" s="350"/>
      <c r="ORJ535" s="350"/>
      <c r="ORK535" s="350"/>
      <c r="ORL535" s="350"/>
      <c r="ORM535" s="350"/>
      <c r="ORN535" s="350"/>
      <c r="ORO535" s="350"/>
      <c r="ORP535" s="350"/>
      <c r="ORQ535" s="350"/>
      <c r="ORR535" s="350"/>
      <c r="ORS535" s="350"/>
      <c r="ORT535" s="350"/>
      <c r="ORU535" s="350"/>
      <c r="ORV535" s="350"/>
      <c r="ORW535" s="350"/>
      <c r="ORX535" s="350"/>
      <c r="ORY535" s="350"/>
      <c r="ORZ535" s="350"/>
      <c r="OSA535" s="350"/>
      <c r="OSB535" s="350"/>
      <c r="OSC535" s="350"/>
      <c r="OSD535" s="350"/>
      <c r="OSE535" s="350"/>
      <c r="OSF535" s="350"/>
      <c r="OSG535" s="350"/>
      <c r="OSH535" s="350"/>
      <c r="OSI535" s="350"/>
      <c r="OSJ535" s="350"/>
      <c r="OSK535" s="350"/>
      <c r="OSL535" s="350"/>
      <c r="OSM535" s="350"/>
      <c r="OSN535" s="350"/>
      <c r="OSO535" s="350"/>
      <c r="OSP535" s="350"/>
      <c r="OSQ535" s="350"/>
      <c r="OSR535" s="350"/>
      <c r="OSS535" s="350"/>
      <c r="OST535" s="350"/>
      <c r="OSU535" s="350"/>
      <c r="OSV535" s="350"/>
      <c r="OSW535" s="350"/>
      <c r="OSX535" s="350"/>
      <c r="OSY535" s="350"/>
      <c r="OSZ535" s="350"/>
      <c r="OTA535" s="350"/>
      <c r="OTB535" s="350"/>
      <c r="OTC535" s="350"/>
      <c r="OTD535" s="350"/>
      <c r="OTE535" s="350"/>
      <c r="OTF535" s="350"/>
      <c r="OTG535" s="350"/>
      <c r="OTH535" s="350"/>
      <c r="OTI535" s="350"/>
      <c r="OTJ535" s="350"/>
      <c r="OTK535" s="350"/>
      <c r="OTL535" s="350"/>
      <c r="OTM535" s="350"/>
      <c r="OTN535" s="350"/>
      <c r="OTO535" s="350"/>
      <c r="OTP535" s="350"/>
      <c r="OTQ535" s="350"/>
      <c r="OTR535" s="350"/>
      <c r="OTS535" s="350"/>
      <c r="OTT535" s="350"/>
      <c r="OTU535" s="350"/>
      <c r="OTV535" s="350"/>
      <c r="OTW535" s="350"/>
      <c r="OTX535" s="350"/>
      <c r="OTY535" s="350"/>
      <c r="OTZ535" s="350"/>
      <c r="OUA535" s="350"/>
      <c r="OUB535" s="350"/>
      <c r="OUC535" s="350"/>
      <c r="OUD535" s="350"/>
      <c r="OUE535" s="350"/>
      <c r="OUF535" s="350"/>
      <c r="OUG535" s="350"/>
      <c r="OUH535" s="350"/>
      <c r="OUI535" s="350"/>
      <c r="OUJ535" s="350"/>
      <c r="OUK535" s="350"/>
      <c r="OUL535" s="350"/>
      <c r="OUM535" s="350"/>
      <c r="OUN535" s="350"/>
      <c r="OUO535" s="350"/>
      <c r="OUP535" s="350"/>
      <c r="OUQ535" s="350"/>
      <c r="OUR535" s="350"/>
      <c r="OUS535" s="350"/>
      <c r="OUT535" s="350"/>
      <c r="OUU535" s="350"/>
      <c r="OUV535" s="350"/>
      <c r="OUW535" s="350"/>
      <c r="OUX535" s="350"/>
      <c r="OUY535" s="350"/>
      <c r="OUZ535" s="350"/>
      <c r="OVA535" s="350"/>
      <c r="OVB535" s="350"/>
      <c r="OVC535" s="350"/>
      <c r="OVD535" s="350"/>
      <c r="OVE535" s="350"/>
      <c r="OVF535" s="350"/>
      <c r="OVG535" s="350"/>
      <c r="OVH535" s="350"/>
      <c r="OVI535" s="350"/>
      <c r="OVJ535" s="350"/>
      <c r="OVK535" s="350"/>
      <c r="OVL535" s="350"/>
      <c r="OVM535" s="350"/>
      <c r="OVN535" s="350"/>
      <c r="OVO535" s="350"/>
      <c r="OVP535" s="350"/>
      <c r="OVQ535" s="350"/>
      <c r="OVR535" s="350"/>
      <c r="OVS535" s="350"/>
      <c r="OVT535" s="350"/>
      <c r="OVU535" s="350"/>
      <c r="OVV535" s="350"/>
      <c r="OVW535" s="350"/>
      <c r="OVX535" s="350"/>
      <c r="OVY535" s="350"/>
      <c r="OVZ535" s="350"/>
      <c r="OWA535" s="350"/>
      <c r="OWB535" s="350"/>
      <c r="OWC535" s="350"/>
      <c r="OWD535" s="350"/>
      <c r="OWE535" s="350"/>
      <c r="OWF535" s="350"/>
      <c r="OWG535" s="350"/>
      <c r="OWH535" s="350"/>
      <c r="OWI535" s="350"/>
      <c r="OWJ535" s="350"/>
      <c r="OWK535" s="350"/>
      <c r="OWL535" s="350"/>
      <c r="OWM535" s="350"/>
      <c r="OWN535" s="350"/>
      <c r="OWO535" s="350"/>
      <c r="OWP535" s="350"/>
      <c r="OWQ535" s="350"/>
      <c r="OWR535" s="350"/>
      <c r="OWS535" s="350"/>
      <c r="OWT535" s="350"/>
      <c r="OWU535" s="350"/>
      <c r="OWV535" s="350"/>
      <c r="OWW535" s="350"/>
      <c r="OWX535" s="350"/>
      <c r="OWY535" s="350"/>
      <c r="OWZ535" s="350"/>
      <c r="OXA535" s="350"/>
      <c r="OXB535" s="350"/>
      <c r="OXC535" s="350"/>
      <c r="OXD535" s="350"/>
      <c r="OXE535" s="350"/>
      <c r="OXF535" s="350"/>
      <c r="OXG535" s="350"/>
      <c r="OXH535" s="350"/>
      <c r="OXI535" s="350"/>
      <c r="OXJ535" s="350"/>
      <c r="OXK535" s="350"/>
      <c r="OXL535" s="350"/>
      <c r="OXM535" s="350"/>
      <c r="OXN535" s="350"/>
      <c r="OXO535" s="350"/>
      <c r="OXP535" s="350"/>
      <c r="OXQ535" s="350"/>
      <c r="OXR535" s="350"/>
      <c r="OXS535" s="350"/>
      <c r="OXT535" s="350"/>
      <c r="OXU535" s="350"/>
      <c r="OXV535" s="350"/>
      <c r="OXW535" s="350"/>
      <c r="OXX535" s="350"/>
      <c r="OXY535" s="350"/>
      <c r="OXZ535" s="350"/>
      <c r="OYA535" s="350"/>
      <c r="OYB535" s="350"/>
      <c r="OYC535" s="350"/>
      <c r="OYD535" s="350"/>
      <c r="OYE535" s="350"/>
      <c r="OYF535" s="350"/>
      <c r="OYG535" s="350"/>
      <c r="OYH535" s="350"/>
      <c r="OYI535" s="350"/>
      <c r="OYJ535" s="350"/>
      <c r="OYK535" s="350"/>
      <c r="OYL535" s="350"/>
      <c r="OYM535" s="350"/>
      <c r="OYN535" s="350"/>
      <c r="OYO535" s="350"/>
      <c r="OYP535" s="350"/>
      <c r="OYQ535" s="350"/>
      <c r="OYR535" s="350"/>
      <c r="OYS535" s="350"/>
      <c r="OYT535" s="350"/>
      <c r="OYU535" s="350"/>
      <c r="OYV535" s="350"/>
      <c r="OYW535" s="350"/>
      <c r="OYX535" s="350"/>
      <c r="OYY535" s="350"/>
      <c r="OYZ535" s="350"/>
      <c r="OZA535" s="350"/>
      <c r="OZB535" s="350"/>
      <c r="OZC535" s="350"/>
      <c r="OZD535" s="350"/>
      <c r="OZE535" s="350"/>
      <c r="OZF535" s="350"/>
      <c r="OZG535" s="350"/>
      <c r="OZH535" s="350"/>
      <c r="OZI535" s="350"/>
      <c r="OZJ535" s="350"/>
      <c r="OZK535" s="350"/>
      <c r="OZL535" s="350"/>
      <c r="OZM535" s="350"/>
      <c r="OZN535" s="350"/>
      <c r="OZO535" s="350"/>
      <c r="OZP535" s="350"/>
      <c r="OZQ535" s="350"/>
      <c r="OZR535" s="350"/>
      <c r="OZS535" s="350"/>
      <c r="OZT535" s="350"/>
      <c r="OZU535" s="350"/>
      <c r="OZV535" s="350"/>
      <c r="OZW535" s="350"/>
      <c r="OZX535" s="350"/>
      <c r="OZY535" s="350"/>
      <c r="OZZ535" s="350"/>
      <c r="PAA535" s="350"/>
      <c r="PAB535" s="350"/>
      <c r="PAC535" s="350"/>
      <c r="PAD535" s="350"/>
      <c r="PAE535" s="350"/>
      <c r="PAF535" s="350"/>
      <c r="PAG535" s="350"/>
      <c r="PAH535" s="350"/>
      <c r="PAI535" s="350"/>
      <c r="PAJ535" s="350"/>
      <c r="PAK535" s="350"/>
      <c r="PAL535" s="350"/>
      <c r="PAM535" s="350"/>
      <c r="PAN535" s="350"/>
      <c r="PAO535" s="350"/>
      <c r="PAP535" s="350"/>
      <c r="PAQ535" s="350"/>
      <c r="PAR535" s="350"/>
      <c r="PAS535" s="350"/>
      <c r="PAT535" s="350"/>
      <c r="PAU535" s="350"/>
      <c r="PAV535" s="350"/>
      <c r="PAW535" s="350"/>
      <c r="PAX535" s="350"/>
      <c r="PAY535" s="350"/>
      <c r="PAZ535" s="350"/>
      <c r="PBA535" s="350"/>
      <c r="PBB535" s="350"/>
      <c r="PBC535" s="350"/>
      <c r="PBD535" s="350"/>
      <c r="PBE535" s="350"/>
      <c r="PBF535" s="350"/>
      <c r="PBG535" s="350"/>
      <c r="PBH535" s="350"/>
      <c r="PBI535" s="350"/>
      <c r="PBJ535" s="350"/>
      <c r="PBK535" s="350"/>
      <c r="PBL535" s="350"/>
      <c r="PBM535" s="350"/>
      <c r="PBN535" s="350"/>
      <c r="PBO535" s="350"/>
      <c r="PBP535" s="350"/>
      <c r="PBQ535" s="350"/>
      <c r="PBR535" s="350"/>
      <c r="PBS535" s="350"/>
      <c r="PBT535" s="350"/>
      <c r="PBU535" s="350"/>
      <c r="PBV535" s="350"/>
      <c r="PBW535" s="350"/>
      <c r="PBX535" s="350"/>
      <c r="PBY535" s="350"/>
      <c r="PBZ535" s="350"/>
      <c r="PCA535" s="350"/>
      <c r="PCB535" s="350"/>
      <c r="PCC535" s="350"/>
      <c r="PCD535" s="350"/>
      <c r="PCE535" s="350"/>
      <c r="PCF535" s="350"/>
      <c r="PCG535" s="350"/>
      <c r="PCH535" s="350"/>
      <c r="PCI535" s="350"/>
      <c r="PCJ535" s="350"/>
      <c r="PCK535" s="350"/>
      <c r="PCL535" s="350"/>
      <c r="PCM535" s="350"/>
      <c r="PCN535" s="350"/>
      <c r="PCO535" s="350"/>
      <c r="PCP535" s="350"/>
      <c r="PCQ535" s="350"/>
      <c r="PCR535" s="350"/>
      <c r="PCS535" s="350"/>
      <c r="PCT535" s="350"/>
      <c r="PCU535" s="350"/>
      <c r="PCV535" s="350"/>
      <c r="PCW535" s="350"/>
      <c r="PCX535" s="350"/>
      <c r="PCY535" s="350"/>
      <c r="PCZ535" s="350"/>
      <c r="PDA535" s="350"/>
      <c r="PDB535" s="350"/>
      <c r="PDC535" s="350"/>
      <c r="PDD535" s="350"/>
      <c r="PDE535" s="350"/>
      <c r="PDF535" s="350"/>
      <c r="PDG535" s="350"/>
      <c r="PDH535" s="350"/>
      <c r="PDI535" s="350"/>
      <c r="PDJ535" s="350"/>
      <c r="PDK535" s="350"/>
      <c r="PDL535" s="350"/>
      <c r="PDM535" s="350"/>
      <c r="PDN535" s="350"/>
      <c r="PDO535" s="350"/>
      <c r="PDP535" s="350"/>
      <c r="PDQ535" s="350"/>
      <c r="PDR535" s="350"/>
      <c r="PDS535" s="350"/>
      <c r="PDT535" s="350"/>
      <c r="PDU535" s="350"/>
      <c r="PDV535" s="350"/>
      <c r="PDW535" s="350"/>
      <c r="PDX535" s="350"/>
      <c r="PDY535" s="350"/>
      <c r="PDZ535" s="350"/>
      <c r="PEA535" s="350"/>
      <c r="PEB535" s="350"/>
      <c r="PEC535" s="350"/>
      <c r="PED535" s="350"/>
      <c r="PEE535" s="350"/>
      <c r="PEF535" s="350"/>
      <c r="PEG535" s="350"/>
      <c r="PEH535" s="350"/>
      <c r="PEI535" s="350"/>
      <c r="PEJ535" s="350"/>
      <c r="PEK535" s="350"/>
      <c r="PEL535" s="350"/>
      <c r="PEM535" s="350"/>
      <c r="PEN535" s="350"/>
      <c r="PEO535" s="350"/>
      <c r="PEP535" s="350"/>
      <c r="PEQ535" s="350"/>
      <c r="PER535" s="350"/>
      <c r="PES535" s="350"/>
      <c r="PET535" s="350"/>
      <c r="PEU535" s="350"/>
      <c r="PEV535" s="350"/>
      <c r="PEW535" s="350"/>
      <c r="PEX535" s="350"/>
      <c r="PEY535" s="350"/>
      <c r="PEZ535" s="350"/>
      <c r="PFA535" s="350"/>
      <c r="PFB535" s="350"/>
      <c r="PFC535" s="350"/>
      <c r="PFD535" s="350"/>
      <c r="PFE535" s="350"/>
      <c r="PFF535" s="350"/>
      <c r="PFG535" s="350"/>
      <c r="PFH535" s="350"/>
      <c r="PFI535" s="350"/>
      <c r="PFJ535" s="350"/>
      <c r="PFK535" s="350"/>
      <c r="PFL535" s="350"/>
      <c r="PFM535" s="350"/>
      <c r="PFN535" s="350"/>
      <c r="PFO535" s="350"/>
      <c r="PFP535" s="350"/>
      <c r="PFQ535" s="350"/>
      <c r="PFR535" s="350"/>
      <c r="PFS535" s="350"/>
      <c r="PFT535" s="350"/>
      <c r="PFU535" s="350"/>
      <c r="PFV535" s="350"/>
      <c r="PFW535" s="350"/>
      <c r="PFX535" s="350"/>
      <c r="PFY535" s="350"/>
      <c r="PFZ535" s="350"/>
      <c r="PGA535" s="350"/>
      <c r="PGB535" s="350"/>
      <c r="PGC535" s="350"/>
      <c r="PGD535" s="350"/>
      <c r="PGE535" s="350"/>
      <c r="PGF535" s="350"/>
      <c r="PGG535" s="350"/>
      <c r="PGH535" s="350"/>
      <c r="PGI535" s="350"/>
      <c r="PGJ535" s="350"/>
      <c r="PGK535" s="350"/>
      <c r="PGL535" s="350"/>
      <c r="PGM535" s="350"/>
      <c r="PGN535" s="350"/>
      <c r="PGO535" s="350"/>
      <c r="PGP535" s="350"/>
      <c r="PGQ535" s="350"/>
      <c r="PGR535" s="350"/>
      <c r="PGS535" s="350"/>
      <c r="PGT535" s="350"/>
      <c r="PGU535" s="350"/>
      <c r="PGV535" s="350"/>
      <c r="PGW535" s="350"/>
      <c r="PGX535" s="350"/>
      <c r="PGY535" s="350"/>
      <c r="PGZ535" s="350"/>
      <c r="PHA535" s="350"/>
      <c r="PHB535" s="350"/>
      <c r="PHC535" s="350"/>
      <c r="PHD535" s="350"/>
      <c r="PHE535" s="350"/>
      <c r="PHF535" s="350"/>
      <c r="PHG535" s="350"/>
      <c r="PHH535" s="350"/>
      <c r="PHI535" s="350"/>
      <c r="PHJ535" s="350"/>
      <c r="PHK535" s="350"/>
      <c r="PHL535" s="350"/>
      <c r="PHM535" s="350"/>
      <c r="PHN535" s="350"/>
      <c r="PHO535" s="350"/>
      <c r="PHP535" s="350"/>
      <c r="PHQ535" s="350"/>
      <c r="PHR535" s="350"/>
      <c r="PHS535" s="350"/>
      <c r="PHT535" s="350"/>
      <c r="PHU535" s="350"/>
      <c r="PHV535" s="350"/>
      <c r="PHW535" s="350"/>
      <c r="PHX535" s="350"/>
      <c r="PHY535" s="350"/>
      <c r="PHZ535" s="350"/>
      <c r="PIA535" s="350"/>
      <c r="PIB535" s="350"/>
      <c r="PIC535" s="350"/>
      <c r="PID535" s="350"/>
      <c r="PIE535" s="350"/>
      <c r="PIF535" s="350"/>
      <c r="PIG535" s="350"/>
      <c r="PIH535" s="350"/>
      <c r="PII535" s="350"/>
      <c r="PIJ535" s="350"/>
      <c r="PIK535" s="350"/>
      <c r="PIL535" s="350"/>
      <c r="PIM535" s="350"/>
      <c r="PIN535" s="350"/>
      <c r="PIO535" s="350"/>
      <c r="PIP535" s="350"/>
      <c r="PIQ535" s="350"/>
      <c r="PIR535" s="350"/>
      <c r="PIS535" s="350"/>
      <c r="PIT535" s="350"/>
      <c r="PIU535" s="350"/>
      <c r="PIV535" s="350"/>
      <c r="PIW535" s="350"/>
      <c r="PIX535" s="350"/>
      <c r="PIY535" s="350"/>
      <c r="PIZ535" s="350"/>
      <c r="PJA535" s="350"/>
      <c r="PJB535" s="350"/>
      <c r="PJC535" s="350"/>
      <c r="PJD535" s="350"/>
      <c r="PJE535" s="350"/>
      <c r="PJF535" s="350"/>
      <c r="PJG535" s="350"/>
      <c r="PJH535" s="350"/>
      <c r="PJI535" s="350"/>
      <c r="PJJ535" s="350"/>
      <c r="PJK535" s="350"/>
      <c r="PJL535" s="350"/>
      <c r="PJM535" s="350"/>
      <c r="PJN535" s="350"/>
      <c r="PJO535" s="350"/>
      <c r="PJP535" s="350"/>
      <c r="PJQ535" s="350"/>
      <c r="PJR535" s="350"/>
      <c r="PJS535" s="350"/>
      <c r="PJT535" s="350"/>
      <c r="PJU535" s="350"/>
      <c r="PJV535" s="350"/>
      <c r="PJW535" s="350"/>
      <c r="PJX535" s="350"/>
      <c r="PJY535" s="350"/>
      <c r="PJZ535" s="350"/>
      <c r="PKA535" s="350"/>
      <c r="PKB535" s="350"/>
      <c r="PKC535" s="350"/>
      <c r="PKD535" s="350"/>
      <c r="PKE535" s="350"/>
      <c r="PKF535" s="350"/>
      <c r="PKG535" s="350"/>
      <c r="PKH535" s="350"/>
      <c r="PKI535" s="350"/>
      <c r="PKJ535" s="350"/>
      <c r="PKK535" s="350"/>
      <c r="PKL535" s="350"/>
      <c r="PKM535" s="350"/>
      <c r="PKN535" s="350"/>
      <c r="PKO535" s="350"/>
      <c r="PKP535" s="350"/>
      <c r="PKQ535" s="350"/>
      <c r="PKR535" s="350"/>
      <c r="PKS535" s="350"/>
      <c r="PKT535" s="350"/>
      <c r="PKU535" s="350"/>
      <c r="PKV535" s="350"/>
      <c r="PKW535" s="350"/>
      <c r="PKX535" s="350"/>
      <c r="PKY535" s="350"/>
      <c r="PKZ535" s="350"/>
      <c r="PLA535" s="350"/>
      <c r="PLB535" s="350"/>
      <c r="PLC535" s="350"/>
      <c r="PLD535" s="350"/>
      <c r="PLE535" s="350"/>
      <c r="PLF535" s="350"/>
      <c r="PLG535" s="350"/>
      <c r="PLH535" s="350"/>
      <c r="PLI535" s="350"/>
      <c r="PLJ535" s="350"/>
      <c r="PLK535" s="350"/>
      <c r="PLL535" s="350"/>
      <c r="PLM535" s="350"/>
      <c r="PLN535" s="350"/>
      <c r="PLO535" s="350"/>
      <c r="PLP535" s="350"/>
      <c r="PLQ535" s="350"/>
      <c r="PLR535" s="350"/>
      <c r="PLS535" s="350"/>
      <c r="PLT535" s="350"/>
      <c r="PLU535" s="350"/>
      <c r="PLV535" s="350"/>
      <c r="PLW535" s="350"/>
      <c r="PLX535" s="350"/>
      <c r="PLY535" s="350"/>
      <c r="PLZ535" s="350"/>
      <c r="PMA535" s="350"/>
      <c r="PMB535" s="350"/>
      <c r="PMC535" s="350"/>
      <c r="PMD535" s="350"/>
      <c r="PME535" s="350"/>
      <c r="PMF535" s="350"/>
      <c r="PMG535" s="350"/>
      <c r="PMH535" s="350"/>
      <c r="PMI535" s="350"/>
      <c r="PMJ535" s="350"/>
      <c r="PMK535" s="350"/>
      <c r="PML535" s="350"/>
      <c r="PMM535" s="350"/>
      <c r="PMN535" s="350"/>
      <c r="PMO535" s="350"/>
      <c r="PMP535" s="350"/>
      <c r="PMQ535" s="350"/>
      <c r="PMR535" s="350"/>
      <c r="PMS535" s="350"/>
      <c r="PMT535" s="350"/>
      <c r="PMU535" s="350"/>
      <c r="PMV535" s="350"/>
      <c r="PMW535" s="350"/>
      <c r="PMX535" s="350"/>
      <c r="PMY535" s="350"/>
      <c r="PMZ535" s="350"/>
      <c r="PNA535" s="350"/>
      <c r="PNB535" s="350"/>
      <c r="PNC535" s="350"/>
      <c r="PND535" s="350"/>
      <c r="PNE535" s="350"/>
      <c r="PNF535" s="350"/>
      <c r="PNG535" s="350"/>
      <c r="PNH535" s="350"/>
      <c r="PNI535" s="350"/>
      <c r="PNJ535" s="350"/>
      <c r="PNK535" s="350"/>
      <c r="PNL535" s="350"/>
      <c r="PNM535" s="350"/>
      <c r="PNN535" s="350"/>
      <c r="PNO535" s="350"/>
      <c r="PNP535" s="350"/>
      <c r="PNQ535" s="350"/>
      <c r="PNR535" s="350"/>
      <c r="PNS535" s="350"/>
      <c r="PNT535" s="350"/>
      <c r="PNU535" s="350"/>
      <c r="PNV535" s="350"/>
      <c r="PNW535" s="350"/>
      <c r="PNX535" s="350"/>
      <c r="PNY535" s="350"/>
      <c r="PNZ535" s="350"/>
      <c r="POA535" s="350"/>
      <c r="POB535" s="350"/>
      <c r="POC535" s="350"/>
      <c r="POD535" s="350"/>
      <c r="POE535" s="350"/>
      <c r="POF535" s="350"/>
      <c r="POG535" s="350"/>
      <c r="POH535" s="350"/>
      <c r="POI535" s="350"/>
      <c r="POJ535" s="350"/>
      <c r="POK535" s="350"/>
      <c r="POL535" s="350"/>
      <c r="POM535" s="350"/>
      <c r="PON535" s="350"/>
      <c r="POO535" s="350"/>
      <c r="POP535" s="350"/>
      <c r="POQ535" s="350"/>
      <c r="POR535" s="350"/>
      <c r="POS535" s="350"/>
      <c r="POT535" s="350"/>
      <c r="POU535" s="350"/>
      <c r="POV535" s="350"/>
      <c r="POW535" s="350"/>
      <c r="POX535" s="350"/>
      <c r="POY535" s="350"/>
      <c r="POZ535" s="350"/>
      <c r="PPA535" s="350"/>
      <c r="PPB535" s="350"/>
      <c r="PPC535" s="350"/>
      <c r="PPD535" s="350"/>
      <c r="PPE535" s="350"/>
      <c r="PPF535" s="350"/>
      <c r="PPG535" s="350"/>
      <c r="PPH535" s="350"/>
      <c r="PPI535" s="350"/>
      <c r="PPJ535" s="350"/>
      <c r="PPK535" s="350"/>
      <c r="PPL535" s="350"/>
      <c r="PPM535" s="350"/>
      <c r="PPN535" s="350"/>
      <c r="PPO535" s="350"/>
      <c r="PPP535" s="350"/>
      <c r="PPQ535" s="350"/>
      <c r="PPR535" s="350"/>
      <c r="PPS535" s="350"/>
      <c r="PPT535" s="350"/>
      <c r="PPU535" s="350"/>
      <c r="PPV535" s="350"/>
      <c r="PPW535" s="350"/>
      <c r="PPX535" s="350"/>
      <c r="PPY535" s="350"/>
      <c r="PPZ535" s="350"/>
      <c r="PQA535" s="350"/>
      <c r="PQB535" s="350"/>
      <c r="PQC535" s="350"/>
      <c r="PQD535" s="350"/>
      <c r="PQE535" s="350"/>
      <c r="PQF535" s="350"/>
      <c r="PQG535" s="350"/>
      <c r="PQH535" s="350"/>
      <c r="PQI535" s="350"/>
      <c r="PQJ535" s="350"/>
      <c r="PQK535" s="350"/>
      <c r="PQL535" s="350"/>
      <c r="PQM535" s="350"/>
      <c r="PQN535" s="350"/>
      <c r="PQO535" s="350"/>
      <c r="PQP535" s="350"/>
      <c r="PQQ535" s="350"/>
      <c r="PQR535" s="350"/>
      <c r="PQS535" s="350"/>
      <c r="PQT535" s="350"/>
      <c r="PQU535" s="350"/>
      <c r="PQV535" s="350"/>
      <c r="PQW535" s="350"/>
      <c r="PQX535" s="350"/>
      <c r="PQY535" s="350"/>
      <c r="PQZ535" s="350"/>
      <c r="PRA535" s="350"/>
      <c r="PRB535" s="350"/>
      <c r="PRC535" s="350"/>
      <c r="PRD535" s="350"/>
      <c r="PRE535" s="350"/>
      <c r="PRF535" s="350"/>
      <c r="PRG535" s="350"/>
      <c r="PRH535" s="350"/>
      <c r="PRI535" s="350"/>
      <c r="PRJ535" s="350"/>
      <c r="PRK535" s="350"/>
      <c r="PRL535" s="350"/>
      <c r="PRM535" s="350"/>
      <c r="PRN535" s="350"/>
      <c r="PRO535" s="350"/>
      <c r="PRP535" s="350"/>
      <c r="PRQ535" s="350"/>
      <c r="PRR535" s="350"/>
      <c r="PRS535" s="350"/>
      <c r="PRT535" s="350"/>
      <c r="PRU535" s="350"/>
      <c r="PRV535" s="350"/>
      <c r="PRW535" s="350"/>
      <c r="PRX535" s="350"/>
      <c r="PRY535" s="350"/>
      <c r="PRZ535" s="350"/>
      <c r="PSA535" s="350"/>
      <c r="PSB535" s="350"/>
      <c r="PSC535" s="350"/>
      <c r="PSD535" s="350"/>
      <c r="PSE535" s="350"/>
      <c r="PSF535" s="350"/>
      <c r="PSG535" s="350"/>
      <c r="PSH535" s="350"/>
      <c r="PSI535" s="350"/>
      <c r="PSJ535" s="350"/>
      <c r="PSK535" s="350"/>
      <c r="PSL535" s="350"/>
      <c r="PSM535" s="350"/>
      <c r="PSN535" s="350"/>
      <c r="PSO535" s="350"/>
      <c r="PSP535" s="350"/>
      <c r="PSQ535" s="350"/>
      <c r="PSR535" s="350"/>
      <c r="PSS535" s="350"/>
      <c r="PST535" s="350"/>
      <c r="PSU535" s="350"/>
      <c r="PSV535" s="350"/>
      <c r="PSW535" s="350"/>
      <c r="PSX535" s="350"/>
      <c r="PSY535" s="350"/>
      <c r="PSZ535" s="350"/>
      <c r="PTA535" s="350"/>
      <c r="PTB535" s="350"/>
      <c r="PTC535" s="350"/>
      <c r="PTD535" s="350"/>
      <c r="PTE535" s="350"/>
      <c r="PTF535" s="350"/>
      <c r="PTG535" s="350"/>
      <c r="PTH535" s="350"/>
      <c r="PTI535" s="350"/>
      <c r="PTJ535" s="350"/>
      <c r="PTK535" s="350"/>
      <c r="PTL535" s="350"/>
      <c r="PTM535" s="350"/>
      <c r="PTN535" s="350"/>
      <c r="PTO535" s="350"/>
      <c r="PTP535" s="350"/>
      <c r="PTQ535" s="350"/>
      <c r="PTR535" s="350"/>
      <c r="PTS535" s="350"/>
      <c r="PTT535" s="350"/>
      <c r="PTU535" s="350"/>
      <c r="PTV535" s="350"/>
      <c r="PTW535" s="350"/>
      <c r="PTX535" s="350"/>
      <c r="PTY535" s="350"/>
      <c r="PTZ535" s="350"/>
      <c r="PUA535" s="350"/>
      <c r="PUB535" s="350"/>
      <c r="PUC535" s="350"/>
      <c r="PUD535" s="350"/>
      <c r="PUE535" s="350"/>
      <c r="PUF535" s="350"/>
      <c r="PUG535" s="350"/>
      <c r="PUH535" s="350"/>
      <c r="PUI535" s="350"/>
      <c r="PUJ535" s="350"/>
      <c r="PUK535" s="350"/>
      <c r="PUL535" s="350"/>
      <c r="PUM535" s="350"/>
      <c r="PUN535" s="350"/>
      <c r="PUO535" s="350"/>
      <c r="PUP535" s="350"/>
      <c r="PUQ535" s="350"/>
      <c r="PUR535" s="350"/>
      <c r="PUS535" s="350"/>
      <c r="PUT535" s="350"/>
      <c r="PUU535" s="350"/>
      <c r="PUV535" s="350"/>
      <c r="PUW535" s="350"/>
      <c r="PUX535" s="350"/>
      <c r="PUY535" s="350"/>
      <c r="PUZ535" s="350"/>
      <c r="PVA535" s="350"/>
      <c r="PVB535" s="350"/>
      <c r="PVC535" s="350"/>
      <c r="PVD535" s="350"/>
      <c r="PVE535" s="350"/>
      <c r="PVF535" s="350"/>
      <c r="PVG535" s="350"/>
      <c r="PVH535" s="350"/>
      <c r="PVI535" s="350"/>
      <c r="PVJ535" s="350"/>
      <c r="PVK535" s="350"/>
      <c r="PVL535" s="350"/>
      <c r="PVM535" s="350"/>
      <c r="PVN535" s="350"/>
      <c r="PVO535" s="350"/>
      <c r="PVP535" s="350"/>
      <c r="PVQ535" s="350"/>
      <c r="PVR535" s="350"/>
      <c r="PVS535" s="350"/>
      <c r="PVT535" s="350"/>
      <c r="PVU535" s="350"/>
      <c r="PVV535" s="350"/>
      <c r="PVW535" s="350"/>
      <c r="PVX535" s="350"/>
      <c r="PVY535" s="350"/>
      <c r="PVZ535" s="350"/>
      <c r="PWA535" s="350"/>
      <c r="PWB535" s="350"/>
      <c r="PWC535" s="350"/>
      <c r="PWD535" s="350"/>
      <c r="PWE535" s="350"/>
      <c r="PWF535" s="350"/>
      <c r="PWG535" s="350"/>
      <c r="PWH535" s="350"/>
      <c r="PWI535" s="350"/>
      <c r="PWJ535" s="350"/>
      <c r="PWK535" s="350"/>
      <c r="PWL535" s="350"/>
      <c r="PWM535" s="350"/>
      <c r="PWN535" s="350"/>
      <c r="PWO535" s="350"/>
      <c r="PWP535" s="350"/>
      <c r="PWQ535" s="350"/>
      <c r="PWR535" s="350"/>
      <c r="PWS535" s="350"/>
      <c r="PWT535" s="350"/>
      <c r="PWU535" s="350"/>
      <c r="PWV535" s="350"/>
      <c r="PWW535" s="350"/>
      <c r="PWX535" s="350"/>
      <c r="PWY535" s="350"/>
      <c r="PWZ535" s="350"/>
      <c r="PXA535" s="350"/>
      <c r="PXB535" s="350"/>
      <c r="PXC535" s="350"/>
      <c r="PXD535" s="350"/>
      <c r="PXE535" s="350"/>
      <c r="PXF535" s="350"/>
      <c r="PXG535" s="350"/>
      <c r="PXH535" s="350"/>
      <c r="PXI535" s="350"/>
      <c r="PXJ535" s="350"/>
      <c r="PXK535" s="350"/>
      <c r="PXL535" s="350"/>
      <c r="PXM535" s="350"/>
      <c r="PXN535" s="350"/>
      <c r="PXO535" s="350"/>
      <c r="PXP535" s="350"/>
      <c r="PXQ535" s="350"/>
      <c r="PXR535" s="350"/>
      <c r="PXS535" s="350"/>
      <c r="PXT535" s="350"/>
      <c r="PXU535" s="350"/>
      <c r="PXV535" s="350"/>
      <c r="PXW535" s="350"/>
      <c r="PXX535" s="350"/>
      <c r="PXY535" s="350"/>
      <c r="PXZ535" s="350"/>
      <c r="PYA535" s="350"/>
      <c r="PYB535" s="350"/>
      <c r="PYC535" s="350"/>
      <c r="PYD535" s="350"/>
      <c r="PYE535" s="350"/>
      <c r="PYF535" s="350"/>
      <c r="PYG535" s="350"/>
      <c r="PYH535" s="350"/>
      <c r="PYI535" s="350"/>
      <c r="PYJ535" s="350"/>
      <c r="PYK535" s="350"/>
      <c r="PYL535" s="350"/>
      <c r="PYM535" s="350"/>
      <c r="PYN535" s="350"/>
      <c r="PYO535" s="350"/>
      <c r="PYP535" s="350"/>
      <c r="PYQ535" s="350"/>
      <c r="PYR535" s="350"/>
      <c r="PYS535" s="350"/>
      <c r="PYT535" s="350"/>
      <c r="PYU535" s="350"/>
      <c r="PYV535" s="350"/>
      <c r="PYW535" s="350"/>
      <c r="PYX535" s="350"/>
      <c r="PYY535" s="350"/>
      <c r="PYZ535" s="350"/>
      <c r="PZA535" s="350"/>
      <c r="PZB535" s="350"/>
      <c r="PZC535" s="350"/>
      <c r="PZD535" s="350"/>
      <c r="PZE535" s="350"/>
      <c r="PZF535" s="350"/>
      <c r="PZG535" s="350"/>
      <c r="PZH535" s="350"/>
      <c r="PZI535" s="350"/>
      <c r="PZJ535" s="350"/>
      <c r="PZK535" s="350"/>
      <c r="PZL535" s="350"/>
      <c r="PZM535" s="350"/>
      <c r="PZN535" s="350"/>
      <c r="PZO535" s="350"/>
      <c r="PZP535" s="350"/>
      <c r="PZQ535" s="350"/>
      <c r="PZR535" s="350"/>
      <c r="PZS535" s="350"/>
      <c r="PZT535" s="350"/>
      <c r="PZU535" s="350"/>
      <c r="PZV535" s="350"/>
      <c r="PZW535" s="350"/>
      <c r="PZX535" s="350"/>
      <c r="PZY535" s="350"/>
      <c r="PZZ535" s="350"/>
      <c r="QAA535" s="350"/>
      <c r="QAB535" s="350"/>
      <c r="QAC535" s="350"/>
      <c r="QAD535" s="350"/>
      <c r="QAE535" s="350"/>
      <c r="QAF535" s="350"/>
      <c r="QAG535" s="350"/>
      <c r="QAH535" s="350"/>
      <c r="QAI535" s="350"/>
      <c r="QAJ535" s="350"/>
      <c r="QAK535" s="350"/>
      <c r="QAL535" s="350"/>
      <c r="QAM535" s="350"/>
      <c r="QAN535" s="350"/>
      <c r="QAO535" s="350"/>
      <c r="QAP535" s="350"/>
      <c r="QAQ535" s="350"/>
      <c r="QAR535" s="350"/>
      <c r="QAS535" s="350"/>
      <c r="QAT535" s="350"/>
      <c r="QAU535" s="350"/>
      <c r="QAV535" s="350"/>
      <c r="QAW535" s="350"/>
      <c r="QAX535" s="350"/>
      <c r="QAY535" s="350"/>
      <c r="QAZ535" s="350"/>
      <c r="QBA535" s="350"/>
      <c r="QBB535" s="350"/>
      <c r="QBC535" s="350"/>
      <c r="QBD535" s="350"/>
      <c r="QBE535" s="350"/>
      <c r="QBF535" s="350"/>
      <c r="QBG535" s="350"/>
      <c r="QBH535" s="350"/>
      <c r="QBI535" s="350"/>
      <c r="QBJ535" s="350"/>
      <c r="QBK535" s="350"/>
      <c r="QBL535" s="350"/>
      <c r="QBM535" s="350"/>
      <c r="QBN535" s="350"/>
      <c r="QBO535" s="350"/>
      <c r="QBP535" s="350"/>
      <c r="QBQ535" s="350"/>
      <c r="QBR535" s="350"/>
      <c r="QBS535" s="350"/>
      <c r="QBT535" s="350"/>
      <c r="QBU535" s="350"/>
      <c r="QBV535" s="350"/>
      <c r="QBW535" s="350"/>
      <c r="QBX535" s="350"/>
      <c r="QBY535" s="350"/>
      <c r="QBZ535" s="350"/>
      <c r="QCA535" s="350"/>
      <c r="QCB535" s="350"/>
      <c r="QCC535" s="350"/>
      <c r="QCD535" s="350"/>
      <c r="QCE535" s="350"/>
      <c r="QCF535" s="350"/>
      <c r="QCG535" s="350"/>
      <c r="QCH535" s="350"/>
      <c r="QCI535" s="350"/>
      <c r="QCJ535" s="350"/>
      <c r="QCK535" s="350"/>
      <c r="QCL535" s="350"/>
      <c r="QCM535" s="350"/>
      <c r="QCN535" s="350"/>
      <c r="QCO535" s="350"/>
      <c r="QCP535" s="350"/>
      <c r="QCQ535" s="350"/>
      <c r="QCR535" s="350"/>
      <c r="QCS535" s="350"/>
      <c r="QCT535" s="350"/>
      <c r="QCU535" s="350"/>
      <c r="QCV535" s="350"/>
      <c r="QCW535" s="350"/>
      <c r="QCX535" s="350"/>
      <c r="QCY535" s="350"/>
      <c r="QCZ535" s="350"/>
      <c r="QDA535" s="350"/>
      <c r="QDB535" s="350"/>
      <c r="QDC535" s="350"/>
      <c r="QDD535" s="350"/>
      <c r="QDE535" s="350"/>
      <c r="QDF535" s="350"/>
      <c r="QDG535" s="350"/>
      <c r="QDH535" s="350"/>
      <c r="QDI535" s="350"/>
      <c r="QDJ535" s="350"/>
      <c r="QDK535" s="350"/>
      <c r="QDL535" s="350"/>
      <c r="QDM535" s="350"/>
      <c r="QDN535" s="350"/>
      <c r="QDO535" s="350"/>
      <c r="QDP535" s="350"/>
      <c r="QDQ535" s="350"/>
      <c r="QDR535" s="350"/>
      <c r="QDS535" s="350"/>
      <c r="QDT535" s="350"/>
      <c r="QDU535" s="350"/>
      <c r="QDV535" s="350"/>
      <c r="QDW535" s="350"/>
      <c r="QDX535" s="350"/>
      <c r="QDY535" s="350"/>
      <c r="QDZ535" s="350"/>
      <c r="QEA535" s="350"/>
      <c r="QEB535" s="350"/>
      <c r="QEC535" s="350"/>
      <c r="QED535" s="350"/>
      <c r="QEE535" s="350"/>
      <c r="QEF535" s="350"/>
      <c r="QEG535" s="350"/>
      <c r="QEH535" s="350"/>
      <c r="QEI535" s="350"/>
      <c r="QEJ535" s="350"/>
      <c r="QEK535" s="350"/>
      <c r="QEL535" s="350"/>
      <c r="QEM535" s="350"/>
      <c r="QEN535" s="350"/>
      <c r="QEO535" s="350"/>
      <c r="QEP535" s="350"/>
      <c r="QEQ535" s="350"/>
      <c r="QER535" s="350"/>
      <c r="QES535" s="350"/>
      <c r="QET535" s="350"/>
      <c r="QEU535" s="350"/>
      <c r="QEV535" s="350"/>
      <c r="QEW535" s="350"/>
      <c r="QEX535" s="350"/>
      <c r="QEY535" s="350"/>
      <c r="QEZ535" s="350"/>
      <c r="QFA535" s="350"/>
      <c r="QFB535" s="350"/>
      <c r="QFC535" s="350"/>
      <c r="QFD535" s="350"/>
      <c r="QFE535" s="350"/>
      <c r="QFF535" s="350"/>
      <c r="QFG535" s="350"/>
      <c r="QFH535" s="350"/>
      <c r="QFI535" s="350"/>
      <c r="QFJ535" s="350"/>
      <c r="QFK535" s="350"/>
      <c r="QFL535" s="350"/>
      <c r="QFM535" s="350"/>
      <c r="QFN535" s="350"/>
      <c r="QFO535" s="350"/>
      <c r="QFP535" s="350"/>
      <c r="QFQ535" s="350"/>
      <c r="QFR535" s="350"/>
      <c r="QFS535" s="350"/>
      <c r="QFT535" s="350"/>
      <c r="QFU535" s="350"/>
      <c r="QFV535" s="350"/>
      <c r="QFW535" s="350"/>
      <c r="QFX535" s="350"/>
      <c r="QFY535" s="350"/>
      <c r="QFZ535" s="350"/>
      <c r="QGA535" s="350"/>
      <c r="QGB535" s="350"/>
      <c r="QGC535" s="350"/>
      <c r="QGD535" s="350"/>
      <c r="QGE535" s="350"/>
      <c r="QGF535" s="350"/>
      <c r="QGG535" s="350"/>
      <c r="QGH535" s="350"/>
      <c r="QGI535" s="350"/>
      <c r="QGJ535" s="350"/>
      <c r="QGK535" s="350"/>
      <c r="QGL535" s="350"/>
      <c r="QGM535" s="350"/>
      <c r="QGN535" s="350"/>
      <c r="QGO535" s="350"/>
      <c r="QGP535" s="350"/>
      <c r="QGQ535" s="350"/>
      <c r="QGR535" s="350"/>
      <c r="QGS535" s="350"/>
      <c r="QGT535" s="350"/>
      <c r="QGU535" s="350"/>
      <c r="QGV535" s="350"/>
      <c r="QGW535" s="350"/>
      <c r="QGX535" s="350"/>
      <c r="QGY535" s="350"/>
      <c r="QGZ535" s="350"/>
      <c r="QHA535" s="350"/>
      <c r="QHB535" s="350"/>
      <c r="QHC535" s="350"/>
      <c r="QHD535" s="350"/>
      <c r="QHE535" s="350"/>
      <c r="QHF535" s="350"/>
      <c r="QHG535" s="350"/>
      <c r="QHH535" s="350"/>
      <c r="QHI535" s="350"/>
      <c r="QHJ535" s="350"/>
      <c r="QHK535" s="350"/>
      <c r="QHL535" s="350"/>
      <c r="QHM535" s="350"/>
      <c r="QHN535" s="350"/>
      <c r="QHO535" s="350"/>
      <c r="QHP535" s="350"/>
      <c r="QHQ535" s="350"/>
      <c r="QHR535" s="350"/>
      <c r="QHS535" s="350"/>
      <c r="QHT535" s="350"/>
      <c r="QHU535" s="350"/>
      <c r="QHV535" s="350"/>
      <c r="QHW535" s="350"/>
      <c r="QHX535" s="350"/>
      <c r="QHY535" s="350"/>
      <c r="QHZ535" s="350"/>
      <c r="QIA535" s="350"/>
      <c r="QIB535" s="350"/>
      <c r="QIC535" s="350"/>
      <c r="QID535" s="350"/>
      <c r="QIE535" s="350"/>
      <c r="QIF535" s="350"/>
      <c r="QIG535" s="350"/>
      <c r="QIH535" s="350"/>
      <c r="QII535" s="350"/>
      <c r="QIJ535" s="350"/>
      <c r="QIK535" s="350"/>
      <c r="QIL535" s="350"/>
      <c r="QIM535" s="350"/>
      <c r="QIN535" s="350"/>
      <c r="QIO535" s="350"/>
      <c r="QIP535" s="350"/>
      <c r="QIQ535" s="350"/>
      <c r="QIR535" s="350"/>
      <c r="QIS535" s="350"/>
      <c r="QIT535" s="350"/>
      <c r="QIU535" s="350"/>
      <c r="QIV535" s="350"/>
      <c r="QIW535" s="350"/>
      <c r="QIX535" s="350"/>
      <c r="QIY535" s="350"/>
      <c r="QIZ535" s="350"/>
      <c r="QJA535" s="350"/>
      <c r="QJB535" s="350"/>
      <c r="QJC535" s="350"/>
      <c r="QJD535" s="350"/>
      <c r="QJE535" s="350"/>
      <c r="QJF535" s="350"/>
      <c r="QJG535" s="350"/>
      <c r="QJH535" s="350"/>
      <c r="QJI535" s="350"/>
      <c r="QJJ535" s="350"/>
      <c r="QJK535" s="350"/>
      <c r="QJL535" s="350"/>
      <c r="QJM535" s="350"/>
      <c r="QJN535" s="350"/>
      <c r="QJO535" s="350"/>
      <c r="QJP535" s="350"/>
      <c r="QJQ535" s="350"/>
      <c r="QJR535" s="350"/>
      <c r="QJS535" s="350"/>
      <c r="QJT535" s="350"/>
      <c r="QJU535" s="350"/>
      <c r="QJV535" s="350"/>
      <c r="QJW535" s="350"/>
      <c r="QJX535" s="350"/>
      <c r="QJY535" s="350"/>
      <c r="QJZ535" s="350"/>
      <c r="QKA535" s="350"/>
      <c r="QKB535" s="350"/>
      <c r="QKC535" s="350"/>
      <c r="QKD535" s="350"/>
      <c r="QKE535" s="350"/>
      <c r="QKF535" s="350"/>
      <c r="QKG535" s="350"/>
      <c r="QKH535" s="350"/>
      <c r="QKI535" s="350"/>
      <c r="QKJ535" s="350"/>
      <c r="QKK535" s="350"/>
      <c r="QKL535" s="350"/>
      <c r="QKM535" s="350"/>
      <c r="QKN535" s="350"/>
      <c r="QKO535" s="350"/>
      <c r="QKP535" s="350"/>
      <c r="QKQ535" s="350"/>
      <c r="QKR535" s="350"/>
      <c r="QKS535" s="350"/>
      <c r="QKT535" s="350"/>
      <c r="QKU535" s="350"/>
      <c r="QKV535" s="350"/>
      <c r="QKW535" s="350"/>
      <c r="QKX535" s="350"/>
      <c r="QKY535" s="350"/>
      <c r="QKZ535" s="350"/>
      <c r="QLA535" s="350"/>
      <c r="QLB535" s="350"/>
      <c r="QLC535" s="350"/>
      <c r="QLD535" s="350"/>
      <c r="QLE535" s="350"/>
      <c r="QLF535" s="350"/>
      <c r="QLG535" s="350"/>
      <c r="QLH535" s="350"/>
      <c r="QLI535" s="350"/>
      <c r="QLJ535" s="350"/>
      <c r="QLK535" s="350"/>
      <c r="QLL535" s="350"/>
      <c r="QLM535" s="350"/>
      <c r="QLN535" s="350"/>
      <c r="QLO535" s="350"/>
      <c r="QLP535" s="350"/>
      <c r="QLQ535" s="350"/>
      <c r="QLR535" s="350"/>
      <c r="QLS535" s="350"/>
      <c r="QLT535" s="350"/>
      <c r="QLU535" s="350"/>
      <c r="QLV535" s="350"/>
      <c r="QLW535" s="350"/>
      <c r="QLX535" s="350"/>
      <c r="QLY535" s="350"/>
      <c r="QLZ535" s="350"/>
      <c r="QMA535" s="350"/>
      <c r="QMB535" s="350"/>
      <c r="QMC535" s="350"/>
      <c r="QMD535" s="350"/>
      <c r="QME535" s="350"/>
      <c r="QMF535" s="350"/>
      <c r="QMG535" s="350"/>
      <c r="QMH535" s="350"/>
      <c r="QMI535" s="350"/>
      <c r="QMJ535" s="350"/>
      <c r="QMK535" s="350"/>
      <c r="QML535" s="350"/>
      <c r="QMM535" s="350"/>
      <c r="QMN535" s="350"/>
      <c r="QMO535" s="350"/>
      <c r="QMP535" s="350"/>
      <c r="QMQ535" s="350"/>
      <c r="QMR535" s="350"/>
      <c r="QMS535" s="350"/>
      <c r="QMT535" s="350"/>
      <c r="QMU535" s="350"/>
      <c r="QMV535" s="350"/>
      <c r="QMW535" s="350"/>
      <c r="QMX535" s="350"/>
      <c r="QMY535" s="350"/>
      <c r="QMZ535" s="350"/>
      <c r="QNA535" s="350"/>
      <c r="QNB535" s="350"/>
      <c r="QNC535" s="350"/>
      <c r="QND535" s="350"/>
      <c r="QNE535" s="350"/>
      <c r="QNF535" s="350"/>
      <c r="QNG535" s="350"/>
      <c r="QNH535" s="350"/>
      <c r="QNI535" s="350"/>
      <c r="QNJ535" s="350"/>
      <c r="QNK535" s="350"/>
      <c r="QNL535" s="350"/>
      <c r="QNM535" s="350"/>
      <c r="QNN535" s="350"/>
      <c r="QNO535" s="350"/>
      <c r="QNP535" s="350"/>
      <c r="QNQ535" s="350"/>
      <c r="QNR535" s="350"/>
      <c r="QNS535" s="350"/>
      <c r="QNT535" s="350"/>
      <c r="QNU535" s="350"/>
      <c r="QNV535" s="350"/>
      <c r="QNW535" s="350"/>
      <c r="QNX535" s="350"/>
      <c r="QNY535" s="350"/>
      <c r="QNZ535" s="350"/>
      <c r="QOA535" s="350"/>
      <c r="QOB535" s="350"/>
      <c r="QOC535" s="350"/>
      <c r="QOD535" s="350"/>
      <c r="QOE535" s="350"/>
      <c r="QOF535" s="350"/>
      <c r="QOG535" s="350"/>
      <c r="QOH535" s="350"/>
      <c r="QOI535" s="350"/>
      <c r="QOJ535" s="350"/>
      <c r="QOK535" s="350"/>
      <c r="QOL535" s="350"/>
      <c r="QOM535" s="350"/>
      <c r="QON535" s="350"/>
      <c r="QOO535" s="350"/>
      <c r="QOP535" s="350"/>
      <c r="QOQ535" s="350"/>
      <c r="QOR535" s="350"/>
      <c r="QOS535" s="350"/>
      <c r="QOT535" s="350"/>
      <c r="QOU535" s="350"/>
      <c r="QOV535" s="350"/>
      <c r="QOW535" s="350"/>
      <c r="QOX535" s="350"/>
      <c r="QOY535" s="350"/>
      <c r="QOZ535" s="350"/>
      <c r="QPA535" s="350"/>
      <c r="QPB535" s="350"/>
      <c r="QPC535" s="350"/>
      <c r="QPD535" s="350"/>
      <c r="QPE535" s="350"/>
      <c r="QPF535" s="350"/>
      <c r="QPG535" s="350"/>
      <c r="QPH535" s="350"/>
      <c r="QPI535" s="350"/>
      <c r="QPJ535" s="350"/>
      <c r="QPK535" s="350"/>
      <c r="QPL535" s="350"/>
      <c r="QPM535" s="350"/>
      <c r="QPN535" s="350"/>
      <c r="QPO535" s="350"/>
      <c r="QPP535" s="350"/>
      <c r="QPQ535" s="350"/>
      <c r="QPR535" s="350"/>
      <c r="QPS535" s="350"/>
      <c r="QPT535" s="350"/>
      <c r="QPU535" s="350"/>
      <c r="QPV535" s="350"/>
      <c r="QPW535" s="350"/>
      <c r="QPX535" s="350"/>
      <c r="QPY535" s="350"/>
      <c r="QPZ535" s="350"/>
      <c r="QQA535" s="350"/>
      <c r="QQB535" s="350"/>
      <c r="QQC535" s="350"/>
      <c r="QQD535" s="350"/>
      <c r="QQE535" s="350"/>
      <c r="QQF535" s="350"/>
      <c r="QQG535" s="350"/>
      <c r="QQH535" s="350"/>
      <c r="QQI535" s="350"/>
      <c r="QQJ535" s="350"/>
      <c r="QQK535" s="350"/>
      <c r="QQL535" s="350"/>
      <c r="QQM535" s="350"/>
      <c r="QQN535" s="350"/>
      <c r="QQO535" s="350"/>
      <c r="QQP535" s="350"/>
      <c r="QQQ535" s="350"/>
      <c r="QQR535" s="350"/>
      <c r="QQS535" s="350"/>
      <c r="QQT535" s="350"/>
      <c r="QQU535" s="350"/>
      <c r="QQV535" s="350"/>
      <c r="QQW535" s="350"/>
      <c r="QQX535" s="350"/>
      <c r="QQY535" s="350"/>
      <c r="QQZ535" s="350"/>
      <c r="QRA535" s="350"/>
      <c r="QRB535" s="350"/>
      <c r="QRC535" s="350"/>
      <c r="QRD535" s="350"/>
      <c r="QRE535" s="350"/>
      <c r="QRF535" s="350"/>
      <c r="QRG535" s="350"/>
      <c r="QRH535" s="350"/>
      <c r="QRI535" s="350"/>
      <c r="QRJ535" s="350"/>
      <c r="QRK535" s="350"/>
      <c r="QRL535" s="350"/>
      <c r="QRM535" s="350"/>
      <c r="QRN535" s="350"/>
      <c r="QRO535" s="350"/>
      <c r="QRP535" s="350"/>
      <c r="QRQ535" s="350"/>
      <c r="QRR535" s="350"/>
      <c r="QRS535" s="350"/>
      <c r="QRT535" s="350"/>
      <c r="QRU535" s="350"/>
      <c r="QRV535" s="350"/>
      <c r="QRW535" s="350"/>
      <c r="QRX535" s="350"/>
      <c r="QRY535" s="350"/>
      <c r="QRZ535" s="350"/>
      <c r="QSA535" s="350"/>
      <c r="QSB535" s="350"/>
      <c r="QSC535" s="350"/>
      <c r="QSD535" s="350"/>
      <c r="QSE535" s="350"/>
      <c r="QSF535" s="350"/>
      <c r="QSG535" s="350"/>
      <c r="QSH535" s="350"/>
      <c r="QSI535" s="350"/>
      <c r="QSJ535" s="350"/>
      <c r="QSK535" s="350"/>
      <c r="QSL535" s="350"/>
      <c r="QSM535" s="350"/>
      <c r="QSN535" s="350"/>
      <c r="QSO535" s="350"/>
      <c r="QSP535" s="350"/>
      <c r="QSQ535" s="350"/>
      <c r="QSR535" s="350"/>
      <c r="QSS535" s="350"/>
      <c r="QST535" s="350"/>
      <c r="QSU535" s="350"/>
      <c r="QSV535" s="350"/>
      <c r="QSW535" s="350"/>
      <c r="QSX535" s="350"/>
      <c r="QSY535" s="350"/>
      <c r="QSZ535" s="350"/>
      <c r="QTA535" s="350"/>
      <c r="QTB535" s="350"/>
      <c r="QTC535" s="350"/>
      <c r="QTD535" s="350"/>
      <c r="QTE535" s="350"/>
      <c r="QTF535" s="350"/>
      <c r="QTG535" s="350"/>
      <c r="QTH535" s="350"/>
      <c r="QTI535" s="350"/>
      <c r="QTJ535" s="350"/>
      <c r="QTK535" s="350"/>
      <c r="QTL535" s="350"/>
      <c r="QTM535" s="350"/>
      <c r="QTN535" s="350"/>
      <c r="QTO535" s="350"/>
      <c r="QTP535" s="350"/>
      <c r="QTQ535" s="350"/>
      <c r="QTR535" s="350"/>
      <c r="QTS535" s="350"/>
      <c r="QTT535" s="350"/>
      <c r="QTU535" s="350"/>
      <c r="QTV535" s="350"/>
      <c r="QTW535" s="350"/>
      <c r="QTX535" s="350"/>
      <c r="QTY535" s="350"/>
      <c r="QTZ535" s="350"/>
      <c r="QUA535" s="350"/>
      <c r="QUB535" s="350"/>
      <c r="QUC535" s="350"/>
      <c r="QUD535" s="350"/>
      <c r="QUE535" s="350"/>
      <c r="QUF535" s="350"/>
      <c r="QUG535" s="350"/>
      <c r="QUH535" s="350"/>
      <c r="QUI535" s="350"/>
      <c r="QUJ535" s="350"/>
      <c r="QUK535" s="350"/>
      <c r="QUL535" s="350"/>
      <c r="QUM535" s="350"/>
      <c r="QUN535" s="350"/>
      <c r="QUO535" s="350"/>
      <c r="QUP535" s="350"/>
      <c r="QUQ535" s="350"/>
      <c r="QUR535" s="350"/>
      <c r="QUS535" s="350"/>
      <c r="QUT535" s="350"/>
      <c r="QUU535" s="350"/>
      <c r="QUV535" s="350"/>
      <c r="QUW535" s="350"/>
      <c r="QUX535" s="350"/>
      <c r="QUY535" s="350"/>
      <c r="QUZ535" s="350"/>
      <c r="QVA535" s="350"/>
      <c r="QVB535" s="350"/>
      <c r="QVC535" s="350"/>
      <c r="QVD535" s="350"/>
      <c r="QVE535" s="350"/>
      <c r="QVF535" s="350"/>
      <c r="QVG535" s="350"/>
      <c r="QVH535" s="350"/>
      <c r="QVI535" s="350"/>
      <c r="QVJ535" s="350"/>
      <c r="QVK535" s="350"/>
      <c r="QVL535" s="350"/>
      <c r="QVM535" s="350"/>
      <c r="QVN535" s="350"/>
      <c r="QVO535" s="350"/>
      <c r="QVP535" s="350"/>
      <c r="QVQ535" s="350"/>
      <c r="QVR535" s="350"/>
      <c r="QVS535" s="350"/>
      <c r="QVT535" s="350"/>
      <c r="QVU535" s="350"/>
      <c r="QVV535" s="350"/>
      <c r="QVW535" s="350"/>
      <c r="QVX535" s="350"/>
      <c r="QVY535" s="350"/>
      <c r="QVZ535" s="350"/>
      <c r="QWA535" s="350"/>
      <c r="QWB535" s="350"/>
      <c r="QWC535" s="350"/>
      <c r="QWD535" s="350"/>
      <c r="QWE535" s="350"/>
      <c r="QWF535" s="350"/>
      <c r="QWG535" s="350"/>
      <c r="QWH535" s="350"/>
      <c r="QWI535" s="350"/>
      <c r="QWJ535" s="350"/>
      <c r="QWK535" s="350"/>
      <c r="QWL535" s="350"/>
      <c r="QWM535" s="350"/>
      <c r="QWN535" s="350"/>
      <c r="QWO535" s="350"/>
      <c r="QWP535" s="350"/>
      <c r="QWQ535" s="350"/>
      <c r="QWR535" s="350"/>
      <c r="QWS535" s="350"/>
      <c r="QWT535" s="350"/>
      <c r="QWU535" s="350"/>
      <c r="QWV535" s="350"/>
      <c r="QWW535" s="350"/>
      <c r="QWX535" s="350"/>
      <c r="QWY535" s="350"/>
      <c r="QWZ535" s="350"/>
      <c r="QXA535" s="350"/>
      <c r="QXB535" s="350"/>
      <c r="QXC535" s="350"/>
      <c r="QXD535" s="350"/>
      <c r="QXE535" s="350"/>
      <c r="QXF535" s="350"/>
      <c r="QXG535" s="350"/>
      <c r="QXH535" s="350"/>
      <c r="QXI535" s="350"/>
      <c r="QXJ535" s="350"/>
      <c r="QXK535" s="350"/>
      <c r="QXL535" s="350"/>
      <c r="QXM535" s="350"/>
      <c r="QXN535" s="350"/>
      <c r="QXO535" s="350"/>
      <c r="QXP535" s="350"/>
      <c r="QXQ535" s="350"/>
      <c r="QXR535" s="350"/>
      <c r="QXS535" s="350"/>
      <c r="QXT535" s="350"/>
      <c r="QXU535" s="350"/>
      <c r="QXV535" s="350"/>
      <c r="QXW535" s="350"/>
      <c r="QXX535" s="350"/>
      <c r="QXY535" s="350"/>
      <c r="QXZ535" s="350"/>
      <c r="QYA535" s="350"/>
      <c r="QYB535" s="350"/>
      <c r="QYC535" s="350"/>
      <c r="QYD535" s="350"/>
      <c r="QYE535" s="350"/>
      <c r="QYF535" s="350"/>
      <c r="QYG535" s="350"/>
      <c r="QYH535" s="350"/>
      <c r="QYI535" s="350"/>
      <c r="QYJ535" s="350"/>
      <c r="QYK535" s="350"/>
      <c r="QYL535" s="350"/>
      <c r="QYM535" s="350"/>
      <c r="QYN535" s="350"/>
      <c r="QYO535" s="350"/>
      <c r="QYP535" s="350"/>
      <c r="QYQ535" s="350"/>
      <c r="QYR535" s="350"/>
      <c r="QYS535" s="350"/>
      <c r="QYT535" s="350"/>
      <c r="QYU535" s="350"/>
      <c r="QYV535" s="350"/>
      <c r="QYW535" s="350"/>
      <c r="QYX535" s="350"/>
      <c r="QYY535" s="350"/>
      <c r="QYZ535" s="350"/>
      <c r="QZA535" s="350"/>
      <c r="QZB535" s="350"/>
      <c r="QZC535" s="350"/>
      <c r="QZD535" s="350"/>
      <c r="QZE535" s="350"/>
      <c r="QZF535" s="350"/>
      <c r="QZG535" s="350"/>
      <c r="QZH535" s="350"/>
      <c r="QZI535" s="350"/>
      <c r="QZJ535" s="350"/>
      <c r="QZK535" s="350"/>
      <c r="QZL535" s="350"/>
      <c r="QZM535" s="350"/>
      <c r="QZN535" s="350"/>
      <c r="QZO535" s="350"/>
      <c r="QZP535" s="350"/>
      <c r="QZQ535" s="350"/>
      <c r="QZR535" s="350"/>
      <c r="QZS535" s="350"/>
      <c r="QZT535" s="350"/>
      <c r="QZU535" s="350"/>
      <c r="QZV535" s="350"/>
      <c r="QZW535" s="350"/>
      <c r="QZX535" s="350"/>
      <c r="QZY535" s="350"/>
      <c r="QZZ535" s="350"/>
      <c r="RAA535" s="350"/>
      <c r="RAB535" s="350"/>
      <c r="RAC535" s="350"/>
      <c r="RAD535" s="350"/>
      <c r="RAE535" s="350"/>
      <c r="RAF535" s="350"/>
      <c r="RAG535" s="350"/>
      <c r="RAH535" s="350"/>
      <c r="RAI535" s="350"/>
      <c r="RAJ535" s="350"/>
      <c r="RAK535" s="350"/>
      <c r="RAL535" s="350"/>
      <c r="RAM535" s="350"/>
      <c r="RAN535" s="350"/>
      <c r="RAO535" s="350"/>
      <c r="RAP535" s="350"/>
      <c r="RAQ535" s="350"/>
      <c r="RAR535" s="350"/>
      <c r="RAS535" s="350"/>
      <c r="RAT535" s="350"/>
      <c r="RAU535" s="350"/>
      <c r="RAV535" s="350"/>
      <c r="RAW535" s="350"/>
      <c r="RAX535" s="350"/>
      <c r="RAY535" s="350"/>
      <c r="RAZ535" s="350"/>
      <c r="RBA535" s="350"/>
      <c r="RBB535" s="350"/>
      <c r="RBC535" s="350"/>
      <c r="RBD535" s="350"/>
      <c r="RBE535" s="350"/>
      <c r="RBF535" s="350"/>
      <c r="RBG535" s="350"/>
      <c r="RBH535" s="350"/>
      <c r="RBI535" s="350"/>
      <c r="RBJ535" s="350"/>
      <c r="RBK535" s="350"/>
      <c r="RBL535" s="350"/>
      <c r="RBM535" s="350"/>
      <c r="RBN535" s="350"/>
      <c r="RBO535" s="350"/>
      <c r="RBP535" s="350"/>
      <c r="RBQ535" s="350"/>
      <c r="RBR535" s="350"/>
      <c r="RBS535" s="350"/>
      <c r="RBT535" s="350"/>
      <c r="RBU535" s="350"/>
      <c r="RBV535" s="350"/>
      <c r="RBW535" s="350"/>
      <c r="RBX535" s="350"/>
      <c r="RBY535" s="350"/>
      <c r="RBZ535" s="350"/>
      <c r="RCA535" s="350"/>
      <c r="RCB535" s="350"/>
      <c r="RCC535" s="350"/>
      <c r="RCD535" s="350"/>
      <c r="RCE535" s="350"/>
      <c r="RCF535" s="350"/>
      <c r="RCG535" s="350"/>
      <c r="RCH535" s="350"/>
      <c r="RCI535" s="350"/>
      <c r="RCJ535" s="350"/>
      <c r="RCK535" s="350"/>
      <c r="RCL535" s="350"/>
      <c r="RCM535" s="350"/>
      <c r="RCN535" s="350"/>
      <c r="RCO535" s="350"/>
      <c r="RCP535" s="350"/>
      <c r="RCQ535" s="350"/>
      <c r="RCR535" s="350"/>
      <c r="RCS535" s="350"/>
      <c r="RCT535" s="350"/>
      <c r="RCU535" s="350"/>
      <c r="RCV535" s="350"/>
      <c r="RCW535" s="350"/>
      <c r="RCX535" s="350"/>
      <c r="RCY535" s="350"/>
      <c r="RCZ535" s="350"/>
      <c r="RDA535" s="350"/>
      <c r="RDB535" s="350"/>
      <c r="RDC535" s="350"/>
      <c r="RDD535" s="350"/>
      <c r="RDE535" s="350"/>
      <c r="RDF535" s="350"/>
      <c r="RDG535" s="350"/>
      <c r="RDH535" s="350"/>
      <c r="RDI535" s="350"/>
      <c r="RDJ535" s="350"/>
      <c r="RDK535" s="350"/>
      <c r="RDL535" s="350"/>
      <c r="RDM535" s="350"/>
      <c r="RDN535" s="350"/>
      <c r="RDO535" s="350"/>
      <c r="RDP535" s="350"/>
      <c r="RDQ535" s="350"/>
      <c r="RDR535" s="350"/>
      <c r="RDS535" s="350"/>
      <c r="RDT535" s="350"/>
      <c r="RDU535" s="350"/>
      <c r="RDV535" s="350"/>
      <c r="RDW535" s="350"/>
      <c r="RDX535" s="350"/>
      <c r="RDY535" s="350"/>
      <c r="RDZ535" s="350"/>
      <c r="REA535" s="350"/>
      <c r="REB535" s="350"/>
      <c r="REC535" s="350"/>
      <c r="RED535" s="350"/>
      <c r="REE535" s="350"/>
      <c r="REF535" s="350"/>
      <c r="REG535" s="350"/>
      <c r="REH535" s="350"/>
      <c r="REI535" s="350"/>
      <c r="REJ535" s="350"/>
      <c r="REK535" s="350"/>
      <c r="REL535" s="350"/>
      <c r="REM535" s="350"/>
      <c r="REN535" s="350"/>
      <c r="REO535" s="350"/>
      <c r="REP535" s="350"/>
      <c r="REQ535" s="350"/>
      <c r="RER535" s="350"/>
      <c r="RES535" s="350"/>
      <c r="RET535" s="350"/>
      <c r="REU535" s="350"/>
      <c r="REV535" s="350"/>
      <c r="REW535" s="350"/>
      <c r="REX535" s="350"/>
      <c r="REY535" s="350"/>
      <c r="REZ535" s="350"/>
      <c r="RFA535" s="350"/>
      <c r="RFB535" s="350"/>
      <c r="RFC535" s="350"/>
      <c r="RFD535" s="350"/>
      <c r="RFE535" s="350"/>
      <c r="RFF535" s="350"/>
      <c r="RFG535" s="350"/>
      <c r="RFH535" s="350"/>
      <c r="RFI535" s="350"/>
      <c r="RFJ535" s="350"/>
      <c r="RFK535" s="350"/>
      <c r="RFL535" s="350"/>
      <c r="RFM535" s="350"/>
      <c r="RFN535" s="350"/>
      <c r="RFO535" s="350"/>
      <c r="RFP535" s="350"/>
      <c r="RFQ535" s="350"/>
      <c r="RFR535" s="350"/>
      <c r="RFS535" s="350"/>
      <c r="RFT535" s="350"/>
      <c r="RFU535" s="350"/>
      <c r="RFV535" s="350"/>
      <c r="RFW535" s="350"/>
      <c r="RFX535" s="350"/>
      <c r="RFY535" s="350"/>
      <c r="RFZ535" s="350"/>
      <c r="RGA535" s="350"/>
      <c r="RGB535" s="350"/>
      <c r="RGC535" s="350"/>
      <c r="RGD535" s="350"/>
      <c r="RGE535" s="350"/>
      <c r="RGF535" s="350"/>
      <c r="RGG535" s="350"/>
      <c r="RGH535" s="350"/>
      <c r="RGI535" s="350"/>
      <c r="RGJ535" s="350"/>
      <c r="RGK535" s="350"/>
      <c r="RGL535" s="350"/>
      <c r="RGM535" s="350"/>
      <c r="RGN535" s="350"/>
      <c r="RGO535" s="350"/>
      <c r="RGP535" s="350"/>
      <c r="RGQ535" s="350"/>
      <c r="RGR535" s="350"/>
      <c r="RGS535" s="350"/>
      <c r="RGT535" s="350"/>
      <c r="RGU535" s="350"/>
      <c r="RGV535" s="350"/>
      <c r="RGW535" s="350"/>
      <c r="RGX535" s="350"/>
      <c r="RGY535" s="350"/>
      <c r="RGZ535" s="350"/>
      <c r="RHA535" s="350"/>
      <c r="RHB535" s="350"/>
      <c r="RHC535" s="350"/>
      <c r="RHD535" s="350"/>
      <c r="RHE535" s="350"/>
      <c r="RHF535" s="350"/>
      <c r="RHG535" s="350"/>
      <c r="RHH535" s="350"/>
      <c r="RHI535" s="350"/>
      <c r="RHJ535" s="350"/>
      <c r="RHK535" s="350"/>
      <c r="RHL535" s="350"/>
      <c r="RHM535" s="350"/>
      <c r="RHN535" s="350"/>
      <c r="RHO535" s="350"/>
      <c r="RHP535" s="350"/>
      <c r="RHQ535" s="350"/>
      <c r="RHR535" s="350"/>
      <c r="RHS535" s="350"/>
      <c r="RHT535" s="350"/>
      <c r="RHU535" s="350"/>
      <c r="RHV535" s="350"/>
      <c r="RHW535" s="350"/>
      <c r="RHX535" s="350"/>
      <c r="RHY535" s="350"/>
      <c r="RHZ535" s="350"/>
      <c r="RIA535" s="350"/>
      <c r="RIB535" s="350"/>
      <c r="RIC535" s="350"/>
      <c r="RID535" s="350"/>
      <c r="RIE535" s="350"/>
      <c r="RIF535" s="350"/>
      <c r="RIG535" s="350"/>
      <c r="RIH535" s="350"/>
      <c r="RII535" s="350"/>
      <c r="RIJ535" s="350"/>
      <c r="RIK535" s="350"/>
      <c r="RIL535" s="350"/>
      <c r="RIM535" s="350"/>
      <c r="RIN535" s="350"/>
      <c r="RIO535" s="350"/>
      <c r="RIP535" s="350"/>
      <c r="RIQ535" s="350"/>
      <c r="RIR535" s="350"/>
      <c r="RIS535" s="350"/>
      <c r="RIT535" s="350"/>
      <c r="RIU535" s="350"/>
      <c r="RIV535" s="350"/>
      <c r="RIW535" s="350"/>
      <c r="RIX535" s="350"/>
      <c r="RIY535" s="350"/>
      <c r="RIZ535" s="350"/>
      <c r="RJA535" s="350"/>
      <c r="RJB535" s="350"/>
      <c r="RJC535" s="350"/>
      <c r="RJD535" s="350"/>
      <c r="RJE535" s="350"/>
      <c r="RJF535" s="350"/>
      <c r="RJG535" s="350"/>
      <c r="RJH535" s="350"/>
      <c r="RJI535" s="350"/>
      <c r="RJJ535" s="350"/>
      <c r="RJK535" s="350"/>
      <c r="RJL535" s="350"/>
      <c r="RJM535" s="350"/>
      <c r="RJN535" s="350"/>
      <c r="RJO535" s="350"/>
      <c r="RJP535" s="350"/>
      <c r="RJQ535" s="350"/>
      <c r="RJR535" s="350"/>
      <c r="RJS535" s="350"/>
      <c r="RJT535" s="350"/>
      <c r="RJU535" s="350"/>
      <c r="RJV535" s="350"/>
      <c r="RJW535" s="350"/>
      <c r="RJX535" s="350"/>
      <c r="RJY535" s="350"/>
      <c r="RJZ535" s="350"/>
      <c r="RKA535" s="350"/>
      <c r="RKB535" s="350"/>
      <c r="RKC535" s="350"/>
      <c r="RKD535" s="350"/>
      <c r="RKE535" s="350"/>
      <c r="RKF535" s="350"/>
      <c r="RKG535" s="350"/>
      <c r="RKH535" s="350"/>
      <c r="RKI535" s="350"/>
      <c r="RKJ535" s="350"/>
      <c r="RKK535" s="350"/>
      <c r="RKL535" s="350"/>
      <c r="RKM535" s="350"/>
      <c r="RKN535" s="350"/>
      <c r="RKO535" s="350"/>
      <c r="RKP535" s="350"/>
      <c r="RKQ535" s="350"/>
      <c r="RKR535" s="350"/>
      <c r="RKS535" s="350"/>
      <c r="RKT535" s="350"/>
      <c r="RKU535" s="350"/>
      <c r="RKV535" s="350"/>
      <c r="RKW535" s="350"/>
      <c r="RKX535" s="350"/>
      <c r="RKY535" s="350"/>
      <c r="RKZ535" s="350"/>
      <c r="RLA535" s="350"/>
      <c r="RLB535" s="350"/>
      <c r="RLC535" s="350"/>
      <c r="RLD535" s="350"/>
      <c r="RLE535" s="350"/>
      <c r="RLF535" s="350"/>
      <c r="RLG535" s="350"/>
      <c r="RLH535" s="350"/>
      <c r="RLI535" s="350"/>
      <c r="RLJ535" s="350"/>
      <c r="RLK535" s="350"/>
      <c r="RLL535" s="350"/>
      <c r="RLM535" s="350"/>
      <c r="RLN535" s="350"/>
      <c r="RLO535" s="350"/>
      <c r="RLP535" s="350"/>
      <c r="RLQ535" s="350"/>
      <c r="RLR535" s="350"/>
      <c r="RLS535" s="350"/>
      <c r="RLT535" s="350"/>
      <c r="RLU535" s="350"/>
      <c r="RLV535" s="350"/>
      <c r="RLW535" s="350"/>
      <c r="RLX535" s="350"/>
      <c r="RLY535" s="350"/>
      <c r="RLZ535" s="350"/>
      <c r="RMA535" s="350"/>
      <c r="RMB535" s="350"/>
      <c r="RMC535" s="350"/>
      <c r="RMD535" s="350"/>
      <c r="RME535" s="350"/>
      <c r="RMF535" s="350"/>
      <c r="RMG535" s="350"/>
      <c r="RMH535" s="350"/>
      <c r="RMI535" s="350"/>
      <c r="RMJ535" s="350"/>
      <c r="RMK535" s="350"/>
      <c r="RML535" s="350"/>
      <c r="RMM535" s="350"/>
      <c r="RMN535" s="350"/>
      <c r="RMO535" s="350"/>
      <c r="RMP535" s="350"/>
      <c r="RMQ535" s="350"/>
      <c r="RMR535" s="350"/>
      <c r="RMS535" s="350"/>
      <c r="RMT535" s="350"/>
      <c r="RMU535" s="350"/>
      <c r="RMV535" s="350"/>
      <c r="RMW535" s="350"/>
      <c r="RMX535" s="350"/>
      <c r="RMY535" s="350"/>
      <c r="RMZ535" s="350"/>
      <c r="RNA535" s="350"/>
      <c r="RNB535" s="350"/>
      <c r="RNC535" s="350"/>
      <c r="RND535" s="350"/>
      <c r="RNE535" s="350"/>
      <c r="RNF535" s="350"/>
      <c r="RNG535" s="350"/>
      <c r="RNH535" s="350"/>
      <c r="RNI535" s="350"/>
      <c r="RNJ535" s="350"/>
      <c r="RNK535" s="350"/>
      <c r="RNL535" s="350"/>
      <c r="RNM535" s="350"/>
      <c r="RNN535" s="350"/>
      <c r="RNO535" s="350"/>
      <c r="RNP535" s="350"/>
      <c r="RNQ535" s="350"/>
      <c r="RNR535" s="350"/>
      <c r="RNS535" s="350"/>
      <c r="RNT535" s="350"/>
      <c r="RNU535" s="350"/>
      <c r="RNV535" s="350"/>
      <c r="RNW535" s="350"/>
      <c r="RNX535" s="350"/>
      <c r="RNY535" s="350"/>
      <c r="RNZ535" s="350"/>
      <c r="ROA535" s="350"/>
      <c r="ROB535" s="350"/>
      <c r="ROC535" s="350"/>
      <c r="ROD535" s="350"/>
      <c r="ROE535" s="350"/>
      <c r="ROF535" s="350"/>
      <c r="ROG535" s="350"/>
      <c r="ROH535" s="350"/>
      <c r="ROI535" s="350"/>
      <c r="ROJ535" s="350"/>
      <c r="ROK535" s="350"/>
      <c r="ROL535" s="350"/>
      <c r="ROM535" s="350"/>
      <c r="RON535" s="350"/>
      <c r="ROO535" s="350"/>
      <c r="ROP535" s="350"/>
      <c r="ROQ535" s="350"/>
      <c r="ROR535" s="350"/>
      <c r="ROS535" s="350"/>
      <c r="ROT535" s="350"/>
      <c r="ROU535" s="350"/>
      <c r="ROV535" s="350"/>
      <c r="ROW535" s="350"/>
      <c r="ROX535" s="350"/>
      <c r="ROY535" s="350"/>
      <c r="ROZ535" s="350"/>
      <c r="RPA535" s="350"/>
      <c r="RPB535" s="350"/>
      <c r="RPC535" s="350"/>
      <c r="RPD535" s="350"/>
      <c r="RPE535" s="350"/>
      <c r="RPF535" s="350"/>
      <c r="RPG535" s="350"/>
      <c r="RPH535" s="350"/>
      <c r="RPI535" s="350"/>
      <c r="RPJ535" s="350"/>
      <c r="RPK535" s="350"/>
      <c r="RPL535" s="350"/>
      <c r="RPM535" s="350"/>
      <c r="RPN535" s="350"/>
      <c r="RPO535" s="350"/>
      <c r="RPP535" s="350"/>
      <c r="RPQ535" s="350"/>
      <c r="RPR535" s="350"/>
      <c r="RPS535" s="350"/>
      <c r="RPT535" s="350"/>
      <c r="RPU535" s="350"/>
      <c r="RPV535" s="350"/>
      <c r="RPW535" s="350"/>
      <c r="RPX535" s="350"/>
      <c r="RPY535" s="350"/>
      <c r="RPZ535" s="350"/>
      <c r="RQA535" s="350"/>
      <c r="RQB535" s="350"/>
      <c r="RQC535" s="350"/>
      <c r="RQD535" s="350"/>
      <c r="RQE535" s="350"/>
      <c r="RQF535" s="350"/>
      <c r="RQG535" s="350"/>
      <c r="RQH535" s="350"/>
      <c r="RQI535" s="350"/>
      <c r="RQJ535" s="350"/>
      <c r="RQK535" s="350"/>
      <c r="RQL535" s="350"/>
      <c r="RQM535" s="350"/>
      <c r="RQN535" s="350"/>
      <c r="RQO535" s="350"/>
      <c r="RQP535" s="350"/>
      <c r="RQQ535" s="350"/>
      <c r="RQR535" s="350"/>
      <c r="RQS535" s="350"/>
      <c r="RQT535" s="350"/>
      <c r="RQU535" s="350"/>
      <c r="RQV535" s="350"/>
      <c r="RQW535" s="350"/>
      <c r="RQX535" s="350"/>
      <c r="RQY535" s="350"/>
      <c r="RQZ535" s="350"/>
      <c r="RRA535" s="350"/>
      <c r="RRB535" s="350"/>
      <c r="RRC535" s="350"/>
      <c r="RRD535" s="350"/>
      <c r="RRE535" s="350"/>
      <c r="RRF535" s="350"/>
      <c r="RRG535" s="350"/>
      <c r="RRH535" s="350"/>
      <c r="RRI535" s="350"/>
      <c r="RRJ535" s="350"/>
      <c r="RRK535" s="350"/>
      <c r="RRL535" s="350"/>
      <c r="RRM535" s="350"/>
      <c r="RRN535" s="350"/>
      <c r="RRO535" s="350"/>
      <c r="RRP535" s="350"/>
      <c r="RRQ535" s="350"/>
      <c r="RRR535" s="350"/>
      <c r="RRS535" s="350"/>
      <c r="RRT535" s="350"/>
      <c r="RRU535" s="350"/>
      <c r="RRV535" s="350"/>
      <c r="RRW535" s="350"/>
      <c r="RRX535" s="350"/>
      <c r="RRY535" s="350"/>
      <c r="RRZ535" s="350"/>
      <c r="RSA535" s="350"/>
      <c r="RSB535" s="350"/>
      <c r="RSC535" s="350"/>
      <c r="RSD535" s="350"/>
      <c r="RSE535" s="350"/>
      <c r="RSF535" s="350"/>
      <c r="RSG535" s="350"/>
      <c r="RSH535" s="350"/>
      <c r="RSI535" s="350"/>
      <c r="RSJ535" s="350"/>
      <c r="RSK535" s="350"/>
      <c r="RSL535" s="350"/>
      <c r="RSM535" s="350"/>
      <c r="RSN535" s="350"/>
      <c r="RSO535" s="350"/>
      <c r="RSP535" s="350"/>
      <c r="RSQ535" s="350"/>
      <c r="RSR535" s="350"/>
      <c r="RSS535" s="350"/>
      <c r="RST535" s="350"/>
      <c r="RSU535" s="350"/>
      <c r="RSV535" s="350"/>
      <c r="RSW535" s="350"/>
      <c r="RSX535" s="350"/>
      <c r="RSY535" s="350"/>
      <c r="RSZ535" s="350"/>
      <c r="RTA535" s="350"/>
      <c r="RTB535" s="350"/>
      <c r="RTC535" s="350"/>
      <c r="RTD535" s="350"/>
      <c r="RTE535" s="350"/>
      <c r="RTF535" s="350"/>
      <c r="RTG535" s="350"/>
      <c r="RTH535" s="350"/>
      <c r="RTI535" s="350"/>
      <c r="RTJ535" s="350"/>
      <c r="RTK535" s="350"/>
      <c r="RTL535" s="350"/>
      <c r="RTM535" s="350"/>
      <c r="RTN535" s="350"/>
      <c r="RTO535" s="350"/>
      <c r="RTP535" s="350"/>
      <c r="RTQ535" s="350"/>
      <c r="RTR535" s="350"/>
      <c r="RTS535" s="350"/>
      <c r="RTT535" s="350"/>
      <c r="RTU535" s="350"/>
      <c r="RTV535" s="350"/>
      <c r="RTW535" s="350"/>
      <c r="RTX535" s="350"/>
      <c r="RTY535" s="350"/>
      <c r="RTZ535" s="350"/>
      <c r="RUA535" s="350"/>
      <c r="RUB535" s="350"/>
      <c r="RUC535" s="350"/>
      <c r="RUD535" s="350"/>
      <c r="RUE535" s="350"/>
      <c r="RUF535" s="350"/>
      <c r="RUG535" s="350"/>
      <c r="RUH535" s="350"/>
      <c r="RUI535" s="350"/>
      <c r="RUJ535" s="350"/>
      <c r="RUK535" s="350"/>
      <c r="RUL535" s="350"/>
      <c r="RUM535" s="350"/>
      <c r="RUN535" s="350"/>
      <c r="RUO535" s="350"/>
      <c r="RUP535" s="350"/>
      <c r="RUQ535" s="350"/>
      <c r="RUR535" s="350"/>
      <c r="RUS535" s="350"/>
      <c r="RUT535" s="350"/>
      <c r="RUU535" s="350"/>
      <c r="RUV535" s="350"/>
      <c r="RUW535" s="350"/>
      <c r="RUX535" s="350"/>
      <c r="RUY535" s="350"/>
      <c r="RUZ535" s="350"/>
      <c r="RVA535" s="350"/>
      <c r="RVB535" s="350"/>
      <c r="RVC535" s="350"/>
      <c r="RVD535" s="350"/>
      <c r="RVE535" s="350"/>
      <c r="RVF535" s="350"/>
      <c r="RVG535" s="350"/>
      <c r="RVH535" s="350"/>
      <c r="RVI535" s="350"/>
      <c r="RVJ535" s="350"/>
      <c r="RVK535" s="350"/>
      <c r="RVL535" s="350"/>
      <c r="RVM535" s="350"/>
      <c r="RVN535" s="350"/>
      <c r="RVO535" s="350"/>
      <c r="RVP535" s="350"/>
      <c r="RVQ535" s="350"/>
      <c r="RVR535" s="350"/>
      <c r="RVS535" s="350"/>
      <c r="RVT535" s="350"/>
      <c r="RVU535" s="350"/>
      <c r="RVV535" s="350"/>
      <c r="RVW535" s="350"/>
      <c r="RVX535" s="350"/>
      <c r="RVY535" s="350"/>
      <c r="RVZ535" s="350"/>
      <c r="RWA535" s="350"/>
      <c r="RWB535" s="350"/>
      <c r="RWC535" s="350"/>
      <c r="RWD535" s="350"/>
      <c r="RWE535" s="350"/>
      <c r="RWF535" s="350"/>
      <c r="RWG535" s="350"/>
      <c r="RWH535" s="350"/>
      <c r="RWI535" s="350"/>
      <c r="RWJ535" s="350"/>
      <c r="RWK535" s="350"/>
      <c r="RWL535" s="350"/>
      <c r="RWM535" s="350"/>
      <c r="RWN535" s="350"/>
      <c r="RWO535" s="350"/>
      <c r="RWP535" s="350"/>
      <c r="RWQ535" s="350"/>
      <c r="RWR535" s="350"/>
      <c r="RWS535" s="350"/>
      <c r="RWT535" s="350"/>
      <c r="RWU535" s="350"/>
      <c r="RWV535" s="350"/>
      <c r="RWW535" s="350"/>
      <c r="RWX535" s="350"/>
      <c r="RWY535" s="350"/>
      <c r="RWZ535" s="350"/>
      <c r="RXA535" s="350"/>
      <c r="RXB535" s="350"/>
      <c r="RXC535" s="350"/>
      <c r="RXD535" s="350"/>
      <c r="RXE535" s="350"/>
      <c r="RXF535" s="350"/>
      <c r="RXG535" s="350"/>
      <c r="RXH535" s="350"/>
      <c r="RXI535" s="350"/>
      <c r="RXJ535" s="350"/>
      <c r="RXK535" s="350"/>
      <c r="RXL535" s="350"/>
      <c r="RXM535" s="350"/>
      <c r="RXN535" s="350"/>
      <c r="RXO535" s="350"/>
      <c r="RXP535" s="350"/>
      <c r="RXQ535" s="350"/>
      <c r="RXR535" s="350"/>
      <c r="RXS535" s="350"/>
      <c r="RXT535" s="350"/>
      <c r="RXU535" s="350"/>
      <c r="RXV535" s="350"/>
      <c r="RXW535" s="350"/>
      <c r="RXX535" s="350"/>
      <c r="RXY535" s="350"/>
      <c r="RXZ535" s="350"/>
      <c r="RYA535" s="350"/>
      <c r="RYB535" s="350"/>
      <c r="RYC535" s="350"/>
      <c r="RYD535" s="350"/>
      <c r="RYE535" s="350"/>
      <c r="RYF535" s="350"/>
      <c r="RYG535" s="350"/>
      <c r="RYH535" s="350"/>
      <c r="RYI535" s="350"/>
      <c r="RYJ535" s="350"/>
      <c r="RYK535" s="350"/>
      <c r="RYL535" s="350"/>
      <c r="RYM535" s="350"/>
      <c r="RYN535" s="350"/>
      <c r="RYO535" s="350"/>
      <c r="RYP535" s="350"/>
      <c r="RYQ535" s="350"/>
      <c r="RYR535" s="350"/>
      <c r="RYS535" s="350"/>
      <c r="RYT535" s="350"/>
      <c r="RYU535" s="350"/>
      <c r="RYV535" s="350"/>
      <c r="RYW535" s="350"/>
      <c r="RYX535" s="350"/>
      <c r="RYY535" s="350"/>
      <c r="RYZ535" s="350"/>
      <c r="RZA535" s="350"/>
      <c r="RZB535" s="350"/>
      <c r="RZC535" s="350"/>
      <c r="RZD535" s="350"/>
      <c r="RZE535" s="350"/>
      <c r="RZF535" s="350"/>
      <c r="RZG535" s="350"/>
      <c r="RZH535" s="350"/>
      <c r="RZI535" s="350"/>
      <c r="RZJ535" s="350"/>
      <c r="RZK535" s="350"/>
      <c r="RZL535" s="350"/>
      <c r="RZM535" s="350"/>
      <c r="RZN535" s="350"/>
      <c r="RZO535" s="350"/>
      <c r="RZP535" s="350"/>
      <c r="RZQ535" s="350"/>
      <c r="RZR535" s="350"/>
      <c r="RZS535" s="350"/>
      <c r="RZT535" s="350"/>
      <c r="RZU535" s="350"/>
      <c r="RZV535" s="350"/>
      <c r="RZW535" s="350"/>
      <c r="RZX535" s="350"/>
      <c r="RZY535" s="350"/>
      <c r="RZZ535" s="350"/>
      <c r="SAA535" s="350"/>
      <c r="SAB535" s="350"/>
      <c r="SAC535" s="350"/>
      <c r="SAD535" s="350"/>
      <c r="SAE535" s="350"/>
      <c r="SAF535" s="350"/>
      <c r="SAG535" s="350"/>
      <c r="SAH535" s="350"/>
      <c r="SAI535" s="350"/>
      <c r="SAJ535" s="350"/>
      <c r="SAK535" s="350"/>
      <c r="SAL535" s="350"/>
      <c r="SAM535" s="350"/>
      <c r="SAN535" s="350"/>
      <c r="SAO535" s="350"/>
      <c r="SAP535" s="350"/>
      <c r="SAQ535" s="350"/>
      <c r="SAR535" s="350"/>
      <c r="SAS535" s="350"/>
      <c r="SAT535" s="350"/>
      <c r="SAU535" s="350"/>
      <c r="SAV535" s="350"/>
      <c r="SAW535" s="350"/>
      <c r="SAX535" s="350"/>
      <c r="SAY535" s="350"/>
      <c r="SAZ535" s="350"/>
      <c r="SBA535" s="350"/>
      <c r="SBB535" s="350"/>
      <c r="SBC535" s="350"/>
      <c r="SBD535" s="350"/>
      <c r="SBE535" s="350"/>
      <c r="SBF535" s="350"/>
      <c r="SBG535" s="350"/>
      <c r="SBH535" s="350"/>
      <c r="SBI535" s="350"/>
      <c r="SBJ535" s="350"/>
      <c r="SBK535" s="350"/>
      <c r="SBL535" s="350"/>
      <c r="SBM535" s="350"/>
      <c r="SBN535" s="350"/>
      <c r="SBO535" s="350"/>
      <c r="SBP535" s="350"/>
      <c r="SBQ535" s="350"/>
      <c r="SBR535" s="350"/>
      <c r="SBS535" s="350"/>
      <c r="SBT535" s="350"/>
      <c r="SBU535" s="350"/>
      <c r="SBV535" s="350"/>
      <c r="SBW535" s="350"/>
      <c r="SBX535" s="350"/>
      <c r="SBY535" s="350"/>
      <c r="SBZ535" s="350"/>
      <c r="SCA535" s="350"/>
      <c r="SCB535" s="350"/>
      <c r="SCC535" s="350"/>
      <c r="SCD535" s="350"/>
      <c r="SCE535" s="350"/>
      <c r="SCF535" s="350"/>
      <c r="SCG535" s="350"/>
      <c r="SCH535" s="350"/>
      <c r="SCI535" s="350"/>
      <c r="SCJ535" s="350"/>
      <c r="SCK535" s="350"/>
      <c r="SCL535" s="350"/>
      <c r="SCM535" s="350"/>
      <c r="SCN535" s="350"/>
      <c r="SCO535" s="350"/>
      <c r="SCP535" s="350"/>
      <c r="SCQ535" s="350"/>
      <c r="SCR535" s="350"/>
      <c r="SCS535" s="350"/>
      <c r="SCT535" s="350"/>
      <c r="SCU535" s="350"/>
      <c r="SCV535" s="350"/>
      <c r="SCW535" s="350"/>
      <c r="SCX535" s="350"/>
      <c r="SCY535" s="350"/>
      <c r="SCZ535" s="350"/>
      <c r="SDA535" s="350"/>
      <c r="SDB535" s="350"/>
      <c r="SDC535" s="350"/>
      <c r="SDD535" s="350"/>
      <c r="SDE535" s="350"/>
      <c r="SDF535" s="350"/>
      <c r="SDG535" s="350"/>
      <c r="SDH535" s="350"/>
      <c r="SDI535" s="350"/>
      <c r="SDJ535" s="350"/>
      <c r="SDK535" s="350"/>
      <c r="SDL535" s="350"/>
      <c r="SDM535" s="350"/>
      <c r="SDN535" s="350"/>
      <c r="SDO535" s="350"/>
      <c r="SDP535" s="350"/>
      <c r="SDQ535" s="350"/>
      <c r="SDR535" s="350"/>
      <c r="SDS535" s="350"/>
      <c r="SDT535" s="350"/>
      <c r="SDU535" s="350"/>
      <c r="SDV535" s="350"/>
      <c r="SDW535" s="350"/>
      <c r="SDX535" s="350"/>
      <c r="SDY535" s="350"/>
      <c r="SDZ535" s="350"/>
      <c r="SEA535" s="350"/>
      <c r="SEB535" s="350"/>
      <c r="SEC535" s="350"/>
      <c r="SED535" s="350"/>
      <c r="SEE535" s="350"/>
      <c r="SEF535" s="350"/>
      <c r="SEG535" s="350"/>
      <c r="SEH535" s="350"/>
      <c r="SEI535" s="350"/>
      <c r="SEJ535" s="350"/>
      <c r="SEK535" s="350"/>
      <c r="SEL535" s="350"/>
      <c r="SEM535" s="350"/>
      <c r="SEN535" s="350"/>
      <c r="SEO535" s="350"/>
      <c r="SEP535" s="350"/>
      <c r="SEQ535" s="350"/>
      <c r="SER535" s="350"/>
      <c r="SES535" s="350"/>
      <c r="SET535" s="350"/>
      <c r="SEU535" s="350"/>
      <c r="SEV535" s="350"/>
      <c r="SEW535" s="350"/>
      <c r="SEX535" s="350"/>
      <c r="SEY535" s="350"/>
      <c r="SEZ535" s="350"/>
      <c r="SFA535" s="350"/>
      <c r="SFB535" s="350"/>
      <c r="SFC535" s="350"/>
      <c r="SFD535" s="350"/>
      <c r="SFE535" s="350"/>
      <c r="SFF535" s="350"/>
      <c r="SFG535" s="350"/>
      <c r="SFH535" s="350"/>
      <c r="SFI535" s="350"/>
      <c r="SFJ535" s="350"/>
      <c r="SFK535" s="350"/>
      <c r="SFL535" s="350"/>
      <c r="SFM535" s="350"/>
      <c r="SFN535" s="350"/>
      <c r="SFO535" s="350"/>
      <c r="SFP535" s="350"/>
      <c r="SFQ535" s="350"/>
      <c r="SFR535" s="350"/>
      <c r="SFS535" s="350"/>
      <c r="SFT535" s="350"/>
      <c r="SFU535" s="350"/>
      <c r="SFV535" s="350"/>
      <c r="SFW535" s="350"/>
      <c r="SFX535" s="350"/>
      <c r="SFY535" s="350"/>
      <c r="SFZ535" s="350"/>
      <c r="SGA535" s="350"/>
      <c r="SGB535" s="350"/>
      <c r="SGC535" s="350"/>
      <c r="SGD535" s="350"/>
      <c r="SGE535" s="350"/>
      <c r="SGF535" s="350"/>
      <c r="SGG535" s="350"/>
      <c r="SGH535" s="350"/>
      <c r="SGI535" s="350"/>
      <c r="SGJ535" s="350"/>
      <c r="SGK535" s="350"/>
      <c r="SGL535" s="350"/>
      <c r="SGM535" s="350"/>
      <c r="SGN535" s="350"/>
      <c r="SGO535" s="350"/>
      <c r="SGP535" s="350"/>
      <c r="SGQ535" s="350"/>
      <c r="SGR535" s="350"/>
      <c r="SGS535" s="350"/>
      <c r="SGT535" s="350"/>
      <c r="SGU535" s="350"/>
      <c r="SGV535" s="350"/>
      <c r="SGW535" s="350"/>
      <c r="SGX535" s="350"/>
      <c r="SGY535" s="350"/>
      <c r="SGZ535" s="350"/>
      <c r="SHA535" s="350"/>
      <c r="SHB535" s="350"/>
      <c r="SHC535" s="350"/>
      <c r="SHD535" s="350"/>
      <c r="SHE535" s="350"/>
      <c r="SHF535" s="350"/>
      <c r="SHG535" s="350"/>
      <c r="SHH535" s="350"/>
      <c r="SHI535" s="350"/>
      <c r="SHJ535" s="350"/>
      <c r="SHK535" s="350"/>
      <c r="SHL535" s="350"/>
      <c r="SHM535" s="350"/>
      <c r="SHN535" s="350"/>
      <c r="SHO535" s="350"/>
      <c r="SHP535" s="350"/>
      <c r="SHQ535" s="350"/>
      <c r="SHR535" s="350"/>
      <c r="SHS535" s="350"/>
      <c r="SHT535" s="350"/>
      <c r="SHU535" s="350"/>
      <c r="SHV535" s="350"/>
      <c r="SHW535" s="350"/>
      <c r="SHX535" s="350"/>
      <c r="SHY535" s="350"/>
      <c r="SHZ535" s="350"/>
      <c r="SIA535" s="350"/>
      <c r="SIB535" s="350"/>
      <c r="SIC535" s="350"/>
      <c r="SID535" s="350"/>
      <c r="SIE535" s="350"/>
      <c r="SIF535" s="350"/>
      <c r="SIG535" s="350"/>
      <c r="SIH535" s="350"/>
      <c r="SII535" s="350"/>
      <c r="SIJ535" s="350"/>
      <c r="SIK535" s="350"/>
      <c r="SIL535" s="350"/>
      <c r="SIM535" s="350"/>
      <c r="SIN535" s="350"/>
      <c r="SIO535" s="350"/>
      <c r="SIP535" s="350"/>
      <c r="SIQ535" s="350"/>
      <c r="SIR535" s="350"/>
      <c r="SIS535" s="350"/>
      <c r="SIT535" s="350"/>
      <c r="SIU535" s="350"/>
      <c r="SIV535" s="350"/>
      <c r="SIW535" s="350"/>
      <c r="SIX535" s="350"/>
      <c r="SIY535" s="350"/>
      <c r="SIZ535" s="350"/>
      <c r="SJA535" s="350"/>
      <c r="SJB535" s="350"/>
      <c r="SJC535" s="350"/>
      <c r="SJD535" s="350"/>
      <c r="SJE535" s="350"/>
      <c r="SJF535" s="350"/>
      <c r="SJG535" s="350"/>
      <c r="SJH535" s="350"/>
      <c r="SJI535" s="350"/>
      <c r="SJJ535" s="350"/>
      <c r="SJK535" s="350"/>
      <c r="SJL535" s="350"/>
      <c r="SJM535" s="350"/>
      <c r="SJN535" s="350"/>
      <c r="SJO535" s="350"/>
      <c r="SJP535" s="350"/>
      <c r="SJQ535" s="350"/>
      <c r="SJR535" s="350"/>
      <c r="SJS535" s="350"/>
      <c r="SJT535" s="350"/>
      <c r="SJU535" s="350"/>
      <c r="SJV535" s="350"/>
      <c r="SJW535" s="350"/>
      <c r="SJX535" s="350"/>
      <c r="SJY535" s="350"/>
      <c r="SJZ535" s="350"/>
      <c r="SKA535" s="350"/>
      <c r="SKB535" s="350"/>
      <c r="SKC535" s="350"/>
      <c r="SKD535" s="350"/>
      <c r="SKE535" s="350"/>
      <c r="SKF535" s="350"/>
      <c r="SKG535" s="350"/>
      <c r="SKH535" s="350"/>
      <c r="SKI535" s="350"/>
      <c r="SKJ535" s="350"/>
      <c r="SKK535" s="350"/>
      <c r="SKL535" s="350"/>
      <c r="SKM535" s="350"/>
      <c r="SKN535" s="350"/>
      <c r="SKO535" s="350"/>
      <c r="SKP535" s="350"/>
      <c r="SKQ535" s="350"/>
      <c r="SKR535" s="350"/>
      <c r="SKS535" s="350"/>
      <c r="SKT535" s="350"/>
      <c r="SKU535" s="350"/>
      <c r="SKV535" s="350"/>
      <c r="SKW535" s="350"/>
      <c r="SKX535" s="350"/>
      <c r="SKY535" s="350"/>
      <c r="SKZ535" s="350"/>
      <c r="SLA535" s="350"/>
      <c r="SLB535" s="350"/>
      <c r="SLC535" s="350"/>
      <c r="SLD535" s="350"/>
      <c r="SLE535" s="350"/>
      <c r="SLF535" s="350"/>
      <c r="SLG535" s="350"/>
      <c r="SLH535" s="350"/>
      <c r="SLI535" s="350"/>
      <c r="SLJ535" s="350"/>
      <c r="SLK535" s="350"/>
      <c r="SLL535" s="350"/>
      <c r="SLM535" s="350"/>
      <c r="SLN535" s="350"/>
      <c r="SLO535" s="350"/>
      <c r="SLP535" s="350"/>
      <c r="SLQ535" s="350"/>
      <c r="SLR535" s="350"/>
      <c r="SLS535" s="350"/>
      <c r="SLT535" s="350"/>
      <c r="SLU535" s="350"/>
      <c r="SLV535" s="350"/>
      <c r="SLW535" s="350"/>
      <c r="SLX535" s="350"/>
      <c r="SLY535" s="350"/>
      <c r="SLZ535" s="350"/>
      <c r="SMA535" s="350"/>
      <c r="SMB535" s="350"/>
      <c r="SMC535" s="350"/>
      <c r="SMD535" s="350"/>
      <c r="SME535" s="350"/>
      <c r="SMF535" s="350"/>
      <c r="SMG535" s="350"/>
      <c r="SMH535" s="350"/>
      <c r="SMI535" s="350"/>
      <c r="SMJ535" s="350"/>
      <c r="SMK535" s="350"/>
      <c r="SML535" s="350"/>
      <c r="SMM535" s="350"/>
      <c r="SMN535" s="350"/>
      <c r="SMO535" s="350"/>
      <c r="SMP535" s="350"/>
      <c r="SMQ535" s="350"/>
      <c r="SMR535" s="350"/>
      <c r="SMS535" s="350"/>
      <c r="SMT535" s="350"/>
      <c r="SMU535" s="350"/>
      <c r="SMV535" s="350"/>
      <c r="SMW535" s="350"/>
      <c r="SMX535" s="350"/>
      <c r="SMY535" s="350"/>
      <c r="SMZ535" s="350"/>
      <c r="SNA535" s="350"/>
      <c r="SNB535" s="350"/>
      <c r="SNC535" s="350"/>
      <c r="SND535" s="350"/>
      <c r="SNE535" s="350"/>
      <c r="SNF535" s="350"/>
      <c r="SNG535" s="350"/>
      <c r="SNH535" s="350"/>
      <c r="SNI535" s="350"/>
      <c r="SNJ535" s="350"/>
      <c r="SNK535" s="350"/>
      <c r="SNL535" s="350"/>
      <c r="SNM535" s="350"/>
      <c r="SNN535" s="350"/>
      <c r="SNO535" s="350"/>
      <c r="SNP535" s="350"/>
      <c r="SNQ535" s="350"/>
      <c r="SNR535" s="350"/>
      <c r="SNS535" s="350"/>
      <c r="SNT535" s="350"/>
      <c r="SNU535" s="350"/>
      <c r="SNV535" s="350"/>
      <c r="SNW535" s="350"/>
      <c r="SNX535" s="350"/>
      <c r="SNY535" s="350"/>
      <c r="SNZ535" s="350"/>
      <c r="SOA535" s="350"/>
      <c r="SOB535" s="350"/>
      <c r="SOC535" s="350"/>
      <c r="SOD535" s="350"/>
      <c r="SOE535" s="350"/>
      <c r="SOF535" s="350"/>
      <c r="SOG535" s="350"/>
      <c r="SOH535" s="350"/>
      <c r="SOI535" s="350"/>
      <c r="SOJ535" s="350"/>
      <c r="SOK535" s="350"/>
      <c r="SOL535" s="350"/>
      <c r="SOM535" s="350"/>
      <c r="SON535" s="350"/>
      <c r="SOO535" s="350"/>
      <c r="SOP535" s="350"/>
      <c r="SOQ535" s="350"/>
      <c r="SOR535" s="350"/>
      <c r="SOS535" s="350"/>
      <c r="SOT535" s="350"/>
      <c r="SOU535" s="350"/>
      <c r="SOV535" s="350"/>
      <c r="SOW535" s="350"/>
      <c r="SOX535" s="350"/>
      <c r="SOY535" s="350"/>
      <c r="SOZ535" s="350"/>
      <c r="SPA535" s="350"/>
      <c r="SPB535" s="350"/>
      <c r="SPC535" s="350"/>
      <c r="SPD535" s="350"/>
      <c r="SPE535" s="350"/>
      <c r="SPF535" s="350"/>
      <c r="SPG535" s="350"/>
      <c r="SPH535" s="350"/>
      <c r="SPI535" s="350"/>
      <c r="SPJ535" s="350"/>
      <c r="SPK535" s="350"/>
      <c r="SPL535" s="350"/>
      <c r="SPM535" s="350"/>
      <c r="SPN535" s="350"/>
      <c r="SPO535" s="350"/>
      <c r="SPP535" s="350"/>
      <c r="SPQ535" s="350"/>
      <c r="SPR535" s="350"/>
      <c r="SPS535" s="350"/>
      <c r="SPT535" s="350"/>
      <c r="SPU535" s="350"/>
      <c r="SPV535" s="350"/>
      <c r="SPW535" s="350"/>
      <c r="SPX535" s="350"/>
      <c r="SPY535" s="350"/>
      <c r="SPZ535" s="350"/>
      <c r="SQA535" s="350"/>
      <c r="SQB535" s="350"/>
      <c r="SQC535" s="350"/>
      <c r="SQD535" s="350"/>
      <c r="SQE535" s="350"/>
      <c r="SQF535" s="350"/>
      <c r="SQG535" s="350"/>
      <c r="SQH535" s="350"/>
      <c r="SQI535" s="350"/>
      <c r="SQJ535" s="350"/>
      <c r="SQK535" s="350"/>
      <c r="SQL535" s="350"/>
      <c r="SQM535" s="350"/>
      <c r="SQN535" s="350"/>
      <c r="SQO535" s="350"/>
      <c r="SQP535" s="350"/>
      <c r="SQQ535" s="350"/>
      <c r="SQR535" s="350"/>
      <c r="SQS535" s="350"/>
      <c r="SQT535" s="350"/>
      <c r="SQU535" s="350"/>
      <c r="SQV535" s="350"/>
      <c r="SQW535" s="350"/>
      <c r="SQX535" s="350"/>
      <c r="SQY535" s="350"/>
      <c r="SQZ535" s="350"/>
      <c r="SRA535" s="350"/>
      <c r="SRB535" s="350"/>
      <c r="SRC535" s="350"/>
      <c r="SRD535" s="350"/>
      <c r="SRE535" s="350"/>
      <c r="SRF535" s="350"/>
      <c r="SRG535" s="350"/>
      <c r="SRH535" s="350"/>
      <c r="SRI535" s="350"/>
      <c r="SRJ535" s="350"/>
      <c r="SRK535" s="350"/>
      <c r="SRL535" s="350"/>
      <c r="SRM535" s="350"/>
      <c r="SRN535" s="350"/>
      <c r="SRO535" s="350"/>
      <c r="SRP535" s="350"/>
      <c r="SRQ535" s="350"/>
      <c r="SRR535" s="350"/>
      <c r="SRS535" s="350"/>
      <c r="SRT535" s="350"/>
      <c r="SRU535" s="350"/>
      <c r="SRV535" s="350"/>
      <c r="SRW535" s="350"/>
      <c r="SRX535" s="350"/>
      <c r="SRY535" s="350"/>
      <c r="SRZ535" s="350"/>
      <c r="SSA535" s="350"/>
      <c r="SSB535" s="350"/>
      <c r="SSC535" s="350"/>
      <c r="SSD535" s="350"/>
      <c r="SSE535" s="350"/>
      <c r="SSF535" s="350"/>
      <c r="SSG535" s="350"/>
      <c r="SSH535" s="350"/>
      <c r="SSI535" s="350"/>
      <c r="SSJ535" s="350"/>
      <c r="SSK535" s="350"/>
      <c r="SSL535" s="350"/>
      <c r="SSM535" s="350"/>
      <c r="SSN535" s="350"/>
      <c r="SSO535" s="350"/>
      <c r="SSP535" s="350"/>
      <c r="SSQ535" s="350"/>
      <c r="SSR535" s="350"/>
      <c r="SSS535" s="350"/>
      <c r="SST535" s="350"/>
      <c r="SSU535" s="350"/>
      <c r="SSV535" s="350"/>
      <c r="SSW535" s="350"/>
      <c r="SSX535" s="350"/>
      <c r="SSY535" s="350"/>
      <c r="SSZ535" s="350"/>
      <c r="STA535" s="350"/>
      <c r="STB535" s="350"/>
      <c r="STC535" s="350"/>
      <c r="STD535" s="350"/>
      <c r="STE535" s="350"/>
      <c r="STF535" s="350"/>
      <c r="STG535" s="350"/>
      <c r="STH535" s="350"/>
      <c r="STI535" s="350"/>
      <c r="STJ535" s="350"/>
      <c r="STK535" s="350"/>
      <c r="STL535" s="350"/>
      <c r="STM535" s="350"/>
      <c r="STN535" s="350"/>
      <c r="STO535" s="350"/>
      <c r="STP535" s="350"/>
      <c r="STQ535" s="350"/>
      <c r="STR535" s="350"/>
      <c r="STS535" s="350"/>
      <c r="STT535" s="350"/>
      <c r="STU535" s="350"/>
      <c r="STV535" s="350"/>
      <c r="STW535" s="350"/>
      <c r="STX535" s="350"/>
      <c r="STY535" s="350"/>
      <c r="STZ535" s="350"/>
      <c r="SUA535" s="350"/>
      <c r="SUB535" s="350"/>
      <c r="SUC535" s="350"/>
      <c r="SUD535" s="350"/>
      <c r="SUE535" s="350"/>
      <c r="SUF535" s="350"/>
      <c r="SUG535" s="350"/>
      <c r="SUH535" s="350"/>
      <c r="SUI535" s="350"/>
      <c r="SUJ535" s="350"/>
      <c r="SUK535" s="350"/>
      <c r="SUL535" s="350"/>
      <c r="SUM535" s="350"/>
      <c r="SUN535" s="350"/>
      <c r="SUO535" s="350"/>
      <c r="SUP535" s="350"/>
      <c r="SUQ535" s="350"/>
      <c r="SUR535" s="350"/>
      <c r="SUS535" s="350"/>
      <c r="SUT535" s="350"/>
      <c r="SUU535" s="350"/>
      <c r="SUV535" s="350"/>
      <c r="SUW535" s="350"/>
      <c r="SUX535" s="350"/>
      <c r="SUY535" s="350"/>
      <c r="SUZ535" s="350"/>
      <c r="SVA535" s="350"/>
      <c r="SVB535" s="350"/>
      <c r="SVC535" s="350"/>
      <c r="SVD535" s="350"/>
      <c r="SVE535" s="350"/>
      <c r="SVF535" s="350"/>
      <c r="SVG535" s="350"/>
      <c r="SVH535" s="350"/>
      <c r="SVI535" s="350"/>
      <c r="SVJ535" s="350"/>
      <c r="SVK535" s="350"/>
      <c r="SVL535" s="350"/>
      <c r="SVM535" s="350"/>
      <c r="SVN535" s="350"/>
      <c r="SVO535" s="350"/>
      <c r="SVP535" s="350"/>
      <c r="SVQ535" s="350"/>
      <c r="SVR535" s="350"/>
      <c r="SVS535" s="350"/>
      <c r="SVT535" s="350"/>
      <c r="SVU535" s="350"/>
      <c r="SVV535" s="350"/>
      <c r="SVW535" s="350"/>
      <c r="SVX535" s="350"/>
      <c r="SVY535" s="350"/>
      <c r="SVZ535" s="350"/>
      <c r="SWA535" s="350"/>
      <c r="SWB535" s="350"/>
      <c r="SWC535" s="350"/>
      <c r="SWD535" s="350"/>
      <c r="SWE535" s="350"/>
      <c r="SWF535" s="350"/>
      <c r="SWG535" s="350"/>
      <c r="SWH535" s="350"/>
      <c r="SWI535" s="350"/>
      <c r="SWJ535" s="350"/>
      <c r="SWK535" s="350"/>
      <c r="SWL535" s="350"/>
      <c r="SWM535" s="350"/>
      <c r="SWN535" s="350"/>
      <c r="SWO535" s="350"/>
      <c r="SWP535" s="350"/>
      <c r="SWQ535" s="350"/>
      <c r="SWR535" s="350"/>
      <c r="SWS535" s="350"/>
      <c r="SWT535" s="350"/>
      <c r="SWU535" s="350"/>
      <c r="SWV535" s="350"/>
      <c r="SWW535" s="350"/>
      <c r="SWX535" s="350"/>
      <c r="SWY535" s="350"/>
      <c r="SWZ535" s="350"/>
      <c r="SXA535" s="350"/>
      <c r="SXB535" s="350"/>
      <c r="SXC535" s="350"/>
      <c r="SXD535" s="350"/>
      <c r="SXE535" s="350"/>
      <c r="SXF535" s="350"/>
      <c r="SXG535" s="350"/>
      <c r="SXH535" s="350"/>
      <c r="SXI535" s="350"/>
      <c r="SXJ535" s="350"/>
      <c r="SXK535" s="350"/>
      <c r="SXL535" s="350"/>
      <c r="SXM535" s="350"/>
      <c r="SXN535" s="350"/>
      <c r="SXO535" s="350"/>
      <c r="SXP535" s="350"/>
      <c r="SXQ535" s="350"/>
      <c r="SXR535" s="350"/>
      <c r="SXS535" s="350"/>
      <c r="SXT535" s="350"/>
      <c r="SXU535" s="350"/>
      <c r="SXV535" s="350"/>
      <c r="SXW535" s="350"/>
      <c r="SXX535" s="350"/>
      <c r="SXY535" s="350"/>
      <c r="SXZ535" s="350"/>
      <c r="SYA535" s="350"/>
      <c r="SYB535" s="350"/>
      <c r="SYC535" s="350"/>
      <c r="SYD535" s="350"/>
      <c r="SYE535" s="350"/>
      <c r="SYF535" s="350"/>
      <c r="SYG535" s="350"/>
      <c r="SYH535" s="350"/>
      <c r="SYI535" s="350"/>
      <c r="SYJ535" s="350"/>
      <c r="SYK535" s="350"/>
      <c r="SYL535" s="350"/>
      <c r="SYM535" s="350"/>
      <c r="SYN535" s="350"/>
      <c r="SYO535" s="350"/>
      <c r="SYP535" s="350"/>
      <c r="SYQ535" s="350"/>
      <c r="SYR535" s="350"/>
      <c r="SYS535" s="350"/>
      <c r="SYT535" s="350"/>
      <c r="SYU535" s="350"/>
      <c r="SYV535" s="350"/>
      <c r="SYW535" s="350"/>
      <c r="SYX535" s="350"/>
      <c r="SYY535" s="350"/>
      <c r="SYZ535" s="350"/>
      <c r="SZA535" s="350"/>
      <c r="SZB535" s="350"/>
      <c r="SZC535" s="350"/>
      <c r="SZD535" s="350"/>
      <c r="SZE535" s="350"/>
      <c r="SZF535" s="350"/>
      <c r="SZG535" s="350"/>
      <c r="SZH535" s="350"/>
      <c r="SZI535" s="350"/>
      <c r="SZJ535" s="350"/>
      <c r="SZK535" s="350"/>
      <c r="SZL535" s="350"/>
      <c r="SZM535" s="350"/>
      <c r="SZN535" s="350"/>
      <c r="SZO535" s="350"/>
      <c r="SZP535" s="350"/>
      <c r="SZQ535" s="350"/>
      <c r="SZR535" s="350"/>
      <c r="SZS535" s="350"/>
      <c r="SZT535" s="350"/>
      <c r="SZU535" s="350"/>
      <c r="SZV535" s="350"/>
      <c r="SZW535" s="350"/>
      <c r="SZX535" s="350"/>
      <c r="SZY535" s="350"/>
      <c r="SZZ535" s="350"/>
      <c r="TAA535" s="350"/>
      <c r="TAB535" s="350"/>
      <c r="TAC535" s="350"/>
      <c r="TAD535" s="350"/>
      <c r="TAE535" s="350"/>
      <c r="TAF535" s="350"/>
      <c r="TAG535" s="350"/>
      <c r="TAH535" s="350"/>
      <c r="TAI535" s="350"/>
      <c r="TAJ535" s="350"/>
      <c r="TAK535" s="350"/>
      <c r="TAL535" s="350"/>
      <c r="TAM535" s="350"/>
      <c r="TAN535" s="350"/>
      <c r="TAO535" s="350"/>
      <c r="TAP535" s="350"/>
      <c r="TAQ535" s="350"/>
      <c r="TAR535" s="350"/>
      <c r="TAS535" s="350"/>
      <c r="TAT535" s="350"/>
      <c r="TAU535" s="350"/>
      <c r="TAV535" s="350"/>
      <c r="TAW535" s="350"/>
      <c r="TAX535" s="350"/>
      <c r="TAY535" s="350"/>
      <c r="TAZ535" s="350"/>
      <c r="TBA535" s="350"/>
      <c r="TBB535" s="350"/>
      <c r="TBC535" s="350"/>
      <c r="TBD535" s="350"/>
      <c r="TBE535" s="350"/>
      <c r="TBF535" s="350"/>
      <c r="TBG535" s="350"/>
      <c r="TBH535" s="350"/>
      <c r="TBI535" s="350"/>
      <c r="TBJ535" s="350"/>
      <c r="TBK535" s="350"/>
      <c r="TBL535" s="350"/>
      <c r="TBM535" s="350"/>
      <c r="TBN535" s="350"/>
      <c r="TBO535" s="350"/>
      <c r="TBP535" s="350"/>
      <c r="TBQ535" s="350"/>
      <c r="TBR535" s="350"/>
      <c r="TBS535" s="350"/>
      <c r="TBT535" s="350"/>
      <c r="TBU535" s="350"/>
      <c r="TBV535" s="350"/>
      <c r="TBW535" s="350"/>
      <c r="TBX535" s="350"/>
      <c r="TBY535" s="350"/>
      <c r="TBZ535" s="350"/>
      <c r="TCA535" s="350"/>
      <c r="TCB535" s="350"/>
      <c r="TCC535" s="350"/>
      <c r="TCD535" s="350"/>
      <c r="TCE535" s="350"/>
      <c r="TCF535" s="350"/>
      <c r="TCG535" s="350"/>
      <c r="TCH535" s="350"/>
      <c r="TCI535" s="350"/>
      <c r="TCJ535" s="350"/>
      <c r="TCK535" s="350"/>
      <c r="TCL535" s="350"/>
      <c r="TCM535" s="350"/>
      <c r="TCN535" s="350"/>
      <c r="TCO535" s="350"/>
      <c r="TCP535" s="350"/>
      <c r="TCQ535" s="350"/>
      <c r="TCR535" s="350"/>
      <c r="TCS535" s="350"/>
      <c r="TCT535" s="350"/>
      <c r="TCU535" s="350"/>
      <c r="TCV535" s="350"/>
      <c r="TCW535" s="350"/>
      <c r="TCX535" s="350"/>
      <c r="TCY535" s="350"/>
      <c r="TCZ535" s="350"/>
      <c r="TDA535" s="350"/>
      <c r="TDB535" s="350"/>
      <c r="TDC535" s="350"/>
      <c r="TDD535" s="350"/>
      <c r="TDE535" s="350"/>
      <c r="TDF535" s="350"/>
      <c r="TDG535" s="350"/>
      <c r="TDH535" s="350"/>
      <c r="TDI535" s="350"/>
      <c r="TDJ535" s="350"/>
      <c r="TDK535" s="350"/>
      <c r="TDL535" s="350"/>
      <c r="TDM535" s="350"/>
      <c r="TDN535" s="350"/>
      <c r="TDO535" s="350"/>
      <c r="TDP535" s="350"/>
      <c r="TDQ535" s="350"/>
      <c r="TDR535" s="350"/>
      <c r="TDS535" s="350"/>
      <c r="TDT535" s="350"/>
      <c r="TDU535" s="350"/>
      <c r="TDV535" s="350"/>
      <c r="TDW535" s="350"/>
      <c r="TDX535" s="350"/>
      <c r="TDY535" s="350"/>
      <c r="TDZ535" s="350"/>
      <c r="TEA535" s="350"/>
      <c r="TEB535" s="350"/>
      <c r="TEC535" s="350"/>
      <c r="TED535" s="350"/>
      <c r="TEE535" s="350"/>
      <c r="TEF535" s="350"/>
      <c r="TEG535" s="350"/>
      <c r="TEH535" s="350"/>
      <c r="TEI535" s="350"/>
      <c r="TEJ535" s="350"/>
      <c r="TEK535" s="350"/>
      <c r="TEL535" s="350"/>
      <c r="TEM535" s="350"/>
      <c r="TEN535" s="350"/>
      <c r="TEO535" s="350"/>
      <c r="TEP535" s="350"/>
      <c r="TEQ535" s="350"/>
      <c r="TER535" s="350"/>
      <c r="TES535" s="350"/>
      <c r="TET535" s="350"/>
      <c r="TEU535" s="350"/>
      <c r="TEV535" s="350"/>
      <c r="TEW535" s="350"/>
      <c r="TEX535" s="350"/>
      <c r="TEY535" s="350"/>
      <c r="TEZ535" s="350"/>
      <c r="TFA535" s="350"/>
      <c r="TFB535" s="350"/>
      <c r="TFC535" s="350"/>
      <c r="TFD535" s="350"/>
      <c r="TFE535" s="350"/>
      <c r="TFF535" s="350"/>
      <c r="TFG535" s="350"/>
      <c r="TFH535" s="350"/>
      <c r="TFI535" s="350"/>
      <c r="TFJ535" s="350"/>
      <c r="TFK535" s="350"/>
      <c r="TFL535" s="350"/>
      <c r="TFM535" s="350"/>
      <c r="TFN535" s="350"/>
      <c r="TFO535" s="350"/>
      <c r="TFP535" s="350"/>
      <c r="TFQ535" s="350"/>
      <c r="TFR535" s="350"/>
      <c r="TFS535" s="350"/>
      <c r="TFT535" s="350"/>
      <c r="TFU535" s="350"/>
      <c r="TFV535" s="350"/>
      <c r="TFW535" s="350"/>
      <c r="TFX535" s="350"/>
      <c r="TFY535" s="350"/>
      <c r="TFZ535" s="350"/>
      <c r="TGA535" s="350"/>
      <c r="TGB535" s="350"/>
      <c r="TGC535" s="350"/>
      <c r="TGD535" s="350"/>
      <c r="TGE535" s="350"/>
      <c r="TGF535" s="350"/>
      <c r="TGG535" s="350"/>
      <c r="TGH535" s="350"/>
      <c r="TGI535" s="350"/>
      <c r="TGJ535" s="350"/>
      <c r="TGK535" s="350"/>
      <c r="TGL535" s="350"/>
      <c r="TGM535" s="350"/>
      <c r="TGN535" s="350"/>
      <c r="TGO535" s="350"/>
      <c r="TGP535" s="350"/>
      <c r="TGQ535" s="350"/>
      <c r="TGR535" s="350"/>
      <c r="TGS535" s="350"/>
      <c r="TGT535" s="350"/>
      <c r="TGU535" s="350"/>
      <c r="TGV535" s="350"/>
      <c r="TGW535" s="350"/>
      <c r="TGX535" s="350"/>
      <c r="TGY535" s="350"/>
      <c r="TGZ535" s="350"/>
      <c r="THA535" s="350"/>
      <c r="THB535" s="350"/>
      <c r="THC535" s="350"/>
      <c r="THD535" s="350"/>
      <c r="THE535" s="350"/>
      <c r="THF535" s="350"/>
      <c r="THG535" s="350"/>
      <c r="THH535" s="350"/>
      <c r="THI535" s="350"/>
      <c r="THJ535" s="350"/>
      <c r="THK535" s="350"/>
      <c r="THL535" s="350"/>
      <c r="THM535" s="350"/>
      <c r="THN535" s="350"/>
      <c r="THO535" s="350"/>
      <c r="THP535" s="350"/>
      <c r="THQ535" s="350"/>
      <c r="THR535" s="350"/>
      <c r="THS535" s="350"/>
      <c r="THT535" s="350"/>
      <c r="THU535" s="350"/>
      <c r="THV535" s="350"/>
      <c r="THW535" s="350"/>
      <c r="THX535" s="350"/>
      <c r="THY535" s="350"/>
      <c r="THZ535" s="350"/>
      <c r="TIA535" s="350"/>
      <c r="TIB535" s="350"/>
      <c r="TIC535" s="350"/>
      <c r="TID535" s="350"/>
      <c r="TIE535" s="350"/>
      <c r="TIF535" s="350"/>
      <c r="TIG535" s="350"/>
      <c r="TIH535" s="350"/>
      <c r="TII535" s="350"/>
      <c r="TIJ535" s="350"/>
      <c r="TIK535" s="350"/>
      <c r="TIL535" s="350"/>
      <c r="TIM535" s="350"/>
      <c r="TIN535" s="350"/>
      <c r="TIO535" s="350"/>
      <c r="TIP535" s="350"/>
      <c r="TIQ535" s="350"/>
      <c r="TIR535" s="350"/>
      <c r="TIS535" s="350"/>
      <c r="TIT535" s="350"/>
      <c r="TIU535" s="350"/>
      <c r="TIV535" s="350"/>
      <c r="TIW535" s="350"/>
      <c r="TIX535" s="350"/>
      <c r="TIY535" s="350"/>
      <c r="TIZ535" s="350"/>
      <c r="TJA535" s="350"/>
      <c r="TJB535" s="350"/>
      <c r="TJC535" s="350"/>
      <c r="TJD535" s="350"/>
      <c r="TJE535" s="350"/>
      <c r="TJF535" s="350"/>
      <c r="TJG535" s="350"/>
      <c r="TJH535" s="350"/>
      <c r="TJI535" s="350"/>
      <c r="TJJ535" s="350"/>
      <c r="TJK535" s="350"/>
      <c r="TJL535" s="350"/>
      <c r="TJM535" s="350"/>
      <c r="TJN535" s="350"/>
      <c r="TJO535" s="350"/>
      <c r="TJP535" s="350"/>
      <c r="TJQ535" s="350"/>
      <c r="TJR535" s="350"/>
      <c r="TJS535" s="350"/>
      <c r="TJT535" s="350"/>
      <c r="TJU535" s="350"/>
      <c r="TJV535" s="350"/>
      <c r="TJW535" s="350"/>
      <c r="TJX535" s="350"/>
      <c r="TJY535" s="350"/>
      <c r="TJZ535" s="350"/>
      <c r="TKA535" s="350"/>
      <c r="TKB535" s="350"/>
      <c r="TKC535" s="350"/>
      <c r="TKD535" s="350"/>
      <c r="TKE535" s="350"/>
      <c r="TKF535" s="350"/>
      <c r="TKG535" s="350"/>
      <c r="TKH535" s="350"/>
      <c r="TKI535" s="350"/>
      <c r="TKJ535" s="350"/>
      <c r="TKK535" s="350"/>
      <c r="TKL535" s="350"/>
      <c r="TKM535" s="350"/>
      <c r="TKN535" s="350"/>
      <c r="TKO535" s="350"/>
      <c r="TKP535" s="350"/>
      <c r="TKQ535" s="350"/>
      <c r="TKR535" s="350"/>
      <c r="TKS535" s="350"/>
      <c r="TKT535" s="350"/>
      <c r="TKU535" s="350"/>
      <c r="TKV535" s="350"/>
      <c r="TKW535" s="350"/>
      <c r="TKX535" s="350"/>
      <c r="TKY535" s="350"/>
      <c r="TKZ535" s="350"/>
      <c r="TLA535" s="350"/>
      <c r="TLB535" s="350"/>
      <c r="TLC535" s="350"/>
      <c r="TLD535" s="350"/>
      <c r="TLE535" s="350"/>
      <c r="TLF535" s="350"/>
      <c r="TLG535" s="350"/>
      <c r="TLH535" s="350"/>
      <c r="TLI535" s="350"/>
      <c r="TLJ535" s="350"/>
      <c r="TLK535" s="350"/>
      <c r="TLL535" s="350"/>
      <c r="TLM535" s="350"/>
      <c r="TLN535" s="350"/>
      <c r="TLO535" s="350"/>
      <c r="TLP535" s="350"/>
      <c r="TLQ535" s="350"/>
      <c r="TLR535" s="350"/>
      <c r="TLS535" s="350"/>
      <c r="TLT535" s="350"/>
      <c r="TLU535" s="350"/>
      <c r="TLV535" s="350"/>
      <c r="TLW535" s="350"/>
      <c r="TLX535" s="350"/>
      <c r="TLY535" s="350"/>
      <c r="TLZ535" s="350"/>
      <c r="TMA535" s="350"/>
      <c r="TMB535" s="350"/>
      <c r="TMC535" s="350"/>
      <c r="TMD535" s="350"/>
      <c r="TME535" s="350"/>
      <c r="TMF535" s="350"/>
      <c r="TMG535" s="350"/>
      <c r="TMH535" s="350"/>
      <c r="TMI535" s="350"/>
      <c r="TMJ535" s="350"/>
      <c r="TMK535" s="350"/>
      <c r="TML535" s="350"/>
      <c r="TMM535" s="350"/>
      <c r="TMN535" s="350"/>
      <c r="TMO535" s="350"/>
      <c r="TMP535" s="350"/>
      <c r="TMQ535" s="350"/>
      <c r="TMR535" s="350"/>
      <c r="TMS535" s="350"/>
      <c r="TMT535" s="350"/>
      <c r="TMU535" s="350"/>
      <c r="TMV535" s="350"/>
      <c r="TMW535" s="350"/>
      <c r="TMX535" s="350"/>
      <c r="TMY535" s="350"/>
      <c r="TMZ535" s="350"/>
      <c r="TNA535" s="350"/>
      <c r="TNB535" s="350"/>
      <c r="TNC535" s="350"/>
      <c r="TND535" s="350"/>
      <c r="TNE535" s="350"/>
      <c r="TNF535" s="350"/>
      <c r="TNG535" s="350"/>
      <c r="TNH535" s="350"/>
      <c r="TNI535" s="350"/>
      <c r="TNJ535" s="350"/>
      <c r="TNK535" s="350"/>
      <c r="TNL535" s="350"/>
      <c r="TNM535" s="350"/>
      <c r="TNN535" s="350"/>
      <c r="TNO535" s="350"/>
      <c r="TNP535" s="350"/>
      <c r="TNQ535" s="350"/>
      <c r="TNR535" s="350"/>
      <c r="TNS535" s="350"/>
      <c r="TNT535" s="350"/>
      <c r="TNU535" s="350"/>
      <c r="TNV535" s="350"/>
      <c r="TNW535" s="350"/>
      <c r="TNX535" s="350"/>
      <c r="TNY535" s="350"/>
      <c r="TNZ535" s="350"/>
      <c r="TOA535" s="350"/>
      <c r="TOB535" s="350"/>
      <c r="TOC535" s="350"/>
      <c r="TOD535" s="350"/>
      <c r="TOE535" s="350"/>
      <c r="TOF535" s="350"/>
      <c r="TOG535" s="350"/>
      <c r="TOH535" s="350"/>
      <c r="TOI535" s="350"/>
      <c r="TOJ535" s="350"/>
      <c r="TOK535" s="350"/>
      <c r="TOL535" s="350"/>
      <c r="TOM535" s="350"/>
      <c r="TON535" s="350"/>
      <c r="TOO535" s="350"/>
      <c r="TOP535" s="350"/>
      <c r="TOQ535" s="350"/>
      <c r="TOR535" s="350"/>
      <c r="TOS535" s="350"/>
      <c r="TOT535" s="350"/>
      <c r="TOU535" s="350"/>
      <c r="TOV535" s="350"/>
      <c r="TOW535" s="350"/>
      <c r="TOX535" s="350"/>
      <c r="TOY535" s="350"/>
      <c r="TOZ535" s="350"/>
      <c r="TPA535" s="350"/>
      <c r="TPB535" s="350"/>
      <c r="TPC535" s="350"/>
      <c r="TPD535" s="350"/>
      <c r="TPE535" s="350"/>
      <c r="TPF535" s="350"/>
      <c r="TPG535" s="350"/>
      <c r="TPH535" s="350"/>
      <c r="TPI535" s="350"/>
      <c r="TPJ535" s="350"/>
      <c r="TPK535" s="350"/>
      <c r="TPL535" s="350"/>
      <c r="TPM535" s="350"/>
      <c r="TPN535" s="350"/>
      <c r="TPO535" s="350"/>
      <c r="TPP535" s="350"/>
      <c r="TPQ535" s="350"/>
      <c r="TPR535" s="350"/>
      <c r="TPS535" s="350"/>
      <c r="TPT535" s="350"/>
      <c r="TPU535" s="350"/>
      <c r="TPV535" s="350"/>
      <c r="TPW535" s="350"/>
      <c r="TPX535" s="350"/>
      <c r="TPY535" s="350"/>
      <c r="TPZ535" s="350"/>
      <c r="TQA535" s="350"/>
      <c r="TQB535" s="350"/>
      <c r="TQC535" s="350"/>
      <c r="TQD535" s="350"/>
      <c r="TQE535" s="350"/>
      <c r="TQF535" s="350"/>
      <c r="TQG535" s="350"/>
      <c r="TQH535" s="350"/>
      <c r="TQI535" s="350"/>
      <c r="TQJ535" s="350"/>
      <c r="TQK535" s="350"/>
      <c r="TQL535" s="350"/>
      <c r="TQM535" s="350"/>
      <c r="TQN535" s="350"/>
      <c r="TQO535" s="350"/>
      <c r="TQP535" s="350"/>
      <c r="TQQ535" s="350"/>
      <c r="TQR535" s="350"/>
      <c r="TQS535" s="350"/>
      <c r="TQT535" s="350"/>
      <c r="TQU535" s="350"/>
      <c r="TQV535" s="350"/>
      <c r="TQW535" s="350"/>
      <c r="TQX535" s="350"/>
      <c r="TQY535" s="350"/>
      <c r="TQZ535" s="350"/>
      <c r="TRA535" s="350"/>
      <c r="TRB535" s="350"/>
      <c r="TRC535" s="350"/>
      <c r="TRD535" s="350"/>
      <c r="TRE535" s="350"/>
      <c r="TRF535" s="350"/>
      <c r="TRG535" s="350"/>
      <c r="TRH535" s="350"/>
      <c r="TRI535" s="350"/>
      <c r="TRJ535" s="350"/>
      <c r="TRK535" s="350"/>
      <c r="TRL535" s="350"/>
      <c r="TRM535" s="350"/>
      <c r="TRN535" s="350"/>
      <c r="TRO535" s="350"/>
      <c r="TRP535" s="350"/>
      <c r="TRQ535" s="350"/>
      <c r="TRR535" s="350"/>
      <c r="TRS535" s="350"/>
      <c r="TRT535" s="350"/>
      <c r="TRU535" s="350"/>
      <c r="TRV535" s="350"/>
      <c r="TRW535" s="350"/>
      <c r="TRX535" s="350"/>
      <c r="TRY535" s="350"/>
      <c r="TRZ535" s="350"/>
      <c r="TSA535" s="350"/>
      <c r="TSB535" s="350"/>
      <c r="TSC535" s="350"/>
      <c r="TSD535" s="350"/>
      <c r="TSE535" s="350"/>
      <c r="TSF535" s="350"/>
      <c r="TSG535" s="350"/>
      <c r="TSH535" s="350"/>
      <c r="TSI535" s="350"/>
      <c r="TSJ535" s="350"/>
      <c r="TSK535" s="350"/>
      <c r="TSL535" s="350"/>
      <c r="TSM535" s="350"/>
      <c r="TSN535" s="350"/>
      <c r="TSO535" s="350"/>
      <c r="TSP535" s="350"/>
      <c r="TSQ535" s="350"/>
      <c r="TSR535" s="350"/>
      <c r="TSS535" s="350"/>
      <c r="TST535" s="350"/>
      <c r="TSU535" s="350"/>
      <c r="TSV535" s="350"/>
      <c r="TSW535" s="350"/>
      <c r="TSX535" s="350"/>
      <c r="TSY535" s="350"/>
      <c r="TSZ535" s="350"/>
      <c r="TTA535" s="350"/>
      <c r="TTB535" s="350"/>
      <c r="TTC535" s="350"/>
      <c r="TTD535" s="350"/>
      <c r="TTE535" s="350"/>
      <c r="TTF535" s="350"/>
      <c r="TTG535" s="350"/>
      <c r="TTH535" s="350"/>
      <c r="TTI535" s="350"/>
      <c r="TTJ535" s="350"/>
      <c r="TTK535" s="350"/>
      <c r="TTL535" s="350"/>
      <c r="TTM535" s="350"/>
      <c r="TTN535" s="350"/>
      <c r="TTO535" s="350"/>
      <c r="TTP535" s="350"/>
      <c r="TTQ535" s="350"/>
      <c r="TTR535" s="350"/>
      <c r="TTS535" s="350"/>
      <c r="TTT535" s="350"/>
      <c r="TTU535" s="350"/>
      <c r="TTV535" s="350"/>
      <c r="TTW535" s="350"/>
      <c r="TTX535" s="350"/>
      <c r="TTY535" s="350"/>
      <c r="TTZ535" s="350"/>
      <c r="TUA535" s="350"/>
      <c r="TUB535" s="350"/>
      <c r="TUC535" s="350"/>
      <c r="TUD535" s="350"/>
      <c r="TUE535" s="350"/>
      <c r="TUF535" s="350"/>
      <c r="TUG535" s="350"/>
      <c r="TUH535" s="350"/>
      <c r="TUI535" s="350"/>
      <c r="TUJ535" s="350"/>
      <c r="TUK535" s="350"/>
      <c r="TUL535" s="350"/>
      <c r="TUM535" s="350"/>
      <c r="TUN535" s="350"/>
      <c r="TUO535" s="350"/>
      <c r="TUP535" s="350"/>
      <c r="TUQ535" s="350"/>
      <c r="TUR535" s="350"/>
      <c r="TUS535" s="350"/>
      <c r="TUT535" s="350"/>
      <c r="TUU535" s="350"/>
      <c r="TUV535" s="350"/>
      <c r="TUW535" s="350"/>
      <c r="TUX535" s="350"/>
      <c r="TUY535" s="350"/>
      <c r="TUZ535" s="350"/>
      <c r="TVA535" s="350"/>
      <c r="TVB535" s="350"/>
      <c r="TVC535" s="350"/>
      <c r="TVD535" s="350"/>
      <c r="TVE535" s="350"/>
      <c r="TVF535" s="350"/>
      <c r="TVG535" s="350"/>
      <c r="TVH535" s="350"/>
      <c r="TVI535" s="350"/>
      <c r="TVJ535" s="350"/>
      <c r="TVK535" s="350"/>
      <c r="TVL535" s="350"/>
      <c r="TVM535" s="350"/>
      <c r="TVN535" s="350"/>
      <c r="TVO535" s="350"/>
      <c r="TVP535" s="350"/>
      <c r="TVQ535" s="350"/>
      <c r="TVR535" s="350"/>
      <c r="TVS535" s="350"/>
      <c r="TVT535" s="350"/>
      <c r="TVU535" s="350"/>
      <c r="TVV535" s="350"/>
      <c r="TVW535" s="350"/>
      <c r="TVX535" s="350"/>
      <c r="TVY535" s="350"/>
      <c r="TVZ535" s="350"/>
      <c r="TWA535" s="350"/>
      <c r="TWB535" s="350"/>
      <c r="TWC535" s="350"/>
      <c r="TWD535" s="350"/>
      <c r="TWE535" s="350"/>
      <c r="TWF535" s="350"/>
      <c r="TWG535" s="350"/>
      <c r="TWH535" s="350"/>
      <c r="TWI535" s="350"/>
      <c r="TWJ535" s="350"/>
      <c r="TWK535" s="350"/>
      <c r="TWL535" s="350"/>
      <c r="TWM535" s="350"/>
      <c r="TWN535" s="350"/>
      <c r="TWO535" s="350"/>
      <c r="TWP535" s="350"/>
      <c r="TWQ535" s="350"/>
      <c r="TWR535" s="350"/>
      <c r="TWS535" s="350"/>
      <c r="TWT535" s="350"/>
      <c r="TWU535" s="350"/>
      <c r="TWV535" s="350"/>
      <c r="TWW535" s="350"/>
      <c r="TWX535" s="350"/>
      <c r="TWY535" s="350"/>
      <c r="TWZ535" s="350"/>
      <c r="TXA535" s="350"/>
      <c r="TXB535" s="350"/>
      <c r="TXC535" s="350"/>
      <c r="TXD535" s="350"/>
      <c r="TXE535" s="350"/>
      <c r="TXF535" s="350"/>
      <c r="TXG535" s="350"/>
      <c r="TXH535" s="350"/>
      <c r="TXI535" s="350"/>
      <c r="TXJ535" s="350"/>
      <c r="TXK535" s="350"/>
      <c r="TXL535" s="350"/>
      <c r="TXM535" s="350"/>
      <c r="TXN535" s="350"/>
      <c r="TXO535" s="350"/>
      <c r="TXP535" s="350"/>
      <c r="TXQ535" s="350"/>
      <c r="TXR535" s="350"/>
      <c r="TXS535" s="350"/>
      <c r="TXT535" s="350"/>
      <c r="TXU535" s="350"/>
      <c r="TXV535" s="350"/>
      <c r="TXW535" s="350"/>
      <c r="TXX535" s="350"/>
      <c r="TXY535" s="350"/>
      <c r="TXZ535" s="350"/>
      <c r="TYA535" s="350"/>
      <c r="TYB535" s="350"/>
      <c r="TYC535" s="350"/>
      <c r="TYD535" s="350"/>
      <c r="TYE535" s="350"/>
      <c r="TYF535" s="350"/>
      <c r="TYG535" s="350"/>
      <c r="TYH535" s="350"/>
      <c r="TYI535" s="350"/>
      <c r="TYJ535" s="350"/>
      <c r="TYK535" s="350"/>
      <c r="TYL535" s="350"/>
      <c r="TYM535" s="350"/>
      <c r="TYN535" s="350"/>
      <c r="TYO535" s="350"/>
      <c r="TYP535" s="350"/>
      <c r="TYQ535" s="350"/>
      <c r="TYR535" s="350"/>
      <c r="TYS535" s="350"/>
      <c r="TYT535" s="350"/>
      <c r="TYU535" s="350"/>
      <c r="TYV535" s="350"/>
      <c r="TYW535" s="350"/>
      <c r="TYX535" s="350"/>
      <c r="TYY535" s="350"/>
      <c r="TYZ535" s="350"/>
      <c r="TZA535" s="350"/>
      <c r="TZB535" s="350"/>
      <c r="TZC535" s="350"/>
      <c r="TZD535" s="350"/>
      <c r="TZE535" s="350"/>
      <c r="TZF535" s="350"/>
      <c r="TZG535" s="350"/>
      <c r="TZH535" s="350"/>
      <c r="TZI535" s="350"/>
      <c r="TZJ535" s="350"/>
      <c r="TZK535" s="350"/>
      <c r="TZL535" s="350"/>
      <c r="TZM535" s="350"/>
      <c r="TZN535" s="350"/>
      <c r="TZO535" s="350"/>
      <c r="TZP535" s="350"/>
      <c r="TZQ535" s="350"/>
      <c r="TZR535" s="350"/>
      <c r="TZS535" s="350"/>
      <c r="TZT535" s="350"/>
      <c r="TZU535" s="350"/>
      <c r="TZV535" s="350"/>
      <c r="TZW535" s="350"/>
      <c r="TZX535" s="350"/>
      <c r="TZY535" s="350"/>
      <c r="TZZ535" s="350"/>
      <c r="UAA535" s="350"/>
      <c r="UAB535" s="350"/>
      <c r="UAC535" s="350"/>
      <c r="UAD535" s="350"/>
      <c r="UAE535" s="350"/>
      <c r="UAF535" s="350"/>
      <c r="UAG535" s="350"/>
      <c r="UAH535" s="350"/>
      <c r="UAI535" s="350"/>
      <c r="UAJ535" s="350"/>
      <c r="UAK535" s="350"/>
      <c r="UAL535" s="350"/>
      <c r="UAM535" s="350"/>
      <c r="UAN535" s="350"/>
      <c r="UAO535" s="350"/>
      <c r="UAP535" s="350"/>
      <c r="UAQ535" s="350"/>
      <c r="UAR535" s="350"/>
      <c r="UAS535" s="350"/>
      <c r="UAT535" s="350"/>
      <c r="UAU535" s="350"/>
      <c r="UAV535" s="350"/>
      <c r="UAW535" s="350"/>
      <c r="UAX535" s="350"/>
      <c r="UAY535" s="350"/>
      <c r="UAZ535" s="350"/>
      <c r="UBA535" s="350"/>
      <c r="UBB535" s="350"/>
      <c r="UBC535" s="350"/>
      <c r="UBD535" s="350"/>
      <c r="UBE535" s="350"/>
      <c r="UBF535" s="350"/>
      <c r="UBG535" s="350"/>
      <c r="UBH535" s="350"/>
      <c r="UBI535" s="350"/>
      <c r="UBJ535" s="350"/>
      <c r="UBK535" s="350"/>
      <c r="UBL535" s="350"/>
      <c r="UBM535" s="350"/>
      <c r="UBN535" s="350"/>
      <c r="UBO535" s="350"/>
      <c r="UBP535" s="350"/>
      <c r="UBQ535" s="350"/>
      <c r="UBR535" s="350"/>
      <c r="UBS535" s="350"/>
      <c r="UBT535" s="350"/>
      <c r="UBU535" s="350"/>
      <c r="UBV535" s="350"/>
      <c r="UBW535" s="350"/>
      <c r="UBX535" s="350"/>
      <c r="UBY535" s="350"/>
      <c r="UBZ535" s="350"/>
      <c r="UCA535" s="350"/>
      <c r="UCB535" s="350"/>
      <c r="UCC535" s="350"/>
      <c r="UCD535" s="350"/>
      <c r="UCE535" s="350"/>
      <c r="UCF535" s="350"/>
      <c r="UCG535" s="350"/>
      <c r="UCH535" s="350"/>
      <c r="UCI535" s="350"/>
      <c r="UCJ535" s="350"/>
      <c r="UCK535" s="350"/>
      <c r="UCL535" s="350"/>
      <c r="UCM535" s="350"/>
      <c r="UCN535" s="350"/>
      <c r="UCO535" s="350"/>
      <c r="UCP535" s="350"/>
      <c r="UCQ535" s="350"/>
      <c r="UCR535" s="350"/>
      <c r="UCS535" s="350"/>
      <c r="UCT535" s="350"/>
      <c r="UCU535" s="350"/>
      <c r="UCV535" s="350"/>
      <c r="UCW535" s="350"/>
      <c r="UCX535" s="350"/>
      <c r="UCY535" s="350"/>
      <c r="UCZ535" s="350"/>
      <c r="UDA535" s="350"/>
      <c r="UDB535" s="350"/>
      <c r="UDC535" s="350"/>
      <c r="UDD535" s="350"/>
      <c r="UDE535" s="350"/>
      <c r="UDF535" s="350"/>
      <c r="UDG535" s="350"/>
      <c r="UDH535" s="350"/>
      <c r="UDI535" s="350"/>
      <c r="UDJ535" s="350"/>
      <c r="UDK535" s="350"/>
      <c r="UDL535" s="350"/>
      <c r="UDM535" s="350"/>
      <c r="UDN535" s="350"/>
      <c r="UDO535" s="350"/>
      <c r="UDP535" s="350"/>
      <c r="UDQ535" s="350"/>
      <c r="UDR535" s="350"/>
      <c r="UDS535" s="350"/>
      <c r="UDT535" s="350"/>
      <c r="UDU535" s="350"/>
      <c r="UDV535" s="350"/>
      <c r="UDW535" s="350"/>
      <c r="UDX535" s="350"/>
      <c r="UDY535" s="350"/>
      <c r="UDZ535" s="350"/>
      <c r="UEA535" s="350"/>
      <c r="UEB535" s="350"/>
      <c r="UEC535" s="350"/>
      <c r="UED535" s="350"/>
      <c r="UEE535" s="350"/>
      <c r="UEF535" s="350"/>
      <c r="UEG535" s="350"/>
      <c r="UEH535" s="350"/>
      <c r="UEI535" s="350"/>
      <c r="UEJ535" s="350"/>
      <c r="UEK535" s="350"/>
      <c r="UEL535" s="350"/>
      <c r="UEM535" s="350"/>
      <c r="UEN535" s="350"/>
      <c r="UEO535" s="350"/>
      <c r="UEP535" s="350"/>
      <c r="UEQ535" s="350"/>
      <c r="UER535" s="350"/>
      <c r="UES535" s="350"/>
      <c r="UET535" s="350"/>
      <c r="UEU535" s="350"/>
      <c r="UEV535" s="350"/>
      <c r="UEW535" s="350"/>
      <c r="UEX535" s="350"/>
      <c r="UEY535" s="350"/>
      <c r="UEZ535" s="350"/>
      <c r="UFA535" s="350"/>
      <c r="UFB535" s="350"/>
      <c r="UFC535" s="350"/>
      <c r="UFD535" s="350"/>
      <c r="UFE535" s="350"/>
      <c r="UFF535" s="350"/>
      <c r="UFG535" s="350"/>
      <c r="UFH535" s="350"/>
      <c r="UFI535" s="350"/>
      <c r="UFJ535" s="350"/>
      <c r="UFK535" s="350"/>
      <c r="UFL535" s="350"/>
      <c r="UFM535" s="350"/>
      <c r="UFN535" s="350"/>
      <c r="UFO535" s="350"/>
      <c r="UFP535" s="350"/>
      <c r="UFQ535" s="350"/>
      <c r="UFR535" s="350"/>
      <c r="UFS535" s="350"/>
      <c r="UFT535" s="350"/>
      <c r="UFU535" s="350"/>
      <c r="UFV535" s="350"/>
      <c r="UFW535" s="350"/>
      <c r="UFX535" s="350"/>
      <c r="UFY535" s="350"/>
      <c r="UFZ535" s="350"/>
      <c r="UGA535" s="350"/>
      <c r="UGB535" s="350"/>
      <c r="UGC535" s="350"/>
      <c r="UGD535" s="350"/>
      <c r="UGE535" s="350"/>
      <c r="UGF535" s="350"/>
      <c r="UGG535" s="350"/>
      <c r="UGH535" s="350"/>
      <c r="UGI535" s="350"/>
      <c r="UGJ535" s="350"/>
      <c r="UGK535" s="350"/>
      <c r="UGL535" s="350"/>
      <c r="UGM535" s="350"/>
      <c r="UGN535" s="350"/>
      <c r="UGO535" s="350"/>
      <c r="UGP535" s="350"/>
      <c r="UGQ535" s="350"/>
      <c r="UGR535" s="350"/>
      <c r="UGS535" s="350"/>
      <c r="UGT535" s="350"/>
      <c r="UGU535" s="350"/>
      <c r="UGV535" s="350"/>
      <c r="UGW535" s="350"/>
      <c r="UGX535" s="350"/>
      <c r="UGY535" s="350"/>
      <c r="UGZ535" s="350"/>
      <c r="UHA535" s="350"/>
      <c r="UHB535" s="350"/>
      <c r="UHC535" s="350"/>
      <c r="UHD535" s="350"/>
      <c r="UHE535" s="350"/>
      <c r="UHF535" s="350"/>
      <c r="UHG535" s="350"/>
      <c r="UHH535" s="350"/>
      <c r="UHI535" s="350"/>
      <c r="UHJ535" s="350"/>
      <c r="UHK535" s="350"/>
      <c r="UHL535" s="350"/>
      <c r="UHM535" s="350"/>
      <c r="UHN535" s="350"/>
      <c r="UHO535" s="350"/>
      <c r="UHP535" s="350"/>
      <c r="UHQ535" s="350"/>
      <c r="UHR535" s="350"/>
      <c r="UHS535" s="350"/>
      <c r="UHT535" s="350"/>
      <c r="UHU535" s="350"/>
      <c r="UHV535" s="350"/>
      <c r="UHW535" s="350"/>
      <c r="UHX535" s="350"/>
      <c r="UHY535" s="350"/>
      <c r="UHZ535" s="350"/>
      <c r="UIA535" s="350"/>
      <c r="UIB535" s="350"/>
      <c r="UIC535" s="350"/>
      <c r="UID535" s="350"/>
      <c r="UIE535" s="350"/>
      <c r="UIF535" s="350"/>
      <c r="UIG535" s="350"/>
      <c r="UIH535" s="350"/>
      <c r="UII535" s="350"/>
      <c r="UIJ535" s="350"/>
      <c r="UIK535" s="350"/>
      <c r="UIL535" s="350"/>
      <c r="UIM535" s="350"/>
      <c r="UIN535" s="350"/>
      <c r="UIO535" s="350"/>
      <c r="UIP535" s="350"/>
      <c r="UIQ535" s="350"/>
      <c r="UIR535" s="350"/>
      <c r="UIS535" s="350"/>
      <c r="UIT535" s="350"/>
      <c r="UIU535" s="350"/>
      <c r="UIV535" s="350"/>
      <c r="UIW535" s="350"/>
      <c r="UIX535" s="350"/>
      <c r="UIY535" s="350"/>
      <c r="UIZ535" s="350"/>
      <c r="UJA535" s="350"/>
      <c r="UJB535" s="350"/>
      <c r="UJC535" s="350"/>
      <c r="UJD535" s="350"/>
      <c r="UJE535" s="350"/>
      <c r="UJF535" s="350"/>
      <c r="UJG535" s="350"/>
      <c r="UJH535" s="350"/>
      <c r="UJI535" s="350"/>
      <c r="UJJ535" s="350"/>
      <c r="UJK535" s="350"/>
      <c r="UJL535" s="350"/>
      <c r="UJM535" s="350"/>
      <c r="UJN535" s="350"/>
      <c r="UJO535" s="350"/>
      <c r="UJP535" s="350"/>
      <c r="UJQ535" s="350"/>
      <c r="UJR535" s="350"/>
      <c r="UJS535" s="350"/>
      <c r="UJT535" s="350"/>
      <c r="UJU535" s="350"/>
      <c r="UJV535" s="350"/>
      <c r="UJW535" s="350"/>
      <c r="UJX535" s="350"/>
      <c r="UJY535" s="350"/>
      <c r="UJZ535" s="350"/>
      <c r="UKA535" s="350"/>
      <c r="UKB535" s="350"/>
      <c r="UKC535" s="350"/>
      <c r="UKD535" s="350"/>
      <c r="UKE535" s="350"/>
      <c r="UKF535" s="350"/>
      <c r="UKG535" s="350"/>
      <c r="UKH535" s="350"/>
      <c r="UKI535" s="350"/>
      <c r="UKJ535" s="350"/>
      <c r="UKK535" s="350"/>
      <c r="UKL535" s="350"/>
      <c r="UKM535" s="350"/>
      <c r="UKN535" s="350"/>
      <c r="UKO535" s="350"/>
      <c r="UKP535" s="350"/>
      <c r="UKQ535" s="350"/>
      <c r="UKR535" s="350"/>
      <c r="UKS535" s="350"/>
      <c r="UKT535" s="350"/>
      <c r="UKU535" s="350"/>
      <c r="UKV535" s="350"/>
      <c r="UKW535" s="350"/>
      <c r="UKX535" s="350"/>
      <c r="UKY535" s="350"/>
      <c r="UKZ535" s="350"/>
      <c r="ULA535" s="350"/>
      <c r="ULB535" s="350"/>
      <c r="ULC535" s="350"/>
      <c r="ULD535" s="350"/>
      <c r="ULE535" s="350"/>
      <c r="ULF535" s="350"/>
      <c r="ULG535" s="350"/>
      <c r="ULH535" s="350"/>
      <c r="ULI535" s="350"/>
      <c r="ULJ535" s="350"/>
      <c r="ULK535" s="350"/>
      <c r="ULL535" s="350"/>
      <c r="ULM535" s="350"/>
      <c r="ULN535" s="350"/>
      <c r="ULO535" s="350"/>
      <c r="ULP535" s="350"/>
      <c r="ULQ535" s="350"/>
      <c r="ULR535" s="350"/>
      <c r="ULS535" s="350"/>
      <c r="ULT535" s="350"/>
      <c r="ULU535" s="350"/>
      <c r="ULV535" s="350"/>
      <c r="ULW535" s="350"/>
      <c r="ULX535" s="350"/>
      <c r="ULY535" s="350"/>
      <c r="ULZ535" s="350"/>
      <c r="UMA535" s="350"/>
      <c r="UMB535" s="350"/>
      <c r="UMC535" s="350"/>
      <c r="UMD535" s="350"/>
      <c r="UME535" s="350"/>
      <c r="UMF535" s="350"/>
      <c r="UMG535" s="350"/>
      <c r="UMH535" s="350"/>
      <c r="UMI535" s="350"/>
      <c r="UMJ535" s="350"/>
      <c r="UMK535" s="350"/>
      <c r="UML535" s="350"/>
      <c r="UMM535" s="350"/>
      <c r="UMN535" s="350"/>
      <c r="UMO535" s="350"/>
      <c r="UMP535" s="350"/>
      <c r="UMQ535" s="350"/>
      <c r="UMR535" s="350"/>
      <c r="UMS535" s="350"/>
      <c r="UMT535" s="350"/>
      <c r="UMU535" s="350"/>
      <c r="UMV535" s="350"/>
      <c r="UMW535" s="350"/>
      <c r="UMX535" s="350"/>
      <c r="UMY535" s="350"/>
      <c r="UMZ535" s="350"/>
      <c r="UNA535" s="350"/>
      <c r="UNB535" s="350"/>
      <c r="UNC535" s="350"/>
      <c r="UND535" s="350"/>
      <c r="UNE535" s="350"/>
      <c r="UNF535" s="350"/>
      <c r="UNG535" s="350"/>
      <c r="UNH535" s="350"/>
      <c r="UNI535" s="350"/>
      <c r="UNJ535" s="350"/>
      <c r="UNK535" s="350"/>
      <c r="UNL535" s="350"/>
      <c r="UNM535" s="350"/>
      <c r="UNN535" s="350"/>
      <c r="UNO535" s="350"/>
      <c r="UNP535" s="350"/>
      <c r="UNQ535" s="350"/>
      <c r="UNR535" s="350"/>
      <c r="UNS535" s="350"/>
      <c r="UNT535" s="350"/>
      <c r="UNU535" s="350"/>
      <c r="UNV535" s="350"/>
      <c r="UNW535" s="350"/>
      <c r="UNX535" s="350"/>
      <c r="UNY535" s="350"/>
      <c r="UNZ535" s="350"/>
      <c r="UOA535" s="350"/>
      <c r="UOB535" s="350"/>
      <c r="UOC535" s="350"/>
      <c r="UOD535" s="350"/>
      <c r="UOE535" s="350"/>
      <c r="UOF535" s="350"/>
      <c r="UOG535" s="350"/>
      <c r="UOH535" s="350"/>
      <c r="UOI535" s="350"/>
      <c r="UOJ535" s="350"/>
      <c r="UOK535" s="350"/>
      <c r="UOL535" s="350"/>
      <c r="UOM535" s="350"/>
      <c r="UON535" s="350"/>
      <c r="UOO535" s="350"/>
      <c r="UOP535" s="350"/>
      <c r="UOQ535" s="350"/>
      <c r="UOR535" s="350"/>
      <c r="UOS535" s="350"/>
      <c r="UOT535" s="350"/>
      <c r="UOU535" s="350"/>
      <c r="UOV535" s="350"/>
      <c r="UOW535" s="350"/>
      <c r="UOX535" s="350"/>
      <c r="UOY535" s="350"/>
      <c r="UOZ535" s="350"/>
      <c r="UPA535" s="350"/>
      <c r="UPB535" s="350"/>
      <c r="UPC535" s="350"/>
      <c r="UPD535" s="350"/>
      <c r="UPE535" s="350"/>
      <c r="UPF535" s="350"/>
      <c r="UPG535" s="350"/>
      <c r="UPH535" s="350"/>
      <c r="UPI535" s="350"/>
      <c r="UPJ535" s="350"/>
      <c r="UPK535" s="350"/>
      <c r="UPL535" s="350"/>
      <c r="UPM535" s="350"/>
      <c r="UPN535" s="350"/>
      <c r="UPO535" s="350"/>
      <c r="UPP535" s="350"/>
      <c r="UPQ535" s="350"/>
      <c r="UPR535" s="350"/>
      <c r="UPS535" s="350"/>
      <c r="UPT535" s="350"/>
      <c r="UPU535" s="350"/>
      <c r="UPV535" s="350"/>
      <c r="UPW535" s="350"/>
      <c r="UPX535" s="350"/>
      <c r="UPY535" s="350"/>
      <c r="UPZ535" s="350"/>
      <c r="UQA535" s="350"/>
      <c r="UQB535" s="350"/>
      <c r="UQC535" s="350"/>
      <c r="UQD535" s="350"/>
      <c r="UQE535" s="350"/>
      <c r="UQF535" s="350"/>
      <c r="UQG535" s="350"/>
      <c r="UQH535" s="350"/>
      <c r="UQI535" s="350"/>
      <c r="UQJ535" s="350"/>
      <c r="UQK535" s="350"/>
      <c r="UQL535" s="350"/>
      <c r="UQM535" s="350"/>
      <c r="UQN535" s="350"/>
      <c r="UQO535" s="350"/>
      <c r="UQP535" s="350"/>
      <c r="UQQ535" s="350"/>
      <c r="UQR535" s="350"/>
      <c r="UQS535" s="350"/>
      <c r="UQT535" s="350"/>
      <c r="UQU535" s="350"/>
      <c r="UQV535" s="350"/>
      <c r="UQW535" s="350"/>
      <c r="UQX535" s="350"/>
      <c r="UQY535" s="350"/>
      <c r="UQZ535" s="350"/>
      <c r="URA535" s="350"/>
      <c r="URB535" s="350"/>
      <c r="URC535" s="350"/>
      <c r="URD535" s="350"/>
      <c r="URE535" s="350"/>
      <c r="URF535" s="350"/>
      <c r="URG535" s="350"/>
      <c r="URH535" s="350"/>
      <c r="URI535" s="350"/>
      <c r="URJ535" s="350"/>
      <c r="URK535" s="350"/>
      <c r="URL535" s="350"/>
      <c r="URM535" s="350"/>
      <c r="URN535" s="350"/>
      <c r="URO535" s="350"/>
      <c r="URP535" s="350"/>
      <c r="URQ535" s="350"/>
      <c r="URR535" s="350"/>
      <c r="URS535" s="350"/>
      <c r="URT535" s="350"/>
      <c r="URU535" s="350"/>
      <c r="URV535" s="350"/>
      <c r="URW535" s="350"/>
      <c r="URX535" s="350"/>
      <c r="URY535" s="350"/>
      <c r="URZ535" s="350"/>
      <c r="USA535" s="350"/>
      <c r="USB535" s="350"/>
      <c r="USC535" s="350"/>
      <c r="USD535" s="350"/>
      <c r="USE535" s="350"/>
      <c r="USF535" s="350"/>
      <c r="USG535" s="350"/>
      <c r="USH535" s="350"/>
      <c r="USI535" s="350"/>
      <c r="USJ535" s="350"/>
      <c r="USK535" s="350"/>
      <c r="USL535" s="350"/>
      <c r="USM535" s="350"/>
      <c r="USN535" s="350"/>
      <c r="USO535" s="350"/>
      <c r="USP535" s="350"/>
      <c r="USQ535" s="350"/>
      <c r="USR535" s="350"/>
      <c r="USS535" s="350"/>
      <c r="UST535" s="350"/>
      <c r="USU535" s="350"/>
      <c r="USV535" s="350"/>
      <c r="USW535" s="350"/>
      <c r="USX535" s="350"/>
      <c r="USY535" s="350"/>
      <c r="USZ535" s="350"/>
      <c r="UTA535" s="350"/>
      <c r="UTB535" s="350"/>
      <c r="UTC535" s="350"/>
      <c r="UTD535" s="350"/>
      <c r="UTE535" s="350"/>
      <c r="UTF535" s="350"/>
      <c r="UTG535" s="350"/>
      <c r="UTH535" s="350"/>
      <c r="UTI535" s="350"/>
      <c r="UTJ535" s="350"/>
      <c r="UTK535" s="350"/>
      <c r="UTL535" s="350"/>
      <c r="UTM535" s="350"/>
      <c r="UTN535" s="350"/>
      <c r="UTO535" s="350"/>
      <c r="UTP535" s="350"/>
      <c r="UTQ535" s="350"/>
      <c r="UTR535" s="350"/>
      <c r="UTS535" s="350"/>
      <c r="UTT535" s="350"/>
      <c r="UTU535" s="350"/>
      <c r="UTV535" s="350"/>
      <c r="UTW535" s="350"/>
      <c r="UTX535" s="350"/>
      <c r="UTY535" s="350"/>
      <c r="UTZ535" s="350"/>
      <c r="UUA535" s="350"/>
      <c r="UUB535" s="350"/>
      <c r="UUC535" s="350"/>
      <c r="UUD535" s="350"/>
      <c r="UUE535" s="350"/>
      <c r="UUF535" s="350"/>
      <c r="UUG535" s="350"/>
      <c r="UUH535" s="350"/>
      <c r="UUI535" s="350"/>
      <c r="UUJ535" s="350"/>
      <c r="UUK535" s="350"/>
      <c r="UUL535" s="350"/>
      <c r="UUM535" s="350"/>
      <c r="UUN535" s="350"/>
      <c r="UUO535" s="350"/>
      <c r="UUP535" s="350"/>
      <c r="UUQ535" s="350"/>
      <c r="UUR535" s="350"/>
      <c r="UUS535" s="350"/>
      <c r="UUT535" s="350"/>
      <c r="UUU535" s="350"/>
      <c r="UUV535" s="350"/>
      <c r="UUW535" s="350"/>
      <c r="UUX535" s="350"/>
      <c r="UUY535" s="350"/>
      <c r="UUZ535" s="350"/>
      <c r="UVA535" s="350"/>
      <c r="UVB535" s="350"/>
      <c r="UVC535" s="350"/>
      <c r="UVD535" s="350"/>
      <c r="UVE535" s="350"/>
      <c r="UVF535" s="350"/>
      <c r="UVG535" s="350"/>
      <c r="UVH535" s="350"/>
      <c r="UVI535" s="350"/>
      <c r="UVJ535" s="350"/>
      <c r="UVK535" s="350"/>
      <c r="UVL535" s="350"/>
      <c r="UVM535" s="350"/>
      <c r="UVN535" s="350"/>
      <c r="UVO535" s="350"/>
      <c r="UVP535" s="350"/>
      <c r="UVQ535" s="350"/>
      <c r="UVR535" s="350"/>
      <c r="UVS535" s="350"/>
      <c r="UVT535" s="350"/>
      <c r="UVU535" s="350"/>
      <c r="UVV535" s="350"/>
      <c r="UVW535" s="350"/>
      <c r="UVX535" s="350"/>
      <c r="UVY535" s="350"/>
      <c r="UVZ535" s="350"/>
      <c r="UWA535" s="350"/>
      <c r="UWB535" s="350"/>
      <c r="UWC535" s="350"/>
      <c r="UWD535" s="350"/>
      <c r="UWE535" s="350"/>
      <c r="UWF535" s="350"/>
      <c r="UWG535" s="350"/>
      <c r="UWH535" s="350"/>
      <c r="UWI535" s="350"/>
      <c r="UWJ535" s="350"/>
      <c r="UWK535" s="350"/>
      <c r="UWL535" s="350"/>
      <c r="UWM535" s="350"/>
      <c r="UWN535" s="350"/>
      <c r="UWO535" s="350"/>
      <c r="UWP535" s="350"/>
      <c r="UWQ535" s="350"/>
      <c r="UWR535" s="350"/>
      <c r="UWS535" s="350"/>
      <c r="UWT535" s="350"/>
      <c r="UWU535" s="350"/>
      <c r="UWV535" s="350"/>
      <c r="UWW535" s="350"/>
      <c r="UWX535" s="350"/>
      <c r="UWY535" s="350"/>
      <c r="UWZ535" s="350"/>
      <c r="UXA535" s="350"/>
      <c r="UXB535" s="350"/>
      <c r="UXC535" s="350"/>
      <c r="UXD535" s="350"/>
      <c r="UXE535" s="350"/>
      <c r="UXF535" s="350"/>
      <c r="UXG535" s="350"/>
      <c r="UXH535" s="350"/>
      <c r="UXI535" s="350"/>
      <c r="UXJ535" s="350"/>
      <c r="UXK535" s="350"/>
      <c r="UXL535" s="350"/>
      <c r="UXM535" s="350"/>
      <c r="UXN535" s="350"/>
      <c r="UXO535" s="350"/>
      <c r="UXP535" s="350"/>
      <c r="UXQ535" s="350"/>
      <c r="UXR535" s="350"/>
      <c r="UXS535" s="350"/>
      <c r="UXT535" s="350"/>
      <c r="UXU535" s="350"/>
      <c r="UXV535" s="350"/>
      <c r="UXW535" s="350"/>
      <c r="UXX535" s="350"/>
      <c r="UXY535" s="350"/>
      <c r="UXZ535" s="350"/>
      <c r="UYA535" s="350"/>
      <c r="UYB535" s="350"/>
      <c r="UYC535" s="350"/>
      <c r="UYD535" s="350"/>
      <c r="UYE535" s="350"/>
      <c r="UYF535" s="350"/>
      <c r="UYG535" s="350"/>
      <c r="UYH535" s="350"/>
      <c r="UYI535" s="350"/>
      <c r="UYJ535" s="350"/>
      <c r="UYK535" s="350"/>
      <c r="UYL535" s="350"/>
      <c r="UYM535" s="350"/>
      <c r="UYN535" s="350"/>
      <c r="UYO535" s="350"/>
      <c r="UYP535" s="350"/>
      <c r="UYQ535" s="350"/>
      <c r="UYR535" s="350"/>
      <c r="UYS535" s="350"/>
      <c r="UYT535" s="350"/>
      <c r="UYU535" s="350"/>
      <c r="UYV535" s="350"/>
      <c r="UYW535" s="350"/>
      <c r="UYX535" s="350"/>
      <c r="UYY535" s="350"/>
      <c r="UYZ535" s="350"/>
      <c r="UZA535" s="350"/>
      <c r="UZB535" s="350"/>
      <c r="UZC535" s="350"/>
      <c r="UZD535" s="350"/>
      <c r="UZE535" s="350"/>
      <c r="UZF535" s="350"/>
      <c r="UZG535" s="350"/>
      <c r="UZH535" s="350"/>
      <c r="UZI535" s="350"/>
      <c r="UZJ535" s="350"/>
      <c r="UZK535" s="350"/>
      <c r="UZL535" s="350"/>
      <c r="UZM535" s="350"/>
      <c r="UZN535" s="350"/>
      <c r="UZO535" s="350"/>
      <c r="UZP535" s="350"/>
      <c r="UZQ535" s="350"/>
      <c r="UZR535" s="350"/>
      <c r="UZS535" s="350"/>
      <c r="UZT535" s="350"/>
      <c r="UZU535" s="350"/>
      <c r="UZV535" s="350"/>
      <c r="UZW535" s="350"/>
      <c r="UZX535" s="350"/>
      <c r="UZY535" s="350"/>
      <c r="UZZ535" s="350"/>
      <c r="VAA535" s="350"/>
      <c r="VAB535" s="350"/>
      <c r="VAC535" s="350"/>
      <c r="VAD535" s="350"/>
      <c r="VAE535" s="350"/>
      <c r="VAF535" s="350"/>
      <c r="VAG535" s="350"/>
      <c r="VAH535" s="350"/>
      <c r="VAI535" s="350"/>
      <c r="VAJ535" s="350"/>
      <c r="VAK535" s="350"/>
      <c r="VAL535" s="350"/>
      <c r="VAM535" s="350"/>
      <c r="VAN535" s="350"/>
      <c r="VAO535" s="350"/>
      <c r="VAP535" s="350"/>
      <c r="VAQ535" s="350"/>
      <c r="VAR535" s="350"/>
      <c r="VAS535" s="350"/>
      <c r="VAT535" s="350"/>
      <c r="VAU535" s="350"/>
      <c r="VAV535" s="350"/>
      <c r="VAW535" s="350"/>
      <c r="VAX535" s="350"/>
      <c r="VAY535" s="350"/>
      <c r="VAZ535" s="350"/>
      <c r="VBA535" s="350"/>
      <c r="VBB535" s="350"/>
      <c r="VBC535" s="350"/>
      <c r="VBD535" s="350"/>
      <c r="VBE535" s="350"/>
      <c r="VBF535" s="350"/>
      <c r="VBG535" s="350"/>
      <c r="VBH535" s="350"/>
      <c r="VBI535" s="350"/>
      <c r="VBJ535" s="350"/>
      <c r="VBK535" s="350"/>
      <c r="VBL535" s="350"/>
      <c r="VBM535" s="350"/>
      <c r="VBN535" s="350"/>
      <c r="VBO535" s="350"/>
      <c r="VBP535" s="350"/>
      <c r="VBQ535" s="350"/>
      <c r="VBR535" s="350"/>
      <c r="VBS535" s="350"/>
      <c r="VBT535" s="350"/>
      <c r="VBU535" s="350"/>
      <c r="VBV535" s="350"/>
      <c r="VBW535" s="350"/>
      <c r="VBX535" s="350"/>
      <c r="VBY535" s="350"/>
      <c r="VBZ535" s="350"/>
      <c r="VCA535" s="350"/>
      <c r="VCB535" s="350"/>
      <c r="VCC535" s="350"/>
      <c r="VCD535" s="350"/>
      <c r="VCE535" s="350"/>
      <c r="VCF535" s="350"/>
      <c r="VCG535" s="350"/>
      <c r="VCH535" s="350"/>
      <c r="VCI535" s="350"/>
      <c r="VCJ535" s="350"/>
      <c r="VCK535" s="350"/>
      <c r="VCL535" s="350"/>
      <c r="VCM535" s="350"/>
      <c r="VCN535" s="350"/>
      <c r="VCO535" s="350"/>
      <c r="VCP535" s="350"/>
      <c r="VCQ535" s="350"/>
      <c r="VCR535" s="350"/>
      <c r="VCS535" s="350"/>
      <c r="VCT535" s="350"/>
      <c r="VCU535" s="350"/>
      <c r="VCV535" s="350"/>
      <c r="VCW535" s="350"/>
      <c r="VCX535" s="350"/>
      <c r="VCY535" s="350"/>
      <c r="VCZ535" s="350"/>
      <c r="VDA535" s="350"/>
      <c r="VDB535" s="350"/>
      <c r="VDC535" s="350"/>
      <c r="VDD535" s="350"/>
      <c r="VDE535" s="350"/>
      <c r="VDF535" s="350"/>
      <c r="VDG535" s="350"/>
      <c r="VDH535" s="350"/>
      <c r="VDI535" s="350"/>
      <c r="VDJ535" s="350"/>
      <c r="VDK535" s="350"/>
      <c r="VDL535" s="350"/>
      <c r="VDM535" s="350"/>
      <c r="VDN535" s="350"/>
      <c r="VDO535" s="350"/>
      <c r="VDP535" s="350"/>
      <c r="VDQ535" s="350"/>
      <c r="VDR535" s="350"/>
      <c r="VDS535" s="350"/>
      <c r="VDT535" s="350"/>
      <c r="VDU535" s="350"/>
      <c r="VDV535" s="350"/>
      <c r="VDW535" s="350"/>
      <c r="VDX535" s="350"/>
      <c r="VDY535" s="350"/>
      <c r="VDZ535" s="350"/>
      <c r="VEA535" s="350"/>
      <c r="VEB535" s="350"/>
      <c r="VEC535" s="350"/>
      <c r="VED535" s="350"/>
      <c r="VEE535" s="350"/>
      <c r="VEF535" s="350"/>
      <c r="VEG535" s="350"/>
      <c r="VEH535" s="350"/>
      <c r="VEI535" s="350"/>
      <c r="VEJ535" s="350"/>
      <c r="VEK535" s="350"/>
      <c r="VEL535" s="350"/>
      <c r="VEM535" s="350"/>
      <c r="VEN535" s="350"/>
      <c r="VEO535" s="350"/>
      <c r="VEP535" s="350"/>
      <c r="VEQ535" s="350"/>
      <c r="VER535" s="350"/>
      <c r="VES535" s="350"/>
      <c r="VET535" s="350"/>
      <c r="VEU535" s="350"/>
      <c r="VEV535" s="350"/>
      <c r="VEW535" s="350"/>
      <c r="VEX535" s="350"/>
      <c r="VEY535" s="350"/>
      <c r="VEZ535" s="350"/>
      <c r="VFA535" s="350"/>
      <c r="VFB535" s="350"/>
      <c r="VFC535" s="350"/>
      <c r="VFD535" s="350"/>
      <c r="VFE535" s="350"/>
      <c r="VFF535" s="350"/>
      <c r="VFG535" s="350"/>
      <c r="VFH535" s="350"/>
      <c r="VFI535" s="350"/>
      <c r="VFJ535" s="350"/>
      <c r="VFK535" s="350"/>
      <c r="VFL535" s="350"/>
      <c r="VFM535" s="350"/>
      <c r="VFN535" s="350"/>
      <c r="VFO535" s="350"/>
      <c r="VFP535" s="350"/>
      <c r="VFQ535" s="350"/>
      <c r="VFR535" s="350"/>
      <c r="VFS535" s="350"/>
      <c r="VFT535" s="350"/>
      <c r="VFU535" s="350"/>
      <c r="VFV535" s="350"/>
      <c r="VFW535" s="350"/>
      <c r="VFX535" s="350"/>
      <c r="VFY535" s="350"/>
      <c r="VFZ535" s="350"/>
      <c r="VGA535" s="350"/>
      <c r="VGB535" s="350"/>
      <c r="VGC535" s="350"/>
      <c r="VGD535" s="350"/>
      <c r="VGE535" s="350"/>
      <c r="VGF535" s="350"/>
      <c r="VGG535" s="350"/>
      <c r="VGH535" s="350"/>
      <c r="VGI535" s="350"/>
      <c r="VGJ535" s="350"/>
      <c r="VGK535" s="350"/>
      <c r="VGL535" s="350"/>
      <c r="VGM535" s="350"/>
      <c r="VGN535" s="350"/>
      <c r="VGO535" s="350"/>
      <c r="VGP535" s="350"/>
      <c r="VGQ535" s="350"/>
      <c r="VGR535" s="350"/>
      <c r="VGS535" s="350"/>
      <c r="VGT535" s="350"/>
      <c r="VGU535" s="350"/>
      <c r="VGV535" s="350"/>
      <c r="VGW535" s="350"/>
      <c r="VGX535" s="350"/>
      <c r="VGY535" s="350"/>
      <c r="VGZ535" s="350"/>
      <c r="VHA535" s="350"/>
      <c r="VHB535" s="350"/>
      <c r="VHC535" s="350"/>
      <c r="VHD535" s="350"/>
      <c r="VHE535" s="350"/>
      <c r="VHF535" s="350"/>
      <c r="VHG535" s="350"/>
      <c r="VHH535" s="350"/>
      <c r="VHI535" s="350"/>
      <c r="VHJ535" s="350"/>
      <c r="VHK535" s="350"/>
      <c r="VHL535" s="350"/>
      <c r="VHM535" s="350"/>
      <c r="VHN535" s="350"/>
      <c r="VHO535" s="350"/>
      <c r="VHP535" s="350"/>
      <c r="VHQ535" s="350"/>
      <c r="VHR535" s="350"/>
      <c r="VHS535" s="350"/>
      <c r="VHT535" s="350"/>
      <c r="VHU535" s="350"/>
      <c r="VHV535" s="350"/>
      <c r="VHW535" s="350"/>
      <c r="VHX535" s="350"/>
      <c r="VHY535" s="350"/>
      <c r="VHZ535" s="350"/>
      <c r="VIA535" s="350"/>
      <c r="VIB535" s="350"/>
      <c r="VIC535" s="350"/>
      <c r="VID535" s="350"/>
      <c r="VIE535" s="350"/>
      <c r="VIF535" s="350"/>
      <c r="VIG535" s="350"/>
      <c r="VIH535" s="350"/>
      <c r="VII535" s="350"/>
      <c r="VIJ535" s="350"/>
      <c r="VIK535" s="350"/>
      <c r="VIL535" s="350"/>
      <c r="VIM535" s="350"/>
      <c r="VIN535" s="350"/>
      <c r="VIO535" s="350"/>
      <c r="VIP535" s="350"/>
      <c r="VIQ535" s="350"/>
      <c r="VIR535" s="350"/>
      <c r="VIS535" s="350"/>
      <c r="VIT535" s="350"/>
      <c r="VIU535" s="350"/>
      <c r="VIV535" s="350"/>
      <c r="VIW535" s="350"/>
      <c r="VIX535" s="350"/>
      <c r="VIY535" s="350"/>
      <c r="VIZ535" s="350"/>
      <c r="VJA535" s="350"/>
      <c r="VJB535" s="350"/>
      <c r="VJC535" s="350"/>
      <c r="VJD535" s="350"/>
      <c r="VJE535" s="350"/>
      <c r="VJF535" s="350"/>
      <c r="VJG535" s="350"/>
      <c r="VJH535" s="350"/>
      <c r="VJI535" s="350"/>
      <c r="VJJ535" s="350"/>
      <c r="VJK535" s="350"/>
      <c r="VJL535" s="350"/>
      <c r="VJM535" s="350"/>
      <c r="VJN535" s="350"/>
      <c r="VJO535" s="350"/>
      <c r="VJP535" s="350"/>
      <c r="VJQ535" s="350"/>
      <c r="VJR535" s="350"/>
      <c r="VJS535" s="350"/>
      <c r="VJT535" s="350"/>
      <c r="VJU535" s="350"/>
      <c r="VJV535" s="350"/>
      <c r="VJW535" s="350"/>
      <c r="VJX535" s="350"/>
      <c r="VJY535" s="350"/>
      <c r="VJZ535" s="350"/>
      <c r="VKA535" s="350"/>
      <c r="VKB535" s="350"/>
      <c r="VKC535" s="350"/>
      <c r="VKD535" s="350"/>
      <c r="VKE535" s="350"/>
      <c r="VKF535" s="350"/>
      <c r="VKG535" s="350"/>
      <c r="VKH535" s="350"/>
      <c r="VKI535" s="350"/>
      <c r="VKJ535" s="350"/>
      <c r="VKK535" s="350"/>
      <c r="VKL535" s="350"/>
      <c r="VKM535" s="350"/>
      <c r="VKN535" s="350"/>
      <c r="VKO535" s="350"/>
      <c r="VKP535" s="350"/>
      <c r="VKQ535" s="350"/>
      <c r="VKR535" s="350"/>
      <c r="VKS535" s="350"/>
      <c r="VKT535" s="350"/>
      <c r="VKU535" s="350"/>
      <c r="VKV535" s="350"/>
      <c r="VKW535" s="350"/>
      <c r="VKX535" s="350"/>
      <c r="VKY535" s="350"/>
      <c r="VKZ535" s="350"/>
      <c r="VLA535" s="350"/>
      <c r="VLB535" s="350"/>
      <c r="VLC535" s="350"/>
      <c r="VLD535" s="350"/>
      <c r="VLE535" s="350"/>
      <c r="VLF535" s="350"/>
      <c r="VLG535" s="350"/>
      <c r="VLH535" s="350"/>
      <c r="VLI535" s="350"/>
      <c r="VLJ535" s="350"/>
      <c r="VLK535" s="350"/>
      <c r="VLL535" s="350"/>
      <c r="VLM535" s="350"/>
      <c r="VLN535" s="350"/>
      <c r="VLO535" s="350"/>
      <c r="VLP535" s="350"/>
      <c r="VLQ535" s="350"/>
      <c r="VLR535" s="350"/>
      <c r="VLS535" s="350"/>
      <c r="VLT535" s="350"/>
      <c r="VLU535" s="350"/>
      <c r="VLV535" s="350"/>
      <c r="VLW535" s="350"/>
      <c r="VLX535" s="350"/>
      <c r="VLY535" s="350"/>
      <c r="VLZ535" s="350"/>
      <c r="VMA535" s="350"/>
      <c r="VMB535" s="350"/>
      <c r="VMC535" s="350"/>
      <c r="VMD535" s="350"/>
      <c r="VME535" s="350"/>
      <c r="VMF535" s="350"/>
      <c r="VMG535" s="350"/>
      <c r="VMH535" s="350"/>
      <c r="VMI535" s="350"/>
      <c r="VMJ535" s="350"/>
      <c r="VMK535" s="350"/>
      <c r="VML535" s="350"/>
      <c r="VMM535" s="350"/>
      <c r="VMN535" s="350"/>
      <c r="VMO535" s="350"/>
      <c r="VMP535" s="350"/>
      <c r="VMQ535" s="350"/>
      <c r="VMR535" s="350"/>
      <c r="VMS535" s="350"/>
      <c r="VMT535" s="350"/>
      <c r="VMU535" s="350"/>
      <c r="VMV535" s="350"/>
      <c r="VMW535" s="350"/>
      <c r="VMX535" s="350"/>
      <c r="VMY535" s="350"/>
      <c r="VMZ535" s="350"/>
      <c r="VNA535" s="350"/>
      <c r="VNB535" s="350"/>
      <c r="VNC535" s="350"/>
      <c r="VND535" s="350"/>
      <c r="VNE535" s="350"/>
      <c r="VNF535" s="350"/>
      <c r="VNG535" s="350"/>
      <c r="VNH535" s="350"/>
      <c r="VNI535" s="350"/>
      <c r="VNJ535" s="350"/>
      <c r="VNK535" s="350"/>
      <c r="VNL535" s="350"/>
      <c r="VNM535" s="350"/>
      <c r="VNN535" s="350"/>
      <c r="VNO535" s="350"/>
      <c r="VNP535" s="350"/>
      <c r="VNQ535" s="350"/>
      <c r="VNR535" s="350"/>
      <c r="VNS535" s="350"/>
      <c r="VNT535" s="350"/>
      <c r="VNU535" s="350"/>
      <c r="VNV535" s="350"/>
      <c r="VNW535" s="350"/>
      <c r="VNX535" s="350"/>
      <c r="VNY535" s="350"/>
      <c r="VNZ535" s="350"/>
      <c r="VOA535" s="350"/>
      <c r="VOB535" s="350"/>
      <c r="VOC535" s="350"/>
      <c r="VOD535" s="350"/>
      <c r="VOE535" s="350"/>
      <c r="VOF535" s="350"/>
      <c r="VOG535" s="350"/>
      <c r="VOH535" s="350"/>
      <c r="VOI535" s="350"/>
      <c r="VOJ535" s="350"/>
      <c r="VOK535" s="350"/>
      <c r="VOL535" s="350"/>
      <c r="VOM535" s="350"/>
      <c r="VON535" s="350"/>
      <c r="VOO535" s="350"/>
      <c r="VOP535" s="350"/>
      <c r="VOQ535" s="350"/>
      <c r="VOR535" s="350"/>
      <c r="VOS535" s="350"/>
      <c r="VOT535" s="350"/>
      <c r="VOU535" s="350"/>
      <c r="VOV535" s="350"/>
      <c r="VOW535" s="350"/>
      <c r="VOX535" s="350"/>
      <c r="VOY535" s="350"/>
      <c r="VOZ535" s="350"/>
      <c r="VPA535" s="350"/>
      <c r="VPB535" s="350"/>
      <c r="VPC535" s="350"/>
      <c r="VPD535" s="350"/>
      <c r="VPE535" s="350"/>
      <c r="VPF535" s="350"/>
      <c r="VPG535" s="350"/>
      <c r="VPH535" s="350"/>
      <c r="VPI535" s="350"/>
      <c r="VPJ535" s="350"/>
      <c r="VPK535" s="350"/>
      <c r="VPL535" s="350"/>
      <c r="VPM535" s="350"/>
      <c r="VPN535" s="350"/>
      <c r="VPO535" s="350"/>
      <c r="VPP535" s="350"/>
      <c r="VPQ535" s="350"/>
      <c r="VPR535" s="350"/>
      <c r="VPS535" s="350"/>
      <c r="VPT535" s="350"/>
      <c r="VPU535" s="350"/>
      <c r="VPV535" s="350"/>
      <c r="VPW535" s="350"/>
      <c r="VPX535" s="350"/>
      <c r="VPY535" s="350"/>
      <c r="VPZ535" s="350"/>
      <c r="VQA535" s="350"/>
      <c r="VQB535" s="350"/>
      <c r="VQC535" s="350"/>
      <c r="VQD535" s="350"/>
      <c r="VQE535" s="350"/>
      <c r="VQF535" s="350"/>
      <c r="VQG535" s="350"/>
      <c r="VQH535" s="350"/>
      <c r="VQI535" s="350"/>
      <c r="VQJ535" s="350"/>
      <c r="VQK535" s="350"/>
      <c r="VQL535" s="350"/>
      <c r="VQM535" s="350"/>
      <c r="VQN535" s="350"/>
      <c r="VQO535" s="350"/>
      <c r="VQP535" s="350"/>
      <c r="VQQ535" s="350"/>
      <c r="VQR535" s="350"/>
      <c r="VQS535" s="350"/>
      <c r="VQT535" s="350"/>
      <c r="VQU535" s="350"/>
      <c r="VQV535" s="350"/>
      <c r="VQW535" s="350"/>
      <c r="VQX535" s="350"/>
      <c r="VQY535" s="350"/>
      <c r="VQZ535" s="350"/>
      <c r="VRA535" s="350"/>
      <c r="VRB535" s="350"/>
      <c r="VRC535" s="350"/>
      <c r="VRD535" s="350"/>
      <c r="VRE535" s="350"/>
      <c r="VRF535" s="350"/>
      <c r="VRG535" s="350"/>
      <c r="VRH535" s="350"/>
      <c r="VRI535" s="350"/>
      <c r="VRJ535" s="350"/>
      <c r="VRK535" s="350"/>
      <c r="VRL535" s="350"/>
      <c r="VRM535" s="350"/>
      <c r="VRN535" s="350"/>
      <c r="VRO535" s="350"/>
      <c r="VRP535" s="350"/>
      <c r="VRQ535" s="350"/>
      <c r="VRR535" s="350"/>
      <c r="VRS535" s="350"/>
      <c r="VRT535" s="350"/>
      <c r="VRU535" s="350"/>
      <c r="VRV535" s="350"/>
      <c r="VRW535" s="350"/>
      <c r="VRX535" s="350"/>
      <c r="VRY535" s="350"/>
      <c r="VRZ535" s="350"/>
      <c r="VSA535" s="350"/>
      <c r="VSB535" s="350"/>
      <c r="VSC535" s="350"/>
      <c r="VSD535" s="350"/>
      <c r="VSE535" s="350"/>
      <c r="VSF535" s="350"/>
      <c r="VSG535" s="350"/>
      <c r="VSH535" s="350"/>
      <c r="VSI535" s="350"/>
      <c r="VSJ535" s="350"/>
      <c r="VSK535" s="350"/>
      <c r="VSL535" s="350"/>
      <c r="VSM535" s="350"/>
      <c r="VSN535" s="350"/>
      <c r="VSO535" s="350"/>
      <c r="VSP535" s="350"/>
      <c r="VSQ535" s="350"/>
      <c r="VSR535" s="350"/>
      <c r="VSS535" s="350"/>
      <c r="VST535" s="350"/>
      <c r="VSU535" s="350"/>
      <c r="VSV535" s="350"/>
      <c r="VSW535" s="350"/>
      <c r="VSX535" s="350"/>
      <c r="VSY535" s="350"/>
      <c r="VSZ535" s="350"/>
      <c r="VTA535" s="350"/>
      <c r="VTB535" s="350"/>
      <c r="VTC535" s="350"/>
      <c r="VTD535" s="350"/>
      <c r="VTE535" s="350"/>
      <c r="VTF535" s="350"/>
      <c r="VTG535" s="350"/>
      <c r="VTH535" s="350"/>
      <c r="VTI535" s="350"/>
      <c r="VTJ535" s="350"/>
      <c r="VTK535" s="350"/>
      <c r="VTL535" s="350"/>
      <c r="VTM535" s="350"/>
      <c r="VTN535" s="350"/>
      <c r="VTO535" s="350"/>
      <c r="VTP535" s="350"/>
      <c r="VTQ535" s="350"/>
      <c r="VTR535" s="350"/>
      <c r="VTS535" s="350"/>
      <c r="VTT535" s="350"/>
      <c r="VTU535" s="350"/>
      <c r="VTV535" s="350"/>
      <c r="VTW535" s="350"/>
      <c r="VTX535" s="350"/>
      <c r="VTY535" s="350"/>
      <c r="VTZ535" s="350"/>
      <c r="VUA535" s="350"/>
      <c r="VUB535" s="350"/>
      <c r="VUC535" s="350"/>
      <c r="VUD535" s="350"/>
      <c r="VUE535" s="350"/>
      <c r="VUF535" s="350"/>
      <c r="VUG535" s="350"/>
      <c r="VUH535" s="350"/>
      <c r="VUI535" s="350"/>
      <c r="VUJ535" s="350"/>
      <c r="VUK535" s="350"/>
      <c r="VUL535" s="350"/>
      <c r="VUM535" s="350"/>
      <c r="VUN535" s="350"/>
      <c r="VUO535" s="350"/>
      <c r="VUP535" s="350"/>
      <c r="VUQ535" s="350"/>
      <c r="VUR535" s="350"/>
      <c r="VUS535" s="350"/>
      <c r="VUT535" s="350"/>
      <c r="VUU535" s="350"/>
      <c r="VUV535" s="350"/>
      <c r="VUW535" s="350"/>
      <c r="VUX535" s="350"/>
      <c r="VUY535" s="350"/>
      <c r="VUZ535" s="350"/>
      <c r="VVA535" s="350"/>
      <c r="VVB535" s="350"/>
      <c r="VVC535" s="350"/>
      <c r="VVD535" s="350"/>
      <c r="VVE535" s="350"/>
      <c r="VVF535" s="350"/>
      <c r="VVG535" s="350"/>
      <c r="VVH535" s="350"/>
      <c r="VVI535" s="350"/>
      <c r="VVJ535" s="350"/>
      <c r="VVK535" s="350"/>
      <c r="VVL535" s="350"/>
      <c r="VVM535" s="350"/>
      <c r="VVN535" s="350"/>
      <c r="VVO535" s="350"/>
      <c r="VVP535" s="350"/>
      <c r="VVQ535" s="350"/>
      <c r="VVR535" s="350"/>
      <c r="VVS535" s="350"/>
      <c r="VVT535" s="350"/>
      <c r="VVU535" s="350"/>
      <c r="VVV535" s="350"/>
      <c r="VVW535" s="350"/>
      <c r="VVX535" s="350"/>
      <c r="VVY535" s="350"/>
      <c r="VVZ535" s="350"/>
      <c r="VWA535" s="350"/>
      <c r="VWB535" s="350"/>
      <c r="VWC535" s="350"/>
      <c r="VWD535" s="350"/>
      <c r="VWE535" s="350"/>
      <c r="VWF535" s="350"/>
      <c r="VWG535" s="350"/>
      <c r="VWH535" s="350"/>
      <c r="VWI535" s="350"/>
      <c r="VWJ535" s="350"/>
      <c r="VWK535" s="350"/>
      <c r="VWL535" s="350"/>
      <c r="VWM535" s="350"/>
      <c r="VWN535" s="350"/>
      <c r="VWO535" s="350"/>
      <c r="VWP535" s="350"/>
      <c r="VWQ535" s="350"/>
      <c r="VWR535" s="350"/>
      <c r="VWS535" s="350"/>
      <c r="VWT535" s="350"/>
      <c r="VWU535" s="350"/>
      <c r="VWV535" s="350"/>
      <c r="VWW535" s="350"/>
      <c r="VWX535" s="350"/>
      <c r="VWY535" s="350"/>
      <c r="VWZ535" s="350"/>
      <c r="VXA535" s="350"/>
      <c r="VXB535" s="350"/>
      <c r="VXC535" s="350"/>
      <c r="VXD535" s="350"/>
      <c r="VXE535" s="350"/>
      <c r="VXF535" s="350"/>
      <c r="VXG535" s="350"/>
      <c r="VXH535" s="350"/>
      <c r="VXI535" s="350"/>
      <c r="VXJ535" s="350"/>
      <c r="VXK535" s="350"/>
      <c r="VXL535" s="350"/>
      <c r="VXM535" s="350"/>
      <c r="VXN535" s="350"/>
      <c r="VXO535" s="350"/>
      <c r="VXP535" s="350"/>
      <c r="VXQ535" s="350"/>
      <c r="VXR535" s="350"/>
      <c r="VXS535" s="350"/>
      <c r="VXT535" s="350"/>
      <c r="VXU535" s="350"/>
      <c r="VXV535" s="350"/>
      <c r="VXW535" s="350"/>
      <c r="VXX535" s="350"/>
      <c r="VXY535" s="350"/>
      <c r="VXZ535" s="350"/>
      <c r="VYA535" s="350"/>
      <c r="VYB535" s="350"/>
      <c r="VYC535" s="350"/>
      <c r="VYD535" s="350"/>
      <c r="VYE535" s="350"/>
      <c r="VYF535" s="350"/>
      <c r="VYG535" s="350"/>
      <c r="VYH535" s="350"/>
      <c r="VYI535" s="350"/>
      <c r="VYJ535" s="350"/>
      <c r="VYK535" s="350"/>
      <c r="VYL535" s="350"/>
      <c r="VYM535" s="350"/>
      <c r="VYN535" s="350"/>
      <c r="VYO535" s="350"/>
      <c r="VYP535" s="350"/>
      <c r="VYQ535" s="350"/>
      <c r="VYR535" s="350"/>
      <c r="VYS535" s="350"/>
      <c r="VYT535" s="350"/>
      <c r="VYU535" s="350"/>
      <c r="VYV535" s="350"/>
      <c r="VYW535" s="350"/>
      <c r="VYX535" s="350"/>
      <c r="VYY535" s="350"/>
      <c r="VYZ535" s="350"/>
      <c r="VZA535" s="350"/>
      <c r="VZB535" s="350"/>
      <c r="VZC535" s="350"/>
      <c r="VZD535" s="350"/>
      <c r="VZE535" s="350"/>
      <c r="VZF535" s="350"/>
      <c r="VZG535" s="350"/>
      <c r="VZH535" s="350"/>
      <c r="VZI535" s="350"/>
      <c r="VZJ535" s="350"/>
      <c r="VZK535" s="350"/>
      <c r="VZL535" s="350"/>
      <c r="VZM535" s="350"/>
      <c r="VZN535" s="350"/>
      <c r="VZO535" s="350"/>
      <c r="VZP535" s="350"/>
      <c r="VZQ535" s="350"/>
      <c r="VZR535" s="350"/>
      <c r="VZS535" s="350"/>
      <c r="VZT535" s="350"/>
      <c r="VZU535" s="350"/>
      <c r="VZV535" s="350"/>
      <c r="VZW535" s="350"/>
      <c r="VZX535" s="350"/>
      <c r="VZY535" s="350"/>
      <c r="VZZ535" s="350"/>
      <c r="WAA535" s="350"/>
      <c r="WAB535" s="350"/>
      <c r="WAC535" s="350"/>
      <c r="WAD535" s="350"/>
      <c r="WAE535" s="350"/>
      <c r="WAF535" s="350"/>
      <c r="WAG535" s="350"/>
      <c r="WAH535" s="350"/>
      <c r="WAI535" s="350"/>
      <c r="WAJ535" s="350"/>
      <c r="WAK535" s="350"/>
      <c r="WAL535" s="350"/>
      <c r="WAM535" s="350"/>
      <c r="WAN535" s="350"/>
      <c r="WAO535" s="350"/>
      <c r="WAP535" s="350"/>
      <c r="WAQ535" s="350"/>
      <c r="WAR535" s="350"/>
      <c r="WAS535" s="350"/>
      <c r="WAT535" s="350"/>
      <c r="WAU535" s="350"/>
      <c r="WAV535" s="350"/>
      <c r="WAW535" s="350"/>
      <c r="WAX535" s="350"/>
      <c r="WAY535" s="350"/>
      <c r="WAZ535" s="350"/>
      <c r="WBA535" s="350"/>
      <c r="WBB535" s="350"/>
      <c r="WBC535" s="350"/>
      <c r="WBD535" s="350"/>
      <c r="WBE535" s="350"/>
      <c r="WBF535" s="350"/>
      <c r="WBG535" s="350"/>
      <c r="WBH535" s="350"/>
      <c r="WBI535" s="350"/>
      <c r="WBJ535" s="350"/>
      <c r="WBK535" s="350"/>
      <c r="WBL535" s="350"/>
      <c r="WBM535" s="350"/>
      <c r="WBN535" s="350"/>
      <c r="WBO535" s="350"/>
      <c r="WBP535" s="350"/>
      <c r="WBQ535" s="350"/>
      <c r="WBR535" s="350"/>
      <c r="WBS535" s="350"/>
      <c r="WBT535" s="350"/>
      <c r="WBU535" s="350"/>
      <c r="WBV535" s="350"/>
      <c r="WBW535" s="350"/>
      <c r="WBX535" s="350"/>
      <c r="WBY535" s="350"/>
      <c r="WBZ535" s="350"/>
      <c r="WCA535" s="350"/>
      <c r="WCB535" s="350"/>
      <c r="WCC535" s="350"/>
      <c r="WCD535" s="350"/>
      <c r="WCE535" s="350"/>
      <c r="WCF535" s="350"/>
      <c r="WCG535" s="350"/>
      <c r="WCH535" s="350"/>
      <c r="WCI535" s="350"/>
      <c r="WCJ535" s="350"/>
      <c r="WCK535" s="350"/>
      <c r="WCL535" s="350"/>
      <c r="WCM535" s="350"/>
      <c r="WCN535" s="350"/>
      <c r="WCO535" s="350"/>
      <c r="WCP535" s="350"/>
      <c r="WCQ535" s="350"/>
      <c r="WCR535" s="350"/>
      <c r="WCS535" s="350"/>
      <c r="WCT535" s="350"/>
      <c r="WCU535" s="350"/>
      <c r="WCV535" s="350"/>
      <c r="WCW535" s="350"/>
      <c r="WCX535" s="350"/>
      <c r="WCY535" s="350"/>
      <c r="WCZ535" s="350"/>
      <c r="WDA535" s="350"/>
      <c r="WDB535" s="350"/>
      <c r="WDC535" s="350"/>
      <c r="WDD535" s="350"/>
      <c r="WDE535" s="350"/>
      <c r="WDF535" s="350"/>
      <c r="WDG535" s="350"/>
      <c r="WDH535" s="350"/>
      <c r="WDI535" s="350"/>
      <c r="WDJ535" s="350"/>
      <c r="WDK535" s="350"/>
      <c r="WDL535" s="350"/>
      <c r="WDM535" s="350"/>
      <c r="WDN535" s="350"/>
      <c r="WDO535" s="350"/>
      <c r="WDP535" s="350"/>
      <c r="WDQ535" s="350"/>
      <c r="WDR535" s="350"/>
      <c r="WDS535" s="350"/>
      <c r="WDT535" s="350"/>
      <c r="WDU535" s="350"/>
      <c r="WDV535" s="350"/>
      <c r="WDW535" s="350"/>
      <c r="WDX535" s="350"/>
      <c r="WDY535" s="350"/>
      <c r="WDZ535" s="350"/>
      <c r="WEA535" s="350"/>
      <c r="WEB535" s="350"/>
      <c r="WEC535" s="350"/>
      <c r="WED535" s="350"/>
      <c r="WEE535" s="350"/>
      <c r="WEF535" s="350"/>
      <c r="WEG535" s="350"/>
      <c r="WEH535" s="350"/>
      <c r="WEI535" s="350"/>
      <c r="WEJ535" s="350"/>
      <c r="WEK535" s="350"/>
      <c r="WEL535" s="350"/>
      <c r="WEM535" s="350"/>
      <c r="WEN535" s="350"/>
      <c r="WEO535" s="350"/>
      <c r="WEP535" s="350"/>
      <c r="WEQ535" s="350"/>
      <c r="WER535" s="350"/>
      <c r="WES535" s="350"/>
      <c r="WET535" s="350"/>
      <c r="WEU535" s="350"/>
      <c r="WEV535" s="350"/>
      <c r="WEW535" s="350"/>
      <c r="WEX535" s="350"/>
      <c r="WEY535" s="350"/>
      <c r="WEZ535" s="350"/>
      <c r="WFA535" s="350"/>
      <c r="WFB535" s="350"/>
      <c r="WFC535" s="350"/>
      <c r="WFD535" s="350"/>
      <c r="WFE535" s="350"/>
      <c r="WFF535" s="350"/>
      <c r="WFG535" s="350"/>
      <c r="WFH535" s="350"/>
      <c r="WFI535" s="350"/>
      <c r="WFJ535" s="350"/>
      <c r="WFK535" s="350"/>
      <c r="WFL535" s="350"/>
      <c r="WFM535" s="350"/>
      <c r="WFN535" s="350"/>
      <c r="WFO535" s="350"/>
      <c r="WFP535" s="350"/>
      <c r="WFQ535" s="350"/>
      <c r="WFR535" s="350"/>
      <c r="WFS535" s="350"/>
      <c r="WFT535" s="350"/>
      <c r="WFU535" s="350"/>
      <c r="WFV535" s="350"/>
      <c r="WFW535" s="350"/>
      <c r="WFX535" s="350"/>
      <c r="WFY535" s="350"/>
      <c r="WFZ535" s="350"/>
      <c r="WGA535" s="350"/>
      <c r="WGB535" s="350"/>
      <c r="WGC535" s="350"/>
      <c r="WGD535" s="350"/>
      <c r="WGE535" s="350"/>
      <c r="WGF535" s="350"/>
      <c r="WGG535" s="350"/>
      <c r="WGH535" s="350"/>
      <c r="WGI535" s="350"/>
      <c r="WGJ535" s="350"/>
      <c r="WGK535" s="350"/>
      <c r="WGL535" s="350"/>
      <c r="WGM535" s="350"/>
      <c r="WGN535" s="350"/>
      <c r="WGO535" s="350"/>
      <c r="WGP535" s="350"/>
      <c r="WGQ535" s="350"/>
      <c r="WGR535" s="350"/>
      <c r="WGS535" s="350"/>
      <c r="WGT535" s="350"/>
      <c r="WGU535" s="350"/>
      <c r="WGV535" s="350"/>
      <c r="WGW535" s="350"/>
      <c r="WGX535" s="350"/>
      <c r="WGY535" s="350"/>
      <c r="WGZ535" s="350"/>
      <c r="WHA535" s="350"/>
      <c r="WHB535" s="350"/>
      <c r="WHC535" s="350"/>
      <c r="WHD535" s="350"/>
      <c r="WHE535" s="350"/>
      <c r="WHF535" s="350"/>
      <c r="WHG535" s="350"/>
      <c r="WHH535" s="350"/>
      <c r="WHI535" s="350"/>
      <c r="WHJ535" s="350"/>
      <c r="WHK535" s="350"/>
      <c r="WHL535" s="350"/>
      <c r="WHM535" s="350"/>
      <c r="WHN535" s="350"/>
      <c r="WHO535" s="350"/>
      <c r="WHP535" s="350"/>
      <c r="WHQ535" s="350"/>
      <c r="WHR535" s="350"/>
      <c r="WHS535" s="350"/>
      <c r="WHT535" s="350"/>
      <c r="WHU535" s="350"/>
      <c r="WHV535" s="350"/>
      <c r="WHW535" s="350"/>
      <c r="WHX535" s="350"/>
      <c r="WHY535" s="350"/>
      <c r="WHZ535" s="350"/>
      <c r="WIA535" s="350"/>
      <c r="WIB535" s="350"/>
      <c r="WIC535" s="350"/>
      <c r="WID535" s="350"/>
      <c r="WIE535" s="350"/>
      <c r="WIF535" s="350"/>
      <c r="WIG535" s="350"/>
      <c r="WIH535" s="350"/>
      <c r="WII535" s="350"/>
      <c r="WIJ535" s="350"/>
      <c r="WIK535" s="350"/>
      <c r="WIL535" s="350"/>
      <c r="WIM535" s="350"/>
      <c r="WIN535" s="350"/>
      <c r="WIO535" s="350"/>
      <c r="WIP535" s="350"/>
      <c r="WIQ535" s="350"/>
      <c r="WIR535" s="350"/>
      <c r="WIS535" s="350"/>
      <c r="WIT535" s="350"/>
      <c r="WIU535" s="350"/>
      <c r="WIV535" s="350"/>
      <c r="WIW535" s="350"/>
      <c r="WIX535" s="350"/>
      <c r="WIY535" s="350"/>
      <c r="WIZ535" s="350"/>
      <c r="WJA535" s="350"/>
      <c r="WJB535" s="350"/>
      <c r="WJC535" s="350"/>
      <c r="WJD535" s="350"/>
      <c r="WJE535" s="350"/>
      <c r="WJF535" s="350"/>
      <c r="WJG535" s="350"/>
      <c r="WJH535" s="350"/>
      <c r="WJI535" s="350"/>
      <c r="WJJ535" s="350"/>
      <c r="WJK535" s="350"/>
      <c r="WJL535" s="350"/>
      <c r="WJM535" s="350"/>
      <c r="WJN535" s="350"/>
      <c r="WJO535" s="350"/>
      <c r="WJP535" s="350"/>
      <c r="WJQ535" s="350"/>
      <c r="WJR535" s="350"/>
      <c r="WJS535" s="350"/>
      <c r="WJT535" s="350"/>
      <c r="WJU535" s="350"/>
      <c r="WJV535" s="350"/>
      <c r="WJW535" s="350"/>
      <c r="WJX535" s="350"/>
      <c r="WJY535" s="350"/>
      <c r="WJZ535" s="350"/>
      <c r="WKA535" s="350"/>
      <c r="WKB535" s="350"/>
      <c r="WKC535" s="350"/>
      <c r="WKD535" s="350"/>
      <c r="WKE535" s="350"/>
      <c r="WKF535" s="350"/>
      <c r="WKG535" s="350"/>
      <c r="WKH535" s="350"/>
      <c r="WKI535" s="350"/>
      <c r="WKJ535" s="350"/>
      <c r="WKK535" s="350"/>
      <c r="WKL535" s="350"/>
      <c r="WKM535" s="350"/>
      <c r="WKN535" s="350"/>
      <c r="WKO535" s="350"/>
      <c r="WKP535" s="350"/>
      <c r="WKQ535" s="350"/>
      <c r="WKR535" s="350"/>
      <c r="WKS535" s="350"/>
      <c r="WKT535" s="350"/>
      <c r="WKU535" s="350"/>
      <c r="WKV535" s="350"/>
      <c r="WKW535" s="350"/>
      <c r="WKX535" s="350"/>
      <c r="WKY535" s="350"/>
      <c r="WKZ535" s="350"/>
      <c r="WLA535" s="350"/>
      <c r="WLB535" s="350"/>
      <c r="WLC535" s="350"/>
      <c r="WLD535" s="350"/>
      <c r="WLE535" s="350"/>
      <c r="WLF535" s="350"/>
      <c r="WLG535" s="350"/>
      <c r="WLH535" s="350"/>
      <c r="WLI535" s="350"/>
      <c r="WLJ535" s="350"/>
      <c r="WLK535" s="350"/>
      <c r="WLL535" s="350"/>
      <c r="WLM535" s="350"/>
      <c r="WLN535" s="350"/>
      <c r="WLO535" s="350"/>
      <c r="WLP535" s="350"/>
      <c r="WLQ535" s="350"/>
      <c r="WLR535" s="350"/>
      <c r="WLS535" s="350"/>
      <c r="WLT535" s="350"/>
      <c r="WLU535" s="350"/>
      <c r="WLV535" s="350"/>
      <c r="WLW535" s="350"/>
      <c r="WLX535" s="350"/>
      <c r="WLY535" s="350"/>
      <c r="WLZ535" s="350"/>
      <c r="WMA535" s="350"/>
      <c r="WMB535" s="350"/>
      <c r="WMC535" s="350"/>
      <c r="WMD535" s="350"/>
      <c r="WME535" s="350"/>
      <c r="WMF535" s="350"/>
      <c r="WMG535" s="350"/>
      <c r="WMH535" s="350"/>
      <c r="WMI535" s="350"/>
      <c r="WMJ535" s="350"/>
      <c r="WMK535" s="350"/>
      <c r="WML535" s="350"/>
      <c r="WMM535" s="350"/>
      <c r="WMN535" s="350"/>
      <c r="WMO535" s="350"/>
      <c r="WMP535" s="350"/>
      <c r="WMQ535" s="350"/>
      <c r="WMR535" s="350"/>
      <c r="WMS535" s="350"/>
      <c r="WMT535" s="350"/>
      <c r="WMU535" s="350"/>
      <c r="WMV535" s="350"/>
      <c r="WMW535" s="350"/>
      <c r="WMX535" s="350"/>
      <c r="WMY535" s="350"/>
      <c r="WMZ535" s="350"/>
      <c r="WNA535" s="350"/>
      <c r="WNB535" s="350"/>
      <c r="WNC535" s="350"/>
      <c r="WND535" s="350"/>
      <c r="WNE535" s="350"/>
      <c r="WNF535" s="350"/>
      <c r="WNG535" s="350"/>
      <c r="WNH535" s="350"/>
      <c r="WNI535" s="350"/>
      <c r="WNJ535" s="350"/>
      <c r="WNK535" s="350"/>
      <c r="WNL535" s="350"/>
      <c r="WNM535" s="350"/>
      <c r="WNN535" s="350"/>
      <c r="WNO535" s="350"/>
      <c r="WNP535" s="350"/>
      <c r="WNQ535" s="350"/>
      <c r="WNR535" s="350"/>
      <c r="WNS535" s="350"/>
      <c r="WNT535" s="350"/>
      <c r="WNU535" s="350"/>
      <c r="WNV535" s="350"/>
      <c r="WNW535" s="350"/>
      <c r="WNX535" s="350"/>
      <c r="WNY535" s="350"/>
      <c r="WNZ535" s="350"/>
      <c r="WOA535" s="350"/>
      <c r="WOB535" s="350"/>
      <c r="WOC535" s="350"/>
      <c r="WOD535" s="350"/>
      <c r="WOE535" s="350"/>
      <c r="WOF535" s="350"/>
      <c r="WOG535" s="350"/>
      <c r="WOH535" s="350"/>
      <c r="WOI535" s="350"/>
      <c r="WOJ535" s="350"/>
      <c r="WOK535" s="350"/>
      <c r="WOL535" s="350"/>
      <c r="WOM535" s="350"/>
      <c r="WON535" s="350"/>
      <c r="WOO535" s="350"/>
      <c r="WOP535" s="350"/>
      <c r="WOQ535" s="350"/>
      <c r="WOR535" s="350"/>
      <c r="WOS535" s="350"/>
      <c r="WOT535" s="350"/>
      <c r="WOU535" s="350"/>
      <c r="WOV535" s="350"/>
      <c r="WOW535" s="350"/>
      <c r="WOX535" s="350"/>
      <c r="WOY535" s="350"/>
      <c r="WOZ535" s="350"/>
      <c r="WPA535" s="350"/>
      <c r="WPB535" s="350"/>
      <c r="WPC535" s="350"/>
      <c r="WPD535" s="350"/>
      <c r="WPE535" s="350"/>
      <c r="WPF535" s="350"/>
      <c r="WPG535" s="350"/>
      <c r="WPH535" s="350"/>
      <c r="WPI535" s="350"/>
      <c r="WPJ535" s="350"/>
      <c r="WPK535" s="350"/>
      <c r="WPL535" s="350"/>
      <c r="WPM535" s="350"/>
      <c r="WPN535" s="350"/>
      <c r="WPO535" s="350"/>
      <c r="WPP535" s="350"/>
      <c r="WPQ535" s="350"/>
      <c r="WPR535" s="350"/>
      <c r="WPS535" s="350"/>
      <c r="WPT535" s="350"/>
      <c r="WPU535" s="350"/>
      <c r="WPV535" s="350"/>
      <c r="WPW535" s="350"/>
      <c r="WPX535" s="350"/>
      <c r="WPY535" s="350"/>
      <c r="WPZ535" s="350"/>
      <c r="WQA535" s="350"/>
      <c r="WQB535" s="350"/>
      <c r="WQC535" s="350"/>
      <c r="WQD535" s="350"/>
      <c r="WQE535" s="350"/>
      <c r="WQF535" s="350"/>
      <c r="WQG535" s="350"/>
      <c r="WQH535" s="350"/>
      <c r="WQI535" s="350"/>
      <c r="WQJ535" s="350"/>
      <c r="WQK535" s="350"/>
      <c r="WQL535" s="350"/>
      <c r="WQM535" s="350"/>
      <c r="WQN535" s="350"/>
      <c r="WQO535" s="350"/>
      <c r="WQP535" s="350"/>
      <c r="WQQ535" s="350"/>
      <c r="WQR535" s="350"/>
      <c r="WQS535" s="350"/>
      <c r="WQT535" s="350"/>
      <c r="WQU535" s="350"/>
      <c r="WQV535" s="350"/>
      <c r="WQW535" s="350"/>
      <c r="WQX535" s="350"/>
      <c r="WQY535" s="350"/>
      <c r="WQZ535" s="350"/>
      <c r="WRA535" s="350"/>
      <c r="WRB535" s="350"/>
      <c r="WRC535" s="350"/>
      <c r="WRD535" s="350"/>
      <c r="WRE535" s="350"/>
      <c r="WRF535" s="350"/>
      <c r="WRG535" s="350"/>
      <c r="WRH535" s="350"/>
      <c r="WRI535" s="350"/>
      <c r="WRJ535" s="350"/>
      <c r="WRK535" s="350"/>
      <c r="WRL535" s="350"/>
      <c r="WRM535" s="350"/>
      <c r="WRN535" s="350"/>
      <c r="WRO535" s="350"/>
      <c r="WRP535" s="350"/>
      <c r="WRQ535" s="350"/>
      <c r="WRR535" s="350"/>
      <c r="WRS535" s="350"/>
      <c r="WRT535" s="350"/>
      <c r="WRU535" s="350"/>
      <c r="WRV535" s="350"/>
      <c r="WRW535" s="350"/>
      <c r="WRX535" s="350"/>
      <c r="WRY535" s="350"/>
      <c r="WRZ535" s="350"/>
      <c r="WSA535" s="350"/>
      <c r="WSB535" s="350"/>
      <c r="WSC535" s="350"/>
      <c r="WSD535" s="350"/>
      <c r="WSE535" s="350"/>
      <c r="WSF535" s="350"/>
      <c r="WSG535" s="350"/>
      <c r="WSH535" s="350"/>
      <c r="WSI535" s="350"/>
      <c r="WSJ535" s="350"/>
      <c r="WSK535" s="350"/>
      <c r="WSL535" s="350"/>
      <c r="WSM535" s="350"/>
      <c r="WSN535" s="350"/>
      <c r="WSO535" s="350"/>
      <c r="WSP535" s="350"/>
      <c r="WSQ535" s="350"/>
      <c r="WSR535" s="350"/>
      <c r="WSS535" s="350"/>
      <c r="WST535" s="350"/>
      <c r="WSU535" s="350"/>
      <c r="WSV535" s="350"/>
      <c r="WSW535" s="350"/>
      <c r="WSX535" s="350"/>
      <c r="WSY535" s="350"/>
      <c r="WSZ535" s="350"/>
      <c r="WTA535" s="350"/>
      <c r="WTB535" s="350"/>
      <c r="WTC535" s="350"/>
      <c r="WTD535" s="350"/>
      <c r="WTE535" s="350"/>
      <c r="WTF535" s="350"/>
      <c r="WTG535" s="350"/>
      <c r="WTH535" s="350"/>
      <c r="WTI535" s="350"/>
      <c r="WTJ535" s="350"/>
      <c r="WTK535" s="350"/>
      <c r="WTL535" s="350"/>
      <c r="WTM535" s="350"/>
      <c r="WTN535" s="350"/>
      <c r="WTO535" s="350"/>
      <c r="WTP535" s="350"/>
      <c r="WTQ535" s="350"/>
      <c r="WTR535" s="350"/>
      <c r="WTS535" s="350"/>
      <c r="WTT535" s="350"/>
      <c r="WTU535" s="350"/>
      <c r="WTV535" s="350"/>
      <c r="WTW535" s="350"/>
      <c r="WTX535" s="350"/>
      <c r="WTY535" s="350"/>
      <c r="WTZ535" s="350"/>
      <c r="WUA535" s="350"/>
      <c r="WUB535" s="350"/>
      <c r="WUC535" s="350"/>
      <c r="WUD535" s="350"/>
      <c r="WUE535" s="350"/>
      <c r="WUF535" s="350"/>
      <c r="WUG535" s="350"/>
      <c r="WUH535" s="350"/>
      <c r="WUI535" s="350"/>
      <c r="WUJ535" s="350"/>
      <c r="WUK535" s="350"/>
      <c r="WUL535" s="350"/>
      <c r="WUM535" s="350"/>
      <c r="WUN535" s="350"/>
      <c r="WUO535" s="350"/>
      <c r="WUP535" s="350"/>
      <c r="WUQ535" s="350"/>
      <c r="WUR535" s="350"/>
      <c r="WUS535" s="350"/>
      <c r="WUT535" s="350"/>
      <c r="WUU535" s="350"/>
      <c r="WUV535" s="350"/>
      <c r="WUW535" s="350"/>
      <c r="WUX535" s="350"/>
      <c r="WUY535" s="350"/>
      <c r="WUZ535" s="350"/>
      <c r="WVA535" s="350"/>
      <c r="WVB535" s="350"/>
      <c r="WVC535" s="350"/>
      <c r="WVD535" s="350"/>
      <c r="WVE535" s="350"/>
      <c r="WVF535" s="350"/>
      <c r="WVG535" s="350"/>
      <c r="WVH535" s="350"/>
      <c r="WVI535" s="350"/>
      <c r="WVJ535" s="350"/>
      <c r="WVK535" s="350"/>
      <c r="WVL535" s="350"/>
      <c r="WVM535" s="350"/>
      <c r="WVN535" s="350"/>
      <c r="WVO535" s="350"/>
      <c r="WVP535" s="350"/>
      <c r="WVQ535" s="350"/>
      <c r="WVR535" s="350"/>
      <c r="WVS535" s="350"/>
      <c r="WVT535" s="350"/>
      <c r="WVU535" s="350"/>
      <c r="WVV535" s="350"/>
      <c r="WVW535" s="350"/>
      <c r="WVX535" s="350"/>
      <c r="WVY535" s="350"/>
      <c r="WVZ535" s="350"/>
      <c r="WWA535" s="350"/>
      <c r="WWB535" s="350"/>
      <c r="WWC535" s="350"/>
      <c r="WWD535" s="350"/>
      <c r="WWE535" s="350"/>
      <c r="WWF535" s="350"/>
      <c r="WWG535" s="350"/>
      <c r="WWH535" s="350"/>
      <c r="WWI535" s="350"/>
      <c r="WWJ535" s="350"/>
      <c r="WWK535" s="350"/>
      <c r="WWL535" s="350"/>
      <c r="WWM535" s="350"/>
      <c r="WWN535" s="350"/>
      <c r="WWO535" s="350"/>
      <c r="WWP535" s="350"/>
      <c r="WWQ535" s="350"/>
      <c r="WWR535" s="350"/>
      <c r="WWS535" s="350"/>
      <c r="WWT535" s="350"/>
      <c r="WWU535" s="350"/>
      <c r="WWV535" s="350"/>
      <c r="WWW535" s="350"/>
      <c r="WWX535" s="350"/>
      <c r="WWY535" s="350"/>
      <c r="WWZ535" s="350"/>
      <c r="WXA535" s="350"/>
      <c r="WXB535" s="350"/>
      <c r="WXC535" s="350"/>
      <c r="WXD535" s="350"/>
      <c r="WXE535" s="350"/>
      <c r="WXF535" s="350"/>
      <c r="WXG535" s="350"/>
      <c r="WXH535" s="350"/>
      <c r="WXI535" s="350"/>
      <c r="WXJ535" s="350"/>
      <c r="WXK535" s="350"/>
      <c r="WXL535" s="350"/>
      <c r="WXM535" s="350"/>
      <c r="WXN535" s="350"/>
      <c r="WXO535" s="350"/>
      <c r="WXP535" s="350"/>
      <c r="WXQ535" s="350"/>
      <c r="WXR535" s="350"/>
      <c r="WXS535" s="350"/>
      <c r="WXT535" s="350"/>
      <c r="WXU535" s="350"/>
      <c r="WXV535" s="350"/>
      <c r="WXW535" s="350"/>
      <c r="WXX535" s="350"/>
      <c r="WXY535" s="350"/>
      <c r="WXZ535" s="350"/>
      <c r="WYA535" s="350"/>
      <c r="WYB535" s="350"/>
      <c r="WYC535" s="350"/>
      <c r="WYD535" s="350"/>
      <c r="WYE535" s="350"/>
      <c r="WYF535" s="350"/>
      <c r="WYG535" s="350"/>
      <c r="WYH535" s="350"/>
      <c r="WYI535" s="350"/>
      <c r="WYJ535" s="350"/>
      <c r="WYK535" s="350"/>
      <c r="WYL535" s="350"/>
      <c r="WYM535" s="350"/>
      <c r="WYN535" s="350"/>
      <c r="WYO535" s="350"/>
      <c r="WYP535" s="350"/>
      <c r="WYQ535" s="350"/>
      <c r="WYR535" s="350"/>
      <c r="WYS535" s="350"/>
      <c r="WYT535" s="350"/>
      <c r="WYU535" s="350"/>
      <c r="WYV535" s="350"/>
      <c r="WYW535" s="350"/>
      <c r="WYX535" s="350"/>
      <c r="WYY535" s="350"/>
      <c r="WYZ535" s="350"/>
    </row>
    <row r="536" spans="1:16224" ht="26.1" customHeight="1" x14ac:dyDescent="0.2">
      <c r="A536" s="268">
        <v>21555</v>
      </c>
      <c r="B536" s="268" t="s">
        <v>289</v>
      </c>
      <c r="C536" s="64" t="s">
        <v>3521</v>
      </c>
      <c r="D536" s="268">
        <v>21515</v>
      </c>
      <c r="E536" s="268" t="s">
        <v>289</v>
      </c>
      <c r="F536" s="419">
        <v>16</v>
      </c>
      <c r="G536" s="371">
        <v>1</v>
      </c>
      <c r="H536" s="372">
        <v>494</v>
      </c>
      <c r="I536" s="197" t="s">
        <v>205</v>
      </c>
      <c r="J536" s="442" t="s">
        <v>251</v>
      </c>
      <c r="K536" s="434" t="s">
        <v>2469</v>
      </c>
      <c r="L536" s="345">
        <v>1</v>
      </c>
      <c r="M536" s="462">
        <v>1455</v>
      </c>
      <c r="N536" s="200">
        <v>2</v>
      </c>
      <c r="O536" s="220">
        <v>0</v>
      </c>
      <c r="P536" s="404">
        <v>2</v>
      </c>
      <c r="Q536" s="345">
        <v>163</v>
      </c>
      <c r="R536" s="345">
        <v>163</v>
      </c>
      <c r="S536" s="390">
        <v>61</v>
      </c>
      <c r="T536" s="391">
        <v>224</v>
      </c>
      <c r="U536" s="456" t="s">
        <v>1003</v>
      </c>
      <c r="V536" s="403" t="s">
        <v>27</v>
      </c>
      <c r="W536" s="55"/>
      <c r="X536" s="32"/>
      <c r="Y536" s="32"/>
      <c r="Z536" s="55">
        <v>6</v>
      </c>
      <c r="AA536" s="55"/>
      <c r="AB536" s="24">
        <f t="shared" ref="AB536:AB567" si="5">IF(ISBLANK(AA536),0,)</f>
        <v>0</v>
      </c>
      <c r="AC536" s="55">
        <v>3</v>
      </c>
      <c r="AD536" s="55">
        <v>2</v>
      </c>
      <c r="AE536" s="465"/>
      <c r="AF536" s="55" t="s">
        <v>286</v>
      </c>
      <c r="AG536" s="32" t="s">
        <v>4000</v>
      </c>
      <c r="AH536" s="250"/>
      <c r="AI536" s="250"/>
      <c r="AJ536" s="250"/>
      <c r="AK536" s="250">
        <v>33</v>
      </c>
      <c r="AL536" s="250">
        <v>61</v>
      </c>
      <c r="AM536" s="250"/>
      <c r="AN536" s="250"/>
      <c r="AO536" s="250"/>
      <c r="AP536" s="250"/>
      <c r="AQ536" s="250"/>
      <c r="AR536" s="252"/>
      <c r="AS536" s="32">
        <v>6</v>
      </c>
      <c r="AT536" s="32"/>
      <c r="AU536" s="19">
        <v>0</v>
      </c>
      <c r="AV536" s="32">
        <v>3</v>
      </c>
      <c r="AW536" s="32">
        <v>2</v>
      </c>
      <c r="AX536" s="252" t="s">
        <v>1124</v>
      </c>
      <c r="AY536" s="19" t="s">
        <v>286</v>
      </c>
      <c r="AZ536" s="32" t="s">
        <v>2066</v>
      </c>
      <c r="BA536" s="19"/>
      <c r="BB536" s="19"/>
      <c r="BC536" s="19">
        <v>1</v>
      </c>
      <c r="BD536" s="19">
        <v>40</v>
      </c>
      <c r="BE536" s="19">
        <v>70</v>
      </c>
      <c r="BF536" s="32"/>
      <c r="BG536" s="32"/>
      <c r="BH536" s="32"/>
      <c r="BI536" s="32"/>
      <c r="BJ536" s="32"/>
      <c r="BK536" s="32"/>
      <c r="BL536" s="454">
        <v>1647</v>
      </c>
      <c r="BM536" s="321">
        <v>6</v>
      </c>
      <c r="BN536" s="263">
        <v>40</v>
      </c>
      <c r="BO536" s="219">
        <v>70</v>
      </c>
      <c r="BP536" s="220">
        <v>45</v>
      </c>
      <c r="BQ536" s="224">
        <v>4</v>
      </c>
      <c r="BR536" s="222">
        <v>25</v>
      </c>
      <c r="BS536" s="230">
        <v>13</v>
      </c>
      <c r="BT536" s="223">
        <v>1</v>
      </c>
      <c r="BU536" s="204">
        <v>11</v>
      </c>
      <c r="BV536" s="345" t="s">
        <v>1091</v>
      </c>
      <c r="BW536" s="13">
        <v>19</v>
      </c>
      <c r="BX536" s="13">
        <v>6</v>
      </c>
      <c r="BY536" s="37">
        <v>13</v>
      </c>
      <c r="BZ536" s="15"/>
      <c r="CA536" s="15">
        <v>17</v>
      </c>
      <c r="CB536" s="32"/>
      <c r="CC536" s="32"/>
      <c r="CD536" s="32" t="s">
        <v>133</v>
      </c>
      <c r="CE536" s="36">
        <v>471</v>
      </c>
      <c r="CF536" s="15">
        <v>2</v>
      </c>
      <c r="CG536" s="32">
        <v>709</v>
      </c>
      <c r="CH536" s="22" t="s">
        <v>32</v>
      </c>
      <c r="CI536" s="20">
        <v>2017</v>
      </c>
      <c r="CJ536" s="21" t="s">
        <v>30</v>
      </c>
      <c r="CK536" s="21" t="s">
        <v>30</v>
      </c>
      <c r="CL536" s="15"/>
      <c r="CM536" s="15"/>
      <c r="CN536" s="15"/>
      <c r="CO536" s="15"/>
      <c r="CP536" s="15"/>
    </row>
    <row r="537" spans="1:16224" ht="26.1" customHeight="1" x14ac:dyDescent="0.2">
      <c r="A537" s="268">
        <v>21556</v>
      </c>
      <c r="B537" s="268" t="s">
        <v>289</v>
      </c>
      <c r="C537" s="64" t="s">
        <v>3522</v>
      </c>
      <c r="D537" s="268">
        <v>21516</v>
      </c>
      <c r="E537" s="268" t="s">
        <v>289</v>
      </c>
      <c r="F537" s="419">
        <v>16</v>
      </c>
      <c r="G537" s="371">
        <v>1</v>
      </c>
      <c r="H537" s="372">
        <v>495</v>
      </c>
      <c r="I537" s="197" t="s">
        <v>205</v>
      </c>
      <c r="J537" s="441" t="s">
        <v>251</v>
      </c>
      <c r="K537" s="434" t="s">
        <v>2468</v>
      </c>
      <c r="L537" s="345">
        <v>1</v>
      </c>
      <c r="M537" s="462">
        <v>1456</v>
      </c>
      <c r="N537" s="200"/>
      <c r="O537" s="328"/>
      <c r="P537" s="334"/>
      <c r="Q537" s="345"/>
      <c r="R537" s="345"/>
      <c r="S537" s="390"/>
      <c r="T537" s="391"/>
      <c r="U537" s="456" t="s">
        <v>1003</v>
      </c>
      <c r="V537" s="404"/>
      <c r="W537" s="55"/>
      <c r="X537" s="32"/>
      <c r="Y537" s="32"/>
      <c r="Z537" s="55">
        <v>6</v>
      </c>
      <c r="AA537" s="55"/>
      <c r="AB537" s="24">
        <f t="shared" si="5"/>
        <v>0</v>
      </c>
      <c r="AC537" s="55">
        <v>3</v>
      </c>
      <c r="AD537" s="55">
        <v>2</v>
      </c>
      <c r="AE537" s="465"/>
      <c r="AF537" s="55" t="s">
        <v>286</v>
      </c>
      <c r="AG537" s="32">
        <v>1</v>
      </c>
      <c r="AH537" s="250">
        <v>1</v>
      </c>
      <c r="AI537" s="250"/>
      <c r="AJ537" s="250"/>
      <c r="AK537" s="250">
        <v>33</v>
      </c>
      <c r="AL537" s="250">
        <v>61</v>
      </c>
      <c r="AM537" s="250"/>
      <c r="AN537" s="250"/>
      <c r="AO537" s="250"/>
      <c r="AP537" s="250"/>
      <c r="AQ537" s="250"/>
      <c r="AR537" s="252"/>
      <c r="AS537" s="32">
        <v>6</v>
      </c>
      <c r="AT537" s="32"/>
      <c r="AU537" s="19">
        <v>0</v>
      </c>
      <c r="AV537" s="32">
        <v>3</v>
      </c>
      <c r="AW537" s="32">
        <v>2</v>
      </c>
      <c r="AX537" s="252"/>
      <c r="AY537" s="19" t="s">
        <v>286</v>
      </c>
      <c r="AZ537" s="32" t="s">
        <v>2066</v>
      </c>
      <c r="BA537" s="19"/>
      <c r="BB537" s="19"/>
      <c r="BC537" s="19">
        <v>1</v>
      </c>
      <c r="BD537" s="19">
        <v>40</v>
      </c>
      <c r="BE537" s="19">
        <v>70</v>
      </c>
      <c r="BF537" s="32"/>
      <c r="BG537" s="32"/>
      <c r="BH537" s="32"/>
      <c r="BI537" s="32"/>
      <c r="BJ537" s="32"/>
      <c r="BK537" s="32"/>
      <c r="BL537" s="454">
        <v>1647</v>
      </c>
      <c r="BM537" s="321">
        <v>6</v>
      </c>
      <c r="BN537" s="263">
        <v>40</v>
      </c>
      <c r="BO537" s="219">
        <v>70</v>
      </c>
      <c r="BP537" s="220">
        <v>45</v>
      </c>
      <c r="BQ537" s="224">
        <v>4</v>
      </c>
      <c r="BR537" s="222">
        <v>25</v>
      </c>
      <c r="BS537" s="230">
        <v>13</v>
      </c>
      <c r="BT537" s="223">
        <v>1</v>
      </c>
      <c r="BU537" s="204">
        <v>11</v>
      </c>
      <c r="BV537" s="345" t="s">
        <v>1091</v>
      </c>
      <c r="BW537" s="13">
        <v>19</v>
      </c>
      <c r="BX537" s="13">
        <v>6</v>
      </c>
      <c r="BY537" s="37">
        <v>13</v>
      </c>
      <c r="BZ537" s="15"/>
      <c r="CA537" s="15">
        <v>17</v>
      </c>
      <c r="CB537" s="32"/>
      <c r="CC537" s="32"/>
      <c r="CD537" s="32" t="s">
        <v>133</v>
      </c>
      <c r="CE537" s="36">
        <v>471</v>
      </c>
      <c r="CF537" s="15">
        <v>2</v>
      </c>
      <c r="CG537" s="32">
        <v>709</v>
      </c>
      <c r="CH537" s="22" t="s">
        <v>32</v>
      </c>
      <c r="CI537" s="20">
        <v>2017</v>
      </c>
      <c r="CJ537" s="21" t="s">
        <v>30</v>
      </c>
      <c r="CK537" s="21" t="s">
        <v>30</v>
      </c>
      <c r="CL537" s="15"/>
      <c r="CM537" s="15"/>
      <c r="CN537" s="15"/>
      <c r="CO537" s="15"/>
      <c r="CP537" s="15"/>
    </row>
    <row r="538" spans="1:16224" ht="26.1" customHeight="1" x14ac:dyDescent="0.2">
      <c r="A538" s="268">
        <v>21557</v>
      </c>
      <c r="B538" s="268" t="s">
        <v>289</v>
      </c>
      <c r="C538" s="64" t="s">
        <v>3523</v>
      </c>
      <c r="D538" s="268">
        <v>21517</v>
      </c>
      <c r="E538" s="268" t="s">
        <v>289</v>
      </c>
      <c r="F538" s="419">
        <v>16</v>
      </c>
      <c r="G538" s="371">
        <v>1</v>
      </c>
      <c r="H538" s="372">
        <v>496</v>
      </c>
      <c r="I538" s="197" t="s">
        <v>205</v>
      </c>
      <c r="J538" s="441" t="s">
        <v>251</v>
      </c>
      <c r="K538" s="434" t="s">
        <v>2467</v>
      </c>
      <c r="L538" s="345">
        <v>1</v>
      </c>
      <c r="M538" s="462">
        <v>1457</v>
      </c>
      <c r="N538" s="200">
        <v>3</v>
      </c>
      <c r="O538" s="220">
        <v>0</v>
      </c>
      <c r="P538" s="404">
        <v>3</v>
      </c>
      <c r="Q538" s="345"/>
      <c r="R538" s="345"/>
      <c r="S538" s="390"/>
      <c r="T538" s="391"/>
      <c r="U538" s="456" t="s">
        <v>1005</v>
      </c>
      <c r="V538" s="334"/>
      <c r="W538" s="55"/>
      <c r="X538" s="32"/>
      <c r="Y538" s="32"/>
      <c r="Z538" s="55">
        <v>6</v>
      </c>
      <c r="AA538" s="55"/>
      <c r="AB538" s="24">
        <f t="shared" si="5"/>
        <v>0</v>
      </c>
      <c r="AC538" s="55">
        <v>3</v>
      </c>
      <c r="AD538" s="55">
        <v>2</v>
      </c>
      <c r="AE538" s="391" t="s">
        <v>3972</v>
      </c>
      <c r="AF538" s="55" t="s">
        <v>286</v>
      </c>
      <c r="AG538" s="32" t="s">
        <v>3998</v>
      </c>
      <c r="AH538" s="250">
        <v>1</v>
      </c>
      <c r="AI538" s="250"/>
      <c r="AJ538" s="250"/>
      <c r="AK538" s="250">
        <v>33</v>
      </c>
      <c r="AL538" s="250">
        <v>61</v>
      </c>
      <c r="AM538" s="250"/>
      <c r="AN538" s="250"/>
      <c r="AO538" s="250"/>
      <c r="AP538" s="250"/>
      <c r="AQ538" s="250"/>
      <c r="AR538" s="252"/>
      <c r="AS538" s="32">
        <v>6</v>
      </c>
      <c r="AT538" s="32"/>
      <c r="AU538" s="19">
        <v>0</v>
      </c>
      <c r="AV538" s="32">
        <v>3</v>
      </c>
      <c r="AW538" s="32">
        <v>2</v>
      </c>
      <c r="AX538" s="252"/>
      <c r="AY538" s="19" t="s">
        <v>287</v>
      </c>
      <c r="AZ538" s="32" t="s">
        <v>2063</v>
      </c>
      <c r="BA538" s="19"/>
      <c r="BB538" s="19"/>
      <c r="BC538" s="19"/>
      <c r="BD538" s="19">
        <v>37</v>
      </c>
      <c r="BE538" s="19">
        <v>62</v>
      </c>
      <c r="BF538" s="32"/>
      <c r="BG538" s="32"/>
      <c r="BH538" s="32"/>
      <c r="BI538" s="32"/>
      <c r="BJ538" s="32"/>
      <c r="BK538" s="32"/>
      <c r="BL538" s="454">
        <v>1648</v>
      </c>
      <c r="BM538" s="200">
        <v>30</v>
      </c>
      <c r="BN538" s="263">
        <v>40</v>
      </c>
      <c r="BO538" s="200"/>
      <c r="BP538" s="328"/>
      <c r="BQ538" s="207"/>
      <c r="BR538" s="207"/>
      <c r="BS538" s="204"/>
      <c r="BT538" s="28">
        <v>1</v>
      </c>
      <c r="BU538" s="204"/>
      <c r="BV538" s="345" t="s">
        <v>1091</v>
      </c>
      <c r="BW538" s="13">
        <v>19</v>
      </c>
      <c r="BX538" s="13">
        <v>6</v>
      </c>
      <c r="BY538" s="37">
        <v>13</v>
      </c>
      <c r="BZ538" s="15"/>
      <c r="CA538" s="15">
        <v>17</v>
      </c>
      <c r="CB538" s="32"/>
      <c r="CC538" s="32"/>
      <c r="CD538" s="32" t="s">
        <v>133</v>
      </c>
      <c r="CE538" s="36">
        <v>471</v>
      </c>
      <c r="CF538" s="15">
        <v>2</v>
      </c>
      <c r="CG538" s="32">
        <v>709</v>
      </c>
      <c r="CH538" s="22" t="s">
        <v>32</v>
      </c>
      <c r="CI538" s="20">
        <v>2017</v>
      </c>
      <c r="CJ538" s="21" t="s">
        <v>30</v>
      </c>
      <c r="CK538" s="21" t="s">
        <v>30</v>
      </c>
      <c r="CL538" s="15"/>
      <c r="CM538" s="15"/>
      <c r="CN538" s="15"/>
      <c r="CO538" s="15"/>
      <c r="CP538" s="15"/>
    </row>
    <row r="539" spans="1:16224" ht="26.1" customHeight="1" x14ac:dyDescent="0.2">
      <c r="A539" s="268">
        <v>21558</v>
      </c>
      <c r="B539" s="268" t="s">
        <v>289</v>
      </c>
      <c r="C539" s="64" t="s">
        <v>3524</v>
      </c>
      <c r="D539" s="268">
        <v>21518</v>
      </c>
      <c r="E539" s="268" t="s">
        <v>289</v>
      </c>
      <c r="F539" s="419">
        <v>16</v>
      </c>
      <c r="G539" s="371">
        <v>1</v>
      </c>
      <c r="H539" s="372">
        <v>497</v>
      </c>
      <c r="I539" s="197" t="s">
        <v>205</v>
      </c>
      <c r="J539" s="441" t="s">
        <v>251</v>
      </c>
      <c r="K539" s="434" t="s">
        <v>2466</v>
      </c>
      <c r="L539" s="345">
        <v>1</v>
      </c>
      <c r="M539" s="462">
        <v>1458</v>
      </c>
      <c r="N539" s="200"/>
      <c r="O539" s="328"/>
      <c r="P539" s="334"/>
      <c r="Q539" s="345"/>
      <c r="R539" s="345"/>
      <c r="S539" s="390"/>
      <c r="T539" s="391"/>
      <c r="U539" s="456" t="s">
        <v>1005</v>
      </c>
      <c r="V539" s="334"/>
      <c r="W539" s="55"/>
      <c r="X539" s="32"/>
      <c r="Y539" s="32"/>
      <c r="Z539" s="55">
        <v>6</v>
      </c>
      <c r="AA539" s="55"/>
      <c r="AB539" s="24">
        <f t="shared" si="5"/>
        <v>0</v>
      </c>
      <c r="AC539" s="55">
        <v>3</v>
      </c>
      <c r="AD539" s="55">
        <v>2</v>
      </c>
      <c r="AE539" s="391" t="s">
        <v>3973</v>
      </c>
      <c r="AF539" s="55" t="s">
        <v>286</v>
      </c>
      <c r="AG539" s="32">
        <v>4</v>
      </c>
      <c r="AH539" s="250">
        <v>1</v>
      </c>
      <c r="AI539" s="250"/>
      <c r="AJ539" s="250"/>
      <c r="AK539" s="250">
        <v>32</v>
      </c>
      <c r="AL539" s="250">
        <v>61</v>
      </c>
      <c r="AM539" s="250"/>
      <c r="AN539" s="250"/>
      <c r="AO539" s="250"/>
      <c r="AP539" s="250"/>
      <c r="AQ539" s="250"/>
      <c r="AR539" s="252"/>
      <c r="AS539" s="32">
        <v>6</v>
      </c>
      <c r="AT539" s="32"/>
      <c r="AU539" s="19">
        <v>0</v>
      </c>
      <c r="AV539" s="32">
        <v>3</v>
      </c>
      <c r="AW539" s="32">
        <v>2</v>
      </c>
      <c r="AX539" s="252"/>
      <c r="AY539" s="19" t="s">
        <v>287</v>
      </c>
      <c r="AZ539" s="32" t="s">
        <v>2063</v>
      </c>
      <c r="BA539" s="19"/>
      <c r="BB539" s="19"/>
      <c r="BC539" s="19"/>
      <c r="BD539" s="19">
        <v>37</v>
      </c>
      <c r="BE539" s="19">
        <v>62</v>
      </c>
      <c r="BF539" s="32"/>
      <c r="BG539" s="32"/>
      <c r="BH539" s="32"/>
      <c r="BI539" s="32"/>
      <c r="BJ539" s="32"/>
      <c r="BK539" s="32"/>
      <c r="BL539" s="454">
        <v>1648</v>
      </c>
      <c r="BM539" s="200">
        <v>30</v>
      </c>
      <c r="BN539" s="263">
        <v>40</v>
      </c>
      <c r="BO539" s="200"/>
      <c r="BP539" s="328"/>
      <c r="BQ539" s="207"/>
      <c r="BR539" s="207"/>
      <c r="BS539" s="204"/>
      <c r="BT539" s="28">
        <v>1</v>
      </c>
      <c r="BU539" s="204"/>
      <c r="BV539" s="345" t="s">
        <v>1091</v>
      </c>
      <c r="BW539" s="13">
        <v>19</v>
      </c>
      <c r="BX539" s="13">
        <v>6</v>
      </c>
      <c r="BY539" s="37">
        <v>13</v>
      </c>
      <c r="BZ539" s="15"/>
      <c r="CA539" s="15">
        <v>17</v>
      </c>
      <c r="CB539" s="32"/>
      <c r="CC539" s="32"/>
      <c r="CD539" s="32" t="s">
        <v>133</v>
      </c>
      <c r="CE539" s="36">
        <v>471</v>
      </c>
      <c r="CF539" s="15">
        <v>2</v>
      </c>
      <c r="CG539" s="32">
        <v>709</v>
      </c>
      <c r="CH539" s="22" t="s">
        <v>32</v>
      </c>
      <c r="CI539" s="20">
        <v>2017</v>
      </c>
      <c r="CJ539" s="21" t="s">
        <v>30</v>
      </c>
      <c r="CK539" s="21" t="s">
        <v>30</v>
      </c>
      <c r="CL539" s="15"/>
      <c r="CM539" s="15"/>
      <c r="CN539" s="15"/>
      <c r="CO539" s="15"/>
      <c r="CP539" s="15"/>
    </row>
    <row r="540" spans="1:16224" ht="26.1" customHeight="1" x14ac:dyDescent="0.2">
      <c r="A540" s="268">
        <v>21559</v>
      </c>
      <c r="B540" s="268" t="s">
        <v>289</v>
      </c>
      <c r="C540" s="64" t="s">
        <v>3525</v>
      </c>
      <c r="D540" s="268">
        <v>21519</v>
      </c>
      <c r="E540" s="268" t="s">
        <v>289</v>
      </c>
      <c r="F540" s="419">
        <v>16</v>
      </c>
      <c r="G540" s="371">
        <v>1</v>
      </c>
      <c r="H540" s="372">
        <v>498</v>
      </c>
      <c r="I540" s="197" t="s">
        <v>205</v>
      </c>
      <c r="J540" s="441" t="s">
        <v>251</v>
      </c>
      <c r="K540" s="434" t="s">
        <v>2465</v>
      </c>
      <c r="L540" s="345">
        <v>1</v>
      </c>
      <c r="M540" s="462">
        <v>1459</v>
      </c>
      <c r="N540" s="200"/>
      <c r="O540" s="328"/>
      <c r="P540" s="334"/>
      <c r="Q540" s="345"/>
      <c r="R540" s="345"/>
      <c r="S540" s="390"/>
      <c r="T540" s="391"/>
      <c r="U540" s="456" t="s">
        <v>1005</v>
      </c>
      <c r="V540" s="334"/>
      <c r="W540" s="55"/>
      <c r="X540" s="32"/>
      <c r="Y540" s="32"/>
      <c r="Z540" s="55">
        <v>6</v>
      </c>
      <c r="AA540" s="55"/>
      <c r="AB540" s="24">
        <f t="shared" si="5"/>
        <v>0</v>
      </c>
      <c r="AC540" s="55">
        <v>3</v>
      </c>
      <c r="AD540" s="55">
        <v>2</v>
      </c>
      <c r="AE540" s="465"/>
      <c r="AF540" s="55" t="s">
        <v>286</v>
      </c>
      <c r="AG540" s="32">
        <v>1</v>
      </c>
      <c r="AH540" s="250">
        <v>1</v>
      </c>
      <c r="AI540" s="250"/>
      <c r="AJ540" s="250"/>
      <c r="AK540" s="250">
        <v>33</v>
      </c>
      <c r="AL540" s="250">
        <v>61</v>
      </c>
      <c r="AM540" s="250"/>
      <c r="AN540" s="250"/>
      <c r="AO540" s="250"/>
      <c r="AP540" s="250"/>
      <c r="AQ540" s="250"/>
      <c r="AR540" s="252"/>
      <c r="AS540" s="32">
        <v>6</v>
      </c>
      <c r="AT540" s="32"/>
      <c r="AU540" s="19">
        <v>0</v>
      </c>
      <c r="AV540" s="32">
        <v>3</v>
      </c>
      <c r="AW540" s="32">
        <v>2</v>
      </c>
      <c r="AX540" s="252"/>
      <c r="AY540" s="19" t="s">
        <v>287</v>
      </c>
      <c r="AZ540" s="32" t="s">
        <v>2063</v>
      </c>
      <c r="BA540" s="19"/>
      <c r="BB540" s="19"/>
      <c r="BC540" s="19"/>
      <c r="BD540" s="19">
        <v>37</v>
      </c>
      <c r="BE540" s="19">
        <v>62</v>
      </c>
      <c r="BF540" s="32"/>
      <c r="BG540" s="32"/>
      <c r="BH540" s="32"/>
      <c r="BI540" s="32"/>
      <c r="BJ540" s="32"/>
      <c r="BK540" s="32"/>
      <c r="BL540" s="454">
        <v>1648</v>
      </c>
      <c r="BM540" s="200">
        <v>30</v>
      </c>
      <c r="BN540" s="263">
        <v>40</v>
      </c>
      <c r="BO540" s="200"/>
      <c r="BP540" s="328"/>
      <c r="BQ540" s="207"/>
      <c r="BR540" s="207"/>
      <c r="BS540" s="204"/>
      <c r="BT540" s="28">
        <v>1</v>
      </c>
      <c r="BU540" s="204"/>
      <c r="BV540" s="345" t="s">
        <v>1091</v>
      </c>
      <c r="BW540" s="13">
        <v>19</v>
      </c>
      <c r="BX540" s="13">
        <v>6</v>
      </c>
      <c r="BY540" s="37">
        <v>13</v>
      </c>
      <c r="BZ540" s="15"/>
      <c r="CA540" s="15">
        <v>17</v>
      </c>
      <c r="CB540" s="32"/>
      <c r="CC540" s="32"/>
      <c r="CD540" s="32" t="s">
        <v>133</v>
      </c>
      <c r="CE540" s="36">
        <v>471</v>
      </c>
      <c r="CF540" s="15">
        <v>2</v>
      </c>
      <c r="CG540" s="32">
        <v>709</v>
      </c>
      <c r="CH540" s="22" t="s">
        <v>32</v>
      </c>
      <c r="CI540" s="20">
        <v>2017</v>
      </c>
      <c r="CJ540" s="21" t="s">
        <v>30</v>
      </c>
      <c r="CK540" s="21" t="s">
        <v>30</v>
      </c>
      <c r="CL540" s="15"/>
      <c r="CM540" s="15"/>
      <c r="CN540" s="15"/>
      <c r="CO540" s="15"/>
      <c r="CP540" s="15"/>
    </row>
    <row r="541" spans="1:16224" ht="26.1" customHeight="1" x14ac:dyDescent="0.2">
      <c r="A541" s="268">
        <v>21560</v>
      </c>
      <c r="B541" s="268" t="s">
        <v>289</v>
      </c>
      <c r="C541" s="64" t="s">
        <v>3526</v>
      </c>
      <c r="D541" s="268">
        <v>21520</v>
      </c>
      <c r="E541" s="268" t="s">
        <v>289</v>
      </c>
      <c r="F541" s="419">
        <v>16</v>
      </c>
      <c r="G541" s="371">
        <v>1</v>
      </c>
      <c r="H541" s="372">
        <v>499</v>
      </c>
      <c r="I541" s="197" t="s">
        <v>205</v>
      </c>
      <c r="J541" s="441" t="s">
        <v>251</v>
      </c>
      <c r="K541" s="434" t="s">
        <v>2464</v>
      </c>
      <c r="L541" s="345">
        <v>1</v>
      </c>
      <c r="M541" s="462">
        <v>1460</v>
      </c>
      <c r="N541" s="200">
        <v>2</v>
      </c>
      <c r="O541" s="220">
        <v>0</v>
      </c>
      <c r="P541" s="404">
        <v>2</v>
      </c>
      <c r="Q541" s="345"/>
      <c r="R541" s="345"/>
      <c r="S541" s="390"/>
      <c r="T541" s="391"/>
      <c r="U541" s="456" t="s">
        <v>1007</v>
      </c>
      <c r="V541" s="334"/>
      <c r="W541" s="55"/>
      <c r="X541" s="32"/>
      <c r="Y541" s="32"/>
      <c r="Z541" s="55">
        <v>6</v>
      </c>
      <c r="AA541" s="55"/>
      <c r="AB541" s="24">
        <f t="shared" si="5"/>
        <v>0</v>
      </c>
      <c r="AC541" s="55">
        <v>3</v>
      </c>
      <c r="AD541" s="55">
        <v>2</v>
      </c>
      <c r="AE541" s="465" t="s">
        <v>3940</v>
      </c>
      <c r="AF541" s="55" t="s">
        <v>286</v>
      </c>
      <c r="AG541" s="32">
        <v>1</v>
      </c>
      <c r="AH541" s="250"/>
      <c r="AI541" s="250"/>
      <c r="AJ541" s="250"/>
      <c r="AK541" s="250">
        <v>33</v>
      </c>
      <c r="AL541" s="250">
        <v>61</v>
      </c>
      <c r="AM541" s="250"/>
      <c r="AN541" s="250"/>
      <c r="AO541" s="250"/>
      <c r="AP541" s="250"/>
      <c r="AQ541" s="250"/>
      <c r="AR541" s="252"/>
      <c r="AS541" s="32">
        <v>6</v>
      </c>
      <c r="AT541" s="32"/>
      <c r="AU541" s="19">
        <v>0</v>
      </c>
      <c r="AV541" s="32">
        <v>3</v>
      </c>
      <c r="AW541" s="32">
        <v>1</v>
      </c>
      <c r="AX541" s="252"/>
      <c r="AY541" s="19" t="s">
        <v>286</v>
      </c>
      <c r="AZ541" s="32" t="s">
        <v>2062</v>
      </c>
      <c r="BA541" s="19"/>
      <c r="BB541" s="19"/>
      <c r="BC541" s="19"/>
      <c r="BD541" s="19">
        <v>42</v>
      </c>
      <c r="BE541" s="19">
        <v>72</v>
      </c>
      <c r="BF541" s="32"/>
      <c r="BG541" s="32"/>
      <c r="BH541" s="32"/>
      <c r="BI541" s="32"/>
      <c r="BJ541" s="32"/>
      <c r="BK541" s="32"/>
      <c r="BL541" s="454">
        <v>1649</v>
      </c>
      <c r="BM541" s="321">
        <v>3</v>
      </c>
      <c r="BN541" s="263">
        <v>40</v>
      </c>
      <c r="BO541" s="200"/>
      <c r="BP541" s="328"/>
      <c r="BQ541" s="207"/>
      <c r="BR541" s="207"/>
      <c r="BS541" s="204"/>
      <c r="BT541" s="28">
        <v>1</v>
      </c>
      <c r="BU541" s="204"/>
      <c r="BV541" s="345" t="s">
        <v>1091</v>
      </c>
      <c r="BW541" s="13">
        <v>19</v>
      </c>
      <c r="BX541" s="13">
        <v>6</v>
      </c>
      <c r="BY541" s="37">
        <v>13</v>
      </c>
      <c r="BZ541" s="15"/>
      <c r="CA541" s="15">
        <v>17</v>
      </c>
      <c r="CB541" s="32"/>
      <c r="CC541" s="32"/>
      <c r="CD541" s="32" t="s">
        <v>133</v>
      </c>
      <c r="CE541" s="36">
        <v>471</v>
      </c>
      <c r="CF541" s="15">
        <v>2</v>
      </c>
      <c r="CG541" s="32">
        <v>709</v>
      </c>
      <c r="CH541" s="22" t="s">
        <v>32</v>
      </c>
      <c r="CI541" s="20">
        <v>2017</v>
      </c>
      <c r="CJ541" s="21" t="s">
        <v>30</v>
      </c>
      <c r="CK541" s="21" t="s">
        <v>30</v>
      </c>
      <c r="CL541" s="15"/>
      <c r="CM541" s="15"/>
      <c r="CN541" s="15"/>
      <c r="CO541" s="15"/>
      <c r="CP541" s="15"/>
    </row>
    <row r="542" spans="1:16224" ht="26.1" customHeight="1" x14ac:dyDescent="0.2">
      <c r="A542" s="268">
        <v>21561</v>
      </c>
      <c r="B542" s="268" t="s">
        <v>289</v>
      </c>
      <c r="C542" s="64" t="s">
        <v>3527</v>
      </c>
      <c r="D542" s="268">
        <v>21521</v>
      </c>
      <c r="E542" s="268" t="s">
        <v>289</v>
      </c>
      <c r="F542" s="419">
        <v>16</v>
      </c>
      <c r="G542" s="371">
        <v>1</v>
      </c>
      <c r="H542" s="372">
        <v>500</v>
      </c>
      <c r="I542" s="197" t="s">
        <v>205</v>
      </c>
      <c r="J542" s="441" t="s">
        <v>251</v>
      </c>
      <c r="K542" s="434" t="s">
        <v>2463</v>
      </c>
      <c r="L542" s="345">
        <v>1</v>
      </c>
      <c r="M542" s="462">
        <v>1461</v>
      </c>
      <c r="N542" s="200"/>
      <c r="O542" s="328"/>
      <c r="P542" s="334"/>
      <c r="Q542" s="345"/>
      <c r="R542" s="345"/>
      <c r="S542" s="390"/>
      <c r="T542" s="391"/>
      <c r="U542" s="456" t="s">
        <v>1007</v>
      </c>
      <c r="V542" s="334"/>
      <c r="W542" s="55"/>
      <c r="X542" s="32"/>
      <c r="Y542" s="32"/>
      <c r="Z542" s="55">
        <v>6</v>
      </c>
      <c r="AA542" s="55"/>
      <c r="AB542" s="24">
        <f t="shared" si="5"/>
        <v>0</v>
      </c>
      <c r="AC542" s="55">
        <v>3</v>
      </c>
      <c r="AD542" s="55">
        <v>2</v>
      </c>
      <c r="AE542" s="465" t="s">
        <v>3940</v>
      </c>
      <c r="AF542" s="55" t="s">
        <v>286</v>
      </c>
      <c r="AG542" s="32">
        <v>4</v>
      </c>
      <c r="AH542" s="250">
        <v>1</v>
      </c>
      <c r="AI542" s="250"/>
      <c r="AJ542" s="250"/>
      <c r="AK542" s="250">
        <v>34</v>
      </c>
      <c r="AL542" s="250">
        <v>66</v>
      </c>
      <c r="AM542" s="250"/>
      <c r="AN542" s="250"/>
      <c r="AO542" s="250"/>
      <c r="AP542" s="250"/>
      <c r="AQ542" s="250"/>
      <c r="AR542" s="252"/>
      <c r="AS542" s="32">
        <v>6</v>
      </c>
      <c r="AT542" s="32"/>
      <c r="AU542" s="19">
        <v>0</v>
      </c>
      <c r="AV542" s="32">
        <v>3</v>
      </c>
      <c r="AW542" s="32">
        <v>1</v>
      </c>
      <c r="AX542" s="252"/>
      <c r="AY542" s="19" t="s">
        <v>286</v>
      </c>
      <c r="AZ542" s="32" t="s">
        <v>2062</v>
      </c>
      <c r="BA542" s="19"/>
      <c r="BB542" s="19"/>
      <c r="BC542" s="19"/>
      <c r="BD542" s="19">
        <v>42</v>
      </c>
      <c r="BE542" s="19">
        <v>72</v>
      </c>
      <c r="BF542" s="32"/>
      <c r="BG542" s="32"/>
      <c r="BH542" s="32"/>
      <c r="BI542" s="32"/>
      <c r="BJ542" s="32"/>
      <c r="BK542" s="32"/>
      <c r="BL542" s="454">
        <v>1649</v>
      </c>
      <c r="BM542" s="321">
        <v>3</v>
      </c>
      <c r="BN542" s="263">
        <v>40</v>
      </c>
      <c r="BO542" s="200"/>
      <c r="BP542" s="328"/>
      <c r="BQ542" s="207"/>
      <c r="BR542" s="207"/>
      <c r="BS542" s="204"/>
      <c r="BT542" s="28">
        <v>1</v>
      </c>
      <c r="BU542" s="204"/>
      <c r="BV542" s="345" t="s">
        <v>1091</v>
      </c>
      <c r="BW542" s="13">
        <v>19</v>
      </c>
      <c r="BX542" s="13">
        <v>6</v>
      </c>
      <c r="BY542" s="37">
        <v>13</v>
      </c>
      <c r="BZ542" s="15"/>
      <c r="CA542" s="15">
        <v>17</v>
      </c>
      <c r="CB542" s="32"/>
      <c r="CC542" s="32"/>
      <c r="CD542" s="32" t="s">
        <v>133</v>
      </c>
      <c r="CE542" s="36">
        <v>471</v>
      </c>
      <c r="CF542" s="15">
        <v>2</v>
      </c>
      <c r="CG542" s="32">
        <v>709</v>
      </c>
      <c r="CH542" s="22" t="s">
        <v>32</v>
      </c>
      <c r="CI542" s="20">
        <v>2017</v>
      </c>
      <c r="CJ542" s="21" t="s">
        <v>30</v>
      </c>
      <c r="CK542" s="21" t="s">
        <v>30</v>
      </c>
      <c r="CL542" s="15"/>
      <c r="CM542" s="15"/>
      <c r="CN542" s="15"/>
      <c r="CO542" s="15"/>
      <c r="CP542" s="15"/>
    </row>
    <row r="543" spans="1:16224" ht="26.1" customHeight="1" x14ac:dyDescent="0.2">
      <c r="A543" s="268">
        <v>21562</v>
      </c>
      <c r="B543" s="268" t="s">
        <v>289</v>
      </c>
      <c r="C543" s="64" t="s">
        <v>3528</v>
      </c>
      <c r="D543" s="268">
        <v>21522</v>
      </c>
      <c r="E543" s="268" t="s">
        <v>289</v>
      </c>
      <c r="F543" s="419">
        <v>16</v>
      </c>
      <c r="G543" s="371">
        <v>1</v>
      </c>
      <c r="H543" s="372">
        <v>501</v>
      </c>
      <c r="I543" s="197" t="s">
        <v>205</v>
      </c>
      <c r="J543" s="441" t="s">
        <v>251</v>
      </c>
      <c r="K543" s="434" t="s">
        <v>2462</v>
      </c>
      <c r="L543" s="345">
        <v>1</v>
      </c>
      <c r="M543" s="462">
        <v>1462</v>
      </c>
      <c r="N543" s="200">
        <v>2</v>
      </c>
      <c r="O543" s="220">
        <v>0</v>
      </c>
      <c r="P543" s="404">
        <v>2</v>
      </c>
      <c r="Q543" s="345"/>
      <c r="R543" s="345"/>
      <c r="S543" s="390"/>
      <c r="T543" s="391"/>
      <c r="U543" s="456" t="s">
        <v>1009</v>
      </c>
      <c r="V543" s="334"/>
      <c r="W543" s="55"/>
      <c r="X543" s="32"/>
      <c r="Y543" s="32"/>
      <c r="Z543" s="55">
        <v>6</v>
      </c>
      <c r="AA543" s="55"/>
      <c r="AB543" s="24">
        <f t="shared" si="5"/>
        <v>0</v>
      </c>
      <c r="AC543" s="55">
        <v>3</v>
      </c>
      <c r="AD543" s="55">
        <v>2</v>
      </c>
      <c r="AE543" s="465"/>
      <c r="AF543" s="55" t="s">
        <v>286</v>
      </c>
      <c r="AG543" s="32">
        <v>1</v>
      </c>
      <c r="AH543" s="250">
        <v>1</v>
      </c>
      <c r="AI543" s="250"/>
      <c r="AJ543" s="250"/>
      <c r="AK543" s="250">
        <v>33</v>
      </c>
      <c r="AL543" s="250">
        <v>66</v>
      </c>
      <c r="AM543" s="250"/>
      <c r="AN543" s="250"/>
      <c r="AO543" s="250"/>
      <c r="AP543" s="250"/>
      <c r="AQ543" s="250"/>
      <c r="AR543" s="252"/>
      <c r="AS543" s="32">
        <v>6</v>
      </c>
      <c r="AT543" s="32"/>
      <c r="AU543" s="19">
        <v>0</v>
      </c>
      <c r="AV543" s="32">
        <v>3</v>
      </c>
      <c r="AW543" s="32">
        <v>2</v>
      </c>
      <c r="AX543" s="252"/>
      <c r="AY543" s="19" t="s">
        <v>286</v>
      </c>
      <c r="AZ543" s="32" t="s">
        <v>2062</v>
      </c>
      <c r="BA543" s="19"/>
      <c r="BB543" s="19"/>
      <c r="BC543" s="19"/>
      <c r="BD543" s="19">
        <v>42</v>
      </c>
      <c r="BE543" s="19"/>
      <c r="BF543" s="32"/>
      <c r="BG543" s="32"/>
      <c r="BH543" s="32"/>
      <c r="BI543" s="32"/>
      <c r="BJ543" s="32"/>
      <c r="BK543" s="32"/>
      <c r="BL543" s="454">
        <v>1650</v>
      </c>
      <c r="BM543" s="321">
        <v>10</v>
      </c>
      <c r="BN543" s="263">
        <v>40</v>
      </c>
      <c r="BO543" s="200"/>
      <c r="BP543" s="328"/>
      <c r="BQ543" s="207"/>
      <c r="BR543" s="207"/>
      <c r="BS543" s="204"/>
      <c r="BT543" s="28">
        <v>1</v>
      </c>
      <c r="BU543" s="204"/>
      <c r="BV543" s="345" t="s">
        <v>1091</v>
      </c>
      <c r="BW543" s="13">
        <v>19</v>
      </c>
      <c r="BX543" s="13">
        <v>6</v>
      </c>
      <c r="BY543" s="37">
        <v>13</v>
      </c>
      <c r="BZ543" s="15"/>
      <c r="CA543" s="15">
        <v>17</v>
      </c>
      <c r="CB543" s="32"/>
      <c r="CC543" s="32"/>
      <c r="CD543" s="32" t="s">
        <v>133</v>
      </c>
      <c r="CE543" s="36">
        <v>471</v>
      </c>
      <c r="CF543" s="15">
        <v>2</v>
      </c>
      <c r="CG543" s="32">
        <v>709</v>
      </c>
      <c r="CH543" s="22" t="s">
        <v>32</v>
      </c>
      <c r="CI543" s="20">
        <v>2017</v>
      </c>
      <c r="CJ543" s="21" t="s">
        <v>30</v>
      </c>
      <c r="CK543" s="21" t="s">
        <v>30</v>
      </c>
      <c r="CL543" s="15"/>
      <c r="CM543" s="15"/>
      <c r="CN543" s="15"/>
      <c r="CO543" s="15"/>
      <c r="CP543" s="15"/>
    </row>
    <row r="544" spans="1:16224" ht="26.1" customHeight="1" x14ac:dyDescent="0.2">
      <c r="A544" s="268">
        <v>21563</v>
      </c>
      <c r="B544" s="268" t="s">
        <v>289</v>
      </c>
      <c r="C544" s="64" t="s">
        <v>3529</v>
      </c>
      <c r="D544" s="268">
        <v>21523</v>
      </c>
      <c r="E544" s="268" t="s">
        <v>289</v>
      </c>
      <c r="F544" s="419">
        <v>16</v>
      </c>
      <c r="G544" s="371">
        <v>1</v>
      </c>
      <c r="H544" s="372">
        <v>502</v>
      </c>
      <c r="I544" s="197" t="s">
        <v>205</v>
      </c>
      <c r="J544" s="441" t="s">
        <v>251</v>
      </c>
      <c r="K544" s="434" t="s">
        <v>2461</v>
      </c>
      <c r="L544" s="345">
        <v>1</v>
      </c>
      <c r="M544" s="462">
        <v>1463</v>
      </c>
      <c r="N544" s="200"/>
      <c r="O544" s="328"/>
      <c r="P544" s="334"/>
      <c r="Q544" s="345"/>
      <c r="R544" s="345"/>
      <c r="S544" s="390"/>
      <c r="T544" s="391"/>
      <c r="U544" s="456" t="s">
        <v>1009</v>
      </c>
      <c r="V544" s="334"/>
      <c r="W544" s="55"/>
      <c r="X544" s="32"/>
      <c r="Y544" s="32"/>
      <c r="Z544" s="55">
        <v>6</v>
      </c>
      <c r="AA544" s="55"/>
      <c r="AB544" s="24">
        <f t="shared" si="5"/>
        <v>0</v>
      </c>
      <c r="AC544" s="55">
        <v>3</v>
      </c>
      <c r="AD544" s="55">
        <v>2</v>
      </c>
      <c r="AE544" s="465"/>
      <c r="AF544" s="55" t="s">
        <v>286</v>
      </c>
      <c r="AG544" s="32">
        <v>1</v>
      </c>
      <c r="AH544" s="250">
        <v>1</v>
      </c>
      <c r="AI544" s="250"/>
      <c r="AJ544" s="250"/>
      <c r="AK544" s="250">
        <v>33</v>
      </c>
      <c r="AL544" s="250">
        <v>64</v>
      </c>
      <c r="AM544" s="250"/>
      <c r="AN544" s="250"/>
      <c r="AO544" s="250"/>
      <c r="AP544" s="250"/>
      <c r="AQ544" s="250"/>
      <c r="AR544" s="252"/>
      <c r="AS544" s="32">
        <v>6</v>
      </c>
      <c r="AT544" s="32"/>
      <c r="AU544" s="19">
        <v>0</v>
      </c>
      <c r="AV544" s="32">
        <v>3</v>
      </c>
      <c r="AW544" s="32">
        <v>2</v>
      </c>
      <c r="AX544" s="252" t="s">
        <v>1124</v>
      </c>
      <c r="AY544" s="19" t="s">
        <v>286</v>
      </c>
      <c r="AZ544" s="32" t="s">
        <v>2062</v>
      </c>
      <c r="BA544" s="19"/>
      <c r="BB544" s="19"/>
      <c r="BC544" s="19"/>
      <c r="BD544" s="19">
        <v>42</v>
      </c>
      <c r="BE544" s="19"/>
      <c r="BF544" s="32"/>
      <c r="BG544" s="32"/>
      <c r="BH544" s="32"/>
      <c r="BI544" s="32"/>
      <c r="BJ544" s="32"/>
      <c r="BK544" s="32"/>
      <c r="BL544" s="454">
        <v>1650</v>
      </c>
      <c r="BM544" s="321">
        <v>10</v>
      </c>
      <c r="BN544" s="263">
        <v>40</v>
      </c>
      <c r="BO544" s="200"/>
      <c r="BP544" s="328"/>
      <c r="BQ544" s="207"/>
      <c r="BR544" s="207"/>
      <c r="BS544" s="204"/>
      <c r="BT544" s="28">
        <v>1</v>
      </c>
      <c r="BU544" s="204"/>
      <c r="BV544" s="345" t="s">
        <v>1091</v>
      </c>
      <c r="BW544" s="13">
        <v>19</v>
      </c>
      <c r="BX544" s="13">
        <v>6</v>
      </c>
      <c r="BY544" s="37">
        <v>13</v>
      </c>
      <c r="BZ544" s="15"/>
      <c r="CA544" s="15">
        <v>17</v>
      </c>
      <c r="CB544" s="32"/>
      <c r="CC544" s="32"/>
      <c r="CD544" s="32" t="s">
        <v>133</v>
      </c>
      <c r="CE544" s="36">
        <v>471</v>
      </c>
      <c r="CF544" s="15">
        <v>2</v>
      </c>
      <c r="CG544" s="32">
        <v>709</v>
      </c>
      <c r="CH544" s="22" t="s">
        <v>32</v>
      </c>
      <c r="CI544" s="20">
        <v>2017</v>
      </c>
      <c r="CJ544" s="21" t="s">
        <v>30</v>
      </c>
      <c r="CK544" s="21" t="s">
        <v>30</v>
      </c>
      <c r="CL544" s="15"/>
      <c r="CM544" s="15"/>
      <c r="CN544" s="15"/>
      <c r="CO544" s="15"/>
      <c r="CP544" s="15"/>
    </row>
    <row r="545" spans="1:94" ht="26.1" customHeight="1" x14ac:dyDescent="0.2">
      <c r="A545" s="268">
        <v>21564</v>
      </c>
      <c r="B545" s="268" t="s">
        <v>289</v>
      </c>
      <c r="C545" s="64" t="s">
        <v>3530</v>
      </c>
      <c r="D545" s="268">
        <v>21524</v>
      </c>
      <c r="E545" s="268" t="s">
        <v>289</v>
      </c>
      <c r="F545" s="419">
        <v>16</v>
      </c>
      <c r="G545" s="371">
        <v>1</v>
      </c>
      <c r="H545" s="372">
        <v>503</v>
      </c>
      <c r="I545" s="197" t="s">
        <v>205</v>
      </c>
      <c r="J545" s="441" t="s">
        <v>251</v>
      </c>
      <c r="K545" s="434" t="s">
        <v>2460</v>
      </c>
      <c r="L545" s="345">
        <v>1</v>
      </c>
      <c r="M545" s="462">
        <v>1464</v>
      </c>
      <c r="N545" s="219">
        <v>3</v>
      </c>
      <c r="O545" s="220">
        <v>0</v>
      </c>
      <c r="P545" s="404">
        <v>3</v>
      </c>
      <c r="Q545" s="387"/>
      <c r="R545" s="387"/>
      <c r="S545" s="388"/>
      <c r="T545" s="389"/>
      <c r="U545" s="455"/>
      <c r="V545" s="406"/>
      <c r="W545" s="24"/>
      <c r="X545" s="32"/>
      <c r="Y545" s="32"/>
      <c r="Z545" s="24">
        <v>6</v>
      </c>
      <c r="AA545" s="24"/>
      <c r="AB545" s="24">
        <f t="shared" si="5"/>
        <v>0</v>
      </c>
      <c r="AC545" s="24">
        <v>3</v>
      </c>
      <c r="AD545" s="24">
        <v>2</v>
      </c>
      <c r="AE545" s="391" t="s">
        <v>3974</v>
      </c>
      <c r="AF545" s="24" t="s">
        <v>286</v>
      </c>
      <c r="AG545" s="32">
        <v>4</v>
      </c>
      <c r="AH545" s="250">
        <v>1</v>
      </c>
      <c r="AI545" s="250"/>
      <c r="AJ545" s="250"/>
      <c r="AK545" s="250">
        <v>33</v>
      </c>
      <c r="AL545" s="250">
        <v>61</v>
      </c>
      <c r="AM545" s="250"/>
      <c r="AN545" s="250"/>
      <c r="AO545" s="250"/>
      <c r="AP545" s="250"/>
      <c r="AQ545" s="250"/>
      <c r="AR545" s="252"/>
      <c r="AS545" s="19">
        <v>6</v>
      </c>
      <c r="AT545" s="19"/>
      <c r="AU545" s="19">
        <v>0</v>
      </c>
      <c r="AV545" s="19">
        <v>3</v>
      </c>
      <c r="AW545" s="19">
        <v>2</v>
      </c>
      <c r="AX545" s="250" t="s">
        <v>1124</v>
      </c>
      <c r="AY545" s="19" t="s">
        <v>286</v>
      </c>
      <c r="AZ545" s="32" t="s">
        <v>2066</v>
      </c>
      <c r="BA545" s="19"/>
      <c r="BB545" s="19"/>
      <c r="BC545" s="19"/>
      <c r="BD545" s="19">
        <v>34</v>
      </c>
      <c r="BE545" s="19">
        <v>62</v>
      </c>
      <c r="BF545" s="19"/>
      <c r="BG545" s="19"/>
      <c r="BH545" s="19"/>
      <c r="BI545" s="19"/>
      <c r="BJ545" s="19"/>
      <c r="BK545" s="19"/>
      <c r="BL545" s="454">
        <v>1651</v>
      </c>
      <c r="BM545" s="229"/>
      <c r="BN545" s="219"/>
      <c r="BO545" s="225"/>
      <c r="BP545" s="226"/>
      <c r="BQ545" s="331"/>
      <c r="BR545" s="327"/>
      <c r="BS545" s="327"/>
      <c r="BT545" s="327"/>
      <c r="BU545" s="333"/>
      <c r="BV545" s="346">
        <v>1069</v>
      </c>
      <c r="BW545" s="13">
        <v>19</v>
      </c>
      <c r="BX545" s="13">
        <v>6</v>
      </c>
      <c r="BY545" s="37">
        <v>13</v>
      </c>
      <c r="BZ545" s="15"/>
      <c r="CA545" s="33">
        <v>17</v>
      </c>
      <c r="CB545" s="32"/>
      <c r="CC545" s="32"/>
      <c r="CD545" s="32" t="s">
        <v>133</v>
      </c>
      <c r="CE545" s="36">
        <v>471</v>
      </c>
      <c r="CF545" s="15">
        <v>2</v>
      </c>
      <c r="CG545" s="79">
        <v>709</v>
      </c>
      <c r="CH545" s="22" t="s">
        <v>32</v>
      </c>
      <c r="CI545" s="20">
        <v>2017</v>
      </c>
      <c r="CJ545" s="21" t="s">
        <v>30</v>
      </c>
      <c r="CK545" s="21" t="s">
        <v>30</v>
      </c>
      <c r="CL545" s="15"/>
      <c r="CM545" s="15"/>
      <c r="CN545" s="15"/>
      <c r="CO545" s="15"/>
      <c r="CP545" s="15"/>
    </row>
    <row r="546" spans="1:94" ht="26.1" customHeight="1" x14ac:dyDescent="0.2">
      <c r="A546" s="268">
        <v>21565</v>
      </c>
      <c r="B546" s="268" t="s">
        <v>289</v>
      </c>
      <c r="C546" s="64" t="s">
        <v>3531</v>
      </c>
      <c r="D546" s="268">
        <v>21525</v>
      </c>
      <c r="E546" s="268" t="s">
        <v>289</v>
      </c>
      <c r="F546" s="419">
        <v>16</v>
      </c>
      <c r="G546" s="371">
        <v>1</v>
      </c>
      <c r="H546" s="372">
        <v>504</v>
      </c>
      <c r="I546" s="197" t="s">
        <v>205</v>
      </c>
      <c r="J546" s="441" t="s">
        <v>251</v>
      </c>
      <c r="K546" s="434" t="s">
        <v>2459</v>
      </c>
      <c r="L546" s="345">
        <v>1</v>
      </c>
      <c r="M546" s="462">
        <v>1465</v>
      </c>
      <c r="N546" s="219"/>
      <c r="O546" s="220"/>
      <c r="P546" s="404"/>
      <c r="Q546" s="387"/>
      <c r="R546" s="387"/>
      <c r="S546" s="388"/>
      <c r="T546" s="389"/>
      <c r="U546" s="455"/>
      <c r="V546" s="406"/>
      <c r="W546" s="24"/>
      <c r="X546" s="32"/>
      <c r="Y546" s="32"/>
      <c r="Z546" s="24">
        <v>6</v>
      </c>
      <c r="AA546" s="24"/>
      <c r="AB546" s="24">
        <f t="shared" si="5"/>
        <v>0</v>
      </c>
      <c r="AC546" s="24">
        <v>3</v>
      </c>
      <c r="AD546" s="24">
        <v>2</v>
      </c>
      <c r="AE546" s="465"/>
      <c r="AF546" s="24" t="s">
        <v>286</v>
      </c>
      <c r="AG546" s="32">
        <v>4</v>
      </c>
      <c r="AH546" s="250">
        <v>1</v>
      </c>
      <c r="AI546" s="250"/>
      <c r="AJ546" s="250"/>
      <c r="AK546" s="250">
        <v>33</v>
      </c>
      <c r="AL546" s="250">
        <v>61</v>
      </c>
      <c r="AM546" s="250"/>
      <c r="AN546" s="250"/>
      <c r="AO546" s="250"/>
      <c r="AP546" s="250"/>
      <c r="AQ546" s="250"/>
      <c r="AR546" s="252"/>
      <c r="AS546" s="19">
        <v>6</v>
      </c>
      <c r="AT546" s="19"/>
      <c r="AU546" s="19">
        <v>0</v>
      </c>
      <c r="AV546" s="19">
        <v>3</v>
      </c>
      <c r="AW546" s="19">
        <v>2</v>
      </c>
      <c r="AX546" s="250"/>
      <c r="AY546" s="19" t="s">
        <v>286</v>
      </c>
      <c r="AZ546" s="32" t="s">
        <v>2066</v>
      </c>
      <c r="BA546" s="19"/>
      <c r="BB546" s="19"/>
      <c r="BC546" s="19"/>
      <c r="BD546" s="19">
        <v>34</v>
      </c>
      <c r="BE546" s="19">
        <v>62</v>
      </c>
      <c r="BF546" s="19"/>
      <c r="BG546" s="19"/>
      <c r="BH546" s="19"/>
      <c r="BI546" s="19"/>
      <c r="BJ546" s="19"/>
      <c r="BK546" s="19"/>
      <c r="BL546" s="454">
        <v>1651</v>
      </c>
      <c r="BM546" s="229"/>
      <c r="BN546" s="219"/>
      <c r="BO546" s="225"/>
      <c r="BP546" s="226"/>
      <c r="BQ546" s="331"/>
      <c r="BR546" s="327"/>
      <c r="BS546" s="327"/>
      <c r="BT546" s="327"/>
      <c r="BU546" s="333"/>
      <c r="BV546" s="346">
        <v>1069</v>
      </c>
      <c r="BW546" s="13">
        <v>19</v>
      </c>
      <c r="BX546" s="13">
        <v>6</v>
      </c>
      <c r="BY546" s="37">
        <v>13</v>
      </c>
      <c r="BZ546" s="15"/>
      <c r="CA546" s="33">
        <v>17</v>
      </c>
      <c r="CB546" s="32"/>
      <c r="CC546" s="32"/>
      <c r="CD546" s="32" t="s">
        <v>133</v>
      </c>
      <c r="CE546" s="36">
        <v>471</v>
      </c>
      <c r="CF546" s="15">
        <v>2</v>
      </c>
      <c r="CG546" s="79">
        <v>709</v>
      </c>
      <c r="CH546" s="22" t="s">
        <v>32</v>
      </c>
      <c r="CI546" s="20">
        <v>2017</v>
      </c>
      <c r="CJ546" s="21" t="s">
        <v>30</v>
      </c>
      <c r="CK546" s="21" t="s">
        <v>30</v>
      </c>
      <c r="CL546" s="15"/>
      <c r="CM546" s="15"/>
      <c r="CN546" s="15"/>
      <c r="CO546" s="15"/>
      <c r="CP546" s="15"/>
    </row>
    <row r="547" spans="1:94" ht="26.1" customHeight="1" x14ac:dyDescent="0.2">
      <c r="A547" s="268">
        <v>21566</v>
      </c>
      <c r="B547" s="268" t="s">
        <v>289</v>
      </c>
      <c r="C547" s="64" t="s">
        <v>3532</v>
      </c>
      <c r="D547" s="268">
        <v>21526</v>
      </c>
      <c r="E547" s="268" t="s">
        <v>289</v>
      </c>
      <c r="F547" s="419">
        <v>16</v>
      </c>
      <c r="G547" s="371">
        <v>1</v>
      </c>
      <c r="H547" s="372">
        <v>505</v>
      </c>
      <c r="I547" s="197" t="s">
        <v>205</v>
      </c>
      <c r="J547" s="441" t="s">
        <v>251</v>
      </c>
      <c r="K547" s="434" t="s">
        <v>2458</v>
      </c>
      <c r="L547" s="345">
        <v>1</v>
      </c>
      <c r="M547" s="462">
        <v>1466</v>
      </c>
      <c r="N547" s="219"/>
      <c r="O547" s="220"/>
      <c r="P547" s="404"/>
      <c r="Q547" s="387"/>
      <c r="R547" s="387"/>
      <c r="S547" s="388"/>
      <c r="T547" s="389"/>
      <c r="U547" s="455"/>
      <c r="V547" s="406"/>
      <c r="W547" s="24"/>
      <c r="X547" s="32"/>
      <c r="Y547" s="32"/>
      <c r="Z547" s="24">
        <v>6</v>
      </c>
      <c r="AA547" s="24"/>
      <c r="AB547" s="24">
        <f t="shared" si="5"/>
        <v>0</v>
      </c>
      <c r="AC547" s="24">
        <v>3</v>
      </c>
      <c r="AD547" s="24">
        <v>2</v>
      </c>
      <c r="AE547" s="465"/>
      <c r="AF547" s="24" t="s">
        <v>286</v>
      </c>
      <c r="AG547" s="32" t="s">
        <v>4000</v>
      </c>
      <c r="AH547" s="250">
        <v>1</v>
      </c>
      <c r="AI547" s="250"/>
      <c r="AJ547" s="250"/>
      <c r="AK547" s="250">
        <v>33</v>
      </c>
      <c r="AL547" s="250">
        <v>64</v>
      </c>
      <c r="AM547" s="250"/>
      <c r="AN547" s="250"/>
      <c r="AO547" s="250"/>
      <c r="AP547" s="250"/>
      <c r="AQ547" s="250"/>
      <c r="AR547" s="252"/>
      <c r="AS547" s="19">
        <v>6</v>
      </c>
      <c r="AT547" s="19"/>
      <c r="AU547" s="19">
        <v>0</v>
      </c>
      <c r="AV547" s="19">
        <v>3</v>
      </c>
      <c r="AW547" s="19">
        <v>2</v>
      </c>
      <c r="AX547" s="250"/>
      <c r="AY547" s="19" t="s">
        <v>286</v>
      </c>
      <c r="AZ547" s="32" t="s">
        <v>2066</v>
      </c>
      <c r="BA547" s="19"/>
      <c r="BB547" s="19"/>
      <c r="BC547" s="19"/>
      <c r="BD547" s="19">
        <v>34</v>
      </c>
      <c r="BE547" s="19">
        <v>62</v>
      </c>
      <c r="BF547" s="19"/>
      <c r="BG547" s="19"/>
      <c r="BH547" s="19"/>
      <c r="BI547" s="19"/>
      <c r="BJ547" s="19"/>
      <c r="BK547" s="19"/>
      <c r="BL547" s="454">
        <v>1651</v>
      </c>
      <c r="BM547" s="229"/>
      <c r="BN547" s="219"/>
      <c r="BO547" s="225"/>
      <c r="BP547" s="226"/>
      <c r="BQ547" s="331"/>
      <c r="BR547" s="327"/>
      <c r="BS547" s="327"/>
      <c r="BT547" s="327"/>
      <c r="BU547" s="333"/>
      <c r="BV547" s="346">
        <v>1069</v>
      </c>
      <c r="BW547" s="13">
        <v>19</v>
      </c>
      <c r="BX547" s="13">
        <v>6</v>
      </c>
      <c r="BY547" s="37">
        <v>13</v>
      </c>
      <c r="BZ547" s="15"/>
      <c r="CA547" s="33">
        <v>17</v>
      </c>
      <c r="CB547" s="32"/>
      <c r="CC547" s="32"/>
      <c r="CD547" s="32" t="s">
        <v>133</v>
      </c>
      <c r="CE547" s="36">
        <v>471</v>
      </c>
      <c r="CF547" s="15">
        <v>2</v>
      </c>
      <c r="CG547" s="79">
        <v>709</v>
      </c>
      <c r="CH547" s="22" t="s">
        <v>32</v>
      </c>
      <c r="CI547" s="20">
        <v>2017</v>
      </c>
      <c r="CJ547" s="21" t="s">
        <v>30</v>
      </c>
      <c r="CK547" s="21" t="s">
        <v>30</v>
      </c>
      <c r="CL547" s="15"/>
      <c r="CM547" s="15"/>
      <c r="CN547" s="15"/>
      <c r="CO547" s="15"/>
      <c r="CP547" s="15"/>
    </row>
    <row r="548" spans="1:94" ht="26.1" customHeight="1" x14ac:dyDescent="0.2">
      <c r="A548" s="268">
        <v>21567</v>
      </c>
      <c r="B548" s="268" t="s">
        <v>289</v>
      </c>
      <c r="C548" s="64" t="s">
        <v>3533</v>
      </c>
      <c r="D548" s="268">
        <v>21527</v>
      </c>
      <c r="E548" s="268" t="s">
        <v>289</v>
      </c>
      <c r="F548" s="419">
        <v>16</v>
      </c>
      <c r="G548" s="371">
        <v>1</v>
      </c>
      <c r="H548" s="372">
        <v>506</v>
      </c>
      <c r="I548" s="197" t="s">
        <v>205</v>
      </c>
      <c r="J548" s="441" t="s">
        <v>251</v>
      </c>
      <c r="K548" s="434" t="s">
        <v>2457</v>
      </c>
      <c r="L548" s="345">
        <v>1</v>
      </c>
      <c r="M548" s="462">
        <v>1467</v>
      </c>
      <c r="N548" s="219">
        <v>3</v>
      </c>
      <c r="O548" s="220">
        <v>0</v>
      </c>
      <c r="P548" s="404">
        <v>3</v>
      </c>
      <c r="Q548" s="387"/>
      <c r="R548" s="387"/>
      <c r="S548" s="388"/>
      <c r="T548" s="389"/>
      <c r="U548" s="455"/>
      <c r="V548" s="404"/>
      <c r="W548" s="24"/>
      <c r="X548" s="32"/>
      <c r="Y548" s="32"/>
      <c r="Z548" s="24">
        <v>7</v>
      </c>
      <c r="AA548" s="24"/>
      <c r="AB548" s="24">
        <f t="shared" si="5"/>
        <v>0</v>
      </c>
      <c r="AC548" s="24">
        <v>3</v>
      </c>
      <c r="AD548" s="24">
        <v>2</v>
      </c>
      <c r="AE548" s="465" t="s">
        <v>3975</v>
      </c>
      <c r="AF548" s="24" t="s">
        <v>286</v>
      </c>
      <c r="AG548" s="32">
        <v>4</v>
      </c>
      <c r="AH548" s="250">
        <v>1</v>
      </c>
      <c r="AI548" s="250"/>
      <c r="AJ548" s="250"/>
      <c r="AK548" s="250">
        <v>33</v>
      </c>
      <c r="AL548" s="250">
        <v>64</v>
      </c>
      <c r="AM548" s="250"/>
      <c r="AN548" s="250"/>
      <c r="AO548" s="250"/>
      <c r="AP548" s="250"/>
      <c r="AQ548" s="250"/>
      <c r="AR548" s="252"/>
      <c r="AS548" s="19">
        <v>6</v>
      </c>
      <c r="AT548" s="19"/>
      <c r="AU548" s="19">
        <v>0</v>
      </c>
      <c r="AV548" s="19">
        <v>3</v>
      </c>
      <c r="AW548" s="19">
        <v>2</v>
      </c>
      <c r="AX548" s="250"/>
      <c r="AY548" s="19" t="s">
        <v>286</v>
      </c>
      <c r="AZ548" s="32" t="s">
        <v>2066</v>
      </c>
      <c r="BA548" s="19"/>
      <c r="BB548" s="19"/>
      <c r="BC548" s="19"/>
      <c r="BD548" s="19">
        <v>34</v>
      </c>
      <c r="BE548" s="19">
        <v>67</v>
      </c>
      <c r="BF548" s="19"/>
      <c r="BG548" s="19"/>
      <c r="BH548" s="19"/>
      <c r="BI548" s="19"/>
      <c r="BJ548" s="19"/>
      <c r="BK548" s="19"/>
      <c r="BL548" s="454">
        <v>1653</v>
      </c>
      <c r="BM548" s="229"/>
      <c r="BN548" s="200"/>
      <c r="BO548" s="219"/>
      <c r="BP548" s="220"/>
      <c r="BQ548" s="221"/>
      <c r="BR548" s="222"/>
      <c r="BS548" s="222"/>
      <c r="BT548" s="222"/>
      <c r="BU548" s="204"/>
      <c r="BV548" s="346">
        <v>1069</v>
      </c>
      <c r="BW548" s="13">
        <v>19</v>
      </c>
      <c r="BX548" s="13">
        <v>6</v>
      </c>
      <c r="BY548" s="37">
        <v>13</v>
      </c>
      <c r="BZ548" s="15"/>
      <c r="CA548" s="33">
        <v>17</v>
      </c>
      <c r="CB548" s="32"/>
      <c r="CC548" s="32"/>
      <c r="CD548" s="32" t="s">
        <v>133</v>
      </c>
      <c r="CE548" s="36">
        <v>471</v>
      </c>
      <c r="CF548" s="15">
        <v>2</v>
      </c>
      <c r="CG548" s="79">
        <v>709</v>
      </c>
      <c r="CH548" s="22" t="s">
        <v>32</v>
      </c>
      <c r="CI548" s="20">
        <v>2017</v>
      </c>
      <c r="CJ548" s="21" t="s">
        <v>30</v>
      </c>
      <c r="CK548" s="21" t="s">
        <v>30</v>
      </c>
      <c r="CL548" s="15"/>
      <c r="CM548" s="15"/>
      <c r="CN548" s="15"/>
      <c r="CO548" s="15"/>
      <c r="CP548" s="15"/>
    </row>
    <row r="549" spans="1:94" ht="26.1" customHeight="1" x14ac:dyDescent="0.2">
      <c r="A549" s="268">
        <v>21568</v>
      </c>
      <c r="B549" s="268" t="s">
        <v>289</v>
      </c>
      <c r="C549" s="64" t="s">
        <v>3534</v>
      </c>
      <c r="D549" s="268">
        <v>21528</v>
      </c>
      <c r="E549" s="268" t="s">
        <v>289</v>
      </c>
      <c r="F549" s="419">
        <v>16</v>
      </c>
      <c r="G549" s="371">
        <v>1</v>
      </c>
      <c r="H549" s="372">
        <v>507</v>
      </c>
      <c r="I549" s="197" t="s">
        <v>205</v>
      </c>
      <c r="J549" s="441" t="s">
        <v>251</v>
      </c>
      <c r="K549" s="434" t="s">
        <v>2456</v>
      </c>
      <c r="L549" s="345">
        <v>1</v>
      </c>
      <c r="M549" s="462">
        <v>1468</v>
      </c>
      <c r="N549" s="219"/>
      <c r="O549" s="220"/>
      <c r="P549" s="404"/>
      <c r="Q549" s="387"/>
      <c r="R549" s="387"/>
      <c r="S549" s="388"/>
      <c r="T549" s="389"/>
      <c r="U549" s="455"/>
      <c r="V549" s="404"/>
      <c r="W549" s="24"/>
      <c r="X549" s="32"/>
      <c r="Y549" s="32"/>
      <c r="Z549" s="24">
        <v>6</v>
      </c>
      <c r="AA549" s="24"/>
      <c r="AB549" s="24">
        <f t="shared" si="5"/>
        <v>0</v>
      </c>
      <c r="AC549" s="24">
        <v>3</v>
      </c>
      <c r="AD549" s="24">
        <v>2</v>
      </c>
      <c r="AE549" s="465" t="s">
        <v>3976</v>
      </c>
      <c r="AF549" s="24" t="s">
        <v>286</v>
      </c>
      <c r="AG549" s="32">
        <v>4</v>
      </c>
      <c r="AH549" s="250">
        <v>1</v>
      </c>
      <c r="AI549" s="250"/>
      <c r="AJ549" s="250"/>
      <c r="AK549" s="250">
        <v>33</v>
      </c>
      <c r="AL549" s="250">
        <v>64</v>
      </c>
      <c r="AM549" s="250"/>
      <c r="AN549" s="250"/>
      <c r="AO549" s="250"/>
      <c r="AP549" s="250"/>
      <c r="AQ549" s="250"/>
      <c r="AR549" s="252"/>
      <c r="AS549" s="19">
        <v>6</v>
      </c>
      <c r="AT549" s="19"/>
      <c r="AU549" s="19">
        <v>0</v>
      </c>
      <c r="AV549" s="19">
        <v>3</v>
      </c>
      <c r="AW549" s="19">
        <v>2</v>
      </c>
      <c r="AX549" s="250"/>
      <c r="AY549" s="19" t="s">
        <v>286</v>
      </c>
      <c r="AZ549" s="32" t="s">
        <v>2066</v>
      </c>
      <c r="BA549" s="19"/>
      <c r="BB549" s="19"/>
      <c r="BC549" s="19"/>
      <c r="BD549" s="19">
        <v>34</v>
      </c>
      <c r="BE549" s="19">
        <v>67</v>
      </c>
      <c r="BF549" s="19"/>
      <c r="BG549" s="19"/>
      <c r="BH549" s="19"/>
      <c r="BI549" s="19"/>
      <c r="BJ549" s="19"/>
      <c r="BK549" s="19"/>
      <c r="BL549" s="454">
        <v>1653</v>
      </c>
      <c r="BM549" s="229"/>
      <c r="BN549" s="200"/>
      <c r="BO549" s="219"/>
      <c r="BP549" s="220"/>
      <c r="BQ549" s="221"/>
      <c r="BR549" s="222"/>
      <c r="BS549" s="222"/>
      <c r="BT549" s="222"/>
      <c r="BU549" s="204"/>
      <c r="BV549" s="346">
        <v>1069</v>
      </c>
      <c r="BW549" s="13">
        <v>19</v>
      </c>
      <c r="BX549" s="13">
        <v>6</v>
      </c>
      <c r="BY549" s="37">
        <v>13</v>
      </c>
      <c r="BZ549" s="15"/>
      <c r="CA549" s="33">
        <v>17</v>
      </c>
      <c r="CB549" s="32"/>
      <c r="CC549" s="32"/>
      <c r="CD549" s="32" t="s">
        <v>133</v>
      </c>
      <c r="CE549" s="36">
        <v>471</v>
      </c>
      <c r="CF549" s="15">
        <v>2</v>
      </c>
      <c r="CG549" s="79">
        <v>709</v>
      </c>
      <c r="CH549" s="22" t="s">
        <v>32</v>
      </c>
      <c r="CI549" s="20">
        <v>2017</v>
      </c>
      <c r="CJ549" s="21" t="s">
        <v>30</v>
      </c>
      <c r="CK549" s="21" t="s">
        <v>30</v>
      </c>
      <c r="CL549" s="15"/>
      <c r="CM549" s="15"/>
      <c r="CN549" s="15"/>
      <c r="CO549" s="15"/>
      <c r="CP549" s="15"/>
    </row>
    <row r="550" spans="1:94" ht="26.1" customHeight="1" x14ac:dyDescent="0.2">
      <c r="A550" s="268">
        <v>21569</v>
      </c>
      <c r="B550" s="268" t="s">
        <v>289</v>
      </c>
      <c r="C550" s="64" t="s">
        <v>3535</v>
      </c>
      <c r="D550" s="268">
        <v>21529</v>
      </c>
      <c r="E550" s="268" t="s">
        <v>289</v>
      </c>
      <c r="F550" s="419">
        <v>16</v>
      </c>
      <c r="G550" s="371">
        <v>1</v>
      </c>
      <c r="H550" s="372">
        <v>508</v>
      </c>
      <c r="I550" s="197" t="s">
        <v>205</v>
      </c>
      <c r="J550" s="441" t="s">
        <v>251</v>
      </c>
      <c r="K550" s="434" t="s">
        <v>2455</v>
      </c>
      <c r="L550" s="345">
        <v>1</v>
      </c>
      <c r="M550" s="462">
        <v>1469</v>
      </c>
      <c r="N550" s="219"/>
      <c r="O550" s="220"/>
      <c r="P550" s="404"/>
      <c r="Q550" s="387"/>
      <c r="R550" s="387"/>
      <c r="S550" s="388"/>
      <c r="T550" s="389"/>
      <c r="U550" s="455"/>
      <c r="V550" s="404"/>
      <c r="W550" s="24"/>
      <c r="X550" s="32"/>
      <c r="Y550" s="32"/>
      <c r="Z550" s="24">
        <v>6</v>
      </c>
      <c r="AA550" s="24"/>
      <c r="AB550" s="24">
        <f t="shared" si="5"/>
        <v>0</v>
      </c>
      <c r="AC550" s="24">
        <v>3</v>
      </c>
      <c r="AD550" s="24">
        <v>2</v>
      </c>
      <c r="AE550" s="465"/>
      <c r="AF550" s="24" t="s">
        <v>286</v>
      </c>
      <c r="AG550" s="32">
        <v>1</v>
      </c>
      <c r="AH550" s="250"/>
      <c r="AI550" s="250"/>
      <c r="AJ550" s="250"/>
      <c r="AK550" s="250">
        <v>33</v>
      </c>
      <c r="AL550" s="250">
        <v>64</v>
      </c>
      <c r="AM550" s="250"/>
      <c r="AN550" s="250"/>
      <c r="AO550" s="250"/>
      <c r="AP550" s="250"/>
      <c r="AQ550" s="250"/>
      <c r="AR550" s="252"/>
      <c r="AS550" s="19">
        <v>6</v>
      </c>
      <c r="AT550" s="19"/>
      <c r="AU550" s="19">
        <v>0</v>
      </c>
      <c r="AV550" s="19">
        <v>3</v>
      </c>
      <c r="AW550" s="19">
        <v>2</v>
      </c>
      <c r="AX550" s="250"/>
      <c r="AY550" s="19" t="s">
        <v>286</v>
      </c>
      <c r="AZ550" s="32" t="s">
        <v>2066</v>
      </c>
      <c r="BA550" s="19"/>
      <c r="BB550" s="19"/>
      <c r="BC550" s="19"/>
      <c r="BD550" s="19">
        <v>34</v>
      </c>
      <c r="BE550" s="19">
        <v>67</v>
      </c>
      <c r="BF550" s="19"/>
      <c r="BG550" s="19"/>
      <c r="BH550" s="19"/>
      <c r="BI550" s="19"/>
      <c r="BJ550" s="19"/>
      <c r="BK550" s="19"/>
      <c r="BL550" s="454">
        <v>1653</v>
      </c>
      <c r="BM550" s="229"/>
      <c r="BN550" s="200"/>
      <c r="BO550" s="219"/>
      <c r="BP550" s="220"/>
      <c r="BQ550" s="221"/>
      <c r="BR550" s="222"/>
      <c r="BS550" s="222"/>
      <c r="BT550" s="222"/>
      <c r="BU550" s="204"/>
      <c r="BV550" s="346">
        <v>1069</v>
      </c>
      <c r="BW550" s="13">
        <v>19</v>
      </c>
      <c r="BX550" s="13">
        <v>6</v>
      </c>
      <c r="BY550" s="37">
        <v>13</v>
      </c>
      <c r="BZ550" s="15"/>
      <c r="CA550" s="33">
        <v>17</v>
      </c>
      <c r="CB550" s="32"/>
      <c r="CC550" s="32"/>
      <c r="CD550" s="32" t="s">
        <v>133</v>
      </c>
      <c r="CE550" s="36">
        <v>471</v>
      </c>
      <c r="CF550" s="15">
        <v>2</v>
      </c>
      <c r="CG550" s="79">
        <v>709</v>
      </c>
      <c r="CH550" s="22" t="s">
        <v>32</v>
      </c>
      <c r="CI550" s="20">
        <v>2017</v>
      </c>
      <c r="CJ550" s="21" t="s">
        <v>30</v>
      </c>
      <c r="CK550" s="21" t="s">
        <v>30</v>
      </c>
      <c r="CL550" s="15"/>
      <c r="CM550" s="15"/>
      <c r="CN550" s="15"/>
      <c r="CO550" s="15"/>
      <c r="CP550" s="15"/>
    </row>
    <row r="551" spans="1:94" ht="26.1" customHeight="1" x14ac:dyDescent="0.2">
      <c r="A551" s="268">
        <v>21570</v>
      </c>
      <c r="B551" s="268" t="s">
        <v>289</v>
      </c>
      <c r="C551" s="64" t="s">
        <v>3536</v>
      </c>
      <c r="D551" s="268">
        <v>21530</v>
      </c>
      <c r="E551" s="268" t="s">
        <v>289</v>
      </c>
      <c r="F551" s="419">
        <v>16</v>
      </c>
      <c r="G551" s="371">
        <v>1</v>
      </c>
      <c r="H551" s="372">
        <v>509</v>
      </c>
      <c r="I551" s="197" t="s">
        <v>205</v>
      </c>
      <c r="J551" s="441" t="s">
        <v>251</v>
      </c>
      <c r="K551" s="434" t="s">
        <v>2454</v>
      </c>
      <c r="L551" s="345">
        <v>1</v>
      </c>
      <c r="M551" s="462">
        <v>1470</v>
      </c>
      <c r="N551" s="219">
        <v>3</v>
      </c>
      <c r="O551" s="220">
        <v>0</v>
      </c>
      <c r="P551" s="404">
        <v>3</v>
      </c>
      <c r="Q551" s="387"/>
      <c r="R551" s="387"/>
      <c r="S551" s="388"/>
      <c r="T551" s="389"/>
      <c r="U551" s="455"/>
      <c r="V551" s="404"/>
      <c r="W551" s="24"/>
      <c r="X551" s="32"/>
      <c r="Y551" s="32"/>
      <c r="Z551" s="24">
        <v>6</v>
      </c>
      <c r="AA551" s="24"/>
      <c r="AB551" s="24">
        <f t="shared" si="5"/>
        <v>0</v>
      </c>
      <c r="AC551" s="24">
        <v>3</v>
      </c>
      <c r="AD551" s="24">
        <v>2</v>
      </c>
      <c r="AE551" s="465"/>
      <c r="AF551" s="24" t="s">
        <v>286</v>
      </c>
      <c r="AG551" s="32">
        <v>4</v>
      </c>
      <c r="AH551" s="250"/>
      <c r="AI551" s="250">
        <v>1</v>
      </c>
      <c r="AJ551" s="250">
        <v>1</v>
      </c>
      <c r="AK551" s="250">
        <v>33</v>
      </c>
      <c r="AL551" s="250">
        <v>64</v>
      </c>
      <c r="AM551" s="250"/>
      <c r="AN551" s="250"/>
      <c r="AO551" s="250"/>
      <c r="AP551" s="250"/>
      <c r="AQ551" s="250"/>
      <c r="AR551" s="252"/>
      <c r="AS551" s="19">
        <v>6</v>
      </c>
      <c r="AT551" s="19"/>
      <c r="AU551" s="19">
        <v>0</v>
      </c>
      <c r="AV551" s="19">
        <v>3</v>
      </c>
      <c r="AW551" s="19">
        <v>1</v>
      </c>
      <c r="AX551" s="250"/>
      <c r="AY551" s="19" t="s">
        <v>286</v>
      </c>
      <c r="AZ551" s="32" t="s">
        <v>2063</v>
      </c>
      <c r="BA551" s="19"/>
      <c r="BB551" s="19">
        <v>1</v>
      </c>
      <c r="BC551" s="19"/>
      <c r="BD551" s="19">
        <v>34</v>
      </c>
      <c r="BE551" s="19">
        <v>67</v>
      </c>
      <c r="BF551" s="19"/>
      <c r="BG551" s="19"/>
      <c r="BH551" s="19"/>
      <c r="BI551" s="19"/>
      <c r="BJ551" s="19"/>
      <c r="BK551" s="19"/>
      <c r="BL551" s="454">
        <v>1655</v>
      </c>
      <c r="BM551" s="229"/>
      <c r="BN551" s="200"/>
      <c r="BO551" s="219"/>
      <c r="BP551" s="220"/>
      <c r="BQ551" s="221"/>
      <c r="BR551" s="222"/>
      <c r="BS551" s="222"/>
      <c r="BT551" s="222"/>
      <c r="BU551" s="204"/>
      <c r="BV551" s="346">
        <v>1069</v>
      </c>
      <c r="BW551" s="13">
        <v>19</v>
      </c>
      <c r="BX551" s="13">
        <v>6</v>
      </c>
      <c r="BY551" s="37">
        <v>13</v>
      </c>
      <c r="BZ551" s="15"/>
      <c r="CA551" s="33">
        <v>17</v>
      </c>
      <c r="CB551" s="32"/>
      <c r="CC551" s="32"/>
      <c r="CD551" s="32" t="s">
        <v>133</v>
      </c>
      <c r="CE551" s="36">
        <v>471</v>
      </c>
      <c r="CF551" s="15">
        <v>2</v>
      </c>
      <c r="CG551" s="79">
        <v>709</v>
      </c>
      <c r="CH551" s="22" t="s">
        <v>32</v>
      </c>
      <c r="CI551" s="20">
        <v>2017</v>
      </c>
      <c r="CJ551" s="21" t="s">
        <v>30</v>
      </c>
      <c r="CK551" s="21" t="s">
        <v>30</v>
      </c>
      <c r="CL551" s="15"/>
      <c r="CM551" s="15"/>
      <c r="CN551" s="15"/>
      <c r="CO551" s="15"/>
      <c r="CP551" s="15"/>
    </row>
    <row r="552" spans="1:94" ht="26.1" customHeight="1" x14ac:dyDescent="0.2">
      <c r="A552" s="268">
        <v>21571</v>
      </c>
      <c r="B552" s="268" t="s">
        <v>289</v>
      </c>
      <c r="C552" s="64" t="s">
        <v>3537</v>
      </c>
      <c r="D552" s="268">
        <v>21531</v>
      </c>
      <c r="E552" s="268" t="s">
        <v>289</v>
      </c>
      <c r="F552" s="419">
        <v>16</v>
      </c>
      <c r="G552" s="371">
        <v>1</v>
      </c>
      <c r="H552" s="372">
        <v>510</v>
      </c>
      <c r="I552" s="197" t="s">
        <v>205</v>
      </c>
      <c r="J552" s="441" t="s">
        <v>251</v>
      </c>
      <c r="K552" s="434" t="s">
        <v>2453</v>
      </c>
      <c r="L552" s="345">
        <v>1</v>
      </c>
      <c r="M552" s="462">
        <v>1471</v>
      </c>
      <c r="N552" s="219"/>
      <c r="O552" s="220"/>
      <c r="P552" s="404"/>
      <c r="Q552" s="387"/>
      <c r="R552" s="387"/>
      <c r="S552" s="388"/>
      <c r="T552" s="389"/>
      <c r="U552" s="455"/>
      <c r="V552" s="404"/>
      <c r="W552" s="24"/>
      <c r="X552" s="32"/>
      <c r="Y552" s="32"/>
      <c r="Z552" s="24">
        <v>6</v>
      </c>
      <c r="AA552" s="24"/>
      <c r="AB552" s="24">
        <f t="shared" si="5"/>
        <v>0</v>
      </c>
      <c r="AC552" s="24">
        <v>3</v>
      </c>
      <c r="AD552" s="24">
        <v>1</v>
      </c>
      <c r="AE552" s="465" t="s">
        <v>1126</v>
      </c>
      <c r="AF552" s="24" t="s">
        <v>286</v>
      </c>
      <c r="AG552" s="32" t="s">
        <v>4000</v>
      </c>
      <c r="AH552" s="250">
        <v>1</v>
      </c>
      <c r="AI552" s="250">
        <v>1</v>
      </c>
      <c r="AJ552" s="250"/>
      <c r="AK552" s="250">
        <v>33</v>
      </c>
      <c r="AL552" s="250">
        <v>64</v>
      </c>
      <c r="AM552" s="250"/>
      <c r="AN552" s="250"/>
      <c r="AO552" s="250"/>
      <c r="AP552" s="250"/>
      <c r="AQ552" s="250"/>
      <c r="AR552" s="252"/>
      <c r="AS552" s="19">
        <v>6</v>
      </c>
      <c r="AT552" s="19"/>
      <c r="AU552" s="19">
        <v>0</v>
      </c>
      <c r="AV552" s="19">
        <v>3</v>
      </c>
      <c r="AW552" s="19">
        <v>1</v>
      </c>
      <c r="AX552" s="250"/>
      <c r="AY552" s="19" t="s">
        <v>286</v>
      </c>
      <c r="AZ552" s="32" t="s">
        <v>2063</v>
      </c>
      <c r="BA552" s="19"/>
      <c r="BB552" s="19">
        <v>1</v>
      </c>
      <c r="BC552" s="19"/>
      <c r="BD552" s="19">
        <v>34</v>
      </c>
      <c r="BE552" s="19">
        <v>67</v>
      </c>
      <c r="BF552" s="19"/>
      <c r="BG552" s="19"/>
      <c r="BH552" s="19"/>
      <c r="BI552" s="19"/>
      <c r="BJ552" s="19"/>
      <c r="BK552" s="19"/>
      <c r="BL552" s="454">
        <v>1655</v>
      </c>
      <c r="BM552" s="229"/>
      <c r="BN552" s="200"/>
      <c r="BO552" s="219"/>
      <c r="BP552" s="220"/>
      <c r="BQ552" s="221"/>
      <c r="BR552" s="222"/>
      <c r="BS552" s="222"/>
      <c r="BT552" s="222"/>
      <c r="BU552" s="204"/>
      <c r="BV552" s="346">
        <v>1069</v>
      </c>
      <c r="BW552" s="13">
        <v>19</v>
      </c>
      <c r="BX552" s="13">
        <v>6</v>
      </c>
      <c r="BY552" s="37">
        <v>13</v>
      </c>
      <c r="BZ552" s="15"/>
      <c r="CA552" s="33">
        <v>17</v>
      </c>
      <c r="CB552" s="32"/>
      <c r="CC552" s="32"/>
      <c r="CD552" s="32" t="s">
        <v>133</v>
      </c>
      <c r="CE552" s="36">
        <v>471</v>
      </c>
      <c r="CF552" s="15">
        <v>2</v>
      </c>
      <c r="CG552" s="79">
        <v>709</v>
      </c>
      <c r="CH552" s="22" t="s">
        <v>32</v>
      </c>
      <c r="CI552" s="20">
        <v>2017</v>
      </c>
      <c r="CJ552" s="21" t="s">
        <v>30</v>
      </c>
      <c r="CK552" s="21" t="s">
        <v>30</v>
      </c>
      <c r="CL552" s="15"/>
      <c r="CM552" s="15"/>
      <c r="CN552" s="15"/>
      <c r="CO552" s="15"/>
      <c r="CP552" s="15"/>
    </row>
    <row r="553" spans="1:94" ht="26.1" customHeight="1" x14ac:dyDescent="0.2">
      <c r="A553" s="268">
        <v>21572</v>
      </c>
      <c r="B553" s="268" t="s">
        <v>289</v>
      </c>
      <c r="C553" s="64" t="s">
        <v>3538</v>
      </c>
      <c r="D553" s="268">
        <v>21532</v>
      </c>
      <c r="E553" s="268" t="s">
        <v>289</v>
      </c>
      <c r="F553" s="419">
        <v>16</v>
      </c>
      <c r="G553" s="371">
        <v>1</v>
      </c>
      <c r="H553" s="372">
        <v>511</v>
      </c>
      <c r="I553" s="197" t="s">
        <v>205</v>
      </c>
      <c r="J553" s="441" t="s">
        <v>251</v>
      </c>
      <c r="K553" s="434" t="s">
        <v>2452</v>
      </c>
      <c r="L553" s="345">
        <v>1</v>
      </c>
      <c r="M553" s="462">
        <v>1472</v>
      </c>
      <c r="N553" s="219"/>
      <c r="O553" s="220"/>
      <c r="P553" s="404"/>
      <c r="Q553" s="387"/>
      <c r="R553" s="387"/>
      <c r="S553" s="388"/>
      <c r="T553" s="389"/>
      <c r="U553" s="455"/>
      <c r="V553" s="404"/>
      <c r="W553" s="24"/>
      <c r="X553" s="32"/>
      <c r="Y553" s="32"/>
      <c r="Z553" s="24">
        <v>6</v>
      </c>
      <c r="AA553" s="24"/>
      <c r="AB553" s="24">
        <f t="shared" si="5"/>
        <v>0</v>
      </c>
      <c r="AC553" s="24">
        <v>3</v>
      </c>
      <c r="AD553" s="24">
        <v>1</v>
      </c>
      <c r="AE553" s="465"/>
      <c r="AF553" s="24" t="s">
        <v>286</v>
      </c>
      <c r="AG553" s="32" t="s">
        <v>4000</v>
      </c>
      <c r="AH553" s="250"/>
      <c r="AI553" s="250">
        <v>1</v>
      </c>
      <c r="AJ553" s="250"/>
      <c r="AK553" s="250">
        <v>33</v>
      </c>
      <c r="AL553" s="250">
        <v>66</v>
      </c>
      <c r="AM553" s="250"/>
      <c r="AN553" s="250"/>
      <c r="AO553" s="250"/>
      <c r="AP553" s="250"/>
      <c r="AQ553" s="250"/>
      <c r="AR553" s="252"/>
      <c r="AS553" s="19">
        <v>6</v>
      </c>
      <c r="AT553" s="19"/>
      <c r="AU553" s="19">
        <v>0</v>
      </c>
      <c r="AV553" s="19">
        <v>3</v>
      </c>
      <c r="AW553" s="19">
        <v>1</v>
      </c>
      <c r="AX553" s="250"/>
      <c r="AY553" s="19" t="s">
        <v>286</v>
      </c>
      <c r="AZ553" s="32" t="s">
        <v>2063</v>
      </c>
      <c r="BA553" s="19"/>
      <c r="BB553" s="19">
        <v>1</v>
      </c>
      <c r="BC553" s="19"/>
      <c r="BD553" s="19">
        <v>34</v>
      </c>
      <c r="BE553" s="19">
        <v>67</v>
      </c>
      <c r="BF553" s="19"/>
      <c r="BG553" s="19"/>
      <c r="BH553" s="19"/>
      <c r="BI553" s="19"/>
      <c r="BJ553" s="19"/>
      <c r="BK553" s="19"/>
      <c r="BL553" s="454">
        <v>1655</v>
      </c>
      <c r="BM553" s="229"/>
      <c r="BN553" s="200"/>
      <c r="BO553" s="219"/>
      <c r="BP553" s="220"/>
      <c r="BQ553" s="221"/>
      <c r="BR553" s="222"/>
      <c r="BS553" s="222"/>
      <c r="BT553" s="222"/>
      <c r="BU553" s="204"/>
      <c r="BV553" s="346">
        <v>1069</v>
      </c>
      <c r="BW553" s="13">
        <v>19</v>
      </c>
      <c r="BX553" s="13">
        <v>6</v>
      </c>
      <c r="BY553" s="37">
        <v>13</v>
      </c>
      <c r="BZ553" s="15"/>
      <c r="CA553" s="33">
        <v>17</v>
      </c>
      <c r="CB553" s="32"/>
      <c r="CC553" s="32"/>
      <c r="CD553" s="32" t="s">
        <v>133</v>
      </c>
      <c r="CE553" s="36">
        <v>471</v>
      </c>
      <c r="CF553" s="15">
        <v>2</v>
      </c>
      <c r="CG553" s="79">
        <v>709</v>
      </c>
      <c r="CH553" s="22" t="s">
        <v>32</v>
      </c>
      <c r="CI553" s="20">
        <v>2017</v>
      </c>
      <c r="CJ553" s="21" t="s">
        <v>30</v>
      </c>
      <c r="CK553" s="21" t="s">
        <v>30</v>
      </c>
      <c r="CL553" s="15"/>
      <c r="CM553" s="15"/>
      <c r="CN553" s="15"/>
      <c r="CO553" s="15"/>
      <c r="CP553" s="15"/>
    </row>
    <row r="554" spans="1:94" ht="26.1" customHeight="1" x14ac:dyDescent="0.2">
      <c r="A554" s="268">
        <v>21573</v>
      </c>
      <c r="B554" s="268" t="s">
        <v>289</v>
      </c>
      <c r="C554" s="64" t="s">
        <v>3539</v>
      </c>
      <c r="D554" s="268">
        <v>21533</v>
      </c>
      <c r="E554" s="268" t="s">
        <v>289</v>
      </c>
      <c r="F554" s="419">
        <v>16</v>
      </c>
      <c r="G554" s="371">
        <v>1</v>
      </c>
      <c r="H554" s="372">
        <v>512</v>
      </c>
      <c r="I554" s="197" t="s">
        <v>205</v>
      </c>
      <c r="J554" s="441" t="s">
        <v>251</v>
      </c>
      <c r="K554" s="434" t="s">
        <v>2451</v>
      </c>
      <c r="L554" s="345">
        <v>1</v>
      </c>
      <c r="M554" s="462">
        <v>1473</v>
      </c>
      <c r="N554" s="219">
        <v>2</v>
      </c>
      <c r="O554" s="220">
        <v>0</v>
      </c>
      <c r="P554" s="404">
        <v>2</v>
      </c>
      <c r="Q554" s="387"/>
      <c r="R554" s="387"/>
      <c r="S554" s="388"/>
      <c r="T554" s="389"/>
      <c r="U554" s="455"/>
      <c r="V554" s="404"/>
      <c r="W554" s="24"/>
      <c r="X554" s="32"/>
      <c r="Y554" s="32"/>
      <c r="Z554" s="24">
        <v>6</v>
      </c>
      <c r="AA554" s="24"/>
      <c r="AB554" s="24">
        <f t="shared" si="5"/>
        <v>0</v>
      </c>
      <c r="AC554" s="24">
        <v>3</v>
      </c>
      <c r="AD554" s="24">
        <v>2</v>
      </c>
      <c r="AE554" s="465"/>
      <c r="AF554" s="24" t="s">
        <v>286</v>
      </c>
      <c r="AG554" s="32">
        <v>1</v>
      </c>
      <c r="AH554" s="250"/>
      <c r="AI554" s="250"/>
      <c r="AJ554" s="250"/>
      <c r="AK554" s="250">
        <v>33</v>
      </c>
      <c r="AL554" s="250">
        <v>66</v>
      </c>
      <c r="AM554" s="250"/>
      <c r="AN554" s="250"/>
      <c r="AO554" s="250"/>
      <c r="AP554" s="250"/>
      <c r="AQ554" s="250"/>
      <c r="AR554" s="252"/>
      <c r="AS554" s="19">
        <v>6</v>
      </c>
      <c r="AT554" s="19"/>
      <c r="AU554" s="19">
        <v>0</v>
      </c>
      <c r="AV554" s="19">
        <v>3</v>
      </c>
      <c r="AW554" s="19">
        <v>2</v>
      </c>
      <c r="AX554" s="250"/>
      <c r="AY554" s="19" t="s">
        <v>286</v>
      </c>
      <c r="AZ554" s="32" t="s">
        <v>2062</v>
      </c>
      <c r="BA554" s="19"/>
      <c r="BB554" s="19"/>
      <c r="BC554" s="19"/>
      <c r="BD554" s="19">
        <v>34</v>
      </c>
      <c r="BE554" s="19">
        <v>65</v>
      </c>
      <c r="BF554" s="19"/>
      <c r="BG554" s="19"/>
      <c r="BH554" s="19"/>
      <c r="BI554" s="19"/>
      <c r="BJ554" s="19"/>
      <c r="BK554" s="19"/>
      <c r="BL554" s="454">
        <v>1657</v>
      </c>
      <c r="BM554" s="229"/>
      <c r="BN554" s="200"/>
      <c r="BO554" s="219"/>
      <c r="BP554" s="220"/>
      <c r="BQ554" s="221"/>
      <c r="BR554" s="222"/>
      <c r="BS554" s="222"/>
      <c r="BT554" s="222"/>
      <c r="BU554" s="204"/>
      <c r="BV554" s="346">
        <v>1069</v>
      </c>
      <c r="BW554" s="13">
        <v>19</v>
      </c>
      <c r="BX554" s="13">
        <v>6</v>
      </c>
      <c r="BY554" s="37">
        <v>13</v>
      </c>
      <c r="BZ554" s="15"/>
      <c r="CA554" s="33">
        <v>17</v>
      </c>
      <c r="CB554" s="32"/>
      <c r="CC554" s="32"/>
      <c r="CD554" s="32" t="s">
        <v>133</v>
      </c>
      <c r="CE554" s="36">
        <v>471</v>
      </c>
      <c r="CF554" s="15">
        <v>2</v>
      </c>
      <c r="CG554" s="79">
        <v>709</v>
      </c>
      <c r="CH554" s="22" t="s">
        <v>32</v>
      </c>
      <c r="CI554" s="20">
        <v>2017</v>
      </c>
      <c r="CJ554" s="21" t="s">
        <v>30</v>
      </c>
      <c r="CK554" s="21" t="s">
        <v>30</v>
      </c>
      <c r="CL554" s="15"/>
      <c r="CM554" s="15"/>
      <c r="CN554" s="15"/>
      <c r="CO554" s="15"/>
      <c r="CP554" s="15"/>
    </row>
    <row r="555" spans="1:94" ht="26.1" customHeight="1" x14ac:dyDescent="0.2">
      <c r="A555" s="268">
        <v>21574</v>
      </c>
      <c r="B555" s="268" t="s">
        <v>289</v>
      </c>
      <c r="C555" s="64" t="s">
        <v>3540</v>
      </c>
      <c r="D555" s="268">
        <v>21534</v>
      </c>
      <c r="E555" s="268" t="s">
        <v>289</v>
      </c>
      <c r="F555" s="419">
        <v>16</v>
      </c>
      <c r="G555" s="371">
        <v>1</v>
      </c>
      <c r="H555" s="372">
        <v>513</v>
      </c>
      <c r="I555" s="197" t="s">
        <v>205</v>
      </c>
      <c r="J555" s="441" t="s">
        <v>251</v>
      </c>
      <c r="K555" s="434" t="s">
        <v>2450</v>
      </c>
      <c r="L555" s="345">
        <v>1</v>
      </c>
      <c r="M555" s="462">
        <v>1474</v>
      </c>
      <c r="N555" s="219"/>
      <c r="O555" s="220"/>
      <c r="P555" s="404"/>
      <c r="Q555" s="387"/>
      <c r="R555" s="387"/>
      <c r="S555" s="388"/>
      <c r="T555" s="389"/>
      <c r="U555" s="455"/>
      <c r="V555" s="404"/>
      <c r="W555" s="24"/>
      <c r="X555" s="32"/>
      <c r="Y555" s="32"/>
      <c r="Z555" s="24">
        <v>6</v>
      </c>
      <c r="AA555" s="24"/>
      <c r="AB555" s="24">
        <f t="shared" si="5"/>
        <v>0</v>
      </c>
      <c r="AC555" s="24">
        <v>3</v>
      </c>
      <c r="AD555" s="24">
        <v>2</v>
      </c>
      <c r="AE555" s="465"/>
      <c r="AF555" s="24" t="s">
        <v>286</v>
      </c>
      <c r="AG555" s="32">
        <v>1</v>
      </c>
      <c r="AH555" s="250">
        <v>1</v>
      </c>
      <c r="AI555" s="250"/>
      <c r="AJ555" s="250"/>
      <c r="AK555" s="250">
        <v>33</v>
      </c>
      <c r="AL555" s="250">
        <v>64</v>
      </c>
      <c r="AM555" s="250"/>
      <c r="AN555" s="250"/>
      <c r="AO555" s="250"/>
      <c r="AP555" s="250"/>
      <c r="AQ555" s="250"/>
      <c r="AR555" s="252"/>
      <c r="AS555" s="19">
        <v>6</v>
      </c>
      <c r="AT555" s="19"/>
      <c r="AU555" s="19">
        <v>0</v>
      </c>
      <c r="AV555" s="19">
        <v>3</v>
      </c>
      <c r="AW555" s="19">
        <v>2</v>
      </c>
      <c r="AX555" s="250"/>
      <c r="AY555" s="19" t="s">
        <v>286</v>
      </c>
      <c r="AZ555" s="32" t="s">
        <v>2062</v>
      </c>
      <c r="BA555" s="19"/>
      <c r="BB555" s="19"/>
      <c r="BC555" s="19"/>
      <c r="BD555" s="19">
        <v>34</v>
      </c>
      <c r="BE555" s="19">
        <v>65</v>
      </c>
      <c r="BF555" s="19"/>
      <c r="BG555" s="19"/>
      <c r="BH555" s="19"/>
      <c r="BI555" s="19"/>
      <c r="BJ555" s="19"/>
      <c r="BK555" s="19"/>
      <c r="BL555" s="454">
        <v>1657</v>
      </c>
      <c r="BM555" s="229"/>
      <c r="BN555" s="200"/>
      <c r="BO555" s="219"/>
      <c r="BP555" s="220"/>
      <c r="BQ555" s="221"/>
      <c r="BR555" s="222"/>
      <c r="BS555" s="222"/>
      <c r="BT555" s="222"/>
      <c r="BU555" s="204"/>
      <c r="BV555" s="346">
        <v>1069</v>
      </c>
      <c r="BW555" s="13">
        <v>19</v>
      </c>
      <c r="BX555" s="13">
        <v>6</v>
      </c>
      <c r="BY555" s="37">
        <v>13</v>
      </c>
      <c r="BZ555" s="15"/>
      <c r="CA555" s="33">
        <v>17</v>
      </c>
      <c r="CB555" s="32"/>
      <c r="CC555" s="32"/>
      <c r="CD555" s="32" t="s">
        <v>133</v>
      </c>
      <c r="CE555" s="36">
        <v>471</v>
      </c>
      <c r="CF555" s="15">
        <v>2</v>
      </c>
      <c r="CG555" s="79">
        <v>709</v>
      </c>
      <c r="CH555" s="22" t="s">
        <v>32</v>
      </c>
      <c r="CI555" s="20">
        <v>2017</v>
      </c>
      <c r="CJ555" s="21" t="s">
        <v>30</v>
      </c>
      <c r="CK555" s="21" t="s">
        <v>30</v>
      </c>
      <c r="CL555" s="15"/>
      <c r="CM555" s="15"/>
      <c r="CN555" s="15"/>
      <c r="CO555" s="15"/>
      <c r="CP555" s="15"/>
    </row>
    <row r="556" spans="1:94" ht="26.1" customHeight="1" x14ac:dyDescent="0.2">
      <c r="A556" s="268">
        <v>21575</v>
      </c>
      <c r="B556" s="268" t="s">
        <v>289</v>
      </c>
      <c r="C556" s="64" t="s">
        <v>3541</v>
      </c>
      <c r="D556" s="268">
        <v>21535</v>
      </c>
      <c r="E556" s="268" t="s">
        <v>289</v>
      </c>
      <c r="F556" s="419">
        <v>16</v>
      </c>
      <c r="G556" s="371">
        <v>1</v>
      </c>
      <c r="H556" s="372">
        <v>514</v>
      </c>
      <c r="I556" s="197" t="s">
        <v>205</v>
      </c>
      <c r="J556" s="441" t="s">
        <v>251</v>
      </c>
      <c r="K556" s="434" t="s">
        <v>2449</v>
      </c>
      <c r="L556" s="345">
        <v>1</v>
      </c>
      <c r="M556" s="462">
        <v>1475</v>
      </c>
      <c r="N556" s="219">
        <v>2</v>
      </c>
      <c r="O556" s="220">
        <v>15</v>
      </c>
      <c r="P556" s="404">
        <v>17</v>
      </c>
      <c r="Q556" s="387"/>
      <c r="R556" s="387"/>
      <c r="S556" s="388"/>
      <c r="T556" s="389"/>
      <c r="U556" s="455"/>
      <c r="V556" s="404"/>
      <c r="W556" s="24"/>
      <c r="X556" s="32"/>
      <c r="Y556" s="32"/>
      <c r="Z556" s="24">
        <v>6</v>
      </c>
      <c r="AA556" s="24"/>
      <c r="AB556" s="24">
        <f t="shared" si="5"/>
        <v>0</v>
      </c>
      <c r="AC556" s="24">
        <v>3</v>
      </c>
      <c r="AD556" s="24">
        <v>2</v>
      </c>
      <c r="AE556" s="465"/>
      <c r="AF556" s="24" t="s">
        <v>286</v>
      </c>
      <c r="AG556" s="32" t="s">
        <v>4000</v>
      </c>
      <c r="AH556" s="250">
        <v>1</v>
      </c>
      <c r="AI556" s="250"/>
      <c r="AJ556" s="250"/>
      <c r="AK556" s="250">
        <v>33</v>
      </c>
      <c r="AL556" s="250">
        <v>64</v>
      </c>
      <c r="AM556" s="250"/>
      <c r="AN556" s="250"/>
      <c r="AO556" s="250"/>
      <c r="AP556" s="250"/>
      <c r="AQ556" s="250"/>
      <c r="AR556" s="252"/>
      <c r="AS556" s="19">
        <v>6</v>
      </c>
      <c r="AT556" s="19"/>
      <c r="AU556" s="19">
        <v>0</v>
      </c>
      <c r="AV556" s="19">
        <v>3</v>
      </c>
      <c r="AW556" s="19">
        <v>2</v>
      </c>
      <c r="AX556" s="250"/>
      <c r="AY556" s="19" t="s">
        <v>286</v>
      </c>
      <c r="AZ556" s="32" t="s">
        <v>2063</v>
      </c>
      <c r="BA556" s="19"/>
      <c r="BB556" s="19"/>
      <c r="BC556" s="19"/>
      <c r="BD556" s="19">
        <v>36</v>
      </c>
      <c r="BE556" s="19">
        <v>67</v>
      </c>
      <c r="BF556" s="19"/>
      <c r="BG556" s="19"/>
      <c r="BH556" s="19"/>
      <c r="BI556" s="19"/>
      <c r="BJ556" s="19"/>
      <c r="BK556" s="19"/>
      <c r="BL556" s="454">
        <v>1659</v>
      </c>
      <c r="BM556" s="229"/>
      <c r="BN556" s="200"/>
      <c r="BO556" s="219"/>
      <c r="BP556" s="220"/>
      <c r="BQ556" s="221"/>
      <c r="BR556" s="222"/>
      <c r="BS556" s="222"/>
      <c r="BT556" s="222"/>
      <c r="BU556" s="204"/>
      <c r="BV556" s="346">
        <v>1069</v>
      </c>
      <c r="BW556" s="13">
        <v>19</v>
      </c>
      <c r="BX556" s="13">
        <v>6</v>
      </c>
      <c r="BY556" s="37">
        <v>13</v>
      </c>
      <c r="BZ556" s="15"/>
      <c r="CA556" s="33">
        <v>17</v>
      </c>
      <c r="CB556" s="32"/>
      <c r="CC556" s="32"/>
      <c r="CD556" s="32" t="s">
        <v>133</v>
      </c>
      <c r="CE556" s="36">
        <v>471</v>
      </c>
      <c r="CF556" s="15">
        <v>2</v>
      </c>
      <c r="CG556" s="79">
        <v>709</v>
      </c>
      <c r="CH556" s="22" t="s">
        <v>32</v>
      </c>
      <c r="CI556" s="20">
        <v>2017</v>
      </c>
      <c r="CJ556" s="21" t="s">
        <v>30</v>
      </c>
      <c r="CK556" s="21" t="s">
        <v>30</v>
      </c>
      <c r="CL556" s="15"/>
      <c r="CM556" s="15"/>
      <c r="CN556" s="15"/>
      <c r="CO556" s="15"/>
      <c r="CP556" s="15"/>
    </row>
    <row r="557" spans="1:94" ht="26.1" customHeight="1" x14ac:dyDescent="0.2">
      <c r="A557" s="268">
        <v>21576</v>
      </c>
      <c r="B557" s="268" t="s">
        <v>289</v>
      </c>
      <c r="C557" s="64" t="s">
        <v>3542</v>
      </c>
      <c r="D557" s="268">
        <v>21536</v>
      </c>
      <c r="E557" s="268" t="s">
        <v>289</v>
      </c>
      <c r="F557" s="419">
        <v>16</v>
      </c>
      <c r="G557" s="371">
        <v>1</v>
      </c>
      <c r="H557" s="372">
        <v>515</v>
      </c>
      <c r="I557" s="197" t="s">
        <v>205</v>
      </c>
      <c r="J557" s="441" t="s">
        <v>251</v>
      </c>
      <c r="K557" s="434" t="s">
        <v>2448</v>
      </c>
      <c r="L557" s="345">
        <v>1</v>
      </c>
      <c r="M557" s="462">
        <v>1476</v>
      </c>
      <c r="N557" s="219"/>
      <c r="O557" s="220"/>
      <c r="P557" s="404"/>
      <c r="Q557" s="387"/>
      <c r="R557" s="387"/>
      <c r="S557" s="388"/>
      <c r="T557" s="389"/>
      <c r="U557" s="455"/>
      <c r="V557" s="404"/>
      <c r="W557" s="24"/>
      <c r="X557" s="32"/>
      <c r="Y557" s="32"/>
      <c r="Z557" s="24">
        <v>6</v>
      </c>
      <c r="AA557" s="24"/>
      <c r="AB557" s="24">
        <f t="shared" si="5"/>
        <v>0</v>
      </c>
      <c r="AC557" s="24">
        <v>3</v>
      </c>
      <c r="AD557" s="24">
        <v>2</v>
      </c>
      <c r="AE557" s="465"/>
      <c r="AF557" s="24" t="s">
        <v>286</v>
      </c>
      <c r="AG557" s="32">
        <v>4</v>
      </c>
      <c r="AH557" s="250">
        <v>1</v>
      </c>
      <c r="AI557" s="250"/>
      <c r="AJ557" s="250"/>
      <c r="AK557" s="250">
        <v>33</v>
      </c>
      <c r="AL557" s="250">
        <v>64</v>
      </c>
      <c r="AM557" s="250"/>
      <c r="AN557" s="250"/>
      <c r="AO557" s="250"/>
      <c r="AP557" s="250"/>
      <c r="AQ557" s="250"/>
      <c r="AR557" s="252"/>
      <c r="AS557" s="19">
        <v>6</v>
      </c>
      <c r="AT557" s="19"/>
      <c r="AU557" s="19">
        <v>0</v>
      </c>
      <c r="AV557" s="19">
        <v>3</v>
      </c>
      <c r="AW557" s="19">
        <v>2</v>
      </c>
      <c r="AX557" s="250"/>
      <c r="AY557" s="19" t="s">
        <v>286</v>
      </c>
      <c r="AZ557" s="32" t="s">
        <v>2063</v>
      </c>
      <c r="BA557" s="19"/>
      <c r="BB557" s="19"/>
      <c r="BC557" s="19"/>
      <c r="BD557" s="19">
        <v>36</v>
      </c>
      <c r="BE557" s="19">
        <v>67</v>
      </c>
      <c r="BF557" s="19"/>
      <c r="BG557" s="19"/>
      <c r="BH557" s="19"/>
      <c r="BI557" s="19"/>
      <c r="BJ557" s="19"/>
      <c r="BK557" s="19"/>
      <c r="BL557" s="454">
        <v>1659</v>
      </c>
      <c r="BM557" s="229"/>
      <c r="BN557" s="200"/>
      <c r="BO557" s="219"/>
      <c r="BP557" s="220"/>
      <c r="BQ557" s="221"/>
      <c r="BR557" s="222"/>
      <c r="BS557" s="222"/>
      <c r="BT557" s="222"/>
      <c r="BU557" s="204"/>
      <c r="BV557" s="346">
        <v>1069</v>
      </c>
      <c r="BW557" s="13">
        <v>19</v>
      </c>
      <c r="BX557" s="13">
        <v>6</v>
      </c>
      <c r="BY557" s="37">
        <v>13</v>
      </c>
      <c r="BZ557" s="15"/>
      <c r="CA557" s="33">
        <v>17</v>
      </c>
      <c r="CB557" s="32"/>
      <c r="CC557" s="32"/>
      <c r="CD557" s="32" t="s">
        <v>133</v>
      </c>
      <c r="CE557" s="36">
        <v>471</v>
      </c>
      <c r="CF557" s="15">
        <v>2</v>
      </c>
      <c r="CG557" s="79">
        <v>709</v>
      </c>
      <c r="CH557" s="22" t="s">
        <v>32</v>
      </c>
      <c r="CI557" s="20">
        <v>2017</v>
      </c>
      <c r="CJ557" s="21" t="s">
        <v>30</v>
      </c>
      <c r="CK557" s="21" t="s">
        <v>30</v>
      </c>
      <c r="CL557" s="15"/>
      <c r="CM557" s="15"/>
      <c r="CN557" s="15"/>
      <c r="CO557" s="15"/>
      <c r="CP557" s="15"/>
    </row>
    <row r="558" spans="1:94" ht="26.1" customHeight="1" x14ac:dyDescent="0.2">
      <c r="A558" s="268">
        <v>21577</v>
      </c>
      <c r="B558" s="268" t="s">
        <v>289</v>
      </c>
      <c r="C558" s="64" t="s">
        <v>3543</v>
      </c>
      <c r="D558" s="268">
        <v>21537</v>
      </c>
      <c r="E558" s="268" t="s">
        <v>289</v>
      </c>
      <c r="F558" s="419">
        <v>16</v>
      </c>
      <c r="G558" s="371">
        <v>1</v>
      </c>
      <c r="H558" s="372">
        <v>516</v>
      </c>
      <c r="I558" s="197" t="s">
        <v>205</v>
      </c>
      <c r="J558" s="441" t="s">
        <v>251</v>
      </c>
      <c r="K558" s="434" t="s">
        <v>2447</v>
      </c>
      <c r="L558" s="345">
        <v>1</v>
      </c>
      <c r="M558" s="462">
        <v>1477</v>
      </c>
      <c r="N558" s="219">
        <v>2</v>
      </c>
      <c r="O558" s="220">
        <v>0</v>
      </c>
      <c r="P558" s="404">
        <v>2</v>
      </c>
      <c r="Q558" s="387"/>
      <c r="R558" s="387"/>
      <c r="S558" s="388"/>
      <c r="T558" s="389"/>
      <c r="U558" s="455"/>
      <c r="V558" s="404"/>
      <c r="W558" s="24"/>
      <c r="X558" s="32"/>
      <c r="Y558" s="32"/>
      <c r="Z558" s="24">
        <v>6</v>
      </c>
      <c r="AA558" s="24"/>
      <c r="AB558" s="24">
        <f t="shared" si="5"/>
        <v>0</v>
      </c>
      <c r="AC558" s="24">
        <v>3</v>
      </c>
      <c r="AD558" s="24">
        <v>2</v>
      </c>
      <c r="AE558" s="465"/>
      <c r="AF558" s="24" t="s">
        <v>286</v>
      </c>
      <c r="AG558" s="32">
        <v>1</v>
      </c>
      <c r="AH558" s="250"/>
      <c r="AI558" s="250">
        <v>1</v>
      </c>
      <c r="AJ558" s="250"/>
      <c r="AK558" s="250">
        <v>33</v>
      </c>
      <c r="AL558" s="250">
        <v>64</v>
      </c>
      <c r="AM558" s="250"/>
      <c r="AN558" s="250"/>
      <c r="AO558" s="250"/>
      <c r="AP558" s="250"/>
      <c r="AQ558" s="250"/>
      <c r="AR558" s="252"/>
      <c r="AS558" s="19">
        <v>6</v>
      </c>
      <c r="AT558" s="19"/>
      <c r="AU558" s="19">
        <v>0</v>
      </c>
      <c r="AV558" s="19">
        <v>3</v>
      </c>
      <c r="AW558" s="19">
        <v>2</v>
      </c>
      <c r="AX558" s="250"/>
      <c r="AY558" s="19" t="s">
        <v>286</v>
      </c>
      <c r="AZ558" s="32" t="s">
        <v>2062</v>
      </c>
      <c r="BA558" s="19"/>
      <c r="BB558" s="19"/>
      <c r="BC558" s="19"/>
      <c r="BD558" s="19">
        <v>36</v>
      </c>
      <c r="BE558" s="19">
        <v>62</v>
      </c>
      <c r="BF558" s="19"/>
      <c r="BG558" s="19"/>
      <c r="BH558" s="19"/>
      <c r="BI558" s="19"/>
      <c r="BJ558" s="19"/>
      <c r="BK558" s="19"/>
      <c r="BL558" s="454">
        <v>1661</v>
      </c>
      <c r="BM558" s="229"/>
      <c r="BN558" s="200"/>
      <c r="BO558" s="219"/>
      <c r="BP558" s="220"/>
      <c r="BQ558" s="221"/>
      <c r="BR558" s="222"/>
      <c r="BS558" s="222"/>
      <c r="BT558" s="222"/>
      <c r="BU558" s="204"/>
      <c r="BV558" s="346">
        <v>1069</v>
      </c>
      <c r="BW558" s="13">
        <v>19</v>
      </c>
      <c r="BX558" s="13">
        <v>6</v>
      </c>
      <c r="BY558" s="37">
        <v>13</v>
      </c>
      <c r="BZ558" s="15"/>
      <c r="CA558" s="33">
        <v>17</v>
      </c>
      <c r="CB558" s="32"/>
      <c r="CC558" s="32"/>
      <c r="CD558" s="32" t="s">
        <v>133</v>
      </c>
      <c r="CE558" s="36">
        <v>471</v>
      </c>
      <c r="CF558" s="15">
        <v>2</v>
      </c>
      <c r="CG558" s="79">
        <v>709</v>
      </c>
      <c r="CH558" s="22" t="s">
        <v>32</v>
      </c>
      <c r="CI558" s="20">
        <v>2017</v>
      </c>
      <c r="CJ558" s="21" t="s">
        <v>30</v>
      </c>
      <c r="CK558" s="21" t="s">
        <v>30</v>
      </c>
      <c r="CL558" s="15"/>
      <c r="CM558" s="15"/>
      <c r="CN558" s="15"/>
      <c r="CO558" s="15"/>
      <c r="CP558" s="15"/>
    </row>
    <row r="559" spans="1:94" ht="26.1" customHeight="1" x14ac:dyDescent="0.2">
      <c r="A559" s="268">
        <v>21578</v>
      </c>
      <c r="B559" s="268" t="s">
        <v>289</v>
      </c>
      <c r="C559" s="64" t="s">
        <v>3544</v>
      </c>
      <c r="D559" s="268">
        <v>21538</v>
      </c>
      <c r="E559" s="268" t="s">
        <v>289</v>
      </c>
      <c r="F559" s="419">
        <v>16</v>
      </c>
      <c r="G559" s="371">
        <v>1</v>
      </c>
      <c r="H559" s="372">
        <v>517</v>
      </c>
      <c r="I559" s="197" t="s">
        <v>205</v>
      </c>
      <c r="J559" s="441" t="s">
        <v>251</v>
      </c>
      <c r="K559" s="434" t="s">
        <v>2446</v>
      </c>
      <c r="L559" s="345">
        <v>1</v>
      </c>
      <c r="M559" s="462">
        <v>1478</v>
      </c>
      <c r="N559" s="219"/>
      <c r="O559" s="220"/>
      <c r="P559" s="404"/>
      <c r="Q559" s="387"/>
      <c r="R559" s="387"/>
      <c r="S559" s="388"/>
      <c r="T559" s="389"/>
      <c r="U559" s="455"/>
      <c r="V559" s="404"/>
      <c r="W559" s="24"/>
      <c r="X559" s="32"/>
      <c r="Y559" s="32"/>
      <c r="Z559" s="24">
        <v>6</v>
      </c>
      <c r="AA559" s="24"/>
      <c r="AB559" s="24">
        <f t="shared" si="5"/>
        <v>0</v>
      </c>
      <c r="AC559" s="24">
        <v>3</v>
      </c>
      <c r="AD559" s="24">
        <v>2</v>
      </c>
      <c r="AE559" s="465" t="s">
        <v>1126</v>
      </c>
      <c r="AF559" s="24" t="s">
        <v>286</v>
      </c>
      <c r="AG559" s="32">
        <v>1</v>
      </c>
      <c r="AH559" s="250"/>
      <c r="AI559" s="250"/>
      <c r="AJ559" s="250"/>
      <c r="AK559" s="250">
        <v>33</v>
      </c>
      <c r="AL559" s="250">
        <v>61</v>
      </c>
      <c r="AM559" s="250"/>
      <c r="AN559" s="250"/>
      <c r="AO559" s="250"/>
      <c r="AP559" s="250"/>
      <c r="AQ559" s="250"/>
      <c r="AR559" s="252"/>
      <c r="AS559" s="19">
        <v>6</v>
      </c>
      <c r="AT559" s="19"/>
      <c r="AU559" s="19">
        <v>0</v>
      </c>
      <c r="AV559" s="19">
        <v>3</v>
      </c>
      <c r="AW559" s="19">
        <v>2</v>
      </c>
      <c r="AX559" s="250"/>
      <c r="AY559" s="19" t="s">
        <v>286</v>
      </c>
      <c r="AZ559" s="32" t="s">
        <v>2062</v>
      </c>
      <c r="BA559" s="19"/>
      <c r="BB559" s="19"/>
      <c r="BC559" s="19"/>
      <c r="BD559" s="19">
        <v>36</v>
      </c>
      <c r="BE559" s="19">
        <v>62</v>
      </c>
      <c r="BF559" s="19"/>
      <c r="BG559" s="19"/>
      <c r="BH559" s="19"/>
      <c r="BI559" s="19"/>
      <c r="BJ559" s="19"/>
      <c r="BK559" s="19"/>
      <c r="BL559" s="454">
        <v>1661</v>
      </c>
      <c r="BM559" s="229"/>
      <c r="BN559" s="200"/>
      <c r="BO559" s="219"/>
      <c r="BP559" s="220"/>
      <c r="BQ559" s="221"/>
      <c r="BR559" s="222"/>
      <c r="BS559" s="222"/>
      <c r="BT559" s="222"/>
      <c r="BU559" s="204"/>
      <c r="BV559" s="346">
        <v>1069</v>
      </c>
      <c r="BW559" s="13">
        <v>19</v>
      </c>
      <c r="BX559" s="13">
        <v>6</v>
      </c>
      <c r="BY559" s="37">
        <v>13</v>
      </c>
      <c r="BZ559" s="15"/>
      <c r="CA559" s="33">
        <v>17</v>
      </c>
      <c r="CB559" s="32"/>
      <c r="CC559" s="32"/>
      <c r="CD559" s="32" t="s">
        <v>133</v>
      </c>
      <c r="CE559" s="36">
        <v>471</v>
      </c>
      <c r="CF559" s="15">
        <v>2</v>
      </c>
      <c r="CG559" s="79">
        <v>709</v>
      </c>
      <c r="CH559" s="22" t="s">
        <v>32</v>
      </c>
      <c r="CI559" s="20">
        <v>2017</v>
      </c>
      <c r="CJ559" s="21" t="s">
        <v>30</v>
      </c>
      <c r="CK559" s="21" t="s">
        <v>30</v>
      </c>
      <c r="CL559" s="15"/>
      <c r="CM559" s="15"/>
      <c r="CN559" s="15"/>
      <c r="CO559" s="15"/>
      <c r="CP559" s="15"/>
    </row>
    <row r="560" spans="1:94" ht="26.1" customHeight="1" x14ac:dyDescent="0.2">
      <c r="A560" s="268">
        <v>21579</v>
      </c>
      <c r="B560" s="268" t="s">
        <v>289</v>
      </c>
      <c r="C560" s="64" t="s">
        <v>3545</v>
      </c>
      <c r="D560" s="268">
        <v>21539</v>
      </c>
      <c r="E560" s="268" t="s">
        <v>289</v>
      </c>
      <c r="F560" s="419">
        <v>16</v>
      </c>
      <c r="G560" s="371">
        <v>1</v>
      </c>
      <c r="H560" s="372">
        <v>518</v>
      </c>
      <c r="I560" s="197" t="s">
        <v>205</v>
      </c>
      <c r="J560" s="441" t="s">
        <v>251</v>
      </c>
      <c r="K560" s="434" t="s">
        <v>2445</v>
      </c>
      <c r="L560" s="345">
        <v>1</v>
      </c>
      <c r="M560" s="462">
        <v>1479</v>
      </c>
      <c r="N560" s="219">
        <v>2</v>
      </c>
      <c r="O560" s="220">
        <v>0</v>
      </c>
      <c r="P560" s="404">
        <v>2</v>
      </c>
      <c r="Q560" s="387"/>
      <c r="R560" s="387"/>
      <c r="S560" s="388"/>
      <c r="T560" s="389"/>
      <c r="U560" s="455"/>
      <c r="V560" s="404"/>
      <c r="W560" s="24"/>
      <c r="X560" s="32"/>
      <c r="Y560" s="32"/>
      <c r="Z560" s="24">
        <v>6</v>
      </c>
      <c r="AA560" s="24"/>
      <c r="AB560" s="24">
        <f t="shared" si="5"/>
        <v>0</v>
      </c>
      <c r="AC560" s="24">
        <v>3</v>
      </c>
      <c r="AD560" s="24">
        <v>2</v>
      </c>
      <c r="AE560" s="465" t="s">
        <v>1126</v>
      </c>
      <c r="AF560" s="24" t="s">
        <v>286</v>
      </c>
      <c r="AG560" s="32">
        <v>4</v>
      </c>
      <c r="AH560" s="250"/>
      <c r="AI560" s="250">
        <v>1</v>
      </c>
      <c r="AJ560" s="250"/>
      <c r="AK560" s="250">
        <v>33</v>
      </c>
      <c r="AL560" s="250"/>
      <c r="AM560" s="250"/>
      <c r="AN560" s="250"/>
      <c r="AO560" s="250"/>
      <c r="AP560" s="250"/>
      <c r="AQ560" s="250"/>
      <c r="AR560" s="252"/>
      <c r="AS560" s="19">
        <v>6</v>
      </c>
      <c r="AT560" s="19"/>
      <c r="AU560" s="19">
        <v>0</v>
      </c>
      <c r="AV560" s="19">
        <v>3</v>
      </c>
      <c r="AW560" s="19">
        <v>2</v>
      </c>
      <c r="AX560" s="250"/>
      <c r="AY560" s="19" t="s">
        <v>286</v>
      </c>
      <c r="AZ560" s="32" t="s">
        <v>2063</v>
      </c>
      <c r="BA560" s="19"/>
      <c r="BB560" s="19"/>
      <c r="BC560" s="19"/>
      <c r="BD560" s="19">
        <v>37</v>
      </c>
      <c r="BE560" s="19">
        <v>65</v>
      </c>
      <c r="BF560" s="19"/>
      <c r="BG560" s="19"/>
      <c r="BH560" s="19"/>
      <c r="BI560" s="19"/>
      <c r="BJ560" s="19"/>
      <c r="BK560" s="19"/>
      <c r="BL560" s="454">
        <v>1663</v>
      </c>
      <c r="BM560" s="229"/>
      <c r="BN560" s="200"/>
      <c r="BO560" s="219"/>
      <c r="BP560" s="220"/>
      <c r="BQ560" s="221"/>
      <c r="BR560" s="222"/>
      <c r="BS560" s="222"/>
      <c r="BT560" s="222"/>
      <c r="BU560" s="204"/>
      <c r="BV560" s="346">
        <v>1069</v>
      </c>
      <c r="BW560" s="13">
        <v>19</v>
      </c>
      <c r="BX560" s="13">
        <v>6</v>
      </c>
      <c r="BY560" s="37">
        <v>13</v>
      </c>
      <c r="BZ560" s="15"/>
      <c r="CA560" s="33">
        <v>17</v>
      </c>
      <c r="CB560" s="32"/>
      <c r="CC560" s="32"/>
      <c r="CD560" s="32" t="s">
        <v>133</v>
      </c>
      <c r="CE560" s="36">
        <v>471</v>
      </c>
      <c r="CF560" s="15">
        <v>2</v>
      </c>
      <c r="CG560" s="79">
        <v>709</v>
      </c>
      <c r="CH560" s="22" t="s">
        <v>32</v>
      </c>
      <c r="CI560" s="20">
        <v>2017</v>
      </c>
      <c r="CJ560" s="21" t="s">
        <v>30</v>
      </c>
      <c r="CK560" s="21" t="s">
        <v>30</v>
      </c>
      <c r="CL560" s="15"/>
      <c r="CM560" s="15"/>
      <c r="CN560" s="15"/>
      <c r="CO560" s="15"/>
      <c r="CP560" s="15"/>
    </row>
    <row r="561" spans="1:94" ht="26.1" customHeight="1" x14ac:dyDescent="0.2">
      <c r="A561" s="268">
        <v>21580</v>
      </c>
      <c r="B561" s="268" t="s">
        <v>289</v>
      </c>
      <c r="C561" s="64" t="s">
        <v>3546</v>
      </c>
      <c r="D561" s="268">
        <v>21540</v>
      </c>
      <c r="E561" s="268" t="s">
        <v>289</v>
      </c>
      <c r="F561" s="419">
        <v>16</v>
      </c>
      <c r="G561" s="371">
        <v>1</v>
      </c>
      <c r="H561" s="372">
        <v>519</v>
      </c>
      <c r="I561" s="197" t="s">
        <v>205</v>
      </c>
      <c r="J561" s="441" t="s">
        <v>251</v>
      </c>
      <c r="K561" s="434" t="s">
        <v>2444</v>
      </c>
      <c r="L561" s="345">
        <v>1</v>
      </c>
      <c r="M561" s="462">
        <v>1480</v>
      </c>
      <c r="N561" s="219"/>
      <c r="O561" s="220"/>
      <c r="P561" s="404"/>
      <c r="Q561" s="387"/>
      <c r="R561" s="387"/>
      <c r="S561" s="388"/>
      <c r="T561" s="389"/>
      <c r="U561" s="455"/>
      <c r="V561" s="404"/>
      <c r="W561" s="24"/>
      <c r="X561" s="32"/>
      <c r="Y561" s="32"/>
      <c r="Z561" s="24">
        <v>8</v>
      </c>
      <c r="AA561" s="24"/>
      <c r="AB561" s="24">
        <f t="shared" si="5"/>
        <v>0</v>
      </c>
      <c r="AC561" s="24">
        <v>3</v>
      </c>
      <c r="AD561" s="24">
        <v>2</v>
      </c>
      <c r="AE561" s="465"/>
      <c r="AF561" s="24" t="s">
        <v>286</v>
      </c>
      <c r="AG561" s="32">
        <v>4</v>
      </c>
      <c r="AH561" s="250">
        <v>1</v>
      </c>
      <c r="AI561" s="250"/>
      <c r="AJ561" s="250"/>
      <c r="AK561" s="250">
        <v>33</v>
      </c>
      <c r="AL561" s="250">
        <v>64</v>
      </c>
      <c r="AM561" s="250"/>
      <c r="AN561" s="250"/>
      <c r="AO561" s="250"/>
      <c r="AP561" s="250"/>
      <c r="AQ561" s="250"/>
      <c r="AR561" s="252"/>
      <c r="AS561" s="19">
        <v>6</v>
      </c>
      <c r="AT561" s="19"/>
      <c r="AU561" s="19">
        <v>0</v>
      </c>
      <c r="AV561" s="19">
        <v>2</v>
      </c>
      <c r="AW561" s="19">
        <v>2</v>
      </c>
      <c r="AX561" s="250"/>
      <c r="AY561" s="19" t="s">
        <v>286</v>
      </c>
      <c r="AZ561" s="32" t="s">
        <v>2063</v>
      </c>
      <c r="BA561" s="19"/>
      <c r="BB561" s="19"/>
      <c r="BC561" s="19"/>
      <c r="BD561" s="19">
        <v>37</v>
      </c>
      <c r="BE561" s="19">
        <v>65</v>
      </c>
      <c r="BF561" s="19"/>
      <c r="BG561" s="19"/>
      <c r="BH561" s="19"/>
      <c r="BI561" s="19"/>
      <c r="BJ561" s="19"/>
      <c r="BK561" s="19"/>
      <c r="BL561" s="454">
        <v>1663</v>
      </c>
      <c r="BM561" s="229"/>
      <c r="BN561" s="200"/>
      <c r="BO561" s="219"/>
      <c r="BP561" s="220"/>
      <c r="BQ561" s="221"/>
      <c r="BR561" s="222"/>
      <c r="BS561" s="222"/>
      <c r="BT561" s="222"/>
      <c r="BU561" s="204"/>
      <c r="BV561" s="346">
        <v>1069</v>
      </c>
      <c r="BW561" s="13">
        <v>19</v>
      </c>
      <c r="BX561" s="13">
        <v>6</v>
      </c>
      <c r="BY561" s="37">
        <v>13</v>
      </c>
      <c r="BZ561" s="15"/>
      <c r="CA561" s="33">
        <v>17</v>
      </c>
      <c r="CB561" s="32"/>
      <c r="CC561" s="32"/>
      <c r="CD561" s="32" t="s">
        <v>133</v>
      </c>
      <c r="CE561" s="36">
        <v>471</v>
      </c>
      <c r="CF561" s="15">
        <v>2</v>
      </c>
      <c r="CG561" s="79">
        <v>709</v>
      </c>
      <c r="CH561" s="22" t="s">
        <v>32</v>
      </c>
      <c r="CI561" s="20">
        <v>2017</v>
      </c>
      <c r="CJ561" s="21" t="s">
        <v>30</v>
      </c>
      <c r="CK561" s="21" t="s">
        <v>30</v>
      </c>
      <c r="CL561" s="15"/>
      <c r="CM561" s="15"/>
      <c r="CN561" s="15"/>
      <c r="CO561" s="15"/>
      <c r="CP561" s="15"/>
    </row>
    <row r="562" spans="1:94" ht="26.1" customHeight="1" x14ac:dyDescent="0.2">
      <c r="A562" s="268">
        <v>21581</v>
      </c>
      <c r="B562" s="268" t="s">
        <v>289</v>
      </c>
      <c r="C562" s="64" t="s">
        <v>3547</v>
      </c>
      <c r="D562" s="268">
        <v>21541</v>
      </c>
      <c r="E562" s="268" t="s">
        <v>289</v>
      </c>
      <c r="F562" s="419">
        <v>16</v>
      </c>
      <c r="G562" s="371">
        <v>1</v>
      </c>
      <c r="H562" s="372">
        <v>520</v>
      </c>
      <c r="I562" s="197" t="s">
        <v>205</v>
      </c>
      <c r="J562" s="441" t="s">
        <v>251</v>
      </c>
      <c r="K562" s="434" t="s">
        <v>2443</v>
      </c>
      <c r="L562" s="345">
        <v>1</v>
      </c>
      <c r="M562" s="462">
        <v>1481</v>
      </c>
      <c r="N562" s="219">
        <v>3</v>
      </c>
      <c r="O562" s="220">
        <v>0</v>
      </c>
      <c r="P562" s="404">
        <v>3</v>
      </c>
      <c r="Q562" s="387"/>
      <c r="R562" s="387"/>
      <c r="S562" s="388"/>
      <c r="T562" s="389"/>
      <c r="U562" s="455"/>
      <c r="V562" s="404"/>
      <c r="W562" s="24"/>
      <c r="X562" s="32"/>
      <c r="Y562" s="32"/>
      <c r="Z562" s="24">
        <v>6</v>
      </c>
      <c r="AA562" s="24"/>
      <c r="AB562" s="24">
        <f t="shared" si="5"/>
        <v>0</v>
      </c>
      <c r="AC562" s="24">
        <v>3</v>
      </c>
      <c r="AD562" s="24">
        <v>2</v>
      </c>
      <c r="AE562" s="465" t="s">
        <v>3940</v>
      </c>
      <c r="AF562" s="24" t="s">
        <v>286</v>
      </c>
      <c r="AG562" s="32" t="s">
        <v>4000</v>
      </c>
      <c r="AH562" s="250">
        <v>1</v>
      </c>
      <c r="AI562" s="250"/>
      <c r="AJ562" s="250"/>
      <c r="AK562" s="250">
        <v>33</v>
      </c>
      <c r="AL562" s="250">
        <v>61</v>
      </c>
      <c r="AM562" s="250"/>
      <c r="AN562" s="250"/>
      <c r="AO562" s="250"/>
      <c r="AP562" s="250"/>
      <c r="AQ562" s="250"/>
      <c r="AR562" s="252"/>
      <c r="AS562" s="19">
        <v>6</v>
      </c>
      <c r="AT562" s="19"/>
      <c r="AU562" s="19">
        <v>0</v>
      </c>
      <c r="AV562" s="19">
        <v>3</v>
      </c>
      <c r="AW562" s="19">
        <v>2</v>
      </c>
      <c r="AX562" s="250"/>
      <c r="AY562" s="19" t="s">
        <v>286</v>
      </c>
      <c r="AZ562" s="32" t="s">
        <v>2063</v>
      </c>
      <c r="BA562" s="19"/>
      <c r="BB562" s="19"/>
      <c r="BC562" s="19"/>
      <c r="BD562" s="19">
        <v>37</v>
      </c>
      <c r="BE562" s="19">
        <v>67</v>
      </c>
      <c r="BF562" s="19"/>
      <c r="BG562" s="19"/>
      <c r="BH562" s="19"/>
      <c r="BI562" s="19"/>
      <c r="BJ562" s="19"/>
      <c r="BK562" s="19"/>
      <c r="BL562" s="454">
        <v>1664</v>
      </c>
      <c r="BM562" s="229"/>
      <c r="BN562" s="200"/>
      <c r="BO562" s="219"/>
      <c r="BP562" s="220"/>
      <c r="BQ562" s="221"/>
      <c r="BR562" s="222"/>
      <c r="BS562" s="222"/>
      <c r="BT562" s="222"/>
      <c r="BU562" s="204"/>
      <c r="BV562" s="346">
        <v>1069</v>
      </c>
      <c r="BW562" s="13">
        <v>19</v>
      </c>
      <c r="BX562" s="13">
        <v>6</v>
      </c>
      <c r="BY562" s="37">
        <v>13</v>
      </c>
      <c r="BZ562" s="15"/>
      <c r="CA562" s="33">
        <v>17</v>
      </c>
      <c r="CB562" s="32"/>
      <c r="CC562" s="32"/>
      <c r="CD562" s="32" t="s">
        <v>133</v>
      </c>
      <c r="CE562" s="36">
        <v>471</v>
      </c>
      <c r="CF562" s="15">
        <v>2</v>
      </c>
      <c r="CG562" s="79">
        <v>709</v>
      </c>
      <c r="CH562" s="22" t="s">
        <v>32</v>
      </c>
      <c r="CI562" s="20">
        <v>2017</v>
      </c>
      <c r="CJ562" s="21" t="s">
        <v>30</v>
      </c>
      <c r="CK562" s="21" t="s">
        <v>30</v>
      </c>
      <c r="CL562" s="15"/>
      <c r="CM562" s="15"/>
      <c r="CN562" s="15"/>
      <c r="CO562" s="15"/>
      <c r="CP562" s="15"/>
    </row>
    <row r="563" spans="1:94" ht="26.1" customHeight="1" x14ac:dyDescent="0.2">
      <c r="A563" s="268">
        <v>21582</v>
      </c>
      <c r="B563" s="268" t="s">
        <v>289</v>
      </c>
      <c r="C563" s="64" t="s">
        <v>3548</v>
      </c>
      <c r="D563" s="268">
        <v>21542</v>
      </c>
      <c r="E563" s="268" t="s">
        <v>289</v>
      </c>
      <c r="F563" s="419">
        <v>16</v>
      </c>
      <c r="G563" s="371">
        <v>1</v>
      </c>
      <c r="H563" s="372">
        <v>521</v>
      </c>
      <c r="I563" s="197" t="s">
        <v>205</v>
      </c>
      <c r="J563" s="441" t="s">
        <v>251</v>
      </c>
      <c r="K563" s="434" t="s">
        <v>2442</v>
      </c>
      <c r="L563" s="345">
        <v>1</v>
      </c>
      <c r="M563" s="462">
        <v>1482</v>
      </c>
      <c r="N563" s="219"/>
      <c r="O563" s="220"/>
      <c r="P563" s="404"/>
      <c r="Q563" s="387"/>
      <c r="R563" s="387"/>
      <c r="S563" s="388"/>
      <c r="T563" s="389"/>
      <c r="U563" s="455"/>
      <c r="V563" s="404"/>
      <c r="W563" s="24"/>
      <c r="X563" s="32"/>
      <c r="Y563" s="32"/>
      <c r="Z563" s="24">
        <v>6</v>
      </c>
      <c r="AA563" s="24"/>
      <c r="AB563" s="24">
        <f t="shared" si="5"/>
        <v>0</v>
      </c>
      <c r="AC563" s="24">
        <v>3</v>
      </c>
      <c r="AD563" s="24">
        <v>2</v>
      </c>
      <c r="AE563" s="465"/>
      <c r="AF563" s="24" t="s">
        <v>286</v>
      </c>
      <c r="AG563" s="32">
        <v>4</v>
      </c>
      <c r="AH563" s="250">
        <v>1</v>
      </c>
      <c r="AI563" s="250"/>
      <c r="AJ563" s="250"/>
      <c r="AK563" s="250">
        <v>33</v>
      </c>
      <c r="AL563" s="250">
        <v>61</v>
      </c>
      <c r="AM563" s="250"/>
      <c r="AN563" s="250"/>
      <c r="AO563" s="250"/>
      <c r="AP563" s="250"/>
      <c r="AQ563" s="250"/>
      <c r="AR563" s="252"/>
      <c r="AS563" s="19">
        <v>6</v>
      </c>
      <c r="AT563" s="19"/>
      <c r="AU563" s="19">
        <v>0</v>
      </c>
      <c r="AV563" s="19">
        <v>3</v>
      </c>
      <c r="AW563" s="19">
        <v>2</v>
      </c>
      <c r="AX563" s="250"/>
      <c r="AY563" s="19" t="s">
        <v>286</v>
      </c>
      <c r="AZ563" s="32" t="s">
        <v>2063</v>
      </c>
      <c r="BA563" s="19"/>
      <c r="BB563" s="19"/>
      <c r="BC563" s="19"/>
      <c r="BD563" s="19">
        <v>37</v>
      </c>
      <c r="BE563" s="19">
        <v>67</v>
      </c>
      <c r="BF563" s="19"/>
      <c r="BG563" s="19"/>
      <c r="BH563" s="19"/>
      <c r="BI563" s="19"/>
      <c r="BJ563" s="19"/>
      <c r="BK563" s="19"/>
      <c r="BL563" s="454">
        <v>1664</v>
      </c>
      <c r="BM563" s="229"/>
      <c r="BN563" s="200"/>
      <c r="BO563" s="219"/>
      <c r="BP563" s="220"/>
      <c r="BQ563" s="221"/>
      <c r="BR563" s="222"/>
      <c r="BS563" s="222"/>
      <c r="BT563" s="222"/>
      <c r="BU563" s="204"/>
      <c r="BV563" s="346">
        <v>1069</v>
      </c>
      <c r="BW563" s="13">
        <v>19</v>
      </c>
      <c r="BX563" s="13">
        <v>6</v>
      </c>
      <c r="BY563" s="37">
        <v>13</v>
      </c>
      <c r="BZ563" s="15"/>
      <c r="CA563" s="33">
        <v>17</v>
      </c>
      <c r="CB563" s="32"/>
      <c r="CC563" s="32"/>
      <c r="CD563" s="32" t="s">
        <v>133</v>
      </c>
      <c r="CE563" s="36">
        <v>471</v>
      </c>
      <c r="CF563" s="15">
        <v>2</v>
      </c>
      <c r="CG563" s="79">
        <v>709</v>
      </c>
      <c r="CH563" s="22" t="s">
        <v>32</v>
      </c>
      <c r="CI563" s="20">
        <v>2017</v>
      </c>
      <c r="CJ563" s="21" t="s">
        <v>30</v>
      </c>
      <c r="CK563" s="21" t="s">
        <v>30</v>
      </c>
      <c r="CL563" s="15"/>
      <c r="CM563" s="15"/>
      <c r="CN563" s="15"/>
      <c r="CO563" s="15"/>
      <c r="CP563" s="15"/>
    </row>
    <row r="564" spans="1:94" ht="26.1" customHeight="1" x14ac:dyDescent="0.2">
      <c r="A564" s="268">
        <v>21583</v>
      </c>
      <c r="B564" s="268" t="s">
        <v>289</v>
      </c>
      <c r="C564" s="64" t="s">
        <v>3549</v>
      </c>
      <c r="D564" s="268">
        <v>21543</v>
      </c>
      <c r="E564" s="268" t="s">
        <v>289</v>
      </c>
      <c r="F564" s="419">
        <v>16</v>
      </c>
      <c r="G564" s="371">
        <v>1</v>
      </c>
      <c r="H564" s="372">
        <v>522</v>
      </c>
      <c r="I564" s="197" t="s">
        <v>205</v>
      </c>
      <c r="J564" s="441" t="s">
        <v>251</v>
      </c>
      <c r="K564" s="434" t="s">
        <v>2441</v>
      </c>
      <c r="L564" s="345">
        <v>1</v>
      </c>
      <c r="M564" s="462">
        <v>1483</v>
      </c>
      <c r="N564" s="219"/>
      <c r="O564" s="220"/>
      <c r="P564" s="404"/>
      <c r="Q564" s="387"/>
      <c r="R564" s="387"/>
      <c r="S564" s="388"/>
      <c r="T564" s="389"/>
      <c r="U564" s="455"/>
      <c r="V564" s="404"/>
      <c r="W564" s="24"/>
      <c r="X564" s="32"/>
      <c r="Y564" s="32"/>
      <c r="Z564" s="24">
        <v>6</v>
      </c>
      <c r="AA564" s="24"/>
      <c r="AB564" s="24">
        <f t="shared" si="5"/>
        <v>0</v>
      </c>
      <c r="AC564" s="24">
        <v>3</v>
      </c>
      <c r="AD564" s="24">
        <v>2</v>
      </c>
      <c r="AE564" s="465" t="s">
        <v>3976</v>
      </c>
      <c r="AF564" s="24" t="s">
        <v>286</v>
      </c>
      <c r="AG564" s="32">
        <v>4</v>
      </c>
      <c r="AH564" s="250"/>
      <c r="AI564" s="250"/>
      <c r="AJ564" s="250"/>
      <c r="AK564" s="250">
        <v>38</v>
      </c>
      <c r="AL564" s="250">
        <v>64</v>
      </c>
      <c r="AM564" s="250"/>
      <c r="AN564" s="250"/>
      <c r="AO564" s="250"/>
      <c r="AP564" s="250"/>
      <c r="AQ564" s="250"/>
      <c r="AR564" s="252"/>
      <c r="AS564" s="19">
        <v>6</v>
      </c>
      <c r="AT564" s="19"/>
      <c r="AU564" s="19">
        <v>0</v>
      </c>
      <c r="AV564" s="19">
        <v>3</v>
      </c>
      <c r="AW564" s="19">
        <v>2</v>
      </c>
      <c r="AX564" s="250"/>
      <c r="AY564" s="19" t="s">
        <v>286</v>
      </c>
      <c r="AZ564" s="32" t="s">
        <v>2063</v>
      </c>
      <c r="BA564" s="19"/>
      <c r="BB564" s="19"/>
      <c r="BC564" s="19"/>
      <c r="BD564" s="19">
        <v>37</v>
      </c>
      <c r="BE564" s="19">
        <v>67</v>
      </c>
      <c r="BF564" s="19"/>
      <c r="BG564" s="19"/>
      <c r="BH564" s="19"/>
      <c r="BI564" s="19"/>
      <c r="BJ564" s="19"/>
      <c r="BK564" s="19"/>
      <c r="BL564" s="454">
        <v>1664</v>
      </c>
      <c r="BM564" s="229"/>
      <c r="BN564" s="200"/>
      <c r="BO564" s="219"/>
      <c r="BP564" s="220"/>
      <c r="BQ564" s="221"/>
      <c r="BR564" s="222"/>
      <c r="BS564" s="222"/>
      <c r="BT564" s="222"/>
      <c r="BU564" s="204"/>
      <c r="BV564" s="346">
        <v>1069</v>
      </c>
      <c r="BW564" s="13">
        <v>19</v>
      </c>
      <c r="BX564" s="13">
        <v>6</v>
      </c>
      <c r="BY564" s="37">
        <v>13</v>
      </c>
      <c r="BZ564" s="15"/>
      <c r="CA564" s="33">
        <v>17</v>
      </c>
      <c r="CB564" s="32"/>
      <c r="CC564" s="32"/>
      <c r="CD564" s="32" t="s">
        <v>133</v>
      </c>
      <c r="CE564" s="36">
        <v>471</v>
      </c>
      <c r="CF564" s="15">
        <v>2</v>
      </c>
      <c r="CG564" s="79">
        <v>709</v>
      </c>
      <c r="CH564" s="22" t="s">
        <v>32</v>
      </c>
      <c r="CI564" s="20">
        <v>2017</v>
      </c>
      <c r="CJ564" s="21" t="s">
        <v>30</v>
      </c>
      <c r="CK564" s="21" t="s">
        <v>30</v>
      </c>
      <c r="CL564" s="15"/>
      <c r="CM564" s="15"/>
      <c r="CN564" s="15"/>
      <c r="CO564" s="15"/>
      <c r="CP564" s="15"/>
    </row>
    <row r="565" spans="1:94" ht="26.1" customHeight="1" x14ac:dyDescent="0.2">
      <c r="A565" s="268">
        <v>21584</v>
      </c>
      <c r="B565" s="268" t="s">
        <v>289</v>
      </c>
      <c r="C565" s="64" t="s">
        <v>3550</v>
      </c>
      <c r="D565" s="268">
        <v>21544</v>
      </c>
      <c r="E565" s="268" t="s">
        <v>289</v>
      </c>
      <c r="F565" s="419">
        <v>16</v>
      </c>
      <c r="G565" s="371">
        <v>1</v>
      </c>
      <c r="H565" s="372">
        <v>523</v>
      </c>
      <c r="I565" s="197" t="s">
        <v>205</v>
      </c>
      <c r="J565" s="441" t="s">
        <v>251</v>
      </c>
      <c r="K565" s="434" t="s">
        <v>2440</v>
      </c>
      <c r="L565" s="345">
        <v>1</v>
      </c>
      <c r="M565" s="462">
        <v>1484</v>
      </c>
      <c r="N565" s="219">
        <v>3</v>
      </c>
      <c r="O565" s="220">
        <v>0</v>
      </c>
      <c r="P565" s="404">
        <v>3</v>
      </c>
      <c r="Q565" s="387"/>
      <c r="R565" s="387"/>
      <c r="S565" s="388"/>
      <c r="T565" s="389"/>
      <c r="U565" s="455"/>
      <c r="V565" s="404"/>
      <c r="W565" s="24"/>
      <c r="X565" s="32"/>
      <c r="Y565" s="32"/>
      <c r="Z565" s="24">
        <v>6</v>
      </c>
      <c r="AA565" s="24"/>
      <c r="AB565" s="24">
        <f t="shared" si="5"/>
        <v>0</v>
      </c>
      <c r="AC565" s="24">
        <v>3</v>
      </c>
      <c r="AD565" s="24">
        <v>2</v>
      </c>
      <c r="AE565" s="465" t="s">
        <v>3945</v>
      </c>
      <c r="AF565" s="24" t="s">
        <v>286</v>
      </c>
      <c r="AG565" s="32">
        <v>4</v>
      </c>
      <c r="AH565" s="250">
        <v>1</v>
      </c>
      <c r="AI565" s="250"/>
      <c r="AJ565" s="250"/>
      <c r="AK565" s="250">
        <v>33</v>
      </c>
      <c r="AL565" s="250">
        <v>61</v>
      </c>
      <c r="AM565" s="250"/>
      <c r="AN565" s="250"/>
      <c r="AO565" s="250"/>
      <c r="AP565" s="250"/>
      <c r="AQ565" s="250"/>
      <c r="AR565" s="252"/>
      <c r="AS565" s="19">
        <v>6</v>
      </c>
      <c r="AT565" s="19"/>
      <c r="AU565" s="19">
        <v>0</v>
      </c>
      <c r="AV565" s="19">
        <v>3</v>
      </c>
      <c r="AW565" s="19">
        <v>2</v>
      </c>
      <c r="AX565" s="250"/>
      <c r="AY565" s="19" t="s">
        <v>286</v>
      </c>
      <c r="AZ565" s="32" t="s">
        <v>2063</v>
      </c>
      <c r="BA565" s="19"/>
      <c r="BB565" s="19"/>
      <c r="BC565" s="19"/>
      <c r="BD565" s="19">
        <v>37</v>
      </c>
      <c r="BE565" s="19">
        <v>62</v>
      </c>
      <c r="BF565" s="19"/>
      <c r="BG565" s="19"/>
      <c r="BH565" s="19"/>
      <c r="BI565" s="19"/>
      <c r="BJ565" s="19"/>
      <c r="BK565" s="19"/>
      <c r="BL565" s="454">
        <v>1665</v>
      </c>
      <c r="BM565" s="229"/>
      <c r="BN565" s="200"/>
      <c r="BO565" s="219"/>
      <c r="BP565" s="220"/>
      <c r="BQ565" s="221"/>
      <c r="BR565" s="222"/>
      <c r="BS565" s="222"/>
      <c r="BT565" s="222"/>
      <c r="BU565" s="204"/>
      <c r="BV565" s="346">
        <v>1069</v>
      </c>
      <c r="BW565" s="13">
        <v>19</v>
      </c>
      <c r="BX565" s="13">
        <v>6</v>
      </c>
      <c r="BY565" s="37">
        <v>13</v>
      </c>
      <c r="BZ565" s="15"/>
      <c r="CA565" s="33">
        <v>17</v>
      </c>
      <c r="CB565" s="32"/>
      <c r="CC565" s="32"/>
      <c r="CD565" s="32" t="s">
        <v>133</v>
      </c>
      <c r="CE565" s="36">
        <v>471</v>
      </c>
      <c r="CF565" s="15">
        <v>2</v>
      </c>
      <c r="CG565" s="79">
        <v>709</v>
      </c>
      <c r="CH565" s="22" t="s">
        <v>32</v>
      </c>
      <c r="CI565" s="20">
        <v>2017</v>
      </c>
      <c r="CJ565" s="21" t="s">
        <v>30</v>
      </c>
      <c r="CK565" s="21" t="s">
        <v>30</v>
      </c>
      <c r="CL565" s="15"/>
      <c r="CM565" s="15"/>
      <c r="CN565" s="15"/>
      <c r="CO565" s="15"/>
      <c r="CP565" s="15"/>
    </row>
    <row r="566" spans="1:94" ht="26.1" customHeight="1" x14ac:dyDescent="0.2">
      <c r="A566" s="268">
        <v>21585</v>
      </c>
      <c r="B566" s="268" t="s">
        <v>289</v>
      </c>
      <c r="C566" s="64" t="s">
        <v>3551</v>
      </c>
      <c r="D566" s="268">
        <v>21545</v>
      </c>
      <c r="E566" s="268" t="s">
        <v>289</v>
      </c>
      <c r="F566" s="419">
        <v>16</v>
      </c>
      <c r="G566" s="371">
        <v>1</v>
      </c>
      <c r="H566" s="372">
        <v>524</v>
      </c>
      <c r="I566" s="197" t="s">
        <v>205</v>
      </c>
      <c r="J566" s="441" t="s">
        <v>251</v>
      </c>
      <c r="K566" s="434" t="s">
        <v>2439</v>
      </c>
      <c r="L566" s="345">
        <v>1</v>
      </c>
      <c r="M566" s="462">
        <v>1485</v>
      </c>
      <c r="N566" s="219"/>
      <c r="O566" s="220"/>
      <c r="P566" s="404"/>
      <c r="Q566" s="387"/>
      <c r="R566" s="387"/>
      <c r="S566" s="388"/>
      <c r="T566" s="389"/>
      <c r="U566" s="455"/>
      <c r="V566" s="404"/>
      <c r="W566" s="24"/>
      <c r="X566" s="32"/>
      <c r="Y566" s="32"/>
      <c r="Z566" s="24">
        <v>6</v>
      </c>
      <c r="AA566" s="24"/>
      <c r="AB566" s="24">
        <f t="shared" si="5"/>
        <v>0</v>
      </c>
      <c r="AC566" s="24">
        <v>3</v>
      </c>
      <c r="AD566" s="24">
        <v>2</v>
      </c>
      <c r="AE566" s="391" t="s">
        <v>3974</v>
      </c>
      <c r="AF566" s="24" t="s">
        <v>286</v>
      </c>
      <c r="AG566" s="32">
        <v>4</v>
      </c>
      <c r="AH566" s="250">
        <v>1</v>
      </c>
      <c r="AI566" s="250"/>
      <c r="AJ566" s="250"/>
      <c r="AK566" s="250">
        <v>33</v>
      </c>
      <c r="AL566" s="250">
        <v>61</v>
      </c>
      <c r="AM566" s="250"/>
      <c r="AN566" s="250"/>
      <c r="AO566" s="250"/>
      <c r="AP566" s="250"/>
      <c r="AQ566" s="250"/>
      <c r="AR566" s="252"/>
      <c r="AS566" s="19">
        <v>6</v>
      </c>
      <c r="AT566" s="19"/>
      <c r="AU566" s="19">
        <v>0</v>
      </c>
      <c r="AV566" s="19">
        <v>3</v>
      </c>
      <c r="AW566" s="19">
        <v>2</v>
      </c>
      <c r="AX566" s="250"/>
      <c r="AY566" s="19" t="s">
        <v>286</v>
      </c>
      <c r="AZ566" s="32" t="s">
        <v>2063</v>
      </c>
      <c r="BA566" s="19"/>
      <c r="BB566" s="19"/>
      <c r="BC566" s="19"/>
      <c r="BD566" s="19">
        <v>37</v>
      </c>
      <c r="BE566" s="19">
        <v>62</v>
      </c>
      <c r="BF566" s="19"/>
      <c r="BG566" s="19"/>
      <c r="BH566" s="19"/>
      <c r="BI566" s="19"/>
      <c r="BJ566" s="19"/>
      <c r="BK566" s="19"/>
      <c r="BL566" s="454">
        <v>1665</v>
      </c>
      <c r="BM566" s="229"/>
      <c r="BN566" s="200"/>
      <c r="BO566" s="219"/>
      <c r="BP566" s="220"/>
      <c r="BQ566" s="221"/>
      <c r="BR566" s="222"/>
      <c r="BS566" s="222"/>
      <c r="BT566" s="222"/>
      <c r="BU566" s="204"/>
      <c r="BV566" s="346">
        <v>1069</v>
      </c>
      <c r="BW566" s="13">
        <v>19</v>
      </c>
      <c r="BX566" s="13">
        <v>6</v>
      </c>
      <c r="BY566" s="37">
        <v>13</v>
      </c>
      <c r="BZ566" s="15"/>
      <c r="CA566" s="33">
        <v>17</v>
      </c>
      <c r="CB566" s="32"/>
      <c r="CC566" s="32"/>
      <c r="CD566" s="32" t="s">
        <v>133</v>
      </c>
      <c r="CE566" s="36">
        <v>471</v>
      </c>
      <c r="CF566" s="15">
        <v>2</v>
      </c>
      <c r="CG566" s="79">
        <v>709</v>
      </c>
      <c r="CH566" s="22" t="s">
        <v>32</v>
      </c>
      <c r="CI566" s="20">
        <v>2017</v>
      </c>
      <c r="CJ566" s="21" t="s">
        <v>30</v>
      </c>
      <c r="CK566" s="21" t="s">
        <v>30</v>
      </c>
      <c r="CL566" s="15"/>
      <c r="CM566" s="15"/>
      <c r="CN566" s="15"/>
      <c r="CO566" s="15"/>
      <c r="CP566" s="15"/>
    </row>
    <row r="567" spans="1:94" ht="26.1" customHeight="1" x14ac:dyDescent="0.2">
      <c r="A567" s="268">
        <v>21586</v>
      </c>
      <c r="B567" s="268" t="s">
        <v>289</v>
      </c>
      <c r="C567" s="64" t="s">
        <v>3552</v>
      </c>
      <c r="D567" s="268">
        <v>21546</v>
      </c>
      <c r="E567" s="268" t="s">
        <v>289</v>
      </c>
      <c r="F567" s="419">
        <v>16</v>
      </c>
      <c r="G567" s="371">
        <v>1</v>
      </c>
      <c r="H567" s="372">
        <v>525</v>
      </c>
      <c r="I567" s="197" t="s">
        <v>205</v>
      </c>
      <c r="J567" s="441" t="s">
        <v>251</v>
      </c>
      <c r="K567" s="434" t="s">
        <v>2438</v>
      </c>
      <c r="L567" s="345">
        <v>1</v>
      </c>
      <c r="M567" s="462">
        <v>1486</v>
      </c>
      <c r="N567" s="219"/>
      <c r="O567" s="220"/>
      <c r="P567" s="404"/>
      <c r="Q567" s="387"/>
      <c r="R567" s="387"/>
      <c r="S567" s="388"/>
      <c r="T567" s="389"/>
      <c r="U567" s="455"/>
      <c r="V567" s="404"/>
      <c r="W567" s="24"/>
      <c r="X567" s="32"/>
      <c r="Y567" s="32"/>
      <c r="Z567" s="24">
        <v>6</v>
      </c>
      <c r="AA567" s="24"/>
      <c r="AB567" s="24">
        <f t="shared" si="5"/>
        <v>0</v>
      </c>
      <c r="AC567" s="24">
        <v>2</v>
      </c>
      <c r="AD567" s="24">
        <v>2</v>
      </c>
      <c r="AE567" s="465"/>
      <c r="AF567" s="24" t="s">
        <v>286</v>
      </c>
      <c r="AG567" s="32">
        <v>4</v>
      </c>
      <c r="AH567" s="250">
        <v>1</v>
      </c>
      <c r="AI567" s="250"/>
      <c r="AJ567" s="250"/>
      <c r="AK567" s="250">
        <v>35</v>
      </c>
      <c r="AL567" s="250">
        <v>66</v>
      </c>
      <c r="AM567" s="250"/>
      <c r="AN567" s="250"/>
      <c r="AO567" s="250"/>
      <c r="AP567" s="250"/>
      <c r="AQ567" s="250"/>
      <c r="AR567" s="252"/>
      <c r="AS567" s="19">
        <v>6</v>
      </c>
      <c r="AT567" s="19"/>
      <c r="AU567" s="19">
        <v>0</v>
      </c>
      <c r="AV567" s="19">
        <v>2</v>
      </c>
      <c r="AW567" s="19">
        <v>1</v>
      </c>
      <c r="AX567" s="250"/>
      <c r="AY567" s="19" t="s">
        <v>286</v>
      </c>
      <c r="AZ567" s="32" t="s">
        <v>2063</v>
      </c>
      <c r="BA567" s="19"/>
      <c r="BB567" s="19"/>
      <c r="BC567" s="19"/>
      <c r="BD567" s="19">
        <v>37</v>
      </c>
      <c r="BE567" s="19">
        <v>62</v>
      </c>
      <c r="BF567" s="19"/>
      <c r="BG567" s="19"/>
      <c r="BH567" s="19"/>
      <c r="BI567" s="19"/>
      <c r="BJ567" s="19"/>
      <c r="BK567" s="19"/>
      <c r="BL567" s="454">
        <v>1665</v>
      </c>
      <c r="BM567" s="229"/>
      <c r="BN567" s="200"/>
      <c r="BO567" s="219"/>
      <c r="BP567" s="220"/>
      <c r="BQ567" s="221"/>
      <c r="BR567" s="222"/>
      <c r="BS567" s="222"/>
      <c r="BT567" s="222"/>
      <c r="BU567" s="204"/>
      <c r="BV567" s="346">
        <v>1069</v>
      </c>
      <c r="BW567" s="13">
        <v>19</v>
      </c>
      <c r="BX567" s="13">
        <v>6</v>
      </c>
      <c r="BY567" s="37">
        <v>13</v>
      </c>
      <c r="BZ567" s="15"/>
      <c r="CA567" s="33">
        <v>17</v>
      </c>
      <c r="CB567" s="32"/>
      <c r="CC567" s="32"/>
      <c r="CD567" s="32" t="s">
        <v>133</v>
      </c>
      <c r="CE567" s="36">
        <v>471</v>
      </c>
      <c r="CF567" s="15">
        <v>2</v>
      </c>
      <c r="CG567" s="79">
        <v>709</v>
      </c>
      <c r="CH567" s="22" t="s">
        <v>32</v>
      </c>
      <c r="CI567" s="20">
        <v>2017</v>
      </c>
      <c r="CJ567" s="21" t="s">
        <v>30</v>
      </c>
      <c r="CK567" s="21" t="s">
        <v>30</v>
      </c>
      <c r="CL567" s="15"/>
      <c r="CM567" s="15"/>
      <c r="CN567" s="15"/>
      <c r="CO567" s="15"/>
      <c r="CP567" s="15"/>
    </row>
    <row r="568" spans="1:94" ht="26.1" customHeight="1" x14ac:dyDescent="0.2">
      <c r="A568" s="268">
        <v>21587</v>
      </c>
      <c r="B568" s="268" t="s">
        <v>289</v>
      </c>
      <c r="C568" s="64" t="s">
        <v>3553</v>
      </c>
      <c r="D568" s="268">
        <v>21547</v>
      </c>
      <c r="E568" s="268" t="s">
        <v>289</v>
      </c>
      <c r="F568" s="419">
        <v>16</v>
      </c>
      <c r="G568" s="371">
        <v>1</v>
      </c>
      <c r="H568" s="372">
        <v>526</v>
      </c>
      <c r="I568" s="197" t="s">
        <v>205</v>
      </c>
      <c r="J568" s="441" t="s">
        <v>252</v>
      </c>
      <c r="K568" s="434" t="s">
        <v>2437</v>
      </c>
      <c r="L568" s="345">
        <v>1</v>
      </c>
      <c r="M568" s="462">
        <v>1487</v>
      </c>
      <c r="N568" s="219">
        <v>3</v>
      </c>
      <c r="O568" s="220">
        <v>8</v>
      </c>
      <c r="P568" s="404">
        <v>11</v>
      </c>
      <c r="Q568" s="387"/>
      <c r="R568" s="387"/>
      <c r="S568" s="388"/>
      <c r="T568" s="389"/>
      <c r="U568" s="455"/>
      <c r="V568" s="404"/>
      <c r="W568" s="24"/>
      <c r="X568" s="32"/>
      <c r="Y568" s="32"/>
      <c r="Z568" s="24">
        <v>6</v>
      </c>
      <c r="AA568" s="24"/>
      <c r="AB568" s="24">
        <f t="shared" ref="AB568:AB599" si="6">IF(ISBLANK(AA568),0,)</f>
        <v>0</v>
      </c>
      <c r="AC568" s="24">
        <v>3</v>
      </c>
      <c r="AD568" s="24">
        <v>2</v>
      </c>
      <c r="AE568" s="465"/>
      <c r="AF568" s="24" t="s">
        <v>286</v>
      </c>
      <c r="AG568" s="32">
        <v>4</v>
      </c>
      <c r="AH568" s="250">
        <v>1</v>
      </c>
      <c r="AI568" s="250"/>
      <c r="AJ568" s="250"/>
      <c r="AK568" s="250">
        <v>33</v>
      </c>
      <c r="AL568" s="250">
        <v>66</v>
      </c>
      <c r="AM568" s="250"/>
      <c r="AN568" s="250"/>
      <c r="AO568" s="250"/>
      <c r="AP568" s="250"/>
      <c r="AQ568" s="250"/>
      <c r="AR568" s="252"/>
      <c r="AS568" s="19">
        <v>6</v>
      </c>
      <c r="AT568" s="19"/>
      <c r="AU568" s="19">
        <v>0</v>
      </c>
      <c r="AV568" s="19">
        <v>3</v>
      </c>
      <c r="AW568" s="19">
        <v>2</v>
      </c>
      <c r="AX568" s="250"/>
      <c r="AY568" s="19" t="s">
        <v>286</v>
      </c>
      <c r="AZ568" s="32" t="s">
        <v>2063</v>
      </c>
      <c r="BA568" s="19"/>
      <c r="BB568" s="19"/>
      <c r="BC568" s="19"/>
      <c r="BD568" s="19">
        <v>37</v>
      </c>
      <c r="BE568" s="19">
        <v>70</v>
      </c>
      <c r="BF568" s="19"/>
      <c r="BG568" s="19"/>
      <c r="BH568" s="19"/>
      <c r="BI568" s="19"/>
      <c r="BJ568" s="19"/>
      <c r="BK568" s="19"/>
      <c r="BL568" s="454">
        <v>1666</v>
      </c>
      <c r="BM568" s="229"/>
      <c r="BN568" s="200"/>
      <c r="BO568" s="219"/>
      <c r="BP568" s="220"/>
      <c r="BQ568" s="221"/>
      <c r="BR568" s="222"/>
      <c r="BS568" s="222"/>
      <c r="BT568" s="223">
        <v>2</v>
      </c>
      <c r="BU568" s="204"/>
      <c r="BV568" s="346">
        <v>1070</v>
      </c>
      <c r="BW568" s="13">
        <v>3</v>
      </c>
      <c r="BX568" s="31">
        <v>0</v>
      </c>
      <c r="BY568" s="37">
        <v>3</v>
      </c>
      <c r="BZ568" s="15"/>
      <c r="CA568" s="33">
        <v>17</v>
      </c>
      <c r="CB568" s="32"/>
      <c r="CC568" s="32"/>
      <c r="CD568" s="32" t="s">
        <v>134</v>
      </c>
      <c r="CE568" s="36">
        <v>471</v>
      </c>
      <c r="CF568" s="15">
        <v>2</v>
      </c>
      <c r="CG568" s="79">
        <v>709</v>
      </c>
      <c r="CH568" s="22" t="s">
        <v>32</v>
      </c>
      <c r="CI568" s="20">
        <v>2017</v>
      </c>
      <c r="CJ568" s="21" t="s">
        <v>30</v>
      </c>
      <c r="CK568" s="21" t="s">
        <v>30</v>
      </c>
      <c r="CL568" s="15"/>
      <c r="CM568" s="15"/>
      <c r="CN568" s="15"/>
      <c r="CO568" s="15"/>
      <c r="CP568" s="15"/>
    </row>
    <row r="569" spans="1:94" ht="26.1" customHeight="1" x14ac:dyDescent="0.2">
      <c r="A569" s="268">
        <v>21588</v>
      </c>
      <c r="B569" s="268" t="s">
        <v>289</v>
      </c>
      <c r="C569" s="64" t="s">
        <v>3554</v>
      </c>
      <c r="D569" s="268">
        <v>21548</v>
      </c>
      <c r="E569" s="268" t="s">
        <v>289</v>
      </c>
      <c r="F569" s="419">
        <v>16</v>
      </c>
      <c r="G569" s="371">
        <v>1</v>
      </c>
      <c r="H569" s="372">
        <v>527</v>
      </c>
      <c r="I569" s="197" t="s">
        <v>205</v>
      </c>
      <c r="J569" s="441" t="s">
        <v>252</v>
      </c>
      <c r="K569" s="434" t="s">
        <v>2436</v>
      </c>
      <c r="L569" s="345">
        <v>1</v>
      </c>
      <c r="M569" s="462">
        <v>1488</v>
      </c>
      <c r="N569" s="219"/>
      <c r="O569" s="220"/>
      <c r="P569" s="404"/>
      <c r="Q569" s="387"/>
      <c r="R569" s="387"/>
      <c r="S569" s="388"/>
      <c r="T569" s="389"/>
      <c r="U569" s="455"/>
      <c r="V569" s="404"/>
      <c r="W569" s="24"/>
      <c r="X569" s="32"/>
      <c r="Y569" s="32"/>
      <c r="Z569" s="24">
        <v>6</v>
      </c>
      <c r="AA569" s="24"/>
      <c r="AB569" s="24">
        <f t="shared" si="6"/>
        <v>0</v>
      </c>
      <c r="AC569" s="24">
        <v>3</v>
      </c>
      <c r="AD569" s="24">
        <v>2</v>
      </c>
      <c r="AE569" s="465"/>
      <c r="AF569" s="24" t="s">
        <v>286</v>
      </c>
      <c r="AG569" s="32">
        <v>4</v>
      </c>
      <c r="AH569" s="250">
        <v>1</v>
      </c>
      <c r="AI569" s="250"/>
      <c r="AJ569" s="250"/>
      <c r="AK569" s="250">
        <v>34</v>
      </c>
      <c r="AL569" s="250">
        <v>66</v>
      </c>
      <c r="AM569" s="250"/>
      <c r="AN569" s="250"/>
      <c r="AO569" s="250"/>
      <c r="AP569" s="250"/>
      <c r="AQ569" s="250"/>
      <c r="AR569" s="252"/>
      <c r="AS569" s="19">
        <v>6</v>
      </c>
      <c r="AT569" s="19"/>
      <c r="AU569" s="19">
        <v>0</v>
      </c>
      <c r="AV569" s="19">
        <v>3</v>
      </c>
      <c r="AW569" s="19">
        <v>2</v>
      </c>
      <c r="AX569" s="250"/>
      <c r="AY569" s="19" t="s">
        <v>286</v>
      </c>
      <c r="AZ569" s="32" t="s">
        <v>2063</v>
      </c>
      <c r="BA569" s="19"/>
      <c r="BB569" s="19"/>
      <c r="BC569" s="19"/>
      <c r="BD569" s="19">
        <v>37</v>
      </c>
      <c r="BE569" s="19">
        <v>70</v>
      </c>
      <c r="BF569" s="19"/>
      <c r="BG569" s="19"/>
      <c r="BH569" s="19"/>
      <c r="BI569" s="19"/>
      <c r="BJ569" s="19"/>
      <c r="BK569" s="19"/>
      <c r="BL569" s="454">
        <v>1666</v>
      </c>
      <c r="BM569" s="229"/>
      <c r="BN569" s="200"/>
      <c r="BO569" s="219"/>
      <c r="BP569" s="220"/>
      <c r="BQ569" s="221"/>
      <c r="BR569" s="222"/>
      <c r="BS569" s="222"/>
      <c r="BT569" s="223">
        <v>2</v>
      </c>
      <c r="BU569" s="204"/>
      <c r="BV569" s="346">
        <v>1070</v>
      </c>
      <c r="BW569" s="13">
        <v>3</v>
      </c>
      <c r="BX569" s="31">
        <v>0</v>
      </c>
      <c r="BY569" s="37">
        <v>3</v>
      </c>
      <c r="BZ569" s="15"/>
      <c r="CA569" s="33">
        <v>17</v>
      </c>
      <c r="CB569" s="32"/>
      <c r="CC569" s="32"/>
      <c r="CD569" s="32" t="s">
        <v>134</v>
      </c>
      <c r="CE569" s="36">
        <v>471</v>
      </c>
      <c r="CF569" s="15">
        <v>2</v>
      </c>
      <c r="CG569" s="79">
        <v>709</v>
      </c>
      <c r="CH569" s="22" t="s">
        <v>32</v>
      </c>
      <c r="CI569" s="20">
        <v>2017</v>
      </c>
      <c r="CJ569" s="21" t="s">
        <v>30</v>
      </c>
      <c r="CK569" s="21" t="s">
        <v>30</v>
      </c>
      <c r="CL569" s="15"/>
      <c r="CM569" s="15"/>
      <c r="CN569" s="15"/>
      <c r="CO569" s="15"/>
      <c r="CP569" s="15"/>
    </row>
    <row r="570" spans="1:94" ht="26.1" customHeight="1" x14ac:dyDescent="0.2">
      <c r="A570" s="268">
        <v>21589</v>
      </c>
      <c r="B570" s="268" t="s">
        <v>289</v>
      </c>
      <c r="C570" s="64" t="s">
        <v>3555</v>
      </c>
      <c r="D570" s="268">
        <v>21549</v>
      </c>
      <c r="E570" s="268" t="s">
        <v>289</v>
      </c>
      <c r="F570" s="419">
        <v>16</v>
      </c>
      <c r="G570" s="371">
        <v>1</v>
      </c>
      <c r="H570" s="372">
        <v>528</v>
      </c>
      <c r="I570" s="197" t="s">
        <v>205</v>
      </c>
      <c r="J570" s="441" t="s">
        <v>252</v>
      </c>
      <c r="K570" s="434" t="s">
        <v>2435</v>
      </c>
      <c r="L570" s="345">
        <v>1</v>
      </c>
      <c r="M570" s="462">
        <v>1489</v>
      </c>
      <c r="N570" s="219"/>
      <c r="O570" s="220"/>
      <c r="P570" s="404"/>
      <c r="Q570" s="387"/>
      <c r="R570" s="387"/>
      <c r="S570" s="388"/>
      <c r="T570" s="389"/>
      <c r="U570" s="455"/>
      <c r="V570" s="404"/>
      <c r="W570" s="24"/>
      <c r="X570" s="32"/>
      <c r="Y570" s="32"/>
      <c r="Z570" s="24">
        <v>6</v>
      </c>
      <c r="AA570" s="24"/>
      <c r="AB570" s="24">
        <f t="shared" si="6"/>
        <v>0</v>
      </c>
      <c r="AC570" s="24">
        <v>3</v>
      </c>
      <c r="AD570" s="24">
        <v>2</v>
      </c>
      <c r="AE570" s="465"/>
      <c r="AF570" s="24" t="s">
        <v>286</v>
      </c>
      <c r="AG570" s="32">
        <v>4</v>
      </c>
      <c r="AH570" s="250">
        <v>1</v>
      </c>
      <c r="AI570" s="250"/>
      <c r="AJ570" s="250"/>
      <c r="AK570" s="250">
        <v>34</v>
      </c>
      <c r="AL570" s="250">
        <v>66</v>
      </c>
      <c r="AM570" s="250"/>
      <c r="AN570" s="250"/>
      <c r="AO570" s="250"/>
      <c r="AP570" s="250"/>
      <c r="AQ570" s="250"/>
      <c r="AR570" s="252"/>
      <c r="AS570" s="19">
        <v>6</v>
      </c>
      <c r="AT570" s="19"/>
      <c r="AU570" s="19">
        <v>0</v>
      </c>
      <c r="AV570" s="19">
        <v>3</v>
      </c>
      <c r="AW570" s="19">
        <v>2</v>
      </c>
      <c r="AX570" s="250"/>
      <c r="AY570" s="19" t="s">
        <v>286</v>
      </c>
      <c r="AZ570" s="32" t="s">
        <v>2063</v>
      </c>
      <c r="BA570" s="19"/>
      <c r="BB570" s="19"/>
      <c r="BC570" s="19"/>
      <c r="BD570" s="19">
        <v>37</v>
      </c>
      <c r="BE570" s="19">
        <v>70</v>
      </c>
      <c r="BF570" s="19"/>
      <c r="BG570" s="19"/>
      <c r="BH570" s="19"/>
      <c r="BI570" s="19"/>
      <c r="BJ570" s="19"/>
      <c r="BK570" s="19"/>
      <c r="BL570" s="454">
        <v>1666</v>
      </c>
      <c r="BM570" s="229"/>
      <c r="BN570" s="200"/>
      <c r="BO570" s="219"/>
      <c r="BP570" s="220"/>
      <c r="BQ570" s="221"/>
      <c r="BR570" s="222"/>
      <c r="BS570" s="222"/>
      <c r="BT570" s="223">
        <v>2</v>
      </c>
      <c r="BU570" s="204"/>
      <c r="BV570" s="346">
        <v>1070</v>
      </c>
      <c r="BW570" s="13">
        <v>3</v>
      </c>
      <c r="BX570" s="31">
        <v>0</v>
      </c>
      <c r="BY570" s="37">
        <v>3</v>
      </c>
      <c r="BZ570" s="15"/>
      <c r="CA570" s="33">
        <v>17</v>
      </c>
      <c r="CB570" s="32"/>
      <c r="CC570" s="32"/>
      <c r="CD570" s="32" t="s">
        <v>134</v>
      </c>
      <c r="CE570" s="36">
        <v>471</v>
      </c>
      <c r="CF570" s="15">
        <v>2</v>
      </c>
      <c r="CG570" s="79">
        <v>709</v>
      </c>
      <c r="CH570" s="22" t="s">
        <v>32</v>
      </c>
      <c r="CI570" s="20">
        <v>2017</v>
      </c>
      <c r="CJ570" s="21" t="s">
        <v>30</v>
      </c>
      <c r="CK570" s="21" t="s">
        <v>30</v>
      </c>
      <c r="CL570" s="15"/>
      <c r="CM570" s="15"/>
      <c r="CN570" s="15"/>
      <c r="CO570" s="15"/>
      <c r="CP570" s="15"/>
    </row>
    <row r="571" spans="1:94" ht="26.1" customHeight="1" x14ac:dyDescent="0.2">
      <c r="A571" s="268">
        <v>21590</v>
      </c>
      <c r="B571" s="268" t="s">
        <v>289</v>
      </c>
      <c r="C571" s="64" t="s">
        <v>3556</v>
      </c>
      <c r="D571" s="268">
        <v>21550</v>
      </c>
      <c r="E571" s="268" t="s">
        <v>289</v>
      </c>
      <c r="F571" s="419">
        <v>16</v>
      </c>
      <c r="G571" s="371">
        <v>1</v>
      </c>
      <c r="H571" s="372">
        <v>529</v>
      </c>
      <c r="I571" s="197" t="s">
        <v>205</v>
      </c>
      <c r="J571" s="441" t="s">
        <v>278</v>
      </c>
      <c r="K571" s="434" t="s">
        <v>2434</v>
      </c>
      <c r="L571" s="345">
        <v>1</v>
      </c>
      <c r="M571" s="462">
        <v>1490</v>
      </c>
      <c r="N571" s="200">
        <v>2</v>
      </c>
      <c r="O571" s="220">
        <v>0</v>
      </c>
      <c r="P571" s="404">
        <v>2</v>
      </c>
      <c r="Q571" s="345"/>
      <c r="R571" s="345"/>
      <c r="S571" s="390"/>
      <c r="T571" s="391"/>
      <c r="U571" s="456" t="s">
        <v>1011</v>
      </c>
      <c r="V571" s="334"/>
      <c r="W571" s="55"/>
      <c r="X571" s="32"/>
      <c r="Y571" s="32"/>
      <c r="Z571" s="55">
        <v>6</v>
      </c>
      <c r="AA571" s="55"/>
      <c r="AB571" s="24">
        <f t="shared" si="6"/>
        <v>0</v>
      </c>
      <c r="AC571" s="55">
        <v>3</v>
      </c>
      <c r="AD571" s="55">
        <v>2</v>
      </c>
      <c r="AE571" s="465"/>
      <c r="AF571" s="55" t="s">
        <v>286</v>
      </c>
      <c r="AG571" s="32">
        <v>1</v>
      </c>
      <c r="AH571" s="250"/>
      <c r="AI571" s="250"/>
      <c r="AJ571" s="250"/>
      <c r="AK571" s="250">
        <v>34</v>
      </c>
      <c r="AL571" s="250">
        <v>64</v>
      </c>
      <c r="AM571" s="250"/>
      <c r="AN571" s="250"/>
      <c r="AO571" s="250"/>
      <c r="AP571" s="250"/>
      <c r="AQ571" s="250"/>
      <c r="AR571" s="252"/>
      <c r="AS571" s="32">
        <v>6</v>
      </c>
      <c r="AT571" s="32"/>
      <c r="AU571" s="19">
        <v>0</v>
      </c>
      <c r="AV571" s="32">
        <v>3</v>
      </c>
      <c r="AW571" s="32">
        <v>2</v>
      </c>
      <c r="AX571" s="252"/>
      <c r="AY571" s="19" t="s">
        <v>286</v>
      </c>
      <c r="AZ571" s="32" t="s">
        <v>2063</v>
      </c>
      <c r="BA571" s="19"/>
      <c r="BB571" s="19"/>
      <c r="BC571" s="19"/>
      <c r="BD571" s="19">
        <v>39</v>
      </c>
      <c r="BE571" s="19">
        <v>70</v>
      </c>
      <c r="BF571" s="32"/>
      <c r="BG571" s="32"/>
      <c r="BH571" s="32"/>
      <c r="BI571" s="32"/>
      <c r="BJ571" s="32"/>
      <c r="BK571" s="32"/>
      <c r="BL571" s="454">
        <v>1668</v>
      </c>
      <c r="BM571" s="200">
        <v>18</v>
      </c>
      <c r="BN571" s="263">
        <v>41</v>
      </c>
      <c r="BO571" s="200"/>
      <c r="BP571" s="328"/>
      <c r="BQ571" s="207">
        <v>4</v>
      </c>
      <c r="BR571" s="207"/>
      <c r="BS571" s="204"/>
      <c r="BT571" s="28">
        <v>3</v>
      </c>
      <c r="BU571" s="204"/>
      <c r="BV571" s="345" t="s">
        <v>1091</v>
      </c>
      <c r="BW571" s="13">
        <v>6</v>
      </c>
      <c r="BX571" s="13">
        <v>6</v>
      </c>
      <c r="BY571" s="37">
        <v>0</v>
      </c>
      <c r="BZ571" s="15"/>
      <c r="CA571" s="15">
        <v>17</v>
      </c>
      <c r="CB571" s="32"/>
      <c r="CC571" s="32"/>
      <c r="CD571" s="32" t="s">
        <v>135</v>
      </c>
      <c r="CE571" s="36">
        <v>471</v>
      </c>
      <c r="CF571" s="15">
        <v>2</v>
      </c>
      <c r="CG571" s="32">
        <v>709</v>
      </c>
      <c r="CH571" s="22" t="s">
        <v>32</v>
      </c>
      <c r="CI571" s="20">
        <v>2017</v>
      </c>
      <c r="CJ571" s="21" t="s">
        <v>30</v>
      </c>
      <c r="CK571" s="21" t="s">
        <v>30</v>
      </c>
      <c r="CL571" s="15"/>
      <c r="CM571" s="15"/>
      <c r="CN571" s="15"/>
      <c r="CO571" s="15"/>
      <c r="CP571" s="15"/>
    </row>
    <row r="572" spans="1:94" ht="26.1" customHeight="1" x14ac:dyDescent="0.2">
      <c r="A572" s="268">
        <v>21591</v>
      </c>
      <c r="B572" s="268" t="s">
        <v>289</v>
      </c>
      <c r="C572" s="64" t="s">
        <v>3557</v>
      </c>
      <c r="D572" s="268">
        <v>21551</v>
      </c>
      <c r="E572" s="268" t="s">
        <v>289</v>
      </c>
      <c r="F572" s="419">
        <v>16</v>
      </c>
      <c r="G572" s="371">
        <v>1</v>
      </c>
      <c r="H572" s="372">
        <v>530</v>
      </c>
      <c r="I572" s="197" t="s">
        <v>205</v>
      </c>
      <c r="J572" s="441" t="s">
        <v>278</v>
      </c>
      <c r="K572" s="434" t="s">
        <v>2433</v>
      </c>
      <c r="L572" s="345">
        <v>1</v>
      </c>
      <c r="M572" s="462">
        <v>1491</v>
      </c>
      <c r="N572" s="200"/>
      <c r="O572" s="328"/>
      <c r="P572" s="334"/>
      <c r="Q572" s="345"/>
      <c r="R572" s="345"/>
      <c r="S572" s="390"/>
      <c r="T572" s="391"/>
      <c r="U572" s="456" t="s">
        <v>1011</v>
      </c>
      <c r="V572" s="334"/>
      <c r="W572" s="55"/>
      <c r="X572" s="32"/>
      <c r="Y572" s="32"/>
      <c r="Z572" s="55">
        <v>6</v>
      </c>
      <c r="AA572" s="55"/>
      <c r="AB572" s="24">
        <f t="shared" si="6"/>
        <v>0</v>
      </c>
      <c r="AC572" s="55">
        <v>3</v>
      </c>
      <c r="AD572" s="55">
        <v>2</v>
      </c>
      <c r="AE572" s="465"/>
      <c r="AF572" s="55" t="s">
        <v>286</v>
      </c>
      <c r="AG572" s="32">
        <v>1</v>
      </c>
      <c r="AH572" s="250"/>
      <c r="AI572" s="250"/>
      <c r="AJ572" s="250"/>
      <c r="AK572" s="250">
        <v>33</v>
      </c>
      <c r="AL572" s="250">
        <v>66</v>
      </c>
      <c r="AM572" s="250"/>
      <c r="AN572" s="250"/>
      <c r="AO572" s="250"/>
      <c r="AP572" s="250"/>
      <c r="AQ572" s="250"/>
      <c r="AR572" s="252"/>
      <c r="AS572" s="32">
        <v>6</v>
      </c>
      <c r="AT572" s="32"/>
      <c r="AU572" s="19">
        <v>0</v>
      </c>
      <c r="AV572" s="32">
        <v>3</v>
      </c>
      <c r="AW572" s="32">
        <v>1</v>
      </c>
      <c r="AX572" s="252"/>
      <c r="AY572" s="19" t="s">
        <v>286</v>
      </c>
      <c r="AZ572" s="32" t="s">
        <v>2063</v>
      </c>
      <c r="BA572" s="19"/>
      <c r="BB572" s="19"/>
      <c r="BC572" s="19"/>
      <c r="BD572" s="19">
        <v>39</v>
      </c>
      <c r="BE572" s="19">
        <v>70</v>
      </c>
      <c r="BF572" s="32"/>
      <c r="BG572" s="32"/>
      <c r="BH572" s="32"/>
      <c r="BI572" s="32"/>
      <c r="BJ572" s="32"/>
      <c r="BK572" s="32"/>
      <c r="BL572" s="454">
        <v>1668</v>
      </c>
      <c r="BM572" s="200">
        <v>18</v>
      </c>
      <c r="BN572" s="263">
        <v>41</v>
      </c>
      <c r="BO572" s="200"/>
      <c r="BP572" s="328"/>
      <c r="BQ572" s="207">
        <v>4</v>
      </c>
      <c r="BR572" s="207"/>
      <c r="BS572" s="204"/>
      <c r="BT572" s="28">
        <v>3</v>
      </c>
      <c r="BU572" s="204"/>
      <c r="BV572" s="345" t="s">
        <v>1091</v>
      </c>
      <c r="BW572" s="13">
        <v>6</v>
      </c>
      <c r="BX572" s="13">
        <v>6</v>
      </c>
      <c r="BY572" s="37">
        <v>0</v>
      </c>
      <c r="BZ572" s="15"/>
      <c r="CA572" s="15">
        <v>17</v>
      </c>
      <c r="CB572" s="32"/>
      <c r="CC572" s="32"/>
      <c r="CD572" s="32" t="s">
        <v>135</v>
      </c>
      <c r="CE572" s="36">
        <v>471</v>
      </c>
      <c r="CF572" s="15">
        <v>2</v>
      </c>
      <c r="CG572" s="32">
        <v>709</v>
      </c>
      <c r="CH572" s="22" t="s">
        <v>32</v>
      </c>
      <c r="CI572" s="20">
        <v>2017</v>
      </c>
      <c r="CJ572" s="21" t="s">
        <v>30</v>
      </c>
      <c r="CK572" s="21" t="s">
        <v>30</v>
      </c>
      <c r="CL572" s="15"/>
      <c r="CM572" s="15"/>
      <c r="CN572" s="15"/>
      <c r="CO572" s="15"/>
      <c r="CP572" s="15"/>
    </row>
    <row r="573" spans="1:94" ht="26.1" customHeight="1" x14ac:dyDescent="0.2">
      <c r="A573" s="268">
        <v>21592</v>
      </c>
      <c r="B573" s="268" t="s">
        <v>289</v>
      </c>
      <c r="C573" s="64" t="s">
        <v>3558</v>
      </c>
      <c r="D573" s="268">
        <v>21552</v>
      </c>
      <c r="E573" s="268" t="s">
        <v>289</v>
      </c>
      <c r="F573" s="419">
        <v>16</v>
      </c>
      <c r="G573" s="371">
        <v>1</v>
      </c>
      <c r="H573" s="372">
        <v>531</v>
      </c>
      <c r="I573" s="197" t="s">
        <v>205</v>
      </c>
      <c r="J573" s="441" t="s">
        <v>278</v>
      </c>
      <c r="K573" s="434" t="s">
        <v>2432</v>
      </c>
      <c r="L573" s="345">
        <v>1</v>
      </c>
      <c r="M573" s="462">
        <v>1492</v>
      </c>
      <c r="N573" s="200">
        <v>2</v>
      </c>
      <c r="O573" s="220">
        <v>0</v>
      </c>
      <c r="P573" s="404">
        <v>2</v>
      </c>
      <c r="Q573" s="345"/>
      <c r="R573" s="345"/>
      <c r="S573" s="390"/>
      <c r="T573" s="391"/>
      <c r="U573" s="456" t="s">
        <v>1013</v>
      </c>
      <c r="V573" s="334"/>
      <c r="W573" s="55"/>
      <c r="X573" s="32"/>
      <c r="Y573" s="32"/>
      <c r="Z573" s="55">
        <v>6</v>
      </c>
      <c r="AA573" s="55"/>
      <c r="AB573" s="24">
        <f t="shared" si="6"/>
        <v>0</v>
      </c>
      <c r="AC573" s="55">
        <v>3</v>
      </c>
      <c r="AD573" s="55">
        <v>2</v>
      </c>
      <c r="AE573" s="465"/>
      <c r="AF573" s="55" t="s">
        <v>286</v>
      </c>
      <c r="AG573" s="32">
        <v>4</v>
      </c>
      <c r="AH573" s="250"/>
      <c r="AI573" s="250"/>
      <c r="AJ573" s="250"/>
      <c r="AK573" s="250">
        <v>33</v>
      </c>
      <c r="AL573" s="250">
        <v>66</v>
      </c>
      <c r="AM573" s="250"/>
      <c r="AN573" s="250"/>
      <c r="AO573" s="250"/>
      <c r="AP573" s="250"/>
      <c r="AQ573" s="250"/>
      <c r="AR573" s="252"/>
      <c r="AS573" s="32">
        <v>6</v>
      </c>
      <c r="AT573" s="32"/>
      <c r="AU573" s="19">
        <v>0</v>
      </c>
      <c r="AV573" s="32">
        <v>3</v>
      </c>
      <c r="AW573" s="32">
        <v>2</v>
      </c>
      <c r="AX573" s="252"/>
      <c r="AY573" s="19" t="s">
        <v>286</v>
      </c>
      <c r="AZ573" s="32" t="s">
        <v>2063</v>
      </c>
      <c r="BA573" s="19"/>
      <c r="BB573" s="19"/>
      <c r="BC573" s="19"/>
      <c r="BD573" s="19">
        <v>39</v>
      </c>
      <c r="BE573" s="19">
        <v>70</v>
      </c>
      <c r="BF573" s="32"/>
      <c r="BG573" s="32"/>
      <c r="BH573" s="32"/>
      <c r="BI573" s="32"/>
      <c r="BJ573" s="32"/>
      <c r="BK573" s="32"/>
      <c r="BL573" s="454">
        <v>1669</v>
      </c>
      <c r="BM573" s="200">
        <v>28</v>
      </c>
      <c r="BN573" s="263">
        <v>41</v>
      </c>
      <c r="BO573" s="200"/>
      <c r="BP573" s="328"/>
      <c r="BQ573" s="207"/>
      <c r="BR573" s="207"/>
      <c r="BS573" s="204"/>
      <c r="BT573" s="28">
        <v>3</v>
      </c>
      <c r="BU573" s="204"/>
      <c r="BV573" s="345" t="s">
        <v>1091</v>
      </c>
      <c r="BW573" s="13">
        <v>6</v>
      </c>
      <c r="BX573" s="13">
        <v>6</v>
      </c>
      <c r="BY573" s="37">
        <v>0</v>
      </c>
      <c r="BZ573" s="15"/>
      <c r="CA573" s="15">
        <v>17</v>
      </c>
      <c r="CB573" s="32"/>
      <c r="CC573" s="32"/>
      <c r="CD573" s="32" t="s">
        <v>135</v>
      </c>
      <c r="CE573" s="36">
        <v>471</v>
      </c>
      <c r="CF573" s="15">
        <v>2</v>
      </c>
      <c r="CG573" s="32">
        <v>709</v>
      </c>
      <c r="CH573" s="22" t="s">
        <v>32</v>
      </c>
      <c r="CI573" s="20">
        <v>2017</v>
      </c>
      <c r="CJ573" s="21" t="s">
        <v>30</v>
      </c>
      <c r="CK573" s="21" t="s">
        <v>30</v>
      </c>
      <c r="CL573" s="15"/>
      <c r="CM573" s="15"/>
      <c r="CN573" s="15"/>
      <c r="CO573" s="15"/>
      <c r="CP573" s="15"/>
    </row>
    <row r="574" spans="1:94" ht="26.1" customHeight="1" x14ac:dyDescent="0.2">
      <c r="A574" s="268">
        <v>21593</v>
      </c>
      <c r="B574" s="268" t="s">
        <v>289</v>
      </c>
      <c r="C574" s="64" t="s">
        <v>3559</v>
      </c>
      <c r="D574" s="268">
        <v>21553</v>
      </c>
      <c r="E574" s="268" t="s">
        <v>289</v>
      </c>
      <c r="F574" s="419">
        <v>16</v>
      </c>
      <c r="G574" s="371">
        <v>1</v>
      </c>
      <c r="H574" s="372">
        <v>532</v>
      </c>
      <c r="I574" s="197" t="s">
        <v>205</v>
      </c>
      <c r="J574" s="441" t="s">
        <v>278</v>
      </c>
      <c r="K574" s="434" t="s">
        <v>2431</v>
      </c>
      <c r="L574" s="345">
        <v>1</v>
      </c>
      <c r="M574" s="462">
        <v>1493</v>
      </c>
      <c r="N574" s="200"/>
      <c r="O574" s="328"/>
      <c r="P574" s="334"/>
      <c r="Q574" s="345"/>
      <c r="R574" s="345"/>
      <c r="S574" s="390"/>
      <c r="T574" s="391"/>
      <c r="U574" s="456" t="s">
        <v>1013</v>
      </c>
      <c r="V574" s="334"/>
      <c r="W574" s="55"/>
      <c r="X574" s="32"/>
      <c r="Y574" s="32"/>
      <c r="Z574" s="55">
        <v>6</v>
      </c>
      <c r="AA574" s="55"/>
      <c r="AB574" s="24">
        <f t="shared" si="6"/>
        <v>0</v>
      </c>
      <c r="AC574" s="55">
        <v>3</v>
      </c>
      <c r="AD574" s="55">
        <v>1</v>
      </c>
      <c r="AE574" s="465"/>
      <c r="AF574" s="55" t="s">
        <v>287</v>
      </c>
      <c r="AG574" s="32">
        <v>1</v>
      </c>
      <c r="AH574" s="250"/>
      <c r="AI574" s="250"/>
      <c r="AJ574" s="250"/>
      <c r="AK574" s="250">
        <v>33</v>
      </c>
      <c r="AL574" s="250">
        <v>66</v>
      </c>
      <c r="AM574" s="250"/>
      <c r="AN574" s="250"/>
      <c r="AO574" s="250"/>
      <c r="AP574" s="250"/>
      <c r="AQ574" s="250"/>
      <c r="AR574" s="252"/>
      <c r="AS574" s="32">
        <v>6</v>
      </c>
      <c r="AT574" s="32"/>
      <c r="AU574" s="19">
        <v>0</v>
      </c>
      <c r="AV574" s="32">
        <v>3</v>
      </c>
      <c r="AW574" s="32">
        <v>2</v>
      </c>
      <c r="AX574" s="252"/>
      <c r="AY574" s="19" t="s">
        <v>286</v>
      </c>
      <c r="AZ574" s="32" t="s">
        <v>2063</v>
      </c>
      <c r="BA574" s="19"/>
      <c r="BB574" s="19"/>
      <c r="BC574" s="19"/>
      <c r="BD574" s="19">
        <v>39</v>
      </c>
      <c r="BE574" s="19">
        <v>70</v>
      </c>
      <c r="BF574" s="32"/>
      <c r="BG574" s="32"/>
      <c r="BH574" s="32"/>
      <c r="BI574" s="32"/>
      <c r="BJ574" s="32"/>
      <c r="BK574" s="32"/>
      <c r="BL574" s="454">
        <v>1669</v>
      </c>
      <c r="BM574" s="200">
        <v>28</v>
      </c>
      <c r="BN574" s="263">
        <v>41</v>
      </c>
      <c r="BO574" s="200"/>
      <c r="BP574" s="328"/>
      <c r="BQ574" s="207"/>
      <c r="BR574" s="207"/>
      <c r="BS574" s="204"/>
      <c r="BT574" s="28">
        <v>3</v>
      </c>
      <c r="BU574" s="204"/>
      <c r="BV574" s="345" t="s">
        <v>1091</v>
      </c>
      <c r="BW574" s="13">
        <v>6</v>
      </c>
      <c r="BX574" s="13">
        <v>6</v>
      </c>
      <c r="BY574" s="37">
        <v>0</v>
      </c>
      <c r="BZ574" s="15"/>
      <c r="CA574" s="15">
        <v>17</v>
      </c>
      <c r="CB574" s="32"/>
      <c r="CC574" s="32"/>
      <c r="CD574" s="32" t="s">
        <v>135</v>
      </c>
      <c r="CE574" s="36">
        <v>471</v>
      </c>
      <c r="CF574" s="15">
        <v>2</v>
      </c>
      <c r="CG574" s="32">
        <v>709</v>
      </c>
      <c r="CH574" s="22" t="s">
        <v>32</v>
      </c>
      <c r="CI574" s="20">
        <v>2017</v>
      </c>
      <c r="CJ574" s="21" t="s">
        <v>30</v>
      </c>
      <c r="CK574" s="21" t="s">
        <v>30</v>
      </c>
      <c r="CL574" s="15"/>
      <c r="CM574" s="15"/>
      <c r="CN574" s="15"/>
      <c r="CO574" s="15"/>
      <c r="CP574" s="15"/>
    </row>
    <row r="575" spans="1:94" ht="26.1" customHeight="1" x14ac:dyDescent="0.2">
      <c r="A575" s="268">
        <v>21594</v>
      </c>
      <c r="B575" s="268" t="s">
        <v>289</v>
      </c>
      <c r="C575" s="64" t="s">
        <v>3560</v>
      </c>
      <c r="D575" s="268">
        <v>21554</v>
      </c>
      <c r="E575" s="268" t="s">
        <v>289</v>
      </c>
      <c r="F575" s="419">
        <v>16</v>
      </c>
      <c r="G575" s="371">
        <v>1</v>
      </c>
      <c r="H575" s="372">
        <v>533</v>
      </c>
      <c r="I575" s="197" t="s">
        <v>205</v>
      </c>
      <c r="J575" s="441" t="s">
        <v>278</v>
      </c>
      <c r="K575" s="434" t="s">
        <v>2430</v>
      </c>
      <c r="L575" s="345">
        <v>1</v>
      </c>
      <c r="M575" s="462">
        <v>1494</v>
      </c>
      <c r="N575" s="200">
        <v>2</v>
      </c>
      <c r="O575" s="220">
        <v>0</v>
      </c>
      <c r="P575" s="404">
        <v>2</v>
      </c>
      <c r="Q575" s="345"/>
      <c r="R575" s="345"/>
      <c r="S575" s="390"/>
      <c r="T575" s="391"/>
      <c r="U575" s="456" t="s">
        <v>1015</v>
      </c>
      <c r="V575" s="334"/>
      <c r="W575" s="55"/>
      <c r="X575" s="32"/>
      <c r="Y575" s="32"/>
      <c r="Z575" s="55">
        <v>6</v>
      </c>
      <c r="AA575" s="55"/>
      <c r="AB575" s="24">
        <f t="shared" si="6"/>
        <v>0</v>
      </c>
      <c r="AC575" s="55">
        <v>3</v>
      </c>
      <c r="AD575" s="55">
        <v>2</v>
      </c>
      <c r="AE575" s="465"/>
      <c r="AF575" s="55" t="s">
        <v>287</v>
      </c>
      <c r="AG575" s="32">
        <v>4</v>
      </c>
      <c r="AH575" s="250">
        <v>1</v>
      </c>
      <c r="AI575" s="250"/>
      <c r="AJ575" s="250"/>
      <c r="AK575" s="250">
        <v>33</v>
      </c>
      <c r="AL575" s="250">
        <v>66</v>
      </c>
      <c r="AM575" s="250"/>
      <c r="AN575" s="250"/>
      <c r="AO575" s="250"/>
      <c r="AP575" s="250"/>
      <c r="AQ575" s="250"/>
      <c r="AR575" s="252"/>
      <c r="AS575" s="32">
        <v>6</v>
      </c>
      <c r="AT575" s="32"/>
      <c r="AU575" s="19">
        <v>0</v>
      </c>
      <c r="AV575" s="32">
        <v>3</v>
      </c>
      <c r="AW575" s="32">
        <v>2</v>
      </c>
      <c r="AX575" s="252" t="s">
        <v>1124</v>
      </c>
      <c r="AY575" s="19" t="s">
        <v>286</v>
      </c>
      <c r="AZ575" s="32" t="s">
        <v>2063</v>
      </c>
      <c r="BA575" s="19"/>
      <c r="BB575" s="19"/>
      <c r="BC575" s="19"/>
      <c r="BD575" s="19">
        <v>42</v>
      </c>
      <c r="BE575" s="19">
        <v>72</v>
      </c>
      <c r="BF575" s="32"/>
      <c r="BG575" s="32"/>
      <c r="BH575" s="32"/>
      <c r="BI575" s="32"/>
      <c r="BJ575" s="32"/>
      <c r="BK575" s="32"/>
      <c r="BL575" s="454">
        <v>1670</v>
      </c>
      <c r="BM575" s="321">
        <v>7</v>
      </c>
      <c r="BN575" s="263">
        <v>41</v>
      </c>
      <c r="BO575" s="200"/>
      <c r="BP575" s="328"/>
      <c r="BQ575" s="207"/>
      <c r="BR575" s="207"/>
      <c r="BS575" s="204"/>
      <c r="BT575" s="28">
        <v>3</v>
      </c>
      <c r="BU575" s="204"/>
      <c r="BV575" s="345" t="s">
        <v>1091</v>
      </c>
      <c r="BW575" s="13">
        <v>6</v>
      </c>
      <c r="BX575" s="13">
        <v>6</v>
      </c>
      <c r="BY575" s="37">
        <v>0</v>
      </c>
      <c r="BZ575" s="15"/>
      <c r="CA575" s="15">
        <v>17</v>
      </c>
      <c r="CB575" s="32"/>
      <c r="CC575" s="32"/>
      <c r="CD575" s="32" t="s">
        <v>135</v>
      </c>
      <c r="CE575" s="36">
        <v>471</v>
      </c>
      <c r="CF575" s="15">
        <v>2</v>
      </c>
      <c r="CG575" s="32">
        <v>709</v>
      </c>
      <c r="CH575" s="22" t="s">
        <v>32</v>
      </c>
      <c r="CI575" s="20">
        <v>2017</v>
      </c>
      <c r="CJ575" s="21" t="s">
        <v>30</v>
      </c>
      <c r="CK575" s="21" t="s">
        <v>30</v>
      </c>
      <c r="CL575" s="15"/>
      <c r="CM575" s="15"/>
      <c r="CN575" s="15"/>
      <c r="CO575" s="15"/>
      <c r="CP575" s="15"/>
    </row>
    <row r="576" spans="1:94" ht="26.1" customHeight="1" x14ac:dyDescent="0.2">
      <c r="A576" s="268">
        <v>21595</v>
      </c>
      <c r="B576" s="268" t="s">
        <v>289</v>
      </c>
      <c r="C576" s="64" t="s">
        <v>3561</v>
      </c>
      <c r="D576" s="268">
        <v>21555</v>
      </c>
      <c r="E576" s="268" t="s">
        <v>289</v>
      </c>
      <c r="F576" s="419">
        <v>16</v>
      </c>
      <c r="G576" s="371">
        <v>1</v>
      </c>
      <c r="H576" s="372">
        <v>534</v>
      </c>
      <c r="I576" s="197" t="s">
        <v>205</v>
      </c>
      <c r="J576" s="441" t="s">
        <v>278</v>
      </c>
      <c r="K576" s="434" t="s">
        <v>2429</v>
      </c>
      <c r="L576" s="345">
        <v>1</v>
      </c>
      <c r="M576" s="462">
        <v>1495</v>
      </c>
      <c r="N576" s="200"/>
      <c r="O576" s="328"/>
      <c r="P576" s="334"/>
      <c r="Q576" s="345"/>
      <c r="R576" s="345"/>
      <c r="S576" s="390"/>
      <c r="T576" s="391"/>
      <c r="U576" s="456" t="s">
        <v>1015</v>
      </c>
      <c r="V576" s="334"/>
      <c r="W576" s="55"/>
      <c r="X576" s="32"/>
      <c r="Y576" s="32"/>
      <c r="Z576" s="55">
        <v>5</v>
      </c>
      <c r="AA576" s="55"/>
      <c r="AB576" s="24">
        <f t="shared" si="6"/>
        <v>0</v>
      </c>
      <c r="AC576" s="55">
        <v>3</v>
      </c>
      <c r="AD576" s="55">
        <v>2</v>
      </c>
      <c r="AE576" s="465"/>
      <c r="AF576" s="55" t="s">
        <v>287</v>
      </c>
      <c r="AG576" s="32">
        <v>4</v>
      </c>
      <c r="AH576" s="250">
        <v>1</v>
      </c>
      <c r="AI576" s="250"/>
      <c r="AJ576" s="250"/>
      <c r="AK576" s="250">
        <v>33</v>
      </c>
      <c r="AL576" s="250">
        <v>66</v>
      </c>
      <c r="AM576" s="250"/>
      <c r="AN576" s="250"/>
      <c r="AO576" s="250"/>
      <c r="AP576" s="250"/>
      <c r="AQ576" s="250"/>
      <c r="AR576" s="252"/>
      <c r="AS576" s="32">
        <v>5</v>
      </c>
      <c r="AT576" s="32"/>
      <c r="AU576" s="19">
        <v>0</v>
      </c>
      <c r="AV576" s="32">
        <v>3</v>
      </c>
      <c r="AW576" s="32">
        <v>2</v>
      </c>
      <c r="AX576" s="252" t="s">
        <v>1124</v>
      </c>
      <c r="AY576" s="19" t="s">
        <v>286</v>
      </c>
      <c r="AZ576" s="32" t="s">
        <v>2063</v>
      </c>
      <c r="BA576" s="19"/>
      <c r="BB576" s="19"/>
      <c r="BC576" s="19"/>
      <c r="BD576" s="19">
        <v>42</v>
      </c>
      <c r="BE576" s="19">
        <v>72</v>
      </c>
      <c r="BF576" s="32"/>
      <c r="BG576" s="32"/>
      <c r="BH576" s="32"/>
      <c r="BI576" s="32"/>
      <c r="BJ576" s="32"/>
      <c r="BK576" s="32"/>
      <c r="BL576" s="454">
        <v>1670</v>
      </c>
      <c r="BM576" s="321">
        <v>7</v>
      </c>
      <c r="BN576" s="263">
        <v>41</v>
      </c>
      <c r="BO576" s="200"/>
      <c r="BP576" s="328"/>
      <c r="BQ576" s="207"/>
      <c r="BR576" s="207"/>
      <c r="BS576" s="204"/>
      <c r="BT576" s="28">
        <v>3</v>
      </c>
      <c r="BU576" s="204"/>
      <c r="BV576" s="345" t="s">
        <v>1091</v>
      </c>
      <c r="BW576" s="13">
        <v>6</v>
      </c>
      <c r="BX576" s="13">
        <v>6</v>
      </c>
      <c r="BY576" s="37">
        <v>0</v>
      </c>
      <c r="BZ576" s="15"/>
      <c r="CA576" s="15">
        <v>17</v>
      </c>
      <c r="CB576" s="32"/>
      <c r="CC576" s="32"/>
      <c r="CD576" s="32" t="s">
        <v>135</v>
      </c>
      <c r="CE576" s="36">
        <v>471</v>
      </c>
      <c r="CF576" s="15">
        <v>2</v>
      </c>
      <c r="CG576" s="32">
        <v>709</v>
      </c>
      <c r="CH576" s="22" t="s">
        <v>32</v>
      </c>
      <c r="CI576" s="20">
        <v>2017</v>
      </c>
      <c r="CJ576" s="21" t="s">
        <v>30</v>
      </c>
      <c r="CK576" s="21" t="s">
        <v>30</v>
      </c>
      <c r="CL576" s="15"/>
      <c r="CM576" s="15"/>
      <c r="CN576" s="15"/>
      <c r="CO576" s="15"/>
      <c r="CP576" s="15"/>
    </row>
    <row r="577" spans="1:94" ht="26.1" customHeight="1" x14ac:dyDescent="0.2">
      <c r="A577" s="268">
        <v>21596</v>
      </c>
      <c r="B577" s="268" t="s">
        <v>289</v>
      </c>
      <c r="C577" s="64" t="s">
        <v>3562</v>
      </c>
      <c r="D577" s="268">
        <v>21556</v>
      </c>
      <c r="E577" s="268" t="s">
        <v>289</v>
      </c>
      <c r="F577" s="419">
        <v>16</v>
      </c>
      <c r="G577" s="371">
        <v>1</v>
      </c>
      <c r="H577" s="372">
        <v>535</v>
      </c>
      <c r="I577" s="197" t="s">
        <v>205</v>
      </c>
      <c r="J577" s="441" t="s">
        <v>278</v>
      </c>
      <c r="K577" s="434" t="s">
        <v>2428</v>
      </c>
      <c r="L577" s="345">
        <v>1</v>
      </c>
      <c r="M577" s="462">
        <v>1496</v>
      </c>
      <c r="N577" s="200">
        <v>2</v>
      </c>
      <c r="O577" s="220">
        <v>0</v>
      </c>
      <c r="P577" s="404">
        <v>2</v>
      </c>
      <c r="Q577" s="345"/>
      <c r="R577" s="345"/>
      <c r="S577" s="390"/>
      <c r="T577" s="391"/>
      <c r="U577" s="456" t="s">
        <v>1017</v>
      </c>
      <c r="V577" s="334"/>
      <c r="W577" s="55"/>
      <c r="X577" s="32"/>
      <c r="Y577" s="32"/>
      <c r="Z577" s="55">
        <v>6</v>
      </c>
      <c r="AA577" s="55"/>
      <c r="AB577" s="24">
        <f t="shared" si="6"/>
        <v>0</v>
      </c>
      <c r="AC577" s="55">
        <v>3</v>
      </c>
      <c r="AD577" s="55">
        <v>3</v>
      </c>
      <c r="AE577" s="465"/>
      <c r="AF577" s="55" t="s">
        <v>287</v>
      </c>
      <c r="AG577" s="32">
        <v>4</v>
      </c>
      <c r="AH577" s="250">
        <v>1</v>
      </c>
      <c r="AI577" s="250"/>
      <c r="AJ577" s="250"/>
      <c r="AK577" s="250">
        <v>33</v>
      </c>
      <c r="AL577" s="250">
        <v>64</v>
      </c>
      <c r="AM577" s="250"/>
      <c r="AN577" s="250"/>
      <c r="AO577" s="250"/>
      <c r="AP577" s="250"/>
      <c r="AQ577" s="250"/>
      <c r="AR577" s="252"/>
      <c r="AS577" s="32">
        <v>6</v>
      </c>
      <c r="AT577" s="32"/>
      <c r="AU577" s="19">
        <v>0</v>
      </c>
      <c r="AV577" s="32">
        <v>3</v>
      </c>
      <c r="AW577" s="32">
        <v>2</v>
      </c>
      <c r="AX577" s="252"/>
      <c r="AY577" s="19" t="s">
        <v>286</v>
      </c>
      <c r="AZ577" s="32" t="s">
        <v>2063</v>
      </c>
      <c r="BA577" s="19"/>
      <c r="BB577" s="19"/>
      <c r="BC577" s="19"/>
      <c r="BD577" s="19">
        <v>42</v>
      </c>
      <c r="BE577" s="19">
        <v>72</v>
      </c>
      <c r="BF577" s="32"/>
      <c r="BG577" s="32"/>
      <c r="BH577" s="32"/>
      <c r="BI577" s="32"/>
      <c r="BJ577" s="32"/>
      <c r="BK577" s="32"/>
      <c r="BL577" s="454">
        <v>1671</v>
      </c>
      <c r="BM577" s="200">
        <v>17</v>
      </c>
      <c r="BN577" s="263">
        <v>41</v>
      </c>
      <c r="BO577" s="200"/>
      <c r="BP577" s="328"/>
      <c r="BQ577" s="207"/>
      <c r="BR577" s="207"/>
      <c r="BS577" s="204"/>
      <c r="BT577" s="28">
        <v>3</v>
      </c>
      <c r="BU577" s="204"/>
      <c r="BV577" s="345" t="s">
        <v>1091</v>
      </c>
      <c r="BW577" s="13">
        <v>6</v>
      </c>
      <c r="BX577" s="13">
        <v>6</v>
      </c>
      <c r="BY577" s="37">
        <v>0</v>
      </c>
      <c r="BZ577" s="15"/>
      <c r="CA577" s="15">
        <v>17</v>
      </c>
      <c r="CB577" s="32"/>
      <c r="CC577" s="32"/>
      <c r="CD577" s="32" t="s">
        <v>135</v>
      </c>
      <c r="CE577" s="36">
        <v>471</v>
      </c>
      <c r="CF577" s="15">
        <v>2</v>
      </c>
      <c r="CG577" s="32">
        <v>709</v>
      </c>
      <c r="CH577" s="22" t="s">
        <v>32</v>
      </c>
      <c r="CI577" s="20">
        <v>2017</v>
      </c>
      <c r="CJ577" s="21" t="s">
        <v>30</v>
      </c>
      <c r="CK577" s="21" t="s">
        <v>30</v>
      </c>
      <c r="CL577" s="15"/>
      <c r="CM577" s="15"/>
      <c r="CN577" s="15"/>
      <c r="CO577" s="15"/>
      <c r="CP577" s="15"/>
    </row>
    <row r="578" spans="1:94" ht="26.1" customHeight="1" x14ac:dyDescent="0.2">
      <c r="A578" s="268">
        <v>21597</v>
      </c>
      <c r="B578" s="268" t="s">
        <v>289</v>
      </c>
      <c r="C578" s="64" t="s">
        <v>3563</v>
      </c>
      <c r="D578" s="268">
        <v>21557</v>
      </c>
      <c r="E578" s="268" t="s">
        <v>289</v>
      </c>
      <c r="F578" s="419">
        <v>16</v>
      </c>
      <c r="G578" s="371">
        <v>1</v>
      </c>
      <c r="H578" s="372">
        <v>536</v>
      </c>
      <c r="I578" s="197" t="s">
        <v>205</v>
      </c>
      <c r="J578" s="441" t="s">
        <v>278</v>
      </c>
      <c r="K578" s="434" t="s">
        <v>2427</v>
      </c>
      <c r="L578" s="345">
        <v>1</v>
      </c>
      <c r="M578" s="462">
        <v>1497</v>
      </c>
      <c r="N578" s="200"/>
      <c r="O578" s="328"/>
      <c r="P578" s="334"/>
      <c r="Q578" s="345"/>
      <c r="R578" s="345"/>
      <c r="S578" s="390"/>
      <c r="T578" s="391"/>
      <c r="U578" s="456" t="s">
        <v>1017</v>
      </c>
      <c r="V578" s="334"/>
      <c r="W578" s="55"/>
      <c r="X578" s="32"/>
      <c r="Y578" s="32"/>
      <c r="Z578" s="55">
        <v>6</v>
      </c>
      <c r="AA578" s="55"/>
      <c r="AB578" s="24">
        <f t="shared" si="6"/>
        <v>0</v>
      </c>
      <c r="AC578" s="55">
        <v>3</v>
      </c>
      <c r="AD578" s="55">
        <v>2</v>
      </c>
      <c r="AE578" s="465"/>
      <c r="AF578" s="55" t="s">
        <v>287</v>
      </c>
      <c r="AG578" s="32">
        <v>4</v>
      </c>
      <c r="AH578" s="250">
        <v>1</v>
      </c>
      <c r="AI578" s="250"/>
      <c r="AJ578" s="250"/>
      <c r="AK578" s="250">
        <v>33</v>
      </c>
      <c r="AL578" s="250">
        <v>64</v>
      </c>
      <c r="AM578" s="250"/>
      <c r="AN578" s="250"/>
      <c r="AO578" s="250"/>
      <c r="AP578" s="250"/>
      <c r="AQ578" s="250"/>
      <c r="AR578" s="252"/>
      <c r="AS578" s="32">
        <v>6</v>
      </c>
      <c r="AT578" s="32"/>
      <c r="AU578" s="19">
        <v>0</v>
      </c>
      <c r="AV578" s="32">
        <v>3</v>
      </c>
      <c r="AW578" s="32">
        <v>2</v>
      </c>
      <c r="AX578" s="252"/>
      <c r="AY578" s="19" t="s">
        <v>286</v>
      </c>
      <c r="AZ578" s="32" t="s">
        <v>2063</v>
      </c>
      <c r="BA578" s="19"/>
      <c r="BB578" s="19"/>
      <c r="BC578" s="19"/>
      <c r="BD578" s="19">
        <v>42</v>
      </c>
      <c r="BE578" s="19">
        <v>72</v>
      </c>
      <c r="BF578" s="32"/>
      <c r="BG578" s="32"/>
      <c r="BH578" s="32"/>
      <c r="BI578" s="32"/>
      <c r="BJ578" s="32"/>
      <c r="BK578" s="32"/>
      <c r="BL578" s="454">
        <v>1671</v>
      </c>
      <c r="BM578" s="200">
        <v>17</v>
      </c>
      <c r="BN578" s="263">
        <v>41</v>
      </c>
      <c r="BO578" s="200"/>
      <c r="BP578" s="328"/>
      <c r="BQ578" s="207"/>
      <c r="BR578" s="207"/>
      <c r="BS578" s="204"/>
      <c r="BT578" s="28">
        <v>3</v>
      </c>
      <c r="BU578" s="204"/>
      <c r="BV578" s="345" t="s">
        <v>1091</v>
      </c>
      <c r="BW578" s="13">
        <v>6</v>
      </c>
      <c r="BX578" s="13">
        <v>6</v>
      </c>
      <c r="BY578" s="37">
        <v>0</v>
      </c>
      <c r="BZ578" s="15"/>
      <c r="CA578" s="15">
        <v>17</v>
      </c>
      <c r="CB578" s="32"/>
      <c r="CC578" s="32"/>
      <c r="CD578" s="32" t="s">
        <v>135</v>
      </c>
      <c r="CE578" s="36">
        <v>471</v>
      </c>
      <c r="CF578" s="15">
        <v>2</v>
      </c>
      <c r="CG578" s="32">
        <v>709</v>
      </c>
      <c r="CH578" s="22" t="s">
        <v>32</v>
      </c>
      <c r="CI578" s="20">
        <v>2017</v>
      </c>
      <c r="CJ578" s="21" t="s">
        <v>30</v>
      </c>
      <c r="CK578" s="21" t="s">
        <v>30</v>
      </c>
      <c r="CL578" s="15"/>
      <c r="CM578" s="15"/>
      <c r="CN578" s="15"/>
      <c r="CO578" s="15"/>
      <c r="CP578" s="15"/>
    </row>
    <row r="579" spans="1:94" ht="26.1" customHeight="1" x14ac:dyDescent="0.2">
      <c r="A579" s="268">
        <v>21598</v>
      </c>
      <c r="B579" s="268" t="s">
        <v>289</v>
      </c>
      <c r="C579" s="64" t="s">
        <v>3564</v>
      </c>
      <c r="D579" s="268">
        <v>21558</v>
      </c>
      <c r="E579" s="268" t="s">
        <v>289</v>
      </c>
      <c r="F579" s="419">
        <v>16</v>
      </c>
      <c r="G579" s="371">
        <v>1</v>
      </c>
      <c r="H579" s="372">
        <v>537</v>
      </c>
      <c r="I579" s="197" t="s">
        <v>205</v>
      </c>
      <c r="J579" s="441" t="s">
        <v>253</v>
      </c>
      <c r="K579" s="434" t="s">
        <v>2426</v>
      </c>
      <c r="L579" s="345">
        <v>1</v>
      </c>
      <c r="M579" s="462">
        <v>1498</v>
      </c>
      <c r="N579" s="200">
        <v>2</v>
      </c>
      <c r="O579" s="220">
        <v>0</v>
      </c>
      <c r="P579" s="404">
        <v>2</v>
      </c>
      <c r="Q579" s="345"/>
      <c r="R579" s="345"/>
      <c r="S579" s="390"/>
      <c r="T579" s="391"/>
      <c r="U579" s="456" t="s">
        <v>1019</v>
      </c>
      <c r="V579" s="334"/>
      <c r="W579" s="55"/>
      <c r="X579" s="32"/>
      <c r="Y579" s="32"/>
      <c r="Z579" s="55">
        <v>6</v>
      </c>
      <c r="AA579" s="55"/>
      <c r="AB579" s="24">
        <f t="shared" si="6"/>
        <v>0</v>
      </c>
      <c r="AC579" s="55">
        <v>3</v>
      </c>
      <c r="AD579" s="55">
        <v>1</v>
      </c>
      <c r="AE579" s="465" t="s">
        <v>3940</v>
      </c>
      <c r="AF579" s="55" t="s">
        <v>287</v>
      </c>
      <c r="AG579" s="32">
        <v>4</v>
      </c>
      <c r="AH579" s="250">
        <v>1</v>
      </c>
      <c r="AI579" s="250"/>
      <c r="AJ579" s="250"/>
      <c r="AK579" s="250">
        <v>33</v>
      </c>
      <c r="AL579" s="250">
        <v>69</v>
      </c>
      <c r="AM579" s="250"/>
      <c r="AN579" s="250"/>
      <c r="AO579" s="250"/>
      <c r="AP579" s="250"/>
      <c r="AQ579" s="250"/>
      <c r="AR579" s="252"/>
      <c r="AS579" s="32">
        <v>6</v>
      </c>
      <c r="AT579" s="32"/>
      <c r="AU579" s="19">
        <v>0</v>
      </c>
      <c r="AV579" s="32">
        <v>3</v>
      </c>
      <c r="AW579" s="32">
        <v>2</v>
      </c>
      <c r="AX579" s="252"/>
      <c r="AY579" s="19" t="s">
        <v>286</v>
      </c>
      <c r="AZ579" s="32" t="s">
        <v>2063</v>
      </c>
      <c r="BA579" s="19"/>
      <c r="BB579" s="19">
        <v>1</v>
      </c>
      <c r="BC579" s="19">
        <v>1</v>
      </c>
      <c r="BD579" s="19">
        <v>39</v>
      </c>
      <c r="BE579" s="19"/>
      <c r="BF579" s="32"/>
      <c r="BG579" s="32"/>
      <c r="BH579" s="32"/>
      <c r="BI579" s="32"/>
      <c r="BJ579" s="32"/>
      <c r="BK579" s="32"/>
      <c r="BL579" s="454">
        <v>1672</v>
      </c>
      <c r="BM579" s="200">
        <v>11</v>
      </c>
      <c r="BN579" s="263">
        <v>42</v>
      </c>
      <c r="BO579" s="200"/>
      <c r="BP579" s="328"/>
      <c r="BQ579" s="207">
        <v>3</v>
      </c>
      <c r="BR579" s="207"/>
      <c r="BS579" s="204"/>
      <c r="BT579" s="28">
        <v>4</v>
      </c>
      <c r="BU579" s="204"/>
      <c r="BV579" s="345" t="s">
        <v>1091</v>
      </c>
      <c r="BW579" s="13">
        <v>10</v>
      </c>
      <c r="BX579" s="13">
        <v>6</v>
      </c>
      <c r="BY579" s="37">
        <v>4</v>
      </c>
      <c r="BZ579" s="15"/>
      <c r="CA579" s="15">
        <v>17</v>
      </c>
      <c r="CB579" s="32"/>
      <c r="CC579" s="32"/>
      <c r="CD579" s="32" t="s">
        <v>136</v>
      </c>
      <c r="CE579" s="36">
        <v>471</v>
      </c>
      <c r="CF579" s="15">
        <v>2</v>
      </c>
      <c r="CG579" s="32">
        <v>709</v>
      </c>
      <c r="CH579" s="22" t="s">
        <v>32</v>
      </c>
      <c r="CI579" s="20">
        <v>2017</v>
      </c>
      <c r="CJ579" s="21" t="s">
        <v>30</v>
      </c>
      <c r="CK579" s="21" t="s">
        <v>30</v>
      </c>
      <c r="CL579" s="15"/>
      <c r="CM579" s="15"/>
      <c r="CN579" s="15"/>
      <c r="CO579" s="15"/>
      <c r="CP579" s="15"/>
    </row>
    <row r="580" spans="1:94" ht="26.1" customHeight="1" x14ac:dyDescent="0.2">
      <c r="A580" s="268">
        <v>21599</v>
      </c>
      <c r="B580" s="268" t="s">
        <v>289</v>
      </c>
      <c r="C580" s="64" t="s">
        <v>3565</v>
      </c>
      <c r="D580" s="268">
        <v>21559</v>
      </c>
      <c r="E580" s="268" t="s">
        <v>289</v>
      </c>
      <c r="F580" s="419">
        <v>16</v>
      </c>
      <c r="G580" s="371">
        <v>1</v>
      </c>
      <c r="H580" s="372">
        <v>538</v>
      </c>
      <c r="I580" s="197" t="s">
        <v>205</v>
      </c>
      <c r="J580" s="441" t="s">
        <v>253</v>
      </c>
      <c r="K580" s="434" t="s">
        <v>2425</v>
      </c>
      <c r="L580" s="345">
        <v>1</v>
      </c>
      <c r="M580" s="462">
        <v>1499</v>
      </c>
      <c r="N580" s="200"/>
      <c r="O580" s="328"/>
      <c r="P580" s="334"/>
      <c r="Q580" s="345"/>
      <c r="R580" s="345"/>
      <c r="S580" s="390"/>
      <c r="T580" s="391"/>
      <c r="U580" s="456" t="s">
        <v>1019</v>
      </c>
      <c r="V580" s="334"/>
      <c r="W580" s="55"/>
      <c r="X580" s="32"/>
      <c r="Y580" s="32"/>
      <c r="Z580" s="55">
        <v>6</v>
      </c>
      <c r="AA580" s="55"/>
      <c r="AB580" s="24">
        <f t="shared" si="6"/>
        <v>0</v>
      </c>
      <c r="AC580" s="55">
        <v>3</v>
      </c>
      <c r="AD580" s="55">
        <v>1</v>
      </c>
      <c r="AE580" s="465" t="s">
        <v>3963</v>
      </c>
      <c r="AF580" s="55" t="s">
        <v>287</v>
      </c>
      <c r="AG580" s="32">
        <v>4</v>
      </c>
      <c r="AH580" s="250">
        <v>1</v>
      </c>
      <c r="AI580" s="250">
        <v>1</v>
      </c>
      <c r="AJ580" s="250"/>
      <c r="AK580" s="250">
        <v>38</v>
      </c>
      <c r="AL580" s="250">
        <v>66</v>
      </c>
      <c r="AM580" s="250"/>
      <c r="AN580" s="250"/>
      <c r="AO580" s="250"/>
      <c r="AP580" s="250"/>
      <c r="AQ580" s="250"/>
      <c r="AR580" s="252"/>
      <c r="AS580" s="32">
        <v>6</v>
      </c>
      <c r="AT580" s="32"/>
      <c r="AU580" s="19">
        <v>0</v>
      </c>
      <c r="AV580" s="32">
        <v>3</v>
      </c>
      <c r="AW580" s="32">
        <v>1</v>
      </c>
      <c r="AX580" s="252"/>
      <c r="AY580" s="19" t="s">
        <v>286</v>
      </c>
      <c r="AZ580" s="32" t="s">
        <v>2063</v>
      </c>
      <c r="BA580" s="19"/>
      <c r="BB580" s="19">
        <v>1</v>
      </c>
      <c r="BC580" s="19">
        <v>1</v>
      </c>
      <c r="BD580" s="19">
        <v>39</v>
      </c>
      <c r="BE580" s="19"/>
      <c r="BF580" s="32"/>
      <c r="BG580" s="32"/>
      <c r="BH580" s="32"/>
      <c r="BI580" s="32"/>
      <c r="BJ580" s="32"/>
      <c r="BK580" s="32"/>
      <c r="BL580" s="454">
        <v>1672</v>
      </c>
      <c r="BM580" s="200">
        <v>11</v>
      </c>
      <c r="BN580" s="263">
        <v>42</v>
      </c>
      <c r="BO580" s="200"/>
      <c r="BP580" s="328"/>
      <c r="BQ580" s="207">
        <v>3</v>
      </c>
      <c r="BR580" s="207"/>
      <c r="BS580" s="204"/>
      <c r="BT580" s="28">
        <v>4</v>
      </c>
      <c r="BU580" s="204"/>
      <c r="BV580" s="345" t="s">
        <v>1091</v>
      </c>
      <c r="BW580" s="13">
        <v>10</v>
      </c>
      <c r="BX580" s="13">
        <v>6</v>
      </c>
      <c r="BY580" s="37">
        <v>4</v>
      </c>
      <c r="BZ580" s="15"/>
      <c r="CA580" s="15">
        <v>17</v>
      </c>
      <c r="CB580" s="32"/>
      <c r="CC580" s="32"/>
      <c r="CD580" s="32" t="s">
        <v>136</v>
      </c>
      <c r="CE580" s="36">
        <v>471</v>
      </c>
      <c r="CF580" s="15">
        <v>2</v>
      </c>
      <c r="CG580" s="32">
        <v>709</v>
      </c>
      <c r="CH580" s="22" t="s">
        <v>32</v>
      </c>
      <c r="CI580" s="20">
        <v>2017</v>
      </c>
      <c r="CJ580" s="21" t="s">
        <v>30</v>
      </c>
      <c r="CK580" s="21" t="s">
        <v>30</v>
      </c>
      <c r="CL580" s="15"/>
      <c r="CM580" s="15"/>
      <c r="CN580" s="15"/>
      <c r="CO580" s="15"/>
      <c r="CP580" s="15"/>
    </row>
    <row r="581" spans="1:94" ht="26.1" customHeight="1" x14ac:dyDescent="0.2">
      <c r="A581" s="268">
        <v>21600</v>
      </c>
      <c r="B581" s="268" t="s">
        <v>289</v>
      </c>
      <c r="C581" s="64" t="s">
        <v>3566</v>
      </c>
      <c r="D581" s="268">
        <v>21560</v>
      </c>
      <c r="E581" s="268" t="s">
        <v>289</v>
      </c>
      <c r="F581" s="419">
        <v>16</v>
      </c>
      <c r="G581" s="371">
        <v>1</v>
      </c>
      <c r="H581" s="372">
        <v>539</v>
      </c>
      <c r="I581" s="197" t="s">
        <v>205</v>
      </c>
      <c r="J581" s="441" t="s">
        <v>253</v>
      </c>
      <c r="K581" s="434" t="s">
        <v>2424</v>
      </c>
      <c r="L581" s="345">
        <v>1</v>
      </c>
      <c r="M581" s="462">
        <v>1500</v>
      </c>
      <c r="N581" s="200">
        <v>2</v>
      </c>
      <c r="O581" s="220">
        <v>0</v>
      </c>
      <c r="P581" s="404">
        <v>2</v>
      </c>
      <c r="Q581" s="345"/>
      <c r="R581" s="345"/>
      <c r="S581" s="390"/>
      <c r="T581" s="391"/>
      <c r="U581" s="456" t="s">
        <v>1021</v>
      </c>
      <c r="V581" s="334"/>
      <c r="W581" s="55"/>
      <c r="X581" s="32"/>
      <c r="Y581" s="32"/>
      <c r="Z581" s="55">
        <v>6</v>
      </c>
      <c r="AA581" s="55"/>
      <c r="AB581" s="24">
        <f t="shared" si="6"/>
        <v>0</v>
      </c>
      <c r="AC581" s="55">
        <v>3</v>
      </c>
      <c r="AD581" s="55">
        <v>2</v>
      </c>
      <c r="AE581" s="465"/>
      <c r="AF581" s="55" t="s">
        <v>287</v>
      </c>
      <c r="AG581" s="32">
        <v>1</v>
      </c>
      <c r="AH581" s="250">
        <v>1</v>
      </c>
      <c r="AI581" s="250"/>
      <c r="AJ581" s="250"/>
      <c r="AK581" s="250">
        <v>33</v>
      </c>
      <c r="AL581" s="250">
        <v>61</v>
      </c>
      <c r="AM581" s="250"/>
      <c r="AN581" s="250"/>
      <c r="AO581" s="250"/>
      <c r="AP581" s="250"/>
      <c r="AQ581" s="250"/>
      <c r="AR581" s="252"/>
      <c r="AS581" s="32">
        <v>6</v>
      </c>
      <c r="AT581" s="32"/>
      <c r="AU581" s="19">
        <v>0</v>
      </c>
      <c r="AV581" s="32">
        <v>3</v>
      </c>
      <c r="AW581" s="32">
        <v>2</v>
      </c>
      <c r="AX581" s="252"/>
      <c r="AY581" s="19" t="s">
        <v>286</v>
      </c>
      <c r="AZ581" s="32" t="s">
        <v>2063</v>
      </c>
      <c r="BA581" s="19"/>
      <c r="BB581" s="19"/>
      <c r="BC581" s="19"/>
      <c r="BD581" s="19">
        <v>39</v>
      </c>
      <c r="BE581" s="19">
        <v>72</v>
      </c>
      <c r="BF581" s="32"/>
      <c r="BG581" s="32"/>
      <c r="BH581" s="32"/>
      <c r="BI581" s="32"/>
      <c r="BJ581" s="32"/>
      <c r="BK581" s="32"/>
      <c r="BL581" s="454">
        <v>1673</v>
      </c>
      <c r="BM581" s="200">
        <v>16</v>
      </c>
      <c r="BN581" s="263">
        <v>42</v>
      </c>
      <c r="BO581" s="200"/>
      <c r="BP581" s="328"/>
      <c r="BQ581" s="207"/>
      <c r="BR581" s="207"/>
      <c r="BS581" s="204"/>
      <c r="BT581" s="28">
        <v>4</v>
      </c>
      <c r="BU581" s="204"/>
      <c r="BV581" s="345" t="s">
        <v>1091</v>
      </c>
      <c r="BW581" s="13">
        <v>10</v>
      </c>
      <c r="BX581" s="13">
        <v>6</v>
      </c>
      <c r="BY581" s="37">
        <v>4</v>
      </c>
      <c r="BZ581" s="15"/>
      <c r="CA581" s="15">
        <v>17</v>
      </c>
      <c r="CB581" s="32"/>
      <c r="CC581" s="32"/>
      <c r="CD581" s="32" t="s">
        <v>136</v>
      </c>
      <c r="CE581" s="36">
        <v>471</v>
      </c>
      <c r="CF581" s="15">
        <v>2</v>
      </c>
      <c r="CG581" s="32">
        <v>709</v>
      </c>
      <c r="CH581" s="22" t="s">
        <v>32</v>
      </c>
      <c r="CI581" s="20">
        <v>2017</v>
      </c>
      <c r="CJ581" s="21" t="s">
        <v>30</v>
      </c>
      <c r="CK581" s="21" t="s">
        <v>30</v>
      </c>
      <c r="CL581" s="15"/>
      <c r="CM581" s="15"/>
      <c r="CN581" s="15"/>
      <c r="CO581" s="15"/>
      <c r="CP581" s="15"/>
    </row>
    <row r="582" spans="1:94" ht="26.1" customHeight="1" x14ac:dyDescent="0.2">
      <c r="A582" s="268">
        <v>21601</v>
      </c>
      <c r="B582" s="268" t="s">
        <v>289</v>
      </c>
      <c r="C582" s="64" t="s">
        <v>3567</v>
      </c>
      <c r="D582" s="268">
        <v>21561</v>
      </c>
      <c r="E582" s="268" t="s">
        <v>289</v>
      </c>
      <c r="F582" s="419">
        <v>16</v>
      </c>
      <c r="G582" s="371">
        <v>1</v>
      </c>
      <c r="H582" s="372">
        <v>540</v>
      </c>
      <c r="I582" s="197" t="s">
        <v>205</v>
      </c>
      <c r="J582" s="441" t="s">
        <v>253</v>
      </c>
      <c r="K582" s="434" t="s">
        <v>2423</v>
      </c>
      <c r="L582" s="345">
        <v>1</v>
      </c>
      <c r="M582" s="462">
        <v>1501</v>
      </c>
      <c r="N582" s="200"/>
      <c r="O582" s="328"/>
      <c r="P582" s="334"/>
      <c r="Q582" s="345"/>
      <c r="R582" s="345"/>
      <c r="S582" s="390"/>
      <c r="T582" s="391"/>
      <c r="U582" s="456" t="s">
        <v>1021</v>
      </c>
      <c r="V582" s="334"/>
      <c r="W582" s="55"/>
      <c r="X582" s="32"/>
      <c r="Y582" s="32"/>
      <c r="Z582" s="55">
        <v>6</v>
      </c>
      <c r="AA582" s="55"/>
      <c r="AB582" s="24">
        <f t="shared" si="6"/>
        <v>0</v>
      </c>
      <c r="AC582" s="55">
        <v>3</v>
      </c>
      <c r="AD582" s="55">
        <v>2</v>
      </c>
      <c r="AE582" s="465"/>
      <c r="AF582" s="55" t="s">
        <v>286</v>
      </c>
      <c r="AG582" s="32">
        <v>4</v>
      </c>
      <c r="AH582" s="250">
        <v>1</v>
      </c>
      <c r="AI582" s="250"/>
      <c r="AJ582" s="250"/>
      <c r="AK582" s="250">
        <v>33</v>
      </c>
      <c r="AL582" s="250">
        <v>64</v>
      </c>
      <c r="AM582" s="250"/>
      <c r="AN582" s="250"/>
      <c r="AO582" s="250"/>
      <c r="AP582" s="250"/>
      <c r="AQ582" s="250"/>
      <c r="AR582" s="252"/>
      <c r="AS582" s="32">
        <v>6</v>
      </c>
      <c r="AT582" s="32"/>
      <c r="AU582" s="19">
        <v>0</v>
      </c>
      <c r="AV582" s="32">
        <v>3</v>
      </c>
      <c r="AW582" s="32">
        <v>2</v>
      </c>
      <c r="AX582" s="252"/>
      <c r="AY582" s="19" t="s">
        <v>286</v>
      </c>
      <c r="AZ582" s="32" t="s">
        <v>2063</v>
      </c>
      <c r="BA582" s="19"/>
      <c r="BB582" s="19"/>
      <c r="BC582" s="19"/>
      <c r="BD582" s="19">
        <v>39</v>
      </c>
      <c r="BE582" s="19">
        <v>72</v>
      </c>
      <c r="BF582" s="32"/>
      <c r="BG582" s="32"/>
      <c r="BH582" s="32"/>
      <c r="BI582" s="32"/>
      <c r="BJ582" s="32"/>
      <c r="BK582" s="32"/>
      <c r="BL582" s="454">
        <v>1673</v>
      </c>
      <c r="BM582" s="200">
        <v>16</v>
      </c>
      <c r="BN582" s="263">
        <v>42</v>
      </c>
      <c r="BO582" s="200"/>
      <c r="BP582" s="328"/>
      <c r="BQ582" s="207"/>
      <c r="BR582" s="207"/>
      <c r="BS582" s="204"/>
      <c r="BT582" s="28">
        <v>4</v>
      </c>
      <c r="BU582" s="204"/>
      <c r="BV582" s="345" t="s">
        <v>1091</v>
      </c>
      <c r="BW582" s="13">
        <v>10</v>
      </c>
      <c r="BX582" s="13">
        <v>6</v>
      </c>
      <c r="BY582" s="37">
        <v>4</v>
      </c>
      <c r="BZ582" s="15"/>
      <c r="CA582" s="15">
        <v>17</v>
      </c>
      <c r="CB582" s="32"/>
      <c r="CC582" s="32"/>
      <c r="CD582" s="32" t="s">
        <v>136</v>
      </c>
      <c r="CE582" s="36">
        <v>471</v>
      </c>
      <c r="CF582" s="15">
        <v>2</v>
      </c>
      <c r="CG582" s="32">
        <v>709</v>
      </c>
      <c r="CH582" s="22" t="s">
        <v>32</v>
      </c>
      <c r="CI582" s="20">
        <v>2017</v>
      </c>
      <c r="CJ582" s="21" t="s">
        <v>30</v>
      </c>
      <c r="CK582" s="21" t="s">
        <v>30</v>
      </c>
      <c r="CL582" s="15"/>
      <c r="CM582" s="15"/>
      <c r="CN582" s="15"/>
      <c r="CO582" s="15"/>
      <c r="CP582" s="15"/>
    </row>
    <row r="583" spans="1:94" ht="26.1" customHeight="1" x14ac:dyDescent="0.2">
      <c r="A583" s="268">
        <v>21602</v>
      </c>
      <c r="B583" s="268" t="s">
        <v>289</v>
      </c>
      <c r="C583" s="64" t="s">
        <v>3568</v>
      </c>
      <c r="D583" s="268">
        <v>21562</v>
      </c>
      <c r="E583" s="268" t="s">
        <v>289</v>
      </c>
      <c r="F583" s="419">
        <v>16</v>
      </c>
      <c r="G583" s="371">
        <v>1</v>
      </c>
      <c r="H583" s="372">
        <v>541</v>
      </c>
      <c r="I583" s="197" t="s">
        <v>205</v>
      </c>
      <c r="J583" s="441" t="s">
        <v>253</v>
      </c>
      <c r="K583" s="434" t="s">
        <v>2422</v>
      </c>
      <c r="L583" s="345">
        <v>1</v>
      </c>
      <c r="M583" s="462">
        <v>1502</v>
      </c>
      <c r="N583" s="200">
        <v>2</v>
      </c>
      <c r="O583" s="220">
        <v>0</v>
      </c>
      <c r="P583" s="404">
        <v>2</v>
      </c>
      <c r="Q583" s="345"/>
      <c r="R583" s="345"/>
      <c r="S583" s="390"/>
      <c r="T583" s="391"/>
      <c r="U583" s="456" t="s">
        <v>1023</v>
      </c>
      <c r="V583" s="334"/>
      <c r="W583" s="55"/>
      <c r="X583" s="32"/>
      <c r="Y583" s="32"/>
      <c r="Z583" s="55">
        <v>6</v>
      </c>
      <c r="AA583" s="55"/>
      <c r="AB583" s="24">
        <f t="shared" si="6"/>
        <v>0</v>
      </c>
      <c r="AC583" s="55">
        <v>1</v>
      </c>
      <c r="AD583" s="55">
        <v>1</v>
      </c>
      <c r="AE583" s="465" t="s">
        <v>1126</v>
      </c>
      <c r="AF583" s="55" t="s">
        <v>286</v>
      </c>
      <c r="AG583" s="32">
        <v>1</v>
      </c>
      <c r="AH583" s="250"/>
      <c r="AI583" s="250"/>
      <c r="AJ583" s="250"/>
      <c r="AK583" s="250">
        <v>33</v>
      </c>
      <c r="AL583" s="250">
        <v>64</v>
      </c>
      <c r="AM583" s="250"/>
      <c r="AN583" s="250"/>
      <c r="AO583" s="250"/>
      <c r="AP583" s="250"/>
      <c r="AQ583" s="250"/>
      <c r="AR583" s="252"/>
      <c r="AS583" s="32">
        <v>6</v>
      </c>
      <c r="AT583" s="32"/>
      <c r="AU583" s="19">
        <v>0</v>
      </c>
      <c r="AV583" s="32">
        <v>2</v>
      </c>
      <c r="AW583" s="32">
        <v>1</v>
      </c>
      <c r="AX583" s="252"/>
      <c r="AY583" s="19" t="s">
        <v>286</v>
      </c>
      <c r="AZ583" s="32" t="s">
        <v>2063</v>
      </c>
      <c r="BA583" s="19"/>
      <c r="BB583" s="19"/>
      <c r="BC583" s="19"/>
      <c r="BD583" s="19">
        <v>37</v>
      </c>
      <c r="BE583" s="19">
        <v>65</v>
      </c>
      <c r="BF583" s="32"/>
      <c r="BG583" s="32"/>
      <c r="BH583" s="32"/>
      <c r="BI583" s="32"/>
      <c r="BJ583" s="32"/>
      <c r="BK583" s="32"/>
      <c r="BL583" s="454">
        <v>1674</v>
      </c>
      <c r="BM583" s="200">
        <v>14</v>
      </c>
      <c r="BN583" s="263">
        <v>42</v>
      </c>
      <c r="BO583" s="200"/>
      <c r="BP583" s="328"/>
      <c r="BQ583" s="207"/>
      <c r="BR583" s="207"/>
      <c r="BS583" s="204"/>
      <c r="BT583" s="28">
        <v>4</v>
      </c>
      <c r="BU583" s="204"/>
      <c r="BV583" s="345" t="s">
        <v>1091</v>
      </c>
      <c r="BW583" s="13">
        <v>10</v>
      </c>
      <c r="BX583" s="13">
        <v>6</v>
      </c>
      <c r="BY583" s="37">
        <v>4</v>
      </c>
      <c r="BZ583" s="15"/>
      <c r="CA583" s="15">
        <v>17</v>
      </c>
      <c r="CB583" s="32"/>
      <c r="CC583" s="32"/>
      <c r="CD583" s="32" t="s">
        <v>136</v>
      </c>
      <c r="CE583" s="36">
        <v>471</v>
      </c>
      <c r="CF583" s="15">
        <v>2</v>
      </c>
      <c r="CG583" s="32">
        <v>709</v>
      </c>
      <c r="CH583" s="22" t="s">
        <v>32</v>
      </c>
      <c r="CI583" s="20">
        <v>2017</v>
      </c>
      <c r="CJ583" s="21" t="s">
        <v>30</v>
      </c>
      <c r="CK583" s="21" t="s">
        <v>30</v>
      </c>
      <c r="CL583" s="15"/>
      <c r="CM583" s="15"/>
      <c r="CN583" s="15"/>
      <c r="CO583" s="15"/>
      <c r="CP583" s="15"/>
    </row>
    <row r="584" spans="1:94" ht="26.1" customHeight="1" x14ac:dyDescent="0.2">
      <c r="A584" s="268">
        <v>21603</v>
      </c>
      <c r="B584" s="268" t="s">
        <v>289</v>
      </c>
      <c r="C584" s="64" t="s">
        <v>3569</v>
      </c>
      <c r="D584" s="268">
        <v>21563</v>
      </c>
      <c r="E584" s="268" t="s">
        <v>289</v>
      </c>
      <c r="F584" s="419">
        <v>16</v>
      </c>
      <c r="G584" s="371">
        <v>1</v>
      </c>
      <c r="H584" s="372">
        <v>542</v>
      </c>
      <c r="I584" s="197" t="s">
        <v>205</v>
      </c>
      <c r="J584" s="441" t="s">
        <v>253</v>
      </c>
      <c r="K584" s="434" t="s">
        <v>2421</v>
      </c>
      <c r="L584" s="345">
        <v>1</v>
      </c>
      <c r="M584" s="462">
        <v>1503</v>
      </c>
      <c r="N584" s="200"/>
      <c r="O584" s="328"/>
      <c r="P584" s="334"/>
      <c r="Q584" s="345"/>
      <c r="R584" s="345"/>
      <c r="S584" s="390"/>
      <c r="T584" s="391"/>
      <c r="U584" s="456" t="s">
        <v>1023</v>
      </c>
      <c r="V584" s="334"/>
      <c r="W584" s="55"/>
      <c r="X584" s="32"/>
      <c r="Y584" s="32"/>
      <c r="Z584" s="55">
        <v>6</v>
      </c>
      <c r="AA584" s="55"/>
      <c r="AB584" s="24">
        <f t="shared" si="6"/>
        <v>0</v>
      </c>
      <c r="AC584" s="55">
        <v>1</v>
      </c>
      <c r="AD584" s="55">
        <v>1</v>
      </c>
      <c r="AE584" s="391" t="s">
        <v>3977</v>
      </c>
      <c r="AF584" s="55" t="s">
        <v>286</v>
      </c>
      <c r="AG584" s="32">
        <v>4</v>
      </c>
      <c r="AH584" s="250"/>
      <c r="AI584" s="250"/>
      <c r="AJ584" s="250"/>
      <c r="AK584" s="250">
        <v>33</v>
      </c>
      <c r="AL584" s="250">
        <v>64</v>
      </c>
      <c r="AM584" s="250"/>
      <c r="AN584" s="250"/>
      <c r="AO584" s="250"/>
      <c r="AP584" s="250"/>
      <c r="AQ584" s="250"/>
      <c r="AR584" s="252"/>
      <c r="AS584" s="32">
        <v>6</v>
      </c>
      <c r="AT584" s="32"/>
      <c r="AU584" s="19">
        <v>0</v>
      </c>
      <c r="AV584" s="32">
        <v>2</v>
      </c>
      <c r="AW584" s="32">
        <v>1</v>
      </c>
      <c r="AX584" s="252"/>
      <c r="AY584" s="19" t="s">
        <v>286</v>
      </c>
      <c r="AZ584" s="32" t="s">
        <v>2063</v>
      </c>
      <c r="BA584" s="19"/>
      <c r="BB584" s="19"/>
      <c r="BC584" s="19"/>
      <c r="BD584" s="19">
        <v>37</v>
      </c>
      <c r="BE584" s="19">
        <v>65</v>
      </c>
      <c r="BF584" s="32"/>
      <c r="BG584" s="32"/>
      <c r="BH584" s="32"/>
      <c r="BI584" s="32"/>
      <c r="BJ584" s="32"/>
      <c r="BK584" s="32"/>
      <c r="BL584" s="454">
        <v>1674</v>
      </c>
      <c r="BM584" s="200">
        <v>14</v>
      </c>
      <c r="BN584" s="263">
        <v>42</v>
      </c>
      <c r="BO584" s="200"/>
      <c r="BP584" s="328"/>
      <c r="BQ584" s="207"/>
      <c r="BR584" s="207"/>
      <c r="BS584" s="204"/>
      <c r="BT584" s="28">
        <v>4</v>
      </c>
      <c r="BU584" s="204"/>
      <c r="BV584" s="345" t="s">
        <v>1091</v>
      </c>
      <c r="BW584" s="13">
        <v>10</v>
      </c>
      <c r="BX584" s="13">
        <v>6</v>
      </c>
      <c r="BY584" s="37">
        <v>4</v>
      </c>
      <c r="BZ584" s="15"/>
      <c r="CA584" s="15">
        <v>17</v>
      </c>
      <c r="CB584" s="32"/>
      <c r="CC584" s="32"/>
      <c r="CD584" s="32" t="s">
        <v>136</v>
      </c>
      <c r="CE584" s="36">
        <v>471</v>
      </c>
      <c r="CF584" s="15">
        <v>2</v>
      </c>
      <c r="CG584" s="32">
        <v>709</v>
      </c>
      <c r="CH584" s="22" t="s">
        <v>32</v>
      </c>
      <c r="CI584" s="20">
        <v>2017</v>
      </c>
      <c r="CJ584" s="21" t="s">
        <v>30</v>
      </c>
      <c r="CK584" s="21" t="s">
        <v>30</v>
      </c>
      <c r="CL584" s="15"/>
      <c r="CM584" s="15"/>
      <c r="CN584" s="15"/>
      <c r="CO584" s="15"/>
      <c r="CP584" s="15"/>
    </row>
    <row r="585" spans="1:94" ht="26.1" customHeight="1" x14ac:dyDescent="0.2">
      <c r="A585" s="268">
        <v>21604</v>
      </c>
      <c r="B585" s="268" t="s">
        <v>289</v>
      </c>
      <c r="C585" s="64" t="s">
        <v>3570</v>
      </c>
      <c r="D585" s="268">
        <v>21564</v>
      </c>
      <c r="E585" s="268" t="s">
        <v>289</v>
      </c>
      <c r="F585" s="419">
        <v>16</v>
      </c>
      <c r="G585" s="371">
        <v>1</v>
      </c>
      <c r="H585" s="372">
        <v>543</v>
      </c>
      <c r="I585" s="197" t="s">
        <v>205</v>
      </c>
      <c r="J585" s="441" t="s">
        <v>254</v>
      </c>
      <c r="K585" s="434" t="s">
        <v>2420</v>
      </c>
      <c r="L585" s="345">
        <v>1</v>
      </c>
      <c r="M585" s="462">
        <v>1504</v>
      </c>
      <c r="N585" s="200">
        <v>2</v>
      </c>
      <c r="O585" s="220">
        <v>0</v>
      </c>
      <c r="P585" s="404">
        <v>2</v>
      </c>
      <c r="Q585" s="345"/>
      <c r="R585" s="345"/>
      <c r="S585" s="390"/>
      <c r="T585" s="391"/>
      <c r="U585" s="456" t="s">
        <v>1025</v>
      </c>
      <c r="V585" s="334"/>
      <c r="W585" s="55"/>
      <c r="X585" s="32"/>
      <c r="Y585" s="32"/>
      <c r="Z585" s="55">
        <v>6</v>
      </c>
      <c r="AA585" s="55"/>
      <c r="AB585" s="24">
        <f t="shared" si="6"/>
        <v>0</v>
      </c>
      <c r="AC585" s="55">
        <v>3</v>
      </c>
      <c r="AD585" s="55">
        <v>2</v>
      </c>
      <c r="AE585" s="465"/>
      <c r="AF585" s="55" t="s">
        <v>286</v>
      </c>
      <c r="AG585" s="32" t="s">
        <v>4000</v>
      </c>
      <c r="AH585" s="250">
        <v>1</v>
      </c>
      <c r="AI585" s="250"/>
      <c r="AJ585" s="250"/>
      <c r="AK585" s="250">
        <v>33</v>
      </c>
      <c r="AL585" s="250">
        <v>64</v>
      </c>
      <c r="AM585" s="250"/>
      <c r="AN585" s="250"/>
      <c r="AO585" s="250"/>
      <c r="AP585" s="250"/>
      <c r="AQ585" s="250"/>
      <c r="AR585" s="252"/>
      <c r="AS585" s="32">
        <v>6</v>
      </c>
      <c r="AT585" s="32"/>
      <c r="AU585" s="19">
        <v>0</v>
      </c>
      <c r="AV585" s="32">
        <v>3</v>
      </c>
      <c r="AW585" s="32">
        <v>2</v>
      </c>
      <c r="AX585" s="252" t="s">
        <v>1124</v>
      </c>
      <c r="AY585" s="19" t="s">
        <v>286</v>
      </c>
      <c r="AZ585" s="32" t="s">
        <v>2062</v>
      </c>
      <c r="BA585" s="19"/>
      <c r="BB585" s="19"/>
      <c r="BC585" s="19">
        <v>1</v>
      </c>
      <c r="BD585" s="19">
        <v>42</v>
      </c>
      <c r="BE585" s="19"/>
      <c r="BF585" s="32"/>
      <c r="BG585" s="32"/>
      <c r="BH585" s="32"/>
      <c r="BI585" s="32"/>
      <c r="BJ585" s="32"/>
      <c r="BK585" s="32"/>
      <c r="BL585" s="454">
        <v>1675</v>
      </c>
      <c r="BM585" s="200">
        <v>22</v>
      </c>
      <c r="BN585" s="263">
        <v>43</v>
      </c>
      <c r="BO585" s="200"/>
      <c r="BP585" s="328"/>
      <c r="BQ585" s="207">
        <v>6</v>
      </c>
      <c r="BR585" s="207"/>
      <c r="BS585" s="204"/>
      <c r="BT585" s="28">
        <v>5</v>
      </c>
      <c r="BU585" s="204"/>
      <c r="BV585" s="345" t="s">
        <v>1091</v>
      </c>
      <c r="BW585" s="13">
        <v>7</v>
      </c>
      <c r="BX585" s="13">
        <v>6</v>
      </c>
      <c r="BY585" s="37">
        <v>1</v>
      </c>
      <c r="BZ585" s="15"/>
      <c r="CA585" s="15">
        <v>17</v>
      </c>
      <c r="CB585" s="32"/>
      <c r="CC585" s="32"/>
      <c r="CD585" s="32" t="s">
        <v>137</v>
      </c>
      <c r="CE585" s="36">
        <v>471</v>
      </c>
      <c r="CF585" s="15">
        <v>2</v>
      </c>
      <c r="CG585" s="32">
        <v>709</v>
      </c>
      <c r="CH585" s="22" t="s">
        <v>32</v>
      </c>
      <c r="CI585" s="20">
        <v>2017</v>
      </c>
      <c r="CJ585" s="21" t="s">
        <v>30</v>
      </c>
      <c r="CK585" s="21" t="s">
        <v>30</v>
      </c>
      <c r="CL585" s="15"/>
      <c r="CM585" s="15"/>
      <c r="CN585" s="15"/>
      <c r="CO585" s="15"/>
      <c r="CP585" s="15"/>
    </row>
    <row r="586" spans="1:94" ht="26.1" customHeight="1" x14ac:dyDescent="0.2">
      <c r="A586" s="268">
        <v>21605</v>
      </c>
      <c r="B586" s="268" t="s">
        <v>289</v>
      </c>
      <c r="C586" s="64" t="s">
        <v>3571</v>
      </c>
      <c r="D586" s="268">
        <v>21565</v>
      </c>
      <c r="E586" s="268" t="s">
        <v>289</v>
      </c>
      <c r="F586" s="419">
        <v>16</v>
      </c>
      <c r="G586" s="371">
        <v>1</v>
      </c>
      <c r="H586" s="372">
        <v>544</v>
      </c>
      <c r="I586" s="197" t="s">
        <v>205</v>
      </c>
      <c r="J586" s="441" t="s">
        <v>254</v>
      </c>
      <c r="K586" s="434" t="s">
        <v>2419</v>
      </c>
      <c r="L586" s="345">
        <v>1</v>
      </c>
      <c r="M586" s="462">
        <v>1505</v>
      </c>
      <c r="N586" s="200"/>
      <c r="O586" s="328"/>
      <c r="P586" s="334"/>
      <c r="Q586" s="345"/>
      <c r="R586" s="345"/>
      <c r="S586" s="390"/>
      <c r="T586" s="391"/>
      <c r="U586" s="456" t="s">
        <v>1025</v>
      </c>
      <c r="V586" s="334"/>
      <c r="W586" s="55"/>
      <c r="X586" s="32"/>
      <c r="Y586" s="32"/>
      <c r="Z586" s="55">
        <v>6</v>
      </c>
      <c r="AA586" s="55"/>
      <c r="AB586" s="24">
        <f t="shared" si="6"/>
        <v>0</v>
      </c>
      <c r="AC586" s="55">
        <v>3</v>
      </c>
      <c r="AD586" s="55">
        <v>2</v>
      </c>
      <c r="AE586" s="465"/>
      <c r="AF586" s="55" t="s">
        <v>286</v>
      </c>
      <c r="AG586" s="32">
        <v>1</v>
      </c>
      <c r="AH586" s="250"/>
      <c r="AI586" s="250"/>
      <c r="AJ586" s="250"/>
      <c r="AK586" s="250">
        <v>34</v>
      </c>
      <c r="AL586" s="250">
        <v>64</v>
      </c>
      <c r="AM586" s="250"/>
      <c r="AN586" s="250"/>
      <c r="AO586" s="250"/>
      <c r="AP586" s="250"/>
      <c r="AQ586" s="250"/>
      <c r="AR586" s="252"/>
      <c r="AS586" s="32">
        <v>6</v>
      </c>
      <c r="AT586" s="32"/>
      <c r="AU586" s="19">
        <v>0</v>
      </c>
      <c r="AV586" s="32">
        <v>3</v>
      </c>
      <c r="AW586" s="32">
        <v>2</v>
      </c>
      <c r="AX586" s="252"/>
      <c r="AY586" s="19" t="s">
        <v>286</v>
      </c>
      <c r="AZ586" s="32" t="s">
        <v>2062</v>
      </c>
      <c r="BA586" s="19"/>
      <c r="BB586" s="19"/>
      <c r="BC586" s="19">
        <v>1</v>
      </c>
      <c r="BD586" s="19">
        <v>42</v>
      </c>
      <c r="BE586" s="19"/>
      <c r="BF586" s="32"/>
      <c r="BG586" s="32"/>
      <c r="BH586" s="32"/>
      <c r="BI586" s="32"/>
      <c r="BJ586" s="32"/>
      <c r="BK586" s="32"/>
      <c r="BL586" s="454">
        <v>1675</v>
      </c>
      <c r="BM586" s="200">
        <v>22</v>
      </c>
      <c r="BN586" s="263">
        <v>43</v>
      </c>
      <c r="BO586" s="200"/>
      <c r="BP586" s="328"/>
      <c r="BQ586" s="207">
        <v>6</v>
      </c>
      <c r="BR586" s="207"/>
      <c r="BS586" s="204"/>
      <c r="BT586" s="28">
        <v>5</v>
      </c>
      <c r="BU586" s="204"/>
      <c r="BV586" s="345" t="s">
        <v>1091</v>
      </c>
      <c r="BW586" s="13">
        <v>7</v>
      </c>
      <c r="BX586" s="13">
        <v>6</v>
      </c>
      <c r="BY586" s="37">
        <v>1</v>
      </c>
      <c r="BZ586" s="15"/>
      <c r="CA586" s="15">
        <v>17</v>
      </c>
      <c r="CB586" s="32"/>
      <c r="CC586" s="32"/>
      <c r="CD586" s="32" t="s">
        <v>137</v>
      </c>
      <c r="CE586" s="36">
        <v>471</v>
      </c>
      <c r="CF586" s="15">
        <v>2</v>
      </c>
      <c r="CG586" s="32">
        <v>709</v>
      </c>
      <c r="CH586" s="22" t="s">
        <v>32</v>
      </c>
      <c r="CI586" s="20">
        <v>2017</v>
      </c>
      <c r="CJ586" s="21" t="s">
        <v>30</v>
      </c>
      <c r="CK586" s="21" t="s">
        <v>30</v>
      </c>
      <c r="CL586" s="15"/>
      <c r="CM586" s="15"/>
      <c r="CN586" s="15"/>
      <c r="CO586" s="15"/>
      <c r="CP586" s="15"/>
    </row>
    <row r="587" spans="1:94" ht="26.1" customHeight="1" x14ac:dyDescent="0.2">
      <c r="A587" s="268">
        <v>21606</v>
      </c>
      <c r="B587" s="268" t="s">
        <v>289</v>
      </c>
      <c r="C587" s="64" t="s">
        <v>3572</v>
      </c>
      <c r="D587" s="268">
        <v>21566</v>
      </c>
      <c r="E587" s="268" t="s">
        <v>289</v>
      </c>
      <c r="F587" s="419">
        <v>16</v>
      </c>
      <c r="G587" s="371">
        <v>1</v>
      </c>
      <c r="H587" s="372">
        <v>545</v>
      </c>
      <c r="I587" s="197" t="s">
        <v>205</v>
      </c>
      <c r="J587" s="441" t="s">
        <v>254</v>
      </c>
      <c r="K587" s="434" t="s">
        <v>2418</v>
      </c>
      <c r="L587" s="345">
        <v>1</v>
      </c>
      <c r="M587" s="462">
        <v>1506</v>
      </c>
      <c r="N587" s="200">
        <v>2</v>
      </c>
      <c r="O587" s="220">
        <v>2</v>
      </c>
      <c r="P587" s="404">
        <v>4</v>
      </c>
      <c r="Q587" s="345"/>
      <c r="R587" s="345"/>
      <c r="S587" s="390"/>
      <c r="T587" s="391"/>
      <c r="U587" s="456" t="s">
        <v>1027</v>
      </c>
      <c r="V587" s="334"/>
      <c r="W587" s="55"/>
      <c r="X587" s="32"/>
      <c r="Y587" s="32"/>
      <c r="Z587" s="55">
        <v>6</v>
      </c>
      <c r="AA587" s="55"/>
      <c r="AB587" s="24">
        <f t="shared" si="6"/>
        <v>0</v>
      </c>
      <c r="AC587" s="55">
        <v>3</v>
      </c>
      <c r="AD587" s="55">
        <v>2</v>
      </c>
      <c r="AE587" s="465"/>
      <c r="AF587" s="55" t="s">
        <v>286</v>
      </c>
      <c r="AG587" s="32">
        <v>1</v>
      </c>
      <c r="AH587" s="250">
        <v>1</v>
      </c>
      <c r="AI587" s="250"/>
      <c r="AJ587" s="250"/>
      <c r="AK587" s="250">
        <v>33</v>
      </c>
      <c r="AL587" s="250">
        <v>61</v>
      </c>
      <c r="AM587" s="250"/>
      <c r="AN587" s="250"/>
      <c r="AO587" s="250"/>
      <c r="AP587" s="250"/>
      <c r="AQ587" s="250"/>
      <c r="AR587" s="252"/>
      <c r="AS587" s="32">
        <v>6</v>
      </c>
      <c r="AT587" s="32"/>
      <c r="AU587" s="19">
        <v>0</v>
      </c>
      <c r="AV587" s="32">
        <v>3</v>
      </c>
      <c r="AW587" s="32">
        <v>2</v>
      </c>
      <c r="AX587" s="252" t="s">
        <v>1124</v>
      </c>
      <c r="AY587" s="19" t="s">
        <v>286</v>
      </c>
      <c r="AZ587" s="32" t="s">
        <v>2063</v>
      </c>
      <c r="BA587" s="19"/>
      <c r="BB587" s="19"/>
      <c r="BC587" s="19"/>
      <c r="BD587" s="19">
        <v>37</v>
      </c>
      <c r="BE587" s="19">
        <v>67</v>
      </c>
      <c r="BF587" s="32"/>
      <c r="BG587" s="32"/>
      <c r="BH587" s="32"/>
      <c r="BI587" s="32"/>
      <c r="BJ587" s="32"/>
      <c r="BK587" s="32"/>
      <c r="BL587" s="454">
        <v>1676</v>
      </c>
      <c r="BM587" s="200">
        <v>33</v>
      </c>
      <c r="BN587" s="263">
        <v>43</v>
      </c>
      <c r="BO587" s="200"/>
      <c r="BP587" s="328"/>
      <c r="BQ587" s="207"/>
      <c r="BR587" s="207"/>
      <c r="BS587" s="204"/>
      <c r="BT587" s="28">
        <v>5</v>
      </c>
      <c r="BU587" s="204"/>
      <c r="BV587" s="345" t="s">
        <v>1091</v>
      </c>
      <c r="BW587" s="13">
        <v>7</v>
      </c>
      <c r="BX587" s="13">
        <v>6</v>
      </c>
      <c r="BY587" s="37">
        <v>1</v>
      </c>
      <c r="BZ587" s="15"/>
      <c r="CA587" s="15">
        <v>17</v>
      </c>
      <c r="CB587" s="32"/>
      <c r="CC587" s="32"/>
      <c r="CD587" s="32" t="s">
        <v>137</v>
      </c>
      <c r="CE587" s="36">
        <v>471</v>
      </c>
      <c r="CF587" s="15">
        <v>2</v>
      </c>
      <c r="CG587" s="32">
        <v>709</v>
      </c>
      <c r="CH587" s="22" t="s">
        <v>32</v>
      </c>
      <c r="CI587" s="20">
        <v>2017</v>
      </c>
      <c r="CJ587" s="21" t="s">
        <v>30</v>
      </c>
      <c r="CK587" s="21" t="s">
        <v>30</v>
      </c>
      <c r="CL587" s="15"/>
      <c r="CM587" s="15"/>
      <c r="CN587" s="15"/>
      <c r="CO587" s="15"/>
      <c r="CP587" s="15"/>
    </row>
    <row r="588" spans="1:94" ht="26.1" customHeight="1" x14ac:dyDescent="0.2">
      <c r="A588" s="268">
        <v>21607</v>
      </c>
      <c r="B588" s="268" t="s">
        <v>289</v>
      </c>
      <c r="C588" s="64" t="s">
        <v>3573</v>
      </c>
      <c r="D588" s="268">
        <v>21567</v>
      </c>
      <c r="E588" s="268" t="s">
        <v>289</v>
      </c>
      <c r="F588" s="419">
        <v>16</v>
      </c>
      <c r="G588" s="371">
        <v>1</v>
      </c>
      <c r="H588" s="372">
        <v>546</v>
      </c>
      <c r="I588" s="197" t="s">
        <v>205</v>
      </c>
      <c r="J588" s="441" t="s">
        <v>254</v>
      </c>
      <c r="K588" s="434" t="s">
        <v>2417</v>
      </c>
      <c r="L588" s="345">
        <v>1</v>
      </c>
      <c r="M588" s="462">
        <v>1507</v>
      </c>
      <c r="N588" s="200"/>
      <c r="O588" s="328"/>
      <c r="P588" s="334"/>
      <c r="Q588" s="345"/>
      <c r="R588" s="345"/>
      <c r="S588" s="390"/>
      <c r="T588" s="391"/>
      <c r="U588" s="456" t="s">
        <v>1027</v>
      </c>
      <c r="V588" s="334"/>
      <c r="W588" s="55"/>
      <c r="X588" s="32"/>
      <c r="Y588" s="32"/>
      <c r="Z588" s="55">
        <v>6</v>
      </c>
      <c r="AA588" s="55"/>
      <c r="AB588" s="24">
        <f t="shared" si="6"/>
        <v>0</v>
      </c>
      <c r="AC588" s="55">
        <v>3</v>
      </c>
      <c r="AD588" s="55">
        <v>2</v>
      </c>
      <c r="AE588" s="465"/>
      <c r="AF588" s="55" t="s">
        <v>286</v>
      </c>
      <c r="AG588" s="32">
        <v>4</v>
      </c>
      <c r="AH588" s="250">
        <v>1</v>
      </c>
      <c r="AI588" s="250"/>
      <c r="AJ588" s="250"/>
      <c r="AK588" s="250">
        <v>33</v>
      </c>
      <c r="AL588" s="250">
        <v>61</v>
      </c>
      <c r="AM588" s="250"/>
      <c r="AN588" s="250"/>
      <c r="AO588" s="250"/>
      <c r="AP588" s="250"/>
      <c r="AQ588" s="250"/>
      <c r="AR588" s="252"/>
      <c r="AS588" s="32">
        <v>6</v>
      </c>
      <c r="AT588" s="32"/>
      <c r="AU588" s="19">
        <v>0</v>
      </c>
      <c r="AV588" s="32">
        <v>3</v>
      </c>
      <c r="AW588" s="32">
        <v>2</v>
      </c>
      <c r="AX588" s="252" t="s">
        <v>1124</v>
      </c>
      <c r="AY588" s="19" t="s">
        <v>286</v>
      </c>
      <c r="AZ588" s="32" t="s">
        <v>2063</v>
      </c>
      <c r="BA588" s="19"/>
      <c r="BB588" s="19"/>
      <c r="BC588" s="19"/>
      <c r="BD588" s="19">
        <v>37</v>
      </c>
      <c r="BE588" s="19">
        <v>67</v>
      </c>
      <c r="BF588" s="32"/>
      <c r="BG588" s="32"/>
      <c r="BH588" s="32"/>
      <c r="BI588" s="32"/>
      <c r="BJ588" s="32"/>
      <c r="BK588" s="32"/>
      <c r="BL588" s="454">
        <v>1676</v>
      </c>
      <c r="BM588" s="200">
        <v>33</v>
      </c>
      <c r="BN588" s="263">
        <v>43</v>
      </c>
      <c r="BO588" s="200"/>
      <c r="BP588" s="328"/>
      <c r="BQ588" s="207"/>
      <c r="BR588" s="207"/>
      <c r="BS588" s="204"/>
      <c r="BT588" s="28">
        <v>5</v>
      </c>
      <c r="BU588" s="204"/>
      <c r="BV588" s="345" t="s">
        <v>1091</v>
      </c>
      <c r="BW588" s="13">
        <v>7</v>
      </c>
      <c r="BX588" s="13">
        <v>6</v>
      </c>
      <c r="BY588" s="37">
        <v>1</v>
      </c>
      <c r="BZ588" s="15"/>
      <c r="CA588" s="15">
        <v>17</v>
      </c>
      <c r="CB588" s="32"/>
      <c r="CC588" s="32"/>
      <c r="CD588" s="32" t="s">
        <v>137</v>
      </c>
      <c r="CE588" s="36">
        <v>471</v>
      </c>
      <c r="CF588" s="15">
        <v>2</v>
      </c>
      <c r="CG588" s="32">
        <v>709</v>
      </c>
      <c r="CH588" s="22" t="s">
        <v>32</v>
      </c>
      <c r="CI588" s="20">
        <v>2017</v>
      </c>
      <c r="CJ588" s="21" t="s">
        <v>30</v>
      </c>
      <c r="CK588" s="21" t="s">
        <v>30</v>
      </c>
      <c r="CL588" s="15"/>
      <c r="CM588" s="15"/>
      <c r="CN588" s="15"/>
      <c r="CO588" s="15"/>
      <c r="CP588" s="15"/>
    </row>
    <row r="589" spans="1:94" ht="26.1" customHeight="1" x14ac:dyDescent="0.2">
      <c r="A589" s="268">
        <v>21608</v>
      </c>
      <c r="B589" s="268" t="s">
        <v>289</v>
      </c>
      <c r="C589" s="64" t="s">
        <v>3574</v>
      </c>
      <c r="D589" s="268">
        <v>21568</v>
      </c>
      <c r="E589" s="268" t="s">
        <v>289</v>
      </c>
      <c r="F589" s="419">
        <v>16</v>
      </c>
      <c r="G589" s="371">
        <v>1</v>
      </c>
      <c r="H589" s="372">
        <v>547</v>
      </c>
      <c r="I589" s="197" t="s">
        <v>205</v>
      </c>
      <c r="J589" s="441" t="s">
        <v>254</v>
      </c>
      <c r="K589" s="434" t="s">
        <v>2416</v>
      </c>
      <c r="L589" s="345">
        <v>1</v>
      </c>
      <c r="M589" s="462">
        <v>1508</v>
      </c>
      <c r="N589" s="200">
        <v>3</v>
      </c>
      <c r="O589" s="220">
        <v>0</v>
      </c>
      <c r="P589" s="404">
        <v>3</v>
      </c>
      <c r="Q589" s="345"/>
      <c r="R589" s="345"/>
      <c r="S589" s="390"/>
      <c r="T589" s="391"/>
      <c r="U589" s="456" t="s">
        <v>1029</v>
      </c>
      <c r="V589" s="334"/>
      <c r="W589" s="55"/>
      <c r="X589" s="32"/>
      <c r="Y589" s="32"/>
      <c r="Z589" s="55">
        <v>6</v>
      </c>
      <c r="AA589" s="55"/>
      <c r="AB589" s="24">
        <f t="shared" si="6"/>
        <v>0</v>
      </c>
      <c r="AC589" s="55">
        <v>2</v>
      </c>
      <c r="AD589" s="55">
        <v>2</v>
      </c>
      <c r="AE589" s="391" t="s">
        <v>3979</v>
      </c>
      <c r="AF589" s="55" t="s">
        <v>286</v>
      </c>
      <c r="AG589" s="32">
        <v>1</v>
      </c>
      <c r="AH589" s="250"/>
      <c r="AI589" s="250"/>
      <c r="AJ589" s="250"/>
      <c r="AK589" s="250">
        <v>34</v>
      </c>
      <c r="AL589" s="250">
        <v>64</v>
      </c>
      <c r="AM589" s="250"/>
      <c r="AN589" s="250"/>
      <c r="AO589" s="250"/>
      <c r="AP589" s="250"/>
      <c r="AQ589" s="250"/>
      <c r="AR589" s="252"/>
      <c r="AS589" s="32">
        <v>6</v>
      </c>
      <c r="AT589" s="32"/>
      <c r="AU589" s="19">
        <v>0</v>
      </c>
      <c r="AV589" s="32">
        <v>2</v>
      </c>
      <c r="AW589" s="32">
        <v>2</v>
      </c>
      <c r="AX589" s="252"/>
      <c r="AY589" s="19" t="s">
        <v>286</v>
      </c>
      <c r="AZ589" s="32" t="s">
        <v>2062</v>
      </c>
      <c r="BA589" s="19"/>
      <c r="BB589" s="19"/>
      <c r="BC589" s="19"/>
      <c r="BD589" s="19">
        <v>37</v>
      </c>
      <c r="BE589" s="19">
        <v>67</v>
      </c>
      <c r="BF589" s="32"/>
      <c r="BG589" s="32"/>
      <c r="BH589" s="32"/>
      <c r="BI589" s="32"/>
      <c r="BJ589" s="32"/>
      <c r="BK589" s="32"/>
      <c r="BL589" s="454">
        <v>1677</v>
      </c>
      <c r="BM589" s="200">
        <v>29</v>
      </c>
      <c r="BN589" s="263">
        <v>43</v>
      </c>
      <c r="BO589" s="200"/>
      <c r="BP589" s="328"/>
      <c r="BQ589" s="207"/>
      <c r="BR589" s="207"/>
      <c r="BS589" s="204"/>
      <c r="BT589" s="28">
        <v>5</v>
      </c>
      <c r="BU589" s="204"/>
      <c r="BV589" s="345" t="s">
        <v>1091</v>
      </c>
      <c r="BW589" s="13">
        <v>7</v>
      </c>
      <c r="BX589" s="13">
        <v>6</v>
      </c>
      <c r="BY589" s="37">
        <v>1</v>
      </c>
      <c r="BZ589" s="15"/>
      <c r="CA589" s="15">
        <v>17</v>
      </c>
      <c r="CB589" s="32"/>
      <c r="CC589" s="32"/>
      <c r="CD589" s="32" t="s">
        <v>137</v>
      </c>
      <c r="CE589" s="36">
        <v>471</v>
      </c>
      <c r="CF589" s="15">
        <v>2</v>
      </c>
      <c r="CG589" s="32">
        <v>709</v>
      </c>
      <c r="CH589" s="22" t="s">
        <v>32</v>
      </c>
      <c r="CI589" s="20">
        <v>2017</v>
      </c>
      <c r="CJ589" s="21" t="s">
        <v>30</v>
      </c>
      <c r="CK589" s="21" t="s">
        <v>30</v>
      </c>
      <c r="CL589" s="15"/>
      <c r="CM589" s="15"/>
      <c r="CN589" s="15"/>
      <c r="CO589" s="15"/>
      <c r="CP589" s="15"/>
    </row>
    <row r="590" spans="1:94" ht="26.1" customHeight="1" x14ac:dyDescent="0.2">
      <c r="A590" s="268">
        <v>21609</v>
      </c>
      <c r="B590" s="268" t="s">
        <v>289</v>
      </c>
      <c r="C590" s="64" t="s">
        <v>3575</v>
      </c>
      <c r="D590" s="268">
        <v>21569</v>
      </c>
      <c r="E590" s="268" t="s">
        <v>289</v>
      </c>
      <c r="F590" s="419">
        <v>16</v>
      </c>
      <c r="G590" s="371">
        <v>1</v>
      </c>
      <c r="H590" s="372">
        <v>548</v>
      </c>
      <c r="I590" s="197" t="s">
        <v>205</v>
      </c>
      <c r="J590" s="441" t="s">
        <v>254</v>
      </c>
      <c r="K590" s="434" t="s">
        <v>2415</v>
      </c>
      <c r="L590" s="345">
        <v>1</v>
      </c>
      <c r="M590" s="462">
        <v>1509</v>
      </c>
      <c r="N590" s="200"/>
      <c r="O590" s="328"/>
      <c r="P590" s="334"/>
      <c r="Q590" s="345"/>
      <c r="R590" s="345"/>
      <c r="S590" s="390"/>
      <c r="T590" s="391"/>
      <c r="U590" s="456" t="s">
        <v>1029</v>
      </c>
      <c r="V590" s="334"/>
      <c r="W590" s="55"/>
      <c r="X590" s="32"/>
      <c r="Y590" s="32"/>
      <c r="Z590" s="55">
        <v>6</v>
      </c>
      <c r="AA590" s="55"/>
      <c r="AB590" s="24">
        <f t="shared" si="6"/>
        <v>0</v>
      </c>
      <c r="AC590" s="55">
        <v>1</v>
      </c>
      <c r="AD590" s="55">
        <v>1</v>
      </c>
      <c r="AE590" s="391" t="s">
        <v>3978</v>
      </c>
      <c r="AF590" s="55" t="s">
        <v>287</v>
      </c>
      <c r="AG590" s="32">
        <v>1</v>
      </c>
      <c r="AH590" s="250"/>
      <c r="AI590" s="250"/>
      <c r="AJ590" s="250"/>
      <c r="AK590" s="250">
        <v>34</v>
      </c>
      <c r="AL590" s="250">
        <v>64</v>
      </c>
      <c r="AM590" s="250"/>
      <c r="AN590" s="250"/>
      <c r="AO590" s="250"/>
      <c r="AP590" s="250"/>
      <c r="AQ590" s="250"/>
      <c r="AR590" s="252"/>
      <c r="AS590" s="32">
        <v>6</v>
      </c>
      <c r="AT590" s="32"/>
      <c r="AU590" s="19">
        <v>0</v>
      </c>
      <c r="AV590" s="32">
        <v>1</v>
      </c>
      <c r="AW590" s="32">
        <v>1</v>
      </c>
      <c r="AX590" s="252"/>
      <c r="AY590" s="19" t="s">
        <v>286</v>
      </c>
      <c r="AZ590" s="32" t="s">
        <v>2062</v>
      </c>
      <c r="BA590" s="19"/>
      <c r="BB590" s="19"/>
      <c r="BC590" s="19"/>
      <c r="BD590" s="19">
        <v>37</v>
      </c>
      <c r="BE590" s="19">
        <v>67</v>
      </c>
      <c r="BF590" s="32"/>
      <c r="BG590" s="32"/>
      <c r="BH590" s="32"/>
      <c r="BI590" s="32"/>
      <c r="BJ590" s="32"/>
      <c r="BK590" s="32"/>
      <c r="BL590" s="454">
        <v>1677</v>
      </c>
      <c r="BM590" s="200">
        <v>29</v>
      </c>
      <c r="BN590" s="263">
        <v>43</v>
      </c>
      <c r="BO590" s="200"/>
      <c r="BP590" s="328"/>
      <c r="BQ590" s="207"/>
      <c r="BR590" s="207"/>
      <c r="BS590" s="204"/>
      <c r="BT590" s="28">
        <v>5</v>
      </c>
      <c r="BU590" s="204"/>
      <c r="BV590" s="345" t="s">
        <v>1091</v>
      </c>
      <c r="BW590" s="13">
        <v>7</v>
      </c>
      <c r="BX590" s="13">
        <v>6</v>
      </c>
      <c r="BY590" s="37">
        <v>1</v>
      </c>
      <c r="BZ590" s="15"/>
      <c r="CA590" s="15">
        <v>17</v>
      </c>
      <c r="CB590" s="32"/>
      <c r="CC590" s="32"/>
      <c r="CD590" s="32" t="s">
        <v>137</v>
      </c>
      <c r="CE590" s="36">
        <v>471</v>
      </c>
      <c r="CF590" s="15">
        <v>2</v>
      </c>
      <c r="CG590" s="32">
        <v>709</v>
      </c>
      <c r="CH590" s="22" t="s">
        <v>32</v>
      </c>
      <c r="CI590" s="20">
        <v>2017</v>
      </c>
      <c r="CJ590" s="21" t="s">
        <v>30</v>
      </c>
      <c r="CK590" s="21" t="s">
        <v>30</v>
      </c>
      <c r="CL590" s="15"/>
      <c r="CM590" s="15"/>
      <c r="CN590" s="15"/>
      <c r="CO590" s="15"/>
      <c r="CP590" s="15"/>
    </row>
    <row r="591" spans="1:94" ht="26.1" customHeight="1" x14ac:dyDescent="0.2">
      <c r="A591" s="268">
        <v>21610</v>
      </c>
      <c r="B591" s="268" t="s">
        <v>289</v>
      </c>
      <c r="C591" s="64" t="s">
        <v>3576</v>
      </c>
      <c r="D591" s="268">
        <v>21570</v>
      </c>
      <c r="E591" s="268" t="s">
        <v>289</v>
      </c>
      <c r="F591" s="419">
        <v>16</v>
      </c>
      <c r="G591" s="371">
        <v>1</v>
      </c>
      <c r="H591" s="372">
        <v>549</v>
      </c>
      <c r="I591" s="197" t="s">
        <v>205</v>
      </c>
      <c r="J591" s="441" t="s">
        <v>254</v>
      </c>
      <c r="K591" s="434" t="s">
        <v>2414</v>
      </c>
      <c r="L591" s="345">
        <v>1</v>
      </c>
      <c r="M591" s="462">
        <v>1510</v>
      </c>
      <c r="N591" s="200"/>
      <c r="O591" s="328"/>
      <c r="P591" s="334"/>
      <c r="Q591" s="345"/>
      <c r="R591" s="345"/>
      <c r="S591" s="390"/>
      <c r="T591" s="391"/>
      <c r="U591" s="456" t="s">
        <v>1029</v>
      </c>
      <c r="V591" s="334"/>
      <c r="W591" s="55"/>
      <c r="X591" s="32"/>
      <c r="Y591" s="32"/>
      <c r="Z591" s="55">
        <v>6</v>
      </c>
      <c r="AA591" s="55"/>
      <c r="AB591" s="24">
        <f t="shared" si="6"/>
        <v>0</v>
      </c>
      <c r="AC591" s="55">
        <v>1</v>
      </c>
      <c r="AD591" s="55">
        <v>2</v>
      </c>
      <c r="AE591" s="391" t="s">
        <v>3978</v>
      </c>
      <c r="AF591" s="55" t="s">
        <v>286</v>
      </c>
      <c r="AG591" s="32">
        <v>1</v>
      </c>
      <c r="AH591" s="250"/>
      <c r="AI591" s="250"/>
      <c r="AJ591" s="250"/>
      <c r="AK591" s="250">
        <v>34</v>
      </c>
      <c r="AL591" s="250">
        <v>61</v>
      </c>
      <c r="AM591" s="250"/>
      <c r="AN591" s="250"/>
      <c r="AO591" s="250"/>
      <c r="AP591" s="250"/>
      <c r="AQ591" s="250"/>
      <c r="AR591" s="252"/>
      <c r="AS591" s="32">
        <v>6</v>
      </c>
      <c r="AT591" s="32"/>
      <c r="AU591" s="19">
        <v>0</v>
      </c>
      <c r="AV591" s="32">
        <v>2</v>
      </c>
      <c r="AW591" s="32">
        <v>1</v>
      </c>
      <c r="AX591" s="252"/>
      <c r="AY591" s="19" t="s">
        <v>286</v>
      </c>
      <c r="AZ591" s="32" t="s">
        <v>2062</v>
      </c>
      <c r="BA591" s="19"/>
      <c r="BB591" s="19"/>
      <c r="BC591" s="19"/>
      <c r="BD591" s="19">
        <v>37</v>
      </c>
      <c r="BE591" s="19">
        <v>67</v>
      </c>
      <c r="BF591" s="32"/>
      <c r="BG591" s="32"/>
      <c r="BH591" s="32"/>
      <c r="BI591" s="32"/>
      <c r="BJ591" s="32"/>
      <c r="BK591" s="32"/>
      <c r="BL591" s="454">
        <v>1677</v>
      </c>
      <c r="BM591" s="200">
        <v>29</v>
      </c>
      <c r="BN591" s="263">
        <v>43</v>
      </c>
      <c r="BO591" s="200"/>
      <c r="BP591" s="328"/>
      <c r="BQ591" s="207"/>
      <c r="BR591" s="207"/>
      <c r="BS591" s="204"/>
      <c r="BT591" s="28">
        <v>5</v>
      </c>
      <c r="BU591" s="204"/>
      <c r="BV591" s="345" t="s">
        <v>1091</v>
      </c>
      <c r="BW591" s="13">
        <v>7</v>
      </c>
      <c r="BX591" s="13">
        <v>6</v>
      </c>
      <c r="BY591" s="37">
        <v>1</v>
      </c>
      <c r="BZ591" s="15"/>
      <c r="CA591" s="15">
        <v>17</v>
      </c>
      <c r="CB591" s="32"/>
      <c r="CC591" s="32"/>
      <c r="CD591" s="32" t="s">
        <v>137</v>
      </c>
      <c r="CE591" s="36">
        <v>471</v>
      </c>
      <c r="CF591" s="15">
        <v>2</v>
      </c>
      <c r="CG591" s="32">
        <v>709</v>
      </c>
      <c r="CH591" s="22" t="s">
        <v>32</v>
      </c>
      <c r="CI591" s="20">
        <v>2017</v>
      </c>
      <c r="CJ591" s="21" t="s">
        <v>30</v>
      </c>
      <c r="CK591" s="21" t="s">
        <v>30</v>
      </c>
      <c r="CL591" s="15"/>
      <c r="CM591" s="15"/>
      <c r="CN591" s="15"/>
      <c r="CO591" s="15"/>
      <c r="CP591" s="15"/>
    </row>
    <row r="592" spans="1:94" ht="26.1" customHeight="1" x14ac:dyDescent="0.2">
      <c r="A592" s="268">
        <v>21611</v>
      </c>
      <c r="B592" s="268" t="s">
        <v>289</v>
      </c>
      <c r="C592" s="64" t="s">
        <v>3577</v>
      </c>
      <c r="D592" s="268">
        <v>21571</v>
      </c>
      <c r="E592" s="268" t="s">
        <v>289</v>
      </c>
      <c r="F592" s="419">
        <v>16</v>
      </c>
      <c r="G592" s="371">
        <v>1</v>
      </c>
      <c r="H592" s="372">
        <v>550</v>
      </c>
      <c r="I592" s="197" t="s">
        <v>205</v>
      </c>
      <c r="J592" s="441" t="s">
        <v>254</v>
      </c>
      <c r="K592" s="434" t="s">
        <v>2413</v>
      </c>
      <c r="L592" s="345">
        <v>1</v>
      </c>
      <c r="M592" s="462">
        <v>1511</v>
      </c>
      <c r="N592" s="200">
        <v>2</v>
      </c>
      <c r="O592" s="220">
        <v>4</v>
      </c>
      <c r="P592" s="404">
        <v>6</v>
      </c>
      <c r="Q592" s="345"/>
      <c r="R592" s="345"/>
      <c r="S592" s="390"/>
      <c r="T592" s="391"/>
      <c r="U592" s="456" t="s">
        <v>1031</v>
      </c>
      <c r="V592" s="334"/>
      <c r="W592" s="55"/>
      <c r="X592" s="32"/>
      <c r="Y592" s="32"/>
      <c r="Z592" s="55">
        <v>6</v>
      </c>
      <c r="AA592" s="55"/>
      <c r="AB592" s="24">
        <f t="shared" si="6"/>
        <v>0</v>
      </c>
      <c r="AC592" s="55">
        <v>3</v>
      </c>
      <c r="AD592" s="55">
        <v>2</v>
      </c>
      <c r="AE592" s="465"/>
      <c r="AF592" s="55" t="s">
        <v>286</v>
      </c>
      <c r="AG592" s="32">
        <v>4</v>
      </c>
      <c r="AH592" s="250">
        <v>1</v>
      </c>
      <c r="AI592" s="250"/>
      <c r="AJ592" s="250"/>
      <c r="AK592" s="250">
        <v>33</v>
      </c>
      <c r="AL592" s="250">
        <v>61</v>
      </c>
      <c r="AM592" s="250"/>
      <c r="AN592" s="250"/>
      <c r="AO592" s="250"/>
      <c r="AP592" s="250"/>
      <c r="AQ592" s="250"/>
      <c r="AR592" s="252"/>
      <c r="AS592" s="32">
        <v>6</v>
      </c>
      <c r="AT592" s="32"/>
      <c r="AU592" s="19">
        <v>0</v>
      </c>
      <c r="AV592" s="32">
        <v>3</v>
      </c>
      <c r="AW592" s="32">
        <v>2</v>
      </c>
      <c r="AX592" s="252"/>
      <c r="AY592" s="19" t="s">
        <v>286</v>
      </c>
      <c r="AZ592" s="32" t="s">
        <v>2063</v>
      </c>
      <c r="BA592" s="19"/>
      <c r="BB592" s="19"/>
      <c r="BC592" s="19"/>
      <c r="BD592" s="19">
        <v>37</v>
      </c>
      <c r="BE592" s="19">
        <v>70</v>
      </c>
      <c r="BF592" s="32"/>
      <c r="BG592" s="32"/>
      <c r="BH592" s="32"/>
      <c r="BI592" s="32"/>
      <c r="BJ592" s="32"/>
      <c r="BK592" s="32"/>
      <c r="BL592" s="454">
        <v>1678</v>
      </c>
      <c r="BM592" s="200">
        <v>20</v>
      </c>
      <c r="BN592" s="263">
        <v>43</v>
      </c>
      <c r="BO592" s="200"/>
      <c r="BP592" s="328"/>
      <c r="BQ592" s="207"/>
      <c r="BR592" s="207"/>
      <c r="BS592" s="204"/>
      <c r="BT592" s="28">
        <v>5</v>
      </c>
      <c r="BU592" s="204"/>
      <c r="BV592" s="345" t="s">
        <v>1091</v>
      </c>
      <c r="BW592" s="13">
        <v>7</v>
      </c>
      <c r="BX592" s="13">
        <v>6</v>
      </c>
      <c r="BY592" s="37">
        <v>1</v>
      </c>
      <c r="BZ592" s="15"/>
      <c r="CA592" s="15">
        <v>17</v>
      </c>
      <c r="CB592" s="32"/>
      <c r="CC592" s="32"/>
      <c r="CD592" s="32" t="s">
        <v>137</v>
      </c>
      <c r="CE592" s="36">
        <v>471</v>
      </c>
      <c r="CF592" s="15">
        <v>2</v>
      </c>
      <c r="CG592" s="32">
        <v>709</v>
      </c>
      <c r="CH592" s="22" t="s">
        <v>32</v>
      </c>
      <c r="CI592" s="20">
        <v>2017</v>
      </c>
      <c r="CJ592" s="21" t="s">
        <v>30</v>
      </c>
      <c r="CK592" s="21" t="s">
        <v>30</v>
      </c>
      <c r="CL592" s="15"/>
      <c r="CM592" s="15"/>
      <c r="CN592" s="15"/>
      <c r="CO592" s="15"/>
      <c r="CP592" s="15"/>
    </row>
    <row r="593" spans="1:94" ht="26.1" customHeight="1" x14ac:dyDescent="0.2">
      <c r="A593" s="268">
        <v>21612</v>
      </c>
      <c r="B593" s="268" t="s">
        <v>289</v>
      </c>
      <c r="C593" s="64" t="s">
        <v>3578</v>
      </c>
      <c r="D593" s="268">
        <v>21572</v>
      </c>
      <c r="E593" s="268" t="s">
        <v>289</v>
      </c>
      <c r="F593" s="419">
        <v>16</v>
      </c>
      <c r="G593" s="371">
        <v>1</v>
      </c>
      <c r="H593" s="372">
        <v>551</v>
      </c>
      <c r="I593" s="197" t="s">
        <v>205</v>
      </c>
      <c r="J593" s="441" t="s">
        <v>254</v>
      </c>
      <c r="K593" s="434" t="s">
        <v>2412</v>
      </c>
      <c r="L593" s="345">
        <v>1</v>
      </c>
      <c r="M593" s="462">
        <v>1512</v>
      </c>
      <c r="N593" s="200"/>
      <c r="O593" s="328"/>
      <c r="P593" s="334"/>
      <c r="Q593" s="345"/>
      <c r="R593" s="345"/>
      <c r="S593" s="390"/>
      <c r="T593" s="391"/>
      <c r="U593" s="456" t="s">
        <v>1031</v>
      </c>
      <c r="V593" s="334"/>
      <c r="W593" s="55"/>
      <c r="X593" s="32"/>
      <c r="Y593" s="32"/>
      <c r="Z593" s="55">
        <v>6</v>
      </c>
      <c r="AA593" s="55"/>
      <c r="AB593" s="24">
        <f t="shared" si="6"/>
        <v>0</v>
      </c>
      <c r="AC593" s="55">
        <v>3</v>
      </c>
      <c r="AD593" s="55">
        <v>2</v>
      </c>
      <c r="AE593" s="465"/>
      <c r="AF593" s="55" t="s">
        <v>287</v>
      </c>
      <c r="AG593" s="32">
        <v>4</v>
      </c>
      <c r="AH593" s="250"/>
      <c r="AI593" s="250"/>
      <c r="AJ593" s="250"/>
      <c r="AK593" s="250">
        <v>33</v>
      </c>
      <c r="AL593" s="250">
        <v>61</v>
      </c>
      <c r="AM593" s="250"/>
      <c r="AN593" s="250"/>
      <c r="AO593" s="250"/>
      <c r="AP593" s="250"/>
      <c r="AQ593" s="250"/>
      <c r="AR593" s="252"/>
      <c r="AS593" s="32">
        <v>6</v>
      </c>
      <c r="AT593" s="32"/>
      <c r="AU593" s="19">
        <v>0</v>
      </c>
      <c r="AV593" s="32">
        <v>3</v>
      </c>
      <c r="AW593" s="32">
        <v>2</v>
      </c>
      <c r="AX593" s="252"/>
      <c r="AY593" s="19" t="s">
        <v>286</v>
      </c>
      <c r="AZ593" s="32" t="s">
        <v>2063</v>
      </c>
      <c r="BA593" s="19"/>
      <c r="BB593" s="19"/>
      <c r="BC593" s="19"/>
      <c r="BD593" s="19">
        <v>37</v>
      </c>
      <c r="BE593" s="19">
        <v>70</v>
      </c>
      <c r="BF593" s="32"/>
      <c r="BG593" s="32"/>
      <c r="BH593" s="32"/>
      <c r="BI593" s="32"/>
      <c r="BJ593" s="32"/>
      <c r="BK593" s="32"/>
      <c r="BL593" s="454">
        <v>1678</v>
      </c>
      <c r="BM593" s="200">
        <v>20</v>
      </c>
      <c r="BN593" s="263">
        <v>43</v>
      </c>
      <c r="BO593" s="200"/>
      <c r="BP593" s="328"/>
      <c r="BQ593" s="207"/>
      <c r="BR593" s="207"/>
      <c r="BS593" s="204"/>
      <c r="BT593" s="28">
        <v>5</v>
      </c>
      <c r="BU593" s="204"/>
      <c r="BV593" s="345" t="s">
        <v>1091</v>
      </c>
      <c r="BW593" s="13">
        <v>7</v>
      </c>
      <c r="BX593" s="13">
        <v>6</v>
      </c>
      <c r="BY593" s="37">
        <v>1</v>
      </c>
      <c r="BZ593" s="15"/>
      <c r="CA593" s="15">
        <v>17</v>
      </c>
      <c r="CB593" s="32"/>
      <c r="CC593" s="32"/>
      <c r="CD593" s="32" t="s">
        <v>137</v>
      </c>
      <c r="CE593" s="36">
        <v>471</v>
      </c>
      <c r="CF593" s="15">
        <v>2</v>
      </c>
      <c r="CG593" s="32">
        <v>709</v>
      </c>
      <c r="CH593" s="22" t="s">
        <v>32</v>
      </c>
      <c r="CI593" s="20">
        <v>2017</v>
      </c>
      <c r="CJ593" s="21" t="s">
        <v>30</v>
      </c>
      <c r="CK593" s="21" t="s">
        <v>30</v>
      </c>
      <c r="CL593" s="15"/>
      <c r="CM593" s="15"/>
      <c r="CN593" s="15"/>
      <c r="CO593" s="15"/>
      <c r="CP593" s="15"/>
    </row>
    <row r="594" spans="1:94" ht="26.1" customHeight="1" x14ac:dyDescent="0.2">
      <c r="A594" s="268">
        <v>21613</v>
      </c>
      <c r="B594" s="268" t="s">
        <v>289</v>
      </c>
      <c r="C594" s="64" t="s">
        <v>3579</v>
      </c>
      <c r="D594" s="268">
        <v>21573</v>
      </c>
      <c r="E594" s="268" t="s">
        <v>289</v>
      </c>
      <c r="F594" s="419">
        <v>16</v>
      </c>
      <c r="G594" s="371">
        <v>1</v>
      </c>
      <c r="H594" s="372">
        <v>552</v>
      </c>
      <c r="I594" s="197" t="s">
        <v>205</v>
      </c>
      <c r="J594" s="441" t="s">
        <v>254</v>
      </c>
      <c r="K594" s="434" t="s">
        <v>2411</v>
      </c>
      <c r="L594" s="345">
        <v>1</v>
      </c>
      <c r="M594" s="462">
        <v>1513</v>
      </c>
      <c r="N594" s="200">
        <v>2</v>
      </c>
      <c r="O594" s="220">
        <v>0</v>
      </c>
      <c r="P594" s="404">
        <v>2</v>
      </c>
      <c r="Q594" s="345"/>
      <c r="R594" s="345"/>
      <c r="S594" s="390"/>
      <c r="T594" s="391"/>
      <c r="U594" s="456" t="s">
        <v>1033</v>
      </c>
      <c r="V594" s="334"/>
      <c r="W594" s="55"/>
      <c r="X594" s="32"/>
      <c r="Y594" s="32"/>
      <c r="Z594" s="55">
        <v>6</v>
      </c>
      <c r="AA594" s="55"/>
      <c r="AB594" s="24">
        <f t="shared" si="6"/>
        <v>0</v>
      </c>
      <c r="AC594" s="55">
        <v>3</v>
      </c>
      <c r="AD594" s="55">
        <v>3</v>
      </c>
      <c r="AE594" s="465"/>
      <c r="AF594" s="55" t="s">
        <v>287</v>
      </c>
      <c r="AG594" s="32">
        <v>4</v>
      </c>
      <c r="AH594" s="250"/>
      <c r="AI594" s="250"/>
      <c r="AJ594" s="250"/>
      <c r="AK594" s="250">
        <v>33</v>
      </c>
      <c r="AL594" s="250">
        <v>64</v>
      </c>
      <c r="AM594" s="250"/>
      <c r="AN594" s="250"/>
      <c r="AO594" s="250"/>
      <c r="AP594" s="250"/>
      <c r="AQ594" s="250"/>
      <c r="AR594" s="252"/>
      <c r="AS594" s="32">
        <v>6</v>
      </c>
      <c r="AT594" s="32"/>
      <c r="AU594" s="19">
        <v>0</v>
      </c>
      <c r="AV594" s="32">
        <v>3</v>
      </c>
      <c r="AW594" s="32">
        <v>2</v>
      </c>
      <c r="AX594" s="252" t="s">
        <v>1124</v>
      </c>
      <c r="AY594" s="19" t="s">
        <v>287</v>
      </c>
      <c r="AZ594" s="32" t="s">
        <v>2062</v>
      </c>
      <c r="BA594" s="19"/>
      <c r="BB594" s="19"/>
      <c r="BC594" s="19"/>
      <c r="BD594" s="19">
        <v>37</v>
      </c>
      <c r="BE594" s="19">
        <v>70</v>
      </c>
      <c r="BF594" s="32"/>
      <c r="BG594" s="32"/>
      <c r="BH594" s="32"/>
      <c r="BI594" s="32"/>
      <c r="BJ594" s="32"/>
      <c r="BK594" s="32"/>
      <c r="BL594" s="454">
        <v>1679</v>
      </c>
      <c r="BM594" s="200">
        <v>25</v>
      </c>
      <c r="BN594" s="263">
        <v>43</v>
      </c>
      <c r="BO594" s="200"/>
      <c r="BP594" s="328"/>
      <c r="BQ594" s="207"/>
      <c r="BR594" s="207"/>
      <c r="BS594" s="204"/>
      <c r="BT594" s="28">
        <v>5</v>
      </c>
      <c r="BU594" s="204"/>
      <c r="BV594" s="345" t="s">
        <v>1091</v>
      </c>
      <c r="BW594" s="13">
        <v>7</v>
      </c>
      <c r="BX594" s="13">
        <v>6</v>
      </c>
      <c r="BY594" s="37">
        <v>1</v>
      </c>
      <c r="BZ594" s="15"/>
      <c r="CA594" s="15">
        <v>17</v>
      </c>
      <c r="CB594" s="32"/>
      <c r="CC594" s="32"/>
      <c r="CD594" s="32" t="s">
        <v>137</v>
      </c>
      <c r="CE594" s="36">
        <v>471</v>
      </c>
      <c r="CF594" s="15">
        <v>2</v>
      </c>
      <c r="CG594" s="32">
        <v>709</v>
      </c>
      <c r="CH594" s="22" t="s">
        <v>32</v>
      </c>
      <c r="CI594" s="20">
        <v>2017</v>
      </c>
      <c r="CJ594" s="21" t="s">
        <v>30</v>
      </c>
      <c r="CK594" s="21" t="s">
        <v>30</v>
      </c>
      <c r="CL594" s="15"/>
      <c r="CM594" s="15"/>
      <c r="CN594" s="15"/>
      <c r="CO594" s="15"/>
      <c r="CP594" s="15"/>
    </row>
    <row r="595" spans="1:94" ht="26.1" customHeight="1" x14ac:dyDescent="0.2">
      <c r="A595" s="268">
        <v>21614</v>
      </c>
      <c r="B595" s="268" t="s">
        <v>289</v>
      </c>
      <c r="C595" s="64" t="s">
        <v>3580</v>
      </c>
      <c r="D595" s="268">
        <v>21574</v>
      </c>
      <c r="E595" s="268" t="s">
        <v>289</v>
      </c>
      <c r="F595" s="419">
        <v>16</v>
      </c>
      <c r="G595" s="371">
        <v>1</v>
      </c>
      <c r="H595" s="372">
        <v>553</v>
      </c>
      <c r="I595" s="197" t="s">
        <v>205</v>
      </c>
      <c r="J595" s="441" t="s">
        <v>254</v>
      </c>
      <c r="K595" s="434" t="s">
        <v>2410</v>
      </c>
      <c r="L595" s="345">
        <v>1</v>
      </c>
      <c r="M595" s="462">
        <v>1514</v>
      </c>
      <c r="N595" s="200"/>
      <c r="O595" s="328"/>
      <c r="P595" s="334"/>
      <c r="Q595" s="345"/>
      <c r="R595" s="345"/>
      <c r="S595" s="390"/>
      <c r="T595" s="391"/>
      <c r="U595" s="456" t="s">
        <v>1033</v>
      </c>
      <c r="V595" s="334"/>
      <c r="W595" s="55"/>
      <c r="X595" s="32"/>
      <c r="Y595" s="32"/>
      <c r="Z595" s="55">
        <v>6</v>
      </c>
      <c r="AA595" s="55"/>
      <c r="AB595" s="24">
        <f t="shared" si="6"/>
        <v>0</v>
      </c>
      <c r="AC595" s="55">
        <v>3</v>
      </c>
      <c r="AD595" s="55">
        <v>2</v>
      </c>
      <c r="AE595" s="465"/>
      <c r="AF595" s="55" t="s">
        <v>287</v>
      </c>
      <c r="AG595" s="32">
        <v>1</v>
      </c>
      <c r="AH595" s="250"/>
      <c r="AI595" s="250"/>
      <c r="AJ595" s="250"/>
      <c r="AK595" s="250">
        <v>33</v>
      </c>
      <c r="AL595" s="250">
        <v>64</v>
      </c>
      <c r="AM595" s="250"/>
      <c r="AN595" s="250"/>
      <c r="AO595" s="250"/>
      <c r="AP595" s="250"/>
      <c r="AQ595" s="250"/>
      <c r="AR595" s="252"/>
      <c r="AS595" s="32">
        <v>6</v>
      </c>
      <c r="AT595" s="32"/>
      <c r="AU595" s="19">
        <v>0</v>
      </c>
      <c r="AV595" s="32">
        <v>3</v>
      </c>
      <c r="AW595" s="32">
        <v>2</v>
      </c>
      <c r="AX595" s="252" t="s">
        <v>1124</v>
      </c>
      <c r="AY595" s="19" t="s">
        <v>287</v>
      </c>
      <c r="AZ595" s="32" t="s">
        <v>2062</v>
      </c>
      <c r="BA595" s="19"/>
      <c r="BB595" s="19"/>
      <c r="BC595" s="19"/>
      <c r="BD595" s="19">
        <v>37</v>
      </c>
      <c r="BE595" s="19">
        <v>70</v>
      </c>
      <c r="BF595" s="32"/>
      <c r="BG595" s="32"/>
      <c r="BH595" s="32"/>
      <c r="BI595" s="32"/>
      <c r="BJ595" s="32"/>
      <c r="BK595" s="32"/>
      <c r="BL595" s="454">
        <v>1679</v>
      </c>
      <c r="BM595" s="200">
        <v>25</v>
      </c>
      <c r="BN595" s="263">
        <v>43</v>
      </c>
      <c r="BO595" s="200"/>
      <c r="BP595" s="328"/>
      <c r="BQ595" s="207"/>
      <c r="BR595" s="207"/>
      <c r="BS595" s="204"/>
      <c r="BT595" s="28">
        <v>5</v>
      </c>
      <c r="BU595" s="204"/>
      <c r="BV595" s="345" t="s">
        <v>1091</v>
      </c>
      <c r="BW595" s="13">
        <v>7</v>
      </c>
      <c r="BX595" s="13">
        <v>6</v>
      </c>
      <c r="BY595" s="37">
        <v>1</v>
      </c>
      <c r="BZ595" s="15"/>
      <c r="CA595" s="15">
        <v>17</v>
      </c>
      <c r="CB595" s="32"/>
      <c r="CC595" s="32"/>
      <c r="CD595" s="32" t="s">
        <v>137</v>
      </c>
      <c r="CE595" s="36">
        <v>471</v>
      </c>
      <c r="CF595" s="15">
        <v>2</v>
      </c>
      <c r="CG595" s="32">
        <v>709</v>
      </c>
      <c r="CH595" s="22" t="s">
        <v>32</v>
      </c>
      <c r="CI595" s="20">
        <v>2017</v>
      </c>
      <c r="CJ595" s="21" t="s">
        <v>30</v>
      </c>
      <c r="CK595" s="21" t="s">
        <v>30</v>
      </c>
      <c r="CL595" s="15"/>
      <c r="CM595" s="15"/>
      <c r="CN595" s="15"/>
      <c r="CO595" s="15"/>
      <c r="CP595" s="15"/>
    </row>
    <row r="596" spans="1:94" ht="26.1" customHeight="1" x14ac:dyDescent="0.2">
      <c r="A596" s="268">
        <v>21615</v>
      </c>
      <c r="B596" s="268" t="s">
        <v>289</v>
      </c>
      <c r="C596" s="64" t="s">
        <v>3581</v>
      </c>
      <c r="D596" s="268">
        <v>21575</v>
      </c>
      <c r="E596" s="268" t="s">
        <v>289</v>
      </c>
      <c r="F596" s="419">
        <v>16</v>
      </c>
      <c r="G596" s="371">
        <v>1</v>
      </c>
      <c r="H596" s="372">
        <v>554</v>
      </c>
      <c r="I596" s="197" t="s">
        <v>205</v>
      </c>
      <c r="J596" s="441" t="s">
        <v>254</v>
      </c>
      <c r="K596" s="434" t="s">
        <v>2409</v>
      </c>
      <c r="L596" s="345">
        <v>1</v>
      </c>
      <c r="M596" s="462">
        <v>1515</v>
      </c>
      <c r="N596" s="200">
        <v>2</v>
      </c>
      <c r="O596" s="220">
        <v>4</v>
      </c>
      <c r="P596" s="404">
        <v>6</v>
      </c>
      <c r="Q596" s="345"/>
      <c r="R596" s="345"/>
      <c r="S596" s="390"/>
      <c r="T596" s="391"/>
      <c r="U596" s="456" t="s">
        <v>1035</v>
      </c>
      <c r="V596" s="334"/>
      <c r="W596" s="55"/>
      <c r="X596" s="32"/>
      <c r="Y596" s="32"/>
      <c r="Z596" s="55">
        <v>6</v>
      </c>
      <c r="AA596" s="55"/>
      <c r="AB596" s="24">
        <f t="shared" si="6"/>
        <v>0</v>
      </c>
      <c r="AC596" s="55">
        <v>3</v>
      </c>
      <c r="AD596" s="55">
        <v>2</v>
      </c>
      <c r="AE596" s="465"/>
      <c r="AF596" s="55" t="s">
        <v>286</v>
      </c>
      <c r="AG596" s="32">
        <v>4</v>
      </c>
      <c r="AH596" s="250"/>
      <c r="AI596" s="250"/>
      <c r="AJ596" s="250"/>
      <c r="AK596" s="250">
        <v>33</v>
      </c>
      <c r="AL596" s="250">
        <v>61</v>
      </c>
      <c r="AM596" s="250"/>
      <c r="AN596" s="250"/>
      <c r="AO596" s="250"/>
      <c r="AP596" s="250"/>
      <c r="AQ596" s="250"/>
      <c r="AR596" s="252"/>
      <c r="AS596" s="32">
        <v>6</v>
      </c>
      <c r="AT596" s="32"/>
      <c r="AU596" s="19">
        <v>0</v>
      </c>
      <c r="AV596" s="32">
        <v>3</v>
      </c>
      <c r="AW596" s="32">
        <v>2</v>
      </c>
      <c r="AX596" s="252"/>
      <c r="AY596" s="19" t="s">
        <v>286</v>
      </c>
      <c r="AZ596" s="32" t="s">
        <v>2063</v>
      </c>
      <c r="BA596" s="19"/>
      <c r="BB596" s="19"/>
      <c r="BC596" s="19"/>
      <c r="BD596" s="19">
        <v>37</v>
      </c>
      <c r="BE596" s="19">
        <v>70</v>
      </c>
      <c r="BF596" s="32"/>
      <c r="BG596" s="32"/>
      <c r="BH596" s="32"/>
      <c r="BI596" s="32"/>
      <c r="BJ596" s="32"/>
      <c r="BK596" s="32"/>
      <c r="BL596" s="454">
        <v>1680</v>
      </c>
      <c r="BM596" s="200">
        <v>54</v>
      </c>
      <c r="BN596" s="263">
        <v>43</v>
      </c>
      <c r="BO596" s="200"/>
      <c r="BP596" s="328"/>
      <c r="BQ596" s="207"/>
      <c r="BR596" s="207"/>
      <c r="BS596" s="204"/>
      <c r="BT596" s="28">
        <v>5</v>
      </c>
      <c r="BU596" s="204"/>
      <c r="BV596" s="345" t="s">
        <v>1091</v>
      </c>
      <c r="BW596" s="13">
        <v>7</v>
      </c>
      <c r="BX596" s="13">
        <v>6</v>
      </c>
      <c r="BY596" s="37">
        <v>1</v>
      </c>
      <c r="BZ596" s="15"/>
      <c r="CA596" s="15">
        <v>17</v>
      </c>
      <c r="CB596" s="32"/>
      <c r="CC596" s="32"/>
      <c r="CD596" s="32" t="s">
        <v>137</v>
      </c>
      <c r="CE596" s="36">
        <v>471</v>
      </c>
      <c r="CF596" s="15">
        <v>2</v>
      </c>
      <c r="CG596" s="32">
        <v>709</v>
      </c>
      <c r="CH596" s="22" t="s">
        <v>32</v>
      </c>
      <c r="CI596" s="20">
        <v>2017</v>
      </c>
      <c r="CJ596" s="21" t="s">
        <v>30</v>
      </c>
      <c r="CK596" s="21" t="s">
        <v>30</v>
      </c>
      <c r="CL596" s="15"/>
      <c r="CM596" s="15"/>
      <c r="CN596" s="15"/>
      <c r="CO596" s="15"/>
      <c r="CP596" s="15"/>
    </row>
    <row r="597" spans="1:94" ht="26.1" customHeight="1" x14ac:dyDescent="0.2">
      <c r="A597" s="268">
        <v>21616</v>
      </c>
      <c r="B597" s="268" t="s">
        <v>289</v>
      </c>
      <c r="C597" s="64" t="s">
        <v>3582</v>
      </c>
      <c r="D597" s="268">
        <v>21576</v>
      </c>
      <c r="E597" s="268" t="s">
        <v>289</v>
      </c>
      <c r="F597" s="419">
        <v>16</v>
      </c>
      <c r="G597" s="371">
        <v>1</v>
      </c>
      <c r="H597" s="372">
        <v>555</v>
      </c>
      <c r="I597" s="197" t="s">
        <v>205</v>
      </c>
      <c r="J597" s="441" t="s">
        <v>254</v>
      </c>
      <c r="K597" s="434" t="s">
        <v>2408</v>
      </c>
      <c r="L597" s="345">
        <v>1</v>
      </c>
      <c r="M597" s="462">
        <v>1516</v>
      </c>
      <c r="N597" s="200"/>
      <c r="O597" s="328"/>
      <c r="P597" s="334"/>
      <c r="Q597" s="345"/>
      <c r="R597" s="345"/>
      <c r="S597" s="390"/>
      <c r="T597" s="391"/>
      <c r="U597" s="456" t="s">
        <v>1035</v>
      </c>
      <c r="V597" s="334"/>
      <c r="W597" s="55"/>
      <c r="X597" s="32"/>
      <c r="Y597" s="32"/>
      <c r="Z597" s="55">
        <v>6</v>
      </c>
      <c r="AA597" s="55"/>
      <c r="AB597" s="24">
        <f t="shared" si="6"/>
        <v>0</v>
      </c>
      <c r="AC597" s="55">
        <v>3</v>
      </c>
      <c r="AD597" s="55">
        <v>2</v>
      </c>
      <c r="AE597" s="465"/>
      <c r="AF597" s="55" t="s">
        <v>286</v>
      </c>
      <c r="AG597" s="32">
        <v>4</v>
      </c>
      <c r="AH597" s="250">
        <v>1</v>
      </c>
      <c r="AI597" s="250"/>
      <c r="AJ597" s="250"/>
      <c r="AK597" s="250">
        <v>33</v>
      </c>
      <c r="AL597" s="250">
        <v>61</v>
      </c>
      <c r="AM597" s="250"/>
      <c r="AN597" s="250"/>
      <c r="AO597" s="250"/>
      <c r="AP597" s="250"/>
      <c r="AQ597" s="250"/>
      <c r="AR597" s="252"/>
      <c r="AS597" s="32">
        <v>6</v>
      </c>
      <c r="AT597" s="32"/>
      <c r="AU597" s="19">
        <v>0</v>
      </c>
      <c r="AV597" s="32">
        <v>3</v>
      </c>
      <c r="AW597" s="32">
        <v>2</v>
      </c>
      <c r="AX597" s="252"/>
      <c r="AY597" s="19" t="s">
        <v>286</v>
      </c>
      <c r="AZ597" s="32" t="s">
        <v>2063</v>
      </c>
      <c r="BA597" s="19"/>
      <c r="BB597" s="19"/>
      <c r="BC597" s="19"/>
      <c r="BD597" s="19">
        <v>37</v>
      </c>
      <c r="BE597" s="19">
        <v>70</v>
      </c>
      <c r="BF597" s="32"/>
      <c r="BG597" s="32"/>
      <c r="BH597" s="32"/>
      <c r="BI597" s="32"/>
      <c r="BJ597" s="32"/>
      <c r="BK597" s="32"/>
      <c r="BL597" s="454">
        <v>1680</v>
      </c>
      <c r="BM597" s="200">
        <v>54</v>
      </c>
      <c r="BN597" s="263">
        <v>43</v>
      </c>
      <c r="BO597" s="200"/>
      <c r="BP597" s="328"/>
      <c r="BQ597" s="207"/>
      <c r="BR597" s="207"/>
      <c r="BS597" s="204"/>
      <c r="BT597" s="28">
        <v>5</v>
      </c>
      <c r="BU597" s="204"/>
      <c r="BV597" s="345" t="s">
        <v>1091</v>
      </c>
      <c r="BW597" s="13">
        <v>7</v>
      </c>
      <c r="BX597" s="13">
        <v>6</v>
      </c>
      <c r="BY597" s="37">
        <v>1</v>
      </c>
      <c r="BZ597" s="15"/>
      <c r="CA597" s="15">
        <v>17</v>
      </c>
      <c r="CB597" s="32"/>
      <c r="CC597" s="32"/>
      <c r="CD597" s="32" t="s">
        <v>137</v>
      </c>
      <c r="CE597" s="36">
        <v>471</v>
      </c>
      <c r="CF597" s="15">
        <v>2</v>
      </c>
      <c r="CG597" s="32">
        <v>709</v>
      </c>
      <c r="CH597" s="22" t="s">
        <v>32</v>
      </c>
      <c r="CI597" s="20">
        <v>2017</v>
      </c>
      <c r="CJ597" s="21" t="s">
        <v>30</v>
      </c>
      <c r="CK597" s="21" t="s">
        <v>30</v>
      </c>
      <c r="CL597" s="15"/>
      <c r="CM597" s="15"/>
      <c r="CN597" s="15"/>
      <c r="CO597" s="15"/>
      <c r="CP597" s="15"/>
    </row>
    <row r="598" spans="1:94" ht="26.1" customHeight="1" x14ac:dyDescent="0.2">
      <c r="A598" s="268">
        <v>21617</v>
      </c>
      <c r="B598" s="268" t="s">
        <v>289</v>
      </c>
      <c r="C598" s="64" t="s">
        <v>3583</v>
      </c>
      <c r="D598" s="268">
        <v>21577</v>
      </c>
      <c r="E598" s="268" t="s">
        <v>289</v>
      </c>
      <c r="F598" s="419">
        <v>16</v>
      </c>
      <c r="G598" s="371">
        <v>1</v>
      </c>
      <c r="H598" s="372">
        <v>556</v>
      </c>
      <c r="I598" s="197" t="s">
        <v>205</v>
      </c>
      <c r="J598" s="441" t="s">
        <v>255</v>
      </c>
      <c r="K598" s="434" t="s">
        <v>2407</v>
      </c>
      <c r="L598" s="345">
        <v>1</v>
      </c>
      <c r="M598" s="462">
        <v>1517</v>
      </c>
      <c r="N598" s="200">
        <v>2</v>
      </c>
      <c r="O598" s="220">
        <v>0</v>
      </c>
      <c r="P598" s="404">
        <v>2</v>
      </c>
      <c r="Q598" s="345"/>
      <c r="R598" s="345"/>
      <c r="S598" s="390"/>
      <c r="T598" s="391"/>
      <c r="U598" s="456" t="s">
        <v>1037</v>
      </c>
      <c r="V598" s="334"/>
      <c r="W598" s="55"/>
      <c r="X598" s="32"/>
      <c r="Y598" s="32"/>
      <c r="Z598" s="55">
        <v>6</v>
      </c>
      <c r="AA598" s="55"/>
      <c r="AB598" s="24">
        <f t="shared" si="6"/>
        <v>0</v>
      </c>
      <c r="AC598" s="55">
        <v>3</v>
      </c>
      <c r="AD598" s="55">
        <v>2</v>
      </c>
      <c r="AE598" s="465"/>
      <c r="AF598" s="55" t="s">
        <v>286</v>
      </c>
      <c r="AG598" s="32">
        <v>1</v>
      </c>
      <c r="AH598" s="250">
        <v>1</v>
      </c>
      <c r="AI598" s="250"/>
      <c r="AJ598" s="250"/>
      <c r="AK598" s="250">
        <v>33</v>
      </c>
      <c r="AL598" s="250">
        <v>66</v>
      </c>
      <c r="AM598" s="250"/>
      <c r="AN598" s="250"/>
      <c r="AO598" s="250"/>
      <c r="AP598" s="250"/>
      <c r="AQ598" s="250"/>
      <c r="AR598" s="252"/>
      <c r="AS598" s="32">
        <v>6</v>
      </c>
      <c r="AT598" s="32"/>
      <c r="AU598" s="19">
        <v>0</v>
      </c>
      <c r="AV598" s="32">
        <v>3</v>
      </c>
      <c r="AW598" s="32">
        <v>2</v>
      </c>
      <c r="AX598" s="252"/>
      <c r="AY598" s="19" t="s">
        <v>286</v>
      </c>
      <c r="AZ598" s="32" t="s">
        <v>2062</v>
      </c>
      <c r="BA598" s="19"/>
      <c r="BB598" s="19"/>
      <c r="BC598" s="19"/>
      <c r="BD598" s="19">
        <v>42</v>
      </c>
      <c r="BE598" s="19"/>
      <c r="BF598" s="32"/>
      <c r="BG598" s="32"/>
      <c r="BH598" s="32"/>
      <c r="BI598" s="32"/>
      <c r="BJ598" s="32"/>
      <c r="BK598" s="32"/>
      <c r="BL598" s="454">
        <v>1682</v>
      </c>
      <c r="BM598" s="200">
        <v>16</v>
      </c>
      <c r="BN598" s="263">
        <v>44</v>
      </c>
      <c r="BO598" s="200"/>
      <c r="BP598" s="328"/>
      <c r="BQ598" s="207">
        <v>4</v>
      </c>
      <c r="BR598" s="207"/>
      <c r="BS598" s="204"/>
      <c r="BT598" s="28">
        <v>6</v>
      </c>
      <c r="BU598" s="204"/>
      <c r="BV598" s="345" t="s">
        <v>1091</v>
      </c>
      <c r="BW598" s="13">
        <v>10</v>
      </c>
      <c r="BX598" s="13">
        <v>6</v>
      </c>
      <c r="BY598" s="37">
        <v>4</v>
      </c>
      <c r="BZ598" s="15"/>
      <c r="CA598" s="15">
        <v>17</v>
      </c>
      <c r="CB598" s="32"/>
      <c r="CC598" s="32"/>
      <c r="CD598" s="32" t="s">
        <v>138</v>
      </c>
      <c r="CE598" s="36">
        <v>471</v>
      </c>
      <c r="CF598" s="15">
        <v>2</v>
      </c>
      <c r="CG598" s="32">
        <v>709</v>
      </c>
      <c r="CH598" s="22" t="s">
        <v>32</v>
      </c>
      <c r="CI598" s="20">
        <v>2017</v>
      </c>
      <c r="CJ598" s="21" t="s">
        <v>30</v>
      </c>
      <c r="CK598" s="21" t="s">
        <v>30</v>
      </c>
      <c r="CL598" s="15"/>
      <c r="CM598" s="15"/>
      <c r="CN598" s="15"/>
      <c r="CO598" s="15"/>
      <c r="CP598" s="15"/>
    </row>
    <row r="599" spans="1:94" ht="26.1" customHeight="1" x14ac:dyDescent="0.2">
      <c r="A599" s="268">
        <v>21618</v>
      </c>
      <c r="B599" s="268" t="s">
        <v>289</v>
      </c>
      <c r="C599" s="64" t="s">
        <v>3584</v>
      </c>
      <c r="D599" s="268">
        <v>21578</v>
      </c>
      <c r="E599" s="268" t="s">
        <v>289</v>
      </c>
      <c r="F599" s="419">
        <v>16</v>
      </c>
      <c r="G599" s="371">
        <v>1</v>
      </c>
      <c r="H599" s="372">
        <v>557</v>
      </c>
      <c r="I599" s="197" t="s">
        <v>205</v>
      </c>
      <c r="J599" s="441" t="s">
        <v>255</v>
      </c>
      <c r="K599" s="434" t="s">
        <v>2406</v>
      </c>
      <c r="L599" s="345">
        <v>1</v>
      </c>
      <c r="M599" s="462">
        <v>1518</v>
      </c>
      <c r="N599" s="200"/>
      <c r="O599" s="328"/>
      <c r="P599" s="334"/>
      <c r="Q599" s="345"/>
      <c r="R599" s="345"/>
      <c r="S599" s="390"/>
      <c r="T599" s="391"/>
      <c r="U599" s="456" t="s">
        <v>1037</v>
      </c>
      <c r="V599" s="334"/>
      <c r="W599" s="55"/>
      <c r="X599" s="32"/>
      <c r="Y599" s="32"/>
      <c r="Z599" s="55">
        <v>6</v>
      </c>
      <c r="AA599" s="55"/>
      <c r="AB599" s="24">
        <f t="shared" si="6"/>
        <v>0</v>
      </c>
      <c r="AC599" s="55">
        <v>3</v>
      </c>
      <c r="AD599" s="55">
        <v>2</v>
      </c>
      <c r="AE599" s="465" t="s">
        <v>3940</v>
      </c>
      <c r="AF599" s="55" t="s">
        <v>286</v>
      </c>
      <c r="AG599" s="32" t="s">
        <v>4004</v>
      </c>
      <c r="AH599" s="250">
        <v>1</v>
      </c>
      <c r="AI599" s="250"/>
      <c r="AJ599" s="250"/>
      <c r="AK599" s="250">
        <v>33</v>
      </c>
      <c r="AL599" s="250">
        <v>64</v>
      </c>
      <c r="AM599" s="250"/>
      <c r="AN599" s="250"/>
      <c r="AO599" s="250"/>
      <c r="AP599" s="250"/>
      <c r="AQ599" s="250"/>
      <c r="AR599" s="252"/>
      <c r="AS599" s="32">
        <v>5</v>
      </c>
      <c r="AT599" s="32"/>
      <c r="AU599" s="19">
        <v>0</v>
      </c>
      <c r="AV599" s="32">
        <v>3</v>
      </c>
      <c r="AW599" s="32">
        <v>2</v>
      </c>
      <c r="AX599" s="252" t="s">
        <v>1124</v>
      </c>
      <c r="AY599" s="19" t="s">
        <v>286</v>
      </c>
      <c r="AZ599" s="32" t="s">
        <v>2062</v>
      </c>
      <c r="BA599" s="19"/>
      <c r="BB599" s="19"/>
      <c r="BC599" s="19"/>
      <c r="BD599" s="19">
        <v>42</v>
      </c>
      <c r="BE599" s="19"/>
      <c r="BF599" s="32"/>
      <c r="BG599" s="32"/>
      <c r="BH599" s="32"/>
      <c r="BI599" s="32"/>
      <c r="BJ599" s="32"/>
      <c r="BK599" s="32"/>
      <c r="BL599" s="454">
        <v>1682</v>
      </c>
      <c r="BM599" s="200">
        <v>16</v>
      </c>
      <c r="BN599" s="263">
        <v>44</v>
      </c>
      <c r="BO599" s="200"/>
      <c r="BP599" s="328"/>
      <c r="BQ599" s="207">
        <v>4</v>
      </c>
      <c r="BR599" s="207"/>
      <c r="BS599" s="204"/>
      <c r="BT599" s="28">
        <v>6</v>
      </c>
      <c r="BU599" s="204"/>
      <c r="BV599" s="345" t="s">
        <v>1091</v>
      </c>
      <c r="BW599" s="13">
        <v>10</v>
      </c>
      <c r="BX599" s="13">
        <v>6</v>
      </c>
      <c r="BY599" s="37">
        <v>4</v>
      </c>
      <c r="BZ599" s="15"/>
      <c r="CA599" s="15">
        <v>17</v>
      </c>
      <c r="CB599" s="32"/>
      <c r="CC599" s="32"/>
      <c r="CD599" s="32" t="s">
        <v>138</v>
      </c>
      <c r="CE599" s="36">
        <v>471</v>
      </c>
      <c r="CF599" s="15">
        <v>2</v>
      </c>
      <c r="CG599" s="32">
        <v>709</v>
      </c>
      <c r="CH599" s="22" t="s">
        <v>32</v>
      </c>
      <c r="CI599" s="20">
        <v>2017</v>
      </c>
      <c r="CJ599" s="21" t="s">
        <v>30</v>
      </c>
      <c r="CK599" s="21" t="s">
        <v>30</v>
      </c>
      <c r="CL599" s="15"/>
      <c r="CM599" s="15"/>
      <c r="CN599" s="15"/>
      <c r="CO599" s="15"/>
      <c r="CP599" s="15"/>
    </row>
    <row r="600" spans="1:94" ht="26.1" customHeight="1" x14ac:dyDescent="0.2">
      <c r="A600" s="268">
        <v>21619</v>
      </c>
      <c r="B600" s="268" t="s">
        <v>289</v>
      </c>
      <c r="C600" s="64" t="s">
        <v>3585</v>
      </c>
      <c r="D600" s="268">
        <v>21579</v>
      </c>
      <c r="E600" s="268" t="s">
        <v>289</v>
      </c>
      <c r="F600" s="419">
        <v>16</v>
      </c>
      <c r="G600" s="371">
        <v>1</v>
      </c>
      <c r="H600" s="372">
        <v>558</v>
      </c>
      <c r="I600" s="197" t="s">
        <v>205</v>
      </c>
      <c r="J600" s="441" t="s">
        <v>255</v>
      </c>
      <c r="K600" s="434" t="s">
        <v>2405</v>
      </c>
      <c r="L600" s="345">
        <v>1</v>
      </c>
      <c r="M600" s="462">
        <v>1519</v>
      </c>
      <c r="N600" s="200">
        <v>2</v>
      </c>
      <c r="O600" s="220">
        <v>0</v>
      </c>
      <c r="P600" s="404">
        <v>2</v>
      </c>
      <c r="Q600" s="345"/>
      <c r="R600" s="345"/>
      <c r="S600" s="390"/>
      <c r="T600" s="391"/>
      <c r="U600" s="456" t="s">
        <v>1039</v>
      </c>
      <c r="V600" s="334"/>
      <c r="W600" s="55"/>
      <c r="X600" s="32"/>
      <c r="Y600" s="32"/>
      <c r="Z600" s="55">
        <v>6</v>
      </c>
      <c r="AA600" s="55"/>
      <c r="AB600" s="24">
        <f t="shared" ref="AB600:AB621" si="7">IF(ISBLANK(AA600),0,)</f>
        <v>0</v>
      </c>
      <c r="AC600" s="55">
        <v>2</v>
      </c>
      <c r="AD600" s="55">
        <v>2</v>
      </c>
      <c r="AE600" s="465"/>
      <c r="AF600" s="55" t="s">
        <v>286</v>
      </c>
      <c r="AG600" s="32">
        <v>1</v>
      </c>
      <c r="AH600" s="250">
        <v>1</v>
      </c>
      <c r="AI600" s="250"/>
      <c r="AJ600" s="250"/>
      <c r="AK600" s="250">
        <v>33</v>
      </c>
      <c r="AL600" s="250">
        <v>64</v>
      </c>
      <c r="AM600" s="250"/>
      <c r="AN600" s="250"/>
      <c r="AO600" s="250"/>
      <c r="AP600" s="250"/>
      <c r="AQ600" s="250"/>
      <c r="AR600" s="252"/>
      <c r="AS600" s="32">
        <v>6</v>
      </c>
      <c r="AT600" s="32"/>
      <c r="AU600" s="19">
        <v>0</v>
      </c>
      <c r="AV600" s="32">
        <v>2</v>
      </c>
      <c r="AW600" s="32">
        <v>2</v>
      </c>
      <c r="AX600" s="252"/>
      <c r="AY600" s="19" t="s">
        <v>286</v>
      </c>
      <c r="AZ600" s="32" t="s">
        <v>2062</v>
      </c>
      <c r="BA600" s="19"/>
      <c r="BB600" s="19"/>
      <c r="BC600" s="19"/>
      <c r="BD600" s="19">
        <v>42</v>
      </c>
      <c r="BE600" s="19"/>
      <c r="BF600" s="32"/>
      <c r="BG600" s="32"/>
      <c r="BH600" s="32"/>
      <c r="BI600" s="32"/>
      <c r="BJ600" s="32"/>
      <c r="BK600" s="32"/>
      <c r="BL600" s="454">
        <v>1683</v>
      </c>
      <c r="BM600" s="200">
        <v>18</v>
      </c>
      <c r="BN600" s="263">
        <v>44</v>
      </c>
      <c r="BO600" s="200"/>
      <c r="BP600" s="328"/>
      <c r="BQ600" s="207"/>
      <c r="BR600" s="207"/>
      <c r="BS600" s="204"/>
      <c r="BT600" s="28">
        <v>6</v>
      </c>
      <c r="BU600" s="204"/>
      <c r="BV600" s="345" t="s">
        <v>1091</v>
      </c>
      <c r="BW600" s="13">
        <v>10</v>
      </c>
      <c r="BX600" s="13">
        <v>6</v>
      </c>
      <c r="BY600" s="37">
        <v>4</v>
      </c>
      <c r="BZ600" s="15"/>
      <c r="CA600" s="15">
        <v>17</v>
      </c>
      <c r="CB600" s="32"/>
      <c r="CC600" s="32"/>
      <c r="CD600" s="32" t="s">
        <v>138</v>
      </c>
      <c r="CE600" s="36">
        <v>471</v>
      </c>
      <c r="CF600" s="15">
        <v>2</v>
      </c>
      <c r="CG600" s="32">
        <v>709</v>
      </c>
      <c r="CH600" s="22" t="s">
        <v>32</v>
      </c>
      <c r="CI600" s="20">
        <v>2017</v>
      </c>
      <c r="CJ600" s="21" t="s">
        <v>30</v>
      </c>
      <c r="CK600" s="21" t="s">
        <v>30</v>
      </c>
      <c r="CL600" s="15"/>
      <c r="CM600" s="15"/>
      <c r="CN600" s="15"/>
      <c r="CO600" s="15"/>
      <c r="CP600" s="15"/>
    </row>
    <row r="601" spans="1:94" ht="26.1" customHeight="1" x14ac:dyDescent="0.2">
      <c r="A601" s="268">
        <v>21620</v>
      </c>
      <c r="B601" s="268" t="s">
        <v>289</v>
      </c>
      <c r="C601" s="64" t="s">
        <v>3586</v>
      </c>
      <c r="D601" s="268">
        <v>21580</v>
      </c>
      <c r="E601" s="268" t="s">
        <v>289</v>
      </c>
      <c r="F601" s="419">
        <v>16</v>
      </c>
      <c r="G601" s="371">
        <v>1</v>
      </c>
      <c r="H601" s="372">
        <v>559</v>
      </c>
      <c r="I601" s="197" t="s">
        <v>205</v>
      </c>
      <c r="J601" s="441" t="s">
        <v>255</v>
      </c>
      <c r="K601" s="434" t="s">
        <v>2404</v>
      </c>
      <c r="L601" s="345">
        <v>1</v>
      </c>
      <c r="M601" s="462">
        <v>1520</v>
      </c>
      <c r="N601" s="200"/>
      <c r="O601" s="328"/>
      <c r="P601" s="334"/>
      <c r="Q601" s="345"/>
      <c r="R601" s="345"/>
      <c r="S601" s="390"/>
      <c r="T601" s="391"/>
      <c r="U601" s="456" t="s">
        <v>1039</v>
      </c>
      <c r="V601" s="334"/>
      <c r="W601" s="55"/>
      <c r="X601" s="32"/>
      <c r="Y601" s="32"/>
      <c r="Z601" s="55">
        <v>6</v>
      </c>
      <c r="AA601" s="55"/>
      <c r="AB601" s="24">
        <f t="shared" si="7"/>
        <v>0</v>
      </c>
      <c r="AC601" s="55">
        <v>2</v>
      </c>
      <c r="AD601" s="55">
        <v>2</v>
      </c>
      <c r="AE601" s="465"/>
      <c r="AF601" s="55" t="s">
        <v>286</v>
      </c>
      <c r="AG601" s="32">
        <v>1</v>
      </c>
      <c r="AH601" s="250">
        <v>1</v>
      </c>
      <c r="AI601" s="250"/>
      <c r="AJ601" s="250"/>
      <c r="AK601" s="250">
        <v>33</v>
      </c>
      <c r="AL601" s="250">
        <v>65</v>
      </c>
      <c r="AM601" s="250"/>
      <c r="AN601" s="250"/>
      <c r="AO601" s="250"/>
      <c r="AP601" s="250"/>
      <c r="AQ601" s="250"/>
      <c r="AR601" s="252"/>
      <c r="AS601" s="32">
        <v>6</v>
      </c>
      <c r="AT601" s="32"/>
      <c r="AU601" s="19">
        <v>0</v>
      </c>
      <c r="AV601" s="32">
        <v>3</v>
      </c>
      <c r="AW601" s="32">
        <v>2</v>
      </c>
      <c r="AX601" s="252"/>
      <c r="AY601" s="19" t="s">
        <v>286</v>
      </c>
      <c r="AZ601" s="32" t="s">
        <v>2062</v>
      </c>
      <c r="BA601" s="19"/>
      <c r="BB601" s="19"/>
      <c r="BC601" s="19"/>
      <c r="BD601" s="19">
        <v>42</v>
      </c>
      <c r="BE601" s="19"/>
      <c r="BF601" s="32"/>
      <c r="BG601" s="32"/>
      <c r="BH601" s="32"/>
      <c r="BI601" s="32"/>
      <c r="BJ601" s="32"/>
      <c r="BK601" s="32"/>
      <c r="BL601" s="454">
        <v>1683</v>
      </c>
      <c r="BM601" s="200">
        <v>18</v>
      </c>
      <c r="BN601" s="263">
        <v>44</v>
      </c>
      <c r="BO601" s="200"/>
      <c r="BP601" s="328"/>
      <c r="BQ601" s="207"/>
      <c r="BR601" s="207"/>
      <c r="BS601" s="204"/>
      <c r="BT601" s="28">
        <v>6</v>
      </c>
      <c r="BU601" s="204"/>
      <c r="BV601" s="345" t="s">
        <v>1091</v>
      </c>
      <c r="BW601" s="13">
        <v>10</v>
      </c>
      <c r="BX601" s="13">
        <v>6</v>
      </c>
      <c r="BY601" s="37">
        <v>4</v>
      </c>
      <c r="BZ601" s="15"/>
      <c r="CA601" s="15">
        <v>17</v>
      </c>
      <c r="CB601" s="32"/>
      <c r="CC601" s="32"/>
      <c r="CD601" s="32" t="s">
        <v>138</v>
      </c>
      <c r="CE601" s="36">
        <v>471</v>
      </c>
      <c r="CF601" s="15">
        <v>2</v>
      </c>
      <c r="CG601" s="32">
        <v>709</v>
      </c>
      <c r="CH601" s="22" t="s">
        <v>32</v>
      </c>
      <c r="CI601" s="20">
        <v>2017</v>
      </c>
      <c r="CJ601" s="21" t="s">
        <v>30</v>
      </c>
      <c r="CK601" s="21" t="s">
        <v>30</v>
      </c>
      <c r="CL601" s="15"/>
      <c r="CM601" s="15"/>
      <c r="CN601" s="15"/>
      <c r="CO601" s="15"/>
      <c r="CP601" s="15"/>
    </row>
    <row r="602" spans="1:94" ht="26.1" customHeight="1" x14ac:dyDescent="0.2">
      <c r="A602" s="268">
        <v>21621</v>
      </c>
      <c r="B602" s="268" t="s">
        <v>289</v>
      </c>
      <c r="C602" s="64" t="s">
        <v>3587</v>
      </c>
      <c r="D602" s="268">
        <v>21581</v>
      </c>
      <c r="E602" s="268" t="s">
        <v>289</v>
      </c>
      <c r="F602" s="419">
        <v>16</v>
      </c>
      <c r="G602" s="371">
        <v>1</v>
      </c>
      <c r="H602" s="372">
        <v>560</v>
      </c>
      <c r="I602" s="197" t="s">
        <v>205</v>
      </c>
      <c r="J602" s="441" t="s">
        <v>255</v>
      </c>
      <c r="K602" s="434" t="s">
        <v>2403</v>
      </c>
      <c r="L602" s="345">
        <v>1</v>
      </c>
      <c r="M602" s="462">
        <v>1521</v>
      </c>
      <c r="N602" s="200">
        <v>2</v>
      </c>
      <c r="O602" s="220">
        <v>0</v>
      </c>
      <c r="P602" s="404">
        <v>2</v>
      </c>
      <c r="Q602" s="345"/>
      <c r="R602" s="345"/>
      <c r="S602" s="390"/>
      <c r="T602" s="391"/>
      <c r="U602" s="456" t="s">
        <v>1041</v>
      </c>
      <c r="V602" s="334"/>
      <c r="W602" s="55"/>
      <c r="X602" s="32"/>
      <c r="Y602" s="32"/>
      <c r="Z602" s="55">
        <v>6</v>
      </c>
      <c r="AA602" s="55"/>
      <c r="AB602" s="24">
        <f t="shared" si="7"/>
        <v>0</v>
      </c>
      <c r="AC602" s="55">
        <v>1</v>
      </c>
      <c r="AD602" s="55">
        <v>1</v>
      </c>
      <c r="AE602" s="465"/>
      <c r="AF602" s="55" t="s">
        <v>286</v>
      </c>
      <c r="AG602" s="32">
        <v>1</v>
      </c>
      <c r="AH602" s="250">
        <v>1</v>
      </c>
      <c r="AI602" s="250"/>
      <c r="AJ602" s="250"/>
      <c r="AK602" s="250">
        <v>33</v>
      </c>
      <c r="AL602" s="250">
        <v>66</v>
      </c>
      <c r="AM602" s="250"/>
      <c r="AN602" s="250"/>
      <c r="AO602" s="250"/>
      <c r="AP602" s="250"/>
      <c r="AQ602" s="250"/>
      <c r="AR602" s="252"/>
      <c r="AS602" s="32">
        <v>5</v>
      </c>
      <c r="AT602" s="32"/>
      <c r="AU602" s="19">
        <v>0</v>
      </c>
      <c r="AV602" s="32">
        <v>3</v>
      </c>
      <c r="AW602" s="32">
        <v>2</v>
      </c>
      <c r="AX602" s="252"/>
      <c r="AY602" s="19" t="s">
        <v>286</v>
      </c>
      <c r="AZ602" s="32" t="s">
        <v>2062</v>
      </c>
      <c r="BA602" s="19"/>
      <c r="BB602" s="19"/>
      <c r="BC602" s="19"/>
      <c r="BD602" s="19">
        <v>37</v>
      </c>
      <c r="BE602" s="19"/>
      <c r="BF602" s="32"/>
      <c r="BG602" s="32"/>
      <c r="BH602" s="32"/>
      <c r="BI602" s="32"/>
      <c r="BJ602" s="32"/>
      <c r="BK602" s="32"/>
      <c r="BL602" s="454">
        <v>1684</v>
      </c>
      <c r="BM602" s="321">
        <v>8</v>
      </c>
      <c r="BN602" s="263">
        <v>44</v>
      </c>
      <c r="BO602" s="200"/>
      <c r="BP602" s="328"/>
      <c r="BQ602" s="207"/>
      <c r="BR602" s="207"/>
      <c r="BS602" s="204"/>
      <c r="BT602" s="28">
        <v>6</v>
      </c>
      <c r="BU602" s="204"/>
      <c r="BV602" s="345" t="s">
        <v>1091</v>
      </c>
      <c r="BW602" s="13">
        <v>10</v>
      </c>
      <c r="BX602" s="13">
        <v>6</v>
      </c>
      <c r="BY602" s="37">
        <v>4</v>
      </c>
      <c r="BZ602" s="15"/>
      <c r="CA602" s="15">
        <v>17</v>
      </c>
      <c r="CB602" s="32"/>
      <c r="CC602" s="32"/>
      <c r="CD602" s="32" t="s">
        <v>138</v>
      </c>
      <c r="CE602" s="36">
        <v>471</v>
      </c>
      <c r="CF602" s="15">
        <v>2</v>
      </c>
      <c r="CG602" s="32">
        <v>709</v>
      </c>
      <c r="CH602" s="22" t="s">
        <v>32</v>
      </c>
      <c r="CI602" s="20">
        <v>2017</v>
      </c>
      <c r="CJ602" s="21" t="s">
        <v>30</v>
      </c>
      <c r="CK602" s="21" t="s">
        <v>30</v>
      </c>
      <c r="CL602" s="15"/>
      <c r="CM602" s="15"/>
      <c r="CN602" s="15"/>
      <c r="CO602" s="15"/>
      <c r="CP602" s="15"/>
    </row>
    <row r="603" spans="1:94" ht="26.1" customHeight="1" x14ac:dyDescent="0.2">
      <c r="A603" s="268">
        <v>21622</v>
      </c>
      <c r="B603" s="268" t="s">
        <v>289</v>
      </c>
      <c r="C603" s="64" t="s">
        <v>3588</v>
      </c>
      <c r="D603" s="268">
        <v>21582</v>
      </c>
      <c r="E603" s="268" t="s">
        <v>289</v>
      </c>
      <c r="F603" s="419">
        <v>16</v>
      </c>
      <c r="G603" s="371">
        <v>1</v>
      </c>
      <c r="H603" s="372">
        <v>561</v>
      </c>
      <c r="I603" s="197" t="s">
        <v>205</v>
      </c>
      <c r="J603" s="441" t="s">
        <v>255</v>
      </c>
      <c r="K603" s="434" t="s">
        <v>2402</v>
      </c>
      <c r="L603" s="345">
        <v>1</v>
      </c>
      <c r="M603" s="462">
        <v>1522</v>
      </c>
      <c r="N603" s="200"/>
      <c r="O603" s="328"/>
      <c r="P603" s="334"/>
      <c r="Q603" s="345"/>
      <c r="R603" s="345"/>
      <c r="S603" s="390"/>
      <c r="T603" s="391"/>
      <c r="U603" s="456" t="s">
        <v>1041</v>
      </c>
      <c r="V603" s="334"/>
      <c r="W603" s="55"/>
      <c r="X603" s="32"/>
      <c r="Y603" s="32"/>
      <c r="Z603" s="55">
        <v>6</v>
      </c>
      <c r="AA603" s="55"/>
      <c r="AB603" s="24">
        <f t="shared" si="7"/>
        <v>0</v>
      </c>
      <c r="AC603" s="55">
        <v>3</v>
      </c>
      <c r="AD603" s="55">
        <v>1</v>
      </c>
      <c r="AE603" s="465" t="s">
        <v>3980</v>
      </c>
      <c r="AF603" s="55" t="s">
        <v>286</v>
      </c>
      <c r="AG603" s="32" t="s">
        <v>4000</v>
      </c>
      <c r="AH603" s="250">
        <v>1</v>
      </c>
      <c r="AI603" s="250"/>
      <c r="AJ603" s="250"/>
      <c r="AK603" s="250">
        <v>33</v>
      </c>
      <c r="AL603" s="250">
        <v>64</v>
      </c>
      <c r="AM603" s="250"/>
      <c r="AN603" s="250"/>
      <c r="AO603" s="250"/>
      <c r="AP603" s="250"/>
      <c r="AQ603" s="250"/>
      <c r="AR603" s="252"/>
      <c r="AS603" s="32">
        <v>6</v>
      </c>
      <c r="AT603" s="32"/>
      <c r="AU603" s="19">
        <v>0</v>
      </c>
      <c r="AV603" s="32">
        <v>3</v>
      </c>
      <c r="AW603" s="32">
        <v>2</v>
      </c>
      <c r="AX603" s="252"/>
      <c r="AY603" s="19" t="s">
        <v>286</v>
      </c>
      <c r="AZ603" s="32" t="s">
        <v>2062</v>
      </c>
      <c r="BA603" s="19"/>
      <c r="BB603" s="19"/>
      <c r="BC603" s="19"/>
      <c r="BD603" s="19">
        <v>37</v>
      </c>
      <c r="BE603" s="19"/>
      <c r="BF603" s="32"/>
      <c r="BG603" s="32"/>
      <c r="BH603" s="32"/>
      <c r="BI603" s="32"/>
      <c r="BJ603" s="32"/>
      <c r="BK603" s="32"/>
      <c r="BL603" s="454">
        <v>1684</v>
      </c>
      <c r="BM603" s="321">
        <v>8</v>
      </c>
      <c r="BN603" s="263">
        <v>44</v>
      </c>
      <c r="BO603" s="200"/>
      <c r="BP603" s="328"/>
      <c r="BQ603" s="207"/>
      <c r="BR603" s="207"/>
      <c r="BS603" s="204"/>
      <c r="BT603" s="28">
        <v>6</v>
      </c>
      <c r="BU603" s="204"/>
      <c r="BV603" s="345" t="s">
        <v>1091</v>
      </c>
      <c r="BW603" s="13">
        <v>10</v>
      </c>
      <c r="BX603" s="13">
        <v>6</v>
      </c>
      <c r="BY603" s="37">
        <v>4</v>
      </c>
      <c r="BZ603" s="15"/>
      <c r="CA603" s="15">
        <v>17</v>
      </c>
      <c r="CB603" s="32"/>
      <c r="CC603" s="32"/>
      <c r="CD603" s="32" t="s">
        <v>138</v>
      </c>
      <c r="CE603" s="36">
        <v>471</v>
      </c>
      <c r="CF603" s="15">
        <v>2</v>
      </c>
      <c r="CG603" s="32">
        <v>709</v>
      </c>
      <c r="CH603" s="22" t="s">
        <v>32</v>
      </c>
      <c r="CI603" s="20">
        <v>2017</v>
      </c>
      <c r="CJ603" s="21" t="s">
        <v>30</v>
      </c>
      <c r="CK603" s="21" t="s">
        <v>30</v>
      </c>
      <c r="CL603" s="15"/>
      <c r="CM603" s="15"/>
      <c r="CN603" s="15"/>
      <c r="CO603" s="15"/>
      <c r="CP603" s="15"/>
    </row>
    <row r="604" spans="1:94" ht="26.1" customHeight="1" x14ac:dyDescent="0.2">
      <c r="A604" s="268">
        <v>21623</v>
      </c>
      <c r="B604" s="268" t="s">
        <v>289</v>
      </c>
      <c r="C604" s="64" t="s">
        <v>3589</v>
      </c>
      <c r="D604" s="268">
        <v>21583</v>
      </c>
      <c r="E604" s="268" t="s">
        <v>289</v>
      </c>
      <c r="F604" s="419">
        <v>16</v>
      </c>
      <c r="G604" s="371">
        <v>1</v>
      </c>
      <c r="H604" s="372">
        <v>562</v>
      </c>
      <c r="I604" s="197" t="s">
        <v>205</v>
      </c>
      <c r="J604" s="441" t="s">
        <v>255</v>
      </c>
      <c r="K604" s="434" t="s">
        <v>2401</v>
      </c>
      <c r="L604" s="345">
        <v>1</v>
      </c>
      <c r="M604" s="462">
        <v>1523</v>
      </c>
      <c r="N604" s="200">
        <v>2</v>
      </c>
      <c r="O604" s="220">
        <v>0</v>
      </c>
      <c r="P604" s="404">
        <v>2</v>
      </c>
      <c r="Q604" s="345"/>
      <c r="R604" s="345"/>
      <c r="S604" s="390"/>
      <c r="T604" s="391"/>
      <c r="U604" s="456" t="s">
        <v>1043</v>
      </c>
      <c r="V604" s="334"/>
      <c r="W604" s="55"/>
      <c r="X604" s="32"/>
      <c r="Y604" s="32"/>
      <c r="Z604" s="55">
        <v>6</v>
      </c>
      <c r="AA604" s="55"/>
      <c r="AB604" s="24">
        <f t="shared" si="7"/>
        <v>0</v>
      </c>
      <c r="AC604" s="55">
        <v>3</v>
      </c>
      <c r="AD604" s="55">
        <v>2</v>
      </c>
      <c r="AE604" s="465"/>
      <c r="AF604" s="55" t="s">
        <v>286</v>
      </c>
      <c r="AG604" s="32">
        <v>4</v>
      </c>
      <c r="AH604" s="250">
        <v>1</v>
      </c>
      <c r="AI604" s="250"/>
      <c r="AJ604" s="250"/>
      <c r="AK604" s="250">
        <v>33</v>
      </c>
      <c r="AL604" s="250">
        <v>64</v>
      </c>
      <c r="AM604" s="250"/>
      <c r="AN604" s="250"/>
      <c r="AO604" s="250"/>
      <c r="AP604" s="250"/>
      <c r="AQ604" s="250"/>
      <c r="AR604" s="252"/>
      <c r="AS604" s="32">
        <v>5</v>
      </c>
      <c r="AT604" s="32"/>
      <c r="AU604" s="19">
        <v>0</v>
      </c>
      <c r="AV604" s="32">
        <v>3</v>
      </c>
      <c r="AW604" s="32">
        <v>2</v>
      </c>
      <c r="AX604" s="252"/>
      <c r="AY604" s="19" t="s">
        <v>286</v>
      </c>
      <c r="AZ604" s="32" t="s">
        <v>2063</v>
      </c>
      <c r="BA604" s="19"/>
      <c r="BB604" s="19"/>
      <c r="BC604" s="19"/>
      <c r="BD604" s="19">
        <v>42</v>
      </c>
      <c r="BE604" s="19">
        <v>70</v>
      </c>
      <c r="BF604" s="32"/>
      <c r="BG604" s="32"/>
      <c r="BH604" s="32"/>
      <c r="BI604" s="32"/>
      <c r="BJ604" s="32"/>
      <c r="BK604" s="32"/>
      <c r="BL604" s="454">
        <v>1685</v>
      </c>
      <c r="BM604" s="321">
        <v>9</v>
      </c>
      <c r="BN604" s="263">
        <v>44</v>
      </c>
      <c r="BO604" s="200"/>
      <c r="BP604" s="328"/>
      <c r="BQ604" s="207"/>
      <c r="BR604" s="207"/>
      <c r="BS604" s="204"/>
      <c r="BT604" s="28">
        <v>6</v>
      </c>
      <c r="BU604" s="204"/>
      <c r="BV604" s="345" t="s">
        <v>1091</v>
      </c>
      <c r="BW604" s="13">
        <v>10</v>
      </c>
      <c r="BX604" s="13">
        <v>6</v>
      </c>
      <c r="BY604" s="37">
        <v>4</v>
      </c>
      <c r="BZ604" s="15"/>
      <c r="CA604" s="15">
        <v>17</v>
      </c>
      <c r="CB604" s="32"/>
      <c r="CC604" s="32"/>
      <c r="CD604" s="32" t="s">
        <v>138</v>
      </c>
      <c r="CE604" s="36">
        <v>471</v>
      </c>
      <c r="CF604" s="15">
        <v>2</v>
      </c>
      <c r="CG604" s="32">
        <v>709</v>
      </c>
      <c r="CH604" s="22" t="s">
        <v>32</v>
      </c>
      <c r="CI604" s="20">
        <v>2017</v>
      </c>
      <c r="CJ604" s="21" t="s">
        <v>30</v>
      </c>
      <c r="CK604" s="21" t="s">
        <v>30</v>
      </c>
      <c r="CL604" s="15"/>
      <c r="CM604" s="15"/>
      <c r="CN604" s="15"/>
      <c r="CO604" s="15"/>
      <c r="CP604" s="15"/>
    </row>
    <row r="605" spans="1:94" ht="26.1" customHeight="1" x14ac:dyDescent="0.2">
      <c r="A605" s="268">
        <v>21624</v>
      </c>
      <c r="B605" s="268" t="s">
        <v>289</v>
      </c>
      <c r="C605" s="64" t="s">
        <v>3590</v>
      </c>
      <c r="D605" s="268">
        <v>21584</v>
      </c>
      <c r="E605" s="268" t="s">
        <v>289</v>
      </c>
      <c r="F605" s="419">
        <v>16</v>
      </c>
      <c r="G605" s="371">
        <v>1</v>
      </c>
      <c r="H605" s="372">
        <v>563</v>
      </c>
      <c r="I605" s="197" t="s">
        <v>205</v>
      </c>
      <c r="J605" s="441" t="s">
        <v>255</v>
      </c>
      <c r="K605" s="434" t="s">
        <v>2400</v>
      </c>
      <c r="L605" s="345">
        <v>1</v>
      </c>
      <c r="M605" s="462">
        <v>1524</v>
      </c>
      <c r="N605" s="200"/>
      <c r="O605" s="328"/>
      <c r="P605" s="334"/>
      <c r="Q605" s="345"/>
      <c r="R605" s="345"/>
      <c r="S605" s="390"/>
      <c r="T605" s="391"/>
      <c r="U605" s="456" t="s">
        <v>1043</v>
      </c>
      <c r="V605" s="334"/>
      <c r="W605" s="55"/>
      <c r="X605" s="32"/>
      <c r="Y605" s="32"/>
      <c r="Z605" s="55">
        <v>6</v>
      </c>
      <c r="AA605" s="55"/>
      <c r="AB605" s="24">
        <f t="shared" si="7"/>
        <v>0</v>
      </c>
      <c r="AC605" s="55">
        <v>3</v>
      </c>
      <c r="AD605" s="55">
        <v>3</v>
      </c>
      <c r="AE605" s="465"/>
      <c r="AF605" s="55" t="s">
        <v>286</v>
      </c>
      <c r="AG605" s="32">
        <v>4</v>
      </c>
      <c r="AH605" s="250">
        <v>1</v>
      </c>
      <c r="AI605" s="250"/>
      <c r="AJ605" s="250"/>
      <c r="AK605" s="250">
        <v>33</v>
      </c>
      <c r="AL605" s="250">
        <v>64</v>
      </c>
      <c r="AM605" s="250"/>
      <c r="AN605" s="250"/>
      <c r="AO605" s="250"/>
      <c r="AP605" s="250"/>
      <c r="AQ605" s="250"/>
      <c r="AR605" s="252"/>
      <c r="AS605" s="32">
        <v>5</v>
      </c>
      <c r="AT605" s="32"/>
      <c r="AU605" s="19">
        <v>0</v>
      </c>
      <c r="AV605" s="32">
        <v>3</v>
      </c>
      <c r="AW605" s="32">
        <v>2</v>
      </c>
      <c r="AX605" s="252" t="s">
        <v>1124</v>
      </c>
      <c r="AY605" s="19" t="s">
        <v>286</v>
      </c>
      <c r="AZ605" s="32" t="s">
        <v>2063</v>
      </c>
      <c r="BA605" s="19"/>
      <c r="BB605" s="19"/>
      <c r="BC605" s="19"/>
      <c r="BD605" s="19">
        <v>42</v>
      </c>
      <c r="BE605" s="19">
        <v>70</v>
      </c>
      <c r="BF605" s="32"/>
      <c r="BG605" s="32"/>
      <c r="BH605" s="32"/>
      <c r="BI605" s="32"/>
      <c r="BJ605" s="32"/>
      <c r="BK605" s="32"/>
      <c r="BL605" s="454">
        <v>1685</v>
      </c>
      <c r="BM605" s="321">
        <v>9</v>
      </c>
      <c r="BN605" s="263">
        <v>44</v>
      </c>
      <c r="BO605" s="200"/>
      <c r="BP605" s="328"/>
      <c r="BQ605" s="207"/>
      <c r="BR605" s="207"/>
      <c r="BS605" s="204"/>
      <c r="BT605" s="28">
        <v>6</v>
      </c>
      <c r="BU605" s="204"/>
      <c r="BV605" s="345" t="s">
        <v>1091</v>
      </c>
      <c r="BW605" s="13">
        <v>10</v>
      </c>
      <c r="BX605" s="13">
        <v>6</v>
      </c>
      <c r="BY605" s="37">
        <v>4</v>
      </c>
      <c r="BZ605" s="15"/>
      <c r="CA605" s="15">
        <v>17</v>
      </c>
      <c r="CB605" s="32"/>
      <c r="CC605" s="32"/>
      <c r="CD605" s="32" t="s">
        <v>138</v>
      </c>
      <c r="CE605" s="36">
        <v>471</v>
      </c>
      <c r="CF605" s="15">
        <v>2</v>
      </c>
      <c r="CG605" s="32">
        <v>709</v>
      </c>
      <c r="CH605" s="22" t="s">
        <v>32</v>
      </c>
      <c r="CI605" s="20">
        <v>2017</v>
      </c>
      <c r="CJ605" s="21" t="s">
        <v>30</v>
      </c>
      <c r="CK605" s="21" t="s">
        <v>30</v>
      </c>
      <c r="CL605" s="15"/>
      <c r="CM605" s="15"/>
      <c r="CN605" s="15"/>
      <c r="CO605" s="15"/>
      <c r="CP605" s="15"/>
    </row>
    <row r="606" spans="1:94" ht="26.1" customHeight="1" x14ac:dyDescent="0.2">
      <c r="A606" s="268">
        <v>21625</v>
      </c>
      <c r="B606" s="268" t="s">
        <v>289</v>
      </c>
      <c r="C606" s="64" t="s">
        <v>3591</v>
      </c>
      <c r="D606" s="268">
        <v>21585</v>
      </c>
      <c r="E606" s="268" t="s">
        <v>289</v>
      </c>
      <c r="F606" s="419">
        <v>16</v>
      </c>
      <c r="G606" s="371">
        <v>1</v>
      </c>
      <c r="H606" s="372">
        <v>564</v>
      </c>
      <c r="I606" s="197" t="s">
        <v>205</v>
      </c>
      <c r="J606" s="441" t="s">
        <v>257</v>
      </c>
      <c r="K606" s="434" t="s">
        <v>2399</v>
      </c>
      <c r="L606" s="345">
        <v>1</v>
      </c>
      <c r="M606" s="462">
        <v>1525</v>
      </c>
      <c r="N606" s="200">
        <v>2</v>
      </c>
      <c r="O606" s="220">
        <v>0</v>
      </c>
      <c r="P606" s="404">
        <v>2</v>
      </c>
      <c r="Q606" s="345"/>
      <c r="R606" s="345"/>
      <c r="S606" s="390"/>
      <c r="T606" s="391"/>
      <c r="U606" s="456" t="s">
        <v>1045</v>
      </c>
      <c r="V606" s="334"/>
      <c r="W606" s="55"/>
      <c r="X606" s="32"/>
      <c r="Y606" s="32"/>
      <c r="Z606" s="55">
        <v>6</v>
      </c>
      <c r="AA606" s="55"/>
      <c r="AB606" s="24">
        <f t="shared" si="7"/>
        <v>0</v>
      </c>
      <c r="AC606" s="55">
        <v>2</v>
      </c>
      <c r="AD606" s="55">
        <v>1</v>
      </c>
      <c r="AE606" s="465"/>
      <c r="AF606" s="55" t="s">
        <v>286</v>
      </c>
      <c r="AG606" s="32">
        <v>4</v>
      </c>
      <c r="AH606" s="250">
        <v>1</v>
      </c>
      <c r="AI606" s="250"/>
      <c r="AJ606" s="250"/>
      <c r="AK606" s="250">
        <v>33</v>
      </c>
      <c r="AL606" s="250">
        <v>64</v>
      </c>
      <c r="AM606" s="250"/>
      <c r="AN606" s="250"/>
      <c r="AO606" s="250"/>
      <c r="AP606" s="250"/>
      <c r="AQ606" s="250"/>
      <c r="AR606" s="252"/>
      <c r="AS606" s="32">
        <v>6</v>
      </c>
      <c r="AT606" s="32"/>
      <c r="AU606" s="19">
        <v>0</v>
      </c>
      <c r="AV606" s="32">
        <v>2</v>
      </c>
      <c r="AW606" s="32">
        <v>1</v>
      </c>
      <c r="AX606" s="252"/>
      <c r="AY606" s="19" t="s">
        <v>286</v>
      </c>
      <c r="AZ606" s="32" t="s">
        <v>2062</v>
      </c>
      <c r="BA606" s="19"/>
      <c r="BB606" s="19"/>
      <c r="BC606" s="19"/>
      <c r="BD606" s="19">
        <v>37</v>
      </c>
      <c r="BE606" s="19">
        <v>70</v>
      </c>
      <c r="BF606" s="32"/>
      <c r="BG606" s="32"/>
      <c r="BH606" s="32"/>
      <c r="BI606" s="32"/>
      <c r="BJ606" s="32"/>
      <c r="BK606" s="32"/>
      <c r="BL606" s="454">
        <v>1686</v>
      </c>
      <c r="BM606" s="200">
        <v>31</v>
      </c>
      <c r="BN606" s="263">
        <v>45</v>
      </c>
      <c r="BO606" s="200"/>
      <c r="BP606" s="328"/>
      <c r="BQ606" s="207">
        <v>5</v>
      </c>
      <c r="BR606" s="207"/>
      <c r="BS606" s="204"/>
      <c r="BT606" s="28">
        <v>8</v>
      </c>
      <c r="BU606" s="204"/>
      <c r="BV606" s="345" t="s">
        <v>1091</v>
      </c>
      <c r="BW606" s="13">
        <v>10</v>
      </c>
      <c r="BX606" s="13">
        <v>6</v>
      </c>
      <c r="BY606" s="37">
        <v>4</v>
      </c>
      <c r="BZ606" s="15"/>
      <c r="CA606" s="15">
        <v>17</v>
      </c>
      <c r="CB606" s="32"/>
      <c r="CC606" s="32"/>
      <c r="CD606" s="32" t="s">
        <v>140</v>
      </c>
      <c r="CE606" s="36">
        <v>471</v>
      </c>
      <c r="CF606" s="15">
        <v>2</v>
      </c>
      <c r="CG606" s="32">
        <v>709</v>
      </c>
      <c r="CH606" s="22" t="s">
        <v>32</v>
      </c>
      <c r="CI606" s="20">
        <v>2017</v>
      </c>
      <c r="CJ606" s="21" t="s">
        <v>30</v>
      </c>
      <c r="CK606" s="21" t="s">
        <v>30</v>
      </c>
      <c r="CL606" s="15"/>
      <c r="CM606" s="15"/>
      <c r="CN606" s="15"/>
      <c r="CO606" s="15"/>
      <c r="CP606" s="15"/>
    </row>
    <row r="607" spans="1:94" ht="26.1" customHeight="1" x14ac:dyDescent="0.2">
      <c r="A607" s="268">
        <v>21626</v>
      </c>
      <c r="B607" s="268" t="s">
        <v>289</v>
      </c>
      <c r="C607" s="64" t="s">
        <v>3592</v>
      </c>
      <c r="D607" s="268">
        <v>21586</v>
      </c>
      <c r="E607" s="268" t="s">
        <v>289</v>
      </c>
      <c r="F607" s="419">
        <v>16</v>
      </c>
      <c r="G607" s="371">
        <v>1</v>
      </c>
      <c r="H607" s="372">
        <v>565</v>
      </c>
      <c r="I607" s="197" t="s">
        <v>205</v>
      </c>
      <c r="J607" s="441" t="s">
        <v>257</v>
      </c>
      <c r="K607" s="434" t="s">
        <v>2398</v>
      </c>
      <c r="L607" s="345">
        <v>1</v>
      </c>
      <c r="M607" s="462">
        <v>1526</v>
      </c>
      <c r="N607" s="200"/>
      <c r="O607" s="328"/>
      <c r="P607" s="334"/>
      <c r="Q607" s="345"/>
      <c r="R607" s="345"/>
      <c r="S607" s="390"/>
      <c r="T607" s="391"/>
      <c r="U607" s="456" t="s">
        <v>1045</v>
      </c>
      <c r="V607" s="334"/>
      <c r="W607" s="55"/>
      <c r="X607" s="32"/>
      <c r="Y607" s="32"/>
      <c r="Z607" s="55">
        <v>6</v>
      </c>
      <c r="AA607" s="55"/>
      <c r="AB607" s="24">
        <f t="shared" si="7"/>
        <v>0</v>
      </c>
      <c r="AC607" s="55">
        <v>2</v>
      </c>
      <c r="AD607" s="55">
        <v>1</v>
      </c>
      <c r="AE607" s="465"/>
      <c r="AF607" s="55" t="s">
        <v>286</v>
      </c>
      <c r="AG607" s="32">
        <v>4</v>
      </c>
      <c r="AH607" s="250">
        <v>1</v>
      </c>
      <c r="AI607" s="250"/>
      <c r="AJ607" s="250"/>
      <c r="AK607" s="250">
        <v>33</v>
      </c>
      <c r="AL607" s="250">
        <v>64</v>
      </c>
      <c r="AM607" s="250"/>
      <c r="AN607" s="250"/>
      <c r="AO607" s="250"/>
      <c r="AP607" s="250"/>
      <c r="AQ607" s="250"/>
      <c r="AR607" s="252"/>
      <c r="AS607" s="32">
        <v>6</v>
      </c>
      <c r="AT607" s="32"/>
      <c r="AU607" s="19">
        <v>0</v>
      </c>
      <c r="AV607" s="32">
        <v>2</v>
      </c>
      <c r="AW607" s="32">
        <v>1</v>
      </c>
      <c r="AX607" s="252"/>
      <c r="AY607" s="19" t="s">
        <v>286</v>
      </c>
      <c r="AZ607" s="32" t="s">
        <v>2062</v>
      </c>
      <c r="BA607" s="19"/>
      <c r="BB607" s="19"/>
      <c r="BC607" s="19"/>
      <c r="BD607" s="19">
        <v>37</v>
      </c>
      <c r="BE607" s="19">
        <v>70</v>
      </c>
      <c r="BF607" s="32"/>
      <c r="BG607" s="32"/>
      <c r="BH607" s="32"/>
      <c r="BI607" s="32"/>
      <c r="BJ607" s="32"/>
      <c r="BK607" s="32"/>
      <c r="BL607" s="454">
        <v>1686</v>
      </c>
      <c r="BM607" s="200">
        <v>31</v>
      </c>
      <c r="BN607" s="263">
        <v>45</v>
      </c>
      <c r="BO607" s="200"/>
      <c r="BP607" s="328"/>
      <c r="BQ607" s="207">
        <v>5</v>
      </c>
      <c r="BR607" s="207"/>
      <c r="BS607" s="204"/>
      <c r="BT607" s="28">
        <v>8</v>
      </c>
      <c r="BU607" s="204"/>
      <c r="BV607" s="345" t="s">
        <v>1091</v>
      </c>
      <c r="BW607" s="13">
        <v>10</v>
      </c>
      <c r="BX607" s="13">
        <v>6</v>
      </c>
      <c r="BY607" s="37">
        <v>4</v>
      </c>
      <c r="BZ607" s="15"/>
      <c r="CA607" s="15">
        <v>17</v>
      </c>
      <c r="CB607" s="32"/>
      <c r="CC607" s="32"/>
      <c r="CD607" s="32" t="s">
        <v>140</v>
      </c>
      <c r="CE607" s="36">
        <v>471</v>
      </c>
      <c r="CF607" s="15">
        <v>2</v>
      </c>
      <c r="CG607" s="32">
        <v>709</v>
      </c>
      <c r="CH607" s="22" t="s">
        <v>32</v>
      </c>
      <c r="CI607" s="20">
        <v>2017</v>
      </c>
      <c r="CJ607" s="21" t="s">
        <v>30</v>
      </c>
      <c r="CK607" s="21" t="s">
        <v>30</v>
      </c>
      <c r="CL607" s="15"/>
      <c r="CM607" s="15"/>
      <c r="CN607" s="15"/>
      <c r="CO607" s="15"/>
      <c r="CP607" s="15"/>
    </row>
    <row r="608" spans="1:94" ht="26.1" customHeight="1" x14ac:dyDescent="0.2">
      <c r="A608" s="268">
        <v>21627</v>
      </c>
      <c r="B608" s="268" t="s">
        <v>289</v>
      </c>
      <c r="C608" s="64" t="s">
        <v>3593</v>
      </c>
      <c r="D608" s="268">
        <v>21587</v>
      </c>
      <c r="E608" s="268" t="s">
        <v>289</v>
      </c>
      <c r="F608" s="419">
        <v>16</v>
      </c>
      <c r="G608" s="371">
        <v>1</v>
      </c>
      <c r="H608" s="372">
        <v>566</v>
      </c>
      <c r="I608" s="197" t="s">
        <v>205</v>
      </c>
      <c r="J608" s="441" t="s">
        <v>257</v>
      </c>
      <c r="K608" s="434" t="s">
        <v>2397</v>
      </c>
      <c r="L608" s="345">
        <v>1</v>
      </c>
      <c r="M608" s="462">
        <v>1527</v>
      </c>
      <c r="N608" s="200">
        <v>2</v>
      </c>
      <c r="O608" s="220">
        <v>0</v>
      </c>
      <c r="P608" s="404">
        <v>2</v>
      </c>
      <c r="Q608" s="345"/>
      <c r="R608" s="345"/>
      <c r="S608" s="390"/>
      <c r="T608" s="391"/>
      <c r="U608" s="456" t="s">
        <v>1047</v>
      </c>
      <c r="V608" s="334"/>
      <c r="W608" s="55"/>
      <c r="X608" s="32"/>
      <c r="Y608" s="32"/>
      <c r="Z608" s="55">
        <v>6</v>
      </c>
      <c r="AA608" s="55"/>
      <c r="AB608" s="24">
        <f t="shared" si="7"/>
        <v>0</v>
      </c>
      <c r="AC608" s="55">
        <v>2</v>
      </c>
      <c r="AD608" s="55">
        <v>1</v>
      </c>
      <c r="AE608" s="391" t="s">
        <v>3981</v>
      </c>
      <c r="AF608" s="55" t="s">
        <v>287</v>
      </c>
      <c r="AG608" s="32">
        <v>1</v>
      </c>
      <c r="AH608" s="250">
        <v>1</v>
      </c>
      <c r="AI608" s="250"/>
      <c r="AJ608" s="250"/>
      <c r="AK608" s="250">
        <v>33</v>
      </c>
      <c r="AL608" s="250">
        <v>64</v>
      </c>
      <c r="AM608" s="250"/>
      <c r="AN608" s="250"/>
      <c r="AO608" s="250"/>
      <c r="AP608" s="250"/>
      <c r="AQ608" s="250"/>
      <c r="AR608" s="252"/>
      <c r="AS608" s="32">
        <v>6</v>
      </c>
      <c r="AT608" s="32"/>
      <c r="AU608" s="19">
        <v>0</v>
      </c>
      <c r="AV608" s="32">
        <v>3</v>
      </c>
      <c r="AW608" s="32">
        <v>2</v>
      </c>
      <c r="AX608" s="252"/>
      <c r="AY608" s="19" t="s">
        <v>286</v>
      </c>
      <c r="AZ608" s="32" t="s">
        <v>2062</v>
      </c>
      <c r="BA608" s="19"/>
      <c r="BB608" s="19"/>
      <c r="BC608" s="19"/>
      <c r="BD608" s="19">
        <v>37</v>
      </c>
      <c r="BE608" s="19">
        <v>67</v>
      </c>
      <c r="BF608" s="32"/>
      <c r="BG608" s="32"/>
      <c r="BH608" s="32"/>
      <c r="BI608" s="32"/>
      <c r="BJ608" s="32"/>
      <c r="BK608" s="32"/>
      <c r="BL608" s="454">
        <v>1687</v>
      </c>
      <c r="BM608" s="200">
        <v>27</v>
      </c>
      <c r="BN608" s="263">
        <v>45</v>
      </c>
      <c r="BO608" s="200"/>
      <c r="BP608" s="328"/>
      <c r="BQ608" s="207"/>
      <c r="BR608" s="207"/>
      <c r="BS608" s="204"/>
      <c r="BT608" s="28">
        <v>8</v>
      </c>
      <c r="BU608" s="204"/>
      <c r="BV608" s="345" t="s">
        <v>1091</v>
      </c>
      <c r="BW608" s="13">
        <v>10</v>
      </c>
      <c r="BX608" s="13">
        <v>6</v>
      </c>
      <c r="BY608" s="37">
        <v>4</v>
      </c>
      <c r="BZ608" s="15"/>
      <c r="CA608" s="15">
        <v>17</v>
      </c>
      <c r="CB608" s="32"/>
      <c r="CC608" s="32"/>
      <c r="CD608" s="32" t="s">
        <v>140</v>
      </c>
      <c r="CE608" s="36">
        <v>471</v>
      </c>
      <c r="CF608" s="15">
        <v>2</v>
      </c>
      <c r="CG608" s="32">
        <v>709</v>
      </c>
      <c r="CH608" s="22" t="s">
        <v>32</v>
      </c>
      <c r="CI608" s="20">
        <v>2017</v>
      </c>
      <c r="CJ608" s="21" t="s">
        <v>30</v>
      </c>
      <c r="CK608" s="21" t="s">
        <v>30</v>
      </c>
      <c r="CL608" s="15"/>
      <c r="CM608" s="15"/>
      <c r="CN608" s="15"/>
      <c r="CO608" s="15"/>
      <c r="CP608" s="15"/>
    </row>
    <row r="609" spans="1:94" ht="26.1" customHeight="1" x14ac:dyDescent="0.2">
      <c r="A609" s="268">
        <v>21628</v>
      </c>
      <c r="B609" s="268" t="s">
        <v>289</v>
      </c>
      <c r="C609" s="64" t="s">
        <v>3594</v>
      </c>
      <c r="D609" s="268">
        <v>21588</v>
      </c>
      <c r="E609" s="268" t="s">
        <v>289</v>
      </c>
      <c r="F609" s="419">
        <v>16</v>
      </c>
      <c r="G609" s="371">
        <v>1</v>
      </c>
      <c r="H609" s="372">
        <v>567</v>
      </c>
      <c r="I609" s="197" t="s">
        <v>205</v>
      </c>
      <c r="J609" s="441" t="s">
        <v>257</v>
      </c>
      <c r="K609" s="434" t="s">
        <v>2396</v>
      </c>
      <c r="L609" s="345">
        <v>1</v>
      </c>
      <c r="M609" s="462">
        <v>1528</v>
      </c>
      <c r="N609" s="200"/>
      <c r="O609" s="328"/>
      <c r="P609" s="334"/>
      <c r="Q609" s="345"/>
      <c r="R609" s="345"/>
      <c r="S609" s="390"/>
      <c r="T609" s="391"/>
      <c r="U609" s="456" t="s">
        <v>1047</v>
      </c>
      <c r="V609" s="334"/>
      <c r="W609" s="55"/>
      <c r="X609" s="32"/>
      <c r="Y609" s="32"/>
      <c r="Z609" s="55">
        <v>6</v>
      </c>
      <c r="AA609" s="55"/>
      <c r="AB609" s="24">
        <f t="shared" si="7"/>
        <v>0</v>
      </c>
      <c r="AC609" s="55">
        <v>2</v>
      </c>
      <c r="AD609" s="55">
        <v>2</v>
      </c>
      <c r="AE609" s="465"/>
      <c r="AF609" s="55" t="s">
        <v>287</v>
      </c>
      <c r="AG609" s="32">
        <v>1</v>
      </c>
      <c r="AH609" s="250">
        <v>1</v>
      </c>
      <c r="AI609" s="250"/>
      <c r="AJ609" s="250"/>
      <c r="AK609" s="250">
        <v>33</v>
      </c>
      <c r="AL609" s="250">
        <v>66</v>
      </c>
      <c r="AM609" s="250"/>
      <c r="AN609" s="250"/>
      <c r="AO609" s="250"/>
      <c r="AP609" s="250"/>
      <c r="AQ609" s="250"/>
      <c r="AR609" s="252"/>
      <c r="AS609" s="32">
        <v>6</v>
      </c>
      <c r="AT609" s="32"/>
      <c r="AU609" s="19">
        <v>0</v>
      </c>
      <c r="AV609" s="32">
        <v>3</v>
      </c>
      <c r="AW609" s="32">
        <v>2</v>
      </c>
      <c r="AX609" s="252"/>
      <c r="AY609" s="19" t="s">
        <v>286</v>
      </c>
      <c r="AZ609" s="32" t="s">
        <v>2062</v>
      </c>
      <c r="BA609" s="19"/>
      <c r="BB609" s="19"/>
      <c r="BC609" s="19"/>
      <c r="BD609" s="19">
        <v>37</v>
      </c>
      <c r="BE609" s="19">
        <v>67</v>
      </c>
      <c r="BF609" s="32"/>
      <c r="BG609" s="32"/>
      <c r="BH609" s="32"/>
      <c r="BI609" s="32"/>
      <c r="BJ609" s="32"/>
      <c r="BK609" s="32"/>
      <c r="BL609" s="454">
        <v>1687</v>
      </c>
      <c r="BM609" s="200">
        <v>27</v>
      </c>
      <c r="BN609" s="263">
        <v>45</v>
      </c>
      <c r="BO609" s="200"/>
      <c r="BP609" s="328"/>
      <c r="BQ609" s="207"/>
      <c r="BR609" s="207"/>
      <c r="BS609" s="204"/>
      <c r="BT609" s="28">
        <v>8</v>
      </c>
      <c r="BU609" s="204"/>
      <c r="BV609" s="345" t="s">
        <v>1091</v>
      </c>
      <c r="BW609" s="13">
        <v>10</v>
      </c>
      <c r="BX609" s="13">
        <v>6</v>
      </c>
      <c r="BY609" s="37">
        <v>4</v>
      </c>
      <c r="BZ609" s="15"/>
      <c r="CA609" s="15">
        <v>17</v>
      </c>
      <c r="CB609" s="32"/>
      <c r="CC609" s="32"/>
      <c r="CD609" s="32" t="s">
        <v>140</v>
      </c>
      <c r="CE609" s="36">
        <v>471</v>
      </c>
      <c r="CF609" s="15">
        <v>2</v>
      </c>
      <c r="CG609" s="32">
        <v>709</v>
      </c>
      <c r="CH609" s="22" t="s">
        <v>32</v>
      </c>
      <c r="CI609" s="20">
        <v>2017</v>
      </c>
      <c r="CJ609" s="21" t="s">
        <v>30</v>
      </c>
      <c r="CK609" s="21" t="s">
        <v>30</v>
      </c>
      <c r="CL609" s="15"/>
      <c r="CM609" s="15"/>
      <c r="CN609" s="15"/>
      <c r="CO609" s="15"/>
      <c r="CP609" s="15"/>
    </row>
    <row r="610" spans="1:94" ht="26.1" customHeight="1" x14ac:dyDescent="0.2">
      <c r="A610" s="268">
        <v>21629</v>
      </c>
      <c r="B610" s="268" t="s">
        <v>289</v>
      </c>
      <c r="C610" s="64" t="s">
        <v>3595</v>
      </c>
      <c r="D610" s="268">
        <v>21589</v>
      </c>
      <c r="E610" s="268" t="s">
        <v>289</v>
      </c>
      <c r="F610" s="419">
        <v>16</v>
      </c>
      <c r="G610" s="371">
        <v>1</v>
      </c>
      <c r="H610" s="372">
        <v>568</v>
      </c>
      <c r="I610" s="197" t="s">
        <v>205</v>
      </c>
      <c r="J610" s="441" t="s">
        <v>257</v>
      </c>
      <c r="K610" s="434" t="s">
        <v>2395</v>
      </c>
      <c r="L610" s="345">
        <v>1</v>
      </c>
      <c r="M610" s="462">
        <v>1529</v>
      </c>
      <c r="N610" s="200">
        <v>2</v>
      </c>
      <c r="O610" s="220">
        <v>0</v>
      </c>
      <c r="P610" s="404">
        <v>2</v>
      </c>
      <c r="Q610" s="345"/>
      <c r="R610" s="345"/>
      <c r="S610" s="390"/>
      <c r="T610" s="391"/>
      <c r="U610" s="456" t="s">
        <v>1049</v>
      </c>
      <c r="V610" s="334"/>
      <c r="W610" s="55"/>
      <c r="X610" s="32"/>
      <c r="Y610" s="32"/>
      <c r="Z610" s="55">
        <v>6</v>
      </c>
      <c r="AA610" s="55"/>
      <c r="AB610" s="24">
        <f t="shared" si="7"/>
        <v>0</v>
      </c>
      <c r="AC610" s="55">
        <v>2</v>
      </c>
      <c r="AD610" s="55">
        <v>1</v>
      </c>
      <c r="AE610" s="465"/>
      <c r="AF610" s="55" t="s">
        <v>286</v>
      </c>
      <c r="AG610" s="32">
        <v>1</v>
      </c>
      <c r="AH610" s="250"/>
      <c r="AI610" s="250"/>
      <c r="AJ610" s="250"/>
      <c r="AK610" s="250">
        <v>33</v>
      </c>
      <c r="AL610" s="250">
        <v>64</v>
      </c>
      <c r="AM610" s="250"/>
      <c r="AN610" s="250"/>
      <c r="AO610" s="250"/>
      <c r="AP610" s="250"/>
      <c r="AQ610" s="250"/>
      <c r="AR610" s="252"/>
      <c r="AS610" s="32">
        <v>6</v>
      </c>
      <c r="AT610" s="32"/>
      <c r="AU610" s="19">
        <v>0</v>
      </c>
      <c r="AV610" s="32">
        <v>2</v>
      </c>
      <c r="AW610" s="32">
        <v>1</v>
      </c>
      <c r="AX610" s="252"/>
      <c r="AY610" s="19" t="s">
        <v>286</v>
      </c>
      <c r="AZ610" s="32" t="s">
        <v>2062</v>
      </c>
      <c r="BA610" s="19"/>
      <c r="BB610" s="19">
        <v>1</v>
      </c>
      <c r="BC610" s="19"/>
      <c r="BD610" s="19">
        <v>37</v>
      </c>
      <c r="BE610" s="19">
        <v>72</v>
      </c>
      <c r="BF610" s="32"/>
      <c r="BG610" s="32"/>
      <c r="BH610" s="32"/>
      <c r="BI610" s="32"/>
      <c r="BJ610" s="32"/>
      <c r="BK610" s="32"/>
      <c r="BL610" s="454">
        <v>1688</v>
      </c>
      <c r="BM610" s="200">
        <v>16</v>
      </c>
      <c r="BN610" s="263">
        <v>45</v>
      </c>
      <c r="BO610" s="200"/>
      <c r="BP610" s="328"/>
      <c r="BQ610" s="207"/>
      <c r="BR610" s="207"/>
      <c r="BS610" s="204"/>
      <c r="BT610" s="28">
        <v>8</v>
      </c>
      <c r="BU610" s="204"/>
      <c r="BV610" s="345" t="s">
        <v>1091</v>
      </c>
      <c r="BW610" s="13">
        <v>10</v>
      </c>
      <c r="BX610" s="13">
        <v>6</v>
      </c>
      <c r="BY610" s="37">
        <v>4</v>
      </c>
      <c r="BZ610" s="15"/>
      <c r="CA610" s="15">
        <v>17</v>
      </c>
      <c r="CB610" s="32"/>
      <c r="CC610" s="32"/>
      <c r="CD610" s="32" t="s">
        <v>140</v>
      </c>
      <c r="CE610" s="36">
        <v>471</v>
      </c>
      <c r="CF610" s="15">
        <v>2</v>
      </c>
      <c r="CG610" s="32">
        <v>709</v>
      </c>
      <c r="CH610" s="22" t="s">
        <v>32</v>
      </c>
      <c r="CI610" s="20">
        <v>2017</v>
      </c>
      <c r="CJ610" s="21" t="s">
        <v>30</v>
      </c>
      <c r="CK610" s="21" t="s">
        <v>30</v>
      </c>
      <c r="CL610" s="15"/>
      <c r="CM610" s="15"/>
      <c r="CN610" s="15"/>
      <c r="CO610" s="15"/>
      <c r="CP610" s="15"/>
    </row>
    <row r="611" spans="1:94" ht="26.1" customHeight="1" x14ac:dyDescent="0.2">
      <c r="A611" s="268">
        <v>21630</v>
      </c>
      <c r="B611" s="268" t="s">
        <v>289</v>
      </c>
      <c r="C611" s="64" t="s">
        <v>3596</v>
      </c>
      <c r="D611" s="268">
        <v>21590</v>
      </c>
      <c r="E611" s="268" t="s">
        <v>289</v>
      </c>
      <c r="F611" s="419">
        <v>16</v>
      </c>
      <c r="G611" s="371">
        <v>1</v>
      </c>
      <c r="H611" s="372">
        <v>569</v>
      </c>
      <c r="I611" s="197" t="s">
        <v>205</v>
      </c>
      <c r="J611" s="441" t="s">
        <v>257</v>
      </c>
      <c r="K611" s="434" t="s">
        <v>2394</v>
      </c>
      <c r="L611" s="345">
        <v>1</v>
      </c>
      <c r="M611" s="462">
        <v>1530</v>
      </c>
      <c r="N611" s="200"/>
      <c r="O611" s="328"/>
      <c r="P611" s="334"/>
      <c r="Q611" s="345"/>
      <c r="R611" s="345"/>
      <c r="S611" s="390"/>
      <c r="T611" s="391"/>
      <c r="U611" s="456" t="s">
        <v>1049</v>
      </c>
      <c r="V611" s="334"/>
      <c r="W611" s="55"/>
      <c r="X611" s="32"/>
      <c r="Y611" s="32"/>
      <c r="Z611" s="55">
        <v>6</v>
      </c>
      <c r="AA611" s="55"/>
      <c r="AB611" s="24">
        <f t="shared" si="7"/>
        <v>0</v>
      </c>
      <c r="AC611" s="55">
        <v>2</v>
      </c>
      <c r="AD611" s="55">
        <v>2</v>
      </c>
      <c r="AE611" s="465"/>
      <c r="AF611" s="55" t="s">
        <v>286</v>
      </c>
      <c r="AG611" s="32">
        <v>1</v>
      </c>
      <c r="AH611" s="250"/>
      <c r="AI611" s="250"/>
      <c r="AJ611" s="250"/>
      <c r="AK611" s="250">
        <v>31</v>
      </c>
      <c r="AL611" s="250">
        <v>61</v>
      </c>
      <c r="AM611" s="250"/>
      <c r="AN611" s="250"/>
      <c r="AO611" s="250"/>
      <c r="AP611" s="250"/>
      <c r="AQ611" s="250"/>
      <c r="AR611" s="252"/>
      <c r="AS611" s="32">
        <v>6</v>
      </c>
      <c r="AT611" s="32"/>
      <c r="AU611" s="19">
        <v>0</v>
      </c>
      <c r="AV611" s="32">
        <v>3</v>
      </c>
      <c r="AW611" s="32">
        <v>2</v>
      </c>
      <c r="AX611" s="252"/>
      <c r="AY611" s="19" t="s">
        <v>286</v>
      </c>
      <c r="AZ611" s="32" t="s">
        <v>2062</v>
      </c>
      <c r="BA611" s="19"/>
      <c r="BB611" s="19">
        <v>1</v>
      </c>
      <c r="BC611" s="19"/>
      <c r="BD611" s="19">
        <v>37</v>
      </c>
      <c r="BE611" s="19">
        <v>72</v>
      </c>
      <c r="BF611" s="32"/>
      <c r="BG611" s="32"/>
      <c r="BH611" s="32"/>
      <c r="BI611" s="32"/>
      <c r="BJ611" s="32"/>
      <c r="BK611" s="32"/>
      <c r="BL611" s="454">
        <v>1688</v>
      </c>
      <c r="BM611" s="200">
        <v>16</v>
      </c>
      <c r="BN611" s="263">
        <v>45</v>
      </c>
      <c r="BO611" s="200"/>
      <c r="BP611" s="328"/>
      <c r="BQ611" s="207"/>
      <c r="BR611" s="207"/>
      <c r="BS611" s="204"/>
      <c r="BT611" s="28">
        <v>8</v>
      </c>
      <c r="BU611" s="204"/>
      <c r="BV611" s="345" t="s">
        <v>1091</v>
      </c>
      <c r="BW611" s="13">
        <v>10</v>
      </c>
      <c r="BX611" s="13">
        <v>6</v>
      </c>
      <c r="BY611" s="37">
        <v>4</v>
      </c>
      <c r="BZ611" s="15"/>
      <c r="CA611" s="15">
        <v>17</v>
      </c>
      <c r="CB611" s="32"/>
      <c r="CC611" s="32"/>
      <c r="CD611" s="32" t="s">
        <v>140</v>
      </c>
      <c r="CE611" s="36">
        <v>471</v>
      </c>
      <c r="CF611" s="15">
        <v>2</v>
      </c>
      <c r="CG611" s="32">
        <v>709</v>
      </c>
      <c r="CH611" s="22" t="s">
        <v>32</v>
      </c>
      <c r="CI611" s="20">
        <v>2017</v>
      </c>
      <c r="CJ611" s="21" t="s">
        <v>30</v>
      </c>
      <c r="CK611" s="21" t="s">
        <v>30</v>
      </c>
      <c r="CL611" s="15"/>
      <c r="CM611" s="15"/>
      <c r="CN611" s="15"/>
      <c r="CO611" s="15"/>
      <c r="CP611" s="15"/>
    </row>
    <row r="612" spans="1:94" ht="26.1" customHeight="1" x14ac:dyDescent="0.2">
      <c r="A612" s="268">
        <v>21631</v>
      </c>
      <c r="B612" s="268" t="s">
        <v>289</v>
      </c>
      <c r="C612" s="64" t="s">
        <v>3597</v>
      </c>
      <c r="D612" s="268">
        <v>21591</v>
      </c>
      <c r="E612" s="268" t="s">
        <v>289</v>
      </c>
      <c r="F612" s="419">
        <v>16</v>
      </c>
      <c r="G612" s="371">
        <v>1</v>
      </c>
      <c r="H612" s="372">
        <v>570</v>
      </c>
      <c r="I612" s="197" t="s">
        <v>205</v>
      </c>
      <c r="J612" s="441" t="s">
        <v>257</v>
      </c>
      <c r="K612" s="434" t="s">
        <v>2393</v>
      </c>
      <c r="L612" s="345">
        <v>1</v>
      </c>
      <c r="M612" s="462">
        <v>1531</v>
      </c>
      <c r="N612" s="200">
        <v>2</v>
      </c>
      <c r="O612" s="220">
        <v>0</v>
      </c>
      <c r="P612" s="404">
        <v>2</v>
      </c>
      <c r="Q612" s="345"/>
      <c r="R612" s="345"/>
      <c r="S612" s="390"/>
      <c r="T612" s="391"/>
      <c r="U612" s="456" t="s">
        <v>1051</v>
      </c>
      <c r="V612" s="334"/>
      <c r="W612" s="55"/>
      <c r="X612" s="32"/>
      <c r="Y612" s="32"/>
      <c r="Z612" s="55">
        <v>6</v>
      </c>
      <c r="AA612" s="55"/>
      <c r="AB612" s="24">
        <f t="shared" si="7"/>
        <v>0</v>
      </c>
      <c r="AC612" s="55">
        <v>2</v>
      </c>
      <c r="AD612" s="55">
        <v>2</v>
      </c>
      <c r="AE612" s="465" t="s">
        <v>3956</v>
      </c>
      <c r="AF612" s="55" t="s">
        <v>286</v>
      </c>
      <c r="AG612" s="32">
        <v>1</v>
      </c>
      <c r="AH612" s="250"/>
      <c r="AI612" s="250"/>
      <c r="AJ612" s="250"/>
      <c r="AK612" s="250">
        <v>32</v>
      </c>
      <c r="AL612" s="250">
        <v>64</v>
      </c>
      <c r="AM612" s="250"/>
      <c r="AN612" s="250"/>
      <c r="AO612" s="250"/>
      <c r="AP612" s="250"/>
      <c r="AQ612" s="250"/>
      <c r="AR612" s="252"/>
      <c r="AS612" s="32">
        <v>6</v>
      </c>
      <c r="AT612" s="32"/>
      <c r="AU612" s="19">
        <v>0</v>
      </c>
      <c r="AV612" s="32">
        <v>2</v>
      </c>
      <c r="AW612" s="32">
        <v>2</v>
      </c>
      <c r="AX612" s="252"/>
      <c r="AY612" s="19" t="s">
        <v>286</v>
      </c>
      <c r="AZ612" s="32" t="s">
        <v>2063</v>
      </c>
      <c r="BA612" s="19"/>
      <c r="BB612" s="19"/>
      <c r="BC612" s="19"/>
      <c r="BD612" s="19">
        <v>34</v>
      </c>
      <c r="BE612" s="19">
        <v>67</v>
      </c>
      <c r="BF612" s="32"/>
      <c r="BG612" s="32"/>
      <c r="BH612" s="32"/>
      <c r="BI612" s="32"/>
      <c r="BJ612" s="32"/>
      <c r="BK612" s="32"/>
      <c r="BL612" s="454">
        <v>1689</v>
      </c>
      <c r="BM612" s="200">
        <v>24</v>
      </c>
      <c r="BN612" s="263">
        <v>45</v>
      </c>
      <c r="BO612" s="200"/>
      <c r="BP612" s="328"/>
      <c r="BQ612" s="207"/>
      <c r="BR612" s="207"/>
      <c r="BS612" s="204"/>
      <c r="BT612" s="28">
        <v>8</v>
      </c>
      <c r="BU612" s="204"/>
      <c r="BV612" s="345" t="s">
        <v>1091</v>
      </c>
      <c r="BW612" s="13">
        <v>10</v>
      </c>
      <c r="BX612" s="13">
        <v>6</v>
      </c>
      <c r="BY612" s="37">
        <v>4</v>
      </c>
      <c r="BZ612" s="15"/>
      <c r="CA612" s="15">
        <v>17</v>
      </c>
      <c r="CB612" s="32"/>
      <c r="CC612" s="32"/>
      <c r="CD612" s="32" t="s">
        <v>140</v>
      </c>
      <c r="CE612" s="36">
        <v>471</v>
      </c>
      <c r="CF612" s="15">
        <v>2</v>
      </c>
      <c r="CG612" s="32">
        <v>709</v>
      </c>
      <c r="CH612" s="22" t="s">
        <v>32</v>
      </c>
      <c r="CI612" s="20">
        <v>2017</v>
      </c>
      <c r="CJ612" s="21" t="s">
        <v>30</v>
      </c>
      <c r="CK612" s="21" t="s">
        <v>30</v>
      </c>
      <c r="CL612" s="15"/>
      <c r="CM612" s="15"/>
      <c r="CN612" s="15"/>
      <c r="CO612" s="15"/>
      <c r="CP612" s="15"/>
    </row>
    <row r="613" spans="1:94" ht="26.1" customHeight="1" x14ac:dyDescent="0.2">
      <c r="A613" s="268">
        <v>21632</v>
      </c>
      <c r="B613" s="268" t="s">
        <v>289</v>
      </c>
      <c r="C613" s="64" t="s">
        <v>3598</v>
      </c>
      <c r="D613" s="268">
        <v>21592</v>
      </c>
      <c r="E613" s="268" t="s">
        <v>289</v>
      </c>
      <c r="F613" s="419">
        <v>16</v>
      </c>
      <c r="G613" s="371">
        <v>1</v>
      </c>
      <c r="H613" s="372">
        <v>571</v>
      </c>
      <c r="I613" s="197" t="s">
        <v>205</v>
      </c>
      <c r="J613" s="441" t="s">
        <v>257</v>
      </c>
      <c r="K613" s="434" t="s">
        <v>2392</v>
      </c>
      <c r="L613" s="345">
        <v>1</v>
      </c>
      <c r="M613" s="462">
        <v>1532</v>
      </c>
      <c r="N613" s="200"/>
      <c r="O613" s="328"/>
      <c r="P613" s="334"/>
      <c r="Q613" s="345"/>
      <c r="R613" s="345"/>
      <c r="S613" s="390"/>
      <c r="T613" s="391"/>
      <c r="U613" s="456" t="s">
        <v>1051</v>
      </c>
      <c r="V613" s="334"/>
      <c r="W613" s="55"/>
      <c r="X613" s="32"/>
      <c r="Y613" s="32"/>
      <c r="Z613" s="55">
        <v>6</v>
      </c>
      <c r="AA613" s="55"/>
      <c r="AB613" s="24">
        <f t="shared" si="7"/>
        <v>0</v>
      </c>
      <c r="AC613" s="55">
        <v>3</v>
      </c>
      <c r="AD613" s="55">
        <v>2</v>
      </c>
      <c r="AE613" s="465"/>
      <c r="AF613" s="55" t="s">
        <v>287</v>
      </c>
      <c r="AG613" s="32">
        <v>4</v>
      </c>
      <c r="AH613" s="250"/>
      <c r="AI613" s="250"/>
      <c r="AJ613" s="250"/>
      <c r="AK613" s="250">
        <v>32</v>
      </c>
      <c r="AL613" s="250">
        <v>61</v>
      </c>
      <c r="AM613" s="250"/>
      <c r="AN613" s="250"/>
      <c r="AO613" s="250"/>
      <c r="AP613" s="250"/>
      <c r="AQ613" s="250"/>
      <c r="AR613" s="252"/>
      <c r="AS613" s="32">
        <v>6</v>
      </c>
      <c r="AT613" s="32"/>
      <c r="AU613" s="19">
        <v>0</v>
      </c>
      <c r="AV613" s="32">
        <v>3</v>
      </c>
      <c r="AW613" s="32">
        <v>2</v>
      </c>
      <c r="AX613" s="252"/>
      <c r="AY613" s="19" t="s">
        <v>286</v>
      </c>
      <c r="AZ613" s="32" t="s">
        <v>2063</v>
      </c>
      <c r="BA613" s="19"/>
      <c r="BB613" s="19"/>
      <c r="BC613" s="19"/>
      <c r="BD613" s="19">
        <v>34</v>
      </c>
      <c r="BE613" s="19">
        <v>67</v>
      </c>
      <c r="BF613" s="32"/>
      <c r="BG613" s="32"/>
      <c r="BH613" s="32"/>
      <c r="BI613" s="32"/>
      <c r="BJ613" s="32"/>
      <c r="BK613" s="32"/>
      <c r="BL613" s="454">
        <v>1689</v>
      </c>
      <c r="BM613" s="200">
        <v>24</v>
      </c>
      <c r="BN613" s="263">
        <v>45</v>
      </c>
      <c r="BO613" s="200"/>
      <c r="BP613" s="328"/>
      <c r="BQ613" s="207"/>
      <c r="BR613" s="207"/>
      <c r="BS613" s="204"/>
      <c r="BT613" s="28">
        <v>8</v>
      </c>
      <c r="BU613" s="204"/>
      <c r="BV613" s="345" t="s">
        <v>1091</v>
      </c>
      <c r="BW613" s="13">
        <v>10</v>
      </c>
      <c r="BX613" s="13">
        <v>6</v>
      </c>
      <c r="BY613" s="37">
        <v>4</v>
      </c>
      <c r="BZ613" s="15"/>
      <c r="CA613" s="15">
        <v>17</v>
      </c>
      <c r="CB613" s="32"/>
      <c r="CC613" s="32"/>
      <c r="CD613" s="32" t="s">
        <v>140</v>
      </c>
      <c r="CE613" s="36">
        <v>471</v>
      </c>
      <c r="CF613" s="15">
        <v>2</v>
      </c>
      <c r="CG613" s="32">
        <v>709</v>
      </c>
      <c r="CH613" s="22" t="s">
        <v>32</v>
      </c>
      <c r="CI613" s="20">
        <v>2017</v>
      </c>
      <c r="CJ613" s="21" t="s">
        <v>30</v>
      </c>
      <c r="CK613" s="21" t="s">
        <v>30</v>
      </c>
      <c r="CL613" s="15"/>
      <c r="CM613" s="15"/>
      <c r="CN613" s="15"/>
      <c r="CO613" s="15"/>
      <c r="CP613" s="15"/>
    </row>
    <row r="614" spans="1:94" ht="26.1" customHeight="1" x14ac:dyDescent="0.2">
      <c r="A614" s="268">
        <v>21633</v>
      </c>
      <c r="B614" s="268" t="s">
        <v>289</v>
      </c>
      <c r="C614" s="64" t="s">
        <v>3599</v>
      </c>
      <c r="D614" s="268">
        <v>21593</v>
      </c>
      <c r="E614" s="268" t="s">
        <v>289</v>
      </c>
      <c r="F614" s="419">
        <v>16</v>
      </c>
      <c r="G614" s="371">
        <v>1</v>
      </c>
      <c r="H614" s="372">
        <v>572</v>
      </c>
      <c r="I614" s="197" t="s">
        <v>205</v>
      </c>
      <c r="J614" s="441" t="s">
        <v>257</v>
      </c>
      <c r="K614" s="434" t="s">
        <v>2391</v>
      </c>
      <c r="L614" s="345">
        <v>1</v>
      </c>
      <c r="M614" s="462">
        <v>1533</v>
      </c>
      <c r="N614" s="200">
        <v>3</v>
      </c>
      <c r="O614" s="220">
        <v>6</v>
      </c>
      <c r="P614" s="404">
        <v>9</v>
      </c>
      <c r="Q614" s="345"/>
      <c r="R614" s="345"/>
      <c r="S614" s="390"/>
      <c r="T614" s="391"/>
      <c r="U614" s="456" t="s">
        <v>1053</v>
      </c>
      <c r="V614" s="334"/>
      <c r="W614" s="55"/>
      <c r="X614" s="32"/>
      <c r="Y614" s="32"/>
      <c r="Z614" s="55">
        <v>6</v>
      </c>
      <c r="AA614" s="55"/>
      <c r="AB614" s="24">
        <f t="shared" si="7"/>
        <v>0</v>
      </c>
      <c r="AC614" s="55">
        <v>3</v>
      </c>
      <c r="AD614" s="55">
        <v>2</v>
      </c>
      <c r="AE614" s="465"/>
      <c r="AF614" s="55" t="s">
        <v>287</v>
      </c>
      <c r="AG614" s="32">
        <v>4</v>
      </c>
      <c r="AH614" s="250"/>
      <c r="AI614" s="250"/>
      <c r="AJ614" s="250"/>
      <c r="AK614" s="250">
        <v>31</v>
      </c>
      <c r="AL614" s="250">
        <v>61</v>
      </c>
      <c r="AM614" s="250"/>
      <c r="AN614" s="250"/>
      <c r="AO614" s="250"/>
      <c r="AP614" s="250"/>
      <c r="AQ614" s="250"/>
      <c r="AR614" s="252"/>
      <c r="AS614" s="32">
        <v>6</v>
      </c>
      <c r="AT614" s="32"/>
      <c r="AU614" s="19">
        <v>0</v>
      </c>
      <c r="AV614" s="32">
        <v>3</v>
      </c>
      <c r="AW614" s="32">
        <v>2</v>
      </c>
      <c r="AX614" s="252"/>
      <c r="AY614" s="19" t="s">
        <v>286</v>
      </c>
      <c r="AZ614" s="32" t="s">
        <v>2063</v>
      </c>
      <c r="BA614" s="19"/>
      <c r="BB614" s="19"/>
      <c r="BC614" s="19"/>
      <c r="BD614" s="19">
        <v>37</v>
      </c>
      <c r="BE614" s="19">
        <v>67</v>
      </c>
      <c r="BF614" s="32"/>
      <c r="BG614" s="32"/>
      <c r="BH614" s="32"/>
      <c r="BI614" s="32"/>
      <c r="BJ614" s="32"/>
      <c r="BK614" s="32"/>
      <c r="BL614" s="454">
        <v>1690</v>
      </c>
      <c r="BM614" s="200">
        <v>24</v>
      </c>
      <c r="BN614" s="263">
        <v>45</v>
      </c>
      <c r="BO614" s="200"/>
      <c r="BP614" s="328"/>
      <c r="BQ614" s="207"/>
      <c r="BR614" s="207"/>
      <c r="BS614" s="204"/>
      <c r="BT614" s="28">
        <v>8</v>
      </c>
      <c r="BU614" s="204"/>
      <c r="BV614" s="345" t="s">
        <v>1091</v>
      </c>
      <c r="BW614" s="13">
        <v>10</v>
      </c>
      <c r="BX614" s="13">
        <v>6</v>
      </c>
      <c r="BY614" s="37">
        <v>4</v>
      </c>
      <c r="BZ614" s="15"/>
      <c r="CA614" s="15">
        <v>17</v>
      </c>
      <c r="CB614" s="32"/>
      <c r="CC614" s="32"/>
      <c r="CD614" s="32" t="s">
        <v>140</v>
      </c>
      <c r="CE614" s="36">
        <v>471</v>
      </c>
      <c r="CF614" s="15">
        <v>2</v>
      </c>
      <c r="CG614" s="32">
        <v>709</v>
      </c>
      <c r="CH614" s="22" t="s">
        <v>32</v>
      </c>
      <c r="CI614" s="20">
        <v>2017</v>
      </c>
      <c r="CJ614" s="21" t="s">
        <v>30</v>
      </c>
      <c r="CK614" s="21" t="s">
        <v>30</v>
      </c>
      <c r="CL614" s="15"/>
      <c r="CM614" s="15"/>
      <c r="CN614" s="15"/>
      <c r="CO614" s="15"/>
      <c r="CP614" s="15"/>
    </row>
    <row r="615" spans="1:94" ht="26.1" customHeight="1" x14ac:dyDescent="0.2">
      <c r="A615" s="268">
        <v>21634</v>
      </c>
      <c r="B615" s="268" t="s">
        <v>289</v>
      </c>
      <c r="C615" s="64" t="s">
        <v>3600</v>
      </c>
      <c r="D615" s="268">
        <v>21594</v>
      </c>
      <c r="E615" s="268" t="s">
        <v>289</v>
      </c>
      <c r="F615" s="419">
        <v>16</v>
      </c>
      <c r="G615" s="371">
        <v>1</v>
      </c>
      <c r="H615" s="372">
        <v>573</v>
      </c>
      <c r="I615" s="197" t="s">
        <v>205</v>
      </c>
      <c r="J615" s="441" t="s">
        <v>257</v>
      </c>
      <c r="K615" s="434" t="s">
        <v>2390</v>
      </c>
      <c r="L615" s="345">
        <v>1</v>
      </c>
      <c r="M615" s="462">
        <v>1534</v>
      </c>
      <c r="N615" s="200"/>
      <c r="O615" s="328"/>
      <c r="P615" s="334"/>
      <c r="Q615" s="345"/>
      <c r="R615" s="345"/>
      <c r="S615" s="390"/>
      <c r="T615" s="391"/>
      <c r="U615" s="456" t="s">
        <v>1053</v>
      </c>
      <c r="V615" s="334"/>
      <c r="W615" s="55"/>
      <c r="X615" s="32"/>
      <c r="Y615" s="32"/>
      <c r="Z615" s="55">
        <v>6</v>
      </c>
      <c r="AA615" s="55"/>
      <c r="AB615" s="24">
        <f t="shared" si="7"/>
        <v>0</v>
      </c>
      <c r="AC615" s="55">
        <v>3</v>
      </c>
      <c r="AD615" s="55">
        <v>2</v>
      </c>
      <c r="AE615" s="465" t="s">
        <v>3940</v>
      </c>
      <c r="AF615" s="55" t="s">
        <v>287</v>
      </c>
      <c r="AG615" s="32">
        <v>4</v>
      </c>
      <c r="AH615" s="250"/>
      <c r="AI615" s="250"/>
      <c r="AJ615" s="250"/>
      <c r="AK615" s="250">
        <v>31</v>
      </c>
      <c r="AL615" s="250">
        <v>61</v>
      </c>
      <c r="AM615" s="250"/>
      <c r="AN615" s="250"/>
      <c r="AO615" s="250"/>
      <c r="AP615" s="250"/>
      <c r="AQ615" s="250"/>
      <c r="AR615" s="252"/>
      <c r="AS615" s="32">
        <v>6</v>
      </c>
      <c r="AT615" s="32"/>
      <c r="AU615" s="19">
        <v>0</v>
      </c>
      <c r="AV615" s="32">
        <v>3</v>
      </c>
      <c r="AW615" s="32">
        <v>2</v>
      </c>
      <c r="AX615" s="252"/>
      <c r="AY615" s="19" t="s">
        <v>286</v>
      </c>
      <c r="AZ615" s="32" t="s">
        <v>2063</v>
      </c>
      <c r="BA615" s="19"/>
      <c r="BB615" s="19"/>
      <c r="BC615" s="19"/>
      <c r="BD615" s="19">
        <v>37</v>
      </c>
      <c r="BE615" s="19">
        <v>67</v>
      </c>
      <c r="BF615" s="32"/>
      <c r="BG615" s="32"/>
      <c r="BH615" s="32"/>
      <c r="BI615" s="32"/>
      <c r="BJ615" s="32"/>
      <c r="BK615" s="32"/>
      <c r="BL615" s="454">
        <v>1690</v>
      </c>
      <c r="BM615" s="200">
        <v>24</v>
      </c>
      <c r="BN615" s="263">
        <v>45</v>
      </c>
      <c r="BO615" s="200"/>
      <c r="BP615" s="328"/>
      <c r="BQ615" s="207"/>
      <c r="BR615" s="207"/>
      <c r="BS615" s="204"/>
      <c r="BT615" s="28">
        <v>8</v>
      </c>
      <c r="BU615" s="204"/>
      <c r="BV615" s="345" t="s">
        <v>1091</v>
      </c>
      <c r="BW615" s="13">
        <v>10</v>
      </c>
      <c r="BX615" s="13">
        <v>6</v>
      </c>
      <c r="BY615" s="37">
        <v>4</v>
      </c>
      <c r="BZ615" s="15"/>
      <c r="CA615" s="15">
        <v>17</v>
      </c>
      <c r="CB615" s="32"/>
      <c r="CC615" s="32"/>
      <c r="CD615" s="32" t="s">
        <v>140</v>
      </c>
      <c r="CE615" s="36">
        <v>471</v>
      </c>
      <c r="CF615" s="15">
        <v>2</v>
      </c>
      <c r="CG615" s="32">
        <v>709</v>
      </c>
      <c r="CH615" s="22" t="s">
        <v>32</v>
      </c>
      <c r="CI615" s="20">
        <v>2017</v>
      </c>
      <c r="CJ615" s="21" t="s">
        <v>30</v>
      </c>
      <c r="CK615" s="21" t="s">
        <v>30</v>
      </c>
      <c r="CL615" s="15"/>
      <c r="CM615" s="15"/>
      <c r="CN615" s="15"/>
      <c r="CO615" s="15"/>
      <c r="CP615" s="15"/>
    </row>
    <row r="616" spans="1:94" ht="26.1" customHeight="1" x14ac:dyDescent="0.2">
      <c r="A616" s="268">
        <v>21635</v>
      </c>
      <c r="B616" s="268" t="s">
        <v>289</v>
      </c>
      <c r="C616" s="64" t="s">
        <v>3601</v>
      </c>
      <c r="D616" s="268">
        <v>21595</v>
      </c>
      <c r="E616" s="268" t="s">
        <v>289</v>
      </c>
      <c r="F616" s="419">
        <v>16</v>
      </c>
      <c r="G616" s="371">
        <v>1</v>
      </c>
      <c r="H616" s="372">
        <v>574</v>
      </c>
      <c r="I616" s="197" t="s">
        <v>205</v>
      </c>
      <c r="J616" s="441" t="s">
        <v>257</v>
      </c>
      <c r="K616" s="434" t="s">
        <v>2389</v>
      </c>
      <c r="L616" s="345">
        <v>1</v>
      </c>
      <c r="M616" s="462">
        <v>1535</v>
      </c>
      <c r="N616" s="200"/>
      <c r="O616" s="328"/>
      <c r="P616" s="334"/>
      <c r="Q616" s="345"/>
      <c r="R616" s="345"/>
      <c r="S616" s="390"/>
      <c r="T616" s="391"/>
      <c r="U616" s="456" t="s">
        <v>1053</v>
      </c>
      <c r="V616" s="334"/>
      <c r="W616" s="55"/>
      <c r="X616" s="32"/>
      <c r="Y616" s="32"/>
      <c r="Z616" s="55">
        <v>6</v>
      </c>
      <c r="AA616" s="55"/>
      <c r="AB616" s="24">
        <f t="shared" si="7"/>
        <v>0</v>
      </c>
      <c r="AC616" s="55">
        <v>3</v>
      </c>
      <c r="AD616" s="55">
        <v>2</v>
      </c>
      <c r="AE616" s="465"/>
      <c r="AF616" s="55" t="s">
        <v>287</v>
      </c>
      <c r="AG616" s="32">
        <v>4</v>
      </c>
      <c r="AH616" s="250"/>
      <c r="AI616" s="250"/>
      <c r="AJ616" s="250"/>
      <c r="AK616" s="250">
        <v>32</v>
      </c>
      <c r="AL616" s="250">
        <v>61</v>
      </c>
      <c r="AM616" s="250"/>
      <c r="AN616" s="250"/>
      <c r="AO616" s="250"/>
      <c r="AP616" s="250"/>
      <c r="AQ616" s="250"/>
      <c r="AR616" s="252"/>
      <c r="AS616" s="32">
        <v>6</v>
      </c>
      <c r="AT616" s="32"/>
      <c r="AU616" s="19">
        <v>0</v>
      </c>
      <c r="AV616" s="32">
        <v>3</v>
      </c>
      <c r="AW616" s="32">
        <v>2</v>
      </c>
      <c r="AX616" s="252"/>
      <c r="AY616" s="19" t="s">
        <v>286</v>
      </c>
      <c r="AZ616" s="32" t="s">
        <v>2063</v>
      </c>
      <c r="BA616" s="19"/>
      <c r="BB616" s="19"/>
      <c r="BC616" s="19"/>
      <c r="BD616" s="19">
        <v>37</v>
      </c>
      <c r="BE616" s="19">
        <v>67</v>
      </c>
      <c r="BF616" s="32"/>
      <c r="BG616" s="32"/>
      <c r="BH616" s="32"/>
      <c r="BI616" s="32"/>
      <c r="BJ616" s="32"/>
      <c r="BK616" s="32"/>
      <c r="BL616" s="454">
        <v>1690</v>
      </c>
      <c r="BM616" s="200">
        <v>24</v>
      </c>
      <c r="BN616" s="263">
        <v>45</v>
      </c>
      <c r="BO616" s="200"/>
      <c r="BP616" s="328"/>
      <c r="BQ616" s="207"/>
      <c r="BR616" s="207"/>
      <c r="BS616" s="204"/>
      <c r="BT616" s="28">
        <v>8</v>
      </c>
      <c r="BU616" s="204"/>
      <c r="BV616" s="345" t="s">
        <v>1091</v>
      </c>
      <c r="BW616" s="13">
        <v>10</v>
      </c>
      <c r="BX616" s="13">
        <v>6</v>
      </c>
      <c r="BY616" s="37">
        <v>4</v>
      </c>
      <c r="BZ616" s="15"/>
      <c r="CA616" s="15">
        <v>17</v>
      </c>
      <c r="CB616" s="32"/>
      <c r="CC616" s="32"/>
      <c r="CD616" s="32" t="s">
        <v>140</v>
      </c>
      <c r="CE616" s="36">
        <v>471</v>
      </c>
      <c r="CF616" s="15">
        <v>2</v>
      </c>
      <c r="CG616" s="32">
        <v>709</v>
      </c>
      <c r="CH616" s="22" t="s">
        <v>32</v>
      </c>
      <c r="CI616" s="20">
        <v>2017</v>
      </c>
      <c r="CJ616" s="21" t="s">
        <v>30</v>
      </c>
      <c r="CK616" s="21" t="s">
        <v>30</v>
      </c>
      <c r="CL616" s="15"/>
      <c r="CM616" s="15"/>
      <c r="CN616" s="15"/>
      <c r="CO616" s="15"/>
      <c r="CP616" s="15"/>
    </row>
    <row r="617" spans="1:94" ht="26.1" customHeight="1" x14ac:dyDescent="0.2">
      <c r="A617" s="268">
        <v>21636</v>
      </c>
      <c r="B617" s="268" t="s">
        <v>289</v>
      </c>
      <c r="C617" s="64" t="s">
        <v>3602</v>
      </c>
      <c r="D617" s="268">
        <v>21596</v>
      </c>
      <c r="E617" s="268" t="s">
        <v>289</v>
      </c>
      <c r="F617" s="419">
        <v>16</v>
      </c>
      <c r="G617" s="371">
        <v>1</v>
      </c>
      <c r="H617" s="372">
        <v>575</v>
      </c>
      <c r="I617" s="197" t="s">
        <v>205</v>
      </c>
      <c r="J617" s="441" t="s">
        <v>257</v>
      </c>
      <c r="K617" s="434" t="s">
        <v>2388</v>
      </c>
      <c r="L617" s="345">
        <v>1</v>
      </c>
      <c r="M617" s="462">
        <v>1536</v>
      </c>
      <c r="N617" s="219">
        <v>3</v>
      </c>
      <c r="O617" s="220">
        <v>0</v>
      </c>
      <c r="P617" s="404">
        <v>3</v>
      </c>
      <c r="Q617" s="387"/>
      <c r="R617" s="387"/>
      <c r="S617" s="388"/>
      <c r="T617" s="389"/>
      <c r="U617" s="455"/>
      <c r="V617" s="404"/>
      <c r="W617" s="24"/>
      <c r="X617" s="32"/>
      <c r="Y617" s="32"/>
      <c r="Z617" s="24">
        <v>6</v>
      </c>
      <c r="AA617" s="24"/>
      <c r="AB617" s="24">
        <f t="shared" si="7"/>
        <v>0</v>
      </c>
      <c r="AC617" s="24">
        <v>2</v>
      </c>
      <c r="AD617" s="24">
        <v>1</v>
      </c>
      <c r="AE617" s="465" t="s">
        <v>3982</v>
      </c>
      <c r="AF617" s="24" t="s">
        <v>287</v>
      </c>
      <c r="AG617" s="32">
        <v>4</v>
      </c>
      <c r="AH617" s="250"/>
      <c r="AI617" s="250"/>
      <c r="AJ617" s="250"/>
      <c r="AK617" s="250">
        <v>31</v>
      </c>
      <c r="AL617" s="250">
        <v>61</v>
      </c>
      <c r="AM617" s="250"/>
      <c r="AN617" s="250"/>
      <c r="AO617" s="250"/>
      <c r="AP617" s="250"/>
      <c r="AQ617" s="250"/>
      <c r="AR617" s="252"/>
      <c r="AS617" s="19">
        <v>6</v>
      </c>
      <c r="AT617" s="19"/>
      <c r="AU617" s="19">
        <v>0</v>
      </c>
      <c r="AV617" s="19">
        <v>2</v>
      </c>
      <c r="AW617" s="19">
        <v>1</v>
      </c>
      <c r="AX617" s="250"/>
      <c r="AY617" s="19" t="s">
        <v>286</v>
      </c>
      <c r="AZ617" s="32" t="s">
        <v>2063</v>
      </c>
      <c r="BA617" s="19"/>
      <c r="BB617" s="19"/>
      <c r="BC617" s="19"/>
      <c r="BD617" s="19">
        <v>34</v>
      </c>
      <c r="BE617" s="19">
        <v>67</v>
      </c>
      <c r="BF617" s="19"/>
      <c r="BG617" s="19"/>
      <c r="BH617" s="19"/>
      <c r="BI617" s="19"/>
      <c r="BJ617" s="19"/>
      <c r="BK617" s="19"/>
      <c r="BL617" s="454">
        <v>1691</v>
      </c>
      <c r="BM617" s="229"/>
      <c r="BN617" s="200">
        <v>45</v>
      </c>
      <c r="BO617" s="219"/>
      <c r="BP617" s="220"/>
      <c r="BQ617" s="224">
        <v>5</v>
      </c>
      <c r="BR617" s="222"/>
      <c r="BS617" s="222"/>
      <c r="BT617" s="223">
        <v>8</v>
      </c>
      <c r="BU617" s="204"/>
      <c r="BV617" s="346">
        <v>1075</v>
      </c>
      <c r="BW617" s="13">
        <v>10</v>
      </c>
      <c r="BX617" s="13">
        <v>6</v>
      </c>
      <c r="BY617" s="37">
        <v>4</v>
      </c>
      <c r="BZ617" s="15"/>
      <c r="CA617" s="33">
        <v>17</v>
      </c>
      <c r="CB617" s="32"/>
      <c r="CC617" s="32"/>
      <c r="CD617" s="32" t="s">
        <v>140</v>
      </c>
      <c r="CE617" s="36">
        <v>471</v>
      </c>
      <c r="CF617" s="15">
        <v>2</v>
      </c>
      <c r="CG617" s="79">
        <v>709</v>
      </c>
      <c r="CH617" s="22" t="s">
        <v>32</v>
      </c>
      <c r="CI617" s="20">
        <v>2017</v>
      </c>
      <c r="CJ617" s="21" t="s">
        <v>30</v>
      </c>
      <c r="CK617" s="21" t="s">
        <v>30</v>
      </c>
      <c r="CL617" s="15"/>
      <c r="CM617" s="15"/>
      <c r="CN617" s="15"/>
      <c r="CO617" s="15"/>
      <c r="CP617" s="15"/>
    </row>
    <row r="618" spans="1:94" ht="26.1" customHeight="1" x14ac:dyDescent="0.2">
      <c r="A618" s="268">
        <v>21637</v>
      </c>
      <c r="B618" s="268" t="s">
        <v>289</v>
      </c>
      <c r="C618" s="64" t="s">
        <v>3603</v>
      </c>
      <c r="D618" s="268">
        <v>21597</v>
      </c>
      <c r="E618" s="268" t="s">
        <v>289</v>
      </c>
      <c r="F618" s="419">
        <v>16</v>
      </c>
      <c r="G618" s="371">
        <v>1</v>
      </c>
      <c r="H618" s="372">
        <v>576</v>
      </c>
      <c r="I618" s="197" t="s">
        <v>205</v>
      </c>
      <c r="J618" s="441" t="s">
        <v>257</v>
      </c>
      <c r="K618" s="434" t="s">
        <v>2387</v>
      </c>
      <c r="L618" s="345">
        <v>1</v>
      </c>
      <c r="M618" s="462">
        <v>1537</v>
      </c>
      <c r="N618" s="219"/>
      <c r="O618" s="220"/>
      <c r="P618" s="404"/>
      <c r="Q618" s="387"/>
      <c r="R618" s="387"/>
      <c r="S618" s="388"/>
      <c r="T618" s="389"/>
      <c r="U618" s="455"/>
      <c r="V618" s="404"/>
      <c r="W618" s="24"/>
      <c r="X618" s="32"/>
      <c r="Y618" s="32"/>
      <c r="Z618" s="24">
        <v>6</v>
      </c>
      <c r="AA618" s="24"/>
      <c r="AB618" s="24">
        <f t="shared" si="7"/>
        <v>0</v>
      </c>
      <c r="AC618" s="24">
        <v>3</v>
      </c>
      <c r="AD618" s="24">
        <v>2</v>
      </c>
      <c r="AE618" s="465"/>
      <c r="AF618" s="24" t="s">
        <v>287</v>
      </c>
      <c r="AG618" s="32">
        <v>4</v>
      </c>
      <c r="AH618" s="250">
        <v>1</v>
      </c>
      <c r="AI618" s="250"/>
      <c r="AJ618" s="250"/>
      <c r="AK618" s="250">
        <v>33</v>
      </c>
      <c r="AL618" s="250">
        <v>64</v>
      </c>
      <c r="AM618" s="250"/>
      <c r="AN618" s="250"/>
      <c r="AO618" s="250"/>
      <c r="AP618" s="250"/>
      <c r="AQ618" s="250"/>
      <c r="AR618" s="252"/>
      <c r="AS618" s="19">
        <v>6</v>
      </c>
      <c r="AT618" s="19"/>
      <c r="AU618" s="19">
        <v>0</v>
      </c>
      <c r="AV618" s="19">
        <v>3</v>
      </c>
      <c r="AW618" s="19">
        <v>1</v>
      </c>
      <c r="AX618" s="250"/>
      <c r="AY618" s="19" t="s">
        <v>286</v>
      </c>
      <c r="AZ618" s="32" t="s">
        <v>2063</v>
      </c>
      <c r="BA618" s="19"/>
      <c r="BB618" s="19"/>
      <c r="BC618" s="19"/>
      <c r="BD618" s="19">
        <v>34</v>
      </c>
      <c r="BE618" s="19">
        <v>67</v>
      </c>
      <c r="BF618" s="19"/>
      <c r="BG618" s="19"/>
      <c r="BH618" s="19"/>
      <c r="BI618" s="19"/>
      <c r="BJ618" s="19"/>
      <c r="BK618" s="19"/>
      <c r="BL618" s="454">
        <v>1691</v>
      </c>
      <c r="BM618" s="229"/>
      <c r="BN618" s="200">
        <v>45</v>
      </c>
      <c r="BO618" s="219"/>
      <c r="BP618" s="220"/>
      <c r="BQ618" s="224">
        <v>5</v>
      </c>
      <c r="BR618" s="222"/>
      <c r="BS618" s="222"/>
      <c r="BT618" s="223">
        <v>8</v>
      </c>
      <c r="BU618" s="204"/>
      <c r="BV618" s="346">
        <v>1075</v>
      </c>
      <c r="BW618" s="13">
        <v>10</v>
      </c>
      <c r="BX618" s="13">
        <v>6</v>
      </c>
      <c r="BY618" s="37">
        <v>4</v>
      </c>
      <c r="BZ618" s="15"/>
      <c r="CA618" s="33">
        <v>17</v>
      </c>
      <c r="CB618" s="32"/>
      <c r="CC618" s="32"/>
      <c r="CD618" s="32" t="s">
        <v>140</v>
      </c>
      <c r="CE618" s="36">
        <v>471</v>
      </c>
      <c r="CF618" s="15">
        <v>2</v>
      </c>
      <c r="CG618" s="79">
        <v>709</v>
      </c>
      <c r="CH618" s="22" t="s">
        <v>32</v>
      </c>
      <c r="CI618" s="20">
        <v>2017</v>
      </c>
      <c r="CJ618" s="21" t="s">
        <v>30</v>
      </c>
      <c r="CK618" s="21" t="s">
        <v>30</v>
      </c>
      <c r="CL618" s="15"/>
      <c r="CM618" s="15"/>
      <c r="CN618" s="15"/>
      <c r="CO618" s="15"/>
      <c r="CP618" s="15"/>
    </row>
    <row r="619" spans="1:94" ht="26.1" customHeight="1" x14ac:dyDescent="0.2">
      <c r="A619" s="268">
        <v>21638</v>
      </c>
      <c r="B619" s="268" t="s">
        <v>289</v>
      </c>
      <c r="C619" s="64" t="s">
        <v>3604</v>
      </c>
      <c r="D619" s="268">
        <v>21598</v>
      </c>
      <c r="E619" s="268" t="s">
        <v>289</v>
      </c>
      <c r="F619" s="419">
        <v>16</v>
      </c>
      <c r="G619" s="371">
        <v>1</v>
      </c>
      <c r="H619" s="372">
        <v>577</v>
      </c>
      <c r="I619" s="197" t="s">
        <v>205</v>
      </c>
      <c r="J619" s="441" t="s">
        <v>257</v>
      </c>
      <c r="K619" s="434" t="s">
        <v>2386</v>
      </c>
      <c r="L619" s="345">
        <v>1</v>
      </c>
      <c r="M619" s="462">
        <v>1538</v>
      </c>
      <c r="N619" s="219"/>
      <c r="O619" s="220"/>
      <c r="P619" s="404"/>
      <c r="Q619" s="387"/>
      <c r="R619" s="387"/>
      <c r="S619" s="388"/>
      <c r="T619" s="389"/>
      <c r="U619" s="455"/>
      <c r="V619" s="404"/>
      <c r="W619" s="24"/>
      <c r="X619" s="32"/>
      <c r="Y619" s="32"/>
      <c r="Z619" s="24">
        <v>6</v>
      </c>
      <c r="AA619" s="24"/>
      <c r="AB619" s="24">
        <f t="shared" si="7"/>
        <v>0</v>
      </c>
      <c r="AC619" s="24">
        <v>3</v>
      </c>
      <c r="AD619" s="24">
        <v>2</v>
      </c>
      <c r="AE619" s="465"/>
      <c r="AF619" s="24" t="s">
        <v>287</v>
      </c>
      <c r="AG619" s="32">
        <v>4</v>
      </c>
      <c r="AH619" s="250"/>
      <c r="AI619" s="250"/>
      <c r="AJ619" s="250"/>
      <c r="AK619" s="250">
        <v>32</v>
      </c>
      <c r="AL619" s="250">
        <v>64</v>
      </c>
      <c r="AM619" s="250"/>
      <c r="AN619" s="250"/>
      <c r="AO619" s="250"/>
      <c r="AP619" s="250"/>
      <c r="AQ619" s="250"/>
      <c r="AR619" s="252"/>
      <c r="AS619" s="19">
        <v>6</v>
      </c>
      <c r="AT619" s="19"/>
      <c r="AU619" s="19">
        <v>0</v>
      </c>
      <c r="AV619" s="19">
        <v>3</v>
      </c>
      <c r="AW619" s="19">
        <v>1</v>
      </c>
      <c r="AX619" s="250"/>
      <c r="AY619" s="19" t="s">
        <v>286</v>
      </c>
      <c r="AZ619" s="32" t="s">
        <v>2063</v>
      </c>
      <c r="BA619" s="19"/>
      <c r="BB619" s="19"/>
      <c r="BC619" s="19"/>
      <c r="BD619" s="19">
        <v>34</v>
      </c>
      <c r="BE619" s="19">
        <v>67</v>
      </c>
      <c r="BF619" s="19"/>
      <c r="BG619" s="19"/>
      <c r="BH619" s="19"/>
      <c r="BI619" s="19"/>
      <c r="BJ619" s="19"/>
      <c r="BK619" s="19"/>
      <c r="BL619" s="454">
        <v>1691</v>
      </c>
      <c r="BM619" s="229"/>
      <c r="BN619" s="200">
        <v>45</v>
      </c>
      <c r="BO619" s="219"/>
      <c r="BP619" s="220"/>
      <c r="BQ619" s="224">
        <v>5</v>
      </c>
      <c r="BR619" s="222"/>
      <c r="BS619" s="222"/>
      <c r="BT619" s="223">
        <v>8</v>
      </c>
      <c r="BU619" s="204"/>
      <c r="BV619" s="346">
        <v>1075</v>
      </c>
      <c r="BW619" s="13">
        <v>10</v>
      </c>
      <c r="BX619" s="13">
        <v>6</v>
      </c>
      <c r="BY619" s="37">
        <v>4</v>
      </c>
      <c r="BZ619" s="15"/>
      <c r="CA619" s="33">
        <v>17</v>
      </c>
      <c r="CB619" s="32"/>
      <c r="CC619" s="32"/>
      <c r="CD619" s="32" t="s">
        <v>140</v>
      </c>
      <c r="CE619" s="36">
        <v>471</v>
      </c>
      <c r="CF619" s="15">
        <v>2</v>
      </c>
      <c r="CG619" s="79">
        <v>709</v>
      </c>
      <c r="CH619" s="22" t="s">
        <v>32</v>
      </c>
      <c r="CI619" s="20">
        <v>2017</v>
      </c>
      <c r="CJ619" s="21" t="s">
        <v>30</v>
      </c>
      <c r="CK619" s="21" t="s">
        <v>30</v>
      </c>
      <c r="CL619" s="15"/>
      <c r="CM619" s="15"/>
      <c r="CN619" s="15"/>
      <c r="CO619" s="15"/>
      <c r="CP619" s="15"/>
    </row>
    <row r="620" spans="1:94" ht="26.1" customHeight="1" x14ac:dyDescent="0.2">
      <c r="A620" s="268">
        <v>21639</v>
      </c>
      <c r="B620" s="268" t="s">
        <v>289</v>
      </c>
      <c r="C620" s="64" t="s">
        <v>3605</v>
      </c>
      <c r="D620" s="268">
        <v>21599</v>
      </c>
      <c r="E620" s="268" t="s">
        <v>289</v>
      </c>
      <c r="F620" s="419">
        <v>16</v>
      </c>
      <c r="G620" s="371">
        <v>1</v>
      </c>
      <c r="H620" s="372">
        <v>578</v>
      </c>
      <c r="I620" s="197" t="s">
        <v>205</v>
      </c>
      <c r="J620" s="441" t="s">
        <v>257</v>
      </c>
      <c r="K620" s="434" t="s">
        <v>2385</v>
      </c>
      <c r="L620" s="345">
        <v>1</v>
      </c>
      <c r="M620" s="462">
        <v>1539</v>
      </c>
      <c r="N620" s="219">
        <v>2</v>
      </c>
      <c r="O620" s="220">
        <v>0</v>
      </c>
      <c r="P620" s="404">
        <v>2</v>
      </c>
      <c r="Q620" s="387"/>
      <c r="R620" s="387"/>
      <c r="S620" s="388"/>
      <c r="T620" s="389"/>
      <c r="U620" s="455"/>
      <c r="V620" s="404"/>
      <c r="W620" s="24"/>
      <c r="X620" s="32"/>
      <c r="Y620" s="32"/>
      <c r="Z620" s="24">
        <v>6</v>
      </c>
      <c r="AA620" s="24"/>
      <c r="AB620" s="24">
        <f t="shared" si="7"/>
        <v>0</v>
      </c>
      <c r="AC620" s="24">
        <v>3</v>
      </c>
      <c r="AD620" s="24">
        <v>2</v>
      </c>
      <c r="AE620" s="465"/>
      <c r="AF620" s="24" t="s">
        <v>287</v>
      </c>
      <c r="AG620" s="32">
        <v>4</v>
      </c>
      <c r="AH620" s="250">
        <v>1</v>
      </c>
      <c r="AI620" s="250"/>
      <c r="AJ620" s="250"/>
      <c r="AK620" s="250">
        <v>33</v>
      </c>
      <c r="AL620" s="250">
        <v>64</v>
      </c>
      <c r="AM620" s="250"/>
      <c r="AN620" s="250"/>
      <c r="AO620" s="250"/>
      <c r="AP620" s="250"/>
      <c r="AQ620" s="250"/>
      <c r="AR620" s="252"/>
      <c r="AS620" s="19">
        <v>6</v>
      </c>
      <c r="AT620" s="19"/>
      <c r="AU620" s="19">
        <v>0</v>
      </c>
      <c r="AV620" s="19">
        <v>2</v>
      </c>
      <c r="AW620" s="19">
        <v>2</v>
      </c>
      <c r="AX620" s="250"/>
      <c r="AY620" s="19" t="s">
        <v>286</v>
      </c>
      <c r="AZ620" s="32" t="s">
        <v>2063</v>
      </c>
      <c r="BA620" s="19"/>
      <c r="BB620" s="19"/>
      <c r="BC620" s="19">
        <v>1</v>
      </c>
      <c r="BD620" s="19">
        <v>34</v>
      </c>
      <c r="BE620" s="19">
        <v>67</v>
      </c>
      <c r="BF620" s="19"/>
      <c r="BG620" s="19"/>
      <c r="BH620" s="19"/>
      <c r="BI620" s="19"/>
      <c r="BJ620" s="19"/>
      <c r="BK620" s="19"/>
      <c r="BL620" s="454">
        <v>1693</v>
      </c>
      <c r="BM620" s="229"/>
      <c r="BN620" s="200">
        <v>45</v>
      </c>
      <c r="BO620" s="219"/>
      <c r="BP620" s="220"/>
      <c r="BQ620" s="221"/>
      <c r="BR620" s="222"/>
      <c r="BS620" s="222"/>
      <c r="BT620" s="222"/>
      <c r="BU620" s="204"/>
      <c r="BV620" s="346">
        <v>1075</v>
      </c>
      <c r="BW620" s="13">
        <v>10</v>
      </c>
      <c r="BX620" s="13">
        <v>6</v>
      </c>
      <c r="BY620" s="37">
        <v>4</v>
      </c>
      <c r="BZ620" s="15"/>
      <c r="CA620" s="33">
        <v>17</v>
      </c>
      <c r="CB620" s="32"/>
      <c r="CC620" s="32"/>
      <c r="CD620" s="32" t="s">
        <v>140</v>
      </c>
      <c r="CE620" s="36">
        <v>471</v>
      </c>
      <c r="CF620" s="15">
        <v>2</v>
      </c>
      <c r="CG620" s="79">
        <v>709</v>
      </c>
      <c r="CH620" s="22" t="s">
        <v>32</v>
      </c>
      <c r="CI620" s="20">
        <v>2017</v>
      </c>
      <c r="CJ620" s="21" t="s">
        <v>30</v>
      </c>
      <c r="CK620" s="21" t="s">
        <v>30</v>
      </c>
      <c r="CL620" s="15"/>
      <c r="CM620" s="15"/>
      <c r="CN620" s="15"/>
      <c r="CO620" s="15"/>
      <c r="CP620" s="15"/>
    </row>
    <row r="621" spans="1:94" ht="26.1" customHeight="1" x14ac:dyDescent="0.2">
      <c r="A621" s="268">
        <v>21640</v>
      </c>
      <c r="B621" s="268" t="s">
        <v>289</v>
      </c>
      <c r="C621" s="64" t="s">
        <v>3606</v>
      </c>
      <c r="D621" s="268">
        <v>21600</v>
      </c>
      <c r="E621" s="268" t="s">
        <v>289</v>
      </c>
      <c r="F621" s="419">
        <v>16</v>
      </c>
      <c r="G621" s="371">
        <v>1</v>
      </c>
      <c r="H621" s="372">
        <v>579</v>
      </c>
      <c r="I621" s="197" t="s">
        <v>205</v>
      </c>
      <c r="J621" s="441" t="s">
        <v>257</v>
      </c>
      <c r="K621" s="434" t="s">
        <v>2384</v>
      </c>
      <c r="L621" s="345">
        <v>1</v>
      </c>
      <c r="M621" s="462">
        <v>1540</v>
      </c>
      <c r="N621" s="219"/>
      <c r="O621" s="220"/>
      <c r="P621" s="404"/>
      <c r="Q621" s="387"/>
      <c r="R621" s="387"/>
      <c r="S621" s="388"/>
      <c r="T621" s="389"/>
      <c r="U621" s="455"/>
      <c r="V621" s="404"/>
      <c r="W621" s="24"/>
      <c r="X621" s="32"/>
      <c r="Y621" s="32"/>
      <c r="Z621" s="24">
        <v>6</v>
      </c>
      <c r="AA621" s="24"/>
      <c r="AB621" s="24">
        <f t="shared" si="7"/>
        <v>0</v>
      </c>
      <c r="AC621" s="24">
        <v>3</v>
      </c>
      <c r="AD621" s="24">
        <v>2</v>
      </c>
      <c r="AE621" s="465" t="s">
        <v>1126</v>
      </c>
      <c r="AF621" s="24" t="s">
        <v>287</v>
      </c>
      <c r="AG621" s="32" t="s">
        <v>4000</v>
      </c>
      <c r="AH621" s="250"/>
      <c r="AI621" s="250"/>
      <c r="AJ621" s="250"/>
      <c r="AK621" s="250">
        <v>33</v>
      </c>
      <c r="AL621" s="250">
        <v>64</v>
      </c>
      <c r="AM621" s="250"/>
      <c r="AN621" s="250"/>
      <c r="AO621" s="250"/>
      <c r="AP621" s="250"/>
      <c r="AQ621" s="250"/>
      <c r="AR621" s="252"/>
      <c r="AS621" s="19">
        <v>6</v>
      </c>
      <c r="AT621" s="19"/>
      <c r="AU621" s="19">
        <v>0</v>
      </c>
      <c r="AV621" s="19">
        <v>3</v>
      </c>
      <c r="AW621" s="19">
        <v>2</v>
      </c>
      <c r="AX621" s="250"/>
      <c r="AY621" s="19" t="s">
        <v>286</v>
      </c>
      <c r="AZ621" s="32" t="s">
        <v>2063</v>
      </c>
      <c r="BA621" s="19"/>
      <c r="BB621" s="19"/>
      <c r="BC621" s="19">
        <v>1</v>
      </c>
      <c r="BD621" s="19">
        <v>34</v>
      </c>
      <c r="BE621" s="19">
        <v>67</v>
      </c>
      <c r="BF621" s="19"/>
      <c r="BG621" s="19"/>
      <c r="BH621" s="19"/>
      <c r="BI621" s="19"/>
      <c r="BJ621" s="19"/>
      <c r="BK621" s="19"/>
      <c r="BL621" s="454">
        <v>1693</v>
      </c>
      <c r="BM621" s="229"/>
      <c r="BN621" s="200">
        <v>45</v>
      </c>
      <c r="BO621" s="219"/>
      <c r="BP621" s="220"/>
      <c r="BQ621" s="221"/>
      <c r="BR621" s="222"/>
      <c r="BS621" s="222"/>
      <c r="BT621" s="222"/>
      <c r="BU621" s="204"/>
      <c r="BV621" s="346">
        <v>1075</v>
      </c>
      <c r="BW621" s="13">
        <v>10</v>
      </c>
      <c r="BX621" s="13">
        <v>6</v>
      </c>
      <c r="BY621" s="37">
        <v>4</v>
      </c>
      <c r="BZ621" s="15"/>
      <c r="CA621" s="33">
        <v>17</v>
      </c>
      <c r="CB621" s="32"/>
      <c r="CC621" s="32"/>
      <c r="CD621" s="32" t="s">
        <v>140</v>
      </c>
      <c r="CE621" s="36">
        <v>471</v>
      </c>
      <c r="CF621" s="15">
        <v>2</v>
      </c>
      <c r="CG621" s="79">
        <v>709</v>
      </c>
      <c r="CH621" s="22" t="s">
        <v>32</v>
      </c>
      <c r="CI621" s="20">
        <v>2017</v>
      </c>
      <c r="CJ621" s="21" t="s">
        <v>30</v>
      </c>
      <c r="CK621" s="21" t="s">
        <v>30</v>
      </c>
      <c r="CL621" s="15"/>
      <c r="CM621" s="15"/>
      <c r="CN621" s="15"/>
      <c r="CO621" s="15"/>
      <c r="CP621" s="15"/>
    </row>
    <row r="622" spans="1:94" ht="26.1" customHeight="1" x14ac:dyDescent="0.2">
      <c r="A622" s="268">
        <v>21641</v>
      </c>
      <c r="B622" s="268" t="s">
        <v>289</v>
      </c>
      <c r="C622" s="64" t="s">
        <v>3607</v>
      </c>
      <c r="D622" s="268">
        <v>21601</v>
      </c>
      <c r="E622" s="268" t="s">
        <v>289</v>
      </c>
      <c r="F622" s="419">
        <v>16</v>
      </c>
      <c r="G622" s="371">
        <v>1</v>
      </c>
      <c r="H622" s="372">
        <v>580</v>
      </c>
      <c r="I622" s="197" t="s">
        <v>205</v>
      </c>
      <c r="J622" s="441" t="s">
        <v>257</v>
      </c>
      <c r="K622" s="434" t="s">
        <v>2383</v>
      </c>
      <c r="L622" s="345">
        <v>1</v>
      </c>
      <c r="M622" s="462">
        <v>1541</v>
      </c>
      <c r="N622" s="219">
        <v>2</v>
      </c>
      <c r="O622" s="220">
        <v>0</v>
      </c>
      <c r="P622" s="404">
        <v>2</v>
      </c>
      <c r="Q622" s="387"/>
      <c r="R622" s="387"/>
      <c r="S622" s="388"/>
      <c r="T622" s="389"/>
      <c r="U622" s="455"/>
      <c r="V622" s="404"/>
      <c r="W622" s="24"/>
      <c r="X622" s="32"/>
      <c r="Y622" s="32"/>
      <c r="Z622" s="24">
        <v>2</v>
      </c>
      <c r="AA622" s="24">
        <v>6</v>
      </c>
      <c r="AB622" s="24" t="s">
        <v>282</v>
      </c>
      <c r="AC622" s="24">
        <v>2</v>
      </c>
      <c r="AD622" s="24">
        <v>1</v>
      </c>
      <c r="AE622" s="466"/>
      <c r="AF622" s="24" t="s">
        <v>287</v>
      </c>
      <c r="AG622" s="32">
        <v>1</v>
      </c>
      <c r="AH622" s="250">
        <v>1</v>
      </c>
      <c r="AI622" s="250"/>
      <c r="AJ622" s="250"/>
      <c r="AK622" s="250">
        <v>33</v>
      </c>
      <c r="AL622" s="250">
        <v>64</v>
      </c>
      <c r="AM622" s="250"/>
      <c r="AN622" s="250"/>
      <c r="AO622" s="250"/>
      <c r="AP622" s="250"/>
      <c r="AQ622" s="250"/>
      <c r="AR622" s="252"/>
      <c r="AS622" s="19">
        <v>6</v>
      </c>
      <c r="AT622" s="19">
        <v>2</v>
      </c>
      <c r="AU622" s="19" t="s">
        <v>283</v>
      </c>
      <c r="AV622" s="19">
        <v>3</v>
      </c>
      <c r="AW622" s="19">
        <v>2</v>
      </c>
      <c r="AX622" s="250"/>
      <c r="AY622" s="19" t="s">
        <v>286</v>
      </c>
      <c r="AZ622" s="32" t="s">
        <v>2063</v>
      </c>
      <c r="BA622" s="19"/>
      <c r="BB622" s="19"/>
      <c r="BC622" s="19"/>
      <c r="BD622" s="19">
        <v>37</v>
      </c>
      <c r="BE622" s="19">
        <v>67</v>
      </c>
      <c r="BF622" s="19"/>
      <c r="BG622" s="19"/>
      <c r="BH622" s="19"/>
      <c r="BI622" s="19"/>
      <c r="BJ622" s="19"/>
      <c r="BK622" s="19"/>
      <c r="BL622" s="454">
        <v>1695</v>
      </c>
      <c r="BM622" s="229"/>
      <c r="BN622" s="200">
        <v>45</v>
      </c>
      <c r="BO622" s="219"/>
      <c r="BP622" s="220"/>
      <c r="BQ622" s="221"/>
      <c r="BR622" s="222"/>
      <c r="BS622" s="222"/>
      <c r="BT622" s="222"/>
      <c r="BU622" s="204"/>
      <c r="BV622" s="346">
        <v>1075</v>
      </c>
      <c r="BW622" s="13">
        <v>10</v>
      </c>
      <c r="BX622" s="13">
        <v>6</v>
      </c>
      <c r="BY622" s="37">
        <v>4</v>
      </c>
      <c r="BZ622" s="15"/>
      <c r="CA622" s="33">
        <v>17</v>
      </c>
      <c r="CB622" s="32"/>
      <c r="CC622" s="32"/>
      <c r="CD622" s="32" t="s">
        <v>140</v>
      </c>
      <c r="CE622" s="36">
        <v>471</v>
      </c>
      <c r="CF622" s="15">
        <v>2</v>
      </c>
      <c r="CG622" s="79">
        <v>709</v>
      </c>
      <c r="CH622" s="22" t="s">
        <v>32</v>
      </c>
      <c r="CI622" s="20">
        <v>2017</v>
      </c>
      <c r="CJ622" s="21" t="s">
        <v>30</v>
      </c>
      <c r="CK622" s="21" t="s">
        <v>30</v>
      </c>
      <c r="CL622" s="15"/>
      <c r="CM622" s="15"/>
      <c r="CN622" s="15"/>
      <c r="CO622" s="15"/>
      <c r="CP622" s="15"/>
    </row>
    <row r="623" spans="1:94" ht="26.1" customHeight="1" x14ac:dyDescent="0.2">
      <c r="A623" s="268">
        <v>21642</v>
      </c>
      <c r="B623" s="268" t="s">
        <v>289</v>
      </c>
      <c r="C623" s="64" t="s">
        <v>3608</v>
      </c>
      <c r="D623" s="268">
        <v>21602</v>
      </c>
      <c r="E623" s="268" t="s">
        <v>289</v>
      </c>
      <c r="F623" s="419">
        <v>16</v>
      </c>
      <c r="G623" s="371">
        <v>1</v>
      </c>
      <c r="H623" s="372">
        <v>581</v>
      </c>
      <c r="I623" s="197" t="s">
        <v>205</v>
      </c>
      <c r="J623" s="441" t="s">
        <v>257</v>
      </c>
      <c r="K623" s="434" t="s">
        <v>2382</v>
      </c>
      <c r="L623" s="345">
        <v>1</v>
      </c>
      <c r="M623" s="462">
        <v>1542</v>
      </c>
      <c r="N623" s="219"/>
      <c r="O623" s="220"/>
      <c r="P623" s="404"/>
      <c r="Q623" s="387"/>
      <c r="R623" s="387"/>
      <c r="S623" s="388"/>
      <c r="T623" s="389"/>
      <c r="U623" s="455"/>
      <c r="V623" s="404"/>
      <c r="W623" s="24"/>
      <c r="X623" s="32"/>
      <c r="Y623" s="32"/>
      <c r="Z623" s="24">
        <v>2</v>
      </c>
      <c r="AA623" s="24">
        <v>6</v>
      </c>
      <c r="AB623" s="24" t="s">
        <v>282</v>
      </c>
      <c r="AC623" s="24">
        <v>2</v>
      </c>
      <c r="AD623" s="24">
        <v>2</v>
      </c>
      <c r="AE623" s="465"/>
      <c r="AF623" s="24" t="s">
        <v>287</v>
      </c>
      <c r="AG623" s="32" t="s">
        <v>4004</v>
      </c>
      <c r="AH623" s="250">
        <v>1</v>
      </c>
      <c r="AI623" s="250"/>
      <c r="AJ623" s="250"/>
      <c r="AK623" s="250">
        <v>33</v>
      </c>
      <c r="AL623" s="250">
        <v>64</v>
      </c>
      <c r="AM623" s="250"/>
      <c r="AN623" s="250"/>
      <c r="AO623" s="250"/>
      <c r="AP623" s="250"/>
      <c r="AQ623" s="250"/>
      <c r="AR623" s="252"/>
      <c r="AS623" s="19">
        <v>6</v>
      </c>
      <c r="AT623" s="19"/>
      <c r="AU623" s="19">
        <v>0</v>
      </c>
      <c r="AV623" s="19">
        <v>3</v>
      </c>
      <c r="AW623" s="19">
        <v>2</v>
      </c>
      <c r="AX623" s="250"/>
      <c r="AY623" s="19" t="s">
        <v>286</v>
      </c>
      <c r="AZ623" s="32" t="s">
        <v>2063</v>
      </c>
      <c r="BA623" s="19"/>
      <c r="BB623" s="19"/>
      <c r="BC623" s="19"/>
      <c r="BD623" s="19">
        <v>37</v>
      </c>
      <c r="BE623" s="19">
        <v>67</v>
      </c>
      <c r="BF623" s="19"/>
      <c r="BG623" s="19"/>
      <c r="BH623" s="19"/>
      <c r="BI623" s="19"/>
      <c r="BJ623" s="19"/>
      <c r="BK623" s="19"/>
      <c r="BL623" s="454">
        <v>1695</v>
      </c>
      <c r="BM623" s="229"/>
      <c r="BN623" s="200">
        <v>45</v>
      </c>
      <c r="BO623" s="219"/>
      <c r="BP623" s="220"/>
      <c r="BQ623" s="221"/>
      <c r="BR623" s="222"/>
      <c r="BS623" s="222"/>
      <c r="BT623" s="222"/>
      <c r="BU623" s="204"/>
      <c r="BV623" s="346">
        <v>1075</v>
      </c>
      <c r="BW623" s="13">
        <v>10</v>
      </c>
      <c r="BX623" s="13">
        <v>6</v>
      </c>
      <c r="BY623" s="37">
        <v>4</v>
      </c>
      <c r="BZ623" s="15"/>
      <c r="CA623" s="33">
        <v>17</v>
      </c>
      <c r="CB623" s="32"/>
      <c r="CC623" s="32"/>
      <c r="CD623" s="32" t="s">
        <v>140</v>
      </c>
      <c r="CE623" s="36">
        <v>471</v>
      </c>
      <c r="CF623" s="15">
        <v>2</v>
      </c>
      <c r="CG623" s="79">
        <v>709</v>
      </c>
      <c r="CH623" s="22" t="s">
        <v>32</v>
      </c>
      <c r="CI623" s="20">
        <v>2017</v>
      </c>
      <c r="CJ623" s="21" t="s">
        <v>30</v>
      </c>
      <c r="CK623" s="21" t="s">
        <v>30</v>
      </c>
      <c r="CL623" s="15"/>
      <c r="CM623" s="15"/>
      <c r="CN623" s="15"/>
      <c r="CO623" s="15"/>
      <c r="CP623" s="15"/>
    </row>
    <row r="624" spans="1:94" ht="26.1" customHeight="1" x14ac:dyDescent="0.2">
      <c r="A624" s="268">
        <v>21643</v>
      </c>
      <c r="B624" s="268" t="s">
        <v>289</v>
      </c>
      <c r="C624" s="64" t="s">
        <v>3609</v>
      </c>
      <c r="D624" s="268">
        <v>21603</v>
      </c>
      <c r="E624" s="268" t="s">
        <v>289</v>
      </c>
      <c r="F624" s="419">
        <v>16</v>
      </c>
      <c r="G624" s="371">
        <v>1</v>
      </c>
      <c r="H624" s="372">
        <v>582</v>
      </c>
      <c r="I624" s="197" t="s">
        <v>205</v>
      </c>
      <c r="J624" s="441" t="s">
        <v>257</v>
      </c>
      <c r="K624" s="434" t="s">
        <v>2381</v>
      </c>
      <c r="L624" s="345">
        <v>1</v>
      </c>
      <c r="M624" s="462">
        <v>1543</v>
      </c>
      <c r="N624" s="219">
        <v>3</v>
      </c>
      <c r="O624" s="220">
        <v>0</v>
      </c>
      <c r="P624" s="404">
        <v>3</v>
      </c>
      <c r="Q624" s="387"/>
      <c r="R624" s="387"/>
      <c r="S624" s="388"/>
      <c r="T624" s="389"/>
      <c r="U624" s="455"/>
      <c r="V624" s="404"/>
      <c r="W624" s="24"/>
      <c r="X624" s="32"/>
      <c r="Y624" s="32"/>
      <c r="Z624" s="24">
        <v>6</v>
      </c>
      <c r="AA624" s="24"/>
      <c r="AB624" s="24">
        <f t="shared" ref="AB624:AB633" si="8">IF(ISBLANK(AA624),0,)</f>
        <v>0</v>
      </c>
      <c r="AC624" s="24">
        <v>3</v>
      </c>
      <c r="AD624" s="24">
        <v>2</v>
      </c>
      <c r="AE624" s="465"/>
      <c r="AF624" s="24" t="s">
        <v>286</v>
      </c>
      <c r="AG624" s="32" t="s">
        <v>4000</v>
      </c>
      <c r="AH624" s="250"/>
      <c r="AI624" s="250"/>
      <c r="AJ624" s="250"/>
      <c r="AK624" s="250">
        <v>33</v>
      </c>
      <c r="AL624" s="250">
        <v>64</v>
      </c>
      <c r="AM624" s="250"/>
      <c r="AN624" s="250"/>
      <c r="AO624" s="250"/>
      <c r="AP624" s="250"/>
      <c r="AQ624" s="250"/>
      <c r="AR624" s="252"/>
      <c r="AS624" s="19">
        <v>6</v>
      </c>
      <c r="AT624" s="19"/>
      <c r="AU624" s="19">
        <v>0</v>
      </c>
      <c r="AV624" s="19">
        <v>3</v>
      </c>
      <c r="AW624" s="19">
        <v>2</v>
      </c>
      <c r="AX624" s="250"/>
      <c r="AY624" s="19" t="s">
        <v>286</v>
      </c>
      <c r="AZ624" s="32" t="s">
        <v>2063</v>
      </c>
      <c r="BA624" s="19"/>
      <c r="BB624" s="19"/>
      <c r="BC624" s="19"/>
      <c r="BD624" s="19">
        <v>37</v>
      </c>
      <c r="BE624" s="19">
        <v>67</v>
      </c>
      <c r="BF624" s="19"/>
      <c r="BG624" s="19"/>
      <c r="BH624" s="19"/>
      <c r="BI624" s="19"/>
      <c r="BJ624" s="19"/>
      <c r="BK624" s="19"/>
      <c r="BL624" s="454">
        <v>1697</v>
      </c>
      <c r="BM624" s="229"/>
      <c r="BN624" s="200">
        <v>45</v>
      </c>
      <c r="BO624" s="219"/>
      <c r="BP624" s="220"/>
      <c r="BQ624" s="221"/>
      <c r="BR624" s="222"/>
      <c r="BS624" s="222"/>
      <c r="BT624" s="222"/>
      <c r="BU624" s="204"/>
      <c r="BV624" s="346">
        <v>1075</v>
      </c>
      <c r="BW624" s="13">
        <v>10</v>
      </c>
      <c r="BX624" s="13">
        <v>6</v>
      </c>
      <c r="BY624" s="37">
        <v>4</v>
      </c>
      <c r="BZ624" s="15"/>
      <c r="CA624" s="33">
        <v>17</v>
      </c>
      <c r="CB624" s="32"/>
      <c r="CC624" s="32"/>
      <c r="CD624" s="32" t="s">
        <v>140</v>
      </c>
      <c r="CE624" s="36">
        <v>471</v>
      </c>
      <c r="CF624" s="15">
        <v>2</v>
      </c>
      <c r="CG624" s="79">
        <v>709</v>
      </c>
      <c r="CH624" s="22" t="s">
        <v>32</v>
      </c>
      <c r="CI624" s="20">
        <v>2017</v>
      </c>
      <c r="CJ624" s="21" t="s">
        <v>30</v>
      </c>
      <c r="CK624" s="21" t="s">
        <v>30</v>
      </c>
      <c r="CL624" s="15"/>
      <c r="CM624" s="15"/>
      <c r="CN624" s="15"/>
      <c r="CO624" s="15"/>
      <c r="CP624" s="15"/>
    </row>
    <row r="625" spans="1:94" ht="26.1" customHeight="1" x14ac:dyDescent="0.2">
      <c r="A625" s="268">
        <v>21644</v>
      </c>
      <c r="B625" s="268" t="s">
        <v>289</v>
      </c>
      <c r="C625" s="64" t="s">
        <v>3610</v>
      </c>
      <c r="D625" s="268">
        <v>21604</v>
      </c>
      <c r="E625" s="268" t="s">
        <v>289</v>
      </c>
      <c r="F625" s="419">
        <v>16</v>
      </c>
      <c r="G625" s="371">
        <v>1</v>
      </c>
      <c r="H625" s="372">
        <v>583</v>
      </c>
      <c r="I625" s="197" t="s">
        <v>205</v>
      </c>
      <c r="J625" s="441" t="s">
        <v>257</v>
      </c>
      <c r="K625" s="434" t="s">
        <v>2380</v>
      </c>
      <c r="L625" s="345">
        <v>1</v>
      </c>
      <c r="M625" s="462">
        <v>1544</v>
      </c>
      <c r="N625" s="219"/>
      <c r="O625" s="220"/>
      <c r="P625" s="404"/>
      <c r="Q625" s="387"/>
      <c r="R625" s="387"/>
      <c r="S625" s="388"/>
      <c r="T625" s="389"/>
      <c r="U625" s="455"/>
      <c r="V625" s="404"/>
      <c r="W625" s="24"/>
      <c r="X625" s="32"/>
      <c r="Y625" s="32"/>
      <c r="Z625" s="24">
        <v>8</v>
      </c>
      <c r="AA625" s="24"/>
      <c r="AB625" s="24">
        <f t="shared" si="8"/>
        <v>0</v>
      </c>
      <c r="AC625" s="24">
        <v>2</v>
      </c>
      <c r="AD625" s="24">
        <v>2</v>
      </c>
      <c r="AE625" s="465"/>
      <c r="AF625" s="24" t="s">
        <v>286</v>
      </c>
      <c r="AG625" s="32">
        <v>1</v>
      </c>
      <c r="AH625" s="250">
        <v>1</v>
      </c>
      <c r="AI625" s="250"/>
      <c r="AJ625" s="250"/>
      <c r="AK625" s="250">
        <v>33</v>
      </c>
      <c r="AL625" s="250">
        <v>61</v>
      </c>
      <c r="AM625" s="250"/>
      <c r="AN625" s="250"/>
      <c r="AO625" s="250"/>
      <c r="AP625" s="250"/>
      <c r="AQ625" s="250"/>
      <c r="AR625" s="252"/>
      <c r="AS625" s="19">
        <v>6</v>
      </c>
      <c r="AT625" s="19"/>
      <c r="AU625" s="19">
        <v>0</v>
      </c>
      <c r="AV625" s="19">
        <v>3</v>
      </c>
      <c r="AW625" s="19">
        <v>2</v>
      </c>
      <c r="AX625" s="250"/>
      <c r="AY625" s="19" t="s">
        <v>286</v>
      </c>
      <c r="AZ625" s="32" t="s">
        <v>2063</v>
      </c>
      <c r="BA625" s="19"/>
      <c r="BB625" s="19"/>
      <c r="BC625" s="19"/>
      <c r="BD625" s="19">
        <v>37</v>
      </c>
      <c r="BE625" s="19">
        <v>67</v>
      </c>
      <c r="BF625" s="19"/>
      <c r="BG625" s="19"/>
      <c r="BH625" s="19"/>
      <c r="BI625" s="19"/>
      <c r="BJ625" s="19"/>
      <c r="BK625" s="19"/>
      <c r="BL625" s="454">
        <v>1697</v>
      </c>
      <c r="BM625" s="229"/>
      <c r="BN625" s="200">
        <v>45</v>
      </c>
      <c r="BO625" s="219"/>
      <c r="BP625" s="220"/>
      <c r="BQ625" s="221"/>
      <c r="BR625" s="222"/>
      <c r="BS625" s="222"/>
      <c r="BT625" s="222"/>
      <c r="BU625" s="204"/>
      <c r="BV625" s="346">
        <v>1075</v>
      </c>
      <c r="BW625" s="13">
        <v>10</v>
      </c>
      <c r="BX625" s="13">
        <v>6</v>
      </c>
      <c r="BY625" s="37">
        <v>4</v>
      </c>
      <c r="BZ625" s="15"/>
      <c r="CA625" s="33">
        <v>17</v>
      </c>
      <c r="CB625" s="32"/>
      <c r="CC625" s="32"/>
      <c r="CD625" s="32" t="s">
        <v>140</v>
      </c>
      <c r="CE625" s="36">
        <v>471</v>
      </c>
      <c r="CF625" s="15">
        <v>2</v>
      </c>
      <c r="CG625" s="79">
        <v>709</v>
      </c>
      <c r="CH625" s="22" t="s">
        <v>32</v>
      </c>
      <c r="CI625" s="20">
        <v>2017</v>
      </c>
      <c r="CJ625" s="21" t="s">
        <v>30</v>
      </c>
      <c r="CK625" s="21" t="s">
        <v>30</v>
      </c>
      <c r="CL625" s="15"/>
      <c r="CM625" s="15"/>
      <c r="CN625" s="15"/>
      <c r="CO625" s="15"/>
      <c r="CP625" s="15"/>
    </row>
    <row r="626" spans="1:94" ht="26.1" customHeight="1" x14ac:dyDescent="0.2">
      <c r="A626" s="268">
        <v>21645</v>
      </c>
      <c r="B626" s="268" t="s">
        <v>289</v>
      </c>
      <c r="C626" s="64" t="s">
        <v>3611</v>
      </c>
      <c r="D626" s="268">
        <v>21605</v>
      </c>
      <c r="E626" s="268" t="s">
        <v>289</v>
      </c>
      <c r="F626" s="419">
        <v>16</v>
      </c>
      <c r="G626" s="371">
        <v>1</v>
      </c>
      <c r="H626" s="372">
        <v>584</v>
      </c>
      <c r="I626" s="197" t="s">
        <v>205</v>
      </c>
      <c r="J626" s="441" t="s">
        <v>257</v>
      </c>
      <c r="K626" s="434" t="s">
        <v>2379</v>
      </c>
      <c r="L626" s="345">
        <v>1</v>
      </c>
      <c r="M626" s="462">
        <v>1545</v>
      </c>
      <c r="N626" s="219"/>
      <c r="O626" s="220"/>
      <c r="P626" s="404"/>
      <c r="Q626" s="387"/>
      <c r="R626" s="387"/>
      <c r="S626" s="388"/>
      <c r="T626" s="389"/>
      <c r="U626" s="455"/>
      <c r="V626" s="404"/>
      <c r="W626" s="24"/>
      <c r="X626" s="32"/>
      <c r="Y626" s="32"/>
      <c r="Z626" s="24">
        <v>6</v>
      </c>
      <c r="AA626" s="24"/>
      <c r="AB626" s="24">
        <f t="shared" si="8"/>
        <v>0</v>
      </c>
      <c r="AC626" s="24">
        <v>1</v>
      </c>
      <c r="AD626" s="24">
        <v>1</v>
      </c>
      <c r="AE626" s="465" t="s">
        <v>1126</v>
      </c>
      <c r="AF626" s="24" t="s">
        <v>286</v>
      </c>
      <c r="AG626" s="32">
        <v>1</v>
      </c>
      <c r="AH626" s="250"/>
      <c r="AI626" s="250"/>
      <c r="AJ626" s="250">
        <v>1</v>
      </c>
      <c r="AK626" s="250">
        <v>34</v>
      </c>
      <c r="AL626" s="250">
        <v>61</v>
      </c>
      <c r="AM626" s="250"/>
      <c r="AN626" s="250"/>
      <c r="AO626" s="250"/>
      <c r="AP626" s="250"/>
      <c r="AQ626" s="250"/>
      <c r="AR626" s="252"/>
      <c r="AS626" s="19">
        <v>6</v>
      </c>
      <c r="AT626" s="19"/>
      <c r="AU626" s="19">
        <v>0</v>
      </c>
      <c r="AV626" s="19">
        <v>3</v>
      </c>
      <c r="AW626" s="19">
        <v>1</v>
      </c>
      <c r="AX626" s="250"/>
      <c r="AY626" s="19" t="s">
        <v>286</v>
      </c>
      <c r="AZ626" s="32" t="s">
        <v>2063</v>
      </c>
      <c r="BA626" s="19"/>
      <c r="BB626" s="19"/>
      <c r="BC626" s="19"/>
      <c r="BD626" s="19">
        <v>37</v>
      </c>
      <c r="BE626" s="19">
        <v>67</v>
      </c>
      <c r="BF626" s="19"/>
      <c r="BG626" s="19"/>
      <c r="BH626" s="19"/>
      <c r="BI626" s="19"/>
      <c r="BJ626" s="19"/>
      <c r="BK626" s="19"/>
      <c r="BL626" s="454">
        <v>1697</v>
      </c>
      <c r="BM626" s="229"/>
      <c r="BN626" s="200">
        <v>45</v>
      </c>
      <c r="BO626" s="219"/>
      <c r="BP626" s="220"/>
      <c r="BQ626" s="221"/>
      <c r="BR626" s="222"/>
      <c r="BS626" s="222"/>
      <c r="BT626" s="222"/>
      <c r="BU626" s="204"/>
      <c r="BV626" s="346">
        <v>1075</v>
      </c>
      <c r="BW626" s="13">
        <v>10</v>
      </c>
      <c r="BX626" s="13">
        <v>6</v>
      </c>
      <c r="BY626" s="37">
        <v>4</v>
      </c>
      <c r="BZ626" s="15"/>
      <c r="CA626" s="33">
        <v>17</v>
      </c>
      <c r="CB626" s="32"/>
      <c r="CC626" s="32"/>
      <c r="CD626" s="32" t="s">
        <v>140</v>
      </c>
      <c r="CE626" s="36">
        <v>471</v>
      </c>
      <c r="CF626" s="15">
        <v>2</v>
      </c>
      <c r="CG626" s="79">
        <v>709</v>
      </c>
      <c r="CH626" s="22" t="s">
        <v>32</v>
      </c>
      <c r="CI626" s="20">
        <v>2017</v>
      </c>
      <c r="CJ626" s="21" t="s">
        <v>30</v>
      </c>
      <c r="CK626" s="21" t="s">
        <v>30</v>
      </c>
      <c r="CL626" s="15"/>
      <c r="CM626" s="15"/>
      <c r="CN626" s="15"/>
      <c r="CO626" s="15"/>
      <c r="CP626" s="15"/>
    </row>
    <row r="627" spans="1:94" ht="26.1" customHeight="1" x14ac:dyDescent="0.2">
      <c r="A627" s="268">
        <v>21646</v>
      </c>
      <c r="B627" s="268" t="s">
        <v>289</v>
      </c>
      <c r="C627" s="64" t="s">
        <v>3612</v>
      </c>
      <c r="D627" s="268">
        <v>21606</v>
      </c>
      <c r="E627" s="268" t="s">
        <v>289</v>
      </c>
      <c r="F627" s="419">
        <v>16</v>
      </c>
      <c r="G627" s="371">
        <v>1</v>
      </c>
      <c r="H627" s="372">
        <v>585</v>
      </c>
      <c r="I627" s="197" t="s">
        <v>205</v>
      </c>
      <c r="J627" s="441" t="s">
        <v>258</v>
      </c>
      <c r="K627" s="434" t="s">
        <v>2378</v>
      </c>
      <c r="L627" s="345">
        <v>1</v>
      </c>
      <c r="M627" s="462">
        <v>1546</v>
      </c>
      <c r="N627" s="219">
        <v>2</v>
      </c>
      <c r="O627" s="220">
        <v>0</v>
      </c>
      <c r="P627" s="404">
        <v>2</v>
      </c>
      <c r="Q627" s="387"/>
      <c r="R627" s="387"/>
      <c r="S627" s="388"/>
      <c r="T627" s="389"/>
      <c r="U627" s="455"/>
      <c r="V627" s="404"/>
      <c r="W627" s="24"/>
      <c r="X627" s="32"/>
      <c r="Y627" s="32"/>
      <c r="Z627" s="24">
        <v>6</v>
      </c>
      <c r="AA627" s="24"/>
      <c r="AB627" s="24">
        <f t="shared" si="8"/>
        <v>0</v>
      </c>
      <c r="AC627" s="24">
        <v>3</v>
      </c>
      <c r="AD627" s="24">
        <v>3</v>
      </c>
      <c r="AE627" s="465"/>
      <c r="AF627" s="24" t="s">
        <v>286</v>
      </c>
      <c r="AG627" s="32">
        <v>4</v>
      </c>
      <c r="AH627" s="250">
        <v>1</v>
      </c>
      <c r="AI627" s="250"/>
      <c r="AJ627" s="250"/>
      <c r="AK627" s="250">
        <v>34</v>
      </c>
      <c r="AL627" s="250">
        <v>61</v>
      </c>
      <c r="AM627" s="250"/>
      <c r="AN627" s="250"/>
      <c r="AO627" s="250"/>
      <c r="AP627" s="250"/>
      <c r="AQ627" s="250"/>
      <c r="AR627" s="252"/>
      <c r="AS627" s="19">
        <v>6</v>
      </c>
      <c r="AT627" s="19"/>
      <c r="AU627" s="19">
        <v>0</v>
      </c>
      <c r="AV627" s="19">
        <v>3</v>
      </c>
      <c r="AW627" s="19">
        <v>2</v>
      </c>
      <c r="AX627" s="250"/>
      <c r="AY627" s="19" t="s">
        <v>286</v>
      </c>
      <c r="AZ627" s="32" t="s">
        <v>2063</v>
      </c>
      <c r="BA627" s="19"/>
      <c r="BB627" s="19"/>
      <c r="BC627" s="19"/>
      <c r="BD627" s="19">
        <v>42</v>
      </c>
      <c r="BE627" s="19">
        <v>70</v>
      </c>
      <c r="BF627" s="19"/>
      <c r="BG627" s="19"/>
      <c r="BH627" s="19"/>
      <c r="BI627" s="19"/>
      <c r="BJ627" s="19"/>
      <c r="BK627" s="19"/>
      <c r="BL627" s="454">
        <v>1698</v>
      </c>
      <c r="BM627" s="273"/>
      <c r="BN627" s="200"/>
      <c r="BO627" s="222"/>
      <c r="BP627" s="329"/>
      <c r="BQ627" s="221"/>
      <c r="BR627" s="222"/>
      <c r="BS627" s="222"/>
      <c r="BT627" s="223">
        <v>9</v>
      </c>
      <c r="BU627" s="204"/>
      <c r="BV627" s="347">
        <v>1076</v>
      </c>
      <c r="BW627" s="13">
        <v>4</v>
      </c>
      <c r="BX627" s="31">
        <v>0</v>
      </c>
      <c r="BY627" s="37">
        <v>4</v>
      </c>
      <c r="BZ627" s="15"/>
      <c r="CA627" s="33">
        <v>17</v>
      </c>
      <c r="CB627" s="32"/>
      <c r="CC627" s="55"/>
      <c r="CD627" s="32" t="s">
        <v>141</v>
      </c>
      <c r="CE627" s="36">
        <v>471</v>
      </c>
      <c r="CF627" s="15">
        <v>2</v>
      </c>
      <c r="CG627" s="79">
        <v>709</v>
      </c>
      <c r="CH627" s="22" t="s">
        <v>32</v>
      </c>
      <c r="CI627" s="20">
        <v>2017</v>
      </c>
      <c r="CJ627" s="21" t="s">
        <v>30</v>
      </c>
      <c r="CK627" s="21" t="s">
        <v>30</v>
      </c>
      <c r="CL627" s="21"/>
      <c r="CM627" s="21"/>
      <c r="CN627" s="21"/>
      <c r="CO627" s="21"/>
      <c r="CP627" s="21"/>
    </row>
    <row r="628" spans="1:94" ht="26.1" customHeight="1" x14ac:dyDescent="0.2">
      <c r="A628" s="268">
        <v>21647</v>
      </c>
      <c r="B628" s="268" t="s">
        <v>289</v>
      </c>
      <c r="C628" s="64" t="s">
        <v>3613</v>
      </c>
      <c r="D628" s="268">
        <v>21607</v>
      </c>
      <c r="E628" s="268" t="s">
        <v>289</v>
      </c>
      <c r="F628" s="419">
        <v>16</v>
      </c>
      <c r="G628" s="371">
        <v>1</v>
      </c>
      <c r="H628" s="372">
        <v>586</v>
      </c>
      <c r="I628" s="197" t="s">
        <v>205</v>
      </c>
      <c r="J628" s="441" t="s">
        <v>258</v>
      </c>
      <c r="K628" s="434" t="s">
        <v>2377</v>
      </c>
      <c r="L628" s="345">
        <v>1</v>
      </c>
      <c r="M628" s="462">
        <v>1547</v>
      </c>
      <c r="N628" s="219"/>
      <c r="O628" s="220"/>
      <c r="P628" s="404"/>
      <c r="Q628" s="387"/>
      <c r="R628" s="387"/>
      <c r="S628" s="388"/>
      <c r="T628" s="389"/>
      <c r="U628" s="455"/>
      <c r="V628" s="404"/>
      <c r="W628" s="24"/>
      <c r="X628" s="32"/>
      <c r="Y628" s="32"/>
      <c r="Z628" s="24">
        <v>7</v>
      </c>
      <c r="AA628" s="24"/>
      <c r="AB628" s="24">
        <f t="shared" si="8"/>
        <v>0</v>
      </c>
      <c r="AC628" s="24">
        <v>3</v>
      </c>
      <c r="AD628" s="24">
        <v>3</v>
      </c>
      <c r="AE628" s="465"/>
      <c r="AF628" s="24" t="s">
        <v>286</v>
      </c>
      <c r="AG628" s="32">
        <v>4</v>
      </c>
      <c r="AH628" s="250"/>
      <c r="AI628" s="250"/>
      <c r="AJ628" s="250"/>
      <c r="AK628" s="250">
        <v>34</v>
      </c>
      <c r="AL628" s="250">
        <v>61</v>
      </c>
      <c r="AM628" s="250"/>
      <c r="AN628" s="250"/>
      <c r="AO628" s="250"/>
      <c r="AP628" s="250"/>
      <c r="AQ628" s="250"/>
      <c r="AR628" s="252"/>
      <c r="AS628" s="19">
        <v>7</v>
      </c>
      <c r="AT628" s="19"/>
      <c r="AU628" s="19">
        <v>0</v>
      </c>
      <c r="AV628" s="19">
        <v>3</v>
      </c>
      <c r="AW628" s="19">
        <v>2</v>
      </c>
      <c r="AX628" s="250"/>
      <c r="AY628" s="19" t="s">
        <v>286</v>
      </c>
      <c r="AZ628" s="32" t="s">
        <v>2063</v>
      </c>
      <c r="BA628" s="19"/>
      <c r="BB628" s="19"/>
      <c r="BC628" s="19"/>
      <c r="BD628" s="19">
        <v>42</v>
      </c>
      <c r="BE628" s="19">
        <v>70</v>
      </c>
      <c r="BF628" s="19"/>
      <c r="BG628" s="19"/>
      <c r="BH628" s="19"/>
      <c r="BI628" s="19"/>
      <c r="BJ628" s="19"/>
      <c r="BK628" s="19"/>
      <c r="BL628" s="454">
        <v>1698</v>
      </c>
      <c r="BM628" s="273"/>
      <c r="BN628" s="200"/>
      <c r="BO628" s="222"/>
      <c r="BP628" s="329"/>
      <c r="BQ628" s="221"/>
      <c r="BR628" s="222"/>
      <c r="BS628" s="222"/>
      <c r="BT628" s="223">
        <v>9</v>
      </c>
      <c r="BU628" s="204"/>
      <c r="BV628" s="347">
        <v>1076</v>
      </c>
      <c r="BW628" s="13">
        <v>4</v>
      </c>
      <c r="BX628" s="31">
        <v>0</v>
      </c>
      <c r="BY628" s="37">
        <v>4</v>
      </c>
      <c r="BZ628" s="15"/>
      <c r="CA628" s="33">
        <v>17</v>
      </c>
      <c r="CB628" s="32"/>
      <c r="CC628" s="55"/>
      <c r="CD628" s="32" t="s">
        <v>141</v>
      </c>
      <c r="CE628" s="36">
        <v>471</v>
      </c>
      <c r="CF628" s="15">
        <v>2</v>
      </c>
      <c r="CG628" s="79">
        <v>709</v>
      </c>
      <c r="CH628" s="22" t="s">
        <v>32</v>
      </c>
      <c r="CI628" s="20">
        <v>2017</v>
      </c>
      <c r="CJ628" s="21" t="s">
        <v>30</v>
      </c>
      <c r="CK628" s="21" t="s">
        <v>30</v>
      </c>
      <c r="CL628" s="21"/>
      <c r="CM628" s="21"/>
      <c r="CN628" s="21"/>
      <c r="CO628" s="21"/>
      <c r="CP628" s="21"/>
    </row>
    <row r="629" spans="1:94" ht="26.1" customHeight="1" x14ac:dyDescent="0.2">
      <c r="A629" s="268">
        <v>21648</v>
      </c>
      <c r="B629" s="268" t="s">
        <v>289</v>
      </c>
      <c r="C629" s="64" t="s">
        <v>3614</v>
      </c>
      <c r="D629" s="268">
        <v>21608</v>
      </c>
      <c r="E629" s="268" t="s">
        <v>289</v>
      </c>
      <c r="F629" s="419">
        <v>16</v>
      </c>
      <c r="G629" s="371">
        <v>1</v>
      </c>
      <c r="H629" s="372">
        <v>587</v>
      </c>
      <c r="I629" s="197" t="s">
        <v>205</v>
      </c>
      <c r="J629" s="441" t="s">
        <v>258</v>
      </c>
      <c r="K629" s="434" t="s">
        <v>2376</v>
      </c>
      <c r="L629" s="345">
        <v>1</v>
      </c>
      <c r="M629" s="462">
        <v>1548</v>
      </c>
      <c r="N629" s="219">
        <v>2</v>
      </c>
      <c r="O629" s="220">
        <v>2</v>
      </c>
      <c r="P629" s="404">
        <v>4</v>
      </c>
      <c r="Q629" s="387"/>
      <c r="R629" s="387"/>
      <c r="S629" s="388"/>
      <c r="T629" s="389"/>
      <c r="U629" s="455"/>
      <c r="V629" s="404"/>
      <c r="W629" s="24"/>
      <c r="X629" s="32"/>
      <c r="Y629" s="32"/>
      <c r="Z629" s="24">
        <v>6</v>
      </c>
      <c r="AA629" s="24"/>
      <c r="AB629" s="24">
        <f t="shared" si="8"/>
        <v>0</v>
      </c>
      <c r="AC629" s="24">
        <v>3</v>
      </c>
      <c r="AD629" s="24">
        <v>2</v>
      </c>
      <c r="AE629" s="465"/>
      <c r="AF629" s="24" t="s">
        <v>286</v>
      </c>
      <c r="AG629" s="32">
        <v>4</v>
      </c>
      <c r="AH629" s="250">
        <v>1</v>
      </c>
      <c r="AI629" s="250"/>
      <c r="AJ629" s="250"/>
      <c r="AK629" s="250">
        <v>33</v>
      </c>
      <c r="AL629" s="250">
        <v>61</v>
      </c>
      <c r="AM629" s="250"/>
      <c r="AN629" s="250"/>
      <c r="AO629" s="250"/>
      <c r="AP629" s="250"/>
      <c r="AQ629" s="250"/>
      <c r="AR629" s="252"/>
      <c r="AS629" s="19">
        <v>7</v>
      </c>
      <c r="AT629" s="19"/>
      <c r="AU629" s="19">
        <v>0</v>
      </c>
      <c r="AV629" s="19">
        <v>3</v>
      </c>
      <c r="AW629" s="19">
        <v>2</v>
      </c>
      <c r="AX629" s="250"/>
      <c r="AY629" s="19" t="s">
        <v>286</v>
      </c>
      <c r="AZ629" s="32" t="s">
        <v>2066</v>
      </c>
      <c r="BA629" s="19"/>
      <c r="BB629" s="19"/>
      <c r="BC629" s="19">
        <v>1</v>
      </c>
      <c r="BD629" s="19">
        <v>38</v>
      </c>
      <c r="BE629" s="19">
        <v>67</v>
      </c>
      <c r="BF629" s="19"/>
      <c r="BG629" s="19"/>
      <c r="BH629" s="19"/>
      <c r="BI629" s="19"/>
      <c r="BJ629" s="19"/>
      <c r="BK629" s="19"/>
      <c r="BL629" s="454">
        <v>1700</v>
      </c>
      <c r="BM629" s="273"/>
      <c r="BN629" s="200"/>
      <c r="BO629" s="222"/>
      <c r="BP629" s="329"/>
      <c r="BQ629" s="221"/>
      <c r="BR629" s="222"/>
      <c r="BS629" s="222"/>
      <c r="BT629" s="222"/>
      <c r="BU629" s="204"/>
      <c r="BV629" s="347">
        <v>1076</v>
      </c>
      <c r="BW629" s="13">
        <v>4</v>
      </c>
      <c r="BX629" s="31">
        <v>0</v>
      </c>
      <c r="BY629" s="37">
        <v>4</v>
      </c>
      <c r="BZ629" s="15"/>
      <c r="CA629" s="33">
        <v>17</v>
      </c>
      <c r="CB629" s="32"/>
      <c r="CC629" s="55"/>
      <c r="CD629" s="32" t="s">
        <v>141</v>
      </c>
      <c r="CE629" s="36">
        <v>471</v>
      </c>
      <c r="CF629" s="15">
        <v>2</v>
      </c>
      <c r="CG629" s="79">
        <v>709</v>
      </c>
      <c r="CH629" s="22" t="s">
        <v>32</v>
      </c>
      <c r="CI629" s="20">
        <v>2017</v>
      </c>
      <c r="CJ629" s="21" t="s">
        <v>30</v>
      </c>
      <c r="CK629" s="21" t="s">
        <v>30</v>
      </c>
      <c r="CL629" s="21"/>
      <c r="CM629" s="21"/>
      <c r="CN629" s="21"/>
      <c r="CO629" s="21"/>
      <c r="CP629" s="21"/>
    </row>
    <row r="630" spans="1:94" ht="26.1" customHeight="1" x14ac:dyDescent="0.2">
      <c r="A630" s="268">
        <v>21649</v>
      </c>
      <c r="B630" s="268" t="s">
        <v>289</v>
      </c>
      <c r="C630" s="64" t="s">
        <v>3615</v>
      </c>
      <c r="D630" s="268">
        <v>21609</v>
      </c>
      <c r="E630" s="268" t="s">
        <v>289</v>
      </c>
      <c r="F630" s="419">
        <v>16</v>
      </c>
      <c r="G630" s="371">
        <v>1</v>
      </c>
      <c r="H630" s="372">
        <v>588</v>
      </c>
      <c r="I630" s="197" t="s">
        <v>205</v>
      </c>
      <c r="J630" s="441" t="s">
        <v>258</v>
      </c>
      <c r="K630" s="434" t="s">
        <v>2375</v>
      </c>
      <c r="L630" s="345">
        <v>1</v>
      </c>
      <c r="M630" s="462">
        <v>1549</v>
      </c>
      <c r="N630" s="219"/>
      <c r="O630" s="220"/>
      <c r="P630" s="404"/>
      <c r="Q630" s="387"/>
      <c r="R630" s="387"/>
      <c r="S630" s="388"/>
      <c r="T630" s="389"/>
      <c r="U630" s="455"/>
      <c r="V630" s="404"/>
      <c r="W630" s="24"/>
      <c r="X630" s="32"/>
      <c r="Y630" s="32"/>
      <c r="Z630" s="24">
        <v>6</v>
      </c>
      <c r="AA630" s="24"/>
      <c r="AB630" s="24">
        <f t="shared" si="8"/>
        <v>0</v>
      </c>
      <c r="AC630" s="24">
        <v>3</v>
      </c>
      <c r="AD630" s="24">
        <v>2</v>
      </c>
      <c r="AE630" s="465"/>
      <c r="AF630" s="24" t="s">
        <v>286</v>
      </c>
      <c r="AG630" s="32">
        <v>1</v>
      </c>
      <c r="AH630" s="250"/>
      <c r="AI630" s="250"/>
      <c r="AJ630" s="250"/>
      <c r="AK630" s="250">
        <v>33</v>
      </c>
      <c r="AL630" s="250">
        <v>61</v>
      </c>
      <c r="AM630" s="250"/>
      <c r="AN630" s="250"/>
      <c r="AO630" s="250"/>
      <c r="AP630" s="250"/>
      <c r="AQ630" s="250"/>
      <c r="AR630" s="252"/>
      <c r="AS630" s="19">
        <v>6</v>
      </c>
      <c r="AT630" s="19"/>
      <c r="AU630" s="19">
        <v>0</v>
      </c>
      <c r="AV630" s="19">
        <v>3</v>
      </c>
      <c r="AW630" s="19">
        <v>2</v>
      </c>
      <c r="AX630" s="250"/>
      <c r="AY630" s="19" t="s">
        <v>286</v>
      </c>
      <c r="AZ630" s="32" t="s">
        <v>2066</v>
      </c>
      <c r="BA630" s="19"/>
      <c r="BB630" s="19"/>
      <c r="BC630" s="19">
        <v>1</v>
      </c>
      <c r="BD630" s="19">
        <v>38</v>
      </c>
      <c r="BE630" s="19">
        <v>67</v>
      </c>
      <c r="BF630" s="19"/>
      <c r="BG630" s="19"/>
      <c r="BH630" s="19"/>
      <c r="BI630" s="19"/>
      <c r="BJ630" s="19"/>
      <c r="BK630" s="19"/>
      <c r="BL630" s="454">
        <v>1700</v>
      </c>
      <c r="BM630" s="273"/>
      <c r="BN630" s="200"/>
      <c r="BO630" s="222"/>
      <c r="BP630" s="329"/>
      <c r="BQ630" s="221"/>
      <c r="BR630" s="222"/>
      <c r="BS630" s="222"/>
      <c r="BT630" s="222"/>
      <c r="BU630" s="204"/>
      <c r="BV630" s="347">
        <v>1076</v>
      </c>
      <c r="BW630" s="13">
        <v>4</v>
      </c>
      <c r="BX630" s="31">
        <v>0</v>
      </c>
      <c r="BY630" s="37">
        <v>4</v>
      </c>
      <c r="BZ630" s="15"/>
      <c r="CA630" s="33">
        <v>17</v>
      </c>
      <c r="CB630" s="32"/>
      <c r="CC630" s="55"/>
      <c r="CD630" s="32" t="s">
        <v>141</v>
      </c>
      <c r="CE630" s="36">
        <v>471</v>
      </c>
      <c r="CF630" s="15">
        <v>2</v>
      </c>
      <c r="CG630" s="79">
        <v>709</v>
      </c>
      <c r="CH630" s="22" t="s">
        <v>32</v>
      </c>
      <c r="CI630" s="20">
        <v>2017</v>
      </c>
      <c r="CJ630" s="21" t="s">
        <v>30</v>
      </c>
      <c r="CK630" s="21" t="s">
        <v>30</v>
      </c>
      <c r="CL630" s="21"/>
      <c r="CM630" s="21"/>
      <c r="CN630" s="21"/>
      <c r="CO630" s="21"/>
      <c r="CP630" s="21"/>
    </row>
    <row r="631" spans="1:94" ht="26.1" customHeight="1" x14ac:dyDescent="0.2">
      <c r="A631" s="268">
        <v>21650</v>
      </c>
      <c r="B631" s="268" t="s">
        <v>289</v>
      </c>
      <c r="C631" s="64" t="s">
        <v>3616</v>
      </c>
      <c r="D631" s="268">
        <v>21610</v>
      </c>
      <c r="E631" s="268" t="s">
        <v>289</v>
      </c>
      <c r="F631" s="419">
        <v>16</v>
      </c>
      <c r="G631" s="371">
        <v>1</v>
      </c>
      <c r="H631" s="372">
        <v>589</v>
      </c>
      <c r="I631" s="197" t="s">
        <v>205</v>
      </c>
      <c r="J631" s="441" t="s">
        <v>432</v>
      </c>
      <c r="K631" s="434" t="s">
        <v>2374</v>
      </c>
      <c r="L631" s="345">
        <v>1</v>
      </c>
      <c r="M631" s="462">
        <v>1550</v>
      </c>
      <c r="N631" s="200">
        <v>2</v>
      </c>
      <c r="O631" s="220">
        <v>0</v>
      </c>
      <c r="P631" s="404">
        <v>2</v>
      </c>
      <c r="Q631" s="345"/>
      <c r="R631" s="345"/>
      <c r="S631" s="390"/>
      <c r="T631" s="391"/>
      <c r="U631" s="456" t="s">
        <v>28</v>
      </c>
      <c r="V631" s="334"/>
      <c r="W631" s="55"/>
      <c r="X631" s="32"/>
      <c r="Y631" s="32"/>
      <c r="Z631" s="55">
        <v>6</v>
      </c>
      <c r="AA631" s="55"/>
      <c r="AB631" s="24">
        <f t="shared" si="8"/>
        <v>0</v>
      </c>
      <c r="AC631" s="55">
        <v>3</v>
      </c>
      <c r="AD631" s="55">
        <v>2</v>
      </c>
      <c r="AE631" s="465" t="s">
        <v>3940</v>
      </c>
      <c r="AF631" s="55" t="s">
        <v>286</v>
      </c>
      <c r="AG631" s="32">
        <v>4</v>
      </c>
      <c r="AH631" s="250">
        <v>1</v>
      </c>
      <c r="AI631" s="250"/>
      <c r="AJ631" s="250"/>
      <c r="AK631" s="250">
        <v>34</v>
      </c>
      <c r="AL631" s="250"/>
      <c r="AM631" s="250"/>
      <c r="AN631" s="250"/>
      <c r="AO631" s="250"/>
      <c r="AP631" s="250"/>
      <c r="AQ631" s="250"/>
      <c r="AR631" s="252"/>
      <c r="AS631" s="32">
        <v>6</v>
      </c>
      <c r="AT631" s="32">
        <v>3</v>
      </c>
      <c r="AU631" s="19" t="s">
        <v>283</v>
      </c>
      <c r="AV631" s="32">
        <v>3</v>
      </c>
      <c r="AW631" s="32">
        <v>2</v>
      </c>
      <c r="AX631" s="252"/>
      <c r="AY631" s="19"/>
      <c r="AZ631" s="32"/>
      <c r="BA631" s="19"/>
      <c r="BB631" s="19"/>
      <c r="BC631" s="19"/>
      <c r="BD631" s="19"/>
      <c r="BE631" s="19"/>
      <c r="BF631" s="32"/>
      <c r="BG631" s="32"/>
      <c r="BH631" s="32"/>
      <c r="BI631" s="32"/>
      <c r="BJ631" s="32"/>
      <c r="BK631" s="32"/>
      <c r="BL631" s="454">
        <v>1701</v>
      </c>
      <c r="BM631" s="199">
        <v>6</v>
      </c>
      <c r="BN631" s="263">
        <v>46</v>
      </c>
      <c r="BO631" s="28"/>
      <c r="BP631" s="206"/>
      <c r="BQ631" s="207">
        <v>6</v>
      </c>
      <c r="BR631" s="207"/>
      <c r="BS631" s="204"/>
      <c r="BT631" s="28">
        <v>10</v>
      </c>
      <c r="BU631" s="204"/>
      <c r="BV631" s="348" t="s">
        <v>1091</v>
      </c>
      <c r="BW631" s="13">
        <v>15</v>
      </c>
      <c r="BX631" s="13">
        <v>6</v>
      </c>
      <c r="BY631" s="37">
        <v>9</v>
      </c>
      <c r="BZ631" s="15"/>
      <c r="CA631" s="15">
        <v>17</v>
      </c>
      <c r="CB631" s="32"/>
      <c r="CC631" s="55"/>
      <c r="CD631" s="32" t="s">
        <v>142</v>
      </c>
      <c r="CE631" s="36">
        <v>471</v>
      </c>
      <c r="CF631" s="15">
        <v>2</v>
      </c>
      <c r="CG631" s="32">
        <v>709</v>
      </c>
      <c r="CH631" s="22" t="s">
        <v>32</v>
      </c>
      <c r="CI631" s="20">
        <v>2017</v>
      </c>
      <c r="CJ631" s="21" t="s">
        <v>30</v>
      </c>
      <c r="CK631" s="21" t="s">
        <v>30</v>
      </c>
      <c r="CL631" s="21"/>
      <c r="CM631" s="21"/>
      <c r="CN631" s="21"/>
      <c r="CO631" s="21"/>
      <c r="CP631" s="21"/>
    </row>
    <row r="632" spans="1:94" ht="26.1" customHeight="1" x14ac:dyDescent="0.2">
      <c r="A632" s="268">
        <v>21651</v>
      </c>
      <c r="B632" s="268" t="s">
        <v>289</v>
      </c>
      <c r="C632" s="64" t="s">
        <v>3617</v>
      </c>
      <c r="D632" s="268">
        <v>21611</v>
      </c>
      <c r="E632" s="268" t="s">
        <v>289</v>
      </c>
      <c r="F632" s="419">
        <v>16</v>
      </c>
      <c r="G632" s="371">
        <v>1</v>
      </c>
      <c r="H632" s="372">
        <v>590</v>
      </c>
      <c r="I632" s="197" t="s">
        <v>205</v>
      </c>
      <c r="J632" s="441" t="s">
        <v>432</v>
      </c>
      <c r="K632" s="434" t="s">
        <v>2373</v>
      </c>
      <c r="L632" s="345">
        <v>1</v>
      </c>
      <c r="M632" s="462">
        <v>1551</v>
      </c>
      <c r="N632" s="200"/>
      <c r="O632" s="328"/>
      <c r="P632" s="334"/>
      <c r="Q632" s="345"/>
      <c r="R632" s="345"/>
      <c r="S632" s="390"/>
      <c r="T632" s="391"/>
      <c r="U632" s="456" t="s">
        <v>28</v>
      </c>
      <c r="V632" s="334"/>
      <c r="W632" s="55"/>
      <c r="X632" s="32"/>
      <c r="Y632" s="32"/>
      <c r="Z632" s="55">
        <v>6</v>
      </c>
      <c r="AA632" s="55"/>
      <c r="AB632" s="24">
        <f t="shared" si="8"/>
        <v>0</v>
      </c>
      <c r="AC632" s="55">
        <v>3</v>
      </c>
      <c r="AD632" s="55">
        <v>2</v>
      </c>
      <c r="AE632" s="465" t="s">
        <v>3940</v>
      </c>
      <c r="AF632" s="55" t="s">
        <v>286</v>
      </c>
      <c r="AG632" s="32">
        <v>1</v>
      </c>
      <c r="AH632" s="250">
        <v>1</v>
      </c>
      <c r="AI632" s="250"/>
      <c r="AJ632" s="250"/>
      <c r="AK632" s="250">
        <v>34</v>
      </c>
      <c r="AL632" s="250">
        <v>66</v>
      </c>
      <c r="AM632" s="250"/>
      <c r="AN632" s="250"/>
      <c r="AO632" s="250"/>
      <c r="AP632" s="250"/>
      <c r="AQ632" s="250"/>
      <c r="AR632" s="252"/>
      <c r="AS632" s="32">
        <v>6</v>
      </c>
      <c r="AT632" s="32"/>
      <c r="AU632" s="19">
        <v>0</v>
      </c>
      <c r="AV632" s="32">
        <v>3</v>
      </c>
      <c r="AW632" s="32">
        <v>2</v>
      </c>
      <c r="AX632" s="252"/>
      <c r="AY632" s="19"/>
      <c r="AZ632" s="32"/>
      <c r="BA632" s="19"/>
      <c r="BB632" s="19"/>
      <c r="BC632" s="19"/>
      <c r="BD632" s="19"/>
      <c r="BE632" s="19"/>
      <c r="BF632" s="32"/>
      <c r="BG632" s="32"/>
      <c r="BH632" s="32"/>
      <c r="BI632" s="32"/>
      <c r="BJ632" s="32"/>
      <c r="BK632" s="32"/>
      <c r="BL632" s="454">
        <v>1701</v>
      </c>
      <c r="BM632" s="199">
        <v>6</v>
      </c>
      <c r="BN632" s="263">
        <v>46</v>
      </c>
      <c r="BO632" s="28"/>
      <c r="BP632" s="206"/>
      <c r="BQ632" s="207">
        <v>6</v>
      </c>
      <c r="BR632" s="207"/>
      <c r="BS632" s="204"/>
      <c r="BT632" s="28">
        <v>10</v>
      </c>
      <c r="BU632" s="204"/>
      <c r="BV632" s="348" t="s">
        <v>1091</v>
      </c>
      <c r="BW632" s="13">
        <v>15</v>
      </c>
      <c r="BX632" s="13">
        <v>6</v>
      </c>
      <c r="BY632" s="37">
        <v>9</v>
      </c>
      <c r="BZ632" s="15"/>
      <c r="CA632" s="15">
        <v>17</v>
      </c>
      <c r="CB632" s="32"/>
      <c r="CC632" s="55"/>
      <c r="CD632" s="32" t="s">
        <v>142</v>
      </c>
      <c r="CE632" s="36">
        <v>471</v>
      </c>
      <c r="CF632" s="15">
        <v>2</v>
      </c>
      <c r="CG632" s="32">
        <v>709</v>
      </c>
      <c r="CH632" s="22" t="s">
        <v>32</v>
      </c>
      <c r="CI632" s="20">
        <v>2017</v>
      </c>
      <c r="CJ632" s="21" t="s">
        <v>30</v>
      </c>
      <c r="CK632" s="21" t="s">
        <v>30</v>
      </c>
      <c r="CL632" s="21"/>
      <c r="CM632" s="21"/>
      <c r="CN632" s="21"/>
      <c r="CO632" s="21"/>
      <c r="CP632" s="21"/>
    </row>
    <row r="633" spans="1:94" ht="26.1" customHeight="1" x14ac:dyDescent="0.2">
      <c r="A633" s="268">
        <v>21652</v>
      </c>
      <c r="B633" s="268" t="s">
        <v>289</v>
      </c>
      <c r="C633" s="64" t="s">
        <v>3618</v>
      </c>
      <c r="D633" s="268">
        <v>21612</v>
      </c>
      <c r="E633" s="268" t="s">
        <v>289</v>
      </c>
      <c r="F633" s="419">
        <v>16</v>
      </c>
      <c r="G633" s="371">
        <v>1</v>
      </c>
      <c r="H633" s="372">
        <v>591</v>
      </c>
      <c r="I633" s="197" t="s">
        <v>205</v>
      </c>
      <c r="J633" s="441" t="s">
        <v>432</v>
      </c>
      <c r="K633" s="434" t="s">
        <v>2372</v>
      </c>
      <c r="L633" s="345">
        <v>1</v>
      </c>
      <c r="M633" s="462">
        <v>1552</v>
      </c>
      <c r="N633" s="200">
        <v>2</v>
      </c>
      <c r="O633" s="220">
        <v>0</v>
      </c>
      <c r="P633" s="404">
        <v>2</v>
      </c>
      <c r="Q633" s="345"/>
      <c r="R633" s="345"/>
      <c r="S633" s="390"/>
      <c r="T633" s="391"/>
      <c r="U633" s="456" t="s">
        <v>1056</v>
      </c>
      <c r="V633" s="334"/>
      <c r="W633" s="55"/>
      <c r="X633" s="32"/>
      <c r="Y633" s="32"/>
      <c r="Z633" s="55">
        <v>6</v>
      </c>
      <c r="AA633" s="55"/>
      <c r="AB633" s="24">
        <f t="shared" si="8"/>
        <v>0</v>
      </c>
      <c r="AC633" s="55">
        <v>3</v>
      </c>
      <c r="AD633" s="55">
        <v>2</v>
      </c>
      <c r="AE633" s="465"/>
      <c r="AF633" s="55" t="s">
        <v>286</v>
      </c>
      <c r="AG633" s="32" t="s">
        <v>4000</v>
      </c>
      <c r="AH633" s="250">
        <v>1</v>
      </c>
      <c r="AI633" s="250"/>
      <c r="AJ633" s="250"/>
      <c r="AK633" s="250">
        <v>34</v>
      </c>
      <c r="AL633" s="250">
        <v>66</v>
      </c>
      <c r="AM633" s="250"/>
      <c r="AN633" s="250"/>
      <c r="AO633" s="250"/>
      <c r="AP633" s="250"/>
      <c r="AQ633" s="250"/>
      <c r="AR633" s="252"/>
      <c r="AS633" s="32">
        <v>5</v>
      </c>
      <c r="AT633" s="32"/>
      <c r="AU633" s="19">
        <v>0</v>
      </c>
      <c r="AV633" s="32">
        <v>3</v>
      </c>
      <c r="AW633" s="32">
        <v>2</v>
      </c>
      <c r="AX633" s="252"/>
      <c r="AY633" s="19" t="s">
        <v>286</v>
      </c>
      <c r="AZ633" s="32" t="s">
        <v>2063</v>
      </c>
      <c r="BA633" s="19"/>
      <c r="BB633" s="19"/>
      <c r="BC633" s="19"/>
      <c r="BD633" s="19">
        <v>38</v>
      </c>
      <c r="BE633" s="19"/>
      <c r="BF633" s="32"/>
      <c r="BG633" s="32"/>
      <c r="BH633" s="32"/>
      <c r="BI633" s="32"/>
      <c r="BJ633" s="32"/>
      <c r="BK633" s="32"/>
      <c r="BL633" s="454">
        <v>1702</v>
      </c>
      <c r="BM633" s="199">
        <v>10</v>
      </c>
      <c r="BN633" s="263">
        <v>46</v>
      </c>
      <c r="BO633" s="28"/>
      <c r="BP633" s="206"/>
      <c r="BQ633" s="207"/>
      <c r="BR633" s="207"/>
      <c r="BS633" s="204"/>
      <c r="BT633" s="28">
        <v>10</v>
      </c>
      <c r="BU633" s="204"/>
      <c r="BV633" s="348" t="s">
        <v>1091</v>
      </c>
      <c r="BW633" s="13">
        <v>15</v>
      </c>
      <c r="BX633" s="13">
        <v>6</v>
      </c>
      <c r="BY633" s="37">
        <v>9</v>
      </c>
      <c r="BZ633" s="15"/>
      <c r="CA633" s="15">
        <v>17</v>
      </c>
      <c r="CB633" s="32"/>
      <c r="CC633" s="55"/>
      <c r="CD633" s="32" t="s">
        <v>142</v>
      </c>
      <c r="CE633" s="36">
        <v>471</v>
      </c>
      <c r="CF633" s="15">
        <v>2</v>
      </c>
      <c r="CG633" s="32">
        <v>709</v>
      </c>
      <c r="CH633" s="22" t="s">
        <v>32</v>
      </c>
      <c r="CI633" s="20">
        <v>2017</v>
      </c>
      <c r="CJ633" s="21" t="s">
        <v>30</v>
      </c>
      <c r="CK633" s="21" t="s">
        <v>30</v>
      </c>
      <c r="CL633" s="21"/>
      <c r="CM633" s="21"/>
      <c r="CN633" s="21"/>
      <c r="CO633" s="21"/>
      <c r="CP633" s="21"/>
    </row>
    <row r="634" spans="1:94" ht="26.1" customHeight="1" x14ac:dyDescent="0.2">
      <c r="A634" s="268">
        <v>21653</v>
      </c>
      <c r="B634" s="268" t="s">
        <v>289</v>
      </c>
      <c r="C634" s="64" t="s">
        <v>3619</v>
      </c>
      <c r="D634" s="268">
        <v>21613</v>
      </c>
      <c r="E634" s="268" t="s">
        <v>289</v>
      </c>
      <c r="F634" s="419">
        <v>16</v>
      </c>
      <c r="G634" s="371">
        <v>1</v>
      </c>
      <c r="H634" s="372">
        <v>592</v>
      </c>
      <c r="I634" s="197" t="s">
        <v>205</v>
      </c>
      <c r="J634" s="441" t="s">
        <v>432</v>
      </c>
      <c r="K634" s="434" t="s">
        <v>2371</v>
      </c>
      <c r="L634" s="345">
        <v>1</v>
      </c>
      <c r="M634" s="462">
        <v>1553</v>
      </c>
      <c r="N634" s="200"/>
      <c r="O634" s="328"/>
      <c r="P634" s="334"/>
      <c r="Q634" s="345"/>
      <c r="R634" s="345"/>
      <c r="S634" s="390"/>
      <c r="T634" s="391"/>
      <c r="U634" s="456" t="s">
        <v>1056</v>
      </c>
      <c r="V634" s="334"/>
      <c r="W634" s="55"/>
      <c r="X634" s="32"/>
      <c r="Y634" s="32"/>
      <c r="Z634" s="55">
        <v>6</v>
      </c>
      <c r="AA634" s="55"/>
      <c r="AB634" s="24">
        <f t="shared" ref="AB634:AB642" si="9">IF(ISBLANK(AA634),0," ")</f>
        <v>0</v>
      </c>
      <c r="AC634" s="55">
        <v>3</v>
      </c>
      <c r="AD634" s="55">
        <v>2</v>
      </c>
      <c r="AE634" s="465"/>
      <c r="AF634" s="55" t="s">
        <v>286</v>
      </c>
      <c r="AG634" s="32">
        <v>4</v>
      </c>
      <c r="AH634" s="250">
        <v>1</v>
      </c>
      <c r="AI634" s="250"/>
      <c r="AJ634" s="250"/>
      <c r="AK634" s="250">
        <v>34</v>
      </c>
      <c r="AL634" s="250">
        <v>64</v>
      </c>
      <c r="AM634" s="250"/>
      <c r="AN634" s="250"/>
      <c r="AO634" s="250"/>
      <c r="AP634" s="250"/>
      <c r="AQ634" s="250"/>
      <c r="AR634" s="252"/>
      <c r="AS634" s="32">
        <v>6</v>
      </c>
      <c r="AT634" s="32"/>
      <c r="AU634" s="19">
        <v>0</v>
      </c>
      <c r="AV634" s="32">
        <v>3</v>
      </c>
      <c r="AW634" s="32">
        <v>2</v>
      </c>
      <c r="AX634" s="252" t="s">
        <v>1124</v>
      </c>
      <c r="AY634" s="19" t="s">
        <v>286</v>
      </c>
      <c r="AZ634" s="32" t="s">
        <v>2063</v>
      </c>
      <c r="BA634" s="19"/>
      <c r="BB634" s="19"/>
      <c r="BC634" s="19"/>
      <c r="BD634" s="19">
        <v>38</v>
      </c>
      <c r="BE634" s="19"/>
      <c r="BF634" s="32"/>
      <c r="BG634" s="32"/>
      <c r="BH634" s="32"/>
      <c r="BI634" s="32"/>
      <c r="BJ634" s="32"/>
      <c r="BK634" s="32"/>
      <c r="BL634" s="454">
        <v>1702</v>
      </c>
      <c r="BM634" s="199">
        <v>10</v>
      </c>
      <c r="BN634" s="263">
        <v>46</v>
      </c>
      <c r="BO634" s="28"/>
      <c r="BP634" s="206"/>
      <c r="BQ634" s="207"/>
      <c r="BR634" s="207"/>
      <c r="BS634" s="204"/>
      <c r="BT634" s="28">
        <v>10</v>
      </c>
      <c r="BU634" s="204"/>
      <c r="BV634" s="348" t="s">
        <v>1091</v>
      </c>
      <c r="BW634" s="13">
        <v>15</v>
      </c>
      <c r="BX634" s="13">
        <v>6</v>
      </c>
      <c r="BY634" s="37">
        <v>9</v>
      </c>
      <c r="BZ634" s="15"/>
      <c r="CA634" s="15">
        <v>17</v>
      </c>
      <c r="CB634" s="32"/>
      <c r="CC634" s="55"/>
      <c r="CD634" s="32" t="s">
        <v>142</v>
      </c>
      <c r="CE634" s="36">
        <v>471</v>
      </c>
      <c r="CF634" s="15">
        <v>2</v>
      </c>
      <c r="CG634" s="32">
        <v>709</v>
      </c>
      <c r="CH634" s="22" t="s">
        <v>32</v>
      </c>
      <c r="CI634" s="20">
        <v>2017</v>
      </c>
      <c r="CJ634" s="21" t="s">
        <v>30</v>
      </c>
      <c r="CK634" s="21" t="s">
        <v>30</v>
      </c>
      <c r="CL634" s="21"/>
      <c r="CM634" s="21"/>
      <c r="CN634" s="21"/>
      <c r="CO634" s="21"/>
      <c r="CP634" s="21"/>
    </row>
    <row r="635" spans="1:94" ht="26.1" customHeight="1" x14ac:dyDescent="0.2">
      <c r="A635" s="268">
        <v>21654</v>
      </c>
      <c r="B635" s="268" t="s">
        <v>289</v>
      </c>
      <c r="C635" s="64" t="s">
        <v>3620</v>
      </c>
      <c r="D635" s="268">
        <v>21614</v>
      </c>
      <c r="E635" s="268" t="s">
        <v>289</v>
      </c>
      <c r="F635" s="419">
        <v>16</v>
      </c>
      <c r="G635" s="371">
        <v>1</v>
      </c>
      <c r="H635" s="372">
        <v>593</v>
      </c>
      <c r="I635" s="197" t="s">
        <v>205</v>
      </c>
      <c r="J635" s="441" t="s">
        <v>432</v>
      </c>
      <c r="K635" s="434" t="s">
        <v>2370</v>
      </c>
      <c r="L635" s="345">
        <v>1</v>
      </c>
      <c r="M635" s="462">
        <v>1554</v>
      </c>
      <c r="N635" s="200">
        <v>2</v>
      </c>
      <c r="O635" s="220">
        <v>0</v>
      </c>
      <c r="P635" s="404">
        <v>2</v>
      </c>
      <c r="Q635" s="345"/>
      <c r="R635" s="345"/>
      <c r="S635" s="390"/>
      <c r="T635" s="391"/>
      <c r="U635" s="456" t="s">
        <v>1058</v>
      </c>
      <c r="V635" s="334"/>
      <c r="W635" s="55"/>
      <c r="X635" s="32"/>
      <c r="Y635" s="32"/>
      <c r="Z635" s="55">
        <v>6</v>
      </c>
      <c r="AA635" s="55"/>
      <c r="AB635" s="24">
        <f t="shared" si="9"/>
        <v>0</v>
      </c>
      <c r="AC635" s="55">
        <v>3</v>
      </c>
      <c r="AD635" s="55">
        <v>2</v>
      </c>
      <c r="AE635" s="465"/>
      <c r="AF635" s="55" t="s">
        <v>286</v>
      </c>
      <c r="AG635" s="32">
        <v>4</v>
      </c>
      <c r="AH635" s="250">
        <v>1</v>
      </c>
      <c r="AI635" s="250"/>
      <c r="AJ635" s="250"/>
      <c r="AK635" s="250">
        <v>34</v>
      </c>
      <c r="AL635" s="250">
        <v>64</v>
      </c>
      <c r="AM635" s="250"/>
      <c r="AN635" s="250"/>
      <c r="AO635" s="250"/>
      <c r="AP635" s="250"/>
      <c r="AQ635" s="250"/>
      <c r="AR635" s="252"/>
      <c r="AS635" s="32">
        <v>6</v>
      </c>
      <c r="AT635" s="32"/>
      <c r="AU635" s="19">
        <v>0</v>
      </c>
      <c r="AV635" s="32">
        <v>3</v>
      </c>
      <c r="AW635" s="32">
        <v>2</v>
      </c>
      <c r="AX635" s="252"/>
      <c r="AY635" s="19" t="s">
        <v>286</v>
      </c>
      <c r="AZ635" s="32" t="s">
        <v>2062</v>
      </c>
      <c r="BA635" s="19"/>
      <c r="BB635" s="19"/>
      <c r="BC635" s="19">
        <v>1</v>
      </c>
      <c r="BD635" s="19">
        <v>42</v>
      </c>
      <c r="BE635" s="19"/>
      <c r="BF635" s="32"/>
      <c r="BG635" s="32"/>
      <c r="BH635" s="32"/>
      <c r="BI635" s="32"/>
      <c r="BJ635" s="32"/>
      <c r="BK635" s="32"/>
      <c r="BL635" s="454">
        <v>1703</v>
      </c>
      <c r="BM635" s="28">
        <v>15</v>
      </c>
      <c r="BN635" s="263">
        <v>46</v>
      </c>
      <c r="BO635" s="28"/>
      <c r="BP635" s="206"/>
      <c r="BQ635" s="207"/>
      <c r="BR635" s="207"/>
      <c r="BS635" s="204"/>
      <c r="BT635" s="28">
        <v>10</v>
      </c>
      <c r="BU635" s="204"/>
      <c r="BV635" s="348" t="s">
        <v>1091</v>
      </c>
      <c r="BW635" s="13">
        <v>15</v>
      </c>
      <c r="BX635" s="13">
        <v>6</v>
      </c>
      <c r="BY635" s="37">
        <v>9</v>
      </c>
      <c r="BZ635" s="15"/>
      <c r="CA635" s="15">
        <v>17</v>
      </c>
      <c r="CB635" s="32"/>
      <c r="CC635" s="55"/>
      <c r="CD635" s="32" t="s">
        <v>142</v>
      </c>
      <c r="CE635" s="36">
        <v>471</v>
      </c>
      <c r="CF635" s="15">
        <v>2</v>
      </c>
      <c r="CG635" s="32">
        <v>709</v>
      </c>
      <c r="CH635" s="22" t="s">
        <v>32</v>
      </c>
      <c r="CI635" s="20">
        <v>2017</v>
      </c>
      <c r="CJ635" s="21" t="s">
        <v>30</v>
      </c>
      <c r="CK635" s="21" t="s">
        <v>30</v>
      </c>
      <c r="CL635" s="21"/>
      <c r="CM635" s="21"/>
      <c r="CN635" s="21"/>
      <c r="CO635" s="21"/>
      <c r="CP635" s="21"/>
    </row>
    <row r="636" spans="1:94" ht="26.1" customHeight="1" x14ac:dyDescent="0.2">
      <c r="A636" s="268">
        <v>21655</v>
      </c>
      <c r="B636" s="268" t="s">
        <v>289</v>
      </c>
      <c r="C636" s="64" t="s">
        <v>3621</v>
      </c>
      <c r="D636" s="268">
        <v>21615</v>
      </c>
      <c r="E636" s="268" t="s">
        <v>289</v>
      </c>
      <c r="F636" s="419">
        <v>16</v>
      </c>
      <c r="G636" s="371">
        <v>1</v>
      </c>
      <c r="H636" s="372">
        <v>594</v>
      </c>
      <c r="I636" s="197" t="s">
        <v>205</v>
      </c>
      <c r="J636" s="441" t="s">
        <v>432</v>
      </c>
      <c r="K636" s="434" t="s">
        <v>2369</v>
      </c>
      <c r="L636" s="345">
        <v>1</v>
      </c>
      <c r="M636" s="462">
        <v>1555</v>
      </c>
      <c r="N636" s="200"/>
      <c r="O636" s="328"/>
      <c r="P636" s="334"/>
      <c r="Q636" s="345"/>
      <c r="R636" s="345"/>
      <c r="S636" s="390"/>
      <c r="T636" s="391"/>
      <c r="U636" s="456" t="s">
        <v>1058</v>
      </c>
      <c r="V636" s="334"/>
      <c r="W636" s="55"/>
      <c r="X636" s="32"/>
      <c r="Y636" s="32"/>
      <c r="Z636" s="55">
        <v>6</v>
      </c>
      <c r="AA636" s="55"/>
      <c r="AB636" s="24">
        <f t="shared" si="9"/>
        <v>0</v>
      </c>
      <c r="AC636" s="55">
        <v>3</v>
      </c>
      <c r="AD636" s="55">
        <v>2</v>
      </c>
      <c r="AE636" s="465" t="s">
        <v>3983</v>
      </c>
      <c r="AF636" s="55" t="s">
        <v>286</v>
      </c>
      <c r="AG636" s="32">
        <v>4</v>
      </c>
      <c r="AH636" s="250">
        <v>1</v>
      </c>
      <c r="AI636" s="250"/>
      <c r="AJ636" s="250"/>
      <c r="AK636" s="250">
        <v>34</v>
      </c>
      <c r="AL636" s="250">
        <v>64</v>
      </c>
      <c r="AM636" s="250"/>
      <c r="AN636" s="250"/>
      <c r="AO636" s="250"/>
      <c r="AP636" s="250"/>
      <c r="AQ636" s="250"/>
      <c r="AR636" s="252"/>
      <c r="AS636" s="32">
        <v>6</v>
      </c>
      <c r="AT636" s="32"/>
      <c r="AU636" s="19">
        <v>0</v>
      </c>
      <c r="AV636" s="32">
        <v>3</v>
      </c>
      <c r="AW636" s="32">
        <v>2</v>
      </c>
      <c r="AX636" s="252"/>
      <c r="AY636" s="19" t="s">
        <v>286</v>
      </c>
      <c r="AZ636" s="32" t="s">
        <v>2062</v>
      </c>
      <c r="BA636" s="19"/>
      <c r="BB636" s="19"/>
      <c r="BC636" s="19">
        <v>1</v>
      </c>
      <c r="BD636" s="19">
        <v>42</v>
      </c>
      <c r="BE636" s="19"/>
      <c r="BF636" s="32"/>
      <c r="BG636" s="32"/>
      <c r="BH636" s="32"/>
      <c r="BI636" s="32"/>
      <c r="BJ636" s="32"/>
      <c r="BK636" s="32"/>
      <c r="BL636" s="454">
        <v>1703</v>
      </c>
      <c r="BM636" s="28">
        <v>15</v>
      </c>
      <c r="BN636" s="263">
        <v>46</v>
      </c>
      <c r="BO636" s="28"/>
      <c r="BP636" s="206"/>
      <c r="BQ636" s="207"/>
      <c r="BR636" s="207"/>
      <c r="BS636" s="204"/>
      <c r="BT636" s="28">
        <v>10</v>
      </c>
      <c r="BU636" s="204"/>
      <c r="BV636" s="348" t="s">
        <v>1091</v>
      </c>
      <c r="BW636" s="13">
        <v>15</v>
      </c>
      <c r="BX636" s="13">
        <v>6</v>
      </c>
      <c r="BY636" s="37">
        <v>9</v>
      </c>
      <c r="BZ636" s="15"/>
      <c r="CA636" s="15">
        <v>17</v>
      </c>
      <c r="CB636" s="32"/>
      <c r="CC636" s="55"/>
      <c r="CD636" s="32" t="s">
        <v>142</v>
      </c>
      <c r="CE636" s="36">
        <v>471</v>
      </c>
      <c r="CF636" s="15">
        <v>2</v>
      </c>
      <c r="CG636" s="32">
        <v>709</v>
      </c>
      <c r="CH636" s="22" t="s">
        <v>32</v>
      </c>
      <c r="CI636" s="20">
        <v>2017</v>
      </c>
      <c r="CJ636" s="21" t="s">
        <v>30</v>
      </c>
      <c r="CK636" s="21" t="s">
        <v>30</v>
      </c>
      <c r="CL636" s="21"/>
      <c r="CM636" s="21"/>
      <c r="CN636" s="21"/>
      <c r="CO636" s="21"/>
      <c r="CP636" s="21"/>
    </row>
    <row r="637" spans="1:94" ht="26.1" customHeight="1" x14ac:dyDescent="0.2">
      <c r="A637" s="268">
        <v>21656</v>
      </c>
      <c r="B637" s="268" t="s">
        <v>289</v>
      </c>
      <c r="C637" s="64" t="s">
        <v>3622</v>
      </c>
      <c r="D637" s="268">
        <v>21616</v>
      </c>
      <c r="E637" s="268" t="s">
        <v>289</v>
      </c>
      <c r="F637" s="419">
        <v>16</v>
      </c>
      <c r="G637" s="371">
        <v>1</v>
      </c>
      <c r="H637" s="372">
        <v>595</v>
      </c>
      <c r="I637" s="197" t="s">
        <v>205</v>
      </c>
      <c r="J637" s="441" t="s">
        <v>432</v>
      </c>
      <c r="K637" s="434" t="s">
        <v>2368</v>
      </c>
      <c r="L637" s="345">
        <v>1</v>
      </c>
      <c r="M637" s="462">
        <v>1556</v>
      </c>
      <c r="N637" s="200">
        <v>2</v>
      </c>
      <c r="O637" s="220">
        <v>0</v>
      </c>
      <c r="P637" s="404">
        <v>2</v>
      </c>
      <c r="Q637" s="345"/>
      <c r="R637" s="345"/>
      <c r="S637" s="390"/>
      <c r="T637" s="391"/>
      <c r="U637" s="456" t="s">
        <v>1060</v>
      </c>
      <c r="V637" s="334"/>
      <c r="W637" s="55"/>
      <c r="X637" s="32"/>
      <c r="Y637" s="32"/>
      <c r="Z637" s="55">
        <v>6</v>
      </c>
      <c r="AA637" s="55"/>
      <c r="AB637" s="24">
        <f t="shared" si="9"/>
        <v>0</v>
      </c>
      <c r="AC637" s="55">
        <v>3</v>
      </c>
      <c r="AD637" s="55">
        <v>2</v>
      </c>
      <c r="AE637" s="465"/>
      <c r="AF637" s="55" t="s">
        <v>286</v>
      </c>
      <c r="AG637" s="32">
        <v>4</v>
      </c>
      <c r="AH637" s="250">
        <v>1</v>
      </c>
      <c r="AI637" s="250"/>
      <c r="AJ637" s="250"/>
      <c r="AK637" s="250">
        <v>38</v>
      </c>
      <c r="AL637" s="250">
        <v>64</v>
      </c>
      <c r="AM637" s="250"/>
      <c r="AN637" s="250"/>
      <c r="AO637" s="250"/>
      <c r="AP637" s="250"/>
      <c r="AQ637" s="250"/>
      <c r="AR637" s="252"/>
      <c r="AS637" s="32">
        <v>6</v>
      </c>
      <c r="AT637" s="32"/>
      <c r="AU637" s="19">
        <v>0</v>
      </c>
      <c r="AV637" s="32">
        <v>3</v>
      </c>
      <c r="AW637" s="32">
        <v>2</v>
      </c>
      <c r="AX637" s="252"/>
      <c r="AY637" s="19"/>
      <c r="AZ637" s="32"/>
      <c r="BA637" s="19"/>
      <c r="BB637" s="19"/>
      <c r="BC637" s="19"/>
      <c r="BD637" s="19"/>
      <c r="BE637" s="19"/>
      <c r="BF637" s="32"/>
      <c r="BG637" s="32"/>
      <c r="BH637" s="32"/>
      <c r="BI637" s="32"/>
      <c r="BJ637" s="32"/>
      <c r="BK637" s="32"/>
      <c r="BL637" s="454">
        <v>1704</v>
      </c>
      <c r="BM637" s="199">
        <v>10</v>
      </c>
      <c r="BN637" s="263">
        <v>46</v>
      </c>
      <c r="BO637" s="28"/>
      <c r="BP637" s="206"/>
      <c r="BQ637" s="207"/>
      <c r="BR637" s="207"/>
      <c r="BS637" s="204"/>
      <c r="BT637" s="28">
        <v>10</v>
      </c>
      <c r="BU637" s="204"/>
      <c r="BV637" s="348" t="s">
        <v>1091</v>
      </c>
      <c r="BW637" s="13">
        <v>15</v>
      </c>
      <c r="BX637" s="13">
        <v>6</v>
      </c>
      <c r="BY637" s="37">
        <v>9</v>
      </c>
      <c r="BZ637" s="15"/>
      <c r="CA637" s="15">
        <v>17</v>
      </c>
      <c r="CB637" s="32"/>
      <c r="CC637" s="55"/>
      <c r="CD637" s="32" t="s">
        <v>142</v>
      </c>
      <c r="CE637" s="36">
        <v>471</v>
      </c>
      <c r="CF637" s="15">
        <v>2</v>
      </c>
      <c r="CG637" s="32">
        <v>709</v>
      </c>
      <c r="CH637" s="22" t="s">
        <v>32</v>
      </c>
      <c r="CI637" s="20">
        <v>2017</v>
      </c>
      <c r="CJ637" s="21" t="s">
        <v>30</v>
      </c>
      <c r="CK637" s="21" t="s">
        <v>30</v>
      </c>
      <c r="CL637" s="21"/>
      <c r="CM637" s="21"/>
      <c r="CN637" s="21"/>
      <c r="CO637" s="21"/>
      <c r="CP637" s="21"/>
    </row>
    <row r="638" spans="1:94" ht="26.1" customHeight="1" x14ac:dyDescent="0.2">
      <c r="A638" s="268">
        <v>21657</v>
      </c>
      <c r="B638" s="268" t="s">
        <v>289</v>
      </c>
      <c r="C638" s="64" t="s">
        <v>3623</v>
      </c>
      <c r="D638" s="268">
        <v>21617</v>
      </c>
      <c r="E638" s="268" t="s">
        <v>289</v>
      </c>
      <c r="F638" s="419">
        <v>16</v>
      </c>
      <c r="G638" s="371">
        <v>1</v>
      </c>
      <c r="H638" s="372">
        <v>596</v>
      </c>
      <c r="I638" s="197" t="s">
        <v>205</v>
      </c>
      <c r="J638" s="441" t="s">
        <v>432</v>
      </c>
      <c r="K638" s="434" t="s">
        <v>2367</v>
      </c>
      <c r="L638" s="345">
        <v>1</v>
      </c>
      <c r="M638" s="462">
        <v>1557</v>
      </c>
      <c r="N638" s="200"/>
      <c r="O638" s="328"/>
      <c r="P638" s="334"/>
      <c r="Q638" s="345"/>
      <c r="R638" s="345"/>
      <c r="S638" s="390"/>
      <c r="T638" s="391"/>
      <c r="U638" s="456" t="s">
        <v>1060</v>
      </c>
      <c r="V638" s="334"/>
      <c r="W638" s="55"/>
      <c r="X638" s="32"/>
      <c r="Y638" s="32"/>
      <c r="Z638" s="55">
        <v>8</v>
      </c>
      <c r="AA638" s="55"/>
      <c r="AB638" s="24">
        <f t="shared" si="9"/>
        <v>0</v>
      </c>
      <c r="AC638" s="55">
        <v>3</v>
      </c>
      <c r="AD638" s="55">
        <v>2</v>
      </c>
      <c r="AE638" s="465"/>
      <c r="AF638" s="55" t="s">
        <v>286</v>
      </c>
      <c r="AG638" s="32">
        <v>4</v>
      </c>
      <c r="AH638" s="250">
        <v>1</v>
      </c>
      <c r="AI638" s="250"/>
      <c r="AJ638" s="250"/>
      <c r="AK638" s="250">
        <v>38</v>
      </c>
      <c r="AL638" s="250">
        <v>64</v>
      </c>
      <c r="AM638" s="250"/>
      <c r="AN638" s="250"/>
      <c r="AO638" s="250"/>
      <c r="AP638" s="250"/>
      <c r="AQ638" s="250"/>
      <c r="AR638" s="252"/>
      <c r="AS638" s="32">
        <v>6</v>
      </c>
      <c r="AT638" s="32"/>
      <c r="AU638" s="19">
        <v>0</v>
      </c>
      <c r="AV638" s="32">
        <v>2</v>
      </c>
      <c r="AW638" s="32">
        <v>1</v>
      </c>
      <c r="AX638" s="252"/>
      <c r="AY638" s="19"/>
      <c r="AZ638" s="32"/>
      <c r="BA638" s="19"/>
      <c r="BB638" s="19"/>
      <c r="BC638" s="19"/>
      <c r="BD638" s="19"/>
      <c r="BE638" s="19"/>
      <c r="BF638" s="32"/>
      <c r="BG638" s="32"/>
      <c r="BH638" s="32"/>
      <c r="BI638" s="32"/>
      <c r="BJ638" s="32"/>
      <c r="BK638" s="32"/>
      <c r="BL638" s="454">
        <v>1704</v>
      </c>
      <c r="BM638" s="199">
        <v>10</v>
      </c>
      <c r="BN638" s="263">
        <v>46</v>
      </c>
      <c r="BO638" s="28"/>
      <c r="BP638" s="206"/>
      <c r="BQ638" s="207"/>
      <c r="BR638" s="207"/>
      <c r="BS638" s="204"/>
      <c r="BT638" s="28">
        <v>10</v>
      </c>
      <c r="BU638" s="204"/>
      <c r="BV638" s="348" t="s">
        <v>1091</v>
      </c>
      <c r="BW638" s="13">
        <v>15</v>
      </c>
      <c r="BX638" s="13">
        <v>6</v>
      </c>
      <c r="BY638" s="37">
        <v>9</v>
      </c>
      <c r="BZ638" s="15"/>
      <c r="CA638" s="15">
        <v>17</v>
      </c>
      <c r="CB638" s="32"/>
      <c r="CC638" s="55"/>
      <c r="CD638" s="32" t="s">
        <v>142</v>
      </c>
      <c r="CE638" s="36">
        <v>471</v>
      </c>
      <c r="CF638" s="15">
        <v>2</v>
      </c>
      <c r="CG638" s="32">
        <v>709</v>
      </c>
      <c r="CH638" s="22" t="s">
        <v>32</v>
      </c>
      <c r="CI638" s="20">
        <v>2017</v>
      </c>
      <c r="CJ638" s="21" t="s">
        <v>30</v>
      </c>
      <c r="CK638" s="21" t="s">
        <v>30</v>
      </c>
      <c r="CL638" s="21"/>
      <c r="CM638" s="21"/>
      <c r="CN638" s="21"/>
      <c r="CO638" s="21"/>
      <c r="CP638" s="21"/>
    </row>
    <row r="639" spans="1:94" ht="26.1" customHeight="1" x14ac:dyDescent="0.2">
      <c r="A639" s="268">
        <v>21658</v>
      </c>
      <c r="B639" s="268" t="s">
        <v>289</v>
      </c>
      <c r="C639" s="64" t="s">
        <v>3624</v>
      </c>
      <c r="D639" s="268">
        <v>21618</v>
      </c>
      <c r="E639" s="268" t="s">
        <v>289</v>
      </c>
      <c r="F639" s="419">
        <v>16</v>
      </c>
      <c r="G639" s="371">
        <v>1</v>
      </c>
      <c r="H639" s="372">
        <v>597</v>
      </c>
      <c r="I639" s="197" t="s">
        <v>205</v>
      </c>
      <c r="J639" s="441" t="s">
        <v>432</v>
      </c>
      <c r="K639" s="434" t="s">
        <v>2366</v>
      </c>
      <c r="L639" s="345">
        <v>1</v>
      </c>
      <c r="M639" s="462">
        <v>1558</v>
      </c>
      <c r="N639" s="200">
        <v>2</v>
      </c>
      <c r="O639" s="220">
        <v>0</v>
      </c>
      <c r="P639" s="404">
        <v>2</v>
      </c>
      <c r="Q639" s="345"/>
      <c r="R639" s="345"/>
      <c r="S639" s="390"/>
      <c r="T639" s="391"/>
      <c r="U639" s="456" t="s">
        <v>1062</v>
      </c>
      <c r="V639" s="334"/>
      <c r="W639" s="55"/>
      <c r="X639" s="32"/>
      <c r="Y639" s="32"/>
      <c r="Z639" s="55">
        <v>3</v>
      </c>
      <c r="AA639" s="55"/>
      <c r="AB639" s="24">
        <f t="shared" si="9"/>
        <v>0</v>
      </c>
      <c r="AC639" s="55">
        <v>2</v>
      </c>
      <c r="AD639" s="55">
        <v>2</v>
      </c>
      <c r="AE639" s="465"/>
      <c r="AF639" s="55" t="s">
        <v>286</v>
      </c>
      <c r="AG639" s="32">
        <v>4</v>
      </c>
      <c r="AH639" s="250">
        <v>1</v>
      </c>
      <c r="AI639" s="250"/>
      <c r="AJ639" s="250"/>
      <c r="AK639" s="250">
        <v>35</v>
      </c>
      <c r="AL639" s="250">
        <v>66</v>
      </c>
      <c r="AM639" s="250"/>
      <c r="AN639" s="250"/>
      <c r="AO639" s="250"/>
      <c r="AP639" s="250"/>
      <c r="AQ639" s="250"/>
      <c r="AR639" s="252"/>
      <c r="AS639" s="32">
        <v>3</v>
      </c>
      <c r="AT639" s="32"/>
      <c r="AU639" s="19">
        <v>0</v>
      </c>
      <c r="AV639" s="32">
        <v>3</v>
      </c>
      <c r="AW639" s="32">
        <v>2</v>
      </c>
      <c r="AX639" s="252"/>
      <c r="AY639" s="19" t="s">
        <v>286</v>
      </c>
      <c r="AZ639" s="32" t="s">
        <v>2062</v>
      </c>
      <c r="BA639" s="19"/>
      <c r="BB639" s="19"/>
      <c r="BC639" s="19"/>
      <c r="BD639" s="19">
        <v>42</v>
      </c>
      <c r="BE639" s="19">
        <v>72</v>
      </c>
      <c r="BF639" s="32"/>
      <c r="BG639" s="32"/>
      <c r="BH639" s="32"/>
      <c r="BI639" s="32"/>
      <c r="BJ639" s="32"/>
      <c r="BK639" s="32"/>
      <c r="BL639" s="454">
        <v>1705</v>
      </c>
      <c r="BM639" s="321">
        <v>10</v>
      </c>
      <c r="BN639" s="263">
        <v>46</v>
      </c>
      <c r="BO639" s="200"/>
      <c r="BP639" s="328"/>
      <c r="BQ639" s="207"/>
      <c r="BR639" s="207"/>
      <c r="BS639" s="204"/>
      <c r="BT639" s="28">
        <v>10</v>
      </c>
      <c r="BU639" s="204"/>
      <c r="BV639" s="345" t="s">
        <v>1091</v>
      </c>
      <c r="BW639" s="13">
        <v>15</v>
      </c>
      <c r="BX639" s="13">
        <v>6</v>
      </c>
      <c r="BY639" s="37">
        <v>9</v>
      </c>
      <c r="BZ639" s="15"/>
      <c r="CA639" s="15">
        <v>17</v>
      </c>
      <c r="CB639" s="32"/>
      <c r="CC639" s="32"/>
      <c r="CD639" s="32" t="s">
        <v>142</v>
      </c>
      <c r="CE639" s="36">
        <v>471</v>
      </c>
      <c r="CF639" s="15">
        <v>2</v>
      </c>
      <c r="CG639" s="32">
        <v>709</v>
      </c>
      <c r="CH639" s="22" t="s">
        <v>32</v>
      </c>
      <c r="CI639" s="20">
        <v>2017</v>
      </c>
      <c r="CJ639" s="21" t="s">
        <v>30</v>
      </c>
      <c r="CK639" s="21" t="s">
        <v>30</v>
      </c>
      <c r="CL639" s="15"/>
      <c r="CM639" s="15"/>
      <c r="CN639" s="15"/>
      <c r="CO639" s="15"/>
      <c r="CP639" s="15"/>
    </row>
    <row r="640" spans="1:94" ht="26.1" customHeight="1" x14ac:dyDescent="0.2">
      <c r="A640" s="268">
        <v>21659</v>
      </c>
      <c r="B640" s="268" t="s">
        <v>289</v>
      </c>
      <c r="C640" s="64" t="s">
        <v>3625</v>
      </c>
      <c r="D640" s="268">
        <v>21619</v>
      </c>
      <c r="E640" s="268" t="s">
        <v>289</v>
      </c>
      <c r="F640" s="419">
        <v>16</v>
      </c>
      <c r="G640" s="371">
        <v>1</v>
      </c>
      <c r="H640" s="372">
        <v>598</v>
      </c>
      <c r="I640" s="197" t="s">
        <v>205</v>
      </c>
      <c r="J640" s="441" t="s">
        <v>432</v>
      </c>
      <c r="K640" s="434" t="s">
        <v>2365</v>
      </c>
      <c r="L640" s="345">
        <v>1</v>
      </c>
      <c r="M640" s="462">
        <v>1559</v>
      </c>
      <c r="N640" s="200"/>
      <c r="O640" s="328"/>
      <c r="P640" s="334"/>
      <c r="Q640" s="345"/>
      <c r="R640" s="345"/>
      <c r="S640" s="390"/>
      <c r="T640" s="391"/>
      <c r="U640" s="456" t="s">
        <v>1062</v>
      </c>
      <c r="V640" s="334"/>
      <c r="W640" s="55"/>
      <c r="X640" s="32"/>
      <c r="Y640" s="32"/>
      <c r="Z640" s="55">
        <v>3</v>
      </c>
      <c r="AA640" s="55"/>
      <c r="AB640" s="24">
        <f t="shared" si="9"/>
        <v>0</v>
      </c>
      <c r="AC640" s="55">
        <v>2</v>
      </c>
      <c r="AD640" s="55">
        <v>2</v>
      </c>
      <c r="AE640" s="390" t="s">
        <v>3958</v>
      </c>
      <c r="AF640" s="55" t="s">
        <v>286</v>
      </c>
      <c r="AG640" s="32" t="s">
        <v>4000</v>
      </c>
      <c r="AH640" s="250">
        <v>1</v>
      </c>
      <c r="AI640" s="250"/>
      <c r="AJ640" s="250"/>
      <c r="AK640" s="250">
        <v>35</v>
      </c>
      <c r="AL640" s="250">
        <v>66</v>
      </c>
      <c r="AM640" s="250"/>
      <c r="AN640" s="250"/>
      <c r="AO640" s="250"/>
      <c r="AP640" s="250"/>
      <c r="AQ640" s="250"/>
      <c r="AR640" s="252"/>
      <c r="AS640" s="32">
        <v>3</v>
      </c>
      <c r="AT640" s="32"/>
      <c r="AU640" s="19">
        <v>0</v>
      </c>
      <c r="AV640" s="32">
        <v>3</v>
      </c>
      <c r="AW640" s="32">
        <v>2</v>
      </c>
      <c r="AX640" s="252"/>
      <c r="AY640" s="19" t="s">
        <v>286</v>
      </c>
      <c r="AZ640" s="32" t="s">
        <v>2062</v>
      </c>
      <c r="BA640" s="19"/>
      <c r="BB640" s="19"/>
      <c r="BC640" s="19"/>
      <c r="BD640" s="19">
        <v>42</v>
      </c>
      <c r="BE640" s="19">
        <v>72</v>
      </c>
      <c r="BF640" s="32"/>
      <c r="BG640" s="32"/>
      <c r="BH640" s="32"/>
      <c r="BI640" s="32"/>
      <c r="BJ640" s="32"/>
      <c r="BK640" s="32"/>
      <c r="BL640" s="454">
        <v>1705</v>
      </c>
      <c r="BM640" s="321">
        <v>10</v>
      </c>
      <c r="BN640" s="263">
        <v>46</v>
      </c>
      <c r="BO640" s="200"/>
      <c r="BP640" s="328"/>
      <c r="BQ640" s="207"/>
      <c r="BR640" s="207"/>
      <c r="BS640" s="204"/>
      <c r="BT640" s="28">
        <v>10</v>
      </c>
      <c r="BU640" s="204"/>
      <c r="BV640" s="345" t="s">
        <v>1091</v>
      </c>
      <c r="BW640" s="13">
        <v>15</v>
      </c>
      <c r="BX640" s="13">
        <v>6</v>
      </c>
      <c r="BY640" s="37">
        <v>9</v>
      </c>
      <c r="BZ640" s="15"/>
      <c r="CA640" s="15">
        <v>17</v>
      </c>
      <c r="CB640" s="32"/>
      <c r="CC640" s="32"/>
      <c r="CD640" s="32" t="s">
        <v>142</v>
      </c>
      <c r="CE640" s="36">
        <v>471</v>
      </c>
      <c r="CF640" s="15">
        <v>2</v>
      </c>
      <c r="CG640" s="32">
        <v>709</v>
      </c>
      <c r="CH640" s="22" t="s">
        <v>32</v>
      </c>
      <c r="CI640" s="20">
        <v>2017</v>
      </c>
      <c r="CJ640" s="21" t="s">
        <v>30</v>
      </c>
      <c r="CK640" s="21" t="s">
        <v>30</v>
      </c>
      <c r="CL640" s="15"/>
      <c r="CM640" s="15"/>
      <c r="CN640" s="15"/>
      <c r="CO640" s="15"/>
      <c r="CP640" s="15"/>
    </row>
    <row r="641" spans="1:94" ht="26.1" customHeight="1" x14ac:dyDescent="0.2">
      <c r="A641" s="268">
        <v>21660</v>
      </c>
      <c r="B641" s="268" t="s">
        <v>289</v>
      </c>
      <c r="C641" s="64" t="s">
        <v>3626</v>
      </c>
      <c r="D641" s="268">
        <v>21620</v>
      </c>
      <c r="E641" s="268" t="s">
        <v>289</v>
      </c>
      <c r="F641" s="419">
        <v>16</v>
      </c>
      <c r="G641" s="371">
        <v>1</v>
      </c>
      <c r="H641" s="372">
        <v>599</v>
      </c>
      <c r="I641" s="197" t="s">
        <v>205</v>
      </c>
      <c r="J641" s="441" t="s">
        <v>432</v>
      </c>
      <c r="K641" s="434" t="s">
        <v>2364</v>
      </c>
      <c r="L641" s="345">
        <v>1</v>
      </c>
      <c r="M641" s="462">
        <v>1560</v>
      </c>
      <c r="N641" s="200">
        <v>2</v>
      </c>
      <c r="O641" s="220">
        <v>0</v>
      </c>
      <c r="P641" s="404">
        <v>2</v>
      </c>
      <c r="Q641" s="345"/>
      <c r="R641" s="345"/>
      <c r="S641" s="390"/>
      <c r="T641" s="391"/>
      <c r="U641" s="456" t="s">
        <v>1064</v>
      </c>
      <c r="V641" s="334"/>
      <c r="W641" s="55"/>
      <c r="X641" s="32"/>
      <c r="Y641" s="32"/>
      <c r="Z641" s="55">
        <v>6</v>
      </c>
      <c r="AA641" s="55"/>
      <c r="AB641" s="24">
        <f t="shared" si="9"/>
        <v>0</v>
      </c>
      <c r="AC641" s="55">
        <v>2</v>
      </c>
      <c r="AD641" s="55">
        <v>2</v>
      </c>
      <c r="AE641" s="465" t="s">
        <v>3940</v>
      </c>
      <c r="AF641" s="55" t="s">
        <v>286</v>
      </c>
      <c r="AG641" s="32" t="s">
        <v>4000</v>
      </c>
      <c r="AH641" s="250">
        <v>1</v>
      </c>
      <c r="AI641" s="250"/>
      <c r="AJ641" s="250"/>
      <c r="AK641" s="250">
        <v>34</v>
      </c>
      <c r="AL641" s="250">
        <v>64</v>
      </c>
      <c r="AM641" s="250"/>
      <c r="AN641" s="250"/>
      <c r="AO641" s="250"/>
      <c r="AP641" s="250"/>
      <c r="AQ641" s="250"/>
      <c r="AR641" s="252"/>
      <c r="AS641" s="32">
        <v>6</v>
      </c>
      <c r="AT641" s="32"/>
      <c r="AU641" s="19">
        <v>0</v>
      </c>
      <c r="AV641" s="32">
        <v>3</v>
      </c>
      <c r="AW641" s="32">
        <v>2</v>
      </c>
      <c r="AX641" s="252"/>
      <c r="AY641" s="19" t="s">
        <v>286</v>
      </c>
      <c r="AZ641" s="32" t="s">
        <v>2063</v>
      </c>
      <c r="BA641" s="19"/>
      <c r="BB641" s="19"/>
      <c r="BC641" s="19"/>
      <c r="BD641" s="19">
        <v>39</v>
      </c>
      <c r="BE641" s="19">
        <v>70</v>
      </c>
      <c r="BF641" s="32"/>
      <c r="BG641" s="32"/>
      <c r="BH641" s="32"/>
      <c r="BI641" s="32"/>
      <c r="BJ641" s="32"/>
      <c r="BK641" s="32"/>
      <c r="BL641" s="454">
        <v>1706</v>
      </c>
      <c r="BM641" s="200">
        <v>18</v>
      </c>
      <c r="BN641" s="263">
        <v>46</v>
      </c>
      <c r="BO641" s="200"/>
      <c r="BP641" s="328"/>
      <c r="BQ641" s="207"/>
      <c r="BR641" s="207"/>
      <c r="BS641" s="204"/>
      <c r="BT641" s="28">
        <v>10</v>
      </c>
      <c r="BU641" s="204"/>
      <c r="BV641" s="345" t="s">
        <v>1091</v>
      </c>
      <c r="BW641" s="13">
        <v>15</v>
      </c>
      <c r="BX641" s="13">
        <v>6</v>
      </c>
      <c r="BY641" s="37">
        <v>9</v>
      </c>
      <c r="BZ641" s="15"/>
      <c r="CA641" s="15">
        <v>17</v>
      </c>
      <c r="CB641" s="32"/>
      <c r="CC641" s="32"/>
      <c r="CD641" s="32" t="s">
        <v>142</v>
      </c>
      <c r="CE641" s="36">
        <v>471</v>
      </c>
      <c r="CF641" s="15">
        <v>2</v>
      </c>
      <c r="CG641" s="32">
        <v>709</v>
      </c>
      <c r="CH641" s="22" t="s">
        <v>32</v>
      </c>
      <c r="CI641" s="20">
        <v>2017</v>
      </c>
      <c r="CJ641" s="21" t="s">
        <v>30</v>
      </c>
      <c r="CK641" s="21" t="s">
        <v>30</v>
      </c>
      <c r="CL641" s="15"/>
      <c r="CM641" s="15"/>
      <c r="CN641" s="15"/>
      <c r="CO641" s="15"/>
      <c r="CP641" s="15"/>
    </row>
    <row r="642" spans="1:94" ht="26.1" customHeight="1" x14ac:dyDescent="0.2">
      <c r="A642" s="268">
        <v>21661</v>
      </c>
      <c r="B642" s="268" t="s">
        <v>289</v>
      </c>
      <c r="C642" s="64" t="s">
        <v>3627</v>
      </c>
      <c r="D642" s="268">
        <v>21621</v>
      </c>
      <c r="E642" s="268" t="s">
        <v>289</v>
      </c>
      <c r="F642" s="419">
        <v>16</v>
      </c>
      <c r="G642" s="371">
        <v>1</v>
      </c>
      <c r="H642" s="372">
        <v>600</v>
      </c>
      <c r="I642" s="197" t="s">
        <v>205</v>
      </c>
      <c r="J642" s="441" t="s">
        <v>432</v>
      </c>
      <c r="K642" s="434" t="s">
        <v>2363</v>
      </c>
      <c r="L642" s="345">
        <v>1</v>
      </c>
      <c r="M642" s="462">
        <v>1561</v>
      </c>
      <c r="N642" s="200"/>
      <c r="O642" s="328"/>
      <c r="P642" s="334"/>
      <c r="Q642" s="345"/>
      <c r="R642" s="345"/>
      <c r="S642" s="390"/>
      <c r="T642" s="391"/>
      <c r="U642" s="456" t="s">
        <v>1064</v>
      </c>
      <c r="V642" s="334"/>
      <c r="W642" s="55"/>
      <c r="X642" s="32"/>
      <c r="Y642" s="32"/>
      <c r="Z642" s="55">
        <v>6</v>
      </c>
      <c r="AA642" s="55"/>
      <c r="AB642" s="24">
        <f t="shared" si="9"/>
        <v>0</v>
      </c>
      <c r="AC642" s="55">
        <v>2</v>
      </c>
      <c r="AD642" s="55">
        <v>1</v>
      </c>
      <c r="AE642" s="465"/>
      <c r="AF642" s="55" t="s">
        <v>286</v>
      </c>
      <c r="AG642" s="32">
        <v>4</v>
      </c>
      <c r="AH642" s="250">
        <v>1</v>
      </c>
      <c r="AI642" s="250"/>
      <c r="AJ642" s="250">
        <v>1</v>
      </c>
      <c r="AK642" s="250">
        <v>34</v>
      </c>
      <c r="AL642" s="250">
        <v>66</v>
      </c>
      <c r="AM642" s="250"/>
      <c r="AN642" s="250"/>
      <c r="AO642" s="250"/>
      <c r="AP642" s="250"/>
      <c r="AQ642" s="250"/>
      <c r="AR642" s="252"/>
      <c r="AS642" s="32">
        <v>6</v>
      </c>
      <c r="AT642" s="32"/>
      <c r="AU642" s="19">
        <v>0</v>
      </c>
      <c r="AV642" s="32">
        <v>2</v>
      </c>
      <c r="AW642" s="32">
        <v>1</v>
      </c>
      <c r="AX642" s="252"/>
      <c r="AY642" s="19" t="s">
        <v>286</v>
      </c>
      <c r="AZ642" s="32" t="s">
        <v>2063</v>
      </c>
      <c r="BA642" s="19"/>
      <c r="BB642" s="19"/>
      <c r="BC642" s="19"/>
      <c r="BD642" s="19">
        <v>39</v>
      </c>
      <c r="BE642" s="19">
        <v>70</v>
      </c>
      <c r="BF642" s="32"/>
      <c r="BG642" s="32"/>
      <c r="BH642" s="32"/>
      <c r="BI642" s="32"/>
      <c r="BJ642" s="32"/>
      <c r="BK642" s="32"/>
      <c r="BL642" s="454">
        <v>1706</v>
      </c>
      <c r="BM642" s="200">
        <v>18</v>
      </c>
      <c r="BN642" s="263">
        <v>46</v>
      </c>
      <c r="BO642" s="200"/>
      <c r="BP642" s="328"/>
      <c r="BQ642" s="207"/>
      <c r="BR642" s="207"/>
      <c r="BS642" s="204"/>
      <c r="BT642" s="28">
        <v>10</v>
      </c>
      <c r="BU642" s="204"/>
      <c r="BV642" s="345" t="s">
        <v>1091</v>
      </c>
      <c r="BW642" s="13">
        <v>15</v>
      </c>
      <c r="BX642" s="13">
        <v>6</v>
      </c>
      <c r="BY642" s="37">
        <v>9</v>
      </c>
      <c r="BZ642" s="15"/>
      <c r="CA642" s="15">
        <v>17</v>
      </c>
      <c r="CB642" s="32"/>
      <c r="CC642" s="32"/>
      <c r="CD642" s="32" t="s">
        <v>142</v>
      </c>
      <c r="CE642" s="36">
        <v>471</v>
      </c>
      <c r="CF642" s="15">
        <v>2</v>
      </c>
      <c r="CG642" s="32">
        <v>709</v>
      </c>
      <c r="CH642" s="22" t="s">
        <v>32</v>
      </c>
      <c r="CI642" s="20">
        <v>2017</v>
      </c>
      <c r="CJ642" s="21" t="s">
        <v>30</v>
      </c>
      <c r="CK642" s="21" t="s">
        <v>30</v>
      </c>
      <c r="CL642" s="15"/>
      <c r="CM642" s="15"/>
      <c r="CN642" s="15"/>
      <c r="CO642" s="15"/>
      <c r="CP642" s="15"/>
    </row>
    <row r="643" spans="1:94" ht="26.1" customHeight="1" x14ac:dyDescent="0.25">
      <c r="A643" s="268">
        <v>21662</v>
      </c>
      <c r="B643" s="268" t="s">
        <v>289</v>
      </c>
      <c r="C643" s="64" t="s">
        <v>3628</v>
      </c>
      <c r="D643" s="268">
        <v>21622</v>
      </c>
      <c r="E643" s="268" t="s">
        <v>289</v>
      </c>
      <c r="F643" s="419">
        <v>16</v>
      </c>
      <c r="G643" s="371">
        <v>1</v>
      </c>
      <c r="H643" s="372">
        <v>601</v>
      </c>
      <c r="I643" s="197" t="s">
        <v>205</v>
      </c>
      <c r="J643" s="441" t="s">
        <v>432</v>
      </c>
      <c r="K643" s="434" t="s">
        <v>2362</v>
      </c>
      <c r="L643" s="345">
        <v>1</v>
      </c>
      <c r="M643" s="462">
        <v>1562</v>
      </c>
      <c r="N643" s="219">
        <v>3</v>
      </c>
      <c r="O643" s="220">
        <v>8</v>
      </c>
      <c r="P643" s="404">
        <v>11</v>
      </c>
      <c r="Q643" s="387"/>
      <c r="R643" s="387"/>
      <c r="S643" s="388"/>
      <c r="T643" s="389"/>
      <c r="U643" s="455"/>
      <c r="V643" s="404"/>
      <c r="W643" s="24"/>
      <c r="X643" s="32"/>
      <c r="Y643" s="32"/>
      <c r="Z643" s="469">
        <v>7</v>
      </c>
      <c r="AA643" s="469"/>
      <c r="AB643" s="469">
        <v>0</v>
      </c>
      <c r="AC643" s="469">
        <v>1</v>
      </c>
      <c r="AD643" s="469">
        <v>2</v>
      </c>
      <c r="AE643" s="465"/>
      <c r="AF643" s="24" t="s">
        <v>286</v>
      </c>
      <c r="AG643" s="32">
        <v>1</v>
      </c>
      <c r="AH643" s="250">
        <v>1</v>
      </c>
      <c r="AI643" s="250"/>
      <c r="AJ643" s="250"/>
      <c r="AK643" s="250">
        <v>34</v>
      </c>
      <c r="AL643" s="250">
        <v>64</v>
      </c>
      <c r="AM643" s="250"/>
      <c r="AN643" s="250"/>
      <c r="AO643" s="250"/>
      <c r="AP643" s="250"/>
      <c r="AQ643" s="250"/>
      <c r="AR643" s="252"/>
      <c r="AS643" s="32">
        <v>6</v>
      </c>
      <c r="AT643" s="32">
        <v>5</v>
      </c>
      <c r="AU643" s="19" t="s">
        <v>283</v>
      </c>
      <c r="AV643" s="32">
        <v>3</v>
      </c>
      <c r="AW643" s="32">
        <v>2</v>
      </c>
      <c r="AX643" s="257"/>
      <c r="AY643" s="19" t="s">
        <v>286</v>
      </c>
      <c r="AZ643" s="32" t="s">
        <v>2062</v>
      </c>
      <c r="BA643" s="19"/>
      <c r="BB643" s="19"/>
      <c r="BC643" s="19"/>
      <c r="BD643" s="19">
        <v>37</v>
      </c>
      <c r="BE643" s="19">
        <v>72</v>
      </c>
      <c r="BF643" s="19"/>
      <c r="BG643" s="19"/>
      <c r="BH643" s="19"/>
      <c r="BI643" s="19"/>
      <c r="BJ643" s="19"/>
      <c r="BK643" s="19"/>
      <c r="BL643" s="454">
        <v>1707</v>
      </c>
      <c r="BM643" s="229"/>
      <c r="BN643" s="200">
        <v>46</v>
      </c>
      <c r="BO643" s="219"/>
      <c r="BP643" s="220"/>
      <c r="BQ643" s="224">
        <v>6</v>
      </c>
      <c r="BR643" s="222"/>
      <c r="BS643" s="222"/>
      <c r="BT643" s="223">
        <v>10</v>
      </c>
      <c r="BU643" s="204"/>
      <c r="BV643" s="346">
        <v>1077</v>
      </c>
      <c r="BW643" s="13">
        <v>15</v>
      </c>
      <c r="BX643" s="13">
        <v>6</v>
      </c>
      <c r="BY643" s="37">
        <v>9</v>
      </c>
      <c r="BZ643" s="15"/>
      <c r="CA643" s="33">
        <v>17</v>
      </c>
      <c r="CB643" s="32"/>
      <c r="CC643" s="32"/>
      <c r="CD643" s="32" t="s">
        <v>142</v>
      </c>
      <c r="CE643" s="36">
        <v>471</v>
      </c>
      <c r="CF643" s="15">
        <v>2</v>
      </c>
      <c r="CG643" s="79">
        <v>709</v>
      </c>
      <c r="CH643" s="22" t="s">
        <v>32</v>
      </c>
      <c r="CI643" s="20">
        <v>2017</v>
      </c>
      <c r="CJ643" s="21" t="s">
        <v>30</v>
      </c>
      <c r="CK643" s="21" t="s">
        <v>30</v>
      </c>
      <c r="CL643" s="15"/>
      <c r="CM643" s="15"/>
      <c r="CN643" s="15"/>
      <c r="CO643" s="15"/>
      <c r="CP643" s="15"/>
    </row>
    <row r="644" spans="1:94" ht="26.1" customHeight="1" x14ac:dyDescent="0.25">
      <c r="A644" s="268">
        <v>21663</v>
      </c>
      <c r="B644" s="268" t="s">
        <v>289</v>
      </c>
      <c r="C644" s="64" t="s">
        <v>3629</v>
      </c>
      <c r="D644" s="268">
        <v>21623</v>
      </c>
      <c r="E644" s="268" t="s">
        <v>289</v>
      </c>
      <c r="F644" s="419">
        <v>16</v>
      </c>
      <c r="G644" s="371">
        <v>1</v>
      </c>
      <c r="H644" s="372">
        <v>602</v>
      </c>
      <c r="I644" s="197" t="s">
        <v>205</v>
      </c>
      <c r="J644" s="441" t="s">
        <v>432</v>
      </c>
      <c r="K644" s="434" t="s">
        <v>2361</v>
      </c>
      <c r="L644" s="345">
        <v>1</v>
      </c>
      <c r="M644" s="462">
        <v>1563</v>
      </c>
      <c r="N644" s="219"/>
      <c r="O644" s="220"/>
      <c r="P644" s="404"/>
      <c r="Q644" s="387"/>
      <c r="R644" s="387"/>
      <c r="S644" s="388"/>
      <c r="T644" s="389"/>
      <c r="U644" s="455"/>
      <c r="V644" s="404"/>
      <c r="W644" s="24"/>
      <c r="X644" s="32"/>
      <c r="Y644" s="32"/>
      <c r="Z644" s="24">
        <v>6</v>
      </c>
      <c r="AA644" s="24"/>
      <c r="AB644" s="24">
        <f t="shared" ref="AB644:AB675" si="10">IF(ISBLANK(AA644),0," ")</f>
        <v>0</v>
      </c>
      <c r="AC644" s="24">
        <v>3</v>
      </c>
      <c r="AD644" s="24">
        <v>2</v>
      </c>
      <c r="AE644" s="465"/>
      <c r="AF644" s="24" t="s">
        <v>286</v>
      </c>
      <c r="AG644" s="32" t="s">
        <v>4000</v>
      </c>
      <c r="AH644" s="250">
        <v>1</v>
      </c>
      <c r="AI644" s="250"/>
      <c r="AJ644" s="250"/>
      <c r="AK644" s="250">
        <v>34</v>
      </c>
      <c r="AL644" s="250">
        <v>64</v>
      </c>
      <c r="AM644" s="250"/>
      <c r="AN644" s="250"/>
      <c r="AO644" s="250"/>
      <c r="AP644" s="250"/>
      <c r="AQ644" s="250"/>
      <c r="AR644" s="252"/>
      <c r="AS644" s="32">
        <v>6</v>
      </c>
      <c r="AT644" s="32"/>
      <c r="AU644" s="19">
        <v>0</v>
      </c>
      <c r="AV644" s="32">
        <v>3</v>
      </c>
      <c r="AW644" s="32">
        <v>2</v>
      </c>
      <c r="AX644" s="257"/>
      <c r="AY644" s="19" t="s">
        <v>286</v>
      </c>
      <c r="AZ644" s="32" t="s">
        <v>2062</v>
      </c>
      <c r="BA644" s="19"/>
      <c r="BB644" s="19"/>
      <c r="BC644" s="19"/>
      <c r="BD644" s="19">
        <v>37</v>
      </c>
      <c r="BE644" s="19">
        <v>72</v>
      </c>
      <c r="BF644" s="19"/>
      <c r="BG644" s="19"/>
      <c r="BH644" s="19"/>
      <c r="BI644" s="19"/>
      <c r="BJ644" s="19"/>
      <c r="BK644" s="19"/>
      <c r="BL644" s="454">
        <v>1707</v>
      </c>
      <c r="BM644" s="229"/>
      <c r="BN644" s="200">
        <v>46</v>
      </c>
      <c r="BO644" s="219"/>
      <c r="BP644" s="220"/>
      <c r="BQ644" s="224">
        <v>6</v>
      </c>
      <c r="BR644" s="222"/>
      <c r="BS644" s="222"/>
      <c r="BT644" s="223">
        <v>10</v>
      </c>
      <c r="BU644" s="204"/>
      <c r="BV644" s="346">
        <v>1077</v>
      </c>
      <c r="BW644" s="13">
        <v>15</v>
      </c>
      <c r="BX644" s="13">
        <v>6</v>
      </c>
      <c r="BY644" s="37">
        <v>9</v>
      </c>
      <c r="BZ644" s="15"/>
      <c r="CA644" s="33">
        <v>17</v>
      </c>
      <c r="CB644" s="32"/>
      <c r="CC644" s="32"/>
      <c r="CD644" s="32" t="s">
        <v>142</v>
      </c>
      <c r="CE644" s="36">
        <v>471</v>
      </c>
      <c r="CF644" s="15">
        <v>2</v>
      </c>
      <c r="CG644" s="79">
        <v>709</v>
      </c>
      <c r="CH644" s="22" t="s">
        <v>32</v>
      </c>
      <c r="CI644" s="20">
        <v>2017</v>
      </c>
      <c r="CJ644" s="21" t="s">
        <v>30</v>
      </c>
      <c r="CK644" s="21" t="s">
        <v>30</v>
      </c>
      <c r="CL644" s="15"/>
      <c r="CM644" s="15"/>
      <c r="CN644" s="15"/>
      <c r="CO644" s="15"/>
      <c r="CP644" s="15"/>
    </row>
    <row r="645" spans="1:94" ht="26.1" customHeight="1" x14ac:dyDescent="0.25">
      <c r="A645" s="268">
        <v>21664</v>
      </c>
      <c r="B645" s="268" t="s">
        <v>289</v>
      </c>
      <c r="C645" s="64" t="s">
        <v>3630</v>
      </c>
      <c r="D645" s="268">
        <v>21624</v>
      </c>
      <c r="E645" s="268" t="s">
        <v>289</v>
      </c>
      <c r="F645" s="419">
        <v>16</v>
      </c>
      <c r="G645" s="371">
        <v>1</v>
      </c>
      <c r="H645" s="372">
        <v>603</v>
      </c>
      <c r="I645" s="197" t="s">
        <v>205</v>
      </c>
      <c r="J645" s="441" t="s">
        <v>432</v>
      </c>
      <c r="K645" s="434" t="s">
        <v>2360</v>
      </c>
      <c r="L645" s="345">
        <v>1</v>
      </c>
      <c r="M645" s="462">
        <v>1564</v>
      </c>
      <c r="N645" s="219"/>
      <c r="O645" s="220"/>
      <c r="P645" s="404"/>
      <c r="Q645" s="387"/>
      <c r="R645" s="387"/>
      <c r="S645" s="388"/>
      <c r="T645" s="389"/>
      <c r="U645" s="455"/>
      <c r="V645" s="404"/>
      <c r="W645" s="24"/>
      <c r="X645" s="32"/>
      <c r="Y645" s="32"/>
      <c r="Z645" s="24">
        <v>6</v>
      </c>
      <c r="AA645" s="24"/>
      <c r="AB645" s="24">
        <f t="shared" si="10"/>
        <v>0</v>
      </c>
      <c r="AC645" s="24">
        <v>3</v>
      </c>
      <c r="AD645" s="24">
        <v>2</v>
      </c>
      <c r="AE645" s="465"/>
      <c r="AF645" s="24" t="s">
        <v>286</v>
      </c>
      <c r="AG645" s="32">
        <v>4</v>
      </c>
      <c r="AH645" s="250">
        <v>1</v>
      </c>
      <c r="AI645" s="250"/>
      <c r="AJ645" s="250"/>
      <c r="AK645" s="250">
        <v>35</v>
      </c>
      <c r="AL645" s="250">
        <v>64</v>
      </c>
      <c r="AM645" s="250"/>
      <c r="AN645" s="250"/>
      <c r="AO645" s="250"/>
      <c r="AP645" s="250"/>
      <c r="AQ645" s="250"/>
      <c r="AR645" s="252"/>
      <c r="AS645" s="32">
        <v>6</v>
      </c>
      <c r="AT645" s="32"/>
      <c r="AU645" s="19">
        <v>0</v>
      </c>
      <c r="AV645" s="32">
        <v>3</v>
      </c>
      <c r="AW645" s="32">
        <v>2</v>
      </c>
      <c r="AX645" s="257"/>
      <c r="AY645" s="19" t="s">
        <v>286</v>
      </c>
      <c r="AZ645" s="32" t="s">
        <v>2062</v>
      </c>
      <c r="BA645" s="19"/>
      <c r="BB645" s="19"/>
      <c r="BC645" s="19"/>
      <c r="BD645" s="19">
        <v>37</v>
      </c>
      <c r="BE645" s="19">
        <v>72</v>
      </c>
      <c r="BF645" s="19"/>
      <c r="BG645" s="19"/>
      <c r="BH645" s="19"/>
      <c r="BI645" s="19"/>
      <c r="BJ645" s="19"/>
      <c r="BK645" s="19"/>
      <c r="BL645" s="454">
        <v>1707</v>
      </c>
      <c r="BM645" s="229"/>
      <c r="BN645" s="200">
        <v>46</v>
      </c>
      <c r="BO645" s="219"/>
      <c r="BP645" s="220"/>
      <c r="BQ645" s="224">
        <v>6</v>
      </c>
      <c r="BR645" s="222"/>
      <c r="BS645" s="222"/>
      <c r="BT645" s="223">
        <v>10</v>
      </c>
      <c r="BU645" s="204"/>
      <c r="BV645" s="346">
        <v>1077</v>
      </c>
      <c r="BW645" s="13">
        <v>15</v>
      </c>
      <c r="BX645" s="13">
        <v>6</v>
      </c>
      <c r="BY645" s="37">
        <v>9</v>
      </c>
      <c r="BZ645" s="15"/>
      <c r="CA645" s="33">
        <v>17</v>
      </c>
      <c r="CB645" s="32"/>
      <c r="CC645" s="32"/>
      <c r="CD645" s="32" t="s">
        <v>142</v>
      </c>
      <c r="CE645" s="36">
        <v>471</v>
      </c>
      <c r="CF645" s="15">
        <v>2</v>
      </c>
      <c r="CG645" s="79">
        <v>709</v>
      </c>
      <c r="CH645" s="22" t="s">
        <v>32</v>
      </c>
      <c r="CI645" s="20">
        <v>2017</v>
      </c>
      <c r="CJ645" s="21" t="s">
        <v>30</v>
      </c>
      <c r="CK645" s="21" t="s">
        <v>30</v>
      </c>
      <c r="CL645" s="15"/>
      <c r="CM645" s="15"/>
      <c r="CN645" s="15"/>
      <c r="CO645" s="15"/>
      <c r="CP645" s="15"/>
    </row>
    <row r="646" spans="1:94" ht="26.1" customHeight="1" x14ac:dyDescent="0.2">
      <c r="A646" s="268">
        <v>21665</v>
      </c>
      <c r="B646" s="268" t="s">
        <v>289</v>
      </c>
      <c r="C646" s="64" t="s">
        <v>3631</v>
      </c>
      <c r="D646" s="268">
        <v>21625</v>
      </c>
      <c r="E646" s="268" t="s">
        <v>289</v>
      </c>
      <c r="F646" s="419">
        <v>16</v>
      </c>
      <c r="G646" s="371">
        <v>1</v>
      </c>
      <c r="H646" s="372">
        <v>604</v>
      </c>
      <c r="I646" s="197" t="s">
        <v>205</v>
      </c>
      <c r="J646" s="441" t="s">
        <v>432</v>
      </c>
      <c r="K646" s="434" t="s">
        <v>2359</v>
      </c>
      <c r="L646" s="345">
        <v>1</v>
      </c>
      <c r="M646" s="462">
        <v>1565</v>
      </c>
      <c r="N646" s="219">
        <v>2</v>
      </c>
      <c r="O646" s="220">
        <v>0</v>
      </c>
      <c r="P646" s="404">
        <v>2</v>
      </c>
      <c r="Q646" s="387"/>
      <c r="R646" s="387"/>
      <c r="S646" s="388"/>
      <c r="T646" s="389"/>
      <c r="U646" s="455"/>
      <c r="V646" s="404"/>
      <c r="W646" s="24"/>
      <c r="X646" s="32"/>
      <c r="Y646" s="32"/>
      <c r="Z646" s="24">
        <v>5</v>
      </c>
      <c r="AA646" s="24"/>
      <c r="AB646" s="24">
        <f t="shared" si="10"/>
        <v>0</v>
      </c>
      <c r="AC646" s="24">
        <v>2</v>
      </c>
      <c r="AD646" s="24">
        <v>2</v>
      </c>
      <c r="AE646" s="391" t="s">
        <v>3984</v>
      </c>
      <c r="AF646" s="24" t="s">
        <v>286</v>
      </c>
      <c r="AG646" s="32">
        <v>4</v>
      </c>
      <c r="AH646" s="250">
        <v>1</v>
      </c>
      <c r="AI646" s="250"/>
      <c r="AJ646" s="250"/>
      <c r="AK646" s="250">
        <v>33</v>
      </c>
      <c r="AL646" s="250">
        <v>66</v>
      </c>
      <c r="AM646" s="250"/>
      <c r="AN646" s="250"/>
      <c r="AO646" s="250"/>
      <c r="AP646" s="250"/>
      <c r="AQ646" s="250"/>
      <c r="AR646" s="252"/>
      <c r="AS646" s="19">
        <v>2</v>
      </c>
      <c r="AT646" s="19"/>
      <c r="AU646" s="19">
        <v>0</v>
      </c>
      <c r="AV646" s="19">
        <v>2</v>
      </c>
      <c r="AW646" s="19">
        <v>2</v>
      </c>
      <c r="AX646" s="250"/>
      <c r="AY646" s="19" t="s">
        <v>286</v>
      </c>
      <c r="AZ646" s="32" t="s">
        <v>2063</v>
      </c>
      <c r="BA646" s="19"/>
      <c r="BB646" s="19"/>
      <c r="BC646" s="19"/>
      <c r="BD646" s="19">
        <v>37</v>
      </c>
      <c r="BE646" s="19">
        <v>72</v>
      </c>
      <c r="BF646" s="19"/>
      <c r="BG646" s="19"/>
      <c r="BH646" s="19"/>
      <c r="BI646" s="19"/>
      <c r="BJ646" s="19"/>
      <c r="BK646" s="19"/>
      <c r="BL646" s="454">
        <v>1709</v>
      </c>
      <c r="BM646" s="229"/>
      <c r="BN646" s="200">
        <v>46</v>
      </c>
      <c r="BO646" s="219"/>
      <c r="BP646" s="220"/>
      <c r="BQ646" s="221"/>
      <c r="BR646" s="222"/>
      <c r="BS646" s="222"/>
      <c r="BT646" s="222"/>
      <c r="BU646" s="204"/>
      <c r="BV646" s="346">
        <v>1077</v>
      </c>
      <c r="BW646" s="13">
        <v>15</v>
      </c>
      <c r="BX646" s="13">
        <v>6</v>
      </c>
      <c r="BY646" s="37">
        <v>9</v>
      </c>
      <c r="BZ646" s="15"/>
      <c r="CA646" s="33">
        <v>17</v>
      </c>
      <c r="CB646" s="32"/>
      <c r="CC646" s="32"/>
      <c r="CD646" s="32" t="s">
        <v>142</v>
      </c>
      <c r="CE646" s="36">
        <v>471</v>
      </c>
      <c r="CF646" s="15">
        <v>2</v>
      </c>
      <c r="CG646" s="79">
        <v>709</v>
      </c>
      <c r="CH646" s="22" t="s">
        <v>32</v>
      </c>
      <c r="CI646" s="20">
        <v>2017</v>
      </c>
      <c r="CJ646" s="21" t="s">
        <v>30</v>
      </c>
      <c r="CK646" s="21" t="s">
        <v>30</v>
      </c>
      <c r="CL646" s="15"/>
      <c r="CM646" s="15"/>
      <c r="CN646" s="15"/>
      <c r="CO646" s="15"/>
      <c r="CP646" s="15"/>
    </row>
    <row r="647" spans="1:94" ht="26.1" customHeight="1" x14ac:dyDescent="0.2">
      <c r="A647" s="268">
        <v>21666</v>
      </c>
      <c r="B647" s="268" t="s">
        <v>289</v>
      </c>
      <c r="C647" s="64" t="s">
        <v>3632</v>
      </c>
      <c r="D647" s="268">
        <v>21626</v>
      </c>
      <c r="E647" s="268" t="s">
        <v>289</v>
      </c>
      <c r="F647" s="419">
        <v>16</v>
      </c>
      <c r="G647" s="371">
        <v>1</v>
      </c>
      <c r="H647" s="372">
        <v>605</v>
      </c>
      <c r="I647" s="197" t="s">
        <v>205</v>
      </c>
      <c r="J647" s="441" t="s">
        <v>432</v>
      </c>
      <c r="K647" s="434" t="s">
        <v>2358</v>
      </c>
      <c r="L647" s="345">
        <v>1</v>
      </c>
      <c r="M647" s="462">
        <v>1566</v>
      </c>
      <c r="N647" s="219"/>
      <c r="O647" s="220"/>
      <c r="P647" s="404"/>
      <c r="Q647" s="387"/>
      <c r="R647" s="387"/>
      <c r="S647" s="388"/>
      <c r="T647" s="389"/>
      <c r="U647" s="455"/>
      <c r="V647" s="404"/>
      <c r="W647" s="24"/>
      <c r="X647" s="32"/>
      <c r="Y647" s="32"/>
      <c r="Z647" s="24">
        <v>5</v>
      </c>
      <c r="AA647" s="24"/>
      <c r="AB647" s="24">
        <f t="shared" si="10"/>
        <v>0</v>
      </c>
      <c r="AC647" s="24">
        <v>2</v>
      </c>
      <c r="AD647" s="24">
        <v>2</v>
      </c>
      <c r="AE647" s="465"/>
      <c r="AF647" s="24" t="s">
        <v>286</v>
      </c>
      <c r="AG647" s="32">
        <v>4</v>
      </c>
      <c r="AH647" s="250">
        <v>1</v>
      </c>
      <c r="AI647" s="250"/>
      <c r="AJ647" s="250"/>
      <c r="AK647" s="250">
        <v>33</v>
      </c>
      <c r="AL647" s="250">
        <v>64</v>
      </c>
      <c r="AM647" s="250"/>
      <c r="AN647" s="250"/>
      <c r="AO647" s="250"/>
      <c r="AP647" s="250"/>
      <c r="AQ647" s="250"/>
      <c r="AR647" s="252"/>
      <c r="AS647" s="19">
        <v>6</v>
      </c>
      <c r="AT647" s="19"/>
      <c r="AU647" s="19">
        <v>0</v>
      </c>
      <c r="AV647" s="19">
        <v>3</v>
      </c>
      <c r="AW647" s="19">
        <v>2</v>
      </c>
      <c r="AX647" s="250"/>
      <c r="AY647" s="19" t="s">
        <v>286</v>
      </c>
      <c r="AZ647" s="32" t="s">
        <v>2063</v>
      </c>
      <c r="BA647" s="19"/>
      <c r="BB647" s="19"/>
      <c r="BC647" s="19"/>
      <c r="BD647" s="19">
        <v>37</v>
      </c>
      <c r="BE647" s="19">
        <v>72</v>
      </c>
      <c r="BF647" s="19"/>
      <c r="BG647" s="19"/>
      <c r="BH647" s="19"/>
      <c r="BI647" s="19"/>
      <c r="BJ647" s="19"/>
      <c r="BK647" s="19"/>
      <c r="BL647" s="454">
        <v>1709</v>
      </c>
      <c r="BM647" s="229"/>
      <c r="BN647" s="200">
        <v>46</v>
      </c>
      <c r="BO647" s="219"/>
      <c r="BP647" s="220"/>
      <c r="BQ647" s="221"/>
      <c r="BR647" s="222"/>
      <c r="BS647" s="222"/>
      <c r="BT647" s="222"/>
      <c r="BU647" s="204"/>
      <c r="BV647" s="346">
        <v>1077</v>
      </c>
      <c r="BW647" s="13">
        <v>15</v>
      </c>
      <c r="BX647" s="13">
        <v>6</v>
      </c>
      <c r="BY647" s="37">
        <v>9</v>
      </c>
      <c r="BZ647" s="15"/>
      <c r="CA647" s="33">
        <v>17</v>
      </c>
      <c r="CB647" s="32"/>
      <c r="CC647" s="32"/>
      <c r="CD647" s="32" t="s">
        <v>142</v>
      </c>
      <c r="CE647" s="36">
        <v>471</v>
      </c>
      <c r="CF647" s="15">
        <v>2</v>
      </c>
      <c r="CG647" s="79">
        <v>709</v>
      </c>
      <c r="CH647" s="22" t="s">
        <v>32</v>
      </c>
      <c r="CI647" s="20">
        <v>2017</v>
      </c>
      <c r="CJ647" s="21" t="s">
        <v>30</v>
      </c>
      <c r="CK647" s="21" t="s">
        <v>30</v>
      </c>
      <c r="CL647" s="15"/>
      <c r="CM647" s="15"/>
      <c r="CN647" s="15"/>
      <c r="CO647" s="15"/>
      <c r="CP647" s="15"/>
    </row>
    <row r="648" spans="1:94" ht="26.1" customHeight="1" x14ac:dyDescent="0.2">
      <c r="A648" s="268">
        <v>21667</v>
      </c>
      <c r="B648" s="268" t="s">
        <v>289</v>
      </c>
      <c r="C648" s="64" t="s">
        <v>3633</v>
      </c>
      <c r="D648" s="268">
        <v>21627</v>
      </c>
      <c r="E648" s="268" t="s">
        <v>289</v>
      </c>
      <c r="F648" s="419">
        <v>16</v>
      </c>
      <c r="G648" s="371">
        <v>1</v>
      </c>
      <c r="H648" s="372">
        <v>606</v>
      </c>
      <c r="I648" s="197" t="s">
        <v>205</v>
      </c>
      <c r="J648" s="441" t="s">
        <v>432</v>
      </c>
      <c r="K648" s="434" t="s">
        <v>2357</v>
      </c>
      <c r="L648" s="345">
        <v>1</v>
      </c>
      <c r="M648" s="462">
        <v>1567</v>
      </c>
      <c r="N648" s="219">
        <v>2</v>
      </c>
      <c r="O648" s="220">
        <v>2</v>
      </c>
      <c r="P648" s="404">
        <v>4</v>
      </c>
      <c r="Q648" s="387"/>
      <c r="R648" s="387"/>
      <c r="S648" s="388"/>
      <c r="T648" s="389"/>
      <c r="U648" s="455"/>
      <c r="V648" s="404"/>
      <c r="W648" s="24"/>
      <c r="X648" s="32"/>
      <c r="Y648" s="32"/>
      <c r="Z648" s="24">
        <v>6</v>
      </c>
      <c r="AA648" s="24"/>
      <c r="AB648" s="24">
        <f t="shared" si="10"/>
        <v>0</v>
      </c>
      <c r="AC648" s="24">
        <v>3</v>
      </c>
      <c r="AD648" s="24">
        <v>1</v>
      </c>
      <c r="AE648" s="391" t="s">
        <v>3959</v>
      </c>
      <c r="AF648" s="24" t="s">
        <v>286</v>
      </c>
      <c r="AG648" s="32">
        <v>4</v>
      </c>
      <c r="AH648" s="250">
        <v>1</v>
      </c>
      <c r="AI648" s="250"/>
      <c r="AJ648" s="250"/>
      <c r="AK648" s="250">
        <v>35</v>
      </c>
      <c r="AL648" s="250">
        <v>64</v>
      </c>
      <c r="AM648" s="250"/>
      <c r="AN648" s="250"/>
      <c r="AO648" s="250"/>
      <c r="AP648" s="250"/>
      <c r="AQ648" s="250"/>
      <c r="AR648" s="252"/>
      <c r="AS648" s="19">
        <v>6</v>
      </c>
      <c r="AT648" s="19"/>
      <c r="AU648" s="19">
        <v>0</v>
      </c>
      <c r="AV648" s="19">
        <v>3</v>
      </c>
      <c r="AW648" s="19">
        <v>2</v>
      </c>
      <c r="AX648" s="250"/>
      <c r="AY648" s="19" t="s">
        <v>286</v>
      </c>
      <c r="AZ648" s="32" t="s">
        <v>2062</v>
      </c>
      <c r="BA648" s="19"/>
      <c r="BB648" s="19"/>
      <c r="BC648" s="19"/>
      <c r="BD648" s="19">
        <v>37</v>
      </c>
      <c r="BE648" s="19">
        <v>70</v>
      </c>
      <c r="BF648" s="19"/>
      <c r="BG648" s="19"/>
      <c r="BH648" s="19"/>
      <c r="BI648" s="19"/>
      <c r="BJ648" s="19"/>
      <c r="BK648" s="19"/>
      <c r="BL648" s="454">
        <v>1711</v>
      </c>
      <c r="BM648" s="229"/>
      <c r="BN648" s="200">
        <v>46</v>
      </c>
      <c r="BO648" s="219"/>
      <c r="BP648" s="220"/>
      <c r="BQ648" s="221"/>
      <c r="BR648" s="222"/>
      <c r="BS648" s="222"/>
      <c r="BT648" s="222"/>
      <c r="BU648" s="204"/>
      <c r="BV648" s="346">
        <v>1077</v>
      </c>
      <c r="BW648" s="13">
        <v>15</v>
      </c>
      <c r="BX648" s="13">
        <v>6</v>
      </c>
      <c r="BY648" s="37">
        <v>9</v>
      </c>
      <c r="BZ648" s="15"/>
      <c r="CA648" s="33">
        <v>17</v>
      </c>
      <c r="CB648" s="32"/>
      <c r="CC648" s="32"/>
      <c r="CD648" s="32" t="s">
        <v>142</v>
      </c>
      <c r="CE648" s="36">
        <v>471</v>
      </c>
      <c r="CF648" s="15">
        <v>2</v>
      </c>
      <c r="CG648" s="79">
        <v>709</v>
      </c>
      <c r="CH648" s="22" t="s">
        <v>32</v>
      </c>
      <c r="CI648" s="20">
        <v>2017</v>
      </c>
      <c r="CJ648" s="21" t="s">
        <v>30</v>
      </c>
      <c r="CK648" s="21" t="s">
        <v>30</v>
      </c>
      <c r="CL648" s="15"/>
      <c r="CM648" s="15"/>
      <c r="CN648" s="15"/>
      <c r="CO648" s="15"/>
      <c r="CP648" s="15"/>
    </row>
    <row r="649" spans="1:94" ht="26.1" customHeight="1" x14ac:dyDescent="0.2">
      <c r="A649" s="268">
        <v>21668</v>
      </c>
      <c r="B649" s="268" t="s">
        <v>289</v>
      </c>
      <c r="C649" s="64" t="s">
        <v>3634</v>
      </c>
      <c r="D649" s="268">
        <v>21628</v>
      </c>
      <c r="E649" s="268" t="s">
        <v>289</v>
      </c>
      <c r="F649" s="419">
        <v>16</v>
      </c>
      <c r="G649" s="371">
        <v>1</v>
      </c>
      <c r="H649" s="372">
        <v>607</v>
      </c>
      <c r="I649" s="197" t="s">
        <v>205</v>
      </c>
      <c r="J649" s="441" t="s">
        <v>432</v>
      </c>
      <c r="K649" s="434" t="s">
        <v>2356</v>
      </c>
      <c r="L649" s="345">
        <v>1</v>
      </c>
      <c r="M649" s="462">
        <v>1568</v>
      </c>
      <c r="N649" s="219"/>
      <c r="O649" s="220"/>
      <c r="P649" s="404"/>
      <c r="Q649" s="387"/>
      <c r="R649" s="387"/>
      <c r="S649" s="388"/>
      <c r="T649" s="389"/>
      <c r="U649" s="455"/>
      <c r="V649" s="404"/>
      <c r="W649" s="24"/>
      <c r="X649" s="32"/>
      <c r="Y649" s="32"/>
      <c r="Z649" s="24">
        <v>6</v>
      </c>
      <c r="AA649" s="24"/>
      <c r="AB649" s="24">
        <f t="shared" si="10"/>
        <v>0</v>
      </c>
      <c r="AC649" s="24">
        <v>2</v>
      </c>
      <c r="AD649" s="24">
        <v>2</v>
      </c>
      <c r="AE649" s="465"/>
      <c r="AF649" s="24" t="s">
        <v>286</v>
      </c>
      <c r="AG649" s="32">
        <v>4</v>
      </c>
      <c r="AH649" s="250">
        <v>1</v>
      </c>
      <c r="AI649" s="250"/>
      <c r="AJ649" s="250"/>
      <c r="AK649" s="250">
        <v>34</v>
      </c>
      <c r="AL649" s="250">
        <v>64</v>
      </c>
      <c r="AM649" s="250"/>
      <c r="AN649" s="250"/>
      <c r="AO649" s="250"/>
      <c r="AP649" s="250"/>
      <c r="AQ649" s="250"/>
      <c r="AR649" s="252"/>
      <c r="AS649" s="19">
        <v>6</v>
      </c>
      <c r="AT649" s="19"/>
      <c r="AU649" s="19">
        <v>0</v>
      </c>
      <c r="AV649" s="19">
        <v>3</v>
      </c>
      <c r="AW649" s="19">
        <v>1</v>
      </c>
      <c r="AX649" s="250"/>
      <c r="AY649" s="19" t="s">
        <v>286</v>
      </c>
      <c r="AZ649" s="32" t="s">
        <v>2062</v>
      </c>
      <c r="BA649" s="19"/>
      <c r="BB649" s="19"/>
      <c r="BC649" s="19"/>
      <c r="BD649" s="19">
        <v>37</v>
      </c>
      <c r="BE649" s="19">
        <v>70</v>
      </c>
      <c r="BF649" s="19"/>
      <c r="BG649" s="19"/>
      <c r="BH649" s="19"/>
      <c r="BI649" s="19"/>
      <c r="BJ649" s="19"/>
      <c r="BK649" s="19"/>
      <c r="BL649" s="454">
        <v>1711</v>
      </c>
      <c r="BM649" s="229"/>
      <c r="BN649" s="200">
        <v>46</v>
      </c>
      <c r="BO649" s="219"/>
      <c r="BP649" s="220"/>
      <c r="BQ649" s="221"/>
      <c r="BR649" s="222"/>
      <c r="BS649" s="222"/>
      <c r="BT649" s="222"/>
      <c r="BU649" s="204"/>
      <c r="BV649" s="346">
        <v>1077</v>
      </c>
      <c r="BW649" s="13">
        <v>15</v>
      </c>
      <c r="BX649" s="13">
        <v>6</v>
      </c>
      <c r="BY649" s="37">
        <v>9</v>
      </c>
      <c r="BZ649" s="15"/>
      <c r="CA649" s="33">
        <v>17</v>
      </c>
      <c r="CB649" s="32"/>
      <c r="CC649" s="32"/>
      <c r="CD649" s="32" t="s">
        <v>142</v>
      </c>
      <c r="CE649" s="36">
        <v>471</v>
      </c>
      <c r="CF649" s="15">
        <v>2</v>
      </c>
      <c r="CG649" s="79">
        <v>709</v>
      </c>
      <c r="CH649" s="22" t="s">
        <v>32</v>
      </c>
      <c r="CI649" s="20">
        <v>2017</v>
      </c>
      <c r="CJ649" s="21" t="s">
        <v>30</v>
      </c>
      <c r="CK649" s="21" t="s">
        <v>30</v>
      </c>
      <c r="CL649" s="15"/>
      <c r="CM649" s="15"/>
      <c r="CN649" s="15"/>
      <c r="CO649" s="15"/>
      <c r="CP649" s="15"/>
    </row>
    <row r="650" spans="1:94" ht="26.1" customHeight="1" x14ac:dyDescent="0.2">
      <c r="A650" s="268">
        <v>21669</v>
      </c>
      <c r="B650" s="268" t="s">
        <v>289</v>
      </c>
      <c r="C650" s="64" t="s">
        <v>3635</v>
      </c>
      <c r="D650" s="268">
        <v>21629</v>
      </c>
      <c r="E650" s="268" t="s">
        <v>289</v>
      </c>
      <c r="F650" s="419">
        <v>16</v>
      </c>
      <c r="G650" s="371">
        <v>1</v>
      </c>
      <c r="H650" s="372">
        <v>608</v>
      </c>
      <c r="I650" s="197" t="s">
        <v>205</v>
      </c>
      <c r="J650" s="441" t="s">
        <v>432</v>
      </c>
      <c r="K650" s="434" t="s">
        <v>2355</v>
      </c>
      <c r="L650" s="345">
        <v>1</v>
      </c>
      <c r="M650" s="462">
        <v>1569</v>
      </c>
      <c r="N650" s="219">
        <v>3</v>
      </c>
      <c r="O650" s="220">
        <v>0</v>
      </c>
      <c r="P650" s="404">
        <v>3</v>
      </c>
      <c r="Q650" s="387"/>
      <c r="R650" s="387"/>
      <c r="S650" s="388"/>
      <c r="T650" s="389"/>
      <c r="U650" s="455"/>
      <c r="V650" s="404"/>
      <c r="W650" s="24"/>
      <c r="X650" s="32"/>
      <c r="Y650" s="32"/>
      <c r="Z650" s="24">
        <v>6</v>
      </c>
      <c r="AA650" s="24"/>
      <c r="AB650" s="24">
        <f t="shared" si="10"/>
        <v>0</v>
      </c>
      <c r="AC650" s="24">
        <v>2</v>
      </c>
      <c r="AD650" s="24">
        <v>1</v>
      </c>
      <c r="AE650" s="465"/>
      <c r="AF650" s="24" t="s">
        <v>286</v>
      </c>
      <c r="AG650" s="32">
        <v>4</v>
      </c>
      <c r="AH650" s="250"/>
      <c r="AI650" s="250"/>
      <c r="AJ650" s="250"/>
      <c r="AK650" s="250">
        <v>35</v>
      </c>
      <c r="AL650" s="250">
        <v>65</v>
      </c>
      <c r="AM650" s="250"/>
      <c r="AN650" s="250"/>
      <c r="AO650" s="250"/>
      <c r="AP650" s="250"/>
      <c r="AQ650" s="250"/>
      <c r="AR650" s="252"/>
      <c r="AS650" s="19">
        <v>6</v>
      </c>
      <c r="AT650" s="19"/>
      <c r="AU650" s="19">
        <v>0</v>
      </c>
      <c r="AV650" s="19">
        <v>3</v>
      </c>
      <c r="AW650" s="19">
        <v>1</v>
      </c>
      <c r="AX650" s="250"/>
      <c r="AY650" s="19" t="s">
        <v>286</v>
      </c>
      <c r="AZ650" s="32" t="s">
        <v>2063</v>
      </c>
      <c r="BA650" s="19"/>
      <c r="BB650" s="19"/>
      <c r="BC650" s="19"/>
      <c r="BD650" s="19">
        <v>42</v>
      </c>
      <c r="BE650" s="19">
        <v>70</v>
      </c>
      <c r="BF650" s="19"/>
      <c r="BG650" s="19"/>
      <c r="BH650" s="19"/>
      <c r="BI650" s="19"/>
      <c r="BJ650" s="19"/>
      <c r="BK650" s="19"/>
      <c r="BL650" s="454">
        <v>1713</v>
      </c>
      <c r="BM650" s="229"/>
      <c r="BN650" s="200">
        <v>46</v>
      </c>
      <c r="BO650" s="219"/>
      <c r="BP650" s="220"/>
      <c r="BQ650" s="221"/>
      <c r="BR650" s="222"/>
      <c r="BS650" s="222"/>
      <c r="BT650" s="222"/>
      <c r="BU650" s="204"/>
      <c r="BV650" s="346">
        <v>1077</v>
      </c>
      <c r="BW650" s="13">
        <v>15</v>
      </c>
      <c r="BX650" s="13">
        <v>6</v>
      </c>
      <c r="BY650" s="37">
        <v>9</v>
      </c>
      <c r="BZ650" s="15"/>
      <c r="CA650" s="33">
        <v>17</v>
      </c>
      <c r="CB650" s="32"/>
      <c r="CC650" s="32"/>
      <c r="CD650" s="32" t="s">
        <v>142</v>
      </c>
      <c r="CE650" s="36">
        <v>471</v>
      </c>
      <c r="CF650" s="15">
        <v>2</v>
      </c>
      <c r="CG650" s="79">
        <v>709</v>
      </c>
      <c r="CH650" s="22" t="s">
        <v>32</v>
      </c>
      <c r="CI650" s="20">
        <v>2017</v>
      </c>
      <c r="CJ650" s="21" t="s">
        <v>30</v>
      </c>
      <c r="CK650" s="21" t="s">
        <v>30</v>
      </c>
      <c r="CL650" s="15"/>
      <c r="CM650" s="15"/>
      <c r="CN650" s="15"/>
      <c r="CO650" s="15"/>
      <c r="CP650" s="15"/>
    </row>
    <row r="651" spans="1:94" ht="26.1" customHeight="1" x14ac:dyDescent="0.2">
      <c r="A651" s="268">
        <v>21670</v>
      </c>
      <c r="B651" s="268" t="s">
        <v>289</v>
      </c>
      <c r="C651" s="64" t="s">
        <v>3636</v>
      </c>
      <c r="D651" s="268">
        <v>21630</v>
      </c>
      <c r="E651" s="268" t="s">
        <v>289</v>
      </c>
      <c r="F651" s="419">
        <v>16</v>
      </c>
      <c r="G651" s="371">
        <v>1</v>
      </c>
      <c r="H651" s="372">
        <v>609</v>
      </c>
      <c r="I651" s="197" t="s">
        <v>205</v>
      </c>
      <c r="J651" s="441" t="s">
        <v>432</v>
      </c>
      <c r="K651" s="434" t="s">
        <v>2354</v>
      </c>
      <c r="L651" s="345">
        <v>1</v>
      </c>
      <c r="M651" s="462">
        <v>1570</v>
      </c>
      <c r="N651" s="219"/>
      <c r="O651" s="220"/>
      <c r="P651" s="404"/>
      <c r="Q651" s="387"/>
      <c r="R651" s="387"/>
      <c r="S651" s="388"/>
      <c r="T651" s="389"/>
      <c r="U651" s="455"/>
      <c r="V651" s="404"/>
      <c r="W651" s="24"/>
      <c r="X651" s="32"/>
      <c r="Y651" s="32"/>
      <c r="Z651" s="24">
        <v>6</v>
      </c>
      <c r="AA651" s="24"/>
      <c r="AB651" s="24">
        <f t="shared" si="10"/>
        <v>0</v>
      </c>
      <c r="AC651" s="24">
        <v>2</v>
      </c>
      <c r="AD651" s="24">
        <v>1</v>
      </c>
      <c r="AE651" s="465"/>
      <c r="AF651" s="24" t="s">
        <v>286</v>
      </c>
      <c r="AG651" s="32">
        <v>4</v>
      </c>
      <c r="AH651" s="250"/>
      <c r="AI651" s="250"/>
      <c r="AJ651" s="250"/>
      <c r="AK651" s="250">
        <v>35</v>
      </c>
      <c r="AL651" s="250"/>
      <c r="AM651" s="250"/>
      <c r="AN651" s="250"/>
      <c r="AO651" s="250"/>
      <c r="AP651" s="250"/>
      <c r="AQ651" s="250"/>
      <c r="AR651" s="252"/>
      <c r="AS651" s="19">
        <v>6</v>
      </c>
      <c r="AT651" s="19"/>
      <c r="AU651" s="19">
        <v>0</v>
      </c>
      <c r="AV651" s="19">
        <v>2</v>
      </c>
      <c r="AW651" s="19">
        <v>1</v>
      </c>
      <c r="AX651" s="250"/>
      <c r="AY651" s="19" t="s">
        <v>286</v>
      </c>
      <c r="AZ651" s="32" t="s">
        <v>2063</v>
      </c>
      <c r="BA651" s="19"/>
      <c r="BB651" s="19"/>
      <c r="BC651" s="19"/>
      <c r="BD651" s="19">
        <v>42</v>
      </c>
      <c r="BE651" s="19">
        <v>70</v>
      </c>
      <c r="BF651" s="19"/>
      <c r="BG651" s="19"/>
      <c r="BH651" s="19"/>
      <c r="BI651" s="19"/>
      <c r="BJ651" s="19"/>
      <c r="BK651" s="19"/>
      <c r="BL651" s="454">
        <v>1713</v>
      </c>
      <c r="BM651" s="229"/>
      <c r="BN651" s="200">
        <v>46</v>
      </c>
      <c r="BO651" s="219"/>
      <c r="BP651" s="220"/>
      <c r="BQ651" s="221"/>
      <c r="BR651" s="222"/>
      <c r="BS651" s="222"/>
      <c r="BT651" s="222"/>
      <c r="BU651" s="204"/>
      <c r="BV651" s="346">
        <v>1077</v>
      </c>
      <c r="BW651" s="13">
        <v>15</v>
      </c>
      <c r="BX651" s="13">
        <v>6</v>
      </c>
      <c r="BY651" s="37">
        <v>9</v>
      </c>
      <c r="BZ651" s="15"/>
      <c r="CA651" s="33">
        <v>17</v>
      </c>
      <c r="CB651" s="32"/>
      <c r="CC651" s="32"/>
      <c r="CD651" s="32" t="s">
        <v>142</v>
      </c>
      <c r="CE651" s="36">
        <v>471</v>
      </c>
      <c r="CF651" s="15">
        <v>2</v>
      </c>
      <c r="CG651" s="79">
        <v>709</v>
      </c>
      <c r="CH651" s="22" t="s">
        <v>32</v>
      </c>
      <c r="CI651" s="20">
        <v>2017</v>
      </c>
      <c r="CJ651" s="21" t="s">
        <v>30</v>
      </c>
      <c r="CK651" s="21" t="s">
        <v>30</v>
      </c>
      <c r="CL651" s="15"/>
      <c r="CM651" s="15"/>
      <c r="CN651" s="15"/>
      <c r="CO651" s="15"/>
      <c r="CP651" s="15"/>
    </row>
    <row r="652" spans="1:94" ht="26.1" customHeight="1" x14ac:dyDescent="0.2">
      <c r="A652" s="268">
        <v>21671</v>
      </c>
      <c r="B652" s="268" t="s">
        <v>289</v>
      </c>
      <c r="C652" s="64" t="s">
        <v>3637</v>
      </c>
      <c r="D652" s="268">
        <v>21631</v>
      </c>
      <c r="E652" s="268" t="s">
        <v>289</v>
      </c>
      <c r="F652" s="419">
        <v>16</v>
      </c>
      <c r="G652" s="371">
        <v>1</v>
      </c>
      <c r="H652" s="372">
        <v>610</v>
      </c>
      <c r="I652" s="197" t="s">
        <v>205</v>
      </c>
      <c r="J652" s="441" t="s">
        <v>432</v>
      </c>
      <c r="K652" s="434" t="s">
        <v>2353</v>
      </c>
      <c r="L652" s="345">
        <v>1</v>
      </c>
      <c r="M652" s="462">
        <v>1571</v>
      </c>
      <c r="N652" s="219"/>
      <c r="O652" s="220"/>
      <c r="P652" s="404"/>
      <c r="Q652" s="387"/>
      <c r="R652" s="387"/>
      <c r="S652" s="388"/>
      <c r="T652" s="389"/>
      <c r="U652" s="455"/>
      <c r="V652" s="404"/>
      <c r="W652" s="24"/>
      <c r="X652" s="32"/>
      <c r="Y652" s="32"/>
      <c r="Z652" s="24">
        <v>6</v>
      </c>
      <c r="AA652" s="24"/>
      <c r="AB652" s="24">
        <f t="shared" si="10"/>
        <v>0</v>
      </c>
      <c r="AC652" s="24">
        <v>2</v>
      </c>
      <c r="AD652" s="24">
        <v>1</v>
      </c>
      <c r="AE652" s="391" t="s">
        <v>3985</v>
      </c>
      <c r="AF652" s="24" t="s">
        <v>286</v>
      </c>
      <c r="AG652" s="32">
        <v>4</v>
      </c>
      <c r="AH652" s="250"/>
      <c r="AI652" s="250"/>
      <c r="AJ652" s="250"/>
      <c r="AK652" s="250">
        <v>34</v>
      </c>
      <c r="AL652" s="250">
        <v>66</v>
      </c>
      <c r="AM652" s="250"/>
      <c r="AN652" s="250"/>
      <c r="AO652" s="250"/>
      <c r="AP652" s="250"/>
      <c r="AQ652" s="250"/>
      <c r="AR652" s="252"/>
      <c r="AS652" s="19">
        <v>6</v>
      </c>
      <c r="AT652" s="19"/>
      <c r="AU652" s="19">
        <v>0</v>
      </c>
      <c r="AV652" s="19">
        <v>3</v>
      </c>
      <c r="AW652" s="19">
        <v>1</v>
      </c>
      <c r="AX652" s="250"/>
      <c r="AY652" s="19" t="s">
        <v>286</v>
      </c>
      <c r="AZ652" s="32" t="s">
        <v>2063</v>
      </c>
      <c r="BA652" s="19"/>
      <c r="BB652" s="19"/>
      <c r="BC652" s="19"/>
      <c r="BD652" s="19">
        <v>42</v>
      </c>
      <c r="BE652" s="19">
        <v>70</v>
      </c>
      <c r="BF652" s="19"/>
      <c r="BG652" s="19"/>
      <c r="BH652" s="19"/>
      <c r="BI652" s="19"/>
      <c r="BJ652" s="19"/>
      <c r="BK652" s="19"/>
      <c r="BL652" s="454">
        <v>1713</v>
      </c>
      <c r="BM652" s="229"/>
      <c r="BN652" s="200">
        <v>46</v>
      </c>
      <c r="BO652" s="219"/>
      <c r="BP652" s="220"/>
      <c r="BQ652" s="221"/>
      <c r="BR652" s="222"/>
      <c r="BS652" s="222"/>
      <c r="BT652" s="222"/>
      <c r="BU652" s="204"/>
      <c r="BV652" s="346">
        <v>1077</v>
      </c>
      <c r="BW652" s="13">
        <v>15</v>
      </c>
      <c r="BX652" s="13">
        <v>6</v>
      </c>
      <c r="BY652" s="37">
        <v>9</v>
      </c>
      <c r="BZ652" s="15"/>
      <c r="CA652" s="33">
        <v>17</v>
      </c>
      <c r="CB652" s="32"/>
      <c r="CC652" s="32"/>
      <c r="CD652" s="32" t="s">
        <v>142</v>
      </c>
      <c r="CE652" s="36">
        <v>471</v>
      </c>
      <c r="CF652" s="15">
        <v>2</v>
      </c>
      <c r="CG652" s="79">
        <v>709</v>
      </c>
      <c r="CH652" s="22" t="s">
        <v>32</v>
      </c>
      <c r="CI652" s="20">
        <v>2017</v>
      </c>
      <c r="CJ652" s="21" t="s">
        <v>30</v>
      </c>
      <c r="CK652" s="21" t="s">
        <v>30</v>
      </c>
      <c r="CL652" s="15"/>
      <c r="CM652" s="15"/>
      <c r="CN652" s="15"/>
      <c r="CO652" s="15"/>
      <c r="CP652" s="15"/>
    </row>
    <row r="653" spans="1:94" ht="26.1" customHeight="1" x14ac:dyDescent="0.2">
      <c r="A653" s="268">
        <v>21672</v>
      </c>
      <c r="B653" s="268" t="s">
        <v>289</v>
      </c>
      <c r="C653" s="64" t="s">
        <v>3638</v>
      </c>
      <c r="D653" s="268">
        <v>21632</v>
      </c>
      <c r="E653" s="268" t="s">
        <v>289</v>
      </c>
      <c r="F653" s="419">
        <v>16</v>
      </c>
      <c r="G653" s="371">
        <v>1</v>
      </c>
      <c r="H653" s="372">
        <v>611</v>
      </c>
      <c r="I653" s="197" t="s">
        <v>205</v>
      </c>
      <c r="J653" s="441" t="s">
        <v>432</v>
      </c>
      <c r="K653" s="434" t="s">
        <v>2352</v>
      </c>
      <c r="L653" s="345">
        <v>1</v>
      </c>
      <c r="M653" s="462">
        <v>1572</v>
      </c>
      <c r="N653" s="219">
        <v>2</v>
      </c>
      <c r="O653" s="220">
        <v>0</v>
      </c>
      <c r="P653" s="404">
        <v>2</v>
      </c>
      <c r="Q653" s="387"/>
      <c r="R653" s="387"/>
      <c r="S653" s="388"/>
      <c r="T653" s="389"/>
      <c r="U653" s="455"/>
      <c r="V653" s="404"/>
      <c r="W653" s="24"/>
      <c r="X653" s="32"/>
      <c r="Y653" s="32"/>
      <c r="Z653" s="24">
        <v>6</v>
      </c>
      <c r="AA653" s="24"/>
      <c r="AB653" s="24">
        <f t="shared" si="10"/>
        <v>0</v>
      </c>
      <c r="AC653" s="24">
        <v>2</v>
      </c>
      <c r="AD653" s="24">
        <v>1</v>
      </c>
      <c r="AE653" s="465"/>
      <c r="AF653" s="24" t="s">
        <v>286</v>
      </c>
      <c r="AG653" s="32">
        <v>1</v>
      </c>
      <c r="AH653" s="250">
        <v>1</v>
      </c>
      <c r="AI653" s="250"/>
      <c r="AJ653" s="250"/>
      <c r="AK653" s="250">
        <v>33</v>
      </c>
      <c r="AL653" s="250">
        <v>64</v>
      </c>
      <c r="AM653" s="250"/>
      <c r="AN653" s="250"/>
      <c r="AO653" s="250"/>
      <c r="AP653" s="250"/>
      <c r="AQ653" s="250"/>
      <c r="AR653" s="252"/>
      <c r="AS653" s="19">
        <v>6</v>
      </c>
      <c r="AT653" s="19"/>
      <c r="AU653" s="19">
        <v>0</v>
      </c>
      <c r="AV653" s="19">
        <v>2</v>
      </c>
      <c r="AW653" s="19">
        <v>1</v>
      </c>
      <c r="AX653" s="250"/>
      <c r="AY653" s="19" t="s">
        <v>286</v>
      </c>
      <c r="AZ653" s="32" t="s">
        <v>2063</v>
      </c>
      <c r="BA653" s="19"/>
      <c r="BB653" s="19"/>
      <c r="BC653" s="19"/>
      <c r="BD653" s="19">
        <v>37</v>
      </c>
      <c r="BE653" s="19">
        <v>70</v>
      </c>
      <c r="BF653" s="19"/>
      <c r="BG653" s="19"/>
      <c r="BH653" s="19"/>
      <c r="BI653" s="19"/>
      <c r="BJ653" s="19"/>
      <c r="BK653" s="19"/>
      <c r="BL653" s="454">
        <v>1715</v>
      </c>
      <c r="BM653" s="229"/>
      <c r="BN653" s="200">
        <v>46</v>
      </c>
      <c r="BO653" s="219"/>
      <c r="BP653" s="220"/>
      <c r="BQ653" s="221"/>
      <c r="BR653" s="222"/>
      <c r="BS653" s="222"/>
      <c r="BT653" s="222"/>
      <c r="BU653" s="204"/>
      <c r="BV653" s="346">
        <v>1077</v>
      </c>
      <c r="BW653" s="13">
        <v>15</v>
      </c>
      <c r="BX653" s="13">
        <v>6</v>
      </c>
      <c r="BY653" s="37">
        <v>9</v>
      </c>
      <c r="BZ653" s="15"/>
      <c r="CA653" s="33">
        <v>17</v>
      </c>
      <c r="CB653" s="32"/>
      <c r="CC653" s="32"/>
      <c r="CD653" s="32" t="s">
        <v>142</v>
      </c>
      <c r="CE653" s="36">
        <v>471</v>
      </c>
      <c r="CF653" s="15">
        <v>2</v>
      </c>
      <c r="CG653" s="79">
        <v>709</v>
      </c>
      <c r="CH653" s="22" t="s">
        <v>32</v>
      </c>
      <c r="CI653" s="20">
        <v>2017</v>
      </c>
      <c r="CJ653" s="21" t="s">
        <v>30</v>
      </c>
      <c r="CK653" s="21" t="s">
        <v>30</v>
      </c>
      <c r="CL653" s="15"/>
      <c r="CM653" s="15"/>
      <c r="CN653" s="15"/>
      <c r="CO653" s="15"/>
      <c r="CP653" s="15"/>
    </row>
    <row r="654" spans="1:94" ht="26.1" customHeight="1" x14ac:dyDescent="0.2">
      <c r="A654" s="268">
        <v>21673</v>
      </c>
      <c r="B654" s="268" t="s">
        <v>289</v>
      </c>
      <c r="C654" s="64" t="s">
        <v>3639</v>
      </c>
      <c r="D654" s="268">
        <v>21633</v>
      </c>
      <c r="E654" s="268" t="s">
        <v>289</v>
      </c>
      <c r="F654" s="419">
        <v>16</v>
      </c>
      <c r="G654" s="371">
        <v>1</v>
      </c>
      <c r="H654" s="372">
        <v>612</v>
      </c>
      <c r="I654" s="197" t="s">
        <v>205</v>
      </c>
      <c r="J654" s="441" t="s">
        <v>432</v>
      </c>
      <c r="K654" s="434" t="s">
        <v>2351</v>
      </c>
      <c r="L654" s="345">
        <v>1</v>
      </c>
      <c r="M654" s="462">
        <v>1573</v>
      </c>
      <c r="N654" s="219"/>
      <c r="O654" s="220"/>
      <c r="P654" s="404"/>
      <c r="Q654" s="387"/>
      <c r="R654" s="387"/>
      <c r="S654" s="388"/>
      <c r="T654" s="389"/>
      <c r="U654" s="455"/>
      <c r="V654" s="404"/>
      <c r="W654" s="24"/>
      <c r="X654" s="32"/>
      <c r="Y654" s="32"/>
      <c r="Z654" s="24">
        <v>6</v>
      </c>
      <c r="AA654" s="24"/>
      <c r="AB654" s="24">
        <f t="shared" si="10"/>
        <v>0</v>
      </c>
      <c r="AC654" s="24">
        <v>2</v>
      </c>
      <c r="AD654" s="24">
        <v>1</v>
      </c>
      <c r="AE654" s="465"/>
      <c r="AF654" s="24" t="s">
        <v>286</v>
      </c>
      <c r="AG654" s="32">
        <v>1</v>
      </c>
      <c r="AH654" s="250">
        <v>1</v>
      </c>
      <c r="AI654" s="250"/>
      <c r="AJ654" s="250"/>
      <c r="AK654" s="250">
        <v>33</v>
      </c>
      <c r="AL654" s="250">
        <v>64</v>
      </c>
      <c r="AM654" s="250"/>
      <c r="AN654" s="250"/>
      <c r="AO654" s="250"/>
      <c r="AP654" s="250"/>
      <c r="AQ654" s="250"/>
      <c r="AR654" s="252"/>
      <c r="AS654" s="19">
        <v>6</v>
      </c>
      <c r="AT654" s="19"/>
      <c r="AU654" s="19">
        <v>0</v>
      </c>
      <c r="AV654" s="19">
        <v>2</v>
      </c>
      <c r="AW654" s="19">
        <v>1</v>
      </c>
      <c r="AX654" s="250"/>
      <c r="AY654" s="19" t="s">
        <v>286</v>
      </c>
      <c r="AZ654" s="32" t="s">
        <v>2063</v>
      </c>
      <c r="BA654" s="19"/>
      <c r="BB654" s="19"/>
      <c r="BC654" s="19"/>
      <c r="BD654" s="19">
        <v>37</v>
      </c>
      <c r="BE654" s="19">
        <v>70</v>
      </c>
      <c r="BF654" s="19"/>
      <c r="BG654" s="19"/>
      <c r="BH654" s="19"/>
      <c r="BI654" s="19"/>
      <c r="BJ654" s="19"/>
      <c r="BK654" s="19"/>
      <c r="BL654" s="454">
        <v>1715</v>
      </c>
      <c r="BM654" s="229"/>
      <c r="BN654" s="200">
        <v>46</v>
      </c>
      <c r="BO654" s="219"/>
      <c r="BP654" s="220"/>
      <c r="BQ654" s="221"/>
      <c r="BR654" s="222"/>
      <c r="BS654" s="222"/>
      <c r="BT654" s="222"/>
      <c r="BU654" s="204"/>
      <c r="BV654" s="346">
        <v>1077</v>
      </c>
      <c r="BW654" s="13">
        <v>15</v>
      </c>
      <c r="BX654" s="13">
        <v>6</v>
      </c>
      <c r="BY654" s="37">
        <v>9</v>
      </c>
      <c r="BZ654" s="15"/>
      <c r="CA654" s="33">
        <v>17</v>
      </c>
      <c r="CB654" s="32"/>
      <c r="CC654" s="32"/>
      <c r="CD654" s="32" t="s">
        <v>142</v>
      </c>
      <c r="CE654" s="36">
        <v>471</v>
      </c>
      <c r="CF654" s="15">
        <v>2</v>
      </c>
      <c r="CG654" s="79">
        <v>709</v>
      </c>
      <c r="CH654" s="22" t="s">
        <v>32</v>
      </c>
      <c r="CI654" s="20">
        <v>2017</v>
      </c>
      <c r="CJ654" s="21" t="s">
        <v>30</v>
      </c>
      <c r="CK654" s="21" t="s">
        <v>30</v>
      </c>
      <c r="CL654" s="15"/>
      <c r="CM654" s="15"/>
      <c r="CN654" s="15"/>
      <c r="CO654" s="15"/>
      <c r="CP654" s="15"/>
    </row>
    <row r="655" spans="1:94" ht="26.1" customHeight="1" x14ac:dyDescent="0.2">
      <c r="A655" s="268">
        <v>21674</v>
      </c>
      <c r="B655" s="268" t="s">
        <v>289</v>
      </c>
      <c r="C655" s="64" t="s">
        <v>3640</v>
      </c>
      <c r="D655" s="268">
        <v>21634</v>
      </c>
      <c r="E655" s="268" t="s">
        <v>289</v>
      </c>
      <c r="F655" s="419">
        <v>16</v>
      </c>
      <c r="G655" s="371">
        <v>1</v>
      </c>
      <c r="H655" s="372">
        <v>613</v>
      </c>
      <c r="I655" s="197" t="s">
        <v>205</v>
      </c>
      <c r="J655" s="441" t="s">
        <v>432</v>
      </c>
      <c r="K655" s="434" t="s">
        <v>2350</v>
      </c>
      <c r="L655" s="345">
        <v>1</v>
      </c>
      <c r="M655" s="462">
        <v>1574</v>
      </c>
      <c r="N655" s="219">
        <v>3</v>
      </c>
      <c r="O655" s="220">
        <v>0</v>
      </c>
      <c r="P655" s="404">
        <v>3</v>
      </c>
      <c r="Q655" s="387"/>
      <c r="R655" s="387"/>
      <c r="S655" s="388"/>
      <c r="T655" s="389"/>
      <c r="U655" s="455"/>
      <c r="V655" s="404"/>
      <c r="W655" s="24"/>
      <c r="X655" s="32"/>
      <c r="Y655" s="32"/>
      <c r="Z655" s="24">
        <v>6</v>
      </c>
      <c r="AA655" s="24"/>
      <c r="AB655" s="24">
        <f t="shared" si="10"/>
        <v>0</v>
      </c>
      <c r="AC655" s="24">
        <v>2</v>
      </c>
      <c r="AD655" s="24">
        <v>1</v>
      </c>
      <c r="AE655" s="391" t="s">
        <v>3986</v>
      </c>
      <c r="AF655" s="24" t="s">
        <v>286</v>
      </c>
      <c r="AG655" s="32">
        <v>4</v>
      </c>
      <c r="AH655" s="250">
        <v>1</v>
      </c>
      <c r="AI655" s="250"/>
      <c r="AJ655" s="250"/>
      <c r="AK655" s="250">
        <v>33</v>
      </c>
      <c r="AL655" s="250"/>
      <c r="AM655" s="250"/>
      <c r="AN655" s="250"/>
      <c r="AO655" s="250"/>
      <c r="AP655" s="250"/>
      <c r="AQ655" s="250"/>
      <c r="AR655" s="252"/>
      <c r="AS655" s="19">
        <v>6</v>
      </c>
      <c r="AT655" s="19"/>
      <c r="AU655" s="19">
        <v>0</v>
      </c>
      <c r="AV655" s="19">
        <v>2</v>
      </c>
      <c r="AW655" s="19">
        <v>1</v>
      </c>
      <c r="AX655" s="250"/>
      <c r="AY655" s="19" t="s">
        <v>286</v>
      </c>
      <c r="AZ655" s="32" t="s">
        <v>2063</v>
      </c>
      <c r="BA655" s="19"/>
      <c r="BB655" s="19"/>
      <c r="BC655" s="19"/>
      <c r="BD655" s="19">
        <v>34</v>
      </c>
      <c r="BE655" s="19">
        <v>72</v>
      </c>
      <c r="BF655" s="19"/>
      <c r="BG655" s="19"/>
      <c r="BH655" s="19"/>
      <c r="BI655" s="19"/>
      <c r="BJ655" s="19"/>
      <c r="BK655" s="19"/>
      <c r="BL655" s="454">
        <v>1717</v>
      </c>
      <c r="BM655" s="229"/>
      <c r="BN655" s="200">
        <v>46</v>
      </c>
      <c r="BO655" s="219"/>
      <c r="BP655" s="220"/>
      <c r="BQ655" s="221"/>
      <c r="BR655" s="222"/>
      <c r="BS655" s="222"/>
      <c r="BT655" s="222"/>
      <c r="BU655" s="204"/>
      <c r="BV655" s="346">
        <v>1077</v>
      </c>
      <c r="BW655" s="13">
        <v>15</v>
      </c>
      <c r="BX655" s="13">
        <v>6</v>
      </c>
      <c r="BY655" s="37">
        <v>9</v>
      </c>
      <c r="BZ655" s="15"/>
      <c r="CA655" s="33">
        <v>17</v>
      </c>
      <c r="CB655" s="32"/>
      <c r="CC655" s="32"/>
      <c r="CD655" s="32" t="s">
        <v>142</v>
      </c>
      <c r="CE655" s="36">
        <v>471</v>
      </c>
      <c r="CF655" s="15">
        <v>2</v>
      </c>
      <c r="CG655" s="79">
        <v>709</v>
      </c>
      <c r="CH655" s="22" t="s">
        <v>32</v>
      </c>
      <c r="CI655" s="20">
        <v>2017</v>
      </c>
      <c r="CJ655" s="21" t="s">
        <v>30</v>
      </c>
      <c r="CK655" s="21" t="s">
        <v>30</v>
      </c>
      <c r="CL655" s="15"/>
      <c r="CM655" s="15"/>
      <c r="CN655" s="15"/>
      <c r="CO655" s="15"/>
      <c r="CP655" s="15"/>
    </row>
    <row r="656" spans="1:94" ht="26.1" customHeight="1" x14ac:dyDescent="0.2">
      <c r="A656" s="268">
        <v>21675</v>
      </c>
      <c r="B656" s="268" t="s">
        <v>289</v>
      </c>
      <c r="C656" s="64" t="s">
        <v>3641</v>
      </c>
      <c r="D656" s="268">
        <v>21635</v>
      </c>
      <c r="E656" s="268" t="s">
        <v>289</v>
      </c>
      <c r="F656" s="419">
        <v>16</v>
      </c>
      <c r="G656" s="371">
        <v>1</v>
      </c>
      <c r="H656" s="372">
        <v>614</v>
      </c>
      <c r="I656" s="197" t="s">
        <v>205</v>
      </c>
      <c r="J656" s="441" t="s">
        <v>432</v>
      </c>
      <c r="K656" s="434" t="s">
        <v>2349</v>
      </c>
      <c r="L656" s="345">
        <v>1</v>
      </c>
      <c r="M656" s="462">
        <v>1575</v>
      </c>
      <c r="N656" s="219"/>
      <c r="O656" s="220"/>
      <c r="P656" s="404"/>
      <c r="Q656" s="387"/>
      <c r="R656" s="387"/>
      <c r="S656" s="388"/>
      <c r="T656" s="389"/>
      <c r="U656" s="455"/>
      <c r="V656" s="404"/>
      <c r="W656" s="24"/>
      <c r="X656" s="32"/>
      <c r="Y656" s="32"/>
      <c r="Z656" s="24">
        <v>6</v>
      </c>
      <c r="AA656" s="24"/>
      <c r="AB656" s="24">
        <f t="shared" si="10"/>
        <v>0</v>
      </c>
      <c r="AC656" s="24">
        <v>1</v>
      </c>
      <c r="AD656" s="24">
        <v>1</v>
      </c>
      <c r="AE656" s="391" t="s">
        <v>3959</v>
      </c>
      <c r="AF656" s="24" t="s">
        <v>286</v>
      </c>
      <c r="AG656" s="32">
        <v>4</v>
      </c>
      <c r="AH656" s="250"/>
      <c r="AI656" s="250"/>
      <c r="AJ656" s="250"/>
      <c r="AK656" s="250">
        <v>34</v>
      </c>
      <c r="AL656" s="250">
        <v>66</v>
      </c>
      <c r="AM656" s="250"/>
      <c r="AN656" s="250"/>
      <c r="AO656" s="250"/>
      <c r="AP656" s="250"/>
      <c r="AQ656" s="250"/>
      <c r="AR656" s="252"/>
      <c r="AS656" s="19">
        <v>6</v>
      </c>
      <c r="AT656" s="19"/>
      <c r="AU656" s="19">
        <v>0</v>
      </c>
      <c r="AV656" s="19">
        <v>3</v>
      </c>
      <c r="AW656" s="19">
        <v>2</v>
      </c>
      <c r="AX656" s="250"/>
      <c r="AY656" s="19" t="s">
        <v>286</v>
      </c>
      <c r="AZ656" s="32" t="s">
        <v>2063</v>
      </c>
      <c r="BA656" s="19"/>
      <c r="BB656" s="19"/>
      <c r="BC656" s="19"/>
      <c r="BD656" s="19">
        <v>34</v>
      </c>
      <c r="BE656" s="19">
        <v>72</v>
      </c>
      <c r="BF656" s="19"/>
      <c r="BG656" s="19"/>
      <c r="BH656" s="19"/>
      <c r="BI656" s="19"/>
      <c r="BJ656" s="19"/>
      <c r="BK656" s="19"/>
      <c r="BL656" s="454">
        <v>1717</v>
      </c>
      <c r="BM656" s="229"/>
      <c r="BN656" s="200">
        <v>46</v>
      </c>
      <c r="BO656" s="219"/>
      <c r="BP656" s="220"/>
      <c r="BQ656" s="221"/>
      <c r="BR656" s="222"/>
      <c r="BS656" s="222"/>
      <c r="BT656" s="222"/>
      <c r="BU656" s="204"/>
      <c r="BV656" s="346">
        <v>1077</v>
      </c>
      <c r="BW656" s="13">
        <v>15</v>
      </c>
      <c r="BX656" s="13">
        <v>6</v>
      </c>
      <c r="BY656" s="37">
        <v>9</v>
      </c>
      <c r="BZ656" s="15"/>
      <c r="CA656" s="33">
        <v>17</v>
      </c>
      <c r="CB656" s="32"/>
      <c r="CC656" s="32"/>
      <c r="CD656" s="32" t="s">
        <v>142</v>
      </c>
      <c r="CE656" s="36">
        <v>471</v>
      </c>
      <c r="CF656" s="15">
        <v>2</v>
      </c>
      <c r="CG656" s="79">
        <v>709</v>
      </c>
      <c r="CH656" s="22" t="s">
        <v>32</v>
      </c>
      <c r="CI656" s="20">
        <v>2017</v>
      </c>
      <c r="CJ656" s="21" t="s">
        <v>30</v>
      </c>
      <c r="CK656" s="21" t="s">
        <v>30</v>
      </c>
      <c r="CL656" s="15"/>
      <c r="CM656" s="15"/>
      <c r="CN656" s="15"/>
      <c r="CO656" s="15"/>
      <c r="CP656" s="15"/>
    </row>
    <row r="657" spans="1:94" ht="26.1" customHeight="1" x14ac:dyDescent="0.2">
      <c r="A657" s="268">
        <v>21676</v>
      </c>
      <c r="B657" s="268" t="s">
        <v>289</v>
      </c>
      <c r="C657" s="64" t="s">
        <v>3642</v>
      </c>
      <c r="D657" s="268">
        <v>21636</v>
      </c>
      <c r="E657" s="268" t="s">
        <v>289</v>
      </c>
      <c r="F657" s="419">
        <v>16</v>
      </c>
      <c r="G657" s="371">
        <v>1</v>
      </c>
      <c r="H657" s="372">
        <v>615</v>
      </c>
      <c r="I657" s="197" t="s">
        <v>205</v>
      </c>
      <c r="J657" s="441" t="s">
        <v>432</v>
      </c>
      <c r="K657" s="434" t="s">
        <v>2348</v>
      </c>
      <c r="L657" s="345">
        <v>1</v>
      </c>
      <c r="M657" s="462">
        <v>1576</v>
      </c>
      <c r="N657" s="219"/>
      <c r="O657" s="220"/>
      <c r="P657" s="404"/>
      <c r="Q657" s="387"/>
      <c r="R657" s="387"/>
      <c r="S657" s="388"/>
      <c r="T657" s="389"/>
      <c r="U657" s="455"/>
      <c r="V657" s="404"/>
      <c r="W657" s="24"/>
      <c r="X657" s="32"/>
      <c r="Y657" s="32"/>
      <c r="Z657" s="24">
        <v>6</v>
      </c>
      <c r="AA657" s="24"/>
      <c r="AB657" s="24">
        <f t="shared" si="10"/>
        <v>0</v>
      </c>
      <c r="AC657" s="24">
        <v>2</v>
      </c>
      <c r="AD657" s="24">
        <v>1</v>
      </c>
      <c r="AE657" s="465"/>
      <c r="AF657" s="24" t="s">
        <v>286</v>
      </c>
      <c r="AG657" s="32">
        <v>1</v>
      </c>
      <c r="AH657" s="250">
        <v>1</v>
      </c>
      <c r="AI657" s="250"/>
      <c r="AJ657" s="250"/>
      <c r="AK657" s="250">
        <v>34</v>
      </c>
      <c r="AL657" s="250">
        <v>66</v>
      </c>
      <c r="AM657" s="250"/>
      <c r="AN657" s="250"/>
      <c r="AO657" s="250"/>
      <c r="AP657" s="250"/>
      <c r="AQ657" s="250"/>
      <c r="AR657" s="252"/>
      <c r="AS657" s="19">
        <v>6</v>
      </c>
      <c r="AT657" s="19"/>
      <c r="AU657" s="19">
        <v>0</v>
      </c>
      <c r="AV657" s="19">
        <v>2</v>
      </c>
      <c r="AW657" s="19">
        <v>1</v>
      </c>
      <c r="AX657" s="250"/>
      <c r="AY657" s="19" t="s">
        <v>286</v>
      </c>
      <c r="AZ657" s="32" t="s">
        <v>2063</v>
      </c>
      <c r="BA657" s="19"/>
      <c r="BB657" s="19"/>
      <c r="BC657" s="19"/>
      <c r="BD657" s="19">
        <v>34</v>
      </c>
      <c r="BE657" s="19">
        <v>72</v>
      </c>
      <c r="BF657" s="19"/>
      <c r="BG657" s="19"/>
      <c r="BH657" s="19"/>
      <c r="BI657" s="19"/>
      <c r="BJ657" s="19"/>
      <c r="BK657" s="19"/>
      <c r="BL657" s="454">
        <v>1717</v>
      </c>
      <c r="BM657" s="229"/>
      <c r="BN657" s="200">
        <v>46</v>
      </c>
      <c r="BO657" s="219"/>
      <c r="BP657" s="220"/>
      <c r="BQ657" s="221"/>
      <c r="BR657" s="222"/>
      <c r="BS657" s="222"/>
      <c r="BT657" s="222"/>
      <c r="BU657" s="204"/>
      <c r="BV657" s="346">
        <v>1077</v>
      </c>
      <c r="BW657" s="13">
        <v>15</v>
      </c>
      <c r="BX657" s="13">
        <v>6</v>
      </c>
      <c r="BY657" s="37">
        <v>9</v>
      </c>
      <c r="BZ657" s="15"/>
      <c r="CA657" s="33">
        <v>17</v>
      </c>
      <c r="CB657" s="32"/>
      <c r="CC657" s="32"/>
      <c r="CD657" s="32" t="s">
        <v>142</v>
      </c>
      <c r="CE657" s="36">
        <v>471</v>
      </c>
      <c r="CF657" s="15">
        <v>2</v>
      </c>
      <c r="CG657" s="79">
        <v>709</v>
      </c>
      <c r="CH657" s="22" t="s">
        <v>32</v>
      </c>
      <c r="CI657" s="20">
        <v>2017</v>
      </c>
      <c r="CJ657" s="21" t="s">
        <v>30</v>
      </c>
      <c r="CK657" s="21" t="s">
        <v>30</v>
      </c>
      <c r="CL657" s="15"/>
      <c r="CM657" s="15"/>
      <c r="CN657" s="15"/>
      <c r="CO657" s="15"/>
      <c r="CP657" s="15"/>
    </row>
    <row r="658" spans="1:94" ht="26.1" customHeight="1" x14ac:dyDescent="0.2">
      <c r="A658" s="268">
        <v>21677</v>
      </c>
      <c r="B658" s="268" t="s">
        <v>289</v>
      </c>
      <c r="C658" s="64" t="s">
        <v>3643</v>
      </c>
      <c r="D658" s="268">
        <v>21637</v>
      </c>
      <c r="E658" s="268" t="s">
        <v>289</v>
      </c>
      <c r="F658" s="419">
        <v>16</v>
      </c>
      <c r="G658" s="371">
        <v>1</v>
      </c>
      <c r="H658" s="372">
        <v>616</v>
      </c>
      <c r="I658" s="197" t="s">
        <v>205</v>
      </c>
      <c r="J658" s="441" t="s">
        <v>432</v>
      </c>
      <c r="K658" s="434" t="s">
        <v>2347</v>
      </c>
      <c r="L658" s="345">
        <v>1</v>
      </c>
      <c r="M658" s="462">
        <v>1577</v>
      </c>
      <c r="N658" s="219">
        <v>3</v>
      </c>
      <c r="O658" s="220">
        <v>0</v>
      </c>
      <c r="P658" s="404">
        <v>3</v>
      </c>
      <c r="Q658" s="387"/>
      <c r="R658" s="387"/>
      <c r="S658" s="388"/>
      <c r="T658" s="389"/>
      <c r="U658" s="455"/>
      <c r="V658" s="404"/>
      <c r="W658" s="24"/>
      <c r="X658" s="32"/>
      <c r="Y658" s="32"/>
      <c r="Z658" s="24">
        <v>6</v>
      </c>
      <c r="AA658" s="24"/>
      <c r="AB658" s="24">
        <f t="shared" si="10"/>
        <v>0</v>
      </c>
      <c r="AC658" s="24">
        <v>3</v>
      </c>
      <c r="AD658" s="24">
        <v>2</v>
      </c>
      <c r="AE658" s="465"/>
      <c r="AF658" s="24" t="s">
        <v>286</v>
      </c>
      <c r="AG658" s="32">
        <v>1</v>
      </c>
      <c r="AH658" s="250">
        <v>1</v>
      </c>
      <c r="AI658" s="250"/>
      <c r="AJ658" s="250"/>
      <c r="AK658" s="250">
        <v>32</v>
      </c>
      <c r="AL658" s="250">
        <v>64</v>
      </c>
      <c r="AM658" s="250"/>
      <c r="AN658" s="250"/>
      <c r="AO658" s="250"/>
      <c r="AP658" s="250"/>
      <c r="AQ658" s="250"/>
      <c r="AR658" s="252"/>
      <c r="AS658" s="19">
        <v>6</v>
      </c>
      <c r="AT658" s="19"/>
      <c r="AU658" s="19">
        <v>0</v>
      </c>
      <c r="AV658" s="19">
        <v>3</v>
      </c>
      <c r="AW658" s="19">
        <v>2</v>
      </c>
      <c r="AX658" s="250"/>
      <c r="AY658" s="19" t="s">
        <v>286</v>
      </c>
      <c r="AZ658" s="32" t="s">
        <v>2063</v>
      </c>
      <c r="BA658" s="19"/>
      <c r="BB658" s="19"/>
      <c r="BC658" s="19"/>
      <c r="BD658" s="19">
        <v>35</v>
      </c>
      <c r="BE658" s="19">
        <v>72</v>
      </c>
      <c r="BF658" s="19"/>
      <c r="BG658" s="19"/>
      <c r="BH658" s="19"/>
      <c r="BI658" s="19"/>
      <c r="BJ658" s="19"/>
      <c r="BK658" s="19"/>
      <c r="BL658" s="454">
        <v>1719</v>
      </c>
      <c r="BM658" s="229"/>
      <c r="BN658" s="200">
        <v>46</v>
      </c>
      <c r="BO658" s="219"/>
      <c r="BP658" s="220"/>
      <c r="BQ658" s="221"/>
      <c r="BR658" s="222"/>
      <c r="BS658" s="222"/>
      <c r="BT658" s="222"/>
      <c r="BU658" s="204"/>
      <c r="BV658" s="346">
        <v>1077</v>
      </c>
      <c r="BW658" s="13">
        <v>15</v>
      </c>
      <c r="BX658" s="13">
        <v>6</v>
      </c>
      <c r="BY658" s="37">
        <v>9</v>
      </c>
      <c r="BZ658" s="15"/>
      <c r="CA658" s="33">
        <v>17</v>
      </c>
      <c r="CB658" s="32"/>
      <c r="CC658" s="32"/>
      <c r="CD658" s="32" t="s">
        <v>142</v>
      </c>
      <c r="CE658" s="36">
        <v>471</v>
      </c>
      <c r="CF658" s="15">
        <v>2</v>
      </c>
      <c r="CG658" s="79">
        <v>709</v>
      </c>
      <c r="CH658" s="22" t="s">
        <v>32</v>
      </c>
      <c r="CI658" s="20">
        <v>2017</v>
      </c>
      <c r="CJ658" s="21" t="s">
        <v>30</v>
      </c>
      <c r="CK658" s="21" t="s">
        <v>30</v>
      </c>
      <c r="CL658" s="15"/>
      <c r="CM658" s="15"/>
      <c r="CN658" s="15"/>
      <c r="CO658" s="15"/>
      <c r="CP658" s="15"/>
    </row>
    <row r="659" spans="1:94" ht="26.1" customHeight="1" x14ac:dyDescent="0.2">
      <c r="A659" s="268">
        <v>21678</v>
      </c>
      <c r="B659" s="268" t="s">
        <v>289</v>
      </c>
      <c r="C659" s="64" t="s">
        <v>3644</v>
      </c>
      <c r="D659" s="268">
        <v>21638</v>
      </c>
      <c r="E659" s="268" t="s">
        <v>289</v>
      </c>
      <c r="F659" s="419">
        <v>16</v>
      </c>
      <c r="G659" s="371">
        <v>1</v>
      </c>
      <c r="H659" s="372">
        <v>617</v>
      </c>
      <c r="I659" s="197" t="s">
        <v>205</v>
      </c>
      <c r="J659" s="441" t="s">
        <v>432</v>
      </c>
      <c r="K659" s="434" t="s">
        <v>2346</v>
      </c>
      <c r="L659" s="345">
        <v>1</v>
      </c>
      <c r="M659" s="462">
        <v>1578</v>
      </c>
      <c r="N659" s="219"/>
      <c r="O659" s="220"/>
      <c r="P659" s="404"/>
      <c r="Q659" s="387"/>
      <c r="R659" s="387"/>
      <c r="S659" s="388"/>
      <c r="T659" s="389"/>
      <c r="U659" s="455"/>
      <c r="V659" s="404"/>
      <c r="W659" s="24"/>
      <c r="X659" s="32"/>
      <c r="Y659" s="32"/>
      <c r="Z659" s="24">
        <v>6</v>
      </c>
      <c r="AA659" s="24"/>
      <c r="AB659" s="24">
        <f t="shared" si="10"/>
        <v>0</v>
      </c>
      <c r="AC659" s="24">
        <v>3</v>
      </c>
      <c r="AD659" s="24">
        <v>2</v>
      </c>
      <c r="AE659" s="465" t="s">
        <v>3945</v>
      </c>
      <c r="AF659" s="24" t="s">
        <v>286</v>
      </c>
      <c r="AG659" s="32" t="s">
        <v>4000</v>
      </c>
      <c r="AH659" s="250">
        <v>1</v>
      </c>
      <c r="AI659" s="250"/>
      <c r="AJ659" s="250"/>
      <c r="AK659" s="250">
        <v>35</v>
      </c>
      <c r="AL659" s="250">
        <v>64</v>
      </c>
      <c r="AM659" s="250"/>
      <c r="AN659" s="250"/>
      <c r="AO659" s="250"/>
      <c r="AP659" s="250"/>
      <c r="AQ659" s="250"/>
      <c r="AR659" s="252"/>
      <c r="AS659" s="19">
        <v>6</v>
      </c>
      <c r="AT659" s="19"/>
      <c r="AU659" s="19">
        <v>0</v>
      </c>
      <c r="AV659" s="19">
        <v>3</v>
      </c>
      <c r="AW659" s="19">
        <v>2</v>
      </c>
      <c r="AX659" s="250"/>
      <c r="AY659" s="19" t="s">
        <v>286</v>
      </c>
      <c r="AZ659" s="32" t="s">
        <v>2063</v>
      </c>
      <c r="BA659" s="19"/>
      <c r="BB659" s="19"/>
      <c r="BC659" s="19"/>
      <c r="BD659" s="19">
        <v>35</v>
      </c>
      <c r="BE659" s="19">
        <v>72</v>
      </c>
      <c r="BF659" s="19"/>
      <c r="BG659" s="19"/>
      <c r="BH659" s="19"/>
      <c r="BI659" s="19"/>
      <c r="BJ659" s="19"/>
      <c r="BK659" s="19"/>
      <c r="BL659" s="454">
        <v>1719</v>
      </c>
      <c r="BM659" s="229"/>
      <c r="BN659" s="200">
        <v>46</v>
      </c>
      <c r="BO659" s="219"/>
      <c r="BP659" s="220"/>
      <c r="BQ659" s="221"/>
      <c r="BR659" s="222"/>
      <c r="BS659" s="222"/>
      <c r="BT659" s="222"/>
      <c r="BU659" s="204"/>
      <c r="BV659" s="346">
        <v>1077</v>
      </c>
      <c r="BW659" s="13">
        <v>15</v>
      </c>
      <c r="BX659" s="13">
        <v>6</v>
      </c>
      <c r="BY659" s="37">
        <v>9</v>
      </c>
      <c r="BZ659" s="15"/>
      <c r="CA659" s="33">
        <v>17</v>
      </c>
      <c r="CB659" s="32"/>
      <c r="CC659" s="32"/>
      <c r="CD659" s="32" t="s">
        <v>142</v>
      </c>
      <c r="CE659" s="36">
        <v>471</v>
      </c>
      <c r="CF659" s="15">
        <v>2</v>
      </c>
      <c r="CG659" s="79">
        <v>709</v>
      </c>
      <c r="CH659" s="22" t="s">
        <v>32</v>
      </c>
      <c r="CI659" s="20">
        <v>2017</v>
      </c>
      <c r="CJ659" s="21" t="s">
        <v>30</v>
      </c>
      <c r="CK659" s="21" t="s">
        <v>30</v>
      </c>
      <c r="CL659" s="15"/>
      <c r="CM659" s="15"/>
      <c r="CN659" s="15"/>
      <c r="CO659" s="15"/>
      <c r="CP659" s="15"/>
    </row>
    <row r="660" spans="1:94" ht="26.1" customHeight="1" x14ac:dyDescent="0.2">
      <c r="A660" s="268">
        <v>21679</v>
      </c>
      <c r="B660" s="268" t="s">
        <v>289</v>
      </c>
      <c r="C660" s="64" t="s">
        <v>3645</v>
      </c>
      <c r="D660" s="268">
        <v>21639</v>
      </c>
      <c r="E660" s="268" t="s">
        <v>289</v>
      </c>
      <c r="F660" s="419">
        <v>16</v>
      </c>
      <c r="G660" s="371">
        <v>1</v>
      </c>
      <c r="H660" s="372">
        <v>618</v>
      </c>
      <c r="I660" s="197" t="s">
        <v>205</v>
      </c>
      <c r="J660" s="441" t="s">
        <v>432</v>
      </c>
      <c r="K660" s="434" t="s">
        <v>2345</v>
      </c>
      <c r="L660" s="345">
        <v>1</v>
      </c>
      <c r="M660" s="462">
        <v>1579</v>
      </c>
      <c r="N660" s="219"/>
      <c r="O660" s="220"/>
      <c r="P660" s="404"/>
      <c r="Q660" s="387"/>
      <c r="R660" s="387"/>
      <c r="S660" s="388"/>
      <c r="T660" s="389"/>
      <c r="U660" s="455"/>
      <c r="V660" s="404"/>
      <c r="W660" s="24"/>
      <c r="X660" s="32"/>
      <c r="Y660" s="32"/>
      <c r="Z660" s="24">
        <v>6</v>
      </c>
      <c r="AA660" s="24"/>
      <c r="AB660" s="24">
        <f t="shared" si="10"/>
        <v>0</v>
      </c>
      <c r="AC660" s="24">
        <v>3</v>
      </c>
      <c r="AD660" s="24">
        <v>3</v>
      </c>
      <c r="AE660" s="465"/>
      <c r="AF660" s="24" t="s">
        <v>286</v>
      </c>
      <c r="AG660" s="32">
        <v>1</v>
      </c>
      <c r="AH660" s="250">
        <v>1</v>
      </c>
      <c r="AI660" s="250"/>
      <c r="AJ660" s="250"/>
      <c r="AK660" s="250">
        <v>38</v>
      </c>
      <c r="AL660" s="250">
        <v>66</v>
      </c>
      <c r="AM660" s="250"/>
      <c r="AN660" s="250"/>
      <c r="AO660" s="250"/>
      <c r="AP660" s="250"/>
      <c r="AQ660" s="250"/>
      <c r="AR660" s="252"/>
      <c r="AS660" s="19">
        <v>6</v>
      </c>
      <c r="AT660" s="19"/>
      <c r="AU660" s="19">
        <v>0</v>
      </c>
      <c r="AV660" s="19">
        <v>3</v>
      </c>
      <c r="AW660" s="19">
        <v>2</v>
      </c>
      <c r="AX660" s="250"/>
      <c r="AY660" s="19" t="s">
        <v>286</v>
      </c>
      <c r="AZ660" s="32" t="s">
        <v>2063</v>
      </c>
      <c r="BA660" s="19"/>
      <c r="BB660" s="19"/>
      <c r="BC660" s="19"/>
      <c r="BD660" s="19">
        <v>35</v>
      </c>
      <c r="BE660" s="19">
        <v>72</v>
      </c>
      <c r="BF660" s="19"/>
      <c r="BG660" s="19"/>
      <c r="BH660" s="19"/>
      <c r="BI660" s="19"/>
      <c r="BJ660" s="19"/>
      <c r="BK660" s="19"/>
      <c r="BL660" s="454">
        <v>1719</v>
      </c>
      <c r="BM660" s="229"/>
      <c r="BN660" s="200">
        <v>46</v>
      </c>
      <c r="BO660" s="219"/>
      <c r="BP660" s="220"/>
      <c r="BQ660" s="221"/>
      <c r="BR660" s="222"/>
      <c r="BS660" s="222"/>
      <c r="BT660" s="222"/>
      <c r="BU660" s="204"/>
      <c r="BV660" s="346">
        <v>1077</v>
      </c>
      <c r="BW660" s="13">
        <v>15</v>
      </c>
      <c r="BX660" s="13">
        <v>6</v>
      </c>
      <c r="BY660" s="37">
        <v>9</v>
      </c>
      <c r="BZ660" s="15"/>
      <c r="CA660" s="33">
        <v>17</v>
      </c>
      <c r="CB660" s="32"/>
      <c r="CC660" s="32"/>
      <c r="CD660" s="32" t="s">
        <v>142</v>
      </c>
      <c r="CE660" s="36">
        <v>471</v>
      </c>
      <c r="CF660" s="15">
        <v>2</v>
      </c>
      <c r="CG660" s="79">
        <v>709</v>
      </c>
      <c r="CH660" s="22" t="s">
        <v>32</v>
      </c>
      <c r="CI660" s="20">
        <v>2017</v>
      </c>
      <c r="CJ660" s="21" t="s">
        <v>30</v>
      </c>
      <c r="CK660" s="21" t="s">
        <v>30</v>
      </c>
      <c r="CL660" s="15"/>
      <c r="CM660" s="15"/>
      <c r="CN660" s="15"/>
      <c r="CO660" s="15"/>
      <c r="CP660" s="15"/>
    </row>
    <row r="661" spans="1:94" ht="26.1" customHeight="1" x14ac:dyDescent="0.2">
      <c r="A661" s="268">
        <v>21680</v>
      </c>
      <c r="B661" s="268" t="s">
        <v>289</v>
      </c>
      <c r="C661" s="64" t="s">
        <v>3646</v>
      </c>
      <c r="D661" s="268">
        <v>21640</v>
      </c>
      <c r="E661" s="268" t="s">
        <v>289</v>
      </c>
      <c r="F661" s="419">
        <v>16</v>
      </c>
      <c r="G661" s="371">
        <v>1</v>
      </c>
      <c r="H661" s="372">
        <v>619</v>
      </c>
      <c r="I661" s="197" t="s">
        <v>205</v>
      </c>
      <c r="J661" s="441" t="s">
        <v>433</v>
      </c>
      <c r="K661" s="434" t="s">
        <v>2344</v>
      </c>
      <c r="L661" s="345">
        <v>1</v>
      </c>
      <c r="M661" s="462">
        <v>1580</v>
      </c>
      <c r="N661" s="200">
        <v>3</v>
      </c>
      <c r="O661" s="220">
        <v>0</v>
      </c>
      <c r="P661" s="404">
        <v>3</v>
      </c>
      <c r="Q661" s="345"/>
      <c r="R661" s="345"/>
      <c r="S661" s="390"/>
      <c r="T661" s="391"/>
      <c r="U661" s="457" t="s">
        <v>1066</v>
      </c>
      <c r="V661" s="334"/>
      <c r="W661" s="55"/>
      <c r="X661" s="32"/>
      <c r="Y661" s="32"/>
      <c r="Z661" s="55">
        <v>6</v>
      </c>
      <c r="AA661" s="55"/>
      <c r="AB661" s="24">
        <f t="shared" si="10"/>
        <v>0</v>
      </c>
      <c r="AC661" s="55">
        <v>3</v>
      </c>
      <c r="AD661" s="55">
        <v>2</v>
      </c>
      <c r="AE661" s="465"/>
      <c r="AF661" s="55" t="s">
        <v>286</v>
      </c>
      <c r="AG661" s="32" t="s">
        <v>4000</v>
      </c>
      <c r="AH661" s="250">
        <v>1</v>
      </c>
      <c r="AI661" s="250">
        <v>1</v>
      </c>
      <c r="AJ661" s="250"/>
      <c r="AK661" s="250">
        <v>34</v>
      </c>
      <c r="AL661" s="250">
        <v>64</v>
      </c>
      <c r="AM661" s="250"/>
      <c r="AN661" s="250"/>
      <c r="AO661" s="250"/>
      <c r="AP661" s="250"/>
      <c r="AQ661" s="250"/>
      <c r="AR661" s="252"/>
      <c r="AS661" s="32">
        <v>6</v>
      </c>
      <c r="AT661" s="32"/>
      <c r="AU661" s="19">
        <v>0</v>
      </c>
      <c r="AV661" s="32">
        <v>3</v>
      </c>
      <c r="AW661" s="32">
        <v>2</v>
      </c>
      <c r="AX661" s="252"/>
      <c r="AY661" s="19" t="s">
        <v>286</v>
      </c>
      <c r="AZ661" s="32" t="s">
        <v>2066</v>
      </c>
      <c r="BA661" s="19"/>
      <c r="BB661" s="19">
        <v>1</v>
      </c>
      <c r="BC661" s="19"/>
      <c r="BD661" s="19">
        <v>37</v>
      </c>
      <c r="BE661" s="19"/>
      <c r="BF661" s="32"/>
      <c r="BG661" s="32"/>
      <c r="BH661" s="32"/>
      <c r="BI661" s="32"/>
      <c r="BJ661" s="32"/>
      <c r="BK661" s="32"/>
      <c r="BL661" s="454">
        <v>1720</v>
      </c>
      <c r="BM661" s="200">
        <v>14</v>
      </c>
      <c r="BN661" s="263">
        <v>47</v>
      </c>
      <c r="BO661" s="200"/>
      <c r="BP661" s="328"/>
      <c r="BQ661" s="207">
        <v>2</v>
      </c>
      <c r="BR661" s="207"/>
      <c r="BS661" s="204"/>
      <c r="BT661" s="28">
        <v>11</v>
      </c>
      <c r="BU661" s="204"/>
      <c r="BV661" s="345" t="s">
        <v>1091</v>
      </c>
      <c r="BW661" s="13">
        <v>9</v>
      </c>
      <c r="BX661" s="13">
        <v>6</v>
      </c>
      <c r="BY661" s="37">
        <v>3</v>
      </c>
      <c r="BZ661" s="15"/>
      <c r="CA661" s="15">
        <v>17</v>
      </c>
      <c r="CB661" s="32"/>
      <c r="CC661" s="32"/>
      <c r="CD661" s="32" t="s">
        <v>143</v>
      </c>
      <c r="CE661" s="36">
        <v>471</v>
      </c>
      <c r="CF661" s="15">
        <v>2</v>
      </c>
      <c r="CG661" s="32">
        <v>709</v>
      </c>
      <c r="CH661" s="22" t="s">
        <v>32</v>
      </c>
      <c r="CI661" s="20">
        <v>2017</v>
      </c>
      <c r="CJ661" s="21" t="s">
        <v>30</v>
      </c>
      <c r="CK661" s="21" t="s">
        <v>30</v>
      </c>
      <c r="CL661" s="15"/>
      <c r="CM661" s="15"/>
      <c r="CN661" s="15"/>
      <c r="CO661" s="15"/>
      <c r="CP661" s="15"/>
    </row>
    <row r="662" spans="1:94" ht="26.1" customHeight="1" x14ac:dyDescent="0.2">
      <c r="A662" s="268">
        <v>21681</v>
      </c>
      <c r="B662" s="268" t="s">
        <v>289</v>
      </c>
      <c r="C662" s="64" t="s">
        <v>3647</v>
      </c>
      <c r="D662" s="268">
        <v>21641</v>
      </c>
      <c r="E662" s="268" t="s">
        <v>289</v>
      </c>
      <c r="F662" s="419">
        <v>16</v>
      </c>
      <c r="G662" s="371">
        <v>1</v>
      </c>
      <c r="H662" s="372">
        <v>620</v>
      </c>
      <c r="I662" s="197" t="s">
        <v>205</v>
      </c>
      <c r="J662" s="441" t="s">
        <v>433</v>
      </c>
      <c r="K662" s="434" t="s">
        <v>2343</v>
      </c>
      <c r="L662" s="345">
        <v>1</v>
      </c>
      <c r="M662" s="462">
        <v>1581</v>
      </c>
      <c r="N662" s="200"/>
      <c r="O662" s="328"/>
      <c r="P662" s="334"/>
      <c r="Q662" s="345"/>
      <c r="R662" s="345"/>
      <c r="S662" s="390"/>
      <c r="T662" s="391"/>
      <c r="U662" s="457" t="s">
        <v>1066</v>
      </c>
      <c r="V662" s="334"/>
      <c r="W662" s="55"/>
      <c r="X662" s="32"/>
      <c r="Y662" s="32"/>
      <c r="Z662" s="55">
        <v>6</v>
      </c>
      <c r="AA662" s="55"/>
      <c r="AB662" s="24">
        <f t="shared" si="10"/>
        <v>0</v>
      </c>
      <c r="AC662" s="55">
        <v>3</v>
      </c>
      <c r="AD662" s="55">
        <v>2</v>
      </c>
      <c r="AE662" s="465"/>
      <c r="AF662" s="55" t="s">
        <v>286</v>
      </c>
      <c r="AG662" s="32">
        <v>1</v>
      </c>
      <c r="AH662" s="250">
        <v>1</v>
      </c>
      <c r="AI662" s="250"/>
      <c r="AJ662" s="250"/>
      <c r="AK662" s="250">
        <v>33</v>
      </c>
      <c r="AL662" s="250">
        <v>61</v>
      </c>
      <c r="AM662" s="250"/>
      <c r="AN662" s="250"/>
      <c r="AO662" s="250"/>
      <c r="AP662" s="250"/>
      <c r="AQ662" s="250"/>
      <c r="AR662" s="252"/>
      <c r="AS662" s="32">
        <v>6</v>
      </c>
      <c r="AT662" s="32"/>
      <c r="AU662" s="19">
        <v>0</v>
      </c>
      <c r="AV662" s="32">
        <v>3</v>
      </c>
      <c r="AW662" s="32">
        <v>2</v>
      </c>
      <c r="AX662" s="252"/>
      <c r="AY662" s="19" t="s">
        <v>286</v>
      </c>
      <c r="AZ662" s="32" t="s">
        <v>2066</v>
      </c>
      <c r="BA662" s="19"/>
      <c r="BB662" s="19">
        <v>1</v>
      </c>
      <c r="BC662" s="19"/>
      <c r="BD662" s="19">
        <v>37</v>
      </c>
      <c r="BE662" s="19"/>
      <c r="BF662" s="32"/>
      <c r="BG662" s="32"/>
      <c r="BH662" s="32"/>
      <c r="BI662" s="32"/>
      <c r="BJ662" s="32"/>
      <c r="BK662" s="32"/>
      <c r="BL662" s="454">
        <v>1720</v>
      </c>
      <c r="BM662" s="200">
        <v>14</v>
      </c>
      <c r="BN662" s="263">
        <v>47</v>
      </c>
      <c r="BO662" s="200"/>
      <c r="BP662" s="328"/>
      <c r="BQ662" s="207">
        <v>2</v>
      </c>
      <c r="BR662" s="207"/>
      <c r="BS662" s="204"/>
      <c r="BT662" s="28">
        <v>11</v>
      </c>
      <c r="BU662" s="204"/>
      <c r="BV662" s="345" t="s">
        <v>1091</v>
      </c>
      <c r="BW662" s="13">
        <v>9</v>
      </c>
      <c r="BX662" s="13">
        <v>6</v>
      </c>
      <c r="BY662" s="37">
        <v>3</v>
      </c>
      <c r="BZ662" s="15"/>
      <c r="CA662" s="15">
        <v>17</v>
      </c>
      <c r="CB662" s="32"/>
      <c r="CC662" s="32"/>
      <c r="CD662" s="32" t="s">
        <v>143</v>
      </c>
      <c r="CE662" s="36">
        <v>471</v>
      </c>
      <c r="CF662" s="15">
        <v>2</v>
      </c>
      <c r="CG662" s="32">
        <v>709</v>
      </c>
      <c r="CH662" s="22" t="s">
        <v>32</v>
      </c>
      <c r="CI662" s="20">
        <v>2017</v>
      </c>
      <c r="CJ662" s="21" t="s">
        <v>30</v>
      </c>
      <c r="CK662" s="21" t="s">
        <v>30</v>
      </c>
      <c r="CL662" s="15"/>
      <c r="CM662" s="15"/>
      <c r="CN662" s="15"/>
      <c r="CO662" s="15"/>
      <c r="CP662" s="15"/>
    </row>
    <row r="663" spans="1:94" ht="26.1" customHeight="1" x14ac:dyDescent="0.2">
      <c r="A663" s="268">
        <v>21682</v>
      </c>
      <c r="B663" s="268" t="s">
        <v>289</v>
      </c>
      <c r="C663" s="64" t="s">
        <v>3648</v>
      </c>
      <c r="D663" s="268">
        <v>21642</v>
      </c>
      <c r="E663" s="268" t="s">
        <v>289</v>
      </c>
      <c r="F663" s="419">
        <v>16</v>
      </c>
      <c r="G663" s="371">
        <v>1</v>
      </c>
      <c r="H663" s="372">
        <v>621</v>
      </c>
      <c r="I663" s="197" t="s">
        <v>205</v>
      </c>
      <c r="J663" s="441" t="s">
        <v>433</v>
      </c>
      <c r="K663" s="434" t="s">
        <v>2342</v>
      </c>
      <c r="L663" s="345">
        <v>1</v>
      </c>
      <c r="M663" s="462">
        <v>1582</v>
      </c>
      <c r="N663" s="200"/>
      <c r="O663" s="328"/>
      <c r="P663" s="334"/>
      <c r="Q663" s="345"/>
      <c r="R663" s="345"/>
      <c r="S663" s="390"/>
      <c r="T663" s="391"/>
      <c r="U663" s="457" t="s">
        <v>1066</v>
      </c>
      <c r="V663" s="334"/>
      <c r="W663" s="55"/>
      <c r="X663" s="32"/>
      <c r="Y663" s="32"/>
      <c r="Z663" s="55">
        <v>6</v>
      </c>
      <c r="AA663" s="55"/>
      <c r="AB663" s="24">
        <f t="shared" si="10"/>
        <v>0</v>
      </c>
      <c r="AC663" s="55">
        <v>3</v>
      </c>
      <c r="AD663" s="55">
        <v>2</v>
      </c>
      <c r="AE663" s="465"/>
      <c r="AF663" s="55" t="s">
        <v>286</v>
      </c>
      <c r="AG663" s="32">
        <v>4</v>
      </c>
      <c r="AH663" s="250">
        <v>1</v>
      </c>
      <c r="AI663" s="250"/>
      <c r="AJ663" s="250"/>
      <c r="AK663" s="250">
        <v>33</v>
      </c>
      <c r="AL663" s="250">
        <v>64</v>
      </c>
      <c r="AM663" s="250"/>
      <c r="AN663" s="250"/>
      <c r="AO663" s="250"/>
      <c r="AP663" s="250"/>
      <c r="AQ663" s="250"/>
      <c r="AR663" s="252"/>
      <c r="AS663" s="32">
        <v>6</v>
      </c>
      <c r="AT663" s="32"/>
      <c r="AU663" s="19">
        <v>0</v>
      </c>
      <c r="AV663" s="32">
        <v>3</v>
      </c>
      <c r="AW663" s="32">
        <v>2</v>
      </c>
      <c r="AX663" s="252"/>
      <c r="AY663" s="19" t="s">
        <v>286</v>
      </c>
      <c r="AZ663" s="32" t="s">
        <v>2066</v>
      </c>
      <c r="BA663" s="19"/>
      <c r="BB663" s="19">
        <v>1</v>
      </c>
      <c r="BC663" s="19"/>
      <c r="BD663" s="19">
        <v>37</v>
      </c>
      <c r="BE663" s="19"/>
      <c r="BF663" s="32"/>
      <c r="BG663" s="32"/>
      <c r="BH663" s="32"/>
      <c r="BI663" s="32"/>
      <c r="BJ663" s="32"/>
      <c r="BK663" s="32"/>
      <c r="BL663" s="454">
        <v>1720</v>
      </c>
      <c r="BM663" s="200">
        <v>14</v>
      </c>
      <c r="BN663" s="263">
        <v>47</v>
      </c>
      <c r="BO663" s="200"/>
      <c r="BP663" s="328"/>
      <c r="BQ663" s="207">
        <v>2</v>
      </c>
      <c r="BR663" s="207"/>
      <c r="BS663" s="204"/>
      <c r="BT663" s="28">
        <v>11</v>
      </c>
      <c r="BU663" s="204"/>
      <c r="BV663" s="345" t="s">
        <v>1091</v>
      </c>
      <c r="BW663" s="13">
        <v>9</v>
      </c>
      <c r="BX663" s="13">
        <v>6</v>
      </c>
      <c r="BY663" s="37">
        <v>3</v>
      </c>
      <c r="BZ663" s="15"/>
      <c r="CA663" s="15">
        <v>17</v>
      </c>
      <c r="CB663" s="32"/>
      <c r="CC663" s="32"/>
      <c r="CD663" s="32" t="s">
        <v>143</v>
      </c>
      <c r="CE663" s="36">
        <v>471</v>
      </c>
      <c r="CF663" s="15">
        <v>2</v>
      </c>
      <c r="CG663" s="32">
        <v>709</v>
      </c>
      <c r="CH663" s="22" t="s">
        <v>32</v>
      </c>
      <c r="CI663" s="20">
        <v>2017</v>
      </c>
      <c r="CJ663" s="21" t="s">
        <v>30</v>
      </c>
      <c r="CK663" s="21" t="s">
        <v>30</v>
      </c>
      <c r="CL663" s="15"/>
      <c r="CM663" s="15"/>
      <c r="CN663" s="15"/>
      <c r="CO663" s="15"/>
      <c r="CP663" s="15"/>
    </row>
    <row r="664" spans="1:94" ht="26.1" customHeight="1" x14ac:dyDescent="0.2">
      <c r="A664" s="268">
        <v>21683</v>
      </c>
      <c r="B664" s="268" t="s">
        <v>289</v>
      </c>
      <c r="C664" s="64" t="s">
        <v>3649</v>
      </c>
      <c r="D664" s="268">
        <v>21643</v>
      </c>
      <c r="E664" s="268" t="s">
        <v>289</v>
      </c>
      <c r="F664" s="419">
        <v>16</v>
      </c>
      <c r="G664" s="371">
        <v>1</v>
      </c>
      <c r="H664" s="372">
        <v>622</v>
      </c>
      <c r="I664" s="197" t="s">
        <v>205</v>
      </c>
      <c r="J664" s="441" t="s">
        <v>433</v>
      </c>
      <c r="K664" s="434" t="s">
        <v>2341</v>
      </c>
      <c r="L664" s="345">
        <v>1</v>
      </c>
      <c r="M664" s="462">
        <v>1583</v>
      </c>
      <c r="N664" s="200">
        <v>3</v>
      </c>
      <c r="O664" s="220">
        <v>0</v>
      </c>
      <c r="P664" s="404">
        <v>3</v>
      </c>
      <c r="Q664" s="345"/>
      <c r="R664" s="345"/>
      <c r="S664" s="390"/>
      <c r="T664" s="391"/>
      <c r="U664" s="457" t="s">
        <v>1068</v>
      </c>
      <c r="V664" s="334"/>
      <c r="W664" s="55"/>
      <c r="X664" s="32"/>
      <c r="Y664" s="32"/>
      <c r="Z664" s="55">
        <v>6</v>
      </c>
      <c r="AA664" s="55"/>
      <c r="AB664" s="24">
        <f t="shared" si="10"/>
        <v>0</v>
      </c>
      <c r="AC664" s="55">
        <v>3</v>
      </c>
      <c r="AD664" s="55">
        <v>2</v>
      </c>
      <c r="AE664" s="465" t="s">
        <v>3951</v>
      </c>
      <c r="AF664" s="55" t="s">
        <v>286</v>
      </c>
      <c r="AG664" s="32">
        <v>4</v>
      </c>
      <c r="AH664" s="250"/>
      <c r="AI664" s="250">
        <v>1</v>
      </c>
      <c r="AJ664" s="250"/>
      <c r="AK664" s="250">
        <v>34</v>
      </c>
      <c r="AL664" s="250">
        <v>66</v>
      </c>
      <c r="AM664" s="250"/>
      <c r="AN664" s="250"/>
      <c r="AO664" s="250"/>
      <c r="AP664" s="250"/>
      <c r="AQ664" s="250"/>
      <c r="AR664" s="252"/>
      <c r="AS664" s="32">
        <v>5</v>
      </c>
      <c r="AT664" s="32"/>
      <c r="AU664" s="19">
        <v>0</v>
      </c>
      <c r="AV664" s="32">
        <v>3</v>
      </c>
      <c r="AW664" s="32">
        <v>2</v>
      </c>
      <c r="AX664" s="252"/>
      <c r="AY664" s="19" t="s">
        <v>286</v>
      </c>
      <c r="AZ664" s="32" t="s">
        <v>2062</v>
      </c>
      <c r="BA664" s="19"/>
      <c r="BB664" s="19">
        <v>1</v>
      </c>
      <c r="BC664" s="19"/>
      <c r="BD664" s="19">
        <v>34</v>
      </c>
      <c r="BE664" s="19">
        <v>70</v>
      </c>
      <c r="BF664" s="32"/>
      <c r="BG664" s="32"/>
      <c r="BH664" s="32"/>
      <c r="BI664" s="32"/>
      <c r="BJ664" s="32"/>
      <c r="BK664" s="32"/>
      <c r="BL664" s="454">
        <v>1721</v>
      </c>
      <c r="BM664" s="321">
        <v>7</v>
      </c>
      <c r="BN664" s="263">
        <v>47</v>
      </c>
      <c r="BO664" s="200"/>
      <c r="BP664" s="328"/>
      <c r="BQ664" s="207"/>
      <c r="BR664" s="207"/>
      <c r="BS664" s="204"/>
      <c r="BT664" s="28">
        <v>11</v>
      </c>
      <c r="BU664" s="204"/>
      <c r="BV664" s="345" t="s">
        <v>1091</v>
      </c>
      <c r="BW664" s="13">
        <v>9</v>
      </c>
      <c r="BX664" s="13">
        <v>6</v>
      </c>
      <c r="BY664" s="37">
        <v>3</v>
      </c>
      <c r="BZ664" s="15"/>
      <c r="CA664" s="15">
        <v>17</v>
      </c>
      <c r="CB664" s="32"/>
      <c r="CC664" s="32"/>
      <c r="CD664" s="32" t="s">
        <v>143</v>
      </c>
      <c r="CE664" s="36">
        <v>471</v>
      </c>
      <c r="CF664" s="15">
        <v>2</v>
      </c>
      <c r="CG664" s="32">
        <v>709</v>
      </c>
      <c r="CH664" s="22" t="s">
        <v>32</v>
      </c>
      <c r="CI664" s="20">
        <v>2017</v>
      </c>
      <c r="CJ664" s="21" t="s">
        <v>30</v>
      </c>
      <c r="CK664" s="21" t="s">
        <v>30</v>
      </c>
      <c r="CL664" s="15"/>
      <c r="CM664" s="15"/>
      <c r="CN664" s="15"/>
      <c r="CO664" s="15"/>
      <c r="CP664" s="15"/>
    </row>
    <row r="665" spans="1:94" ht="26.1" customHeight="1" x14ac:dyDescent="0.2">
      <c r="A665" s="268">
        <v>21684</v>
      </c>
      <c r="B665" s="268" t="s">
        <v>289</v>
      </c>
      <c r="C665" s="64" t="s">
        <v>3650</v>
      </c>
      <c r="D665" s="268">
        <v>21644</v>
      </c>
      <c r="E665" s="268" t="s">
        <v>289</v>
      </c>
      <c r="F665" s="419">
        <v>16</v>
      </c>
      <c r="G665" s="371">
        <v>1</v>
      </c>
      <c r="H665" s="372">
        <v>623</v>
      </c>
      <c r="I665" s="197" t="s">
        <v>205</v>
      </c>
      <c r="J665" s="441" t="s">
        <v>433</v>
      </c>
      <c r="K665" s="434" t="s">
        <v>2340</v>
      </c>
      <c r="L665" s="345">
        <v>1</v>
      </c>
      <c r="M665" s="462">
        <v>1584</v>
      </c>
      <c r="N665" s="200"/>
      <c r="O665" s="328"/>
      <c r="P665" s="334"/>
      <c r="Q665" s="345"/>
      <c r="R665" s="345"/>
      <c r="S665" s="390"/>
      <c r="T665" s="391"/>
      <c r="U665" s="457" t="s">
        <v>1068</v>
      </c>
      <c r="V665" s="334"/>
      <c r="W665" s="55"/>
      <c r="X665" s="32"/>
      <c r="Y665" s="32"/>
      <c r="Z665" s="55">
        <v>6</v>
      </c>
      <c r="AA665" s="55"/>
      <c r="AB665" s="24">
        <f t="shared" si="10"/>
        <v>0</v>
      </c>
      <c r="AC665" s="55">
        <v>2</v>
      </c>
      <c r="AD665" s="55">
        <v>2</v>
      </c>
      <c r="AE665" s="465" t="s">
        <v>3940</v>
      </c>
      <c r="AF665" s="55" t="s">
        <v>286</v>
      </c>
      <c r="AG665" s="32">
        <v>4</v>
      </c>
      <c r="AH665" s="250">
        <v>1</v>
      </c>
      <c r="AI665" s="250"/>
      <c r="AJ665" s="250"/>
      <c r="AK665" s="250">
        <v>34</v>
      </c>
      <c r="AL665" s="250">
        <v>66</v>
      </c>
      <c r="AM665" s="250"/>
      <c r="AN665" s="250"/>
      <c r="AO665" s="250"/>
      <c r="AP665" s="250"/>
      <c r="AQ665" s="250"/>
      <c r="AR665" s="252"/>
      <c r="AS665" s="32">
        <v>6</v>
      </c>
      <c r="AT665" s="32"/>
      <c r="AU665" s="19">
        <v>0</v>
      </c>
      <c r="AV665" s="32">
        <v>3</v>
      </c>
      <c r="AW665" s="32">
        <v>1</v>
      </c>
      <c r="AX665" s="252"/>
      <c r="AY665" s="19" t="s">
        <v>286</v>
      </c>
      <c r="AZ665" s="32" t="s">
        <v>2062</v>
      </c>
      <c r="BA665" s="19"/>
      <c r="BB665" s="19">
        <v>1</v>
      </c>
      <c r="BC665" s="19"/>
      <c r="BD665" s="19">
        <v>34</v>
      </c>
      <c r="BE665" s="19">
        <v>70</v>
      </c>
      <c r="BF665" s="32"/>
      <c r="BG665" s="32"/>
      <c r="BH665" s="32"/>
      <c r="BI665" s="32"/>
      <c r="BJ665" s="32"/>
      <c r="BK665" s="32"/>
      <c r="BL665" s="454">
        <v>1721</v>
      </c>
      <c r="BM665" s="321">
        <v>7</v>
      </c>
      <c r="BN665" s="263">
        <v>47</v>
      </c>
      <c r="BO665" s="200"/>
      <c r="BP665" s="328"/>
      <c r="BQ665" s="207"/>
      <c r="BR665" s="207"/>
      <c r="BS665" s="204"/>
      <c r="BT665" s="28">
        <v>11</v>
      </c>
      <c r="BU665" s="204"/>
      <c r="BV665" s="345" t="s">
        <v>1091</v>
      </c>
      <c r="BW665" s="13">
        <v>9</v>
      </c>
      <c r="BX665" s="13">
        <v>6</v>
      </c>
      <c r="BY665" s="37">
        <v>3</v>
      </c>
      <c r="BZ665" s="15"/>
      <c r="CA665" s="15">
        <v>17</v>
      </c>
      <c r="CB665" s="32"/>
      <c r="CC665" s="32"/>
      <c r="CD665" s="32" t="s">
        <v>143</v>
      </c>
      <c r="CE665" s="36">
        <v>471</v>
      </c>
      <c r="CF665" s="15">
        <v>2</v>
      </c>
      <c r="CG665" s="32">
        <v>709</v>
      </c>
      <c r="CH665" s="22" t="s">
        <v>32</v>
      </c>
      <c r="CI665" s="20">
        <v>2017</v>
      </c>
      <c r="CJ665" s="21" t="s">
        <v>30</v>
      </c>
      <c r="CK665" s="21" t="s">
        <v>30</v>
      </c>
      <c r="CL665" s="15"/>
      <c r="CM665" s="15"/>
      <c r="CN665" s="15"/>
      <c r="CO665" s="15"/>
      <c r="CP665" s="15"/>
    </row>
    <row r="666" spans="1:94" ht="26.1" customHeight="1" x14ac:dyDescent="0.2">
      <c r="A666" s="268">
        <v>21685</v>
      </c>
      <c r="B666" s="268" t="s">
        <v>289</v>
      </c>
      <c r="C666" s="64" t="s">
        <v>3651</v>
      </c>
      <c r="D666" s="268">
        <v>21645</v>
      </c>
      <c r="E666" s="268" t="s">
        <v>289</v>
      </c>
      <c r="F666" s="419">
        <v>16</v>
      </c>
      <c r="G666" s="371">
        <v>1</v>
      </c>
      <c r="H666" s="372">
        <v>624</v>
      </c>
      <c r="I666" s="197" t="s">
        <v>205</v>
      </c>
      <c r="J666" s="441" t="s">
        <v>433</v>
      </c>
      <c r="K666" s="434" t="s">
        <v>2339</v>
      </c>
      <c r="L666" s="345">
        <v>1</v>
      </c>
      <c r="M666" s="462">
        <v>1585</v>
      </c>
      <c r="N666" s="200"/>
      <c r="O666" s="328"/>
      <c r="P666" s="334"/>
      <c r="Q666" s="345"/>
      <c r="R666" s="345"/>
      <c r="S666" s="390"/>
      <c r="T666" s="391"/>
      <c r="U666" s="457" t="s">
        <v>1068</v>
      </c>
      <c r="V666" s="334"/>
      <c r="W666" s="55"/>
      <c r="X666" s="32"/>
      <c r="Y666" s="32"/>
      <c r="Z666" s="55">
        <v>6</v>
      </c>
      <c r="AA666" s="55"/>
      <c r="AB666" s="24">
        <f t="shared" si="10"/>
        <v>0</v>
      </c>
      <c r="AC666" s="55">
        <v>3</v>
      </c>
      <c r="AD666" s="55">
        <v>2</v>
      </c>
      <c r="AE666" s="465"/>
      <c r="AF666" s="55" t="s">
        <v>286</v>
      </c>
      <c r="AG666" s="32">
        <v>4</v>
      </c>
      <c r="AH666" s="250">
        <v>1</v>
      </c>
      <c r="AI666" s="250"/>
      <c r="AJ666" s="250"/>
      <c r="AK666" s="250">
        <v>34</v>
      </c>
      <c r="AL666" s="250">
        <v>61</v>
      </c>
      <c r="AM666" s="250"/>
      <c r="AN666" s="250"/>
      <c r="AO666" s="250"/>
      <c r="AP666" s="250"/>
      <c r="AQ666" s="250"/>
      <c r="AR666" s="252"/>
      <c r="AS666" s="32">
        <v>6</v>
      </c>
      <c r="AT666" s="32"/>
      <c r="AU666" s="19">
        <v>0</v>
      </c>
      <c r="AV666" s="32">
        <v>3</v>
      </c>
      <c r="AW666" s="32">
        <v>2</v>
      </c>
      <c r="AX666" s="252"/>
      <c r="AY666" s="19" t="s">
        <v>286</v>
      </c>
      <c r="AZ666" s="32" t="s">
        <v>2062</v>
      </c>
      <c r="BA666" s="19"/>
      <c r="BB666" s="19">
        <v>1</v>
      </c>
      <c r="BC666" s="19"/>
      <c r="BD666" s="19">
        <v>34</v>
      </c>
      <c r="BE666" s="19">
        <v>70</v>
      </c>
      <c r="BF666" s="32"/>
      <c r="BG666" s="32"/>
      <c r="BH666" s="32"/>
      <c r="BI666" s="32"/>
      <c r="BJ666" s="32"/>
      <c r="BK666" s="32"/>
      <c r="BL666" s="454">
        <v>1721</v>
      </c>
      <c r="BM666" s="321">
        <v>7</v>
      </c>
      <c r="BN666" s="263">
        <v>47</v>
      </c>
      <c r="BO666" s="200"/>
      <c r="BP666" s="328"/>
      <c r="BQ666" s="207"/>
      <c r="BR666" s="207"/>
      <c r="BS666" s="204"/>
      <c r="BT666" s="28">
        <v>11</v>
      </c>
      <c r="BU666" s="204"/>
      <c r="BV666" s="345" t="s">
        <v>1091</v>
      </c>
      <c r="BW666" s="13">
        <v>9</v>
      </c>
      <c r="BX666" s="13">
        <v>6</v>
      </c>
      <c r="BY666" s="37">
        <v>3</v>
      </c>
      <c r="BZ666" s="15"/>
      <c r="CA666" s="15">
        <v>17</v>
      </c>
      <c r="CB666" s="32"/>
      <c r="CC666" s="32"/>
      <c r="CD666" s="32" t="s">
        <v>143</v>
      </c>
      <c r="CE666" s="36">
        <v>471</v>
      </c>
      <c r="CF666" s="15">
        <v>2</v>
      </c>
      <c r="CG666" s="32">
        <v>709</v>
      </c>
      <c r="CH666" s="22" t="s">
        <v>32</v>
      </c>
      <c r="CI666" s="20">
        <v>2017</v>
      </c>
      <c r="CJ666" s="21" t="s">
        <v>30</v>
      </c>
      <c r="CK666" s="21" t="s">
        <v>30</v>
      </c>
      <c r="CL666" s="15"/>
      <c r="CM666" s="15"/>
      <c r="CN666" s="15"/>
      <c r="CO666" s="15"/>
      <c r="CP666" s="15"/>
    </row>
    <row r="667" spans="1:94" ht="26.1" customHeight="1" x14ac:dyDescent="0.2">
      <c r="A667" s="268">
        <v>21686</v>
      </c>
      <c r="B667" s="268" t="s">
        <v>289</v>
      </c>
      <c r="C667" s="64" t="s">
        <v>3652</v>
      </c>
      <c r="D667" s="268">
        <v>21646</v>
      </c>
      <c r="E667" s="268" t="s">
        <v>289</v>
      </c>
      <c r="F667" s="419">
        <v>16</v>
      </c>
      <c r="G667" s="371">
        <v>1</v>
      </c>
      <c r="H667" s="372">
        <v>625</v>
      </c>
      <c r="I667" s="197" t="s">
        <v>205</v>
      </c>
      <c r="J667" s="441" t="s">
        <v>434</v>
      </c>
      <c r="K667" s="434" t="s">
        <v>2338</v>
      </c>
      <c r="L667" s="345">
        <v>1</v>
      </c>
      <c r="M667" s="462">
        <v>1586</v>
      </c>
      <c r="N667" s="200">
        <v>3</v>
      </c>
      <c r="O667" s="220">
        <v>3</v>
      </c>
      <c r="P667" s="404">
        <v>6</v>
      </c>
      <c r="Q667" s="345"/>
      <c r="R667" s="345"/>
      <c r="S667" s="390"/>
      <c r="T667" s="391"/>
      <c r="U667" s="458" t="s">
        <v>1070</v>
      </c>
      <c r="V667" s="334"/>
      <c r="W667" s="55"/>
      <c r="X667" s="32"/>
      <c r="Y667" s="32"/>
      <c r="Z667" s="55">
        <v>6</v>
      </c>
      <c r="AA667" s="55"/>
      <c r="AB667" s="24">
        <f t="shared" si="10"/>
        <v>0</v>
      </c>
      <c r="AC667" s="55">
        <v>3</v>
      </c>
      <c r="AD667" s="55">
        <v>2</v>
      </c>
      <c r="AE667" s="465"/>
      <c r="AF667" s="55" t="s">
        <v>286</v>
      </c>
      <c r="AG667" s="32">
        <v>4</v>
      </c>
      <c r="AH667" s="250">
        <v>1</v>
      </c>
      <c r="AI667" s="250"/>
      <c r="AJ667" s="250"/>
      <c r="AK667" s="250">
        <v>32</v>
      </c>
      <c r="AL667" s="250">
        <v>61</v>
      </c>
      <c r="AM667" s="250"/>
      <c r="AN667" s="250"/>
      <c r="AO667" s="250"/>
      <c r="AP667" s="250"/>
      <c r="AQ667" s="250"/>
      <c r="AR667" s="252"/>
      <c r="AS667" s="32">
        <v>6</v>
      </c>
      <c r="AT667" s="32"/>
      <c r="AU667" s="19">
        <v>0</v>
      </c>
      <c r="AV667" s="32">
        <v>3</v>
      </c>
      <c r="AW667" s="32">
        <v>2</v>
      </c>
      <c r="AX667" s="252"/>
      <c r="AY667" s="19" t="s">
        <v>286</v>
      </c>
      <c r="AZ667" s="32" t="s">
        <v>2062</v>
      </c>
      <c r="BA667" s="19"/>
      <c r="BB667" s="19"/>
      <c r="BC667" s="19"/>
      <c r="BD667" s="19">
        <v>39</v>
      </c>
      <c r="BE667" s="19">
        <v>70</v>
      </c>
      <c r="BF667" s="32"/>
      <c r="BG667" s="32"/>
      <c r="BH667" s="32"/>
      <c r="BI667" s="32"/>
      <c r="BJ667" s="32"/>
      <c r="BK667" s="32"/>
      <c r="BL667" s="454">
        <v>1722</v>
      </c>
      <c r="BM667" s="200">
        <v>12</v>
      </c>
      <c r="BN667" s="263">
        <v>48</v>
      </c>
      <c r="BO667" s="200"/>
      <c r="BP667" s="328"/>
      <c r="BQ667" s="207">
        <v>2</v>
      </c>
      <c r="BR667" s="207"/>
      <c r="BS667" s="204"/>
      <c r="BT667" s="28">
        <v>12</v>
      </c>
      <c r="BU667" s="204"/>
      <c r="BV667" s="345" t="s">
        <v>1091</v>
      </c>
      <c r="BW667" s="13">
        <v>9</v>
      </c>
      <c r="BX667" s="13">
        <v>6</v>
      </c>
      <c r="BY667" s="37">
        <v>3</v>
      </c>
      <c r="BZ667" s="15"/>
      <c r="CA667" s="15">
        <v>17</v>
      </c>
      <c r="CB667" s="32"/>
      <c r="CC667" s="32"/>
      <c r="CD667" s="32" t="s">
        <v>144</v>
      </c>
      <c r="CE667" s="36">
        <v>471</v>
      </c>
      <c r="CF667" s="15">
        <v>2</v>
      </c>
      <c r="CG667" s="32">
        <v>709</v>
      </c>
      <c r="CH667" s="22" t="s">
        <v>32</v>
      </c>
      <c r="CI667" s="20">
        <v>2017</v>
      </c>
      <c r="CJ667" s="21" t="s">
        <v>30</v>
      </c>
      <c r="CK667" s="21" t="s">
        <v>30</v>
      </c>
      <c r="CL667" s="15"/>
      <c r="CM667" s="15"/>
      <c r="CN667" s="15"/>
      <c r="CO667" s="15"/>
      <c r="CP667" s="15"/>
    </row>
    <row r="668" spans="1:94" ht="26.1" customHeight="1" x14ac:dyDescent="0.2">
      <c r="A668" s="268">
        <v>21687</v>
      </c>
      <c r="B668" s="268" t="s">
        <v>289</v>
      </c>
      <c r="C668" s="64" t="s">
        <v>3653</v>
      </c>
      <c r="D668" s="268">
        <v>21647</v>
      </c>
      <c r="E668" s="268" t="s">
        <v>289</v>
      </c>
      <c r="F668" s="419">
        <v>16</v>
      </c>
      <c r="G668" s="371">
        <v>1</v>
      </c>
      <c r="H668" s="372">
        <v>626</v>
      </c>
      <c r="I668" s="197" t="s">
        <v>205</v>
      </c>
      <c r="J668" s="441" t="s">
        <v>434</v>
      </c>
      <c r="K668" s="434" t="s">
        <v>2337</v>
      </c>
      <c r="L668" s="345">
        <v>1</v>
      </c>
      <c r="M668" s="462">
        <v>1587</v>
      </c>
      <c r="N668" s="200"/>
      <c r="O668" s="328"/>
      <c r="P668" s="334"/>
      <c r="Q668" s="345"/>
      <c r="R668" s="345"/>
      <c r="S668" s="390"/>
      <c r="T668" s="391"/>
      <c r="U668" s="458" t="s">
        <v>1070</v>
      </c>
      <c r="V668" s="334"/>
      <c r="W668" s="55"/>
      <c r="X668" s="32"/>
      <c r="Y668" s="32"/>
      <c r="Z668" s="55">
        <v>6</v>
      </c>
      <c r="AA668" s="55"/>
      <c r="AB668" s="24">
        <f t="shared" si="10"/>
        <v>0</v>
      </c>
      <c r="AC668" s="55">
        <v>3</v>
      </c>
      <c r="AD668" s="55">
        <v>2</v>
      </c>
      <c r="AE668" s="465"/>
      <c r="AF668" s="55" t="s">
        <v>286</v>
      </c>
      <c r="AG668" s="32">
        <v>1</v>
      </c>
      <c r="AH668" s="250">
        <v>1</v>
      </c>
      <c r="AI668" s="250"/>
      <c r="AJ668" s="250"/>
      <c r="AK668" s="250">
        <v>32</v>
      </c>
      <c r="AL668" s="250">
        <v>61</v>
      </c>
      <c r="AM668" s="250"/>
      <c r="AN668" s="250"/>
      <c r="AO668" s="250"/>
      <c r="AP668" s="250"/>
      <c r="AQ668" s="250"/>
      <c r="AR668" s="252"/>
      <c r="AS668" s="32">
        <v>6</v>
      </c>
      <c r="AT668" s="32"/>
      <c r="AU668" s="19">
        <v>0</v>
      </c>
      <c r="AV668" s="32">
        <v>3</v>
      </c>
      <c r="AW668" s="32">
        <v>2</v>
      </c>
      <c r="AX668" s="252"/>
      <c r="AY668" s="19" t="s">
        <v>286</v>
      </c>
      <c r="AZ668" s="32" t="s">
        <v>2062</v>
      </c>
      <c r="BA668" s="19"/>
      <c r="BB668" s="19"/>
      <c r="BC668" s="19"/>
      <c r="BD668" s="19">
        <v>39</v>
      </c>
      <c r="BE668" s="19">
        <v>70</v>
      </c>
      <c r="BF668" s="32"/>
      <c r="BG668" s="32"/>
      <c r="BH668" s="32"/>
      <c r="BI668" s="32"/>
      <c r="BJ668" s="32"/>
      <c r="BK668" s="32"/>
      <c r="BL668" s="454">
        <v>1722</v>
      </c>
      <c r="BM668" s="200">
        <v>12</v>
      </c>
      <c r="BN668" s="263">
        <v>48</v>
      </c>
      <c r="BO668" s="200"/>
      <c r="BP668" s="328"/>
      <c r="BQ668" s="207">
        <v>2</v>
      </c>
      <c r="BR668" s="207"/>
      <c r="BS668" s="204"/>
      <c r="BT668" s="28">
        <v>12</v>
      </c>
      <c r="BU668" s="204"/>
      <c r="BV668" s="345" t="s">
        <v>1091</v>
      </c>
      <c r="BW668" s="13">
        <v>9</v>
      </c>
      <c r="BX668" s="13">
        <v>6</v>
      </c>
      <c r="BY668" s="37">
        <v>3</v>
      </c>
      <c r="BZ668" s="15"/>
      <c r="CA668" s="15">
        <v>17</v>
      </c>
      <c r="CB668" s="32"/>
      <c r="CC668" s="32"/>
      <c r="CD668" s="32" t="s">
        <v>144</v>
      </c>
      <c r="CE668" s="36">
        <v>471</v>
      </c>
      <c r="CF668" s="15">
        <v>2</v>
      </c>
      <c r="CG668" s="32">
        <v>709</v>
      </c>
      <c r="CH668" s="22" t="s">
        <v>32</v>
      </c>
      <c r="CI668" s="20">
        <v>2017</v>
      </c>
      <c r="CJ668" s="21" t="s">
        <v>30</v>
      </c>
      <c r="CK668" s="21" t="s">
        <v>30</v>
      </c>
      <c r="CL668" s="15"/>
      <c r="CM668" s="15"/>
      <c r="CN668" s="15"/>
      <c r="CO668" s="15"/>
      <c r="CP668" s="15"/>
    </row>
    <row r="669" spans="1:94" ht="26.1" customHeight="1" x14ac:dyDescent="0.2">
      <c r="A669" s="268">
        <v>21688</v>
      </c>
      <c r="B669" s="268" t="s">
        <v>289</v>
      </c>
      <c r="C669" s="64" t="s">
        <v>3654</v>
      </c>
      <c r="D669" s="268">
        <v>21648</v>
      </c>
      <c r="E669" s="268" t="s">
        <v>289</v>
      </c>
      <c r="F669" s="419">
        <v>16</v>
      </c>
      <c r="G669" s="371">
        <v>1</v>
      </c>
      <c r="H669" s="372">
        <v>627</v>
      </c>
      <c r="I669" s="197" t="s">
        <v>205</v>
      </c>
      <c r="J669" s="441" t="s">
        <v>434</v>
      </c>
      <c r="K669" s="434" t="s">
        <v>2336</v>
      </c>
      <c r="L669" s="345">
        <v>1</v>
      </c>
      <c r="M669" s="462">
        <v>1588</v>
      </c>
      <c r="N669" s="200"/>
      <c r="O669" s="328"/>
      <c r="P669" s="334"/>
      <c r="Q669" s="345"/>
      <c r="R669" s="345"/>
      <c r="S669" s="390"/>
      <c r="T669" s="391"/>
      <c r="U669" s="458" t="s">
        <v>1070</v>
      </c>
      <c r="V669" s="334"/>
      <c r="W669" s="55"/>
      <c r="X669" s="32"/>
      <c r="Y669" s="32"/>
      <c r="Z669" s="55">
        <v>6</v>
      </c>
      <c r="AA669" s="55"/>
      <c r="AB669" s="24">
        <f t="shared" si="10"/>
        <v>0</v>
      </c>
      <c r="AC669" s="55">
        <v>3</v>
      </c>
      <c r="AD669" s="55">
        <v>2</v>
      </c>
      <c r="AE669" s="465"/>
      <c r="AF669" s="55" t="s">
        <v>286</v>
      </c>
      <c r="AG669" s="32">
        <v>1</v>
      </c>
      <c r="AH669" s="250">
        <v>1</v>
      </c>
      <c r="AI669" s="250"/>
      <c r="AJ669" s="250"/>
      <c r="AK669" s="250">
        <v>32</v>
      </c>
      <c r="AL669" s="250">
        <v>61</v>
      </c>
      <c r="AM669" s="250"/>
      <c r="AN669" s="250"/>
      <c r="AO669" s="250"/>
      <c r="AP669" s="250"/>
      <c r="AQ669" s="250"/>
      <c r="AR669" s="252"/>
      <c r="AS669" s="32">
        <v>6</v>
      </c>
      <c r="AT669" s="32"/>
      <c r="AU669" s="19">
        <v>0</v>
      </c>
      <c r="AV669" s="32">
        <v>3</v>
      </c>
      <c r="AW669" s="32">
        <v>2</v>
      </c>
      <c r="AX669" s="252"/>
      <c r="AY669" s="19" t="s">
        <v>286</v>
      </c>
      <c r="AZ669" s="32" t="s">
        <v>2062</v>
      </c>
      <c r="BA669" s="19"/>
      <c r="BB669" s="19"/>
      <c r="BC669" s="19"/>
      <c r="BD669" s="19">
        <v>39</v>
      </c>
      <c r="BE669" s="19">
        <v>70</v>
      </c>
      <c r="BF669" s="32"/>
      <c r="BG669" s="32"/>
      <c r="BH669" s="32"/>
      <c r="BI669" s="32"/>
      <c r="BJ669" s="32"/>
      <c r="BK669" s="32"/>
      <c r="BL669" s="454">
        <v>1722</v>
      </c>
      <c r="BM669" s="200">
        <v>12</v>
      </c>
      <c r="BN669" s="263">
        <v>48</v>
      </c>
      <c r="BO669" s="200"/>
      <c r="BP669" s="328"/>
      <c r="BQ669" s="207">
        <v>2</v>
      </c>
      <c r="BR669" s="207"/>
      <c r="BS669" s="204"/>
      <c r="BT669" s="28">
        <v>12</v>
      </c>
      <c r="BU669" s="204"/>
      <c r="BV669" s="345" t="s">
        <v>1091</v>
      </c>
      <c r="BW669" s="13">
        <v>9</v>
      </c>
      <c r="BX669" s="13">
        <v>6</v>
      </c>
      <c r="BY669" s="37">
        <v>3</v>
      </c>
      <c r="BZ669" s="15"/>
      <c r="CA669" s="15">
        <v>17</v>
      </c>
      <c r="CB669" s="32"/>
      <c r="CC669" s="32"/>
      <c r="CD669" s="32" t="s">
        <v>144</v>
      </c>
      <c r="CE669" s="36">
        <v>471</v>
      </c>
      <c r="CF669" s="15">
        <v>2</v>
      </c>
      <c r="CG669" s="32">
        <v>709</v>
      </c>
      <c r="CH669" s="22" t="s">
        <v>32</v>
      </c>
      <c r="CI669" s="20">
        <v>2017</v>
      </c>
      <c r="CJ669" s="21" t="s">
        <v>30</v>
      </c>
      <c r="CK669" s="21" t="s">
        <v>30</v>
      </c>
      <c r="CL669" s="15"/>
      <c r="CM669" s="15"/>
      <c r="CN669" s="15"/>
      <c r="CO669" s="15"/>
      <c r="CP669" s="15"/>
    </row>
    <row r="670" spans="1:94" ht="26.1" customHeight="1" x14ac:dyDescent="0.2">
      <c r="A670" s="268">
        <v>21689</v>
      </c>
      <c r="B670" s="268" t="s">
        <v>289</v>
      </c>
      <c r="C670" s="64" t="s">
        <v>3655</v>
      </c>
      <c r="D670" s="268">
        <v>21649</v>
      </c>
      <c r="E670" s="268" t="s">
        <v>289</v>
      </c>
      <c r="F670" s="419">
        <v>16</v>
      </c>
      <c r="G670" s="371">
        <v>1</v>
      </c>
      <c r="H670" s="372">
        <v>628</v>
      </c>
      <c r="I670" s="197" t="s">
        <v>205</v>
      </c>
      <c r="J670" s="441" t="s">
        <v>434</v>
      </c>
      <c r="K670" s="434" t="s">
        <v>2335</v>
      </c>
      <c r="L670" s="345">
        <v>1</v>
      </c>
      <c r="M670" s="462">
        <v>1589</v>
      </c>
      <c r="N670" s="200">
        <v>2</v>
      </c>
      <c r="O670" s="220">
        <v>0</v>
      </c>
      <c r="P670" s="404">
        <v>2</v>
      </c>
      <c r="Q670" s="345"/>
      <c r="R670" s="345"/>
      <c r="S670" s="390"/>
      <c r="T670" s="391"/>
      <c r="U670" s="458" t="s">
        <v>1072</v>
      </c>
      <c r="V670" s="334"/>
      <c r="W670" s="55"/>
      <c r="X670" s="32"/>
      <c r="Y670" s="32"/>
      <c r="Z670" s="55">
        <v>6</v>
      </c>
      <c r="AA670" s="55"/>
      <c r="AB670" s="24">
        <f t="shared" si="10"/>
        <v>0</v>
      </c>
      <c r="AC670" s="55">
        <v>3</v>
      </c>
      <c r="AD670" s="55">
        <v>2</v>
      </c>
      <c r="AE670" s="465"/>
      <c r="AF670" s="55" t="s">
        <v>286</v>
      </c>
      <c r="AG670" s="32">
        <v>1</v>
      </c>
      <c r="AH670" s="250">
        <v>1</v>
      </c>
      <c r="AI670" s="250"/>
      <c r="AJ670" s="250"/>
      <c r="AK670" s="250">
        <v>33</v>
      </c>
      <c r="AL670" s="250">
        <v>66</v>
      </c>
      <c r="AM670" s="250"/>
      <c r="AN670" s="250"/>
      <c r="AO670" s="250"/>
      <c r="AP670" s="250"/>
      <c r="AQ670" s="250"/>
      <c r="AR670" s="252"/>
      <c r="AS670" s="32">
        <v>6</v>
      </c>
      <c r="AT670" s="32"/>
      <c r="AU670" s="19">
        <v>0</v>
      </c>
      <c r="AV670" s="32">
        <v>2</v>
      </c>
      <c r="AW670" s="32">
        <v>2</v>
      </c>
      <c r="AX670" s="252"/>
      <c r="AY670" s="19" t="s">
        <v>286</v>
      </c>
      <c r="AZ670" s="32" t="s">
        <v>2063</v>
      </c>
      <c r="BA670" s="19"/>
      <c r="BB670" s="19"/>
      <c r="BC670" s="19">
        <v>1</v>
      </c>
      <c r="BD670" s="19">
        <v>37</v>
      </c>
      <c r="BE670" s="19"/>
      <c r="BF670" s="32"/>
      <c r="BG670" s="32"/>
      <c r="BH670" s="32"/>
      <c r="BI670" s="32"/>
      <c r="BJ670" s="32"/>
      <c r="BK670" s="32"/>
      <c r="BL670" s="454">
        <v>1723</v>
      </c>
      <c r="BM670" s="321">
        <v>9</v>
      </c>
      <c r="BN670" s="263">
        <v>48</v>
      </c>
      <c r="BO670" s="200"/>
      <c r="BP670" s="328"/>
      <c r="BQ670" s="207"/>
      <c r="BR670" s="207"/>
      <c r="BS670" s="204"/>
      <c r="BT670" s="28">
        <v>12</v>
      </c>
      <c r="BU670" s="204"/>
      <c r="BV670" s="345" t="s">
        <v>1091</v>
      </c>
      <c r="BW670" s="13">
        <v>9</v>
      </c>
      <c r="BX670" s="13">
        <v>6</v>
      </c>
      <c r="BY670" s="37">
        <v>3</v>
      </c>
      <c r="BZ670" s="15"/>
      <c r="CA670" s="15">
        <v>17</v>
      </c>
      <c r="CB670" s="32"/>
      <c r="CC670" s="32"/>
      <c r="CD670" s="32" t="s">
        <v>144</v>
      </c>
      <c r="CE670" s="36">
        <v>471</v>
      </c>
      <c r="CF670" s="15">
        <v>2</v>
      </c>
      <c r="CG670" s="32">
        <v>709</v>
      </c>
      <c r="CH670" s="22" t="s">
        <v>32</v>
      </c>
      <c r="CI670" s="20">
        <v>2017</v>
      </c>
      <c r="CJ670" s="21" t="s">
        <v>30</v>
      </c>
      <c r="CK670" s="21" t="s">
        <v>30</v>
      </c>
      <c r="CL670" s="15"/>
      <c r="CM670" s="15"/>
      <c r="CN670" s="15"/>
      <c r="CO670" s="15"/>
      <c r="CP670" s="15"/>
    </row>
    <row r="671" spans="1:94" ht="26.1" customHeight="1" x14ac:dyDescent="0.2">
      <c r="A671" s="268">
        <v>21690</v>
      </c>
      <c r="B671" s="268" t="s">
        <v>289</v>
      </c>
      <c r="C671" s="64" t="s">
        <v>3656</v>
      </c>
      <c r="D671" s="268">
        <v>21650</v>
      </c>
      <c r="E671" s="268" t="s">
        <v>289</v>
      </c>
      <c r="F671" s="419">
        <v>16</v>
      </c>
      <c r="G671" s="371">
        <v>1</v>
      </c>
      <c r="H671" s="372">
        <v>629</v>
      </c>
      <c r="I671" s="197" t="s">
        <v>205</v>
      </c>
      <c r="J671" s="441" t="s">
        <v>434</v>
      </c>
      <c r="K671" s="434" t="s">
        <v>2334</v>
      </c>
      <c r="L671" s="345">
        <v>1</v>
      </c>
      <c r="M671" s="462">
        <v>1590</v>
      </c>
      <c r="N671" s="200"/>
      <c r="O671" s="328"/>
      <c r="P671" s="334"/>
      <c r="Q671" s="345"/>
      <c r="R671" s="345"/>
      <c r="S671" s="390"/>
      <c r="T671" s="391"/>
      <c r="U671" s="458" t="s">
        <v>1072</v>
      </c>
      <c r="V671" s="334"/>
      <c r="W671" s="55"/>
      <c r="X671" s="32"/>
      <c r="Y671" s="32"/>
      <c r="Z671" s="55">
        <v>6</v>
      </c>
      <c r="AA671" s="55"/>
      <c r="AB671" s="24">
        <f t="shared" si="10"/>
        <v>0</v>
      </c>
      <c r="AC671" s="55">
        <v>3</v>
      </c>
      <c r="AD671" s="55">
        <v>2</v>
      </c>
      <c r="AE671" s="465"/>
      <c r="AF671" s="55" t="s">
        <v>286</v>
      </c>
      <c r="AG671" s="32" t="s">
        <v>4004</v>
      </c>
      <c r="AH671" s="250">
        <v>1</v>
      </c>
      <c r="AI671" s="250"/>
      <c r="AJ671" s="250"/>
      <c r="AK671" s="250">
        <v>34</v>
      </c>
      <c r="AL671" s="250">
        <v>66</v>
      </c>
      <c r="AM671" s="250"/>
      <c r="AN671" s="250"/>
      <c r="AO671" s="250"/>
      <c r="AP671" s="250"/>
      <c r="AQ671" s="250"/>
      <c r="AR671" s="252"/>
      <c r="AS671" s="32">
        <v>6</v>
      </c>
      <c r="AT671" s="32"/>
      <c r="AU671" s="19">
        <v>0</v>
      </c>
      <c r="AV671" s="32">
        <v>3</v>
      </c>
      <c r="AW671" s="32">
        <v>2</v>
      </c>
      <c r="AX671" s="252"/>
      <c r="AY671" s="19" t="s">
        <v>286</v>
      </c>
      <c r="AZ671" s="32" t="s">
        <v>2063</v>
      </c>
      <c r="BA671" s="19"/>
      <c r="BB671" s="19"/>
      <c r="BC671" s="19">
        <v>1</v>
      </c>
      <c r="BD671" s="19">
        <v>37</v>
      </c>
      <c r="BE671" s="19"/>
      <c r="BF671" s="32"/>
      <c r="BG671" s="32"/>
      <c r="BH671" s="32"/>
      <c r="BI671" s="32"/>
      <c r="BJ671" s="32"/>
      <c r="BK671" s="32"/>
      <c r="BL671" s="454">
        <v>1723</v>
      </c>
      <c r="BM671" s="321">
        <v>9</v>
      </c>
      <c r="BN671" s="263">
        <v>48</v>
      </c>
      <c r="BO671" s="200"/>
      <c r="BP671" s="328"/>
      <c r="BQ671" s="207"/>
      <c r="BR671" s="207"/>
      <c r="BS671" s="204"/>
      <c r="BT671" s="28">
        <v>12</v>
      </c>
      <c r="BU671" s="204"/>
      <c r="BV671" s="345" t="s">
        <v>1091</v>
      </c>
      <c r="BW671" s="13">
        <v>9</v>
      </c>
      <c r="BX671" s="13">
        <v>6</v>
      </c>
      <c r="BY671" s="37">
        <v>3</v>
      </c>
      <c r="BZ671" s="15"/>
      <c r="CA671" s="15">
        <v>17</v>
      </c>
      <c r="CB671" s="32"/>
      <c r="CC671" s="32"/>
      <c r="CD671" s="32" t="s">
        <v>144</v>
      </c>
      <c r="CE671" s="36">
        <v>471</v>
      </c>
      <c r="CF671" s="15">
        <v>2</v>
      </c>
      <c r="CG671" s="32">
        <v>709</v>
      </c>
      <c r="CH671" s="22" t="s">
        <v>32</v>
      </c>
      <c r="CI671" s="20">
        <v>2017</v>
      </c>
      <c r="CJ671" s="21" t="s">
        <v>30</v>
      </c>
      <c r="CK671" s="21" t="s">
        <v>30</v>
      </c>
      <c r="CL671" s="15"/>
      <c r="CM671" s="15"/>
      <c r="CN671" s="15"/>
      <c r="CO671" s="15"/>
      <c r="CP671" s="15"/>
    </row>
    <row r="672" spans="1:94" ht="26.1" customHeight="1" x14ac:dyDescent="0.2">
      <c r="A672" s="268">
        <v>21691</v>
      </c>
      <c r="B672" s="268" t="s">
        <v>289</v>
      </c>
      <c r="C672" s="64" t="s">
        <v>3657</v>
      </c>
      <c r="D672" s="268">
        <v>21651</v>
      </c>
      <c r="E672" s="268" t="s">
        <v>289</v>
      </c>
      <c r="F672" s="419">
        <v>16</v>
      </c>
      <c r="G672" s="371">
        <v>1</v>
      </c>
      <c r="H672" s="372">
        <v>630</v>
      </c>
      <c r="I672" s="197" t="s">
        <v>205</v>
      </c>
      <c r="J672" s="441" t="s">
        <v>435</v>
      </c>
      <c r="K672" s="434" t="s">
        <v>2333</v>
      </c>
      <c r="L672" s="345">
        <v>1</v>
      </c>
      <c r="M672" s="462">
        <v>1591</v>
      </c>
      <c r="N672" s="200">
        <v>2</v>
      </c>
      <c r="O672" s="220">
        <v>1</v>
      </c>
      <c r="P672" s="404">
        <v>3</v>
      </c>
      <c r="Q672" s="345"/>
      <c r="R672" s="345"/>
      <c r="S672" s="390"/>
      <c r="T672" s="391"/>
      <c r="U672" s="456" t="s">
        <v>1074</v>
      </c>
      <c r="V672" s="334"/>
      <c r="W672" s="55"/>
      <c r="X672" s="32"/>
      <c r="Y672" s="32"/>
      <c r="Z672" s="55">
        <v>6</v>
      </c>
      <c r="AA672" s="55"/>
      <c r="AB672" s="24">
        <f t="shared" si="10"/>
        <v>0</v>
      </c>
      <c r="AC672" s="55">
        <v>3</v>
      </c>
      <c r="AD672" s="55">
        <v>2</v>
      </c>
      <c r="AE672" s="465" t="s">
        <v>3987</v>
      </c>
      <c r="AF672" s="55" t="s">
        <v>286</v>
      </c>
      <c r="AG672" s="32" t="s">
        <v>4004</v>
      </c>
      <c r="AH672" s="250">
        <v>1</v>
      </c>
      <c r="AI672" s="250"/>
      <c r="AJ672" s="250"/>
      <c r="AK672" s="250">
        <v>34</v>
      </c>
      <c r="AL672" s="250">
        <v>66</v>
      </c>
      <c r="AM672" s="250"/>
      <c r="AN672" s="250"/>
      <c r="AO672" s="250"/>
      <c r="AP672" s="250"/>
      <c r="AQ672" s="250"/>
      <c r="AR672" s="252"/>
      <c r="AS672" s="32">
        <v>7</v>
      </c>
      <c r="AT672" s="32"/>
      <c r="AU672" s="19">
        <v>0</v>
      </c>
      <c r="AV672" s="32">
        <v>3</v>
      </c>
      <c r="AW672" s="32">
        <v>2</v>
      </c>
      <c r="AX672" s="252"/>
      <c r="AY672" s="19" t="s">
        <v>286</v>
      </c>
      <c r="AZ672" s="32" t="s">
        <v>2063</v>
      </c>
      <c r="BA672" s="19"/>
      <c r="BB672" s="19"/>
      <c r="BC672" s="19"/>
      <c r="BD672" s="19">
        <v>37</v>
      </c>
      <c r="BE672" s="19">
        <v>70</v>
      </c>
      <c r="BF672" s="32"/>
      <c r="BG672" s="32"/>
      <c r="BH672" s="32"/>
      <c r="BI672" s="32"/>
      <c r="BJ672" s="32"/>
      <c r="BK672" s="32"/>
      <c r="BL672" s="454">
        <v>1724</v>
      </c>
      <c r="BM672" s="200">
        <v>32</v>
      </c>
      <c r="BN672" s="263">
        <v>49</v>
      </c>
      <c r="BO672" s="200"/>
      <c r="BP672" s="328"/>
      <c r="BQ672" s="207">
        <v>4</v>
      </c>
      <c r="BR672" s="207"/>
      <c r="BS672" s="204"/>
      <c r="BT672" s="28">
        <v>13</v>
      </c>
      <c r="BU672" s="204"/>
      <c r="BV672" s="345" t="s">
        <v>1091</v>
      </c>
      <c r="BW672" s="13">
        <v>11</v>
      </c>
      <c r="BX672" s="13">
        <v>6</v>
      </c>
      <c r="BY672" s="37">
        <v>5</v>
      </c>
      <c r="BZ672" s="15"/>
      <c r="CA672" s="15">
        <v>17</v>
      </c>
      <c r="CB672" s="32"/>
      <c r="CC672" s="32"/>
      <c r="CD672" s="32" t="s">
        <v>145</v>
      </c>
      <c r="CE672" s="36">
        <v>471</v>
      </c>
      <c r="CF672" s="15">
        <v>2</v>
      </c>
      <c r="CG672" s="32">
        <v>709</v>
      </c>
      <c r="CH672" s="22" t="s">
        <v>32</v>
      </c>
      <c r="CI672" s="20">
        <v>2017</v>
      </c>
      <c r="CJ672" s="21" t="s">
        <v>30</v>
      </c>
      <c r="CK672" s="21" t="s">
        <v>30</v>
      </c>
      <c r="CL672" s="15"/>
      <c r="CM672" s="15"/>
      <c r="CN672" s="15"/>
      <c r="CO672" s="15"/>
      <c r="CP672" s="15"/>
    </row>
    <row r="673" spans="1:94" ht="26.1" customHeight="1" x14ac:dyDescent="0.2">
      <c r="A673" s="268">
        <v>21692</v>
      </c>
      <c r="B673" s="268" t="s">
        <v>289</v>
      </c>
      <c r="C673" s="64" t="s">
        <v>3658</v>
      </c>
      <c r="D673" s="268">
        <v>21652</v>
      </c>
      <c r="E673" s="268" t="s">
        <v>289</v>
      </c>
      <c r="F673" s="419">
        <v>16</v>
      </c>
      <c r="G673" s="371">
        <v>1</v>
      </c>
      <c r="H673" s="372">
        <v>631</v>
      </c>
      <c r="I673" s="197" t="s">
        <v>205</v>
      </c>
      <c r="J673" s="441" t="s">
        <v>435</v>
      </c>
      <c r="K673" s="434" t="s">
        <v>2332</v>
      </c>
      <c r="L673" s="345">
        <v>1</v>
      </c>
      <c r="M673" s="462">
        <v>1592</v>
      </c>
      <c r="N673" s="200"/>
      <c r="O673" s="328"/>
      <c r="P673" s="334"/>
      <c r="Q673" s="345"/>
      <c r="R673" s="345"/>
      <c r="S673" s="390"/>
      <c r="T673" s="391"/>
      <c r="U673" s="456" t="s">
        <v>1074</v>
      </c>
      <c r="V673" s="334"/>
      <c r="W673" s="55"/>
      <c r="X673" s="32"/>
      <c r="Y673" s="32"/>
      <c r="Z673" s="55">
        <v>6</v>
      </c>
      <c r="AA673" s="55"/>
      <c r="AB673" s="24">
        <f t="shared" si="10"/>
        <v>0</v>
      </c>
      <c r="AC673" s="55">
        <v>2</v>
      </c>
      <c r="AD673" s="55">
        <v>2</v>
      </c>
      <c r="AE673" s="465"/>
      <c r="AF673" s="55" t="s">
        <v>286</v>
      </c>
      <c r="AG673" s="32">
        <v>4</v>
      </c>
      <c r="AH673" s="250"/>
      <c r="AI673" s="250"/>
      <c r="AJ673" s="250"/>
      <c r="AK673" s="250">
        <v>34</v>
      </c>
      <c r="AL673" s="250">
        <v>66</v>
      </c>
      <c r="AM673" s="250"/>
      <c r="AN673" s="250"/>
      <c r="AO673" s="250"/>
      <c r="AP673" s="250"/>
      <c r="AQ673" s="250"/>
      <c r="AR673" s="252"/>
      <c r="AS673" s="32">
        <v>6</v>
      </c>
      <c r="AT673" s="32"/>
      <c r="AU673" s="19">
        <v>0</v>
      </c>
      <c r="AV673" s="32">
        <v>3</v>
      </c>
      <c r="AW673" s="32">
        <v>2</v>
      </c>
      <c r="AX673" s="252"/>
      <c r="AY673" s="19" t="s">
        <v>286</v>
      </c>
      <c r="AZ673" s="32" t="s">
        <v>2063</v>
      </c>
      <c r="BA673" s="19"/>
      <c r="BB673" s="19"/>
      <c r="BC673" s="19"/>
      <c r="BD673" s="19">
        <v>37</v>
      </c>
      <c r="BE673" s="19">
        <v>70</v>
      </c>
      <c r="BF673" s="32"/>
      <c r="BG673" s="32"/>
      <c r="BH673" s="32"/>
      <c r="BI673" s="32"/>
      <c r="BJ673" s="32"/>
      <c r="BK673" s="32"/>
      <c r="BL673" s="454">
        <v>1724</v>
      </c>
      <c r="BM673" s="200">
        <v>32</v>
      </c>
      <c r="BN673" s="263">
        <v>49</v>
      </c>
      <c r="BO673" s="200"/>
      <c r="BP673" s="328"/>
      <c r="BQ673" s="207">
        <v>4</v>
      </c>
      <c r="BR673" s="207"/>
      <c r="BS673" s="204"/>
      <c r="BT673" s="28">
        <v>13</v>
      </c>
      <c r="BU673" s="204"/>
      <c r="BV673" s="345" t="s">
        <v>1091</v>
      </c>
      <c r="BW673" s="13">
        <v>11</v>
      </c>
      <c r="BX673" s="13">
        <v>6</v>
      </c>
      <c r="BY673" s="37">
        <v>5</v>
      </c>
      <c r="BZ673" s="15"/>
      <c r="CA673" s="15">
        <v>17</v>
      </c>
      <c r="CB673" s="32"/>
      <c r="CC673" s="32"/>
      <c r="CD673" s="32" t="s">
        <v>145</v>
      </c>
      <c r="CE673" s="36">
        <v>471</v>
      </c>
      <c r="CF673" s="15">
        <v>2</v>
      </c>
      <c r="CG673" s="32">
        <v>709</v>
      </c>
      <c r="CH673" s="22" t="s">
        <v>32</v>
      </c>
      <c r="CI673" s="20">
        <v>2017</v>
      </c>
      <c r="CJ673" s="21" t="s">
        <v>30</v>
      </c>
      <c r="CK673" s="21" t="s">
        <v>30</v>
      </c>
      <c r="CL673" s="15"/>
      <c r="CM673" s="15"/>
      <c r="CN673" s="15"/>
      <c r="CO673" s="15"/>
      <c r="CP673" s="15"/>
    </row>
    <row r="674" spans="1:94" ht="26.1" customHeight="1" x14ac:dyDescent="0.2">
      <c r="A674" s="268">
        <v>21693</v>
      </c>
      <c r="B674" s="268" t="s">
        <v>289</v>
      </c>
      <c r="C674" s="64" t="s">
        <v>3659</v>
      </c>
      <c r="D674" s="268">
        <v>21653</v>
      </c>
      <c r="E674" s="268" t="s">
        <v>289</v>
      </c>
      <c r="F674" s="419">
        <v>16</v>
      </c>
      <c r="G674" s="371">
        <v>1</v>
      </c>
      <c r="H674" s="372">
        <v>632</v>
      </c>
      <c r="I674" s="197" t="s">
        <v>205</v>
      </c>
      <c r="J674" s="441" t="s">
        <v>435</v>
      </c>
      <c r="K674" s="434" t="s">
        <v>2331</v>
      </c>
      <c r="L674" s="345">
        <v>1</v>
      </c>
      <c r="M674" s="462">
        <v>1593</v>
      </c>
      <c r="N674" s="200">
        <v>3</v>
      </c>
      <c r="O674" s="220">
        <v>2</v>
      </c>
      <c r="P674" s="404">
        <v>5</v>
      </c>
      <c r="Q674" s="345"/>
      <c r="R674" s="345"/>
      <c r="S674" s="390"/>
      <c r="T674" s="391"/>
      <c r="U674" s="456" t="s">
        <v>1076</v>
      </c>
      <c r="V674" s="334"/>
      <c r="W674" s="55"/>
      <c r="X674" s="32"/>
      <c r="Y674" s="32"/>
      <c r="Z674" s="55">
        <v>6</v>
      </c>
      <c r="AA674" s="55"/>
      <c r="AB674" s="24">
        <f t="shared" si="10"/>
        <v>0</v>
      </c>
      <c r="AC674" s="55">
        <v>3</v>
      </c>
      <c r="AD674" s="55">
        <v>2</v>
      </c>
      <c r="AE674" s="465"/>
      <c r="AF674" s="55" t="s">
        <v>286</v>
      </c>
      <c r="AG674" s="32">
        <v>4</v>
      </c>
      <c r="AH674" s="250"/>
      <c r="AI674" s="250"/>
      <c r="AJ674" s="250"/>
      <c r="AK674" s="250">
        <v>34</v>
      </c>
      <c r="AL674" s="250">
        <v>66</v>
      </c>
      <c r="AM674" s="250"/>
      <c r="AN674" s="250"/>
      <c r="AO674" s="250"/>
      <c r="AP674" s="250"/>
      <c r="AQ674" s="250"/>
      <c r="AR674" s="252"/>
      <c r="AS674" s="32">
        <v>6</v>
      </c>
      <c r="AT674" s="32"/>
      <c r="AU674" s="19">
        <v>0</v>
      </c>
      <c r="AV674" s="32">
        <v>3</v>
      </c>
      <c r="AW674" s="32">
        <v>2</v>
      </c>
      <c r="AX674" s="252"/>
      <c r="AY674" s="19" t="s">
        <v>286</v>
      </c>
      <c r="AZ674" s="32" t="s">
        <v>2062</v>
      </c>
      <c r="BA674" s="19"/>
      <c r="BB674" s="19"/>
      <c r="BC674" s="19"/>
      <c r="BD674" s="19">
        <v>37</v>
      </c>
      <c r="BE674" s="19">
        <v>70</v>
      </c>
      <c r="BF674" s="32"/>
      <c r="BG674" s="32"/>
      <c r="BH674" s="32"/>
      <c r="BI674" s="32"/>
      <c r="BJ674" s="32"/>
      <c r="BK674" s="32"/>
      <c r="BL674" s="454">
        <v>1725</v>
      </c>
      <c r="BM674" s="200">
        <v>21</v>
      </c>
      <c r="BN674" s="263">
        <v>49</v>
      </c>
      <c r="BO674" s="200"/>
      <c r="BP674" s="328"/>
      <c r="BQ674" s="207"/>
      <c r="BR674" s="207"/>
      <c r="BS674" s="204"/>
      <c r="BT674" s="28">
        <v>13</v>
      </c>
      <c r="BU674" s="204"/>
      <c r="BV674" s="345" t="s">
        <v>1091</v>
      </c>
      <c r="BW674" s="13">
        <v>11</v>
      </c>
      <c r="BX674" s="13">
        <v>6</v>
      </c>
      <c r="BY674" s="37">
        <v>5</v>
      </c>
      <c r="BZ674" s="15"/>
      <c r="CA674" s="15">
        <v>17</v>
      </c>
      <c r="CB674" s="32"/>
      <c r="CC674" s="32"/>
      <c r="CD674" s="32" t="s">
        <v>145</v>
      </c>
      <c r="CE674" s="36">
        <v>471</v>
      </c>
      <c r="CF674" s="15">
        <v>2</v>
      </c>
      <c r="CG674" s="32">
        <v>709</v>
      </c>
      <c r="CH674" s="22" t="s">
        <v>32</v>
      </c>
      <c r="CI674" s="20">
        <v>2017</v>
      </c>
      <c r="CJ674" s="21" t="s">
        <v>30</v>
      </c>
      <c r="CK674" s="21" t="s">
        <v>30</v>
      </c>
      <c r="CL674" s="15"/>
      <c r="CM674" s="15"/>
      <c r="CN674" s="15"/>
      <c r="CO674" s="15"/>
      <c r="CP674" s="15"/>
    </row>
    <row r="675" spans="1:94" ht="26.1" customHeight="1" x14ac:dyDescent="0.2">
      <c r="A675" s="268">
        <v>21694</v>
      </c>
      <c r="B675" s="268" t="s">
        <v>289</v>
      </c>
      <c r="C675" s="64" t="s">
        <v>3660</v>
      </c>
      <c r="D675" s="268">
        <v>21654</v>
      </c>
      <c r="E675" s="268" t="s">
        <v>289</v>
      </c>
      <c r="F675" s="419">
        <v>16</v>
      </c>
      <c r="G675" s="371">
        <v>1</v>
      </c>
      <c r="H675" s="372">
        <v>633</v>
      </c>
      <c r="I675" s="197" t="s">
        <v>205</v>
      </c>
      <c r="J675" s="441" t="s">
        <v>435</v>
      </c>
      <c r="K675" s="434" t="s">
        <v>2330</v>
      </c>
      <c r="L675" s="345">
        <v>1</v>
      </c>
      <c r="M675" s="462">
        <v>1594</v>
      </c>
      <c r="N675" s="200"/>
      <c r="O675" s="328"/>
      <c r="P675" s="334"/>
      <c r="Q675" s="345"/>
      <c r="R675" s="345"/>
      <c r="S675" s="390"/>
      <c r="T675" s="391"/>
      <c r="U675" s="456" t="s">
        <v>1076</v>
      </c>
      <c r="V675" s="334"/>
      <c r="W675" s="55"/>
      <c r="X675" s="32"/>
      <c r="Y675" s="32"/>
      <c r="Z675" s="55">
        <v>6</v>
      </c>
      <c r="AA675" s="55"/>
      <c r="AB675" s="24">
        <f t="shared" si="10"/>
        <v>0</v>
      </c>
      <c r="AC675" s="55">
        <v>3</v>
      </c>
      <c r="AD675" s="55">
        <v>1</v>
      </c>
      <c r="AE675" s="465"/>
      <c r="AF675" s="55" t="s">
        <v>286</v>
      </c>
      <c r="AG675" s="32">
        <v>4</v>
      </c>
      <c r="AH675" s="250"/>
      <c r="AI675" s="250"/>
      <c r="AJ675" s="250"/>
      <c r="AK675" s="250">
        <v>34</v>
      </c>
      <c r="AL675" s="250">
        <v>66</v>
      </c>
      <c r="AM675" s="250"/>
      <c r="AN675" s="250"/>
      <c r="AO675" s="250"/>
      <c r="AP675" s="250"/>
      <c r="AQ675" s="250"/>
      <c r="AR675" s="252"/>
      <c r="AS675" s="32">
        <v>6</v>
      </c>
      <c r="AT675" s="32"/>
      <c r="AU675" s="19">
        <v>0</v>
      </c>
      <c r="AV675" s="32">
        <v>3</v>
      </c>
      <c r="AW675" s="32">
        <v>1</v>
      </c>
      <c r="AX675" s="252"/>
      <c r="AY675" s="19" t="s">
        <v>286</v>
      </c>
      <c r="AZ675" s="32" t="s">
        <v>2062</v>
      </c>
      <c r="BA675" s="19"/>
      <c r="BB675" s="19"/>
      <c r="BC675" s="19"/>
      <c r="BD675" s="19">
        <v>37</v>
      </c>
      <c r="BE675" s="19">
        <v>70</v>
      </c>
      <c r="BF675" s="32"/>
      <c r="BG675" s="32"/>
      <c r="BH675" s="32"/>
      <c r="BI675" s="32"/>
      <c r="BJ675" s="32"/>
      <c r="BK675" s="32"/>
      <c r="BL675" s="454">
        <v>1725</v>
      </c>
      <c r="BM675" s="200">
        <v>21</v>
      </c>
      <c r="BN675" s="263">
        <v>49</v>
      </c>
      <c r="BO675" s="200"/>
      <c r="BP675" s="328"/>
      <c r="BQ675" s="207"/>
      <c r="BR675" s="207"/>
      <c r="BS675" s="204"/>
      <c r="BT675" s="28">
        <v>13</v>
      </c>
      <c r="BU675" s="204"/>
      <c r="BV675" s="345" t="s">
        <v>1091</v>
      </c>
      <c r="BW675" s="13">
        <v>11</v>
      </c>
      <c r="BX675" s="13">
        <v>6</v>
      </c>
      <c r="BY675" s="37">
        <v>5</v>
      </c>
      <c r="BZ675" s="15"/>
      <c r="CA675" s="15">
        <v>17</v>
      </c>
      <c r="CB675" s="32"/>
      <c r="CC675" s="32"/>
      <c r="CD675" s="32" t="s">
        <v>145</v>
      </c>
      <c r="CE675" s="36">
        <v>471</v>
      </c>
      <c r="CF675" s="15">
        <v>2</v>
      </c>
      <c r="CG675" s="32">
        <v>709</v>
      </c>
      <c r="CH675" s="22" t="s">
        <v>32</v>
      </c>
      <c r="CI675" s="20">
        <v>2017</v>
      </c>
      <c r="CJ675" s="21" t="s">
        <v>30</v>
      </c>
      <c r="CK675" s="21" t="s">
        <v>30</v>
      </c>
      <c r="CL675" s="15"/>
      <c r="CM675" s="15"/>
      <c r="CN675" s="15"/>
      <c r="CO675" s="15"/>
      <c r="CP675" s="15"/>
    </row>
    <row r="676" spans="1:94" ht="26.1" customHeight="1" x14ac:dyDescent="0.2">
      <c r="A676" s="268">
        <v>21695</v>
      </c>
      <c r="B676" s="268" t="s">
        <v>289</v>
      </c>
      <c r="C676" s="64" t="s">
        <v>3661</v>
      </c>
      <c r="D676" s="268">
        <v>21655</v>
      </c>
      <c r="E676" s="268" t="s">
        <v>289</v>
      </c>
      <c r="F676" s="419">
        <v>16</v>
      </c>
      <c r="G676" s="371">
        <v>1</v>
      </c>
      <c r="H676" s="372">
        <v>634</v>
      </c>
      <c r="I676" s="197" t="s">
        <v>205</v>
      </c>
      <c r="J676" s="441" t="s">
        <v>435</v>
      </c>
      <c r="K676" s="434" t="s">
        <v>2329</v>
      </c>
      <c r="L676" s="345">
        <v>1</v>
      </c>
      <c r="M676" s="462">
        <v>1595</v>
      </c>
      <c r="N676" s="200"/>
      <c r="O676" s="328"/>
      <c r="P676" s="334"/>
      <c r="Q676" s="345"/>
      <c r="R676" s="345"/>
      <c r="S676" s="390"/>
      <c r="T676" s="391"/>
      <c r="U676" s="456" t="s">
        <v>1076</v>
      </c>
      <c r="V676" s="334"/>
      <c r="W676" s="55"/>
      <c r="X676" s="32"/>
      <c r="Y676" s="32"/>
      <c r="Z676" s="55">
        <v>6</v>
      </c>
      <c r="AA676" s="55"/>
      <c r="AB676" s="24">
        <f t="shared" ref="AB676:AB698" si="11">IF(ISBLANK(AA676),0," ")</f>
        <v>0</v>
      </c>
      <c r="AC676" s="55">
        <v>3</v>
      </c>
      <c r="AD676" s="55">
        <v>2</v>
      </c>
      <c r="AE676" s="465"/>
      <c r="AF676" s="55" t="s">
        <v>286</v>
      </c>
      <c r="AG676" s="32">
        <v>4</v>
      </c>
      <c r="AH676" s="250"/>
      <c r="AI676" s="250"/>
      <c r="AJ676" s="250"/>
      <c r="AK676" s="250">
        <v>34</v>
      </c>
      <c r="AL676" s="250">
        <v>66</v>
      </c>
      <c r="AM676" s="250"/>
      <c r="AN676" s="250"/>
      <c r="AO676" s="250"/>
      <c r="AP676" s="250"/>
      <c r="AQ676" s="250"/>
      <c r="AR676" s="252"/>
      <c r="AS676" s="32">
        <v>6</v>
      </c>
      <c r="AT676" s="32"/>
      <c r="AU676" s="19">
        <v>0</v>
      </c>
      <c r="AV676" s="32">
        <v>3</v>
      </c>
      <c r="AW676" s="32">
        <v>2</v>
      </c>
      <c r="AX676" s="252"/>
      <c r="AY676" s="19" t="s">
        <v>286</v>
      </c>
      <c r="AZ676" s="32" t="s">
        <v>2062</v>
      </c>
      <c r="BA676" s="19"/>
      <c r="BB676" s="19"/>
      <c r="BC676" s="19"/>
      <c r="BD676" s="19">
        <v>37</v>
      </c>
      <c r="BE676" s="19">
        <v>70</v>
      </c>
      <c r="BF676" s="32"/>
      <c r="BG676" s="32"/>
      <c r="BH676" s="32"/>
      <c r="BI676" s="32"/>
      <c r="BJ676" s="32"/>
      <c r="BK676" s="32"/>
      <c r="BL676" s="454">
        <v>1725</v>
      </c>
      <c r="BM676" s="200">
        <v>21</v>
      </c>
      <c r="BN676" s="263">
        <v>49</v>
      </c>
      <c r="BO676" s="200"/>
      <c r="BP676" s="328"/>
      <c r="BQ676" s="207"/>
      <c r="BR676" s="207"/>
      <c r="BS676" s="204"/>
      <c r="BT676" s="28">
        <v>13</v>
      </c>
      <c r="BU676" s="204"/>
      <c r="BV676" s="345" t="s">
        <v>1091</v>
      </c>
      <c r="BW676" s="13">
        <v>11</v>
      </c>
      <c r="BX676" s="13">
        <v>6</v>
      </c>
      <c r="BY676" s="37">
        <v>5</v>
      </c>
      <c r="BZ676" s="15"/>
      <c r="CA676" s="15">
        <v>17</v>
      </c>
      <c r="CB676" s="32"/>
      <c r="CC676" s="32"/>
      <c r="CD676" s="32" t="s">
        <v>145</v>
      </c>
      <c r="CE676" s="36">
        <v>471</v>
      </c>
      <c r="CF676" s="15">
        <v>2</v>
      </c>
      <c r="CG676" s="32">
        <v>709</v>
      </c>
      <c r="CH676" s="22" t="s">
        <v>32</v>
      </c>
      <c r="CI676" s="20">
        <v>2017</v>
      </c>
      <c r="CJ676" s="21" t="s">
        <v>30</v>
      </c>
      <c r="CK676" s="21" t="s">
        <v>30</v>
      </c>
      <c r="CL676" s="15"/>
      <c r="CM676" s="15"/>
      <c r="CN676" s="15"/>
      <c r="CO676" s="15"/>
      <c r="CP676" s="15"/>
    </row>
    <row r="677" spans="1:94" ht="26.1" customHeight="1" x14ac:dyDescent="0.2">
      <c r="A677" s="268">
        <v>21696</v>
      </c>
      <c r="B677" s="268" t="s">
        <v>289</v>
      </c>
      <c r="C677" s="64" t="s">
        <v>3662</v>
      </c>
      <c r="D677" s="268">
        <v>21656</v>
      </c>
      <c r="E677" s="268" t="s">
        <v>289</v>
      </c>
      <c r="F677" s="419">
        <v>16</v>
      </c>
      <c r="G677" s="371">
        <v>1</v>
      </c>
      <c r="H677" s="372">
        <v>635</v>
      </c>
      <c r="I677" s="197" t="s">
        <v>205</v>
      </c>
      <c r="J677" s="441" t="s">
        <v>435</v>
      </c>
      <c r="K677" s="434" t="s">
        <v>2328</v>
      </c>
      <c r="L677" s="345">
        <v>1</v>
      </c>
      <c r="M677" s="462">
        <v>1596</v>
      </c>
      <c r="N677" s="200">
        <v>2</v>
      </c>
      <c r="O677" s="220">
        <v>1</v>
      </c>
      <c r="P677" s="404">
        <v>3</v>
      </c>
      <c r="Q677" s="345"/>
      <c r="R677" s="345"/>
      <c r="S677" s="390"/>
      <c r="T677" s="391"/>
      <c r="U677" s="456" t="s">
        <v>1078</v>
      </c>
      <c r="V677" s="334"/>
      <c r="W677" s="55"/>
      <c r="X677" s="32"/>
      <c r="Y677" s="32"/>
      <c r="Z677" s="55">
        <v>6</v>
      </c>
      <c r="AA677" s="55"/>
      <c r="AB677" s="24">
        <f t="shared" si="11"/>
        <v>0</v>
      </c>
      <c r="AC677" s="55">
        <v>3</v>
      </c>
      <c r="AD677" s="55">
        <v>1</v>
      </c>
      <c r="AE677" s="465"/>
      <c r="AF677" s="55" t="s">
        <v>286</v>
      </c>
      <c r="AG677" s="32">
        <v>1</v>
      </c>
      <c r="AH677" s="250"/>
      <c r="AI677" s="250"/>
      <c r="AJ677" s="250"/>
      <c r="AK677" s="250">
        <v>34</v>
      </c>
      <c r="AL677" s="250">
        <v>66</v>
      </c>
      <c r="AM677" s="250"/>
      <c r="AN677" s="250"/>
      <c r="AO677" s="250"/>
      <c r="AP677" s="250"/>
      <c r="AQ677" s="250"/>
      <c r="AR677" s="252"/>
      <c r="AS677" s="32">
        <v>6</v>
      </c>
      <c r="AT677" s="32"/>
      <c r="AU677" s="19">
        <v>0</v>
      </c>
      <c r="AV677" s="32">
        <v>3</v>
      </c>
      <c r="AW677" s="32">
        <v>1</v>
      </c>
      <c r="AX677" s="252"/>
      <c r="AY677" s="19" t="s">
        <v>286</v>
      </c>
      <c r="AZ677" s="32" t="s">
        <v>2062</v>
      </c>
      <c r="BA677" s="19"/>
      <c r="BB677" s="19"/>
      <c r="BC677" s="19"/>
      <c r="BD677" s="19">
        <v>42</v>
      </c>
      <c r="BE677" s="19">
        <v>70</v>
      </c>
      <c r="BF677" s="32"/>
      <c r="BG677" s="32"/>
      <c r="BH677" s="32"/>
      <c r="BI677" s="32"/>
      <c r="BJ677" s="32"/>
      <c r="BK677" s="32"/>
      <c r="BL677" s="454">
        <v>1726</v>
      </c>
      <c r="BM677" s="200">
        <v>29</v>
      </c>
      <c r="BN677" s="263">
        <v>49</v>
      </c>
      <c r="BO677" s="200"/>
      <c r="BP677" s="328"/>
      <c r="BQ677" s="207"/>
      <c r="BR677" s="207"/>
      <c r="BS677" s="204"/>
      <c r="BT677" s="28">
        <v>13</v>
      </c>
      <c r="BU677" s="204"/>
      <c r="BV677" s="345" t="s">
        <v>1091</v>
      </c>
      <c r="BW677" s="13">
        <v>11</v>
      </c>
      <c r="BX677" s="13">
        <v>6</v>
      </c>
      <c r="BY677" s="37">
        <v>5</v>
      </c>
      <c r="BZ677" s="15"/>
      <c r="CA677" s="15">
        <v>17</v>
      </c>
      <c r="CB677" s="32"/>
      <c r="CC677" s="32"/>
      <c r="CD677" s="32" t="s">
        <v>145</v>
      </c>
      <c r="CE677" s="36">
        <v>471</v>
      </c>
      <c r="CF677" s="15">
        <v>2</v>
      </c>
      <c r="CG677" s="32">
        <v>709</v>
      </c>
      <c r="CH677" s="22" t="s">
        <v>32</v>
      </c>
      <c r="CI677" s="20">
        <v>2017</v>
      </c>
      <c r="CJ677" s="21" t="s">
        <v>30</v>
      </c>
      <c r="CK677" s="21" t="s">
        <v>30</v>
      </c>
      <c r="CL677" s="15"/>
      <c r="CM677" s="15"/>
      <c r="CN677" s="15"/>
      <c r="CO677" s="15"/>
      <c r="CP677" s="15"/>
    </row>
    <row r="678" spans="1:94" ht="26.1" customHeight="1" x14ac:dyDescent="0.2">
      <c r="A678" s="268">
        <v>21697</v>
      </c>
      <c r="B678" s="268" t="s">
        <v>289</v>
      </c>
      <c r="C678" s="64" t="s">
        <v>3663</v>
      </c>
      <c r="D678" s="268">
        <v>21657</v>
      </c>
      <c r="E678" s="268" t="s">
        <v>289</v>
      </c>
      <c r="F678" s="419">
        <v>16</v>
      </c>
      <c r="G678" s="371">
        <v>1</v>
      </c>
      <c r="H678" s="372">
        <v>636</v>
      </c>
      <c r="I678" s="197" t="s">
        <v>205</v>
      </c>
      <c r="J678" s="441" t="s">
        <v>435</v>
      </c>
      <c r="K678" s="434" t="s">
        <v>2327</v>
      </c>
      <c r="L678" s="345">
        <v>1</v>
      </c>
      <c r="M678" s="462">
        <v>1597</v>
      </c>
      <c r="N678" s="200"/>
      <c r="O678" s="328"/>
      <c r="P678" s="334"/>
      <c r="Q678" s="345"/>
      <c r="R678" s="345"/>
      <c r="S678" s="390"/>
      <c r="T678" s="391"/>
      <c r="U678" s="456" t="s">
        <v>1078</v>
      </c>
      <c r="V678" s="334"/>
      <c r="W678" s="55"/>
      <c r="X678" s="32"/>
      <c r="Y678" s="32"/>
      <c r="Z678" s="55">
        <v>6</v>
      </c>
      <c r="AA678" s="55"/>
      <c r="AB678" s="24">
        <f t="shared" si="11"/>
        <v>0</v>
      </c>
      <c r="AC678" s="55">
        <v>2</v>
      </c>
      <c r="AD678" s="55">
        <v>2</v>
      </c>
      <c r="AE678" s="465"/>
      <c r="AF678" s="55" t="s">
        <v>286</v>
      </c>
      <c r="AG678" s="32">
        <v>1</v>
      </c>
      <c r="AH678" s="250"/>
      <c r="AI678" s="250"/>
      <c r="AJ678" s="250"/>
      <c r="AK678" s="250">
        <v>34</v>
      </c>
      <c r="AL678" s="250">
        <v>66</v>
      </c>
      <c r="AM678" s="250"/>
      <c r="AN678" s="250"/>
      <c r="AO678" s="250"/>
      <c r="AP678" s="250"/>
      <c r="AQ678" s="250"/>
      <c r="AR678" s="252"/>
      <c r="AS678" s="32">
        <v>6</v>
      </c>
      <c r="AT678" s="32"/>
      <c r="AU678" s="19">
        <v>0</v>
      </c>
      <c r="AV678" s="32">
        <v>3</v>
      </c>
      <c r="AW678" s="32">
        <v>2</v>
      </c>
      <c r="AX678" s="252"/>
      <c r="AY678" s="19" t="s">
        <v>286</v>
      </c>
      <c r="AZ678" s="32" t="s">
        <v>2062</v>
      </c>
      <c r="BA678" s="19"/>
      <c r="BB678" s="19"/>
      <c r="BC678" s="19"/>
      <c r="BD678" s="19">
        <v>42</v>
      </c>
      <c r="BE678" s="19">
        <v>70</v>
      </c>
      <c r="BF678" s="32"/>
      <c r="BG678" s="32"/>
      <c r="BH678" s="32"/>
      <c r="BI678" s="32"/>
      <c r="BJ678" s="32"/>
      <c r="BK678" s="32"/>
      <c r="BL678" s="454">
        <v>1726</v>
      </c>
      <c r="BM678" s="200">
        <v>29</v>
      </c>
      <c r="BN678" s="263">
        <v>49</v>
      </c>
      <c r="BO678" s="200"/>
      <c r="BP678" s="328"/>
      <c r="BQ678" s="207"/>
      <c r="BR678" s="207"/>
      <c r="BS678" s="204"/>
      <c r="BT678" s="28">
        <v>13</v>
      </c>
      <c r="BU678" s="204"/>
      <c r="BV678" s="345" t="s">
        <v>1091</v>
      </c>
      <c r="BW678" s="13">
        <v>11</v>
      </c>
      <c r="BX678" s="13">
        <v>6</v>
      </c>
      <c r="BY678" s="37">
        <v>5</v>
      </c>
      <c r="BZ678" s="15"/>
      <c r="CA678" s="15">
        <v>17</v>
      </c>
      <c r="CB678" s="32"/>
      <c r="CC678" s="32"/>
      <c r="CD678" s="32" t="s">
        <v>145</v>
      </c>
      <c r="CE678" s="36">
        <v>471</v>
      </c>
      <c r="CF678" s="15">
        <v>2</v>
      </c>
      <c r="CG678" s="32">
        <v>709</v>
      </c>
      <c r="CH678" s="22" t="s">
        <v>32</v>
      </c>
      <c r="CI678" s="20">
        <v>2017</v>
      </c>
      <c r="CJ678" s="21" t="s">
        <v>30</v>
      </c>
      <c r="CK678" s="21" t="s">
        <v>30</v>
      </c>
      <c r="CL678" s="15"/>
      <c r="CM678" s="15"/>
      <c r="CN678" s="15"/>
      <c r="CO678" s="15"/>
      <c r="CP678" s="15"/>
    </row>
    <row r="679" spans="1:94" ht="26.1" customHeight="1" x14ac:dyDescent="0.2">
      <c r="A679" s="268">
        <v>21698</v>
      </c>
      <c r="B679" s="268" t="s">
        <v>289</v>
      </c>
      <c r="C679" s="64" t="s">
        <v>3664</v>
      </c>
      <c r="D679" s="268">
        <v>21658</v>
      </c>
      <c r="E679" s="268" t="s">
        <v>289</v>
      </c>
      <c r="F679" s="419">
        <v>16</v>
      </c>
      <c r="G679" s="371">
        <v>1</v>
      </c>
      <c r="H679" s="372">
        <v>637</v>
      </c>
      <c r="I679" s="197" t="s">
        <v>205</v>
      </c>
      <c r="J679" s="441" t="s">
        <v>435</v>
      </c>
      <c r="K679" s="434" t="s">
        <v>2326</v>
      </c>
      <c r="L679" s="345">
        <v>1</v>
      </c>
      <c r="M679" s="462">
        <v>1598</v>
      </c>
      <c r="N679" s="200">
        <v>3</v>
      </c>
      <c r="O679" s="220">
        <v>0</v>
      </c>
      <c r="P679" s="404">
        <v>3</v>
      </c>
      <c r="Q679" s="345"/>
      <c r="R679" s="345"/>
      <c r="S679" s="390"/>
      <c r="T679" s="391"/>
      <c r="U679" s="456" t="s">
        <v>1080</v>
      </c>
      <c r="V679" s="334"/>
      <c r="W679" s="55"/>
      <c r="X679" s="32"/>
      <c r="Y679" s="32"/>
      <c r="Z679" s="55">
        <v>6</v>
      </c>
      <c r="AA679" s="55"/>
      <c r="AB679" s="24">
        <f t="shared" si="11"/>
        <v>0</v>
      </c>
      <c r="AC679" s="55">
        <v>2</v>
      </c>
      <c r="AD679" s="55">
        <v>1</v>
      </c>
      <c r="AE679" s="465" t="s">
        <v>3982</v>
      </c>
      <c r="AF679" s="55" t="s">
        <v>286</v>
      </c>
      <c r="AG679" s="32">
        <v>1</v>
      </c>
      <c r="AH679" s="250"/>
      <c r="AI679" s="250">
        <v>1</v>
      </c>
      <c r="AJ679" s="250"/>
      <c r="AK679" s="250">
        <v>38</v>
      </c>
      <c r="AL679" s="250">
        <v>66</v>
      </c>
      <c r="AM679" s="250"/>
      <c r="AN679" s="250"/>
      <c r="AO679" s="250"/>
      <c r="AP679" s="250"/>
      <c r="AQ679" s="250"/>
      <c r="AR679" s="252"/>
      <c r="AS679" s="32">
        <v>6</v>
      </c>
      <c r="AT679" s="32"/>
      <c r="AU679" s="19">
        <v>0</v>
      </c>
      <c r="AV679" s="32">
        <v>2</v>
      </c>
      <c r="AW679" s="32">
        <v>1</v>
      </c>
      <c r="AX679" s="252"/>
      <c r="AY679" s="19" t="s">
        <v>286</v>
      </c>
      <c r="AZ679" s="32" t="s">
        <v>2063</v>
      </c>
      <c r="BA679" s="19"/>
      <c r="BB679" s="19">
        <v>1</v>
      </c>
      <c r="BC679" s="19"/>
      <c r="BD679" s="19">
        <v>42</v>
      </c>
      <c r="BE679" s="19"/>
      <c r="BF679" s="32"/>
      <c r="BG679" s="32"/>
      <c r="BH679" s="32"/>
      <c r="BI679" s="32"/>
      <c r="BJ679" s="32"/>
      <c r="BK679" s="32"/>
      <c r="BL679" s="454">
        <v>1727</v>
      </c>
      <c r="BM679" s="321">
        <v>9</v>
      </c>
      <c r="BN679" s="263">
        <v>49</v>
      </c>
      <c r="BO679" s="200"/>
      <c r="BP679" s="328"/>
      <c r="BQ679" s="207"/>
      <c r="BR679" s="207"/>
      <c r="BS679" s="204"/>
      <c r="BT679" s="28">
        <v>13</v>
      </c>
      <c r="BU679" s="204"/>
      <c r="BV679" s="345" t="s">
        <v>1091</v>
      </c>
      <c r="BW679" s="13">
        <v>11</v>
      </c>
      <c r="BX679" s="13">
        <v>6</v>
      </c>
      <c r="BY679" s="37">
        <v>5</v>
      </c>
      <c r="BZ679" s="15"/>
      <c r="CA679" s="15">
        <v>17</v>
      </c>
      <c r="CB679" s="32"/>
      <c r="CC679" s="32"/>
      <c r="CD679" s="32" t="s">
        <v>145</v>
      </c>
      <c r="CE679" s="36">
        <v>471</v>
      </c>
      <c r="CF679" s="15">
        <v>2</v>
      </c>
      <c r="CG679" s="32">
        <v>709</v>
      </c>
      <c r="CH679" s="22" t="s">
        <v>32</v>
      </c>
      <c r="CI679" s="20">
        <v>2017</v>
      </c>
      <c r="CJ679" s="21" t="s">
        <v>30</v>
      </c>
      <c r="CK679" s="21" t="s">
        <v>30</v>
      </c>
      <c r="CL679" s="15"/>
      <c r="CM679" s="15"/>
      <c r="CN679" s="15"/>
      <c r="CO679" s="15"/>
      <c r="CP679" s="15"/>
    </row>
    <row r="680" spans="1:94" ht="26.1" customHeight="1" x14ac:dyDescent="0.2">
      <c r="A680" s="268">
        <v>21699</v>
      </c>
      <c r="B680" s="268" t="s">
        <v>289</v>
      </c>
      <c r="C680" s="64" t="s">
        <v>3665</v>
      </c>
      <c r="D680" s="268">
        <v>21659</v>
      </c>
      <c r="E680" s="268" t="s">
        <v>289</v>
      </c>
      <c r="F680" s="419">
        <v>16</v>
      </c>
      <c r="G680" s="371">
        <v>1</v>
      </c>
      <c r="H680" s="372">
        <v>638</v>
      </c>
      <c r="I680" s="197" t="s">
        <v>205</v>
      </c>
      <c r="J680" s="441" t="s">
        <v>435</v>
      </c>
      <c r="K680" s="434" t="s">
        <v>2325</v>
      </c>
      <c r="L680" s="345">
        <v>1</v>
      </c>
      <c r="M680" s="462">
        <v>1599</v>
      </c>
      <c r="N680" s="200"/>
      <c r="O680" s="328"/>
      <c r="P680" s="334"/>
      <c r="Q680" s="345"/>
      <c r="R680" s="345"/>
      <c r="S680" s="390"/>
      <c r="T680" s="391"/>
      <c r="U680" s="456" t="s">
        <v>1080</v>
      </c>
      <c r="V680" s="334"/>
      <c r="W680" s="55"/>
      <c r="X680" s="32"/>
      <c r="Y680" s="32"/>
      <c r="Z680" s="55">
        <v>6</v>
      </c>
      <c r="AA680" s="55"/>
      <c r="AB680" s="24">
        <f t="shared" si="11"/>
        <v>0</v>
      </c>
      <c r="AC680" s="55">
        <v>2</v>
      </c>
      <c r="AD680" s="55">
        <v>1</v>
      </c>
      <c r="AE680" s="391" t="s">
        <v>3978</v>
      </c>
      <c r="AF680" s="55" t="s">
        <v>286</v>
      </c>
      <c r="AG680" s="32">
        <v>4</v>
      </c>
      <c r="AH680" s="250"/>
      <c r="AI680" s="250">
        <v>1</v>
      </c>
      <c r="AJ680" s="250"/>
      <c r="AK680" s="250">
        <v>34</v>
      </c>
      <c r="AL680" s="250">
        <v>64</v>
      </c>
      <c r="AM680" s="250"/>
      <c r="AN680" s="250"/>
      <c r="AO680" s="250"/>
      <c r="AP680" s="250"/>
      <c r="AQ680" s="250"/>
      <c r="AR680" s="252"/>
      <c r="AS680" s="32">
        <v>6</v>
      </c>
      <c r="AT680" s="32"/>
      <c r="AU680" s="19">
        <v>0</v>
      </c>
      <c r="AV680" s="32">
        <v>2</v>
      </c>
      <c r="AW680" s="32">
        <v>1</v>
      </c>
      <c r="AX680" s="252"/>
      <c r="AY680" s="19" t="s">
        <v>286</v>
      </c>
      <c r="AZ680" s="32" t="s">
        <v>2063</v>
      </c>
      <c r="BA680" s="19"/>
      <c r="BB680" s="19">
        <v>1</v>
      </c>
      <c r="BC680" s="19"/>
      <c r="BD680" s="19">
        <v>42</v>
      </c>
      <c r="BE680" s="19"/>
      <c r="BF680" s="32"/>
      <c r="BG680" s="32"/>
      <c r="BH680" s="32"/>
      <c r="BI680" s="32"/>
      <c r="BJ680" s="32"/>
      <c r="BK680" s="32"/>
      <c r="BL680" s="454">
        <v>1727</v>
      </c>
      <c r="BM680" s="321">
        <v>9</v>
      </c>
      <c r="BN680" s="263">
        <v>49</v>
      </c>
      <c r="BO680" s="200"/>
      <c r="BP680" s="328"/>
      <c r="BQ680" s="207"/>
      <c r="BR680" s="207"/>
      <c r="BS680" s="204"/>
      <c r="BT680" s="28">
        <v>13</v>
      </c>
      <c r="BU680" s="204"/>
      <c r="BV680" s="345" t="s">
        <v>1091</v>
      </c>
      <c r="BW680" s="13">
        <v>11</v>
      </c>
      <c r="BX680" s="13">
        <v>6</v>
      </c>
      <c r="BY680" s="37">
        <v>5</v>
      </c>
      <c r="BZ680" s="15"/>
      <c r="CA680" s="15">
        <v>17</v>
      </c>
      <c r="CB680" s="32"/>
      <c r="CC680" s="32"/>
      <c r="CD680" s="32" t="s">
        <v>145</v>
      </c>
      <c r="CE680" s="36">
        <v>471</v>
      </c>
      <c r="CF680" s="15">
        <v>2</v>
      </c>
      <c r="CG680" s="32">
        <v>709</v>
      </c>
      <c r="CH680" s="22" t="s">
        <v>32</v>
      </c>
      <c r="CI680" s="20">
        <v>2017</v>
      </c>
      <c r="CJ680" s="21" t="s">
        <v>30</v>
      </c>
      <c r="CK680" s="21" t="s">
        <v>30</v>
      </c>
      <c r="CL680" s="15"/>
      <c r="CM680" s="15"/>
      <c r="CN680" s="15"/>
      <c r="CO680" s="15"/>
      <c r="CP680" s="15"/>
    </row>
    <row r="681" spans="1:94" ht="26.1" customHeight="1" x14ac:dyDescent="0.2">
      <c r="A681" s="268">
        <v>21700</v>
      </c>
      <c r="B681" s="268" t="s">
        <v>289</v>
      </c>
      <c r="C681" s="64" t="s">
        <v>3666</v>
      </c>
      <c r="D681" s="268">
        <v>21660</v>
      </c>
      <c r="E681" s="268" t="s">
        <v>289</v>
      </c>
      <c r="F681" s="419">
        <v>16</v>
      </c>
      <c r="G681" s="371">
        <v>1</v>
      </c>
      <c r="H681" s="372">
        <v>639</v>
      </c>
      <c r="I681" s="197" t="s">
        <v>205</v>
      </c>
      <c r="J681" s="441" t="s">
        <v>435</v>
      </c>
      <c r="K681" s="434" t="s">
        <v>2324</v>
      </c>
      <c r="L681" s="345">
        <v>1</v>
      </c>
      <c r="M681" s="462">
        <v>1600</v>
      </c>
      <c r="N681" s="200"/>
      <c r="O681" s="328"/>
      <c r="P681" s="334"/>
      <c r="Q681" s="345"/>
      <c r="R681" s="345"/>
      <c r="S681" s="390"/>
      <c r="T681" s="391"/>
      <c r="U681" s="456" t="s">
        <v>1080</v>
      </c>
      <c r="V681" s="334"/>
      <c r="W681" s="55"/>
      <c r="X681" s="32"/>
      <c r="Y681" s="32"/>
      <c r="Z681" s="55">
        <v>6</v>
      </c>
      <c r="AA681" s="55"/>
      <c r="AB681" s="24">
        <f t="shared" si="11"/>
        <v>0</v>
      </c>
      <c r="AC681" s="55">
        <v>3</v>
      </c>
      <c r="AD681" s="55">
        <v>2</v>
      </c>
      <c r="AE681" s="465"/>
      <c r="AF681" s="55" t="s">
        <v>286</v>
      </c>
      <c r="AG681" s="32">
        <v>4</v>
      </c>
      <c r="AH681" s="250"/>
      <c r="AI681" s="250">
        <v>1</v>
      </c>
      <c r="AJ681" s="250"/>
      <c r="AK681" s="250">
        <v>34</v>
      </c>
      <c r="AL681" s="250">
        <v>66</v>
      </c>
      <c r="AM681" s="250"/>
      <c r="AN681" s="250"/>
      <c r="AO681" s="250"/>
      <c r="AP681" s="250"/>
      <c r="AQ681" s="250"/>
      <c r="AR681" s="252"/>
      <c r="AS681" s="32">
        <v>6</v>
      </c>
      <c r="AT681" s="32"/>
      <c r="AU681" s="19">
        <v>0</v>
      </c>
      <c r="AV681" s="32">
        <v>2</v>
      </c>
      <c r="AW681" s="32">
        <v>2</v>
      </c>
      <c r="AX681" s="252"/>
      <c r="AY681" s="19" t="s">
        <v>286</v>
      </c>
      <c r="AZ681" s="32" t="s">
        <v>2063</v>
      </c>
      <c r="BA681" s="19"/>
      <c r="BB681" s="19">
        <v>1</v>
      </c>
      <c r="BC681" s="19"/>
      <c r="BD681" s="19">
        <v>42</v>
      </c>
      <c r="BE681" s="19"/>
      <c r="BF681" s="32"/>
      <c r="BG681" s="32"/>
      <c r="BH681" s="32"/>
      <c r="BI681" s="32"/>
      <c r="BJ681" s="32"/>
      <c r="BK681" s="32"/>
      <c r="BL681" s="454">
        <v>1727</v>
      </c>
      <c r="BM681" s="321">
        <v>9</v>
      </c>
      <c r="BN681" s="263">
        <v>49</v>
      </c>
      <c r="BO681" s="200"/>
      <c r="BP681" s="328"/>
      <c r="BQ681" s="207"/>
      <c r="BR681" s="207"/>
      <c r="BS681" s="204"/>
      <c r="BT681" s="28">
        <v>13</v>
      </c>
      <c r="BU681" s="204"/>
      <c r="BV681" s="345" t="s">
        <v>1091</v>
      </c>
      <c r="BW681" s="13">
        <v>11</v>
      </c>
      <c r="BX681" s="13">
        <v>6</v>
      </c>
      <c r="BY681" s="37">
        <v>5</v>
      </c>
      <c r="BZ681" s="15"/>
      <c r="CA681" s="15">
        <v>17</v>
      </c>
      <c r="CB681" s="32"/>
      <c r="CC681" s="32"/>
      <c r="CD681" s="32" t="s">
        <v>145</v>
      </c>
      <c r="CE681" s="36">
        <v>471</v>
      </c>
      <c r="CF681" s="15">
        <v>2</v>
      </c>
      <c r="CG681" s="32">
        <v>709</v>
      </c>
      <c r="CH681" s="22" t="s">
        <v>32</v>
      </c>
      <c r="CI681" s="20">
        <v>2017</v>
      </c>
      <c r="CJ681" s="21" t="s">
        <v>30</v>
      </c>
      <c r="CK681" s="21" t="s">
        <v>30</v>
      </c>
      <c r="CL681" s="15"/>
      <c r="CM681" s="15"/>
      <c r="CN681" s="15"/>
      <c r="CO681" s="15"/>
      <c r="CP681" s="15"/>
    </row>
    <row r="682" spans="1:94" ht="26.1" customHeight="1" x14ac:dyDescent="0.2">
      <c r="A682" s="268">
        <v>21701</v>
      </c>
      <c r="B682" s="268" t="s">
        <v>289</v>
      </c>
      <c r="C682" s="64" t="s">
        <v>3667</v>
      </c>
      <c r="D682" s="268">
        <v>21661</v>
      </c>
      <c r="E682" s="268" t="s">
        <v>289</v>
      </c>
      <c r="F682" s="419">
        <v>16</v>
      </c>
      <c r="G682" s="371">
        <v>1</v>
      </c>
      <c r="H682" s="372">
        <v>640</v>
      </c>
      <c r="I682" s="197" t="s">
        <v>205</v>
      </c>
      <c r="J682" s="441" t="s">
        <v>435</v>
      </c>
      <c r="K682" s="434" t="s">
        <v>2323</v>
      </c>
      <c r="L682" s="345">
        <v>1</v>
      </c>
      <c r="M682" s="462">
        <v>1601</v>
      </c>
      <c r="N682" s="219">
        <v>3</v>
      </c>
      <c r="O682" s="220">
        <v>0</v>
      </c>
      <c r="P682" s="404">
        <v>3</v>
      </c>
      <c r="Q682" s="387"/>
      <c r="R682" s="387"/>
      <c r="S682" s="388"/>
      <c r="T682" s="389"/>
      <c r="U682" s="455"/>
      <c r="V682" s="404"/>
      <c r="W682" s="24"/>
      <c r="X682" s="32"/>
      <c r="Y682" s="32"/>
      <c r="Z682" s="24">
        <v>6</v>
      </c>
      <c r="AA682" s="24"/>
      <c r="AB682" s="24">
        <f t="shared" si="11"/>
        <v>0</v>
      </c>
      <c r="AC682" s="24">
        <v>2</v>
      </c>
      <c r="AD682" s="24">
        <v>2</v>
      </c>
      <c r="AE682" s="465"/>
      <c r="AF682" s="24" t="s">
        <v>286</v>
      </c>
      <c r="AG682" s="32">
        <v>4</v>
      </c>
      <c r="AH682" s="250"/>
      <c r="AI682" s="250"/>
      <c r="AJ682" s="250"/>
      <c r="AK682" s="250">
        <v>38</v>
      </c>
      <c r="AL682" s="250">
        <v>64</v>
      </c>
      <c r="AM682" s="250"/>
      <c r="AN682" s="250"/>
      <c r="AO682" s="250"/>
      <c r="AP682" s="250"/>
      <c r="AQ682" s="250"/>
      <c r="AR682" s="252"/>
      <c r="AS682" s="19">
        <v>6</v>
      </c>
      <c r="AT682" s="19"/>
      <c r="AU682" s="19">
        <v>0</v>
      </c>
      <c r="AV682" s="19">
        <v>3</v>
      </c>
      <c r="AW682" s="19">
        <v>2</v>
      </c>
      <c r="AX682" s="250"/>
      <c r="AY682" s="19" t="s">
        <v>286</v>
      </c>
      <c r="AZ682" s="32" t="s">
        <v>2063</v>
      </c>
      <c r="BA682" s="19"/>
      <c r="BB682" s="19"/>
      <c r="BC682" s="19"/>
      <c r="BD682" s="19">
        <v>42</v>
      </c>
      <c r="BE682" s="19">
        <v>72</v>
      </c>
      <c r="BF682" s="19"/>
      <c r="BG682" s="19"/>
      <c r="BH682" s="19"/>
      <c r="BI682" s="19"/>
      <c r="BJ682" s="19"/>
      <c r="BK682" s="19"/>
      <c r="BL682" s="454">
        <v>1728</v>
      </c>
      <c r="BM682" s="229"/>
      <c r="BN682" s="200">
        <v>49</v>
      </c>
      <c r="BO682" s="219"/>
      <c r="BP682" s="220"/>
      <c r="BQ682" s="224">
        <v>4</v>
      </c>
      <c r="BR682" s="222"/>
      <c r="BS682" s="222"/>
      <c r="BT682" s="223">
        <v>13</v>
      </c>
      <c r="BU682" s="204"/>
      <c r="BV682" s="346">
        <v>1080</v>
      </c>
      <c r="BW682" s="13">
        <v>11</v>
      </c>
      <c r="BX682" s="13">
        <v>6</v>
      </c>
      <c r="BY682" s="37">
        <v>5</v>
      </c>
      <c r="BZ682" s="15"/>
      <c r="CA682" s="33">
        <v>17</v>
      </c>
      <c r="CB682" s="32"/>
      <c r="CC682" s="32"/>
      <c r="CD682" s="32" t="s">
        <v>145</v>
      </c>
      <c r="CE682" s="36">
        <v>471</v>
      </c>
      <c r="CF682" s="15">
        <v>2</v>
      </c>
      <c r="CG682" s="79">
        <v>709</v>
      </c>
      <c r="CH682" s="22" t="s">
        <v>32</v>
      </c>
      <c r="CI682" s="20">
        <v>2017</v>
      </c>
      <c r="CJ682" s="21" t="s">
        <v>30</v>
      </c>
      <c r="CK682" s="21" t="s">
        <v>30</v>
      </c>
      <c r="CL682" s="15"/>
      <c r="CM682" s="15"/>
      <c r="CN682" s="15"/>
      <c r="CO682" s="15"/>
      <c r="CP682" s="15"/>
    </row>
    <row r="683" spans="1:94" ht="26.1" customHeight="1" x14ac:dyDescent="0.2">
      <c r="A683" s="268">
        <v>21702</v>
      </c>
      <c r="B683" s="268" t="s">
        <v>289</v>
      </c>
      <c r="C683" s="64" t="s">
        <v>3668</v>
      </c>
      <c r="D683" s="268">
        <v>21662</v>
      </c>
      <c r="E683" s="268" t="s">
        <v>289</v>
      </c>
      <c r="F683" s="419">
        <v>16</v>
      </c>
      <c r="G683" s="371">
        <v>1</v>
      </c>
      <c r="H683" s="372">
        <v>641</v>
      </c>
      <c r="I683" s="197" t="s">
        <v>205</v>
      </c>
      <c r="J683" s="441" t="s">
        <v>435</v>
      </c>
      <c r="K683" s="434" t="s">
        <v>2322</v>
      </c>
      <c r="L683" s="345">
        <v>1</v>
      </c>
      <c r="M683" s="462">
        <v>1602</v>
      </c>
      <c r="N683" s="219"/>
      <c r="O683" s="220"/>
      <c r="P683" s="404"/>
      <c r="Q683" s="387"/>
      <c r="R683" s="387"/>
      <c r="S683" s="388"/>
      <c r="T683" s="389"/>
      <c r="U683" s="455"/>
      <c r="V683" s="404"/>
      <c r="W683" s="24"/>
      <c r="X683" s="32"/>
      <c r="Y683" s="32"/>
      <c r="Z683" s="24">
        <v>6</v>
      </c>
      <c r="AA683" s="24"/>
      <c r="AB683" s="24">
        <f t="shared" si="11"/>
        <v>0</v>
      </c>
      <c r="AC683" s="24">
        <v>2</v>
      </c>
      <c r="AD683" s="24">
        <v>2</v>
      </c>
      <c r="AE683" s="465" t="s">
        <v>3987</v>
      </c>
      <c r="AF683" s="24" t="s">
        <v>286</v>
      </c>
      <c r="AG683" s="32">
        <v>4</v>
      </c>
      <c r="AH683" s="250"/>
      <c r="AI683" s="250"/>
      <c r="AJ683" s="250"/>
      <c r="AK683" s="250">
        <v>38</v>
      </c>
      <c r="AL683" s="250">
        <v>64</v>
      </c>
      <c r="AM683" s="250"/>
      <c r="AN683" s="250"/>
      <c r="AO683" s="250"/>
      <c r="AP683" s="250"/>
      <c r="AQ683" s="250"/>
      <c r="AR683" s="252"/>
      <c r="AS683" s="19">
        <v>6</v>
      </c>
      <c r="AT683" s="19"/>
      <c r="AU683" s="19">
        <v>0</v>
      </c>
      <c r="AV683" s="19">
        <v>3</v>
      </c>
      <c r="AW683" s="19">
        <v>2</v>
      </c>
      <c r="AX683" s="250"/>
      <c r="AY683" s="19" t="s">
        <v>286</v>
      </c>
      <c r="AZ683" s="32" t="s">
        <v>2063</v>
      </c>
      <c r="BA683" s="19"/>
      <c r="BB683" s="19"/>
      <c r="BC683" s="19"/>
      <c r="BD683" s="19">
        <v>42</v>
      </c>
      <c r="BE683" s="19">
        <v>72</v>
      </c>
      <c r="BF683" s="19"/>
      <c r="BG683" s="19"/>
      <c r="BH683" s="19"/>
      <c r="BI683" s="19"/>
      <c r="BJ683" s="19"/>
      <c r="BK683" s="19"/>
      <c r="BL683" s="454">
        <v>1728</v>
      </c>
      <c r="BM683" s="229"/>
      <c r="BN683" s="200">
        <v>49</v>
      </c>
      <c r="BO683" s="219"/>
      <c r="BP683" s="220"/>
      <c r="BQ683" s="224">
        <v>4</v>
      </c>
      <c r="BR683" s="222"/>
      <c r="BS683" s="222"/>
      <c r="BT683" s="223">
        <v>13</v>
      </c>
      <c r="BU683" s="204"/>
      <c r="BV683" s="346">
        <v>1080</v>
      </c>
      <c r="BW683" s="13">
        <v>11</v>
      </c>
      <c r="BX683" s="13">
        <v>6</v>
      </c>
      <c r="BY683" s="37">
        <v>5</v>
      </c>
      <c r="BZ683" s="15"/>
      <c r="CA683" s="33">
        <v>17</v>
      </c>
      <c r="CB683" s="32"/>
      <c r="CC683" s="32"/>
      <c r="CD683" s="32" t="s">
        <v>145</v>
      </c>
      <c r="CE683" s="36">
        <v>471</v>
      </c>
      <c r="CF683" s="15">
        <v>2</v>
      </c>
      <c r="CG683" s="79">
        <v>709</v>
      </c>
      <c r="CH683" s="22" t="s">
        <v>32</v>
      </c>
      <c r="CI683" s="20">
        <v>2017</v>
      </c>
      <c r="CJ683" s="21" t="s">
        <v>30</v>
      </c>
      <c r="CK683" s="21" t="s">
        <v>30</v>
      </c>
      <c r="CL683" s="15"/>
      <c r="CM683" s="15"/>
      <c r="CN683" s="15"/>
      <c r="CO683" s="15"/>
      <c r="CP683" s="15"/>
    </row>
    <row r="684" spans="1:94" ht="26.1" customHeight="1" x14ac:dyDescent="0.2">
      <c r="A684" s="268">
        <v>21703</v>
      </c>
      <c r="B684" s="268" t="s">
        <v>289</v>
      </c>
      <c r="C684" s="64" t="s">
        <v>3669</v>
      </c>
      <c r="D684" s="268">
        <v>21663</v>
      </c>
      <c r="E684" s="268" t="s">
        <v>289</v>
      </c>
      <c r="F684" s="419">
        <v>16</v>
      </c>
      <c r="G684" s="371">
        <v>1</v>
      </c>
      <c r="H684" s="372">
        <v>642</v>
      </c>
      <c r="I684" s="197" t="s">
        <v>205</v>
      </c>
      <c r="J684" s="441" t="s">
        <v>435</v>
      </c>
      <c r="K684" s="434" t="s">
        <v>2321</v>
      </c>
      <c r="L684" s="345">
        <v>1</v>
      </c>
      <c r="M684" s="462">
        <v>1603</v>
      </c>
      <c r="N684" s="219"/>
      <c r="O684" s="220"/>
      <c r="P684" s="404"/>
      <c r="Q684" s="387"/>
      <c r="R684" s="387"/>
      <c r="S684" s="388"/>
      <c r="T684" s="389"/>
      <c r="U684" s="455"/>
      <c r="V684" s="404"/>
      <c r="W684" s="24"/>
      <c r="X684" s="32"/>
      <c r="Y684" s="32"/>
      <c r="Z684" s="24">
        <v>6</v>
      </c>
      <c r="AA684" s="24"/>
      <c r="AB684" s="24">
        <f t="shared" si="11"/>
        <v>0</v>
      </c>
      <c r="AC684" s="24">
        <v>2</v>
      </c>
      <c r="AD684" s="24">
        <v>2</v>
      </c>
      <c r="AE684" s="465"/>
      <c r="AF684" s="24" t="s">
        <v>286</v>
      </c>
      <c r="AG684" s="32">
        <v>4</v>
      </c>
      <c r="AH684" s="250"/>
      <c r="AI684" s="250"/>
      <c r="AJ684" s="250"/>
      <c r="AK684" s="250">
        <v>38</v>
      </c>
      <c r="AL684" s="250">
        <v>64</v>
      </c>
      <c r="AM684" s="250"/>
      <c r="AN684" s="250"/>
      <c r="AO684" s="250"/>
      <c r="AP684" s="250"/>
      <c r="AQ684" s="250"/>
      <c r="AR684" s="252"/>
      <c r="AS684" s="19">
        <v>6</v>
      </c>
      <c r="AT684" s="19"/>
      <c r="AU684" s="19">
        <v>0</v>
      </c>
      <c r="AV684" s="19">
        <v>3</v>
      </c>
      <c r="AW684" s="19">
        <v>2</v>
      </c>
      <c r="AX684" s="250"/>
      <c r="AY684" s="19" t="s">
        <v>286</v>
      </c>
      <c r="AZ684" s="32" t="s">
        <v>2063</v>
      </c>
      <c r="BA684" s="19"/>
      <c r="BB684" s="19"/>
      <c r="BC684" s="19"/>
      <c r="BD684" s="19">
        <v>42</v>
      </c>
      <c r="BE684" s="19">
        <v>72</v>
      </c>
      <c r="BF684" s="19"/>
      <c r="BG684" s="19"/>
      <c r="BH684" s="19"/>
      <c r="BI684" s="19"/>
      <c r="BJ684" s="19"/>
      <c r="BK684" s="19"/>
      <c r="BL684" s="454">
        <v>1728</v>
      </c>
      <c r="BM684" s="229"/>
      <c r="BN684" s="200">
        <v>49</v>
      </c>
      <c r="BO684" s="219"/>
      <c r="BP684" s="220"/>
      <c r="BQ684" s="224">
        <v>4</v>
      </c>
      <c r="BR684" s="222"/>
      <c r="BS684" s="222"/>
      <c r="BT684" s="223">
        <v>13</v>
      </c>
      <c r="BU684" s="204"/>
      <c r="BV684" s="346">
        <v>1080</v>
      </c>
      <c r="BW684" s="13">
        <v>11</v>
      </c>
      <c r="BX684" s="13">
        <v>6</v>
      </c>
      <c r="BY684" s="37">
        <v>5</v>
      </c>
      <c r="BZ684" s="15"/>
      <c r="CA684" s="33">
        <v>17</v>
      </c>
      <c r="CB684" s="32"/>
      <c r="CC684" s="32"/>
      <c r="CD684" s="32" t="s">
        <v>145</v>
      </c>
      <c r="CE684" s="36">
        <v>471</v>
      </c>
      <c r="CF684" s="15">
        <v>2</v>
      </c>
      <c r="CG684" s="79">
        <v>709</v>
      </c>
      <c r="CH684" s="22" t="s">
        <v>32</v>
      </c>
      <c r="CI684" s="20">
        <v>2017</v>
      </c>
      <c r="CJ684" s="21" t="s">
        <v>30</v>
      </c>
      <c r="CK684" s="21" t="s">
        <v>30</v>
      </c>
      <c r="CL684" s="15"/>
      <c r="CM684" s="15"/>
      <c r="CN684" s="15"/>
      <c r="CO684" s="15"/>
      <c r="CP684" s="15"/>
    </row>
    <row r="685" spans="1:94" ht="26.1" customHeight="1" x14ac:dyDescent="0.2">
      <c r="A685" s="268">
        <v>21704</v>
      </c>
      <c r="B685" s="268" t="s">
        <v>289</v>
      </c>
      <c r="C685" s="64" t="s">
        <v>3670</v>
      </c>
      <c r="D685" s="268">
        <v>21664</v>
      </c>
      <c r="E685" s="268" t="s">
        <v>289</v>
      </c>
      <c r="F685" s="419">
        <v>16</v>
      </c>
      <c r="G685" s="371">
        <v>1</v>
      </c>
      <c r="H685" s="372">
        <v>643</v>
      </c>
      <c r="I685" s="197" t="s">
        <v>205</v>
      </c>
      <c r="J685" s="441" t="s">
        <v>435</v>
      </c>
      <c r="K685" s="434" t="s">
        <v>2320</v>
      </c>
      <c r="L685" s="345">
        <v>1</v>
      </c>
      <c r="M685" s="462">
        <v>1604</v>
      </c>
      <c r="N685" s="219">
        <v>4</v>
      </c>
      <c r="O685" s="220">
        <v>0</v>
      </c>
      <c r="P685" s="404">
        <v>4</v>
      </c>
      <c r="Q685" s="387"/>
      <c r="R685" s="387"/>
      <c r="S685" s="388"/>
      <c r="T685" s="389"/>
      <c r="U685" s="455"/>
      <c r="V685" s="404"/>
      <c r="W685" s="24"/>
      <c r="X685" s="32"/>
      <c r="Y685" s="32"/>
      <c r="Z685" s="24">
        <v>6</v>
      </c>
      <c r="AA685" s="24"/>
      <c r="AB685" s="24">
        <f t="shared" si="11"/>
        <v>0</v>
      </c>
      <c r="AC685" s="24">
        <v>2</v>
      </c>
      <c r="AD685" s="24">
        <v>1</v>
      </c>
      <c r="AE685" s="465"/>
      <c r="AF685" s="24" t="s">
        <v>286</v>
      </c>
      <c r="AG685" s="32">
        <v>1</v>
      </c>
      <c r="AH685" s="250">
        <v>1</v>
      </c>
      <c r="AI685" s="250">
        <v>1</v>
      </c>
      <c r="AJ685" s="250"/>
      <c r="AK685" s="250">
        <v>36</v>
      </c>
      <c r="AL685" s="250">
        <v>66</v>
      </c>
      <c r="AM685" s="250"/>
      <c r="AN685" s="250"/>
      <c r="AO685" s="250"/>
      <c r="AP685" s="250"/>
      <c r="AQ685" s="250"/>
      <c r="AR685" s="252"/>
      <c r="AS685" s="19">
        <v>6</v>
      </c>
      <c r="AT685" s="19"/>
      <c r="AU685" s="19">
        <v>0</v>
      </c>
      <c r="AV685" s="19">
        <v>3</v>
      </c>
      <c r="AW685" s="19">
        <v>1</v>
      </c>
      <c r="AX685" s="250"/>
      <c r="AY685" s="19" t="s">
        <v>286</v>
      </c>
      <c r="AZ685" s="32" t="s">
        <v>2062</v>
      </c>
      <c r="BA685" s="19"/>
      <c r="BB685" s="19"/>
      <c r="BC685" s="19"/>
      <c r="BD685" s="19">
        <v>34</v>
      </c>
      <c r="BE685" s="19">
        <v>67</v>
      </c>
      <c r="BF685" s="19"/>
      <c r="BG685" s="19"/>
      <c r="BH685" s="19"/>
      <c r="BI685" s="19"/>
      <c r="BJ685" s="19"/>
      <c r="BK685" s="19"/>
      <c r="BL685" s="454">
        <v>1730</v>
      </c>
      <c r="BM685" s="229"/>
      <c r="BN685" s="200">
        <v>49</v>
      </c>
      <c r="BO685" s="219"/>
      <c r="BP685" s="220"/>
      <c r="BQ685" s="221"/>
      <c r="BR685" s="222"/>
      <c r="BS685" s="222"/>
      <c r="BT685" s="222"/>
      <c r="BU685" s="204"/>
      <c r="BV685" s="346">
        <v>1080</v>
      </c>
      <c r="BW685" s="13">
        <v>11</v>
      </c>
      <c r="BX685" s="13">
        <v>6</v>
      </c>
      <c r="BY685" s="37">
        <v>5</v>
      </c>
      <c r="BZ685" s="15"/>
      <c r="CA685" s="33">
        <v>17</v>
      </c>
      <c r="CB685" s="32"/>
      <c r="CC685" s="32"/>
      <c r="CD685" s="32" t="s">
        <v>145</v>
      </c>
      <c r="CE685" s="36">
        <v>471</v>
      </c>
      <c r="CF685" s="15">
        <v>2</v>
      </c>
      <c r="CG685" s="79">
        <v>709</v>
      </c>
      <c r="CH685" s="22" t="s">
        <v>32</v>
      </c>
      <c r="CI685" s="20">
        <v>2017</v>
      </c>
      <c r="CJ685" s="21" t="s">
        <v>30</v>
      </c>
      <c r="CK685" s="21" t="s">
        <v>30</v>
      </c>
      <c r="CL685" s="15"/>
      <c r="CM685" s="15"/>
      <c r="CN685" s="15"/>
      <c r="CO685" s="15"/>
      <c r="CP685" s="15"/>
    </row>
    <row r="686" spans="1:94" ht="26.1" customHeight="1" x14ac:dyDescent="0.2">
      <c r="A686" s="268">
        <v>21705</v>
      </c>
      <c r="B686" s="268" t="s">
        <v>289</v>
      </c>
      <c r="C686" s="64" t="s">
        <v>3671</v>
      </c>
      <c r="D686" s="268">
        <v>21665</v>
      </c>
      <c r="E686" s="268" t="s">
        <v>289</v>
      </c>
      <c r="F686" s="419">
        <v>16</v>
      </c>
      <c r="G686" s="371">
        <v>1</v>
      </c>
      <c r="H686" s="372">
        <v>644</v>
      </c>
      <c r="I686" s="197" t="s">
        <v>205</v>
      </c>
      <c r="J686" s="441" t="s">
        <v>435</v>
      </c>
      <c r="K686" s="434" t="s">
        <v>2319</v>
      </c>
      <c r="L686" s="345">
        <v>1</v>
      </c>
      <c r="M686" s="462">
        <v>1605</v>
      </c>
      <c r="N686" s="219"/>
      <c r="O686" s="220"/>
      <c r="P686" s="404"/>
      <c r="Q686" s="387"/>
      <c r="R686" s="387"/>
      <c r="S686" s="388"/>
      <c r="T686" s="389"/>
      <c r="U686" s="455"/>
      <c r="V686" s="404"/>
      <c r="W686" s="24"/>
      <c r="X686" s="32"/>
      <c r="Y686" s="32"/>
      <c r="Z686" s="24">
        <v>6</v>
      </c>
      <c r="AA686" s="24"/>
      <c r="AB686" s="24">
        <f t="shared" si="11"/>
        <v>0</v>
      </c>
      <c r="AC686" s="24">
        <v>2</v>
      </c>
      <c r="AD686" s="24">
        <v>2</v>
      </c>
      <c r="AE686" s="465"/>
      <c r="AF686" s="24" t="s">
        <v>286</v>
      </c>
      <c r="AG686" s="32">
        <v>1</v>
      </c>
      <c r="AH686" s="250">
        <v>1</v>
      </c>
      <c r="AI686" s="250"/>
      <c r="AJ686" s="250"/>
      <c r="AK686" s="250">
        <v>34</v>
      </c>
      <c r="AL686" s="250">
        <v>64</v>
      </c>
      <c r="AM686" s="250"/>
      <c r="AN686" s="250"/>
      <c r="AO686" s="250"/>
      <c r="AP686" s="250"/>
      <c r="AQ686" s="250"/>
      <c r="AR686" s="252"/>
      <c r="AS686" s="19">
        <v>6</v>
      </c>
      <c r="AT686" s="19"/>
      <c r="AU686" s="19">
        <v>0</v>
      </c>
      <c r="AV686" s="19">
        <v>3</v>
      </c>
      <c r="AW686" s="19">
        <v>1</v>
      </c>
      <c r="AX686" s="250"/>
      <c r="AY686" s="19" t="s">
        <v>286</v>
      </c>
      <c r="AZ686" s="32" t="s">
        <v>2062</v>
      </c>
      <c r="BA686" s="19"/>
      <c r="BB686" s="19"/>
      <c r="BC686" s="19"/>
      <c r="BD686" s="19">
        <v>34</v>
      </c>
      <c r="BE686" s="19">
        <v>67</v>
      </c>
      <c r="BF686" s="19"/>
      <c r="BG686" s="19"/>
      <c r="BH686" s="19"/>
      <c r="BI686" s="19"/>
      <c r="BJ686" s="19"/>
      <c r="BK686" s="19"/>
      <c r="BL686" s="454">
        <v>1730</v>
      </c>
      <c r="BM686" s="229"/>
      <c r="BN686" s="200">
        <v>49</v>
      </c>
      <c r="BO686" s="219"/>
      <c r="BP686" s="220"/>
      <c r="BQ686" s="221"/>
      <c r="BR686" s="222"/>
      <c r="BS686" s="222"/>
      <c r="BT686" s="222"/>
      <c r="BU686" s="204"/>
      <c r="BV686" s="346">
        <v>1080</v>
      </c>
      <c r="BW686" s="13">
        <v>11</v>
      </c>
      <c r="BX686" s="13">
        <v>6</v>
      </c>
      <c r="BY686" s="37">
        <v>5</v>
      </c>
      <c r="BZ686" s="15"/>
      <c r="CA686" s="33">
        <v>17</v>
      </c>
      <c r="CB686" s="32"/>
      <c r="CC686" s="32"/>
      <c r="CD686" s="32" t="s">
        <v>145</v>
      </c>
      <c r="CE686" s="36">
        <v>471</v>
      </c>
      <c r="CF686" s="15">
        <v>2</v>
      </c>
      <c r="CG686" s="79">
        <v>709</v>
      </c>
      <c r="CH686" s="22" t="s">
        <v>32</v>
      </c>
      <c r="CI686" s="20">
        <v>2017</v>
      </c>
      <c r="CJ686" s="21" t="s">
        <v>30</v>
      </c>
      <c r="CK686" s="21" t="s">
        <v>30</v>
      </c>
      <c r="CL686" s="15"/>
      <c r="CM686" s="15"/>
      <c r="CN686" s="15"/>
      <c r="CO686" s="15"/>
      <c r="CP686" s="15"/>
    </row>
    <row r="687" spans="1:94" ht="26.1" customHeight="1" x14ac:dyDescent="0.2">
      <c r="A687" s="268">
        <v>21706</v>
      </c>
      <c r="B687" s="268" t="s">
        <v>289</v>
      </c>
      <c r="C687" s="64" t="s">
        <v>3672</v>
      </c>
      <c r="D687" s="268">
        <v>21666</v>
      </c>
      <c r="E687" s="268" t="s">
        <v>289</v>
      </c>
      <c r="F687" s="419">
        <v>16</v>
      </c>
      <c r="G687" s="371">
        <v>1</v>
      </c>
      <c r="H687" s="372">
        <v>645</v>
      </c>
      <c r="I687" s="197" t="s">
        <v>205</v>
      </c>
      <c r="J687" s="441" t="s">
        <v>435</v>
      </c>
      <c r="K687" s="434" t="s">
        <v>2318</v>
      </c>
      <c r="L687" s="345">
        <v>1</v>
      </c>
      <c r="M687" s="462">
        <v>1606</v>
      </c>
      <c r="N687" s="219"/>
      <c r="O687" s="220"/>
      <c r="P687" s="404"/>
      <c r="Q687" s="387"/>
      <c r="R687" s="387"/>
      <c r="S687" s="388"/>
      <c r="T687" s="389"/>
      <c r="U687" s="455"/>
      <c r="V687" s="404"/>
      <c r="W687" s="24"/>
      <c r="X687" s="32"/>
      <c r="Y687" s="32"/>
      <c r="Z687" s="24">
        <v>6</v>
      </c>
      <c r="AA687" s="24"/>
      <c r="AB687" s="24">
        <f t="shared" si="11"/>
        <v>0</v>
      </c>
      <c r="AC687" s="24">
        <v>3</v>
      </c>
      <c r="AD687" s="24">
        <v>1</v>
      </c>
      <c r="AE687" s="465" t="s">
        <v>3980</v>
      </c>
      <c r="AF687" s="24" t="s">
        <v>286</v>
      </c>
      <c r="AG687" s="32">
        <v>1</v>
      </c>
      <c r="AH687" s="250">
        <v>1</v>
      </c>
      <c r="AI687" s="250"/>
      <c r="AJ687" s="250"/>
      <c r="AK687" s="250">
        <v>34</v>
      </c>
      <c r="AL687" s="250">
        <v>64</v>
      </c>
      <c r="AM687" s="250"/>
      <c r="AN687" s="250"/>
      <c r="AO687" s="250"/>
      <c r="AP687" s="250"/>
      <c r="AQ687" s="250"/>
      <c r="AR687" s="252"/>
      <c r="AS687" s="19">
        <v>6</v>
      </c>
      <c r="AT687" s="19"/>
      <c r="AU687" s="19">
        <v>0</v>
      </c>
      <c r="AV687" s="19">
        <v>3</v>
      </c>
      <c r="AW687" s="19">
        <v>1</v>
      </c>
      <c r="AX687" s="250"/>
      <c r="AY687" s="19" t="s">
        <v>286</v>
      </c>
      <c r="AZ687" s="32" t="s">
        <v>2062</v>
      </c>
      <c r="BA687" s="19"/>
      <c r="BB687" s="19"/>
      <c r="BC687" s="19"/>
      <c r="BD687" s="19">
        <v>34</v>
      </c>
      <c r="BE687" s="19">
        <v>67</v>
      </c>
      <c r="BF687" s="19"/>
      <c r="BG687" s="19"/>
      <c r="BH687" s="19"/>
      <c r="BI687" s="19"/>
      <c r="BJ687" s="19"/>
      <c r="BK687" s="19"/>
      <c r="BL687" s="454">
        <v>1730</v>
      </c>
      <c r="BM687" s="229"/>
      <c r="BN687" s="200">
        <v>49</v>
      </c>
      <c r="BO687" s="219"/>
      <c r="BP687" s="220"/>
      <c r="BQ687" s="221"/>
      <c r="BR687" s="222"/>
      <c r="BS687" s="222"/>
      <c r="BT687" s="222"/>
      <c r="BU687" s="204"/>
      <c r="BV687" s="346">
        <v>1080</v>
      </c>
      <c r="BW687" s="13">
        <v>11</v>
      </c>
      <c r="BX687" s="13">
        <v>6</v>
      </c>
      <c r="BY687" s="37">
        <v>5</v>
      </c>
      <c r="BZ687" s="15"/>
      <c r="CA687" s="33">
        <v>17</v>
      </c>
      <c r="CB687" s="32"/>
      <c r="CC687" s="32"/>
      <c r="CD687" s="32" t="s">
        <v>145</v>
      </c>
      <c r="CE687" s="36">
        <v>471</v>
      </c>
      <c r="CF687" s="15">
        <v>2</v>
      </c>
      <c r="CG687" s="79">
        <v>709</v>
      </c>
      <c r="CH687" s="22" t="s">
        <v>32</v>
      </c>
      <c r="CI687" s="20">
        <v>2017</v>
      </c>
      <c r="CJ687" s="21" t="s">
        <v>30</v>
      </c>
      <c r="CK687" s="21" t="s">
        <v>30</v>
      </c>
      <c r="CL687" s="15"/>
      <c r="CM687" s="15"/>
      <c r="CN687" s="15"/>
      <c r="CO687" s="15"/>
      <c r="CP687" s="15"/>
    </row>
    <row r="688" spans="1:94" ht="26.1" customHeight="1" x14ac:dyDescent="0.2">
      <c r="A688" s="268">
        <v>21707</v>
      </c>
      <c r="B688" s="268" t="s">
        <v>289</v>
      </c>
      <c r="C688" s="64" t="s">
        <v>3673</v>
      </c>
      <c r="D688" s="268">
        <v>21667</v>
      </c>
      <c r="E688" s="268" t="s">
        <v>289</v>
      </c>
      <c r="F688" s="419">
        <v>16</v>
      </c>
      <c r="G688" s="371">
        <v>1</v>
      </c>
      <c r="H688" s="372">
        <v>646</v>
      </c>
      <c r="I688" s="197" t="s">
        <v>205</v>
      </c>
      <c r="J688" s="441" t="s">
        <v>435</v>
      </c>
      <c r="K688" s="434" t="s">
        <v>2317</v>
      </c>
      <c r="L688" s="345">
        <v>1</v>
      </c>
      <c r="M688" s="462">
        <v>1607</v>
      </c>
      <c r="N688" s="219"/>
      <c r="O688" s="220"/>
      <c r="P688" s="404"/>
      <c r="Q688" s="387"/>
      <c r="R688" s="387"/>
      <c r="S688" s="388"/>
      <c r="T688" s="389"/>
      <c r="U688" s="455"/>
      <c r="V688" s="404"/>
      <c r="W688" s="24"/>
      <c r="X688" s="32"/>
      <c r="Y688" s="32"/>
      <c r="Z688" s="24">
        <v>6</v>
      </c>
      <c r="AA688" s="24"/>
      <c r="AB688" s="24">
        <f t="shared" si="11"/>
        <v>0</v>
      </c>
      <c r="AC688" s="24">
        <v>3</v>
      </c>
      <c r="AD688" s="24">
        <v>2</v>
      </c>
      <c r="AE688" s="465" t="s">
        <v>3980</v>
      </c>
      <c r="AF688" s="24" t="s">
        <v>286</v>
      </c>
      <c r="AG688" s="32">
        <v>1</v>
      </c>
      <c r="AH688" s="250">
        <v>1</v>
      </c>
      <c r="AI688" s="250"/>
      <c r="AJ688" s="250"/>
      <c r="AK688" s="250">
        <v>34</v>
      </c>
      <c r="AL688" s="250">
        <v>61</v>
      </c>
      <c r="AM688" s="250"/>
      <c r="AN688" s="250"/>
      <c r="AO688" s="250"/>
      <c r="AP688" s="250"/>
      <c r="AQ688" s="250"/>
      <c r="AR688" s="252"/>
      <c r="AS688" s="19">
        <v>6</v>
      </c>
      <c r="AT688" s="19"/>
      <c r="AU688" s="19">
        <v>0</v>
      </c>
      <c r="AV688" s="19">
        <v>3</v>
      </c>
      <c r="AW688" s="19">
        <v>1</v>
      </c>
      <c r="AX688" s="250"/>
      <c r="AY688" s="19" t="s">
        <v>286</v>
      </c>
      <c r="AZ688" s="32" t="s">
        <v>2062</v>
      </c>
      <c r="BA688" s="19"/>
      <c r="BB688" s="19"/>
      <c r="BC688" s="19"/>
      <c r="BD688" s="19">
        <v>34</v>
      </c>
      <c r="BE688" s="19">
        <v>67</v>
      </c>
      <c r="BF688" s="19"/>
      <c r="BG688" s="19"/>
      <c r="BH688" s="19"/>
      <c r="BI688" s="19"/>
      <c r="BJ688" s="19"/>
      <c r="BK688" s="19"/>
      <c r="BL688" s="454">
        <v>1730</v>
      </c>
      <c r="BM688" s="229"/>
      <c r="BN688" s="200">
        <v>49</v>
      </c>
      <c r="BO688" s="219"/>
      <c r="BP688" s="220"/>
      <c r="BQ688" s="221"/>
      <c r="BR688" s="222"/>
      <c r="BS688" s="222"/>
      <c r="BT688" s="222"/>
      <c r="BU688" s="204"/>
      <c r="BV688" s="346">
        <v>1080</v>
      </c>
      <c r="BW688" s="13">
        <v>11</v>
      </c>
      <c r="BX688" s="13">
        <v>6</v>
      </c>
      <c r="BY688" s="37">
        <v>5</v>
      </c>
      <c r="BZ688" s="15"/>
      <c r="CA688" s="33">
        <v>17</v>
      </c>
      <c r="CB688" s="32"/>
      <c r="CC688" s="32"/>
      <c r="CD688" s="32" t="s">
        <v>145</v>
      </c>
      <c r="CE688" s="36">
        <v>471</v>
      </c>
      <c r="CF688" s="15">
        <v>2</v>
      </c>
      <c r="CG688" s="79">
        <v>709</v>
      </c>
      <c r="CH688" s="22" t="s">
        <v>32</v>
      </c>
      <c r="CI688" s="20">
        <v>2017</v>
      </c>
      <c r="CJ688" s="21" t="s">
        <v>30</v>
      </c>
      <c r="CK688" s="21" t="s">
        <v>30</v>
      </c>
      <c r="CL688" s="15"/>
      <c r="CM688" s="15"/>
      <c r="CN688" s="15"/>
      <c r="CO688" s="15"/>
      <c r="CP688" s="15"/>
    </row>
    <row r="689" spans="1:16224" ht="26.1" customHeight="1" x14ac:dyDescent="0.2">
      <c r="A689" s="268">
        <v>21708</v>
      </c>
      <c r="B689" s="268" t="s">
        <v>289</v>
      </c>
      <c r="C689" s="64" t="s">
        <v>3674</v>
      </c>
      <c r="D689" s="268">
        <v>21668</v>
      </c>
      <c r="E689" s="268" t="s">
        <v>289</v>
      </c>
      <c r="F689" s="419">
        <v>16</v>
      </c>
      <c r="G689" s="371">
        <v>1</v>
      </c>
      <c r="H689" s="372">
        <v>647</v>
      </c>
      <c r="I689" s="197" t="s">
        <v>205</v>
      </c>
      <c r="J689" s="441" t="s">
        <v>436</v>
      </c>
      <c r="K689" s="434" t="s">
        <v>2316</v>
      </c>
      <c r="L689" s="345">
        <v>1</v>
      </c>
      <c r="M689" s="462">
        <v>1608</v>
      </c>
      <c r="N689" s="200">
        <v>2</v>
      </c>
      <c r="O689" s="220">
        <v>0</v>
      </c>
      <c r="P689" s="404">
        <v>2</v>
      </c>
      <c r="Q689" s="345"/>
      <c r="R689" s="345"/>
      <c r="S689" s="390"/>
      <c r="T689" s="391"/>
      <c r="U689" s="456" t="s">
        <v>1082</v>
      </c>
      <c r="V689" s="334"/>
      <c r="W689" s="55"/>
      <c r="X689" s="32"/>
      <c r="Y689" s="32"/>
      <c r="Z689" s="55">
        <v>6</v>
      </c>
      <c r="AA689" s="55"/>
      <c r="AB689" s="24">
        <f t="shared" si="11"/>
        <v>0</v>
      </c>
      <c r="AC689" s="55">
        <v>3</v>
      </c>
      <c r="AD689" s="55">
        <v>2</v>
      </c>
      <c r="AE689" s="465"/>
      <c r="AF689" s="55" t="s">
        <v>286</v>
      </c>
      <c r="AG689" s="32">
        <v>4</v>
      </c>
      <c r="AH689" s="250"/>
      <c r="AI689" s="250"/>
      <c r="AJ689" s="250"/>
      <c r="AK689" s="250">
        <v>34</v>
      </c>
      <c r="AL689" s="250">
        <v>64</v>
      </c>
      <c r="AM689" s="250"/>
      <c r="AN689" s="250"/>
      <c r="AO689" s="250"/>
      <c r="AP689" s="250"/>
      <c r="AQ689" s="250"/>
      <c r="AR689" s="252"/>
      <c r="AS689" s="32">
        <v>6</v>
      </c>
      <c r="AT689" s="32"/>
      <c r="AU689" s="19">
        <v>0</v>
      </c>
      <c r="AV689" s="32">
        <v>3</v>
      </c>
      <c r="AW689" s="32">
        <v>2</v>
      </c>
      <c r="AX689" s="252"/>
      <c r="AY689" s="19" t="s">
        <v>286</v>
      </c>
      <c r="AZ689" s="32" t="s">
        <v>2063</v>
      </c>
      <c r="BA689" s="19"/>
      <c r="BB689" s="19"/>
      <c r="BC689" s="19"/>
      <c r="BD689" s="19">
        <v>40</v>
      </c>
      <c r="BE689" s="19">
        <v>72</v>
      </c>
      <c r="BF689" s="32"/>
      <c r="BG689" s="32"/>
      <c r="BH689" s="32"/>
      <c r="BI689" s="32"/>
      <c r="BJ689" s="32"/>
      <c r="BK689" s="32"/>
      <c r="BL689" s="454">
        <v>1732</v>
      </c>
      <c r="BM689" s="321">
        <v>4</v>
      </c>
      <c r="BN689" s="263">
        <v>50</v>
      </c>
      <c r="BO689" s="200"/>
      <c r="BP689" s="328"/>
      <c r="BQ689" s="207">
        <v>5</v>
      </c>
      <c r="BR689" s="207"/>
      <c r="BS689" s="204"/>
      <c r="BT689" s="28">
        <v>14</v>
      </c>
      <c r="BU689" s="204"/>
      <c r="BV689" s="345" t="s">
        <v>1091</v>
      </c>
      <c r="BW689" s="13">
        <v>7</v>
      </c>
      <c r="BX689" s="13">
        <v>6</v>
      </c>
      <c r="BY689" s="37">
        <v>1</v>
      </c>
      <c r="BZ689" s="15"/>
      <c r="CA689" s="15">
        <v>17</v>
      </c>
      <c r="CB689" s="32"/>
      <c r="CC689" s="32"/>
      <c r="CD689" s="32" t="s">
        <v>146</v>
      </c>
      <c r="CE689" s="36">
        <v>471</v>
      </c>
      <c r="CF689" s="15">
        <v>2</v>
      </c>
      <c r="CG689" s="32">
        <v>709</v>
      </c>
      <c r="CH689" s="22" t="s">
        <v>32</v>
      </c>
      <c r="CI689" s="20">
        <v>2017</v>
      </c>
      <c r="CJ689" s="21" t="s">
        <v>30</v>
      </c>
      <c r="CK689" s="21" t="s">
        <v>30</v>
      </c>
      <c r="CL689" s="15"/>
      <c r="CM689" s="15"/>
      <c r="CN689" s="15"/>
      <c r="CO689" s="15"/>
      <c r="CP689" s="15"/>
    </row>
    <row r="690" spans="1:16224" ht="26.1" customHeight="1" x14ac:dyDescent="0.2">
      <c r="A690" s="268">
        <v>21709</v>
      </c>
      <c r="B690" s="268" t="s">
        <v>289</v>
      </c>
      <c r="C690" s="64" t="s">
        <v>3675</v>
      </c>
      <c r="D690" s="268">
        <v>21669</v>
      </c>
      <c r="E690" s="268" t="s">
        <v>289</v>
      </c>
      <c r="F690" s="419">
        <v>16</v>
      </c>
      <c r="G690" s="371">
        <v>1</v>
      </c>
      <c r="H690" s="372">
        <v>648</v>
      </c>
      <c r="I690" s="197" t="s">
        <v>205</v>
      </c>
      <c r="J690" s="441" t="s">
        <v>436</v>
      </c>
      <c r="K690" s="434" t="s">
        <v>2315</v>
      </c>
      <c r="L690" s="345">
        <v>1</v>
      </c>
      <c r="M690" s="462">
        <v>1609</v>
      </c>
      <c r="N690" s="200"/>
      <c r="O690" s="328"/>
      <c r="P690" s="334"/>
      <c r="Q690" s="345"/>
      <c r="R690" s="345"/>
      <c r="S690" s="390"/>
      <c r="T690" s="391"/>
      <c r="U690" s="456" t="s">
        <v>1082</v>
      </c>
      <c r="V690" s="334"/>
      <c r="W690" s="55"/>
      <c r="X690" s="32"/>
      <c r="Y690" s="32"/>
      <c r="Z690" s="55">
        <v>6</v>
      </c>
      <c r="AA690" s="55"/>
      <c r="AB690" s="24">
        <f t="shared" si="11"/>
        <v>0</v>
      </c>
      <c r="AC690" s="55">
        <v>3</v>
      </c>
      <c r="AD690" s="55">
        <v>2</v>
      </c>
      <c r="AE690" s="465"/>
      <c r="AF690" s="55" t="s">
        <v>286</v>
      </c>
      <c r="AG690" s="32">
        <v>4</v>
      </c>
      <c r="AH690" s="250">
        <v>1</v>
      </c>
      <c r="AI690" s="250"/>
      <c r="AJ690" s="250"/>
      <c r="AK690" s="250">
        <v>35</v>
      </c>
      <c r="AL690" s="250">
        <v>64</v>
      </c>
      <c r="AM690" s="250"/>
      <c r="AN690" s="250"/>
      <c r="AO690" s="250"/>
      <c r="AP690" s="250"/>
      <c r="AQ690" s="250"/>
      <c r="AR690" s="252"/>
      <c r="AS690" s="32">
        <v>6</v>
      </c>
      <c r="AT690" s="32"/>
      <c r="AU690" s="19">
        <v>0</v>
      </c>
      <c r="AV690" s="32">
        <v>3</v>
      </c>
      <c r="AW690" s="32">
        <v>2</v>
      </c>
      <c r="AX690" s="252"/>
      <c r="AY690" s="19" t="s">
        <v>286</v>
      </c>
      <c r="AZ690" s="32" t="s">
        <v>2063</v>
      </c>
      <c r="BA690" s="19"/>
      <c r="BB690" s="19"/>
      <c r="BC690" s="19"/>
      <c r="BD690" s="19">
        <v>40</v>
      </c>
      <c r="BE690" s="19">
        <v>72</v>
      </c>
      <c r="BF690" s="32"/>
      <c r="BG690" s="32"/>
      <c r="BH690" s="32"/>
      <c r="BI690" s="32"/>
      <c r="BJ690" s="32"/>
      <c r="BK690" s="32"/>
      <c r="BL690" s="454">
        <v>1732</v>
      </c>
      <c r="BM690" s="321">
        <v>4</v>
      </c>
      <c r="BN690" s="263">
        <v>50</v>
      </c>
      <c r="BO690" s="200"/>
      <c r="BP690" s="328"/>
      <c r="BQ690" s="207">
        <v>5</v>
      </c>
      <c r="BR690" s="207"/>
      <c r="BS690" s="204"/>
      <c r="BT690" s="28">
        <v>14</v>
      </c>
      <c r="BU690" s="204"/>
      <c r="BV690" s="345" t="s">
        <v>1091</v>
      </c>
      <c r="BW690" s="13">
        <v>7</v>
      </c>
      <c r="BX690" s="13">
        <v>6</v>
      </c>
      <c r="BY690" s="37">
        <v>1</v>
      </c>
      <c r="BZ690" s="15"/>
      <c r="CA690" s="15">
        <v>17</v>
      </c>
      <c r="CB690" s="32"/>
      <c r="CC690" s="32"/>
      <c r="CD690" s="32" t="s">
        <v>146</v>
      </c>
      <c r="CE690" s="36">
        <v>471</v>
      </c>
      <c r="CF690" s="15">
        <v>2</v>
      </c>
      <c r="CG690" s="32">
        <v>709</v>
      </c>
      <c r="CH690" s="22" t="s">
        <v>32</v>
      </c>
      <c r="CI690" s="20">
        <v>2017</v>
      </c>
      <c r="CJ690" s="21" t="s">
        <v>30</v>
      </c>
      <c r="CK690" s="21" t="s">
        <v>30</v>
      </c>
      <c r="CL690" s="15"/>
      <c r="CM690" s="15"/>
      <c r="CN690" s="15"/>
      <c r="CO690" s="15"/>
      <c r="CP690" s="15"/>
    </row>
    <row r="691" spans="1:16224" ht="26.1" customHeight="1" x14ac:dyDescent="0.2">
      <c r="A691" s="268">
        <v>21710</v>
      </c>
      <c r="B691" s="268" t="s">
        <v>289</v>
      </c>
      <c r="C691" s="64" t="s">
        <v>3676</v>
      </c>
      <c r="D691" s="268">
        <v>21670</v>
      </c>
      <c r="E691" s="268" t="s">
        <v>289</v>
      </c>
      <c r="F691" s="419">
        <v>16</v>
      </c>
      <c r="G691" s="371">
        <v>1</v>
      </c>
      <c r="H691" s="372">
        <v>649</v>
      </c>
      <c r="I691" s="197" t="s">
        <v>205</v>
      </c>
      <c r="J691" s="441" t="s">
        <v>436</v>
      </c>
      <c r="K691" s="434" t="s">
        <v>2314</v>
      </c>
      <c r="L691" s="345">
        <v>1</v>
      </c>
      <c r="M691" s="462">
        <v>1610</v>
      </c>
      <c r="N691" s="200">
        <v>2</v>
      </c>
      <c r="O691" s="220">
        <v>0</v>
      </c>
      <c r="P691" s="404">
        <v>2</v>
      </c>
      <c r="Q691" s="345"/>
      <c r="R691" s="345"/>
      <c r="S691" s="390"/>
      <c r="T691" s="391"/>
      <c r="U691" s="456" t="s">
        <v>1084</v>
      </c>
      <c r="V691" s="334"/>
      <c r="W691" s="55"/>
      <c r="X691" s="32"/>
      <c r="Y691" s="32"/>
      <c r="Z691" s="55">
        <v>6</v>
      </c>
      <c r="AA691" s="55"/>
      <c r="AB691" s="24">
        <f t="shared" si="11"/>
        <v>0</v>
      </c>
      <c r="AC691" s="55">
        <v>2</v>
      </c>
      <c r="AD691" s="55">
        <v>2</v>
      </c>
      <c r="AE691" s="465"/>
      <c r="AF691" s="55" t="s">
        <v>286</v>
      </c>
      <c r="AG691" s="32">
        <v>4</v>
      </c>
      <c r="AH691" s="250"/>
      <c r="AI691" s="250"/>
      <c r="AJ691" s="250"/>
      <c r="AK691" s="250">
        <v>34</v>
      </c>
      <c r="AL691" s="250">
        <v>66</v>
      </c>
      <c r="AM691" s="250"/>
      <c r="AN691" s="250"/>
      <c r="AO691" s="250"/>
      <c r="AP691" s="250"/>
      <c r="AQ691" s="250"/>
      <c r="AR691" s="252"/>
      <c r="AS691" s="32">
        <v>6</v>
      </c>
      <c r="AT691" s="32"/>
      <c r="AU691" s="19">
        <v>0</v>
      </c>
      <c r="AV691" s="32">
        <v>2</v>
      </c>
      <c r="AW691" s="32">
        <v>2</v>
      </c>
      <c r="AX691" s="252"/>
      <c r="AY691" s="19" t="s">
        <v>286</v>
      </c>
      <c r="AZ691" s="32" t="s">
        <v>2063</v>
      </c>
      <c r="BA691" s="19"/>
      <c r="BB691" s="19"/>
      <c r="BC691" s="19">
        <v>1</v>
      </c>
      <c r="BD691" s="19">
        <v>37</v>
      </c>
      <c r="BE691" s="19">
        <v>72</v>
      </c>
      <c r="BF691" s="32"/>
      <c r="BG691" s="32"/>
      <c r="BH691" s="32"/>
      <c r="BI691" s="32"/>
      <c r="BJ691" s="32"/>
      <c r="BK691" s="32"/>
      <c r="BL691" s="454">
        <v>1733</v>
      </c>
      <c r="BM691" s="321">
        <v>10</v>
      </c>
      <c r="BN691" s="263">
        <v>50</v>
      </c>
      <c r="BO691" s="200"/>
      <c r="BP691" s="328"/>
      <c r="BQ691" s="207"/>
      <c r="BR691" s="207"/>
      <c r="BS691" s="204"/>
      <c r="BT691" s="28">
        <v>14</v>
      </c>
      <c r="BU691" s="204"/>
      <c r="BV691" s="345" t="s">
        <v>1091</v>
      </c>
      <c r="BW691" s="13">
        <v>7</v>
      </c>
      <c r="BX691" s="13">
        <v>6</v>
      </c>
      <c r="BY691" s="37">
        <v>1</v>
      </c>
      <c r="BZ691" s="15"/>
      <c r="CA691" s="15">
        <v>17</v>
      </c>
      <c r="CB691" s="32"/>
      <c r="CC691" s="32"/>
      <c r="CD691" s="32" t="s">
        <v>146</v>
      </c>
      <c r="CE691" s="36">
        <v>471</v>
      </c>
      <c r="CF691" s="15">
        <v>2</v>
      </c>
      <c r="CG691" s="32">
        <v>709</v>
      </c>
      <c r="CH691" s="22" t="s">
        <v>32</v>
      </c>
      <c r="CI691" s="20">
        <v>2017</v>
      </c>
      <c r="CJ691" s="21" t="s">
        <v>30</v>
      </c>
      <c r="CK691" s="21" t="s">
        <v>30</v>
      </c>
      <c r="CL691" s="15"/>
      <c r="CM691" s="15"/>
      <c r="CN691" s="15"/>
      <c r="CO691" s="15"/>
      <c r="CP691" s="15"/>
    </row>
    <row r="692" spans="1:16224" ht="26.1" customHeight="1" x14ac:dyDescent="0.2">
      <c r="A692" s="268">
        <v>21711</v>
      </c>
      <c r="B692" s="268" t="s">
        <v>289</v>
      </c>
      <c r="C692" s="64" t="s">
        <v>3677</v>
      </c>
      <c r="D692" s="268">
        <v>21671</v>
      </c>
      <c r="E692" s="268" t="s">
        <v>289</v>
      </c>
      <c r="F692" s="419">
        <v>16</v>
      </c>
      <c r="G692" s="371">
        <v>1</v>
      </c>
      <c r="H692" s="372">
        <v>650</v>
      </c>
      <c r="I692" s="197" t="s">
        <v>205</v>
      </c>
      <c r="J692" s="441" t="s">
        <v>436</v>
      </c>
      <c r="K692" s="434" t="s">
        <v>2313</v>
      </c>
      <c r="L692" s="345">
        <v>1</v>
      </c>
      <c r="M692" s="462">
        <v>1611</v>
      </c>
      <c r="N692" s="200"/>
      <c r="O692" s="328"/>
      <c r="P692" s="334"/>
      <c r="Q692" s="345"/>
      <c r="R692" s="345"/>
      <c r="S692" s="390"/>
      <c r="T692" s="391"/>
      <c r="U692" s="456" t="s">
        <v>1084</v>
      </c>
      <c r="V692" s="334"/>
      <c r="W692" s="55"/>
      <c r="X692" s="32"/>
      <c r="Y692" s="32"/>
      <c r="Z692" s="55">
        <v>6</v>
      </c>
      <c r="AA692" s="55"/>
      <c r="AB692" s="24">
        <f t="shared" si="11"/>
        <v>0</v>
      </c>
      <c r="AC692" s="55">
        <v>2</v>
      </c>
      <c r="AD692" s="55">
        <v>2</v>
      </c>
      <c r="AE692" s="465"/>
      <c r="AF692" s="55" t="s">
        <v>286</v>
      </c>
      <c r="AG692" s="32">
        <v>1</v>
      </c>
      <c r="AH692" s="250">
        <v>1</v>
      </c>
      <c r="AI692" s="250"/>
      <c r="AJ692" s="250"/>
      <c r="AK692" s="250">
        <v>35</v>
      </c>
      <c r="AL692" s="250">
        <v>64</v>
      </c>
      <c r="AM692" s="250"/>
      <c r="AN692" s="250"/>
      <c r="AO692" s="250"/>
      <c r="AP692" s="250"/>
      <c r="AQ692" s="250"/>
      <c r="AR692" s="252"/>
      <c r="AS692" s="32">
        <v>6</v>
      </c>
      <c r="AT692" s="32"/>
      <c r="AU692" s="19">
        <v>0</v>
      </c>
      <c r="AV692" s="32">
        <v>3</v>
      </c>
      <c r="AW692" s="32">
        <v>2</v>
      </c>
      <c r="AX692" s="252"/>
      <c r="AY692" s="19" t="s">
        <v>286</v>
      </c>
      <c r="AZ692" s="32" t="s">
        <v>2063</v>
      </c>
      <c r="BA692" s="19"/>
      <c r="BB692" s="19"/>
      <c r="BC692" s="19">
        <v>1</v>
      </c>
      <c r="BD692" s="19">
        <v>37</v>
      </c>
      <c r="BE692" s="19">
        <v>72</v>
      </c>
      <c r="BF692" s="32"/>
      <c r="BG692" s="32"/>
      <c r="BH692" s="32"/>
      <c r="BI692" s="32"/>
      <c r="BJ692" s="32"/>
      <c r="BK692" s="32"/>
      <c r="BL692" s="454">
        <v>1733</v>
      </c>
      <c r="BM692" s="321">
        <v>10</v>
      </c>
      <c r="BN692" s="263">
        <v>50</v>
      </c>
      <c r="BO692" s="200"/>
      <c r="BP692" s="328"/>
      <c r="BQ692" s="207"/>
      <c r="BR692" s="207"/>
      <c r="BS692" s="204"/>
      <c r="BT692" s="28">
        <v>14</v>
      </c>
      <c r="BU692" s="204"/>
      <c r="BV692" s="345" t="s">
        <v>1091</v>
      </c>
      <c r="BW692" s="13">
        <v>7</v>
      </c>
      <c r="BX692" s="13">
        <v>6</v>
      </c>
      <c r="BY692" s="37">
        <v>1</v>
      </c>
      <c r="BZ692" s="15"/>
      <c r="CA692" s="15">
        <v>17</v>
      </c>
      <c r="CB692" s="32"/>
      <c r="CC692" s="32"/>
      <c r="CD692" s="32" t="s">
        <v>146</v>
      </c>
      <c r="CE692" s="36">
        <v>471</v>
      </c>
      <c r="CF692" s="15">
        <v>2</v>
      </c>
      <c r="CG692" s="32">
        <v>709</v>
      </c>
      <c r="CH692" s="22" t="s">
        <v>32</v>
      </c>
      <c r="CI692" s="20">
        <v>2017</v>
      </c>
      <c r="CJ692" s="21" t="s">
        <v>30</v>
      </c>
      <c r="CK692" s="21" t="s">
        <v>30</v>
      </c>
      <c r="CL692" s="15"/>
      <c r="CM692" s="15"/>
      <c r="CN692" s="15"/>
      <c r="CO692" s="15"/>
      <c r="CP692" s="15"/>
    </row>
    <row r="693" spans="1:16224" ht="26.1" customHeight="1" x14ac:dyDescent="0.2">
      <c r="A693" s="268">
        <v>21712</v>
      </c>
      <c r="B693" s="268" t="s">
        <v>289</v>
      </c>
      <c r="C693" s="64" t="s">
        <v>3678</v>
      </c>
      <c r="D693" s="268">
        <v>21672</v>
      </c>
      <c r="E693" s="268" t="s">
        <v>289</v>
      </c>
      <c r="F693" s="419">
        <v>16</v>
      </c>
      <c r="G693" s="371">
        <v>1</v>
      </c>
      <c r="H693" s="372">
        <v>651</v>
      </c>
      <c r="I693" s="197" t="s">
        <v>205</v>
      </c>
      <c r="J693" s="441" t="s">
        <v>436</v>
      </c>
      <c r="K693" s="434" t="s">
        <v>2312</v>
      </c>
      <c r="L693" s="345">
        <v>1</v>
      </c>
      <c r="M693" s="462">
        <v>1612</v>
      </c>
      <c r="N693" s="200">
        <v>2</v>
      </c>
      <c r="O693" s="220">
        <v>1</v>
      </c>
      <c r="P693" s="404">
        <v>3</v>
      </c>
      <c r="Q693" s="345"/>
      <c r="R693" s="345"/>
      <c r="S693" s="390"/>
      <c r="T693" s="391"/>
      <c r="U693" s="456" t="s">
        <v>1086</v>
      </c>
      <c r="V693" s="334"/>
      <c r="W693" s="55"/>
      <c r="X693" s="32"/>
      <c r="Y693" s="32"/>
      <c r="Z693" s="55">
        <v>6</v>
      </c>
      <c r="AA693" s="55"/>
      <c r="AB693" s="24">
        <f t="shared" si="11"/>
        <v>0</v>
      </c>
      <c r="AC693" s="55">
        <v>2</v>
      </c>
      <c r="AD693" s="55">
        <v>2</v>
      </c>
      <c r="AE693" s="465"/>
      <c r="AF693" s="55" t="s">
        <v>286</v>
      </c>
      <c r="AG693" s="32">
        <v>4</v>
      </c>
      <c r="AH693" s="250">
        <v>1</v>
      </c>
      <c r="AI693" s="250">
        <v>1</v>
      </c>
      <c r="AJ693" s="250"/>
      <c r="AK693" s="250">
        <v>35</v>
      </c>
      <c r="AL693" s="250">
        <v>64</v>
      </c>
      <c r="AM693" s="250"/>
      <c r="AN693" s="250"/>
      <c r="AO693" s="250"/>
      <c r="AP693" s="250"/>
      <c r="AQ693" s="250"/>
      <c r="AR693" s="252"/>
      <c r="AS693" s="32">
        <v>6</v>
      </c>
      <c r="AT693" s="32"/>
      <c r="AU693" s="19">
        <v>0</v>
      </c>
      <c r="AV693" s="32">
        <v>3</v>
      </c>
      <c r="AW693" s="32">
        <v>2</v>
      </c>
      <c r="AX693" s="252"/>
      <c r="AY693" s="19" t="s">
        <v>286</v>
      </c>
      <c r="AZ693" s="32" t="s">
        <v>2063</v>
      </c>
      <c r="BA693" s="19"/>
      <c r="BB693" s="19">
        <v>1</v>
      </c>
      <c r="BC693" s="19"/>
      <c r="BD693" s="19">
        <v>42</v>
      </c>
      <c r="BE693" s="19">
        <v>72</v>
      </c>
      <c r="BF693" s="32"/>
      <c r="BG693" s="32"/>
      <c r="BH693" s="32"/>
      <c r="BI693" s="32"/>
      <c r="BJ693" s="32"/>
      <c r="BK693" s="32"/>
      <c r="BL693" s="454">
        <v>1734</v>
      </c>
      <c r="BM693" s="200">
        <v>15</v>
      </c>
      <c r="BN693" s="263">
        <v>50</v>
      </c>
      <c r="BO693" s="200"/>
      <c r="BP693" s="328"/>
      <c r="BQ693" s="207"/>
      <c r="BR693" s="207"/>
      <c r="BS693" s="204"/>
      <c r="BT693" s="28">
        <v>14</v>
      </c>
      <c r="BU693" s="204"/>
      <c r="BV693" s="345" t="s">
        <v>1091</v>
      </c>
      <c r="BW693" s="13">
        <v>7</v>
      </c>
      <c r="BX693" s="13">
        <v>6</v>
      </c>
      <c r="BY693" s="37">
        <v>1</v>
      </c>
      <c r="BZ693" s="15"/>
      <c r="CA693" s="15">
        <v>17</v>
      </c>
      <c r="CB693" s="32"/>
      <c r="CC693" s="32"/>
      <c r="CD693" s="32" t="s">
        <v>146</v>
      </c>
      <c r="CE693" s="36">
        <v>471</v>
      </c>
      <c r="CF693" s="15">
        <v>2</v>
      </c>
      <c r="CG693" s="32">
        <v>709</v>
      </c>
      <c r="CH693" s="22" t="s">
        <v>32</v>
      </c>
      <c r="CI693" s="20">
        <v>2017</v>
      </c>
      <c r="CJ693" s="21" t="s">
        <v>30</v>
      </c>
      <c r="CK693" s="21" t="s">
        <v>30</v>
      </c>
      <c r="CL693" s="15"/>
      <c r="CM693" s="15"/>
      <c r="CN693" s="15"/>
      <c r="CO693" s="15"/>
      <c r="CP693" s="15"/>
    </row>
    <row r="694" spans="1:16224" ht="26.1" customHeight="1" x14ac:dyDescent="0.2">
      <c r="A694" s="268">
        <v>21713</v>
      </c>
      <c r="B694" s="268" t="s">
        <v>289</v>
      </c>
      <c r="C694" s="64" t="s">
        <v>3679</v>
      </c>
      <c r="D694" s="268">
        <v>21673</v>
      </c>
      <c r="E694" s="268" t="s">
        <v>289</v>
      </c>
      <c r="F694" s="419">
        <v>16</v>
      </c>
      <c r="G694" s="371">
        <v>1</v>
      </c>
      <c r="H694" s="372">
        <v>652</v>
      </c>
      <c r="I694" s="197" t="s">
        <v>205</v>
      </c>
      <c r="J694" s="441" t="s">
        <v>436</v>
      </c>
      <c r="K694" s="434" t="s">
        <v>2311</v>
      </c>
      <c r="L694" s="345">
        <v>1</v>
      </c>
      <c r="M694" s="462">
        <v>1613</v>
      </c>
      <c r="N694" s="200"/>
      <c r="O694" s="328"/>
      <c r="P694" s="334"/>
      <c r="Q694" s="345"/>
      <c r="R694" s="345"/>
      <c r="S694" s="390"/>
      <c r="T694" s="391"/>
      <c r="U694" s="456" t="s">
        <v>1086</v>
      </c>
      <c r="V694" s="334"/>
      <c r="W694" s="55"/>
      <c r="X694" s="32"/>
      <c r="Y694" s="32"/>
      <c r="Z694" s="55">
        <v>6</v>
      </c>
      <c r="AA694" s="55"/>
      <c r="AB694" s="24">
        <f t="shared" si="11"/>
        <v>0</v>
      </c>
      <c r="AC694" s="55">
        <v>3</v>
      </c>
      <c r="AD694" s="55">
        <v>2</v>
      </c>
      <c r="AE694" s="465"/>
      <c r="AF694" s="55" t="s">
        <v>286</v>
      </c>
      <c r="AG694" s="32">
        <v>4</v>
      </c>
      <c r="AH694" s="250"/>
      <c r="AI694" s="250"/>
      <c r="AJ694" s="250"/>
      <c r="AK694" s="250">
        <v>38</v>
      </c>
      <c r="AL694" s="250">
        <v>64</v>
      </c>
      <c r="AM694" s="250"/>
      <c r="AN694" s="250"/>
      <c r="AO694" s="250"/>
      <c r="AP694" s="250"/>
      <c r="AQ694" s="250"/>
      <c r="AR694" s="252"/>
      <c r="AS694" s="32">
        <v>6</v>
      </c>
      <c r="AT694" s="32"/>
      <c r="AU694" s="19">
        <v>0</v>
      </c>
      <c r="AV694" s="32">
        <v>3</v>
      </c>
      <c r="AW694" s="32">
        <v>2</v>
      </c>
      <c r="AX694" s="252"/>
      <c r="AY694" s="19" t="s">
        <v>286</v>
      </c>
      <c r="AZ694" s="32" t="s">
        <v>2063</v>
      </c>
      <c r="BA694" s="19"/>
      <c r="BB694" s="19">
        <v>1</v>
      </c>
      <c r="BC694" s="19"/>
      <c r="BD694" s="19">
        <v>42</v>
      </c>
      <c r="BE694" s="19">
        <v>72</v>
      </c>
      <c r="BF694" s="32"/>
      <c r="BG694" s="32"/>
      <c r="BH694" s="32"/>
      <c r="BI694" s="32"/>
      <c r="BJ694" s="32"/>
      <c r="BK694" s="32"/>
      <c r="BL694" s="454">
        <v>1734</v>
      </c>
      <c r="BM694" s="200">
        <v>15</v>
      </c>
      <c r="BN694" s="263">
        <v>50</v>
      </c>
      <c r="BO694" s="200"/>
      <c r="BP694" s="328"/>
      <c r="BQ694" s="207"/>
      <c r="BR694" s="207"/>
      <c r="BS694" s="204"/>
      <c r="BT694" s="28">
        <v>14</v>
      </c>
      <c r="BU694" s="204"/>
      <c r="BV694" s="345" t="s">
        <v>1091</v>
      </c>
      <c r="BW694" s="13">
        <v>7</v>
      </c>
      <c r="BX694" s="13">
        <v>6</v>
      </c>
      <c r="BY694" s="37">
        <v>1</v>
      </c>
      <c r="BZ694" s="15"/>
      <c r="CA694" s="15">
        <v>17</v>
      </c>
      <c r="CB694" s="32"/>
      <c r="CC694" s="32"/>
      <c r="CD694" s="32" t="s">
        <v>146</v>
      </c>
      <c r="CE694" s="36">
        <v>471</v>
      </c>
      <c r="CF694" s="15">
        <v>2</v>
      </c>
      <c r="CG694" s="32">
        <v>709</v>
      </c>
      <c r="CH694" s="22" t="s">
        <v>32</v>
      </c>
      <c r="CI694" s="20">
        <v>2017</v>
      </c>
      <c r="CJ694" s="21" t="s">
        <v>30</v>
      </c>
      <c r="CK694" s="21" t="s">
        <v>30</v>
      </c>
      <c r="CL694" s="15"/>
      <c r="CM694" s="15"/>
      <c r="CN694" s="15"/>
      <c r="CO694" s="15"/>
      <c r="CP694" s="15"/>
    </row>
    <row r="695" spans="1:16224" ht="26.1" customHeight="1" x14ac:dyDescent="0.2">
      <c r="A695" s="268">
        <v>21714</v>
      </c>
      <c r="B695" s="268" t="s">
        <v>289</v>
      </c>
      <c r="C695" s="64" t="s">
        <v>3680</v>
      </c>
      <c r="D695" s="268">
        <v>21674</v>
      </c>
      <c r="E695" s="268" t="s">
        <v>289</v>
      </c>
      <c r="F695" s="419">
        <v>16</v>
      </c>
      <c r="G695" s="371">
        <v>1</v>
      </c>
      <c r="H695" s="372">
        <v>653</v>
      </c>
      <c r="I695" s="197" t="s">
        <v>205</v>
      </c>
      <c r="J695" s="441" t="s">
        <v>436</v>
      </c>
      <c r="K695" s="434" t="s">
        <v>2310</v>
      </c>
      <c r="L695" s="345">
        <v>1</v>
      </c>
      <c r="M695" s="462">
        <v>1614</v>
      </c>
      <c r="N695" s="200">
        <v>2</v>
      </c>
      <c r="O695" s="220">
        <v>2</v>
      </c>
      <c r="P695" s="404">
        <v>4</v>
      </c>
      <c r="Q695" s="345"/>
      <c r="R695" s="345"/>
      <c r="S695" s="390"/>
      <c r="T695" s="391"/>
      <c r="U695" s="456" t="s">
        <v>1088</v>
      </c>
      <c r="V695" s="334"/>
      <c r="W695" s="55"/>
      <c r="X695" s="32"/>
      <c r="Y695" s="32"/>
      <c r="Z695" s="55">
        <v>6</v>
      </c>
      <c r="AA695" s="55"/>
      <c r="AB695" s="24">
        <f t="shared" si="11"/>
        <v>0</v>
      </c>
      <c r="AC695" s="55">
        <v>3</v>
      </c>
      <c r="AD695" s="55">
        <v>2</v>
      </c>
      <c r="AE695" s="465" t="s">
        <v>3940</v>
      </c>
      <c r="AF695" s="55" t="s">
        <v>286</v>
      </c>
      <c r="AG695" s="32">
        <v>4</v>
      </c>
      <c r="AH695" s="250"/>
      <c r="AI695" s="250"/>
      <c r="AJ695" s="250"/>
      <c r="AK695" s="250">
        <v>34</v>
      </c>
      <c r="AL695" s="250">
        <v>64</v>
      </c>
      <c r="AM695" s="250"/>
      <c r="AN695" s="250"/>
      <c r="AO695" s="250"/>
      <c r="AP695" s="250"/>
      <c r="AQ695" s="250"/>
      <c r="AR695" s="252"/>
      <c r="AS695" s="32">
        <v>6</v>
      </c>
      <c r="AT695" s="32"/>
      <c r="AU695" s="19">
        <v>0</v>
      </c>
      <c r="AV695" s="32">
        <v>3</v>
      </c>
      <c r="AW695" s="32">
        <v>2</v>
      </c>
      <c r="AX695" s="252"/>
      <c r="AY695" s="19" t="s">
        <v>286</v>
      </c>
      <c r="AZ695" s="32" t="s">
        <v>2063</v>
      </c>
      <c r="BA695" s="19"/>
      <c r="BB695" s="19">
        <v>1</v>
      </c>
      <c r="BC695" s="19"/>
      <c r="BD695" s="19">
        <v>42</v>
      </c>
      <c r="BE695" s="19">
        <v>75</v>
      </c>
      <c r="BF695" s="32"/>
      <c r="BG695" s="32"/>
      <c r="BH695" s="32"/>
      <c r="BI695" s="32"/>
      <c r="BJ695" s="32"/>
      <c r="BK695" s="32"/>
      <c r="BL695" s="454">
        <v>1735</v>
      </c>
      <c r="BM695" s="200">
        <v>14</v>
      </c>
      <c r="BN695" s="263">
        <v>50</v>
      </c>
      <c r="BO695" s="200"/>
      <c r="BP695" s="328"/>
      <c r="BQ695" s="207"/>
      <c r="BR695" s="207"/>
      <c r="BS695" s="204"/>
      <c r="BT695" s="28">
        <v>14</v>
      </c>
      <c r="BU695" s="204"/>
      <c r="BV695" s="345" t="s">
        <v>1091</v>
      </c>
      <c r="BW695" s="13">
        <v>7</v>
      </c>
      <c r="BX695" s="13">
        <v>6</v>
      </c>
      <c r="BY695" s="37">
        <v>1</v>
      </c>
      <c r="BZ695" s="15"/>
      <c r="CA695" s="15">
        <v>17</v>
      </c>
      <c r="CB695" s="32"/>
      <c r="CC695" s="32"/>
      <c r="CD695" s="32" t="s">
        <v>146</v>
      </c>
      <c r="CE695" s="36">
        <v>471</v>
      </c>
      <c r="CF695" s="15">
        <v>2</v>
      </c>
      <c r="CG695" s="32">
        <v>709</v>
      </c>
      <c r="CH695" s="22" t="s">
        <v>32</v>
      </c>
      <c r="CI695" s="20">
        <v>2017</v>
      </c>
      <c r="CJ695" s="21" t="s">
        <v>30</v>
      </c>
      <c r="CK695" s="21" t="s">
        <v>30</v>
      </c>
      <c r="CL695" s="15"/>
      <c r="CM695" s="15"/>
      <c r="CN695" s="15"/>
      <c r="CO695" s="15"/>
      <c r="CP695" s="15"/>
    </row>
    <row r="696" spans="1:16224" ht="26.1" customHeight="1" x14ac:dyDescent="0.2">
      <c r="A696" s="268">
        <v>21715</v>
      </c>
      <c r="B696" s="268" t="s">
        <v>289</v>
      </c>
      <c r="C696" s="64" t="s">
        <v>3681</v>
      </c>
      <c r="D696" s="268">
        <v>21675</v>
      </c>
      <c r="E696" s="268" t="s">
        <v>289</v>
      </c>
      <c r="F696" s="419">
        <v>16</v>
      </c>
      <c r="G696" s="371">
        <v>1</v>
      </c>
      <c r="H696" s="372">
        <v>654</v>
      </c>
      <c r="I696" s="197" t="s">
        <v>205</v>
      </c>
      <c r="J696" s="441" t="s">
        <v>436</v>
      </c>
      <c r="K696" s="434" t="s">
        <v>2309</v>
      </c>
      <c r="L696" s="345">
        <v>1</v>
      </c>
      <c r="M696" s="462">
        <v>1615</v>
      </c>
      <c r="N696" s="200"/>
      <c r="O696" s="328"/>
      <c r="P696" s="334"/>
      <c r="Q696" s="345"/>
      <c r="R696" s="345"/>
      <c r="S696" s="390"/>
      <c r="T696" s="391"/>
      <c r="U696" s="456" t="s">
        <v>1088</v>
      </c>
      <c r="V696" s="334"/>
      <c r="W696" s="55"/>
      <c r="X696" s="32"/>
      <c r="Y696" s="32"/>
      <c r="Z696" s="55">
        <v>6</v>
      </c>
      <c r="AA696" s="55"/>
      <c r="AB696" s="24">
        <f t="shared" si="11"/>
        <v>0</v>
      </c>
      <c r="AC696" s="55">
        <v>3</v>
      </c>
      <c r="AD696" s="55">
        <v>2</v>
      </c>
      <c r="AE696" s="465"/>
      <c r="AF696" s="55" t="s">
        <v>286</v>
      </c>
      <c r="AG696" s="32">
        <v>4</v>
      </c>
      <c r="AH696" s="250"/>
      <c r="AI696" s="250"/>
      <c r="AJ696" s="250"/>
      <c r="AK696" s="250">
        <v>34</v>
      </c>
      <c r="AL696" s="250">
        <v>64</v>
      </c>
      <c r="AM696" s="250"/>
      <c r="AN696" s="250"/>
      <c r="AO696" s="250"/>
      <c r="AP696" s="250"/>
      <c r="AQ696" s="250"/>
      <c r="AR696" s="252"/>
      <c r="AS696" s="32">
        <v>6</v>
      </c>
      <c r="AT696" s="32"/>
      <c r="AU696" s="19">
        <v>0</v>
      </c>
      <c r="AV696" s="32">
        <v>3</v>
      </c>
      <c r="AW696" s="32">
        <v>2</v>
      </c>
      <c r="AX696" s="252"/>
      <c r="AY696" s="19" t="s">
        <v>286</v>
      </c>
      <c r="AZ696" s="32" t="s">
        <v>2063</v>
      </c>
      <c r="BA696" s="19"/>
      <c r="BB696" s="19">
        <v>1</v>
      </c>
      <c r="BC696" s="19"/>
      <c r="BD696" s="19">
        <v>42</v>
      </c>
      <c r="BE696" s="19">
        <v>75</v>
      </c>
      <c r="BF696" s="32"/>
      <c r="BG696" s="32"/>
      <c r="BH696" s="32"/>
      <c r="BI696" s="32"/>
      <c r="BJ696" s="32"/>
      <c r="BK696" s="32"/>
      <c r="BL696" s="454">
        <v>1735</v>
      </c>
      <c r="BM696" s="200">
        <v>14</v>
      </c>
      <c r="BN696" s="263">
        <v>50</v>
      </c>
      <c r="BO696" s="200"/>
      <c r="BP696" s="328"/>
      <c r="BQ696" s="207"/>
      <c r="BR696" s="207"/>
      <c r="BS696" s="204"/>
      <c r="BT696" s="28">
        <v>14</v>
      </c>
      <c r="BU696" s="204"/>
      <c r="BV696" s="345" t="s">
        <v>1091</v>
      </c>
      <c r="BW696" s="13">
        <v>7</v>
      </c>
      <c r="BX696" s="13">
        <v>6</v>
      </c>
      <c r="BY696" s="37">
        <v>1</v>
      </c>
      <c r="BZ696" s="15"/>
      <c r="CA696" s="15">
        <v>17</v>
      </c>
      <c r="CB696" s="32"/>
      <c r="CC696" s="32"/>
      <c r="CD696" s="32" t="s">
        <v>146</v>
      </c>
      <c r="CE696" s="36">
        <v>471</v>
      </c>
      <c r="CF696" s="15">
        <v>2</v>
      </c>
      <c r="CG696" s="32">
        <v>709</v>
      </c>
      <c r="CH696" s="22" t="s">
        <v>32</v>
      </c>
      <c r="CI696" s="20">
        <v>2017</v>
      </c>
      <c r="CJ696" s="21" t="s">
        <v>30</v>
      </c>
      <c r="CK696" s="21" t="s">
        <v>30</v>
      </c>
      <c r="CL696" s="15"/>
      <c r="CM696" s="15"/>
      <c r="CN696" s="15"/>
      <c r="CO696" s="15"/>
      <c r="CP696" s="15"/>
    </row>
    <row r="697" spans="1:16224" ht="26.1" customHeight="1" x14ac:dyDescent="0.2">
      <c r="A697" s="268">
        <v>21716</v>
      </c>
      <c r="B697" s="268" t="s">
        <v>289</v>
      </c>
      <c r="C697" s="64" t="s">
        <v>3682</v>
      </c>
      <c r="D697" s="268">
        <v>21676</v>
      </c>
      <c r="E697" s="268" t="s">
        <v>289</v>
      </c>
      <c r="F697" s="419">
        <v>16</v>
      </c>
      <c r="G697" s="371">
        <v>1</v>
      </c>
      <c r="H697" s="372">
        <v>655</v>
      </c>
      <c r="I697" s="197" t="s">
        <v>205</v>
      </c>
      <c r="J697" s="441" t="s">
        <v>436</v>
      </c>
      <c r="K697" s="434" t="s">
        <v>2308</v>
      </c>
      <c r="L697" s="345">
        <v>1</v>
      </c>
      <c r="M697" s="462">
        <v>1616</v>
      </c>
      <c r="N697" s="200">
        <v>2</v>
      </c>
      <c r="O697" s="220">
        <v>0</v>
      </c>
      <c r="P697" s="404">
        <v>2</v>
      </c>
      <c r="Q697" s="345"/>
      <c r="R697" s="345"/>
      <c r="S697" s="390"/>
      <c r="T697" s="391"/>
      <c r="U697" s="456" t="s">
        <v>1090</v>
      </c>
      <c r="V697" s="334"/>
      <c r="W697" s="55"/>
      <c r="X697" s="32"/>
      <c r="Y697" s="32"/>
      <c r="Z697" s="55">
        <v>6</v>
      </c>
      <c r="AA697" s="55"/>
      <c r="AB697" s="24">
        <f t="shared" si="11"/>
        <v>0</v>
      </c>
      <c r="AC697" s="55">
        <v>3</v>
      </c>
      <c r="AD697" s="55">
        <v>2</v>
      </c>
      <c r="AE697" s="465"/>
      <c r="AF697" s="55" t="s">
        <v>286</v>
      </c>
      <c r="AG697" s="32">
        <v>4</v>
      </c>
      <c r="AH697" s="250"/>
      <c r="AI697" s="250"/>
      <c r="AJ697" s="250"/>
      <c r="AK697" s="250">
        <v>34</v>
      </c>
      <c r="AL697" s="250">
        <v>64</v>
      </c>
      <c r="AM697" s="250"/>
      <c r="AN697" s="250"/>
      <c r="AO697" s="250"/>
      <c r="AP697" s="250"/>
      <c r="AQ697" s="250"/>
      <c r="AR697" s="252"/>
      <c r="AS697" s="32">
        <v>6</v>
      </c>
      <c r="AT697" s="32"/>
      <c r="AU697" s="19">
        <v>0</v>
      </c>
      <c r="AV697" s="32">
        <v>3</v>
      </c>
      <c r="AW697" s="32">
        <v>2</v>
      </c>
      <c r="AX697" s="252"/>
      <c r="AY697" s="19" t="s">
        <v>286</v>
      </c>
      <c r="AZ697" s="32" t="s">
        <v>2063</v>
      </c>
      <c r="BA697" s="19"/>
      <c r="BB697" s="19">
        <v>1</v>
      </c>
      <c r="BC697" s="19">
        <v>1</v>
      </c>
      <c r="BD697" s="19">
        <v>42</v>
      </c>
      <c r="BE697" s="19">
        <v>75</v>
      </c>
      <c r="BF697" s="32"/>
      <c r="BG697" s="32"/>
      <c r="BH697" s="32"/>
      <c r="BI697" s="32"/>
      <c r="BJ697" s="32"/>
      <c r="BK697" s="32"/>
      <c r="BL697" s="454">
        <v>1736</v>
      </c>
      <c r="BM697" s="200">
        <v>24</v>
      </c>
      <c r="BN697" s="263">
        <v>50</v>
      </c>
      <c r="BO697" s="200"/>
      <c r="BP697" s="328"/>
      <c r="BQ697" s="207"/>
      <c r="BR697" s="207"/>
      <c r="BS697" s="204"/>
      <c r="BT697" s="28">
        <v>14</v>
      </c>
      <c r="BU697" s="204"/>
      <c r="BV697" s="345" t="s">
        <v>1091</v>
      </c>
      <c r="BW697" s="13">
        <v>7</v>
      </c>
      <c r="BX697" s="13">
        <v>6</v>
      </c>
      <c r="BY697" s="37">
        <v>1</v>
      </c>
      <c r="BZ697" s="15"/>
      <c r="CA697" s="15">
        <v>17</v>
      </c>
      <c r="CB697" s="32"/>
      <c r="CC697" s="32"/>
      <c r="CD697" s="32" t="s">
        <v>146</v>
      </c>
      <c r="CE697" s="36">
        <v>471</v>
      </c>
      <c r="CF697" s="15">
        <v>2</v>
      </c>
      <c r="CG697" s="32">
        <v>709</v>
      </c>
      <c r="CH697" s="22" t="s">
        <v>32</v>
      </c>
      <c r="CI697" s="20">
        <v>2017</v>
      </c>
      <c r="CJ697" s="21" t="s">
        <v>30</v>
      </c>
      <c r="CK697" s="21" t="s">
        <v>30</v>
      </c>
      <c r="CL697" s="15"/>
      <c r="CM697" s="15"/>
      <c r="CN697" s="15"/>
      <c r="CO697" s="15"/>
      <c r="CP697" s="15"/>
    </row>
    <row r="698" spans="1:16224" ht="26.1" customHeight="1" x14ac:dyDescent="0.2">
      <c r="A698" s="268">
        <v>21717</v>
      </c>
      <c r="B698" s="268" t="s">
        <v>289</v>
      </c>
      <c r="C698" s="64" t="s">
        <v>3683</v>
      </c>
      <c r="D698" s="268">
        <v>21677</v>
      </c>
      <c r="E698" s="268" t="s">
        <v>289</v>
      </c>
      <c r="F698" s="419">
        <v>16</v>
      </c>
      <c r="G698" s="371">
        <v>1</v>
      </c>
      <c r="H698" s="372">
        <v>656</v>
      </c>
      <c r="I698" s="197" t="s">
        <v>205</v>
      </c>
      <c r="J698" s="441" t="s">
        <v>436</v>
      </c>
      <c r="K698" s="434" t="s">
        <v>2307</v>
      </c>
      <c r="L698" s="345">
        <v>1</v>
      </c>
      <c r="M698" s="462">
        <v>1617</v>
      </c>
      <c r="N698" s="200"/>
      <c r="O698" s="328"/>
      <c r="P698" s="334"/>
      <c r="Q698" s="345"/>
      <c r="R698" s="345"/>
      <c r="S698" s="390"/>
      <c r="T698" s="391"/>
      <c r="U698" s="456" t="s">
        <v>1090</v>
      </c>
      <c r="V698" s="334"/>
      <c r="W698" s="55"/>
      <c r="X698" s="32"/>
      <c r="Y698" s="32"/>
      <c r="Z698" s="55">
        <v>6</v>
      </c>
      <c r="AA698" s="55"/>
      <c r="AB698" s="24">
        <f t="shared" si="11"/>
        <v>0</v>
      </c>
      <c r="AC698" s="55">
        <v>3</v>
      </c>
      <c r="AD698" s="55">
        <v>2</v>
      </c>
      <c r="AE698" s="465"/>
      <c r="AF698" s="55" t="s">
        <v>286</v>
      </c>
      <c r="AG698" s="32">
        <v>4</v>
      </c>
      <c r="AH698" s="250"/>
      <c r="AI698" s="250">
        <v>1</v>
      </c>
      <c r="AJ698" s="250"/>
      <c r="AK698" s="250">
        <v>36</v>
      </c>
      <c r="AL698" s="250">
        <v>66</v>
      </c>
      <c r="AM698" s="250"/>
      <c r="AN698" s="250"/>
      <c r="AO698" s="250"/>
      <c r="AP698" s="250"/>
      <c r="AQ698" s="250"/>
      <c r="AR698" s="252"/>
      <c r="AS698" s="32">
        <v>6</v>
      </c>
      <c r="AT698" s="32"/>
      <c r="AU698" s="19">
        <v>0</v>
      </c>
      <c r="AV698" s="32">
        <v>3</v>
      </c>
      <c r="AW698" s="32">
        <v>1</v>
      </c>
      <c r="AX698" s="252"/>
      <c r="AY698" s="19" t="s">
        <v>286</v>
      </c>
      <c r="AZ698" s="32" t="s">
        <v>2063</v>
      </c>
      <c r="BA698" s="19"/>
      <c r="BB698" s="19">
        <v>1</v>
      </c>
      <c r="BC698" s="19">
        <v>1</v>
      </c>
      <c r="BD698" s="19">
        <v>42</v>
      </c>
      <c r="BE698" s="19">
        <v>75</v>
      </c>
      <c r="BF698" s="32"/>
      <c r="BG698" s="32"/>
      <c r="BH698" s="32"/>
      <c r="BI698" s="32"/>
      <c r="BJ698" s="32"/>
      <c r="BK698" s="32"/>
      <c r="BL698" s="454">
        <v>1736</v>
      </c>
      <c r="BM698" s="200">
        <v>24</v>
      </c>
      <c r="BN698" s="263">
        <v>50</v>
      </c>
      <c r="BO698" s="200"/>
      <c r="BP698" s="328"/>
      <c r="BQ698" s="207"/>
      <c r="BR698" s="207"/>
      <c r="BS698" s="204"/>
      <c r="BT698" s="28">
        <v>14</v>
      </c>
      <c r="BU698" s="204"/>
      <c r="BV698" s="345" t="s">
        <v>1091</v>
      </c>
      <c r="BW698" s="13">
        <v>7</v>
      </c>
      <c r="BX698" s="13">
        <v>6</v>
      </c>
      <c r="BY698" s="37">
        <v>1</v>
      </c>
      <c r="BZ698" s="15"/>
      <c r="CA698" s="15">
        <v>17</v>
      </c>
      <c r="CB698" s="32"/>
      <c r="CC698" s="32"/>
      <c r="CD698" s="32" t="s">
        <v>146</v>
      </c>
      <c r="CE698" s="36">
        <v>471</v>
      </c>
      <c r="CF698" s="15">
        <v>2</v>
      </c>
      <c r="CG698" s="32">
        <v>709</v>
      </c>
      <c r="CH698" s="22" t="s">
        <v>32</v>
      </c>
      <c r="CI698" s="20">
        <v>2017</v>
      </c>
      <c r="CJ698" s="21" t="s">
        <v>30</v>
      </c>
      <c r="CK698" s="21" t="s">
        <v>30</v>
      </c>
      <c r="CL698" s="15"/>
      <c r="CM698" s="15"/>
      <c r="CN698" s="15"/>
      <c r="CO698" s="15"/>
      <c r="CP698" s="15"/>
    </row>
    <row r="699" spans="1:16224" s="51" customFormat="1" ht="26.1" customHeight="1" x14ac:dyDescent="0.2">
      <c r="A699" s="268">
        <v>21718</v>
      </c>
      <c r="B699" s="268" t="s">
        <v>289</v>
      </c>
      <c r="C699" s="64" t="s">
        <v>3684</v>
      </c>
      <c r="D699" s="268">
        <v>21678</v>
      </c>
      <c r="E699" s="268" t="s">
        <v>289</v>
      </c>
      <c r="F699" s="419">
        <v>16</v>
      </c>
      <c r="G699" s="371">
        <v>1</v>
      </c>
      <c r="H699" s="270" t="s">
        <v>1103</v>
      </c>
      <c r="I699" s="474" t="s">
        <v>26</v>
      </c>
      <c r="J699" s="441"/>
      <c r="K699" s="459" t="s">
        <v>26</v>
      </c>
      <c r="L699" s="387">
        <v>1</v>
      </c>
      <c r="M699" s="462">
        <v>1618</v>
      </c>
      <c r="N699" s="219"/>
      <c r="O699" s="220"/>
      <c r="P699" s="404"/>
      <c r="Q699" s="387"/>
      <c r="R699" s="387"/>
      <c r="S699" s="388"/>
      <c r="T699" s="389"/>
      <c r="U699" s="455"/>
      <c r="V699" s="404"/>
      <c r="W699" s="24" t="s">
        <v>286</v>
      </c>
      <c r="X699" s="32">
        <v>1</v>
      </c>
      <c r="Y699" s="32"/>
      <c r="Z699" s="24">
        <v>4</v>
      </c>
      <c r="AA699" s="24"/>
      <c r="AB699" s="24">
        <v>0</v>
      </c>
      <c r="AC699" s="24">
        <v>2</v>
      </c>
      <c r="AD699" s="24">
        <v>1</v>
      </c>
      <c r="AE699" s="465"/>
      <c r="AF699" s="465"/>
      <c r="AG699" s="250"/>
      <c r="AH699" s="250"/>
      <c r="AI699" s="250"/>
      <c r="AJ699" s="250"/>
      <c r="AK699" s="250"/>
      <c r="AL699" s="250"/>
      <c r="AM699" s="250"/>
      <c r="AN699" s="250"/>
      <c r="AO699" s="250"/>
      <c r="AP699" s="250"/>
      <c r="AQ699" s="250"/>
      <c r="AR699" s="252"/>
      <c r="AS699" s="19">
        <v>4</v>
      </c>
      <c r="AT699" s="19"/>
      <c r="AU699" s="19">
        <v>0</v>
      </c>
      <c r="AV699" s="19">
        <v>2</v>
      </c>
      <c r="AW699" s="19">
        <v>1</v>
      </c>
      <c r="AX699" s="252"/>
      <c r="AY699" s="79"/>
      <c r="AZ699" s="79"/>
      <c r="BA699" s="79"/>
      <c r="BB699" s="79"/>
      <c r="BC699" s="79"/>
      <c r="BD699" s="424"/>
      <c r="BE699" s="424"/>
      <c r="BF699" s="32"/>
      <c r="BG699" s="32"/>
      <c r="BH699" s="32"/>
      <c r="BI699" s="32"/>
      <c r="BJ699" s="32"/>
      <c r="BK699" s="32"/>
      <c r="BL699" s="454">
        <v>1903</v>
      </c>
      <c r="BM699" s="273"/>
      <c r="BN699" s="200"/>
      <c r="BO699" s="222"/>
      <c r="BP699" s="329"/>
      <c r="BQ699" s="221"/>
      <c r="BR699" s="222"/>
      <c r="BS699" s="222"/>
      <c r="BT699" s="222"/>
      <c r="BU699" s="204"/>
      <c r="BV699" s="345"/>
      <c r="BW699" s="13"/>
      <c r="BX699" s="13"/>
      <c r="BY699" s="37"/>
      <c r="BZ699" s="15"/>
      <c r="CA699" s="15"/>
      <c r="CB699" s="32"/>
      <c r="CC699" s="32"/>
      <c r="CD699" s="32"/>
      <c r="CE699" s="36"/>
      <c r="CF699" s="15"/>
      <c r="CG699" s="32"/>
      <c r="CH699" s="22"/>
      <c r="CI699" s="20"/>
      <c r="CJ699" s="21"/>
      <c r="CK699" s="21"/>
      <c r="CL699" s="15"/>
      <c r="CM699" s="15"/>
      <c r="CN699" s="15"/>
      <c r="CO699" s="15"/>
      <c r="CP699" s="15"/>
      <c r="CQ699" s="350"/>
      <c r="CR699" s="350"/>
      <c r="CS699" s="350"/>
      <c r="CT699" s="350"/>
      <c r="CU699" s="350"/>
      <c r="CV699" s="350"/>
      <c r="CW699" s="350"/>
      <c r="CX699" s="350"/>
      <c r="CY699" s="350"/>
      <c r="CZ699" s="350"/>
      <c r="DA699" s="350"/>
      <c r="DB699" s="350"/>
      <c r="DC699" s="350"/>
      <c r="DD699" s="350"/>
      <c r="DE699" s="350"/>
      <c r="DF699" s="350"/>
      <c r="DG699" s="350"/>
      <c r="DH699" s="350"/>
      <c r="DI699" s="350"/>
      <c r="DJ699" s="350"/>
      <c r="DK699" s="350"/>
      <c r="DL699" s="350"/>
      <c r="DM699" s="350"/>
      <c r="DN699" s="350"/>
      <c r="DO699" s="350"/>
      <c r="DP699" s="350"/>
      <c r="DQ699" s="350"/>
      <c r="DR699" s="350"/>
      <c r="DS699" s="350"/>
      <c r="DT699" s="350"/>
      <c r="DU699" s="350"/>
      <c r="DV699" s="350"/>
      <c r="DW699" s="350"/>
      <c r="DX699" s="350"/>
      <c r="DY699" s="350"/>
      <c r="DZ699" s="350"/>
      <c r="EA699" s="350"/>
      <c r="EB699" s="350"/>
      <c r="EC699" s="350"/>
      <c r="ED699" s="350"/>
      <c r="EE699" s="350"/>
      <c r="EF699" s="350"/>
      <c r="EG699" s="350"/>
      <c r="EH699" s="350"/>
      <c r="EI699" s="350"/>
      <c r="EJ699" s="350"/>
      <c r="EK699" s="350"/>
      <c r="EL699" s="350"/>
      <c r="EM699" s="350"/>
      <c r="EN699" s="350"/>
      <c r="EO699" s="350"/>
      <c r="EP699" s="350"/>
      <c r="EQ699" s="350"/>
      <c r="ER699" s="350"/>
      <c r="ES699" s="350"/>
      <c r="ET699" s="350"/>
      <c r="EU699" s="350"/>
      <c r="EV699" s="350"/>
      <c r="EW699" s="350"/>
      <c r="EX699" s="350"/>
      <c r="EY699" s="350"/>
      <c r="EZ699" s="350"/>
      <c r="FA699" s="350"/>
      <c r="FB699" s="350"/>
      <c r="FC699" s="350"/>
      <c r="FD699" s="350"/>
      <c r="FE699" s="350"/>
      <c r="FF699" s="350"/>
      <c r="FG699" s="350"/>
      <c r="FH699" s="350"/>
      <c r="FI699" s="350"/>
      <c r="FJ699" s="350"/>
      <c r="FK699" s="350"/>
      <c r="FL699" s="350"/>
      <c r="FM699" s="350"/>
      <c r="FN699" s="350"/>
      <c r="FO699" s="350"/>
      <c r="FP699" s="350"/>
      <c r="FQ699" s="350"/>
      <c r="FR699" s="350"/>
      <c r="FS699" s="350"/>
      <c r="FT699" s="350"/>
      <c r="FU699" s="350"/>
      <c r="FV699" s="350"/>
      <c r="FW699" s="350"/>
      <c r="FX699" s="350"/>
      <c r="FY699" s="350"/>
      <c r="FZ699" s="350"/>
      <c r="GA699" s="350"/>
      <c r="GB699" s="350"/>
      <c r="GC699" s="350"/>
      <c r="GD699" s="350"/>
      <c r="GE699" s="350"/>
      <c r="GF699" s="350"/>
      <c r="GG699" s="350"/>
      <c r="GH699" s="350"/>
      <c r="GI699" s="350"/>
      <c r="GJ699" s="350"/>
      <c r="GK699" s="350"/>
      <c r="GL699" s="350"/>
      <c r="GM699" s="350"/>
      <c r="GN699" s="350"/>
      <c r="GO699" s="350"/>
      <c r="GP699" s="350"/>
      <c r="GQ699" s="350"/>
      <c r="GR699" s="350"/>
      <c r="GS699" s="350"/>
      <c r="GT699" s="350"/>
      <c r="GU699" s="350"/>
      <c r="GV699" s="350"/>
      <c r="GW699" s="350"/>
      <c r="GX699" s="350"/>
      <c r="GY699" s="350"/>
      <c r="GZ699" s="350"/>
      <c r="HA699" s="350"/>
      <c r="HB699" s="350"/>
      <c r="HC699" s="350"/>
      <c r="HD699" s="350"/>
      <c r="HE699" s="350"/>
      <c r="HF699" s="350"/>
      <c r="HG699" s="350"/>
      <c r="HH699" s="350"/>
      <c r="HI699" s="350"/>
      <c r="HJ699" s="350"/>
      <c r="HK699" s="350"/>
      <c r="HL699" s="350"/>
      <c r="HM699" s="350"/>
      <c r="HN699" s="350"/>
      <c r="HO699" s="350"/>
      <c r="HP699" s="350"/>
      <c r="HQ699" s="350"/>
      <c r="HR699" s="350"/>
      <c r="HS699" s="350"/>
      <c r="HT699" s="350"/>
      <c r="HU699" s="350"/>
      <c r="HV699" s="350"/>
      <c r="HW699" s="350"/>
      <c r="HX699" s="350"/>
      <c r="HY699" s="350"/>
      <c r="HZ699" s="350"/>
      <c r="IA699" s="350"/>
      <c r="IB699" s="350"/>
      <c r="IC699" s="350"/>
      <c r="ID699" s="350"/>
      <c r="IE699" s="350"/>
      <c r="IF699" s="350"/>
      <c r="IG699" s="350"/>
      <c r="IH699" s="350"/>
      <c r="II699" s="350"/>
      <c r="IJ699" s="350"/>
      <c r="IK699" s="350"/>
      <c r="IL699" s="350"/>
      <c r="IM699" s="350"/>
      <c r="IN699" s="350"/>
      <c r="IO699" s="350"/>
      <c r="IP699" s="350"/>
      <c r="IQ699" s="350"/>
      <c r="IR699" s="350"/>
      <c r="IS699" s="350"/>
      <c r="IT699" s="350"/>
      <c r="IU699" s="350"/>
      <c r="IV699" s="350"/>
      <c r="IW699" s="350"/>
      <c r="IX699" s="350"/>
      <c r="IY699" s="350"/>
      <c r="IZ699" s="350"/>
      <c r="JA699" s="350"/>
      <c r="JB699" s="350"/>
      <c r="JC699" s="350"/>
      <c r="JD699" s="350"/>
      <c r="JE699" s="350"/>
      <c r="JF699" s="350"/>
      <c r="JG699" s="350"/>
      <c r="JH699" s="350"/>
      <c r="JI699" s="350"/>
      <c r="JJ699" s="350"/>
      <c r="JK699" s="350"/>
      <c r="JL699" s="350"/>
      <c r="JM699" s="350"/>
      <c r="JN699" s="350"/>
      <c r="JO699" s="350"/>
      <c r="JP699" s="350"/>
      <c r="JQ699" s="350"/>
      <c r="JR699" s="350"/>
      <c r="JS699" s="350"/>
      <c r="JT699" s="350"/>
      <c r="JU699" s="350"/>
      <c r="JV699" s="350"/>
      <c r="JW699" s="350"/>
      <c r="JX699" s="350"/>
      <c r="JY699" s="350"/>
      <c r="JZ699" s="350"/>
      <c r="KA699" s="350"/>
      <c r="KB699" s="350"/>
      <c r="KC699" s="350"/>
      <c r="KD699" s="350"/>
      <c r="KE699" s="350"/>
      <c r="KF699" s="350"/>
      <c r="KG699" s="350"/>
      <c r="KH699" s="350"/>
      <c r="KI699" s="350"/>
      <c r="KJ699" s="350"/>
      <c r="KK699" s="350"/>
      <c r="KL699" s="350"/>
      <c r="KM699" s="350"/>
      <c r="KN699" s="350"/>
      <c r="KO699" s="350"/>
      <c r="KP699" s="350"/>
      <c r="KQ699" s="350"/>
      <c r="KR699" s="350"/>
      <c r="KS699" s="350"/>
      <c r="KT699" s="350"/>
      <c r="KU699" s="350"/>
      <c r="KV699" s="350"/>
      <c r="KW699" s="350"/>
      <c r="KX699" s="350"/>
      <c r="KY699" s="350"/>
      <c r="KZ699" s="350"/>
      <c r="LA699" s="350"/>
      <c r="LB699" s="350"/>
      <c r="LC699" s="350"/>
      <c r="LD699" s="350"/>
      <c r="LE699" s="350"/>
      <c r="LF699" s="350"/>
      <c r="LG699" s="350"/>
      <c r="LH699" s="350"/>
      <c r="LI699" s="350"/>
      <c r="LJ699" s="350"/>
      <c r="LK699" s="350"/>
      <c r="LL699" s="350"/>
      <c r="LM699" s="350"/>
      <c r="LN699" s="350"/>
      <c r="LO699" s="350"/>
      <c r="LP699" s="350"/>
      <c r="LQ699" s="350"/>
      <c r="LR699" s="350"/>
      <c r="LS699" s="350"/>
      <c r="LT699" s="350"/>
      <c r="LU699" s="350"/>
      <c r="LV699" s="350"/>
      <c r="LW699" s="350"/>
      <c r="LX699" s="350"/>
      <c r="LY699" s="350"/>
      <c r="LZ699" s="350"/>
      <c r="MA699" s="350"/>
      <c r="MB699" s="350"/>
      <c r="MC699" s="350"/>
      <c r="MD699" s="350"/>
      <c r="ME699" s="350"/>
      <c r="MF699" s="350"/>
      <c r="MG699" s="350"/>
      <c r="MH699" s="350"/>
      <c r="MI699" s="350"/>
      <c r="MJ699" s="350"/>
      <c r="MK699" s="350"/>
      <c r="ML699" s="350"/>
      <c r="MM699" s="350"/>
      <c r="MN699" s="350"/>
      <c r="MO699" s="350"/>
      <c r="MP699" s="350"/>
      <c r="MQ699" s="350"/>
      <c r="MR699" s="350"/>
      <c r="MS699" s="350"/>
      <c r="MT699" s="350"/>
      <c r="MU699" s="350"/>
      <c r="MV699" s="350"/>
      <c r="MW699" s="350"/>
      <c r="MX699" s="350"/>
      <c r="MY699" s="350"/>
      <c r="MZ699" s="350"/>
      <c r="NA699" s="350"/>
      <c r="NB699" s="350"/>
      <c r="NC699" s="350"/>
      <c r="ND699" s="350"/>
      <c r="NE699" s="350"/>
      <c r="NF699" s="350"/>
      <c r="NG699" s="350"/>
      <c r="NH699" s="350"/>
      <c r="NI699" s="350"/>
      <c r="NJ699" s="350"/>
      <c r="NK699" s="350"/>
      <c r="NL699" s="350"/>
      <c r="NM699" s="350"/>
      <c r="NN699" s="350"/>
      <c r="NO699" s="350"/>
      <c r="NP699" s="350"/>
      <c r="NQ699" s="350"/>
      <c r="NR699" s="350"/>
      <c r="NS699" s="350"/>
      <c r="NT699" s="350"/>
      <c r="NU699" s="350"/>
      <c r="NV699" s="350"/>
      <c r="NW699" s="350"/>
      <c r="NX699" s="350"/>
      <c r="NY699" s="350"/>
      <c r="NZ699" s="350"/>
      <c r="OA699" s="350"/>
      <c r="OB699" s="350"/>
      <c r="OC699" s="350"/>
      <c r="OD699" s="350"/>
      <c r="OE699" s="350"/>
      <c r="OF699" s="350"/>
      <c r="OG699" s="350"/>
      <c r="OH699" s="350"/>
      <c r="OI699" s="350"/>
      <c r="OJ699" s="350"/>
      <c r="OK699" s="350"/>
      <c r="OL699" s="350"/>
      <c r="OM699" s="350"/>
      <c r="ON699" s="350"/>
      <c r="OO699" s="350"/>
      <c r="OP699" s="350"/>
      <c r="OQ699" s="350"/>
      <c r="OR699" s="350"/>
      <c r="OS699" s="350"/>
      <c r="OT699" s="350"/>
      <c r="OU699" s="350"/>
      <c r="OV699" s="350"/>
      <c r="OW699" s="350"/>
      <c r="OX699" s="350"/>
      <c r="OY699" s="350"/>
      <c r="OZ699" s="350"/>
      <c r="PA699" s="350"/>
      <c r="PB699" s="350"/>
      <c r="PC699" s="350"/>
      <c r="PD699" s="350"/>
      <c r="PE699" s="350"/>
      <c r="PF699" s="350"/>
      <c r="PG699" s="350"/>
      <c r="PH699" s="350"/>
      <c r="PI699" s="350"/>
      <c r="PJ699" s="350"/>
      <c r="PK699" s="350"/>
      <c r="PL699" s="350"/>
      <c r="PM699" s="350"/>
      <c r="PN699" s="350"/>
      <c r="PO699" s="350"/>
      <c r="PP699" s="350"/>
      <c r="PQ699" s="350"/>
      <c r="PR699" s="350"/>
      <c r="PS699" s="350"/>
      <c r="PT699" s="350"/>
      <c r="PU699" s="350"/>
      <c r="PV699" s="350"/>
      <c r="PW699" s="350"/>
      <c r="PX699" s="350"/>
      <c r="PY699" s="350"/>
      <c r="PZ699" s="350"/>
      <c r="QA699" s="350"/>
      <c r="QB699" s="350"/>
      <c r="QC699" s="350"/>
      <c r="QD699" s="350"/>
      <c r="QE699" s="350"/>
      <c r="QF699" s="350"/>
      <c r="QG699" s="350"/>
      <c r="QH699" s="350"/>
      <c r="QI699" s="350"/>
      <c r="QJ699" s="350"/>
      <c r="QK699" s="350"/>
      <c r="QL699" s="350"/>
      <c r="QM699" s="350"/>
      <c r="QN699" s="350"/>
      <c r="QO699" s="350"/>
      <c r="QP699" s="350"/>
      <c r="QQ699" s="350"/>
      <c r="QR699" s="350"/>
      <c r="QS699" s="350"/>
      <c r="QT699" s="350"/>
      <c r="QU699" s="350"/>
      <c r="QV699" s="350"/>
      <c r="QW699" s="350"/>
      <c r="QX699" s="350"/>
      <c r="QY699" s="350"/>
      <c r="QZ699" s="350"/>
      <c r="RA699" s="350"/>
      <c r="RB699" s="350"/>
      <c r="RC699" s="350"/>
      <c r="RD699" s="350"/>
      <c r="RE699" s="350"/>
      <c r="RF699" s="350"/>
      <c r="RG699" s="350"/>
      <c r="RH699" s="350"/>
      <c r="RI699" s="350"/>
      <c r="RJ699" s="350"/>
      <c r="RK699" s="350"/>
      <c r="RL699" s="350"/>
      <c r="RM699" s="350"/>
      <c r="RN699" s="350"/>
      <c r="RO699" s="350"/>
      <c r="RP699" s="350"/>
      <c r="RQ699" s="350"/>
      <c r="RR699" s="350"/>
      <c r="RS699" s="350"/>
      <c r="RT699" s="350"/>
      <c r="RU699" s="350"/>
      <c r="RV699" s="350"/>
      <c r="RW699" s="350"/>
      <c r="RX699" s="350"/>
      <c r="RY699" s="350"/>
      <c r="RZ699" s="350"/>
      <c r="SA699" s="350"/>
      <c r="SB699" s="350"/>
      <c r="SC699" s="350"/>
      <c r="SD699" s="350"/>
      <c r="SE699" s="350"/>
      <c r="SF699" s="350"/>
      <c r="SG699" s="350"/>
      <c r="SH699" s="350"/>
      <c r="SI699" s="350"/>
      <c r="SJ699" s="350"/>
      <c r="SK699" s="350"/>
      <c r="SL699" s="350"/>
      <c r="SM699" s="350"/>
      <c r="SN699" s="350"/>
      <c r="SO699" s="350"/>
      <c r="SP699" s="350"/>
      <c r="SQ699" s="350"/>
      <c r="SR699" s="350"/>
      <c r="SS699" s="350"/>
      <c r="ST699" s="350"/>
      <c r="SU699" s="350"/>
      <c r="SV699" s="350"/>
      <c r="SW699" s="350"/>
      <c r="SX699" s="350"/>
      <c r="SY699" s="350"/>
      <c r="SZ699" s="350"/>
      <c r="TA699" s="350"/>
      <c r="TB699" s="350"/>
      <c r="TC699" s="350"/>
      <c r="TD699" s="350"/>
      <c r="TE699" s="350"/>
      <c r="TF699" s="350"/>
      <c r="TG699" s="350"/>
      <c r="TH699" s="350"/>
      <c r="TI699" s="350"/>
      <c r="TJ699" s="350"/>
      <c r="TK699" s="350"/>
      <c r="TL699" s="350"/>
      <c r="TM699" s="350"/>
      <c r="TN699" s="350"/>
      <c r="TO699" s="350"/>
      <c r="TP699" s="350"/>
      <c r="TQ699" s="350"/>
      <c r="TR699" s="350"/>
      <c r="TS699" s="350"/>
      <c r="TT699" s="350"/>
      <c r="TU699" s="350"/>
      <c r="TV699" s="350"/>
      <c r="TW699" s="350"/>
      <c r="TX699" s="350"/>
      <c r="TY699" s="350"/>
      <c r="TZ699" s="350"/>
      <c r="UA699" s="350"/>
      <c r="UB699" s="350"/>
      <c r="UC699" s="350"/>
      <c r="UD699" s="350"/>
      <c r="UE699" s="350"/>
      <c r="UF699" s="350"/>
      <c r="UG699" s="350"/>
      <c r="UH699" s="350"/>
      <c r="UI699" s="350"/>
      <c r="UJ699" s="350"/>
      <c r="UK699" s="350"/>
      <c r="UL699" s="350"/>
      <c r="UM699" s="350"/>
      <c r="UN699" s="350"/>
      <c r="UO699" s="350"/>
      <c r="UP699" s="350"/>
      <c r="UQ699" s="350"/>
      <c r="UR699" s="350"/>
      <c r="US699" s="350"/>
      <c r="UT699" s="350"/>
      <c r="UU699" s="350"/>
      <c r="UV699" s="350"/>
      <c r="UW699" s="350"/>
      <c r="UX699" s="350"/>
      <c r="UY699" s="350"/>
      <c r="UZ699" s="350"/>
      <c r="VA699" s="350"/>
      <c r="VB699" s="350"/>
      <c r="VC699" s="350"/>
      <c r="VD699" s="350"/>
      <c r="VE699" s="350"/>
      <c r="VF699" s="350"/>
      <c r="VG699" s="350"/>
      <c r="VH699" s="350"/>
      <c r="VI699" s="350"/>
      <c r="VJ699" s="350"/>
      <c r="VK699" s="350"/>
      <c r="VL699" s="350"/>
      <c r="VM699" s="350"/>
      <c r="VN699" s="350"/>
      <c r="VO699" s="350"/>
      <c r="VP699" s="350"/>
      <c r="VQ699" s="350"/>
      <c r="VR699" s="350"/>
      <c r="VS699" s="350"/>
      <c r="VT699" s="350"/>
      <c r="VU699" s="350"/>
      <c r="VV699" s="350"/>
      <c r="VW699" s="350"/>
      <c r="VX699" s="350"/>
      <c r="VY699" s="350"/>
      <c r="VZ699" s="350"/>
      <c r="WA699" s="350"/>
      <c r="WB699" s="350"/>
      <c r="WC699" s="350"/>
      <c r="WD699" s="350"/>
      <c r="WE699" s="350"/>
      <c r="WF699" s="350"/>
      <c r="WG699" s="350"/>
      <c r="WH699" s="350"/>
      <c r="WI699" s="350"/>
      <c r="WJ699" s="350"/>
      <c r="WK699" s="350"/>
      <c r="WL699" s="350"/>
      <c r="WM699" s="350"/>
      <c r="WN699" s="350"/>
      <c r="WO699" s="350"/>
      <c r="WP699" s="350"/>
      <c r="WQ699" s="350"/>
      <c r="WR699" s="350"/>
      <c r="WS699" s="350"/>
      <c r="WT699" s="350"/>
      <c r="WU699" s="350"/>
      <c r="WV699" s="350"/>
      <c r="WW699" s="350"/>
      <c r="WX699" s="350"/>
      <c r="WY699" s="350"/>
      <c r="WZ699" s="350"/>
      <c r="XA699" s="350"/>
      <c r="XB699" s="350"/>
      <c r="XC699" s="350"/>
      <c r="XD699" s="350"/>
      <c r="XE699" s="350"/>
      <c r="XF699" s="350"/>
      <c r="XG699" s="350"/>
      <c r="XH699" s="350"/>
      <c r="XI699" s="350"/>
      <c r="XJ699" s="350"/>
      <c r="XK699" s="350"/>
      <c r="XL699" s="350"/>
      <c r="XM699" s="350"/>
      <c r="XN699" s="350"/>
      <c r="XO699" s="350"/>
      <c r="XP699" s="350"/>
      <c r="XQ699" s="350"/>
      <c r="XR699" s="350"/>
      <c r="XS699" s="350"/>
      <c r="XT699" s="350"/>
      <c r="XU699" s="350"/>
      <c r="XV699" s="350"/>
      <c r="XW699" s="350"/>
      <c r="XX699" s="350"/>
      <c r="XY699" s="350"/>
      <c r="XZ699" s="350"/>
      <c r="YA699" s="350"/>
      <c r="YB699" s="350"/>
      <c r="YC699" s="350"/>
      <c r="YD699" s="350"/>
      <c r="YE699" s="350"/>
      <c r="YF699" s="350"/>
      <c r="YG699" s="350"/>
      <c r="YH699" s="350"/>
      <c r="YI699" s="350"/>
      <c r="YJ699" s="350"/>
      <c r="YK699" s="350"/>
      <c r="YL699" s="350"/>
      <c r="YM699" s="350"/>
      <c r="YN699" s="350"/>
      <c r="YO699" s="350"/>
      <c r="YP699" s="350"/>
      <c r="YQ699" s="350"/>
      <c r="YR699" s="350"/>
      <c r="YS699" s="350"/>
      <c r="YT699" s="350"/>
      <c r="YU699" s="350"/>
      <c r="YV699" s="350"/>
      <c r="YW699" s="350"/>
      <c r="YX699" s="350"/>
      <c r="YY699" s="350"/>
      <c r="YZ699" s="350"/>
      <c r="ZA699" s="350"/>
      <c r="ZB699" s="350"/>
      <c r="ZC699" s="350"/>
      <c r="ZD699" s="350"/>
      <c r="ZE699" s="350"/>
      <c r="ZF699" s="350"/>
      <c r="ZG699" s="350"/>
      <c r="ZH699" s="350"/>
      <c r="ZI699" s="350"/>
      <c r="ZJ699" s="350"/>
      <c r="ZK699" s="350"/>
      <c r="ZL699" s="350"/>
      <c r="ZM699" s="350"/>
      <c r="ZN699" s="350"/>
      <c r="ZO699" s="350"/>
      <c r="ZP699" s="350"/>
      <c r="ZQ699" s="350"/>
      <c r="ZR699" s="350"/>
      <c r="ZS699" s="350"/>
      <c r="ZT699" s="350"/>
      <c r="ZU699" s="350"/>
      <c r="ZV699" s="350"/>
      <c r="ZW699" s="350"/>
      <c r="ZX699" s="350"/>
      <c r="ZY699" s="350"/>
      <c r="ZZ699" s="350"/>
      <c r="AAA699" s="350"/>
      <c r="AAB699" s="350"/>
      <c r="AAC699" s="350"/>
      <c r="AAD699" s="350"/>
      <c r="AAE699" s="350"/>
      <c r="AAF699" s="350"/>
      <c r="AAG699" s="350"/>
      <c r="AAH699" s="350"/>
      <c r="AAI699" s="350"/>
      <c r="AAJ699" s="350"/>
      <c r="AAK699" s="350"/>
      <c r="AAL699" s="350"/>
      <c r="AAM699" s="350"/>
      <c r="AAN699" s="350"/>
      <c r="AAO699" s="350"/>
      <c r="AAP699" s="350"/>
      <c r="AAQ699" s="350"/>
      <c r="AAR699" s="350"/>
      <c r="AAS699" s="350"/>
      <c r="AAT699" s="350"/>
      <c r="AAU699" s="350"/>
      <c r="AAV699" s="350"/>
      <c r="AAW699" s="350"/>
      <c r="AAX699" s="350"/>
      <c r="AAY699" s="350"/>
      <c r="AAZ699" s="350"/>
      <c r="ABA699" s="350"/>
      <c r="ABB699" s="350"/>
      <c r="ABC699" s="350"/>
      <c r="ABD699" s="350"/>
      <c r="ABE699" s="350"/>
      <c r="ABF699" s="350"/>
      <c r="ABG699" s="350"/>
      <c r="ABH699" s="350"/>
      <c r="ABI699" s="350"/>
      <c r="ABJ699" s="350"/>
      <c r="ABK699" s="350"/>
      <c r="ABL699" s="350"/>
      <c r="ABM699" s="350"/>
      <c r="ABN699" s="350"/>
      <c r="ABO699" s="350"/>
      <c r="ABP699" s="350"/>
      <c r="ABQ699" s="350"/>
      <c r="ABR699" s="350"/>
      <c r="ABS699" s="350"/>
      <c r="ABT699" s="350"/>
      <c r="ABU699" s="350"/>
      <c r="ABV699" s="350"/>
      <c r="ABW699" s="350"/>
      <c r="ABX699" s="350"/>
      <c r="ABY699" s="350"/>
      <c r="ABZ699" s="350"/>
      <c r="ACA699" s="350"/>
      <c r="ACB699" s="350"/>
      <c r="ACC699" s="350"/>
      <c r="ACD699" s="350"/>
      <c r="ACE699" s="350"/>
      <c r="ACF699" s="350"/>
      <c r="ACG699" s="350"/>
      <c r="ACH699" s="350"/>
      <c r="ACI699" s="350"/>
      <c r="ACJ699" s="350"/>
      <c r="ACK699" s="350"/>
      <c r="ACL699" s="350"/>
      <c r="ACM699" s="350"/>
      <c r="ACN699" s="350"/>
      <c r="ACO699" s="350"/>
      <c r="ACP699" s="350"/>
      <c r="ACQ699" s="350"/>
      <c r="ACR699" s="350"/>
      <c r="ACS699" s="350"/>
      <c r="ACT699" s="350"/>
      <c r="ACU699" s="350"/>
      <c r="ACV699" s="350"/>
      <c r="ACW699" s="350"/>
      <c r="ACX699" s="350"/>
      <c r="ACY699" s="350"/>
      <c r="ACZ699" s="350"/>
      <c r="ADA699" s="350"/>
      <c r="ADB699" s="350"/>
      <c r="ADC699" s="350"/>
      <c r="ADD699" s="350"/>
      <c r="ADE699" s="350"/>
      <c r="ADF699" s="350"/>
      <c r="ADG699" s="350"/>
      <c r="ADH699" s="350"/>
      <c r="ADI699" s="350"/>
      <c r="ADJ699" s="350"/>
      <c r="ADK699" s="350"/>
      <c r="ADL699" s="350"/>
      <c r="ADM699" s="350"/>
      <c r="ADN699" s="350"/>
      <c r="ADO699" s="350"/>
      <c r="ADP699" s="350"/>
      <c r="ADQ699" s="350"/>
      <c r="ADR699" s="350"/>
      <c r="ADS699" s="350"/>
      <c r="ADT699" s="350"/>
      <c r="ADU699" s="350"/>
      <c r="ADV699" s="350"/>
      <c r="ADW699" s="350"/>
      <c r="ADX699" s="350"/>
      <c r="ADY699" s="350"/>
      <c r="ADZ699" s="350"/>
      <c r="AEA699" s="350"/>
      <c r="AEB699" s="350"/>
      <c r="AEC699" s="350"/>
      <c r="AED699" s="350"/>
      <c r="AEE699" s="350"/>
      <c r="AEF699" s="350"/>
      <c r="AEG699" s="350"/>
      <c r="AEH699" s="350"/>
      <c r="AEI699" s="350"/>
      <c r="AEJ699" s="350"/>
      <c r="AEK699" s="350"/>
      <c r="AEL699" s="350"/>
      <c r="AEM699" s="350"/>
      <c r="AEN699" s="350"/>
      <c r="AEO699" s="350"/>
      <c r="AEP699" s="350"/>
      <c r="AEQ699" s="350"/>
      <c r="AER699" s="350"/>
      <c r="AES699" s="350"/>
      <c r="AET699" s="350"/>
      <c r="AEU699" s="350"/>
      <c r="AEV699" s="350"/>
      <c r="AEW699" s="350"/>
      <c r="AEX699" s="350"/>
      <c r="AEY699" s="350"/>
      <c r="AEZ699" s="350"/>
      <c r="AFA699" s="350"/>
      <c r="AFB699" s="350"/>
      <c r="AFC699" s="350"/>
      <c r="AFD699" s="350"/>
      <c r="AFE699" s="350"/>
      <c r="AFF699" s="350"/>
      <c r="AFG699" s="350"/>
      <c r="AFH699" s="350"/>
      <c r="AFI699" s="350"/>
      <c r="AFJ699" s="350"/>
      <c r="AFK699" s="350"/>
      <c r="AFL699" s="350"/>
      <c r="AFM699" s="350"/>
      <c r="AFN699" s="350"/>
      <c r="AFO699" s="350"/>
      <c r="AFP699" s="350"/>
      <c r="AFQ699" s="350"/>
      <c r="AFR699" s="350"/>
      <c r="AFS699" s="350"/>
      <c r="AFT699" s="350"/>
      <c r="AFU699" s="350"/>
      <c r="AFV699" s="350"/>
      <c r="AFW699" s="350"/>
      <c r="AFX699" s="350"/>
      <c r="AFY699" s="350"/>
      <c r="AFZ699" s="350"/>
      <c r="AGA699" s="350"/>
      <c r="AGB699" s="350"/>
      <c r="AGC699" s="350"/>
      <c r="AGD699" s="350"/>
      <c r="AGE699" s="350"/>
      <c r="AGF699" s="350"/>
      <c r="AGG699" s="350"/>
      <c r="AGH699" s="350"/>
      <c r="AGI699" s="350"/>
      <c r="AGJ699" s="350"/>
      <c r="AGK699" s="350"/>
      <c r="AGL699" s="350"/>
      <c r="AGM699" s="350"/>
      <c r="AGN699" s="350"/>
      <c r="AGO699" s="350"/>
      <c r="AGP699" s="350"/>
      <c r="AGQ699" s="350"/>
      <c r="AGR699" s="350"/>
      <c r="AGS699" s="350"/>
      <c r="AGT699" s="350"/>
      <c r="AGU699" s="350"/>
      <c r="AGV699" s="350"/>
      <c r="AGW699" s="350"/>
      <c r="AGX699" s="350"/>
      <c r="AGY699" s="350"/>
      <c r="AGZ699" s="350"/>
      <c r="AHA699" s="350"/>
      <c r="AHB699" s="350"/>
      <c r="AHC699" s="350"/>
      <c r="AHD699" s="350"/>
      <c r="AHE699" s="350"/>
      <c r="AHF699" s="350"/>
      <c r="AHG699" s="350"/>
      <c r="AHH699" s="350"/>
      <c r="AHI699" s="350"/>
      <c r="AHJ699" s="350"/>
      <c r="AHK699" s="350"/>
      <c r="AHL699" s="350"/>
      <c r="AHM699" s="350"/>
      <c r="AHN699" s="350"/>
      <c r="AHO699" s="350"/>
      <c r="AHP699" s="350"/>
      <c r="AHQ699" s="350"/>
      <c r="AHR699" s="350"/>
      <c r="AHS699" s="350"/>
      <c r="AHT699" s="350"/>
      <c r="AHU699" s="350"/>
      <c r="AHV699" s="350"/>
      <c r="AHW699" s="350"/>
      <c r="AHX699" s="350"/>
      <c r="AHY699" s="350"/>
      <c r="AHZ699" s="350"/>
      <c r="AIA699" s="350"/>
      <c r="AIB699" s="350"/>
      <c r="AIC699" s="350"/>
      <c r="AID699" s="350"/>
      <c r="AIE699" s="350"/>
      <c r="AIF699" s="350"/>
      <c r="AIG699" s="350"/>
      <c r="AIH699" s="350"/>
      <c r="AII699" s="350"/>
      <c r="AIJ699" s="350"/>
      <c r="AIK699" s="350"/>
      <c r="AIL699" s="350"/>
      <c r="AIM699" s="350"/>
      <c r="AIN699" s="350"/>
      <c r="AIO699" s="350"/>
      <c r="AIP699" s="350"/>
      <c r="AIQ699" s="350"/>
      <c r="AIR699" s="350"/>
      <c r="AIS699" s="350"/>
      <c r="AIT699" s="350"/>
      <c r="AIU699" s="350"/>
      <c r="AIV699" s="350"/>
      <c r="AIW699" s="350"/>
      <c r="AIX699" s="350"/>
      <c r="AIY699" s="350"/>
      <c r="AIZ699" s="350"/>
      <c r="AJA699" s="350"/>
      <c r="AJB699" s="350"/>
      <c r="AJC699" s="350"/>
      <c r="AJD699" s="350"/>
      <c r="AJE699" s="350"/>
      <c r="AJF699" s="350"/>
      <c r="AJG699" s="350"/>
      <c r="AJH699" s="350"/>
      <c r="AJI699" s="350"/>
      <c r="AJJ699" s="350"/>
      <c r="AJK699" s="350"/>
      <c r="AJL699" s="350"/>
      <c r="AJM699" s="350"/>
      <c r="AJN699" s="350"/>
      <c r="AJO699" s="350"/>
      <c r="AJP699" s="350"/>
      <c r="AJQ699" s="350"/>
      <c r="AJR699" s="350"/>
      <c r="AJS699" s="350"/>
      <c r="AJT699" s="350"/>
      <c r="AJU699" s="350"/>
      <c r="AJV699" s="350"/>
      <c r="AJW699" s="350"/>
      <c r="AJX699" s="350"/>
      <c r="AJY699" s="350"/>
      <c r="AJZ699" s="350"/>
      <c r="AKA699" s="350"/>
      <c r="AKB699" s="350"/>
      <c r="AKC699" s="350"/>
      <c r="AKD699" s="350"/>
      <c r="AKE699" s="350"/>
      <c r="AKF699" s="350"/>
      <c r="AKG699" s="350"/>
      <c r="AKH699" s="350"/>
      <c r="AKI699" s="350"/>
      <c r="AKJ699" s="350"/>
      <c r="AKK699" s="350"/>
      <c r="AKL699" s="350"/>
      <c r="AKM699" s="350"/>
      <c r="AKN699" s="350"/>
      <c r="AKO699" s="350"/>
      <c r="AKP699" s="350"/>
      <c r="AKQ699" s="350"/>
      <c r="AKR699" s="350"/>
      <c r="AKS699" s="350"/>
      <c r="AKT699" s="350"/>
      <c r="AKU699" s="350"/>
      <c r="AKV699" s="350"/>
      <c r="AKW699" s="350"/>
      <c r="AKX699" s="350"/>
      <c r="AKY699" s="350"/>
      <c r="AKZ699" s="350"/>
      <c r="ALA699" s="350"/>
      <c r="ALB699" s="350"/>
      <c r="ALC699" s="350"/>
      <c r="ALD699" s="350"/>
      <c r="ALE699" s="350"/>
      <c r="ALF699" s="350"/>
      <c r="ALG699" s="350"/>
      <c r="ALH699" s="350"/>
      <c r="ALI699" s="350"/>
      <c r="ALJ699" s="350"/>
      <c r="ALK699" s="350"/>
      <c r="ALL699" s="350"/>
      <c r="ALM699" s="350"/>
      <c r="ALN699" s="350"/>
      <c r="ALO699" s="350"/>
      <c r="ALP699" s="350"/>
      <c r="ALQ699" s="350"/>
      <c r="ALR699" s="350"/>
      <c r="ALS699" s="350"/>
      <c r="ALT699" s="350"/>
      <c r="ALU699" s="350"/>
      <c r="ALV699" s="350"/>
      <c r="ALW699" s="350"/>
      <c r="ALX699" s="350"/>
      <c r="ALY699" s="350"/>
      <c r="ALZ699" s="350"/>
      <c r="AMA699" s="350"/>
      <c r="AMB699" s="350"/>
      <c r="AMC699" s="350"/>
      <c r="AMD699" s="350"/>
      <c r="AME699" s="350"/>
      <c r="AMF699" s="350"/>
      <c r="AMG699" s="350"/>
      <c r="AMH699" s="350"/>
      <c r="AMI699" s="350"/>
      <c r="AMJ699" s="350"/>
      <c r="AMK699" s="350"/>
      <c r="AML699" s="350"/>
      <c r="AMM699" s="350"/>
      <c r="AMN699" s="350"/>
      <c r="AMO699" s="350"/>
      <c r="AMP699" s="350"/>
      <c r="AMQ699" s="350"/>
      <c r="AMR699" s="350"/>
      <c r="AMS699" s="350"/>
      <c r="AMT699" s="350"/>
      <c r="AMU699" s="350"/>
      <c r="AMV699" s="350"/>
      <c r="AMW699" s="350"/>
      <c r="AMX699" s="350"/>
      <c r="AMY699" s="350"/>
      <c r="AMZ699" s="350"/>
      <c r="ANA699" s="350"/>
      <c r="ANB699" s="350"/>
      <c r="ANC699" s="350"/>
      <c r="AND699" s="350"/>
      <c r="ANE699" s="350"/>
      <c r="ANF699" s="350"/>
      <c r="ANG699" s="350"/>
      <c r="ANH699" s="350"/>
      <c r="ANI699" s="350"/>
      <c r="ANJ699" s="350"/>
      <c r="ANK699" s="350"/>
      <c r="ANL699" s="350"/>
      <c r="ANM699" s="350"/>
      <c r="ANN699" s="350"/>
      <c r="ANO699" s="350"/>
      <c r="ANP699" s="350"/>
      <c r="ANQ699" s="350"/>
      <c r="ANR699" s="350"/>
      <c r="ANS699" s="350"/>
      <c r="ANT699" s="350"/>
      <c r="ANU699" s="350"/>
      <c r="ANV699" s="350"/>
      <c r="ANW699" s="350"/>
      <c r="ANX699" s="350"/>
      <c r="ANY699" s="350"/>
      <c r="ANZ699" s="350"/>
      <c r="AOA699" s="350"/>
      <c r="AOB699" s="350"/>
      <c r="AOC699" s="350"/>
      <c r="AOD699" s="350"/>
      <c r="AOE699" s="350"/>
      <c r="AOF699" s="350"/>
      <c r="AOG699" s="350"/>
      <c r="AOH699" s="350"/>
      <c r="AOI699" s="350"/>
      <c r="AOJ699" s="350"/>
      <c r="AOK699" s="350"/>
      <c r="AOL699" s="350"/>
      <c r="AOM699" s="350"/>
      <c r="AON699" s="350"/>
      <c r="AOO699" s="350"/>
      <c r="AOP699" s="350"/>
      <c r="AOQ699" s="350"/>
      <c r="AOR699" s="350"/>
      <c r="AOS699" s="350"/>
      <c r="AOT699" s="350"/>
      <c r="AOU699" s="350"/>
      <c r="AOV699" s="350"/>
      <c r="AOW699" s="350"/>
      <c r="AOX699" s="350"/>
      <c r="AOY699" s="350"/>
      <c r="AOZ699" s="350"/>
      <c r="APA699" s="350"/>
      <c r="APB699" s="350"/>
      <c r="APC699" s="350"/>
      <c r="APD699" s="350"/>
      <c r="APE699" s="350"/>
      <c r="APF699" s="350"/>
      <c r="APG699" s="350"/>
      <c r="APH699" s="350"/>
      <c r="API699" s="350"/>
      <c r="APJ699" s="350"/>
      <c r="APK699" s="350"/>
      <c r="APL699" s="350"/>
      <c r="APM699" s="350"/>
      <c r="APN699" s="350"/>
      <c r="APO699" s="350"/>
      <c r="APP699" s="350"/>
      <c r="APQ699" s="350"/>
      <c r="APR699" s="350"/>
      <c r="APS699" s="350"/>
      <c r="APT699" s="350"/>
      <c r="APU699" s="350"/>
      <c r="APV699" s="350"/>
      <c r="APW699" s="350"/>
      <c r="APX699" s="350"/>
      <c r="APY699" s="350"/>
      <c r="APZ699" s="350"/>
      <c r="AQA699" s="350"/>
      <c r="AQB699" s="350"/>
      <c r="AQC699" s="350"/>
      <c r="AQD699" s="350"/>
      <c r="AQE699" s="350"/>
      <c r="AQF699" s="350"/>
      <c r="AQG699" s="350"/>
      <c r="AQH699" s="350"/>
      <c r="AQI699" s="350"/>
      <c r="AQJ699" s="350"/>
      <c r="AQK699" s="350"/>
      <c r="AQL699" s="350"/>
      <c r="AQM699" s="350"/>
      <c r="AQN699" s="350"/>
      <c r="AQO699" s="350"/>
      <c r="AQP699" s="350"/>
      <c r="AQQ699" s="350"/>
      <c r="AQR699" s="350"/>
      <c r="AQS699" s="350"/>
      <c r="AQT699" s="350"/>
      <c r="AQU699" s="350"/>
      <c r="AQV699" s="350"/>
      <c r="AQW699" s="350"/>
      <c r="AQX699" s="350"/>
      <c r="AQY699" s="350"/>
      <c r="AQZ699" s="350"/>
      <c r="ARA699" s="350"/>
      <c r="ARB699" s="350"/>
      <c r="ARC699" s="350"/>
      <c r="ARD699" s="350"/>
      <c r="ARE699" s="350"/>
      <c r="ARF699" s="350"/>
      <c r="ARG699" s="350"/>
      <c r="ARH699" s="350"/>
      <c r="ARI699" s="350"/>
      <c r="ARJ699" s="350"/>
      <c r="ARK699" s="350"/>
      <c r="ARL699" s="350"/>
      <c r="ARM699" s="350"/>
      <c r="ARN699" s="350"/>
      <c r="ARO699" s="350"/>
      <c r="ARP699" s="350"/>
      <c r="ARQ699" s="350"/>
      <c r="ARR699" s="350"/>
      <c r="ARS699" s="350"/>
      <c r="ART699" s="350"/>
      <c r="ARU699" s="350"/>
      <c r="ARV699" s="350"/>
      <c r="ARW699" s="350"/>
      <c r="ARX699" s="350"/>
      <c r="ARY699" s="350"/>
      <c r="ARZ699" s="350"/>
      <c r="ASA699" s="350"/>
      <c r="ASB699" s="350"/>
      <c r="ASC699" s="350"/>
      <c r="ASD699" s="350"/>
      <c r="ASE699" s="350"/>
      <c r="ASF699" s="350"/>
      <c r="ASG699" s="350"/>
      <c r="ASH699" s="350"/>
      <c r="ASI699" s="350"/>
      <c r="ASJ699" s="350"/>
      <c r="ASK699" s="350"/>
      <c r="ASL699" s="350"/>
      <c r="ASM699" s="350"/>
      <c r="ASN699" s="350"/>
      <c r="ASO699" s="350"/>
      <c r="ASP699" s="350"/>
      <c r="ASQ699" s="350"/>
      <c r="ASR699" s="350"/>
      <c r="ASS699" s="350"/>
      <c r="AST699" s="350"/>
      <c r="ASU699" s="350"/>
      <c r="ASV699" s="350"/>
      <c r="ASW699" s="350"/>
      <c r="ASX699" s="350"/>
      <c r="ASY699" s="350"/>
      <c r="ASZ699" s="350"/>
      <c r="ATA699" s="350"/>
      <c r="ATB699" s="350"/>
      <c r="ATC699" s="350"/>
      <c r="ATD699" s="350"/>
      <c r="ATE699" s="350"/>
      <c r="ATF699" s="350"/>
      <c r="ATG699" s="350"/>
      <c r="ATH699" s="350"/>
      <c r="ATI699" s="350"/>
      <c r="ATJ699" s="350"/>
      <c r="ATK699" s="350"/>
      <c r="ATL699" s="350"/>
      <c r="ATM699" s="350"/>
      <c r="ATN699" s="350"/>
      <c r="ATO699" s="350"/>
      <c r="ATP699" s="350"/>
      <c r="ATQ699" s="350"/>
      <c r="ATR699" s="350"/>
      <c r="ATS699" s="350"/>
      <c r="ATT699" s="350"/>
      <c r="ATU699" s="350"/>
      <c r="ATV699" s="350"/>
      <c r="ATW699" s="350"/>
      <c r="ATX699" s="350"/>
      <c r="ATY699" s="350"/>
      <c r="ATZ699" s="350"/>
      <c r="AUA699" s="350"/>
      <c r="AUB699" s="350"/>
      <c r="AUC699" s="350"/>
      <c r="AUD699" s="350"/>
      <c r="AUE699" s="350"/>
      <c r="AUF699" s="350"/>
      <c r="AUG699" s="350"/>
      <c r="AUH699" s="350"/>
      <c r="AUI699" s="350"/>
      <c r="AUJ699" s="350"/>
      <c r="AUK699" s="350"/>
      <c r="AUL699" s="350"/>
      <c r="AUM699" s="350"/>
      <c r="AUN699" s="350"/>
      <c r="AUO699" s="350"/>
      <c r="AUP699" s="350"/>
      <c r="AUQ699" s="350"/>
      <c r="AUR699" s="350"/>
      <c r="AUS699" s="350"/>
      <c r="AUT699" s="350"/>
      <c r="AUU699" s="350"/>
      <c r="AUV699" s="350"/>
      <c r="AUW699" s="350"/>
      <c r="AUX699" s="350"/>
      <c r="AUY699" s="350"/>
      <c r="AUZ699" s="350"/>
      <c r="AVA699" s="350"/>
      <c r="AVB699" s="350"/>
      <c r="AVC699" s="350"/>
      <c r="AVD699" s="350"/>
      <c r="AVE699" s="350"/>
      <c r="AVF699" s="350"/>
      <c r="AVG699" s="350"/>
      <c r="AVH699" s="350"/>
      <c r="AVI699" s="350"/>
      <c r="AVJ699" s="350"/>
      <c r="AVK699" s="350"/>
      <c r="AVL699" s="350"/>
      <c r="AVM699" s="350"/>
      <c r="AVN699" s="350"/>
      <c r="AVO699" s="350"/>
      <c r="AVP699" s="350"/>
      <c r="AVQ699" s="350"/>
      <c r="AVR699" s="350"/>
      <c r="AVS699" s="350"/>
      <c r="AVT699" s="350"/>
      <c r="AVU699" s="350"/>
      <c r="AVV699" s="350"/>
      <c r="AVW699" s="350"/>
      <c r="AVX699" s="350"/>
      <c r="AVY699" s="350"/>
      <c r="AVZ699" s="350"/>
      <c r="AWA699" s="350"/>
      <c r="AWB699" s="350"/>
      <c r="AWC699" s="350"/>
      <c r="AWD699" s="350"/>
      <c r="AWE699" s="350"/>
      <c r="AWF699" s="350"/>
      <c r="AWG699" s="350"/>
      <c r="AWH699" s="350"/>
      <c r="AWI699" s="350"/>
      <c r="AWJ699" s="350"/>
      <c r="AWK699" s="350"/>
      <c r="AWL699" s="350"/>
      <c r="AWM699" s="350"/>
      <c r="AWN699" s="350"/>
      <c r="AWO699" s="350"/>
      <c r="AWP699" s="350"/>
      <c r="AWQ699" s="350"/>
      <c r="AWR699" s="350"/>
      <c r="AWS699" s="350"/>
      <c r="AWT699" s="350"/>
      <c r="AWU699" s="350"/>
      <c r="AWV699" s="350"/>
      <c r="AWW699" s="350"/>
      <c r="AWX699" s="350"/>
      <c r="AWY699" s="350"/>
      <c r="AWZ699" s="350"/>
      <c r="AXA699" s="350"/>
      <c r="AXB699" s="350"/>
      <c r="AXC699" s="350"/>
      <c r="AXD699" s="350"/>
      <c r="AXE699" s="350"/>
      <c r="AXF699" s="350"/>
      <c r="AXG699" s="350"/>
      <c r="AXH699" s="350"/>
      <c r="AXI699" s="350"/>
      <c r="AXJ699" s="350"/>
      <c r="AXK699" s="350"/>
      <c r="AXL699" s="350"/>
      <c r="AXM699" s="350"/>
      <c r="AXN699" s="350"/>
      <c r="AXO699" s="350"/>
      <c r="AXP699" s="350"/>
      <c r="AXQ699" s="350"/>
      <c r="AXR699" s="350"/>
      <c r="AXS699" s="350"/>
      <c r="AXT699" s="350"/>
      <c r="AXU699" s="350"/>
      <c r="AXV699" s="350"/>
      <c r="AXW699" s="350"/>
      <c r="AXX699" s="350"/>
      <c r="AXY699" s="350"/>
      <c r="AXZ699" s="350"/>
      <c r="AYA699" s="350"/>
      <c r="AYB699" s="350"/>
      <c r="AYC699" s="350"/>
      <c r="AYD699" s="350"/>
      <c r="AYE699" s="350"/>
      <c r="AYF699" s="350"/>
      <c r="AYG699" s="350"/>
      <c r="AYH699" s="350"/>
      <c r="AYI699" s="350"/>
      <c r="AYJ699" s="350"/>
      <c r="AYK699" s="350"/>
      <c r="AYL699" s="350"/>
      <c r="AYM699" s="350"/>
      <c r="AYN699" s="350"/>
      <c r="AYO699" s="350"/>
      <c r="AYP699" s="350"/>
      <c r="AYQ699" s="350"/>
      <c r="AYR699" s="350"/>
      <c r="AYS699" s="350"/>
      <c r="AYT699" s="350"/>
      <c r="AYU699" s="350"/>
      <c r="AYV699" s="350"/>
      <c r="AYW699" s="350"/>
      <c r="AYX699" s="350"/>
      <c r="AYY699" s="350"/>
      <c r="AYZ699" s="350"/>
      <c r="AZA699" s="350"/>
      <c r="AZB699" s="350"/>
      <c r="AZC699" s="350"/>
      <c r="AZD699" s="350"/>
      <c r="AZE699" s="350"/>
      <c r="AZF699" s="350"/>
      <c r="AZG699" s="350"/>
      <c r="AZH699" s="350"/>
      <c r="AZI699" s="350"/>
      <c r="AZJ699" s="350"/>
      <c r="AZK699" s="350"/>
      <c r="AZL699" s="350"/>
      <c r="AZM699" s="350"/>
      <c r="AZN699" s="350"/>
      <c r="AZO699" s="350"/>
      <c r="AZP699" s="350"/>
      <c r="AZQ699" s="350"/>
      <c r="AZR699" s="350"/>
      <c r="AZS699" s="350"/>
      <c r="AZT699" s="350"/>
      <c r="AZU699" s="350"/>
      <c r="AZV699" s="350"/>
      <c r="AZW699" s="350"/>
      <c r="AZX699" s="350"/>
      <c r="AZY699" s="350"/>
      <c r="AZZ699" s="350"/>
      <c r="BAA699" s="350"/>
      <c r="BAB699" s="350"/>
      <c r="BAC699" s="350"/>
      <c r="BAD699" s="350"/>
      <c r="BAE699" s="350"/>
      <c r="BAF699" s="350"/>
      <c r="BAG699" s="350"/>
      <c r="BAH699" s="350"/>
      <c r="BAI699" s="350"/>
      <c r="BAJ699" s="350"/>
      <c r="BAK699" s="350"/>
      <c r="BAL699" s="350"/>
      <c r="BAM699" s="350"/>
      <c r="BAN699" s="350"/>
      <c r="BAO699" s="350"/>
      <c r="BAP699" s="350"/>
      <c r="BAQ699" s="350"/>
      <c r="BAR699" s="350"/>
      <c r="BAS699" s="350"/>
      <c r="BAT699" s="350"/>
      <c r="BAU699" s="350"/>
      <c r="BAV699" s="350"/>
      <c r="BAW699" s="350"/>
      <c r="BAX699" s="350"/>
      <c r="BAY699" s="350"/>
      <c r="BAZ699" s="350"/>
      <c r="BBA699" s="350"/>
      <c r="BBB699" s="350"/>
      <c r="BBC699" s="350"/>
      <c r="BBD699" s="350"/>
      <c r="BBE699" s="350"/>
      <c r="BBF699" s="350"/>
      <c r="BBG699" s="350"/>
      <c r="BBH699" s="350"/>
      <c r="BBI699" s="350"/>
      <c r="BBJ699" s="350"/>
      <c r="BBK699" s="350"/>
      <c r="BBL699" s="350"/>
      <c r="BBM699" s="350"/>
      <c r="BBN699" s="350"/>
      <c r="BBO699" s="350"/>
      <c r="BBP699" s="350"/>
      <c r="BBQ699" s="350"/>
      <c r="BBR699" s="350"/>
      <c r="BBS699" s="350"/>
      <c r="BBT699" s="350"/>
      <c r="BBU699" s="350"/>
      <c r="BBV699" s="350"/>
      <c r="BBW699" s="350"/>
      <c r="BBX699" s="350"/>
      <c r="BBY699" s="350"/>
      <c r="BBZ699" s="350"/>
      <c r="BCA699" s="350"/>
      <c r="BCB699" s="350"/>
      <c r="BCC699" s="350"/>
      <c r="BCD699" s="350"/>
      <c r="BCE699" s="350"/>
      <c r="BCF699" s="350"/>
      <c r="BCG699" s="350"/>
      <c r="BCH699" s="350"/>
      <c r="BCI699" s="350"/>
      <c r="BCJ699" s="350"/>
      <c r="BCK699" s="350"/>
      <c r="BCL699" s="350"/>
      <c r="BCM699" s="350"/>
      <c r="BCN699" s="350"/>
      <c r="BCO699" s="350"/>
      <c r="BCP699" s="350"/>
      <c r="BCQ699" s="350"/>
      <c r="BCR699" s="350"/>
      <c r="BCS699" s="350"/>
      <c r="BCT699" s="350"/>
      <c r="BCU699" s="350"/>
      <c r="BCV699" s="350"/>
      <c r="BCW699" s="350"/>
      <c r="BCX699" s="350"/>
      <c r="BCY699" s="350"/>
      <c r="BCZ699" s="350"/>
      <c r="BDA699" s="350"/>
      <c r="BDB699" s="350"/>
      <c r="BDC699" s="350"/>
      <c r="BDD699" s="350"/>
      <c r="BDE699" s="350"/>
      <c r="BDF699" s="350"/>
      <c r="BDG699" s="350"/>
      <c r="BDH699" s="350"/>
      <c r="BDI699" s="350"/>
      <c r="BDJ699" s="350"/>
      <c r="BDK699" s="350"/>
      <c r="BDL699" s="350"/>
      <c r="BDM699" s="350"/>
      <c r="BDN699" s="350"/>
      <c r="BDO699" s="350"/>
      <c r="BDP699" s="350"/>
      <c r="BDQ699" s="350"/>
      <c r="BDR699" s="350"/>
      <c r="BDS699" s="350"/>
      <c r="BDT699" s="350"/>
      <c r="BDU699" s="350"/>
      <c r="BDV699" s="350"/>
      <c r="BDW699" s="350"/>
      <c r="BDX699" s="350"/>
      <c r="BDY699" s="350"/>
      <c r="BDZ699" s="350"/>
      <c r="BEA699" s="350"/>
      <c r="BEB699" s="350"/>
      <c r="BEC699" s="350"/>
      <c r="BED699" s="350"/>
      <c r="BEE699" s="350"/>
      <c r="BEF699" s="350"/>
      <c r="BEG699" s="350"/>
      <c r="BEH699" s="350"/>
      <c r="BEI699" s="350"/>
      <c r="BEJ699" s="350"/>
      <c r="BEK699" s="350"/>
      <c r="BEL699" s="350"/>
      <c r="BEM699" s="350"/>
      <c r="BEN699" s="350"/>
      <c r="BEO699" s="350"/>
      <c r="BEP699" s="350"/>
      <c r="BEQ699" s="350"/>
      <c r="BER699" s="350"/>
      <c r="BES699" s="350"/>
      <c r="BET699" s="350"/>
      <c r="BEU699" s="350"/>
      <c r="BEV699" s="350"/>
      <c r="BEW699" s="350"/>
      <c r="BEX699" s="350"/>
      <c r="BEY699" s="350"/>
      <c r="BEZ699" s="350"/>
      <c r="BFA699" s="350"/>
      <c r="BFB699" s="350"/>
      <c r="BFC699" s="350"/>
      <c r="BFD699" s="350"/>
      <c r="BFE699" s="350"/>
      <c r="BFF699" s="350"/>
      <c r="BFG699" s="350"/>
      <c r="BFH699" s="350"/>
      <c r="BFI699" s="350"/>
      <c r="BFJ699" s="350"/>
      <c r="BFK699" s="350"/>
      <c r="BFL699" s="350"/>
      <c r="BFM699" s="350"/>
      <c r="BFN699" s="350"/>
      <c r="BFO699" s="350"/>
      <c r="BFP699" s="350"/>
      <c r="BFQ699" s="350"/>
      <c r="BFR699" s="350"/>
      <c r="BFS699" s="350"/>
      <c r="BFT699" s="350"/>
      <c r="BFU699" s="350"/>
      <c r="BFV699" s="350"/>
      <c r="BFW699" s="350"/>
      <c r="BFX699" s="350"/>
      <c r="BFY699" s="350"/>
      <c r="BFZ699" s="350"/>
      <c r="BGA699" s="350"/>
      <c r="BGB699" s="350"/>
      <c r="BGC699" s="350"/>
      <c r="BGD699" s="350"/>
      <c r="BGE699" s="350"/>
      <c r="BGF699" s="350"/>
      <c r="BGG699" s="350"/>
      <c r="BGH699" s="350"/>
      <c r="BGI699" s="350"/>
      <c r="BGJ699" s="350"/>
      <c r="BGK699" s="350"/>
      <c r="BGL699" s="350"/>
      <c r="BGM699" s="350"/>
      <c r="BGN699" s="350"/>
      <c r="BGO699" s="350"/>
      <c r="BGP699" s="350"/>
      <c r="BGQ699" s="350"/>
      <c r="BGR699" s="350"/>
      <c r="BGS699" s="350"/>
      <c r="BGT699" s="350"/>
      <c r="BGU699" s="350"/>
      <c r="BGV699" s="350"/>
      <c r="BGW699" s="350"/>
      <c r="BGX699" s="350"/>
      <c r="BGY699" s="350"/>
      <c r="BGZ699" s="350"/>
      <c r="BHA699" s="350"/>
      <c r="BHB699" s="350"/>
      <c r="BHC699" s="350"/>
      <c r="BHD699" s="350"/>
      <c r="BHE699" s="350"/>
      <c r="BHF699" s="350"/>
      <c r="BHG699" s="350"/>
      <c r="BHH699" s="350"/>
      <c r="BHI699" s="350"/>
      <c r="BHJ699" s="350"/>
      <c r="BHK699" s="350"/>
      <c r="BHL699" s="350"/>
      <c r="BHM699" s="350"/>
      <c r="BHN699" s="350"/>
      <c r="BHO699" s="350"/>
      <c r="BHP699" s="350"/>
      <c r="BHQ699" s="350"/>
      <c r="BHR699" s="350"/>
      <c r="BHS699" s="350"/>
      <c r="BHT699" s="350"/>
      <c r="BHU699" s="350"/>
      <c r="BHV699" s="350"/>
      <c r="BHW699" s="350"/>
      <c r="BHX699" s="350"/>
      <c r="BHY699" s="350"/>
      <c r="BHZ699" s="350"/>
      <c r="BIA699" s="350"/>
      <c r="BIB699" s="350"/>
      <c r="BIC699" s="350"/>
      <c r="BID699" s="350"/>
      <c r="BIE699" s="350"/>
      <c r="BIF699" s="350"/>
      <c r="BIG699" s="350"/>
      <c r="BIH699" s="350"/>
      <c r="BII699" s="350"/>
      <c r="BIJ699" s="350"/>
      <c r="BIK699" s="350"/>
      <c r="BIL699" s="350"/>
      <c r="BIM699" s="350"/>
      <c r="BIN699" s="350"/>
      <c r="BIO699" s="350"/>
      <c r="BIP699" s="350"/>
      <c r="BIQ699" s="350"/>
      <c r="BIR699" s="350"/>
      <c r="BIS699" s="350"/>
      <c r="BIT699" s="350"/>
      <c r="BIU699" s="350"/>
      <c r="BIV699" s="350"/>
      <c r="BIW699" s="350"/>
      <c r="BIX699" s="350"/>
      <c r="BIY699" s="350"/>
      <c r="BIZ699" s="350"/>
      <c r="BJA699" s="350"/>
      <c r="BJB699" s="350"/>
      <c r="BJC699" s="350"/>
      <c r="BJD699" s="350"/>
      <c r="BJE699" s="350"/>
      <c r="BJF699" s="350"/>
      <c r="BJG699" s="350"/>
      <c r="BJH699" s="350"/>
      <c r="BJI699" s="350"/>
      <c r="BJJ699" s="350"/>
      <c r="BJK699" s="350"/>
      <c r="BJL699" s="350"/>
      <c r="BJM699" s="350"/>
      <c r="BJN699" s="350"/>
      <c r="BJO699" s="350"/>
      <c r="BJP699" s="350"/>
      <c r="BJQ699" s="350"/>
      <c r="BJR699" s="350"/>
      <c r="BJS699" s="350"/>
      <c r="BJT699" s="350"/>
      <c r="BJU699" s="350"/>
      <c r="BJV699" s="350"/>
      <c r="BJW699" s="350"/>
      <c r="BJX699" s="350"/>
      <c r="BJY699" s="350"/>
      <c r="BJZ699" s="350"/>
      <c r="BKA699" s="350"/>
      <c r="BKB699" s="350"/>
      <c r="BKC699" s="350"/>
      <c r="BKD699" s="350"/>
      <c r="BKE699" s="350"/>
      <c r="BKF699" s="350"/>
      <c r="BKG699" s="350"/>
      <c r="BKH699" s="350"/>
      <c r="BKI699" s="350"/>
      <c r="BKJ699" s="350"/>
      <c r="BKK699" s="350"/>
      <c r="BKL699" s="350"/>
      <c r="BKM699" s="350"/>
      <c r="BKN699" s="350"/>
      <c r="BKO699" s="350"/>
      <c r="BKP699" s="350"/>
      <c r="BKQ699" s="350"/>
      <c r="BKR699" s="350"/>
      <c r="BKS699" s="350"/>
      <c r="BKT699" s="350"/>
      <c r="BKU699" s="350"/>
      <c r="BKV699" s="350"/>
      <c r="BKW699" s="350"/>
      <c r="BKX699" s="350"/>
      <c r="BKY699" s="350"/>
      <c r="BKZ699" s="350"/>
      <c r="BLA699" s="350"/>
      <c r="BLB699" s="350"/>
      <c r="BLC699" s="350"/>
      <c r="BLD699" s="350"/>
      <c r="BLE699" s="350"/>
      <c r="BLF699" s="350"/>
      <c r="BLG699" s="350"/>
      <c r="BLH699" s="350"/>
      <c r="BLI699" s="350"/>
      <c r="BLJ699" s="350"/>
      <c r="BLK699" s="350"/>
      <c r="BLL699" s="350"/>
      <c r="BLM699" s="350"/>
      <c r="BLN699" s="350"/>
      <c r="BLO699" s="350"/>
      <c r="BLP699" s="350"/>
      <c r="BLQ699" s="350"/>
      <c r="BLR699" s="350"/>
      <c r="BLS699" s="350"/>
      <c r="BLT699" s="350"/>
      <c r="BLU699" s="350"/>
      <c r="BLV699" s="350"/>
      <c r="BLW699" s="350"/>
      <c r="BLX699" s="350"/>
      <c r="BLY699" s="350"/>
      <c r="BLZ699" s="350"/>
      <c r="BMA699" s="350"/>
      <c r="BMB699" s="350"/>
      <c r="BMC699" s="350"/>
      <c r="BMD699" s="350"/>
      <c r="BME699" s="350"/>
      <c r="BMF699" s="350"/>
      <c r="BMG699" s="350"/>
      <c r="BMH699" s="350"/>
      <c r="BMI699" s="350"/>
      <c r="BMJ699" s="350"/>
      <c r="BMK699" s="350"/>
      <c r="BML699" s="350"/>
      <c r="BMM699" s="350"/>
      <c r="BMN699" s="350"/>
      <c r="BMO699" s="350"/>
      <c r="BMP699" s="350"/>
      <c r="BMQ699" s="350"/>
      <c r="BMR699" s="350"/>
      <c r="BMS699" s="350"/>
      <c r="BMT699" s="350"/>
      <c r="BMU699" s="350"/>
      <c r="BMV699" s="350"/>
      <c r="BMW699" s="350"/>
      <c r="BMX699" s="350"/>
      <c r="BMY699" s="350"/>
      <c r="BMZ699" s="350"/>
      <c r="BNA699" s="350"/>
      <c r="BNB699" s="350"/>
      <c r="BNC699" s="350"/>
      <c r="BND699" s="350"/>
      <c r="BNE699" s="350"/>
      <c r="BNF699" s="350"/>
      <c r="BNG699" s="350"/>
      <c r="BNH699" s="350"/>
      <c r="BNI699" s="350"/>
      <c r="BNJ699" s="350"/>
      <c r="BNK699" s="350"/>
      <c r="BNL699" s="350"/>
      <c r="BNM699" s="350"/>
      <c r="BNN699" s="350"/>
      <c r="BNO699" s="350"/>
      <c r="BNP699" s="350"/>
      <c r="BNQ699" s="350"/>
      <c r="BNR699" s="350"/>
      <c r="BNS699" s="350"/>
      <c r="BNT699" s="350"/>
      <c r="BNU699" s="350"/>
      <c r="BNV699" s="350"/>
      <c r="BNW699" s="350"/>
      <c r="BNX699" s="350"/>
      <c r="BNY699" s="350"/>
      <c r="BNZ699" s="350"/>
      <c r="BOA699" s="350"/>
      <c r="BOB699" s="350"/>
      <c r="BOC699" s="350"/>
      <c r="BOD699" s="350"/>
      <c r="BOE699" s="350"/>
      <c r="BOF699" s="350"/>
      <c r="BOG699" s="350"/>
      <c r="BOH699" s="350"/>
      <c r="BOI699" s="350"/>
      <c r="BOJ699" s="350"/>
      <c r="BOK699" s="350"/>
      <c r="BOL699" s="350"/>
      <c r="BOM699" s="350"/>
      <c r="BON699" s="350"/>
      <c r="BOO699" s="350"/>
      <c r="BOP699" s="350"/>
      <c r="BOQ699" s="350"/>
      <c r="BOR699" s="350"/>
      <c r="BOS699" s="350"/>
      <c r="BOT699" s="350"/>
      <c r="BOU699" s="350"/>
      <c r="BOV699" s="350"/>
      <c r="BOW699" s="350"/>
      <c r="BOX699" s="350"/>
      <c r="BOY699" s="350"/>
      <c r="BOZ699" s="350"/>
      <c r="BPA699" s="350"/>
      <c r="BPB699" s="350"/>
      <c r="BPC699" s="350"/>
      <c r="BPD699" s="350"/>
      <c r="BPE699" s="350"/>
      <c r="BPF699" s="350"/>
      <c r="BPG699" s="350"/>
      <c r="BPH699" s="350"/>
      <c r="BPI699" s="350"/>
      <c r="BPJ699" s="350"/>
      <c r="BPK699" s="350"/>
      <c r="BPL699" s="350"/>
      <c r="BPM699" s="350"/>
      <c r="BPN699" s="350"/>
      <c r="BPO699" s="350"/>
      <c r="BPP699" s="350"/>
      <c r="BPQ699" s="350"/>
      <c r="BPR699" s="350"/>
      <c r="BPS699" s="350"/>
      <c r="BPT699" s="350"/>
      <c r="BPU699" s="350"/>
      <c r="BPV699" s="350"/>
      <c r="BPW699" s="350"/>
      <c r="BPX699" s="350"/>
      <c r="BPY699" s="350"/>
      <c r="BPZ699" s="350"/>
      <c r="BQA699" s="350"/>
      <c r="BQB699" s="350"/>
      <c r="BQC699" s="350"/>
      <c r="BQD699" s="350"/>
      <c r="BQE699" s="350"/>
      <c r="BQF699" s="350"/>
      <c r="BQG699" s="350"/>
      <c r="BQH699" s="350"/>
      <c r="BQI699" s="350"/>
      <c r="BQJ699" s="350"/>
      <c r="BQK699" s="350"/>
      <c r="BQL699" s="350"/>
      <c r="BQM699" s="350"/>
      <c r="BQN699" s="350"/>
      <c r="BQO699" s="350"/>
      <c r="BQP699" s="350"/>
      <c r="BQQ699" s="350"/>
      <c r="BQR699" s="350"/>
      <c r="BQS699" s="350"/>
      <c r="BQT699" s="350"/>
      <c r="BQU699" s="350"/>
      <c r="BQV699" s="350"/>
      <c r="BQW699" s="350"/>
      <c r="BQX699" s="350"/>
      <c r="BQY699" s="350"/>
      <c r="BQZ699" s="350"/>
      <c r="BRA699" s="350"/>
      <c r="BRB699" s="350"/>
      <c r="BRC699" s="350"/>
      <c r="BRD699" s="350"/>
      <c r="BRE699" s="350"/>
      <c r="BRF699" s="350"/>
      <c r="BRG699" s="350"/>
      <c r="BRH699" s="350"/>
      <c r="BRI699" s="350"/>
      <c r="BRJ699" s="350"/>
      <c r="BRK699" s="350"/>
      <c r="BRL699" s="350"/>
      <c r="BRM699" s="350"/>
      <c r="BRN699" s="350"/>
      <c r="BRO699" s="350"/>
      <c r="BRP699" s="350"/>
      <c r="BRQ699" s="350"/>
      <c r="BRR699" s="350"/>
      <c r="BRS699" s="350"/>
      <c r="BRT699" s="350"/>
      <c r="BRU699" s="350"/>
      <c r="BRV699" s="350"/>
      <c r="BRW699" s="350"/>
      <c r="BRX699" s="350"/>
      <c r="BRY699" s="350"/>
      <c r="BRZ699" s="350"/>
      <c r="BSA699" s="350"/>
      <c r="BSB699" s="350"/>
      <c r="BSC699" s="350"/>
      <c r="BSD699" s="350"/>
      <c r="BSE699" s="350"/>
      <c r="BSF699" s="350"/>
      <c r="BSG699" s="350"/>
      <c r="BSH699" s="350"/>
      <c r="BSI699" s="350"/>
      <c r="BSJ699" s="350"/>
      <c r="BSK699" s="350"/>
      <c r="BSL699" s="350"/>
      <c r="BSM699" s="350"/>
      <c r="BSN699" s="350"/>
      <c r="BSO699" s="350"/>
      <c r="BSP699" s="350"/>
      <c r="BSQ699" s="350"/>
      <c r="BSR699" s="350"/>
      <c r="BSS699" s="350"/>
      <c r="BST699" s="350"/>
      <c r="BSU699" s="350"/>
      <c r="BSV699" s="350"/>
      <c r="BSW699" s="350"/>
      <c r="BSX699" s="350"/>
      <c r="BSY699" s="350"/>
      <c r="BSZ699" s="350"/>
      <c r="BTA699" s="350"/>
      <c r="BTB699" s="350"/>
      <c r="BTC699" s="350"/>
      <c r="BTD699" s="350"/>
      <c r="BTE699" s="350"/>
      <c r="BTF699" s="350"/>
      <c r="BTG699" s="350"/>
      <c r="BTH699" s="350"/>
      <c r="BTI699" s="350"/>
      <c r="BTJ699" s="350"/>
      <c r="BTK699" s="350"/>
      <c r="BTL699" s="350"/>
      <c r="BTM699" s="350"/>
      <c r="BTN699" s="350"/>
      <c r="BTO699" s="350"/>
      <c r="BTP699" s="350"/>
      <c r="BTQ699" s="350"/>
      <c r="BTR699" s="350"/>
      <c r="BTS699" s="350"/>
      <c r="BTT699" s="350"/>
      <c r="BTU699" s="350"/>
      <c r="BTV699" s="350"/>
      <c r="BTW699" s="350"/>
      <c r="BTX699" s="350"/>
      <c r="BTY699" s="350"/>
      <c r="BTZ699" s="350"/>
      <c r="BUA699" s="350"/>
      <c r="BUB699" s="350"/>
      <c r="BUC699" s="350"/>
      <c r="BUD699" s="350"/>
      <c r="BUE699" s="350"/>
      <c r="BUF699" s="350"/>
      <c r="BUG699" s="350"/>
      <c r="BUH699" s="350"/>
      <c r="BUI699" s="350"/>
      <c r="BUJ699" s="350"/>
      <c r="BUK699" s="350"/>
      <c r="BUL699" s="350"/>
      <c r="BUM699" s="350"/>
      <c r="BUN699" s="350"/>
      <c r="BUO699" s="350"/>
      <c r="BUP699" s="350"/>
      <c r="BUQ699" s="350"/>
      <c r="BUR699" s="350"/>
      <c r="BUS699" s="350"/>
      <c r="BUT699" s="350"/>
      <c r="BUU699" s="350"/>
      <c r="BUV699" s="350"/>
      <c r="BUW699" s="350"/>
      <c r="BUX699" s="350"/>
      <c r="BUY699" s="350"/>
      <c r="BUZ699" s="350"/>
      <c r="BVA699" s="350"/>
      <c r="BVB699" s="350"/>
      <c r="BVC699" s="350"/>
      <c r="BVD699" s="350"/>
      <c r="BVE699" s="350"/>
      <c r="BVF699" s="350"/>
      <c r="BVG699" s="350"/>
      <c r="BVH699" s="350"/>
      <c r="BVI699" s="350"/>
      <c r="BVJ699" s="350"/>
      <c r="BVK699" s="350"/>
      <c r="BVL699" s="350"/>
      <c r="BVM699" s="350"/>
      <c r="BVN699" s="350"/>
      <c r="BVO699" s="350"/>
      <c r="BVP699" s="350"/>
      <c r="BVQ699" s="350"/>
      <c r="BVR699" s="350"/>
      <c r="BVS699" s="350"/>
      <c r="BVT699" s="350"/>
      <c r="BVU699" s="350"/>
      <c r="BVV699" s="350"/>
      <c r="BVW699" s="350"/>
      <c r="BVX699" s="350"/>
      <c r="BVY699" s="350"/>
      <c r="BVZ699" s="350"/>
      <c r="BWA699" s="350"/>
      <c r="BWB699" s="350"/>
      <c r="BWC699" s="350"/>
      <c r="BWD699" s="350"/>
      <c r="BWE699" s="350"/>
      <c r="BWF699" s="350"/>
      <c r="BWG699" s="350"/>
      <c r="BWH699" s="350"/>
      <c r="BWI699" s="350"/>
      <c r="BWJ699" s="350"/>
      <c r="BWK699" s="350"/>
      <c r="BWL699" s="350"/>
      <c r="BWM699" s="350"/>
      <c r="BWN699" s="350"/>
      <c r="BWO699" s="350"/>
      <c r="BWP699" s="350"/>
      <c r="BWQ699" s="350"/>
      <c r="BWR699" s="350"/>
      <c r="BWS699" s="350"/>
      <c r="BWT699" s="350"/>
      <c r="BWU699" s="350"/>
      <c r="BWV699" s="350"/>
      <c r="BWW699" s="350"/>
      <c r="BWX699" s="350"/>
      <c r="BWY699" s="350"/>
      <c r="BWZ699" s="350"/>
      <c r="BXA699" s="350"/>
      <c r="BXB699" s="350"/>
      <c r="BXC699" s="350"/>
      <c r="BXD699" s="350"/>
      <c r="BXE699" s="350"/>
      <c r="BXF699" s="350"/>
      <c r="BXG699" s="350"/>
      <c r="BXH699" s="350"/>
      <c r="BXI699" s="350"/>
      <c r="BXJ699" s="350"/>
      <c r="BXK699" s="350"/>
      <c r="BXL699" s="350"/>
      <c r="BXM699" s="350"/>
      <c r="BXN699" s="350"/>
      <c r="BXO699" s="350"/>
      <c r="BXP699" s="350"/>
      <c r="BXQ699" s="350"/>
      <c r="BXR699" s="350"/>
      <c r="BXS699" s="350"/>
      <c r="BXT699" s="350"/>
      <c r="BXU699" s="350"/>
      <c r="BXV699" s="350"/>
      <c r="BXW699" s="350"/>
      <c r="BXX699" s="350"/>
      <c r="BXY699" s="350"/>
      <c r="BXZ699" s="350"/>
      <c r="BYA699" s="350"/>
      <c r="BYB699" s="350"/>
      <c r="BYC699" s="350"/>
      <c r="BYD699" s="350"/>
      <c r="BYE699" s="350"/>
      <c r="BYF699" s="350"/>
      <c r="BYG699" s="350"/>
      <c r="BYH699" s="350"/>
      <c r="BYI699" s="350"/>
      <c r="BYJ699" s="350"/>
      <c r="BYK699" s="350"/>
      <c r="BYL699" s="350"/>
      <c r="BYM699" s="350"/>
      <c r="BYN699" s="350"/>
      <c r="BYO699" s="350"/>
      <c r="BYP699" s="350"/>
      <c r="BYQ699" s="350"/>
      <c r="BYR699" s="350"/>
      <c r="BYS699" s="350"/>
      <c r="BYT699" s="350"/>
      <c r="BYU699" s="350"/>
      <c r="BYV699" s="350"/>
      <c r="BYW699" s="350"/>
      <c r="BYX699" s="350"/>
      <c r="BYY699" s="350"/>
      <c r="BYZ699" s="350"/>
      <c r="BZA699" s="350"/>
      <c r="BZB699" s="350"/>
      <c r="BZC699" s="350"/>
      <c r="BZD699" s="350"/>
      <c r="BZE699" s="350"/>
      <c r="BZF699" s="350"/>
      <c r="BZG699" s="350"/>
      <c r="BZH699" s="350"/>
      <c r="BZI699" s="350"/>
      <c r="BZJ699" s="350"/>
      <c r="BZK699" s="350"/>
      <c r="BZL699" s="350"/>
      <c r="BZM699" s="350"/>
      <c r="BZN699" s="350"/>
      <c r="BZO699" s="350"/>
      <c r="BZP699" s="350"/>
      <c r="BZQ699" s="350"/>
      <c r="BZR699" s="350"/>
      <c r="BZS699" s="350"/>
      <c r="BZT699" s="350"/>
      <c r="BZU699" s="350"/>
      <c r="BZV699" s="350"/>
      <c r="BZW699" s="350"/>
      <c r="BZX699" s="350"/>
      <c r="BZY699" s="350"/>
      <c r="BZZ699" s="350"/>
      <c r="CAA699" s="350"/>
      <c r="CAB699" s="350"/>
      <c r="CAC699" s="350"/>
      <c r="CAD699" s="350"/>
      <c r="CAE699" s="350"/>
      <c r="CAF699" s="350"/>
      <c r="CAG699" s="350"/>
      <c r="CAH699" s="350"/>
      <c r="CAI699" s="350"/>
      <c r="CAJ699" s="350"/>
      <c r="CAK699" s="350"/>
      <c r="CAL699" s="350"/>
      <c r="CAM699" s="350"/>
      <c r="CAN699" s="350"/>
      <c r="CAO699" s="350"/>
      <c r="CAP699" s="350"/>
      <c r="CAQ699" s="350"/>
      <c r="CAR699" s="350"/>
      <c r="CAS699" s="350"/>
      <c r="CAT699" s="350"/>
      <c r="CAU699" s="350"/>
      <c r="CAV699" s="350"/>
      <c r="CAW699" s="350"/>
      <c r="CAX699" s="350"/>
      <c r="CAY699" s="350"/>
      <c r="CAZ699" s="350"/>
      <c r="CBA699" s="350"/>
      <c r="CBB699" s="350"/>
      <c r="CBC699" s="350"/>
      <c r="CBD699" s="350"/>
      <c r="CBE699" s="350"/>
      <c r="CBF699" s="350"/>
      <c r="CBG699" s="350"/>
      <c r="CBH699" s="350"/>
      <c r="CBI699" s="350"/>
      <c r="CBJ699" s="350"/>
      <c r="CBK699" s="350"/>
      <c r="CBL699" s="350"/>
      <c r="CBM699" s="350"/>
      <c r="CBN699" s="350"/>
      <c r="CBO699" s="350"/>
      <c r="CBP699" s="350"/>
      <c r="CBQ699" s="350"/>
      <c r="CBR699" s="350"/>
      <c r="CBS699" s="350"/>
      <c r="CBT699" s="350"/>
      <c r="CBU699" s="350"/>
      <c r="CBV699" s="350"/>
      <c r="CBW699" s="350"/>
      <c r="CBX699" s="350"/>
      <c r="CBY699" s="350"/>
      <c r="CBZ699" s="350"/>
      <c r="CCA699" s="350"/>
      <c r="CCB699" s="350"/>
      <c r="CCC699" s="350"/>
      <c r="CCD699" s="350"/>
      <c r="CCE699" s="350"/>
      <c r="CCF699" s="350"/>
      <c r="CCG699" s="350"/>
      <c r="CCH699" s="350"/>
      <c r="CCI699" s="350"/>
      <c r="CCJ699" s="350"/>
      <c r="CCK699" s="350"/>
      <c r="CCL699" s="350"/>
      <c r="CCM699" s="350"/>
      <c r="CCN699" s="350"/>
      <c r="CCO699" s="350"/>
      <c r="CCP699" s="350"/>
      <c r="CCQ699" s="350"/>
      <c r="CCR699" s="350"/>
      <c r="CCS699" s="350"/>
      <c r="CCT699" s="350"/>
      <c r="CCU699" s="350"/>
      <c r="CCV699" s="350"/>
      <c r="CCW699" s="350"/>
      <c r="CCX699" s="350"/>
      <c r="CCY699" s="350"/>
      <c r="CCZ699" s="350"/>
      <c r="CDA699" s="350"/>
      <c r="CDB699" s="350"/>
      <c r="CDC699" s="350"/>
      <c r="CDD699" s="350"/>
      <c r="CDE699" s="350"/>
      <c r="CDF699" s="350"/>
      <c r="CDG699" s="350"/>
      <c r="CDH699" s="350"/>
      <c r="CDI699" s="350"/>
      <c r="CDJ699" s="350"/>
      <c r="CDK699" s="350"/>
      <c r="CDL699" s="350"/>
      <c r="CDM699" s="350"/>
      <c r="CDN699" s="350"/>
      <c r="CDO699" s="350"/>
      <c r="CDP699" s="350"/>
      <c r="CDQ699" s="350"/>
      <c r="CDR699" s="350"/>
      <c r="CDS699" s="350"/>
      <c r="CDT699" s="350"/>
      <c r="CDU699" s="350"/>
      <c r="CDV699" s="350"/>
      <c r="CDW699" s="350"/>
      <c r="CDX699" s="350"/>
      <c r="CDY699" s="350"/>
      <c r="CDZ699" s="350"/>
      <c r="CEA699" s="350"/>
      <c r="CEB699" s="350"/>
      <c r="CEC699" s="350"/>
      <c r="CED699" s="350"/>
      <c r="CEE699" s="350"/>
      <c r="CEF699" s="350"/>
      <c r="CEG699" s="350"/>
      <c r="CEH699" s="350"/>
      <c r="CEI699" s="350"/>
      <c r="CEJ699" s="350"/>
      <c r="CEK699" s="350"/>
      <c r="CEL699" s="350"/>
      <c r="CEM699" s="350"/>
      <c r="CEN699" s="350"/>
      <c r="CEO699" s="350"/>
      <c r="CEP699" s="350"/>
      <c r="CEQ699" s="350"/>
      <c r="CER699" s="350"/>
      <c r="CES699" s="350"/>
      <c r="CET699" s="350"/>
      <c r="CEU699" s="350"/>
      <c r="CEV699" s="350"/>
      <c r="CEW699" s="350"/>
      <c r="CEX699" s="350"/>
      <c r="CEY699" s="350"/>
      <c r="CEZ699" s="350"/>
      <c r="CFA699" s="350"/>
      <c r="CFB699" s="350"/>
      <c r="CFC699" s="350"/>
      <c r="CFD699" s="350"/>
      <c r="CFE699" s="350"/>
      <c r="CFF699" s="350"/>
      <c r="CFG699" s="350"/>
      <c r="CFH699" s="350"/>
      <c r="CFI699" s="350"/>
      <c r="CFJ699" s="350"/>
      <c r="CFK699" s="350"/>
      <c r="CFL699" s="350"/>
      <c r="CFM699" s="350"/>
      <c r="CFN699" s="350"/>
      <c r="CFO699" s="350"/>
      <c r="CFP699" s="350"/>
      <c r="CFQ699" s="350"/>
      <c r="CFR699" s="350"/>
      <c r="CFS699" s="350"/>
      <c r="CFT699" s="350"/>
      <c r="CFU699" s="350"/>
      <c r="CFV699" s="350"/>
      <c r="CFW699" s="350"/>
      <c r="CFX699" s="350"/>
      <c r="CFY699" s="350"/>
      <c r="CFZ699" s="350"/>
      <c r="CGA699" s="350"/>
      <c r="CGB699" s="350"/>
      <c r="CGC699" s="350"/>
      <c r="CGD699" s="350"/>
      <c r="CGE699" s="350"/>
      <c r="CGF699" s="350"/>
      <c r="CGG699" s="350"/>
      <c r="CGH699" s="350"/>
      <c r="CGI699" s="350"/>
      <c r="CGJ699" s="350"/>
      <c r="CGK699" s="350"/>
      <c r="CGL699" s="350"/>
      <c r="CGM699" s="350"/>
      <c r="CGN699" s="350"/>
      <c r="CGO699" s="350"/>
      <c r="CGP699" s="350"/>
      <c r="CGQ699" s="350"/>
      <c r="CGR699" s="350"/>
      <c r="CGS699" s="350"/>
      <c r="CGT699" s="350"/>
      <c r="CGU699" s="350"/>
      <c r="CGV699" s="350"/>
      <c r="CGW699" s="350"/>
      <c r="CGX699" s="350"/>
      <c r="CGY699" s="350"/>
      <c r="CGZ699" s="350"/>
      <c r="CHA699" s="350"/>
      <c r="CHB699" s="350"/>
      <c r="CHC699" s="350"/>
      <c r="CHD699" s="350"/>
      <c r="CHE699" s="350"/>
      <c r="CHF699" s="350"/>
      <c r="CHG699" s="350"/>
      <c r="CHH699" s="350"/>
      <c r="CHI699" s="350"/>
      <c r="CHJ699" s="350"/>
      <c r="CHK699" s="350"/>
      <c r="CHL699" s="350"/>
      <c r="CHM699" s="350"/>
      <c r="CHN699" s="350"/>
      <c r="CHO699" s="350"/>
      <c r="CHP699" s="350"/>
      <c r="CHQ699" s="350"/>
      <c r="CHR699" s="350"/>
      <c r="CHS699" s="350"/>
      <c r="CHT699" s="350"/>
      <c r="CHU699" s="350"/>
      <c r="CHV699" s="350"/>
      <c r="CHW699" s="350"/>
      <c r="CHX699" s="350"/>
      <c r="CHY699" s="350"/>
      <c r="CHZ699" s="350"/>
      <c r="CIA699" s="350"/>
      <c r="CIB699" s="350"/>
      <c r="CIC699" s="350"/>
      <c r="CID699" s="350"/>
      <c r="CIE699" s="350"/>
      <c r="CIF699" s="350"/>
      <c r="CIG699" s="350"/>
      <c r="CIH699" s="350"/>
      <c r="CII699" s="350"/>
      <c r="CIJ699" s="350"/>
      <c r="CIK699" s="350"/>
      <c r="CIL699" s="350"/>
      <c r="CIM699" s="350"/>
      <c r="CIN699" s="350"/>
      <c r="CIO699" s="350"/>
      <c r="CIP699" s="350"/>
      <c r="CIQ699" s="350"/>
      <c r="CIR699" s="350"/>
      <c r="CIS699" s="350"/>
      <c r="CIT699" s="350"/>
      <c r="CIU699" s="350"/>
      <c r="CIV699" s="350"/>
      <c r="CIW699" s="350"/>
      <c r="CIX699" s="350"/>
      <c r="CIY699" s="350"/>
      <c r="CIZ699" s="350"/>
      <c r="CJA699" s="350"/>
      <c r="CJB699" s="350"/>
      <c r="CJC699" s="350"/>
      <c r="CJD699" s="350"/>
      <c r="CJE699" s="350"/>
      <c r="CJF699" s="350"/>
      <c r="CJG699" s="350"/>
      <c r="CJH699" s="350"/>
      <c r="CJI699" s="350"/>
      <c r="CJJ699" s="350"/>
      <c r="CJK699" s="350"/>
      <c r="CJL699" s="350"/>
      <c r="CJM699" s="350"/>
      <c r="CJN699" s="350"/>
      <c r="CJO699" s="350"/>
      <c r="CJP699" s="350"/>
      <c r="CJQ699" s="350"/>
      <c r="CJR699" s="350"/>
      <c r="CJS699" s="350"/>
      <c r="CJT699" s="350"/>
      <c r="CJU699" s="350"/>
      <c r="CJV699" s="350"/>
      <c r="CJW699" s="350"/>
      <c r="CJX699" s="350"/>
      <c r="CJY699" s="350"/>
      <c r="CJZ699" s="350"/>
      <c r="CKA699" s="350"/>
      <c r="CKB699" s="350"/>
      <c r="CKC699" s="350"/>
      <c r="CKD699" s="350"/>
      <c r="CKE699" s="350"/>
      <c r="CKF699" s="350"/>
      <c r="CKG699" s="350"/>
      <c r="CKH699" s="350"/>
      <c r="CKI699" s="350"/>
      <c r="CKJ699" s="350"/>
      <c r="CKK699" s="350"/>
      <c r="CKL699" s="350"/>
      <c r="CKM699" s="350"/>
      <c r="CKN699" s="350"/>
      <c r="CKO699" s="350"/>
      <c r="CKP699" s="350"/>
      <c r="CKQ699" s="350"/>
      <c r="CKR699" s="350"/>
      <c r="CKS699" s="350"/>
      <c r="CKT699" s="350"/>
      <c r="CKU699" s="350"/>
      <c r="CKV699" s="350"/>
      <c r="CKW699" s="350"/>
      <c r="CKX699" s="350"/>
      <c r="CKY699" s="350"/>
      <c r="CKZ699" s="350"/>
      <c r="CLA699" s="350"/>
      <c r="CLB699" s="350"/>
      <c r="CLC699" s="350"/>
      <c r="CLD699" s="350"/>
      <c r="CLE699" s="350"/>
      <c r="CLF699" s="350"/>
      <c r="CLG699" s="350"/>
      <c r="CLH699" s="350"/>
      <c r="CLI699" s="350"/>
      <c r="CLJ699" s="350"/>
      <c r="CLK699" s="350"/>
      <c r="CLL699" s="350"/>
      <c r="CLM699" s="350"/>
      <c r="CLN699" s="350"/>
      <c r="CLO699" s="350"/>
      <c r="CLP699" s="350"/>
      <c r="CLQ699" s="350"/>
      <c r="CLR699" s="350"/>
      <c r="CLS699" s="350"/>
      <c r="CLT699" s="350"/>
      <c r="CLU699" s="350"/>
      <c r="CLV699" s="350"/>
      <c r="CLW699" s="350"/>
      <c r="CLX699" s="350"/>
      <c r="CLY699" s="350"/>
      <c r="CLZ699" s="350"/>
      <c r="CMA699" s="350"/>
      <c r="CMB699" s="350"/>
      <c r="CMC699" s="350"/>
      <c r="CMD699" s="350"/>
      <c r="CME699" s="350"/>
      <c r="CMF699" s="350"/>
      <c r="CMG699" s="350"/>
      <c r="CMH699" s="350"/>
      <c r="CMI699" s="350"/>
      <c r="CMJ699" s="350"/>
      <c r="CMK699" s="350"/>
      <c r="CML699" s="350"/>
      <c r="CMM699" s="350"/>
      <c r="CMN699" s="350"/>
      <c r="CMO699" s="350"/>
      <c r="CMP699" s="350"/>
      <c r="CMQ699" s="350"/>
      <c r="CMR699" s="350"/>
      <c r="CMS699" s="350"/>
      <c r="CMT699" s="350"/>
      <c r="CMU699" s="350"/>
      <c r="CMV699" s="350"/>
      <c r="CMW699" s="350"/>
      <c r="CMX699" s="350"/>
      <c r="CMY699" s="350"/>
      <c r="CMZ699" s="350"/>
      <c r="CNA699" s="350"/>
      <c r="CNB699" s="350"/>
      <c r="CNC699" s="350"/>
      <c r="CND699" s="350"/>
      <c r="CNE699" s="350"/>
      <c r="CNF699" s="350"/>
      <c r="CNG699" s="350"/>
      <c r="CNH699" s="350"/>
      <c r="CNI699" s="350"/>
      <c r="CNJ699" s="350"/>
      <c r="CNK699" s="350"/>
      <c r="CNL699" s="350"/>
      <c r="CNM699" s="350"/>
      <c r="CNN699" s="350"/>
      <c r="CNO699" s="350"/>
      <c r="CNP699" s="350"/>
      <c r="CNQ699" s="350"/>
      <c r="CNR699" s="350"/>
      <c r="CNS699" s="350"/>
      <c r="CNT699" s="350"/>
      <c r="CNU699" s="350"/>
      <c r="CNV699" s="350"/>
      <c r="CNW699" s="350"/>
      <c r="CNX699" s="350"/>
      <c r="CNY699" s="350"/>
      <c r="CNZ699" s="350"/>
      <c r="COA699" s="350"/>
      <c r="COB699" s="350"/>
      <c r="COC699" s="350"/>
      <c r="COD699" s="350"/>
      <c r="COE699" s="350"/>
      <c r="COF699" s="350"/>
      <c r="COG699" s="350"/>
      <c r="COH699" s="350"/>
      <c r="COI699" s="350"/>
      <c r="COJ699" s="350"/>
      <c r="COK699" s="350"/>
      <c r="COL699" s="350"/>
      <c r="COM699" s="350"/>
      <c r="CON699" s="350"/>
      <c r="COO699" s="350"/>
      <c r="COP699" s="350"/>
      <c r="COQ699" s="350"/>
      <c r="COR699" s="350"/>
      <c r="COS699" s="350"/>
      <c r="COT699" s="350"/>
      <c r="COU699" s="350"/>
      <c r="COV699" s="350"/>
      <c r="COW699" s="350"/>
      <c r="COX699" s="350"/>
      <c r="COY699" s="350"/>
      <c r="COZ699" s="350"/>
      <c r="CPA699" s="350"/>
      <c r="CPB699" s="350"/>
      <c r="CPC699" s="350"/>
      <c r="CPD699" s="350"/>
      <c r="CPE699" s="350"/>
      <c r="CPF699" s="350"/>
      <c r="CPG699" s="350"/>
      <c r="CPH699" s="350"/>
      <c r="CPI699" s="350"/>
      <c r="CPJ699" s="350"/>
      <c r="CPK699" s="350"/>
      <c r="CPL699" s="350"/>
      <c r="CPM699" s="350"/>
      <c r="CPN699" s="350"/>
      <c r="CPO699" s="350"/>
      <c r="CPP699" s="350"/>
      <c r="CPQ699" s="350"/>
      <c r="CPR699" s="350"/>
      <c r="CPS699" s="350"/>
      <c r="CPT699" s="350"/>
      <c r="CPU699" s="350"/>
      <c r="CPV699" s="350"/>
      <c r="CPW699" s="350"/>
      <c r="CPX699" s="350"/>
      <c r="CPY699" s="350"/>
      <c r="CPZ699" s="350"/>
      <c r="CQA699" s="350"/>
      <c r="CQB699" s="350"/>
      <c r="CQC699" s="350"/>
      <c r="CQD699" s="350"/>
      <c r="CQE699" s="350"/>
      <c r="CQF699" s="350"/>
      <c r="CQG699" s="350"/>
      <c r="CQH699" s="350"/>
      <c r="CQI699" s="350"/>
      <c r="CQJ699" s="350"/>
      <c r="CQK699" s="350"/>
      <c r="CQL699" s="350"/>
      <c r="CQM699" s="350"/>
      <c r="CQN699" s="350"/>
      <c r="CQO699" s="350"/>
      <c r="CQP699" s="350"/>
      <c r="CQQ699" s="350"/>
      <c r="CQR699" s="350"/>
      <c r="CQS699" s="350"/>
      <c r="CQT699" s="350"/>
      <c r="CQU699" s="350"/>
      <c r="CQV699" s="350"/>
      <c r="CQW699" s="350"/>
      <c r="CQX699" s="350"/>
      <c r="CQY699" s="350"/>
      <c r="CQZ699" s="350"/>
      <c r="CRA699" s="350"/>
      <c r="CRB699" s="350"/>
      <c r="CRC699" s="350"/>
      <c r="CRD699" s="350"/>
      <c r="CRE699" s="350"/>
      <c r="CRF699" s="350"/>
      <c r="CRG699" s="350"/>
      <c r="CRH699" s="350"/>
      <c r="CRI699" s="350"/>
      <c r="CRJ699" s="350"/>
      <c r="CRK699" s="350"/>
      <c r="CRL699" s="350"/>
      <c r="CRM699" s="350"/>
      <c r="CRN699" s="350"/>
      <c r="CRO699" s="350"/>
      <c r="CRP699" s="350"/>
      <c r="CRQ699" s="350"/>
      <c r="CRR699" s="350"/>
      <c r="CRS699" s="350"/>
      <c r="CRT699" s="350"/>
      <c r="CRU699" s="350"/>
      <c r="CRV699" s="350"/>
      <c r="CRW699" s="350"/>
      <c r="CRX699" s="350"/>
      <c r="CRY699" s="350"/>
      <c r="CRZ699" s="350"/>
      <c r="CSA699" s="350"/>
      <c r="CSB699" s="350"/>
      <c r="CSC699" s="350"/>
      <c r="CSD699" s="350"/>
      <c r="CSE699" s="350"/>
      <c r="CSF699" s="350"/>
      <c r="CSG699" s="350"/>
      <c r="CSH699" s="350"/>
      <c r="CSI699" s="350"/>
      <c r="CSJ699" s="350"/>
      <c r="CSK699" s="350"/>
      <c r="CSL699" s="350"/>
      <c r="CSM699" s="350"/>
      <c r="CSN699" s="350"/>
      <c r="CSO699" s="350"/>
      <c r="CSP699" s="350"/>
      <c r="CSQ699" s="350"/>
      <c r="CSR699" s="350"/>
      <c r="CSS699" s="350"/>
      <c r="CST699" s="350"/>
      <c r="CSU699" s="350"/>
      <c r="CSV699" s="350"/>
      <c r="CSW699" s="350"/>
      <c r="CSX699" s="350"/>
      <c r="CSY699" s="350"/>
      <c r="CSZ699" s="350"/>
      <c r="CTA699" s="350"/>
      <c r="CTB699" s="350"/>
      <c r="CTC699" s="350"/>
      <c r="CTD699" s="350"/>
      <c r="CTE699" s="350"/>
      <c r="CTF699" s="350"/>
      <c r="CTG699" s="350"/>
      <c r="CTH699" s="350"/>
      <c r="CTI699" s="350"/>
      <c r="CTJ699" s="350"/>
      <c r="CTK699" s="350"/>
      <c r="CTL699" s="350"/>
      <c r="CTM699" s="350"/>
      <c r="CTN699" s="350"/>
      <c r="CTO699" s="350"/>
      <c r="CTP699" s="350"/>
      <c r="CTQ699" s="350"/>
      <c r="CTR699" s="350"/>
      <c r="CTS699" s="350"/>
      <c r="CTT699" s="350"/>
      <c r="CTU699" s="350"/>
      <c r="CTV699" s="350"/>
      <c r="CTW699" s="350"/>
      <c r="CTX699" s="350"/>
      <c r="CTY699" s="350"/>
      <c r="CTZ699" s="350"/>
      <c r="CUA699" s="350"/>
      <c r="CUB699" s="350"/>
      <c r="CUC699" s="350"/>
      <c r="CUD699" s="350"/>
      <c r="CUE699" s="350"/>
      <c r="CUF699" s="350"/>
      <c r="CUG699" s="350"/>
      <c r="CUH699" s="350"/>
      <c r="CUI699" s="350"/>
      <c r="CUJ699" s="350"/>
      <c r="CUK699" s="350"/>
      <c r="CUL699" s="350"/>
      <c r="CUM699" s="350"/>
      <c r="CUN699" s="350"/>
      <c r="CUO699" s="350"/>
      <c r="CUP699" s="350"/>
      <c r="CUQ699" s="350"/>
      <c r="CUR699" s="350"/>
      <c r="CUS699" s="350"/>
      <c r="CUT699" s="350"/>
      <c r="CUU699" s="350"/>
      <c r="CUV699" s="350"/>
      <c r="CUW699" s="350"/>
      <c r="CUX699" s="350"/>
      <c r="CUY699" s="350"/>
      <c r="CUZ699" s="350"/>
      <c r="CVA699" s="350"/>
      <c r="CVB699" s="350"/>
      <c r="CVC699" s="350"/>
      <c r="CVD699" s="350"/>
      <c r="CVE699" s="350"/>
      <c r="CVF699" s="350"/>
      <c r="CVG699" s="350"/>
      <c r="CVH699" s="350"/>
      <c r="CVI699" s="350"/>
      <c r="CVJ699" s="350"/>
      <c r="CVK699" s="350"/>
      <c r="CVL699" s="350"/>
      <c r="CVM699" s="350"/>
      <c r="CVN699" s="350"/>
      <c r="CVO699" s="350"/>
      <c r="CVP699" s="350"/>
      <c r="CVQ699" s="350"/>
      <c r="CVR699" s="350"/>
      <c r="CVS699" s="350"/>
      <c r="CVT699" s="350"/>
      <c r="CVU699" s="350"/>
      <c r="CVV699" s="350"/>
      <c r="CVW699" s="350"/>
      <c r="CVX699" s="350"/>
      <c r="CVY699" s="350"/>
      <c r="CVZ699" s="350"/>
      <c r="CWA699" s="350"/>
      <c r="CWB699" s="350"/>
      <c r="CWC699" s="350"/>
      <c r="CWD699" s="350"/>
      <c r="CWE699" s="350"/>
      <c r="CWF699" s="350"/>
      <c r="CWG699" s="350"/>
      <c r="CWH699" s="350"/>
      <c r="CWI699" s="350"/>
      <c r="CWJ699" s="350"/>
      <c r="CWK699" s="350"/>
      <c r="CWL699" s="350"/>
      <c r="CWM699" s="350"/>
      <c r="CWN699" s="350"/>
      <c r="CWO699" s="350"/>
      <c r="CWP699" s="350"/>
      <c r="CWQ699" s="350"/>
      <c r="CWR699" s="350"/>
      <c r="CWS699" s="350"/>
      <c r="CWT699" s="350"/>
      <c r="CWU699" s="350"/>
      <c r="CWV699" s="350"/>
      <c r="CWW699" s="350"/>
      <c r="CWX699" s="350"/>
      <c r="CWY699" s="350"/>
      <c r="CWZ699" s="350"/>
      <c r="CXA699" s="350"/>
      <c r="CXB699" s="350"/>
      <c r="CXC699" s="350"/>
      <c r="CXD699" s="350"/>
      <c r="CXE699" s="350"/>
      <c r="CXF699" s="350"/>
      <c r="CXG699" s="350"/>
      <c r="CXH699" s="350"/>
      <c r="CXI699" s="350"/>
      <c r="CXJ699" s="350"/>
      <c r="CXK699" s="350"/>
      <c r="CXL699" s="350"/>
      <c r="CXM699" s="350"/>
      <c r="CXN699" s="350"/>
      <c r="CXO699" s="350"/>
      <c r="CXP699" s="350"/>
      <c r="CXQ699" s="350"/>
      <c r="CXR699" s="350"/>
      <c r="CXS699" s="350"/>
      <c r="CXT699" s="350"/>
      <c r="CXU699" s="350"/>
      <c r="CXV699" s="350"/>
      <c r="CXW699" s="350"/>
      <c r="CXX699" s="350"/>
      <c r="CXY699" s="350"/>
      <c r="CXZ699" s="350"/>
      <c r="CYA699" s="350"/>
      <c r="CYB699" s="350"/>
      <c r="CYC699" s="350"/>
      <c r="CYD699" s="350"/>
      <c r="CYE699" s="350"/>
      <c r="CYF699" s="350"/>
      <c r="CYG699" s="350"/>
      <c r="CYH699" s="350"/>
      <c r="CYI699" s="350"/>
      <c r="CYJ699" s="350"/>
      <c r="CYK699" s="350"/>
      <c r="CYL699" s="350"/>
      <c r="CYM699" s="350"/>
      <c r="CYN699" s="350"/>
      <c r="CYO699" s="350"/>
      <c r="CYP699" s="350"/>
      <c r="CYQ699" s="350"/>
      <c r="CYR699" s="350"/>
      <c r="CYS699" s="350"/>
      <c r="CYT699" s="350"/>
      <c r="CYU699" s="350"/>
      <c r="CYV699" s="350"/>
      <c r="CYW699" s="350"/>
      <c r="CYX699" s="350"/>
      <c r="CYY699" s="350"/>
      <c r="CYZ699" s="350"/>
      <c r="CZA699" s="350"/>
      <c r="CZB699" s="350"/>
      <c r="CZC699" s="350"/>
      <c r="CZD699" s="350"/>
      <c r="CZE699" s="350"/>
      <c r="CZF699" s="350"/>
      <c r="CZG699" s="350"/>
      <c r="CZH699" s="350"/>
      <c r="CZI699" s="350"/>
      <c r="CZJ699" s="350"/>
      <c r="CZK699" s="350"/>
      <c r="CZL699" s="350"/>
      <c r="CZM699" s="350"/>
      <c r="CZN699" s="350"/>
      <c r="CZO699" s="350"/>
      <c r="CZP699" s="350"/>
      <c r="CZQ699" s="350"/>
      <c r="CZR699" s="350"/>
      <c r="CZS699" s="350"/>
      <c r="CZT699" s="350"/>
      <c r="CZU699" s="350"/>
      <c r="CZV699" s="350"/>
      <c r="CZW699" s="350"/>
      <c r="CZX699" s="350"/>
      <c r="CZY699" s="350"/>
      <c r="CZZ699" s="350"/>
      <c r="DAA699" s="350"/>
      <c r="DAB699" s="350"/>
      <c r="DAC699" s="350"/>
      <c r="DAD699" s="350"/>
      <c r="DAE699" s="350"/>
      <c r="DAF699" s="350"/>
      <c r="DAG699" s="350"/>
      <c r="DAH699" s="350"/>
      <c r="DAI699" s="350"/>
      <c r="DAJ699" s="350"/>
      <c r="DAK699" s="350"/>
      <c r="DAL699" s="350"/>
      <c r="DAM699" s="350"/>
      <c r="DAN699" s="350"/>
      <c r="DAO699" s="350"/>
      <c r="DAP699" s="350"/>
      <c r="DAQ699" s="350"/>
      <c r="DAR699" s="350"/>
      <c r="DAS699" s="350"/>
      <c r="DAT699" s="350"/>
      <c r="DAU699" s="350"/>
      <c r="DAV699" s="350"/>
      <c r="DAW699" s="350"/>
      <c r="DAX699" s="350"/>
      <c r="DAY699" s="350"/>
      <c r="DAZ699" s="350"/>
      <c r="DBA699" s="350"/>
      <c r="DBB699" s="350"/>
      <c r="DBC699" s="350"/>
      <c r="DBD699" s="350"/>
      <c r="DBE699" s="350"/>
      <c r="DBF699" s="350"/>
      <c r="DBG699" s="350"/>
      <c r="DBH699" s="350"/>
      <c r="DBI699" s="350"/>
      <c r="DBJ699" s="350"/>
      <c r="DBK699" s="350"/>
      <c r="DBL699" s="350"/>
      <c r="DBM699" s="350"/>
      <c r="DBN699" s="350"/>
      <c r="DBO699" s="350"/>
      <c r="DBP699" s="350"/>
      <c r="DBQ699" s="350"/>
      <c r="DBR699" s="350"/>
      <c r="DBS699" s="350"/>
      <c r="DBT699" s="350"/>
      <c r="DBU699" s="350"/>
      <c r="DBV699" s="350"/>
      <c r="DBW699" s="350"/>
      <c r="DBX699" s="350"/>
      <c r="DBY699" s="350"/>
      <c r="DBZ699" s="350"/>
      <c r="DCA699" s="350"/>
      <c r="DCB699" s="350"/>
      <c r="DCC699" s="350"/>
      <c r="DCD699" s="350"/>
      <c r="DCE699" s="350"/>
      <c r="DCF699" s="350"/>
      <c r="DCG699" s="350"/>
      <c r="DCH699" s="350"/>
      <c r="DCI699" s="350"/>
      <c r="DCJ699" s="350"/>
      <c r="DCK699" s="350"/>
      <c r="DCL699" s="350"/>
      <c r="DCM699" s="350"/>
      <c r="DCN699" s="350"/>
      <c r="DCO699" s="350"/>
      <c r="DCP699" s="350"/>
      <c r="DCQ699" s="350"/>
      <c r="DCR699" s="350"/>
      <c r="DCS699" s="350"/>
      <c r="DCT699" s="350"/>
      <c r="DCU699" s="350"/>
      <c r="DCV699" s="350"/>
      <c r="DCW699" s="350"/>
      <c r="DCX699" s="350"/>
      <c r="DCY699" s="350"/>
      <c r="DCZ699" s="350"/>
      <c r="DDA699" s="350"/>
      <c r="DDB699" s="350"/>
      <c r="DDC699" s="350"/>
      <c r="DDD699" s="350"/>
      <c r="DDE699" s="350"/>
      <c r="DDF699" s="350"/>
      <c r="DDG699" s="350"/>
      <c r="DDH699" s="350"/>
      <c r="DDI699" s="350"/>
      <c r="DDJ699" s="350"/>
      <c r="DDK699" s="350"/>
      <c r="DDL699" s="350"/>
      <c r="DDM699" s="350"/>
      <c r="DDN699" s="350"/>
      <c r="DDO699" s="350"/>
      <c r="DDP699" s="350"/>
      <c r="DDQ699" s="350"/>
      <c r="DDR699" s="350"/>
      <c r="DDS699" s="350"/>
      <c r="DDT699" s="350"/>
      <c r="DDU699" s="350"/>
      <c r="DDV699" s="350"/>
      <c r="DDW699" s="350"/>
      <c r="DDX699" s="350"/>
      <c r="DDY699" s="350"/>
      <c r="DDZ699" s="350"/>
      <c r="DEA699" s="350"/>
      <c r="DEB699" s="350"/>
      <c r="DEC699" s="350"/>
      <c r="DED699" s="350"/>
      <c r="DEE699" s="350"/>
      <c r="DEF699" s="350"/>
      <c r="DEG699" s="350"/>
      <c r="DEH699" s="350"/>
      <c r="DEI699" s="350"/>
      <c r="DEJ699" s="350"/>
      <c r="DEK699" s="350"/>
      <c r="DEL699" s="350"/>
      <c r="DEM699" s="350"/>
      <c r="DEN699" s="350"/>
      <c r="DEO699" s="350"/>
      <c r="DEP699" s="350"/>
      <c r="DEQ699" s="350"/>
      <c r="DER699" s="350"/>
      <c r="DES699" s="350"/>
      <c r="DET699" s="350"/>
      <c r="DEU699" s="350"/>
      <c r="DEV699" s="350"/>
      <c r="DEW699" s="350"/>
      <c r="DEX699" s="350"/>
      <c r="DEY699" s="350"/>
      <c r="DEZ699" s="350"/>
      <c r="DFA699" s="350"/>
      <c r="DFB699" s="350"/>
      <c r="DFC699" s="350"/>
      <c r="DFD699" s="350"/>
      <c r="DFE699" s="350"/>
      <c r="DFF699" s="350"/>
      <c r="DFG699" s="350"/>
      <c r="DFH699" s="350"/>
      <c r="DFI699" s="350"/>
      <c r="DFJ699" s="350"/>
      <c r="DFK699" s="350"/>
      <c r="DFL699" s="350"/>
      <c r="DFM699" s="350"/>
      <c r="DFN699" s="350"/>
      <c r="DFO699" s="350"/>
      <c r="DFP699" s="350"/>
      <c r="DFQ699" s="350"/>
      <c r="DFR699" s="350"/>
      <c r="DFS699" s="350"/>
      <c r="DFT699" s="350"/>
      <c r="DFU699" s="350"/>
      <c r="DFV699" s="350"/>
      <c r="DFW699" s="350"/>
      <c r="DFX699" s="350"/>
      <c r="DFY699" s="350"/>
      <c r="DFZ699" s="350"/>
      <c r="DGA699" s="350"/>
      <c r="DGB699" s="350"/>
      <c r="DGC699" s="350"/>
      <c r="DGD699" s="350"/>
      <c r="DGE699" s="350"/>
      <c r="DGF699" s="350"/>
      <c r="DGG699" s="350"/>
      <c r="DGH699" s="350"/>
      <c r="DGI699" s="350"/>
      <c r="DGJ699" s="350"/>
      <c r="DGK699" s="350"/>
      <c r="DGL699" s="350"/>
      <c r="DGM699" s="350"/>
      <c r="DGN699" s="350"/>
      <c r="DGO699" s="350"/>
      <c r="DGP699" s="350"/>
      <c r="DGQ699" s="350"/>
      <c r="DGR699" s="350"/>
      <c r="DGS699" s="350"/>
      <c r="DGT699" s="350"/>
      <c r="DGU699" s="350"/>
      <c r="DGV699" s="350"/>
      <c r="DGW699" s="350"/>
      <c r="DGX699" s="350"/>
      <c r="DGY699" s="350"/>
      <c r="DGZ699" s="350"/>
      <c r="DHA699" s="350"/>
      <c r="DHB699" s="350"/>
      <c r="DHC699" s="350"/>
      <c r="DHD699" s="350"/>
      <c r="DHE699" s="350"/>
      <c r="DHF699" s="350"/>
      <c r="DHG699" s="350"/>
      <c r="DHH699" s="350"/>
      <c r="DHI699" s="350"/>
      <c r="DHJ699" s="350"/>
      <c r="DHK699" s="350"/>
      <c r="DHL699" s="350"/>
      <c r="DHM699" s="350"/>
      <c r="DHN699" s="350"/>
      <c r="DHO699" s="350"/>
      <c r="DHP699" s="350"/>
      <c r="DHQ699" s="350"/>
      <c r="DHR699" s="350"/>
      <c r="DHS699" s="350"/>
      <c r="DHT699" s="350"/>
      <c r="DHU699" s="350"/>
      <c r="DHV699" s="350"/>
      <c r="DHW699" s="350"/>
      <c r="DHX699" s="350"/>
      <c r="DHY699" s="350"/>
      <c r="DHZ699" s="350"/>
      <c r="DIA699" s="350"/>
      <c r="DIB699" s="350"/>
      <c r="DIC699" s="350"/>
      <c r="DID699" s="350"/>
      <c r="DIE699" s="350"/>
      <c r="DIF699" s="350"/>
      <c r="DIG699" s="350"/>
      <c r="DIH699" s="350"/>
      <c r="DII699" s="350"/>
      <c r="DIJ699" s="350"/>
      <c r="DIK699" s="350"/>
      <c r="DIL699" s="350"/>
      <c r="DIM699" s="350"/>
      <c r="DIN699" s="350"/>
      <c r="DIO699" s="350"/>
      <c r="DIP699" s="350"/>
      <c r="DIQ699" s="350"/>
      <c r="DIR699" s="350"/>
      <c r="DIS699" s="350"/>
      <c r="DIT699" s="350"/>
      <c r="DIU699" s="350"/>
      <c r="DIV699" s="350"/>
      <c r="DIW699" s="350"/>
      <c r="DIX699" s="350"/>
      <c r="DIY699" s="350"/>
      <c r="DIZ699" s="350"/>
      <c r="DJA699" s="350"/>
      <c r="DJB699" s="350"/>
      <c r="DJC699" s="350"/>
      <c r="DJD699" s="350"/>
      <c r="DJE699" s="350"/>
      <c r="DJF699" s="350"/>
      <c r="DJG699" s="350"/>
      <c r="DJH699" s="350"/>
      <c r="DJI699" s="350"/>
      <c r="DJJ699" s="350"/>
      <c r="DJK699" s="350"/>
      <c r="DJL699" s="350"/>
      <c r="DJM699" s="350"/>
      <c r="DJN699" s="350"/>
      <c r="DJO699" s="350"/>
      <c r="DJP699" s="350"/>
      <c r="DJQ699" s="350"/>
      <c r="DJR699" s="350"/>
      <c r="DJS699" s="350"/>
      <c r="DJT699" s="350"/>
      <c r="DJU699" s="350"/>
      <c r="DJV699" s="350"/>
      <c r="DJW699" s="350"/>
      <c r="DJX699" s="350"/>
      <c r="DJY699" s="350"/>
      <c r="DJZ699" s="350"/>
      <c r="DKA699" s="350"/>
      <c r="DKB699" s="350"/>
      <c r="DKC699" s="350"/>
      <c r="DKD699" s="350"/>
      <c r="DKE699" s="350"/>
      <c r="DKF699" s="350"/>
      <c r="DKG699" s="350"/>
      <c r="DKH699" s="350"/>
      <c r="DKI699" s="350"/>
      <c r="DKJ699" s="350"/>
      <c r="DKK699" s="350"/>
      <c r="DKL699" s="350"/>
      <c r="DKM699" s="350"/>
      <c r="DKN699" s="350"/>
      <c r="DKO699" s="350"/>
      <c r="DKP699" s="350"/>
      <c r="DKQ699" s="350"/>
      <c r="DKR699" s="350"/>
      <c r="DKS699" s="350"/>
      <c r="DKT699" s="350"/>
      <c r="DKU699" s="350"/>
      <c r="DKV699" s="350"/>
      <c r="DKW699" s="350"/>
      <c r="DKX699" s="350"/>
      <c r="DKY699" s="350"/>
      <c r="DKZ699" s="350"/>
      <c r="DLA699" s="350"/>
      <c r="DLB699" s="350"/>
      <c r="DLC699" s="350"/>
      <c r="DLD699" s="350"/>
      <c r="DLE699" s="350"/>
      <c r="DLF699" s="350"/>
      <c r="DLG699" s="350"/>
      <c r="DLH699" s="350"/>
      <c r="DLI699" s="350"/>
      <c r="DLJ699" s="350"/>
      <c r="DLK699" s="350"/>
      <c r="DLL699" s="350"/>
      <c r="DLM699" s="350"/>
      <c r="DLN699" s="350"/>
      <c r="DLO699" s="350"/>
      <c r="DLP699" s="350"/>
      <c r="DLQ699" s="350"/>
      <c r="DLR699" s="350"/>
      <c r="DLS699" s="350"/>
      <c r="DLT699" s="350"/>
      <c r="DLU699" s="350"/>
      <c r="DLV699" s="350"/>
      <c r="DLW699" s="350"/>
      <c r="DLX699" s="350"/>
      <c r="DLY699" s="350"/>
      <c r="DLZ699" s="350"/>
      <c r="DMA699" s="350"/>
      <c r="DMB699" s="350"/>
      <c r="DMC699" s="350"/>
      <c r="DMD699" s="350"/>
      <c r="DME699" s="350"/>
      <c r="DMF699" s="350"/>
      <c r="DMG699" s="350"/>
      <c r="DMH699" s="350"/>
      <c r="DMI699" s="350"/>
      <c r="DMJ699" s="350"/>
      <c r="DMK699" s="350"/>
      <c r="DML699" s="350"/>
      <c r="DMM699" s="350"/>
      <c r="DMN699" s="350"/>
      <c r="DMO699" s="350"/>
      <c r="DMP699" s="350"/>
      <c r="DMQ699" s="350"/>
      <c r="DMR699" s="350"/>
      <c r="DMS699" s="350"/>
      <c r="DMT699" s="350"/>
      <c r="DMU699" s="350"/>
      <c r="DMV699" s="350"/>
      <c r="DMW699" s="350"/>
      <c r="DMX699" s="350"/>
      <c r="DMY699" s="350"/>
      <c r="DMZ699" s="350"/>
      <c r="DNA699" s="350"/>
      <c r="DNB699" s="350"/>
      <c r="DNC699" s="350"/>
      <c r="DND699" s="350"/>
      <c r="DNE699" s="350"/>
      <c r="DNF699" s="350"/>
      <c r="DNG699" s="350"/>
      <c r="DNH699" s="350"/>
      <c r="DNI699" s="350"/>
      <c r="DNJ699" s="350"/>
      <c r="DNK699" s="350"/>
      <c r="DNL699" s="350"/>
      <c r="DNM699" s="350"/>
      <c r="DNN699" s="350"/>
      <c r="DNO699" s="350"/>
      <c r="DNP699" s="350"/>
      <c r="DNQ699" s="350"/>
      <c r="DNR699" s="350"/>
      <c r="DNS699" s="350"/>
      <c r="DNT699" s="350"/>
      <c r="DNU699" s="350"/>
      <c r="DNV699" s="350"/>
      <c r="DNW699" s="350"/>
      <c r="DNX699" s="350"/>
      <c r="DNY699" s="350"/>
      <c r="DNZ699" s="350"/>
      <c r="DOA699" s="350"/>
      <c r="DOB699" s="350"/>
      <c r="DOC699" s="350"/>
      <c r="DOD699" s="350"/>
      <c r="DOE699" s="350"/>
      <c r="DOF699" s="350"/>
      <c r="DOG699" s="350"/>
      <c r="DOH699" s="350"/>
      <c r="DOI699" s="350"/>
      <c r="DOJ699" s="350"/>
      <c r="DOK699" s="350"/>
      <c r="DOL699" s="350"/>
      <c r="DOM699" s="350"/>
      <c r="DON699" s="350"/>
      <c r="DOO699" s="350"/>
      <c r="DOP699" s="350"/>
      <c r="DOQ699" s="350"/>
      <c r="DOR699" s="350"/>
      <c r="DOS699" s="350"/>
      <c r="DOT699" s="350"/>
      <c r="DOU699" s="350"/>
      <c r="DOV699" s="350"/>
      <c r="DOW699" s="350"/>
      <c r="DOX699" s="350"/>
      <c r="DOY699" s="350"/>
      <c r="DOZ699" s="350"/>
      <c r="DPA699" s="350"/>
      <c r="DPB699" s="350"/>
      <c r="DPC699" s="350"/>
      <c r="DPD699" s="350"/>
      <c r="DPE699" s="350"/>
      <c r="DPF699" s="350"/>
      <c r="DPG699" s="350"/>
      <c r="DPH699" s="350"/>
      <c r="DPI699" s="350"/>
      <c r="DPJ699" s="350"/>
      <c r="DPK699" s="350"/>
      <c r="DPL699" s="350"/>
      <c r="DPM699" s="350"/>
      <c r="DPN699" s="350"/>
      <c r="DPO699" s="350"/>
      <c r="DPP699" s="350"/>
      <c r="DPQ699" s="350"/>
      <c r="DPR699" s="350"/>
      <c r="DPS699" s="350"/>
      <c r="DPT699" s="350"/>
      <c r="DPU699" s="350"/>
      <c r="DPV699" s="350"/>
      <c r="DPW699" s="350"/>
      <c r="DPX699" s="350"/>
      <c r="DPY699" s="350"/>
      <c r="DPZ699" s="350"/>
      <c r="DQA699" s="350"/>
      <c r="DQB699" s="350"/>
      <c r="DQC699" s="350"/>
      <c r="DQD699" s="350"/>
      <c r="DQE699" s="350"/>
      <c r="DQF699" s="350"/>
      <c r="DQG699" s="350"/>
      <c r="DQH699" s="350"/>
      <c r="DQI699" s="350"/>
      <c r="DQJ699" s="350"/>
      <c r="DQK699" s="350"/>
      <c r="DQL699" s="350"/>
      <c r="DQM699" s="350"/>
      <c r="DQN699" s="350"/>
      <c r="DQO699" s="350"/>
      <c r="DQP699" s="350"/>
      <c r="DQQ699" s="350"/>
      <c r="DQR699" s="350"/>
      <c r="DQS699" s="350"/>
      <c r="DQT699" s="350"/>
      <c r="DQU699" s="350"/>
      <c r="DQV699" s="350"/>
      <c r="DQW699" s="350"/>
      <c r="DQX699" s="350"/>
      <c r="DQY699" s="350"/>
      <c r="DQZ699" s="350"/>
      <c r="DRA699" s="350"/>
      <c r="DRB699" s="350"/>
      <c r="DRC699" s="350"/>
      <c r="DRD699" s="350"/>
      <c r="DRE699" s="350"/>
      <c r="DRF699" s="350"/>
      <c r="DRG699" s="350"/>
      <c r="DRH699" s="350"/>
      <c r="DRI699" s="350"/>
      <c r="DRJ699" s="350"/>
      <c r="DRK699" s="350"/>
      <c r="DRL699" s="350"/>
      <c r="DRM699" s="350"/>
      <c r="DRN699" s="350"/>
      <c r="DRO699" s="350"/>
      <c r="DRP699" s="350"/>
      <c r="DRQ699" s="350"/>
      <c r="DRR699" s="350"/>
      <c r="DRS699" s="350"/>
      <c r="DRT699" s="350"/>
      <c r="DRU699" s="350"/>
      <c r="DRV699" s="350"/>
      <c r="DRW699" s="350"/>
      <c r="DRX699" s="350"/>
      <c r="DRY699" s="350"/>
      <c r="DRZ699" s="350"/>
      <c r="DSA699" s="350"/>
      <c r="DSB699" s="350"/>
      <c r="DSC699" s="350"/>
      <c r="DSD699" s="350"/>
      <c r="DSE699" s="350"/>
      <c r="DSF699" s="350"/>
      <c r="DSG699" s="350"/>
      <c r="DSH699" s="350"/>
      <c r="DSI699" s="350"/>
      <c r="DSJ699" s="350"/>
      <c r="DSK699" s="350"/>
      <c r="DSL699" s="350"/>
      <c r="DSM699" s="350"/>
      <c r="DSN699" s="350"/>
      <c r="DSO699" s="350"/>
      <c r="DSP699" s="350"/>
      <c r="DSQ699" s="350"/>
      <c r="DSR699" s="350"/>
      <c r="DSS699" s="350"/>
      <c r="DST699" s="350"/>
      <c r="DSU699" s="350"/>
      <c r="DSV699" s="350"/>
      <c r="DSW699" s="350"/>
      <c r="DSX699" s="350"/>
      <c r="DSY699" s="350"/>
      <c r="DSZ699" s="350"/>
      <c r="DTA699" s="350"/>
      <c r="DTB699" s="350"/>
      <c r="DTC699" s="350"/>
      <c r="DTD699" s="350"/>
      <c r="DTE699" s="350"/>
      <c r="DTF699" s="350"/>
      <c r="DTG699" s="350"/>
      <c r="DTH699" s="350"/>
      <c r="DTI699" s="350"/>
      <c r="DTJ699" s="350"/>
      <c r="DTK699" s="350"/>
      <c r="DTL699" s="350"/>
      <c r="DTM699" s="350"/>
      <c r="DTN699" s="350"/>
      <c r="DTO699" s="350"/>
      <c r="DTP699" s="350"/>
      <c r="DTQ699" s="350"/>
      <c r="DTR699" s="350"/>
      <c r="DTS699" s="350"/>
      <c r="DTT699" s="350"/>
      <c r="DTU699" s="350"/>
      <c r="DTV699" s="350"/>
      <c r="DTW699" s="350"/>
      <c r="DTX699" s="350"/>
      <c r="DTY699" s="350"/>
      <c r="DTZ699" s="350"/>
      <c r="DUA699" s="350"/>
      <c r="DUB699" s="350"/>
      <c r="DUC699" s="350"/>
      <c r="DUD699" s="350"/>
      <c r="DUE699" s="350"/>
      <c r="DUF699" s="350"/>
      <c r="DUG699" s="350"/>
      <c r="DUH699" s="350"/>
      <c r="DUI699" s="350"/>
      <c r="DUJ699" s="350"/>
      <c r="DUK699" s="350"/>
      <c r="DUL699" s="350"/>
      <c r="DUM699" s="350"/>
      <c r="DUN699" s="350"/>
      <c r="DUO699" s="350"/>
      <c r="DUP699" s="350"/>
      <c r="DUQ699" s="350"/>
      <c r="DUR699" s="350"/>
      <c r="DUS699" s="350"/>
      <c r="DUT699" s="350"/>
      <c r="DUU699" s="350"/>
      <c r="DUV699" s="350"/>
      <c r="DUW699" s="350"/>
      <c r="DUX699" s="350"/>
      <c r="DUY699" s="350"/>
      <c r="DUZ699" s="350"/>
      <c r="DVA699" s="350"/>
      <c r="DVB699" s="350"/>
      <c r="DVC699" s="350"/>
      <c r="DVD699" s="350"/>
      <c r="DVE699" s="350"/>
      <c r="DVF699" s="350"/>
      <c r="DVG699" s="350"/>
      <c r="DVH699" s="350"/>
      <c r="DVI699" s="350"/>
      <c r="DVJ699" s="350"/>
      <c r="DVK699" s="350"/>
      <c r="DVL699" s="350"/>
      <c r="DVM699" s="350"/>
      <c r="DVN699" s="350"/>
      <c r="DVO699" s="350"/>
      <c r="DVP699" s="350"/>
      <c r="DVQ699" s="350"/>
      <c r="DVR699" s="350"/>
      <c r="DVS699" s="350"/>
      <c r="DVT699" s="350"/>
      <c r="DVU699" s="350"/>
      <c r="DVV699" s="350"/>
      <c r="DVW699" s="350"/>
      <c r="DVX699" s="350"/>
      <c r="DVY699" s="350"/>
      <c r="DVZ699" s="350"/>
      <c r="DWA699" s="350"/>
      <c r="DWB699" s="350"/>
      <c r="DWC699" s="350"/>
      <c r="DWD699" s="350"/>
      <c r="DWE699" s="350"/>
      <c r="DWF699" s="350"/>
      <c r="DWG699" s="350"/>
      <c r="DWH699" s="350"/>
      <c r="DWI699" s="350"/>
      <c r="DWJ699" s="350"/>
      <c r="DWK699" s="350"/>
      <c r="DWL699" s="350"/>
      <c r="DWM699" s="350"/>
      <c r="DWN699" s="350"/>
      <c r="DWO699" s="350"/>
      <c r="DWP699" s="350"/>
      <c r="DWQ699" s="350"/>
      <c r="DWR699" s="350"/>
      <c r="DWS699" s="350"/>
      <c r="DWT699" s="350"/>
      <c r="DWU699" s="350"/>
      <c r="DWV699" s="350"/>
      <c r="DWW699" s="350"/>
      <c r="DWX699" s="350"/>
      <c r="DWY699" s="350"/>
      <c r="DWZ699" s="350"/>
      <c r="DXA699" s="350"/>
      <c r="DXB699" s="350"/>
      <c r="DXC699" s="350"/>
      <c r="DXD699" s="350"/>
      <c r="DXE699" s="350"/>
      <c r="DXF699" s="350"/>
      <c r="DXG699" s="350"/>
      <c r="DXH699" s="350"/>
      <c r="DXI699" s="350"/>
      <c r="DXJ699" s="350"/>
      <c r="DXK699" s="350"/>
      <c r="DXL699" s="350"/>
      <c r="DXM699" s="350"/>
      <c r="DXN699" s="350"/>
      <c r="DXO699" s="350"/>
      <c r="DXP699" s="350"/>
      <c r="DXQ699" s="350"/>
      <c r="DXR699" s="350"/>
      <c r="DXS699" s="350"/>
      <c r="DXT699" s="350"/>
      <c r="DXU699" s="350"/>
      <c r="DXV699" s="350"/>
      <c r="DXW699" s="350"/>
      <c r="DXX699" s="350"/>
      <c r="DXY699" s="350"/>
      <c r="DXZ699" s="350"/>
      <c r="DYA699" s="350"/>
      <c r="DYB699" s="350"/>
      <c r="DYC699" s="350"/>
      <c r="DYD699" s="350"/>
      <c r="DYE699" s="350"/>
      <c r="DYF699" s="350"/>
      <c r="DYG699" s="350"/>
      <c r="DYH699" s="350"/>
      <c r="DYI699" s="350"/>
      <c r="DYJ699" s="350"/>
      <c r="DYK699" s="350"/>
      <c r="DYL699" s="350"/>
      <c r="DYM699" s="350"/>
      <c r="DYN699" s="350"/>
      <c r="DYO699" s="350"/>
      <c r="DYP699" s="350"/>
      <c r="DYQ699" s="350"/>
      <c r="DYR699" s="350"/>
      <c r="DYS699" s="350"/>
      <c r="DYT699" s="350"/>
      <c r="DYU699" s="350"/>
      <c r="DYV699" s="350"/>
      <c r="DYW699" s="350"/>
      <c r="DYX699" s="350"/>
      <c r="DYY699" s="350"/>
      <c r="DYZ699" s="350"/>
      <c r="DZA699" s="350"/>
      <c r="DZB699" s="350"/>
      <c r="DZC699" s="350"/>
      <c r="DZD699" s="350"/>
      <c r="DZE699" s="350"/>
      <c r="DZF699" s="350"/>
      <c r="DZG699" s="350"/>
      <c r="DZH699" s="350"/>
      <c r="DZI699" s="350"/>
      <c r="DZJ699" s="350"/>
      <c r="DZK699" s="350"/>
      <c r="DZL699" s="350"/>
      <c r="DZM699" s="350"/>
      <c r="DZN699" s="350"/>
      <c r="DZO699" s="350"/>
      <c r="DZP699" s="350"/>
      <c r="DZQ699" s="350"/>
      <c r="DZR699" s="350"/>
      <c r="DZS699" s="350"/>
      <c r="DZT699" s="350"/>
      <c r="DZU699" s="350"/>
      <c r="DZV699" s="350"/>
      <c r="DZW699" s="350"/>
      <c r="DZX699" s="350"/>
      <c r="DZY699" s="350"/>
      <c r="DZZ699" s="350"/>
      <c r="EAA699" s="350"/>
      <c r="EAB699" s="350"/>
      <c r="EAC699" s="350"/>
      <c r="EAD699" s="350"/>
      <c r="EAE699" s="350"/>
      <c r="EAF699" s="350"/>
      <c r="EAG699" s="350"/>
      <c r="EAH699" s="350"/>
      <c r="EAI699" s="350"/>
      <c r="EAJ699" s="350"/>
      <c r="EAK699" s="350"/>
      <c r="EAL699" s="350"/>
      <c r="EAM699" s="350"/>
      <c r="EAN699" s="350"/>
      <c r="EAO699" s="350"/>
      <c r="EAP699" s="350"/>
      <c r="EAQ699" s="350"/>
      <c r="EAR699" s="350"/>
      <c r="EAS699" s="350"/>
      <c r="EAT699" s="350"/>
      <c r="EAU699" s="350"/>
      <c r="EAV699" s="350"/>
      <c r="EAW699" s="350"/>
      <c r="EAX699" s="350"/>
      <c r="EAY699" s="350"/>
      <c r="EAZ699" s="350"/>
      <c r="EBA699" s="350"/>
      <c r="EBB699" s="350"/>
      <c r="EBC699" s="350"/>
      <c r="EBD699" s="350"/>
      <c r="EBE699" s="350"/>
      <c r="EBF699" s="350"/>
      <c r="EBG699" s="350"/>
      <c r="EBH699" s="350"/>
      <c r="EBI699" s="350"/>
      <c r="EBJ699" s="350"/>
      <c r="EBK699" s="350"/>
      <c r="EBL699" s="350"/>
      <c r="EBM699" s="350"/>
      <c r="EBN699" s="350"/>
      <c r="EBO699" s="350"/>
      <c r="EBP699" s="350"/>
      <c r="EBQ699" s="350"/>
      <c r="EBR699" s="350"/>
      <c r="EBS699" s="350"/>
      <c r="EBT699" s="350"/>
      <c r="EBU699" s="350"/>
      <c r="EBV699" s="350"/>
      <c r="EBW699" s="350"/>
      <c r="EBX699" s="350"/>
      <c r="EBY699" s="350"/>
      <c r="EBZ699" s="350"/>
      <c r="ECA699" s="350"/>
      <c r="ECB699" s="350"/>
      <c r="ECC699" s="350"/>
      <c r="ECD699" s="350"/>
      <c r="ECE699" s="350"/>
      <c r="ECF699" s="350"/>
      <c r="ECG699" s="350"/>
      <c r="ECH699" s="350"/>
      <c r="ECI699" s="350"/>
      <c r="ECJ699" s="350"/>
      <c r="ECK699" s="350"/>
      <c r="ECL699" s="350"/>
      <c r="ECM699" s="350"/>
      <c r="ECN699" s="350"/>
      <c r="ECO699" s="350"/>
      <c r="ECP699" s="350"/>
      <c r="ECQ699" s="350"/>
      <c r="ECR699" s="350"/>
      <c r="ECS699" s="350"/>
      <c r="ECT699" s="350"/>
      <c r="ECU699" s="350"/>
      <c r="ECV699" s="350"/>
      <c r="ECW699" s="350"/>
      <c r="ECX699" s="350"/>
      <c r="ECY699" s="350"/>
      <c r="ECZ699" s="350"/>
      <c r="EDA699" s="350"/>
      <c r="EDB699" s="350"/>
      <c r="EDC699" s="350"/>
      <c r="EDD699" s="350"/>
      <c r="EDE699" s="350"/>
      <c r="EDF699" s="350"/>
      <c r="EDG699" s="350"/>
      <c r="EDH699" s="350"/>
      <c r="EDI699" s="350"/>
      <c r="EDJ699" s="350"/>
      <c r="EDK699" s="350"/>
      <c r="EDL699" s="350"/>
      <c r="EDM699" s="350"/>
      <c r="EDN699" s="350"/>
      <c r="EDO699" s="350"/>
      <c r="EDP699" s="350"/>
      <c r="EDQ699" s="350"/>
      <c r="EDR699" s="350"/>
      <c r="EDS699" s="350"/>
      <c r="EDT699" s="350"/>
      <c r="EDU699" s="350"/>
      <c r="EDV699" s="350"/>
      <c r="EDW699" s="350"/>
      <c r="EDX699" s="350"/>
      <c r="EDY699" s="350"/>
      <c r="EDZ699" s="350"/>
      <c r="EEA699" s="350"/>
      <c r="EEB699" s="350"/>
      <c r="EEC699" s="350"/>
      <c r="EED699" s="350"/>
      <c r="EEE699" s="350"/>
      <c r="EEF699" s="350"/>
      <c r="EEG699" s="350"/>
      <c r="EEH699" s="350"/>
      <c r="EEI699" s="350"/>
      <c r="EEJ699" s="350"/>
      <c r="EEK699" s="350"/>
      <c r="EEL699" s="350"/>
      <c r="EEM699" s="350"/>
      <c r="EEN699" s="350"/>
      <c r="EEO699" s="350"/>
      <c r="EEP699" s="350"/>
      <c r="EEQ699" s="350"/>
      <c r="EER699" s="350"/>
      <c r="EES699" s="350"/>
      <c r="EET699" s="350"/>
      <c r="EEU699" s="350"/>
      <c r="EEV699" s="350"/>
      <c r="EEW699" s="350"/>
      <c r="EEX699" s="350"/>
      <c r="EEY699" s="350"/>
      <c r="EEZ699" s="350"/>
      <c r="EFA699" s="350"/>
      <c r="EFB699" s="350"/>
      <c r="EFC699" s="350"/>
      <c r="EFD699" s="350"/>
      <c r="EFE699" s="350"/>
      <c r="EFF699" s="350"/>
      <c r="EFG699" s="350"/>
      <c r="EFH699" s="350"/>
      <c r="EFI699" s="350"/>
      <c r="EFJ699" s="350"/>
      <c r="EFK699" s="350"/>
      <c r="EFL699" s="350"/>
      <c r="EFM699" s="350"/>
      <c r="EFN699" s="350"/>
      <c r="EFO699" s="350"/>
      <c r="EFP699" s="350"/>
      <c r="EFQ699" s="350"/>
      <c r="EFR699" s="350"/>
      <c r="EFS699" s="350"/>
      <c r="EFT699" s="350"/>
      <c r="EFU699" s="350"/>
      <c r="EFV699" s="350"/>
      <c r="EFW699" s="350"/>
      <c r="EFX699" s="350"/>
      <c r="EFY699" s="350"/>
      <c r="EFZ699" s="350"/>
      <c r="EGA699" s="350"/>
      <c r="EGB699" s="350"/>
      <c r="EGC699" s="350"/>
      <c r="EGD699" s="350"/>
      <c r="EGE699" s="350"/>
      <c r="EGF699" s="350"/>
      <c r="EGG699" s="350"/>
      <c r="EGH699" s="350"/>
      <c r="EGI699" s="350"/>
      <c r="EGJ699" s="350"/>
      <c r="EGK699" s="350"/>
      <c r="EGL699" s="350"/>
      <c r="EGM699" s="350"/>
      <c r="EGN699" s="350"/>
      <c r="EGO699" s="350"/>
      <c r="EGP699" s="350"/>
      <c r="EGQ699" s="350"/>
      <c r="EGR699" s="350"/>
      <c r="EGS699" s="350"/>
      <c r="EGT699" s="350"/>
      <c r="EGU699" s="350"/>
      <c r="EGV699" s="350"/>
      <c r="EGW699" s="350"/>
      <c r="EGX699" s="350"/>
      <c r="EGY699" s="350"/>
      <c r="EGZ699" s="350"/>
      <c r="EHA699" s="350"/>
      <c r="EHB699" s="350"/>
      <c r="EHC699" s="350"/>
      <c r="EHD699" s="350"/>
      <c r="EHE699" s="350"/>
      <c r="EHF699" s="350"/>
      <c r="EHG699" s="350"/>
      <c r="EHH699" s="350"/>
      <c r="EHI699" s="350"/>
      <c r="EHJ699" s="350"/>
      <c r="EHK699" s="350"/>
      <c r="EHL699" s="350"/>
      <c r="EHM699" s="350"/>
      <c r="EHN699" s="350"/>
      <c r="EHO699" s="350"/>
      <c r="EHP699" s="350"/>
      <c r="EHQ699" s="350"/>
      <c r="EHR699" s="350"/>
      <c r="EHS699" s="350"/>
      <c r="EHT699" s="350"/>
      <c r="EHU699" s="350"/>
      <c r="EHV699" s="350"/>
      <c r="EHW699" s="350"/>
      <c r="EHX699" s="350"/>
      <c r="EHY699" s="350"/>
      <c r="EHZ699" s="350"/>
      <c r="EIA699" s="350"/>
      <c r="EIB699" s="350"/>
      <c r="EIC699" s="350"/>
      <c r="EID699" s="350"/>
      <c r="EIE699" s="350"/>
      <c r="EIF699" s="350"/>
      <c r="EIG699" s="350"/>
      <c r="EIH699" s="350"/>
      <c r="EII699" s="350"/>
      <c r="EIJ699" s="350"/>
      <c r="EIK699" s="350"/>
      <c r="EIL699" s="350"/>
      <c r="EIM699" s="350"/>
      <c r="EIN699" s="350"/>
      <c r="EIO699" s="350"/>
      <c r="EIP699" s="350"/>
      <c r="EIQ699" s="350"/>
      <c r="EIR699" s="350"/>
      <c r="EIS699" s="350"/>
      <c r="EIT699" s="350"/>
      <c r="EIU699" s="350"/>
      <c r="EIV699" s="350"/>
      <c r="EIW699" s="350"/>
      <c r="EIX699" s="350"/>
      <c r="EIY699" s="350"/>
      <c r="EIZ699" s="350"/>
      <c r="EJA699" s="350"/>
      <c r="EJB699" s="350"/>
      <c r="EJC699" s="350"/>
      <c r="EJD699" s="350"/>
      <c r="EJE699" s="350"/>
      <c r="EJF699" s="350"/>
      <c r="EJG699" s="350"/>
      <c r="EJH699" s="350"/>
      <c r="EJI699" s="350"/>
      <c r="EJJ699" s="350"/>
      <c r="EJK699" s="350"/>
      <c r="EJL699" s="350"/>
      <c r="EJM699" s="350"/>
      <c r="EJN699" s="350"/>
      <c r="EJO699" s="350"/>
      <c r="EJP699" s="350"/>
      <c r="EJQ699" s="350"/>
      <c r="EJR699" s="350"/>
      <c r="EJS699" s="350"/>
      <c r="EJT699" s="350"/>
      <c r="EJU699" s="350"/>
      <c r="EJV699" s="350"/>
      <c r="EJW699" s="350"/>
      <c r="EJX699" s="350"/>
      <c r="EJY699" s="350"/>
      <c r="EJZ699" s="350"/>
      <c r="EKA699" s="350"/>
      <c r="EKB699" s="350"/>
      <c r="EKC699" s="350"/>
      <c r="EKD699" s="350"/>
      <c r="EKE699" s="350"/>
      <c r="EKF699" s="350"/>
      <c r="EKG699" s="350"/>
      <c r="EKH699" s="350"/>
      <c r="EKI699" s="350"/>
      <c r="EKJ699" s="350"/>
      <c r="EKK699" s="350"/>
      <c r="EKL699" s="350"/>
      <c r="EKM699" s="350"/>
      <c r="EKN699" s="350"/>
      <c r="EKO699" s="350"/>
      <c r="EKP699" s="350"/>
      <c r="EKQ699" s="350"/>
      <c r="EKR699" s="350"/>
      <c r="EKS699" s="350"/>
      <c r="EKT699" s="350"/>
      <c r="EKU699" s="350"/>
      <c r="EKV699" s="350"/>
      <c r="EKW699" s="350"/>
      <c r="EKX699" s="350"/>
      <c r="EKY699" s="350"/>
      <c r="EKZ699" s="350"/>
      <c r="ELA699" s="350"/>
      <c r="ELB699" s="350"/>
      <c r="ELC699" s="350"/>
      <c r="ELD699" s="350"/>
      <c r="ELE699" s="350"/>
      <c r="ELF699" s="350"/>
      <c r="ELG699" s="350"/>
      <c r="ELH699" s="350"/>
      <c r="ELI699" s="350"/>
      <c r="ELJ699" s="350"/>
      <c r="ELK699" s="350"/>
      <c r="ELL699" s="350"/>
      <c r="ELM699" s="350"/>
      <c r="ELN699" s="350"/>
      <c r="ELO699" s="350"/>
      <c r="ELP699" s="350"/>
      <c r="ELQ699" s="350"/>
      <c r="ELR699" s="350"/>
      <c r="ELS699" s="350"/>
      <c r="ELT699" s="350"/>
      <c r="ELU699" s="350"/>
      <c r="ELV699" s="350"/>
      <c r="ELW699" s="350"/>
      <c r="ELX699" s="350"/>
      <c r="ELY699" s="350"/>
      <c r="ELZ699" s="350"/>
      <c r="EMA699" s="350"/>
      <c r="EMB699" s="350"/>
      <c r="EMC699" s="350"/>
      <c r="EMD699" s="350"/>
      <c r="EME699" s="350"/>
      <c r="EMF699" s="350"/>
      <c r="EMG699" s="350"/>
      <c r="EMH699" s="350"/>
      <c r="EMI699" s="350"/>
      <c r="EMJ699" s="350"/>
      <c r="EMK699" s="350"/>
      <c r="EML699" s="350"/>
      <c r="EMM699" s="350"/>
      <c r="EMN699" s="350"/>
      <c r="EMO699" s="350"/>
      <c r="EMP699" s="350"/>
      <c r="EMQ699" s="350"/>
      <c r="EMR699" s="350"/>
      <c r="EMS699" s="350"/>
      <c r="EMT699" s="350"/>
      <c r="EMU699" s="350"/>
      <c r="EMV699" s="350"/>
      <c r="EMW699" s="350"/>
      <c r="EMX699" s="350"/>
      <c r="EMY699" s="350"/>
      <c r="EMZ699" s="350"/>
      <c r="ENA699" s="350"/>
      <c r="ENB699" s="350"/>
      <c r="ENC699" s="350"/>
      <c r="END699" s="350"/>
      <c r="ENE699" s="350"/>
      <c r="ENF699" s="350"/>
      <c r="ENG699" s="350"/>
      <c r="ENH699" s="350"/>
      <c r="ENI699" s="350"/>
      <c r="ENJ699" s="350"/>
      <c r="ENK699" s="350"/>
      <c r="ENL699" s="350"/>
      <c r="ENM699" s="350"/>
      <c r="ENN699" s="350"/>
      <c r="ENO699" s="350"/>
      <c r="ENP699" s="350"/>
      <c r="ENQ699" s="350"/>
      <c r="ENR699" s="350"/>
      <c r="ENS699" s="350"/>
      <c r="ENT699" s="350"/>
      <c r="ENU699" s="350"/>
      <c r="ENV699" s="350"/>
      <c r="ENW699" s="350"/>
      <c r="ENX699" s="350"/>
      <c r="ENY699" s="350"/>
      <c r="ENZ699" s="350"/>
      <c r="EOA699" s="350"/>
      <c r="EOB699" s="350"/>
      <c r="EOC699" s="350"/>
      <c r="EOD699" s="350"/>
      <c r="EOE699" s="350"/>
      <c r="EOF699" s="350"/>
      <c r="EOG699" s="350"/>
      <c r="EOH699" s="350"/>
      <c r="EOI699" s="350"/>
      <c r="EOJ699" s="350"/>
      <c r="EOK699" s="350"/>
      <c r="EOL699" s="350"/>
      <c r="EOM699" s="350"/>
      <c r="EON699" s="350"/>
      <c r="EOO699" s="350"/>
      <c r="EOP699" s="350"/>
      <c r="EOQ699" s="350"/>
      <c r="EOR699" s="350"/>
      <c r="EOS699" s="350"/>
      <c r="EOT699" s="350"/>
      <c r="EOU699" s="350"/>
      <c r="EOV699" s="350"/>
      <c r="EOW699" s="350"/>
      <c r="EOX699" s="350"/>
      <c r="EOY699" s="350"/>
      <c r="EOZ699" s="350"/>
      <c r="EPA699" s="350"/>
      <c r="EPB699" s="350"/>
      <c r="EPC699" s="350"/>
      <c r="EPD699" s="350"/>
      <c r="EPE699" s="350"/>
      <c r="EPF699" s="350"/>
      <c r="EPG699" s="350"/>
      <c r="EPH699" s="350"/>
      <c r="EPI699" s="350"/>
      <c r="EPJ699" s="350"/>
      <c r="EPK699" s="350"/>
      <c r="EPL699" s="350"/>
      <c r="EPM699" s="350"/>
      <c r="EPN699" s="350"/>
      <c r="EPO699" s="350"/>
      <c r="EPP699" s="350"/>
      <c r="EPQ699" s="350"/>
      <c r="EPR699" s="350"/>
      <c r="EPS699" s="350"/>
      <c r="EPT699" s="350"/>
      <c r="EPU699" s="350"/>
      <c r="EPV699" s="350"/>
      <c r="EPW699" s="350"/>
      <c r="EPX699" s="350"/>
      <c r="EPY699" s="350"/>
      <c r="EPZ699" s="350"/>
      <c r="EQA699" s="350"/>
      <c r="EQB699" s="350"/>
      <c r="EQC699" s="350"/>
      <c r="EQD699" s="350"/>
      <c r="EQE699" s="350"/>
      <c r="EQF699" s="350"/>
      <c r="EQG699" s="350"/>
      <c r="EQH699" s="350"/>
      <c r="EQI699" s="350"/>
      <c r="EQJ699" s="350"/>
      <c r="EQK699" s="350"/>
      <c r="EQL699" s="350"/>
      <c r="EQM699" s="350"/>
      <c r="EQN699" s="350"/>
      <c r="EQO699" s="350"/>
      <c r="EQP699" s="350"/>
      <c r="EQQ699" s="350"/>
      <c r="EQR699" s="350"/>
      <c r="EQS699" s="350"/>
      <c r="EQT699" s="350"/>
      <c r="EQU699" s="350"/>
      <c r="EQV699" s="350"/>
      <c r="EQW699" s="350"/>
      <c r="EQX699" s="350"/>
      <c r="EQY699" s="350"/>
      <c r="EQZ699" s="350"/>
      <c r="ERA699" s="350"/>
      <c r="ERB699" s="350"/>
      <c r="ERC699" s="350"/>
      <c r="ERD699" s="350"/>
      <c r="ERE699" s="350"/>
      <c r="ERF699" s="350"/>
      <c r="ERG699" s="350"/>
      <c r="ERH699" s="350"/>
      <c r="ERI699" s="350"/>
      <c r="ERJ699" s="350"/>
      <c r="ERK699" s="350"/>
      <c r="ERL699" s="350"/>
      <c r="ERM699" s="350"/>
      <c r="ERN699" s="350"/>
      <c r="ERO699" s="350"/>
      <c r="ERP699" s="350"/>
      <c r="ERQ699" s="350"/>
      <c r="ERR699" s="350"/>
      <c r="ERS699" s="350"/>
      <c r="ERT699" s="350"/>
      <c r="ERU699" s="350"/>
      <c r="ERV699" s="350"/>
      <c r="ERW699" s="350"/>
      <c r="ERX699" s="350"/>
      <c r="ERY699" s="350"/>
      <c r="ERZ699" s="350"/>
      <c r="ESA699" s="350"/>
      <c r="ESB699" s="350"/>
      <c r="ESC699" s="350"/>
      <c r="ESD699" s="350"/>
      <c r="ESE699" s="350"/>
      <c r="ESF699" s="350"/>
      <c r="ESG699" s="350"/>
      <c r="ESH699" s="350"/>
      <c r="ESI699" s="350"/>
      <c r="ESJ699" s="350"/>
      <c r="ESK699" s="350"/>
      <c r="ESL699" s="350"/>
      <c r="ESM699" s="350"/>
      <c r="ESN699" s="350"/>
      <c r="ESO699" s="350"/>
      <c r="ESP699" s="350"/>
      <c r="ESQ699" s="350"/>
      <c r="ESR699" s="350"/>
      <c r="ESS699" s="350"/>
      <c r="EST699" s="350"/>
      <c r="ESU699" s="350"/>
      <c r="ESV699" s="350"/>
      <c r="ESW699" s="350"/>
      <c r="ESX699" s="350"/>
      <c r="ESY699" s="350"/>
      <c r="ESZ699" s="350"/>
      <c r="ETA699" s="350"/>
      <c r="ETB699" s="350"/>
      <c r="ETC699" s="350"/>
      <c r="ETD699" s="350"/>
      <c r="ETE699" s="350"/>
      <c r="ETF699" s="350"/>
      <c r="ETG699" s="350"/>
      <c r="ETH699" s="350"/>
      <c r="ETI699" s="350"/>
      <c r="ETJ699" s="350"/>
      <c r="ETK699" s="350"/>
      <c r="ETL699" s="350"/>
      <c r="ETM699" s="350"/>
      <c r="ETN699" s="350"/>
      <c r="ETO699" s="350"/>
      <c r="ETP699" s="350"/>
      <c r="ETQ699" s="350"/>
      <c r="ETR699" s="350"/>
      <c r="ETS699" s="350"/>
      <c r="ETT699" s="350"/>
      <c r="ETU699" s="350"/>
      <c r="ETV699" s="350"/>
      <c r="ETW699" s="350"/>
      <c r="ETX699" s="350"/>
      <c r="ETY699" s="350"/>
      <c r="ETZ699" s="350"/>
      <c r="EUA699" s="350"/>
      <c r="EUB699" s="350"/>
      <c r="EUC699" s="350"/>
      <c r="EUD699" s="350"/>
      <c r="EUE699" s="350"/>
      <c r="EUF699" s="350"/>
      <c r="EUG699" s="350"/>
      <c r="EUH699" s="350"/>
      <c r="EUI699" s="350"/>
      <c r="EUJ699" s="350"/>
      <c r="EUK699" s="350"/>
      <c r="EUL699" s="350"/>
      <c r="EUM699" s="350"/>
      <c r="EUN699" s="350"/>
      <c r="EUO699" s="350"/>
      <c r="EUP699" s="350"/>
      <c r="EUQ699" s="350"/>
      <c r="EUR699" s="350"/>
      <c r="EUS699" s="350"/>
      <c r="EUT699" s="350"/>
      <c r="EUU699" s="350"/>
      <c r="EUV699" s="350"/>
      <c r="EUW699" s="350"/>
      <c r="EUX699" s="350"/>
      <c r="EUY699" s="350"/>
      <c r="EUZ699" s="350"/>
      <c r="EVA699" s="350"/>
      <c r="EVB699" s="350"/>
      <c r="EVC699" s="350"/>
      <c r="EVD699" s="350"/>
      <c r="EVE699" s="350"/>
      <c r="EVF699" s="350"/>
      <c r="EVG699" s="350"/>
      <c r="EVH699" s="350"/>
      <c r="EVI699" s="350"/>
      <c r="EVJ699" s="350"/>
      <c r="EVK699" s="350"/>
      <c r="EVL699" s="350"/>
      <c r="EVM699" s="350"/>
      <c r="EVN699" s="350"/>
      <c r="EVO699" s="350"/>
      <c r="EVP699" s="350"/>
      <c r="EVQ699" s="350"/>
      <c r="EVR699" s="350"/>
      <c r="EVS699" s="350"/>
      <c r="EVT699" s="350"/>
      <c r="EVU699" s="350"/>
      <c r="EVV699" s="350"/>
      <c r="EVW699" s="350"/>
      <c r="EVX699" s="350"/>
      <c r="EVY699" s="350"/>
      <c r="EVZ699" s="350"/>
      <c r="EWA699" s="350"/>
      <c r="EWB699" s="350"/>
      <c r="EWC699" s="350"/>
      <c r="EWD699" s="350"/>
      <c r="EWE699" s="350"/>
      <c r="EWF699" s="350"/>
      <c r="EWG699" s="350"/>
      <c r="EWH699" s="350"/>
      <c r="EWI699" s="350"/>
      <c r="EWJ699" s="350"/>
      <c r="EWK699" s="350"/>
      <c r="EWL699" s="350"/>
      <c r="EWM699" s="350"/>
      <c r="EWN699" s="350"/>
      <c r="EWO699" s="350"/>
      <c r="EWP699" s="350"/>
      <c r="EWQ699" s="350"/>
      <c r="EWR699" s="350"/>
      <c r="EWS699" s="350"/>
      <c r="EWT699" s="350"/>
      <c r="EWU699" s="350"/>
      <c r="EWV699" s="350"/>
      <c r="EWW699" s="350"/>
      <c r="EWX699" s="350"/>
      <c r="EWY699" s="350"/>
      <c r="EWZ699" s="350"/>
      <c r="EXA699" s="350"/>
      <c r="EXB699" s="350"/>
      <c r="EXC699" s="350"/>
      <c r="EXD699" s="350"/>
      <c r="EXE699" s="350"/>
      <c r="EXF699" s="350"/>
      <c r="EXG699" s="350"/>
      <c r="EXH699" s="350"/>
      <c r="EXI699" s="350"/>
      <c r="EXJ699" s="350"/>
      <c r="EXK699" s="350"/>
      <c r="EXL699" s="350"/>
      <c r="EXM699" s="350"/>
      <c r="EXN699" s="350"/>
      <c r="EXO699" s="350"/>
      <c r="EXP699" s="350"/>
      <c r="EXQ699" s="350"/>
      <c r="EXR699" s="350"/>
      <c r="EXS699" s="350"/>
      <c r="EXT699" s="350"/>
      <c r="EXU699" s="350"/>
      <c r="EXV699" s="350"/>
      <c r="EXW699" s="350"/>
      <c r="EXX699" s="350"/>
      <c r="EXY699" s="350"/>
      <c r="EXZ699" s="350"/>
      <c r="EYA699" s="350"/>
      <c r="EYB699" s="350"/>
      <c r="EYC699" s="350"/>
      <c r="EYD699" s="350"/>
      <c r="EYE699" s="350"/>
      <c r="EYF699" s="350"/>
      <c r="EYG699" s="350"/>
      <c r="EYH699" s="350"/>
      <c r="EYI699" s="350"/>
      <c r="EYJ699" s="350"/>
      <c r="EYK699" s="350"/>
      <c r="EYL699" s="350"/>
      <c r="EYM699" s="350"/>
      <c r="EYN699" s="350"/>
      <c r="EYO699" s="350"/>
      <c r="EYP699" s="350"/>
      <c r="EYQ699" s="350"/>
      <c r="EYR699" s="350"/>
      <c r="EYS699" s="350"/>
      <c r="EYT699" s="350"/>
      <c r="EYU699" s="350"/>
      <c r="EYV699" s="350"/>
      <c r="EYW699" s="350"/>
      <c r="EYX699" s="350"/>
      <c r="EYY699" s="350"/>
      <c r="EYZ699" s="350"/>
      <c r="EZA699" s="350"/>
      <c r="EZB699" s="350"/>
      <c r="EZC699" s="350"/>
      <c r="EZD699" s="350"/>
      <c r="EZE699" s="350"/>
      <c r="EZF699" s="350"/>
      <c r="EZG699" s="350"/>
      <c r="EZH699" s="350"/>
      <c r="EZI699" s="350"/>
      <c r="EZJ699" s="350"/>
      <c r="EZK699" s="350"/>
      <c r="EZL699" s="350"/>
      <c r="EZM699" s="350"/>
      <c r="EZN699" s="350"/>
      <c r="EZO699" s="350"/>
      <c r="EZP699" s="350"/>
      <c r="EZQ699" s="350"/>
      <c r="EZR699" s="350"/>
      <c r="EZS699" s="350"/>
      <c r="EZT699" s="350"/>
      <c r="EZU699" s="350"/>
      <c r="EZV699" s="350"/>
      <c r="EZW699" s="350"/>
      <c r="EZX699" s="350"/>
      <c r="EZY699" s="350"/>
      <c r="EZZ699" s="350"/>
      <c r="FAA699" s="350"/>
      <c r="FAB699" s="350"/>
      <c r="FAC699" s="350"/>
      <c r="FAD699" s="350"/>
      <c r="FAE699" s="350"/>
      <c r="FAF699" s="350"/>
      <c r="FAG699" s="350"/>
      <c r="FAH699" s="350"/>
      <c r="FAI699" s="350"/>
      <c r="FAJ699" s="350"/>
      <c r="FAK699" s="350"/>
      <c r="FAL699" s="350"/>
      <c r="FAM699" s="350"/>
      <c r="FAN699" s="350"/>
      <c r="FAO699" s="350"/>
      <c r="FAP699" s="350"/>
      <c r="FAQ699" s="350"/>
      <c r="FAR699" s="350"/>
      <c r="FAS699" s="350"/>
      <c r="FAT699" s="350"/>
      <c r="FAU699" s="350"/>
      <c r="FAV699" s="350"/>
      <c r="FAW699" s="350"/>
      <c r="FAX699" s="350"/>
      <c r="FAY699" s="350"/>
      <c r="FAZ699" s="350"/>
      <c r="FBA699" s="350"/>
      <c r="FBB699" s="350"/>
      <c r="FBC699" s="350"/>
      <c r="FBD699" s="350"/>
      <c r="FBE699" s="350"/>
      <c r="FBF699" s="350"/>
      <c r="FBG699" s="350"/>
      <c r="FBH699" s="350"/>
      <c r="FBI699" s="350"/>
      <c r="FBJ699" s="350"/>
      <c r="FBK699" s="350"/>
      <c r="FBL699" s="350"/>
      <c r="FBM699" s="350"/>
      <c r="FBN699" s="350"/>
      <c r="FBO699" s="350"/>
      <c r="FBP699" s="350"/>
      <c r="FBQ699" s="350"/>
      <c r="FBR699" s="350"/>
      <c r="FBS699" s="350"/>
      <c r="FBT699" s="350"/>
      <c r="FBU699" s="350"/>
      <c r="FBV699" s="350"/>
      <c r="FBW699" s="350"/>
      <c r="FBX699" s="350"/>
      <c r="FBY699" s="350"/>
      <c r="FBZ699" s="350"/>
      <c r="FCA699" s="350"/>
      <c r="FCB699" s="350"/>
      <c r="FCC699" s="350"/>
      <c r="FCD699" s="350"/>
      <c r="FCE699" s="350"/>
      <c r="FCF699" s="350"/>
      <c r="FCG699" s="350"/>
      <c r="FCH699" s="350"/>
      <c r="FCI699" s="350"/>
      <c r="FCJ699" s="350"/>
      <c r="FCK699" s="350"/>
      <c r="FCL699" s="350"/>
      <c r="FCM699" s="350"/>
      <c r="FCN699" s="350"/>
      <c r="FCO699" s="350"/>
      <c r="FCP699" s="350"/>
      <c r="FCQ699" s="350"/>
      <c r="FCR699" s="350"/>
      <c r="FCS699" s="350"/>
      <c r="FCT699" s="350"/>
      <c r="FCU699" s="350"/>
      <c r="FCV699" s="350"/>
      <c r="FCW699" s="350"/>
      <c r="FCX699" s="350"/>
      <c r="FCY699" s="350"/>
      <c r="FCZ699" s="350"/>
      <c r="FDA699" s="350"/>
      <c r="FDB699" s="350"/>
      <c r="FDC699" s="350"/>
      <c r="FDD699" s="350"/>
      <c r="FDE699" s="350"/>
      <c r="FDF699" s="350"/>
      <c r="FDG699" s="350"/>
      <c r="FDH699" s="350"/>
      <c r="FDI699" s="350"/>
      <c r="FDJ699" s="350"/>
      <c r="FDK699" s="350"/>
      <c r="FDL699" s="350"/>
      <c r="FDM699" s="350"/>
      <c r="FDN699" s="350"/>
      <c r="FDO699" s="350"/>
      <c r="FDP699" s="350"/>
      <c r="FDQ699" s="350"/>
      <c r="FDR699" s="350"/>
      <c r="FDS699" s="350"/>
      <c r="FDT699" s="350"/>
      <c r="FDU699" s="350"/>
      <c r="FDV699" s="350"/>
      <c r="FDW699" s="350"/>
      <c r="FDX699" s="350"/>
      <c r="FDY699" s="350"/>
      <c r="FDZ699" s="350"/>
      <c r="FEA699" s="350"/>
      <c r="FEB699" s="350"/>
      <c r="FEC699" s="350"/>
      <c r="FED699" s="350"/>
      <c r="FEE699" s="350"/>
      <c r="FEF699" s="350"/>
      <c r="FEG699" s="350"/>
      <c r="FEH699" s="350"/>
      <c r="FEI699" s="350"/>
      <c r="FEJ699" s="350"/>
      <c r="FEK699" s="350"/>
      <c r="FEL699" s="350"/>
      <c r="FEM699" s="350"/>
      <c r="FEN699" s="350"/>
      <c r="FEO699" s="350"/>
      <c r="FEP699" s="350"/>
      <c r="FEQ699" s="350"/>
      <c r="FER699" s="350"/>
      <c r="FES699" s="350"/>
      <c r="FET699" s="350"/>
      <c r="FEU699" s="350"/>
      <c r="FEV699" s="350"/>
      <c r="FEW699" s="350"/>
      <c r="FEX699" s="350"/>
      <c r="FEY699" s="350"/>
      <c r="FEZ699" s="350"/>
      <c r="FFA699" s="350"/>
      <c r="FFB699" s="350"/>
      <c r="FFC699" s="350"/>
      <c r="FFD699" s="350"/>
      <c r="FFE699" s="350"/>
      <c r="FFF699" s="350"/>
      <c r="FFG699" s="350"/>
      <c r="FFH699" s="350"/>
      <c r="FFI699" s="350"/>
      <c r="FFJ699" s="350"/>
      <c r="FFK699" s="350"/>
      <c r="FFL699" s="350"/>
      <c r="FFM699" s="350"/>
      <c r="FFN699" s="350"/>
      <c r="FFO699" s="350"/>
      <c r="FFP699" s="350"/>
      <c r="FFQ699" s="350"/>
      <c r="FFR699" s="350"/>
      <c r="FFS699" s="350"/>
      <c r="FFT699" s="350"/>
      <c r="FFU699" s="350"/>
      <c r="FFV699" s="350"/>
      <c r="FFW699" s="350"/>
      <c r="FFX699" s="350"/>
      <c r="FFY699" s="350"/>
      <c r="FFZ699" s="350"/>
      <c r="FGA699" s="350"/>
      <c r="FGB699" s="350"/>
      <c r="FGC699" s="350"/>
      <c r="FGD699" s="350"/>
      <c r="FGE699" s="350"/>
      <c r="FGF699" s="350"/>
      <c r="FGG699" s="350"/>
      <c r="FGH699" s="350"/>
      <c r="FGI699" s="350"/>
      <c r="FGJ699" s="350"/>
      <c r="FGK699" s="350"/>
      <c r="FGL699" s="350"/>
      <c r="FGM699" s="350"/>
      <c r="FGN699" s="350"/>
      <c r="FGO699" s="350"/>
      <c r="FGP699" s="350"/>
      <c r="FGQ699" s="350"/>
      <c r="FGR699" s="350"/>
      <c r="FGS699" s="350"/>
      <c r="FGT699" s="350"/>
      <c r="FGU699" s="350"/>
      <c r="FGV699" s="350"/>
      <c r="FGW699" s="350"/>
      <c r="FGX699" s="350"/>
      <c r="FGY699" s="350"/>
      <c r="FGZ699" s="350"/>
      <c r="FHA699" s="350"/>
      <c r="FHB699" s="350"/>
      <c r="FHC699" s="350"/>
      <c r="FHD699" s="350"/>
      <c r="FHE699" s="350"/>
      <c r="FHF699" s="350"/>
      <c r="FHG699" s="350"/>
      <c r="FHH699" s="350"/>
      <c r="FHI699" s="350"/>
      <c r="FHJ699" s="350"/>
      <c r="FHK699" s="350"/>
      <c r="FHL699" s="350"/>
      <c r="FHM699" s="350"/>
      <c r="FHN699" s="350"/>
      <c r="FHO699" s="350"/>
      <c r="FHP699" s="350"/>
      <c r="FHQ699" s="350"/>
      <c r="FHR699" s="350"/>
      <c r="FHS699" s="350"/>
      <c r="FHT699" s="350"/>
      <c r="FHU699" s="350"/>
      <c r="FHV699" s="350"/>
      <c r="FHW699" s="350"/>
      <c r="FHX699" s="350"/>
      <c r="FHY699" s="350"/>
      <c r="FHZ699" s="350"/>
      <c r="FIA699" s="350"/>
      <c r="FIB699" s="350"/>
      <c r="FIC699" s="350"/>
      <c r="FID699" s="350"/>
      <c r="FIE699" s="350"/>
      <c r="FIF699" s="350"/>
      <c r="FIG699" s="350"/>
      <c r="FIH699" s="350"/>
      <c r="FII699" s="350"/>
      <c r="FIJ699" s="350"/>
      <c r="FIK699" s="350"/>
      <c r="FIL699" s="350"/>
      <c r="FIM699" s="350"/>
      <c r="FIN699" s="350"/>
      <c r="FIO699" s="350"/>
      <c r="FIP699" s="350"/>
      <c r="FIQ699" s="350"/>
      <c r="FIR699" s="350"/>
      <c r="FIS699" s="350"/>
      <c r="FIT699" s="350"/>
      <c r="FIU699" s="350"/>
      <c r="FIV699" s="350"/>
      <c r="FIW699" s="350"/>
      <c r="FIX699" s="350"/>
      <c r="FIY699" s="350"/>
      <c r="FIZ699" s="350"/>
      <c r="FJA699" s="350"/>
      <c r="FJB699" s="350"/>
      <c r="FJC699" s="350"/>
      <c r="FJD699" s="350"/>
      <c r="FJE699" s="350"/>
      <c r="FJF699" s="350"/>
      <c r="FJG699" s="350"/>
      <c r="FJH699" s="350"/>
      <c r="FJI699" s="350"/>
      <c r="FJJ699" s="350"/>
      <c r="FJK699" s="350"/>
      <c r="FJL699" s="350"/>
      <c r="FJM699" s="350"/>
      <c r="FJN699" s="350"/>
      <c r="FJO699" s="350"/>
      <c r="FJP699" s="350"/>
      <c r="FJQ699" s="350"/>
      <c r="FJR699" s="350"/>
      <c r="FJS699" s="350"/>
      <c r="FJT699" s="350"/>
      <c r="FJU699" s="350"/>
      <c r="FJV699" s="350"/>
      <c r="FJW699" s="350"/>
      <c r="FJX699" s="350"/>
      <c r="FJY699" s="350"/>
      <c r="FJZ699" s="350"/>
      <c r="FKA699" s="350"/>
      <c r="FKB699" s="350"/>
      <c r="FKC699" s="350"/>
      <c r="FKD699" s="350"/>
      <c r="FKE699" s="350"/>
      <c r="FKF699" s="350"/>
      <c r="FKG699" s="350"/>
      <c r="FKH699" s="350"/>
      <c r="FKI699" s="350"/>
      <c r="FKJ699" s="350"/>
      <c r="FKK699" s="350"/>
      <c r="FKL699" s="350"/>
      <c r="FKM699" s="350"/>
      <c r="FKN699" s="350"/>
      <c r="FKO699" s="350"/>
      <c r="FKP699" s="350"/>
      <c r="FKQ699" s="350"/>
      <c r="FKR699" s="350"/>
      <c r="FKS699" s="350"/>
      <c r="FKT699" s="350"/>
      <c r="FKU699" s="350"/>
      <c r="FKV699" s="350"/>
      <c r="FKW699" s="350"/>
      <c r="FKX699" s="350"/>
      <c r="FKY699" s="350"/>
      <c r="FKZ699" s="350"/>
      <c r="FLA699" s="350"/>
      <c r="FLB699" s="350"/>
      <c r="FLC699" s="350"/>
      <c r="FLD699" s="350"/>
      <c r="FLE699" s="350"/>
      <c r="FLF699" s="350"/>
      <c r="FLG699" s="350"/>
      <c r="FLH699" s="350"/>
      <c r="FLI699" s="350"/>
      <c r="FLJ699" s="350"/>
      <c r="FLK699" s="350"/>
      <c r="FLL699" s="350"/>
      <c r="FLM699" s="350"/>
      <c r="FLN699" s="350"/>
      <c r="FLO699" s="350"/>
      <c r="FLP699" s="350"/>
      <c r="FLQ699" s="350"/>
      <c r="FLR699" s="350"/>
      <c r="FLS699" s="350"/>
      <c r="FLT699" s="350"/>
      <c r="FLU699" s="350"/>
      <c r="FLV699" s="350"/>
      <c r="FLW699" s="350"/>
      <c r="FLX699" s="350"/>
      <c r="FLY699" s="350"/>
      <c r="FLZ699" s="350"/>
      <c r="FMA699" s="350"/>
      <c r="FMB699" s="350"/>
      <c r="FMC699" s="350"/>
      <c r="FMD699" s="350"/>
      <c r="FME699" s="350"/>
      <c r="FMF699" s="350"/>
      <c r="FMG699" s="350"/>
      <c r="FMH699" s="350"/>
      <c r="FMI699" s="350"/>
      <c r="FMJ699" s="350"/>
      <c r="FMK699" s="350"/>
      <c r="FML699" s="350"/>
      <c r="FMM699" s="350"/>
      <c r="FMN699" s="350"/>
      <c r="FMO699" s="350"/>
      <c r="FMP699" s="350"/>
      <c r="FMQ699" s="350"/>
      <c r="FMR699" s="350"/>
      <c r="FMS699" s="350"/>
      <c r="FMT699" s="350"/>
      <c r="FMU699" s="350"/>
      <c r="FMV699" s="350"/>
      <c r="FMW699" s="350"/>
      <c r="FMX699" s="350"/>
      <c r="FMY699" s="350"/>
      <c r="FMZ699" s="350"/>
      <c r="FNA699" s="350"/>
      <c r="FNB699" s="350"/>
      <c r="FNC699" s="350"/>
      <c r="FND699" s="350"/>
      <c r="FNE699" s="350"/>
      <c r="FNF699" s="350"/>
      <c r="FNG699" s="350"/>
      <c r="FNH699" s="350"/>
      <c r="FNI699" s="350"/>
      <c r="FNJ699" s="350"/>
      <c r="FNK699" s="350"/>
      <c r="FNL699" s="350"/>
      <c r="FNM699" s="350"/>
      <c r="FNN699" s="350"/>
      <c r="FNO699" s="350"/>
      <c r="FNP699" s="350"/>
      <c r="FNQ699" s="350"/>
      <c r="FNR699" s="350"/>
      <c r="FNS699" s="350"/>
      <c r="FNT699" s="350"/>
      <c r="FNU699" s="350"/>
      <c r="FNV699" s="350"/>
      <c r="FNW699" s="350"/>
      <c r="FNX699" s="350"/>
      <c r="FNY699" s="350"/>
      <c r="FNZ699" s="350"/>
      <c r="FOA699" s="350"/>
      <c r="FOB699" s="350"/>
      <c r="FOC699" s="350"/>
      <c r="FOD699" s="350"/>
      <c r="FOE699" s="350"/>
      <c r="FOF699" s="350"/>
      <c r="FOG699" s="350"/>
      <c r="FOH699" s="350"/>
      <c r="FOI699" s="350"/>
      <c r="FOJ699" s="350"/>
      <c r="FOK699" s="350"/>
      <c r="FOL699" s="350"/>
      <c r="FOM699" s="350"/>
      <c r="FON699" s="350"/>
      <c r="FOO699" s="350"/>
      <c r="FOP699" s="350"/>
      <c r="FOQ699" s="350"/>
      <c r="FOR699" s="350"/>
      <c r="FOS699" s="350"/>
      <c r="FOT699" s="350"/>
      <c r="FOU699" s="350"/>
      <c r="FOV699" s="350"/>
      <c r="FOW699" s="350"/>
      <c r="FOX699" s="350"/>
      <c r="FOY699" s="350"/>
      <c r="FOZ699" s="350"/>
      <c r="FPA699" s="350"/>
      <c r="FPB699" s="350"/>
      <c r="FPC699" s="350"/>
      <c r="FPD699" s="350"/>
      <c r="FPE699" s="350"/>
      <c r="FPF699" s="350"/>
      <c r="FPG699" s="350"/>
      <c r="FPH699" s="350"/>
      <c r="FPI699" s="350"/>
      <c r="FPJ699" s="350"/>
      <c r="FPK699" s="350"/>
      <c r="FPL699" s="350"/>
      <c r="FPM699" s="350"/>
      <c r="FPN699" s="350"/>
      <c r="FPO699" s="350"/>
      <c r="FPP699" s="350"/>
      <c r="FPQ699" s="350"/>
      <c r="FPR699" s="350"/>
      <c r="FPS699" s="350"/>
      <c r="FPT699" s="350"/>
      <c r="FPU699" s="350"/>
      <c r="FPV699" s="350"/>
      <c r="FPW699" s="350"/>
      <c r="FPX699" s="350"/>
      <c r="FPY699" s="350"/>
      <c r="FPZ699" s="350"/>
      <c r="FQA699" s="350"/>
      <c r="FQB699" s="350"/>
      <c r="FQC699" s="350"/>
      <c r="FQD699" s="350"/>
      <c r="FQE699" s="350"/>
      <c r="FQF699" s="350"/>
      <c r="FQG699" s="350"/>
      <c r="FQH699" s="350"/>
      <c r="FQI699" s="350"/>
      <c r="FQJ699" s="350"/>
      <c r="FQK699" s="350"/>
      <c r="FQL699" s="350"/>
      <c r="FQM699" s="350"/>
      <c r="FQN699" s="350"/>
      <c r="FQO699" s="350"/>
      <c r="FQP699" s="350"/>
      <c r="FQQ699" s="350"/>
      <c r="FQR699" s="350"/>
      <c r="FQS699" s="350"/>
      <c r="FQT699" s="350"/>
      <c r="FQU699" s="350"/>
      <c r="FQV699" s="350"/>
      <c r="FQW699" s="350"/>
      <c r="FQX699" s="350"/>
      <c r="FQY699" s="350"/>
      <c r="FQZ699" s="350"/>
      <c r="FRA699" s="350"/>
      <c r="FRB699" s="350"/>
      <c r="FRC699" s="350"/>
      <c r="FRD699" s="350"/>
      <c r="FRE699" s="350"/>
      <c r="FRF699" s="350"/>
      <c r="FRG699" s="350"/>
      <c r="FRH699" s="350"/>
      <c r="FRI699" s="350"/>
      <c r="FRJ699" s="350"/>
      <c r="FRK699" s="350"/>
      <c r="FRL699" s="350"/>
      <c r="FRM699" s="350"/>
      <c r="FRN699" s="350"/>
      <c r="FRO699" s="350"/>
      <c r="FRP699" s="350"/>
      <c r="FRQ699" s="350"/>
      <c r="FRR699" s="350"/>
      <c r="FRS699" s="350"/>
      <c r="FRT699" s="350"/>
      <c r="FRU699" s="350"/>
      <c r="FRV699" s="350"/>
      <c r="FRW699" s="350"/>
      <c r="FRX699" s="350"/>
      <c r="FRY699" s="350"/>
      <c r="FRZ699" s="350"/>
      <c r="FSA699" s="350"/>
      <c r="FSB699" s="350"/>
      <c r="FSC699" s="350"/>
      <c r="FSD699" s="350"/>
      <c r="FSE699" s="350"/>
      <c r="FSF699" s="350"/>
      <c r="FSG699" s="350"/>
      <c r="FSH699" s="350"/>
      <c r="FSI699" s="350"/>
      <c r="FSJ699" s="350"/>
      <c r="FSK699" s="350"/>
      <c r="FSL699" s="350"/>
      <c r="FSM699" s="350"/>
      <c r="FSN699" s="350"/>
      <c r="FSO699" s="350"/>
      <c r="FSP699" s="350"/>
      <c r="FSQ699" s="350"/>
      <c r="FSR699" s="350"/>
      <c r="FSS699" s="350"/>
      <c r="FST699" s="350"/>
      <c r="FSU699" s="350"/>
      <c r="FSV699" s="350"/>
      <c r="FSW699" s="350"/>
      <c r="FSX699" s="350"/>
      <c r="FSY699" s="350"/>
      <c r="FSZ699" s="350"/>
      <c r="FTA699" s="350"/>
      <c r="FTB699" s="350"/>
      <c r="FTC699" s="350"/>
      <c r="FTD699" s="350"/>
      <c r="FTE699" s="350"/>
      <c r="FTF699" s="350"/>
      <c r="FTG699" s="350"/>
      <c r="FTH699" s="350"/>
      <c r="FTI699" s="350"/>
      <c r="FTJ699" s="350"/>
      <c r="FTK699" s="350"/>
      <c r="FTL699" s="350"/>
      <c r="FTM699" s="350"/>
      <c r="FTN699" s="350"/>
      <c r="FTO699" s="350"/>
      <c r="FTP699" s="350"/>
      <c r="FTQ699" s="350"/>
      <c r="FTR699" s="350"/>
      <c r="FTS699" s="350"/>
      <c r="FTT699" s="350"/>
      <c r="FTU699" s="350"/>
      <c r="FTV699" s="350"/>
      <c r="FTW699" s="350"/>
      <c r="FTX699" s="350"/>
      <c r="FTY699" s="350"/>
      <c r="FTZ699" s="350"/>
      <c r="FUA699" s="350"/>
      <c r="FUB699" s="350"/>
      <c r="FUC699" s="350"/>
      <c r="FUD699" s="350"/>
      <c r="FUE699" s="350"/>
      <c r="FUF699" s="350"/>
      <c r="FUG699" s="350"/>
      <c r="FUH699" s="350"/>
      <c r="FUI699" s="350"/>
      <c r="FUJ699" s="350"/>
      <c r="FUK699" s="350"/>
      <c r="FUL699" s="350"/>
      <c r="FUM699" s="350"/>
      <c r="FUN699" s="350"/>
      <c r="FUO699" s="350"/>
      <c r="FUP699" s="350"/>
      <c r="FUQ699" s="350"/>
      <c r="FUR699" s="350"/>
      <c r="FUS699" s="350"/>
      <c r="FUT699" s="350"/>
      <c r="FUU699" s="350"/>
      <c r="FUV699" s="350"/>
      <c r="FUW699" s="350"/>
      <c r="FUX699" s="350"/>
      <c r="FUY699" s="350"/>
      <c r="FUZ699" s="350"/>
      <c r="FVA699" s="350"/>
      <c r="FVB699" s="350"/>
      <c r="FVC699" s="350"/>
      <c r="FVD699" s="350"/>
      <c r="FVE699" s="350"/>
      <c r="FVF699" s="350"/>
      <c r="FVG699" s="350"/>
      <c r="FVH699" s="350"/>
      <c r="FVI699" s="350"/>
      <c r="FVJ699" s="350"/>
      <c r="FVK699" s="350"/>
      <c r="FVL699" s="350"/>
      <c r="FVM699" s="350"/>
      <c r="FVN699" s="350"/>
      <c r="FVO699" s="350"/>
      <c r="FVP699" s="350"/>
      <c r="FVQ699" s="350"/>
      <c r="FVR699" s="350"/>
      <c r="FVS699" s="350"/>
      <c r="FVT699" s="350"/>
      <c r="FVU699" s="350"/>
      <c r="FVV699" s="350"/>
      <c r="FVW699" s="350"/>
      <c r="FVX699" s="350"/>
      <c r="FVY699" s="350"/>
      <c r="FVZ699" s="350"/>
      <c r="FWA699" s="350"/>
      <c r="FWB699" s="350"/>
      <c r="FWC699" s="350"/>
      <c r="FWD699" s="350"/>
      <c r="FWE699" s="350"/>
      <c r="FWF699" s="350"/>
      <c r="FWG699" s="350"/>
      <c r="FWH699" s="350"/>
      <c r="FWI699" s="350"/>
      <c r="FWJ699" s="350"/>
      <c r="FWK699" s="350"/>
      <c r="FWL699" s="350"/>
      <c r="FWM699" s="350"/>
      <c r="FWN699" s="350"/>
      <c r="FWO699" s="350"/>
      <c r="FWP699" s="350"/>
      <c r="FWQ699" s="350"/>
      <c r="FWR699" s="350"/>
      <c r="FWS699" s="350"/>
      <c r="FWT699" s="350"/>
      <c r="FWU699" s="350"/>
      <c r="FWV699" s="350"/>
      <c r="FWW699" s="350"/>
      <c r="FWX699" s="350"/>
      <c r="FWY699" s="350"/>
      <c r="FWZ699" s="350"/>
      <c r="FXA699" s="350"/>
      <c r="FXB699" s="350"/>
      <c r="FXC699" s="350"/>
      <c r="FXD699" s="350"/>
      <c r="FXE699" s="350"/>
      <c r="FXF699" s="350"/>
      <c r="FXG699" s="350"/>
      <c r="FXH699" s="350"/>
      <c r="FXI699" s="350"/>
      <c r="FXJ699" s="350"/>
      <c r="FXK699" s="350"/>
      <c r="FXL699" s="350"/>
      <c r="FXM699" s="350"/>
      <c r="FXN699" s="350"/>
      <c r="FXO699" s="350"/>
      <c r="FXP699" s="350"/>
      <c r="FXQ699" s="350"/>
      <c r="FXR699" s="350"/>
      <c r="FXS699" s="350"/>
      <c r="FXT699" s="350"/>
      <c r="FXU699" s="350"/>
      <c r="FXV699" s="350"/>
      <c r="FXW699" s="350"/>
      <c r="FXX699" s="350"/>
      <c r="FXY699" s="350"/>
      <c r="FXZ699" s="350"/>
      <c r="FYA699" s="350"/>
      <c r="FYB699" s="350"/>
      <c r="FYC699" s="350"/>
      <c r="FYD699" s="350"/>
      <c r="FYE699" s="350"/>
      <c r="FYF699" s="350"/>
      <c r="FYG699" s="350"/>
      <c r="FYH699" s="350"/>
      <c r="FYI699" s="350"/>
      <c r="FYJ699" s="350"/>
      <c r="FYK699" s="350"/>
      <c r="FYL699" s="350"/>
      <c r="FYM699" s="350"/>
      <c r="FYN699" s="350"/>
      <c r="FYO699" s="350"/>
      <c r="FYP699" s="350"/>
      <c r="FYQ699" s="350"/>
      <c r="FYR699" s="350"/>
      <c r="FYS699" s="350"/>
      <c r="FYT699" s="350"/>
      <c r="FYU699" s="350"/>
      <c r="FYV699" s="350"/>
      <c r="FYW699" s="350"/>
      <c r="FYX699" s="350"/>
      <c r="FYY699" s="350"/>
      <c r="FYZ699" s="350"/>
      <c r="FZA699" s="350"/>
      <c r="FZB699" s="350"/>
      <c r="FZC699" s="350"/>
      <c r="FZD699" s="350"/>
      <c r="FZE699" s="350"/>
      <c r="FZF699" s="350"/>
      <c r="FZG699" s="350"/>
      <c r="FZH699" s="350"/>
      <c r="FZI699" s="350"/>
      <c r="FZJ699" s="350"/>
      <c r="FZK699" s="350"/>
      <c r="FZL699" s="350"/>
      <c r="FZM699" s="350"/>
      <c r="FZN699" s="350"/>
      <c r="FZO699" s="350"/>
      <c r="FZP699" s="350"/>
      <c r="FZQ699" s="350"/>
      <c r="FZR699" s="350"/>
      <c r="FZS699" s="350"/>
      <c r="FZT699" s="350"/>
      <c r="FZU699" s="350"/>
      <c r="FZV699" s="350"/>
      <c r="FZW699" s="350"/>
      <c r="FZX699" s="350"/>
      <c r="FZY699" s="350"/>
      <c r="FZZ699" s="350"/>
      <c r="GAA699" s="350"/>
      <c r="GAB699" s="350"/>
      <c r="GAC699" s="350"/>
      <c r="GAD699" s="350"/>
      <c r="GAE699" s="350"/>
      <c r="GAF699" s="350"/>
      <c r="GAG699" s="350"/>
      <c r="GAH699" s="350"/>
      <c r="GAI699" s="350"/>
      <c r="GAJ699" s="350"/>
      <c r="GAK699" s="350"/>
      <c r="GAL699" s="350"/>
      <c r="GAM699" s="350"/>
      <c r="GAN699" s="350"/>
      <c r="GAO699" s="350"/>
      <c r="GAP699" s="350"/>
      <c r="GAQ699" s="350"/>
      <c r="GAR699" s="350"/>
      <c r="GAS699" s="350"/>
      <c r="GAT699" s="350"/>
      <c r="GAU699" s="350"/>
      <c r="GAV699" s="350"/>
      <c r="GAW699" s="350"/>
      <c r="GAX699" s="350"/>
      <c r="GAY699" s="350"/>
      <c r="GAZ699" s="350"/>
      <c r="GBA699" s="350"/>
      <c r="GBB699" s="350"/>
      <c r="GBC699" s="350"/>
      <c r="GBD699" s="350"/>
      <c r="GBE699" s="350"/>
      <c r="GBF699" s="350"/>
      <c r="GBG699" s="350"/>
      <c r="GBH699" s="350"/>
      <c r="GBI699" s="350"/>
      <c r="GBJ699" s="350"/>
      <c r="GBK699" s="350"/>
      <c r="GBL699" s="350"/>
      <c r="GBM699" s="350"/>
      <c r="GBN699" s="350"/>
      <c r="GBO699" s="350"/>
      <c r="GBP699" s="350"/>
      <c r="GBQ699" s="350"/>
      <c r="GBR699" s="350"/>
      <c r="GBS699" s="350"/>
      <c r="GBT699" s="350"/>
      <c r="GBU699" s="350"/>
      <c r="GBV699" s="350"/>
      <c r="GBW699" s="350"/>
      <c r="GBX699" s="350"/>
      <c r="GBY699" s="350"/>
      <c r="GBZ699" s="350"/>
      <c r="GCA699" s="350"/>
      <c r="GCB699" s="350"/>
      <c r="GCC699" s="350"/>
      <c r="GCD699" s="350"/>
      <c r="GCE699" s="350"/>
      <c r="GCF699" s="350"/>
      <c r="GCG699" s="350"/>
      <c r="GCH699" s="350"/>
      <c r="GCI699" s="350"/>
      <c r="GCJ699" s="350"/>
      <c r="GCK699" s="350"/>
      <c r="GCL699" s="350"/>
      <c r="GCM699" s="350"/>
      <c r="GCN699" s="350"/>
      <c r="GCO699" s="350"/>
      <c r="GCP699" s="350"/>
      <c r="GCQ699" s="350"/>
      <c r="GCR699" s="350"/>
      <c r="GCS699" s="350"/>
      <c r="GCT699" s="350"/>
      <c r="GCU699" s="350"/>
      <c r="GCV699" s="350"/>
      <c r="GCW699" s="350"/>
      <c r="GCX699" s="350"/>
      <c r="GCY699" s="350"/>
      <c r="GCZ699" s="350"/>
      <c r="GDA699" s="350"/>
      <c r="GDB699" s="350"/>
      <c r="GDC699" s="350"/>
      <c r="GDD699" s="350"/>
      <c r="GDE699" s="350"/>
      <c r="GDF699" s="350"/>
      <c r="GDG699" s="350"/>
      <c r="GDH699" s="350"/>
      <c r="GDI699" s="350"/>
      <c r="GDJ699" s="350"/>
      <c r="GDK699" s="350"/>
      <c r="GDL699" s="350"/>
      <c r="GDM699" s="350"/>
      <c r="GDN699" s="350"/>
      <c r="GDO699" s="350"/>
      <c r="GDP699" s="350"/>
      <c r="GDQ699" s="350"/>
      <c r="GDR699" s="350"/>
      <c r="GDS699" s="350"/>
      <c r="GDT699" s="350"/>
      <c r="GDU699" s="350"/>
      <c r="GDV699" s="350"/>
      <c r="GDW699" s="350"/>
      <c r="GDX699" s="350"/>
      <c r="GDY699" s="350"/>
      <c r="GDZ699" s="350"/>
      <c r="GEA699" s="350"/>
      <c r="GEB699" s="350"/>
      <c r="GEC699" s="350"/>
      <c r="GED699" s="350"/>
      <c r="GEE699" s="350"/>
      <c r="GEF699" s="350"/>
      <c r="GEG699" s="350"/>
      <c r="GEH699" s="350"/>
      <c r="GEI699" s="350"/>
      <c r="GEJ699" s="350"/>
      <c r="GEK699" s="350"/>
      <c r="GEL699" s="350"/>
      <c r="GEM699" s="350"/>
      <c r="GEN699" s="350"/>
      <c r="GEO699" s="350"/>
      <c r="GEP699" s="350"/>
      <c r="GEQ699" s="350"/>
      <c r="GER699" s="350"/>
      <c r="GES699" s="350"/>
      <c r="GET699" s="350"/>
      <c r="GEU699" s="350"/>
      <c r="GEV699" s="350"/>
      <c r="GEW699" s="350"/>
      <c r="GEX699" s="350"/>
      <c r="GEY699" s="350"/>
      <c r="GEZ699" s="350"/>
      <c r="GFA699" s="350"/>
      <c r="GFB699" s="350"/>
      <c r="GFC699" s="350"/>
      <c r="GFD699" s="350"/>
      <c r="GFE699" s="350"/>
      <c r="GFF699" s="350"/>
      <c r="GFG699" s="350"/>
      <c r="GFH699" s="350"/>
      <c r="GFI699" s="350"/>
      <c r="GFJ699" s="350"/>
      <c r="GFK699" s="350"/>
      <c r="GFL699" s="350"/>
      <c r="GFM699" s="350"/>
      <c r="GFN699" s="350"/>
      <c r="GFO699" s="350"/>
      <c r="GFP699" s="350"/>
      <c r="GFQ699" s="350"/>
      <c r="GFR699" s="350"/>
      <c r="GFS699" s="350"/>
      <c r="GFT699" s="350"/>
      <c r="GFU699" s="350"/>
      <c r="GFV699" s="350"/>
      <c r="GFW699" s="350"/>
      <c r="GFX699" s="350"/>
      <c r="GFY699" s="350"/>
      <c r="GFZ699" s="350"/>
      <c r="GGA699" s="350"/>
      <c r="GGB699" s="350"/>
      <c r="GGC699" s="350"/>
      <c r="GGD699" s="350"/>
      <c r="GGE699" s="350"/>
      <c r="GGF699" s="350"/>
      <c r="GGG699" s="350"/>
      <c r="GGH699" s="350"/>
      <c r="GGI699" s="350"/>
      <c r="GGJ699" s="350"/>
      <c r="GGK699" s="350"/>
      <c r="GGL699" s="350"/>
      <c r="GGM699" s="350"/>
      <c r="GGN699" s="350"/>
      <c r="GGO699" s="350"/>
      <c r="GGP699" s="350"/>
      <c r="GGQ699" s="350"/>
      <c r="GGR699" s="350"/>
      <c r="GGS699" s="350"/>
      <c r="GGT699" s="350"/>
      <c r="GGU699" s="350"/>
      <c r="GGV699" s="350"/>
      <c r="GGW699" s="350"/>
      <c r="GGX699" s="350"/>
      <c r="GGY699" s="350"/>
      <c r="GGZ699" s="350"/>
      <c r="GHA699" s="350"/>
      <c r="GHB699" s="350"/>
      <c r="GHC699" s="350"/>
      <c r="GHD699" s="350"/>
      <c r="GHE699" s="350"/>
      <c r="GHF699" s="350"/>
      <c r="GHG699" s="350"/>
      <c r="GHH699" s="350"/>
      <c r="GHI699" s="350"/>
      <c r="GHJ699" s="350"/>
      <c r="GHK699" s="350"/>
      <c r="GHL699" s="350"/>
      <c r="GHM699" s="350"/>
      <c r="GHN699" s="350"/>
      <c r="GHO699" s="350"/>
      <c r="GHP699" s="350"/>
      <c r="GHQ699" s="350"/>
      <c r="GHR699" s="350"/>
      <c r="GHS699" s="350"/>
      <c r="GHT699" s="350"/>
      <c r="GHU699" s="350"/>
      <c r="GHV699" s="350"/>
      <c r="GHW699" s="350"/>
      <c r="GHX699" s="350"/>
      <c r="GHY699" s="350"/>
      <c r="GHZ699" s="350"/>
      <c r="GIA699" s="350"/>
      <c r="GIB699" s="350"/>
      <c r="GIC699" s="350"/>
      <c r="GID699" s="350"/>
      <c r="GIE699" s="350"/>
      <c r="GIF699" s="350"/>
      <c r="GIG699" s="350"/>
      <c r="GIH699" s="350"/>
      <c r="GII699" s="350"/>
      <c r="GIJ699" s="350"/>
      <c r="GIK699" s="350"/>
      <c r="GIL699" s="350"/>
      <c r="GIM699" s="350"/>
      <c r="GIN699" s="350"/>
      <c r="GIO699" s="350"/>
      <c r="GIP699" s="350"/>
      <c r="GIQ699" s="350"/>
      <c r="GIR699" s="350"/>
      <c r="GIS699" s="350"/>
      <c r="GIT699" s="350"/>
      <c r="GIU699" s="350"/>
      <c r="GIV699" s="350"/>
      <c r="GIW699" s="350"/>
      <c r="GIX699" s="350"/>
      <c r="GIY699" s="350"/>
      <c r="GIZ699" s="350"/>
      <c r="GJA699" s="350"/>
      <c r="GJB699" s="350"/>
      <c r="GJC699" s="350"/>
      <c r="GJD699" s="350"/>
      <c r="GJE699" s="350"/>
      <c r="GJF699" s="350"/>
      <c r="GJG699" s="350"/>
      <c r="GJH699" s="350"/>
      <c r="GJI699" s="350"/>
      <c r="GJJ699" s="350"/>
      <c r="GJK699" s="350"/>
      <c r="GJL699" s="350"/>
      <c r="GJM699" s="350"/>
      <c r="GJN699" s="350"/>
      <c r="GJO699" s="350"/>
      <c r="GJP699" s="350"/>
      <c r="GJQ699" s="350"/>
      <c r="GJR699" s="350"/>
      <c r="GJS699" s="350"/>
      <c r="GJT699" s="350"/>
      <c r="GJU699" s="350"/>
      <c r="GJV699" s="350"/>
      <c r="GJW699" s="350"/>
      <c r="GJX699" s="350"/>
      <c r="GJY699" s="350"/>
      <c r="GJZ699" s="350"/>
      <c r="GKA699" s="350"/>
      <c r="GKB699" s="350"/>
      <c r="GKC699" s="350"/>
      <c r="GKD699" s="350"/>
      <c r="GKE699" s="350"/>
      <c r="GKF699" s="350"/>
      <c r="GKG699" s="350"/>
      <c r="GKH699" s="350"/>
      <c r="GKI699" s="350"/>
      <c r="GKJ699" s="350"/>
      <c r="GKK699" s="350"/>
      <c r="GKL699" s="350"/>
      <c r="GKM699" s="350"/>
      <c r="GKN699" s="350"/>
      <c r="GKO699" s="350"/>
      <c r="GKP699" s="350"/>
      <c r="GKQ699" s="350"/>
      <c r="GKR699" s="350"/>
      <c r="GKS699" s="350"/>
      <c r="GKT699" s="350"/>
      <c r="GKU699" s="350"/>
      <c r="GKV699" s="350"/>
      <c r="GKW699" s="350"/>
      <c r="GKX699" s="350"/>
      <c r="GKY699" s="350"/>
      <c r="GKZ699" s="350"/>
      <c r="GLA699" s="350"/>
      <c r="GLB699" s="350"/>
      <c r="GLC699" s="350"/>
      <c r="GLD699" s="350"/>
      <c r="GLE699" s="350"/>
      <c r="GLF699" s="350"/>
      <c r="GLG699" s="350"/>
      <c r="GLH699" s="350"/>
      <c r="GLI699" s="350"/>
      <c r="GLJ699" s="350"/>
      <c r="GLK699" s="350"/>
      <c r="GLL699" s="350"/>
      <c r="GLM699" s="350"/>
      <c r="GLN699" s="350"/>
      <c r="GLO699" s="350"/>
      <c r="GLP699" s="350"/>
      <c r="GLQ699" s="350"/>
      <c r="GLR699" s="350"/>
      <c r="GLS699" s="350"/>
      <c r="GLT699" s="350"/>
      <c r="GLU699" s="350"/>
      <c r="GLV699" s="350"/>
      <c r="GLW699" s="350"/>
      <c r="GLX699" s="350"/>
      <c r="GLY699" s="350"/>
      <c r="GLZ699" s="350"/>
      <c r="GMA699" s="350"/>
      <c r="GMB699" s="350"/>
      <c r="GMC699" s="350"/>
      <c r="GMD699" s="350"/>
      <c r="GME699" s="350"/>
      <c r="GMF699" s="350"/>
      <c r="GMG699" s="350"/>
      <c r="GMH699" s="350"/>
      <c r="GMI699" s="350"/>
      <c r="GMJ699" s="350"/>
      <c r="GMK699" s="350"/>
      <c r="GML699" s="350"/>
      <c r="GMM699" s="350"/>
      <c r="GMN699" s="350"/>
      <c r="GMO699" s="350"/>
      <c r="GMP699" s="350"/>
      <c r="GMQ699" s="350"/>
      <c r="GMR699" s="350"/>
      <c r="GMS699" s="350"/>
      <c r="GMT699" s="350"/>
      <c r="GMU699" s="350"/>
      <c r="GMV699" s="350"/>
      <c r="GMW699" s="350"/>
      <c r="GMX699" s="350"/>
      <c r="GMY699" s="350"/>
      <c r="GMZ699" s="350"/>
      <c r="GNA699" s="350"/>
      <c r="GNB699" s="350"/>
      <c r="GNC699" s="350"/>
      <c r="GND699" s="350"/>
      <c r="GNE699" s="350"/>
      <c r="GNF699" s="350"/>
      <c r="GNG699" s="350"/>
      <c r="GNH699" s="350"/>
      <c r="GNI699" s="350"/>
      <c r="GNJ699" s="350"/>
      <c r="GNK699" s="350"/>
      <c r="GNL699" s="350"/>
      <c r="GNM699" s="350"/>
      <c r="GNN699" s="350"/>
      <c r="GNO699" s="350"/>
      <c r="GNP699" s="350"/>
      <c r="GNQ699" s="350"/>
      <c r="GNR699" s="350"/>
      <c r="GNS699" s="350"/>
      <c r="GNT699" s="350"/>
      <c r="GNU699" s="350"/>
      <c r="GNV699" s="350"/>
      <c r="GNW699" s="350"/>
      <c r="GNX699" s="350"/>
      <c r="GNY699" s="350"/>
      <c r="GNZ699" s="350"/>
      <c r="GOA699" s="350"/>
      <c r="GOB699" s="350"/>
      <c r="GOC699" s="350"/>
      <c r="GOD699" s="350"/>
      <c r="GOE699" s="350"/>
      <c r="GOF699" s="350"/>
      <c r="GOG699" s="350"/>
      <c r="GOH699" s="350"/>
      <c r="GOI699" s="350"/>
      <c r="GOJ699" s="350"/>
      <c r="GOK699" s="350"/>
      <c r="GOL699" s="350"/>
      <c r="GOM699" s="350"/>
      <c r="GON699" s="350"/>
      <c r="GOO699" s="350"/>
      <c r="GOP699" s="350"/>
      <c r="GOQ699" s="350"/>
      <c r="GOR699" s="350"/>
      <c r="GOS699" s="350"/>
      <c r="GOT699" s="350"/>
      <c r="GOU699" s="350"/>
      <c r="GOV699" s="350"/>
      <c r="GOW699" s="350"/>
      <c r="GOX699" s="350"/>
      <c r="GOY699" s="350"/>
      <c r="GOZ699" s="350"/>
      <c r="GPA699" s="350"/>
      <c r="GPB699" s="350"/>
      <c r="GPC699" s="350"/>
      <c r="GPD699" s="350"/>
      <c r="GPE699" s="350"/>
      <c r="GPF699" s="350"/>
      <c r="GPG699" s="350"/>
      <c r="GPH699" s="350"/>
      <c r="GPI699" s="350"/>
      <c r="GPJ699" s="350"/>
      <c r="GPK699" s="350"/>
      <c r="GPL699" s="350"/>
      <c r="GPM699" s="350"/>
      <c r="GPN699" s="350"/>
      <c r="GPO699" s="350"/>
      <c r="GPP699" s="350"/>
      <c r="GPQ699" s="350"/>
      <c r="GPR699" s="350"/>
      <c r="GPS699" s="350"/>
      <c r="GPT699" s="350"/>
      <c r="GPU699" s="350"/>
      <c r="GPV699" s="350"/>
      <c r="GPW699" s="350"/>
      <c r="GPX699" s="350"/>
      <c r="GPY699" s="350"/>
      <c r="GPZ699" s="350"/>
      <c r="GQA699" s="350"/>
      <c r="GQB699" s="350"/>
      <c r="GQC699" s="350"/>
      <c r="GQD699" s="350"/>
      <c r="GQE699" s="350"/>
      <c r="GQF699" s="350"/>
      <c r="GQG699" s="350"/>
      <c r="GQH699" s="350"/>
      <c r="GQI699" s="350"/>
      <c r="GQJ699" s="350"/>
      <c r="GQK699" s="350"/>
      <c r="GQL699" s="350"/>
      <c r="GQM699" s="350"/>
      <c r="GQN699" s="350"/>
      <c r="GQO699" s="350"/>
      <c r="GQP699" s="350"/>
      <c r="GQQ699" s="350"/>
      <c r="GQR699" s="350"/>
      <c r="GQS699" s="350"/>
      <c r="GQT699" s="350"/>
      <c r="GQU699" s="350"/>
      <c r="GQV699" s="350"/>
      <c r="GQW699" s="350"/>
      <c r="GQX699" s="350"/>
      <c r="GQY699" s="350"/>
      <c r="GQZ699" s="350"/>
      <c r="GRA699" s="350"/>
      <c r="GRB699" s="350"/>
      <c r="GRC699" s="350"/>
      <c r="GRD699" s="350"/>
      <c r="GRE699" s="350"/>
      <c r="GRF699" s="350"/>
      <c r="GRG699" s="350"/>
      <c r="GRH699" s="350"/>
      <c r="GRI699" s="350"/>
      <c r="GRJ699" s="350"/>
      <c r="GRK699" s="350"/>
      <c r="GRL699" s="350"/>
      <c r="GRM699" s="350"/>
      <c r="GRN699" s="350"/>
      <c r="GRO699" s="350"/>
      <c r="GRP699" s="350"/>
      <c r="GRQ699" s="350"/>
      <c r="GRR699" s="350"/>
      <c r="GRS699" s="350"/>
      <c r="GRT699" s="350"/>
      <c r="GRU699" s="350"/>
      <c r="GRV699" s="350"/>
      <c r="GRW699" s="350"/>
      <c r="GRX699" s="350"/>
      <c r="GRY699" s="350"/>
      <c r="GRZ699" s="350"/>
      <c r="GSA699" s="350"/>
      <c r="GSB699" s="350"/>
      <c r="GSC699" s="350"/>
      <c r="GSD699" s="350"/>
      <c r="GSE699" s="350"/>
      <c r="GSF699" s="350"/>
      <c r="GSG699" s="350"/>
      <c r="GSH699" s="350"/>
      <c r="GSI699" s="350"/>
      <c r="GSJ699" s="350"/>
      <c r="GSK699" s="350"/>
      <c r="GSL699" s="350"/>
      <c r="GSM699" s="350"/>
      <c r="GSN699" s="350"/>
      <c r="GSO699" s="350"/>
      <c r="GSP699" s="350"/>
      <c r="GSQ699" s="350"/>
      <c r="GSR699" s="350"/>
      <c r="GSS699" s="350"/>
      <c r="GST699" s="350"/>
      <c r="GSU699" s="350"/>
      <c r="GSV699" s="350"/>
      <c r="GSW699" s="350"/>
      <c r="GSX699" s="350"/>
      <c r="GSY699" s="350"/>
      <c r="GSZ699" s="350"/>
      <c r="GTA699" s="350"/>
      <c r="GTB699" s="350"/>
      <c r="GTC699" s="350"/>
      <c r="GTD699" s="350"/>
      <c r="GTE699" s="350"/>
      <c r="GTF699" s="350"/>
      <c r="GTG699" s="350"/>
      <c r="GTH699" s="350"/>
      <c r="GTI699" s="350"/>
      <c r="GTJ699" s="350"/>
      <c r="GTK699" s="350"/>
      <c r="GTL699" s="350"/>
      <c r="GTM699" s="350"/>
      <c r="GTN699" s="350"/>
      <c r="GTO699" s="350"/>
      <c r="GTP699" s="350"/>
      <c r="GTQ699" s="350"/>
      <c r="GTR699" s="350"/>
      <c r="GTS699" s="350"/>
      <c r="GTT699" s="350"/>
      <c r="GTU699" s="350"/>
      <c r="GTV699" s="350"/>
      <c r="GTW699" s="350"/>
      <c r="GTX699" s="350"/>
      <c r="GTY699" s="350"/>
      <c r="GTZ699" s="350"/>
      <c r="GUA699" s="350"/>
      <c r="GUB699" s="350"/>
      <c r="GUC699" s="350"/>
      <c r="GUD699" s="350"/>
      <c r="GUE699" s="350"/>
      <c r="GUF699" s="350"/>
      <c r="GUG699" s="350"/>
      <c r="GUH699" s="350"/>
      <c r="GUI699" s="350"/>
      <c r="GUJ699" s="350"/>
      <c r="GUK699" s="350"/>
      <c r="GUL699" s="350"/>
      <c r="GUM699" s="350"/>
      <c r="GUN699" s="350"/>
      <c r="GUO699" s="350"/>
      <c r="GUP699" s="350"/>
      <c r="GUQ699" s="350"/>
      <c r="GUR699" s="350"/>
      <c r="GUS699" s="350"/>
      <c r="GUT699" s="350"/>
      <c r="GUU699" s="350"/>
      <c r="GUV699" s="350"/>
      <c r="GUW699" s="350"/>
      <c r="GUX699" s="350"/>
      <c r="GUY699" s="350"/>
      <c r="GUZ699" s="350"/>
      <c r="GVA699" s="350"/>
      <c r="GVB699" s="350"/>
      <c r="GVC699" s="350"/>
      <c r="GVD699" s="350"/>
      <c r="GVE699" s="350"/>
      <c r="GVF699" s="350"/>
      <c r="GVG699" s="350"/>
      <c r="GVH699" s="350"/>
      <c r="GVI699" s="350"/>
      <c r="GVJ699" s="350"/>
      <c r="GVK699" s="350"/>
      <c r="GVL699" s="350"/>
      <c r="GVM699" s="350"/>
      <c r="GVN699" s="350"/>
      <c r="GVO699" s="350"/>
      <c r="GVP699" s="350"/>
      <c r="GVQ699" s="350"/>
      <c r="GVR699" s="350"/>
      <c r="GVS699" s="350"/>
      <c r="GVT699" s="350"/>
      <c r="GVU699" s="350"/>
      <c r="GVV699" s="350"/>
      <c r="GVW699" s="350"/>
      <c r="GVX699" s="350"/>
      <c r="GVY699" s="350"/>
      <c r="GVZ699" s="350"/>
      <c r="GWA699" s="350"/>
      <c r="GWB699" s="350"/>
      <c r="GWC699" s="350"/>
      <c r="GWD699" s="350"/>
      <c r="GWE699" s="350"/>
      <c r="GWF699" s="350"/>
      <c r="GWG699" s="350"/>
      <c r="GWH699" s="350"/>
      <c r="GWI699" s="350"/>
      <c r="GWJ699" s="350"/>
      <c r="GWK699" s="350"/>
      <c r="GWL699" s="350"/>
      <c r="GWM699" s="350"/>
      <c r="GWN699" s="350"/>
      <c r="GWO699" s="350"/>
      <c r="GWP699" s="350"/>
      <c r="GWQ699" s="350"/>
      <c r="GWR699" s="350"/>
      <c r="GWS699" s="350"/>
      <c r="GWT699" s="350"/>
      <c r="GWU699" s="350"/>
      <c r="GWV699" s="350"/>
      <c r="GWW699" s="350"/>
      <c r="GWX699" s="350"/>
      <c r="GWY699" s="350"/>
      <c r="GWZ699" s="350"/>
      <c r="GXA699" s="350"/>
      <c r="GXB699" s="350"/>
      <c r="GXC699" s="350"/>
      <c r="GXD699" s="350"/>
      <c r="GXE699" s="350"/>
      <c r="GXF699" s="350"/>
      <c r="GXG699" s="350"/>
      <c r="GXH699" s="350"/>
      <c r="GXI699" s="350"/>
      <c r="GXJ699" s="350"/>
      <c r="GXK699" s="350"/>
      <c r="GXL699" s="350"/>
      <c r="GXM699" s="350"/>
      <c r="GXN699" s="350"/>
      <c r="GXO699" s="350"/>
      <c r="GXP699" s="350"/>
      <c r="GXQ699" s="350"/>
      <c r="GXR699" s="350"/>
      <c r="GXS699" s="350"/>
      <c r="GXT699" s="350"/>
      <c r="GXU699" s="350"/>
      <c r="GXV699" s="350"/>
      <c r="GXW699" s="350"/>
      <c r="GXX699" s="350"/>
      <c r="GXY699" s="350"/>
      <c r="GXZ699" s="350"/>
      <c r="GYA699" s="350"/>
      <c r="GYB699" s="350"/>
      <c r="GYC699" s="350"/>
      <c r="GYD699" s="350"/>
      <c r="GYE699" s="350"/>
      <c r="GYF699" s="350"/>
      <c r="GYG699" s="350"/>
      <c r="GYH699" s="350"/>
      <c r="GYI699" s="350"/>
      <c r="GYJ699" s="350"/>
      <c r="GYK699" s="350"/>
      <c r="GYL699" s="350"/>
      <c r="GYM699" s="350"/>
      <c r="GYN699" s="350"/>
      <c r="GYO699" s="350"/>
      <c r="GYP699" s="350"/>
      <c r="GYQ699" s="350"/>
      <c r="GYR699" s="350"/>
      <c r="GYS699" s="350"/>
      <c r="GYT699" s="350"/>
      <c r="GYU699" s="350"/>
      <c r="GYV699" s="350"/>
      <c r="GYW699" s="350"/>
      <c r="GYX699" s="350"/>
      <c r="GYY699" s="350"/>
      <c r="GYZ699" s="350"/>
      <c r="GZA699" s="350"/>
      <c r="GZB699" s="350"/>
      <c r="GZC699" s="350"/>
      <c r="GZD699" s="350"/>
      <c r="GZE699" s="350"/>
      <c r="GZF699" s="350"/>
      <c r="GZG699" s="350"/>
      <c r="GZH699" s="350"/>
      <c r="GZI699" s="350"/>
      <c r="GZJ699" s="350"/>
      <c r="GZK699" s="350"/>
      <c r="GZL699" s="350"/>
      <c r="GZM699" s="350"/>
      <c r="GZN699" s="350"/>
      <c r="GZO699" s="350"/>
      <c r="GZP699" s="350"/>
      <c r="GZQ699" s="350"/>
      <c r="GZR699" s="350"/>
      <c r="GZS699" s="350"/>
      <c r="GZT699" s="350"/>
      <c r="GZU699" s="350"/>
      <c r="GZV699" s="350"/>
      <c r="GZW699" s="350"/>
      <c r="GZX699" s="350"/>
      <c r="GZY699" s="350"/>
      <c r="GZZ699" s="350"/>
      <c r="HAA699" s="350"/>
      <c r="HAB699" s="350"/>
      <c r="HAC699" s="350"/>
      <c r="HAD699" s="350"/>
      <c r="HAE699" s="350"/>
      <c r="HAF699" s="350"/>
      <c r="HAG699" s="350"/>
      <c r="HAH699" s="350"/>
      <c r="HAI699" s="350"/>
      <c r="HAJ699" s="350"/>
      <c r="HAK699" s="350"/>
      <c r="HAL699" s="350"/>
      <c r="HAM699" s="350"/>
      <c r="HAN699" s="350"/>
      <c r="HAO699" s="350"/>
      <c r="HAP699" s="350"/>
      <c r="HAQ699" s="350"/>
      <c r="HAR699" s="350"/>
      <c r="HAS699" s="350"/>
      <c r="HAT699" s="350"/>
      <c r="HAU699" s="350"/>
      <c r="HAV699" s="350"/>
      <c r="HAW699" s="350"/>
      <c r="HAX699" s="350"/>
      <c r="HAY699" s="350"/>
      <c r="HAZ699" s="350"/>
      <c r="HBA699" s="350"/>
      <c r="HBB699" s="350"/>
      <c r="HBC699" s="350"/>
      <c r="HBD699" s="350"/>
      <c r="HBE699" s="350"/>
      <c r="HBF699" s="350"/>
      <c r="HBG699" s="350"/>
      <c r="HBH699" s="350"/>
      <c r="HBI699" s="350"/>
      <c r="HBJ699" s="350"/>
      <c r="HBK699" s="350"/>
      <c r="HBL699" s="350"/>
      <c r="HBM699" s="350"/>
      <c r="HBN699" s="350"/>
      <c r="HBO699" s="350"/>
      <c r="HBP699" s="350"/>
      <c r="HBQ699" s="350"/>
      <c r="HBR699" s="350"/>
      <c r="HBS699" s="350"/>
      <c r="HBT699" s="350"/>
      <c r="HBU699" s="350"/>
      <c r="HBV699" s="350"/>
      <c r="HBW699" s="350"/>
      <c r="HBX699" s="350"/>
      <c r="HBY699" s="350"/>
      <c r="HBZ699" s="350"/>
      <c r="HCA699" s="350"/>
      <c r="HCB699" s="350"/>
      <c r="HCC699" s="350"/>
      <c r="HCD699" s="350"/>
      <c r="HCE699" s="350"/>
      <c r="HCF699" s="350"/>
      <c r="HCG699" s="350"/>
      <c r="HCH699" s="350"/>
      <c r="HCI699" s="350"/>
      <c r="HCJ699" s="350"/>
      <c r="HCK699" s="350"/>
      <c r="HCL699" s="350"/>
      <c r="HCM699" s="350"/>
      <c r="HCN699" s="350"/>
      <c r="HCO699" s="350"/>
      <c r="HCP699" s="350"/>
      <c r="HCQ699" s="350"/>
      <c r="HCR699" s="350"/>
      <c r="HCS699" s="350"/>
      <c r="HCT699" s="350"/>
      <c r="HCU699" s="350"/>
      <c r="HCV699" s="350"/>
      <c r="HCW699" s="350"/>
      <c r="HCX699" s="350"/>
      <c r="HCY699" s="350"/>
      <c r="HCZ699" s="350"/>
      <c r="HDA699" s="350"/>
      <c r="HDB699" s="350"/>
      <c r="HDC699" s="350"/>
      <c r="HDD699" s="350"/>
      <c r="HDE699" s="350"/>
      <c r="HDF699" s="350"/>
      <c r="HDG699" s="350"/>
      <c r="HDH699" s="350"/>
      <c r="HDI699" s="350"/>
      <c r="HDJ699" s="350"/>
      <c r="HDK699" s="350"/>
      <c r="HDL699" s="350"/>
      <c r="HDM699" s="350"/>
      <c r="HDN699" s="350"/>
      <c r="HDO699" s="350"/>
      <c r="HDP699" s="350"/>
      <c r="HDQ699" s="350"/>
      <c r="HDR699" s="350"/>
      <c r="HDS699" s="350"/>
      <c r="HDT699" s="350"/>
      <c r="HDU699" s="350"/>
      <c r="HDV699" s="350"/>
      <c r="HDW699" s="350"/>
      <c r="HDX699" s="350"/>
      <c r="HDY699" s="350"/>
      <c r="HDZ699" s="350"/>
      <c r="HEA699" s="350"/>
      <c r="HEB699" s="350"/>
      <c r="HEC699" s="350"/>
      <c r="HED699" s="350"/>
      <c r="HEE699" s="350"/>
      <c r="HEF699" s="350"/>
      <c r="HEG699" s="350"/>
      <c r="HEH699" s="350"/>
      <c r="HEI699" s="350"/>
      <c r="HEJ699" s="350"/>
      <c r="HEK699" s="350"/>
      <c r="HEL699" s="350"/>
      <c r="HEM699" s="350"/>
      <c r="HEN699" s="350"/>
      <c r="HEO699" s="350"/>
      <c r="HEP699" s="350"/>
      <c r="HEQ699" s="350"/>
      <c r="HER699" s="350"/>
      <c r="HES699" s="350"/>
      <c r="HET699" s="350"/>
      <c r="HEU699" s="350"/>
      <c r="HEV699" s="350"/>
      <c r="HEW699" s="350"/>
      <c r="HEX699" s="350"/>
      <c r="HEY699" s="350"/>
      <c r="HEZ699" s="350"/>
      <c r="HFA699" s="350"/>
      <c r="HFB699" s="350"/>
      <c r="HFC699" s="350"/>
      <c r="HFD699" s="350"/>
      <c r="HFE699" s="350"/>
      <c r="HFF699" s="350"/>
      <c r="HFG699" s="350"/>
      <c r="HFH699" s="350"/>
      <c r="HFI699" s="350"/>
      <c r="HFJ699" s="350"/>
      <c r="HFK699" s="350"/>
      <c r="HFL699" s="350"/>
      <c r="HFM699" s="350"/>
      <c r="HFN699" s="350"/>
      <c r="HFO699" s="350"/>
      <c r="HFP699" s="350"/>
      <c r="HFQ699" s="350"/>
      <c r="HFR699" s="350"/>
      <c r="HFS699" s="350"/>
      <c r="HFT699" s="350"/>
      <c r="HFU699" s="350"/>
      <c r="HFV699" s="350"/>
      <c r="HFW699" s="350"/>
      <c r="HFX699" s="350"/>
      <c r="HFY699" s="350"/>
      <c r="HFZ699" s="350"/>
      <c r="HGA699" s="350"/>
      <c r="HGB699" s="350"/>
      <c r="HGC699" s="350"/>
      <c r="HGD699" s="350"/>
      <c r="HGE699" s="350"/>
      <c r="HGF699" s="350"/>
      <c r="HGG699" s="350"/>
      <c r="HGH699" s="350"/>
      <c r="HGI699" s="350"/>
      <c r="HGJ699" s="350"/>
      <c r="HGK699" s="350"/>
      <c r="HGL699" s="350"/>
      <c r="HGM699" s="350"/>
      <c r="HGN699" s="350"/>
      <c r="HGO699" s="350"/>
      <c r="HGP699" s="350"/>
      <c r="HGQ699" s="350"/>
      <c r="HGR699" s="350"/>
      <c r="HGS699" s="350"/>
      <c r="HGT699" s="350"/>
      <c r="HGU699" s="350"/>
      <c r="HGV699" s="350"/>
      <c r="HGW699" s="350"/>
      <c r="HGX699" s="350"/>
      <c r="HGY699" s="350"/>
      <c r="HGZ699" s="350"/>
      <c r="HHA699" s="350"/>
      <c r="HHB699" s="350"/>
      <c r="HHC699" s="350"/>
      <c r="HHD699" s="350"/>
      <c r="HHE699" s="350"/>
      <c r="HHF699" s="350"/>
      <c r="HHG699" s="350"/>
      <c r="HHH699" s="350"/>
      <c r="HHI699" s="350"/>
      <c r="HHJ699" s="350"/>
      <c r="HHK699" s="350"/>
      <c r="HHL699" s="350"/>
      <c r="HHM699" s="350"/>
      <c r="HHN699" s="350"/>
      <c r="HHO699" s="350"/>
      <c r="HHP699" s="350"/>
      <c r="HHQ699" s="350"/>
      <c r="HHR699" s="350"/>
      <c r="HHS699" s="350"/>
      <c r="HHT699" s="350"/>
      <c r="HHU699" s="350"/>
      <c r="HHV699" s="350"/>
      <c r="HHW699" s="350"/>
      <c r="HHX699" s="350"/>
      <c r="HHY699" s="350"/>
      <c r="HHZ699" s="350"/>
      <c r="HIA699" s="350"/>
      <c r="HIB699" s="350"/>
      <c r="HIC699" s="350"/>
      <c r="HID699" s="350"/>
      <c r="HIE699" s="350"/>
      <c r="HIF699" s="350"/>
      <c r="HIG699" s="350"/>
      <c r="HIH699" s="350"/>
      <c r="HII699" s="350"/>
      <c r="HIJ699" s="350"/>
      <c r="HIK699" s="350"/>
      <c r="HIL699" s="350"/>
      <c r="HIM699" s="350"/>
      <c r="HIN699" s="350"/>
      <c r="HIO699" s="350"/>
      <c r="HIP699" s="350"/>
      <c r="HIQ699" s="350"/>
      <c r="HIR699" s="350"/>
      <c r="HIS699" s="350"/>
      <c r="HIT699" s="350"/>
      <c r="HIU699" s="350"/>
      <c r="HIV699" s="350"/>
      <c r="HIW699" s="350"/>
      <c r="HIX699" s="350"/>
      <c r="HIY699" s="350"/>
      <c r="HIZ699" s="350"/>
      <c r="HJA699" s="350"/>
      <c r="HJB699" s="350"/>
      <c r="HJC699" s="350"/>
      <c r="HJD699" s="350"/>
      <c r="HJE699" s="350"/>
      <c r="HJF699" s="350"/>
      <c r="HJG699" s="350"/>
      <c r="HJH699" s="350"/>
      <c r="HJI699" s="350"/>
      <c r="HJJ699" s="350"/>
      <c r="HJK699" s="350"/>
      <c r="HJL699" s="350"/>
      <c r="HJM699" s="350"/>
      <c r="HJN699" s="350"/>
      <c r="HJO699" s="350"/>
      <c r="HJP699" s="350"/>
      <c r="HJQ699" s="350"/>
      <c r="HJR699" s="350"/>
      <c r="HJS699" s="350"/>
      <c r="HJT699" s="350"/>
      <c r="HJU699" s="350"/>
      <c r="HJV699" s="350"/>
      <c r="HJW699" s="350"/>
      <c r="HJX699" s="350"/>
      <c r="HJY699" s="350"/>
      <c r="HJZ699" s="350"/>
      <c r="HKA699" s="350"/>
      <c r="HKB699" s="350"/>
      <c r="HKC699" s="350"/>
      <c r="HKD699" s="350"/>
      <c r="HKE699" s="350"/>
      <c r="HKF699" s="350"/>
      <c r="HKG699" s="350"/>
      <c r="HKH699" s="350"/>
      <c r="HKI699" s="350"/>
      <c r="HKJ699" s="350"/>
      <c r="HKK699" s="350"/>
      <c r="HKL699" s="350"/>
      <c r="HKM699" s="350"/>
      <c r="HKN699" s="350"/>
      <c r="HKO699" s="350"/>
      <c r="HKP699" s="350"/>
      <c r="HKQ699" s="350"/>
      <c r="HKR699" s="350"/>
      <c r="HKS699" s="350"/>
      <c r="HKT699" s="350"/>
      <c r="HKU699" s="350"/>
      <c r="HKV699" s="350"/>
      <c r="HKW699" s="350"/>
      <c r="HKX699" s="350"/>
      <c r="HKY699" s="350"/>
      <c r="HKZ699" s="350"/>
      <c r="HLA699" s="350"/>
      <c r="HLB699" s="350"/>
      <c r="HLC699" s="350"/>
      <c r="HLD699" s="350"/>
      <c r="HLE699" s="350"/>
      <c r="HLF699" s="350"/>
      <c r="HLG699" s="350"/>
      <c r="HLH699" s="350"/>
      <c r="HLI699" s="350"/>
      <c r="HLJ699" s="350"/>
      <c r="HLK699" s="350"/>
      <c r="HLL699" s="350"/>
      <c r="HLM699" s="350"/>
      <c r="HLN699" s="350"/>
      <c r="HLO699" s="350"/>
      <c r="HLP699" s="350"/>
      <c r="HLQ699" s="350"/>
      <c r="HLR699" s="350"/>
      <c r="HLS699" s="350"/>
      <c r="HLT699" s="350"/>
      <c r="HLU699" s="350"/>
      <c r="HLV699" s="350"/>
      <c r="HLW699" s="350"/>
      <c r="HLX699" s="350"/>
      <c r="HLY699" s="350"/>
      <c r="HLZ699" s="350"/>
      <c r="HMA699" s="350"/>
      <c r="HMB699" s="350"/>
      <c r="HMC699" s="350"/>
      <c r="HMD699" s="350"/>
      <c r="HME699" s="350"/>
      <c r="HMF699" s="350"/>
      <c r="HMG699" s="350"/>
      <c r="HMH699" s="350"/>
      <c r="HMI699" s="350"/>
      <c r="HMJ699" s="350"/>
      <c r="HMK699" s="350"/>
      <c r="HML699" s="350"/>
      <c r="HMM699" s="350"/>
      <c r="HMN699" s="350"/>
      <c r="HMO699" s="350"/>
      <c r="HMP699" s="350"/>
      <c r="HMQ699" s="350"/>
      <c r="HMR699" s="350"/>
      <c r="HMS699" s="350"/>
      <c r="HMT699" s="350"/>
      <c r="HMU699" s="350"/>
      <c r="HMV699" s="350"/>
      <c r="HMW699" s="350"/>
      <c r="HMX699" s="350"/>
      <c r="HMY699" s="350"/>
      <c r="HMZ699" s="350"/>
      <c r="HNA699" s="350"/>
      <c r="HNB699" s="350"/>
      <c r="HNC699" s="350"/>
      <c r="HND699" s="350"/>
      <c r="HNE699" s="350"/>
      <c r="HNF699" s="350"/>
      <c r="HNG699" s="350"/>
      <c r="HNH699" s="350"/>
      <c r="HNI699" s="350"/>
      <c r="HNJ699" s="350"/>
      <c r="HNK699" s="350"/>
      <c r="HNL699" s="350"/>
      <c r="HNM699" s="350"/>
      <c r="HNN699" s="350"/>
      <c r="HNO699" s="350"/>
      <c r="HNP699" s="350"/>
      <c r="HNQ699" s="350"/>
      <c r="HNR699" s="350"/>
      <c r="HNS699" s="350"/>
      <c r="HNT699" s="350"/>
      <c r="HNU699" s="350"/>
      <c r="HNV699" s="350"/>
      <c r="HNW699" s="350"/>
      <c r="HNX699" s="350"/>
      <c r="HNY699" s="350"/>
      <c r="HNZ699" s="350"/>
      <c r="HOA699" s="350"/>
      <c r="HOB699" s="350"/>
      <c r="HOC699" s="350"/>
      <c r="HOD699" s="350"/>
      <c r="HOE699" s="350"/>
      <c r="HOF699" s="350"/>
      <c r="HOG699" s="350"/>
      <c r="HOH699" s="350"/>
      <c r="HOI699" s="350"/>
      <c r="HOJ699" s="350"/>
      <c r="HOK699" s="350"/>
      <c r="HOL699" s="350"/>
      <c r="HOM699" s="350"/>
      <c r="HON699" s="350"/>
      <c r="HOO699" s="350"/>
      <c r="HOP699" s="350"/>
      <c r="HOQ699" s="350"/>
      <c r="HOR699" s="350"/>
      <c r="HOS699" s="350"/>
      <c r="HOT699" s="350"/>
      <c r="HOU699" s="350"/>
      <c r="HOV699" s="350"/>
      <c r="HOW699" s="350"/>
      <c r="HOX699" s="350"/>
      <c r="HOY699" s="350"/>
      <c r="HOZ699" s="350"/>
      <c r="HPA699" s="350"/>
      <c r="HPB699" s="350"/>
      <c r="HPC699" s="350"/>
      <c r="HPD699" s="350"/>
      <c r="HPE699" s="350"/>
      <c r="HPF699" s="350"/>
      <c r="HPG699" s="350"/>
      <c r="HPH699" s="350"/>
      <c r="HPI699" s="350"/>
      <c r="HPJ699" s="350"/>
      <c r="HPK699" s="350"/>
      <c r="HPL699" s="350"/>
      <c r="HPM699" s="350"/>
      <c r="HPN699" s="350"/>
      <c r="HPO699" s="350"/>
      <c r="HPP699" s="350"/>
      <c r="HPQ699" s="350"/>
      <c r="HPR699" s="350"/>
      <c r="HPS699" s="350"/>
      <c r="HPT699" s="350"/>
      <c r="HPU699" s="350"/>
      <c r="HPV699" s="350"/>
      <c r="HPW699" s="350"/>
      <c r="HPX699" s="350"/>
      <c r="HPY699" s="350"/>
      <c r="HPZ699" s="350"/>
      <c r="HQA699" s="350"/>
      <c r="HQB699" s="350"/>
      <c r="HQC699" s="350"/>
      <c r="HQD699" s="350"/>
      <c r="HQE699" s="350"/>
      <c r="HQF699" s="350"/>
      <c r="HQG699" s="350"/>
      <c r="HQH699" s="350"/>
      <c r="HQI699" s="350"/>
      <c r="HQJ699" s="350"/>
      <c r="HQK699" s="350"/>
      <c r="HQL699" s="350"/>
      <c r="HQM699" s="350"/>
      <c r="HQN699" s="350"/>
      <c r="HQO699" s="350"/>
      <c r="HQP699" s="350"/>
      <c r="HQQ699" s="350"/>
      <c r="HQR699" s="350"/>
      <c r="HQS699" s="350"/>
      <c r="HQT699" s="350"/>
      <c r="HQU699" s="350"/>
      <c r="HQV699" s="350"/>
      <c r="HQW699" s="350"/>
      <c r="HQX699" s="350"/>
      <c r="HQY699" s="350"/>
      <c r="HQZ699" s="350"/>
      <c r="HRA699" s="350"/>
      <c r="HRB699" s="350"/>
      <c r="HRC699" s="350"/>
      <c r="HRD699" s="350"/>
      <c r="HRE699" s="350"/>
      <c r="HRF699" s="350"/>
      <c r="HRG699" s="350"/>
      <c r="HRH699" s="350"/>
      <c r="HRI699" s="350"/>
      <c r="HRJ699" s="350"/>
      <c r="HRK699" s="350"/>
      <c r="HRL699" s="350"/>
      <c r="HRM699" s="350"/>
      <c r="HRN699" s="350"/>
      <c r="HRO699" s="350"/>
      <c r="HRP699" s="350"/>
      <c r="HRQ699" s="350"/>
      <c r="HRR699" s="350"/>
      <c r="HRS699" s="350"/>
      <c r="HRT699" s="350"/>
      <c r="HRU699" s="350"/>
      <c r="HRV699" s="350"/>
      <c r="HRW699" s="350"/>
      <c r="HRX699" s="350"/>
      <c r="HRY699" s="350"/>
      <c r="HRZ699" s="350"/>
      <c r="HSA699" s="350"/>
      <c r="HSB699" s="350"/>
      <c r="HSC699" s="350"/>
      <c r="HSD699" s="350"/>
      <c r="HSE699" s="350"/>
      <c r="HSF699" s="350"/>
      <c r="HSG699" s="350"/>
      <c r="HSH699" s="350"/>
      <c r="HSI699" s="350"/>
      <c r="HSJ699" s="350"/>
      <c r="HSK699" s="350"/>
      <c r="HSL699" s="350"/>
      <c r="HSM699" s="350"/>
      <c r="HSN699" s="350"/>
      <c r="HSO699" s="350"/>
      <c r="HSP699" s="350"/>
      <c r="HSQ699" s="350"/>
      <c r="HSR699" s="350"/>
      <c r="HSS699" s="350"/>
      <c r="HST699" s="350"/>
      <c r="HSU699" s="350"/>
      <c r="HSV699" s="350"/>
      <c r="HSW699" s="350"/>
      <c r="HSX699" s="350"/>
      <c r="HSY699" s="350"/>
      <c r="HSZ699" s="350"/>
      <c r="HTA699" s="350"/>
      <c r="HTB699" s="350"/>
      <c r="HTC699" s="350"/>
      <c r="HTD699" s="350"/>
      <c r="HTE699" s="350"/>
      <c r="HTF699" s="350"/>
      <c r="HTG699" s="350"/>
      <c r="HTH699" s="350"/>
      <c r="HTI699" s="350"/>
      <c r="HTJ699" s="350"/>
      <c r="HTK699" s="350"/>
      <c r="HTL699" s="350"/>
      <c r="HTM699" s="350"/>
      <c r="HTN699" s="350"/>
      <c r="HTO699" s="350"/>
      <c r="HTP699" s="350"/>
      <c r="HTQ699" s="350"/>
      <c r="HTR699" s="350"/>
      <c r="HTS699" s="350"/>
      <c r="HTT699" s="350"/>
      <c r="HTU699" s="350"/>
      <c r="HTV699" s="350"/>
      <c r="HTW699" s="350"/>
      <c r="HTX699" s="350"/>
      <c r="HTY699" s="350"/>
      <c r="HTZ699" s="350"/>
      <c r="HUA699" s="350"/>
      <c r="HUB699" s="350"/>
      <c r="HUC699" s="350"/>
      <c r="HUD699" s="350"/>
      <c r="HUE699" s="350"/>
      <c r="HUF699" s="350"/>
      <c r="HUG699" s="350"/>
      <c r="HUH699" s="350"/>
      <c r="HUI699" s="350"/>
      <c r="HUJ699" s="350"/>
      <c r="HUK699" s="350"/>
      <c r="HUL699" s="350"/>
      <c r="HUM699" s="350"/>
      <c r="HUN699" s="350"/>
      <c r="HUO699" s="350"/>
      <c r="HUP699" s="350"/>
      <c r="HUQ699" s="350"/>
      <c r="HUR699" s="350"/>
      <c r="HUS699" s="350"/>
      <c r="HUT699" s="350"/>
      <c r="HUU699" s="350"/>
      <c r="HUV699" s="350"/>
      <c r="HUW699" s="350"/>
      <c r="HUX699" s="350"/>
      <c r="HUY699" s="350"/>
      <c r="HUZ699" s="350"/>
      <c r="HVA699" s="350"/>
      <c r="HVB699" s="350"/>
      <c r="HVC699" s="350"/>
      <c r="HVD699" s="350"/>
      <c r="HVE699" s="350"/>
      <c r="HVF699" s="350"/>
      <c r="HVG699" s="350"/>
      <c r="HVH699" s="350"/>
      <c r="HVI699" s="350"/>
      <c r="HVJ699" s="350"/>
      <c r="HVK699" s="350"/>
      <c r="HVL699" s="350"/>
      <c r="HVM699" s="350"/>
      <c r="HVN699" s="350"/>
      <c r="HVO699" s="350"/>
      <c r="HVP699" s="350"/>
      <c r="HVQ699" s="350"/>
      <c r="HVR699" s="350"/>
      <c r="HVS699" s="350"/>
      <c r="HVT699" s="350"/>
      <c r="HVU699" s="350"/>
      <c r="HVV699" s="350"/>
      <c r="HVW699" s="350"/>
      <c r="HVX699" s="350"/>
      <c r="HVY699" s="350"/>
      <c r="HVZ699" s="350"/>
      <c r="HWA699" s="350"/>
      <c r="HWB699" s="350"/>
      <c r="HWC699" s="350"/>
      <c r="HWD699" s="350"/>
      <c r="HWE699" s="350"/>
      <c r="HWF699" s="350"/>
      <c r="HWG699" s="350"/>
      <c r="HWH699" s="350"/>
      <c r="HWI699" s="350"/>
      <c r="HWJ699" s="350"/>
      <c r="HWK699" s="350"/>
      <c r="HWL699" s="350"/>
      <c r="HWM699" s="350"/>
      <c r="HWN699" s="350"/>
      <c r="HWO699" s="350"/>
      <c r="HWP699" s="350"/>
      <c r="HWQ699" s="350"/>
      <c r="HWR699" s="350"/>
      <c r="HWS699" s="350"/>
      <c r="HWT699" s="350"/>
      <c r="HWU699" s="350"/>
      <c r="HWV699" s="350"/>
      <c r="HWW699" s="350"/>
      <c r="HWX699" s="350"/>
      <c r="HWY699" s="350"/>
      <c r="HWZ699" s="350"/>
      <c r="HXA699" s="350"/>
      <c r="HXB699" s="350"/>
      <c r="HXC699" s="350"/>
      <c r="HXD699" s="350"/>
      <c r="HXE699" s="350"/>
      <c r="HXF699" s="350"/>
      <c r="HXG699" s="350"/>
      <c r="HXH699" s="350"/>
      <c r="HXI699" s="350"/>
      <c r="HXJ699" s="350"/>
      <c r="HXK699" s="350"/>
      <c r="HXL699" s="350"/>
      <c r="HXM699" s="350"/>
      <c r="HXN699" s="350"/>
      <c r="HXO699" s="350"/>
      <c r="HXP699" s="350"/>
      <c r="HXQ699" s="350"/>
      <c r="HXR699" s="350"/>
      <c r="HXS699" s="350"/>
      <c r="HXT699" s="350"/>
      <c r="HXU699" s="350"/>
      <c r="HXV699" s="350"/>
      <c r="HXW699" s="350"/>
      <c r="HXX699" s="350"/>
      <c r="HXY699" s="350"/>
      <c r="HXZ699" s="350"/>
      <c r="HYA699" s="350"/>
      <c r="HYB699" s="350"/>
      <c r="HYC699" s="350"/>
      <c r="HYD699" s="350"/>
      <c r="HYE699" s="350"/>
      <c r="HYF699" s="350"/>
      <c r="HYG699" s="350"/>
      <c r="HYH699" s="350"/>
      <c r="HYI699" s="350"/>
      <c r="HYJ699" s="350"/>
      <c r="HYK699" s="350"/>
      <c r="HYL699" s="350"/>
      <c r="HYM699" s="350"/>
      <c r="HYN699" s="350"/>
      <c r="HYO699" s="350"/>
      <c r="HYP699" s="350"/>
      <c r="HYQ699" s="350"/>
      <c r="HYR699" s="350"/>
      <c r="HYS699" s="350"/>
      <c r="HYT699" s="350"/>
      <c r="HYU699" s="350"/>
      <c r="HYV699" s="350"/>
      <c r="HYW699" s="350"/>
      <c r="HYX699" s="350"/>
      <c r="HYY699" s="350"/>
      <c r="HYZ699" s="350"/>
      <c r="HZA699" s="350"/>
      <c r="HZB699" s="350"/>
      <c r="HZC699" s="350"/>
      <c r="HZD699" s="350"/>
      <c r="HZE699" s="350"/>
      <c r="HZF699" s="350"/>
      <c r="HZG699" s="350"/>
      <c r="HZH699" s="350"/>
      <c r="HZI699" s="350"/>
      <c r="HZJ699" s="350"/>
      <c r="HZK699" s="350"/>
      <c r="HZL699" s="350"/>
      <c r="HZM699" s="350"/>
      <c r="HZN699" s="350"/>
      <c r="HZO699" s="350"/>
      <c r="HZP699" s="350"/>
      <c r="HZQ699" s="350"/>
      <c r="HZR699" s="350"/>
      <c r="HZS699" s="350"/>
      <c r="HZT699" s="350"/>
      <c r="HZU699" s="350"/>
      <c r="HZV699" s="350"/>
      <c r="HZW699" s="350"/>
      <c r="HZX699" s="350"/>
      <c r="HZY699" s="350"/>
      <c r="HZZ699" s="350"/>
      <c r="IAA699" s="350"/>
      <c r="IAB699" s="350"/>
      <c r="IAC699" s="350"/>
      <c r="IAD699" s="350"/>
      <c r="IAE699" s="350"/>
      <c r="IAF699" s="350"/>
      <c r="IAG699" s="350"/>
      <c r="IAH699" s="350"/>
      <c r="IAI699" s="350"/>
      <c r="IAJ699" s="350"/>
      <c r="IAK699" s="350"/>
      <c r="IAL699" s="350"/>
      <c r="IAM699" s="350"/>
      <c r="IAN699" s="350"/>
      <c r="IAO699" s="350"/>
      <c r="IAP699" s="350"/>
      <c r="IAQ699" s="350"/>
      <c r="IAR699" s="350"/>
      <c r="IAS699" s="350"/>
      <c r="IAT699" s="350"/>
      <c r="IAU699" s="350"/>
      <c r="IAV699" s="350"/>
      <c r="IAW699" s="350"/>
      <c r="IAX699" s="350"/>
      <c r="IAY699" s="350"/>
      <c r="IAZ699" s="350"/>
      <c r="IBA699" s="350"/>
      <c r="IBB699" s="350"/>
      <c r="IBC699" s="350"/>
      <c r="IBD699" s="350"/>
      <c r="IBE699" s="350"/>
      <c r="IBF699" s="350"/>
      <c r="IBG699" s="350"/>
      <c r="IBH699" s="350"/>
      <c r="IBI699" s="350"/>
      <c r="IBJ699" s="350"/>
      <c r="IBK699" s="350"/>
      <c r="IBL699" s="350"/>
      <c r="IBM699" s="350"/>
      <c r="IBN699" s="350"/>
      <c r="IBO699" s="350"/>
      <c r="IBP699" s="350"/>
      <c r="IBQ699" s="350"/>
      <c r="IBR699" s="350"/>
      <c r="IBS699" s="350"/>
      <c r="IBT699" s="350"/>
      <c r="IBU699" s="350"/>
      <c r="IBV699" s="350"/>
      <c r="IBW699" s="350"/>
      <c r="IBX699" s="350"/>
      <c r="IBY699" s="350"/>
      <c r="IBZ699" s="350"/>
      <c r="ICA699" s="350"/>
      <c r="ICB699" s="350"/>
      <c r="ICC699" s="350"/>
      <c r="ICD699" s="350"/>
      <c r="ICE699" s="350"/>
      <c r="ICF699" s="350"/>
      <c r="ICG699" s="350"/>
      <c r="ICH699" s="350"/>
      <c r="ICI699" s="350"/>
      <c r="ICJ699" s="350"/>
      <c r="ICK699" s="350"/>
      <c r="ICL699" s="350"/>
      <c r="ICM699" s="350"/>
      <c r="ICN699" s="350"/>
      <c r="ICO699" s="350"/>
      <c r="ICP699" s="350"/>
      <c r="ICQ699" s="350"/>
      <c r="ICR699" s="350"/>
      <c r="ICS699" s="350"/>
      <c r="ICT699" s="350"/>
      <c r="ICU699" s="350"/>
      <c r="ICV699" s="350"/>
      <c r="ICW699" s="350"/>
      <c r="ICX699" s="350"/>
      <c r="ICY699" s="350"/>
      <c r="ICZ699" s="350"/>
      <c r="IDA699" s="350"/>
      <c r="IDB699" s="350"/>
      <c r="IDC699" s="350"/>
      <c r="IDD699" s="350"/>
      <c r="IDE699" s="350"/>
      <c r="IDF699" s="350"/>
      <c r="IDG699" s="350"/>
      <c r="IDH699" s="350"/>
      <c r="IDI699" s="350"/>
      <c r="IDJ699" s="350"/>
      <c r="IDK699" s="350"/>
      <c r="IDL699" s="350"/>
      <c r="IDM699" s="350"/>
      <c r="IDN699" s="350"/>
      <c r="IDO699" s="350"/>
      <c r="IDP699" s="350"/>
      <c r="IDQ699" s="350"/>
      <c r="IDR699" s="350"/>
      <c r="IDS699" s="350"/>
      <c r="IDT699" s="350"/>
      <c r="IDU699" s="350"/>
      <c r="IDV699" s="350"/>
      <c r="IDW699" s="350"/>
      <c r="IDX699" s="350"/>
      <c r="IDY699" s="350"/>
      <c r="IDZ699" s="350"/>
      <c r="IEA699" s="350"/>
      <c r="IEB699" s="350"/>
      <c r="IEC699" s="350"/>
      <c r="IED699" s="350"/>
      <c r="IEE699" s="350"/>
      <c r="IEF699" s="350"/>
      <c r="IEG699" s="350"/>
      <c r="IEH699" s="350"/>
      <c r="IEI699" s="350"/>
      <c r="IEJ699" s="350"/>
      <c r="IEK699" s="350"/>
      <c r="IEL699" s="350"/>
      <c r="IEM699" s="350"/>
      <c r="IEN699" s="350"/>
      <c r="IEO699" s="350"/>
      <c r="IEP699" s="350"/>
      <c r="IEQ699" s="350"/>
      <c r="IER699" s="350"/>
      <c r="IES699" s="350"/>
      <c r="IET699" s="350"/>
      <c r="IEU699" s="350"/>
      <c r="IEV699" s="350"/>
      <c r="IEW699" s="350"/>
      <c r="IEX699" s="350"/>
      <c r="IEY699" s="350"/>
      <c r="IEZ699" s="350"/>
      <c r="IFA699" s="350"/>
      <c r="IFB699" s="350"/>
      <c r="IFC699" s="350"/>
      <c r="IFD699" s="350"/>
      <c r="IFE699" s="350"/>
      <c r="IFF699" s="350"/>
      <c r="IFG699" s="350"/>
      <c r="IFH699" s="350"/>
      <c r="IFI699" s="350"/>
      <c r="IFJ699" s="350"/>
      <c r="IFK699" s="350"/>
      <c r="IFL699" s="350"/>
      <c r="IFM699" s="350"/>
      <c r="IFN699" s="350"/>
      <c r="IFO699" s="350"/>
      <c r="IFP699" s="350"/>
      <c r="IFQ699" s="350"/>
      <c r="IFR699" s="350"/>
      <c r="IFS699" s="350"/>
      <c r="IFT699" s="350"/>
      <c r="IFU699" s="350"/>
      <c r="IFV699" s="350"/>
      <c r="IFW699" s="350"/>
      <c r="IFX699" s="350"/>
      <c r="IFY699" s="350"/>
      <c r="IFZ699" s="350"/>
      <c r="IGA699" s="350"/>
      <c r="IGB699" s="350"/>
      <c r="IGC699" s="350"/>
      <c r="IGD699" s="350"/>
      <c r="IGE699" s="350"/>
      <c r="IGF699" s="350"/>
      <c r="IGG699" s="350"/>
      <c r="IGH699" s="350"/>
      <c r="IGI699" s="350"/>
      <c r="IGJ699" s="350"/>
      <c r="IGK699" s="350"/>
      <c r="IGL699" s="350"/>
      <c r="IGM699" s="350"/>
      <c r="IGN699" s="350"/>
      <c r="IGO699" s="350"/>
      <c r="IGP699" s="350"/>
      <c r="IGQ699" s="350"/>
      <c r="IGR699" s="350"/>
      <c r="IGS699" s="350"/>
      <c r="IGT699" s="350"/>
      <c r="IGU699" s="350"/>
      <c r="IGV699" s="350"/>
      <c r="IGW699" s="350"/>
      <c r="IGX699" s="350"/>
      <c r="IGY699" s="350"/>
      <c r="IGZ699" s="350"/>
      <c r="IHA699" s="350"/>
      <c r="IHB699" s="350"/>
      <c r="IHC699" s="350"/>
      <c r="IHD699" s="350"/>
      <c r="IHE699" s="350"/>
      <c r="IHF699" s="350"/>
      <c r="IHG699" s="350"/>
      <c r="IHH699" s="350"/>
      <c r="IHI699" s="350"/>
      <c r="IHJ699" s="350"/>
      <c r="IHK699" s="350"/>
      <c r="IHL699" s="350"/>
      <c r="IHM699" s="350"/>
      <c r="IHN699" s="350"/>
      <c r="IHO699" s="350"/>
      <c r="IHP699" s="350"/>
      <c r="IHQ699" s="350"/>
      <c r="IHR699" s="350"/>
      <c r="IHS699" s="350"/>
      <c r="IHT699" s="350"/>
      <c r="IHU699" s="350"/>
      <c r="IHV699" s="350"/>
      <c r="IHW699" s="350"/>
      <c r="IHX699" s="350"/>
      <c r="IHY699" s="350"/>
      <c r="IHZ699" s="350"/>
      <c r="IIA699" s="350"/>
      <c r="IIB699" s="350"/>
      <c r="IIC699" s="350"/>
      <c r="IID699" s="350"/>
      <c r="IIE699" s="350"/>
      <c r="IIF699" s="350"/>
      <c r="IIG699" s="350"/>
      <c r="IIH699" s="350"/>
      <c r="III699" s="350"/>
      <c r="IIJ699" s="350"/>
      <c r="IIK699" s="350"/>
      <c r="IIL699" s="350"/>
      <c r="IIM699" s="350"/>
      <c r="IIN699" s="350"/>
      <c r="IIO699" s="350"/>
      <c r="IIP699" s="350"/>
      <c r="IIQ699" s="350"/>
      <c r="IIR699" s="350"/>
      <c r="IIS699" s="350"/>
      <c r="IIT699" s="350"/>
      <c r="IIU699" s="350"/>
      <c r="IIV699" s="350"/>
      <c r="IIW699" s="350"/>
      <c r="IIX699" s="350"/>
      <c r="IIY699" s="350"/>
      <c r="IIZ699" s="350"/>
      <c r="IJA699" s="350"/>
      <c r="IJB699" s="350"/>
      <c r="IJC699" s="350"/>
      <c r="IJD699" s="350"/>
      <c r="IJE699" s="350"/>
      <c r="IJF699" s="350"/>
      <c r="IJG699" s="350"/>
      <c r="IJH699" s="350"/>
      <c r="IJI699" s="350"/>
      <c r="IJJ699" s="350"/>
      <c r="IJK699" s="350"/>
      <c r="IJL699" s="350"/>
      <c r="IJM699" s="350"/>
      <c r="IJN699" s="350"/>
      <c r="IJO699" s="350"/>
      <c r="IJP699" s="350"/>
      <c r="IJQ699" s="350"/>
      <c r="IJR699" s="350"/>
      <c r="IJS699" s="350"/>
      <c r="IJT699" s="350"/>
      <c r="IJU699" s="350"/>
      <c r="IJV699" s="350"/>
      <c r="IJW699" s="350"/>
      <c r="IJX699" s="350"/>
      <c r="IJY699" s="350"/>
      <c r="IJZ699" s="350"/>
      <c r="IKA699" s="350"/>
      <c r="IKB699" s="350"/>
      <c r="IKC699" s="350"/>
      <c r="IKD699" s="350"/>
      <c r="IKE699" s="350"/>
      <c r="IKF699" s="350"/>
      <c r="IKG699" s="350"/>
      <c r="IKH699" s="350"/>
      <c r="IKI699" s="350"/>
      <c r="IKJ699" s="350"/>
      <c r="IKK699" s="350"/>
      <c r="IKL699" s="350"/>
      <c r="IKM699" s="350"/>
      <c r="IKN699" s="350"/>
      <c r="IKO699" s="350"/>
      <c r="IKP699" s="350"/>
      <c r="IKQ699" s="350"/>
      <c r="IKR699" s="350"/>
      <c r="IKS699" s="350"/>
      <c r="IKT699" s="350"/>
      <c r="IKU699" s="350"/>
      <c r="IKV699" s="350"/>
      <c r="IKW699" s="350"/>
      <c r="IKX699" s="350"/>
      <c r="IKY699" s="350"/>
      <c r="IKZ699" s="350"/>
      <c r="ILA699" s="350"/>
      <c r="ILB699" s="350"/>
      <c r="ILC699" s="350"/>
      <c r="ILD699" s="350"/>
      <c r="ILE699" s="350"/>
      <c r="ILF699" s="350"/>
      <c r="ILG699" s="350"/>
      <c r="ILH699" s="350"/>
      <c r="ILI699" s="350"/>
      <c r="ILJ699" s="350"/>
      <c r="ILK699" s="350"/>
      <c r="ILL699" s="350"/>
      <c r="ILM699" s="350"/>
      <c r="ILN699" s="350"/>
      <c r="ILO699" s="350"/>
      <c r="ILP699" s="350"/>
      <c r="ILQ699" s="350"/>
      <c r="ILR699" s="350"/>
      <c r="ILS699" s="350"/>
      <c r="ILT699" s="350"/>
      <c r="ILU699" s="350"/>
      <c r="ILV699" s="350"/>
      <c r="ILW699" s="350"/>
      <c r="ILX699" s="350"/>
      <c r="ILY699" s="350"/>
      <c r="ILZ699" s="350"/>
      <c r="IMA699" s="350"/>
      <c r="IMB699" s="350"/>
      <c r="IMC699" s="350"/>
      <c r="IMD699" s="350"/>
      <c r="IME699" s="350"/>
      <c r="IMF699" s="350"/>
      <c r="IMG699" s="350"/>
      <c r="IMH699" s="350"/>
      <c r="IMI699" s="350"/>
      <c r="IMJ699" s="350"/>
      <c r="IMK699" s="350"/>
      <c r="IML699" s="350"/>
      <c r="IMM699" s="350"/>
      <c r="IMN699" s="350"/>
      <c r="IMO699" s="350"/>
      <c r="IMP699" s="350"/>
      <c r="IMQ699" s="350"/>
      <c r="IMR699" s="350"/>
      <c r="IMS699" s="350"/>
      <c r="IMT699" s="350"/>
      <c r="IMU699" s="350"/>
      <c r="IMV699" s="350"/>
      <c r="IMW699" s="350"/>
      <c r="IMX699" s="350"/>
      <c r="IMY699" s="350"/>
      <c r="IMZ699" s="350"/>
      <c r="INA699" s="350"/>
      <c r="INB699" s="350"/>
      <c r="INC699" s="350"/>
      <c r="IND699" s="350"/>
      <c r="INE699" s="350"/>
      <c r="INF699" s="350"/>
      <c r="ING699" s="350"/>
      <c r="INH699" s="350"/>
      <c r="INI699" s="350"/>
      <c r="INJ699" s="350"/>
      <c r="INK699" s="350"/>
      <c r="INL699" s="350"/>
      <c r="INM699" s="350"/>
      <c r="INN699" s="350"/>
      <c r="INO699" s="350"/>
      <c r="INP699" s="350"/>
      <c r="INQ699" s="350"/>
      <c r="INR699" s="350"/>
      <c r="INS699" s="350"/>
      <c r="INT699" s="350"/>
      <c r="INU699" s="350"/>
      <c r="INV699" s="350"/>
      <c r="INW699" s="350"/>
      <c r="INX699" s="350"/>
      <c r="INY699" s="350"/>
      <c r="INZ699" s="350"/>
      <c r="IOA699" s="350"/>
      <c r="IOB699" s="350"/>
      <c r="IOC699" s="350"/>
      <c r="IOD699" s="350"/>
      <c r="IOE699" s="350"/>
      <c r="IOF699" s="350"/>
      <c r="IOG699" s="350"/>
      <c r="IOH699" s="350"/>
      <c r="IOI699" s="350"/>
      <c r="IOJ699" s="350"/>
      <c r="IOK699" s="350"/>
      <c r="IOL699" s="350"/>
      <c r="IOM699" s="350"/>
      <c r="ION699" s="350"/>
      <c r="IOO699" s="350"/>
      <c r="IOP699" s="350"/>
      <c r="IOQ699" s="350"/>
      <c r="IOR699" s="350"/>
      <c r="IOS699" s="350"/>
      <c r="IOT699" s="350"/>
      <c r="IOU699" s="350"/>
      <c r="IOV699" s="350"/>
      <c r="IOW699" s="350"/>
      <c r="IOX699" s="350"/>
      <c r="IOY699" s="350"/>
      <c r="IOZ699" s="350"/>
      <c r="IPA699" s="350"/>
      <c r="IPB699" s="350"/>
      <c r="IPC699" s="350"/>
      <c r="IPD699" s="350"/>
      <c r="IPE699" s="350"/>
      <c r="IPF699" s="350"/>
      <c r="IPG699" s="350"/>
      <c r="IPH699" s="350"/>
      <c r="IPI699" s="350"/>
      <c r="IPJ699" s="350"/>
      <c r="IPK699" s="350"/>
      <c r="IPL699" s="350"/>
      <c r="IPM699" s="350"/>
      <c r="IPN699" s="350"/>
      <c r="IPO699" s="350"/>
      <c r="IPP699" s="350"/>
      <c r="IPQ699" s="350"/>
      <c r="IPR699" s="350"/>
      <c r="IPS699" s="350"/>
      <c r="IPT699" s="350"/>
      <c r="IPU699" s="350"/>
      <c r="IPV699" s="350"/>
      <c r="IPW699" s="350"/>
      <c r="IPX699" s="350"/>
      <c r="IPY699" s="350"/>
      <c r="IPZ699" s="350"/>
      <c r="IQA699" s="350"/>
      <c r="IQB699" s="350"/>
      <c r="IQC699" s="350"/>
      <c r="IQD699" s="350"/>
      <c r="IQE699" s="350"/>
      <c r="IQF699" s="350"/>
      <c r="IQG699" s="350"/>
      <c r="IQH699" s="350"/>
      <c r="IQI699" s="350"/>
      <c r="IQJ699" s="350"/>
      <c r="IQK699" s="350"/>
      <c r="IQL699" s="350"/>
      <c r="IQM699" s="350"/>
      <c r="IQN699" s="350"/>
      <c r="IQO699" s="350"/>
      <c r="IQP699" s="350"/>
      <c r="IQQ699" s="350"/>
      <c r="IQR699" s="350"/>
      <c r="IQS699" s="350"/>
      <c r="IQT699" s="350"/>
      <c r="IQU699" s="350"/>
      <c r="IQV699" s="350"/>
      <c r="IQW699" s="350"/>
      <c r="IQX699" s="350"/>
      <c r="IQY699" s="350"/>
      <c r="IQZ699" s="350"/>
      <c r="IRA699" s="350"/>
      <c r="IRB699" s="350"/>
      <c r="IRC699" s="350"/>
      <c r="IRD699" s="350"/>
      <c r="IRE699" s="350"/>
      <c r="IRF699" s="350"/>
      <c r="IRG699" s="350"/>
      <c r="IRH699" s="350"/>
      <c r="IRI699" s="350"/>
      <c r="IRJ699" s="350"/>
      <c r="IRK699" s="350"/>
      <c r="IRL699" s="350"/>
      <c r="IRM699" s="350"/>
      <c r="IRN699" s="350"/>
      <c r="IRO699" s="350"/>
      <c r="IRP699" s="350"/>
      <c r="IRQ699" s="350"/>
      <c r="IRR699" s="350"/>
      <c r="IRS699" s="350"/>
      <c r="IRT699" s="350"/>
      <c r="IRU699" s="350"/>
      <c r="IRV699" s="350"/>
      <c r="IRW699" s="350"/>
      <c r="IRX699" s="350"/>
      <c r="IRY699" s="350"/>
      <c r="IRZ699" s="350"/>
      <c r="ISA699" s="350"/>
      <c r="ISB699" s="350"/>
      <c r="ISC699" s="350"/>
      <c r="ISD699" s="350"/>
      <c r="ISE699" s="350"/>
      <c r="ISF699" s="350"/>
      <c r="ISG699" s="350"/>
      <c r="ISH699" s="350"/>
      <c r="ISI699" s="350"/>
      <c r="ISJ699" s="350"/>
      <c r="ISK699" s="350"/>
      <c r="ISL699" s="350"/>
      <c r="ISM699" s="350"/>
      <c r="ISN699" s="350"/>
      <c r="ISO699" s="350"/>
      <c r="ISP699" s="350"/>
      <c r="ISQ699" s="350"/>
      <c r="ISR699" s="350"/>
      <c r="ISS699" s="350"/>
      <c r="IST699" s="350"/>
      <c r="ISU699" s="350"/>
      <c r="ISV699" s="350"/>
      <c r="ISW699" s="350"/>
      <c r="ISX699" s="350"/>
      <c r="ISY699" s="350"/>
      <c r="ISZ699" s="350"/>
      <c r="ITA699" s="350"/>
      <c r="ITB699" s="350"/>
      <c r="ITC699" s="350"/>
      <c r="ITD699" s="350"/>
      <c r="ITE699" s="350"/>
      <c r="ITF699" s="350"/>
      <c r="ITG699" s="350"/>
      <c r="ITH699" s="350"/>
      <c r="ITI699" s="350"/>
      <c r="ITJ699" s="350"/>
      <c r="ITK699" s="350"/>
      <c r="ITL699" s="350"/>
      <c r="ITM699" s="350"/>
      <c r="ITN699" s="350"/>
      <c r="ITO699" s="350"/>
      <c r="ITP699" s="350"/>
      <c r="ITQ699" s="350"/>
      <c r="ITR699" s="350"/>
      <c r="ITS699" s="350"/>
      <c r="ITT699" s="350"/>
      <c r="ITU699" s="350"/>
      <c r="ITV699" s="350"/>
      <c r="ITW699" s="350"/>
      <c r="ITX699" s="350"/>
      <c r="ITY699" s="350"/>
      <c r="ITZ699" s="350"/>
      <c r="IUA699" s="350"/>
      <c r="IUB699" s="350"/>
      <c r="IUC699" s="350"/>
      <c r="IUD699" s="350"/>
      <c r="IUE699" s="350"/>
      <c r="IUF699" s="350"/>
      <c r="IUG699" s="350"/>
      <c r="IUH699" s="350"/>
      <c r="IUI699" s="350"/>
      <c r="IUJ699" s="350"/>
      <c r="IUK699" s="350"/>
      <c r="IUL699" s="350"/>
      <c r="IUM699" s="350"/>
      <c r="IUN699" s="350"/>
      <c r="IUO699" s="350"/>
      <c r="IUP699" s="350"/>
      <c r="IUQ699" s="350"/>
      <c r="IUR699" s="350"/>
      <c r="IUS699" s="350"/>
      <c r="IUT699" s="350"/>
      <c r="IUU699" s="350"/>
      <c r="IUV699" s="350"/>
      <c r="IUW699" s="350"/>
      <c r="IUX699" s="350"/>
      <c r="IUY699" s="350"/>
      <c r="IUZ699" s="350"/>
      <c r="IVA699" s="350"/>
      <c r="IVB699" s="350"/>
      <c r="IVC699" s="350"/>
      <c r="IVD699" s="350"/>
      <c r="IVE699" s="350"/>
      <c r="IVF699" s="350"/>
      <c r="IVG699" s="350"/>
      <c r="IVH699" s="350"/>
      <c r="IVI699" s="350"/>
      <c r="IVJ699" s="350"/>
      <c r="IVK699" s="350"/>
      <c r="IVL699" s="350"/>
      <c r="IVM699" s="350"/>
      <c r="IVN699" s="350"/>
      <c r="IVO699" s="350"/>
      <c r="IVP699" s="350"/>
      <c r="IVQ699" s="350"/>
      <c r="IVR699" s="350"/>
      <c r="IVS699" s="350"/>
      <c r="IVT699" s="350"/>
      <c r="IVU699" s="350"/>
      <c r="IVV699" s="350"/>
      <c r="IVW699" s="350"/>
      <c r="IVX699" s="350"/>
      <c r="IVY699" s="350"/>
      <c r="IVZ699" s="350"/>
      <c r="IWA699" s="350"/>
      <c r="IWB699" s="350"/>
      <c r="IWC699" s="350"/>
      <c r="IWD699" s="350"/>
      <c r="IWE699" s="350"/>
      <c r="IWF699" s="350"/>
      <c r="IWG699" s="350"/>
      <c r="IWH699" s="350"/>
      <c r="IWI699" s="350"/>
      <c r="IWJ699" s="350"/>
      <c r="IWK699" s="350"/>
      <c r="IWL699" s="350"/>
      <c r="IWM699" s="350"/>
      <c r="IWN699" s="350"/>
      <c r="IWO699" s="350"/>
      <c r="IWP699" s="350"/>
      <c r="IWQ699" s="350"/>
      <c r="IWR699" s="350"/>
      <c r="IWS699" s="350"/>
      <c r="IWT699" s="350"/>
      <c r="IWU699" s="350"/>
      <c r="IWV699" s="350"/>
      <c r="IWW699" s="350"/>
      <c r="IWX699" s="350"/>
      <c r="IWY699" s="350"/>
      <c r="IWZ699" s="350"/>
      <c r="IXA699" s="350"/>
      <c r="IXB699" s="350"/>
      <c r="IXC699" s="350"/>
      <c r="IXD699" s="350"/>
      <c r="IXE699" s="350"/>
      <c r="IXF699" s="350"/>
      <c r="IXG699" s="350"/>
      <c r="IXH699" s="350"/>
      <c r="IXI699" s="350"/>
      <c r="IXJ699" s="350"/>
      <c r="IXK699" s="350"/>
      <c r="IXL699" s="350"/>
      <c r="IXM699" s="350"/>
      <c r="IXN699" s="350"/>
      <c r="IXO699" s="350"/>
      <c r="IXP699" s="350"/>
      <c r="IXQ699" s="350"/>
      <c r="IXR699" s="350"/>
      <c r="IXS699" s="350"/>
      <c r="IXT699" s="350"/>
      <c r="IXU699" s="350"/>
      <c r="IXV699" s="350"/>
      <c r="IXW699" s="350"/>
      <c r="IXX699" s="350"/>
      <c r="IXY699" s="350"/>
      <c r="IXZ699" s="350"/>
      <c r="IYA699" s="350"/>
      <c r="IYB699" s="350"/>
      <c r="IYC699" s="350"/>
      <c r="IYD699" s="350"/>
      <c r="IYE699" s="350"/>
      <c r="IYF699" s="350"/>
      <c r="IYG699" s="350"/>
      <c r="IYH699" s="350"/>
      <c r="IYI699" s="350"/>
      <c r="IYJ699" s="350"/>
      <c r="IYK699" s="350"/>
      <c r="IYL699" s="350"/>
      <c r="IYM699" s="350"/>
      <c r="IYN699" s="350"/>
      <c r="IYO699" s="350"/>
      <c r="IYP699" s="350"/>
      <c r="IYQ699" s="350"/>
      <c r="IYR699" s="350"/>
      <c r="IYS699" s="350"/>
      <c r="IYT699" s="350"/>
      <c r="IYU699" s="350"/>
      <c r="IYV699" s="350"/>
      <c r="IYW699" s="350"/>
      <c r="IYX699" s="350"/>
      <c r="IYY699" s="350"/>
      <c r="IYZ699" s="350"/>
      <c r="IZA699" s="350"/>
      <c r="IZB699" s="350"/>
      <c r="IZC699" s="350"/>
      <c r="IZD699" s="350"/>
      <c r="IZE699" s="350"/>
      <c r="IZF699" s="350"/>
      <c r="IZG699" s="350"/>
      <c r="IZH699" s="350"/>
      <c r="IZI699" s="350"/>
      <c r="IZJ699" s="350"/>
      <c r="IZK699" s="350"/>
      <c r="IZL699" s="350"/>
      <c r="IZM699" s="350"/>
      <c r="IZN699" s="350"/>
      <c r="IZO699" s="350"/>
      <c r="IZP699" s="350"/>
      <c r="IZQ699" s="350"/>
      <c r="IZR699" s="350"/>
      <c r="IZS699" s="350"/>
      <c r="IZT699" s="350"/>
      <c r="IZU699" s="350"/>
      <c r="IZV699" s="350"/>
      <c r="IZW699" s="350"/>
      <c r="IZX699" s="350"/>
      <c r="IZY699" s="350"/>
      <c r="IZZ699" s="350"/>
      <c r="JAA699" s="350"/>
      <c r="JAB699" s="350"/>
      <c r="JAC699" s="350"/>
      <c r="JAD699" s="350"/>
      <c r="JAE699" s="350"/>
      <c r="JAF699" s="350"/>
      <c r="JAG699" s="350"/>
      <c r="JAH699" s="350"/>
      <c r="JAI699" s="350"/>
      <c r="JAJ699" s="350"/>
      <c r="JAK699" s="350"/>
      <c r="JAL699" s="350"/>
      <c r="JAM699" s="350"/>
      <c r="JAN699" s="350"/>
      <c r="JAO699" s="350"/>
      <c r="JAP699" s="350"/>
      <c r="JAQ699" s="350"/>
      <c r="JAR699" s="350"/>
      <c r="JAS699" s="350"/>
      <c r="JAT699" s="350"/>
      <c r="JAU699" s="350"/>
      <c r="JAV699" s="350"/>
      <c r="JAW699" s="350"/>
      <c r="JAX699" s="350"/>
      <c r="JAY699" s="350"/>
      <c r="JAZ699" s="350"/>
      <c r="JBA699" s="350"/>
      <c r="JBB699" s="350"/>
      <c r="JBC699" s="350"/>
      <c r="JBD699" s="350"/>
      <c r="JBE699" s="350"/>
      <c r="JBF699" s="350"/>
      <c r="JBG699" s="350"/>
      <c r="JBH699" s="350"/>
      <c r="JBI699" s="350"/>
      <c r="JBJ699" s="350"/>
      <c r="JBK699" s="350"/>
      <c r="JBL699" s="350"/>
      <c r="JBM699" s="350"/>
      <c r="JBN699" s="350"/>
      <c r="JBO699" s="350"/>
      <c r="JBP699" s="350"/>
      <c r="JBQ699" s="350"/>
      <c r="JBR699" s="350"/>
      <c r="JBS699" s="350"/>
      <c r="JBT699" s="350"/>
      <c r="JBU699" s="350"/>
      <c r="JBV699" s="350"/>
      <c r="JBW699" s="350"/>
      <c r="JBX699" s="350"/>
      <c r="JBY699" s="350"/>
      <c r="JBZ699" s="350"/>
      <c r="JCA699" s="350"/>
      <c r="JCB699" s="350"/>
      <c r="JCC699" s="350"/>
      <c r="JCD699" s="350"/>
      <c r="JCE699" s="350"/>
      <c r="JCF699" s="350"/>
      <c r="JCG699" s="350"/>
      <c r="JCH699" s="350"/>
      <c r="JCI699" s="350"/>
      <c r="JCJ699" s="350"/>
      <c r="JCK699" s="350"/>
      <c r="JCL699" s="350"/>
      <c r="JCM699" s="350"/>
      <c r="JCN699" s="350"/>
      <c r="JCO699" s="350"/>
      <c r="JCP699" s="350"/>
      <c r="JCQ699" s="350"/>
      <c r="JCR699" s="350"/>
      <c r="JCS699" s="350"/>
      <c r="JCT699" s="350"/>
      <c r="JCU699" s="350"/>
      <c r="JCV699" s="350"/>
      <c r="JCW699" s="350"/>
      <c r="JCX699" s="350"/>
      <c r="JCY699" s="350"/>
      <c r="JCZ699" s="350"/>
      <c r="JDA699" s="350"/>
      <c r="JDB699" s="350"/>
      <c r="JDC699" s="350"/>
      <c r="JDD699" s="350"/>
      <c r="JDE699" s="350"/>
      <c r="JDF699" s="350"/>
      <c r="JDG699" s="350"/>
      <c r="JDH699" s="350"/>
      <c r="JDI699" s="350"/>
      <c r="JDJ699" s="350"/>
      <c r="JDK699" s="350"/>
      <c r="JDL699" s="350"/>
      <c r="JDM699" s="350"/>
      <c r="JDN699" s="350"/>
      <c r="JDO699" s="350"/>
      <c r="JDP699" s="350"/>
      <c r="JDQ699" s="350"/>
      <c r="JDR699" s="350"/>
      <c r="JDS699" s="350"/>
      <c r="JDT699" s="350"/>
      <c r="JDU699" s="350"/>
      <c r="JDV699" s="350"/>
      <c r="JDW699" s="350"/>
      <c r="JDX699" s="350"/>
      <c r="JDY699" s="350"/>
      <c r="JDZ699" s="350"/>
      <c r="JEA699" s="350"/>
      <c r="JEB699" s="350"/>
      <c r="JEC699" s="350"/>
      <c r="JED699" s="350"/>
      <c r="JEE699" s="350"/>
      <c r="JEF699" s="350"/>
      <c r="JEG699" s="350"/>
      <c r="JEH699" s="350"/>
      <c r="JEI699" s="350"/>
      <c r="JEJ699" s="350"/>
      <c r="JEK699" s="350"/>
      <c r="JEL699" s="350"/>
      <c r="JEM699" s="350"/>
      <c r="JEN699" s="350"/>
      <c r="JEO699" s="350"/>
      <c r="JEP699" s="350"/>
      <c r="JEQ699" s="350"/>
      <c r="JER699" s="350"/>
      <c r="JES699" s="350"/>
      <c r="JET699" s="350"/>
      <c r="JEU699" s="350"/>
      <c r="JEV699" s="350"/>
      <c r="JEW699" s="350"/>
      <c r="JEX699" s="350"/>
      <c r="JEY699" s="350"/>
      <c r="JEZ699" s="350"/>
      <c r="JFA699" s="350"/>
      <c r="JFB699" s="350"/>
      <c r="JFC699" s="350"/>
      <c r="JFD699" s="350"/>
      <c r="JFE699" s="350"/>
      <c r="JFF699" s="350"/>
      <c r="JFG699" s="350"/>
      <c r="JFH699" s="350"/>
      <c r="JFI699" s="350"/>
      <c r="JFJ699" s="350"/>
      <c r="JFK699" s="350"/>
      <c r="JFL699" s="350"/>
      <c r="JFM699" s="350"/>
      <c r="JFN699" s="350"/>
      <c r="JFO699" s="350"/>
      <c r="JFP699" s="350"/>
      <c r="JFQ699" s="350"/>
      <c r="JFR699" s="350"/>
      <c r="JFS699" s="350"/>
      <c r="JFT699" s="350"/>
      <c r="JFU699" s="350"/>
      <c r="JFV699" s="350"/>
      <c r="JFW699" s="350"/>
      <c r="JFX699" s="350"/>
      <c r="JFY699" s="350"/>
      <c r="JFZ699" s="350"/>
      <c r="JGA699" s="350"/>
      <c r="JGB699" s="350"/>
      <c r="JGC699" s="350"/>
      <c r="JGD699" s="350"/>
      <c r="JGE699" s="350"/>
      <c r="JGF699" s="350"/>
      <c r="JGG699" s="350"/>
      <c r="JGH699" s="350"/>
      <c r="JGI699" s="350"/>
      <c r="JGJ699" s="350"/>
      <c r="JGK699" s="350"/>
      <c r="JGL699" s="350"/>
      <c r="JGM699" s="350"/>
      <c r="JGN699" s="350"/>
      <c r="JGO699" s="350"/>
      <c r="JGP699" s="350"/>
      <c r="JGQ699" s="350"/>
      <c r="JGR699" s="350"/>
      <c r="JGS699" s="350"/>
      <c r="JGT699" s="350"/>
      <c r="JGU699" s="350"/>
      <c r="JGV699" s="350"/>
      <c r="JGW699" s="350"/>
      <c r="JGX699" s="350"/>
      <c r="JGY699" s="350"/>
      <c r="JGZ699" s="350"/>
      <c r="JHA699" s="350"/>
      <c r="JHB699" s="350"/>
      <c r="JHC699" s="350"/>
      <c r="JHD699" s="350"/>
      <c r="JHE699" s="350"/>
      <c r="JHF699" s="350"/>
      <c r="JHG699" s="350"/>
      <c r="JHH699" s="350"/>
      <c r="JHI699" s="350"/>
      <c r="JHJ699" s="350"/>
      <c r="JHK699" s="350"/>
      <c r="JHL699" s="350"/>
      <c r="JHM699" s="350"/>
      <c r="JHN699" s="350"/>
      <c r="JHO699" s="350"/>
      <c r="JHP699" s="350"/>
      <c r="JHQ699" s="350"/>
      <c r="JHR699" s="350"/>
      <c r="JHS699" s="350"/>
      <c r="JHT699" s="350"/>
      <c r="JHU699" s="350"/>
      <c r="JHV699" s="350"/>
      <c r="JHW699" s="350"/>
      <c r="JHX699" s="350"/>
      <c r="JHY699" s="350"/>
      <c r="JHZ699" s="350"/>
      <c r="JIA699" s="350"/>
      <c r="JIB699" s="350"/>
      <c r="JIC699" s="350"/>
      <c r="JID699" s="350"/>
      <c r="JIE699" s="350"/>
      <c r="JIF699" s="350"/>
      <c r="JIG699" s="350"/>
      <c r="JIH699" s="350"/>
      <c r="JII699" s="350"/>
      <c r="JIJ699" s="350"/>
      <c r="JIK699" s="350"/>
      <c r="JIL699" s="350"/>
      <c r="JIM699" s="350"/>
      <c r="JIN699" s="350"/>
      <c r="JIO699" s="350"/>
      <c r="JIP699" s="350"/>
      <c r="JIQ699" s="350"/>
      <c r="JIR699" s="350"/>
      <c r="JIS699" s="350"/>
      <c r="JIT699" s="350"/>
      <c r="JIU699" s="350"/>
      <c r="JIV699" s="350"/>
      <c r="JIW699" s="350"/>
      <c r="JIX699" s="350"/>
      <c r="JIY699" s="350"/>
      <c r="JIZ699" s="350"/>
      <c r="JJA699" s="350"/>
      <c r="JJB699" s="350"/>
      <c r="JJC699" s="350"/>
      <c r="JJD699" s="350"/>
      <c r="JJE699" s="350"/>
      <c r="JJF699" s="350"/>
      <c r="JJG699" s="350"/>
      <c r="JJH699" s="350"/>
      <c r="JJI699" s="350"/>
      <c r="JJJ699" s="350"/>
      <c r="JJK699" s="350"/>
      <c r="JJL699" s="350"/>
      <c r="JJM699" s="350"/>
      <c r="JJN699" s="350"/>
      <c r="JJO699" s="350"/>
      <c r="JJP699" s="350"/>
      <c r="JJQ699" s="350"/>
      <c r="JJR699" s="350"/>
      <c r="JJS699" s="350"/>
      <c r="JJT699" s="350"/>
      <c r="JJU699" s="350"/>
      <c r="JJV699" s="350"/>
      <c r="JJW699" s="350"/>
      <c r="JJX699" s="350"/>
      <c r="JJY699" s="350"/>
      <c r="JJZ699" s="350"/>
      <c r="JKA699" s="350"/>
      <c r="JKB699" s="350"/>
      <c r="JKC699" s="350"/>
      <c r="JKD699" s="350"/>
      <c r="JKE699" s="350"/>
      <c r="JKF699" s="350"/>
      <c r="JKG699" s="350"/>
      <c r="JKH699" s="350"/>
      <c r="JKI699" s="350"/>
      <c r="JKJ699" s="350"/>
      <c r="JKK699" s="350"/>
      <c r="JKL699" s="350"/>
      <c r="JKM699" s="350"/>
      <c r="JKN699" s="350"/>
      <c r="JKO699" s="350"/>
      <c r="JKP699" s="350"/>
      <c r="JKQ699" s="350"/>
      <c r="JKR699" s="350"/>
      <c r="JKS699" s="350"/>
      <c r="JKT699" s="350"/>
      <c r="JKU699" s="350"/>
      <c r="JKV699" s="350"/>
      <c r="JKW699" s="350"/>
      <c r="JKX699" s="350"/>
      <c r="JKY699" s="350"/>
      <c r="JKZ699" s="350"/>
      <c r="JLA699" s="350"/>
      <c r="JLB699" s="350"/>
      <c r="JLC699" s="350"/>
      <c r="JLD699" s="350"/>
      <c r="JLE699" s="350"/>
      <c r="JLF699" s="350"/>
      <c r="JLG699" s="350"/>
      <c r="JLH699" s="350"/>
      <c r="JLI699" s="350"/>
      <c r="JLJ699" s="350"/>
      <c r="JLK699" s="350"/>
      <c r="JLL699" s="350"/>
      <c r="JLM699" s="350"/>
      <c r="JLN699" s="350"/>
      <c r="JLO699" s="350"/>
      <c r="JLP699" s="350"/>
      <c r="JLQ699" s="350"/>
      <c r="JLR699" s="350"/>
      <c r="JLS699" s="350"/>
      <c r="JLT699" s="350"/>
      <c r="JLU699" s="350"/>
      <c r="JLV699" s="350"/>
      <c r="JLW699" s="350"/>
      <c r="JLX699" s="350"/>
      <c r="JLY699" s="350"/>
      <c r="JLZ699" s="350"/>
      <c r="JMA699" s="350"/>
      <c r="JMB699" s="350"/>
      <c r="JMC699" s="350"/>
      <c r="JMD699" s="350"/>
      <c r="JME699" s="350"/>
      <c r="JMF699" s="350"/>
      <c r="JMG699" s="350"/>
      <c r="JMH699" s="350"/>
      <c r="JMI699" s="350"/>
      <c r="JMJ699" s="350"/>
      <c r="JMK699" s="350"/>
      <c r="JML699" s="350"/>
      <c r="JMM699" s="350"/>
      <c r="JMN699" s="350"/>
      <c r="JMO699" s="350"/>
      <c r="JMP699" s="350"/>
      <c r="JMQ699" s="350"/>
      <c r="JMR699" s="350"/>
      <c r="JMS699" s="350"/>
      <c r="JMT699" s="350"/>
      <c r="JMU699" s="350"/>
      <c r="JMV699" s="350"/>
      <c r="JMW699" s="350"/>
      <c r="JMX699" s="350"/>
      <c r="JMY699" s="350"/>
      <c r="JMZ699" s="350"/>
      <c r="JNA699" s="350"/>
      <c r="JNB699" s="350"/>
      <c r="JNC699" s="350"/>
      <c r="JND699" s="350"/>
      <c r="JNE699" s="350"/>
      <c r="JNF699" s="350"/>
      <c r="JNG699" s="350"/>
      <c r="JNH699" s="350"/>
      <c r="JNI699" s="350"/>
      <c r="JNJ699" s="350"/>
      <c r="JNK699" s="350"/>
      <c r="JNL699" s="350"/>
      <c r="JNM699" s="350"/>
      <c r="JNN699" s="350"/>
      <c r="JNO699" s="350"/>
      <c r="JNP699" s="350"/>
      <c r="JNQ699" s="350"/>
      <c r="JNR699" s="350"/>
      <c r="JNS699" s="350"/>
      <c r="JNT699" s="350"/>
      <c r="JNU699" s="350"/>
      <c r="JNV699" s="350"/>
      <c r="JNW699" s="350"/>
      <c r="JNX699" s="350"/>
      <c r="JNY699" s="350"/>
      <c r="JNZ699" s="350"/>
      <c r="JOA699" s="350"/>
      <c r="JOB699" s="350"/>
      <c r="JOC699" s="350"/>
      <c r="JOD699" s="350"/>
      <c r="JOE699" s="350"/>
      <c r="JOF699" s="350"/>
      <c r="JOG699" s="350"/>
      <c r="JOH699" s="350"/>
      <c r="JOI699" s="350"/>
      <c r="JOJ699" s="350"/>
      <c r="JOK699" s="350"/>
      <c r="JOL699" s="350"/>
      <c r="JOM699" s="350"/>
      <c r="JON699" s="350"/>
      <c r="JOO699" s="350"/>
      <c r="JOP699" s="350"/>
      <c r="JOQ699" s="350"/>
      <c r="JOR699" s="350"/>
      <c r="JOS699" s="350"/>
      <c r="JOT699" s="350"/>
      <c r="JOU699" s="350"/>
      <c r="JOV699" s="350"/>
      <c r="JOW699" s="350"/>
      <c r="JOX699" s="350"/>
      <c r="JOY699" s="350"/>
      <c r="JOZ699" s="350"/>
      <c r="JPA699" s="350"/>
      <c r="JPB699" s="350"/>
      <c r="JPC699" s="350"/>
      <c r="JPD699" s="350"/>
      <c r="JPE699" s="350"/>
      <c r="JPF699" s="350"/>
      <c r="JPG699" s="350"/>
      <c r="JPH699" s="350"/>
      <c r="JPI699" s="350"/>
      <c r="JPJ699" s="350"/>
      <c r="JPK699" s="350"/>
      <c r="JPL699" s="350"/>
      <c r="JPM699" s="350"/>
      <c r="JPN699" s="350"/>
      <c r="JPO699" s="350"/>
      <c r="JPP699" s="350"/>
      <c r="JPQ699" s="350"/>
      <c r="JPR699" s="350"/>
      <c r="JPS699" s="350"/>
      <c r="JPT699" s="350"/>
      <c r="JPU699" s="350"/>
      <c r="JPV699" s="350"/>
      <c r="JPW699" s="350"/>
      <c r="JPX699" s="350"/>
      <c r="JPY699" s="350"/>
      <c r="JPZ699" s="350"/>
      <c r="JQA699" s="350"/>
      <c r="JQB699" s="350"/>
      <c r="JQC699" s="350"/>
      <c r="JQD699" s="350"/>
      <c r="JQE699" s="350"/>
      <c r="JQF699" s="350"/>
      <c r="JQG699" s="350"/>
      <c r="JQH699" s="350"/>
      <c r="JQI699" s="350"/>
      <c r="JQJ699" s="350"/>
      <c r="JQK699" s="350"/>
      <c r="JQL699" s="350"/>
      <c r="JQM699" s="350"/>
      <c r="JQN699" s="350"/>
      <c r="JQO699" s="350"/>
      <c r="JQP699" s="350"/>
      <c r="JQQ699" s="350"/>
      <c r="JQR699" s="350"/>
      <c r="JQS699" s="350"/>
      <c r="JQT699" s="350"/>
      <c r="JQU699" s="350"/>
      <c r="JQV699" s="350"/>
      <c r="JQW699" s="350"/>
      <c r="JQX699" s="350"/>
      <c r="JQY699" s="350"/>
      <c r="JQZ699" s="350"/>
      <c r="JRA699" s="350"/>
      <c r="JRB699" s="350"/>
      <c r="JRC699" s="350"/>
      <c r="JRD699" s="350"/>
      <c r="JRE699" s="350"/>
      <c r="JRF699" s="350"/>
      <c r="JRG699" s="350"/>
      <c r="JRH699" s="350"/>
      <c r="JRI699" s="350"/>
      <c r="JRJ699" s="350"/>
      <c r="JRK699" s="350"/>
      <c r="JRL699" s="350"/>
      <c r="JRM699" s="350"/>
      <c r="JRN699" s="350"/>
      <c r="JRO699" s="350"/>
      <c r="JRP699" s="350"/>
      <c r="JRQ699" s="350"/>
      <c r="JRR699" s="350"/>
      <c r="JRS699" s="350"/>
      <c r="JRT699" s="350"/>
      <c r="JRU699" s="350"/>
      <c r="JRV699" s="350"/>
      <c r="JRW699" s="350"/>
      <c r="JRX699" s="350"/>
      <c r="JRY699" s="350"/>
      <c r="JRZ699" s="350"/>
      <c r="JSA699" s="350"/>
      <c r="JSB699" s="350"/>
      <c r="JSC699" s="350"/>
      <c r="JSD699" s="350"/>
      <c r="JSE699" s="350"/>
      <c r="JSF699" s="350"/>
      <c r="JSG699" s="350"/>
      <c r="JSH699" s="350"/>
      <c r="JSI699" s="350"/>
      <c r="JSJ699" s="350"/>
      <c r="JSK699" s="350"/>
      <c r="JSL699" s="350"/>
      <c r="JSM699" s="350"/>
      <c r="JSN699" s="350"/>
      <c r="JSO699" s="350"/>
      <c r="JSP699" s="350"/>
      <c r="JSQ699" s="350"/>
      <c r="JSR699" s="350"/>
      <c r="JSS699" s="350"/>
      <c r="JST699" s="350"/>
      <c r="JSU699" s="350"/>
      <c r="JSV699" s="350"/>
      <c r="JSW699" s="350"/>
      <c r="JSX699" s="350"/>
      <c r="JSY699" s="350"/>
      <c r="JSZ699" s="350"/>
      <c r="JTA699" s="350"/>
      <c r="JTB699" s="350"/>
      <c r="JTC699" s="350"/>
      <c r="JTD699" s="350"/>
      <c r="JTE699" s="350"/>
      <c r="JTF699" s="350"/>
      <c r="JTG699" s="350"/>
      <c r="JTH699" s="350"/>
      <c r="JTI699" s="350"/>
      <c r="JTJ699" s="350"/>
      <c r="JTK699" s="350"/>
      <c r="JTL699" s="350"/>
      <c r="JTM699" s="350"/>
      <c r="JTN699" s="350"/>
      <c r="JTO699" s="350"/>
      <c r="JTP699" s="350"/>
      <c r="JTQ699" s="350"/>
      <c r="JTR699" s="350"/>
      <c r="JTS699" s="350"/>
      <c r="JTT699" s="350"/>
      <c r="JTU699" s="350"/>
      <c r="JTV699" s="350"/>
      <c r="JTW699" s="350"/>
      <c r="JTX699" s="350"/>
      <c r="JTY699" s="350"/>
      <c r="JTZ699" s="350"/>
      <c r="JUA699" s="350"/>
      <c r="JUB699" s="350"/>
      <c r="JUC699" s="350"/>
      <c r="JUD699" s="350"/>
      <c r="JUE699" s="350"/>
      <c r="JUF699" s="350"/>
      <c r="JUG699" s="350"/>
      <c r="JUH699" s="350"/>
      <c r="JUI699" s="350"/>
      <c r="JUJ699" s="350"/>
      <c r="JUK699" s="350"/>
      <c r="JUL699" s="350"/>
      <c r="JUM699" s="350"/>
      <c r="JUN699" s="350"/>
      <c r="JUO699" s="350"/>
      <c r="JUP699" s="350"/>
      <c r="JUQ699" s="350"/>
      <c r="JUR699" s="350"/>
      <c r="JUS699" s="350"/>
      <c r="JUT699" s="350"/>
      <c r="JUU699" s="350"/>
      <c r="JUV699" s="350"/>
      <c r="JUW699" s="350"/>
      <c r="JUX699" s="350"/>
      <c r="JUY699" s="350"/>
      <c r="JUZ699" s="350"/>
      <c r="JVA699" s="350"/>
      <c r="JVB699" s="350"/>
      <c r="JVC699" s="350"/>
      <c r="JVD699" s="350"/>
      <c r="JVE699" s="350"/>
      <c r="JVF699" s="350"/>
      <c r="JVG699" s="350"/>
      <c r="JVH699" s="350"/>
      <c r="JVI699" s="350"/>
      <c r="JVJ699" s="350"/>
      <c r="JVK699" s="350"/>
      <c r="JVL699" s="350"/>
      <c r="JVM699" s="350"/>
      <c r="JVN699" s="350"/>
      <c r="JVO699" s="350"/>
      <c r="JVP699" s="350"/>
      <c r="JVQ699" s="350"/>
      <c r="JVR699" s="350"/>
      <c r="JVS699" s="350"/>
      <c r="JVT699" s="350"/>
      <c r="JVU699" s="350"/>
      <c r="JVV699" s="350"/>
      <c r="JVW699" s="350"/>
      <c r="JVX699" s="350"/>
      <c r="JVY699" s="350"/>
      <c r="JVZ699" s="350"/>
      <c r="JWA699" s="350"/>
      <c r="JWB699" s="350"/>
      <c r="JWC699" s="350"/>
      <c r="JWD699" s="350"/>
      <c r="JWE699" s="350"/>
      <c r="JWF699" s="350"/>
      <c r="JWG699" s="350"/>
      <c r="JWH699" s="350"/>
      <c r="JWI699" s="350"/>
      <c r="JWJ699" s="350"/>
      <c r="JWK699" s="350"/>
      <c r="JWL699" s="350"/>
      <c r="JWM699" s="350"/>
      <c r="JWN699" s="350"/>
      <c r="JWO699" s="350"/>
      <c r="JWP699" s="350"/>
      <c r="JWQ699" s="350"/>
      <c r="JWR699" s="350"/>
      <c r="JWS699" s="350"/>
      <c r="JWT699" s="350"/>
      <c r="JWU699" s="350"/>
      <c r="JWV699" s="350"/>
      <c r="JWW699" s="350"/>
      <c r="JWX699" s="350"/>
      <c r="JWY699" s="350"/>
      <c r="JWZ699" s="350"/>
      <c r="JXA699" s="350"/>
      <c r="JXB699" s="350"/>
      <c r="JXC699" s="350"/>
      <c r="JXD699" s="350"/>
      <c r="JXE699" s="350"/>
      <c r="JXF699" s="350"/>
      <c r="JXG699" s="350"/>
      <c r="JXH699" s="350"/>
      <c r="JXI699" s="350"/>
      <c r="JXJ699" s="350"/>
      <c r="JXK699" s="350"/>
      <c r="JXL699" s="350"/>
      <c r="JXM699" s="350"/>
      <c r="JXN699" s="350"/>
      <c r="JXO699" s="350"/>
      <c r="JXP699" s="350"/>
      <c r="JXQ699" s="350"/>
      <c r="JXR699" s="350"/>
      <c r="JXS699" s="350"/>
      <c r="JXT699" s="350"/>
      <c r="JXU699" s="350"/>
      <c r="JXV699" s="350"/>
      <c r="JXW699" s="350"/>
      <c r="JXX699" s="350"/>
      <c r="JXY699" s="350"/>
      <c r="JXZ699" s="350"/>
      <c r="JYA699" s="350"/>
      <c r="JYB699" s="350"/>
      <c r="JYC699" s="350"/>
      <c r="JYD699" s="350"/>
      <c r="JYE699" s="350"/>
      <c r="JYF699" s="350"/>
      <c r="JYG699" s="350"/>
      <c r="JYH699" s="350"/>
      <c r="JYI699" s="350"/>
      <c r="JYJ699" s="350"/>
      <c r="JYK699" s="350"/>
      <c r="JYL699" s="350"/>
      <c r="JYM699" s="350"/>
      <c r="JYN699" s="350"/>
      <c r="JYO699" s="350"/>
      <c r="JYP699" s="350"/>
      <c r="JYQ699" s="350"/>
      <c r="JYR699" s="350"/>
      <c r="JYS699" s="350"/>
      <c r="JYT699" s="350"/>
      <c r="JYU699" s="350"/>
      <c r="JYV699" s="350"/>
      <c r="JYW699" s="350"/>
      <c r="JYX699" s="350"/>
      <c r="JYY699" s="350"/>
      <c r="JYZ699" s="350"/>
      <c r="JZA699" s="350"/>
      <c r="JZB699" s="350"/>
      <c r="JZC699" s="350"/>
      <c r="JZD699" s="350"/>
      <c r="JZE699" s="350"/>
      <c r="JZF699" s="350"/>
      <c r="JZG699" s="350"/>
      <c r="JZH699" s="350"/>
      <c r="JZI699" s="350"/>
      <c r="JZJ699" s="350"/>
      <c r="JZK699" s="350"/>
      <c r="JZL699" s="350"/>
      <c r="JZM699" s="350"/>
      <c r="JZN699" s="350"/>
      <c r="JZO699" s="350"/>
      <c r="JZP699" s="350"/>
      <c r="JZQ699" s="350"/>
      <c r="JZR699" s="350"/>
      <c r="JZS699" s="350"/>
      <c r="JZT699" s="350"/>
      <c r="JZU699" s="350"/>
      <c r="JZV699" s="350"/>
      <c r="JZW699" s="350"/>
      <c r="JZX699" s="350"/>
      <c r="JZY699" s="350"/>
      <c r="JZZ699" s="350"/>
      <c r="KAA699" s="350"/>
      <c r="KAB699" s="350"/>
      <c r="KAC699" s="350"/>
      <c r="KAD699" s="350"/>
      <c r="KAE699" s="350"/>
      <c r="KAF699" s="350"/>
      <c r="KAG699" s="350"/>
      <c r="KAH699" s="350"/>
      <c r="KAI699" s="350"/>
      <c r="KAJ699" s="350"/>
      <c r="KAK699" s="350"/>
      <c r="KAL699" s="350"/>
      <c r="KAM699" s="350"/>
      <c r="KAN699" s="350"/>
      <c r="KAO699" s="350"/>
      <c r="KAP699" s="350"/>
      <c r="KAQ699" s="350"/>
      <c r="KAR699" s="350"/>
      <c r="KAS699" s="350"/>
      <c r="KAT699" s="350"/>
      <c r="KAU699" s="350"/>
      <c r="KAV699" s="350"/>
      <c r="KAW699" s="350"/>
      <c r="KAX699" s="350"/>
      <c r="KAY699" s="350"/>
      <c r="KAZ699" s="350"/>
      <c r="KBA699" s="350"/>
      <c r="KBB699" s="350"/>
      <c r="KBC699" s="350"/>
      <c r="KBD699" s="350"/>
      <c r="KBE699" s="350"/>
      <c r="KBF699" s="350"/>
      <c r="KBG699" s="350"/>
      <c r="KBH699" s="350"/>
      <c r="KBI699" s="350"/>
      <c r="KBJ699" s="350"/>
      <c r="KBK699" s="350"/>
      <c r="KBL699" s="350"/>
      <c r="KBM699" s="350"/>
      <c r="KBN699" s="350"/>
      <c r="KBO699" s="350"/>
      <c r="KBP699" s="350"/>
      <c r="KBQ699" s="350"/>
      <c r="KBR699" s="350"/>
      <c r="KBS699" s="350"/>
      <c r="KBT699" s="350"/>
      <c r="KBU699" s="350"/>
      <c r="KBV699" s="350"/>
      <c r="KBW699" s="350"/>
      <c r="KBX699" s="350"/>
      <c r="KBY699" s="350"/>
      <c r="KBZ699" s="350"/>
      <c r="KCA699" s="350"/>
      <c r="KCB699" s="350"/>
      <c r="KCC699" s="350"/>
      <c r="KCD699" s="350"/>
      <c r="KCE699" s="350"/>
      <c r="KCF699" s="350"/>
      <c r="KCG699" s="350"/>
      <c r="KCH699" s="350"/>
      <c r="KCI699" s="350"/>
      <c r="KCJ699" s="350"/>
      <c r="KCK699" s="350"/>
      <c r="KCL699" s="350"/>
      <c r="KCM699" s="350"/>
      <c r="KCN699" s="350"/>
      <c r="KCO699" s="350"/>
      <c r="KCP699" s="350"/>
      <c r="KCQ699" s="350"/>
      <c r="KCR699" s="350"/>
      <c r="KCS699" s="350"/>
      <c r="KCT699" s="350"/>
      <c r="KCU699" s="350"/>
      <c r="KCV699" s="350"/>
      <c r="KCW699" s="350"/>
      <c r="KCX699" s="350"/>
      <c r="KCY699" s="350"/>
      <c r="KCZ699" s="350"/>
      <c r="KDA699" s="350"/>
      <c r="KDB699" s="350"/>
      <c r="KDC699" s="350"/>
      <c r="KDD699" s="350"/>
      <c r="KDE699" s="350"/>
      <c r="KDF699" s="350"/>
      <c r="KDG699" s="350"/>
      <c r="KDH699" s="350"/>
      <c r="KDI699" s="350"/>
      <c r="KDJ699" s="350"/>
      <c r="KDK699" s="350"/>
      <c r="KDL699" s="350"/>
      <c r="KDM699" s="350"/>
      <c r="KDN699" s="350"/>
      <c r="KDO699" s="350"/>
      <c r="KDP699" s="350"/>
      <c r="KDQ699" s="350"/>
      <c r="KDR699" s="350"/>
      <c r="KDS699" s="350"/>
      <c r="KDT699" s="350"/>
      <c r="KDU699" s="350"/>
      <c r="KDV699" s="350"/>
      <c r="KDW699" s="350"/>
      <c r="KDX699" s="350"/>
      <c r="KDY699" s="350"/>
      <c r="KDZ699" s="350"/>
      <c r="KEA699" s="350"/>
      <c r="KEB699" s="350"/>
      <c r="KEC699" s="350"/>
      <c r="KED699" s="350"/>
      <c r="KEE699" s="350"/>
      <c r="KEF699" s="350"/>
      <c r="KEG699" s="350"/>
      <c r="KEH699" s="350"/>
      <c r="KEI699" s="350"/>
      <c r="KEJ699" s="350"/>
      <c r="KEK699" s="350"/>
      <c r="KEL699" s="350"/>
      <c r="KEM699" s="350"/>
      <c r="KEN699" s="350"/>
      <c r="KEO699" s="350"/>
      <c r="KEP699" s="350"/>
      <c r="KEQ699" s="350"/>
      <c r="KER699" s="350"/>
      <c r="KES699" s="350"/>
      <c r="KET699" s="350"/>
      <c r="KEU699" s="350"/>
      <c r="KEV699" s="350"/>
      <c r="KEW699" s="350"/>
      <c r="KEX699" s="350"/>
      <c r="KEY699" s="350"/>
      <c r="KEZ699" s="350"/>
      <c r="KFA699" s="350"/>
      <c r="KFB699" s="350"/>
      <c r="KFC699" s="350"/>
      <c r="KFD699" s="350"/>
      <c r="KFE699" s="350"/>
      <c r="KFF699" s="350"/>
      <c r="KFG699" s="350"/>
      <c r="KFH699" s="350"/>
      <c r="KFI699" s="350"/>
      <c r="KFJ699" s="350"/>
      <c r="KFK699" s="350"/>
      <c r="KFL699" s="350"/>
      <c r="KFM699" s="350"/>
      <c r="KFN699" s="350"/>
      <c r="KFO699" s="350"/>
      <c r="KFP699" s="350"/>
      <c r="KFQ699" s="350"/>
      <c r="KFR699" s="350"/>
      <c r="KFS699" s="350"/>
      <c r="KFT699" s="350"/>
      <c r="KFU699" s="350"/>
      <c r="KFV699" s="350"/>
      <c r="KFW699" s="350"/>
      <c r="KFX699" s="350"/>
      <c r="KFY699" s="350"/>
      <c r="KFZ699" s="350"/>
      <c r="KGA699" s="350"/>
      <c r="KGB699" s="350"/>
      <c r="KGC699" s="350"/>
      <c r="KGD699" s="350"/>
      <c r="KGE699" s="350"/>
      <c r="KGF699" s="350"/>
      <c r="KGG699" s="350"/>
      <c r="KGH699" s="350"/>
      <c r="KGI699" s="350"/>
      <c r="KGJ699" s="350"/>
      <c r="KGK699" s="350"/>
      <c r="KGL699" s="350"/>
      <c r="KGM699" s="350"/>
      <c r="KGN699" s="350"/>
      <c r="KGO699" s="350"/>
      <c r="KGP699" s="350"/>
      <c r="KGQ699" s="350"/>
      <c r="KGR699" s="350"/>
      <c r="KGS699" s="350"/>
      <c r="KGT699" s="350"/>
      <c r="KGU699" s="350"/>
      <c r="KGV699" s="350"/>
      <c r="KGW699" s="350"/>
      <c r="KGX699" s="350"/>
      <c r="KGY699" s="350"/>
      <c r="KGZ699" s="350"/>
      <c r="KHA699" s="350"/>
      <c r="KHB699" s="350"/>
      <c r="KHC699" s="350"/>
      <c r="KHD699" s="350"/>
      <c r="KHE699" s="350"/>
      <c r="KHF699" s="350"/>
      <c r="KHG699" s="350"/>
      <c r="KHH699" s="350"/>
      <c r="KHI699" s="350"/>
      <c r="KHJ699" s="350"/>
      <c r="KHK699" s="350"/>
      <c r="KHL699" s="350"/>
      <c r="KHM699" s="350"/>
      <c r="KHN699" s="350"/>
      <c r="KHO699" s="350"/>
      <c r="KHP699" s="350"/>
      <c r="KHQ699" s="350"/>
      <c r="KHR699" s="350"/>
      <c r="KHS699" s="350"/>
      <c r="KHT699" s="350"/>
      <c r="KHU699" s="350"/>
      <c r="KHV699" s="350"/>
      <c r="KHW699" s="350"/>
      <c r="KHX699" s="350"/>
      <c r="KHY699" s="350"/>
      <c r="KHZ699" s="350"/>
      <c r="KIA699" s="350"/>
      <c r="KIB699" s="350"/>
      <c r="KIC699" s="350"/>
      <c r="KID699" s="350"/>
      <c r="KIE699" s="350"/>
      <c r="KIF699" s="350"/>
      <c r="KIG699" s="350"/>
      <c r="KIH699" s="350"/>
      <c r="KII699" s="350"/>
      <c r="KIJ699" s="350"/>
      <c r="KIK699" s="350"/>
      <c r="KIL699" s="350"/>
      <c r="KIM699" s="350"/>
      <c r="KIN699" s="350"/>
      <c r="KIO699" s="350"/>
      <c r="KIP699" s="350"/>
      <c r="KIQ699" s="350"/>
      <c r="KIR699" s="350"/>
      <c r="KIS699" s="350"/>
      <c r="KIT699" s="350"/>
      <c r="KIU699" s="350"/>
      <c r="KIV699" s="350"/>
      <c r="KIW699" s="350"/>
      <c r="KIX699" s="350"/>
      <c r="KIY699" s="350"/>
      <c r="KIZ699" s="350"/>
      <c r="KJA699" s="350"/>
      <c r="KJB699" s="350"/>
      <c r="KJC699" s="350"/>
      <c r="KJD699" s="350"/>
      <c r="KJE699" s="350"/>
      <c r="KJF699" s="350"/>
      <c r="KJG699" s="350"/>
      <c r="KJH699" s="350"/>
      <c r="KJI699" s="350"/>
      <c r="KJJ699" s="350"/>
      <c r="KJK699" s="350"/>
      <c r="KJL699" s="350"/>
      <c r="KJM699" s="350"/>
      <c r="KJN699" s="350"/>
      <c r="KJO699" s="350"/>
      <c r="KJP699" s="350"/>
      <c r="KJQ699" s="350"/>
      <c r="KJR699" s="350"/>
      <c r="KJS699" s="350"/>
      <c r="KJT699" s="350"/>
      <c r="KJU699" s="350"/>
      <c r="KJV699" s="350"/>
      <c r="KJW699" s="350"/>
      <c r="KJX699" s="350"/>
      <c r="KJY699" s="350"/>
      <c r="KJZ699" s="350"/>
      <c r="KKA699" s="350"/>
      <c r="KKB699" s="350"/>
      <c r="KKC699" s="350"/>
      <c r="KKD699" s="350"/>
      <c r="KKE699" s="350"/>
      <c r="KKF699" s="350"/>
      <c r="KKG699" s="350"/>
      <c r="KKH699" s="350"/>
      <c r="KKI699" s="350"/>
      <c r="KKJ699" s="350"/>
      <c r="KKK699" s="350"/>
      <c r="KKL699" s="350"/>
      <c r="KKM699" s="350"/>
      <c r="KKN699" s="350"/>
      <c r="KKO699" s="350"/>
      <c r="KKP699" s="350"/>
      <c r="KKQ699" s="350"/>
      <c r="KKR699" s="350"/>
      <c r="KKS699" s="350"/>
      <c r="KKT699" s="350"/>
      <c r="KKU699" s="350"/>
      <c r="KKV699" s="350"/>
      <c r="KKW699" s="350"/>
      <c r="KKX699" s="350"/>
      <c r="KKY699" s="350"/>
      <c r="KKZ699" s="350"/>
      <c r="KLA699" s="350"/>
      <c r="KLB699" s="350"/>
      <c r="KLC699" s="350"/>
      <c r="KLD699" s="350"/>
      <c r="KLE699" s="350"/>
      <c r="KLF699" s="350"/>
      <c r="KLG699" s="350"/>
      <c r="KLH699" s="350"/>
      <c r="KLI699" s="350"/>
      <c r="KLJ699" s="350"/>
      <c r="KLK699" s="350"/>
      <c r="KLL699" s="350"/>
      <c r="KLM699" s="350"/>
      <c r="KLN699" s="350"/>
      <c r="KLO699" s="350"/>
      <c r="KLP699" s="350"/>
      <c r="KLQ699" s="350"/>
      <c r="KLR699" s="350"/>
      <c r="KLS699" s="350"/>
      <c r="KLT699" s="350"/>
      <c r="KLU699" s="350"/>
      <c r="KLV699" s="350"/>
      <c r="KLW699" s="350"/>
      <c r="KLX699" s="350"/>
      <c r="KLY699" s="350"/>
      <c r="KLZ699" s="350"/>
      <c r="KMA699" s="350"/>
      <c r="KMB699" s="350"/>
      <c r="KMC699" s="350"/>
      <c r="KMD699" s="350"/>
      <c r="KME699" s="350"/>
      <c r="KMF699" s="350"/>
      <c r="KMG699" s="350"/>
      <c r="KMH699" s="350"/>
      <c r="KMI699" s="350"/>
      <c r="KMJ699" s="350"/>
      <c r="KMK699" s="350"/>
      <c r="KML699" s="350"/>
      <c r="KMM699" s="350"/>
      <c r="KMN699" s="350"/>
      <c r="KMO699" s="350"/>
      <c r="KMP699" s="350"/>
      <c r="KMQ699" s="350"/>
      <c r="KMR699" s="350"/>
      <c r="KMS699" s="350"/>
      <c r="KMT699" s="350"/>
      <c r="KMU699" s="350"/>
      <c r="KMV699" s="350"/>
      <c r="KMW699" s="350"/>
      <c r="KMX699" s="350"/>
      <c r="KMY699" s="350"/>
      <c r="KMZ699" s="350"/>
      <c r="KNA699" s="350"/>
      <c r="KNB699" s="350"/>
      <c r="KNC699" s="350"/>
      <c r="KND699" s="350"/>
      <c r="KNE699" s="350"/>
      <c r="KNF699" s="350"/>
      <c r="KNG699" s="350"/>
      <c r="KNH699" s="350"/>
      <c r="KNI699" s="350"/>
      <c r="KNJ699" s="350"/>
      <c r="KNK699" s="350"/>
      <c r="KNL699" s="350"/>
      <c r="KNM699" s="350"/>
      <c r="KNN699" s="350"/>
      <c r="KNO699" s="350"/>
      <c r="KNP699" s="350"/>
      <c r="KNQ699" s="350"/>
      <c r="KNR699" s="350"/>
      <c r="KNS699" s="350"/>
      <c r="KNT699" s="350"/>
      <c r="KNU699" s="350"/>
      <c r="KNV699" s="350"/>
      <c r="KNW699" s="350"/>
      <c r="KNX699" s="350"/>
      <c r="KNY699" s="350"/>
      <c r="KNZ699" s="350"/>
      <c r="KOA699" s="350"/>
      <c r="KOB699" s="350"/>
      <c r="KOC699" s="350"/>
      <c r="KOD699" s="350"/>
      <c r="KOE699" s="350"/>
      <c r="KOF699" s="350"/>
      <c r="KOG699" s="350"/>
      <c r="KOH699" s="350"/>
      <c r="KOI699" s="350"/>
      <c r="KOJ699" s="350"/>
      <c r="KOK699" s="350"/>
      <c r="KOL699" s="350"/>
      <c r="KOM699" s="350"/>
      <c r="KON699" s="350"/>
      <c r="KOO699" s="350"/>
      <c r="KOP699" s="350"/>
      <c r="KOQ699" s="350"/>
      <c r="KOR699" s="350"/>
      <c r="KOS699" s="350"/>
      <c r="KOT699" s="350"/>
      <c r="KOU699" s="350"/>
      <c r="KOV699" s="350"/>
      <c r="KOW699" s="350"/>
      <c r="KOX699" s="350"/>
      <c r="KOY699" s="350"/>
      <c r="KOZ699" s="350"/>
      <c r="KPA699" s="350"/>
      <c r="KPB699" s="350"/>
      <c r="KPC699" s="350"/>
      <c r="KPD699" s="350"/>
      <c r="KPE699" s="350"/>
      <c r="KPF699" s="350"/>
      <c r="KPG699" s="350"/>
      <c r="KPH699" s="350"/>
      <c r="KPI699" s="350"/>
      <c r="KPJ699" s="350"/>
      <c r="KPK699" s="350"/>
      <c r="KPL699" s="350"/>
      <c r="KPM699" s="350"/>
      <c r="KPN699" s="350"/>
      <c r="KPO699" s="350"/>
      <c r="KPP699" s="350"/>
      <c r="KPQ699" s="350"/>
      <c r="KPR699" s="350"/>
      <c r="KPS699" s="350"/>
      <c r="KPT699" s="350"/>
      <c r="KPU699" s="350"/>
      <c r="KPV699" s="350"/>
      <c r="KPW699" s="350"/>
      <c r="KPX699" s="350"/>
      <c r="KPY699" s="350"/>
      <c r="KPZ699" s="350"/>
      <c r="KQA699" s="350"/>
      <c r="KQB699" s="350"/>
      <c r="KQC699" s="350"/>
      <c r="KQD699" s="350"/>
      <c r="KQE699" s="350"/>
      <c r="KQF699" s="350"/>
      <c r="KQG699" s="350"/>
      <c r="KQH699" s="350"/>
      <c r="KQI699" s="350"/>
      <c r="KQJ699" s="350"/>
      <c r="KQK699" s="350"/>
      <c r="KQL699" s="350"/>
      <c r="KQM699" s="350"/>
      <c r="KQN699" s="350"/>
      <c r="KQO699" s="350"/>
      <c r="KQP699" s="350"/>
      <c r="KQQ699" s="350"/>
      <c r="KQR699" s="350"/>
      <c r="KQS699" s="350"/>
      <c r="KQT699" s="350"/>
      <c r="KQU699" s="350"/>
      <c r="KQV699" s="350"/>
      <c r="KQW699" s="350"/>
      <c r="KQX699" s="350"/>
      <c r="KQY699" s="350"/>
      <c r="KQZ699" s="350"/>
      <c r="KRA699" s="350"/>
      <c r="KRB699" s="350"/>
      <c r="KRC699" s="350"/>
      <c r="KRD699" s="350"/>
      <c r="KRE699" s="350"/>
      <c r="KRF699" s="350"/>
      <c r="KRG699" s="350"/>
      <c r="KRH699" s="350"/>
      <c r="KRI699" s="350"/>
      <c r="KRJ699" s="350"/>
      <c r="KRK699" s="350"/>
      <c r="KRL699" s="350"/>
      <c r="KRM699" s="350"/>
      <c r="KRN699" s="350"/>
      <c r="KRO699" s="350"/>
      <c r="KRP699" s="350"/>
      <c r="KRQ699" s="350"/>
      <c r="KRR699" s="350"/>
      <c r="KRS699" s="350"/>
      <c r="KRT699" s="350"/>
      <c r="KRU699" s="350"/>
      <c r="KRV699" s="350"/>
      <c r="KRW699" s="350"/>
      <c r="KRX699" s="350"/>
      <c r="KRY699" s="350"/>
      <c r="KRZ699" s="350"/>
      <c r="KSA699" s="350"/>
      <c r="KSB699" s="350"/>
      <c r="KSC699" s="350"/>
      <c r="KSD699" s="350"/>
      <c r="KSE699" s="350"/>
      <c r="KSF699" s="350"/>
      <c r="KSG699" s="350"/>
      <c r="KSH699" s="350"/>
      <c r="KSI699" s="350"/>
      <c r="KSJ699" s="350"/>
      <c r="KSK699" s="350"/>
      <c r="KSL699" s="350"/>
      <c r="KSM699" s="350"/>
      <c r="KSN699" s="350"/>
      <c r="KSO699" s="350"/>
      <c r="KSP699" s="350"/>
      <c r="KSQ699" s="350"/>
      <c r="KSR699" s="350"/>
      <c r="KSS699" s="350"/>
      <c r="KST699" s="350"/>
      <c r="KSU699" s="350"/>
      <c r="KSV699" s="350"/>
      <c r="KSW699" s="350"/>
      <c r="KSX699" s="350"/>
      <c r="KSY699" s="350"/>
      <c r="KSZ699" s="350"/>
      <c r="KTA699" s="350"/>
      <c r="KTB699" s="350"/>
      <c r="KTC699" s="350"/>
      <c r="KTD699" s="350"/>
      <c r="KTE699" s="350"/>
      <c r="KTF699" s="350"/>
      <c r="KTG699" s="350"/>
      <c r="KTH699" s="350"/>
      <c r="KTI699" s="350"/>
      <c r="KTJ699" s="350"/>
      <c r="KTK699" s="350"/>
      <c r="KTL699" s="350"/>
      <c r="KTM699" s="350"/>
      <c r="KTN699" s="350"/>
      <c r="KTO699" s="350"/>
      <c r="KTP699" s="350"/>
      <c r="KTQ699" s="350"/>
      <c r="KTR699" s="350"/>
      <c r="KTS699" s="350"/>
      <c r="KTT699" s="350"/>
      <c r="KTU699" s="350"/>
      <c r="KTV699" s="350"/>
      <c r="KTW699" s="350"/>
      <c r="KTX699" s="350"/>
      <c r="KTY699" s="350"/>
      <c r="KTZ699" s="350"/>
      <c r="KUA699" s="350"/>
      <c r="KUB699" s="350"/>
      <c r="KUC699" s="350"/>
      <c r="KUD699" s="350"/>
      <c r="KUE699" s="350"/>
      <c r="KUF699" s="350"/>
      <c r="KUG699" s="350"/>
      <c r="KUH699" s="350"/>
      <c r="KUI699" s="350"/>
      <c r="KUJ699" s="350"/>
      <c r="KUK699" s="350"/>
      <c r="KUL699" s="350"/>
      <c r="KUM699" s="350"/>
      <c r="KUN699" s="350"/>
      <c r="KUO699" s="350"/>
      <c r="KUP699" s="350"/>
      <c r="KUQ699" s="350"/>
      <c r="KUR699" s="350"/>
      <c r="KUS699" s="350"/>
      <c r="KUT699" s="350"/>
      <c r="KUU699" s="350"/>
      <c r="KUV699" s="350"/>
      <c r="KUW699" s="350"/>
      <c r="KUX699" s="350"/>
      <c r="KUY699" s="350"/>
      <c r="KUZ699" s="350"/>
      <c r="KVA699" s="350"/>
      <c r="KVB699" s="350"/>
      <c r="KVC699" s="350"/>
      <c r="KVD699" s="350"/>
      <c r="KVE699" s="350"/>
      <c r="KVF699" s="350"/>
      <c r="KVG699" s="350"/>
      <c r="KVH699" s="350"/>
      <c r="KVI699" s="350"/>
      <c r="KVJ699" s="350"/>
      <c r="KVK699" s="350"/>
      <c r="KVL699" s="350"/>
      <c r="KVM699" s="350"/>
      <c r="KVN699" s="350"/>
      <c r="KVO699" s="350"/>
      <c r="KVP699" s="350"/>
      <c r="KVQ699" s="350"/>
      <c r="KVR699" s="350"/>
      <c r="KVS699" s="350"/>
      <c r="KVT699" s="350"/>
      <c r="KVU699" s="350"/>
      <c r="KVV699" s="350"/>
      <c r="KVW699" s="350"/>
      <c r="KVX699" s="350"/>
      <c r="KVY699" s="350"/>
      <c r="KVZ699" s="350"/>
      <c r="KWA699" s="350"/>
      <c r="KWB699" s="350"/>
      <c r="KWC699" s="350"/>
      <c r="KWD699" s="350"/>
      <c r="KWE699" s="350"/>
      <c r="KWF699" s="350"/>
      <c r="KWG699" s="350"/>
      <c r="KWH699" s="350"/>
      <c r="KWI699" s="350"/>
      <c r="KWJ699" s="350"/>
      <c r="KWK699" s="350"/>
      <c r="KWL699" s="350"/>
      <c r="KWM699" s="350"/>
      <c r="KWN699" s="350"/>
      <c r="KWO699" s="350"/>
      <c r="KWP699" s="350"/>
      <c r="KWQ699" s="350"/>
      <c r="KWR699" s="350"/>
      <c r="KWS699" s="350"/>
      <c r="KWT699" s="350"/>
      <c r="KWU699" s="350"/>
      <c r="KWV699" s="350"/>
      <c r="KWW699" s="350"/>
      <c r="KWX699" s="350"/>
      <c r="KWY699" s="350"/>
      <c r="KWZ699" s="350"/>
      <c r="KXA699" s="350"/>
      <c r="KXB699" s="350"/>
      <c r="KXC699" s="350"/>
      <c r="KXD699" s="350"/>
      <c r="KXE699" s="350"/>
      <c r="KXF699" s="350"/>
      <c r="KXG699" s="350"/>
      <c r="KXH699" s="350"/>
      <c r="KXI699" s="350"/>
      <c r="KXJ699" s="350"/>
      <c r="KXK699" s="350"/>
      <c r="KXL699" s="350"/>
      <c r="KXM699" s="350"/>
      <c r="KXN699" s="350"/>
      <c r="KXO699" s="350"/>
      <c r="KXP699" s="350"/>
      <c r="KXQ699" s="350"/>
      <c r="KXR699" s="350"/>
      <c r="KXS699" s="350"/>
      <c r="KXT699" s="350"/>
      <c r="KXU699" s="350"/>
      <c r="KXV699" s="350"/>
      <c r="KXW699" s="350"/>
      <c r="KXX699" s="350"/>
      <c r="KXY699" s="350"/>
      <c r="KXZ699" s="350"/>
      <c r="KYA699" s="350"/>
      <c r="KYB699" s="350"/>
      <c r="KYC699" s="350"/>
      <c r="KYD699" s="350"/>
      <c r="KYE699" s="350"/>
      <c r="KYF699" s="350"/>
      <c r="KYG699" s="350"/>
      <c r="KYH699" s="350"/>
      <c r="KYI699" s="350"/>
      <c r="KYJ699" s="350"/>
      <c r="KYK699" s="350"/>
      <c r="KYL699" s="350"/>
      <c r="KYM699" s="350"/>
      <c r="KYN699" s="350"/>
      <c r="KYO699" s="350"/>
      <c r="KYP699" s="350"/>
      <c r="KYQ699" s="350"/>
      <c r="KYR699" s="350"/>
      <c r="KYS699" s="350"/>
      <c r="KYT699" s="350"/>
      <c r="KYU699" s="350"/>
      <c r="KYV699" s="350"/>
      <c r="KYW699" s="350"/>
      <c r="KYX699" s="350"/>
      <c r="KYY699" s="350"/>
      <c r="KYZ699" s="350"/>
      <c r="KZA699" s="350"/>
      <c r="KZB699" s="350"/>
      <c r="KZC699" s="350"/>
      <c r="KZD699" s="350"/>
      <c r="KZE699" s="350"/>
      <c r="KZF699" s="350"/>
      <c r="KZG699" s="350"/>
      <c r="KZH699" s="350"/>
      <c r="KZI699" s="350"/>
      <c r="KZJ699" s="350"/>
      <c r="KZK699" s="350"/>
      <c r="KZL699" s="350"/>
      <c r="KZM699" s="350"/>
      <c r="KZN699" s="350"/>
      <c r="KZO699" s="350"/>
      <c r="KZP699" s="350"/>
      <c r="KZQ699" s="350"/>
      <c r="KZR699" s="350"/>
      <c r="KZS699" s="350"/>
      <c r="KZT699" s="350"/>
      <c r="KZU699" s="350"/>
      <c r="KZV699" s="350"/>
      <c r="KZW699" s="350"/>
      <c r="KZX699" s="350"/>
      <c r="KZY699" s="350"/>
      <c r="KZZ699" s="350"/>
      <c r="LAA699" s="350"/>
      <c r="LAB699" s="350"/>
      <c r="LAC699" s="350"/>
      <c r="LAD699" s="350"/>
      <c r="LAE699" s="350"/>
      <c r="LAF699" s="350"/>
      <c r="LAG699" s="350"/>
      <c r="LAH699" s="350"/>
      <c r="LAI699" s="350"/>
      <c r="LAJ699" s="350"/>
      <c r="LAK699" s="350"/>
      <c r="LAL699" s="350"/>
      <c r="LAM699" s="350"/>
      <c r="LAN699" s="350"/>
      <c r="LAO699" s="350"/>
      <c r="LAP699" s="350"/>
      <c r="LAQ699" s="350"/>
      <c r="LAR699" s="350"/>
      <c r="LAS699" s="350"/>
      <c r="LAT699" s="350"/>
      <c r="LAU699" s="350"/>
      <c r="LAV699" s="350"/>
      <c r="LAW699" s="350"/>
      <c r="LAX699" s="350"/>
      <c r="LAY699" s="350"/>
      <c r="LAZ699" s="350"/>
      <c r="LBA699" s="350"/>
      <c r="LBB699" s="350"/>
      <c r="LBC699" s="350"/>
      <c r="LBD699" s="350"/>
      <c r="LBE699" s="350"/>
      <c r="LBF699" s="350"/>
      <c r="LBG699" s="350"/>
      <c r="LBH699" s="350"/>
      <c r="LBI699" s="350"/>
      <c r="LBJ699" s="350"/>
      <c r="LBK699" s="350"/>
      <c r="LBL699" s="350"/>
      <c r="LBM699" s="350"/>
      <c r="LBN699" s="350"/>
      <c r="LBO699" s="350"/>
      <c r="LBP699" s="350"/>
      <c r="LBQ699" s="350"/>
      <c r="LBR699" s="350"/>
      <c r="LBS699" s="350"/>
      <c r="LBT699" s="350"/>
      <c r="LBU699" s="350"/>
      <c r="LBV699" s="350"/>
      <c r="LBW699" s="350"/>
      <c r="LBX699" s="350"/>
      <c r="LBY699" s="350"/>
      <c r="LBZ699" s="350"/>
      <c r="LCA699" s="350"/>
      <c r="LCB699" s="350"/>
      <c r="LCC699" s="350"/>
      <c r="LCD699" s="350"/>
      <c r="LCE699" s="350"/>
      <c r="LCF699" s="350"/>
      <c r="LCG699" s="350"/>
      <c r="LCH699" s="350"/>
      <c r="LCI699" s="350"/>
      <c r="LCJ699" s="350"/>
      <c r="LCK699" s="350"/>
      <c r="LCL699" s="350"/>
      <c r="LCM699" s="350"/>
      <c r="LCN699" s="350"/>
      <c r="LCO699" s="350"/>
      <c r="LCP699" s="350"/>
      <c r="LCQ699" s="350"/>
      <c r="LCR699" s="350"/>
      <c r="LCS699" s="350"/>
      <c r="LCT699" s="350"/>
      <c r="LCU699" s="350"/>
      <c r="LCV699" s="350"/>
      <c r="LCW699" s="350"/>
      <c r="LCX699" s="350"/>
      <c r="LCY699" s="350"/>
      <c r="LCZ699" s="350"/>
      <c r="LDA699" s="350"/>
      <c r="LDB699" s="350"/>
      <c r="LDC699" s="350"/>
      <c r="LDD699" s="350"/>
      <c r="LDE699" s="350"/>
      <c r="LDF699" s="350"/>
      <c r="LDG699" s="350"/>
      <c r="LDH699" s="350"/>
      <c r="LDI699" s="350"/>
      <c r="LDJ699" s="350"/>
      <c r="LDK699" s="350"/>
      <c r="LDL699" s="350"/>
      <c r="LDM699" s="350"/>
      <c r="LDN699" s="350"/>
      <c r="LDO699" s="350"/>
      <c r="LDP699" s="350"/>
      <c r="LDQ699" s="350"/>
      <c r="LDR699" s="350"/>
      <c r="LDS699" s="350"/>
      <c r="LDT699" s="350"/>
      <c r="LDU699" s="350"/>
      <c r="LDV699" s="350"/>
      <c r="LDW699" s="350"/>
      <c r="LDX699" s="350"/>
      <c r="LDY699" s="350"/>
      <c r="LDZ699" s="350"/>
      <c r="LEA699" s="350"/>
      <c r="LEB699" s="350"/>
      <c r="LEC699" s="350"/>
      <c r="LED699" s="350"/>
      <c r="LEE699" s="350"/>
      <c r="LEF699" s="350"/>
      <c r="LEG699" s="350"/>
      <c r="LEH699" s="350"/>
      <c r="LEI699" s="350"/>
      <c r="LEJ699" s="350"/>
      <c r="LEK699" s="350"/>
      <c r="LEL699" s="350"/>
      <c r="LEM699" s="350"/>
      <c r="LEN699" s="350"/>
      <c r="LEO699" s="350"/>
      <c r="LEP699" s="350"/>
      <c r="LEQ699" s="350"/>
      <c r="LER699" s="350"/>
      <c r="LES699" s="350"/>
      <c r="LET699" s="350"/>
      <c r="LEU699" s="350"/>
      <c r="LEV699" s="350"/>
      <c r="LEW699" s="350"/>
      <c r="LEX699" s="350"/>
      <c r="LEY699" s="350"/>
      <c r="LEZ699" s="350"/>
      <c r="LFA699" s="350"/>
      <c r="LFB699" s="350"/>
      <c r="LFC699" s="350"/>
      <c r="LFD699" s="350"/>
      <c r="LFE699" s="350"/>
      <c r="LFF699" s="350"/>
      <c r="LFG699" s="350"/>
      <c r="LFH699" s="350"/>
      <c r="LFI699" s="350"/>
      <c r="LFJ699" s="350"/>
      <c r="LFK699" s="350"/>
      <c r="LFL699" s="350"/>
      <c r="LFM699" s="350"/>
      <c r="LFN699" s="350"/>
      <c r="LFO699" s="350"/>
      <c r="LFP699" s="350"/>
      <c r="LFQ699" s="350"/>
      <c r="LFR699" s="350"/>
      <c r="LFS699" s="350"/>
      <c r="LFT699" s="350"/>
      <c r="LFU699" s="350"/>
      <c r="LFV699" s="350"/>
      <c r="LFW699" s="350"/>
      <c r="LFX699" s="350"/>
      <c r="LFY699" s="350"/>
      <c r="LFZ699" s="350"/>
      <c r="LGA699" s="350"/>
      <c r="LGB699" s="350"/>
      <c r="LGC699" s="350"/>
      <c r="LGD699" s="350"/>
      <c r="LGE699" s="350"/>
      <c r="LGF699" s="350"/>
      <c r="LGG699" s="350"/>
      <c r="LGH699" s="350"/>
      <c r="LGI699" s="350"/>
      <c r="LGJ699" s="350"/>
      <c r="LGK699" s="350"/>
      <c r="LGL699" s="350"/>
      <c r="LGM699" s="350"/>
      <c r="LGN699" s="350"/>
      <c r="LGO699" s="350"/>
      <c r="LGP699" s="350"/>
      <c r="LGQ699" s="350"/>
      <c r="LGR699" s="350"/>
      <c r="LGS699" s="350"/>
      <c r="LGT699" s="350"/>
      <c r="LGU699" s="350"/>
      <c r="LGV699" s="350"/>
      <c r="LGW699" s="350"/>
      <c r="LGX699" s="350"/>
      <c r="LGY699" s="350"/>
      <c r="LGZ699" s="350"/>
      <c r="LHA699" s="350"/>
      <c r="LHB699" s="350"/>
      <c r="LHC699" s="350"/>
      <c r="LHD699" s="350"/>
      <c r="LHE699" s="350"/>
      <c r="LHF699" s="350"/>
      <c r="LHG699" s="350"/>
      <c r="LHH699" s="350"/>
      <c r="LHI699" s="350"/>
      <c r="LHJ699" s="350"/>
      <c r="LHK699" s="350"/>
      <c r="LHL699" s="350"/>
      <c r="LHM699" s="350"/>
      <c r="LHN699" s="350"/>
      <c r="LHO699" s="350"/>
      <c r="LHP699" s="350"/>
      <c r="LHQ699" s="350"/>
      <c r="LHR699" s="350"/>
      <c r="LHS699" s="350"/>
      <c r="LHT699" s="350"/>
      <c r="LHU699" s="350"/>
      <c r="LHV699" s="350"/>
      <c r="LHW699" s="350"/>
      <c r="LHX699" s="350"/>
      <c r="LHY699" s="350"/>
      <c r="LHZ699" s="350"/>
      <c r="LIA699" s="350"/>
      <c r="LIB699" s="350"/>
      <c r="LIC699" s="350"/>
      <c r="LID699" s="350"/>
      <c r="LIE699" s="350"/>
      <c r="LIF699" s="350"/>
      <c r="LIG699" s="350"/>
      <c r="LIH699" s="350"/>
      <c r="LII699" s="350"/>
      <c r="LIJ699" s="350"/>
      <c r="LIK699" s="350"/>
      <c r="LIL699" s="350"/>
      <c r="LIM699" s="350"/>
      <c r="LIN699" s="350"/>
      <c r="LIO699" s="350"/>
      <c r="LIP699" s="350"/>
      <c r="LIQ699" s="350"/>
      <c r="LIR699" s="350"/>
      <c r="LIS699" s="350"/>
      <c r="LIT699" s="350"/>
      <c r="LIU699" s="350"/>
      <c r="LIV699" s="350"/>
      <c r="LIW699" s="350"/>
      <c r="LIX699" s="350"/>
      <c r="LIY699" s="350"/>
      <c r="LIZ699" s="350"/>
      <c r="LJA699" s="350"/>
      <c r="LJB699" s="350"/>
      <c r="LJC699" s="350"/>
      <c r="LJD699" s="350"/>
      <c r="LJE699" s="350"/>
      <c r="LJF699" s="350"/>
      <c r="LJG699" s="350"/>
      <c r="LJH699" s="350"/>
      <c r="LJI699" s="350"/>
      <c r="LJJ699" s="350"/>
      <c r="LJK699" s="350"/>
      <c r="LJL699" s="350"/>
      <c r="LJM699" s="350"/>
      <c r="LJN699" s="350"/>
      <c r="LJO699" s="350"/>
      <c r="LJP699" s="350"/>
      <c r="LJQ699" s="350"/>
      <c r="LJR699" s="350"/>
      <c r="LJS699" s="350"/>
      <c r="LJT699" s="350"/>
      <c r="LJU699" s="350"/>
      <c r="LJV699" s="350"/>
      <c r="LJW699" s="350"/>
      <c r="LJX699" s="350"/>
      <c r="LJY699" s="350"/>
      <c r="LJZ699" s="350"/>
      <c r="LKA699" s="350"/>
      <c r="LKB699" s="350"/>
      <c r="LKC699" s="350"/>
      <c r="LKD699" s="350"/>
      <c r="LKE699" s="350"/>
      <c r="LKF699" s="350"/>
      <c r="LKG699" s="350"/>
      <c r="LKH699" s="350"/>
      <c r="LKI699" s="350"/>
      <c r="LKJ699" s="350"/>
      <c r="LKK699" s="350"/>
      <c r="LKL699" s="350"/>
      <c r="LKM699" s="350"/>
      <c r="LKN699" s="350"/>
      <c r="LKO699" s="350"/>
      <c r="LKP699" s="350"/>
      <c r="LKQ699" s="350"/>
      <c r="LKR699" s="350"/>
      <c r="LKS699" s="350"/>
      <c r="LKT699" s="350"/>
      <c r="LKU699" s="350"/>
      <c r="LKV699" s="350"/>
      <c r="LKW699" s="350"/>
      <c r="LKX699" s="350"/>
      <c r="LKY699" s="350"/>
      <c r="LKZ699" s="350"/>
      <c r="LLA699" s="350"/>
      <c r="LLB699" s="350"/>
      <c r="LLC699" s="350"/>
      <c r="LLD699" s="350"/>
      <c r="LLE699" s="350"/>
      <c r="LLF699" s="350"/>
      <c r="LLG699" s="350"/>
      <c r="LLH699" s="350"/>
      <c r="LLI699" s="350"/>
      <c r="LLJ699" s="350"/>
      <c r="LLK699" s="350"/>
      <c r="LLL699" s="350"/>
      <c r="LLM699" s="350"/>
      <c r="LLN699" s="350"/>
      <c r="LLO699" s="350"/>
      <c r="LLP699" s="350"/>
      <c r="LLQ699" s="350"/>
      <c r="LLR699" s="350"/>
      <c r="LLS699" s="350"/>
      <c r="LLT699" s="350"/>
      <c r="LLU699" s="350"/>
      <c r="LLV699" s="350"/>
      <c r="LLW699" s="350"/>
      <c r="LLX699" s="350"/>
      <c r="LLY699" s="350"/>
      <c r="LLZ699" s="350"/>
      <c r="LMA699" s="350"/>
      <c r="LMB699" s="350"/>
      <c r="LMC699" s="350"/>
      <c r="LMD699" s="350"/>
      <c r="LME699" s="350"/>
      <c r="LMF699" s="350"/>
      <c r="LMG699" s="350"/>
      <c r="LMH699" s="350"/>
      <c r="LMI699" s="350"/>
      <c r="LMJ699" s="350"/>
      <c r="LMK699" s="350"/>
      <c r="LML699" s="350"/>
      <c r="LMM699" s="350"/>
      <c r="LMN699" s="350"/>
      <c r="LMO699" s="350"/>
      <c r="LMP699" s="350"/>
      <c r="LMQ699" s="350"/>
      <c r="LMR699" s="350"/>
      <c r="LMS699" s="350"/>
      <c r="LMT699" s="350"/>
      <c r="LMU699" s="350"/>
      <c r="LMV699" s="350"/>
      <c r="LMW699" s="350"/>
      <c r="LMX699" s="350"/>
      <c r="LMY699" s="350"/>
      <c r="LMZ699" s="350"/>
      <c r="LNA699" s="350"/>
      <c r="LNB699" s="350"/>
      <c r="LNC699" s="350"/>
      <c r="LND699" s="350"/>
      <c r="LNE699" s="350"/>
      <c r="LNF699" s="350"/>
      <c r="LNG699" s="350"/>
      <c r="LNH699" s="350"/>
      <c r="LNI699" s="350"/>
      <c r="LNJ699" s="350"/>
      <c r="LNK699" s="350"/>
      <c r="LNL699" s="350"/>
      <c r="LNM699" s="350"/>
      <c r="LNN699" s="350"/>
      <c r="LNO699" s="350"/>
      <c r="LNP699" s="350"/>
      <c r="LNQ699" s="350"/>
      <c r="LNR699" s="350"/>
      <c r="LNS699" s="350"/>
      <c r="LNT699" s="350"/>
      <c r="LNU699" s="350"/>
      <c r="LNV699" s="350"/>
      <c r="LNW699" s="350"/>
      <c r="LNX699" s="350"/>
      <c r="LNY699" s="350"/>
      <c r="LNZ699" s="350"/>
      <c r="LOA699" s="350"/>
      <c r="LOB699" s="350"/>
      <c r="LOC699" s="350"/>
      <c r="LOD699" s="350"/>
      <c r="LOE699" s="350"/>
      <c r="LOF699" s="350"/>
      <c r="LOG699" s="350"/>
      <c r="LOH699" s="350"/>
      <c r="LOI699" s="350"/>
      <c r="LOJ699" s="350"/>
      <c r="LOK699" s="350"/>
      <c r="LOL699" s="350"/>
      <c r="LOM699" s="350"/>
      <c r="LON699" s="350"/>
      <c r="LOO699" s="350"/>
      <c r="LOP699" s="350"/>
      <c r="LOQ699" s="350"/>
      <c r="LOR699" s="350"/>
      <c r="LOS699" s="350"/>
      <c r="LOT699" s="350"/>
      <c r="LOU699" s="350"/>
      <c r="LOV699" s="350"/>
      <c r="LOW699" s="350"/>
      <c r="LOX699" s="350"/>
      <c r="LOY699" s="350"/>
      <c r="LOZ699" s="350"/>
      <c r="LPA699" s="350"/>
      <c r="LPB699" s="350"/>
      <c r="LPC699" s="350"/>
      <c r="LPD699" s="350"/>
      <c r="LPE699" s="350"/>
      <c r="LPF699" s="350"/>
      <c r="LPG699" s="350"/>
      <c r="LPH699" s="350"/>
      <c r="LPI699" s="350"/>
      <c r="LPJ699" s="350"/>
      <c r="LPK699" s="350"/>
      <c r="LPL699" s="350"/>
      <c r="LPM699" s="350"/>
      <c r="LPN699" s="350"/>
      <c r="LPO699" s="350"/>
      <c r="LPP699" s="350"/>
      <c r="LPQ699" s="350"/>
      <c r="LPR699" s="350"/>
      <c r="LPS699" s="350"/>
      <c r="LPT699" s="350"/>
      <c r="LPU699" s="350"/>
      <c r="LPV699" s="350"/>
      <c r="LPW699" s="350"/>
      <c r="LPX699" s="350"/>
      <c r="LPY699" s="350"/>
      <c r="LPZ699" s="350"/>
      <c r="LQA699" s="350"/>
      <c r="LQB699" s="350"/>
      <c r="LQC699" s="350"/>
      <c r="LQD699" s="350"/>
      <c r="LQE699" s="350"/>
      <c r="LQF699" s="350"/>
      <c r="LQG699" s="350"/>
      <c r="LQH699" s="350"/>
      <c r="LQI699" s="350"/>
      <c r="LQJ699" s="350"/>
      <c r="LQK699" s="350"/>
      <c r="LQL699" s="350"/>
      <c r="LQM699" s="350"/>
      <c r="LQN699" s="350"/>
      <c r="LQO699" s="350"/>
      <c r="LQP699" s="350"/>
      <c r="LQQ699" s="350"/>
      <c r="LQR699" s="350"/>
      <c r="LQS699" s="350"/>
      <c r="LQT699" s="350"/>
      <c r="LQU699" s="350"/>
      <c r="LQV699" s="350"/>
      <c r="LQW699" s="350"/>
      <c r="LQX699" s="350"/>
      <c r="LQY699" s="350"/>
      <c r="LQZ699" s="350"/>
      <c r="LRA699" s="350"/>
      <c r="LRB699" s="350"/>
      <c r="LRC699" s="350"/>
      <c r="LRD699" s="350"/>
      <c r="LRE699" s="350"/>
      <c r="LRF699" s="350"/>
      <c r="LRG699" s="350"/>
      <c r="LRH699" s="350"/>
      <c r="LRI699" s="350"/>
      <c r="LRJ699" s="350"/>
      <c r="LRK699" s="350"/>
      <c r="LRL699" s="350"/>
      <c r="LRM699" s="350"/>
      <c r="LRN699" s="350"/>
      <c r="LRO699" s="350"/>
      <c r="LRP699" s="350"/>
      <c r="LRQ699" s="350"/>
      <c r="LRR699" s="350"/>
      <c r="LRS699" s="350"/>
      <c r="LRT699" s="350"/>
      <c r="LRU699" s="350"/>
      <c r="LRV699" s="350"/>
      <c r="LRW699" s="350"/>
      <c r="LRX699" s="350"/>
      <c r="LRY699" s="350"/>
      <c r="LRZ699" s="350"/>
      <c r="LSA699" s="350"/>
      <c r="LSB699" s="350"/>
      <c r="LSC699" s="350"/>
      <c r="LSD699" s="350"/>
      <c r="LSE699" s="350"/>
      <c r="LSF699" s="350"/>
      <c r="LSG699" s="350"/>
      <c r="LSH699" s="350"/>
      <c r="LSI699" s="350"/>
      <c r="LSJ699" s="350"/>
      <c r="LSK699" s="350"/>
      <c r="LSL699" s="350"/>
      <c r="LSM699" s="350"/>
      <c r="LSN699" s="350"/>
      <c r="LSO699" s="350"/>
      <c r="LSP699" s="350"/>
      <c r="LSQ699" s="350"/>
      <c r="LSR699" s="350"/>
      <c r="LSS699" s="350"/>
      <c r="LST699" s="350"/>
      <c r="LSU699" s="350"/>
      <c r="LSV699" s="350"/>
      <c r="LSW699" s="350"/>
      <c r="LSX699" s="350"/>
      <c r="LSY699" s="350"/>
      <c r="LSZ699" s="350"/>
      <c r="LTA699" s="350"/>
      <c r="LTB699" s="350"/>
      <c r="LTC699" s="350"/>
      <c r="LTD699" s="350"/>
      <c r="LTE699" s="350"/>
      <c r="LTF699" s="350"/>
      <c r="LTG699" s="350"/>
      <c r="LTH699" s="350"/>
      <c r="LTI699" s="350"/>
      <c r="LTJ699" s="350"/>
      <c r="LTK699" s="350"/>
      <c r="LTL699" s="350"/>
      <c r="LTM699" s="350"/>
      <c r="LTN699" s="350"/>
      <c r="LTO699" s="350"/>
      <c r="LTP699" s="350"/>
      <c r="LTQ699" s="350"/>
      <c r="LTR699" s="350"/>
      <c r="LTS699" s="350"/>
      <c r="LTT699" s="350"/>
      <c r="LTU699" s="350"/>
      <c r="LTV699" s="350"/>
      <c r="LTW699" s="350"/>
      <c r="LTX699" s="350"/>
      <c r="LTY699" s="350"/>
      <c r="LTZ699" s="350"/>
      <c r="LUA699" s="350"/>
      <c r="LUB699" s="350"/>
      <c r="LUC699" s="350"/>
      <c r="LUD699" s="350"/>
      <c r="LUE699" s="350"/>
      <c r="LUF699" s="350"/>
      <c r="LUG699" s="350"/>
      <c r="LUH699" s="350"/>
      <c r="LUI699" s="350"/>
      <c r="LUJ699" s="350"/>
      <c r="LUK699" s="350"/>
      <c r="LUL699" s="350"/>
      <c r="LUM699" s="350"/>
      <c r="LUN699" s="350"/>
      <c r="LUO699" s="350"/>
      <c r="LUP699" s="350"/>
      <c r="LUQ699" s="350"/>
      <c r="LUR699" s="350"/>
      <c r="LUS699" s="350"/>
      <c r="LUT699" s="350"/>
      <c r="LUU699" s="350"/>
      <c r="LUV699" s="350"/>
      <c r="LUW699" s="350"/>
      <c r="LUX699" s="350"/>
      <c r="LUY699" s="350"/>
      <c r="LUZ699" s="350"/>
      <c r="LVA699" s="350"/>
      <c r="LVB699" s="350"/>
      <c r="LVC699" s="350"/>
      <c r="LVD699" s="350"/>
      <c r="LVE699" s="350"/>
      <c r="LVF699" s="350"/>
      <c r="LVG699" s="350"/>
      <c r="LVH699" s="350"/>
      <c r="LVI699" s="350"/>
      <c r="LVJ699" s="350"/>
      <c r="LVK699" s="350"/>
      <c r="LVL699" s="350"/>
      <c r="LVM699" s="350"/>
      <c r="LVN699" s="350"/>
      <c r="LVO699" s="350"/>
      <c r="LVP699" s="350"/>
      <c r="LVQ699" s="350"/>
      <c r="LVR699" s="350"/>
      <c r="LVS699" s="350"/>
      <c r="LVT699" s="350"/>
      <c r="LVU699" s="350"/>
      <c r="LVV699" s="350"/>
      <c r="LVW699" s="350"/>
      <c r="LVX699" s="350"/>
      <c r="LVY699" s="350"/>
      <c r="LVZ699" s="350"/>
      <c r="LWA699" s="350"/>
      <c r="LWB699" s="350"/>
      <c r="LWC699" s="350"/>
      <c r="LWD699" s="350"/>
      <c r="LWE699" s="350"/>
      <c r="LWF699" s="350"/>
      <c r="LWG699" s="350"/>
      <c r="LWH699" s="350"/>
      <c r="LWI699" s="350"/>
      <c r="LWJ699" s="350"/>
      <c r="LWK699" s="350"/>
      <c r="LWL699" s="350"/>
      <c r="LWM699" s="350"/>
      <c r="LWN699" s="350"/>
      <c r="LWO699" s="350"/>
      <c r="LWP699" s="350"/>
      <c r="LWQ699" s="350"/>
      <c r="LWR699" s="350"/>
      <c r="LWS699" s="350"/>
      <c r="LWT699" s="350"/>
      <c r="LWU699" s="350"/>
      <c r="LWV699" s="350"/>
      <c r="LWW699" s="350"/>
      <c r="LWX699" s="350"/>
      <c r="LWY699" s="350"/>
      <c r="LWZ699" s="350"/>
      <c r="LXA699" s="350"/>
      <c r="LXB699" s="350"/>
      <c r="LXC699" s="350"/>
      <c r="LXD699" s="350"/>
      <c r="LXE699" s="350"/>
      <c r="LXF699" s="350"/>
      <c r="LXG699" s="350"/>
      <c r="LXH699" s="350"/>
      <c r="LXI699" s="350"/>
      <c r="LXJ699" s="350"/>
      <c r="LXK699" s="350"/>
      <c r="LXL699" s="350"/>
      <c r="LXM699" s="350"/>
      <c r="LXN699" s="350"/>
      <c r="LXO699" s="350"/>
      <c r="LXP699" s="350"/>
      <c r="LXQ699" s="350"/>
      <c r="LXR699" s="350"/>
      <c r="LXS699" s="350"/>
      <c r="LXT699" s="350"/>
      <c r="LXU699" s="350"/>
      <c r="LXV699" s="350"/>
      <c r="LXW699" s="350"/>
      <c r="LXX699" s="350"/>
      <c r="LXY699" s="350"/>
      <c r="LXZ699" s="350"/>
      <c r="LYA699" s="350"/>
      <c r="LYB699" s="350"/>
      <c r="LYC699" s="350"/>
      <c r="LYD699" s="350"/>
      <c r="LYE699" s="350"/>
      <c r="LYF699" s="350"/>
      <c r="LYG699" s="350"/>
      <c r="LYH699" s="350"/>
      <c r="LYI699" s="350"/>
      <c r="LYJ699" s="350"/>
      <c r="LYK699" s="350"/>
      <c r="LYL699" s="350"/>
      <c r="LYM699" s="350"/>
      <c r="LYN699" s="350"/>
      <c r="LYO699" s="350"/>
      <c r="LYP699" s="350"/>
      <c r="LYQ699" s="350"/>
      <c r="LYR699" s="350"/>
      <c r="LYS699" s="350"/>
      <c r="LYT699" s="350"/>
      <c r="LYU699" s="350"/>
      <c r="LYV699" s="350"/>
      <c r="LYW699" s="350"/>
      <c r="LYX699" s="350"/>
      <c r="LYY699" s="350"/>
      <c r="LYZ699" s="350"/>
      <c r="LZA699" s="350"/>
      <c r="LZB699" s="350"/>
      <c r="LZC699" s="350"/>
      <c r="LZD699" s="350"/>
      <c r="LZE699" s="350"/>
      <c r="LZF699" s="350"/>
      <c r="LZG699" s="350"/>
      <c r="LZH699" s="350"/>
      <c r="LZI699" s="350"/>
      <c r="LZJ699" s="350"/>
      <c r="LZK699" s="350"/>
      <c r="LZL699" s="350"/>
      <c r="LZM699" s="350"/>
      <c r="LZN699" s="350"/>
      <c r="LZO699" s="350"/>
      <c r="LZP699" s="350"/>
      <c r="LZQ699" s="350"/>
      <c r="LZR699" s="350"/>
      <c r="LZS699" s="350"/>
      <c r="LZT699" s="350"/>
      <c r="LZU699" s="350"/>
      <c r="LZV699" s="350"/>
      <c r="LZW699" s="350"/>
      <c r="LZX699" s="350"/>
      <c r="LZY699" s="350"/>
      <c r="LZZ699" s="350"/>
      <c r="MAA699" s="350"/>
      <c r="MAB699" s="350"/>
      <c r="MAC699" s="350"/>
      <c r="MAD699" s="350"/>
      <c r="MAE699" s="350"/>
      <c r="MAF699" s="350"/>
      <c r="MAG699" s="350"/>
      <c r="MAH699" s="350"/>
      <c r="MAI699" s="350"/>
      <c r="MAJ699" s="350"/>
      <c r="MAK699" s="350"/>
      <c r="MAL699" s="350"/>
      <c r="MAM699" s="350"/>
      <c r="MAN699" s="350"/>
      <c r="MAO699" s="350"/>
      <c r="MAP699" s="350"/>
      <c r="MAQ699" s="350"/>
      <c r="MAR699" s="350"/>
      <c r="MAS699" s="350"/>
      <c r="MAT699" s="350"/>
      <c r="MAU699" s="350"/>
      <c r="MAV699" s="350"/>
      <c r="MAW699" s="350"/>
      <c r="MAX699" s="350"/>
      <c r="MAY699" s="350"/>
      <c r="MAZ699" s="350"/>
      <c r="MBA699" s="350"/>
      <c r="MBB699" s="350"/>
      <c r="MBC699" s="350"/>
      <c r="MBD699" s="350"/>
      <c r="MBE699" s="350"/>
      <c r="MBF699" s="350"/>
      <c r="MBG699" s="350"/>
      <c r="MBH699" s="350"/>
      <c r="MBI699" s="350"/>
      <c r="MBJ699" s="350"/>
      <c r="MBK699" s="350"/>
      <c r="MBL699" s="350"/>
      <c r="MBM699" s="350"/>
      <c r="MBN699" s="350"/>
      <c r="MBO699" s="350"/>
      <c r="MBP699" s="350"/>
      <c r="MBQ699" s="350"/>
      <c r="MBR699" s="350"/>
      <c r="MBS699" s="350"/>
      <c r="MBT699" s="350"/>
      <c r="MBU699" s="350"/>
      <c r="MBV699" s="350"/>
      <c r="MBW699" s="350"/>
      <c r="MBX699" s="350"/>
      <c r="MBY699" s="350"/>
      <c r="MBZ699" s="350"/>
      <c r="MCA699" s="350"/>
      <c r="MCB699" s="350"/>
      <c r="MCC699" s="350"/>
      <c r="MCD699" s="350"/>
      <c r="MCE699" s="350"/>
      <c r="MCF699" s="350"/>
      <c r="MCG699" s="350"/>
      <c r="MCH699" s="350"/>
      <c r="MCI699" s="350"/>
      <c r="MCJ699" s="350"/>
      <c r="MCK699" s="350"/>
      <c r="MCL699" s="350"/>
      <c r="MCM699" s="350"/>
      <c r="MCN699" s="350"/>
      <c r="MCO699" s="350"/>
      <c r="MCP699" s="350"/>
      <c r="MCQ699" s="350"/>
      <c r="MCR699" s="350"/>
      <c r="MCS699" s="350"/>
      <c r="MCT699" s="350"/>
      <c r="MCU699" s="350"/>
      <c r="MCV699" s="350"/>
      <c r="MCW699" s="350"/>
      <c r="MCX699" s="350"/>
      <c r="MCY699" s="350"/>
      <c r="MCZ699" s="350"/>
      <c r="MDA699" s="350"/>
      <c r="MDB699" s="350"/>
      <c r="MDC699" s="350"/>
      <c r="MDD699" s="350"/>
      <c r="MDE699" s="350"/>
      <c r="MDF699" s="350"/>
      <c r="MDG699" s="350"/>
      <c r="MDH699" s="350"/>
      <c r="MDI699" s="350"/>
      <c r="MDJ699" s="350"/>
      <c r="MDK699" s="350"/>
      <c r="MDL699" s="350"/>
      <c r="MDM699" s="350"/>
      <c r="MDN699" s="350"/>
      <c r="MDO699" s="350"/>
      <c r="MDP699" s="350"/>
      <c r="MDQ699" s="350"/>
      <c r="MDR699" s="350"/>
      <c r="MDS699" s="350"/>
      <c r="MDT699" s="350"/>
      <c r="MDU699" s="350"/>
      <c r="MDV699" s="350"/>
      <c r="MDW699" s="350"/>
      <c r="MDX699" s="350"/>
      <c r="MDY699" s="350"/>
      <c r="MDZ699" s="350"/>
      <c r="MEA699" s="350"/>
      <c r="MEB699" s="350"/>
      <c r="MEC699" s="350"/>
      <c r="MED699" s="350"/>
      <c r="MEE699" s="350"/>
      <c r="MEF699" s="350"/>
      <c r="MEG699" s="350"/>
      <c r="MEH699" s="350"/>
      <c r="MEI699" s="350"/>
      <c r="MEJ699" s="350"/>
      <c r="MEK699" s="350"/>
      <c r="MEL699" s="350"/>
      <c r="MEM699" s="350"/>
      <c r="MEN699" s="350"/>
      <c r="MEO699" s="350"/>
      <c r="MEP699" s="350"/>
      <c r="MEQ699" s="350"/>
      <c r="MER699" s="350"/>
      <c r="MES699" s="350"/>
      <c r="MET699" s="350"/>
      <c r="MEU699" s="350"/>
      <c r="MEV699" s="350"/>
      <c r="MEW699" s="350"/>
      <c r="MEX699" s="350"/>
      <c r="MEY699" s="350"/>
      <c r="MEZ699" s="350"/>
      <c r="MFA699" s="350"/>
      <c r="MFB699" s="350"/>
      <c r="MFC699" s="350"/>
      <c r="MFD699" s="350"/>
      <c r="MFE699" s="350"/>
      <c r="MFF699" s="350"/>
      <c r="MFG699" s="350"/>
      <c r="MFH699" s="350"/>
      <c r="MFI699" s="350"/>
      <c r="MFJ699" s="350"/>
      <c r="MFK699" s="350"/>
      <c r="MFL699" s="350"/>
      <c r="MFM699" s="350"/>
      <c r="MFN699" s="350"/>
      <c r="MFO699" s="350"/>
      <c r="MFP699" s="350"/>
      <c r="MFQ699" s="350"/>
      <c r="MFR699" s="350"/>
      <c r="MFS699" s="350"/>
      <c r="MFT699" s="350"/>
      <c r="MFU699" s="350"/>
      <c r="MFV699" s="350"/>
      <c r="MFW699" s="350"/>
      <c r="MFX699" s="350"/>
      <c r="MFY699" s="350"/>
      <c r="MFZ699" s="350"/>
      <c r="MGA699" s="350"/>
      <c r="MGB699" s="350"/>
      <c r="MGC699" s="350"/>
      <c r="MGD699" s="350"/>
      <c r="MGE699" s="350"/>
      <c r="MGF699" s="350"/>
      <c r="MGG699" s="350"/>
      <c r="MGH699" s="350"/>
      <c r="MGI699" s="350"/>
      <c r="MGJ699" s="350"/>
      <c r="MGK699" s="350"/>
      <c r="MGL699" s="350"/>
      <c r="MGM699" s="350"/>
      <c r="MGN699" s="350"/>
      <c r="MGO699" s="350"/>
      <c r="MGP699" s="350"/>
      <c r="MGQ699" s="350"/>
      <c r="MGR699" s="350"/>
      <c r="MGS699" s="350"/>
      <c r="MGT699" s="350"/>
      <c r="MGU699" s="350"/>
      <c r="MGV699" s="350"/>
      <c r="MGW699" s="350"/>
      <c r="MGX699" s="350"/>
      <c r="MGY699" s="350"/>
      <c r="MGZ699" s="350"/>
      <c r="MHA699" s="350"/>
      <c r="MHB699" s="350"/>
      <c r="MHC699" s="350"/>
      <c r="MHD699" s="350"/>
      <c r="MHE699" s="350"/>
      <c r="MHF699" s="350"/>
      <c r="MHG699" s="350"/>
      <c r="MHH699" s="350"/>
      <c r="MHI699" s="350"/>
      <c r="MHJ699" s="350"/>
      <c r="MHK699" s="350"/>
      <c r="MHL699" s="350"/>
      <c r="MHM699" s="350"/>
      <c r="MHN699" s="350"/>
      <c r="MHO699" s="350"/>
      <c r="MHP699" s="350"/>
      <c r="MHQ699" s="350"/>
      <c r="MHR699" s="350"/>
      <c r="MHS699" s="350"/>
      <c r="MHT699" s="350"/>
      <c r="MHU699" s="350"/>
      <c r="MHV699" s="350"/>
      <c r="MHW699" s="350"/>
      <c r="MHX699" s="350"/>
      <c r="MHY699" s="350"/>
      <c r="MHZ699" s="350"/>
      <c r="MIA699" s="350"/>
      <c r="MIB699" s="350"/>
      <c r="MIC699" s="350"/>
      <c r="MID699" s="350"/>
      <c r="MIE699" s="350"/>
      <c r="MIF699" s="350"/>
      <c r="MIG699" s="350"/>
      <c r="MIH699" s="350"/>
      <c r="MII699" s="350"/>
      <c r="MIJ699" s="350"/>
      <c r="MIK699" s="350"/>
      <c r="MIL699" s="350"/>
      <c r="MIM699" s="350"/>
      <c r="MIN699" s="350"/>
      <c r="MIO699" s="350"/>
      <c r="MIP699" s="350"/>
      <c r="MIQ699" s="350"/>
      <c r="MIR699" s="350"/>
      <c r="MIS699" s="350"/>
      <c r="MIT699" s="350"/>
      <c r="MIU699" s="350"/>
      <c r="MIV699" s="350"/>
      <c r="MIW699" s="350"/>
      <c r="MIX699" s="350"/>
      <c r="MIY699" s="350"/>
      <c r="MIZ699" s="350"/>
      <c r="MJA699" s="350"/>
      <c r="MJB699" s="350"/>
      <c r="MJC699" s="350"/>
      <c r="MJD699" s="350"/>
      <c r="MJE699" s="350"/>
      <c r="MJF699" s="350"/>
      <c r="MJG699" s="350"/>
      <c r="MJH699" s="350"/>
      <c r="MJI699" s="350"/>
      <c r="MJJ699" s="350"/>
      <c r="MJK699" s="350"/>
      <c r="MJL699" s="350"/>
      <c r="MJM699" s="350"/>
      <c r="MJN699" s="350"/>
      <c r="MJO699" s="350"/>
      <c r="MJP699" s="350"/>
      <c r="MJQ699" s="350"/>
      <c r="MJR699" s="350"/>
      <c r="MJS699" s="350"/>
      <c r="MJT699" s="350"/>
      <c r="MJU699" s="350"/>
      <c r="MJV699" s="350"/>
      <c r="MJW699" s="350"/>
      <c r="MJX699" s="350"/>
      <c r="MJY699" s="350"/>
      <c r="MJZ699" s="350"/>
      <c r="MKA699" s="350"/>
      <c r="MKB699" s="350"/>
      <c r="MKC699" s="350"/>
      <c r="MKD699" s="350"/>
      <c r="MKE699" s="350"/>
      <c r="MKF699" s="350"/>
      <c r="MKG699" s="350"/>
      <c r="MKH699" s="350"/>
      <c r="MKI699" s="350"/>
      <c r="MKJ699" s="350"/>
      <c r="MKK699" s="350"/>
      <c r="MKL699" s="350"/>
      <c r="MKM699" s="350"/>
      <c r="MKN699" s="350"/>
      <c r="MKO699" s="350"/>
      <c r="MKP699" s="350"/>
      <c r="MKQ699" s="350"/>
      <c r="MKR699" s="350"/>
      <c r="MKS699" s="350"/>
      <c r="MKT699" s="350"/>
      <c r="MKU699" s="350"/>
      <c r="MKV699" s="350"/>
      <c r="MKW699" s="350"/>
      <c r="MKX699" s="350"/>
      <c r="MKY699" s="350"/>
      <c r="MKZ699" s="350"/>
      <c r="MLA699" s="350"/>
      <c r="MLB699" s="350"/>
      <c r="MLC699" s="350"/>
      <c r="MLD699" s="350"/>
      <c r="MLE699" s="350"/>
      <c r="MLF699" s="350"/>
      <c r="MLG699" s="350"/>
      <c r="MLH699" s="350"/>
      <c r="MLI699" s="350"/>
      <c r="MLJ699" s="350"/>
      <c r="MLK699" s="350"/>
      <c r="MLL699" s="350"/>
      <c r="MLM699" s="350"/>
      <c r="MLN699" s="350"/>
      <c r="MLO699" s="350"/>
      <c r="MLP699" s="350"/>
      <c r="MLQ699" s="350"/>
      <c r="MLR699" s="350"/>
      <c r="MLS699" s="350"/>
      <c r="MLT699" s="350"/>
      <c r="MLU699" s="350"/>
      <c r="MLV699" s="350"/>
      <c r="MLW699" s="350"/>
      <c r="MLX699" s="350"/>
      <c r="MLY699" s="350"/>
      <c r="MLZ699" s="350"/>
      <c r="MMA699" s="350"/>
      <c r="MMB699" s="350"/>
      <c r="MMC699" s="350"/>
      <c r="MMD699" s="350"/>
      <c r="MME699" s="350"/>
      <c r="MMF699" s="350"/>
      <c r="MMG699" s="350"/>
      <c r="MMH699" s="350"/>
      <c r="MMI699" s="350"/>
      <c r="MMJ699" s="350"/>
      <c r="MMK699" s="350"/>
      <c r="MML699" s="350"/>
      <c r="MMM699" s="350"/>
      <c r="MMN699" s="350"/>
      <c r="MMO699" s="350"/>
      <c r="MMP699" s="350"/>
      <c r="MMQ699" s="350"/>
      <c r="MMR699" s="350"/>
      <c r="MMS699" s="350"/>
      <c r="MMT699" s="350"/>
      <c r="MMU699" s="350"/>
      <c r="MMV699" s="350"/>
      <c r="MMW699" s="350"/>
      <c r="MMX699" s="350"/>
      <c r="MMY699" s="350"/>
      <c r="MMZ699" s="350"/>
      <c r="MNA699" s="350"/>
      <c r="MNB699" s="350"/>
      <c r="MNC699" s="350"/>
      <c r="MND699" s="350"/>
      <c r="MNE699" s="350"/>
      <c r="MNF699" s="350"/>
      <c r="MNG699" s="350"/>
      <c r="MNH699" s="350"/>
      <c r="MNI699" s="350"/>
      <c r="MNJ699" s="350"/>
      <c r="MNK699" s="350"/>
      <c r="MNL699" s="350"/>
      <c r="MNM699" s="350"/>
      <c r="MNN699" s="350"/>
      <c r="MNO699" s="350"/>
      <c r="MNP699" s="350"/>
      <c r="MNQ699" s="350"/>
      <c r="MNR699" s="350"/>
      <c r="MNS699" s="350"/>
      <c r="MNT699" s="350"/>
      <c r="MNU699" s="350"/>
      <c r="MNV699" s="350"/>
      <c r="MNW699" s="350"/>
      <c r="MNX699" s="350"/>
      <c r="MNY699" s="350"/>
      <c r="MNZ699" s="350"/>
      <c r="MOA699" s="350"/>
      <c r="MOB699" s="350"/>
      <c r="MOC699" s="350"/>
      <c r="MOD699" s="350"/>
      <c r="MOE699" s="350"/>
      <c r="MOF699" s="350"/>
      <c r="MOG699" s="350"/>
      <c r="MOH699" s="350"/>
      <c r="MOI699" s="350"/>
      <c r="MOJ699" s="350"/>
      <c r="MOK699" s="350"/>
      <c r="MOL699" s="350"/>
      <c r="MOM699" s="350"/>
      <c r="MON699" s="350"/>
      <c r="MOO699" s="350"/>
      <c r="MOP699" s="350"/>
      <c r="MOQ699" s="350"/>
      <c r="MOR699" s="350"/>
      <c r="MOS699" s="350"/>
      <c r="MOT699" s="350"/>
      <c r="MOU699" s="350"/>
      <c r="MOV699" s="350"/>
      <c r="MOW699" s="350"/>
      <c r="MOX699" s="350"/>
      <c r="MOY699" s="350"/>
      <c r="MOZ699" s="350"/>
      <c r="MPA699" s="350"/>
      <c r="MPB699" s="350"/>
      <c r="MPC699" s="350"/>
      <c r="MPD699" s="350"/>
      <c r="MPE699" s="350"/>
      <c r="MPF699" s="350"/>
      <c r="MPG699" s="350"/>
      <c r="MPH699" s="350"/>
      <c r="MPI699" s="350"/>
      <c r="MPJ699" s="350"/>
      <c r="MPK699" s="350"/>
      <c r="MPL699" s="350"/>
      <c r="MPM699" s="350"/>
      <c r="MPN699" s="350"/>
      <c r="MPO699" s="350"/>
      <c r="MPP699" s="350"/>
      <c r="MPQ699" s="350"/>
      <c r="MPR699" s="350"/>
      <c r="MPS699" s="350"/>
      <c r="MPT699" s="350"/>
      <c r="MPU699" s="350"/>
      <c r="MPV699" s="350"/>
      <c r="MPW699" s="350"/>
      <c r="MPX699" s="350"/>
      <c r="MPY699" s="350"/>
      <c r="MPZ699" s="350"/>
      <c r="MQA699" s="350"/>
      <c r="MQB699" s="350"/>
      <c r="MQC699" s="350"/>
      <c r="MQD699" s="350"/>
      <c r="MQE699" s="350"/>
      <c r="MQF699" s="350"/>
      <c r="MQG699" s="350"/>
      <c r="MQH699" s="350"/>
      <c r="MQI699" s="350"/>
      <c r="MQJ699" s="350"/>
      <c r="MQK699" s="350"/>
      <c r="MQL699" s="350"/>
      <c r="MQM699" s="350"/>
      <c r="MQN699" s="350"/>
      <c r="MQO699" s="350"/>
      <c r="MQP699" s="350"/>
      <c r="MQQ699" s="350"/>
      <c r="MQR699" s="350"/>
      <c r="MQS699" s="350"/>
      <c r="MQT699" s="350"/>
      <c r="MQU699" s="350"/>
      <c r="MQV699" s="350"/>
      <c r="MQW699" s="350"/>
      <c r="MQX699" s="350"/>
      <c r="MQY699" s="350"/>
      <c r="MQZ699" s="350"/>
      <c r="MRA699" s="350"/>
      <c r="MRB699" s="350"/>
      <c r="MRC699" s="350"/>
      <c r="MRD699" s="350"/>
      <c r="MRE699" s="350"/>
      <c r="MRF699" s="350"/>
      <c r="MRG699" s="350"/>
      <c r="MRH699" s="350"/>
      <c r="MRI699" s="350"/>
      <c r="MRJ699" s="350"/>
      <c r="MRK699" s="350"/>
      <c r="MRL699" s="350"/>
      <c r="MRM699" s="350"/>
      <c r="MRN699" s="350"/>
      <c r="MRO699" s="350"/>
      <c r="MRP699" s="350"/>
      <c r="MRQ699" s="350"/>
      <c r="MRR699" s="350"/>
      <c r="MRS699" s="350"/>
      <c r="MRT699" s="350"/>
      <c r="MRU699" s="350"/>
      <c r="MRV699" s="350"/>
      <c r="MRW699" s="350"/>
      <c r="MRX699" s="350"/>
      <c r="MRY699" s="350"/>
      <c r="MRZ699" s="350"/>
      <c r="MSA699" s="350"/>
      <c r="MSB699" s="350"/>
      <c r="MSC699" s="350"/>
      <c r="MSD699" s="350"/>
      <c r="MSE699" s="350"/>
      <c r="MSF699" s="350"/>
      <c r="MSG699" s="350"/>
      <c r="MSH699" s="350"/>
      <c r="MSI699" s="350"/>
      <c r="MSJ699" s="350"/>
      <c r="MSK699" s="350"/>
      <c r="MSL699" s="350"/>
      <c r="MSM699" s="350"/>
      <c r="MSN699" s="350"/>
      <c r="MSO699" s="350"/>
      <c r="MSP699" s="350"/>
      <c r="MSQ699" s="350"/>
      <c r="MSR699" s="350"/>
      <c r="MSS699" s="350"/>
      <c r="MST699" s="350"/>
      <c r="MSU699" s="350"/>
      <c r="MSV699" s="350"/>
      <c r="MSW699" s="350"/>
      <c r="MSX699" s="350"/>
      <c r="MSY699" s="350"/>
      <c r="MSZ699" s="350"/>
      <c r="MTA699" s="350"/>
      <c r="MTB699" s="350"/>
      <c r="MTC699" s="350"/>
      <c r="MTD699" s="350"/>
      <c r="MTE699" s="350"/>
      <c r="MTF699" s="350"/>
      <c r="MTG699" s="350"/>
      <c r="MTH699" s="350"/>
      <c r="MTI699" s="350"/>
      <c r="MTJ699" s="350"/>
      <c r="MTK699" s="350"/>
      <c r="MTL699" s="350"/>
      <c r="MTM699" s="350"/>
      <c r="MTN699" s="350"/>
      <c r="MTO699" s="350"/>
      <c r="MTP699" s="350"/>
      <c r="MTQ699" s="350"/>
      <c r="MTR699" s="350"/>
      <c r="MTS699" s="350"/>
      <c r="MTT699" s="350"/>
      <c r="MTU699" s="350"/>
      <c r="MTV699" s="350"/>
      <c r="MTW699" s="350"/>
      <c r="MTX699" s="350"/>
      <c r="MTY699" s="350"/>
      <c r="MTZ699" s="350"/>
      <c r="MUA699" s="350"/>
      <c r="MUB699" s="350"/>
      <c r="MUC699" s="350"/>
      <c r="MUD699" s="350"/>
      <c r="MUE699" s="350"/>
      <c r="MUF699" s="350"/>
      <c r="MUG699" s="350"/>
      <c r="MUH699" s="350"/>
      <c r="MUI699" s="350"/>
      <c r="MUJ699" s="350"/>
      <c r="MUK699" s="350"/>
      <c r="MUL699" s="350"/>
      <c r="MUM699" s="350"/>
      <c r="MUN699" s="350"/>
      <c r="MUO699" s="350"/>
      <c r="MUP699" s="350"/>
      <c r="MUQ699" s="350"/>
      <c r="MUR699" s="350"/>
      <c r="MUS699" s="350"/>
      <c r="MUT699" s="350"/>
      <c r="MUU699" s="350"/>
      <c r="MUV699" s="350"/>
      <c r="MUW699" s="350"/>
      <c r="MUX699" s="350"/>
      <c r="MUY699" s="350"/>
      <c r="MUZ699" s="350"/>
      <c r="MVA699" s="350"/>
      <c r="MVB699" s="350"/>
      <c r="MVC699" s="350"/>
      <c r="MVD699" s="350"/>
      <c r="MVE699" s="350"/>
      <c r="MVF699" s="350"/>
      <c r="MVG699" s="350"/>
      <c r="MVH699" s="350"/>
      <c r="MVI699" s="350"/>
      <c r="MVJ699" s="350"/>
      <c r="MVK699" s="350"/>
      <c r="MVL699" s="350"/>
      <c r="MVM699" s="350"/>
      <c r="MVN699" s="350"/>
      <c r="MVO699" s="350"/>
      <c r="MVP699" s="350"/>
      <c r="MVQ699" s="350"/>
      <c r="MVR699" s="350"/>
      <c r="MVS699" s="350"/>
      <c r="MVT699" s="350"/>
      <c r="MVU699" s="350"/>
      <c r="MVV699" s="350"/>
      <c r="MVW699" s="350"/>
      <c r="MVX699" s="350"/>
      <c r="MVY699" s="350"/>
      <c r="MVZ699" s="350"/>
      <c r="MWA699" s="350"/>
      <c r="MWB699" s="350"/>
      <c r="MWC699" s="350"/>
      <c r="MWD699" s="350"/>
      <c r="MWE699" s="350"/>
      <c r="MWF699" s="350"/>
      <c r="MWG699" s="350"/>
      <c r="MWH699" s="350"/>
      <c r="MWI699" s="350"/>
      <c r="MWJ699" s="350"/>
      <c r="MWK699" s="350"/>
      <c r="MWL699" s="350"/>
      <c r="MWM699" s="350"/>
      <c r="MWN699" s="350"/>
      <c r="MWO699" s="350"/>
      <c r="MWP699" s="350"/>
      <c r="MWQ699" s="350"/>
      <c r="MWR699" s="350"/>
      <c r="MWS699" s="350"/>
      <c r="MWT699" s="350"/>
      <c r="MWU699" s="350"/>
      <c r="MWV699" s="350"/>
      <c r="MWW699" s="350"/>
      <c r="MWX699" s="350"/>
      <c r="MWY699" s="350"/>
      <c r="MWZ699" s="350"/>
      <c r="MXA699" s="350"/>
      <c r="MXB699" s="350"/>
      <c r="MXC699" s="350"/>
      <c r="MXD699" s="350"/>
      <c r="MXE699" s="350"/>
      <c r="MXF699" s="350"/>
      <c r="MXG699" s="350"/>
      <c r="MXH699" s="350"/>
      <c r="MXI699" s="350"/>
      <c r="MXJ699" s="350"/>
      <c r="MXK699" s="350"/>
      <c r="MXL699" s="350"/>
      <c r="MXM699" s="350"/>
      <c r="MXN699" s="350"/>
      <c r="MXO699" s="350"/>
      <c r="MXP699" s="350"/>
      <c r="MXQ699" s="350"/>
      <c r="MXR699" s="350"/>
      <c r="MXS699" s="350"/>
      <c r="MXT699" s="350"/>
      <c r="MXU699" s="350"/>
      <c r="MXV699" s="350"/>
      <c r="MXW699" s="350"/>
      <c r="MXX699" s="350"/>
      <c r="MXY699" s="350"/>
      <c r="MXZ699" s="350"/>
      <c r="MYA699" s="350"/>
      <c r="MYB699" s="350"/>
      <c r="MYC699" s="350"/>
      <c r="MYD699" s="350"/>
      <c r="MYE699" s="350"/>
      <c r="MYF699" s="350"/>
      <c r="MYG699" s="350"/>
      <c r="MYH699" s="350"/>
      <c r="MYI699" s="350"/>
      <c r="MYJ699" s="350"/>
      <c r="MYK699" s="350"/>
      <c r="MYL699" s="350"/>
      <c r="MYM699" s="350"/>
      <c r="MYN699" s="350"/>
      <c r="MYO699" s="350"/>
      <c r="MYP699" s="350"/>
      <c r="MYQ699" s="350"/>
      <c r="MYR699" s="350"/>
      <c r="MYS699" s="350"/>
      <c r="MYT699" s="350"/>
      <c r="MYU699" s="350"/>
      <c r="MYV699" s="350"/>
      <c r="MYW699" s="350"/>
      <c r="MYX699" s="350"/>
      <c r="MYY699" s="350"/>
      <c r="MYZ699" s="350"/>
      <c r="MZA699" s="350"/>
      <c r="MZB699" s="350"/>
      <c r="MZC699" s="350"/>
      <c r="MZD699" s="350"/>
      <c r="MZE699" s="350"/>
      <c r="MZF699" s="350"/>
      <c r="MZG699" s="350"/>
      <c r="MZH699" s="350"/>
      <c r="MZI699" s="350"/>
      <c r="MZJ699" s="350"/>
      <c r="MZK699" s="350"/>
      <c r="MZL699" s="350"/>
      <c r="MZM699" s="350"/>
      <c r="MZN699" s="350"/>
      <c r="MZO699" s="350"/>
      <c r="MZP699" s="350"/>
      <c r="MZQ699" s="350"/>
      <c r="MZR699" s="350"/>
      <c r="MZS699" s="350"/>
      <c r="MZT699" s="350"/>
      <c r="MZU699" s="350"/>
      <c r="MZV699" s="350"/>
      <c r="MZW699" s="350"/>
      <c r="MZX699" s="350"/>
      <c r="MZY699" s="350"/>
      <c r="MZZ699" s="350"/>
      <c r="NAA699" s="350"/>
      <c r="NAB699" s="350"/>
      <c r="NAC699" s="350"/>
      <c r="NAD699" s="350"/>
      <c r="NAE699" s="350"/>
      <c r="NAF699" s="350"/>
      <c r="NAG699" s="350"/>
      <c r="NAH699" s="350"/>
      <c r="NAI699" s="350"/>
      <c r="NAJ699" s="350"/>
      <c r="NAK699" s="350"/>
      <c r="NAL699" s="350"/>
      <c r="NAM699" s="350"/>
      <c r="NAN699" s="350"/>
      <c r="NAO699" s="350"/>
      <c r="NAP699" s="350"/>
      <c r="NAQ699" s="350"/>
      <c r="NAR699" s="350"/>
      <c r="NAS699" s="350"/>
      <c r="NAT699" s="350"/>
      <c r="NAU699" s="350"/>
      <c r="NAV699" s="350"/>
      <c r="NAW699" s="350"/>
      <c r="NAX699" s="350"/>
      <c r="NAY699" s="350"/>
      <c r="NAZ699" s="350"/>
      <c r="NBA699" s="350"/>
      <c r="NBB699" s="350"/>
      <c r="NBC699" s="350"/>
      <c r="NBD699" s="350"/>
      <c r="NBE699" s="350"/>
      <c r="NBF699" s="350"/>
      <c r="NBG699" s="350"/>
      <c r="NBH699" s="350"/>
      <c r="NBI699" s="350"/>
      <c r="NBJ699" s="350"/>
      <c r="NBK699" s="350"/>
      <c r="NBL699" s="350"/>
      <c r="NBM699" s="350"/>
      <c r="NBN699" s="350"/>
      <c r="NBO699" s="350"/>
      <c r="NBP699" s="350"/>
      <c r="NBQ699" s="350"/>
      <c r="NBR699" s="350"/>
      <c r="NBS699" s="350"/>
      <c r="NBT699" s="350"/>
      <c r="NBU699" s="350"/>
      <c r="NBV699" s="350"/>
      <c r="NBW699" s="350"/>
      <c r="NBX699" s="350"/>
      <c r="NBY699" s="350"/>
      <c r="NBZ699" s="350"/>
      <c r="NCA699" s="350"/>
      <c r="NCB699" s="350"/>
      <c r="NCC699" s="350"/>
      <c r="NCD699" s="350"/>
      <c r="NCE699" s="350"/>
      <c r="NCF699" s="350"/>
      <c r="NCG699" s="350"/>
      <c r="NCH699" s="350"/>
      <c r="NCI699" s="350"/>
      <c r="NCJ699" s="350"/>
      <c r="NCK699" s="350"/>
      <c r="NCL699" s="350"/>
      <c r="NCM699" s="350"/>
      <c r="NCN699" s="350"/>
      <c r="NCO699" s="350"/>
      <c r="NCP699" s="350"/>
      <c r="NCQ699" s="350"/>
      <c r="NCR699" s="350"/>
      <c r="NCS699" s="350"/>
      <c r="NCT699" s="350"/>
      <c r="NCU699" s="350"/>
      <c r="NCV699" s="350"/>
      <c r="NCW699" s="350"/>
      <c r="NCX699" s="350"/>
      <c r="NCY699" s="350"/>
      <c r="NCZ699" s="350"/>
      <c r="NDA699" s="350"/>
      <c r="NDB699" s="350"/>
      <c r="NDC699" s="350"/>
      <c r="NDD699" s="350"/>
      <c r="NDE699" s="350"/>
      <c r="NDF699" s="350"/>
      <c r="NDG699" s="350"/>
      <c r="NDH699" s="350"/>
      <c r="NDI699" s="350"/>
      <c r="NDJ699" s="350"/>
      <c r="NDK699" s="350"/>
      <c r="NDL699" s="350"/>
      <c r="NDM699" s="350"/>
      <c r="NDN699" s="350"/>
      <c r="NDO699" s="350"/>
      <c r="NDP699" s="350"/>
      <c r="NDQ699" s="350"/>
      <c r="NDR699" s="350"/>
      <c r="NDS699" s="350"/>
      <c r="NDT699" s="350"/>
      <c r="NDU699" s="350"/>
      <c r="NDV699" s="350"/>
      <c r="NDW699" s="350"/>
      <c r="NDX699" s="350"/>
      <c r="NDY699" s="350"/>
      <c r="NDZ699" s="350"/>
      <c r="NEA699" s="350"/>
      <c r="NEB699" s="350"/>
      <c r="NEC699" s="350"/>
      <c r="NED699" s="350"/>
      <c r="NEE699" s="350"/>
      <c r="NEF699" s="350"/>
      <c r="NEG699" s="350"/>
      <c r="NEH699" s="350"/>
      <c r="NEI699" s="350"/>
      <c r="NEJ699" s="350"/>
      <c r="NEK699" s="350"/>
      <c r="NEL699" s="350"/>
      <c r="NEM699" s="350"/>
      <c r="NEN699" s="350"/>
      <c r="NEO699" s="350"/>
      <c r="NEP699" s="350"/>
      <c r="NEQ699" s="350"/>
      <c r="NER699" s="350"/>
      <c r="NES699" s="350"/>
      <c r="NET699" s="350"/>
      <c r="NEU699" s="350"/>
      <c r="NEV699" s="350"/>
      <c r="NEW699" s="350"/>
      <c r="NEX699" s="350"/>
      <c r="NEY699" s="350"/>
      <c r="NEZ699" s="350"/>
      <c r="NFA699" s="350"/>
      <c r="NFB699" s="350"/>
      <c r="NFC699" s="350"/>
      <c r="NFD699" s="350"/>
      <c r="NFE699" s="350"/>
      <c r="NFF699" s="350"/>
      <c r="NFG699" s="350"/>
      <c r="NFH699" s="350"/>
      <c r="NFI699" s="350"/>
      <c r="NFJ699" s="350"/>
      <c r="NFK699" s="350"/>
      <c r="NFL699" s="350"/>
      <c r="NFM699" s="350"/>
      <c r="NFN699" s="350"/>
      <c r="NFO699" s="350"/>
      <c r="NFP699" s="350"/>
      <c r="NFQ699" s="350"/>
      <c r="NFR699" s="350"/>
      <c r="NFS699" s="350"/>
      <c r="NFT699" s="350"/>
      <c r="NFU699" s="350"/>
      <c r="NFV699" s="350"/>
      <c r="NFW699" s="350"/>
      <c r="NFX699" s="350"/>
      <c r="NFY699" s="350"/>
      <c r="NFZ699" s="350"/>
      <c r="NGA699" s="350"/>
      <c r="NGB699" s="350"/>
      <c r="NGC699" s="350"/>
      <c r="NGD699" s="350"/>
      <c r="NGE699" s="350"/>
      <c r="NGF699" s="350"/>
      <c r="NGG699" s="350"/>
      <c r="NGH699" s="350"/>
      <c r="NGI699" s="350"/>
      <c r="NGJ699" s="350"/>
      <c r="NGK699" s="350"/>
      <c r="NGL699" s="350"/>
      <c r="NGM699" s="350"/>
      <c r="NGN699" s="350"/>
      <c r="NGO699" s="350"/>
      <c r="NGP699" s="350"/>
      <c r="NGQ699" s="350"/>
      <c r="NGR699" s="350"/>
      <c r="NGS699" s="350"/>
      <c r="NGT699" s="350"/>
      <c r="NGU699" s="350"/>
      <c r="NGV699" s="350"/>
      <c r="NGW699" s="350"/>
      <c r="NGX699" s="350"/>
      <c r="NGY699" s="350"/>
      <c r="NGZ699" s="350"/>
      <c r="NHA699" s="350"/>
      <c r="NHB699" s="350"/>
      <c r="NHC699" s="350"/>
      <c r="NHD699" s="350"/>
      <c r="NHE699" s="350"/>
      <c r="NHF699" s="350"/>
      <c r="NHG699" s="350"/>
      <c r="NHH699" s="350"/>
      <c r="NHI699" s="350"/>
      <c r="NHJ699" s="350"/>
      <c r="NHK699" s="350"/>
      <c r="NHL699" s="350"/>
      <c r="NHM699" s="350"/>
      <c r="NHN699" s="350"/>
      <c r="NHO699" s="350"/>
      <c r="NHP699" s="350"/>
      <c r="NHQ699" s="350"/>
      <c r="NHR699" s="350"/>
      <c r="NHS699" s="350"/>
      <c r="NHT699" s="350"/>
      <c r="NHU699" s="350"/>
      <c r="NHV699" s="350"/>
      <c r="NHW699" s="350"/>
      <c r="NHX699" s="350"/>
      <c r="NHY699" s="350"/>
      <c r="NHZ699" s="350"/>
      <c r="NIA699" s="350"/>
      <c r="NIB699" s="350"/>
      <c r="NIC699" s="350"/>
      <c r="NID699" s="350"/>
      <c r="NIE699" s="350"/>
      <c r="NIF699" s="350"/>
      <c r="NIG699" s="350"/>
      <c r="NIH699" s="350"/>
      <c r="NII699" s="350"/>
      <c r="NIJ699" s="350"/>
      <c r="NIK699" s="350"/>
      <c r="NIL699" s="350"/>
      <c r="NIM699" s="350"/>
      <c r="NIN699" s="350"/>
      <c r="NIO699" s="350"/>
      <c r="NIP699" s="350"/>
      <c r="NIQ699" s="350"/>
      <c r="NIR699" s="350"/>
      <c r="NIS699" s="350"/>
      <c r="NIT699" s="350"/>
      <c r="NIU699" s="350"/>
      <c r="NIV699" s="350"/>
      <c r="NIW699" s="350"/>
      <c r="NIX699" s="350"/>
      <c r="NIY699" s="350"/>
      <c r="NIZ699" s="350"/>
      <c r="NJA699" s="350"/>
      <c r="NJB699" s="350"/>
      <c r="NJC699" s="350"/>
      <c r="NJD699" s="350"/>
      <c r="NJE699" s="350"/>
      <c r="NJF699" s="350"/>
      <c r="NJG699" s="350"/>
      <c r="NJH699" s="350"/>
      <c r="NJI699" s="350"/>
      <c r="NJJ699" s="350"/>
      <c r="NJK699" s="350"/>
      <c r="NJL699" s="350"/>
      <c r="NJM699" s="350"/>
      <c r="NJN699" s="350"/>
      <c r="NJO699" s="350"/>
      <c r="NJP699" s="350"/>
      <c r="NJQ699" s="350"/>
      <c r="NJR699" s="350"/>
      <c r="NJS699" s="350"/>
      <c r="NJT699" s="350"/>
      <c r="NJU699" s="350"/>
      <c r="NJV699" s="350"/>
      <c r="NJW699" s="350"/>
      <c r="NJX699" s="350"/>
      <c r="NJY699" s="350"/>
      <c r="NJZ699" s="350"/>
      <c r="NKA699" s="350"/>
      <c r="NKB699" s="350"/>
      <c r="NKC699" s="350"/>
      <c r="NKD699" s="350"/>
      <c r="NKE699" s="350"/>
      <c r="NKF699" s="350"/>
      <c r="NKG699" s="350"/>
      <c r="NKH699" s="350"/>
      <c r="NKI699" s="350"/>
      <c r="NKJ699" s="350"/>
      <c r="NKK699" s="350"/>
      <c r="NKL699" s="350"/>
      <c r="NKM699" s="350"/>
      <c r="NKN699" s="350"/>
      <c r="NKO699" s="350"/>
      <c r="NKP699" s="350"/>
      <c r="NKQ699" s="350"/>
      <c r="NKR699" s="350"/>
      <c r="NKS699" s="350"/>
      <c r="NKT699" s="350"/>
      <c r="NKU699" s="350"/>
      <c r="NKV699" s="350"/>
      <c r="NKW699" s="350"/>
      <c r="NKX699" s="350"/>
      <c r="NKY699" s="350"/>
      <c r="NKZ699" s="350"/>
      <c r="NLA699" s="350"/>
      <c r="NLB699" s="350"/>
      <c r="NLC699" s="350"/>
      <c r="NLD699" s="350"/>
      <c r="NLE699" s="350"/>
      <c r="NLF699" s="350"/>
      <c r="NLG699" s="350"/>
      <c r="NLH699" s="350"/>
      <c r="NLI699" s="350"/>
      <c r="NLJ699" s="350"/>
      <c r="NLK699" s="350"/>
      <c r="NLL699" s="350"/>
      <c r="NLM699" s="350"/>
      <c r="NLN699" s="350"/>
      <c r="NLO699" s="350"/>
      <c r="NLP699" s="350"/>
      <c r="NLQ699" s="350"/>
      <c r="NLR699" s="350"/>
      <c r="NLS699" s="350"/>
      <c r="NLT699" s="350"/>
      <c r="NLU699" s="350"/>
      <c r="NLV699" s="350"/>
      <c r="NLW699" s="350"/>
      <c r="NLX699" s="350"/>
      <c r="NLY699" s="350"/>
      <c r="NLZ699" s="350"/>
      <c r="NMA699" s="350"/>
      <c r="NMB699" s="350"/>
      <c r="NMC699" s="350"/>
      <c r="NMD699" s="350"/>
      <c r="NME699" s="350"/>
      <c r="NMF699" s="350"/>
      <c r="NMG699" s="350"/>
      <c r="NMH699" s="350"/>
      <c r="NMI699" s="350"/>
      <c r="NMJ699" s="350"/>
      <c r="NMK699" s="350"/>
      <c r="NML699" s="350"/>
      <c r="NMM699" s="350"/>
      <c r="NMN699" s="350"/>
      <c r="NMO699" s="350"/>
      <c r="NMP699" s="350"/>
      <c r="NMQ699" s="350"/>
      <c r="NMR699" s="350"/>
      <c r="NMS699" s="350"/>
      <c r="NMT699" s="350"/>
      <c r="NMU699" s="350"/>
      <c r="NMV699" s="350"/>
      <c r="NMW699" s="350"/>
      <c r="NMX699" s="350"/>
      <c r="NMY699" s="350"/>
      <c r="NMZ699" s="350"/>
      <c r="NNA699" s="350"/>
      <c r="NNB699" s="350"/>
      <c r="NNC699" s="350"/>
      <c r="NND699" s="350"/>
      <c r="NNE699" s="350"/>
      <c r="NNF699" s="350"/>
      <c r="NNG699" s="350"/>
      <c r="NNH699" s="350"/>
      <c r="NNI699" s="350"/>
      <c r="NNJ699" s="350"/>
      <c r="NNK699" s="350"/>
      <c r="NNL699" s="350"/>
      <c r="NNM699" s="350"/>
      <c r="NNN699" s="350"/>
      <c r="NNO699" s="350"/>
      <c r="NNP699" s="350"/>
      <c r="NNQ699" s="350"/>
      <c r="NNR699" s="350"/>
      <c r="NNS699" s="350"/>
      <c r="NNT699" s="350"/>
      <c r="NNU699" s="350"/>
      <c r="NNV699" s="350"/>
      <c r="NNW699" s="350"/>
      <c r="NNX699" s="350"/>
      <c r="NNY699" s="350"/>
      <c r="NNZ699" s="350"/>
      <c r="NOA699" s="350"/>
      <c r="NOB699" s="350"/>
      <c r="NOC699" s="350"/>
      <c r="NOD699" s="350"/>
      <c r="NOE699" s="350"/>
      <c r="NOF699" s="350"/>
      <c r="NOG699" s="350"/>
      <c r="NOH699" s="350"/>
      <c r="NOI699" s="350"/>
      <c r="NOJ699" s="350"/>
      <c r="NOK699" s="350"/>
      <c r="NOL699" s="350"/>
      <c r="NOM699" s="350"/>
      <c r="NON699" s="350"/>
      <c r="NOO699" s="350"/>
      <c r="NOP699" s="350"/>
      <c r="NOQ699" s="350"/>
      <c r="NOR699" s="350"/>
      <c r="NOS699" s="350"/>
      <c r="NOT699" s="350"/>
      <c r="NOU699" s="350"/>
      <c r="NOV699" s="350"/>
      <c r="NOW699" s="350"/>
      <c r="NOX699" s="350"/>
      <c r="NOY699" s="350"/>
      <c r="NOZ699" s="350"/>
      <c r="NPA699" s="350"/>
      <c r="NPB699" s="350"/>
      <c r="NPC699" s="350"/>
      <c r="NPD699" s="350"/>
      <c r="NPE699" s="350"/>
      <c r="NPF699" s="350"/>
      <c r="NPG699" s="350"/>
      <c r="NPH699" s="350"/>
      <c r="NPI699" s="350"/>
      <c r="NPJ699" s="350"/>
      <c r="NPK699" s="350"/>
      <c r="NPL699" s="350"/>
      <c r="NPM699" s="350"/>
      <c r="NPN699" s="350"/>
      <c r="NPO699" s="350"/>
      <c r="NPP699" s="350"/>
      <c r="NPQ699" s="350"/>
      <c r="NPR699" s="350"/>
      <c r="NPS699" s="350"/>
      <c r="NPT699" s="350"/>
      <c r="NPU699" s="350"/>
      <c r="NPV699" s="350"/>
      <c r="NPW699" s="350"/>
      <c r="NPX699" s="350"/>
      <c r="NPY699" s="350"/>
      <c r="NPZ699" s="350"/>
      <c r="NQA699" s="350"/>
      <c r="NQB699" s="350"/>
      <c r="NQC699" s="350"/>
      <c r="NQD699" s="350"/>
      <c r="NQE699" s="350"/>
      <c r="NQF699" s="350"/>
      <c r="NQG699" s="350"/>
      <c r="NQH699" s="350"/>
      <c r="NQI699" s="350"/>
      <c r="NQJ699" s="350"/>
      <c r="NQK699" s="350"/>
      <c r="NQL699" s="350"/>
      <c r="NQM699" s="350"/>
      <c r="NQN699" s="350"/>
      <c r="NQO699" s="350"/>
      <c r="NQP699" s="350"/>
      <c r="NQQ699" s="350"/>
      <c r="NQR699" s="350"/>
      <c r="NQS699" s="350"/>
      <c r="NQT699" s="350"/>
      <c r="NQU699" s="350"/>
      <c r="NQV699" s="350"/>
      <c r="NQW699" s="350"/>
      <c r="NQX699" s="350"/>
      <c r="NQY699" s="350"/>
      <c r="NQZ699" s="350"/>
      <c r="NRA699" s="350"/>
      <c r="NRB699" s="350"/>
      <c r="NRC699" s="350"/>
      <c r="NRD699" s="350"/>
      <c r="NRE699" s="350"/>
      <c r="NRF699" s="350"/>
      <c r="NRG699" s="350"/>
      <c r="NRH699" s="350"/>
      <c r="NRI699" s="350"/>
      <c r="NRJ699" s="350"/>
      <c r="NRK699" s="350"/>
      <c r="NRL699" s="350"/>
      <c r="NRM699" s="350"/>
      <c r="NRN699" s="350"/>
      <c r="NRO699" s="350"/>
      <c r="NRP699" s="350"/>
      <c r="NRQ699" s="350"/>
      <c r="NRR699" s="350"/>
      <c r="NRS699" s="350"/>
      <c r="NRT699" s="350"/>
      <c r="NRU699" s="350"/>
      <c r="NRV699" s="350"/>
      <c r="NRW699" s="350"/>
      <c r="NRX699" s="350"/>
      <c r="NRY699" s="350"/>
      <c r="NRZ699" s="350"/>
      <c r="NSA699" s="350"/>
      <c r="NSB699" s="350"/>
      <c r="NSC699" s="350"/>
      <c r="NSD699" s="350"/>
      <c r="NSE699" s="350"/>
      <c r="NSF699" s="350"/>
      <c r="NSG699" s="350"/>
      <c r="NSH699" s="350"/>
      <c r="NSI699" s="350"/>
      <c r="NSJ699" s="350"/>
      <c r="NSK699" s="350"/>
      <c r="NSL699" s="350"/>
      <c r="NSM699" s="350"/>
      <c r="NSN699" s="350"/>
      <c r="NSO699" s="350"/>
      <c r="NSP699" s="350"/>
      <c r="NSQ699" s="350"/>
      <c r="NSR699" s="350"/>
      <c r="NSS699" s="350"/>
      <c r="NST699" s="350"/>
      <c r="NSU699" s="350"/>
      <c r="NSV699" s="350"/>
      <c r="NSW699" s="350"/>
      <c r="NSX699" s="350"/>
      <c r="NSY699" s="350"/>
      <c r="NSZ699" s="350"/>
      <c r="NTA699" s="350"/>
      <c r="NTB699" s="350"/>
      <c r="NTC699" s="350"/>
      <c r="NTD699" s="350"/>
      <c r="NTE699" s="350"/>
      <c r="NTF699" s="350"/>
      <c r="NTG699" s="350"/>
      <c r="NTH699" s="350"/>
      <c r="NTI699" s="350"/>
      <c r="NTJ699" s="350"/>
      <c r="NTK699" s="350"/>
      <c r="NTL699" s="350"/>
      <c r="NTM699" s="350"/>
      <c r="NTN699" s="350"/>
      <c r="NTO699" s="350"/>
      <c r="NTP699" s="350"/>
      <c r="NTQ699" s="350"/>
      <c r="NTR699" s="350"/>
      <c r="NTS699" s="350"/>
      <c r="NTT699" s="350"/>
      <c r="NTU699" s="350"/>
      <c r="NTV699" s="350"/>
      <c r="NTW699" s="350"/>
      <c r="NTX699" s="350"/>
      <c r="NTY699" s="350"/>
      <c r="NTZ699" s="350"/>
      <c r="NUA699" s="350"/>
      <c r="NUB699" s="350"/>
      <c r="NUC699" s="350"/>
      <c r="NUD699" s="350"/>
      <c r="NUE699" s="350"/>
      <c r="NUF699" s="350"/>
      <c r="NUG699" s="350"/>
      <c r="NUH699" s="350"/>
      <c r="NUI699" s="350"/>
      <c r="NUJ699" s="350"/>
      <c r="NUK699" s="350"/>
      <c r="NUL699" s="350"/>
      <c r="NUM699" s="350"/>
      <c r="NUN699" s="350"/>
      <c r="NUO699" s="350"/>
      <c r="NUP699" s="350"/>
      <c r="NUQ699" s="350"/>
      <c r="NUR699" s="350"/>
      <c r="NUS699" s="350"/>
      <c r="NUT699" s="350"/>
      <c r="NUU699" s="350"/>
      <c r="NUV699" s="350"/>
      <c r="NUW699" s="350"/>
      <c r="NUX699" s="350"/>
      <c r="NUY699" s="350"/>
      <c r="NUZ699" s="350"/>
      <c r="NVA699" s="350"/>
      <c r="NVB699" s="350"/>
      <c r="NVC699" s="350"/>
      <c r="NVD699" s="350"/>
      <c r="NVE699" s="350"/>
      <c r="NVF699" s="350"/>
      <c r="NVG699" s="350"/>
      <c r="NVH699" s="350"/>
      <c r="NVI699" s="350"/>
      <c r="NVJ699" s="350"/>
      <c r="NVK699" s="350"/>
      <c r="NVL699" s="350"/>
      <c r="NVM699" s="350"/>
      <c r="NVN699" s="350"/>
      <c r="NVO699" s="350"/>
      <c r="NVP699" s="350"/>
      <c r="NVQ699" s="350"/>
      <c r="NVR699" s="350"/>
      <c r="NVS699" s="350"/>
      <c r="NVT699" s="350"/>
      <c r="NVU699" s="350"/>
      <c r="NVV699" s="350"/>
      <c r="NVW699" s="350"/>
      <c r="NVX699" s="350"/>
      <c r="NVY699" s="350"/>
      <c r="NVZ699" s="350"/>
      <c r="NWA699" s="350"/>
      <c r="NWB699" s="350"/>
      <c r="NWC699" s="350"/>
      <c r="NWD699" s="350"/>
      <c r="NWE699" s="350"/>
      <c r="NWF699" s="350"/>
      <c r="NWG699" s="350"/>
      <c r="NWH699" s="350"/>
      <c r="NWI699" s="350"/>
      <c r="NWJ699" s="350"/>
      <c r="NWK699" s="350"/>
      <c r="NWL699" s="350"/>
      <c r="NWM699" s="350"/>
      <c r="NWN699" s="350"/>
      <c r="NWO699" s="350"/>
      <c r="NWP699" s="350"/>
      <c r="NWQ699" s="350"/>
      <c r="NWR699" s="350"/>
      <c r="NWS699" s="350"/>
      <c r="NWT699" s="350"/>
      <c r="NWU699" s="350"/>
      <c r="NWV699" s="350"/>
      <c r="NWW699" s="350"/>
      <c r="NWX699" s="350"/>
      <c r="NWY699" s="350"/>
      <c r="NWZ699" s="350"/>
      <c r="NXA699" s="350"/>
      <c r="NXB699" s="350"/>
      <c r="NXC699" s="350"/>
      <c r="NXD699" s="350"/>
      <c r="NXE699" s="350"/>
      <c r="NXF699" s="350"/>
      <c r="NXG699" s="350"/>
      <c r="NXH699" s="350"/>
      <c r="NXI699" s="350"/>
      <c r="NXJ699" s="350"/>
      <c r="NXK699" s="350"/>
      <c r="NXL699" s="350"/>
      <c r="NXM699" s="350"/>
      <c r="NXN699" s="350"/>
      <c r="NXO699" s="350"/>
      <c r="NXP699" s="350"/>
      <c r="NXQ699" s="350"/>
      <c r="NXR699" s="350"/>
      <c r="NXS699" s="350"/>
      <c r="NXT699" s="350"/>
      <c r="NXU699" s="350"/>
      <c r="NXV699" s="350"/>
      <c r="NXW699" s="350"/>
      <c r="NXX699" s="350"/>
      <c r="NXY699" s="350"/>
      <c r="NXZ699" s="350"/>
      <c r="NYA699" s="350"/>
      <c r="NYB699" s="350"/>
      <c r="NYC699" s="350"/>
      <c r="NYD699" s="350"/>
      <c r="NYE699" s="350"/>
      <c r="NYF699" s="350"/>
      <c r="NYG699" s="350"/>
      <c r="NYH699" s="350"/>
      <c r="NYI699" s="350"/>
      <c r="NYJ699" s="350"/>
      <c r="NYK699" s="350"/>
      <c r="NYL699" s="350"/>
      <c r="NYM699" s="350"/>
      <c r="NYN699" s="350"/>
      <c r="NYO699" s="350"/>
      <c r="NYP699" s="350"/>
      <c r="NYQ699" s="350"/>
      <c r="NYR699" s="350"/>
      <c r="NYS699" s="350"/>
      <c r="NYT699" s="350"/>
      <c r="NYU699" s="350"/>
      <c r="NYV699" s="350"/>
      <c r="NYW699" s="350"/>
      <c r="NYX699" s="350"/>
      <c r="NYY699" s="350"/>
      <c r="NYZ699" s="350"/>
      <c r="NZA699" s="350"/>
      <c r="NZB699" s="350"/>
      <c r="NZC699" s="350"/>
      <c r="NZD699" s="350"/>
      <c r="NZE699" s="350"/>
      <c r="NZF699" s="350"/>
      <c r="NZG699" s="350"/>
      <c r="NZH699" s="350"/>
      <c r="NZI699" s="350"/>
      <c r="NZJ699" s="350"/>
      <c r="NZK699" s="350"/>
      <c r="NZL699" s="350"/>
      <c r="NZM699" s="350"/>
      <c r="NZN699" s="350"/>
      <c r="NZO699" s="350"/>
      <c r="NZP699" s="350"/>
      <c r="NZQ699" s="350"/>
      <c r="NZR699" s="350"/>
      <c r="NZS699" s="350"/>
      <c r="NZT699" s="350"/>
      <c r="NZU699" s="350"/>
      <c r="NZV699" s="350"/>
      <c r="NZW699" s="350"/>
      <c r="NZX699" s="350"/>
      <c r="NZY699" s="350"/>
      <c r="NZZ699" s="350"/>
      <c r="OAA699" s="350"/>
      <c r="OAB699" s="350"/>
      <c r="OAC699" s="350"/>
      <c r="OAD699" s="350"/>
      <c r="OAE699" s="350"/>
      <c r="OAF699" s="350"/>
      <c r="OAG699" s="350"/>
      <c r="OAH699" s="350"/>
      <c r="OAI699" s="350"/>
      <c r="OAJ699" s="350"/>
      <c r="OAK699" s="350"/>
      <c r="OAL699" s="350"/>
      <c r="OAM699" s="350"/>
      <c r="OAN699" s="350"/>
      <c r="OAO699" s="350"/>
      <c r="OAP699" s="350"/>
      <c r="OAQ699" s="350"/>
      <c r="OAR699" s="350"/>
      <c r="OAS699" s="350"/>
      <c r="OAT699" s="350"/>
      <c r="OAU699" s="350"/>
      <c r="OAV699" s="350"/>
      <c r="OAW699" s="350"/>
      <c r="OAX699" s="350"/>
      <c r="OAY699" s="350"/>
      <c r="OAZ699" s="350"/>
      <c r="OBA699" s="350"/>
      <c r="OBB699" s="350"/>
      <c r="OBC699" s="350"/>
      <c r="OBD699" s="350"/>
      <c r="OBE699" s="350"/>
      <c r="OBF699" s="350"/>
      <c r="OBG699" s="350"/>
      <c r="OBH699" s="350"/>
      <c r="OBI699" s="350"/>
      <c r="OBJ699" s="350"/>
      <c r="OBK699" s="350"/>
      <c r="OBL699" s="350"/>
      <c r="OBM699" s="350"/>
      <c r="OBN699" s="350"/>
      <c r="OBO699" s="350"/>
      <c r="OBP699" s="350"/>
      <c r="OBQ699" s="350"/>
      <c r="OBR699" s="350"/>
      <c r="OBS699" s="350"/>
      <c r="OBT699" s="350"/>
      <c r="OBU699" s="350"/>
      <c r="OBV699" s="350"/>
      <c r="OBW699" s="350"/>
      <c r="OBX699" s="350"/>
      <c r="OBY699" s="350"/>
      <c r="OBZ699" s="350"/>
      <c r="OCA699" s="350"/>
      <c r="OCB699" s="350"/>
      <c r="OCC699" s="350"/>
      <c r="OCD699" s="350"/>
      <c r="OCE699" s="350"/>
      <c r="OCF699" s="350"/>
      <c r="OCG699" s="350"/>
      <c r="OCH699" s="350"/>
      <c r="OCI699" s="350"/>
      <c r="OCJ699" s="350"/>
      <c r="OCK699" s="350"/>
      <c r="OCL699" s="350"/>
      <c r="OCM699" s="350"/>
      <c r="OCN699" s="350"/>
      <c r="OCO699" s="350"/>
      <c r="OCP699" s="350"/>
      <c r="OCQ699" s="350"/>
      <c r="OCR699" s="350"/>
      <c r="OCS699" s="350"/>
      <c r="OCT699" s="350"/>
      <c r="OCU699" s="350"/>
      <c r="OCV699" s="350"/>
      <c r="OCW699" s="350"/>
      <c r="OCX699" s="350"/>
      <c r="OCY699" s="350"/>
      <c r="OCZ699" s="350"/>
      <c r="ODA699" s="350"/>
      <c r="ODB699" s="350"/>
      <c r="ODC699" s="350"/>
      <c r="ODD699" s="350"/>
      <c r="ODE699" s="350"/>
      <c r="ODF699" s="350"/>
      <c r="ODG699" s="350"/>
      <c r="ODH699" s="350"/>
      <c r="ODI699" s="350"/>
      <c r="ODJ699" s="350"/>
      <c r="ODK699" s="350"/>
      <c r="ODL699" s="350"/>
      <c r="ODM699" s="350"/>
      <c r="ODN699" s="350"/>
      <c r="ODO699" s="350"/>
      <c r="ODP699" s="350"/>
      <c r="ODQ699" s="350"/>
      <c r="ODR699" s="350"/>
      <c r="ODS699" s="350"/>
      <c r="ODT699" s="350"/>
      <c r="ODU699" s="350"/>
      <c r="ODV699" s="350"/>
      <c r="ODW699" s="350"/>
      <c r="ODX699" s="350"/>
      <c r="ODY699" s="350"/>
      <c r="ODZ699" s="350"/>
      <c r="OEA699" s="350"/>
      <c r="OEB699" s="350"/>
      <c r="OEC699" s="350"/>
      <c r="OED699" s="350"/>
      <c r="OEE699" s="350"/>
      <c r="OEF699" s="350"/>
      <c r="OEG699" s="350"/>
      <c r="OEH699" s="350"/>
      <c r="OEI699" s="350"/>
      <c r="OEJ699" s="350"/>
      <c r="OEK699" s="350"/>
      <c r="OEL699" s="350"/>
      <c r="OEM699" s="350"/>
      <c r="OEN699" s="350"/>
      <c r="OEO699" s="350"/>
      <c r="OEP699" s="350"/>
      <c r="OEQ699" s="350"/>
      <c r="OER699" s="350"/>
      <c r="OES699" s="350"/>
      <c r="OET699" s="350"/>
      <c r="OEU699" s="350"/>
      <c r="OEV699" s="350"/>
      <c r="OEW699" s="350"/>
      <c r="OEX699" s="350"/>
      <c r="OEY699" s="350"/>
      <c r="OEZ699" s="350"/>
      <c r="OFA699" s="350"/>
      <c r="OFB699" s="350"/>
      <c r="OFC699" s="350"/>
      <c r="OFD699" s="350"/>
      <c r="OFE699" s="350"/>
      <c r="OFF699" s="350"/>
      <c r="OFG699" s="350"/>
      <c r="OFH699" s="350"/>
      <c r="OFI699" s="350"/>
      <c r="OFJ699" s="350"/>
      <c r="OFK699" s="350"/>
      <c r="OFL699" s="350"/>
      <c r="OFM699" s="350"/>
      <c r="OFN699" s="350"/>
      <c r="OFO699" s="350"/>
      <c r="OFP699" s="350"/>
      <c r="OFQ699" s="350"/>
      <c r="OFR699" s="350"/>
      <c r="OFS699" s="350"/>
      <c r="OFT699" s="350"/>
      <c r="OFU699" s="350"/>
      <c r="OFV699" s="350"/>
      <c r="OFW699" s="350"/>
      <c r="OFX699" s="350"/>
      <c r="OFY699" s="350"/>
      <c r="OFZ699" s="350"/>
      <c r="OGA699" s="350"/>
      <c r="OGB699" s="350"/>
      <c r="OGC699" s="350"/>
      <c r="OGD699" s="350"/>
      <c r="OGE699" s="350"/>
      <c r="OGF699" s="350"/>
      <c r="OGG699" s="350"/>
      <c r="OGH699" s="350"/>
      <c r="OGI699" s="350"/>
      <c r="OGJ699" s="350"/>
      <c r="OGK699" s="350"/>
      <c r="OGL699" s="350"/>
      <c r="OGM699" s="350"/>
      <c r="OGN699" s="350"/>
      <c r="OGO699" s="350"/>
      <c r="OGP699" s="350"/>
      <c r="OGQ699" s="350"/>
      <c r="OGR699" s="350"/>
      <c r="OGS699" s="350"/>
      <c r="OGT699" s="350"/>
      <c r="OGU699" s="350"/>
      <c r="OGV699" s="350"/>
      <c r="OGW699" s="350"/>
      <c r="OGX699" s="350"/>
      <c r="OGY699" s="350"/>
      <c r="OGZ699" s="350"/>
      <c r="OHA699" s="350"/>
      <c r="OHB699" s="350"/>
      <c r="OHC699" s="350"/>
      <c r="OHD699" s="350"/>
      <c r="OHE699" s="350"/>
      <c r="OHF699" s="350"/>
      <c r="OHG699" s="350"/>
      <c r="OHH699" s="350"/>
      <c r="OHI699" s="350"/>
      <c r="OHJ699" s="350"/>
      <c r="OHK699" s="350"/>
      <c r="OHL699" s="350"/>
      <c r="OHM699" s="350"/>
      <c r="OHN699" s="350"/>
      <c r="OHO699" s="350"/>
      <c r="OHP699" s="350"/>
      <c r="OHQ699" s="350"/>
      <c r="OHR699" s="350"/>
      <c r="OHS699" s="350"/>
      <c r="OHT699" s="350"/>
      <c r="OHU699" s="350"/>
      <c r="OHV699" s="350"/>
      <c r="OHW699" s="350"/>
      <c r="OHX699" s="350"/>
      <c r="OHY699" s="350"/>
      <c r="OHZ699" s="350"/>
      <c r="OIA699" s="350"/>
      <c r="OIB699" s="350"/>
      <c r="OIC699" s="350"/>
      <c r="OID699" s="350"/>
      <c r="OIE699" s="350"/>
      <c r="OIF699" s="350"/>
      <c r="OIG699" s="350"/>
      <c r="OIH699" s="350"/>
      <c r="OII699" s="350"/>
      <c r="OIJ699" s="350"/>
      <c r="OIK699" s="350"/>
      <c r="OIL699" s="350"/>
      <c r="OIM699" s="350"/>
      <c r="OIN699" s="350"/>
      <c r="OIO699" s="350"/>
      <c r="OIP699" s="350"/>
      <c r="OIQ699" s="350"/>
      <c r="OIR699" s="350"/>
      <c r="OIS699" s="350"/>
      <c r="OIT699" s="350"/>
      <c r="OIU699" s="350"/>
      <c r="OIV699" s="350"/>
      <c r="OIW699" s="350"/>
      <c r="OIX699" s="350"/>
      <c r="OIY699" s="350"/>
      <c r="OIZ699" s="350"/>
      <c r="OJA699" s="350"/>
      <c r="OJB699" s="350"/>
      <c r="OJC699" s="350"/>
      <c r="OJD699" s="350"/>
      <c r="OJE699" s="350"/>
      <c r="OJF699" s="350"/>
      <c r="OJG699" s="350"/>
      <c r="OJH699" s="350"/>
      <c r="OJI699" s="350"/>
      <c r="OJJ699" s="350"/>
      <c r="OJK699" s="350"/>
      <c r="OJL699" s="350"/>
      <c r="OJM699" s="350"/>
      <c r="OJN699" s="350"/>
      <c r="OJO699" s="350"/>
      <c r="OJP699" s="350"/>
      <c r="OJQ699" s="350"/>
      <c r="OJR699" s="350"/>
      <c r="OJS699" s="350"/>
      <c r="OJT699" s="350"/>
      <c r="OJU699" s="350"/>
      <c r="OJV699" s="350"/>
      <c r="OJW699" s="350"/>
      <c r="OJX699" s="350"/>
      <c r="OJY699" s="350"/>
      <c r="OJZ699" s="350"/>
      <c r="OKA699" s="350"/>
      <c r="OKB699" s="350"/>
      <c r="OKC699" s="350"/>
      <c r="OKD699" s="350"/>
      <c r="OKE699" s="350"/>
      <c r="OKF699" s="350"/>
      <c r="OKG699" s="350"/>
      <c r="OKH699" s="350"/>
      <c r="OKI699" s="350"/>
      <c r="OKJ699" s="350"/>
      <c r="OKK699" s="350"/>
      <c r="OKL699" s="350"/>
      <c r="OKM699" s="350"/>
      <c r="OKN699" s="350"/>
      <c r="OKO699" s="350"/>
      <c r="OKP699" s="350"/>
      <c r="OKQ699" s="350"/>
      <c r="OKR699" s="350"/>
      <c r="OKS699" s="350"/>
      <c r="OKT699" s="350"/>
      <c r="OKU699" s="350"/>
      <c r="OKV699" s="350"/>
      <c r="OKW699" s="350"/>
      <c r="OKX699" s="350"/>
      <c r="OKY699" s="350"/>
      <c r="OKZ699" s="350"/>
      <c r="OLA699" s="350"/>
      <c r="OLB699" s="350"/>
      <c r="OLC699" s="350"/>
      <c r="OLD699" s="350"/>
      <c r="OLE699" s="350"/>
      <c r="OLF699" s="350"/>
      <c r="OLG699" s="350"/>
      <c r="OLH699" s="350"/>
      <c r="OLI699" s="350"/>
      <c r="OLJ699" s="350"/>
      <c r="OLK699" s="350"/>
      <c r="OLL699" s="350"/>
      <c r="OLM699" s="350"/>
      <c r="OLN699" s="350"/>
      <c r="OLO699" s="350"/>
      <c r="OLP699" s="350"/>
      <c r="OLQ699" s="350"/>
      <c r="OLR699" s="350"/>
      <c r="OLS699" s="350"/>
      <c r="OLT699" s="350"/>
      <c r="OLU699" s="350"/>
      <c r="OLV699" s="350"/>
      <c r="OLW699" s="350"/>
      <c r="OLX699" s="350"/>
      <c r="OLY699" s="350"/>
      <c r="OLZ699" s="350"/>
      <c r="OMA699" s="350"/>
      <c r="OMB699" s="350"/>
      <c r="OMC699" s="350"/>
      <c r="OMD699" s="350"/>
      <c r="OME699" s="350"/>
      <c r="OMF699" s="350"/>
      <c r="OMG699" s="350"/>
      <c r="OMH699" s="350"/>
      <c r="OMI699" s="350"/>
      <c r="OMJ699" s="350"/>
      <c r="OMK699" s="350"/>
      <c r="OML699" s="350"/>
      <c r="OMM699" s="350"/>
      <c r="OMN699" s="350"/>
      <c r="OMO699" s="350"/>
      <c r="OMP699" s="350"/>
      <c r="OMQ699" s="350"/>
      <c r="OMR699" s="350"/>
      <c r="OMS699" s="350"/>
      <c r="OMT699" s="350"/>
      <c r="OMU699" s="350"/>
      <c r="OMV699" s="350"/>
      <c r="OMW699" s="350"/>
      <c r="OMX699" s="350"/>
      <c r="OMY699" s="350"/>
      <c r="OMZ699" s="350"/>
      <c r="ONA699" s="350"/>
      <c r="ONB699" s="350"/>
      <c r="ONC699" s="350"/>
      <c r="OND699" s="350"/>
      <c r="ONE699" s="350"/>
      <c r="ONF699" s="350"/>
      <c r="ONG699" s="350"/>
      <c r="ONH699" s="350"/>
      <c r="ONI699" s="350"/>
      <c r="ONJ699" s="350"/>
      <c r="ONK699" s="350"/>
      <c r="ONL699" s="350"/>
      <c r="ONM699" s="350"/>
      <c r="ONN699" s="350"/>
      <c r="ONO699" s="350"/>
      <c r="ONP699" s="350"/>
      <c r="ONQ699" s="350"/>
      <c r="ONR699" s="350"/>
      <c r="ONS699" s="350"/>
      <c r="ONT699" s="350"/>
      <c r="ONU699" s="350"/>
      <c r="ONV699" s="350"/>
      <c r="ONW699" s="350"/>
      <c r="ONX699" s="350"/>
      <c r="ONY699" s="350"/>
      <c r="ONZ699" s="350"/>
      <c r="OOA699" s="350"/>
      <c r="OOB699" s="350"/>
      <c r="OOC699" s="350"/>
      <c r="OOD699" s="350"/>
      <c r="OOE699" s="350"/>
      <c r="OOF699" s="350"/>
      <c r="OOG699" s="350"/>
      <c r="OOH699" s="350"/>
      <c r="OOI699" s="350"/>
      <c r="OOJ699" s="350"/>
      <c r="OOK699" s="350"/>
      <c r="OOL699" s="350"/>
      <c r="OOM699" s="350"/>
      <c r="OON699" s="350"/>
      <c r="OOO699" s="350"/>
      <c r="OOP699" s="350"/>
      <c r="OOQ699" s="350"/>
      <c r="OOR699" s="350"/>
      <c r="OOS699" s="350"/>
      <c r="OOT699" s="350"/>
      <c r="OOU699" s="350"/>
      <c r="OOV699" s="350"/>
      <c r="OOW699" s="350"/>
      <c r="OOX699" s="350"/>
      <c r="OOY699" s="350"/>
      <c r="OOZ699" s="350"/>
      <c r="OPA699" s="350"/>
      <c r="OPB699" s="350"/>
      <c r="OPC699" s="350"/>
      <c r="OPD699" s="350"/>
      <c r="OPE699" s="350"/>
      <c r="OPF699" s="350"/>
      <c r="OPG699" s="350"/>
      <c r="OPH699" s="350"/>
      <c r="OPI699" s="350"/>
      <c r="OPJ699" s="350"/>
      <c r="OPK699" s="350"/>
      <c r="OPL699" s="350"/>
      <c r="OPM699" s="350"/>
      <c r="OPN699" s="350"/>
      <c r="OPO699" s="350"/>
      <c r="OPP699" s="350"/>
      <c r="OPQ699" s="350"/>
      <c r="OPR699" s="350"/>
      <c r="OPS699" s="350"/>
      <c r="OPT699" s="350"/>
      <c r="OPU699" s="350"/>
      <c r="OPV699" s="350"/>
      <c r="OPW699" s="350"/>
      <c r="OPX699" s="350"/>
      <c r="OPY699" s="350"/>
      <c r="OPZ699" s="350"/>
      <c r="OQA699" s="350"/>
      <c r="OQB699" s="350"/>
      <c r="OQC699" s="350"/>
      <c r="OQD699" s="350"/>
      <c r="OQE699" s="350"/>
      <c r="OQF699" s="350"/>
      <c r="OQG699" s="350"/>
      <c r="OQH699" s="350"/>
      <c r="OQI699" s="350"/>
      <c r="OQJ699" s="350"/>
      <c r="OQK699" s="350"/>
      <c r="OQL699" s="350"/>
      <c r="OQM699" s="350"/>
      <c r="OQN699" s="350"/>
      <c r="OQO699" s="350"/>
      <c r="OQP699" s="350"/>
      <c r="OQQ699" s="350"/>
      <c r="OQR699" s="350"/>
      <c r="OQS699" s="350"/>
      <c r="OQT699" s="350"/>
      <c r="OQU699" s="350"/>
      <c r="OQV699" s="350"/>
      <c r="OQW699" s="350"/>
      <c r="OQX699" s="350"/>
      <c r="OQY699" s="350"/>
      <c r="OQZ699" s="350"/>
      <c r="ORA699" s="350"/>
      <c r="ORB699" s="350"/>
      <c r="ORC699" s="350"/>
      <c r="ORD699" s="350"/>
      <c r="ORE699" s="350"/>
      <c r="ORF699" s="350"/>
      <c r="ORG699" s="350"/>
      <c r="ORH699" s="350"/>
      <c r="ORI699" s="350"/>
      <c r="ORJ699" s="350"/>
      <c r="ORK699" s="350"/>
      <c r="ORL699" s="350"/>
      <c r="ORM699" s="350"/>
      <c r="ORN699" s="350"/>
      <c r="ORO699" s="350"/>
      <c r="ORP699" s="350"/>
      <c r="ORQ699" s="350"/>
      <c r="ORR699" s="350"/>
      <c r="ORS699" s="350"/>
      <c r="ORT699" s="350"/>
      <c r="ORU699" s="350"/>
      <c r="ORV699" s="350"/>
      <c r="ORW699" s="350"/>
      <c r="ORX699" s="350"/>
      <c r="ORY699" s="350"/>
      <c r="ORZ699" s="350"/>
      <c r="OSA699" s="350"/>
      <c r="OSB699" s="350"/>
      <c r="OSC699" s="350"/>
      <c r="OSD699" s="350"/>
      <c r="OSE699" s="350"/>
      <c r="OSF699" s="350"/>
      <c r="OSG699" s="350"/>
      <c r="OSH699" s="350"/>
      <c r="OSI699" s="350"/>
      <c r="OSJ699" s="350"/>
      <c r="OSK699" s="350"/>
      <c r="OSL699" s="350"/>
      <c r="OSM699" s="350"/>
      <c r="OSN699" s="350"/>
      <c r="OSO699" s="350"/>
      <c r="OSP699" s="350"/>
      <c r="OSQ699" s="350"/>
      <c r="OSR699" s="350"/>
      <c r="OSS699" s="350"/>
      <c r="OST699" s="350"/>
      <c r="OSU699" s="350"/>
      <c r="OSV699" s="350"/>
      <c r="OSW699" s="350"/>
      <c r="OSX699" s="350"/>
      <c r="OSY699" s="350"/>
      <c r="OSZ699" s="350"/>
      <c r="OTA699" s="350"/>
      <c r="OTB699" s="350"/>
      <c r="OTC699" s="350"/>
      <c r="OTD699" s="350"/>
      <c r="OTE699" s="350"/>
      <c r="OTF699" s="350"/>
      <c r="OTG699" s="350"/>
      <c r="OTH699" s="350"/>
      <c r="OTI699" s="350"/>
      <c r="OTJ699" s="350"/>
      <c r="OTK699" s="350"/>
      <c r="OTL699" s="350"/>
      <c r="OTM699" s="350"/>
      <c r="OTN699" s="350"/>
      <c r="OTO699" s="350"/>
      <c r="OTP699" s="350"/>
      <c r="OTQ699" s="350"/>
      <c r="OTR699" s="350"/>
      <c r="OTS699" s="350"/>
      <c r="OTT699" s="350"/>
      <c r="OTU699" s="350"/>
      <c r="OTV699" s="350"/>
      <c r="OTW699" s="350"/>
      <c r="OTX699" s="350"/>
      <c r="OTY699" s="350"/>
      <c r="OTZ699" s="350"/>
      <c r="OUA699" s="350"/>
      <c r="OUB699" s="350"/>
      <c r="OUC699" s="350"/>
      <c r="OUD699" s="350"/>
      <c r="OUE699" s="350"/>
      <c r="OUF699" s="350"/>
      <c r="OUG699" s="350"/>
      <c r="OUH699" s="350"/>
      <c r="OUI699" s="350"/>
      <c r="OUJ699" s="350"/>
      <c r="OUK699" s="350"/>
      <c r="OUL699" s="350"/>
      <c r="OUM699" s="350"/>
      <c r="OUN699" s="350"/>
      <c r="OUO699" s="350"/>
      <c r="OUP699" s="350"/>
      <c r="OUQ699" s="350"/>
      <c r="OUR699" s="350"/>
      <c r="OUS699" s="350"/>
      <c r="OUT699" s="350"/>
      <c r="OUU699" s="350"/>
      <c r="OUV699" s="350"/>
      <c r="OUW699" s="350"/>
      <c r="OUX699" s="350"/>
      <c r="OUY699" s="350"/>
      <c r="OUZ699" s="350"/>
      <c r="OVA699" s="350"/>
      <c r="OVB699" s="350"/>
      <c r="OVC699" s="350"/>
      <c r="OVD699" s="350"/>
      <c r="OVE699" s="350"/>
      <c r="OVF699" s="350"/>
      <c r="OVG699" s="350"/>
      <c r="OVH699" s="350"/>
      <c r="OVI699" s="350"/>
      <c r="OVJ699" s="350"/>
      <c r="OVK699" s="350"/>
      <c r="OVL699" s="350"/>
      <c r="OVM699" s="350"/>
      <c r="OVN699" s="350"/>
      <c r="OVO699" s="350"/>
      <c r="OVP699" s="350"/>
      <c r="OVQ699" s="350"/>
      <c r="OVR699" s="350"/>
      <c r="OVS699" s="350"/>
      <c r="OVT699" s="350"/>
      <c r="OVU699" s="350"/>
      <c r="OVV699" s="350"/>
      <c r="OVW699" s="350"/>
      <c r="OVX699" s="350"/>
      <c r="OVY699" s="350"/>
      <c r="OVZ699" s="350"/>
      <c r="OWA699" s="350"/>
      <c r="OWB699" s="350"/>
      <c r="OWC699" s="350"/>
      <c r="OWD699" s="350"/>
      <c r="OWE699" s="350"/>
      <c r="OWF699" s="350"/>
      <c r="OWG699" s="350"/>
      <c r="OWH699" s="350"/>
      <c r="OWI699" s="350"/>
      <c r="OWJ699" s="350"/>
      <c r="OWK699" s="350"/>
      <c r="OWL699" s="350"/>
      <c r="OWM699" s="350"/>
      <c r="OWN699" s="350"/>
      <c r="OWO699" s="350"/>
      <c r="OWP699" s="350"/>
      <c r="OWQ699" s="350"/>
      <c r="OWR699" s="350"/>
      <c r="OWS699" s="350"/>
      <c r="OWT699" s="350"/>
      <c r="OWU699" s="350"/>
      <c r="OWV699" s="350"/>
      <c r="OWW699" s="350"/>
      <c r="OWX699" s="350"/>
      <c r="OWY699" s="350"/>
      <c r="OWZ699" s="350"/>
      <c r="OXA699" s="350"/>
      <c r="OXB699" s="350"/>
      <c r="OXC699" s="350"/>
      <c r="OXD699" s="350"/>
      <c r="OXE699" s="350"/>
      <c r="OXF699" s="350"/>
      <c r="OXG699" s="350"/>
      <c r="OXH699" s="350"/>
      <c r="OXI699" s="350"/>
      <c r="OXJ699" s="350"/>
      <c r="OXK699" s="350"/>
      <c r="OXL699" s="350"/>
      <c r="OXM699" s="350"/>
      <c r="OXN699" s="350"/>
      <c r="OXO699" s="350"/>
      <c r="OXP699" s="350"/>
      <c r="OXQ699" s="350"/>
      <c r="OXR699" s="350"/>
      <c r="OXS699" s="350"/>
      <c r="OXT699" s="350"/>
      <c r="OXU699" s="350"/>
      <c r="OXV699" s="350"/>
      <c r="OXW699" s="350"/>
      <c r="OXX699" s="350"/>
      <c r="OXY699" s="350"/>
      <c r="OXZ699" s="350"/>
      <c r="OYA699" s="350"/>
      <c r="OYB699" s="350"/>
      <c r="OYC699" s="350"/>
      <c r="OYD699" s="350"/>
      <c r="OYE699" s="350"/>
      <c r="OYF699" s="350"/>
      <c r="OYG699" s="350"/>
      <c r="OYH699" s="350"/>
      <c r="OYI699" s="350"/>
      <c r="OYJ699" s="350"/>
      <c r="OYK699" s="350"/>
      <c r="OYL699" s="350"/>
      <c r="OYM699" s="350"/>
      <c r="OYN699" s="350"/>
      <c r="OYO699" s="350"/>
      <c r="OYP699" s="350"/>
      <c r="OYQ699" s="350"/>
      <c r="OYR699" s="350"/>
      <c r="OYS699" s="350"/>
      <c r="OYT699" s="350"/>
      <c r="OYU699" s="350"/>
      <c r="OYV699" s="350"/>
      <c r="OYW699" s="350"/>
      <c r="OYX699" s="350"/>
      <c r="OYY699" s="350"/>
      <c r="OYZ699" s="350"/>
      <c r="OZA699" s="350"/>
      <c r="OZB699" s="350"/>
      <c r="OZC699" s="350"/>
      <c r="OZD699" s="350"/>
      <c r="OZE699" s="350"/>
      <c r="OZF699" s="350"/>
      <c r="OZG699" s="350"/>
      <c r="OZH699" s="350"/>
      <c r="OZI699" s="350"/>
      <c r="OZJ699" s="350"/>
      <c r="OZK699" s="350"/>
      <c r="OZL699" s="350"/>
      <c r="OZM699" s="350"/>
      <c r="OZN699" s="350"/>
      <c r="OZO699" s="350"/>
      <c r="OZP699" s="350"/>
      <c r="OZQ699" s="350"/>
      <c r="OZR699" s="350"/>
      <c r="OZS699" s="350"/>
      <c r="OZT699" s="350"/>
      <c r="OZU699" s="350"/>
      <c r="OZV699" s="350"/>
      <c r="OZW699" s="350"/>
      <c r="OZX699" s="350"/>
      <c r="OZY699" s="350"/>
      <c r="OZZ699" s="350"/>
      <c r="PAA699" s="350"/>
      <c r="PAB699" s="350"/>
      <c r="PAC699" s="350"/>
      <c r="PAD699" s="350"/>
      <c r="PAE699" s="350"/>
      <c r="PAF699" s="350"/>
      <c r="PAG699" s="350"/>
      <c r="PAH699" s="350"/>
      <c r="PAI699" s="350"/>
      <c r="PAJ699" s="350"/>
      <c r="PAK699" s="350"/>
      <c r="PAL699" s="350"/>
      <c r="PAM699" s="350"/>
      <c r="PAN699" s="350"/>
      <c r="PAO699" s="350"/>
      <c r="PAP699" s="350"/>
      <c r="PAQ699" s="350"/>
      <c r="PAR699" s="350"/>
      <c r="PAS699" s="350"/>
      <c r="PAT699" s="350"/>
      <c r="PAU699" s="350"/>
      <c r="PAV699" s="350"/>
      <c r="PAW699" s="350"/>
      <c r="PAX699" s="350"/>
      <c r="PAY699" s="350"/>
      <c r="PAZ699" s="350"/>
      <c r="PBA699" s="350"/>
      <c r="PBB699" s="350"/>
      <c r="PBC699" s="350"/>
      <c r="PBD699" s="350"/>
      <c r="PBE699" s="350"/>
      <c r="PBF699" s="350"/>
      <c r="PBG699" s="350"/>
      <c r="PBH699" s="350"/>
      <c r="PBI699" s="350"/>
      <c r="PBJ699" s="350"/>
      <c r="PBK699" s="350"/>
      <c r="PBL699" s="350"/>
      <c r="PBM699" s="350"/>
      <c r="PBN699" s="350"/>
      <c r="PBO699" s="350"/>
      <c r="PBP699" s="350"/>
      <c r="PBQ699" s="350"/>
      <c r="PBR699" s="350"/>
      <c r="PBS699" s="350"/>
      <c r="PBT699" s="350"/>
      <c r="PBU699" s="350"/>
      <c r="PBV699" s="350"/>
      <c r="PBW699" s="350"/>
      <c r="PBX699" s="350"/>
      <c r="PBY699" s="350"/>
      <c r="PBZ699" s="350"/>
      <c r="PCA699" s="350"/>
      <c r="PCB699" s="350"/>
      <c r="PCC699" s="350"/>
      <c r="PCD699" s="350"/>
      <c r="PCE699" s="350"/>
      <c r="PCF699" s="350"/>
      <c r="PCG699" s="350"/>
      <c r="PCH699" s="350"/>
      <c r="PCI699" s="350"/>
      <c r="PCJ699" s="350"/>
      <c r="PCK699" s="350"/>
      <c r="PCL699" s="350"/>
      <c r="PCM699" s="350"/>
      <c r="PCN699" s="350"/>
      <c r="PCO699" s="350"/>
      <c r="PCP699" s="350"/>
      <c r="PCQ699" s="350"/>
      <c r="PCR699" s="350"/>
      <c r="PCS699" s="350"/>
      <c r="PCT699" s="350"/>
      <c r="PCU699" s="350"/>
      <c r="PCV699" s="350"/>
      <c r="PCW699" s="350"/>
      <c r="PCX699" s="350"/>
      <c r="PCY699" s="350"/>
      <c r="PCZ699" s="350"/>
      <c r="PDA699" s="350"/>
      <c r="PDB699" s="350"/>
      <c r="PDC699" s="350"/>
      <c r="PDD699" s="350"/>
      <c r="PDE699" s="350"/>
      <c r="PDF699" s="350"/>
      <c r="PDG699" s="350"/>
      <c r="PDH699" s="350"/>
      <c r="PDI699" s="350"/>
      <c r="PDJ699" s="350"/>
      <c r="PDK699" s="350"/>
      <c r="PDL699" s="350"/>
      <c r="PDM699" s="350"/>
      <c r="PDN699" s="350"/>
      <c r="PDO699" s="350"/>
      <c r="PDP699" s="350"/>
      <c r="PDQ699" s="350"/>
      <c r="PDR699" s="350"/>
      <c r="PDS699" s="350"/>
      <c r="PDT699" s="350"/>
      <c r="PDU699" s="350"/>
      <c r="PDV699" s="350"/>
      <c r="PDW699" s="350"/>
      <c r="PDX699" s="350"/>
      <c r="PDY699" s="350"/>
      <c r="PDZ699" s="350"/>
      <c r="PEA699" s="350"/>
      <c r="PEB699" s="350"/>
      <c r="PEC699" s="350"/>
      <c r="PED699" s="350"/>
      <c r="PEE699" s="350"/>
      <c r="PEF699" s="350"/>
      <c r="PEG699" s="350"/>
      <c r="PEH699" s="350"/>
      <c r="PEI699" s="350"/>
      <c r="PEJ699" s="350"/>
      <c r="PEK699" s="350"/>
      <c r="PEL699" s="350"/>
      <c r="PEM699" s="350"/>
      <c r="PEN699" s="350"/>
      <c r="PEO699" s="350"/>
      <c r="PEP699" s="350"/>
      <c r="PEQ699" s="350"/>
      <c r="PER699" s="350"/>
      <c r="PES699" s="350"/>
      <c r="PET699" s="350"/>
      <c r="PEU699" s="350"/>
      <c r="PEV699" s="350"/>
      <c r="PEW699" s="350"/>
      <c r="PEX699" s="350"/>
      <c r="PEY699" s="350"/>
      <c r="PEZ699" s="350"/>
      <c r="PFA699" s="350"/>
      <c r="PFB699" s="350"/>
      <c r="PFC699" s="350"/>
      <c r="PFD699" s="350"/>
      <c r="PFE699" s="350"/>
      <c r="PFF699" s="350"/>
      <c r="PFG699" s="350"/>
      <c r="PFH699" s="350"/>
      <c r="PFI699" s="350"/>
      <c r="PFJ699" s="350"/>
      <c r="PFK699" s="350"/>
      <c r="PFL699" s="350"/>
      <c r="PFM699" s="350"/>
      <c r="PFN699" s="350"/>
      <c r="PFO699" s="350"/>
      <c r="PFP699" s="350"/>
      <c r="PFQ699" s="350"/>
      <c r="PFR699" s="350"/>
      <c r="PFS699" s="350"/>
      <c r="PFT699" s="350"/>
      <c r="PFU699" s="350"/>
      <c r="PFV699" s="350"/>
      <c r="PFW699" s="350"/>
      <c r="PFX699" s="350"/>
      <c r="PFY699" s="350"/>
      <c r="PFZ699" s="350"/>
      <c r="PGA699" s="350"/>
      <c r="PGB699" s="350"/>
      <c r="PGC699" s="350"/>
      <c r="PGD699" s="350"/>
      <c r="PGE699" s="350"/>
      <c r="PGF699" s="350"/>
      <c r="PGG699" s="350"/>
      <c r="PGH699" s="350"/>
      <c r="PGI699" s="350"/>
      <c r="PGJ699" s="350"/>
      <c r="PGK699" s="350"/>
      <c r="PGL699" s="350"/>
      <c r="PGM699" s="350"/>
      <c r="PGN699" s="350"/>
      <c r="PGO699" s="350"/>
      <c r="PGP699" s="350"/>
      <c r="PGQ699" s="350"/>
      <c r="PGR699" s="350"/>
      <c r="PGS699" s="350"/>
      <c r="PGT699" s="350"/>
      <c r="PGU699" s="350"/>
      <c r="PGV699" s="350"/>
      <c r="PGW699" s="350"/>
      <c r="PGX699" s="350"/>
      <c r="PGY699" s="350"/>
      <c r="PGZ699" s="350"/>
      <c r="PHA699" s="350"/>
      <c r="PHB699" s="350"/>
      <c r="PHC699" s="350"/>
      <c r="PHD699" s="350"/>
      <c r="PHE699" s="350"/>
      <c r="PHF699" s="350"/>
      <c r="PHG699" s="350"/>
      <c r="PHH699" s="350"/>
      <c r="PHI699" s="350"/>
      <c r="PHJ699" s="350"/>
      <c r="PHK699" s="350"/>
      <c r="PHL699" s="350"/>
      <c r="PHM699" s="350"/>
      <c r="PHN699" s="350"/>
      <c r="PHO699" s="350"/>
      <c r="PHP699" s="350"/>
      <c r="PHQ699" s="350"/>
      <c r="PHR699" s="350"/>
      <c r="PHS699" s="350"/>
      <c r="PHT699" s="350"/>
      <c r="PHU699" s="350"/>
      <c r="PHV699" s="350"/>
      <c r="PHW699" s="350"/>
      <c r="PHX699" s="350"/>
      <c r="PHY699" s="350"/>
      <c r="PHZ699" s="350"/>
      <c r="PIA699" s="350"/>
      <c r="PIB699" s="350"/>
      <c r="PIC699" s="350"/>
      <c r="PID699" s="350"/>
      <c r="PIE699" s="350"/>
      <c r="PIF699" s="350"/>
      <c r="PIG699" s="350"/>
      <c r="PIH699" s="350"/>
      <c r="PII699" s="350"/>
      <c r="PIJ699" s="350"/>
      <c r="PIK699" s="350"/>
      <c r="PIL699" s="350"/>
      <c r="PIM699" s="350"/>
      <c r="PIN699" s="350"/>
      <c r="PIO699" s="350"/>
      <c r="PIP699" s="350"/>
      <c r="PIQ699" s="350"/>
      <c r="PIR699" s="350"/>
      <c r="PIS699" s="350"/>
      <c r="PIT699" s="350"/>
      <c r="PIU699" s="350"/>
      <c r="PIV699" s="350"/>
      <c r="PIW699" s="350"/>
      <c r="PIX699" s="350"/>
      <c r="PIY699" s="350"/>
      <c r="PIZ699" s="350"/>
      <c r="PJA699" s="350"/>
      <c r="PJB699" s="350"/>
      <c r="PJC699" s="350"/>
      <c r="PJD699" s="350"/>
      <c r="PJE699" s="350"/>
      <c r="PJF699" s="350"/>
      <c r="PJG699" s="350"/>
      <c r="PJH699" s="350"/>
      <c r="PJI699" s="350"/>
      <c r="PJJ699" s="350"/>
      <c r="PJK699" s="350"/>
      <c r="PJL699" s="350"/>
      <c r="PJM699" s="350"/>
      <c r="PJN699" s="350"/>
      <c r="PJO699" s="350"/>
      <c r="PJP699" s="350"/>
      <c r="PJQ699" s="350"/>
      <c r="PJR699" s="350"/>
      <c r="PJS699" s="350"/>
      <c r="PJT699" s="350"/>
      <c r="PJU699" s="350"/>
      <c r="PJV699" s="350"/>
      <c r="PJW699" s="350"/>
      <c r="PJX699" s="350"/>
      <c r="PJY699" s="350"/>
      <c r="PJZ699" s="350"/>
      <c r="PKA699" s="350"/>
      <c r="PKB699" s="350"/>
      <c r="PKC699" s="350"/>
      <c r="PKD699" s="350"/>
      <c r="PKE699" s="350"/>
      <c r="PKF699" s="350"/>
      <c r="PKG699" s="350"/>
      <c r="PKH699" s="350"/>
      <c r="PKI699" s="350"/>
      <c r="PKJ699" s="350"/>
      <c r="PKK699" s="350"/>
      <c r="PKL699" s="350"/>
      <c r="PKM699" s="350"/>
      <c r="PKN699" s="350"/>
      <c r="PKO699" s="350"/>
      <c r="PKP699" s="350"/>
      <c r="PKQ699" s="350"/>
      <c r="PKR699" s="350"/>
      <c r="PKS699" s="350"/>
      <c r="PKT699" s="350"/>
      <c r="PKU699" s="350"/>
      <c r="PKV699" s="350"/>
      <c r="PKW699" s="350"/>
      <c r="PKX699" s="350"/>
      <c r="PKY699" s="350"/>
      <c r="PKZ699" s="350"/>
      <c r="PLA699" s="350"/>
      <c r="PLB699" s="350"/>
      <c r="PLC699" s="350"/>
      <c r="PLD699" s="350"/>
      <c r="PLE699" s="350"/>
      <c r="PLF699" s="350"/>
      <c r="PLG699" s="350"/>
      <c r="PLH699" s="350"/>
      <c r="PLI699" s="350"/>
      <c r="PLJ699" s="350"/>
      <c r="PLK699" s="350"/>
      <c r="PLL699" s="350"/>
      <c r="PLM699" s="350"/>
      <c r="PLN699" s="350"/>
      <c r="PLO699" s="350"/>
      <c r="PLP699" s="350"/>
      <c r="PLQ699" s="350"/>
      <c r="PLR699" s="350"/>
      <c r="PLS699" s="350"/>
      <c r="PLT699" s="350"/>
      <c r="PLU699" s="350"/>
      <c r="PLV699" s="350"/>
      <c r="PLW699" s="350"/>
      <c r="PLX699" s="350"/>
      <c r="PLY699" s="350"/>
      <c r="PLZ699" s="350"/>
      <c r="PMA699" s="350"/>
      <c r="PMB699" s="350"/>
      <c r="PMC699" s="350"/>
      <c r="PMD699" s="350"/>
      <c r="PME699" s="350"/>
      <c r="PMF699" s="350"/>
      <c r="PMG699" s="350"/>
      <c r="PMH699" s="350"/>
      <c r="PMI699" s="350"/>
      <c r="PMJ699" s="350"/>
      <c r="PMK699" s="350"/>
      <c r="PML699" s="350"/>
      <c r="PMM699" s="350"/>
      <c r="PMN699" s="350"/>
      <c r="PMO699" s="350"/>
      <c r="PMP699" s="350"/>
      <c r="PMQ699" s="350"/>
      <c r="PMR699" s="350"/>
      <c r="PMS699" s="350"/>
      <c r="PMT699" s="350"/>
      <c r="PMU699" s="350"/>
      <c r="PMV699" s="350"/>
      <c r="PMW699" s="350"/>
      <c r="PMX699" s="350"/>
      <c r="PMY699" s="350"/>
      <c r="PMZ699" s="350"/>
      <c r="PNA699" s="350"/>
      <c r="PNB699" s="350"/>
      <c r="PNC699" s="350"/>
      <c r="PND699" s="350"/>
      <c r="PNE699" s="350"/>
      <c r="PNF699" s="350"/>
      <c r="PNG699" s="350"/>
      <c r="PNH699" s="350"/>
      <c r="PNI699" s="350"/>
      <c r="PNJ699" s="350"/>
      <c r="PNK699" s="350"/>
      <c r="PNL699" s="350"/>
      <c r="PNM699" s="350"/>
      <c r="PNN699" s="350"/>
      <c r="PNO699" s="350"/>
      <c r="PNP699" s="350"/>
      <c r="PNQ699" s="350"/>
      <c r="PNR699" s="350"/>
      <c r="PNS699" s="350"/>
      <c r="PNT699" s="350"/>
      <c r="PNU699" s="350"/>
      <c r="PNV699" s="350"/>
      <c r="PNW699" s="350"/>
      <c r="PNX699" s="350"/>
      <c r="PNY699" s="350"/>
      <c r="PNZ699" s="350"/>
      <c r="POA699" s="350"/>
      <c r="POB699" s="350"/>
      <c r="POC699" s="350"/>
      <c r="POD699" s="350"/>
      <c r="POE699" s="350"/>
      <c r="POF699" s="350"/>
      <c r="POG699" s="350"/>
      <c r="POH699" s="350"/>
      <c r="POI699" s="350"/>
      <c r="POJ699" s="350"/>
      <c r="POK699" s="350"/>
      <c r="POL699" s="350"/>
      <c r="POM699" s="350"/>
      <c r="PON699" s="350"/>
      <c r="POO699" s="350"/>
      <c r="POP699" s="350"/>
      <c r="POQ699" s="350"/>
      <c r="POR699" s="350"/>
      <c r="POS699" s="350"/>
      <c r="POT699" s="350"/>
      <c r="POU699" s="350"/>
      <c r="POV699" s="350"/>
      <c r="POW699" s="350"/>
      <c r="POX699" s="350"/>
      <c r="POY699" s="350"/>
      <c r="POZ699" s="350"/>
      <c r="PPA699" s="350"/>
      <c r="PPB699" s="350"/>
      <c r="PPC699" s="350"/>
      <c r="PPD699" s="350"/>
      <c r="PPE699" s="350"/>
      <c r="PPF699" s="350"/>
      <c r="PPG699" s="350"/>
      <c r="PPH699" s="350"/>
      <c r="PPI699" s="350"/>
      <c r="PPJ699" s="350"/>
      <c r="PPK699" s="350"/>
      <c r="PPL699" s="350"/>
      <c r="PPM699" s="350"/>
      <c r="PPN699" s="350"/>
      <c r="PPO699" s="350"/>
      <c r="PPP699" s="350"/>
      <c r="PPQ699" s="350"/>
      <c r="PPR699" s="350"/>
      <c r="PPS699" s="350"/>
      <c r="PPT699" s="350"/>
      <c r="PPU699" s="350"/>
      <c r="PPV699" s="350"/>
      <c r="PPW699" s="350"/>
      <c r="PPX699" s="350"/>
      <c r="PPY699" s="350"/>
      <c r="PPZ699" s="350"/>
      <c r="PQA699" s="350"/>
      <c r="PQB699" s="350"/>
      <c r="PQC699" s="350"/>
      <c r="PQD699" s="350"/>
      <c r="PQE699" s="350"/>
      <c r="PQF699" s="350"/>
      <c r="PQG699" s="350"/>
      <c r="PQH699" s="350"/>
      <c r="PQI699" s="350"/>
      <c r="PQJ699" s="350"/>
      <c r="PQK699" s="350"/>
      <c r="PQL699" s="350"/>
      <c r="PQM699" s="350"/>
      <c r="PQN699" s="350"/>
      <c r="PQO699" s="350"/>
      <c r="PQP699" s="350"/>
      <c r="PQQ699" s="350"/>
      <c r="PQR699" s="350"/>
      <c r="PQS699" s="350"/>
      <c r="PQT699" s="350"/>
      <c r="PQU699" s="350"/>
      <c r="PQV699" s="350"/>
      <c r="PQW699" s="350"/>
      <c r="PQX699" s="350"/>
      <c r="PQY699" s="350"/>
      <c r="PQZ699" s="350"/>
      <c r="PRA699" s="350"/>
      <c r="PRB699" s="350"/>
      <c r="PRC699" s="350"/>
      <c r="PRD699" s="350"/>
      <c r="PRE699" s="350"/>
      <c r="PRF699" s="350"/>
      <c r="PRG699" s="350"/>
      <c r="PRH699" s="350"/>
      <c r="PRI699" s="350"/>
      <c r="PRJ699" s="350"/>
      <c r="PRK699" s="350"/>
      <c r="PRL699" s="350"/>
      <c r="PRM699" s="350"/>
      <c r="PRN699" s="350"/>
      <c r="PRO699" s="350"/>
      <c r="PRP699" s="350"/>
      <c r="PRQ699" s="350"/>
      <c r="PRR699" s="350"/>
      <c r="PRS699" s="350"/>
      <c r="PRT699" s="350"/>
      <c r="PRU699" s="350"/>
      <c r="PRV699" s="350"/>
      <c r="PRW699" s="350"/>
      <c r="PRX699" s="350"/>
      <c r="PRY699" s="350"/>
      <c r="PRZ699" s="350"/>
      <c r="PSA699" s="350"/>
      <c r="PSB699" s="350"/>
      <c r="PSC699" s="350"/>
      <c r="PSD699" s="350"/>
      <c r="PSE699" s="350"/>
      <c r="PSF699" s="350"/>
      <c r="PSG699" s="350"/>
      <c r="PSH699" s="350"/>
      <c r="PSI699" s="350"/>
      <c r="PSJ699" s="350"/>
      <c r="PSK699" s="350"/>
      <c r="PSL699" s="350"/>
      <c r="PSM699" s="350"/>
      <c r="PSN699" s="350"/>
      <c r="PSO699" s="350"/>
      <c r="PSP699" s="350"/>
      <c r="PSQ699" s="350"/>
      <c r="PSR699" s="350"/>
      <c r="PSS699" s="350"/>
      <c r="PST699" s="350"/>
      <c r="PSU699" s="350"/>
      <c r="PSV699" s="350"/>
      <c r="PSW699" s="350"/>
      <c r="PSX699" s="350"/>
      <c r="PSY699" s="350"/>
      <c r="PSZ699" s="350"/>
      <c r="PTA699" s="350"/>
      <c r="PTB699" s="350"/>
      <c r="PTC699" s="350"/>
      <c r="PTD699" s="350"/>
      <c r="PTE699" s="350"/>
      <c r="PTF699" s="350"/>
      <c r="PTG699" s="350"/>
      <c r="PTH699" s="350"/>
      <c r="PTI699" s="350"/>
      <c r="PTJ699" s="350"/>
      <c r="PTK699" s="350"/>
      <c r="PTL699" s="350"/>
      <c r="PTM699" s="350"/>
      <c r="PTN699" s="350"/>
      <c r="PTO699" s="350"/>
      <c r="PTP699" s="350"/>
      <c r="PTQ699" s="350"/>
      <c r="PTR699" s="350"/>
      <c r="PTS699" s="350"/>
      <c r="PTT699" s="350"/>
      <c r="PTU699" s="350"/>
      <c r="PTV699" s="350"/>
      <c r="PTW699" s="350"/>
      <c r="PTX699" s="350"/>
      <c r="PTY699" s="350"/>
      <c r="PTZ699" s="350"/>
      <c r="PUA699" s="350"/>
      <c r="PUB699" s="350"/>
      <c r="PUC699" s="350"/>
      <c r="PUD699" s="350"/>
      <c r="PUE699" s="350"/>
      <c r="PUF699" s="350"/>
      <c r="PUG699" s="350"/>
      <c r="PUH699" s="350"/>
      <c r="PUI699" s="350"/>
      <c r="PUJ699" s="350"/>
      <c r="PUK699" s="350"/>
      <c r="PUL699" s="350"/>
      <c r="PUM699" s="350"/>
      <c r="PUN699" s="350"/>
      <c r="PUO699" s="350"/>
      <c r="PUP699" s="350"/>
      <c r="PUQ699" s="350"/>
      <c r="PUR699" s="350"/>
      <c r="PUS699" s="350"/>
      <c r="PUT699" s="350"/>
      <c r="PUU699" s="350"/>
      <c r="PUV699" s="350"/>
      <c r="PUW699" s="350"/>
      <c r="PUX699" s="350"/>
      <c r="PUY699" s="350"/>
      <c r="PUZ699" s="350"/>
      <c r="PVA699" s="350"/>
      <c r="PVB699" s="350"/>
      <c r="PVC699" s="350"/>
      <c r="PVD699" s="350"/>
      <c r="PVE699" s="350"/>
      <c r="PVF699" s="350"/>
      <c r="PVG699" s="350"/>
      <c r="PVH699" s="350"/>
      <c r="PVI699" s="350"/>
      <c r="PVJ699" s="350"/>
      <c r="PVK699" s="350"/>
      <c r="PVL699" s="350"/>
      <c r="PVM699" s="350"/>
      <c r="PVN699" s="350"/>
      <c r="PVO699" s="350"/>
      <c r="PVP699" s="350"/>
      <c r="PVQ699" s="350"/>
      <c r="PVR699" s="350"/>
      <c r="PVS699" s="350"/>
      <c r="PVT699" s="350"/>
      <c r="PVU699" s="350"/>
      <c r="PVV699" s="350"/>
      <c r="PVW699" s="350"/>
      <c r="PVX699" s="350"/>
      <c r="PVY699" s="350"/>
      <c r="PVZ699" s="350"/>
      <c r="PWA699" s="350"/>
      <c r="PWB699" s="350"/>
      <c r="PWC699" s="350"/>
      <c r="PWD699" s="350"/>
      <c r="PWE699" s="350"/>
      <c r="PWF699" s="350"/>
      <c r="PWG699" s="350"/>
      <c r="PWH699" s="350"/>
      <c r="PWI699" s="350"/>
      <c r="PWJ699" s="350"/>
      <c r="PWK699" s="350"/>
      <c r="PWL699" s="350"/>
      <c r="PWM699" s="350"/>
      <c r="PWN699" s="350"/>
      <c r="PWO699" s="350"/>
      <c r="PWP699" s="350"/>
      <c r="PWQ699" s="350"/>
      <c r="PWR699" s="350"/>
      <c r="PWS699" s="350"/>
      <c r="PWT699" s="350"/>
      <c r="PWU699" s="350"/>
      <c r="PWV699" s="350"/>
      <c r="PWW699" s="350"/>
      <c r="PWX699" s="350"/>
      <c r="PWY699" s="350"/>
      <c r="PWZ699" s="350"/>
      <c r="PXA699" s="350"/>
      <c r="PXB699" s="350"/>
      <c r="PXC699" s="350"/>
      <c r="PXD699" s="350"/>
      <c r="PXE699" s="350"/>
      <c r="PXF699" s="350"/>
      <c r="PXG699" s="350"/>
      <c r="PXH699" s="350"/>
      <c r="PXI699" s="350"/>
      <c r="PXJ699" s="350"/>
      <c r="PXK699" s="350"/>
      <c r="PXL699" s="350"/>
      <c r="PXM699" s="350"/>
      <c r="PXN699" s="350"/>
      <c r="PXO699" s="350"/>
      <c r="PXP699" s="350"/>
      <c r="PXQ699" s="350"/>
      <c r="PXR699" s="350"/>
      <c r="PXS699" s="350"/>
      <c r="PXT699" s="350"/>
      <c r="PXU699" s="350"/>
      <c r="PXV699" s="350"/>
      <c r="PXW699" s="350"/>
      <c r="PXX699" s="350"/>
      <c r="PXY699" s="350"/>
      <c r="PXZ699" s="350"/>
      <c r="PYA699" s="350"/>
      <c r="PYB699" s="350"/>
      <c r="PYC699" s="350"/>
      <c r="PYD699" s="350"/>
      <c r="PYE699" s="350"/>
      <c r="PYF699" s="350"/>
      <c r="PYG699" s="350"/>
      <c r="PYH699" s="350"/>
      <c r="PYI699" s="350"/>
      <c r="PYJ699" s="350"/>
      <c r="PYK699" s="350"/>
      <c r="PYL699" s="350"/>
      <c r="PYM699" s="350"/>
      <c r="PYN699" s="350"/>
      <c r="PYO699" s="350"/>
      <c r="PYP699" s="350"/>
      <c r="PYQ699" s="350"/>
      <c r="PYR699" s="350"/>
      <c r="PYS699" s="350"/>
      <c r="PYT699" s="350"/>
      <c r="PYU699" s="350"/>
      <c r="PYV699" s="350"/>
      <c r="PYW699" s="350"/>
      <c r="PYX699" s="350"/>
      <c r="PYY699" s="350"/>
      <c r="PYZ699" s="350"/>
      <c r="PZA699" s="350"/>
      <c r="PZB699" s="350"/>
      <c r="PZC699" s="350"/>
      <c r="PZD699" s="350"/>
      <c r="PZE699" s="350"/>
      <c r="PZF699" s="350"/>
      <c r="PZG699" s="350"/>
      <c r="PZH699" s="350"/>
      <c r="PZI699" s="350"/>
      <c r="PZJ699" s="350"/>
      <c r="PZK699" s="350"/>
      <c r="PZL699" s="350"/>
      <c r="PZM699" s="350"/>
      <c r="PZN699" s="350"/>
      <c r="PZO699" s="350"/>
      <c r="PZP699" s="350"/>
      <c r="PZQ699" s="350"/>
      <c r="PZR699" s="350"/>
      <c r="PZS699" s="350"/>
      <c r="PZT699" s="350"/>
      <c r="PZU699" s="350"/>
      <c r="PZV699" s="350"/>
      <c r="PZW699" s="350"/>
      <c r="PZX699" s="350"/>
      <c r="PZY699" s="350"/>
      <c r="PZZ699" s="350"/>
      <c r="QAA699" s="350"/>
      <c r="QAB699" s="350"/>
      <c r="QAC699" s="350"/>
      <c r="QAD699" s="350"/>
      <c r="QAE699" s="350"/>
      <c r="QAF699" s="350"/>
      <c r="QAG699" s="350"/>
      <c r="QAH699" s="350"/>
      <c r="QAI699" s="350"/>
      <c r="QAJ699" s="350"/>
      <c r="QAK699" s="350"/>
      <c r="QAL699" s="350"/>
      <c r="QAM699" s="350"/>
      <c r="QAN699" s="350"/>
      <c r="QAO699" s="350"/>
      <c r="QAP699" s="350"/>
      <c r="QAQ699" s="350"/>
      <c r="QAR699" s="350"/>
      <c r="QAS699" s="350"/>
      <c r="QAT699" s="350"/>
      <c r="QAU699" s="350"/>
      <c r="QAV699" s="350"/>
      <c r="QAW699" s="350"/>
      <c r="QAX699" s="350"/>
      <c r="QAY699" s="350"/>
      <c r="QAZ699" s="350"/>
      <c r="QBA699" s="350"/>
      <c r="QBB699" s="350"/>
      <c r="QBC699" s="350"/>
      <c r="QBD699" s="350"/>
      <c r="QBE699" s="350"/>
      <c r="QBF699" s="350"/>
      <c r="QBG699" s="350"/>
      <c r="QBH699" s="350"/>
      <c r="QBI699" s="350"/>
      <c r="QBJ699" s="350"/>
      <c r="QBK699" s="350"/>
      <c r="QBL699" s="350"/>
      <c r="QBM699" s="350"/>
      <c r="QBN699" s="350"/>
      <c r="QBO699" s="350"/>
      <c r="QBP699" s="350"/>
      <c r="QBQ699" s="350"/>
      <c r="QBR699" s="350"/>
      <c r="QBS699" s="350"/>
      <c r="QBT699" s="350"/>
      <c r="QBU699" s="350"/>
      <c r="QBV699" s="350"/>
      <c r="QBW699" s="350"/>
      <c r="QBX699" s="350"/>
      <c r="QBY699" s="350"/>
      <c r="QBZ699" s="350"/>
      <c r="QCA699" s="350"/>
      <c r="QCB699" s="350"/>
      <c r="QCC699" s="350"/>
      <c r="QCD699" s="350"/>
      <c r="QCE699" s="350"/>
      <c r="QCF699" s="350"/>
      <c r="QCG699" s="350"/>
      <c r="QCH699" s="350"/>
      <c r="QCI699" s="350"/>
      <c r="QCJ699" s="350"/>
      <c r="QCK699" s="350"/>
      <c r="QCL699" s="350"/>
      <c r="QCM699" s="350"/>
      <c r="QCN699" s="350"/>
      <c r="QCO699" s="350"/>
      <c r="QCP699" s="350"/>
      <c r="QCQ699" s="350"/>
      <c r="QCR699" s="350"/>
      <c r="QCS699" s="350"/>
      <c r="QCT699" s="350"/>
      <c r="QCU699" s="350"/>
      <c r="QCV699" s="350"/>
      <c r="QCW699" s="350"/>
      <c r="QCX699" s="350"/>
      <c r="QCY699" s="350"/>
      <c r="QCZ699" s="350"/>
      <c r="QDA699" s="350"/>
      <c r="QDB699" s="350"/>
      <c r="QDC699" s="350"/>
      <c r="QDD699" s="350"/>
      <c r="QDE699" s="350"/>
      <c r="QDF699" s="350"/>
      <c r="QDG699" s="350"/>
      <c r="QDH699" s="350"/>
      <c r="QDI699" s="350"/>
      <c r="QDJ699" s="350"/>
      <c r="QDK699" s="350"/>
      <c r="QDL699" s="350"/>
      <c r="QDM699" s="350"/>
      <c r="QDN699" s="350"/>
      <c r="QDO699" s="350"/>
      <c r="QDP699" s="350"/>
      <c r="QDQ699" s="350"/>
      <c r="QDR699" s="350"/>
      <c r="QDS699" s="350"/>
      <c r="QDT699" s="350"/>
      <c r="QDU699" s="350"/>
      <c r="QDV699" s="350"/>
      <c r="QDW699" s="350"/>
      <c r="QDX699" s="350"/>
      <c r="QDY699" s="350"/>
      <c r="QDZ699" s="350"/>
      <c r="QEA699" s="350"/>
      <c r="QEB699" s="350"/>
      <c r="QEC699" s="350"/>
      <c r="QED699" s="350"/>
      <c r="QEE699" s="350"/>
      <c r="QEF699" s="350"/>
      <c r="QEG699" s="350"/>
      <c r="QEH699" s="350"/>
      <c r="QEI699" s="350"/>
      <c r="QEJ699" s="350"/>
      <c r="QEK699" s="350"/>
      <c r="QEL699" s="350"/>
      <c r="QEM699" s="350"/>
      <c r="QEN699" s="350"/>
      <c r="QEO699" s="350"/>
      <c r="QEP699" s="350"/>
      <c r="QEQ699" s="350"/>
      <c r="QER699" s="350"/>
      <c r="QES699" s="350"/>
      <c r="QET699" s="350"/>
      <c r="QEU699" s="350"/>
      <c r="QEV699" s="350"/>
      <c r="QEW699" s="350"/>
      <c r="QEX699" s="350"/>
      <c r="QEY699" s="350"/>
      <c r="QEZ699" s="350"/>
      <c r="QFA699" s="350"/>
      <c r="QFB699" s="350"/>
      <c r="QFC699" s="350"/>
      <c r="QFD699" s="350"/>
      <c r="QFE699" s="350"/>
      <c r="QFF699" s="350"/>
      <c r="QFG699" s="350"/>
      <c r="QFH699" s="350"/>
      <c r="QFI699" s="350"/>
      <c r="QFJ699" s="350"/>
      <c r="QFK699" s="350"/>
      <c r="QFL699" s="350"/>
      <c r="QFM699" s="350"/>
      <c r="QFN699" s="350"/>
      <c r="QFO699" s="350"/>
      <c r="QFP699" s="350"/>
      <c r="QFQ699" s="350"/>
      <c r="QFR699" s="350"/>
      <c r="QFS699" s="350"/>
      <c r="QFT699" s="350"/>
      <c r="QFU699" s="350"/>
      <c r="QFV699" s="350"/>
      <c r="QFW699" s="350"/>
      <c r="QFX699" s="350"/>
      <c r="QFY699" s="350"/>
      <c r="QFZ699" s="350"/>
      <c r="QGA699" s="350"/>
      <c r="QGB699" s="350"/>
      <c r="QGC699" s="350"/>
      <c r="QGD699" s="350"/>
      <c r="QGE699" s="350"/>
      <c r="QGF699" s="350"/>
      <c r="QGG699" s="350"/>
      <c r="QGH699" s="350"/>
      <c r="QGI699" s="350"/>
      <c r="QGJ699" s="350"/>
      <c r="QGK699" s="350"/>
      <c r="QGL699" s="350"/>
      <c r="QGM699" s="350"/>
      <c r="QGN699" s="350"/>
      <c r="QGO699" s="350"/>
      <c r="QGP699" s="350"/>
      <c r="QGQ699" s="350"/>
      <c r="QGR699" s="350"/>
      <c r="QGS699" s="350"/>
      <c r="QGT699" s="350"/>
      <c r="QGU699" s="350"/>
      <c r="QGV699" s="350"/>
      <c r="QGW699" s="350"/>
      <c r="QGX699" s="350"/>
      <c r="QGY699" s="350"/>
      <c r="QGZ699" s="350"/>
      <c r="QHA699" s="350"/>
      <c r="QHB699" s="350"/>
      <c r="QHC699" s="350"/>
      <c r="QHD699" s="350"/>
      <c r="QHE699" s="350"/>
      <c r="QHF699" s="350"/>
      <c r="QHG699" s="350"/>
      <c r="QHH699" s="350"/>
      <c r="QHI699" s="350"/>
      <c r="QHJ699" s="350"/>
      <c r="QHK699" s="350"/>
      <c r="QHL699" s="350"/>
      <c r="QHM699" s="350"/>
      <c r="QHN699" s="350"/>
      <c r="QHO699" s="350"/>
      <c r="QHP699" s="350"/>
      <c r="QHQ699" s="350"/>
      <c r="QHR699" s="350"/>
      <c r="QHS699" s="350"/>
      <c r="QHT699" s="350"/>
      <c r="QHU699" s="350"/>
      <c r="QHV699" s="350"/>
      <c r="QHW699" s="350"/>
      <c r="QHX699" s="350"/>
      <c r="QHY699" s="350"/>
      <c r="QHZ699" s="350"/>
      <c r="QIA699" s="350"/>
      <c r="QIB699" s="350"/>
      <c r="QIC699" s="350"/>
      <c r="QID699" s="350"/>
      <c r="QIE699" s="350"/>
      <c r="QIF699" s="350"/>
      <c r="QIG699" s="350"/>
      <c r="QIH699" s="350"/>
      <c r="QII699" s="350"/>
      <c r="QIJ699" s="350"/>
      <c r="QIK699" s="350"/>
      <c r="QIL699" s="350"/>
      <c r="QIM699" s="350"/>
      <c r="QIN699" s="350"/>
      <c r="QIO699" s="350"/>
      <c r="QIP699" s="350"/>
      <c r="QIQ699" s="350"/>
      <c r="QIR699" s="350"/>
      <c r="QIS699" s="350"/>
      <c r="QIT699" s="350"/>
      <c r="QIU699" s="350"/>
      <c r="QIV699" s="350"/>
      <c r="QIW699" s="350"/>
      <c r="QIX699" s="350"/>
      <c r="QIY699" s="350"/>
      <c r="QIZ699" s="350"/>
      <c r="QJA699" s="350"/>
      <c r="QJB699" s="350"/>
      <c r="QJC699" s="350"/>
      <c r="QJD699" s="350"/>
      <c r="QJE699" s="350"/>
      <c r="QJF699" s="350"/>
      <c r="QJG699" s="350"/>
      <c r="QJH699" s="350"/>
      <c r="QJI699" s="350"/>
      <c r="QJJ699" s="350"/>
      <c r="QJK699" s="350"/>
      <c r="QJL699" s="350"/>
      <c r="QJM699" s="350"/>
      <c r="QJN699" s="350"/>
      <c r="QJO699" s="350"/>
      <c r="QJP699" s="350"/>
      <c r="QJQ699" s="350"/>
      <c r="QJR699" s="350"/>
      <c r="QJS699" s="350"/>
      <c r="QJT699" s="350"/>
      <c r="QJU699" s="350"/>
      <c r="QJV699" s="350"/>
      <c r="QJW699" s="350"/>
      <c r="QJX699" s="350"/>
      <c r="QJY699" s="350"/>
      <c r="QJZ699" s="350"/>
      <c r="QKA699" s="350"/>
      <c r="QKB699" s="350"/>
      <c r="QKC699" s="350"/>
      <c r="QKD699" s="350"/>
      <c r="QKE699" s="350"/>
      <c r="QKF699" s="350"/>
      <c r="QKG699" s="350"/>
      <c r="QKH699" s="350"/>
      <c r="QKI699" s="350"/>
      <c r="QKJ699" s="350"/>
      <c r="QKK699" s="350"/>
      <c r="QKL699" s="350"/>
      <c r="QKM699" s="350"/>
      <c r="QKN699" s="350"/>
      <c r="QKO699" s="350"/>
      <c r="QKP699" s="350"/>
      <c r="QKQ699" s="350"/>
      <c r="QKR699" s="350"/>
      <c r="QKS699" s="350"/>
      <c r="QKT699" s="350"/>
      <c r="QKU699" s="350"/>
      <c r="QKV699" s="350"/>
      <c r="QKW699" s="350"/>
      <c r="QKX699" s="350"/>
      <c r="QKY699" s="350"/>
      <c r="QKZ699" s="350"/>
      <c r="QLA699" s="350"/>
      <c r="QLB699" s="350"/>
      <c r="QLC699" s="350"/>
      <c r="QLD699" s="350"/>
      <c r="QLE699" s="350"/>
      <c r="QLF699" s="350"/>
      <c r="QLG699" s="350"/>
      <c r="QLH699" s="350"/>
      <c r="QLI699" s="350"/>
      <c r="QLJ699" s="350"/>
      <c r="QLK699" s="350"/>
      <c r="QLL699" s="350"/>
      <c r="QLM699" s="350"/>
      <c r="QLN699" s="350"/>
      <c r="QLO699" s="350"/>
      <c r="QLP699" s="350"/>
      <c r="QLQ699" s="350"/>
      <c r="QLR699" s="350"/>
      <c r="QLS699" s="350"/>
      <c r="QLT699" s="350"/>
      <c r="QLU699" s="350"/>
      <c r="QLV699" s="350"/>
      <c r="QLW699" s="350"/>
      <c r="QLX699" s="350"/>
      <c r="QLY699" s="350"/>
      <c r="QLZ699" s="350"/>
      <c r="QMA699" s="350"/>
      <c r="QMB699" s="350"/>
      <c r="QMC699" s="350"/>
      <c r="QMD699" s="350"/>
      <c r="QME699" s="350"/>
      <c r="QMF699" s="350"/>
      <c r="QMG699" s="350"/>
      <c r="QMH699" s="350"/>
      <c r="QMI699" s="350"/>
      <c r="QMJ699" s="350"/>
      <c r="QMK699" s="350"/>
      <c r="QML699" s="350"/>
      <c r="QMM699" s="350"/>
      <c r="QMN699" s="350"/>
      <c r="QMO699" s="350"/>
      <c r="QMP699" s="350"/>
      <c r="QMQ699" s="350"/>
      <c r="QMR699" s="350"/>
      <c r="QMS699" s="350"/>
      <c r="QMT699" s="350"/>
      <c r="QMU699" s="350"/>
      <c r="QMV699" s="350"/>
      <c r="QMW699" s="350"/>
      <c r="QMX699" s="350"/>
      <c r="QMY699" s="350"/>
      <c r="QMZ699" s="350"/>
      <c r="QNA699" s="350"/>
      <c r="QNB699" s="350"/>
      <c r="QNC699" s="350"/>
      <c r="QND699" s="350"/>
      <c r="QNE699" s="350"/>
      <c r="QNF699" s="350"/>
      <c r="QNG699" s="350"/>
      <c r="QNH699" s="350"/>
      <c r="QNI699" s="350"/>
      <c r="QNJ699" s="350"/>
      <c r="QNK699" s="350"/>
      <c r="QNL699" s="350"/>
      <c r="QNM699" s="350"/>
      <c r="QNN699" s="350"/>
      <c r="QNO699" s="350"/>
      <c r="QNP699" s="350"/>
      <c r="QNQ699" s="350"/>
      <c r="QNR699" s="350"/>
      <c r="QNS699" s="350"/>
      <c r="QNT699" s="350"/>
      <c r="QNU699" s="350"/>
      <c r="QNV699" s="350"/>
      <c r="QNW699" s="350"/>
      <c r="QNX699" s="350"/>
      <c r="QNY699" s="350"/>
      <c r="QNZ699" s="350"/>
      <c r="QOA699" s="350"/>
      <c r="QOB699" s="350"/>
      <c r="QOC699" s="350"/>
      <c r="QOD699" s="350"/>
      <c r="QOE699" s="350"/>
      <c r="QOF699" s="350"/>
      <c r="QOG699" s="350"/>
      <c r="QOH699" s="350"/>
      <c r="QOI699" s="350"/>
      <c r="QOJ699" s="350"/>
      <c r="QOK699" s="350"/>
      <c r="QOL699" s="350"/>
      <c r="QOM699" s="350"/>
      <c r="QON699" s="350"/>
      <c r="QOO699" s="350"/>
      <c r="QOP699" s="350"/>
      <c r="QOQ699" s="350"/>
      <c r="QOR699" s="350"/>
      <c r="QOS699" s="350"/>
      <c r="QOT699" s="350"/>
      <c r="QOU699" s="350"/>
      <c r="QOV699" s="350"/>
      <c r="QOW699" s="350"/>
      <c r="QOX699" s="350"/>
      <c r="QOY699" s="350"/>
      <c r="QOZ699" s="350"/>
      <c r="QPA699" s="350"/>
      <c r="QPB699" s="350"/>
      <c r="QPC699" s="350"/>
      <c r="QPD699" s="350"/>
      <c r="QPE699" s="350"/>
      <c r="QPF699" s="350"/>
      <c r="QPG699" s="350"/>
      <c r="QPH699" s="350"/>
      <c r="QPI699" s="350"/>
      <c r="QPJ699" s="350"/>
      <c r="QPK699" s="350"/>
      <c r="QPL699" s="350"/>
      <c r="QPM699" s="350"/>
      <c r="QPN699" s="350"/>
      <c r="QPO699" s="350"/>
      <c r="QPP699" s="350"/>
      <c r="QPQ699" s="350"/>
      <c r="QPR699" s="350"/>
      <c r="QPS699" s="350"/>
      <c r="QPT699" s="350"/>
      <c r="QPU699" s="350"/>
      <c r="QPV699" s="350"/>
      <c r="QPW699" s="350"/>
      <c r="QPX699" s="350"/>
      <c r="QPY699" s="350"/>
      <c r="QPZ699" s="350"/>
      <c r="QQA699" s="350"/>
      <c r="QQB699" s="350"/>
      <c r="QQC699" s="350"/>
      <c r="QQD699" s="350"/>
      <c r="QQE699" s="350"/>
      <c r="QQF699" s="350"/>
      <c r="QQG699" s="350"/>
      <c r="QQH699" s="350"/>
      <c r="QQI699" s="350"/>
      <c r="QQJ699" s="350"/>
      <c r="QQK699" s="350"/>
      <c r="QQL699" s="350"/>
      <c r="QQM699" s="350"/>
      <c r="QQN699" s="350"/>
      <c r="QQO699" s="350"/>
      <c r="QQP699" s="350"/>
      <c r="QQQ699" s="350"/>
      <c r="QQR699" s="350"/>
      <c r="QQS699" s="350"/>
      <c r="QQT699" s="350"/>
      <c r="QQU699" s="350"/>
      <c r="QQV699" s="350"/>
      <c r="QQW699" s="350"/>
      <c r="QQX699" s="350"/>
      <c r="QQY699" s="350"/>
      <c r="QQZ699" s="350"/>
      <c r="QRA699" s="350"/>
      <c r="QRB699" s="350"/>
      <c r="QRC699" s="350"/>
      <c r="QRD699" s="350"/>
      <c r="QRE699" s="350"/>
      <c r="QRF699" s="350"/>
      <c r="QRG699" s="350"/>
      <c r="QRH699" s="350"/>
      <c r="QRI699" s="350"/>
      <c r="QRJ699" s="350"/>
      <c r="QRK699" s="350"/>
      <c r="QRL699" s="350"/>
      <c r="QRM699" s="350"/>
      <c r="QRN699" s="350"/>
      <c r="QRO699" s="350"/>
      <c r="QRP699" s="350"/>
      <c r="QRQ699" s="350"/>
      <c r="QRR699" s="350"/>
      <c r="QRS699" s="350"/>
      <c r="QRT699" s="350"/>
      <c r="QRU699" s="350"/>
      <c r="QRV699" s="350"/>
      <c r="QRW699" s="350"/>
      <c r="QRX699" s="350"/>
      <c r="QRY699" s="350"/>
      <c r="QRZ699" s="350"/>
      <c r="QSA699" s="350"/>
      <c r="QSB699" s="350"/>
      <c r="QSC699" s="350"/>
      <c r="QSD699" s="350"/>
      <c r="QSE699" s="350"/>
      <c r="QSF699" s="350"/>
      <c r="QSG699" s="350"/>
      <c r="QSH699" s="350"/>
      <c r="QSI699" s="350"/>
      <c r="QSJ699" s="350"/>
      <c r="QSK699" s="350"/>
      <c r="QSL699" s="350"/>
      <c r="QSM699" s="350"/>
      <c r="QSN699" s="350"/>
      <c r="QSO699" s="350"/>
      <c r="QSP699" s="350"/>
      <c r="QSQ699" s="350"/>
      <c r="QSR699" s="350"/>
      <c r="QSS699" s="350"/>
      <c r="QST699" s="350"/>
      <c r="QSU699" s="350"/>
      <c r="QSV699" s="350"/>
      <c r="QSW699" s="350"/>
      <c r="QSX699" s="350"/>
      <c r="QSY699" s="350"/>
      <c r="QSZ699" s="350"/>
      <c r="QTA699" s="350"/>
      <c r="QTB699" s="350"/>
      <c r="QTC699" s="350"/>
      <c r="QTD699" s="350"/>
      <c r="QTE699" s="350"/>
      <c r="QTF699" s="350"/>
      <c r="QTG699" s="350"/>
      <c r="QTH699" s="350"/>
      <c r="QTI699" s="350"/>
      <c r="QTJ699" s="350"/>
      <c r="QTK699" s="350"/>
      <c r="QTL699" s="350"/>
      <c r="QTM699" s="350"/>
      <c r="QTN699" s="350"/>
      <c r="QTO699" s="350"/>
      <c r="QTP699" s="350"/>
      <c r="QTQ699" s="350"/>
      <c r="QTR699" s="350"/>
      <c r="QTS699" s="350"/>
      <c r="QTT699" s="350"/>
      <c r="QTU699" s="350"/>
      <c r="QTV699" s="350"/>
      <c r="QTW699" s="350"/>
      <c r="QTX699" s="350"/>
      <c r="QTY699" s="350"/>
      <c r="QTZ699" s="350"/>
      <c r="QUA699" s="350"/>
      <c r="QUB699" s="350"/>
      <c r="QUC699" s="350"/>
      <c r="QUD699" s="350"/>
      <c r="QUE699" s="350"/>
      <c r="QUF699" s="350"/>
      <c r="QUG699" s="350"/>
      <c r="QUH699" s="350"/>
      <c r="QUI699" s="350"/>
      <c r="QUJ699" s="350"/>
      <c r="QUK699" s="350"/>
      <c r="QUL699" s="350"/>
      <c r="QUM699" s="350"/>
      <c r="QUN699" s="350"/>
      <c r="QUO699" s="350"/>
      <c r="QUP699" s="350"/>
      <c r="QUQ699" s="350"/>
      <c r="QUR699" s="350"/>
      <c r="QUS699" s="350"/>
      <c r="QUT699" s="350"/>
      <c r="QUU699" s="350"/>
      <c r="QUV699" s="350"/>
      <c r="QUW699" s="350"/>
      <c r="QUX699" s="350"/>
      <c r="QUY699" s="350"/>
      <c r="QUZ699" s="350"/>
      <c r="QVA699" s="350"/>
      <c r="QVB699" s="350"/>
      <c r="QVC699" s="350"/>
      <c r="QVD699" s="350"/>
      <c r="QVE699" s="350"/>
      <c r="QVF699" s="350"/>
      <c r="QVG699" s="350"/>
      <c r="QVH699" s="350"/>
      <c r="QVI699" s="350"/>
      <c r="QVJ699" s="350"/>
      <c r="QVK699" s="350"/>
      <c r="QVL699" s="350"/>
      <c r="QVM699" s="350"/>
      <c r="QVN699" s="350"/>
      <c r="QVO699" s="350"/>
      <c r="QVP699" s="350"/>
      <c r="QVQ699" s="350"/>
      <c r="QVR699" s="350"/>
      <c r="QVS699" s="350"/>
      <c r="QVT699" s="350"/>
      <c r="QVU699" s="350"/>
      <c r="QVV699" s="350"/>
      <c r="QVW699" s="350"/>
      <c r="QVX699" s="350"/>
      <c r="QVY699" s="350"/>
      <c r="QVZ699" s="350"/>
      <c r="QWA699" s="350"/>
      <c r="QWB699" s="350"/>
      <c r="QWC699" s="350"/>
      <c r="QWD699" s="350"/>
      <c r="QWE699" s="350"/>
      <c r="QWF699" s="350"/>
      <c r="QWG699" s="350"/>
      <c r="QWH699" s="350"/>
      <c r="QWI699" s="350"/>
      <c r="QWJ699" s="350"/>
      <c r="QWK699" s="350"/>
      <c r="QWL699" s="350"/>
      <c r="QWM699" s="350"/>
      <c r="QWN699" s="350"/>
      <c r="QWO699" s="350"/>
      <c r="QWP699" s="350"/>
      <c r="QWQ699" s="350"/>
      <c r="QWR699" s="350"/>
      <c r="QWS699" s="350"/>
      <c r="QWT699" s="350"/>
      <c r="QWU699" s="350"/>
      <c r="QWV699" s="350"/>
      <c r="QWW699" s="350"/>
      <c r="QWX699" s="350"/>
      <c r="QWY699" s="350"/>
      <c r="QWZ699" s="350"/>
      <c r="QXA699" s="350"/>
      <c r="QXB699" s="350"/>
      <c r="QXC699" s="350"/>
      <c r="QXD699" s="350"/>
      <c r="QXE699" s="350"/>
      <c r="QXF699" s="350"/>
      <c r="QXG699" s="350"/>
      <c r="QXH699" s="350"/>
      <c r="QXI699" s="350"/>
      <c r="QXJ699" s="350"/>
      <c r="QXK699" s="350"/>
      <c r="QXL699" s="350"/>
      <c r="QXM699" s="350"/>
      <c r="QXN699" s="350"/>
      <c r="QXO699" s="350"/>
      <c r="QXP699" s="350"/>
      <c r="QXQ699" s="350"/>
      <c r="QXR699" s="350"/>
      <c r="QXS699" s="350"/>
      <c r="QXT699" s="350"/>
      <c r="QXU699" s="350"/>
      <c r="QXV699" s="350"/>
      <c r="QXW699" s="350"/>
      <c r="QXX699" s="350"/>
      <c r="QXY699" s="350"/>
      <c r="QXZ699" s="350"/>
      <c r="QYA699" s="350"/>
      <c r="QYB699" s="350"/>
      <c r="QYC699" s="350"/>
      <c r="QYD699" s="350"/>
      <c r="QYE699" s="350"/>
      <c r="QYF699" s="350"/>
      <c r="QYG699" s="350"/>
      <c r="QYH699" s="350"/>
      <c r="QYI699" s="350"/>
      <c r="QYJ699" s="350"/>
      <c r="QYK699" s="350"/>
      <c r="QYL699" s="350"/>
      <c r="QYM699" s="350"/>
      <c r="QYN699" s="350"/>
      <c r="QYO699" s="350"/>
      <c r="QYP699" s="350"/>
      <c r="QYQ699" s="350"/>
      <c r="QYR699" s="350"/>
      <c r="QYS699" s="350"/>
      <c r="QYT699" s="350"/>
      <c r="QYU699" s="350"/>
      <c r="QYV699" s="350"/>
      <c r="QYW699" s="350"/>
      <c r="QYX699" s="350"/>
      <c r="QYY699" s="350"/>
      <c r="QYZ699" s="350"/>
      <c r="QZA699" s="350"/>
      <c r="QZB699" s="350"/>
      <c r="QZC699" s="350"/>
      <c r="QZD699" s="350"/>
      <c r="QZE699" s="350"/>
      <c r="QZF699" s="350"/>
      <c r="QZG699" s="350"/>
      <c r="QZH699" s="350"/>
      <c r="QZI699" s="350"/>
      <c r="QZJ699" s="350"/>
      <c r="QZK699" s="350"/>
      <c r="QZL699" s="350"/>
      <c r="QZM699" s="350"/>
      <c r="QZN699" s="350"/>
      <c r="QZO699" s="350"/>
      <c r="QZP699" s="350"/>
      <c r="QZQ699" s="350"/>
      <c r="QZR699" s="350"/>
      <c r="QZS699" s="350"/>
      <c r="QZT699" s="350"/>
      <c r="QZU699" s="350"/>
      <c r="QZV699" s="350"/>
      <c r="QZW699" s="350"/>
      <c r="QZX699" s="350"/>
      <c r="QZY699" s="350"/>
      <c r="QZZ699" s="350"/>
      <c r="RAA699" s="350"/>
      <c r="RAB699" s="350"/>
      <c r="RAC699" s="350"/>
      <c r="RAD699" s="350"/>
      <c r="RAE699" s="350"/>
      <c r="RAF699" s="350"/>
      <c r="RAG699" s="350"/>
      <c r="RAH699" s="350"/>
      <c r="RAI699" s="350"/>
      <c r="RAJ699" s="350"/>
      <c r="RAK699" s="350"/>
      <c r="RAL699" s="350"/>
      <c r="RAM699" s="350"/>
      <c r="RAN699" s="350"/>
      <c r="RAO699" s="350"/>
      <c r="RAP699" s="350"/>
      <c r="RAQ699" s="350"/>
      <c r="RAR699" s="350"/>
      <c r="RAS699" s="350"/>
      <c r="RAT699" s="350"/>
      <c r="RAU699" s="350"/>
      <c r="RAV699" s="350"/>
      <c r="RAW699" s="350"/>
      <c r="RAX699" s="350"/>
      <c r="RAY699" s="350"/>
      <c r="RAZ699" s="350"/>
      <c r="RBA699" s="350"/>
      <c r="RBB699" s="350"/>
      <c r="RBC699" s="350"/>
      <c r="RBD699" s="350"/>
      <c r="RBE699" s="350"/>
      <c r="RBF699" s="350"/>
      <c r="RBG699" s="350"/>
      <c r="RBH699" s="350"/>
      <c r="RBI699" s="350"/>
      <c r="RBJ699" s="350"/>
      <c r="RBK699" s="350"/>
      <c r="RBL699" s="350"/>
      <c r="RBM699" s="350"/>
      <c r="RBN699" s="350"/>
      <c r="RBO699" s="350"/>
      <c r="RBP699" s="350"/>
      <c r="RBQ699" s="350"/>
      <c r="RBR699" s="350"/>
      <c r="RBS699" s="350"/>
      <c r="RBT699" s="350"/>
      <c r="RBU699" s="350"/>
      <c r="RBV699" s="350"/>
      <c r="RBW699" s="350"/>
      <c r="RBX699" s="350"/>
      <c r="RBY699" s="350"/>
      <c r="RBZ699" s="350"/>
      <c r="RCA699" s="350"/>
      <c r="RCB699" s="350"/>
      <c r="RCC699" s="350"/>
      <c r="RCD699" s="350"/>
      <c r="RCE699" s="350"/>
      <c r="RCF699" s="350"/>
      <c r="RCG699" s="350"/>
      <c r="RCH699" s="350"/>
      <c r="RCI699" s="350"/>
      <c r="RCJ699" s="350"/>
      <c r="RCK699" s="350"/>
      <c r="RCL699" s="350"/>
      <c r="RCM699" s="350"/>
      <c r="RCN699" s="350"/>
      <c r="RCO699" s="350"/>
      <c r="RCP699" s="350"/>
      <c r="RCQ699" s="350"/>
      <c r="RCR699" s="350"/>
      <c r="RCS699" s="350"/>
      <c r="RCT699" s="350"/>
      <c r="RCU699" s="350"/>
      <c r="RCV699" s="350"/>
      <c r="RCW699" s="350"/>
      <c r="RCX699" s="350"/>
      <c r="RCY699" s="350"/>
      <c r="RCZ699" s="350"/>
      <c r="RDA699" s="350"/>
      <c r="RDB699" s="350"/>
      <c r="RDC699" s="350"/>
      <c r="RDD699" s="350"/>
      <c r="RDE699" s="350"/>
      <c r="RDF699" s="350"/>
      <c r="RDG699" s="350"/>
      <c r="RDH699" s="350"/>
      <c r="RDI699" s="350"/>
      <c r="RDJ699" s="350"/>
      <c r="RDK699" s="350"/>
      <c r="RDL699" s="350"/>
      <c r="RDM699" s="350"/>
      <c r="RDN699" s="350"/>
      <c r="RDO699" s="350"/>
      <c r="RDP699" s="350"/>
      <c r="RDQ699" s="350"/>
      <c r="RDR699" s="350"/>
      <c r="RDS699" s="350"/>
      <c r="RDT699" s="350"/>
      <c r="RDU699" s="350"/>
      <c r="RDV699" s="350"/>
      <c r="RDW699" s="350"/>
      <c r="RDX699" s="350"/>
      <c r="RDY699" s="350"/>
      <c r="RDZ699" s="350"/>
      <c r="REA699" s="350"/>
      <c r="REB699" s="350"/>
      <c r="REC699" s="350"/>
      <c r="RED699" s="350"/>
      <c r="REE699" s="350"/>
      <c r="REF699" s="350"/>
      <c r="REG699" s="350"/>
      <c r="REH699" s="350"/>
      <c r="REI699" s="350"/>
      <c r="REJ699" s="350"/>
      <c r="REK699" s="350"/>
      <c r="REL699" s="350"/>
      <c r="REM699" s="350"/>
      <c r="REN699" s="350"/>
      <c r="REO699" s="350"/>
      <c r="REP699" s="350"/>
      <c r="REQ699" s="350"/>
      <c r="RER699" s="350"/>
      <c r="RES699" s="350"/>
      <c r="RET699" s="350"/>
      <c r="REU699" s="350"/>
      <c r="REV699" s="350"/>
      <c r="REW699" s="350"/>
      <c r="REX699" s="350"/>
      <c r="REY699" s="350"/>
      <c r="REZ699" s="350"/>
      <c r="RFA699" s="350"/>
      <c r="RFB699" s="350"/>
      <c r="RFC699" s="350"/>
      <c r="RFD699" s="350"/>
      <c r="RFE699" s="350"/>
      <c r="RFF699" s="350"/>
      <c r="RFG699" s="350"/>
      <c r="RFH699" s="350"/>
      <c r="RFI699" s="350"/>
      <c r="RFJ699" s="350"/>
      <c r="RFK699" s="350"/>
      <c r="RFL699" s="350"/>
      <c r="RFM699" s="350"/>
      <c r="RFN699" s="350"/>
      <c r="RFO699" s="350"/>
      <c r="RFP699" s="350"/>
      <c r="RFQ699" s="350"/>
      <c r="RFR699" s="350"/>
      <c r="RFS699" s="350"/>
      <c r="RFT699" s="350"/>
      <c r="RFU699" s="350"/>
      <c r="RFV699" s="350"/>
      <c r="RFW699" s="350"/>
      <c r="RFX699" s="350"/>
      <c r="RFY699" s="350"/>
      <c r="RFZ699" s="350"/>
      <c r="RGA699" s="350"/>
      <c r="RGB699" s="350"/>
      <c r="RGC699" s="350"/>
      <c r="RGD699" s="350"/>
      <c r="RGE699" s="350"/>
      <c r="RGF699" s="350"/>
      <c r="RGG699" s="350"/>
      <c r="RGH699" s="350"/>
      <c r="RGI699" s="350"/>
      <c r="RGJ699" s="350"/>
      <c r="RGK699" s="350"/>
      <c r="RGL699" s="350"/>
      <c r="RGM699" s="350"/>
      <c r="RGN699" s="350"/>
      <c r="RGO699" s="350"/>
      <c r="RGP699" s="350"/>
      <c r="RGQ699" s="350"/>
      <c r="RGR699" s="350"/>
      <c r="RGS699" s="350"/>
      <c r="RGT699" s="350"/>
      <c r="RGU699" s="350"/>
      <c r="RGV699" s="350"/>
      <c r="RGW699" s="350"/>
      <c r="RGX699" s="350"/>
      <c r="RGY699" s="350"/>
      <c r="RGZ699" s="350"/>
      <c r="RHA699" s="350"/>
      <c r="RHB699" s="350"/>
      <c r="RHC699" s="350"/>
      <c r="RHD699" s="350"/>
      <c r="RHE699" s="350"/>
      <c r="RHF699" s="350"/>
      <c r="RHG699" s="350"/>
      <c r="RHH699" s="350"/>
      <c r="RHI699" s="350"/>
      <c r="RHJ699" s="350"/>
      <c r="RHK699" s="350"/>
      <c r="RHL699" s="350"/>
      <c r="RHM699" s="350"/>
      <c r="RHN699" s="350"/>
      <c r="RHO699" s="350"/>
      <c r="RHP699" s="350"/>
      <c r="RHQ699" s="350"/>
      <c r="RHR699" s="350"/>
      <c r="RHS699" s="350"/>
      <c r="RHT699" s="350"/>
      <c r="RHU699" s="350"/>
      <c r="RHV699" s="350"/>
      <c r="RHW699" s="350"/>
      <c r="RHX699" s="350"/>
      <c r="RHY699" s="350"/>
      <c r="RHZ699" s="350"/>
      <c r="RIA699" s="350"/>
      <c r="RIB699" s="350"/>
      <c r="RIC699" s="350"/>
      <c r="RID699" s="350"/>
      <c r="RIE699" s="350"/>
      <c r="RIF699" s="350"/>
      <c r="RIG699" s="350"/>
      <c r="RIH699" s="350"/>
      <c r="RII699" s="350"/>
      <c r="RIJ699" s="350"/>
      <c r="RIK699" s="350"/>
      <c r="RIL699" s="350"/>
      <c r="RIM699" s="350"/>
      <c r="RIN699" s="350"/>
      <c r="RIO699" s="350"/>
      <c r="RIP699" s="350"/>
      <c r="RIQ699" s="350"/>
      <c r="RIR699" s="350"/>
      <c r="RIS699" s="350"/>
      <c r="RIT699" s="350"/>
      <c r="RIU699" s="350"/>
      <c r="RIV699" s="350"/>
      <c r="RIW699" s="350"/>
      <c r="RIX699" s="350"/>
      <c r="RIY699" s="350"/>
      <c r="RIZ699" s="350"/>
      <c r="RJA699" s="350"/>
      <c r="RJB699" s="350"/>
      <c r="RJC699" s="350"/>
      <c r="RJD699" s="350"/>
      <c r="RJE699" s="350"/>
      <c r="RJF699" s="350"/>
      <c r="RJG699" s="350"/>
      <c r="RJH699" s="350"/>
      <c r="RJI699" s="350"/>
      <c r="RJJ699" s="350"/>
      <c r="RJK699" s="350"/>
      <c r="RJL699" s="350"/>
      <c r="RJM699" s="350"/>
      <c r="RJN699" s="350"/>
      <c r="RJO699" s="350"/>
      <c r="RJP699" s="350"/>
      <c r="RJQ699" s="350"/>
      <c r="RJR699" s="350"/>
      <c r="RJS699" s="350"/>
      <c r="RJT699" s="350"/>
      <c r="RJU699" s="350"/>
      <c r="RJV699" s="350"/>
      <c r="RJW699" s="350"/>
      <c r="RJX699" s="350"/>
      <c r="RJY699" s="350"/>
      <c r="RJZ699" s="350"/>
      <c r="RKA699" s="350"/>
      <c r="RKB699" s="350"/>
      <c r="RKC699" s="350"/>
      <c r="RKD699" s="350"/>
      <c r="RKE699" s="350"/>
      <c r="RKF699" s="350"/>
      <c r="RKG699" s="350"/>
      <c r="RKH699" s="350"/>
      <c r="RKI699" s="350"/>
      <c r="RKJ699" s="350"/>
      <c r="RKK699" s="350"/>
      <c r="RKL699" s="350"/>
      <c r="RKM699" s="350"/>
      <c r="RKN699" s="350"/>
      <c r="RKO699" s="350"/>
      <c r="RKP699" s="350"/>
      <c r="RKQ699" s="350"/>
      <c r="RKR699" s="350"/>
      <c r="RKS699" s="350"/>
      <c r="RKT699" s="350"/>
      <c r="RKU699" s="350"/>
      <c r="RKV699" s="350"/>
      <c r="RKW699" s="350"/>
      <c r="RKX699" s="350"/>
      <c r="RKY699" s="350"/>
      <c r="RKZ699" s="350"/>
      <c r="RLA699" s="350"/>
      <c r="RLB699" s="350"/>
      <c r="RLC699" s="350"/>
      <c r="RLD699" s="350"/>
      <c r="RLE699" s="350"/>
      <c r="RLF699" s="350"/>
      <c r="RLG699" s="350"/>
      <c r="RLH699" s="350"/>
      <c r="RLI699" s="350"/>
      <c r="RLJ699" s="350"/>
      <c r="RLK699" s="350"/>
      <c r="RLL699" s="350"/>
      <c r="RLM699" s="350"/>
      <c r="RLN699" s="350"/>
      <c r="RLO699" s="350"/>
      <c r="RLP699" s="350"/>
      <c r="RLQ699" s="350"/>
      <c r="RLR699" s="350"/>
      <c r="RLS699" s="350"/>
      <c r="RLT699" s="350"/>
      <c r="RLU699" s="350"/>
      <c r="RLV699" s="350"/>
      <c r="RLW699" s="350"/>
      <c r="RLX699" s="350"/>
      <c r="RLY699" s="350"/>
      <c r="RLZ699" s="350"/>
      <c r="RMA699" s="350"/>
      <c r="RMB699" s="350"/>
      <c r="RMC699" s="350"/>
      <c r="RMD699" s="350"/>
      <c r="RME699" s="350"/>
      <c r="RMF699" s="350"/>
      <c r="RMG699" s="350"/>
      <c r="RMH699" s="350"/>
      <c r="RMI699" s="350"/>
      <c r="RMJ699" s="350"/>
      <c r="RMK699" s="350"/>
      <c r="RML699" s="350"/>
      <c r="RMM699" s="350"/>
      <c r="RMN699" s="350"/>
      <c r="RMO699" s="350"/>
      <c r="RMP699" s="350"/>
      <c r="RMQ699" s="350"/>
      <c r="RMR699" s="350"/>
      <c r="RMS699" s="350"/>
      <c r="RMT699" s="350"/>
      <c r="RMU699" s="350"/>
      <c r="RMV699" s="350"/>
      <c r="RMW699" s="350"/>
      <c r="RMX699" s="350"/>
      <c r="RMY699" s="350"/>
      <c r="RMZ699" s="350"/>
      <c r="RNA699" s="350"/>
      <c r="RNB699" s="350"/>
      <c r="RNC699" s="350"/>
      <c r="RND699" s="350"/>
      <c r="RNE699" s="350"/>
      <c r="RNF699" s="350"/>
      <c r="RNG699" s="350"/>
      <c r="RNH699" s="350"/>
      <c r="RNI699" s="350"/>
      <c r="RNJ699" s="350"/>
      <c r="RNK699" s="350"/>
      <c r="RNL699" s="350"/>
      <c r="RNM699" s="350"/>
      <c r="RNN699" s="350"/>
      <c r="RNO699" s="350"/>
      <c r="RNP699" s="350"/>
      <c r="RNQ699" s="350"/>
      <c r="RNR699" s="350"/>
      <c r="RNS699" s="350"/>
      <c r="RNT699" s="350"/>
      <c r="RNU699" s="350"/>
      <c r="RNV699" s="350"/>
      <c r="RNW699" s="350"/>
      <c r="RNX699" s="350"/>
      <c r="RNY699" s="350"/>
      <c r="RNZ699" s="350"/>
      <c r="ROA699" s="350"/>
      <c r="ROB699" s="350"/>
      <c r="ROC699" s="350"/>
      <c r="ROD699" s="350"/>
      <c r="ROE699" s="350"/>
      <c r="ROF699" s="350"/>
      <c r="ROG699" s="350"/>
      <c r="ROH699" s="350"/>
      <c r="ROI699" s="350"/>
      <c r="ROJ699" s="350"/>
      <c r="ROK699" s="350"/>
      <c r="ROL699" s="350"/>
      <c r="ROM699" s="350"/>
      <c r="RON699" s="350"/>
      <c r="ROO699" s="350"/>
      <c r="ROP699" s="350"/>
      <c r="ROQ699" s="350"/>
      <c r="ROR699" s="350"/>
      <c r="ROS699" s="350"/>
      <c r="ROT699" s="350"/>
      <c r="ROU699" s="350"/>
      <c r="ROV699" s="350"/>
      <c r="ROW699" s="350"/>
      <c r="ROX699" s="350"/>
      <c r="ROY699" s="350"/>
      <c r="ROZ699" s="350"/>
      <c r="RPA699" s="350"/>
      <c r="RPB699" s="350"/>
      <c r="RPC699" s="350"/>
      <c r="RPD699" s="350"/>
      <c r="RPE699" s="350"/>
      <c r="RPF699" s="350"/>
      <c r="RPG699" s="350"/>
      <c r="RPH699" s="350"/>
      <c r="RPI699" s="350"/>
      <c r="RPJ699" s="350"/>
      <c r="RPK699" s="350"/>
      <c r="RPL699" s="350"/>
      <c r="RPM699" s="350"/>
      <c r="RPN699" s="350"/>
      <c r="RPO699" s="350"/>
      <c r="RPP699" s="350"/>
      <c r="RPQ699" s="350"/>
      <c r="RPR699" s="350"/>
      <c r="RPS699" s="350"/>
      <c r="RPT699" s="350"/>
      <c r="RPU699" s="350"/>
      <c r="RPV699" s="350"/>
      <c r="RPW699" s="350"/>
      <c r="RPX699" s="350"/>
      <c r="RPY699" s="350"/>
      <c r="RPZ699" s="350"/>
      <c r="RQA699" s="350"/>
      <c r="RQB699" s="350"/>
      <c r="RQC699" s="350"/>
      <c r="RQD699" s="350"/>
      <c r="RQE699" s="350"/>
      <c r="RQF699" s="350"/>
      <c r="RQG699" s="350"/>
      <c r="RQH699" s="350"/>
      <c r="RQI699" s="350"/>
      <c r="RQJ699" s="350"/>
      <c r="RQK699" s="350"/>
      <c r="RQL699" s="350"/>
      <c r="RQM699" s="350"/>
      <c r="RQN699" s="350"/>
      <c r="RQO699" s="350"/>
      <c r="RQP699" s="350"/>
      <c r="RQQ699" s="350"/>
      <c r="RQR699" s="350"/>
      <c r="RQS699" s="350"/>
      <c r="RQT699" s="350"/>
      <c r="RQU699" s="350"/>
      <c r="RQV699" s="350"/>
      <c r="RQW699" s="350"/>
      <c r="RQX699" s="350"/>
      <c r="RQY699" s="350"/>
      <c r="RQZ699" s="350"/>
      <c r="RRA699" s="350"/>
      <c r="RRB699" s="350"/>
      <c r="RRC699" s="350"/>
      <c r="RRD699" s="350"/>
      <c r="RRE699" s="350"/>
      <c r="RRF699" s="350"/>
      <c r="RRG699" s="350"/>
      <c r="RRH699" s="350"/>
      <c r="RRI699" s="350"/>
      <c r="RRJ699" s="350"/>
      <c r="RRK699" s="350"/>
      <c r="RRL699" s="350"/>
      <c r="RRM699" s="350"/>
      <c r="RRN699" s="350"/>
      <c r="RRO699" s="350"/>
      <c r="RRP699" s="350"/>
      <c r="RRQ699" s="350"/>
      <c r="RRR699" s="350"/>
      <c r="RRS699" s="350"/>
      <c r="RRT699" s="350"/>
      <c r="RRU699" s="350"/>
      <c r="RRV699" s="350"/>
      <c r="RRW699" s="350"/>
      <c r="RRX699" s="350"/>
      <c r="RRY699" s="350"/>
      <c r="RRZ699" s="350"/>
      <c r="RSA699" s="350"/>
      <c r="RSB699" s="350"/>
      <c r="RSC699" s="350"/>
      <c r="RSD699" s="350"/>
      <c r="RSE699" s="350"/>
      <c r="RSF699" s="350"/>
      <c r="RSG699" s="350"/>
      <c r="RSH699" s="350"/>
      <c r="RSI699" s="350"/>
      <c r="RSJ699" s="350"/>
      <c r="RSK699" s="350"/>
      <c r="RSL699" s="350"/>
      <c r="RSM699" s="350"/>
      <c r="RSN699" s="350"/>
      <c r="RSO699" s="350"/>
      <c r="RSP699" s="350"/>
      <c r="RSQ699" s="350"/>
      <c r="RSR699" s="350"/>
      <c r="RSS699" s="350"/>
      <c r="RST699" s="350"/>
      <c r="RSU699" s="350"/>
      <c r="RSV699" s="350"/>
      <c r="RSW699" s="350"/>
      <c r="RSX699" s="350"/>
      <c r="RSY699" s="350"/>
      <c r="RSZ699" s="350"/>
      <c r="RTA699" s="350"/>
      <c r="RTB699" s="350"/>
      <c r="RTC699" s="350"/>
      <c r="RTD699" s="350"/>
      <c r="RTE699" s="350"/>
      <c r="RTF699" s="350"/>
      <c r="RTG699" s="350"/>
      <c r="RTH699" s="350"/>
      <c r="RTI699" s="350"/>
      <c r="RTJ699" s="350"/>
      <c r="RTK699" s="350"/>
      <c r="RTL699" s="350"/>
      <c r="RTM699" s="350"/>
      <c r="RTN699" s="350"/>
      <c r="RTO699" s="350"/>
      <c r="RTP699" s="350"/>
      <c r="RTQ699" s="350"/>
      <c r="RTR699" s="350"/>
      <c r="RTS699" s="350"/>
      <c r="RTT699" s="350"/>
      <c r="RTU699" s="350"/>
      <c r="RTV699" s="350"/>
      <c r="RTW699" s="350"/>
      <c r="RTX699" s="350"/>
      <c r="RTY699" s="350"/>
      <c r="RTZ699" s="350"/>
      <c r="RUA699" s="350"/>
      <c r="RUB699" s="350"/>
      <c r="RUC699" s="350"/>
      <c r="RUD699" s="350"/>
      <c r="RUE699" s="350"/>
      <c r="RUF699" s="350"/>
      <c r="RUG699" s="350"/>
      <c r="RUH699" s="350"/>
      <c r="RUI699" s="350"/>
      <c r="RUJ699" s="350"/>
      <c r="RUK699" s="350"/>
      <c r="RUL699" s="350"/>
      <c r="RUM699" s="350"/>
      <c r="RUN699" s="350"/>
      <c r="RUO699" s="350"/>
      <c r="RUP699" s="350"/>
      <c r="RUQ699" s="350"/>
      <c r="RUR699" s="350"/>
      <c r="RUS699" s="350"/>
      <c r="RUT699" s="350"/>
      <c r="RUU699" s="350"/>
      <c r="RUV699" s="350"/>
      <c r="RUW699" s="350"/>
      <c r="RUX699" s="350"/>
      <c r="RUY699" s="350"/>
      <c r="RUZ699" s="350"/>
      <c r="RVA699" s="350"/>
      <c r="RVB699" s="350"/>
      <c r="RVC699" s="350"/>
      <c r="RVD699" s="350"/>
      <c r="RVE699" s="350"/>
      <c r="RVF699" s="350"/>
      <c r="RVG699" s="350"/>
      <c r="RVH699" s="350"/>
      <c r="RVI699" s="350"/>
      <c r="RVJ699" s="350"/>
      <c r="RVK699" s="350"/>
      <c r="RVL699" s="350"/>
      <c r="RVM699" s="350"/>
      <c r="RVN699" s="350"/>
      <c r="RVO699" s="350"/>
      <c r="RVP699" s="350"/>
      <c r="RVQ699" s="350"/>
      <c r="RVR699" s="350"/>
      <c r="RVS699" s="350"/>
      <c r="RVT699" s="350"/>
      <c r="RVU699" s="350"/>
      <c r="RVV699" s="350"/>
      <c r="RVW699" s="350"/>
      <c r="RVX699" s="350"/>
      <c r="RVY699" s="350"/>
      <c r="RVZ699" s="350"/>
      <c r="RWA699" s="350"/>
      <c r="RWB699" s="350"/>
      <c r="RWC699" s="350"/>
      <c r="RWD699" s="350"/>
      <c r="RWE699" s="350"/>
      <c r="RWF699" s="350"/>
      <c r="RWG699" s="350"/>
      <c r="RWH699" s="350"/>
      <c r="RWI699" s="350"/>
      <c r="RWJ699" s="350"/>
      <c r="RWK699" s="350"/>
      <c r="RWL699" s="350"/>
      <c r="RWM699" s="350"/>
      <c r="RWN699" s="350"/>
      <c r="RWO699" s="350"/>
      <c r="RWP699" s="350"/>
      <c r="RWQ699" s="350"/>
      <c r="RWR699" s="350"/>
      <c r="RWS699" s="350"/>
      <c r="RWT699" s="350"/>
      <c r="RWU699" s="350"/>
      <c r="RWV699" s="350"/>
      <c r="RWW699" s="350"/>
      <c r="RWX699" s="350"/>
      <c r="RWY699" s="350"/>
      <c r="RWZ699" s="350"/>
      <c r="RXA699" s="350"/>
      <c r="RXB699" s="350"/>
      <c r="RXC699" s="350"/>
      <c r="RXD699" s="350"/>
      <c r="RXE699" s="350"/>
      <c r="RXF699" s="350"/>
      <c r="RXG699" s="350"/>
      <c r="RXH699" s="350"/>
      <c r="RXI699" s="350"/>
      <c r="RXJ699" s="350"/>
      <c r="RXK699" s="350"/>
      <c r="RXL699" s="350"/>
      <c r="RXM699" s="350"/>
      <c r="RXN699" s="350"/>
      <c r="RXO699" s="350"/>
      <c r="RXP699" s="350"/>
      <c r="RXQ699" s="350"/>
      <c r="RXR699" s="350"/>
      <c r="RXS699" s="350"/>
      <c r="RXT699" s="350"/>
      <c r="RXU699" s="350"/>
      <c r="RXV699" s="350"/>
      <c r="RXW699" s="350"/>
      <c r="RXX699" s="350"/>
      <c r="RXY699" s="350"/>
      <c r="RXZ699" s="350"/>
      <c r="RYA699" s="350"/>
      <c r="RYB699" s="350"/>
      <c r="RYC699" s="350"/>
      <c r="RYD699" s="350"/>
      <c r="RYE699" s="350"/>
      <c r="RYF699" s="350"/>
      <c r="RYG699" s="350"/>
      <c r="RYH699" s="350"/>
      <c r="RYI699" s="350"/>
      <c r="RYJ699" s="350"/>
      <c r="RYK699" s="350"/>
      <c r="RYL699" s="350"/>
      <c r="RYM699" s="350"/>
      <c r="RYN699" s="350"/>
      <c r="RYO699" s="350"/>
      <c r="RYP699" s="350"/>
      <c r="RYQ699" s="350"/>
      <c r="RYR699" s="350"/>
      <c r="RYS699" s="350"/>
      <c r="RYT699" s="350"/>
      <c r="RYU699" s="350"/>
      <c r="RYV699" s="350"/>
      <c r="RYW699" s="350"/>
      <c r="RYX699" s="350"/>
      <c r="RYY699" s="350"/>
      <c r="RYZ699" s="350"/>
      <c r="RZA699" s="350"/>
      <c r="RZB699" s="350"/>
      <c r="RZC699" s="350"/>
      <c r="RZD699" s="350"/>
      <c r="RZE699" s="350"/>
      <c r="RZF699" s="350"/>
      <c r="RZG699" s="350"/>
      <c r="RZH699" s="350"/>
      <c r="RZI699" s="350"/>
      <c r="RZJ699" s="350"/>
      <c r="RZK699" s="350"/>
      <c r="RZL699" s="350"/>
      <c r="RZM699" s="350"/>
      <c r="RZN699" s="350"/>
      <c r="RZO699" s="350"/>
      <c r="RZP699" s="350"/>
      <c r="RZQ699" s="350"/>
      <c r="RZR699" s="350"/>
      <c r="RZS699" s="350"/>
      <c r="RZT699" s="350"/>
      <c r="RZU699" s="350"/>
      <c r="RZV699" s="350"/>
      <c r="RZW699" s="350"/>
      <c r="RZX699" s="350"/>
      <c r="RZY699" s="350"/>
      <c r="RZZ699" s="350"/>
      <c r="SAA699" s="350"/>
      <c r="SAB699" s="350"/>
      <c r="SAC699" s="350"/>
      <c r="SAD699" s="350"/>
      <c r="SAE699" s="350"/>
      <c r="SAF699" s="350"/>
      <c r="SAG699" s="350"/>
      <c r="SAH699" s="350"/>
      <c r="SAI699" s="350"/>
      <c r="SAJ699" s="350"/>
      <c r="SAK699" s="350"/>
      <c r="SAL699" s="350"/>
      <c r="SAM699" s="350"/>
      <c r="SAN699" s="350"/>
      <c r="SAO699" s="350"/>
      <c r="SAP699" s="350"/>
      <c r="SAQ699" s="350"/>
      <c r="SAR699" s="350"/>
      <c r="SAS699" s="350"/>
      <c r="SAT699" s="350"/>
      <c r="SAU699" s="350"/>
      <c r="SAV699" s="350"/>
      <c r="SAW699" s="350"/>
      <c r="SAX699" s="350"/>
      <c r="SAY699" s="350"/>
      <c r="SAZ699" s="350"/>
      <c r="SBA699" s="350"/>
      <c r="SBB699" s="350"/>
      <c r="SBC699" s="350"/>
      <c r="SBD699" s="350"/>
      <c r="SBE699" s="350"/>
      <c r="SBF699" s="350"/>
      <c r="SBG699" s="350"/>
      <c r="SBH699" s="350"/>
      <c r="SBI699" s="350"/>
      <c r="SBJ699" s="350"/>
      <c r="SBK699" s="350"/>
      <c r="SBL699" s="350"/>
      <c r="SBM699" s="350"/>
      <c r="SBN699" s="350"/>
      <c r="SBO699" s="350"/>
      <c r="SBP699" s="350"/>
      <c r="SBQ699" s="350"/>
      <c r="SBR699" s="350"/>
      <c r="SBS699" s="350"/>
      <c r="SBT699" s="350"/>
      <c r="SBU699" s="350"/>
      <c r="SBV699" s="350"/>
      <c r="SBW699" s="350"/>
      <c r="SBX699" s="350"/>
      <c r="SBY699" s="350"/>
      <c r="SBZ699" s="350"/>
      <c r="SCA699" s="350"/>
      <c r="SCB699" s="350"/>
      <c r="SCC699" s="350"/>
      <c r="SCD699" s="350"/>
      <c r="SCE699" s="350"/>
      <c r="SCF699" s="350"/>
      <c r="SCG699" s="350"/>
      <c r="SCH699" s="350"/>
      <c r="SCI699" s="350"/>
      <c r="SCJ699" s="350"/>
      <c r="SCK699" s="350"/>
      <c r="SCL699" s="350"/>
      <c r="SCM699" s="350"/>
      <c r="SCN699" s="350"/>
      <c r="SCO699" s="350"/>
      <c r="SCP699" s="350"/>
      <c r="SCQ699" s="350"/>
      <c r="SCR699" s="350"/>
      <c r="SCS699" s="350"/>
      <c r="SCT699" s="350"/>
      <c r="SCU699" s="350"/>
      <c r="SCV699" s="350"/>
      <c r="SCW699" s="350"/>
      <c r="SCX699" s="350"/>
      <c r="SCY699" s="350"/>
      <c r="SCZ699" s="350"/>
      <c r="SDA699" s="350"/>
      <c r="SDB699" s="350"/>
      <c r="SDC699" s="350"/>
      <c r="SDD699" s="350"/>
      <c r="SDE699" s="350"/>
      <c r="SDF699" s="350"/>
      <c r="SDG699" s="350"/>
      <c r="SDH699" s="350"/>
      <c r="SDI699" s="350"/>
      <c r="SDJ699" s="350"/>
      <c r="SDK699" s="350"/>
      <c r="SDL699" s="350"/>
      <c r="SDM699" s="350"/>
      <c r="SDN699" s="350"/>
      <c r="SDO699" s="350"/>
      <c r="SDP699" s="350"/>
      <c r="SDQ699" s="350"/>
      <c r="SDR699" s="350"/>
      <c r="SDS699" s="350"/>
      <c r="SDT699" s="350"/>
      <c r="SDU699" s="350"/>
      <c r="SDV699" s="350"/>
      <c r="SDW699" s="350"/>
      <c r="SDX699" s="350"/>
      <c r="SDY699" s="350"/>
      <c r="SDZ699" s="350"/>
      <c r="SEA699" s="350"/>
      <c r="SEB699" s="350"/>
      <c r="SEC699" s="350"/>
      <c r="SED699" s="350"/>
      <c r="SEE699" s="350"/>
      <c r="SEF699" s="350"/>
      <c r="SEG699" s="350"/>
      <c r="SEH699" s="350"/>
      <c r="SEI699" s="350"/>
      <c r="SEJ699" s="350"/>
      <c r="SEK699" s="350"/>
      <c r="SEL699" s="350"/>
      <c r="SEM699" s="350"/>
      <c r="SEN699" s="350"/>
      <c r="SEO699" s="350"/>
      <c r="SEP699" s="350"/>
      <c r="SEQ699" s="350"/>
      <c r="SER699" s="350"/>
      <c r="SES699" s="350"/>
      <c r="SET699" s="350"/>
      <c r="SEU699" s="350"/>
      <c r="SEV699" s="350"/>
      <c r="SEW699" s="350"/>
      <c r="SEX699" s="350"/>
      <c r="SEY699" s="350"/>
      <c r="SEZ699" s="350"/>
      <c r="SFA699" s="350"/>
      <c r="SFB699" s="350"/>
      <c r="SFC699" s="350"/>
      <c r="SFD699" s="350"/>
      <c r="SFE699" s="350"/>
      <c r="SFF699" s="350"/>
      <c r="SFG699" s="350"/>
      <c r="SFH699" s="350"/>
      <c r="SFI699" s="350"/>
      <c r="SFJ699" s="350"/>
      <c r="SFK699" s="350"/>
      <c r="SFL699" s="350"/>
      <c r="SFM699" s="350"/>
      <c r="SFN699" s="350"/>
      <c r="SFO699" s="350"/>
      <c r="SFP699" s="350"/>
      <c r="SFQ699" s="350"/>
      <c r="SFR699" s="350"/>
      <c r="SFS699" s="350"/>
      <c r="SFT699" s="350"/>
      <c r="SFU699" s="350"/>
      <c r="SFV699" s="350"/>
      <c r="SFW699" s="350"/>
      <c r="SFX699" s="350"/>
      <c r="SFY699" s="350"/>
      <c r="SFZ699" s="350"/>
      <c r="SGA699" s="350"/>
      <c r="SGB699" s="350"/>
      <c r="SGC699" s="350"/>
      <c r="SGD699" s="350"/>
      <c r="SGE699" s="350"/>
      <c r="SGF699" s="350"/>
      <c r="SGG699" s="350"/>
      <c r="SGH699" s="350"/>
      <c r="SGI699" s="350"/>
      <c r="SGJ699" s="350"/>
      <c r="SGK699" s="350"/>
      <c r="SGL699" s="350"/>
      <c r="SGM699" s="350"/>
      <c r="SGN699" s="350"/>
      <c r="SGO699" s="350"/>
      <c r="SGP699" s="350"/>
      <c r="SGQ699" s="350"/>
      <c r="SGR699" s="350"/>
      <c r="SGS699" s="350"/>
      <c r="SGT699" s="350"/>
      <c r="SGU699" s="350"/>
      <c r="SGV699" s="350"/>
      <c r="SGW699" s="350"/>
      <c r="SGX699" s="350"/>
      <c r="SGY699" s="350"/>
      <c r="SGZ699" s="350"/>
      <c r="SHA699" s="350"/>
      <c r="SHB699" s="350"/>
      <c r="SHC699" s="350"/>
      <c r="SHD699" s="350"/>
      <c r="SHE699" s="350"/>
      <c r="SHF699" s="350"/>
      <c r="SHG699" s="350"/>
      <c r="SHH699" s="350"/>
      <c r="SHI699" s="350"/>
      <c r="SHJ699" s="350"/>
      <c r="SHK699" s="350"/>
      <c r="SHL699" s="350"/>
      <c r="SHM699" s="350"/>
      <c r="SHN699" s="350"/>
      <c r="SHO699" s="350"/>
      <c r="SHP699" s="350"/>
      <c r="SHQ699" s="350"/>
      <c r="SHR699" s="350"/>
      <c r="SHS699" s="350"/>
      <c r="SHT699" s="350"/>
      <c r="SHU699" s="350"/>
      <c r="SHV699" s="350"/>
      <c r="SHW699" s="350"/>
      <c r="SHX699" s="350"/>
      <c r="SHY699" s="350"/>
      <c r="SHZ699" s="350"/>
      <c r="SIA699" s="350"/>
      <c r="SIB699" s="350"/>
      <c r="SIC699" s="350"/>
      <c r="SID699" s="350"/>
      <c r="SIE699" s="350"/>
      <c r="SIF699" s="350"/>
      <c r="SIG699" s="350"/>
      <c r="SIH699" s="350"/>
      <c r="SII699" s="350"/>
      <c r="SIJ699" s="350"/>
      <c r="SIK699" s="350"/>
      <c r="SIL699" s="350"/>
      <c r="SIM699" s="350"/>
      <c r="SIN699" s="350"/>
      <c r="SIO699" s="350"/>
      <c r="SIP699" s="350"/>
      <c r="SIQ699" s="350"/>
      <c r="SIR699" s="350"/>
      <c r="SIS699" s="350"/>
      <c r="SIT699" s="350"/>
      <c r="SIU699" s="350"/>
      <c r="SIV699" s="350"/>
      <c r="SIW699" s="350"/>
      <c r="SIX699" s="350"/>
      <c r="SIY699" s="350"/>
      <c r="SIZ699" s="350"/>
      <c r="SJA699" s="350"/>
      <c r="SJB699" s="350"/>
      <c r="SJC699" s="350"/>
      <c r="SJD699" s="350"/>
      <c r="SJE699" s="350"/>
      <c r="SJF699" s="350"/>
      <c r="SJG699" s="350"/>
      <c r="SJH699" s="350"/>
      <c r="SJI699" s="350"/>
      <c r="SJJ699" s="350"/>
      <c r="SJK699" s="350"/>
      <c r="SJL699" s="350"/>
      <c r="SJM699" s="350"/>
      <c r="SJN699" s="350"/>
      <c r="SJO699" s="350"/>
      <c r="SJP699" s="350"/>
      <c r="SJQ699" s="350"/>
      <c r="SJR699" s="350"/>
      <c r="SJS699" s="350"/>
      <c r="SJT699" s="350"/>
      <c r="SJU699" s="350"/>
      <c r="SJV699" s="350"/>
      <c r="SJW699" s="350"/>
      <c r="SJX699" s="350"/>
      <c r="SJY699" s="350"/>
      <c r="SJZ699" s="350"/>
      <c r="SKA699" s="350"/>
      <c r="SKB699" s="350"/>
      <c r="SKC699" s="350"/>
      <c r="SKD699" s="350"/>
      <c r="SKE699" s="350"/>
      <c r="SKF699" s="350"/>
      <c r="SKG699" s="350"/>
      <c r="SKH699" s="350"/>
      <c r="SKI699" s="350"/>
      <c r="SKJ699" s="350"/>
      <c r="SKK699" s="350"/>
      <c r="SKL699" s="350"/>
      <c r="SKM699" s="350"/>
      <c r="SKN699" s="350"/>
      <c r="SKO699" s="350"/>
      <c r="SKP699" s="350"/>
      <c r="SKQ699" s="350"/>
      <c r="SKR699" s="350"/>
      <c r="SKS699" s="350"/>
      <c r="SKT699" s="350"/>
      <c r="SKU699" s="350"/>
      <c r="SKV699" s="350"/>
      <c r="SKW699" s="350"/>
      <c r="SKX699" s="350"/>
      <c r="SKY699" s="350"/>
      <c r="SKZ699" s="350"/>
      <c r="SLA699" s="350"/>
      <c r="SLB699" s="350"/>
      <c r="SLC699" s="350"/>
      <c r="SLD699" s="350"/>
      <c r="SLE699" s="350"/>
      <c r="SLF699" s="350"/>
      <c r="SLG699" s="350"/>
      <c r="SLH699" s="350"/>
      <c r="SLI699" s="350"/>
      <c r="SLJ699" s="350"/>
      <c r="SLK699" s="350"/>
      <c r="SLL699" s="350"/>
      <c r="SLM699" s="350"/>
      <c r="SLN699" s="350"/>
      <c r="SLO699" s="350"/>
      <c r="SLP699" s="350"/>
      <c r="SLQ699" s="350"/>
      <c r="SLR699" s="350"/>
      <c r="SLS699" s="350"/>
      <c r="SLT699" s="350"/>
      <c r="SLU699" s="350"/>
      <c r="SLV699" s="350"/>
      <c r="SLW699" s="350"/>
      <c r="SLX699" s="350"/>
      <c r="SLY699" s="350"/>
      <c r="SLZ699" s="350"/>
      <c r="SMA699" s="350"/>
      <c r="SMB699" s="350"/>
      <c r="SMC699" s="350"/>
      <c r="SMD699" s="350"/>
      <c r="SME699" s="350"/>
      <c r="SMF699" s="350"/>
      <c r="SMG699" s="350"/>
      <c r="SMH699" s="350"/>
      <c r="SMI699" s="350"/>
      <c r="SMJ699" s="350"/>
      <c r="SMK699" s="350"/>
      <c r="SML699" s="350"/>
      <c r="SMM699" s="350"/>
      <c r="SMN699" s="350"/>
      <c r="SMO699" s="350"/>
      <c r="SMP699" s="350"/>
      <c r="SMQ699" s="350"/>
      <c r="SMR699" s="350"/>
      <c r="SMS699" s="350"/>
      <c r="SMT699" s="350"/>
      <c r="SMU699" s="350"/>
      <c r="SMV699" s="350"/>
      <c r="SMW699" s="350"/>
      <c r="SMX699" s="350"/>
      <c r="SMY699" s="350"/>
      <c r="SMZ699" s="350"/>
      <c r="SNA699" s="350"/>
      <c r="SNB699" s="350"/>
      <c r="SNC699" s="350"/>
      <c r="SND699" s="350"/>
      <c r="SNE699" s="350"/>
      <c r="SNF699" s="350"/>
      <c r="SNG699" s="350"/>
      <c r="SNH699" s="350"/>
      <c r="SNI699" s="350"/>
      <c r="SNJ699" s="350"/>
      <c r="SNK699" s="350"/>
      <c r="SNL699" s="350"/>
      <c r="SNM699" s="350"/>
      <c r="SNN699" s="350"/>
      <c r="SNO699" s="350"/>
      <c r="SNP699" s="350"/>
      <c r="SNQ699" s="350"/>
      <c r="SNR699" s="350"/>
      <c r="SNS699" s="350"/>
      <c r="SNT699" s="350"/>
      <c r="SNU699" s="350"/>
      <c r="SNV699" s="350"/>
      <c r="SNW699" s="350"/>
      <c r="SNX699" s="350"/>
      <c r="SNY699" s="350"/>
      <c r="SNZ699" s="350"/>
      <c r="SOA699" s="350"/>
      <c r="SOB699" s="350"/>
      <c r="SOC699" s="350"/>
      <c r="SOD699" s="350"/>
      <c r="SOE699" s="350"/>
      <c r="SOF699" s="350"/>
      <c r="SOG699" s="350"/>
      <c r="SOH699" s="350"/>
      <c r="SOI699" s="350"/>
      <c r="SOJ699" s="350"/>
      <c r="SOK699" s="350"/>
      <c r="SOL699" s="350"/>
      <c r="SOM699" s="350"/>
      <c r="SON699" s="350"/>
      <c r="SOO699" s="350"/>
      <c r="SOP699" s="350"/>
      <c r="SOQ699" s="350"/>
      <c r="SOR699" s="350"/>
      <c r="SOS699" s="350"/>
      <c r="SOT699" s="350"/>
      <c r="SOU699" s="350"/>
      <c r="SOV699" s="350"/>
      <c r="SOW699" s="350"/>
      <c r="SOX699" s="350"/>
      <c r="SOY699" s="350"/>
      <c r="SOZ699" s="350"/>
      <c r="SPA699" s="350"/>
      <c r="SPB699" s="350"/>
      <c r="SPC699" s="350"/>
      <c r="SPD699" s="350"/>
      <c r="SPE699" s="350"/>
      <c r="SPF699" s="350"/>
      <c r="SPG699" s="350"/>
      <c r="SPH699" s="350"/>
      <c r="SPI699" s="350"/>
      <c r="SPJ699" s="350"/>
      <c r="SPK699" s="350"/>
      <c r="SPL699" s="350"/>
      <c r="SPM699" s="350"/>
      <c r="SPN699" s="350"/>
      <c r="SPO699" s="350"/>
      <c r="SPP699" s="350"/>
      <c r="SPQ699" s="350"/>
      <c r="SPR699" s="350"/>
      <c r="SPS699" s="350"/>
      <c r="SPT699" s="350"/>
      <c r="SPU699" s="350"/>
      <c r="SPV699" s="350"/>
      <c r="SPW699" s="350"/>
      <c r="SPX699" s="350"/>
      <c r="SPY699" s="350"/>
      <c r="SPZ699" s="350"/>
      <c r="SQA699" s="350"/>
      <c r="SQB699" s="350"/>
      <c r="SQC699" s="350"/>
      <c r="SQD699" s="350"/>
      <c r="SQE699" s="350"/>
      <c r="SQF699" s="350"/>
      <c r="SQG699" s="350"/>
      <c r="SQH699" s="350"/>
      <c r="SQI699" s="350"/>
      <c r="SQJ699" s="350"/>
      <c r="SQK699" s="350"/>
      <c r="SQL699" s="350"/>
      <c r="SQM699" s="350"/>
      <c r="SQN699" s="350"/>
      <c r="SQO699" s="350"/>
      <c r="SQP699" s="350"/>
      <c r="SQQ699" s="350"/>
      <c r="SQR699" s="350"/>
      <c r="SQS699" s="350"/>
      <c r="SQT699" s="350"/>
      <c r="SQU699" s="350"/>
      <c r="SQV699" s="350"/>
      <c r="SQW699" s="350"/>
      <c r="SQX699" s="350"/>
      <c r="SQY699" s="350"/>
      <c r="SQZ699" s="350"/>
      <c r="SRA699" s="350"/>
      <c r="SRB699" s="350"/>
      <c r="SRC699" s="350"/>
      <c r="SRD699" s="350"/>
      <c r="SRE699" s="350"/>
      <c r="SRF699" s="350"/>
      <c r="SRG699" s="350"/>
      <c r="SRH699" s="350"/>
      <c r="SRI699" s="350"/>
      <c r="SRJ699" s="350"/>
      <c r="SRK699" s="350"/>
      <c r="SRL699" s="350"/>
      <c r="SRM699" s="350"/>
      <c r="SRN699" s="350"/>
      <c r="SRO699" s="350"/>
      <c r="SRP699" s="350"/>
      <c r="SRQ699" s="350"/>
      <c r="SRR699" s="350"/>
      <c r="SRS699" s="350"/>
      <c r="SRT699" s="350"/>
      <c r="SRU699" s="350"/>
      <c r="SRV699" s="350"/>
      <c r="SRW699" s="350"/>
      <c r="SRX699" s="350"/>
      <c r="SRY699" s="350"/>
      <c r="SRZ699" s="350"/>
      <c r="SSA699" s="350"/>
      <c r="SSB699" s="350"/>
      <c r="SSC699" s="350"/>
      <c r="SSD699" s="350"/>
      <c r="SSE699" s="350"/>
      <c r="SSF699" s="350"/>
      <c r="SSG699" s="350"/>
      <c r="SSH699" s="350"/>
      <c r="SSI699" s="350"/>
      <c r="SSJ699" s="350"/>
      <c r="SSK699" s="350"/>
      <c r="SSL699" s="350"/>
      <c r="SSM699" s="350"/>
      <c r="SSN699" s="350"/>
      <c r="SSO699" s="350"/>
      <c r="SSP699" s="350"/>
      <c r="SSQ699" s="350"/>
      <c r="SSR699" s="350"/>
      <c r="SSS699" s="350"/>
      <c r="SST699" s="350"/>
      <c r="SSU699" s="350"/>
      <c r="SSV699" s="350"/>
      <c r="SSW699" s="350"/>
      <c r="SSX699" s="350"/>
      <c r="SSY699" s="350"/>
      <c r="SSZ699" s="350"/>
      <c r="STA699" s="350"/>
      <c r="STB699" s="350"/>
      <c r="STC699" s="350"/>
      <c r="STD699" s="350"/>
      <c r="STE699" s="350"/>
      <c r="STF699" s="350"/>
      <c r="STG699" s="350"/>
      <c r="STH699" s="350"/>
      <c r="STI699" s="350"/>
      <c r="STJ699" s="350"/>
      <c r="STK699" s="350"/>
      <c r="STL699" s="350"/>
      <c r="STM699" s="350"/>
      <c r="STN699" s="350"/>
      <c r="STO699" s="350"/>
      <c r="STP699" s="350"/>
      <c r="STQ699" s="350"/>
      <c r="STR699" s="350"/>
      <c r="STS699" s="350"/>
      <c r="STT699" s="350"/>
      <c r="STU699" s="350"/>
      <c r="STV699" s="350"/>
      <c r="STW699" s="350"/>
      <c r="STX699" s="350"/>
      <c r="STY699" s="350"/>
      <c r="STZ699" s="350"/>
      <c r="SUA699" s="350"/>
      <c r="SUB699" s="350"/>
      <c r="SUC699" s="350"/>
      <c r="SUD699" s="350"/>
      <c r="SUE699" s="350"/>
      <c r="SUF699" s="350"/>
      <c r="SUG699" s="350"/>
      <c r="SUH699" s="350"/>
      <c r="SUI699" s="350"/>
      <c r="SUJ699" s="350"/>
      <c r="SUK699" s="350"/>
      <c r="SUL699" s="350"/>
      <c r="SUM699" s="350"/>
      <c r="SUN699" s="350"/>
      <c r="SUO699" s="350"/>
      <c r="SUP699" s="350"/>
      <c r="SUQ699" s="350"/>
      <c r="SUR699" s="350"/>
      <c r="SUS699" s="350"/>
      <c r="SUT699" s="350"/>
      <c r="SUU699" s="350"/>
      <c r="SUV699" s="350"/>
      <c r="SUW699" s="350"/>
      <c r="SUX699" s="350"/>
      <c r="SUY699" s="350"/>
      <c r="SUZ699" s="350"/>
      <c r="SVA699" s="350"/>
      <c r="SVB699" s="350"/>
      <c r="SVC699" s="350"/>
      <c r="SVD699" s="350"/>
      <c r="SVE699" s="350"/>
      <c r="SVF699" s="350"/>
      <c r="SVG699" s="350"/>
      <c r="SVH699" s="350"/>
      <c r="SVI699" s="350"/>
      <c r="SVJ699" s="350"/>
      <c r="SVK699" s="350"/>
      <c r="SVL699" s="350"/>
      <c r="SVM699" s="350"/>
      <c r="SVN699" s="350"/>
      <c r="SVO699" s="350"/>
      <c r="SVP699" s="350"/>
      <c r="SVQ699" s="350"/>
      <c r="SVR699" s="350"/>
      <c r="SVS699" s="350"/>
      <c r="SVT699" s="350"/>
      <c r="SVU699" s="350"/>
      <c r="SVV699" s="350"/>
      <c r="SVW699" s="350"/>
      <c r="SVX699" s="350"/>
      <c r="SVY699" s="350"/>
      <c r="SVZ699" s="350"/>
      <c r="SWA699" s="350"/>
      <c r="SWB699" s="350"/>
      <c r="SWC699" s="350"/>
      <c r="SWD699" s="350"/>
      <c r="SWE699" s="350"/>
      <c r="SWF699" s="350"/>
      <c r="SWG699" s="350"/>
      <c r="SWH699" s="350"/>
      <c r="SWI699" s="350"/>
      <c r="SWJ699" s="350"/>
      <c r="SWK699" s="350"/>
      <c r="SWL699" s="350"/>
      <c r="SWM699" s="350"/>
      <c r="SWN699" s="350"/>
      <c r="SWO699" s="350"/>
      <c r="SWP699" s="350"/>
      <c r="SWQ699" s="350"/>
      <c r="SWR699" s="350"/>
      <c r="SWS699" s="350"/>
      <c r="SWT699" s="350"/>
      <c r="SWU699" s="350"/>
      <c r="SWV699" s="350"/>
      <c r="SWW699" s="350"/>
      <c r="SWX699" s="350"/>
      <c r="SWY699" s="350"/>
      <c r="SWZ699" s="350"/>
      <c r="SXA699" s="350"/>
      <c r="SXB699" s="350"/>
      <c r="SXC699" s="350"/>
      <c r="SXD699" s="350"/>
      <c r="SXE699" s="350"/>
      <c r="SXF699" s="350"/>
      <c r="SXG699" s="350"/>
      <c r="SXH699" s="350"/>
      <c r="SXI699" s="350"/>
      <c r="SXJ699" s="350"/>
      <c r="SXK699" s="350"/>
      <c r="SXL699" s="350"/>
      <c r="SXM699" s="350"/>
      <c r="SXN699" s="350"/>
      <c r="SXO699" s="350"/>
      <c r="SXP699" s="350"/>
      <c r="SXQ699" s="350"/>
      <c r="SXR699" s="350"/>
      <c r="SXS699" s="350"/>
      <c r="SXT699" s="350"/>
      <c r="SXU699" s="350"/>
      <c r="SXV699" s="350"/>
      <c r="SXW699" s="350"/>
      <c r="SXX699" s="350"/>
      <c r="SXY699" s="350"/>
      <c r="SXZ699" s="350"/>
      <c r="SYA699" s="350"/>
      <c r="SYB699" s="350"/>
      <c r="SYC699" s="350"/>
      <c r="SYD699" s="350"/>
      <c r="SYE699" s="350"/>
      <c r="SYF699" s="350"/>
      <c r="SYG699" s="350"/>
      <c r="SYH699" s="350"/>
      <c r="SYI699" s="350"/>
      <c r="SYJ699" s="350"/>
      <c r="SYK699" s="350"/>
      <c r="SYL699" s="350"/>
      <c r="SYM699" s="350"/>
      <c r="SYN699" s="350"/>
      <c r="SYO699" s="350"/>
      <c r="SYP699" s="350"/>
      <c r="SYQ699" s="350"/>
      <c r="SYR699" s="350"/>
      <c r="SYS699" s="350"/>
      <c r="SYT699" s="350"/>
      <c r="SYU699" s="350"/>
      <c r="SYV699" s="350"/>
      <c r="SYW699" s="350"/>
      <c r="SYX699" s="350"/>
      <c r="SYY699" s="350"/>
      <c r="SYZ699" s="350"/>
      <c r="SZA699" s="350"/>
      <c r="SZB699" s="350"/>
      <c r="SZC699" s="350"/>
      <c r="SZD699" s="350"/>
      <c r="SZE699" s="350"/>
      <c r="SZF699" s="350"/>
      <c r="SZG699" s="350"/>
      <c r="SZH699" s="350"/>
      <c r="SZI699" s="350"/>
      <c r="SZJ699" s="350"/>
      <c r="SZK699" s="350"/>
      <c r="SZL699" s="350"/>
      <c r="SZM699" s="350"/>
      <c r="SZN699" s="350"/>
      <c r="SZO699" s="350"/>
      <c r="SZP699" s="350"/>
      <c r="SZQ699" s="350"/>
      <c r="SZR699" s="350"/>
      <c r="SZS699" s="350"/>
      <c r="SZT699" s="350"/>
      <c r="SZU699" s="350"/>
      <c r="SZV699" s="350"/>
      <c r="SZW699" s="350"/>
      <c r="SZX699" s="350"/>
      <c r="SZY699" s="350"/>
      <c r="SZZ699" s="350"/>
      <c r="TAA699" s="350"/>
      <c r="TAB699" s="350"/>
      <c r="TAC699" s="350"/>
      <c r="TAD699" s="350"/>
      <c r="TAE699" s="350"/>
      <c r="TAF699" s="350"/>
      <c r="TAG699" s="350"/>
      <c r="TAH699" s="350"/>
      <c r="TAI699" s="350"/>
      <c r="TAJ699" s="350"/>
      <c r="TAK699" s="350"/>
      <c r="TAL699" s="350"/>
      <c r="TAM699" s="350"/>
      <c r="TAN699" s="350"/>
      <c r="TAO699" s="350"/>
      <c r="TAP699" s="350"/>
      <c r="TAQ699" s="350"/>
      <c r="TAR699" s="350"/>
      <c r="TAS699" s="350"/>
      <c r="TAT699" s="350"/>
      <c r="TAU699" s="350"/>
      <c r="TAV699" s="350"/>
      <c r="TAW699" s="350"/>
      <c r="TAX699" s="350"/>
      <c r="TAY699" s="350"/>
      <c r="TAZ699" s="350"/>
      <c r="TBA699" s="350"/>
      <c r="TBB699" s="350"/>
      <c r="TBC699" s="350"/>
      <c r="TBD699" s="350"/>
      <c r="TBE699" s="350"/>
      <c r="TBF699" s="350"/>
      <c r="TBG699" s="350"/>
      <c r="TBH699" s="350"/>
      <c r="TBI699" s="350"/>
      <c r="TBJ699" s="350"/>
      <c r="TBK699" s="350"/>
      <c r="TBL699" s="350"/>
      <c r="TBM699" s="350"/>
      <c r="TBN699" s="350"/>
      <c r="TBO699" s="350"/>
      <c r="TBP699" s="350"/>
      <c r="TBQ699" s="350"/>
      <c r="TBR699" s="350"/>
      <c r="TBS699" s="350"/>
      <c r="TBT699" s="350"/>
      <c r="TBU699" s="350"/>
      <c r="TBV699" s="350"/>
      <c r="TBW699" s="350"/>
      <c r="TBX699" s="350"/>
      <c r="TBY699" s="350"/>
      <c r="TBZ699" s="350"/>
      <c r="TCA699" s="350"/>
      <c r="TCB699" s="350"/>
      <c r="TCC699" s="350"/>
      <c r="TCD699" s="350"/>
      <c r="TCE699" s="350"/>
      <c r="TCF699" s="350"/>
      <c r="TCG699" s="350"/>
      <c r="TCH699" s="350"/>
      <c r="TCI699" s="350"/>
      <c r="TCJ699" s="350"/>
      <c r="TCK699" s="350"/>
      <c r="TCL699" s="350"/>
      <c r="TCM699" s="350"/>
      <c r="TCN699" s="350"/>
      <c r="TCO699" s="350"/>
      <c r="TCP699" s="350"/>
      <c r="TCQ699" s="350"/>
      <c r="TCR699" s="350"/>
      <c r="TCS699" s="350"/>
      <c r="TCT699" s="350"/>
      <c r="TCU699" s="350"/>
      <c r="TCV699" s="350"/>
      <c r="TCW699" s="350"/>
      <c r="TCX699" s="350"/>
      <c r="TCY699" s="350"/>
      <c r="TCZ699" s="350"/>
      <c r="TDA699" s="350"/>
      <c r="TDB699" s="350"/>
      <c r="TDC699" s="350"/>
      <c r="TDD699" s="350"/>
      <c r="TDE699" s="350"/>
      <c r="TDF699" s="350"/>
      <c r="TDG699" s="350"/>
      <c r="TDH699" s="350"/>
      <c r="TDI699" s="350"/>
      <c r="TDJ699" s="350"/>
      <c r="TDK699" s="350"/>
      <c r="TDL699" s="350"/>
      <c r="TDM699" s="350"/>
      <c r="TDN699" s="350"/>
      <c r="TDO699" s="350"/>
      <c r="TDP699" s="350"/>
      <c r="TDQ699" s="350"/>
      <c r="TDR699" s="350"/>
      <c r="TDS699" s="350"/>
      <c r="TDT699" s="350"/>
      <c r="TDU699" s="350"/>
      <c r="TDV699" s="350"/>
      <c r="TDW699" s="350"/>
      <c r="TDX699" s="350"/>
      <c r="TDY699" s="350"/>
      <c r="TDZ699" s="350"/>
      <c r="TEA699" s="350"/>
      <c r="TEB699" s="350"/>
      <c r="TEC699" s="350"/>
      <c r="TED699" s="350"/>
      <c r="TEE699" s="350"/>
      <c r="TEF699" s="350"/>
      <c r="TEG699" s="350"/>
      <c r="TEH699" s="350"/>
      <c r="TEI699" s="350"/>
      <c r="TEJ699" s="350"/>
      <c r="TEK699" s="350"/>
      <c r="TEL699" s="350"/>
      <c r="TEM699" s="350"/>
      <c r="TEN699" s="350"/>
      <c r="TEO699" s="350"/>
      <c r="TEP699" s="350"/>
      <c r="TEQ699" s="350"/>
      <c r="TER699" s="350"/>
      <c r="TES699" s="350"/>
      <c r="TET699" s="350"/>
      <c r="TEU699" s="350"/>
      <c r="TEV699" s="350"/>
      <c r="TEW699" s="350"/>
      <c r="TEX699" s="350"/>
      <c r="TEY699" s="350"/>
      <c r="TEZ699" s="350"/>
      <c r="TFA699" s="350"/>
      <c r="TFB699" s="350"/>
      <c r="TFC699" s="350"/>
      <c r="TFD699" s="350"/>
      <c r="TFE699" s="350"/>
      <c r="TFF699" s="350"/>
      <c r="TFG699" s="350"/>
      <c r="TFH699" s="350"/>
      <c r="TFI699" s="350"/>
      <c r="TFJ699" s="350"/>
      <c r="TFK699" s="350"/>
      <c r="TFL699" s="350"/>
      <c r="TFM699" s="350"/>
      <c r="TFN699" s="350"/>
      <c r="TFO699" s="350"/>
      <c r="TFP699" s="350"/>
      <c r="TFQ699" s="350"/>
      <c r="TFR699" s="350"/>
      <c r="TFS699" s="350"/>
      <c r="TFT699" s="350"/>
      <c r="TFU699" s="350"/>
      <c r="TFV699" s="350"/>
      <c r="TFW699" s="350"/>
      <c r="TFX699" s="350"/>
      <c r="TFY699" s="350"/>
      <c r="TFZ699" s="350"/>
      <c r="TGA699" s="350"/>
      <c r="TGB699" s="350"/>
      <c r="TGC699" s="350"/>
      <c r="TGD699" s="350"/>
      <c r="TGE699" s="350"/>
      <c r="TGF699" s="350"/>
      <c r="TGG699" s="350"/>
      <c r="TGH699" s="350"/>
      <c r="TGI699" s="350"/>
      <c r="TGJ699" s="350"/>
      <c r="TGK699" s="350"/>
      <c r="TGL699" s="350"/>
      <c r="TGM699" s="350"/>
      <c r="TGN699" s="350"/>
      <c r="TGO699" s="350"/>
      <c r="TGP699" s="350"/>
      <c r="TGQ699" s="350"/>
      <c r="TGR699" s="350"/>
      <c r="TGS699" s="350"/>
      <c r="TGT699" s="350"/>
      <c r="TGU699" s="350"/>
      <c r="TGV699" s="350"/>
      <c r="TGW699" s="350"/>
      <c r="TGX699" s="350"/>
      <c r="TGY699" s="350"/>
      <c r="TGZ699" s="350"/>
      <c r="THA699" s="350"/>
      <c r="THB699" s="350"/>
      <c r="THC699" s="350"/>
      <c r="THD699" s="350"/>
      <c r="THE699" s="350"/>
      <c r="THF699" s="350"/>
      <c r="THG699" s="350"/>
      <c r="THH699" s="350"/>
      <c r="THI699" s="350"/>
      <c r="THJ699" s="350"/>
      <c r="THK699" s="350"/>
      <c r="THL699" s="350"/>
      <c r="THM699" s="350"/>
      <c r="THN699" s="350"/>
      <c r="THO699" s="350"/>
      <c r="THP699" s="350"/>
      <c r="THQ699" s="350"/>
      <c r="THR699" s="350"/>
      <c r="THS699" s="350"/>
      <c r="THT699" s="350"/>
      <c r="THU699" s="350"/>
      <c r="THV699" s="350"/>
      <c r="THW699" s="350"/>
      <c r="THX699" s="350"/>
      <c r="THY699" s="350"/>
      <c r="THZ699" s="350"/>
      <c r="TIA699" s="350"/>
      <c r="TIB699" s="350"/>
      <c r="TIC699" s="350"/>
      <c r="TID699" s="350"/>
      <c r="TIE699" s="350"/>
      <c r="TIF699" s="350"/>
      <c r="TIG699" s="350"/>
      <c r="TIH699" s="350"/>
      <c r="TII699" s="350"/>
      <c r="TIJ699" s="350"/>
      <c r="TIK699" s="350"/>
      <c r="TIL699" s="350"/>
      <c r="TIM699" s="350"/>
      <c r="TIN699" s="350"/>
      <c r="TIO699" s="350"/>
      <c r="TIP699" s="350"/>
      <c r="TIQ699" s="350"/>
      <c r="TIR699" s="350"/>
      <c r="TIS699" s="350"/>
      <c r="TIT699" s="350"/>
      <c r="TIU699" s="350"/>
      <c r="TIV699" s="350"/>
      <c r="TIW699" s="350"/>
      <c r="TIX699" s="350"/>
      <c r="TIY699" s="350"/>
      <c r="TIZ699" s="350"/>
      <c r="TJA699" s="350"/>
      <c r="TJB699" s="350"/>
      <c r="TJC699" s="350"/>
      <c r="TJD699" s="350"/>
      <c r="TJE699" s="350"/>
      <c r="TJF699" s="350"/>
      <c r="TJG699" s="350"/>
      <c r="TJH699" s="350"/>
      <c r="TJI699" s="350"/>
      <c r="TJJ699" s="350"/>
      <c r="TJK699" s="350"/>
      <c r="TJL699" s="350"/>
      <c r="TJM699" s="350"/>
      <c r="TJN699" s="350"/>
      <c r="TJO699" s="350"/>
      <c r="TJP699" s="350"/>
      <c r="TJQ699" s="350"/>
      <c r="TJR699" s="350"/>
      <c r="TJS699" s="350"/>
      <c r="TJT699" s="350"/>
      <c r="TJU699" s="350"/>
      <c r="TJV699" s="350"/>
      <c r="TJW699" s="350"/>
      <c r="TJX699" s="350"/>
      <c r="TJY699" s="350"/>
      <c r="TJZ699" s="350"/>
      <c r="TKA699" s="350"/>
      <c r="TKB699" s="350"/>
      <c r="TKC699" s="350"/>
      <c r="TKD699" s="350"/>
      <c r="TKE699" s="350"/>
      <c r="TKF699" s="350"/>
      <c r="TKG699" s="350"/>
      <c r="TKH699" s="350"/>
      <c r="TKI699" s="350"/>
      <c r="TKJ699" s="350"/>
      <c r="TKK699" s="350"/>
      <c r="TKL699" s="350"/>
      <c r="TKM699" s="350"/>
      <c r="TKN699" s="350"/>
      <c r="TKO699" s="350"/>
      <c r="TKP699" s="350"/>
      <c r="TKQ699" s="350"/>
      <c r="TKR699" s="350"/>
      <c r="TKS699" s="350"/>
      <c r="TKT699" s="350"/>
      <c r="TKU699" s="350"/>
      <c r="TKV699" s="350"/>
      <c r="TKW699" s="350"/>
      <c r="TKX699" s="350"/>
      <c r="TKY699" s="350"/>
      <c r="TKZ699" s="350"/>
      <c r="TLA699" s="350"/>
      <c r="TLB699" s="350"/>
      <c r="TLC699" s="350"/>
      <c r="TLD699" s="350"/>
      <c r="TLE699" s="350"/>
      <c r="TLF699" s="350"/>
      <c r="TLG699" s="350"/>
      <c r="TLH699" s="350"/>
      <c r="TLI699" s="350"/>
      <c r="TLJ699" s="350"/>
      <c r="TLK699" s="350"/>
      <c r="TLL699" s="350"/>
      <c r="TLM699" s="350"/>
      <c r="TLN699" s="350"/>
      <c r="TLO699" s="350"/>
      <c r="TLP699" s="350"/>
      <c r="TLQ699" s="350"/>
      <c r="TLR699" s="350"/>
      <c r="TLS699" s="350"/>
      <c r="TLT699" s="350"/>
      <c r="TLU699" s="350"/>
      <c r="TLV699" s="350"/>
      <c r="TLW699" s="350"/>
      <c r="TLX699" s="350"/>
      <c r="TLY699" s="350"/>
      <c r="TLZ699" s="350"/>
      <c r="TMA699" s="350"/>
      <c r="TMB699" s="350"/>
      <c r="TMC699" s="350"/>
      <c r="TMD699" s="350"/>
      <c r="TME699" s="350"/>
      <c r="TMF699" s="350"/>
      <c r="TMG699" s="350"/>
      <c r="TMH699" s="350"/>
      <c r="TMI699" s="350"/>
      <c r="TMJ699" s="350"/>
      <c r="TMK699" s="350"/>
      <c r="TML699" s="350"/>
      <c r="TMM699" s="350"/>
      <c r="TMN699" s="350"/>
      <c r="TMO699" s="350"/>
      <c r="TMP699" s="350"/>
      <c r="TMQ699" s="350"/>
      <c r="TMR699" s="350"/>
      <c r="TMS699" s="350"/>
      <c r="TMT699" s="350"/>
      <c r="TMU699" s="350"/>
      <c r="TMV699" s="350"/>
      <c r="TMW699" s="350"/>
      <c r="TMX699" s="350"/>
      <c r="TMY699" s="350"/>
      <c r="TMZ699" s="350"/>
      <c r="TNA699" s="350"/>
      <c r="TNB699" s="350"/>
      <c r="TNC699" s="350"/>
      <c r="TND699" s="350"/>
      <c r="TNE699" s="350"/>
      <c r="TNF699" s="350"/>
      <c r="TNG699" s="350"/>
      <c r="TNH699" s="350"/>
      <c r="TNI699" s="350"/>
      <c r="TNJ699" s="350"/>
      <c r="TNK699" s="350"/>
      <c r="TNL699" s="350"/>
      <c r="TNM699" s="350"/>
      <c r="TNN699" s="350"/>
      <c r="TNO699" s="350"/>
      <c r="TNP699" s="350"/>
      <c r="TNQ699" s="350"/>
      <c r="TNR699" s="350"/>
      <c r="TNS699" s="350"/>
      <c r="TNT699" s="350"/>
      <c r="TNU699" s="350"/>
      <c r="TNV699" s="350"/>
      <c r="TNW699" s="350"/>
      <c r="TNX699" s="350"/>
      <c r="TNY699" s="350"/>
      <c r="TNZ699" s="350"/>
      <c r="TOA699" s="350"/>
      <c r="TOB699" s="350"/>
      <c r="TOC699" s="350"/>
      <c r="TOD699" s="350"/>
      <c r="TOE699" s="350"/>
      <c r="TOF699" s="350"/>
      <c r="TOG699" s="350"/>
      <c r="TOH699" s="350"/>
      <c r="TOI699" s="350"/>
      <c r="TOJ699" s="350"/>
      <c r="TOK699" s="350"/>
      <c r="TOL699" s="350"/>
      <c r="TOM699" s="350"/>
      <c r="TON699" s="350"/>
      <c r="TOO699" s="350"/>
      <c r="TOP699" s="350"/>
      <c r="TOQ699" s="350"/>
      <c r="TOR699" s="350"/>
      <c r="TOS699" s="350"/>
      <c r="TOT699" s="350"/>
      <c r="TOU699" s="350"/>
      <c r="TOV699" s="350"/>
      <c r="TOW699" s="350"/>
      <c r="TOX699" s="350"/>
      <c r="TOY699" s="350"/>
      <c r="TOZ699" s="350"/>
      <c r="TPA699" s="350"/>
      <c r="TPB699" s="350"/>
      <c r="TPC699" s="350"/>
      <c r="TPD699" s="350"/>
      <c r="TPE699" s="350"/>
      <c r="TPF699" s="350"/>
      <c r="TPG699" s="350"/>
      <c r="TPH699" s="350"/>
      <c r="TPI699" s="350"/>
      <c r="TPJ699" s="350"/>
      <c r="TPK699" s="350"/>
      <c r="TPL699" s="350"/>
      <c r="TPM699" s="350"/>
      <c r="TPN699" s="350"/>
      <c r="TPO699" s="350"/>
      <c r="TPP699" s="350"/>
      <c r="TPQ699" s="350"/>
      <c r="TPR699" s="350"/>
      <c r="TPS699" s="350"/>
      <c r="TPT699" s="350"/>
      <c r="TPU699" s="350"/>
      <c r="TPV699" s="350"/>
      <c r="TPW699" s="350"/>
      <c r="TPX699" s="350"/>
      <c r="TPY699" s="350"/>
      <c r="TPZ699" s="350"/>
      <c r="TQA699" s="350"/>
      <c r="TQB699" s="350"/>
      <c r="TQC699" s="350"/>
      <c r="TQD699" s="350"/>
      <c r="TQE699" s="350"/>
      <c r="TQF699" s="350"/>
      <c r="TQG699" s="350"/>
      <c r="TQH699" s="350"/>
      <c r="TQI699" s="350"/>
      <c r="TQJ699" s="350"/>
      <c r="TQK699" s="350"/>
      <c r="TQL699" s="350"/>
      <c r="TQM699" s="350"/>
      <c r="TQN699" s="350"/>
      <c r="TQO699" s="350"/>
      <c r="TQP699" s="350"/>
      <c r="TQQ699" s="350"/>
      <c r="TQR699" s="350"/>
      <c r="TQS699" s="350"/>
      <c r="TQT699" s="350"/>
      <c r="TQU699" s="350"/>
      <c r="TQV699" s="350"/>
      <c r="TQW699" s="350"/>
      <c r="TQX699" s="350"/>
      <c r="TQY699" s="350"/>
      <c r="TQZ699" s="350"/>
      <c r="TRA699" s="350"/>
      <c r="TRB699" s="350"/>
      <c r="TRC699" s="350"/>
      <c r="TRD699" s="350"/>
      <c r="TRE699" s="350"/>
      <c r="TRF699" s="350"/>
      <c r="TRG699" s="350"/>
      <c r="TRH699" s="350"/>
      <c r="TRI699" s="350"/>
      <c r="TRJ699" s="350"/>
      <c r="TRK699" s="350"/>
      <c r="TRL699" s="350"/>
      <c r="TRM699" s="350"/>
      <c r="TRN699" s="350"/>
      <c r="TRO699" s="350"/>
      <c r="TRP699" s="350"/>
      <c r="TRQ699" s="350"/>
      <c r="TRR699" s="350"/>
      <c r="TRS699" s="350"/>
      <c r="TRT699" s="350"/>
      <c r="TRU699" s="350"/>
      <c r="TRV699" s="350"/>
      <c r="TRW699" s="350"/>
      <c r="TRX699" s="350"/>
      <c r="TRY699" s="350"/>
      <c r="TRZ699" s="350"/>
      <c r="TSA699" s="350"/>
      <c r="TSB699" s="350"/>
      <c r="TSC699" s="350"/>
      <c r="TSD699" s="350"/>
      <c r="TSE699" s="350"/>
      <c r="TSF699" s="350"/>
      <c r="TSG699" s="350"/>
      <c r="TSH699" s="350"/>
      <c r="TSI699" s="350"/>
      <c r="TSJ699" s="350"/>
      <c r="TSK699" s="350"/>
      <c r="TSL699" s="350"/>
      <c r="TSM699" s="350"/>
      <c r="TSN699" s="350"/>
      <c r="TSO699" s="350"/>
      <c r="TSP699" s="350"/>
      <c r="TSQ699" s="350"/>
      <c r="TSR699" s="350"/>
      <c r="TSS699" s="350"/>
      <c r="TST699" s="350"/>
      <c r="TSU699" s="350"/>
      <c r="TSV699" s="350"/>
      <c r="TSW699" s="350"/>
      <c r="TSX699" s="350"/>
      <c r="TSY699" s="350"/>
      <c r="TSZ699" s="350"/>
      <c r="TTA699" s="350"/>
      <c r="TTB699" s="350"/>
      <c r="TTC699" s="350"/>
      <c r="TTD699" s="350"/>
      <c r="TTE699" s="350"/>
      <c r="TTF699" s="350"/>
      <c r="TTG699" s="350"/>
      <c r="TTH699" s="350"/>
      <c r="TTI699" s="350"/>
      <c r="TTJ699" s="350"/>
      <c r="TTK699" s="350"/>
      <c r="TTL699" s="350"/>
      <c r="TTM699" s="350"/>
      <c r="TTN699" s="350"/>
      <c r="TTO699" s="350"/>
      <c r="TTP699" s="350"/>
      <c r="TTQ699" s="350"/>
      <c r="TTR699" s="350"/>
      <c r="TTS699" s="350"/>
      <c r="TTT699" s="350"/>
      <c r="TTU699" s="350"/>
      <c r="TTV699" s="350"/>
      <c r="TTW699" s="350"/>
      <c r="TTX699" s="350"/>
      <c r="TTY699" s="350"/>
      <c r="TTZ699" s="350"/>
      <c r="TUA699" s="350"/>
      <c r="TUB699" s="350"/>
      <c r="TUC699" s="350"/>
      <c r="TUD699" s="350"/>
      <c r="TUE699" s="350"/>
      <c r="TUF699" s="350"/>
      <c r="TUG699" s="350"/>
      <c r="TUH699" s="350"/>
      <c r="TUI699" s="350"/>
      <c r="TUJ699" s="350"/>
      <c r="TUK699" s="350"/>
      <c r="TUL699" s="350"/>
      <c r="TUM699" s="350"/>
      <c r="TUN699" s="350"/>
      <c r="TUO699" s="350"/>
      <c r="TUP699" s="350"/>
      <c r="TUQ699" s="350"/>
      <c r="TUR699" s="350"/>
      <c r="TUS699" s="350"/>
      <c r="TUT699" s="350"/>
      <c r="TUU699" s="350"/>
      <c r="TUV699" s="350"/>
      <c r="TUW699" s="350"/>
      <c r="TUX699" s="350"/>
      <c r="TUY699" s="350"/>
      <c r="TUZ699" s="350"/>
      <c r="TVA699" s="350"/>
      <c r="TVB699" s="350"/>
      <c r="TVC699" s="350"/>
      <c r="TVD699" s="350"/>
      <c r="TVE699" s="350"/>
      <c r="TVF699" s="350"/>
      <c r="TVG699" s="350"/>
      <c r="TVH699" s="350"/>
      <c r="TVI699" s="350"/>
      <c r="TVJ699" s="350"/>
      <c r="TVK699" s="350"/>
      <c r="TVL699" s="350"/>
      <c r="TVM699" s="350"/>
      <c r="TVN699" s="350"/>
      <c r="TVO699" s="350"/>
      <c r="TVP699" s="350"/>
      <c r="TVQ699" s="350"/>
      <c r="TVR699" s="350"/>
      <c r="TVS699" s="350"/>
      <c r="TVT699" s="350"/>
      <c r="TVU699" s="350"/>
      <c r="TVV699" s="350"/>
      <c r="TVW699" s="350"/>
      <c r="TVX699" s="350"/>
      <c r="TVY699" s="350"/>
      <c r="TVZ699" s="350"/>
      <c r="TWA699" s="350"/>
      <c r="TWB699" s="350"/>
      <c r="TWC699" s="350"/>
      <c r="TWD699" s="350"/>
      <c r="TWE699" s="350"/>
      <c r="TWF699" s="350"/>
      <c r="TWG699" s="350"/>
      <c r="TWH699" s="350"/>
      <c r="TWI699" s="350"/>
      <c r="TWJ699" s="350"/>
      <c r="TWK699" s="350"/>
      <c r="TWL699" s="350"/>
      <c r="TWM699" s="350"/>
      <c r="TWN699" s="350"/>
      <c r="TWO699" s="350"/>
      <c r="TWP699" s="350"/>
      <c r="TWQ699" s="350"/>
      <c r="TWR699" s="350"/>
      <c r="TWS699" s="350"/>
      <c r="TWT699" s="350"/>
      <c r="TWU699" s="350"/>
      <c r="TWV699" s="350"/>
      <c r="TWW699" s="350"/>
      <c r="TWX699" s="350"/>
      <c r="TWY699" s="350"/>
      <c r="TWZ699" s="350"/>
      <c r="TXA699" s="350"/>
      <c r="TXB699" s="350"/>
      <c r="TXC699" s="350"/>
      <c r="TXD699" s="350"/>
      <c r="TXE699" s="350"/>
      <c r="TXF699" s="350"/>
      <c r="TXG699" s="350"/>
      <c r="TXH699" s="350"/>
      <c r="TXI699" s="350"/>
      <c r="TXJ699" s="350"/>
      <c r="TXK699" s="350"/>
      <c r="TXL699" s="350"/>
      <c r="TXM699" s="350"/>
      <c r="TXN699" s="350"/>
      <c r="TXO699" s="350"/>
      <c r="TXP699" s="350"/>
      <c r="TXQ699" s="350"/>
      <c r="TXR699" s="350"/>
      <c r="TXS699" s="350"/>
      <c r="TXT699" s="350"/>
      <c r="TXU699" s="350"/>
      <c r="TXV699" s="350"/>
      <c r="TXW699" s="350"/>
      <c r="TXX699" s="350"/>
      <c r="TXY699" s="350"/>
      <c r="TXZ699" s="350"/>
      <c r="TYA699" s="350"/>
      <c r="TYB699" s="350"/>
      <c r="TYC699" s="350"/>
      <c r="TYD699" s="350"/>
      <c r="TYE699" s="350"/>
      <c r="TYF699" s="350"/>
      <c r="TYG699" s="350"/>
      <c r="TYH699" s="350"/>
      <c r="TYI699" s="350"/>
      <c r="TYJ699" s="350"/>
      <c r="TYK699" s="350"/>
      <c r="TYL699" s="350"/>
      <c r="TYM699" s="350"/>
      <c r="TYN699" s="350"/>
      <c r="TYO699" s="350"/>
      <c r="TYP699" s="350"/>
      <c r="TYQ699" s="350"/>
      <c r="TYR699" s="350"/>
      <c r="TYS699" s="350"/>
      <c r="TYT699" s="350"/>
      <c r="TYU699" s="350"/>
      <c r="TYV699" s="350"/>
      <c r="TYW699" s="350"/>
      <c r="TYX699" s="350"/>
      <c r="TYY699" s="350"/>
      <c r="TYZ699" s="350"/>
      <c r="TZA699" s="350"/>
      <c r="TZB699" s="350"/>
      <c r="TZC699" s="350"/>
      <c r="TZD699" s="350"/>
      <c r="TZE699" s="350"/>
      <c r="TZF699" s="350"/>
      <c r="TZG699" s="350"/>
      <c r="TZH699" s="350"/>
      <c r="TZI699" s="350"/>
      <c r="TZJ699" s="350"/>
      <c r="TZK699" s="350"/>
      <c r="TZL699" s="350"/>
      <c r="TZM699" s="350"/>
      <c r="TZN699" s="350"/>
      <c r="TZO699" s="350"/>
      <c r="TZP699" s="350"/>
      <c r="TZQ699" s="350"/>
      <c r="TZR699" s="350"/>
      <c r="TZS699" s="350"/>
      <c r="TZT699" s="350"/>
      <c r="TZU699" s="350"/>
      <c r="TZV699" s="350"/>
      <c r="TZW699" s="350"/>
      <c r="TZX699" s="350"/>
      <c r="TZY699" s="350"/>
      <c r="TZZ699" s="350"/>
      <c r="UAA699" s="350"/>
      <c r="UAB699" s="350"/>
      <c r="UAC699" s="350"/>
      <c r="UAD699" s="350"/>
      <c r="UAE699" s="350"/>
      <c r="UAF699" s="350"/>
      <c r="UAG699" s="350"/>
      <c r="UAH699" s="350"/>
      <c r="UAI699" s="350"/>
      <c r="UAJ699" s="350"/>
      <c r="UAK699" s="350"/>
      <c r="UAL699" s="350"/>
      <c r="UAM699" s="350"/>
      <c r="UAN699" s="350"/>
      <c r="UAO699" s="350"/>
      <c r="UAP699" s="350"/>
      <c r="UAQ699" s="350"/>
      <c r="UAR699" s="350"/>
      <c r="UAS699" s="350"/>
      <c r="UAT699" s="350"/>
      <c r="UAU699" s="350"/>
      <c r="UAV699" s="350"/>
      <c r="UAW699" s="350"/>
      <c r="UAX699" s="350"/>
      <c r="UAY699" s="350"/>
      <c r="UAZ699" s="350"/>
      <c r="UBA699" s="350"/>
      <c r="UBB699" s="350"/>
      <c r="UBC699" s="350"/>
      <c r="UBD699" s="350"/>
      <c r="UBE699" s="350"/>
      <c r="UBF699" s="350"/>
      <c r="UBG699" s="350"/>
      <c r="UBH699" s="350"/>
      <c r="UBI699" s="350"/>
      <c r="UBJ699" s="350"/>
      <c r="UBK699" s="350"/>
      <c r="UBL699" s="350"/>
      <c r="UBM699" s="350"/>
      <c r="UBN699" s="350"/>
      <c r="UBO699" s="350"/>
      <c r="UBP699" s="350"/>
      <c r="UBQ699" s="350"/>
      <c r="UBR699" s="350"/>
      <c r="UBS699" s="350"/>
      <c r="UBT699" s="350"/>
      <c r="UBU699" s="350"/>
      <c r="UBV699" s="350"/>
      <c r="UBW699" s="350"/>
      <c r="UBX699" s="350"/>
      <c r="UBY699" s="350"/>
      <c r="UBZ699" s="350"/>
      <c r="UCA699" s="350"/>
      <c r="UCB699" s="350"/>
      <c r="UCC699" s="350"/>
      <c r="UCD699" s="350"/>
      <c r="UCE699" s="350"/>
      <c r="UCF699" s="350"/>
      <c r="UCG699" s="350"/>
      <c r="UCH699" s="350"/>
      <c r="UCI699" s="350"/>
      <c r="UCJ699" s="350"/>
      <c r="UCK699" s="350"/>
      <c r="UCL699" s="350"/>
      <c r="UCM699" s="350"/>
      <c r="UCN699" s="350"/>
      <c r="UCO699" s="350"/>
      <c r="UCP699" s="350"/>
      <c r="UCQ699" s="350"/>
      <c r="UCR699" s="350"/>
      <c r="UCS699" s="350"/>
      <c r="UCT699" s="350"/>
      <c r="UCU699" s="350"/>
      <c r="UCV699" s="350"/>
      <c r="UCW699" s="350"/>
      <c r="UCX699" s="350"/>
      <c r="UCY699" s="350"/>
      <c r="UCZ699" s="350"/>
      <c r="UDA699" s="350"/>
      <c r="UDB699" s="350"/>
      <c r="UDC699" s="350"/>
      <c r="UDD699" s="350"/>
      <c r="UDE699" s="350"/>
      <c r="UDF699" s="350"/>
      <c r="UDG699" s="350"/>
      <c r="UDH699" s="350"/>
      <c r="UDI699" s="350"/>
      <c r="UDJ699" s="350"/>
      <c r="UDK699" s="350"/>
      <c r="UDL699" s="350"/>
      <c r="UDM699" s="350"/>
      <c r="UDN699" s="350"/>
      <c r="UDO699" s="350"/>
      <c r="UDP699" s="350"/>
      <c r="UDQ699" s="350"/>
      <c r="UDR699" s="350"/>
      <c r="UDS699" s="350"/>
      <c r="UDT699" s="350"/>
      <c r="UDU699" s="350"/>
      <c r="UDV699" s="350"/>
      <c r="UDW699" s="350"/>
      <c r="UDX699" s="350"/>
      <c r="UDY699" s="350"/>
      <c r="UDZ699" s="350"/>
      <c r="UEA699" s="350"/>
      <c r="UEB699" s="350"/>
      <c r="UEC699" s="350"/>
      <c r="UED699" s="350"/>
      <c r="UEE699" s="350"/>
      <c r="UEF699" s="350"/>
      <c r="UEG699" s="350"/>
      <c r="UEH699" s="350"/>
      <c r="UEI699" s="350"/>
      <c r="UEJ699" s="350"/>
      <c r="UEK699" s="350"/>
      <c r="UEL699" s="350"/>
      <c r="UEM699" s="350"/>
      <c r="UEN699" s="350"/>
      <c r="UEO699" s="350"/>
      <c r="UEP699" s="350"/>
      <c r="UEQ699" s="350"/>
      <c r="UER699" s="350"/>
      <c r="UES699" s="350"/>
      <c r="UET699" s="350"/>
      <c r="UEU699" s="350"/>
      <c r="UEV699" s="350"/>
      <c r="UEW699" s="350"/>
      <c r="UEX699" s="350"/>
      <c r="UEY699" s="350"/>
      <c r="UEZ699" s="350"/>
      <c r="UFA699" s="350"/>
      <c r="UFB699" s="350"/>
      <c r="UFC699" s="350"/>
      <c r="UFD699" s="350"/>
      <c r="UFE699" s="350"/>
      <c r="UFF699" s="350"/>
      <c r="UFG699" s="350"/>
      <c r="UFH699" s="350"/>
      <c r="UFI699" s="350"/>
      <c r="UFJ699" s="350"/>
      <c r="UFK699" s="350"/>
      <c r="UFL699" s="350"/>
      <c r="UFM699" s="350"/>
      <c r="UFN699" s="350"/>
      <c r="UFO699" s="350"/>
      <c r="UFP699" s="350"/>
      <c r="UFQ699" s="350"/>
      <c r="UFR699" s="350"/>
      <c r="UFS699" s="350"/>
      <c r="UFT699" s="350"/>
      <c r="UFU699" s="350"/>
      <c r="UFV699" s="350"/>
      <c r="UFW699" s="350"/>
      <c r="UFX699" s="350"/>
      <c r="UFY699" s="350"/>
      <c r="UFZ699" s="350"/>
      <c r="UGA699" s="350"/>
      <c r="UGB699" s="350"/>
      <c r="UGC699" s="350"/>
      <c r="UGD699" s="350"/>
      <c r="UGE699" s="350"/>
      <c r="UGF699" s="350"/>
      <c r="UGG699" s="350"/>
      <c r="UGH699" s="350"/>
      <c r="UGI699" s="350"/>
      <c r="UGJ699" s="350"/>
      <c r="UGK699" s="350"/>
      <c r="UGL699" s="350"/>
      <c r="UGM699" s="350"/>
      <c r="UGN699" s="350"/>
      <c r="UGO699" s="350"/>
      <c r="UGP699" s="350"/>
      <c r="UGQ699" s="350"/>
      <c r="UGR699" s="350"/>
      <c r="UGS699" s="350"/>
      <c r="UGT699" s="350"/>
      <c r="UGU699" s="350"/>
      <c r="UGV699" s="350"/>
      <c r="UGW699" s="350"/>
      <c r="UGX699" s="350"/>
      <c r="UGY699" s="350"/>
      <c r="UGZ699" s="350"/>
      <c r="UHA699" s="350"/>
      <c r="UHB699" s="350"/>
      <c r="UHC699" s="350"/>
      <c r="UHD699" s="350"/>
      <c r="UHE699" s="350"/>
      <c r="UHF699" s="350"/>
      <c r="UHG699" s="350"/>
      <c r="UHH699" s="350"/>
      <c r="UHI699" s="350"/>
      <c r="UHJ699" s="350"/>
      <c r="UHK699" s="350"/>
      <c r="UHL699" s="350"/>
      <c r="UHM699" s="350"/>
      <c r="UHN699" s="350"/>
      <c r="UHO699" s="350"/>
      <c r="UHP699" s="350"/>
      <c r="UHQ699" s="350"/>
      <c r="UHR699" s="350"/>
      <c r="UHS699" s="350"/>
      <c r="UHT699" s="350"/>
      <c r="UHU699" s="350"/>
      <c r="UHV699" s="350"/>
      <c r="UHW699" s="350"/>
      <c r="UHX699" s="350"/>
      <c r="UHY699" s="350"/>
      <c r="UHZ699" s="350"/>
      <c r="UIA699" s="350"/>
      <c r="UIB699" s="350"/>
      <c r="UIC699" s="350"/>
      <c r="UID699" s="350"/>
      <c r="UIE699" s="350"/>
      <c r="UIF699" s="350"/>
      <c r="UIG699" s="350"/>
      <c r="UIH699" s="350"/>
      <c r="UII699" s="350"/>
      <c r="UIJ699" s="350"/>
      <c r="UIK699" s="350"/>
      <c r="UIL699" s="350"/>
      <c r="UIM699" s="350"/>
      <c r="UIN699" s="350"/>
      <c r="UIO699" s="350"/>
      <c r="UIP699" s="350"/>
      <c r="UIQ699" s="350"/>
      <c r="UIR699" s="350"/>
      <c r="UIS699" s="350"/>
      <c r="UIT699" s="350"/>
      <c r="UIU699" s="350"/>
      <c r="UIV699" s="350"/>
      <c r="UIW699" s="350"/>
      <c r="UIX699" s="350"/>
      <c r="UIY699" s="350"/>
      <c r="UIZ699" s="350"/>
      <c r="UJA699" s="350"/>
      <c r="UJB699" s="350"/>
      <c r="UJC699" s="350"/>
      <c r="UJD699" s="350"/>
      <c r="UJE699" s="350"/>
      <c r="UJF699" s="350"/>
      <c r="UJG699" s="350"/>
      <c r="UJH699" s="350"/>
      <c r="UJI699" s="350"/>
      <c r="UJJ699" s="350"/>
      <c r="UJK699" s="350"/>
      <c r="UJL699" s="350"/>
      <c r="UJM699" s="350"/>
      <c r="UJN699" s="350"/>
      <c r="UJO699" s="350"/>
      <c r="UJP699" s="350"/>
      <c r="UJQ699" s="350"/>
      <c r="UJR699" s="350"/>
      <c r="UJS699" s="350"/>
      <c r="UJT699" s="350"/>
      <c r="UJU699" s="350"/>
      <c r="UJV699" s="350"/>
      <c r="UJW699" s="350"/>
      <c r="UJX699" s="350"/>
      <c r="UJY699" s="350"/>
      <c r="UJZ699" s="350"/>
      <c r="UKA699" s="350"/>
      <c r="UKB699" s="350"/>
      <c r="UKC699" s="350"/>
      <c r="UKD699" s="350"/>
      <c r="UKE699" s="350"/>
      <c r="UKF699" s="350"/>
      <c r="UKG699" s="350"/>
      <c r="UKH699" s="350"/>
      <c r="UKI699" s="350"/>
      <c r="UKJ699" s="350"/>
      <c r="UKK699" s="350"/>
      <c r="UKL699" s="350"/>
      <c r="UKM699" s="350"/>
      <c r="UKN699" s="350"/>
      <c r="UKO699" s="350"/>
      <c r="UKP699" s="350"/>
      <c r="UKQ699" s="350"/>
      <c r="UKR699" s="350"/>
      <c r="UKS699" s="350"/>
      <c r="UKT699" s="350"/>
      <c r="UKU699" s="350"/>
      <c r="UKV699" s="350"/>
      <c r="UKW699" s="350"/>
      <c r="UKX699" s="350"/>
      <c r="UKY699" s="350"/>
      <c r="UKZ699" s="350"/>
      <c r="ULA699" s="350"/>
      <c r="ULB699" s="350"/>
      <c r="ULC699" s="350"/>
      <c r="ULD699" s="350"/>
      <c r="ULE699" s="350"/>
      <c r="ULF699" s="350"/>
      <c r="ULG699" s="350"/>
      <c r="ULH699" s="350"/>
      <c r="ULI699" s="350"/>
      <c r="ULJ699" s="350"/>
      <c r="ULK699" s="350"/>
      <c r="ULL699" s="350"/>
      <c r="ULM699" s="350"/>
      <c r="ULN699" s="350"/>
      <c r="ULO699" s="350"/>
      <c r="ULP699" s="350"/>
      <c r="ULQ699" s="350"/>
      <c r="ULR699" s="350"/>
      <c r="ULS699" s="350"/>
      <c r="ULT699" s="350"/>
      <c r="ULU699" s="350"/>
      <c r="ULV699" s="350"/>
      <c r="ULW699" s="350"/>
      <c r="ULX699" s="350"/>
      <c r="ULY699" s="350"/>
      <c r="ULZ699" s="350"/>
      <c r="UMA699" s="350"/>
      <c r="UMB699" s="350"/>
      <c r="UMC699" s="350"/>
      <c r="UMD699" s="350"/>
      <c r="UME699" s="350"/>
      <c r="UMF699" s="350"/>
      <c r="UMG699" s="350"/>
      <c r="UMH699" s="350"/>
      <c r="UMI699" s="350"/>
      <c r="UMJ699" s="350"/>
      <c r="UMK699" s="350"/>
      <c r="UML699" s="350"/>
      <c r="UMM699" s="350"/>
      <c r="UMN699" s="350"/>
      <c r="UMO699" s="350"/>
      <c r="UMP699" s="350"/>
      <c r="UMQ699" s="350"/>
      <c r="UMR699" s="350"/>
      <c r="UMS699" s="350"/>
      <c r="UMT699" s="350"/>
      <c r="UMU699" s="350"/>
      <c r="UMV699" s="350"/>
      <c r="UMW699" s="350"/>
      <c r="UMX699" s="350"/>
      <c r="UMY699" s="350"/>
      <c r="UMZ699" s="350"/>
      <c r="UNA699" s="350"/>
      <c r="UNB699" s="350"/>
      <c r="UNC699" s="350"/>
      <c r="UND699" s="350"/>
      <c r="UNE699" s="350"/>
      <c r="UNF699" s="350"/>
      <c r="UNG699" s="350"/>
      <c r="UNH699" s="350"/>
      <c r="UNI699" s="350"/>
      <c r="UNJ699" s="350"/>
      <c r="UNK699" s="350"/>
      <c r="UNL699" s="350"/>
      <c r="UNM699" s="350"/>
      <c r="UNN699" s="350"/>
      <c r="UNO699" s="350"/>
      <c r="UNP699" s="350"/>
      <c r="UNQ699" s="350"/>
      <c r="UNR699" s="350"/>
      <c r="UNS699" s="350"/>
      <c r="UNT699" s="350"/>
      <c r="UNU699" s="350"/>
      <c r="UNV699" s="350"/>
      <c r="UNW699" s="350"/>
      <c r="UNX699" s="350"/>
      <c r="UNY699" s="350"/>
      <c r="UNZ699" s="350"/>
      <c r="UOA699" s="350"/>
      <c r="UOB699" s="350"/>
      <c r="UOC699" s="350"/>
      <c r="UOD699" s="350"/>
      <c r="UOE699" s="350"/>
      <c r="UOF699" s="350"/>
      <c r="UOG699" s="350"/>
      <c r="UOH699" s="350"/>
      <c r="UOI699" s="350"/>
      <c r="UOJ699" s="350"/>
      <c r="UOK699" s="350"/>
      <c r="UOL699" s="350"/>
      <c r="UOM699" s="350"/>
      <c r="UON699" s="350"/>
      <c r="UOO699" s="350"/>
      <c r="UOP699" s="350"/>
      <c r="UOQ699" s="350"/>
      <c r="UOR699" s="350"/>
      <c r="UOS699" s="350"/>
      <c r="UOT699" s="350"/>
      <c r="UOU699" s="350"/>
      <c r="UOV699" s="350"/>
      <c r="UOW699" s="350"/>
      <c r="UOX699" s="350"/>
      <c r="UOY699" s="350"/>
      <c r="UOZ699" s="350"/>
      <c r="UPA699" s="350"/>
      <c r="UPB699" s="350"/>
      <c r="UPC699" s="350"/>
      <c r="UPD699" s="350"/>
      <c r="UPE699" s="350"/>
      <c r="UPF699" s="350"/>
      <c r="UPG699" s="350"/>
      <c r="UPH699" s="350"/>
      <c r="UPI699" s="350"/>
      <c r="UPJ699" s="350"/>
      <c r="UPK699" s="350"/>
      <c r="UPL699" s="350"/>
      <c r="UPM699" s="350"/>
      <c r="UPN699" s="350"/>
      <c r="UPO699" s="350"/>
      <c r="UPP699" s="350"/>
      <c r="UPQ699" s="350"/>
      <c r="UPR699" s="350"/>
      <c r="UPS699" s="350"/>
      <c r="UPT699" s="350"/>
      <c r="UPU699" s="350"/>
      <c r="UPV699" s="350"/>
      <c r="UPW699" s="350"/>
      <c r="UPX699" s="350"/>
      <c r="UPY699" s="350"/>
      <c r="UPZ699" s="350"/>
      <c r="UQA699" s="350"/>
      <c r="UQB699" s="350"/>
      <c r="UQC699" s="350"/>
      <c r="UQD699" s="350"/>
      <c r="UQE699" s="350"/>
      <c r="UQF699" s="350"/>
      <c r="UQG699" s="350"/>
      <c r="UQH699" s="350"/>
      <c r="UQI699" s="350"/>
      <c r="UQJ699" s="350"/>
      <c r="UQK699" s="350"/>
      <c r="UQL699" s="350"/>
      <c r="UQM699" s="350"/>
      <c r="UQN699" s="350"/>
      <c r="UQO699" s="350"/>
      <c r="UQP699" s="350"/>
      <c r="UQQ699" s="350"/>
      <c r="UQR699" s="350"/>
      <c r="UQS699" s="350"/>
      <c r="UQT699" s="350"/>
      <c r="UQU699" s="350"/>
      <c r="UQV699" s="350"/>
      <c r="UQW699" s="350"/>
      <c r="UQX699" s="350"/>
      <c r="UQY699" s="350"/>
      <c r="UQZ699" s="350"/>
      <c r="URA699" s="350"/>
      <c r="URB699" s="350"/>
      <c r="URC699" s="350"/>
      <c r="URD699" s="350"/>
      <c r="URE699" s="350"/>
      <c r="URF699" s="350"/>
      <c r="URG699" s="350"/>
      <c r="URH699" s="350"/>
      <c r="URI699" s="350"/>
      <c r="URJ699" s="350"/>
      <c r="URK699" s="350"/>
      <c r="URL699" s="350"/>
      <c r="URM699" s="350"/>
      <c r="URN699" s="350"/>
      <c r="URO699" s="350"/>
      <c r="URP699" s="350"/>
      <c r="URQ699" s="350"/>
      <c r="URR699" s="350"/>
      <c r="URS699" s="350"/>
      <c r="URT699" s="350"/>
      <c r="URU699" s="350"/>
      <c r="URV699" s="350"/>
      <c r="URW699" s="350"/>
      <c r="URX699" s="350"/>
      <c r="URY699" s="350"/>
      <c r="URZ699" s="350"/>
      <c r="USA699" s="350"/>
      <c r="USB699" s="350"/>
      <c r="USC699" s="350"/>
      <c r="USD699" s="350"/>
      <c r="USE699" s="350"/>
      <c r="USF699" s="350"/>
      <c r="USG699" s="350"/>
      <c r="USH699" s="350"/>
      <c r="USI699" s="350"/>
      <c r="USJ699" s="350"/>
      <c r="USK699" s="350"/>
      <c r="USL699" s="350"/>
      <c r="USM699" s="350"/>
      <c r="USN699" s="350"/>
      <c r="USO699" s="350"/>
      <c r="USP699" s="350"/>
      <c r="USQ699" s="350"/>
      <c r="USR699" s="350"/>
      <c r="USS699" s="350"/>
      <c r="UST699" s="350"/>
      <c r="USU699" s="350"/>
      <c r="USV699" s="350"/>
      <c r="USW699" s="350"/>
      <c r="USX699" s="350"/>
      <c r="USY699" s="350"/>
      <c r="USZ699" s="350"/>
      <c r="UTA699" s="350"/>
      <c r="UTB699" s="350"/>
      <c r="UTC699" s="350"/>
      <c r="UTD699" s="350"/>
      <c r="UTE699" s="350"/>
      <c r="UTF699" s="350"/>
      <c r="UTG699" s="350"/>
      <c r="UTH699" s="350"/>
      <c r="UTI699" s="350"/>
      <c r="UTJ699" s="350"/>
      <c r="UTK699" s="350"/>
      <c r="UTL699" s="350"/>
      <c r="UTM699" s="350"/>
      <c r="UTN699" s="350"/>
      <c r="UTO699" s="350"/>
      <c r="UTP699" s="350"/>
      <c r="UTQ699" s="350"/>
      <c r="UTR699" s="350"/>
      <c r="UTS699" s="350"/>
      <c r="UTT699" s="350"/>
      <c r="UTU699" s="350"/>
      <c r="UTV699" s="350"/>
      <c r="UTW699" s="350"/>
      <c r="UTX699" s="350"/>
      <c r="UTY699" s="350"/>
      <c r="UTZ699" s="350"/>
      <c r="UUA699" s="350"/>
      <c r="UUB699" s="350"/>
      <c r="UUC699" s="350"/>
      <c r="UUD699" s="350"/>
      <c r="UUE699" s="350"/>
      <c r="UUF699" s="350"/>
      <c r="UUG699" s="350"/>
      <c r="UUH699" s="350"/>
      <c r="UUI699" s="350"/>
      <c r="UUJ699" s="350"/>
      <c r="UUK699" s="350"/>
      <c r="UUL699" s="350"/>
      <c r="UUM699" s="350"/>
      <c r="UUN699" s="350"/>
      <c r="UUO699" s="350"/>
      <c r="UUP699" s="350"/>
      <c r="UUQ699" s="350"/>
      <c r="UUR699" s="350"/>
      <c r="UUS699" s="350"/>
      <c r="UUT699" s="350"/>
      <c r="UUU699" s="350"/>
      <c r="UUV699" s="350"/>
      <c r="UUW699" s="350"/>
      <c r="UUX699" s="350"/>
      <c r="UUY699" s="350"/>
      <c r="UUZ699" s="350"/>
      <c r="UVA699" s="350"/>
      <c r="UVB699" s="350"/>
      <c r="UVC699" s="350"/>
      <c r="UVD699" s="350"/>
      <c r="UVE699" s="350"/>
      <c r="UVF699" s="350"/>
      <c r="UVG699" s="350"/>
      <c r="UVH699" s="350"/>
      <c r="UVI699" s="350"/>
      <c r="UVJ699" s="350"/>
      <c r="UVK699" s="350"/>
      <c r="UVL699" s="350"/>
      <c r="UVM699" s="350"/>
      <c r="UVN699" s="350"/>
      <c r="UVO699" s="350"/>
      <c r="UVP699" s="350"/>
      <c r="UVQ699" s="350"/>
      <c r="UVR699" s="350"/>
      <c r="UVS699" s="350"/>
      <c r="UVT699" s="350"/>
      <c r="UVU699" s="350"/>
      <c r="UVV699" s="350"/>
      <c r="UVW699" s="350"/>
      <c r="UVX699" s="350"/>
      <c r="UVY699" s="350"/>
      <c r="UVZ699" s="350"/>
      <c r="UWA699" s="350"/>
      <c r="UWB699" s="350"/>
      <c r="UWC699" s="350"/>
      <c r="UWD699" s="350"/>
      <c r="UWE699" s="350"/>
      <c r="UWF699" s="350"/>
      <c r="UWG699" s="350"/>
      <c r="UWH699" s="350"/>
      <c r="UWI699" s="350"/>
      <c r="UWJ699" s="350"/>
      <c r="UWK699" s="350"/>
      <c r="UWL699" s="350"/>
      <c r="UWM699" s="350"/>
      <c r="UWN699" s="350"/>
      <c r="UWO699" s="350"/>
      <c r="UWP699" s="350"/>
      <c r="UWQ699" s="350"/>
      <c r="UWR699" s="350"/>
      <c r="UWS699" s="350"/>
      <c r="UWT699" s="350"/>
      <c r="UWU699" s="350"/>
      <c r="UWV699" s="350"/>
      <c r="UWW699" s="350"/>
      <c r="UWX699" s="350"/>
      <c r="UWY699" s="350"/>
      <c r="UWZ699" s="350"/>
      <c r="UXA699" s="350"/>
      <c r="UXB699" s="350"/>
      <c r="UXC699" s="350"/>
      <c r="UXD699" s="350"/>
      <c r="UXE699" s="350"/>
      <c r="UXF699" s="350"/>
      <c r="UXG699" s="350"/>
      <c r="UXH699" s="350"/>
      <c r="UXI699" s="350"/>
      <c r="UXJ699" s="350"/>
      <c r="UXK699" s="350"/>
      <c r="UXL699" s="350"/>
      <c r="UXM699" s="350"/>
      <c r="UXN699" s="350"/>
      <c r="UXO699" s="350"/>
      <c r="UXP699" s="350"/>
      <c r="UXQ699" s="350"/>
      <c r="UXR699" s="350"/>
      <c r="UXS699" s="350"/>
      <c r="UXT699" s="350"/>
      <c r="UXU699" s="350"/>
      <c r="UXV699" s="350"/>
      <c r="UXW699" s="350"/>
      <c r="UXX699" s="350"/>
      <c r="UXY699" s="350"/>
      <c r="UXZ699" s="350"/>
      <c r="UYA699" s="350"/>
      <c r="UYB699" s="350"/>
      <c r="UYC699" s="350"/>
      <c r="UYD699" s="350"/>
      <c r="UYE699" s="350"/>
      <c r="UYF699" s="350"/>
      <c r="UYG699" s="350"/>
      <c r="UYH699" s="350"/>
      <c r="UYI699" s="350"/>
      <c r="UYJ699" s="350"/>
      <c r="UYK699" s="350"/>
      <c r="UYL699" s="350"/>
      <c r="UYM699" s="350"/>
      <c r="UYN699" s="350"/>
      <c r="UYO699" s="350"/>
      <c r="UYP699" s="350"/>
      <c r="UYQ699" s="350"/>
      <c r="UYR699" s="350"/>
      <c r="UYS699" s="350"/>
      <c r="UYT699" s="350"/>
      <c r="UYU699" s="350"/>
      <c r="UYV699" s="350"/>
      <c r="UYW699" s="350"/>
      <c r="UYX699" s="350"/>
      <c r="UYY699" s="350"/>
      <c r="UYZ699" s="350"/>
      <c r="UZA699" s="350"/>
      <c r="UZB699" s="350"/>
      <c r="UZC699" s="350"/>
      <c r="UZD699" s="350"/>
      <c r="UZE699" s="350"/>
      <c r="UZF699" s="350"/>
      <c r="UZG699" s="350"/>
      <c r="UZH699" s="350"/>
      <c r="UZI699" s="350"/>
      <c r="UZJ699" s="350"/>
      <c r="UZK699" s="350"/>
      <c r="UZL699" s="350"/>
      <c r="UZM699" s="350"/>
      <c r="UZN699" s="350"/>
      <c r="UZO699" s="350"/>
      <c r="UZP699" s="350"/>
      <c r="UZQ699" s="350"/>
      <c r="UZR699" s="350"/>
      <c r="UZS699" s="350"/>
      <c r="UZT699" s="350"/>
      <c r="UZU699" s="350"/>
      <c r="UZV699" s="350"/>
      <c r="UZW699" s="350"/>
      <c r="UZX699" s="350"/>
      <c r="UZY699" s="350"/>
      <c r="UZZ699" s="350"/>
      <c r="VAA699" s="350"/>
      <c r="VAB699" s="350"/>
      <c r="VAC699" s="350"/>
      <c r="VAD699" s="350"/>
      <c r="VAE699" s="350"/>
      <c r="VAF699" s="350"/>
      <c r="VAG699" s="350"/>
      <c r="VAH699" s="350"/>
      <c r="VAI699" s="350"/>
      <c r="VAJ699" s="350"/>
      <c r="VAK699" s="350"/>
      <c r="VAL699" s="350"/>
      <c r="VAM699" s="350"/>
      <c r="VAN699" s="350"/>
      <c r="VAO699" s="350"/>
      <c r="VAP699" s="350"/>
      <c r="VAQ699" s="350"/>
      <c r="VAR699" s="350"/>
      <c r="VAS699" s="350"/>
      <c r="VAT699" s="350"/>
      <c r="VAU699" s="350"/>
      <c r="VAV699" s="350"/>
      <c r="VAW699" s="350"/>
      <c r="VAX699" s="350"/>
      <c r="VAY699" s="350"/>
      <c r="VAZ699" s="350"/>
      <c r="VBA699" s="350"/>
      <c r="VBB699" s="350"/>
      <c r="VBC699" s="350"/>
      <c r="VBD699" s="350"/>
      <c r="VBE699" s="350"/>
      <c r="VBF699" s="350"/>
      <c r="VBG699" s="350"/>
      <c r="VBH699" s="350"/>
      <c r="VBI699" s="350"/>
      <c r="VBJ699" s="350"/>
      <c r="VBK699" s="350"/>
      <c r="VBL699" s="350"/>
      <c r="VBM699" s="350"/>
      <c r="VBN699" s="350"/>
      <c r="VBO699" s="350"/>
      <c r="VBP699" s="350"/>
      <c r="VBQ699" s="350"/>
      <c r="VBR699" s="350"/>
      <c r="VBS699" s="350"/>
      <c r="VBT699" s="350"/>
      <c r="VBU699" s="350"/>
      <c r="VBV699" s="350"/>
      <c r="VBW699" s="350"/>
      <c r="VBX699" s="350"/>
      <c r="VBY699" s="350"/>
      <c r="VBZ699" s="350"/>
      <c r="VCA699" s="350"/>
      <c r="VCB699" s="350"/>
      <c r="VCC699" s="350"/>
      <c r="VCD699" s="350"/>
      <c r="VCE699" s="350"/>
      <c r="VCF699" s="350"/>
      <c r="VCG699" s="350"/>
      <c r="VCH699" s="350"/>
      <c r="VCI699" s="350"/>
      <c r="VCJ699" s="350"/>
      <c r="VCK699" s="350"/>
      <c r="VCL699" s="350"/>
      <c r="VCM699" s="350"/>
      <c r="VCN699" s="350"/>
      <c r="VCO699" s="350"/>
      <c r="VCP699" s="350"/>
      <c r="VCQ699" s="350"/>
      <c r="VCR699" s="350"/>
      <c r="VCS699" s="350"/>
      <c r="VCT699" s="350"/>
      <c r="VCU699" s="350"/>
      <c r="VCV699" s="350"/>
      <c r="VCW699" s="350"/>
      <c r="VCX699" s="350"/>
      <c r="VCY699" s="350"/>
      <c r="VCZ699" s="350"/>
      <c r="VDA699" s="350"/>
      <c r="VDB699" s="350"/>
      <c r="VDC699" s="350"/>
      <c r="VDD699" s="350"/>
      <c r="VDE699" s="350"/>
      <c r="VDF699" s="350"/>
      <c r="VDG699" s="350"/>
      <c r="VDH699" s="350"/>
      <c r="VDI699" s="350"/>
      <c r="VDJ699" s="350"/>
      <c r="VDK699" s="350"/>
      <c r="VDL699" s="350"/>
      <c r="VDM699" s="350"/>
      <c r="VDN699" s="350"/>
      <c r="VDO699" s="350"/>
      <c r="VDP699" s="350"/>
      <c r="VDQ699" s="350"/>
      <c r="VDR699" s="350"/>
      <c r="VDS699" s="350"/>
      <c r="VDT699" s="350"/>
      <c r="VDU699" s="350"/>
      <c r="VDV699" s="350"/>
      <c r="VDW699" s="350"/>
      <c r="VDX699" s="350"/>
      <c r="VDY699" s="350"/>
      <c r="VDZ699" s="350"/>
      <c r="VEA699" s="350"/>
      <c r="VEB699" s="350"/>
      <c r="VEC699" s="350"/>
      <c r="VED699" s="350"/>
      <c r="VEE699" s="350"/>
      <c r="VEF699" s="350"/>
      <c r="VEG699" s="350"/>
      <c r="VEH699" s="350"/>
      <c r="VEI699" s="350"/>
      <c r="VEJ699" s="350"/>
      <c r="VEK699" s="350"/>
      <c r="VEL699" s="350"/>
      <c r="VEM699" s="350"/>
      <c r="VEN699" s="350"/>
      <c r="VEO699" s="350"/>
      <c r="VEP699" s="350"/>
      <c r="VEQ699" s="350"/>
      <c r="VER699" s="350"/>
      <c r="VES699" s="350"/>
      <c r="VET699" s="350"/>
      <c r="VEU699" s="350"/>
      <c r="VEV699" s="350"/>
      <c r="VEW699" s="350"/>
      <c r="VEX699" s="350"/>
      <c r="VEY699" s="350"/>
      <c r="VEZ699" s="350"/>
      <c r="VFA699" s="350"/>
      <c r="VFB699" s="350"/>
      <c r="VFC699" s="350"/>
      <c r="VFD699" s="350"/>
      <c r="VFE699" s="350"/>
      <c r="VFF699" s="350"/>
      <c r="VFG699" s="350"/>
      <c r="VFH699" s="350"/>
      <c r="VFI699" s="350"/>
      <c r="VFJ699" s="350"/>
      <c r="VFK699" s="350"/>
      <c r="VFL699" s="350"/>
      <c r="VFM699" s="350"/>
      <c r="VFN699" s="350"/>
      <c r="VFO699" s="350"/>
      <c r="VFP699" s="350"/>
      <c r="VFQ699" s="350"/>
      <c r="VFR699" s="350"/>
      <c r="VFS699" s="350"/>
      <c r="VFT699" s="350"/>
      <c r="VFU699" s="350"/>
      <c r="VFV699" s="350"/>
      <c r="VFW699" s="350"/>
      <c r="VFX699" s="350"/>
      <c r="VFY699" s="350"/>
      <c r="VFZ699" s="350"/>
      <c r="VGA699" s="350"/>
      <c r="VGB699" s="350"/>
      <c r="VGC699" s="350"/>
      <c r="VGD699" s="350"/>
      <c r="VGE699" s="350"/>
      <c r="VGF699" s="350"/>
      <c r="VGG699" s="350"/>
      <c r="VGH699" s="350"/>
      <c r="VGI699" s="350"/>
      <c r="VGJ699" s="350"/>
      <c r="VGK699" s="350"/>
      <c r="VGL699" s="350"/>
      <c r="VGM699" s="350"/>
      <c r="VGN699" s="350"/>
      <c r="VGO699" s="350"/>
      <c r="VGP699" s="350"/>
      <c r="VGQ699" s="350"/>
      <c r="VGR699" s="350"/>
      <c r="VGS699" s="350"/>
      <c r="VGT699" s="350"/>
      <c r="VGU699" s="350"/>
      <c r="VGV699" s="350"/>
      <c r="VGW699" s="350"/>
      <c r="VGX699" s="350"/>
      <c r="VGY699" s="350"/>
      <c r="VGZ699" s="350"/>
      <c r="VHA699" s="350"/>
      <c r="VHB699" s="350"/>
      <c r="VHC699" s="350"/>
      <c r="VHD699" s="350"/>
      <c r="VHE699" s="350"/>
      <c r="VHF699" s="350"/>
      <c r="VHG699" s="350"/>
      <c r="VHH699" s="350"/>
      <c r="VHI699" s="350"/>
      <c r="VHJ699" s="350"/>
      <c r="VHK699" s="350"/>
      <c r="VHL699" s="350"/>
      <c r="VHM699" s="350"/>
      <c r="VHN699" s="350"/>
      <c r="VHO699" s="350"/>
      <c r="VHP699" s="350"/>
      <c r="VHQ699" s="350"/>
      <c r="VHR699" s="350"/>
      <c r="VHS699" s="350"/>
      <c r="VHT699" s="350"/>
      <c r="VHU699" s="350"/>
      <c r="VHV699" s="350"/>
      <c r="VHW699" s="350"/>
      <c r="VHX699" s="350"/>
      <c r="VHY699" s="350"/>
      <c r="VHZ699" s="350"/>
      <c r="VIA699" s="350"/>
      <c r="VIB699" s="350"/>
      <c r="VIC699" s="350"/>
      <c r="VID699" s="350"/>
      <c r="VIE699" s="350"/>
      <c r="VIF699" s="350"/>
      <c r="VIG699" s="350"/>
      <c r="VIH699" s="350"/>
      <c r="VII699" s="350"/>
      <c r="VIJ699" s="350"/>
      <c r="VIK699" s="350"/>
      <c r="VIL699" s="350"/>
      <c r="VIM699" s="350"/>
      <c r="VIN699" s="350"/>
      <c r="VIO699" s="350"/>
      <c r="VIP699" s="350"/>
      <c r="VIQ699" s="350"/>
      <c r="VIR699" s="350"/>
      <c r="VIS699" s="350"/>
      <c r="VIT699" s="350"/>
      <c r="VIU699" s="350"/>
      <c r="VIV699" s="350"/>
      <c r="VIW699" s="350"/>
      <c r="VIX699" s="350"/>
      <c r="VIY699" s="350"/>
      <c r="VIZ699" s="350"/>
      <c r="VJA699" s="350"/>
      <c r="VJB699" s="350"/>
      <c r="VJC699" s="350"/>
      <c r="VJD699" s="350"/>
      <c r="VJE699" s="350"/>
      <c r="VJF699" s="350"/>
      <c r="VJG699" s="350"/>
      <c r="VJH699" s="350"/>
      <c r="VJI699" s="350"/>
      <c r="VJJ699" s="350"/>
      <c r="VJK699" s="350"/>
      <c r="VJL699" s="350"/>
      <c r="VJM699" s="350"/>
      <c r="VJN699" s="350"/>
      <c r="VJO699" s="350"/>
      <c r="VJP699" s="350"/>
      <c r="VJQ699" s="350"/>
      <c r="VJR699" s="350"/>
      <c r="VJS699" s="350"/>
      <c r="VJT699" s="350"/>
      <c r="VJU699" s="350"/>
      <c r="VJV699" s="350"/>
      <c r="VJW699" s="350"/>
      <c r="VJX699" s="350"/>
      <c r="VJY699" s="350"/>
      <c r="VJZ699" s="350"/>
      <c r="VKA699" s="350"/>
      <c r="VKB699" s="350"/>
      <c r="VKC699" s="350"/>
      <c r="VKD699" s="350"/>
      <c r="VKE699" s="350"/>
      <c r="VKF699" s="350"/>
      <c r="VKG699" s="350"/>
      <c r="VKH699" s="350"/>
      <c r="VKI699" s="350"/>
      <c r="VKJ699" s="350"/>
      <c r="VKK699" s="350"/>
      <c r="VKL699" s="350"/>
      <c r="VKM699" s="350"/>
      <c r="VKN699" s="350"/>
      <c r="VKO699" s="350"/>
      <c r="VKP699" s="350"/>
      <c r="VKQ699" s="350"/>
      <c r="VKR699" s="350"/>
      <c r="VKS699" s="350"/>
      <c r="VKT699" s="350"/>
      <c r="VKU699" s="350"/>
      <c r="VKV699" s="350"/>
      <c r="VKW699" s="350"/>
      <c r="VKX699" s="350"/>
      <c r="VKY699" s="350"/>
      <c r="VKZ699" s="350"/>
      <c r="VLA699" s="350"/>
      <c r="VLB699" s="350"/>
      <c r="VLC699" s="350"/>
      <c r="VLD699" s="350"/>
      <c r="VLE699" s="350"/>
      <c r="VLF699" s="350"/>
      <c r="VLG699" s="350"/>
      <c r="VLH699" s="350"/>
      <c r="VLI699" s="350"/>
      <c r="VLJ699" s="350"/>
      <c r="VLK699" s="350"/>
      <c r="VLL699" s="350"/>
      <c r="VLM699" s="350"/>
      <c r="VLN699" s="350"/>
      <c r="VLO699" s="350"/>
      <c r="VLP699" s="350"/>
      <c r="VLQ699" s="350"/>
      <c r="VLR699" s="350"/>
      <c r="VLS699" s="350"/>
      <c r="VLT699" s="350"/>
      <c r="VLU699" s="350"/>
      <c r="VLV699" s="350"/>
      <c r="VLW699" s="350"/>
      <c r="VLX699" s="350"/>
      <c r="VLY699" s="350"/>
      <c r="VLZ699" s="350"/>
      <c r="VMA699" s="350"/>
      <c r="VMB699" s="350"/>
      <c r="VMC699" s="350"/>
      <c r="VMD699" s="350"/>
      <c r="VME699" s="350"/>
      <c r="VMF699" s="350"/>
      <c r="VMG699" s="350"/>
      <c r="VMH699" s="350"/>
      <c r="VMI699" s="350"/>
      <c r="VMJ699" s="350"/>
      <c r="VMK699" s="350"/>
      <c r="VML699" s="350"/>
      <c r="VMM699" s="350"/>
      <c r="VMN699" s="350"/>
      <c r="VMO699" s="350"/>
      <c r="VMP699" s="350"/>
      <c r="VMQ699" s="350"/>
      <c r="VMR699" s="350"/>
      <c r="VMS699" s="350"/>
      <c r="VMT699" s="350"/>
      <c r="VMU699" s="350"/>
      <c r="VMV699" s="350"/>
      <c r="VMW699" s="350"/>
      <c r="VMX699" s="350"/>
      <c r="VMY699" s="350"/>
      <c r="VMZ699" s="350"/>
      <c r="VNA699" s="350"/>
      <c r="VNB699" s="350"/>
      <c r="VNC699" s="350"/>
      <c r="VND699" s="350"/>
      <c r="VNE699" s="350"/>
      <c r="VNF699" s="350"/>
      <c r="VNG699" s="350"/>
      <c r="VNH699" s="350"/>
      <c r="VNI699" s="350"/>
      <c r="VNJ699" s="350"/>
      <c r="VNK699" s="350"/>
      <c r="VNL699" s="350"/>
      <c r="VNM699" s="350"/>
      <c r="VNN699" s="350"/>
      <c r="VNO699" s="350"/>
      <c r="VNP699" s="350"/>
      <c r="VNQ699" s="350"/>
      <c r="VNR699" s="350"/>
      <c r="VNS699" s="350"/>
      <c r="VNT699" s="350"/>
      <c r="VNU699" s="350"/>
      <c r="VNV699" s="350"/>
      <c r="VNW699" s="350"/>
      <c r="VNX699" s="350"/>
      <c r="VNY699" s="350"/>
      <c r="VNZ699" s="350"/>
      <c r="VOA699" s="350"/>
      <c r="VOB699" s="350"/>
      <c r="VOC699" s="350"/>
      <c r="VOD699" s="350"/>
      <c r="VOE699" s="350"/>
      <c r="VOF699" s="350"/>
      <c r="VOG699" s="350"/>
      <c r="VOH699" s="350"/>
      <c r="VOI699" s="350"/>
      <c r="VOJ699" s="350"/>
      <c r="VOK699" s="350"/>
      <c r="VOL699" s="350"/>
      <c r="VOM699" s="350"/>
      <c r="VON699" s="350"/>
      <c r="VOO699" s="350"/>
      <c r="VOP699" s="350"/>
      <c r="VOQ699" s="350"/>
      <c r="VOR699" s="350"/>
      <c r="VOS699" s="350"/>
      <c r="VOT699" s="350"/>
      <c r="VOU699" s="350"/>
      <c r="VOV699" s="350"/>
      <c r="VOW699" s="350"/>
      <c r="VOX699" s="350"/>
      <c r="VOY699" s="350"/>
      <c r="VOZ699" s="350"/>
      <c r="VPA699" s="350"/>
      <c r="VPB699" s="350"/>
      <c r="VPC699" s="350"/>
      <c r="VPD699" s="350"/>
      <c r="VPE699" s="350"/>
      <c r="VPF699" s="350"/>
      <c r="VPG699" s="350"/>
      <c r="VPH699" s="350"/>
      <c r="VPI699" s="350"/>
      <c r="VPJ699" s="350"/>
      <c r="VPK699" s="350"/>
      <c r="VPL699" s="350"/>
      <c r="VPM699" s="350"/>
      <c r="VPN699" s="350"/>
      <c r="VPO699" s="350"/>
      <c r="VPP699" s="350"/>
      <c r="VPQ699" s="350"/>
      <c r="VPR699" s="350"/>
      <c r="VPS699" s="350"/>
      <c r="VPT699" s="350"/>
      <c r="VPU699" s="350"/>
      <c r="VPV699" s="350"/>
      <c r="VPW699" s="350"/>
      <c r="VPX699" s="350"/>
      <c r="VPY699" s="350"/>
      <c r="VPZ699" s="350"/>
      <c r="VQA699" s="350"/>
      <c r="VQB699" s="350"/>
      <c r="VQC699" s="350"/>
      <c r="VQD699" s="350"/>
      <c r="VQE699" s="350"/>
      <c r="VQF699" s="350"/>
      <c r="VQG699" s="350"/>
      <c r="VQH699" s="350"/>
      <c r="VQI699" s="350"/>
      <c r="VQJ699" s="350"/>
      <c r="VQK699" s="350"/>
      <c r="VQL699" s="350"/>
      <c r="VQM699" s="350"/>
      <c r="VQN699" s="350"/>
      <c r="VQO699" s="350"/>
      <c r="VQP699" s="350"/>
      <c r="VQQ699" s="350"/>
      <c r="VQR699" s="350"/>
      <c r="VQS699" s="350"/>
      <c r="VQT699" s="350"/>
      <c r="VQU699" s="350"/>
      <c r="VQV699" s="350"/>
      <c r="VQW699" s="350"/>
      <c r="VQX699" s="350"/>
      <c r="VQY699" s="350"/>
      <c r="VQZ699" s="350"/>
      <c r="VRA699" s="350"/>
      <c r="VRB699" s="350"/>
      <c r="VRC699" s="350"/>
      <c r="VRD699" s="350"/>
      <c r="VRE699" s="350"/>
      <c r="VRF699" s="350"/>
      <c r="VRG699" s="350"/>
      <c r="VRH699" s="350"/>
      <c r="VRI699" s="350"/>
      <c r="VRJ699" s="350"/>
      <c r="VRK699" s="350"/>
      <c r="VRL699" s="350"/>
      <c r="VRM699" s="350"/>
      <c r="VRN699" s="350"/>
      <c r="VRO699" s="350"/>
      <c r="VRP699" s="350"/>
      <c r="VRQ699" s="350"/>
      <c r="VRR699" s="350"/>
      <c r="VRS699" s="350"/>
      <c r="VRT699" s="350"/>
      <c r="VRU699" s="350"/>
      <c r="VRV699" s="350"/>
      <c r="VRW699" s="350"/>
      <c r="VRX699" s="350"/>
      <c r="VRY699" s="350"/>
      <c r="VRZ699" s="350"/>
      <c r="VSA699" s="350"/>
      <c r="VSB699" s="350"/>
      <c r="VSC699" s="350"/>
      <c r="VSD699" s="350"/>
      <c r="VSE699" s="350"/>
      <c r="VSF699" s="350"/>
      <c r="VSG699" s="350"/>
      <c r="VSH699" s="350"/>
      <c r="VSI699" s="350"/>
      <c r="VSJ699" s="350"/>
      <c r="VSK699" s="350"/>
      <c r="VSL699" s="350"/>
      <c r="VSM699" s="350"/>
      <c r="VSN699" s="350"/>
      <c r="VSO699" s="350"/>
      <c r="VSP699" s="350"/>
      <c r="VSQ699" s="350"/>
      <c r="VSR699" s="350"/>
      <c r="VSS699" s="350"/>
      <c r="VST699" s="350"/>
      <c r="VSU699" s="350"/>
      <c r="VSV699" s="350"/>
      <c r="VSW699" s="350"/>
      <c r="VSX699" s="350"/>
      <c r="VSY699" s="350"/>
      <c r="VSZ699" s="350"/>
      <c r="VTA699" s="350"/>
      <c r="VTB699" s="350"/>
      <c r="VTC699" s="350"/>
      <c r="VTD699" s="350"/>
      <c r="VTE699" s="350"/>
      <c r="VTF699" s="350"/>
      <c r="VTG699" s="350"/>
      <c r="VTH699" s="350"/>
      <c r="VTI699" s="350"/>
      <c r="VTJ699" s="350"/>
      <c r="VTK699" s="350"/>
      <c r="VTL699" s="350"/>
      <c r="VTM699" s="350"/>
      <c r="VTN699" s="350"/>
      <c r="VTO699" s="350"/>
      <c r="VTP699" s="350"/>
      <c r="VTQ699" s="350"/>
      <c r="VTR699" s="350"/>
      <c r="VTS699" s="350"/>
      <c r="VTT699" s="350"/>
      <c r="VTU699" s="350"/>
      <c r="VTV699" s="350"/>
      <c r="VTW699" s="350"/>
      <c r="VTX699" s="350"/>
      <c r="VTY699" s="350"/>
      <c r="VTZ699" s="350"/>
      <c r="VUA699" s="350"/>
      <c r="VUB699" s="350"/>
      <c r="VUC699" s="350"/>
      <c r="VUD699" s="350"/>
      <c r="VUE699" s="350"/>
      <c r="VUF699" s="350"/>
      <c r="VUG699" s="350"/>
      <c r="VUH699" s="350"/>
      <c r="VUI699" s="350"/>
      <c r="VUJ699" s="350"/>
      <c r="VUK699" s="350"/>
      <c r="VUL699" s="350"/>
      <c r="VUM699" s="350"/>
      <c r="VUN699" s="350"/>
      <c r="VUO699" s="350"/>
      <c r="VUP699" s="350"/>
      <c r="VUQ699" s="350"/>
      <c r="VUR699" s="350"/>
      <c r="VUS699" s="350"/>
      <c r="VUT699" s="350"/>
      <c r="VUU699" s="350"/>
      <c r="VUV699" s="350"/>
      <c r="VUW699" s="350"/>
      <c r="VUX699" s="350"/>
      <c r="VUY699" s="350"/>
      <c r="VUZ699" s="350"/>
      <c r="VVA699" s="350"/>
      <c r="VVB699" s="350"/>
      <c r="VVC699" s="350"/>
      <c r="VVD699" s="350"/>
      <c r="VVE699" s="350"/>
      <c r="VVF699" s="350"/>
      <c r="VVG699" s="350"/>
      <c r="VVH699" s="350"/>
      <c r="VVI699" s="350"/>
      <c r="VVJ699" s="350"/>
      <c r="VVK699" s="350"/>
      <c r="VVL699" s="350"/>
      <c r="VVM699" s="350"/>
      <c r="VVN699" s="350"/>
      <c r="VVO699" s="350"/>
      <c r="VVP699" s="350"/>
      <c r="VVQ699" s="350"/>
      <c r="VVR699" s="350"/>
      <c r="VVS699" s="350"/>
      <c r="VVT699" s="350"/>
      <c r="VVU699" s="350"/>
      <c r="VVV699" s="350"/>
      <c r="VVW699" s="350"/>
      <c r="VVX699" s="350"/>
      <c r="VVY699" s="350"/>
      <c r="VVZ699" s="350"/>
      <c r="VWA699" s="350"/>
      <c r="VWB699" s="350"/>
      <c r="VWC699" s="350"/>
      <c r="VWD699" s="350"/>
      <c r="VWE699" s="350"/>
      <c r="VWF699" s="350"/>
      <c r="VWG699" s="350"/>
      <c r="VWH699" s="350"/>
      <c r="VWI699" s="350"/>
      <c r="VWJ699" s="350"/>
      <c r="VWK699" s="350"/>
      <c r="VWL699" s="350"/>
      <c r="VWM699" s="350"/>
      <c r="VWN699" s="350"/>
      <c r="VWO699" s="350"/>
      <c r="VWP699" s="350"/>
      <c r="VWQ699" s="350"/>
      <c r="VWR699" s="350"/>
      <c r="VWS699" s="350"/>
      <c r="VWT699" s="350"/>
      <c r="VWU699" s="350"/>
      <c r="VWV699" s="350"/>
      <c r="VWW699" s="350"/>
      <c r="VWX699" s="350"/>
      <c r="VWY699" s="350"/>
      <c r="VWZ699" s="350"/>
      <c r="VXA699" s="350"/>
      <c r="VXB699" s="350"/>
      <c r="VXC699" s="350"/>
      <c r="VXD699" s="350"/>
      <c r="VXE699" s="350"/>
      <c r="VXF699" s="350"/>
      <c r="VXG699" s="350"/>
      <c r="VXH699" s="350"/>
      <c r="VXI699" s="350"/>
      <c r="VXJ699" s="350"/>
      <c r="VXK699" s="350"/>
      <c r="VXL699" s="350"/>
      <c r="VXM699" s="350"/>
      <c r="VXN699" s="350"/>
      <c r="VXO699" s="350"/>
      <c r="VXP699" s="350"/>
      <c r="VXQ699" s="350"/>
      <c r="VXR699" s="350"/>
      <c r="VXS699" s="350"/>
      <c r="VXT699" s="350"/>
      <c r="VXU699" s="350"/>
      <c r="VXV699" s="350"/>
      <c r="VXW699" s="350"/>
      <c r="VXX699" s="350"/>
      <c r="VXY699" s="350"/>
      <c r="VXZ699" s="350"/>
      <c r="VYA699" s="350"/>
      <c r="VYB699" s="350"/>
      <c r="VYC699" s="350"/>
      <c r="VYD699" s="350"/>
      <c r="VYE699" s="350"/>
      <c r="VYF699" s="350"/>
      <c r="VYG699" s="350"/>
      <c r="VYH699" s="350"/>
      <c r="VYI699" s="350"/>
      <c r="VYJ699" s="350"/>
      <c r="VYK699" s="350"/>
      <c r="VYL699" s="350"/>
      <c r="VYM699" s="350"/>
      <c r="VYN699" s="350"/>
      <c r="VYO699" s="350"/>
      <c r="VYP699" s="350"/>
      <c r="VYQ699" s="350"/>
      <c r="VYR699" s="350"/>
      <c r="VYS699" s="350"/>
      <c r="VYT699" s="350"/>
      <c r="VYU699" s="350"/>
      <c r="VYV699" s="350"/>
      <c r="VYW699" s="350"/>
      <c r="VYX699" s="350"/>
      <c r="VYY699" s="350"/>
      <c r="VYZ699" s="350"/>
      <c r="VZA699" s="350"/>
      <c r="VZB699" s="350"/>
      <c r="VZC699" s="350"/>
      <c r="VZD699" s="350"/>
      <c r="VZE699" s="350"/>
      <c r="VZF699" s="350"/>
      <c r="VZG699" s="350"/>
      <c r="VZH699" s="350"/>
      <c r="VZI699" s="350"/>
      <c r="VZJ699" s="350"/>
      <c r="VZK699" s="350"/>
      <c r="VZL699" s="350"/>
      <c r="VZM699" s="350"/>
      <c r="VZN699" s="350"/>
      <c r="VZO699" s="350"/>
      <c r="VZP699" s="350"/>
      <c r="VZQ699" s="350"/>
      <c r="VZR699" s="350"/>
      <c r="VZS699" s="350"/>
      <c r="VZT699" s="350"/>
      <c r="VZU699" s="350"/>
      <c r="VZV699" s="350"/>
      <c r="VZW699" s="350"/>
      <c r="VZX699" s="350"/>
      <c r="VZY699" s="350"/>
      <c r="VZZ699" s="350"/>
      <c r="WAA699" s="350"/>
      <c r="WAB699" s="350"/>
      <c r="WAC699" s="350"/>
      <c r="WAD699" s="350"/>
      <c r="WAE699" s="350"/>
      <c r="WAF699" s="350"/>
      <c r="WAG699" s="350"/>
      <c r="WAH699" s="350"/>
      <c r="WAI699" s="350"/>
      <c r="WAJ699" s="350"/>
      <c r="WAK699" s="350"/>
      <c r="WAL699" s="350"/>
      <c r="WAM699" s="350"/>
      <c r="WAN699" s="350"/>
      <c r="WAO699" s="350"/>
      <c r="WAP699" s="350"/>
      <c r="WAQ699" s="350"/>
      <c r="WAR699" s="350"/>
      <c r="WAS699" s="350"/>
      <c r="WAT699" s="350"/>
      <c r="WAU699" s="350"/>
      <c r="WAV699" s="350"/>
      <c r="WAW699" s="350"/>
      <c r="WAX699" s="350"/>
      <c r="WAY699" s="350"/>
      <c r="WAZ699" s="350"/>
      <c r="WBA699" s="350"/>
      <c r="WBB699" s="350"/>
      <c r="WBC699" s="350"/>
      <c r="WBD699" s="350"/>
      <c r="WBE699" s="350"/>
      <c r="WBF699" s="350"/>
      <c r="WBG699" s="350"/>
      <c r="WBH699" s="350"/>
      <c r="WBI699" s="350"/>
      <c r="WBJ699" s="350"/>
      <c r="WBK699" s="350"/>
      <c r="WBL699" s="350"/>
      <c r="WBM699" s="350"/>
      <c r="WBN699" s="350"/>
      <c r="WBO699" s="350"/>
      <c r="WBP699" s="350"/>
      <c r="WBQ699" s="350"/>
      <c r="WBR699" s="350"/>
      <c r="WBS699" s="350"/>
      <c r="WBT699" s="350"/>
      <c r="WBU699" s="350"/>
      <c r="WBV699" s="350"/>
      <c r="WBW699" s="350"/>
      <c r="WBX699" s="350"/>
      <c r="WBY699" s="350"/>
      <c r="WBZ699" s="350"/>
      <c r="WCA699" s="350"/>
      <c r="WCB699" s="350"/>
      <c r="WCC699" s="350"/>
      <c r="WCD699" s="350"/>
      <c r="WCE699" s="350"/>
      <c r="WCF699" s="350"/>
      <c r="WCG699" s="350"/>
      <c r="WCH699" s="350"/>
      <c r="WCI699" s="350"/>
      <c r="WCJ699" s="350"/>
      <c r="WCK699" s="350"/>
      <c r="WCL699" s="350"/>
      <c r="WCM699" s="350"/>
      <c r="WCN699" s="350"/>
      <c r="WCO699" s="350"/>
      <c r="WCP699" s="350"/>
      <c r="WCQ699" s="350"/>
      <c r="WCR699" s="350"/>
      <c r="WCS699" s="350"/>
      <c r="WCT699" s="350"/>
      <c r="WCU699" s="350"/>
      <c r="WCV699" s="350"/>
      <c r="WCW699" s="350"/>
      <c r="WCX699" s="350"/>
      <c r="WCY699" s="350"/>
      <c r="WCZ699" s="350"/>
      <c r="WDA699" s="350"/>
      <c r="WDB699" s="350"/>
      <c r="WDC699" s="350"/>
      <c r="WDD699" s="350"/>
      <c r="WDE699" s="350"/>
      <c r="WDF699" s="350"/>
      <c r="WDG699" s="350"/>
      <c r="WDH699" s="350"/>
      <c r="WDI699" s="350"/>
      <c r="WDJ699" s="350"/>
      <c r="WDK699" s="350"/>
      <c r="WDL699" s="350"/>
      <c r="WDM699" s="350"/>
      <c r="WDN699" s="350"/>
      <c r="WDO699" s="350"/>
      <c r="WDP699" s="350"/>
      <c r="WDQ699" s="350"/>
      <c r="WDR699" s="350"/>
      <c r="WDS699" s="350"/>
      <c r="WDT699" s="350"/>
      <c r="WDU699" s="350"/>
      <c r="WDV699" s="350"/>
      <c r="WDW699" s="350"/>
      <c r="WDX699" s="350"/>
      <c r="WDY699" s="350"/>
      <c r="WDZ699" s="350"/>
      <c r="WEA699" s="350"/>
      <c r="WEB699" s="350"/>
      <c r="WEC699" s="350"/>
      <c r="WED699" s="350"/>
      <c r="WEE699" s="350"/>
      <c r="WEF699" s="350"/>
      <c r="WEG699" s="350"/>
      <c r="WEH699" s="350"/>
      <c r="WEI699" s="350"/>
      <c r="WEJ699" s="350"/>
      <c r="WEK699" s="350"/>
      <c r="WEL699" s="350"/>
      <c r="WEM699" s="350"/>
      <c r="WEN699" s="350"/>
      <c r="WEO699" s="350"/>
      <c r="WEP699" s="350"/>
      <c r="WEQ699" s="350"/>
      <c r="WER699" s="350"/>
      <c r="WES699" s="350"/>
      <c r="WET699" s="350"/>
      <c r="WEU699" s="350"/>
      <c r="WEV699" s="350"/>
      <c r="WEW699" s="350"/>
      <c r="WEX699" s="350"/>
      <c r="WEY699" s="350"/>
      <c r="WEZ699" s="350"/>
      <c r="WFA699" s="350"/>
      <c r="WFB699" s="350"/>
      <c r="WFC699" s="350"/>
      <c r="WFD699" s="350"/>
      <c r="WFE699" s="350"/>
      <c r="WFF699" s="350"/>
      <c r="WFG699" s="350"/>
      <c r="WFH699" s="350"/>
      <c r="WFI699" s="350"/>
      <c r="WFJ699" s="350"/>
      <c r="WFK699" s="350"/>
      <c r="WFL699" s="350"/>
      <c r="WFM699" s="350"/>
      <c r="WFN699" s="350"/>
      <c r="WFO699" s="350"/>
      <c r="WFP699" s="350"/>
      <c r="WFQ699" s="350"/>
      <c r="WFR699" s="350"/>
      <c r="WFS699" s="350"/>
      <c r="WFT699" s="350"/>
      <c r="WFU699" s="350"/>
      <c r="WFV699" s="350"/>
      <c r="WFW699" s="350"/>
      <c r="WFX699" s="350"/>
      <c r="WFY699" s="350"/>
      <c r="WFZ699" s="350"/>
      <c r="WGA699" s="350"/>
      <c r="WGB699" s="350"/>
      <c r="WGC699" s="350"/>
      <c r="WGD699" s="350"/>
      <c r="WGE699" s="350"/>
      <c r="WGF699" s="350"/>
      <c r="WGG699" s="350"/>
      <c r="WGH699" s="350"/>
      <c r="WGI699" s="350"/>
      <c r="WGJ699" s="350"/>
      <c r="WGK699" s="350"/>
      <c r="WGL699" s="350"/>
      <c r="WGM699" s="350"/>
      <c r="WGN699" s="350"/>
      <c r="WGO699" s="350"/>
      <c r="WGP699" s="350"/>
      <c r="WGQ699" s="350"/>
      <c r="WGR699" s="350"/>
      <c r="WGS699" s="350"/>
      <c r="WGT699" s="350"/>
      <c r="WGU699" s="350"/>
      <c r="WGV699" s="350"/>
      <c r="WGW699" s="350"/>
      <c r="WGX699" s="350"/>
      <c r="WGY699" s="350"/>
      <c r="WGZ699" s="350"/>
      <c r="WHA699" s="350"/>
      <c r="WHB699" s="350"/>
      <c r="WHC699" s="350"/>
      <c r="WHD699" s="350"/>
      <c r="WHE699" s="350"/>
      <c r="WHF699" s="350"/>
      <c r="WHG699" s="350"/>
      <c r="WHH699" s="350"/>
      <c r="WHI699" s="350"/>
      <c r="WHJ699" s="350"/>
      <c r="WHK699" s="350"/>
      <c r="WHL699" s="350"/>
      <c r="WHM699" s="350"/>
      <c r="WHN699" s="350"/>
      <c r="WHO699" s="350"/>
      <c r="WHP699" s="350"/>
      <c r="WHQ699" s="350"/>
      <c r="WHR699" s="350"/>
      <c r="WHS699" s="350"/>
      <c r="WHT699" s="350"/>
      <c r="WHU699" s="350"/>
      <c r="WHV699" s="350"/>
      <c r="WHW699" s="350"/>
      <c r="WHX699" s="350"/>
      <c r="WHY699" s="350"/>
      <c r="WHZ699" s="350"/>
      <c r="WIA699" s="350"/>
      <c r="WIB699" s="350"/>
      <c r="WIC699" s="350"/>
      <c r="WID699" s="350"/>
      <c r="WIE699" s="350"/>
      <c r="WIF699" s="350"/>
      <c r="WIG699" s="350"/>
      <c r="WIH699" s="350"/>
      <c r="WII699" s="350"/>
      <c r="WIJ699" s="350"/>
      <c r="WIK699" s="350"/>
      <c r="WIL699" s="350"/>
      <c r="WIM699" s="350"/>
      <c r="WIN699" s="350"/>
      <c r="WIO699" s="350"/>
      <c r="WIP699" s="350"/>
      <c r="WIQ699" s="350"/>
      <c r="WIR699" s="350"/>
      <c r="WIS699" s="350"/>
      <c r="WIT699" s="350"/>
      <c r="WIU699" s="350"/>
      <c r="WIV699" s="350"/>
      <c r="WIW699" s="350"/>
      <c r="WIX699" s="350"/>
      <c r="WIY699" s="350"/>
      <c r="WIZ699" s="350"/>
      <c r="WJA699" s="350"/>
      <c r="WJB699" s="350"/>
      <c r="WJC699" s="350"/>
      <c r="WJD699" s="350"/>
      <c r="WJE699" s="350"/>
      <c r="WJF699" s="350"/>
      <c r="WJG699" s="350"/>
      <c r="WJH699" s="350"/>
      <c r="WJI699" s="350"/>
      <c r="WJJ699" s="350"/>
      <c r="WJK699" s="350"/>
      <c r="WJL699" s="350"/>
      <c r="WJM699" s="350"/>
      <c r="WJN699" s="350"/>
      <c r="WJO699" s="350"/>
      <c r="WJP699" s="350"/>
      <c r="WJQ699" s="350"/>
      <c r="WJR699" s="350"/>
      <c r="WJS699" s="350"/>
      <c r="WJT699" s="350"/>
      <c r="WJU699" s="350"/>
      <c r="WJV699" s="350"/>
      <c r="WJW699" s="350"/>
      <c r="WJX699" s="350"/>
      <c r="WJY699" s="350"/>
      <c r="WJZ699" s="350"/>
      <c r="WKA699" s="350"/>
      <c r="WKB699" s="350"/>
      <c r="WKC699" s="350"/>
      <c r="WKD699" s="350"/>
      <c r="WKE699" s="350"/>
      <c r="WKF699" s="350"/>
      <c r="WKG699" s="350"/>
      <c r="WKH699" s="350"/>
      <c r="WKI699" s="350"/>
      <c r="WKJ699" s="350"/>
      <c r="WKK699" s="350"/>
      <c r="WKL699" s="350"/>
      <c r="WKM699" s="350"/>
      <c r="WKN699" s="350"/>
      <c r="WKO699" s="350"/>
      <c r="WKP699" s="350"/>
      <c r="WKQ699" s="350"/>
      <c r="WKR699" s="350"/>
      <c r="WKS699" s="350"/>
      <c r="WKT699" s="350"/>
      <c r="WKU699" s="350"/>
      <c r="WKV699" s="350"/>
      <c r="WKW699" s="350"/>
      <c r="WKX699" s="350"/>
      <c r="WKY699" s="350"/>
      <c r="WKZ699" s="350"/>
      <c r="WLA699" s="350"/>
      <c r="WLB699" s="350"/>
      <c r="WLC699" s="350"/>
      <c r="WLD699" s="350"/>
      <c r="WLE699" s="350"/>
      <c r="WLF699" s="350"/>
      <c r="WLG699" s="350"/>
      <c r="WLH699" s="350"/>
      <c r="WLI699" s="350"/>
      <c r="WLJ699" s="350"/>
      <c r="WLK699" s="350"/>
      <c r="WLL699" s="350"/>
      <c r="WLM699" s="350"/>
      <c r="WLN699" s="350"/>
      <c r="WLO699" s="350"/>
      <c r="WLP699" s="350"/>
      <c r="WLQ699" s="350"/>
      <c r="WLR699" s="350"/>
      <c r="WLS699" s="350"/>
      <c r="WLT699" s="350"/>
      <c r="WLU699" s="350"/>
      <c r="WLV699" s="350"/>
      <c r="WLW699" s="350"/>
      <c r="WLX699" s="350"/>
      <c r="WLY699" s="350"/>
      <c r="WLZ699" s="350"/>
      <c r="WMA699" s="350"/>
      <c r="WMB699" s="350"/>
      <c r="WMC699" s="350"/>
      <c r="WMD699" s="350"/>
      <c r="WME699" s="350"/>
      <c r="WMF699" s="350"/>
      <c r="WMG699" s="350"/>
      <c r="WMH699" s="350"/>
      <c r="WMI699" s="350"/>
      <c r="WMJ699" s="350"/>
      <c r="WMK699" s="350"/>
      <c r="WML699" s="350"/>
      <c r="WMM699" s="350"/>
      <c r="WMN699" s="350"/>
      <c r="WMO699" s="350"/>
      <c r="WMP699" s="350"/>
      <c r="WMQ699" s="350"/>
      <c r="WMR699" s="350"/>
      <c r="WMS699" s="350"/>
      <c r="WMT699" s="350"/>
      <c r="WMU699" s="350"/>
      <c r="WMV699" s="350"/>
      <c r="WMW699" s="350"/>
      <c r="WMX699" s="350"/>
      <c r="WMY699" s="350"/>
      <c r="WMZ699" s="350"/>
      <c r="WNA699" s="350"/>
      <c r="WNB699" s="350"/>
      <c r="WNC699" s="350"/>
      <c r="WND699" s="350"/>
      <c r="WNE699" s="350"/>
      <c r="WNF699" s="350"/>
      <c r="WNG699" s="350"/>
      <c r="WNH699" s="350"/>
      <c r="WNI699" s="350"/>
      <c r="WNJ699" s="350"/>
      <c r="WNK699" s="350"/>
      <c r="WNL699" s="350"/>
      <c r="WNM699" s="350"/>
      <c r="WNN699" s="350"/>
      <c r="WNO699" s="350"/>
      <c r="WNP699" s="350"/>
      <c r="WNQ699" s="350"/>
      <c r="WNR699" s="350"/>
      <c r="WNS699" s="350"/>
      <c r="WNT699" s="350"/>
      <c r="WNU699" s="350"/>
      <c r="WNV699" s="350"/>
      <c r="WNW699" s="350"/>
      <c r="WNX699" s="350"/>
      <c r="WNY699" s="350"/>
      <c r="WNZ699" s="350"/>
      <c r="WOA699" s="350"/>
      <c r="WOB699" s="350"/>
      <c r="WOC699" s="350"/>
      <c r="WOD699" s="350"/>
      <c r="WOE699" s="350"/>
      <c r="WOF699" s="350"/>
      <c r="WOG699" s="350"/>
      <c r="WOH699" s="350"/>
      <c r="WOI699" s="350"/>
      <c r="WOJ699" s="350"/>
      <c r="WOK699" s="350"/>
      <c r="WOL699" s="350"/>
      <c r="WOM699" s="350"/>
      <c r="WON699" s="350"/>
      <c r="WOO699" s="350"/>
      <c r="WOP699" s="350"/>
      <c r="WOQ699" s="350"/>
      <c r="WOR699" s="350"/>
      <c r="WOS699" s="350"/>
      <c r="WOT699" s="350"/>
      <c r="WOU699" s="350"/>
      <c r="WOV699" s="350"/>
      <c r="WOW699" s="350"/>
      <c r="WOX699" s="350"/>
      <c r="WOY699" s="350"/>
      <c r="WOZ699" s="350"/>
      <c r="WPA699" s="350"/>
      <c r="WPB699" s="350"/>
      <c r="WPC699" s="350"/>
      <c r="WPD699" s="350"/>
      <c r="WPE699" s="350"/>
      <c r="WPF699" s="350"/>
      <c r="WPG699" s="350"/>
      <c r="WPH699" s="350"/>
      <c r="WPI699" s="350"/>
      <c r="WPJ699" s="350"/>
      <c r="WPK699" s="350"/>
      <c r="WPL699" s="350"/>
      <c r="WPM699" s="350"/>
      <c r="WPN699" s="350"/>
      <c r="WPO699" s="350"/>
      <c r="WPP699" s="350"/>
      <c r="WPQ699" s="350"/>
      <c r="WPR699" s="350"/>
      <c r="WPS699" s="350"/>
      <c r="WPT699" s="350"/>
      <c r="WPU699" s="350"/>
      <c r="WPV699" s="350"/>
      <c r="WPW699" s="350"/>
      <c r="WPX699" s="350"/>
      <c r="WPY699" s="350"/>
      <c r="WPZ699" s="350"/>
      <c r="WQA699" s="350"/>
      <c r="WQB699" s="350"/>
      <c r="WQC699" s="350"/>
      <c r="WQD699" s="350"/>
      <c r="WQE699" s="350"/>
      <c r="WQF699" s="350"/>
      <c r="WQG699" s="350"/>
      <c r="WQH699" s="350"/>
      <c r="WQI699" s="350"/>
      <c r="WQJ699" s="350"/>
      <c r="WQK699" s="350"/>
      <c r="WQL699" s="350"/>
      <c r="WQM699" s="350"/>
      <c r="WQN699" s="350"/>
      <c r="WQO699" s="350"/>
      <c r="WQP699" s="350"/>
      <c r="WQQ699" s="350"/>
      <c r="WQR699" s="350"/>
      <c r="WQS699" s="350"/>
      <c r="WQT699" s="350"/>
      <c r="WQU699" s="350"/>
      <c r="WQV699" s="350"/>
      <c r="WQW699" s="350"/>
      <c r="WQX699" s="350"/>
      <c r="WQY699" s="350"/>
      <c r="WQZ699" s="350"/>
      <c r="WRA699" s="350"/>
      <c r="WRB699" s="350"/>
      <c r="WRC699" s="350"/>
      <c r="WRD699" s="350"/>
      <c r="WRE699" s="350"/>
      <c r="WRF699" s="350"/>
      <c r="WRG699" s="350"/>
      <c r="WRH699" s="350"/>
      <c r="WRI699" s="350"/>
      <c r="WRJ699" s="350"/>
      <c r="WRK699" s="350"/>
      <c r="WRL699" s="350"/>
      <c r="WRM699" s="350"/>
      <c r="WRN699" s="350"/>
      <c r="WRO699" s="350"/>
      <c r="WRP699" s="350"/>
      <c r="WRQ699" s="350"/>
      <c r="WRR699" s="350"/>
      <c r="WRS699" s="350"/>
      <c r="WRT699" s="350"/>
      <c r="WRU699" s="350"/>
      <c r="WRV699" s="350"/>
      <c r="WRW699" s="350"/>
      <c r="WRX699" s="350"/>
      <c r="WRY699" s="350"/>
      <c r="WRZ699" s="350"/>
      <c r="WSA699" s="350"/>
      <c r="WSB699" s="350"/>
      <c r="WSC699" s="350"/>
      <c r="WSD699" s="350"/>
      <c r="WSE699" s="350"/>
      <c r="WSF699" s="350"/>
      <c r="WSG699" s="350"/>
      <c r="WSH699" s="350"/>
      <c r="WSI699" s="350"/>
      <c r="WSJ699" s="350"/>
      <c r="WSK699" s="350"/>
      <c r="WSL699" s="350"/>
      <c r="WSM699" s="350"/>
      <c r="WSN699" s="350"/>
      <c r="WSO699" s="350"/>
      <c r="WSP699" s="350"/>
      <c r="WSQ699" s="350"/>
      <c r="WSR699" s="350"/>
      <c r="WSS699" s="350"/>
      <c r="WST699" s="350"/>
      <c r="WSU699" s="350"/>
      <c r="WSV699" s="350"/>
      <c r="WSW699" s="350"/>
      <c r="WSX699" s="350"/>
      <c r="WSY699" s="350"/>
      <c r="WSZ699" s="350"/>
      <c r="WTA699" s="350"/>
      <c r="WTB699" s="350"/>
      <c r="WTC699" s="350"/>
      <c r="WTD699" s="350"/>
      <c r="WTE699" s="350"/>
      <c r="WTF699" s="350"/>
      <c r="WTG699" s="350"/>
      <c r="WTH699" s="350"/>
      <c r="WTI699" s="350"/>
      <c r="WTJ699" s="350"/>
      <c r="WTK699" s="350"/>
      <c r="WTL699" s="350"/>
      <c r="WTM699" s="350"/>
      <c r="WTN699" s="350"/>
      <c r="WTO699" s="350"/>
      <c r="WTP699" s="350"/>
      <c r="WTQ699" s="350"/>
      <c r="WTR699" s="350"/>
      <c r="WTS699" s="350"/>
      <c r="WTT699" s="350"/>
      <c r="WTU699" s="350"/>
      <c r="WTV699" s="350"/>
      <c r="WTW699" s="350"/>
      <c r="WTX699" s="350"/>
      <c r="WTY699" s="350"/>
      <c r="WTZ699" s="350"/>
      <c r="WUA699" s="350"/>
      <c r="WUB699" s="350"/>
      <c r="WUC699" s="350"/>
      <c r="WUD699" s="350"/>
      <c r="WUE699" s="350"/>
      <c r="WUF699" s="350"/>
      <c r="WUG699" s="350"/>
      <c r="WUH699" s="350"/>
      <c r="WUI699" s="350"/>
      <c r="WUJ699" s="350"/>
      <c r="WUK699" s="350"/>
      <c r="WUL699" s="350"/>
      <c r="WUM699" s="350"/>
      <c r="WUN699" s="350"/>
      <c r="WUO699" s="350"/>
      <c r="WUP699" s="350"/>
      <c r="WUQ699" s="350"/>
      <c r="WUR699" s="350"/>
      <c r="WUS699" s="350"/>
      <c r="WUT699" s="350"/>
      <c r="WUU699" s="350"/>
      <c r="WUV699" s="350"/>
      <c r="WUW699" s="350"/>
      <c r="WUX699" s="350"/>
      <c r="WUY699" s="350"/>
      <c r="WUZ699" s="350"/>
      <c r="WVA699" s="350"/>
      <c r="WVB699" s="350"/>
      <c r="WVC699" s="350"/>
      <c r="WVD699" s="350"/>
      <c r="WVE699" s="350"/>
      <c r="WVF699" s="350"/>
      <c r="WVG699" s="350"/>
      <c r="WVH699" s="350"/>
      <c r="WVI699" s="350"/>
      <c r="WVJ699" s="350"/>
      <c r="WVK699" s="350"/>
      <c r="WVL699" s="350"/>
      <c r="WVM699" s="350"/>
      <c r="WVN699" s="350"/>
      <c r="WVO699" s="350"/>
      <c r="WVP699" s="350"/>
      <c r="WVQ699" s="350"/>
      <c r="WVR699" s="350"/>
      <c r="WVS699" s="350"/>
      <c r="WVT699" s="350"/>
      <c r="WVU699" s="350"/>
      <c r="WVV699" s="350"/>
      <c r="WVW699" s="350"/>
      <c r="WVX699" s="350"/>
      <c r="WVY699" s="350"/>
      <c r="WVZ699" s="350"/>
      <c r="WWA699" s="350"/>
      <c r="WWB699" s="350"/>
      <c r="WWC699" s="350"/>
      <c r="WWD699" s="350"/>
      <c r="WWE699" s="350"/>
      <c r="WWF699" s="350"/>
      <c r="WWG699" s="350"/>
      <c r="WWH699" s="350"/>
      <c r="WWI699" s="350"/>
      <c r="WWJ699" s="350"/>
      <c r="WWK699" s="350"/>
      <c r="WWL699" s="350"/>
      <c r="WWM699" s="350"/>
      <c r="WWN699" s="350"/>
      <c r="WWO699" s="350"/>
      <c r="WWP699" s="350"/>
      <c r="WWQ699" s="350"/>
      <c r="WWR699" s="350"/>
      <c r="WWS699" s="350"/>
      <c r="WWT699" s="350"/>
      <c r="WWU699" s="350"/>
      <c r="WWV699" s="350"/>
      <c r="WWW699" s="350"/>
      <c r="WWX699" s="350"/>
      <c r="WWY699" s="350"/>
      <c r="WWZ699" s="350"/>
      <c r="WXA699" s="350"/>
      <c r="WXB699" s="350"/>
      <c r="WXC699" s="350"/>
      <c r="WXD699" s="350"/>
      <c r="WXE699" s="350"/>
      <c r="WXF699" s="350"/>
      <c r="WXG699" s="350"/>
      <c r="WXH699" s="350"/>
      <c r="WXI699" s="350"/>
      <c r="WXJ699" s="350"/>
      <c r="WXK699" s="350"/>
      <c r="WXL699" s="350"/>
      <c r="WXM699" s="350"/>
      <c r="WXN699" s="350"/>
      <c r="WXO699" s="350"/>
      <c r="WXP699" s="350"/>
      <c r="WXQ699" s="350"/>
      <c r="WXR699" s="350"/>
      <c r="WXS699" s="350"/>
      <c r="WXT699" s="350"/>
      <c r="WXU699" s="350"/>
      <c r="WXV699" s="350"/>
      <c r="WXW699" s="350"/>
      <c r="WXX699" s="350"/>
      <c r="WXY699" s="350"/>
      <c r="WXZ699" s="350"/>
      <c r="WYA699" s="350"/>
      <c r="WYB699" s="350"/>
      <c r="WYC699" s="350"/>
      <c r="WYD699" s="350"/>
      <c r="WYE699" s="350"/>
      <c r="WYF699" s="350"/>
      <c r="WYG699" s="350"/>
      <c r="WYH699" s="350"/>
      <c r="WYI699" s="350"/>
      <c r="WYJ699" s="350"/>
      <c r="WYK699" s="350"/>
      <c r="WYL699" s="350"/>
      <c r="WYM699" s="350"/>
      <c r="WYN699" s="350"/>
      <c r="WYO699" s="350"/>
      <c r="WYP699" s="350"/>
      <c r="WYQ699" s="350"/>
      <c r="WYR699" s="350"/>
      <c r="WYS699" s="350"/>
      <c r="WYT699" s="350"/>
      <c r="WYU699" s="350"/>
      <c r="WYV699" s="350"/>
      <c r="WYW699" s="350"/>
      <c r="WYX699" s="350"/>
      <c r="WYY699" s="350"/>
      <c r="WYZ699" s="350"/>
    </row>
    <row r="700" spans="1:16224" s="51" customFormat="1" ht="26.1" customHeight="1" x14ac:dyDescent="0.2">
      <c r="A700" s="268">
        <v>21719</v>
      </c>
      <c r="B700" s="268" t="s">
        <v>289</v>
      </c>
      <c r="C700" s="64" t="s">
        <v>3685</v>
      </c>
      <c r="D700" s="268">
        <v>21679</v>
      </c>
      <c r="E700" s="268" t="s">
        <v>289</v>
      </c>
      <c r="F700" s="419">
        <v>16</v>
      </c>
      <c r="G700" s="371">
        <v>1</v>
      </c>
      <c r="H700" s="270" t="s">
        <v>1105</v>
      </c>
      <c r="I700" s="362" t="s">
        <v>1140</v>
      </c>
      <c r="J700" s="440"/>
      <c r="K700" s="362" t="s">
        <v>1140</v>
      </c>
      <c r="L700" s="346">
        <v>1</v>
      </c>
      <c r="M700" s="462">
        <v>1619</v>
      </c>
      <c r="N700" s="219"/>
      <c r="O700" s="220"/>
      <c r="P700" s="404"/>
      <c r="Q700" s="387"/>
      <c r="R700" s="387"/>
      <c r="S700" s="388"/>
      <c r="T700" s="389"/>
      <c r="U700" s="455"/>
      <c r="V700" s="404"/>
      <c r="W700" s="24">
        <v>4</v>
      </c>
      <c r="X700" s="32">
        <v>5</v>
      </c>
      <c r="Y700" s="32"/>
      <c r="Z700" s="24">
        <v>2</v>
      </c>
      <c r="AA700" s="24">
        <v>8</v>
      </c>
      <c r="AB700" s="24" t="s">
        <v>282</v>
      </c>
      <c r="AC700" s="24">
        <v>1</v>
      </c>
      <c r="AD700" s="24">
        <v>1</v>
      </c>
      <c r="AE700" s="465"/>
      <c r="AF700" s="465"/>
      <c r="AG700" s="250"/>
      <c r="AH700" s="250"/>
      <c r="AI700" s="250"/>
      <c r="AJ700" s="250"/>
      <c r="AK700" s="250"/>
      <c r="AL700" s="250"/>
      <c r="AM700" s="250"/>
      <c r="AN700" s="250"/>
      <c r="AO700" s="250"/>
      <c r="AP700" s="250"/>
      <c r="AQ700" s="250"/>
      <c r="AR700" s="252"/>
      <c r="AS700" s="19">
        <v>2</v>
      </c>
      <c r="AT700" s="19">
        <v>8</v>
      </c>
      <c r="AU700" s="19" t="s">
        <v>282</v>
      </c>
      <c r="AV700" s="19">
        <v>1</v>
      </c>
      <c r="AW700" s="19">
        <v>1</v>
      </c>
      <c r="AX700" s="252"/>
      <c r="AY700" s="79"/>
      <c r="AZ700" s="79"/>
      <c r="BA700" s="79"/>
      <c r="BB700" s="79"/>
      <c r="BC700" s="79"/>
      <c r="BD700" s="424"/>
      <c r="BE700" s="424"/>
      <c r="BF700" s="32"/>
      <c r="BG700" s="32"/>
      <c r="BH700" s="32"/>
      <c r="BI700" s="32"/>
      <c r="BJ700" s="32"/>
      <c r="BK700" s="32"/>
      <c r="BL700" s="454">
        <v>29</v>
      </c>
      <c r="BM700" s="273"/>
      <c r="BN700" s="200"/>
      <c r="BO700" s="222"/>
      <c r="BP700" s="329"/>
      <c r="BQ700" s="221"/>
      <c r="BR700" s="222"/>
      <c r="BS700" s="222"/>
      <c r="BT700" s="222"/>
      <c r="BU700" s="204"/>
      <c r="BV700" s="345"/>
      <c r="BW700" s="13"/>
      <c r="BX700" s="13"/>
      <c r="BY700" s="37"/>
      <c r="BZ700" s="15"/>
      <c r="CA700" s="15"/>
      <c r="CB700" s="32"/>
      <c r="CC700" s="32"/>
      <c r="CD700" s="32"/>
      <c r="CE700" s="36"/>
      <c r="CF700" s="15"/>
      <c r="CG700" s="32"/>
      <c r="CH700" s="22"/>
      <c r="CI700" s="20"/>
      <c r="CJ700" s="21"/>
      <c r="CK700" s="21"/>
      <c r="CL700" s="15"/>
      <c r="CM700" s="15"/>
      <c r="CN700" s="15"/>
      <c r="CO700" s="15"/>
      <c r="CP700" s="15"/>
      <c r="CQ700" s="350"/>
      <c r="CR700" s="350"/>
      <c r="CS700" s="350"/>
      <c r="CT700" s="350"/>
      <c r="CU700" s="350"/>
      <c r="CV700" s="350"/>
      <c r="CW700" s="350"/>
      <c r="CX700" s="350"/>
      <c r="CY700" s="350"/>
      <c r="CZ700" s="350"/>
      <c r="DA700" s="350"/>
      <c r="DB700" s="350"/>
      <c r="DC700" s="350"/>
      <c r="DD700" s="350"/>
      <c r="DE700" s="350"/>
      <c r="DF700" s="350"/>
      <c r="DG700" s="350"/>
      <c r="DH700" s="350"/>
      <c r="DI700" s="350"/>
      <c r="DJ700" s="350"/>
      <c r="DK700" s="350"/>
      <c r="DL700" s="350"/>
      <c r="DM700" s="350"/>
      <c r="DN700" s="350"/>
      <c r="DO700" s="350"/>
      <c r="DP700" s="350"/>
      <c r="DQ700" s="350"/>
      <c r="DR700" s="350"/>
      <c r="DS700" s="350"/>
      <c r="DT700" s="350"/>
      <c r="DU700" s="350"/>
      <c r="DV700" s="350"/>
      <c r="DW700" s="350"/>
      <c r="DX700" s="350"/>
      <c r="DY700" s="350"/>
      <c r="DZ700" s="350"/>
      <c r="EA700" s="350"/>
      <c r="EB700" s="350"/>
      <c r="EC700" s="350"/>
      <c r="ED700" s="350"/>
      <c r="EE700" s="350"/>
      <c r="EF700" s="350"/>
      <c r="EG700" s="350"/>
      <c r="EH700" s="350"/>
      <c r="EI700" s="350"/>
      <c r="EJ700" s="350"/>
      <c r="EK700" s="350"/>
      <c r="EL700" s="350"/>
      <c r="EM700" s="350"/>
      <c r="EN700" s="350"/>
      <c r="EO700" s="350"/>
      <c r="EP700" s="350"/>
      <c r="EQ700" s="350"/>
      <c r="ER700" s="350"/>
      <c r="ES700" s="350"/>
      <c r="ET700" s="350"/>
      <c r="EU700" s="350"/>
      <c r="EV700" s="350"/>
      <c r="EW700" s="350"/>
      <c r="EX700" s="350"/>
      <c r="EY700" s="350"/>
      <c r="EZ700" s="350"/>
      <c r="FA700" s="350"/>
      <c r="FB700" s="350"/>
      <c r="FC700" s="350"/>
      <c r="FD700" s="350"/>
      <c r="FE700" s="350"/>
      <c r="FF700" s="350"/>
      <c r="FG700" s="350"/>
      <c r="FH700" s="350"/>
      <c r="FI700" s="350"/>
      <c r="FJ700" s="350"/>
      <c r="FK700" s="350"/>
      <c r="FL700" s="350"/>
      <c r="FM700" s="350"/>
      <c r="FN700" s="350"/>
      <c r="FO700" s="350"/>
      <c r="FP700" s="350"/>
      <c r="FQ700" s="350"/>
      <c r="FR700" s="350"/>
      <c r="FS700" s="350"/>
      <c r="FT700" s="350"/>
      <c r="FU700" s="350"/>
      <c r="FV700" s="350"/>
      <c r="FW700" s="350"/>
      <c r="FX700" s="350"/>
      <c r="FY700" s="350"/>
      <c r="FZ700" s="350"/>
      <c r="GA700" s="350"/>
      <c r="GB700" s="350"/>
      <c r="GC700" s="350"/>
      <c r="GD700" s="350"/>
      <c r="GE700" s="350"/>
      <c r="GF700" s="350"/>
      <c r="GG700" s="350"/>
      <c r="GH700" s="350"/>
      <c r="GI700" s="350"/>
      <c r="GJ700" s="350"/>
      <c r="GK700" s="350"/>
      <c r="GL700" s="350"/>
      <c r="GM700" s="350"/>
      <c r="GN700" s="350"/>
      <c r="GO700" s="350"/>
      <c r="GP700" s="350"/>
      <c r="GQ700" s="350"/>
      <c r="GR700" s="350"/>
      <c r="GS700" s="350"/>
      <c r="GT700" s="350"/>
      <c r="GU700" s="350"/>
      <c r="GV700" s="350"/>
      <c r="GW700" s="350"/>
      <c r="GX700" s="350"/>
      <c r="GY700" s="350"/>
      <c r="GZ700" s="350"/>
      <c r="HA700" s="350"/>
      <c r="HB700" s="350"/>
      <c r="HC700" s="350"/>
      <c r="HD700" s="350"/>
      <c r="HE700" s="350"/>
      <c r="HF700" s="350"/>
      <c r="HG700" s="350"/>
      <c r="HH700" s="350"/>
      <c r="HI700" s="350"/>
      <c r="HJ700" s="350"/>
      <c r="HK700" s="350"/>
      <c r="HL700" s="350"/>
      <c r="HM700" s="350"/>
      <c r="HN700" s="350"/>
      <c r="HO700" s="350"/>
      <c r="HP700" s="350"/>
      <c r="HQ700" s="350"/>
      <c r="HR700" s="350"/>
      <c r="HS700" s="350"/>
      <c r="HT700" s="350"/>
      <c r="HU700" s="350"/>
      <c r="HV700" s="350"/>
      <c r="HW700" s="350"/>
      <c r="HX700" s="350"/>
      <c r="HY700" s="350"/>
      <c r="HZ700" s="350"/>
      <c r="IA700" s="350"/>
      <c r="IB700" s="350"/>
      <c r="IC700" s="350"/>
      <c r="ID700" s="350"/>
      <c r="IE700" s="350"/>
      <c r="IF700" s="350"/>
      <c r="IG700" s="350"/>
      <c r="IH700" s="350"/>
      <c r="II700" s="350"/>
      <c r="IJ700" s="350"/>
      <c r="IK700" s="350"/>
      <c r="IL700" s="350"/>
      <c r="IM700" s="350"/>
      <c r="IN700" s="350"/>
      <c r="IO700" s="350"/>
      <c r="IP700" s="350"/>
      <c r="IQ700" s="350"/>
      <c r="IR700" s="350"/>
      <c r="IS700" s="350"/>
      <c r="IT700" s="350"/>
      <c r="IU700" s="350"/>
      <c r="IV700" s="350"/>
      <c r="IW700" s="350"/>
      <c r="IX700" s="350"/>
      <c r="IY700" s="350"/>
      <c r="IZ700" s="350"/>
      <c r="JA700" s="350"/>
      <c r="JB700" s="350"/>
      <c r="JC700" s="350"/>
      <c r="JD700" s="350"/>
      <c r="JE700" s="350"/>
      <c r="JF700" s="350"/>
      <c r="JG700" s="350"/>
      <c r="JH700" s="350"/>
      <c r="JI700" s="350"/>
      <c r="JJ700" s="350"/>
      <c r="JK700" s="350"/>
      <c r="JL700" s="350"/>
      <c r="JM700" s="350"/>
      <c r="JN700" s="350"/>
      <c r="JO700" s="350"/>
      <c r="JP700" s="350"/>
      <c r="JQ700" s="350"/>
      <c r="JR700" s="350"/>
      <c r="JS700" s="350"/>
      <c r="JT700" s="350"/>
      <c r="JU700" s="350"/>
      <c r="JV700" s="350"/>
      <c r="JW700" s="350"/>
      <c r="JX700" s="350"/>
      <c r="JY700" s="350"/>
      <c r="JZ700" s="350"/>
      <c r="KA700" s="350"/>
      <c r="KB700" s="350"/>
      <c r="KC700" s="350"/>
      <c r="KD700" s="350"/>
      <c r="KE700" s="350"/>
      <c r="KF700" s="350"/>
      <c r="KG700" s="350"/>
      <c r="KH700" s="350"/>
      <c r="KI700" s="350"/>
      <c r="KJ700" s="350"/>
      <c r="KK700" s="350"/>
      <c r="KL700" s="350"/>
      <c r="KM700" s="350"/>
      <c r="KN700" s="350"/>
      <c r="KO700" s="350"/>
      <c r="KP700" s="350"/>
      <c r="KQ700" s="350"/>
      <c r="KR700" s="350"/>
      <c r="KS700" s="350"/>
      <c r="KT700" s="350"/>
      <c r="KU700" s="350"/>
      <c r="KV700" s="350"/>
      <c r="KW700" s="350"/>
      <c r="KX700" s="350"/>
      <c r="KY700" s="350"/>
      <c r="KZ700" s="350"/>
      <c r="LA700" s="350"/>
      <c r="LB700" s="350"/>
      <c r="LC700" s="350"/>
      <c r="LD700" s="350"/>
      <c r="LE700" s="350"/>
      <c r="LF700" s="350"/>
      <c r="LG700" s="350"/>
      <c r="LH700" s="350"/>
      <c r="LI700" s="350"/>
      <c r="LJ700" s="350"/>
      <c r="LK700" s="350"/>
      <c r="LL700" s="350"/>
      <c r="LM700" s="350"/>
      <c r="LN700" s="350"/>
      <c r="LO700" s="350"/>
      <c r="LP700" s="350"/>
      <c r="LQ700" s="350"/>
      <c r="LR700" s="350"/>
      <c r="LS700" s="350"/>
      <c r="LT700" s="350"/>
      <c r="LU700" s="350"/>
      <c r="LV700" s="350"/>
      <c r="LW700" s="350"/>
      <c r="LX700" s="350"/>
      <c r="LY700" s="350"/>
      <c r="LZ700" s="350"/>
      <c r="MA700" s="350"/>
      <c r="MB700" s="350"/>
      <c r="MC700" s="350"/>
      <c r="MD700" s="350"/>
      <c r="ME700" s="350"/>
      <c r="MF700" s="350"/>
      <c r="MG700" s="350"/>
      <c r="MH700" s="350"/>
      <c r="MI700" s="350"/>
      <c r="MJ700" s="350"/>
      <c r="MK700" s="350"/>
      <c r="ML700" s="350"/>
      <c r="MM700" s="350"/>
      <c r="MN700" s="350"/>
      <c r="MO700" s="350"/>
      <c r="MP700" s="350"/>
      <c r="MQ700" s="350"/>
      <c r="MR700" s="350"/>
      <c r="MS700" s="350"/>
      <c r="MT700" s="350"/>
      <c r="MU700" s="350"/>
      <c r="MV700" s="350"/>
      <c r="MW700" s="350"/>
      <c r="MX700" s="350"/>
      <c r="MY700" s="350"/>
      <c r="MZ700" s="350"/>
      <c r="NA700" s="350"/>
      <c r="NB700" s="350"/>
      <c r="NC700" s="350"/>
      <c r="ND700" s="350"/>
      <c r="NE700" s="350"/>
      <c r="NF700" s="350"/>
      <c r="NG700" s="350"/>
      <c r="NH700" s="350"/>
      <c r="NI700" s="350"/>
      <c r="NJ700" s="350"/>
      <c r="NK700" s="350"/>
      <c r="NL700" s="350"/>
      <c r="NM700" s="350"/>
      <c r="NN700" s="350"/>
      <c r="NO700" s="350"/>
      <c r="NP700" s="350"/>
      <c r="NQ700" s="350"/>
      <c r="NR700" s="350"/>
      <c r="NS700" s="350"/>
      <c r="NT700" s="350"/>
      <c r="NU700" s="350"/>
      <c r="NV700" s="350"/>
      <c r="NW700" s="350"/>
      <c r="NX700" s="350"/>
      <c r="NY700" s="350"/>
      <c r="NZ700" s="350"/>
      <c r="OA700" s="350"/>
      <c r="OB700" s="350"/>
      <c r="OC700" s="350"/>
      <c r="OD700" s="350"/>
      <c r="OE700" s="350"/>
      <c r="OF700" s="350"/>
      <c r="OG700" s="350"/>
      <c r="OH700" s="350"/>
      <c r="OI700" s="350"/>
      <c r="OJ700" s="350"/>
      <c r="OK700" s="350"/>
      <c r="OL700" s="350"/>
      <c r="OM700" s="350"/>
      <c r="ON700" s="350"/>
      <c r="OO700" s="350"/>
      <c r="OP700" s="350"/>
      <c r="OQ700" s="350"/>
      <c r="OR700" s="350"/>
      <c r="OS700" s="350"/>
      <c r="OT700" s="350"/>
      <c r="OU700" s="350"/>
      <c r="OV700" s="350"/>
      <c r="OW700" s="350"/>
      <c r="OX700" s="350"/>
      <c r="OY700" s="350"/>
      <c r="OZ700" s="350"/>
      <c r="PA700" s="350"/>
      <c r="PB700" s="350"/>
      <c r="PC700" s="350"/>
      <c r="PD700" s="350"/>
      <c r="PE700" s="350"/>
      <c r="PF700" s="350"/>
      <c r="PG700" s="350"/>
      <c r="PH700" s="350"/>
      <c r="PI700" s="350"/>
      <c r="PJ700" s="350"/>
      <c r="PK700" s="350"/>
      <c r="PL700" s="350"/>
      <c r="PM700" s="350"/>
      <c r="PN700" s="350"/>
      <c r="PO700" s="350"/>
      <c r="PP700" s="350"/>
      <c r="PQ700" s="350"/>
      <c r="PR700" s="350"/>
      <c r="PS700" s="350"/>
      <c r="PT700" s="350"/>
      <c r="PU700" s="350"/>
      <c r="PV700" s="350"/>
      <c r="PW700" s="350"/>
      <c r="PX700" s="350"/>
      <c r="PY700" s="350"/>
      <c r="PZ700" s="350"/>
      <c r="QA700" s="350"/>
      <c r="QB700" s="350"/>
      <c r="QC700" s="350"/>
      <c r="QD700" s="350"/>
      <c r="QE700" s="350"/>
      <c r="QF700" s="350"/>
      <c r="QG700" s="350"/>
      <c r="QH700" s="350"/>
      <c r="QI700" s="350"/>
      <c r="QJ700" s="350"/>
      <c r="QK700" s="350"/>
      <c r="QL700" s="350"/>
      <c r="QM700" s="350"/>
      <c r="QN700" s="350"/>
      <c r="QO700" s="350"/>
      <c r="QP700" s="350"/>
      <c r="QQ700" s="350"/>
      <c r="QR700" s="350"/>
      <c r="QS700" s="350"/>
      <c r="QT700" s="350"/>
      <c r="QU700" s="350"/>
      <c r="QV700" s="350"/>
      <c r="QW700" s="350"/>
      <c r="QX700" s="350"/>
      <c r="QY700" s="350"/>
      <c r="QZ700" s="350"/>
      <c r="RA700" s="350"/>
      <c r="RB700" s="350"/>
      <c r="RC700" s="350"/>
      <c r="RD700" s="350"/>
      <c r="RE700" s="350"/>
      <c r="RF700" s="350"/>
      <c r="RG700" s="350"/>
      <c r="RH700" s="350"/>
      <c r="RI700" s="350"/>
      <c r="RJ700" s="350"/>
      <c r="RK700" s="350"/>
      <c r="RL700" s="350"/>
      <c r="RM700" s="350"/>
      <c r="RN700" s="350"/>
      <c r="RO700" s="350"/>
      <c r="RP700" s="350"/>
      <c r="RQ700" s="350"/>
      <c r="RR700" s="350"/>
      <c r="RS700" s="350"/>
      <c r="RT700" s="350"/>
      <c r="RU700" s="350"/>
      <c r="RV700" s="350"/>
      <c r="RW700" s="350"/>
      <c r="RX700" s="350"/>
      <c r="RY700" s="350"/>
      <c r="RZ700" s="350"/>
      <c r="SA700" s="350"/>
      <c r="SB700" s="350"/>
      <c r="SC700" s="350"/>
      <c r="SD700" s="350"/>
      <c r="SE700" s="350"/>
      <c r="SF700" s="350"/>
      <c r="SG700" s="350"/>
      <c r="SH700" s="350"/>
      <c r="SI700" s="350"/>
      <c r="SJ700" s="350"/>
      <c r="SK700" s="350"/>
      <c r="SL700" s="350"/>
      <c r="SM700" s="350"/>
      <c r="SN700" s="350"/>
      <c r="SO700" s="350"/>
      <c r="SP700" s="350"/>
      <c r="SQ700" s="350"/>
      <c r="SR700" s="350"/>
      <c r="SS700" s="350"/>
      <c r="ST700" s="350"/>
      <c r="SU700" s="350"/>
      <c r="SV700" s="350"/>
      <c r="SW700" s="350"/>
      <c r="SX700" s="350"/>
      <c r="SY700" s="350"/>
      <c r="SZ700" s="350"/>
      <c r="TA700" s="350"/>
      <c r="TB700" s="350"/>
      <c r="TC700" s="350"/>
      <c r="TD700" s="350"/>
      <c r="TE700" s="350"/>
      <c r="TF700" s="350"/>
      <c r="TG700" s="350"/>
      <c r="TH700" s="350"/>
      <c r="TI700" s="350"/>
      <c r="TJ700" s="350"/>
      <c r="TK700" s="350"/>
      <c r="TL700" s="350"/>
      <c r="TM700" s="350"/>
      <c r="TN700" s="350"/>
      <c r="TO700" s="350"/>
      <c r="TP700" s="350"/>
      <c r="TQ700" s="350"/>
      <c r="TR700" s="350"/>
      <c r="TS700" s="350"/>
      <c r="TT700" s="350"/>
      <c r="TU700" s="350"/>
      <c r="TV700" s="350"/>
      <c r="TW700" s="350"/>
      <c r="TX700" s="350"/>
      <c r="TY700" s="350"/>
      <c r="TZ700" s="350"/>
      <c r="UA700" s="350"/>
      <c r="UB700" s="350"/>
      <c r="UC700" s="350"/>
      <c r="UD700" s="350"/>
      <c r="UE700" s="350"/>
      <c r="UF700" s="350"/>
      <c r="UG700" s="350"/>
      <c r="UH700" s="350"/>
      <c r="UI700" s="350"/>
      <c r="UJ700" s="350"/>
      <c r="UK700" s="350"/>
      <c r="UL700" s="350"/>
      <c r="UM700" s="350"/>
      <c r="UN700" s="350"/>
      <c r="UO700" s="350"/>
      <c r="UP700" s="350"/>
      <c r="UQ700" s="350"/>
      <c r="UR700" s="350"/>
      <c r="US700" s="350"/>
      <c r="UT700" s="350"/>
      <c r="UU700" s="350"/>
      <c r="UV700" s="350"/>
      <c r="UW700" s="350"/>
      <c r="UX700" s="350"/>
      <c r="UY700" s="350"/>
      <c r="UZ700" s="350"/>
      <c r="VA700" s="350"/>
      <c r="VB700" s="350"/>
      <c r="VC700" s="350"/>
      <c r="VD700" s="350"/>
      <c r="VE700" s="350"/>
      <c r="VF700" s="350"/>
      <c r="VG700" s="350"/>
      <c r="VH700" s="350"/>
      <c r="VI700" s="350"/>
      <c r="VJ700" s="350"/>
      <c r="VK700" s="350"/>
      <c r="VL700" s="350"/>
      <c r="VM700" s="350"/>
      <c r="VN700" s="350"/>
      <c r="VO700" s="350"/>
      <c r="VP700" s="350"/>
      <c r="VQ700" s="350"/>
      <c r="VR700" s="350"/>
      <c r="VS700" s="350"/>
      <c r="VT700" s="350"/>
      <c r="VU700" s="350"/>
      <c r="VV700" s="350"/>
      <c r="VW700" s="350"/>
      <c r="VX700" s="350"/>
      <c r="VY700" s="350"/>
      <c r="VZ700" s="350"/>
      <c r="WA700" s="350"/>
      <c r="WB700" s="350"/>
      <c r="WC700" s="350"/>
      <c r="WD700" s="350"/>
      <c r="WE700" s="350"/>
      <c r="WF700" s="350"/>
      <c r="WG700" s="350"/>
      <c r="WH700" s="350"/>
      <c r="WI700" s="350"/>
      <c r="WJ700" s="350"/>
      <c r="WK700" s="350"/>
      <c r="WL700" s="350"/>
      <c r="WM700" s="350"/>
      <c r="WN700" s="350"/>
      <c r="WO700" s="350"/>
      <c r="WP700" s="350"/>
      <c r="WQ700" s="350"/>
      <c r="WR700" s="350"/>
      <c r="WS700" s="350"/>
      <c r="WT700" s="350"/>
      <c r="WU700" s="350"/>
      <c r="WV700" s="350"/>
      <c r="WW700" s="350"/>
      <c r="WX700" s="350"/>
      <c r="WY700" s="350"/>
      <c r="WZ700" s="350"/>
      <c r="XA700" s="350"/>
      <c r="XB700" s="350"/>
      <c r="XC700" s="350"/>
      <c r="XD700" s="350"/>
      <c r="XE700" s="350"/>
      <c r="XF700" s="350"/>
      <c r="XG700" s="350"/>
      <c r="XH700" s="350"/>
      <c r="XI700" s="350"/>
      <c r="XJ700" s="350"/>
      <c r="XK700" s="350"/>
      <c r="XL700" s="350"/>
      <c r="XM700" s="350"/>
      <c r="XN700" s="350"/>
      <c r="XO700" s="350"/>
      <c r="XP700" s="350"/>
      <c r="XQ700" s="350"/>
      <c r="XR700" s="350"/>
      <c r="XS700" s="350"/>
      <c r="XT700" s="350"/>
      <c r="XU700" s="350"/>
      <c r="XV700" s="350"/>
      <c r="XW700" s="350"/>
      <c r="XX700" s="350"/>
      <c r="XY700" s="350"/>
      <c r="XZ700" s="350"/>
      <c r="YA700" s="350"/>
      <c r="YB700" s="350"/>
      <c r="YC700" s="350"/>
      <c r="YD700" s="350"/>
      <c r="YE700" s="350"/>
      <c r="YF700" s="350"/>
      <c r="YG700" s="350"/>
      <c r="YH700" s="350"/>
      <c r="YI700" s="350"/>
      <c r="YJ700" s="350"/>
      <c r="YK700" s="350"/>
      <c r="YL700" s="350"/>
      <c r="YM700" s="350"/>
      <c r="YN700" s="350"/>
      <c r="YO700" s="350"/>
      <c r="YP700" s="350"/>
      <c r="YQ700" s="350"/>
      <c r="YR700" s="350"/>
      <c r="YS700" s="350"/>
      <c r="YT700" s="350"/>
      <c r="YU700" s="350"/>
      <c r="YV700" s="350"/>
      <c r="YW700" s="350"/>
      <c r="YX700" s="350"/>
      <c r="YY700" s="350"/>
      <c r="YZ700" s="350"/>
      <c r="ZA700" s="350"/>
      <c r="ZB700" s="350"/>
      <c r="ZC700" s="350"/>
      <c r="ZD700" s="350"/>
      <c r="ZE700" s="350"/>
      <c r="ZF700" s="350"/>
      <c r="ZG700" s="350"/>
      <c r="ZH700" s="350"/>
      <c r="ZI700" s="350"/>
      <c r="ZJ700" s="350"/>
      <c r="ZK700" s="350"/>
      <c r="ZL700" s="350"/>
      <c r="ZM700" s="350"/>
      <c r="ZN700" s="350"/>
      <c r="ZO700" s="350"/>
      <c r="ZP700" s="350"/>
      <c r="ZQ700" s="350"/>
      <c r="ZR700" s="350"/>
      <c r="ZS700" s="350"/>
      <c r="ZT700" s="350"/>
      <c r="ZU700" s="350"/>
      <c r="ZV700" s="350"/>
      <c r="ZW700" s="350"/>
      <c r="ZX700" s="350"/>
      <c r="ZY700" s="350"/>
      <c r="ZZ700" s="350"/>
      <c r="AAA700" s="350"/>
      <c r="AAB700" s="350"/>
      <c r="AAC700" s="350"/>
      <c r="AAD700" s="350"/>
      <c r="AAE700" s="350"/>
      <c r="AAF700" s="350"/>
      <c r="AAG700" s="350"/>
      <c r="AAH700" s="350"/>
      <c r="AAI700" s="350"/>
      <c r="AAJ700" s="350"/>
      <c r="AAK700" s="350"/>
      <c r="AAL700" s="350"/>
      <c r="AAM700" s="350"/>
      <c r="AAN700" s="350"/>
      <c r="AAO700" s="350"/>
      <c r="AAP700" s="350"/>
      <c r="AAQ700" s="350"/>
      <c r="AAR700" s="350"/>
      <c r="AAS700" s="350"/>
      <c r="AAT700" s="350"/>
      <c r="AAU700" s="350"/>
      <c r="AAV700" s="350"/>
      <c r="AAW700" s="350"/>
      <c r="AAX700" s="350"/>
      <c r="AAY700" s="350"/>
      <c r="AAZ700" s="350"/>
      <c r="ABA700" s="350"/>
      <c r="ABB700" s="350"/>
      <c r="ABC700" s="350"/>
      <c r="ABD700" s="350"/>
      <c r="ABE700" s="350"/>
      <c r="ABF700" s="350"/>
      <c r="ABG700" s="350"/>
      <c r="ABH700" s="350"/>
      <c r="ABI700" s="350"/>
      <c r="ABJ700" s="350"/>
      <c r="ABK700" s="350"/>
      <c r="ABL700" s="350"/>
      <c r="ABM700" s="350"/>
      <c r="ABN700" s="350"/>
      <c r="ABO700" s="350"/>
      <c r="ABP700" s="350"/>
      <c r="ABQ700" s="350"/>
      <c r="ABR700" s="350"/>
      <c r="ABS700" s="350"/>
      <c r="ABT700" s="350"/>
      <c r="ABU700" s="350"/>
      <c r="ABV700" s="350"/>
      <c r="ABW700" s="350"/>
      <c r="ABX700" s="350"/>
      <c r="ABY700" s="350"/>
      <c r="ABZ700" s="350"/>
      <c r="ACA700" s="350"/>
      <c r="ACB700" s="350"/>
      <c r="ACC700" s="350"/>
      <c r="ACD700" s="350"/>
      <c r="ACE700" s="350"/>
      <c r="ACF700" s="350"/>
      <c r="ACG700" s="350"/>
      <c r="ACH700" s="350"/>
      <c r="ACI700" s="350"/>
      <c r="ACJ700" s="350"/>
      <c r="ACK700" s="350"/>
      <c r="ACL700" s="350"/>
      <c r="ACM700" s="350"/>
      <c r="ACN700" s="350"/>
      <c r="ACO700" s="350"/>
      <c r="ACP700" s="350"/>
      <c r="ACQ700" s="350"/>
      <c r="ACR700" s="350"/>
      <c r="ACS700" s="350"/>
      <c r="ACT700" s="350"/>
      <c r="ACU700" s="350"/>
      <c r="ACV700" s="350"/>
      <c r="ACW700" s="350"/>
      <c r="ACX700" s="350"/>
      <c r="ACY700" s="350"/>
      <c r="ACZ700" s="350"/>
      <c r="ADA700" s="350"/>
      <c r="ADB700" s="350"/>
      <c r="ADC700" s="350"/>
      <c r="ADD700" s="350"/>
      <c r="ADE700" s="350"/>
      <c r="ADF700" s="350"/>
      <c r="ADG700" s="350"/>
      <c r="ADH700" s="350"/>
      <c r="ADI700" s="350"/>
      <c r="ADJ700" s="350"/>
      <c r="ADK700" s="350"/>
      <c r="ADL700" s="350"/>
      <c r="ADM700" s="350"/>
      <c r="ADN700" s="350"/>
      <c r="ADO700" s="350"/>
      <c r="ADP700" s="350"/>
      <c r="ADQ700" s="350"/>
      <c r="ADR700" s="350"/>
      <c r="ADS700" s="350"/>
      <c r="ADT700" s="350"/>
      <c r="ADU700" s="350"/>
      <c r="ADV700" s="350"/>
      <c r="ADW700" s="350"/>
      <c r="ADX700" s="350"/>
      <c r="ADY700" s="350"/>
      <c r="ADZ700" s="350"/>
      <c r="AEA700" s="350"/>
      <c r="AEB700" s="350"/>
      <c r="AEC700" s="350"/>
      <c r="AED700" s="350"/>
      <c r="AEE700" s="350"/>
      <c r="AEF700" s="350"/>
      <c r="AEG700" s="350"/>
      <c r="AEH700" s="350"/>
      <c r="AEI700" s="350"/>
      <c r="AEJ700" s="350"/>
      <c r="AEK700" s="350"/>
      <c r="AEL700" s="350"/>
      <c r="AEM700" s="350"/>
      <c r="AEN700" s="350"/>
      <c r="AEO700" s="350"/>
      <c r="AEP700" s="350"/>
      <c r="AEQ700" s="350"/>
      <c r="AER700" s="350"/>
      <c r="AES700" s="350"/>
      <c r="AET700" s="350"/>
      <c r="AEU700" s="350"/>
      <c r="AEV700" s="350"/>
      <c r="AEW700" s="350"/>
      <c r="AEX700" s="350"/>
      <c r="AEY700" s="350"/>
      <c r="AEZ700" s="350"/>
      <c r="AFA700" s="350"/>
      <c r="AFB700" s="350"/>
      <c r="AFC700" s="350"/>
      <c r="AFD700" s="350"/>
      <c r="AFE700" s="350"/>
      <c r="AFF700" s="350"/>
      <c r="AFG700" s="350"/>
      <c r="AFH700" s="350"/>
      <c r="AFI700" s="350"/>
      <c r="AFJ700" s="350"/>
      <c r="AFK700" s="350"/>
      <c r="AFL700" s="350"/>
      <c r="AFM700" s="350"/>
      <c r="AFN700" s="350"/>
      <c r="AFO700" s="350"/>
      <c r="AFP700" s="350"/>
      <c r="AFQ700" s="350"/>
      <c r="AFR700" s="350"/>
      <c r="AFS700" s="350"/>
      <c r="AFT700" s="350"/>
      <c r="AFU700" s="350"/>
      <c r="AFV700" s="350"/>
      <c r="AFW700" s="350"/>
      <c r="AFX700" s="350"/>
      <c r="AFY700" s="350"/>
      <c r="AFZ700" s="350"/>
      <c r="AGA700" s="350"/>
      <c r="AGB700" s="350"/>
      <c r="AGC700" s="350"/>
      <c r="AGD700" s="350"/>
      <c r="AGE700" s="350"/>
      <c r="AGF700" s="350"/>
      <c r="AGG700" s="350"/>
      <c r="AGH700" s="350"/>
      <c r="AGI700" s="350"/>
      <c r="AGJ700" s="350"/>
      <c r="AGK700" s="350"/>
      <c r="AGL700" s="350"/>
      <c r="AGM700" s="350"/>
      <c r="AGN700" s="350"/>
      <c r="AGO700" s="350"/>
      <c r="AGP700" s="350"/>
      <c r="AGQ700" s="350"/>
      <c r="AGR700" s="350"/>
      <c r="AGS700" s="350"/>
      <c r="AGT700" s="350"/>
      <c r="AGU700" s="350"/>
      <c r="AGV700" s="350"/>
      <c r="AGW700" s="350"/>
      <c r="AGX700" s="350"/>
      <c r="AGY700" s="350"/>
      <c r="AGZ700" s="350"/>
      <c r="AHA700" s="350"/>
      <c r="AHB700" s="350"/>
      <c r="AHC700" s="350"/>
      <c r="AHD700" s="350"/>
      <c r="AHE700" s="350"/>
      <c r="AHF700" s="350"/>
      <c r="AHG700" s="350"/>
      <c r="AHH700" s="350"/>
      <c r="AHI700" s="350"/>
      <c r="AHJ700" s="350"/>
      <c r="AHK700" s="350"/>
      <c r="AHL700" s="350"/>
      <c r="AHM700" s="350"/>
      <c r="AHN700" s="350"/>
      <c r="AHO700" s="350"/>
      <c r="AHP700" s="350"/>
      <c r="AHQ700" s="350"/>
      <c r="AHR700" s="350"/>
      <c r="AHS700" s="350"/>
      <c r="AHT700" s="350"/>
      <c r="AHU700" s="350"/>
      <c r="AHV700" s="350"/>
      <c r="AHW700" s="350"/>
      <c r="AHX700" s="350"/>
      <c r="AHY700" s="350"/>
      <c r="AHZ700" s="350"/>
      <c r="AIA700" s="350"/>
      <c r="AIB700" s="350"/>
      <c r="AIC700" s="350"/>
      <c r="AID700" s="350"/>
      <c r="AIE700" s="350"/>
      <c r="AIF700" s="350"/>
      <c r="AIG700" s="350"/>
      <c r="AIH700" s="350"/>
      <c r="AII700" s="350"/>
      <c r="AIJ700" s="350"/>
      <c r="AIK700" s="350"/>
      <c r="AIL700" s="350"/>
      <c r="AIM700" s="350"/>
      <c r="AIN700" s="350"/>
      <c r="AIO700" s="350"/>
      <c r="AIP700" s="350"/>
      <c r="AIQ700" s="350"/>
      <c r="AIR700" s="350"/>
      <c r="AIS700" s="350"/>
      <c r="AIT700" s="350"/>
      <c r="AIU700" s="350"/>
      <c r="AIV700" s="350"/>
      <c r="AIW700" s="350"/>
      <c r="AIX700" s="350"/>
      <c r="AIY700" s="350"/>
      <c r="AIZ700" s="350"/>
      <c r="AJA700" s="350"/>
      <c r="AJB700" s="350"/>
      <c r="AJC700" s="350"/>
      <c r="AJD700" s="350"/>
      <c r="AJE700" s="350"/>
      <c r="AJF700" s="350"/>
      <c r="AJG700" s="350"/>
      <c r="AJH700" s="350"/>
      <c r="AJI700" s="350"/>
      <c r="AJJ700" s="350"/>
      <c r="AJK700" s="350"/>
      <c r="AJL700" s="350"/>
      <c r="AJM700" s="350"/>
      <c r="AJN700" s="350"/>
      <c r="AJO700" s="350"/>
      <c r="AJP700" s="350"/>
      <c r="AJQ700" s="350"/>
      <c r="AJR700" s="350"/>
      <c r="AJS700" s="350"/>
      <c r="AJT700" s="350"/>
      <c r="AJU700" s="350"/>
      <c r="AJV700" s="350"/>
      <c r="AJW700" s="350"/>
      <c r="AJX700" s="350"/>
      <c r="AJY700" s="350"/>
      <c r="AJZ700" s="350"/>
      <c r="AKA700" s="350"/>
      <c r="AKB700" s="350"/>
      <c r="AKC700" s="350"/>
      <c r="AKD700" s="350"/>
      <c r="AKE700" s="350"/>
      <c r="AKF700" s="350"/>
      <c r="AKG700" s="350"/>
      <c r="AKH700" s="350"/>
      <c r="AKI700" s="350"/>
      <c r="AKJ700" s="350"/>
      <c r="AKK700" s="350"/>
      <c r="AKL700" s="350"/>
      <c r="AKM700" s="350"/>
      <c r="AKN700" s="350"/>
      <c r="AKO700" s="350"/>
      <c r="AKP700" s="350"/>
      <c r="AKQ700" s="350"/>
      <c r="AKR700" s="350"/>
      <c r="AKS700" s="350"/>
      <c r="AKT700" s="350"/>
      <c r="AKU700" s="350"/>
      <c r="AKV700" s="350"/>
      <c r="AKW700" s="350"/>
      <c r="AKX700" s="350"/>
      <c r="AKY700" s="350"/>
      <c r="AKZ700" s="350"/>
      <c r="ALA700" s="350"/>
      <c r="ALB700" s="350"/>
      <c r="ALC700" s="350"/>
      <c r="ALD700" s="350"/>
      <c r="ALE700" s="350"/>
      <c r="ALF700" s="350"/>
      <c r="ALG700" s="350"/>
      <c r="ALH700" s="350"/>
      <c r="ALI700" s="350"/>
      <c r="ALJ700" s="350"/>
      <c r="ALK700" s="350"/>
      <c r="ALL700" s="350"/>
      <c r="ALM700" s="350"/>
      <c r="ALN700" s="350"/>
      <c r="ALO700" s="350"/>
      <c r="ALP700" s="350"/>
      <c r="ALQ700" s="350"/>
      <c r="ALR700" s="350"/>
      <c r="ALS700" s="350"/>
      <c r="ALT700" s="350"/>
      <c r="ALU700" s="350"/>
      <c r="ALV700" s="350"/>
      <c r="ALW700" s="350"/>
      <c r="ALX700" s="350"/>
      <c r="ALY700" s="350"/>
      <c r="ALZ700" s="350"/>
      <c r="AMA700" s="350"/>
      <c r="AMB700" s="350"/>
      <c r="AMC700" s="350"/>
      <c r="AMD700" s="350"/>
      <c r="AME700" s="350"/>
      <c r="AMF700" s="350"/>
      <c r="AMG700" s="350"/>
      <c r="AMH700" s="350"/>
      <c r="AMI700" s="350"/>
      <c r="AMJ700" s="350"/>
      <c r="AMK700" s="350"/>
      <c r="AML700" s="350"/>
      <c r="AMM700" s="350"/>
      <c r="AMN700" s="350"/>
      <c r="AMO700" s="350"/>
      <c r="AMP700" s="350"/>
      <c r="AMQ700" s="350"/>
      <c r="AMR700" s="350"/>
      <c r="AMS700" s="350"/>
      <c r="AMT700" s="350"/>
      <c r="AMU700" s="350"/>
      <c r="AMV700" s="350"/>
      <c r="AMW700" s="350"/>
      <c r="AMX700" s="350"/>
      <c r="AMY700" s="350"/>
      <c r="AMZ700" s="350"/>
      <c r="ANA700" s="350"/>
      <c r="ANB700" s="350"/>
      <c r="ANC700" s="350"/>
      <c r="AND700" s="350"/>
      <c r="ANE700" s="350"/>
      <c r="ANF700" s="350"/>
      <c r="ANG700" s="350"/>
      <c r="ANH700" s="350"/>
      <c r="ANI700" s="350"/>
      <c r="ANJ700" s="350"/>
      <c r="ANK700" s="350"/>
      <c r="ANL700" s="350"/>
      <c r="ANM700" s="350"/>
      <c r="ANN700" s="350"/>
      <c r="ANO700" s="350"/>
      <c r="ANP700" s="350"/>
      <c r="ANQ700" s="350"/>
      <c r="ANR700" s="350"/>
      <c r="ANS700" s="350"/>
      <c r="ANT700" s="350"/>
      <c r="ANU700" s="350"/>
      <c r="ANV700" s="350"/>
      <c r="ANW700" s="350"/>
      <c r="ANX700" s="350"/>
      <c r="ANY700" s="350"/>
      <c r="ANZ700" s="350"/>
      <c r="AOA700" s="350"/>
      <c r="AOB700" s="350"/>
      <c r="AOC700" s="350"/>
      <c r="AOD700" s="350"/>
      <c r="AOE700" s="350"/>
      <c r="AOF700" s="350"/>
      <c r="AOG700" s="350"/>
      <c r="AOH700" s="350"/>
      <c r="AOI700" s="350"/>
      <c r="AOJ700" s="350"/>
      <c r="AOK700" s="350"/>
      <c r="AOL700" s="350"/>
      <c r="AOM700" s="350"/>
      <c r="AON700" s="350"/>
      <c r="AOO700" s="350"/>
      <c r="AOP700" s="350"/>
      <c r="AOQ700" s="350"/>
      <c r="AOR700" s="350"/>
      <c r="AOS700" s="350"/>
      <c r="AOT700" s="350"/>
      <c r="AOU700" s="350"/>
      <c r="AOV700" s="350"/>
      <c r="AOW700" s="350"/>
      <c r="AOX700" s="350"/>
      <c r="AOY700" s="350"/>
      <c r="AOZ700" s="350"/>
      <c r="APA700" s="350"/>
      <c r="APB700" s="350"/>
      <c r="APC700" s="350"/>
      <c r="APD700" s="350"/>
      <c r="APE700" s="350"/>
      <c r="APF700" s="350"/>
      <c r="APG700" s="350"/>
      <c r="APH700" s="350"/>
      <c r="API700" s="350"/>
      <c r="APJ700" s="350"/>
      <c r="APK700" s="350"/>
      <c r="APL700" s="350"/>
      <c r="APM700" s="350"/>
      <c r="APN700" s="350"/>
      <c r="APO700" s="350"/>
      <c r="APP700" s="350"/>
      <c r="APQ700" s="350"/>
      <c r="APR700" s="350"/>
      <c r="APS700" s="350"/>
      <c r="APT700" s="350"/>
      <c r="APU700" s="350"/>
      <c r="APV700" s="350"/>
      <c r="APW700" s="350"/>
      <c r="APX700" s="350"/>
      <c r="APY700" s="350"/>
      <c r="APZ700" s="350"/>
      <c r="AQA700" s="350"/>
      <c r="AQB700" s="350"/>
      <c r="AQC700" s="350"/>
      <c r="AQD700" s="350"/>
      <c r="AQE700" s="350"/>
      <c r="AQF700" s="350"/>
      <c r="AQG700" s="350"/>
      <c r="AQH700" s="350"/>
      <c r="AQI700" s="350"/>
      <c r="AQJ700" s="350"/>
      <c r="AQK700" s="350"/>
      <c r="AQL700" s="350"/>
      <c r="AQM700" s="350"/>
      <c r="AQN700" s="350"/>
      <c r="AQO700" s="350"/>
      <c r="AQP700" s="350"/>
      <c r="AQQ700" s="350"/>
      <c r="AQR700" s="350"/>
      <c r="AQS700" s="350"/>
      <c r="AQT700" s="350"/>
      <c r="AQU700" s="350"/>
      <c r="AQV700" s="350"/>
      <c r="AQW700" s="350"/>
      <c r="AQX700" s="350"/>
      <c r="AQY700" s="350"/>
      <c r="AQZ700" s="350"/>
      <c r="ARA700" s="350"/>
      <c r="ARB700" s="350"/>
      <c r="ARC700" s="350"/>
      <c r="ARD700" s="350"/>
      <c r="ARE700" s="350"/>
      <c r="ARF700" s="350"/>
      <c r="ARG700" s="350"/>
      <c r="ARH700" s="350"/>
      <c r="ARI700" s="350"/>
      <c r="ARJ700" s="350"/>
      <c r="ARK700" s="350"/>
      <c r="ARL700" s="350"/>
      <c r="ARM700" s="350"/>
      <c r="ARN700" s="350"/>
      <c r="ARO700" s="350"/>
      <c r="ARP700" s="350"/>
      <c r="ARQ700" s="350"/>
      <c r="ARR700" s="350"/>
      <c r="ARS700" s="350"/>
      <c r="ART700" s="350"/>
      <c r="ARU700" s="350"/>
      <c r="ARV700" s="350"/>
      <c r="ARW700" s="350"/>
      <c r="ARX700" s="350"/>
      <c r="ARY700" s="350"/>
      <c r="ARZ700" s="350"/>
      <c r="ASA700" s="350"/>
      <c r="ASB700" s="350"/>
      <c r="ASC700" s="350"/>
      <c r="ASD700" s="350"/>
      <c r="ASE700" s="350"/>
      <c r="ASF700" s="350"/>
      <c r="ASG700" s="350"/>
      <c r="ASH700" s="350"/>
      <c r="ASI700" s="350"/>
      <c r="ASJ700" s="350"/>
      <c r="ASK700" s="350"/>
      <c r="ASL700" s="350"/>
      <c r="ASM700" s="350"/>
      <c r="ASN700" s="350"/>
      <c r="ASO700" s="350"/>
      <c r="ASP700" s="350"/>
      <c r="ASQ700" s="350"/>
      <c r="ASR700" s="350"/>
      <c r="ASS700" s="350"/>
      <c r="AST700" s="350"/>
      <c r="ASU700" s="350"/>
      <c r="ASV700" s="350"/>
      <c r="ASW700" s="350"/>
      <c r="ASX700" s="350"/>
      <c r="ASY700" s="350"/>
      <c r="ASZ700" s="350"/>
      <c r="ATA700" s="350"/>
      <c r="ATB700" s="350"/>
      <c r="ATC700" s="350"/>
      <c r="ATD700" s="350"/>
      <c r="ATE700" s="350"/>
      <c r="ATF700" s="350"/>
      <c r="ATG700" s="350"/>
      <c r="ATH700" s="350"/>
      <c r="ATI700" s="350"/>
      <c r="ATJ700" s="350"/>
      <c r="ATK700" s="350"/>
      <c r="ATL700" s="350"/>
      <c r="ATM700" s="350"/>
      <c r="ATN700" s="350"/>
      <c r="ATO700" s="350"/>
      <c r="ATP700" s="350"/>
      <c r="ATQ700" s="350"/>
      <c r="ATR700" s="350"/>
      <c r="ATS700" s="350"/>
      <c r="ATT700" s="350"/>
      <c r="ATU700" s="350"/>
      <c r="ATV700" s="350"/>
      <c r="ATW700" s="350"/>
      <c r="ATX700" s="350"/>
      <c r="ATY700" s="350"/>
      <c r="ATZ700" s="350"/>
      <c r="AUA700" s="350"/>
      <c r="AUB700" s="350"/>
      <c r="AUC700" s="350"/>
      <c r="AUD700" s="350"/>
      <c r="AUE700" s="350"/>
      <c r="AUF700" s="350"/>
      <c r="AUG700" s="350"/>
      <c r="AUH700" s="350"/>
      <c r="AUI700" s="350"/>
      <c r="AUJ700" s="350"/>
      <c r="AUK700" s="350"/>
      <c r="AUL700" s="350"/>
      <c r="AUM700" s="350"/>
      <c r="AUN700" s="350"/>
      <c r="AUO700" s="350"/>
      <c r="AUP700" s="350"/>
      <c r="AUQ700" s="350"/>
      <c r="AUR700" s="350"/>
      <c r="AUS700" s="350"/>
      <c r="AUT700" s="350"/>
      <c r="AUU700" s="350"/>
      <c r="AUV700" s="350"/>
      <c r="AUW700" s="350"/>
      <c r="AUX700" s="350"/>
      <c r="AUY700" s="350"/>
      <c r="AUZ700" s="350"/>
      <c r="AVA700" s="350"/>
      <c r="AVB700" s="350"/>
      <c r="AVC700" s="350"/>
      <c r="AVD700" s="350"/>
      <c r="AVE700" s="350"/>
      <c r="AVF700" s="350"/>
      <c r="AVG700" s="350"/>
      <c r="AVH700" s="350"/>
      <c r="AVI700" s="350"/>
      <c r="AVJ700" s="350"/>
      <c r="AVK700" s="350"/>
      <c r="AVL700" s="350"/>
      <c r="AVM700" s="350"/>
      <c r="AVN700" s="350"/>
      <c r="AVO700" s="350"/>
      <c r="AVP700" s="350"/>
      <c r="AVQ700" s="350"/>
      <c r="AVR700" s="350"/>
      <c r="AVS700" s="350"/>
      <c r="AVT700" s="350"/>
      <c r="AVU700" s="350"/>
      <c r="AVV700" s="350"/>
      <c r="AVW700" s="350"/>
      <c r="AVX700" s="350"/>
      <c r="AVY700" s="350"/>
      <c r="AVZ700" s="350"/>
      <c r="AWA700" s="350"/>
      <c r="AWB700" s="350"/>
      <c r="AWC700" s="350"/>
      <c r="AWD700" s="350"/>
      <c r="AWE700" s="350"/>
      <c r="AWF700" s="350"/>
      <c r="AWG700" s="350"/>
      <c r="AWH700" s="350"/>
      <c r="AWI700" s="350"/>
      <c r="AWJ700" s="350"/>
      <c r="AWK700" s="350"/>
      <c r="AWL700" s="350"/>
      <c r="AWM700" s="350"/>
      <c r="AWN700" s="350"/>
      <c r="AWO700" s="350"/>
      <c r="AWP700" s="350"/>
      <c r="AWQ700" s="350"/>
      <c r="AWR700" s="350"/>
      <c r="AWS700" s="350"/>
      <c r="AWT700" s="350"/>
      <c r="AWU700" s="350"/>
      <c r="AWV700" s="350"/>
      <c r="AWW700" s="350"/>
      <c r="AWX700" s="350"/>
      <c r="AWY700" s="350"/>
      <c r="AWZ700" s="350"/>
      <c r="AXA700" s="350"/>
      <c r="AXB700" s="350"/>
      <c r="AXC700" s="350"/>
      <c r="AXD700" s="350"/>
      <c r="AXE700" s="350"/>
      <c r="AXF700" s="350"/>
      <c r="AXG700" s="350"/>
      <c r="AXH700" s="350"/>
      <c r="AXI700" s="350"/>
      <c r="AXJ700" s="350"/>
      <c r="AXK700" s="350"/>
      <c r="AXL700" s="350"/>
      <c r="AXM700" s="350"/>
      <c r="AXN700" s="350"/>
      <c r="AXO700" s="350"/>
      <c r="AXP700" s="350"/>
      <c r="AXQ700" s="350"/>
      <c r="AXR700" s="350"/>
      <c r="AXS700" s="350"/>
      <c r="AXT700" s="350"/>
      <c r="AXU700" s="350"/>
      <c r="AXV700" s="350"/>
      <c r="AXW700" s="350"/>
      <c r="AXX700" s="350"/>
      <c r="AXY700" s="350"/>
      <c r="AXZ700" s="350"/>
      <c r="AYA700" s="350"/>
      <c r="AYB700" s="350"/>
      <c r="AYC700" s="350"/>
      <c r="AYD700" s="350"/>
      <c r="AYE700" s="350"/>
      <c r="AYF700" s="350"/>
      <c r="AYG700" s="350"/>
      <c r="AYH700" s="350"/>
      <c r="AYI700" s="350"/>
      <c r="AYJ700" s="350"/>
      <c r="AYK700" s="350"/>
      <c r="AYL700" s="350"/>
      <c r="AYM700" s="350"/>
      <c r="AYN700" s="350"/>
      <c r="AYO700" s="350"/>
      <c r="AYP700" s="350"/>
      <c r="AYQ700" s="350"/>
      <c r="AYR700" s="350"/>
      <c r="AYS700" s="350"/>
      <c r="AYT700" s="350"/>
      <c r="AYU700" s="350"/>
      <c r="AYV700" s="350"/>
      <c r="AYW700" s="350"/>
      <c r="AYX700" s="350"/>
      <c r="AYY700" s="350"/>
      <c r="AYZ700" s="350"/>
      <c r="AZA700" s="350"/>
      <c r="AZB700" s="350"/>
      <c r="AZC700" s="350"/>
      <c r="AZD700" s="350"/>
      <c r="AZE700" s="350"/>
      <c r="AZF700" s="350"/>
      <c r="AZG700" s="350"/>
      <c r="AZH700" s="350"/>
      <c r="AZI700" s="350"/>
      <c r="AZJ700" s="350"/>
      <c r="AZK700" s="350"/>
      <c r="AZL700" s="350"/>
      <c r="AZM700" s="350"/>
      <c r="AZN700" s="350"/>
      <c r="AZO700" s="350"/>
      <c r="AZP700" s="350"/>
      <c r="AZQ700" s="350"/>
      <c r="AZR700" s="350"/>
      <c r="AZS700" s="350"/>
      <c r="AZT700" s="350"/>
      <c r="AZU700" s="350"/>
      <c r="AZV700" s="350"/>
      <c r="AZW700" s="350"/>
      <c r="AZX700" s="350"/>
      <c r="AZY700" s="350"/>
      <c r="AZZ700" s="350"/>
      <c r="BAA700" s="350"/>
      <c r="BAB700" s="350"/>
      <c r="BAC700" s="350"/>
      <c r="BAD700" s="350"/>
      <c r="BAE700" s="350"/>
      <c r="BAF700" s="350"/>
      <c r="BAG700" s="350"/>
      <c r="BAH700" s="350"/>
      <c r="BAI700" s="350"/>
      <c r="BAJ700" s="350"/>
      <c r="BAK700" s="350"/>
      <c r="BAL700" s="350"/>
      <c r="BAM700" s="350"/>
      <c r="BAN700" s="350"/>
      <c r="BAO700" s="350"/>
      <c r="BAP700" s="350"/>
      <c r="BAQ700" s="350"/>
      <c r="BAR700" s="350"/>
      <c r="BAS700" s="350"/>
      <c r="BAT700" s="350"/>
      <c r="BAU700" s="350"/>
      <c r="BAV700" s="350"/>
      <c r="BAW700" s="350"/>
      <c r="BAX700" s="350"/>
      <c r="BAY700" s="350"/>
      <c r="BAZ700" s="350"/>
      <c r="BBA700" s="350"/>
      <c r="BBB700" s="350"/>
      <c r="BBC700" s="350"/>
      <c r="BBD700" s="350"/>
      <c r="BBE700" s="350"/>
      <c r="BBF700" s="350"/>
      <c r="BBG700" s="350"/>
      <c r="BBH700" s="350"/>
      <c r="BBI700" s="350"/>
      <c r="BBJ700" s="350"/>
      <c r="BBK700" s="350"/>
      <c r="BBL700" s="350"/>
      <c r="BBM700" s="350"/>
      <c r="BBN700" s="350"/>
      <c r="BBO700" s="350"/>
      <c r="BBP700" s="350"/>
      <c r="BBQ700" s="350"/>
      <c r="BBR700" s="350"/>
      <c r="BBS700" s="350"/>
      <c r="BBT700" s="350"/>
      <c r="BBU700" s="350"/>
      <c r="BBV700" s="350"/>
      <c r="BBW700" s="350"/>
      <c r="BBX700" s="350"/>
      <c r="BBY700" s="350"/>
      <c r="BBZ700" s="350"/>
      <c r="BCA700" s="350"/>
      <c r="BCB700" s="350"/>
      <c r="BCC700" s="350"/>
      <c r="BCD700" s="350"/>
      <c r="BCE700" s="350"/>
      <c r="BCF700" s="350"/>
      <c r="BCG700" s="350"/>
      <c r="BCH700" s="350"/>
      <c r="BCI700" s="350"/>
      <c r="BCJ700" s="350"/>
      <c r="BCK700" s="350"/>
      <c r="BCL700" s="350"/>
      <c r="BCM700" s="350"/>
      <c r="BCN700" s="350"/>
      <c r="BCO700" s="350"/>
      <c r="BCP700" s="350"/>
      <c r="BCQ700" s="350"/>
      <c r="BCR700" s="350"/>
      <c r="BCS700" s="350"/>
      <c r="BCT700" s="350"/>
      <c r="BCU700" s="350"/>
      <c r="BCV700" s="350"/>
      <c r="BCW700" s="350"/>
      <c r="BCX700" s="350"/>
      <c r="BCY700" s="350"/>
      <c r="BCZ700" s="350"/>
      <c r="BDA700" s="350"/>
      <c r="BDB700" s="350"/>
      <c r="BDC700" s="350"/>
      <c r="BDD700" s="350"/>
      <c r="BDE700" s="350"/>
      <c r="BDF700" s="350"/>
      <c r="BDG700" s="350"/>
      <c r="BDH700" s="350"/>
      <c r="BDI700" s="350"/>
      <c r="BDJ700" s="350"/>
      <c r="BDK700" s="350"/>
      <c r="BDL700" s="350"/>
      <c r="BDM700" s="350"/>
      <c r="BDN700" s="350"/>
      <c r="BDO700" s="350"/>
      <c r="BDP700" s="350"/>
      <c r="BDQ700" s="350"/>
      <c r="BDR700" s="350"/>
      <c r="BDS700" s="350"/>
      <c r="BDT700" s="350"/>
      <c r="BDU700" s="350"/>
      <c r="BDV700" s="350"/>
      <c r="BDW700" s="350"/>
      <c r="BDX700" s="350"/>
      <c r="BDY700" s="350"/>
      <c r="BDZ700" s="350"/>
      <c r="BEA700" s="350"/>
      <c r="BEB700" s="350"/>
      <c r="BEC700" s="350"/>
      <c r="BED700" s="350"/>
      <c r="BEE700" s="350"/>
      <c r="BEF700" s="350"/>
      <c r="BEG700" s="350"/>
      <c r="BEH700" s="350"/>
      <c r="BEI700" s="350"/>
      <c r="BEJ700" s="350"/>
      <c r="BEK700" s="350"/>
      <c r="BEL700" s="350"/>
      <c r="BEM700" s="350"/>
      <c r="BEN700" s="350"/>
      <c r="BEO700" s="350"/>
      <c r="BEP700" s="350"/>
      <c r="BEQ700" s="350"/>
      <c r="BER700" s="350"/>
      <c r="BES700" s="350"/>
      <c r="BET700" s="350"/>
      <c r="BEU700" s="350"/>
      <c r="BEV700" s="350"/>
      <c r="BEW700" s="350"/>
      <c r="BEX700" s="350"/>
      <c r="BEY700" s="350"/>
      <c r="BEZ700" s="350"/>
      <c r="BFA700" s="350"/>
      <c r="BFB700" s="350"/>
      <c r="BFC700" s="350"/>
      <c r="BFD700" s="350"/>
      <c r="BFE700" s="350"/>
      <c r="BFF700" s="350"/>
      <c r="BFG700" s="350"/>
      <c r="BFH700" s="350"/>
      <c r="BFI700" s="350"/>
      <c r="BFJ700" s="350"/>
      <c r="BFK700" s="350"/>
      <c r="BFL700" s="350"/>
      <c r="BFM700" s="350"/>
      <c r="BFN700" s="350"/>
      <c r="BFO700" s="350"/>
      <c r="BFP700" s="350"/>
      <c r="BFQ700" s="350"/>
      <c r="BFR700" s="350"/>
      <c r="BFS700" s="350"/>
      <c r="BFT700" s="350"/>
      <c r="BFU700" s="350"/>
      <c r="BFV700" s="350"/>
      <c r="BFW700" s="350"/>
      <c r="BFX700" s="350"/>
      <c r="BFY700" s="350"/>
      <c r="BFZ700" s="350"/>
      <c r="BGA700" s="350"/>
      <c r="BGB700" s="350"/>
      <c r="BGC700" s="350"/>
      <c r="BGD700" s="350"/>
      <c r="BGE700" s="350"/>
      <c r="BGF700" s="350"/>
      <c r="BGG700" s="350"/>
      <c r="BGH700" s="350"/>
      <c r="BGI700" s="350"/>
      <c r="BGJ700" s="350"/>
      <c r="BGK700" s="350"/>
      <c r="BGL700" s="350"/>
      <c r="BGM700" s="350"/>
      <c r="BGN700" s="350"/>
      <c r="BGO700" s="350"/>
      <c r="BGP700" s="350"/>
      <c r="BGQ700" s="350"/>
      <c r="BGR700" s="350"/>
      <c r="BGS700" s="350"/>
      <c r="BGT700" s="350"/>
      <c r="BGU700" s="350"/>
      <c r="BGV700" s="350"/>
      <c r="BGW700" s="350"/>
      <c r="BGX700" s="350"/>
      <c r="BGY700" s="350"/>
      <c r="BGZ700" s="350"/>
      <c r="BHA700" s="350"/>
      <c r="BHB700" s="350"/>
      <c r="BHC700" s="350"/>
      <c r="BHD700" s="350"/>
      <c r="BHE700" s="350"/>
      <c r="BHF700" s="350"/>
      <c r="BHG700" s="350"/>
      <c r="BHH700" s="350"/>
      <c r="BHI700" s="350"/>
      <c r="BHJ700" s="350"/>
      <c r="BHK700" s="350"/>
      <c r="BHL700" s="350"/>
      <c r="BHM700" s="350"/>
      <c r="BHN700" s="350"/>
      <c r="BHO700" s="350"/>
      <c r="BHP700" s="350"/>
      <c r="BHQ700" s="350"/>
      <c r="BHR700" s="350"/>
      <c r="BHS700" s="350"/>
      <c r="BHT700" s="350"/>
      <c r="BHU700" s="350"/>
      <c r="BHV700" s="350"/>
      <c r="BHW700" s="350"/>
      <c r="BHX700" s="350"/>
      <c r="BHY700" s="350"/>
      <c r="BHZ700" s="350"/>
      <c r="BIA700" s="350"/>
      <c r="BIB700" s="350"/>
      <c r="BIC700" s="350"/>
      <c r="BID700" s="350"/>
      <c r="BIE700" s="350"/>
      <c r="BIF700" s="350"/>
      <c r="BIG700" s="350"/>
      <c r="BIH700" s="350"/>
      <c r="BII700" s="350"/>
      <c r="BIJ700" s="350"/>
      <c r="BIK700" s="350"/>
      <c r="BIL700" s="350"/>
      <c r="BIM700" s="350"/>
      <c r="BIN700" s="350"/>
      <c r="BIO700" s="350"/>
      <c r="BIP700" s="350"/>
      <c r="BIQ700" s="350"/>
      <c r="BIR700" s="350"/>
      <c r="BIS700" s="350"/>
      <c r="BIT700" s="350"/>
      <c r="BIU700" s="350"/>
      <c r="BIV700" s="350"/>
      <c r="BIW700" s="350"/>
      <c r="BIX700" s="350"/>
      <c r="BIY700" s="350"/>
      <c r="BIZ700" s="350"/>
      <c r="BJA700" s="350"/>
      <c r="BJB700" s="350"/>
      <c r="BJC700" s="350"/>
      <c r="BJD700" s="350"/>
      <c r="BJE700" s="350"/>
      <c r="BJF700" s="350"/>
      <c r="BJG700" s="350"/>
      <c r="BJH700" s="350"/>
      <c r="BJI700" s="350"/>
      <c r="BJJ700" s="350"/>
      <c r="BJK700" s="350"/>
      <c r="BJL700" s="350"/>
      <c r="BJM700" s="350"/>
      <c r="BJN700" s="350"/>
      <c r="BJO700" s="350"/>
      <c r="BJP700" s="350"/>
      <c r="BJQ700" s="350"/>
      <c r="BJR700" s="350"/>
      <c r="BJS700" s="350"/>
      <c r="BJT700" s="350"/>
      <c r="BJU700" s="350"/>
      <c r="BJV700" s="350"/>
      <c r="BJW700" s="350"/>
      <c r="BJX700" s="350"/>
      <c r="BJY700" s="350"/>
      <c r="BJZ700" s="350"/>
      <c r="BKA700" s="350"/>
      <c r="BKB700" s="350"/>
      <c r="BKC700" s="350"/>
      <c r="BKD700" s="350"/>
      <c r="BKE700" s="350"/>
      <c r="BKF700" s="350"/>
      <c r="BKG700" s="350"/>
      <c r="BKH700" s="350"/>
      <c r="BKI700" s="350"/>
      <c r="BKJ700" s="350"/>
      <c r="BKK700" s="350"/>
      <c r="BKL700" s="350"/>
      <c r="BKM700" s="350"/>
      <c r="BKN700" s="350"/>
      <c r="BKO700" s="350"/>
      <c r="BKP700" s="350"/>
      <c r="BKQ700" s="350"/>
      <c r="BKR700" s="350"/>
      <c r="BKS700" s="350"/>
      <c r="BKT700" s="350"/>
      <c r="BKU700" s="350"/>
      <c r="BKV700" s="350"/>
      <c r="BKW700" s="350"/>
      <c r="BKX700" s="350"/>
      <c r="BKY700" s="350"/>
      <c r="BKZ700" s="350"/>
      <c r="BLA700" s="350"/>
      <c r="BLB700" s="350"/>
      <c r="BLC700" s="350"/>
      <c r="BLD700" s="350"/>
      <c r="BLE700" s="350"/>
      <c r="BLF700" s="350"/>
      <c r="BLG700" s="350"/>
      <c r="BLH700" s="350"/>
      <c r="BLI700" s="350"/>
      <c r="BLJ700" s="350"/>
      <c r="BLK700" s="350"/>
      <c r="BLL700" s="350"/>
      <c r="BLM700" s="350"/>
      <c r="BLN700" s="350"/>
      <c r="BLO700" s="350"/>
      <c r="BLP700" s="350"/>
      <c r="BLQ700" s="350"/>
      <c r="BLR700" s="350"/>
      <c r="BLS700" s="350"/>
      <c r="BLT700" s="350"/>
      <c r="BLU700" s="350"/>
      <c r="BLV700" s="350"/>
      <c r="BLW700" s="350"/>
      <c r="BLX700" s="350"/>
      <c r="BLY700" s="350"/>
      <c r="BLZ700" s="350"/>
      <c r="BMA700" s="350"/>
      <c r="BMB700" s="350"/>
      <c r="BMC700" s="350"/>
      <c r="BMD700" s="350"/>
      <c r="BME700" s="350"/>
      <c r="BMF700" s="350"/>
      <c r="BMG700" s="350"/>
      <c r="BMH700" s="350"/>
      <c r="BMI700" s="350"/>
      <c r="BMJ700" s="350"/>
      <c r="BMK700" s="350"/>
      <c r="BML700" s="350"/>
      <c r="BMM700" s="350"/>
      <c r="BMN700" s="350"/>
      <c r="BMO700" s="350"/>
      <c r="BMP700" s="350"/>
      <c r="BMQ700" s="350"/>
      <c r="BMR700" s="350"/>
      <c r="BMS700" s="350"/>
      <c r="BMT700" s="350"/>
      <c r="BMU700" s="350"/>
      <c r="BMV700" s="350"/>
      <c r="BMW700" s="350"/>
      <c r="BMX700" s="350"/>
      <c r="BMY700" s="350"/>
      <c r="BMZ700" s="350"/>
      <c r="BNA700" s="350"/>
      <c r="BNB700" s="350"/>
      <c r="BNC700" s="350"/>
      <c r="BND700" s="350"/>
      <c r="BNE700" s="350"/>
      <c r="BNF700" s="350"/>
      <c r="BNG700" s="350"/>
      <c r="BNH700" s="350"/>
      <c r="BNI700" s="350"/>
      <c r="BNJ700" s="350"/>
      <c r="BNK700" s="350"/>
      <c r="BNL700" s="350"/>
      <c r="BNM700" s="350"/>
      <c r="BNN700" s="350"/>
      <c r="BNO700" s="350"/>
      <c r="BNP700" s="350"/>
      <c r="BNQ700" s="350"/>
      <c r="BNR700" s="350"/>
      <c r="BNS700" s="350"/>
      <c r="BNT700" s="350"/>
      <c r="BNU700" s="350"/>
      <c r="BNV700" s="350"/>
      <c r="BNW700" s="350"/>
      <c r="BNX700" s="350"/>
      <c r="BNY700" s="350"/>
      <c r="BNZ700" s="350"/>
      <c r="BOA700" s="350"/>
      <c r="BOB700" s="350"/>
      <c r="BOC700" s="350"/>
      <c r="BOD700" s="350"/>
      <c r="BOE700" s="350"/>
      <c r="BOF700" s="350"/>
      <c r="BOG700" s="350"/>
      <c r="BOH700" s="350"/>
      <c r="BOI700" s="350"/>
      <c r="BOJ700" s="350"/>
      <c r="BOK700" s="350"/>
      <c r="BOL700" s="350"/>
      <c r="BOM700" s="350"/>
      <c r="BON700" s="350"/>
      <c r="BOO700" s="350"/>
      <c r="BOP700" s="350"/>
      <c r="BOQ700" s="350"/>
      <c r="BOR700" s="350"/>
      <c r="BOS700" s="350"/>
      <c r="BOT700" s="350"/>
      <c r="BOU700" s="350"/>
      <c r="BOV700" s="350"/>
      <c r="BOW700" s="350"/>
      <c r="BOX700" s="350"/>
      <c r="BOY700" s="350"/>
      <c r="BOZ700" s="350"/>
      <c r="BPA700" s="350"/>
      <c r="BPB700" s="350"/>
      <c r="BPC700" s="350"/>
      <c r="BPD700" s="350"/>
      <c r="BPE700" s="350"/>
      <c r="BPF700" s="350"/>
      <c r="BPG700" s="350"/>
      <c r="BPH700" s="350"/>
      <c r="BPI700" s="350"/>
      <c r="BPJ700" s="350"/>
      <c r="BPK700" s="350"/>
      <c r="BPL700" s="350"/>
      <c r="BPM700" s="350"/>
      <c r="BPN700" s="350"/>
      <c r="BPO700" s="350"/>
      <c r="BPP700" s="350"/>
      <c r="BPQ700" s="350"/>
      <c r="BPR700" s="350"/>
      <c r="BPS700" s="350"/>
      <c r="BPT700" s="350"/>
      <c r="BPU700" s="350"/>
      <c r="BPV700" s="350"/>
      <c r="BPW700" s="350"/>
      <c r="BPX700" s="350"/>
      <c r="BPY700" s="350"/>
      <c r="BPZ700" s="350"/>
      <c r="BQA700" s="350"/>
      <c r="BQB700" s="350"/>
      <c r="BQC700" s="350"/>
      <c r="BQD700" s="350"/>
      <c r="BQE700" s="350"/>
      <c r="BQF700" s="350"/>
      <c r="BQG700" s="350"/>
      <c r="BQH700" s="350"/>
      <c r="BQI700" s="350"/>
      <c r="BQJ700" s="350"/>
      <c r="BQK700" s="350"/>
      <c r="BQL700" s="350"/>
      <c r="BQM700" s="350"/>
      <c r="BQN700" s="350"/>
      <c r="BQO700" s="350"/>
      <c r="BQP700" s="350"/>
      <c r="BQQ700" s="350"/>
      <c r="BQR700" s="350"/>
      <c r="BQS700" s="350"/>
      <c r="BQT700" s="350"/>
      <c r="BQU700" s="350"/>
      <c r="BQV700" s="350"/>
      <c r="BQW700" s="350"/>
      <c r="BQX700" s="350"/>
      <c r="BQY700" s="350"/>
      <c r="BQZ700" s="350"/>
      <c r="BRA700" s="350"/>
      <c r="BRB700" s="350"/>
      <c r="BRC700" s="350"/>
      <c r="BRD700" s="350"/>
      <c r="BRE700" s="350"/>
      <c r="BRF700" s="350"/>
      <c r="BRG700" s="350"/>
      <c r="BRH700" s="350"/>
      <c r="BRI700" s="350"/>
      <c r="BRJ700" s="350"/>
      <c r="BRK700" s="350"/>
      <c r="BRL700" s="350"/>
      <c r="BRM700" s="350"/>
      <c r="BRN700" s="350"/>
      <c r="BRO700" s="350"/>
      <c r="BRP700" s="350"/>
      <c r="BRQ700" s="350"/>
      <c r="BRR700" s="350"/>
      <c r="BRS700" s="350"/>
      <c r="BRT700" s="350"/>
      <c r="BRU700" s="350"/>
      <c r="BRV700" s="350"/>
      <c r="BRW700" s="350"/>
      <c r="BRX700" s="350"/>
      <c r="BRY700" s="350"/>
      <c r="BRZ700" s="350"/>
      <c r="BSA700" s="350"/>
      <c r="BSB700" s="350"/>
      <c r="BSC700" s="350"/>
      <c r="BSD700" s="350"/>
      <c r="BSE700" s="350"/>
      <c r="BSF700" s="350"/>
      <c r="BSG700" s="350"/>
      <c r="BSH700" s="350"/>
      <c r="BSI700" s="350"/>
      <c r="BSJ700" s="350"/>
      <c r="BSK700" s="350"/>
      <c r="BSL700" s="350"/>
      <c r="BSM700" s="350"/>
      <c r="BSN700" s="350"/>
      <c r="BSO700" s="350"/>
      <c r="BSP700" s="350"/>
      <c r="BSQ700" s="350"/>
      <c r="BSR700" s="350"/>
      <c r="BSS700" s="350"/>
      <c r="BST700" s="350"/>
      <c r="BSU700" s="350"/>
      <c r="BSV700" s="350"/>
      <c r="BSW700" s="350"/>
      <c r="BSX700" s="350"/>
      <c r="BSY700" s="350"/>
      <c r="BSZ700" s="350"/>
      <c r="BTA700" s="350"/>
      <c r="BTB700" s="350"/>
      <c r="BTC700" s="350"/>
      <c r="BTD700" s="350"/>
      <c r="BTE700" s="350"/>
      <c r="BTF700" s="350"/>
      <c r="BTG700" s="350"/>
      <c r="BTH700" s="350"/>
      <c r="BTI700" s="350"/>
      <c r="BTJ700" s="350"/>
      <c r="BTK700" s="350"/>
      <c r="BTL700" s="350"/>
      <c r="BTM700" s="350"/>
      <c r="BTN700" s="350"/>
      <c r="BTO700" s="350"/>
      <c r="BTP700" s="350"/>
      <c r="BTQ700" s="350"/>
      <c r="BTR700" s="350"/>
      <c r="BTS700" s="350"/>
      <c r="BTT700" s="350"/>
      <c r="BTU700" s="350"/>
      <c r="BTV700" s="350"/>
      <c r="BTW700" s="350"/>
      <c r="BTX700" s="350"/>
      <c r="BTY700" s="350"/>
      <c r="BTZ700" s="350"/>
      <c r="BUA700" s="350"/>
      <c r="BUB700" s="350"/>
      <c r="BUC700" s="350"/>
      <c r="BUD700" s="350"/>
      <c r="BUE700" s="350"/>
      <c r="BUF700" s="350"/>
      <c r="BUG700" s="350"/>
      <c r="BUH700" s="350"/>
      <c r="BUI700" s="350"/>
      <c r="BUJ700" s="350"/>
      <c r="BUK700" s="350"/>
      <c r="BUL700" s="350"/>
      <c r="BUM700" s="350"/>
      <c r="BUN700" s="350"/>
      <c r="BUO700" s="350"/>
      <c r="BUP700" s="350"/>
      <c r="BUQ700" s="350"/>
      <c r="BUR700" s="350"/>
      <c r="BUS700" s="350"/>
      <c r="BUT700" s="350"/>
      <c r="BUU700" s="350"/>
      <c r="BUV700" s="350"/>
      <c r="BUW700" s="350"/>
      <c r="BUX700" s="350"/>
      <c r="BUY700" s="350"/>
      <c r="BUZ700" s="350"/>
      <c r="BVA700" s="350"/>
      <c r="BVB700" s="350"/>
      <c r="BVC700" s="350"/>
      <c r="BVD700" s="350"/>
      <c r="BVE700" s="350"/>
      <c r="BVF700" s="350"/>
      <c r="BVG700" s="350"/>
      <c r="BVH700" s="350"/>
      <c r="BVI700" s="350"/>
      <c r="BVJ700" s="350"/>
      <c r="BVK700" s="350"/>
      <c r="BVL700" s="350"/>
      <c r="BVM700" s="350"/>
      <c r="BVN700" s="350"/>
      <c r="BVO700" s="350"/>
      <c r="BVP700" s="350"/>
      <c r="BVQ700" s="350"/>
      <c r="BVR700" s="350"/>
      <c r="BVS700" s="350"/>
      <c r="BVT700" s="350"/>
      <c r="BVU700" s="350"/>
      <c r="BVV700" s="350"/>
      <c r="BVW700" s="350"/>
      <c r="BVX700" s="350"/>
      <c r="BVY700" s="350"/>
      <c r="BVZ700" s="350"/>
      <c r="BWA700" s="350"/>
      <c r="BWB700" s="350"/>
      <c r="BWC700" s="350"/>
      <c r="BWD700" s="350"/>
      <c r="BWE700" s="350"/>
      <c r="BWF700" s="350"/>
      <c r="BWG700" s="350"/>
      <c r="BWH700" s="350"/>
      <c r="BWI700" s="350"/>
      <c r="BWJ700" s="350"/>
      <c r="BWK700" s="350"/>
      <c r="BWL700" s="350"/>
      <c r="BWM700" s="350"/>
      <c r="BWN700" s="350"/>
      <c r="BWO700" s="350"/>
      <c r="BWP700" s="350"/>
      <c r="BWQ700" s="350"/>
      <c r="BWR700" s="350"/>
      <c r="BWS700" s="350"/>
      <c r="BWT700" s="350"/>
      <c r="BWU700" s="350"/>
      <c r="BWV700" s="350"/>
      <c r="BWW700" s="350"/>
      <c r="BWX700" s="350"/>
      <c r="BWY700" s="350"/>
      <c r="BWZ700" s="350"/>
      <c r="BXA700" s="350"/>
      <c r="BXB700" s="350"/>
      <c r="BXC700" s="350"/>
      <c r="BXD700" s="350"/>
      <c r="BXE700" s="350"/>
      <c r="BXF700" s="350"/>
      <c r="BXG700" s="350"/>
      <c r="BXH700" s="350"/>
      <c r="BXI700" s="350"/>
      <c r="BXJ700" s="350"/>
      <c r="BXK700" s="350"/>
      <c r="BXL700" s="350"/>
      <c r="BXM700" s="350"/>
      <c r="BXN700" s="350"/>
      <c r="BXO700" s="350"/>
      <c r="BXP700" s="350"/>
      <c r="BXQ700" s="350"/>
      <c r="BXR700" s="350"/>
      <c r="BXS700" s="350"/>
      <c r="BXT700" s="350"/>
      <c r="BXU700" s="350"/>
      <c r="BXV700" s="350"/>
      <c r="BXW700" s="350"/>
      <c r="BXX700" s="350"/>
      <c r="BXY700" s="350"/>
      <c r="BXZ700" s="350"/>
      <c r="BYA700" s="350"/>
      <c r="BYB700" s="350"/>
      <c r="BYC700" s="350"/>
      <c r="BYD700" s="350"/>
      <c r="BYE700" s="350"/>
      <c r="BYF700" s="350"/>
      <c r="BYG700" s="350"/>
      <c r="BYH700" s="350"/>
      <c r="BYI700" s="350"/>
      <c r="BYJ700" s="350"/>
      <c r="BYK700" s="350"/>
      <c r="BYL700" s="350"/>
      <c r="BYM700" s="350"/>
      <c r="BYN700" s="350"/>
      <c r="BYO700" s="350"/>
      <c r="BYP700" s="350"/>
      <c r="BYQ700" s="350"/>
      <c r="BYR700" s="350"/>
      <c r="BYS700" s="350"/>
      <c r="BYT700" s="350"/>
      <c r="BYU700" s="350"/>
      <c r="BYV700" s="350"/>
      <c r="BYW700" s="350"/>
      <c r="BYX700" s="350"/>
      <c r="BYY700" s="350"/>
      <c r="BYZ700" s="350"/>
      <c r="BZA700" s="350"/>
      <c r="BZB700" s="350"/>
      <c r="BZC700" s="350"/>
      <c r="BZD700" s="350"/>
      <c r="BZE700" s="350"/>
      <c r="BZF700" s="350"/>
      <c r="BZG700" s="350"/>
      <c r="BZH700" s="350"/>
      <c r="BZI700" s="350"/>
      <c r="BZJ700" s="350"/>
      <c r="BZK700" s="350"/>
      <c r="BZL700" s="350"/>
      <c r="BZM700" s="350"/>
      <c r="BZN700" s="350"/>
      <c r="BZO700" s="350"/>
      <c r="BZP700" s="350"/>
      <c r="BZQ700" s="350"/>
      <c r="BZR700" s="350"/>
      <c r="BZS700" s="350"/>
      <c r="BZT700" s="350"/>
      <c r="BZU700" s="350"/>
      <c r="BZV700" s="350"/>
      <c r="BZW700" s="350"/>
      <c r="BZX700" s="350"/>
      <c r="BZY700" s="350"/>
      <c r="BZZ700" s="350"/>
      <c r="CAA700" s="350"/>
      <c r="CAB700" s="350"/>
      <c r="CAC700" s="350"/>
      <c r="CAD700" s="350"/>
      <c r="CAE700" s="350"/>
      <c r="CAF700" s="350"/>
      <c r="CAG700" s="350"/>
      <c r="CAH700" s="350"/>
      <c r="CAI700" s="350"/>
      <c r="CAJ700" s="350"/>
      <c r="CAK700" s="350"/>
      <c r="CAL700" s="350"/>
      <c r="CAM700" s="350"/>
      <c r="CAN700" s="350"/>
      <c r="CAO700" s="350"/>
      <c r="CAP700" s="350"/>
      <c r="CAQ700" s="350"/>
      <c r="CAR700" s="350"/>
      <c r="CAS700" s="350"/>
      <c r="CAT700" s="350"/>
      <c r="CAU700" s="350"/>
      <c r="CAV700" s="350"/>
      <c r="CAW700" s="350"/>
      <c r="CAX700" s="350"/>
      <c r="CAY700" s="350"/>
      <c r="CAZ700" s="350"/>
      <c r="CBA700" s="350"/>
      <c r="CBB700" s="350"/>
      <c r="CBC700" s="350"/>
      <c r="CBD700" s="350"/>
      <c r="CBE700" s="350"/>
      <c r="CBF700" s="350"/>
      <c r="CBG700" s="350"/>
      <c r="CBH700" s="350"/>
      <c r="CBI700" s="350"/>
      <c r="CBJ700" s="350"/>
      <c r="CBK700" s="350"/>
      <c r="CBL700" s="350"/>
      <c r="CBM700" s="350"/>
      <c r="CBN700" s="350"/>
      <c r="CBO700" s="350"/>
      <c r="CBP700" s="350"/>
      <c r="CBQ700" s="350"/>
      <c r="CBR700" s="350"/>
      <c r="CBS700" s="350"/>
      <c r="CBT700" s="350"/>
      <c r="CBU700" s="350"/>
      <c r="CBV700" s="350"/>
      <c r="CBW700" s="350"/>
      <c r="CBX700" s="350"/>
      <c r="CBY700" s="350"/>
      <c r="CBZ700" s="350"/>
      <c r="CCA700" s="350"/>
      <c r="CCB700" s="350"/>
      <c r="CCC700" s="350"/>
      <c r="CCD700" s="350"/>
      <c r="CCE700" s="350"/>
      <c r="CCF700" s="350"/>
      <c r="CCG700" s="350"/>
      <c r="CCH700" s="350"/>
      <c r="CCI700" s="350"/>
      <c r="CCJ700" s="350"/>
      <c r="CCK700" s="350"/>
      <c r="CCL700" s="350"/>
      <c r="CCM700" s="350"/>
      <c r="CCN700" s="350"/>
      <c r="CCO700" s="350"/>
      <c r="CCP700" s="350"/>
      <c r="CCQ700" s="350"/>
      <c r="CCR700" s="350"/>
      <c r="CCS700" s="350"/>
      <c r="CCT700" s="350"/>
      <c r="CCU700" s="350"/>
      <c r="CCV700" s="350"/>
      <c r="CCW700" s="350"/>
      <c r="CCX700" s="350"/>
      <c r="CCY700" s="350"/>
      <c r="CCZ700" s="350"/>
      <c r="CDA700" s="350"/>
      <c r="CDB700" s="350"/>
      <c r="CDC700" s="350"/>
      <c r="CDD700" s="350"/>
      <c r="CDE700" s="350"/>
      <c r="CDF700" s="350"/>
      <c r="CDG700" s="350"/>
      <c r="CDH700" s="350"/>
      <c r="CDI700" s="350"/>
      <c r="CDJ700" s="350"/>
      <c r="CDK700" s="350"/>
      <c r="CDL700" s="350"/>
      <c r="CDM700" s="350"/>
      <c r="CDN700" s="350"/>
      <c r="CDO700" s="350"/>
      <c r="CDP700" s="350"/>
      <c r="CDQ700" s="350"/>
      <c r="CDR700" s="350"/>
      <c r="CDS700" s="350"/>
      <c r="CDT700" s="350"/>
      <c r="CDU700" s="350"/>
      <c r="CDV700" s="350"/>
      <c r="CDW700" s="350"/>
      <c r="CDX700" s="350"/>
      <c r="CDY700" s="350"/>
      <c r="CDZ700" s="350"/>
      <c r="CEA700" s="350"/>
      <c r="CEB700" s="350"/>
      <c r="CEC700" s="350"/>
      <c r="CED700" s="350"/>
      <c r="CEE700" s="350"/>
      <c r="CEF700" s="350"/>
      <c r="CEG700" s="350"/>
      <c r="CEH700" s="350"/>
      <c r="CEI700" s="350"/>
      <c r="CEJ700" s="350"/>
      <c r="CEK700" s="350"/>
      <c r="CEL700" s="350"/>
      <c r="CEM700" s="350"/>
      <c r="CEN700" s="350"/>
      <c r="CEO700" s="350"/>
      <c r="CEP700" s="350"/>
      <c r="CEQ700" s="350"/>
      <c r="CER700" s="350"/>
      <c r="CES700" s="350"/>
      <c r="CET700" s="350"/>
      <c r="CEU700" s="350"/>
      <c r="CEV700" s="350"/>
      <c r="CEW700" s="350"/>
      <c r="CEX700" s="350"/>
      <c r="CEY700" s="350"/>
      <c r="CEZ700" s="350"/>
      <c r="CFA700" s="350"/>
      <c r="CFB700" s="350"/>
      <c r="CFC700" s="350"/>
      <c r="CFD700" s="350"/>
      <c r="CFE700" s="350"/>
      <c r="CFF700" s="350"/>
      <c r="CFG700" s="350"/>
      <c r="CFH700" s="350"/>
      <c r="CFI700" s="350"/>
      <c r="CFJ700" s="350"/>
      <c r="CFK700" s="350"/>
      <c r="CFL700" s="350"/>
      <c r="CFM700" s="350"/>
      <c r="CFN700" s="350"/>
      <c r="CFO700" s="350"/>
      <c r="CFP700" s="350"/>
      <c r="CFQ700" s="350"/>
      <c r="CFR700" s="350"/>
      <c r="CFS700" s="350"/>
      <c r="CFT700" s="350"/>
      <c r="CFU700" s="350"/>
      <c r="CFV700" s="350"/>
      <c r="CFW700" s="350"/>
      <c r="CFX700" s="350"/>
      <c r="CFY700" s="350"/>
      <c r="CFZ700" s="350"/>
      <c r="CGA700" s="350"/>
      <c r="CGB700" s="350"/>
      <c r="CGC700" s="350"/>
      <c r="CGD700" s="350"/>
      <c r="CGE700" s="350"/>
      <c r="CGF700" s="350"/>
      <c r="CGG700" s="350"/>
      <c r="CGH700" s="350"/>
      <c r="CGI700" s="350"/>
      <c r="CGJ700" s="350"/>
      <c r="CGK700" s="350"/>
      <c r="CGL700" s="350"/>
      <c r="CGM700" s="350"/>
      <c r="CGN700" s="350"/>
      <c r="CGO700" s="350"/>
      <c r="CGP700" s="350"/>
      <c r="CGQ700" s="350"/>
      <c r="CGR700" s="350"/>
      <c r="CGS700" s="350"/>
      <c r="CGT700" s="350"/>
      <c r="CGU700" s="350"/>
      <c r="CGV700" s="350"/>
      <c r="CGW700" s="350"/>
      <c r="CGX700" s="350"/>
      <c r="CGY700" s="350"/>
      <c r="CGZ700" s="350"/>
      <c r="CHA700" s="350"/>
      <c r="CHB700" s="350"/>
      <c r="CHC700" s="350"/>
      <c r="CHD700" s="350"/>
      <c r="CHE700" s="350"/>
      <c r="CHF700" s="350"/>
      <c r="CHG700" s="350"/>
      <c r="CHH700" s="350"/>
      <c r="CHI700" s="350"/>
      <c r="CHJ700" s="350"/>
      <c r="CHK700" s="350"/>
      <c r="CHL700" s="350"/>
      <c r="CHM700" s="350"/>
      <c r="CHN700" s="350"/>
      <c r="CHO700" s="350"/>
      <c r="CHP700" s="350"/>
      <c r="CHQ700" s="350"/>
      <c r="CHR700" s="350"/>
      <c r="CHS700" s="350"/>
      <c r="CHT700" s="350"/>
      <c r="CHU700" s="350"/>
      <c r="CHV700" s="350"/>
      <c r="CHW700" s="350"/>
      <c r="CHX700" s="350"/>
      <c r="CHY700" s="350"/>
      <c r="CHZ700" s="350"/>
      <c r="CIA700" s="350"/>
      <c r="CIB700" s="350"/>
      <c r="CIC700" s="350"/>
      <c r="CID700" s="350"/>
      <c r="CIE700" s="350"/>
      <c r="CIF700" s="350"/>
      <c r="CIG700" s="350"/>
      <c r="CIH700" s="350"/>
      <c r="CII700" s="350"/>
      <c r="CIJ700" s="350"/>
      <c r="CIK700" s="350"/>
      <c r="CIL700" s="350"/>
      <c r="CIM700" s="350"/>
      <c r="CIN700" s="350"/>
      <c r="CIO700" s="350"/>
      <c r="CIP700" s="350"/>
      <c r="CIQ700" s="350"/>
      <c r="CIR700" s="350"/>
      <c r="CIS700" s="350"/>
      <c r="CIT700" s="350"/>
      <c r="CIU700" s="350"/>
      <c r="CIV700" s="350"/>
      <c r="CIW700" s="350"/>
      <c r="CIX700" s="350"/>
      <c r="CIY700" s="350"/>
      <c r="CIZ700" s="350"/>
      <c r="CJA700" s="350"/>
      <c r="CJB700" s="350"/>
      <c r="CJC700" s="350"/>
      <c r="CJD700" s="350"/>
      <c r="CJE700" s="350"/>
      <c r="CJF700" s="350"/>
      <c r="CJG700" s="350"/>
      <c r="CJH700" s="350"/>
      <c r="CJI700" s="350"/>
      <c r="CJJ700" s="350"/>
      <c r="CJK700" s="350"/>
      <c r="CJL700" s="350"/>
      <c r="CJM700" s="350"/>
      <c r="CJN700" s="350"/>
      <c r="CJO700" s="350"/>
      <c r="CJP700" s="350"/>
      <c r="CJQ700" s="350"/>
      <c r="CJR700" s="350"/>
      <c r="CJS700" s="350"/>
      <c r="CJT700" s="350"/>
      <c r="CJU700" s="350"/>
      <c r="CJV700" s="350"/>
      <c r="CJW700" s="350"/>
      <c r="CJX700" s="350"/>
      <c r="CJY700" s="350"/>
      <c r="CJZ700" s="350"/>
      <c r="CKA700" s="350"/>
      <c r="CKB700" s="350"/>
      <c r="CKC700" s="350"/>
      <c r="CKD700" s="350"/>
      <c r="CKE700" s="350"/>
      <c r="CKF700" s="350"/>
      <c r="CKG700" s="350"/>
      <c r="CKH700" s="350"/>
      <c r="CKI700" s="350"/>
      <c r="CKJ700" s="350"/>
      <c r="CKK700" s="350"/>
      <c r="CKL700" s="350"/>
      <c r="CKM700" s="350"/>
      <c r="CKN700" s="350"/>
      <c r="CKO700" s="350"/>
      <c r="CKP700" s="350"/>
      <c r="CKQ700" s="350"/>
      <c r="CKR700" s="350"/>
      <c r="CKS700" s="350"/>
      <c r="CKT700" s="350"/>
      <c r="CKU700" s="350"/>
      <c r="CKV700" s="350"/>
      <c r="CKW700" s="350"/>
      <c r="CKX700" s="350"/>
      <c r="CKY700" s="350"/>
      <c r="CKZ700" s="350"/>
      <c r="CLA700" s="350"/>
      <c r="CLB700" s="350"/>
      <c r="CLC700" s="350"/>
      <c r="CLD700" s="350"/>
      <c r="CLE700" s="350"/>
      <c r="CLF700" s="350"/>
      <c r="CLG700" s="350"/>
      <c r="CLH700" s="350"/>
      <c r="CLI700" s="350"/>
      <c r="CLJ700" s="350"/>
      <c r="CLK700" s="350"/>
      <c r="CLL700" s="350"/>
      <c r="CLM700" s="350"/>
      <c r="CLN700" s="350"/>
      <c r="CLO700" s="350"/>
      <c r="CLP700" s="350"/>
      <c r="CLQ700" s="350"/>
      <c r="CLR700" s="350"/>
      <c r="CLS700" s="350"/>
      <c r="CLT700" s="350"/>
      <c r="CLU700" s="350"/>
      <c r="CLV700" s="350"/>
      <c r="CLW700" s="350"/>
      <c r="CLX700" s="350"/>
      <c r="CLY700" s="350"/>
      <c r="CLZ700" s="350"/>
      <c r="CMA700" s="350"/>
      <c r="CMB700" s="350"/>
      <c r="CMC700" s="350"/>
      <c r="CMD700" s="350"/>
      <c r="CME700" s="350"/>
      <c r="CMF700" s="350"/>
      <c r="CMG700" s="350"/>
      <c r="CMH700" s="350"/>
      <c r="CMI700" s="350"/>
      <c r="CMJ700" s="350"/>
      <c r="CMK700" s="350"/>
      <c r="CML700" s="350"/>
      <c r="CMM700" s="350"/>
      <c r="CMN700" s="350"/>
      <c r="CMO700" s="350"/>
      <c r="CMP700" s="350"/>
      <c r="CMQ700" s="350"/>
      <c r="CMR700" s="350"/>
      <c r="CMS700" s="350"/>
      <c r="CMT700" s="350"/>
      <c r="CMU700" s="350"/>
      <c r="CMV700" s="350"/>
      <c r="CMW700" s="350"/>
      <c r="CMX700" s="350"/>
      <c r="CMY700" s="350"/>
      <c r="CMZ700" s="350"/>
      <c r="CNA700" s="350"/>
      <c r="CNB700" s="350"/>
      <c r="CNC700" s="350"/>
      <c r="CND700" s="350"/>
      <c r="CNE700" s="350"/>
      <c r="CNF700" s="350"/>
      <c r="CNG700" s="350"/>
      <c r="CNH700" s="350"/>
      <c r="CNI700" s="350"/>
      <c r="CNJ700" s="350"/>
      <c r="CNK700" s="350"/>
      <c r="CNL700" s="350"/>
      <c r="CNM700" s="350"/>
      <c r="CNN700" s="350"/>
      <c r="CNO700" s="350"/>
      <c r="CNP700" s="350"/>
      <c r="CNQ700" s="350"/>
      <c r="CNR700" s="350"/>
      <c r="CNS700" s="350"/>
      <c r="CNT700" s="350"/>
      <c r="CNU700" s="350"/>
      <c r="CNV700" s="350"/>
      <c r="CNW700" s="350"/>
      <c r="CNX700" s="350"/>
      <c r="CNY700" s="350"/>
      <c r="CNZ700" s="350"/>
      <c r="COA700" s="350"/>
      <c r="COB700" s="350"/>
      <c r="COC700" s="350"/>
      <c r="COD700" s="350"/>
      <c r="COE700" s="350"/>
      <c r="COF700" s="350"/>
      <c r="COG700" s="350"/>
      <c r="COH700" s="350"/>
      <c r="COI700" s="350"/>
      <c r="COJ700" s="350"/>
      <c r="COK700" s="350"/>
      <c r="COL700" s="350"/>
      <c r="COM700" s="350"/>
      <c r="CON700" s="350"/>
      <c r="COO700" s="350"/>
      <c r="COP700" s="350"/>
      <c r="COQ700" s="350"/>
      <c r="COR700" s="350"/>
      <c r="COS700" s="350"/>
      <c r="COT700" s="350"/>
      <c r="COU700" s="350"/>
      <c r="COV700" s="350"/>
      <c r="COW700" s="350"/>
      <c r="COX700" s="350"/>
      <c r="COY700" s="350"/>
      <c r="COZ700" s="350"/>
      <c r="CPA700" s="350"/>
      <c r="CPB700" s="350"/>
      <c r="CPC700" s="350"/>
      <c r="CPD700" s="350"/>
      <c r="CPE700" s="350"/>
      <c r="CPF700" s="350"/>
      <c r="CPG700" s="350"/>
      <c r="CPH700" s="350"/>
      <c r="CPI700" s="350"/>
      <c r="CPJ700" s="350"/>
      <c r="CPK700" s="350"/>
      <c r="CPL700" s="350"/>
      <c r="CPM700" s="350"/>
      <c r="CPN700" s="350"/>
      <c r="CPO700" s="350"/>
      <c r="CPP700" s="350"/>
      <c r="CPQ700" s="350"/>
      <c r="CPR700" s="350"/>
      <c r="CPS700" s="350"/>
      <c r="CPT700" s="350"/>
      <c r="CPU700" s="350"/>
      <c r="CPV700" s="350"/>
      <c r="CPW700" s="350"/>
      <c r="CPX700" s="350"/>
      <c r="CPY700" s="350"/>
      <c r="CPZ700" s="350"/>
      <c r="CQA700" s="350"/>
      <c r="CQB700" s="350"/>
      <c r="CQC700" s="350"/>
      <c r="CQD700" s="350"/>
      <c r="CQE700" s="350"/>
      <c r="CQF700" s="350"/>
      <c r="CQG700" s="350"/>
      <c r="CQH700" s="350"/>
      <c r="CQI700" s="350"/>
      <c r="CQJ700" s="350"/>
      <c r="CQK700" s="350"/>
      <c r="CQL700" s="350"/>
      <c r="CQM700" s="350"/>
      <c r="CQN700" s="350"/>
      <c r="CQO700" s="350"/>
      <c r="CQP700" s="350"/>
      <c r="CQQ700" s="350"/>
      <c r="CQR700" s="350"/>
      <c r="CQS700" s="350"/>
      <c r="CQT700" s="350"/>
      <c r="CQU700" s="350"/>
      <c r="CQV700" s="350"/>
      <c r="CQW700" s="350"/>
      <c r="CQX700" s="350"/>
      <c r="CQY700" s="350"/>
      <c r="CQZ700" s="350"/>
      <c r="CRA700" s="350"/>
      <c r="CRB700" s="350"/>
      <c r="CRC700" s="350"/>
      <c r="CRD700" s="350"/>
      <c r="CRE700" s="350"/>
      <c r="CRF700" s="350"/>
      <c r="CRG700" s="350"/>
      <c r="CRH700" s="350"/>
      <c r="CRI700" s="350"/>
      <c r="CRJ700" s="350"/>
      <c r="CRK700" s="350"/>
      <c r="CRL700" s="350"/>
      <c r="CRM700" s="350"/>
      <c r="CRN700" s="350"/>
      <c r="CRO700" s="350"/>
      <c r="CRP700" s="350"/>
      <c r="CRQ700" s="350"/>
      <c r="CRR700" s="350"/>
      <c r="CRS700" s="350"/>
      <c r="CRT700" s="350"/>
      <c r="CRU700" s="350"/>
      <c r="CRV700" s="350"/>
      <c r="CRW700" s="350"/>
      <c r="CRX700" s="350"/>
      <c r="CRY700" s="350"/>
      <c r="CRZ700" s="350"/>
      <c r="CSA700" s="350"/>
      <c r="CSB700" s="350"/>
      <c r="CSC700" s="350"/>
      <c r="CSD700" s="350"/>
      <c r="CSE700" s="350"/>
      <c r="CSF700" s="350"/>
      <c r="CSG700" s="350"/>
      <c r="CSH700" s="350"/>
      <c r="CSI700" s="350"/>
      <c r="CSJ700" s="350"/>
      <c r="CSK700" s="350"/>
      <c r="CSL700" s="350"/>
      <c r="CSM700" s="350"/>
      <c r="CSN700" s="350"/>
      <c r="CSO700" s="350"/>
      <c r="CSP700" s="350"/>
      <c r="CSQ700" s="350"/>
      <c r="CSR700" s="350"/>
      <c r="CSS700" s="350"/>
      <c r="CST700" s="350"/>
      <c r="CSU700" s="350"/>
      <c r="CSV700" s="350"/>
      <c r="CSW700" s="350"/>
      <c r="CSX700" s="350"/>
      <c r="CSY700" s="350"/>
      <c r="CSZ700" s="350"/>
      <c r="CTA700" s="350"/>
      <c r="CTB700" s="350"/>
      <c r="CTC700" s="350"/>
      <c r="CTD700" s="350"/>
      <c r="CTE700" s="350"/>
      <c r="CTF700" s="350"/>
      <c r="CTG700" s="350"/>
      <c r="CTH700" s="350"/>
      <c r="CTI700" s="350"/>
      <c r="CTJ700" s="350"/>
      <c r="CTK700" s="350"/>
      <c r="CTL700" s="350"/>
      <c r="CTM700" s="350"/>
      <c r="CTN700" s="350"/>
      <c r="CTO700" s="350"/>
      <c r="CTP700" s="350"/>
      <c r="CTQ700" s="350"/>
      <c r="CTR700" s="350"/>
      <c r="CTS700" s="350"/>
      <c r="CTT700" s="350"/>
      <c r="CTU700" s="350"/>
      <c r="CTV700" s="350"/>
      <c r="CTW700" s="350"/>
      <c r="CTX700" s="350"/>
      <c r="CTY700" s="350"/>
      <c r="CTZ700" s="350"/>
      <c r="CUA700" s="350"/>
      <c r="CUB700" s="350"/>
      <c r="CUC700" s="350"/>
      <c r="CUD700" s="350"/>
      <c r="CUE700" s="350"/>
      <c r="CUF700" s="350"/>
      <c r="CUG700" s="350"/>
      <c r="CUH700" s="350"/>
      <c r="CUI700" s="350"/>
      <c r="CUJ700" s="350"/>
      <c r="CUK700" s="350"/>
      <c r="CUL700" s="350"/>
      <c r="CUM700" s="350"/>
      <c r="CUN700" s="350"/>
      <c r="CUO700" s="350"/>
      <c r="CUP700" s="350"/>
      <c r="CUQ700" s="350"/>
      <c r="CUR700" s="350"/>
      <c r="CUS700" s="350"/>
      <c r="CUT700" s="350"/>
      <c r="CUU700" s="350"/>
      <c r="CUV700" s="350"/>
      <c r="CUW700" s="350"/>
      <c r="CUX700" s="350"/>
      <c r="CUY700" s="350"/>
      <c r="CUZ700" s="350"/>
      <c r="CVA700" s="350"/>
      <c r="CVB700" s="350"/>
      <c r="CVC700" s="350"/>
      <c r="CVD700" s="350"/>
      <c r="CVE700" s="350"/>
      <c r="CVF700" s="350"/>
      <c r="CVG700" s="350"/>
      <c r="CVH700" s="350"/>
      <c r="CVI700" s="350"/>
      <c r="CVJ700" s="350"/>
      <c r="CVK700" s="350"/>
      <c r="CVL700" s="350"/>
      <c r="CVM700" s="350"/>
      <c r="CVN700" s="350"/>
      <c r="CVO700" s="350"/>
      <c r="CVP700" s="350"/>
      <c r="CVQ700" s="350"/>
      <c r="CVR700" s="350"/>
      <c r="CVS700" s="350"/>
      <c r="CVT700" s="350"/>
      <c r="CVU700" s="350"/>
      <c r="CVV700" s="350"/>
      <c r="CVW700" s="350"/>
      <c r="CVX700" s="350"/>
      <c r="CVY700" s="350"/>
      <c r="CVZ700" s="350"/>
      <c r="CWA700" s="350"/>
      <c r="CWB700" s="350"/>
      <c r="CWC700" s="350"/>
      <c r="CWD700" s="350"/>
      <c r="CWE700" s="350"/>
      <c r="CWF700" s="350"/>
      <c r="CWG700" s="350"/>
      <c r="CWH700" s="350"/>
      <c r="CWI700" s="350"/>
      <c r="CWJ700" s="350"/>
      <c r="CWK700" s="350"/>
      <c r="CWL700" s="350"/>
      <c r="CWM700" s="350"/>
      <c r="CWN700" s="350"/>
      <c r="CWO700" s="350"/>
      <c r="CWP700" s="350"/>
      <c r="CWQ700" s="350"/>
      <c r="CWR700" s="350"/>
      <c r="CWS700" s="350"/>
      <c r="CWT700" s="350"/>
      <c r="CWU700" s="350"/>
      <c r="CWV700" s="350"/>
      <c r="CWW700" s="350"/>
      <c r="CWX700" s="350"/>
      <c r="CWY700" s="350"/>
      <c r="CWZ700" s="350"/>
      <c r="CXA700" s="350"/>
      <c r="CXB700" s="350"/>
      <c r="CXC700" s="350"/>
      <c r="CXD700" s="350"/>
      <c r="CXE700" s="350"/>
      <c r="CXF700" s="350"/>
      <c r="CXG700" s="350"/>
      <c r="CXH700" s="350"/>
      <c r="CXI700" s="350"/>
      <c r="CXJ700" s="350"/>
      <c r="CXK700" s="350"/>
      <c r="CXL700" s="350"/>
      <c r="CXM700" s="350"/>
      <c r="CXN700" s="350"/>
      <c r="CXO700" s="350"/>
      <c r="CXP700" s="350"/>
      <c r="CXQ700" s="350"/>
      <c r="CXR700" s="350"/>
      <c r="CXS700" s="350"/>
      <c r="CXT700" s="350"/>
      <c r="CXU700" s="350"/>
      <c r="CXV700" s="350"/>
      <c r="CXW700" s="350"/>
      <c r="CXX700" s="350"/>
      <c r="CXY700" s="350"/>
      <c r="CXZ700" s="350"/>
      <c r="CYA700" s="350"/>
      <c r="CYB700" s="350"/>
      <c r="CYC700" s="350"/>
      <c r="CYD700" s="350"/>
      <c r="CYE700" s="350"/>
      <c r="CYF700" s="350"/>
      <c r="CYG700" s="350"/>
      <c r="CYH700" s="350"/>
      <c r="CYI700" s="350"/>
      <c r="CYJ700" s="350"/>
      <c r="CYK700" s="350"/>
      <c r="CYL700" s="350"/>
      <c r="CYM700" s="350"/>
      <c r="CYN700" s="350"/>
      <c r="CYO700" s="350"/>
      <c r="CYP700" s="350"/>
      <c r="CYQ700" s="350"/>
      <c r="CYR700" s="350"/>
      <c r="CYS700" s="350"/>
      <c r="CYT700" s="350"/>
      <c r="CYU700" s="350"/>
      <c r="CYV700" s="350"/>
      <c r="CYW700" s="350"/>
      <c r="CYX700" s="350"/>
      <c r="CYY700" s="350"/>
      <c r="CYZ700" s="350"/>
      <c r="CZA700" s="350"/>
      <c r="CZB700" s="350"/>
      <c r="CZC700" s="350"/>
      <c r="CZD700" s="350"/>
      <c r="CZE700" s="350"/>
      <c r="CZF700" s="350"/>
      <c r="CZG700" s="350"/>
      <c r="CZH700" s="350"/>
      <c r="CZI700" s="350"/>
      <c r="CZJ700" s="350"/>
      <c r="CZK700" s="350"/>
      <c r="CZL700" s="350"/>
      <c r="CZM700" s="350"/>
      <c r="CZN700" s="350"/>
      <c r="CZO700" s="350"/>
      <c r="CZP700" s="350"/>
      <c r="CZQ700" s="350"/>
      <c r="CZR700" s="350"/>
      <c r="CZS700" s="350"/>
      <c r="CZT700" s="350"/>
      <c r="CZU700" s="350"/>
      <c r="CZV700" s="350"/>
      <c r="CZW700" s="350"/>
      <c r="CZX700" s="350"/>
      <c r="CZY700" s="350"/>
      <c r="CZZ700" s="350"/>
      <c r="DAA700" s="350"/>
      <c r="DAB700" s="350"/>
      <c r="DAC700" s="350"/>
      <c r="DAD700" s="350"/>
      <c r="DAE700" s="350"/>
      <c r="DAF700" s="350"/>
      <c r="DAG700" s="350"/>
      <c r="DAH700" s="350"/>
      <c r="DAI700" s="350"/>
      <c r="DAJ700" s="350"/>
      <c r="DAK700" s="350"/>
      <c r="DAL700" s="350"/>
      <c r="DAM700" s="350"/>
      <c r="DAN700" s="350"/>
      <c r="DAO700" s="350"/>
      <c r="DAP700" s="350"/>
      <c r="DAQ700" s="350"/>
      <c r="DAR700" s="350"/>
      <c r="DAS700" s="350"/>
      <c r="DAT700" s="350"/>
      <c r="DAU700" s="350"/>
      <c r="DAV700" s="350"/>
      <c r="DAW700" s="350"/>
      <c r="DAX700" s="350"/>
      <c r="DAY700" s="350"/>
      <c r="DAZ700" s="350"/>
      <c r="DBA700" s="350"/>
      <c r="DBB700" s="350"/>
      <c r="DBC700" s="350"/>
      <c r="DBD700" s="350"/>
      <c r="DBE700" s="350"/>
      <c r="DBF700" s="350"/>
      <c r="DBG700" s="350"/>
      <c r="DBH700" s="350"/>
      <c r="DBI700" s="350"/>
      <c r="DBJ700" s="350"/>
      <c r="DBK700" s="350"/>
      <c r="DBL700" s="350"/>
      <c r="DBM700" s="350"/>
      <c r="DBN700" s="350"/>
      <c r="DBO700" s="350"/>
      <c r="DBP700" s="350"/>
      <c r="DBQ700" s="350"/>
      <c r="DBR700" s="350"/>
      <c r="DBS700" s="350"/>
      <c r="DBT700" s="350"/>
      <c r="DBU700" s="350"/>
      <c r="DBV700" s="350"/>
      <c r="DBW700" s="350"/>
      <c r="DBX700" s="350"/>
      <c r="DBY700" s="350"/>
      <c r="DBZ700" s="350"/>
      <c r="DCA700" s="350"/>
      <c r="DCB700" s="350"/>
      <c r="DCC700" s="350"/>
      <c r="DCD700" s="350"/>
      <c r="DCE700" s="350"/>
      <c r="DCF700" s="350"/>
      <c r="DCG700" s="350"/>
      <c r="DCH700" s="350"/>
      <c r="DCI700" s="350"/>
      <c r="DCJ700" s="350"/>
      <c r="DCK700" s="350"/>
      <c r="DCL700" s="350"/>
      <c r="DCM700" s="350"/>
      <c r="DCN700" s="350"/>
      <c r="DCO700" s="350"/>
      <c r="DCP700" s="350"/>
      <c r="DCQ700" s="350"/>
      <c r="DCR700" s="350"/>
      <c r="DCS700" s="350"/>
      <c r="DCT700" s="350"/>
      <c r="DCU700" s="350"/>
      <c r="DCV700" s="350"/>
      <c r="DCW700" s="350"/>
      <c r="DCX700" s="350"/>
      <c r="DCY700" s="350"/>
      <c r="DCZ700" s="350"/>
      <c r="DDA700" s="350"/>
      <c r="DDB700" s="350"/>
      <c r="DDC700" s="350"/>
      <c r="DDD700" s="350"/>
      <c r="DDE700" s="350"/>
      <c r="DDF700" s="350"/>
      <c r="DDG700" s="350"/>
      <c r="DDH700" s="350"/>
      <c r="DDI700" s="350"/>
      <c r="DDJ700" s="350"/>
      <c r="DDK700" s="350"/>
      <c r="DDL700" s="350"/>
      <c r="DDM700" s="350"/>
      <c r="DDN700" s="350"/>
      <c r="DDO700" s="350"/>
      <c r="DDP700" s="350"/>
      <c r="DDQ700" s="350"/>
      <c r="DDR700" s="350"/>
      <c r="DDS700" s="350"/>
      <c r="DDT700" s="350"/>
      <c r="DDU700" s="350"/>
      <c r="DDV700" s="350"/>
      <c r="DDW700" s="350"/>
      <c r="DDX700" s="350"/>
      <c r="DDY700" s="350"/>
      <c r="DDZ700" s="350"/>
      <c r="DEA700" s="350"/>
      <c r="DEB700" s="350"/>
      <c r="DEC700" s="350"/>
      <c r="DED700" s="350"/>
      <c r="DEE700" s="350"/>
      <c r="DEF700" s="350"/>
      <c r="DEG700" s="350"/>
      <c r="DEH700" s="350"/>
      <c r="DEI700" s="350"/>
      <c r="DEJ700" s="350"/>
      <c r="DEK700" s="350"/>
      <c r="DEL700" s="350"/>
      <c r="DEM700" s="350"/>
      <c r="DEN700" s="350"/>
      <c r="DEO700" s="350"/>
      <c r="DEP700" s="350"/>
      <c r="DEQ700" s="350"/>
      <c r="DER700" s="350"/>
      <c r="DES700" s="350"/>
      <c r="DET700" s="350"/>
      <c r="DEU700" s="350"/>
      <c r="DEV700" s="350"/>
      <c r="DEW700" s="350"/>
      <c r="DEX700" s="350"/>
      <c r="DEY700" s="350"/>
      <c r="DEZ700" s="350"/>
      <c r="DFA700" s="350"/>
      <c r="DFB700" s="350"/>
      <c r="DFC700" s="350"/>
      <c r="DFD700" s="350"/>
      <c r="DFE700" s="350"/>
      <c r="DFF700" s="350"/>
      <c r="DFG700" s="350"/>
      <c r="DFH700" s="350"/>
      <c r="DFI700" s="350"/>
      <c r="DFJ700" s="350"/>
      <c r="DFK700" s="350"/>
      <c r="DFL700" s="350"/>
      <c r="DFM700" s="350"/>
      <c r="DFN700" s="350"/>
      <c r="DFO700" s="350"/>
      <c r="DFP700" s="350"/>
      <c r="DFQ700" s="350"/>
      <c r="DFR700" s="350"/>
      <c r="DFS700" s="350"/>
      <c r="DFT700" s="350"/>
      <c r="DFU700" s="350"/>
      <c r="DFV700" s="350"/>
      <c r="DFW700" s="350"/>
      <c r="DFX700" s="350"/>
      <c r="DFY700" s="350"/>
      <c r="DFZ700" s="350"/>
      <c r="DGA700" s="350"/>
      <c r="DGB700" s="350"/>
      <c r="DGC700" s="350"/>
      <c r="DGD700" s="350"/>
      <c r="DGE700" s="350"/>
      <c r="DGF700" s="350"/>
      <c r="DGG700" s="350"/>
      <c r="DGH700" s="350"/>
      <c r="DGI700" s="350"/>
      <c r="DGJ700" s="350"/>
      <c r="DGK700" s="350"/>
      <c r="DGL700" s="350"/>
      <c r="DGM700" s="350"/>
      <c r="DGN700" s="350"/>
      <c r="DGO700" s="350"/>
      <c r="DGP700" s="350"/>
      <c r="DGQ700" s="350"/>
      <c r="DGR700" s="350"/>
      <c r="DGS700" s="350"/>
      <c r="DGT700" s="350"/>
      <c r="DGU700" s="350"/>
      <c r="DGV700" s="350"/>
      <c r="DGW700" s="350"/>
      <c r="DGX700" s="350"/>
      <c r="DGY700" s="350"/>
      <c r="DGZ700" s="350"/>
      <c r="DHA700" s="350"/>
      <c r="DHB700" s="350"/>
      <c r="DHC700" s="350"/>
      <c r="DHD700" s="350"/>
      <c r="DHE700" s="350"/>
      <c r="DHF700" s="350"/>
      <c r="DHG700" s="350"/>
      <c r="DHH700" s="350"/>
      <c r="DHI700" s="350"/>
      <c r="DHJ700" s="350"/>
      <c r="DHK700" s="350"/>
      <c r="DHL700" s="350"/>
      <c r="DHM700" s="350"/>
      <c r="DHN700" s="350"/>
      <c r="DHO700" s="350"/>
      <c r="DHP700" s="350"/>
      <c r="DHQ700" s="350"/>
      <c r="DHR700" s="350"/>
      <c r="DHS700" s="350"/>
      <c r="DHT700" s="350"/>
      <c r="DHU700" s="350"/>
      <c r="DHV700" s="350"/>
      <c r="DHW700" s="350"/>
      <c r="DHX700" s="350"/>
      <c r="DHY700" s="350"/>
      <c r="DHZ700" s="350"/>
      <c r="DIA700" s="350"/>
      <c r="DIB700" s="350"/>
      <c r="DIC700" s="350"/>
      <c r="DID700" s="350"/>
      <c r="DIE700" s="350"/>
      <c r="DIF700" s="350"/>
      <c r="DIG700" s="350"/>
      <c r="DIH700" s="350"/>
      <c r="DII700" s="350"/>
      <c r="DIJ700" s="350"/>
      <c r="DIK700" s="350"/>
      <c r="DIL700" s="350"/>
      <c r="DIM700" s="350"/>
      <c r="DIN700" s="350"/>
      <c r="DIO700" s="350"/>
      <c r="DIP700" s="350"/>
      <c r="DIQ700" s="350"/>
      <c r="DIR700" s="350"/>
      <c r="DIS700" s="350"/>
      <c r="DIT700" s="350"/>
      <c r="DIU700" s="350"/>
      <c r="DIV700" s="350"/>
      <c r="DIW700" s="350"/>
      <c r="DIX700" s="350"/>
      <c r="DIY700" s="350"/>
      <c r="DIZ700" s="350"/>
      <c r="DJA700" s="350"/>
      <c r="DJB700" s="350"/>
      <c r="DJC700" s="350"/>
      <c r="DJD700" s="350"/>
      <c r="DJE700" s="350"/>
      <c r="DJF700" s="350"/>
      <c r="DJG700" s="350"/>
      <c r="DJH700" s="350"/>
      <c r="DJI700" s="350"/>
      <c r="DJJ700" s="350"/>
      <c r="DJK700" s="350"/>
      <c r="DJL700" s="350"/>
      <c r="DJM700" s="350"/>
      <c r="DJN700" s="350"/>
      <c r="DJO700" s="350"/>
      <c r="DJP700" s="350"/>
      <c r="DJQ700" s="350"/>
      <c r="DJR700" s="350"/>
      <c r="DJS700" s="350"/>
      <c r="DJT700" s="350"/>
      <c r="DJU700" s="350"/>
      <c r="DJV700" s="350"/>
      <c r="DJW700" s="350"/>
      <c r="DJX700" s="350"/>
      <c r="DJY700" s="350"/>
      <c r="DJZ700" s="350"/>
      <c r="DKA700" s="350"/>
      <c r="DKB700" s="350"/>
      <c r="DKC700" s="350"/>
      <c r="DKD700" s="350"/>
      <c r="DKE700" s="350"/>
      <c r="DKF700" s="350"/>
      <c r="DKG700" s="350"/>
      <c r="DKH700" s="350"/>
      <c r="DKI700" s="350"/>
      <c r="DKJ700" s="350"/>
      <c r="DKK700" s="350"/>
      <c r="DKL700" s="350"/>
      <c r="DKM700" s="350"/>
      <c r="DKN700" s="350"/>
      <c r="DKO700" s="350"/>
      <c r="DKP700" s="350"/>
      <c r="DKQ700" s="350"/>
      <c r="DKR700" s="350"/>
      <c r="DKS700" s="350"/>
      <c r="DKT700" s="350"/>
      <c r="DKU700" s="350"/>
      <c r="DKV700" s="350"/>
      <c r="DKW700" s="350"/>
      <c r="DKX700" s="350"/>
      <c r="DKY700" s="350"/>
      <c r="DKZ700" s="350"/>
      <c r="DLA700" s="350"/>
      <c r="DLB700" s="350"/>
      <c r="DLC700" s="350"/>
      <c r="DLD700" s="350"/>
      <c r="DLE700" s="350"/>
      <c r="DLF700" s="350"/>
      <c r="DLG700" s="350"/>
      <c r="DLH700" s="350"/>
      <c r="DLI700" s="350"/>
      <c r="DLJ700" s="350"/>
      <c r="DLK700" s="350"/>
      <c r="DLL700" s="350"/>
      <c r="DLM700" s="350"/>
      <c r="DLN700" s="350"/>
      <c r="DLO700" s="350"/>
      <c r="DLP700" s="350"/>
      <c r="DLQ700" s="350"/>
      <c r="DLR700" s="350"/>
      <c r="DLS700" s="350"/>
      <c r="DLT700" s="350"/>
      <c r="DLU700" s="350"/>
      <c r="DLV700" s="350"/>
      <c r="DLW700" s="350"/>
      <c r="DLX700" s="350"/>
      <c r="DLY700" s="350"/>
      <c r="DLZ700" s="350"/>
      <c r="DMA700" s="350"/>
      <c r="DMB700" s="350"/>
      <c r="DMC700" s="350"/>
      <c r="DMD700" s="350"/>
      <c r="DME700" s="350"/>
      <c r="DMF700" s="350"/>
      <c r="DMG700" s="350"/>
      <c r="DMH700" s="350"/>
      <c r="DMI700" s="350"/>
      <c r="DMJ700" s="350"/>
      <c r="DMK700" s="350"/>
      <c r="DML700" s="350"/>
      <c r="DMM700" s="350"/>
      <c r="DMN700" s="350"/>
      <c r="DMO700" s="350"/>
      <c r="DMP700" s="350"/>
      <c r="DMQ700" s="350"/>
      <c r="DMR700" s="350"/>
      <c r="DMS700" s="350"/>
      <c r="DMT700" s="350"/>
      <c r="DMU700" s="350"/>
      <c r="DMV700" s="350"/>
      <c r="DMW700" s="350"/>
      <c r="DMX700" s="350"/>
      <c r="DMY700" s="350"/>
      <c r="DMZ700" s="350"/>
      <c r="DNA700" s="350"/>
      <c r="DNB700" s="350"/>
      <c r="DNC700" s="350"/>
      <c r="DND700" s="350"/>
      <c r="DNE700" s="350"/>
      <c r="DNF700" s="350"/>
      <c r="DNG700" s="350"/>
      <c r="DNH700" s="350"/>
      <c r="DNI700" s="350"/>
      <c r="DNJ700" s="350"/>
      <c r="DNK700" s="350"/>
      <c r="DNL700" s="350"/>
      <c r="DNM700" s="350"/>
      <c r="DNN700" s="350"/>
      <c r="DNO700" s="350"/>
      <c r="DNP700" s="350"/>
      <c r="DNQ700" s="350"/>
      <c r="DNR700" s="350"/>
      <c r="DNS700" s="350"/>
      <c r="DNT700" s="350"/>
      <c r="DNU700" s="350"/>
      <c r="DNV700" s="350"/>
      <c r="DNW700" s="350"/>
      <c r="DNX700" s="350"/>
      <c r="DNY700" s="350"/>
      <c r="DNZ700" s="350"/>
      <c r="DOA700" s="350"/>
      <c r="DOB700" s="350"/>
      <c r="DOC700" s="350"/>
      <c r="DOD700" s="350"/>
      <c r="DOE700" s="350"/>
      <c r="DOF700" s="350"/>
      <c r="DOG700" s="350"/>
      <c r="DOH700" s="350"/>
      <c r="DOI700" s="350"/>
      <c r="DOJ700" s="350"/>
      <c r="DOK700" s="350"/>
      <c r="DOL700" s="350"/>
      <c r="DOM700" s="350"/>
      <c r="DON700" s="350"/>
      <c r="DOO700" s="350"/>
      <c r="DOP700" s="350"/>
      <c r="DOQ700" s="350"/>
      <c r="DOR700" s="350"/>
      <c r="DOS700" s="350"/>
      <c r="DOT700" s="350"/>
      <c r="DOU700" s="350"/>
      <c r="DOV700" s="350"/>
      <c r="DOW700" s="350"/>
      <c r="DOX700" s="350"/>
      <c r="DOY700" s="350"/>
      <c r="DOZ700" s="350"/>
      <c r="DPA700" s="350"/>
      <c r="DPB700" s="350"/>
      <c r="DPC700" s="350"/>
      <c r="DPD700" s="350"/>
      <c r="DPE700" s="350"/>
      <c r="DPF700" s="350"/>
      <c r="DPG700" s="350"/>
      <c r="DPH700" s="350"/>
      <c r="DPI700" s="350"/>
      <c r="DPJ700" s="350"/>
      <c r="DPK700" s="350"/>
      <c r="DPL700" s="350"/>
      <c r="DPM700" s="350"/>
      <c r="DPN700" s="350"/>
      <c r="DPO700" s="350"/>
      <c r="DPP700" s="350"/>
      <c r="DPQ700" s="350"/>
      <c r="DPR700" s="350"/>
      <c r="DPS700" s="350"/>
      <c r="DPT700" s="350"/>
      <c r="DPU700" s="350"/>
      <c r="DPV700" s="350"/>
      <c r="DPW700" s="350"/>
      <c r="DPX700" s="350"/>
      <c r="DPY700" s="350"/>
      <c r="DPZ700" s="350"/>
      <c r="DQA700" s="350"/>
      <c r="DQB700" s="350"/>
      <c r="DQC700" s="350"/>
      <c r="DQD700" s="350"/>
      <c r="DQE700" s="350"/>
      <c r="DQF700" s="350"/>
      <c r="DQG700" s="350"/>
      <c r="DQH700" s="350"/>
      <c r="DQI700" s="350"/>
      <c r="DQJ700" s="350"/>
      <c r="DQK700" s="350"/>
      <c r="DQL700" s="350"/>
      <c r="DQM700" s="350"/>
      <c r="DQN700" s="350"/>
      <c r="DQO700" s="350"/>
      <c r="DQP700" s="350"/>
      <c r="DQQ700" s="350"/>
      <c r="DQR700" s="350"/>
      <c r="DQS700" s="350"/>
      <c r="DQT700" s="350"/>
      <c r="DQU700" s="350"/>
      <c r="DQV700" s="350"/>
      <c r="DQW700" s="350"/>
      <c r="DQX700" s="350"/>
      <c r="DQY700" s="350"/>
      <c r="DQZ700" s="350"/>
      <c r="DRA700" s="350"/>
      <c r="DRB700" s="350"/>
      <c r="DRC700" s="350"/>
      <c r="DRD700" s="350"/>
      <c r="DRE700" s="350"/>
      <c r="DRF700" s="350"/>
      <c r="DRG700" s="350"/>
      <c r="DRH700" s="350"/>
      <c r="DRI700" s="350"/>
      <c r="DRJ700" s="350"/>
      <c r="DRK700" s="350"/>
      <c r="DRL700" s="350"/>
      <c r="DRM700" s="350"/>
      <c r="DRN700" s="350"/>
      <c r="DRO700" s="350"/>
      <c r="DRP700" s="350"/>
      <c r="DRQ700" s="350"/>
      <c r="DRR700" s="350"/>
      <c r="DRS700" s="350"/>
      <c r="DRT700" s="350"/>
      <c r="DRU700" s="350"/>
      <c r="DRV700" s="350"/>
      <c r="DRW700" s="350"/>
      <c r="DRX700" s="350"/>
      <c r="DRY700" s="350"/>
      <c r="DRZ700" s="350"/>
      <c r="DSA700" s="350"/>
      <c r="DSB700" s="350"/>
      <c r="DSC700" s="350"/>
      <c r="DSD700" s="350"/>
      <c r="DSE700" s="350"/>
      <c r="DSF700" s="350"/>
      <c r="DSG700" s="350"/>
      <c r="DSH700" s="350"/>
      <c r="DSI700" s="350"/>
      <c r="DSJ700" s="350"/>
      <c r="DSK700" s="350"/>
      <c r="DSL700" s="350"/>
      <c r="DSM700" s="350"/>
      <c r="DSN700" s="350"/>
      <c r="DSO700" s="350"/>
      <c r="DSP700" s="350"/>
      <c r="DSQ700" s="350"/>
      <c r="DSR700" s="350"/>
      <c r="DSS700" s="350"/>
      <c r="DST700" s="350"/>
      <c r="DSU700" s="350"/>
      <c r="DSV700" s="350"/>
      <c r="DSW700" s="350"/>
      <c r="DSX700" s="350"/>
      <c r="DSY700" s="350"/>
      <c r="DSZ700" s="350"/>
      <c r="DTA700" s="350"/>
      <c r="DTB700" s="350"/>
      <c r="DTC700" s="350"/>
      <c r="DTD700" s="350"/>
      <c r="DTE700" s="350"/>
      <c r="DTF700" s="350"/>
      <c r="DTG700" s="350"/>
      <c r="DTH700" s="350"/>
      <c r="DTI700" s="350"/>
      <c r="DTJ700" s="350"/>
      <c r="DTK700" s="350"/>
      <c r="DTL700" s="350"/>
      <c r="DTM700" s="350"/>
      <c r="DTN700" s="350"/>
      <c r="DTO700" s="350"/>
      <c r="DTP700" s="350"/>
      <c r="DTQ700" s="350"/>
      <c r="DTR700" s="350"/>
      <c r="DTS700" s="350"/>
      <c r="DTT700" s="350"/>
      <c r="DTU700" s="350"/>
      <c r="DTV700" s="350"/>
      <c r="DTW700" s="350"/>
      <c r="DTX700" s="350"/>
      <c r="DTY700" s="350"/>
      <c r="DTZ700" s="350"/>
      <c r="DUA700" s="350"/>
      <c r="DUB700" s="350"/>
      <c r="DUC700" s="350"/>
      <c r="DUD700" s="350"/>
      <c r="DUE700" s="350"/>
      <c r="DUF700" s="350"/>
      <c r="DUG700" s="350"/>
      <c r="DUH700" s="350"/>
      <c r="DUI700" s="350"/>
      <c r="DUJ700" s="350"/>
      <c r="DUK700" s="350"/>
      <c r="DUL700" s="350"/>
      <c r="DUM700" s="350"/>
      <c r="DUN700" s="350"/>
      <c r="DUO700" s="350"/>
      <c r="DUP700" s="350"/>
      <c r="DUQ700" s="350"/>
      <c r="DUR700" s="350"/>
      <c r="DUS700" s="350"/>
      <c r="DUT700" s="350"/>
      <c r="DUU700" s="350"/>
      <c r="DUV700" s="350"/>
      <c r="DUW700" s="350"/>
      <c r="DUX700" s="350"/>
      <c r="DUY700" s="350"/>
      <c r="DUZ700" s="350"/>
      <c r="DVA700" s="350"/>
      <c r="DVB700" s="350"/>
      <c r="DVC700" s="350"/>
      <c r="DVD700" s="350"/>
      <c r="DVE700" s="350"/>
      <c r="DVF700" s="350"/>
      <c r="DVG700" s="350"/>
      <c r="DVH700" s="350"/>
      <c r="DVI700" s="350"/>
      <c r="DVJ700" s="350"/>
      <c r="DVK700" s="350"/>
      <c r="DVL700" s="350"/>
      <c r="DVM700" s="350"/>
      <c r="DVN700" s="350"/>
      <c r="DVO700" s="350"/>
      <c r="DVP700" s="350"/>
      <c r="DVQ700" s="350"/>
      <c r="DVR700" s="350"/>
      <c r="DVS700" s="350"/>
      <c r="DVT700" s="350"/>
      <c r="DVU700" s="350"/>
      <c r="DVV700" s="350"/>
      <c r="DVW700" s="350"/>
      <c r="DVX700" s="350"/>
      <c r="DVY700" s="350"/>
      <c r="DVZ700" s="350"/>
      <c r="DWA700" s="350"/>
      <c r="DWB700" s="350"/>
      <c r="DWC700" s="350"/>
      <c r="DWD700" s="350"/>
      <c r="DWE700" s="350"/>
      <c r="DWF700" s="350"/>
      <c r="DWG700" s="350"/>
      <c r="DWH700" s="350"/>
      <c r="DWI700" s="350"/>
      <c r="DWJ700" s="350"/>
      <c r="DWK700" s="350"/>
      <c r="DWL700" s="350"/>
      <c r="DWM700" s="350"/>
      <c r="DWN700" s="350"/>
      <c r="DWO700" s="350"/>
      <c r="DWP700" s="350"/>
      <c r="DWQ700" s="350"/>
      <c r="DWR700" s="350"/>
      <c r="DWS700" s="350"/>
      <c r="DWT700" s="350"/>
      <c r="DWU700" s="350"/>
      <c r="DWV700" s="350"/>
      <c r="DWW700" s="350"/>
      <c r="DWX700" s="350"/>
      <c r="DWY700" s="350"/>
      <c r="DWZ700" s="350"/>
      <c r="DXA700" s="350"/>
      <c r="DXB700" s="350"/>
      <c r="DXC700" s="350"/>
      <c r="DXD700" s="350"/>
      <c r="DXE700" s="350"/>
      <c r="DXF700" s="350"/>
      <c r="DXG700" s="350"/>
      <c r="DXH700" s="350"/>
      <c r="DXI700" s="350"/>
      <c r="DXJ700" s="350"/>
      <c r="DXK700" s="350"/>
      <c r="DXL700" s="350"/>
      <c r="DXM700" s="350"/>
      <c r="DXN700" s="350"/>
      <c r="DXO700" s="350"/>
      <c r="DXP700" s="350"/>
      <c r="DXQ700" s="350"/>
      <c r="DXR700" s="350"/>
      <c r="DXS700" s="350"/>
      <c r="DXT700" s="350"/>
      <c r="DXU700" s="350"/>
      <c r="DXV700" s="350"/>
      <c r="DXW700" s="350"/>
      <c r="DXX700" s="350"/>
      <c r="DXY700" s="350"/>
      <c r="DXZ700" s="350"/>
      <c r="DYA700" s="350"/>
      <c r="DYB700" s="350"/>
      <c r="DYC700" s="350"/>
      <c r="DYD700" s="350"/>
      <c r="DYE700" s="350"/>
      <c r="DYF700" s="350"/>
      <c r="DYG700" s="350"/>
      <c r="DYH700" s="350"/>
      <c r="DYI700" s="350"/>
      <c r="DYJ700" s="350"/>
      <c r="DYK700" s="350"/>
      <c r="DYL700" s="350"/>
      <c r="DYM700" s="350"/>
      <c r="DYN700" s="350"/>
      <c r="DYO700" s="350"/>
      <c r="DYP700" s="350"/>
      <c r="DYQ700" s="350"/>
      <c r="DYR700" s="350"/>
      <c r="DYS700" s="350"/>
      <c r="DYT700" s="350"/>
      <c r="DYU700" s="350"/>
      <c r="DYV700" s="350"/>
      <c r="DYW700" s="350"/>
      <c r="DYX700" s="350"/>
      <c r="DYY700" s="350"/>
      <c r="DYZ700" s="350"/>
      <c r="DZA700" s="350"/>
      <c r="DZB700" s="350"/>
      <c r="DZC700" s="350"/>
      <c r="DZD700" s="350"/>
      <c r="DZE700" s="350"/>
      <c r="DZF700" s="350"/>
      <c r="DZG700" s="350"/>
      <c r="DZH700" s="350"/>
      <c r="DZI700" s="350"/>
      <c r="DZJ700" s="350"/>
      <c r="DZK700" s="350"/>
      <c r="DZL700" s="350"/>
      <c r="DZM700" s="350"/>
      <c r="DZN700" s="350"/>
      <c r="DZO700" s="350"/>
      <c r="DZP700" s="350"/>
      <c r="DZQ700" s="350"/>
      <c r="DZR700" s="350"/>
      <c r="DZS700" s="350"/>
      <c r="DZT700" s="350"/>
      <c r="DZU700" s="350"/>
      <c r="DZV700" s="350"/>
      <c r="DZW700" s="350"/>
      <c r="DZX700" s="350"/>
      <c r="DZY700" s="350"/>
      <c r="DZZ700" s="350"/>
      <c r="EAA700" s="350"/>
      <c r="EAB700" s="350"/>
      <c r="EAC700" s="350"/>
      <c r="EAD700" s="350"/>
      <c r="EAE700" s="350"/>
      <c r="EAF700" s="350"/>
      <c r="EAG700" s="350"/>
      <c r="EAH700" s="350"/>
      <c r="EAI700" s="350"/>
      <c r="EAJ700" s="350"/>
      <c r="EAK700" s="350"/>
      <c r="EAL700" s="350"/>
      <c r="EAM700" s="350"/>
      <c r="EAN700" s="350"/>
      <c r="EAO700" s="350"/>
      <c r="EAP700" s="350"/>
      <c r="EAQ700" s="350"/>
      <c r="EAR700" s="350"/>
      <c r="EAS700" s="350"/>
      <c r="EAT700" s="350"/>
      <c r="EAU700" s="350"/>
      <c r="EAV700" s="350"/>
      <c r="EAW700" s="350"/>
      <c r="EAX700" s="350"/>
      <c r="EAY700" s="350"/>
      <c r="EAZ700" s="350"/>
      <c r="EBA700" s="350"/>
      <c r="EBB700" s="350"/>
      <c r="EBC700" s="350"/>
      <c r="EBD700" s="350"/>
      <c r="EBE700" s="350"/>
      <c r="EBF700" s="350"/>
      <c r="EBG700" s="350"/>
      <c r="EBH700" s="350"/>
      <c r="EBI700" s="350"/>
      <c r="EBJ700" s="350"/>
      <c r="EBK700" s="350"/>
      <c r="EBL700" s="350"/>
      <c r="EBM700" s="350"/>
      <c r="EBN700" s="350"/>
      <c r="EBO700" s="350"/>
      <c r="EBP700" s="350"/>
      <c r="EBQ700" s="350"/>
      <c r="EBR700" s="350"/>
      <c r="EBS700" s="350"/>
      <c r="EBT700" s="350"/>
      <c r="EBU700" s="350"/>
      <c r="EBV700" s="350"/>
      <c r="EBW700" s="350"/>
      <c r="EBX700" s="350"/>
      <c r="EBY700" s="350"/>
      <c r="EBZ700" s="350"/>
      <c r="ECA700" s="350"/>
      <c r="ECB700" s="350"/>
      <c r="ECC700" s="350"/>
      <c r="ECD700" s="350"/>
      <c r="ECE700" s="350"/>
      <c r="ECF700" s="350"/>
      <c r="ECG700" s="350"/>
      <c r="ECH700" s="350"/>
      <c r="ECI700" s="350"/>
      <c r="ECJ700" s="350"/>
      <c r="ECK700" s="350"/>
      <c r="ECL700" s="350"/>
      <c r="ECM700" s="350"/>
      <c r="ECN700" s="350"/>
      <c r="ECO700" s="350"/>
      <c r="ECP700" s="350"/>
      <c r="ECQ700" s="350"/>
      <c r="ECR700" s="350"/>
      <c r="ECS700" s="350"/>
      <c r="ECT700" s="350"/>
      <c r="ECU700" s="350"/>
      <c r="ECV700" s="350"/>
      <c r="ECW700" s="350"/>
      <c r="ECX700" s="350"/>
      <c r="ECY700" s="350"/>
      <c r="ECZ700" s="350"/>
      <c r="EDA700" s="350"/>
      <c r="EDB700" s="350"/>
      <c r="EDC700" s="350"/>
      <c r="EDD700" s="350"/>
      <c r="EDE700" s="350"/>
      <c r="EDF700" s="350"/>
      <c r="EDG700" s="350"/>
      <c r="EDH700" s="350"/>
      <c r="EDI700" s="350"/>
      <c r="EDJ700" s="350"/>
      <c r="EDK700" s="350"/>
      <c r="EDL700" s="350"/>
      <c r="EDM700" s="350"/>
      <c r="EDN700" s="350"/>
      <c r="EDO700" s="350"/>
      <c r="EDP700" s="350"/>
      <c r="EDQ700" s="350"/>
      <c r="EDR700" s="350"/>
      <c r="EDS700" s="350"/>
      <c r="EDT700" s="350"/>
      <c r="EDU700" s="350"/>
      <c r="EDV700" s="350"/>
      <c r="EDW700" s="350"/>
      <c r="EDX700" s="350"/>
      <c r="EDY700" s="350"/>
      <c r="EDZ700" s="350"/>
      <c r="EEA700" s="350"/>
      <c r="EEB700" s="350"/>
      <c r="EEC700" s="350"/>
      <c r="EED700" s="350"/>
      <c r="EEE700" s="350"/>
      <c r="EEF700" s="350"/>
      <c r="EEG700" s="350"/>
      <c r="EEH700" s="350"/>
      <c r="EEI700" s="350"/>
      <c r="EEJ700" s="350"/>
      <c r="EEK700" s="350"/>
      <c r="EEL700" s="350"/>
      <c r="EEM700" s="350"/>
      <c r="EEN700" s="350"/>
      <c r="EEO700" s="350"/>
      <c r="EEP700" s="350"/>
      <c r="EEQ700" s="350"/>
      <c r="EER700" s="350"/>
      <c r="EES700" s="350"/>
      <c r="EET700" s="350"/>
      <c r="EEU700" s="350"/>
      <c r="EEV700" s="350"/>
      <c r="EEW700" s="350"/>
      <c r="EEX700" s="350"/>
      <c r="EEY700" s="350"/>
      <c r="EEZ700" s="350"/>
      <c r="EFA700" s="350"/>
      <c r="EFB700" s="350"/>
      <c r="EFC700" s="350"/>
      <c r="EFD700" s="350"/>
      <c r="EFE700" s="350"/>
      <c r="EFF700" s="350"/>
      <c r="EFG700" s="350"/>
      <c r="EFH700" s="350"/>
      <c r="EFI700" s="350"/>
      <c r="EFJ700" s="350"/>
      <c r="EFK700" s="350"/>
      <c r="EFL700" s="350"/>
      <c r="EFM700" s="350"/>
      <c r="EFN700" s="350"/>
      <c r="EFO700" s="350"/>
      <c r="EFP700" s="350"/>
      <c r="EFQ700" s="350"/>
      <c r="EFR700" s="350"/>
      <c r="EFS700" s="350"/>
      <c r="EFT700" s="350"/>
      <c r="EFU700" s="350"/>
      <c r="EFV700" s="350"/>
      <c r="EFW700" s="350"/>
      <c r="EFX700" s="350"/>
      <c r="EFY700" s="350"/>
      <c r="EFZ700" s="350"/>
      <c r="EGA700" s="350"/>
      <c r="EGB700" s="350"/>
      <c r="EGC700" s="350"/>
      <c r="EGD700" s="350"/>
      <c r="EGE700" s="350"/>
      <c r="EGF700" s="350"/>
      <c r="EGG700" s="350"/>
      <c r="EGH700" s="350"/>
      <c r="EGI700" s="350"/>
      <c r="EGJ700" s="350"/>
      <c r="EGK700" s="350"/>
      <c r="EGL700" s="350"/>
      <c r="EGM700" s="350"/>
      <c r="EGN700" s="350"/>
      <c r="EGO700" s="350"/>
      <c r="EGP700" s="350"/>
      <c r="EGQ700" s="350"/>
      <c r="EGR700" s="350"/>
      <c r="EGS700" s="350"/>
      <c r="EGT700" s="350"/>
      <c r="EGU700" s="350"/>
      <c r="EGV700" s="350"/>
      <c r="EGW700" s="350"/>
      <c r="EGX700" s="350"/>
      <c r="EGY700" s="350"/>
      <c r="EGZ700" s="350"/>
      <c r="EHA700" s="350"/>
      <c r="EHB700" s="350"/>
      <c r="EHC700" s="350"/>
      <c r="EHD700" s="350"/>
      <c r="EHE700" s="350"/>
      <c r="EHF700" s="350"/>
      <c r="EHG700" s="350"/>
      <c r="EHH700" s="350"/>
      <c r="EHI700" s="350"/>
      <c r="EHJ700" s="350"/>
      <c r="EHK700" s="350"/>
      <c r="EHL700" s="350"/>
      <c r="EHM700" s="350"/>
      <c r="EHN700" s="350"/>
      <c r="EHO700" s="350"/>
      <c r="EHP700" s="350"/>
      <c r="EHQ700" s="350"/>
      <c r="EHR700" s="350"/>
      <c r="EHS700" s="350"/>
      <c r="EHT700" s="350"/>
      <c r="EHU700" s="350"/>
      <c r="EHV700" s="350"/>
      <c r="EHW700" s="350"/>
      <c r="EHX700" s="350"/>
      <c r="EHY700" s="350"/>
      <c r="EHZ700" s="350"/>
      <c r="EIA700" s="350"/>
      <c r="EIB700" s="350"/>
      <c r="EIC700" s="350"/>
      <c r="EID700" s="350"/>
      <c r="EIE700" s="350"/>
      <c r="EIF700" s="350"/>
      <c r="EIG700" s="350"/>
      <c r="EIH700" s="350"/>
      <c r="EII700" s="350"/>
      <c r="EIJ700" s="350"/>
      <c r="EIK700" s="350"/>
      <c r="EIL700" s="350"/>
      <c r="EIM700" s="350"/>
      <c r="EIN700" s="350"/>
      <c r="EIO700" s="350"/>
      <c r="EIP700" s="350"/>
      <c r="EIQ700" s="350"/>
      <c r="EIR700" s="350"/>
      <c r="EIS700" s="350"/>
      <c r="EIT700" s="350"/>
      <c r="EIU700" s="350"/>
      <c r="EIV700" s="350"/>
      <c r="EIW700" s="350"/>
      <c r="EIX700" s="350"/>
      <c r="EIY700" s="350"/>
      <c r="EIZ700" s="350"/>
      <c r="EJA700" s="350"/>
      <c r="EJB700" s="350"/>
      <c r="EJC700" s="350"/>
      <c r="EJD700" s="350"/>
      <c r="EJE700" s="350"/>
      <c r="EJF700" s="350"/>
      <c r="EJG700" s="350"/>
      <c r="EJH700" s="350"/>
      <c r="EJI700" s="350"/>
      <c r="EJJ700" s="350"/>
      <c r="EJK700" s="350"/>
      <c r="EJL700" s="350"/>
      <c r="EJM700" s="350"/>
      <c r="EJN700" s="350"/>
      <c r="EJO700" s="350"/>
      <c r="EJP700" s="350"/>
      <c r="EJQ700" s="350"/>
      <c r="EJR700" s="350"/>
      <c r="EJS700" s="350"/>
      <c r="EJT700" s="350"/>
      <c r="EJU700" s="350"/>
      <c r="EJV700" s="350"/>
      <c r="EJW700" s="350"/>
      <c r="EJX700" s="350"/>
      <c r="EJY700" s="350"/>
      <c r="EJZ700" s="350"/>
      <c r="EKA700" s="350"/>
      <c r="EKB700" s="350"/>
      <c r="EKC700" s="350"/>
      <c r="EKD700" s="350"/>
      <c r="EKE700" s="350"/>
      <c r="EKF700" s="350"/>
      <c r="EKG700" s="350"/>
      <c r="EKH700" s="350"/>
      <c r="EKI700" s="350"/>
      <c r="EKJ700" s="350"/>
      <c r="EKK700" s="350"/>
      <c r="EKL700" s="350"/>
      <c r="EKM700" s="350"/>
      <c r="EKN700" s="350"/>
      <c r="EKO700" s="350"/>
      <c r="EKP700" s="350"/>
      <c r="EKQ700" s="350"/>
      <c r="EKR700" s="350"/>
      <c r="EKS700" s="350"/>
      <c r="EKT700" s="350"/>
      <c r="EKU700" s="350"/>
      <c r="EKV700" s="350"/>
      <c r="EKW700" s="350"/>
      <c r="EKX700" s="350"/>
      <c r="EKY700" s="350"/>
      <c r="EKZ700" s="350"/>
      <c r="ELA700" s="350"/>
      <c r="ELB700" s="350"/>
      <c r="ELC700" s="350"/>
      <c r="ELD700" s="350"/>
      <c r="ELE700" s="350"/>
      <c r="ELF700" s="350"/>
      <c r="ELG700" s="350"/>
      <c r="ELH700" s="350"/>
      <c r="ELI700" s="350"/>
      <c r="ELJ700" s="350"/>
      <c r="ELK700" s="350"/>
      <c r="ELL700" s="350"/>
      <c r="ELM700" s="350"/>
      <c r="ELN700" s="350"/>
      <c r="ELO700" s="350"/>
      <c r="ELP700" s="350"/>
      <c r="ELQ700" s="350"/>
      <c r="ELR700" s="350"/>
      <c r="ELS700" s="350"/>
      <c r="ELT700" s="350"/>
      <c r="ELU700" s="350"/>
      <c r="ELV700" s="350"/>
      <c r="ELW700" s="350"/>
      <c r="ELX700" s="350"/>
      <c r="ELY700" s="350"/>
      <c r="ELZ700" s="350"/>
      <c r="EMA700" s="350"/>
      <c r="EMB700" s="350"/>
      <c r="EMC700" s="350"/>
      <c r="EMD700" s="350"/>
      <c r="EME700" s="350"/>
      <c r="EMF700" s="350"/>
      <c r="EMG700" s="350"/>
      <c r="EMH700" s="350"/>
      <c r="EMI700" s="350"/>
      <c r="EMJ700" s="350"/>
      <c r="EMK700" s="350"/>
      <c r="EML700" s="350"/>
      <c r="EMM700" s="350"/>
      <c r="EMN700" s="350"/>
      <c r="EMO700" s="350"/>
      <c r="EMP700" s="350"/>
      <c r="EMQ700" s="350"/>
      <c r="EMR700" s="350"/>
      <c r="EMS700" s="350"/>
      <c r="EMT700" s="350"/>
      <c r="EMU700" s="350"/>
      <c r="EMV700" s="350"/>
      <c r="EMW700" s="350"/>
      <c r="EMX700" s="350"/>
      <c r="EMY700" s="350"/>
      <c r="EMZ700" s="350"/>
      <c r="ENA700" s="350"/>
      <c r="ENB700" s="350"/>
      <c r="ENC700" s="350"/>
      <c r="END700" s="350"/>
      <c r="ENE700" s="350"/>
      <c r="ENF700" s="350"/>
      <c r="ENG700" s="350"/>
      <c r="ENH700" s="350"/>
      <c r="ENI700" s="350"/>
      <c r="ENJ700" s="350"/>
      <c r="ENK700" s="350"/>
      <c r="ENL700" s="350"/>
      <c r="ENM700" s="350"/>
      <c r="ENN700" s="350"/>
      <c r="ENO700" s="350"/>
      <c r="ENP700" s="350"/>
      <c r="ENQ700" s="350"/>
      <c r="ENR700" s="350"/>
      <c r="ENS700" s="350"/>
      <c r="ENT700" s="350"/>
      <c r="ENU700" s="350"/>
      <c r="ENV700" s="350"/>
      <c r="ENW700" s="350"/>
      <c r="ENX700" s="350"/>
      <c r="ENY700" s="350"/>
      <c r="ENZ700" s="350"/>
      <c r="EOA700" s="350"/>
      <c r="EOB700" s="350"/>
      <c r="EOC700" s="350"/>
      <c r="EOD700" s="350"/>
      <c r="EOE700" s="350"/>
      <c r="EOF700" s="350"/>
      <c r="EOG700" s="350"/>
      <c r="EOH700" s="350"/>
      <c r="EOI700" s="350"/>
      <c r="EOJ700" s="350"/>
      <c r="EOK700" s="350"/>
      <c r="EOL700" s="350"/>
      <c r="EOM700" s="350"/>
      <c r="EON700" s="350"/>
      <c r="EOO700" s="350"/>
      <c r="EOP700" s="350"/>
      <c r="EOQ700" s="350"/>
      <c r="EOR700" s="350"/>
      <c r="EOS700" s="350"/>
      <c r="EOT700" s="350"/>
      <c r="EOU700" s="350"/>
      <c r="EOV700" s="350"/>
      <c r="EOW700" s="350"/>
      <c r="EOX700" s="350"/>
      <c r="EOY700" s="350"/>
      <c r="EOZ700" s="350"/>
      <c r="EPA700" s="350"/>
      <c r="EPB700" s="350"/>
      <c r="EPC700" s="350"/>
      <c r="EPD700" s="350"/>
      <c r="EPE700" s="350"/>
      <c r="EPF700" s="350"/>
      <c r="EPG700" s="350"/>
      <c r="EPH700" s="350"/>
      <c r="EPI700" s="350"/>
      <c r="EPJ700" s="350"/>
      <c r="EPK700" s="350"/>
      <c r="EPL700" s="350"/>
      <c r="EPM700" s="350"/>
      <c r="EPN700" s="350"/>
      <c r="EPO700" s="350"/>
      <c r="EPP700" s="350"/>
      <c r="EPQ700" s="350"/>
      <c r="EPR700" s="350"/>
      <c r="EPS700" s="350"/>
      <c r="EPT700" s="350"/>
      <c r="EPU700" s="350"/>
      <c r="EPV700" s="350"/>
      <c r="EPW700" s="350"/>
      <c r="EPX700" s="350"/>
      <c r="EPY700" s="350"/>
      <c r="EPZ700" s="350"/>
      <c r="EQA700" s="350"/>
      <c r="EQB700" s="350"/>
      <c r="EQC700" s="350"/>
      <c r="EQD700" s="350"/>
      <c r="EQE700" s="350"/>
      <c r="EQF700" s="350"/>
      <c r="EQG700" s="350"/>
      <c r="EQH700" s="350"/>
      <c r="EQI700" s="350"/>
      <c r="EQJ700" s="350"/>
      <c r="EQK700" s="350"/>
      <c r="EQL700" s="350"/>
      <c r="EQM700" s="350"/>
      <c r="EQN700" s="350"/>
      <c r="EQO700" s="350"/>
      <c r="EQP700" s="350"/>
      <c r="EQQ700" s="350"/>
      <c r="EQR700" s="350"/>
      <c r="EQS700" s="350"/>
      <c r="EQT700" s="350"/>
      <c r="EQU700" s="350"/>
      <c r="EQV700" s="350"/>
      <c r="EQW700" s="350"/>
      <c r="EQX700" s="350"/>
      <c r="EQY700" s="350"/>
      <c r="EQZ700" s="350"/>
      <c r="ERA700" s="350"/>
      <c r="ERB700" s="350"/>
      <c r="ERC700" s="350"/>
      <c r="ERD700" s="350"/>
      <c r="ERE700" s="350"/>
      <c r="ERF700" s="350"/>
      <c r="ERG700" s="350"/>
      <c r="ERH700" s="350"/>
      <c r="ERI700" s="350"/>
      <c r="ERJ700" s="350"/>
      <c r="ERK700" s="350"/>
      <c r="ERL700" s="350"/>
      <c r="ERM700" s="350"/>
      <c r="ERN700" s="350"/>
      <c r="ERO700" s="350"/>
      <c r="ERP700" s="350"/>
      <c r="ERQ700" s="350"/>
      <c r="ERR700" s="350"/>
      <c r="ERS700" s="350"/>
      <c r="ERT700" s="350"/>
      <c r="ERU700" s="350"/>
      <c r="ERV700" s="350"/>
      <c r="ERW700" s="350"/>
      <c r="ERX700" s="350"/>
      <c r="ERY700" s="350"/>
      <c r="ERZ700" s="350"/>
      <c r="ESA700" s="350"/>
      <c r="ESB700" s="350"/>
      <c r="ESC700" s="350"/>
      <c r="ESD700" s="350"/>
      <c r="ESE700" s="350"/>
      <c r="ESF700" s="350"/>
      <c r="ESG700" s="350"/>
      <c r="ESH700" s="350"/>
      <c r="ESI700" s="350"/>
      <c r="ESJ700" s="350"/>
      <c r="ESK700" s="350"/>
      <c r="ESL700" s="350"/>
      <c r="ESM700" s="350"/>
      <c r="ESN700" s="350"/>
      <c r="ESO700" s="350"/>
      <c r="ESP700" s="350"/>
      <c r="ESQ700" s="350"/>
      <c r="ESR700" s="350"/>
      <c r="ESS700" s="350"/>
      <c r="EST700" s="350"/>
      <c r="ESU700" s="350"/>
      <c r="ESV700" s="350"/>
      <c r="ESW700" s="350"/>
      <c r="ESX700" s="350"/>
      <c r="ESY700" s="350"/>
      <c r="ESZ700" s="350"/>
      <c r="ETA700" s="350"/>
      <c r="ETB700" s="350"/>
      <c r="ETC700" s="350"/>
      <c r="ETD700" s="350"/>
      <c r="ETE700" s="350"/>
      <c r="ETF700" s="350"/>
      <c r="ETG700" s="350"/>
      <c r="ETH700" s="350"/>
      <c r="ETI700" s="350"/>
      <c r="ETJ700" s="350"/>
      <c r="ETK700" s="350"/>
      <c r="ETL700" s="350"/>
      <c r="ETM700" s="350"/>
      <c r="ETN700" s="350"/>
      <c r="ETO700" s="350"/>
      <c r="ETP700" s="350"/>
      <c r="ETQ700" s="350"/>
      <c r="ETR700" s="350"/>
      <c r="ETS700" s="350"/>
      <c r="ETT700" s="350"/>
      <c r="ETU700" s="350"/>
      <c r="ETV700" s="350"/>
      <c r="ETW700" s="350"/>
      <c r="ETX700" s="350"/>
      <c r="ETY700" s="350"/>
      <c r="ETZ700" s="350"/>
      <c r="EUA700" s="350"/>
      <c r="EUB700" s="350"/>
      <c r="EUC700" s="350"/>
      <c r="EUD700" s="350"/>
      <c r="EUE700" s="350"/>
      <c r="EUF700" s="350"/>
      <c r="EUG700" s="350"/>
      <c r="EUH700" s="350"/>
      <c r="EUI700" s="350"/>
      <c r="EUJ700" s="350"/>
      <c r="EUK700" s="350"/>
      <c r="EUL700" s="350"/>
      <c r="EUM700" s="350"/>
      <c r="EUN700" s="350"/>
      <c r="EUO700" s="350"/>
      <c r="EUP700" s="350"/>
      <c r="EUQ700" s="350"/>
      <c r="EUR700" s="350"/>
      <c r="EUS700" s="350"/>
      <c r="EUT700" s="350"/>
      <c r="EUU700" s="350"/>
      <c r="EUV700" s="350"/>
      <c r="EUW700" s="350"/>
      <c r="EUX700" s="350"/>
      <c r="EUY700" s="350"/>
      <c r="EUZ700" s="350"/>
      <c r="EVA700" s="350"/>
      <c r="EVB700" s="350"/>
      <c r="EVC700" s="350"/>
      <c r="EVD700" s="350"/>
      <c r="EVE700" s="350"/>
      <c r="EVF700" s="350"/>
      <c r="EVG700" s="350"/>
      <c r="EVH700" s="350"/>
      <c r="EVI700" s="350"/>
      <c r="EVJ700" s="350"/>
      <c r="EVK700" s="350"/>
      <c r="EVL700" s="350"/>
      <c r="EVM700" s="350"/>
      <c r="EVN700" s="350"/>
      <c r="EVO700" s="350"/>
      <c r="EVP700" s="350"/>
      <c r="EVQ700" s="350"/>
      <c r="EVR700" s="350"/>
      <c r="EVS700" s="350"/>
      <c r="EVT700" s="350"/>
      <c r="EVU700" s="350"/>
      <c r="EVV700" s="350"/>
      <c r="EVW700" s="350"/>
      <c r="EVX700" s="350"/>
      <c r="EVY700" s="350"/>
      <c r="EVZ700" s="350"/>
      <c r="EWA700" s="350"/>
      <c r="EWB700" s="350"/>
      <c r="EWC700" s="350"/>
      <c r="EWD700" s="350"/>
      <c r="EWE700" s="350"/>
      <c r="EWF700" s="350"/>
      <c r="EWG700" s="350"/>
      <c r="EWH700" s="350"/>
      <c r="EWI700" s="350"/>
      <c r="EWJ700" s="350"/>
      <c r="EWK700" s="350"/>
      <c r="EWL700" s="350"/>
      <c r="EWM700" s="350"/>
      <c r="EWN700" s="350"/>
      <c r="EWO700" s="350"/>
      <c r="EWP700" s="350"/>
      <c r="EWQ700" s="350"/>
      <c r="EWR700" s="350"/>
      <c r="EWS700" s="350"/>
      <c r="EWT700" s="350"/>
      <c r="EWU700" s="350"/>
      <c r="EWV700" s="350"/>
      <c r="EWW700" s="350"/>
      <c r="EWX700" s="350"/>
      <c r="EWY700" s="350"/>
      <c r="EWZ700" s="350"/>
      <c r="EXA700" s="350"/>
      <c r="EXB700" s="350"/>
      <c r="EXC700" s="350"/>
      <c r="EXD700" s="350"/>
      <c r="EXE700" s="350"/>
      <c r="EXF700" s="350"/>
      <c r="EXG700" s="350"/>
      <c r="EXH700" s="350"/>
      <c r="EXI700" s="350"/>
      <c r="EXJ700" s="350"/>
      <c r="EXK700" s="350"/>
      <c r="EXL700" s="350"/>
      <c r="EXM700" s="350"/>
      <c r="EXN700" s="350"/>
      <c r="EXO700" s="350"/>
      <c r="EXP700" s="350"/>
      <c r="EXQ700" s="350"/>
      <c r="EXR700" s="350"/>
      <c r="EXS700" s="350"/>
      <c r="EXT700" s="350"/>
      <c r="EXU700" s="350"/>
      <c r="EXV700" s="350"/>
      <c r="EXW700" s="350"/>
      <c r="EXX700" s="350"/>
      <c r="EXY700" s="350"/>
      <c r="EXZ700" s="350"/>
      <c r="EYA700" s="350"/>
      <c r="EYB700" s="350"/>
      <c r="EYC700" s="350"/>
      <c r="EYD700" s="350"/>
      <c r="EYE700" s="350"/>
      <c r="EYF700" s="350"/>
      <c r="EYG700" s="350"/>
      <c r="EYH700" s="350"/>
      <c r="EYI700" s="350"/>
      <c r="EYJ700" s="350"/>
      <c r="EYK700" s="350"/>
      <c r="EYL700" s="350"/>
      <c r="EYM700" s="350"/>
      <c r="EYN700" s="350"/>
      <c r="EYO700" s="350"/>
      <c r="EYP700" s="350"/>
      <c r="EYQ700" s="350"/>
      <c r="EYR700" s="350"/>
      <c r="EYS700" s="350"/>
      <c r="EYT700" s="350"/>
      <c r="EYU700" s="350"/>
      <c r="EYV700" s="350"/>
      <c r="EYW700" s="350"/>
      <c r="EYX700" s="350"/>
      <c r="EYY700" s="350"/>
      <c r="EYZ700" s="350"/>
      <c r="EZA700" s="350"/>
      <c r="EZB700" s="350"/>
      <c r="EZC700" s="350"/>
      <c r="EZD700" s="350"/>
      <c r="EZE700" s="350"/>
      <c r="EZF700" s="350"/>
      <c r="EZG700" s="350"/>
      <c r="EZH700" s="350"/>
      <c r="EZI700" s="350"/>
      <c r="EZJ700" s="350"/>
      <c r="EZK700" s="350"/>
      <c r="EZL700" s="350"/>
      <c r="EZM700" s="350"/>
      <c r="EZN700" s="350"/>
      <c r="EZO700" s="350"/>
      <c r="EZP700" s="350"/>
      <c r="EZQ700" s="350"/>
      <c r="EZR700" s="350"/>
      <c r="EZS700" s="350"/>
      <c r="EZT700" s="350"/>
      <c r="EZU700" s="350"/>
      <c r="EZV700" s="350"/>
      <c r="EZW700" s="350"/>
      <c r="EZX700" s="350"/>
      <c r="EZY700" s="350"/>
      <c r="EZZ700" s="350"/>
      <c r="FAA700" s="350"/>
      <c r="FAB700" s="350"/>
      <c r="FAC700" s="350"/>
      <c r="FAD700" s="350"/>
      <c r="FAE700" s="350"/>
      <c r="FAF700" s="350"/>
      <c r="FAG700" s="350"/>
      <c r="FAH700" s="350"/>
      <c r="FAI700" s="350"/>
      <c r="FAJ700" s="350"/>
      <c r="FAK700" s="350"/>
      <c r="FAL700" s="350"/>
      <c r="FAM700" s="350"/>
      <c r="FAN700" s="350"/>
      <c r="FAO700" s="350"/>
      <c r="FAP700" s="350"/>
      <c r="FAQ700" s="350"/>
      <c r="FAR700" s="350"/>
      <c r="FAS700" s="350"/>
      <c r="FAT700" s="350"/>
      <c r="FAU700" s="350"/>
      <c r="FAV700" s="350"/>
      <c r="FAW700" s="350"/>
      <c r="FAX700" s="350"/>
      <c r="FAY700" s="350"/>
      <c r="FAZ700" s="350"/>
      <c r="FBA700" s="350"/>
      <c r="FBB700" s="350"/>
      <c r="FBC700" s="350"/>
      <c r="FBD700" s="350"/>
      <c r="FBE700" s="350"/>
      <c r="FBF700" s="350"/>
      <c r="FBG700" s="350"/>
      <c r="FBH700" s="350"/>
      <c r="FBI700" s="350"/>
      <c r="FBJ700" s="350"/>
      <c r="FBK700" s="350"/>
      <c r="FBL700" s="350"/>
      <c r="FBM700" s="350"/>
      <c r="FBN700" s="350"/>
      <c r="FBO700" s="350"/>
      <c r="FBP700" s="350"/>
      <c r="FBQ700" s="350"/>
      <c r="FBR700" s="350"/>
      <c r="FBS700" s="350"/>
      <c r="FBT700" s="350"/>
      <c r="FBU700" s="350"/>
      <c r="FBV700" s="350"/>
      <c r="FBW700" s="350"/>
      <c r="FBX700" s="350"/>
      <c r="FBY700" s="350"/>
      <c r="FBZ700" s="350"/>
      <c r="FCA700" s="350"/>
      <c r="FCB700" s="350"/>
      <c r="FCC700" s="350"/>
      <c r="FCD700" s="350"/>
      <c r="FCE700" s="350"/>
      <c r="FCF700" s="350"/>
      <c r="FCG700" s="350"/>
      <c r="FCH700" s="350"/>
      <c r="FCI700" s="350"/>
      <c r="FCJ700" s="350"/>
      <c r="FCK700" s="350"/>
      <c r="FCL700" s="350"/>
      <c r="FCM700" s="350"/>
      <c r="FCN700" s="350"/>
      <c r="FCO700" s="350"/>
      <c r="FCP700" s="350"/>
      <c r="FCQ700" s="350"/>
      <c r="FCR700" s="350"/>
      <c r="FCS700" s="350"/>
      <c r="FCT700" s="350"/>
      <c r="FCU700" s="350"/>
      <c r="FCV700" s="350"/>
      <c r="FCW700" s="350"/>
      <c r="FCX700" s="350"/>
      <c r="FCY700" s="350"/>
      <c r="FCZ700" s="350"/>
      <c r="FDA700" s="350"/>
      <c r="FDB700" s="350"/>
      <c r="FDC700" s="350"/>
      <c r="FDD700" s="350"/>
      <c r="FDE700" s="350"/>
      <c r="FDF700" s="350"/>
      <c r="FDG700" s="350"/>
      <c r="FDH700" s="350"/>
      <c r="FDI700" s="350"/>
      <c r="FDJ700" s="350"/>
      <c r="FDK700" s="350"/>
      <c r="FDL700" s="350"/>
      <c r="FDM700" s="350"/>
      <c r="FDN700" s="350"/>
      <c r="FDO700" s="350"/>
      <c r="FDP700" s="350"/>
      <c r="FDQ700" s="350"/>
      <c r="FDR700" s="350"/>
      <c r="FDS700" s="350"/>
      <c r="FDT700" s="350"/>
      <c r="FDU700" s="350"/>
      <c r="FDV700" s="350"/>
      <c r="FDW700" s="350"/>
      <c r="FDX700" s="350"/>
      <c r="FDY700" s="350"/>
      <c r="FDZ700" s="350"/>
      <c r="FEA700" s="350"/>
      <c r="FEB700" s="350"/>
      <c r="FEC700" s="350"/>
      <c r="FED700" s="350"/>
      <c r="FEE700" s="350"/>
      <c r="FEF700" s="350"/>
      <c r="FEG700" s="350"/>
      <c r="FEH700" s="350"/>
      <c r="FEI700" s="350"/>
      <c r="FEJ700" s="350"/>
      <c r="FEK700" s="350"/>
      <c r="FEL700" s="350"/>
      <c r="FEM700" s="350"/>
      <c r="FEN700" s="350"/>
      <c r="FEO700" s="350"/>
      <c r="FEP700" s="350"/>
      <c r="FEQ700" s="350"/>
      <c r="FER700" s="350"/>
      <c r="FES700" s="350"/>
      <c r="FET700" s="350"/>
      <c r="FEU700" s="350"/>
      <c r="FEV700" s="350"/>
      <c r="FEW700" s="350"/>
      <c r="FEX700" s="350"/>
      <c r="FEY700" s="350"/>
      <c r="FEZ700" s="350"/>
      <c r="FFA700" s="350"/>
      <c r="FFB700" s="350"/>
      <c r="FFC700" s="350"/>
      <c r="FFD700" s="350"/>
      <c r="FFE700" s="350"/>
      <c r="FFF700" s="350"/>
      <c r="FFG700" s="350"/>
      <c r="FFH700" s="350"/>
      <c r="FFI700" s="350"/>
      <c r="FFJ700" s="350"/>
      <c r="FFK700" s="350"/>
      <c r="FFL700" s="350"/>
      <c r="FFM700" s="350"/>
      <c r="FFN700" s="350"/>
      <c r="FFO700" s="350"/>
      <c r="FFP700" s="350"/>
      <c r="FFQ700" s="350"/>
      <c r="FFR700" s="350"/>
      <c r="FFS700" s="350"/>
      <c r="FFT700" s="350"/>
      <c r="FFU700" s="350"/>
      <c r="FFV700" s="350"/>
      <c r="FFW700" s="350"/>
      <c r="FFX700" s="350"/>
      <c r="FFY700" s="350"/>
      <c r="FFZ700" s="350"/>
      <c r="FGA700" s="350"/>
      <c r="FGB700" s="350"/>
      <c r="FGC700" s="350"/>
      <c r="FGD700" s="350"/>
      <c r="FGE700" s="350"/>
      <c r="FGF700" s="350"/>
      <c r="FGG700" s="350"/>
      <c r="FGH700" s="350"/>
      <c r="FGI700" s="350"/>
      <c r="FGJ700" s="350"/>
      <c r="FGK700" s="350"/>
      <c r="FGL700" s="350"/>
      <c r="FGM700" s="350"/>
      <c r="FGN700" s="350"/>
      <c r="FGO700" s="350"/>
      <c r="FGP700" s="350"/>
      <c r="FGQ700" s="350"/>
      <c r="FGR700" s="350"/>
      <c r="FGS700" s="350"/>
      <c r="FGT700" s="350"/>
      <c r="FGU700" s="350"/>
      <c r="FGV700" s="350"/>
      <c r="FGW700" s="350"/>
      <c r="FGX700" s="350"/>
      <c r="FGY700" s="350"/>
      <c r="FGZ700" s="350"/>
      <c r="FHA700" s="350"/>
      <c r="FHB700" s="350"/>
      <c r="FHC700" s="350"/>
      <c r="FHD700" s="350"/>
      <c r="FHE700" s="350"/>
      <c r="FHF700" s="350"/>
      <c r="FHG700" s="350"/>
      <c r="FHH700" s="350"/>
      <c r="FHI700" s="350"/>
      <c r="FHJ700" s="350"/>
      <c r="FHK700" s="350"/>
      <c r="FHL700" s="350"/>
      <c r="FHM700" s="350"/>
      <c r="FHN700" s="350"/>
      <c r="FHO700" s="350"/>
      <c r="FHP700" s="350"/>
      <c r="FHQ700" s="350"/>
      <c r="FHR700" s="350"/>
      <c r="FHS700" s="350"/>
      <c r="FHT700" s="350"/>
      <c r="FHU700" s="350"/>
      <c r="FHV700" s="350"/>
      <c r="FHW700" s="350"/>
      <c r="FHX700" s="350"/>
      <c r="FHY700" s="350"/>
      <c r="FHZ700" s="350"/>
      <c r="FIA700" s="350"/>
      <c r="FIB700" s="350"/>
      <c r="FIC700" s="350"/>
      <c r="FID700" s="350"/>
      <c r="FIE700" s="350"/>
      <c r="FIF700" s="350"/>
      <c r="FIG700" s="350"/>
      <c r="FIH700" s="350"/>
      <c r="FII700" s="350"/>
      <c r="FIJ700" s="350"/>
      <c r="FIK700" s="350"/>
      <c r="FIL700" s="350"/>
      <c r="FIM700" s="350"/>
      <c r="FIN700" s="350"/>
      <c r="FIO700" s="350"/>
      <c r="FIP700" s="350"/>
      <c r="FIQ700" s="350"/>
      <c r="FIR700" s="350"/>
      <c r="FIS700" s="350"/>
      <c r="FIT700" s="350"/>
      <c r="FIU700" s="350"/>
      <c r="FIV700" s="350"/>
      <c r="FIW700" s="350"/>
      <c r="FIX700" s="350"/>
      <c r="FIY700" s="350"/>
      <c r="FIZ700" s="350"/>
      <c r="FJA700" s="350"/>
      <c r="FJB700" s="350"/>
      <c r="FJC700" s="350"/>
      <c r="FJD700" s="350"/>
      <c r="FJE700" s="350"/>
      <c r="FJF700" s="350"/>
      <c r="FJG700" s="350"/>
      <c r="FJH700" s="350"/>
      <c r="FJI700" s="350"/>
      <c r="FJJ700" s="350"/>
      <c r="FJK700" s="350"/>
      <c r="FJL700" s="350"/>
      <c r="FJM700" s="350"/>
      <c r="FJN700" s="350"/>
      <c r="FJO700" s="350"/>
      <c r="FJP700" s="350"/>
      <c r="FJQ700" s="350"/>
      <c r="FJR700" s="350"/>
      <c r="FJS700" s="350"/>
      <c r="FJT700" s="350"/>
      <c r="FJU700" s="350"/>
      <c r="FJV700" s="350"/>
      <c r="FJW700" s="350"/>
      <c r="FJX700" s="350"/>
      <c r="FJY700" s="350"/>
      <c r="FJZ700" s="350"/>
      <c r="FKA700" s="350"/>
      <c r="FKB700" s="350"/>
      <c r="FKC700" s="350"/>
      <c r="FKD700" s="350"/>
      <c r="FKE700" s="350"/>
      <c r="FKF700" s="350"/>
      <c r="FKG700" s="350"/>
      <c r="FKH700" s="350"/>
      <c r="FKI700" s="350"/>
      <c r="FKJ700" s="350"/>
      <c r="FKK700" s="350"/>
      <c r="FKL700" s="350"/>
      <c r="FKM700" s="350"/>
      <c r="FKN700" s="350"/>
      <c r="FKO700" s="350"/>
      <c r="FKP700" s="350"/>
      <c r="FKQ700" s="350"/>
      <c r="FKR700" s="350"/>
      <c r="FKS700" s="350"/>
      <c r="FKT700" s="350"/>
      <c r="FKU700" s="350"/>
      <c r="FKV700" s="350"/>
      <c r="FKW700" s="350"/>
      <c r="FKX700" s="350"/>
      <c r="FKY700" s="350"/>
      <c r="FKZ700" s="350"/>
      <c r="FLA700" s="350"/>
      <c r="FLB700" s="350"/>
      <c r="FLC700" s="350"/>
      <c r="FLD700" s="350"/>
      <c r="FLE700" s="350"/>
      <c r="FLF700" s="350"/>
      <c r="FLG700" s="350"/>
      <c r="FLH700" s="350"/>
      <c r="FLI700" s="350"/>
      <c r="FLJ700" s="350"/>
      <c r="FLK700" s="350"/>
      <c r="FLL700" s="350"/>
      <c r="FLM700" s="350"/>
      <c r="FLN700" s="350"/>
      <c r="FLO700" s="350"/>
      <c r="FLP700" s="350"/>
      <c r="FLQ700" s="350"/>
      <c r="FLR700" s="350"/>
      <c r="FLS700" s="350"/>
      <c r="FLT700" s="350"/>
      <c r="FLU700" s="350"/>
      <c r="FLV700" s="350"/>
      <c r="FLW700" s="350"/>
      <c r="FLX700" s="350"/>
      <c r="FLY700" s="350"/>
      <c r="FLZ700" s="350"/>
      <c r="FMA700" s="350"/>
      <c r="FMB700" s="350"/>
      <c r="FMC700" s="350"/>
      <c r="FMD700" s="350"/>
      <c r="FME700" s="350"/>
      <c r="FMF700" s="350"/>
      <c r="FMG700" s="350"/>
      <c r="FMH700" s="350"/>
      <c r="FMI700" s="350"/>
      <c r="FMJ700" s="350"/>
      <c r="FMK700" s="350"/>
      <c r="FML700" s="350"/>
      <c r="FMM700" s="350"/>
      <c r="FMN700" s="350"/>
      <c r="FMO700" s="350"/>
      <c r="FMP700" s="350"/>
      <c r="FMQ700" s="350"/>
      <c r="FMR700" s="350"/>
      <c r="FMS700" s="350"/>
      <c r="FMT700" s="350"/>
      <c r="FMU700" s="350"/>
      <c r="FMV700" s="350"/>
      <c r="FMW700" s="350"/>
      <c r="FMX700" s="350"/>
      <c r="FMY700" s="350"/>
      <c r="FMZ700" s="350"/>
      <c r="FNA700" s="350"/>
      <c r="FNB700" s="350"/>
      <c r="FNC700" s="350"/>
      <c r="FND700" s="350"/>
      <c r="FNE700" s="350"/>
      <c r="FNF700" s="350"/>
      <c r="FNG700" s="350"/>
      <c r="FNH700" s="350"/>
      <c r="FNI700" s="350"/>
      <c r="FNJ700" s="350"/>
      <c r="FNK700" s="350"/>
      <c r="FNL700" s="350"/>
      <c r="FNM700" s="350"/>
      <c r="FNN700" s="350"/>
      <c r="FNO700" s="350"/>
      <c r="FNP700" s="350"/>
      <c r="FNQ700" s="350"/>
      <c r="FNR700" s="350"/>
      <c r="FNS700" s="350"/>
      <c r="FNT700" s="350"/>
      <c r="FNU700" s="350"/>
      <c r="FNV700" s="350"/>
      <c r="FNW700" s="350"/>
      <c r="FNX700" s="350"/>
      <c r="FNY700" s="350"/>
      <c r="FNZ700" s="350"/>
      <c r="FOA700" s="350"/>
      <c r="FOB700" s="350"/>
      <c r="FOC700" s="350"/>
      <c r="FOD700" s="350"/>
      <c r="FOE700" s="350"/>
      <c r="FOF700" s="350"/>
      <c r="FOG700" s="350"/>
      <c r="FOH700" s="350"/>
      <c r="FOI700" s="350"/>
      <c r="FOJ700" s="350"/>
      <c r="FOK700" s="350"/>
      <c r="FOL700" s="350"/>
      <c r="FOM700" s="350"/>
      <c r="FON700" s="350"/>
      <c r="FOO700" s="350"/>
      <c r="FOP700" s="350"/>
      <c r="FOQ700" s="350"/>
      <c r="FOR700" s="350"/>
      <c r="FOS700" s="350"/>
      <c r="FOT700" s="350"/>
      <c r="FOU700" s="350"/>
      <c r="FOV700" s="350"/>
      <c r="FOW700" s="350"/>
      <c r="FOX700" s="350"/>
      <c r="FOY700" s="350"/>
      <c r="FOZ700" s="350"/>
      <c r="FPA700" s="350"/>
      <c r="FPB700" s="350"/>
      <c r="FPC700" s="350"/>
      <c r="FPD700" s="350"/>
      <c r="FPE700" s="350"/>
      <c r="FPF700" s="350"/>
      <c r="FPG700" s="350"/>
      <c r="FPH700" s="350"/>
      <c r="FPI700" s="350"/>
      <c r="FPJ700" s="350"/>
      <c r="FPK700" s="350"/>
      <c r="FPL700" s="350"/>
      <c r="FPM700" s="350"/>
      <c r="FPN700" s="350"/>
      <c r="FPO700" s="350"/>
      <c r="FPP700" s="350"/>
      <c r="FPQ700" s="350"/>
      <c r="FPR700" s="350"/>
      <c r="FPS700" s="350"/>
      <c r="FPT700" s="350"/>
      <c r="FPU700" s="350"/>
      <c r="FPV700" s="350"/>
      <c r="FPW700" s="350"/>
      <c r="FPX700" s="350"/>
      <c r="FPY700" s="350"/>
      <c r="FPZ700" s="350"/>
      <c r="FQA700" s="350"/>
      <c r="FQB700" s="350"/>
      <c r="FQC700" s="350"/>
      <c r="FQD700" s="350"/>
      <c r="FQE700" s="350"/>
      <c r="FQF700" s="350"/>
      <c r="FQG700" s="350"/>
      <c r="FQH700" s="350"/>
      <c r="FQI700" s="350"/>
      <c r="FQJ700" s="350"/>
      <c r="FQK700" s="350"/>
      <c r="FQL700" s="350"/>
      <c r="FQM700" s="350"/>
      <c r="FQN700" s="350"/>
      <c r="FQO700" s="350"/>
      <c r="FQP700" s="350"/>
      <c r="FQQ700" s="350"/>
      <c r="FQR700" s="350"/>
      <c r="FQS700" s="350"/>
      <c r="FQT700" s="350"/>
      <c r="FQU700" s="350"/>
      <c r="FQV700" s="350"/>
      <c r="FQW700" s="350"/>
      <c r="FQX700" s="350"/>
      <c r="FQY700" s="350"/>
      <c r="FQZ700" s="350"/>
      <c r="FRA700" s="350"/>
      <c r="FRB700" s="350"/>
      <c r="FRC700" s="350"/>
      <c r="FRD700" s="350"/>
      <c r="FRE700" s="350"/>
      <c r="FRF700" s="350"/>
      <c r="FRG700" s="350"/>
      <c r="FRH700" s="350"/>
      <c r="FRI700" s="350"/>
      <c r="FRJ700" s="350"/>
      <c r="FRK700" s="350"/>
      <c r="FRL700" s="350"/>
      <c r="FRM700" s="350"/>
      <c r="FRN700" s="350"/>
      <c r="FRO700" s="350"/>
      <c r="FRP700" s="350"/>
      <c r="FRQ700" s="350"/>
      <c r="FRR700" s="350"/>
      <c r="FRS700" s="350"/>
      <c r="FRT700" s="350"/>
      <c r="FRU700" s="350"/>
      <c r="FRV700" s="350"/>
      <c r="FRW700" s="350"/>
      <c r="FRX700" s="350"/>
      <c r="FRY700" s="350"/>
      <c r="FRZ700" s="350"/>
      <c r="FSA700" s="350"/>
      <c r="FSB700" s="350"/>
      <c r="FSC700" s="350"/>
      <c r="FSD700" s="350"/>
      <c r="FSE700" s="350"/>
      <c r="FSF700" s="350"/>
      <c r="FSG700" s="350"/>
      <c r="FSH700" s="350"/>
      <c r="FSI700" s="350"/>
      <c r="FSJ700" s="350"/>
      <c r="FSK700" s="350"/>
      <c r="FSL700" s="350"/>
      <c r="FSM700" s="350"/>
      <c r="FSN700" s="350"/>
      <c r="FSO700" s="350"/>
      <c r="FSP700" s="350"/>
      <c r="FSQ700" s="350"/>
      <c r="FSR700" s="350"/>
      <c r="FSS700" s="350"/>
      <c r="FST700" s="350"/>
      <c r="FSU700" s="350"/>
      <c r="FSV700" s="350"/>
      <c r="FSW700" s="350"/>
      <c r="FSX700" s="350"/>
      <c r="FSY700" s="350"/>
      <c r="FSZ700" s="350"/>
      <c r="FTA700" s="350"/>
      <c r="FTB700" s="350"/>
      <c r="FTC700" s="350"/>
      <c r="FTD700" s="350"/>
      <c r="FTE700" s="350"/>
      <c r="FTF700" s="350"/>
      <c r="FTG700" s="350"/>
      <c r="FTH700" s="350"/>
      <c r="FTI700" s="350"/>
      <c r="FTJ700" s="350"/>
      <c r="FTK700" s="350"/>
      <c r="FTL700" s="350"/>
      <c r="FTM700" s="350"/>
      <c r="FTN700" s="350"/>
      <c r="FTO700" s="350"/>
      <c r="FTP700" s="350"/>
      <c r="FTQ700" s="350"/>
      <c r="FTR700" s="350"/>
      <c r="FTS700" s="350"/>
      <c r="FTT700" s="350"/>
      <c r="FTU700" s="350"/>
      <c r="FTV700" s="350"/>
      <c r="FTW700" s="350"/>
      <c r="FTX700" s="350"/>
      <c r="FTY700" s="350"/>
      <c r="FTZ700" s="350"/>
      <c r="FUA700" s="350"/>
      <c r="FUB700" s="350"/>
      <c r="FUC700" s="350"/>
      <c r="FUD700" s="350"/>
      <c r="FUE700" s="350"/>
      <c r="FUF700" s="350"/>
      <c r="FUG700" s="350"/>
      <c r="FUH700" s="350"/>
      <c r="FUI700" s="350"/>
      <c r="FUJ700" s="350"/>
      <c r="FUK700" s="350"/>
      <c r="FUL700" s="350"/>
      <c r="FUM700" s="350"/>
      <c r="FUN700" s="350"/>
      <c r="FUO700" s="350"/>
      <c r="FUP700" s="350"/>
      <c r="FUQ700" s="350"/>
      <c r="FUR700" s="350"/>
      <c r="FUS700" s="350"/>
      <c r="FUT700" s="350"/>
      <c r="FUU700" s="350"/>
      <c r="FUV700" s="350"/>
      <c r="FUW700" s="350"/>
      <c r="FUX700" s="350"/>
      <c r="FUY700" s="350"/>
      <c r="FUZ700" s="350"/>
      <c r="FVA700" s="350"/>
      <c r="FVB700" s="350"/>
      <c r="FVC700" s="350"/>
      <c r="FVD700" s="350"/>
      <c r="FVE700" s="350"/>
      <c r="FVF700" s="350"/>
      <c r="FVG700" s="350"/>
      <c r="FVH700" s="350"/>
      <c r="FVI700" s="350"/>
      <c r="FVJ700" s="350"/>
      <c r="FVK700" s="350"/>
      <c r="FVL700" s="350"/>
      <c r="FVM700" s="350"/>
      <c r="FVN700" s="350"/>
      <c r="FVO700" s="350"/>
      <c r="FVP700" s="350"/>
      <c r="FVQ700" s="350"/>
      <c r="FVR700" s="350"/>
      <c r="FVS700" s="350"/>
      <c r="FVT700" s="350"/>
      <c r="FVU700" s="350"/>
      <c r="FVV700" s="350"/>
      <c r="FVW700" s="350"/>
      <c r="FVX700" s="350"/>
      <c r="FVY700" s="350"/>
      <c r="FVZ700" s="350"/>
      <c r="FWA700" s="350"/>
      <c r="FWB700" s="350"/>
      <c r="FWC700" s="350"/>
      <c r="FWD700" s="350"/>
      <c r="FWE700" s="350"/>
      <c r="FWF700" s="350"/>
      <c r="FWG700" s="350"/>
      <c r="FWH700" s="350"/>
      <c r="FWI700" s="350"/>
      <c r="FWJ700" s="350"/>
      <c r="FWK700" s="350"/>
      <c r="FWL700" s="350"/>
      <c r="FWM700" s="350"/>
      <c r="FWN700" s="350"/>
      <c r="FWO700" s="350"/>
      <c r="FWP700" s="350"/>
      <c r="FWQ700" s="350"/>
      <c r="FWR700" s="350"/>
      <c r="FWS700" s="350"/>
      <c r="FWT700" s="350"/>
      <c r="FWU700" s="350"/>
      <c r="FWV700" s="350"/>
      <c r="FWW700" s="350"/>
      <c r="FWX700" s="350"/>
      <c r="FWY700" s="350"/>
      <c r="FWZ700" s="350"/>
      <c r="FXA700" s="350"/>
      <c r="FXB700" s="350"/>
      <c r="FXC700" s="350"/>
      <c r="FXD700" s="350"/>
      <c r="FXE700" s="350"/>
      <c r="FXF700" s="350"/>
      <c r="FXG700" s="350"/>
      <c r="FXH700" s="350"/>
      <c r="FXI700" s="350"/>
      <c r="FXJ700" s="350"/>
      <c r="FXK700" s="350"/>
      <c r="FXL700" s="350"/>
      <c r="FXM700" s="350"/>
      <c r="FXN700" s="350"/>
      <c r="FXO700" s="350"/>
      <c r="FXP700" s="350"/>
      <c r="FXQ700" s="350"/>
      <c r="FXR700" s="350"/>
      <c r="FXS700" s="350"/>
      <c r="FXT700" s="350"/>
      <c r="FXU700" s="350"/>
      <c r="FXV700" s="350"/>
      <c r="FXW700" s="350"/>
      <c r="FXX700" s="350"/>
      <c r="FXY700" s="350"/>
      <c r="FXZ700" s="350"/>
      <c r="FYA700" s="350"/>
      <c r="FYB700" s="350"/>
      <c r="FYC700" s="350"/>
      <c r="FYD700" s="350"/>
      <c r="FYE700" s="350"/>
      <c r="FYF700" s="350"/>
      <c r="FYG700" s="350"/>
      <c r="FYH700" s="350"/>
      <c r="FYI700" s="350"/>
      <c r="FYJ700" s="350"/>
      <c r="FYK700" s="350"/>
      <c r="FYL700" s="350"/>
      <c r="FYM700" s="350"/>
      <c r="FYN700" s="350"/>
      <c r="FYO700" s="350"/>
      <c r="FYP700" s="350"/>
      <c r="FYQ700" s="350"/>
      <c r="FYR700" s="350"/>
      <c r="FYS700" s="350"/>
      <c r="FYT700" s="350"/>
      <c r="FYU700" s="350"/>
      <c r="FYV700" s="350"/>
      <c r="FYW700" s="350"/>
      <c r="FYX700" s="350"/>
      <c r="FYY700" s="350"/>
      <c r="FYZ700" s="350"/>
      <c r="FZA700" s="350"/>
      <c r="FZB700" s="350"/>
      <c r="FZC700" s="350"/>
      <c r="FZD700" s="350"/>
      <c r="FZE700" s="350"/>
      <c r="FZF700" s="350"/>
      <c r="FZG700" s="350"/>
      <c r="FZH700" s="350"/>
      <c r="FZI700" s="350"/>
      <c r="FZJ700" s="350"/>
      <c r="FZK700" s="350"/>
      <c r="FZL700" s="350"/>
      <c r="FZM700" s="350"/>
      <c r="FZN700" s="350"/>
      <c r="FZO700" s="350"/>
      <c r="FZP700" s="350"/>
      <c r="FZQ700" s="350"/>
      <c r="FZR700" s="350"/>
      <c r="FZS700" s="350"/>
      <c r="FZT700" s="350"/>
      <c r="FZU700" s="350"/>
      <c r="FZV700" s="350"/>
      <c r="FZW700" s="350"/>
      <c r="FZX700" s="350"/>
      <c r="FZY700" s="350"/>
      <c r="FZZ700" s="350"/>
      <c r="GAA700" s="350"/>
      <c r="GAB700" s="350"/>
      <c r="GAC700" s="350"/>
      <c r="GAD700" s="350"/>
      <c r="GAE700" s="350"/>
      <c r="GAF700" s="350"/>
      <c r="GAG700" s="350"/>
      <c r="GAH700" s="350"/>
      <c r="GAI700" s="350"/>
      <c r="GAJ700" s="350"/>
      <c r="GAK700" s="350"/>
      <c r="GAL700" s="350"/>
      <c r="GAM700" s="350"/>
      <c r="GAN700" s="350"/>
      <c r="GAO700" s="350"/>
      <c r="GAP700" s="350"/>
      <c r="GAQ700" s="350"/>
      <c r="GAR700" s="350"/>
      <c r="GAS700" s="350"/>
      <c r="GAT700" s="350"/>
      <c r="GAU700" s="350"/>
      <c r="GAV700" s="350"/>
      <c r="GAW700" s="350"/>
      <c r="GAX700" s="350"/>
      <c r="GAY700" s="350"/>
      <c r="GAZ700" s="350"/>
      <c r="GBA700" s="350"/>
      <c r="GBB700" s="350"/>
      <c r="GBC700" s="350"/>
      <c r="GBD700" s="350"/>
      <c r="GBE700" s="350"/>
      <c r="GBF700" s="350"/>
      <c r="GBG700" s="350"/>
      <c r="GBH700" s="350"/>
      <c r="GBI700" s="350"/>
      <c r="GBJ700" s="350"/>
      <c r="GBK700" s="350"/>
      <c r="GBL700" s="350"/>
      <c r="GBM700" s="350"/>
      <c r="GBN700" s="350"/>
      <c r="GBO700" s="350"/>
      <c r="GBP700" s="350"/>
      <c r="GBQ700" s="350"/>
      <c r="GBR700" s="350"/>
      <c r="GBS700" s="350"/>
      <c r="GBT700" s="350"/>
      <c r="GBU700" s="350"/>
      <c r="GBV700" s="350"/>
      <c r="GBW700" s="350"/>
      <c r="GBX700" s="350"/>
      <c r="GBY700" s="350"/>
      <c r="GBZ700" s="350"/>
      <c r="GCA700" s="350"/>
      <c r="GCB700" s="350"/>
      <c r="GCC700" s="350"/>
      <c r="GCD700" s="350"/>
      <c r="GCE700" s="350"/>
      <c r="GCF700" s="350"/>
      <c r="GCG700" s="350"/>
      <c r="GCH700" s="350"/>
      <c r="GCI700" s="350"/>
      <c r="GCJ700" s="350"/>
      <c r="GCK700" s="350"/>
      <c r="GCL700" s="350"/>
      <c r="GCM700" s="350"/>
      <c r="GCN700" s="350"/>
      <c r="GCO700" s="350"/>
      <c r="GCP700" s="350"/>
      <c r="GCQ700" s="350"/>
      <c r="GCR700" s="350"/>
      <c r="GCS700" s="350"/>
      <c r="GCT700" s="350"/>
      <c r="GCU700" s="350"/>
      <c r="GCV700" s="350"/>
      <c r="GCW700" s="350"/>
      <c r="GCX700" s="350"/>
      <c r="GCY700" s="350"/>
      <c r="GCZ700" s="350"/>
      <c r="GDA700" s="350"/>
      <c r="GDB700" s="350"/>
      <c r="GDC700" s="350"/>
      <c r="GDD700" s="350"/>
      <c r="GDE700" s="350"/>
      <c r="GDF700" s="350"/>
      <c r="GDG700" s="350"/>
      <c r="GDH700" s="350"/>
      <c r="GDI700" s="350"/>
      <c r="GDJ700" s="350"/>
      <c r="GDK700" s="350"/>
      <c r="GDL700" s="350"/>
      <c r="GDM700" s="350"/>
      <c r="GDN700" s="350"/>
      <c r="GDO700" s="350"/>
      <c r="GDP700" s="350"/>
      <c r="GDQ700" s="350"/>
      <c r="GDR700" s="350"/>
      <c r="GDS700" s="350"/>
      <c r="GDT700" s="350"/>
      <c r="GDU700" s="350"/>
      <c r="GDV700" s="350"/>
      <c r="GDW700" s="350"/>
      <c r="GDX700" s="350"/>
      <c r="GDY700" s="350"/>
      <c r="GDZ700" s="350"/>
      <c r="GEA700" s="350"/>
      <c r="GEB700" s="350"/>
      <c r="GEC700" s="350"/>
      <c r="GED700" s="350"/>
      <c r="GEE700" s="350"/>
      <c r="GEF700" s="350"/>
      <c r="GEG700" s="350"/>
      <c r="GEH700" s="350"/>
      <c r="GEI700" s="350"/>
      <c r="GEJ700" s="350"/>
      <c r="GEK700" s="350"/>
      <c r="GEL700" s="350"/>
      <c r="GEM700" s="350"/>
      <c r="GEN700" s="350"/>
      <c r="GEO700" s="350"/>
      <c r="GEP700" s="350"/>
      <c r="GEQ700" s="350"/>
      <c r="GER700" s="350"/>
      <c r="GES700" s="350"/>
      <c r="GET700" s="350"/>
      <c r="GEU700" s="350"/>
      <c r="GEV700" s="350"/>
      <c r="GEW700" s="350"/>
      <c r="GEX700" s="350"/>
      <c r="GEY700" s="350"/>
      <c r="GEZ700" s="350"/>
      <c r="GFA700" s="350"/>
      <c r="GFB700" s="350"/>
      <c r="GFC700" s="350"/>
      <c r="GFD700" s="350"/>
      <c r="GFE700" s="350"/>
      <c r="GFF700" s="350"/>
      <c r="GFG700" s="350"/>
      <c r="GFH700" s="350"/>
      <c r="GFI700" s="350"/>
      <c r="GFJ700" s="350"/>
      <c r="GFK700" s="350"/>
      <c r="GFL700" s="350"/>
      <c r="GFM700" s="350"/>
      <c r="GFN700" s="350"/>
      <c r="GFO700" s="350"/>
      <c r="GFP700" s="350"/>
      <c r="GFQ700" s="350"/>
      <c r="GFR700" s="350"/>
      <c r="GFS700" s="350"/>
      <c r="GFT700" s="350"/>
      <c r="GFU700" s="350"/>
      <c r="GFV700" s="350"/>
      <c r="GFW700" s="350"/>
      <c r="GFX700" s="350"/>
      <c r="GFY700" s="350"/>
      <c r="GFZ700" s="350"/>
      <c r="GGA700" s="350"/>
      <c r="GGB700" s="350"/>
      <c r="GGC700" s="350"/>
      <c r="GGD700" s="350"/>
      <c r="GGE700" s="350"/>
      <c r="GGF700" s="350"/>
      <c r="GGG700" s="350"/>
      <c r="GGH700" s="350"/>
      <c r="GGI700" s="350"/>
      <c r="GGJ700" s="350"/>
      <c r="GGK700" s="350"/>
      <c r="GGL700" s="350"/>
      <c r="GGM700" s="350"/>
      <c r="GGN700" s="350"/>
      <c r="GGO700" s="350"/>
      <c r="GGP700" s="350"/>
      <c r="GGQ700" s="350"/>
      <c r="GGR700" s="350"/>
      <c r="GGS700" s="350"/>
      <c r="GGT700" s="350"/>
      <c r="GGU700" s="350"/>
      <c r="GGV700" s="350"/>
      <c r="GGW700" s="350"/>
      <c r="GGX700" s="350"/>
      <c r="GGY700" s="350"/>
      <c r="GGZ700" s="350"/>
      <c r="GHA700" s="350"/>
      <c r="GHB700" s="350"/>
      <c r="GHC700" s="350"/>
      <c r="GHD700" s="350"/>
      <c r="GHE700" s="350"/>
      <c r="GHF700" s="350"/>
      <c r="GHG700" s="350"/>
      <c r="GHH700" s="350"/>
      <c r="GHI700" s="350"/>
      <c r="GHJ700" s="350"/>
      <c r="GHK700" s="350"/>
      <c r="GHL700" s="350"/>
      <c r="GHM700" s="350"/>
      <c r="GHN700" s="350"/>
      <c r="GHO700" s="350"/>
      <c r="GHP700" s="350"/>
      <c r="GHQ700" s="350"/>
      <c r="GHR700" s="350"/>
      <c r="GHS700" s="350"/>
      <c r="GHT700" s="350"/>
      <c r="GHU700" s="350"/>
      <c r="GHV700" s="350"/>
      <c r="GHW700" s="350"/>
      <c r="GHX700" s="350"/>
      <c r="GHY700" s="350"/>
      <c r="GHZ700" s="350"/>
      <c r="GIA700" s="350"/>
      <c r="GIB700" s="350"/>
      <c r="GIC700" s="350"/>
      <c r="GID700" s="350"/>
      <c r="GIE700" s="350"/>
      <c r="GIF700" s="350"/>
      <c r="GIG700" s="350"/>
      <c r="GIH700" s="350"/>
      <c r="GII700" s="350"/>
      <c r="GIJ700" s="350"/>
      <c r="GIK700" s="350"/>
      <c r="GIL700" s="350"/>
      <c r="GIM700" s="350"/>
      <c r="GIN700" s="350"/>
      <c r="GIO700" s="350"/>
      <c r="GIP700" s="350"/>
      <c r="GIQ700" s="350"/>
      <c r="GIR700" s="350"/>
      <c r="GIS700" s="350"/>
      <c r="GIT700" s="350"/>
      <c r="GIU700" s="350"/>
      <c r="GIV700" s="350"/>
      <c r="GIW700" s="350"/>
      <c r="GIX700" s="350"/>
      <c r="GIY700" s="350"/>
      <c r="GIZ700" s="350"/>
      <c r="GJA700" s="350"/>
      <c r="GJB700" s="350"/>
      <c r="GJC700" s="350"/>
      <c r="GJD700" s="350"/>
      <c r="GJE700" s="350"/>
      <c r="GJF700" s="350"/>
      <c r="GJG700" s="350"/>
      <c r="GJH700" s="350"/>
      <c r="GJI700" s="350"/>
      <c r="GJJ700" s="350"/>
      <c r="GJK700" s="350"/>
      <c r="GJL700" s="350"/>
      <c r="GJM700" s="350"/>
      <c r="GJN700" s="350"/>
      <c r="GJO700" s="350"/>
      <c r="GJP700" s="350"/>
      <c r="GJQ700" s="350"/>
      <c r="GJR700" s="350"/>
      <c r="GJS700" s="350"/>
      <c r="GJT700" s="350"/>
      <c r="GJU700" s="350"/>
      <c r="GJV700" s="350"/>
      <c r="GJW700" s="350"/>
      <c r="GJX700" s="350"/>
      <c r="GJY700" s="350"/>
      <c r="GJZ700" s="350"/>
      <c r="GKA700" s="350"/>
      <c r="GKB700" s="350"/>
      <c r="GKC700" s="350"/>
      <c r="GKD700" s="350"/>
      <c r="GKE700" s="350"/>
      <c r="GKF700" s="350"/>
      <c r="GKG700" s="350"/>
      <c r="GKH700" s="350"/>
      <c r="GKI700" s="350"/>
      <c r="GKJ700" s="350"/>
      <c r="GKK700" s="350"/>
      <c r="GKL700" s="350"/>
      <c r="GKM700" s="350"/>
      <c r="GKN700" s="350"/>
      <c r="GKO700" s="350"/>
      <c r="GKP700" s="350"/>
      <c r="GKQ700" s="350"/>
      <c r="GKR700" s="350"/>
      <c r="GKS700" s="350"/>
      <c r="GKT700" s="350"/>
      <c r="GKU700" s="350"/>
      <c r="GKV700" s="350"/>
      <c r="GKW700" s="350"/>
      <c r="GKX700" s="350"/>
      <c r="GKY700" s="350"/>
      <c r="GKZ700" s="350"/>
      <c r="GLA700" s="350"/>
      <c r="GLB700" s="350"/>
      <c r="GLC700" s="350"/>
      <c r="GLD700" s="350"/>
      <c r="GLE700" s="350"/>
      <c r="GLF700" s="350"/>
      <c r="GLG700" s="350"/>
      <c r="GLH700" s="350"/>
      <c r="GLI700" s="350"/>
      <c r="GLJ700" s="350"/>
      <c r="GLK700" s="350"/>
      <c r="GLL700" s="350"/>
      <c r="GLM700" s="350"/>
      <c r="GLN700" s="350"/>
      <c r="GLO700" s="350"/>
      <c r="GLP700" s="350"/>
      <c r="GLQ700" s="350"/>
      <c r="GLR700" s="350"/>
      <c r="GLS700" s="350"/>
      <c r="GLT700" s="350"/>
      <c r="GLU700" s="350"/>
      <c r="GLV700" s="350"/>
      <c r="GLW700" s="350"/>
      <c r="GLX700" s="350"/>
      <c r="GLY700" s="350"/>
      <c r="GLZ700" s="350"/>
      <c r="GMA700" s="350"/>
      <c r="GMB700" s="350"/>
      <c r="GMC700" s="350"/>
      <c r="GMD700" s="350"/>
      <c r="GME700" s="350"/>
      <c r="GMF700" s="350"/>
      <c r="GMG700" s="350"/>
      <c r="GMH700" s="350"/>
      <c r="GMI700" s="350"/>
      <c r="GMJ700" s="350"/>
      <c r="GMK700" s="350"/>
      <c r="GML700" s="350"/>
      <c r="GMM700" s="350"/>
      <c r="GMN700" s="350"/>
      <c r="GMO700" s="350"/>
      <c r="GMP700" s="350"/>
      <c r="GMQ700" s="350"/>
      <c r="GMR700" s="350"/>
      <c r="GMS700" s="350"/>
      <c r="GMT700" s="350"/>
      <c r="GMU700" s="350"/>
      <c r="GMV700" s="350"/>
      <c r="GMW700" s="350"/>
      <c r="GMX700" s="350"/>
      <c r="GMY700" s="350"/>
      <c r="GMZ700" s="350"/>
      <c r="GNA700" s="350"/>
      <c r="GNB700" s="350"/>
      <c r="GNC700" s="350"/>
      <c r="GND700" s="350"/>
      <c r="GNE700" s="350"/>
      <c r="GNF700" s="350"/>
      <c r="GNG700" s="350"/>
      <c r="GNH700" s="350"/>
      <c r="GNI700" s="350"/>
      <c r="GNJ700" s="350"/>
      <c r="GNK700" s="350"/>
      <c r="GNL700" s="350"/>
      <c r="GNM700" s="350"/>
      <c r="GNN700" s="350"/>
      <c r="GNO700" s="350"/>
      <c r="GNP700" s="350"/>
      <c r="GNQ700" s="350"/>
      <c r="GNR700" s="350"/>
      <c r="GNS700" s="350"/>
      <c r="GNT700" s="350"/>
      <c r="GNU700" s="350"/>
      <c r="GNV700" s="350"/>
      <c r="GNW700" s="350"/>
      <c r="GNX700" s="350"/>
      <c r="GNY700" s="350"/>
      <c r="GNZ700" s="350"/>
      <c r="GOA700" s="350"/>
      <c r="GOB700" s="350"/>
      <c r="GOC700" s="350"/>
      <c r="GOD700" s="350"/>
      <c r="GOE700" s="350"/>
      <c r="GOF700" s="350"/>
      <c r="GOG700" s="350"/>
      <c r="GOH700" s="350"/>
      <c r="GOI700" s="350"/>
      <c r="GOJ700" s="350"/>
      <c r="GOK700" s="350"/>
      <c r="GOL700" s="350"/>
      <c r="GOM700" s="350"/>
      <c r="GON700" s="350"/>
      <c r="GOO700" s="350"/>
      <c r="GOP700" s="350"/>
      <c r="GOQ700" s="350"/>
      <c r="GOR700" s="350"/>
      <c r="GOS700" s="350"/>
      <c r="GOT700" s="350"/>
      <c r="GOU700" s="350"/>
      <c r="GOV700" s="350"/>
      <c r="GOW700" s="350"/>
      <c r="GOX700" s="350"/>
      <c r="GOY700" s="350"/>
      <c r="GOZ700" s="350"/>
      <c r="GPA700" s="350"/>
      <c r="GPB700" s="350"/>
      <c r="GPC700" s="350"/>
      <c r="GPD700" s="350"/>
      <c r="GPE700" s="350"/>
      <c r="GPF700" s="350"/>
      <c r="GPG700" s="350"/>
      <c r="GPH700" s="350"/>
      <c r="GPI700" s="350"/>
      <c r="GPJ700" s="350"/>
      <c r="GPK700" s="350"/>
      <c r="GPL700" s="350"/>
      <c r="GPM700" s="350"/>
      <c r="GPN700" s="350"/>
      <c r="GPO700" s="350"/>
      <c r="GPP700" s="350"/>
      <c r="GPQ700" s="350"/>
      <c r="GPR700" s="350"/>
      <c r="GPS700" s="350"/>
      <c r="GPT700" s="350"/>
      <c r="GPU700" s="350"/>
      <c r="GPV700" s="350"/>
      <c r="GPW700" s="350"/>
      <c r="GPX700" s="350"/>
      <c r="GPY700" s="350"/>
      <c r="GPZ700" s="350"/>
      <c r="GQA700" s="350"/>
      <c r="GQB700" s="350"/>
      <c r="GQC700" s="350"/>
      <c r="GQD700" s="350"/>
      <c r="GQE700" s="350"/>
      <c r="GQF700" s="350"/>
      <c r="GQG700" s="350"/>
      <c r="GQH700" s="350"/>
      <c r="GQI700" s="350"/>
      <c r="GQJ700" s="350"/>
      <c r="GQK700" s="350"/>
      <c r="GQL700" s="350"/>
      <c r="GQM700" s="350"/>
      <c r="GQN700" s="350"/>
      <c r="GQO700" s="350"/>
      <c r="GQP700" s="350"/>
      <c r="GQQ700" s="350"/>
      <c r="GQR700" s="350"/>
      <c r="GQS700" s="350"/>
      <c r="GQT700" s="350"/>
      <c r="GQU700" s="350"/>
      <c r="GQV700" s="350"/>
      <c r="GQW700" s="350"/>
      <c r="GQX700" s="350"/>
      <c r="GQY700" s="350"/>
      <c r="GQZ700" s="350"/>
      <c r="GRA700" s="350"/>
      <c r="GRB700" s="350"/>
      <c r="GRC700" s="350"/>
      <c r="GRD700" s="350"/>
      <c r="GRE700" s="350"/>
      <c r="GRF700" s="350"/>
      <c r="GRG700" s="350"/>
      <c r="GRH700" s="350"/>
      <c r="GRI700" s="350"/>
      <c r="GRJ700" s="350"/>
      <c r="GRK700" s="350"/>
      <c r="GRL700" s="350"/>
      <c r="GRM700" s="350"/>
      <c r="GRN700" s="350"/>
      <c r="GRO700" s="350"/>
      <c r="GRP700" s="350"/>
      <c r="GRQ700" s="350"/>
      <c r="GRR700" s="350"/>
      <c r="GRS700" s="350"/>
      <c r="GRT700" s="350"/>
      <c r="GRU700" s="350"/>
      <c r="GRV700" s="350"/>
      <c r="GRW700" s="350"/>
      <c r="GRX700" s="350"/>
      <c r="GRY700" s="350"/>
      <c r="GRZ700" s="350"/>
      <c r="GSA700" s="350"/>
      <c r="GSB700" s="350"/>
      <c r="GSC700" s="350"/>
      <c r="GSD700" s="350"/>
      <c r="GSE700" s="350"/>
      <c r="GSF700" s="350"/>
      <c r="GSG700" s="350"/>
      <c r="GSH700" s="350"/>
      <c r="GSI700" s="350"/>
      <c r="GSJ700" s="350"/>
      <c r="GSK700" s="350"/>
      <c r="GSL700" s="350"/>
      <c r="GSM700" s="350"/>
      <c r="GSN700" s="350"/>
      <c r="GSO700" s="350"/>
      <c r="GSP700" s="350"/>
      <c r="GSQ700" s="350"/>
      <c r="GSR700" s="350"/>
      <c r="GSS700" s="350"/>
      <c r="GST700" s="350"/>
      <c r="GSU700" s="350"/>
      <c r="GSV700" s="350"/>
      <c r="GSW700" s="350"/>
      <c r="GSX700" s="350"/>
      <c r="GSY700" s="350"/>
      <c r="GSZ700" s="350"/>
      <c r="GTA700" s="350"/>
      <c r="GTB700" s="350"/>
      <c r="GTC700" s="350"/>
      <c r="GTD700" s="350"/>
      <c r="GTE700" s="350"/>
      <c r="GTF700" s="350"/>
      <c r="GTG700" s="350"/>
      <c r="GTH700" s="350"/>
      <c r="GTI700" s="350"/>
      <c r="GTJ700" s="350"/>
      <c r="GTK700" s="350"/>
      <c r="GTL700" s="350"/>
      <c r="GTM700" s="350"/>
      <c r="GTN700" s="350"/>
      <c r="GTO700" s="350"/>
      <c r="GTP700" s="350"/>
      <c r="GTQ700" s="350"/>
      <c r="GTR700" s="350"/>
      <c r="GTS700" s="350"/>
      <c r="GTT700" s="350"/>
      <c r="GTU700" s="350"/>
      <c r="GTV700" s="350"/>
      <c r="GTW700" s="350"/>
      <c r="GTX700" s="350"/>
      <c r="GTY700" s="350"/>
      <c r="GTZ700" s="350"/>
      <c r="GUA700" s="350"/>
      <c r="GUB700" s="350"/>
      <c r="GUC700" s="350"/>
      <c r="GUD700" s="350"/>
      <c r="GUE700" s="350"/>
      <c r="GUF700" s="350"/>
      <c r="GUG700" s="350"/>
      <c r="GUH700" s="350"/>
      <c r="GUI700" s="350"/>
      <c r="GUJ700" s="350"/>
      <c r="GUK700" s="350"/>
      <c r="GUL700" s="350"/>
      <c r="GUM700" s="350"/>
      <c r="GUN700" s="350"/>
      <c r="GUO700" s="350"/>
      <c r="GUP700" s="350"/>
      <c r="GUQ700" s="350"/>
      <c r="GUR700" s="350"/>
      <c r="GUS700" s="350"/>
      <c r="GUT700" s="350"/>
      <c r="GUU700" s="350"/>
      <c r="GUV700" s="350"/>
      <c r="GUW700" s="350"/>
      <c r="GUX700" s="350"/>
      <c r="GUY700" s="350"/>
      <c r="GUZ700" s="350"/>
      <c r="GVA700" s="350"/>
      <c r="GVB700" s="350"/>
      <c r="GVC700" s="350"/>
      <c r="GVD700" s="350"/>
      <c r="GVE700" s="350"/>
      <c r="GVF700" s="350"/>
      <c r="GVG700" s="350"/>
      <c r="GVH700" s="350"/>
      <c r="GVI700" s="350"/>
      <c r="GVJ700" s="350"/>
      <c r="GVK700" s="350"/>
      <c r="GVL700" s="350"/>
      <c r="GVM700" s="350"/>
      <c r="GVN700" s="350"/>
      <c r="GVO700" s="350"/>
      <c r="GVP700" s="350"/>
      <c r="GVQ700" s="350"/>
      <c r="GVR700" s="350"/>
      <c r="GVS700" s="350"/>
      <c r="GVT700" s="350"/>
      <c r="GVU700" s="350"/>
      <c r="GVV700" s="350"/>
      <c r="GVW700" s="350"/>
      <c r="GVX700" s="350"/>
      <c r="GVY700" s="350"/>
      <c r="GVZ700" s="350"/>
      <c r="GWA700" s="350"/>
      <c r="GWB700" s="350"/>
      <c r="GWC700" s="350"/>
      <c r="GWD700" s="350"/>
      <c r="GWE700" s="350"/>
      <c r="GWF700" s="350"/>
      <c r="GWG700" s="350"/>
      <c r="GWH700" s="350"/>
      <c r="GWI700" s="350"/>
      <c r="GWJ700" s="350"/>
      <c r="GWK700" s="350"/>
      <c r="GWL700" s="350"/>
      <c r="GWM700" s="350"/>
      <c r="GWN700" s="350"/>
      <c r="GWO700" s="350"/>
      <c r="GWP700" s="350"/>
      <c r="GWQ700" s="350"/>
      <c r="GWR700" s="350"/>
      <c r="GWS700" s="350"/>
      <c r="GWT700" s="350"/>
      <c r="GWU700" s="350"/>
      <c r="GWV700" s="350"/>
      <c r="GWW700" s="350"/>
      <c r="GWX700" s="350"/>
      <c r="GWY700" s="350"/>
      <c r="GWZ700" s="350"/>
      <c r="GXA700" s="350"/>
      <c r="GXB700" s="350"/>
      <c r="GXC700" s="350"/>
      <c r="GXD700" s="350"/>
      <c r="GXE700" s="350"/>
      <c r="GXF700" s="350"/>
      <c r="GXG700" s="350"/>
      <c r="GXH700" s="350"/>
      <c r="GXI700" s="350"/>
      <c r="GXJ700" s="350"/>
      <c r="GXK700" s="350"/>
      <c r="GXL700" s="350"/>
      <c r="GXM700" s="350"/>
      <c r="GXN700" s="350"/>
      <c r="GXO700" s="350"/>
      <c r="GXP700" s="350"/>
      <c r="GXQ700" s="350"/>
      <c r="GXR700" s="350"/>
      <c r="GXS700" s="350"/>
      <c r="GXT700" s="350"/>
      <c r="GXU700" s="350"/>
      <c r="GXV700" s="350"/>
      <c r="GXW700" s="350"/>
      <c r="GXX700" s="350"/>
      <c r="GXY700" s="350"/>
      <c r="GXZ700" s="350"/>
      <c r="GYA700" s="350"/>
      <c r="GYB700" s="350"/>
      <c r="GYC700" s="350"/>
      <c r="GYD700" s="350"/>
      <c r="GYE700" s="350"/>
      <c r="GYF700" s="350"/>
      <c r="GYG700" s="350"/>
      <c r="GYH700" s="350"/>
      <c r="GYI700" s="350"/>
      <c r="GYJ700" s="350"/>
      <c r="GYK700" s="350"/>
      <c r="GYL700" s="350"/>
      <c r="GYM700" s="350"/>
      <c r="GYN700" s="350"/>
      <c r="GYO700" s="350"/>
      <c r="GYP700" s="350"/>
      <c r="GYQ700" s="350"/>
      <c r="GYR700" s="350"/>
      <c r="GYS700" s="350"/>
      <c r="GYT700" s="350"/>
      <c r="GYU700" s="350"/>
      <c r="GYV700" s="350"/>
      <c r="GYW700" s="350"/>
      <c r="GYX700" s="350"/>
      <c r="GYY700" s="350"/>
      <c r="GYZ700" s="350"/>
      <c r="GZA700" s="350"/>
      <c r="GZB700" s="350"/>
      <c r="GZC700" s="350"/>
      <c r="GZD700" s="350"/>
      <c r="GZE700" s="350"/>
      <c r="GZF700" s="350"/>
      <c r="GZG700" s="350"/>
      <c r="GZH700" s="350"/>
      <c r="GZI700" s="350"/>
      <c r="GZJ700" s="350"/>
      <c r="GZK700" s="350"/>
      <c r="GZL700" s="350"/>
      <c r="GZM700" s="350"/>
      <c r="GZN700" s="350"/>
      <c r="GZO700" s="350"/>
      <c r="GZP700" s="350"/>
      <c r="GZQ700" s="350"/>
      <c r="GZR700" s="350"/>
      <c r="GZS700" s="350"/>
      <c r="GZT700" s="350"/>
      <c r="GZU700" s="350"/>
      <c r="GZV700" s="350"/>
      <c r="GZW700" s="350"/>
      <c r="GZX700" s="350"/>
      <c r="GZY700" s="350"/>
      <c r="GZZ700" s="350"/>
      <c r="HAA700" s="350"/>
      <c r="HAB700" s="350"/>
      <c r="HAC700" s="350"/>
      <c r="HAD700" s="350"/>
      <c r="HAE700" s="350"/>
      <c r="HAF700" s="350"/>
      <c r="HAG700" s="350"/>
      <c r="HAH700" s="350"/>
      <c r="HAI700" s="350"/>
      <c r="HAJ700" s="350"/>
      <c r="HAK700" s="350"/>
      <c r="HAL700" s="350"/>
      <c r="HAM700" s="350"/>
      <c r="HAN700" s="350"/>
      <c r="HAO700" s="350"/>
      <c r="HAP700" s="350"/>
      <c r="HAQ700" s="350"/>
      <c r="HAR700" s="350"/>
      <c r="HAS700" s="350"/>
      <c r="HAT700" s="350"/>
      <c r="HAU700" s="350"/>
      <c r="HAV700" s="350"/>
      <c r="HAW700" s="350"/>
      <c r="HAX700" s="350"/>
      <c r="HAY700" s="350"/>
      <c r="HAZ700" s="350"/>
      <c r="HBA700" s="350"/>
      <c r="HBB700" s="350"/>
      <c r="HBC700" s="350"/>
      <c r="HBD700" s="350"/>
      <c r="HBE700" s="350"/>
      <c r="HBF700" s="350"/>
      <c r="HBG700" s="350"/>
      <c r="HBH700" s="350"/>
      <c r="HBI700" s="350"/>
      <c r="HBJ700" s="350"/>
      <c r="HBK700" s="350"/>
      <c r="HBL700" s="350"/>
      <c r="HBM700" s="350"/>
      <c r="HBN700" s="350"/>
      <c r="HBO700" s="350"/>
      <c r="HBP700" s="350"/>
      <c r="HBQ700" s="350"/>
      <c r="HBR700" s="350"/>
      <c r="HBS700" s="350"/>
      <c r="HBT700" s="350"/>
      <c r="HBU700" s="350"/>
      <c r="HBV700" s="350"/>
      <c r="HBW700" s="350"/>
      <c r="HBX700" s="350"/>
      <c r="HBY700" s="350"/>
      <c r="HBZ700" s="350"/>
      <c r="HCA700" s="350"/>
      <c r="HCB700" s="350"/>
      <c r="HCC700" s="350"/>
      <c r="HCD700" s="350"/>
      <c r="HCE700" s="350"/>
      <c r="HCF700" s="350"/>
      <c r="HCG700" s="350"/>
      <c r="HCH700" s="350"/>
      <c r="HCI700" s="350"/>
      <c r="HCJ700" s="350"/>
      <c r="HCK700" s="350"/>
      <c r="HCL700" s="350"/>
      <c r="HCM700" s="350"/>
      <c r="HCN700" s="350"/>
      <c r="HCO700" s="350"/>
      <c r="HCP700" s="350"/>
      <c r="HCQ700" s="350"/>
      <c r="HCR700" s="350"/>
      <c r="HCS700" s="350"/>
      <c r="HCT700" s="350"/>
      <c r="HCU700" s="350"/>
      <c r="HCV700" s="350"/>
      <c r="HCW700" s="350"/>
      <c r="HCX700" s="350"/>
      <c r="HCY700" s="350"/>
      <c r="HCZ700" s="350"/>
      <c r="HDA700" s="350"/>
      <c r="HDB700" s="350"/>
      <c r="HDC700" s="350"/>
      <c r="HDD700" s="350"/>
      <c r="HDE700" s="350"/>
      <c r="HDF700" s="350"/>
      <c r="HDG700" s="350"/>
      <c r="HDH700" s="350"/>
      <c r="HDI700" s="350"/>
      <c r="HDJ700" s="350"/>
      <c r="HDK700" s="350"/>
      <c r="HDL700" s="350"/>
      <c r="HDM700" s="350"/>
      <c r="HDN700" s="350"/>
      <c r="HDO700" s="350"/>
      <c r="HDP700" s="350"/>
      <c r="HDQ700" s="350"/>
      <c r="HDR700" s="350"/>
      <c r="HDS700" s="350"/>
      <c r="HDT700" s="350"/>
      <c r="HDU700" s="350"/>
      <c r="HDV700" s="350"/>
      <c r="HDW700" s="350"/>
      <c r="HDX700" s="350"/>
      <c r="HDY700" s="350"/>
      <c r="HDZ700" s="350"/>
      <c r="HEA700" s="350"/>
      <c r="HEB700" s="350"/>
      <c r="HEC700" s="350"/>
      <c r="HED700" s="350"/>
      <c r="HEE700" s="350"/>
      <c r="HEF700" s="350"/>
      <c r="HEG700" s="350"/>
      <c r="HEH700" s="350"/>
      <c r="HEI700" s="350"/>
      <c r="HEJ700" s="350"/>
      <c r="HEK700" s="350"/>
      <c r="HEL700" s="350"/>
      <c r="HEM700" s="350"/>
      <c r="HEN700" s="350"/>
      <c r="HEO700" s="350"/>
      <c r="HEP700" s="350"/>
      <c r="HEQ700" s="350"/>
      <c r="HER700" s="350"/>
      <c r="HES700" s="350"/>
      <c r="HET700" s="350"/>
      <c r="HEU700" s="350"/>
      <c r="HEV700" s="350"/>
      <c r="HEW700" s="350"/>
      <c r="HEX700" s="350"/>
      <c r="HEY700" s="350"/>
      <c r="HEZ700" s="350"/>
      <c r="HFA700" s="350"/>
      <c r="HFB700" s="350"/>
      <c r="HFC700" s="350"/>
      <c r="HFD700" s="350"/>
      <c r="HFE700" s="350"/>
      <c r="HFF700" s="350"/>
      <c r="HFG700" s="350"/>
      <c r="HFH700" s="350"/>
      <c r="HFI700" s="350"/>
      <c r="HFJ700" s="350"/>
      <c r="HFK700" s="350"/>
      <c r="HFL700" s="350"/>
      <c r="HFM700" s="350"/>
      <c r="HFN700" s="350"/>
      <c r="HFO700" s="350"/>
      <c r="HFP700" s="350"/>
      <c r="HFQ700" s="350"/>
      <c r="HFR700" s="350"/>
      <c r="HFS700" s="350"/>
      <c r="HFT700" s="350"/>
      <c r="HFU700" s="350"/>
      <c r="HFV700" s="350"/>
      <c r="HFW700" s="350"/>
      <c r="HFX700" s="350"/>
      <c r="HFY700" s="350"/>
      <c r="HFZ700" s="350"/>
      <c r="HGA700" s="350"/>
      <c r="HGB700" s="350"/>
      <c r="HGC700" s="350"/>
      <c r="HGD700" s="350"/>
      <c r="HGE700" s="350"/>
      <c r="HGF700" s="350"/>
      <c r="HGG700" s="350"/>
      <c r="HGH700" s="350"/>
      <c r="HGI700" s="350"/>
      <c r="HGJ700" s="350"/>
      <c r="HGK700" s="350"/>
      <c r="HGL700" s="350"/>
      <c r="HGM700" s="350"/>
      <c r="HGN700" s="350"/>
      <c r="HGO700" s="350"/>
      <c r="HGP700" s="350"/>
      <c r="HGQ700" s="350"/>
      <c r="HGR700" s="350"/>
      <c r="HGS700" s="350"/>
      <c r="HGT700" s="350"/>
      <c r="HGU700" s="350"/>
      <c r="HGV700" s="350"/>
      <c r="HGW700" s="350"/>
      <c r="HGX700" s="350"/>
      <c r="HGY700" s="350"/>
      <c r="HGZ700" s="350"/>
      <c r="HHA700" s="350"/>
      <c r="HHB700" s="350"/>
      <c r="HHC700" s="350"/>
      <c r="HHD700" s="350"/>
      <c r="HHE700" s="350"/>
      <c r="HHF700" s="350"/>
      <c r="HHG700" s="350"/>
      <c r="HHH700" s="350"/>
      <c r="HHI700" s="350"/>
      <c r="HHJ700" s="350"/>
      <c r="HHK700" s="350"/>
      <c r="HHL700" s="350"/>
      <c r="HHM700" s="350"/>
      <c r="HHN700" s="350"/>
      <c r="HHO700" s="350"/>
      <c r="HHP700" s="350"/>
      <c r="HHQ700" s="350"/>
      <c r="HHR700" s="350"/>
      <c r="HHS700" s="350"/>
      <c r="HHT700" s="350"/>
      <c r="HHU700" s="350"/>
      <c r="HHV700" s="350"/>
      <c r="HHW700" s="350"/>
      <c r="HHX700" s="350"/>
      <c r="HHY700" s="350"/>
      <c r="HHZ700" s="350"/>
      <c r="HIA700" s="350"/>
      <c r="HIB700" s="350"/>
      <c r="HIC700" s="350"/>
      <c r="HID700" s="350"/>
      <c r="HIE700" s="350"/>
      <c r="HIF700" s="350"/>
      <c r="HIG700" s="350"/>
      <c r="HIH700" s="350"/>
      <c r="HII700" s="350"/>
      <c r="HIJ700" s="350"/>
      <c r="HIK700" s="350"/>
      <c r="HIL700" s="350"/>
      <c r="HIM700" s="350"/>
      <c r="HIN700" s="350"/>
      <c r="HIO700" s="350"/>
      <c r="HIP700" s="350"/>
      <c r="HIQ700" s="350"/>
      <c r="HIR700" s="350"/>
      <c r="HIS700" s="350"/>
      <c r="HIT700" s="350"/>
      <c r="HIU700" s="350"/>
      <c r="HIV700" s="350"/>
      <c r="HIW700" s="350"/>
      <c r="HIX700" s="350"/>
      <c r="HIY700" s="350"/>
      <c r="HIZ700" s="350"/>
      <c r="HJA700" s="350"/>
      <c r="HJB700" s="350"/>
      <c r="HJC700" s="350"/>
      <c r="HJD700" s="350"/>
      <c r="HJE700" s="350"/>
      <c r="HJF700" s="350"/>
      <c r="HJG700" s="350"/>
      <c r="HJH700" s="350"/>
      <c r="HJI700" s="350"/>
      <c r="HJJ700" s="350"/>
      <c r="HJK700" s="350"/>
      <c r="HJL700" s="350"/>
      <c r="HJM700" s="350"/>
      <c r="HJN700" s="350"/>
      <c r="HJO700" s="350"/>
      <c r="HJP700" s="350"/>
      <c r="HJQ700" s="350"/>
      <c r="HJR700" s="350"/>
      <c r="HJS700" s="350"/>
      <c r="HJT700" s="350"/>
      <c r="HJU700" s="350"/>
      <c r="HJV700" s="350"/>
      <c r="HJW700" s="350"/>
      <c r="HJX700" s="350"/>
      <c r="HJY700" s="350"/>
      <c r="HJZ700" s="350"/>
      <c r="HKA700" s="350"/>
      <c r="HKB700" s="350"/>
      <c r="HKC700" s="350"/>
      <c r="HKD700" s="350"/>
      <c r="HKE700" s="350"/>
      <c r="HKF700" s="350"/>
      <c r="HKG700" s="350"/>
      <c r="HKH700" s="350"/>
      <c r="HKI700" s="350"/>
      <c r="HKJ700" s="350"/>
      <c r="HKK700" s="350"/>
      <c r="HKL700" s="350"/>
      <c r="HKM700" s="350"/>
      <c r="HKN700" s="350"/>
      <c r="HKO700" s="350"/>
      <c r="HKP700" s="350"/>
      <c r="HKQ700" s="350"/>
      <c r="HKR700" s="350"/>
      <c r="HKS700" s="350"/>
      <c r="HKT700" s="350"/>
      <c r="HKU700" s="350"/>
      <c r="HKV700" s="350"/>
      <c r="HKW700" s="350"/>
      <c r="HKX700" s="350"/>
      <c r="HKY700" s="350"/>
      <c r="HKZ700" s="350"/>
      <c r="HLA700" s="350"/>
      <c r="HLB700" s="350"/>
      <c r="HLC700" s="350"/>
      <c r="HLD700" s="350"/>
      <c r="HLE700" s="350"/>
      <c r="HLF700" s="350"/>
      <c r="HLG700" s="350"/>
      <c r="HLH700" s="350"/>
      <c r="HLI700" s="350"/>
      <c r="HLJ700" s="350"/>
      <c r="HLK700" s="350"/>
      <c r="HLL700" s="350"/>
      <c r="HLM700" s="350"/>
      <c r="HLN700" s="350"/>
      <c r="HLO700" s="350"/>
      <c r="HLP700" s="350"/>
      <c r="HLQ700" s="350"/>
      <c r="HLR700" s="350"/>
      <c r="HLS700" s="350"/>
      <c r="HLT700" s="350"/>
      <c r="HLU700" s="350"/>
      <c r="HLV700" s="350"/>
      <c r="HLW700" s="350"/>
      <c r="HLX700" s="350"/>
      <c r="HLY700" s="350"/>
      <c r="HLZ700" s="350"/>
      <c r="HMA700" s="350"/>
      <c r="HMB700" s="350"/>
      <c r="HMC700" s="350"/>
      <c r="HMD700" s="350"/>
      <c r="HME700" s="350"/>
      <c r="HMF700" s="350"/>
      <c r="HMG700" s="350"/>
      <c r="HMH700" s="350"/>
      <c r="HMI700" s="350"/>
      <c r="HMJ700" s="350"/>
      <c r="HMK700" s="350"/>
      <c r="HML700" s="350"/>
      <c r="HMM700" s="350"/>
      <c r="HMN700" s="350"/>
      <c r="HMO700" s="350"/>
      <c r="HMP700" s="350"/>
      <c r="HMQ700" s="350"/>
      <c r="HMR700" s="350"/>
      <c r="HMS700" s="350"/>
      <c r="HMT700" s="350"/>
      <c r="HMU700" s="350"/>
      <c r="HMV700" s="350"/>
      <c r="HMW700" s="350"/>
      <c r="HMX700" s="350"/>
      <c r="HMY700" s="350"/>
      <c r="HMZ700" s="350"/>
      <c r="HNA700" s="350"/>
      <c r="HNB700" s="350"/>
      <c r="HNC700" s="350"/>
      <c r="HND700" s="350"/>
      <c r="HNE700" s="350"/>
      <c r="HNF700" s="350"/>
      <c r="HNG700" s="350"/>
      <c r="HNH700" s="350"/>
      <c r="HNI700" s="350"/>
      <c r="HNJ700" s="350"/>
      <c r="HNK700" s="350"/>
      <c r="HNL700" s="350"/>
      <c r="HNM700" s="350"/>
      <c r="HNN700" s="350"/>
      <c r="HNO700" s="350"/>
      <c r="HNP700" s="350"/>
      <c r="HNQ700" s="350"/>
      <c r="HNR700" s="350"/>
      <c r="HNS700" s="350"/>
      <c r="HNT700" s="350"/>
      <c r="HNU700" s="350"/>
      <c r="HNV700" s="350"/>
      <c r="HNW700" s="350"/>
      <c r="HNX700" s="350"/>
      <c r="HNY700" s="350"/>
      <c r="HNZ700" s="350"/>
      <c r="HOA700" s="350"/>
      <c r="HOB700" s="350"/>
      <c r="HOC700" s="350"/>
      <c r="HOD700" s="350"/>
      <c r="HOE700" s="350"/>
      <c r="HOF700" s="350"/>
      <c r="HOG700" s="350"/>
      <c r="HOH700" s="350"/>
      <c r="HOI700" s="350"/>
      <c r="HOJ700" s="350"/>
      <c r="HOK700" s="350"/>
      <c r="HOL700" s="350"/>
      <c r="HOM700" s="350"/>
      <c r="HON700" s="350"/>
      <c r="HOO700" s="350"/>
      <c r="HOP700" s="350"/>
      <c r="HOQ700" s="350"/>
      <c r="HOR700" s="350"/>
      <c r="HOS700" s="350"/>
      <c r="HOT700" s="350"/>
      <c r="HOU700" s="350"/>
      <c r="HOV700" s="350"/>
      <c r="HOW700" s="350"/>
      <c r="HOX700" s="350"/>
      <c r="HOY700" s="350"/>
      <c r="HOZ700" s="350"/>
      <c r="HPA700" s="350"/>
      <c r="HPB700" s="350"/>
      <c r="HPC700" s="350"/>
      <c r="HPD700" s="350"/>
      <c r="HPE700" s="350"/>
      <c r="HPF700" s="350"/>
      <c r="HPG700" s="350"/>
      <c r="HPH700" s="350"/>
      <c r="HPI700" s="350"/>
      <c r="HPJ700" s="350"/>
      <c r="HPK700" s="350"/>
      <c r="HPL700" s="350"/>
      <c r="HPM700" s="350"/>
      <c r="HPN700" s="350"/>
      <c r="HPO700" s="350"/>
      <c r="HPP700" s="350"/>
      <c r="HPQ700" s="350"/>
      <c r="HPR700" s="350"/>
      <c r="HPS700" s="350"/>
      <c r="HPT700" s="350"/>
      <c r="HPU700" s="350"/>
      <c r="HPV700" s="350"/>
      <c r="HPW700" s="350"/>
      <c r="HPX700" s="350"/>
      <c r="HPY700" s="350"/>
      <c r="HPZ700" s="350"/>
      <c r="HQA700" s="350"/>
      <c r="HQB700" s="350"/>
      <c r="HQC700" s="350"/>
      <c r="HQD700" s="350"/>
      <c r="HQE700" s="350"/>
      <c r="HQF700" s="350"/>
      <c r="HQG700" s="350"/>
      <c r="HQH700" s="350"/>
      <c r="HQI700" s="350"/>
      <c r="HQJ700" s="350"/>
      <c r="HQK700" s="350"/>
      <c r="HQL700" s="350"/>
      <c r="HQM700" s="350"/>
      <c r="HQN700" s="350"/>
      <c r="HQO700" s="350"/>
      <c r="HQP700" s="350"/>
      <c r="HQQ700" s="350"/>
      <c r="HQR700" s="350"/>
      <c r="HQS700" s="350"/>
      <c r="HQT700" s="350"/>
      <c r="HQU700" s="350"/>
      <c r="HQV700" s="350"/>
      <c r="HQW700" s="350"/>
      <c r="HQX700" s="350"/>
      <c r="HQY700" s="350"/>
      <c r="HQZ700" s="350"/>
      <c r="HRA700" s="350"/>
      <c r="HRB700" s="350"/>
      <c r="HRC700" s="350"/>
      <c r="HRD700" s="350"/>
      <c r="HRE700" s="350"/>
      <c r="HRF700" s="350"/>
      <c r="HRG700" s="350"/>
      <c r="HRH700" s="350"/>
      <c r="HRI700" s="350"/>
      <c r="HRJ700" s="350"/>
      <c r="HRK700" s="350"/>
      <c r="HRL700" s="350"/>
      <c r="HRM700" s="350"/>
      <c r="HRN700" s="350"/>
      <c r="HRO700" s="350"/>
      <c r="HRP700" s="350"/>
      <c r="HRQ700" s="350"/>
      <c r="HRR700" s="350"/>
      <c r="HRS700" s="350"/>
      <c r="HRT700" s="350"/>
      <c r="HRU700" s="350"/>
      <c r="HRV700" s="350"/>
      <c r="HRW700" s="350"/>
      <c r="HRX700" s="350"/>
      <c r="HRY700" s="350"/>
      <c r="HRZ700" s="350"/>
      <c r="HSA700" s="350"/>
      <c r="HSB700" s="350"/>
      <c r="HSC700" s="350"/>
      <c r="HSD700" s="350"/>
      <c r="HSE700" s="350"/>
      <c r="HSF700" s="350"/>
      <c r="HSG700" s="350"/>
      <c r="HSH700" s="350"/>
      <c r="HSI700" s="350"/>
      <c r="HSJ700" s="350"/>
      <c r="HSK700" s="350"/>
      <c r="HSL700" s="350"/>
      <c r="HSM700" s="350"/>
      <c r="HSN700" s="350"/>
      <c r="HSO700" s="350"/>
      <c r="HSP700" s="350"/>
      <c r="HSQ700" s="350"/>
      <c r="HSR700" s="350"/>
      <c r="HSS700" s="350"/>
      <c r="HST700" s="350"/>
      <c r="HSU700" s="350"/>
      <c r="HSV700" s="350"/>
      <c r="HSW700" s="350"/>
      <c r="HSX700" s="350"/>
      <c r="HSY700" s="350"/>
      <c r="HSZ700" s="350"/>
      <c r="HTA700" s="350"/>
      <c r="HTB700" s="350"/>
      <c r="HTC700" s="350"/>
      <c r="HTD700" s="350"/>
      <c r="HTE700" s="350"/>
      <c r="HTF700" s="350"/>
      <c r="HTG700" s="350"/>
      <c r="HTH700" s="350"/>
      <c r="HTI700" s="350"/>
      <c r="HTJ700" s="350"/>
      <c r="HTK700" s="350"/>
      <c r="HTL700" s="350"/>
      <c r="HTM700" s="350"/>
      <c r="HTN700" s="350"/>
      <c r="HTO700" s="350"/>
      <c r="HTP700" s="350"/>
      <c r="HTQ700" s="350"/>
      <c r="HTR700" s="350"/>
      <c r="HTS700" s="350"/>
      <c r="HTT700" s="350"/>
      <c r="HTU700" s="350"/>
      <c r="HTV700" s="350"/>
      <c r="HTW700" s="350"/>
      <c r="HTX700" s="350"/>
      <c r="HTY700" s="350"/>
      <c r="HTZ700" s="350"/>
      <c r="HUA700" s="350"/>
      <c r="HUB700" s="350"/>
      <c r="HUC700" s="350"/>
      <c r="HUD700" s="350"/>
      <c r="HUE700" s="350"/>
      <c r="HUF700" s="350"/>
      <c r="HUG700" s="350"/>
      <c r="HUH700" s="350"/>
      <c r="HUI700" s="350"/>
      <c r="HUJ700" s="350"/>
      <c r="HUK700" s="350"/>
      <c r="HUL700" s="350"/>
      <c r="HUM700" s="350"/>
      <c r="HUN700" s="350"/>
      <c r="HUO700" s="350"/>
      <c r="HUP700" s="350"/>
      <c r="HUQ700" s="350"/>
      <c r="HUR700" s="350"/>
      <c r="HUS700" s="350"/>
      <c r="HUT700" s="350"/>
      <c r="HUU700" s="350"/>
      <c r="HUV700" s="350"/>
      <c r="HUW700" s="350"/>
      <c r="HUX700" s="350"/>
      <c r="HUY700" s="350"/>
      <c r="HUZ700" s="350"/>
      <c r="HVA700" s="350"/>
      <c r="HVB700" s="350"/>
      <c r="HVC700" s="350"/>
      <c r="HVD700" s="350"/>
      <c r="HVE700" s="350"/>
      <c r="HVF700" s="350"/>
      <c r="HVG700" s="350"/>
      <c r="HVH700" s="350"/>
      <c r="HVI700" s="350"/>
      <c r="HVJ700" s="350"/>
      <c r="HVK700" s="350"/>
      <c r="HVL700" s="350"/>
      <c r="HVM700" s="350"/>
      <c r="HVN700" s="350"/>
      <c r="HVO700" s="350"/>
      <c r="HVP700" s="350"/>
      <c r="HVQ700" s="350"/>
      <c r="HVR700" s="350"/>
      <c r="HVS700" s="350"/>
      <c r="HVT700" s="350"/>
      <c r="HVU700" s="350"/>
      <c r="HVV700" s="350"/>
      <c r="HVW700" s="350"/>
      <c r="HVX700" s="350"/>
      <c r="HVY700" s="350"/>
      <c r="HVZ700" s="350"/>
      <c r="HWA700" s="350"/>
      <c r="HWB700" s="350"/>
      <c r="HWC700" s="350"/>
      <c r="HWD700" s="350"/>
      <c r="HWE700" s="350"/>
      <c r="HWF700" s="350"/>
      <c r="HWG700" s="350"/>
      <c r="HWH700" s="350"/>
      <c r="HWI700" s="350"/>
      <c r="HWJ700" s="350"/>
      <c r="HWK700" s="350"/>
      <c r="HWL700" s="350"/>
      <c r="HWM700" s="350"/>
      <c r="HWN700" s="350"/>
      <c r="HWO700" s="350"/>
      <c r="HWP700" s="350"/>
      <c r="HWQ700" s="350"/>
      <c r="HWR700" s="350"/>
      <c r="HWS700" s="350"/>
      <c r="HWT700" s="350"/>
      <c r="HWU700" s="350"/>
      <c r="HWV700" s="350"/>
      <c r="HWW700" s="350"/>
      <c r="HWX700" s="350"/>
      <c r="HWY700" s="350"/>
      <c r="HWZ700" s="350"/>
      <c r="HXA700" s="350"/>
      <c r="HXB700" s="350"/>
      <c r="HXC700" s="350"/>
      <c r="HXD700" s="350"/>
      <c r="HXE700" s="350"/>
      <c r="HXF700" s="350"/>
      <c r="HXG700" s="350"/>
      <c r="HXH700" s="350"/>
      <c r="HXI700" s="350"/>
      <c r="HXJ700" s="350"/>
      <c r="HXK700" s="350"/>
      <c r="HXL700" s="350"/>
      <c r="HXM700" s="350"/>
      <c r="HXN700" s="350"/>
      <c r="HXO700" s="350"/>
      <c r="HXP700" s="350"/>
      <c r="HXQ700" s="350"/>
      <c r="HXR700" s="350"/>
      <c r="HXS700" s="350"/>
      <c r="HXT700" s="350"/>
      <c r="HXU700" s="350"/>
      <c r="HXV700" s="350"/>
      <c r="HXW700" s="350"/>
      <c r="HXX700" s="350"/>
      <c r="HXY700" s="350"/>
      <c r="HXZ700" s="350"/>
      <c r="HYA700" s="350"/>
      <c r="HYB700" s="350"/>
      <c r="HYC700" s="350"/>
      <c r="HYD700" s="350"/>
      <c r="HYE700" s="350"/>
      <c r="HYF700" s="350"/>
      <c r="HYG700" s="350"/>
      <c r="HYH700" s="350"/>
      <c r="HYI700" s="350"/>
      <c r="HYJ700" s="350"/>
      <c r="HYK700" s="350"/>
      <c r="HYL700" s="350"/>
      <c r="HYM700" s="350"/>
      <c r="HYN700" s="350"/>
      <c r="HYO700" s="350"/>
      <c r="HYP700" s="350"/>
      <c r="HYQ700" s="350"/>
      <c r="HYR700" s="350"/>
      <c r="HYS700" s="350"/>
      <c r="HYT700" s="350"/>
      <c r="HYU700" s="350"/>
      <c r="HYV700" s="350"/>
      <c r="HYW700" s="350"/>
      <c r="HYX700" s="350"/>
      <c r="HYY700" s="350"/>
      <c r="HYZ700" s="350"/>
      <c r="HZA700" s="350"/>
      <c r="HZB700" s="350"/>
      <c r="HZC700" s="350"/>
      <c r="HZD700" s="350"/>
      <c r="HZE700" s="350"/>
      <c r="HZF700" s="350"/>
      <c r="HZG700" s="350"/>
      <c r="HZH700" s="350"/>
      <c r="HZI700" s="350"/>
      <c r="HZJ700" s="350"/>
      <c r="HZK700" s="350"/>
      <c r="HZL700" s="350"/>
      <c r="HZM700" s="350"/>
      <c r="HZN700" s="350"/>
      <c r="HZO700" s="350"/>
      <c r="HZP700" s="350"/>
      <c r="HZQ700" s="350"/>
      <c r="HZR700" s="350"/>
      <c r="HZS700" s="350"/>
      <c r="HZT700" s="350"/>
      <c r="HZU700" s="350"/>
      <c r="HZV700" s="350"/>
      <c r="HZW700" s="350"/>
      <c r="HZX700" s="350"/>
      <c r="HZY700" s="350"/>
      <c r="HZZ700" s="350"/>
      <c r="IAA700" s="350"/>
      <c r="IAB700" s="350"/>
      <c r="IAC700" s="350"/>
      <c r="IAD700" s="350"/>
      <c r="IAE700" s="350"/>
      <c r="IAF700" s="350"/>
      <c r="IAG700" s="350"/>
      <c r="IAH700" s="350"/>
      <c r="IAI700" s="350"/>
      <c r="IAJ700" s="350"/>
      <c r="IAK700" s="350"/>
      <c r="IAL700" s="350"/>
      <c r="IAM700" s="350"/>
      <c r="IAN700" s="350"/>
      <c r="IAO700" s="350"/>
      <c r="IAP700" s="350"/>
      <c r="IAQ700" s="350"/>
      <c r="IAR700" s="350"/>
      <c r="IAS700" s="350"/>
      <c r="IAT700" s="350"/>
      <c r="IAU700" s="350"/>
      <c r="IAV700" s="350"/>
      <c r="IAW700" s="350"/>
      <c r="IAX700" s="350"/>
      <c r="IAY700" s="350"/>
      <c r="IAZ700" s="350"/>
      <c r="IBA700" s="350"/>
      <c r="IBB700" s="350"/>
      <c r="IBC700" s="350"/>
      <c r="IBD700" s="350"/>
      <c r="IBE700" s="350"/>
      <c r="IBF700" s="350"/>
      <c r="IBG700" s="350"/>
      <c r="IBH700" s="350"/>
      <c r="IBI700" s="350"/>
      <c r="IBJ700" s="350"/>
      <c r="IBK700" s="350"/>
      <c r="IBL700" s="350"/>
      <c r="IBM700" s="350"/>
      <c r="IBN700" s="350"/>
      <c r="IBO700" s="350"/>
      <c r="IBP700" s="350"/>
      <c r="IBQ700" s="350"/>
      <c r="IBR700" s="350"/>
      <c r="IBS700" s="350"/>
      <c r="IBT700" s="350"/>
      <c r="IBU700" s="350"/>
      <c r="IBV700" s="350"/>
      <c r="IBW700" s="350"/>
      <c r="IBX700" s="350"/>
      <c r="IBY700" s="350"/>
      <c r="IBZ700" s="350"/>
      <c r="ICA700" s="350"/>
      <c r="ICB700" s="350"/>
      <c r="ICC700" s="350"/>
      <c r="ICD700" s="350"/>
      <c r="ICE700" s="350"/>
      <c r="ICF700" s="350"/>
      <c r="ICG700" s="350"/>
      <c r="ICH700" s="350"/>
      <c r="ICI700" s="350"/>
      <c r="ICJ700" s="350"/>
      <c r="ICK700" s="350"/>
      <c r="ICL700" s="350"/>
      <c r="ICM700" s="350"/>
      <c r="ICN700" s="350"/>
      <c r="ICO700" s="350"/>
      <c r="ICP700" s="350"/>
      <c r="ICQ700" s="350"/>
      <c r="ICR700" s="350"/>
      <c r="ICS700" s="350"/>
      <c r="ICT700" s="350"/>
      <c r="ICU700" s="350"/>
      <c r="ICV700" s="350"/>
      <c r="ICW700" s="350"/>
      <c r="ICX700" s="350"/>
      <c r="ICY700" s="350"/>
      <c r="ICZ700" s="350"/>
      <c r="IDA700" s="350"/>
      <c r="IDB700" s="350"/>
      <c r="IDC700" s="350"/>
      <c r="IDD700" s="350"/>
      <c r="IDE700" s="350"/>
      <c r="IDF700" s="350"/>
      <c r="IDG700" s="350"/>
      <c r="IDH700" s="350"/>
      <c r="IDI700" s="350"/>
      <c r="IDJ700" s="350"/>
      <c r="IDK700" s="350"/>
      <c r="IDL700" s="350"/>
      <c r="IDM700" s="350"/>
      <c r="IDN700" s="350"/>
      <c r="IDO700" s="350"/>
      <c r="IDP700" s="350"/>
      <c r="IDQ700" s="350"/>
      <c r="IDR700" s="350"/>
      <c r="IDS700" s="350"/>
      <c r="IDT700" s="350"/>
      <c r="IDU700" s="350"/>
      <c r="IDV700" s="350"/>
      <c r="IDW700" s="350"/>
      <c r="IDX700" s="350"/>
      <c r="IDY700" s="350"/>
      <c r="IDZ700" s="350"/>
      <c r="IEA700" s="350"/>
      <c r="IEB700" s="350"/>
      <c r="IEC700" s="350"/>
      <c r="IED700" s="350"/>
      <c r="IEE700" s="350"/>
      <c r="IEF700" s="350"/>
      <c r="IEG700" s="350"/>
      <c r="IEH700" s="350"/>
      <c r="IEI700" s="350"/>
      <c r="IEJ700" s="350"/>
      <c r="IEK700" s="350"/>
      <c r="IEL700" s="350"/>
      <c r="IEM700" s="350"/>
      <c r="IEN700" s="350"/>
      <c r="IEO700" s="350"/>
      <c r="IEP700" s="350"/>
      <c r="IEQ700" s="350"/>
      <c r="IER700" s="350"/>
      <c r="IES700" s="350"/>
      <c r="IET700" s="350"/>
      <c r="IEU700" s="350"/>
      <c r="IEV700" s="350"/>
      <c r="IEW700" s="350"/>
      <c r="IEX700" s="350"/>
      <c r="IEY700" s="350"/>
      <c r="IEZ700" s="350"/>
      <c r="IFA700" s="350"/>
      <c r="IFB700" s="350"/>
      <c r="IFC700" s="350"/>
      <c r="IFD700" s="350"/>
      <c r="IFE700" s="350"/>
      <c r="IFF700" s="350"/>
      <c r="IFG700" s="350"/>
      <c r="IFH700" s="350"/>
      <c r="IFI700" s="350"/>
      <c r="IFJ700" s="350"/>
      <c r="IFK700" s="350"/>
      <c r="IFL700" s="350"/>
      <c r="IFM700" s="350"/>
      <c r="IFN700" s="350"/>
      <c r="IFO700" s="350"/>
      <c r="IFP700" s="350"/>
      <c r="IFQ700" s="350"/>
      <c r="IFR700" s="350"/>
      <c r="IFS700" s="350"/>
      <c r="IFT700" s="350"/>
      <c r="IFU700" s="350"/>
      <c r="IFV700" s="350"/>
      <c r="IFW700" s="350"/>
      <c r="IFX700" s="350"/>
      <c r="IFY700" s="350"/>
      <c r="IFZ700" s="350"/>
      <c r="IGA700" s="350"/>
      <c r="IGB700" s="350"/>
      <c r="IGC700" s="350"/>
      <c r="IGD700" s="350"/>
      <c r="IGE700" s="350"/>
      <c r="IGF700" s="350"/>
      <c r="IGG700" s="350"/>
      <c r="IGH700" s="350"/>
      <c r="IGI700" s="350"/>
      <c r="IGJ700" s="350"/>
      <c r="IGK700" s="350"/>
      <c r="IGL700" s="350"/>
      <c r="IGM700" s="350"/>
      <c r="IGN700" s="350"/>
      <c r="IGO700" s="350"/>
      <c r="IGP700" s="350"/>
      <c r="IGQ700" s="350"/>
      <c r="IGR700" s="350"/>
      <c r="IGS700" s="350"/>
      <c r="IGT700" s="350"/>
      <c r="IGU700" s="350"/>
      <c r="IGV700" s="350"/>
      <c r="IGW700" s="350"/>
      <c r="IGX700" s="350"/>
      <c r="IGY700" s="350"/>
      <c r="IGZ700" s="350"/>
      <c r="IHA700" s="350"/>
      <c r="IHB700" s="350"/>
      <c r="IHC700" s="350"/>
      <c r="IHD700" s="350"/>
      <c r="IHE700" s="350"/>
      <c r="IHF700" s="350"/>
      <c r="IHG700" s="350"/>
      <c r="IHH700" s="350"/>
      <c r="IHI700" s="350"/>
      <c r="IHJ700" s="350"/>
      <c r="IHK700" s="350"/>
      <c r="IHL700" s="350"/>
      <c r="IHM700" s="350"/>
      <c r="IHN700" s="350"/>
      <c r="IHO700" s="350"/>
      <c r="IHP700" s="350"/>
      <c r="IHQ700" s="350"/>
      <c r="IHR700" s="350"/>
      <c r="IHS700" s="350"/>
      <c r="IHT700" s="350"/>
      <c r="IHU700" s="350"/>
      <c r="IHV700" s="350"/>
      <c r="IHW700" s="350"/>
      <c r="IHX700" s="350"/>
      <c r="IHY700" s="350"/>
      <c r="IHZ700" s="350"/>
      <c r="IIA700" s="350"/>
      <c r="IIB700" s="350"/>
      <c r="IIC700" s="350"/>
      <c r="IID700" s="350"/>
      <c r="IIE700" s="350"/>
      <c r="IIF700" s="350"/>
      <c r="IIG700" s="350"/>
      <c r="IIH700" s="350"/>
      <c r="III700" s="350"/>
      <c r="IIJ700" s="350"/>
      <c r="IIK700" s="350"/>
      <c r="IIL700" s="350"/>
      <c r="IIM700" s="350"/>
      <c r="IIN700" s="350"/>
      <c r="IIO700" s="350"/>
      <c r="IIP700" s="350"/>
      <c r="IIQ700" s="350"/>
      <c r="IIR700" s="350"/>
      <c r="IIS700" s="350"/>
      <c r="IIT700" s="350"/>
      <c r="IIU700" s="350"/>
      <c r="IIV700" s="350"/>
      <c r="IIW700" s="350"/>
      <c r="IIX700" s="350"/>
      <c r="IIY700" s="350"/>
      <c r="IIZ700" s="350"/>
      <c r="IJA700" s="350"/>
      <c r="IJB700" s="350"/>
      <c r="IJC700" s="350"/>
      <c r="IJD700" s="350"/>
      <c r="IJE700" s="350"/>
      <c r="IJF700" s="350"/>
      <c r="IJG700" s="350"/>
      <c r="IJH700" s="350"/>
      <c r="IJI700" s="350"/>
      <c r="IJJ700" s="350"/>
      <c r="IJK700" s="350"/>
      <c r="IJL700" s="350"/>
      <c r="IJM700" s="350"/>
      <c r="IJN700" s="350"/>
      <c r="IJO700" s="350"/>
      <c r="IJP700" s="350"/>
      <c r="IJQ700" s="350"/>
      <c r="IJR700" s="350"/>
      <c r="IJS700" s="350"/>
      <c r="IJT700" s="350"/>
      <c r="IJU700" s="350"/>
      <c r="IJV700" s="350"/>
      <c r="IJW700" s="350"/>
      <c r="IJX700" s="350"/>
      <c r="IJY700" s="350"/>
      <c r="IJZ700" s="350"/>
      <c r="IKA700" s="350"/>
      <c r="IKB700" s="350"/>
      <c r="IKC700" s="350"/>
      <c r="IKD700" s="350"/>
      <c r="IKE700" s="350"/>
      <c r="IKF700" s="350"/>
      <c r="IKG700" s="350"/>
      <c r="IKH700" s="350"/>
      <c r="IKI700" s="350"/>
      <c r="IKJ700" s="350"/>
      <c r="IKK700" s="350"/>
      <c r="IKL700" s="350"/>
      <c r="IKM700" s="350"/>
      <c r="IKN700" s="350"/>
      <c r="IKO700" s="350"/>
      <c r="IKP700" s="350"/>
      <c r="IKQ700" s="350"/>
      <c r="IKR700" s="350"/>
      <c r="IKS700" s="350"/>
      <c r="IKT700" s="350"/>
      <c r="IKU700" s="350"/>
      <c r="IKV700" s="350"/>
      <c r="IKW700" s="350"/>
      <c r="IKX700" s="350"/>
      <c r="IKY700" s="350"/>
      <c r="IKZ700" s="350"/>
      <c r="ILA700" s="350"/>
      <c r="ILB700" s="350"/>
      <c r="ILC700" s="350"/>
      <c r="ILD700" s="350"/>
      <c r="ILE700" s="350"/>
      <c r="ILF700" s="350"/>
      <c r="ILG700" s="350"/>
      <c r="ILH700" s="350"/>
      <c r="ILI700" s="350"/>
      <c r="ILJ700" s="350"/>
      <c r="ILK700" s="350"/>
      <c r="ILL700" s="350"/>
      <c r="ILM700" s="350"/>
      <c r="ILN700" s="350"/>
      <c r="ILO700" s="350"/>
      <c r="ILP700" s="350"/>
      <c r="ILQ700" s="350"/>
      <c r="ILR700" s="350"/>
      <c r="ILS700" s="350"/>
      <c r="ILT700" s="350"/>
      <c r="ILU700" s="350"/>
      <c r="ILV700" s="350"/>
      <c r="ILW700" s="350"/>
      <c r="ILX700" s="350"/>
      <c r="ILY700" s="350"/>
      <c r="ILZ700" s="350"/>
      <c r="IMA700" s="350"/>
      <c r="IMB700" s="350"/>
      <c r="IMC700" s="350"/>
      <c r="IMD700" s="350"/>
      <c r="IME700" s="350"/>
      <c r="IMF700" s="350"/>
      <c r="IMG700" s="350"/>
      <c r="IMH700" s="350"/>
      <c r="IMI700" s="350"/>
      <c r="IMJ700" s="350"/>
      <c r="IMK700" s="350"/>
      <c r="IML700" s="350"/>
      <c r="IMM700" s="350"/>
      <c r="IMN700" s="350"/>
      <c r="IMO700" s="350"/>
      <c r="IMP700" s="350"/>
      <c r="IMQ700" s="350"/>
      <c r="IMR700" s="350"/>
      <c r="IMS700" s="350"/>
      <c r="IMT700" s="350"/>
      <c r="IMU700" s="350"/>
      <c r="IMV700" s="350"/>
      <c r="IMW700" s="350"/>
      <c r="IMX700" s="350"/>
      <c r="IMY700" s="350"/>
      <c r="IMZ700" s="350"/>
      <c r="INA700" s="350"/>
      <c r="INB700" s="350"/>
      <c r="INC700" s="350"/>
      <c r="IND700" s="350"/>
      <c r="INE700" s="350"/>
      <c r="INF700" s="350"/>
      <c r="ING700" s="350"/>
      <c r="INH700" s="350"/>
      <c r="INI700" s="350"/>
      <c r="INJ700" s="350"/>
      <c r="INK700" s="350"/>
      <c r="INL700" s="350"/>
      <c r="INM700" s="350"/>
      <c r="INN700" s="350"/>
      <c r="INO700" s="350"/>
      <c r="INP700" s="350"/>
      <c r="INQ700" s="350"/>
      <c r="INR700" s="350"/>
      <c r="INS700" s="350"/>
      <c r="INT700" s="350"/>
      <c r="INU700" s="350"/>
      <c r="INV700" s="350"/>
      <c r="INW700" s="350"/>
      <c r="INX700" s="350"/>
      <c r="INY700" s="350"/>
      <c r="INZ700" s="350"/>
      <c r="IOA700" s="350"/>
      <c r="IOB700" s="350"/>
      <c r="IOC700" s="350"/>
      <c r="IOD700" s="350"/>
      <c r="IOE700" s="350"/>
      <c r="IOF700" s="350"/>
      <c r="IOG700" s="350"/>
      <c r="IOH700" s="350"/>
      <c r="IOI700" s="350"/>
      <c r="IOJ700" s="350"/>
      <c r="IOK700" s="350"/>
      <c r="IOL700" s="350"/>
      <c r="IOM700" s="350"/>
      <c r="ION700" s="350"/>
      <c r="IOO700" s="350"/>
      <c r="IOP700" s="350"/>
      <c r="IOQ700" s="350"/>
      <c r="IOR700" s="350"/>
      <c r="IOS700" s="350"/>
      <c r="IOT700" s="350"/>
      <c r="IOU700" s="350"/>
      <c r="IOV700" s="350"/>
      <c r="IOW700" s="350"/>
      <c r="IOX700" s="350"/>
      <c r="IOY700" s="350"/>
      <c r="IOZ700" s="350"/>
      <c r="IPA700" s="350"/>
      <c r="IPB700" s="350"/>
      <c r="IPC700" s="350"/>
      <c r="IPD700" s="350"/>
      <c r="IPE700" s="350"/>
      <c r="IPF700" s="350"/>
      <c r="IPG700" s="350"/>
      <c r="IPH700" s="350"/>
      <c r="IPI700" s="350"/>
      <c r="IPJ700" s="350"/>
      <c r="IPK700" s="350"/>
      <c r="IPL700" s="350"/>
      <c r="IPM700" s="350"/>
      <c r="IPN700" s="350"/>
      <c r="IPO700" s="350"/>
      <c r="IPP700" s="350"/>
      <c r="IPQ700" s="350"/>
      <c r="IPR700" s="350"/>
      <c r="IPS700" s="350"/>
      <c r="IPT700" s="350"/>
      <c r="IPU700" s="350"/>
      <c r="IPV700" s="350"/>
      <c r="IPW700" s="350"/>
      <c r="IPX700" s="350"/>
      <c r="IPY700" s="350"/>
      <c r="IPZ700" s="350"/>
      <c r="IQA700" s="350"/>
      <c r="IQB700" s="350"/>
      <c r="IQC700" s="350"/>
      <c r="IQD700" s="350"/>
      <c r="IQE700" s="350"/>
      <c r="IQF700" s="350"/>
      <c r="IQG700" s="350"/>
      <c r="IQH700" s="350"/>
      <c r="IQI700" s="350"/>
      <c r="IQJ700" s="350"/>
      <c r="IQK700" s="350"/>
      <c r="IQL700" s="350"/>
      <c r="IQM700" s="350"/>
      <c r="IQN700" s="350"/>
      <c r="IQO700" s="350"/>
      <c r="IQP700" s="350"/>
      <c r="IQQ700" s="350"/>
      <c r="IQR700" s="350"/>
      <c r="IQS700" s="350"/>
      <c r="IQT700" s="350"/>
      <c r="IQU700" s="350"/>
      <c r="IQV700" s="350"/>
      <c r="IQW700" s="350"/>
      <c r="IQX700" s="350"/>
      <c r="IQY700" s="350"/>
      <c r="IQZ700" s="350"/>
      <c r="IRA700" s="350"/>
      <c r="IRB700" s="350"/>
      <c r="IRC700" s="350"/>
      <c r="IRD700" s="350"/>
      <c r="IRE700" s="350"/>
      <c r="IRF700" s="350"/>
      <c r="IRG700" s="350"/>
      <c r="IRH700" s="350"/>
      <c r="IRI700" s="350"/>
      <c r="IRJ700" s="350"/>
      <c r="IRK700" s="350"/>
      <c r="IRL700" s="350"/>
      <c r="IRM700" s="350"/>
      <c r="IRN700" s="350"/>
      <c r="IRO700" s="350"/>
      <c r="IRP700" s="350"/>
      <c r="IRQ700" s="350"/>
      <c r="IRR700" s="350"/>
      <c r="IRS700" s="350"/>
      <c r="IRT700" s="350"/>
      <c r="IRU700" s="350"/>
      <c r="IRV700" s="350"/>
      <c r="IRW700" s="350"/>
      <c r="IRX700" s="350"/>
      <c r="IRY700" s="350"/>
      <c r="IRZ700" s="350"/>
      <c r="ISA700" s="350"/>
      <c r="ISB700" s="350"/>
      <c r="ISC700" s="350"/>
      <c r="ISD700" s="350"/>
      <c r="ISE700" s="350"/>
      <c r="ISF700" s="350"/>
      <c r="ISG700" s="350"/>
      <c r="ISH700" s="350"/>
      <c r="ISI700" s="350"/>
      <c r="ISJ700" s="350"/>
      <c r="ISK700" s="350"/>
      <c r="ISL700" s="350"/>
      <c r="ISM700" s="350"/>
      <c r="ISN700" s="350"/>
      <c r="ISO700" s="350"/>
      <c r="ISP700" s="350"/>
      <c r="ISQ700" s="350"/>
      <c r="ISR700" s="350"/>
      <c r="ISS700" s="350"/>
      <c r="IST700" s="350"/>
      <c r="ISU700" s="350"/>
      <c r="ISV700" s="350"/>
      <c r="ISW700" s="350"/>
      <c r="ISX700" s="350"/>
      <c r="ISY700" s="350"/>
      <c r="ISZ700" s="350"/>
      <c r="ITA700" s="350"/>
      <c r="ITB700" s="350"/>
      <c r="ITC700" s="350"/>
      <c r="ITD700" s="350"/>
      <c r="ITE700" s="350"/>
      <c r="ITF700" s="350"/>
      <c r="ITG700" s="350"/>
      <c r="ITH700" s="350"/>
      <c r="ITI700" s="350"/>
      <c r="ITJ700" s="350"/>
      <c r="ITK700" s="350"/>
      <c r="ITL700" s="350"/>
      <c r="ITM700" s="350"/>
      <c r="ITN700" s="350"/>
      <c r="ITO700" s="350"/>
      <c r="ITP700" s="350"/>
      <c r="ITQ700" s="350"/>
      <c r="ITR700" s="350"/>
      <c r="ITS700" s="350"/>
      <c r="ITT700" s="350"/>
      <c r="ITU700" s="350"/>
      <c r="ITV700" s="350"/>
      <c r="ITW700" s="350"/>
      <c r="ITX700" s="350"/>
      <c r="ITY700" s="350"/>
      <c r="ITZ700" s="350"/>
      <c r="IUA700" s="350"/>
      <c r="IUB700" s="350"/>
      <c r="IUC700" s="350"/>
      <c r="IUD700" s="350"/>
      <c r="IUE700" s="350"/>
      <c r="IUF700" s="350"/>
      <c r="IUG700" s="350"/>
      <c r="IUH700" s="350"/>
      <c r="IUI700" s="350"/>
      <c r="IUJ700" s="350"/>
      <c r="IUK700" s="350"/>
      <c r="IUL700" s="350"/>
      <c r="IUM700" s="350"/>
      <c r="IUN700" s="350"/>
      <c r="IUO700" s="350"/>
      <c r="IUP700" s="350"/>
      <c r="IUQ700" s="350"/>
      <c r="IUR700" s="350"/>
      <c r="IUS700" s="350"/>
      <c r="IUT700" s="350"/>
      <c r="IUU700" s="350"/>
      <c r="IUV700" s="350"/>
      <c r="IUW700" s="350"/>
      <c r="IUX700" s="350"/>
      <c r="IUY700" s="350"/>
      <c r="IUZ700" s="350"/>
      <c r="IVA700" s="350"/>
      <c r="IVB700" s="350"/>
      <c r="IVC700" s="350"/>
      <c r="IVD700" s="350"/>
      <c r="IVE700" s="350"/>
      <c r="IVF700" s="350"/>
      <c r="IVG700" s="350"/>
      <c r="IVH700" s="350"/>
      <c r="IVI700" s="350"/>
      <c r="IVJ700" s="350"/>
      <c r="IVK700" s="350"/>
      <c r="IVL700" s="350"/>
      <c r="IVM700" s="350"/>
      <c r="IVN700" s="350"/>
      <c r="IVO700" s="350"/>
      <c r="IVP700" s="350"/>
      <c r="IVQ700" s="350"/>
      <c r="IVR700" s="350"/>
      <c r="IVS700" s="350"/>
      <c r="IVT700" s="350"/>
      <c r="IVU700" s="350"/>
      <c r="IVV700" s="350"/>
      <c r="IVW700" s="350"/>
      <c r="IVX700" s="350"/>
      <c r="IVY700" s="350"/>
      <c r="IVZ700" s="350"/>
      <c r="IWA700" s="350"/>
      <c r="IWB700" s="350"/>
      <c r="IWC700" s="350"/>
      <c r="IWD700" s="350"/>
      <c r="IWE700" s="350"/>
      <c r="IWF700" s="350"/>
      <c r="IWG700" s="350"/>
      <c r="IWH700" s="350"/>
      <c r="IWI700" s="350"/>
      <c r="IWJ700" s="350"/>
      <c r="IWK700" s="350"/>
      <c r="IWL700" s="350"/>
      <c r="IWM700" s="350"/>
      <c r="IWN700" s="350"/>
      <c r="IWO700" s="350"/>
      <c r="IWP700" s="350"/>
      <c r="IWQ700" s="350"/>
      <c r="IWR700" s="350"/>
      <c r="IWS700" s="350"/>
      <c r="IWT700" s="350"/>
      <c r="IWU700" s="350"/>
      <c r="IWV700" s="350"/>
      <c r="IWW700" s="350"/>
      <c r="IWX700" s="350"/>
      <c r="IWY700" s="350"/>
      <c r="IWZ700" s="350"/>
      <c r="IXA700" s="350"/>
      <c r="IXB700" s="350"/>
      <c r="IXC700" s="350"/>
      <c r="IXD700" s="350"/>
      <c r="IXE700" s="350"/>
      <c r="IXF700" s="350"/>
      <c r="IXG700" s="350"/>
      <c r="IXH700" s="350"/>
      <c r="IXI700" s="350"/>
      <c r="IXJ700" s="350"/>
      <c r="IXK700" s="350"/>
      <c r="IXL700" s="350"/>
      <c r="IXM700" s="350"/>
      <c r="IXN700" s="350"/>
      <c r="IXO700" s="350"/>
      <c r="IXP700" s="350"/>
      <c r="IXQ700" s="350"/>
      <c r="IXR700" s="350"/>
      <c r="IXS700" s="350"/>
      <c r="IXT700" s="350"/>
      <c r="IXU700" s="350"/>
      <c r="IXV700" s="350"/>
      <c r="IXW700" s="350"/>
      <c r="IXX700" s="350"/>
      <c r="IXY700" s="350"/>
      <c r="IXZ700" s="350"/>
      <c r="IYA700" s="350"/>
      <c r="IYB700" s="350"/>
      <c r="IYC700" s="350"/>
      <c r="IYD700" s="350"/>
      <c r="IYE700" s="350"/>
      <c r="IYF700" s="350"/>
      <c r="IYG700" s="350"/>
      <c r="IYH700" s="350"/>
      <c r="IYI700" s="350"/>
      <c r="IYJ700" s="350"/>
      <c r="IYK700" s="350"/>
      <c r="IYL700" s="350"/>
      <c r="IYM700" s="350"/>
      <c r="IYN700" s="350"/>
      <c r="IYO700" s="350"/>
      <c r="IYP700" s="350"/>
      <c r="IYQ700" s="350"/>
      <c r="IYR700" s="350"/>
      <c r="IYS700" s="350"/>
      <c r="IYT700" s="350"/>
      <c r="IYU700" s="350"/>
      <c r="IYV700" s="350"/>
      <c r="IYW700" s="350"/>
      <c r="IYX700" s="350"/>
      <c r="IYY700" s="350"/>
      <c r="IYZ700" s="350"/>
      <c r="IZA700" s="350"/>
      <c r="IZB700" s="350"/>
      <c r="IZC700" s="350"/>
      <c r="IZD700" s="350"/>
      <c r="IZE700" s="350"/>
      <c r="IZF700" s="350"/>
      <c r="IZG700" s="350"/>
      <c r="IZH700" s="350"/>
      <c r="IZI700" s="350"/>
      <c r="IZJ700" s="350"/>
      <c r="IZK700" s="350"/>
      <c r="IZL700" s="350"/>
      <c r="IZM700" s="350"/>
      <c r="IZN700" s="350"/>
      <c r="IZO700" s="350"/>
      <c r="IZP700" s="350"/>
      <c r="IZQ700" s="350"/>
      <c r="IZR700" s="350"/>
      <c r="IZS700" s="350"/>
      <c r="IZT700" s="350"/>
      <c r="IZU700" s="350"/>
      <c r="IZV700" s="350"/>
      <c r="IZW700" s="350"/>
      <c r="IZX700" s="350"/>
      <c r="IZY700" s="350"/>
      <c r="IZZ700" s="350"/>
      <c r="JAA700" s="350"/>
      <c r="JAB700" s="350"/>
      <c r="JAC700" s="350"/>
      <c r="JAD700" s="350"/>
      <c r="JAE700" s="350"/>
      <c r="JAF700" s="350"/>
      <c r="JAG700" s="350"/>
      <c r="JAH700" s="350"/>
      <c r="JAI700" s="350"/>
      <c r="JAJ700" s="350"/>
      <c r="JAK700" s="350"/>
      <c r="JAL700" s="350"/>
      <c r="JAM700" s="350"/>
      <c r="JAN700" s="350"/>
      <c r="JAO700" s="350"/>
      <c r="JAP700" s="350"/>
      <c r="JAQ700" s="350"/>
      <c r="JAR700" s="350"/>
      <c r="JAS700" s="350"/>
      <c r="JAT700" s="350"/>
      <c r="JAU700" s="350"/>
      <c r="JAV700" s="350"/>
      <c r="JAW700" s="350"/>
      <c r="JAX700" s="350"/>
      <c r="JAY700" s="350"/>
      <c r="JAZ700" s="350"/>
      <c r="JBA700" s="350"/>
      <c r="JBB700" s="350"/>
      <c r="JBC700" s="350"/>
      <c r="JBD700" s="350"/>
      <c r="JBE700" s="350"/>
      <c r="JBF700" s="350"/>
      <c r="JBG700" s="350"/>
      <c r="JBH700" s="350"/>
      <c r="JBI700" s="350"/>
      <c r="JBJ700" s="350"/>
      <c r="JBK700" s="350"/>
      <c r="JBL700" s="350"/>
      <c r="JBM700" s="350"/>
      <c r="JBN700" s="350"/>
      <c r="JBO700" s="350"/>
      <c r="JBP700" s="350"/>
      <c r="JBQ700" s="350"/>
      <c r="JBR700" s="350"/>
      <c r="JBS700" s="350"/>
      <c r="JBT700" s="350"/>
      <c r="JBU700" s="350"/>
      <c r="JBV700" s="350"/>
      <c r="JBW700" s="350"/>
      <c r="JBX700" s="350"/>
      <c r="JBY700" s="350"/>
      <c r="JBZ700" s="350"/>
      <c r="JCA700" s="350"/>
      <c r="JCB700" s="350"/>
      <c r="JCC700" s="350"/>
      <c r="JCD700" s="350"/>
      <c r="JCE700" s="350"/>
      <c r="JCF700" s="350"/>
      <c r="JCG700" s="350"/>
      <c r="JCH700" s="350"/>
      <c r="JCI700" s="350"/>
      <c r="JCJ700" s="350"/>
      <c r="JCK700" s="350"/>
      <c r="JCL700" s="350"/>
      <c r="JCM700" s="350"/>
      <c r="JCN700" s="350"/>
      <c r="JCO700" s="350"/>
      <c r="JCP700" s="350"/>
      <c r="JCQ700" s="350"/>
      <c r="JCR700" s="350"/>
      <c r="JCS700" s="350"/>
      <c r="JCT700" s="350"/>
      <c r="JCU700" s="350"/>
      <c r="JCV700" s="350"/>
      <c r="JCW700" s="350"/>
      <c r="JCX700" s="350"/>
      <c r="JCY700" s="350"/>
      <c r="JCZ700" s="350"/>
      <c r="JDA700" s="350"/>
      <c r="JDB700" s="350"/>
      <c r="JDC700" s="350"/>
      <c r="JDD700" s="350"/>
      <c r="JDE700" s="350"/>
      <c r="JDF700" s="350"/>
      <c r="JDG700" s="350"/>
      <c r="JDH700" s="350"/>
      <c r="JDI700" s="350"/>
      <c r="JDJ700" s="350"/>
      <c r="JDK700" s="350"/>
      <c r="JDL700" s="350"/>
      <c r="JDM700" s="350"/>
      <c r="JDN700" s="350"/>
      <c r="JDO700" s="350"/>
      <c r="JDP700" s="350"/>
      <c r="JDQ700" s="350"/>
      <c r="JDR700" s="350"/>
      <c r="JDS700" s="350"/>
      <c r="JDT700" s="350"/>
      <c r="JDU700" s="350"/>
      <c r="JDV700" s="350"/>
      <c r="JDW700" s="350"/>
      <c r="JDX700" s="350"/>
      <c r="JDY700" s="350"/>
      <c r="JDZ700" s="350"/>
      <c r="JEA700" s="350"/>
      <c r="JEB700" s="350"/>
      <c r="JEC700" s="350"/>
      <c r="JED700" s="350"/>
      <c r="JEE700" s="350"/>
      <c r="JEF700" s="350"/>
      <c r="JEG700" s="350"/>
      <c r="JEH700" s="350"/>
      <c r="JEI700" s="350"/>
      <c r="JEJ700" s="350"/>
      <c r="JEK700" s="350"/>
      <c r="JEL700" s="350"/>
      <c r="JEM700" s="350"/>
      <c r="JEN700" s="350"/>
      <c r="JEO700" s="350"/>
      <c r="JEP700" s="350"/>
      <c r="JEQ700" s="350"/>
      <c r="JER700" s="350"/>
      <c r="JES700" s="350"/>
      <c r="JET700" s="350"/>
      <c r="JEU700" s="350"/>
      <c r="JEV700" s="350"/>
      <c r="JEW700" s="350"/>
      <c r="JEX700" s="350"/>
      <c r="JEY700" s="350"/>
      <c r="JEZ700" s="350"/>
      <c r="JFA700" s="350"/>
      <c r="JFB700" s="350"/>
      <c r="JFC700" s="350"/>
      <c r="JFD700" s="350"/>
      <c r="JFE700" s="350"/>
      <c r="JFF700" s="350"/>
      <c r="JFG700" s="350"/>
      <c r="JFH700" s="350"/>
      <c r="JFI700" s="350"/>
      <c r="JFJ700" s="350"/>
      <c r="JFK700" s="350"/>
      <c r="JFL700" s="350"/>
      <c r="JFM700" s="350"/>
      <c r="JFN700" s="350"/>
      <c r="JFO700" s="350"/>
      <c r="JFP700" s="350"/>
      <c r="JFQ700" s="350"/>
      <c r="JFR700" s="350"/>
      <c r="JFS700" s="350"/>
      <c r="JFT700" s="350"/>
      <c r="JFU700" s="350"/>
      <c r="JFV700" s="350"/>
      <c r="JFW700" s="350"/>
      <c r="JFX700" s="350"/>
      <c r="JFY700" s="350"/>
      <c r="JFZ700" s="350"/>
      <c r="JGA700" s="350"/>
      <c r="JGB700" s="350"/>
      <c r="JGC700" s="350"/>
      <c r="JGD700" s="350"/>
      <c r="JGE700" s="350"/>
      <c r="JGF700" s="350"/>
      <c r="JGG700" s="350"/>
      <c r="JGH700" s="350"/>
      <c r="JGI700" s="350"/>
      <c r="JGJ700" s="350"/>
      <c r="JGK700" s="350"/>
      <c r="JGL700" s="350"/>
      <c r="JGM700" s="350"/>
      <c r="JGN700" s="350"/>
      <c r="JGO700" s="350"/>
      <c r="JGP700" s="350"/>
      <c r="JGQ700" s="350"/>
      <c r="JGR700" s="350"/>
      <c r="JGS700" s="350"/>
      <c r="JGT700" s="350"/>
      <c r="JGU700" s="350"/>
      <c r="JGV700" s="350"/>
      <c r="JGW700" s="350"/>
      <c r="JGX700" s="350"/>
      <c r="JGY700" s="350"/>
      <c r="JGZ700" s="350"/>
      <c r="JHA700" s="350"/>
      <c r="JHB700" s="350"/>
      <c r="JHC700" s="350"/>
      <c r="JHD700" s="350"/>
      <c r="JHE700" s="350"/>
      <c r="JHF700" s="350"/>
      <c r="JHG700" s="350"/>
      <c r="JHH700" s="350"/>
      <c r="JHI700" s="350"/>
      <c r="JHJ700" s="350"/>
      <c r="JHK700" s="350"/>
      <c r="JHL700" s="350"/>
      <c r="JHM700" s="350"/>
      <c r="JHN700" s="350"/>
      <c r="JHO700" s="350"/>
      <c r="JHP700" s="350"/>
      <c r="JHQ700" s="350"/>
      <c r="JHR700" s="350"/>
      <c r="JHS700" s="350"/>
      <c r="JHT700" s="350"/>
      <c r="JHU700" s="350"/>
      <c r="JHV700" s="350"/>
      <c r="JHW700" s="350"/>
      <c r="JHX700" s="350"/>
      <c r="JHY700" s="350"/>
      <c r="JHZ700" s="350"/>
      <c r="JIA700" s="350"/>
      <c r="JIB700" s="350"/>
      <c r="JIC700" s="350"/>
      <c r="JID700" s="350"/>
      <c r="JIE700" s="350"/>
      <c r="JIF700" s="350"/>
      <c r="JIG700" s="350"/>
      <c r="JIH700" s="350"/>
      <c r="JII700" s="350"/>
      <c r="JIJ700" s="350"/>
      <c r="JIK700" s="350"/>
      <c r="JIL700" s="350"/>
      <c r="JIM700" s="350"/>
      <c r="JIN700" s="350"/>
      <c r="JIO700" s="350"/>
      <c r="JIP700" s="350"/>
      <c r="JIQ700" s="350"/>
      <c r="JIR700" s="350"/>
      <c r="JIS700" s="350"/>
      <c r="JIT700" s="350"/>
      <c r="JIU700" s="350"/>
      <c r="JIV700" s="350"/>
      <c r="JIW700" s="350"/>
      <c r="JIX700" s="350"/>
      <c r="JIY700" s="350"/>
      <c r="JIZ700" s="350"/>
      <c r="JJA700" s="350"/>
      <c r="JJB700" s="350"/>
      <c r="JJC700" s="350"/>
      <c r="JJD700" s="350"/>
      <c r="JJE700" s="350"/>
      <c r="JJF700" s="350"/>
      <c r="JJG700" s="350"/>
      <c r="JJH700" s="350"/>
      <c r="JJI700" s="350"/>
      <c r="JJJ700" s="350"/>
      <c r="JJK700" s="350"/>
      <c r="JJL700" s="350"/>
      <c r="JJM700" s="350"/>
      <c r="JJN700" s="350"/>
      <c r="JJO700" s="350"/>
      <c r="JJP700" s="350"/>
      <c r="JJQ700" s="350"/>
      <c r="JJR700" s="350"/>
      <c r="JJS700" s="350"/>
      <c r="JJT700" s="350"/>
      <c r="JJU700" s="350"/>
      <c r="JJV700" s="350"/>
      <c r="JJW700" s="350"/>
      <c r="JJX700" s="350"/>
      <c r="JJY700" s="350"/>
      <c r="JJZ700" s="350"/>
      <c r="JKA700" s="350"/>
      <c r="JKB700" s="350"/>
      <c r="JKC700" s="350"/>
      <c r="JKD700" s="350"/>
      <c r="JKE700" s="350"/>
      <c r="JKF700" s="350"/>
      <c r="JKG700" s="350"/>
      <c r="JKH700" s="350"/>
      <c r="JKI700" s="350"/>
      <c r="JKJ700" s="350"/>
      <c r="JKK700" s="350"/>
      <c r="JKL700" s="350"/>
      <c r="JKM700" s="350"/>
      <c r="JKN700" s="350"/>
      <c r="JKO700" s="350"/>
      <c r="JKP700" s="350"/>
      <c r="JKQ700" s="350"/>
      <c r="JKR700" s="350"/>
      <c r="JKS700" s="350"/>
      <c r="JKT700" s="350"/>
      <c r="JKU700" s="350"/>
      <c r="JKV700" s="350"/>
      <c r="JKW700" s="350"/>
      <c r="JKX700" s="350"/>
      <c r="JKY700" s="350"/>
      <c r="JKZ700" s="350"/>
      <c r="JLA700" s="350"/>
      <c r="JLB700" s="350"/>
      <c r="JLC700" s="350"/>
      <c r="JLD700" s="350"/>
      <c r="JLE700" s="350"/>
      <c r="JLF700" s="350"/>
      <c r="JLG700" s="350"/>
      <c r="JLH700" s="350"/>
      <c r="JLI700" s="350"/>
      <c r="JLJ700" s="350"/>
      <c r="JLK700" s="350"/>
      <c r="JLL700" s="350"/>
      <c r="JLM700" s="350"/>
      <c r="JLN700" s="350"/>
      <c r="JLO700" s="350"/>
      <c r="JLP700" s="350"/>
      <c r="JLQ700" s="350"/>
      <c r="JLR700" s="350"/>
      <c r="JLS700" s="350"/>
      <c r="JLT700" s="350"/>
      <c r="JLU700" s="350"/>
      <c r="JLV700" s="350"/>
      <c r="JLW700" s="350"/>
      <c r="JLX700" s="350"/>
      <c r="JLY700" s="350"/>
      <c r="JLZ700" s="350"/>
      <c r="JMA700" s="350"/>
      <c r="JMB700" s="350"/>
      <c r="JMC700" s="350"/>
      <c r="JMD700" s="350"/>
      <c r="JME700" s="350"/>
      <c r="JMF700" s="350"/>
      <c r="JMG700" s="350"/>
      <c r="JMH700" s="350"/>
      <c r="JMI700" s="350"/>
      <c r="JMJ700" s="350"/>
      <c r="JMK700" s="350"/>
      <c r="JML700" s="350"/>
      <c r="JMM700" s="350"/>
      <c r="JMN700" s="350"/>
      <c r="JMO700" s="350"/>
      <c r="JMP700" s="350"/>
      <c r="JMQ700" s="350"/>
      <c r="JMR700" s="350"/>
      <c r="JMS700" s="350"/>
      <c r="JMT700" s="350"/>
      <c r="JMU700" s="350"/>
      <c r="JMV700" s="350"/>
      <c r="JMW700" s="350"/>
      <c r="JMX700" s="350"/>
      <c r="JMY700" s="350"/>
      <c r="JMZ700" s="350"/>
      <c r="JNA700" s="350"/>
      <c r="JNB700" s="350"/>
      <c r="JNC700" s="350"/>
      <c r="JND700" s="350"/>
      <c r="JNE700" s="350"/>
      <c r="JNF700" s="350"/>
      <c r="JNG700" s="350"/>
      <c r="JNH700" s="350"/>
      <c r="JNI700" s="350"/>
      <c r="JNJ700" s="350"/>
      <c r="JNK700" s="350"/>
      <c r="JNL700" s="350"/>
      <c r="JNM700" s="350"/>
      <c r="JNN700" s="350"/>
      <c r="JNO700" s="350"/>
      <c r="JNP700" s="350"/>
      <c r="JNQ700" s="350"/>
      <c r="JNR700" s="350"/>
      <c r="JNS700" s="350"/>
      <c r="JNT700" s="350"/>
      <c r="JNU700" s="350"/>
      <c r="JNV700" s="350"/>
      <c r="JNW700" s="350"/>
      <c r="JNX700" s="350"/>
      <c r="JNY700" s="350"/>
      <c r="JNZ700" s="350"/>
      <c r="JOA700" s="350"/>
      <c r="JOB700" s="350"/>
      <c r="JOC700" s="350"/>
      <c r="JOD700" s="350"/>
      <c r="JOE700" s="350"/>
      <c r="JOF700" s="350"/>
      <c r="JOG700" s="350"/>
      <c r="JOH700" s="350"/>
      <c r="JOI700" s="350"/>
      <c r="JOJ700" s="350"/>
      <c r="JOK700" s="350"/>
      <c r="JOL700" s="350"/>
      <c r="JOM700" s="350"/>
      <c r="JON700" s="350"/>
      <c r="JOO700" s="350"/>
      <c r="JOP700" s="350"/>
      <c r="JOQ700" s="350"/>
      <c r="JOR700" s="350"/>
      <c r="JOS700" s="350"/>
      <c r="JOT700" s="350"/>
      <c r="JOU700" s="350"/>
      <c r="JOV700" s="350"/>
      <c r="JOW700" s="350"/>
      <c r="JOX700" s="350"/>
      <c r="JOY700" s="350"/>
      <c r="JOZ700" s="350"/>
      <c r="JPA700" s="350"/>
      <c r="JPB700" s="350"/>
      <c r="JPC700" s="350"/>
      <c r="JPD700" s="350"/>
      <c r="JPE700" s="350"/>
      <c r="JPF700" s="350"/>
      <c r="JPG700" s="350"/>
      <c r="JPH700" s="350"/>
      <c r="JPI700" s="350"/>
      <c r="JPJ700" s="350"/>
      <c r="JPK700" s="350"/>
      <c r="JPL700" s="350"/>
      <c r="JPM700" s="350"/>
      <c r="JPN700" s="350"/>
      <c r="JPO700" s="350"/>
      <c r="JPP700" s="350"/>
      <c r="JPQ700" s="350"/>
      <c r="JPR700" s="350"/>
      <c r="JPS700" s="350"/>
      <c r="JPT700" s="350"/>
      <c r="JPU700" s="350"/>
      <c r="JPV700" s="350"/>
      <c r="JPW700" s="350"/>
      <c r="JPX700" s="350"/>
      <c r="JPY700" s="350"/>
      <c r="JPZ700" s="350"/>
      <c r="JQA700" s="350"/>
      <c r="JQB700" s="350"/>
      <c r="JQC700" s="350"/>
      <c r="JQD700" s="350"/>
      <c r="JQE700" s="350"/>
      <c r="JQF700" s="350"/>
      <c r="JQG700" s="350"/>
      <c r="JQH700" s="350"/>
      <c r="JQI700" s="350"/>
      <c r="JQJ700" s="350"/>
      <c r="JQK700" s="350"/>
      <c r="JQL700" s="350"/>
      <c r="JQM700" s="350"/>
      <c r="JQN700" s="350"/>
      <c r="JQO700" s="350"/>
      <c r="JQP700" s="350"/>
      <c r="JQQ700" s="350"/>
      <c r="JQR700" s="350"/>
      <c r="JQS700" s="350"/>
      <c r="JQT700" s="350"/>
      <c r="JQU700" s="350"/>
      <c r="JQV700" s="350"/>
      <c r="JQW700" s="350"/>
      <c r="JQX700" s="350"/>
      <c r="JQY700" s="350"/>
      <c r="JQZ700" s="350"/>
      <c r="JRA700" s="350"/>
      <c r="JRB700" s="350"/>
      <c r="JRC700" s="350"/>
      <c r="JRD700" s="350"/>
      <c r="JRE700" s="350"/>
      <c r="JRF700" s="350"/>
      <c r="JRG700" s="350"/>
      <c r="JRH700" s="350"/>
      <c r="JRI700" s="350"/>
      <c r="JRJ700" s="350"/>
      <c r="JRK700" s="350"/>
      <c r="JRL700" s="350"/>
      <c r="JRM700" s="350"/>
      <c r="JRN700" s="350"/>
      <c r="JRO700" s="350"/>
      <c r="JRP700" s="350"/>
      <c r="JRQ700" s="350"/>
      <c r="JRR700" s="350"/>
      <c r="JRS700" s="350"/>
      <c r="JRT700" s="350"/>
      <c r="JRU700" s="350"/>
      <c r="JRV700" s="350"/>
      <c r="JRW700" s="350"/>
      <c r="JRX700" s="350"/>
      <c r="JRY700" s="350"/>
      <c r="JRZ700" s="350"/>
      <c r="JSA700" s="350"/>
      <c r="JSB700" s="350"/>
      <c r="JSC700" s="350"/>
      <c r="JSD700" s="350"/>
      <c r="JSE700" s="350"/>
      <c r="JSF700" s="350"/>
      <c r="JSG700" s="350"/>
      <c r="JSH700" s="350"/>
      <c r="JSI700" s="350"/>
      <c r="JSJ700" s="350"/>
      <c r="JSK700" s="350"/>
      <c r="JSL700" s="350"/>
      <c r="JSM700" s="350"/>
      <c r="JSN700" s="350"/>
      <c r="JSO700" s="350"/>
      <c r="JSP700" s="350"/>
      <c r="JSQ700" s="350"/>
      <c r="JSR700" s="350"/>
      <c r="JSS700" s="350"/>
      <c r="JST700" s="350"/>
      <c r="JSU700" s="350"/>
      <c r="JSV700" s="350"/>
      <c r="JSW700" s="350"/>
      <c r="JSX700" s="350"/>
      <c r="JSY700" s="350"/>
      <c r="JSZ700" s="350"/>
      <c r="JTA700" s="350"/>
      <c r="JTB700" s="350"/>
      <c r="JTC700" s="350"/>
      <c r="JTD700" s="350"/>
      <c r="JTE700" s="350"/>
      <c r="JTF700" s="350"/>
      <c r="JTG700" s="350"/>
      <c r="JTH700" s="350"/>
      <c r="JTI700" s="350"/>
      <c r="JTJ700" s="350"/>
      <c r="JTK700" s="350"/>
      <c r="JTL700" s="350"/>
      <c r="JTM700" s="350"/>
      <c r="JTN700" s="350"/>
      <c r="JTO700" s="350"/>
      <c r="JTP700" s="350"/>
      <c r="JTQ700" s="350"/>
      <c r="JTR700" s="350"/>
      <c r="JTS700" s="350"/>
      <c r="JTT700" s="350"/>
      <c r="JTU700" s="350"/>
      <c r="JTV700" s="350"/>
      <c r="JTW700" s="350"/>
      <c r="JTX700" s="350"/>
      <c r="JTY700" s="350"/>
      <c r="JTZ700" s="350"/>
      <c r="JUA700" s="350"/>
      <c r="JUB700" s="350"/>
      <c r="JUC700" s="350"/>
      <c r="JUD700" s="350"/>
      <c r="JUE700" s="350"/>
      <c r="JUF700" s="350"/>
      <c r="JUG700" s="350"/>
      <c r="JUH700" s="350"/>
      <c r="JUI700" s="350"/>
      <c r="JUJ700" s="350"/>
      <c r="JUK700" s="350"/>
      <c r="JUL700" s="350"/>
      <c r="JUM700" s="350"/>
      <c r="JUN700" s="350"/>
      <c r="JUO700" s="350"/>
      <c r="JUP700" s="350"/>
      <c r="JUQ700" s="350"/>
      <c r="JUR700" s="350"/>
      <c r="JUS700" s="350"/>
      <c r="JUT700" s="350"/>
      <c r="JUU700" s="350"/>
      <c r="JUV700" s="350"/>
      <c r="JUW700" s="350"/>
      <c r="JUX700" s="350"/>
      <c r="JUY700" s="350"/>
      <c r="JUZ700" s="350"/>
      <c r="JVA700" s="350"/>
      <c r="JVB700" s="350"/>
      <c r="JVC700" s="350"/>
      <c r="JVD700" s="350"/>
      <c r="JVE700" s="350"/>
      <c r="JVF700" s="350"/>
      <c r="JVG700" s="350"/>
      <c r="JVH700" s="350"/>
      <c r="JVI700" s="350"/>
      <c r="JVJ700" s="350"/>
      <c r="JVK700" s="350"/>
      <c r="JVL700" s="350"/>
      <c r="JVM700" s="350"/>
      <c r="JVN700" s="350"/>
      <c r="JVO700" s="350"/>
      <c r="JVP700" s="350"/>
      <c r="JVQ700" s="350"/>
      <c r="JVR700" s="350"/>
      <c r="JVS700" s="350"/>
      <c r="JVT700" s="350"/>
      <c r="JVU700" s="350"/>
      <c r="JVV700" s="350"/>
      <c r="JVW700" s="350"/>
      <c r="JVX700" s="350"/>
      <c r="JVY700" s="350"/>
      <c r="JVZ700" s="350"/>
      <c r="JWA700" s="350"/>
      <c r="JWB700" s="350"/>
      <c r="JWC700" s="350"/>
      <c r="JWD700" s="350"/>
      <c r="JWE700" s="350"/>
      <c r="JWF700" s="350"/>
      <c r="JWG700" s="350"/>
      <c r="JWH700" s="350"/>
      <c r="JWI700" s="350"/>
      <c r="JWJ700" s="350"/>
      <c r="JWK700" s="350"/>
      <c r="JWL700" s="350"/>
      <c r="JWM700" s="350"/>
      <c r="JWN700" s="350"/>
      <c r="JWO700" s="350"/>
      <c r="JWP700" s="350"/>
      <c r="JWQ700" s="350"/>
      <c r="JWR700" s="350"/>
      <c r="JWS700" s="350"/>
      <c r="JWT700" s="350"/>
      <c r="JWU700" s="350"/>
      <c r="JWV700" s="350"/>
      <c r="JWW700" s="350"/>
      <c r="JWX700" s="350"/>
      <c r="JWY700" s="350"/>
      <c r="JWZ700" s="350"/>
      <c r="JXA700" s="350"/>
      <c r="JXB700" s="350"/>
      <c r="JXC700" s="350"/>
      <c r="JXD700" s="350"/>
      <c r="JXE700" s="350"/>
      <c r="JXF700" s="350"/>
      <c r="JXG700" s="350"/>
      <c r="JXH700" s="350"/>
      <c r="JXI700" s="350"/>
      <c r="JXJ700" s="350"/>
      <c r="JXK700" s="350"/>
      <c r="JXL700" s="350"/>
      <c r="JXM700" s="350"/>
      <c r="JXN700" s="350"/>
      <c r="JXO700" s="350"/>
      <c r="JXP700" s="350"/>
      <c r="JXQ700" s="350"/>
      <c r="JXR700" s="350"/>
      <c r="JXS700" s="350"/>
      <c r="JXT700" s="350"/>
      <c r="JXU700" s="350"/>
      <c r="JXV700" s="350"/>
      <c r="JXW700" s="350"/>
      <c r="JXX700" s="350"/>
      <c r="JXY700" s="350"/>
      <c r="JXZ700" s="350"/>
      <c r="JYA700" s="350"/>
      <c r="JYB700" s="350"/>
      <c r="JYC700" s="350"/>
      <c r="JYD700" s="350"/>
      <c r="JYE700" s="350"/>
      <c r="JYF700" s="350"/>
      <c r="JYG700" s="350"/>
      <c r="JYH700" s="350"/>
      <c r="JYI700" s="350"/>
      <c r="JYJ700" s="350"/>
      <c r="JYK700" s="350"/>
      <c r="JYL700" s="350"/>
      <c r="JYM700" s="350"/>
      <c r="JYN700" s="350"/>
      <c r="JYO700" s="350"/>
      <c r="JYP700" s="350"/>
      <c r="JYQ700" s="350"/>
      <c r="JYR700" s="350"/>
      <c r="JYS700" s="350"/>
      <c r="JYT700" s="350"/>
      <c r="JYU700" s="350"/>
      <c r="JYV700" s="350"/>
      <c r="JYW700" s="350"/>
      <c r="JYX700" s="350"/>
      <c r="JYY700" s="350"/>
      <c r="JYZ700" s="350"/>
      <c r="JZA700" s="350"/>
      <c r="JZB700" s="350"/>
      <c r="JZC700" s="350"/>
      <c r="JZD700" s="350"/>
      <c r="JZE700" s="350"/>
      <c r="JZF700" s="350"/>
      <c r="JZG700" s="350"/>
      <c r="JZH700" s="350"/>
      <c r="JZI700" s="350"/>
      <c r="JZJ700" s="350"/>
      <c r="JZK700" s="350"/>
      <c r="JZL700" s="350"/>
      <c r="JZM700" s="350"/>
      <c r="JZN700" s="350"/>
      <c r="JZO700" s="350"/>
      <c r="JZP700" s="350"/>
      <c r="JZQ700" s="350"/>
      <c r="JZR700" s="350"/>
      <c r="JZS700" s="350"/>
      <c r="JZT700" s="350"/>
      <c r="JZU700" s="350"/>
      <c r="JZV700" s="350"/>
      <c r="JZW700" s="350"/>
      <c r="JZX700" s="350"/>
      <c r="JZY700" s="350"/>
      <c r="JZZ700" s="350"/>
      <c r="KAA700" s="350"/>
      <c r="KAB700" s="350"/>
      <c r="KAC700" s="350"/>
      <c r="KAD700" s="350"/>
      <c r="KAE700" s="350"/>
      <c r="KAF700" s="350"/>
      <c r="KAG700" s="350"/>
      <c r="KAH700" s="350"/>
      <c r="KAI700" s="350"/>
      <c r="KAJ700" s="350"/>
      <c r="KAK700" s="350"/>
      <c r="KAL700" s="350"/>
      <c r="KAM700" s="350"/>
      <c r="KAN700" s="350"/>
      <c r="KAO700" s="350"/>
      <c r="KAP700" s="350"/>
      <c r="KAQ700" s="350"/>
      <c r="KAR700" s="350"/>
      <c r="KAS700" s="350"/>
      <c r="KAT700" s="350"/>
      <c r="KAU700" s="350"/>
      <c r="KAV700" s="350"/>
      <c r="KAW700" s="350"/>
      <c r="KAX700" s="350"/>
      <c r="KAY700" s="350"/>
      <c r="KAZ700" s="350"/>
      <c r="KBA700" s="350"/>
      <c r="KBB700" s="350"/>
      <c r="KBC700" s="350"/>
      <c r="KBD700" s="350"/>
      <c r="KBE700" s="350"/>
      <c r="KBF700" s="350"/>
      <c r="KBG700" s="350"/>
      <c r="KBH700" s="350"/>
      <c r="KBI700" s="350"/>
      <c r="KBJ700" s="350"/>
      <c r="KBK700" s="350"/>
      <c r="KBL700" s="350"/>
      <c r="KBM700" s="350"/>
      <c r="KBN700" s="350"/>
      <c r="KBO700" s="350"/>
      <c r="KBP700" s="350"/>
      <c r="KBQ700" s="350"/>
      <c r="KBR700" s="350"/>
      <c r="KBS700" s="350"/>
      <c r="KBT700" s="350"/>
      <c r="KBU700" s="350"/>
      <c r="KBV700" s="350"/>
      <c r="KBW700" s="350"/>
      <c r="KBX700" s="350"/>
      <c r="KBY700" s="350"/>
      <c r="KBZ700" s="350"/>
      <c r="KCA700" s="350"/>
      <c r="KCB700" s="350"/>
      <c r="KCC700" s="350"/>
      <c r="KCD700" s="350"/>
      <c r="KCE700" s="350"/>
      <c r="KCF700" s="350"/>
      <c r="KCG700" s="350"/>
      <c r="KCH700" s="350"/>
      <c r="KCI700" s="350"/>
      <c r="KCJ700" s="350"/>
      <c r="KCK700" s="350"/>
      <c r="KCL700" s="350"/>
      <c r="KCM700" s="350"/>
      <c r="KCN700" s="350"/>
      <c r="KCO700" s="350"/>
      <c r="KCP700" s="350"/>
      <c r="KCQ700" s="350"/>
      <c r="KCR700" s="350"/>
      <c r="KCS700" s="350"/>
      <c r="KCT700" s="350"/>
      <c r="KCU700" s="350"/>
      <c r="KCV700" s="350"/>
      <c r="KCW700" s="350"/>
      <c r="KCX700" s="350"/>
      <c r="KCY700" s="350"/>
      <c r="KCZ700" s="350"/>
      <c r="KDA700" s="350"/>
      <c r="KDB700" s="350"/>
      <c r="KDC700" s="350"/>
      <c r="KDD700" s="350"/>
      <c r="KDE700" s="350"/>
      <c r="KDF700" s="350"/>
      <c r="KDG700" s="350"/>
      <c r="KDH700" s="350"/>
      <c r="KDI700" s="350"/>
      <c r="KDJ700" s="350"/>
      <c r="KDK700" s="350"/>
      <c r="KDL700" s="350"/>
      <c r="KDM700" s="350"/>
      <c r="KDN700" s="350"/>
      <c r="KDO700" s="350"/>
      <c r="KDP700" s="350"/>
      <c r="KDQ700" s="350"/>
      <c r="KDR700" s="350"/>
      <c r="KDS700" s="350"/>
      <c r="KDT700" s="350"/>
      <c r="KDU700" s="350"/>
      <c r="KDV700" s="350"/>
      <c r="KDW700" s="350"/>
      <c r="KDX700" s="350"/>
      <c r="KDY700" s="350"/>
      <c r="KDZ700" s="350"/>
      <c r="KEA700" s="350"/>
      <c r="KEB700" s="350"/>
      <c r="KEC700" s="350"/>
      <c r="KED700" s="350"/>
      <c r="KEE700" s="350"/>
      <c r="KEF700" s="350"/>
      <c r="KEG700" s="350"/>
      <c r="KEH700" s="350"/>
      <c r="KEI700" s="350"/>
      <c r="KEJ700" s="350"/>
      <c r="KEK700" s="350"/>
      <c r="KEL700" s="350"/>
      <c r="KEM700" s="350"/>
      <c r="KEN700" s="350"/>
      <c r="KEO700" s="350"/>
      <c r="KEP700" s="350"/>
      <c r="KEQ700" s="350"/>
      <c r="KER700" s="350"/>
      <c r="KES700" s="350"/>
      <c r="KET700" s="350"/>
      <c r="KEU700" s="350"/>
      <c r="KEV700" s="350"/>
      <c r="KEW700" s="350"/>
      <c r="KEX700" s="350"/>
      <c r="KEY700" s="350"/>
      <c r="KEZ700" s="350"/>
      <c r="KFA700" s="350"/>
      <c r="KFB700" s="350"/>
      <c r="KFC700" s="350"/>
      <c r="KFD700" s="350"/>
      <c r="KFE700" s="350"/>
      <c r="KFF700" s="350"/>
      <c r="KFG700" s="350"/>
      <c r="KFH700" s="350"/>
      <c r="KFI700" s="350"/>
      <c r="KFJ700" s="350"/>
      <c r="KFK700" s="350"/>
      <c r="KFL700" s="350"/>
      <c r="KFM700" s="350"/>
      <c r="KFN700" s="350"/>
      <c r="KFO700" s="350"/>
      <c r="KFP700" s="350"/>
      <c r="KFQ700" s="350"/>
      <c r="KFR700" s="350"/>
      <c r="KFS700" s="350"/>
      <c r="KFT700" s="350"/>
      <c r="KFU700" s="350"/>
      <c r="KFV700" s="350"/>
      <c r="KFW700" s="350"/>
      <c r="KFX700" s="350"/>
      <c r="KFY700" s="350"/>
      <c r="KFZ700" s="350"/>
      <c r="KGA700" s="350"/>
      <c r="KGB700" s="350"/>
      <c r="KGC700" s="350"/>
      <c r="KGD700" s="350"/>
      <c r="KGE700" s="350"/>
      <c r="KGF700" s="350"/>
      <c r="KGG700" s="350"/>
      <c r="KGH700" s="350"/>
      <c r="KGI700" s="350"/>
      <c r="KGJ700" s="350"/>
      <c r="KGK700" s="350"/>
      <c r="KGL700" s="350"/>
      <c r="KGM700" s="350"/>
      <c r="KGN700" s="350"/>
      <c r="KGO700" s="350"/>
      <c r="KGP700" s="350"/>
      <c r="KGQ700" s="350"/>
      <c r="KGR700" s="350"/>
      <c r="KGS700" s="350"/>
      <c r="KGT700" s="350"/>
      <c r="KGU700" s="350"/>
      <c r="KGV700" s="350"/>
      <c r="KGW700" s="350"/>
      <c r="KGX700" s="350"/>
      <c r="KGY700" s="350"/>
      <c r="KGZ700" s="350"/>
      <c r="KHA700" s="350"/>
      <c r="KHB700" s="350"/>
      <c r="KHC700" s="350"/>
      <c r="KHD700" s="350"/>
      <c r="KHE700" s="350"/>
      <c r="KHF700" s="350"/>
      <c r="KHG700" s="350"/>
      <c r="KHH700" s="350"/>
      <c r="KHI700" s="350"/>
      <c r="KHJ700" s="350"/>
      <c r="KHK700" s="350"/>
      <c r="KHL700" s="350"/>
      <c r="KHM700" s="350"/>
      <c r="KHN700" s="350"/>
      <c r="KHO700" s="350"/>
      <c r="KHP700" s="350"/>
      <c r="KHQ700" s="350"/>
      <c r="KHR700" s="350"/>
      <c r="KHS700" s="350"/>
      <c r="KHT700" s="350"/>
      <c r="KHU700" s="350"/>
      <c r="KHV700" s="350"/>
      <c r="KHW700" s="350"/>
      <c r="KHX700" s="350"/>
      <c r="KHY700" s="350"/>
      <c r="KHZ700" s="350"/>
      <c r="KIA700" s="350"/>
      <c r="KIB700" s="350"/>
      <c r="KIC700" s="350"/>
      <c r="KID700" s="350"/>
      <c r="KIE700" s="350"/>
      <c r="KIF700" s="350"/>
      <c r="KIG700" s="350"/>
      <c r="KIH700" s="350"/>
      <c r="KII700" s="350"/>
      <c r="KIJ700" s="350"/>
      <c r="KIK700" s="350"/>
      <c r="KIL700" s="350"/>
      <c r="KIM700" s="350"/>
      <c r="KIN700" s="350"/>
      <c r="KIO700" s="350"/>
      <c r="KIP700" s="350"/>
      <c r="KIQ700" s="350"/>
      <c r="KIR700" s="350"/>
      <c r="KIS700" s="350"/>
      <c r="KIT700" s="350"/>
      <c r="KIU700" s="350"/>
      <c r="KIV700" s="350"/>
      <c r="KIW700" s="350"/>
      <c r="KIX700" s="350"/>
      <c r="KIY700" s="350"/>
      <c r="KIZ700" s="350"/>
      <c r="KJA700" s="350"/>
      <c r="KJB700" s="350"/>
      <c r="KJC700" s="350"/>
      <c r="KJD700" s="350"/>
      <c r="KJE700" s="350"/>
      <c r="KJF700" s="350"/>
      <c r="KJG700" s="350"/>
      <c r="KJH700" s="350"/>
      <c r="KJI700" s="350"/>
      <c r="KJJ700" s="350"/>
      <c r="KJK700" s="350"/>
      <c r="KJL700" s="350"/>
      <c r="KJM700" s="350"/>
      <c r="KJN700" s="350"/>
      <c r="KJO700" s="350"/>
      <c r="KJP700" s="350"/>
      <c r="KJQ700" s="350"/>
      <c r="KJR700" s="350"/>
      <c r="KJS700" s="350"/>
      <c r="KJT700" s="350"/>
      <c r="KJU700" s="350"/>
      <c r="KJV700" s="350"/>
      <c r="KJW700" s="350"/>
      <c r="KJX700" s="350"/>
      <c r="KJY700" s="350"/>
      <c r="KJZ700" s="350"/>
      <c r="KKA700" s="350"/>
      <c r="KKB700" s="350"/>
      <c r="KKC700" s="350"/>
      <c r="KKD700" s="350"/>
      <c r="KKE700" s="350"/>
      <c r="KKF700" s="350"/>
      <c r="KKG700" s="350"/>
      <c r="KKH700" s="350"/>
      <c r="KKI700" s="350"/>
      <c r="KKJ700" s="350"/>
      <c r="KKK700" s="350"/>
      <c r="KKL700" s="350"/>
      <c r="KKM700" s="350"/>
      <c r="KKN700" s="350"/>
      <c r="KKO700" s="350"/>
      <c r="KKP700" s="350"/>
      <c r="KKQ700" s="350"/>
      <c r="KKR700" s="350"/>
      <c r="KKS700" s="350"/>
      <c r="KKT700" s="350"/>
      <c r="KKU700" s="350"/>
      <c r="KKV700" s="350"/>
      <c r="KKW700" s="350"/>
      <c r="KKX700" s="350"/>
      <c r="KKY700" s="350"/>
      <c r="KKZ700" s="350"/>
      <c r="KLA700" s="350"/>
      <c r="KLB700" s="350"/>
      <c r="KLC700" s="350"/>
      <c r="KLD700" s="350"/>
      <c r="KLE700" s="350"/>
      <c r="KLF700" s="350"/>
      <c r="KLG700" s="350"/>
      <c r="KLH700" s="350"/>
      <c r="KLI700" s="350"/>
      <c r="KLJ700" s="350"/>
      <c r="KLK700" s="350"/>
      <c r="KLL700" s="350"/>
      <c r="KLM700" s="350"/>
      <c r="KLN700" s="350"/>
      <c r="KLO700" s="350"/>
      <c r="KLP700" s="350"/>
      <c r="KLQ700" s="350"/>
      <c r="KLR700" s="350"/>
      <c r="KLS700" s="350"/>
      <c r="KLT700" s="350"/>
      <c r="KLU700" s="350"/>
      <c r="KLV700" s="350"/>
      <c r="KLW700" s="350"/>
      <c r="KLX700" s="350"/>
      <c r="KLY700" s="350"/>
      <c r="KLZ700" s="350"/>
      <c r="KMA700" s="350"/>
      <c r="KMB700" s="350"/>
      <c r="KMC700" s="350"/>
      <c r="KMD700" s="350"/>
      <c r="KME700" s="350"/>
      <c r="KMF700" s="350"/>
      <c r="KMG700" s="350"/>
      <c r="KMH700" s="350"/>
      <c r="KMI700" s="350"/>
      <c r="KMJ700" s="350"/>
      <c r="KMK700" s="350"/>
      <c r="KML700" s="350"/>
      <c r="KMM700" s="350"/>
      <c r="KMN700" s="350"/>
      <c r="KMO700" s="350"/>
      <c r="KMP700" s="350"/>
      <c r="KMQ700" s="350"/>
      <c r="KMR700" s="350"/>
      <c r="KMS700" s="350"/>
      <c r="KMT700" s="350"/>
      <c r="KMU700" s="350"/>
      <c r="KMV700" s="350"/>
      <c r="KMW700" s="350"/>
      <c r="KMX700" s="350"/>
      <c r="KMY700" s="350"/>
      <c r="KMZ700" s="350"/>
      <c r="KNA700" s="350"/>
      <c r="KNB700" s="350"/>
      <c r="KNC700" s="350"/>
      <c r="KND700" s="350"/>
      <c r="KNE700" s="350"/>
      <c r="KNF700" s="350"/>
      <c r="KNG700" s="350"/>
      <c r="KNH700" s="350"/>
      <c r="KNI700" s="350"/>
      <c r="KNJ700" s="350"/>
      <c r="KNK700" s="350"/>
      <c r="KNL700" s="350"/>
      <c r="KNM700" s="350"/>
      <c r="KNN700" s="350"/>
      <c r="KNO700" s="350"/>
      <c r="KNP700" s="350"/>
      <c r="KNQ700" s="350"/>
      <c r="KNR700" s="350"/>
      <c r="KNS700" s="350"/>
      <c r="KNT700" s="350"/>
      <c r="KNU700" s="350"/>
      <c r="KNV700" s="350"/>
      <c r="KNW700" s="350"/>
      <c r="KNX700" s="350"/>
      <c r="KNY700" s="350"/>
      <c r="KNZ700" s="350"/>
      <c r="KOA700" s="350"/>
      <c r="KOB700" s="350"/>
      <c r="KOC700" s="350"/>
      <c r="KOD700" s="350"/>
      <c r="KOE700" s="350"/>
      <c r="KOF700" s="350"/>
      <c r="KOG700" s="350"/>
      <c r="KOH700" s="350"/>
      <c r="KOI700" s="350"/>
      <c r="KOJ700" s="350"/>
      <c r="KOK700" s="350"/>
      <c r="KOL700" s="350"/>
      <c r="KOM700" s="350"/>
      <c r="KON700" s="350"/>
      <c r="KOO700" s="350"/>
      <c r="KOP700" s="350"/>
      <c r="KOQ700" s="350"/>
      <c r="KOR700" s="350"/>
      <c r="KOS700" s="350"/>
      <c r="KOT700" s="350"/>
      <c r="KOU700" s="350"/>
      <c r="KOV700" s="350"/>
      <c r="KOW700" s="350"/>
      <c r="KOX700" s="350"/>
      <c r="KOY700" s="350"/>
      <c r="KOZ700" s="350"/>
      <c r="KPA700" s="350"/>
      <c r="KPB700" s="350"/>
      <c r="KPC700" s="350"/>
      <c r="KPD700" s="350"/>
      <c r="KPE700" s="350"/>
      <c r="KPF700" s="350"/>
      <c r="KPG700" s="350"/>
      <c r="KPH700" s="350"/>
      <c r="KPI700" s="350"/>
      <c r="KPJ700" s="350"/>
      <c r="KPK700" s="350"/>
      <c r="KPL700" s="350"/>
      <c r="KPM700" s="350"/>
      <c r="KPN700" s="350"/>
      <c r="KPO700" s="350"/>
      <c r="KPP700" s="350"/>
      <c r="KPQ700" s="350"/>
      <c r="KPR700" s="350"/>
      <c r="KPS700" s="350"/>
      <c r="KPT700" s="350"/>
      <c r="KPU700" s="350"/>
      <c r="KPV700" s="350"/>
      <c r="KPW700" s="350"/>
      <c r="KPX700" s="350"/>
      <c r="KPY700" s="350"/>
      <c r="KPZ700" s="350"/>
      <c r="KQA700" s="350"/>
      <c r="KQB700" s="350"/>
      <c r="KQC700" s="350"/>
      <c r="KQD700" s="350"/>
      <c r="KQE700" s="350"/>
      <c r="KQF700" s="350"/>
      <c r="KQG700" s="350"/>
      <c r="KQH700" s="350"/>
      <c r="KQI700" s="350"/>
      <c r="KQJ700" s="350"/>
      <c r="KQK700" s="350"/>
      <c r="KQL700" s="350"/>
      <c r="KQM700" s="350"/>
      <c r="KQN700" s="350"/>
      <c r="KQO700" s="350"/>
      <c r="KQP700" s="350"/>
      <c r="KQQ700" s="350"/>
      <c r="KQR700" s="350"/>
      <c r="KQS700" s="350"/>
      <c r="KQT700" s="350"/>
      <c r="KQU700" s="350"/>
      <c r="KQV700" s="350"/>
      <c r="KQW700" s="350"/>
      <c r="KQX700" s="350"/>
      <c r="KQY700" s="350"/>
      <c r="KQZ700" s="350"/>
      <c r="KRA700" s="350"/>
      <c r="KRB700" s="350"/>
      <c r="KRC700" s="350"/>
      <c r="KRD700" s="350"/>
      <c r="KRE700" s="350"/>
      <c r="KRF700" s="350"/>
      <c r="KRG700" s="350"/>
      <c r="KRH700" s="350"/>
      <c r="KRI700" s="350"/>
      <c r="KRJ700" s="350"/>
      <c r="KRK700" s="350"/>
      <c r="KRL700" s="350"/>
      <c r="KRM700" s="350"/>
      <c r="KRN700" s="350"/>
      <c r="KRO700" s="350"/>
      <c r="KRP700" s="350"/>
      <c r="KRQ700" s="350"/>
      <c r="KRR700" s="350"/>
      <c r="KRS700" s="350"/>
      <c r="KRT700" s="350"/>
      <c r="KRU700" s="350"/>
      <c r="KRV700" s="350"/>
      <c r="KRW700" s="350"/>
      <c r="KRX700" s="350"/>
      <c r="KRY700" s="350"/>
      <c r="KRZ700" s="350"/>
      <c r="KSA700" s="350"/>
      <c r="KSB700" s="350"/>
      <c r="KSC700" s="350"/>
      <c r="KSD700" s="350"/>
      <c r="KSE700" s="350"/>
      <c r="KSF700" s="350"/>
      <c r="KSG700" s="350"/>
      <c r="KSH700" s="350"/>
      <c r="KSI700" s="350"/>
      <c r="KSJ700" s="350"/>
      <c r="KSK700" s="350"/>
      <c r="KSL700" s="350"/>
      <c r="KSM700" s="350"/>
      <c r="KSN700" s="350"/>
      <c r="KSO700" s="350"/>
      <c r="KSP700" s="350"/>
      <c r="KSQ700" s="350"/>
      <c r="KSR700" s="350"/>
      <c r="KSS700" s="350"/>
      <c r="KST700" s="350"/>
      <c r="KSU700" s="350"/>
      <c r="KSV700" s="350"/>
      <c r="KSW700" s="350"/>
      <c r="KSX700" s="350"/>
      <c r="KSY700" s="350"/>
      <c r="KSZ700" s="350"/>
      <c r="KTA700" s="350"/>
      <c r="KTB700" s="350"/>
      <c r="KTC700" s="350"/>
      <c r="KTD700" s="350"/>
      <c r="KTE700" s="350"/>
      <c r="KTF700" s="350"/>
      <c r="KTG700" s="350"/>
      <c r="KTH700" s="350"/>
      <c r="KTI700" s="350"/>
      <c r="KTJ700" s="350"/>
      <c r="KTK700" s="350"/>
      <c r="KTL700" s="350"/>
      <c r="KTM700" s="350"/>
      <c r="KTN700" s="350"/>
      <c r="KTO700" s="350"/>
      <c r="KTP700" s="350"/>
      <c r="KTQ700" s="350"/>
      <c r="KTR700" s="350"/>
      <c r="KTS700" s="350"/>
      <c r="KTT700" s="350"/>
      <c r="KTU700" s="350"/>
      <c r="KTV700" s="350"/>
      <c r="KTW700" s="350"/>
      <c r="KTX700" s="350"/>
      <c r="KTY700" s="350"/>
      <c r="KTZ700" s="350"/>
      <c r="KUA700" s="350"/>
      <c r="KUB700" s="350"/>
      <c r="KUC700" s="350"/>
      <c r="KUD700" s="350"/>
      <c r="KUE700" s="350"/>
      <c r="KUF700" s="350"/>
      <c r="KUG700" s="350"/>
      <c r="KUH700" s="350"/>
      <c r="KUI700" s="350"/>
      <c r="KUJ700" s="350"/>
      <c r="KUK700" s="350"/>
      <c r="KUL700" s="350"/>
      <c r="KUM700" s="350"/>
      <c r="KUN700" s="350"/>
      <c r="KUO700" s="350"/>
      <c r="KUP700" s="350"/>
      <c r="KUQ700" s="350"/>
      <c r="KUR700" s="350"/>
      <c r="KUS700" s="350"/>
      <c r="KUT700" s="350"/>
      <c r="KUU700" s="350"/>
      <c r="KUV700" s="350"/>
      <c r="KUW700" s="350"/>
      <c r="KUX700" s="350"/>
      <c r="KUY700" s="350"/>
      <c r="KUZ700" s="350"/>
      <c r="KVA700" s="350"/>
      <c r="KVB700" s="350"/>
      <c r="KVC700" s="350"/>
      <c r="KVD700" s="350"/>
      <c r="KVE700" s="350"/>
      <c r="KVF700" s="350"/>
      <c r="KVG700" s="350"/>
      <c r="KVH700" s="350"/>
      <c r="KVI700" s="350"/>
      <c r="KVJ700" s="350"/>
      <c r="KVK700" s="350"/>
      <c r="KVL700" s="350"/>
      <c r="KVM700" s="350"/>
      <c r="KVN700" s="350"/>
      <c r="KVO700" s="350"/>
      <c r="KVP700" s="350"/>
      <c r="KVQ700" s="350"/>
      <c r="KVR700" s="350"/>
      <c r="KVS700" s="350"/>
      <c r="KVT700" s="350"/>
      <c r="KVU700" s="350"/>
      <c r="KVV700" s="350"/>
      <c r="KVW700" s="350"/>
      <c r="KVX700" s="350"/>
      <c r="KVY700" s="350"/>
      <c r="KVZ700" s="350"/>
      <c r="KWA700" s="350"/>
      <c r="KWB700" s="350"/>
      <c r="KWC700" s="350"/>
      <c r="KWD700" s="350"/>
      <c r="KWE700" s="350"/>
      <c r="KWF700" s="350"/>
      <c r="KWG700" s="350"/>
      <c r="KWH700" s="350"/>
      <c r="KWI700" s="350"/>
      <c r="KWJ700" s="350"/>
      <c r="KWK700" s="350"/>
      <c r="KWL700" s="350"/>
      <c r="KWM700" s="350"/>
      <c r="KWN700" s="350"/>
      <c r="KWO700" s="350"/>
      <c r="KWP700" s="350"/>
      <c r="KWQ700" s="350"/>
      <c r="KWR700" s="350"/>
      <c r="KWS700" s="350"/>
      <c r="KWT700" s="350"/>
      <c r="KWU700" s="350"/>
      <c r="KWV700" s="350"/>
      <c r="KWW700" s="350"/>
      <c r="KWX700" s="350"/>
      <c r="KWY700" s="350"/>
      <c r="KWZ700" s="350"/>
      <c r="KXA700" s="350"/>
      <c r="KXB700" s="350"/>
      <c r="KXC700" s="350"/>
      <c r="KXD700" s="350"/>
      <c r="KXE700" s="350"/>
      <c r="KXF700" s="350"/>
      <c r="KXG700" s="350"/>
      <c r="KXH700" s="350"/>
      <c r="KXI700" s="350"/>
      <c r="KXJ700" s="350"/>
      <c r="KXK700" s="350"/>
      <c r="KXL700" s="350"/>
      <c r="KXM700" s="350"/>
      <c r="KXN700" s="350"/>
      <c r="KXO700" s="350"/>
      <c r="KXP700" s="350"/>
      <c r="KXQ700" s="350"/>
      <c r="KXR700" s="350"/>
      <c r="KXS700" s="350"/>
      <c r="KXT700" s="350"/>
      <c r="KXU700" s="350"/>
      <c r="KXV700" s="350"/>
      <c r="KXW700" s="350"/>
      <c r="KXX700" s="350"/>
      <c r="KXY700" s="350"/>
      <c r="KXZ700" s="350"/>
      <c r="KYA700" s="350"/>
      <c r="KYB700" s="350"/>
      <c r="KYC700" s="350"/>
      <c r="KYD700" s="350"/>
      <c r="KYE700" s="350"/>
      <c r="KYF700" s="350"/>
      <c r="KYG700" s="350"/>
      <c r="KYH700" s="350"/>
      <c r="KYI700" s="350"/>
      <c r="KYJ700" s="350"/>
      <c r="KYK700" s="350"/>
      <c r="KYL700" s="350"/>
      <c r="KYM700" s="350"/>
      <c r="KYN700" s="350"/>
      <c r="KYO700" s="350"/>
      <c r="KYP700" s="350"/>
      <c r="KYQ700" s="350"/>
      <c r="KYR700" s="350"/>
      <c r="KYS700" s="350"/>
      <c r="KYT700" s="350"/>
      <c r="KYU700" s="350"/>
      <c r="KYV700" s="350"/>
      <c r="KYW700" s="350"/>
      <c r="KYX700" s="350"/>
      <c r="KYY700" s="350"/>
      <c r="KYZ700" s="350"/>
      <c r="KZA700" s="350"/>
      <c r="KZB700" s="350"/>
      <c r="KZC700" s="350"/>
      <c r="KZD700" s="350"/>
      <c r="KZE700" s="350"/>
      <c r="KZF700" s="350"/>
      <c r="KZG700" s="350"/>
      <c r="KZH700" s="350"/>
      <c r="KZI700" s="350"/>
      <c r="KZJ700" s="350"/>
      <c r="KZK700" s="350"/>
      <c r="KZL700" s="350"/>
      <c r="KZM700" s="350"/>
      <c r="KZN700" s="350"/>
      <c r="KZO700" s="350"/>
      <c r="KZP700" s="350"/>
      <c r="KZQ700" s="350"/>
      <c r="KZR700" s="350"/>
      <c r="KZS700" s="350"/>
      <c r="KZT700" s="350"/>
      <c r="KZU700" s="350"/>
      <c r="KZV700" s="350"/>
      <c r="KZW700" s="350"/>
      <c r="KZX700" s="350"/>
      <c r="KZY700" s="350"/>
      <c r="KZZ700" s="350"/>
      <c r="LAA700" s="350"/>
      <c r="LAB700" s="350"/>
      <c r="LAC700" s="350"/>
      <c r="LAD700" s="350"/>
      <c r="LAE700" s="350"/>
      <c r="LAF700" s="350"/>
      <c r="LAG700" s="350"/>
      <c r="LAH700" s="350"/>
      <c r="LAI700" s="350"/>
      <c r="LAJ700" s="350"/>
      <c r="LAK700" s="350"/>
      <c r="LAL700" s="350"/>
      <c r="LAM700" s="350"/>
      <c r="LAN700" s="350"/>
      <c r="LAO700" s="350"/>
      <c r="LAP700" s="350"/>
      <c r="LAQ700" s="350"/>
      <c r="LAR700" s="350"/>
      <c r="LAS700" s="350"/>
      <c r="LAT700" s="350"/>
      <c r="LAU700" s="350"/>
      <c r="LAV700" s="350"/>
      <c r="LAW700" s="350"/>
      <c r="LAX700" s="350"/>
      <c r="LAY700" s="350"/>
      <c r="LAZ700" s="350"/>
      <c r="LBA700" s="350"/>
      <c r="LBB700" s="350"/>
      <c r="LBC700" s="350"/>
      <c r="LBD700" s="350"/>
      <c r="LBE700" s="350"/>
      <c r="LBF700" s="350"/>
      <c r="LBG700" s="350"/>
      <c r="LBH700" s="350"/>
      <c r="LBI700" s="350"/>
      <c r="LBJ700" s="350"/>
      <c r="LBK700" s="350"/>
      <c r="LBL700" s="350"/>
      <c r="LBM700" s="350"/>
      <c r="LBN700" s="350"/>
      <c r="LBO700" s="350"/>
      <c r="LBP700" s="350"/>
      <c r="LBQ700" s="350"/>
      <c r="LBR700" s="350"/>
      <c r="LBS700" s="350"/>
      <c r="LBT700" s="350"/>
      <c r="LBU700" s="350"/>
      <c r="LBV700" s="350"/>
      <c r="LBW700" s="350"/>
      <c r="LBX700" s="350"/>
      <c r="LBY700" s="350"/>
      <c r="LBZ700" s="350"/>
      <c r="LCA700" s="350"/>
      <c r="LCB700" s="350"/>
      <c r="LCC700" s="350"/>
      <c r="LCD700" s="350"/>
      <c r="LCE700" s="350"/>
      <c r="LCF700" s="350"/>
      <c r="LCG700" s="350"/>
      <c r="LCH700" s="350"/>
      <c r="LCI700" s="350"/>
      <c r="LCJ700" s="350"/>
      <c r="LCK700" s="350"/>
      <c r="LCL700" s="350"/>
      <c r="LCM700" s="350"/>
      <c r="LCN700" s="350"/>
      <c r="LCO700" s="350"/>
      <c r="LCP700" s="350"/>
      <c r="LCQ700" s="350"/>
      <c r="LCR700" s="350"/>
      <c r="LCS700" s="350"/>
      <c r="LCT700" s="350"/>
      <c r="LCU700" s="350"/>
      <c r="LCV700" s="350"/>
      <c r="LCW700" s="350"/>
      <c r="LCX700" s="350"/>
      <c r="LCY700" s="350"/>
      <c r="LCZ700" s="350"/>
      <c r="LDA700" s="350"/>
      <c r="LDB700" s="350"/>
      <c r="LDC700" s="350"/>
      <c r="LDD700" s="350"/>
      <c r="LDE700" s="350"/>
      <c r="LDF700" s="350"/>
      <c r="LDG700" s="350"/>
      <c r="LDH700" s="350"/>
      <c r="LDI700" s="350"/>
      <c r="LDJ700" s="350"/>
      <c r="LDK700" s="350"/>
      <c r="LDL700" s="350"/>
      <c r="LDM700" s="350"/>
      <c r="LDN700" s="350"/>
      <c r="LDO700" s="350"/>
      <c r="LDP700" s="350"/>
      <c r="LDQ700" s="350"/>
      <c r="LDR700" s="350"/>
      <c r="LDS700" s="350"/>
      <c r="LDT700" s="350"/>
      <c r="LDU700" s="350"/>
      <c r="LDV700" s="350"/>
      <c r="LDW700" s="350"/>
      <c r="LDX700" s="350"/>
      <c r="LDY700" s="350"/>
      <c r="LDZ700" s="350"/>
      <c r="LEA700" s="350"/>
      <c r="LEB700" s="350"/>
      <c r="LEC700" s="350"/>
      <c r="LED700" s="350"/>
      <c r="LEE700" s="350"/>
      <c r="LEF700" s="350"/>
      <c r="LEG700" s="350"/>
      <c r="LEH700" s="350"/>
      <c r="LEI700" s="350"/>
      <c r="LEJ700" s="350"/>
      <c r="LEK700" s="350"/>
      <c r="LEL700" s="350"/>
      <c r="LEM700" s="350"/>
      <c r="LEN700" s="350"/>
      <c r="LEO700" s="350"/>
      <c r="LEP700" s="350"/>
      <c r="LEQ700" s="350"/>
      <c r="LER700" s="350"/>
      <c r="LES700" s="350"/>
      <c r="LET700" s="350"/>
      <c r="LEU700" s="350"/>
      <c r="LEV700" s="350"/>
      <c r="LEW700" s="350"/>
      <c r="LEX700" s="350"/>
      <c r="LEY700" s="350"/>
      <c r="LEZ700" s="350"/>
      <c r="LFA700" s="350"/>
      <c r="LFB700" s="350"/>
      <c r="LFC700" s="350"/>
      <c r="LFD700" s="350"/>
      <c r="LFE700" s="350"/>
      <c r="LFF700" s="350"/>
      <c r="LFG700" s="350"/>
      <c r="LFH700" s="350"/>
      <c r="LFI700" s="350"/>
      <c r="LFJ700" s="350"/>
      <c r="LFK700" s="350"/>
      <c r="LFL700" s="350"/>
      <c r="LFM700" s="350"/>
      <c r="LFN700" s="350"/>
      <c r="LFO700" s="350"/>
      <c r="LFP700" s="350"/>
      <c r="LFQ700" s="350"/>
      <c r="LFR700" s="350"/>
      <c r="LFS700" s="350"/>
      <c r="LFT700" s="350"/>
      <c r="LFU700" s="350"/>
      <c r="LFV700" s="350"/>
      <c r="LFW700" s="350"/>
      <c r="LFX700" s="350"/>
      <c r="LFY700" s="350"/>
      <c r="LFZ700" s="350"/>
      <c r="LGA700" s="350"/>
      <c r="LGB700" s="350"/>
      <c r="LGC700" s="350"/>
      <c r="LGD700" s="350"/>
      <c r="LGE700" s="350"/>
      <c r="LGF700" s="350"/>
      <c r="LGG700" s="350"/>
      <c r="LGH700" s="350"/>
      <c r="LGI700" s="350"/>
      <c r="LGJ700" s="350"/>
      <c r="LGK700" s="350"/>
      <c r="LGL700" s="350"/>
      <c r="LGM700" s="350"/>
      <c r="LGN700" s="350"/>
      <c r="LGO700" s="350"/>
      <c r="LGP700" s="350"/>
      <c r="LGQ700" s="350"/>
      <c r="LGR700" s="350"/>
      <c r="LGS700" s="350"/>
      <c r="LGT700" s="350"/>
      <c r="LGU700" s="350"/>
      <c r="LGV700" s="350"/>
      <c r="LGW700" s="350"/>
      <c r="LGX700" s="350"/>
      <c r="LGY700" s="350"/>
      <c r="LGZ700" s="350"/>
      <c r="LHA700" s="350"/>
      <c r="LHB700" s="350"/>
      <c r="LHC700" s="350"/>
      <c r="LHD700" s="350"/>
      <c r="LHE700" s="350"/>
      <c r="LHF700" s="350"/>
      <c r="LHG700" s="350"/>
      <c r="LHH700" s="350"/>
      <c r="LHI700" s="350"/>
      <c r="LHJ700" s="350"/>
      <c r="LHK700" s="350"/>
      <c r="LHL700" s="350"/>
      <c r="LHM700" s="350"/>
      <c r="LHN700" s="350"/>
      <c r="LHO700" s="350"/>
      <c r="LHP700" s="350"/>
      <c r="LHQ700" s="350"/>
      <c r="LHR700" s="350"/>
      <c r="LHS700" s="350"/>
      <c r="LHT700" s="350"/>
      <c r="LHU700" s="350"/>
      <c r="LHV700" s="350"/>
      <c r="LHW700" s="350"/>
      <c r="LHX700" s="350"/>
      <c r="LHY700" s="350"/>
      <c r="LHZ700" s="350"/>
      <c r="LIA700" s="350"/>
      <c r="LIB700" s="350"/>
      <c r="LIC700" s="350"/>
      <c r="LID700" s="350"/>
      <c r="LIE700" s="350"/>
      <c r="LIF700" s="350"/>
      <c r="LIG700" s="350"/>
      <c r="LIH700" s="350"/>
      <c r="LII700" s="350"/>
      <c r="LIJ700" s="350"/>
      <c r="LIK700" s="350"/>
      <c r="LIL700" s="350"/>
      <c r="LIM700" s="350"/>
      <c r="LIN700" s="350"/>
      <c r="LIO700" s="350"/>
      <c r="LIP700" s="350"/>
      <c r="LIQ700" s="350"/>
      <c r="LIR700" s="350"/>
      <c r="LIS700" s="350"/>
      <c r="LIT700" s="350"/>
      <c r="LIU700" s="350"/>
      <c r="LIV700" s="350"/>
      <c r="LIW700" s="350"/>
      <c r="LIX700" s="350"/>
      <c r="LIY700" s="350"/>
      <c r="LIZ700" s="350"/>
      <c r="LJA700" s="350"/>
      <c r="LJB700" s="350"/>
      <c r="LJC700" s="350"/>
      <c r="LJD700" s="350"/>
      <c r="LJE700" s="350"/>
      <c r="LJF700" s="350"/>
      <c r="LJG700" s="350"/>
      <c r="LJH700" s="350"/>
      <c r="LJI700" s="350"/>
      <c r="LJJ700" s="350"/>
      <c r="LJK700" s="350"/>
      <c r="LJL700" s="350"/>
      <c r="LJM700" s="350"/>
      <c r="LJN700" s="350"/>
      <c r="LJO700" s="350"/>
      <c r="LJP700" s="350"/>
      <c r="LJQ700" s="350"/>
      <c r="LJR700" s="350"/>
      <c r="LJS700" s="350"/>
      <c r="LJT700" s="350"/>
      <c r="LJU700" s="350"/>
      <c r="LJV700" s="350"/>
      <c r="LJW700" s="350"/>
      <c r="LJX700" s="350"/>
      <c r="LJY700" s="350"/>
      <c r="LJZ700" s="350"/>
      <c r="LKA700" s="350"/>
      <c r="LKB700" s="350"/>
      <c r="LKC700" s="350"/>
      <c r="LKD700" s="350"/>
      <c r="LKE700" s="350"/>
      <c r="LKF700" s="350"/>
      <c r="LKG700" s="350"/>
      <c r="LKH700" s="350"/>
      <c r="LKI700" s="350"/>
      <c r="LKJ700" s="350"/>
      <c r="LKK700" s="350"/>
      <c r="LKL700" s="350"/>
      <c r="LKM700" s="350"/>
      <c r="LKN700" s="350"/>
      <c r="LKO700" s="350"/>
      <c r="LKP700" s="350"/>
      <c r="LKQ700" s="350"/>
      <c r="LKR700" s="350"/>
      <c r="LKS700" s="350"/>
      <c r="LKT700" s="350"/>
      <c r="LKU700" s="350"/>
      <c r="LKV700" s="350"/>
      <c r="LKW700" s="350"/>
      <c r="LKX700" s="350"/>
      <c r="LKY700" s="350"/>
      <c r="LKZ700" s="350"/>
      <c r="LLA700" s="350"/>
      <c r="LLB700" s="350"/>
      <c r="LLC700" s="350"/>
      <c r="LLD700" s="350"/>
      <c r="LLE700" s="350"/>
      <c r="LLF700" s="350"/>
      <c r="LLG700" s="350"/>
      <c r="LLH700" s="350"/>
      <c r="LLI700" s="350"/>
      <c r="LLJ700" s="350"/>
      <c r="LLK700" s="350"/>
      <c r="LLL700" s="350"/>
      <c r="LLM700" s="350"/>
      <c r="LLN700" s="350"/>
      <c r="LLO700" s="350"/>
      <c r="LLP700" s="350"/>
      <c r="LLQ700" s="350"/>
      <c r="LLR700" s="350"/>
      <c r="LLS700" s="350"/>
      <c r="LLT700" s="350"/>
      <c r="LLU700" s="350"/>
      <c r="LLV700" s="350"/>
      <c r="LLW700" s="350"/>
      <c r="LLX700" s="350"/>
      <c r="LLY700" s="350"/>
      <c r="LLZ700" s="350"/>
      <c r="LMA700" s="350"/>
      <c r="LMB700" s="350"/>
      <c r="LMC700" s="350"/>
      <c r="LMD700" s="350"/>
      <c r="LME700" s="350"/>
      <c r="LMF700" s="350"/>
      <c r="LMG700" s="350"/>
      <c r="LMH700" s="350"/>
      <c r="LMI700" s="350"/>
      <c r="LMJ700" s="350"/>
      <c r="LMK700" s="350"/>
      <c r="LML700" s="350"/>
      <c r="LMM700" s="350"/>
      <c r="LMN700" s="350"/>
      <c r="LMO700" s="350"/>
      <c r="LMP700" s="350"/>
      <c r="LMQ700" s="350"/>
      <c r="LMR700" s="350"/>
      <c r="LMS700" s="350"/>
      <c r="LMT700" s="350"/>
      <c r="LMU700" s="350"/>
      <c r="LMV700" s="350"/>
      <c r="LMW700" s="350"/>
      <c r="LMX700" s="350"/>
      <c r="LMY700" s="350"/>
      <c r="LMZ700" s="350"/>
      <c r="LNA700" s="350"/>
      <c r="LNB700" s="350"/>
      <c r="LNC700" s="350"/>
      <c r="LND700" s="350"/>
      <c r="LNE700" s="350"/>
      <c r="LNF700" s="350"/>
      <c r="LNG700" s="350"/>
      <c r="LNH700" s="350"/>
      <c r="LNI700" s="350"/>
      <c r="LNJ700" s="350"/>
      <c r="LNK700" s="350"/>
      <c r="LNL700" s="350"/>
      <c r="LNM700" s="350"/>
      <c r="LNN700" s="350"/>
      <c r="LNO700" s="350"/>
      <c r="LNP700" s="350"/>
      <c r="LNQ700" s="350"/>
      <c r="LNR700" s="350"/>
      <c r="LNS700" s="350"/>
      <c r="LNT700" s="350"/>
      <c r="LNU700" s="350"/>
      <c r="LNV700" s="350"/>
      <c r="LNW700" s="350"/>
      <c r="LNX700" s="350"/>
      <c r="LNY700" s="350"/>
      <c r="LNZ700" s="350"/>
      <c r="LOA700" s="350"/>
      <c r="LOB700" s="350"/>
      <c r="LOC700" s="350"/>
      <c r="LOD700" s="350"/>
      <c r="LOE700" s="350"/>
      <c r="LOF700" s="350"/>
      <c r="LOG700" s="350"/>
      <c r="LOH700" s="350"/>
      <c r="LOI700" s="350"/>
      <c r="LOJ700" s="350"/>
      <c r="LOK700" s="350"/>
      <c r="LOL700" s="350"/>
      <c r="LOM700" s="350"/>
      <c r="LON700" s="350"/>
      <c r="LOO700" s="350"/>
      <c r="LOP700" s="350"/>
      <c r="LOQ700" s="350"/>
      <c r="LOR700" s="350"/>
      <c r="LOS700" s="350"/>
      <c r="LOT700" s="350"/>
      <c r="LOU700" s="350"/>
      <c r="LOV700" s="350"/>
      <c r="LOW700" s="350"/>
      <c r="LOX700" s="350"/>
      <c r="LOY700" s="350"/>
      <c r="LOZ700" s="350"/>
      <c r="LPA700" s="350"/>
      <c r="LPB700" s="350"/>
      <c r="LPC700" s="350"/>
      <c r="LPD700" s="350"/>
      <c r="LPE700" s="350"/>
      <c r="LPF700" s="350"/>
      <c r="LPG700" s="350"/>
      <c r="LPH700" s="350"/>
      <c r="LPI700" s="350"/>
      <c r="LPJ700" s="350"/>
      <c r="LPK700" s="350"/>
      <c r="LPL700" s="350"/>
      <c r="LPM700" s="350"/>
      <c r="LPN700" s="350"/>
      <c r="LPO700" s="350"/>
      <c r="LPP700" s="350"/>
      <c r="LPQ700" s="350"/>
      <c r="LPR700" s="350"/>
      <c r="LPS700" s="350"/>
      <c r="LPT700" s="350"/>
      <c r="LPU700" s="350"/>
      <c r="LPV700" s="350"/>
      <c r="LPW700" s="350"/>
      <c r="LPX700" s="350"/>
      <c r="LPY700" s="350"/>
      <c r="LPZ700" s="350"/>
      <c r="LQA700" s="350"/>
      <c r="LQB700" s="350"/>
      <c r="LQC700" s="350"/>
      <c r="LQD700" s="350"/>
      <c r="LQE700" s="350"/>
      <c r="LQF700" s="350"/>
      <c r="LQG700" s="350"/>
      <c r="LQH700" s="350"/>
      <c r="LQI700" s="350"/>
      <c r="LQJ700" s="350"/>
      <c r="LQK700" s="350"/>
      <c r="LQL700" s="350"/>
      <c r="LQM700" s="350"/>
      <c r="LQN700" s="350"/>
      <c r="LQO700" s="350"/>
      <c r="LQP700" s="350"/>
      <c r="LQQ700" s="350"/>
      <c r="LQR700" s="350"/>
      <c r="LQS700" s="350"/>
      <c r="LQT700" s="350"/>
      <c r="LQU700" s="350"/>
      <c r="LQV700" s="350"/>
      <c r="LQW700" s="350"/>
      <c r="LQX700" s="350"/>
      <c r="LQY700" s="350"/>
      <c r="LQZ700" s="350"/>
      <c r="LRA700" s="350"/>
      <c r="LRB700" s="350"/>
      <c r="LRC700" s="350"/>
      <c r="LRD700" s="350"/>
      <c r="LRE700" s="350"/>
      <c r="LRF700" s="350"/>
      <c r="LRG700" s="350"/>
      <c r="LRH700" s="350"/>
      <c r="LRI700" s="350"/>
      <c r="LRJ700" s="350"/>
      <c r="LRK700" s="350"/>
      <c r="LRL700" s="350"/>
      <c r="LRM700" s="350"/>
      <c r="LRN700" s="350"/>
      <c r="LRO700" s="350"/>
      <c r="LRP700" s="350"/>
      <c r="LRQ700" s="350"/>
      <c r="LRR700" s="350"/>
      <c r="LRS700" s="350"/>
      <c r="LRT700" s="350"/>
      <c r="LRU700" s="350"/>
      <c r="LRV700" s="350"/>
      <c r="LRW700" s="350"/>
      <c r="LRX700" s="350"/>
      <c r="LRY700" s="350"/>
      <c r="LRZ700" s="350"/>
      <c r="LSA700" s="350"/>
      <c r="LSB700" s="350"/>
      <c r="LSC700" s="350"/>
      <c r="LSD700" s="350"/>
      <c r="LSE700" s="350"/>
      <c r="LSF700" s="350"/>
      <c r="LSG700" s="350"/>
      <c r="LSH700" s="350"/>
      <c r="LSI700" s="350"/>
      <c r="LSJ700" s="350"/>
      <c r="LSK700" s="350"/>
      <c r="LSL700" s="350"/>
      <c r="LSM700" s="350"/>
      <c r="LSN700" s="350"/>
      <c r="LSO700" s="350"/>
      <c r="LSP700" s="350"/>
      <c r="LSQ700" s="350"/>
      <c r="LSR700" s="350"/>
      <c r="LSS700" s="350"/>
      <c r="LST700" s="350"/>
      <c r="LSU700" s="350"/>
      <c r="LSV700" s="350"/>
      <c r="LSW700" s="350"/>
      <c r="LSX700" s="350"/>
      <c r="LSY700" s="350"/>
      <c r="LSZ700" s="350"/>
      <c r="LTA700" s="350"/>
      <c r="LTB700" s="350"/>
      <c r="LTC700" s="350"/>
      <c r="LTD700" s="350"/>
      <c r="LTE700" s="350"/>
      <c r="LTF700" s="350"/>
      <c r="LTG700" s="350"/>
      <c r="LTH700" s="350"/>
      <c r="LTI700" s="350"/>
      <c r="LTJ700" s="350"/>
      <c r="LTK700" s="350"/>
      <c r="LTL700" s="350"/>
      <c r="LTM700" s="350"/>
      <c r="LTN700" s="350"/>
      <c r="LTO700" s="350"/>
      <c r="LTP700" s="350"/>
      <c r="LTQ700" s="350"/>
      <c r="LTR700" s="350"/>
      <c r="LTS700" s="350"/>
      <c r="LTT700" s="350"/>
      <c r="LTU700" s="350"/>
      <c r="LTV700" s="350"/>
      <c r="LTW700" s="350"/>
      <c r="LTX700" s="350"/>
      <c r="LTY700" s="350"/>
      <c r="LTZ700" s="350"/>
      <c r="LUA700" s="350"/>
      <c r="LUB700" s="350"/>
      <c r="LUC700" s="350"/>
      <c r="LUD700" s="350"/>
      <c r="LUE700" s="350"/>
      <c r="LUF700" s="350"/>
      <c r="LUG700" s="350"/>
      <c r="LUH700" s="350"/>
      <c r="LUI700" s="350"/>
      <c r="LUJ700" s="350"/>
      <c r="LUK700" s="350"/>
      <c r="LUL700" s="350"/>
      <c r="LUM700" s="350"/>
      <c r="LUN700" s="350"/>
      <c r="LUO700" s="350"/>
      <c r="LUP700" s="350"/>
      <c r="LUQ700" s="350"/>
      <c r="LUR700" s="350"/>
      <c r="LUS700" s="350"/>
      <c r="LUT700" s="350"/>
      <c r="LUU700" s="350"/>
      <c r="LUV700" s="350"/>
      <c r="LUW700" s="350"/>
      <c r="LUX700" s="350"/>
      <c r="LUY700" s="350"/>
      <c r="LUZ700" s="350"/>
      <c r="LVA700" s="350"/>
      <c r="LVB700" s="350"/>
      <c r="LVC700" s="350"/>
      <c r="LVD700" s="350"/>
      <c r="LVE700" s="350"/>
      <c r="LVF700" s="350"/>
      <c r="LVG700" s="350"/>
      <c r="LVH700" s="350"/>
      <c r="LVI700" s="350"/>
      <c r="LVJ700" s="350"/>
      <c r="LVK700" s="350"/>
      <c r="LVL700" s="350"/>
      <c r="LVM700" s="350"/>
      <c r="LVN700" s="350"/>
      <c r="LVO700" s="350"/>
      <c r="LVP700" s="350"/>
      <c r="LVQ700" s="350"/>
      <c r="LVR700" s="350"/>
      <c r="LVS700" s="350"/>
      <c r="LVT700" s="350"/>
      <c r="LVU700" s="350"/>
      <c r="LVV700" s="350"/>
      <c r="LVW700" s="350"/>
      <c r="LVX700" s="350"/>
      <c r="LVY700" s="350"/>
      <c r="LVZ700" s="350"/>
      <c r="LWA700" s="350"/>
      <c r="LWB700" s="350"/>
      <c r="LWC700" s="350"/>
      <c r="LWD700" s="350"/>
      <c r="LWE700" s="350"/>
      <c r="LWF700" s="350"/>
      <c r="LWG700" s="350"/>
      <c r="LWH700" s="350"/>
      <c r="LWI700" s="350"/>
      <c r="LWJ700" s="350"/>
      <c r="LWK700" s="350"/>
      <c r="LWL700" s="350"/>
      <c r="LWM700" s="350"/>
      <c r="LWN700" s="350"/>
      <c r="LWO700" s="350"/>
      <c r="LWP700" s="350"/>
      <c r="LWQ700" s="350"/>
      <c r="LWR700" s="350"/>
      <c r="LWS700" s="350"/>
      <c r="LWT700" s="350"/>
      <c r="LWU700" s="350"/>
      <c r="LWV700" s="350"/>
      <c r="LWW700" s="350"/>
      <c r="LWX700" s="350"/>
      <c r="LWY700" s="350"/>
      <c r="LWZ700" s="350"/>
      <c r="LXA700" s="350"/>
      <c r="LXB700" s="350"/>
      <c r="LXC700" s="350"/>
      <c r="LXD700" s="350"/>
      <c r="LXE700" s="350"/>
      <c r="LXF700" s="350"/>
      <c r="LXG700" s="350"/>
      <c r="LXH700" s="350"/>
      <c r="LXI700" s="350"/>
      <c r="LXJ700" s="350"/>
      <c r="LXK700" s="350"/>
      <c r="LXL700" s="350"/>
      <c r="LXM700" s="350"/>
      <c r="LXN700" s="350"/>
      <c r="LXO700" s="350"/>
      <c r="LXP700" s="350"/>
      <c r="LXQ700" s="350"/>
      <c r="LXR700" s="350"/>
      <c r="LXS700" s="350"/>
      <c r="LXT700" s="350"/>
      <c r="LXU700" s="350"/>
      <c r="LXV700" s="350"/>
      <c r="LXW700" s="350"/>
      <c r="LXX700" s="350"/>
      <c r="LXY700" s="350"/>
      <c r="LXZ700" s="350"/>
      <c r="LYA700" s="350"/>
      <c r="LYB700" s="350"/>
      <c r="LYC700" s="350"/>
      <c r="LYD700" s="350"/>
      <c r="LYE700" s="350"/>
      <c r="LYF700" s="350"/>
      <c r="LYG700" s="350"/>
      <c r="LYH700" s="350"/>
      <c r="LYI700" s="350"/>
      <c r="LYJ700" s="350"/>
      <c r="LYK700" s="350"/>
      <c r="LYL700" s="350"/>
      <c r="LYM700" s="350"/>
      <c r="LYN700" s="350"/>
      <c r="LYO700" s="350"/>
      <c r="LYP700" s="350"/>
      <c r="LYQ700" s="350"/>
      <c r="LYR700" s="350"/>
      <c r="LYS700" s="350"/>
      <c r="LYT700" s="350"/>
      <c r="LYU700" s="350"/>
      <c r="LYV700" s="350"/>
      <c r="LYW700" s="350"/>
      <c r="LYX700" s="350"/>
      <c r="LYY700" s="350"/>
      <c r="LYZ700" s="350"/>
      <c r="LZA700" s="350"/>
      <c r="LZB700" s="350"/>
      <c r="LZC700" s="350"/>
      <c r="LZD700" s="350"/>
      <c r="LZE700" s="350"/>
      <c r="LZF700" s="350"/>
      <c r="LZG700" s="350"/>
      <c r="LZH700" s="350"/>
      <c r="LZI700" s="350"/>
      <c r="LZJ700" s="350"/>
      <c r="LZK700" s="350"/>
      <c r="LZL700" s="350"/>
      <c r="LZM700" s="350"/>
      <c r="LZN700" s="350"/>
      <c r="LZO700" s="350"/>
      <c r="LZP700" s="350"/>
      <c r="LZQ700" s="350"/>
      <c r="LZR700" s="350"/>
      <c r="LZS700" s="350"/>
      <c r="LZT700" s="350"/>
      <c r="LZU700" s="350"/>
      <c r="LZV700" s="350"/>
      <c r="LZW700" s="350"/>
      <c r="LZX700" s="350"/>
      <c r="LZY700" s="350"/>
      <c r="LZZ700" s="350"/>
      <c r="MAA700" s="350"/>
      <c r="MAB700" s="350"/>
      <c r="MAC700" s="350"/>
      <c r="MAD700" s="350"/>
      <c r="MAE700" s="350"/>
      <c r="MAF700" s="350"/>
      <c r="MAG700" s="350"/>
      <c r="MAH700" s="350"/>
      <c r="MAI700" s="350"/>
      <c r="MAJ700" s="350"/>
      <c r="MAK700" s="350"/>
      <c r="MAL700" s="350"/>
      <c r="MAM700" s="350"/>
      <c r="MAN700" s="350"/>
      <c r="MAO700" s="350"/>
      <c r="MAP700" s="350"/>
      <c r="MAQ700" s="350"/>
      <c r="MAR700" s="350"/>
      <c r="MAS700" s="350"/>
      <c r="MAT700" s="350"/>
      <c r="MAU700" s="350"/>
      <c r="MAV700" s="350"/>
      <c r="MAW700" s="350"/>
      <c r="MAX700" s="350"/>
      <c r="MAY700" s="350"/>
      <c r="MAZ700" s="350"/>
      <c r="MBA700" s="350"/>
      <c r="MBB700" s="350"/>
      <c r="MBC700" s="350"/>
      <c r="MBD700" s="350"/>
      <c r="MBE700" s="350"/>
      <c r="MBF700" s="350"/>
      <c r="MBG700" s="350"/>
      <c r="MBH700" s="350"/>
      <c r="MBI700" s="350"/>
      <c r="MBJ700" s="350"/>
      <c r="MBK700" s="350"/>
      <c r="MBL700" s="350"/>
      <c r="MBM700" s="350"/>
      <c r="MBN700" s="350"/>
      <c r="MBO700" s="350"/>
      <c r="MBP700" s="350"/>
      <c r="MBQ700" s="350"/>
      <c r="MBR700" s="350"/>
      <c r="MBS700" s="350"/>
      <c r="MBT700" s="350"/>
      <c r="MBU700" s="350"/>
      <c r="MBV700" s="350"/>
      <c r="MBW700" s="350"/>
      <c r="MBX700" s="350"/>
      <c r="MBY700" s="350"/>
      <c r="MBZ700" s="350"/>
      <c r="MCA700" s="350"/>
      <c r="MCB700" s="350"/>
      <c r="MCC700" s="350"/>
      <c r="MCD700" s="350"/>
      <c r="MCE700" s="350"/>
      <c r="MCF700" s="350"/>
      <c r="MCG700" s="350"/>
      <c r="MCH700" s="350"/>
      <c r="MCI700" s="350"/>
      <c r="MCJ700" s="350"/>
      <c r="MCK700" s="350"/>
      <c r="MCL700" s="350"/>
      <c r="MCM700" s="350"/>
      <c r="MCN700" s="350"/>
      <c r="MCO700" s="350"/>
      <c r="MCP700" s="350"/>
      <c r="MCQ700" s="350"/>
      <c r="MCR700" s="350"/>
      <c r="MCS700" s="350"/>
      <c r="MCT700" s="350"/>
      <c r="MCU700" s="350"/>
      <c r="MCV700" s="350"/>
      <c r="MCW700" s="350"/>
      <c r="MCX700" s="350"/>
      <c r="MCY700" s="350"/>
      <c r="MCZ700" s="350"/>
      <c r="MDA700" s="350"/>
      <c r="MDB700" s="350"/>
      <c r="MDC700" s="350"/>
      <c r="MDD700" s="350"/>
      <c r="MDE700" s="350"/>
      <c r="MDF700" s="350"/>
      <c r="MDG700" s="350"/>
      <c r="MDH700" s="350"/>
      <c r="MDI700" s="350"/>
      <c r="MDJ700" s="350"/>
      <c r="MDK700" s="350"/>
      <c r="MDL700" s="350"/>
      <c r="MDM700" s="350"/>
      <c r="MDN700" s="350"/>
      <c r="MDO700" s="350"/>
      <c r="MDP700" s="350"/>
      <c r="MDQ700" s="350"/>
      <c r="MDR700" s="350"/>
      <c r="MDS700" s="350"/>
      <c r="MDT700" s="350"/>
      <c r="MDU700" s="350"/>
      <c r="MDV700" s="350"/>
      <c r="MDW700" s="350"/>
      <c r="MDX700" s="350"/>
      <c r="MDY700" s="350"/>
      <c r="MDZ700" s="350"/>
      <c r="MEA700" s="350"/>
      <c r="MEB700" s="350"/>
      <c r="MEC700" s="350"/>
      <c r="MED700" s="350"/>
      <c r="MEE700" s="350"/>
      <c r="MEF700" s="350"/>
      <c r="MEG700" s="350"/>
      <c r="MEH700" s="350"/>
      <c r="MEI700" s="350"/>
      <c r="MEJ700" s="350"/>
      <c r="MEK700" s="350"/>
      <c r="MEL700" s="350"/>
      <c r="MEM700" s="350"/>
      <c r="MEN700" s="350"/>
      <c r="MEO700" s="350"/>
      <c r="MEP700" s="350"/>
      <c r="MEQ700" s="350"/>
      <c r="MER700" s="350"/>
      <c r="MES700" s="350"/>
      <c r="MET700" s="350"/>
      <c r="MEU700" s="350"/>
      <c r="MEV700" s="350"/>
      <c r="MEW700" s="350"/>
      <c r="MEX700" s="350"/>
      <c r="MEY700" s="350"/>
      <c r="MEZ700" s="350"/>
      <c r="MFA700" s="350"/>
      <c r="MFB700" s="350"/>
      <c r="MFC700" s="350"/>
      <c r="MFD700" s="350"/>
      <c r="MFE700" s="350"/>
      <c r="MFF700" s="350"/>
      <c r="MFG700" s="350"/>
      <c r="MFH700" s="350"/>
      <c r="MFI700" s="350"/>
      <c r="MFJ700" s="350"/>
      <c r="MFK700" s="350"/>
      <c r="MFL700" s="350"/>
      <c r="MFM700" s="350"/>
      <c r="MFN700" s="350"/>
      <c r="MFO700" s="350"/>
      <c r="MFP700" s="350"/>
      <c r="MFQ700" s="350"/>
      <c r="MFR700" s="350"/>
      <c r="MFS700" s="350"/>
      <c r="MFT700" s="350"/>
      <c r="MFU700" s="350"/>
      <c r="MFV700" s="350"/>
      <c r="MFW700" s="350"/>
      <c r="MFX700" s="350"/>
      <c r="MFY700" s="350"/>
      <c r="MFZ700" s="350"/>
      <c r="MGA700" s="350"/>
      <c r="MGB700" s="350"/>
      <c r="MGC700" s="350"/>
      <c r="MGD700" s="350"/>
      <c r="MGE700" s="350"/>
      <c r="MGF700" s="350"/>
      <c r="MGG700" s="350"/>
      <c r="MGH700" s="350"/>
      <c r="MGI700" s="350"/>
      <c r="MGJ700" s="350"/>
      <c r="MGK700" s="350"/>
      <c r="MGL700" s="350"/>
      <c r="MGM700" s="350"/>
      <c r="MGN700" s="350"/>
      <c r="MGO700" s="350"/>
      <c r="MGP700" s="350"/>
      <c r="MGQ700" s="350"/>
      <c r="MGR700" s="350"/>
      <c r="MGS700" s="350"/>
      <c r="MGT700" s="350"/>
      <c r="MGU700" s="350"/>
      <c r="MGV700" s="350"/>
      <c r="MGW700" s="350"/>
      <c r="MGX700" s="350"/>
      <c r="MGY700" s="350"/>
      <c r="MGZ700" s="350"/>
      <c r="MHA700" s="350"/>
      <c r="MHB700" s="350"/>
      <c r="MHC700" s="350"/>
      <c r="MHD700" s="350"/>
      <c r="MHE700" s="350"/>
      <c r="MHF700" s="350"/>
      <c r="MHG700" s="350"/>
      <c r="MHH700" s="350"/>
      <c r="MHI700" s="350"/>
      <c r="MHJ700" s="350"/>
      <c r="MHK700" s="350"/>
      <c r="MHL700" s="350"/>
      <c r="MHM700" s="350"/>
      <c r="MHN700" s="350"/>
      <c r="MHO700" s="350"/>
      <c r="MHP700" s="350"/>
      <c r="MHQ700" s="350"/>
      <c r="MHR700" s="350"/>
      <c r="MHS700" s="350"/>
      <c r="MHT700" s="350"/>
      <c r="MHU700" s="350"/>
      <c r="MHV700" s="350"/>
      <c r="MHW700" s="350"/>
      <c r="MHX700" s="350"/>
      <c r="MHY700" s="350"/>
      <c r="MHZ700" s="350"/>
      <c r="MIA700" s="350"/>
      <c r="MIB700" s="350"/>
      <c r="MIC700" s="350"/>
      <c r="MID700" s="350"/>
      <c r="MIE700" s="350"/>
      <c r="MIF700" s="350"/>
      <c r="MIG700" s="350"/>
      <c r="MIH700" s="350"/>
      <c r="MII700" s="350"/>
      <c r="MIJ700" s="350"/>
      <c r="MIK700" s="350"/>
      <c r="MIL700" s="350"/>
      <c r="MIM700" s="350"/>
      <c r="MIN700" s="350"/>
      <c r="MIO700" s="350"/>
      <c r="MIP700" s="350"/>
      <c r="MIQ700" s="350"/>
      <c r="MIR700" s="350"/>
      <c r="MIS700" s="350"/>
      <c r="MIT700" s="350"/>
      <c r="MIU700" s="350"/>
      <c r="MIV700" s="350"/>
      <c r="MIW700" s="350"/>
      <c r="MIX700" s="350"/>
      <c r="MIY700" s="350"/>
      <c r="MIZ700" s="350"/>
      <c r="MJA700" s="350"/>
      <c r="MJB700" s="350"/>
      <c r="MJC700" s="350"/>
      <c r="MJD700" s="350"/>
      <c r="MJE700" s="350"/>
      <c r="MJF700" s="350"/>
      <c r="MJG700" s="350"/>
      <c r="MJH700" s="350"/>
      <c r="MJI700" s="350"/>
      <c r="MJJ700" s="350"/>
      <c r="MJK700" s="350"/>
      <c r="MJL700" s="350"/>
      <c r="MJM700" s="350"/>
      <c r="MJN700" s="350"/>
      <c r="MJO700" s="350"/>
      <c r="MJP700" s="350"/>
      <c r="MJQ700" s="350"/>
      <c r="MJR700" s="350"/>
      <c r="MJS700" s="350"/>
      <c r="MJT700" s="350"/>
      <c r="MJU700" s="350"/>
      <c r="MJV700" s="350"/>
      <c r="MJW700" s="350"/>
      <c r="MJX700" s="350"/>
      <c r="MJY700" s="350"/>
      <c r="MJZ700" s="350"/>
      <c r="MKA700" s="350"/>
      <c r="MKB700" s="350"/>
      <c r="MKC700" s="350"/>
      <c r="MKD700" s="350"/>
      <c r="MKE700" s="350"/>
      <c r="MKF700" s="350"/>
      <c r="MKG700" s="350"/>
      <c r="MKH700" s="350"/>
      <c r="MKI700" s="350"/>
      <c r="MKJ700" s="350"/>
      <c r="MKK700" s="350"/>
      <c r="MKL700" s="350"/>
      <c r="MKM700" s="350"/>
      <c r="MKN700" s="350"/>
      <c r="MKO700" s="350"/>
      <c r="MKP700" s="350"/>
      <c r="MKQ700" s="350"/>
      <c r="MKR700" s="350"/>
      <c r="MKS700" s="350"/>
      <c r="MKT700" s="350"/>
      <c r="MKU700" s="350"/>
      <c r="MKV700" s="350"/>
      <c r="MKW700" s="350"/>
      <c r="MKX700" s="350"/>
      <c r="MKY700" s="350"/>
      <c r="MKZ700" s="350"/>
      <c r="MLA700" s="350"/>
      <c r="MLB700" s="350"/>
      <c r="MLC700" s="350"/>
      <c r="MLD700" s="350"/>
      <c r="MLE700" s="350"/>
      <c r="MLF700" s="350"/>
      <c r="MLG700" s="350"/>
      <c r="MLH700" s="350"/>
      <c r="MLI700" s="350"/>
      <c r="MLJ700" s="350"/>
      <c r="MLK700" s="350"/>
      <c r="MLL700" s="350"/>
      <c r="MLM700" s="350"/>
      <c r="MLN700" s="350"/>
      <c r="MLO700" s="350"/>
      <c r="MLP700" s="350"/>
      <c r="MLQ700" s="350"/>
      <c r="MLR700" s="350"/>
      <c r="MLS700" s="350"/>
      <c r="MLT700" s="350"/>
      <c r="MLU700" s="350"/>
      <c r="MLV700" s="350"/>
      <c r="MLW700" s="350"/>
      <c r="MLX700" s="350"/>
      <c r="MLY700" s="350"/>
      <c r="MLZ700" s="350"/>
      <c r="MMA700" s="350"/>
      <c r="MMB700" s="350"/>
      <c r="MMC700" s="350"/>
      <c r="MMD700" s="350"/>
      <c r="MME700" s="350"/>
      <c r="MMF700" s="350"/>
      <c r="MMG700" s="350"/>
      <c r="MMH700" s="350"/>
      <c r="MMI700" s="350"/>
      <c r="MMJ700" s="350"/>
      <c r="MMK700" s="350"/>
      <c r="MML700" s="350"/>
      <c r="MMM700" s="350"/>
      <c r="MMN700" s="350"/>
      <c r="MMO700" s="350"/>
      <c r="MMP700" s="350"/>
      <c r="MMQ700" s="350"/>
      <c r="MMR700" s="350"/>
      <c r="MMS700" s="350"/>
      <c r="MMT700" s="350"/>
      <c r="MMU700" s="350"/>
      <c r="MMV700" s="350"/>
      <c r="MMW700" s="350"/>
      <c r="MMX700" s="350"/>
      <c r="MMY700" s="350"/>
      <c r="MMZ700" s="350"/>
      <c r="MNA700" s="350"/>
      <c r="MNB700" s="350"/>
      <c r="MNC700" s="350"/>
      <c r="MND700" s="350"/>
      <c r="MNE700" s="350"/>
      <c r="MNF700" s="350"/>
      <c r="MNG700" s="350"/>
      <c r="MNH700" s="350"/>
      <c r="MNI700" s="350"/>
      <c r="MNJ700" s="350"/>
      <c r="MNK700" s="350"/>
      <c r="MNL700" s="350"/>
      <c r="MNM700" s="350"/>
      <c r="MNN700" s="350"/>
      <c r="MNO700" s="350"/>
      <c r="MNP700" s="350"/>
      <c r="MNQ700" s="350"/>
      <c r="MNR700" s="350"/>
      <c r="MNS700" s="350"/>
      <c r="MNT700" s="350"/>
      <c r="MNU700" s="350"/>
      <c r="MNV700" s="350"/>
      <c r="MNW700" s="350"/>
      <c r="MNX700" s="350"/>
      <c r="MNY700" s="350"/>
      <c r="MNZ700" s="350"/>
      <c r="MOA700" s="350"/>
      <c r="MOB700" s="350"/>
      <c r="MOC700" s="350"/>
      <c r="MOD700" s="350"/>
      <c r="MOE700" s="350"/>
      <c r="MOF700" s="350"/>
      <c r="MOG700" s="350"/>
      <c r="MOH700" s="350"/>
      <c r="MOI700" s="350"/>
      <c r="MOJ700" s="350"/>
      <c r="MOK700" s="350"/>
      <c r="MOL700" s="350"/>
      <c r="MOM700" s="350"/>
      <c r="MON700" s="350"/>
      <c r="MOO700" s="350"/>
      <c r="MOP700" s="350"/>
      <c r="MOQ700" s="350"/>
      <c r="MOR700" s="350"/>
      <c r="MOS700" s="350"/>
      <c r="MOT700" s="350"/>
      <c r="MOU700" s="350"/>
      <c r="MOV700" s="350"/>
      <c r="MOW700" s="350"/>
      <c r="MOX700" s="350"/>
      <c r="MOY700" s="350"/>
      <c r="MOZ700" s="350"/>
      <c r="MPA700" s="350"/>
      <c r="MPB700" s="350"/>
      <c r="MPC700" s="350"/>
      <c r="MPD700" s="350"/>
      <c r="MPE700" s="350"/>
      <c r="MPF700" s="350"/>
      <c r="MPG700" s="350"/>
      <c r="MPH700" s="350"/>
      <c r="MPI700" s="350"/>
      <c r="MPJ700" s="350"/>
      <c r="MPK700" s="350"/>
      <c r="MPL700" s="350"/>
      <c r="MPM700" s="350"/>
      <c r="MPN700" s="350"/>
      <c r="MPO700" s="350"/>
      <c r="MPP700" s="350"/>
      <c r="MPQ700" s="350"/>
      <c r="MPR700" s="350"/>
      <c r="MPS700" s="350"/>
      <c r="MPT700" s="350"/>
      <c r="MPU700" s="350"/>
      <c r="MPV700" s="350"/>
      <c r="MPW700" s="350"/>
      <c r="MPX700" s="350"/>
      <c r="MPY700" s="350"/>
      <c r="MPZ700" s="350"/>
      <c r="MQA700" s="350"/>
      <c r="MQB700" s="350"/>
      <c r="MQC700" s="350"/>
      <c r="MQD700" s="350"/>
      <c r="MQE700" s="350"/>
      <c r="MQF700" s="350"/>
      <c r="MQG700" s="350"/>
      <c r="MQH700" s="350"/>
      <c r="MQI700" s="350"/>
      <c r="MQJ700" s="350"/>
      <c r="MQK700" s="350"/>
      <c r="MQL700" s="350"/>
      <c r="MQM700" s="350"/>
      <c r="MQN700" s="350"/>
      <c r="MQO700" s="350"/>
      <c r="MQP700" s="350"/>
      <c r="MQQ700" s="350"/>
      <c r="MQR700" s="350"/>
      <c r="MQS700" s="350"/>
      <c r="MQT700" s="350"/>
      <c r="MQU700" s="350"/>
      <c r="MQV700" s="350"/>
      <c r="MQW700" s="350"/>
      <c r="MQX700" s="350"/>
      <c r="MQY700" s="350"/>
      <c r="MQZ700" s="350"/>
      <c r="MRA700" s="350"/>
      <c r="MRB700" s="350"/>
      <c r="MRC700" s="350"/>
      <c r="MRD700" s="350"/>
      <c r="MRE700" s="350"/>
      <c r="MRF700" s="350"/>
      <c r="MRG700" s="350"/>
      <c r="MRH700" s="350"/>
      <c r="MRI700" s="350"/>
      <c r="MRJ700" s="350"/>
      <c r="MRK700" s="350"/>
      <c r="MRL700" s="350"/>
      <c r="MRM700" s="350"/>
      <c r="MRN700" s="350"/>
      <c r="MRO700" s="350"/>
      <c r="MRP700" s="350"/>
      <c r="MRQ700" s="350"/>
      <c r="MRR700" s="350"/>
      <c r="MRS700" s="350"/>
      <c r="MRT700" s="350"/>
      <c r="MRU700" s="350"/>
      <c r="MRV700" s="350"/>
      <c r="MRW700" s="350"/>
      <c r="MRX700" s="350"/>
      <c r="MRY700" s="350"/>
      <c r="MRZ700" s="350"/>
      <c r="MSA700" s="350"/>
      <c r="MSB700" s="350"/>
      <c r="MSC700" s="350"/>
      <c r="MSD700" s="350"/>
      <c r="MSE700" s="350"/>
      <c r="MSF700" s="350"/>
      <c r="MSG700" s="350"/>
      <c r="MSH700" s="350"/>
      <c r="MSI700" s="350"/>
      <c r="MSJ700" s="350"/>
      <c r="MSK700" s="350"/>
      <c r="MSL700" s="350"/>
      <c r="MSM700" s="350"/>
      <c r="MSN700" s="350"/>
      <c r="MSO700" s="350"/>
      <c r="MSP700" s="350"/>
      <c r="MSQ700" s="350"/>
      <c r="MSR700" s="350"/>
      <c r="MSS700" s="350"/>
      <c r="MST700" s="350"/>
      <c r="MSU700" s="350"/>
      <c r="MSV700" s="350"/>
      <c r="MSW700" s="350"/>
      <c r="MSX700" s="350"/>
      <c r="MSY700" s="350"/>
      <c r="MSZ700" s="350"/>
      <c r="MTA700" s="350"/>
      <c r="MTB700" s="350"/>
      <c r="MTC700" s="350"/>
      <c r="MTD700" s="350"/>
      <c r="MTE700" s="350"/>
      <c r="MTF700" s="350"/>
      <c r="MTG700" s="350"/>
      <c r="MTH700" s="350"/>
      <c r="MTI700" s="350"/>
      <c r="MTJ700" s="350"/>
      <c r="MTK700" s="350"/>
      <c r="MTL700" s="350"/>
      <c r="MTM700" s="350"/>
      <c r="MTN700" s="350"/>
      <c r="MTO700" s="350"/>
      <c r="MTP700" s="350"/>
      <c r="MTQ700" s="350"/>
      <c r="MTR700" s="350"/>
      <c r="MTS700" s="350"/>
      <c r="MTT700" s="350"/>
      <c r="MTU700" s="350"/>
      <c r="MTV700" s="350"/>
      <c r="MTW700" s="350"/>
      <c r="MTX700" s="350"/>
      <c r="MTY700" s="350"/>
      <c r="MTZ700" s="350"/>
      <c r="MUA700" s="350"/>
      <c r="MUB700" s="350"/>
      <c r="MUC700" s="350"/>
      <c r="MUD700" s="350"/>
      <c r="MUE700" s="350"/>
      <c r="MUF700" s="350"/>
      <c r="MUG700" s="350"/>
      <c r="MUH700" s="350"/>
      <c r="MUI700" s="350"/>
      <c r="MUJ700" s="350"/>
      <c r="MUK700" s="350"/>
      <c r="MUL700" s="350"/>
      <c r="MUM700" s="350"/>
      <c r="MUN700" s="350"/>
      <c r="MUO700" s="350"/>
      <c r="MUP700" s="350"/>
      <c r="MUQ700" s="350"/>
      <c r="MUR700" s="350"/>
      <c r="MUS700" s="350"/>
      <c r="MUT700" s="350"/>
      <c r="MUU700" s="350"/>
      <c r="MUV700" s="350"/>
      <c r="MUW700" s="350"/>
      <c r="MUX700" s="350"/>
      <c r="MUY700" s="350"/>
      <c r="MUZ700" s="350"/>
      <c r="MVA700" s="350"/>
      <c r="MVB700" s="350"/>
      <c r="MVC700" s="350"/>
      <c r="MVD700" s="350"/>
      <c r="MVE700" s="350"/>
      <c r="MVF700" s="350"/>
      <c r="MVG700" s="350"/>
      <c r="MVH700" s="350"/>
      <c r="MVI700" s="350"/>
      <c r="MVJ700" s="350"/>
      <c r="MVK700" s="350"/>
      <c r="MVL700" s="350"/>
      <c r="MVM700" s="350"/>
      <c r="MVN700" s="350"/>
      <c r="MVO700" s="350"/>
      <c r="MVP700" s="350"/>
      <c r="MVQ700" s="350"/>
      <c r="MVR700" s="350"/>
      <c r="MVS700" s="350"/>
      <c r="MVT700" s="350"/>
      <c r="MVU700" s="350"/>
      <c r="MVV700" s="350"/>
      <c r="MVW700" s="350"/>
      <c r="MVX700" s="350"/>
      <c r="MVY700" s="350"/>
      <c r="MVZ700" s="350"/>
      <c r="MWA700" s="350"/>
      <c r="MWB700" s="350"/>
      <c r="MWC700" s="350"/>
      <c r="MWD700" s="350"/>
      <c r="MWE700" s="350"/>
      <c r="MWF700" s="350"/>
      <c r="MWG700" s="350"/>
      <c r="MWH700" s="350"/>
      <c r="MWI700" s="350"/>
      <c r="MWJ700" s="350"/>
      <c r="MWK700" s="350"/>
      <c r="MWL700" s="350"/>
      <c r="MWM700" s="350"/>
      <c r="MWN700" s="350"/>
      <c r="MWO700" s="350"/>
      <c r="MWP700" s="350"/>
      <c r="MWQ700" s="350"/>
      <c r="MWR700" s="350"/>
      <c r="MWS700" s="350"/>
      <c r="MWT700" s="350"/>
      <c r="MWU700" s="350"/>
      <c r="MWV700" s="350"/>
      <c r="MWW700" s="350"/>
      <c r="MWX700" s="350"/>
      <c r="MWY700" s="350"/>
      <c r="MWZ700" s="350"/>
      <c r="MXA700" s="350"/>
      <c r="MXB700" s="350"/>
      <c r="MXC700" s="350"/>
      <c r="MXD700" s="350"/>
      <c r="MXE700" s="350"/>
      <c r="MXF700" s="350"/>
      <c r="MXG700" s="350"/>
      <c r="MXH700" s="350"/>
      <c r="MXI700" s="350"/>
      <c r="MXJ700" s="350"/>
      <c r="MXK700" s="350"/>
      <c r="MXL700" s="350"/>
      <c r="MXM700" s="350"/>
      <c r="MXN700" s="350"/>
      <c r="MXO700" s="350"/>
      <c r="MXP700" s="350"/>
      <c r="MXQ700" s="350"/>
      <c r="MXR700" s="350"/>
      <c r="MXS700" s="350"/>
      <c r="MXT700" s="350"/>
      <c r="MXU700" s="350"/>
      <c r="MXV700" s="350"/>
      <c r="MXW700" s="350"/>
      <c r="MXX700" s="350"/>
      <c r="MXY700" s="350"/>
      <c r="MXZ700" s="350"/>
      <c r="MYA700" s="350"/>
      <c r="MYB700" s="350"/>
      <c r="MYC700" s="350"/>
      <c r="MYD700" s="350"/>
      <c r="MYE700" s="350"/>
      <c r="MYF700" s="350"/>
      <c r="MYG700" s="350"/>
      <c r="MYH700" s="350"/>
      <c r="MYI700" s="350"/>
      <c r="MYJ700" s="350"/>
      <c r="MYK700" s="350"/>
      <c r="MYL700" s="350"/>
      <c r="MYM700" s="350"/>
      <c r="MYN700" s="350"/>
      <c r="MYO700" s="350"/>
      <c r="MYP700" s="350"/>
      <c r="MYQ700" s="350"/>
      <c r="MYR700" s="350"/>
      <c r="MYS700" s="350"/>
      <c r="MYT700" s="350"/>
      <c r="MYU700" s="350"/>
      <c r="MYV700" s="350"/>
      <c r="MYW700" s="350"/>
      <c r="MYX700" s="350"/>
      <c r="MYY700" s="350"/>
      <c r="MYZ700" s="350"/>
      <c r="MZA700" s="350"/>
      <c r="MZB700" s="350"/>
      <c r="MZC700" s="350"/>
      <c r="MZD700" s="350"/>
      <c r="MZE700" s="350"/>
      <c r="MZF700" s="350"/>
      <c r="MZG700" s="350"/>
      <c r="MZH700" s="350"/>
      <c r="MZI700" s="350"/>
      <c r="MZJ700" s="350"/>
      <c r="MZK700" s="350"/>
      <c r="MZL700" s="350"/>
      <c r="MZM700" s="350"/>
      <c r="MZN700" s="350"/>
      <c r="MZO700" s="350"/>
      <c r="MZP700" s="350"/>
      <c r="MZQ700" s="350"/>
      <c r="MZR700" s="350"/>
      <c r="MZS700" s="350"/>
      <c r="MZT700" s="350"/>
      <c r="MZU700" s="350"/>
      <c r="MZV700" s="350"/>
      <c r="MZW700" s="350"/>
      <c r="MZX700" s="350"/>
      <c r="MZY700" s="350"/>
      <c r="MZZ700" s="350"/>
      <c r="NAA700" s="350"/>
      <c r="NAB700" s="350"/>
      <c r="NAC700" s="350"/>
      <c r="NAD700" s="350"/>
      <c r="NAE700" s="350"/>
      <c r="NAF700" s="350"/>
      <c r="NAG700" s="350"/>
      <c r="NAH700" s="350"/>
      <c r="NAI700" s="350"/>
      <c r="NAJ700" s="350"/>
      <c r="NAK700" s="350"/>
      <c r="NAL700" s="350"/>
      <c r="NAM700" s="350"/>
      <c r="NAN700" s="350"/>
      <c r="NAO700" s="350"/>
      <c r="NAP700" s="350"/>
      <c r="NAQ700" s="350"/>
      <c r="NAR700" s="350"/>
      <c r="NAS700" s="350"/>
      <c r="NAT700" s="350"/>
      <c r="NAU700" s="350"/>
      <c r="NAV700" s="350"/>
      <c r="NAW700" s="350"/>
      <c r="NAX700" s="350"/>
      <c r="NAY700" s="350"/>
      <c r="NAZ700" s="350"/>
      <c r="NBA700" s="350"/>
      <c r="NBB700" s="350"/>
      <c r="NBC700" s="350"/>
      <c r="NBD700" s="350"/>
      <c r="NBE700" s="350"/>
      <c r="NBF700" s="350"/>
      <c r="NBG700" s="350"/>
      <c r="NBH700" s="350"/>
      <c r="NBI700" s="350"/>
      <c r="NBJ700" s="350"/>
      <c r="NBK700" s="350"/>
      <c r="NBL700" s="350"/>
      <c r="NBM700" s="350"/>
      <c r="NBN700" s="350"/>
      <c r="NBO700" s="350"/>
      <c r="NBP700" s="350"/>
      <c r="NBQ700" s="350"/>
      <c r="NBR700" s="350"/>
      <c r="NBS700" s="350"/>
      <c r="NBT700" s="350"/>
      <c r="NBU700" s="350"/>
      <c r="NBV700" s="350"/>
      <c r="NBW700" s="350"/>
      <c r="NBX700" s="350"/>
      <c r="NBY700" s="350"/>
      <c r="NBZ700" s="350"/>
      <c r="NCA700" s="350"/>
      <c r="NCB700" s="350"/>
      <c r="NCC700" s="350"/>
      <c r="NCD700" s="350"/>
      <c r="NCE700" s="350"/>
      <c r="NCF700" s="350"/>
      <c r="NCG700" s="350"/>
      <c r="NCH700" s="350"/>
      <c r="NCI700" s="350"/>
      <c r="NCJ700" s="350"/>
      <c r="NCK700" s="350"/>
      <c r="NCL700" s="350"/>
      <c r="NCM700" s="350"/>
      <c r="NCN700" s="350"/>
      <c r="NCO700" s="350"/>
      <c r="NCP700" s="350"/>
      <c r="NCQ700" s="350"/>
      <c r="NCR700" s="350"/>
      <c r="NCS700" s="350"/>
      <c r="NCT700" s="350"/>
      <c r="NCU700" s="350"/>
      <c r="NCV700" s="350"/>
      <c r="NCW700" s="350"/>
      <c r="NCX700" s="350"/>
      <c r="NCY700" s="350"/>
      <c r="NCZ700" s="350"/>
      <c r="NDA700" s="350"/>
      <c r="NDB700" s="350"/>
      <c r="NDC700" s="350"/>
      <c r="NDD700" s="350"/>
      <c r="NDE700" s="350"/>
      <c r="NDF700" s="350"/>
      <c r="NDG700" s="350"/>
      <c r="NDH700" s="350"/>
      <c r="NDI700" s="350"/>
      <c r="NDJ700" s="350"/>
      <c r="NDK700" s="350"/>
      <c r="NDL700" s="350"/>
      <c r="NDM700" s="350"/>
      <c r="NDN700" s="350"/>
      <c r="NDO700" s="350"/>
      <c r="NDP700" s="350"/>
      <c r="NDQ700" s="350"/>
      <c r="NDR700" s="350"/>
      <c r="NDS700" s="350"/>
      <c r="NDT700" s="350"/>
      <c r="NDU700" s="350"/>
      <c r="NDV700" s="350"/>
      <c r="NDW700" s="350"/>
      <c r="NDX700" s="350"/>
      <c r="NDY700" s="350"/>
      <c r="NDZ700" s="350"/>
      <c r="NEA700" s="350"/>
      <c r="NEB700" s="350"/>
      <c r="NEC700" s="350"/>
      <c r="NED700" s="350"/>
      <c r="NEE700" s="350"/>
      <c r="NEF700" s="350"/>
      <c r="NEG700" s="350"/>
      <c r="NEH700" s="350"/>
      <c r="NEI700" s="350"/>
      <c r="NEJ700" s="350"/>
      <c r="NEK700" s="350"/>
      <c r="NEL700" s="350"/>
      <c r="NEM700" s="350"/>
      <c r="NEN700" s="350"/>
      <c r="NEO700" s="350"/>
      <c r="NEP700" s="350"/>
      <c r="NEQ700" s="350"/>
      <c r="NER700" s="350"/>
      <c r="NES700" s="350"/>
      <c r="NET700" s="350"/>
      <c r="NEU700" s="350"/>
      <c r="NEV700" s="350"/>
      <c r="NEW700" s="350"/>
      <c r="NEX700" s="350"/>
      <c r="NEY700" s="350"/>
      <c r="NEZ700" s="350"/>
      <c r="NFA700" s="350"/>
      <c r="NFB700" s="350"/>
      <c r="NFC700" s="350"/>
      <c r="NFD700" s="350"/>
      <c r="NFE700" s="350"/>
      <c r="NFF700" s="350"/>
      <c r="NFG700" s="350"/>
      <c r="NFH700" s="350"/>
      <c r="NFI700" s="350"/>
      <c r="NFJ700" s="350"/>
      <c r="NFK700" s="350"/>
      <c r="NFL700" s="350"/>
      <c r="NFM700" s="350"/>
      <c r="NFN700" s="350"/>
      <c r="NFO700" s="350"/>
      <c r="NFP700" s="350"/>
      <c r="NFQ700" s="350"/>
      <c r="NFR700" s="350"/>
      <c r="NFS700" s="350"/>
      <c r="NFT700" s="350"/>
      <c r="NFU700" s="350"/>
      <c r="NFV700" s="350"/>
      <c r="NFW700" s="350"/>
      <c r="NFX700" s="350"/>
      <c r="NFY700" s="350"/>
      <c r="NFZ700" s="350"/>
      <c r="NGA700" s="350"/>
      <c r="NGB700" s="350"/>
      <c r="NGC700" s="350"/>
      <c r="NGD700" s="350"/>
      <c r="NGE700" s="350"/>
      <c r="NGF700" s="350"/>
      <c r="NGG700" s="350"/>
      <c r="NGH700" s="350"/>
      <c r="NGI700" s="350"/>
      <c r="NGJ700" s="350"/>
      <c r="NGK700" s="350"/>
      <c r="NGL700" s="350"/>
      <c r="NGM700" s="350"/>
      <c r="NGN700" s="350"/>
      <c r="NGO700" s="350"/>
      <c r="NGP700" s="350"/>
      <c r="NGQ700" s="350"/>
      <c r="NGR700" s="350"/>
      <c r="NGS700" s="350"/>
      <c r="NGT700" s="350"/>
      <c r="NGU700" s="350"/>
      <c r="NGV700" s="350"/>
      <c r="NGW700" s="350"/>
      <c r="NGX700" s="350"/>
      <c r="NGY700" s="350"/>
      <c r="NGZ700" s="350"/>
      <c r="NHA700" s="350"/>
      <c r="NHB700" s="350"/>
      <c r="NHC700" s="350"/>
      <c r="NHD700" s="350"/>
      <c r="NHE700" s="350"/>
      <c r="NHF700" s="350"/>
      <c r="NHG700" s="350"/>
      <c r="NHH700" s="350"/>
      <c r="NHI700" s="350"/>
      <c r="NHJ700" s="350"/>
      <c r="NHK700" s="350"/>
      <c r="NHL700" s="350"/>
      <c r="NHM700" s="350"/>
      <c r="NHN700" s="350"/>
      <c r="NHO700" s="350"/>
      <c r="NHP700" s="350"/>
      <c r="NHQ700" s="350"/>
      <c r="NHR700" s="350"/>
      <c r="NHS700" s="350"/>
      <c r="NHT700" s="350"/>
      <c r="NHU700" s="350"/>
      <c r="NHV700" s="350"/>
      <c r="NHW700" s="350"/>
      <c r="NHX700" s="350"/>
      <c r="NHY700" s="350"/>
      <c r="NHZ700" s="350"/>
      <c r="NIA700" s="350"/>
      <c r="NIB700" s="350"/>
      <c r="NIC700" s="350"/>
      <c r="NID700" s="350"/>
      <c r="NIE700" s="350"/>
      <c r="NIF700" s="350"/>
      <c r="NIG700" s="350"/>
      <c r="NIH700" s="350"/>
      <c r="NII700" s="350"/>
      <c r="NIJ700" s="350"/>
      <c r="NIK700" s="350"/>
      <c r="NIL700" s="350"/>
      <c r="NIM700" s="350"/>
      <c r="NIN700" s="350"/>
      <c r="NIO700" s="350"/>
      <c r="NIP700" s="350"/>
      <c r="NIQ700" s="350"/>
      <c r="NIR700" s="350"/>
      <c r="NIS700" s="350"/>
      <c r="NIT700" s="350"/>
      <c r="NIU700" s="350"/>
      <c r="NIV700" s="350"/>
      <c r="NIW700" s="350"/>
      <c r="NIX700" s="350"/>
      <c r="NIY700" s="350"/>
      <c r="NIZ700" s="350"/>
      <c r="NJA700" s="350"/>
      <c r="NJB700" s="350"/>
      <c r="NJC700" s="350"/>
      <c r="NJD700" s="350"/>
      <c r="NJE700" s="350"/>
      <c r="NJF700" s="350"/>
      <c r="NJG700" s="350"/>
      <c r="NJH700" s="350"/>
      <c r="NJI700" s="350"/>
      <c r="NJJ700" s="350"/>
      <c r="NJK700" s="350"/>
      <c r="NJL700" s="350"/>
      <c r="NJM700" s="350"/>
      <c r="NJN700" s="350"/>
      <c r="NJO700" s="350"/>
      <c r="NJP700" s="350"/>
      <c r="NJQ700" s="350"/>
      <c r="NJR700" s="350"/>
      <c r="NJS700" s="350"/>
      <c r="NJT700" s="350"/>
      <c r="NJU700" s="350"/>
      <c r="NJV700" s="350"/>
      <c r="NJW700" s="350"/>
      <c r="NJX700" s="350"/>
      <c r="NJY700" s="350"/>
      <c r="NJZ700" s="350"/>
      <c r="NKA700" s="350"/>
      <c r="NKB700" s="350"/>
      <c r="NKC700" s="350"/>
      <c r="NKD700" s="350"/>
      <c r="NKE700" s="350"/>
      <c r="NKF700" s="350"/>
      <c r="NKG700" s="350"/>
      <c r="NKH700" s="350"/>
      <c r="NKI700" s="350"/>
      <c r="NKJ700" s="350"/>
      <c r="NKK700" s="350"/>
      <c r="NKL700" s="350"/>
      <c r="NKM700" s="350"/>
      <c r="NKN700" s="350"/>
      <c r="NKO700" s="350"/>
      <c r="NKP700" s="350"/>
      <c r="NKQ700" s="350"/>
      <c r="NKR700" s="350"/>
      <c r="NKS700" s="350"/>
      <c r="NKT700" s="350"/>
      <c r="NKU700" s="350"/>
      <c r="NKV700" s="350"/>
      <c r="NKW700" s="350"/>
      <c r="NKX700" s="350"/>
      <c r="NKY700" s="350"/>
      <c r="NKZ700" s="350"/>
      <c r="NLA700" s="350"/>
      <c r="NLB700" s="350"/>
      <c r="NLC700" s="350"/>
      <c r="NLD700" s="350"/>
      <c r="NLE700" s="350"/>
      <c r="NLF700" s="350"/>
      <c r="NLG700" s="350"/>
      <c r="NLH700" s="350"/>
      <c r="NLI700" s="350"/>
      <c r="NLJ700" s="350"/>
      <c r="NLK700" s="350"/>
      <c r="NLL700" s="350"/>
      <c r="NLM700" s="350"/>
      <c r="NLN700" s="350"/>
      <c r="NLO700" s="350"/>
      <c r="NLP700" s="350"/>
      <c r="NLQ700" s="350"/>
      <c r="NLR700" s="350"/>
      <c r="NLS700" s="350"/>
      <c r="NLT700" s="350"/>
      <c r="NLU700" s="350"/>
      <c r="NLV700" s="350"/>
      <c r="NLW700" s="350"/>
      <c r="NLX700" s="350"/>
      <c r="NLY700" s="350"/>
      <c r="NLZ700" s="350"/>
      <c r="NMA700" s="350"/>
      <c r="NMB700" s="350"/>
      <c r="NMC700" s="350"/>
      <c r="NMD700" s="350"/>
      <c r="NME700" s="350"/>
      <c r="NMF700" s="350"/>
      <c r="NMG700" s="350"/>
      <c r="NMH700" s="350"/>
      <c r="NMI700" s="350"/>
      <c r="NMJ700" s="350"/>
      <c r="NMK700" s="350"/>
      <c r="NML700" s="350"/>
      <c r="NMM700" s="350"/>
      <c r="NMN700" s="350"/>
      <c r="NMO700" s="350"/>
      <c r="NMP700" s="350"/>
      <c r="NMQ700" s="350"/>
      <c r="NMR700" s="350"/>
      <c r="NMS700" s="350"/>
      <c r="NMT700" s="350"/>
      <c r="NMU700" s="350"/>
      <c r="NMV700" s="350"/>
      <c r="NMW700" s="350"/>
      <c r="NMX700" s="350"/>
      <c r="NMY700" s="350"/>
      <c r="NMZ700" s="350"/>
      <c r="NNA700" s="350"/>
      <c r="NNB700" s="350"/>
      <c r="NNC700" s="350"/>
      <c r="NND700" s="350"/>
      <c r="NNE700" s="350"/>
      <c r="NNF700" s="350"/>
      <c r="NNG700" s="350"/>
      <c r="NNH700" s="350"/>
      <c r="NNI700" s="350"/>
      <c r="NNJ700" s="350"/>
      <c r="NNK700" s="350"/>
      <c r="NNL700" s="350"/>
      <c r="NNM700" s="350"/>
      <c r="NNN700" s="350"/>
      <c r="NNO700" s="350"/>
      <c r="NNP700" s="350"/>
      <c r="NNQ700" s="350"/>
      <c r="NNR700" s="350"/>
      <c r="NNS700" s="350"/>
      <c r="NNT700" s="350"/>
      <c r="NNU700" s="350"/>
      <c r="NNV700" s="350"/>
      <c r="NNW700" s="350"/>
      <c r="NNX700" s="350"/>
      <c r="NNY700" s="350"/>
      <c r="NNZ700" s="350"/>
      <c r="NOA700" s="350"/>
      <c r="NOB700" s="350"/>
      <c r="NOC700" s="350"/>
      <c r="NOD700" s="350"/>
      <c r="NOE700" s="350"/>
      <c r="NOF700" s="350"/>
      <c r="NOG700" s="350"/>
      <c r="NOH700" s="350"/>
      <c r="NOI700" s="350"/>
      <c r="NOJ700" s="350"/>
      <c r="NOK700" s="350"/>
      <c r="NOL700" s="350"/>
      <c r="NOM700" s="350"/>
      <c r="NON700" s="350"/>
      <c r="NOO700" s="350"/>
      <c r="NOP700" s="350"/>
      <c r="NOQ700" s="350"/>
      <c r="NOR700" s="350"/>
      <c r="NOS700" s="350"/>
      <c r="NOT700" s="350"/>
      <c r="NOU700" s="350"/>
      <c r="NOV700" s="350"/>
      <c r="NOW700" s="350"/>
      <c r="NOX700" s="350"/>
      <c r="NOY700" s="350"/>
      <c r="NOZ700" s="350"/>
      <c r="NPA700" s="350"/>
      <c r="NPB700" s="350"/>
      <c r="NPC700" s="350"/>
      <c r="NPD700" s="350"/>
      <c r="NPE700" s="350"/>
      <c r="NPF700" s="350"/>
      <c r="NPG700" s="350"/>
      <c r="NPH700" s="350"/>
      <c r="NPI700" s="350"/>
      <c r="NPJ700" s="350"/>
      <c r="NPK700" s="350"/>
      <c r="NPL700" s="350"/>
      <c r="NPM700" s="350"/>
      <c r="NPN700" s="350"/>
      <c r="NPO700" s="350"/>
      <c r="NPP700" s="350"/>
      <c r="NPQ700" s="350"/>
      <c r="NPR700" s="350"/>
      <c r="NPS700" s="350"/>
      <c r="NPT700" s="350"/>
      <c r="NPU700" s="350"/>
      <c r="NPV700" s="350"/>
      <c r="NPW700" s="350"/>
      <c r="NPX700" s="350"/>
      <c r="NPY700" s="350"/>
      <c r="NPZ700" s="350"/>
      <c r="NQA700" s="350"/>
      <c r="NQB700" s="350"/>
      <c r="NQC700" s="350"/>
      <c r="NQD700" s="350"/>
      <c r="NQE700" s="350"/>
      <c r="NQF700" s="350"/>
      <c r="NQG700" s="350"/>
      <c r="NQH700" s="350"/>
      <c r="NQI700" s="350"/>
      <c r="NQJ700" s="350"/>
      <c r="NQK700" s="350"/>
      <c r="NQL700" s="350"/>
      <c r="NQM700" s="350"/>
      <c r="NQN700" s="350"/>
      <c r="NQO700" s="350"/>
      <c r="NQP700" s="350"/>
      <c r="NQQ700" s="350"/>
      <c r="NQR700" s="350"/>
      <c r="NQS700" s="350"/>
      <c r="NQT700" s="350"/>
      <c r="NQU700" s="350"/>
      <c r="NQV700" s="350"/>
      <c r="NQW700" s="350"/>
      <c r="NQX700" s="350"/>
      <c r="NQY700" s="350"/>
      <c r="NQZ700" s="350"/>
      <c r="NRA700" s="350"/>
      <c r="NRB700" s="350"/>
      <c r="NRC700" s="350"/>
      <c r="NRD700" s="350"/>
      <c r="NRE700" s="350"/>
      <c r="NRF700" s="350"/>
      <c r="NRG700" s="350"/>
      <c r="NRH700" s="350"/>
      <c r="NRI700" s="350"/>
      <c r="NRJ700" s="350"/>
      <c r="NRK700" s="350"/>
      <c r="NRL700" s="350"/>
      <c r="NRM700" s="350"/>
      <c r="NRN700" s="350"/>
      <c r="NRO700" s="350"/>
      <c r="NRP700" s="350"/>
      <c r="NRQ700" s="350"/>
      <c r="NRR700" s="350"/>
      <c r="NRS700" s="350"/>
      <c r="NRT700" s="350"/>
      <c r="NRU700" s="350"/>
      <c r="NRV700" s="350"/>
      <c r="NRW700" s="350"/>
      <c r="NRX700" s="350"/>
      <c r="NRY700" s="350"/>
      <c r="NRZ700" s="350"/>
      <c r="NSA700" s="350"/>
      <c r="NSB700" s="350"/>
      <c r="NSC700" s="350"/>
      <c r="NSD700" s="350"/>
      <c r="NSE700" s="350"/>
      <c r="NSF700" s="350"/>
      <c r="NSG700" s="350"/>
      <c r="NSH700" s="350"/>
      <c r="NSI700" s="350"/>
      <c r="NSJ700" s="350"/>
      <c r="NSK700" s="350"/>
      <c r="NSL700" s="350"/>
      <c r="NSM700" s="350"/>
      <c r="NSN700" s="350"/>
      <c r="NSO700" s="350"/>
      <c r="NSP700" s="350"/>
      <c r="NSQ700" s="350"/>
      <c r="NSR700" s="350"/>
      <c r="NSS700" s="350"/>
      <c r="NST700" s="350"/>
      <c r="NSU700" s="350"/>
      <c r="NSV700" s="350"/>
      <c r="NSW700" s="350"/>
      <c r="NSX700" s="350"/>
      <c r="NSY700" s="350"/>
      <c r="NSZ700" s="350"/>
      <c r="NTA700" s="350"/>
      <c r="NTB700" s="350"/>
      <c r="NTC700" s="350"/>
      <c r="NTD700" s="350"/>
      <c r="NTE700" s="350"/>
      <c r="NTF700" s="350"/>
      <c r="NTG700" s="350"/>
      <c r="NTH700" s="350"/>
      <c r="NTI700" s="350"/>
      <c r="NTJ700" s="350"/>
      <c r="NTK700" s="350"/>
      <c r="NTL700" s="350"/>
      <c r="NTM700" s="350"/>
      <c r="NTN700" s="350"/>
      <c r="NTO700" s="350"/>
      <c r="NTP700" s="350"/>
      <c r="NTQ700" s="350"/>
      <c r="NTR700" s="350"/>
      <c r="NTS700" s="350"/>
      <c r="NTT700" s="350"/>
      <c r="NTU700" s="350"/>
      <c r="NTV700" s="350"/>
      <c r="NTW700" s="350"/>
      <c r="NTX700" s="350"/>
      <c r="NTY700" s="350"/>
      <c r="NTZ700" s="350"/>
      <c r="NUA700" s="350"/>
      <c r="NUB700" s="350"/>
      <c r="NUC700" s="350"/>
      <c r="NUD700" s="350"/>
      <c r="NUE700" s="350"/>
      <c r="NUF700" s="350"/>
      <c r="NUG700" s="350"/>
      <c r="NUH700" s="350"/>
      <c r="NUI700" s="350"/>
      <c r="NUJ700" s="350"/>
      <c r="NUK700" s="350"/>
      <c r="NUL700" s="350"/>
      <c r="NUM700" s="350"/>
      <c r="NUN700" s="350"/>
      <c r="NUO700" s="350"/>
      <c r="NUP700" s="350"/>
      <c r="NUQ700" s="350"/>
      <c r="NUR700" s="350"/>
      <c r="NUS700" s="350"/>
      <c r="NUT700" s="350"/>
      <c r="NUU700" s="350"/>
      <c r="NUV700" s="350"/>
      <c r="NUW700" s="350"/>
      <c r="NUX700" s="350"/>
      <c r="NUY700" s="350"/>
      <c r="NUZ700" s="350"/>
      <c r="NVA700" s="350"/>
      <c r="NVB700" s="350"/>
      <c r="NVC700" s="350"/>
      <c r="NVD700" s="350"/>
      <c r="NVE700" s="350"/>
      <c r="NVF700" s="350"/>
      <c r="NVG700" s="350"/>
      <c r="NVH700" s="350"/>
      <c r="NVI700" s="350"/>
      <c r="NVJ700" s="350"/>
      <c r="NVK700" s="350"/>
      <c r="NVL700" s="350"/>
      <c r="NVM700" s="350"/>
      <c r="NVN700" s="350"/>
      <c r="NVO700" s="350"/>
      <c r="NVP700" s="350"/>
      <c r="NVQ700" s="350"/>
      <c r="NVR700" s="350"/>
      <c r="NVS700" s="350"/>
      <c r="NVT700" s="350"/>
      <c r="NVU700" s="350"/>
      <c r="NVV700" s="350"/>
      <c r="NVW700" s="350"/>
      <c r="NVX700" s="350"/>
      <c r="NVY700" s="350"/>
      <c r="NVZ700" s="350"/>
      <c r="NWA700" s="350"/>
      <c r="NWB700" s="350"/>
      <c r="NWC700" s="350"/>
      <c r="NWD700" s="350"/>
      <c r="NWE700" s="350"/>
      <c r="NWF700" s="350"/>
      <c r="NWG700" s="350"/>
      <c r="NWH700" s="350"/>
      <c r="NWI700" s="350"/>
      <c r="NWJ700" s="350"/>
      <c r="NWK700" s="350"/>
      <c r="NWL700" s="350"/>
      <c r="NWM700" s="350"/>
      <c r="NWN700" s="350"/>
      <c r="NWO700" s="350"/>
      <c r="NWP700" s="350"/>
      <c r="NWQ700" s="350"/>
      <c r="NWR700" s="350"/>
      <c r="NWS700" s="350"/>
      <c r="NWT700" s="350"/>
      <c r="NWU700" s="350"/>
      <c r="NWV700" s="350"/>
      <c r="NWW700" s="350"/>
      <c r="NWX700" s="350"/>
      <c r="NWY700" s="350"/>
      <c r="NWZ700" s="350"/>
      <c r="NXA700" s="350"/>
      <c r="NXB700" s="350"/>
      <c r="NXC700" s="350"/>
      <c r="NXD700" s="350"/>
      <c r="NXE700" s="350"/>
      <c r="NXF700" s="350"/>
      <c r="NXG700" s="350"/>
      <c r="NXH700" s="350"/>
      <c r="NXI700" s="350"/>
      <c r="NXJ700" s="350"/>
      <c r="NXK700" s="350"/>
      <c r="NXL700" s="350"/>
      <c r="NXM700" s="350"/>
      <c r="NXN700" s="350"/>
      <c r="NXO700" s="350"/>
      <c r="NXP700" s="350"/>
      <c r="NXQ700" s="350"/>
      <c r="NXR700" s="350"/>
      <c r="NXS700" s="350"/>
      <c r="NXT700" s="350"/>
      <c r="NXU700" s="350"/>
      <c r="NXV700" s="350"/>
      <c r="NXW700" s="350"/>
      <c r="NXX700" s="350"/>
      <c r="NXY700" s="350"/>
      <c r="NXZ700" s="350"/>
      <c r="NYA700" s="350"/>
      <c r="NYB700" s="350"/>
      <c r="NYC700" s="350"/>
      <c r="NYD700" s="350"/>
      <c r="NYE700" s="350"/>
      <c r="NYF700" s="350"/>
      <c r="NYG700" s="350"/>
      <c r="NYH700" s="350"/>
      <c r="NYI700" s="350"/>
      <c r="NYJ700" s="350"/>
      <c r="NYK700" s="350"/>
      <c r="NYL700" s="350"/>
      <c r="NYM700" s="350"/>
      <c r="NYN700" s="350"/>
      <c r="NYO700" s="350"/>
      <c r="NYP700" s="350"/>
      <c r="NYQ700" s="350"/>
      <c r="NYR700" s="350"/>
      <c r="NYS700" s="350"/>
      <c r="NYT700" s="350"/>
      <c r="NYU700" s="350"/>
      <c r="NYV700" s="350"/>
      <c r="NYW700" s="350"/>
      <c r="NYX700" s="350"/>
      <c r="NYY700" s="350"/>
      <c r="NYZ700" s="350"/>
      <c r="NZA700" s="350"/>
      <c r="NZB700" s="350"/>
      <c r="NZC700" s="350"/>
      <c r="NZD700" s="350"/>
      <c r="NZE700" s="350"/>
      <c r="NZF700" s="350"/>
      <c r="NZG700" s="350"/>
      <c r="NZH700" s="350"/>
      <c r="NZI700" s="350"/>
      <c r="NZJ700" s="350"/>
      <c r="NZK700" s="350"/>
      <c r="NZL700" s="350"/>
      <c r="NZM700" s="350"/>
      <c r="NZN700" s="350"/>
      <c r="NZO700" s="350"/>
      <c r="NZP700" s="350"/>
      <c r="NZQ700" s="350"/>
      <c r="NZR700" s="350"/>
      <c r="NZS700" s="350"/>
      <c r="NZT700" s="350"/>
      <c r="NZU700" s="350"/>
      <c r="NZV700" s="350"/>
      <c r="NZW700" s="350"/>
      <c r="NZX700" s="350"/>
      <c r="NZY700" s="350"/>
      <c r="NZZ700" s="350"/>
      <c r="OAA700" s="350"/>
      <c r="OAB700" s="350"/>
      <c r="OAC700" s="350"/>
      <c r="OAD700" s="350"/>
      <c r="OAE700" s="350"/>
      <c r="OAF700" s="350"/>
      <c r="OAG700" s="350"/>
      <c r="OAH700" s="350"/>
      <c r="OAI700" s="350"/>
      <c r="OAJ700" s="350"/>
      <c r="OAK700" s="350"/>
      <c r="OAL700" s="350"/>
      <c r="OAM700" s="350"/>
      <c r="OAN700" s="350"/>
      <c r="OAO700" s="350"/>
      <c r="OAP700" s="350"/>
      <c r="OAQ700" s="350"/>
      <c r="OAR700" s="350"/>
      <c r="OAS700" s="350"/>
      <c r="OAT700" s="350"/>
      <c r="OAU700" s="350"/>
      <c r="OAV700" s="350"/>
      <c r="OAW700" s="350"/>
      <c r="OAX700" s="350"/>
      <c r="OAY700" s="350"/>
      <c r="OAZ700" s="350"/>
      <c r="OBA700" s="350"/>
      <c r="OBB700" s="350"/>
      <c r="OBC700" s="350"/>
      <c r="OBD700" s="350"/>
      <c r="OBE700" s="350"/>
      <c r="OBF700" s="350"/>
      <c r="OBG700" s="350"/>
      <c r="OBH700" s="350"/>
      <c r="OBI700" s="350"/>
      <c r="OBJ700" s="350"/>
      <c r="OBK700" s="350"/>
      <c r="OBL700" s="350"/>
      <c r="OBM700" s="350"/>
      <c r="OBN700" s="350"/>
      <c r="OBO700" s="350"/>
      <c r="OBP700" s="350"/>
      <c r="OBQ700" s="350"/>
      <c r="OBR700" s="350"/>
      <c r="OBS700" s="350"/>
      <c r="OBT700" s="350"/>
      <c r="OBU700" s="350"/>
      <c r="OBV700" s="350"/>
      <c r="OBW700" s="350"/>
      <c r="OBX700" s="350"/>
      <c r="OBY700" s="350"/>
      <c r="OBZ700" s="350"/>
      <c r="OCA700" s="350"/>
      <c r="OCB700" s="350"/>
      <c r="OCC700" s="350"/>
      <c r="OCD700" s="350"/>
      <c r="OCE700" s="350"/>
      <c r="OCF700" s="350"/>
      <c r="OCG700" s="350"/>
      <c r="OCH700" s="350"/>
      <c r="OCI700" s="350"/>
      <c r="OCJ700" s="350"/>
      <c r="OCK700" s="350"/>
      <c r="OCL700" s="350"/>
      <c r="OCM700" s="350"/>
      <c r="OCN700" s="350"/>
      <c r="OCO700" s="350"/>
      <c r="OCP700" s="350"/>
      <c r="OCQ700" s="350"/>
      <c r="OCR700" s="350"/>
      <c r="OCS700" s="350"/>
      <c r="OCT700" s="350"/>
      <c r="OCU700" s="350"/>
      <c r="OCV700" s="350"/>
      <c r="OCW700" s="350"/>
      <c r="OCX700" s="350"/>
      <c r="OCY700" s="350"/>
      <c r="OCZ700" s="350"/>
      <c r="ODA700" s="350"/>
      <c r="ODB700" s="350"/>
      <c r="ODC700" s="350"/>
      <c r="ODD700" s="350"/>
      <c r="ODE700" s="350"/>
      <c r="ODF700" s="350"/>
      <c r="ODG700" s="350"/>
      <c r="ODH700" s="350"/>
      <c r="ODI700" s="350"/>
      <c r="ODJ700" s="350"/>
      <c r="ODK700" s="350"/>
      <c r="ODL700" s="350"/>
      <c r="ODM700" s="350"/>
      <c r="ODN700" s="350"/>
      <c r="ODO700" s="350"/>
      <c r="ODP700" s="350"/>
      <c r="ODQ700" s="350"/>
      <c r="ODR700" s="350"/>
      <c r="ODS700" s="350"/>
      <c r="ODT700" s="350"/>
      <c r="ODU700" s="350"/>
      <c r="ODV700" s="350"/>
      <c r="ODW700" s="350"/>
      <c r="ODX700" s="350"/>
      <c r="ODY700" s="350"/>
      <c r="ODZ700" s="350"/>
      <c r="OEA700" s="350"/>
      <c r="OEB700" s="350"/>
      <c r="OEC700" s="350"/>
      <c r="OED700" s="350"/>
      <c r="OEE700" s="350"/>
      <c r="OEF700" s="350"/>
      <c r="OEG700" s="350"/>
      <c r="OEH700" s="350"/>
      <c r="OEI700" s="350"/>
      <c r="OEJ700" s="350"/>
      <c r="OEK700" s="350"/>
      <c r="OEL700" s="350"/>
      <c r="OEM700" s="350"/>
      <c r="OEN700" s="350"/>
      <c r="OEO700" s="350"/>
      <c r="OEP700" s="350"/>
      <c r="OEQ700" s="350"/>
      <c r="OER700" s="350"/>
      <c r="OES700" s="350"/>
      <c r="OET700" s="350"/>
      <c r="OEU700" s="350"/>
      <c r="OEV700" s="350"/>
      <c r="OEW700" s="350"/>
      <c r="OEX700" s="350"/>
      <c r="OEY700" s="350"/>
      <c r="OEZ700" s="350"/>
      <c r="OFA700" s="350"/>
      <c r="OFB700" s="350"/>
      <c r="OFC700" s="350"/>
      <c r="OFD700" s="350"/>
      <c r="OFE700" s="350"/>
      <c r="OFF700" s="350"/>
      <c r="OFG700" s="350"/>
      <c r="OFH700" s="350"/>
      <c r="OFI700" s="350"/>
      <c r="OFJ700" s="350"/>
      <c r="OFK700" s="350"/>
      <c r="OFL700" s="350"/>
      <c r="OFM700" s="350"/>
      <c r="OFN700" s="350"/>
      <c r="OFO700" s="350"/>
      <c r="OFP700" s="350"/>
      <c r="OFQ700" s="350"/>
      <c r="OFR700" s="350"/>
      <c r="OFS700" s="350"/>
      <c r="OFT700" s="350"/>
      <c r="OFU700" s="350"/>
      <c r="OFV700" s="350"/>
      <c r="OFW700" s="350"/>
      <c r="OFX700" s="350"/>
      <c r="OFY700" s="350"/>
      <c r="OFZ700" s="350"/>
      <c r="OGA700" s="350"/>
      <c r="OGB700" s="350"/>
      <c r="OGC700" s="350"/>
      <c r="OGD700" s="350"/>
      <c r="OGE700" s="350"/>
      <c r="OGF700" s="350"/>
      <c r="OGG700" s="350"/>
      <c r="OGH700" s="350"/>
      <c r="OGI700" s="350"/>
      <c r="OGJ700" s="350"/>
      <c r="OGK700" s="350"/>
      <c r="OGL700" s="350"/>
      <c r="OGM700" s="350"/>
      <c r="OGN700" s="350"/>
      <c r="OGO700" s="350"/>
      <c r="OGP700" s="350"/>
      <c r="OGQ700" s="350"/>
      <c r="OGR700" s="350"/>
      <c r="OGS700" s="350"/>
      <c r="OGT700" s="350"/>
      <c r="OGU700" s="350"/>
      <c r="OGV700" s="350"/>
      <c r="OGW700" s="350"/>
      <c r="OGX700" s="350"/>
      <c r="OGY700" s="350"/>
      <c r="OGZ700" s="350"/>
      <c r="OHA700" s="350"/>
      <c r="OHB700" s="350"/>
      <c r="OHC700" s="350"/>
      <c r="OHD700" s="350"/>
      <c r="OHE700" s="350"/>
      <c r="OHF700" s="350"/>
      <c r="OHG700" s="350"/>
      <c r="OHH700" s="350"/>
      <c r="OHI700" s="350"/>
      <c r="OHJ700" s="350"/>
      <c r="OHK700" s="350"/>
      <c r="OHL700" s="350"/>
      <c r="OHM700" s="350"/>
      <c r="OHN700" s="350"/>
      <c r="OHO700" s="350"/>
      <c r="OHP700" s="350"/>
      <c r="OHQ700" s="350"/>
      <c r="OHR700" s="350"/>
      <c r="OHS700" s="350"/>
      <c r="OHT700" s="350"/>
      <c r="OHU700" s="350"/>
      <c r="OHV700" s="350"/>
      <c r="OHW700" s="350"/>
      <c r="OHX700" s="350"/>
      <c r="OHY700" s="350"/>
      <c r="OHZ700" s="350"/>
      <c r="OIA700" s="350"/>
      <c r="OIB700" s="350"/>
      <c r="OIC700" s="350"/>
      <c r="OID700" s="350"/>
      <c r="OIE700" s="350"/>
      <c r="OIF700" s="350"/>
      <c r="OIG700" s="350"/>
      <c r="OIH700" s="350"/>
      <c r="OII700" s="350"/>
      <c r="OIJ700" s="350"/>
      <c r="OIK700" s="350"/>
      <c r="OIL700" s="350"/>
      <c r="OIM700" s="350"/>
      <c r="OIN700" s="350"/>
      <c r="OIO700" s="350"/>
      <c r="OIP700" s="350"/>
      <c r="OIQ700" s="350"/>
      <c r="OIR700" s="350"/>
      <c r="OIS700" s="350"/>
      <c r="OIT700" s="350"/>
      <c r="OIU700" s="350"/>
      <c r="OIV700" s="350"/>
      <c r="OIW700" s="350"/>
      <c r="OIX700" s="350"/>
      <c r="OIY700" s="350"/>
      <c r="OIZ700" s="350"/>
      <c r="OJA700" s="350"/>
      <c r="OJB700" s="350"/>
      <c r="OJC700" s="350"/>
      <c r="OJD700" s="350"/>
      <c r="OJE700" s="350"/>
      <c r="OJF700" s="350"/>
      <c r="OJG700" s="350"/>
      <c r="OJH700" s="350"/>
      <c r="OJI700" s="350"/>
      <c r="OJJ700" s="350"/>
      <c r="OJK700" s="350"/>
      <c r="OJL700" s="350"/>
      <c r="OJM700" s="350"/>
      <c r="OJN700" s="350"/>
      <c r="OJO700" s="350"/>
      <c r="OJP700" s="350"/>
      <c r="OJQ700" s="350"/>
      <c r="OJR700" s="350"/>
      <c r="OJS700" s="350"/>
      <c r="OJT700" s="350"/>
      <c r="OJU700" s="350"/>
      <c r="OJV700" s="350"/>
      <c r="OJW700" s="350"/>
      <c r="OJX700" s="350"/>
      <c r="OJY700" s="350"/>
      <c r="OJZ700" s="350"/>
      <c r="OKA700" s="350"/>
      <c r="OKB700" s="350"/>
      <c r="OKC700" s="350"/>
      <c r="OKD700" s="350"/>
      <c r="OKE700" s="350"/>
      <c r="OKF700" s="350"/>
      <c r="OKG700" s="350"/>
      <c r="OKH700" s="350"/>
      <c r="OKI700" s="350"/>
      <c r="OKJ700" s="350"/>
      <c r="OKK700" s="350"/>
      <c r="OKL700" s="350"/>
      <c r="OKM700" s="350"/>
      <c r="OKN700" s="350"/>
      <c r="OKO700" s="350"/>
      <c r="OKP700" s="350"/>
      <c r="OKQ700" s="350"/>
      <c r="OKR700" s="350"/>
      <c r="OKS700" s="350"/>
      <c r="OKT700" s="350"/>
      <c r="OKU700" s="350"/>
      <c r="OKV700" s="350"/>
      <c r="OKW700" s="350"/>
      <c r="OKX700" s="350"/>
      <c r="OKY700" s="350"/>
      <c r="OKZ700" s="350"/>
      <c r="OLA700" s="350"/>
      <c r="OLB700" s="350"/>
      <c r="OLC700" s="350"/>
      <c r="OLD700" s="350"/>
      <c r="OLE700" s="350"/>
      <c r="OLF700" s="350"/>
      <c r="OLG700" s="350"/>
      <c r="OLH700" s="350"/>
      <c r="OLI700" s="350"/>
      <c r="OLJ700" s="350"/>
      <c r="OLK700" s="350"/>
      <c r="OLL700" s="350"/>
      <c r="OLM700" s="350"/>
      <c r="OLN700" s="350"/>
      <c r="OLO700" s="350"/>
      <c r="OLP700" s="350"/>
      <c r="OLQ700" s="350"/>
      <c r="OLR700" s="350"/>
      <c r="OLS700" s="350"/>
      <c r="OLT700" s="350"/>
      <c r="OLU700" s="350"/>
      <c r="OLV700" s="350"/>
      <c r="OLW700" s="350"/>
      <c r="OLX700" s="350"/>
      <c r="OLY700" s="350"/>
      <c r="OLZ700" s="350"/>
      <c r="OMA700" s="350"/>
      <c r="OMB700" s="350"/>
      <c r="OMC700" s="350"/>
      <c r="OMD700" s="350"/>
      <c r="OME700" s="350"/>
      <c r="OMF700" s="350"/>
      <c r="OMG700" s="350"/>
      <c r="OMH700" s="350"/>
      <c r="OMI700" s="350"/>
      <c r="OMJ700" s="350"/>
      <c r="OMK700" s="350"/>
      <c r="OML700" s="350"/>
      <c r="OMM700" s="350"/>
      <c r="OMN700" s="350"/>
      <c r="OMO700" s="350"/>
      <c r="OMP700" s="350"/>
      <c r="OMQ700" s="350"/>
      <c r="OMR700" s="350"/>
      <c r="OMS700" s="350"/>
      <c r="OMT700" s="350"/>
      <c r="OMU700" s="350"/>
      <c r="OMV700" s="350"/>
      <c r="OMW700" s="350"/>
      <c r="OMX700" s="350"/>
      <c r="OMY700" s="350"/>
      <c r="OMZ700" s="350"/>
      <c r="ONA700" s="350"/>
      <c r="ONB700" s="350"/>
      <c r="ONC700" s="350"/>
      <c r="OND700" s="350"/>
      <c r="ONE700" s="350"/>
      <c r="ONF700" s="350"/>
      <c r="ONG700" s="350"/>
      <c r="ONH700" s="350"/>
      <c r="ONI700" s="350"/>
      <c r="ONJ700" s="350"/>
      <c r="ONK700" s="350"/>
      <c r="ONL700" s="350"/>
      <c r="ONM700" s="350"/>
      <c r="ONN700" s="350"/>
      <c r="ONO700" s="350"/>
      <c r="ONP700" s="350"/>
      <c r="ONQ700" s="350"/>
      <c r="ONR700" s="350"/>
      <c r="ONS700" s="350"/>
      <c r="ONT700" s="350"/>
      <c r="ONU700" s="350"/>
      <c r="ONV700" s="350"/>
      <c r="ONW700" s="350"/>
      <c r="ONX700" s="350"/>
      <c r="ONY700" s="350"/>
      <c r="ONZ700" s="350"/>
      <c r="OOA700" s="350"/>
      <c r="OOB700" s="350"/>
      <c r="OOC700" s="350"/>
      <c r="OOD700" s="350"/>
      <c r="OOE700" s="350"/>
      <c r="OOF700" s="350"/>
      <c r="OOG700" s="350"/>
      <c r="OOH700" s="350"/>
      <c r="OOI700" s="350"/>
      <c r="OOJ700" s="350"/>
      <c r="OOK700" s="350"/>
      <c r="OOL700" s="350"/>
      <c r="OOM700" s="350"/>
      <c r="OON700" s="350"/>
      <c r="OOO700" s="350"/>
      <c r="OOP700" s="350"/>
      <c r="OOQ700" s="350"/>
      <c r="OOR700" s="350"/>
      <c r="OOS700" s="350"/>
      <c r="OOT700" s="350"/>
      <c r="OOU700" s="350"/>
      <c r="OOV700" s="350"/>
      <c r="OOW700" s="350"/>
      <c r="OOX700" s="350"/>
      <c r="OOY700" s="350"/>
      <c r="OOZ700" s="350"/>
      <c r="OPA700" s="350"/>
      <c r="OPB700" s="350"/>
      <c r="OPC700" s="350"/>
      <c r="OPD700" s="350"/>
      <c r="OPE700" s="350"/>
      <c r="OPF700" s="350"/>
      <c r="OPG700" s="350"/>
      <c r="OPH700" s="350"/>
      <c r="OPI700" s="350"/>
      <c r="OPJ700" s="350"/>
      <c r="OPK700" s="350"/>
      <c r="OPL700" s="350"/>
      <c r="OPM700" s="350"/>
      <c r="OPN700" s="350"/>
      <c r="OPO700" s="350"/>
      <c r="OPP700" s="350"/>
      <c r="OPQ700" s="350"/>
      <c r="OPR700" s="350"/>
      <c r="OPS700" s="350"/>
      <c r="OPT700" s="350"/>
      <c r="OPU700" s="350"/>
      <c r="OPV700" s="350"/>
      <c r="OPW700" s="350"/>
      <c r="OPX700" s="350"/>
      <c r="OPY700" s="350"/>
      <c r="OPZ700" s="350"/>
      <c r="OQA700" s="350"/>
      <c r="OQB700" s="350"/>
      <c r="OQC700" s="350"/>
      <c r="OQD700" s="350"/>
      <c r="OQE700" s="350"/>
      <c r="OQF700" s="350"/>
      <c r="OQG700" s="350"/>
      <c r="OQH700" s="350"/>
      <c r="OQI700" s="350"/>
      <c r="OQJ700" s="350"/>
      <c r="OQK700" s="350"/>
      <c r="OQL700" s="350"/>
      <c r="OQM700" s="350"/>
      <c r="OQN700" s="350"/>
      <c r="OQO700" s="350"/>
      <c r="OQP700" s="350"/>
      <c r="OQQ700" s="350"/>
      <c r="OQR700" s="350"/>
      <c r="OQS700" s="350"/>
      <c r="OQT700" s="350"/>
      <c r="OQU700" s="350"/>
      <c r="OQV700" s="350"/>
      <c r="OQW700" s="350"/>
      <c r="OQX700" s="350"/>
      <c r="OQY700" s="350"/>
      <c r="OQZ700" s="350"/>
      <c r="ORA700" s="350"/>
      <c r="ORB700" s="350"/>
      <c r="ORC700" s="350"/>
      <c r="ORD700" s="350"/>
      <c r="ORE700" s="350"/>
      <c r="ORF700" s="350"/>
      <c r="ORG700" s="350"/>
      <c r="ORH700" s="350"/>
      <c r="ORI700" s="350"/>
      <c r="ORJ700" s="350"/>
      <c r="ORK700" s="350"/>
      <c r="ORL700" s="350"/>
      <c r="ORM700" s="350"/>
      <c r="ORN700" s="350"/>
      <c r="ORO700" s="350"/>
      <c r="ORP700" s="350"/>
      <c r="ORQ700" s="350"/>
      <c r="ORR700" s="350"/>
      <c r="ORS700" s="350"/>
      <c r="ORT700" s="350"/>
      <c r="ORU700" s="350"/>
      <c r="ORV700" s="350"/>
      <c r="ORW700" s="350"/>
      <c r="ORX700" s="350"/>
      <c r="ORY700" s="350"/>
      <c r="ORZ700" s="350"/>
      <c r="OSA700" s="350"/>
      <c r="OSB700" s="350"/>
      <c r="OSC700" s="350"/>
      <c r="OSD700" s="350"/>
      <c r="OSE700" s="350"/>
      <c r="OSF700" s="350"/>
      <c r="OSG700" s="350"/>
      <c r="OSH700" s="350"/>
      <c r="OSI700" s="350"/>
      <c r="OSJ700" s="350"/>
      <c r="OSK700" s="350"/>
      <c r="OSL700" s="350"/>
      <c r="OSM700" s="350"/>
      <c r="OSN700" s="350"/>
      <c r="OSO700" s="350"/>
      <c r="OSP700" s="350"/>
      <c r="OSQ700" s="350"/>
      <c r="OSR700" s="350"/>
      <c r="OSS700" s="350"/>
      <c r="OST700" s="350"/>
      <c r="OSU700" s="350"/>
      <c r="OSV700" s="350"/>
      <c r="OSW700" s="350"/>
      <c r="OSX700" s="350"/>
      <c r="OSY700" s="350"/>
      <c r="OSZ700" s="350"/>
      <c r="OTA700" s="350"/>
      <c r="OTB700" s="350"/>
      <c r="OTC700" s="350"/>
      <c r="OTD700" s="350"/>
      <c r="OTE700" s="350"/>
      <c r="OTF700" s="350"/>
      <c r="OTG700" s="350"/>
      <c r="OTH700" s="350"/>
      <c r="OTI700" s="350"/>
      <c r="OTJ700" s="350"/>
      <c r="OTK700" s="350"/>
      <c r="OTL700" s="350"/>
      <c r="OTM700" s="350"/>
      <c r="OTN700" s="350"/>
      <c r="OTO700" s="350"/>
      <c r="OTP700" s="350"/>
      <c r="OTQ700" s="350"/>
      <c r="OTR700" s="350"/>
      <c r="OTS700" s="350"/>
      <c r="OTT700" s="350"/>
      <c r="OTU700" s="350"/>
      <c r="OTV700" s="350"/>
      <c r="OTW700" s="350"/>
      <c r="OTX700" s="350"/>
      <c r="OTY700" s="350"/>
      <c r="OTZ700" s="350"/>
      <c r="OUA700" s="350"/>
      <c r="OUB700" s="350"/>
      <c r="OUC700" s="350"/>
      <c r="OUD700" s="350"/>
      <c r="OUE700" s="350"/>
      <c r="OUF700" s="350"/>
      <c r="OUG700" s="350"/>
      <c r="OUH700" s="350"/>
      <c r="OUI700" s="350"/>
      <c r="OUJ700" s="350"/>
      <c r="OUK700" s="350"/>
      <c r="OUL700" s="350"/>
      <c r="OUM700" s="350"/>
      <c r="OUN700" s="350"/>
      <c r="OUO700" s="350"/>
      <c r="OUP700" s="350"/>
      <c r="OUQ700" s="350"/>
      <c r="OUR700" s="350"/>
      <c r="OUS700" s="350"/>
      <c r="OUT700" s="350"/>
      <c r="OUU700" s="350"/>
      <c r="OUV700" s="350"/>
      <c r="OUW700" s="350"/>
      <c r="OUX700" s="350"/>
      <c r="OUY700" s="350"/>
      <c r="OUZ700" s="350"/>
      <c r="OVA700" s="350"/>
      <c r="OVB700" s="350"/>
      <c r="OVC700" s="350"/>
      <c r="OVD700" s="350"/>
      <c r="OVE700" s="350"/>
      <c r="OVF700" s="350"/>
      <c r="OVG700" s="350"/>
      <c r="OVH700" s="350"/>
      <c r="OVI700" s="350"/>
      <c r="OVJ700" s="350"/>
      <c r="OVK700" s="350"/>
      <c r="OVL700" s="350"/>
      <c r="OVM700" s="350"/>
      <c r="OVN700" s="350"/>
      <c r="OVO700" s="350"/>
      <c r="OVP700" s="350"/>
      <c r="OVQ700" s="350"/>
      <c r="OVR700" s="350"/>
      <c r="OVS700" s="350"/>
      <c r="OVT700" s="350"/>
      <c r="OVU700" s="350"/>
      <c r="OVV700" s="350"/>
      <c r="OVW700" s="350"/>
      <c r="OVX700" s="350"/>
      <c r="OVY700" s="350"/>
      <c r="OVZ700" s="350"/>
      <c r="OWA700" s="350"/>
      <c r="OWB700" s="350"/>
      <c r="OWC700" s="350"/>
      <c r="OWD700" s="350"/>
      <c r="OWE700" s="350"/>
      <c r="OWF700" s="350"/>
      <c r="OWG700" s="350"/>
      <c r="OWH700" s="350"/>
      <c r="OWI700" s="350"/>
      <c r="OWJ700" s="350"/>
      <c r="OWK700" s="350"/>
      <c r="OWL700" s="350"/>
      <c r="OWM700" s="350"/>
      <c r="OWN700" s="350"/>
      <c r="OWO700" s="350"/>
      <c r="OWP700" s="350"/>
      <c r="OWQ700" s="350"/>
      <c r="OWR700" s="350"/>
      <c r="OWS700" s="350"/>
      <c r="OWT700" s="350"/>
      <c r="OWU700" s="350"/>
      <c r="OWV700" s="350"/>
      <c r="OWW700" s="350"/>
      <c r="OWX700" s="350"/>
      <c r="OWY700" s="350"/>
      <c r="OWZ700" s="350"/>
      <c r="OXA700" s="350"/>
      <c r="OXB700" s="350"/>
      <c r="OXC700" s="350"/>
      <c r="OXD700" s="350"/>
      <c r="OXE700" s="350"/>
      <c r="OXF700" s="350"/>
      <c r="OXG700" s="350"/>
      <c r="OXH700" s="350"/>
      <c r="OXI700" s="350"/>
      <c r="OXJ700" s="350"/>
      <c r="OXK700" s="350"/>
      <c r="OXL700" s="350"/>
      <c r="OXM700" s="350"/>
      <c r="OXN700" s="350"/>
      <c r="OXO700" s="350"/>
      <c r="OXP700" s="350"/>
      <c r="OXQ700" s="350"/>
      <c r="OXR700" s="350"/>
      <c r="OXS700" s="350"/>
      <c r="OXT700" s="350"/>
      <c r="OXU700" s="350"/>
      <c r="OXV700" s="350"/>
      <c r="OXW700" s="350"/>
      <c r="OXX700" s="350"/>
      <c r="OXY700" s="350"/>
      <c r="OXZ700" s="350"/>
      <c r="OYA700" s="350"/>
      <c r="OYB700" s="350"/>
      <c r="OYC700" s="350"/>
      <c r="OYD700" s="350"/>
      <c r="OYE700" s="350"/>
      <c r="OYF700" s="350"/>
      <c r="OYG700" s="350"/>
      <c r="OYH700" s="350"/>
      <c r="OYI700" s="350"/>
      <c r="OYJ700" s="350"/>
      <c r="OYK700" s="350"/>
      <c r="OYL700" s="350"/>
      <c r="OYM700" s="350"/>
      <c r="OYN700" s="350"/>
      <c r="OYO700" s="350"/>
      <c r="OYP700" s="350"/>
      <c r="OYQ700" s="350"/>
      <c r="OYR700" s="350"/>
      <c r="OYS700" s="350"/>
      <c r="OYT700" s="350"/>
      <c r="OYU700" s="350"/>
      <c r="OYV700" s="350"/>
      <c r="OYW700" s="350"/>
      <c r="OYX700" s="350"/>
      <c r="OYY700" s="350"/>
      <c r="OYZ700" s="350"/>
      <c r="OZA700" s="350"/>
      <c r="OZB700" s="350"/>
      <c r="OZC700" s="350"/>
      <c r="OZD700" s="350"/>
      <c r="OZE700" s="350"/>
      <c r="OZF700" s="350"/>
      <c r="OZG700" s="350"/>
      <c r="OZH700" s="350"/>
      <c r="OZI700" s="350"/>
      <c r="OZJ700" s="350"/>
      <c r="OZK700" s="350"/>
      <c r="OZL700" s="350"/>
      <c r="OZM700" s="350"/>
      <c r="OZN700" s="350"/>
      <c r="OZO700" s="350"/>
      <c r="OZP700" s="350"/>
      <c r="OZQ700" s="350"/>
      <c r="OZR700" s="350"/>
      <c r="OZS700" s="350"/>
      <c r="OZT700" s="350"/>
      <c r="OZU700" s="350"/>
      <c r="OZV700" s="350"/>
      <c r="OZW700" s="350"/>
      <c r="OZX700" s="350"/>
      <c r="OZY700" s="350"/>
      <c r="OZZ700" s="350"/>
      <c r="PAA700" s="350"/>
      <c r="PAB700" s="350"/>
      <c r="PAC700" s="350"/>
      <c r="PAD700" s="350"/>
      <c r="PAE700" s="350"/>
      <c r="PAF700" s="350"/>
      <c r="PAG700" s="350"/>
      <c r="PAH700" s="350"/>
      <c r="PAI700" s="350"/>
      <c r="PAJ700" s="350"/>
      <c r="PAK700" s="350"/>
      <c r="PAL700" s="350"/>
      <c r="PAM700" s="350"/>
      <c r="PAN700" s="350"/>
      <c r="PAO700" s="350"/>
      <c r="PAP700" s="350"/>
      <c r="PAQ700" s="350"/>
      <c r="PAR700" s="350"/>
      <c r="PAS700" s="350"/>
      <c r="PAT700" s="350"/>
      <c r="PAU700" s="350"/>
      <c r="PAV700" s="350"/>
      <c r="PAW700" s="350"/>
      <c r="PAX700" s="350"/>
      <c r="PAY700" s="350"/>
      <c r="PAZ700" s="350"/>
      <c r="PBA700" s="350"/>
      <c r="PBB700" s="350"/>
      <c r="PBC700" s="350"/>
      <c r="PBD700" s="350"/>
      <c r="PBE700" s="350"/>
      <c r="PBF700" s="350"/>
      <c r="PBG700" s="350"/>
      <c r="PBH700" s="350"/>
      <c r="PBI700" s="350"/>
      <c r="PBJ700" s="350"/>
      <c r="PBK700" s="350"/>
      <c r="PBL700" s="350"/>
      <c r="PBM700" s="350"/>
      <c r="PBN700" s="350"/>
      <c r="PBO700" s="350"/>
      <c r="PBP700" s="350"/>
      <c r="PBQ700" s="350"/>
      <c r="PBR700" s="350"/>
      <c r="PBS700" s="350"/>
      <c r="PBT700" s="350"/>
      <c r="PBU700" s="350"/>
      <c r="PBV700" s="350"/>
      <c r="PBW700" s="350"/>
      <c r="PBX700" s="350"/>
      <c r="PBY700" s="350"/>
      <c r="PBZ700" s="350"/>
      <c r="PCA700" s="350"/>
      <c r="PCB700" s="350"/>
      <c r="PCC700" s="350"/>
      <c r="PCD700" s="350"/>
      <c r="PCE700" s="350"/>
      <c r="PCF700" s="350"/>
      <c r="PCG700" s="350"/>
      <c r="PCH700" s="350"/>
      <c r="PCI700" s="350"/>
      <c r="PCJ700" s="350"/>
      <c r="PCK700" s="350"/>
      <c r="PCL700" s="350"/>
      <c r="PCM700" s="350"/>
      <c r="PCN700" s="350"/>
      <c r="PCO700" s="350"/>
      <c r="PCP700" s="350"/>
      <c r="PCQ700" s="350"/>
      <c r="PCR700" s="350"/>
      <c r="PCS700" s="350"/>
      <c r="PCT700" s="350"/>
      <c r="PCU700" s="350"/>
      <c r="PCV700" s="350"/>
      <c r="PCW700" s="350"/>
      <c r="PCX700" s="350"/>
      <c r="PCY700" s="350"/>
      <c r="PCZ700" s="350"/>
      <c r="PDA700" s="350"/>
      <c r="PDB700" s="350"/>
      <c r="PDC700" s="350"/>
      <c r="PDD700" s="350"/>
      <c r="PDE700" s="350"/>
      <c r="PDF700" s="350"/>
      <c r="PDG700" s="350"/>
      <c r="PDH700" s="350"/>
      <c r="PDI700" s="350"/>
      <c r="PDJ700" s="350"/>
      <c r="PDK700" s="350"/>
      <c r="PDL700" s="350"/>
      <c r="PDM700" s="350"/>
      <c r="PDN700" s="350"/>
      <c r="PDO700" s="350"/>
      <c r="PDP700" s="350"/>
      <c r="PDQ700" s="350"/>
      <c r="PDR700" s="350"/>
      <c r="PDS700" s="350"/>
      <c r="PDT700" s="350"/>
      <c r="PDU700" s="350"/>
      <c r="PDV700" s="350"/>
      <c r="PDW700" s="350"/>
      <c r="PDX700" s="350"/>
      <c r="PDY700" s="350"/>
      <c r="PDZ700" s="350"/>
      <c r="PEA700" s="350"/>
      <c r="PEB700" s="350"/>
      <c r="PEC700" s="350"/>
      <c r="PED700" s="350"/>
      <c r="PEE700" s="350"/>
      <c r="PEF700" s="350"/>
      <c r="PEG700" s="350"/>
      <c r="PEH700" s="350"/>
      <c r="PEI700" s="350"/>
      <c r="PEJ700" s="350"/>
      <c r="PEK700" s="350"/>
      <c r="PEL700" s="350"/>
      <c r="PEM700" s="350"/>
      <c r="PEN700" s="350"/>
      <c r="PEO700" s="350"/>
      <c r="PEP700" s="350"/>
      <c r="PEQ700" s="350"/>
      <c r="PER700" s="350"/>
      <c r="PES700" s="350"/>
      <c r="PET700" s="350"/>
      <c r="PEU700" s="350"/>
      <c r="PEV700" s="350"/>
      <c r="PEW700" s="350"/>
      <c r="PEX700" s="350"/>
      <c r="PEY700" s="350"/>
      <c r="PEZ700" s="350"/>
      <c r="PFA700" s="350"/>
      <c r="PFB700" s="350"/>
      <c r="PFC700" s="350"/>
      <c r="PFD700" s="350"/>
      <c r="PFE700" s="350"/>
      <c r="PFF700" s="350"/>
      <c r="PFG700" s="350"/>
      <c r="PFH700" s="350"/>
      <c r="PFI700" s="350"/>
      <c r="PFJ700" s="350"/>
      <c r="PFK700" s="350"/>
      <c r="PFL700" s="350"/>
      <c r="PFM700" s="350"/>
      <c r="PFN700" s="350"/>
      <c r="PFO700" s="350"/>
      <c r="PFP700" s="350"/>
      <c r="PFQ700" s="350"/>
      <c r="PFR700" s="350"/>
      <c r="PFS700" s="350"/>
      <c r="PFT700" s="350"/>
      <c r="PFU700" s="350"/>
      <c r="PFV700" s="350"/>
      <c r="PFW700" s="350"/>
      <c r="PFX700" s="350"/>
      <c r="PFY700" s="350"/>
      <c r="PFZ700" s="350"/>
      <c r="PGA700" s="350"/>
      <c r="PGB700" s="350"/>
      <c r="PGC700" s="350"/>
      <c r="PGD700" s="350"/>
      <c r="PGE700" s="350"/>
      <c r="PGF700" s="350"/>
      <c r="PGG700" s="350"/>
      <c r="PGH700" s="350"/>
      <c r="PGI700" s="350"/>
      <c r="PGJ700" s="350"/>
      <c r="PGK700" s="350"/>
      <c r="PGL700" s="350"/>
      <c r="PGM700" s="350"/>
      <c r="PGN700" s="350"/>
      <c r="PGO700" s="350"/>
      <c r="PGP700" s="350"/>
      <c r="PGQ700" s="350"/>
      <c r="PGR700" s="350"/>
      <c r="PGS700" s="350"/>
      <c r="PGT700" s="350"/>
      <c r="PGU700" s="350"/>
      <c r="PGV700" s="350"/>
      <c r="PGW700" s="350"/>
      <c r="PGX700" s="350"/>
      <c r="PGY700" s="350"/>
      <c r="PGZ700" s="350"/>
      <c r="PHA700" s="350"/>
      <c r="PHB700" s="350"/>
      <c r="PHC700" s="350"/>
      <c r="PHD700" s="350"/>
      <c r="PHE700" s="350"/>
      <c r="PHF700" s="350"/>
      <c r="PHG700" s="350"/>
      <c r="PHH700" s="350"/>
      <c r="PHI700" s="350"/>
      <c r="PHJ700" s="350"/>
      <c r="PHK700" s="350"/>
      <c r="PHL700" s="350"/>
      <c r="PHM700" s="350"/>
      <c r="PHN700" s="350"/>
      <c r="PHO700" s="350"/>
      <c r="PHP700" s="350"/>
      <c r="PHQ700" s="350"/>
      <c r="PHR700" s="350"/>
      <c r="PHS700" s="350"/>
      <c r="PHT700" s="350"/>
      <c r="PHU700" s="350"/>
      <c r="PHV700" s="350"/>
      <c r="PHW700" s="350"/>
      <c r="PHX700" s="350"/>
      <c r="PHY700" s="350"/>
      <c r="PHZ700" s="350"/>
      <c r="PIA700" s="350"/>
      <c r="PIB700" s="350"/>
      <c r="PIC700" s="350"/>
      <c r="PID700" s="350"/>
      <c r="PIE700" s="350"/>
      <c r="PIF700" s="350"/>
      <c r="PIG700" s="350"/>
      <c r="PIH700" s="350"/>
      <c r="PII700" s="350"/>
      <c r="PIJ700" s="350"/>
      <c r="PIK700" s="350"/>
      <c r="PIL700" s="350"/>
      <c r="PIM700" s="350"/>
      <c r="PIN700" s="350"/>
      <c r="PIO700" s="350"/>
      <c r="PIP700" s="350"/>
      <c r="PIQ700" s="350"/>
      <c r="PIR700" s="350"/>
      <c r="PIS700" s="350"/>
      <c r="PIT700" s="350"/>
      <c r="PIU700" s="350"/>
      <c r="PIV700" s="350"/>
      <c r="PIW700" s="350"/>
      <c r="PIX700" s="350"/>
      <c r="PIY700" s="350"/>
      <c r="PIZ700" s="350"/>
      <c r="PJA700" s="350"/>
      <c r="PJB700" s="350"/>
      <c r="PJC700" s="350"/>
      <c r="PJD700" s="350"/>
      <c r="PJE700" s="350"/>
      <c r="PJF700" s="350"/>
      <c r="PJG700" s="350"/>
      <c r="PJH700" s="350"/>
      <c r="PJI700" s="350"/>
      <c r="PJJ700" s="350"/>
      <c r="PJK700" s="350"/>
      <c r="PJL700" s="350"/>
      <c r="PJM700" s="350"/>
      <c r="PJN700" s="350"/>
      <c r="PJO700" s="350"/>
      <c r="PJP700" s="350"/>
      <c r="PJQ700" s="350"/>
      <c r="PJR700" s="350"/>
      <c r="PJS700" s="350"/>
      <c r="PJT700" s="350"/>
      <c r="PJU700" s="350"/>
      <c r="PJV700" s="350"/>
      <c r="PJW700" s="350"/>
      <c r="PJX700" s="350"/>
      <c r="PJY700" s="350"/>
      <c r="PJZ700" s="350"/>
      <c r="PKA700" s="350"/>
      <c r="PKB700" s="350"/>
      <c r="PKC700" s="350"/>
      <c r="PKD700" s="350"/>
      <c r="PKE700" s="350"/>
      <c r="PKF700" s="350"/>
      <c r="PKG700" s="350"/>
      <c r="PKH700" s="350"/>
      <c r="PKI700" s="350"/>
      <c r="PKJ700" s="350"/>
      <c r="PKK700" s="350"/>
      <c r="PKL700" s="350"/>
      <c r="PKM700" s="350"/>
      <c r="PKN700" s="350"/>
      <c r="PKO700" s="350"/>
      <c r="PKP700" s="350"/>
      <c r="PKQ700" s="350"/>
      <c r="PKR700" s="350"/>
      <c r="PKS700" s="350"/>
      <c r="PKT700" s="350"/>
      <c r="PKU700" s="350"/>
      <c r="PKV700" s="350"/>
      <c r="PKW700" s="350"/>
      <c r="PKX700" s="350"/>
      <c r="PKY700" s="350"/>
      <c r="PKZ700" s="350"/>
      <c r="PLA700" s="350"/>
      <c r="PLB700" s="350"/>
      <c r="PLC700" s="350"/>
      <c r="PLD700" s="350"/>
      <c r="PLE700" s="350"/>
      <c r="PLF700" s="350"/>
      <c r="PLG700" s="350"/>
      <c r="PLH700" s="350"/>
      <c r="PLI700" s="350"/>
      <c r="PLJ700" s="350"/>
      <c r="PLK700" s="350"/>
      <c r="PLL700" s="350"/>
      <c r="PLM700" s="350"/>
      <c r="PLN700" s="350"/>
      <c r="PLO700" s="350"/>
      <c r="PLP700" s="350"/>
      <c r="PLQ700" s="350"/>
      <c r="PLR700" s="350"/>
      <c r="PLS700" s="350"/>
      <c r="PLT700" s="350"/>
      <c r="PLU700" s="350"/>
      <c r="PLV700" s="350"/>
      <c r="PLW700" s="350"/>
      <c r="PLX700" s="350"/>
      <c r="PLY700" s="350"/>
      <c r="PLZ700" s="350"/>
      <c r="PMA700" s="350"/>
      <c r="PMB700" s="350"/>
      <c r="PMC700" s="350"/>
      <c r="PMD700" s="350"/>
      <c r="PME700" s="350"/>
      <c r="PMF700" s="350"/>
      <c r="PMG700" s="350"/>
      <c r="PMH700" s="350"/>
      <c r="PMI700" s="350"/>
      <c r="PMJ700" s="350"/>
      <c r="PMK700" s="350"/>
      <c r="PML700" s="350"/>
      <c r="PMM700" s="350"/>
      <c r="PMN700" s="350"/>
      <c r="PMO700" s="350"/>
      <c r="PMP700" s="350"/>
      <c r="PMQ700" s="350"/>
      <c r="PMR700" s="350"/>
      <c r="PMS700" s="350"/>
      <c r="PMT700" s="350"/>
      <c r="PMU700" s="350"/>
      <c r="PMV700" s="350"/>
      <c r="PMW700" s="350"/>
      <c r="PMX700" s="350"/>
      <c r="PMY700" s="350"/>
      <c r="PMZ700" s="350"/>
      <c r="PNA700" s="350"/>
      <c r="PNB700" s="350"/>
      <c r="PNC700" s="350"/>
      <c r="PND700" s="350"/>
      <c r="PNE700" s="350"/>
      <c r="PNF700" s="350"/>
      <c r="PNG700" s="350"/>
      <c r="PNH700" s="350"/>
      <c r="PNI700" s="350"/>
      <c r="PNJ700" s="350"/>
      <c r="PNK700" s="350"/>
      <c r="PNL700" s="350"/>
      <c r="PNM700" s="350"/>
      <c r="PNN700" s="350"/>
      <c r="PNO700" s="350"/>
      <c r="PNP700" s="350"/>
      <c r="PNQ700" s="350"/>
      <c r="PNR700" s="350"/>
      <c r="PNS700" s="350"/>
      <c r="PNT700" s="350"/>
      <c r="PNU700" s="350"/>
      <c r="PNV700" s="350"/>
      <c r="PNW700" s="350"/>
      <c r="PNX700" s="350"/>
      <c r="PNY700" s="350"/>
      <c r="PNZ700" s="350"/>
      <c r="POA700" s="350"/>
      <c r="POB700" s="350"/>
      <c r="POC700" s="350"/>
      <c r="POD700" s="350"/>
      <c r="POE700" s="350"/>
      <c r="POF700" s="350"/>
      <c r="POG700" s="350"/>
      <c r="POH700" s="350"/>
      <c r="POI700" s="350"/>
      <c r="POJ700" s="350"/>
      <c r="POK700" s="350"/>
      <c r="POL700" s="350"/>
      <c r="POM700" s="350"/>
      <c r="PON700" s="350"/>
      <c r="POO700" s="350"/>
      <c r="POP700" s="350"/>
      <c r="POQ700" s="350"/>
      <c r="POR700" s="350"/>
      <c r="POS700" s="350"/>
      <c r="POT700" s="350"/>
      <c r="POU700" s="350"/>
      <c r="POV700" s="350"/>
      <c r="POW700" s="350"/>
      <c r="POX700" s="350"/>
      <c r="POY700" s="350"/>
      <c r="POZ700" s="350"/>
      <c r="PPA700" s="350"/>
      <c r="PPB700" s="350"/>
      <c r="PPC700" s="350"/>
      <c r="PPD700" s="350"/>
      <c r="PPE700" s="350"/>
      <c r="PPF700" s="350"/>
      <c r="PPG700" s="350"/>
      <c r="PPH700" s="350"/>
      <c r="PPI700" s="350"/>
      <c r="PPJ700" s="350"/>
      <c r="PPK700" s="350"/>
      <c r="PPL700" s="350"/>
      <c r="PPM700" s="350"/>
      <c r="PPN700" s="350"/>
      <c r="PPO700" s="350"/>
      <c r="PPP700" s="350"/>
      <c r="PPQ700" s="350"/>
      <c r="PPR700" s="350"/>
      <c r="PPS700" s="350"/>
      <c r="PPT700" s="350"/>
      <c r="PPU700" s="350"/>
      <c r="PPV700" s="350"/>
      <c r="PPW700" s="350"/>
      <c r="PPX700" s="350"/>
      <c r="PPY700" s="350"/>
      <c r="PPZ700" s="350"/>
      <c r="PQA700" s="350"/>
      <c r="PQB700" s="350"/>
      <c r="PQC700" s="350"/>
      <c r="PQD700" s="350"/>
      <c r="PQE700" s="350"/>
      <c r="PQF700" s="350"/>
      <c r="PQG700" s="350"/>
      <c r="PQH700" s="350"/>
      <c r="PQI700" s="350"/>
      <c r="PQJ700" s="350"/>
      <c r="PQK700" s="350"/>
      <c r="PQL700" s="350"/>
      <c r="PQM700" s="350"/>
      <c r="PQN700" s="350"/>
      <c r="PQO700" s="350"/>
      <c r="PQP700" s="350"/>
      <c r="PQQ700" s="350"/>
      <c r="PQR700" s="350"/>
      <c r="PQS700" s="350"/>
      <c r="PQT700" s="350"/>
      <c r="PQU700" s="350"/>
      <c r="PQV700" s="350"/>
      <c r="PQW700" s="350"/>
      <c r="PQX700" s="350"/>
      <c r="PQY700" s="350"/>
      <c r="PQZ700" s="350"/>
      <c r="PRA700" s="350"/>
      <c r="PRB700" s="350"/>
      <c r="PRC700" s="350"/>
      <c r="PRD700" s="350"/>
      <c r="PRE700" s="350"/>
      <c r="PRF700" s="350"/>
      <c r="PRG700" s="350"/>
      <c r="PRH700" s="350"/>
      <c r="PRI700" s="350"/>
      <c r="PRJ700" s="350"/>
      <c r="PRK700" s="350"/>
      <c r="PRL700" s="350"/>
      <c r="PRM700" s="350"/>
      <c r="PRN700" s="350"/>
      <c r="PRO700" s="350"/>
      <c r="PRP700" s="350"/>
      <c r="PRQ700" s="350"/>
      <c r="PRR700" s="350"/>
      <c r="PRS700" s="350"/>
      <c r="PRT700" s="350"/>
      <c r="PRU700" s="350"/>
      <c r="PRV700" s="350"/>
      <c r="PRW700" s="350"/>
      <c r="PRX700" s="350"/>
      <c r="PRY700" s="350"/>
      <c r="PRZ700" s="350"/>
      <c r="PSA700" s="350"/>
      <c r="PSB700" s="350"/>
      <c r="PSC700" s="350"/>
      <c r="PSD700" s="350"/>
      <c r="PSE700" s="350"/>
      <c r="PSF700" s="350"/>
      <c r="PSG700" s="350"/>
      <c r="PSH700" s="350"/>
      <c r="PSI700" s="350"/>
      <c r="PSJ700" s="350"/>
      <c r="PSK700" s="350"/>
      <c r="PSL700" s="350"/>
      <c r="PSM700" s="350"/>
      <c r="PSN700" s="350"/>
      <c r="PSO700" s="350"/>
      <c r="PSP700" s="350"/>
      <c r="PSQ700" s="350"/>
      <c r="PSR700" s="350"/>
      <c r="PSS700" s="350"/>
      <c r="PST700" s="350"/>
      <c r="PSU700" s="350"/>
      <c r="PSV700" s="350"/>
      <c r="PSW700" s="350"/>
      <c r="PSX700" s="350"/>
      <c r="PSY700" s="350"/>
      <c r="PSZ700" s="350"/>
      <c r="PTA700" s="350"/>
      <c r="PTB700" s="350"/>
      <c r="PTC700" s="350"/>
      <c r="PTD700" s="350"/>
      <c r="PTE700" s="350"/>
      <c r="PTF700" s="350"/>
      <c r="PTG700" s="350"/>
      <c r="PTH700" s="350"/>
      <c r="PTI700" s="350"/>
      <c r="PTJ700" s="350"/>
      <c r="PTK700" s="350"/>
      <c r="PTL700" s="350"/>
      <c r="PTM700" s="350"/>
      <c r="PTN700" s="350"/>
      <c r="PTO700" s="350"/>
      <c r="PTP700" s="350"/>
      <c r="PTQ700" s="350"/>
      <c r="PTR700" s="350"/>
      <c r="PTS700" s="350"/>
      <c r="PTT700" s="350"/>
      <c r="PTU700" s="350"/>
      <c r="PTV700" s="350"/>
      <c r="PTW700" s="350"/>
      <c r="PTX700" s="350"/>
      <c r="PTY700" s="350"/>
      <c r="PTZ700" s="350"/>
      <c r="PUA700" s="350"/>
      <c r="PUB700" s="350"/>
      <c r="PUC700" s="350"/>
      <c r="PUD700" s="350"/>
      <c r="PUE700" s="350"/>
      <c r="PUF700" s="350"/>
      <c r="PUG700" s="350"/>
      <c r="PUH700" s="350"/>
      <c r="PUI700" s="350"/>
      <c r="PUJ700" s="350"/>
      <c r="PUK700" s="350"/>
      <c r="PUL700" s="350"/>
      <c r="PUM700" s="350"/>
      <c r="PUN700" s="350"/>
      <c r="PUO700" s="350"/>
      <c r="PUP700" s="350"/>
      <c r="PUQ700" s="350"/>
      <c r="PUR700" s="350"/>
      <c r="PUS700" s="350"/>
      <c r="PUT700" s="350"/>
      <c r="PUU700" s="350"/>
      <c r="PUV700" s="350"/>
      <c r="PUW700" s="350"/>
      <c r="PUX700" s="350"/>
      <c r="PUY700" s="350"/>
      <c r="PUZ700" s="350"/>
      <c r="PVA700" s="350"/>
      <c r="PVB700" s="350"/>
      <c r="PVC700" s="350"/>
      <c r="PVD700" s="350"/>
      <c r="PVE700" s="350"/>
      <c r="PVF700" s="350"/>
      <c r="PVG700" s="350"/>
      <c r="PVH700" s="350"/>
      <c r="PVI700" s="350"/>
      <c r="PVJ700" s="350"/>
      <c r="PVK700" s="350"/>
      <c r="PVL700" s="350"/>
      <c r="PVM700" s="350"/>
      <c r="PVN700" s="350"/>
      <c r="PVO700" s="350"/>
      <c r="PVP700" s="350"/>
      <c r="PVQ700" s="350"/>
      <c r="PVR700" s="350"/>
      <c r="PVS700" s="350"/>
      <c r="PVT700" s="350"/>
      <c r="PVU700" s="350"/>
      <c r="PVV700" s="350"/>
      <c r="PVW700" s="350"/>
      <c r="PVX700" s="350"/>
      <c r="PVY700" s="350"/>
      <c r="PVZ700" s="350"/>
      <c r="PWA700" s="350"/>
      <c r="PWB700" s="350"/>
      <c r="PWC700" s="350"/>
      <c r="PWD700" s="350"/>
      <c r="PWE700" s="350"/>
      <c r="PWF700" s="350"/>
      <c r="PWG700" s="350"/>
      <c r="PWH700" s="350"/>
      <c r="PWI700" s="350"/>
      <c r="PWJ700" s="350"/>
      <c r="PWK700" s="350"/>
      <c r="PWL700" s="350"/>
      <c r="PWM700" s="350"/>
      <c r="PWN700" s="350"/>
      <c r="PWO700" s="350"/>
      <c r="PWP700" s="350"/>
      <c r="PWQ700" s="350"/>
      <c r="PWR700" s="350"/>
      <c r="PWS700" s="350"/>
      <c r="PWT700" s="350"/>
      <c r="PWU700" s="350"/>
      <c r="PWV700" s="350"/>
      <c r="PWW700" s="350"/>
      <c r="PWX700" s="350"/>
      <c r="PWY700" s="350"/>
      <c r="PWZ700" s="350"/>
      <c r="PXA700" s="350"/>
      <c r="PXB700" s="350"/>
      <c r="PXC700" s="350"/>
      <c r="PXD700" s="350"/>
      <c r="PXE700" s="350"/>
      <c r="PXF700" s="350"/>
      <c r="PXG700" s="350"/>
      <c r="PXH700" s="350"/>
      <c r="PXI700" s="350"/>
      <c r="PXJ700" s="350"/>
      <c r="PXK700" s="350"/>
      <c r="PXL700" s="350"/>
      <c r="PXM700" s="350"/>
      <c r="PXN700" s="350"/>
      <c r="PXO700" s="350"/>
      <c r="PXP700" s="350"/>
      <c r="PXQ700" s="350"/>
      <c r="PXR700" s="350"/>
      <c r="PXS700" s="350"/>
      <c r="PXT700" s="350"/>
      <c r="PXU700" s="350"/>
      <c r="PXV700" s="350"/>
      <c r="PXW700" s="350"/>
      <c r="PXX700" s="350"/>
      <c r="PXY700" s="350"/>
      <c r="PXZ700" s="350"/>
      <c r="PYA700" s="350"/>
      <c r="PYB700" s="350"/>
      <c r="PYC700" s="350"/>
      <c r="PYD700" s="350"/>
      <c r="PYE700" s="350"/>
      <c r="PYF700" s="350"/>
      <c r="PYG700" s="350"/>
      <c r="PYH700" s="350"/>
      <c r="PYI700" s="350"/>
      <c r="PYJ700" s="350"/>
      <c r="PYK700" s="350"/>
      <c r="PYL700" s="350"/>
      <c r="PYM700" s="350"/>
      <c r="PYN700" s="350"/>
      <c r="PYO700" s="350"/>
      <c r="PYP700" s="350"/>
      <c r="PYQ700" s="350"/>
      <c r="PYR700" s="350"/>
      <c r="PYS700" s="350"/>
      <c r="PYT700" s="350"/>
      <c r="PYU700" s="350"/>
      <c r="PYV700" s="350"/>
      <c r="PYW700" s="350"/>
      <c r="PYX700" s="350"/>
      <c r="PYY700" s="350"/>
      <c r="PYZ700" s="350"/>
      <c r="PZA700" s="350"/>
      <c r="PZB700" s="350"/>
      <c r="PZC700" s="350"/>
      <c r="PZD700" s="350"/>
      <c r="PZE700" s="350"/>
      <c r="PZF700" s="350"/>
      <c r="PZG700" s="350"/>
      <c r="PZH700" s="350"/>
      <c r="PZI700" s="350"/>
      <c r="PZJ700" s="350"/>
      <c r="PZK700" s="350"/>
      <c r="PZL700" s="350"/>
      <c r="PZM700" s="350"/>
      <c r="PZN700" s="350"/>
      <c r="PZO700" s="350"/>
      <c r="PZP700" s="350"/>
      <c r="PZQ700" s="350"/>
      <c r="PZR700" s="350"/>
      <c r="PZS700" s="350"/>
      <c r="PZT700" s="350"/>
      <c r="PZU700" s="350"/>
      <c r="PZV700" s="350"/>
      <c r="PZW700" s="350"/>
      <c r="PZX700" s="350"/>
      <c r="PZY700" s="350"/>
      <c r="PZZ700" s="350"/>
      <c r="QAA700" s="350"/>
      <c r="QAB700" s="350"/>
      <c r="QAC700" s="350"/>
      <c r="QAD700" s="350"/>
      <c r="QAE700" s="350"/>
      <c r="QAF700" s="350"/>
      <c r="QAG700" s="350"/>
      <c r="QAH700" s="350"/>
      <c r="QAI700" s="350"/>
      <c r="QAJ700" s="350"/>
      <c r="QAK700" s="350"/>
      <c r="QAL700" s="350"/>
      <c r="QAM700" s="350"/>
      <c r="QAN700" s="350"/>
      <c r="QAO700" s="350"/>
      <c r="QAP700" s="350"/>
      <c r="QAQ700" s="350"/>
      <c r="QAR700" s="350"/>
      <c r="QAS700" s="350"/>
      <c r="QAT700" s="350"/>
      <c r="QAU700" s="350"/>
      <c r="QAV700" s="350"/>
      <c r="QAW700" s="350"/>
      <c r="QAX700" s="350"/>
      <c r="QAY700" s="350"/>
      <c r="QAZ700" s="350"/>
      <c r="QBA700" s="350"/>
      <c r="QBB700" s="350"/>
      <c r="QBC700" s="350"/>
      <c r="QBD700" s="350"/>
      <c r="QBE700" s="350"/>
      <c r="QBF700" s="350"/>
      <c r="QBG700" s="350"/>
      <c r="QBH700" s="350"/>
      <c r="QBI700" s="350"/>
      <c r="QBJ700" s="350"/>
      <c r="QBK700" s="350"/>
      <c r="QBL700" s="350"/>
      <c r="QBM700" s="350"/>
      <c r="QBN700" s="350"/>
      <c r="QBO700" s="350"/>
      <c r="QBP700" s="350"/>
      <c r="QBQ700" s="350"/>
      <c r="QBR700" s="350"/>
      <c r="QBS700" s="350"/>
      <c r="QBT700" s="350"/>
      <c r="QBU700" s="350"/>
      <c r="QBV700" s="350"/>
      <c r="QBW700" s="350"/>
      <c r="QBX700" s="350"/>
      <c r="QBY700" s="350"/>
      <c r="QBZ700" s="350"/>
      <c r="QCA700" s="350"/>
      <c r="QCB700" s="350"/>
      <c r="QCC700" s="350"/>
      <c r="QCD700" s="350"/>
      <c r="QCE700" s="350"/>
      <c r="QCF700" s="350"/>
      <c r="QCG700" s="350"/>
      <c r="QCH700" s="350"/>
      <c r="QCI700" s="350"/>
      <c r="QCJ700" s="350"/>
      <c r="QCK700" s="350"/>
      <c r="QCL700" s="350"/>
      <c r="QCM700" s="350"/>
      <c r="QCN700" s="350"/>
      <c r="QCO700" s="350"/>
      <c r="QCP700" s="350"/>
      <c r="QCQ700" s="350"/>
      <c r="QCR700" s="350"/>
      <c r="QCS700" s="350"/>
      <c r="QCT700" s="350"/>
      <c r="QCU700" s="350"/>
      <c r="QCV700" s="350"/>
      <c r="QCW700" s="350"/>
      <c r="QCX700" s="350"/>
      <c r="QCY700" s="350"/>
      <c r="QCZ700" s="350"/>
      <c r="QDA700" s="350"/>
      <c r="QDB700" s="350"/>
      <c r="QDC700" s="350"/>
      <c r="QDD700" s="350"/>
      <c r="QDE700" s="350"/>
      <c r="QDF700" s="350"/>
      <c r="QDG700" s="350"/>
      <c r="QDH700" s="350"/>
      <c r="QDI700" s="350"/>
      <c r="QDJ700" s="350"/>
      <c r="QDK700" s="350"/>
      <c r="QDL700" s="350"/>
      <c r="QDM700" s="350"/>
      <c r="QDN700" s="350"/>
      <c r="QDO700" s="350"/>
      <c r="QDP700" s="350"/>
      <c r="QDQ700" s="350"/>
      <c r="QDR700" s="350"/>
      <c r="QDS700" s="350"/>
      <c r="QDT700" s="350"/>
      <c r="QDU700" s="350"/>
      <c r="QDV700" s="350"/>
      <c r="QDW700" s="350"/>
      <c r="QDX700" s="350"/>
      <c r="QDY700" s="350"/>
      <c r="QDZ700" s="350"/>
      <c r="QEA700" s="350"/>
      <c r="QEB700" s="350"/>
      <c r="QEC700" s="350"/>
      <c r="QED700" s="350"/>
      <c r="QEE700" s="350"/>
      <c r="QEF700" s="350"/>
      <c r="QEG700" s="350"/>
      <c r="QEH700" s="350"/>
      <c r="QEI700" s="350"/>
      <c r="QEJ700" s="350"/>
      <c r="QEK700" s="350"/>
      <c r="QEL700" s="350"/>
      <c r="QEM700" s="350"/>
      <c r="QEN700" s="350"/>
      <c r="QEO700" s="350"/>
      <c r="QEP700" s="350"/>
      <c r="QEQ700" s="350"/>
      <c r="QER700" s="350"/>
      <c r="QES700" s="350"/>
      <c r="QET700" s="350"/>
      <c r="QEU700" s="350"/>
      <c r="QEV700" s="350"/>
      <c r="QEW700" s="350"/>
      <c r="QEX700" s="350"/>
      <c r="QEY700" s="350"/>
      <c r="QEZ700" s="350"/>
      <c r="QFA700" s="350"/>
      <c r="QFB700" s="350"/>
      <c r="QFC700" s="350"/>
      <c r="QFD700" s="350"/>
      <c r="QFE700" s="350"/>
      <c r="QFF700" s="350"/>
      <c r="QFG700" s="350"/>
      <c r="QFH700" s="350"/>
      <c r="QFI700" s="350"/>
      <c r="QFJ700" s="350"/>
      <c r="QFK700" s="350"/>
      <c r="QFL700" s="350"/>
      <c r="QFM700" s="350"/>
      <c r="QFN700" s="350"/>
      <c r="QFO700" s="350"/>
      <c r="QFP700" s="350"/>
      <c r="QFQ700" s="350"/>
      <c r="QFR700" s="350"/>
      <c r="QFS700" s="350"/>
      <c r="QFT700" s="350"/>
      <c r="QFU700" s="350"/>
      <c r="QFV700" s="350"/>
      <c r="QFW700" s="350"/>
      <c r="QFX700" s="350"/>
      <c r="QFY700" s="350"/>
      <c r="QFZ700" s="350"/>
      <c r="QGA700" s="350"/>
      <c r="QGB700" s="350"/>
      <c r="QGC700" s="350"/>
      <c r="QGD700" s="350"/>
      <c r="QGE700" s="350"/>
      <c r="QGF700" s="350"/>
      <c r="QGG700" s="350"/>
      <c r="QGH700" s="350"/>
      <c r="QGI700" s="350"/>
      <c r="QGJ700" s="350"/>
      <c r="QGK700" s="350"/>
      <c r="QGL700" s="350"/>
      <c r="QGM700" s="350"/>
      <c r="QGN700" s="350"/>
      <c r="QGO700" s="350"/>
      <c r="QGP700" s="350"/>
      <c r="QGQ700" s="350"/>
      <c r="QGR700" s="350"/>
      <c r="QGS700" s="350"/>
      <c r="QGT700" s="350"/>
      <c r="QGU700" s="350"/>
      <c r="QGV700" s="350"/>
      <c r="QGW700" s="350"/>
      <c r="QGX700" s="350"/>
      <c r="QGY700" s="350"/>
      <c r="QGZ700" s="350"/>
      <c r="QHA700" s="350"/>
      <c r="QHB700" s="350"/>
      <c r="QHC700" s="350"/>
      <c r="QHD700" s="350"/>
      <c r="QHE700" s="350"/>
      <c r="QHF700" s="350"/>
      <c r="QHG700" s="350"/>
      <c r="QHH700" s="350"/>
      <c r="QHI700" s="350"/>
      <c r="QHJ700" s="350"/>
      <c r="QHK700" s="350"/>
      <c r="QHL700" s="350"/>
      <c r="QHM700" s="350"/>
      <c r="QHN700" s="350"/>
      <c r="QHO700" s="350"/>
      <c r="QHP700" s="350"/>
      <c r="QHQ700" s="350"/>
      <c r="QHR700" s="350"/>
      <c r="QHS700" s="350"/>
      <c r="QHT700" s="350"/>
      <c r="QHU700" s="350"/>
      <c r="QHV700" s="350"/>
      <c r="QHW700" s="350"/>
      <c r="QHX700" s="350"/>
      <c r="QHY700" s="350"/>
      <c r="QHZ700" s="350"/>
      <c r="QIA700" s="350"/>
      <c r="QIB700" s="350"/>
      <c r="QIC700" s="350"/>
      <c r="QID700" s="350"/>
      <c r="QIE700" s="350"/>
      <c r="QIF700" s="350"/>
      <c r="QIG700" s="350"/>
      <c r="QIH700" s="350"/>
      <c r="QII700" s="350"/>
      <c r="QIJ700" s="350"/>
      <c r="QIK700" s="350"/>
      <c r="QIL700" s="350"/>
      <c r="QIM700" s="350"/>
      <c r="QIN700" s="350"/>
      <c r="QIO700" s="350"/>
      <c r="QIP700" s="350"/>
      <c r="QIQ700" s="350"/>
      <c r="QIR700" s="350"/>
      <c r="QIS700" s="350"/>
      <c r="QIT700" s="350"/>
      <c r="QIU700" s="350"/>
      <c r="QIV700" s="350"/>
      <c r="QIW700" s="350"/>
      <c r="QIX700" s="350"/>
      <c r="QIY700" s="350"/>
      <c r="QIZ700" s="350"/>
      <c r="QJA700" s="350"/>
      <c r="QJB700" s="350"/>
      <c r="QJC700" s="350"/>
      <c r="QJD700" s="350"/>
      <c r="QJE700" s="350"/>
      <c r="QJF700" s="350"/>
      <c r="QJG700" s="350"/>
      <c r="QJH700" s="350"/>
      <c r="QJI700" s="350"/>
      <c r="QJJ700" s="350"/>
      <c r="QJK700" s="350"/>
      <c r="QJL700" s="350"/>
      <c r="QJM700" s="350"/>
      <c r="QJN700" s="350"/>
      <c r="QJO700" s="350"/>
      <c r="QJP700" s="350"/>
      <c r="QJQ700" s="350"/>
      <c r="QJR700" s="350"/>
      <c r="QJS700" s="350"/>
      <c r="QJT700" s="350"/>
      <c r="QJU700" s="350"/>
      <c r="QJV700" s="350"/>
      <c r="QJW700" s="350"/>
      <c r="QJX700" s="350"/>
      <c r="QJY700" s="350"/>
      <c r="QJZ700" s="350"/>
      <c r="QKA700" s="350"/>
      <c r="QKB700" s="350"/>
      <c r="QKC700" s="350"/>
      <c r="QKD700" s="350"/>
      <c r="QKE700" s="350"/>
      <c r="QKF700" s="350"/>
      <c r="QKG700" s="350"/>
      <c r="QKH700" s="350"/>
      <c r="QKI700" s="350"/>
      <c r="QKJ700" s="350"/>
      <c r="QKK700" s="350"/>
      <c r="QKL700" s="350"/>
      <c r="QKM700" s="350"/>
      <c r="QKN700" s="350"/>
      <c r="QKO700" s="350"/>
      <c r="QKP700" s="350"/>
      <c r="QKQ700" s="350"/>
      <c r="QKR700" s="350"/>
      <c r="QKS700" s="350"/>
      <c r="QKT700" s="350"/>
      <c r="QKU700" s="350"/>
      <c r="QKV700" s="350"/>
      <c r="QKW700" s="350"/>
      <c r="QKX700" s="350"/>
      <c r="QKY700" s="350"/>
      <c r="QKZ700" s="350"/>
      <c r="QLA700" s="350"/>
      <c r="QLB700" s="350"/>
      <c r="QLC700" s="350"/>
      <c r="QLD700" s="350"/>
      <c r="QLE700" s="350"/>
      <c r="QLF700" s="350"/>
      <c r="QLG700" s="350"/>
      <c r="QLH700" s="350"/>
      <c r="QLI700" s="350"/>
      <c r="QLJ700" s="350"/>
      <c r="QLK700" s="350"/>
      <c r="QLL700" s="350"/>
      <c r="QLM700" s="350"/>
      <c r="QLN700" s="350"/>
      <c r="QLO700" s="350"/>
      <c r="QLP700" s="350"/>
      <c r="QLQ700" s="350"/>
      <c r="QLR700" s="350"/>
      <c r="QLS700" s="350"/>
      <c r="QLT700" s="350"/>
      <c r="QLU700" s="350"/>
      <c r="QLV700" s="350"/>
      <c r="QLW700" s="350"/>
      <c r="QLX700" s="350"/>
      <c r="QLY700" s="350"/>
      <c r="QLZ700" s="350"/>
      <c r="QMA700" s="350"/>
      <c r="QMB700" s="350"/>
      <c r="QMC700" s="350"/>
      <c r="QMD700" s="350"/>
      <c r="QME700" s="350"/>
      <c r="QMF700" s="350"/>
      <c r="QMG700" s="350"/>
      <c r="QMH700" s="350"/>
      <c r="QMI700" s="350"/>
      <c r="QMJ700" s="350"/>
      <c r="QMK700" s="350"/>
      <c r="QML700" s="350"/>
      <c r="QMM700" s="350"/>
      <c r="QMN700" s="350"/>
      <c r="QMO700" s="350"/>
      <c r="QMP700" s="350"/>
      <c r="QMQ700" s="350"/>
      <c r="QMR700" s="350"/>
      <c r="QMS700" s="350"/>
      <c r="QMT700" s="350"/>
      <c r="QMU700" s="350"/>
      <c r="QMV700" s="350"/>
      <c r="QMW700" s="350"/>
      <c r="QMX700" s="350"/>
      <c r="QMY700" s="350"/>
      <c r="QMZ700" s="350"/>
      <c r="QNA700" s="350"/>
      <c r="QNB700" s="350"/>
      <c r="QNC700" s="350"/>
      <c r="QND700" s="350"/>
      <c r="QNE700" s="350"/>
      <c r="QNF700" s="350"/>
      <c r="QNG700" s="350"/>
      <c r="QNH700" s="350"/>
      <c r="QNI700" s="350"/>
      <c r="QNJ700" s="350"/>
      <c r="QNK700" s="350"/>
      <c r="QNL700" s="350"/>
      <c r="QNM700" s="350"/>
      <c r="QNN700" s="350"/>
      <c r="QNO700" s="350"/>
      <c r="QNP700" s="350"/>
      <c r="QNQ700" s="350"/>
      <c r="QNR700" s="350"/>
      <c r="QNS700" s="350"/>
      <c r="QNT700" s="350"/>
      <c r="QNU700" s="350"/>
      <c r="QNV700" s="350"/>
      <c r="QNW700" s="350"/>
      <c r="QNX700" s="350"/>
      <c r="QNY700" s="350"/>
      <c r="QNZ700" s="350"/>
      <c r="QOA700" s="350"/>
      <c r="QOB700" s="350"/>
      <c r="QOC700" s="350"/>
      <c r="QOD700" s="350"/>
      <c r="QOE700" s="350"/>
      <c r="QOF700" s="350"/>
      <c r="QOG700" s="350"/>
      <c r="QOH700" s="350"/>
      <c r="QOI700" s="350"/>
      <c r="QOJ700" s="350"/>
      <c r="QOK700" s="350"/>
      <c r="QOL700" s="350"/>
      <c r="QOM700" s="350"/>
      <c r="QON700" s="350"/>
      <c r="QOO700" s="350"/>
      <c r="QOP700" s="350"/>
      <c r="QOQ700" s="350"/>
      <c r="QOR700" s="350"/>
      <c r="QOS700" s="350"/>
      <c r="QOT700" s="350"/>
      <c r="QOU700" s="350"/>
      <c r="QOV700" s="350"/>
      <c r="QOW700" s="350"/>
      <c r="QOX700" s="350"/>
      <c r="QOY700" s="350"/>
      <c r="QOZ700" s="350"/>
      <c r="QPA700" s="350"/>
      <c r="QPB700" s="350"/>
      <c r="QPC700" s="350"/>
      <c r="QPD700" s="350"/>
      <c r="QPE700" s="350"/>
      <c r="QPF700" s="350"/>
      <c r="QPG700" s="350"/>
      <c r="QPH700" s="350"/>
      <c r="QPI700" s="350"/>
      <c r="QPJ700" s="350"/>
      <c r="QPK700" s="350"/>
      <c r="QPL700" s="350"/>
      <c r="QPM700" s="350"/>
      <c r="QPN700" s="350"/>
      <c r="QPO700" s="350"/>
      <c r="QPP700" s="350"/>
      <c r="QPQ700" s="350"/>
      <c r="QPR700" s="350"/>
      <c r="QPS700" s="350"/>
      <c r="QPT700" s="350"/>
      <c r="QPU700" s="350"/>
      <c r="QPV700" s="350"/>
      <c r="QPW700" s="350"/>
      <c r="QPX700" s="350"/>
      <c r="QPY700" s="350"/>
      <c r="QPZ700" s="350"/>
      <c r="QQA700" s="350"/>
      <c r="QQB700" s="350"/>
      <c r="QQC700" s="350"/>
      <c r="QQD700" s="350"/>
      <c r="QQE700" s="350"/>
      <c r="QQF700" s="350"/>
      <c r="QQG700" s="350"/>
      <c r="QQH700" s="350"/>
      <c r="QQI700" s="350"/>
      <c r="QQJ700" s="350"/>
      <c r="QQK700" s="350"/>
      <c r="QQL700" s="350"/>
      <c r="QQM700" s="350"/>
      <c r="QQN700" s="350"/>
      <c r="QQO700" s="350"/>
      <c r="QQP700" s="350"/>
      <c r="QQQ700" s="350"/>
      <c r="QQR700" s="350"/>
      <c r="QQS700" s="350"/>
      <c r="QQT700" s="350"/>
      <c r="QQU700" s="350"/>
      <c r="QQV700" s="350"/>
      <c r="QQW700" s="350"/>
      <c r="QQX700" s="350"/>
      <c r="QQY700" s="350"/>
      <c r="QQZ700" s="350"/>
      <c r="QRA700" s="350"/>
      <c r="QRB700" s="350"/>
      <c r="QRC700" s="350"/>
      <c r="QRD700" s="350"/>
      <c r="QRE700" s="350"/>
      <c r="QRF700" s="350"/>
      <c r="QRG700" s="350"/>
      <c r="QRH700" s="350"/>
      <c r="QRI700" s="350"/>
      <c r="QRJ700" s="350"/>
      <c r="QRK700" s="350"/>
      <c r="QRL700" s="350"/>
      <c r="QRM700" s="350"/>
      <c r="QRN700" s="350"/>
      <c r="QRO700" s="350"/>
      <c r="QRP700" s="350"/>
      <c r="QRQ700" s="350"/>
      <c r="QRR700" s="350"/>
      <c r="QRS700" s="350"/>
      <c r="QRT700" s="350"/>
      <c r="QRU700" s="350"/>
      <c r="QRV700" s="350"/>
      <c r="QRW700" s="350"/>
      <c r="QRX700" s="350"/>
      <c r="QRY700" s="350"/>
      <c r="QRZ700" s="350"/>
      <c r="QSA700" s="350"/>
      <c r="QSB700" s="350"/>
      <c r="QSC700" s="350"/>
      <c r="QSD700" s="350"/>
      <c r="QSE700" s="350"/>
      <c r="QSF700" s="350"/>
      <c r="QSG700" s="350"/>
      <c r="QSH700" s="350"/>
      <c r="QSI700" s="350"/>
      <c r="QSJ700" s="350"/>
      <c r="QSK700" s="350"/>
      <c r="QSL700" s="350"/>
      <c r="QSM700" s="350"/>
      <c r="QSN700" s="350"/>
      <c r="QSO700" s="350"/>
      <c r="QSP700" s="350"/>
      <c r="QSQ700" s="350"/>
      <c r="QSR700" s="350"/>
      <c r="QSS700" s="350"/>
      <c r="QST700" s="350"/>
      <c r="QSU700" s="350"/>
      <c r="QSV700" s="350"/>
      <c r="QSW700" s="350"/>
      <c r="QSX700" s="350"/>
      <c r="QSY700" s="350"/>
      <c r="QSZ700" s="350"/>
      <c r="QTA700" s="350"/>
      <c r="QTB700" s="350"/>
      <c r="QTC700" s="350"/>
      <c r="QTD700" s="350"/>
      <c r="QTE700" s="350"/>
      <c r="QTF700" s="350"/>
      <c r="QTG700" s="350"/>
      <c r="QTH700" s="350"/>
      <c r="QTI700" s="350"/>
      <c r="QTJ700" s="350"/>
      <c r="QTK700" s="350"/>
      <c r="QTL700" s="350"/>
      <c r="QTM700" s="350"/>
      <c r="QTN700" s="350"/>
      <c r="QTO700" s="350"/>
      <c r="QTP700" s="350"/>
      <c r="QTQ700" s="350"/>
      <c r="QTR700" s="350"/>
      <c r="QTS700" s="350"/>
      <c r="QTT700" s="350"/>
      <c r="QTU700" s="350"/>
      <c r="QTV700" s="350"/>
      <c r="QTW700" s="350"/>
      <c r="QTX700" s="350"/>
      <c r="QTY700" s="350"/>
      <c r="QTZ700" s="350"/>
      <c r="QUA700" s="350"/>
      <c r="QUB700" s="350"/>
      <c r="QUC700" s="350"/>
      <c r="QUD700" s="350"/>
      <c r="QUE700" s="350"/>
      <c r="QUF700" s="350"/>
      <c r="QUG700" s="350"/>
      <c r="QUH700" s="350"/>
      <c r="QUI700" s="350"/>
      <c r="QUJ700" s="350"/>
      <c r="QUK700" s="350"/>
      <c r="QUL700" s="350"/>
      <c r="QUM700" s="350"/>
      <c r="QUN700" s="350"/>
      <c r="QUO700" s="350"/>
      <c r="QUP700" s="350"/>
      <c r="QUQ700" s="350"/>
      <c r="QUR700" s="350"/>
      <c r="QUS700" s="350"/>
      <c r="QUT700" s="350"/>
      <c r="QUU700" s="350"/>
      <c r="QUV700" s="350"/>
      <c r="QUW700" s="350"/>
      <c r="QUX700" s="350"/>
      <c r="QUY700" s="350"/>
      <c r="QUZ700" s="350"/>
      <c r="QVA700" s="350"/>
      <c r="QVB700" s="350"/>
      <c r="QVC700" s="350"/>
      <c r="QVD700" s="350"/>
      <c r="QVE700" s="350"/>
      <c r="QVF700" s="350"/>
      <c r="QVG700" s="350"/>
      <c r="QVH700" s="350"/>
      <c r="QVI700" s="350"/>
      <c r="QVJ700" s="350"/>
      <c r="QVK700" s="350"/>
      <c r="QVL700" s="350"/>
      <c r="QVM700" s="350"/>
      <c r="QVN700" s="350"/>
      <c r="QVO700" s="350"/>
      <c r="QVP700" s="350"/>
      <c r="QVQ700" s="350"/>
      <c r="QVR700" s="350"/>
      <c r="QVS700" s="350"/>
      <c r="QVT700" s="350"/>
      <c r="QVU700" s="350"/>
      <c r="QVV700" s="350"/>
      <c r="QVW700" s="350"/>
      <c r="QVX700" s="350"/>
      <c r="QVY700" s="350"/>
      <c r="QVZ700" s="350"/>
      <c r="QWA700" s="350"/>
      <c r="QWB700" s="350"/>
      <c r="QWC700" s="350"/>
      <c r="QWD700" s="350"/>
      <c r="QWE700" s="350"/>
      <c r="QWF700" s="350"/>
      <c r="QWG700" s="350"/>
      <c r="QWH700" s="350"/>
      <c r="QWI700" s="350"/>
      <c r="QWJ700" s="350"/>
      <c r="QWK700" s="350"/>
      <c r="QWL700" s="350"/>
      <c r="QWM700" s="350"/>
      <c r="QWN700" s="350"/>
      <c r="QWO700" s="350"/>
      <c r="QWP700" s="350"/>
      <c r="QWQ700" s="350"/>
      <c r="QWR700" s="350"/>
      <c r="QWS700" s="350"/>
      <c r="QWT700" s="350"/>
      <c r="QWU700" s="350"/>
      <c r="QWV700" s="350"/>
      <c r="QWW700" s="350"/>
      <c r="QWX700" s="350"/>
      <c r="QWY700" s="350"/>
      <c r="QWZ700" s="350"/>
      <c r="QXA700" s="350"/>
      <c r="QXB700" s="350"/>
      <c r="QXC700" s="350"/>
      <c r="QXD700" s="350"/>
      <c r="QXE700" s="350"/>
      <c r="QXF700" s="350"/>
      <c r="QXG700" s="350"/>
      <c r="QXH700" s="350"/>
      <c r="QXI700" s="350"/>
      <c r="QXJ700" s="350"/>
      <c r="QXK700" s="350"/>
      <c r="QXL700" s="350"/>
      <c r="QXM700" s="350"/>
      <c r="QXN700" s="350"/>
      <c r="QXO700" s="350"/>
      <c r="QXP700" s="350"/>
      <c r="QXQ700" s="350"/>
      <c r="QXR700" s="350"/>
      <c r="QXS700" s="350"/>
      <c r="QXT700" s="350"/>
      <c r="QXU700" s="350"/>
      <c r="QXV700" s="350"/>
      <c r="QXW700" s="350"/>
      <c r="QXX700" s="350"/>
      <c r="QXY700" s="350"/>
      <c r="QXZ700" s="350"/>
      <c r="QYA700" s="350"/>
      <c r="QYB700" s="350"/>
      <c r="QYC700" s="350"/>
      <c r="QYD700" s="350"/>
      <c r="QYE700" s="350"/>
      <c r="QYF700" s="350"/>
      <c r="QYG700" s="350"/>
      <c r="QYH700" s="350"/>
      <c r="QYI700" s="350"/>
      <c r="QYJ700" s="350"/>
      <c r="QYK700" s="350"/>
      <c r="QYL700" s="350"/>
      <c r="QYM700" s="350"/>
      <c r="QYN700" s="350"/>
      <c r="QYO700" s="350"/>
      <c r="QYP700" s="350"/>
      <c r="QYQ700" s="350"/>
      <c r="QYR700" s="350"/>
      <c r="QYS700" s="350"/>
      <c r="QYT700" s="350"/>
      <c r="QYU700" s="350"/>
      <c r="QYV700" s="350"/>
      <c r="QYW700" s="350"/>
      <c r="QYX700" s="350"/>
      <c r="QYY700" s="350"/>
      <c r="QYZ700" s="350"/>
      <c r="QZA700" s="350"/>
      <c r="QZB700" s="350"/>
      <c r="QZC700" s="350"/>
      <c r="QZD700" s="350"/>
      <c r="QZE700" s="350"/>
      <c r="QZF700" s="350"/>
      <c r="QZG700" s="350"/>
      <c r="QZH700" s="350"/>
      <c r="QZI700" s="350"/>
      <c r="QZJ700" s="350"/>
      <c r="QZK700" s="350"/>
      <c r="QZL700" s="350"/>
      <c r="QZM700" s="350"/>
      <c r="QZN700" s="350"/>
      <c r="QZO700" s="350"/>
      <c r="QZP700" s="350"/>
      <c r="QZQ700" s="350"/>
      <c r="QZR700" s="350"/>
      <c r="QZS700" s="350"/>
      <c r="QZT700" s="350"/>
      <c r="QZU700" s="350"/>
      <c r="QZV700" s="350"/>
      <c r="QZW700" s="350"/>
      <c r="QZX700" s="350"/>
      <c r="QZY700" s="350"/>
      <c r="QZZ700" s="350"/>
      <c r="RAA700" s="350"/>
      <c r="RAB700" s="350"/>
      <c r="RAC700" s="350"/>
      <c r="RAD700" s="350"/>
      <c r="RAE700" s="350"/>
      <c r="RAF700" s="350"/>
      <c r="RAG700" s="350"/>
      <c r="RAH700" s="350"/>
      <c r="RAI700" s="350"/>
      <c r="RAJ700" s="350"/>
      <c r="RAK700" s="350"/>
      <c r="RAL700" s="350"/>
      <c r="RAM700" s="350"/>
      <c r="RAN700" s="350"/>
      <c r="RAO700" s="350"/>
      <c r="RAP700" s="350"/>
      <c r="RAQ700" s="350"/>
      <c r="RAR700" s="350"/>
      <c r="RAS700" s="350"/>
      <c r="RAT700" s="350"/>
      <c r="RAU700" s="350"/>
      <c r="RAV700" s="350"/>
      <c r="RAW700" s="350"/>
      <c r="RAX700" s="350"/>
      <c r="RAY700" s="350"/>
      <c r="RAZ700" s="350"/>
      <c r="RBA700" s="350"/>
      <c r="RBB700" s="350"/>
      <c r="RBC700" s="350"/>
      <c r="RBD700" s="350"/>
      <c r="RBE700" s="350"/>
      <c r="RBF700" s="350"/>
      <c r="RBG700" s="350"/>
      <c r="RBH700" s="350"/>
      <c r="RBI700" s="350"/>
      <c r="RBJ700" s="350"/>
      <c r="RBK700" s="350"/>
      <c r="RBL700" s="350"/>
      <c r="RBM700" s="350"/>
      <c r="RBN700" s="350"/>
      <c r="RBO700" s="350"/>
      <c r="RBP700" s="350"/>
      <c r="RBQ700" s="350"/>
      <c r="RBR700" s="350"/>
      <c r="RBS700" s="350"/>
      <c r="RBT700" s="350"/>
      <c r="RBU700" s="350"/>
      <c r="RBV700" s="350"/>
      <c r="RBW700" s="350"/>
      <c r="RBX700" s="350"/>
      <c r="RBY700" s="350"/>
      <c r="RBZ700" s="350"/>
      <c r="RCA700" s="350"/>
      <c r="RCB700" s="350"/>
      <c r="RCC700" s="350"/>
      <c r="RCD700" s="350"/>
      <c r="RCE700" s="350"/>
      <c r="RCF700" s="350"/>
      <c r="RCG700" s="350"/>
      <c r="RCH700" s="350"/>
      <c r="RCI700" s="350"/>
      <c r="RCJ700" s="350"/>
      <c r="RCK700" s="350"/>
      <c r="RCL700" s="350"/>
      <c r="RCM700" s="350"/>
      <c r="RCN700" s="350"/>
      <c r="RCO700" s="350"/>
      <c r="RCP700" s="350"/>
      <c r="RCQ700" s="350"/>
      <c r="RCR700" s="350"/>
      <c r="RCS700" s="350"/>
      <c r="RCT700" s="350"/>
      <c r="RCU700" s="350"/>
      <c r="RCV700" s="350"/>
      <c r="RCW700" s="350"/>
      <c r="RCX700" s="350"/>
      <c r="RCY700" s="350"/>
      <c r="RCZ700" s="350"/>
      <c r="RDA700" s="350"/>
      <c r="RDB700" s="350"/>
      <c r="RDC700" s="350"/>
      <c r="RDD700" s="350"/>
      <c r="RDE700" s="350"/>
      <c r="RDF700" s="350"/>
      <c r="RDG700" s="350"/>
      <c r="RDH700" s="350"/>
      <c r="RDI700" s="350"/>
      <c r="RDJ700" s="350"/>
      <c r="RDK700" s="350"/>
      <c r="RDL700" s="350"/>
      <c r="RDM700" s="350"/>
      <c r="RDN700" s="350"/>
      <c r="RDO700" s="350"/>
      <c r="RDP700" s="350"/>
      <c r="RDQ700" s="350"/>
      <c r="RDR700" s="350"/>
      <c r="RDS700" s="350"/>
      <c r="RDT700" s="350"/>
      <c r="RDU700" s="350"/>
      <c r="RDV700" s="350"/>
      <c r="RDW700" s="350"/>
      <c r="RDX700" s="350"/>
      <c r="RDY700" s="350"/>
      <c r="RDZ700" s="350"/>
      <c r="REA700" s="350"/>
      <c r="REB700" s="350"/>
      <c r="REC700" s="350"/>
      <c r="RED700" s="350"/>
      <c r="REE700" s="350"/>
      <c r="REF700" s="350"/>
      <c r="REG700" s="350"/>
      <c r="REH700" s="350"/>
      <c r="REI700" s="350"/>
      <c r="REJ700" s="350"/>
      <c r="REK700" s="350"/>
      <c r="REL700" s="350"/>
      <c r="REM700" s="350"/>
      <c r="REN700" s="350"/>
      <c r="REO700" s="350"/>
      <c r="REP700" s="350"/>
      <c r="REQ700" s="350"/>
      <c r="RER700" s="350"/>
      <c r="RES700" s="350"/>
      <c r="RET700" s="350"/>
      <c r="REU700" s="350"/>
      <c r="REV700" s="350"/>
      <c r="REW700" s="350"/>
      <c r="REX700" s="350"/>
      <c r="REY700" s="350"/>
      <c r="REZ700" s="350"/>
      <c r="RFA700" s="350"/>
      <c r="RFB700" s="350"/>
      <c r="RFC700" s="350"/>
      <c r="RFD700" s="350"/>
      <c r="RFE700" s="350"/>
      <c r="RFF700" s="350"/>
      <c r="RFG700" s="350"/>
      <c r="RFH700" s="350"/>
      <c r="RFI700" s="350"/>
      <c r="RFJ700" s="350"/>
      <c r="RFK700" s="350"/>
      <c r="RFL700" s="350"/>
      <c r="RFM700" s="350"/>
      <c r="RFN700" s="350"/>
      <c r="RFO700" s="350"/>
      <c r="RFP700" s="350"/>
      <c r="RFQ700" s="350"/>
      <c r="RFR700" s="350"/>
      <c r="RFS700" s="350"/>
      <c r="RFT700" s="350"/>
      <c r="RFU700" s="350"/>
      <c r="RFV700" s="350"/>
      <c r="RFW700" s="350"/>
      <c r="RFX700" s="350"/>
      <c r="RFY700" s="350"/>
      <c r="RFZ700" s="350"/>
      <c r="RGA700" s="350"/>
      <c r="RGB700" s="350"/>
      <c r="RGC700" s="350"/>
      <c r="RGD700" s="350"/>
      <c r="RGE700" s="350"/>
      <c r="RGF700" s="350"/>
      <c r="RGG700" s="350"/>
      <c r="RGH700" s="350"/>
      <c r="RGI700" s="350"/>
      <c r="RGJ700" s="350"/>
      <c r="RGK700" s="350"/>
      <c r="RGL700" s="350"/>
      <c r="RGM700" s="350"/>
      <c r="RGN700" s="350"/>
      <c r="RGO700" s="350"/>
      <c r="RGP700" s="350"/>
      <c r="RGQ700" s="350"/>
      <c r="RGR700" s="350"/>
      <c r="RGS700" s="350"/>
      <c r="RGT700" s="350"/>
      <c r="RGU700" s="350"/>
      <c r="RGV700" s="350"/>
      <c r="RGW700" s="350"/>
      <c r="RGX700" s="350"/>
      <c r="RGY700" s="350"/>
      <c r="RGZ700" s="350"/>
      <c r="RHA700" s="350"/>
      <c r="RHB700" s="350"/>
      <c r="RHC700" s="350"/>
      <c r="RHD700" s="350"/>
      <c r="RHE700" s="350"/>
      <c r="RHF700" s="350"/>
      <c r="RHG700" s="350"/>
      <c r="RHH700" s="350"/>
      <c r="RHI700" s="350"/>
      <c r="RHJ700" s="350"/>
      <c r="RHK700" s="350"/>
      <c r="RHL700" s="350"/>
      <c r="RHM700" s="350"/>
      <c r="RHN700" s="350"/>
      <c r="RHO700" s="350"/>
      <c r="RHP700" s="350"/>
      <c r="RHQ700" s="350"/>
      <c r="RHR700" s="350"/>
      <c r="RHS700" s="350"/>
      <c r="RHT700" s="350"/>
      <c r="RHU700" s="350"/>
      <c r="RHV700" s="350"/>
      <c r="RHW700" s="350"/>
      <c r="RHX700" s="350"/>
      <c r="RHY700" s="350"/>
      <c r="RHZ700" s="350"/>
      <c r="RIA700" s="350"/>
      <c r="RIB700" s="350"/>
      <c r="RIC700" s="350"/>
      <c r="RID700" s="350"/>
      <c r="RIE700" s="350"/>
      <c r="RIF700" s="350"/>
      <c r="RIG700" s="350"/>
      <c r="RIH700" s="350"/>
      <c r="RII700" s="350"/>
      <c r="RIJ700" s="350"/>
      <c r="RIK700" s="350"/>
      <c r="RIL700" s="350"/>
      <c r="RIM700" s="350"/>
      <c r="RIN700" s="350"/>
      <c r="RIO700" s="350"/>
      <c r="RIP700" s="350"/>
      <c r="RIQ700" s="350"/>
      <c r="RIR700" s="350"/>
      <c r="RIS700" s="350"/>
      <c r="RIT700" s="350"/>
      <c r="RIU700" s="350"/>
      <c r="RIV700" s="350"/>
      <c r="RIW700" s="350"/>
      <c r="RIX700" s="350"/>
      <c r="RIY700" s="350"/>
      <c r="RIZ700" s="350"/>
      <c r="RJA700" s="350"/>
      <c r="RJB700" s="350"/>
      <c r="RJC700" s="350"/>
      <c r="RJD700" s="350"/>
      <c r="RJE700" s="350"/>
      <c r="RJF700" s="350"/>
      <c r="RJG700" s="350"/>
      <c r="RJH700" s="350"/>
      <c r="RJI700" s="350"/>
      <c r="RJJ700" s="350"/>
      <c r="RJK700" s="350"/>
      <c r="RJL700" s="350"/>
      <c r="RJM700" s="350"/>
      <c r="RJN700" s="350"/>
      <c r="RJO700" s="350"/>
      <c r="RJP700" s="350"/>
      <c r="RJQ700" s="350"/>
      <c r="RJR700" s="350"/>
      <c r="RJS700" s="350"/>
      <c r="RJT700" s="350"/>
      <c r="RJU700" s="350"/>
      <c r="RJV700" s="350"/>
      <c r="RJW700" s="350"/>
      <c r="RJX700" s="350"/>
      <c r="RJY700" s="350"/>
      <c r="RJZ700" s="350"/>
      <c r="RKA700" s="350"/>
      <c r="RKB700" s="350"/>
      <c r="RKC700" s="350"/>
      <c r="RKD700" s="350"/>
      <c r="RKE700" s="350"/>
      <c r="RKF700" s="350"/>
      <c r="RKG700" s="350"/>
      <c r="RKH700" s="350"/>
      <c r="RKI700" s="350"/>
      <c r="RKJ700" s="350"/>
      <c r="RKK700" s="350"/>
      <c r="RKL700" s="350"/>
      <c r="RKM700" s="350"/>
      <c r="RKN700" s="350"/>
      <c r="RKO700" s="350"/>
      <c r="RKP700" s="350"/>
      <c r="RKQ700" s="350"/>
      <c r="RKR700" s="350"/>
      <c r="RKS700" s="350"/>
      <c r="RKT700" s="350"/>
      <c r="RKU700" s="350"/>
      <c r="RKV700" s="350"/>
      <c r="RKW700" s="350"/>
      <c r="RKX700" s="350"/>
      <c r="RKY700" s="350"/>
      <c r="RKZ700" s="350"/>
      <c r="RLA700" s="350"/>
      <c r="RLB700" s="350"/>
      <c r="RLC700" s="350"/>
      <c r="RLD700" s="350"/>
      <c r="RLE700" s="350"/>
      <c r="RLF700" s="350"/>
      <c r="RLG700" s="350"/>
      <c r="RLH700" s="350"/>
      <c r="RLI700" s="350"/>
      <c r="RLJ700" s="350"/>
      <c r="RLK700" s="350"/>
      <c r="RLL700" s="350"/>
      <c r="RLM700" s="350"/>
      <c r="RLN700" s="350"/>
      <c r="RLO700" s="350"/>
      <c r="RLP700" s="350"/>
      <c r="RLQ700" s="350"/>
      <c r="RLR700" s="350"/>
      <c r="RLS700" s="350"/>
      <c r="RLT700" s="350"/>
      <c r="RLU700" s="350"/>
      <c r="RLV700" s="350"/>
      <c r="RLW700" s="350"/>
      <c r="RLX700" s="350"/>
      <c r="RLY700" s="350"/>
      <c r="RLZ700" s="350"/>
      <c r="RMA700" s="350"/>
      <c r="RMB700" s="350"/>
      <c r="RMC700" s="350"/>
      <c r="RMD700" s="350"/>
      <c r="RME700" s="350"/>
      <c r="RMF700" s="350"/>
      <c r="RMG700" s="350"/>
      <c r="RMH700" s="350"/>
      <c r="RMI700" s="350"/>
      <c r="RMJ700" s="350"/>
      <c r="RMK700" s="350"/>
      <c r="RML700" s="350"/>
      <c r="RMM700" s="350"/>
      <c r="RMN700" s="350"/>
      <c r="RMO700" s="350"/>
      <c r="RMP700" s="350"/>
      <c r="RMQ700" s="350"/>
      <c r="RMR700" s="350"/>
      <c r="RMS700" s="350"/>
      <c r="RMT700" s="350"/>
      <c r="RMU700" s="350"/>
      <c r="RMV700" s="350"/>
      <c r="RMW700" s="350"/>
      <c r="RMX700" s="350"/>
      <c r="RMY700" s="350"/>
      <c r="RMZ700" s="350"/>
      <c r="RNA700" s="350"/>
      <c r="RNB700" s="350"/>
      <c r="RNC700" s="350"/>
      <c r="RND700" s="350"/>
      <c r="RNE700" s="350"/>
      <c r="RNF700" s="350"/>
      <c r="RNG700" s="350"/>
      <c r="RNH700" s="350"/>
      <c r="RNI700" s="350"/>
      <c r="RNJ700" s="350"/>
      <c r="RNK700" s="350"/>
      <c r="RNL700" s="350"/>
      <c r="RNM700" s="350"/>
      <c r="RNN700" s="350"/>
      <c r="RNO700" s="350"/>
      <c r="RNP700" s="350"/>
      <c r="RNQ700" s="350"/>
      <c r="RNR700" s="350"/>
      <c r="RNS700" s="350"/>
      <c r="RNT700" s="350"/>
      <c r="RNU700" s="350"/>
      <c r="RNV700" s="350"/>
      <c r="RNW700" s="350"/>
      <c r="RNX700" s="350"/>
      <c r="RNY700" s="350"/>
      <c r="RNZ700" s="350"/>
      <c r="ROA700" s="350"/>
      <c r="ROB700" s="350"/>
      <c r="ROC700" s="350"/>
      <c r="ROD700" s="350"/>
      <c r="ROE700" s="350"/>
      <c r="ROF700" s="350"/>
      <c r="ROG700" s="350"/>
      <c r="ROH700" s="350"/>
      <c r="ROI700" s="350"/>
      <c r="ROJ700" s="350"/>
      <c r="ROK700" s="350"/>
      <c r="ROL700" s="350"/>
      <c r="ROM700" s="350"/>
      <c r="RON700" s="350"/>
      <c r="ROO700" s="350"/>
      <c r="ROP700" s="350"/>
      <c r="ROQ700" s="350"/>
      <c r="ROR700" s="350"/>
      <c r="ROS700" s="350"/>
      <c r="ROT700" s="350"/>
      <c r="ROU700" s="350"/>
      <c r="ROV700" s="350"/>
      <c r="ROW700" s="350"/>
      <c r="ROX700" s="350"/>
      <c r="ROY700" s="350"/>
      <c r="ROZ700" s="350"/>
      <c r="RPA700" s="350"/>
      <c r="RPB700" s="350"/>
      <c r="RPC700" s="350"/>
      <c r="RPD700" s="350"/>
      <c r="RPE700" s="350"/>
      <c r="RPF700" s="350"/>
      <c r="RPG700" s="350"/>
      <c r="RPH700" s="350"/>
      <c r="RPI700" s="350"/>
      <c r="RPJ700" s="350"/>
      <c r="RPK700" s="350"/>
      <c r="RPL700" s="350"/>
      <c r="RPM700" s="350"/>
      <c r="RPN700" s="350"/>
      <c r="RPO700" s="350"/>
      <c r="RPP700" s="350"/>
      <c r="RPQ700" s="350"/>
      <c r="RPR700" s="350"/>
      <c r="RPS700" s="350"/>
      <c r="RPT700" s="350"/>
      <c r="RPU700" s="350"/>
      <c r="RPV700" s="350"/>
      <c r="RPW700" s="350"/>
      <c r="RPX700" s="350"/>
      <c r="RPY700" s="350"/>
      <c r="RPZ700" s="350"/>
      <c r="RQA700" s="350"/>
      <c r="RQB700" s="350"/>
      <c r="RQC700" s="350"/>
      <c r="RQD700" s="350"/>
      <c r="RQE700" s="350"/>
      <c r="RQF700" s="350"/>
      <c r="RQG700" s="350"/>
      <c r="RQH700" s="350"/>
      <c r="RQI700" s="350"/>
      <c r="RQJ700" s="350"/>
      <c r="RQK700" s="350"/>
      <c r="RQL700" s="350"/>
      <c r="RQM700" s="350"/>
      <c r="RQN700" s="350"/>
      <c r="RQO700" s="350"/>
      <c r="RQP700" s="350"/>
      <c r="RQQ700" s="350"/>
      <c r="RQR700" s="350"/>
      <c r="RQS700" s="350"/>
      <c r="RQT700" s="350"/>
      <c r="RQU700" s="350"/>
      <c r="RQV700" s="350"/>
      <c r="RQW700" s="350"/>
      <c r="RQX700" s="350"/>
      <c r="RQY700" s="350"/>
      <c r="RQZ700" s="350"/>
      <c r="RRA700" s="350"/>
      <c r="RRB700" s="350"/>
      <c r="RRC700" s="350"/>
      <c r="RRD700" s="350"/>
      <c r="RRE700" s="350"/>
      <c r="RRF700" s="350"/>
      <c r="RRG700" s="350"/>
      <c r="RRH700" s="350"/>
      <c r="RRI700" s="350"/>
      <c r="RRJ700" s="350"/>
      <c r="RRK700" s="350"/>
      <c r="RRL700" s="350"/>
      <c r="RRM700" s="350"/>
      <c r="RRN700" s="350"/>
      <c r="RRO700" s="350"/>
      <c r="RRP700" s="350"/>
      <c r="RRQ700" s="350"/>
      <c r="RRR700" s="350"/>
      <c r="RRS700" s="350"/>
      <c r="RRT700" s="350"/>
      <c r="RRU700" s="350"/>
      <c r="RRV700" s="350"/>
      <c r="RRW700" s="350"/>
      <c r="RRX700" s="350"/>
      <c r="RRY700" s="350"/>
      <c r="RRZ700" s="350"/>
      <c r="RSA700" s="350"/>
      <c r="RSB700" s="350"/>
      <c r="RSC700" s="350"/>
      <c r="RSD700" s="350"/>
      <c r="RSE700" s="350"/>
      <c r="RSF700" s="350"/>
      <c r="RSG700" s="350"/>
      <c r="RSH700" s="350"/>
      <c r="RSI700" s="350"/>
      <c r="RSJ700" s="350"/>
      <c r="RSK700" s="350"/>
      <c r="RSL700" s="350"/>
      <c r="RSM700" s="350"/>
      <c r="RSN700" s="350"/>
      <c r="RSO700" s="350"/>
      <c r="RSP700" s="350"/>
      <c r="RSQ700" s="350"/>
      <c r="RSR700" s="350"/>
      <c r="RSS700" s="350"/>
      <c r="RST700" s="350"/>
      <c r="RSU700" s="350"/>
      <c r="RSV700" s="350"/>
      <c r="RSW700" s="350"/>
      <c r="RSX700" s="350"/>
      <c r="RSY700" s="350"/>
      <c r="RSZ700" s="350"/>
      <c r="RTA700" s="350"/>
      <c r="RTB700" s="350"/>
      <c r="RTC700" s="350"/>
      <c r="RTD700" s="350"/>
      <c r="RTE700" s="350"/>
      <c r="RTF700" s="350"/>
      <c r="RTG700" s="350"/>
      <c r="RTH700" s="350"/>
      <c r="RTI700" s="350"/>
      <c r="RTJ700" s="350"/>
      <c r="RTK700" s="350"/>
      <c r="RTL700" s="350"/>
      <c r="RTM700" s="350"/>
      <c r="RTN700" s="350"/>
      <c r="RTO700" s="350"/>
      <c r="RTP700" s="350"/>
      <c r="RTQ700" s="350"/>
      <c r="RTR700" s="350"/>
      <c r="RTS700" s="350"/>
      <c r="RTT700" s="350"/>
      <c r="RTU700" s="350"/>
      <c r="RTV700" s="350"/>
      <c r="RTW700" s="350"/>
      <c r="RTX700" s="350"/>
      <c r="RTY700" s="350"/>
      <c r="RTZ700" s="350"/>
      <c r="RUA700" s="350"/>
      <c r="RUB700" s="350"/>
      <c r="RUC700" s="350"/>
      <c r="RUD700" s="350"/>
      <c r="RUE700" s="350"/>
      <c r="RUF700" s="350"/>
      <c r="RUG700" s="350"/>
      <c r="RUH700" s="350"/>
      <c r="RUI700" s="350"/>
      <c r="RUJ700" s="350"/>
      <c r="RUK700" s="350"/>
      <c r="RUL700" s="350"/>
      <c r="RUM700" s="350"/>
      <c r="RUN700" s="350"/>
      <c r="RUO700" s="350"/>
      <c r="RUP700" s="350"/>
      <c r="RUQ700" s="350"/>
      <c r="RUR700" s="350"/>
      <c r="RUS700" s="350"/>
      <c r="RUT700" s="350"/>
      <c r="RUU700" s="350"/>
      <c r="RUV700" s="350"/>
      <c r="RUW700" s="350"/>
      <c r="RUX700" s="350"/>
      <c r="RUY700" s="350"/>
      <c r="RUZ700" s="350"/>
      <c r="RVA700" s="350"/>
      <c r="RVB700" s="350"/>
      <c r="RVC700" s="350"/>
      <c r="RVD700" s="350"/>
      <c r="RVE700" s="350"/>
      <c r="RVF700" s="350"/>
      <c r="RVG700" s="350"/>
      <c r="RVH700" s="350"/>
      <c r="RVI700" s="350"/>
      <c r="RVJ700" s="350"/>
      <c r="RVK700" s="350"/>
      <c r="RVL700" s="350"/>
      <c r="RVM700" s="350"/>
      <c r="RVN700" s="350"/>
      <c r="RVO700" s="350"/>
      <c r="RVP700" s="350"/>
      <c r="RVQ700" s="350"/>
      <c r="RVR700" s="350"/>
      <c r="RVS700" s="350"/>
      <c r="RVT700" s="350"/>
      <c r="RVU700" s="350"/>
      <c r="RVV700" s="350"/>
      <c r="RVW700" s="350"/>
      <c r="RVX700" s="350"/>
      <c r="RVY700" s="350"/>
      <c r="RVZ700" s="350"/>
      <c r="RWA700" s="350"/>
      <c r="RWB700" s="350"/>
      <c r="RWC700" s="350"/>
      <c r="RWD700" s="350"/>
      <c r="RWE700" s="350"/>
      <c r="RWF700" s="350"/>
      <c r="RWG700" s="350"/>
      <c r="RWH700" s="350"/>
      <c r="RWI700" s="350"/>
      <c r="RWJ700" s="350"/>
      <c r="RWK700" s="350"/>
      <c r="RWL700" s="350"/>
      <c r="RWM700" s="350"/>
      <c r="RWN700" s="350"/>
      <c r="RWO700" s="350"/>
      <c r="RWP700" s="350"/>
      <c r="RWQ700" s="350"/>
      <c r="RWR700" s="350"/>
      <c r="RWS700" s="350"/>
      <c r="RWT700" s="350"/>
      <c r="RWU700" s="350"/>
      <c r="RWV700" s="350"/>
      <c r="RWW700" s="350"/>
      <c r="RWX700" s="350"/>
      <c r="RWY700" s="350"/>
      <c r="RWZ700" s="350"/>
      <c r="RXA700" s="350"/>
      <c r="RXB700" s="350"/>
      <c r="RXC700" s="350"/>
      <c r="RXD700" s="350"/>
      <c r="RXE700" s="350"/>
      <c r="RXF700" s="350"/>
      <c r="RXG700" s="350"/>
      <c r="RXH700" s="350"/>
      <c r="RXI700" s="350"/>
      <c r="RXJ700" s="350"/>
      <c r="RXK700" s="350"/>
      <c r="RXL700" s="350"/>
      <c r="RXM700" s="350"/>
      <c r="RXN700" s="350"/>
      <c r="RXO700" s="350"/>
      <c r="RXP700" s="350"/>
      <c r="RXQ700" s="350"/>
      <c r="RXR700" s="350"/>
      <c r="RXS700" s="350"/>
      <c r="RXT700" s="350"/>
      <c r="RXU700" s="350"/>
      <c r="RXV700" s="350"/>
      <c r="RXW700" s="350"/>
      <c r="RXX700" s="350"/>
      <c r="RXY700" s="350"/>
      <c r="RXZ700" s="350"/>
      <c r="RYA700" s="350"/>
      <c r="RYB700" s="350"/>
      <c r="RYC700" s="350"/>
      <c r="RYD700" s="350"/>
      <c r="RYE700" s="350"/>
      <c r="RYF700" s="350"/>
      <c r="RYG700" s="350"/>
      <c r="RYH700" s="350"/>
      <c r="RYI700" s="350"/>
      <c r="RYJ700" s="350"/>
      <c r="RYK700" s="350"/>
      <c r="RYL700" s="350"/>
      <c r="RYM700" s="350"/>
      <c r="RYN700" s="350"/>
      <c r="RYO700" s="350"/>
      <c r="RYP700" s="350"/>
      <c r="RYQ700" s="350"/>
      <c r="RYR700" s="350"/>
      <c r="RYS700" s="350"/>
      <c r="RYT700" s="350"/>
      <c r="RYU700" s="350"/>
      <c r="RYV700" s="350"/>
      <c r="RYW700" s="350"/>
      <c r="RYX700" s="350"/>
      <c r="RYY700" s="350"/>
      <c r="RYZ700" s="350"/>
      <c r="RZA700" s="350"/>
      <c r="RZB700" s="350"/>
      <c r="RZC700" s="350"/>
      <c r="RZD700" s="350"/>
      <c r="RZE700" s="350"/>
      <c r="RZF700" s="350"/>
      <c r="RZG700" s="350"/>
      <c r="RZH700" s="350"/>
      <c r="RZI700" s="350"/>
      <c r="RZJ700" s="350"/>
      <c r="RZK700" s="350"/>
      <c r="RZL700" s="350"/>
      <c r="RZM700" s="350"/>
      <c r="RZN700" s="350"/>
      <c r="RZO700" s="350"/>
      <c r="RZP700" s="350"/>
      <c r="RZQ700" s="350"/>
      <c r="RZR700" s="350"/>
      <c r="RZS700" s="350"/>
      <c r="RZT700" s="350"/>
      <c r="RZU700" s="350"/>
      <c r="RZV700" s="350"/>
      <c r="RZW700" s="350"/>
      <c r="RZX700" s="350"/>
      <c r="RZY700" s="350"/>
      <c r="RZZ700" s="350"/>
      <c r="SAA700" s="350"/>
      <c r="SAB700" s="350"/>
      <c r="SAC700" s="350"/>
      <c r="SAD700" s="350"/>
      <c r="SAE700" s="350"/>
      <c r="SAF700" s="350"/>
      <c r="SAG700" s="350"/>
      <c r="SAH700" s="350"/>
      <c r="SAI700" s="350"/>
      <c r="SAJ700" s="350"/>
      <c r="SAK700" s="350"/>
      <c r="SAL700" s="350"/>
      <c r="SAM700" s="350"/>
      <c r="SAN700" s="350"/>
      <c r="SAO700" s="350"/>
      <c r="SAP700" s="350"/>
      <c r="SAQ700" s="350"/>
      <c r="SAR700" s="350"/>
      <c r="SAS700" s="350"/>
      <c r="SAT700" s="350"/>
      <c r="SAU700" s="350"/>
      <c r="SAV700" s="350"/>
      <c r="SAW700" s="350"/>
      <c r="SAX700" s="350"/>
      <c r="SAY700" s="350"/>
      <c r="SAZ700" s="350"/>
      <c r="SBA700" s="350"/>
      <c r="SBB700" s="350"/>
      <c r="SBC700" s="350"/>
      <c r="SBD700" s="350"/>
      <c r="SBE700" s="350"/>
      <c r="SBF700" s="350"/>
      <c r="SBG700" s="350"/>
      <c r="SBH700" s="350"/>
      <c r="SBI700" s="350"/>
      <c r="SBJ700" s="350"/>
      <c r="SBK700" s="350"/>
      <c r="SBL700" s="350"/>
      <c r="SBM700" s="350"/>
      <c r="SBN700" s="350"/>
      <c r="SBO700" s="350"/>
      <c r="SBP700" s="350"/>
      <c r="SBQ700" s="350"/>
      <c r="SBR700" s="350"/>
      <c r="SBS700" s="350"/>
      <c r="SBT700" s="350"/>
      <c r="SBU700" s="350"/>
      <c r="SBV700" s="350"/>
      <c r="SBW700" s="350"/>
      <c r="SBX700" s="350"/>
      <c r="SBY700" s="350"/>
      <c r="SBZ700" s="350"/>
      <c r="SCA700" s="350"/>
      <c r="SCB700" s="350"/>
      <c r="SCC700" s="350"/>
      <c r="SCD700" s="350"/>
      <c r="SCE700" s="350"/>
      <c r="SCF700" s="350"/>
      <c r="SCG700" s="350"/>
      <c r="SCH700" s="350"/>
      <c r="SCI700" s="350"/>
      <c r="SCJ700" s="350"/>
      <c r="SCK700" s="350"/>
      <c r="SCL700" s="350"/>
      <c r="SCM700" s="350"/>
      <c r="SCN700" s="350"/>
      <c r="SCO700" s="350"/>
      <c r="SCP700" s="350"/>
      <c r="SCQ700" s="350"/>
      <c r="SCR700" s="350"/>
      <c r="SCS700" s="350"/>
      <c r="SCT700" s="350"/>
      <c r="SCU700" s="350"/>
      <c r="SCV700" s="350"/>
      <c r="SCW700" s="350"/>
      <c r="SCX700" s="350"/>
      <c r="SCY700" s="350"/>
      <c r="SCZ700" s="350"/>
      <c r="SDA700" s="350"/>
      <c r="SDB700" s="350"/>
      <c r="SDC700" s="350"/>
      <c r="SDD700" s="350"/>
      <c r="SDE700" s="350"/>
      <c r="SDF700" s="350"/>
      <c r="SDG700" s="350"/>
      <c r="SDH700" s="350"/>
      <c r="SDI700" s="350"/>
      <c r="SDJ700" s="350"/>
      <c r="SDK700" s="350"/>
      <c r="SDL700" s="350"/>
      <c r="SDM700" s="350"/>
      <c r="SDN700" s="350"/>
      <c r="SDO700" s="350"/>
      <c r="SDP700" s="350"/>
      <c r="SDQ700" s="350"/>
      <c r="SDR700" s="350"/>
      <c r="SDS700" s="350"/>
      <c r="SDT700" s="350"/>
      <c r="SDU700" s="350"/>
      <c r="SDV700" s="350"/>
      <c r="SDW700" s="350"/>
      <c r="SDX700" s="350"/>
      <c r="SDY700" s="350"/>
      <c r="SDZ700" s="350"/>
      <c r="SEA700" s="350"/>
      <c r="SEB700" s="350"/>
      <c r="SEC700" s="350"/>
      <c r="SED700" s="350"/>
      <c r="SEE700" s="350"/>
      <c r="SEF700" s="350"/>
      <c r="SEG700" s="350"/>
      <c r="SEH700" s="350"/>
      <c r="SEI700" s="350"/>
      <c r="SEJ700" s="350"/>
      <c r="SEK700" s="350"/>
      <c r="SEL700" s="350"/>
      <c r="SEM700" s="350"/>
      <c r="SEN700" s="350"/>
      <c r="SEO700" s="350"/>
      <c r="SEP700" s="350"/>
      <c r="SEQ700" s="350"/>
      <c r="SER700" s="350"/>
      <c r="SES700" s="350"/>
      <c r="SET700" s="350"/>
      <c r="SEU700" s="350"/>
      <c r="SEV700" s="350"/>
      <c r="SEW700" s="350"/>
      <c r="SEX700" s="350"/>
      <c r="SEY700" s="350"/>
      <c r="SEZ700" s="350"/>
      <c r="SFA700" s="350"/>
      <c r="SFB700" s="350"/>
      <c r="SFC700" s="350"/>
      <c r="SFD700" s="350"/>
      <c r="SFE700" s="350"/>
      <c r="SFF700" s="350"/>
      <c r="SFG700" s="350"/>
      <c r="SFH700" s="350"/>
      <c r="SFI700" s="350"/>
      <c r="SFJ700" s="350"/>
      <c r="SFK700" s="350"/>
      <c r="SFL700" s="350"/>
      <c r="SFM700" s="350"/>
      <c r="SFN700" s="350"/>
      <c r="SFO700" s="350"/>
      <c r="SFP700" s="350"/>
      <c r="SFQ700" s="350"/>
      <c r="SFR700" s="350"/>
      <c r="SFS700" s="350"/>
      <c r="SFT700" s="350"/>
      <c r="SFU700" s="350"/>
      <c r="SFV700" s="350"/>
      <c r="SFW700" s="350"/>
      <c r="SFX700" s="350"/>
      <c r="SFY700" s="350"/>
      <c r="SFZ700" s="350"/>
      <c r="SGA700" s="350"/>
      <c r="SGB700" s="350"/>
      <c r="SGC700" s="350"/>
      <c r="SGD700" s="350"/>
      <c r="SGE700" s="350"/>
      <c r="SGF700" s="350"/>
      <c r="SGG700" s="350"/>
      <c r="SGH700" s="350"/>
      <c r="SGI700" s="350"/>
      <c r="SGJ700" s="350"/>
      <c r="SGK700" s="350"/>
      <c r="SGL700" s="350"/>
      <c r="SGM700" s="350"/>
      <c r="SGN700" s="350"/>
      <c r="SGO700" s="350"/>
      <c r="SGP700" s="350"/>
      <c r="SGQ700" s="350"/>
      <c r="SGR700" s="350"/>
      <c r="SGS700" s="350"/>
      <c r="SGT700" s="350"/>
      <c r="SGU700" s="350"/>
      <c r="SGV700" s="350"/>
      <c r="SGW700" s="350"/>
      <c r="SGX700" s="350"/>
      <c r="SGY700" s="350"/>
      <c r="SGZ700" s="350"/>
      <c r="SHA700" s="350"/>
      <c r="SHB700" s="350"/>
      <c r="SHC700" s="350"/>
      <c r="SHD700" s="350"/>
      <c r="SHE700" s="350"/>
      <c r="SHF700" s="350"/>
      <c r="SHG700" s="350"/>
      <c r="SHH700" s="350"/>
      <c r="SHI700" s="350"/>
      <c r="SHJ700" s="350"/>
      <c r="SHK700" s="350"/>
      <c r="SHL700" s="350"/>
      <c r="SHM700" s="350"/>
      <c r="SHN700" s="350"/>
      <c r="SHO700" s="350"/>
      <c r="SHP700" s="350"/>
      <c r="SHQ700" s="350"/>
      <c r="SHR700" s="350"/>
      <c r="SHS700" s="350"/>
      <c r="SHT700" s="350"/>
      <c r="SHU700" s="350"/>
      <c r="SHV700" s="350"/>
      <c r="SHW700" s="350"/>
      <c r="SHX700" s="350"/>
      <c r="SHY700" s="350"/>
      <c r="SHZ700" s="350"/>
      <c r="SIA700" s="350"/>
      <c r="SIB700" s="350"/>
      <c r="SIC700" s="350"/>
      <c r="SID700" s="350"/>
      <c r="SIE700" s="350"/>
      <c r="SIF700" s="350"/>
      <c r="SIG700" s="350"/>
      <c r="SIH700" s="350"/>
      <c r="SII700" s="350"/>
      <c r="SIJ700" s="350"/>
      <c r="SIK700" s="350"/>
      <c r="SIL700" s="350"/>
      <c r="SIM700" s="350"/>
      <c r="SIN700" s="350"/>
      <c r="SIO700" s="350"/>
      <c r="SIP700" s="350"/>
      <c r="SIQ700" s="350"/>
      <c r="SIR700" s="350"/>
      <c r="SIS700" s="350"/>
      <c r="SIT700" s="350"/>
      <c r="SIU700" s="350"/>
      <c r="SIV700" s="350"/>
      <c r="SIW700" s="350"/>
      <c r="SIX700" s="350"/>
      <c r="SIY700" s="350"/>
      <c r="SIZ700" s="350"/>
      <c r="SJA700" s="350"/>
      <c r="SJB700" s="350"/>
      <c r="SJC700" s="350"/>
      <c r="SJD700" s="350"/>
      <c r="SJE700" s="350"/>
      <c r="SJF700" s="350"/>
      <c r="SJG700" s="350"/>
      <c r="SJH700" s="350"/>
      <c r="SJI700" s="350"/>
      <c r="SJJ700" s="350"/>
      <c r="SJK700" s="350"/>
      <c r="SJL700" s="350"/>
      <c r="SJM700" s="350"/>
      <c r="SJN700" s="350"/>
      <c r="SJO700" s="350"/>
      <c r="SJP700" s="350"/>
      <c r="SJQ700" s="350"/>
      <c r="SJR700" s="350"/>
      <c r="SJS700" s="350"/>
      <c r="SJT700" s="350"/>
      <c r="SJU700" s="350"/>
      <c r="SJV700" s="350"/>
      <c r="SJW700" s="350"/>
      <c r="SJX700" s="350"/>
      <c r="SJY700" s="350"/>
      <c r="SJZ700" s="350"/>
      <c r="SKA700" s="350"/>
      <c r="SKB700" s="350"/>
      <c r="SKC700" s="350"/>
      <c r="SKD700" s="350"/>
      <c r="SKE700" s="350"/>
      <c r="SKF700" s="350"/>
      <c r="SKG700" s="350"/>
      <c r="SKH700" s="350"/>
      <c r="SKI700" s="350"/>
      <c r="SKJ700" s="350"/>
      <c r="SKK700" s="350"/>
      <c r="SKL700" s="350"/>
      <c r="SKM700" s="350"/>
      <c r="SKN700" s="350"/>
      <c r="SKO700" s="350"/>
      <c r="SKP700" s="350"/>
      <c r="SKQ700" s="350"/>
      <c r="SKR700" s="350"/>
      <c r="SKS700" s="350"/>
      <c r="SKT700" s="350"/>
      <c r="SKU700" s="350"/>
      <c r="SKV700" s="350"/>
      <c r="SKW700" s="350"/>
      <c r="SKX700" s="350"/>
      <c r="SKY700" s="350"/>
      <c r="SKZ700" s="350"/>
      <c r="SLA700" s="350"/>
      <c r="SLB700" s="350"/>
      <c r="SLC700" s="350"/>
      <c r="SLD700" s="350"/>
      <c r="SLE700" s="350"/>
      <c r="SLF700" s="350"/>
      <c r="SLG700" s="350"/>
      <c r="SLH700" s="350"/>
      <c r="SLI700" s="350"/>
      <c r="SLJ700" s="350"/>
      <c r="SLK700" s="350"/>
      <c r="SLL700" s="350"/>
      <c r="SLM700" s="350"/>
      <c r="SLN700" s="350"/>
      <c r="SLO700" s="350"/>
      <c r="SLP700" s="350"/>
      <c r="SLQ700" s="350"/>
      <c r="SLR700" s="350"/>
      <c r="SLS700" s="350"/>
      <c r="SLT700" s="350"/>
      <c r="SLU700" s="350"/>
      <c r="SLV700" s="350"/>
      <c r="SLW700" s="350"/>
      <c r="SLX700" s="350"/>
      <c r="SLY700" s="350"/>
      <c r="SLZ700" s="350"/>
      <c r="SMA700" s="350"/>
      <c r="SMB700" s="350"/>
      <c r="SMC700" s="350"/>
      <c r="SMD700" s="350"/>
      <c r="SME700" s="350"/>
      <c r="SMF700" s="350"/>
      <c r="SMG700" s="350"/>
      <c r="SMH700" s="350"/>
      <c r="SMI700" s="350"/>
      <c r="SMJ700" s="350"/>
      <c r="SMK700" s="350"/>
      <c r="SML700" s="350"/>
      <c r="SMM700" s="350"/>
      <c r="SMN700" s="350"/>
      <c r="SMO700" s="350"/>
      <c r="SMP700" s="350"/>
      <c r="SMQ700" s="350"/>
      <c r="SMR700" s="350"/>
      <c r="SMS700" s="350"/>
      <c r="SMT700" s="350"/>
      <c r="SMU700" s="350"/>
      <c r="SMV700" s="350"/>
      <c r="SMW700" s="350"/>
      <c r="SMX700" s="350"/>
      <c r="SMY700" s="350"/>
      <c r="SMZ700" s="350"/>
      <c r="SNA700" s="350"/>
      <c r="SNB700" s="350"/>
      <c r="SNC700" s="350"/>
      <c r="SND700" s="350"/>
      <c r="SNE700" s="350"/>
      <c r="SNF700" s="350"/>
      <c r="SNG700" s="350"/>
      <c r="SNH700" s="350"/>
      <c r="SNI700" s="350"/>
      <c r="SNJ700" s="350"/>
      <c r="SNK700" s="350"/>
      <c r="SNL700" s="350"/>
      <c r="SNM700" s="350"/>
      <c r="SNN700" s="350"/>
      <c r="SNO700" s="350"/>
      <c r="SNP700" s="350"/>
      <c r="SNQ700" s="350"/>
      <c r="SNR700" s="350"/>
      <c r="SNS700" s="350"/>
      <c r="SNT700" s="350"/>
      <c r="SNU700" s="350"/>
      <c r="SNV700" s="350"/>
      <c r="SNW700" s="350"/>
      <c r="SNX700" s="350"/>
      <c r="SNY700" s="350"/>
      <c r="SNZ700" s="350"/>
      <c r="SOA700" s="350"/>
      <c r="SOB700" s="350"/>
      <c r="SOC700" s="350"/>
      <c r="SOD700" s="350"/>
      <c r="SOE700" s="350"/>
      <c r="SOF700" s="350"/>
      <c r="SOG700" s="350"/>
      <c r="SOH700" s="350"/>
      <c r="SOI700" s="350"/>
      <c r="SOJ700" s="350"/>
      <c r="SOK700" s="350"/>
      <c r="SOL700" s="350"/>
      <c r="SOM700" s="350"/>
      <c r="SON700" s="350"/>
      <c r="SOO700" s="350"/>
      <c r="SOP700" s="350"/>
      <c r="SOQ700" s="350"/>
      <c r="SOR700" s="350"/>
      <c r="SOS700" s="350"/>
      <c r="SOT700" s="350"/>
      <c r="SOU700" s="350"/>
      <c r="SOV700" s="350"/>
      <c r="SOW700" s="350"/>
      <c r="SOX700" s="350"/>
      <c r="SOY700" s="350"/>
      <c r="SOZ700" s="350"/>
      <c r="SPA700" s="350"/>
      <c r="SPB700" s="350"/>
      <c r="SPC700" s="350"/>
      <c r="SPD700" s="350"/>
      <c r="SPE700" s="350"/>
      <c r="SPF700" s="350"/>
      <c r="SPG700" s="350"/>
      <c r="SPH700" s="350"/>
      <c r="SPI700" s="350"/>
      <c r="SPJ700" s="350"/>
      <c r="SPK700" s="350"/>
      <c r="SPL700" s="350"/>
      <c r="SPM700" s="350"/>
      <c r="SPN700" s="350"/>
      <c r="SPO700" s="350"/>
      <c r="SPP700" s="350"/>
      <c r="SPQ700" s="350"/>
      <c r="SPR700" s="350"/>
      <c r="SPS700" s="350"/>
      <c r="SPT700" s="350"/>
      <c r="SPU700" s="350"/>
      <c r="SPV700" s="350"/>
      <c r="SPW700" s="350"/>
      <c r="SPX700" s="350"/>
      <c r="SPY700" s="350"/>
      <c r="SPZ700" s="350"/>
      <c r="SQA700" s="350"/>
      <c r="SQB700" s="350"/>
      <c r="SQC700" s="350"/>
      <c r="SQD700" s="350"/>
      <c r="SQE700" s="350"/>
      <c r="SQF700" s="350"/>
      <c r="SQG700" s="350"/>
      <c r="SQH700" s="350"/>
      <c r="SQI700" s="350"/>
      <c r="SQJ700" s="350"/>
      <c r="SQK700" s="350"/>
      <c r="SQL700" s="350"/>
      <c r="SQM700" s="350"/>
      <c r="SQN700" s="350"/>
      <c r="SQO700" s="350"/>
      <c r="SQP700" s="350"/>
      <c r="SQQ700" s="350"/>
      <c r="SQR700" s="350"/>
      <c r="SQS700" s="350"/>
      <c r="SQT700" s="350"/>
      <c r="SQU700" s="350"/>
      <c r="SQV700" s="350"/>
      <c r="SQW700" s="350"/>
      <c r="SQX700" s="350"/>
      <c r="SQY700" s="350"/>
      <c r="SQZ700" s="350"/>
      <c r="SRA700" s="350"/>
      <c r="SRB700" s="350"/>
      <c r="SRC700" s="350"/>
      <c r="SRD700" s="350"/>
      <c r="SRE700" s="350"/>
      <c r="SRF700" s="350"/>
      <c r="SRG700" s="350"/>
      <c r="SRH700" s="350"/>
      <c r="SRI700" s="350"/>
      <c r="SRJ700" s="350"/>
      <c r="SRK700" s="350"/>
      <c r="SRL700" s="350"/>
      <c r="SRM700" s="350"/>
      <c r="SRN700" s="350"/>
      <c r="SRO700" s="350"/>
      <c r="SRP700" s="350"/>
      <c r="SRQ700" s="350"/>
      <c r="SRR700" s="350"/>
      <c r="SRS700" s="350"/>
      <c r="SRT700" s="350"/>
      <c r="SRU700" s="350"/>
      <c r="SRV700" s="350"/>
      <c r="SRW700" s="350"/>
      <c r="SRX700" s="350"/>
      <c r="SRY700" s="350"/>
      <c r="SRZ700" s="350"/>
      <c r="SSA700" s="350"/>
      <c r="SSB700" s="350"/>
      <c r="SSC700" s="350"/>
      <c r="SSD700" s="350"/>
      <c r="SSE700" s="350"/>
      <c r="SSF700" s="350"/>
      <c r="SSG700" s="350"/>
      <c r="SSH700" s="350"/>
      <c r="SSI700" s="350"/>
      <c r="SSJ700" s="350"/>
      <c r="SSK700" s="350"/>
      <c r="SSL700" s="350"/>
      <c r="SSM700" s="350"/>
      <c r="SSN700" s="350"/>
      <c r="SSO700" s="350"/>
      <c r="SSP700" s="350"/>
      <c r="SSQ700" s="350"/>
      <c r="SSR700" s="350"/>
      <c r="SSS700" s="350"/>
      <c r="SST700" s="350"/>
      <c r="SSU700" s="350"/>
      <c r="SSV700" s="350"/>
      <c r="SSW700" s="350"/>
      <c r="SSX700" s="350"/>
      <c r="SSY700" s="350"/>
      <c r="SSZ700" s="350"/>
      <c r="STA700" s="350"/>
      <c r="STB700" s="350"/>
      <c r="STC700" s="350"/>
      <c r="STD700" s="350"/>
      <c r="STE700" s="350"/>
      <c r="STF700" s="350"/>
      <c r="STG700" s="350"/>
      <c r="STH700" s="350"/>
      <c r="STI700" s="350"/>
      <c r="STJ700" s="350"/>
      <c r="STK700" s="350"/>
      <c r="STL700" s="350"/>
      <c r="STM700" s="350"/>
      <c r="STN700" s="350"/>
      <c r="STO700" s="350"/>
      <c r="STP700" s="350"/>
      <c r="STQ700" s="350"/>
      <c r="STR700" s="350"/>
      <c r="STS700" s="350"/>
      <c r="STT700" s="350"/>
      <c r="STU700" s="350"/>
      <c r="STV700" s="350"/>
      <c r="STW700" s="350"/>
      <c r="STX700" s="350"/>
      <c r="STY700" s="350"/>
      <c r="STZ700" s="350"/>
      <c r="SUA700" s="350"/>
      <c r="SUB700" s="350"/>
      <c r="SUC700" s="350"/>
      <c r="SUD700" s="350"/>
      <c r="SUE700" s="350"/>
      <c r="SUF700" s="350"/>
      <c r="SUG700" s="350"/>
      <c r="SUH700" s="350"/>
      <c r="SUI700" s="350"/>
      <c r="SUJ700" s="350"/>
      <c r="SUK700" s="350"/>
      <c r="SUL700" s="350"/>
      <c r="SUM700" s="350"/>
      <c r="SUN700" s="350"/>
      <c r="SUO700" s="350"/>
      <c r="SUP700" s="350"/>
      <c r="SUQ700" s="350"/>
      <c r="SUR700" s="350"/>
      <c r="SUS700" s="350"/>
      <c r="SUT700" s="350"/>
      <c r="SUU700" s="350"/>
      <c r="SUV700" s="350"/>
      <c r="SUW700" s="350"/>
      <c r="SUX700" s="350"/>
      <c r="SUY700" s="350"/>
      <c r="SUZ700" s="350"/>
      <c r="SVA700" s="350"/>
      <c r="SVB700" s="350"/>
      <c r="SVC700" s="350"/>
      <c r="SVD700" s="350"/>
      <c r="SVE700" s="350"/>
      <c r="SVF700" s="350"/>
      <c r="SVG700" s="350"/>
      <c r="SVH700" s="350"/>
      <c r="SVI700" s="350"/>
      <c r="SVJ700" s="350"/>
      <c r="SVK700" s="350"/>
      <c r="SVL700" s="350"/>
      <c r="SVM700" s="350"/>
      <c r="SVN700" s="350"/>
      <c r="SVO700" s="350"/>
      <c r="SVP700" s="350"/>
      <c r="SVQ700" s="350"/>
      <c r="SVR700" s="350"/>
      <c r="SVS700" s="350"/>
      <c r="SVT700" s="350"/>
      <c r="SVU700" s="350"/>
      <c r="SVV700" s="350"/>
      <c r="SVW700" s="350"/>
      <c r="SVX700" s="350"/>
      <c r="SVY700" s="350"/>
      <c r="SVZ700" s="350"/>
      <c r="SWA700" s="350"/>
      <c r="SWB700" s="350"/>
      <c r="SWC700" s="350"/>
      <c r="SWD700" s="350"/>
      <c r="SWE700" s="350"/>
      <c r="SWF700" s="350"/>
      <c r="SWG700" s="350"/>
      <c r="SWH700" s="350"/>
      <c r="SWI700" s="350"/>
      <c r="SWJ700" s="350"/>
      <c r="SWK700" s="350"/>
      <c r="SWL700" s="350"/>
      <c r="SWM700" s="350"/>
      <c r="SWN700" s="350"/>
      <c r="SWO700" s="350"/>
      <c r="SWP700" s="350"/>
      <c r="SWQ700" s="350"/>
      <c r="SWR700" s="350"/>
      <c r="SWS700" s="350"/>
      <c r="SWT700" s="350"/>
      <c r="SWU700" s="350"/>
      <c r="SWV700" s="350"/>
      <c r="SWW700" s="350"/>
      <c r="SWX700" s="350"/>
      <c r="SWY700" s="350"/>
      <c r="SWZ700" s="350"/>
      <c r="SXA700" s="350"/>
      <c r="SXB700" s="350"/>
      <c r="SXC700" s="350"/>
      <c r="SXD700" s="350"/>
      <c r="SXE700" s="350"/>
      <c r="SXF700" s="350"/>
      <c r="SXG700" s="350"/>
      <c r="SXH700" s="350"/>
      <c r="SXI700" s="350"/>
      <c r="SXJ700" s="350"/>
      <c r="SXK700" s="350"/>
      <c r="SXL700" s="350"/>
      <c r="SXM700" s="350"/>
      <c r="SXN700" s="350"/>
      <c r="SXO700" s="350"/>
      <c r="SXP700" s="350"/>
      <c r="SXQ700" s="350"/>
      <c r="SXR700" s="350"/>
      <c r="SXS700" s="350"/>
      <c r="SXT700" s="350"/>
      <c r="SXU700" s="350"/>
      <c r="SXV700" s="350"/>
      <c r="SXW700" s="350"/>
      <c r="SXX700" s="350"/>
      <c r="SXY700" s="350"/>
      <c r="SXZ700" s="350"/>
      <c r="SYA700" s="350"/>
      <c r="SYB700" s="350"/>
      <c r="SYC700" s="350"/>
      <c r="SYD700" s="350"/>
      <c r="SYE700" s="350"/>
      <c r="SYF700" s="350"/>
      <c r="SYG700" s="350"/>
      <c r="SYH700" s="350"/>
      <c r="SYI700" s="350"/>
      <c r="SYJ700" s="350"/>
      <c r="SYK700" s="350"/>
      <c r="SYL700" s="350"/>
      <c r="SYM700" s="350"/>
      <c r="SYN700" s="350"/>
      <c r="SYO700" s="350"/>
      <c r="SYP700" s="350"/>
      <c r="SYQ700" s="350"/>
      <c r="SYR700" s="350"/>
      <c r="SYS700" s="350"/>
      <c r="SYT700" s="350"/>
      <c r="SYU700" s="350"/>
      <c r="SYV700" s="350"/>
      <c r="SYW700" s="350"/>
      <c r="SYX700" s="350"/>
      <c r="SYY700" s="350"/>
      <c r="SYZ700" s="350"/>
      <c r="SZA700" s="350"/>
      <c r="SZB700" s="350"/>
      <c r="SZC700" s="350"/>
      <c r="SZD700" s="350"/>
      <c r="SZE700" s="350"/>
      <c r="SZF700" s="350"/>
      <c r="SZG700" s="350"/>
      <c r="SZH700" s="350"/>
      <c r="SZI700" s="350"/>
      <c r="SZJ700" s="350"/>
      <c r="SZK700" s="350"/>
      <c r="SZL700" s="350"/>
      <c r="SZM700" s="350"/>
      <c r="SZN700" s="350"/>
      <c r="SZO700" s="350"/>
      <c r="SZP700" s="350"/>
      <c r="SZQ700" s="350"/>
      <c r="SZR700" s="350"/>
      <c r="SZS700" s="350"/>
      <c r="SZT700" s="350"/>
      <c r="SZU700" s="350"/>
      <c r="SZV700" s="350"/>
      <c r="SZW700" s="350"/>
      <c r="SZX700" s="350"/>
      <c r="SZY700" s="350"/>
      <c r="SZZ700" s="350"/>
      <c r="TAA700" s="350"/>
      <c r="TAB700" s="350"/>
      <c r="TAC700" s="350"/>
      <c r="TAD700" s="350"/>
      <c r="TAE700" s="350"/>
      <c r="TAF700" s="350"/>
      <c r="TAG700" s="350"/>
      <c r="TAH700" s="350"/>
      <c r="TAI700" s="350"/>
      <c r="TAJ700" s="350"/>
      <c r="TAK700" s="350"/>
      <c r="TAL700" s="350"/>
      <c r="TAM700" s="350"/>
      <c r="TAN700" s="350"/>
      <c r="TAO700" s="350"/>
      <c r="TAP700" s="350"/>
      <c r="TAQ700" s="350"/>
      <c r="TAR700" s="350"/>
      <c r="TAS700" s="350"/>
      <c r="TAT700" s="350"/>
      <c r="TAU700" s="350"/>
      <c r="TAV700" s="350"/>
      <c r="TAW700" s="350"/>
      <c r="TAX700" s="350"/>
      <c r="TAY700" s="350"/>
      <c r="TAZ700" s="350"/>
      <c r="TBA700" s="350"/>
      <c r="TBB700" s="350"/>
      <c r="TBC700" s="350"/>
      <c r="TBD700" s="350"/>
      <c r="TBE700" s="350"/>
      <c r="TBF700" s="350"/>
      <c r="TBG700" s="350"/>
      <c r="TBH700" s="350"/>
      <c r="TBI700" s="350"/>
      <c r="TBJ700" s="350"/>
      <c r="TBK700" s="350"/>
      <c r="TBL700" s="350"/>
      <c r="TBM700" s="350"/>
      <c r="TBN700" s="350"/>
      <c r="TBO700" s="350"/>
      <c r="TBP700" s="350"/>
      <c r="TBQ700" s="350"/>
      <c r="TBR700" s="350"/>
      <c r="TBS700" s="350"/>
      <c r="TBT700" s="350"/>
      <c r="TBU700" s="350"/>
      <c r="TBV700" s="350"/>
      <c r="TBW700" s="350"/>
      <c r="TBX700" s="350"/>
      <c r="TBY700" s="350"/>
      <c r="TBZ700" s="350"/>
      <c r="TCA700" s="350"/>
      <c r="TCB700" s="350"/>
      <c r="TCC700" s="350"/>
      <c r="TCD700" s="350"/>
      <c r="TCE700" s="350"/>
      <c r="TCF700" s="350"/>
      <c r="TCG700" s="350"/>
      <c r="TCH700" s="350"/>
      <c r="TCI700" s="350"/>
      <c r="TCJ700" s="350"/>
      <c r="TCK700" s="350"/>
      <c r="TCL700" s="350"/>
      <c r="TCM700" s="350"/>
      <c r="TCN700" s="350"/>
      <c r="TCO700" s="350"/>
      <c r="TCP700" s="350"/>
      <c r="TCQ700" s="350"/>
      <c r="TCR700" s="350"/>
      <c r="TCS700" s="350"/>
      <c r="TCT700" s="350"/>
      <c r="TCU700" s="350"/>
      <c r="TCV700" s="350"/>
      <c r="TCW700" s="350"/>
      <c r="TCX700" s="350"/>
      <c r="TCY700" s="350"/>
      <c r="TCZ700" s="350"/>
      <c r="TDA700" s="350"/>
      <c r="TDB700" s="350"/>
      <c r="TDC700" s="350"/>
      <c r="TDD700" s="350"/>
      <c r="TDE700" s="350"/>
      <c r="TDF700" s="350"/>
      <c r="TDG700" s="350"/>
      <c r="TDH700" s="350"/>
      <c r="TDI700" s="350"/>
      <c r="TDJ700" s="350"/>
      <c r="TDK700" s="350"/>
      <c r="TDL700" s="350"/>
      <c r="TDM700" s="350"/>
      <c r="TDN700" s="350"/>
      <c r="TDO700" s="350"/>
      <c r="TDP700" s="350"/>
      <c r="TDQ700" s="350"/>
      <c r="TDR700" s="350"/>
      <c r="TDS700" s="350"/>
      <c r="TDT700" s="350"/>
      <c r="TDU700" s="350"/>
      <c r="TDV700" s="350"/>
      <c r="TDW700" s="350"/>
      <c r="TDX700" s="350"/>
      <c r="TDY700" s="350"/>
      <c r="TDZ700" s="350"/>
      <c r="TEA700" s="350"/>
      <c r="TEB700" s="350"/>
      <c r="TEC700" s="350"/>
      <c r="TED700" s="350"/>
      <c r="TEE700" s="350"/>
      <c r="TEF700" s="350"/>
      <c r="TEG700" s="350"/>
      <c r="TEH700" s="350"/>
      <c r="TEI700" s="350"/>
      <c r="TEJ700" s="350"/>
      <c r="TEK700" s="350"/>
      <c r="TEL700" s="350"/>
      <c r="TEM700" s="350"/>
      <c r="TEN700" s="350"/>
      <c r="TEO700" s="350"/>
      <c r="TEP700" s="350"/>
      <c r="TEQ700" s="350"/>
      <c r="TER700" s="350"/>
      <c r="TES700" s="350"/>
      <c r="TET700" s="350"/>
      <c r="TEU700" s="350"/>
      <c r="TEV700" s="350"/>
      <c r="TEW700" s="350"/>
      <c r="TEX700" s="350"/>
      <c r="TEY700" s="350"/>
      <c r="TEZ700" s="350"/>
      <c r="TFA700" s="350"/>
      <c r="TFB700" s="350"/>
      <c r="TFC700" s="350"/>
      <c r="TFD700" s="350"/>
      <c r="TFE700" s="350"/>
      <c r="TFF700" s="350"/>
      <c r="TFG700" s="350"/>
      <c r="TFH700" s="350"/>
      <c r="TFI700" s="350"/>
      <c r="TFJ700" s="350"/>
      <c r="TFK700" s="350"/>
      <c r="TFL700" s="350"/>
      <c r="TFM700" s="350"/>
      <c r="TFN700" s="350"/>
      <c r="TFO700" s="350"/>
      <c r="TFP700" s="350"/>
      <c r="TFQ700" s="350"/>
      <c r="TFR700" s="350"/>
      <c r="TFS700" s="350"/>
      <c r="TFT700" s="350"/>
      <c r="TFU700" s="350"/>
      <c r="TFV700" s="350"/>
      <c r="TFW700" s="350"/>
      <c r="TFX700" s="350"/>
      <c r="TFY700" s="350"/>
      <c r="TFZ700" s="350"/>
      <c r="TGA700" s="350"/>
      <c r="TGB700" s="350"/>
      <c r="TGC700" s="350"/>
      <c r="TGD700" s="350"/>
      <c r="TGE700" s="350"/>
      <c r="TGF700" s="350"/>
      <c r="TGG700" s="350"/>
      <c r="TGH700" s="350"/>
      <c r="TGI700" s="350"/>
      <c r="TGJ700" s="350"/>
      <c r="TGK700" s="350"/>
      <c r="TGL700" s="350"/>
      <c r="TGM700" s="350"/>
      <c r="TGN700" s="350"/>
      <c r="TGO700" s="350"/>
      <c r="TGP700" s="350"/>
      <c r="TGQ700" s="350"/>
      <c r="TGR700" s="350"/>
      <c r="TGS700" s="350"/>
      <c r="TGT700" s="350"/>
      <c r="TGU700" s="350"/>
      <c r="TGV700" s="350"/>
      <c r="TGW700" s="350"/>
      <c r="TGX700" s="350"/>
      <c r="TGY700" s="350"/>
      <c r="TGZ700" s="350"/>
      <c r="THA700" s="350"/>
      <c r="THB700" s="350"/>
      <c r="THC700" s="350"/>
      <c r="THD700" s="350"/>
      <c r="THE700" s="350"/>
      <c r="THF700" s="350"/>
      <c r="THG700" s="350"/>
      <c r="THH700" s="350"/>
      <c r="THI700" s="350"/>
      <c r="THJ700" s="350"/>
      <c r="THK700" s="350"/>
      <c r="THL700" s="350"/>
      <c r="THM700" s="350"/>
      <c r="THN700" s="350"/>
      <c r="THO700" s="350"/>
      <c r="THP700" s="350"/>
      <c r="THQ700" s="350"/>
      <c r="THR700" s="350"/>
      <c r="THS700" s="350"/>
      <c r="THT700" s="350"/>
      <c r="THU700" s="350"/>
      <c r="THV700" s="350"/>
      <c r="THW700" s="350"/>
      <c r="THX700" s="350"/>
      <c r="THY700" s="350"/>
      <c r="THZ700" s="350"/>
      <c r="TIA700" s="350"/>
      <c r="TIB700" s="350"/>
      <c r="TIC700" s="350"/>
      <c r="TID700" s="350"/>
      <c r="TIE700" s="350"/>
      <c r="TIF700" s="350"/>
      <c r="TIG700" s="350"/>
      <c r="TIH700" s="350"/>
      <c r="TII700" s="350"/>
      <c r="TIJ700" s="350"/>
      <c r="TIK700" s="350"/>
      <c r="TIL700" s="350"/>
      <c r="TIM700" s="350"/>
      <c r="TIN700" s="350"/>
      <c r="TIO700" s="350"/>
      <c r="TIP700" s="350"/>
      <c r="TIQ700" s="350"/>
      <c r="TIR700" s="350"/>
      <c r="TIS700" s="350"/>
      <c r="TIT700" s="350"/>
      <c r="TIU700" s="350"/>
      <c r="TIV700" s="350"/>
      <c r="TIW700" s="350"/>
      <c r="TIX700" s="350"/>
      <c r="TIY700" s="350"/>
      <c r="TIZ700" s="350"/>
      <c r="TJA700" s="350"/>
      <c r="TJB700" s="350"/>
      <c r="TJC700" s="350"/>
      <c r="TJD700" s="350"/>
      <c r="TJE700" s="350"/>
      <c r="TJF700" s="350"/>
      <c r="TJG700" s="350"/>
      <c r="TJH700" s="350"/>
      <c r="TJI700" s="350"/>
      <c r="TJJ700" s="350"/>
      <c r="TJK700" s="350"/>
      <c r="TJL700" s="350"/>
      <c r="TJM700" s="350"/>
      <c r="TJN700" s="350"/>
      <c r="TJO700" s="350"/>
      <c r="TJP700" s="350"/>
      <c r="TJQ700" s="350"/>
      <c r="TJR700" s="350"/>
      <c r="TJS700" s="350"/>
      <c r="TJT700" s="350"/>
      <c r="TJU700" s="350"/>
      <c r="TJV700" s="350"/>
      <c r="TJW700" s="350"/>
      <c r="TJX700" s="350"/>
      <c r="TJY700" s="350"/>
      <c r="TJZ700" s="350"/>
      <c r="TKA700" s="350"/>
      <c r="TKB700" s="350"/>
      <c r="TKC700" s="350"/>
      <c r="TKD700" s="350"/>
      <c r="TKE700" s="350"/>
      <c r="TKF700" s="350"/>
      <c r="TKG700" s="350"/>
      <c r="TKH700" s="350"/>
      <c r="TKI700" s="350"/>
      <c r="TKJ700" s="350"/>
      <c r="TKK700" s="350"/>
      <c r="TKL700" s="350"/>
      <c r="TKM700" s="350"/>
      <c r="TKN700" s="350"/>
      <c r="TKO700" s="350"/>
      <c r="TKP700" s="350"/>
      <c r="TKQ700" s="350"/>
      <c r="TKR700" s="350"/>
      <c r="TKS700" s="350"/>
      <c r="TKT700" s="350"/>
      <c r="TKU700" s="350"/>
      <c r="TKV700" s="350"/>
      <c r="TKW700" s="350"/>
      <c r="TKX700" s="350"/>
      <c r="TKY700" s="350"/>
      <c r="TKZ700" s="350"/>
      <c r="TLA700" s="350"/>
      <c r="TLB700" s="350"/>
      <c r="TLC700" s="350"/>
      <c r="TLD700" s="350"/>
      <c r="TLE700" s="350"/>
      <c r="TLF700" s="350"/>
      <c r="TLG700" s="350"/>
      <c r="TLH700" s="350"/>
      <c r="TLI700" s="350"/>
      <c r="TLJ700" s="350"/>
      <c r="TLK700" s="350"/>
      <c r="TLL700" s="350"/>
      <c r="TLM700" s="350"/>
      <c r="TLN700" s="350"/>
      <c r="TLO700" s="350"/>
      <c r="TLP700" s="350"/>
      <c r="TLQ700" s="350"/>
      <c r="TLR700" s="350"/>
      <c r="TLS700" s="350"/>
      <c r="TLT700" s="350"/>
      <c r="TLU700" s="350"/>
      <c r="TLV700" s="350"/>
      <c r="TLW700" s="350"/>
      <c r="TLX700" s="350"/>
      <c r="TLY700" s="350"/>
      <c r="TLZ700" s="350"/>
      <c r="TMA700" s="350"/>
      <c r="TMB700" s="350"/>
      <c r="TMC700" s="350"/>
      <c r="TMD700" s="350"/>
      <c r="TME700" s="350"/>
      <c r="TMF700" s="350"/>
      <c r="TMG700" s="350"/>
      <c r="TMH700" s="350"/>
      <c r="TMI700" s="350"/>
      <c r="TMJ700" s="350"/>
      <c r="TMK700" s="350"/>
      <c r="TML700" s="350"/>
      <c r="TMM700" s="350"/>
      <c r="TMN700" s="350"/>
      <c r="TMO700" s="350"/>
      <c r="TMP700" s="350"/>
      <c r="TMQ700" s="350"/>
      <c r="TMR700" s="350"/>
      <c r="TMS700" s="350"/>
      <c r="TMT700" s="350"/>
      <c r="TMU700" s="350"/>
      <c r="TMV700" s="350"/>
      <c r="TMW700" s="350"/>
      <c r="TMX700" s="350"/>
      <c r="TMY700" s="350"/>
      <c r="TMZ700" s="350"/>
      <c r="TNA700" s="350"/>
      <c r="TNB700" s="350"/>
      <c r="TNC700" s="350"/>
      <c r="TND700" s="350"/>
      <c r="TNE700" s="350"/>
      <c r="TNF700" s="350"/>
      <c r="TNG700" s="350"/>
      <c r="TNH700" s="350"/>
      <c r="TNI700" s="350"/>
      <c r="TNJ700" s="350"/>
      <c r="TNK700" s="350"/>
      <c r="TNL700" s="350"/>
      <c r="TNM700" s="350"/>
      <c r="TNN700" s="350"/>
      <c r="TNO700" s="350"/>
      <c r="TNP700" s="350"/>
      <c r="TNQ700" s="350"/>
      <c r="TNR700" s="350"/>
      <c r="TNS700" s="350"/>
      <c r="TNT700" s="350"/>
      <c r="TNU700" s="350"/>
      <c r="TNV700" s="350"/>
      <c r="TNW700" s="350"/>
      <c r="TNX700" s="350"/>
      <c r="TNY700" s="350"/>
      <c r="TNZ700" s="350"/>
      <c r="TOA700" s="350"/>
      <c r="TOB700" s="350"/>
      <c r="TOC700" s="350"/>
      <c r="TOD700" s="350"/>
      <c r="TOE700" s="350"/>
      <c r="TOF700" s="350"/>
      <c r="TOG700" s="350"/>
      <c r="TOH700" s="350"/>
      <c r="TOI700" s="350"/>
      <c r="TOJ700" s="350"/>
      <c r="TOK700" s="350"/>
      <c r="TOL700" s="350"/>
      <c r="TOM700" s="350"/>
      <c r="TON700" s="350"/>
      <c r="TOO700" s="350"/>
      <c r="TOP700" s="350"/>
      <c r="TOQ700" s="350"/>
      <c r="TOR700" s="350"/>
      <c r="TOS700" s="350"/>
      <c r="TOT700" s="350"/>
      <c r="TOU700" s="350"/>
      <c r="TOV700" s="350"/>
      <c r="TOW700" s="350"/>
      <c r="TOX700" s="350"/>
      <c r="TOY700" s="350"/>
      <c r="TOZ700" s="350"/>
      <c r="TPA700" s="350"/>
      <c r="TPB700" s="350"/>
      <c r="TPC700" s="350"/>
      <c r="TPD700" s="350"/>
      <c r="TPE700" s="350"/>
      <c r="TPF700" s="350"/>
      <c r="TPG700" s="350"/>
      <c r="TPH700" s="350"/>
      <c r="TPI700" s="350"/>
      <c r="TPJ700" s="350"/>
      <c r="TPK700" s="350"/>
      <c r="TPL700" s="350"/>
      <c r="TPM700" s="350"/>
      <c r="TPN700" s="350"/>
      <c r="TPO700" s="350"/>
      <c r="TPP700" s="350"/>
      <c r="TPQ700" s="350"/>
      <c r="TPR700" s="350"/>
      <c r="TPS700" s="350"/>
      <c r="TPT700" s="350"/>
      <c r="TPU700" s="350"/>
      <c r="TPV700" s="350"/>
      <c r="TPW700" s="350"/>
      <c r="TPX700" s="350"/>
      <c r="TPY700" s="350"/>
      <c r="TPZ700" s="350"/>
      <c r="TQA700" s="350"/>
      <c r="TQB700" s="350"/>
      <c r="TQC700" s="350"/>
      <c r="TQD700" s="350"/>
      <c r="TQE700" s="350"/>
      <c r="TQF700" s="350"/>
      <c r="TQG700" s="350"/>
      <c r="TQH700" s="350"/>
      <c r="TQI700" s="350"/>
      <c r="TQJ700" s="350"/>
      <c r="TQK700" s="350"/>
      <c r="TQL700" s="350"/>
      <c r="TQM700" s="350"/>
      <c r="TQN700" s="350"/>
      <c r="TQO700" s="350"/>
      <c r="TQP700" s="350"/>
      <c r="TQQ700" s="350"/>
      <c r="TQR700" s="350"/>
      <c r="TQS700" s="350"/>
      <c r="TQT700" s="350"/>
      <c r="TQU700" s="350"/>
      <c r="TQV700" s="350"/>
      <c r="TQW700" s="350"/>
      <c r="TQX700" s="350"/>
      <c r="TQY700" s="350"/>
      <c r="TQZ700" s="350"/>
      <c r="TRA700" s="350"/>
      <c r="TRB700" s="350"/>
      <c r="TRC700" s="350"/>
      <c r="TRD700" s="350"/>
      <c r="TRE700" s="350"/>
      <c r="TRF700" s="350"/>
      <c r="TRG700" s="350"/>
      <c r="TRH700" s="350"/>
      <c r="TRI700" s="350"/>
      <c r="TRJ700" s="350"/>
      <c r="TRK700" s="350"/>
      <c r="TRL700" s="350"/>
      <c r="TRM700" s="350"/>
      <c r="TRN700" s="350"/>
      <c r="TRO700" s="350"/>
      <c r="TRP700" s="350"/>
      <c r="TRQ700" s="350"/>
      <c r="TRR700" s="350"/>
      <c r="TRS700" s="350"/>
      <c r="TRT700" s="350"/>
      <c r="TRU700" s="350"/>
      <c r="TRV700" s="350"/>
      <c r="TRW700" s="350"/>
      <c r="TRX700" s="350"/>
      <c r="TRY700" s="350"/>
      <c r="TRZ700" s="350"/>
      <c r="TSA700" s="350"/>
      <c r="TSB700" s="350"/>
      <c r="TSC700" s="350"/>
      <c r="TSD700" s="350"/>
      <c r="TSE700" s="350"/>
      <c r="TSF700" s="350"/>
      <c r="TSG700" s="350"/>
      <c r="TSH700" s="350"/>
      <c r="TSI700" s="350"/>
      <c r="TSJ700" s="350"/>
      <c r="TSK700" s="350"/>
      <c r="TSL700" s="350"/>
      <c r="TSM700" s="350"/>
      <c r="TSN700" s="350"/>
      <c r="TSO700" s="350"/>
      <c r="TSP700" s="350"/>
      <c r="TSQ700" s="350"/>
      <c r="TSR700" s="350"/>
      <c r="TSS700" s="350"/>
      <c r="TST700" s="350"/>
      <c r="TSU700" s="350"/>
      <c r="TSV700" s="350"/>
      <c r="TSW700" s="350"/>
      <c r="TSX700" s="350"/>
      <c r="TSY700" s="350"/>
      <c r="TSZ700" s="350"/>
      <c r="TTA700" s="350"/>
      <c r="TTB700" s="350"/>
      <c r="TTC700" s="350"/>
      <c r="TTD700" s="350"/>
      <c r="TTE700" s="350"/>
      <c r="TTF700" s="350"/>
      <c r="TTG700" s="350"/>
      <c r="TTH700" s="350"/>
      <c r="TTI700" s="350"/>
      <c r="TTJ700" s="350"/>
      <c r="TTK700" s="350"/>
      <c r="TTL700" s="350"/>
      <c r="TTM700" s="350"/>
      <c r="TTN700" s="350"/>
      <c r="TTO700" s="350"/>
      <c r="TTP700" s="350"/>
      <c r="TTQ700" s="350"/>
      <c r="TTR700" s="350"/>
      <c r="TTS700" s="350"/>
      <c r="TTT700" s="350"/>
      <c r="TTU700" s="350"/>
      <c r="TTV700" s="350"/>
      <c r="TTW700" s="350"/>
      <c r="TTX700" s="350"/>
      <c r="TTY700" s="350"/>
      <c r="TTZ700" s="350"/>
      <c r="TUA700" s="350"/>
      <c r="TUB700" s="350"/>
      <c r="TUC700" s="350"/>
      <c r="TUD700" s="350"/>
      <c r="TUE700" s="350"/>
      <c r="TUF700" s="350"/>
      <c r="TUG700" s="350"/>
      <c r="TUH700" s="350"/>
      <c r="TUI700" s="350"/>
      <c r="TUJ700" s="350"/>
      <c r="TUK700" s="350"/>
      <c r="TUL700" s="350"/>
      <c r="TUM700" s="350"/>
      <c r="TUN700" s="350"/>
      <c r="TUO700" s="350"/>
      <c r="TUP700" s="350"/>
      <c r="TUQ700" s="350"/>
      <c r="TUR700" s="350"/>
      <c r="TUS700" s="350"/>
      <c r="TUT700" s="350"/>
      <c r="TUU700" s="350"/>
      <c r="TUV700" s="350"/>
      <c r="TUW700" s="350"/>
      <c r="TUX700" s="350"/>
      <c r="TUY700" s="350"/>
      <c r="TUZ700" s="350"/>
      <c r="TVA700" s="350"/>
      <c r="TVB700" s="350"/>
      <c r="TVC700" s="350"/>
      <c r="TVD700" s="350"/>
      <c r="TVE700" s="350"/>
      <c r="TVF700" s="350"/>
      <c r="TVG700" s="350"/>
      <c r="TVH700" s="350"/>
      <c r="TVI700" s="350"/>
      <c r="TVJ700" s="350"/>
      <c r="TVK700" s="350"/>
      <c r="TVL700" s="350"/>
      <c r="TVM700" s="350"/>
      <c r="TVN700" s="350"/>
      <c r="TVO700" s="350"/>
      <c r="TVP700" s="350"/>
      <c r="TVQ700" s="350"/>
      <c r="TVR700" s="350"/>
      <c r="TVS700" s="350"/>
      <c r="TVT700" s="350"/>
      <c r="TVU700" s="350"/>
      <c r="TVV700" s="350"/>
      <c r="TVW700" s="350"/>
      <c r="TVX700" s="350"/>
      <c r="TVY700" s="350"/>
      <c r="TVZ700" s="350"/>
      <c r="TWA700" s="350"/>
      <c r="TWB700" s="350"/>
      <c r="TWC700" s="350"/>
      <c r="TWD700" s="350"/>
      <c r="TWE700" s="350"/>
      <c r="TWF700" s="350"/>
      <c r="TWG700" s="350"/>
      <c r="TWH700" s="350"/>
      <c r="TWI700" s="350"/>
      <c r="TWJ700" s="350"/>
      <c r="TWK700" s="350"/>
      <c r="TWL700" s="350"/>
      <c r="TWM700" s="350"/>
      <c r="TWN700" s="350"/>
      <c r="TWO700" s="350"/>
      <c r="TWP700" s="350"/>
      <c r="TWQ700" s="350"/>
      <c r="TWR700" s="350"/>
      <c r="TWS700" s="350"/>
      <c r="TWT700" s="350"/>
      <c r="TWU700" s="350"/>
      <c r="TWV700" s="350"/>
      <c r="TWW700" s="350"/>
      <c r="TWX700" s="350"/>
      <c r="TWY700" s="350"/>
      <c r="TWZ700" s="350"/>
      <c r="TXA700" s="350"/>
      <c r="TXB700" s="350"/>
      <c r="TXC700" s="350"/>
      <c r="TXD700" s="350"/>
      <c r="TXE700" s="350"/>
      <c r="TXF700" s="350"/>
      <c r="TXG700" s="350"/>
      <c r="TXH700" s="350"/>
      <c r="TXI700" s="350"/>
      <c r="TXJ700" s="350"/>
      <c r="TXK700" s="350"/>
      <c r="TXL700" s="350"/>
      <c r="TXM700" s="350"/>
      <c r="TXN700" s="350"/>
      <c r="TXO700" s="350"/>
      <c r="TXP700" s="350"/>
      <c r="TXQ700" s="350"/>
      <c r="TXR700" s="350"/>
      <c r="TXS700" s="350"/>
      <c r="TXT700" s="350"/>
      <c r="TXU700" s="350"/>
      <c r="TXV700" s="350"/>
      <c r="TXW700" s="350"/>
      <c r="TXX700" s="350"/>
      <c r="TXY700" s="350"/>
      <c r="TXZ700" s="350"/>
      <c r="TYA700" s="350"/>
      <c r="TYB700" s="350"/>
      <c r="TYC700" s="350"/>
      <c r="TYD700" s="350"/>
      <c r="TYE700" s="350"/>
      <c r="TYF700" s="350"/>
      <c r="TYG700" s="350"/>
      <c r="TYH700" s="350"/>
      <c r="TYI700" s="350"/>
      <c r="TYJ700" s="350"/>
      <c r="TYK700" s="350"/>
      <c r="TYL700" s="350"/>
      <c r="TYM700" s="350"/>
      <c r="TYN700" s="350"/>
      <c r="TYO700" s="350"/>
      <c r="TYP700" s="350"/>
      <c r="TYQ700" s="350"/>
      <c r="TYR700" s="350"/>
      <c r="TYS700" s="350"/>
      <c r="TYT700" s="350"/>
      <c r="TYU700" s="350"/>
      <c r="TYV700" s="350"/>
      <c r="TYW700" s="350"/>
      <c r="TYX700" s="350"/>
      <c r="TYY700" s="350"/>
      <c r="TYZ700" s="350"/>
      <c r="TZA700" s="350"/>
      <c r="TZB700" s="350"/>
      <c r="TZC700" s="350"/>
      <c r="TZD700" s="350"/>
      <c r="TZE700" s="350"/>
      <c r="TZF700" s="350"/>
      <c r="TZG700" s="350"/>
      <c r="TZH700" s="350"/>
      <c r="TZI700" s="350"/>
      <c r="TZJ700" s="350"/>
      <c r="TZK700" s="350"/>
      <c r="TZL700" s="350"/>
      <c r="TZM700" s="350"/>
      <c r="TZN700" s="350"/>
      <c r="TZO700" s="350"/>
      <c r="TZP700" s="350"/>
      <c r="TZQ700" s="350"/>
      <c r="TZR700" s="350"/>
      <c r="TZS700" s="350"/>
      <c r="TZT700" s="350"/>
      <c r="TZU700" s="350"/>
      <c r="TZV700" s="350"/>
      <c r="TZW700" s="350"/>
      <c r="TZX700" s="350"/>
      <c r="TZY700" s="350"/>
      <c r="TZZ700" s="350"/>
      <c r="UAA700" s="350"/>
      <c r="UAB700" s="350"/>
      <c r="UAC700" s="350"/>
      <c r="UAD700" s="350"/>
      <c r="UAE700" s="350"/>
      <c r="UAF700" s="350"/>
      <c r="UAG700" s="350"/>
      <c r="UAH700" s="350"/>
      <c r="UAI700" s="350"/>
      <c r="UAJ700" s="350"/>
      <c r="UAK700" s="350"/>
      <c r="UAL700" s="350"/>
      <c r="UAM700" s="350"/>
      <c r="UAN700" s="350"/>
      <c r="UAO700" s="350"/>
      <c r="UAP700" s="350"/>
      <c r="UAQ700" s="350"/>
      <c r="UAR700" s="350"/>
      <c r="UAS700" s="350"/>
      <c r="UAT700" s="350"/>
      <c r="UAU700" s="350"/>
      <c r="UAV700" s="350"/>
      <c r="UAW700" s="350"/>
      <c r="UAX700" s="350"/>
      <c r="UAY700" s="350"/>
      <c r="UAZ700" s="350"/>
      <c r="UBA700" s="350"/>
      <c r="UBB700" s="350"/>
      <c r="UBC700" s="350"/>
      <c r="UBD700" s="350"/>
      <c r="UBE700" s="350"/>
      <c r="UBF700" s="350"/>
      <c r="UBG700" s="350"/>
      <c r="UBH700" s="350"/>
      <c r="UBI700" s="350"/>
      <c r="UBJ700" s="350"/>
      <c r="UBK700" s="350"/>
      <c r="UBL700" s="350"/>
      <c r="UBM700" s="350"/>
      <c r="UBN700" s="350"/>
      <c r="UBO700" s="350"/>
      <c r="UBP700" s="350"/>
      <c r="UBQ700" s="350"/>
      <c r="UBR700" s="350"/>
      <c r="UBS700" s="350"/>
      <c r="UBT700" s="350"/>
      <c r="UBU700" s="350"/>
      <c r="UBV700" s="350"/>
      <c r="UBW700" s="350"/>
      <c r="UBX700" s="350"/>
      <c r="UBY700" s="350"/>
      <c r="UBZ700" s="350"/>
      <c r="UCA700" s="350"/>
      <c r="UCB700" s="350"/>
      <c r="UCC700" s="350"/>
      <c r="UCD700" s="350"/>
      <c r="UCE700" s="350"/>
      <c r="UCF700" s="350"/>
      <c r="UCG700" s="350"/>
      <c r="UCH700" s="350"/>
      <c r="UCI700" s="350"/>
      <c r="UCJ700" s="350"/>
      <c r="UCK700" s="350"/>
      <c r="UCL700" s="350"/>
      <c r="UCM700" s="350"/>
      <c r="UCN700" s="350"/>
      <c r="UCO700" s="350"/>
      <c r="UCP700" s="350"/>
      <c r="UCQ700" s="350"/>
      <c r="UCR700" s="350"/>
      <c r="UCS700" s="350"/>
      <c r="UCT700" s="350"/>
      <c r="UCU700" s="350"/>
      <c r="UCV700" s="350"/>
      <c r="UCW700" s="350"/>
      <c r="UCX700" s="350"/>
      <c r="UCY700" s="350"/>
      <c r="UCZ700" s="350"/>
      <c r="UDA700" s="350"/>
      <c r="UDB700" s="350"/>
      <c r="UDC700" s="350"/>
      <c r="UDD700" s="350"/>
      <c r="UDE700" s="350"/>
      <c r="UDF700" s="350"/>
      <c r="UDG700" s="350"/>
      <c r="UDH700" s="350"/>
      <c r="UDI700" s="350"/>
      <c r="UDJ700" s="350"/>
      <c r="UDK700" s="350"/>
      <c r="UDL700" s="350"/>
      <c r="UDM700" s="350"/>
      <c r="UDN700" s="350"/>
      <c r="UDO700" s="350"/>
      <c r="UDP700" s="350"/>
      <c r="UDQ700" s="350"/>
      <c r="UDR700" s="350"/>
      <c r="UDS700" s="350"/>
      <c r="UDT700" s="350"/>
      <c r="UDU700" s="350"/>
      <c r="UDV700" s="350"/>
      <c r="UDW700" s="350"/>
      <c r="UDX700" s="350"/>
      <c r="UDY700" s="350"/>
      <c r="UDZ700" s="350"/>
      <c r="UEA700" s="350"/>
      <c r="UEB700" s="350"/>
      <c r="UEC700" s="350"/>
      <c r="UED700" s="350"/>
      <c r="UEE700" s="350"/>
      <c r="UEF700" s="350"/>
      <c r="UEG700" s="350"/>
      <c r="UEH700" s="350"/>
      <c r="UEI700" s="350"/>
      <c r="UEJ700" s="350"/>
      <c r="UEK700" s="350"/>
      <c r="UEL700" s="350"/>
      <c r="UEM700" s="350"/>
      <c r="UEN700" s="350"/>
      <c r="UEO700" s="350"/>
      <c r="UEP700" s="350"/>
      <c r="UEQ700" s="350"/>
      <c r="UER700" s="350"/>
      <c r="UES700" s="350"/>
      <c r="UET700" s="350"/>
      <c r="UEU700" s="350"/>
      <c r="UEV700" s="350"/>
      <c r="UEW700" s="350"/>
      <c r="UEX700" s="350"/>
      <c r="UEY700" s="350"/>
      <c r="UEZ700" s="350"/>
      <c r="UFA700" s="350"/>
      <c r="UFB700" s="350"/>
      <c r="UFC700" s="350"/>
      <c r="UFD700" s="350"/>
      <c r="UFE700" s="350"/>
      <c r="UFF700" s="350"/>
      <c r="UFG700" s="350"/>
      <c r="UFH700" s="350"/>
      <c r="UFI700" s="350"/>
      <c r="UFJ700" s="350"/>
      <c r="UFK700" s="350"/>
      <c r="UFL700" s="350"/>
      <c r="UFM700" s="350"/>
      <c r="UFN700" s="350"/>
      <c r="UFO700" s="350"/>
      <c r="UFP700" s="350"/>
      <c r="UFQ700" s="350"/>
      <c r="UFR700" s="350"/>
      <c r="UFS700" s="350"/>
      <c r="UFT700" s="350"/>
      <c r="UFU700" s="350"/>
      <c r="UFV700" s="350"/>
      <c r="UFW700" s="350"/>
      <c r="UFX700" s="350"/>
      <c r="UFY700" s="350"/>
      <c r="UFZ700" s="350"/>
      <c r="UGA700" s="350"/>
      <c r="UGB700" s="350"/>
      <c r="UGC700" s="350"/>
      <c r="UGD700" s="350"/>
      <c r="UGE700" s="350"/>
      <c r="UGF700" s="350"/>
      <c r="UGG700" s="350"/>
      <c r="UGH700" s="350"/>
      <c r="UGI700" s="350"/>
      <c r="UGJ700" s="350"/>
      <c r="UGK700" s="350"/>
      <c r="UGL700" s="350"/>
      <c r="UGM700" s="350"/>
      <c r="UGN700" s="350"/>
      <c r="UGO700" s="350"/>
      <c r="UGP700" s="350"/>
      <c r="UGQ700" s="350"/>
      <c r="UGR700" s="350"/>
      <c r="UGS700" s="350"/>
      <c r="UGT700" s="350"/>
      <c r="UGU700" s="350"/>
      <c r="UGV700" s="350"/>
      <c r="UGW700" s="350"/>
      <c r="UGX700" s="350"/>
      <c r="UGY700" s="350"/>
      <c r="UGZ700" s="350"/>
      <c r="UHA700" s="350"/>
      <c r="UHB700" s="350"/>
      <c r="UHC700" s="350"/>
      <c r="UHD700" s="350"/>
      <c r="UHE700" s="350"/>
      <c r="UHF700" s="350"/>
      <c r="UHG700" s="350"/>
      <c r="UHH700" s="350"/>
      <c r="UHI700" s="350"/>
      <c r="UHJ700" s="350"/>
      <c r="UHK700" s="350"/>
      <c r="UHL700" s="350"/>
      <c r="UHM700" s="350"/>
      <c r="UHN700" s="350"/>
      <c r="UHO700" s="350"/>
      <c r="UHP700" s="350"/>
      <c r="UHQ700" s="350"/>
      <c r="UHR700" s="350"/>
      <c r="UHS700" s="350"/>
      <c r="UHT700" s="350"/>
      <c r="UHU700" s="350"/>
      <c r="UHV700" s="350"/>
      <c r="UHW700" s="350"/>
      <c r="UHX700" s="350"/>
      <c r="UHY700" s="350"/>
      <c r="UHZ700" s="350"/>
      <c r="UIA700" s="350"/>
      <c r="UIB700" s="350"/>
      <c r="UIC700" s="350"/>
      <c r="UID700" s="350"/>
      <c r="UIE700" s="350"/>
      <c r="UIF700" s="350"/>
      <c r="UIG700" s="350"/>
      <c r="UIH700" s="350"/>
      <c r="UII700" s="350"/>
      <c r="UIJ700" s="350"/>
      <c r="UIK700" s="350"/>
      <c r="UIL700" s="350"/>
      <c r="UIM700" s="350"/>
      <c r="UIN700" s="350"/>
      <c r="UIO700" s="350"/>
      <c r="UIP700" s="350"/>
      <c r="UIQ700" s="350"/>
      <c r="UIR700" s="350"/>
      <c r="UIS700" s="350"/>
      <c r="UIT700" s="350"/>
      <c r="UIU700" s="350"/>
      <c r="UIV700" s="350"/>
      <c r="UIW700" s="350"/>
      <c r="UIX700" s="350"/>
      <c r="UIY700" s="350"/>
      <c r="UIZ700" s="350"/>
      <c r="UJA700" s="350"/>
      <c r="UJB700" s="350"/>
      <c r="UJC700" s="350"/>
      <c r="UJD700" s="350"/>
      <c r="UJE700" s="350"/>
      <c r="UJF700" s="350"/>
      <c r="UJG700" s="350"/>
      <c r="UJH700" s="350"/>
      <c r="UJI700" s="350"/>
      <c r="UJJ700" s="350"/>
      <c r="UJK700" s="350"/>
      <c r="UJL700" s="350"/>
      <c r="UJM700" s="350"/>
      <c r="UJN700" s="350"/>
      <c r="UJO700" s="350"/>
      <c r="UJP700" s="350"/>
      <c r="UJQ700" s="350"/>
      <c r="UJR700" s="350"/>
      <c r="UJS700" s="350"/>
      <c r="UJT700" s="350"/>
      <c r="UJU700" s="350"/>
      <c r="UJV700" s="350"/>
      <c r="UJW700" s="350"/>
      <c r="UJX700" s="350"/>
      <c r="UJY700" s="350"/>
      <c r="UJZ700" s="350"/>
      <c r="UKA700" s="350"/>
      <c r="UKB700" s="350"/>
      <c r="UKC700" s="350"/>
      <c r="UKD700" s="350"/>
      <c r="UKE700" s="350"/>
      <c r="UKF700" s="350"/>
      <c r="UKG700" s="350"/>
      <c r="UKH700" s="350"/>
      <c r="UKI700" s="350"/>
      <c r="UKJ700" s="350"/>
      <c r="UKK700" s="350"/>
      <c r="UKL700" s="350"/>
      <c r="UKM700" s="350"/>
      <c r="UKN700" s="350"/>
      <c r="UKO700" s="350"/>
      <c r="UKP700" s="350"/>
      <c r="UKQ700" s="350"/>
      <c r="UKR700" s="350"/>
      <c r="UKS700" s="350"/>
      <c r="UKT700" s="350"/>
      <c r="UKU700" s="350"/>
      <c r="UKV700" s="350"/>
      <c r="UKW700" s="350"/>
      <c r="UKX700" s="350"/>
      <c r="UKY700" s="350"/>
      <c r="UKZ700" s="350"/>
      <c r="ULA700" s="350"/>
      <c r="ULB700" s="350"/>
      <c r="ULC700" s="350"/>
      <c r="ULD700" s="350"/>
      <c r="ULE700" s="350"/>
      <c r="ULF700" s="350"/>
      <c r="ULG700" s="350"/>
      <c r="ULH700" s="350"/>
      <c r="ULI700" s="350"/>
      <c r="ULJ700" s="350"/>
      <c r="ULK700" s="350"/>
      <c r="ULL700" s="350"/>
      <c r="ULM700" s="350"/>
      <c r="ULN700" s="350"/>
      <c r="ULO700" s="350"/>
      <c r="ULP700" s="350"/>
      <c r="ULQ700" s="350"/>
      <c r="ULR700" s="350"/>
      <c r="ULS700" s="350"/>
      <c r="ULT700" s="350"/>
      <c r="ULU700" s="350"/>
      <c r="ULV700" s="350"/>
      <c r="ULW700" s="350"/>
      <c r="ULX700" s="350"/>
      <c r="ULY700" s="350"/>
      <c r="ULZ700" s="350"/>
      <c r="UMA700" s="350"/>
      <c r="UMB700" s="350"/>
      <c r="UMC700" s="350"/>
      <c r="UMD700" s="350"/>
      <c r="UME700" s="350"/>
      <c r="UMF700" s="350"/>
      <c r="UMG700" s="350"/>
      <c r="UMH700" s="350"/>
      <c r="UMI700" s="350"/>
      <c r="UMJ700" s="350"/>
      <c r="UMK700" s="350"/>
      <c r="UML700" s="350"/>
      <c r="UMM700" s="350"/>
      <c r="UMN700" s="350"/>
      <c r="UMO700" s="350"/>
      <c r="UMP700" s="350"/>
      <c r="UMQ700" s="350"/>
      <c r="UMR700" s="350"/>
      <c r="UMS700" s="350"/>
      <c r="UMT700" s="350"/>
      <c r="UMU700" s="350"/>
      <c r="UMV700" s="350"/>
      <c r="UMW700" s="350"/>
      <c r="UMX700" s="350"/>
      <c r="UMY700" s="350"/>
      <c r="UMZ700" s="350"/>
      <c r="UNA700" s="350"/>
      <c r="UNB700" s="350"/>
      <c r="UNC700" s="350"/>
      <c r="UND700" s="350"/>
      <c r="UNE700" s="350"/>
      <c r="UNF700" s="350"/>
      <c r="UNG700" s="350"/>
      <c r="UNH700" s="350"/>
      <c r="UNI700" s="350"/>
      <c r="UNJ700" s="350"/>
      <c r="UNK700" s="350"/>
      <c r="UNL700" s="350"/>
      <c r="UNM700" s="350"/>
      <c r="UNN700" s="350"/>
      <c r="UNO700" s="350"/>
      <c r="UNP700" s="350"/>
      <c r="UNQ700" s="350"/>
      <c r="UNR700" s="350"/>
      <c r="UNS700" s="350"/>
      <c r="UNT700" s="350"/>
      <c r="UNU700" s="350"/>
      <c r="UNV700" s="350"/>
      <c r="UNW700" s="350"/>
      <c r="UNX700" s="350"/>
      <c r="UNY700" s="350"/>
      <c r="UNZ700" s="350"/>
      <c r="UOA700" s="350"/>
      <c r="UOB700" s="350"/>
      <c r="UOC700" s="350"/>
      <c r="UOD700" s="350"/>
      <c r="UOE700" s="350"/>
      <c r="UOF700" s="350"/>
      <c r="UOG700" s="350"/>
      <c r="UOH700" s="350"/>
      <c r="UOI700" s="350"/>
      <c r="UOJ700" s="350"/>
      <c r="UOK700" s="350"/>
      <c r="UOL700" s="350"/>
      <c r="UOM700" s="350"/>
      <c r="UON700" s="350"/>
      <c r="UOO700" s="350"/>
      <c r="UOP700" s="350"/>
      <c r="UOQ700" s="350"/>
      <c r="UOR700" s="350"/>
      <c r="UOS700" s="350"/>
      <c r="UOT700" s="350"/>
      <c r="UOU700" s="350"/>
      <c r="UOV700" s="350"/>
      <c r="UOW700" s="350"/>
      <c r="UOX700" s="350"/>
      <c r="UOY700" s="350"/>
      <c r="UOZ700" s="350"/>
      <c r="UPA700" s="350"/>
      <c r="UPB700" s="350"/>
      <c r="UPC700" s="350"/>
      <c r="UPD700" s="350"/>
      <c r="UPE700" s="350"/>
      <c r="UPF700" s="350"/>
      <c r="UPG700" s="350"/>
      <c r="UPH700" s="350"/>
      <c r="UPI700" s="350"/>
      <c r="UPJ700" s="350"/>
      <c r="UPK700" s="350"/>
      <c r="UPL700" s="350"/>
      <c r="UPM700" s="350"/>
      <c r="UPN700" s="350"/>
      <c r="UPO700" s="350"/>
      <c r="UPP700" s="350"/>
      <c r="UPQ700" s="350"/>
      <c r="UPR700" s="350"/>
      <c r="UPS700" s="350"/>
      <c r="UPT700" s="350"/>
      <c r="UPU700" s="350"/>
      <c r="UPV700" s="350"/>
      <c r="UPW700" s="350"/>
      <c r="UPX700" s="350"/>
      <c r="UPY700" s="350"/>
      <c r="UPZ700" s="350"/>
      <c r="UQA700" s="350"/>
      <c r="UQB700" s="350"/>
      <c r="UQC700" s="350"/>
      <c r="UQD700" s="350"/>
      <c r="UQE700" s="350"/>
      <c r="UQF700" s="350"/>
      <c r="UQG700" s="350"/>
      <c r="UQH700" s="350"/>
      <c r="UQI700" s="350"/>
      <c r="UQJ700" s="350"/>
      <c r="UQK700" s="350"/>
      <c r="UQL700" s="350"/>
      <c r="UQM700" s="350"/>
      <c r="UQN700" s="350"/>
      <c r="UQO700" s="350"/>
      <c r="UQP700" s="350"/>
      <c r="UQQ700" s="350"/>
      <c r="UQR700" s="350"/>
      <c r="UQS700" s="350"/>
      <c r="UQT700" s="350"/>
      <c r="UQU700" s="350"/>
      <c r="UQV700" s="350"/>
      <c r="UQW700" s="350"/>
      <c r="UQX700" s="350"/>
      <c r="UQY700" s="350"/>
      <c r="UQZ700" s="350"/>
      <c r="URA700" s="350"/>
      <c r="URB700" s="350"/>
      <c r="URC700" s="350"/>
      <c r="URD700" s="350"/>
      <c r="URE700" s="350"/>
      <c r="URF700" s="350"/>
      <c r="URG700" s="350"/>
      <c r="URH700" s="350"/>
      <c r="URI700" s="350"/>
      <c r="URJ700" s="350"/>
      <c r="URK700" s="350"/>
      <c r="URL700" s="350"/>
      <c r="URM700" s="350"/>
      <c r="URN700" s="350"/>
      <c r="URO700" s="350"/>
      <c r="URP700" s="350"/>
      <c r="URQ700" s="350"/>
      <c r="URR700" s="350"/>
      <c r="URS700" s="350"/>
      <c r="URT700" s="350"/>
      <c r="URU700" s="350"/>
      <c r="URV700" s="350"/>
      <c r="URW700" s="350"/>
      <c r="URX700" s="350"/>
      <c r="URY700" s="350"/>
      <c r="URZ700" s="350"/>
      <c r="USA700" s="350"/>
      <c r="USB700" s="350"/>
      <c r="USC700" s="350"/>
      <c r="USD700" s="350"/>
      <c r="USE700" s="350"/>
      <c r="USF700" s="350"/>
      <c r="USG700" s="350"/>
      <c r="USH700" s="350"/>
      <c r="USI700" s="350"/>
      <c r="USJ700" s="350"/>
      <c r="USK700" s="350"/>
      <c r="USL700" s="350"/>
      <c r="USM700" s="350"/>
      <c r="USN700" s="350"/>
      <c r="USO700" s="350"/>
      <c r="USP700" s="350"/>
      <c r="USQ700" s="350"/>
      <c r="USR700" s="350"/>
      <c r="USS700" s="350"/>
      <c r="UST700" s="350"/>
      <c r="USU700" s="350"/>
      <c r="USV700" s="350"/>
      <c r="USW700" s="350"/>
      <c r="USX700" s="350"/>
      <c r="USY700" s="350"/>
      <c r="USZ700" s="350"/>
      <c r="UTA700" s="350"/>
      <c r="UTB700" s="350"/>
      <c r="UTC700" s="350"/>
      <c r="UTD700" s="350"/>
      <c r="UTE700" s="350"/>
      <c r="UTF700" s="350"/>
      <c r="UTG700" s="350"/>
      <c r="UTH700" s="350"/>
      <c r="UTI700" s="350"/>
      <c r="UTJ700" s="350"/>
      <c r="UTK700" s="350"/>
      <c r="UTL700" s="350"/>
      <c r="UTM700" s="350"/>
      <c r="UTN700" s="350"/>
      <c r="UTO700" s="350"/>
      <c r="UTP700" s="350"/>
      <c r="UTQ700" s="350"/>
      <c r="UTR700" s="350"/>
      <c r="UTS700" s="350"/>
      <c r="UTT700" s="350"/>
      <c r="UTU700" s="350"/>
      <c r="UTV700" s="350"/>
      <c r="UTW700" s="350"/>
      <c r="UTX700" s="350"/>
      <c r="UTY700" s="350"/>
      <c r="UTZ700" s="350"/>
      <c r="UUA700" s="350"/>
      <c r="UUB700" s="350"/>
      <c r="UUC700" s="350"/>
      <c r="UUD700" s="350"/>
      <c r="UUE700" s="350"/>
      <c r="UUF700" s="350"/>
      <c r="UUG700" s="350"/>
      <c r="UUH700" s="350"/>
      <c r="UUI700" s="350"/>
      <c r="UUJ700" s="350"/>
      <c r="UUK700" s="350"/>
      <c r="UUL700" s="350"/>
      <c r="UUM700" s="350"/>
      <c r="UUN700" s="350"/>
      <c r="UUO700" s="350"/>
      <c r="UUP700" s="350"/>
      <c r="UUQ700" s="350"/>
      <c r="UUR700" s="350"/>
      <c r="UUS700" s="350"/>
      <c r="UUT700" s="350"/>
      <c r="UUU700" s="350"/>
      <c r="UUV700" s="350"/>
      <c r="UUW700" s="350"/>
      <c r="UUX700" s="350"/>
      <c r="UUY700" s="350"/>
      <c r="UUZ700" s="350"/>
      <c r="UVA700" s="350"/>
      <c r="UVB700" s="350"/>
      <c r="UVC700" s="350"/>
      <c r="UVD700" s="350"/>
      <c r="UVE700" s="350"/>
      <c r="UVF700" s="350"/>
      <c r="UVG700" s="350"/>
      <c r="UVH700" s="350"/>
      <c r="UVI700" s="350"/>
      <c r="UVJ700" s="350"/>
      <c r="UVK700" s="350"/>
      <c r="UVL700" s="350"/>
      <c r="UVM700" s="350"/>
      <c r="UVN700" s="350"/>
      <c r="UVO700" s="350"/>
      <c r="UVP700" s="350"/>
      <c r="UVQ700" s="350"/>
      <c r="UVR700" s="350"/>
      <c r="UVS700" s="350"/>
      <c r="UVT700" s="350"/>
      <c r="UVU700" s="350"/>
      <c r="UVV700" s="350"/>
      <c r="UVW700" s="350"/>
      <c r="UVX700" s="350"/>
      <c r="UVY700" s="350"/>
      <c r="UVZ700" s="350"/>
      <c r="UWA700" s="350"/>
      <c r="UWB700" s="350"/>
      <c r="UWC700" s="350"/>
      <c r="UWD700" s="350"/>
      <c r="UWE700" s="350"/>
      <c r="UWF700" s="350"/>
      <c r="UWG700" s="350"/>
      <c r="UWH700" s="350"/>
      <c r="UWI700" s="350"/>
      <c r="UWJ700" s="350"/>
      <c r="UWK700" s="350"/>
      <c r="UWL700" s="350"/>
      <c r="UWM700" s="350"/>
      <c r="UWN700" s="350"/>
      <c r="UWO700" s="350"/>
      <c r="UWP700" s="350"/>
      <c r="UWQ700" s="350"/>
      <c r="UWR700" s="350"/>
      <c r="UWS700" s="350"/>
      <c r="UWT700" s="350"/>
      <c r="UWU700" s="350"/>
      <c r="UWV700" s="350"/>
      <c r="UWW700" s="350"/>
      <c r="UWX700" s="350"/>
      <c r="UWY700" s="350"/>
      <c r="UWZ700" s="350"/>
      <c r="UXA700" s="350"/>
      <c r="UXB700" s="350"/>
      <c r="UXC700" s="350"/>
      <c r="UXD700" s="350"/>
      <c r="UXE700" s="350"/>
      <c r="UXF700" s="350"/>
      <c r="UXG700" s="350"/>
      <c r="UXH700" s="350"/>
      <c r="UXI700" s="350"/>
      <c r="UXJ700" s="350"/>
      <c r="UXK700" s="350"/>
      <c r="UXL700" s="350"/>
      <c r="UXM700" s="350"/>
      <c r="UXN700" s="350"/>
      <c r="UXO700" s="350"/>
      <c r="UXP700" s="350"/>
      <c r="UXQ700" s="350"/>
      <c r="UXR700" s="350"/>
      <c r="UXS700" s="350"/>
      <c r="UXT700" s="350"/>
      <c r="UXU700" s="350"/>
      <c r="UXV700" s="350"/>
      <c r="UXW700" s="350"/>
      <c r="UXX700" s="350"/>
      <c r="UXY700" s="350"/>
      <c r="UXZ700" s="350"/>
      <c r="UYA700" s="350"/>
      <c r="UYB700" s="350"/>
      <c r="UYC700" s="350"/>
      <c r="UYD700" s="350"/>
      <c r="UYE700" s="350"/>
      <c r="UYF700" s="350"/>
      <c r="UYG700" s="350"/>
      <c r="UYH700" s="350"/>
      <c r="UYI700" s="350"/>
      <c r="UYJ700" s="350"/>
      <c r="UYK700" s="350"/>
      <c r="UYL700" s="350"/>
      <c r="UYM700" s="350"/>
      <c r="UYN700" s="350"/>
      <c r="UYO700" s="350"/>
      <c r="UYP700" s="350"/>
      <c r="UYQ700" s="350"/>
      <c r="UYR700" s="350"/>
      <c r="UYS700" s="350"/>
      <c r="UYT700" s="350"/>
      <c r="UYU700" s="350"/>
      <c r="UYV700" s="350"/>
      <c r="UYW700" s="350"/>
      <c r="UYX700" s="350"/>
      <c r="UYY700" s="350"/>
      <c r="UYZ700" s="350"/>
      <c r="UZA700" s="350"/>
      <c r="UZB700" s="350"/>
      <c r="UZC700" s="350"/>
      <c r="UZD700" s="350"/>
      <c r="UZE700" s="350"/>
      <c r="UZF700" s="350"/>
      <c r="UZG700" s="350"/>
      <c r="UZH700" s="350"/>
      <c r="UZI700" s="350"/>
      <c r="UZJ700" s="350"/>
      <c r="UZK700" s="350"/>
      <c r="UZL700" s="350"/>
      <c r="UZM700" s="350"/>
      <c r="UZN700" s="350"/>
      <c r="UZO700" s="350"/>
      <c r="UZP700" s="350"/>
      <c r="UZQ700" s="350"/>
      <c r="UZR700" s="350"/>
      <c r="UZS700" s="350"/>
      <c r="UZT700" s="350"/>
      <c r="UZU700" s="350"/>
      <c r="UZV700" s="350"/>
      <c r="UZW700" s="350"/>
      <c r="UZX700" s="350"/>
      <c r="UZY700" s="350"/>
      <c r="UZZ700" s="350"/>
      <c r="VAA700" s="350"/>
      <c r="VAB700" s="350"/>
      <c r="VAC700" s="350"/>
      <c r="VAD700" s="350"/>
      <c r="VAE700" s="350"/>
      <c r="VAF700" s="350"/>
      <c r="VAG700" s="350"/>
      <c r="VAH700" s="350"/>
      <c r="VAI700" s="350"/>
      <c r="VAJ700" s="350"/>
      <c r="VAK700" s="350"/>
      <c r="VAL700" s="350"/>
      <c r="VAM700" s="350"/>
      <c r="VAN700" s="350"/>
      <c r="VAO700" s="350"/>
      <c r="VAP700" s="350"/>
      <c r="VAQ700" s="350"/>
      <c r="VAR700" s="350"/>
      <c r="VAS700" s="350"/>
      <c r="VAT700" s="350"/>
      <c r="VAU700" s="350"/>
      <c r="VAV700" s="350"/>
      <c r="VAW700" s="350"/>
      <c r="VAX700" s="350"/>
      <c r="VAY700" s="350"/>
      <c r="VAZ700" s="350"/>
      <c r="VBA700" s="350"/>
      <c r="VBB700" s="350"/>
      <c r="VBC700" s="350"/>
      <c r="VBD700" s="350"/>
      <c r="VBE700" s="350"/>
      <c r="VBF700" s="350"/>
      <c r="VBG700" s="350"/>
      <c r="VBH700" s="350"/>
      <c r="VBI700" s="350"/>
      <c r="VBJ700" s="350"/>
      <c r="VBK700" s="350"/>
      <c r="VBL700" s="350"/>
      <c r="VBM700" s="350"/>
      <c r="VBN700" s="350"/>
      <c r="VBO700" s="350"/>
      <c r="VBP700" s="350"/>
      <c r="VBQ700" s="350"/>
      <c r="VBR700" s="350"/>
      <c r="VBS700" s="350"/>
      <c r="VBT700" s="350"/>
      <c r="VBU700" s="350"/>
      <c r="VBV700" s="350"/>
      <c r="VBW700" s="350"/>
      <c r="VBX700" s="350"/>
      <c r="VBY700" s="350"/>
      <c r="VBZ700" s="350"/>
      <c r="VCA700" s="350"/>
      <c r="VCB700" s="350"/>
      <c r="VCC700" s="350"/>
      <c r="VCD700" s="350"/>
      <c r="VCE700" s="350"/>
      <c r="VCF700" s="350"/>
      <c r="VCG700" s="350"/>
      <c r="VCH700" s="350"/>
      <c r="VCI700" s="350"/>
      <c r="VCJ700" s="350"/>
      <c r="VCK700" s="350"/>
      <c r="VCL700" s="350"/>
      <c r="VCM700" s="350"/>
      <c r="VCN700" s="350"/>
      <c r="VCO700" s="350"/>
      <c r="VCP700" s="350"/>
      <c r="VCQ700" s="350"/>
      <c r="VCR700" s="350"/>
      <c r="VCS700" s="350"/>
      <c r="VCT700" s="350"/>
      <c r="VCU700" s="350"/>
      <c r="VCV700" s="350"/>
      <c r="VCW700" s="350"/>
      <c r="VCX700" s="350"/>
      <c r="VCY700" s="350"/>
      <c r="VCZ700" s="350"/>
      <c r="VDA700" s="350"/>
      <c r="VDB700" s="350"/>
      <c r="VDC700" s="350"/>
      <c r="VDD700" s="350"/>
      <c r="VDE700" s="350"/>
      <c r="VDF700" s="350"/>
      <c r="VDG700" s="350"/>
      <c r="VDH700" s="350"/>
      <c r="VDI700" s="350"/>
      <c r="VDJ700" s="350"/>
      <c r="VDK700" s="350"/>
      <c r="VDL700" s="350"/>
      <c r="VDM700" s="350"/>
      <c r="VDN700" s="350"/>
      <c r="VDO700" s="350"/>
      <c r="VDP700" s="350"/>
      <c r="VDQ700" s="350"/>
      <c r="VDR700" s="350"/>
      <c r="VDS700" s="350"/>
      <c r="VDT700" s="350"/>
      <c r="VDU700" s="350"/>
      <c r="VDV700" s="350"/>
      <c r="VDW700" s="350"/>
      <c r="VDX700" s="350"/>
      <c r="VDY700" s="350"/>
      <c r="VDZ700" s="350"/>
      <c r="VEA700" s="350"/>
      <c r="VEB700" s="350"/>
      <c r="VEC700" s="350"/>
      <c r="VED700" s="350"/>
      <c r="VEE700" s="350"/>
      <c r="VEF700" s="350"/>
      <c r="VEG700" s="350"/>
      <c r="VEH700" s="350"/>
      <c r="VEI700" s="350"/>
      <c r="VEJ700" s="350"/>
      <c r="VEK700" s="350"/>
      <c r="VEL700" s="350"/>
      <c r="VEM700" s="350"/>
      <c r="VEN700" s="350"/>
      <c r="VEO700" s="350"/>
      <c r="VEP700" s="350"/>
      <c r="VEQ700" s="350"/>
      <c r="VER700" s="350"/>
      <c r="VES700" s="350"/>
      <c r="VET700" s="350"/>
      <c r="VEU700" s="350"/>
      <c r="VEV700" s="350"/>
      <c r="VEW700" s="350"/>
      <c r="VEX700" s="350"/>
      <c r="VEY700" s="350"/>
      <c r="VEZ700" s="350"/>
      <c r="VFA700" s="350"/>
      <c r="VFB700" s="350"/>
      <c r="VFC700" s="350"/>
      <c r="VFD700" s="350"/>
      <c r="VFE700" s="350"/>
      <c r="VFF700" s="350"/>
      <c r="VFG700" s="350"/>
      <c r="VFH700" s="350"/>
      <c r="VFI700" s="350"/>
      <c r="VFJ700" s="350"/>
      <c r="VFK700" s="350"/>
      <c r="VFL700" s="350"/>
      <c r="VFM700" s="350"/>
      <c r="VFN700" s="350"/>
      <c r="VFO700" s="350"/>
      <c r="VFP700" s="350"/>
      <c r="VFQ700" s="350"/>
      <c r="VFR700" s="350"/>
      <c r="VFS700" s="350"/>
      <c r="VFT700" s="350"/>
      <c r="VFU700" s="350"/>
      <c r="VFV700" s="350"/>
      <c r="VFW700" s="350"/>
      <c r="VFX700" s="350"/>
      <c r="VFY700" s="350"/>
      <c r="VFZ700" s="350"/>
      <c r="VGA700" s="350"/>
      <c r="VGB700" s="350"/>
      <c r="VGC700" s="350"/>
      <c r="VGD700" s="350"/>
      <c r="VGE700" s="350"/>
      <c r="VGF700" s="350"/>
      <c r="VGG700" s="350"/>
      <c r="VGH700" s="350"/>
      <c r="VGI700" s="350"/>
      <c r="VGJ700" s="350"/>
      <c r="VGK700" s="350"/>
      <c r="VGL700" s="350"/>
      <c r="VGM700" s="350"/>
      <c r="VGN700" s="350"/>
      <c r="VGO700" s="350"/>
      <c r="VGP700" s="350"/>
      <c r="VGQ700" s="350"/>
      <c r="VGR700" s="350"/>
      <c r="VGS700" s="350"/>
      <c r="VGT700" s="350"/>
      <c r="VGU700" s="350"/>
      <c r="VGV700" s="350"/>
      <c r="VGW700" s="350"/>
      <c r="VGX700" s="350"/>
      <c r="VGY700" s="350"/>
      <c r="VGZ700" s="350"/>
      <c r="VHA700" s="350"/>
      <c r="VHB700" s="350"/>
      <c r="VHC700" s="350"/>
      <c r="VHD700" s="350"/>
      <c r="VHE700" s="350"/>
      <c r="VHF700" s="350"/>
      <c r="VHG700" s="350"/>
      <c r="VHH700" s="350"/>
      <c r="VHI700" s="350"/>
      <c r="VHJ700" s="350"/>
      <c r="VHK700" s="350"/>
      <c r="VHL700" s="350"/>
      <c r="VHM700" s="350"/>
      <c r="VHN700" s="350"/>
      <c r="VHO700" s="350"/>
      <c r="VHP700" s="350"/>
      <c r="VHQ700" s="350"/>
      <c r="VHR700" s="350"/>
      <c r="VHS700" s="350"/>
      <c r="VHT700" s="350"/>
      <c r="VHU700" s="350"/>
      <c r="VHV700" s="350"/>
      <c r="VHW700" s="350"/>
      <c r="VHX700" s="350"/>
      <c r="VHY700" s="350"/>
      <c r="VHZ700" s="350"/>
      <c r="VIA700" s="350"/>
      <c r="VIB700" s="350"/>
      <c r="VIC700" s="350"/>
      <c r="VID700" s="350"/>
      <c r="VIE700" s="350"/>
      <c r="VIF700" s="350"/>
      <c r="VIG700" s="350"/>
      <c r="VIH700" s="350"/>
      <c r="VII700" s="350"/>
      <c r="VIJ700" s="350"/>
      <c r="VIK700" s="350"/>
      <c r="VIL700" s="350"/>
      <c r="VIM700" s="350"/>
      <c r="VIN700" s="350"/>
      <c r="VIO700" s="350"/>
      <c r="VIP700" s="350"/>
      <c r="VIQ700" s="350"/>
      <c r="VIR700" s="350"/>
      <c r="VIS700" s="350"/>
      <c r="VIT700" s="350"/>
      <c r="VIU700" s="350"/>
      <c r="VIV700" s="350"/>
      <c r="VIW700" s="350"/>
      <c r="VIX700" s="350"/>
      <c r="VIY700" s="350"/>
      <c r="VIZ700" s="350"/>
      <c r="VJA700" s="350"/>
      <c r="VJB700" s="350"/>
      <c r="VJC700" s="350"/>
      <c r="VJD700" s="350"/>
      <c r="VJE700" s="350"/>
      <c r="VJF700" s="350"/>
      <c r="VJG700" s="350"/>
      <c r="VJH700" s="350"/>
      <c r="VJI700" s="350"/>
      <c r="VJJ700" s="350"/>
      <c r="VJK700" s="350"/>
      <c r="VJL700" s="350"/>
      <c r="VJM700" s="350"/>
      <c r="VJN700" s="350"/>
      <c r="VJO700" s="350"/>
      <c r="VJP700" s="350"/>
      <c r="VJQ700" s="350"/>
      <c r="VJR700" s="350"/>
      <c r="VJS700" s="350"/>
      <c r="VJT700" s="350"/>
      <c r="VJU700" s="350"/>
      <c r="VJV700" s="350"/>
      <c r="VJW700" s="350"/>
      <c r="VJX700" s="350"/>
      <c r="VJY700" s="350"/>
      <c r="VJZ700" s="350"/>
      <c r="VKA700" s="350"/>
      <c r="VKB700" s="350"/>
      <c r="VKC700" s="350"/>
      <c r="VKD700" s="350"/>
      <c r="VKE700" s="350"/>
      <c r="VKF700" s="350"/>
      <c r="VKG700" s="350"/>
      <c r="VKH700" s="350"/>
      <c r="VKI700" s="350"/>
      <c r="VKJ700" s="350"/>
      <c r="VKK700" s="350"/>
      <c r="VKL700" s="350"/>
      <c r="VKM700" s="350"/>
      <c r="VKN700" s="350"/>
      <c r="VKO700" s="350"/>
      <c r="VKP700" s="350"/>
      <c r="VKQ700" s="350"/>
      <c r="VKR700" s="350"/>
      <c r="VKS700" s="350"/>
      <c r="VKT700" s="350"/>
      <c r="VKU700" s="350"/>
      <c r="VKV700" s="350"/>
      <c r="VKW700" s="350"/>
      <c r="VKX700" s="350"/>
      <c r="VKY700" s="350"/>
      <c r="VKZ700" s="350"/>
      <c r="VLA700" s="350"/>
      <c r="VLB700" s="350"/>
      <c r="VLC700" s="350"/>
      <c r="VLD700" s="350"/>
      <c r="VLE700" s="350"/>
      <c r="VLF700" s="350"/>
      <c r="VLG700" s="350"/>
      <c r="VLH700" s="350"/>
      <c r="VLI700" s="350"/>
      <c r="VLJ700" s="350"/>
      <c r="VLK700" s="350"/>
      <c r="VLL700" s="350"/>
      <c r="VLM700" s="350"/>
      <c r="VLN700" s="350"/>
      <c r="VLO700" s="350"/>
      <c r="VLP700" s="350"/>
      <c r="VLQ700" s="350"/>
      <c r="VLR700" s="350"/>
      <c r="VLS700" s="350"/>
      <c r="VLT700" s="350"/>
      <c r="VLU700" s="350"/>
      <c r="VLV700" s="350"/>
      <c r="VLW700" s="350"/>
      <c r="VLX700" s="350"/>
      <c r="VLY700" s="350"/>
      <c r="VLZ700" s="350"/>
      <c r="VMA700" s="350"/>
      <c r="VMB700" s="350"/>
      <c r="VMC700" s="350"/>
      <c r="VMD700" s="350"/>
      <c r="VME700" s="350"/>
      <c r="VMF700" s="350"/>
      <c r="VMG700" s="350"/>
      <c r="VMH700" s="350"/>
      <c r="VMI700" s="350"/>
      <c r="VMJ700" s="350"/>
      <c r="VMK700" s="350"/>
      <c r="VML700" s="350"/>
      <c r="VMM700" s="350"/>
      <c r="VMN700" s="350"/>
      <c r="VMO700" s="350"/>
      <c r="VMP700" s="350"/>
      <c r="VMQ700" s="350"/>
      <c r="VMR700" s="350"/>
      <c r="VMS700" s="350"/>
      <c r="VMT700" s="350"/>
      <c r="VMU700" s="350"/>
      <c r="VMV700" s="350"/>
      <c r="VMW700" s="350"/>
      <c r="VMX700" s="350"/>
      <c r="VMY700" s="350"/>
      <c r="VMZ700" s="350"/>
      <c r="VNA700" s="350"/>
      <c r="VNB700" s="350"/>
      <c r="VNC700" s="350"/>
      <c r="VND700" s="350"/>
      <c r="VNE700" s="350"/>
      <c r="VNF700" s="350"/>
      <c r="VNG700" s="350"/>
      <c r="VNH700" s="350"/>
      <c r="VNI700" s="350"/>
      <c r="VNJ700" s="350"/>
      <c r="VNK700" s="350"/>
      <c r="VNL700" s="350"/>
      <c r="VNM700" s="350"/>
      <c r="VNN700" s="350"/>
      <c r="VNO700" s="350"/>
      <c r="VNP700" s="350"/>
      <c r="VNQ700" s="350"/>
      <c r="VNR700" s="350"/>
      <c r="VNS700" s="350"/>
      <c r="VNT700" s="350"/>
      <c r="VNU700" s="350"/>
      <c r="VNV700" s="350"/>
      <c r="VNW700" s="350"/>
      <c r="VNX700" s="350"/>
      <c r="VNY700" s="350"/>
      <c r="VNZ700" s="350"/>
      <c r="VOA700" s="350"/>
      <c r="VOB700" s="350"/>
      <c r="VOC700" s="350"/>
      <c r="VOD700" s="350"/>
      <c r="VOE700" s="350"/>
      <c r="VOF700" s="350"/>
      <c r="VOG700" s="350"/>
      <c r="VOH700" s="350"/>
      <c r="VOI700" s="350"/>
      <c r="VOJ700" s="350"/>
      <c r="VOK700" s="350"/>
      <c r="VOL700" s="350"/>
      <c r="VOM700" s="350"/>
      <c r="VON700" s="350"/>
      <c r="VOO700" s="350"/>
      <c r="VOP700" s="350"/>
      <c r="VOQ700" s="350"/>
      <c r="VOR700" s="350"/>
      <c r="VOS700" s="350"/>
      <c r="VOT700" s="350"/>
      <c r="VOU700" s="350"/>
      <c r="VOV700" s="350"/>
      <c r="VOW700" s="350"/>
      <c r="VOX700" s="350"/>
      <c r="VOY700" s="350"/>
      <c r="VOZ700" s="350"/>
      <c r="VPA700" s="350"/>
      <c r="VPB700" s="350"/>
      <c r="VPC700" s="350"/>
      <c r="VPD700" s="350"/>
      <c r="VPE700" s="350"/>
      <c r="VPF700" s="350"/>
      <c r="VPG700" s="350"/>
      <c r="VPH700" s="350"/>
      <c r="VPI700" s="350"/>
      <c r="VPJ700" s="350"/>
      <c r="VPK700" s="350"/>
      <c r="VPL700" s="350"/>
      <c r="VPM700" s="350"/>
      <c r="VPN700" s="350"/>
      <c r="VPO700" s="350"/>
      <c r="VPP700" s="350"/>
      <c r="VPQ700" s="350"/>
      <c r="VPR700" s="350"/>
      <c r="VPS700" s="350"/>
      <c r="VPT700" s="350"/>
      <c r="VPU700" s="350"/>
      <c r="VPV700" s="350"/>
      <c r="VPW700" s="350"/>
      <c r="VPX700" s="350"/>
      <c r="VPY700" s="350"/>
      <c r="VPZ700" s="350"/>
      <c r="VQA700" s="350"/>
      <c r="VQB700" s="350"/>
      <c r="VQC700" s="350"/>
      <c r="VQD700" s="350"/>
      <c r="VQE700" s="350"/>
      <c r="VQF700" s="350"/>
      <c r="VQG700" s="350"/>
      <c r="VQH700" s="350"/>
      <c r="VQI700" s="350"/>
      <c r="VQJ700" s="350"/>
      <c r="VQK700" s="350"/>
      <c r="VQL700" s="350"/>
      <c r="VQM700" s="350"/>
      <c r="VQN700" s="350"/>
      <c r="VQO700" s="350"/>
      <c r="VQP700" s="350"/>
      <c r="VQQ700" s="350"/>
      <c r="VQR700" s="350"/>
      <c r="VQS700" s="350"/>
      <c r="VQT700" s="350"/>
      <c r="VQU700" s="350"/>
      <c r="VQV700" s="350"/>
      <c r="VQW700" s="350"/>
      <c r="VQX700" s="350"/>
      <c r="VQY700" s="350"/>
      <c r="VQZ700" s="350"/>
      <c r="VRA700" s="350"/>
      <c r="VRB700" s="350"/>
      <c r="VRC700" s="350"/>
      <c r="VRD700" s="350"/>
      <c r="VRE700" s="350"/>
      <c r="VRF700" s="350"/>
      <c r="VRG700" s="350"/>
      <c r="VRH700" s="350"/>
      <c r="VRI700" s="350"/>
      <c r="VRJ700" s="350"/>
      <c r="VRK700" s="350"/>
      <c r="VRL700" s="350"/>
      <c r="VRM700" s="350"/>
      <c r="VRN700" s="350"/>
      <c r="VRO700" s="350"/>
      <c r="VRP700" s="350"/>
      <c r="VRQ700" s="350"/>
      <c r="VRR700" s="350"/>
      <c r="VRS700" s="350"/>
      <c r="VRT700" s="350"/>
      <c r="VRU700" s="350"/>
      <c r="VRV700" s="350"/>
      <c r="VRW700" s="350"/>
      <c r="VRX700" s="350"/>
      <c r="VRY700" s="350"/>
      <c r="VRZ700" s="350"/>
      <c r="VSA700" s="350"/>
      <c r="VSB700" s="350"/>
      <c r="VSC700" s="350"/>
      <c r="VSD700" s="350"/>
      <c r="VSE700" s="350"/>
      <c r="VSF700" s="350"/>
      <c r="VSG700" s="350"/>
      <c r="VSH700" s="350"/>
      <c r="VSI700" s="350"/>
      <c r="VSJ700" s="350"/>
      <c r="VSK700" s="350"/>
      <c r="VSL700" s="350"/>
      <c r="VSM700" s="350"/>
      <c r="VSN700" s="350"/>
      <c r="VSO700" s="350"/>
      <c r="VSP700" s="350"/>
      <c r="VSQ700" s="350"/>
      <c r="VSR700" s="350"/>
      <c r="VSS700" s="350"/>
      <c r="VST700" s="350"/>
      <c r="VSU700" s="350"/>
      <c r="VSV700" s="350"/>
      <c r="VSW700" s="350"/>
      <c r="VSX700" s="350"/>
      <c r="VSY700" s="350"/>
      <c r="VSZ700" s="350"/>
      <c r="VTA700" s="350"/>
      <c r="VTB700" s="350"/>
      <c r="VTC700" s="350"/>
      <c r="VTD700" s="350"/>
      <c r="VTE700" s="350"/>
      <c r="VTF700" s="350"/>
      <c r="VTG700" s="350"/>
      <c r="VTH700" s="350"/>
      <c r="VTI700" s="350"/>
      <c r="VTJ700" s="350"/>
      <c r="VTK700" s="350"/>
      <c r="VTL700" s="350"/>
      <c r="VTM700" s="350"/>
      <c r="VTN700" s="350"/>
      <c r="VTO700" s="350"/>
      <c r="VTP700" s="350"/>
      <c r="VTQ700" s="350"/>
      <c r="VTR700" s="350"/>
      <c r="VTS700" s="350"/>
      <c r="VTT700" s="350"/>
      <c r="VTU700" s="350"/>
      <c r="VTV700" s="350"/>
      <c r="VTW700" s="350"/>
      <c r="VTX700" s="350"/>
      <c r="VTY700" s="350"/>
      <c r="VTZ700" s="350"/>
      <c r="VUA700" s="350"/>
      <c r="VUB700" s="350"/>
      <c r="VUC700" s="350"/>
      <c r="VUD700" s="350"/>
      <c r="VUE700" s="350"/>
      <c r="VUF700" s="350"/>
      <c r="VUG700" s="350"/>
      <c r="VUH700" s="350"/>
      <c r="VUI700" s="350"/>
      <c r="VUJ700" s="350"/>
      <c r="VUK700" s="350"/>
      <c r="VUL700" s="350"/>
      <c r="VUM700" s="350"/>
      <c r="VUN700" s="350"/>
      <c r="VUO700" s="350"/>
      <c r="VUP700" s="350"/>
      <c r="VUQ700" s="350"/>
      <c r="VUR700" s="350"/>
      <c r="VUS700" s="350"/>
      <c r="VUT700" s="350"/>
      <c r="VUU700" s="350"/>
      <c r="VUV700" s="350"/>
      <c r="VUW700" s="350"/>
      <c r="VUX700" s="350"/>
      <c r="VUY700" s="350"/>
      <c r="VUZ700" s="350"/>
      <c r="VVA700" s="350"/>
      <c r="VVB700" s="350"/>
      <c r="VVC700" s="350"/>
      <c r="VVD700" s="350"/>
      <c r="VVE700" s="350"/>
      <c r="VVF700" s="350"/>
      <c r="VVG700" s="350"/>
      <c r="VVH700" s="350"/>
      <c r="VVI700" s="350"/>
      <c r="VVJ700" s="350"/>
      <c r="VVK700" s="350"/>
      <c r="VVL700" s="350"/>
      <c r="VVM700" s="350"/>
      <c r="VVN700" s="350"/>
      <c r="VVO700" s="350"/>
      <c r="VVP700" s="350"/>
      <c r="VVQ700" s="350"/>
      <c r="VVR700" s="350"/>
      <c r="VVS700" s="350"/>
      <c r="VVT700" s="350"/>
      <c r="VVU700" s="350"/>
      <c r="VVV700" s="350"/>
      <c r="VVW700" s="350"/>
      <c r="VVX700" s="350"/>
      <c r="VVY700" s="350"/>
      <c r="VVZ700" s="350"/>
      <c r="VWA700" s="350"/>
      <c r="VWB700" s="350"/>
      <c r="VWC700" s="350"/>
      <c r="VWD700" s="350"/>
      <c r="VWE700" s="350"/>
      <c r="VWF700" s="350"/>
      <c r="VWG700" s="350"/>
      <c r="VWH700" s="350"/>
      <c r="VWI700" s="350"/>
      <c r="VWJ700" s="350"/>
      <c r="VWK700" s="350"/>
      <c r="VWL700" s="350"/>
      <c r="VWM700" s="350"/>
      <c r="VWN700" s="350"/>
      <c r="VWO700" s="350"/>
      <c r="VWP700" s="350"/>
      <c r="VWQ700" s="350"/>
      <c r="VWR700" s="350"/>
      <c r="VWS700" s="350"/>
      <c r="VWT700" s="350"/>
      <c r="VWU700" s="350"/>
      <c r="VWV700" s="350"/>
      <c r="VWW700" s="350"/>
      <c r="VWX700" s="350"/>
      <c r="VWY700" s="350"/>
      <c r="VWZ700" s="350"/>
      <c r="VXA700" s="350"/>
      <c r="VXB700" s="350"/>
      <c r="VXC700" s="350"/>
      <c r="VXD700" s="350"/>
      <c r="VXE700" s="350"/>
      <c r="VXF700" s="350"/>
      <c r="VXG700" s="350"/>
      <c r="VXH700" s="350"/>
      <c r="VXI700" s="350"/>
      <c r="VXJ700" s="350"/>
      <c r="VXK700" s="350"/>
      <c r="VXL700" s="350"/>
      <c r="VXM700" s="350"/>
      <c r="VXN700" s="350"/>
      <c r="VXO700" s="350"/>
      <c r="VXP700" s="350"/>
      <c r="VXQ700" s="350"/>
      <c r="VXR700" s="350"/>
      <c r="VXS700" s="350"/>
      <c r="VXT700" s="350"/>
      <c r="VXU700" s="350"/>
      <c r="VXV700" s="350"/>
      <c r="VXW700" s="350"/>
      <c r="VXX700" s="350"/>
      <c r="VXY700" s="350"/>
      <c r="VXZ700" s="350"/>
      <c r="VYA700" s="350"/>
      <c r="VYB700" s="350"/>
      <c r="VYC700" s="350"/>
      <c r="VYD700" s="350"/>
      <c r="VYE700" s="350"/>
      <c r="VYF700" s="350"/>
      <c r="VYG700" s="350"/>
      <c r="VYH700" s="350"/>
      <c r="VYI700" s="350"/>
      <c r="VYJ700" s="350"/>
      <c r="VYK700" s="350"/>
      <c r="VYL700" s="350"/>
      <c r="VYM700" s="350"/>
      <c r="VYN700" s="350"/>
      <c r="VYO700" s="350"/>
      <c r="VYP700" s="350"/>
      <c r="VYQ700" s="350"/>
      <c r="VYR700" s="350"/>
      <c r="VYS700" s="350"/>
      <c r="VYT700" s="350"/>
      <c r="VYU700" s="350"/>
      <c r="VYV700" s="350"/>
      <c r="VYW700" s="350"/>
      <c r="VYX700" s="350"/>
      <c r="VYY700" s="350"/>
      <c r="VYZ700" s="350"/>
      <c r="VZA700" s="350"/>
      <c r="VZB700" s="350"/>
      <c r="VZC700" s="350"/>
      <c r="VZD700" s="350"/>
      <c r="VZE700" s="350"/>
      <c r="VZF700" s="350"/>
      <c r="VZG700" s="350"/>
      <c r="VZH700" s="350"/>
      <c r="VZI700" s="350"/>
      <c r="VZJ700" s="350"/>
      <c r="VZK700" s="350"/>
      <c r="VZL700" s="350"/>
      <c r="VZM700" s="350"/>
      <c r="VZN700" s="350"/>
      <c r="VZO700" s="350"/>
      <c r="VZP700" s="350"/>
      <c r="VZQ700" s="350"/>
      <c r="VZR700" s="350"/>
      <c r="VZS700" s="350"/>
      <c r="VZT700" s="350"/>
      <c r="VZU700" s="350"/>
      <c r="VZV700" s="350"/>
      <c r="VZW700" s="350"/>
      <c r="VZX700" s="350"/>
      <c r="VZY700" s="350"/>
      <c r="VZZ700" s="350"/>
      <c r="WAA700" s="350"/>
      <c r="WAB700" s="350"/>
      <c r="WAC700" s="350"/>
      <c r="WAD700" s="350"/>
      <c r="WAE700" s="350"/>
      <c r="WAF700" s="350"/>
      <c r="WAG700" s="350"/>
      <c r="WAH700" s="350"/>
      <c r="WAI700" s="350"/>
      <c r="WAJ700" s="350"/>
      <c r="WAK700" s="350"/>
      <c r="WAL700" s="350"/>
      <c r="WAM700" s="350"/>
      <c r="WAN700" s="350"/>
      <c r="WAO700" s="350"/>
      <c r="WAP700" s="350"/>
      <c r="WAQ700" s="350"/>
      <c r="WAR700" s="350"/>
      <c r="WAS700" s="350"/>
      <c r="WAT700" s="350"/>
      <c r="WAU700" s="350"/>
      <c r="WAV700" s="350"/>
      <c r="WAW700" s="350"/>
      <c r="WAX700" s="350"/>
      <c r="WAY700" s="350"/>
      <c r="WAZ700" s="350"/>
      <c r="WBA700" s="350"/>
      <c r="WBB700" s="350"/>
      <c r="WBC700" s="350"/>
      <c r="WBD700" s="350"/>
      <c r="WBE700" s="350"/>
      <c r="WBF700" s="350"/>
      <c r="WBG700" s="350"/>
      <c r="WBH700" s="350"/>
      <c r="WBI700" s="350"/>
      <c r="WBJ700" s="350"/>
      <c r="WBK700" s="350"/>
      <c r="WBL700" s="350"/>
      <c r="WBM700" s="350"/>
      <c r="WBN700" s="350"/>
      <c r="WBO700" s="350"/>
      <c r="WBP700" s="350"/>
      <c r="WBQ700" s="350"/>
      <c r="WBR700" s="350"/>
      <c r="WBS700" s="350"/>
      <c r="WBT700" s="350"/>
      <c r="WBU700" s="350"/>
      <c r="WBV700" s="350"/>
      <c r="WBW700" s="350"/>
      <c r="WBX700" s="350"/>
      <c r="WBY700" s="350"/>
      <c r="WBZ700" s="350"/>
      <c r="WCA700" s="350"/>
      <c r="WCB700" s="350"/>
      <c r="WCC700" s="350"/>
      <c r="WCD700" s="350"/>
      <c r="WCE700" s="350"/>
      <c r="WCF700" s="350"/>
      <c r="WCG700" s="350"/>
      <c r="WCH700" s="350"/>
      <c r="WCI700" s="350"/>
      <c r="WCJ700" s="350"/>
      <c r="WCK700" s="350"/>
      <c r="WCL700" s="350"/>
      <c r="WCM700" s="350"/>
      <c r="WCN700" s="350"/>
      <c r="WCO700" s="350"/>
      <c r="WCP700" s="350"/>
      <c r="WCQ700" s="350"/>
      <c r="WCR700" s="350"/>
      <c r="WCS700" s="350"/>
      <c r="WCT700" s="350"/>
      <c r="WCU700" s="350"/>
      <c r="WCV700" s="350"/>
      <c r="WCW700" s="350"/>
      <c r="WCX700" s="350"/>
      <c r="WCY700" s="350"/>
      <c r="WCZ700" s="350"/>
      <c r="WDA700" s="350"/>
      <c r="WDB700" s="350"/>
      <c r="WDC700" s="350"/>
      <c r="WDD700" s="350"/>
      <c r="WDE700" s="350"/>
      <c r="WDF700" s="350"/>
      <c r="WDG700" s="350"/>
      <c r="WDH700" s="350"/>
      <c r="WDI700" s="350"/>
      <c r="WDJ700" s="350"/>
      <c r="WDK700" s="350"/>
      <c r="WDL700" s="350"/>
      <c r="WDM700" s="350"/>
      <c r="WDN700" s="350"/>
      <c r="WDO700" s="350"/>
      <c r="WDP700" s="350"/>
      <c r="WDQ700" s="350"/>
      <c r="WDR700" s="350"/>
      <c r="WDS700" s="350"/>
      <c r="WDT700" s="350"/>
      <c r="WDU700" s="350"/>
      <c r="WDV700" s="350"/>
      <c r="WDW700" s="350"/>
      <c r="WDX700" s="350"/>
      <c r="WDY700" s="350"/>
      <c r="WDZ700" s="350"/>
      <c r="WEA700" s="350"/>
      <c r="WEB700" s="350"/>
      <c r="WEC700" s="350"/>
      <c r="WED700" s="350"/>
      <c r="WEE700" s="350"/>
      <c r="WEF700" s="350"/>
      <c r="WEG700" s="350"/>
      <c r="WEH700" s="350"/>
      <c r="WEI700" s="350"/>
      <c r="WEJ700" s="350"/>
      <c r="WEK700" s="350"/>
      <c r="WEL700" s="350"/>
      <c r="WEM700" s="350"/>
      <c r="WEN700" s="350"/>
      <c r="WEO700" s="350"/>
      <c r="WEP700" s="350"/>
      <c r="WEQ700" s="350"/>
      <c r="WER700" s="350"/>
      <c r="WES700" s="350"/>
      <c r="WET700" s="350"/>
      <c r="WEU700" s="350"/>
      <c r="WEV700" s="350"/>
      <c r="WEW700" s="350"/>
      <c r="WEX700" s="350"/>
      <c r="WEY700" s="350"/>
      <c r="WEZ700" s="350"/>
      <c r="WFA700" s="350"/>
      <c r="WFB700" s="350"/>
      <c r="WFC700" s="350"/>
      <c r="WFD700" s="350"/>
      <c r="WFE700" s="350"/>
      <c r="WFF700" s="350"/>
      <c r="WFG700" s="350"/>
      <c r="WFH700" s="350"/>
      <c r="WFI700" s="350"/>
      <c r="WFJ700" s="350"/>
      <c r="WFK700" s="350"/>
      <c r="WFL700" s="350"/>
      <c r="WFM700" s="350"/>
      <c r="WFN700" s="350"/>
      <c r="WFO700" s="350"/>
      <c r="WFP700" s="350"/>
      <c r="WFQ700" s="350"/>
      <c r="WFR700" s="350"/>
      <c r="WFS700" s="350"/>
      <c r="WFT700" s="350"/>
      <c r="WFU700" s="350"/>
      <c r="WFV700" s="350"/>
      <c r="WFW700" s="350"/>
      <c r="WFX700" s="350"/>
      <c r="WFY700" s="350"/>
      <c r="WFZ700" s="350"/>
      <c r="WGA700" s="350"/>
      <c r="WGB700" s="350"/>
      <c r="WGC700" s="350"/>
      <c r="WGD700" s="350"/>
      <c r="WGE700" s="350"/>
      <c r="WGF700" s="350"/>
      <c r="WGG700" s="350"/>
      <c r="WGH700" s="350"/>
      <c r="WGI700" s="350"/>
      <c r="WGJ700" s="350"/>
      <c r="WGK700" s="350"/>
      <c r="WGL700" s="350"/>
      <c r="WGM700" s="350"/>
      <c r="WGN700" s="350"/>
      <c r="WGO700" s="350"/>
      <c r="WGP700" s="350"/>
      <c r="WGQ700" s="350"/>
      <c r="WGR700" s="350"/>
      <c r="WGS700" s="350"/>
      <c r="WGT700" s="350"/>
      <c r="WGU700" s="350"/>
      <c r="WGV700" s="350"/>
      <c r="WGW700" s="350"/>
      <c r="WGX700" s="350"/>
      <c r="WGY700" s="350"/>
      <c r="WGZ700" s="350"/>
      <c r="WHA700" s="350"/>
      <c r="WHB700" s="350"/>
      <c r="WHC700" s="350"/>
      <c r="WHD700" s="350"/>
      <c r="WHE700" s="350"/>
      <c r="WHF700" s="350"/>
      <c r="WHG700" s="350"/>
      <c r="WHH700" s="350"/>
      <c r="WHI700" s="350"/>
      <c r="WHJ700" s="350"/>
      <c r="WHK700" s="350"/>
      <c r="WHL700" s="350"/>
      <c r="WHM700" s="350"/>
      <c r="WHN700" s="350"/>
      <c r="WHO700" s="350"/>
      <c r="WHP700" s="350"/>
      <c r="WHQ700" s="350"/>
      <c r="WHR700" s="350"/>
      <c r="WHS700" s="350"/>
      <c r="WHT700" s="350"/>
      <c r="WHU700" s="350"/>
      <c r="WHV700" s="350"/>
      <c r="WHW700" s="350"/>
      <c r="WHX700" s="350"/>
      <c r="WHY700" s="350"/>
      <c r="WHZ700" s="350"/>
      <c r="WIA700" s="350"/>
      <c r="WIB700" s="350"/>
      <c r="WIC700" s="350"/>
      <c r="WID700" s="350"/>
      <c r="WIE700" s="350"/>
      <c r="WIF700" s="350"/>
      <c r="WIG700" s="350"/>
      <c r="WIH700" s="350"/>
      <c r="WII700" s="350"/>
      <c r="WIJ700" s="350"/>
      <c r="WIK700" s="350"/>
      <c r="WIL700" s="350"/>
      <c r="WIM700" s="350"/>
      <c r="WIN700" s="350"/>
      <c r="WIO700" s="350"/>
      <c r="WIP700" s="350"/>
      <c r="WIQ700" s="350"/>
      <c r="WIR700" s="350"/>
      <c r="WIS700" s="350"/>
      <c r="WIT700" s="350"/>
      <c r="WIU700" s="350"/>
      <c r="WIV700" s="350"/>
      <c r="WIW700" s="350"/>
      <c r="WIX700" s="350"/>
      <c r="WIY700" s="350"/>
      <c r="WIZ700" s="350"/>
      <c r="WJA700" s="350"/>
      <c r="WJB700" s="350"/>
      <c r="WJC700" s="350"/>
      <c r="WJD700" s="350"/>
      <c r="WJE700" s="350"/>
      <c r="WJF700" s="350"/>
      <c r="WJG700" s="350"/>
      <c r="WJH700" s="350"/>
      <c r="WJI700" s="350"/>
      <c r="WJJ700" s="350"/>
      <c r="WJK700" s="350"/>
      <c r="WJL700" s="350"/>
      <c r="WJM700" s="350"/>
      <c r="WJN700" s="350"/>
      <c r="WJO700" s="350"/>
      <c r="WJP700" s="350"/>
      <c r="WJQ700" s="350"/>
      <c r="WJR700" s="350"/>
      <c r="WJS700" s="350"/>
      <c r="WJT700" s="350"/>
      <c r="WJU700" s="350"/>
      <c r="WJV700" s="350"/>
      <c r="WJW700" s="350"/>
      <c r="WJX700" s="350"/>
      <c r="WJY700" s="350"/>
      <c r="WJZ700" s="350"/>
      <c r="WKA700" s="350"/>
      <c r="WKB700" s="350"/>
      <c r="WKC700" s="350"/>
      <c r="WKD700" s="350"/>
      <c r="WKE700" s="350"/>
      <c r="WKF700" s="350"/>
      <c r="WKG700" s="350"/>
      <c r="WKH700" s="350"/>
      <c r="WKI700" s="350"/>
      <c r="WKJ700" s="350"/>
      <c r="WKK700" s="350"/>
      <c r="WKL700" s="350"/>
      <c r="WKM700" s="350"/>
      <c r="WKN700" s="350"/>
      <c r="WKO700" s="350"/>
      <c r="WKP700" s="350"/>
      <c r="WKQ700" s="350"/>
      <c r="WKR700" s="350"/>
      <c r="WKS700" s="350"/>
      <c r="WKT700" s="350"/>
      <c r="WKU700" s="350"/>
      <c r="WKV700" s="350"/>
      <c r="WKW700" s="350"/>
      <c r="WKX700" s="350"/>
      <c r="WKY700" s="350"/>
      <c r="WKZ700" s="350"/>
      <c r="WLA700" s="350"/>
      <c r="WLB700" s="350"/>
      <c r="WLC700" s="350"/>
      <c r="WLD700" s="350"/>
      <c r="WLE700" s="350"/>
      <c r="WLF700" s="350"/>
      <c r="WLG700" s="350"/>
      <c r="WLH700" s="350"/>
      <c r="WLI700" s="350"/>
      <c r="WLJ700" s="350"/>
      <c r="WLK700" s="350"/>
      <c r="WLL700" s="350"/>
      <c r="WLM700" s="350"/>
      <c r="WLN700" s="350"/>
      <c r="WLO700" s="350"/>
      <c r="WLP700" s="350"/>
      <c r="WLQ700" s="350"/>
      <c r="WLR700" s="350"/>
      <c r="WLS700" s="350"/>
      <c r="WLT700" s="350"/>
      <c r="WLU700" s="350"/>
      <c r="WLV700" s="350"/>
      <c r="WLW700" s="350"/>
      <c r="WLX700" s="350"/>
      <c r="WLY700" s="350"/>
      <c r="WLZ700" s="350"/>
      <c r="WMA700" s="350"/>
      <c r="WMB700" s="350"/>
      <c r="WMC700" s="350"/>
      <c r="WMD700" s="350"/>
      <c r="WME700" s="350"/>
      <c r="WMF700" s="350"/>
      <c r="WMG700" s="350"/>
      <c r="WMH700" s="350"/>
      <c r="WMI700" s="350"/>
      <c r="WMJ700" s="350"/>
      <c r="WMK700" s="350"/>
      <c r="WML700" s="350"/>
      <c r="WMM700" s="350"/>
      <c r="WMN700" s="350"/>
      <c r="WMO700" s="350"/>
      <c r="WMP700" s="350"/>
      <c r="WMQ700" s="350"/>
      <c r="WMR700" s="350"/>
      <c r="WMS700" s="350"/>
      <c r="WMT700" s="350"/>
      <c r="WMU700" s="350"/>
      <c r="WMV700" s="350"/>
      <c r="WMW700" s="350"/>
      <c r="WMX700" s="350"/>
      <c r="WMY700" s="350"/>
      <c r="WMZ700" s="350"/>
      <c r="WNA700" s="350"/>
      <c r="WNB700" s="350"/>
      <c r="WNC700" s="350"/>
      <c r="WND700" s="350"/>
      <c r="WNE700" s="350"/>
      <c r="WNF700" s="350"/>
      <c r="WNG700" s="350"/>
      <c r="WNH700" s="350"/>
      <c r="WNI700" s="350"/>
      <c r="WNJ700" s="350"/>
      <c r="WNK700" s="350"/>
      <c r="WNL700" s="350"/>
      <c r="WNM700" s="350"/>
      <c r="WNN700" s="350"/>
      <c r="WNO700" s="350"/>
      <c r="WNP700" s="350"/>
      <c r="WNQ700" s="350"/>
      <c r="WNR700" s="350"/>
      <c r="WNS700" s="350"/>
      <c r="WNT700" s="350"/>
      <c r="WNU700" s="350"/>
      <c r="WNV700" s="350"/>
      <c r="WNW700" s="350"/>
      <c r="WNX700" s="350"/>
      <c r="WNY700" s="350"/>
      <c r="WNZ700" s="350"/>
      <c r="WOA700" s="350"/>
      <c r="WOB700" s="350"/>
      <c r="WOC700" s="350"/>
      <c r="WOD700" s="350"/>
      <c r="WOE700" s="350"/>
      <c r="WOF700" s="350"/>
      <c r="WOG700" s="350"/>
      <c r="WOH700" s="350"/>
      <c r="WOI700" s="350"/>
      <c r="WOJ700" s="350"/>
      <c r="WOK700" s="350"/>
      <c r="WOL700" s="350"/>
      <c r="WOM700" s="350"/>
      <c r="WON700" s="350"/>
      <c r="WOO700" s="350"/>
      <c r="WOP700" s="350"/>
      <c r="WOQ700" s="350"/>
      <c r="WOR700" s="350"/>
      <c r="WOS700" s="350"/>
      <c r="WOT700" s="350"/>
      <c r="WOU700" s="350"/>
      <c r="WOV700" s="350"/>
      <c r="WOW700" s="350"/>
      <c r="WOX700" s="350"/>
      <c r="WOY700" s="350"/>
      <c r="WOZ700" s="350"/>
      <c r="WPA700" s="350"/>
      <c r="WPB700" s="350"/>
      <c r="WPC700" s="350"/>
      <c r="WPD700" s="350"/>
      <c r="WPE700" s="350"/>
      <c r="WPF700" s="350"/>
      <c r="WPG700" s="350"/>
      <c r="WPH700" s="350"/>
      <c r="WPI700" s="350"/>
      <c r="WPJ700" s="350"/>
      <c r="WPK700" s="350"/>
      <c r="WPL700" s="350"/>
      <c r="WPM700" s="350"/>
      <c r="WPN700" s="350"/>
      <c r="WPO700" s="350"/>
      <c r="WPP700" s="350"/>
      <c r="WPQ700" s="350"/>
      <c r="WPR700" s="350"/>
      <c r="WPS700" s="350"/>
      <c r="WPT700" s="350"/>
      <c r="WPU700" s="350"/>
      <c r="WPV700" s="350"/>
      <c r="WPW700" s="350"/>
      <c r="WPX700" s="350"/>
      <c r="WPY700" s="350"/>
      <c r="WPZ700" s="350"/>
      <c r="WQA700" s="350"/>
      <c r="WQB700" s="350"/>
      <c r="WQC700" s="350"/>
      <c r="WQD700" s="350"/>
      <c r="WQE700" s="350"/>
      <c r="WQF700" s="350"/>
      <c r="WQG700" s="350"/>
      <c r="WQH700" s="350"/>
      <c r="WQI700" s="350"/>
      <c r="WQJ700" s="350"/>
      <c r="WQK700" s="350"/>
      <c r="WQL700" s="350"/>
      <c r="WQM700" s="350"/>
      <c r="WQN700" s="350"/>
      <c r="WQO700" s="350"/>
      <c r="WQP700" s="350"/>
      <c r="WQQ700" s="350"/>
      <c r="WQR700" s="350"/>
      <c r="WQS700" s="350"/>
      <c r="WQT700" s="350"/>
      <c r="WQU700" s="350"/>
      <c r="WQV700" s="350"/>
      <c r="WQW700" s="350"/>
      <c r="WQX700" s="350"/>
      <c r="WQY700" s="350"/>
      <c r="WQZ700" s="350"/>
      <c r="WRA700" s="350"/>
      <c r="WRB700" s="350"/>
      <c r="WRC700" s="350"/>
      <c r="WRD700" s="350"/>
      <c r="WRE700" s="350"/>
      <c r="WRF700" s="350"/>
      <c r="WRG700" s="350"/>
      <c r="WRH700" s="350"/>
      <c r="WRI700" s="350"/>
      <c r="WRJ700" s="350"/>
      <c r="WRK700" s="350"/>
      <c r="WRL700" s="350"/>
      <c r="WRM700" s="350"/>
      <c r="WRN700" s="350"/>
      <c r="WRO700" s="350"/>
      <c r="WRP700" s="350"/>
      <c r="WRQ700" s="350"/>
      <c r="WRR700" s="350"/>
      <c r="WRS700" s="350"/>
      <c r="WRT700" s="350"/>
      <c r="WRU700" s="350"/>
      <c r="WRV700" s="350"/>
      <c r="WRW700" s="350"/>
      <c r="WRX700" s="350"/>
      <c r="WRY700" s="350"/>
      <c r="WRZ700" s="350"/>
      <c r="WSA700" s="350"/>
      <c r="WSB700" s="350"/>
      <c r="WSC700" s="350"/>
      <c r="WSD700" s="350"/>
      <c r="WSE700" s="350"/>
      <c r="WSF700" s="350"/>
      <c r="WSG700" s="350"/>
      <c r="WSH700" s="350"/>
      <c r="WSI700" s="350"/>
      <c r="WSJ700" s="350"/>
      <c r="WSK700" s="350"/>
      <c r="WSL700" s="350"/>
      <c r="WSM700" s="350"/>
      <c r="WSN700" s="350"/>
      <c r="WSO700" s="350"/>
      <c r="WSP700" s="350"/>
      <c r="WSQ700" s="350"/>
      <c r="WSR700" s="350"/>
      <c r="WSS700" s="350"/>
      <c r="WST700" s="350"/>
      <c r="WSU700" s="350"/>
      <c r="WSV700" s="350"/>
      <c r="WSW700" s="350"/>
      <c r="WSX700" s="350"/>
      <c r="WSY700" s="350"/>
      <c r="WSZ700" s="350"/>
      <c r="WTA700" s="350"/>
      <c r="WTB700" s="350"/>
      <c r="WTC700" s="350"/>
      <c r="WTD700" s="350"/>
      <c r="WTE700" s="350"/>
      <c r="WTF700" s="350"/>
      <c r="WTG700" s="350"/>
      <c r="WTH700" s="350"/>
      <c r="WTI700" s="350"/>
      <c r="WTJ700" s="350"/>
      <c r="WTK700" s="350"/>
      <c r="WTL700" s="350"/>
      <c r="WTM700" s="350"/>
      <c r="WTN700" s="350"/>
      <c r="WTO700" s="350"/>
      <c r="WTP700" s="350"/>
      <c r="WTQ700" s="350"/>
      <c r="WTR700" s="350"/>
      <c r="WTS700" s="350"/>
      <c r="WTT700" s="350"/>
      <c r="WTU700" s="350"/>
      <c r="WTV700" s="350"/>
      <c r="WTW700" s="350"/>
      <c r="WTX700" s="350"/>
      <c r="WTY700" s="350"/>
      <c r="WTZ700" s="350"/>
      <c r="WUA700" s="350"/>
      <c r="WUB700" s="350"/>
      <c r="WUC700" s="350"/>
      <c r="WUD700" s="350"/>
      <c r="WUE700" s="350"/>
      <c r="WUF700" s="350"/>
      <c r="WUG700" s="350"/>
      <c r="WUH700" s="350"/>
      <c r="WUI700" s="350"/>
      <c r="WUJ700" s="350"/>
      <c r="WUK700" s="350"/>
      <c r="WUL700" s="350"/>
      <c r="WUM700" s="350"/>
      <c r="WUN700" s="350"/>
      <c r="WUO700" s="350"/>
      <c r="WUP700" s="350"/>
      <c r="WUQ700" s="350"/>
      <c r="WUR700" s="350"/>
      <c r="WUS700" s="350"/>
      <c r="WUT700" s="350"/>
      <c r="WUU700" s="350"/>
      <c r="WUV700" s="350"/>
      <c r="WUW700" s="350"/>
      <c r="WUX700" s="350"/>
      <c r="WUY700" s="350"/>
      <c r="WUZ700" s="350"/>
      <c r="WVA700" s="350"/>
      <c r="WVB700" s="350"/>
      <c r="WVC700" s="350"/>
      <c r="WVD700" s="350"/>
      <c r="WVE700" s="350"/>
      <c r="WVF700" s="350"/>
      <c r="WVG700" s="350"/>
      <c r="WVH700" s="350"/>
      <c r="WVI700" s="350"/>
      <c r="WVJ700" s="350"/>
      <c r="WVK700" s="350"/>
      <c r="WVL700" s="350"/>
      <c r="WVM700" s="350"/>
      <c r="WVN700" s="350"/>
      <c r="WVO700" s="350"/>
      <c r="WVP700" s="350"/>
      <c r="WVQ700" s="350"/>
      <c r="WVR700" s="350"/>
      <c r="WVS700" s="350"/>
      <c r="WVT700" s="350"/>
      <c r="WVU700" s="350"/>
      <c r="WVV700" s="350"/>
      <c r="WVW700" s="350"/>
      <c r="WVX700" s="350"/>
      <c r="WVY700" s="350"/>
      <c r="WVZ700" s="350"/>
      <c r="WWA700" s="350"/>
      <c r="WWB700" s="350"/>
      <c r="WWC700" s="350"/>
      <c r="WWD700" s="350"/>
      <c r="WWE700" s="350"/>
      <c r="WWF700" s="350"/>
      <c r="WWG700" s="350"/>
      <c r="WWH700" s="350"/>
      <c r="WWI700" s="350"/>
      <c r="WWJ700" s="350"/>
      <c r="WWK700" s="350"/>
      <c r="WWL700" s="350"/>
      <c r="WWM700" s="350"/>
      <c r="WWN700" s="350"/>
      <c r="WWO700" s="350"/>
      <c r="WWP700" s="350"/>
      <c r="WWQ700" s="350"/>
      <c r="WWR700" s="350"/>
      <c r="WWS700" s="350"/>
      <c r="WWT700" s="350"/>
      <c r="WWU700" s="350"/>
      <c r="WWV700" s="350"/>
      <c r="WWW700" s="350"/>
      <c r="WWX700" s="350"/>
      <c r="WWY700" s="350"/>
      <c r="WWZ700" s="350"/>
      <c r="WXA700" s="350"/>
      <c r="WXB700" s="350"/>
      <c r="WXC700" s="350"/>
      <c r="WXD700" s="350"/>
      <c r="WXE700" s="350"/>
      <c r="WXF700" s="350"/>
      <c r="WXG700" s="350"/>
      <c r="WXH700" s="350"/>
      <c r="WXI700" s="350"/>
      <c r="WXJ700" s="350"/>
      <c r="WXK700" s="350"/>
      <c r="WXL700" s="350"/>
      <c r="WXM700" s="350"/>
      <c r="WXN700" s="350"/>
      <c r="WXO700" s="350"/>
      <c r="WXP700" s="350"/>
      <c r="WXQ700" s="350"/>
      <c r="WXR700" s="350"/>
      <c r="WXS700" s="350"/>
      <c r="WXT700" s="350"/>
      <c r="WXU700" s="350"/>
      <c r="WXV700" s="350"/>
      <c r="WXW700" s="350"/>
      <c r="WXX700" s="350"/>
      <c r="WXY700" s="350"/>
      <c r="WXZ700" s="350"/>
      <c r="WYA700" s="350"/>
      <c r="WYB700" s="350"/>
      <c r="WYC700" s="350"/>
      <c r="WYD700" s="350"/>
      <c r="WYE700" s="350"/>
      <c r="WYF700" s="350"/>
      <c r="WYG700" s="350"/>
      <c r="WYH700" s="350"/>
      <c r="WYI700" s="350"/>
      <c r="WYJ700" s="350"/>
      <c r="WYK700" s="350"/>
      <c r="WYL700" s="350"/>
      <c r="WYM700" s="350"/>
      <c r="WYN700" s="350"/>
      <c r="WYO700" s="350"/>
      <c r="WYP700" s="350"/>
      <c r="WYQ700" s="350"/>
      <c r="WYR700" s="350"/>
      <c r="WYS700" s="350"/>
      <c r="WYT700" s="350"/>
      <c r="WYU700" s="350"/>
      <c r="WYV700" s="350"/>
      <c r="WYW700" s="350"/>
      <c r="WYX700" s="350"/>
      <c r="WYY700" s="350"/>
      <c r="WYZ700" s="350"/>
    </row>
    <row r="701" spans="1:16224" s="51" customFormat="1" ht="26.1" customHeight="1" x14ac:dyDescent="0.2">
      <c r="A701" s="268">
        <v>21720</v>
      </c>
      <c r="B701" s="268" t="s">
        <v>289</v>
      </c>
      <c r="C701" s="64" t="s">
        <v>3686</v>
      </c>
      <c r="D701" s="268">
        <v>21680</v>
      </c>
      <c r="E701" s="268" t="s">
        <v>289</v>
      </c>
      <c r="F701" s="419">
        <v>16</v>
      </c>
      <c r="G701" s="371">
        <v>1</v>
      </c>
      <c r="H701" s="270" t="s">
        <v>1107</v>
      </c>
      <c r="I701" s="474" t="s">
        <v>284</v>
      </c>
      <c r="J701" s="441"/>
      <c r="K701" s="459" t="s">
        <v>284</v>
      </c>
      <c r="L701" s="387">
        <v>1</v>
      </c>
      <c r="M701" s="462">
        <v>1620</v>
      </c>
      <c r="N701" s="219"/>
      <c r="O701" s="220"/>
      <c r="P701" s="404"/>
      <c r="Q701" s="387"/>
      <c r="R701" s="387"/>
      <c r="S701" s="388"/>
      <c r="T701" s="389"/>
      <c r="U701" s="455"/>
      <c r="V701" s="404"/>
      <c r="W701" s="24" t="s">
        <v>287</v>
      </c>
      <c r="X701" s="32">
        <v>1</v>
      </c>
      <c r="Y701" s="28" t="s">
        <v>288</v>
      </c>
      <c r="Z701" s="24">
        <v>6</v>
      </c>
      <c r="AA701" s="24"/>
      <c r="AB701" s="24">
        <v>0</v>
      </c>
      <c r="AC701" s="24">
        <v>3</v>
      </c>
      <c r="AD701" s="24">
        <v>2</v>
      </c>
      <c r="AE701" s="465"/>
      <c r="AF701" s="465"/>
      <c r="AG701" s="250"/>
      <c r="AH701" s="250"/>
      <c r="AI701" s="250"/>
      <c r="AJ701" s="250"/>
      <c r="AK701" s="250"/>
      <c r="AL701" s="250"/>
      <c r="AM701" s="250"/>
      <c r="AN701" s="250"/>
      <c r="AO701" s="250"/>
      <c r="AP701" s="250"/>
      <c r="AQ701" s="250"/>
      <c r="AR701" s="252"/>
      <c r="AS701" s="19">
        <v>6</v>
      </c>
      <c r="AT701" s="19"/>
      <c r="AU701" s="19">
        <v>0</v>
      </c>
      <c r="AV701" s="19">
        <v>3</v>
      </c>
      <c r="AW701" s="19">
        <v>2</v>
      </c>
      <c r="AX701" s="252"/>
      <c r="AY701" s="79"/>
      <c r="AZ701" s="79"/>
      <c r="BA701" s="79"/>
      <c r="BB701" s="79"/>
      <c r="BC701" s="79"/>
      <c r="BD701" s="424"/>
      <c r="BE701" s="424"/>
      <c r="BF701" s="32"/>
      <c r="BG701" s="32"/>
      <c r="BH701" s="32"/>
      <c r="BI701" s="32"/>
      <c r="BJ701" s="32"/>
      <c r="BK701" s="32"/>
      <c r="BL701" s="454">
        <v>1915</v>
      </c>
      <c r="BM701" s="273"/>
      <c r="BN701" s="200"/>
      <c r="BO701" s="222"/>
      <c r="BP701" s="329"/>
      <c r="BQ701" s="221"/>
      <c r="BR701" s="222"/>
      <c r="BS701" s="222"/>
      <c r="BT701" s="222"/>
      <c r="BU701" s="204"/>
      <c r="BV701" s="345"/>
      <c r="BW701" s="13"/>
      <c r="BX701" s="13"/>
      <c r="BY701" s="37"/>
      <c r="BZ701" s="15"/>
      <c r="CA701" s="15"/>
      <c r="CB701" s="32"/>
      <c r="CC701" s="32"/>
      <c r="CD701" s="32"/>
      <c r="CE701" s="36"/>
      <c r="CF701" s="15"/>
      <c r="CG701" s="32"/>
      <c r="CH701" s="22"/>
      <c r="CI701" s="20"/>
      <c r="CJ701" s="21"/>
      <c r="CK701" s="21"/>
      <c r="CL701" s="15"/>
      <c r="CM701" s="15"/>
      <c r="CN701" s="15"/>
      <c r="CO701" s="15"/>
      <c r="CP701" s="15"/>
      <c r="CQ701" s="350"/>
      <c r="CR701" s="350"/>
      <c r="CS701" s="350"/>
      <c r="CT701" s="350"/>
      <c r="CU701" s="350"/>
      <c r="CV701" s="350"/>
      <c r="CW701" s="350"/>
      <c r="CX701" s="350"/>
      <c r="CY701" s="350"/>
      <c r="CZ701" s="350"/>
      <c r="DA701" s="350"/>
      <c r="DB701" s="350"/>
      <c r="DC701" s="350"/>
      <c r="DD701" s="350"/>
      <c r="DE701" s="350"/>
      <c r="DF701" s="350"/>
      <c r="DG701" s="350"/>
      <c r="DH701" s="350"/>
      <c r="DI701" s="350"/>
      <c r="DJ701" s="350"/>
      <c r="DK701" s="350"/>
      <c r="DL701" s="350"/>
      <c r="DM701" s="350"/>
      <c r="DN701" s="350"/>
      <c r="DO701" s="350"/>
      <c r="DP701" s="350"/>
      <c r="DQ701" s="350"/>
      <c r="DR701" s="350"/>
      <c r="DS701" s="350"/>
      <c r="DT701" s="350"/>
      <c r="DU701" s="350"/>
      <c r="DV701" s="350"/>
      <c r="DW701" s="350"/>
      <c r="DX701" s="350"/>
      <c r="DY701" s="350"/>
      <c r="DZ701" s="350"/>
      <c r="EA701" s="350"/>
      <c r="EB701" s="350"/>
      <c r="EC701" s="350"/>
      <c r="ED701" s="350"/>
      <c r="EE701" s="350"/>
      <c r="EF701" s="350"/>
      <c r="EG701" s="350"/>
      <c r="EH701" s="350"/>
      <c r="EI701" s="350"/>
      <c r="EJ701" s="350"/>
      <c r="EK701" s="350"/>
      <c r="EL701" s="350"/>
      <c r="EM701" s="350"/>
      <c r="EN701" s="350"/>
      <c r="EO701" s="350"/>
      <c r="EP701" s="350"/>
      <c r="EQ701" s="350"/>
      <c r="ER701" s="350"/>
      <c r="ES701" s="350"/>
      <c r="ET701" s="350"/>
      <c r="EU701" s="350"/>
      <c r="EV701" s="350"/>
      <c r="EW701" s="350"/>
      <c r="EX701" s="350"/>
      <c r="EY701" s="350"/>
      <c r="EZ701" s="350"/>
      <c r="FA701" s="350"/>
      <c r="FB701" s="350"/>
      <c r="FC701" s="350"/>
      <c r="FD701" s="350"/>
      <c r="FE701" s="350"/>
      <c r="FF701" s="350"/>
      <c r="FG701" s="350"/>
      <c r="FH701" s="350"/>
      <c r="FI701" s="350"/>
      <c r="FJ701" s="350"/>
      <c r="FK701" s="350"/>
      <c r="FL701" s="350"/>
      <c r="FM701" s="350"/>
      <c r="FN701" s="350"/>
      <c r="FO701" s="350"/>
      <c r="FP701" s="350"/>
      <c r="FQ701" s="350"/>
      <c r="FR701" s="350"/>
      <c r="FS701" s="350"/>
      <c r="FT701" s="350"/>
      <c r="FU701" s="350"/>
      <c r="FV701" s="350"/>
      <c r="FW701" s="350"/>
      <c r="FX701" s="350"/>
      <c r="FY701" s="350"/>
      <c r="FZ701" s="350"/>
      <c r="GA701" s="350"/>
      <c r="GB701" s="350"/>
      <c r="GC701" s="350"/>
      <c r="GD701" s="350"/>
      <c r="GE701" s="350"/>
      <c r="GF701" s="350"/>
      <c r="GG701" s="350"/>
      <c r="GH701" s="350"/>
      <c r="GI701" s="350"/>
      <c r="GJ701" s="350"/>
      <c r="GK701" s="350"/>
      <c r="GL701" s="350"/>
      <c r="GM701" s="350"/>
      <c r="GN701" s="350"/>
      <c r="GO701" s="350"/>
      <c r="GP701" s="350"/>
      <c r="GQ701" s="350"/>
      <c r="GR701" s="350"/>
      <c r="GS701" s="350"/>
      <c r="GT701" s="350"/>
      <c r="GU701" s="350"/>
      <c r="GV701" s="350"/>
      <c r="GW701" s="350"/>
      <c r="GX701" s="350"/>
      <c r="GY701" s="350"/>
      <c r="GZ701" s="350"/>
      <c r="HA701" s="350"/>
      <c r="HB701" s="350"/>
      <c r="HC701" s="350"/>
      <c r="HD701" s="350"/>
      <c r="HE701" s="350"/>
      <c r="HF701" s="350"/>
      <c r="HG701" s="350"/>
      <c r="HH701" s="350"/>
      <c r="HI701" s="350"/>
      <c r="HJ701" s="350"/>
      <c r="HK701" s="350"/>
      <c r="HL701" s="350"/>
      <c r="HM701" s="350"/>
      <c r="HN701" s="350"/>
      <c r="HO701" s="350"/>
      <c r="HP701" s="350"/>
      <c r="HQ701" s="350"/>
      <c r="HR701" s="350"/>
      <c r="HS701" s="350"/>
      <c r="HT701" s="350"/>
      <c r="HU701" s="350"/>
      <c r="HV701" s="350"/>
      <c r="HW701" s="350"/>
      <c r="HX701" s="350"/>
      <c r="HY701" s="350"/>
      <c r="HZ701" s="350"/>
      <c r="IA701" s="350"/>
      <c r="IB701" s="350"/>
      <c r="IC701" s="350"/>
      <c r="ID701" s="350"/>
      <c r="IE701" s="350"/>
      <c r="IF701" s="350"/>
      <c r="IG701" s="350"/>
      <c r="IH701" s="350"/>
      <c r="II701" s="350"/>
      <c r="IJ701" s="350"/>
      <c r="IK701" s="350"/>
      <c r="IL701" s="350"/>
      <c r="IM701" s="350"/>
      <c r="IN701" s="350"/>
      <c r="IO701" s="350"/>
      <c r="IP701" s="350"/>
      <c r="IQ701" s="350"/>
      <c r="IR701" s="350"/>
      <c r="IS701" s="350"/>
      <c r="IT701" s="350"/>
      <c r="IU701" s="350"/>
      <c r="IV701" s="350"/>
      <c r="IW701" s="350"/>
      <c r="IX701" s="350"/>
      <c r="IY701" s="350"/>
      <c r="IZ701" s="350"/>
      <c r="JA701" s="350"/>
      <c r="JB701" s="350"/>
      <c r="JC701" s="350"/>
      <c r="JD701" s="350"/>
      <c r="JE701" s="350"/>
      <c r="JF701" s="350"/>
      <c r="JG701" s="350"/>
      <c r="JH701" s="350"/>
      <c r="JI701" s="350"/>
      <c r="JJ701" s="350"/>
      <c r="JK701" s="350"/>
      <c r="JL701" s="350"/>
      <c r="JM701" s="350"/>
      <c r="JN701" s="350"/>
      <c r="JO701" s="350"/>
      <c r="JP701" s="350"/>
      <c r="JQ701" s="350"/>
      <c r="JR701" s="350"/>
      <c r="JS701" s="350"/>
      <c r="JT701" s="350"/>
      <c r="JU701" s="350"/>
      <c r="JV701" s="350"/>
      <c r="JW701" s="350"/>
      <c r="JX701" s="350"/>
      <c r="JY701" s="350"/>
      <c r="JZ701" s="350"/>
      <c r="KA701" s="350"/>
      <c r="KB701" s="350"/>
      <c r="KC701" s="350"/>
      <c r="KD701" s="350"/>
      <c r="KE701" s="350"/>
      <c r="KF701" s="350"/>
      <c r="KG701" s="350"/>
      <c r="KH701" s="350"/>
      <c r="KI701" s="350"/>
      <c r="KJ701" s="350"/>
      <c r="KK701" s="350"/>
      <c r="KL701" s="350"/>
      <c r="KM701" s="350"/>
      <c r="KN701" s="350"/>
      <c r="KO701" s="350"/>
      <c r="KP701" s="350"/>
      <c r="KQ701" s="350"/>
      <c r="KR701" s="350"/>
      <c r="KS701" s="350"/>
      <c r="KT701" s="350"/>
      <c r="KU701" s="350"/>
      <c r="KV701" s="350"/>
      <c r="KW701" s="350"/>
      <c r="KX701" s="350"/>
      <c r="KY701" s="350"/>
      <c r="KZ701" s="350"/>
      <c r="LA701" s="350"/>
      <c r="LB701" s="350"/>
      <c r="LC701" s="350"/>
      <c r="LD701" s="350"/>
      <c r="LE701" s="350"/>
      <c r="LF701" s="350"/>
      <c r="LG701" s="350"/>
      <c r="LH701" s="350"/>
      <c r="LI701" s="350"/>
      <c r="LJ701" s="350"/>
      <c r="LK701" s="350"/>
      <c r="LL701" s="350"/>
      <c r="LM701" s="350"/>
      <c r="LN701" s="350"/>
      <c r="LO701" s="350"/>
      <c r="LP701" s="350"/>
      <c r="LQ701" s="350"/>
      <c r="LR701" s="350"/>
      <c r="LS701" s="350"/>
      <c r="LT701" s="350"/>
      <c r="LU701" s="350"/>
      <c r="LV701" s="350"/>
      <c r="LW701" s="350"/>
      <c r="LX701" s="350"/>
      <c r="LY701" s="350"/>
      <c r="LZ701" s="350"/>
      <c r="MA701" s="350"/>
      <c r="MB701" s="350"/>
      <c r="MC701" s="350"/>
      <c r="MD701" s="350"/>
      <c r="ME701" s="350"/>
      <c r="MF701" s="350"/>
      <c r="MG701" s="350"/>
      <c r="MH701" s="350"/>
      <c r="MI701" s="350"/>
      <c r="MJ701" s="350"/>
      <c r="MK701" s="350"/>
      <c r="ML701" s="350"/>
      <c r="MM701" s="350"/>
      <c r="MN701" s="350"/>
      <c r="MO701" s="350"/>
      <c r="MP701" s="350"/>
      <c r="MQ701" s="350"/>
      <c r="MR701" s="350"/>
      <c r="MS701" s="350"/>
      <c r="MT701" s="350"/>
      <c r="MU701" s="350"/>
      <c r="MV701" s="350"/>
      <c r="MW701" s="350"/>
      <c r="MX701" s="350"/>
      <c r="MY701" s="350"/>
      <c r="MZ701" s="350"/>
      <c r="NA701" s="350"/>
      <c r="NB701" s="350"/>
      <c r="NC701" s="350"/>
      <c r="ND701" s="350"/>
      <c r="NE701" s="350"/>
      <c r="NF701" s="350"/>
      <c r="NG701" s="350"/>
      <c r="NH701" s="350"/>
      <c r="NI701" s="350"/>
      <c r="NJ701" s="350"/>
      <c r="NK701" s="350"/>
      <c r="NL701" s="350"/>
      <c r="NM701" s="350"/>
      <c r="NN701" s="350"/>
      <c r="NO701" s="350"/>
      <c r="NP701" s="350"/>
      <c r="NQ701" s="350"/>
      <c r="NR701" s="350"/>
      <c r="NS701" s="350"/>
      <c r="NT701" s="350"/>
      <c r="NU701" s="350"/>
      <c r="NV701" s="350"/>
      <c r="NW701" s="350"/>
      <c r="NX701" s="350"/>
      <c r="NY701" s="350"/>
      <c r="NZ701" s="350"/>
      <c r="OA701" s="350"/>
      <c r="OB701" s="350"/>
      <c r="OC701" s="350"/>
      <c r="OD701" s="350"/>
      <c r="OE701" s="350"/>
      <c r="OF701" s="350"/>
      <c r="OG701" s="350"/>
      <c r="OH701" s="350"/>
      <c r="OI701" s="350"/>
      <c r="OJ701" s="350"/>
      <c r="OK701" s="350"/>
      <c r="OL701" s="350"/>
      <c r="OM701" s="350"/>
      <c r="ON701" s="350"/>
      <c r="OO701" s="350"/>
      <c r="OP701" s="350"/>
      <c r="OQ701" s="350"/>
      <c r="OR701" s="350"/>
      <c r="OS701" s="350"/>
      <c r="OT701" s="350"/>
      <c r="OU701" s="350"/>
      <c r="OV701" s="350"/>
      <c r="OW701" s="350"/>
      <c r="OX701" s="350"/>
      <c r="OY701" s="350"/>
      <c r="OZ701" s="350"/>
      <c r="PA701" s="350"/>
      <c r="PB701" s="350"/>
      <c r="PC701" s="350"/>
      <c r="PD701" s="350"/>
      <c r="PE701" s="350"/>
      <c r="PF701" s="350"/>
      <c r="PG701" s="350"/>
      <c r="PH701" s="350"/>
      <c r="PI701" s="350"/>
      <c r="PJ701" s="350"/>
      <c r="PK701" s="350"/>
      <c r="PL701" s="350"/>
      <c r="PM701" s="350"/>
      <c r="PN701" s="350"/>
      <c r="PO701" s="350"/>
      <c r="PP701" s="350"/>
      <c r="PQ701" s="350"/>
      <c r="PR701" s="350"/>
      <c r="PS701" s="350"/>
      <c r="PT701" s="350"/>
      <c r="PU701" s="350"/>
      <c r="PV701" s="350"/>
      <c r="PW701" s="350"/>
      <c r="PX701" s="350"/>
      <c r="PY701" s="350"/>
      <c r="PZ701" s="350"/>
      <c r="QA701" s="350"/>
      <c r="QB701" s="350"/>
      <c r="QC701" s="350"/>
      <c r="QD701" s="350"/>
      <c r="QE701" s="350"/>
      <c r="QF701" s="350"/>
      <c r="QG701" s="350"/>
      <c r="QH701" s="350"/>
      <c r="QI701" s="350"/>
      <c r="QJ701" s="350"/>
      <c r="QK701" s="350"/>
      <c r="QL701" s="350"/>
      <c r="QM701" s="350"/>
      <c r="QN701" s="350"/>
      <c r="QO701" s="350"/>
      <c r="QP701" s="350"/>
      <c r="QQ701" s="350"/>
      <c r="QR701" s="350"/>
      <c r="QS701" s="350"/>
      <c r="QT701" s="350"/>
      <c r="QU701" s="350"/>
      <c r="QV701" s="350"/>
      <c r="QW701" s="350"/>
      <c r="QX701" s="350"/>
      <c r="QY701" s="350"/>
      <c r="QZ701" s="350"/>
      <c r="RA701" s="350"/>
      <c r="RB701" s="350"/>
      <c r="RC701" s="350"/>
      <c r="RD701" s="350"/>
      <c r="RE701" s="350"/>
      <c r="RF701" s="350"/>
      <c r="RG701" s="350"/>
      <c r="RH701" s="350"/>
      <c r="RI701" s="350"/>
      <c r="RJ701" s="350"/>
      <c r="RK701" s="350"/>
      <c r="RL701" s="350"/>
      <c r="RM701" s="350"/>
      <c r="RN701" s="350"/>
      <c r="RO701" s="350"/>
      <c r="RP701" s="350"/>
      <c r="RQ701" s="350"/>
      <c r="RR701" s="350"/>
      <c r="RS701" s="350"/>
      <c r="RT701" s="350"/>
      <c r="RU701" s="350"/>
      <c r="RV701" s="350"/>
      <c r="RW701" s="350"/>
      <c r="RX701" s="350"/>
      <c r="RY701" s="350"/>
      <c r="RZ701" s="350"/>
      <c r="SA701" s="350"/>
      <c r="SB701" s="350"/>
      <c r="SC701" s="350"/>
      <c r="SD701" s="350"/>
      <c r="SE701" s="350"/>
      <c r="SF701" s="350"/>
      <c r="SG701" s="350"/>
      <c r="SH701" s="350"/>
      <c r="SI701" s="350"/>
      <c r="SJ701" s="350"/>
      <c r="SK701" s="350"/>
      <c r="SL701" s="350"/>
      <c r="SM701" s="350"/>
      <c r="SN701" s="350"/>
      <c r="SO701" s="350"/>
      <c r="SP701" s="350"/>
      <c r="SQ701" s="350"/>
      <c r="SR701" s="350"/>
      <c r="SS701" s="350"/>
      <c r="ST701" s="350"/>
      <c r="SU701" s="350"/>
      <c r="SV701" s="350"/>
      <c r="SW701" s="350"/>
      <c r="SX701" s="350"/>
      <c r="SY701" s="350"/>
      <c r="SZ701" s="350"/>
      <c r="TA701" s="350"/>
      <c r="TB701" s="350"/>
      <c r="TC701" s="350"/>
      <c r="TD701" s="350"/>
      <c r="TE701" s="350"/>
      <c r="TF701" s="350"/>
      <c r="TG701" s="350"/>
      <c r="TH701" s="350"/>
      <c r="TI701" s="350"/>
      <c r="TJ701" s="350"/>
      <c r="TK701" s="350"/>
      <c r="TL701" s="350"/>
      <c r="TM701" s="350"/>
      <c r="TN701" s="350"/>
      <c r="TO701" s="350"/>
      <c r="TP701" s="350"/>
      <c r="TQ701" s="350"/>
      <c r="TR701" s="350"/>
      <c r="TS701" s="350"/>
      <c r="TT701" s="350"/>
      <c r="TU701" s="350"/>
      <c r="TV701" s="350"/>
      <c r="TW701" s="350"/>
      <c r="TX701" s="350"/>
      <c r="TY701" s="350"/>
      <c r="TZ701" s="350"/>
      <c r="UA701" s="350"/>
      <c r="UB701" s="350"/>
      <c r="UC701" s="350"/>
      <c r="UD701" s="350"/>
      <c r="UE701" s="350"/>
      <c r="UF701" s="350"/>
      <c r="UG701" s="350"/>
      <c r="UH701" s="350"/>
      <c r="UI701" s="350"/>
      <c r="UJ701" s="350"/>
      <c r="UK701" s="350"/>
      <c r="UL701" s="350"/>
      <c r="UM701" s="350"/>
      <c r="UN701" s="350"/>
      <c r="UO701" s="350"/>
      <c r="UP701" s="350"/>
      <c r="UQ701" s="350"/>
      <c r="UR701" s="350"/>
      <c r="US701" s="350"/>
      <c r="UT701" s="350"/>
      <c r="UU701" s="350"/>
      <c r="UV701" s="350"/>
      <c r="UW701" s="350"/>
      <c r="UX701" s="350"/>
      <c r="UY701" s="350"/>
      <c r="UZ701" s="350"/>
      <c r="VA701" s="350"/>
      <c r="VB701" s="350"/>
      <c r="VC701" s="350"/>
      <c r="VD701" s="350"/>
      <c r="VE701" s="350"/>
      <c r="VF701" s="350"/>
      <c r="VG701" s="350"/>
      <c r="VH701" s="350"/>
      <c r="VI701" s="350"/>
      <c r="VJ701" s="350"/>
      <c r="VK701" s="350"/>
      <c r="VL701" s="350"/>
      <c r="VM701" s="350"/>
      <c r="VN701" s="350"/>
      <c r="VO701" s="350"/>
      <c r="VP701" s="350"/>
      <c r="VQ701" s="350"/>
      <c r="VR701" s="350"/>
      <c r="VS701" s="350"/>
      <c r="VT701" s="350"/>
      <c r="VU701" s="350"/>
      <c r="VV701" s="350"/>
      <c r="VW701" s="350"/>
      <c r="VX701" s="350"/>
      <c r="VY701" s="350"/>
      <c r="VZ701" s="350"/>
      <c r="WA701" s="350"/>
      <c r="WB701" s="350"/>
      <c r="WC701" s="350"/>
      <c r="WD701" s="350"/>
      <c r="WE701" s="350"/>
      <c r="WF701" s="350"/>
      <c r="WG701" s="350"/>
      <c r="WH701" s="350"/>
      <c r="WI701" s="350"/>
      <c r="WJ701" s="350"/>
      <c r="WK701" s="350"/>
      <c r="WL701" s="350"/>
      <c r="WM701" s="350"/>
      <c r="WN701" s="350"/>
      <c r="WO701" s="350"/>
      <c r="WP701" s="350"/>
      <c r="WQ701" s="350"/>
      <c r="WR701" s="350"/>
      <c r="WS701" s="350"/>
      <c r="WT701" s="350"/>
      <c r="WU701" s="350"/>
      <c r="WV701" s="350"/>
      <c r="WW701" s="350"/>
      <c r="WX701" s="350"/>
      <c r="WY701" s="350"/>
      <c r="WZ701" s="350"/>
      <c r="XA701" s="350"/>
      <c r="XB701" s="350"/>
      <c r="XC701" s="350"/>
      <c r="XD701" s="350"/>
      <c r="XE701" s="350"/>
      <c r="XF701" s="350"/>
      <c r="XG701" s="350"/>
      <c r="XH701" s="350"/>
      <c r="XI701" s="350"/>
      <c r="XJ701" s="350"/>
      <c r="XK701" s="350"/>
      <c r="XL701" s="350"/>
      <c r="XM701" s="350"/>
      <c r="XN701" s="350"/>
      <c r="XO701" s="350"/>
      <c r="XP701" s="350"/>
      <c r="XQ701" s="350"/>
      <c r="XR701" s="350"/>
      <c r="XS701" s="350"/>
      <c r="XT701" s="350"/>
      <c r="XU701" s="350"/>
      <c r="XV701" s="350"/>
      <c r="XW701" s="350"/>
      <c r="XX701" s="350"/>
      <c r="XY701" s="350"/>
      <c r="XZ701" s="350"/>
      <c r="YA701" s="350"/>
      <c r="YB701" s="350"/>
      <c r="YC701" s="350"/>
      <c r="YD701" s="350"/>
      <c r="YE701" s="350"/>
      <c r="YF701" s="350"/>
      <c r="YG701" s="350"/>
      <c r="YH701" s="350"/>
      <c r="YI701" s="350"/>
      <c r="YJ701" s="350"/>
      <c r="YK701" s="350"/>
      <c r="YL701" s="350"/>
      <c r="YM701" s="350"/>
      <c r="YN701" s="350"/>
      <c r="YO701" s="350"/>
      <c r="YP701" s="350"/>
      <c r="YQ701" s="350"/>
      <c r="YR701" s="350"/>
      <c r="YS701" s="350"/>
      <c r="YT701" s="350"/>
      <c r="YU701" s="350"/>
      <c r="YV701" s="350"/>
      <c r="YW701" s="350"/>
      <c r="YX701" s="350"/>
      <c r="YY701" s="350"/>
      <c r="YZ701" s="350"/>
      <c r="ZA701" s="350"/>
      <c r="ZB701" s="350"/>
      <c r="ZC701" s="350"/>
      <c r="ZD701" s="350"/>
      <c r="ZE701" s="350"/>
      <c r="ZF701" s="350"/>
      <c r="ZG701" s="350"/>
      <c r="ZH701" s="350"/>
      <c r="ZI701" s="350"/>
      <c r="ZJ701" s="350"/>
      <c r="ZK701" s="350"/>
      <c r="ZL701" s="350"/>
      <c r="ZM701" s="350"/>
      <c r="ZN701" s="350"/>
      <c r="ZO701" s="350"/>
      <c r="ZP701" s="350"/>
      <c r="ZQ701" s="350"/>
      <c r="ZR701" s="350"/>
      <c r="ZS701" s="350"/>
      <c r="ZT701" s="350"/>
      <c r="ZU701" s="350"/>
      <c r="ZV701" s="350"/>
      <c r="ZW701" s="350"/>
      <c r="ZX701" s="350"/>
      <c r="ZY701" s="350"/>
      <c r="ZZ701" s="350"/>
      <c r="AAA701" s="350"/>
      <c r="AAB701" s="350"/>
      <c r="AAC701" s="350"/>
      <c r="AAD701" s="350"/>
      <c r="AAE701" s="350"/>
      <c r="AAF701" s="350"/>
      <c r="AAG701" s="350"/>
      <c r="AAH701" s="350"/>
      <c r="AAI701" s="350"/>
      <c r="AAJ701" s="350"/>
      <c r="AAK701" s="350"/>
      <c r="AAL701" s="350"/>
      <c r="AAM701" s="350"/>
      <c r="AAN701" s="350"/>
      <c r="AAO701" s="350"/>
      <c r="AAP701" s="350"/>
      <c r="AAQ701" s="350"/>
      <c r="AAR701" s="350"/>
      <c r="AAS701" s="350"/>
      <c r="AAT701" s="350"/>
      <c r="AAU701" s="350"/>
      <c r="AAV701" s="350"/>
      <c r="AAW701" s="350"/>
      <c r="AAX701" s="350"/>
      <c r="AAY701" s="350"/>
      <c r="AAZ701" s="350"/>
      <c r="ABA701" s="350"/>
      <c r="ABB701" s="350"/>
      <c r="ABC701" s="350"/>
      <c r="ABD701" s="350"/>
      <c r="ABE701" s="350"/>
      <c r="ABF701" s="350"/>
      <c r="ABG701" s="350"/>
      <c r="ABH701" s="350"/>
      <c r="ABI701" s="350"/>
      <c r="ABJ701" s="350"/>
      <c r="ABK701" s="350"/>
      <c r="ABL701" s="350"/>
      <c r="ABM701" s="350"/>
      <c r="ABN701" s="350"/>
      <c r="ABO701" s="350"/>
      <c r="ABP701" s="350"/>
      <c r="ABQ701" s="350"/>
      <c r="ABR701" s="350"/>
      <c r="ABS701" s="350"/>
      <c r="ABT701" s="350"/>
      <c r="ABU701" s="350"/>
      <c r="ABV701" s="350"/>
      <c r="ABW701" s="350"/>
      <c r="ABX701" s="350"/>
      <c r="ABY701" s="350"/>
      <c r="ABZ701" s="350"/>
      <c r="ACA701" s="350"/>
      <c r="ACB701" s="350"/>
      <c r="ACC701" s="350"/>
      <c r="ACD701" s="350"/>
      <c r="ACE701" s="350"/>
      <c r="ACF701" s="350"/>
      <c r="ACG701" s="350"/>
      <c r="ACH701" s="350"/>
      <c r="ACI701" s="350"/>
      <c r="ACJ701" s="350"/>
      <c r="ACK701" s="350"/>
      <c r="ACL701" s="350"/>
      <c r="ACM701" s="350"/>
      <c r="ACN701" s="350"/>
      <c r="ACO701" s="350"/>
      <c r="ACP701" s="350"/>
      <c r="ACQ701" s="350"/>
      <c r="ACR701" s="350"/>
      <c r="ACS701" s="350"/>
      <c r="ACT701" s="350"/>
      <c r="ACU701" s="350"/>
      <c r="ACV701" s="350"/>
      <c r="ACW701" s="350"/>
      <c r="ACX701" s="350"/>
      <c r="ACY701" s="350"/>
      <c r="ACZ701" s="350"/>
      <c r="ADA701" s="350"/>
      <c r="ADB701" s="350"/>
      <c r="ADC701" s="350"/>
      <c r="ADD701" s="350"/>
      <c r="ADE701" s="350"/>
      <c r="ADF701" s="350"/>
      <c r="ADG701" s="350"/>
      <c r="ADH701" s="350"/>
      <c r="ADI701" s="350"/>
      <c r="ADJ701" s="350"/>
      <c r="ADK701" s="350"/>
      <c r="ADL701" s="350"/>
      <c r="ADM701" s="350"/>
      <c r="ADN701" s="350"/>
      <c r="ADO701" s="350"/>
      <c r="ADP701" s="350"/>
      <c r="ADQ701" s="350"/>
      <c r="ADR701" s="350"/>
      <c r="ADS701" s="350"/>
      <c r="ADT701" s="350"/>
      <c r="ADU701" s="350"/>
      <c r="ADV701" s="350"/>
      <c r="ADW701" s="350"/>
      <c r="ADX701" s="350"/>
      <c r="ADY701" s="350"/>
      <c r="ADZ701" s="350"/>
      <c r="AEA701" s="350"/>
      <c r="AEB701" s="350"/>
      <c r="AEC701" s="350"/>
      <c r="AED701" s="350"/>
      <c r="AEE701" s="350"/>
      <c r="AEF701" s="350"/>
      <c r="AEG701" s="350"/>
      <c r="AEH701" s="350"/>
      <c r="AEI701" s="350"/>
      <c r="AEJ701" s="350"/>
      <c r="AEK701" s="350"/>
      <c r="AEL701" s="350"/>
      <c r="AEM701" s="350"/>
      <c r="AEN701" s="350"/>
      <c r="AEO701" s="350"/>
      <c r="AEP701" s="350"/>
      <c r="AEQ701" s="350"/>
      <c r="AER701" s="350"/>
      <c r="AES701" s="350"/>
      <c r="AET701" s="350"/>
      <c r="AEU701" s="350"/>
      <c r="AEV701" s="350"/>
      <c r="AEW701" s="350"/>
      <c r="AEX701" s="350"/>
      <c r="AEY701" s="350"/>
      <c r="AEZ701" s="350"/>
      <c r="AFA701" s="350"/>
      <c r="AFB701" s="350"/>
      <c r="AFC701" s="350"/>
      <c r="AFD701" s="350"/>
      <c r="AFE701" s="350"/>
      <c r="AFF701" s="350"/>
      <c r="AFG701" s="350"/>
      <c r="AFH701" s="350"/>
      <c r="AFI701" s="350"/>
      <c r="AFJ701" s="350"/>
      <c r="AFK701" s="350"/>
      <c r="AFL701" s="350"/>
      <c r="AFM701" s="350"/>
      <c r="AFN701" s="350"/>
      <c r="AFO701" s="350"/>
      <c r="AFP701" s="350"/>
      <c r="AFQ701" s="350"/>
      <c r="AFR701" s="350"/>
      <c r="AFS701" s="350"/>
      <c r="AFT701" s="350"/>
      <c r="AFU701" s="350"/>
      <c r="AFV701" s="350"/>
      <c r="AFW701" s="350"/>
      <c r="AFX701" s="350"/>
      <c r="AFY701" s="350"/>
      <c r="AFZ701" s="350"/>
      <c r="AGA701" s="350"/>
      <c r="AGB701" s="350"/>
      <c r="AGC701" s="350"/>
      <c r="AGD701" s="350"/>
      <c r="AGE701" s="350"/>
      <c r="AGF701" s="350"/>
      <c r="AGG701" s="350"/>
      <c r="AGH701" s="350"/>
      <c r="AGI701" s="350"/>
      <c r="AGJ701" s="350"/>
      <c r="AGK701" s="350"/>
      <c r="AGL701" s="350"/>
      <c r="AGM701" s="350"/>
      <c r="AGN701" s="350"/>
      <c r="AGO701" s="350"/>
      <c r="AGP701" s="350"/>
      <c r="AGQ701" s="350"/>
      <c r="AGR701" s="350"/>
      <c r="AGS701" s="350"/>
      <c r="AGT701" s="350"/>
      <c r="AGU701" s="350"/>
      <c r="AGV701" s="350"/>
      <c r="AGW701" s="350"/>
      <c r="AGX701" s="350"/>
      <c r="AGY701" s="350"/>
      <c r="AGZ701" s="350"/>
      <c r="AHA701" s="350"/>
      <c r="AHB701" s="350"/>
      <c r="AHC701" s="350"/>
      <c r="AHD701" s="350"/>
      <c r="AHE701" s="350"/>
      <c r="AHF701" s="350"/>
      <c r="AHG701" s="350"/>
      <c r="AHH701" s="350"/>
      <c r="AHI701" s="350"/>
      <c r="AHJ701" s="350"/>
      <c r="AHK701" s="350"/>
      <c r="AHL701" s="350"/>
      <c r="AHM701" s="350"/>
      <c r="AHN701" s="350"/>
      <c r="AHO701" s="350"/>
      <c r="AHP701" s="350"/>
      <c r="AHQ701" s="350"/>
      <c r="AHR701" s="350"/>
      <c r="AHS701" s="350"/>
      <c r="AHT701" s="350"/>
      <c r="AHU701" s="350"/>
      <c r="AHV701" s="350"/>
      <c r="AHW701" s="350"/>
      <c r="AHX701" s="350"/>
      <c r="AHY701" s="350"/>
      <c r="AHZ701" s="350"/>
      <c r="AIA701" s="350"/>
      <c r="AIB701" s="350"/>
      <c r="AIC701" s="350"/>
      <c r="AID701" s="350"/>
      <c r="AIE701" s="350"/>
      <c r="AIF701" s="350"/>
      <c r="AIG701" s="350"/>
      <c r="AIH701" s="350"/>
      <c r="AII701" s="350"/>
      <c r="AIJ701" s="350"/>
      <c r="AIK701" s="350"/>
      <c r="AIL701" s="350"/>
      <c r="AIM701" s="350"/>
      <c r="AIN701" s="350"/>
      <c r="AIO701" s="350"/>
      <c r="AIP701" s="350"/>
      <c r="AIQ701" s="350"/>
      <c r="AIR701" s="350"/>
      <c r="AIS701" s="350"/>
      <c r="AIT701" s="350"/>
      <c r="AIU701" s="350"/>
      <c r="AIV701" s="350"/>
      <c r="AIW701" s="350"/>
      <c r="AIX701" s="350"/>
      <c r="AIY701" s="350"/>
      <c r="AIZ701" s="350"/>
      <c r="AJA701" s="350"/>
      <c r="AJB701" s="350"/>
      <c r="AJC701" s="350"/>
      <c r="AJD701" s="350"/>
      <c r="AJE701" s="350"/>
      <c r="AJF701" s="350"/>
      <c r="AJG701" s="350"/>
      <c r="AJH701" s="350"/>
      <c r="AJI701" s="350"/>
      <c r="AJJ701" s="350"/>
      <c r="AJK701" s="350"/>
      <c r="AJL701" s="350"/>
      <c r="AJM701" s="350"/>
      <c r="AJN701" s="350"/>
      <c r="AJO701" s="350"/>
      <c r="AJP701" s="350"/>
      <c r="AJQ701" s="350"/>
      <c r="AJR701" s="350"/>
      <c r="AJS701" s="350"/>
      <c r="AJT701" s="350"/>
      <c r="AJU701" s="350"/>
      <c r="AJV701" s="350"/>
      <c r="AJW701" s="350"/>
      <c r="AJX701" s="350"/>
      <c r="AJY701" s="350"/>
      <c r="AJZ701" s="350"/>
      <c r="AKA701" s="350"/>
      <c r="AKB701" s="350"/>
      <c r="AKC701" s="350"/>
      <c r="AKD701" s="350"/>
      <c r="AKE701" s="350"/>
      <c r="AKF701" s="350"/>
      <c r="AKG701" s="350"/>
      <c r="AKH701" s="350"/>
      <c r="AKI701" s="350"/>
      <c r="AKJ701" s="350"/>
      <c r="AKK701" s="350"/>
      <c r="AKL701" s="350"/>
      <c r="AKM701" s="350"/>
      <c r="AKN701" s="350"/>
      <c r="AKO701" s="350"/>
      <c r="AKP701" s="350"/>
      <c r="AKQ701" s="350"/>
      <c r="AKR701" s="350"/>
      <c r="AKS701" s="350"/>
      <c r="AKT701" s="350"/>
      <c r="AKU701" s="350"/>
      <c r="AKV701" s="350"/>
      <c r="AKW701" s="350"/>
      <c r="AKX701" s="350"/>
      <c r="AKY701" s="350"/>
      <c r="AKZ701" s="350"/>
      <c r="ALA701" s="350"/>
      <c r="ALB701" s="350"/>
      <c r="ALC701" s="350"/>
      <c r="ALD701" s="350"/>
      <c r="ALE701" s="350"/>
      <c r="ALF701" s="350"/>
      <c r="ALG701" s="350"/>
      <c r="ALH701" s="350"/>
      <c r="ALI701" s="350"/>
      <c r="ALJ701" s="350"/>
      <c r="ALK701" s="350"/>
      <c r="ALL701" s="350"/>
      <c r="ALM701" s="350"/>
      <c r="ALN701" s="350"/>
      <c r="ALO701" s="350"/>
      <c r="ALP701" s="350"/>
      <c r="ALQ701" s="350"/>
      <c r="ALR701" s="350"/>
      <c r="ALS701" s="350"/>
      <c r="ALT701" s="350"/>
      <c r="ALU701" s="350"/>
      <c r="ALV701" s="350"/>
      <c r="ALW701" s="350"/>
      <c r="ALX701" s="350"/>
      <c r="ALY701" s="350"/>
      <c r="ALZ701" s="350"/>
      <c r="AMA701" s="350"/>
      <c r="AMB701" s="350"/>
      <c r="AMC701" s="350"/>
      <c r="AMD701" s="350"/>
      <c r="AME701" s="350"/>
      <c r="AMF701" s="350"/>
      <c r="AMG701" s="350"/>
      <c r="AMH701" s="350"/>
      <c r="AMI701" s="350"/>
      <c r="AMJ701" s="350"/>
      <c r="AMK701" s="350"/>
      <c r="AML701" s="350"/>
      <c r="AMM701" s="350"/>
      <c r="AMN701" s="350"/>
      <c r="AMO701" s="350"/>
      <c r="AMP701" s="350"/>
      <c r="AMQ701" s="350"/>
      <c r="AMR701" s="350"/>
      <c r="AMS701" s="350"/>
      <c r="AMT701" s="350"/>
      <c r="AMU701" s="350"/>
      <c r="AMV701" s="350"/>
      <c r="AMW701" s="350"/>
      <c r="AMX701" s="350"/>
      <c r="AMY701" s="350"/>
      <c r="AMZ701" s="350"/>
      <c r="ANA701" s="350"/>
      <c r="ANB701" s="350"/>
      <c r="ANC701" s="350"/>
      <c r="AND701" s="350"/>
      <c r="ANE701" s="350"/>
      <c r="ANF701" s="350"/>
      <c r="ANG701" s="350"/>
      <c r="ANH701" s="350"/>
      <c r="ANI701" s="350"/>
      <c r="ANJ701" s="350"/>
      <c r="ANK701" s="350"/>
      <c r="ANL701" s="350"/>
      <c r="ANM701" s="350"/>
      <c r="ANN701" s="350"/>
      <c r="ANO701" s="350"/>
      <c r="ANP701" s="350"/>
      <c r="ANQ701" s="350"/>
      <c r="ANR701" s="350"/>
      <c r="ANS701" s="350"/>
      <c r="ANT701" s="350"/>
      <c r="ANU701" s="350"/>
      <c r="ANV701" s="350"/>
      <c r="ANW701" s="350"/>
      <c r="ANX701" s="350"/>
      <c r="ANY701" s="350"/>
      <c r="ANZ701" s="350"/>
      <c r="AOA701" s="350"/>
      <c r="AOB701" s="350"/>
      <c r="AOC701" s="350"/>
      <c r="AOD701" s="350"/>
      <c r="AOE701" s="350"/>
      <c r="AOF701" s="350"/>
      <c r="AOG701" s="350"/>
      <c r="AOH701" s="350"/>
      <c r="AOI701" s="350"/>
      <c r="AOJ701" s="350"/>
      <c r="AOK701" s="350"/>
      <c r="AOL701" s="350"/>
      <c r="AOM701" s="350"/>
      <c r="AON701" s="350"/>
      <c r="AOO701" s="350"/>
      <c r="AOP701" s="350"/>
      <c r="AOQ701" s="350"/>
      <c r="AOR701" s="350"/>
      <c r="AOS701" s="350"/>
      <c r="AOT701" s="350"/>
      <c r="AOU701" s="350"/>
      <c r="AOV701" s="350"/>
      <c r="AOW701" s="350"/>
      <c r="AOX701" s="350"/>
      <c r="AOY701" s="350"/>
      <c r="AOZ701" s="350"/>
      <c r="APA701" s="350"/>
      <c r="APB701" s="350"/>
      <c r="APC701" s="350"/>
      <c r="APD701" s="350"/>
      <c r="APE701" s="350"/>
      <c r="APF701" s="350"/>
      <c r="APG701" s="350"/>
      <c r="APH701" s="350"/>
      <c r="API701" s="350"/>
      <c r="APJ701" s="350"/>
      <c r="APK701" s="350"/>
      <c r="APL701" s="350"/>
      <c r="APM701" s="350"/>
      <c r="APN701" s="350"/>
      <c r="APO701" s="350"/>
      <c r="APP701" s="350"/>
      <c r="APQ701" s="350"/>
      <c r="APR701" s="350"/>
      <c r="APS701" s="350"/>
      <c r="APT701" s="350"/>
      <c r="APU701" s="350"/>
      <c r="APV701" s="350"/>
      <c r="APW701" s="350"/>
      <c r="APX701" s="350"/>
      <c r="APY701" s="350"/>
      <c r="APZ701" s="350"/>
      <c r="AQA701" s="350"/>
      <c r="AQB701" s="350"/>
      <c r="AQC701" s="350"/>
      <c r="AQD701" s="350"/>
      <c r="AQE701" s="350"/>
      <c r="AQF701" s="350"/>
      <c r="AQG701" s="350"/>
      <c r="AQH701" s="350"/>
      <c r="AQI701" s="350"/>
      <c r="AQJ701" s="350"/>
      <c r="AQK701" s="350"/>
      <c r="AQL701" s="350"/>
      <c r="AQM701" s="350"/>
      <c r="AQN701" s="350"/>
      <c r="AQO701" s="350"/>
      <c r="AQP701" s="350"/>
      <c r="AQQ701" s="350"/>
      <c r="AQR701" s="350"/>
      <c r="AQS701" s="350"/>
      <c r="AQT701" s="350"/>
      <c r="AQU701" s="350"/>
      <c r="AQV701" s="350"/>
      <c r="AQW701" s="350"/>
      <c r="AQX701" s="350"/>
      <c r="AQY701" s="350"/>
      <c r="AQZ701" s="350"/>
      <c r="ARA701" s="350"/>
      <c r="ARB701" s="350"/>
      <c r="ARC701" s="350"/>
      <c r="ARD701" s="350"/>
      <c r="ARE701" s="350"/>
      <c r="ARF701" s="350"/>
      <c r="ARG701" s="350"/>
      <c r="ARH701" s="350"/>
      <c r="ARI701" s="350"/>
      <c r="ARJ701" s="350"/>
      <c r="ARK701" s="350"/>
      <c r="ARL701" s="350"/>
      <c r="ARM701" s="350"/>
      <c r="ARN701" s="350"/>
      <c r="ARO701" s="350"/>
      <c r="ARP701" s="350"/>
      <c r="ARQ701" s="350"/>
      <c r="ARR701" s="350"/>
      <c r="ARS701" s="350"/>
      <c r="ART701" s="350"/>
      <c r="ARU701" s="350"/>
      <c r="ARV701" s="350"/>
      <c r="ARW701" s="350"/>
      <c r="ARX701" s="350"/>
      <c r="ARY701" s="350"/>
      <c r="ARZ701" s="350"/>
      <c r="ASA701" s="350"/>
      <c r="ASB701" s="350"/>
      <c r="ASC701" s="350"/>
      <c r="ASD701" s="350"/>
      <c r="ASE701" s="350"/>
      <c r="ASF701" s="350"/>
      <c r="ASG701" s="350"/>
      <c r="ASH701" s="350"/>
      <c r="ASI701" s="350"/>
      <c r="ASJ701" s="350"/>
      <c r="ASK701" s="350"/>
      <c r="ASL701" s="350"/>
      <c r="ASM701" s="350"/>
      <c r="ASN701" s="350"/>
      <c r="ASO701" s="350"/>
      <c r="ASP701" s="350"/>
      <c r="ASQ701" s="350"/>
      <c r="ASR701" s="350"/>
      <c r="ASS701" s="350"/>
      <c r="AST701" s="350"/>
      <c r="ASU701" s="350"/>
      <c r="ASV701" s="350"/>
      <c r="ASW701" s="350"/>
      <c r="ASX701" s="350"/>
      <c r="ASY701" s="350"/>
      <c r="ASZ701" s="350"/>
      <c r="ATA701" s="350"/>
      <c r="ATB701" s="350"/>
      <c r="ATC701" s="350"/>
      <c r="ATD701" s="350"/>
      <c r="ATE701" s="350"/>
      <c r="ATF701" s="350"/>
      <c r="ATG701" s="350"/>
      <c r="ATH701" s="350"/>
      <c r="ATI701" s="350"/>
      <c r="ATJ701" s="350"/>
      <c r="ATK701" s="350"/>
      <c r="ATL701" s="350"/>
      <c r="ATM701" s="350"/>
      <c r="ATN701" s="350"/>
      <c r="ATO701" s="350"/>
      <c r="ATP701" s="350"/>
      <c r="ATQ701" s="350"/>
      <c r="ATR701" s="350"/>
      <c r="ATS701" s="350"/>
      <c r="ATT701" s="350"/>
      <c r="ATU701" s="350"/>
      <c r="ATV701" s="350"/>
      <c r="ATW701" s="350"/>
      <c r="ATX701" s="350"/>
      <c r="ATY701" s="350"/>
      <c r="ATZ701" s="350"/>
      <c r="AUA701" s="350"/>
      <c r="AUB701" s="350"/>
      <c r="AUC701" s="350"/>
      <c r="AUD701" s="350"/>
      <c r="AUE701" s="350"/>
      <c r="AUF701" s="350"/>
      <c r="AUG701" s="350"/>
      <c r="AUH701" s="350"/>
      <c r="AUI701" s="350"/>
      <c r="AUJ701" s="350"/>
      <c r="AUK701" s="350"/>
      <c r="AUL701" s="350"/>
      <c r="AUM701" s="350"/>
      <c r="AUN701" s="350"/>
      <c r="AUO701" s="350"/>
      <c r="AUP701" s="350"/>
      <c r="AUQ701" s="350"/>
      <c r="AUR701" s="350"/>
      <c r="AUS701" s="350"/>
      <c r="AUT701" s="350"/>
      <c r="AUU701" s="350"/>
      <c r="AUV701" s="350"/>
      <c r="AUW701" s="350"/>
      <c r="AUX701" s="350"/>
      <c r="AUY701" s="350"/>
      <c r="AUZ701" s="350"/>
      <c r="AVA701" s="350"/>
      <c r="AVB701" s="350"/>
      <c r="AVC701" s="350"/>
      <c r="AVD701" s="350"/>
      <c r="AVE701" s="350"/>
      <c r="AVF701" s="350"/>
      <c r="AVG701" s="350"/>
      <c r="AVH701" s="350"/>
      <c r="AVI701" s="350"/>
      <c r="AVJ701" s="350"/>
      <c r="AVK701" s="350"/>
      <c r="AVL701" s="350"/>
      <c r="AVM701" s="350"/>
      <c r="AVN701" s="350"/>
      <c r="AVO701" s="350"/>
      <c r="AVP701" s="350"/>
      <c r="AVQ701" s="350"/>
      <c r="AVR701" s="350"/>
      <c r="AVS701" s="350"/>
      <c r="AVT701" s="350"/>
      <c r="AVU701" s="350"/>
      <c r="AVV701" s="350"/>
      <c r="AVW701" s="350"/>
      <c r="AVX701" s="350"/>
      <c r="AVY701" s="350"/>
      <c r="AVZ701" s="350"/>
      <c r="AWA701" s="350"/>
      <c r="AWB701" s="350"/>
      <c r="AWC701" s="350"/>
      <c r="AWD701" s="350"/>
      <c r="AWE701" s="350"/>
      <c r="AWF701" s="350"/>
      <c r="AWG701" s="350"/>
      <c r="AWH701" s="350"/>
      <c r="AWI701" s="350"/>
      <c r="AWJ701" s="350"/>
      <c r="AWK701" s="350"/>
      <c r="AWL701" s="350"/>
      <c r="AWM701" s="350"/>
      <c r="AWN701" s="350"/>
      <c r="AWO701" s="350"/>
      <c r="AWP701" s="350"/>
      <c r="AWQ701" s="350"/>
      <c r="AWR701" s="350"/>
      <c r="AWS701" s="350"/>
      <c r="AWT701" s="350"/>
      <c r="AWU701" s="350"/>
      <c r="AWV701" s="350"/>
      <c r="AWW701" s="350"/>
      <c r="AWX701" s="350"/>
      <c r="AWY701" s="350"/>
      <c r="AWZ701" s="350"/>
      <c r="AXA701" s="350"/>
      <c r="AXB701" s="350"/>
      <c r="AXC701" s="350"/>
      <c r="AXD701" s="350"/>
      <c r="AXE701" s="350"/>
      <c r="AXF701" s="350"/>
      <c r="AXG701" s="350"/>
      <c r="AXH701" s="350"/>
      <c r="AXI701" s="350"/>
      <c r="AXJ701" s="350"/>
      <c r="AXK701" s="350"/>
      <c r="AXL701" s="350"/>
      <c r="AXM701" s="350"/>
      <c r="AXN701" s="350"/>
      <c r="AXO701" s="350"/>
      <c r="AXP701" s="350"/>
      <c r="AXQ701" s="350"/>
      <c r="AXR701" s="350"/>
      <c r="AXS701" s="350"/>
      <c r="AXT701" s="350"/>
      <c r="AXU701" s="350"/>
      <c r="AXV701" s="350"/>
      <c r="AXW701" s="350"/>
      <c r="AXX701" s="350"/>
      <c r="AXY701" s="350"/>
      <c r="AXZ701" s="350"/>
      <c r="AYA701" s="350"/>
      <c r="AYB701" s="350"/>
      <c r="AYC701" s="350"/>
      <c r="AYD701" s="350"/>
      <c r="AYE701" s="350"/>
      <c r="AYF701" s="350"/>
      <c r="AYG701" s="350"/>
      <c r="AYH701" s="350"/>
      <c r="AYI701" s="350"/>
      <c r="AYJ701" s="350"/>
      <c r="AYK701" s="350"/>
      <c r="AYL701" s="350"/>
      <c r="AYM701" s="350"/>
      <c r="AYN701" s="350"/>
      <c r="AYO701" s="350"/>
      <c r="AYP701" s="350"/>
      <c r="AYQ701" s="350"/>
      <c r="AYR701" s="350"/>
      <c r="AYS701" s="350"/>
      <c r="AYT701" s="350"/>
      <c r="AYU701" s="350"/>
      <c r="AYV701" s="350"/>
      <c r="AYW701" s="350"/>
      <c r="AYX701" s="350"/>
      <c r="AYY701" s="350"/>
      <c r="AYZ701" s="350"/>
      <c r="AZA701" s="350"/>
      <c r="AZB701" s="350"/>
      <c r="AZC701" s="350"/>
      <c r="AZD701" s="350"/>
      <c r="AZE701" s="350"/>
      <c r="AZF701" s="350"/>
      <c r="AZG701" s="350"/>
      <c r="AZH701" s="350"/>
      <c r="AZI701" s="350"/>
      <c r="AZJ701" s="350"/>
      <c r="AZK701" s="350"/>
      <c r="AZL701" s="350"/>
      <c r="AZM701" s="350"/>
      <c r="AZN701" s="350"/>
      <c r="AZO701" s="350"/>
      <c r="AZP701" s="350"/>
      <c r="AZQ701" s="350"/>
      <c r="AZR701" s="350"/>
      <c r="AZS701" s="350"/>
      <c r="AZT701" s="350"/>
      <c r="AZU701" s="350"/>
      <c r="AZV701" s="350"/>
      <c r="AZW701" s="350"/>
      <c r="AZX701" s="350"/>
      <c r="AZY701" s="350"/>
      <c r="AZZ701" s="350"/>
      <c r="BAA701" s="350"/>
      <c r="BAB701" s="350"/>
      <c r="BAC701" s="350"/>
      <c r="BAD701" s="350"/>
      <c r="BAE701" s="350"/>
      <c r="BAF701" s="350"/>
      <c r="BAG701" s="350"/>
      <c r="BAH701" s="350"/>
      <c r="BAI701" s="350"/>
      <c r="BAJ701" s="350"/>
      <c r="BAK701" s="350"/>
      <c r="BAL701" s="350"/>
      <c r="BAM701" s="350"/>
      <c r="BAN701" s="350"/>
      <c r="BAO701" s="350"/>
      <c r="BAP701" s="350"/>
      <c r="BAQ701" s="350"/>
      <c r="BAR701" s="350"/>
      <c r="BAS701" s="350"/>
      <c r="BAT701" s="350"/>
      <c r="BAU701" s="350"/>
      <c r="BAV701" s="350"/>
      <c r="BAW701" s="350"/>
      <c r="BAX701" s="350"/>
      <c r="BAY701" s="350"/>
      <c r="BAZ701" s="350"/>
      <c r="BBA701" s="350"/>
      <c r="BBB701" s="350"/>
      <c r="BBC701" s="350"/>
      <c r="BBD701" s="350"/>
      <c r="BBE701" s="350"/>
      <c r="BBF701" s="350"/>
      <c r="BBG701" s="350"/>
      <c r="BBH701" s="350"/>
      <c r="BBI701" s="350"/>
      <c r="BBJ701" s="350"/>
      <c r="BBK701" s="350"/>
      <c r="BBL701" s="350"/>
      <c r="BBM701" s="350"/>
      <c r="BBN701" s="350"/>
      <c r="BBO701" s="350"/>
      <c r="BBP701" s="350"/>
      <c r="BBQ701" s="350"/>
      <c r="BBR701" s="350"/>
      <c r="BBS701" s="350"/>
      <c r="BBT701" s="350"/>
      <c r="BBU701" s="350"/>
      <c r="BBV701" s="350"/>
      <c r="BBW701" s="350"/>
      <c r="BBX701" s="350"/>
      <c r="BBY701" s="350"/>
      <c r="BBZ701" s="350"/>
      <c r="BCA701" s="350"/>
      <c r="BCB701" s="350"/>
      <c r="BCC701" s="350"/>
      <c r="BCD701" s="350"/>
      <c r="BCE701" s="350"/>
      <c r="BCF701" s="350"/>
      <c r="BCG701" s="350"/>
      <c r="BCH701" s="350"/>
      <c r="BCI701" s="350"/>
      <c r="BCJ701" s="350"/>
      <c r="BCK701" s="350"/>
      <c r="BCL701" s="350"/>
      <c r="BCM701" s="350"/>
      <c r="BCN701" s="350"/>
      <c r="BCO701" s="350"/>
      <c r="BCP701" s="350"/>
      <c r="BCQ701" s="350"/>
      <c r="BCR701" s="350"/>
      <c r="BCS701" s="350"/>
      <c r="BCT701" s="350"/>
      <c r="BCU701" s="350"/>
      <c r="BCV701" s="350"/>
      <c r="BCW701" s="350"/>
      <c r="BCX701" s="350"/>
      <c r="BCY701" s="350"/>
      <c r="BCZ701" s="350"/>
      <c r="BDA701" s="350"/>
      <c r="BDB701" s="350"/>
      <c r="BDC701" s="350"/>
      <c r="BDD701" s="350"/>
      <c r="BDE701" s="350"/>
      <c r="BDF701" s="350"/>
      <c r="BDG701" s="350"/>
      <c r="BDH701" s="350"/>
      <c r="BDI701" s="350"/>
      <c r="BDJ701" s="350"/>
      <c r="BDK701" s="350"/>
      <c r="BDL701" s="350"/>
      <c r="BDM701" s="350"/>
      <c r="BDN701" s="350"/>
      <c r="BDO701" s="350"/>
      <c r="BDP701" s="350"/>
      <c r="BDQ701" s="350"/>
      <c r="BDR701" s="350"/>
      <c r="BDS701" s="350"/>
      <c r="BDT701" s="350"/>
      <c r="BDU701" s="350"/>
      <c r="BDV701" s="350"/>
      <c r="BDW701" s="350"/>
      <c r="BDX701" s="350"/>
      <c r="BDY701" s="350"/>
      <c r="BDZ701" s="350"/>
      <c r="BEA701" s="350"/>
      <c r="BEB701" s="350"/>
      <c r="BEC701" s="350"/>
      <c r="BED701" s="350"/>
      <c r="BEE701" s="350"/>
      <c r="BEF701" s="350"/>
      <c r="BEG701" s="350"/>
      <c r="BEH701" s="350"/>
      <c r="BEI701" s="350"/>
      <c r="BEJ701" s="350"/>
      <c r="BEK701" s="350"/>
      <c r="BEL701" s="350"/>
      <c r="BEM701" s="350"/>
      <c r="BEN701" s="350"/>
      <c r="BEO701" s="350"/>
      <c r="BEP701" s="350"/>
      <c r="BEQ701" s="350"/>
      <c r="BER701" s="350"/>
      <c r="BES701" s="350"/>
      <c r="BET701" s="350"/>
      <c r="BEU701" s="350"/>
      <c r="BEV701" s="350"/>
      <c r="BEW701" s="350"/>
      <c r="BEX701" s="350"/>
      <c r="BEY701" s="350"/>
      <c r="BEZ701" s="350"/>
      <c r="BFA701" s="350"/>
      <c r="BFB701" s="350"/>
      <c r="BFC701" s="350"/>
      <c r="BFD701" s="350"/>
      <c r="BFE701" s="350"/>
      <c r="BFF701" s="350"/>
      <c r="BFG701" s="350"/>
      <c r="BFH701" s="350"/>
      <c r="BFI701" s="350"/>
      <c r="BFJ701" s="350"/>
      <c r="BFK701" s="350"/>
      <c r="BFL701" s="350"/>
      <c r="BFM701" s="350"/>
      <c r="BFN701" s="350"/>
      <c r="BFO701" s="350"/>
      <c r="BFP701" s="350"/>
      <c r="BFQ701" s="350"/>
      <c r="BFR701" s="350"/>
      <c r="BFS701" s="350"/>
      <c r="BFT701" s="350"/>
      <c r="BFU701" s="350"/>
      <c r="BFV701" s="350"/>
      <c r="BFW701" s="350"/>
      <c r="BFX701" s="350"/>
      <c r="BFY701" s="350"/>
      <c r="BFZ701" s="350"/>
      <c r="BGA701" s="350"/>
      <c r="BGB701" s="350"/>
      <c r="BGC701" s="350"/>
      <c r="BGD701" s="350"/>
      <c r="BGE701" s="350"/>
      <c r="BGF701" s="350"/>
      <c r="BGG701" s="350"/>
      <c r="BGH701" s="350"/>
      <c r="BGI701" s="350"/>
      <c r="BGJ701" s="350"/>
      <c r="BGK701" s="350"/>
      <c r="BGL701" s="350"/>
      <c r="BGM701" s="350"/>
      <c r="BGN701" s="350"/>
      <c r="BGO701" s="350"/>
      <c r="BGP701" s="350"/>
      <c r="BGQ701" s="350"/>
      <c r="BGR701" s="350"/>
      <c r="BGS701" s="350"/>
      <c r="BGT701" s="350"/>
      <c r="BGU701" s="350"/>
      <c r="BGV701" s="350"/>
      <c r="BGW701" s="350"/>
      <c r="BGX701" s="350"/>
      <c r="BGY701" s="350"/>
      <c r="BGZ701" s="350"/>
      <c r="BHA701" s="350"/>
      <c r="BHB701" s="350"/>
      <c r="BHC701" s="350"/>
      <c r="BHD701" s="350"/>
      <c r="BHE701" s="350"/>
      <c r="BHF701" s="350"/>
      <c r="BHG701" s="350"/>
      <c r="BHH701" s="350"/>
      <c r="BHI701" s="350"/>
      <c r="BHJ701" s="350"/>
      <c r="BHK701" s="350"/>
      <c r="BHL701" s="350"/>
      <c r="BHM701" s="350"/>
      <c r="BHN701" s="350"/>
      <c r="BHO701" s="350"/>
      <c r="BHP701" s="350"/>
      <c r="BHQ701" s="350"/>
      <c r="BHR701" s="350"/>
      <c r="BHS701" s="350"/>
      <c r="BHT701" s="350"/>
      <c r="BHU701" s="350"/>
      <c r="BHV701" s="350"/>
      <c r="BHW701" s="350"/>
      <c r="BHX701" s="350"/>
      <c r="BHY701" s="350"/>
      <c r="BHZ701" s="350"/>
      <c r="BIA701" s="350"/>
      <c r="BIB701" s="350"/>
      <c r="BIC701" s="350"/>
      <c r="BID701" s="350"/>
      <c r="BIE701" s="350"/>
      <c r="BIF701" s="350"/>
      <c r="BIG701" s="350"/>
      <c r="BIH701" s="350"/>
      <c r="BII701" s="350"/>
      <c r="BIJ701" s="350"/>
      <c r="BIK701" s="350"/>
      <c r="BIL701" s="350"/>
      <c r="BIM701" s="350"/>
      <c r="BIN701" s="350"/>
      <c r="BIO701" s="350"/>
      <c r="BIP701" s="350"/>
      <c r="BIQ701" s="350"/>
      <c r="BIR701" s="350"/>
      <c r="BIS701" s="350"/>
      <c r="BIT701" s="350"/>
      <c r="BIU701" s="350"/>
      <c r="BIV701" s="350"/>
      <c r="BIW701" s="350"/>
      <c r="BIX701" s="350"/>
      <c r="BIY701" s="350"/>
      <c r="BIZ701" s="350"/>
      <c r="BJA701" s="350"/>
      <c r="BJB701" s="350"/>
      <c r="BJC701" s="350"/>
      <c r="BJD701" s="350"/>
      <c r="BJE701" s="350"/>
      <c r="BJF701" s="350"/>
      <c r="BJG701" s="350"/>
      <c r="BJH701" s="350"/>
      <c r="BJI701" s="350"/>
      <c r="BJJ701" s="350"/>
      <c r="BJK701" s="350"/>
      <c r="BJL701" s="350"/>
      <c r="BJM701" s="350"/>
      <c r="BJN701" s="350"/>
      <c r="BJO701" s="350"/>
      <c r="BJP701" s="350"/>
      <c r="BJQ701" s="350"/>
      <c r="BJR701" s="350"/>
      <c r="BJS701" s="350"/>
      <c r="BJT701" s="350"/>
      <c r="BJU701" s="350"/>
      <c r="BJV701" s="350"/>
      <c r="BJW701" s="350"/>
      <c r="BJX701" s="350"/>
      <c r="BJY701" s="350"/>
      <c r="BJZ701" s="350"/>
      <c r="BKA701" s="350"/>
      <c r="BKB701" s="350"/>
      <c r="BKC701" s="350"/>
      <c r="BKD701" s="350"/>
      <c r="BKE701" s="350"/>
      <c r="BKF701" s="350"/>
      <c r="BKG701" s="350"/>
      <c r="BKH701" s="350"/>
      <c r="BKI701" s="350"/>
      <c r="BKJ701" s="350"/>
      <c r="BKK701" s="350"/>
      <c r="BKL701" s="350"/>
      <c r="BKM701" s="350"/>
      <c r="BKN701" s="350"/>
      <c r="BKO701" s="350"/>
      <c r="BKP701" s="350"/>
      <c r="BKQ701" s="350"/>
      <c r="BKR701" s="350"/>
      <c r="BKS701" s="350"/>
      <c r="BKT701" s="350"/>
      <c r="BKU701" s="350"/>
      <c r="BKV701" s="350"/>
      <c r="BKW701" s="350"/>
      <c r="BKX701" s="350"/>
      <c r="BKY701" s="350"/>
      <c r="BKZ701" s="350"/>
      <c r="BLA701" s="350"/>
      <c r="BLB701" s="350"/>
      <c r="BLC701" s="350"/>
      <c r="BLD701" s="350"/>
      <c r="BLE701" s="350"/>
      <c r="BLF701" s="350"/>
      <c r="BLG701" s="350"/>
      <c r="BLH701" s="350"/>
      <c r="BLI701" s="350"/>
      <c r="BLJ701" s="350"/>
      <c r="BLK701" s="350"/>
      <c r="BLL701" s="350"/>
      <c r="BLM701" s="350"/>
      <c r="BLN701" s="350"/>
      <c r="BLO701" s="350"/>
      <c r="BLP701" s="350"/>
      <c r="BLQ701" s="350"/>
      <c r="BLR701" s="350"/>
      <c r="BLS701" s="350"/>
      <c r="BLT701" s="350"/>
      <c r="BLU701" s="350"/>
      <c r="BLV701" s="350"/>
      <c r="BLW701" s="350"/>
      <c r="BLX701" s="350"/>
      <c r="BLY701" s="350"/>
      <c r="BLZ701" s="350"/>
      <c r="BMA701" s="350"/>
      <c r="BMB701" s="350"/>
      <c r="BMC701" s="350"/>
      <c r="BMD701" s="350"/>
      <c r="BME701" s="350"/>
      <c r="BMF701" s="350"/>
      <c r="BMG701" s="350"/>
      <c r="BMH701" s="350"/>
      <c r="BMI701" s="350"/>
      <c r="BMJ701" s="350"/>
      <c r="BMK701" s="350"/>
      <c r="BML701" s="350"/>
      <c r="BMM701" s="350"/>
      <c r="BMN701" s="350"/>
      <c r="BMO701" s="350"/>
      <c r="BMP701" s="350"/>
      <c r="BMQ701" s="350"/>
      <c r="BMR701" s="350"/>
      <c r="BMS701" s="350"/>
      <c r="BMT701" s="350"/>
      <c r="BMU701" s="350"/>
      <c r="BMV701" s="350"/>
      <c r="BMW701" s="350"/>
      <c r="BMX701" s="350"/>
      <c r="BMY701" s="350"/>
      <c r="BMZ701" s="350"/>
      <c r="BNA701" s="350"/>
      <c r="BNB701" s="350"/>
      <c r="BNC701" s="350"/>
      <c r="BND701" s="350"/>
      <c r="BNE701" s="350"/>
      <c r="BNF701" s="350"/>
      <c r="BNG701" s="350"/>
      <c r="BNH701" s="350"/>
      <c r="BNI701" s="350"/>
      <c r="BNJ701" s="350"/>
      <c r="BNK701" s="350"/>
      <c r="BNL701" s="350"/>
      <c r="BNM701" s="350"/>
      <c r="BNN701" s="350"/>
      <c r="BNO701" s="350"/>
      <c r="BNP701" s="350"/>
      <c r="BNQ701" s="350"/>
      <c r="BNR701" s="350"/>
      <c r="BNS701" s="350"/>
      <c r="BNT701" s="350"/>
      <c r="BNU701" s="350"/>
      <c r="BNV701" s="350"/>
      <c r="BNW701" s="350"/>
      <c r="BNX701" s="350"/>
      <c r="BNY701" s="350"/>
      <c r="BNZ701" s="350"/>
      <c r="BOA701" s="350"/>
      <c r="BOB701" s="350"/>
      <c r="BOC701" s="350"/>
      <c r="BOD701" s="350"/>
      <c r="BOE701" s="350"/>
      <c r="BOF701" s="350"/>
      <c r="BOG701" s="350"/>
      <c r="BOH701" s="350"/>
      <c r="BOI701" s="350"/>
      <c r="BOJ701" s="350"/>
      <c r="BOK701" s="350"/>
      <c r="BOL701" s="350"/>
      <c r="BOM701" s="350"/>
      <c r="BON701" s="350"/>
      <c r="BOO701" s="350"/>
      <c r="BOP701" s="350"/>
      <c r="BOQ701" s="350"/>
      <c r="BOR701" s="350"/>
      <c r="BOS701" s="350"/>
      <c r="BOT701" s="350"/>
      <c r="BOU701" s="350"/>
      <c r="BOV701" s="350"/>
      <c r="BOW701" s="350"/>
      <c r="BOX701" s="350"/>
      <c r="BOY701" s="350"/>
      <c r="BOZ701" s="350"/>
      <c r="BPA701" s="350"/>
      <c r="BPB701" s="350"/>
      <c r="BPC701" s="350"/>
      <c r="BPD701" s="350"/>
      <c r="BPE701" s="350"/>
      <c r="BPF701" s="350"/>
      <c r="BPG701" s="350"/>
      <c r="BPH701" s="350"/>
      <c r="BPI701" s="350"/>
      <c r="BPJ701" s="350"/>
      <c r="BPK701" s="350"/>
      <c r="BPL701" s="350"/>
      <c r="BPM701" s="350"/>
      <c r="BPN701" s="350"/>
      <c r="BPO701" s="350"/>
      <c r="BPP701" s="350"/>
      <c r="BPQ701" s="350"/>
      <c r="BPR701" s="350"/>
      <c r="BPS701" s="350"/>
      <c r="BPT701" s="350"/>
      <c r="BPU701" s="350"/>
      <c r="BPV701" s="350"/>
      <c r="BPW701" s="350"/>
      <c r="BPX701" s="350"/>
      <c r="BPY701" s="350"/>
      <c r="BPZ701" s="350"/>
      <c r="BQA701" s="350"/>
      <c r="BQB701" s="350"/>
      <c r="BQC701" s="350"/>
      <c r="BQD701" s="350"/>
      <c r="BQE701" s="350"/>
      <c r="BQF701" s="350"/>
      <c r="BQG701" s="350"/>
      <c r="BQH701" s="350"/>
      <c r="BQI701" s="350"/>
      <c r="BQJ701" s="350"/>
      <c r="BQK701" s="350"/>
      <c r="BQL701" s="350"/>
      <c r="BQM701" s="350"/>
      <c r="BQN701" s="350"/>
      <c r="BQO701" s="350"/>
      <c r="BQP701" s="350"/>
      <c r="BQQ701" s="350"/>
      <c r="BQR701" s="350"/>
      <c r="BQS701" s="350"/>
      <c r="BQT701" s="350"/>
      <c r="BQU701" s="350"/>
      <c r="BQV701" s="350"/>
      <c r="BQW701" s="350"/>
      <c r="BQX701" s="350"/>
      <c r="BQY701" s="350"/>
      <c r="BQZ701" s="350"/>
      <c r="BRA701" s="350"/>
      <c r="BRB701" s="350"/>
      <c r="BRC701" s="350"/>
      <c r="BRD701" s="350"/>
      <c r="BRE701" s="350"/>
      <c r="BRF701" s="350"/>
      <c r="BRG701" s="350"/>
      <c r="BRH701" s="350"/>
      <c r="BRI701" s="350"/>
      <c r="BRJ701" s="350"/>
      <c r="BRK701" s="350"/>
      <c r="BRL701" s="350"/>
      <c r="BRM701" s="350"/>
      <c r="BRN701" s="350"/>
      <c r="BRO701" s="350"/>
      <c r="BRP701" s="350"/>
      <c r="BRQ701" s="350"/>
      <c r="BRR701" s="350"/>
      <c r="BRS701" s="350"/>
      <c r="BRT701" s="350"/>
      <c r="BRU701" s="350"/>
      <c r="BRV701" s="350"/>
      <c r="BRW701" s="350"/>
      <c r="BRX701" s="350"/>
      <c r="BRY701" s="350"/>
      <c r="BRZ701" s="350"/>
      <c r="BSA701" s="350"/>
      <c r="BSB701" s="350"/>
      <c r="BSC701" s="350"/>
      <c r="BSD701" s="350"/>
      <c r="BSE701" s="350"/>
      <c r="BSF701" s="350"/>
      <c r="BSG701" s="350"/>
      <c r="BSH701" s="350"/>
      <c r="BSI701" s="350"/>
      <c r="BSJ701" s="350"/>
      <c r="BSK701" s="350"/>
      <c r="BSL701" s="350"/>
      <c r="BSM701" s="350"/>
      <c r="BSN701" s="350"/>
      <c r="BSO701" s="350"/>
      <c r="BSP701" s="350"/>
      <c r="BSQ701" s="350"/>
      <c r="BSR701" s="350"/>
      <c r="BSS701" s="350"/>
      <c r="BST701" s="350"/>
      <c r="BSU701" s="350"/>
      <c r="BSV701" s="350"/>
      <c r="BSW701" s="350"/>
      <c r="BSX701" s="350"/>
      <c r="BSY701" s="350"/>
      <c r="BSZ701" s="350"/>
      <c r="BTA701" s="350"/>
      <c r="BTB701" s="350"/>
      <c r="BTC701" s="350"/>
      <c r="BTD701" s="350"/>
      <c r="BTE701" s="350"/>
      <c r="BTF701" s="350"/>
      <c r="BTG701" s="350"/>
      <c r="BTH701" s="350"/>
      <c r="BTI701" s="350"/>
      <c r="BTJ701" s="350"/>
      <c r="BTK701" s="350"/>
      <c r="BTL701" s="350"/>
      <c r="BTM701" s="350"/>
      <c r="BTN701" s="350"/>
      <c r="BTO701" s="350"/>
      <c r="BTP701" s="350"/>
      <c r="BTQ701" s="350"/>
      <c r="BTR701" s="350"/>
      <c r="BTS701" s="350"/>
      <c r="BTT701" s="350"/>
      <c r="BTU701" s="350"/>
      <c r="BTV701" s="350"/>
      <c r="BTW701" s="350"/>
      <c r="BTX701" s="350"/>
      <c r="BTY701" s="350"/>
      <c r="BTZ701" s="350"/>
      <c r="BUA701" s="350"/>
      <c r="BUB701" s="350"/>
      <c r="BUC701" s="350"/>
      <c r="BUD701" s="350"/>
      <c r="BUE701" s="350"/>
      <c r="BUF701" s="350"/>
      <c r="BUG701" s="350"/>
      <c r="BUH701" s="350"/>
      <c r="BUI701" s="350"/>
      <c r="BUJ701" s="350"/>
      <c r="BUK701" s="350"/>
      <c r="BUL701" s="350"/>
      <c r="BUM701" s="350"/>
      <c r="BUN701" s="350"/>
      <c r="BUO701" s="350"/>
      <c r="BUP701" s="350"/>
      <c r="BUQ701" s="350"/>
      <c r="BUR701" s="350"/>
      <c r="BUS701" s="350"/>
      <c r="BUT701" s="350"/>
      <c r="BUU701" s="350"/>
      <c r="BUV701" s="350"/>
      <c r="BUW701" s="350"/>
      <c r="BUX701" s="350"/>
      <c r="BUY701" s="350"/>
      <c r="BUZ701" s="350"/>
      <c r="BVA701" s="350"/>
      <c r="BVB701" s="350"/>
      <c r="BVC701" s="350"/>
      <c r="BVD701" s="350"/>
      <c r="BVE701" s="350"/>
      <c r="BVF701" s="350"/>
      <c r="BVG701" s="350"/>
      <c r="BVH701" s="350"/>
      <c r="BVI701" s="350"/>
      <c r="BVJ701" s="350"/>
      <c r="BVK701" s="350"/>
      <c r="BVL701" s="350"/>
      <c r="BVM701" s="350"/>
      <c r="BVN701" s="350"/>
      <c r="BVO701" s="350"/>
      <c r="BVP701" s="350"/>
      <c r="BVQ701" s="350"/>
      <c r="BVR701" s="350"/>
      <c r="BVS701" s="350"/>
      <c r="BVT701" s="350"/>
      <c r="BVU701" s="350"/>
      <c r="BVV701" s="350"/>
      <c r="BVW701" s="350"/>
      <c r="BVX701" s="350"/>
      <c r="BVY701" s="350"/>
      <c r="BVZ701" s="350"/>
      <c r="BWA701" s="350"/>
      <c r="BWB701" s="350"/>
      <c r="BWC701" s="350"/>
      <c r="BWD701" s="350"/>
      <c r="BWE701" s="350"/>
      <c r="BWF701" s="350"/>
      <c r="BWG701" s="350"/>
      <c r="BWH701" s="350"/>
      <c r="BWI701" s="350"/>
      <c r="BWJ701" s="350"/>
      <c r="BWK701" s="350"/>
      <c r="BWL701" s="350"/>
      <c r="BWM701" s="350"/>
      <c r="BWN701" s="350"/>
      <c r="BWO701" s="350"/>
      <c r="BWP701" s="350"/>
      <c r="BWQ701" s="350"/>
      <c r="BWR701" s="350"/>
      <c r="BWS701" s="350"/>
      <c r="BWT701" s="350"/>
      <c r="BWU701" s="350"/>
      <c r="BWV701" s="350"/>
      <c r="BWW701" s="350"/>
      <c r="BWX701" s="350"/>
      <c r="BWY701" s="350"/>
      <c r="BWZ701" s="350"/>
      <c r="BXA701" s="350"/>
      <c r="BXB701" s="350"/>
      <c r="BXC701" s="350"/>
      <c r="BXD701" s="350"/>
      <c r="BXE701" s="350"/>
      <c r="BXF701" s="350"/>
      <c r="BXG701" s="350"/>
      <c r="BXH701" s="350"/>
      <c r="BXI701" s="350"/>
      <c r="BXJ701" s="350"/>
      <c r="BXK701" s="350"/>
      <c r="BXL701" s="350"/>
      <c r="BXM701" s="350"/>
      <c r="BXN701" s="350"/>
      <c r="BXO701" s="350"/>
      <c r="BXP701" s="350"/>
      <c r="BXQ701" s="350"/>
      <c r="BXR701" s="350"/>
      <c r="BXS701" s="350"/>
      <c r="BXT701" s="350"/>
      <c r="BXU701" s="350"/>
      <c r="BXV701" s="350"/>
      <c r="BXW701" s="350"/>
      <c r="BXX701" s="350"/>
      <c r="BXY701" s="350"/>
      <c r="BXZ701" s="350"/>
      <c r="BYA701" s="350"/>
      <c r="BYB701" s="350"/>
      <c r="BYC701" s="350"/>
      <c r="BYD701" s="350"/>
      <c r="BYE701" s="350"/>
      <c r="BYF701" s="350"/>
      <c r="BYG701" s="350"/>
      <c r="BYH701" s="350"/>
      <c r="BYI701" s="350"/>
      <c r="BYJ701" s="350"/>
      <c r="BYK701" s="350"/>
      <c r="BYL701" s="350"/>
      <c r="BYM701" s="350"/>
      <c r="BYN701" s="350"/>
      <c r="BYO701" s="350"/>
      <c r="BYP701" s="350"/>
      <c r="BYQ701" s="350"/>
      <c r="BYR701" s="350"/>
      <c r="BYS701" s="350"/>
      <c r="BYT701" s="350"/>
      <c r="BYU701" s="350"/>
      <c r="BYV701" s="350"/>
      <c r="BYW701" s="350"/>
      <c r="BYX701" s="350"/>
      <c r="BYY701" s="350"/>
      <c r="BYZ701" s="350"/>
      <c r="BZA701" s="350"/>
      <c r="BZB701" s="350"/>
      <c r="BZC701" s="350"/>
      <c r="BZD701" s="350"/>
      <c r="BZE701" s="350"/>
      <c r="BZF701" s="350"/>
      <c r="BZG701" s="350"/>
      <c r="BZH701" s="350"/>
      <c r="BZI701" s="350"/>
      <c r="BZJ701" s="350"/>
      <c r="BZK701" s="350"/>
      <c r="BZL701" s="350"/>
      <c r="BZM701" s="350"/>
      <c r="BZN701" s="350"/>
      <c r="BZO701" s="350"/>
      <c r="BZP701" s="350"/>
      <c r="BZQ701" s="350"/>
      <c r="BZR701" s="350"/>
      <c r="BZS701" s="350"/>
      <c r="BZT701" s="350"/>
      <c r="BZU701" s="350"/>
      <c r="BZV701" s="350"/>
      <c r="BZW701" s="350"/>
      <c r="BZX701" s="350"/>
      <c r="BZY701" s="350"/>
      <c r="BZZ701" s="350"/>
      <c r="CAA701" s="350"/>
      <c r="CAB701" s="350"/>
      <c r="CAC701" s="350"/>
      <c r="CAD701" s="350"/>
      <c r="CAE701" s="350"/>
      <c r="CAF701" s="350"/>
      <c r="CAG701" s="350"/>
      <c r="CAH701" s="350"/>
      <c r="CAI701" s="350"/>
      <c r="CAJ701" s="350"/>
      <c r="CAK701" s="350"/>
      <c r="CAL701" s="350"/>
      <c r="CAM701" s="350"/>
      <c r="CAN701" s="350"/>
      <c r="CAO701" s="350"/>
      <c r="CAP701" s="350"/>
      <c r="CAQ701" s="350"/>
      <c r="CAR701" s="350"/>
      <c r="CAS701" s="350"/>
      <c r="CAT701" s="350"/>
      <c r="CAU701" s="350"/>
      <c r="CAV701" s="350"/>
      <c r="CAW701" s="350"/>
      <c r="CAX701" s="350"/>
      <c r="CAY701" s="350"/>
      <c r="CAZ701" s="350"/>
      <c r="CBA701" s="350"/>
      <c r="CBB701" s="350"/>
      <c r="CBC701" s="350"/>
      <c r="CBD701" s="350"/>
      <c r="CBE701" s="350"/>
      <c r="CBF701" s="350"/>
      <c r="CBG701" s="350"/>
      <c r="CBH701" s="350"/>
      <c r="CBI701" s="350"/>
      <c r="CBJ701" s="350"/>
      <c r="CBK701" s="350"/>
      <c r="CBL701" s="350"/>
      <c r="CBM701" s="350"/>
      <c r="CBN701" s="350"/>
      <c r="CBO701" s="350"/>
      <c r="CBP701" s="350"/>
      <c r="CBQ701" s="350"/>
      <c r="CBR701" s="350"/>
      <c r="CBS701" s="350"/>
      <c r="CBT701" s="350"/>
      <c r="CBU701" s="350"/>
      <c r="CBV701" s="350"/>
      <c r="CBW701" s="350"/>
      <c r="CBX701" s="350"/>
      <c r="CBY701" s="350"/>
      <c r="CBZ701" s="350"/>
      <c r="CCA701" s="350"/>
      <c r="CCB701" s="350"/>
      <c r="CCC701" s="350"/>
      <c r="CCD701" s="350"/>
      <c r="CCE701" s="350"/>
      <c r="CCF701" s="350"/>
      <c r="CCG701" s="350"/>
      <c r="CCH701" s="350"/>
      <c r="CCI701" s="350"/>
      <c r="CCJ701" s="350"/>
      <c r="CCK701" s="350"/>
      <c r="CCL701" s="350"/>
      <c r="CCM701" s="350"/>
      <c r="CCN701" s="350"/>
      <c r="CCO701" s="350"/>
      <c r="CCP701" s="350"/>
      <c r="CCQ701" s="350"/>
      <c r="CCR701" s="350"/>
      <c r="CCS701" s="350"/>
      <c r="CCT701" s="350"/>
      <c r="CCU701" s="350"/>
      <c r="CCV701" s="350"/>
      <c r="CCW701" s="350"/>
      <c r="CCX701" s="350"/>
      <c r="CCY701" s="350"/>
      <c r="CCZ701" s="350"/>
      <c r="CDA701" s="350"/>
      <c r="CDB701" s="350"/>
      <c r="CDC701" s="350"/>
      <c r="CDD701" s="350"/>
      <c r="CDE701" s="350"/>
      <c r="CDF701" s="350"/>
      <c r="CDG701" s="350"/>
      <c r="CDH701" s="350"/>
      <c r="CDI701" s="350"/>
      <c r="CDJ701" s="350"/>
      <c r="CDK701" s="350"/>
      <c r="CDL701" s="350"/>
      <c r="CDM701" s="350"/>
      <c r="CDN701" s="350"/>
      <c r="CDO701" s="350"/>
      <c r="CDP701" s="350"/>
      <c r="CDQ701" s="350"/>
      <c r="CDR701" s="350"/>
      <c r="CDS701" s="350"/>
      <c r="CDT701" s="350"/>
      <c r="CDU701" s="350"/>
      <c r="CDV701" s="350"/>
      <c r="CDW701" s="350"/>
      <c r="CDX701" s="350"/>
      <c r="CDY701" s="350"/>
      <c r="CDZ701" s="350"/>
      <c r="CEA701" s="350"/>
      <c r="CEB701" s="350"/>
      <c r="CEC701" s="350"/>
      <c r="CED701" s="350"/>
      <c r="CEE701" s="350"/>
      <c r="CEF701" s="350"/>
      <c r="CEG701" s="350"/>
      <c r="CEH701" s="350"/>
      <c r="CEI701" s="350"/>
      <c r="CEJ701" s="350"/>
      <c r="CEK701" s="350"/>
      <c r="CEL701" s="350"/>
      <c r="CEM701" s="350"/>
      <c r="CEN701" s="350"/>
      <c r="CEO701" s="350"/>
      <c r="CEP701" s="350"/>
      <c r="CEQ701" s="350"/>
      <c r="CER701" s="350"/>
      <c r="CES701" s="350"/>
      <c r="CET701" s="350"/>
      <c r="CEU701" s="350"/>
      <c r="CEV701" s="350"/>
      <c r="CEW701" s="350"/>
      <c r="CEX701" s="350"/>
      <c r="CEY701" s="350"/>
      <c r="CEZ701" s="350"/>
      <c r="CFA701" s="350"/>
      <c r="CFB701" s="350"/>
      <c r="CFC701" s="350"/>
      <c r="CFD701" s="350"/>
      <c r="CFE701" s="350"/>
      <c r="CFF701" s="350"/>
      <c r="CFG701" s="350"/>
      <c r="CFH701" s="350"/>
      <c r="CFI701" s="350"/>
      <c r="CFJ701" s="350"/>
      <c r="CFK701" s="350"/>
      <c r="CFL701" s="350"/>
      <c r="CFM701" s="350"/>
      <c r="CFN701" s="350"/>
      <c r="CFO701" s="350"/>
      <c r="CFP701" s="350"/>
      <c r="CFQ701" s="350"/>
      <c r="CFR701" s="350"/>
      <c r="CFS701" s="350"/>
      <c r="CFT701" s="350"/>
      <c r="CFU701" s="350"/>
      <c r="CFV701" s="350"/>
      <c r="CFW701" s="350"/>
      <c r="CFX701" s="350"/>
      <c r="CFY701" s="350"/>
      <c r="CFZ701" s="350"/>
      <c r="CGA701" s="350"/>
      <c r="CGB701" s="350"/>
      <c r="CGC701" s="350"/>
      <c r="CGD701" s="350"/>
      <c r="CGE701" s="350"/>
      <c r="CGF701" s="350"/>
      <c r="CGG701" s="350"/>
      <c r="CGH701" s="350"/>
      <c r="CGI701" s="350"/>
      <c r="CGJ701" s="350"/>
      <c r="CGK701" s="350"/>
      <c r="CGL701" s="350"/>
      <c r="CGM701" s="350"/>
      <c r="CGN701" s="350"/>
      <c r="CGO701" s="350"/>
      <c r="CGP701" s="350"/>
      <c r="CGQ701" s="350"/>
      <c r="CGR701" s="350"/>
      <c r="CGS701" s="350"/>
      <c r="CGT701" s="350"/>
      <c r="CGU701" s="350"/>
      <c r="CGV701" s="350"/>
      <c r="CGW701" s="350"/>
      <c r="CGX701" s="350"/>
      <c r="CGY701" s="350"/>
      <c r="CGZ701" s="350"/>
      <c r="CHA701" s="350"/>
      <c r="CHB701" s="350"/>
      <c r="CHC701" s="350"/>
      <c r="CHD701" s="350"/>
      <c r="CHE701" s="350"/>
      <c r="CHF701" s="350"/>
      <c r="CHG701" s="350"/>
      <c r="CHH701" s="350"/>
      <c r="CHI701" s="350"/>
      <c r="CHJ701" s="350"/>
      <c r="CHK701" s="350"/>
      <c r="CHL701" s="350"/>
      <c r="CHM701" s="350"/>
      <c r="CHN701" s="350"/>
      <c r="CHO701" s="350"/>
      <c r="CHP701" s="350"/>
      <c r="CHQ701" s="350"/>
      <c r="CHR701" s="350"/>
      <c r="CHS701" s="350"/>
      <c r="CHT701" s="350"/>
      <c r="CHU701" s="350"/>
      <c r="CHV701" s="350"/>
      <c r="CHW701" s="350"/>
      <c r="CHX701" s="350"/>
      <c r="CHY701" s="350"/>
      <c r="CHZ701" s="350"/>
      <c r="CIA701" s="350"/>
      <c r="CIB701" s="350"/>
      <c r="CIC701" s="350"/>
      <c r="CID701" s="350"/>
      <c r="CIE701" s="350"/>
      <c r="CIF701" s="350"/>
      <c r="CIG701" s="350"/>
      <c r="CIH701" s="350"/>
      <c r="CII701" s="350"/>
      <c r="CIJ701" s="350"/>
      <c r="CIK701" s="350"/>
      <c r="CIL701" s="350"/>
      <c r="CIM701" s="350"/>
      <c r="CIN701" s="350"/>
      <c r="CIO701" s="350"/>
      <c r="CIP701" s="350"/>
      <c r="CIQ701" s="350"/>
      <c r="CIR701" s="350"/>
      <c r="CIS701" s="350"/>
      <c r="CIT701" s="350"/>
      <c r="CIU701" s="350"/>
      <c r="CIV701" s="350"/>
      <c r="CIW701" s="350"/>
      <c r="CIX701" s="350"/>
      <c r="CIY701" s="350"/>
      <c r="CIZ701" s="350"/>
      <c r="CJA701" s="350"/>
      <c r="CJB701" s="350"/>
      <c r="CJC701" s="350"/>
      <c r="CJD701" s="350"/>
      <c r="CJE701" s="350"/>
      <c r="CJF701" s="350"/>
      <c r="CJG701" s="350"/>
      <c r="CJH701" s="350"/>
      <c r="CJI701" s="350"/>
      <c r="CJJ701" s="350"/>
      <c r="CJK701" s="350"/>
      <c r="CJL701" s="350"/>
      <c r="CJM701" s="350"/>
      <c r="CJN701" s="350"/>
      <c r="CJO701" s="350"/>
      <c r="CJP701" s="350"/>
      <c r="CJQ701" s="350"/>
      <c r="CJR701" s="350"/>
      <c r="CJS701" s="350"/>
      <c r="CJT701" s="350"/>
      <c r="CJU701" s="350"/>
      <c r="CJV701" s="350"/>
      <c r="CJW701" s="350"/>
      <c r="CJX701" s="350"/>
      <c r="CJY701" s="350"/>
      <c r="CJZ701" s="350"/>
      <c r="CKA701" s="350"/>
      <c r="CKB701" s="350"/>
      <c r="CKC701" s="350"/>
      <c r="CKD701" s="350"/>
      <c r="CKE701" s="350"/>
      <c r="CKF701" s="350"/>
      <c r="CKG701" s="350"/>
      <c r="CKH701" s="350"/>
      <c r="CKI701" s="350"/>
      <c r="CKJ701" s="350"/>
      <c r="CKK701" s="350"/>
      <c r="CKL701" s="350"/>
      <c r="CKM701" s="350"/>
      <c r="CKN701" s="350"/>
      <c r="CKO701" s="350"/>
      <c r="CKP701" s="350"/>
      <c r="CKQ701" s="350"/>
      <c r="CKR701" s="350"/>
      <c r="CKS701" s="350"/>
      <c r="CKT701" s="350"/>
      <c r="CKU701" s="350"/>
      <c r="CKV701" s="350"/>
      <c r="CKW701" s="350"/>
      <c r="CKX701" s="350"/>
      <c r="CKY701" s="350"/>
      <c r="CKZ701" s="350"/>
      <c r="CLA701" s="350"/>
      <c r="CLB701" s="350"/>
      <c r="CLC701" s="350"/>
      <c r="CLD701" s="350"/>
      <c r="CLE701" s="350"/>
      <c r="CLF701" s="350"/>
      <c r="CLG701" s="350"/>
      <c r="CLH701" s="350"/>
      <c r="CLI701" s="350"/>
      <c r="CLJ701" s="350"/>
      <c r="CLK701" s="350"/>
      <c r="CLL701" s="350"/>
      <c r="CLM701" s="350"/>
      <c r="CLN701" s="350"/>
      <c r="CLO701" s="350"/>
      <c r="CLP701" s="350"/>
      <c r="CLQ701" s="350"/>
      <c r="CLR701" s="350"/>
      <c r="CLS701" s="350"/>
      <c r="CLT701" s="350"/>
      <c r="CLU701" s="350"/>
      <c r="CLV701" s="350"/>
      <c r="CLW701" s="350"/>
      <c r="CLX701" s="350"/>
      <c r="CLY701" s="350"/>
      <c r="CLZ701" s="350"/>
      <c r="CMA701" s="350"/>
      <c r="CMB701" s="350"/>
      <c r="CMC701" s="350"/>
      <c r="CMD701" s="350"/>
      <c r="CME701" s="350"/>
      <c r="CMF701" s="350"/>
      <c r="CMG701" s="350"/>
      <c r="CMH701" s="350"/>
      <c r="CMI701" s="350"/>
      <c r="CMJ701" s="350"/>
      <c r="CMK701" s="350"/>
      <c r="CML701" s="350"/>
      <c r="CMM701" s="350"/>
      <c r="CMN701" s="350"/>
      <c r="CMO701" s="350"/>
      <c r="CMP701" s="350"/>
      <c r="CMQ701" s="350"/>
      <c r="CMR701" s="350"/>
      <c r="CMS701" s="350"/>
      <c r="CMT701" s="350"/>
      <c r="CMU701" s="350"/>
      <c r="CMV701" s="350"/>
      <c r="CMW701" s="350"/>
      <c r="CMX701" s="350"/>
      <c r="CMY701" s="350"/>
      <c r="CMZ701" s="350"/>
      <c r="CNA701" s="350"/>
      <c r="CNB701" s="350"/>
      <c r="CNC701" s="350"/>
      <c r="CND701" s="350"/>
      <c r="CNE701" s="350"/>
      <c r="CNF701" s="350"/>
      <c r="CNG701" s="350"/>
      <c r="CNH701" s="350"/>
      <c r="CNI701" s="350"/>
      <c r="CNJ701" s="350"/>
      <c r="CNK701" s="350"/>
      <c r="CNL701" s="350"/>
      <c r="CNM701" s="350"/>
      <c r="CNN701" s="350"/>
      <c r="CNO701" s="350"/>
      <c r="CNP701" s="350"/>
      <c r="CNQ701" s="350"/>
      <c r="CNR701" s="350"/>
      <c r="CNS701" s="350"/>
      <c r="CNT701" s="350"/>
      <c r="CNU701" s="350"/>
      <c r="CNV701" s="350"/>
      <c r="CNW701" s="350"/>
      <c r="CNX701" s="350"/>
      <c r="CNY701" s="350"/>
      <c r="CNZ701" s="350"/>
      <c r="COA701" s="350"/>
      <c r="COB701" s="350"/>
      <c r="COC701" s="350"/>
      <c r="COD701" s="350"/>
      <c r="COE701" s="350"/>
      <c r="COF701" s="350"/>
      <c r="COG701" s="350"/>
      <c r="COH701" s="350"/>
      <c r="COI701" s="350"/>
      <c r="COJ701" s="350"/>
      <c r="COK701" s="350"/>
      <c r="COL701" s="350"/>
      <c r="COM701" s="350"/>
      <c r="CON701" s="350"/>
      <c r="COO701" s="350"/>
      <c r="COP701" s="350"/>
      <c r="COQ701" s="350"/>
      <c r="COR701" s="350"/>
      <c r="COS701" s="350"/>
      <c r="COT701" s="350"/>
      <c r="COU701" s="350"/>
      <c r="COV701" s="350"/>
      <c r="COW701" s="350"/>
      <c r="COX701" s="350"/>
      <c r="COY701" s="350"/>
      <c r="COZ701" s="350"/>
      <c r="CPA701" s="350"/>
      <c r="CPB701" s="350"/>
      <c r="CPC701" s="350"/>
      <c r="CPD701" s="350"/>
      <c r="CPE701" s="350"/>
      <c r="CPF701" s="350"/>
      <c r="CPG701" s="350"/>
      <c r="CPH701" s="350"/>
      <c r="CPI701" s="350"/>
      <c r="CPJ701" s="350"/>
      <c r="CPK701" s="350"/>
      <c r="CPL701" s="350"/>
      <c r="CPM701" s="350"/>
      <c r="CPN701" s="350"/>
      <c r="CPO701" s="350"/>
      <c r="CPP701" s="350"/>
      <c r="CPQ701" s="350"/>
      <c r="CPR701" s="350"/>
      <c r="CPS701" s="350"/>
      <c r="CPT701" s="350"/>
      <c r="CPU701" s="350"/>
      <c r="CPV701" s="350"/>
      <c r="CPW701" s="350"/>
      <c r="CPX701" s="350"/>
      <c r="CPY701" s="350"/>
      <c r="CPZ701" s="350"/>
      <c r="CQA701" s="350"/>
      <c r="CQB701" s="350"/>
      <c r="CQC701" s="350"/>
      <c r="CQD701" s="350"/>
      <c r="CQE701" s="350"/>
      <c r="CQF701" s="350"/>
      <c r="CQG701" s="350"/>
      <c r="CQH701" s="350"/>
      <c r="CQI701" s="350"/>
      <c r="CQJ701" s="350"/>
      <c r="CQK701" s="350"/>
      <c r="CQL701" s="350"/>
      <c r="CQM701" s="350"/>
      <c r="CQN701" s="350"/>
      <c r="CQO701" s="350"/>
      <c r="CQP701" s="350"/>
      <c r="CQQ701" s="350"/>
      <c r="CQR701" s="350"/>
      <c r="CQS701" s="350"/>
      <c r="CQT701" s="350"/>
      <c r="CQU701" s="350"/>
      <c r="CQV701" s="350"/>
      <c r="CQW701" s="350"/>
      <c r="CQX701" s="350"/>
      <c r="CQY701" s="350"/>
      <c r="CQZ701" s="350"/>
      <c r="CRA701" s="350"/>
      <c r="CRB701" s="350"/>
      <c r="CRC701" s="350"/>
      <c r="CRD701" s="350"/>
      <c r="CRE701" s="350"/>
      <c r="CRF701" s="350"/>
      <c r="CRG701" s="350"/>
      <c r="CRH701" s="350"/>
      <c r="CRI701" s="350"/>
      <c r="CRJ701" s="350"/>
      <c r="CRK701" s="350"/>
      <c r="CRL701" s="350"/>
      <c r="CRM701" s="350"/>
      <c r="CRN701" s="350"/>
      <c r="CRO701" s="350"/>
      <c r="CRP701" s="350"/>
      <c r="CRQ701" s="350"/>
      <c r="CRR701" s="350"/>
      <c r="CRS701" s="350"/>
      <c r="CRT701" s="350"/>
      <c r="CRU701" s="350"/>
      <c r="CRV701" s="350"/>
      <c r="CRW701" s="350"/>
      <c r="CRX701" s="350"/>
      <c r="CRY701" s="350"/>
      <c r="CRZ701" s="350"/>
      <c r="CSA701" s="350"/>
      <c r="CSB701" s="350"/>
      <c r="CSC701" s="350"/>
      <c r="CSD701" s="350"/>
      <c r="CSE701" s="350"/>
      <c r="CSF701" s="350"/>
      <c r="CSG701" s="350"/>
      <c r="CSH701" s="350"/>
      <c r="CSI701" s="350"/>
      <c r="CSJ701" s="350"/>
      <c r="CSK701" s="350"/>
      <c r="CSL701" s="350"/>
      <c r="CSM701" s="350"/>
      <c r="CSN701" s="350"/>
      <c r="CSO701" s="350"/>
      <c r="CSP701" s="350"/>
      <c r="CSQ701" s="350"/>
      <c r="CSR701" s="350"/>
      <c r="CSS701" s="350"/>
      <c r="CST701" s="350"/>
      <c r="CSU701" s="350"/>
      <c r="CSV701" s="350"/>
      <c r="CSW701" s="350"/>
      <c r="CSX701" s="350"/>
      <c r="CSY701" s="350"/>
      <c r="CSZ701" s="350"/>
      <c r="CTA701" s="350"/>
      <c r="CTB701" s="350"/>
      <c r="CTC701" s="350"/>
      <c r="CTD701" s="350"/>
      <c r="CTE701" s="350"/>
      <c r="CTF701" s="350"/>
      <c r="CTG701" s="350"/>
      <c r="CTH701" s="350"/>
      <c r="CTI701" s="350"/>
      <c r="CTJ701" s="350"/>
      <c r="CTK701" s="350"/>
      <c r="CTL701" s="350"/>
      <c r="CTM701" s="350"/>
      <c r="CTN701" s="350"/>
      <c r="CTO701" s="350"/>
      <c r="CTP701" s="350"/>
      <c r="CTQ701" s="350"/>
      <c r="CTR701" s="350"/>
      <c r="CTS701" s="350"/>
      <c r="CTT701" s="350"/>
      <c r="CTU701" s="350"/>
      <c r="CTV701" s="350"/>
      <c r="CTW701" s="350"/>
      <c r="CTX701" s="350"/>
      <c r="CTY701" s="350"/>
      <c r="CTZ701" s="350"/>
      <c r="CUA701" s="350"/>
      <c r="CUB701" s="350"/>
      <c r="CUC701" s="350"/>
      <c r="CUD701" s="350"/>
      <c r="CUE701" s="350"/>
      <c r="CUF701" s="350"/>
      <c r="CUG701" s="350"/>
      <c r="CUH701" s="350"/>
      <c r="CUI701" s="350"/>
      <c r="CUJ701" s="350"/>
      <c r="CUK701" s="350"/>
      <c r="CUL701" s="350"/>
      <c r="CUM701" s="350"/>
      <c r="CUN701" s="350"/>
      <c r="CUO701" s="350"/>
      <c r="CUP701" s="350"/>
      <c r="CUQ701" s="350"/>
      <c r="CUR701" s="350"/>
      <c r="CUS701" s="350"/>
      <c r="CUT701" s="350"/>
      <c r="CUU701" s="350"/>
      <c r="CUV701" s="350"/>
      <c r="CUW701" s="350"/>
      <c r="CUX701" s="350"/>
      <c r="CUY701" s="350"/>
      <c r="CUZ701" s="350"/>
      <c r="CVA701" s="350"/>
      <c r="CVB701" s="350"/>
      <c r="CVC701" s="350"/>
      <c r="CVD701" s="350"/>
      <c r="CVE701" s="350"/>
      <c r="CVF701" s="350"/>
      <c r="CVG701" s="350"/>
      <c r="CVH701" s="350"/>
      <c r="CVI701" s="350"/>
      <c r="CVJ701" s="350"/>
      <c r="CVK701" s="350"/>
      <c r="CVL701" s="350"/>
      <c r="CVM701" s="350"/>
      <c r="CVN701" s="350"/>
      <c r="CVO701" s="350"/>
      <c r="CVP701" s="350"/>
      <c r="CVQ701" s="350"/>
      <c r="CVR701" s="350"/>
      <c r="CVS701" s="350"/>
      <c r="CVT701" s="350"/>
      <c r="CVU701" s="350"/>
      <c r="CVV701" s="350"/>
      <c r="CVW701" s="350"/>
      <c r="CVX701" s="350"/>
      <c r="CVY701" s="350"/>
      <c r="CVZ701" s="350"/>
      <c r="CWA701" s="350"/>
      <c r="CWB701" s="350"/>
      <c r="CWC701" s="350"/>
      <c r="CWD701" s="350"/>
      <c r="CWE701" s="350"/>
      <c r="CWF701" s="350"/>
      <c r="CWG701" s="350"/>
      <c r="CWH701" s="350"/>
      <c r="CWI701" s="350"/>
      <c r="CWJ701" s="350"/>
      <c r="CWK701" s="350"/>
      <c r="CWL701" s="350"/>
      <c r="CWM701" s="350"/>
      <c r="CWN701" s="350"/>
      <c r="CWO701" s="350"/>
      <c r="CWP701" s="350"/>
      <c r="CWQ701" s="350"/>
      <c r="CWR701" s="350"/>
      <c r="CWS701" s="350"/>
      <c r="CWT701" s="350"/>
      <c r="CWU701" s="350"/>
      <c r="CWV701" s="350"/>
      <c r="CWW701" s="350"/>
      <c r="CWX701" s="350"/>
      <c r="CWY701" s="350"/>
      <c r="CWZ701" s="350"/>
      <c r="CXA701" s="350"/>
      <c r="CXB701" s="350"/>
      <c r="CXC701" s="350"/>
      <c r="CXD701" s="350"/>
      <c r="CXE701" s="350"/>
      <c r="CXF701" s="350"/>
      <c r="CXG701" s="350"/>
      <c r="CXH701" s="350"/>
      <c r="CXI701" s="350"/>
      <c r="CXJ701" s="350"/>
      <c r="CXK701" s="350"/>
      <c r="CXL701" s="350"/>
      <c r="CXM701" s="350"/>
      <c r="CXN701" s="350"/>
      <c r="CXO701" s="350"/>
      <c r="CXP701" s="350"/>
      <c r="CXQ701" s="350"/>
      <c r="CXR701" s="350"/>
      <c r="CXS701" s="350"/>
      <c r="CXT701" s="350"/>
      <c r="CXU701" s="350"/>
      <c r="CXV701" s="350"/>
      <c r="CXW701" s="350"/>
      <c r="CXX701" s="350"/>
      <c r="CXY701" s="350"/>
      <c r="CXZ701" s="350"/>
      <c r="CYA701" s="350"/>
      <c r="CYB701" s="350"/>
      <c r="CYC701" s="350"/>
      <c r="CYD701" s="350"/>
      <c r="CYE701" s="350"/>
      <c r="CYF701" s="350"/>
      <c r="CYG701" s="350"/>
      <c r="CYH701" s="350"/>
      <c r="CYI701" s="350"/>
      <c r="CYJ701" s="350"/>
      <c r="CYK701" s="350"/>
      <c r="CYL701" s="350"/>
      <c r="CYM701" s="350"/>
      <c r="CYN701" s="350"/>
      <c r="CYO701" s="350"/>
      <c r="CYP701" s="350"/>
      <c r="CYQ701" s="350"/>
      <c r="CYR701" s="350"/>
      <c r="CYS701" s="350"/>
      <c r="CYT701" s="350"/>
      <c r="CYU701" s="350"/>
      <c r="CYV701" s="350"/>
      <c r="CYW701" s="350"/>
      <c r="CYX701" s="350"/>
      <c r="CYY701" s="350"/>
      <c r="CYZ701" s="350"/>
      <c r="CZA701" s="350"/>
      <c r="CZB701" s="350"/>
      <c r="CZC701" s="350"/>
      <c r="CZD701" s="350"/>
      <c r="CZE701" s="350"/>
      <c r="CZF701" s="350"/>
      <c r="CZG701" s="350"/>
      <c r="CZH701" s="350"/>
      <c r="CZI701" s="350"/>
      <c r="CZJ701" s="350"/>
      <c r="CZK701" s="350"/>
      <c r="CZL701" s="350"/>
      <c r="CZM701" s="350"/>
      <c r="CZN701" s="350"/>
      <c r="CZO701" s="350"/>
      <c r="CZP701" s="350"/>
      <c r="CZQ701" s="350"/>
      <c r="CZR701" s="350"/>
      <c r="CZS701" s="350"/>
      <c r="CZT701" s="350"/>
      <c r="CZU701" s="350"/>
      <c r="CZV701" s="350"/>
      <c r="CZW701" s="350"/>
      <c r="CZX701" s="350"/>
      <c r="CZY701" s="350"/>
      <c r="CZZ701" s="350"/>
      <c r="DAA701" s="350"/>
      <c r="DAB701" s="350"/>
      <c r="DAC701" s="350"/>
      <c r="DAD701" s="350"/>
      <c r="DAE701" s="350"/>
      <c r="DAF701" s="350"/>
      <c r="DAG701" s="350"/>
      <c r="DAH701" s="350"/>
      <c r="DAI701" s="350"/>
      <c r="DAJ701" s="350"/>
      <c r="DAK701" s="350"/>
      <c r="DAL701" s="350"/>
      <c r="DAM701" s="350"/>
      <c r="DAN701" s="350"/>
      <c r="DAO701" s="350"/>
      <c r="DAP701" s="350"/>
      <c r="DAQ701" s="350"/>
      <c r="DAR701" s="350"/>
      <c r="DAS701" s="350"/>
      <c r="DAT701" s="350"/>
      <c r="DAU701" s="350"/>
      <c r="DAV701" s="350"/>
      <c r="DAW701" s="350"/>
      <c r="DAX701" s="350"/>
      <c r="DAY701" s="350"/>
      <c r="DAZ701" s="350"/>
      <c r="DBA701" s="350"/>
      <c r="DBB701" s="350"/>
      <c r="DBC701" s="350"/>
      <c r="DBD701" s="350"/>
      <c r="DBE701" s="350"/>
      <c r="DBF701" s="350"/>
      <c r="DBG701" s="350"/>
      <c r="DBH701" s="350"/>
      <c r="DBI701" s="350"/>
      <c r="DBJ701" s="350"/>
      <c r="DBK701" s="350"/>
      <c r="DBL701" s="350"/>
      <c r="DBM701" s="350"/>
      <c r="DBN701" s="350"/>
      <c r="DBO701" s="350"/>
      <c r="DBP701" s="350"/>
      <c r="DBQ701" s="350"/>
      <c r="DBR701" s="350"/>
      <c r="DBS701" s="350"/>
      <c r="DBT701" s="350"/>
      <c r="DBU701" s="350"/>
      <c r="DBV701" s="350"/>
      <c r="DBW701" s="350"/>
      <c r="DBX701" s="350"/>
      <c r="DBY701" s="350"/>
      <c r="DBZ701" s="350"/>
      <c r="DCA701" s="350"/>
      <c r="DCB701" s="350"/>
      <c r="DCC701" s="350"/>
      <c r="DCD701" s="350"/>
      <c r="DCE701" s="350"/>
      <c r="DCF701" s="350"/>
      <c r="DCG701" s="350"/>
      <c r="DCH701" s="350"/>
      <c r="DCI701" s="350"/>
      <c r="DCJ701" s="350"/>
      <c r="DCK701" s="350"/>
      <c r="DCL701" s="350"/>
      <c r="DCM701" s="350"/>
      <c r="DCN701" s="350"/>
      <c r="DCO701" s="350"/>
      <c r="DCP701" s="350"/>
      <c r="DCQ701" s="350"/>
      <c r="DCR701" s="350"/>
      <c r="DCS701" s="350"/>
      <c r="DCT701" s="350"/>
      <c r="DCU701" s="350"/>
      <c r="DCV701" s="350"/>
      <c r="DCW701" s="350"/>
      <c r="DCX701" s="350"/>
      <c r="DCY701" s="350"/>
      <c r="DCZ701" s="350"/>
      <c r="DDA701" s="350"/>
      <c r="DDB701" s="350"/>
      <c r="DDC701" s="350"/>
      <c r="DDD701" s="350"/>
      <c r="DDE701" s="350"/>
      <c r="DDF701" s="350"/>
      <c r="DDG701" s="350"/>
      <c r="DDH701" s="350"/>
      <c r="DDI701" s="350"/>
      <c r="DDJ701" s="350"/>
      <c r="DDK701" s="350"/>
      <c r="DDL701" s="350"/>
      <c r="DDM701" s="350"/>
      <c r="DDN701" s="350"/>
      <c r="DDO701" s="350"/>
      <c r="DDP701" s="350"/>
      <c r="DDQ701" s="350"/>
      <c r="DDR701" s="350"/>
      <c r="DDS701" s="350"/>
      <c r="DDT701" s="350"/>
      <c r="DDU701" s="350"/>
      <c r="DDV701" s="350"/>
      <c r="DDW701" s="350"/>
      <c r="DDX701" s="350"/>
      <c r="DDY701" s="350"/>
      <c r="DDZ701" s="350"/>
      <c r="DEA701" s="350"/>
      <c r="DEB701" s="350"/>
      <c r="DEC701" s="350"/>
      <c r="DED701" s="350"/>
      <c r="DEE701" s="350"/>
      <c r="DEF701" s="350"/>
      <c r="DEG701" s="350"/>
      <c r="DEH701" s="350"/>
      <c r="DEI701" s="350"/>
      <c r="DEJ701" s="350"/>
      <c r="DEK701" s="350"/>
      <c r="DEL701" s="350"/>
      <c r="DEM701" s="350"/>
      <c r="DEN701" s="350"/>
      <c r="DEO701" s="350"/>
      <c r="DEP701" s="350"/>
      <c r="DEQ701" s="350"/>
      <c r="DER701" s="350"/>
      <c r="DES701" s="350"/>
      <c r="DET701" s="350"/>
      <c r="DEU701" s="350"/>
      <c r="DEV701" s="350"/>
      <c r="DEW701" s="350"/>
      <c r="DEX701" s="350"/>
      <c r="DEY701" s="350"/>
      <c r="DEZ701" s="350"/>
      <c r="DFA701" s="350"/>
      <c r="DFB701" s="350"/>
      <c r="DFC701" s="350"/>
      <c r="DFD701" s="350"/>
      <c r="DFE701" s="350"/>
      <c r="DFF701" s="350"/>
      <c r="DFG701" s="350"/>
      <c r="DFH701" s="350"/>
      <c r="DFI701" s="350"/>
      <c r="DFJ701" s="350"/>
      <c r="DFK701" s="350"/>
      <c r="DFL701" s="350"/>
      <c r="DFM701" s="350"/>
      <c r="DFN701" s="350"/>
      <c r="DFO701" s="350"/>
      <c r="DFP701" s="350"/>
      <c r="DFQ701" s="350"/>
      <c r="DFR701" s="350"/>
      <c r="DFS701" s="350"/>
      <c r="DFT701" s="350"/>
      <c r="DFU701" s="350"/>
      <c r="DFV701" s="350"/>
      <c r="DFW701" s="350"/>
      <c r="DFX701" s="350"/>
      <c r="DFY701" s="350"/>
      <c r="DFZ701" s="350"/>
      <c r="DGA701" s="350"/>
      <c r="DGB701" s="350"/>
      <c r="DGC701" s="350"/>
      <c r="DGD701" s="350"/>
      <c r="DGE701" s="350"/>
      <c r="DGF701" s="350"/>
      <c r="DGG701" s="350"/>
      <c r="DGH701" s="350"/>
      <c r="DGI701" s="350"/>
      <c r="DGJ701" s="350"/>
      <c r="DGK701" s="350"/>
      <c r="DGL701" s="350"/>
      <c r="DGM701" s="350"/>
      <c r="DGN701" s="350"/>
      <c r="DGO701" s="350"/>
      <c r="DGP701" s="350"/>
      <c r="DGQ701" s="350"/>
      <c r="DGR701" s="350"/>
      <c r="DGS701" s="350"/>
      <c r="DGT701" s="350"/>
      <c r="DGU701" s="350"/>
      <c r="DGV701" s="350"/>
      <c r="DGW701" s="350"/>
      <c r="DGX701" s="350"/>
      <c r="DGY701" s="350"/>
      <c r="DGZ701" s="350"/>
      <c r="DHA701" s="350"/>
      <c r="DHB701" s="350"/>
      <c r="DHC701" s="350"/>
      <c r="DHD701" s="350"/>
      <c r="DHE701" s="350"/>
      <c r="DHF701" s="350"/>
      <c r="DHG701" s="350"/>
      <c r="DHH701" s="350"/>
      <c r="DHI701" s="350"/>
      <c r="DHJ701" s="350"/>
      <c r="DHK701" s="350"/>
      <c r="DHL701" s="350"/>
      <c r="DHM701" s="350"/>
      <c r="DHN701" s="350"/>
      <c r="DHO701" s="350"/>
      <c r="DHP701" s="350"/>
      <c r="DHQ701" s="350"/>
      <c r="DHR701" s="350"/>
      <c r="DHS701" s="350"/>
      <c r="DHT701" s="350"/>
      <c r="DHU701" s="350"/>
      <c r="DHV701" s="350"/>
      <c r="DHW701" s="350"/>
      <c r="DHX701" s="350"/>
      <c r="DHY701" s="350"/>
      <c r="DHZ701" s="350"/>
      <c r="DIA701" s="350"/>
      <c r="DIB701" s="350"/>
      <c r="DIC701" s="350"/>
      <c r="DID701" s="350"/>
      <c r="DIE701" s="350"/>
      <c r="DIF701" s="350"/>
      <c r="DIG701" s="350"/>
      <c r="DIH701" s="350"/>
      <c r="DII701" s="350"/>
      <c r="DIJ701" s="350"/>
      <c r="DIK701" s="350"/>
      <c r="DIL701" s="350"/>
      <c r="DIM701" s="350"/>
      <c r="DIN701" s="350"/>
      <c r="DIO701" s="350"/>
      <c r="DIP701" s="350"/>
      <c r="DIQ701" s="350"/>
      <c r="DIR701" s="350"/>
      <c r="DIS701" s="350"/>
      <c r="DIT701" s="350"/>
      <c r="DIU701" s="350"/>
      <c r="DIV701" s="350"/>
      <c r="DIW701" s="350"/>
      <c r="DIX701" s="350"/>
      <c r="DIY701" s="350"/>
      <c r="DIZ701" s="350"/>
      <c r="DJA701" s="350"/>
      <c r="DJB701" s="350"/>
      <c r="DJC701" s="350"/>
      <c r="DJD701" s="350"/>
      <c r="DJE701" s="350"/>
      <c r="DJF701" s="350"/>
      <c r="DJG701" s="350"/>
      <c r="DJH701" s="350"/>
      <c r="DJI701" s="350"/>
      <c r="DJJ701" s="350"/>
      <c r="DJK701" s="350"/>
      <c r="DJL701" s="350"/>
      <c r="DJM701" s="350"/>
      <c r="DJN701" s="350"/>
      <c r="DJO701" s="350"/>
      <c r="DJP701" s="350"/>
      <c r="DJQ701" s="350"/>
      <c r="DJR701" s="350"/>
      <c r="DJS701" s="350"/>
      <c r="DJT701" s="350"/>
      <c r="DJU701" s="350"/>
      <c r="DJV701" s="350"/>
      <c r="DJW701" s="350"/>
      <c r="DJX701" s="350"/>
      <c r="DJY701" s="350"/>
      <c r="DJZ701" s="350"/>
      <c r="DKA701" s="350"/>
      <c r="DKB701" s="350"/>
      <c r="DKC701" s="350"/>
      <c r="DKD701" s="350"/>
      <c r="DKE701" s="350"/>
      <c r="DKF701" s="350"/>
      <c r="DKG701" s="350"/>
      <c r="DKH701" s="350"/>
      <c r="DKI701" s="350"/>
      <c r="DKJ701" s="350"/>
      <c r="DKK701" s="350"/>
      <c r="DKL701" s="350"/>
      <c r="DKM701" s="350"/>
      <c r="DKN701" s="350"/>
      <c r="DKO701" s="350"/>
      <c r="DKP701" s="350"/>
      <c r="DKQ701" s="350"/>
      <c r="DKR701" s="350"/>
      <c r="DKS701" s="350"/>
      <c r="DKT701" s="350"/>
      <c r="DKU701" s="350"/>
      <c r="DKV701" s="350"/>
      <c r="DKW701" s="350"/>
      <c r="DKX701" s="350"/>
      <c r="DKY701" s="350"/>
      <c r="DKZ701" s="350"/>
      <c r="DLA701" s="350"/>
      <c r="DLB701" s="350"/>
      <c r="DLC701" s="350"/>
      <c r="DLD701" s="350"/>
      <c r="DLE701" s="350"/>
      <c r="DLF701" s="350"/>
      <c r="DLG701" s="350"/>
      <c r="DLH701" s="350"/>
      <c r="DLI701" s="350"/>
      <c r="DLJ701" s="350"/>
      <c r="DLK701" s="350"/>
      <c r="DLL701" s="350"/>
      <c r="DLM701" s="350"/>
      <c r="DLN701" s="350"/>
      <c r="DLO701" s="350"/>
      <c r="DLP701" s="350"/>
      <c r="DLQ701" s="350"/>
      <c r="DLR701" s="350"/>
      <c r="DLS701" s="350"/>
      <c r="DLT701" s="350"/>
      <c r="DLU701" s="350"/>
      <c r="DLV701" s="350"/>
      <c r="DLW701" s="350"/>
      <c r="DLX701" s="350"/>
      <c r="DLY701" s="350"/>
      <c r="DLZ701" s="350"/>
      <c r="DMA701" s="350"/>
      <c r="DMB701" s="350"/>
      <c r="DMC701" s="350"/>
      <c r="DMD701" s="350"/>
      <c r="DME701" s="350"/>
      <c r="DMF701" s="350"/>
      <c r="DMG701" s="350"/>
      <c r="DMH701" s="350"/>
      <c r="DMI701" s="350"/>
      <c r="DMJ701" s="350"/>
      <c r="DMK701" s="350"/>
      <c r="DML701" s="350"/>
      <c r="DMM701" s="350"/>
      <c r="DMN701" s="350"/>
      <c r="DMO701" s="350"/>
      <c r="DMP701" s="350"/>
      <c r="DMQ701" s="350"/>
      <c r="DMR701" s="350"/>
      <c r="DMS701" s="350"/>
      <c r="DMT701" s="350"/>
      <c r="DMU701" s="350"/>
      <c r="DMV701" s="350"/>
      <c r="DMW701" s="350"/>
      <c r="DMX701" s="350"/>
      <c r="DMY701" s="350"/>
      <c r="DMZ701" s="350"/>
      <c r="DNA701" s="350"/>
      <c r="DNB701" s="350"/>
      <c r="DNC701" s="350"/>
      <c r="DND701" s="350"/>
      <c r="DNE701" s="350"/>
      <c r="DNF701" s="350"/>
      <c r="DNG701" s="350"/>
      <c r="DNH701" s="350"/>
      <c r="DNI701" s="350"/>
      <c r="DNJ701" s="350"/>
      <c r="DNK701" s="350"/>
      <c r="DNL701" s="350"/>
      <c r="DNM701" s="350"/>
      <c r="DNN701" s="350"/>
      <c r="DNO701" s="350"/>
      <c r="DNP701" s="350"/>
      <c r="DNQ701" s="350"/>
      <c r="DNR701" s="350"/>
      <c r="DNS701" s="350"/>
      <c r="DNT701" s="350"/>
      <c r="DNU701" s="350"/>
      <c r="DNV701" s="350"/>
      <c r="DNW701" s="350"/>
      <c r="DNX701" s="350"/>
      <c r="DNY701" s="350"/>
      <c r="DNZ701" s="350"/>
      <c r="DOA701" s="350"/>
      <c r="DOB701" s="350"/>
      <c r="DOC701" s="350"/>
      <c r="DOD701" s="350"/>
      <c r="DOE701" s="350"/>
      <c r="DOF701" s="350"/>
      <c r="DOG701" s="350"/>
      <c r="DOH701" s="350"/>
      <c r="DOI701" s="350"/>
      <c r="DOJ701" s="350"/>
      <c r="DOK701" s="350"/>
      <c r="DOL701" s="350"/>
      <c r="DOM701" s="350"/>
      <c r="DON701" s="350"/>
      <c r="DOO701" s="350"/>
      <c r="DOP701" s="350"/>
      <c r="DOQ701" s="350"/>
      <c r="DOR701" s="350"/>
      <c r="DOS701" s="350"/>
      <c r="DOT701" s="350"/>
      <c r="DOU701" s="350"/>
      <c r="DOV701" s="350"/>
      <c r="DOW701" s="350"/>
      <c r="DOX701" s="350"/>
      <c r="DOY701" s="350"/>
      <c r="DOZ701" s="350"/>
      <c r="DPA701" s="350"/>
      <c r="DPB701" s="350"/>
      <c r="DPC701" s="350"/>
      <c r="DPD701" s="350"/>
      <c r="DPE701" s="350"/>
      <c r="DPF701" s="350"/>
      <c r="DPG701" s="350"/>
      <c r="DPH701" s="350"/>
      <c r="DPI701" s="350"/>
      <c r="DPJ701" s="350"/>
      <c r="DPK701" s="350"/>
      <c r="DPL701" s="350"/>
      <c r="DPM701" s="350"/>
      <c r="DPN701" s="350"/>
      <c r="DPO701" s="350"/>
      <c r="DPP701" s="350"/>
      <c r="DPQ701" s="350"/>
      <c r="DPR701" s="350"/>
      <c r="DPS701" s="350"/>
      <c r="DPT701" s="350"/>
      <c r="DPU701" s="350"/>
      <c r="DPV701" s="350"/>
      <c r="DPW701" s="350"/>
      <c r="DPX701" s="350"/>
      <c r="DPY701" s="350"/>
      <c r="DPZ701" s="350"/>
      <c r="DQA701" s="350"/>
      <c r="DQB701" s="350"/>
      <c r="DQC701" s="350"/>
      <c r="DQD701" s="350"/>
      <c r="DQE701" s="350"/>
      <c r="DQF701" s="350"/>
      <c r="DQG701" s="350"/>
      <c r="DQH701" s="350"/>
      <c r="DQI701" s="350"/>
      <c r="DQJ701" s="350"/>
      <c r="DQK701" s="350"/>
      <c r="DQL701" s="350"/>
      <c r="DQM701" s="350"/>
      <c r="DQN701" s="350"/>
      <c r="DQO701" s="350"/>
      <c r="DQP701" s="350"/>
      <c r="DQQ701" s="350"/>
      <c r="DQR701" s="350"/>
      <c r="DQS701" s="350"/>
      <c r="DQT701" s="350"/>
      <c r="DQU701" s="350"/>
      <c r="DQV701" s="350"/>
      <c r="DQW701" s="350"/>
      <c r="DQX701" s="350"/>
      <c r="DQY701" s="350"/>
      <c r="DQZ701" s="350"/>
      <c r="DRA701" s="350"/>
      <c r="DRB701" s="350"/>
      <c r="DRC701" s="350"/>
      <c r="DRD701" s="350"/>
      <c r="DRE701" s="350"/>
      <c r="DRF701" s="350"/>
      <c r="DRG701" s="350"/>
      <c r="DRH701" s="350"/>
      <c r="DRI701" s="350"/>
      <c r="DRJ701" s="350"/>
      <c r="DRK701" s="350"/>
      <c r="DRL701" s="350"/>
      <c r="DRM701" s="350"/>
      <c r="DRN701" s="350"/>
      <c r="DRO701" s="350"/>
      <c r="DRP701" s="350"/>
      <c r="DRQ701" s="350"/>
      <c r="DRR701" s="350"/>
      <c r="DRS701" s="350"/>
      <c r="DRT701" s="350"/>
      <c r="DRU701" s="350"/>
      <c r="DRV701" s="350"/>
      <c r="DRW701" s="350"/>
      <c r="DRX701" s="350"/>
      <c r="DRY701" s="350"/>
      <c r="DRZ701" s="350"/>
      <c r="DSA701" s="350"/>
      <c r="DSB701" s="350"/>
      <c r="DSC701" s="350"/>
      <c r="DSD701" s="350"/>
      <c r="DSE701" s="350"/>
      <c r="DSF701" s="350"/>
      <c r="DSG701" s="350"/>
      <c r="DSH701" s="350"/>
      <c r="DSI701" s="350"/>
      <c r="DSJ701" s="350"/>
      <c r="DSK701" s="350"/>
      <c r="DSL701" s="350"/>
      <c r="DSM701" s="350"/>
      <c r="DSN701" s="350"/>
      <c r="DSO701" s="350"/>
      <c r="DSP701" s="350"/>
      <c r="DSQ701" s="350"/>
      <c r="DSR701" s="350"/>
      <c r="DSS701" s="350"/>
      <c r="DST701" s="350"/>
      <c r="DSU701" s="350"/>
      <c r="DSV701" s="350"/>
      <c r="DSW701" s="350"/>
      <c r="DSX701" s="350"/>
      <c r="DSY701" s="350"/>
      <c r="DSZ701" s="350"/>
      <c r="DTA701" s="350"/>
      <c r="DTB701" s="350"/>
      <c r="DTC701" s="350"/>
      <c r="DTD701" s="350"/>
      <c r="DTE701" s="350"/>
      <c r="DTF701" s="350"/>
      <c r="DTG701" s="350"/>
      <c r="DTH701" s="350"/>
      <c r="DTI701" s="350"/>
      <c r="DTJ701" s="350"/>
      <c r="DTK701" s="350"/>
      <c r="DTL701" s="350"/>
      <c r="DTM701" s="350"/>
      <c r="DTN701" s="350"/>
      <c r="DTO701" s="350"/>
      <c r="DTP701" s="350"/>
      <c r="DTQ701" s="350"/>
      <c r="DTR701" s="350"/>
      <c r="DTS701" s="350"/>
      <c r="DTT701" s="350"/>
      <c r="DTU701" s="350"/>
      <c r="DTV701" s="350"/>
      <c r="DTW701" s="350"/>
      <c r="DTX701" s="350"/>
      <c r="DTY701" s="350"/>
      <c r="DTZ701" s="350"/>
      <c r="DUA701" s="350"/>
      <c r="DUB701" s="350"/>
      <c r="DUC701" s="350"/>
      <c r="DUD701" s="350"/>
      <c r="DUE701" s="350"/>
      <c r="DUF701" s="350"/>
      <c r="DUG701" s="350"/>
      <c r="DUH701" s="350"/>
      <c r="DUI701" s="350"/>
      <c r="DUJ701" s="350"/>
      <c r="DUK701" s="350"/>
      <c r="DUL701" s="350"/>
      <c r="DUM701" s="350"/>
      <c r="DUN701" s="350"/>
      <c r="DUO701" s="350"/>
      <c r="DUP701" s="350"/>
      <c r="DUQ701" s="350"/>
      <c r="DUR701" s="350"/>
      <c r="DUS701" s="350"/>
      <c r="DUT701" s="350"/>
      <c r="DUU701" s="350"/>
      <c r="DUV701" s="350"/>
      <c r="DUW701" s="350"/>
      <c r="DUX701" s="350"/>
      <c r="DUY701" s="350"/>
      <c r="DUZ701" s="350"/>
      <c r="DVA701" s="350"/>
      <c r="DVB701" s="350"/>
      <c r="DVC701" s="350"/>
      <c r="DVD701" s="350"/>
      <c r="DVE701" s="350"/>
      <c r="DVF701" s="350"/>
      <c r="DVG701" s="350"/>
      <c r="DVH701" s="350"/>
      <c r="DVI701" s="350"/>
      <c r="DVJ701" s="350"/>
      <c r="DVK701" s="350"/>
      <c r="DVL701" s="350"/>
      <c r="DVM701" s="350"/>
      <c r="DVN701" s="350"/>
      <c r="DVO701" s="350"/>
      <c r="DVP701" s="350"/>
      <c r="DVQ701" s="350"/>
      <c r="DVR701" s="350"/>
      <c r="DVS701" s="350"/>
      <c r="DVT701" s="350"/>
      <c r="DVU701" s="350"/>
      <c r="DVV701" s="350"/>
      <c r="DVW701" s="350"/>
      <c r="DVX701" s="350"/>
      <c r="DVY701" s="350"/>
      <c r="DVZ701" s="350"/>
      <c r="DWA701" s="350"/>
      <c r="DWB701" s="350"/>
      <c r="DWC701" s="350"/>
      <c r="DWD701" s="350"/>
      <c r="DWE701" s="350"/>
      <c r="DWF701" s="350"/>
      <c r="DWG701" s="350"/>
      <c r="DWH701" s="350"/>
      <c r="DWI701" s="350"/>
      <c r="DWJ701" s="350"/>
      <c r="DWK701" s="350"/>
      <c r="DWL701" s="350"/>
      <c r="DWM701" s="350"/>
      <c r="DWN701" s="350"/>
      <c r="DWO701" s="350"/>
      <c r="DWP701" s="350"/>
      <c r="DWQ701" s="350"/>
      <c r="DWR701" s="350"/>
      <c r="DWS701" s="350"/>
      <c r="DWT701" s="350"/>
      <c r="DWU701" s="350"/>
      <c r="DWV701" s="350"/>
      <c r="DWW701" s="350"/>
      <c r="DWX701" s="350"/>
      <c r="DWY701" s="350"/>
      <c r="DWZ701" s="350"/>
      <c r="DXA701" s="350"/>
      <c r="DXB701" s="350"/>
      <c r="DXC701" s="350"/>
      <c r="DXD701" s="350"/>
      <c r="DXE701" s="350"/>
      <c r="DXF701" s="350"/>
      <c r="DXG701" s="350"/>
      <c r="DXH701" s="350"/>
      <c r="DXI701" s="350"/>
      <c r="DXJ701" s="350"/>
      <c r="DXK701" s="350"/>
      <c r="DXL701" s="350"/>
      <c r="DXM701" s="350"/>
      <c r="DXN701" s="350"/>
      <c r="DXO701" s="350"/>
      <c r="DXP701" s="350"/>
      <c r="DXQ701" s="350"/>
      <c r="DXR701" s="350"/>
      <c r="DXS701" s="350"/>
      <c r="DXT701" s="350"/>
      <c r="DXU701" s="350"/>
      <c r="DXV701" s="350"/>
      <c r="DXW701" s="350"/>
      <c r="DXX701" s="350"/>
      <c r="DXY701" s="350"/>
      <c r="DXZ701" s="350"/>
      <c r="DYA701" s="350"/>
      <c r="DYB701" s="350"/>
      <c r="DYC701" s="350"/>
      <c r="DYD701" s="350"/>
      <c r="DYE701" s="350"/>
      <c r="DYF701" s="350"/>
      <c r="DYG701" s="350"/>
      <c r="DYH701" s="350"/>
      <c r="DYI701" s="350"/>
      <c r="DYJ701" s="350"/>
      <c r="DYK701" s="350"/>
      <c r="DYL701" s="350"/>
      <c r="DYM701" s="350"/>
      <c r="DYN701" s="350"/>
      <c r="DYO701" s="350"/>
      <c r="DYP701" s="350"/>
      <c r="DYQ701" s="350"/>
      <c r="DYR701" s="350"/>
      <c r="DYS701" s="350"/>
      <c r="DYT701" s="350"/>
      <c r="DYU701" s="350"/>
      <c r="DYV701" s="350"/>
      <c r="DYW701" s="350"/>
      <c r="DYX701" s="350"/>
      <c r="DYY701" s="350"/>
      <c r="DYZ701" s="350"/>
      <c r="DZA701" s="350"/>
      <c r="DZB701" s="350"/>
      <c r="DZC701" s="350"/>
      <c r="DZD701" s="350"/>
      <c r="DZE701" s="350"/>
      <c r="DZF701" s="350"/>
      <c r="DZG701" s="350"/>
      <c r="DZH701" s="350"/>
      <c r="DZI701" s="350"/>
      <c r="DZJ701" s="350"/>
      <c r="DZK701" s="350"/>
      <c r="DZL701" s="350"/>
      <c r="DZM701" s="350"/>
      <c r="DZN701" s="350"/>
      <c r="DZO701" s="350"/>
      <c r="DZP701" s="350"/>
      <c r="DZQ701" s="350"/>
      <c r="DZR701" s="350"/>
      <c r="DZS701" s="350"/>
      <c r="DZT701" s="350"/>
      <c r="DZU701" s="350"/>
      <c r="DZV701" s="350"/>
      <c r="DZW701" s="350"/>
      <c r="DZX701" s="350"/>
      <c r="DZY701" s="350"/>
      <c r="DZZ701" s="350"/>
      <c r="EAA701" s="350"/>
      <c r="EAB701" s="350"/>
      <c r="EAC701" s="350"/>
      <c r="EAD701" s="350"/>
      <c r="EAE701" s="350"/>
      <c r="EAF701" s="350"/>
      <c r="EAG701" s="350"/>
      <c r="EAH701" s="350"/>
      <c r="EAI701" s="350"/>
      <c r="EAJ701" s="350"/>
      <c r="EAK701" s="350"/>
      <c r="EAL701" s="350"/>
      <c r="EAM701" s="350"/>
      <c r="EAN701" s="350"/>
      <c r="EAO701" s="350"/>
      <c r="EAP701" s="350"/>
      <c r="EAQ701" s="350"/>
      <c r="EAR701" s="350"/>
      <c r="EAS701" s="350"/>
      <c r="EAT701" s="350"/>
      <c r="EAU701" s="350"/>
      <c r="EAV701" s="350"/>
      <c r="EAW701" s="350"/>
      <c r="EAX701" s="350"/>
      <c r="EAY701" s="350"/>
      <c r="EAZ701" s="350"/>
      <c r="EBA701" s="350"/>
      <c r="EBB701" s="350"/>
      <c r="EBC701" s="350"/>
      <c r="EBD701" s="350"/>
      <c r="EBE701" s="350"/>
      <c r="EBF701" s="350"/>
      <c r="EBG701" s="350"/>
      <c r="EBH701" s="350"/>
      <c r="EBI701" s="350"/>
      <c r="EBJ701" s="350"/>
      <c r="EBK701" s="350"/>
      <c r="EBL701" s="350"/>
      <c r="EBM701" s="350"/>
      <c r="EBN701" s="350"/>
      <c r="EBO701" s="350"/>
      <c r="EBP701" s="350"/>
      <c r="EBQ701" s="350"/>
      <c r="EBR701" s="350"/>
      <c r="EBS701" s="350"/>
      <c r="EBT701" s="350"/>
      <c r="EBU701" s="350"/>
      <c r="EBV701" s="350"/>
      <c r="EBW701" s="350"/>
      <c r="EBX701" s="350"/>
      <c r="EBY701" s="350"/>
      <c r="EBZ701" s="350"/>
      <c r="ECA701" s="350"/>
      <c r="ECB701" s="350"/>
      <c r="ECC701" s="350"/>
      <c r="ECD701" s="350"/>
      <c r="ECE701" s="350"/>
      <c r="ECF701" s="350"/>
      <c r="ECG701" s="350"/>
      <c r="ECH701" s="350"/>
      <c r="ECI701" s="350"/>
      <c r="ECJ701" s="350"/>
      <c r="ECK701" s="350"/>
      <c r="ECL701" s="350"/>
      <c r="ECM701" s="350"/>
      <c r="ECN701" s="350"/>
      <c r="ECO701" s="350"/>
      <c r="ECP701" s="350"/>
      <c r="ECQ701" s="350"/>
      <c r="ECR701" s="350"/>
      <c r="ECS701" s="350"/>
      <c r="ECT701" s="350"/>
      <c r="ECU701" s="350"/>
      <c r="ECV701" s="350"/>
      <c r="ECW701" s="350"/>
      <c r="ECX701" s="350"/>
      <c r="ECY701" s="350"/>
      <c r="ECZ701" s="350"/>
      <c r="EDA701" s="350"/>
      <c r="EDB701" s="350"/>
      <c r="EDC701" s="350"/>
      <c r="EDD701" s="350"/>
      <c r="EDE701" s="350"/>
      <c r="EDF701" s="350"/>
      <c r="EDG701" s="350"/>
      <c r="EDH701" s="350"/>
      <c r="EDI701" s="350"/>
      <c r="EDJ701" s="350"/>
      <c r="EDK701" s="350"/>
      <c r="EDL701" s="350"/>
      <c r="EDM701" s="350"/>
      <c r="EDN701" s="350"/>
      <c r="EDO701" s="350"/>
      <c r="EDP701" s="350"/>
      <c r="EDQ701" s="350"/>
      <c r="EDR701" s="350"/>
      <c r="EDS701" s="350"/>
      <c r="EDT701" s="350"/>
      <c r="EDU701" s="350"/>
      <c r="EDV701" s="350"/>
      <c r="EDW701" s="350"/>
      <c r="EDX701" s="350"/>
      <c r="EDY701" s="350"/>
      <c r="EDZ701" s="350"/>
      <c r="EEA701" s="350"/>
      <c r="EEB701" s="350"/>
      <c r="EEC701" s="350"/>
      <c r="EED701" s="350"/>
      <c r="EEE701" s="350"/>
      <c r="EEF701" s="350"/>
      <c r="EEG701" s="350"/>
      <c r="EEH701" s="350"/>
      <c r="EEI701" s="350"/>
      <c r="EEJ701" s="350"/>
      <c r="EEK701" s="350"/>
      <c r="EEL701" s="350"/>
      <c r="EEM701" s="350"/>
      <c r="EEN701" s="350"/>
      <c r="EEO701" s="350"/>
      <c r="EEP701" s="350"/>
      <c r="EEQ701" s="350"/>
      <c r="EER701" s="350"/>
      <c r="EES701" s="350"/>
      <c r="EET701" s="350"/>
      <c r="EEU701" s="350"/>
      <c r="EEV701" s="350"/>
      <c r="EEW701" s="350"/>
      <c r="EEX701" s="350"/>
      <c r="EEY701" s="350"/>
      <c r="EEZ701" s="350"/>
      <c r="EFA701" s="350"/>
      <c r="EFB701" s="350"/>
      <c r="EFC701" s="350"/>
      <c r="EFD701" s="350"/>
      <c r="EFE701" s="350"/>
      <c r="EFF701" s="350"/>
      <c r="EFG701" s="350"/>
      <c r="EFH701" s="350"/>
      <c r="EFI701" s="350"/>
      <c r="EFJ701" s="350"/>
      <c r="EFK701" s="350"/>
      <c r="EFL701" s="350"/>
      <c r="EFM701" s="350"/>
      <c r="EFN701" s="350"/>
      <c r="EFO701" s="350"/>
      <c r="EFP701" s="350"/>
      <c r="EFQ701" s="350"/>
      <c r="EFR701" s="350"/>
      <c r="EFS701" s="350"/>
      <c r="EFT701" s="350"/>
      <c r="EFU701" s="350"/>
      <c r="EFV701" s="350"/>
      <c r="EFW701" s="350"/>
      <c r="EFX701" s="350"/>
      <c r="EFY701" s="350"/>
      <c r="EFZ701" s="350"/>
      <c r="EGA701" s="350"/>
      <c r="EGB701" s="350"/>
      <c r="EGC701" s="350"/>
      <c r="EGD701" s="350"/>
      <c r="EGE701" s="350"/>
      <c r="EGF701" s="350"/>
      <c r="EGG701" s="350"/>
      <c r="EGH701" s="350"/>
      <c r="EGI701" s="350"/>
      <c r="EGJ701" s="350"/>
      <c r="EGK701" s="350"/>
      <c r="EGL701" s="350"/>
      <c r="EGM701" s="350"/>
      <c r="EGN701" s="350"/>
      <c r="EGO701" s="350"/>
      <c r="EGP701" s="350"/>
      <c r="EGQ701" s="350"/>
      <c r="EGR701" s="350"/>
      <c r="EGS701" s="350"/>
      <c r="EGT701" s="350"/>
      <c r="EGU701" s="350"/>
      <c r="EGV701" s="350"/>
      <c r="EGW701" s="350"/>
      <c r="EGX701" s="350"/>
      <c r="EGY701" s="350"/>
      <c r="EGZ701" s="350"/>
      <c r="EHA701" s="350"/>
      <c r="EHB701" s="350"/>
      <c r="EHC701" s="350"/>
      <c r="EHD701" s="350"/>
      <c r="EHE701" s="350"/>
      <c r="EHF701" s="350"/>
      <c r="EHG701" s="350"/>
      <c r="EHH701" s="350"/>
      <c r="EHI701" s="350"/>
      <c r="EHJ701" s="350"/>
      <c r="EHK701" s="350"/>
      <c r="EHL701" s="350"/>
      <c r="EHM701" s="350"/>
      <c r="EHN701" s="350"/>
      <c r="EHO701" s="350"/>
      <c r="EHP701" s="350"/>
      <c r="EHQ701" s="350"/>
      <c r="EHR701" s="350"/>
      <c r="EHS701" s="350"/>
      <c r="EHT701" s="350"/>
      <c r="EHU701" s="350"/>
      <c r="EHV701" s="350"/>
      <c r="EHW701" s="350"/>
      <c r="EHX701" s="350"/>
      <c r="EHY701" s="350"/>
      <c r="EHZ701" s="350"/>
      <c r="EIA701" s="350"/>
      <c r="EIB701" s="350"/>
      <c r="EIC701" s="350"/>
      <c r="EID701" s="350"/>
      <c r="EIE701" s="350"/>
      <c r="EIF701" s="350"/>
      <c r="EIG701" s="350"/>
      <c r="EIH701" s="350"/>
      <c r="EII701" s="350"/>
      <c r="EIJ701" s="350"/>
      <c r="EIK701" s="350"/>
      <c r="EIL701" s="350"/>
      <c r="EIM701" s="350"/>
      <c r="EIN701" s="350"/>
      <c r="EIO701" s="350"/>
      <c r="EIP701" s="350"/>
      <c r="EIQ701" s="350"/>
      <c r="EIR701" s="350"/>
      <c r="EIS701" s="350"/>
      <c r="EIT701" s="350"/>
      <c r="EIU701" s="350"/>
      <c r="EIV701" s="350"/>
      <c r="EIW701" s="350"/>
      <c r="EIX701" s="350"/>
      <c r="EIY701" s="350"/>
      <c r="EIZ701" s="350"/>
      <c r="EJA701" s="350"/>
      <c r="EJB701" s="350"/>
      <c r="EJC701" s="350"/>
      <c r="EJD701" s="350"/>
      <c r="EJE701" s="350"/>
      <c r="EJF701" s="350"/>
      <c r="EJG701" s="350"/>
      <c r="EJH701" s="350"/>
      <c r="EJI701" s="350"/>
      <c r="EJJ701" s="350"/>
      <c r="EJK701" s="350"/>
      <c r="EJL701" s="350"/>
      <c r="EJM701" s="350"/>
      <c r="EJN701" s="350"/>
      <c r="EJO701" s="350"/>
      <c r="EJP701" s="350"/>
      <c r="EJQ701" s="350"/>
      <c r="EJR701" s="350"/>
      <c r="EJS701" s="350"/>
      <c r="EJT701" s="350"/>
      <c r="EJU701" s="350"/>
      <c r="EJV701" s="350"/>
      <c r="EJW701" s="350"/>
      <c r="EJX701" s="350"/>
      <c r="EJY701" s="350"/>
      <c r="EJZ701" s="350"/>
      <c r="EKA701" s="350"/>
      <c r="EKB701" s="350"/>
      <c r="EKC701" s="350"/>
      <c r="EKD701" s="350"/>
      <c r="EKE701" s="350"/>
      <c r="EKF701" s="350"/>
      <c r="EKG701" s="350"/>
      <c r="EKH701" s="350"/>
      <c r="EKI701" s="350"/>
      <c r="EKJ701" s="350"/>
      <c r="EKK701" s="350"/>
      <c r="EKL701" s="350"/>
      <c r="EKM701" s="350"/>
      <c r="EKN701" s="350"/>
      <c r="EKO701" s="350"/>
      <c r="EKP701" s="350"/>
      <c r="EKQ701" s="350"/>
      <c r="EKR701" s="350"/>
      <c r="EKS701" s="350"/>
      <c r="EKT701" s="350"/>
      <c r="EKU701" s="350"/>
      <c r="EKV701" s="350"/>
      <c r="EKW701" s="350"/>
      <c r="EKX701" s="350"/>
      <c r="EKY701" s="350"/>
      <c r="EKZ701" s="350"/>
      <c r="ELA701" s="350"/>
      <c r="ELB701" s="350"/>
      <c r="ELC701" s="350"/>
      <c r="ELD701" s="350"/>
      <c r="ELE701" s="350"/>
      <c r="ELF701" s="350"/>
      <c r="ELG701" s="350"/>
      <c r="ELH701" s="350"/>
      <c r="ELI701" s="350"/>
      <c r="ELJ701" s="350"/>
      <c r="ELK701" s="350"/>
      <c r="ELL701" s="350"/>
      <c r="ELM701" s="350"/>
      <c r="ELN701" s="350"/>
      <c r="ELO701" s="350"/>
      <c r="ELP701" s="350"/>
      <c r="ELQ701" s="350"/>
      <c r="ELR701" s="350"/>
      <c r="ELS701" s="350"/>
      <c r="ELT701" s="350"/>
      <c r="ELU701" s="350"/>
      <c r="ELV701" s="350"/>
      <c r="ELW701" s="350"/>
      <c r="ELX701" s="350"/>
      <c r="ELY701" s="350"/>
      <c r="ELZ701" s="350"/>
      <c r="EMA701" s="350"/>
      <c r="EMB701" s="350"/>
      <c r="EMC701" s="350"/>
      <c r="EMD701" s="350"/>
      <c r="EME701" s="350"/>
      <c r="EMF701" s="350"/>
      <c r="EMG701" s="350"/>
      <c r="EMH701" s="350"/>
      <c r="EMI701" s="350"/>
      <c r="EMJ701" s="350"/>
      <c r="EMK701" s="350"/>
      <c r="EML701" s="350"/>
      <c r="EMM701" s="350"/>
      <c r="EMN701" s="350"/>
      <c r="EMO701" s="350"/>
      <c r="EMP701" s="350"/>
      <c r="EMQ701" s="350"/>
      <c r="EMR701" s="350"/>
      <c r="EMS701" s="350"/>
      <c r="EMT701" s="350"/>
      <c r="EMU701" s="350"/>
      <c r="EMV701" s="350"/>
      <c r="EMW701" s="350"/>
      <c r="EMX701" s="350"/>
      <c r="EMY701" s="350"/>
      <c r="EMZ701" s="350"/>
      <c r="ENA701" s="350"/>
      <c r="ENB701" s="350"/>
      <c r="ENC701" s="350"/>
      <c r="END701" s="350"/>
      <c r="ENE701" s="350"/>
      <c r="ENF701" s="350"/>
      <c r="ENG701" s="350"/>
      <c r="ENH701" s="350"/>
      <c r="ENI701" s="350"/>
      <c r="ENJ701" s="350"/>
      <c r="ENK701" s="350"/>
      <c r="ENL701" s="350"/>
      <c r="ENM701" s="350"/>
      <c r="ENN701" s="350"/>
      <c r="ENO701" s="350"/>
      <c r="ENP701" s="350"/>
      <c r="ENQ701" s="350"/>
      <c r="ENR701" s="350"/>
      <c r="ENS701" s="350"/>
      <c r="ENT701" s="350"/>
      <c r="ENU701" s="350"/>
      <c r="ENV701" s="350"/>
      <c r="ENW701" s="350"/>
      <c r="ENX701" s="350"/>
      <c r="ENY701" s="350"/>
      <c r="ENZ701" s="350"/>
      <c r="EOA701" s="350"/>
      <c r="EOB701" s="350"/>
      <c r="EOC701" s="350"/>
      <c r="EOD701" s="350"/>
      <c r="EOE701" s="350"/>
      <c r="EOF701" s="350"/>
      <c r="EOG701" s="350"/>
      <c r="EOH701" s="350"/>
      <c r="EOI701" s="350"/>
      <c r="EOJ701" s="350"/>
      <c r="EOK701" s="350"/>
      <c r="EOL701" s="350"/>
      <c r="EOM701" s="350"/>
      <c r="EON701" s="350"/>
      <c r="EOO701" s="350"/>
      <c r="EOP701" s="350"/>
      <c r="EOQ701" s="350"/>
      <c r="EOR701" s="350"/>
      <c r="EOS701" s="350"/>
      <c r="EOT701" s="350"/>
      <c r="EOU701" s="350"/>
      <c r="EOV701" s="350"/>
      <c r="EOW701" s="350"/>
      <c r="EOX701" s="350"/>
      <c r="EOY701" s="350"/>
      <c r="EOZ701" s="350"/>
      <c r="EPA701" s="350"/>
      <c r="EPB701" s="350"/>
      <c r="EPC701" s="350"/>
      <c r="EPD701" s="350"/>
      <c r="EPE701" s="350"/>
      <c r="EPF701" s="350"/>
      <c r="EPG701" s="350"/>
      <c r="EPH701" s="350"/>
      <c r="EPI701" s="350"/>
      <c r="EPJ701" s="350"/>
      <c r="EPK701" s="350"/>
      <c r="EPL701" s="350"/>
      <c r="EPM701" s="350"/>
      <c r="EPN701" s="350"/>
      <c r="EPO701" s="350"/>
      <c r="EPP701" s="350"/>
      <c r="EPQ701" s="350"/>
      <c r="EPR701" s="350"/>
      <c r="EPS701" s="350"/>
      <c r="EPT701" s="350"/>
      <c r="EPU701" s="350"/>
      <c r="EPV701" s="350"/>
      <c r="EPW701" s="350"/>
      <c r="EPX701" s="350"/>
      <c r="EPY701" s="350"/>
      <c r="EPZ701" s="350"/>
      <c r="EQA701" s="350"/>
      <c r="EQB701" s="350"/>
      <c r="EQC701" s="350"/>
      <c r="EQD701" s="350"/>
      <c r="EQE701" s="350"/>
      <c r="EQF701" s="350"/>
      <c r="EQG701" s="350"/>
      <c r="EQH701" s="350"/>
      <c r="EQI701" s="350"/>
      <c r="EQJ701" s="350"/>
      <c r="EQK701" s="350"/>
      <c r="EQL701" s="350"/>
      <c r="EQM701" s="350"/>
      <c r="EQN701" s="350"/>
      <c r="EQO701" s="350"/>
      <c r="EQP701" s="350"/>
      <c r="EQQ701" s="350"/>
      <c r="EQR701" s="350"/>
      <c r="EQS701" s="350"/>
      <c r="EQT701" s="350"/>
      <c r="EQU701" s="350"/>
      <c r="EQV701" s="350"/>
      <c r="EQW701" s="350"/>
      <c r="EQX701" s="350"/>
      <c r="EQY701" s="350"/>
      <c r="EQZ701" s="350"/>
      <c r="ERA701" s="350"/>
      <c r="ERB701" s="350"/>
      <c r="ERC701" s="350"/>
      <c r="ERD701" s="350"/>
      <c r="ERE701" s="350"/>
      <c r="ERF701" s="350"/>
      <c r="ERG701" s="350"/>
      <c r="ERH701" s="350"/>
      <c r="ERI701" s="350"/>
      <c r="ERJ701" s="350"/>
      <c r="ERK701" s="350"/>
      <c r="ERL701" s="350"/>
      <c r="ERM701" s="350"/>
      <c r="ERN701" s="350"/>
      <c r="ERO701" s="350"/>
      <c r="ERP701" s="350"/>
      <c r="ERQ701" s="350"/>
      <c r="ERR701" s="350"/>
      <c r="ERS701" s="350"/>
      <c r="ERT701" s="350"/>
      <c r="ERU701" s="350"/>
      <c r="ERV701" s="350"/>
      <c r="ERW701" s="350"/>
      <c r="ERX701" s="350"/>
      <c r="ERY701" s="350"/>
      <c r="ERZ701" s="350"/>
      <c r="ESA701" s="350"/>
      <c r="ESB701" s="350"/>
      <c r="ESC701" s="350"/>
      <c r="ESD701" s="350"/>
      <c r="ESE701" s="350"/>
      <c r="ESF701" s="350"/>
      <c r="ESG701" s="350"/>
      <c r="ESH701" s="350"/>
      <c r="ESI701" s="350"/>
      <c r="ESJ701" s="350"/>
      <c r="ESK701" s="350"/>
      <c r="ESL701" s="350"/>
      <c r="ESM701" s="350"/>
      <c r="ESN701" s="350"/>
      <c r="ESO701" s="350"/>
      <c r="ESP701" s="350"/>
      <c r="ESQ701" s="350"/>
      <c r="ESR701" s="350"/>
      <c r="ESS701" s="350"/>
      <c r="EST701" s="350"/>
      <c r="ESU701" s="350"/>
      <c r="ESV701" s="350"/>
      <c r="ESW701" s="350"/>
      <c r="ESX701" s="350"/>
      <c r="ESY701" s="350"/>
      <c r="ESZ701" s="350"/>
      <c r="ETA701" s="350"/>
      <c r="ETB701" s="350"/>
      <c r="ETC701" s="350"/>
      <c r="ETD701" s="350"/>
      <c r="ETE701" s="350"/>
      <c r="ETF701" s="350"/>
      <c r="ETG701" s="350"/>
      <c r="ETH701" s="350"/>
      <c r="ETI701" s="350"/>
      <c r="ETJ701" s="350"/>
      <c r="ETK701" s="350"/>
      <c r="ETL701" s="350"/>
      <c r="ETM701" s="350"/>
      <c r="ETN701" s="350"/>
      <c r="ETO701" s="350"/>
      <c r="ETP701" s="350"/>
      <c r="ETQ701" s="350"/>
      <c r="ETR701" s="350"/>
      <c r="ETS701" s="350"/>
      <c r="ETT701" s="350"/>
      <c r="ETU701" s="350"/>
      <c r="ETV701" s="350"/>
      <c r="ETW701" s="350"/>
      <c r="ETX701" s="350"/>
      <c r="ETY701" s="350"/>
      <c r="ETZ701" s="350"/>
      <c r="EUA701" s="350"/>
      <c r="EUB701" s="350"/>
      <c r="EUC701" s="350"/>
      <c r="EUD701" s="350"/>
      <c r="EUE701" s="350"/>
      <c r="EUF701" s="350"/>
      <c r="EUG701" s="350"/>
      <c r="EUH701" s="350"/>
      <c r="EUI701" s="350"/>
      <c r="EUJ701" s="350"/>
      <c r="EUK701" s="350"/>
      <c r="EUL701" s="350"/>
      <c r="EUM701" s="350"/>
      <c r="EUN701" s="350"/>
      <c r="EUO701" s="350"/>
      <c r="EUP701" s="350"/>
      <c r="EUQ701" s="350"/>
      <c r="EUR701" s="350"/>
      <c r="EUS701" s="350"/>
      <c r="EUT701" s="350"/>
      <c r="EUU701" s="350"/>
      <c r="EUV701" s="350"/>
      <c r="EUW701" s="350"/>
      <c r="EUX701" s="350"/>
      <c r="EUY701" s="350"/>
      <c r="EUZ701" s="350"/>
      <c r="EVA701" s="350"/>
      <c r="EVB701" s="350"/>
      <c r="EVC701" s="350"/>
      <c r="EVD701" s="350"/>
      <c r="EVE701" s="350"/>
      <c r="EVF701" s="350"/>
      <c r="EVG701" s="350"/>
      <c r="EVH701" s="350"/>
      <c r="EVI701" s="350"/>
      <c r="EVJ701" s="350"/>
      <c r="EVK701" s="350"/>
      <c r="EVL701" s="350"/>
      <c r="EVM701" s="350"/>
      <c r="EVN701" s="350"/>
      <c r="EVO701" s="350"/>
      <c r="EVP701" s="350"/>
      <c r="EVQ701" s="350"/>
      <c r="EVR701" s="350"/>
      <c r="EVS701" s="350"/>
      <c r="EVT701" s="350"/>
      <c r="EVU701" s="350"/>
      <c r="EVV701" s="350"/>
      <c r="EVW701" s="350"/>
      <c r="EVX701" s="350"/>
      <c r="EVY701" s="350"/>
      <c r="EVZ701" s="350"/>
      <c r="EWA701" s="350"/>
      <c r="EWB701" s="350"/>
      <c r="EWC701" s="350"/>
      <c r="EWD701" s="350"/>
      <c r="EWE701" s="350"/>
      <c r="EWF701" s="350"/>
      <c r="EWG701" s="350"/>
      <c r="EWH701" s="350"/>
      <c r="EWI701" s="350"/>
      <c r="EWJ701" s="350"/>
      <c r="EWK701" s="350"/>
      <c r="EWL701" s="350"/>
      <c r="EWM701" s="350"/>
      <c r="EWN701" s="350"/>
      <c r="EWO701" s="350"/>
      <c r="EWP701" s="350"/>
      <c r="EWQ701" s="350"/>
      <c r="EWR701" s="350"/>
      <c r="EWS701" s="350"/>
      <c r="EWT701" s="350"/>
      <c r="EWU701" s="350"/>
      <c r="EWV701" s="350"/>
      <c r="EWW701" s="350"/>
      <c r="EWX701" s="350"/>
      <c r="EWY701" s="350"/>
      <c r="EWZ701" s="350"/>
      <c r="EXA701" s="350"/>
      <c r="EXB701" s="350"/>
      <c r="EXC701" s="350"/>
      <c r="EXD701" s="350"/>
      <c r="EXE701" s="350"/>
      <c r="EXF701" s="350"/>
      <c r="EXG701" s="350"/>
      <c r="EXH701" s="350"/>
      <c r="EXI701" s="350"/>
      <c r="EXJ701" s="350"/>
      <c r="EXK701" s="350"/>
      <c r="EXL701" s="350"/>
      <c r="EXM701" s="350"/>
      <c r="EXN701" s="350"/>
      <c r="EXO701" s="350"/>
      <c r="EXP701" s="350"/>
      <c r="EXQ701" s="350"/>
      <c r="EXR701" s="350"/>
      <c r="EXS701" s="350"/>
      <c r="EXT701" s="350"/>
      <c r="EXU701" s="350"/>
      <c r="EXV701" s="350"/>
      <c r="EXW701" s="350"/>
      <c r="EXX701" s="350"/>
      <c r="EXY701" s="350"/>
      <c r="EXZ701" s="350"/>
      <c r="EYA701" s="350"/>
      <c r="EYB701" s="350"/>
      <c r="EYC701" s="350"/>
      <c r="EYD701" s="350"/>
      <c r="EYE701" s="350"/>
      <c r="EYF701" s="350"/>
      <c r="EYG701" s="350"/>
      <c r="EYH701" s="350"/>
      <c r="EYI701" s="350"/>
      <c r="EYJ701" s="350"/>
      <c r="EYK701" s="350"/>
      <c r="EYL701" s="350"/>
      <c r="EYM701" s="350"/>
      <c r="EYN701" s="350"/>
      <c r="EYO701" s="350"/>
      <c r="EYP701" s="350"/>
      <c r="EYQ701" s="350"/>
      <c r="EYR701" s="350"/>
      <c r="EYS701" s="350"/>
      <c r="EYT701" s="350"/>
      <c r="EYU701" s="350"/>
      <c r="EYV701" s="350"/>
      <c r="EYW701" s="350"/>
      <c r="EYX701" s="350"/>
      <c r="EYY701" s="350"/>
      <c r="EYZ701" s="350"/>
      <c r="EZA701" s="350"/>
      <c r="EZB701" s="350"/>
      <c r="EZC701" s="350"/>
      <c r="EZD701" s="350"/>
      <c r="EZE701" s="350"/>
      <c r="EZF701" s="350"/>
      <c r="EZG701" s="350"/>
      <c r="EZH701" s="350"/>
      <c r="EZI701" s="350"/>
      <c r="EZJ701" s="350"/>
      <c r="EZK701" s="350"/>
      <c r="EZL701" s="350"/>
      <c r="EZM701" s="350"/>
      <c r="EZN701" s="350"/>
      <c r="EZO701" s="350"/>
      <c r="EZP701" s="350"/>
      <c r="EZQ701" s="350"/>
      <c r="EZR701" s="350"/>
      <c r="EZS701" s="350"/>
      <c r="EZT701" s="350"/>
      <c r="EZU701" s="350"/>
      <c r="EZV701" s="350"/>
      <c r="EZW701" s="350"/>
      <c r="EZX701" s="350"/>
      <c r="EZY701" s="350"/>
      <c r="EZZ701" s="350"/>
      <c r="FAA701" s="350"/>
      <c r="FAB701" s="350"/>
      <c r="FAC701" s="350"/>
      <c r="FAD701" s="350"/>
      <c r="FAE701" s="350"/>
      <c r="FAF701" s="350"/>
      <c r="FAG701" s="350"/>
      <c r="FAH701" s="350"/>
      <c r="FAI701" s="350"/>
      <c r="FAJ701" s="350"/>
      <c r="FAK701" s="350"/>
      <c r="FAL701" s="350"/>
      <c r="FAM701" s="350"/>
      <c r="FAN701" s="350"/>
      <c r="FAO701" s="350"/>
      <c r="FAP701" s="350"/>
      <c r="FAQ701" s="350"/>
      <c r="FAR701" s="350"/>
      <c r="FAS701" s="350"/>
      <c r="FAT701" s="350"/>
      <c r="FAU701" s="350"/>
      <c r="FAV701" s="350"/>
      <c r="FAW701" s="350"/>
      <c r="FAX701" s="350"/>
      <c r="FAY701" s="350"/>
      <c r="FAZ701" s="350"/>
      <c r="FBA701" s="350"/>
      <c r="FBB701" s="350"/>
      <c r="FBC701" s="350"/>
      <c r="FBD701" s="350"/>
      <c r="FBE701" s="350"/>
      <c r="FBF701" s="350"/>
      <c r="FBG701" s="350"/>
      <c r="FBH701" s="350"/>
      <c r="FBI701" s="350"/>
      <c r="FBJ701" s="350"/>
      <c r="FBK701" s="350"/>
      <c r="FBL701" s="350"/>
      <c r="FBM701" s="350"/>
      <c r="FBN701" s="350"/>
      <c r="FBO701" s="350"/>
      <c r="FBP701" s="350"/>
      <c r="FBQ701" s="350"/>
      <c r="FBR701" s="350"/>
      <c r="FBS701" s="350"/>
      <c r="FBT701" s="350"/>
      <c r="FBU701" s="350"/>
      <c r="FBV701" s="350"/>
      <c r="FBW701" s="350"/>
      <c r="FBX701" s="350"/>
      <c r="FBY701" s="350"/>
      <c r="FBZ701" s="350"/>
      <c r="FCA701" s="350"/>
      <c r="FCB701" s="350"/>
      <c r="FCC701" s="350"/>
      <c r="FCD701" s="350"/>
      <c r="FCE701" s="350"/>
      <c r="FCF701" s="350"/>
      <c r="FCG701" s="350"/>
      <c r="FCH701" s="350"/>
      <c r="FCI701" s="350"/>
      <c r="FCJ701" s="350"/>
      <c r="FCK701" s="350"/>
      <c r="FCL701" s="350"/>
      <c r="FCM701" s="350"/>
      <c r="FCN701" s="350"/>
      <c r="FCO701" s="350"/>
      <c r="FCP701" s="350"/>
      <c r="FCQ701" s="350"/>
      <c r="FCR701" s="350"/>
      <c r="FCS701" s="350"/>
      <c r="FCT701" s="350"/>
      <c r="FCU701" s="350"/>
      <c r="FCV701" s="350"/>
      <c r="FCW701" s="350"/>
      <c r="FCX701" s="350"/>
      <c r="FCY701" s="350"/>
      <c r="FCZ701" s="350"/>
      <c r="FDA701" s="350"/>
      <c r="FDB701" s="350"/>
      <c r="FDC701" s="350"/>
      <c r="FDD701" s="350"/>
      <c r="FDE701" s="350"/>
      <c r="FDF701" s="350"/>
      <c r="FDG701" s="350"/>
      <c r="FDH701" s="350"/>
      <c r="FDI701" s="350"/>
      <c r="FDJ701" s="350"/>
      <c r="FDK701" s="350"/>
      <c r="FDL701" s="350"/>
      <c r="FDM701" s="350"/>
      <c r="FDN701" s="350"/>
      <c r="FDO701" s="350"/>
      <c r="FDP701" s="350"/>
      <c r="FDQ701" s="350"/>
      <c r="FDR701" s="350"/>
      <c r="FDS701" s="350"/>
      <c r="FDT701" s="350"/>
      <c r="FDU701" s="350"/>
      <c r="FDV701" s="350"/>
      <c r="FDW701" s="350"/>
      <c r="FDX701" s="350"/>
      <c r="FDY701" s="350"/>
      <c r="FDZ701" s="350"/>
      <c r="FEA701" s="350"/>
      <c r="FEB701" s="350"/>
      <c r="FEC701" s="350"/>
      <c r="FED701" s="350"/>
      <c r="FEE701" s="350"/>
      <c r="FEF701" s="350"/>
      <c r="FEG701" s="350"/>
      <c r="FEH701" s="350"/>
      <c r="FEI701" s="350"/>
      <c r="FEJ701" s="350"/>
      <c r="FEK701" s="350"/>
      <c r="FEL701" s="350"/>
      <c r="FEM701" s="350"/>
      <c r="FEN701" s="350"/>
      <c r="FEO701" s="350"/>
      <c r="FEP701" s="350"/>
      <c r="FEQ701" s="350"/>
      <c r="FER701" s="350"/>
      <c r="FES701" s="350"/>
      <c r="FET701" s="350"/>
      <c r="FEU701" s="350"/>
      <c r="FEV701" s="350"/>
      <c r="FEW701" s="350"/>
      <c r="FEX701" s="350"/>
      <c r="FEY701" s="350"/>
      <c r="FEZ701" s="350"/>
      <c r="FFA701" s="350"/>
      <c r="FFB701" s="350"/>
      <c r="FFC701" s="350"/>
      <c r="FFD701" s="350"/>
      <c r="FFE701" s="350"/>
      <c r="FFF701" s="350"/>
      <c r="FFG701" s="350"/>
      <c r="FFH701" s="350"/>
      <c r="FFI701" s="350"/>
      <c r="FFJ701" s="350"/>
      <c r="FFK701" s="350"/>
      <c r="FFL701" s="350"/>
      <c r="FFM701" s="350"/>
      <c r="FFN701" s="350"/>
      <c r="FFO701" s="350"/>
      <c r="FFP701" s="350"/>
      <c r="FFQ701" s="350"/>
      <c r="FFR701" s="350"/>
      <c r="FFS701" s="350"/>
      <c r="FFT701" s="350"/>
      <c r="FFU701" s="350"/>
      <c r="FFV701" s="350"/>
      <c r="FFW701" s="350"/>
      <c r="FFX701" s="350"/>
      <c r="FFY701" s="350"/>
      <c r="FFZ701" s="350"/>
      <c r="FGA701" s="350"/>
      <c r="FGB701" s="350"/>
      <c r="FGC701" s="350"/>
      <c r="FGD701" s="350"/>
      <c r="FGE701" s="350"/>
      <c r="FGF701" s="350"/>
      <c r="FGG701" s="350"/>
      <c r="FGH701" s="350"/>
      <c r="FGI701" s="350"/>
      <c r="FGJ701" s="350"/>
      <c r="FGK701" s="350"/>
      <c r="FGL701" s="350"/>
      <c r="FGM701" s="350"/>
      <c r="FGN701" s="350"/>
      <c r="FGO701" s="350"/>
      <c r="FGP701" s="350"/>
      <c r="FGQ701" s="350"/>
      <c r="FGR701" s="350"/>
      <c r="FGS701" s="350"/>
      <c r="FGT701" s="350"/>
      <c r="FGU701" s="350"/>
      <c r="FGV701" s="350"/>
      <c r="FGW701" s="350"/>
      <c r="FGX701" s="350"/>
      <c r="FGY701" s="350"/>
      <c r="FGZ701" s="350"/>
      <c r="FHA701" s="350"/>
      <c r="FHB701" s="350"/>
      <c r="FHC701" s="350"/>
      <c r="FHD701" s="350"/>
      <c r="FHE701" s="350"/>
      <c r="FHF701" s="350"/>
      <c r="FHG701" s="350"/>
      <c r="FHH701" s="350"/>
      <c r="FHI701" s="350"/>
      <c r="FHJ701" s="350"/>
      <c r="FHK701" s="350"/>
      <c r="FHL701" s="350"/>
      <c r="FHM701" s="350"/>
      <c r="FHN701" s="350"/>
      <c r="FHO701" s="350"/>
      <c r="FHP701" s="350"/>
      <c r="FHQ701" s="350"/>
      <c r="FHR701" s="350"/>
      <c r="FHS701" s="350"/>
      <c r="FHT701" s="350"/>
      <c r="FHU701" s="350"/>
      <c r="FHV701" s="350"/>
      <c r="FHW701" s="350"/>
      <c r="FHX701" s="350"/>
      <c r="FHY701" s="350"/>
      <c r="FHZ701" s="350"/>
      <c r="FIA701" s="350"/>
      <c r="FIB701" s="350"/>
      <c r="FIC701" s="350"/>
      <c r="FID701" s="350"/>
      <c r="FIE701" s="350"/>
      <c r="FIF701" s="350"/>
      <c r="FIG701" s="350"/>
      <c r="FIH701" s="350"/>
      <c r="FII701" s="350"/>
      <c r="FIJ701" s="350"/>
      <c r="FIK701" s="350"/>
      <c r="FIL701" s="350"/>
      <c r="FIM701" s="350"/>
      <c r="FIN701" s="350"/>
      <c r="FIO701" s="350"/>
      <c r="FIP701" s="350"/>
      <c r="FIQ701" s="350"/>
      <c r="FIR701" s="350"/>
      <c r="FIS701" s="350"/>
      <c r="FIT701" s="350"/>
      <c r="FIU701" s="350"/>
      <c r="FIV701" s="350"/>
      <c r="FIW701" s="350"/>
      <c r="FIX701" s="350"/>
      <c r="FIY701" s="350"/>
      <c r="FIZ701" s="350"/>
      <c r="FJA701" s="350"/>
      <c r="FJB701" s="350"/>
      <c r="FJC701" s="350"/>
      <c r="FJD701" s="350"/>
      <c r="FJE701" s="350"/>
      <c r="FJF701" s="350"/>
      <c r="FJG701" s="350"/>
      <c r="FJH701" s="350"/>
      <c r="FJI701" s="350"/>
      <c r="FJJ701" s="350"/>
      <c r="FJK701" s="350"/>
      <c r="FJL701" s="350"/>
      <c r="FJM701" s="350"/>
      <c r="FJN701" s="350"/>
      <c r="FJO701" s="350"/>
      <c r="FJP701" s="350"/>
      <c r="FJQ701" s="350"/>
      <c r="FJR701" s="350"/>
      <c r="FJS701" s="350"/>
      <c r="FJT701" s="350"/>
      <c r="FJU701" s="350"/>
      <c r="FJV701" s="350"/>
      <c r="FJW701" s="350"/>
      <c r="FJX701" s="350"/>
      <c r="FJY701" s="350"/>
      <c r="FJZ701" s="350"/>
      <c r="FKA701" s="350"/>
      <c r="FKB701" s="350"/>
      <c r="FKC701" s="350"/>
      <c r="FKD701" s="350"/>
      <c r="FKE701" s="350"/>
      <c r="FKF701" s="350"/>
      <c r="FKG701" s="350"/>
      <c r="FKH701" s="350"/>
      <c r="FKI701" s="350"/>
      <c r="FKJ701" s="350"/>
      <c r="FKK701" s="350"/>
      <c r="FKL701" s="350"/>
      <c r="FKM701" s="350"/>
      <c r="FKN701" s="350"/>
      <c r="FKO701" s="350"/>
      <c r="FKP701" s="350"/>
      <c r="FKQ701" s="350"/>
      <c r="FKR701" s="350"/>
      <c r="FKS701" s="350"/>
      <c r="FKT701" s="350"/>
      <c r="FKU701" s="350"/>
      <c r="FKV701" s="350"/>
      <c r="FKW701" s="350"/>
      <c r="FKX701" s="350"/>
      <c r="FKY701" s="350"/>
      <c r="FKZ701" s="350"/>
      <c r="FLA701" s="350"/>
      <c r="FLB701" s="350"/>
      <c r="FLC701" s="350"/>
      <c r="FLD701" s="350"/>
      <c r="FLE701" s="350"/>
      <c r="FLF701" s="350"/>
      <c r="FLG701" s="350"/>
      <c r="FLH701" s="350"/>
      <c r="FLI701" s="350"/>
      <c r="FLJ701" s="350"/>
      <c r="FLK701" s="350"/>
      <c r="FLL701" s="350"/>
      <c r="FLM701" s="350"/>
      <c r="FLN701" s="350"/>
      <c r="FLO701" s="350"/>
      <c r="FLP701" s="350"/>
      <c r="FLQ701" s="350"/>
      <c r="FLR701" s="350"/>
      <c r="FLS701" s="350"/>
      <c r="FLT701" s="350"/>
      <c r="FLU701" s="350"/>
      <c r="FLV701" s="350"/>
      <c r="FLW701" s="350"/>
      <c r="FLX701" s="350"/>
      <c r="FLY701" s="350"/>
      <c r="FLZ701" s="350"/>
      <c r="FMA701" s="350"/>
      <c r="FMB701" s="350"/>
      <c r="FMC701" s="350"/>
      <c r="FMD701" s="350"/>
      <c r="FME701" s="350"/>
      <c r="FMF701" s="350"/>
      <c r="FMG701" s="350"/>
      <c r="FMH701" s="350"/>
      <c r="FMI701" s="350"/>
      <c r="FMJ701" s="350"/>
      <c r="FMK701" s="350"/>
      <c r="FML701" s="350"/>
      <c r="FMM701" s="350"/>
      <c r="FMN701" s="350"/>
      <c r="FMO701" s="350"/>
      <c r="FMP701" s="350"/>
      <c r="FMQ701" s="350"/>
      <c r="FMR701" s="350"/>
      <c r="FMS701" s="350"/>
      <c r="FMT701" s="350"/>
      <c r="FMU701" s="350"/>
      <c r="FMV701" s="350"/>
      <c r="FMW701" s="350"/>
      <c r="FMX701" s="350"/>
      <c r="FMY701" s="350"/>
      <c r="FMZ701" s="350"/>
      <c r="FNA701" s="350"/>
      <c r="FNB701" s="350"/>
      <c r="FNC701" s="350"/>
      <c r="FND701" s="350"/>
      <c r="FNE701" s="350"/>
      <c r="FNF701" s="350"/>
      <c r="FNG701" s="350"/>
      <c r="FNH701" s="350"/>
      <c r="FNI701" s="350"/>
      <c r="FNJ701" s="350"/>
      <c r="FNK701" s="350"/>
      <c r="FNL701" s="350"/>
      <c r="FNM701" s="350"/>
      <c r="FNN701" s="350"/>
      <c r="FNO701" s="350"/>
      <c r="FNP701" s="350"/>
      <c r="FNQ701" s="350"/>
      <c r="FNR701" s="350"/>
      <c r="FNS701" s="350"/>
      <c r="FNT701" s="350"/>
      <c r="FNU701" s="350"/>
      <c r="FNV701" s="350"/>
      <c r="FNW701" s="350"/>
      <c r="FNX701" s="350"/>
      <c r="FNY701" s="350"/>
      <c r="FNZ701" s="350"/>
      <c r="FOA701" s="350"/>
      <c r="FOB701" s="350"/>
      <c r="FOC701" s="350"/>
      <c r="FOD701" s="350"/>
      <c r="FOE701" s="350"/>
      <c r="FOF701" s="350"/>
      <c r="FOG701" s="350"/>
      <c r="FOH701" s="350"/>
      <c r="FOI701" s="350"/>
      <c r="FOJ701" s="350"/>
      <c r="FOK701" s="350"/>
      <c r="FOL701" s="350"/>
      <c r="FOM701" s="350"/>
      <c r="FON701" s="350"/>
      <c r="FOO701" s="350"/>
      <c r="FOP701" s="350"/>
      <c r="FOQ701" s="350"/>
      <c r="FOR701" s="350"/>
      <c r="FOS701" s="350"/>
      <c r="FOT701" s="350"/>
      <c r="FOU701" s="350"/>
      <c r="FOV701" s="350"/>
      <c r="FOW701" s="350"/>
      <c r="FOX701" s="350"/>
      <c r="FOY701" s="350"/>
      <c r="FOZ701" s="350"/>
      <c r="FPA701" s="350"/>
      <c r="FPB701" s="350"/>
      <c r="FPC701" s="350"/>
      <c r="FPD701" s="350"/>
      <c r="FPE701" s="350"/>
      <c r="FPF701" s="350"/>
      <c r="FPG701" s="350"/>
      <c r="FPH701" s="350"/>
      <c r="FPI701" s="350"/>
      <c r="FPJ701" s="350"/>
      <c r="FPK701" s="350"/>
      <c r="FPL701" s="350"/>
      <c r="FPM701" s="350"/>
      <c r="FPN701" s="350"/>
      <c r="FPO701" s="350"/>
      <c r="FPP701" s="350"/>
      <c r="FPQ701" s="350"/>
      <c r="FPR701" s="350"/>
      <c r="FPS701" s="350"/>
      <c r="FPT701" s="350"/>
      <c r="FPU701" s="350"/>
      <c r="FPV701" s="350"/>
      <c r="FPW701" s="350"/>
      <c r="FPX701" s="350"/>
      <c r="FPY701" s="350"/>
      <c r="FPZ701" s="350"/>
      <c r="FQA701" s="350"/>
      <c r="FQB701" s="350"/>
      <c r="FQC701" s="350"/>
      <c r="FQD701" s="350"/>
      <c r="FQE701" s="350"/>
      <c r="FQF701" s="350"/>
      <c r="FQG701" s="350"/>
      <c r="FQH701" s="350"/>
      <c r="FQI701" s="350"/>
      <c r="FQJ701" s="350"/>
      <c r="FQK701" s="350"/>
      <c r="FQL701" s="350"/>
      <c r="FQM701" s="350"/>
      <c r="FQN701" s="350"/>
      <c r="FQO701" s="350"/>
      <c r="FQP701" s="350"/>
      <c r="FQQ701" s="350"/>
      <c r="FQR701" s="350"/>
      <c r="FQS701" s="350"/>
      <c r="FQT701" s="350"/>
      <c r="FQU701" s="350"/>
      <c r="FQV701" s="350"/>
      <c r="FQW701" s="350"/>
      <c r="FQX701" s="350"/>
      <c r="FQY701" s="350"/>
      <c r="FQZ701" s="350"/>
      <c r="FRA701" s="350"/>
      <c r="FRB701" s="350"/>
      <c r="FRC701" s="350"/>
      <c r="FRD701" s="350"/>
      <c r="FRE701" s="350"/>
      <c r="FRF701" s="350"/>
      <c r="FRG701" s="350"/>
      <c r="FRH701" s="350"/>
      <c r="FRI701" s="350"/>
      <c r="FRJ701" s="350"/>
      <c r="FRK701" s="350"/>
      <c r="FRL701" s="350"/>
      <c r="FRM701" s="350"/>
      <c r="FRN701" s="350"/>
      <c r="FRO701" s="350"/>
      <c r="FRP701" s="350"/>
      <c r="FRQ701" s="350"/>
      <c r="FRR701" s="350"/>
      <c r="FRS701" s="350"/>
      <c r="FRT701" s="350"/>
      <c r="FRU701" s="350"/>
      <c r="FRV701" s="350"/>
      <c r="FRW701" s="350"/>
      <c r="FRX701" s="350"/>
      <c r="FRY701" s="350"/>
      <c r="FRZ701" s="350"/>
      <c r="FSA701" s="350"/>
      <c r="FSB701" s="350"/>
      <c r="FSC701" s="350"/>
      <c r="FSD701" s="350"/>
      <c r="FSE701" s="350"/>
      <c r="FSF701" s="350"/>
      <c r="FSG701" s="350"/>
      <c r="FSH701" s="350"/>
      <c r="FSI701" s="350"/>
      <c r="FSJ701" s="350"/>
      <c r="FSK701" s="350"/>
      <c r="FSL701" s="350"/>
      <c r="FSM701" s="350"/>
      <c r="FSN701" s="350"/>
      <c r="FSO701" s="350"/>
      <c r="FSP701" s="350"/>
      <c r="FSQ701" s="350"/>
      <c r="FSR701" s="350"/>
      <c r="FSS701" s="350"/>
      <c r="FST701" s="350"/>
      <c r="FSU701" s="350"/>
      <c r="FSV701" s="350"/>
      <c r="FSW701" s="350"/>
      <c r="FSX701" s="350"/>
      <c r="FSY701" s="350"/>
      <c r="FSZ701" s="350"/>
      <c r="FTA701" s="350"/>
      <c r="FTB701" s="350"/>
      <c r="FTC701" s="350"/>
      <c r="FTD701" s="350"/>
      <c r="FTE701" s="350"/>
      <c r="FTF701" s="350"/>
      <c r="FTG701" s="350"/>
      <c r="FTH701" s="350"/>
      <c r="FTI701" s="350"/>
      <c r="FTJ701" s="350"/>
      <c r="FTK701" s="350"/>
      <c r="FTL701" s="350"/>
      <c r="FTM701" s="350"/>
      <c r="FTN701" s="350"/>
      <c r="FTO701" s="350"/>
      <c r="FTP701" s="350"/>
      <c r="FTQ701" s="350"/>
      <c r="FTR701" s="350"/>
      <c r="FTS701" s="350"/>
      <c r="FTT701" s="350"/>
      <c r="FTU701" s="350"/>
      <c r="FTV701" s="350"/>
      <c r="FTW701" s="350"/>
      <c r="FTX701" s="350"/>
      <c r="FTY701" s="350"/>
      <c r="FTZ701" s="350"/>
      <c r="FUA701" s="350"/>
      <c r="FUB701" s="350"/>
      <c r="FUC701" s="350"/>
      <c r="FUD701" s="350"/>
      <c r="FUE701" s="350"/>
      <c r="FUF701" s="350"/>
      <c r="FUG701" s="350"/>
      <c r="FUH701" s="350"/>
      <c r="FUI701" s="350"/>
      <c r="FUJ701" s="350"/>
      <c r="FUK701" s="350"/>
      <c r="FUL701" s="350"/>
      <c r="FUM701" s="350"/>
      <c r="FUN701" s="350"/>
      <c r="FUO701" s="350"/>
      <c r="FUP701" s="350"/>
      <c r="FUQ701" s="350"/>
      <c r="FUR701" s="350"/>
      <c r="FUS701" s="350"/>
      <c r="FUT701" s="350"/>
      <c r="FUU701" s="350"/>
      <c r="FUV701" s="350"/>
      <c r="FUW701" s="350"/>
      <c r="FUX701" s="350"/>
      <c r="FUY701" s="350"/>
      <c r="FUZ701" s="350"/>
      <c r="FVA701" s="350"/>
      <c r="FVB701" s="350"/>
      <c r="FVC701" s="350"/>
      <c r="FVD701" s="350"/>
      <c r="FVE701" s="350"/>
      <c r="FVF701" s="350"/>
      <c r="FVG701" s="350"/>
      <c r="FVH701" s="350"/>
      <c r="FVI701" s="350"/>
      <c r="FVJ701" s="350"/>
      <c r="FVK701" s="350"/>
      <c r="FVL701" s="350"/>
      <c r="FVM701" s="350"/>
      <c r="FVN701" s="350"/>
      <c r="FVO701" s="350"/>
      <c r="FVP701" s="350"/>
      <c r="FVQ701" s="350"/>
      <c r="FVR701" s="350"/>
      <c r="FVS701" s="350"/>
      <c r="FVT701" s="350"/>
      <c r="FVU701" s="350"/>
      <c r="FVV701" s="350"/>
      <c r="FVW701" s="350"/>
      <c r="FVX701" s="350"/>
      <c r="FVY701" s="350"/>
      <c r="FVZ701" s="350"/>
      <c r="FWA701" s="350"/>
      <c r="FWB701" s="350"/>
      <c r="FWC701" s="350"/>
      <c r="FWD701" s="350"/>
      <c r="FWE701" s="350"/>
      <c r="FWF701" s="350"/>
      <c r="FWG701" s="350"/>
      <c r="FWH701" s="350"/>
      <c r="FWI701" s="350"/>
      <c r="FWJ701" s="350"/>
      <c r="FWK701" s="350"/>
      <c r="FWL701" s="350"/>
      <c r="FWM701" s="350"/>
      <c r="FWN701" s="350"/>
      <c r="FWO701" s="350"/>
      <c r="FWP701" s="350"/>
      <c r="FWQ701" s="350"/>
      <c r="FWR701" s="350"/>
      <c r="FWS701" s="350"/>
      <c r="FWT701" s="350"/>
      <c r="FWU701" s="350"/>
      <c r="FWV701" s="350"/>
      <c r="FWW701" s="350"/>
      <c r="FWX701" s="350"/>
      <c r="FWY701" s="350"/>
      <c r="FWZ701" s="350"/>
      <c r="FXA701" s="350"/>
      <c r="FXB701" s="350"/>
      <c r="FXC701" s="350"/>
      <c r="FXD701" s="350"/>
      <c r="FXE701" s="350"/>
      <c r="FXF701" s="350"/>
      <c r="FXG701" s="350"/>
      <c r="FXH701" s="350"/>
      <c r="FXI701" s="350"/>
      <c r="FXJ701" s="350"/>
      <c r="FXK701" s="350"/>
      <c r="FXL701" s="350"/>
      <c r="FXM701" s="350"/>
      <c r="FXN701" s="350"/>
      <c r="FXO701" s="350"/>
      <c r="FXP701" s="350"/>
      <c r="FXQ701" s="350"/>
      <c r="FXR701" s="350"/>
      <c r="FXS701" s="350"/>
      <c r="FXT701" s="350"/>
      <c r="FXU701" s="350"/>
      <c r="FXV701" s="350"/>
      <c r="FXW701" s="350"/>
      <c r="FXX701" s="350"/>
      <c r="FXY701" s="350"/>
      <c r="FXZ701" s="350"/>
      <c r="FYA701" s="350"/>
      <c r="FYB701" s="350"/>
      <c r="FYC701" s="350"/>
      <c r="FYD701" s="350"/>
      <c r="FYE701" s="350"/>
      <c r="FYF701" s="350"/>
      <c r="FYG701" s="350"/>
      <c r="FYH701" s="350"/>
      <c r="FYI701" s="350"/>
      <c r="FYJ701" s="350"/>
      <c r="FYK701" s="350"/>
      <c r="FYL701" s="350"/>
      <c r="FYM701" s="350"/>
      <c r="FYN701" s="350"/>
      <c r="FYO701" s="350"/>
      <c r="FYP701" s="350"/>
      <c r="FYQ701" s="350"/>
      <c r="FYR701" s="350"/>
      <c r="FYS701" s="350"/>
      <c r="FYT701" s="350"/>
      <c r="FYU701" s="350"/>
      <c r="FYV701" s="350"/>
      <c r="FYW701" s="350"/>
      <c r="FYX701" s="350"/>
      <c r="FYY701" s="350"/>
      <c r="FYZ701" s="350"/>
      <c r="FZA701" s="350"/>
      <c r="FZB701" s="350"/>
      <c r="FZC701" s="350"/>
      <c r="FZD701" s="350"/>
      <c r="FZE701" s="350"/>
      <c r="FZF701" s="350"/>
      <c r="FZG701" s="350"/>
      <c r="FZH701" s="350"/>
      <c r="FZI701" s="350"/>
      <c r="FZJ701" s="350"/>
      <c r="FZK701" s="350"/>
      <c r="FZL701" s="350"/>
      <c r="FZM701" s="350"/>
      <c r="FZN701" s="350"/>
      <c r="FZO701" s="350"/>
      <c r="FZP701" s="350"/>
      <c r="FZQ701" s="350"/>
      <c r="FZR701" s="350"/>
      <c r="FZS701" s="350"/>
      <c r="FZT701" s="350"/>
      <c r="FZU701" s="350"/>
      <c r="FZV701" s="350"/>
      <c r="FZW701" s="350"/>
      <c r="FZX701" s="350"/>
      <c r="FZY701" s="350"/>
      <c r="FZZ701" s="350"/>
      <c r="GAA701" s="350"/>
      <c r="GAB701" s="350"/>
      <c r="GAC701" s="350"/>
      <c r="GAD701" s="350"/>
      <c r="GAE701" s="350"/>
      <c r="GAF701" s="350"/>
      <c r="GAG701" s="350"/>
      <c r="GAH701" s="350"/>
      <c r="GAI701" s="350"/>
      <c r="GAJ701" s="350"/>
      <c r="GAK701" s="350"/>
      <c r="GAL701" s="350"/>
      <c r="GAM701" s="350"/>
      <c r="GAN701" s="350"/>
      <c r="GAO701" s="350"/>
      <c r="GAP701" s="350"/>
      <c r="GAQ701" s="350"/>
      <c r="GAR701" s="350"/>
      <c r="GAS701" s="350"/>
      <c r="GAT701" s="350"/>
      <c r="GAU701" s="350"/>
      <c r="GAV701" s="350"/>
      <c r="GAW701" s="350"/>
      <c r="GAX701" s="350"/>
      <c r="GAY701" s="350"/>
      <c r="GAZ701" s="350"/>
      <c r="GBA701" s="350"/>
      <c r="GBB701" s="350"/>
      <c r="GBC701" s="350"/>
      <c r="GBD701" s="350"/>
      <c r="GBE701" s="350"/>
      <c r="GBF701" s="350"/>
      <c r="GBG701" s="350"/>
      <c r="GBH701" s="350"/>
      <c r="GBI701" s="350"/>
      <c r="GBJ701" s="350"/>
      <c r="GBK701" s="350"/>
      <c r="GBL701" s="350"/>
      <c r="GBM701" s="350"/>
      <c r="GBN701" s="350"/>
      <c r="GBO701" s="350"/>
      <c r="GBP701" s="350"/>
      <c r="GBQ701" s="350"/>
      <c r="GBR701" s="350"/>
      <c r="GBS701" s="350"/>
      <c r="GBT701" s="350"/>
      <c r="GBU701" s="350"/>
      <c r="GBV701" s="350"/>
      <c r="GBW701" s="350"/>
      <c r="GBX701" s="350"/>
      <c r="GBY701" s="350"/>
      <c r="GBZ701" s="350"/>
      <c r="GCA701" s="350"/>
      <c r="GCB701" s="350"/>
      <c r="GCC701" s="350"/>
      <c r="GCD701" s="350"/>
      <c r="GCE701" s="350"/>
      <c r="GCF701" s="350"/>
      <c r="GCG701" s="350"/>
      <c r="GCH701" s="350"/>
      <c r="GCI701" s="350"/>
      <c r="GCJ701" s="350"/>
      <c r="GCK701" s="350"/>
      <c r="GCL701" s="350"/>
      <c r="GCM701" s="350"/>
      <c r="GCN701" s="350"/>
      <c r="GCO701" s="350"/>
      <c r="GCP701" s="350"/>
      <c r="GCQ701" s="350"/>
      <c r="GCR701" s="350"/>
      <c r="GCS701" s="350"/>
      <c r="GCT701" s="350"/>
      <c r="GCU701" s="350"/>
      <c r="GCV701" s="350"/>
      <c r="GCW701" s="350"/>
      <c r="GCX701" s="350"/>
      <c r="GCY701" s="350"/>
      <c r="GCZ701" s="350"/>
      <c r="GDA701" s="350"/>
      <c r="GDB701" s="350"/>
      <c r="GDC701" s="350"/>
      <c r="GDD701" s="350"/>
      <c r="GDE701" s="350"/>
      <c r="GDF701" s="350"/>
      <c r="GDG701" s="350"/>
      <c r="GDH701" s="350"/>
      <c r="GDI701" s="350"/>
      <c r="GDJ701" s="350"/>
      <c r="GDK701" s="350"/>
      <c r="GDL701" s="350"/>
      <c r="GDM701" s="350"/>
      <c r="GDN701" s="350"/>
      <c r="GDO701" s="350"/>
      <c r="GDP701" s="350"/>
      <c r="GDQ701" s="350"/>
      <c r="GDR701" s="350"/>
      <c r="GDS701" s="350"/>
      <c r="GDT701" s="350"/>
      <c r="GDU701" s="350"/>
      <c r="GDV701" s="350"/>
      <c r="GDW701" s="350"/>
      <c r="GDX701" s="350"/>
      <c r="GDY701" s="350"/>
      <c r="GDZ701" s="350"/>
      <c r="GEA701" s="350"/>
      <c r="GEB701" s="350"/>
      <c r="GEC701" s="350"/>
      <c r="GED701" s="350"/>
      <c r="GEE701" s="350"/>
      <c r="GEF701" s="350"/>
      <c r="GEG701" s="350"/>
      <c r="GEH701" s="350"/>
      <c r="GEI701" s="350"/>
      <c r="GEJ701" s="350"/>
      <c r="GEK701" s="350"/>
      <c r="GEL701" s="350"/>
      <c r="GEM701" s="350"/>
      <c r="GEN701" s="350"/>
      <c r="GEO701" s="350"/>
      <c r="GEP701" s="350"/>
      <c r="GEQ701" s="350"/>
      <c r="GER701" s="350"/>
      <c r="GES701" s="350"/>
      <c r="GET701" s="350"/>
      <c r="GEU701" s="350"/>
      <c r="GEV701" s="350"/>
      <c r="GEW701" s="350"/>
      <c r="GEX701" s="350"/>
      <c r="GEY701" s="350"/>
      <c r="GEZ701" s="350"/>
      <c r="GFA701" s="350"/>
      <c r="GFB701" s="350"/>
      <c r="GFC701" s="350"/>
      <c r="GFD701" s="350"/>
      <c r="GFE701" s="350"/>
      <c r="GFF701" s="350"/>
      <c r="GFG701" s="350"/>
      <c r="GFH701" s="350"/>
      <c r="GFI701" s="350"/>
      <c r="GFJ701" s="350"/>
      <c r="GFK701" s="350"/>
      <c r="GFL701" s="350"/>
      <c r="GFM701" s="350"/>
      <c r="GFN701" s="350"/>
      <c r="GFO701" s="350"/>
      <c r="GFP701" s="350"/>
      <c r="GFQ701" s="350"/>
      <c r="GFR701" s="350"/>
      <c r="GFS701" s="350"/>
      <c r="GFT701" s="350"/>
      <c r="GFU701" s="350"/>
      <c r="GFV701" s="350"/>
      <c r="GFW701" s="350"/>
      <c r="GFX701" s="350"/>
      <c r="GFY701" s="350"/>
      <c r="GFZ701" s="350"/>
      <c r="GGA701" s="350"/>
      <c r="GGB701" s="350"/>
      <c r="GGC701" s="350"/>
      <c r="GGD701" s="350"/>
      <c r="GGE701" s="350"/>
      <c r="GGF701" s="350"/>
      <c r="GGG701" s="350"/>
      <c r="GGH701" s="350"/>
      <c r="GGI701" s="350"/>
      <c r="GGJ701" s="350"/>
      <c r="GGK701" s="350"/>
      <c r="GGL701" s="350"/>
      <c r="GGM701" s="350"/>
      <c r="GGN701" s="350"/>
      <c r="GGO701" s="350"/>
      <c r="GGP701" s="350"/>
      <c r="GGQ701" s="350"/>
      <c r="GGR701" s="350"/>
      <c r="GGS701" s="350"/>
      <c r="GGT701" s="350"/>
      <c r="GGU701" s="350"/>
      <c r="GGV701" s="350"/>
      <c r="GGW701" s="350"/>
      <c r="GGX701" s="350"/>
      <c r="GGY701" s="350"/>
      <c r="GGZ701" s="350"/>
      <c r="GHA701" s="350"/>
      <c r="GHB701" s="350"/>
      <c r="GHC701" s="350"/>
      <c r="GHD701" s="350"/>
      <c r="GHE701" s="350"/>
      <c r="GHF701" s="350"/>
      <c r="GHG701" s="350"/>
      <c r="GHH701" s="350"/>
      <c r="GHI701" s="350"/>
      <c r="GHJ701" s="350"/>
      <c r="GHK701" s="350"/>
      <c r="GHL701" s="350"/>
      <c r="GHM701" s="350"/>
      <c r="GHN701" s="350"/>
      <c r="GHO701" s="350"/>
      <c r="GHP701" s="350"/>
      <c r="GHQ701" s="350"/>
      <c r="GHR701" s="350"/>
      <c r="GHS701" s="350"/>
      <c r="GHT701" s="350"/>
      <c r="GHU701" s="350"/>
      <c r="GHV701" s="350"/>
      <c r="GHW701" s="350"/>
      <c r="GHX701" s="350"/>
      <c r="GHY701" s="350"/>
      <c r="GHZ701" s="350"/>
      <c r="GIA701" s="350"/>
      <c r="GIB701" s="350"/>
      <c r="GIC701" s="350"/>
      <c r="GID701" s="350"/>
      <c r="GIE701" s="350"/>
      <c r="GIF701" s="350"/>
      <c r="GIG701" s="350"/>
      <c r="GIH701" s="350"/>
      <c r="GII701" s="350"/>
      <c r="GIJ701" s="350"/>
      <c r="GIK701" s="350"/>
      <c r="GIL701" s="350"/>
      <c r="GIM701" s="350"/>
      <c r="GIN701" s="350"/>
      <c r="GIO701" s="350"/>
      <c r="GIP701" s="350"/>
      <c r="GIQ701" s="350"/>
      <c r="GIR701" s="350"/>
      <c r="GIS701" s="350"/>
      <c r="GIT701" s="350"/>
      <c r="GIU701" s="350"/>
      <c r="GIV701" s="350"/>
      <c r="GIW701" s="350"/>
      <c r="GIX701" s="350"/>
      <c r="GIY701" s="350"/>
      <c r="GIZ701" s="350"/>
      <c r="GJA701" s="350"/>
      <c r="GJB701" s="350"/>
      <c r="GJC701" s="350"/>
      <c r="GJD701" s="350"/>
      <c r="GJE701" s="350"/>
      <c r="GJF701" s="350"/>
      <c r="GJG701" s="350"/>
      <c r="GJH701" s="350"/>
      <c r="GJI701" s="350"/>
      <c r="GJJ701" s="350"/>
      <c r="GJK701" s="350"/>
      <c r="GJL701" s="350"/>
      <c r="GJM701" s="350"/>
      <c r="GJN701" s="350"/>
      <c r="GJO701" s="350"/>
      <c r="GJP701" s="350"/>
      <c r="GJQ701" s="350"/>
      <c r="GJR701" s="350"/>
      <c r="GJS701" s="350"/>
      <c r="GJT701" s="350"/>
      <c r="GJU701" s="350"/>
      <c r="GJV701" s="350"/>
      <c r="GJW701" s="350"/>
      <c r="GJX701" s="350"/>
      <c r="GJY701" s="350"/>
      <c r="GJZ701" s="350"/>
      <c r="GKA701" s="350"/>
      <c r="GKB701" s="350"/>
      <c r="GKC701" s="350"/>
      <c r="GKD701" s="350"/>
      <c r="GKE701" s="350"/>
      <c r="GKF701" s="350"/>
      <c r="GKG701" s="350"/>
      <c r="GKH701" s="350"/>
      <c r="GKI701" s="350"/>
      <c r="GKJ701" s="350"/>
      <c r="GKK701" s="350"/>
      <c r="GKL701" s="350"/>
      <c r="GKM701" s="350"/>
      <c r="GKN701" s="350"/>
      <c r="GKO701" s="350"/>
      <c r="GKP701" s="350"/>
      <c r="GKQ701" s="350"/>
      <c r="GKR701" s="350"/>
      <c r="GKS701" s="350"/>
      <c r="GKT701" s="350"/>
      <c r="GKU701" s="350"/>
      <c r="GKV701" s="350"/>
      <c r="GKW701" s="350"/>
      <c r="GKX701" s="350"/>
      <c r="GKY701" s="350"/>
      <c r="GKZ701" s="350"/>
      <c r="GLA701" s="350"/>
      <c r="GLB701" s="350"/>
      <c r="GLC701" s="350"/>
      <c r="GLD701" s="350"/>
      <c r="GLE701" s="350"/>
      <c r="GLF701" s="350"/>
      <c r="GLG701" s="350"/>
      <c r="GLH701" s="350"/>
      <c r="GLI701" s="350"/>
      <c r="GLJ701" s="350"/>
      <c r="GLK701" s="350"/>
      <c r="GLL701" s="350"/>
      <c r="GLM701" s="350"/>
      <c r="GLN701" s="350"/>
      <c r="GLO701" s="350"/>
      <c r="GLP701" s="350"/>
      <c r="GLQ701" s="350"/>
      <c r="GLR701" s="350"/>
      <c r="GLS701" s="350"/>
      <c r="GLT701" s="350"/>
      <c r="GLU701" s="350"/>
      <c r="GLV701" s="350"/>
      <c r="GLW701" s="350"/>
      <c r="GLX701" s="350"/>
      <c r="GLY701" s="350"/>
      <c r="GLZ701" s="350"/>
      <c r="GMA701" s="350"/>
      <c r="GMB701" s="350"/>
      <c r="GMC701" s="350"/>
      <c r="GMD701" s="350"/>
      <c r="GME701" s="350"/>
      <c r="GMF701" s="350"/>
      <c r="GMG701" s="350"/>
      <c r="GMH701" s="350"/>
      <c r="GMI701" s="350"/>
      <c r="GMJ701" s="350"/>
      <c r="GMK701" s="350"/>
      <c r="GML701" s="350"/>
      <c r="GMM701" s="350"/>
      <c r="GMN701" s="350"/>
      <c r="GMO701" s="350"/>
      <c r="GMP701" s="350"/>
      <c r="GMQ701" s="350"/>
      <c r="GMR701" s="350"/>
      <c r="GMS701" s="350"/>
      <c r="GMT701" s="350"/>
      <c r="GMU701" s="350"/>
      <c r="GMV701" s="350"/>
      <c r="GMW701" s="350"/>
      <c r="GMX701" s="350"/>
      <c r="GMY701" s="350"/>
      <c r="GMZ701" s="350"/>
      <c r="GNA701" s="350"/>
      <c r="GNB701" s="350"/>
      <c r="GNC701" s="350"/>
      <c r="GND701" s="350"/>
      <c r="GNE701" s="350"/>
      <c r="GNF701" s="350"/>
      <c r="GNG701" s="350"/>
      <c r="GNH701" s="350"/>
      <c r="GNI701" s="350"/>
      <c r="GNJ701" s="350"/>
      <c r="GNK701" s="350"/>
      <c r="GNL701" s="350"/>
      <c r="GNM701" s="350"/>
      <c r="GNN701" s="350"/>
      <c r="GNO701" s="350"/>
      <c r="GNP701" s="350"/>
      <c r="GNQ701" s="350"/>
      <c r="GNR701" s="350"/>
      <c r="GNS701" s="350"/>
      <c r="GNT701" s="350"/>
      <c r="GNU701" s="350"/>
      <c r="GNV701" s="350"/>
      <c r="GNW701" s="350"/>
      <c r="GNX701" s="350"/>
      <c r="GNY701" s="350"/>
      <c r="GNZ701" s="350"/>
      <c r="GOA701" s="350"/>
      <c r="GOB701" s="350"/>
      <c r="GOC701" s="350"/>
      <c r="GOD701" s="350"/>
      <c r="GOE701" s="350"/>
      <c r="GOF701" s="350"/>
      <c r="GOG701" s="350"/>
      <c r="GOH701" s="350"/>
      <c r="GOI701" s="350"/>
      <c r="GOJ701" s="350"/>
      <c r="GOK701" s="350"/>
      <c r="GOL701" s="350"/>
      <c r="GOM701" s="350"/>
      <c r="GON701" s="350"/>
      <c r="GOO701" s="350"/>
      <c r="GOP701" s="350"/>
      <c r="GOQ701" s="350"/>
      <c r="GOR701" s="350"/>
      <c r="GOS701" s="350"/>
      <c r="GOT701" s="350"/>
      <c r="GOU701" s="350"/>
      <c r="GOV701" s="350"/>
      <c r="GOW701" s="350"/>
      <c r="GOX701" s="350"/>
      <c r="GOY701" s="350"/>
      <c r="GOZ701" s="350"/>
      <c r="GPA701" s="350"/>
      <c r="GPB701" s="350"/>
      <c r="GPC701" s="350"/>
      <c r="GPD701" s="350"/>
      <c r="GPE701" s="350"/>
      <c r="GPF701" s="350"/>
      <c r="GPG701" s="350"/>
      <c r="GPH701" s="350"/>
      <c r="GPI701" s="350"/>
      <c r="GPJ701" s="350"/>
      <c r="GPK701" s="350"/>
      <c r="GPL701" s="350"/>
      <c r="GPM701" s="350"/>
      <c r="GPN701" s="350"/>
      <c r="GPO701" s="350"/>
      <c r="GPP701" s="350"/>
      <c r="GPQ701" s="350"/>
      <c r="GPR701" s="350"/>
      <c r="GPS701" s="350"/>
      <c r="GPT701" s="350"/>
      <c r="GPU701" s="350"/>
      <c r="GPV701" s="350"/>
      <c r="GPW701" s="350"/>
      <c r="GPX701" s="350"/>
      <c r="GPY701" s="350"/>
      <c r="GPZ701" s="350"/>
      <c r="GQA701" s="350"/>
      <c r="GQB701" s="350"/>
      <c r="GQC701" s="350"/>
      <c r="GQD701" s="350"/>
      <c r="GQE701" s="350"/>
      <c r="GQF701" s="350"/>
      <c r="GQG701" s="350"/>
      <c r="GQH701" s="350"/>
      <c r="GQI701" s="350"/>
      <c r="GQJ701" s="350"/>
      <c r="GQK701" s="350"/>
      <c r="GQL701" s="350"/>
      <c r="GQM701" s="350"/>
      <c r="GQN701" s="350"/>
      <c r="GQO701" s="350"/>
      <c r="GQP701" s="350"/>
      <c r="GQQ701" s="350"/>
      <c r="GQR701" s="350"/>
      <c r="GQS701" s="350"/>
      <c r="GQT701" s="350"/>
      <c r="GQU701" s="350"/>
      <c r="GQV701" s="350"/>
      <c r="GQW701" s="350"/>
      <c r="GQX701" s="350"/>
      <c r="GQY701" s="350"/>
      <c r="GQZ701" s="350"/>
      <c r="GRA701" s="350"/>
      <c r="GRB701" s="350"/>
      <c r="GRC701" s="350"/>
      <c r="GRD701" s="350"/>
      <c r="GRE701" s="350"/>
      <c r="GRF701" s="350"/>
      <c r="GRG701" s="350"/>
      <c r="GRH701" s="350"/>
      <c r="GRI701" s="350"/>
      <c r="GRJ701" s="350"/>
      <c r="GRK701" s="350"/>
      <c r="GRL701" s="350"/>
      <c r="GRM701" s="350"/>
      <c r="GRN701" s="350"/>
      <c r="GRO701" s="350"/>
      <c r="GRP701" s="350"/>
      <c r="GRQ701" s="350"/>
      <c r="GRR701" s="350"/>
      <c r="GRS701" s="350"/>
      <c r="GRT701" s="350"/>
      <c r="GRU701" s="350"/>
      <c r="GRV701" s="350"/>
      <c r="GRW701" s="350"/>
      <c r="GRX701" s="350"/>
      <c r="GRY701" s="350"/>
      <c r="GRZ701" s="350"/>
      <c r="GSA701" s="350"/>
      <c r="GSB701" s="350"/>
      <c r="GSC701" s="350"/>
      <c r="GSD701" s="350"/>
      <c r="GSE701" s="350"/>
      <c r="GSF701" s="350"/>
      <c r="GSG701" s="350"/>
      <c r="GSH701" s="350"/>
      <c r="GSI701" s="350"/>
      <c r="GSJ701" s="350"/>
      <c r="GSK701" s="350"/>
      <c r="GSL701" s="350"/>
      <c r="GSM701" s="350"/>
      <c r="GSN701" s="350"/>
      <c r="GSO701" s="350"/>
      <c r="GSP701" s="350"/>
      <c r="GSQ701" s="350"/>
      <c r="GSR701" s="350"/>
      <c r="GSS701" s="350"/>
      <c r="GST701" s="350"/>
      <c r="GSU701" s="350"/>
      <c r="GSV701" s="350"/>
      <c r="GSW701" s="350"/>
      <c r="GSX701" s="350"/>
      <c r="GSY701" s="350"/>
      <c r="GSZ701" s="350"/>
      <c r="GTA701" s="350"/>
      <c r="GTB701" s="350"/>
      <c r="GTC701" s="350"/>
      <c r="GTD701" s="350"/>
      <c r="GTE701" s="350"/>
      <c r="GTF701" s="350"/>
      <c r="GTG701" s="350"/>
      <c r="GTH701" s="350"/>
      <c r="GTI701" s="350"/>
      <c r="GTJ701" s="350"/>
      <c r="GTK701" s="350"/>
      <c r="GTL701" s="350"/>
      <c r="GTM701" s="350"/>
      <c r="GTN701" s="350"/>
      <c r="GTO701" s="350"/>
      <c r="GTP701" s="350"/>
      <c r="GTQ701" s="350"/>
      <c r="GTR701" s="350"/>
      <c r="GTS701" s="350"/>
      <c r="GTT701" s="350"/>
      <c r="GTU701" s="350"/>
      <c r="GTV701" s="350"/>
      <c r="GTW701" s="350"/>
      <c r="GTX701" s="350"/>
      <c r="GTY701" s="350"/>
      <c r="GTZ701" s="350"/>
      <c r="GUA701" s="350"/>
      <c r="GUB701" s="350"/>
      <c r="GUC701" s="350"/>
      <c r="GUD701" s="350"/>
      <c r="GUE701" s="350"/>
      <c r="GUF701" s="350"/>
      <c r="GUG701" s="350"/>
      <c r="GUH701" s="350"/>
      <c r="GUI701" s="350"/>
      <c r="GUJ701" s="350"/>
      <c r="GUK701" s="350"/>
      <c r="GUL701" s="350"/>
      <c r="GUM701" s="350"/>
      <c r="GUN701" s="350"/>
      <c r="GUO701" s="350"/>
      <c r="GUP701" s="350"/>
      <c r="GUQ701" s="350"/>
      <c r="GUR701" s="350"/>
      <c r="GUS701" s="350"/>
      <c r="GUT701" s="350"/>
      <c r="GUU701" s="350"/>
      <c r="GUV701" s="350"/>
      <c r="GUW701" s="350"/>
      <c r="GUX701" s="350"/>
      <c r="GUY701" s="350"/>
      <c r="GUZ701" s="350"/>
      <c r="GVA701" s="350"/>
      <c r="GVB701" s="350"/>
      <c r="GVC701" s="350"/>
      <c r="GVD701" s="350"/>
      <c r="GVE701" s="350"/>
      <c r="GVF701" s="350"/>
      <c r="GVG701" s="350"/>
      <c r="GVH701" s="350"/>
      <c r="GVI701" s="350"/>
      <c r="GVJ701" s="350"/>
      <c r="GVK701" s="350"/>
      <c r="GVL701" s="350"/>
      <c r="GVM701" s="350"/>
      <c r="GVN701" s="350"/>
      <c r="GVO701" s="350"/>
      <c r="GVP701" s="350"/>
      <c r="GVQ701" s="350"/>
      <c r="GVR701" s="350"/>
      <c r="GVS701" s="350"/>
      <c r="GVT701" s="350"/>
      <c r="GVU701" s="350"/>
      <c r="GVV701" s="350"/>
      <c r="GVW701" s="350"/>
      <c r="GVX701" s="350"/>
      <c r="GVY701" s="350"/>
      <c r="GVZ701" s="350"/>
      <c r="GWA701" s="350"/>
      <c r="GWB701" s="350"/>
      <c r="GWC701" s="350"/>
      <c r="GWD701" s="350"/>
      <c r="GWE701" s="350"/>
      <c r="GWF701" s="350"/>
      <c r="GWG701" s="350"/>
      <c r="GWH701" s="350"/>
      <c r="GWI701" s="350"/>
      <c r="GWJ701" s="350"/>
      <c r="GWK701" s="350"/>
      <c r="GWL701" s="350"/>
      <c r="GWM701" s="350"/>
      <c r="GWN701" s="350"/>
      <c r="GWO701" s="350"/>
      <c r="GWP701" s="350"/>
      <c r="GWQ701" s="350"/>
      <c r="GWR701" s="350"/>
      <c r="GWS701" s="350"/>
      <c r="GWT701" s="350"/>
      <c r="GWU701" s="350"/>
      <c r="GWV701" s="350"/>
      <c r="GWW701" s="350"/>
      <c r="GWX701" s="350"/>
      <c r="GWY701" s="350"/>
      <c r="GWZ701" s="350"/>
      <c r="GXA701" s="350"/>
      <c r="GXB701" s="350"/>
      <c r="GXC701" s="350"/>
      <c r="GXD701" s="350"/>
      <c r="GXE701" s="350"/>
      <c r="GXF701" s="350"/>
      <c r="GXG701" s="350"/>
      <c r="GXH701" s="350"/>
      <c r="GXI701" s="350"/>
      <c r="GXJ701" s="350"/>
      <c r="GXK701" s="350"/>
      <c r="GXL701" s="350"/>
      <c r="GXM701" s="350"/>
      <c r="GXN701" s="350"/>
      <c r="GXO701" s="350"/>
      <c r="GXP701" s="350"/>
      <c r="GXQ701" s="350"/>
      <c r="GXR701" s="350"/>
      <c r="GXS701" s="350"/>
      <c r="GXT701" s="350"/>
      <c r="GXU701" s="350"/>
      <c r="GXV701" s="350"/>
      <c r="GXW701" s="350"/>
      <c r="GXX701" s="350"/>
      <c r="GXY701" s="350"/>
      <c r="GXZ701" s="350"/>
      <c r="GYA701" s="350"/>
      <c r="GYB701" s="350"/>
      <c r="GYC701" s="350"/>
      <c r="GYD701" s="350"/>
      <c r="GYE701" s="350"/>
      <c r="GYF701" s="350"/>
      <c r="GYG701" s="350"/>
      <c r="GYH701" s="350"/>
      <c r="GYI701" s="350"/>
      <c r="GYJ701" s="350"/>
      <c r="GYK701" s="350"/>
      <c r="GYL701" s="350"/>
      <c r="GYM701" s="350"/>
      <c r="GYN701" s="350"/>
      <c r="GYO701" s="350"/>
      <c r="GYP701" s="350"/>
      <c r="GYQ701" s="350"/>
      <c r="GYR701" s="350"/>
      <c r="GYS701" s="350"/>
      <c r="GYT701" s="350"/>
      <c r="GYU701" s="350"/>
      <c r="GYV701" s="350"/>
      <c r="GYW701" s="350"/>
      <c r="GYX701" s="350"/>
      <c r="GYY701" s="350"/>
      <c r="GYZ701" s="350"/>
      <c r="GZA701" s="350"/>
      <c r="GZB701" s="350"/>
      <c r="GZC701" s="350"/>
      <c r="GZD701" s="350"/>
      <c r="GZE701" s="350"/>
      <c r="GZF701" s="350"/>
      <c r="GZG701" s="350"/>
      <c r="GZH701" s="350"/>
      <c r="GZI701" s="350"/>
      <c r="GZJ701" s="350"/>
      <c r="GZK701" s="350"/>
      <c r="GZL701" s="350"/>
      <c r="GZM701" s="350"/>
      <c r="GZN701" s="350"/>
      <c r="GZO701" s="350"/>
      <c r="GZP701" s="350"/>
      <c r="GZQ701" s="350"/>
      <c r="GZR701" s="350"/>
      <c r="GZS701" s="350"/>
      <c r="GZT701" s="350"/>
      <c r="GZU701" s="350"/>
      <c r="GZV701" s="350"/>
      <c r="GZW701" s="350"/>
      <c r="GZX701" s="350"/>
      <c r="GZY701" s="350"/>
      <c r="GZZ701" s="350"/>
      <c r="HAA701" s="350"/>
      <c r="HAB701" s="350"/>
      <c r="HAC701" s="350"/>
      <c r="HAD701" s="350"/>
      <c r="HAE701" s="350"/>
      <c r="HAF701" s="350"/>
      <c r="HAG701" s="350"/>
      <c r="HAH701" s="350"/>
      <c r="HAI701" s="350"/>
      <c r="HAJ701" s="350"/>
      <c r="HAK701" s="350"/>
      <c r="HAL701" s="350"/>
      <c r="HAM701" s="350"/>
      <c r="HAN701" s="350"/>
      <c r="HAO701" s="350"/>
      <c r="HAP701" s="350"/>
      <c r="HAQ701" s="350"/>
      <c r="HAR701" s="350"/>
      <c r="HAS701" s="350"/>
      <c r="HAT701" s="350"/>
      <c r="HAU701" s="350"/>
      <c r="HAV701" s="350"/>
      <c r="HAW701" s="350"/>
      <c r="HAX701" s="350"/>
      <c r="HAY701" s="350"/>
      <c r="HAZ701" s="350"/>
      <c r="HBA701" s="350"/>
      <c r="HBB701" s="350"/>
      <c r="HBC701" s="350"/>
      <c r="HBD701" s="350"/>
      <c r="HBE701" s="350"/>
      <c r="HBF701" s="350"/>
      <c r="HBG701" s="350"/>
      <c r="HBH701" s="350"/>
      <c r="HBI701" s="350"/>
      <c r="HBJ701" s="350"/>
      <c r="HBK701" s="350"/>
      <c r="HBL701" s="350"/>
      <c r="HBM701" s="350"/>
      <c r="HBN701" s="350"/>
      <c r="HBO701" s="350"/>
      <c r="HBP701" s="350"/>
      <c r="HBQ701" s="350"/>
      <c r="HBR701" s="350"/>
      <c r="HBS701" s="350"/>
      <c r="HBT701" s="350"/>
      <c r="HBU701" s="350"/>
      <c r="HBV701" s="350"/>
      <c r="HBW701" s="350"/>
      <c r="HBX701" s="350"/>
      <c r="HBY701" s="350"/>
      <c r="HBZ701" s="350"/>
      <c r="HCA701" s="350"/>
      <c r="HCB701" s="350"/>
      <c r="HCC701" s="350"/>
      <c r="HCD701" s="350"/>
      <c r="HCE701" s="350"/>
      <c r="HCF701" s="350"/>
      <c r="HCG701" s="350"/>
      <c r="HCH701" s="350"/>
      <c r="HCI701" s="350"/>
      <c r="HCJ701" s="350"/>
      <c r="HCK701" s="350"/>
      <c r="HCL701" s="350"/>
      <c r="HCM701" s="350"/>
      <c r="HCN701" s="350"/>
      <c r="HCO701" s="350"/>
      <c r="HCP701" s="350"/>
      <c r="HCQ701" s="350"/>
      <c r="HCR701" s="350"/>
      <c r="HCS701" s="350"/>
      <c r="HCT701" s="350"/>
      <c r="HCU701" s="350"/>
      <c r="HCV701" s="350"/>
      <c r="HCW701" s="350"/>
      <c r="HCX701" s="350"/>
      <c r="HCY701" s="350"/>
      <c r="HCZ701" s="350"/>
      <c r="HDA701" s="350"/>
      <c r="HDB701" s="350"/>
      <c r="HDC701" s="350"/>
      <c r="HDD701" s="350"/>
      <c r="HDE701" s="350"/>
      <c r="HDF701" s="350"/>
      <c r="HDG701" s="350"/>
      <c r="HDH701" s="350"/>
      <c r="HDI701" s="350"/>
      <c r="HDJ701" s="350"/>
      <c r="HDK701" s="350"/>
      <c r="HDL701" s="350"/>
      <c r="HDM701" s="350"/>
      <c r="HDN701" s="350"/>
      <c r="HDO701" s="350"/>
      <c r="HDP701" s="350"/>
      <c r="HDQ701" s="350"/>
      <c r="HDR701" s="350"/>
      <c r="HDS701" s="350"/>
      <c r="HDT701" s="350"/>
      <c r="HDU701" s="350"/>
      <c r="HDV701" s="350"/>
      <c r="HDW701" s="350"/>
      <c r="HDX701" s="350"/>
      <c r="HDY701" s="350"/>
      <c r="HDZ701" s="350"/>
      <c r="HEA701" s="350"/>
      <c r="HEB701" s="350"/>
      <c r="HEC701" s="350"/>
      <c r="HED701" s="350"/>
      <c r="HEE701" s="350"/>
      <c r="HEF701" s="350"/>
      <c r="HEG701" s="350"/>
      <c r="HEH701" s="350"/>
      <c r="HEI701" s="350"/>
      <c r="HEJ701" s="350"/>
      <c r="HEK701" s="350"/>
      <c r="HEL701" s="350"/>
      <c r="HEM701" s="350"/>
      <c r="HEN701" s="350"/>
      <c r="HEO701" s="350"/>
      <c r="HEP701" s="350"/>
      <c r="HEQ701" s="350"/>
      <c r="HER701" s="350"/>
      <c r="HES701" s="350"/>
      <c r="HET701" s="350"/>
      <c r="HEU701" s="350"/>
      <c r="HEV701" s="350"/>
      <c r="HEW701" s="350"/>
      <c r="HEX701" s="350"/>
      <c r="HEY701" s="350"/>
      <c r="HEZ701" s="350"/>
      <c r="HFA701" s="350"/>
      <c r="HFB701" s="350"/>
      <c r="HFC701" s="350"/>
      <c r="HFD701" s="350"/>
      <c r="HFE701" s="350"/>
      <c r="HFF701" s="350"/>
      <c r="HFG701" s="350"/>
      <c r="HFH701" s="350"/>
      <c r="HFI701" s="350"/>
      <c r="HFJ701" s="350"/>
      <c r="HFK701" s="350"/>
      <c r="HFL701" s="350"/>
      <c r="HFM701" s="350"/>
      <c r="HFN701" s="350"/>
      <c r="HFO701" s="350"/>
      <c r="HFP701" s="350"/>
      <c r="HFQ701" s="350"/>
      <c r="HFR701" s="350"/>
      <c r="HFS701" s="350"/>
      <c r="HFT701" s="350"/>
      <c r="HFU701" s="350"/>
      <c r="HFV701" s="350"/>
      <c r="HFW701" s="350"/>
      <c r="HFX701" s="350"/>
      <c r="HFY701" s="350"/>
      <c r="HFZ701" s="350"/>
      <c r="HGA701" s="350"/>
      <c r="HGB701" s="350"/>
      <c r="HGC701" s="350"/>
      <c r="HGD701" s="350"/>
      <c r="HGE701" s="350"/>
      <c r="HGF701" s="350"/>
      <c r="HGG701" s="350"/>
      <c r="HGH701" s="350"/>
      <c r="HGI701" s="350"/>
      <c r="HGJ701" s="350"/>
      <c r="HGK701" s="350"/>
      <c r="HGL701" s="350"/>
      <c r="HGM701" s="350"/>
      <c r="HGN701" s="350"/>
      <c r="HGO701" s="350"/>
      <c r="HGP701" s="350"/>
      <c r="HGQ701" s="350"/>
      <c r="HGR701" s="350"/>
      <c r="HGS701" s="350"/>
      <c r="HGT701" s="350"/>
      <c r="HGU701" s="350"/>
      <c r="HGV701" s="350"/>
      <c r="HGW701" s="350"/>
      <c r="HGX701" s="350"/>
      <c r="HGY701" s="350"/>
      <c r="HGZ701" s="350"/>
      <c r="HHA701" s="350"/>
      <c r="HHB701" s="350"/>
      <c r="HHC701" s="350"/>
      <c r="HHD701" s="350"/>
      <c r="HHE701" s="350"/>
      <c r="HHF701" s="350"/>
      <c r="HHG701" s="350"/>
      <c r="HHH701" s="350"/>
      <c r="HHI701" s="350"/>
      <c r="HHJ701" s="350"/>
      <c r="HHK701" s="350"/>
      <c r="HHL701" s="350"/>
      <c r="HHM701" s="350"/>
      <c r="HHN701" s="350"/>
      <c r="HHO701" s="350"/>
      <c r="HHP701" s="350"/>
      <c r="HHQ701" s="350"/>
      <c r="HHR701" s="350"/>
      <c r="HHS701" s="350"/>
      <c r="HHT701" s="350"/>
      <c r="HHU701" s="350"/>
      <c r="HHV701" s="350"/>
      <c r="HHW701" s="350"/>
      <c r="HHX701" s="350"/>
      <c r="HHY701" s="350"/>
      <c r="HHZ701" s="350"/>
      <c r="HIA701" s="350"/>
      <c r="HIB701" s="350"/>
      <c r="HIC701" s="350"/>
      <c r="HID701" s="350"/>
      <c r="HIE701" s="350"/>
      <c r="HIF701" s="350"/>
      <c r="HIG701" s="350"/>
      <c r="HIH701" s="350"/>
      <c r="HII701" s="350"/>
      <c r="HIJ701" s="350"/>
      <c r="HIK701" s="350"/>
      <c r="HIL701" s="350"/>
      <c r="HIM701" s="350"/>
      <c r="HIN701" s="350"/>
      <c r="HIO701" s="350"/>
      <c r="HIP701" s="350"/>
      <c r="HIQ701" s="350"/>
      <c r="HIR701" s="350"/>
      <c r="HIS701" s="350"/>
      <c r="HIT701" s="350"/>
      <c r="HIU701" s="350"/>
      <c r="HIV701" s="350"/>
      <c r="HIW701" s="350"/>
      <c r="HIX701" s="350"/>
      <c r="HIY701" s="350"/>
      <c r="HIZ701" s="350"/>
      <c r="HJA701" s="350"/>
      <c r="HJB701" s="350"/>
      <c r="HJC701" s="350"/>
      <c r="HJD701" s="350"/>
      <c r="HJE701" s="350"/>
      <c r="HJF701" s="350"/>
      <c r="HJG701" s="350"/>
      <c r="HJH701" s="350"/>
      <c r="HJI701" s="350"/>
      <c r="HJJ701" s="350"/>
      <c r="HJK701" s="350"/>
      <c r="HJL701" s="350"/>
      <c r="HJM701" s="350"/>
      <c r="HJN701" s="350"/>
      <c r="HJO701" s="350"/>
      <c r="HJP701" s="350"/>
      <c r="HJQ701" s="350"/>
      <c r="HJR701" s="350"/>
      <c r="HJS701" s="350"/>
      <c r="HJT701" s="350"/>
      <c r="HJU701" s="350"/>
      <c r="HJV701" s="350"/>
      <c r="HJW701" s="350"/>
      <c r="HJX701" s="350"/>
      <c r="HJY701" s="350"/>
      <c r="HJZ701" s="350"/>
      <c r="HKA701" s="350"/>
      <c r="HKB701" s="350"/>
      <c r="HKC701" s="350"/>
      <c r="HKD701" s="350"/>
      <c r="HKE701" s="350"/>
      <c r="HKF701" s="350"/>
      <c r="HKG701" s="350"/>
      <c r="HKH701" s="350"/>
      <c r="HKI701" s="350"/>
      <c r="HKJ701" s="350"/>
      <c r="HKK701" s="350"/>
      <c r="HKL701" s="350"/>
      <c r="HKM701" s="350"/>
      <c r="HKN701" s="350"/>
      <c r="HKO701" s="350"/>
      <c r="HKP701" s="350"/>
      <c r="HKQ701" s="350"/>
      <c r="HKR701" s="350"/>
      <c r="HKS701" s="350"/>
      <c r="HKT701" s="350"/>
      <c r="HKU701" s="350"/>
      <c r="HKV701" s="350"/>
      <c r="HKW701" s="350"/>
      <c r="HKX701" s="350"/>
      <c r="HKY701" s="350"/>
      <c r="HKZ701" s="350"/>
      <c r="HLA701" s="350"/>
      <c r="HLB701" s="350"/>
      <c r="HLC701" s="350"/>
      <c r="HLD701" s="350"/>
      <c r="HLE701" s="350"/>
      <c r="HLF701" s="350"/>
      <c r="HLG701" s="350"/>
      <c r="HLH701" s="350"/>
      <c r="HLI701" s="350"/>
      <c r="HLJ701" s="350"/>
      <c r="HLK701" s="350"/>
      <c r="HLL701" s="350"/>
      <c r="HLM701" s="350"/>
      <c r="HLN701" s="350"/>
      <c r="HLO701" s="350"/>
      <c r="HLP701" s="350"/>
      <c r="HLQ701" s="350"/>
      <c r="HLR701" s="350"/>
      <c r="HLS701" s="350"/>
      <c r="HLT701" s="350"/>
      <c r="HLU701" s="350"/>
      <c r="HLV701" s="350"/>
      <c r="HLW701" s="350"/>
      <c r="HLX701" s="350"/>
      <c r="HLY701" s="350"/>
      <c r="HLZ701" s="350"/>
      <c r="HMA701" s="350"/>
      <c r="HMB701" s="350"/>
      <c r="HMC701" s="350"/>
      <c r="HMD701" s="350"/>
      <c r="HME701" s="350"/>
      <c r="HMF701" s="350"/>
      <c r="HMG701" s="350"/>
      <c r="HMH701" s="350"/>
      <c r="HMI701" s="350"/>
      <c r="HMJ701" s="350"/>
      <c r="HMK701" s="350"/>
      <c r="HML701" s="350"/>
      <c r="HMM701" s="350"/>
      <c r="HMN701" s="350"/>
      <c r="HMO701" s="350"/>
      <c r="HMP701" s="350"/>
      <c r="HMQ701" s="350"/>
      <c r="HMR701" s="350"/>
      <c r="HMS701" s="350"/>
      <c r="HMT701" s="350"/>
      <c r="HMU701" s="350"/>
      <c r="HMV701" s="350"/>
      <c r="HMW701" s="350"/>
      <c r="HMX701" s="350"/>
      <c r="HMY701" s="350"/>
      <c r="HMZ701" s="350"/>
      <c r="HNA701" s="350"/>
      <c r="HNB701" s="350"/>
      <c r="HNC701" s="350"/>
      <c r="HND701" s="350"/>
      <c r="HNE701" s="350"/>
      <c r="HNF701" s="350"/>
      <c r="HNG701" s="350"/>
      <c r="HNH701" s="350"/>
      <c r="HNI701" s="350"/>
      <c r="HNJ701" s="350"/>
      <c r="HNK701" s="350"/>
      <c r="HNL701" s="350"/>
      <c r="HNM701" s="350"/>
      <c r="HNN701" s="350"/>
      <c r="HNO701" s="350"/>
      <c r="HNP701" s="350"/>
      <c r="HNQ701" s="350"/>
      <c r="HNR701" s="350"/>
      <c r="HNS701" s="350"/>
      <c r="HNT701" s="350"/>
      <c r="HNU701" s="350"/>
      <c r="HNV701" s="350"/>
      <c r="HNW701" s="350"/>
      <c r="HNX701" s="350"/>
      <c r="HNY701" s="350"/>
      <c r="HNZ701" s="350"/>
      <c r="HOA701" s="350"/>
      <c r="HOB701" s="350"/>
      <c r="HOC701" s="350"/>
      <c r="HOD701" s="350"/>
      <c r="HOE701" s="350"/>
      <c r="HOF701" s="350"/>
      <c r="HOG701" s="350"/>
      <c r="HOH701" s="350"/>
      <c r="HOI701" s="350"/>
      <c r="HOJ701" s="350"/>
      <c r="HOK701" s="350"/>
      <c r="HOL701" s="350"/>
      <c r="HOM701" s="350"/>
      <c r="HON701" s="350"/>
      <c r="HOO701" s="350"/>
      <c r="HOP701" s="350"/>
      <c r="HOQ701" s="350"/>
      <c r="HOR701" s="350"/>
      <c r="HOS701" s="350"/>
      <c r="HOT701" s="350"/>
      <c r="HOU701" s="350"/>
      <c r="HOV701" s="350"/>
      <c r="HOW701" s="350"/>
      <c r="HOX701" s="350"/>
      <c r="HOY701" s="350"/>
      <c r="HOZ701" s="350"/>
      <c r="HPA701" s="350"/>
      <c r="HPB701" s="350"/>
      <c r="HPC701" s="350"/>
      <c r="HPD701" s="350"/>
      <c r="HPE701" s="350"/>
      <c r="HPF701" s="350"/>
      <c r="HPG701" s="350"/>
      <c r="HPH701" s="350"/>
      <c r="HPI701" s="350"/>
      <c r="HPJ701" s="350"/>
      <c r="HPK701" s="350"/>
      <c r="HPL701" s="350"/>
      <c r="HPM701" s="350"/>
      <c r="HPN701" s="350"/>
      <c r="HPO701" s="350"/>
      <c r="HPP701" s="350"/>
      <c r="HPQ701" s="350"/>
      <c r="HPR701" s="350"/>
      <c r="HPS701" s="350"/>
      <c r="HPT701" s="350"/>
      <c r="HPU701" s="350"/>
      <c r="HPV701" s="350"/>
      <c r="HPW701" s="350"/>
      <c r="HPX701" s="350"/>
      <c r="HPY701" s="350"/>
      <c r="HPZ701" s="350"/>
      <c r="HQA701" s="350"/>
      <c r="HQB701" s="350"/>
      <c r="HQC701" s="350"/>
      <c r="HQD701" s="350"/>
      <c r="HQE701" s="350"/>
      <c r="HQF701" s="350"/>
      <c r="HQG701" s="350"/>
      <c r="HQH701" s="350"/>
      <c r="HQI701" s="350"/>
      <c r="HQJ701" s="350"/>
      <c r="HQK701" s="350"/>
      <c r="HQL701" s="350"/>
      <c r="HQM701" s="350"/>
      <c r="HQN701" s="350"/>
      <c r="HQO701" s="350"/>
      <c r="HQP701" s="350"/>
      <c r="HQQ701" s="350"/>
      <c r="HQR701" s="350"/>
      <c r="HQS701" s="350"/>
      <c r="HQT701" s="350"/>
      <c r="HQU701" s="350"/>
      <c r="HQV701" s="350"/>
      <c r="HQW701" s="350"/>
      <c r="HQX701" s="350"/>
      <c r="HQY701" s="350"/>
      <c r="HQZ701" s="350"/>
      <c r="HRA701" s="350"/>
      <c r="HRB701" s="350"/>
      <c r="HRC701" s="350"/>
      <c r="HRD701" s="350"/>
      <c r="HRE701" s="350"/>
      <c r="HRF701" s="350"/>
      <c r="HRG701" s="350"/>
      <c r="HRH701" s="350"/>
      <c r="HRI701" s="350"/>
      <c r="HRJ701" s="350"/>
      <c r="HRK701" s="350"/>
      <c r="HRL701" s="350"/>
      <c r="HRM701" s="350"/>
      <c r="HRN701" s="350"/>
      <c r="HRO701" s="350"/>
      <c r="HRP701" s="350"/>
      <c r="HRQ701" s="350"/>
      <c r="HRR701" s="350"/>
      <c r="HRS701" s="350"/>
      <c r="HRT701" s="350"/>
      <c r="HRU701" s="350"/>
      <c r="HRV701" s="350"/>
      <c r="HRW701" s="350"/>
      <c r="HRX701" s="350"/>
      <c r="HRY701" s="350"/>
      <c r="HRZ701" s="350"/>
      <c r="HSA701" s="350"/>
      <c r="HSB701" s="350"/>
      <c r="HSC701" s="350"/>
      <c r="HSD701" s="350"/>
      <c r="HSE701" s="350"/>
      <c r="HSF701" s="350"/>
      <c r="HSG701" s="350"/>
      <c r="HSH701" s="350"/>
      <c r="HSI701" s="350"/>
      <c r="HSJ701" s="350"/>
      <c r="HSK701" s="350"/>
      <c r="HSL701" s="350"/>
      <c r="HSM701" s="350"/>
      <c r="HSN701" s="350"/>
      <c r="HSO701" s="350"/>
      <c r="HSP701" s="350"/>
      <c r="HSQ701" s="350"/>
      <c r="HSR701" s="350"/>
      <c r="HSS701" s="350"/>
      <c r="HST701" s="350"/>
      <c r="HSU701" s="350"/>
      <c r="HSV701" s="350"/>
      <c r="HSW701" s="350"/>
      <c r="HSX701" s="350"/>
      <c r="HSY701" s="350"/>
      <c r="HSZ701" s="350"/>
      <c r="HTA701" s="350"/>
      <c r="HTB701" s="350"/>
      <c r="HTC701" s="350"/>
      <c r="HTD701" s="350"/>
      <c r="HTE701" s="350"/>
      <c r="HTF701" s="350"/>
      <c r="HTG701" s="350"/>
      <c r="HTH701" s="350"/>
      <c r="HTI701" s="350"/>
      <c r="HTJ701" s="350"/>
      <c r="HTK701" s="350"/>
      <c r="HTL701" s="350"/>
      <c r="HTM701" s="350"/>
      <c r="HTN701" s="350"/>
      <c r="HTO701" s="350"/>
      <c r="HTP701" s="350"/>
      <c r="HTQ701" s="350"/>
      <c r="HTR701" s="350"/>
      <c r="HTS701" s="350"/>
      <c r="HTT701" s="350"/>
      <c r="HTU701" s="350"/>
      <c r="HTV701" s="350"/>
      <c r="HTW701" s="350"/>
      <c r="HTX701" s="350"/>
      <c r="HTY701" s="350"/>
      <c r="HTZ701" s="350"/>
      <c r="HUA701" s="350"/>
      <c r="HUB701" s="350"/>
      <c r="HUC701" s="350"/>
      <c r="HUD701" s="350"/>
      <c r="HUE701" s="350"/>
      <c r="HUF701" s="350"/>
      <c r="HUG701" s="350"/>
      <c r="HUH701" s="350"/>
      <c r="HUI701" s="350"/>
      <c r="HUJ701" s="350"/>
      <c r="HUK701" s="350"/>
      <c r="HUL701" s="350"/>
      <c r="HUM701" s="350"/>
      <c r="HUN701" s="350"/>
      <c r="HUO701" s="350"/>
      <c r="HUP701" s="350"/>
      <c r="HUQ701" s="350"/>
      <c r="HUR701" s="350"/>
      <c r="HUS701" s="350"/>
      <c r="HUT701" s="350"/>
      <c r="HUU701" s="350"/>
      <c r="HUV701" s="350"/>
      <c r="HUW701" s="350"/>
      <c r="HUX701" s="350"/>
      <c r="HUY701" s="350"/>
      <c r="HUZ701" s="350"/>
      <c r="HVA701" s="350"/>
      <c r="HVB701" s="350"/>
      <c r="HVC701" s="350"/>
      <c r="HVD701" s="350"/>
      <c r="HVE701" s="350"/>
      <c r="HVF701" s="350"/>
      <c r="HVG701" s="350"/>
      <c r="HVH701" s="350"/>
      <c r="HVI701" s="350"/>
      <c r="HVJ701" s="350"/>
      <c r="HVK701" s="350"/>
      <c r="HVL701" s="350"/>
      <c r="HVM701" s="350"/>
      <c r="HVN701" s="350"/>
      <c r="HVO701" s="350"/>
      <c r="HVP701" s="350"/>
      <c r="HVQ701" s="350"/>
      <c r="HVR701" s="350"/>
      <c r="HVS701" s="350"/>
      <c r="HVT701" s="350"/>
      <c r="HVU701" s="350"/>
      <c r="HVV701" s="350"/>
      <c r="HVW701" s="350"/>
      <c r="HVX701" s="350"/>
      <c r="HVY701" s="350"/>
      <c r="HVZ701" s="350"/>
      <c r="HWA701" s="350"/>
      <c r="HWB701" s="350"/>
      <c r="HWC701" s="350"/>
      <c r="HWD701" s="350"/>
      <c r="HWE701" s="350"/>
      <c r="HWF701" s="350"/>
      <c r="HWG701" s="350"/>
      <c r="HWH701" s="350"/>
      <c r="HWI701" s="350"/>
      <c r="HWJ701" s="350"/>
      <c r="HWK701" s="350"/>
      <c r="HWL701" s="350"/>
      <c r="HWM701" s="350"/>
      <c r="HWN701" s="350"/>
      <c r="HWO701" s="350"/>
      <c r="HWP701" s="350"/>
      <c r="HWQ701" s="350"/>
      <c r="HWR701" s="350"/>
      <c r="HWS701" s="350"/>
      <c r="HWT701" s="350"/>
      <c r="HWU701" s="350"/>
      <c r="HWV701" s="350"/>
      <c r="HWW701" s="350"/>
      <c r="HWX701" s="350"/>
      <c r="HWY701" s="350"/>
      <c r="HWZ701" s="350"/>
      <c r="HXA701" s="350"/>
      <c r="HXB701" s="350"/>
      <c r="HXC701" s="350"/>
      <c r="HXD701" s="350"/>
      <c r="HXE701" s="350"/>
      <c r="HXF701" s="350"/>
      <c r="HXG701" s="350"/>
      <c r="HXH701" s="350"/>
      <c r="HXI701" s="350"/>
      <c r="HXJ701" s="350"/>
      <c r="HXK701" s="350"/>
      <c r="HXL701" s="350"/>
      <c r="HXM701" s="350"/>
      <c r="HXN701" s="350"/>
      <c r="HXO701" s="350"/>
      <c r="HXP701" s="350"/>
      <c r="HXQ701" s="350"/>
      <c r="HXR701" s="350"/>
      <c r="HXS701" s="350"/>
      <c r="HXT701" s="350"/>
      <c r="HXU701" s="350"/>
      <c r="HXV701" s="350"/>
      <c r="HXW701" s="350"/>
      <c r="HXX701" s="350"/>
      <c r="HXY701" s="350"/>
      <c r="HXZ701" s="350"/>
      <c r="HYA701" s="350"/>
      <c r="HYB701" s="350"/>
      <c r="HYC701" s="350"/>
      <c r="HYD701" s="350"/>
      <c r="HYE701" s="350"/>
      <c r="HYF701" s="350"/>
      <c r="HYG701" s="350"/>
      <c r="HYH701" s="350"/>
      <c r="HYI701" s="350"/>
      <c r="HYJ701" s="350"/>
      <c r="HYK701" s="350"/>
      <c r="HYL701" s="350"/>
      <c r="HYM701" s="350"/>
      <c r="HYN701" s="350"/>
      <c r="HYO701" s="350"/>
      <c r="HYP701" s="350"/>
      <c r="HYQ701" s="350"/>
      <c r="HYR701" s="350"/>
      <c r="HYS701" s="350"/>
      <c r="HYT701" s="350"/>
      <c r="HYU701" s="350"/>
      <c r="HYV701" s="350"/>
      <c r="HYW701" s="350"/>
      <c r="HYX701" s="350"/>
      <c r="HYY701" s="350"/>
      <c r="HYZ701" s="350"/>
      <c r="HZA701" s="350"/>
      <c r="HZB701" s="350"/>
      <c r="HZC701" s="350"/>
      <c r="HZD701" s="350"/>
      <c r="HZE701" s="350"/>
      <c r="HZF701" s="350"/>
      <c r="HZG701" s="350"/>
      <c r="HZH701" s="350"/>
      <c r="HZI701" s="350"/>
      <c r="HZJ701" s="350"/>
      <c r="HZK701" s="350"/>
      <c r="HZL701" s="350"/>
      <c r="HZM701" s="350"/>
      <c r="HZN701" s="350"/>
      <c r="HZO701" s="350"/>
      <c r="HZP701" s="350"/>
      <c r="HZQ701" s="350"/>
      <c r="HZR701" s="350"/>
      <c r="HZS701" s="350"/>
      <c r="HZT701" s="350"/>
      <c r="HZU701" s="350"/>
      <c r="HZV701" s="350"/>
      <c r="HZW701" s="350"/>
      <c r="HZX701" s="350"/>
      <c r="HZY701" s="350"/>
      <c r="HZZ701" s="350"/>
      <c r="IAA701" s="350"/>
      <c r="IAB701" s="350"/>
      <c r="IAC701" s="350"/>
      <c r="IAD701" s="350"/>
      <c r="IAE701" s="350"/>
      <c r="IAF701" s="350"/>
      <c r="IAG701" s="350"/>
      <c r="IAH701" s="350"/>
      <c r="IAI701" s="350"/>
      <c r="IAJ701" s="350"/>
      <c r="IAK701" s="350"/>
      <c r="IAL701" s="350"/>
      <c r="IAM701" s="350"/>
      <c r="IAN701" s="350"/>
      <c r="IAO701" s="350"/>
      <c r="IAP701" s="350"/>
      <c r="IAQ701" s="350"/>
      <c r="IAR701" s="350"/>
      <c r="IAS701" s="350"/>
      <c r="IAT701" s="350"/>
      <c r="IAU701" s="350"/>
      <c r="IAV701" s="350"/>
      <c r="IAW701" s="350"/>
      <c r="IAX701" s="350"/>
      <c r="IAY701" s="350"/>
      <c r="IAZ701" s="350"/>
      <c r="IBA701" s="350"/>
      <c r="IBB701" s="350"/>
      <c r="IBC701" s="350"/>
      <c r="IBD701" s="350"/>
      <c r="IBE701" s="350"/>
      <c r="IBF701" s="350"/>
      <c r="IBG701" s="350"/>
      <c r="IBH701" s="350"/>
      <c r="IBI701" s="350"/>
      <c r="IBJ701" s="350"/>
      <c r="IBK701" s="350"/>
      <c r="IBL701" s="350"/>
      <c r="IBM701" s="350"/>
      <c r="IBN701" s="350"/>
      <c r="IBO701" s="350"/>
      <c r="IBP701" s="350"/>
      <c r="IBQ701" s="350"/>
      <c r="IBR701" s="350"/>
      <c r="IBS701" s="350"/>
      <c r="IBT701" s="350"/>
      <c r="IBU701" s="350"/>
      <c r="IBV701" s="350"/>
      <c r="IBW701" s="350"/>
      <c r="IBX701" s="350"/>
      <c r="IBY701" s="350"/>
      <c r="IBZ701" s="350"/>
      <c r="ICA701" s="350"/>
      <c r="ICB701" s="350"/>
      <c r="ICC701" s="350"/>
      <c r="ICD701" s="350"/>
      <c r="ICE701" s="350"/>
      <c r="ICF701" s="350"/>
      <c r="ICG701" s="350"/>
      <c r="ICH701" s="350"/>
      <c r="ICI701" s="350"/>
      <c r="ICJ701" s="350"/>
      <c r="ICK701" s="350"/>
      <c r="ICL701" s="350"/>
      <c r="ICM701" s="350"/>
      <c r="ICN701" s="350"/>
      <c r="ICO701" s="350"/>
      <c r="ICP701" s="350"/>
      <c r="ICQ701" s="350"/>
      <c r="ICR701" s="350"/>
      <c r="ICS701" s="350"/>
      <c r="ICT701" s="350"/>
      <c r="ICU701" s="350"/>
      <c r="ICV701" s="350"/>
      <c r="ICW701" s="350"/>
      <c r="ICX701" s="350"/>
      <c r="ICY701" s="350"/>
      <c r="ICZ701" s="350"/>
      <c r="IDA701" s="350"/>
      <c r="IDB701" s="350"/>
      <c r="IDC701" s="350"/>
      <c r="IDD701" s="350"/>
      <c r="IDE701" s="350"/>
      <c r="IDF701" s="350"/>
      <c r="IDG701" s="350"/>
      <c r="IDH701" s="350"/>
      <c r="IDI701" s="350"/>
      <c r="IDJ701" s="350"/>
      <c r="IDK701" s="350"/>
      <c r="IDL701" s="350"/>
      <c r="IDM701" s="350"/>
      <c r="IDN701" s="350"/>
      <c r="IDO701" s="350"/>
      <c r="IDP701" s="350"/>
      <c r="IDQ701" s="350"/>
      <c r="IDR701" s="350"/>
      <c r="IDS701" s="350"/>
      <c r="IDT701" s="350"/>
      <c r="IDU701" s="350"/>
      <c r="IDV701" s="350"/>
      <c r="IDW701" s="350"/>
      <c r="IDX701" s="350"/>
      <c r="IDY701" s="350"/>
      <c r="IDZ701" s="350"/>
      <c r="IEA701" s="350"/>
      <c r="IEB701" s="350"/>
      <c r="IEC701" s="350"/>
      <c r="IED701" s="350"/>
      <c r="IEE701" s="350"/>
      <c r="IEF701" s="350"/>
      <c r="IEG701" s="350"/>
      <c r="IEH701" s="350"/>
      <c r="IEI701" s="350"/>
      <c r="IEJ701" s="350"/>
      <c r="IEK701" s="350"/>
      <c r="IEL701" s="350"/>
      <c r="IEM701" s="350"/>
      <c r="IEN701" s="350"/>
      <c r="IEO701" s="350"/>
      <c r="IEP701" s="350"/>
      <c r="IEQ701" s="350"/>
      <c r="IER701" s="350"/>
      <c r="IES701" s="350"/>
      <c r="IET701" s="350"/>
      <c r="IEU701" s="350"/>
      <c r="IEV701" s="350"/>
      <c r="IEW701" s="350"/>
      <c r="IEX701" s="350"/>
      <c r="IEY701" s="350"/>
      <c r="IEZ701" s="350"/>
      <c r="IFA701" s="350"/>
      <c r="IFB701" s="350"/>
      <c r="IFC701" s="350"/>
      <c r="IFD701" s="350"/>
      <c r="IFE701" s="350"/>
      <c r="IFF701" s="350"/>
      <c r="IFG701" s="350"/>
      <c r="IFH701" s="350"/>
      <c r="IFI701" s="350"/>
      <c r="IFJ701" s="350"/>
      <c r="IFK701" s="350"/>
      <c r="IFL701" s="350"/>
      <c r="IFM701" s="350"/>
      <c r="IFN701" s="350"/>
      <c r="IFO701" s="350"/>
      <c r="IFP701" s="350"/>
      <c r="IFQ701" s="350"/>
      <c r="IFR701" s="350"/>
      <c r="IFS701" s="350"/>
      <c r="IFT701" s="350"/>
      <c r="IFU701" s="350"/>
      <c r="IFV701" s="350"/>
      <c r="IFW701" s="350"/>
      <c r="IFX701" s="350"/>
      <c r="IFY701" s="350"/>
      <c r="IFZ701" s="350"/>
      <c r="IGA701" s="350"/>
      <c r="IGB701" s="350"/>
      <c r="IGC701" s="350"/>
      <c r="IGD701" s="350"/>
      <c r="IGE701" s="350"/>
      <c r="IGF701" s="350"/>
      <c r="IGG701" s="350"/>
      <c r="IGH701" s="350"/>
      <c r="IGI701" s="350"/>
      <c r="IGJ701" s="350"/>
      <c r="IGK701" s="350"/>
      <c r="IGL701" s="350"/>
      <c r="IGM701" s="350"/>
      <c r="IGN701" s="350"/>
      <c r="IGO701" s="350"/>
      <c r="IGP701" s="350"/>
      <c r="IGQ701" s="350"/>
      <c r="IGR701" s="350"/>
      <c r="IGS701" s="350"/>
      <c r="IGT701" s="350"/>
      <c r="IGU701" s="350"/>
      <c r="IGV701" s="350"/>
      <c r="IGW701" s="350"/>
      <c r="IGX701" s="350"/>
      <c r="IGY701" s="350"/>
      <c r="IGZ701" s="350"/>
      <c r="IHA701" s="350"/>
      <c r="IHB701" s="350"/>
      <c r="IHC701" s="350"/>
      <c r="IHD701" s="350"/>
      <c r="IHE701" s="350"/>
      <c r="IHF701" s="350"/>
      <c r="IHG701" s="350"/>
      <c r="IHH701" s="350"/>
      <c r="IHI701" s="350"/>
      <c r="IHJ701" s="350"/>
      <c r="IHK701" s="350"/>
      <c r="IHL701" s="350"/>
      <c r="IHM701" s="350"/>
      <c r="IHN701" s="350"/>
      <c r="IHO701" s="350"/>
      <c r="IHP701" s="350"/>
      <c r="IHQ701" s="350"/>
      <c r="IHR701" s="350"/>
      <c r="IHS701" s="350"/>
      <c r="IHT701" s="350"/>
      <c r="IHU701" s="350"/>
      <c r="IHV701" s="350"/>
      <c r="IHW701" s="350"/>
      <c r="IHX701" s="350"/>
      <c r="IHY701" s="350"/>
      <c r="IHZ701" s="350"/>
      <c r="IIA701" s="350"/>
      <c r="IIB701" s="350"/>
      <c r="IIC701" s="350"/>
      <c r="IID701" s="350"/>
      <c r="IIE701" s="350"/>
      <c r="IIF701" s="350"/>
      <c r="IIG701" s="350"/>
      <c r="IIH701" s="350"/>
      <c r="III701" s="350"/>
      <c r="IIJ701" s="350"/>
      <c r="IIK701" s="350"/>
      <c r="IIL701" s="350"/>
      <c r="IIM701" s="350"/>
      <c r="IIN701" s="350"/>
      <c r="IIO701" s="350"/>
      <c r="IIP701" s="350"/>
      <c r="IIQ701" s="350"/>
      <c r="IIR701" s="350"/>
      <c r="IIS701" s="350"/>
      <c r="IIT701" s="350"/>
      <c r="IIU701" s="350"/>
      <c r="IIV701" s="350"/>
      <c r="IIW701" s="350"/>
      <c r="IIX701" s="350"/>
      <c r="IIY701" s="350"/>
      <c r="IIZ701" s="350"/>
      <c r="IJA701" s="350"/>
      <c r="IJB701" s="350"/>
      <c r="IJC701" s="350"/>
      <c r="IJD701" s="350"/>
      <c r="IJE701" s="350"/>
      <c r="IJF701" s="350"/>
      <c r="IJG701" s="350"/>
      <c r="IJH701" s="350"/>
      <c r="IJI701" s="350"/>
      <c r="IJJ701" s="350"/>
      <c r="IJK701" s="350"/>
      <c r="IJL701" s="350"/>
      <c r="IJM701" s="350"/>
      <c r="IJN701" s="350"/>
      <c r="IJO701" s="350"/>
      <c r="IJP701" s="350"/>
      <c r="IJQ701" s="350"/>
      <c r="IJR701" s="350"/>
      <c r="IJS701" s="350"/>
      <c r="IJT701" s="350"/>
      <c r="IJU701" s="350"/>
      <c r="IJV701" s="350"/>
      <c r="IJW701" s="350"/>
      <c r="IJX701" s="350"/>
      <c r="IJY701" s="350"/>
      <c r="IJZ701" s="350"/>
      <c r="IKA701" s="350"/>
      <c r="IKB701" s="350"/>
      <c r="IKC701" s="350"/>
      <c r="IKD701" s="350"/>
      <c r="IKE701" s="350"/>
      <c r="IKF701" s="350"/>
      <c r="IKG701" s="350"/>
      <c r="IKH701" s="350"/>
      <c r="IKI701" s="350"/>
      <c r="IKJ701" s="350"/>
      <c r="IKK701" s="350"/>
      <c r="IKL701" s="350"/>
      <c r="IKM701" s="350"/>
      <c r="IKN701" s="350"/>
      <c r="IKO701" s="350"/>
      <c r="IKP701" s="350"/>
      <c r="IKQ701" s="350"/>
      <c r="IKR701" s="350"/>
      <c r="IKS701" s="350"/>
      <c r="IKT701" s="350"/>
      <c r="IKU701" s="350"/>
      <c r="IKV701" s="350"/>
      <c r="IKW701" s="350"/>
      <c r="IKX701" s="350"/>
      <c r="IKY701" s="350"/>
      <c r="IKZ701" s="350"/>
      <c r="ILA701" s="350"/>
      <c r="ILB701" s="350"/>
      <c r="ILC701" s="350"/>
      <c r="ILD701" s="350"/>
      <c r="ILE701" s="350"/>
      <c r="ILF701" s="350"/>
      <c r="ILG701" s="350"/>
      <c r="ILH701" s="350"/>
      <c r="ILI701" s="350"/>
      <c r="ILJ701" s="350"/>
      <c r="ILK701" s="350"/>
      <c r="ILL701" s="350"/>
      <c r="ILM701" s="350"/>
      <c r="ILN701" s="350"/>
      <c r="ILO701" s="350"/>
      <c r="ILP701" s="350"/>
      <c r="ILQ701" s="350"/>
      <c r="ILR701" s="350"/>
      <c r="ILS701" s="350"/>
      <c r="ILT701" s="350"/>
      <c r="ILU701" s="350"/>
      <c r="ILV701" s="350"/>
      <c r="ILW701" s="350"/>
      <c r="ILX701" s="350"/>
      <c r="ILY701" s="350"/>
      <c r="ILZ701" s="350"/>
      <c r="IMA701" s="350"/>
      <c r="IMB701" s="350"/>
      <c r="IMC701" s="350"/>
      <c r="IMD701" s="350"/>
      <c r="IME701" s="350"/>
      <c r="IMF701" s="350"/>
      <c r="IMG701" s="350"/>
      <c r="IMH701" s="350"/>
      <c r="IMI701" s="350"/>
      <c r="IMJ701" s="350"/>
      <c r="IMK701" s="350"/>
      <c r="IML701" s="350"/>
      <c r="IMM701" s="350"/>
      <c r="IMN701" s="350"/>
      <c r="IMO701" s="350"/>
      <c r="IMP701" s="350"/>
      <c r="IMQ701" s="350"/>
      <c r="IMR701" s="350"/>
      <c r="IMS701" s="350"/>
      <c r="IMT701" s="350"/>
      <c r="IMU701" s="350"/>
      <c r="IMV701" s="350"/>
      <c r="IMW701" s="350"/>
      <c r="IMX701" s="350"/>
      <c r="IMY701" s="350"/>
      <c r="IMZ701" s="350"/>
      <c r="INA701" s="350"/>
      <c r="INB701" s="350"/>
      <c r="INC701" s="350"/>
      <c r="IND701" s="350"/>
      <c r="INE701" s="350"/>
      <c r="INF701" s="350"/>
      <c r="ING701" s="350"/>
      <c r="INH701" s="350"/>
      <c r="INI701" s="350"/>
      <c r="INJ701" s="350"/>
      <c r="INK701" s="350"/>
      <c r="INL701" s="350"/>
      <c r="INM701" s="350"/>
      <c r="INN701" s="350"/>
      <c r="INO701" s="350"/>
      <c r="INP701" s="350"/>
      <c r="INQ701" s="350"/>
      <c r="INR701" s="350"/>
      <c r="INS701" s="350"/>
      <c r="INT701" s="350"/>
      <c r="INU701" s="350"/>
      <c r="INV701" s="350"/>
      <c r="INW701" s="350"/>
      <c r="INX701" s="350"/>
      <c r="INY701" s="350"/>
      <c r="INZ701" s="350"/>
      <c r="IOA701" s="350"/>
      <c r="IOB701" s="350"/>
      <c r="IOC701" s="350"/>
      <c r="IOD701" s="350"/>
      <c r="IOE701" s="350"/>
      <c r="IOF701" s="350"/>
      <c r="IOG701" s="350"/>
      <c r="IOH701" s="350"/>
      <c r="IOI701" s="350"/>
      <c r="IOJ701" s="350"/>
      <c r="IOK701" s="350"/>
      <c r="IOL701" s="350"/>
      <c r="IOM701" s="350"/>
      <c r="ION701" s="350"/>
      <c r="IOO701" s="350"/>
      <c r="IOP701" s="350"/>
      <c r="IOQ701" s="350"/>
      <c r="IOR701" s="350"/>
      <c r="IOS701" s="350"/>
      <c r="IOT701" s="350"/>
      <c r="IOU701" s="350"/>
      <c r="IOV701" s="350"/>
      <c r="IOW701" s="350"/>
      <c r="IOX701" s="350"/>
      <c r="IOY701" s="350"/>
      <c r="IOZ701" s="350"/>
      <c r="IPA701" s="350"/>
      <c r="IPB701" s="350"/>
      <c r="IPC701" s="350"/>
      <c r="IPD701" s="350"/>
      <c r="IPE701" s="350"/>
      <c r="IPF701" s="350"/>
      <c r="IPG701" s="350"/>
      <c r="IPH701" s="350"/>
      <c r="IPI701" s="350"/>
      <c r="IPJ701" s="350"/>
      <c r="IPK701" s="350"/>
      <c r="IPL701" s="350"/>
      <c r="IPM701" s="350"/>
      <c r="IPN701" s="350"/>
      <c r="IPO701" s="350"/>
      <c r="IPP701" s="350"/>
      <c r="IPQ701" s="350"/>
      <c r="IPR701" s="350"/>
      <c r="IPS701" s="350"/>
      <c r="IPT701" s="350"/>
      <c r="IPU701" s="350"/>
      <c r="IPV701" s="350"/>
      <c r="IPW701" s="350"/>
      <c r="IPX701" s="350"/>
      <c r="IPY701" s="350"/>
      <c r="IPZ701" s="350"/>
      <c r="IQA701" s="350"/>
      <c r="IQB701" s="350"/>
      <c r="IQC701" s="350"/>
      <c r="IQD701" s="350"/>
      <c r="IQE701" s="350"/>
      <c r="IQF701" s="350"/>
      <c r="IQG701" s="350"/>
      <c r="IQH701" s="350"/>
      <c r="IQI701" s="350"/>
      <c r="IQJ701" s="350"/>
      <c r="IQK701" s="350"/>
      <c r="IQL701" s="350"/>
      <c r="IQM701" s="350"/>
      <c r="IQN701" s="350"/>
      <c r="IQO701" s="350"/>
      <c r="IQP701" s="350"/>
      <c r="IQQ701" s="350"/>
      <c r="IQR701" s="350"/>
      <c r="IQS701" s="350"/>
      <c r="IQT701" s="350"/>
      <c r="IQU701" s="350"/>
      <c r="IQV701" s="350"/>
      <c r="IQW701" s="350"/>
      <c r="IQX701" s="350"/>
      <c r="IQY701" s="350"/>
      <c r="IQZ701" s="350"/>
      <c r="IRA701" s="350"/>
      <c r="IRB701" s="350"/>
      <c r="IRC701" s="350"/>
      <c r="IRD701" s="350"/>
      <c r="IRE701" s="350"/>
      <c r="IRF701" s="350"/>
      <c r="IRG701" s="350"/>
      <c r="IRH701" s="350"/>
      <c r="IRI701" s="350"/>
      <c r="IRJ701" s="350"/>
      <c r="IRK701" s="350"/>
      <c r="IRL701" s="350"/>
      <c r="IRM701" s="350"/>
      <c r="IRN701" s="350"/>
      <c r="IRO701" s="350"/>
      <c r="IRP701" s="350"/>
      <c r="IRQ701" s="350"/>
      <c r="IRR701" s="350"/>
      <c r="IRS701" s="350"/>
      <c r="IRT701" s="350"/>
      <c r="IRU701" s="350"/>
      <c r="IRV701" s="350"/>
      <c r="IRW701" s="350"/>
      <c r="IRX701" s="350"/>
      <c r="IRY701" s="350"/>
      <c r="IRZ701" s="350"/>
      <c r="ISA701" s="350"/>
      <c r="ISB701" s="350"/>
      <c r="ISC701" s="350"/>
      <c r="ISD701" s="350"/>
      <c r="ISE701" s="350"/>
      <c r="ISF701" s="350"/>
      <c r="ISG701" s="350"/>
      <c r="ISH701" s="350"/>
      <c r="ISI701" s="350"/>
      <c r="ISJ701" s="350"/>
      <c r="ISK701" s="350"/>
      <c r="ISL701" s="350"/>
      <c r="ISM701" s="350"/>
      <c r="ISN701" s="350"/>
      <c r="ISO701" s="350"/>
      <c r="ISP701" s="350"/>
      <c r="ISQ701" s="350"/>
      <c r="ISR701" s="350"/>
      <c r="ISS701" s="350"/>
      <c r="IST701" s="350"/>
      <c r="ISU701" s="350"/>
      <c r="ISV701" s="350"/>
      <c r="ISW701" s="350"/>
      <c r="ISX701" s="350"/>
      <c r="ISY701" s="350"/>
      <c r="ISZ701" s="350"/>
      <c r="ITA701" s="350"/>
      <c r="ITB701" s="350"/>
      <c r="ITC701" s="350"/>
      <c r="ITD701" s="350"/>
      <c r="ITE701" s="350"/>
      <c r="ITF701" s="350"/>
      <c r="ITG701" s="350"/>
      <c r="ITH701" s="350"/>
      <c r="ITI701" s="350"/>
      <c r="ITJ701" s="350"/>
      <c r="ITK701" s="350"/>
      <c r="ITL701" s="350"/>
      <c r="ITM701" s="350"/>
      <c r="ITN701" s="350"/>
      <c r="ITO701" s="350"/>
      <c r="ITP701" s="350"/>
      <c r="ITQ701" s="350"/>
      <c r="ITR701" s="350"/>
      <c r="ITS701" s="350"/>
      <c r="ITT701" s="350"/>
      <c r="ITU701" s="350"/>
      <c r="ITV701" s="350"/>
      <c r="ITW701" s="350"/>
      <c r="ITX701" s="350"/>
      <c r="ITY701" s="350"/>
      <c r="ITZ701" s="350"/>
      <c r="IUA701" s="350"/>
      <c r="IUB701" s="350"/>
      <c r="IUC701" s="350"/>
      <c r="IUD701" s="350"/>
      <c r="IUE701" s="350"/>
      <c r="IUF701" s="350"/>
      <c r="IUG701" s="350"/>
      <c r="IUH701" s="350"/>
      <c r="IUI701" s="350"/>
      <c r="IUJ701" s="350"/>
      <c r="IUK701" s="350"/>
      <c r="IUL701" s="350"/>
      <c r="IUM701" s="350"/>
      <c r="IUN701" s="350"/>
      <c r="IUO701" s="350"/>
      <c r="IUP701" s="350"/>
      <c r="IUQ701" s="350"/>
      <c r="IUR701" s="350"/>
      <c r="IUS701" s="350"/>
      <c r="IUT701" s="350"/>
      <c r="IUU701" s="350"/>
      <c r="IUV701" s="350"/>
      <c r="IUW701" s="350"/>
      <c r="IUX701" s="350"/>
      <c r="IUY701" s="350"/>
      <c r="IUZ701" s="350"/>
      <c r="IVA701" s="350"/>
      <c r="IVB701" s="350"/>
      <c r="IVC701" s="350"/>
      <c r="IVD701" s="350"/>
      <c r="IVE701" s="350"/>
      <c r="IVF701" s="350"/>
      <c r="IVG701" s="350"/>
      <c r="IVH701" s="350"/>
      <c r="IVI701" s="350"/>
      <c r="IVJ701" s="350"/>
      <c r="IVK701" s="350"/>
      <c r="IVL701" s="350"/>
      <c r="IVM701" s="350"/>
      <c r="IVN701" s="350"/>
      <c r="IVO701" s="350"/>
      <c r="IVP701" s="350"/>
      <c r="IVQ701" s="350"/>
      <c r="IVR701" s="350"/>
      <c r="IVS701" s="350"/>
      <c r="IVT701" s="350"/>
      <c r="IVU701" s="350"/>
      <c r="IVV701" s="350"/>
      <c r="IVW701" s="350"/>
      <c r="IVX701" s="350"/>
      <c r="IVY701" s="350"/>
      <c r="IVZ701" s="350"/>
      <c r="IWA701" s="350"/>
      <c r="IWB701" s="350"/>
      <c r="IWC701" s="350"/>
      <c r="IWD701" s="350"/>
      <c r="IWE701" s="350"/>
      <c r="IWF701" s="350"/>
      <c r="IWG701" s="350"/>
      <c r="IWH701" s="350"/>
      <c r="IWI701" s="350"/>
      <c r="IWJ701" s="350"/>
      <c r="IWK701" s="350"/>
      <c r="IWL701" s="350"/>
      <c r="IWM701" s="350"/>
      <c r="IWN701" s="350"/>
      <c r="IWO701" s="350"/>
      <c r="IWP701" s="350"/>
      <c r="IWQ701" s="350"/>
      <c r="IWR701" s="350"/>
      <c r="IWS701" s="350"/>
      <c r="IWT701" s="350"/>
      <c r="IWU701" s="350"/>
      <c r="IWV701" s="350"/>
      <c r="IWW701" s="350"/>
      <c r="IWX701" s="350"/>
      <c r="IWY701" s="350"/>
      <c r="IWZ701" s="350"/>
      <c r="IXA701" s="350"/>
      <c r="IXB701" s="350"/>
      <c r="IXC701" s="350"/>
      <c r="IXD701" s="350"/>
      <c r="IXE701" s="350"/>
      <c r="IXF701" s="350"/>
      <c r="IXG701" s="350"/>
      <c r="IXH701" s="350"/>
      <c r="IXI701" s="350"/>
      <c r="IXJ701" s="350"/>
      <c r="IXK701" s="350"/>
      <c r="IXL701" s="350"/>
      <c r="IXM701" s="350"/>
      <c r="IXN701" s="350"/>
      <c r="IXO701" s="350"/>
      <c r="IXP701" s="350"/>
      <c r="IXQ701" s="350"/>
      <c r="IXR701" s="350"/>
      <c r="IXS701" s="350"/>
      <c r="IXT701" s="350"/>
      <c r="IXU701" s="350"/>
      <c r="IXV701" s="350"/>
      <c r="IXW701" s="350"/>
      <c r="IXX701" s="350"/>
      <c r="IXY701" s="350"/>
      <c r="IXZ701" s="350"/>
      <c r="IYA701" s="350"/>
      <c r="IYB701" s="350"/>
      <c r="IYC701" s="350"/>
      <c r="IYD701" s="350"/>
      <c r="IYE701" s="350"/>
      <c r="IYF701" s="350"/>
      <c r="IYG701" s="350"/>
      <c r="IYH701" s="350"/>
      <c r="IYI701" s="350"/>
      <c r="IYJ701" s="350"/>
      <c r="IYK701" s="350"/>
      <c r="IYL701" s="350"/>
      <c r="IYM701" s="350"/>
      <c r="IYN701" s="350"/>
      <c r="IYO701" s="350"/>
      <c r="IYP701" s="350"/>
      <c r="IYQ701" s="350"/>
      <c r="IYR701" s="350"/>
      <c r="IYS701" s="350"/>
      <c r="IYT701" s="350"/>
      <c r="IYU701" s="350"/>
      <c r="IYV701" s="350"/>
      <c r="IYW701" s="350"/>
      <c r="IYX701" s="350"/>
      <c r="IYY701" s="350"/>
      <c r="IYZ701" s="350"/>
      <c r="IZA701" s="350"/>
      <c r="IZB701" s="350"/>
      <c r="IZC701" s="350"/>
      <c r="IZD701" s="350"/>
      <c r="IZE701" s="350"/>
      <c r="IZF701" s="350"/>
      <c r="IZG701" s="350"/>
      <c r="IZH701" s="350"/>
      <c r="IZI701" s="350"/>
      <c r="IZJ701" s="350"/>
      <c r="IZK701" s="350"/>
      <c r="IZL701" s="350"/>
      <c r="IZM701" s="350"/>
      <c r="IZN701" s="350"/>
      <c r="IZO701" s="350"/>
      <c r="IZP701" s="350"/>
      <c r="IZQ701" s="350"/>
      <c r="IZR701" s="350"/>
      <c r="IZS701" s="350"/>
      <c r="IZT701" s="350"/>
      <c r="IZU701" s="350"/>
      <c r="IZV701" s="350"/>
      <c r="IZW701" s="350"/>
      <c r="IZX701" s="350"/>
      <c r="IZY701" s="350"/>
      <c r="IZZ701" s="350"/>
      <c r="JAA701" s="350"/>
      <c r="JAB701" s="350"/>
      <c r="JAC701" s="350"/>
      <c r="JAD701" s="350"/>
      <c r="JAE701" s="350"/>
      <c r="JAF701" s="350"/>
      <c r="JAG701" s="350"/>
      <c r="JAH701" s="350"/>
      <c r="JAI701" s="350"/>
      <c r="JAJ701" s="350"/>
      <c r="JAK701" s="350"/>
      <c r="JAL701" s="350"/>
      <c r="JAM701" s="350"/>
      <c r="JAN701" s="350"/>
      <c r="JAO701" s="350"/>
      <c r="JAP701" s="350"/>
      <c r="JAQ701" s="350"/>
      <c r="JAR701" s="350"/>
      <c r="JAS701" s="350"/>
      <c r="JAT701" s="350"/>
      <c r="JAU701" s="350"/>
      <c r="JAV701" s="350"/>
      <c r="JAW701" s="350"/>
      <c r="JAX701" s="350"/>
      <c r="JAY701" s="350"/>
      <c r="JAZ701" s="350"/>
      <c r="JBA701" s="350"/>
      <c r="JBB701" s="350"/>
      <c r="JBC701" s="350"/>
      <c r="JBD701" s="350"/>
      <c r="JBE701" s="350"/>
      <c r="JBF701" s="350"/>
      <c r="JBG701" s="350"/>
      <c r="JBH701" s="350"/>
      <c r="JBI701" s="350"/>
      <c r="JBJ701" s="350"/>
      <c r="JBK701" s="350"/>
      <c r="JBL701" s="350"/>
      <c r="JBM701" s="350"/>
      <c r="JBN701" s="350"/>
      <c r="JBO701" s="350"/>
      <c r="JBP701" s="350"/>
      <c r="JBQ701" s="350"/>
      <c r="JBR701" s="350"/>
      <c r="JBS701" s="350"/>
      <c r="JBT701" s="350"/>
      <c r="JBU701" s="350"/>
      <c r="JBV701" s="350"/>
      <c r="JBW701" s="350"/>
      <c r="JBX701" s="350"/>
      <c r="JBY701" s="350"/>
      <c r="JBZ701" s="350"/>
      <c r="JCA701" s="350"/>
      <c r="JCB701" s="350"/>
      <c r="JCC701" s="350"/>
      <c r="JCD701" s="350"/>
      <c r="JCE701" s="350"/>
      <c r="JCF701" s="350"/>
      <c r="JCG701" s="350"/>
      <c r="JCH701" s="350"/>
      <c r="JCI701" s="350"/>
      <c r="JCJ701" s="350"/>
      <c r="JCK701" s="350"/>
      <c r="JCL701" s="350"/>
      <c r="JCM701" s="350"/>
      <c r="JCN701" s="350"/>
      <c r="JCO701" s="350"/>
      <c r="JCP701" s="350"/>
      <c r="JCQ701" s="350"/>
      <c r="JCR701" s="350"/>
      <c r="JCS701" s="350"/>
      <c r="JCT701" s="350"/>
      <c r="JCU701" s="350"/>
      <c r="JCV701" s="350"/>
      <c r="JCW701" s="350"/>
      <c r="JCX701" s="350"/>
      <c r="JCY701" s="350"/>
      <c r="JCZ701" s="350"/>
      <c r="JDA701" s="350"/>
      <c r="JDB701" s="350"/>
      <c r="JDC701" s="350"/>
      <c r="JDD701" s="350"/>
      <c r="JDE701" s="350"/>
      <c r="JDF701" s="350"/>
      <c r="JDG701" s="350"/>
      <c r="JDH701" s="350"/>
      <c r="JDI701" s="350"/>
      <c r="JDJ701" s="350"/>
      <c r="JDK701" s="350"/>
      <c r="JDL701" s="350"/>
      <c r="JDM701" s="350"/>
      <c r="JDN701" s="350"/>
      <c r="JDO701" s="350"/>
      <c r="JDP701" s="350"/>
      <c r="JDQ701" s="350"/>
      <c r="JDR701" s="350"/>
      <c r="JDS701" s="350"/>
      <c r="JDT701" s="350"/>
      <c r="JDU701" s="350"/>
      <c r="JDV701" s="350"/>
      <c r="JDW701" s="350"/>
      <c r="JDX701" s="350"/>
      <c r="JDY701" s="350"/>
      <c r="JDZ701" s="350"/>
      <c r="JEA701" s="350"/>
      <c r="JEB701" s="350"/>
      <c r="JEC701" s="350"/>
      <c r="JED701" s="350"/>
      <c r="JEE701" s="350"/>
      <c r="JEF701" s="350"/>
      <c r="JEG701" s="350"/>
      <c r="JEH701" s="350"/>
      <c r="JEI701" s="350"/>
      <c r="JEJ701" s="350"/>
      <c r="JEK701" s="350"/>
      <c r="JEL701" s="350"/>
      <c r="JEM701" s="350"/>
      <c r="JEN701" s="350"/>
      <c r="JEO701" s="350"/>
      <c r="JEP701" s="350"/>
      <c r="JEQ701" s="350"/>
      <c r="JER701" s="350"/>
      <c r="JES701" s="350"/>
      <c r="JET701" s="350"/>
      <c r="JEU701" s="350"/>
      <c r="JEV701" s="350"/>
      <c r="JEW701" s="350"/>
      <c r="JEX701" s="350"/>
      <c r="JEY701" s="350"/>
      <c r="JEZ701" s="350"/>
      <c r="JFA701" s="350"/>
      <c r="JFB701" s="350"/>
      <c r="JFC701" s="350"/>
      <c r="JFD701" s="350"/>
      <c r="JFE701" s="350"/>
      <c r="JFF701" s="350"/>
      <c r="JFG701" s="350"/>
      <c r="JFH701" s="350"/>
      <c r="JFI701" s="350"/>
      <c r="JFJ701" s="350"/>
      <c r="JFK701" s="350"/>
      <c r="JFL701" s="350"/>
      <c r="JFM701" s="350"/>
      <c r="JFN701" s="350"/>
      <c r="JFO701" s="350"/>
      <c r="JFP701" s="350"/>
      <c r="JFQ701" s="350"/>
      <c r="JFR701" s="350"/>
      <c r="JFS701" s="350"/>
      <c r="JFT701" s="350"/>
      <c r="JFU701" s="350"/>
      <c r="JFV701" s="350"/>
      <c r="JFW701" s="350"/>
      <c r="JFX701" s="350"/>
      <c r="JFY701" s="350"/>
      <c r="JFZ701" s="350"/>
      <c r="JGA701" s="350"/>
      <c r="JGB701" s="350"/>
      <c r="JGC701" s="350"/>
      <c r="JGD701" s="350"/>
      <c r="JGE701" s="350"/>
      <c r="JGF701" s="350"/>
      <c r="JGG701" s="350"/>
      <c r="JGH701" s="350"/>
      <c r="JGI701" s="350"/>
      <c r="JGJ701" s="350"/>
      <c r="JGK701" s="350"/>
      <c r="JGL701" s="350"/>
      <c r="JGM701" s="350"/>
      <c r="JGN701" s="350"/>
      <c r="JGO701" s="350"/>
      <c r="JGP701" s="350"/>
      <c r="JGQ701" s="350"/>
      <c r="JGR701" s="350"/>
      <c r="JGS701" s="350"/>
      <c r="JGT701" s="350"/>
      <c r="JGU701" s="350"/>
      <c r="JGV701" s="350"/>
      <c r="JGW701" s="350"/>
      <c r="JGX701" s="350"/>
      <c r="JGY701" s="350"/>
      <c r="JGZ701" s="350"/>
      <c r="JHA701" s="350"/>
      <c r="JHB701" s="350"/>
      <c r="JHC701" s="350"/>
      <c r="JHD701" s="350"/>
      <c r="JHE701" s="350"/>
      <c r="JHF701" s="350"/>
      <c r="JHG701" s="350"/>
      <c r="JHH701" s="350"/>
      <c r="JHI701" s="350"/>
      <c r="JHJ701" s="350"/>
      <c r="JHK701" s="350"/>
      <c r="JHL701" s="350"/>
      <c r="JHM701" s="350"/>
      <c r="JHN701" s="350"/>
      <c r="JHO701" s="350"/>
      <c r="JHP701" s="350"/>
      <c r="JHQ701" s="350"/>
      <c r="JHR701" s="350"/>
      <c r="JHS701" s="350"/>
      <c r="JHT701" s="350"/>
      <c r="JHU701" s="350"/>
      <c r="JHV701" s="350"/>
      <c r="JHW701" s="350"/>
      <c r="JHX701" s="350"/>
      <c r="JHY701" s="350"/>
      <c r="JHZ701" s="350"/>
      <c r="JIA701" s="350"/>
      <c r="JIB701" s="350"/>
      <c r="JIC701" s="350"/>
      <c r="JID701" s="350"/>
      <c r="JIE701" s="350"/>
      <c r="JIF701" s="350"/>
      <c r="JIG701" s="350"/>
      <c r="JIH701" s="350"/>
      <c r="JII701" s="350"/>
      <c r="JIJ701" s="350"/>
      <c r="JIK701" s="350"/>
      <c r="JIL701" s="350"/>
      <c r="JIM701" s="350"/>
      <c r="JIN701" s="350"/>
      <c r="JIO701" s="350"/>
      <c r="JIP701" s="350"/>
      <c r="JIQ701" s="350"/>
      <c r="JIR701" s="350"/>
      <c r="JIS701" s="350"/>
      <c r="JIT701" s="350"/>
      <c r="JIU701" s="350"/>
      <c r="JIV701" s="350"/>
      <c r="JIW701" s="350"/>
      <c r="JIX701" s="350"/>
      <c r="JIY701" s="350"/>
      <c r="JIZ701" s="350"/>
      <c r="JJA701" s="350"/>
      <c r="JJB701" s="350"/>
      <c r="JJC701" s="350"/>
      <c r="JJD701" s="350"/>
      <c r="JJE701" s="350"/>
      <c r="JJF701" s="350"/>
      <c r="JJG701" s="350"/>
      <c r="JJH701" s="350"/>
      <c r="JJI701" s="350"/>
      <c r="JJJ701" s="350"/>
      <c r="JJK701" s="350"/>
      <c r="JJL701" s="350"/>
      <c r="JJM701" s="350"/>
      <c r="JJN701" s="350"/>
      <c r="JJO701" s="350"/>
      <c r="JJP701" s="350"/>
      <c r="JJQ701" s="350"/>
      <c r="JJR701" s="350"/>
      <c r="JJS701" s="350"/>
      <c r="JJT701" s="350"/>
      <c r="JJU701" s="350"/>
      <c r="JJV701" s="350"/>
      <c r="JJW701" s="350"/>
      <c r="JJX701" s="350"/>
      <c r="JJY701" s="350"/>
      <c r="JJZ701" s="350"/>
      <c r="JKA701" s="350"/>
      <c r="JKB701" s="350"/>
      <c r="JKC701" s="350"/>
      <c r="JKD701" s="350"/>
      <c r="JKE701" s="350"/>
      <c r="JKF701" s="350"/>
      <c r="JKG701" s="350"/>
      <c r="JKH701" s="350"/>
      <c r="JKI701" s="350"/>
      <c r="JKJ701" s="350"/>
      <c r="JKK701" s="350"/>
      <c r="JKL701" s="350"/>
      <c r="JKM701" s="350"/>
      <c r="JKN701" s="350"/>
      <c r="JKO701" s="350"/>
      <c r="JKP701" s="350"/>
      <c r="JKQ701" s="350"/>
      <c r="JKR701" s="350"/>
      <c r="JKS701" s="350"/>
      <c r="JKT701" s="350"/>
      <c r="JKU701" s="350"/>
      <c r="JKV701" s="350"/>
      <c r="JKW701" s="350"/>
      <c r="JKX701" s="350"/>
      <c r="JKY701" s="350"/>
      <c r="JKZ701" s="350"/>
      <c r="JLA701" s="350"/>
      <c r="JLB701" s="350"/>
      <c r="JLC701" s="350"/>
      <c r="JLD701" s="350"/>
      <c r="JLE701" s="350"/>
      <c r="JLF701" s="350"/>
      <c r="JLG701" s="350"/>
      <c r="JLH701" s="350"/>
      <c r="JLI701" s="350"/>
      <c r="JLJ701" s="350"/>
      <c r="JLK701" s="350"/>
      <c r="JLL701" s="350"/>
      <c r="JLM701" s="350"/>
      <c r="JLN701" s="350"/>
      <c r="JLO701" s="350"/>
      <c r="JLP701" s="350"/>
      <c r="JLQ701" s="350"/>
      <c r="JLR701" s="350"/>
      <c r="JLS701" s="350"/>
      <c r="JLT701" s="350"/>
      <c r="JLU701" s="350"/>
      <c r="JLV701" s="350"/>
      <c r="JLW701" s="350"/>
      <c r="JLX701" s="350"/>
      <c r="JLY701" s="350"/>
      <c r="JLZ701" s="350"/>
      <c r="JMA701" s="350"/>
      <c r="JMB701" s="350"/>
      <c r="JMC701" s="350"/>
      <c r="JMD701" s="350"/>
      <c r="JME701" s="350"/>
      <c r="JMF701" s="350"/>
      <c r="JMG701" s="350"/>
      <c r="JMH701" s="350"/>
      <c r="JMI701" s="350"/>
      <c r="JMJ701" s="350"/>
      <c r="JMK701" s="350"/>
      <c r="JML701" s="350"/>
      <c r="JMM701" s="350"/>
      <c r="JMN701" s="350"/>
      <c r="JMO701" s="350"/>
      <c r="JMP701" s="350"/>
      <c r="JMQ701" s="350"/>
      <c r="JMR701" s="350"/>
      <c r="JMS701" s="350"/>
      <c r="JMT701" s="350"/>
      <c r="JMU701" s="350"/>
      <c r="JMV701" s="350"/>
      <c r="JMW701" s="350"/>
      <c r="JMX701" s="350"/>
      <c r="JMY701" s="350"/>
      <c r="JMZ701" s="350"/>
      <c r="JNA701" s="350"/>
      <c r="JNB701" s="350"/>
      <c r="JNC701" s="350"/>
      <c r="JND701" s="350"/>
      <c r="JNE701" s="350"/>
      <c r="JNF701" s="350"/>
      <c r="JNG701" s="350"/>
      <c r="JNH701" s="350"/>
      <c r="JNI701" s="350"/>
      <c r="JNJ701" s="350"/>
      <c r="JNK701" s="350"/>
      <c r="JNL701" s="350"/>
      <c r="JNM701" s="350"/>
      <c r="JNN701" s="350"/>
      <c r="JNO701" s="350"/>
      <c r="JNP701" s="350"/>
      <c r="JNQ701" s="350"/>
      <c r="JNR701" s="350"/>
      <c r="JNS701" s="350"/>
      <c r="JNT701" s="350"/>
      <c r="JNU701" s="350"/>
      <c r="JNV701" s="350"/>
      <c r="JNW701" s="350"/>
      <c r="JNX701" s="350"/>
      <c r="JNY701" s="350"/>
      <c r="JNZ701" s="350"/>
      <c r="JOA701" s="350"/>
      <c r="JOB701" s="350"/>
      <c r="JOC701" s="350"/>
      <c r="JOD701" s="350"/>
      <c r="JOE701" s="350"/>
      <c r="JOF701" s="350"/>
      <c r="JOG701" s="350"/>
      <c r="JOH701" s="350"/>
      <c r="JOI701" s="350"/>
      <c r="JOJ701" s="350"/>
      <c r="JOK701" s="350"/>
      <c r="JOL701" s="350"/>
      <c r="JOM701" s="350"/>
      <c r="JON701" s="350"/>
      <c r="JOO701" s="350"/>
      <c r="JOP701" s="350"/>
      <c r="JOQ701" s="350"/>
      <c r="JOR701" s="350"/>
      <c r="JOS701" s="350"/>
      <c r="JOT701" s="350"/>
      <c r="JOU701" s="350"/>
      <c r="JOV701" s="350"/>
      <c r="JOW701" s="350"/>
      <c r="JOX701" s="350"/>
      <c r="JOY701" s="350"/>
      <c r="JOZ701" s="350"/>
      <c r="JPA701" s="350"/>
      <c r="JPB701" s="350"/>
      <c r="JPC701" s="350"/>
      <c r="JPD701" s="350"/>
      <c r="JPE701" s="350"/>
      <c r="JPF701" s="350"/>
      <c r="JPG701" s="350"/>
      <c r="JPH701" s="350"/>
      <c r="JPI701" s="350"/>
      <c r="JPJ701" s="350"/>
      <c r="JPK701" s="350"/>
      <c r="JPL701" s="350"/>
      <c r="JPM701" s="350"/>
      <c r="JPN701" s="350"/>
      <c r="JPO701" s="350"/>
      <c r="JPP701" s="350"/>
      <c r="JPQ701" s="350"/>
      <c r="JPR701" s="350"/>
      <c r="JPS701" s="350"/>
      <c r="JPT701" s="350"/>
      <c r="JPU701" s="350"/>
      <c r="JPV701" s="350"/>
      <c r="JPW701" s="350"/>
      <c r="JPX701" s="350"/>
      <c r="JPY701" s="350"/>
      <c r="JPZ701" s="350"/>
      <c r="JQA701" s="350"/>
      <c r="JQB701" s="350"/>
      <c r="JQC701" s="350"/>
      <c r="JQD701" s="350"/>
      <c r="JQE701" s="350"/>
      <c r="JQF701" s="350"/>
      <c r="JQG701" s="350"/>
      <c r="JQH701" s="350"/>
      <c r="JQI701" s="350"/>
      <c r="JQJ701" s="350"/>
      <c r="JQK701" s="350"/>
      <c r="JQL701" s="350"/>
      <c r="JQM701" s="350"/>
      <c r="JQN701" s="350"/>
      <c r="JQO701" s="350"/>
      <c r="JQP701" s="350"/>
      <c r="JQQ701" s="350"/>
      <c r="JQR701" s="350"/>
      <c r="JQS701" s="350"/>
      <c r="JQT701" s="350"/>
      <c r="JQU701" s="350"/>
      <c r="JQV701" s="350"/>
      <c r="JQW701" s="350"/>
      <c r="JQX701" s="350"/>
      <c r="JQY701" s="350"/>
      <c r="JQZ701" s="350"/>
      <c r="JRA701" s="350"/>
      <c r="JRB701" s="350"/>
      <c r="JRC701" s="350"/>
      <c r="JRD701" s="350"/>
      <c r="JRE701" s="350"/>
      <c r="JRF701" s="350"/>
      <c r="JRG701" s="350"/>
      <c r="JRH701" s="350"/>
      <c r="JRI701" s="350"/>
      <c r="JRJ701" s="350"/>
      <c r="JRK701" s="350"/>
      <c r="JRL701" s="350"/>
      <c r="JRM701" s="350"/>
      <c r="JRN701" s="350"/>
      <c r="JRO701" s="350"/>
      <c r="JRP701" s="350"/>
      <c r="JRQ701" s="350"/>
      <c r="JRR701" s="350"/>
      <c r="JRS701" s="350"/>
      <c r="JRT701" s="350"/>
      <c r="JRU701" s="350"/>
      <c r="JRV701" s="350"/>
      <c r="JRW701" s="350"/>
      <c r="JRX701" s="350"/>
      <c r="JRY701" s="350"/>
      <c r="JRZ701" s="350"/>
      <c r="JSA701" s="350"/>
      <c r="JSB701" s="350"/>
      <c r="JSC701" s="350"/>
      <c r="JSD701" s="350"/>
      <c r="JSE701" s="350"/>
      <c r="JSF701" s="350"/>
      <c r="JSG701" s="350"/>
      <c r="JSH701" s="350"/>
      <c r="JSI701" s="350"/>
      <c r="JSJ701" s="350"/>
      <c r="JSK701" s="350"/>
      <c r="JSL701" s="350"/>
      <c r="JSM701" s="350"/>
      <c r="JSN701" s="350"/>
      <c r="JSO701" s="350"/>
      <c r="JSP701" s="350"/>
      <c r="JSQ701" s="350"/>
      <c r="JSR701" s="350"/>
      <c r="JSS701" s="350"/>
      <c r="JST701" s="350"/>
      <c r="JSU701" s="350"/>
      <c r="JSV701" s="350"/>
      <c r="JSW701" s="350"/>
      <c r="JSX701" s="350"/>
      <c r="JSY701" s="350"/>
      <c r="JSZ701" s="350"/>
      <c r="JTA701" s="350"/>
      <c r="JTB701" s="350"/>
      <c r="JTC701" s="350"/>
      <c r="JTD701" s="350"/>
      <c r="JTE701" s="350"/>
      <c r="JTF701" s="350"/>
      <c r="JTG701" s="350"/>
      <c r="JTH701" s="350"/>
      <c r="JTI701" s="350"/>
      <c r="JTJ701" s="350"/>
      <c r="JTK701" s="350"/>
      <c r="JTL701" s="350"/>
      <c r="JTM701" s="350"/>
      <c r="JTN701" s="350"/>
      <c r="JTO701" s="350"/>
      <c r="JTP701" s="350"/>
      <c r="JTQ701" s="350"/>
      <c r="JTR701" s="350"/>
      <c r="JTS701" s="350"/>
      <c r="JTT701" s="350"/>
      <c r="JTU701" s="350"/>
      <c r="JTV701" s="350"/>
      <c r="JTW701" s="350"/>
      <c r="JTX701" s="350"/>
      <c r="JTY701" s="350"/>
      <c r="JTZ701" s="350"/>
      <c r="JUA701" s="350"/>
      <c r="JUB701" s="350"/>
      <c r="JUC701" s="350"/>
      <c r="JUD701" s="350"/>
      <c r="JUE701" s="350"/>
      <c r="JUF701" s="350"/>
      <c r="JUG701" s="350"/>
      <c r="JUH701" s="350"/>
      <c r="JUI701" s="350"/>
      <c r="JUJ701" s="350"/>
      <c r="JUK701" s="350"/>
      <c r="JUL701" s="350"/>
      <c r="JUM701" s="350"/>
      <c r="JUN701" s="350"/>
      <c r="JUO701" s="350"/>
      <c r="JUP701" s="350"/>
      <c r="JUQ701" s="350"/>
      <c r="JUR701" s="350"/>
      <c r="JUS701" s="350"/>
      <c r="JUT701" s="350"/>
      <c r="JUU701" s="350"/>
      <c r="JUV701" s="350"/>
      <c r="JUW701" s="350"/>
      <c r="JUX701" s="350"/>
      <c r="JUY701" s="350"/>
      <c r="JUZ701" s="350"/>
      <c r="JVA701" s="350"/>
      <c r="JVB701" s="350"/>
      <c r="JVC701" s="350"/>
      <c r="JVD701" s="350"/>
      <c r="JVE701" s="350"/>
      <c r="JVF701" s="350"/>
      <c r="JVG701" s="350"/>
      <c r="JVH701" s="350"/>
      <c r="JVI701" s="350"/>
      <c r="JVJ701" s="350"/>
      <c r="JVK701" s="350"/>
      <c r="JVL701" s="350"/>
      <c r="JVM701" s="350"/>
      <c r="JVN701" s="350"/>
      <c r="JVO701" s="350"/>
      <c r="JVP701" s="350"/>
      <c r="JVQ701" s="350"/>
      <c r="JVR701" s="350"/>
      <c r="JVS701" s="350"/>
      <c r="JVT701" s="350"/>
      <c r="JVU701" s="350"/>
      <c r="JVV701" s="350"/>
      <c r="JVW701" s="350"/>
      <c r="JVX701" s="350"/>
      <c r="JVY701" s="350"/>
      <c r="JVZ701" s="350"/>
      <c r="JWA701" s="350"/>
      <c r="JWB701" s="350"/>
      <c r="JWC701" s="350"/>
      <c r="JWD701" s="350"/>
      <c r="JWE701" s="350"/>
      <c r="JWF701" s="350"/>
      <c r="JWG701" s="350"/>
      <c r="JWH701" s="350"/>
      <c r="JWI701" s="350"/>
      <c r="JWJ701" s="350"/>
      <c r="JWK701" s="350"/>
      <c r="JWL701" s="350"/>
      <c r="JWM701" s="350"/>
      <c r="JWN701" s="350"/>
      <c r="JWO701" s="350"/>
      <c r="JWP701" s="350"/>
      <c r="JWQ701" s="350"/>
      <c r="JWR701" s="350"/>
      <c r="JWS701" s="350"/>
      <c r="JWT701" s="350"/>
      <c r="JWU701" s="350"/>
      <c r="JWV701" s="350"/>
      <c r="JWW701" s="350"/>
      <c r="JWX701" s="350"/>
      <c r="JWY701" s="350"/>
      <c r="JWZ701" s="350"/>
      <c r="JXA701" s="350"/>
      <c r="JXB701" s="350"/>
      <c r="JXC701" s="350"/>
      <c r="JXD701" s="350"/>
      <c r="JXE701" s="350"/>
      <c r="JXF701" s="350"/>
      <c r="JXG701" s="350"/>
      <c r="JXH701" s="350"/>
      <c r="JXI701" s="350"/>
      <c r="JXJ701" s="350"/>
      <c r="JXK701" s="350"/>
      <c r="JXL701" s="350"/>
      <c r="JXM701" s="350"/>
      <c r="JXN701" s="350"/>
      <c r="JXO701" s="350"/>
      <c r="JXP701" s="350"/>
      <c r="JXQ701" s="350"/>
      <c r="JXR701" s="350"/>
      <c r="JXS701" s="350"/>
      <c r="JXT701" s="350"/>
      <c r="JXU701" s="350"/>
      <c r="JXV701" s="350"/>
      <c r="JXW701" s="350"/>
      <c r="JXX701" s="350"/>
      <c r="JXY701" s="350"/>
      <c r="JXZ701" s="350"/>
      <c r="JYA701" s="350"/>
      <c r="JYB701" s="350"/>
      <c r="JYC701" s="350"/>
      <c r="JYD701" s="350"/>
      <c r="JYE701" s="350"/>
      <c r="JYF701" s="350"/>
      <c r="JYG701" s="350"/>
      <c r="JYH701" s="350"/>
      <c r="JYI701" s="350"/>
      <c r="JYJ701" s="350"/>
      <c r="JYK701" s="350"/>
      <c r="JYL701" s="350"/>
      <c r="JYM701" s="350"/>
      <c r="JYN701" s="350"/>
      <c r="JYO701" s="350"/>
      <c r="JYP701" s="350"/>
      <c r="JYQ701" s="350"/>
      <c r="JYR701" s="350"/>
      <c r="JYS701" s="350"/>
      <c r="JYT701" s="350"/>
      <c r="JYU701" s="350"/>
      <c r="JYV701" s="350"/>
      <c r="JYW701" s="350"/>
      <c r="JYX701" s="350"/>
      <c r="JYY701" s="350"/>
      <c r="JYZ701" s="350"/>
      <c r="JZA701" s="350"/>
      <c r="JZB701" s="350"/>
      <c r="JZC701" s="350"/>
      <c r="JZD701" s="350"/>
      <c r="JZE701" s="350"/>
      <c r="JZF701" s="350"/>
      <c r="JZG701" s="350"/>
      <c r="JZH701" s="350"/>
      <c r="JZI701" s="350"/>
      <c r="JZJ701" s="350"/>
      <c r="JZK701" s="350"/>
      <c r="JZL701" s="350"/>
      <c r="JZM701" s="350"/>
      <c r="JZN701" s="350"/>
      <c r="JZO701" s="350"/>
      <c r="JZP701" s="350"/>
      <c r="JZQ701" s="350"/>
      <c r="JZR701" s="350"/>
      <c r="JZS701" s="350"/>
      <c r="JZT701" s="350"/>
      <c r="JZU701" s="350"/>
      <c r="JZV701" s="350"/>
      <c r="JZW701" s="350"/>
      <c r="JZX701" s="350"/>
      <c r="JZY701" s="350"/>
      <c r="JZZ701" s="350"/>
      <c r="KAA701" s="350"/>
      <c r="KAB701" s="350"/>
      <c r="KAC701" s="350"/>
      <c r="KAD701" s="350"/>
      <c r="KAE701" s="350"/>
      <c r="KAF701" s="350"/>
      <c r="KAG701" s="350"/>
      <c r="KAH701" s="350"/>
      <c r="KAI701" s="350"/>
      <c r="KAJ701" s="350"/>
      <c r="KAK701" s="350"/>
      <c r="KAL701" s="350"/>
      <c r="KAM701" s="350"/>
      <c r="KAN701" s="350"/>
      <c r="KAO701" s="350"/>
      <c r="KAP701" s="350"/>
      <c r="KAQ701" s="350"/>
      <c r="KAR701" s="350"/>
      <c r="KAS701" s="350"/>
      <c r="KAT701" s="350"/>
      <c r="KAU701" s="350"/>
      <c r="KAV701" s="350"/>
      <c r="KAW701" s="350"/>
      <c r="KAX701" s="350"/>
      <c r="KAY701" s="350"/>
      <c r="KAZ701" s="350"/>
      <c r="KBA701" s="350"/>
      <c r="KBB701" s="350"/>
      <c r="KBC701" s="350"/>
      <c r="KBD701" s="350"/>
      <c r="KBE701" s="350"/>
      <c r="KBF701" s="350"/>
      <c r="KBG701" s="350"/>
      <c r="KBH701" s="350"/>
      <c r="KBI701" s="350"/>
      <c r="KBJ701" s="350"/>
      <c r="KBK701" s="350"/>
      <c r="KBL701" s="350"/>
      <c r="KBM701" s="350"/>
      <c r="KBN701" s="350"/>
      <c r="KBO701" s="350"/>
      <c r="KBP701" s="350"/>
      <c r="KBQ701" s="350"/>
      <c r="KBR701" s="350"/>
      <c r="KBS701" s="350"/>
      <c r="KBT701" s="350"/>
      <c r="KBU701" s="350"/>
      <c r="KBV701" s="350"/>
      <c r="KBW701" s="350"/>
      <c r="KBX701" s="350"/>
      <c r="KBY701" s="350"/>
      <c r="KBZ701" s="350"/>
      <c r="KCA701" s="350"/>
      <c r="KCB701" s="350"/>
      <c r="KCC701" s="350"/>
      <c r="KCD701" s="350"/>
      <c r="KCE701" s="350"/>
      <c r="KCF701" s="350"/>
      <c r="KCG701" s="350"/>
      <c r="KCH701" s="350"/>
      <c r="KCI701" s="350"/>
      <c r="KCJ701" s="350"/>
      <c r="KCK701" s="350"/>
      <c r="KCL701" s="350"/>
      <c r="KCM701" s="350"/>
      <c r="KCN701" s="350"/>
      <c r="KCO701" s="350"/>
      <c r="KCP701" s="350"/>
      <c r="KCQ701" s="350"/>
      <c r="KCR701" s="350"/>
      <c r="KCS701" s="350"/>
      <c r="KCT701" s="350"/>
      <c r="KCU701" s="350"/>
      <c r="KCV701" s="350"/>
      <c r="KCW701" s="350"/>
      <c r="KCX701" s="350"/>
      <c r="KCY701" s="350"/>
      <c r="KCZ701" s="350"/>
      <c r="KDA701" s="350"/>
      <c r="KDB701" s="350"/>
      <c r="KDC701" s="350"/>
      <c r="KDD701" s="350"/>
      <c r="KDE701" s="350"/>
      <c r="KDF701" s="350"/>
      <c r="KDG701" s="350"/>
      <c r="KDH701" s="350"/>
      <c r="KDI701" s="350"/>
      <c r="KDJ701" s="350"/>
      <c r="KDK701" s="350"/>
      <c r="KDL701" s="350"/>
      <c r="KDM701" s="350"/>
      <c r="KDN701" s="350"/>
      <c r="KDO701" s="350"/>
      <c r="KDP701" s="350"/>
      <c r="KDQ701" s="350"/>
      <c r="KDR701" s="350"/>
      <c r="KDS701" s="350"/>
      <c r="KDT701" s="350"/>
      <c r="KDU701" s="350"/>
      <c r="KDV701" s="350"/>
      <c r="KDW701" s="350"/>
      <c r="KDX701" s="350"/>
      <c r="KDY701" s="350"/>
      <c r="KDZ701" s="350"/>
      <c r="KEA701" s="350"/>
      <c r="KEB701" s="350"/>
      <c r="KEC701" s="350"/>
      <c r="KED701" s="350"/>
      <c r="KEE701" s="350"/>
      <c r="KEF701" s="350"/>
      <c r="KEG701" s="350"/>
      <c r="KEH701" s="350"/>
      <c r="KEI701" s="350"/>
      <c r="KEJ701" s="350"/>
      <c r="KEK701" s="350"/>
      <c r="KEL701" s="350"/>
      <c r="KEM701" s="350"/>
      <c r="KEN701" s="350"/>
      <c r="KEO701" s="350"/>
      <c r="KEP701" s="350"/>
      <c r="KEQ701" s="350"/>
      <c r="KER701" s="350"/>
      <c r="KES701" s="350"/>
      <c r="KET701" s="350"/>
      <c r="KEU701" s="350"/>
      <c r="KEV701" s="350"/>
      <c r="KEW701" s="350"/>
      <c r="KEX701" s="350"/>
      <c r="KEY701" s="350"/>
      <c r="KEZ701" s="350"/>
      <c r="KFA701" s="350"/>
      <c r="KFB701" s="350"/>
      <c r="KFC701" s="350"/>
      <c r="KFD701" s="350"/>
      <c r="KFE701" s="350"/>
      <c r="KFF701" s="350"/>
      <c r="KFG701" s="350"/>
      <c r="KFH701" s="350"/>
      <c r="KFI701" s="350"/>
      <c r="KFJ701" s="350"/>
      <c r="KFK701" s="350"/>
      <c r="KFL701" s="350"/>
      <c r="KFM701" s="350"/>
      <c r="KFN701" s="350"/>
      <c r="KFO701" s="350"/>
      <c r="KFP701" s="350"/>
      <c r="KFQ701" s="350"/>
      <c r="KFR701" s="350"/>
      <c r="KFS701" s="350"/>
      <c r="KFT701" s="350"/>
      <c r="KFU701" s="350"/>
      <c r="KFV701" s="350"/>
      <c r="KFW701" s="350"/>
      <c r="KFX701" s="350"/>
      <c r="KFY701" s="350"/>
      <c r="KFZ701" s="350"/>
      <c r="KGA701" s="350"/>
      <c r="KGB701" s="350"/>
      <c r="KGC701" s="350"/>
      <c r="KGD701" s="350"/>
      <c r="KGE701" s="350"/>
      <c r="KGF701" s="350"/>
      <c r="KGG701" s="350"/>
      <c r="KGH701" s="350"/>
      <c r="KGI701" s="350"/>
      <c r="KGJ701" s="350"/>
      <c r="KGK701" s="350"/>
      <c r="KGL701" s="350"/>
      <c r="KGM701" s="350"/>
      <c r="KGN701" s="350"/>
      <c r="KGO701" s="350"/>
      <c r="KGP701" s="350"/>
      <c r="KGQ701" s="350"/>
      <c r="KGR701" s="350"/>
      <c r="KGS701" s="350"/>
      <c r="KGT701" s="350"/>
      <c r="KGU701" s="350"/>
      <c r="KGV701" s="350"/>
      <c r="KGW701" s="350"/>
      <c r="KGX701" s="350"/>
      <c r="KGY701" s="350"/>
      <c r="KGZ701" s="350"/>
      <c r="KHA701" s="350"/>
      <c r="KHB701" s="350"/>
      <c r="KHC701" s="350"/>
      <c r="KHD701" s="350"/>
      <c r="KHE701" s="350"/>
      <c r="KHF701" s="350"/>
      <c r="KHG701" s="350"/>
      <c r="KHH701" s="350"/>
      <c r="KHI701" s="350"/>
      <c r="KHJ701" s="350"/>
      <c r="KHK701" s="350"/>
      <c r="KHL701" s="350"/>
      <c r="KHM701" s="350"/>
      <c r="KHN701" s="350"/>
      <c r="KHO701" s="350"/>
      <c r="KHP701" s="350"/>
      <c r="KHQ701" s="350"/>
      <c r="KHR701" s="350"/>
      <c r="KHS701" s="350"/>
      <c r="KHT701" s="350"/>
      <c r="KHU701" s="350"/>
      <c r="KHV701" s="350"/>
      <c r="KHW701" s="350"/>
      <c r="KHX701" s="350"/>
      <c r="KHY701" s="350"/>
      <c r="KHZ701" s="350"/>
      <c r="KIA701" s="350"/>
      <c r="KIB701" s="350"/>
      <c r="KIC701" s="350"/>
      <c r="KID701" s="350"/>
      <c r="KIE701" s="350"/>
      <c r="KIF701" s="350"/>
      <c r="KIG701" s="350"/>
      <c r="KIH701" s="350"/>
      <c r="KII701" s="350"/>
      <c r="KIJ701" s="350"/>
      <c r="KIK701" s="350"/>
      <c r="KIL701" s="350"/>
      <c r="KIM701" s="350"/>
      <c r="KIN701" s="350"/>
      <c r="KIO701" s="350"/>
      <c r="KIP701" s="350"/>
      <c r="KIQ701" s="350"/>
      <c r="KIR701" s="350"/>
      <c r="KIS701" s="350"/>
      <c r="KIT701" s="350"/>
      <c r="KIU701" s="350"/>
      <c r="KIV701" s="350"/>
      <c r="KIW701" s="350"/>
      <c r="KIX701" s="350"/>
      <c r="KIY701" s="350"/>
      <c r="KIZ701" s="350"/>
      <c r="KJA701" s="350"/>
      <c r="KJB701" s="350"/>
      <c r="KJC701" s="350"/>
      <c r="KJD701" s="350"/>
      <c r="KJE701" s="350"/>
      <c r="KJF701" s="350"/>
      <c r="KJG701" s="350"/>
      <c r="KJH701" s="350"/>
      <c r="KJI701" s="350"/>
      <c r="KJJ701" s="350"/>
      <c r="KJK701" s="350"/>
      <c r="KJL701" s="350"/>
      <c r="KJM701" s="350"/>
      <c r="KJN701" s="350"/>
      <c r="KJO701" s="350"/>
      <c r="KJP701" s="350"/>
      <c r="KJQ701" s="350"/>
      <c r="KJR701" s="350"/>
      <c r="KJS701" s="350"/>
      <c r="KJT701" s="350"/>
      <c r="KJU701" s="350"/>
      <c r="KJV701" s="350"/>
      <c r="KJW701" s="350"/>
      <c r="KJX701" s="350"/>
      <c r="KJY701" s="350"/>
      <c r="KJZ701" s="350"/>
      <c r="KKA701" s="350"/>
      <c r="KKB701" s="350"/>
      <c r="KKC701" s="350"/>
      <c r="KKD701" s="350"/>
      <c r="KKE701" s="350"/>
      <c r="KKF701" s="350"/>
      <c r="KKG701" s="350"/>
      <c r="KKH701" s="350"/>
      <c r="KKI701" s="350"/>
      <c r="KKJ701" s="350"/>
      <c r="KKK701" s="350"/>
      <c r="KKL701" s="350"/>
      <c r="KKM701" s="350"/>
      <c r="KKN701" s="350"/>
      <c r="KKO701" s="350"/>
      <c r="KKP701" s="350"/>
      <c r="KKQ701" s="350"/>
      <c r="KKR701" s="350"/>
      <c r="KKS701" s="350"/>
      <c r="KKT701" s="350"/>
      <c r="KKU701" s="350"/>
      <c r="KKV701" s="350"/>
      <c r="KKW701" s="350"/>
      <c r="KKX701" s="350"/>
      <c r="KKY701" s="350"/>
      <c r="KKZ701" s="350"/>
      <c r="KLA701" s="350"/>
      <c r="KLB701" s="350"/>
      <c r="KLC701" s="350"/>
      <c r="KLD701" s="350"/>
      <c r="KLE701" s="350"/>
      <c r="KLF701" s="350"/>
      <c r="KLG701" s="350"/>
      <c r="KLH701" s="350"/>
      <c r="KLI701" s="350"/>
      <c r="KLJ701" s="350"/>
      <c r="KLK701" s="350"/>
      <c r="KLL701" s="350"/>
      <c r="KLM701" s="350"/>
      <c r="KLN701" s="350"/>
      <c r="KLO701" s="350"/>
      <c r="KLP701" s="350"/>
      <c r="KLQ701" s="350"/>
      <c r="KLR701" s="350"/>
      <c r="KLS701" s="350"/>
      <c r="KLT701" s="350"/>
      <c r="KLU701" s="350"/>
      <c r="KLV701" s="350"/>
      <c r="KLW701" s="350"/>
      <c r="KLX701" s="350"/>
      <c r="KLY701" s="350"/>
      <c r="KLZ701" s="350"/>
      <c r="KMA701" s="350"/>
      <c r="KMB701" s="350"/>
      <c r="KMC701" s="350"/>
      <c r="KMD701" s="350"/>
      <c r="KME701" s="350"/>
      <c r="KMF701" s="350"/>
      <c r="KMG701" s="350"/>
      <c r="KMH701" s="350"/>
      <c r="KMI701" s="350"/>
      <c r="KMJ701" s="350"/>
      <c r="KMK701" s="350"/>
      <c r="KML701" s="350"/>
      <c r="KMM701" s="350"/>
      <c r="KMN701" s="350"/>
      <c r="KMO701" s="350"/>
      <c r="KMP701" s="350"/>
      <c r="KMQ701" s="350"/>
      <c r="KMR701" s="350"/>
      <c r="KMS701" s="350"/>
      <c r="KMT701" s="350"/>
      <c r="KMU701" s="350"/>
      <c r="KMV701" s="350"/>
      <c r="KMW701" s="350"/>
      <c r="KMX701" s="350"/>
      <c r="KMY701" s="350"/>
      <c r="KMZ701" s="350"/>
      <c r="KNA701" s="350"/>
      <c r="KNB701" s="350"/>
      <c r="KNC701" s="350"/>
      <c r="KND701" s="350"/>
      <c r="KNE701" s="350"/>
      <c r="KNF701" s="350"/>
      <c r="KNG701" s="350"/>
      <c r="KNH701" s="350"/>
      <c r="KNI701" s="350"/>
      <c r="KNJ701" s="350"/>
      <c r="KNK701" s="350"/>
      <c r="KNL701" s="350"/>
      <c r="KNM701" s="350"/>
      <c r="KNN701" s="350"/>
      <c r="KNO701" s="350"/>
      <c r="KNP701" s="350"/>
      <c r="KNQ701" s="350"/>
      <c r="KNR701" s="350"/>
      <c r="KNS701" s="350"/>
      <c r="KNT701" s="350"/>
      <c r="KNU701" s="350"/>
      <c r="KNV701" s="350"/>
      <c r="KNW701" s="350"/>
      <c r="KNX701" s="350"/>
      <c r="KNY701" s="350"/>
      <c r="KNZ701" s="350"/>
      <c r="KOA701" s="350"/>
      <c r="KOB701" s="350"/>
      <c r="KOC701" s="350"/>
      <c r="KOD701" s="350"/>
      <c r="KOE701" s="350"/>
      <c r="KOF701" s="350"/>
      <c r="KOG701" s="350"/>
      <c r="KOH701" s="350"/>
      <c r="KOI701" s="350"/>
      <c r="KOJ701" s="350"/>
      <c r="KOK701" s="350"/>
      <c r="KOL701" s="350"/>
      <c r="KOM701" s="350"/>
      <c r="KON701" s="350"/>
      <c r="KOO701" s="350"/>
      <c r="KOP701" s="350"/>
      <c r="KOQ701" s="350"/>
      <c r="KOR701" s="350"/>
      <c r="KOS701" s="350"/>
      <c r="KOT701" s="350"/>
      <c r="KOU701" s="350"/>
      <c r="KOV701" s="350"/>
      <c r="KOW701" s="350"/>
      <c r="KOX701" s="350"/>
      <c r="KOY701" s="350"/>
      <c r="KOZ701" s="350"/>
      <c r="KPA701" s="350"/>
      <c r="KPB701" s="350"/>
      <c r="KPC701" s="350"/>
      <c r="KPD701" s="350"/>
      <c r="KPE701" s="350"/>
      <c r="KPF701" s="350"/>
      <c r="KPG701" s="350"/>
      <c r="KPH701" s="350"/>
      <c r="KPI701" s="350"/>
      <c r="KPJ701" s="350"/>
      <c r="KPK701" s="350"/>
      <c r="KPL701" s="350"/>
      <c r="KPM701" s="350"/>
      <c r="KPN701" s="350"/>
      <c r="KPO701" s="350"/>
      <c r="KPP701" s="350"/>
      <c r="KPQ701" s="350"/>
      <c r="KPR701" s="350"/>
      <c r="KPS701" s="350"/>
      <c r="KPT701" s="350"/>
      <c r="KPU701" s="350"/>
      <c r="KPV701" s="350"/>
      <c r="KPW701" s="350"/>
      <c r="KPX701" s="350"/>
      <c r="KPY701" s="350"/>
      <c r="KPZ701" s="350"/>
      <c r="KQA701" s="350"/>
      <c r="KQB701" s="350"/>
      <c r="KQC701" s="350"/>
      <c r="KQD701" s="350"/>
      <c r="KQE701" s="350"/>
      <c r="KQF701" s="350"/>
      <c r="KQG701" s="350"/>
      <c r="KQH701" s="350"/>
      <c r="KQI701" s="350"/>
      <c r="KQJ701" s="350"/>
      <c r="KQK701" s="350"/>
      <c r="KQL701" s="350"/>
      <c r="KQM701" s="350"/>
      <c r="KQN701" s="350"/>
      <c r="KQO701" s="350"/>
      <c r="KQP701" s="350"/>
      <c r="KQQ701" s="350"/>
      <c r="KQR701" s="350"/>
      <c r="KQS701" s="350"/>
      <c r="KQT701" s="350"/>
      <c r="KQU701" s="350"/>
      <c r="KQV701" s="350"/>
      <c r="KQW701" s="350"/>
      <c r="KQX701" s="350"/>
      <c r="KQY701" s="350"/>
      <c r="KQZ701" s="350"/>
      <c r="KRA701" s="350"/>
      <c r="KRB701" s="350"/>
      <c r="KRC701" s="350"/>
      <c r="KRD701" s="350"/>
      <c r="KRE701" s="350"/>
      <c r="KRF701" s="350"/>
      <c r="KRG701" s="350"/>
      <c r="KRH701" s="350"/>
      <c r="KRI701" s="350"/>
      <c r="KRJ701" s="350"/>
      <c r="KRK701" s="350"/>
      <c r="KRL701" s="350"/>
      <c r="KRM701" s="350"/>
      <c r="KRN701" s="350"/>
      <c r="KRO701" s="350"/>
      <c r="KRP701" s="350"/>
      <c r="KRQ701" s="350"/>
      <c r="KRR701" s="350"/>
      <c r="KRS701" s="350"/>
      <c r="KRT701" s="350"/>
      <c r="KRU701" s="350"/>
      <c r="KRV701" s="350"/>
      <c r="KRW701" s="350"/>
      <c r="KRX701" s="350"/>
      <c r="KRY701" s="350"/>
      <c r="KRZ701" s="350"/>
      <c r="KSA701" s="350"/>
      <c r="KSB701" s="350"/>
      <c r="KSC701" s="350"/>
      <c r="KSD701" s="350"/>
      <c r="KSE701" s="350"/>
      <c r="KSF701" s="350"/>
      <c r="KSG701" s="350"/>
      <c r="KSH701" s="350"/>
      <c r="KSI701" s="350"/>
      <c r="KSJ701" s="350"/>
      <c r="KSK701" s="350"/>
      <c r="KSL701" s="350"/>
      <c r="KSM701" s="350"/>
      <c r="KSN701" s="350"/>
      <c r="KSO701" s="350"/>
      <c r="KSP701" s="350"/>
      <c r="KSQ701" s="350"/>
      <c r="KSR701" s="350"/>
      <c r="KSS701" s="350"/>
      <c r="KST701" s="350"/>
      <c r="KSU701" s="350"/>
      <c r="KSV701" s="350"/>
      <c r="KSW701" s="350"/>
      <c r="KSX701" s="350"/>
      <c r="KSY701" s="350"/>
      <c r="KSZ701" s="350"/>
      <c r="KTA701" s="350"/>
      <c r="KTB701" s="350"/>
      <c r="KTC701" s="350"/>
      <c r="KTD701" s="350"/>
      <c r="KTE701" s="350"/>
      <c r="KTF701" s="350"/>
      <c r="KTG701" s="350"/>
      <c r="KTH701" s="350"/>
      <c r="KTI701" s="350"/>
      <c r="KTJ701" s="350"/>
      <c r="KTK701" s="350"/>
      <c r="KTL701" s="350"/>
      <c r="KTM701" s="350"/>
      <c r="KTN701" s="350"/>
      <c r="KTO701" s="350"/>
      <c r="KTP701" s="350"/>
      <c r="KTQ701" s="350"/>
      <c r="KTR701" s="350"/>
      <c r="KTS701" s="350"/>
      <c r="KTT701" s="350"/>
      <c r="KTU701" s="350"/>
      <c r="KTV701" s="350"/>
      <c r="KTW701" s="350"/>
      <c r="KTX701" s="350"/>
      <c r="KTY701" s="350"/>
      <c r="KTZ701" s="350"/>
      <c r="KUA701" s="350"/>
      <c r="KUB701" s="350"/>
      <c r="KUC701" s="350"/>
      <c r="KUD701" s="350"/>
      <c r="KUE701" s="350"/>
      <c r="KUF701" s="350"/>
      <c r="KUG701" s="350"/>
      <c r="KUH701" s="350"/>
      <c r="KUI701" s="350"/>
      <c r="KUJ701" s="350"/>
      <c r="KUK701" s="350"/>
      <c r="KUL701" s="350"/>
      <c r="KUM701" s="350"/>
      <c r="KUN701" s="350"/>
      <c r="KUO701" s="350"/>
      <c r="KUP701" s="350"/>
      <c r="KUQ701" s="350"/>
      <c r="KUR701" s="350"/>
      <c r="KUS701" s="350"/>
      <c r="KUT701" s="350"/>
      <c r="KUU701" s="350"/>
      <c r="KUV701" s="350"/>
      <c r="KUW701" s="350"/>
      <c r="KUX701" s="350"/>
      <c r="KUY701" s="350"/>
      <c r="KUZ701" s="350"/>
      <c r="KVA701" s="350"/>
      <c r="KVB701" s="350"/>
      <c r="KVC701" s="350"/>
      <c r="KVD701" s="350"/>
      <c r="KVE701" s="350"/>
      <c r="KVF701" s="350"/>
      <c r="KVG701" s="350"/>
      <c r="KVH701" s="350"/>
      <c r="KVI701" s="350"/>
      <c r="KVJ701" s="350"/>
      <c r="KVK701" s="350"/>
      <c r="KVL701" s="350"/>
      <c r="KVM701" s="350"/>
      <c r="KVN701" s="350"/>
      <c r="KVO701" s="350"/>
      <c r="KVP701" s="350"/>
      <c r="KVQ701" s="350"/>
      <c r="KVR701" s="350"/>
      <c r="KVS701" s="350"/>
      <c r="KVT701" s="350"/>
      <c r="KVU701" s="350"/>
      <c r="KVV701" s="350"/>
      <c r="KVW701" s="350"/>
      <c r="KVX701" s="350"/>
      <c r="KVY701" s="350"/>
      <c r="KVZ701" s="350"/>
      <c r="KWA701" s="350"/>
      <c r="KWB701" s="350"/>
      <c r="KWC701" s="350"/>
      <c r="KWD701" s="350"/>
      <c r="KWE701" s="350"/>
      <c r="KWF701" s="350"/>
      <c r="KWG701" s="350"/>
      <c r="KWH701" s="350"/>
      <c r="KWI701" s="350"/>
      <c r="KWJ701" s="350"/>
      <c r="KWK701" s="350"/>
      <c r="KWL701" s="350"/>
      <c r="KWM701" s="350"/>
      <c r="KWN701" s="350"/>
      <c r="KWO701" s="350"/>
      <c r="KWP701" s="350"/>
      <c r="KWQ701" s="350"/>
      <c r="KWR701" s="350"/>
      <c r="KWS701" s="350"/>
      <c r="KWT701" s="350"/>
      <c r="KWU701" s="350"/>
      <c r="KWV701" s="350"/>
      <c r="KWW701" s="350"/>
      <c r="KWX701" s="350"/>
      <c r="KWY701" s="350"/>
      <c r="KWZ701" s="350"/>
      <c r="KXA701" s="350"/>
      <c r="KXB701" s="350"/>
      <c r="KXC701" s="350"/>
      <c r="KXD701" s="350"/>
      <c r="KXE701" s="350"/>
      <c r="KXF701" s="350"/>
      <c r="KXG701" s="350"/>
      <c r="KXH701" s="350"/>
      <c r="KXI701" s="350"/>
      <c r="KXJ701" s="350"/>
      <c r="KXK701" s="350"/>
      <c r="KXL701" s="350"/>
      <c r="KXM701" s="350"/>
      <c r="KXN701" s="350"/>
      <c r="KXO701" s="350"/>
      <c r="KXP701" s="350"/>
      <c r="KXQ701" s="350"/>
      <c r="KXR701" s="350"/>
      <c r="KXS701" s="350"/>
      <c r="KXT701" s="350"/>
      <c r="KXU701" s="350"/>
      <c r="KXV701" s="350"/>
      <c r="KXW701" s="350"/>
      <c r="KXX701" s="350"/>
      <c r="KXY701" s="350"/>
      <c r="KXZ701" s="350"/>
      <c r="KYA701" s="350"/>
      <c r="KYB701" s="350"/>
      <c r="KYC701" s="350"/>
      <c r="KYD701" s="350"/>
      <c r="KYE701" s="350"/>
      <c r="KYF701" s="350"/>
      <c r="KYG701" s="350"/>
      <c r="KYH701" s="350"/>
      <c r="KYI701" s="350"/>
      <c r="KYJ701" s="350"/>
      <c r="KYK701" s="350"/>
      <c r="KYL701" s="350"/>
      <c r="KYM701" s="350"/>
      <c r="KYN701" s="350"/>
      <c r="KYO701" s="350"/>
      <c r="KYP701" s="350"/>
      <c r="KYQ701" s="350"/>
      <c r="KYR701" s="350"/>
      <c r="KYS701" s="350"/>
      <c r="KYT701" s="350"/>
      <c r="KYU701" s="350"/>
      <c r="KYV701" s="350"/>
      <c r="KYW701" s="350"/>
      <c r="KYX701" s="350"/>
      <c r="KYY701" s="350"/>
      <c r="KYZ701" s="350"/>
      <c r="KZA701" s="350"/>
      <c r="KZB701" s="350"/>
      <c r="KZC701" s="350"/>
      <c r="KZD701" s="350"/>
      <c r="KZE701" s="350"/>
      <c r="KZF701" s="350"/>
      <c r="KZG701" s="350"/>
      <c r="KZH701" s="350"/>
      <c r="KZI701" s="350"/>
      <c r="KZJ701" s="350"/>
      <c r="KZK701" s="350"/>
      <c r="KZL701" s="350"/>
      <c r="KZM701" s="350"/>
      <c r="KZN701" s="350"/>
      <c r="KZO701" s="350"/>
      <c r="KZP701" s="350"/>
      <c r="KZQ701" s="350"/>
      <c r="KZR701" s="350"/>
      <c r="KZS701" s="350"/>
      <c r="KZT701" s="350"/>
      <c r="KZU701" s="350"/>
      <c r="KZV701" s="350"/>
      <c r="KZW701" s="350"/>
      <c r="KZX701" s="350"/>
      <c r="KZY701" s="350"/>
      <c r="KZZ701" s="350"/>
      <c r="LAA701" s="350"/>
      <c r="LAB701" s="350"/>
      <c r="LAC701" s="350"/>
      <c r="LAD701" s="350"/>
      <c r="LAE701" s="350"/>
      <c r="LAF701" s="350"/>
      <c r="LAG701" s="350"/>
      <c r="LAH701" s="350"/>
      <c r="LAI701" s="350"/>
      <c r="LAJ701" s="350"/>
      <c r="LAK701" s="350"/>
      <c r="LAL701" s="350"/>
      <c r="LAM701" s="350"/>
      <c r="LAN701" s="350"/>
      <c r="LAO701" s="350"/>
      <c r="LAP701" s="350"/>
      <c r="LAQ701" s="350"/>
      <c r="LAR701" s="350"/>
      <c r="LAS701" s="350"/>
      <c r="LAT701" s="350"/>
      <c r="LAU701" s="350"/>
      <c r="LAV701" s="350"/>
      <c r="LAW701" s="350"/>
      <c r="LAX701" s="350"/>
      <c r="LAY701" s="350"/>
      <c r="LAZ701" s="350"/>
      <c r="LBA701" s="350"/>
      <c r="LBB701" s="350"/>
      <c r="LBC701" s="350"/>
      <c r="LBD701" s="350"/>
      <c r="LBE701" s="350"/>
      <c r="LBF701" s="350"/>
      <c r="LBG701" s="350"/>
      <c r="LBH701" s="350"/>
      <c r="LBI701" s="350"/>
      <c r="LBJ701" s="350"/>
      <c r="LBK701" s="350"/>
      <c r="LBL701" s="350"/>
      <c r="LBM701" s="350"/>
      <c r="LBN701" s="350"/>
      <c r="LBO701" s="350"/>
      <c r="LBP701" s="350"/>
      <c r="LBQ701" s="350"/>
      <c r="LBR701" s="350"/>
      <c r="LBS701" s="350"/>
      <c r="LBT701" s="350"/>
      <c r="LBU701" s="350"/>
      <c r="LBV701" s="350"/>
      <c r="LBW701" s="350"/>
      <c r="LBX701" s="350"/>
      <c r="LBY701" s="350"/>
      <c r="LBZ701" s="350"/>
      <c r="LCA701" s="350"/>
      <c r="LCB701" s="350"/>
      <c r="LCC701" s="350"/>
      <c r="LCD701" s="350"/>
      <c r="LCE701" s="350"/>
      <c r="LCF701" s="350"/>
      <c r="LCG701" s="350"/>
      <c r="LCH701" s="350"/>
      <c r="LCI701" s="350"/>
      <c r="LCJ701" s="350"/>
      <c r="LCK701" s="350"/>
      <c r="LCL701" s="350"/>
      <c r="LCM701" s="350"/>
      <c r="LCN701" s="350"/>
      <c r="LCO701" s="350"/>
      <c r="LCP701" s="350"/>
      <c r="LCQ701" s="350"/>
      <c r="LCR701" s="350"/>
      <c r="LCS701" s="350"/>
      <c r="LCT701" s="350"/>
      <c r="LCU701" s="350"/>
      <c r="LCV701" s="350"/>
      <c r="LCW701" s="350"/>
      <c r="LCX701" s="350"/>
      <c r="LCY701" s="350"/>
      <c r="LCZ701" s="350"/>
      <c r="LDA701" s="350"/>
      <c r="LDB701" s="350"/>
      <c r="LDC701" s="350"/>
      <c r="LDD701" s="350"/>
      <c r="LDE701" s="350"/>
      <c r="LDF701" s="350"/>
      <c r="LDG701" s="350"/>
      <c r="LDH701" s="350"/>
      <c r="LDI701" s="350"/>
      <c r="LDJ701" s="350"/>
      <c r="LDK701" s="350"/>
      <c r="LDL701" s="350"/>
      <c r="LDM701" s="350"/>
      <c r="LDN701" s="350"/>
      <c r="LDO701" s="350"/>
      <c r="LDP701" s="350"/>
      <c r="LDQ701" s="350"/>
      <c r="LDR701" s="350"/>
      <c r="LDS701" s="350"/>
      <c r="LDT701" s="350"/>
      <c r="LDU701" s="350"/>
      <c r="LDV701" s="350"/>
      <c r="LDW701" s="350"/>
      <c r="LDX701" s="350"/>
      <c r="LDY701" s="350"/>
      <c r="LDZ701" s="350"/>
      <c r="LEA701" s="350"/>
      <c r="LEB701" s="350"/>
      <c r="LEC701" s="350"/>
      <c r="LED701" s="350"/>
      <c r="LEE701" s="350"/>
      <c r="LEF701" s="350"/>
      <c r="LEG701" s="350"/>
      <c r="LEH701" s="350"/>
      <c r="LEI701" s="350"/>
      <c r="LEJ701" s="350"/>
      <c r="LEK701" s="350"/>
      <c r="LEL701" s="350"/>
      <c r="LEM701" s="350"/>
      <c r="LEN701" s="350"/>
      <c r="LEO701" s="350"/>
      <c r="LEP701" s="350"/>
      <c r="LEQ701" s="350"/>
      <c r="LER701" s="350"/>
      <c r="LES701" s="350"/>
      <c r="LET701" s="350"/>
      <c r="LEU701" s="350"/>
      <c r="LEV701" s="350"/>
      <c r="LEW701" s="350"/>
      <c r="LEX701" s="350"/>
      <c r="LEY701" s="350"/>
      <c r="LEZ701" s="350"/>
      <c r="LFA701" s="350"/>
      <c r="LFB701" s="350"/>
      <c r="LFC701" s="350"/>
      <c r="LFD701" s="350"/>
      <c r="LFE701" s="350"/>
      <c r="LFF701" s="350"/>
      <c r="LFG701" s="350"/>
      <c r="LFH701" s="350"/>
      <c r="LFI701" s="350"/>
      <c r="LFJ701" s="350"/>
      <c r="LFK701" s="350"/>
      <c r="LFL701" s="350"/>
      <c r="LFM701" s="350"/>
      <c r="LFN701" s="350"/>
      <c r="LFO701" s="350"/>
      <c r="LFP701" s="350"/>
      <c r="LFQ701" s="350"/>
      <c r="LFR701" s="350"/>
      <c r="LFS701" s="350"/>
      <c r="LFT701" s="350"/>
      <c r="LFU701" s="350"/>
      <c r="LFV701" s="350"/>
      <c r="LFW701" s="350"/>
      <c r="LFX701" s="350"/>
      <c r="LFY701" s="350"/>
      <c r="LFZ701" s="350"/>
      <c r="LGA701" s="350"/>
      <c r="LGB701" s="350"/>
      <c r="LGC701" s="350"/>
      <c r="LGD701" s="350"/>
      <c r="LGE701" s="350"/>
      <c r="LGF701" s="350"/>
      <c r="LGG701" s="350"/>
      <c r="LGH701" s="350"/>
      <c r="LGI701" s="350"/>
      <c r="LGJ701" s="350"/>
      <c r="LGK701" s="350"/>
      <c r="LGL701" s="350"/>
      <c r="LGM701" s="350"/>
      <c r="LGN701" s="350"/>
      <c r="LGO701" s="350"/>
      <c r="LGP701" s="350"/>
      <c r="LGQ701" s="350"/>
      <c r="LGR701" s="350"/>
      <c r="LGS701" s="350"/>
      <c r="LGT701" s="350"/>
      <c r="LGU701" s="350"/>
      <c r="LGV701" s="350"/>
      <c r="LGW701" s="350"/>
      <c r="LGX701" s="350"/>
      <c r="LGY701" s="350"/>
      <c r="LGZ701" s="350"/>
      <c r="LHA701" s="350"/>
      <c r="LHB701" s="350"/>
      <c r="LHC701" s="350"/>
      <c r="LHD701" s="350"/>
      <c r="LHE701" s="350"/>
      <c r="LHF701" s="350"/>
      <c r="LHG701" s="350"/>
      <c r="LHH701" s="350"/>
      <c r="LHI701" s="350"/>
      <c r="LHJ701" s="350"/>
      <c r="LHK701" s="350"/>
      <c r="LHL701" s="350"/>
      <c r="LHM701" s="350"/>
      <c r="LHN701" s="350"/>
      <c r="LHO701" s="350"/>
      <c r="LHP701" s="350"/>
      <c r="LHQ701" s="350"/>
      <c r="LHR701" s="350"/>
      <c r="LHS701" s="350"/>
      <c r="LHT701" s="350"/>
      <c r="LHU701" s="350"/>
      <c r="LHV701" s="350"/>
      <c r="LHW701" s="350"/>
      <c r="LHX701" s="350"/>
      <c r="LHY701" s="350"/>
      <c r="LHZ701" s="350"/>
      <c r="LIA701" s="350"/>
      <c r="LIB701" s="350"/>
      <c r="LIC701" s="350"/>
      <c r="LID701" s="350"/>
      <c r="LIE701" s="350"/>
      <c r="LIF701" s="350"/>
      <c r="LIG701" s="350"/>
      <c r="LIH701" s="350"/>
      <c r="LII701" s="350"/>
      <c r="LIJ701" s="350"/>
      <c r="LIK701" s="350"/>
      <c r="LIL701" s="350"/>
      <c r="LIM701" s="350"/>
      <c r="LIN701" s="350"/>
      <c r="LIO701" s="350"/>
      <c r="LIP701" s="350"/>
      <c r="LIQ701" s="350"/>
      <c r="LIR701" s="350"/>
      <c r="LIS701" s="350"/>
      <c r="LIT701" s="350"/>
      <c r="LIU701" s="350"/>
      <c r="LIV701" s="350"/>
      <c r="LIW701" s="350"/>
      <c r="LIX701" s="350"/>
      <c r="LIY701" s="350"/>
      <c r="LIZ701" s="350"/>
      <c r="LJA701" s="350"/>
      <c r="LJB701" s="350"/>
      <c r="LJC701" s="350"/>
      <c r="LJD701" s="350"/>
      <c r="LJE701" s="350"/>
      <c r="LJF701" s="350"/>
      <c r="LJG701" s="350"/>
      <c r="LJH701" s="350"/>
      <c r="LJI701" s="350"/>
      <c r="LJJ701" s="350"/>
      <c r="LJK701" s="350"/>
      <c r="LJL701" s="350"/>
      <c r="LJM701" s="350"/>
      <c r="LJN701" s="350"/>
      <c r="LJO701" s="350"/>
      <c r="LJP701" s="350"/>
      <c r="LJQ701" s="350"/>
      <c r="LJR701" s="350"/>
      <c r="LJS701" s="350"/>
      <c r="LJT701" s="350"/>
      <c r="LJU701" s="350"/>
      <c r="LJV701" s="350"/>
      <c r="LJW701" s="350"/>
      <c r="LJX701" s="350"/>
      <c r="LJY701" s="350"/>
      <c r="LJZ701" s="350"/>
      <c r="LKA701" s="350"/>
      <c r="LKB701" s="350"/>
      <c r="LKC701" s="350"/>
      <c r="LKD701" s="350"/>
      <c r="LKE701" s="350"/>
      <c r="LKF701" s="350"/>
      <c r="LKG701" s="350"/>
      <c r="LKH701" s="350"/>
      <c r="LKI701" s="350"/>
      <c r="LKJ701" s="350"/>
      <c r="LKK701" s="350"/>
      <c r="LKL701" s="350"/>
      <c r="LKM701" s="350"/>
      <c r="LKN701" s="350"/>
      <c r="LKO701" s="350"/>
      <c r="LKP701" s="350"/>
      <c r="LKQ701" s="350"/>
      <c r="LKR701" s="350"/>
      <c r="LKS701" s="350"/>
      <c r="LKT701" s="350"/>
      <c r="LKU701" s="350"/>
      <c r="LKV701" s="350"/>
      <c r="LKW701" s="350"/>
      <c r="LKX701" s="350"/>
      <c r="LKY701" s="350"/>
      <c r="LKZ701" s="350"/>
      <c r="LLA701" s="350"/>
      <c r="LLB701" s="350"/>
      <c r="LLC701" s="350"/>
      <c r="LLD701" s="350"/>
      <c r="LLE701" s="350"/>
      <c r="LLF701" s="350"/>
      <c r="LLG701" s="350"/>
      <c r="LLH701" s="350"/>
      <c r="LLI701" s="350"/>
      <c r="LLJ701" s="350"/>
      <c r="LLK701" s="350"/>
      <c r="LLL701" s="350"/>
      <c r="LLM701" s="350"/>
      <c r="LLN701" s="350"/>
      <c r="LLO701" s="350"/>
      <c r="LLP701" s="350"/>
      <c r="LLQ701" s="350"/>
      <c r="LLR701" s="350"/>
      <c r="LLS701" s="350"/>
      <c r="LLT701" s="350"/>
      <c r="LLU701" s="350"/>
      <c r="LLV701" s="350"/>
      <c r="LLW701" s="350"/>
      <c r="LLX701" s="350"/>
      <c r="LLY701" s="350"/>
      <c r="LLZ701" s="350"/>
      <c r="LMA701" s="350"/>
      <c r="LMB701" s="350"/>
      <c r="LMC701" s="350"/>
      <c r="LMD701" s="350"/>
      <c r="LME701" s="350"/>
      <c r="LMF701" s="350"/>
      <c r="LMG701" s="350"/>
      <c r="LMH701" s="350"/>
      <c r="LMI701" s="350"/>
      <c r="LMJ701" s="350"/>
      <c r="LMK701" s="350"/>
      <c r="LML701" s="350"/>
      <c r="LMM701" s="350"/>
      <c r="LMN701" s="350"/>
      <c r="LMO701" s="350"/>
      <c r="LMP701" s="350"/>
      <c r="LMQ701" s="350"/>
      <c r="LMR701" s="350"/>
      <c r="LMS701" s="350"/>
      <c r="LMT701" s="350"/>
      <c r="LMU701" s="350"/>
      <c r="LMV701" s="350"/>
      <c r="LMW701" s="350"/>
      <c r="LMX701" s="350"/>
      <c r="LMY701" s="350"/>
      <c r="LMZ701" s="350"/>
      <c r="LNA701" s="350"/>
      <c r="LNB701" s="350"/>
      <c r="LNC701" s="350"/>
      <c r="LND701" s="350"/>
      <c r="LNE701" s="350"/>
      <c r="LNF701" s="350"/>
      <c r="LNG701" s="350"/>
      <c r="LNH701" s="350"/>
      <c r="LNI701" s="350"/>
      <c r="LNJ701" s="350"/>
      <c r="LNK701" s="350"/>
      <c r="LNL701" s="350"/>
      <c r="LNM701" s="350"/>
      <c r="LNN701" s="350"/>
      <c r="LNO701" s="350"/>
      <c r="LNP701" s="350"/>
      <c r="LNQ701" s="350"/>
      <c r="LNR701" s="350"/>
      <c r="LNS701" s="350"/>
      <c r="LNT701" s="350"/>
      <c r="LNU701" s="350"/>
      <c r="LNV701" s="350"/>
      <c r="LNW701" s="350"/>
      <c r="LNX701" s="350"/>
      <c r="LNY701" s="350"/>
      <c r="LNZ701" s="350"/>
      <c r="LOA701" s="350"/>
      <c r="LOB701" s="350"/>
      <c r="LOC701" s="350"/>
      <c r="LOD701" s="350"/>
      <c r="LOE701" s="350"/>
      <c r="LOF701" s="350"/>
      <c r="LOG701" s="350"/>
      <c r="LOH701" s="350"/>
      <c r="LOI701" s="350"/>
      <c r="LOJ701" s="350"/>
      <c r="LOK701" s="350"/>
      <c r="LOL701" s="350"/>
      <c r="LOM701" s="350"/>
      <c r="LON701" s="350"/>
      <c r="LOO701" s="350"/>
      <c r="LOP701" s="350"/>
      <c r="LOQ701" s="350"/>
      <c r="LOR701" s="350"/>
      <c r="LOS701" s="350"/>
      <c r="LOT701" s="350"/>
      <c r="LOU701" s="350"/>
      <c r="LOV701" s="350"/>
      <c r="LOW701" s="350"/>
      <c r="LOX701" s="350"/>
      <c r="LOY701" s="350"/>
      <c r="LOZ701" s="350"/>
      <c r="LPA701" s="350"/>
      <c r="LPB701" s="350"/>
      <c r="LPC701" s="350"/>
      <c r="LPD701" s="350"/>
      <c r="LPE701" s="350"/>
      <c r="LPF701" s="350"/>
      <c r="LPG701" s="350"/>
      <c r="LPH701" s="350"/>
      <c r="LPI701" s="350"/>
      <c r="LPJ701" s="350"/>
      <c r="LPK701" s="350"/>
      <c r="LPL701" s="350"/>
      <c r="LPM701" s="350"/>
      <c r="LPN701" s="350"/>
      <c r="LPO701" s="350"/>
      <c r="LPP701" s="350"/>
      <c r="LPQ701" s="350"/>
      <c r="LPR701" s="350"/>
      <c r="LPS701" s="350"/>
      <c r="LPT701" s="350"/>
      <c r="LPU701" s="350"/>
      <c r="LPV701" s="350"/>
      <c r="LPW701" s="350"/>
      <c r="LPX701" s="350"/>
      <c r="LPY701" s="350"/>
      <c r="LPZ701" s="350"/>
      <c r="LQA701" s="350"/>
      <c r="LQB701" s="350"/>
      <c r="LQC701" s="350"/>
      <c r="LQD701" s="350"/>
      <c r="LQE701" s="350"/>
      <c r="LQF701" s="350"/>
      <c r="LQG701" s="350"/>
      <c r="LQH701" s="350"/>
      <c r="LQI701" s="350"/>
      <c r="LQJ701" s="350"/>
      <c r="LQK701" s="350"/>
      <c r="LQL701" s="350"/>
      <c r="LQM701" s="350"/>
      <c r="LQN701" s="350"/>
      <c r="LQO701" s="350"/>
      <c r="LQP701" s="350"/>
      <c r="LQQ701" s="350"/>
      <c r="LQR701" s="350"/>
      <c r="LQS701" s="350"/>
      <c r="LQT701" s="350"/>
      <c r="LQU701" s="350"/>
      <c r="LQV701" s="350"/>
      <c r="LQW701" s="350"/>
      <c r="LQX701" s="350"/>
      <c r="LQY701" s="350"/>
      <c r="LQZ701" s="350"/>
      <c r="LRA701" s="350"/>
      <c r="LRB701" s="350"/>
      <c r="LRC701" s="350"/>
      <c r="LRD701" s="350"/>
      <c r="LRE701" s="350"/>
      <c r="LRF701" s="350"/>
      <c r="LRG701" s="350"/>
      <c r="LRH701" s="350"/>
      <c r="LRI701" s="350"/>
      <c r="LRJ701" s="350"/>
      <c r="LRK701" s="350"/>
      <c r="LRL701" s="350"/>
      <c r="LRM701" s="350"/>
      <c r="LRN701" s="350"/>
      <c r="LRO701" s="350"/>
      <c r="LRP701" s="350"/>
      <c r="LRQ701" s="350"/>
      <c r="LRR701" s="350"/>
      <c r="LRS701" s="350"/>
      <c r="LRT701" s="350"/>
      <c r="LRU701" s="350"/>
      <c r="LRV701" s="350"/>
      <c r="LRW701" s="350"/>
      <c r="LRX701" s="350"/>
      <c r="LRY701" s="350"/>
      <c r="LRZ701" s="350"/>
      <c r="LSA701" s="350"/>
      <c r="LSB701" s="350"/>
      <c r="LSC701" s="350"/>
      <c r="LSD701" s="350"/>
      <c r="LSE701" s="350"/>
      <c r="LSF701" s="350"/>
      <c r="LSG701" s="350"/>
      <c r="LSH701" s="350"/>
      <c r="LSI701" s="350"/>
      <c r="LSJ701" s="350"/>
      <c r="LSK701" s="350"/>
      <c r="LSL701" s="350"/>
      <c r="LSM701" s="350"/>
      <c r="LSN701" s="350"/>
      <c r="LSO701" s="350"/>
      <c r="LSP701" s="350"/>
      <c r="LSQ701" s="350"/>
      <c r="LSR701" s="350"/>
      <c r="LSS701" s="350"/>
      <c r="LST701" s="350"/>
      <c r="LSU701" s="350"/>
      <c r="LSV701" s="350"/>
      <c r="LSW701" s="350"/>
      <c r="LSX701" s="350"/>
      <c r="LSY701" s="350"/>
      <c r="LSZ701" s="350"/>
      <c r="LTA701" s="350"/>
      <c r="LTB701" s="350"/>
      <c r="LTC701" s="350"/>
      <c r="LTD701" s="350"/>
      <c r="LTE701" s="350"/>
      <c r="LTF701" s="350"/>
      <c r="LTG701" s="350"/>
      <c r="LTH701" s="350"/>
      <c r="LTI701" s="350"/>
      <c r="LTJ701" s="350"/>
      <c r="LTK701" s="350"/>
      <c r="LTL701" s="350"/>
      <c r="LTM701" s="350"/>
      <c r="LTN701" s="350"/>
      <c r="LTO701" s="350"/>
      <c r="LTP701" s="350"/>
      <c r="LTQ701" s="350"/>
      <c r="LTR701" s="350"/>
      <c r="LTS701" s="350"/>
      <c r="LTT701" s="350"/>
      <c r="LTU701" s="350"/>
      <c r="LTV701" s="350"/>
      <c r="LTW701" s="350"/>
      <c r="LTX701" s="350"/>
      <c r="LTY701" s="350"/>
      <c r="LTZ701" s="350"/>
      <c r="LUA701" s="350"/>
      <c r="LUB701" s="350"/>
      <c r="LUC701" s="350"/>
      <c r="LUD701" s="350"/>
      <c r="LUE701" s="350"/>
      <c r="LUF701" s="350"/>
      <c r="LUG701" s="350"/>
      <c r="LUH701" s="350"/>
      <c r="LUI701" s="350"/>
      <c r="LUJ701" s="350"/>
      <c r="LUK701" s="350"/>
      <c r="LUL701" s="350"/>
      <c r="LUM701" s="350"/>
      <c r="LUN701" s="350"/>
      <c r="LUO701" s="350"/>
      <c r="LUP701" s="350"/>
      <c r="LUQ701" s="350"/>
      <c r="LUR701" s="350"/>
      <c r="LUS701" s="350"/>
      <c r="LUT701" s="350"/>
      <c r="LUU701" s="350"/>
      <c r="LUV701" s="350"/>
      <c r="LUW701" s="350"/>
      <c r="LUX701" s="350"/>
      <c r="LUY701" s="350"/>
      <c r="LUZ701" s="350"/>
      <c r="LVA701" s="350"/>
      <c r="LVB701" s="350"/>
      <c r="LVC701" s="350"/>
      <c r="LVD701" s="350"/>
      <c r="LVE701" s="350"/>
      <c r="LVF701" s="350"/>
      <c r="LVG701" s="350"/>
      <c r="LVH701" s="350"/>
      <c r="LVI701" s="350"/>
      <c r="LVJ701" s="350"/>
      <c r="LVK701" s="350"/>
      <c r="LVL701" s="350"/>
      <c r="LVM701" s="350"/>
      <c r="LVN701" s="350"/>
      <c r="LVO701" s="350"/>
      <c r="LVP701" s="350"/>
      <c r="LVQ701" s="350"/>
      <c r="LVR701" s="350"/>
      <c r="LVS701" s="350"/>
      <c r="LVT701" s="350"/>
      <c r="LVU701" s="350"/>
      <c r="LVV701" s="350"/>
      <c r="LVW701" s="350"/>
      <c r="LVX701" s="350"/>
      <c r="LVY701" s="350"/>
      <c r="LVZ701" s="350"/>
      <c r="LWA701" s="350"/>
      <c r="LWB701" s="350"/>
      <c r="LWC701" s="350"/>
      <c r="LWD701" s="350"/>
      <c r="LWE701" s="350"/>
      <c r="LWF701" s="350"/>
      <c r="LWG701" s="350"/>
      <c r="LWH701" s="350"/>
      <c r="LWI701" s="350"/>
      <c r="LWJ701" s="350"/>
      <c r="LWK701" s="350"/>
      <c r="LWL701" s="350"/>
      <c r="LWM701" s="350"/>
      <c r="LWN701" s="350"/>
      <c r="LWO701" s="350"/>
      <c r="LWP701" s="350"/>
      <c r="LWQ701" s="350"/>
      <c r="LWR701" s="350"/>
      <c r="LWS701" s="350"/>
      <c r="LWT701" s="350"/>
      <c r="LWU701" s="350"/>
      <c r="LWV701" s="350"/>
      <c r="LWW701" s="350"/>
      <c r="LWX701" s="350"/>
      <c r="LWY701" s="350"/>
      <c r="LWZ701" s="350"/>
      <c r="LXA701" s="350"/>
      <c r="LXB701" s="350"/>
      <c r="LXC701" s="350"/>
      <c r="LXD701" s="350"/>
      <c r="LXE701" s="350"/>
      <c r="LXF701" s="350"/>
      <c r="LXG701" s="350"/>
      <c r="LXH701" s="350"/>
      <c r="LXI701" s="350"/>
      <c r="LXJ701" s="350"/>
      <c r="LXK701" s="350"/>
      <c r="LXL701" s="350"/>
      <c r="LXM701" s="350"/>
      <c r="LXN701" s="350"/>
      <c r="LXO701" s="350"/>
      <c r="LXP701" s="350"/>
      <c r="LXQ701" s="350"/>
      <c r="LXR701" s="350"/>
      <c r="LXS701" s="350"/>
      <c r="LXT701" s="350"/>
      <c r="LXU701" s="350"/>
      <c r="LXV701" s="350"/>
      <c r="LXW701" s="350"/>
      <c r="LXX701" s="350"/>
      <c r="LXY701" s="350"/>
      <c r="LXZ701" s="350"/>
      <c r="LYA701" s="350"/>
      <c r="LYB701" s="350"/>
      <c r="LYC701" s="350"/>
      <c r="LYD701" s="350"/>
      <c r="LYE701" s="350"/>
      <c r="LYF701" s="350"/>
      <c r="LYG701" s="350"/>
      <c r="LYH701" s="350"/>
      <c r="LYI701" s="350"/>
      <c r="LYJ701" s="350"/>
      <c r="LYK701" s="350"/>
      <c r="LYL701" s="350"/>
      <c r="LYM701" s="350"/>
      <c r="LYN701" s="350"/>
      <c r="LYO701" s="350"/>
      <c r="LYP701" s="350"/>
      <c r="LYQ701" s="350"/>
      <c r="LYR701" s="350"/>
      <c r="LYS701" s="350"/>
      <c r="LYT701" s="350"/>
      <c r="LYU701" s="350"/>
      <c r="LYV701" s="350"/>
      <c r="LYW701" s="350"/>
      <c r="LYX701" s="350"/>
      <c r="LYY701" s="350"/>
      <c r="LYZ701" s="350"/>
      <c r="LZA701" s="350"/>
      <c r="LZB701" s="350"/>
      <c r="LZC701" s="350"/>
      <c r="LZD701" s="350"/>
      <c r="LZE701" s="350"/>
      <c r="LZF701" s="350"/>
      <c r="LZG701" s="350"/>
      <c r="LZH701" s="350"/>
      <c r="LZI701" s="350"/>
      <c r="LZJ701" s="350"/>
      <c r="LZK701" s="350"/>
      <c r="LZL701" s="350"/>
      <c r="LZM701" s="350"/>
      <c r="LZN701" s="350"/>
      <c r="LZO701" s="350"/>
      <c r="LZP701" s="350"/>
      <c r="LZQ701" s="350"/>
      <c r="LZR701" s="350"/>
      <c r="LZS701" s="350"/>
      <c r="LZT701" s="350"/>
      <c r="LZU701" s="350"/>
      <c r="LZV701" s="350"/>
      <c r="LZW701" s="350"/>
      <c r="LZX701" s="350"/>
      <c r="LZY701" s="350"/>
      <c r="LZZ701" s="350"/>
      <c r="MAA701" s="350"/>
      <c r="MAB701" s="350"/>
      <c r="MAC701" s="350"/>
      <c r="MAD701" s="350"/>
      <c r="MAE701" s="350"/>
      <c r="MAF701" s="350"/>
      <c r="MAG701" s="350"/>
      <c r="MAH701" s="350"/>
      <c r="MAI701" s="350"/>
      <c r="MAJ701" s="350"/>
      <c r="MAK701" s="350"/>
      <c r="MAL701" s="350"/>
      <c r="MAM701" s="350"/>
      <c r="MAN701" s="350"/>
      <c r="MAO701" s="350"/>
      <c r="MAP701" s="350"/>
      <c r="MAQ701" s="350"/>
      <c r="MAR701" s="350"/>
      <c r="MAS701" s="350"/>
      <c r="MAT701" s="350"/>
      <c r="MAU701" s="350"/>
      <c r="MAV701" s="350"/>
      <c r="MAW701" s="350"/>
      <c r="MAX701" s="350"/>
      <c r="MAY701" s="350"/>
      <c r="MAZ701" s="350"/>
      <c r="MBA701" s="350"/>
      <c r="MBB701" s="350"/>
      <c r="MBC701" s="350"/>
      <c r="MBD701" s="350"/>
      <c r="MBE701" s="350"/>
      <c r="MBF701" s="350"/>
      <c r="MBG701" s="350"/>
      <c r="MBH701" s="350"/>
      <c r="MBI701" s="350"/>
      <c r="MBJ701" s="350"/>
      <c r="MBK701" s="350"/>
      <c r="MBL701" s="350"/>
      <c r="MBM701" s="350"/>
      <c r="MBN701" s="350"/>
      <c r="MBO701" s="350"/>
      <c r="MBP701" s="350"/>
      <c r="MBQ701" s="350"/>
      <c r="MBR701" s="350"/>
      <c r="MBS701" s="350"/>
      <c r="MBT701" s="350"/>
      <c r="MBU701" s="350"/>
      <c r="MBV701" s="350"/>
      <c r="MBW701" s="350"/>
      <c r="MBX701" s="350"/>
      <c r="MBY701" s="350"/>
      <c r="MBZ701" s="350"/>
      <c r="MCA701" s="350"/>
      <c r="MCB701" s="350"/>
      <c r="MCC701" s="350"/>
      <c r="MCD701" s="350"/>
      <c r="MCE701" s="350"/>
      <c r="MCF701" s="350"/>
      <c r="MCG701" s="350"/>
      <c r="MCH701" s="350"/>
      <c r="MCI701" s="350"/>
      <c r="MCJ701" s="350"/>
      <c r="MCK701" s="350"/>
      <c r="MCL701" s="350"/>
      <c r="MCM701" s="350"/>
      <c r="MCN701" s="350"/>
      <c r="MCO701" s="350"/>
      <c r="MCP701" s="350"/>
      <c r="MCQ701" s="350"/>
      <c r="MCR701" s="350"/>
      <c r="MCS701" s="350"/>
      <c r="MCT701" s="350"/>
      <c r="MCU701" s="350"/>
      <c r="MCV701" s="350"/>
      <c r="MCW701" s="350"/>
      <c r="MCX701" s="350"/>
      <c r="MCY701" s="350"/>
      <c r="MCZ701" s="350"/>
      <c r="MDA701" s="350"/>
      <c r="MDB701" s="350"/>
      <c r="MDC701" s="350"/>
      <c r="MDD701" s="350"/>
      <c r="MDE701" s="350"/>
      <c r="MDF701" s="350"/>
      <c r="MDG701" s="350"/>
      <c r="MDH701" s="350"/>
      <c r="MDI701" s="350"/>
      <c r="MDJ701" s="350"/>
      <c r="MDK701" s="350"/>
      <c r="MDL701" s="350"/>
      <c r="MDM701" s="350"/>
      <c r="MDN701" s="350"/>
      <c r="MDO701" s="350"/>
      <c r="MDP701" s="350"/>
      <c r="MDQ701" s="350"/>
      <c r="MDR701" s="350"/>
      <c r="MDS701" s="350"/>
      <c r="MDT701" s="350"/>
      <c r="MDU701" s="350"/>
      <c r="MDV701" s="350"/>
      <c r="MDW701" s="350"/>
      <c r="MDX701" s="350"/>
      <c r="MDY701" s="350"/>
      <c r="MDZ701" s="350"/>
      <c r="MEA701" s="350"/>
      <c r="MEB701" s="350"/>
      <c r="MEC701" s="350"/>
      <c r="MED701" s="350"/>
      <c r="MEE701" s="350"/>
      <c r="MEF701" s="350"/>
      <c r="MEG701" s="350"/>
      <c r="MEH701" s="350"/>
      <c r="MEI701" s="350"/>
      <c r="MEJ701" s="350"/>
      <c r="MEK701" s="350"/>
      <c r="MEL701" s="350"/>
      <c r="MEM701" s="350"/>
      <c r="MEN701" s="350"/>
      <c r="MEO701" s="350"/>
      <c r="MEP701" s="350"/>
      <c r="MEQ701" s="350"/>
      <c r="MER701" s="350"/>
      <c r="MES701" s="350"/>
      <c r="MET701" s="350"/>
      <c r="MEU701" s="350"/>
      <c r="MEV701" s="350"/>
      <c r="MEW701" s="350"/>
      <c r="MEX701" s="350"/>
      <c r="MEY701" s="350"/>
      <c r="MEZ701" s="350"/>
      <c r="MFA701" s="350"/>
      <c r="MFB701" s="350"/>
      <c r="MFC701" s="350"/>
      <c r="MFD701" s="350"/>
      <c r="MFE701" s="350"/>
      <c r="MFF701" s="350"/>
      <c r="MFG701" s="350"/>
      <c r="MFH701" s="350"/>
      <c r="MFI701" s="350"/>
      <c r="MFJ701" s="350"/>
      <c r="MFK701" s="350"/>
      <c r="MFL701" s="350"/>
      <c r="MFM701" s="350"/>
      <c r="MFN701" s="350"/>
      <c r="MFO701" s="350"/>
      <c r="MFP701" s="350"/>
      <c r="MFQ701" s="350"/>
      <c r="MFR701" s="350"/>
      <c r="MFS701" s="350"/>
      <c r="MFT701" s="350"/>
      <c r="MFU701" s="350"/>
      <c r="MFV701" s="350"/>
      <c r="MFW701" s="350"/>
      <c r="MFX701" s="350"/>
      <c r="MFY701" s="350"/>
      <c r="MFZ701" s="350"/>
      <c r="MGA701" s="350"/>
      <c r="MGB701" s="350"/>
      <c r="MGC701" s="350"/>
      <c r="MGD701" s="350"/>
      <c r="MGE701" s="350"/>
      <c r="MGF701" s="350"/>
      <c r="MGG701" s="350"/>
      <c r="MGH701" s="350"/>
      <c r="MGI701" s="350"/>
      <c r="MGJ701" s="350"/>
      <c r="MGK701" s="350"/>
      <c r="MGL701" s="350"/>
      <c r="MGM701" s="350"/>
      <c r="MGN701" s="350"/>
      <c r="MGO701" s="350"/>
      <c r="MGP701" s="350"/>
      <c r="MGQ701" s="350"/>
      <c r="MGR701" s="350"/>
      <c r="MGS701" s="350"/>
      <c r="MGT701" s="350"/>
      <c r="MGU701" s="350"/>
      <c r="MGV701" s="350"/>
      <c r="MGW701" s="350"/>
      <c r="MGX701" s="350"/>
      <c r="MGY701" s="350"/>
      <c r="MGZ701" s="350"/>
      <c r="MHA701" s="350"/>
      <c r="MHB701" s="350"/>
      <c r="MHC701" s="350"/>
      <c r="MHD701" s="350"/>
      <c r="MHE701" s="350"/>
      <c r="MHF701" s="350"/>
      <c r="MHG701" s="350"/>
      <c r="MHH701" s="350"/>
      <c r="MHI701" s="350"/>
      <c r="MHJ701" s="350"/>
      <c r="MHK701" s="350"/>
      <c r="MHL701" s="350"/>
      <c r="MHM701" s="350"/>
      <c r="MHN701" s="350"/>
      <c r="MHO701" s="350"/>
      <c r="MHP701" s="350"/>
      <c r="MHQ701" s="350"/>
      <c r="MHR701" s="350"/>
      <c r="MHS701" s="350"/>
      <c r="MHT701" s="350"/>
      <c r="MHU701" s="350"/>
      <c r="MHV701" s="350"/>
      <c r="MHW701" s="350"/>
      <c r="MHX701" s="350"/>
      <c r="MHY701" s="350"/>
      <c r="MHZ701" s="350"/>
      <c r="MIA701" s="350"/>
      <c r="MIB701" s="350"/>
      <c r="MIC701" s="350"/>
      <c r="MID701" s="350"/>
      <c r="MIE701" s="350"/>
      <c r="MIF701" s="350"/>
      <c r="MIG701" s="350"/>
      <c r="MIH701" s="350"/>
      <c r="MII701" s="350"/>
      <c r="MIJ701" s="350"/>
      <c r="MIK701" s="350"/>
      <c r="MIL701" s="350"/>
      <c r="MIM701" s="350"/>
      <c r="MIN701" s="350"/>
      <c r="MIO701" s="350"/>
      <c r="MIP701" s="350"/>
      <c r="MIQ701" s="350"/>
      <c r="MIR701" s="350"/>
      <c r="MIS701" s="350"/>
      <c r="MIT701" s="350"/>
      <c r="MIU701" s="350"/>
      <c r="MIV701" s="350"/>
      <c r="MIW701" s="350"/>
      <c r="MIX701" s="350"/>
      <c r="MIY701" s="350"/>
      <c r="MIZ701" s="350"/>
      <c r="MJA701" s="350"/>
      <c r="MJB701" s="350"/>
      <c r="MJC701" s="350"/>
      <c r="MJD701" s="350"/>
      <c r="MJE701" s="350"/>
      <c r="MJF701" s="350"/>
      <c r="MJG701" s="350"/>
      <c r="MJH701" s="350"/>
      <c r="MJI701" s="350"/>
      <c r="MJJ701" s="350"/>
      <c r="MJK701" s="350"/>
      <c r="MJL701" s="350"/>
      <c r="MJM701" s="350"/>
      <c r="MJN701" s="350"/>
      <c r="MJO701" s="350"/>
      <c r="MJP701" s="350"/>
      <c r="MJQ701" s="350"/>
      <c r="MJR701" s="350"/>
      <c r="MJS701" s="350"/>
      <c r="MJT701" s="350"/>
      <c r="MJU701" s="350"/>
      <c r="MJV701" s="350"/>
      <c r="MJW701" s="350"/>
      <c r="MJX701" s="350"/>
      <c r="MJY701" s="350"/>
      <c r="MJZ701" s="350"/>
      <c r="MKA701" s="350"/>
      <c r="MKB701" s="350"/>
      <c r="MKC701" s="350"/>
      <c r="MKD701" s="350"/>
      <c r="MKE701" s="350"/>
      <c r="MKF701" s="350"/>
      <c r="MKG701" s="350"/>
      <c r="MKH701" s="350"/>
      <c r="MKI701" s="350"/>
      <c r="MKJ701" s="350"/>
      <c r="MKK701" s="350"/>
      <c r="MKL701" s="350"/>
      <c r="MKM701" s="350"/>
      <c r="MKN701" s="350"/>
      <c r="MKO701" s="350"/>
      <c r="MKP701" s="350"/>
      <c r="MKQ701" s="350"/>
      <c r="MKR701" s="350"/>
      <c r="MKS701" s="350"/>
      <c r="MKT701" s="350"/>
      <c r="MKU701" s="350"/>
      <c r="MKV701" s="350"/>
      <c r="MKW701" s="350"/>
      <c r="MKX701" s="350"/>
      <c r="MKY701" s="350"/>
      <c r="MKZ701" s="350"/>
      <c r="MLA701" s="350"/>
      <c r="MLB701" s="350"/>
      <c r="MLC701" s="350"/>
      <c r="MLD701" s="350"/>
      <c r="MLE701" s="350"/>
      <c r="MLF701" s="350"/>
      <c r="MLG701" s="350"/>
      <c r="MLH701" s="350"/>
      <c r="MLI701" s="350"/>
      <c r="MLJ701" s="350"/>
      <c r="MLK701" s="350"/>
      <c r="MLL701" s="350"/>
      <c r="MLM701" s="350"/>
      <c r="MLN701" s="350"/>
      <c r="MLO701" s="350"/>
      <c r="MLP701" s="350"/>
      <c r="MLQ701" s="350"/>
      <c r="MLR701" s="350"/>
      <c r="MLS701" s="350"/>
      <c r="MLT701" s="350"/>
      <c r="MLU701" s="350"/>
      <c r="MLV701" s="350"/>
      <c r="MLW701" s="350"/>
      <c r="MLX701" s="350"/>
      <c r="MLY701" s="350"/>
      <c r="MLZ701" s="350"/>
      <c r="MMA701" s="350"/>
      <c r="MMB701" s="350"/>
      <c r="MMC701" s="350"/>
      <c r="MMD701" s="350"/>
      <c r="MME701" s="350"/>
      <c r="MMF701" s="350"/>
      <c r="MMG701" s="350"/>
      <c r="MMH701" s="350"/>
      <c r="MMI701" s="350"/>
      <c r="MMJ701" s="350"/>
      <c r="MMK701" s="350"/>
      <c r="MML701" s="350"/>
      <c r="MMM701" s="350"/>
      <c r="MMN701" s="350"/>
      <c r="MMO701" s="350"/>
      <c r="MMP701" s="350"/>
      <c r="MMQ701" s="350"/>
      <c r="MMR701" s="350"/>
      <c r="MMS701" s="350"/>
      <c r="MMT701" s="350"/>
      <c r="MMU701" s="350"/>
      <c r="MMV701" s="350"/>
      <c r="MMW701" s="350"/>
      <c r="MMX701" s="350"/>
      <c r="MMY701" s="350"/>
      <c r="MMZ701" s="350"/>
      <c r="MNA701" s="350"/>
      <c r="MNB701" s="350"/>
      <c r="MNC701" s="350"/>
      <c r="MND701" s="350"/>
      <c r="MNE701" s="350"/>
      <c r="MNF701" s="350"/>
      <c r="MNG701" s="350"/>
      <c r="MNH701" s="350"/>
      <c r="MNI701" s="350"/>
      <c r="MNJ701" s="350"/>
      <c r="MNK701" s="350"/>
      <c r="MNL701" s="350"/>
      <c r="MNM701" s="350"/>
      <c r="MNN701" s="350"/>
      <c r="MNO701" s="350"/>
      <c r="MNP701" s="350"/>
      <c r="MNQ701" s="350"/>
      <c r="MNR701" s="350"/>
      <c r="MNS701" s="350"/>
      <c r="MNT701" s="350"/>
      <c r="MNU701" s="350"/>
      <c r="MNV701" s="350"/>
      <c r="MNW701" s="350"/>
      <c r="MNX701" s="350"/>
      <c r="MNY701" s="350"/>
      <c r="MNZ701" s="350"/>
      <c r="MOA701" s="350"/>
      <c r="MOB701" s="350"/>
      <c r="MOC701" s="350"/>
      <c r="MOD701" s="350"/>
      <c r="MOE701" s="350"/>
      <c r="MOF701" s="350"/>
      <c r="MOG701" s="350"/>
      <c r="MOH701" s="350"/>
      <c r="MOI701" s="350"/>
      <c r="MOJ701" s="350"/>
      <c r="MOK701" s="350"/>
      <c r="MOL701" s="350"/>
      <c r="MOM701" s="350"/>
      <c r="MON701" s="350"/>
      <c r="MOO701" s="350"/>
      <c r="MOP701" s="350"/>
      <c r="MOQ701" s="350"/>
      <c r="MOR701" s="350"/>
      <c r="MOS701" s="350"/>
      <c r="MOT701" s="350"/>
      <c r="MOU701" s="350"/>
      <c r="MOV701" s="350"/>
      <c r="MOW701" s="350"/>
      <c r="MOX701" s="350"/>
      <c r="MOY701" s="350"/>
      <c r="MOZ701" s="350"/>
      <c r="MPA701" s="350"/>
      <c r="MPB701" s="350"/>
      <c r="MPC701" s="350"/>
      <c r="MPD701" s="350"/>
      <c r="MPE701" s="350"/>
      <c r="MPF701" s="350"/>
      <c r="MPG701" s="350"/>
      <c r="MPH701" s="350"/>
      <c r="MPI701" s="350"/>
      <c r="MPJ701" s="350"/>
      <c r="MPK701" s="350"/>
      <c r="MPL701" s="350"/>
      <c r="MPM701" s="350"/>
      <c r="MPN701" s="350"/>
      <c r="MPO701" s="350"/>
      <c r="MPP701" s="350"/>
      <c r="MPQ701" s="350"/>
      <c r="MPR701" s="350"/>
      <c r="MPS701" s="350"/>
      <c r="MPT701" s="350"/>
      <c r="MPU701" s="350"/>
      <c r="MPV701" s="350"/>
      <c r="MPW701" s="350"/>
      <c r="MPX701" s="350"/>
      <c r="MPY701" s="350"/>
      <c r="MPZ701" s="350"/>
      <c r="MQA701" s="350"/>
      <c r="MQB701" s="350"/>
      <c r="MQC701" s="350"/>
      <c r="MQD701" s="350"/>
      <c r="MQE701" s="350"/>
      <c r="MQF701" s="350"/>
      <c r="MQG701" s="350"/>
      <c r="MQH701" s="350"/>
      <c r="MQI701" s="350"/>
      <c r="MQJ701" s="350"/>
      <c r="MQK701" s="350"/>
      <c r="MQL701" s="350"/>
      <c r="MQM701" s="350"/>
      <c r="MQN701" s="350"/>
      <c r="MQO701" s="350"/>
      <c r="MQP701" s="350"/>
      <c r="MQQ701" s="350"/>
      <c r="MQR701" s="350"/>
      <c r="MQS701" s="350"/>
      <c r="MQT701" s="350"/>
      <c r="MQU701" s="350"/>
      <c r="MQV701" s="350"/>
      <c r="MQW701" s="350"/>
      <c r="MQX701" s="350"/>
      <c r="MQY701" s="350"/>
      <c r="MQZ701" s="350"/>
      <c r="MRA701" s="350"/>
      <c r="MRB701" s="350"/>
      <c r="MRC701" s="350"/>
      <c r="MRD701" s="350"/>
      <c r="MRE701" s="350"/>
      <c r="MRF701" s="350"/>
      <c r="MRG701" s="350"/>
      <c r="MRH701" s="350"/>
      <c r="MRI701" s="350"/>
      <c r="MRJ701" s="350"/>
      <c r="MRK701" s="350"/>
      <c r="MRL701" s="350"/>
      <c r="MRM701" s="350"/>
      <c r="MRN701" s="350"/>
      <c r="MRO701" s="350"/>
      <c r="MRP701" s="350"/>
      <c r="MRQ701" s="350"/>
      <c r="MRR701" s="350"/>
      <c r="MRS701" s="350"/>
      <c r="MRT701" s="350"/>
      <c r="MRU701" s="350"/>
      <c r="MRV701" s="350"/>
      <c r="MRW701" s="350"/>
      <c r="MRX701" s="350"/>
      <c r="MRY701" s="350"/>
      <c r="MRZ701" s="350"/>
      <c r="MSA701" s="350"/>
      <c r="MSB701" s="350"/>
      <c r="MSC701" s="350"/>
      <c r="MSD701" s="350"/>
      <c r="MSE701" s="350"/>
      <c r="MSF701" s="350"/>
      <c r="MSG701" s="350"/>
      <c r="MSH701" s="350"/>
      <c r="MSI701" s="350"/>
      <c r="MSJ701" s="350"/>
      <c r="MSK701" s="350"/>
      <c r="MSL701" s="350"/>
      <c r="MSM701" s="350"/>
      <c r="MSN701" s="350"/>
      <c r="MSO701" s="350"/>
      <c r="MSP701" s="350"/>
      <c r="MSQ701" s="350"/>
      <c r="MSR701" s="350"/>
      <c r="MSS701" s="350"/>
      <c r="MST701" s="350"/>
      <c r="MSU701" s="350"/>
      <c r="MSV701" s="350"/>
      <c r="MSW701" s="350"/>
      <c r="MSX701" s="350"/>
      <c r="MSY701" s="350"/>
      <c r="MSZ701" s="350"/>
      <c r="MTA701" s="350"/>
      <c r="MTB701" s="350"/>
      <c r="MTC701" s="350"/>
      <c r="MTD701" s="350"/>
      <c r="MTE701" s="350"/>
      <c r="MTF701" s="350"/>
      <c r="MTG701" s="350"/>
      <c r="MTH701" s="350"/>
      <c r="MTI701" s="350"/>
      <c r="MTJ701" s="350"/>
      <c r="MTK701" s="350"/>
      <c r="MTL701" s="350"/>
      <c r="MTM701" s="350"/>
      <c r="MTN701" s="350"/>
      <c r="MTO701" s="350"/>
      <c r="MTP701" s="350"/>
      <c r="MTQ701" s="350"/>
      <c r="MTR701" s="350"/>
      <c r="MTS701" s="350"/>
      <c r="MTT701" s="350"/>
      <c r="MTU701" s="350"/>
      <c r="MTV701" s="350"/>
      <c r="MTW701" s="350"/>
      <c r="MTX701" s="350"/>
      <c r="MTY701" s="350"/>
      <c r="MTZ701" s="350"/>
      <c r="MUA701" s="350"/>
      <c r="MUB701" s="350"/>
      <c r="MUC701" s="350"/>
      <c r="MUD701" s="350"/>
      <c r="MUE701" s="350"/>
      <c r="MUF701" s="350"/>
      <c r="MUG701" s="350"/>
      <c r="MUH701" s="350"/>
      <c r="MUI701" s="350"/>
      <c r="MUJ701" s="350"/>
      <c r="MUK701" s="350"/>
      <c r="MUL701" s="350"/>
      <c r="MUM701" s="350"/>
      <c r="MUN701" s="350"/>
      <c r="MUO701" s="350"/>
      <c r="MUP701" s="350"/>
      <c r="MUQ701" s="350"/>
      <c r="MUR701" s="350"/>
      <c r="MUS701" s="350"/>
      <c r="MUT701" s="350"/>
      <c r="MUU701" s="350"/>
      <c r="MUV701" s="350"/>
      <c r="MUW701" s="350"/>
      <c r="MUX701" s="350"/>
      <c r="MUY701" s="350"/>
      <c r="MUZ701" s="350"/>
      <c r="MVA701" s="350"/>
      <c r="MVB701" s="350"/>
      <c r="MVC701" s="350"/>
      <c r="MVD701" s="350"/>
      <c r="MVE701" s="350"/>
      <c r="MVF701" s="350"/>
      <c r="MVG701" s="350"/>
      <c r="MVH701" s="350"/>
      <c r="MVI701" s="350"/>
      <c r="MVJ701" s="350"/>
      <c r="MVK701" s="350"/>
      <c r="MVL701" s="350"/>
      <c r="MVM701" s="350"/>
      <c r="MVN701" s="350"/>
      <c r="MVO701" s="350"/>
      <c r="MVP701" s="350"/>
      <c r="MVQ701" s="350"/>
      <c r="MVR701" s="350"/>
      <c r="MVS701" s="350"/>
      <c r="MVT701" s="350"/>
      <c r="MVU701" s="350"/>
      <c r="MVV701" s="350"/>
      <c r="MVW701" s="350"/>
      <c r="MVX701" s="350"/>
      <c r="MVY701" s="350"/>
      <c r="MVZ701" s="350"/>
      <c r="MWA701" s="350"/>
      <c r="MWB701" s="350"/>
      <c r="MWC701" s="350"/>
      <c r="MWD701" s="350"/>
      <c r="MWE701" s="350"/>
      <c r="MWF701" s="350"/>
      <c r="MWG701" s="350"/>
      <c r="MWH701" s="350"/>
      <c r="MWI701" s="350"/>
      <c r="MWJ701" s="350"/>
      <c r="MWK701" s="350"/>
      <c r="MWL701" s="350"/>
      <c r="MWM701" s="350"/>
      <c r="MWN701" s="350"/>
      <c r="MWO701" s="350"/>
      <c r="MWP701" s="350"/>
      <c r="MWQ701" s="350"/>
      <c r="MWR701" s="350"/>
      <c r="MWS701" s="350"/>
      <c r="MWT701" s="350"/>
      <c r="MWU701" s="350"/>
      <c r="MWV701" s="350"/>
      <c r="MWW701" s="350"/>
      <c r="MWX701" s="350"/>
      <c r="MWY701" s="350"/>
      <c r="MWZ701" s="350"/>
      <c r="MXA701" s="350"/>
      <c r="MXB701" s="350"/>
      <c r="MXC701" s="350"/>
      <c r="MXD701" s="350"/>
      <c r="MXE701" s="350"/>
      <c r="MXF701" s="350"/>
      <c r="MXG701" s="350"/>
      <c r="MXH701" s="350"/>
      <c r="MXI701" s="350"/>
      <c r="MXJ701" s="350"/>
      <c r="MXK701" s="350"/>
      <c r="MXL701" s="350"/>
      <c r="MXM701" s="350"/>
      <c r="MXN701" s="350"/>
      <c r="MXO701" s="350"/>
      <c r="MXP701" s="350"/>
      <c r="MXQ701" s="350"/>
      <c r="MXR701" s="350"/>
      <c r="MXS701" s="350"/>
      <c r="MXT701" s="350"/>
      <c r="MXU701" s="350"/>
      <c r="MXV701" s="350"/>
      <c r="MXW701" s="350"/>
      <c r="MXX701" s="350"/>
      <c r="MXY701" s="350"/>
      <c r="MXZ701" s="350"/>
      <c r="MYA701" s="350"/>
      <c r="MYB701" s="350"/>
      <c r="MYC701" s="350"/>
      <c r="MYD701" s="350"/>
      <c r="MYE701" s="350"/>
      <c r="MYF701" s="350"/>
      <c r="MYG701" s="350"/>
      <c r="MYH701" s="350"/>
      <c r="MYI701" s="350"/>
      <c r="MYJ701" s="350"/>
      <c r="MYK701" s="350"/>
      <c r="MYL701" s="350"/>
      <c r="MYM701" s="350"/>
      <c r="MYN701" s="350"/>
      <c r="MYO701" s="350"/>
      <c r="MYP701" s="350"/>
      <c r="MYQ701" s="350"/>
      <c r="MYR701" s="350"/>
      <c r="MYS701" s="350"/>
      <c r="MYT701" s="350"/>
      <c r="MYU701" s="350"/>
      <c r="MYV701" s="350"/>
      <c r="MYW701" s="350"/>
      <c r="MYX701" s="350"/>
      <c r="MYY701" s="350"/>
      <c r="MYZ701" s="350"/>
      <c r="MZA701" s="350"/>
      <c r="MZB701" s="350"/>
      <c r="MZC701" s="350"/>
      <c r="MZD701" s="350"/>
      <c r="MZE701" s="350"/>
      <c r="MZF701" s="350"/>
      <c r="MZG701" s="350"/>
      <c r="MZH701" s="350"/>
      <c r="MZI701" s="350"/>
      <c r="MZJ701" s="350"/>
      <c r="MZK701" s="350"/>
      <c r="MZL701" s="350"/>
      <c r="MZM701" s="350"/>
      <c r="MZN701" s="350"/>
      <c r="MZO701" s="350"/>
      <c r="MZP701" s="350"/>
      <c r="MZQ701" s="350"/>
      <c r="MZR701" s="350"/>
      <c r="MZS701" s="350"/>
      <c r="MZT701" s="350"/>
      <c r="MZU701" s="350"/>
      <c r="MZV701" s="350"/>
      <c r="MZW701" s="350"/>
      <c r="MZX701" s="350"/>
      <c r="MZY701" s="350"/>
      <c r="MZZ701" s="350"/>
      <c r="NAA701" s="350"/>
      <c r="NAB701" s="350"/>
      <c r="NAC701" s="350"/>
      <c r="NAD701" s="350"/>
      <c r="NAE701" s="350"/>
      <c r="NAF701" s="350"/>
      <c r="NAG701" s="350"/>
      <c r="NAH701" s="350"/>
      <c r="NAI701" s="350"/>
      <c r="NAJ701" s="350"/>
      <c r="NAK701" s="350"/>
      <c r="NAL701" s="350"/>
      <c r="NAM701" s="350"/>
      <c r="NAN701" s="350"/>
      <c r="NAO701" s="350"/>
      <c r="NAP701" s="350"/>
      <c r="NAQ701" s="350"/>
      <c r="NAR701" s="350"/>
      <c r="NAS701" s="350"/>
      <c r="NAT701" s="350"/>
      <c r="NAU701" s="350"/>
      <c r="NAV701" s="350"/>
      <c r="NAW701" s="350"/>
      <c r="NAX701" s="350"/>
      <c r="NAY701" s="350"/>
      <c r="NAZ701" s="350"/>
      <c r="NBA701" s="350"/>
      <c r="NBB701" s="350"/>
      <c r="NBC701" s="350"/>
      <c r="NBD701" s="350"/>
      <c r="NBE701" s="350"/>
      <c r="NBF701" s="350"/>
      <c r="NBG701" s="350"/>
      <c r="NBH701" s="350"/>
      <c r="NBI701" s="350"/>
      <c r="NBJ701" s="350"/>
      <c r="NBK701" s="350"/>
      <c r="NBL701" s="350"/>
      <c r="NBM701" s="350"/>
      <c r="NBN701" s="350"/>
      <c r="NBO701" s="350"/>
      <c r="NBP701" s="350"/>
      <c r="NBQ701" s="350"/>
      <c r="NBR701" s="350"/>
      <c r="NBS701" s="350"/>
      <c r="NBT701" s="350"/>
      <c r="NBU701" s="350"/>
      <c r="NBV701" s="350"/>
      <c r="NBW701" s="350"/>
      <c r="NBX701" s="350"/>
      <c r="NBY701" s="350"/>
      <c r="NBZ701" s="350"/>
      <c r="NCA701" s="350"/>
      <c r="NCB701" s="350"/>
      <c r="NCC701" s="350"/>
      <c r="NCD701" s="350"/>
      <c r="NCE701" s="350"/>
      <c r="NCF701" s="350"/>
      <c r="NCG701" s="350"/>
      <c r="NCH701" s="350"/>
      <c r="NCI701" s="350"/>
      <c r="NCJ701" s="350"/>
      <c r="NCK701" s="350"/>
      <c r="NCL701" s="350"/>
      <c r="NCM701" s="350"/>
      <c r="NCN701" s="350"/>
      <c r="NCO701" s="350"/>
      <c r="NCP701" s="350"/>
      <c r="NCQ701" s="350"/>
      <c r="NCR701" s="350"/>
      <c r="NCS701" s="350"/>
      <c r="NCT701" s="350"/>
      <c r="NCU701" s="350"/>
      <c r="NCV701" s="350"/>
      <c r="NCW701" s="350"/>
      <c r="NCX701" s="350"/>
      <c r="NCY701" s="350"/>
      <c r="NCZ701" s="350"/>
      <c r="NDA701" s="350"/>
      <c r="NDB701" s="350"/>
      <c r="NDC701" s="350"/>
      <c r="NDD701" s="350"/>
      <c r="NDE701" s="350"/>
      <c r="NDF701" s="350"/>
      <c r="NDG701" s="350"/>
      <c r="NDH701" s="350"/>
      <c r="NDI701" s="350"/>
      <c r="NDJ701" s="350"/>
      <c r="NDK701" s="350"/>
      <c r="NDL701" s="350"/>
      <c r="NDM701" s="350"/>
      <c r="NDN701" s="350"/>
      <c r="NDO701" s="350"/>
      <c r="NDP701" s="350"/>
      <c r="NDQ701" s="350"/>
      <c r="NDR701" s="350"/>
      <c r="NDS701" s="350"/>
      <c r="NDT701" s="350"/>
      <c r="NDU701" s="350"/>
      <c r="NDV701" s="350"/>
      <c r="NDW701" s="350"/>
      <c r="NDX701" s="350"/>
      <c r="NDY701" s="350"/>
      <c r="NDZ701" s="350"/>
      <c r="NEA701" s="350"/>
      <c r="NEB701" s="350"/>
      <c r="NEC701" s="350"/>
      <c r="NED701" s="350"/>
      <c r="NEE701" s="350"/>
      <c r="NEF701" s="350"/>
      <c r="NEG701" s="350"/>
      <c r="NEH701" s="350"/>
      <c r="NEI701" s="350"/>
      <c r="NEJ701" s="350"/>
      <c r="NEK701" s="350"/>
      <c r="NEL701" s="350"/>
      <c r="NEM701" s="350"/>
      <c r="NEN701" s="350"/>
      <c r="NEO701" s="350"/>
      <c r="NEP701" s="350"/>
      <c r="NEQ701" s="350"/>
      <c r="NER701" s="350"/>
      <c r="NES701" s="350"/>
      <c r="NET701" s="350"/>
      <c r="NEU701" s="350"/>
      <c r="NEV701" s="350"/>
      <c r="NEW701" s="350"/>
      <c r="NEX701" s="350"/>
      <c r="NEY701" s="350"/>
      <c r="NEZ701" s="350"/>
      <c r="NFA701" s="350"/>
      <c r="NFB701" s="350"/>
      <c r="NFC701" s="350"/>
      <c r="NFD701" s="350"/>
      <c r="NFE701" s="350"/>
      <c r="NFF701" s="350"/>
      <c r="NFG701" s="350"/>
      <c r="NFH701" s="350"/>
      <c r="NFI701" s="350"/>
      <c r="NFJ701" s="350"/>
      <c r="NFK701" s="350"/>
      <c r="NFL701" s="350"/>
      <c r="NFM701" s="350"/>
      <c r="NFN701" s="350"/>
      <c r="NFO701" s="350"/>
      <c r="NFP701" s="350"/>
      <c r="NFQ701" s="350"/>
      <c r="NFR701" s="350"/>
      <c r="NFS701" s="350"/>
      <c r="NFT701" s="350"/>
      <c r="NFU701" s="350"/>
      <c r="NFV701" s="350"/>
      <c r="NFW701" s="350"/>
      <c r="NFX701" s="350"/>
      <c r="NFY701" s="350"/>
      <c r="NFZ701" s="350"/>
      <c r="NGA701" s="350"/>
      <c r="NGB701" s="350"/>
      <c r="NGC701" s="350"/>
      <c r="NGD701" s="350"/>
      <c r="NGE701" s="350"/>
      <c r="NGF701" s="350"/>
      <c r="NGG701" s="350"/>
      <c r="NGH701" s="350"/>
      <c r="NGI701" s="350"/>
      <c r="NGJ701" s="350"/>
      <c r="NGK701" s="350"/>
      <c r="NGL701" s="350"/>
      <c r="NGM701" s="350"/>
      <c r="NGN701" s="350"/>
      <c r="NGO701" s="350"/>
      <c r="NGP701" s="350"/>
      <c r="NGQ701" s="350"/>
      <c r="NGR701" s="350"/>
      <c r="NGS701" s="350"/>
      <c r="NGT701" s="350"/>
      <c r="NGU701" s="350"/>
      <c r="NGV701" s="350"/>
      <c r="NGW701" s="350"/>
      <c r="NGX701" s="350"/>
      <c r="NGY701" s="350"/>
      <c r="NGZ701" s="350"/>
      <c r="NHA701" s="350"/>
      <c r="NHB701" s="350"/>
      <c r="NHC701" s="350"/>
      <c r="NHD701" s="350"/>
      <c r="NHE701" s="350"/>
      <c r="NHF701" s="350"/>
      <c r="NHG701" s="350"/>
      <c r="NHH701" s="350"/>
      <c r="NHI701" s="350"/>
      <c r="NHJ701" s="350"/>
      <c r="NHK701" s="350"/>
      <c r="NHL701" s="350"/>
      <c r="NHM701" s="350"/>
      <c r="NHN701" s="350"/>
      <c r="NHO701" s="350"/>
      <c r="NHP701" s="350"/>
      <c r="NHQ701" s="350"/>
      <c r="NHR701" s="350"/>
      <c r="NHS701" s="350"/>
      <c r="NHT701" s="350"/>
      <c r="NHU701" s="350"/>
      <c r="NHV701" s="350"/>
      <c r="NHW701" s="350"/>
      <c r="NHX701" s="350"/>
      <c r="NHY701" s="350"/>
      <c r="NHZ701" s="350"/>
      <c r="NIA701" s="350"/>
      <c r="NIB701" s="350"/>
      <c r="NIC701" s="350"/>
      <c r="NID701" s="350"/>
      <c r="NIE701" s="350"/>
      <c r="NIF701" s="350"/>
      <c r="NIG701" s="350"/>
      <c r="NIH701" s="350"/>
      <c r="NII701" s="350"/>
      <c r="NIJ701" s="350"/>
      <c r="NIK701" s="350"/>
      <c r="NIL701" s="350"/>
      <c r="NIM701" s="350"/>
      <c r="NIN701" s="350"/>
      <c r="NIO701" s="350"/>
      <c r="NIP701" s="350"/>
      <c r="NIQ701" s="350"/>
      <c r="NIR701" s="350"/>
      <c r="NIS701" s="350"/>
      <c r="NIT701" s="350"/>
      <c r="NIU701" s="350"/>
      <c r="NIV701" s="350"/>
      <c r="NIW701" s="350"/>
      <c r="NIX701" s="350"/>
      <c r="NIY701" s="350"/>
      <c r="NIZ701" s="350"/>
      <c r="NJA701" s="350"/>
      <c r="NJB701" s="350"/>
      <c r="NJC701" s="350"/>
      <c r="NJD701" s="350"/>
      <c r="NJE701" s="350"/>
      <c r="NJF701" s="350"/>
      <c r="NJG701" s="350"/>
      <c r="NJH701" s="350"/>
      <c r="NJI701" s="350"/>
      <c r="NJJ701" s="350"/>
      <c r="NJK701" s="350"/>
      <c r="NJL701" s="350"/>
      <c r="NJM701" s="350"/>
      <c r="NJN701" s="350"/>
      <c r="NJO701" s="350"/>
      <c r="NJP701" s="350"/>
      <c r="NJQ701" s="350"/>
      <c r="NJR701" s="350"/>
      <c r="NJS701" s="350"/>
      <c r="NJT701" s="350"/>
      <c r="NJU701" s="350"/>
      <c r="NJV701" s="350"/>
      <c r="NJW701" s="350"/>
      <c r="NJX701" s="350"/>
      <c r="NJY701" s="350"/>
      <c r="NJZ701" s="350"/>
      <c r="NKA701" s="350"/>
      <c r="NKB701" s="350"/>
      <c r="NKC701" s="350"/>
      <c r="NKD701" s="350"/>
      <c r="NKE701" s="350"/>
      <c r="NKF701" s="350"/>
      <c r="NKG701" s="350"/>
      <c r="NKH701" s="350"/>
      <c r="NKI701" s="350"/>
      <c r="NKJ701" s="350"/>
      <c r="NKK701" s="350"/>
      <c r="NKL701" s="350"/>
      <c r="NKM701" s="350"/>
      <c r="NKN701" s="350"/>
      <c r="NKO701" s="350"/>
      <c r="NKP701" s="350"/>
      <c r="NKQ701" s="350"/>
      <c r="NKR701" s="350"/>
      <c r="NKS701" s="350"/>
      <c r="NKT701" s="350"/>
      <c r="NKU701" s="350"/>
      <c r="NKV701" s="350"/>
      <c r="NKW701" s="350"/>
      <c r="NKX701" s="350"/>
      <c r="NKY701" s="350"/>
      <c r="NKZ701" s="350"/>
      <c r="NLA701" s="350"/>
      <c r="NLB701" s="350"/>
      <c r="NLC701" s="350"/>
      <c r="NLD701" s="350"/>
      <c r="NLE701" s="350"/>
      <c r="NLF701" s="350"/>
      <c r="NLG701" s="350"/>
      <c r="NLH701" s="350"/>
      <c r="NLI701" s="350"/>
      <c r="NLJ701" s="350"/>
      <c r="NLK701" s="350"/>
      <c r="NLL701" s="350"/>
      <c r="NLM701" s="350"/>
      <c r="NLN701" s="350"/>
      <c r="NLO701" s="350"/>
      <c r="NLP701" s="350"/>
      <c r="NLQ701" s="350"/>
      <c r="NLR701" s="350"/>
      <c r="NLS701" s="350"/>
      <c r="NLT701" s="350"/>
      <c r="NLU701" s="350"/>
      <c r="NLV701" s="350"/>
      <c r="NLW701" s="350"/>
      <c r="NLX701" s="350"/>
      <c r="NLY701" s="350"/>
      <c r="NLZ701" s="350"/>
      <c r="NMA701" s="350"/>
      <c r="NMB701" s="350"/>
      <c r="NMC701" s="350"/>
      <c r="NMD701" s="350"/>
      <c r="NME701" s="350"/>
      <c r="NMF701" s="350"/>
      <c r="NMG701" s="350"/>
      <c r="NMH701" s="350"/>
      <c r="NMI701" s="350"/>
      <c r="NMJ701" s="350"/>
      <c r="NMK701" s="350"/>
      <c r="NML701" s="350"/>
      <c r="NMM701" s="350"/>
      <c r="NMN701" s="350"/>
      <c r="NMO701" s="350"/>
      <c r="NMP701" s="350"/>
      <c r="NMQ701" s="350"/>
      <c r="NMR701" s="350"/>
      <c r="NMS701" s="350"/>
      <c r="NMT701" s="350"/>
      <c r="NMU701" s="350"/>
      <c r="NMV701" s="350"/>
      <c r="NMW701" s="350"/>
      <c r="NMX701" s="350"/>
      <c r="NMY701" s="350"/>
      <c r="NMZ701" s="350"/>
      <c r="NNA701" s="350"/>
      <c r="NNB701" s="350"/>
      <c r="NNC701" s="350"/>
      <c r="NND701" s="350"/>
      <c r="NNE701" s="350"/>
      <c r="NNF701" s="350"/>
      <c r="NNG701" s="350"/>
      <c r="NNH701" s="350"/>
      <c r="NNI701" s="350"/>
      <c r="NNJ701" s="350"/>
      <c r="NNK701" s="350"/>
      <c r="NNL701" s="350"/>
      <c r="NNM701" s="350"/>
      <c r="NNN701" s="350"/>
      <c r="NNO701" s="350"/>
      <c r="NNP701" s="350"/>
      <c r="NNQ701" s="350"/>
      <c r="NNR701" s="350"/>
      <c r="NNS701" s="350"/>
      <c r="NNT701" s="350"/>
      <c r="NNU701" s="350"/>
      <c r="NNV701" s="350"/>
      <c r="NNW701" s="350"/>
      <c r="NNX701" s="350"/>
      <c r="NNY701" s="350"/>
      <c r="NNZ701" s="350"/>
      <c r="NOA701" s="350"/>
      <c r="NOB701" s="350"/>
      <c r="NOC701" s="350"/>
      <c r="NOD701" s="350"/>
      <c r="NOE701" s="350"/>
      <c r="NOF701" s="350"/>
      <c r="NOG701" s="350"/>
      <c r="NOH701" s="350"/>
      <c r="NOI701" s="350"/>
      <c r="NOJ701" s="350"/>
      <c r="NOK701" s="350"/>
      <c r="NOL701" s="350"/>
      <c r="NOM701" s="350"/>
      <c r="NON701" s="350"/>
      <c r="NOO701" s="350"/>
      <c r="NOP701" s="350"/>
      <c r="NOQ701" s="350"/>
      <c r="NOR701" s="350"/>
      <c r="NOS701" s="350"/>
      <c r="NOT701" s="350"/>
      <c r="NOU701" s="350"/>
      <c r="NOV701" s="350"/>
      <c r="NOW701" s="350"/>
      <c r="NOX701" s="350"/>
      <c r="NOY701" s="350"/>
      <c r="NOZ701" s="350"/>
      <c r="NPA701" s="350"/>
      <c r="NPB701" s="350"/>
      <c r="NPC701" s="350"/>
      <c r="NPD701" s="350"/>
      <c r="NPE701" s="350"/>
      <c r="NPF701" s="350"/>
      <c r="NPG701" s="350"/>
      <c r="NPH701" s="350"/>
      <c r="NPI701" s="350"/>
      <c r="NPJ701" s="350"/>
      <c r="NPK701" s="350"/>
      <c r="NPL701" s="350"/>
      <c r="NPM701" s="350"/>
      <c r="NPN701" s="350"/>
      <c r="NPO701" s="350"/>
      <c r="NPP701" s="350"/>
      <c r="NPQ701" s="350"/>
      <c r="NPR701" s="350"/>
      <c r="NPS701" s="350"/>
      <c r="NPT701" s="350"/>
      <c r="NPU701" s="350"/>
      <c r="NPV701" s="350"/>
      <c r="NPW701" s="350"/>
      <c r="NPX701" s="350"/>
      <c r="NPY701" s="350"/>
      <c r="NPZ701" s="350"/>
      <c r="NQA701" s="350"/>
      <c r="NQB701" s="350"/>
      <c r="NQC701" s="350"/>
      <c r="NQD701" s="350"/>
      <c r="NQE701" s="350"/>
      <c r="NQF701" s="350"/>
      <c r="NQG701" s="350"/>
      <c r="NQH701" s="350"/>
      <c r="NQI701" s="350"/>
      <c r="NQJ701" s="350"/>
      <c r="NQK701" s="350"/>
      <c r="NQL701" s="350"/>
      <c r="NQM701" s="350"/>
      <c r="NQN701" s="350"/>
      <c r="NQO701" s="350"/>
      <c r="NQP701" s="350"/>
      <c r="NQQ701" s="350"/>
      <c r="NQR701" s="350"/>
      <c r="NQS701" s="350"/>
      <c r="NQT701" s="350"/>
      <c r="NQU701" s="350"/>
      <c r="NQV701" s="350"/>
      <c r="NQW701" s="350"/>
      <c r="NQX701" s="350"/>
      <c r="NQY701" s="350"/>
      <c r="NQZ701" s="350"/>
      <c r="NRA701" s="350"/>
      <c r="NRB701" s="350"/>
      <c r="NRC701" s="350"/>
      <c r="NRD701" s="350"/>
      <c r="NRE701" s="350"/>
      <c r="NRF701" s="350"/>
      <c r="NRG701" s="350"/>
      <c r="NRH701" s="350"/>
      <c r="NRI701" s="350"/>
      <c r="NRJ701" s="350"/>
      <c r="NRK701" s="350"/>
      <c r="NRL701" s="350"/>
      <c r="NRM701" s="350"/>
      <c r="NRN701" s="350"/>
      <c r="NRO701" s="350"/>
      <c r="NRP701" s="350"/>
      <c r="NRQ701" s="350"/>
      <c r="NRR701" s="350"/>
      <c r="NRS701" s="350"/>
      <c r="NRT701" s="350"/>
      <c r="NRU701" s="350"/>
      <c r="NRV701" s="350"/>
      <c r="NRW701" s="350"/>
      <c r="NRX701" s="350"/>
      <c r="NRY701" s="350"/>
      <c r="NRZ701" s="350"/>
      <c r="NSA701" s="350"/>
      <c r="NSB701" s="350"/>
      <c r="NSC701" s="350"/>
      <c r="NSD701" s="350"/>
      <c r="NSE701" s="350"/>
      <c r="NSF701" s="350"/>
      <c r="NSG701" s="350"/>
      <c r="NSH701" s="350"/>
      <c r="NSI701" s="350"/>
      <c r="NSJ701" s="350"/>
      <c r="NSK701" s="350"/>
      <c r="NSL701" s="350"/>
      <c r="NSM701" s="350"/>
      <c r="NSN701" s="350"/>
      <c r="NSO701" s="350"/>
      <c r="NSP701" s="350"/>
      <c r="NSQ701" s="350"/>
      <c r="NSR701" s="350"/>
      <c r="NSS701" s="350"/>
      <c r="NST701" s="350"/>
      <c r="NSU701" s="350"/>
      <c r="NSV701" s="350"/>
      <c r="NSW701" s="350"/>
      <c r="NSX701" s="350"/>
      <c r="NSY701" s="350"/>
      <c r="NSZ701" s="350"/>
      <c r="NTA701" s="350"/>
      <c r="NTB701" s="350"/>
      <c r="NTC701" s="350"/>
      <c r="NTD701" s="350"/>
      <c r="NTE701" s="350"/>
      <c r="NTF701" s="350"/>
      <c r="NTG701" s="350"/>
      <c r="NTH701" s="350"/>
      <c r="NTI701" s="350"/>
      <c r="NTJ701" s="350"/>
      <c r="NTK701" s="350"/>
      <c r="NTL701" s="350"/>
      <c r="NTM701" s="350"/>
      <c r="NTN701" s="350"/>
      <c r="NTO701" s="350"/>
      <c r="NTP701" s="350"/>
      <c r="NTQ701" s="350"/>
      <c r="NTR701" s="350"/>
      <c r="NTS701" s="350"/>
      <c r="NTT701" s="350"/>
      <c r="NTU701" s="350"/>
      <c r="NTV701" s="350"/>
      <c r="NTW701" s="350"/>
      <c r="NTX701" s="350"/>
      <c r="NTY701" s="350"/>
      <c r="NTZ701" s="350"/>
      <c r="NUA701" s="350"/>
      <c r="NUB701" s="350"/>
      <c r="NUC701" s="350"/>
      <c r="NUD701" s="350"/>
      <c r="NUE701" s="350"/>
      <c r="NUF701" s="350"/>
      <c r="NUG701" s="350"/>
      <c r="NUH701" s="350"/>
      <c r="NUI701" s="350"/>
      <c r="NUJ701" s="350"/>
      <c r="NUK701" s="350"/>
      <c r="NUL701" s="350"/>
      <c r="NUM701" s="350"/>
      <c r="NUN701" s="350"/>
      <c r="NUO701" s="350"/>
      <c r="NUP701" s="350"/>
      <c r="NUQ701" s="350"/>
      <c r="NUR701" s="350"/>
      <c r="NUS701" s="350"/>
      <c r="NUT701" s="350"/>
      <c r="NUU701" s="350"/>
      <c r="NUV701" s="350"/>
      <c r="NUW701" s="350"/>
      <c r="NUX701" s="350"/>
      <c r="NUY701" s="350"/>
      <c r="NUZ701" s="350"/>
      <c r="NVA701" s="350"/>
      <c r="NVB701" s="350"/>
      <c r="NVC701" s="350"/>
      <c r="NVD701" s="350"/>
      <c r="NVE701" s="350"/>
      <c r="NVF701" s="350"/>
      <c r="NVG701" s="350"/>
      <c r="NVH701" s="350"/>
      <c r="NVI701" s="350"/>
      <c r="NVJ701" s="350"/>
      <c r="NVK701" s="350"/>
      <c r="NVL701" s="350"/>
      <c r="NVM701" s="350"/>
      <c r="NVN701" s="350"/>
      <c r="NVO701" s="350"/>
      <c r="NVP701" s="350"/>
      <c r="NVQ701" s="350"/>
      <c r="NVR701" s="350"/>
      <c r="NVS701" s="350"/>
      <c r="NVT701" s="350"/>
      <c r="NVU701" s="350"/>
      <c r="NVV701" s="350"/>
      <c r="NVW701" s="350"/>
      <c r="NVX701" s="350"/>
      <c r="NVY701" s="350"/>
      <c r="NVZ701" s="350"/>
      <c r="NWA701" s="350"/>
      <c r="NWB701" s="350"/>
      <c r="NWC701" s="350"/>
      <c r="NWD701" s="350"/>
      <c r="NWE701" s="350"/>
      <c r="NWF701" s="350"/>
      <c r="NWG701" s="350"/>
      <c r="NWH701" s="350"/>
      <c r="NWI701" s="350"/>
      <c r="NWJ701" s="350"/>
      <c r="NWK701" s="350"/>
      <c r="NWL701" s="350"/>
      <c r="NWM701" s="350"/>
      <c r="NWN701" s="350"/>
      <c r="NWO701" s="350"/>
      <c r="NWP701" s="350"/>
      <c r="NWQ701" s="350"/>
      <c r="NWR701" s="350"/>
      <c r="NWS701" s="350"/>
      <c r="NWT701" s="350"/>
      <c r="NWU701" s="350"/>
      <c r="NWV701" s="350"/>
      <c r="NWW701" s="350"/>
      <c r="NWX701" s="350"/>
      <c r="NWY701" s="350"/>
      <c r="NWZ701" s="350"/>
      <c r="NXA701" s="350"/>
      <c r="NXB701" s="350"/>
      <c r="NXC701" s="350"/>
      <c r="NXD701" s="350"/>
      <c r="NXE701" s="350"/>
      <c r="NXF701" s="350"/>
      <c r="NXG701" s="350"/>
      <c r="NXH701" s="350"/>
      <c r="NXI701" s="350"/>
      <c r="NXJ701" s="350"/>
      <c r="NXK701" s="350"/>
      <c r="NXL701" s="350"/>
      <c r="NXM701" s="350"/>
      <c r="NXN701" s="350"/>
      <c r="NXO701" s="350"/>
      <c r="NXP701" s="350"/>
      <c r="NXQ701" s="350"/>
      <c r="NXR701" s="350"/>
      <c r="NXS701" s="350"/>
      <c r="NXT701" s="350"/>
      <c r="NXU701" s="350"/>
      <c r="NXV701" s="350"/>
      <c r="NXW701" s="350"/>
      <c r="NXX701" s="350"/>
      <c r="NXY701" s="350"/>
      <c r="NXZ701" s="350"/>
      <c r="NYA701" s="350"/>
      <c r="NYB701" s="350"/>
      <c r="NYC701" s="350"/>
      <c r="NYD701" s="350"/>
      <c r="NYE701" s="350"/>
      <c r="NYF701" s="350"/>
      <c r="NYG701" s="350"/>
      <c r="NYH701" s="350"/>
      <c r="NYI701" s="350"/>
      <c r="NYJ701" s="350"/>
      <c r="NYK701" s="350"/>
      <c r="NYL701" s="350"/>
      <c r="NYM701" s="350"/>
      <c r="NYN701" s="350"/>
      <c r="NYO701" s="350"/>
      <c r="NYP701" s="350"/>
      <c r="NYQ701" s="350"/>
      <c r="NYR701" s="350"/>
      <c r="NYS701" s="350"/>
      <c r="NYT701" s="350"/>
      <c r="NYU701" s="350"/>
      <c r="NYV701" s="350"/>
      <c r="NYW701" s="350"/>
      <c r="NYX701" s="350"/>
      <c r="NYY701" s="350"/>
      <c r="NYZ701" s="350"/>
      <c r="NZA701" s="350"/>
      <c r="NZB701" s="350"/>
      <c r="NZC701" s="350"/>
      <c r="NZD701" s="350"/>
      <c r="NZE701" s="350"/>
      <c r="NZF701" s="350"/>
      <c r="NZG701" s="350"/>
      <c r="NZH701" s="350"/>
      <c r="NZI701" s="350"/>
      <c r="NZJ701" s="350"/>
      <c r="NZK701" s="350"/>
      <c r="NZL701" s="350"/>
      <c r="NZM701" s="350"/>
      <c r="NZN701" s="350"/>
      <c r="NZO701" s="350"/>
      <c r="NZP701" s="350"/>
      <c r="NZQ701" s="350"/>
      <c r="NZR701" s="350"/>
      <c r="NZS701" s="350"/>
      <c r="NZT701" s="350"/>
      <c r="NZU701" s="350"/>
      <c r="NZV701" s="350"/>
      <c r="NZW701" s="350"/>
      <c r="NZX701" s="350"/>
      <c r="NZY701" s="350"/>
      <c r="NZZ701" s="350"/>
      <c r="OAA701" s="350"/>
      <c r="OAB701" s="350"/>
      <c r="OAC701" s="350"/>
      <c r="OAD701" s="350"/>
      <c r="OAE701" s="350"/>
      <c r="OAF701" s="350"/>
      <c r="OAG701" s="350"/>
      <c r="OAH701" s="350"/>
      <c r="OAI701" s="350"/>
      <c r="OAJ701" s="350"/>
      <c r="OAK701" s="350"/>
      <c r="OAL701" s="350"/>
      <c r="OAM701" s="350"/>
      <c r="OAN701" s="350"/>
      <c r="OAO701" s="350"/>
      <c r="OAP701" s="350"/>
      <c r="OAQ701" s="350"/>
      <c r="OAR701" s="350"/>
      <c r="OAS701" s="350"/>
      <c r="OAT701" s="350"/>
      <c r="OAU701" s="350"/>
      <c r="OAV701" s="350"/>
      <c r="OAW701" s="350"/>
      <c r="OAX701" s="350"/>
      <c r="OAY701" s="350"/>
      <c r="OAZ701" s="350"/>
      <c r="OBA701" s="350"/>
      <c r="OBB701" s="350"/>
      <c r="OBC701" s="350"/>
      <c r="OBD701" s="350"/>
      <c r="OBE701" s="350"/>
      <c r="OBF701" s="350"/>
      <c r="OBG701" s="350"/>
      <c r="OBH701" s="350"/>
      <c r="OBI701" s="350"/>
      <c r="OBJ701" s="350"/>
      <c r="OBK701" s="350"/>
      <c r="OBL701" s="350"/>
      <c r="OBM701" s="350"/>
      <c r="OBN701" s="350"/>
      <c r="OBO701" s="350"/>
      <c r="OBP701" s="350"/>
      <c r="OBQ701" s="350"/>
      <c r="OBR701" s="350"/>
      <c r="OBS701" s="350"/>
      <c r="OBT701" s="350"/>
      <c r="OBU701" s="350"/>
      <c r="OBV701" s="350"/>
      <c r="OBW701" s="350"/>
      <c r="OBX701" s="350"/>
      <c r="OBY701" s="350"/>
      <c r="OBZ701" s="350"/>
      <c r="OCA701" s="350"/>
      <c r="OCB701" s="350"/>
      <c r="OCC701" s="350"/>
      <c r="OCD701" s="350"/>
      <c r="OCE701" s="350"/>
      <c r="OCF701" s="350"/>
      <c r="OCG701" s="350"/>
      <c r="OCH701" s="350"/>
      <c r="OCI701" s="350"/>
      <c r="OCJ701" s="350"/>
      <c r="OCK701" s="350"/>
      <c r="OCL701" s="350"/>
      <c r="OCM701" s="350"/>
      <c r="OCN701" s="350"/>
      <c r="OCO701" s="350"/>
      <c r="OCP701" s="350"/>
      <c r="OCQ701" s="350"/>
      <c r="OCR701" s="350"/>
      <c r="OCS701" s="350"/>
      <c r="OCT701" s="350"/>
      <c r="OCU701" s="350"/>
      <c r="OCV701" s="350"/>
      <c r="OCW701" s="350"/>
      <c r="OCX701" s="350"/>
      <c r="OCY701" s="350"/>
      <c r="OCZ701" s="350"/>
      <c r="ODA701" s="350"/>
      <c r="ODB701" s="350"/>
      <c r="ODC701" s="350"/>
      <c r="ODD701" s="350"/>
      <c r="ODE701" s="350"/>
      <c r="ODF701" s="350"/>
      <c r="ODG701" s="350"/>
      <c r="ODH701" s="350"/>
      <c r="ODI701" s="350"/>
      <c r="ODJ701" s="350"/>
      <c r="ODK701" s="350"/>
      <c r="ODL701" s="350"/>
      <c r="ODM701" s="350"/>
      <c r="ODN701" s="350"/>
      <c r="ODO701" s="350"/>
      <c r="ODP701" s="350"/>
      <c r="ODQ701" s="350"/>
      <c r="ODR701" s="350"/>
      <c r="ODS701" s="350"/>
      <c r="ODT701" s="350"/>
      <c r="ODU701" s="350"/>
      <c r="ODV701" s="350"/>
      <c r="ODW701" s="350"/>
      <c r="ODX701" s="350"/>
      <c r="ODY701" s="350"/>
      <c r="ODZ701" s="350"/>
      <c r="OEA701" s="350"/>
      <c r="OEB701" s="350"/>
      <c r="OEC701" s="350"/>
      <c r="OED701" s="350"/>
      <c r="OEE701" s="350"/>
      <c r="OEF701" s="350"/>
      <c r="OEG701" s="350"/>
      <c r="OEH701" s="350"/>
      <c r="OEI701" s="350"/>
      <c r="OEJ701" s="350"/>
      <c r="OEK701" s="350"/>
      <c r="OEL701" s="350"/>
      <c r="OEM701" s="350"/>
      <c r="OEN701" s="350"/>
      <c r="OEO701" s="350"/>
      <c r="OEP701" s="350"/>
      <c r="OEQ701" s="350"/>
      <c r="OER701" s="350"/>
      <c r="OES701" s="350"/>
      <c r="OET701" s="350"/>
      <c r="OEU701" s="350"/>
      <c r="OEV701" s="350"/>
      <c r="OEW701" s="350"/>
      <c r="OEX701" s="350"/>
      <c r="OEY701" s="350"/>
      <c r="OEZ701" s="350"/>
      <c r="OFA701" s="350"/>
      <c r="OFB701" s="350"/>
      <c r="OFC701" s="350"/>
      <c r="OFD701" s="350"/>
      <c r="OFE701" s="350"/>
      <c r="OFF701" s="350"/>
      <c r="OFG701" s="350"/>
      <c r="OFH701" s="350"/>
      <c r="OFI701" s="350"/>
      <c r="OFJ701" s="350"/>
      <c r="OFK701" s="350"/>
      <c r="OFL701" s="350"/>
      <c r="OFM701" s="350"/>
      <c r="OFN701" s="350"/>
      <c r="OFO701" s="350"/>
      <c r="OFP701" s="350"/>
      <c r="OFQ701" s="350"/>
      <c r="OFR701" s="350"/>
      <c r="OFS701" s="350"/>
      <c r="OFT701" s="350"/>
      <c r="OFU701" s="350"/>
      <c r="OFV701" s="350"/>
      <c r="OFW701" s="350"/>
      <c r="OFX701" s="350"/>
      <c r="OFY701" s="350"/>
      <c r="OFZ701" s="350"/>
      <c r="OGA701" s="350"/>
      <c r="OGB701" s="350"/>
      <c r="OGC701" s="350"/>
      <c r="OGD701" s="350"/>
      <c r="OGE701" s="350"/>
      <c r="OGF701" s="350"/>
      <c r="OGG701" s="350"/>
      <c r="OGH701" s="350"/>
      <c r="OGI701" s="350"/>
      <c r="OGJ701" s="350"/>
      <c r="OGK701" s="350"/>
      <c r="OGL701" s="350"/>
      <c r="OGM701" s="350"/>
      <c r="OGN701" s="350"/>
      <c r="OGO701" s="350"/>
      <c r="OGP701" s="350"/>
      <c r="OGQ701" s="350"/>
      <c r="OGR701" s="350"/>
      <c r="OGS701" s="350"/>
      <c r="OGT701" s="350"/>
      <c r="OGU701" s="350"/>
      <c r="OGV701" s="350"/>
      <c r="OGW701" s="350"/>
      <c r="OGX701" s="350"/>
      <c r="OGY701" s="350"/>
      <c r="OGZ701" s="350"/>
      <c r="OHA701" s="350"/>
      <c r="OHB701" s="350"/>
      <c r="OHC701" s="350"/>
      <c r="OHD701" s="350"/>
      <c r="OHE701" s="350"/>
      <c r="OHF701" s="350"/>
      <c r="OHG701" s="350"/>
      <c r="OHH701" s="350"/>
      <c r="OHI701" s="350"/>
      <c r="OHJ701" s="350"/>
      <c r="OHK701" s="350"/>
      <c r="OHL701" s="350"/>
      <c r="OHM701" s="350"/>
      <c r="OHN701" s="350"/>
      <c r="OHO701" s="350"/>
      <c r="OHP701" s="350"/>
      <c r="OHQ701" s="350"/>
      <c r="OHR701" s="350"/>
      <c r="OHS701" s="350"/>
      <c r="OHT701" s="350"/>
      <c r="OHU701" s="350"/>
      <c r="OHV701" s="350"/>
      <c r="OHW701" s="350"/>
      <c r="OHX701" s="350"/>
      <c r="OHY701" s="350"/>
      <c r="OHZ701" s="350"/>
      <c r="OIA701" s="350"/>
      <c r="OIB701" s="350"/>
      <c r="OIC701" s="350"/>
      <c r="OID701" s="350"/>
      <c r="OIE701" s="350"/>
      <c r="OIF701" s="350"/>
      <c r="OIG701" s="350"/>
      <c r="OIH701" s="350"/>
      <c r="OII701" s="350"/>
      <c r="OIJ701" s="350"/>
      <c r="OIK701" s="350"/>
      <c r="OIL701" s="350"/>
      <c r="OIM701" s="350"/>
      <c r="OIN701" s="350"/>
      <c r="OIO701" s="350"/>
      <c r="OIP701" s="350"/>
      <c r="OIQ701" s="350"/>
      <c r="OIR701" s="350"/>
      <c r="OIS701" s="350"/>
      <c r="OIT701" s="350"/>
      <c r="OIU701" s="350"/>
      <c r="OIV701" s="350"/>
      <c r="OIW701" s="350"/>
      <c r="OIX701" s="350"/>
      <c r="OIY701" s="350"/>
      <c r="OIZ701" s="350"/>
      <c r="OJA701" s="350"/>
      <c r="OJB701" s="350"/>
      <c r="OJC701" s="350"/>
      <c r="OJD701" s="350"/>
      <c r="OJE701" s="350"/>
      <c r="OJF701" s="350"/>
      <c r="OJG701" s="350"/>
      <c r="OJH701" s="350"/>
      <c r="OJI701" s="350"/>
      <c r="OJJ701" s="350"/>
      <c r="OJK701" s="350"/>
      <c r="OJL701" s="350"/>
      <c r="OJM701" s="350"/>
      <c r="OJN701" s="350"/>
      <c r="OJO701" s="350"/>
      <c r="OJP701" s="350"/>
      <c r="OJQ701" s="350"/>
      <c r="OJR701" s="350"/>
      <c r="OJS701" s="350"/>
      <c r="OJT701" s="350"/>
      <c r="OJU701" s="350"/>
      <c r="OJV701" s="350"/>
      <c r="OJW701" s="350"/>
      <c r="OJX701" s="350"/>
      <c r="OJY701" s="350"/>
      <c r="OJZ701" s="350"/>
      <c r="OKA701" s="350"/>
      <c r="OKB701" s="350"/>
      <c r="OKC701" s="350"/>
      <c r="OKD701" s="350"/>
      <c r="OKE701" s="350"/>
      <c r="OKF701" s="350"/>
      <c r="OKG701" s="350"/>
      <c r="OKH701" s="350"/>
      <c r="OKI701" s="350"/>
      <c r="OKJ701" s="350"/>
      <c r="OKK701" s="350"/>
      <c r="OKL701" s="350"/>
      <c r="OKM701" s="350"/>
      <c r="OKN701" s="350"/>
      <c r="OKO701" s="350"/>
      <c r="OKP701" s="350"/>
      <c r="OKQ701" s="350"/>
      <c r="OKR701" s="350"/>
      <c r="OKS701" s="350"/>
      <c r="OKT701" s="350"/>
      <c r="OKU701" s="350"/>
      <c r="OKV701" s="350"/>
      <c r="OKW701" s="350"/>
      <c r="OKX701" s="350"/>
      <c r="OKY701" s="350"/>
      <c r="OKZ701" s="350"/>
      <c r="OLA701" s="350"/>
      <c r="OLB701" s="350"/>
      <c r="OLC701" s="350"/>
      <c r="OLD701" s="350"/>
      <c r="OLE701" s="350"/>
      <c r="OLF701" s="350"/>
      <c r="OLG701" s="350"/>
      <c r="OLH701" s="350"/>
      <c r="OLI701" s="350"/>
      <c r="OLJ701" s="350"/>
      <c r="OLK701" s="350"/>
      <c r="OLL701" s="350"/>
      <c r="OLM701" s="350"/>
      <c r="OLN701" s="350"/>
      <c r="OLO701" s="350"/>
      <c r="OLP701" s="350"/>
      <c r="OLQ701" s="350"/>
      <c r="OLR701" s="350"/>
      <c r="OLS701" s="350"/>
      <c r="OLT701" s="350"/>
      <c r="OLU701" s="350"/>
      <c r="OLV701" s="350"/>
      <c r="OLW701" s="350"/>
      <c r="OLX701" s="350"/>
      <c r="OLY701" s="350"/>
      <c r="OLZ701" s="350"/>
      <c r="OMA701" s="350"/>
      <c r="OMB701" s="350"/>
      <c r="OMC701" s="350"/>
      <c r="OMD701" s="350"/>
      <c r="OME701" s="350"/>
      <c r="OMF701" s="350"/>
      <c r="OMG701" s="350"/>
      <c r="OMH701" s="350"/>
      <c r="OMI701" s="350"/>
      <c r="OMJ701" s="350"/>
      <c r="OMK701" s="350"/>
      <c r="OML701" s="350"/>
      <c r="OMM701" s="350"/>
      <c r="OMN701" s="350"/>
      <c r="OMO701" s="350"/>
      <c r="OMP701" s="350"/>
      <c r="OMQ701" s="350"/>
      <c r="OMR701" s="350"/>
      <c r="OMS701" s="350"/>
      <c r="OMT701" s="350"/>
      <c r="OMU701" s="350"/>
      <c r="OMV701" s="350"/>
      <c r="OMW701" s="350"/>
      <c r="OMX701" s="350"/>
      <c r="OMY701" s="350"/>
      <c r="OMZ701" s="350"/>
      <c r="ONA701" s="350"/>
      <c r="ONB701" s="350"/>
      <c r="ONC701" s="350"/>
      <c r="OND701" s="350"/>
      <c r="ONE701" s="350"/>
      <c r="ONF701" s="350"/>
      <c r="ONG701" s="350"/>
      <c r="ONH701" s="350"/>
      <c r="ONI701" s="350"/>
      <c r="ONJ701" s="350"/>
      <c r="ONK701" s="350"/>
      <c r="ONL701" s="350"/>
      <c r="ONM701" s="350"/>
      <c r="ONN701" s="350"/>
      <c r="ONO701" s="350"/>
      <c r="ONP701" s="350"/>
      <c r="ONQ701" s="350"/>
      <c r="ONR701" s="350"/>
      <c r="ONS701" s="350"/>
      <c r="ONT701" s="350"/>
      <c r="ONU701" s="350"/>
      <c r="ONV701" s="350"/>
      <c r="ONW701" s="350"/>
      <c r="ONX701" s="350"/>
      <c r="ONY701" s="350"/>
      <c r="ONZ701" s="350"/>
      <c r="OOA701" s="350"/>
      <c r="OOB701" s="350"/>
      <c r="OOC701" s="350"/>
      <c r="OOD701" s="350"/>
      <c r="OOE701" s="350"/>
      <c r="OOF701" s="350"/>
      <c r="OOG701" s="350"/>
      <c r="OOH701" s="350"/>
      <c r="OOI701" s="350"/>
      <c r="OOJ701" s="350"/>
      <c r="OOK701" s="350"/>
      <c r="OOL701" s="350"/>
      <c r="OOM701" s="350"/>
      <c r="OON701" s="350"/>
      <c r="OOO701" s="350"/>
      <c r="OOP701" s="350"/>
      <c r="OOQ701" s="350"/>
      <c r="OOR701" s="350"/>
      <c r="OOS701" s="350"/>
      <c r="OOT701" s="350"/>
      <c r="OOU701" s="350"/>
      <c r="OOV701" s="350"/>
      <c r="OOW701" s="350"/>
      <c r="OOX701" s="350"/>
      <c r="OOY701" s="350"/>
      <c r="OOZ701" s="350"/>
      <c r="OPA701" s="350"/>
      <c r="OPB701" s="350"/>
      <c r="OPC701" s="350"/>
      <c r="OPD701" s="350"/>
      <c r="OPE701" s="350"/>
      <c r="OPF701" s="350"/>
      <c r="OPG701" s="350"/>
      <c r="OPH701" s="350"/>
      <c r="OPI701" s="350"/>
      <c r="OPJ701" s="350"/>
      <c r="OPK701" s="350"/>
      <c r="OPL701" s="350"/>
      <c r="OPM701" s="350"/>
      <c r="OPN701" s="350"/>
      <c r="OPO701" s="350"/>
      <c r="OPP701" s="350"/>
      <c r="OPQ701" s="350"/>
      <c r="OPR701" s="350"/>
      <c r="OPS701" s="350"/>
      <c r="OPT701" s="350"/>
      <c r="OPU701" s="350"/>
      <c r="OPV701" s="350"/>
      <c r="OPW701" s="350"/>
      <c r="OPX701" s="350"/>
      <c r="OPY701" s="350"/>
      <c r="OPZ701" s="350"/>
      <c r="OQA701" s="350"/>
      <c r="OQB701" s="350"/>
      <c r="OQC701" s="350"/>
      <c r="OQD701" s="350"/>
      <c r="OQE701" s="350"/>
      <c r="OQF701" s="350"/>
      <c r="OQG701" s="350"/>
      <c r="OQH701" s="350"/>
      <c r="OQI701" s="350"/>
      <c r="OQJ701" s="350"/>
      <c r="OQK701" s="350"/>
      <c r="OQL701" s="350"/>
      <c r="OQM701" s="350"/>
      <c r="OQN701" s="350"/>
      <c r="OQO701" s="350"/>
      <c r="OQP701" s="350"/>
      <c r="OQQ701" s="350"/>
      <c r="OQR701" s="350"/>
      <c r="OQS701" s="350"/>
      <c r="OQT701" s="350"/>
      <c r="OQU701" s="350"/>
      <c r="OQV701" s="350"/>
      <c r="OQW701" s="350"/>
      <c r="OQX701" s="350"/>
      <c r="OQY701" s="350"/>
      <c r="OQZ701" s="350"/>
      <c r="ORA701" s="350"/>
      <c r="ORB701" s="350"/>
      <c r="ORC701" s="350"/>
      <c r="ORD701" s="350"/>
      <c r="ORE701" s="350"/>
      <c r="ORF701" s="350"/>
      <c r="ORG701" s="350"/>
      <c r="ORH701" s="350"/>
      <c r="ORI701" s="350"/>
      <c r="ORJ701" s="350"/>
      <c r="ORK701" s="350"/>
      <c r="ORL701" s="350"/>
      <c r="ORM701" s="350"/>
      <c r="ORN701" s="350"/>
      <c r="ORO701" s="350"/>
      <c r="ORP701" s="350"/>
      <c r="ORQ701" s="350"/>
      <c r="ORR701" s="350"/>
      <c r="ORS701" s="350"/>
      <c r="ORT701" s="350"/>
      <c r="ORU701" s="350"/>
      <c r="ORV701" s="350"/>
      <c r="ORW701" s="350"/>
      <c r="ORX701" s="350"/>
      <c r="ORY701" s="350"/>
      <c r="ORZ701" s="350"/>
      <c r="OSA701" s="350"/>
      <c r="OSB701" s="350"/>
      <c r="OSC701" s="350"/>
      <c r="OSD701" s="350"/>
      <c r="OSE701" s="350"/>
      <c r="OSF701" s="350"/>
      <c r="OSG701" s="350"/>
      <c r="OSH701" s="350"/>
      <c r="OSI701" s="350"/>
      <c r="OSJ701" s="350"/>
      <c r="OSK701" s="350"/>
      <c r="OSL701" s="350"/>
      <c r="OSM701" s="350"/>
      <c r="OSN701" s="350"/>
      <c r="OSO701" s="350"/>
      <c r="OSP701" s="350"/>
      <c r="OSQ701" s="350"/>
      <c r="OSR701" s="350"/>
      <c r="OSS701" s="350"/>
      <c r="OST701" s="350"/>
      <c r="OSU701" s="350"/>
      <c r="OSV701" s="350"/>
      <c r="OSW701" s="350"/>
      <c r="OSX701" s="350"/>
      <c r="OSY701" s="350"/>
      <c r="OSZ701" s="350"/>
      <c r="OTA701" s="350"/>
      <c r="OTB701" s="350"/>
      <c r="OTC701" s="350"/>
      <c r="OTD701" s="350"/>
      <c r="OTE701" s="350"/>
      <c r="OTF701" s="350"/>
      <c r="OTG701" s="350"/>
      <c r="OTH701" s="350"/>
      <c r="OTI701" s="350"/>
      <c r="OTJ701" s="350"/>
      <c r="OTK701" s="350"/>
      <c r="OTL701" s="350"/>
      <c r="OTM701" s="350"/>
      <c r="OTN701" s="350"/>
      <c r="OTO701" s="350"/>
      <c r="OTP701" s="350"/>
      <c r="OTQ701" s="350"/>
      <c r="OTR701" s="350"/>
      <c r="OTS701" s="350"/>
      <c r="OTT701" s="350"/>
      <c r="OTU701" s="350"/>
      <c r="OTV701" s="350"/>
      <c r="OTW701" s="350"/>
      <c r="OTX701" s="350"/>
      <c r="OTY701" s="350"/>
      <c r="OTZ701" s="350"/>
      <c r="OUA701" s="350"/>
      <c r="OUB701" s="350"/>
      <c r="OUC701" s="350"/>
      <c r="OUD701" s="350"/>
      <c r="OUE701" s="350"/>
      <c r="OUF701" s="350"/>
      <c r="OUG701" s="350"/>
      <c r="OUH701" s="350"/>
      <c r="OUI701" s="350"/>
      <c r="OUJ701" s="350"/>
      <c r="OUK701" s="350"/>
      <c r="OUL701" s="350"/>
      <c r="OUM701" s="350"/>
      <c r="OUN701" s="350"/>
      <c r="OUO701" s="350"/>
      <c r="OUP701" s="350"/>
      <c r="OUQ701" s="350"/>
      <c r="OUR701" s="350"/>
      <c r="OUS701" s="350"/>
      <c r="OUT701" s="350"/>
      <c r="OUU701" s="350"/>
      <c r="OUV701" s="350"/>
      <c r="OUW701" s="350"/>
      <c r="OUX701" s="350"/>
      <c r="OUY701" s="350"/>
      <c r="OUZ701" s="350"/>
      <c r="OVA701" s="350"/>
      <c r="OVB701" s="350"/>
      <c r="OVC701" s="350"/>
      <c r="OVD701" s="350"/>
      <c r="OVE701" s="350"/>
      <c r="OVF701" s="350"/>
      <c r="OVG701" s="350"/>
      <c r="OVH701" s="350"/>
      <c r="OVI701" s="350"/>
      <c r="OVJ701" s="350"/>
      <c r="OVK701" s="350"/>
      <c r="OVL701" s="350"/>
      <c r="OVM701" s="350"/>
      <c r="OVN701" s="350"/>
      <c r="OVO701" s="350"/>
      <c r="OVP701" s="350"/>
      <c r="OVQ701" s="350"/>
      <c r="OVR701" s="350"/>
      <c r="OVS701" s="350"/>
      <c r="OVT701" s="350"/>
      <c r="OVU701" s="350"/>
      <c r="OVV701" s="350"/>
      <c r="OVW701" s="350"/>
      <c r="OVX701" s="350"/>
      <c r="OVY701" s="350"/>
      <c r="OVZ701" s="350"/>
      <c r="OWA701" s="350"/>
      <c r="OWB701" s="350"/>
      <c r="OWC701" s="350"/>
      <c r="OWD701" s="350"/>
      <c r="OWE701" s="350"/>
      <c r="OWF701" s="350"/>
      <c r="OWG701" s="350"/>
      <c r="OWH701" s="350"/>
      <c r="OWI701" s="350"/>
      <c r="OWJ701" s="350"/>
      <c r="OWK701" s="350"/>
      <c r="OWL701" s="350"/>
      <c r="OWM701" s="350"/>
      <c r="OWN701" s="350"/>
      <c r="OWO701" s="350"/>
      <c r="OWP701" s="350"/>
      <c r="OWQ701" s="350"/>
      <c r="OWR701" s="350"/>
      <c r="OWS701" s="350"/>
      <c r="OWT701" s="350"/>
      <c r="OWU701" s="350"/>
      <c r="OWV701" s="350"/>
      <c r="OWW701" s="350"/>
      <c r="OWX701" s="350"/>
      <c r="OWY701" s="350"/>
      <c r="OWZ701" s="350"/>
      <c r="OXA701" s="350"/>
      <c r="OXB701" s="350"/>
      <c r="OXC701" s="350"/>
      <c r="OXD701" s="350"/>
      <c r="OXE701" s="350"/>
      <c r="OXF701" s="350"/>
      <c r="OXG701" s="350"/>
      <c r="OXH701" s="350"/>
      <c r="OXI701" s="350"/>
      <c r="OXJ701" s="350"/>
      <c r="OXK701" s="350"/>
      <c r="OXL701" s="350"/>
      <c r="OXM701" s="350"/>
      <c r="OXN701" s="350"/>
      <c r="OXO701" s="350"/>
      <c r="OXP701" s="350"/>
      <c r="OXQ701" s="350"/>
      <c r="OXR701" s="350"/>
      <c r="OXS701" s="350"/>
      <c r="OXT701" s="350"/>
      <c r="OXU701" s="350"/>
      <c r="OXV701" s="350"/>
      <c r="OXW701" s="350"/>
      <c r="OXX701" s="350"/>
      <c r="OXY701" s="350"/>
      <c r="OXZ701" s="350"/>
      <c r="OYA701" s="350"/>
      <c r="OYB701" s="350"/>
      <c r="OYC701" s="350"/>
      <c r="OYD701" s="350"/>
      <c r="OYE701" s="350"/>
      <c r="OYF701" s="350"/>
      <c r="OYG701" s="350"/>
      <c r="OYH701" s="350"/>
      <c r="OYI701" s="350"/>
      <c r="OYJ701" s="350"/>
      <c r="OYK701" s="350"/>
      <c r="OYL701" s="350"/>
      <c r="OYM701" s="350"/>
      <c r="OYN701" s="350"/>
      <c r="OYO701" s="350"/>
      <c r="OYP701" s="350"/>
      <c r="OYQ701" s="350"/>
      <c r="OYR701" s="350"/>
      <c r="OYS701" s="350"/>
      <c r="OYT701" s="350"/>
      <c r="OYU701" s="350"/>
      <c r="OYV701" s="350"/>
      <c r="OYW701" s="350"/>
      <c r="OYX701" s="350"/>
      <c r="OYY701" s="350"/>
      <c r="OYZ701" s="350"/>
      <c r="OZA701" s="350"/>
      <c r="OZB701" s="350"/>
      <c r="OZC701" s="350"/>
      <c r="OZD701" s="350"/>
      <c r="OZE701" s="350"/>
      <c r="OZF701" s="350"/>
      <c r="OZG701" s="350"/>
      <c r="OZH701" s="350"/>
      <c r="OZI701" s="350"/>
      <c r="OZJ701" s="350"/>
      <c r="OZK701" s="350"/>
      <c r="OZL701" s="350"/>
      <c r="OZM701" s="350"/>
      <c r="OZN701" s="350"/>
      <c r="OZO701" s="350"/>
      <c r="OZP701" s="350"/>
      <c r="OZQ701" s="350"/>
      <c r="OZR701" s="350"/>
      <c r="OZS701" s="350"/>
      <c r="OZT701" s="350"/>
      <c r="OZU701" s="350"/>
      <c r="OZV701" s="350"/>
      <c r="OZW701" s="350"/>
      <c r="OZX701" s="350"/>
      <c r="OZY701" s="350"/>
      <c r="OZZ701" s="350"/>
      <c r="PAA701" s="350"/>
      <c r="PAB701" s="350"/>
      <c r="PAC701" s="350"/>
      <c r="PAD701" s="350"/>
      <c r="PAE701" s="350"/>
      <c r="PAF701" s="350"/>
      <c r="PAG701" s="350"/>
      <c r="PAH701" s="350"/>
      <c r="PAI701" s="350"/>
      <c r="PAJ701" s="350"/>
      <c r="PAK701" s="350"/>
      <c r="PAL701" s="350"/>
      <c r="PAM701" s="350"/>
      <c r="PAN701" s="350"/>
      <c r="PAO701" s="350"/>
      <c r="PAP701" s="350"/>
      <c r="PAQ701" s="350"/>
      <c r="PAR701" s="350"/>
      <c r="PAS701" s="350"/>
      <c r="PAT701" s="350"/>
      <c r="PAU701" s="350"/>
      <c r="PAV701" s="350"/>
      <c r="PAW701" s="350"/>
      <c r="PAX701" s="350"/>
      <c r="PAY701" s="350"/>
      <c r="PAZ701" s="350"/>
      <c r="PBA701" s="350"/>
      <c r="PBB701" s="350"/>
      <c r="PBC701" s="350"/>
      <c r="PBD701" s="350"/>
      <c r="PBE701" s="350"/>
      <c r="PBF701" s="350"/>
      <c r="PBG701" s="350"/>
      <c r="PBH701" s="350"/>
      <c r="PBI701" s="350"/>
      <c r="PBJ701" s="350"/>
      <c r="PBK701" s="350"/>
      <c r="PBL701" s="350"/>
      <c r="PBM701" s="350"/>
      <c r="PBN701" s="350"/>
      <c r="PBO701" s="350"/>
      <c r="PBP701" s="350"/>
      <c r="PBQ701" s="350"/>
      <c r="PBR701" s="350"/>
      <c r="PBS701" s="350"/>
      <c r="PBT701" s="350"/>
      <c r="PBU701" s="350"/>
      <c r="PBV701" s="350"/>
      <c r="PBW701" s="350"/>
      <c r="PBX701" s="350"/>
      <c r="PBY701" s="350"/>
      <c r="PBZ701" s="350"/>
      <c r="PCA701" s="350"/>
      <c r="PCB701" s="350"/>
      <c r="PCC701" s="350"/>
      <c r="PCD701" s="350"/>
      <c r="PCE701" s="350"/>
      <c r="PCF701" s="350"/>
      <c r="PCG701" s="350"/>
      <c r="PCH701" s="350"/>
      <c r="PCI701" s="350"/>
      <c r="PCJ701" s="350"/>
      <c r="PCK701" s="350"/>
      <c r="PCL701" s="350"/>
      <c r="PCM701" s="350"/>
      <c r="PCN701" s="350"/>
      <c r="PCO701" s="350"/>
      <c r="PCP701" s="350"/>
      <c r="PCQ701" s="350"/>
      <c r="PCR701" s="350"/>
      <c r="PCS701" s="350"/>
      <c r="PCT701" s="350"/>
      <c r="PCU701" s="350"/>
      <c r="PCV701" s="350"/>
      <c r="PCW701" s="350"/>
      <c r="PCX701" s="350"/>
      <c r="PCY701" s="350"/>
      <c r="PCZ701" s="350"/>
      <c r="PDA701" s="350"/>
      <c r="PDB701" s="350"/>
      <c r="PDC701" s="350"/>
      <c r="PDD701" s="350"/>
      <c r="PDE701" s="350"/>
      <c r="PDF701" s="350"/>
      <c r="PDG701" s="350"/>
      <c r="PDH701" s="350"/>
      <c r="PDI701" s="350"/>
      <c r="PDJ701" s="350"/>
      <c r="PDK701" s="350"/>
      <c r="PDL701" s="350"/>
      <c r="PDM701" s="350"/>
      <c r="PDN701" s="350"/>
      <c r="PDO701" s="350"/>
      <c r="PDP701" s="350"/>
      <c r="PDQ701" s="350"/>
      <c r="PDR701" s="350"/>
      <c r="PDS701" s="350"/>
      <c r="PDT701" s="350"/>
      <c r="PDU701" s="350"/>
      <c r="PDV701" s="350"/>
      <c r="PDW701" s="350"/>
      <c r="PDX701" s="350"/>
      <c r="PDY701" s="350"/>
      <c r="PDZ701" s="350"/>
      <c r="PEA701" s="350"/>
      <c r="PEB701" s="350"/>
      <c r="PEC701" s="350"/>
      <c r="PED701" s="350"/>
      <c r="PEE701" s="350"/>
      <c r="PEF701" s="350"/>
      <c r="PEG701" s="350"/>
      <c r="PEH701" s="350"/>
      <c r="PEI701" s="350"/>
      <c r="PEJ701" s="350"/>
      <c r="PEK701" s="350"/>
      <c r="PEL701" s="350"/>
      <c r="PEM701" s="350"/>
      <c r="PEN701" s="350"/>
      <c r="PEO701" s="350"/>
      <c r="PEP701" s="350"/>
      <c r="PEQ701" s="350"/>
      <c r="PER701" s="350"/>
      <c r="PES701" s="350"/>
      <c r="PET701" s="350"/>
      <c r="PEU701" s="350"/>
      <c r="PEV701" s="350"/>
      <c r="PEW701" s="350"/>
      <c r="PEX701" s="350"/>
      <c r="PEY701" s="350"/>
      <c r="PEZ701" s="350"/>
      <c r="PFA701" s="350"/>
      <c r="PFB701" s="350"/>
      <c r="PFC701" s="350"/>
      <c r="PFD701" s="350"/>
      <c r="PFE701" s="350"/>
      <c r="PFF701" s="350"/>
      <c r="PFG701" s="350"/>
      <c r="PFH701" s="350"/>
      <c r="PFI701" s="350"/>
      <c r="PFJ701" s="350"/>
      <c r="PFK701" s="350"/>
      <c r="PFL701" s="350"/>
      <c r="PFM701" s="350"/>
      <c r="PFN701" s="350"/>
      <c r="PFO701" s="350"/>
      <c r="PFP701" s="350"/>
      <c r="PFQ701" s="350"/>
      <c r="PFR701" s="350"/>
      <c r="PFS701" s="350"/>
      <c r="PFT701" s="350"/>
      <c r="PFU701" s="350"/>
      <c r="PFV701" s="350"/>
      <c r="PFW701" s="350"/>
      <c r="PFX701" s="350"/>
      <c r="PFY701" s="350"/>
      <c r="PFZ701" s="350"/>
      <c r="PGA701" s="350"/>
      <c r="PGB701" s="350"/>
      <c r="PGC701" s="350"/>
      <c r="PGD701" s="350"/>
      <c r="PGE701" s="350"/>
      <c r="PGF701" s="350"/>
      <c r="PGG701" s="350"/>
      <c r="PGH701" s="350"/>
      <c r="PGI701" s="350"/>
      <c r="PGJ701" s="350"/>
      <c r="PGK701" s="350"/>
      <c r="PGL701" s="350"/>
      <c r="PGM701" s="350"/>
      <c r="PGN701" s="350"/>
      <c r="PGO701" s="350"/>
      <c r="PGP701" s="350"/>
      <c r="PGQ701" s="350"/>
      <c r="PGR701" s="350"/>
      <c r="PGS701" s="350"/>
      <c r="PGT701" s="350"/>
      <c r="PGU701" s="350"/>
      <c r="PGV701" s="350"/>
      <c r="PGW701" s="350"/>
      <c r="PGX701" s="350"/>
      <c r="PGY701" s="350"/>
      <c r="PGZ701" s="350"/>
      <c r="PHA701" s="350"/>
      <c r="PHB701" s="350"/>
      <c r="PHC701" s="350"/>
      <c r="PHD701" s="350"/>
      <c r="PHE701" s="350"/>
      <c r="PHF701" s="350"/>
      <c r="PHG701" s="350"/>
      <c r="PHH701" s="350"/>
      <c r="PHI701" s="350"/>
      <c r="PHJ701" s="350"/>
      <c r="PHK701" s="350"/>
      <c r="PHL701" s="350"/>
      <c r="PHM701" s="350"/>
      <c r="PHN701" s="350"/>
      <c r="PHO701" s="350"/>
      <c r="PHP701" s="350"/>
      <c r="PHQ701" s="350"/>
      <c r="PHR701" s="350"/>
      <c r="PHS701" s="350"/>
      <c r="PHT701" s="350"/>
      <c r="PHU701" s="350"/>
      <c r="PHV701" s="350"/>
      <c r="PHW701" s="350"/>
      <c r="PHX701" s="350"/>
      <c r="PHY701" s="350"/>
      <c r="PHZ701" s="350"/>
      <c r="PIA701" s="350"/>
      <c r="PIB701" s="350"/>
      <c r="PIC701" s="350"/>
      <c r="PID701" s="350"/>
      <c r="PIE701" s="350"/>
      <c r="PIF701" s="350"/>
      <c r="PIG701" s="350"/>
      <c r="PIH701" s="350"/>
      <c r="PII701" s="350"/>
      <c r="PIJ701" s="350"/>
      <c r="PIK701" s="350"/>
      <c r="PIL701" s="350"/>
      <c r="PIM701" s="350"/>
      <c r="PIN701" s="350"/>
      <c r="PIO701" s="350"/>
      <c r="PIP701" s="350"/>
      <c r="PIQ701" s="350"/>
      <c r="PIR701" s="350"/>
      <c r="PIS701" s="350"/>
      <c r="PIT701" s="350"/>
      <c r="PIU701" s="350"/>
      <c r="PIV701" s="350"/>
      <c r="PIW701" s="350"/>
      <c r="PIX701" s="350"/>
      <c r="PIY701" s="350"/>
      <c r="PIZ701" s="350"/>
      <c r="PJA701" s="350"/>
      <c r="PJB701" s="350"/>
      <c r="PJC701" s="350"/>
      <c r="PJD701" s="350"/>
      <c r="PJE701" s="350"/>
      <c r="PJF701" s="350"/>
      <c r="PJG701" s="350"/>
      <c r="PJH701" s="350"/>
      <c r="PJI701" s="350"/>
      <c r="PJJ701" s="350"/>
      <c r="PJK701" s="350"/>
      <c r="PJL701" s="350"/>
      <c r="PJM701" s="350"/>
      <c r="PJN701" s="350"/>
      <c r="PJO701" s="350"/>
      <c r="PJP701" s="350"/>
      <c r="PJQ701" s="350"/>
      <c r="PJR701" s="350"/>
      <c r="PJS701" s="350"/>
      <c r="PJT701" s="350"/>
      <c r="PJU701" s="350"/>
      <c r="PJV701" s="350"/>
      <c r="PJW701" s="350"/>
      <c r="PJX701" s="350"/>
      <c r="PJY701" s="350"/>
      <c r="PJZ701" s="350"/>
      <c r="PKA701" s="350"/>
      <c r="PKB701" s="350"/>
      <c r="PKC701" s="350"/>
      <c r="PKD701" s="350"/>
      <c r="PKE701" s="350"/>
      <c r="PKF701" s="350"/>
      <c r="PKG701" s="350"/>
      <c r="PKH701" s="350"/>
      <c r="PKI701" s="350"/>
      <c r="PKJ701" s="350"/>
      <c r="PKK701" s="350"/>
      <c r="PKL701" s="350"/>
      <c r="PKM701" s="350"/>
      <c r="PKN701" s="350"/>
      <c r="PKO701" s="350"/>
      <c r="PKP701" s="350"/>
      <c r="PKQ701" s="350"/>
      <c r="PKR701" s="350"/>
      <c r="PKS701" s="350"/>
      <c r="PKT701" s="350"/>
      <c r="PKU701" s="350"/>
      <c r="PKV701" s="350"/>
      <c r="PKW701" s="350"/>
      <c r="PKX701" s="350"/>
      <c r="PKY701" s="350"/>
      <c r="PKZ701" s="350"/>
      <c r="PLA701" s="350"/>
      <c r="PLB701" s="350"/>
      <c r="PLC701" s="350"/>
      <c r="PLD701" s="350"/>
      <c r="PLE701" s="350"/>
      <c r="PLF701" s="350"/>
      <c r="PLG701" s="350"/>
      <c r="PLH701" s="350"/>
      <c r="PLI701" s="350"/>
      <c r="PLJ701" s="350"/>
      <c r="PLK701" s="350"/>
      <c r="PLL701" s="350"/>
      <c r="PLM701" s="350"/>
      <c r="PLN701" s="350"/>
      <c r="PLO701" s="350"/>
      <c r="PLP701" s="350"/>
      <c r="PLQ701" s="350"/>
      <c r="PLR701" s="350"/>
      <c r="PLS701" s="350"/>
      <c r="PLT701" s="350"/>
      <c r="PLU701" s="350"/>
      <c r="PLV701" s="350"/>
      <c r="PLW701" s="350"/>
      <c r="PLX701" s="350"/>
      <c r="PLY701" s="350"/>
      <c r="PLZ701" s="350"/>
      <c r="PMA701" s="350"/>
      <c r="PMB701" s="350"/>
      <c r="PMC701" s="350"/>
      <c r="PMD701" s="350"/>
      <c r="PME701" s="350"/>
      <c r="PMF701" s="350"/>
      <c r="PMG701" s="350"/>
      <c r="PMH701" s="350"/>
      <c r="PMI701" s="350"/>
      <c r="PMJ701" s="350"/>
      <c r="PMK701" s="350"/>
      <c r="PML701" s="350"/>
      <c r="PMM701" s="350"/>
      <c r="PMN701" s="350"/>
      <c r="PMO701" s="350"/>
      <c r="PMP701" s="350"/>
      <c r="PMQ701" s="350"/>
      <c r="PMR701" s="350"/>
      <c r="PMS701" s="350"/>
      <c r="PMT701" s="350"/>
      <c r="PMU701" s="350"/>
      <c r="PMV701" s="350"/>
      <c r="PMW701" s="350"/>
      <c r="PMX701" s="350"/>
      <c r="PMY701" s="350"/>
      <c r="PMZ701" s="350"/>
      <c r="PNA701" s="350"/>
      <c r="PNB701" s="350"/>
      <c r="PNC701" s="350"/>
      <c r="PND701" s="350"/>
      <c r="PNE701" s="350"/>
      <c r="PNF701" s="350"/>
      <c r="PNG701" s="350"/>
      <c r="PNH701" s="350"/>
      <c r="PNI701" s="350"/>
      <c r="PNJ701" s="350"/>
      <c r="PNK701" s="350"/>
      <c r="PNL701" s="350"/>
      <c r="PNM701" s="350"/>
      <c r="PNN701" s="350"/>
      <c r="PNO701" s="350"/>
      <c r="PNP701" s="350"/>
      <c r="PNQ701" s="350"/>
      <c r="PNR701" s="350"/>
      <c r="PNS701" s="350"/>
      <c r="PNT701" s="350"/>
      <c r="PNU701" s="350"/>
      <c r="PNV701" s="350"/>
      <c r="PNW701" s="350"/>
      <c r="PNX701" s="350"/>
      <c r="PNY701" s="350"/>
      <c r="PNZ701" s="350"/>
      <c r="POA701" s="350"/>
      <c r="POB701" s="350"/>
      <c r="POC701" s="350"/>
      <c r="POD701" s="350"/>
      <c r="POE701" s="350"/>
      <c r="POF701" s="350"/>
      <c r="POG701" s="350"/>
      <c r="POH701" s="350"/>
      <c r="POI701" s="350"/>
      <c r="POJ701" s="350"/>
      <c r="POK701" s="350"/>
      <c r="POL701" s="350"/>
      <c r="POM701" s="350"/>
      <c r="PON701" s="350"/>
      <c r="POO701" s="350"/>
      <c r="POP701" s="350"/>
      <c r="POQ701" s="350"/>
      <c r="POR701" s="350"/>
      <c r="POS701" s="350"/>
      <c r="POT701" s="350"/>
      <c r="POU701" s="350"/>
      <c r="POV701" s="350"/>
      <c r="POW701" s="350"/>
      <c r="POX701" s="350"/>
      <c r="POY701" s="350"/>
      <c r="POZ701" s="350"/>
      <c r="PPA701" s="350"/>
      <c r="PPB701" s="350"/>
      <c r="PPC701" s="350"/>
      <c r="PPD701" s="350"/>
      <c r="PPE701" s="350"/>
      <c r="PPF701" s="350"/>
      <c r="PPG701" s="350"/>
      <c r="PPH701" s="350"/>
      <c r="PPI701" s="350"/>
      <c r="PPJ701" s="350"/>
      <c r="PPK701" s="350"/>
      <c r="PPL701" s="350"/>
      <c r="PPM701" s="350"/>
      <c r="PPN701" s="350"/>
      <c r="PPO701" s="350"/>
      <c r="PPP701" s="350"/>
      <c r="PPQ701" s="350"/>
      <c r="PPR701" s="350"/>
      <c r="PPS701" s="350"/>
      <c r="PPT701" s="350"/>
      <c r="PPU701" s="350"/>
      <c r="PPV701" s="350"/>
      <c r="PPW701" s="350"/>
      <c r="PPX701" s="350"/>
      <c r="PPY701" s="350"/>
      <c r="PPZ701" s="350"/>
      <c r="PQA701" s="350"/>
      <c r="PQB701" s="350"/>
      <c r="PQC701" s="350"/>
      <c r="PQD701" s="350"/>
      <c r="PQE701" s="350"/>
      <c r="PQF701" s="350"/>
      <c r="PQG701" s="350"/>
      <c r="PQH701" s="350"/>
      <c r="PQI701" s="350"/>
      <c r="PQJ701" s="350"/>
      <c r="PQK701" s="350"/>
      <c r="PQL701" s="350"/>
      <c r="PQM701" s="350"/>
      <c r="PQN701" s="350"/>
      <c r="PQO701" s="350"/>
      <c r="PQP701" s="350"/>
      <c r="PQQ701" s="350"/>
      <c r="PQR701" s="350"/>
      <c r="PQS701" s="350"/>
      <c r="PQT701" s="350"/>
      <c r="PQU701" s="350"/>
      <c r="PQV701" s="350"/>
      <c r="PQW701" s="350"/>
      <c r="PQX701" s="350"/>
      <c r="PQY701" s="350"/>
      <c r="PQZ701" s="350"/>
      <c r="PRA701" s="350"/>
      <c r="PRB701" s="350"/>
      <c r="PRC701" s="350"/>
      <c r="PRD701" s="350"/>
      <c r="PRE701" s="350"/>
      <c r="PRF701" s="350"/>
      <c r="PRG701" s="350"/>
      <c r="PRH701" s="350"/>
      <c r="PRI701" s="350"/>
      <c r="PRJ701" s="350"/>
      <c r="PRK701" s="350"/>
      <c r="PRL701" s="350"/>
      <c r="PRM701" s="350"/>
      <c r="PRN701" s="350"/>
      <c r="PRO701" s="350"/>
      <c r="PRP701" s="350"/>
      <c r="PRQ701" s="350"/>
      <c r="PRR701" s="350"/>
      <c r="PRS701" s="350"/>
      <c r="PRT701" s="350"/>
      <c r="PRU701" s="350"/>
      <c r="PRV701" s="350"/>
      <c r="PRW701" s="350"/>
      <c r="PRX701" s="350"/>
      <c r="PRY701" s="350"/>
      <c r="PRZ701" s="350"/>
      <c r="PSA701" s="350"/>
      <c r="PSB701" s="350"/>
      <c r="PSC701" s="350"/>
      <c r="PSD701" s="350"/>
      <c r="PSE701" s="350"/>
      <c r="PSF701" s="350"/>
      <c r="PSG701" s="350"/>
      <c r="PSH701" s="350"/>
      <c r="PSI701" s="350"/>
      <c r="PSJ701" s="350"/>
      <c r="PSK701" s="350"/>
      <c r="PSL701" s="350"/>
      <c r="PSM701" s="350"/>
      <c r="PSN701" s="350"/>
      <c r="PSO701" s="350"/>
      <c r="PSP701" s="350"/>
      <c r="PSQ701" s="350"/>
      <c r="PSR701" s="350"/>
      <c r="PSS701" s="350"/>
      <c r="PST701" s="350"/>
      <c r="PSU701" s="350"/>
      <c r="PSV701" s="350"/>
      <c r="PSW701" s="350"/>
      <c r="PSX701" s="350"/>
      <c r="PSY701" s="350"/>
      <c r="PSZ701" s="350"/>
      <c r="PTA701" s="350"/>
      <c r="PTB701" s="350"/>
      <c r="PTC701" s="350"/>
      <c r="PTD701" s="350"/>
      <c r="PTE701" s="350"/>
      <c r="PTF701" s="350"/>
      <c r="PTG701" s="350"/>
      <c r="PTH701" s="350"/>
      <c r="PTI701" s="350"/>
      <c r="PTJ701" s="350"/>
      <c r="PTK701" s="350"/>
      <c r="PTL701" s="350"/>
      <c r="PTM701" s="350"/>
      <c r="PTN701" s="350"/>
      <c r="PTO701" s="350"/>
      <c r="PTP701" s="350"/>
      <c r="PTQ701" s="350"/>
      <c r="PTR701" s="350"/>
      <c r="PTS701" s="350"/>
      <c r="PTT701" s="350"/>
      <c r="PTU701" s="350"/>
      <c r="PTV701" s="350"/>
      <c r="PTW701" s="350"/>
      <c r="PTX701" s="350"/>
      <c r="PTY701" s="350"/>
      <c r="PTZ701" s="350"/>
      <c r="PUA701" s="350"/>
      <c r="PUB701" s="350"/>
      <c r="PUC701" s="350"/>
      <c r="PUD701" s="350"/>
      <c r="PUE701" s="350"/>
      <c r="PUF701" s="350"/>
      <c r="PUG701" s="350"/>
      <c r="PUH701" s="350"/>
      <c r="PUI701" s="350"/>
      <c r="PUJ701" s="350"/>
      <c r="PUK701" s="350"/>
      <c r="PUL701" s="350"/>
      <c r="PUM701" s="350"/>
      <c r="PUN701" s="350"/>
      <c r="PUO701" s="350"/>
      <c r="PUP701" s="350"/>
      <c r="PUQ701" s="350"/>
      <c r="PUR701" s="350"/>
      <c r="PUS701" s="350"/>
      <c r="PUT701" s="350"/>
      <c r="PUU701" s="350"/>
      <c r="PUV701" s="350"/>
      <c r="PUW701" s="350"/>
      <c r="PUX701" s="350"/>
      <c r="PUY701" s="350"/>
      <c r="PUZ701" s="350"/>
      <c r="PVA701" s="350"/>
      <c r="PVB701" s="350"/>
      <c r="PVC701" s="350"/>
      <c r="PVD701" s="350"/>
      <c r="PVE701" s="350"/>
      <c r="PVF701" s="350"/>
      <c r="PVG701" s="350"/>
      <c r="PVH701" s="350"/>
      <c r="PVI701" s="350"/>
      <c r="PVJ701" s="350"/>
      <c r="PVK701" s="350"/>
      <c r="PVL701" s="350"/>
      <c r="PVM701" s="350"/>
      <c r="PVN701" s="350"/>
      <c r="PVO701" s="350"/>
      <c r="PVP701" s="350"/>
      <c r="PVQ701" s="350"/>
      <c r="PVR701" s="350"/>
      <c r="PVS701" s="350"/>
      <c r="PVT701" s="350"/>
      <c r="PVU701" s="350"/>
      <c r="PVV701" s="350"/>
      <c r="PVW701" s="350"/>
      <c r="PVX701" s="350"/>
      <c r="PVY701" s="350"/>
      <c r="PVZ701" s="350"/>
      <c r="PWA701" s="350"/>
      <c r="PWB701" s="350"/>
      <c r="PWC701" s="350"/>
      <c r="PWD701" s="350"/>
      <c r="PWE701" s="350"/>
      <c r="PWF701" s="350"/>
      <c r="PWG701" s="350"/>
      <c r="PWH701" s="350"/>
      <c r="PWI701" s="350"/>
      <c r="PWJ701" s="350"/>
      <c r="PWK701" s="350"/>
      <c r="PWL701" s="350"/>
      <c r="PWM701" s="350"/>
      <c r="PWN701" s="350"/>
      <c r="PWO701" s="350"/>
      <c r="PWP701" s="350"/>
      <c r="PWQ701" s="350"/>
      <c r="PWR701" s="350"/>
      <c r="PWS701" s="350"/>
      <c r="PWT701" s="350"/>
      <c r="PWU701" s="350"/>
      <c r="PWV701" s="350"/>
      <c r="PWW701" s="350"/>
      <c r="PWX701" s="350"/>
      <c r="PWY701" s="350"/>
      <c r="PWZ701" s="350"/>
      <c r="PXA701" s="350"/>
      <c r="PXB701" s="350"/>
      <c r="PXC701" s="350"/>
      <c r="PXD701" s="350"/>
      <c r="PXE701" s="350"/>
      <c r="PXF701" s="350"/>
      <c r="PXG701" s="350"/>
      <c r="PXH701" s="350"/>
      <c r="PXI701" s="350"/>
      <c r="PXJ701" s="350"/>
      <c r="PXK701" s="350"/>
      <c r="PXL701" s="350"/>
      <c r="PXM701" s="350"/>
      <c r="PXN701" s="350"/>
      <c r="PXO701" s="350"/>
      <c r="PXP701" s="350"/>
      <c r="PXQ701" s="350"/>
      <c r="PXR701" s="350"/>
      <c r="PXS701" s="350"/>
      <c r="PXT701" s="350"/>
      <c r="PXU701" s="350"/>
      <c r="PXV701" s="350"/>
      <c r="PXW701" s="350"/>
      <c r="PXX701" s="350"/>
      <c r="PXY701" s="350"/>
      <c r="PXZ701" s="350"/>
      <c r="PYA701" s="350"/>
      <c r="PYB701" s="350"/>
      <c r="PYC701" s="350"/>
      <c r="PYD701" s="350"/>
      <c r="PYE701" s="350"/>
      <c r="PYF701" s="350"/>
      <c r="PYG701" s="350"/>
      <c r="PYH701" s="350"/>
      <c r="PYI701" s="350"/>
      <c r="PYJ701" s="350"/>
      <c r="PYK701" s="350"/>
      <c r="PYL701" s="350"/>
      <c r="PYM701" s="350"/>
      <c r="PYN701" s="350"/>
      <c r="PYO701" s="350"/>
      <c r="PYP701" s="350"/>
      <c r="PYQ701" s="350"/>
      <c r="PYR701" s="350"/>
      <c r="PYS701" s="350"/>
      <c r="PYT701" s="350"/>
      <c r="PYU701" s="350"/>
      <c r="PYV701" s="350"/>
      <c r="PYW701" s="350"/>
      <c r="PYX701" s="350"/>
      <c r="PYY701" s="350"/>
      <c r="PYZ701" s="350"/>
      <c r="PZA701" s="350"/>
      <c r="PZB701" s="350"/>
      <c r="PZC701" s="350"/>
      <c r="PZD701" s="350"/>
      <c r="PZE701" s="350"/>
      <c r="PZF701" s="350"/>
      <c r="PZG701" s="350"/>
      <c r="PZH701" s="350"/>
      <c r="PZI701" s="350"/>
      <c r="PZJ701" s="350"/>
      <c r="PZK701" s="350"/>
      <c r="PZL701" s="350"/>
      <c r="PZM701" s="350"/>
      <c r="PZN701" s="350"/>
      <c r="PZO701" s="350"/>
      <c r="PZP701" s="350"/>
      <c r="PZQ701" s="350"/>
      <c r="PZR701" s="350"/>
      <c r="PZS701" s="350"/>
      <c r="PZT701" s="350"/>
      <c r="PZU701" s="350"/>
      <c r="PZV701" s="350"/>
      <c r="PZW701" s="350"/>
      <c r="PZX701" s="350"/>
      <c r="PZY701" s="350"/>
      <c r="PZZ701" s="350"/>
      <c r="QAA701" s="350"/>
      <c r="QAB701" s="350"/>
      <c r="QAC701" s="350"/>
      <c r="QAD701" s="350"/>
      <c r="QAE701" s="350"/>
      <c r="QAF701" s="350"/>
      <c r="QAG701" s="350"/>
      <c r="QAH701" s="350"/>
      <c r="QAI701" s="350"/>
      <c r="QAJ701" s="350"/>
      <c r="QAK701" s="350"/>
      <c r="QAL701" s="350"/>
      <c r="QAM701" s="350"/>
      <c r="QAN701" s="350"/>
      <c r="QAO701" s="350"/>
      <c r="QAP701" s="350"/>
      <c r="QAQ701" s="350"/>
      <c r="QAR701" s="350"/>
      <c r="QAS701" s="350"/>
      <c r="QAT701" s="350"/>
      <c r="QAU701" s="350"/>
      <c r="QAV701" s="350"/>
      <c r="QAW701" s="350"/>
      <c r="QAX701" s="350"/>
      <c r="QAY701" s="350"/>
      <c r="QAZ701" s="350"/>
      <c r="QBA701" s="350"/>
      <c r="QBB701" s="350"/>
      <c r="QBC701" s="350"/>
      <c r="QBD701" s="350"/>
      <c r="QBE701" s="350"/>
      <c r="QBF701" s="350"/>
      <c r="QBG701" s="350"/>
      <c r="QBH701" s="350"/>
      <c r="QBI701" s="350"/>
      <c r="QBJ701" s="350"/>
      <c r="QBK701" s="350"/>
      <c r="QBL701" s="350"/>
      <c r="QBM701" s="350"/>
      <c r="QBN701" s="350"/>
      <c r="QBO701" s="350"/>
      <c r="QBP701" s="350"/>
      <c r="QBQ701" s="350"/>
      <c r="QBR701" s="350"/>
      <c r="QBS701" s="350"/>
      <c r="QBT701" s="350"/>
      <c r="QBU701" s="350"/>
      <c r="QBV701" s="350"/>
      <c r="QBW701" s="350"/>
      <c r="QBX701" s="350"/>
      <c r="QBY701" s="350"/>
      <c r="QBZ701" s="350"/>
      <c r="QCA701" s="350"/>
      <c r="QCB701" s="350"/>
      <c r="QCC701" s="350"/>
      <c r="QCD701" s="350"/>
      <c r="QCE701" s="350"/>
      <c r="QCF701" s="350"/>
      <c r="QCG701" s="350"/>
      <c r="QCH701" s="350"/>
      <c r="QCI701" s="350"/>
      <c r="QCJ701" s="350"/>
      <c r="QCK701" s="350"/>
      <c r="QCL701" s="350"/>
      <c r="QCM701" s="350"/>
      <c r="QCN701" s="350"/>
      <c r="QCO701" s="350"/>
      <c r="QCP701" s="350"/>
      <c r="QCQ701" s="350"/>
      <c r="QCR701" s="350"/>
      <c r="QCS701" s="350"/>
      <c r="QCT701" s="350"/>
      <c r="QCU701" s="350"/>
      <c r="QCV701" s="350"/>
      <c r="QCW701" s="350"/>
      <c r="QCX701" s="350"/>
      <c r="QCY701" s="350"/>
      <c r="QCZ701" s="350"/>
      <c r="QDA701" s="350"/>
      <c r="QDB701" s="350"/>
      <c r="QDC701" s="350"/>
      <c r="QDD701" s="350"/>
      <c r="QDE701" s="350"/>
      <c r="QDF701" s="350"/>
      <c r="QDG701" s="350"/>
      <c r="QDH701" s="350"/>
      <c r="QDI701" s="350"/>
      <c r="QDJ701" s="350"/>
      <c r="QDK701" s="350"/>
      <c r="QDL701" s="350"/>
      <c r="QDM701" s="350"/>
      <c r="QDN701" s="350"/>
      <c r="QDO701" s="350"/>
      <c r="QDP701" s="350"/>
      <c r="QDQ701" s="350"/>
      <c r="QDR701" s="350"/>
      <c r="QDS701" s="350"/>
      <c r="QDT701" s="350"/>
      <c r="QDU701" s="350"/>
      <c r="QDV701" s="350"/>
      <c r="QDW701" s="350"/>
      <c r="QDX701" s="350"/>
      <c r="QDY701" s="350"/>
      <c r="QDZ701" s="350"/>
      <c r="QEA701" s="350"/>
      <c r="QEB701" s="350"/>
      <c r="QEC701" s="350"/>
      <c r="QED701" s="350"/>
      <c r="QEE701" s="350"/>
      <c r="QEF701" s="350"/>
      <c r="QEG701" s="350"/>
      <c r="QEH701" s="350"/>
      <c r="QEI701" s="350"/>
      <c r="QEJ701" s="350"/>
      <c r="QEK701" s="350"/>
      <c r="QEL701" s="350"/>
      <c r="QEM701" s="350"/>
      <c r="QEN701" s="350"/>
      <c r="QEO701" s="350"/>
      <c r="QEP701" s="350"/>
      <c r="QEQ701" s="350"/>
      <c r="QER701" s="350"/>
      <c r="QES701" s="350"/>
      <c r="QET701" s="350"/>
      <c r="QEU701" s="350"/>
      <c r="QEV701" s="350"/>
      <c r="QEW701" s="350"/>
      <c r="QEX701" s="350"/>
      <c r="QEY701" s="350"/>
      <c r="QEZ701" s="350"/>
      <c r="QFA701" s="350"/>
      <c r="QFB701" s="350"/>
      <c r="QFC701" s="350"/>
      <c r="QFD701" s="350"/>
      <c r="QFE701" s="350"/>
      <c r="QFF701" s="350"/>
      <c r="QFG701" s="350"/>
      <c r="QFH701" s="350"/>
      <c r="QFI701" s="350"/>
      <c r="QFJ701" s="350"/>
      <c r="QFK701" s="350"/>
      <c r="QFL701" s="350"/>
      <c r="QFM701" s="350"/>
      <c r="QFN701" s="350"/>
      <c r="QFO701" s="350"/>
      <c r="QFP701" s="350"/>
      <c r="QFQ701" s="350"/>
      <c r="QFR701" s="350"/>
      <c r="QFS701" s="350"/>
      <c r="QFT701" s="350"/>
      <c r="QFU701" s="350"/>
      <c r="QFV701" s="350"/>
      <c r="QFW701" s="350"/>
      <c r="QFX701" s="350"/>
      <c r="QFY701" s="350"/>
      <c r="QFZ701" s="350"/>
      <c r="QGA701" s="350"/>
      <c r="QGB701" s="350"/>
      <c r="QGC701" s="350"/>
      <c r="QGD701" s="350"/>
      <c r="QGE701" s="350"/>
      <c r="QGF701" s="350"/>
      <c r="QGG701" s="350"/>
      <c r="QGH701" s="350"/>
      <c r="QGI701" s="350"/>
      <c r="QGJ701" s="350"/>
      <c r="QGK701" s="350"/>
      <c r="QGL701" s="350"/>
      <c r="QGM701" s="350"/>
      <c r="QGN701" s="350"/>
      <c r="QGO701" s="350"/>
      <c r="QGP701" s="350"/>
      <c r="QGQ701" s="350"/>
      <c r="QGR701" s="350"/>
      <c r="QGS701" s="350"/>
      <c r="QGT701" s="350"/>
      <c r="QGU701" s="350"/>
      <c r="QGV701" s="350"/>
      <c r="QGW701" s="350"/>
      <c r="QGX701" s="350"/>
      <c r="QGY701" s="350"/>
      <c r="QGZ701" s="350"/>
      <c r="QHA701" s="350"/>
      <c r="QHB701" s="350"/>
      <c r="QHC701" s="350"/>
      <c r="QHD701" s="350"/>
      <c r="QHE701" s="350"/>
      <c r="QHF701" s="350"/>
      <c r="QHG701" s="350"/>
      <c r="QHH701" s="350"/>
      <c r="QHI701" s="350"/>
      <c r="QHJ701" s="350"/>
      <c r="QHK701" s="350"/>
      <c r="QHL701" s="350"/>
      <c r="QHM701" s="350"/>
      <c r="QHN701" s="350"/>
      <c r="QHO701" s="350"/>
      <c r="QHP701" s="350"/>
      <c r="QHQ701" s="350"/>
      <c r="QHR701" s="350"/>
      <c r="QHS701" s="350"/>
      <c r="QHT701" s="350"/>
      <c r="QHU701" s="350"/>
      <c r="QHV701" s="350"/>
      <c r="QHW701" s="350"/>
      <c r="QHX701" s="350"/>
      <c r="QHY701" s="350"/>
      <c r="QHZ701" s="350"/>
      <c r="QIA701" s="350"/>
      <c r="QIB701" s="350"/>
      <c r="QIC701" s="350"/>
      <c r="QID701" s="350"/>
      <c r="QIE701" s="350"/>
      <c r="QIF701" s="350"/>
      <c r="QIG701" s="350"/>
      <c r="QIH701" s="350"/>
      <c r="QII701" s="350"/>
      <c r="QIJ701" s="350"/>
      <c r="QIK701" s="350"/>
      <c r="QIL701" s="350"/>
      <c r="QIM701" s="350"/>
      <c r="QIN701" s="350"/>
      <c r="QIO701" s="350"/>
      <c r="QIP701" s="350"/>
      <c r="QIQ701" s="350"/>
      <c r="QIR701" s="350"/>
      <c r="QIS701" s="350"/>
      <c r="QIT701" s="350"/>
      <c r="QIU701" s="350"/>
      <c r="QIV701" s="350"/>
      <c r="QIW701" s="350"/>
      <c r="QIX701" s="350"/>
      <c r="QIY701" s="350"/>
      <c r="QIZ701" s="350"/>
      <c r="QJA701" s="350"/>
      <c r="QJB701" s="350"/>
      <c r="QJC701" s="350"/>
      <c r="QJD701" s="350"/>
      <c r="QJE701" s="350"/>
      <c r="QJF701" s="350"/>
      <c r="QJG701" s="350"/>
      <c r="QJH701" s="350"/>
      <c r="QJI701" s="350"/>
      <c r="QJJ701" s="350"/>
      <c r="QJK701" s="350"/>
      <c r="QJL701" s="350"/>
      <c r="QJM701" s="350"/>
      <c r="QJN701" s="350"/>
      <c r="QJO701" s="350"/>
      <c r="QJP701" s="350"/>
      <c r="QJQ701" s="350"/>
      <c r="QJR701" s="350"/>
      <c r="QJS701" s="350"/>
      <c r="QJT701" s="350"/>
      <c r="QJU701" s="350"/>
      <c r="QJV701" s="350"/>
      <c r="QJW701" s="350"/>
      <c r="QJX701" s="350"/>
      <c r="QJY701" s="350"/>
      <c r="QJZ701" s="350"/>
      <c r="QKA701" s="350"/>
      <c r="QKB701" s="350"/>
      <c r="QKC701" s="350"/>
      <c r="QKD701" s="350"/>
      <c r="QKE701" s="350"/>
      <c r="QKF701" s="350"/>
      <c r="QKG701" s="350"/>
      <c r="QKH701" s="350"/>
      <c r="QKI701" s="350"/>
      <c r="QKJ701" s="350"/>
      <c r="QKK701" s="350"/>
      <c r="QKL701" s="350"/>
      <c r="QKM701" s="350"/>
      <c r="QKN701" s="350"/>
      <c r="QKO701" s="350"/>
      <c r="QKP701" s="350"/>
      <c r="QKQ701" s="350"/>
      <c r="QKR701" s="350"/>
      <c r="QKS701" s="350"/>
      <c r="QKT701" s="350"/>
      <c r="QKU701" s="350"/>
      <c r="QKV701" s="350"/>
      <c r="QKW701" s="350"/>
      <c r="QKX701" s="350"/>
      <c r="QKY701" s="350"/>
      <c r="QKZ701" s="350"/>
      <c r="QLA701" s="350"/>
      <c r="QLB701" s="350"/>
      <c r="QLC701" s="350"/>
      <c r="QLD701" s="350"/>
      <c r="QLE701" s="350"/>
      <c r="QLF701" s="350"/>
      <c r="QLG701" s="350"/>
      <c r="QLH701" s="350"/>
      <c r="QLI701" s="350"/>
      <c r="QLJ701" s="350"/>
      <c r="QLK701" s="350"/>
      <c r="QLL701" s="350"/>
      <c r="QLM701" s="350"/>
      <c r="QLN701" s="350"/>
      <c r="QLO701" s="350"/>
      <c r="QLP701" s="350"/>
      <c r="QLQ701" s="350"/>
      <c r="QLR701" s="350"/>
      <c r="QLS701" s="350"/>
      <c r="QLT701" s="350"/>
      <c r="QLU701" s="350"/>
      <c r="QLV701" s="350"/>
      <c r="QLW701" s="350"/>
      <c r="QLX701" s="350"/>
      <c r="QLY701" s="350"/>
      <c r="QLZ701" s="350"/>
      <c r="QMA701" s="350"/>
      <c r="QMB701" s="350"/>
      <c r="QMC701" s="350"/>
      <c r="QMD701" s="350"/>
      <c r="QME701" s="350"/>
      <c r="QMF701" s="350"/>
      <c r="QMG701" s="350"/>
      <c r="QMH701" s="350"/>
      <c r="QMI701" s="350"/>
      <c r="QMJ701" s="350"/>
      <c r="QMK701" s="350"/>
      <c r="QML701" s="350"/>
      <c r="QMM701" s="350"/>
      <c r="QMN701" s="350"/>
      <c r="QMO701" s="350"/>
      <c r="QMP701" s="350"/>
      <c r="QMQ701" s="350"/>
      <c r="QMR701" s="350"/>
      <c r="QMS701" s="350"/>
      <c r="QMT701" s="350"/>
      <c r="QMU701" s="350"/>
      <c r="QMV701" s="350"/>
      <c r="QMW701" s="350"/>
      <c r="QMX701" s="350"/>
      <c r="QMY701" s="350"/>
      <c r="QMZ701" s="350"/>
      <c r="QNA701" s="350"/>
      <c r="QNB701" s="350"/>
      <c r="QNC701" s="350"/>
      <c r="QND701" s="350"/>
      <c r="QNE701" s="350"/>
      <c r="QNF701" s="350"/>
      <c r="QNG701" s="350"/>
      <c r="QNH701" s="350"/>
      <c r="QNI701" s="350"/>
      <c r="QNJ701" s="350"/>
      <c r="QNK701" s="350"/>
      <c r="QNL701" s="350"/>
      <c r="QNM701" s="350"/>
      <c r="QNN701" s="350"/>
      <c r="QNO701" s="350"/>
      <c r="QNP701" s="350"/>
      <c r="QNQ701" s="350"/>
      <c r="QNR701" s="350"/>
      <c r="QNS701" s="350"/>
      <c r="QNT701" s="350"/>
      <c r="QNU701" s="350"/>
      <c r="QNV701" s="350"/>
      <c r="QNW701" s="350"/>
      <c r="QNX701" s="350"/>
      <c r="QNY701" s="350"/>
      <c r="QNZ701" s="350"/>
      <c r="QOA701" s="350"/>
      <c r="QOB701" s="350"/>
      <c r="QOC701" s="350"/>
      <c r="QOD701" s="350"/>
      <c r="QOE701" s="350"/>
      <c r="QOF701" s="350"/>
      <c r="QOG701" s="350"/>
      <c r="QOH701" s="350"/>
      <c r="QOI701" s="350"/>
      <c r="QOJ701" s="350"/>
      <c r="QOK701" s="350"/>
      <c r="QOL701" s="350"/>
      <c r="QOM701" s="350"/>
      <c r="QON701" s="350"/>
      <c r="QOO701" s="350"/>
      <c r="QOP701" s="350"/>
      <c r="QOQ701" s="350"/>
      <c r="QOR701" s="350"/>
      <c r="QOS701" s="350"/>
      <c r="QOT701" s="350"/>
      <c r="QOU701" s="350"/>
      <c r="QOV701" s="350"/>
      <c r="QOW701" s="350"/>
      <c r="QOX701" s="350"/>
      <c r="QOY701" s="350"/>
      <c r="QOZ701" s="350"/>
      <c r="QPA701" s="350"/>
      <c r="QPB701" s="350"/>
      <c r="QPC701" s="350"/>
      <c r="QPD701" s="350"/>
      <c r="QPE701" s="350"/>
      <c r="QPF701" s="350"/>
      <c r="QPG701" s="350"/>
      <c r="QPH701" s="350"/>
      <c r="QPI701" s="350"/>
      <c r="QPJ701" s="350"/>
      <c r="QPK701" s="350"/>
      <c r="QPL701" s="350"/>
      <c r="QPM701" s="350"/>
      <c r="QPN701" s="350"/>
      <c r="QPO701" s="350"/>
      <c r="QPP701" s="350"/>
      <c r="QPQ701" s="350"/>
      <c r="QPR701" s="350"/>
      <c r="QPS701" s="350"/>
      <c r="QPT701" s="350"/>
      <c r="QPU701" s="350"/>
      <c r="QPV701" s="350"/>
      <c r="QPW701" s="350"/>
      <c r="QPX701" s="350"/>
      <c r="QPY701" s="350"/>
      <c r="QPZ701" s="350"/>
      <c r="QQA701" s="350"/>
      <c r="QQB701" s="350"/>
      <c r="QQC701" s="350"/>
      <c r="QQD701" s="350"/>
      <c r="QQE701" s="350"/>
      <c r="QQF701" s="350"/>
      <c r="QQG701" s="350"/>
      <c r="QQH701" s="350"/>
      <c r="QQI701" s="350"/>
      <c r="QQJ701" s="350"/>
      <c r="QQK701" s="350"/>
      <c r="QQL701" s="350"/>
      <c r="QQM701" s="350"/>
      <c r="QQN701" s="350"/>
      <c r="QQO701" s="350"/>
      <c r="QQP701" s="350"/>
      <c r="QQQ701" s="350"/>
      <c r="QQR701" s="350"/>
      <c r="QQS701" s="350"/>
      <c r="QQT701" s="350"/>
      <c r="QQU701" s="350"/>
      <c r="QQV701" s="350"/>
      <c r="QQW701" s="350"/>
      <c r="QQX701" s="350"/>
      <c r="QQY701" s="350"/>
      <c r="QQZ701" s="350"/>
      <c r="QRA701" s="350"/>
      <c r="QRB701" s="350"/>
      <c r="QRC701" s="350"/>
      <c r="QRD701" s="350"/>
      <c r="QRE701" s="350"/>
      <c r="QRF701" s="350"/>
      <c r="QRG701" s="350"/>
      <c r="QRH701" s="350"/>
      <c r="QRI701" s="350"/>
      <c r="QRJ701" s="350"/>
      <c r="QRK701" s="350"/>
      <c r="QRL701" s="350"/>
      <c r="QRM701" s="350"/>
      <c r="QRN701" s="350"/>
      <c r="QRO701" s="350"/>
      <c r="QRP701" s="350"/>
      <c r="QRQ701" s="350"/>
      <c r="QRR701" s="350"/>
      <c r="QRS701" s="350"/>
      <c r="QRT701" s="350"/>
      <c r="QRU701" s="350"/>
      <c r="QRV701" s="350"/>
      <c r="QRW701" s="350"/>
      <c r="QRX701" s="350"/>
      <c r="QRY701" s="350"/>
      <c r="QRZ701" s="350"/>
      <c r="QSA701" s="350"/>
      <c r="QSB701" s="350"/>
      <c r="QSC701" s="350"/>
      <c r="QSD701" s="350"/>
      <c r="QSE701" s="350"/>
      <c r="QSF701" s="350"/>
      <c r="QSG701" s="350"/>
      <c r="QSH701" s="350"/>
      <c r="QSI701" s="350"/>
      <c r="QSJ701" s="350"/>
      <c r="QSK701" s="350"/>
      <c r="QSL701" s="350"/>
      <c r="QSM701" s="350"/>
      <c r="QSN701" s="350"/>
      <c r="QSO701" s="350"/>
      <c r="QSP701" s="350"/>
      <c r="QSQ701" s="350"/>
      <c r="QSR701" s="350"/>
      <c r="QSS701" s="350"/>
      <c r="QST701" s="350"/>
      <c r="QSU701" s="350"/>
      <c r="QSV701" s="350"/>
      <c r="QSW701" s="350"/>
      <c r="QSX701" s="350"/>
      <c r="QSY701" s="350"/>
      <c r="QSZ701" s="350"/>
      <c r="QTA701" s="350"/>
      <c r="QTB701" s="350"/>
      <c r="QTC701" s="350"/>
      <c r="QTD701" s="350"/>
      <c r="QTE701" s="350"/>
      <c r="QTF701" s="350"/>
      <c r="QTG701" s="350"/>
      <c r="QTH701" s="350"/>
      <c r="QTI701" s="350"/>
      <c r="QTJ701" s="350"/>
      <c r="QTK701" s="350"/>
      <c r="QTL701" s="350"/>
      <c r="QTM701" s="350"/>
      <c r="QTN701" s="350"/>
      <c r="QTO701" s="350"/>
      <c r="QTP701" s="350"/>
      <c r="QTQ701" s="350"/>
      <c r="QTR701" s="350"/>
      <c r="QTS701" s="350"/>
      <c r="QTT701" s="350"/>
      <c r="QTU701" s="350"/>
      <c r="QTV701" s="350"/>
      <c r="QTW701" s="350"/>
      <c r="QTX701" s="350"/>
      <c r="QTY701" s="350"/>
      <c r="QTZ701" s="350"/>
      <c r="QUA701" s="350"/>
      <c r="QUB701" s="350"/>
      <c r="QUC701" s="350"/>
      <c r="QUD701" s="350"/>
      <c r="QUE701" s="350"/>
      <c r="QUF701" s="350"/>
      <c r="QUG701" s="350"/>
      <c r="QUH701" s="350"/>
      <c r="QUI701" s="350"/>
      <c r="QUJ701" s="350"/>
      <c r="QUK701" s="350"/>
      <c r="QUL701" s="350"/>
      <c r="QUM701" s="350"/>
      <c r="QUN701" s="350"/>
      <c r="QUO701" s="350"/>
      <c r="QUP701" s="350"/>
      <c r="QUQ701" s="350"/>
      <c r="QUR701" s="350"/>
      <c r="QUS701" s="350"/>
      <c r="QUT701" s="350"/>
      <c r="QUU701" s="350"/>
      <c r="QUV701" s="350"/>
      <c r="QUW701" s="350"/>
      <c r="QUX701" s="350"/>
      <c r="QUY701" s="350"/>
      <c r="QUZ701" s="350"/>
      <c r="QVA701" s="350"/>
      <c r="QVB701" s="350"/>
      <c r="QVC701" s="350"/>
      <c r="QVD701" s="350"/>
      <c r="QVE701" s="350"/>
      <c r="QVF701" s="350"/>
      <c r="QVG701" s="350"/>
      <c r="QVH701" s="350"/>
      <c r="QVI701" s="350"/>
      <c r="QVJ701" s="350"/>
      <c r="QVK701" s="350"/>
      <c r="QVL701" s="350"/>
      <c r="QVM701" s="350"/>
      <c r="QVN701" s="350"/>
      <c r="QVO701" s="350"/>
      <c r="QVP701" s="350"/>
      <c r="QVQ701" s="350"/>
      <c r="QVR701" s="350"/>
      <c r="QVS701" s="350"/>
      <c r="QVT701" s="350"/>
      <c r="QVU701" s="350"/>
      <c r="QVV701" s="350"/>
      <c r="QVW701" s="350"/>
      <c r="QVX701" s="350"/>
      <c r="QVY701" s="350"/>
      <c r="QVZ701" s="350"/>
      <c r="QWA701" s="350"/>
      <c r="QWB701" s="350"/>
      <c r="QWC701" s="350"/>
      <c r="QWD701" s="350"/>
      <c r="QWE701" s="350"/>
      <c r="QWF701" s="350"/>
      <c r="QWG701" s="350"/>
      <c r="QWH701" s="350"/>
      <c r="QWI701" s="350"/>
      <c r="QWJ701" s="350"/>
      <c r="QWK701" s="350"/>
      <c r="QWL701" s="350"/>
      <c r="QWM701" s="350"/>
      <c r="QWN701" s="350"/>
      <c r="QWO701" s="350"/>
      <c r="QWP701" s="350"/>
      <c r="QWQ701" s="350"/>
      <c r="QWR701" s="350"/>
      <c r="QWS701" s="350"/>
      <c r="QWT701" s="350"/>
      <c r="QWU701" s="350"/>
      <c r="QWV701" s="350"/>
      <c r="QWW701" s="350"/>
      <c r="QWX701" s="350"/>
      <c r="QWY701" s="350"/>
      <c r="QWZ701" s="350"/>
      <c r="QXA701" s="350"/>
      <c r="QXB701" s="350"/>
      <c r="QXC701" s="350"/>
      <c r="QXD701" s="350"/>
      <c r="QXE701" s="350"/>
      <c r="QXF701" s="350"/>
      <c r="QXG701" s="350"/>
      <c r="QXH701" s="350"/>
      <c r="QXI701" s="350"/>
      <c r="QXJ701" s="350"/>
      <c r="QXK701" s="350"/>
      <c r="QXL701" s="350"/>
      <c r="QXM701" s="350"/>
      <c r="QXN701" s="350"/>
      <c r="QXO701" s="350"/>
      <c r="QXP701" s="350"/>
      <c r="QXQ701" s="350"/>
      <c r="QXR701" s="350"/>
      <c r="QXS701" s="350"/>
      <c r="QXT701" s="350"/>
      <c r="QXU701" s="350"/>
      <c r="QXV701" s="350"/>
      <c r="QXW701" s="350"/>
      <c r="QXX701" s="350"/>
      <c r="QXY701" s="350"/>
      <c r="QXZ701" s="350"/>
      <c r="QYA701" s="350"/>
      <c r="QYB701" s="350"/>
      <c r="QYC701" s="350"/>
      <c r="QYD701" s="350"/>
      <c r="QYE701" s="350"/>
      <c r="QYF701" s="350"/>
      <c r="QYG701" s="350"/>
      <c r="QYH701" s="350"/>
      <c r="QYI701" s="350"/>
      <c r="QYJ701" s="350"/>
      <c r="QYK701" s="350"/>
      <c r="QYL701" s="350"/>
      <c r="QYM701" s="350"/>
      <c r="QYN701" s="350"/>
      <c r="QYO701" s="350"/>
      <c r="QYP701" s="350"/>
      <c r="QYQ701" s="350"/>
      <c r="QYR701" s="350"/>
      <c r="QYS701" s="350"/>
      <c r="QYT701" s="350"/>
      <c r="QYU701" s="350"/>
      <c r="QYV701" s="350"/>
      <c r="QYW701" s="350"/>
      <c r="QYX701" s="350"/>
      <c r="QYY701" s="350"/>
      <c r="QYZ701" s="350"/>
      <c r="QZA701" s="350"/>
      <c r="QZB701" s="350"/>
      <c r="QZC701" s="350"/>
      <c r="QZD701" s="350"/>
      <c r="QZE701" s="350"/>
      <c r="QZF701" s="350"/>
      <c r="QZG701" s="350"/>
      <c r="QZH701" s="350"/>
      <c r="QZI701" s="350"/>
      <c r="QZJ701" s="350"/>
      <c r="QZK701" s="350"/>
      <c r="QZL701" s="350"/>
      <c r="QZM701" s="350"/>
      <c r="QZN701" s="350"/>
      <c r="QZO701" s="350"/>
      <c r="QZP701" s="350"/>
      <c r="QZQ701" s="350"/>
      <c r="QZR701" s="350"/>
      <c r="QZS701" s="350"/>
      <c r="QZT701" s="350"/>
      <c r="QZU701" s="350"/>
      <c r="QZV701" s="350"/>
      <c r="QZW701" s="350"/>
      <c r="QZX701" s="350"/>
      <c r="QZY701" s="350"/>
      <c r="QZZ701" s="350"/>
      <c r="RAA701" s="350"/>
      <c r="RAB701" s="350"/>
      <c r="RAC701" s="350"/>
      <c r="RAD701" s="350"/>
      <c r="RAE701" s="350"/>
      <c r="RAF701" s="350"/>
      <c r="RAG701" s="350"/>
      <c r="RAH701" s="350"/>
      <c r="RAI701" s="350"/>
      <c r="RAJ701" s="350"/>
      <c r="RAK701" s="350"/>
      <c r="RAL701" s="350"/>
      <c r="RAM701" s="350"/>
      <c r="RAN701" s="350"/>
      <c r="RAO701" s="350"/>
      <c r="RAP701" s="350"/>
      <c r="RAQ701" s="350"/>
      <c r="RAR701" s="350"/>
      <c r="RAS701" s="350"/>
      <c r="RAT701" s="350"/>
      <c r="RAU701" s="350"/>
      <c r="RAV701" s="350"/>
      <c r="RAW701" s="350"/>
      <c r="RAX701" s="350"/>
      <c r="RAY701" s="350"/>
      <c r="RAZ701" s="350"/>
      <c r="RBA701" s="350"/>
      <c r="RBB701" s="350"/>
      <c r="RBC701" s="350"/>
      <c r="RBD701" s="350"/>
      <c r="RBE701" s="350"/>
      <c r="RBF701" s="350"/>
      <c r="RBG701" s="350"/>
      <c r="RBH701" s="350"/>
      <c r="RBI701" s="350"/>
      <c r="RBJ701" s="350"/>
      <c r="RBK701" s="350"/>
      <c r="RBL701" s="350"/>
      <c r="RBM701" s="350"/>
      <c r="RBN701" s="350"/>
      <c r="RBO701" s="350"/>
      <c r="RBP701" s="350"/>
      <c r="RBQ701" s="350"/>
      <c r="RBR701" s="350"/>
      <c r="RBS701" s="350"/>
      <c r="RBT701" s="350"/>
      <c r="RBU701" s="350"/>
      <c r="RBV701" s="350"/>
      <c r="RBW701" s="350"/>
      <c r="RBX701" s="350"/>
      <c r="RBY701" s="350"/>
      <c r="RBZ701" s="350"/>
      <c r="RCA701" s="350"/>
      <c r="RCB701" s="350"/>
      <c r="RCC701" s="350"/>
      <c r="RCD701" s="350"/>
      <c r="RCE701" s="350"/>
      <c r="RCF701" s="350"/>
      <c r="RCG701" s="350"/>
      <c r="RCH701" s="350"/>
      <c r="RCI701" s="350"/>
      <c r="RCJ701" s="350"/>
      <c r="RCK701" s="350"/>
      <c r="RCL701" s="350"/>
      <c r="RCM701" s="350"/>
      <c r="RCN701" s="350"/>
      <c r="RCO701" s="350"/>
      <c r="RCP701" s="350"/>
      <c r="RCQ701" s="350"/>
      <c r="RCR701" s="350"/>
      <c r="RCS701" s="350"/>
      <c r="RCT701" s="350"/>
      <c r="RCU701" s="350"/>
      <c r="RCV701" s="350"/>
      <c r="RCW701" s="350"/>
      <c r="RCX701" s="350"/>
      <c r="RCY701" s="350"/>
      <c r="RCZ701" s="350"/>
      <c r="RDA701" s="350"/>
      <c r="RDB701" s="350"/>
      <c r="RDC701" s="350"/>
      <c r="RDD701" s="350"/>
      <c r="RDE701" s="350"/>
      <c r="RDF701" s="350"/>
      <c r="RDG701" s="350"/>
      <c r="RDH701" s="350"/>
      <c r="RDI701" s="350"/>
      <c r="RDJ701" s="350"/>
      <c r="RDK701" s="350"/>
      <c r="RDL701" s="350"/>
      <c r="RDM701" s="350"/>
      <c r="RDN701" s="350"/>
      <c r="RDO701" s="350"/>
      <c r="RDP701" s="350"/>
      <c r="RDQ701" s="350"/>
      <c r="RDR701" s="350"/>
      <c r="RDS701" s="350"/>
      <c r="RDT701" s="350"/>
      <c r="RDU701" s="350"/>
      <c r="RDV701" s="350"/>
      <c r="RDW701" s="350"/>
      <c r="RDX701" s="350"/>
      <c r="RDY701" s="350"/>
      <c r="RDZ701" s="350"/>
      <c r="REA701" s="350"/>
      <c r="REB701" s="350"/>
      <c r="REC701" s="350"/>
      <c r="RED701" s="350"/>
      <c r="REE701" s="350"/>
      <c r="REF701" s="350"/>
      <c r="REG701" s="350"/>
      <c r="REH701" s="350"/>
      <c r="REI701" s="350"/>
      <c r="REJ701" s="350"/>
      <c r="REK701" s="350"/>
      <c r="REL701" s="350"/>
      <c r="REM701" s="350"/>
      <c r="REN701" s="350"/>
      <c r="REO701" s="350"/>
      <c r="REP701" s="350"/>
      <c r="REQ701" s="350"/>
      <c r="RER701" s="350"/>
      <c r="RES701" s="350"/>
      <c r="RET701" s="350"/>
      <c r="REU701" s="350"/>
      <c r="REV701" s="350"/>
      <c r="REW701" s="350"/>
      <c r="REX701" s="350"/>
      <c r="REY701" s="350"/>
      <c r="REZ701" s="350"/>
      <c r="RFA701" s="350"/>
      <c r="RFB701" s="350"/>
      <c r="RFC701" s="350"/>
      <c r="RFD701" s="350"/>
      <c r="RFE701" s="350"/>
      <c r="RFF701" s="350"/>
      <c r="RFG701" s="350"/>
      <c r="RFH701" s="350"/>
      <c r="RFI701" s="350"/>
      <c r="RFJ701" s="350"/>
      <c r="RFK701" s="350"/>
      <c r="RFL701" s="350"/>
      <c r="RFM701" s="350"/>
      <c r="RFN701" s="350"/>
      <c r="RFO701" s="350"/>
      <c r="RFP701" s="350"/>
      <c r="RFQ701" s="350"/>
      <c r="RFR701" s="350"/>
      <c r="RFS701" s="350"/>
      <c r="RFT701" s="350"/>
      <c r="RFU701" s="350"/>
      <c r="RFV701" s="350"/>
      <c r="RFW701" s="350"/>
      <c r="RFX701" s="350"/>
      <c r="RFY701" s="350"/>
      <c r="RFZ701" s="350"/>
      <c r="RGA701" s="350"/>
      <c r="RGB701" s="350"/>
      <c r="RGC701" s="350"/>
      <c r="RGD701" s="350"/>
      <c r="RGE701" s="350"/>
      <c r="RGF701" s="350"/>
      <c r="RGG701" s="350"/>
      <c r="RGH701" s="350"/>
      <c r="RGI701" s="350"/>
      <c r="RGJ701" s="350"/>
      <c r="RGK701" s="350"/>
      <c r="RGL701" s="350"/>
      <c r="RGM701" s="350"/>
      <c r="RGN701" s="350"/>
      <c r="RGO701" s="350"/>
      <c r="RGP701" s="350"/>
      <c r="RGQ701" s="350"/>
      <c r="RGR701" s="350"/>
      <c r="RGS701" s="350"/>
      <c r="RGT701" s="350"/>
      <c r="RGU701" s="350"/>
      <c r="RGV701" s="350"/>
      <c r="RGW701" s="350"/>
      <c r="RGX701" s="350"/>
      <c r="RGY701" s="350"/>
      <c r="RGZ701" s="350"/>
      <c r="RHA701" s="350"/>
      <c r="RHB701" s="350"/>
      <c r="RHC701" s="350"/>
      <c r="RHD701" s="350"/>
      <c r="RHE701" s="350"/>
      <c r="RHF701" s="350"/>
      <c r="RHG701" s="350"/>
      <c r="RHH701" s="350"/>
      <c r="RHI701" s="350"/>
      <c r="RHJ701" s="350"/>
      <c r="RHK701" s="350"/>
      <c r="RHL701" s="350"/>
      <c r="RHM701" s="350"/>
      <c r="RHN701" s="350"/>
      <c r="RHO701" s="350"/>
      <c r="RHP701" s="350"/>
      <c r="RHQ701" s="350"/>
      <c r="RHR701" s="350"/>
      <c r="RHS701" s="350"/>
      <c r="RHT701" s="350"/>
      <c r="RHU701" s="350"/>
      <c r="RHV701" s="350"/>
      <c r="RHW701" s="350"/>
      <c r="RHX701" s="350"/>
      <c r="RHY701" s="350"/>
      <c r="RHZ701" s="350"/>
      <c r="RIA701" s="350"/>
      <c r="RIB701" s="350"/>
      <c r="RIC701" s="350"/>
      <c r="RID701" s="350"/>
      <c r="RIE701" s="350"/>
      <c r="RIF701" s="350"/>
      <c r="RIG701" s="350"/>
      <c r="RIH701" s="350"/>
      <c r="RII701" s="350"/>
      <c r="RIJ701" s="350"/>
      <c r="RIK701" s="350"/>
      <c r="RIL701" s="350"/>
      <c r="RIM701" s="350"/>
      <c r="RIN701" s="350"/>
      <c r="RIO701" s="350"/>
      <c r="RIP701" s="350"/>
      <c r="RIQ701" s="350"/>
      <c r="RIR701" s="350"/>
      <c r="RIS701" s="350"/>
      <c r="RIT701" s="350"/>
      <c r="RIU701" s="350"/>
      <c r="RIV701" s="350"/>
      <c r="RIW701" s="350"/>
      <c r="RIX701" s="350"/>
      <c r="RIY701" s="350"/>
      <c r="RIZ701" s="350"/>
      <c r="RJA701" s="350"/>
      <c r="RJB701" s="350"/>
      <c r="RJC701" s="350"/>
      <c r="RJD701" s="350"/>
      <c r="RJE701" s="350"/>
      <c r="RJF701" s="350"/>
      <c r="RJG701" s="350"/>
      <c r="RJH701" s="350"/>
      <c r="RJI701" s="350"/>
      <c r="RJJ701" s="350"/>
      <c r="RJK701" s="350"/>
      <c r="RJL701" s="350"/>
      <c r="RJM701" s="350"/>
      <c r="RJN701" s="350"/>
      <c r="RJO701" s="350"/>
      <c r="RJP701" s="350"/>
      <c r="RJQ701" s="350"/>
      <c r="RJR701" s="350"/>
      <c r="RJS701" s="350"/>
      <c r="RJT701" s="350"/>
      <c r="RJU701" s="350"/>
      <c r="RJV701" s="350"/>
      <c r="RJW701" s="350"/>
      <c r="RJX701" s="350"/>
      <c r="RJY701" s="350"/>
      <c r="RJZ701" s="350"/>
      <c r="RKA701" s="350"/>
      <c r="RKB701" s="350"/>
      <c r="RKC701" s="350"/>
      <c r="RKD701" s="350"/>
      <c r="RKE701" s="350"/>
      <c r="RKF701" s="350"/>
      <c r="RKG701" s="350"/>
      <c r="RKH701" s="350"/>
      <c r="RKI701" s="350"/>
      <c r="RKJ701" s="350"/>
      <c r="RKK701" s="350"/>
      <c r="RKL701" s="350"/>
      <c r="RKM701" s="350"/>
      <c r="RKN701" s="350"/>
      <c r="RKO701" s="350"/>
      <c r="RKP701" s="350"/>
      <c r="RKQ701" s="350"/>
      <c r="RKR701" s="350"/>
      <c r="RKS701" s="350"/>
      <c r="RKT701" s="350"/>
      <c r="RKU701" s="350"/>
      <c r="RKV701" s="350"/>
      <c r="RKW701" s="350"/>
      <c r="RKX701" s="350"/>
      <c r="RKY701" s="350"/>
      <c r="RKZ701" s="350"/>
      <c r="RLA701" s="350"/>
      <c r="RLB701" s="350"/>
      <c r="RLC701" s="350"/>
      <c r="RLD701" s="350"/>
      <c r="RLE701" s="350"/>
      <c r="RLF701" s="350"/>
      <c r="RLG701" s="350"/>
      <c r="RLH701" s="350"/>
      <c r="RLI701" s="350"/>
      <c r="RLJ701" s="350"/>
      <c r="RLK701" s="350"/>
      <c r="RLL701" s="350"/>
      <c r="RLM701" s="350"/>
      <c r="RLN701" s="350"/>
      <c r="RLO701" s="350"/>
      <c r="RLP701" s="350"/>
      <c r="RLQ701" s="350"/>
      <c r="RLR701" s="350"/>
      <c r="RLS701" s="350"/>
      <c r="RLT701" s="350"/>
      <c r="RLU701" s="350"/>
      <c r="RLV701" s="350"/>
      <c r="RLW701" s="350"/>
      <c r="RLX701" s="350"/>
      <c r="RLY701" s="350"/>
      <c r="RLZ701" s="350"/>
      <c r="RMA701" s="350"/>
      <c r="RMB701" s="350"/>
      <c r="RMC701" s="350"/>
      <c r="RMD701" s="350"/>
      <c r="RME701" s="350"/>
      <c r="RMF701" s="350"/>
      <c r="RMG701" s="350"/>
      <c r="RMH701" s="350"/>
      <c r="RMI701" s="350"/>
      <c r="RMJ701" s="350"/>
      <c r="RMK701" s="350"/>
      <c r="RML701" s="350"/>
      <c r="RMM701" s="350"/>
      <c r="RMN701" s="350"/>
      <c r="RMO701" s="350"/>
      <c r="RMP701" s="350"/>
      <c r="RMQ701" s="350"/>
      <c r="RMR701" s="350"/>
      <c r="RMS701" s="350"/>
      <c r="RMT701" s="350"/>
      <c r="RMU701" s="350"/>
      <c r="RMV701" s="350"/>
      <c r="RMW701" s="350"/>
      <c r="RMX701" s="350"/>
      <c r="RMY701" s="350"/>
      <c r="RMZ701" s="350"/>
      <c r="RNA701" s="350"/>
      <c r="RNB701" s="350"/>
      <c r="RNC701" s="350"/>
      <c r="RND701" s="350"/>
      <c r="RNE701" s="350"/>
      <c r="RNF701" s="350"/>
      <c r="RNG701" s="350"/>
      <c r="RNH701" s="350"/>
      <c r="RNI701" s="350"/>
      <c r="RNJ701" s="350"/>
      <c r="RNK701" s="350"/>
      <c r="RNL701" s="350"/>
      <c r="RNM701" s="350"/>
      <c r="RNN701" s="350"/>
      <c r="RNO701" s="350"/>
      <c r="RNP701" s="350"/>
      <c r="RNQ701" s="350"/>
      <c r="RNR701" s="350"/>
      <c r="RNS701" s="350"/>
      <c r="RNT701" s="350"/>
      <c r="RNU701" s="350"/>
      <c r="RNV701" s="350"/>
      <c r="RNW701" s="350"/>
      <c r="RNX701" s="350"/>
      <c r="RNY701" s="350"/>
      <c r="RNZ701" s="350"/>
      <c r="ROA701" s="350"/>
      <c r="ROB701" s="350"/>
      <c r="ROC701" s="350"/>
      <c r="ROD701" s="350"/>
      <c r="ROE701" s="350"/>
      <c r="ROF701" s="350"/>
      <c r="ROG701" s="350"/>
      <c r="ROH701" s="350"/>
      <c r="ROI701" s="350"/>
      <c r="ROJ701" s="350"/>
      <c r="ROK701" s="350"/>
      <c r="ROL701" s="350"/>
      <c r="ROM701" s="350"/>
      <c r="RON701" s="350"/>
      <c r="ROO701" s="350"/>
      <c r="ROP701" s="350"/>
      <c r="ROQ701" s="350"/>
      <c r="ROR701" s="350"/>
      <c r="ROS701" s="350"/>
      <c r="ROT701" s="350"/>
      <c r="ROU701" s="350"/>
      <c r="ROV701" s="350"/>
      <c r="ROW701" s="350"/>
      <c r="ROX701" s="350"/>
      <c r="ROY701" s="350"/>
      <c r="ROZ701" s="350"/>
      <c r="RPA701" s="350"/>
      <c r="RPB701" s="350"/>
      <c r="RPC701" s="350"/>
      <c r="RPD701" s="350"/>
      <c r="RPE701" s="350"/>
      <c r="RPF701" s="350"/>
      <c r="RPG701" s="350"/>
      <c r="RPH701" s="350"/>
      <c r="RPI701" s="350"/>
      <c r="RPJ701" s="350"/>
      <c r="RPK701" s="350"/>
      <c r="RPL701" s="350"/>
      <c r="RPM701" s="350"/>
      <c r="RPN701" s="350"/>
      <c r="RPO701" s="350"/>
      <c r="RPP701" s="350"/>
      <c r="RPQ701" s="350"/>
      <c r="RPR701" s="350"/>
      <c r="RPS701" s="350"/>
      <c r="RPT701" s="350"/>
      <c r="RPU701" s="350"/>
      <c r="RPV701" s="350"/>
      <c r="RPW701" s="350"/>
      <c r="RPX701" s="350"/>
      <c r="RPY701" s="350"/>
      <c r="RPZ701" s="350"/>
      <c r="RQA701" s="350"/>
      <c r="RQB701" s="350"/>
      <c r="RQC701" s="350"/>
      <c r="RQD701" s="350"/>
      <c r="RQE701" s="350"/>
      <c r="RQF701" s="350"/>
      <c r="RQG701" s="350"/>
      <c r="RQH701" s="350"/>
      <c r="RQI701" s="350"/>
      <c r="RQJ701" s="350"/>
      <c r="RQK701" s="350"/>
      <c r="RQL701" s="350"/>
      <c r="RQM701" s="350"/>
      <c r="RQN701" s="350"/>
      <c r="RQO701" s="350"/>
      <c r="RQP701" s="350"/>
      <c r="RQQ701" s="350"/>
      <c r="RQR701" s="350"/>
      <c r="RQS701" s="350"/>
      <c r="RQT701" s="350"/>
      <c r="RQU701" s="350"/>
      <c r="RQV701" s="350"/>
      <c r="RQW701" s="350"/>
      <c r="RQX701" s="350"/>
      <c r="RQY701" s="350"/>
      <c r="RQZ701" s="350"/>
      <c r="RRA701" s="350"/>
      <c r="RRB701" s="350"/>
      <c r="RRC701" s="350"/>
      <c r="RRD701" s="350"/>
      <c r="RRE701" s="350"/>
      <c r="RRF701" s="350"/>
      <c r="RRG701" s="350"/>
      <c r="RRH701" s="350"/>
      <c r="RRI701" s="350"/>
      <c r="RRJ701" s="350"/>
      <c r="RRK701" s="350"/>
      <c r="RRL701" s="350"/>
      <c r="RRM701" s="350"/>
      <c r="RRN701" s="350"/>
      <c r="RRO701" s="350"/>
      <c r="RRP701" s="350"/>
      <c r="RRQ701" s="350"/>
      <c r="RRR701" s="350"/>
      <c r="RRS701" s="350"/>
      <c r="RRT701" s="350"/>
      <c r="RRU701" s="350"/>
      <c r="RRV701" s="350"/>
      <c r="RRW701" s="350"/>
      <c r="RRX701" s="350"/>
      <c r="RRY701" s="350"/>
      <c r="RRZ701" s="350"/>
      <c r="RSA701" s="350"/>
      <c r="RSB701" s="350"/>
      <c r="RSC701" s="350"/>
      <c r="RSD701" s="350"/>
      <c r="RSE701" s="350"/>
      <c r="RSF701" s="350"/>
      <c r="RSG701" s="350"/>
      <c r="RSH701" s="350"/>
      <c r="RSI701" s="350"/>
      <c r="RSJ701" s="350"/>
      <c r="RSK701" s="350"/>
      <c r="RSL701" s="350"/>
      <c r="RSM701" s="350"/>
      <c r="RSN701" s="350"/>
      <c r="RSO701" s="350"/>
      <c r="RSP701" s="350"/>
      <c r="RSQ701" s="350"/>
      <c r="RSR701" s="350"/>
      <c r="RSS701" s="350"/>
      <c r="RST701" s="350"/>
      <c r="RSU701" s="350"/>
      <c r="RSV701" s="350"/>
      <c r="RSW701" s="350"/>
      <c r="RSX701" s="350"/>
      <c r="RSY701" s="350"/>
      <c r="RSZ701" s="350"/>
      <c r="RTA701" s="350"/>
      <c r="RTB701" s="350"/>
      <c r="RTC701" s="350"/>
      <c r="RTD701" s="350"/>
      <c r="RTE701" s="350"/>
      <c r="RTF701" s="350"/>
      <c r="RTG701" s="350"/>
      <c r="RTH701" s="350"/>
      <c r="RTI701" s="350"/>
      <c r="RTJ701" s="350"/>
      <c r="RTK701" s="350"/>
      <c r="RTL701" s="350"/>
      <c r="RTM701" s="350"/>
      <c r="RTN701" s="350"/>
      <c r="RTO701" s="350"/>
      <c r="RTP701" s="350"/>
      <c r="RTQ701" s="350"/>
      <c r="RTR701" s="350"/>
      <c r="RTS701" s="350"/>
      <c r="RTT701" s="350"/>
      <c r="RTU701" s="350"/>
      <c r="RTV701" s="350"/>
      <c r="RTW701" s="350"/>
      <c r="RTX701" s="350"/>
      <c r="RTY701" s="350"/>
      <c r="RTZ701" s="350"/>
      <c r="RUA701" s="350"/>
      <c r="RUB701" s="350"/>
      <c r="RUC701" s="350"/>
      <c r="RUD701" s="350"/>
      <c r="RUE701" s="350"/>
      <c r="RUF701" s="350"/>
      <c r="RUG701" s="350"/>
      <c r="RUH701" s="350"/>
      <c r="RUI701" s="350"/>
      <c r="RUJ701" s="350"/>
      <c r="RUK701" s="350"/>
      <c r="RUL701" s="350"/>
      <c r="RUM701" s="350"/>
      <c r="RUN701" s="350"/>
      <c r="RUO701" s="350"/>
      <c r="RUP701" s="350"/>
      <c r="RUQ701" s="350"/>
      <c r="RUR701" s="350"/>
      <c r="RUS701" s="350"/>
      <c r="RUT701" s="350"/>
      <c r="RUU701" s="350"/>
      <c r="RUV701" s="350"/>
      <c r="RUW701" s="350"/>
      <c r="RUX701" s="350"/>
      <c r="RUY701" s="350"/>
      <c r="RUZ701" s="350"/>
      <c r="RVA701" s="350"/>
      <c r="RVB701" s="350"/>
      <c r="RVC701" s="350"/>
      <c r="RVD701" s="350"/>
      <c r="RVE701" s="350"/>
      <c r="RVF701" s="350"/>
      <c r="RVG701" s="350"/>
      <c r="RVH701" s="350"/>
      <c r="RVI701" s="350"/>
      <c r="RVJ701" s="350"/>
      <c r="RVK701" s="350"/>
      <c r="RVL701" s="350"/>
      <c r="RVM701" s="350"/>
      <c r="RVN701" s="350"/>
      <c r="RVO701" s="350"/>
      <c r="RVP701" s="350"/>
      <c r="RVQ701" s="350"/>
      <c r="RVR701" s="350"/>
      <c r="RVS701" s="350"/>
      <c r="RVT701" s="350"/>
      <c r="RVU701" s="350"/>
      <c r="RVV701" s="350"/>
      <c r="RVW701" s="350"/>
      <c r="RVX701" s="350"/>
      <c r="RVY701" s="350"/>
      <c r="RVZ701" s="350"/>
      <c r="RWA701" s="350"/>
      <c r="RWB701" s="350"/>
      <c r="RWC701" s="350"/>
      <c r="RWD701" s="350"/>
      <c r="RWE701" s="350"/>
      <c r="RWF701" s="350"/>
      <c r="RWG701" s="350"/>
      <c r="RWH701" s="350"/>
      <c r="RWI701" s="350"/>
      <c r="RWJ701" s="350"/>
      <c r="RWK701" s="350"/>
      <c r="RWL701" s="350"/>
      <c r="RWM701" s="350"/>
      <c r="RWN701" s="350"/>
      <c r="RWO701" s="350"/>
      <c r="RWP701" s="350"/>
      <c r="RWQ701" s="350"/>
      <c r="RWR701" s="350"/>
      <c r="RWS701" s="350"/>
      <c r="RWT701" s="350"/>
      <c r="RWU701" s="350"/>
      <c r="RWV701" s="350"/>
      <c r="RWW701" s="350"/>
      <c r="RWX701" s="350"/>
      <c r="RWY701" s="350"/>
      <c r="RWZ701" s="350"/>
      <c r="RXA701" s="350"/>
      <c r="RXB701" s="350"/>
      <c r="RXC701" s="350"/>
      <c r="RXD701" s="350"/>
      <c r="RXE701" s="350"/>
      <c r="RXF701" s="350"/>
      <c r="RXG701" s="350"/>
      <c r="RXH701" s="350"/>
      <c r="RXI701" s="350"/>
      <c r="RXJ701" s="350"/>
      <c r="RXK701" s="350"/>
      <c r="RXL701" s="350"/>
      <c r="RXM701" s="350"/>
      <c r="RXN701" s="350"/>
      <c r="RXO701" s="350"/>
      <c r="RXP701" s="350"/>
      <c r="RXQ701" s="350"/>
      <c r="RXR701" s="350"/>
      <c r="RXS701" s="350"/>
      <c r="RXT701" s="350"/>
      <c r="RXU701" s="350"/>
      <c r="RXV701" s="350"/>
      <c r="RXW701" s="350"/>
      <c r="RXX701" s="350"/>
      <c r="RXY701" s="350"/>
      <c r="RXZ701" s="350"/>
      <c r="RYA701" s="350"/>
      <c r="RYB701" s="350"/>
      <c r="RYC701" s="350"/>
      <c r="RYD701" s="350"/>
      <c r="RYE701" s="350"/>
      <c r="RYF701" s="350"/>
      <c r="RYG701" s="350"/>
      <c r="RYH701" s="350"/>
      <c r="RYI701" s="350"/>
      <c r="RYJ701" s="350"/>
      <c r="RYK701" s="350"/>
      <c r="RYL701" s="350"/>
      <c r="RYM701" s="350"/>
      <c r="RYN701" s="350"/>
      <c r="RYO701" s="350"/>
      <c r="RYP701" s="350"/>
      <c r="RYQ701" s="350"/>
      <c r="RYR701" s="350"/>
      <c r="RYS701" s="350"/>
      <c r="RYT701" s="350"/>
      <c r="RYU701" s="350"/>
      <c r="RYV701" s="350"/>
      <c r="RYW701" s="350"/>
      <c r="RYX701" s="350"/>
      <c r="RYY701" s="350"/>
      <c r="RYZ701" s="350"/>
      <c r="RZA701" s="350"/>
      <c r="RZB701" s="350"/>
      <c r="RZC701" s="350"/>
      <c r="RZD701" s="350"/>
      <c r="RZE701" s="350"/>
      <c r="RZF701" s="350"/>
      <c r="RZG701" s="350"/>
      <c r="RZH701" s="350"/>
      <c r="RZI701" s="350"/>
      <c r="RZJ701" s="350"/>
      <c r="RZK701" s="350"/>
      <c r="RZL701" s="350"/>
      <c r="RZM701" s="350"/>
      <c r="RZN701" s="350"/>
      <c r="RZO701" s="350"/>
      <c r="RZP701" s="350"/>
      <c r="RZQ701" s="350"/>
      <c r="RZR701" s="350"/>
      <c r="RZS701" s="350"/>
      <c r="RZT701" s="350"/>
      <c r="RZU701" s="350"/>
      <c r="RZV701" s="350"/>
      <c r="RZW701" s="350"/>
      <c r="RZX701" s="350"/>
      <c r="RZY701" s="350"/>
      <c r="RZZ701" s="350"/>
      <c r="SAA701" s="350"/>
      <c r="SAB701" s="350"/>
      <c r="SAC701" s="350"/>
      <c r="SAD701" s="350"/>
      <c r="SAE701" s="350"/>
      <c r="SAF701" s="350"/>
      <c r="SAG701" s="350"/>
      <c r="SAH701" s="350"/>
      <c r="SAI701" s="350"/>
      <c r="SAJ701" s="350"/>
      <c r="SAK701" s="350"/>
      <c r="SAL701" s="350"/>
      <c r="SAM701" s="350"/>
      <c r="SAN701" s="350"/>
      <c r="SAO701" s="350"/>
      <c r="SAP701" s="350"/>
      <c r="SAQ701" s="350"/>
      <c r="SAR701" s="350"/>
      <c r="SAS701" s="350"/>
      <c r="SAT701" s="350"/>
      <c r="SAU701" s="350"/>
      <c r="SAV701" s="350"/>
      <c r="SAW701" s="350"/>
      <c r="SAX701" s="350"/>
      <c r="SAY701" s="350"/>
      <c r="SAZ701" s="350"/>
      <c r="SBA701" s="350"/>
      <c r="SBB701" s="350"/>
      <c r="SBC701" s="350"/>
      <c r="SBD701" s="350"/>
      <c r="SBE701" s="350"/>
      <c r="SBF701" s="350"/>
      <c r="SBG701" s="350"/>
      <c r="SBH701" s="350"/>
      <c r="SBI701" s="350"/>
      <c r="SBJ701" s="350"/>
      <c r="SBK701" s="350"/>
      <c r="SBL701" s="350"/>
      <c r="SBM701" s="350"/>
      <c r="SBN701" s="350"/>
      <c r="SBO701" s="350"/>
      <c r="SBP701" s="350"/>
      <c r="SBQ701" s="350"/>
      <c r="SBR701" s="350"/>
      <c r="SBS701" s="350"/>
      <c r="SBT701" s="350"/>
      <c r="SBU701" s="350"/>
      <c r="SBV701" s="350"/>
      <c r="SBW701" s="350"/>
      <c r="SBX701" s="350"/>
      <c r="SBY701" s="350"/>
      <c r="SBZ701" s="350"/>
      <c r="SCA701" s="350"/>
      <c r="SCB701" s="350"/>
      <c r="SCC701" s="350"/>
      <c r="SCD701" s="350"/>
      <c r="SCE701" s="350"/>
      <c r="SCF701" s="350"/>
      <c r="SCG701" s="350"/>
      <c r="SCH701" s="350"/>
      <c r="SCI701" s="350"/>
      <c r="SCJ701" s="350"/>
      <c r="SCK701" s="350"/>
      <c r="SCL701" s="350"/>
      <c r="SCM701" s="350"/>
      <c r="SCN701" s="350"/>
      <c r="SCO701" s="350"/>
      <c r="SCP701" s="350"/>
      <c r="SCQ701" s="350"/>
      <c r="SCR701" s="350"/>
      <c r="SCS701" s="350"/>
      <c r="SCT701" s="350"/>
      <c r="SCU701" s="350"/>
      <c r="SCV701" s="350"/>
      <c r="SCW701" s="350"/>
      <c r="SCX701" s="350"/>
      <c r="SCY701" s="350"/>
      <c r="SCZ701" s="350"/>
      <c r="SDA701" s="350"/>
      <c r="SDB701" s="350"/>
      <c r="SDC701" s="350"/>
      <c r="SDD701" s="350"/>
      <c r="SDE701" s="350"/>
      <c r="SDF701" s="350"/>
      <c r="SDG701" s="350"/>
      <c r="SDH701" s="350"/>
      <c r="SDI701" s="350"/>
      <c r="SDJ701" s="350"/>
      <c r="SDK701" s="350"/>
      <c r="SDL701" s="350"/>
      <c r="SDM701" s="350"/>
      <c r="SDN701" s="350"/>
      <c r="SDO701" s="350"/>
      <c r="SDP701" s="350"/>
      <c r="SDQ701" s="350"/>
      <c r="SDR701" s="350"/>
      <c r="SDS701" s="350"/>
      <c r="SDT701" s="350"/>
      <c r="SDU701" s="350"/>
      <c r="SDV701" s="350"/>
      <c r="SDW701" s="350"/>
      <c r="SDX701" s="350"/>
      <c r="SDY701" s="350"/>
      <c r="SDZ701" s="350"/>
      <c r="SEA701" s="350"/>
      <c r="SEB701" s="350"/>
      <c r="SEC701" s="350"/>
      <c r="SED701" s="350"/>
      <c r="SEE701" s="350"/>
      <c r="SEF701" s="350"/>
      <c r="SEG701" s="350"/>
      <c r="SEH701" s="350"/>
      <c r="SEI701" s="350"/>
      <c r="SEJ701" s="350"/>
      <c r="SEK701" s="350"/>
      <c r="SEL701" s="350"/>
      <c r="SEM701" s="350"/>
      <c r="SEN701" s="350"/>
      <c r="SEO701" s="350"/>
      <c r="SEP701" s="350"/>
      <c r="SEQ701" s="350"/>
      <c r="SER701" s="350"/>
      <c r="SES701" s="350"/>
      <c r="SET701" s="350"/>
      <c r="SEU701" s="350"/>
      <c r="SEV701" s="350"/>
      <c r="SEW701" s="350"/>
      <c r="SEX701" s="350"/>
      <c r="SEY701" s="350"/>
      <c r="SEZ701" s="350"/>
      <c r="SFA701" s="350"/>
      <c r="SFB701" s="350"/>
      <c r="SFC701" s="350"/>
      <c r="SFD701" s="350"/>
      <c r="SFE701" s="350"/>
      <c r="SFF701" s="350"/>
      <c r="SFG701" s="350"/>
      <c r="SFH701" s="350"/>
      <c r="SFI701" s="350"/>
      <c r="SFJ701" s="350"/>
      <c r="SFK701" s="350"/>
      <c r="SFL701" s="350"/>
      <c r="SFM701" s="350"/>
      <c r="SFN701" s="350"/>
      <c r="SFO701" s="350"/>
      <c r="SFP701" s="350"/>
      <c r="SFQ701" s="350"/>
      <c r="SFR701" s="350"/>
      <c r="SFS701" s="350"/>
      <c r="SFT701" s="350"/>
      <c r="SFU701" s="350"/>
      <c r="SFV701" s="350"/>
      <c r="SFW701" s="350"/>
      <c r="SFX701" s="350"/>
      <c r="SFY701" s="350"/>
      <c r="SFZ701" s="350"/>
      <c r="SGA701" s="350"/>
      <c r="SGB701" s="350"/>
      <c r="SGC701" s="350"/>
      <c r="SGD701" s="350"/>
      <c r="SGE701" s="350"/>
      <c r="SGF701" s="350"/>
      <c r="SGG701" s="350"/>
      <c r="SGH701" s="350"/>
      <c r="SGI701" s="350"/>
      <c r="SGJ701" s="350"/>
      <c r="SGK701" s="350"/>
      <c r="SGL701" s="350"/>
      <c r="SGM701" s="350"/>
      <c r="SGN701" s="350"/>
      <c r="SGO701" s="350"/>
      <c r="SGP701" s="350"/>
      <c r="SGQ701" s="350"/>
      <c r="SGR701" s="350"/>
      <c r="SGS701" s="350"/>
      <c r="SGT701" s="350"/>
      <c r="SGU701" s="350"/>
      <c r="SGV701" s="350"/>
      <c r="SGW701" s="350"/>
      <c r="SGX701" s="350"/>
      <c r="SGY701" s="350"/>
      <c r="SGZ701" s="350"/>
      <c r="SHA701" s="350"/>
      <c r="SHB701" s="350"/>
      <c r="SHC701" s="350"/>
      <c r="SHD701" s="350"/>
      <c r="SHE701" s="350"/>
      <c r="SHF701" s="350"/>
      <c r="SHG701" s="350"/>
      <c r="SHH701" s="350"/>
      <c r="SHI701" s="350"/>
      <c r="SHJ701" s="350"/>
      <c r="SHK701" s="350"/>
      <c r="SHL701" s="350"/>
      <c r="SHM701" s="350"/>
      <c r="SHN701" s="350"/>
      <c r="SHO701" s="350"/>
      <c r="SHP701" s="350"/>
      <c r="SHQ701" s="350"/>
      <c r="SHR701" s="350"/>
      <c r="SHS701" s="350"/>
      <c r="SHT701" s="350"/>
      <c r="SHU701" s="350"/>
      <c r="SHV701" s="350"/>
      <c r="SHW701" s="350"/>
      <c r="SHX701" s="350"/>
      <c r="SHY701" s="350"/>
      <c r="SHZ701" s="350"/>
      <c r="SIA701" s="350"/>
      <c r="SIB701" s="350"/>
      <c r="SIC701" s="350"/>
      <c r="SID701" s="350"/>
      <c r="SIE701" s="350"/>
      <c r="SIF701" s="350"/>
      <c r="SIG701" s="350"/>
      <c r="SIH701" s="350"/>
      <c r="SII701" s="350"/>
      <c r="SIJ701" s="350"/>
      <c r="SIK701" s="350"/>
      <c r="SIL701" s="350"/>
      <c r="SIM701" s="350"/>
      <c r="SIN701" s="350"/>
      <c r="SIO701" s="350"/>
      <c r="SIP701" s="350"/>
      <c r="SIQ701" s="350"/>
      <c r="SIR701" s="350"/>
      <c r="SIS701" s="350"/>
      <c r="SIT701" s="350"/>
      <c r="SIU701" s="350"/>
      <c r="SIV701" s="350"/>
      <c r="SIW701" s="350"/>
      <c r="SIX701" s="350"/>
      <c r="SIY701" s="350"/>
      <c r="SIZ701" s="350"/>
      <c r="SJA701" s="350"/>
      <c r="SJB701" s="350"/>
      <c r="SJC701" s="350"/>
      <c r="SJD701" s="350"/>
      <c r="SJE701" s="350"/>
      <c r="SJF701" s="350"/>
      <c r="SJG701" s="350"/>
      <c r="SJH701" s="350"/>
      <c r="SJI701" s="350"/>
      <c r="SJJ701" s="350"/>
      <c r="SJK701" s="350"/>
      <c r="SJL701" s="350"/>
      <c r="SJM701" s="350"/>
      <c r="SJN701" s="350"/>
      <c r="SJO701" s="350"/>
      <c r="SJP701" s="350"/>
      <c r="SJQ701" s="350"/>
      <c r="SJR701" s="350"/>
      <c r="SJS701" s="350"/>
      <c r="SJT701" s="350"/>
      <c r="SJU701" s="350"/>
      <c r="SJV701" s="350"/>
      <c r="SJW701" s="350"/>
      <c r="SJX701" s="350"/>
      <c r="SJY701" s="350"/>
      <c r="SJZ701" s="350"/>
      <c r="SKA701" s="350"/>
      <c r="SKB701" s="350"/>
      <c r="SKC701" s="350"/>
      <c r="SKD701" s="350"/>
      <c r="SKE701" s="350"/>
      <c r="SKF701" s="350"/>
      <c r="SKG701" s="350"/>
      <c r="SKH701" s="350"/>
      <c r="SKI701" s="350"/>
      <c r="SKJ701" s="350"/>
      <c r="SKK701" s="350"/>
      <c r="SKL701" s="350"/>
      <c r="SKM701" s="350"/>
      <c r="SKN701" s="350"/>
      <c r="SKO701" s="350"/>
      <c r="SKP701" s="350"/>
      <c r="SKQ701" s="350"/>
      <c r="SKR701" s="350"/>
      <c r="SKS701" s="350"/>
      <c r="SKT701" s="350"/>
      <c r="SKU701" s="350"/>
      <c r="SKV701" s="350"/>
      <c r="SKW701" s="350"/>
      <c r="SKX701" s="350"/>
      <c r="SKY701" s="350"/>
      <c r="SKZ701" s="350"/>
      <c r="SLA701" s="350"/>
      <c r="SLB701" s="350"/>
      <c r="SLC701" s="350"/>
      <c r="SLD701" s="350"/>
      <c r="SLE701" s="350"/>
      <c r="SLF701" s="350"/>
      <c r="SLG701" s="350"/>
      <c r="SLH701" s="350"/>
      <c r="SLI701" s="350"/>
      <c r="SLJ701" s="350"/>
      <c r="SLK701" s="350"/>
      <c r="SLL701" s="350"/>
      <c r="SLM701" s="350"/>
      <c r="SLN701" s="350"/>
      <c r="SLO701" s="350"/>
      <c r="SLP701" s="350"/>
      <c r="SLQ701" s="350"/>
      <c r="SLR701" s="350"/>
      <c r="SLS701" s="350"/>
      <c r="SLT701" s="350"/>
      <c r="SLU701" s="350"/>
      <c r="SLV701" s="350"/>
      <c r="SLW701" s="350"/>
      <c r="SLX701" s="350"/>
      <c r="SLY701" s="350"/>
      <c r="SLZ701" s="350"/>
      <c r="SMA701" s="350"/>
      <c r="SMB701" s="350"/>
      <c r="SMC701" s="350"/>
      <c r="SMD701" s="350"/>
      <c r="SME701" s="350"/>
      <c r="SMF701" s="350"/>
      <c r="SMG701" s="350"/>
      <c r="SMH701" s="350"/>
      <c r="SMI701" s="350"/>
      <c r="SMJ701" s="350"/>
      <c r="SMK701" s="350"/>
      <c r="SML701" s="350"/>
      <c r="SMM701" s="350"/>
      <c r="SMN701" s="350"/>
      <c r="SMO701" s="350"/>
      <c r="SMP701" s="350"/>
      <c r="SMQ701" s="350"/>
      <c r="SMR701" s="350"/>
      <c r="SMS701" s="350"/>
      <c r="SMT701" s="350"/>
      <c r="SMU701" s="350"/>
      <c r="SMV701" s="350"/>
      <c r="SMW701" s="350"/>
      <c r="SMX701" s="350"/>
      <c r="SMY701" s="350"/>
      <c r="SMZ701" s="350"/>
      <c r="SNA701" s="350"/>
      <c r="SNB701" s="350"/>
      <c r="SNC701" s="350"/>
      <c r="SND701" s="350"/>
      <c r="SNE701" s="350"/>
      <c r="SNF701" s="350"/>
      <c r="SNG701" s="350"/>
      <c r="SNH701" s="350"/>
      <c r="SNI701" s="350"/>
      <c r="SNJ701" s="350"/>
      <c r="SNK701" s="350"/>
      <c r="SNL701" s="350"/>
      <c r="SNM701" s="350"/>
      <c r="SNN701" s="350"/>
      <c r="SNO701" s="350"/>
      <c r="SNP701" s="350"/>
      <c r="SNQ701" s="350"/>
      <c r="SNR701" s="350"/>
      <c r="SNS701" s="350"/>
      <c r="SNT701" s="350"/>
      <c r="SNU701" s="350"/>
      <c r="SNV701" s="350"/>
      <c r="SNW701" s="350"/>
      <c r="SNX701" s="350"/>
      <c r="SNY701" s="350"/>
      <c r="SNZ701" s="350"/>
      <c r="SOA701" s="350"/>
      <c r="SOB701" s="350"/>
      <c r="SOC701" s="350"/>
      <c r="SOD701" s="350"/>
      <c r="SOE701" s="350"/>
      <c r="SOF701" s="350"/>
      <c r="SOG701" s="350"/>
      <c r="SOH701" s="350"/>
      <c r="SOI701" s="350"/>
      <c r="SOJ701" s="350"/>
      <c r="SOK701" s="350"/>
      <c r="SOL701" s="350"/>
      <c r="SOM701" s="350"/>
      <c r="SON701" s="350"/>
      <c r="SOO701" s="350"/>
      <c r="SOP701" s="350"/>
      <c r="SOQ701" s="350"/>
      <c r="SOR701" s="350"/>
      <c r="SOS701" s="350"/>
      <c r="SOT701" s="350"/>
      <c r="SOU701" s="350"/>
      <c r="SOV701" s="350"/>
      <c r="SOW701" s="350"/>
      <c r="SOX701" s="350"/>
      <c r="SOY701" s="350"/>
      <c r="SOZ701" s="350"/>
      <c r="SPA701" s="350"/>
      <c r="SPB701" s="350"/>
      <c r="SPC701" s="350"/>
      <c r="SPD701" s="350"/>
      <c r="SPE701" s="350"/>
      <c r="SPF701" s="350"/>
      <c r="SPG701" s="350"/>
      <c r="SPH701" s="350"/>
      <c r="SPI701" s="350"/>
      <c r="SPJ701" s="350"/>
      <c r="SPK701" s="350"/>
      <c r="SPL701" s="350"/>
      <c r="SPM701" s="350"/>
      <c r="SPN701" s="350"/>
      <c r="SPO701" s="350"/>
      <c r="SPP701" s="350"/>
      <c r="SPQ701" s="350"/>
      <c r="SPR701" s="350"/>
      <c r="SPS701" s="350"/>
      <c r="SPT701" s="350"/>
      <c r="SPU701" s="350"/>
      <c r="SPV701" s="350"/>
      <c r="SPW701" s="350"/>
      <c r="SPX701" s="350"/>
      <c r="SPY701" s="350"/>
      <c r="SPZ701" s="350"/>
      <c r="SQA701" s="350"/>
      <c r="SQB701" s="350"/>
      <c r="SQC701" s="350"/>
      <c r="SQD701" s="350"/>
      <c r="SQE701" s="350"/>
      <c r="SQF701" s="350"/>
      <c r="SQG701" s="350"/>
      <c r="SQH701" s="350"/>
      <c r="SQI701" s="350"/>
      <c r="SQJ701" s="350"/>
      <c r="SQK701" s="350"/>
      <c r="SQL701" s="350"/>
      <c r="SQM701" s="350"/>
      <c r="SQN701" s="350"/>
      <c r="SQO701" s="350"/>
      <c r="SQP701" s="350"/>
      <c r="SQQ701" s="350"/>
      <c r="SQR701" s="350"/>
      <c r="SQS701" s="350"/>
      <c r="SQT701" s="350"/>
      <c r="SQU701" s="350"/>
      <c r="SQV701" s="350"/>
      <c r="SQW701" s="350"/>
      <c r="SQX701" s="350"/>
      <c r="SQY701" s="350"/>
      <c r="SQZ701" s="350"/>
      <c r="SRA701" s="350"/>
      <c r="SRB701" s="350"/>
      <c r="SRC701" s="350"/>
      <c r="SRD701" s="350"/>
      <c r="SRE701" s="350"/>
      <c r="SRF701" s="350"/>
      <c r="SRG701" s="350"/>
      <c r="SRH701" s="350"/>
      <c r="SRI701" s="350"/>
      <c r="SRJ701" s="350"/>
      <c r="SRK701" s="350"/>
      <c r="SRL701" s="350"/>
      <c r="SRM701" s="350"/>
      <c r="SRN701" s="350"/>
      <c r="SRO701" s="350"/>
      <c r="SRP701" s="350"/>
      <c r="SRQ701" s="350"/>
      <c r="SRR701" s="350"/>
      <c r="SRS701" s="350"/>
      <c r="SRT701" s="350"/>
      <c r="SRU701" s="350"/>
      <c r="SRV701" s="350"/>
      <c r="SRW701" s="350"/>
      <c r="SRX701" s="350"/>
      <c r="SRY701" s="350"/>
      <c r="SRZ701" s="350"/>
      <c r="SSA701" s="350"/>
      <c r="SSB701" s="350"/>
      <c r="SSC701" s="350"/>
      <c r="SSD701" s="350"/>
      <c r="SSE701" s="350"/>
      <c r="SSF701" s="350"/>
      <c r="SSG701" s="350"/>
      <c r="SSH701" s="350"/>
      <c r="SSI701" s="350"/>
      <c r="SSJ701" s="350"/>
      <c r="SSK701" s="350"/>
      <c r="SSL701" s="350"/>
      <c r="SSM701" s="350"/>
      <c r="SSN701" s="350"/>
      <c r="SSO701" s="350"/>
      <c r="SSP701" s="350"/>
      <c r="SSQ701" s="350"/>
      <c r="SSR701" s="350"/>
      <c r="SSS701" s="350"/>
      <c r="SST701" s="350"/>
      <c r="SSU701" s="350"/>
      <c r="SSV701" s="350"/>
      <c r="SSW701" s="350"/>
      <c r="SSX701" s="350"/>
      <c r="SSY701" s="350"/>
      <c r="SSZ701" s="350"/>
      <c r="STA701" s="350"/>
      <c r="STB701" s="350"/>
      <c r="STC701" s="350"/>
      <c r="STD701" s="350"/>
      <c r="STE701" s="350"/>
      <c r="STF701" s="350"/>
      <c r="STG701" s="350"/>
      <c r="STH701" s="350"/>
      <c r="STI701" s="350"/>
      <c r="STJ701" s="350"/>
      <c r="STK701" s="350"/>
      <c r="STL701" s="350"/>
      <c r="STM701" s="350"/>
      <c r="STN701" s="350"/>
      <c r="STO701" s="350"/>
      <c r="STP701" s="350"/>
      <c r="STQ701" s="350"/>
      <c r="STR701" s="350"/>
      <c r="STS701" s="350"/>
      <c r="STT701" s="350"/>
      <c r="STU701" s="350"/>
      <c r="STV701" s="350"/>
      <c r="STW701" s="350"/>
      <c r="STX701" s="350"/>
      <c r="STY701" s="350"/>
      <c r="STZ701" s="350"/>
      <c r="SUA701" s="350"/>
      <c r="SUB701" s="350"/>
      <c r="SUC701" s="350"/>
      <c r="SUD701" s="350"/>
      <c r="SUE701" s="350"/>
      <c r="SUF701" s="350"/>
      <c r="SUG701" s="350"/>
      <c r="SUH701" s="350"/>
      <c r="SUI701" s="350"/>
      <c r="SUJ701" s="350"/>
      <c r="SUK701" s="350"/>
      <c r="SUL701" s="350"/>
      <c r="SUM701" s="350"/>
      <c r="SUN701" s="350"/>
      <c r="SUO701" s="350"/>
      <c r="SUP701" s="350"/>
      <c r="SUQ701" s="350"/>
      <c r="SUR701" s="350"/>
      <c r="SUS701" s="350"/>
      <c r="SUT701" s="350"/>
      <c r="SUU701" s="350"/>
      <c r="SUV701" s="350"/>
      <c r="SUW701" s="350"/>
      <c r="SUX701" s="350"/>
      <c r="SUY701" s="350"/>
      <c r="SUZ701" s="350"/>
      <c r="SVA701" s="350"/>
      <c r="SVB701" s="350"/>
      <c r="SVC701" s="350"/>
      <c r="SVD701" s="350"/>
      <c r="SVE701" s="350"/>
      <c r="SVF701" s="350"/>
      <c r="SVG701" s="350"/>
      <c r="SVH701" s="350"/>
      <c r="SVI701" s="350"/>
      <c r="SVJ701" s="350"/>
      <c r="SVK701" s="350"/>
      <c r="SVL701" s="350"/>
      <c r="SVM701" s="350"/>
      <c r="SVN701" s="350"/>
      <c r="SVO701" s="350"/>
      <c r="SVP701" s="350"/>
      <c r="SVQ701" s="350"/>
      <c r="SVR701" s="350"/>
      <c r="SVS701" s="350"/>
      <c r="SVT701" s="350"/>
      <c r="SVU701" s="350"/>
      <c r="SVV701" s="350"/>
      <c r="SVW701" s="350"/>
      <c r="SVX701" s="350"/>
      <c r="SVY701" s="350"/>
      <c r="SVZ701" s="350"/>
      <c r="SWA701" s="350"/>
      <c r="SWB701" s="350"/>
      <c r="SWC701" s="350"/>
      <c r="SWD701" s="350"/>
      <c r="SWE701" s="350"/>
      <c r="SWF701" s="350"/>
      <c r="SWG701" s="350"/>
      <c r="SWH701" s="350"/>
      <c r="SWI701" s="350"/>
      <c r="SWJ701" s="350"/>
      <c r="SWK701" s="350"/>
      <c r="SWL701" s="350"/>
      <c r="SWM701" s="350"/>
      <c r="SWN701" s="350"/>
      <c r="SWO701" s="350"/>
      <c r="SWP701" s="350"/>
      <c r="SWQ701" s="350"/>
      <c r="SWR701" s="350"/>
      <c r="SWS701" s="350"/>
      <c r="SWT701" s="350"/>
      <c r="SWU701" s="350"/>
      <c r="SWV701" s="350"/>
      <c r="SWW701" s="350"/>
      <c r="SWX701" s="350"/>
      <c r="SWY701" s="350"/>
      <c r="SWZ701" s="350"/>
      <c r="SXA701" s="350"/>
      <c r="SXB701" s="350"/>
      <c r="SXC701" s="350"/>
      <c r="SXD701" s="350"/>
      <c r="SXE701" s="350"/>
      <c r="SXF701" s="350"/>
      <c r="SXG701" s="350"/>
      <c r="SXH701" s="350"/>
      <c r="SXI701" s="350"/>
      <c r="SXJ701" s="350"/>
      <c r="SXK701" s="350"/>
      <c r="SXL701" s="350"/>
      <c r="SXM701" s="350"/>
      <c r="SXN701" s="350"/>
      <c r="SXO701" s="350"/>
      <c r="SXP701" s="350"/>
      <c r="SXQ701" s="350"/>
      <c r="SXR701" s="350"/>
      <c r="SXS701" s="350"/>
      <c r="SXT701" s="350"/>
      <c r="SXU701" s="350"/>
      <c r="SXV701" s="350"/>
      <c r="SXW701" s="350"/>
      <c r="SXX701" s="350"/>
      <c r="SXY701" s="350"/>
      <c r="SXZ701" s="350"/>
      <c r="SYA701" s="350"/>
      <c r="SYB701" s="350"/>
      <c r="SYC701" s="350"/>
      <c r="SYD701" s="350"/>
      <c r="SYE701" s="350"/>
      <c r="SYF701" s="350"/>
      <c r="SYG701" s="350"/>
      <c r="SYH701" s="350"/>
      <c r="SYI701" s="350"/>
      <c r="SYJ701" s="350"/>
      <c r="SYK701" s="350"/>
      <c r="SYL701" s="350"/>
      <c r="SYM701" s="350"/>
      <c r="SYN701" s="350"/>
      <c r="SYO701" s="350"/>
      <c r="SYP701" s="350"/>
      <c r="SYQ701" s="350"/>
      <c r="SYR701" s="350"/>
      <c r="SYS701" s="350"/>
      <c r="SYT701" s="350"/>
      <c r="SYU701" s="350"/>
      <c r="SYV701" s="350"/>
      <c r="SYW701" s="350"/>
      <c r="SYX701" s="350"/>
      <c r="SYY701" s="350"/>
      <c r="SYZ701" s="350"/>
      <c r="SZA701" s="350"/>
      <c r="SZB701" s="350"/>
      <c r="SZC701" s="350"/>
      <c r="SZD701" s="350"/>
      <c r="SZE701" s="350"/>
      <c r="SZF701" s="350"/>
      <c r="SZG701" s="350"/>
      <c r="SZH701" s="350"/>
      <c r="SZI701" s="350"/>
      <c r="SZJ701" s="350"/>
      <c r="SZK701" s="350"/>
      <c r="SZL701" s="350"/>
      <c r="SZM701" s="350"/>
      <c r="SZN701" s="350"/>
      <c r="SZO701" s="350"/>
      <c r="SZP701" s="350"/>
      <c r="SZQ701" s="350"/>
      <c r="SZR701" s="350"/>
      <c r="SZS701" s="350"/>
      <c r="SZT701" s="350"/>
      <c r="SZU701" s="350"/>
      <c r="SZV701" s="350"/>
      <c r="SZW701" s="350"/>
      <c r="SZX701" s="350"/>
      <c r="SZY701" s="350"/>
      <c r="SZZ701" s="350"/>
      <c r="TAA701" s="350"/>
      <c r="TAB701" s="350"/>
      <c r="TAC701" s="350"/>
      <c r="TAD701" s="350"/>
      <c r="TAE701" s="350"/>
      <c r="TAF701" s="350"/>
      <c r="TAG701" s="350"/>
      <c r="TAH701" s="350"/>
      <c r="TAI701" s="350"/>
      <c r="TAJ701" s="350"/>
      <c r="TAK701" s="350"/>
      <c r="TAL701" s="350"/>
      <c r="TAM701" s="350"/>
      <c r="TAN701" s="350"/>
      <c r="TAO701" s="350"/>
      <c r="TAP701" s="350"/>
      <c r="TAQ701" s="350"/>
      <c r="TAR701" s="350"/>
      <c r="TAS701" s="350"/>
      <c r="TAT701" s="350"/>
      <c r="TAU701" s="350"/>
      <c r="TAV701" s="350"/>
      <c r="TAW701" s="350"/>
      <c r="TAX701" s="350"/>
      <c r="TAY701" s="350"/>
      <c r="TAZ701" s="350"/>
      <c r="TBA701" s="350"/>
      <c r="TBB701" s="350"/>
      <c r="TBC701" s="350"/>
      <c r="TBD701" s="350"/>
      <c r="TBE701" s="350"/>
      <c r="TBF701" s="350"/>
      <c r="TBG701" s="350"/>
      <c r="TBH701" s="350"/>
      <c r="TBI701" s="350"/>
      <c r="TBJ701" s="350"/>
      <c r="TBK701" s="350"/>
      <c r="TBL701" s="350"/>
      <c r="TBM701" s="350"/>
      <c r="TBN701" s="350"/>
      <c r="TBO701" s="350"/>
      <c r="TBP701" s="350"/>
      <c r="TBQ701" s="350"/>
      <c r="TBR701" s="350"/>
      <c r="TBS701" s="350"/>
      <c r="TBT701" s="350"/>
      <c r="TBU701" s="350"/>
      <c r="TBV701" s="350"/>
      <c r="TBW701" s="350"/>
      <c r="TBX701" s="350"/>
      <c r="TBY701" s="350"/>
      <c r="TBZ701" s="350"/>
      <c r="TCA701" s="350"/>
      <c r="TCB701" s="350"/>
      <c r="TCC701" s="350"/>
      <c r="TCD701" s="350"/>
      <c r="TCE701" s="350"/>
      <c r="TCF701" s="350"/>
      <c r="TCG701" s="350"/>
      <c r="TCH701" s="350"/>
      <c r="TCI701" s="350"/>
      <c r="TCJ701" s="350"/>
      <c r="TCK701" s="350"/>
      <c r="TCL701" s="350"/>
      <c r="TCM701" s="350"/>
      <c r="TCN701" s="350"/>
      <c r="TCO701" s="350"/>
      <c r="TCP701" s="350"/>
      <c r="TCQ701" s="350"/>
      <c r="TCR701" s="350"/>
      <c r="TCS701" s="350"/>
      <c r="TCT701" s="350"/>
      <c r="TCU701" s="350"/>
      <c r="TCV701" s="350"/>
      <c r="TCW701" s="350"/>
      <c r="TCX701" s="350"/>
      <c r="TCY701" s="350"/>
      <c r="TCZ701" s="350"/>
      <c r="TDA701" s="350"/>
      <c r="TDB701" s="350"/>
      <c r="TDC701" s="350"/>
      <c r="TDD701" s="350"/>
      <c r="TDE701" s="350"/>
      <c r="TDF701" s="350"/>
      <c r="TDG701" s="350"/>
      <c r="TDH701" s="350"/>
      <c r="TDI701" s="350"/>
      <c r="TDJ701" s="350"/>
      <c r="TDK701" s="350"/>
      <c r="TDL701" s="350"/>
      <c r="TDM701" s="350"/>
      <c r="TDN701" s="350"/>
      <c r="TDO701" s="350"/>
      <c r="TDP701" s="350"/>
      <c r="TDQ701" s="350"/>
      <c r="TDR701" s="350"/>
      <c r="TDS701" s="350"/>
      <c r="TDT701" s="350"/>
      <c r="TDU701" s="350"/>
      <c r="TDV701" s="350"/>
      <c r="TDW701" s="350"/>
      <c r="TDX701" s="350"/>
      <c r="TDY701" s="350"/>
      <c r="TDZ701" s="350"/>
      <c r="TEA701" s="350"/>
      <c r="TEB701" s="350"/>
      <c r="TEC701" s="350"/>
      <c r="TED701" s="350"/>
      <c r="TEE701" s="350"/>
      <c r="TEF701" s="350"/>
      <c r="TEG701" s="350"/>
      <c r="TEH701" s="350"/>
      <c r="TEI701" s="350"/>
      <c r="TEJ701" s="350"/>
      <c r="TEK701" s="350"/>
      <c r="TEL701" s="350"/>
      <c r="TEM701" s="350"/>
      <c r="TEN701" s="350"/>
      <c r="TEO701" s="350"/>
      <c r="TEP701" s="350"/>
      <c r="TEQ701" s="350"/>
      <c r="TER701" s="350"/>
      <c r="TES701" s="350"/>
      <c r="TET701" s="350"/>
      <c r="TEU701" s="350"/>
      <c r="TEV701" s="350"/>
      <c r="TEW701" s="350"/>
      <c r="TEX701" s="350"/>
      <c r="TEY701" s="350"/>
      <c r="TEZ701" s="350"/>
      <c r="TFA701" s="350"/>
      <c r="TFB701" s="350"/>
      <c r="TFC701" s="350"/>
      <c r="TFD701" s="350"/>
      <c r="TFE701" s="350"/>
      <c r="TFF701" s="350"/>
      <c r="TFG701" s="350"/>
      <c r="TFH701" s="350"/>
      <c r="TFI701" s="350"/>
      <c r="TFJ701" s="350"/>
      <c r="TFK701" s="350"/>
      <c r="TFL701" s="350"/>
      <c r="TFM701" s="350"/>
      <c r="TFN701" s="350"/>
      <c r="TFO701" s="350"/>
      <c r="TFP701" s="350"/>
      <c r="TFQ701" s="350"/>
      <c r="TFR701" s="350"/>
      <c r="TFS701" s="350"/>
      <c r="TFT701" s="350"/>
      <c r="TFU701" s="350"/>
      <c r="TFV701" s="350"/>
      <c r="TFW701" s="350"/>
      <c r="TFX701" s="350"/>
      <c r="TFY701" s="350"/>
      <c r="TFZ701" s="350"/>
      <c r="TGA701" s="350"/>
      <c r="TGB701" s="350"/>
      <c r="TGC701" s="350"/>
      <c r="TGD701" s="350"/>
      <c r="TGE701" s="350"/>
      <c r="TGF701" s="350"/>
      <c r="TGG701" s="350"/>
      <c r="TGH701" s="350"/>
      <c r="TGI701" s="350"/>
      <c r="TGJ701" s="350"/>
      <c r="TGK701" s="350"/>
      <c r="TGL701" s="350"/>
      <c r="TGM701" s="350"/>
      <c r="TGN701" s="350"/>
      <c r="TGO701" s="350"/>
      <c r="TGP701" s="350"/>
      <c r="TGQ701" s="350"/>
      <c r="TGR701" s="350"/>
      <c r="TGS701" s="350"/>
      <c r="TGT701" s="350"/>
      <c r="TGU701" s="350"/>
      <c r="TGV701" s="350"/>
      <c r="TGW701" s="350"/>
      <c r="TGX701" s="350"/>
      <c r="TGY701" s="350"/>
      <c r="TGZ701" s="350"/>
      <c r="THA701" s="350"/>
      <c r="THB701" s="350"/>
      <c r="THC701" s="350"/>
      <c r="THD701" s="350"/>
      <c r="THE701" s="350"/>
      <c r="THF701" s="350"/>
      <c r="THG701" s="350"/>
      <c r="THH701" s="350"/>
      <c r="THI701" s="350"/>
      <c r="THJ701" s="350"/>
      <c r="THK701" s="350"/>
      <c r="THL701" s="350"/>
      <c r="THM701" s="350"/>
      <c r="THN701" s="350"/>
      <c r="THO701" s="350"/>
      <c r="THP701" s="350"/>
      <c r="THQ701" s="350"/>
      <c r="THR701" s="350"/>
      <c r="THS701" s="350"/>
      <c r="THT701" s="350"/>
      <c r="THU701" s="350"/>
      <c r="THV701" s="350"/>
      <c r="THW701" s="350"/>
      <c r="THX701" s="350"/>
      <c r="THY701" s="350"/>
      <c r="THZ701" s="350"/>
      <c r="TIA701" s="350"/>
      <c r="TIB701" s="350"/>
      <c r="TIC701" s="350"/>
      <c r="TID701" s="350"/>
      <c r="TIE701" s="350"/>
      <c r="TIF701" s="350"/>
      <c r="TIG701" s="350"/>
      <c r="TIH701" s="350"/>
      <c r="TII701" s="350"/>
      <c r="TIJ701" s="350"/>
      <c r="TIK701" s="350"/>
      <c r="TIL701" s="350"/>
      <c r="TIM701" s="350"/>
      <c r="TIN701" s="350"/>
      <c r="TIO701" s="350"/>
      <c r="TIP701" s="350"/>
      <c r="TIQ701" s="350"/>
      <c r="TIR701" s="350"/>
      <c r="TIS701" s="350"/>
      <c r="TIT701" s="350"/>
      <c r="TIU701" s="350"/>
      <c r="TIV701" s="350"/>
      <c r="TIW701" s="350"/>
      <c r="TIX701" s="350"/>
      <c r="TIY701" s="350"/>
      <c r="TIZ701" s="350"/>
      <c r="TJA701" s="350"/>
      <c r="TJB701" s="350"/>
      <c r="TJC701" s="350"/>
      <c r="TJD701" s="350"/>
      <c r="TJE701" s="350"/>
      <c r="TJF701" s="350"/>
      <c r="TJG701" s="350"/>
      <c r="TJH701" s="350"/>
      <c r="TJI701" s="350"/>
      <c r="TJJ701" s="350"/>
      <c r="TJK701" s="350"/>
      <c r="TJL701" s="350"/>
      <c r="TJM701" s="350"/>
      <c r="TJN701" s="350"/>
      <c r="TJO701" s="350"/>
      <c r="TJP701" s="350"/>
      <c r="TJQ701" s="350"/>
      <c r="TJR701" s="350"/>
      <c r="TJS701" s="350"/>
      <c r="TJT701" s="350"/>
      <c r="TJU701" s="350"/>
      <c r="TJV701" s="350"/>
      <c r="TJW701" s="350"/>
      <c r="TJX701" s="350"/>
      <c r="TJY701" s="350"/>
      <c r="TJZ701" s="350"/>
      <c r="TKA701" s="350"/>
      <c r="TKB701" s="350"/>
      <c r="TKC701" s="350"/>
      <c r="TKD701" s="350"/>
      <c r="TKE701" s="350"/>
      <c r="TKF701" s="350"/>
      <c r="TKG701" s="350"/>
      <c r="TKH701" s="350"/>
      <c r="TKI701" s="350"/>
      <c r="TKJ701" s="350"/>
      <c r="TKK701" s="350"/>
      <c r="TKL701" s="350"/>
      <c r="TKM701" s="350"/>
      <c r="TKN701" s="350"/>
      <c r="TKO701" s="350"/>
      <c r="TKP701" s="350"/>
      <c r="TKQ701" s="350"/>
      <c r="TKR701" s="350"/>
      <c r="TKS701" s="350"/>
      <c r="TKT701" s="350"/>
      <c r="TKU701" s="350"/>
      <c r="TKV701" s="350"/>
      <c r="TKW701" s="350"/>
      <c r="TKX701" s="350"/>
      <c r="TKY701" s="350"/>
      <c r="TKZ701" s="350"/>
      <c r="TLA701" s="350"/>
      <c r="TLB701" s="350"/>
      <c r="TLC701" s="350"/>
      <c r="TLD701" s="350"/>
      <c r="TLE701" s="350"/>
      <c r="TLF701" s="350"/>
      <c r="TLG701" s="350"/>
      <c r="TLH701" s="350"/>
      <c r="TLI701" s="350"/>
      <c r="TLJ701" s="350"/>
      <c r="TLK701" s="350"/>
      <c r="TLL701" s="350"/>
      <c r="TLM701" s="350"/>
      <c r="TLN701" s="350"/>
      <c r="TLO701" s="350"/>
      <c r="TLP701" s="350"/>
      <c r="TLQ701" s="350"/>
      <c r="TLR701" s="350"/>
      <c r="TLS701" s="350"/>
      <c r="TLT701" s="350"/>
      <c r="TLU701" s="350"/>
      <c r="TLV701" s="350"/>
      <c r="TLW701" s="350"/>
      <c r="TLX701" s="350"/>
      <c r="TLY701" s="350"/>
      <c r="TLZ701" s="350"/>
      <c r="TMA701" s="350"/>
      <c r="TMB701" s="350"/>
      <c r="TMC701" s="350"/>
      <c r="TMD701" s="350"/>
      <c r="TME701" s="350"/>
      <c r="TMF701" s="350"/>
      <c r="TMG701" s="350"/>
      <c r="TMH701" s="350"/>
      <c r="TMI701" s="350"/>
      <c r="TMJ701" s="350"/>
      <c r="TMK701" s="350"/>
      <c r="TML701" s="350"/>
      <c r="TMM701" s="350"/>
      <c r="TMN701" s="350"/>
      <c r="TMO701" s="350"/>
      <c r="TMP701" s="350"/>
      <c r="TMQ701" s="350"/>
      <c r="TMR701" s="350"/>
      <c r="TMS701" s="350"/>
      <c r="TMT701" s="350"/>
      <c r="TMU701" s="350"/>
      <c r="TMV701" s="350"/>
      <c r="TMW701" s="350"/>
      <c r="TMX701" s="350"/>
      <c r="TMY701" s="350"/>
      <c r="TMZ701" s="350"/>
      <c r="TNA701" s="350"/>
      <c r="TNB701" s="350"/>
      <c r="TNC701" s="350"/>
      <c r="TND701" s="350"/>
      <c r="TNE701" s="350"/>
      <c r="TNF701" s="350"/>
      <c r="TNG701" s="350"/>
      <c r="TNH701" s="350"/>
      <c r="TNI701" s="350"/>
      <c r="TNJ701" s="350"/>
      <c r="TNK701" s="350"/>
      <c r="TNL701" s="350"/>
      <c r="TNM701" s="350"/>
      <c r="TNN701" s="350"/>
      <c r="TNO701" s="350"/>
      <c r="TNP701" s="350"/>
      <c r="TNQ701" s="350"/>
      <c r="TNR701" s="350"/>
      <c r="TNS701" s="350"/>
      <c r="TNT701" s="350"/>
      <c r="TNU701" s="350"/>
      <c r="TNV701" s="350"/>
      <c r="TNW701" s="350"/>
      <c r="TNX701" s="350"/>
      <c r="TNY701" s="350"/>
      <c r="TNZ701" s="350"/>
      <c r="TOA701" s="350"/>
      <c r="TOB701" s="350"/>
      <c r="TOC701" s="350"/>
      <c r="TOD701" s="350"/>
      <c r="TOE701" s="350"/>
      <c r="TOF701" s="350"/>
      <c r="TOG701" s="350"/>
      <c r="TOH701" s="350"/>
      <c r="TOI701" s="350"/>
      <c r="TOJ701" s="350"/>
      <c r="TOK701" s="350"/>
      <c r="TOL701" s="350"/>
      <c r="TOM701" s="350"/>
      <c r="TON701" s="350"/>
      <c r="TOO701" s="350"/>
      <c r="TOP701" s="350"/>
      <c r="TOQ701" s="350"/>
      <c r="TOR701" s="350"/>
      <c r="TOS701" s="350"/>
      <c r="TOT701" s="350"/>
      <c r="TOU701" s="350"/>
      <c r="TOV701" s="350"/>
      <c r="TOW701" s="350"/>
      <c r="TOX701" s="350"/>
      <c r="TOY701" s="350"/>
      <c r="TOZ701" s="350"/>
      <c r="TPA701" s="350"/>
      <c r="TPB701" s="350"/>
      <c r="TPC701" s="350"/>
      <c r="TPD701" s="350"/>
      <c r="TPE701" s="350"/>
      <c r="TPF701" s="350"/>
      <c r="TPG701" s="350"/>
      <c r="TPH701" s="350"/>
      <c r="TPI701" s="350"/>
      <c r="TPJ701" s="350"/>
      <c r="TPK701" s="350"/>
      <c r="TPL701" s="350"/>
      <c r="TPM701" s="350"/>
      <c r="TPN701" s="350"/>
      <c r="TPO701" s="350"/>
      <c r="TPP701" s="350"/>
      <c r="TPQ701" s="350"/>
      <c r="TPR701" s="350"/>
      <c r="TPS701" s="350"/>
      <c r="TPT701" s="350"/>
      <c r="TPU701" s="350"/>
      <c r="TPV701" s="350"/>
      <c r="TPW701" s="350"/>
      <c r="TPX701" s="350"/>
      <c r="TPY701" s="350"/>
      <c r="TPZ701" s="350"/>
      <c r="TQA701" s="350"/>
      <c r="TQB701" s="350"/>
      <c r="TQC701" s="350"/>
      <c r="TQD701" s="350"/>
      <c r="TQE701" s="350"/>
      <c r="TQF701" s="350"/>
      <c r="TQG701" s="350"/>
      <c r="TQH701" s="350"/>
      <c r="TQI701" s="350"/>
      <c r="TQJ701" s="350"/>
      <c r="TQK701" s="350"/>
      <c r="TQL701" s="350"/>
      <c r="TQM701" s="350"/>
      <c r="TQN701" s="350"/>
      <c r="TQO701" s="350"/>
      <c r="TQP701" s="350"/>
      <c r="TQQ701" s="350"/>
      <c r="TQR701" s="350"/>
      <c r="TQS701" s="350"/>
      <c r="TQT701" s="350"/>
      <c r="TQU701" s="350"/>
      <c r="TQV701" s="350"/>
      <c r="TQW701" s="350"/>
      <c r="TQX701" s="350"/>
      <c r="TQY701" s="350"/>
      <c r="TQZ701" s="350"/>
      <c r="TRA701" s="350"/>
      <c r="TRB701" s="350"/>
      <c r="TRC701" s="350"/>
      <c r="TRD701" s="350"/>
      <c r="TRE701" s="350"/>
      <c r="TRF701" s="350"/>
      <c r="TRG701" s="350"/>
      <c r="TRH701" s="350"/>
      <c r="TRI701" s="350"/>
      <c r="TRJ701" s="350"/>
      <c r="TRK701" s="350"/>
      <c r="TRL701" s="350"/>
      <c r="TRM701" s="350"/>
      <c r="TRN701" s="350"/>
      <c r="TRO701" s="350"/>
      <c r="TRP701" s="350"/>
      <c r="TRQ701" s="350"/>
      <c r="TRR701" s="350"/>
      <c r="TRS701" s="350"/>
      <c r="TRT701" s="350"/>
      <c r="TRU701" s="350"/>
      <c r="TRV701" s="350"/>
      <c r="TRW701" s="350"/>
      <c r="TRX701" s="350"/>
      <c r="TRY701" s="350"/>
      <c r="TRZ701" s="350"/>
      <c r="TSA701" s="350"/>
      <c r="TSB701" s="350"/>
      <c r="TSC701" s="350"/>
      <c r="TSD701" s="350"/>
      <c r="TSE701" s="350"/>
      <c r="TSF701" s="350"/>
      <c r="TSG701" s="350"/>
      <c r="TSH701" s="350"/>
      <c r="TSI701" s="350"/>
      <c r="TSJ701" s="350"/>
      <c r="TSK701" s="350"/>
      <c r="TSL701" s="350"/>
      <c r="TSM701" s="350"/>
      <c r="TSN701" s="350"/>
      <c r="TSO701" s="350"/>
      <c r="TSP701" s="350"/>
      <c r="TSQ701" s="350"/>
      <c r="TSR701" s="350"/>
      <c r="TSS701" s="350"/>
      <c r="TST701" s="350"/>
      <c r="TSU701" s="350"/>
      <c r="TSV701" s="350"/>
      <c r="TSW701" s="350"/>
      <c r="TSX701" s="350"/>
      <c r="TSY701" s="350"/>
      <c r="TSZ701" s="350"/>
      <c r="TTA701" s="350"/>
      <c r="TTB701" s="350"/>
      <c r="TTC701" s="350"/>
      <c r="TTD701" s="350"/>
      <c r="TTE701" s="350"/>
      <c r="TTF701" s="350"/>
      <c r="TTG701" s="350"/>
      <c r="TTH701" s="350"/>
      <c r="TTI701" s="350"/>
      <c r="TTJ701" s="350"/>
      <c r="TTK701" s="350"/>
      <c r="TTL701" s="350"/>
      <c r="TTM701" s="350"/>
      <c r="TTN701" s="350"/>
      <c r="TTO701" s="350"/>
      <c r="TTP701" s="350"/>
      <c r="TTQ701" s="350"/>
      <c r="TTR701" s="350"/>
      <c r="TTS701" s="350"/>
      <c r="TTT701" s="350"/>
      <c r="TTU701" s="350"/>
      <c r="TTV701" s="350"/>
      <c r="TTW701" s="350"/>
      <c r="TTX701" s="350"/>
      <c r="TTY701" s="350"/>
      <c r="TTZ701" s="350"/>
      <c r="TUA701" s="350"/>
      <c r="TUB701" s="350"/>
      <c r="TUC701" s="350"/>
      <c r="TUD701" s="350"/>
      <c r="TUE701" s="350"/>
      <c r="TUF701" s="350"/>
      <c r="TUG701" s="350"/>
      <c r="TUH701" s="350"/>
      <c r="TUI701" s="350"/>
      <c r="TUJ701" s="350"/>
      <c r="TUK701" s="350"/>
      <c r="TUL701" s="350"/>
      <c r="TUM701" s="350"/>
      <c r="TUN701" s="350"/>
      <c r="TUO701" s="350"/>
      <c r="TUP701" s="350"/>
      <c r="TUQ701" s="350"/>
      <c r="TUR701" s="350"/>
      <c r="TUS701" s="350"/>
      <c r="TUT701" s="350"/>
      <c r="TUU701" s="350"/>
      <c r="TUV701" s="350"/>
      <c r="TUW701" s="350"/>
      <c r="TUX701" s="350"/>
      <c r="TUY701" s="350"/>
      <c r="TUZ701" s="350"/>
      <c r="TVA701" s="350"/>
      <c r="TVB701" s="350"/>
      <c r="TVC701" s="350"/>
      <c r="TVD701" s="350"/>
      <c r="TVE701" s="350"/>
      <c r="TVF701" s="350"/>
      <c r="TVG701" s="350"/>
      <c r="TVH701" s="350"/>
      <c r="TVI701" s="350"/>
      <c r="TVJ701" s="350"/>
      <c r="TVK701" s="350"/>
      <c r="TVL701" s="350"/>
      <c r="TVM701" s="350"/>
      <c r="TVN701" s="350"/>
      <c r="TVO701" s="350"/>
      <c r="TVP701" s="350"/>
      <c r="TVQ701" s="350"/>
      <c r="TVR701" s="350"/>
      <c r="TVS701" s="350"/>
      <c r="TVT701" s="350"/>
      <c r="TVU701" s="350"/>
      <c r="TVV701" s="350"/>
      <c r="TVW701" s="350"/>
      <c r="TVX701" s="350"/>
      <c r="TVY701" s="350"/>
      <c r="TVZ701" s="350"/>
      <c r="TWA701" s="350"/>
      <c r="TWB701" s="350"/>
      <c r="TWC701" s="350"/>
      <c r="TWD701" s="350"/>
      <c r="TWE701" s="350"/>
      <c r="TWF701" s="350"/>
      <c r="TWG701" s="350"/>
      <c r="TWH701" s="350"/>
      <c r="TWI701" s="350"/>
      <c r="TWJ701" s="350"/>
      <c r="TWK701" s="350"/>
      <c r="TWL701" s="350"/>
      <c r="TWM701" s="350"/>
      <c r="TWN701" s="350"/>
      <c r="TWO701" s="350"/>
      <c r="TWP701" s="350"/>
      <c r="TWQ701" s="350"/>
      <c r="TWR701" s="350"/>
      <c r="TWS701" s="350"/>
      <c r="TWT701" s="350"/>
      <c r="TWU701" s="350"/>
      <c r="TWV701" s="350"/>
      <c r="TWW701" s="350"/>
      <c r="TWX701" s="350"/>
      <c r="TWY701" s="350"/>
      <c r="TWZ701" s="350"/>
      <c r="TXA701" s="350"/>
      <c r="TXB701" s="350"/>
      <c r="TXC701" s="350"/>
      <c r="TXD701" s="350"/>
      <c r="TXE701" s="350"/>
      <c r="TXF701" s="350"/>
      <c r="TXG701" s="350"/>
      <c r="TXH701" s="350"/>
      <c r="TXI701" s="350"/>
      <c r="TXJ701" s="350"/>
      <c r="TXK701" s="350"/>
      <c r="TXL701" s="350"/>
      <c r="TXM701" s="350"/>
      <c r="TXN701" s="350"/>
      <c r="TXO701" s="350"/>
      <c r="TXP701" s="350"/>
      <c r="TXQ701" s="350"/>
      <c r="TXR701" s="350"/>
      <c r="TXS701" s="350"/>
      <c r="TXT701" s="350"/>
      <c r="TXU701" s="350"/>
      <c r="TXV701" s="350"/>
      <c r="TXW701" s="350"/>
      <c r="TXX701" s="350"/>
      <c r="TXY701" s="350"/>
      <c r="TXZ701" s="350"/>
      <c r="TYA701" s="350"/>
      <c r="TYB701" s="350"/>
      <c r="TYC701" s="350"/>
      <c r="TYD701" s="350"/>
      <c r="TYE701" s="350"/>
      <c r="TYF701" s="350"/>
      <c r="TYG701" s="350"/>
      <c r="TYH701" s="350"/>
      <c r="TYI701" s="350"/>
      <c r="TYJ701" s="350"/>
      <c r="TYK701" s="350"/>
      <c r="TYL701" s="350"/>
      <c r="TYM701" s="350"/>
      <c r="TYN701" s="350"/>
      <c r="TYO701" s="350"/>
      <c r="TYP701" s="350"/>
      <c r="TYQ701" s="350"/>
      <c r="TYR701" s="350"/>
      <c r="TYS701" s="350"/>
      <c r="TYT701" s="350"/>
      <c r="TYU701" s="350"/>
      <c r="TYV701" s="350"/>
      <c r="TYW701" s="350"/>
      <c r="TYX701" s="350"/>
      <c r="TYY701" s="350"/>
      <c r="TYZ701" s="350"/>
      <c r="TZA701" s="350"/>
      <c r="TZB701" s="350"/>
      <c r="TZC701" s="350"/>
      <c r="TZD701" s="350"/>
      <c r="TZE701" s="350"/>
      <c r="TZF701" s="350"/>
      <c r="TZG701" s="350"/>
      <c r="TZH701" s="350"/>
      <c r="TZI701" s="350"/>
      <c r="TZJ701" s="350"/>
      <c r="TZK701" s="350"/>
      <c r="TZL701" s="350"/>
      <c r="TZM701" s="350"/>
      <c r="TZN701" s="350"/>
      <c r="TZO701" s="350"/>
      <c r="TZP701" s="350"/>
      <c r="TZQ701" s="350"/>
      <c r="TZR701" s="350"/>
      <c r="TZS701" s="350"/>
      <c r="TZT701" s="350"/>
      <c r="TZU701" s="350"/>
      <c r="TZV701" s="350"/>
      <c r="TZW701" s="350"/>
      <c r="TZX701" s="350"/>
      <c r="TZY701" s="350"/>
      <c r="TZZ701" s="350"/>
      <c r="UAA701" s="350"/>
      <c r="UAB701" s="350"/>
      <c r="UAC701" s="350"/>
      <c r="UAD701" s="350"/>
      <c r="UAE701" s="350"/>
      <c r="UAF701" s="350"/>
      <c r="UAG701" s="350"/>
      <c r="UAH701" s="350"/>
      <c r="UAI701" s="350"/>
      <c r="UAJ701" s="350"/>
      <c r="UAK701" s="350"/>
      <c r="UAL701" s="350"/>
      <c r="UAM701" s="350"/>
      <c r="UAN701" s="350"/>
      <c r="UAO701" s="350"/>
      <c r="UAP701" s="350"/>
      <c r="UAQ701" s="350"/>
      <c r="UAR701" s="350"/>
      <c r="UAS701" s="350"/>
      <c r="UAT701" s="350"/>
      <c r="UAU701" s="350"/>
      <c r="UAV701" s="350"/>
      <c r="UAW701" s="350"/>
      <c r="UAX701" s="350"/>
      <c r="UAY701" s="350"/>
      <c r="UAZ701" s="350"/>
      <c r="UBA701" s="350"/>
      <c r="UBB701" s="350"/>
      <c r="UBC701" s="350"/>
      <c r="UBD701" s="350"/>
      <c r="UBE701" s="350"/>
      <c r="UBF701" s="350"/>
      <c r="UBG701" s="350"/>
      <c r="UBH701" s="350"/>
      <c r="UBI701" s="350"/>
      <c r="UBJ701" s="350"/>
      <c r="UBK701" s="350"/>
      <c r="UBL701" s="350"/>
      <c r="UBM701" s="350"/>
      <c r="UBN701" s="350"/>
      <c r="UBO701" s="350"/>
      <c r="UBP701" s="350"/>
      <c r="UBQ701" s="350"/>
      <c r="UBR701" s="350"/>
      <c r="UBS701" s="350"/>
      <c r="UBT701" s="350"/>
      <c r="UBU701" s="350"/>
      <c r="UBV701" s="350"/>
      <c r="UBW701" s="350"/>
      <c r="UBX701" s="350"/>
      <c r="UBY701" s="350"/>
      <c r="UBZ701" s="350"/>
      <c r="UCA701" s="350"/>
      <c r="UCB701" s="350"/>
      <c r="UCC701" s="350"/>
      <c r="UCD701" s="350"/>
      <c r="UCE701" s="350"/>
      <c r="UCF701" s="350"/>
      <c r="UCG701" s="350"/>
      <c r="UCH701" s="350"/>
      <c r="UCI701" s="350"/>
      <c r="UCJ701" s="350"/>
      <c r="UCK701" s="350"/>
      <c r="UCL701" s="350"/>
      <c r="UCM701" s="350"/>
      <c r="UCN701" s="350"/>
      <c r="UCO701" s="350"/>
      <c r="UCP701" s="350"/>
      <c r="UCQ701" s="350"/>
      <c r="UCR701" s="350"/>
      <c r="UCS701" s="350"/>
      <c r="UCT701" s="350"/>
      <c r="UCU701" s="350"/>
      <c r="UCV701" s="350"/>
      <c r="UCW701" s="350"/>
      <c r="UCX701" s="350"/>
      <c r="UCY701" s="350"/>
      <c r="UCZ701" s="350"/>
      <c r="UDA701" s="350"/>
      <c r="UDB701" s="350"/>
      <c r="UDC701" s="350"/>
      <c r="UDD701" s="350"/>
      <c r="UDE701" s="350"/>
      <c r="UDF701" s="350"/>
      <c r="UDG701" s="350"/>
      <c r="UDH701" s="350"/>
      <c r="UDI701" s="350"/>
      <c r="UDJ701" s="350"/>
      <c r="UDK701" s="350"/>
      <c r="UDL701" s="350"/>
      <c r="UDM701" s="350"/>
      <c r="UDN701" s="350"/>
      <c r="UDO701" s="350"/>
      <c r="UDP701" s="350"/>
      <c r="UDQ701" s="350"/>
      <c r="UDR701" s="350"/>
      <c r="UDS701" s="350"/>
      <c r="UDT701" s="350"/>
      <c r="UDU701" s="350"/>
      <c r="UDV701" s="350"/>
      <c r="UDW701" s="350"/>
      <c r="UDX701" s="350"/>
      <c r="UDY701" s="350"/>
      <c r="UDZ701" s="350"/>
      <c r="UEA701" s="350"/>
      <c r="UEB701" s="350"/>
      <c r="UEC701" s="350"/>
      <c r="UED701" s="350"/>
      <c r="UEE701" s="350"/>
      <c r="UEF701" s="350"/>
      <c r="UEG701" s="350"/>
      <c r="UEH701" s="350"/>
      <c r="UEI701" s="350"/>
      <c r="UEJ701" s="350"/>
      <c r="UEK701" s="350"/>
      <c r="UEL701" s="350"/>
      <c r="UEM701" s="350"/>
      <c r="UEN701" s="350"/>
      <c r="UEO701" s="350"/>
      <c r="UEP701" s="350"/>
      <c r="UEQ701" s="350"/>
      <c r="UER701" s="350"/>
      <c r="UES701" s="350"/>
      <c r="UET701" s="350"/>
      <c r="UEU701" s="350"/>
      <c r="UEV701" s="350"/>
      <c r="UEW701" s="350"/>
      <c r="UEX701" s="350"/>
      <c r="UEY701" s="350"/>
      <c r="UEZ701" s="350"/>
      <c r="UFA701" s="350"/>
      <c r="UFB701" s="350"/>
      <c r="UFC701" s="350"/>
      <c r="UFD701" s="350"/>
      <c r="UFE701" s="350"/>
      <c r="UFF701" s="350"/>
      <c r="UFG701" s="350"/>
      <c r="UFH701" s="350"/>
      <c r="UFI701" s="350"/>
      <c r="UFJ701" s="350"/>
      <c r="UFK701" s="350"/>
      <c r="UFL701" s="350"/>
      <c r="UFM701" s="350"/>
      <c r="UFN701" s="350"/>
      <c r="UFO701" s="350"/>
      <c r="UFP701" s="350"/>
      <c r="UFQ701" s="350"/>
      <c r="UFR701" s="350"/>
      <c r="UFS701" s="350"/>
      <c r="UFT701" s="350"/>
      <c r="UFU701" s="350"/>
      <c r="UFV701" s="350"/>
      <c r="UFW701" s="350"/>
      <c r="UFX701" s="350"/>
      <c r="UFY701" s="350"/>
      <c r="UFZ701" s="350"/>
      <c r="UGA701" s="350"/>
      <c r="UGB701" s="350"/>
      <c r="UGC701" s="350"/>
      <c r="UGD701" s="350"/>
      <c r="UGE701" s="350"/>
      <c r="UGF701" s="350"/>
      <c r="UGG701" s="350"/>
      <c r="UGH701" s="350"/>
      <c r="UGI701" s="350"/>
      <c r="UGJ701" s="350"/>
      <c r="UGK701" s="350"/>
      <c r="UGL701" s="350"/>
      <c r="UGM701" s="350"/>
      <c r="UGN701" s="350"/>
      <c r="UGO701" s="350"/>
      <c r="UGP701" s="350"/>
      <c r="UGQ701" s="350"/>
      <c r="UGR701" s="350"/>
      <c r="UGS701" s="350"/>
      <c r="UGT701" s="350"/>
      <c r="UGU701" s="350"/>
      <c r="UGV701" s="350"/>
      <c r="UGW701" s="350"/>
      <c r="UGX701" s="350"/>
      <c r="UGY701" s="350"/>
      <c r="UGZ701" s="350"/>
      <c r="UHA701" s="350"/>
      <c r="UHB701" s="350"/>
      <c r="UHC701" s="350"/>
      <c r="UHD701" s="350"/>
      <c r="UHE701" s="350"/>
      <c r="UHF701" s="350"/>
      <c r="UHG701" s="350"/>
      <c r="UHH701" s="350"/>
      <c r="UHI701" s="350"/>
      <c r="UHJ701" s="350"/>
      <c r="UHK701" s="350"/>
      <c r="UHL701" s="350"/>
      <c r="UHM701" s="350"/>
      <c r="UHN701" s="350"/>
      <c r="UHO701" s="350"/>
      <c r="UHP701" s="350"/>
      <c r="UHQ701" s="350"/>
      <c r="UHR701" s="350"/>
      <c r="UHS701" s="350"/>
      <c r="UHT701" s="350"/>
      <c r="UHU701" s="350"/>
      <c r="UHV701" s="350"/>
      <c r="UHW701" s="350"/>
      <c r="UHX701" s="350"/>
      <c r="UHY701" s="350"/>
      <c r="UHZ701" s="350"/>
      <c r="UIA701" s="350"/>
      <c r="UIB701" s="350"/>
      <c r="UIC701" s="350"/>
      <c r="UID701" s="350"/>
      <c r="UIE701" s="350"/>
      <c r="UIF701" s="350"/>
      <c r="UIG701" s="350"/>
      <c r="UIH701" s="350"/>
      <c r="UII701" s="350"/>
      <c r="UIJ701" s="350"/>
      <c r="UIK701" s="350"/>
      <c r="UIL701" s="350"/>
      <c r="UIM701" s="350"/>
      <c r="UIN701" s="350"/>
      <c r="UIO701" s="350"/>
      <c r="UIP701" s="350"/>
      <c r="UIQ701" s="350"/>
      <c r="UIR701" s="350"/>
      <c r="UIS701" s="350"/>
      <c r="UIT701" s="350"/>
      <c r="UIU701" s="350"/>
      <c r="UIV701" s="350"/>
      <c r="UIW701" s="350"/>
      <c r="UIX701" s="350"/>
      <c r="UIY701" s="350"/>
      <c r="UIZ701" s="350"/>
      <c r="UJA701" s="350"/>
      <c r="UJB701" s="350"/>
      <c r="UJC701" s="350"/>
      <c r="UJD701" s="350"/>
      <c r="UJE701" s="350"/>
      <c r="UJF701" s="350"/>
      <c r="UJG701" s="350"/>
      <c r="UJH701" s="350"/>
      <c r="UJI701" s="350"/>
      <c r="UJJ701" s="350"/>
      <c r="UJK701" s="350"/>
      <c r="UJL701" s="350"/>
      <c r="UJM701" s="350"/>
      <c r="UJN701" s="350"/>
      <c r="UJO701" s="350"/>
      <c r="UJP701" s="350"/>
      <c r="UJQ701" s="350"/>
      <c r="UJR701" s="350"/>
      <c r="UJS701" s="350"/>
      <c r="UJT701" s="350"/>
      <c r="UJU701" s="350"/>
      <c r="UJV701" s="350"/>
      <c r="UJW701" s="350"/>
      <c r="UJX701" s="350"/>
      <c r="UJY701" s="350"/>
      <c r="UJZ701" s="350"/>
      <c r="UKA701" s="350"/>
      <c r="UKB701" s="350"/>
      <c r="UKC701" s="350"/>
      <c r="UKD701" s="350"/>
      <c r="UKE701" s="350"/>
      <c r="UKF701" s="350"/>
      <c r="UKG701" s="350"/>
      <c r="UKH701" s="350"/>
      <c r="UKI701" s="350"/>
      <c r="UKJ701" s="350"/>
      <c r="UKK701" s="350"/>
      <c r="UKL701" s="350"/>
      <c r="UKM701" s="350"/>
      <c r="UKN701" s="350"/>
      <c r="UKO701" s="350"/>
      <c r="UKP701" s="350"/>
      <c r="UKQ701" s="350"/>
      <c r="UKR701" s="350"/>
      <c r="UKS701" s="350"/>
      <c r="UKT701" s="350"/>
      <c r="UKU701" s="350"/>
      <c r="UKV701" s="350"/>
      <c r="UKW701" s="350"/>
      <c r="UKX701" s="350"/>
      <c r="UKY701" s="350"/>
      <c r="UKZ701" s="350"/>
      <c r="ULA701" s="350"/>
      <c r="ULB701" s="350"/>
      <c r="ULC701" s="350"/>
      <c r="ULD701" s="350"/>
      <c r="ULE701" s="350"/>
      <c r="ULF701" s="350"/>
      <c r="ULG701" s="350"/>
      <c r="ULH701" s="350"/>
      <c r="ULI701" s="350"/>
      <c r="ULJ701" s="350"/>
      <c r="ULK701" s="350"/>
      <c r="ULL701" s="350"/>
      <c r="ULM701" s="350"/>
      <c r="ULN701" s="350"/>
      <c r="ULO701" s="350"/>
      <c r="ULP701" s="350"/>
      <c r="ULQ701" s="350"/>
      <c r="ULR701" s="350"/>
      <c r="ULS701" s="350"/>
      <c r="ULT701" s="350"/>
      <c r="ULU701" s="350"/>
      <c r="ULV701" s="350"/>
      <c r="ULW701" s="350"/>
      <c r="ULX701" s="350"/>
      <c r="ULY701" s="350"/>
      <c r="ULZ701" s="350"/>
      <c r="UMA701" s="350"/>
      <c r="UMB701" s="350"/>
      <c r="UMC701" s="350"/>
      <c r="UMD701" s="350"/>
      <c r="UME701" s="350"/>
      <c r="UMF701" s="350"/>
      <c r="UMG701" s="350"/>
      <c r="UMH701" s="350"/>
      <c r="UMI701" s="350"/>
      <c r="UMJ701" s="350"/>
      <c r="UMK701" s="350"/>
      <c r="UML701" s="350"/>
      <c r="UMM701" s="350"/>
      <c r="UMN701" s="350"/>
      <c r="UMO701" s="350"/>
      <c r="UMP701" s="350"/>
      <c r="UMQ701" s="350"/>
      <c r="UMR701" s="350"/>
      <c r="UMS701" s="350"/>
      <c r="UMT701" s="350"/>
      <c r="UMU701" s="350"/>
      <c r="UMV701" s="350"/>
      <c r="UMW701" s="350"/>
      <c r="UMX701" s="350"/>
      <c r="UMY701" s="350"/>
      <c r="UMZ701" s="350"/>
      <c r="UNA701" s="350"/>
      <c r="UNB701" s="350"/>
      <c r="UNC701" s="350"/>
      <c r="UND701" s="350"/>
      <c r="UNE701" s="350"/>
      <c r="UNF701" s="350"/>
      <c r="UNG701" s="350"/>
      <c r="UNH701" s="350"/>
      <c r="UNI701" s="350"/>
      <c r="UNJ701" s="350"/>
      <c r="UNK701" s="350"/>
      <c r="UNL701" s="350"/>
      <c r="UNM701" s="350"/>
      <c r="UNN701" s="350"/>
      <c r="UNO701" s="350"/>
      <c r="UNP701" s="350"/>
      <c r="UNQ701" s="350"/>
      <c r="UNR701" s="350"/>
      <c r="UNS701" s="350"/>
      <c r="UNT701" s="350"/>
      <c r="UNU701" s="350"/>
      <c r="UNV701" s="350"/>
      <c r="UNW701" s="350"/>
      <c r="UNX701" s="350"/>
      <c r="UNY701" s="350"/>
      <c r="UNZ701" s="350"/>
      <c r="UOA701" s="350"/>
      <c r="UOB701" s="350"/>
      <c r="UOC701" s="350"/>
      <c r="UOD701" s="350"/>
      <c r="UOE701" s="350"/>
      <c r="UOF701" s="350"/>
      <c r="UOG701" s="350"/>
      <c r="UOH701" s="350"/>
      <c r="UOI701" s="350"/>
      <c r="UOJ701" s="350"/>
      <c r="UOK701" s="350"/>
      <c r="UOL701" s="350"/>
      <c r="UOM701" s="350"/>
      <c r="UON701" s="350"/>
      <c r="UOO701" s="350"/>
      <c r="UOP701" s="350"/>
      <c r="UOQ701" s="350"/>
      <c r="UOR701" s="350"/>
      <c r="UOS701" s="350"/>
      <c r="UOT701" s="350"/>
      <c r="UOU701" s="350"/>
      <c r="UOV701" s="350"/>
      <c r="UOW701" s="350"/>
      <c r="UOX701" s="350"/>
      <c r="UOY701" s="350"/>
      <c r="UOZ701" s="350"/>
      <c r="UPA701" s="350"/>
      <c r="UPB701" s="350"/>
      <c r="UPC701" s="350"/>
      <c r="UPD701" s="350"/>
      <c r="UPE701" s="350"/>
      <c r="UPF701" s="350"/>
      <c r="UPG701" s="350"/>
      <c r="UPH701" s="350"/>
      <c r="UPI701" s="350"/>
      <c r="UPJ701" s="350"/>
      <c r="UPK701" s="350"/>
      <c r="UPL701" s="350"/>
      <c r="UPM701" s="350"/>
      <c r="UPN701" s="350"/>
      <c r="UPO701" s="350"/>
      <c r="UPP701" s="350"/>
      <c r="UPQ701" s="350"/>
      <c r="UPR701" s="350"/>
      <c r="UPS701" s="350"/>
      <c r="UPT701" s="350"/>
      <c r="UPU701" s="350"/>
      <c r="UPV701" s="350"/>
      <c r="UPW701" s="350"/>
      <c r="UPX701" s="350"/>
      <c r="UPY701" s="350"/>
      <c r="UPZ701" s="350"/>
      <c r="UQA701" s="350"/>
      <c r="UQB701" s="350"/>
      <c r="UQC701" s="350"/>
      <c r="UQD701" s="350"/>
      <c r="UQE701" s="350"/>
      <c r="UQF701" s="350"/>
      <c r="UQG701" s="350"/>
      <c r="UQH701" s="350"/>
      <c r="UQI701" s="350"/>
      <c r="UQJ701" s="350"/>
      <c r="UQK701" s="350"/>
      <c r="UQL701" s="350"/>
      <c r="UQM701" s="350"/>
      <c r="UQN701" s="350"/>
      <c r="UQO701" s="350"/>
      <c r="UQP701" s="350"/>
      <c r="UQQ701" s="350"/>
      <c r="UQR701" s="350"/>
      <c r="UQS701" s="350"/>
      <c r="UQT701" s="350"/>
      <c r="UQU701" s="350"/>
      <c r="UQV701" s="350"/>
      <c r="UQW701" s="350"/>
      <c r="UQX701" s="350"/>
      <c r="UQY701" s="350"/>
      <c r="UQZ701" s="350"/>
      <c r="URA701" s="350"/>
      <c r="URB701" s="350"/>
      <c r="URC701" s="350"/>
      <c r="URD701" s="350"/>
      <c r="URE701" s="350"/>
      <c r="URF701" s="350"/>
      <c r="URG701" s="350"/>
      <c r="URH701" s="350"/>
      <c r="URI701" s="350"/>
      <c r="URJ701" s="350"/>
      <c r="URK701" s="350"/>
      <c r="URL701" s="350"/>
      <c r="URM701" s="350"/>
      <c r="URN701" s="350"/>
      <c r="URO701" s="350"/>
      <c r="URP701" s="350"/>
      <c r="URQ701" s="350"/>
      <c r="URR701" s="350"/>
      <c r="URS701" s="350"/>
      <c r="URT701" s="350"/>
      <c r="URU701" s="350"/>
      <c r="URV701" s="350"/>
      <c r="URW701" s="350"/>
      <c r="URX701" s="350"/>
      <c r="URY701" s="350"/>
      <c r="URZ701" s="350"/>
      <c r="USA701" s="350"/>
      <c r="USB701" s="350"/>
      <c r="USC701" s="350"/>
      <c r="USD701" s="350"/>
      <c r="USE701" s="350"/>
      <c r="USF701" s="350"/>
      <c r="USG701" s="350"/>
      <c r="USH701" s="350"/>
      <c r="USI701" s="350"/>
      <c r="USJ701" s="350"/>
      <c r="USK701" s="350"/>
      <c r="USL701" s="350"/>
      <c r="USM701" s="350"/>
      <c r="USN701" s="350"/>
      <c r="USO701" s="350"/>
      <c r="USP701" s="350"/>
      <c r="USQ701" s="350"/>
      <c r="USR701" s="350"/>
      <c r="USS701" s="350"/>
      <c r="UST701" s="350"/>
      <c r="USU701" s="350"/>
      <c r="USV701" s="350"/>
      <c r="USW701" s="350"/>
      <c r="USX701" s="350"/>
      <c r="USY701" s="350"/>
      <c r="USZ701" s="350"/>
      <c r="UTA701" s="350"/>
      <c r="UTB701" s="350"/>
      <c r="UTC701" s="350"/>
      <c r="UTD701" s="350"/>
      <c r="UTE701" s="350"/>
      <c r="UTF701" s="350"/>
      <c r="UTG701" s="350"/>
      <c r="UTH701" s="350"/>
      <c r="UTI701" s="350"/>
      <c r="UTJ701" s="350"/>
      <c r="UTK701" s="350"/>
      <c r="UTL701" s="350"/>
      <c r="UTM701" s="350"/>
      <c r="UTN701" s="350"/>
      <c r="UTO701" s="350"/>
      <c r="UTP701" s="350"/>
      <c r="UTQ701" s="350"/>
      <c r="UTR701" s="350"/>
      <c r="UTS701" s="350"/>
      <c r="UTT701" s="350"/>
      <c r="UTU701" s="350"/>
      <c r="UTV701" s="350"/>
      <c r="UTW701" s="350"/>
      <c r="UTX701" s="350"/>
      <c r="UTY701" s="350"/>
      <c r="UTZ701" s="350"/>
      <c r="UUA701" s="350"/>
      <c r="UUB701" s="350"/>
      <c r="UUC701" s="350"/>
      <c r="UUD701" s="350"/>
      <c r="UUE701" s="350"/>
      <c r="UUF701" s="350"/>
      <c r="UUG701" s="350"/>
      <c r="UUH701" s="350"/>
      <c r="UUI701" s="350"/>
      <c r="UUJ701" s="350"/>
      <c r="UUK701" s="350"/>
      <c r="UUL701" s="350"/>
      <c r="UUM701" s="350"/>
      <c r="UUN701" s="350"/>
      <c r="UUO701" s="350"/>
      <c r="UUP701" s="350"/>
      <c r="UUQ701" s="350"/>
      <c r="UUR701" s="350"/>
      <c r="UUS701" s="350"/>
      <c r="UUT701" s="350"/>
      <c r="UUU701" s="350"/>
      <c r="UUV701" s="350"/>
      <c r="UUW701" s="350"/>
      <c r="UUX701" s="350"/>
      <c r="UUY701" s="350"/>
      <c r="UUZ701" s="350"/>
      <c r="UVA701" s="350"/>
      <c r="UVB701" s="350"/>
      <c r="UVC701" s="350"/>
      <c r="UVD701" s="350"/>
      <c r="UVE701" s="350"/>
      <c r="UVF701" s="350"/>
      <c r="UVG701" s="350"/>
      <c r="UVH701" s="350"/>
      <c r="UVI701" s="350"/>
      <c r="UVJ701" s="350"/>
      <c r="UVK701" s="350"/>
      <c r="UVL701" s="350"/>
      <c r="UVM701" s="350"/>
      <c r="UVN701" s="350"/>
      <c r="UVO701" s="350"/>
      <c r="UVP701" s="350"/>
      <c r="UVQ701" s="350"/>
      <c r="UVR701" s="350"/>
      <c r="UVS701" s="350"/>
      <c r="UVT701" s="350"/>
      <c r="UVU701" s="350"/>
      <c r="UVV701" s="350"/>
      <c r="UVW701" s="350"/>
      <c r="UVX701" s="350"/>
      <c r="UVY701" s="350"/>
      <c r="UVZ701" s="350"/>
      <c r="UWA701" s="350"/>
      <c r="UWB701" s="350"/>
      <c r="UWC701" s="350"/>
      <c r="UWD701" s="350"/>
      <c r="UWE701" s="350"/>
      <c r="UWF701" s="350"/>
      <c r="UWG701" s="350"/>
      <c r="UWH701" s="350"/>
      <c r="UWI701" s="350"/>
      <c r="UWJ701" s="350"/>
      <c r="UWK701" s="350"/>
      <c r="UWL701" s="350"/>
      <c r="UWM701" s="350"/>
      <c r="UWN701" s="350"/>
      <c r="UWO701" s="350"/>
      <c r="UWP701" s="350"/>
      <c r="UWQ701" s="350"/>
      <c r="UWR701" s="350"/>
      <c r="UWS701" s="350"/>
      <c r="UWT701" s="350"/>
      <c r="UWU701" s="350"/>
      <c r="UWV701" s="350"/>
      <c r="UWW701" s="350"/>
      <c r="UWX701" s="350"/>
      <c r="UWY701" s="350"/>
      <c r="UWZ701" s="350"/>
      <c r="UXA701" s="350"/>
      <c r="UXB701" s="350"/>
      <c r="UXC701" s="350"/>
      <c r="UXD701" s="350"/>
      <c r="UXE701" s="350"/>
      <c r="UXF701" s="350"/>
      <c r="UXG701" s="350"/>
      <c r="UXH701" s="350"/>
      <c r="UXI701" s="350"/>
      <c r="UXJ701" s="350"/>
      <c r="UXK701" s="350"/>
      <c r="UXL701" s="350"/>
      <c r="UXM701" s="350"/>
      <c r="UXN701" s="350"/>
      <c r="UXO701" s="350"/>
      <c r="UXP701" s="350"/>
      <c r="UXQ701" s="350"/>
      <c r="UXR701" s="350"/>
      <c r="UXS701" s="350"/>
      <c r="UXT701" s="350"/>
      <c r="UXU701" s="350"/>
      <c r="UXV701" s="350"/>
      <c r="UXW701" s="350"/>
      <c r="UXX701" s="350"/>
      <c r="UXY701" s="350"/>
      <c r="UXZ701" s="350"/>
      <c r="UYA701" s="350"/>
      <c r="UYB701" s="350"/>
      <c r="UYC701" s="350"/>
      <c r="UYD701" s="350"/>
      <c r="UYE701" s="350"/>
      <c r="UYF701" s="350"/>
      <c r="UYG701" s="350"/>
      <c r="UYH701" s="350"/>
      <c r="UYI701" s="350"/>
      <c r="UYJ701" s="350"/>
      <c r="UYK701" s="350"/>
      <c r="UYL701" s="350"/>
      <c r="UYM701" s="350"/>
      <c r="UYN701" s="350"/>
      <c r="UYO701" s="350"/>
      <c r="UYP701" s="350"/>
      <c r="UYQ701" s="350"/>
      <c r="UYR701" s="350"/>
      <c r="UYS701" s="350"/>
      <c r="UYT701" s="350"/>
      <c r="UYU701" s="350"/>
      <c r="UYV701" s="350"/>
      <c r="UYW701" s="350"/>
      <c r="UYX701" s="350"/>
      <c r="UYY701" s="350"/>
      <c r="UYZ701" s="350"/>
      <c r="UZA701" s="350"/>
      <c r="UZB701" s="350"/>
      <c r="UZC701" s="350"/>
      <c r="UZD701" s="350"/>
      <c r="UZE701" s="350"/>
      <c r="UZF701" s="350"/>
      <c r="UZG701" s="350"/>
      <c r="UZH701" s="350"/>
      <c r="UZI701" s="350"/>
      <c r="UZJ701" s="350"/>
      <c r="UZK701" s="350"/>
      <c r="UZL701" s="350"/>
      <c r="UZM701" s="350"/>
      <c r="UZN701" s="350"/>
      <c r="UZO701" s="350"/>
      <c r="UZP701" s="350"/>
      <c r="UZQ701" s="350"/>
      <c r="UZR701" s="350"/>
      <c r="UZS701" s="350"/>
      <c r="UZT701" s="350"/>
      <c r="UZU701" s="350"/>
      <c r="UZV701" s="350"/>
      <c r="UZW701" s="350"/>
      <c r="UZX701" s="350"/>
      <c r="UZY701" s="350"/>
      <c r="UZZ701" s="350"/>
      <c r="VAA701" s="350"/>
      <c r="VAB701" s="350"/>
      <c r="VAC701" s="350"/>
      <c r="VAD701" s="350"/>
      <c r="VAE701" s="350"/>
      <c r="VAF701" s="350"/>
      <c r="VAG701" s="350"/>
      <c r="VAH701" s="350"/>
      <c r="VAI701" s="350"/>
      <c r="VAJ701" s="350"/>
      <c r="VAK701" s="350"/>
      <c r="VAL701" s="350"/>
      <c r="VAM701" s="350"/>
      <c r="VAN701" s="350"/>
      <c r="VAO701" s="350"/>
      <c r="VAP701" s="350"/>
      <c r="VAQ701" s="350"/>
      <c r="VAR701" s="350"/>
      <c r="VAS701" s="350"/>
      <c r="VAT701" s="350"/>
      <c r="VAU701" s="350"/>
      <c r="VAV701" s="350"/>
      <c r="VAW701" s="350"/>
      <c r="VAX701" s="350"/>
      <c r="VAY701" s="350"/>
      <c r="VAZ701" s="350"/>
      <c r="VBA701" s="350"/>
      <c r="VBB701" s="350"/>
      <c r="VBC701" s="350"/>
      <c r="VBD701" s="350"/>
      <c r="VBE701" s="350"/>
      <c r="VBF701" s="350"/>
      <c r="VBG701" s="350"/>
      <c r="VBH701" s="350"/>
      <c r="VBI701" s="350"/>
      <c r="VBJ701" s="350"/>
      <c r="VBK701" s="350"/>
      <c r="VBL701" s="350"/>
      <c r="VBM701" s="350"/>
      <c r="VBN701" s="350"/>
      <c r="VBO701" s="350"/>
      <c r="VBP701" s="350"/>
      <c r="VBQ701" s="350"/>
      <c r="VBR701" s="350"/>
      <c r="VBS701" s="350"/>
      <c r="VBT701" s="350"/>
      <c r="VBU701" s="350"/>
      <c r="VBV701" s="350"/>
      <c r="VBW701" s="350"/>
      <c r="VBX701" s="350"/>
      <c r="VBY701" s="350"/>
      <c r="VBZ701" s="350"/>
      <c r="VCA701" s="350"/>
      <c r="VCB701" s="350"/>
      <c r="VCC701" s="350"/>
      <c r="VCD701" s="350"/>
      <c r="VCE701" s="350"/>
      <c r="VCF701" s="350"/>
      <c r="VCG701" s="350"/>
      <c r="VCH701" s="350"/>
      <c r="VCI701" s="350"/>
      <c r="VCJ701" s="350"/>
      <c r="VCK701" s="350"/>
      <c r="VCL701" s="350"/>
      <c r="VCM701" s="350"/>
      <c r="VCN701" s="350"/>
      <c r="VCO701" s="350"/>
      <c r="VCP701" s="350"/>
      <c r="VCQ701" s="350"/>
      <c r="VCR701" s="350"/>
      <c r="VCS701" s="350"/>
      <c r="VCT701" s="350"/>
      <c r="VCU701" s="350"/>
      <c r="VCV701" s="350"/>
      <c r="VCW701" s="350"/>
      <c r="VCX701" s="350"/>
      <c r="VCY701" s="350"/>
      <c r="VCZ701" s="350"/>
      <c r="VDA701" s="350"/>
      <c r="VDB701" s="350"/>
      <c r="VDC701" s="350"/>
      <c r="VDD701" s="350"/>
      <c r="VDE701" s="350"/>
      <c r="VDF701" s="350"/>
      <c r="VDG701" s="350"/>
      <c r="VDH701" s="350"/>
      <c r="VDI701" s="350"/>
      <c r="VDJ701" s="350"/>
      <c r="VDK701" s="350"/>
      <c r="VDL701" s="350"/>
      <c r="VDM701" s="350"/>
      <c r="VDN701" s="350"/>
      <c r="VDO701" s="350"/>
      <c r="VDP701" s="350"/>
      <c r="VDQ701" s="350"/>
      <c r="VDR701" s="350"/>
      <c r="VDS701" s="350"/>
      <c r="VDT701" s="350"/>
      <c r="VDU701" s="350"/>
      <c r="VDV701" s="350"/>
      <c r="VDW701" s="350"/>
      <c r="VDX701" s="350"/>
      <c r="VDY701" s="350"/>
      <c r="VDZ701" s="350"/>
      <c r="VEA701" s="350"/>
      <c r="VEB701" s="350"/>
      <c r="VEC701" s="350"/>
      <c r="VED701" s="350"/>
      <c r="VEE701" s="350"/>
      <c r="VEF701" s="350"/>
      <c r="VEG701" s="350"/>
      <c r="VEH701" s="350"/>
      <c r="VEI701" s="350"/>
      <c r="VEJ701" s="350"/>
      <c r="VEK701" s="350"/>
      <c r="VEL701" s="350"/>
      <c r="VEM701" s="350"/>
      <c r="VEN701" s="350"/>
      <c r="VEO701" s="350"/>
      <c r="VEP701" s="350"/>
      <c r="VEQ701" s="350"/>
      <c r="VER701" s="350"/>
      <c r="VES701" s="350"/>
      <c r="VET701" s="350"/>
      <c r="VEU701" s="350"/>
      <c r="VEV701" s="350"/>
      <c r="VEW701" s="350"/>
      <c r="VEX701" s="350"/>
      <c r="VEY701" s="350"/>
      <c r="VEZ701" s="350"/>
      <c r="VFA701" s="350"/>
      <c r="VFB701" s="350"/>
      <c r="VFC701" s="350"/>
      <c r="VFD701" s="350"/>
      <c r="VFE701" s="350"/>
      <c r="VFF701" s="350"/>
      <c r="VFG701" s="350"/>
      <c r="VFH701" s="350"/>
      <c r="VFI701" s="350"/>
      <c r="VFJ701" s="350"/>
      <c r="VFK701" s="350"/>
      <c r="VFL701" s="350"/>
      <c r="VFM701" s="350"/>
      <c r="VFN701" s="350"/>
      <c r="VFO701" s="350"/>
      <c r="VFP701" s="350"/>
      <c r="VFQ701" s="350"/>
      <c r="VFR701" s="350"/>
      <c r="VFS701" s="350"/>
      <c r="VFT701" s="350"/>
      <c r="VFU701" s="350"/>
      <c r="VFV701" s="350"/>
      <c r="VFW701" s="350"/>
      <c r="VFX701" s="350"/>
      <c r="VFY701" s="350"/>
      <c r="VFZ701" s="350"/>
      <c r="VGA701" s="350"/>
      <c r="VGB701" s="350"/>
      <c r="VGC701" s="350"/>
      <c r="VGD701" s="350"/>
      <c r="VGE701" s="350"/>
      <c r="VGF701" s="350"/>
      <c r="VGG701" s="350"/>
      <c r="VGH701" s="350"/>
      <c r="VGI701" s="350"/>
      <c r="VGJ701" s="350"/>
      <c r="VGK701" s="350"/>
      <c r="VGL701" s="350"/>
      <c r="VGM701" s="350"/>
      <c r="VGN701" s="350"/>
      <c r="VGO701" s="350"/>
      <c r="VGP701" s="350"/>
      <c r="VGQ701" s="350"/>
      <c r="VGR701" s="350"/>
      <c r="VGS701" s="350"/>
      <c r="VGT701" s="350"/>
      <c r="VGU701" s="350"/>
      <c r="VGV701" s="350"/>
      <c r="VGW701" s="350"/>
      <c r="VGX701" s="350"/>
      <c r="VGY701" s="350"/>
      <c r="VGZ701" s="350"/>
      <c r="VHA701" s="350"/>
      <c r="VHB701" s="350"/>
      <c r="VHC701" s="350"/>
      <c r="VHD701" s="350"/>
      <c r="VHE701" s="350"/>
      <c r="VHF701" s="350"/>
      <c r="VHG701" s="350"/>
      <c r="VHH701" s="350"/>
      <c r="VHI701" s="350"/>
      <c r="VHJ701" s="350"/>
      <c r="VHK701" s="350"/>
      <c r="VHL701" s="350"/>
      <c r="VHM701" s="350"/>
      <c r="VHN701" s="350"/>
      <c r="VHO701" s="350"/>
      <c r="VHP701" s="350"/>
      <c r="VHQ701" s="350"/>
      <c r="VHR701" s="350"/>
      <c r="VHS701" s="350"/>
      <c r="VHT701" s="350"/>
      <c r="VHU701" s="350"/>
      <c r="VHV701" s="350"/>
      <c r="VHW701" s="350"/>
      <c r="VHX701" s="350"/>
      <c r="VHY701" s="350"/>
      <c r="VHZ701" s="350"/>
      <c r="VIA701" s="350"/>
      <c r="VIB701" s="350"/>
      <c r="VIC701" s="350"/>
      <c r="VID701" s="350"/>
      <c r="VIE701" s="350"/>
      <c r="VIF701" s="350"/>
      <c r="VIG701" s="350"/>
      <c r="VIH701" s="350"/>
      <c r="VII701" s="350"/>
      <c r="VIJ701" s="350"/>
      <c r="VIK701" s="350"/>
      <c r="VIL701" s="350"/>
      <c r="VIM701" s="350"/>
      <c r="VIN701" s="350"/>
      <c r="VIO701" s="350"/>
      <c r="VIP701" s="350"/>
      <c r="VIQ701" s="350"/>
      <c r="VIR701" s="350"/>
      <c r="VIS701" s="350"/>
      <c r="VIT701" s="350"/>
      <c r="VIU701" s="350"/>
      <c r="VIV701" s="350"/>
      <c r="VIW701" s="350"/>
      <c r="VIX701" s="350"/>
      <c r="VIY701" s="350"/>
      <c r="VIZ701" s="350"/>
      <c r="VJA701" s="350"/>
      <c r="VJB701" s="350"/>
      <c r="VJC701" s="350"/>
      <c r="VJD701" s="350"/>
      <c r="VJE701" s="350"/>
      <c r="VJF701" s="350"/>
      <c r="VJG701" s="350"/>
      <c r="VJH701" s="350"/>
      <c r="VJI701" s="350"/>
      <c r="VJJ701" s="350"/>
      <c r="VJK701" s="350"/>
      <c r="VJL701" s="350"/>
      <c r="VJM701" s="350"/>
      <c r="VJN701" s="350"/>
      <c r="VJO701" s="350"/>
      <c r="VJP701" s="350"/>
      <c r="VJQ701" s="350"/>
      <c r="VJR701" s="350"/>
      <c r="VJS701" s="350"/>
      <c r="VJT701" s="350"/>
      <c r="VJU701" s="350"/>
      <c r="VJV701" s="350"/>
      <c r="VJW701" s="350"/>
      <c r="VJX701" s="350"/>
      <c r="VJY701" s="350"/>
      <c r="VJZ701" s="350"/>
      <c r="VKA701" s="350"/>
      <c r="VKB701" s="350"/>
      <c r="VKC701" s="350"/>
      <c r="VKD701" s="350"/>
      <c r="VKE701" s="350"/>
      <c r="VKF701" s="350"/>
      <c r="VKG701" s="350"/>
      <c r="VKH701" s="350"/>
      <c r="VKI701" s="350"/>
      <c r="VKJ701" s="350"/>
      <c r="VKK701" s="350"/>
      <c r="VKL701" s="350"/>
      <c r="VKM701" s="350"/>
      <c r="VKN701" s="350"/>
      <c r="VKO701" s="350"/>
      <c r="VKP701" s="350"/>
      <c r="VKQ701" s="350"/>
      <c r="VKR701" s="350"/>
      <c r="VKS701" s="350"/>
      <c r="VKT701" s="350"/>
      <c r="VKU701" s="350"/>
      <c r="VKV701" s="350"/>
      <c r="VKW701" s="350"/>
      <c r="VKX701" s="350"/>
      <c r="VKY701" s="350"/>
      <c r="VKZ701" s="350"/>
      <c r="VLA701" s="350"/>
      <c r="VLB701" s="350"/>
      <c r="VLC701" s="350"/>
      <c r="VLD701" s="350"/>
      <c r="VLE701" s="350"/>
      <c r="VLF701" s="350"/>
      <c r="VLG701" s="350"/>
      <c r="VLH701" s="350"/>
      <c r="VLI701" s="350"/>
      <c r="VLJ701" s="350"/>
      <c r="VLK701" s="350"/>
      <c r="VLL701" s="350"/>
      <c r="VLM701" s="350"/>
      <c r="VLN701" s="350"/>
      <c r="VLO701" s="350"/>
      <c r="VLP701" s="350"/>
      <c r="VLQ701" s="350"/>
      <c r="VLR701" s="350"/>
      <c r="VLS701" s="350"/>
      <c r="VLT701" s="350"/>
      <c r="VLU701" s="350"/>
      <c r="VLV701" s="350"/>
      <c r="VLW701" s="350"/>
      <c r="VLX701" s="350"/>
      <c r="VLY701" s="350"/>
      <c r="VLZ701" s="350"/>
      <c r="VMA701" s="350"/>
      <c r="VMB701" s="350"/>
      <c r="VMC701" s="350"/>
      <c r="VMD701" s="350"/>
      <c r="VME701" s="350"/>
      <c r="VMF701" s="350"/>
      <c r="VMG701" s="350"/>
      <c r="VMH701" s="350"/>
      <c r="VMI701" s="350"/>
      <c r="VMJ701" s="350"/>
      <c r="VMK701" s="350"/>
      <c r="VML701" s="350"/>
      <c r="VMM701" s="350"/>
      <c r="VMN701" s="350"/>
      <c r="VMO701" s="350"/>
      <c r="VMP701" s="350"/>
      <c r="VMQ701" s="350"/>
      <c r="VMR701" s="350"/>
      <c r="VMS701" s="350"/>
      <c r="VMT701" s="350"/>
      <c r="VMU701" s="350"/>
      <c r="VMV701" s="350"/>
      <c r="VMW701" s="350"/>
      <c r="VMX701" s="350"/>
      <c r="VMY701" s="350"/>
      <c r="VMZ701" s="350"/>
      <c r="VNA701" s="350"/>
      <c r="VNB701" s="350"/>
      <c r="VNC701" s="350"/>
      <c r="VND701" s="350"/>
      <c r="VNE701" s="350"/>
      <c r="VNF701" s="350"/>
      <c r="VNG701" s="350"/>
      <c r="VNH701" s="350"/>
      <c r="VNI701" s="350"/>
      <c r="VNJ701" s="350"/>
      <c r="VNK701" s="350"/>
      <c r="VNL701" s="350"/>
      <c r="VNM701" s="350"/>
      <c r="VNN701" s="350"/>
      <c r="VNO701" s="350"/>
      <c r="VNP701" s="350"/>
      <c r="VNQ701" s="350"/>
      <c r="VNR701" s="350"/>
      <c r="VNS701" s="350"/>
      <c r="VNT701" s="350"/>
      <c r="VNU701" s="350"/>
      <c r="VNV701" s="350"/>
      <c r="VNW701" s="350"/>
      <c r="VNX701" s="350"/>
      <c r="VNY701" s="350"/>
      <c r="VNZ701" s="350"/>
      <c r="VOA701" s="350"/>
      <c r="VOB701" s="350"/>
      <c r="VOC701" s="350"/>
      <c r="VOD701" s="350"/>
      <c r="VOE701" s="350"/>
      <c r="VOF701" s="350"/>
      <c r="VOG701" s="350"/>
      <c r="VOH701" s="350"/>
      <c r="VOI701" s="350"/>
      <c r="VOJ701" s="350"/>
      <c r="VOK701" s="350"/>
      <c r="VOL701" s="350"/>
      <c r="VOM701" s="350"/>
      <c r="VON701" s="350"/>
      <c r="VOO701" s="350"/>
      <c r="VOP701" s="350"/>
      <c r="VOQ701" s="350"/>
      <c r="VOR701" s="350"/>
      <c r="VOS701" s="350"/>
      <c r="VOT701" s="350"/>
      <c r="VOU701" s="350"/>
      <c r="VOV701" s="350"/>
      <c r="VOW701" s="350"/>
      <c r="VOX701" s="350"/>
      <c r="VOY701" s="350"/>
      <c r="VOZ701" s="350"/>
      <c r="VPA701" s="350"/>
      <c r="VPB701" s="350"/>
      <c r="VPC701" s="350"/>
      <c r="VPD701" s="350"/>
      <c r="VPE701" s="350"/>
      <c r="VPF701" s="350"/>
      <c r="VPG701" s="350"/>
      <c r="VPH701" s="350"/>
      <c r="VPI701" s="350"/>
      <c r="VPJ701" s="350"/>
      <c r="VPK701" s="350"/>
      <c r="VPL701" s="350"/>
      <c r="VPM701" s="350"/>
      <c r="VPN701" s="350"/>
      <c r="VPO701" s="350"/>
      <c r="VPP701" s="350"/>
      <c r="VPQ701" s="350"/>
      <c r="VPR701" s="350"/>
      <c r="VPS701" s="350"/>
      <c r="VPT701" s="350"/>
      <c r="VPU701" s="350"/>
      <c r="VPV701" s="350"/>
      <c r="VPW701" s="350"/>
      <c r="VPX701" s="350"/>
      <c r="VPY701" s="350"/>
      <c r="VPZ701" s="350"/>
      <c r="VQA701" s="350"/>
      <c r="VQB701" s="350"/>
      <c r="VQC701" s="350"/>
      <c r="VQD701" s="350"/>
      <c r="VQE701" s="350"/>
      <c r="VQF701" s="350"/>
      <c r="VQG701" s="350"/>
      <c r="VQH701" s="350"/>
      <c r="VQI701" s="350"/>
      <c r="VQJ701" s="350"/>
      <c r="VQK701" s="350"/>
      <c r="VQL701" s="350"/>
      <c r="VQM701" s="350"/>
      <c r="VQN701" s="350"/>
      <c r="VQO701" s="350"/>
      <c r="VQP701" s="350"/>
      <c r="VQQ701" s="350"/>
      <c r="VQR701" s="350"/>
      <c r="VQS701" s="350"/>
      <c r="VQT701" s="350"/>
      <c r="VQU701" s="350"/>
      <c r="VQV701" s="350"/>
      <c r="VQW701" s="350"/>
      <c r="VQX701" s="350"/>
      <c r="VQY701" s="350"/>
      <c r="VQZ701" s="350"/>
      <c r="VRA701" s="350"/>
      <c r="VRB701" s="350"/>
      <c r="VRC701" s="350"/>
      <c r="VRD701" s="350"/>
      <c r="VRE701" s="350"/>
      <c r="VRF701" s="350"/>
      <c r="VRG701" s="350"/>
      <c r="VRH701" s="350"/>
      <c r="VRI701" s="350"/>
      <c r="VRJ701" s="350"/>
      <c r="VRK701" s="350"/>
      <c r="VRL701" s="350"/>
      <c r="VRM701" s="350"/>
      <c r="VRN701" s="350"/>
      <c r="VRO701" s="350"/>
      <c r="VRP701" s="350"/>
      <c r="VRQ701" s="350"/>
      <c r="VRR701" s="350"/>
      <c r="VRS701" s="350"/>
      <c r="VRT701" s="350"/>
      <c r="VRU701" s="350"/>
      <c r="VRV701" s="350"/>
      <c r="VRW701" s="350"/>
      <c r="VRX701" s="350"/>
      <c r="VRY701" s="350"/>
      <c r="VRZ701" s="350"/>
      <c r="VSA701" s="350"/>
      <c r="VSB701" s="350"/>
      <c r="VSC701" s="350"/>
      <c r="VSD701" s="350"/>
      <c r="VSE701" s="350"/>
      <c r="VSF701" s="350"/>
      <c r="VSG701" s="350"/>
      <c r="VSH701" s="350"/>
      <c r="VSI701" s="350"/>
      <c r="VSJ701" s="350"/>
      <c r="VSK701" s="350"/>
      <c r="VSL701" s="350"/>
      <c r="VSM701" s="350"/>
      <c r="VSN701" s="350"/>
      <c r="VSO701" s="350"/>
      <c r="VSP701" s="350"/>
      <c r="VSQ701" s="350"/>
      <c r="VSR701" s="350"/>
      <c r="VSS701" s="350"/>
      <c r="VST701" s="350"/>
      <c r="VSU701" s="350"/>
      <c r="VSV701" s="350"/>
      <c r="VSW701" s="350"/>
      <c r="VSX701" s="350"/>
      <c r="VSY701" s="350"/>
      <c r="VSZ701" s="350"/>
      <c r="VTA701" s="350"/>
      <c r="VTB701" s="350"/>
      <c r="VTC701" s="350"/>
      <c r="VTD701" s="350"/>
      <c r="VTE701" s="350"/>
      <c r="VTF701" s="350"/>
      <c r="VTG701" s="350"/>
      <c r="VTH701" s="350"/>
      <c r="VTI701" s="350"/>
      <c r="VTJ701" s="350"/>
      <c r="VTK701" s="350"/>
      <c r="VTL701" s="350"/>
      <c r="VTM701" s="350"/>
      <c r="VTN701" s="350"/>
      <c r="VTO701" s="350"/>
      <c r="VTP701" s="350"/>
      <c r="VTQ701" s="350"/>
      <c r="VTR701" s="350"/>
      <c r="VTS701" s="350"/>
      <c r="VTT701" s="350"/>
      <c r="VTU701" s="350"/>
      <c r="VTV701" s="350"/>
      <c r="VTW701" s="350"/>
      <c r="VTX701" s="350"/>
      <c r="VTY701" s="350"/>
      <c r="VTZ701" s="350"/>
      <c r="VUA701" s="350"/>
      <c r="VUB701" s="350"/>
      <c r="VUC701" s="350"/>
      <c r="VUD701" s="350"/>
      <c r="VUE701" s="350"/>
      <c r="VUF701" s="350"/>
      <c r="VUG701" s="350"/>
      <c r="VUH701" s="350"/>
      <c r="VUI701" s="350"/>
      <c r="VUJ701" s="350"/>
      <c r="VUK701" s="350"/>
      <c r="VUL701" s="350"/>
      <c r="VUM701" s="350"/>
      <c r="VUN701" s="350"/>
      <c r="VUO701" s="350"/>
      <c r="VUP701" s="350"/>
      <c r="VUQ701" s="350"/>
      <c r="VUR701" s="350"/>
      <c r="VUS701" s="350"/>
      <c r="VUT701" s="350"/>
      <c r="VUU701" s="350"/>
      <c r="VUV701" s="350"/>
      <c r="VUW701" s="350"/>
      <c r="VUX701" s="350"/>
      <c r="VUY701" s="350"/>
      <c r="VUZ701" s="350"/>
      <c r="VVA701" s="350"/>
      <c r="VVB701" s="350"/>
      <c r="VVC701" s="350"/>
      <c r="VVD701" s="350"/>
      <c r="VVE701" s="350"/>
      <c r="VVF701" s="350"/>
      <c r="VVG701" s="350"/>
      <c r="VVH701" s="350"/>
      <c r="VVI701" s="350"/>
      <c r="VVJ701" s="350"/>
      <c r="VVK701" s="350"/>
      <c r="VVL701" s="350"/>
      <c r="VVM701" s="350"/>
      <c r="VVN701" s="350"/>
      <c r="VVO701" s="350"/>
      <c r="VVP701" s="350"/>
      <c r="VVQ701" s="350"/>
      <c r="VVR701" s="350"/>
      <c r="VVS701" s="350"/>
      <c r="VVT701" s="350"/>
      <c r="VVU701" s="350"/>
      <c r="VVV701" s="350"/>
      <c r="VVW701" s="350"/>
      <c r="VVX701" s="350"/>
      <c r="VVY701" s="350"/>
      <c r="VVZ701" s="350"/>
      <c r="VWA701" s="350"/>
      <c r="VWB701" s="350"/>
      <c r="VWC701" s="350"/>
      <c r="VWD701" s="350"/>
      <c r="VWE701" s="350"/>
      <c r="VWF701" s="350"/>
      <c r="VWG701" s="350"/>
      <c r="VWH701" s="350"/>
      <c r="VWI701" s="350"/>
      <c r="VWJ701" s="350"/>
      <c r="VWK701" s="350"/>
      <c r="VWL701" s="350"/>
      <c r="VWM701" s="350"/>
      <c r="VWN701" s="350"/>
      <c r="VWO701" s="350"/>
      <c r="VWP701" s="350"/>
      <c r="VWQ701" s="350"/>
      <c r="VWR701" s="350"/>
      <c r="VWS701" s="350"/>
      <c r="VWT701" s="350"/>
      <c r="VWU701" s="350"/>
      <c r="VWV701" s="350"/>
      <c r="VWW701" s="350"/>
      <c r="VWX701" s="350"/>
      <c r="VWY701" s="350"/>
      <c r="VWZ701" s="350"/>
      <c r="VXA701" s="350"/>
      <c r="VXB701" s="350"/>
      <c r="VXC701" s="350"/>
      <c r="VXD701" s="350"/>
      <c r="VXE701" s="350"/>
      <c r="VXF701" s="350"/>
      <c r="VXG701" s="350"/>
      <c r="VXH701" s="350"/>
      <c r="VXI701" s="350"/>
      <c r="VXJ701" s="350"/>
      <c r="VXK701" s="350"/>
      <c r="VXL701" s="350"/>
      <c r="VXM701" s="350"/>
      <c r="VXN701" s="350"/>
      <c r="VXO701" s="350"/>
      <c r="VXP701" s="350"/>
      <c r="VXQ701" s="350"/>
      <c r="VXR701" s="350"/>
      <c r="VXS701" s="350"/>
      <c r="VXT701" s="350"/>
      <c r="VXU701" s="350"/>
      <c r="VXV701" s="350"/>
      <c r="VXW701" s="350"/>
      <c r="VXX701" s="350"/>
      <c r="VXY701" s="350"/>
      <c r="VXZ701" s="350"/>
      <c r="VYA701" s="350"/>
      <c r="VYB701" s="350"/>
      <c r="VYC701" s="350"/>
      <c r="VYD701" s="350"/>
      <c r="VYE701" s="350"/>
      <c r="VYF701" s="350"/>
      <c r="VYG701" s="350"/>
      <c r="VYH701" s="350"/>
      <c r="VYI701" s="350"/>
      <c r="VYJ701" s="350"/>
      <c r="VYK701" s="350"/>
      <c r="VYL701" s="350"/>
      <c r="VYM701" s="350"/>
      <c r="VYN701" s="350"/>
      <c r="VYO701" s="350"/>
      <c r="VYP701" s="350"/>
      <c r="VYQ701" s="350"/>
      <c r="VYR701" s="350"/>
      <c r="VYS701" s="350"/>
      <c r="VYT701" s="350"/>
      <c r="VYU701" s="350"/>
      <c r="VYV701" s="350"/>
      <c r="VYW701" s="350"/>
      <c r="VYX701" s="350"/>
      <c r="VYY701" s="350"/>
      <c r="VYZ701" s="350"/>
      <c r="VZA701" s="350"/>
      <c r="VZB701" s="350"/>
      <c r="VZC701" s="350"/>
      <c r="VZD701" s="350"/>
      <c r="VZE701" s="350"/>
      <c r="VZF701" s="350"/>
      <c r="VZG701" s="350"/>
      <c r="VZH701" s="350"/>
      <c r="VZI701" s="350"/>
      <c r="VZJ701" s="350"/>
      <c r="VZK701" s="350"/>
      <c r="VZL701" s="350"/>
      <c r="VZM701" s="350"/>
      <c r="VZN701" s="350"/>
      <c r="VZO701" s="350"/>
      <c r="VZP701" s="350"/>
      <c r="VZQ701" s="350"/>
      <c r="VZR701" s="350"/>
      <c r="VZS701" s="350"/>
      <c r="VZT701" s="350"/>
      <c r="VZU701" s="350"/>
      <c r="VZV701" s="350"/>
      <c r="VZW701" s="350"/>
      <c r="VZX701" s="350"/>
      <c r="VZY701" s="350"/>
      <c r="VZZ701" s="350"/>
      <c r="WAA701" s="350"/>
      <c r="WAB701" s="350"/>
      <c r="WAC701" s="350"/>
      <c r="WAD701" s="350"/>
      <c r="WAE701" s="350"/>
      <c r="WAF701" s="350"/>
      <c r="WAG701" s="350"/>
      <c r="WAH701" s="350"/>
      <c r="WAI701" s="350"/>
      <c r="WAJ701" s="350"/>
      <c r="WAK701" s="350"/>
      <c r="WAL701" s="350"/>
      <c r="WAM701" s="350"/>
      <c r="WAN701" s="350"/>
      <c r="WAO701" s="350"/>
      <c r="WAP701" s="350"/>
      <c r="WAQ701" s="350"/>
      <c r="WAR701" s="350"/>
      <c r="WAS701" s="350"/>
      <c r="WAT701" s="350"/>
      <c r="WAU701" s="350"/>
      <c r="WAV701" s="350"/>
      <c r="WAW701" s="350"/>
      <c r="WAX701" s="350"/>
      <c r="WAY701" s="350"/>
      <c r="WAZ701" s="350"/>
      <c r="WBA701" s="350"/>
      <c r="WBB701" s="350"/>
      <c r="WBC701" s="350"/>
      <c r="WBD701" s="350"/>
      <c r="WBE701" s="350"/>
      <c r="WBF701" s="350"/>
      <c r="WBG701" s="350"/>
      <c r="WBH701" s="350"/>
      <c r="WBI701" s="350"/>
      <c r="WBJ701" s="350"/>
      <c r="WBK701" s="350"/>
      <c r="WBL701" s="350"/>
      <c r="WBM701" s="350"/>
      <c r="WBN701" s="350"/>
      <c r="WBO701" s="350"/>
      <c r="WBP701" s="350"/>
      <c r="WBQ701" s="350"/>
      <c r="WBR701" s="350"/>
      <c r="WBS701" s="350"/>
      <c r="WBT701" s="350"/>
      <c r="WBU701" s="350"/>
      <c r="WBV701" s="350"/>
      <c r="WBW701" s="350"/>
      <c r="WBX701" s="350"/>
      <c r="WBY701" s="350"/>
      <c r="WBZ701" s="350"/>
      <c r="WCA701" s="350"/>
      <c r="WCB701" s="350"/>
      <c r="WCC701" s="350"/>
      <c r="WCD701" s="350"/>
      <c r="WCE701" s="350"/>
      <c r="WCF701" s="350"/>
      <c r="WCG701" s="350"/>
      <c r="WCH701" s="350"/>
      <c r="WCI701" s="350"/>
      <c r="WCJ701" s="350"/>
      <c r="WCK701" s="350"/>
      <c r="WCL701" s="350"/>
      <c r="WCM701" s="350"/>
      <c r="WCN701" s="350"/>
      <c r="WCO701" s="350"/>
      <c r="WCP701" s="350"/>
      <c r="WCQ701" s="350"/>
      <c r="WCR701" s="350"/>
      <c r="WCS701" s="350"/>
      <c r="WCT701" s="350"/>
      <c r="WCU701" s="350"/>
      <c r="WCV701" s="350"/>
      <c r="WCW701" s="350"/>
      <c r="WCX701" s="350"/>
      <c r="WCY701" s="350"/>
      <c r="WCZ701" s="350"/>
      <c r="WDA701" s="350"/>
      <c r="WDB701" s="350"/>
      <c r="WDC701" s="350"/>
      <c r="WDD701" s="350"/>
      <c r="WDE701" s="350"/>
      <c r="WDF701" s="350"/>
      <c r="WDG701" s="350"/>
      <c r="WDH701" s="350"/>
      <c r="WDI701" s="350"/>
      <c r="WDJ701" s="350"/>
      <c r="WDK701" s="350"/>
      <c r="WDL701" s="350"/>
      <c r="WDM701" s="350"/>
      <c r="WDN701" s="350"/>
      <c r="WDO701" s="350"/>
      <c r="WDP701" s="350"/>
      <c r="WDQ701" s="350"/>
      <c r="WDR701" s="350"/>
      <c r="WDS701" s="350"/>
      <c r="WDT701" s="350"/>
      <c r="WDU701" s="350"/>
      <c r="WDV701" s="350"/>
      <c r="WDW701" s="350"/>
      <c r="WDX701" s="350"/>
      <c r="WDY701" s="350"/>
      <c r="WDZ701" s="350"/>
      <c r="WEA701" s="350"/>
      <c r="WEB701" s="350"/>
      <c r="WEC701" s="350"/>
      <c r="WED701" s="350"/>
      <c r="WEE701" s="350"/>
      <c r="WEF701" s="350"/>
      <c r="WEG701" s="350"/>
      <c r="WEH701" s="350"/>
      <c r="WEI701" s="350"/>
      <c r="WEJ701" s="350"/>
      <c r="WEK701" s="350"/>
      <c r="WEL701" s="350"/>
      <c r="WEM701" s="350"/>
      <c r="WEN701" s="350"/>
      <c r="WEO701" s="350"/>
      <c r="WEP701" s="350"/>
      <c r="WEQ701" s="350"/>
      <c r="WER701" s="350"/>
      <c r="WES701" s="350"/>
      <c r="WET701" s="350"/>
      <c r="WEU701" s="350"/>
      <c r="WEV701" s="350"/>
      <c r="WEW701" s="350"/>
      <c r="WEX701" s="350"/>
      <c r="WEY701" s="350"/>
      <c r="WEZ701" s="350"/>
      <c r="WFA701" s="350"/>
      <c r="WFB701" s="350"/>
      <c r="WFC701" s="350"/>
      <c r="WFD701" s="350"/>
      <c r="WFE701" s="350"/>
      <c r="WFF701" s="350"/>
      <c r="WFG701" s="350"/>
      <c r="WFH701" s="350"/>
      <c r="WFI701" s="350"/>
      <c r="WFJ701" s="350"/>
      <c r="WFK701" s="350"/>
      <c r="WFL701" s="350"/>
      <c r="WFM701" s="350"/>
      <c r="WFN701" s="350"/>
      <c r="WFO701" s="350"/>
      <c r="WFP701" s="350"/>
      <c r="WFQ701" s="350"/>
      <c r="WFR701" s="350"/>
      <c r="WFS701" s="350"/>
      <c r="WFT701" s="350"/>
      <c r="WFU701" s="350"/>
      <c r="WFV701" s="350"/>
      <c r="WFW701" s="350"/>
      <c r="WFX701" s="350"/>
      <c r="WFY701" s="350"/>
      <c r="WFZ701" s="350"/>
      <c r="WGA701" s="350"/>
      <c r="WGB701" s="350"/>
      <c r="WGC701" s="350"/>
      <c r="WGD701" s="350"/>
      <c r="WGE701" s="350"/>
      <c r="WGF701" s="350"/>
      <c r="WGG701" s="350"/>
      <c r="WGH701" s="350"/>
      <c r="WGI701" s="350"/>
      <c r="WGJ701" s="350"/>
      <c r="WGK701" s="350"/>
      <c r="WGL701" s="350"/>
      <c r="WGM701" s="350"/>
      <c r="WGN701" s="350"/>
      <c r="WGO701" s="350"/>
      <c r="WGP701" s="350"/>
      <c r="WGQ701" s="350"/>
      <c r="WGR701" s="350"/>
      <c r="WGS701" s="350"/>
      <c r="WGT701" s="350"/>
      <c r="WGU701" s="350"/>
      <c r="WGV701" s="350"/>
      <c r="WGW701" s="350"/>
      <c r="WGX701" s="350"/>
      <c r="WGY701" s="350"/>
      <c r="WGZ701" s="350"/>
      <c r="WHA701" s="350"/>
      <c r="WHB701" s="350"/>
      <c r="WHC701" s="350"/>
      <c r="WHD701" s="350"/>
      <c r="WHE701" s="350"/>
      <c r="WHF701" s="350"/>
      <c r="WHG701" s="350"/>
      <c r="WHH701" s="350"/>
      <c r="WHI701" s="350"/>
      <c r="WHJ701" s="350"/>
      <c r="WHK701" s="350"/>
      <c r="WHL701" s="350"/>
      <c r="WHM701" s="350"/>
      <c r="WHN701" s="350"/>
      <c r="WHO701" s="350"/>
      <c r="WHP701" s="350"/>
      <c r="WHQ701" s="350"/>
      <c r="WHR701" s="350"/>
      <c r="WHS701" s="350"/>
      <c r="WHT701" s="350"/>
      <c r="WHU701" s="350"/>
      <c r="WHV701" s="350"/>
      <c r="WHW701" s="350"/>
      <c r="WHX701" s="350"/>
      <c r="WHY701" s="350"/>
      <c r="WHZ701" s="350"/>
      <c r="WIA701" s="350"/>
      <c r="WIB701" s="350"/>
      <c r="WIC701" s="350"/>
      <c r="WID701" s="350"/>
      <c r="WIE701" s="350"/>
      <c r="WIF701" s="350"/>
      <c r="WIG701" s="350"/>
      <c r="WIH701" s="350"/>
      <c r="WII701" s="350"/>
      <c r="WIJ701" s="350"/>
      <c r="WIK701" s="350"/>
      <c r="WIL701" s="350"/>
      <c r="WIM701" s="350"/>
      <c r="WIN701" s="350"/>
      <c r="WIO701" s="350"/>
      <c r="WIP701" s="350"/>
      <c r="WIQ701" s="350"/>
      <c r="WIR701" s="350"/>
      <c r="WIS701" s="350"/>
      <c r="WIT701" s="350"/>
      <c r="WIU701" s="350"/>
      <c r="WIV701" s="350"/>
      <c r="WIW701" s="350"/>
      <c r="WIX701" s="350"/>
      <c r="WIY701" s="350"/>
      <c r="WIZ701" s="350"/>
      <c r="WJA701" s="350"/>
      <c r="WJB701" s="350"/>
      <c r="WJC701" s="350"/>
      <c r="WJD701" s="350"/>
      <c r="WJE701" s="350"/>
      <c r="WJF701" s="350"/>
      <c r="WJG701" s="350"/>
      <c r="WJH701" s="350"/>
      <c r="WJI701" s="350"/>
      <c r="WJJ701" s="350"/>
      <c r="WJK701" s="350"/>
      <c r="WJL701" s="350"/>
      <c r="WJM701" s="350"/>
      <c r="WJN701" s="350"/>
      <c r="WJO701" s="350"/>
      <c r="WJP701" s="350"/>
      <c r="WJQ701" s="350"/>
      <c r="WJR701" s="350"/>
      <c r="WJS701" s="350"/>
      <c r="WJT701" s="350"/>
      <c r="WJU701" s="350"/>
      <c r="WJV701" s="350"/>
      <c r="WJW701" s="350"/>
      <c r="WJX701" s="350"/>
      <c r="WJY701" s="350"/>
      <c r="WJZ701" s="350"/>
      <c r="WKA701" s="350"/>
      <c r="WKB701" s="350"/>
      <c r="WKC701" s="350"/>
      <c r="WKD701" s="350"/>
      <c r="WKE701" s="350"/>
      <c r="WKF701" s="350"/>
      <c r="WKG701" s="350"/>
      <c r="WKH701" s="350"/>
      <c r="WKI701" s="350"/>
      <c r="WKJ701" s="350"/>
      <c r="WKK701" s="350"/>
      <c r="WKL701" s="350"/>
      <c r="WKM701" s="350"/>
      <c r="WKN701" s="350"/>
      <c r="WKO701" s="350"/>
      <c r="WKP701" s="350"/>
      <c r="WKQ701" s="350"/>
      <c r="WKR701" s="350"/>
      <c r="WKS701" s="350"/>
      <c r="WKT701" s="350"/>
      <c r="WKU701" s="350"/>
      <c r="WKV701" s="350"/>
      <c r="WKW701" s="350"/>
      <c r="WKX701" s="350"/>
      <c r="WKY701" s="350"/>
      <c r="WKZ701" s="350"/>
      <c r="WLA701" s="350"/>
      <c r="WLB701" s="350"/>
      <c r="WLC701" s="350"/>
      <c r="WLD701" s="350"/>
      <c r="WLE701" s="350"/>
      <c r="WLF701" s="350"/>
      <c r="WLG701" s="350"/>
      <c r="WLH701" s="350"/>
      <c r="WLI701" s="350"/>
      <c r="WLJ701" s="350"/>
      <c r="WLK701" s="350"/>
      <c r="WLL701" s="350"/>
      <c r="WLM701" s="350"/>
      <c r="WLN701" s="350"/>
      <c r="WLO701" s="350"/>
      <c r="WLP701" s="350"/>
      <c r="WLQ701" s="350"/>
      <c r="WLR701" s="350"/>
      <c r="WLS701" s="350"/>
      <c r="WLT701" s="350"/>
      <c r="WLU701" s="350"/>
      <c r="WLV701" s="350"/>
      <c r="WLW701" s="350"/>
      <c r="WLX701" s="350"/>
      <c r="WLY701" s="350"/>
      <c r="WLZ701" s="350"/>
      <c r="WMA701" s="350"/>
      <c r="WMB701" s="350"/>
      <c r="WMC701" s="350"/>
      <c r="WMD701" s="350"/>
      <c r="WME701" s="350"/>
      <c r="WMF701" s="350"/>
      <c r="WMG701" s="350"/>
      <c r="WMH701" s="350"/>
      <c r="WMI701" s="350"/>
      <c r="WMJ701" s="350"/>
      <c r="WMK701" s="350"/>
      <c r="WML701" s="350"/>
      <c r="WMM701" s="350"/>
      <c r="WMN701" s="350"/>
      <c r="WMO701" s="350"/>
      <c r="WMP701" s="350"/>
      <c r="WMQ701" s="350"/>
      <c r="WMR701" s="350"/>
      <c r="WMS701" s="350"/>
      <c r="WMT701" s="350"/>
      <c r="WMU701" s="350"/>
      <c r="WMV701" s="350"/>
      <c r="WMW701" s="350"/>
      <c r="WMX701" s="350"/>
      <c r="WMY701" s="350"/>
      <c r="WMZ701" s="350"/>
      <c r="WNA701" s="350"/>
      <c r="WNB701" s="350"/>
      <c r="WNC701" s="350"/>
      <c r="WND701" s="350"/>
      <c r="WNE701" s="350"/>
      <c r="WNF701" s="350"/>
      <c r="WNG701" s="350"/>
      <c r="WNH701" s="350"/>
      <c r="WNI701" s="350"/>
      <c r="WNJ701" s="350"/>
      <c r="WNK701" s="350"/>
      <c r="WNL701" s="350"/>
      <c r="WNM701" s="350"/>
      <c r="WNN701" s="350"/>
      <c r="WNO701" s="350"/>
      <c r="WNP701" s="350"/>
      <c r="WNQ701" s="350"/>
      <c r="WNR701" s="350"/>
      <c r="WNS701" s="350"/>
      <c r="WNT701" s="350"/>
      <c r="WNU701" s="350"/>
      <c r="WNV701" s="350"/>
      <c r="WNW701" s="350"/>
      <c r="WNX701" s="350"/>
      <c r="WNY701" s="350"/>
      <c r="WNZ701" s="350"/>
      <c r="WOA701" s="350"/>
      <c r="WOB701" s="350"/>
      <c r="WOC701" s="350"/>
      <c r="WOD701" s="350"/>
      <c r="WOE701" s="350"/>
      <c r="WOF701" s="350"/>
      <c r="WOG701" s="350"/>
      <c r="WOH701" s="350"/>
      <c r="WOI701" s="350"/>
      <c r="WOJ701" s="350"/>
      <c r="WOK701" s="350"/>
      <c r="WOL701" s="350"/>
      <c r="WOM701" s="350"/>
      <c r="WON701" s="350"/>
      <c r="WOO701" s="350"/>
      <c r="WOP701" s="350"/>
      <c r="WOQ701" s="350"/>
      <c r="WOR701" s="350"/>
      <c r="WOS701" s="350"/>
      <c r="WOT701" s="350"/>
      <c r="WOU701" s="350"/>
      <c r="WOV701" s="350"/>
      <c r="WOW701" s="350"/>
      <c r="WOX701" s="350"/>
      <c r="WOY701" s="350"/>
      <c r="WOZ701" s="350"/>
      <c r="WPA701" s="350"/>
      <c r="WPB701" s="350"/>
      <c r="WPC701" s="350"/>
      <c r="WPD701" s="350"/>
      <c r="WPE701" s="350"/>
      <c r="WPF701" s="350"/>
      <c r="WPG701" s="350"/>
      <c r="WPH701" s="350"/>
      <c r="WPI701" s="350"/>
      <c r="WPJ701" s="350"/>
      <c r="WPK701" s="350"/>
      <c r="WPL701" s="350"/>
      <c r="WPM701" s="350"/>
      <c r="WPN701" s="350"/>
      <c r="WPO701" s="350"/>
      <c r="WPP701" s="350"/>
      <c r="WPQ701" s="350"/>
      <c r="WPR701" s="350"/>
      <c r="WPS701" s="350"/>
      <c r="WPT701" s="350"/>
      <c r="WPU701" s="350"/>
      <c r="WPV701" s="350"/>
      <c r="WPW701" s="350"/>
      <c r="WPX701" s="350"/>
      <c r="WPY701" s="350"/>
      <c r="WPZ701" s="350"/>
      <c r="WQA701" s="350"/>
      <c r="WQB701" s="350"/>
      <c r="WQC701" s="350"/>
      <c r="WQD701" s="350"/>
      <c r="WQE701" s="350"/>
      <c r="WQF701" s="350"/>
      <c r="WQG701" s="350"/>
      <c r="WQH701" s="350"/>
      <c r="WQI701" s="350"/>
      <c r="WQJ701" s="350"/>
      <c r="WQK701" s="350"/>
      <c r="WQL701" s="350"/>
      <c r="WQM701" s="350"/>
      <c r="WQN701" s="350"/>
      <c r="WQO701" s="350"/>
      <c r="WQP701" s="350"/>
      <c r="WQQ701" s="350"/>
      <c r="WQR701" s="350"/>
      <c r="WQS701" s="350"/>
      <c r="WQT701" s="350"/>
      <c r="WQU701" s="350"/>
      <c r="WQV701" s="350"/>
      <c r="WQW701" s="350"/>
      <c r="WQX701" s="350"/>
      <c r="WQY701" s="350"/>
      <c r="WQZ701" s="350"/>
      <c r="WRA701" s="350"/>
      <c r="WRB701" s="350"/>
      <c r="WRC701" s="350"/>
      <c r="WRD701" s="350"/>
      <c r="WRE701" s="350"/>
      <c r="WRF701" s="350"/>
      <c r="WRG701" s="350"/>
      <c r="WRH701" s="350"/>
      <c r="WRI701" s="350"/>
      <c r="WRJ701" s="350"/>
      <c r="WRK701" s="350"/>
      <c r="WRL701" s="350"/>
      <c r="WRM701" s="350"/>
      <c r="WRN701" s="350"/>
      <c r="WRO701" s="350"/>
      <c r="WRP701" s="350"/>
      <c r="WRQ701" s="350"/>
      <c r="WRR701" s="350"/>
      <c r="WRS701" s="350"/>
      <c r="WRT701" s="350"/>
      <c r="WRU701" s="350"/>
      <c r="WRV701" s="350"/>
      <c r="WRW701" s="350"/>
      <c r="WRX701" s="350"/>
      <c r="WRY701" s="350"/>
      <c r="WRZ701" s="350"/>
      <c r="WSA701" s="350"/>
      <c r="WSB701" s="350"/>
      <c r="WSC701" s="350"/>
      <c r="WSD701" s="350"/>
      <c r="WSE701" s="350"/>
      <c r="WSF701" s="350"/>
      <c r="WSG701" s="350"/>
      <c r="WSH701" s="350"/>
      <c r="WSI701" s="350"/>
      <c r="WSJ701" s="350"/>
      <c r="WSK701" s="350"/>
      <c r="WSL701" s="350"/>
      <c r="WSM701" s="350"/>
      <c r="WSN701" s="350"/>
      <c r="WSO701" s="350"/>
      <c r="WSP701" s="350"/>
      <c r="WSQ701" s="350"/>
      <c r="WSR701" s="350"/>
      <c r="WSS701" s="350"/>
      <c r="WST701" s="350"/>
      <c r="WSU701" s="350"/>
      <c r="WSV701" s="350"/>
      <c r="WSW701" s="350"/>
      <c r="WSX701" s="350"/>
      <c r="WSY701" s="350"/>
      <c r="WSZ701" s="350"/>
      <c r="WTA701" s="350"/>
      <c r="WTB701" s="350"/>
      <c r="WTC701" s="350"/>
      <c r="WTD701" s="350"/>
      <c r="WTE701" s="350"/>
      <c r="WTF701" s="350"/>
      <c r="WTG701" s="350"/>
      <c r="WTH701" s="350"/>
      <c r="WTI701" s="350"/>
      <c r="WTJ701" s="350"/>
      <c r="WTK701" s="350"/>
      <c r="WTL701" s="350"/>
      <c r="WTM701" s="350"/>
      <c r="WTN701" s="350"/>
      <c r="WTO701" s="350"/>
      <c r="WTP701" s="350"/>
      <c r="WTQ701" s="350"/>
      <c r="WTR701" s="350"/>
      <c r="WTS701" s="350"/>
      <c r="WTT701" s="350"/>
      <c r="WTU701" s="350"/>
      <c r="WTV701" s="350"/>
      <c r="WTW701" s="350"/>
      <c r="WTX701" s="350"/>
      <c r="WTY701" s="350"/>
      <c r="WTZ701" s="350"/>
      <c r="WUA701" s="350"/>
      <c r="WUB701" s="350"/>
      <c r="WUC701" s="350"/>
      <c r="WUD701" s="350"/>
      <c r="WUE701" s="350"/>
      <c r="WUF701" s="350"/>
      <c r="WUG701" s="350"/>
      <c r="WUH701" s="350"/>
      <c r="WUI701" s="350"/>
      <c r="WUJ701" s="350"/>
      <c r="WUK701" s="350"/>
      <c r="WUL701" s="350"/>
      <c r="WUM701" s="350"/>
      <c r="WUN701" s="350"/>
      <c r="WUO701" s="350"/>
      <c r="WUP701" s="350"/>
      <c r="WUQ701" s="350"/>
      <c r="WUR701" s="350"/>
      <c r="WUS701" s="350"/>
      <c r="WUT701" s="350"/>
      <c r="WUU701" s="350"/>
      <c r="WUV701" s="350"/>
      <c r="WUW701" s="350"/>
      <c r="WUX701" s="350"/>
      <c r="WUY701" s="350"/>
      <c r="WUZ701" s="350"/>
      <c r="WVA701" s="350"/>
      <c r="WVB701" s="350"/>
      <c r="WVC701" s="350"/>
      <c r="WVD701" s="350"/>
      <c r="WVE701" s="350"/>
      <c r="WVF701" s="350"/>
      <c r="WVG701" s="350"/>
      <c r="WVH701" s="350"/>
      <c r="WVI701" s="350"/>
      <c r="WVJ701" s="350"/>
      <c r="WVK701" s="350"/>
      <c r="WVL701" s="350"/>
      <c r="WVM701" s="350"/>
      <c r="WVN701" s="350"/>
      <c r="WVO701" s="350"/>
      <c r="WVP701" s="350"/>
      <c r="WVQ701" s="350"/>
      <c r="WVR701" s="350"/>
      <c r="WVS701" s="350"/>
      <c r="WVT701" s="350"/>
      <c r="WVU701" s="350"/>
      <c r="WVV701" s="350"/>
      <c r="WVW701" s="350"/>
      <c r="WVX701" s="350"/>
      <c r="WVY701" s="350"/>
      <c r="WVZ701" s="350"/>
      <c r="WWA701" s="350"/>
      <c r="WWB701" s="350"/>
      <c r="WWC701" s="350"/>
      <c r="WWD701" s="350"/>
      <c r="WWE701" s="350"/>
      <c r="WWF701" s="350"/>
      <c r="WWG701" s="350"/>
      <c r="WWH701" s="350"/>
      <c r="WWI701" s="350"/>
      <c r="WWJ701" s="350"/>
      <c r="WWK701" s="350"/>
      <c r="WWL701" s="350"/>
      <c r="WWM701" s="350"/>
      <c r="WWN701" s="350"/>
      <c r="WWO701" s="350"/>
      <c r="WWP701" s="350"/>
      <c r="WWQ701" s="350"/>
      <c r="WWR701" s="350"/>
      <c r="WWS701" s="350"/>
      <c r="WWT701" s="350"/>
      <c r="WWU701" s="350"/>
      <c r="WWV701" s="350"/>
      <c r="WWW701" s="350"/>
      <c r="WWX701" s="350"/>
      <c r="WWY701" s="350"/>
      <c r="WWZ701" s="350"/>
      <c r="WXA701" s="350"/>
      <c r="WXB701" s="350"/>
      <c r="WXC701" s="350"/>
      <c r="WXD701" s="350"/>
      <c r="WXE701" s="350"/>
      <c r="WXF701" s="350"/>
      <c r="WXG701" s="350"/>
      <c r="WXH701" s="350"/>
      <c r="WXI701" s="350"/>
      <c r="WXJ701" s="350"/>
      <c r="WXK701" s="350"/>
      <c r="WXL701" s="350"/>
      <c r="WXM701" s="350"/>
      <c r="WXN701" s="350"/>
      <c r="WXO701" s="350"/>
      <c r="WXP701" s="350"/>
      <c r="WXQ701" s="350"/>
      <c r="WXR701" s="350"/>
      <c r="WXS701" s="350"/>
      <c r="WXT701" s="350"/>
      <c r="WXU701" s="350"/>
      <c r="WXV701" s="350"/>
      <c r="WXW701" s="350"/>
      <c r="WXX701" s="350"/>
      <c r="WXY701" s="350"/>
      <c r="WXZ701" s="350"/>
      <c r="WYA701" s="350"/>
      <c r="WYB701" s="350"/>
      <c r="WYC701" s="350"/>
      <c r="WYD701" s="350"/>
      <c r="WYE701" s="350"/>
      <c r="WYF701" s="350"/>
      <c r="WYG701" s="350"/>
      <c r="WYH701" s="350"/>
      <c r="WYI701" s="350"/>
      <c r="WYJ701" s="350"/>
      <c r="WYK701" s="350"/>
      <c r="WYL701" s="350"/>
      <c r="WYM701" s="350"/>
      <c r="WYN701" s="350"/>
      <c r="WYO701" s="350"/>
      <c r="WYP701" s="350"/>
      <c r="WYQ701" s="350"/>
      <c r="WYR701" s="350"/>
      <c r="WYS701" s="350"/>
      <c r="WYT701" s="350"/>
      <c r="WYU701" s="350"/>
      <c r="WYV701" s="350"/>
      <c r="WYW701" s="350"/>
      <c r="WYX701" s="350"/>
      <c r="WYY701" s="350"/>
      <c r="WYZ701" s="350"/>
    </row>
    <row r="702" spans="1:16224" s="51" customFormat="1" ht="26.1" customHeight="1" x14ac:dyDescent="0.2">
      <c r="A702" s="268">
        <v>21721</v>
      </c>
      <c r="B702" s="268" t="s">
        <v>289</v>
      </c>
      <c r="C702" s="64" t="s">
        <v>3687</v>
      </c>
      <c r="D702" s="268">
        <v>21681</v>
      </c>
      <c r="E702" s="268" t="s">
        <v>289</v>
      </c>
      <c r="F702" s="419">
        <v>16</v>
      </c>
      <c r="G702" s="371">
        <v>1</v>
      </c>
      <c r="H702" s="270" t="s">
        <v>1106</v>
      </c>
      <c r="I702" s="474" t="s">
        <v>1097</v>
      </c>
      <c r="J702" s="441"/>
      <c r="K702" s="459" t="s">
        <v>1097</v>
      </c>
      <c r="L702" s="387">
        <v>1</v>
      </c>
      <c r="M702" s="462">
        <v>1621</v>
      </c>
      <c r="N702" s="219"/>
      <c r="O702" s="220"/>
      <c r="P702" s="404"/>
      <c r="Q702" s="387"/>
      <c r="R702" s="387"/>
      <c r="S702" s="388"/>
      <c r="T702" s="389"/>
      <c r="U702" s="455"/>
      <c r="V702" s="404"/>
      <c r="W702" s="24" t="s">
        <v>287</v>
      </c>
      <c r="X702" s="32">
        <v>5</v>
      </c>
      <c r="Y702" s="32"/>
      <c r="Z702" s="24">
        <v>8</v>
      </c>
      <c r="AA702" s="24"/>
      <c r="AB702" s="24">
        <v>0</v>
      </c>
      <c r="AC702" s="24">
        <v>1</v>
      </c>
      <c r="AD702" s="24">
        <v>1</v>
      </c>
      <c r="AE702" s="465"/>
      <c r="AF702" s="465"/>
      <c r="AG702" s="250"/>
      <c r="AH702" s="250"/>
      <c r="AI702" s="250"/>
      <c r="AJ702" s="250"/>
      <c r="AK702" s="250"/>
      <c r="AL702" s="250"/>
      <c r="AM702" s="250"/>
      <c r="AN702" s="250"/>
      <c r="AO702" s="250"/>
      <c r="AP702" s="250"/>
      <c r="AQ702" s="250"/>
      <c r="AR702" s="252"/>
      <c r="AS702" s="19">
        <v>8</v>
      </c>
      <c r="AT702" s="19"/>
      <c r="AU702" s="19">
        <v>0</v>
      </c>
      <c r="AV702" s="19">
        <v>1</v>
      </c>
      <c r="AW702" s="19">
        <v>1</v>
      </c>
      <c r="AX702" s="252"/>
      <c r="AY702" s="79"/>
      <c r="AZ702" s="79"/>
      <c r="BA702" s="79"/>
      <c r="BB702" s="79"/>
      <c r="BC702" s="79"/>
      <c r="BD702" s="424"/>
      <c r="BE702" s="424"/>
      <c r="BF702" s="32"/>
      <c r="BG702" s="32"/>
      <c r="BH702" s="32"/>
      <c r="BI702" s="32"/>
      <c r="BJ702" s="32"/>
      <c r="BK702" s="32"/>
      <c r="BL702" s="454">
        <v>1911</v>
      </c>
      <c r="BM702" s="273"/>
      <c r="BN702" s="200"/>
      <c r="BO702" s="222"/>
      <c r="BP702" s="329"/>
      <c r="BQ702" s="221"/>
      <c r="BR702" s="222"/>
      <c r="BS702" s="222"/>
      <c r="BT702" s="222"/>
      <c r="BU702" s="204"/>
      <c r="BV702" s="345"/>
      <c r="BW702" s="13"/>
      <c r="BX702" s="13"/>
      <c r="BY702" s="37"/>
      <c r="BZ702" s="15"/>
      <c r="CA702" s="15"/>
      <c r="CB702" s="32"/>
      <c r="CC702" s="32"/>
      <c r="CD702" s="32"/>
      <c r="CE702" s="36"/>
      <c r="CF702" s="15"/>
      <c r="CG702" s="32"/>
      <c r="CH702" s="22"/>
      <c r="CI702" s="20"/>
      <c r="CJ702" s="21"/>
      <c r="CK702" s="21"/>
      <c r="CL702" s="15"/>
      <c r="CM702" s="15"/>
      <c r="CN702" s="15"/>
      <c r="CO702" s="15"/>
      <c r="CP702" s="15"/>
      <c r="CQ702" s="350"/>
      <c r="CR702" s="350"/>
      <c r="CS702" s="350"/>
      <c r="CT702" s="350"/>
      <c r="CU702" s="350"/>
      <c r="CV702" s="350"/>
      <c r="CW702" s="350"/>
      <c r="CX702" s="350"/>
      <c r="CY702" s="350"/>
      <c r="CZ702" s="350"/>
      <c r="DA702" s="350"/>
      <c r="DB702" s="350"/>
      <c r="DC702" s="350"/>
      <c r="DD702" s="350"/>
      <c r="DE702" s="350"/>
      <c r="DF702" s="350"/>
      <c r="DG702" s="350"/>
      <c r="DH702" s="350"/>
      <c r="DI702" s="350"/>
      <c r="DJ702" s="350"/>
      <c r="DK702" s="350"/>
      <c r="DL702" s="350"/>
      <c r="DM702" s="350"/>
      <c r="DN702" s="350"/>
      <c r="DO702" s="350"/>
      <c r="DP702" s="350"/>
      <c r="DQ702" s="350"/>
      <c r="DR702" s="350"/>
      <c r="DS702" s="350"/>
      <c r="DT702" s="350"/>
      <c r="DU702" s="350"/>
      <c r="DV702" s="350"/>
      <c r="DW702" s="350"/>
      <c r="DX702" s="350"/>
      <c r="DY702" s="350"/>
      <c r="DZ702" s="350"/>
      <c r="EA702" s="350"/>
      <c r="EB702" s="350"/>
      <c r="EC702" s="350"/>
      <c r="ED702" s="350"/>
      <c r="EE702" s="350"/>
      <c r="EF702" s="350"/>
      <c r="EG702" s="350"/>
      <c r="EH702" s="350"/>
      <c r="EI702" s="350"/>
      <c r="EJ702" s="350"/>
      <c r="EK702" s="350"/>
      <c r="EL702" s="350"/>
      <c r="EM702" s="350"/>
      <c r="EN702" s="350"/>
      <c r="EO702" s="350"/>
      <c r="EP702" s="350"/>
      <c r="EQ702" s="350"/>
      <c r="ER702" s="350"/>
      <c r="ES702" s="350"/>
      <c r="ET702" s="350"/>
      <c r="EU702" s="350"/>
      <c r="EV702" s="350"/>
      <c r="EW702" s="350"/>
      <c r="EX702" s="350"/>
      <c r="EY702" s="350"/>
      <c r="EZ702" s="350"/>
      <c r="FA702" s="350"/>
      <c r="FB702" s="350"/>
      <c r="FC702" s="350"/>
      <c r="FD702" s="350"/>
      <c r="FE702" s="350"/>
      <c r="FF702" s="350"/>
      <c r="FG702" s="350"/>
      <c r="FH702" s="350"/>
      <c r="FI702" s="350"/>
      <c r="FJ702" s="350"/>
      <c r="FK702" s="350"/>
      <c r="FL702" s="350"/>
      <c r="FM702" s="350"/>
      <c r="FN702" s="350"/>
      <c r="FO702" s="350"/>
      <c r="FP702" s="350"/>
      <c r="FQ702" s="350"/>
      <c r="FR702" s="350"/>
      <c r="FS702" s="350"/>
      <c r="FT702" s="350"/>
      <c r="FU702" s="350"/>
      <c r="FV702" s="350"/>
      <c r="FW702" s="350"/>
      <c r="FX702" s="350"/>
      <c r="FY702" s="350"/>
      <c r="FZ702" s="350"/>
      <c r="GA702" s="350"/>
      <c r="GB702" s="350"/>
      <c r="GC702" s="350"/>
      <c r="GD702" s="350"/>
      <c r="GE702" s="350"/>
      <c r="GF702" s="350"/>
      <c r="GG702" s="350"/>
      <c r="GH702" s="350"/>
      <c r="GI702" s="350"/>
      <c r="GJ702" s="350"/>
      <c r="GK702" s="350"/>
      <c r="GL702" s="350"/>
      <c r="GM702" s="350"/>
      <c r="GN702" s="350"/>
      <c r="GO702" s="350"/>
      <c r="GP702" s="350"/>
      <c r="GQ702" s="350"/>
      <c r="GR702" s="350"/>
      <c r="GS702" s="350"/>
      <c r="GT702" s="350"/>
      <c r="GU702" s="350"/>
      <c r="GV702" s="350"/>
      <c r="GW702" s="350"/>
      <c r="GX702" s="350"/>
      <c r="GY702" s="350"/>
      <c r="GZ702" s="350"/>
      <c r="HA702" s="350"/>
      <c r="HB702" s="350"/>
      <c r="HC702" s="350"/>
      <c r="HD702" s="350"/>
      <c r="HE702" s="350"/>
      <c r="HF702" s="350"/>
      <c r="HG702" s="350"/>
      <c r="HH702" s="350"/>
      <c r="HI702" s="350"/>
      <c r="HJ702" s="350"/>
      <c r="HK702" s="350"/>
      <c r="HL702" s="350"/>
      <c r="HM702" s="350"/>
      <c r="HN702" s="350"/>
      <c r="HO702" s="350"/>
      <c r="HP702" s="350"/>
      <c r="HQ702" s="350"/>
      <c r="HR702" s="350"/>
      <c r="HS702" s="350"/>
      <c r="HT702" s="350"/>
      <c r="HU702" s="350"/>
      <c r="HV702" s="350"/>
      <c r="HW702" s="350"/>
      <c r="HX702" s="350"/>
      <c r="HY702" s="350"/>
      <c r="HZ702" s="350"/>
      <c r="IA702" s="350"/>
      <c r="IB702" s="350"/>
      <c r="IC702" s="350"/>
      <c r="ID702" s="350"/>
      <c r="IE702" s="350"/>
      <c r="IF702" s="350"/>
      <c r="IG702" s="350"/>
      <c r="IH702" s="350"/>
      <c r="II702" s="350"/>
      <c r="IJ702" s="350"/>
      <c r="IK702" s="350"/>
      <c r="IL702" s="350"/>
      <c r="IM702" s="350"/>
      <c r="IN702" s="350"/>
      <c r="IO702" s="350"/>
      <c r="IP702" s="350"/>
      <c r="IQ702" s="350"/>
      <c r="IR702" s="350"/>
      <c r="IS702" s="350"/>
      <c r="IT702" s="350"/>
      <c r="IU702" s="350"/>
      <c r="IV702" s="350"/>
      <c r="IW702" s="350"/>
      <c r="IX702" s="350"/>
      <c r="IY702" s="350"/>
      <c r="IZ702" s="350"/>
      <c r="JA702" s="350"/>
      <c r="JB702" s="350"/>
      <c r="JC702" s="350"/>
      <c r="JD702" s="350"/>
      <c r="JE702" s="350"/>
      <c r="JF702" s="350"/>
      <c r="JG702" s="350"/>
      <c r="JH702" s="350"/>
      <c r="JI702" s="350"/>
      <c r="JJ702" s="350"/>
      <c r="JK702" s="350"/>
      <c r="JL702" s="350"/>
      <c r="JM702" s="350"/>
      <c r="JN702" s="350"/>
      <c r="JO702" s="350"/>
      <c r="JP702" s="350"/>
      <c r="JQ702" s="350"/>
      <c r="JR702" s="350"/>
      <c r="JS702" s="350"/>
      <c r="JT702" s="350"/>
      <c r="JU702" s="350"/>
      <c r="JV702" s="350"/>
      <c r="JW702" s="350"/>
      <c r="JX702" s="350"/>
      <c r="JY702" s="350"/>
      <c r="JZ702" s="350"/>
      <c r="KA702" s="350"/>
      <c r="KB702" s="350"/>
      <c r="KC702" s="350"/>
      <c r="KD702" s="350"/>
      <c r="KE702" s="350"/>
      <c r="KF702" s="350"/>
      <c r="KG702" s="350"/>
      <c r="KH702" s="350"/>
      <c r="KI702" s="350"/>
      <c r="KJ702" s="350"/>
      <c r="KK702" s="350"/>
      <c r="KL702" s="350"/>
      <c r="KM702" s="350"/>
      <c r="KN702" s="350"/>
      <c r="KO702" s="350"/>
      <c r="KP702" s="350"/>
      <c r="KQ702" s="350"/>
      <c r="KR702" s="350"/>
      <c r="KS702" s="350"/>
      <c r="KT702" s="350"/>
      <c r="KU702" s="350"/>
      <c r="KV702" s="350"/>
      <c r="KW702" s="350"/>
      <c r="KX702" s="350"/>
      <c r="KY702" s="350"/>
      <c r="KZ702" s="350"/>
      <c r="LA702" s="350"/>
      <c r="LB702" s="350"/>
      <c r="LC702" s="350"/>
      <c r="LD702" s="350"/>
      <c r="LE702" s="350"/>
      <c r="LF702" s="350"/>
      <c r="LG702" s="350"/>
      <c r="LH702" s="350"/>
      <c r="LI702" s="350"/>
      <c r="LJ702" s="350"/>
      <c r="LK702" s="350"/>
      <c r="LL702" s="350"/>
      <c r="LM702" s="350"/>
      <c r="LN702" s="350"/>
      <c r="LO702" s="350"/>
      <c r="LP702" s="350"/>
      <c r="LQ702" s="350"/>
      <c r="LR702" s="350"/>
      <c r="LS702" s="350"/>
      <c r="LT702" s="350"/>
      <c r="LU702" s="350"/>
      <c r="LV702" s="350"/>
      <c r="LW702" s="350"/>
      <c r="LX702" s="350"/>
      <c r="LY702" s="350"/>
      <c r="LZ702" s="350"/>
      <c r="MA702" s="350"/>
      <c r="MB702" s="350"/>
      <c r="MC702" s="350"/>
      <c r="MD702" s="350"/>
      <c r="ME702" s="350"/>
      <c r="MF702" s="350"/>
      <c r="MG702" s="350"/>
      <c r="MH702" s="350"/>
      <c r="MI702" s="350"/>
      <c r="MJ702" s="350"/>
      <c r="MK702" s="350"/>
      <c r="ML702" s="350"/>
      <c r="MM702" s="350"/>
      <c r="MN702" s="350"/>
      <c r="MO702" s="350"/>
      <c r="MP702" s="350"/>
      <c r="MQ702" s="350"/>
      <c r="MR702" s="350"/>
      <c r="MS702" s="350"/>
      <c r="MT702" s="350"/>
      <c r="MU702" s="350"/>
      <c r="MV702" s="350"/>
      <c r="MW702" s="350"/>
      <c r="MX702" s="350"/>
      <c r="MY702" s="350"/>
      <c r="MZ702" s="350"/>
      <c r="NA702" s="350"/>
      <c r="NB702" s="350"/>
      <c r="NC702" s="350"/>
      <c r="ND702" s="350"/>
      <c r="NE702" s="350"/>
      <c r="NF702" s="350"/>
      <c r="NG702" s="350"/>
      <c r="NH702" s="350"/>
      <c r="NI702" s="350"/>
      <c r="NJ702" s="350"/>
      <c r="NK702" s="350"/>
      <c r="NL702" s="350"/>
      <c r="NM702" s="350"/>
      <c r="NN702" s="350"/>
      <c r="NO702" s="350"/>
      <c r="NP702" s="350"/>
      <c r="NQ702" s="350"/>
      <c r="NR702" s="350"/>
      <c r="NS702" s="350"/>
      <c r="NT702" s="350"/>
      <c r="NU702" s="350"/>
      <c r="NV702" s="350"/>
      <c r="NW702" s="350"/>
      <c r="NX702" s="350"/>
      <c r="NY702" s="350"/>
      <c r="NZ702" s="350"/>
      <c r="OA702" s="350"/>
      <c r="OB702" s="350"/>
      <c r="OC702" s="350"/>
      <c r="OD702" s="350"/>
      <c r="OE702" s="350"/>
      <c r="OF702" s="350"/>
      <c r="OG702" s="350"/>
      <c r="OH702" s="350"/>
      <c r="OI702" s="350"/>
      <c r="OJ702" s="350"/>
      <c r="OK702" s="350"/>
      <c r="OL702" s="350"/>
      <c r="OM702" s="350"/>
      <c r="ON702" s="350"/>
      <c r="OO702" s="350"/>
      <c r="OP702" s="350"/>
      <c r="OQ702" s="350"/>
      <c r="OR702" s="350"/>
      <c r="OS702" s="350"/>
      <c r="OT702" s="350"/>
      <c r="OU702" s="350"/>
      <c r="OV702" s="350"/>
      <c r="OW702" s="350"/>
      <c r="OX702" s="350"/>
      <c r="OY702" s="350"/>
      <c r="OZ702" s="350"/>
      <c r="PA702" s="350"/>
      <c r="PB702" s="350"/>
      <c r="PC702" s="350"/>
      <c r="PD702" s="350"/>
      <c r="PE702" s="350"/>
      <c r="PF702" s="350"/>
      <c r="PG702" s="350"/>
      <c r="PH702" s="350"/>
      <c r="PI702" s="350"/>
      <c r="PJ702" s="350"/>
      <c r="PK702" s="350"/>
      <c r="PL702" s="350"/>
      <c r="PM702" s="350"/>
      <c r="PN702" s="350"/>
      <c r="PO702" s="350"/>
      <c r="PP702" s="350"/>
      <c r="PQ702" s="350"/>
      <c r="PR702" s="350"/>
      <c r="PS702" s="350"/>
      <c r="PT702" s="350"/>
      <c r="PU702" s="350"/>
      <c r="PV702" s="350"/>
      <c r="PW702" s="350"/>
      <c r="PX702" s="350"/>
      <c r="PY702" s="350"/>
      <c r="PZ702" s="350"/>
      <c r="QA702" s="350"/>
      <c r="QB702" s="350"/>
      <c r="QC702" s="350"/>
      <c r="QD702" s="350"/>
      <c r="QE702" s="350"/>
      <c r="QF702" s="350"/>
      <c r="QG702" s="350"/>
      <c r="QH702" s="350"/>
      <c r="QI702" s="350"/>
      <c r="QJ702" s="350"/>
      <c r="QK702" s="350"/>
      <c r="QL702" s="350"/>
      <c r="QM702" s="350"/>
      <c r="QN702" s="350"/>
      <c r="QO702" s="350"/>
      <c r="QP702" s="350"/>
      <c r="QQ702" s="350"/>
      <c r="QR702" s="350"/>
      <c r="QS702" s="350"/>
      <c r="QT702" s="350"/>
      <c r="QU702" s="350"/>
      <c r="QV702" s="350"/>
      <c r="QW702" s="350"/>
      <c r="QX702" s="350"/>
      <c r="QY702" s="350"/>
      <c r="QZ702" s="350"/>
      <c r="RA702" s="350"/>
      <c r="RB702" s="350"/>
      <c r="RC702" s="350"/>
      <c r="RD702" s="350"/>
      <c r="RE702" s="350"/>
      <c r="RF702" s="350"/>
      <c r="RG702" s="350"/>
      <c r="RH702" s="350"/>
      <c r="RI702" s="350"/>
      <c r="RJ702" s="350"/>
      <c r="RK702" s="350"/>
      <c r="RL702" s="350"/>
      <c r="RM702" s="350"/>
      <c r="RN702" s="350"/>
      <c r="RO702" s="350"/>
      <c r="RP702" s="350"/>
      <c r="RQ702" s="350"/>
      <c r="RR702" s="350"/>
      <c r="RS702" s="350"/>
      <c r="RT702" s="350"/>
      <c r="RU702" s="350"/>
      <c r="RV702" s="350"/>
      <c r="RW702" s="350"/>
      <c r="RX702" s="350"/>
      <c r="RY702" s="350"/>
      <c r="RZ702" s="350"/>
      <c r="SA702" s="350"/>
      <c r="SB702" s="350"/>
      <c r="SC702" s="350"/>
      <c r="SD702" s="350"/>
      <c r="SE702" s="350"/>
      <c r="SF702" s="350"/>
      <c r="SG702" s="350"/>
      <c r="SH702" s="350"/>
      <c r="SI702" s="350"/>
      <c r="SJ702" s="350"/>
      <c r="SK702" s="350"/>
      <c r="SL702" s="350"/>
      <c r="SM702" s="350"/>
      <c r="SN702" s="350"/>
      <c r="SO702" s="350"/>
      <c r="SP702" s="350"/>
      <c r="SQ702" s="350"/>
      <c r="SR702" s="350"/>
      <c r="SS702" s="350"/>
      <c r="ST702" s="350"/>
      <c r="SU702" s="350"/>
      <c r="SV702" s="350"/>
      <c r="SW702" s="350"/>
      <c r="SX702" s="350"/>
      <c r="SY702" s="350"/>
      <c r="SZ702" s="350"/>
      <c r="TA702" s="350"/>
      <c r="TB702" s="350"/>
      <c r="TC702" s="350"/>
      <c r="TD702" s="350"/>
      <c r="TE702" s="350"/>
      <c r="TF702" s="350"/>
      <c r="TG702" s="350"/>
      <c r="TH702" s="350"/>
      <c r="TI702" s="350"/>
      <c r="TJ702" s="350"/>
      <c r="TK702" s="350"/>
      <c r="TL702" s="350"/>
      <c r="TM702" s="350"/>
      <c r="TN702" s="350"/>
      <c r="TO702" s="350"/>
      <c r="TP702" s="350"/>
      <c r="TQ702" s="350"/>
      <c r="TR702" s="350"/>
      <c r="TS702" s="350"/>
      <c r="TT702" s="350"/>
      <c r="TU702" s="350"/>
      <c r="TV702" s="350"/>
      <c r="TW702" s="350"/>
      <c r="TX702" s="350"/>
      <c r="TY702" s="350"/>
      <c r="TZ702" s="350"/>
      <c r="UA702" s="350"/>
      <c r="UB702" s="350"/>
      <c r="UC702" s="350"/>
      <c r="UD702" s="350"/>
      <c r="UE702" s="350"/>
      <c r="UF702" s="350"/>
      <c r="UG702" s="350"/>
      <c r="UH702" s="350"/>
      <c r="UI702" s="350"/>
      <c r="UJ702" s="350"/>
      <c r="UK702" s="350"/>
      <c r="UL702" s="350"/>
      <c r="UM702" s="350"/>
      <c r="UN702" s="350"/>
      <c r="UO702" s="350"/>
      <c r="UP702" s="350"/>
      <c r="UQ702" s="350"/>
      <c r="UR702" s="350"/>
      <c r="US702" s="350"/>
      <c r="UT702" s="350"/>
      <c r="UU702" s="350"/>
      <c r="UV702" s="350"/>
      <c r="UW702" s="350"/>
      <c r="UX702" s="350"/>
      <c r="UY702" s="350"/>
      <c r="UZ702" s="350"/>
      <c r="VA702" s="350"/>
      <c r="VB702" s="350"/>
      <c r="VC702" s="350"/>
      <c r="VD702" s="350"/>
      <c r="VE702" s="350"/>
      <c r="VF702" s="350"/>
      <c r="VG702" s="350"/>
      <c r="VH702" s="350"/>
      <c r="VI702" s="350"/>
      <c r="VJ702" s="350"/>
      <c r="VK702" s="350"/>
      <c r="VL702" s="350"/>
      <c r="VM702" s="350"/>
      <c r="VN702" s="350"/>
      <c r="VO702" s="350"/>
      <c r="VP702" s="350"/>
      <c r="VQ702" s="350"/>
      <c r="VR702" s="350"/>
      <c r="VS702" s="350"/>
      <c r="VT702" s="350"/>
      <c r="VU702" s="350"/>
      <c r="VV702" s="350"/>
      <c r="VW702" s="350"/>
      <c r="VX702" s="350"/>
      <c r="VY702" s="350"/>
      <c r="VZ702" s="350"/>
      <c r="WA702" s="350"/>
      <c r="WB702" s="350"/>
      <c r="WC702" s="350"/>
      <c r="WD702" s="350"/>
      <c r="WE702" s="350"/>
      <c r="WF702" s="350"/>
      <c r="WG702" s="350"/>
      <c r="WH702" s="350"/>
      <c r="WI702" s="350"/>
      <c r="WJ702" s="350"/>
      <c r="WK702" s="350"/>
      <c r="WL702" s="350"/>
      <c r="WM702" s="350"/>
      <c r="WN702" s="350"/>
      <c r="WO702" s="350"/>
      <c r="WP702" s="350"/>
      <c r="WQ702" s="350"/>
      <c r="WR702" s="350"/>
      <c r="WS702" s="350"/>
      <c r="WT702" s="350"/>
      <c r="WU702" s="350"/>
      <c r="WV702" s="350"/>
      <c r="WW702" s="350"/>
      <c r="WX702" s="350"/>
      <c r="WY702" s="350"/>
      <c r="WZ702" s="350"/>
      <c r="XA702" s="350"/>
      <c r="XB702" s="350"/>
      <c r="XC702" s="350"/>
      <c r="XD702" s="350"/>
      <c r="XE702" s="350"/>
      <c r="XF702" s="350"/>
      <c r="XG702" s="350"/>
      <c r="XH702" s="350"/>
      <c r="XI702" s="350"/>
      <c r="XJ702" s="350"/>
      <c r="XK702" s="350"/>
      <c r="XL702" s="350"/>
      <c r="XM702" s="350"/>
      <c r="XN702" s="350"/>
      <c r="XO702" s="350"/>
      <c r="XP702" s="350"/>
      <c r="XQ702" s="350"/>
      <c r="XR702" s="350"/>
      <c r="XS702" s="350"/>
      <c r="XT702" s="350"/>
      <c r="XU702" s="350"/>
      <c r="XV702" s="350"/>
      <c r="XW702" s="350"/>
      <c r="XX702" s="350"/>
      <c r="XY702" s="350"/>
      <c r="XZ702" s="350"/>
      <c r="YA702" s="350"/>
      <c r="YB702" s="350"/>
      <c r="YC702" s="350"/>
      <c r="YD702" s="350"/>
      <c r="YE702" s="350"/>
      <c r="YF702" s="350"/>
      <c r="YG702" s="350"/>
      <c r="YH702" s="350"/>
      <c r="YI702" s="350"/>
      <c r="YJ702" s="350"/>
      <c r="YK702" s="350"/>
      <c r="YL702" s="350"/>
      <c r="YM702" s="350"/>
      <c r="YN702" s="350"/>
      <c r="YO702" s="350"/>
      <c r="YP702" s="350"/>
      <c r="YQ702" s="350"/>
      <c r="YR702" s="350"/>
      <c r="YS702" s="350"/>
      <c r="YT702" s="350"/>
      <c r="YU702" s="350"/>
      <c r="YV702" s="350"/>
      <c r="YW702" s="350"/>
      <c r="YX702" s="350"/>
      <c r="YY702" s="350"/>
      <c r="YZ702" s="350"/>
      <c r="ZA702" s="350"/>
      <c r="ZB702" s="350"/>
      <c r="ZC702" s="350"/>
      <c r="ZD702" s="350"/>
      <c r="ZE702" s="350"/>
      <c r="ZF702" s="350"/>
      <c r="ZG702" s="350"/>
      <c r="ZH702" s="350"/>
      <c r="ZI702" s="350"/>
      <c r="ZJ702" s="350"/>
      <c r="ZK702" s="350"/>
      <c r="ZL702" s="350"/>
      <c r="ZM702" s="350"/>
      <c r="ZN702" s="350"/>
      <c r="ZO702" s="350"/>
      <c r="ZP702" s="350"/>
      <c r="ZQ702" s="350"/>
      <c r="ZR702" s="350"/>
      <c r="ZS702" s="350"/>
      <c r="ZT702" s="350"/>
      <c r="ZU702" s="350"/>
      <c r="ZV702" s="350"/>
      <c r="ZW702" s="350"/>
      <c r="ZX702" s="350"/>
      <c r="ZY702" s="350"/>
      <c r="ZZ702" s="350"/>
      <c r="AAA702" s="350"/>
      <c r="AAB702" s="350"/>
      <c r="AAC702" s="350"/>
      <c r="AAD702" s="350"/>
      <c r="AAE702" s="350"/>
      <c r="AAF702" s="350"/>
      <c r="AAG702" s="350"/>
      <c r="AAH702" s="350"/>
      <c r="AAI702" s="350"/>
      <c r="AAJ702" s="350"/>
      <c r="AAK702" s="350"/>
      <c r="AAL702" s="350"/>
      <c r="AAM702" s="350"/>
      <c r="AAN702" s="350"/>
      <c r="AAO702" s="350"/>
      <c r="AAP702" s="350"/>
      <c r="AAQ702" s="350"/>
      <c r="AAR702" s="350"/>
      <c r="AAS702" s="350"/>
      <c r="AAT702" s="350"/>
      <c r="AAU702" s="350"/>
      <c r="AAV702" s="350"/>
      <c r="AAW702" s="350"/>
      <c r="AAX702" s="350"/>
      <c r="AAY702" s="350"/>
      <c r="AAZ702" s="350"/>
      <c r="ABA702" s="350"/>
      <c r="ABB702" s="350"/>
      <c r="ABC702" s="350"/>
      <c r="ABD702" s="350"/>
      <c r="ABE702" s="350"/>
      <c r="ABF702" s="350"/>
      <c r="ABG702" s="350"/>
      <c r="ABH702" s="350"/>
      <c r="ABI702" s="350"/>
      <c r="ABJ702" s="350"/>
      <c r="ABK702" s="350"/>
      <c r="ABL702" s="350"/>
      <c r="ABM702" s="350"/>
      <c r="ABN702" s="350"/>
      <c r="ABO702" s="350"/>
      <c r="ABP702" s="350"/>
      <c r="ABQ702" s="350"/>
      <c r="ABR702" s="350"/>
      <c r="ABS702" s="350"/>
      <c r="ABT702" s="350"/>
      <c r="ABU702" s="350"/>
      <c r="ABV702" s="350"/>
      <c r="ABW702" s="350"/>
      <c r="ABX702" s="350"/>
      <c r="ABY702" s="350"/>
      <c r="ABZ702" s="350"/>
      <c r="ACA702" s="350"/>
      <c r="ACB702" s="350"/>
      <c r="ACC702" s="350"/>
      <c r="ACD702" s="350"/>
      <c r="ACE702" s="350"/>
      <c r="ACF702" s="350"/>
      <c r="ACG702" s="350"/>
      <c r="ACH702" s="350"/>
      <c r="ACI702" s="350"/>
      <c r="ACJ702" s="350"/>
      <c r="ACK702" s="350"/>
      <c r="ACL702" s="350"/>
      <c r="ACM702" s="350"/>
      <c r="ACN702" s="350"/>
      <c r="ACO702" s="350"/>
      <c r="ACP702" s="350"/>
      <c r="ACQ702" s="350"/>
      <c r="ACR702" s="350"/>
      <c r="ACS702" s="350"/>
      <c r="ACT702" s="350"/>
      <c r="ACU702" s="350"/>
      <c r="ACV702" s="350"/>
      <c r="ACW702" s="350"/>
      <c r="ACX702" s="350"/>
      <c r="ACY702" s="350"/>
      <c r="ACZ702" s="350"/>
      <c r="ADA702" s="350"/>
      <c r="ADB702" s="350"/>
      <c r="ADC702" s="350"/>
      <c r="ADD702" s="350"/>
      <c r="ADE702" s="350"/>
      <c r="ADF702" s="350"/>
      <c r="ADG702" s="350"/>
      <c r="ADH702" s="350"/>
      <c r="ADI702" s="350"/>
      <c r="ADJ702" s="350"/>
      <c r="ADK702" s="350"/>
      <c r="ADL702" s="350"/>
      <c r="ADM702" s="350"/>
      <c r="ADN702" s="350"/>
      <c r="ADO702" s="350"/>
      <c r="ADP702" s="350"/>
      <c r="ADQ702" s="350"/>
      <c r="ADR702" s="350"/>
      <c r="ADS702" s="350"/>
      <c r="ADT702" s="350"/>
      <c r="ADU702" s="350"/>
      <c r="ADV702" s="350"/>
      <c r="ADW702" s="350"/>
      <c r="ADX702" s="350"/>
      <c r="ADY702" s="350"/>
      <c r="ADZ702" s="350"/>
      <c r="AEA702" s="350"/>
      <c r="AEB702" s="350"/>
      <c r="AEC702" s="350"/>
      <c r="AED702" s="350"/>
      <c r="AEE702" s="350"/>
      <c r="AEF702" s="350"/>
      <c r="AEG702" s="350"/>
      <c r="AEH702" s="350"/>
      <c r="AEI702" s="350"/>
      <c r="AEJ702" s="350"/>
      <c r="AEK702" s="350"/>
      <c r="AEL702" s="350"/>
      <c r="AEM702" s="350"/>
      <c r="AEN702" s="350"/>
      <c r="AEO702" s="350"/>
      <c r="AEP702" s="350"/>
      <c r="AEQ702" s="350"/>
      <c r="AER702" s="350"/>
      <c r="AES702" s="350"/>
      <c r="AET702" s="350"/>
      <c r="AEU702" s="350"/>
      <c r="AEV702" s="350"/>
      <c r="AEW702" s="350"/>
      <c r="AEX702" s="350"/>
      <c r="AEY702" s="350"/>
      <c r="AEZ702" s="350"/>
      <c r="AFA702" s="350"/>
      <c r="AFB702" s="350"/>
      <c r="AFC702" s="350"/>
      <c r="AFD702" s="350"/>
      <c r="AFE702" s="350"/>
      <c r="AFF702" s="350"/>
      <c r="AFG702" s="350"/>
      <c r="AFH702" s="350"/>
      <c r="AFI702" s="350"/>
      <c r="AFJ702" s="350"/>
      <c r="AFK702" s="350"/>
      <c r="AFL702" s="350"/>
      <c r="AFM702" s="350"/>
      <c r="AFN702" s="350"/>
      <c r="AFO702" s="350"/>
      <c r="AFP702" s="350"/>
      <c r="AFQ702" s="350"/>
      <c r="AFR702" s="350"/>
      <c r="AFS702" s="350"/>
      <c r="AFT702" s="350"/>
      <c r="AFU702" s="350"/>
      <c r="AFV702" s="350"/>
      <c r="AFW702" s="350"/>
      <c r="AFX702" s="350"/>
      <c r="AFY702" s="350"/>
      <c r="AFZ702" s="350"/>
      <c r="AGA702" s="350"/>
      <c r="AGB702" s="350"/>
      <c r="AGC702" s="350"/>
      <c r="AGD702" s="350"/>
      <c r="AGE702" s="350"/>
      <c r="AGF702" s="350"/>
      <c r="AGG702" s="350"/>
      <c r="AGH702" s="350"/>
      <c r="AGI702" s="350"/>
      <c r="AGJ702" s="350"/>
      <c r="AGK702" s="350"/>
      <c r="AGL702" s="350"/>
      <c r="AGM702" s="350"/>
      <c r="AGN702" s="350"/>
      <c r="AGO702" s="350"/>
      <c r="AGP702" s="350"/>
      <c r="AGQ702" s="350"/>
      <c r="AGR702" s="350"/>
      <c r="AGS702" s="350"/>
      <c r="AGT702" s="350"/>
      <c r="AGU702" s="350"/>
      <c r="AGV702" s="350"/>
      <c r="AGW702" s="350"/>
      <c r="AGX702" s="350"/>
      <c r="AGY702" s="350"/>
      <c r="AGZ702" s="350"/>
      <c r="AHA702" s="350"/>
      <c r="AHB702" s="350"/>
      <c r="AHC702" s="350"/>
      <c r="AHD702" s="350"/>
      <c r="AHE702" s="350"/>
      <c r="AHF702" s="350"/>
      <c r="AHG702" s="350"/>
      <c r="AHH702" s="350"/>
      <c r="AHI702" s="350"/>
      <c r="AHJ702" s="350"/>
      <c r="AHK702" s="350"/>
      <c r="AHL702" s="350"/>
      <c r="AHM702" s="350"/>
      <c r="AHN702" s="350"/>
      <c r="AHO702" s="350"/>
      <c r="AHP702" s="350"/>
      <c r="AHQ702" s="350"/>
      <c r="AHR702" s="350"/>
      <c r="AHS702" s="350"/>
      <c r="AHT702" s="350"/>
      <c r="AHU702" s="350"/>
      <c r="AHV702" s="350"/>
      <c r="AHW702" s="350"/>
      <c r="AHX702" s="350"/>
      <c r="AHY702" s="350"/>
      <c r="AHZ702" s="350"/>
      <c r="AIA702" s="350"/>
      <c r="AIB702" s="350"/>
      <c r="AIC702" s="350"/>
      <c r="AID702" s="350"/>
      <c r="AIE702" s="350"/>
      <c r="AIF702" s="350"/>
      <c r="AIG702" s="350"/>
      <c r="AIH702" s="350"/>
      <c r="AII702" s="350"/>
      <c r="AIJ702" s="350"/>
      <c r="AIK702" s="350"/>
      <c r="AIL702" s="350"/>
      <c r="AIM702" s="350"/>
      <c r="AIN702" s="350"/>
      <c r="AIO702" s="350"/>
      <c r="AIP702" s="350"/>
      <c r="AIQ702" s="350"/>
      <c r="AIR702" s="350"/>
      <c r="AIS702" s="350"/>
      <c r="AIT702" s="350"/>
      <c r="AIU702" s="350"/>
      <c r="AIV702" s="350"/>
      <c r="AIW702" s="350"/>
      <c r="AIX702" s="350"/>
      <c r="AIY702" s="350"/>
      <c r="AIZ702" s="350"/>
      <c r="AJA702" s="350"/>
      <c r="AJB702" s="350"/>
      <c r="AJC702" s="350"/>
      <c r="AJD702" s="350"/>
      <c r="AJE702" s="350"/>
      <c r="AJF702" s="350"/>
      <c r="AJG702" s="350"/>
      <c r="AJH702" s="350"/>
      <c r="AJI702" s="350"/>
      <c r="AJJ702" s="350"/>
      <c r="AJK702" s="350"/>
      <c r="AJL702" s="350"/>
      <c r="AJM702" s="350"/>
      <c r="AJN702" s="350"/>
      <c r="AJO702" s="350"/>
      <c r="AJP702" s="350"/>
      <c r="AJQ702" s="350"/>
      <c r="AJR702" s="350"/>
      <c r="AJS702" s="350"/>
      <c r="AJT702" s="350"/>
      <c r="AJU702" s="350"/>
      <c r="AJV702" s="350"/>
      <c r="AJW702" s="350"/>
      <c r="AJX702" s="350"/>
      <c r="AJY702" s="350"/>
      <c r="AJZ702" s="350"/>
      <c r="AKA702" s="350"/>
      <c r="AKB702" s="350"/>
      <c r="AKC702" s="350"/>
      <c r="AKD702" s="350"/>
      <c r="AKE702" s="350"/>
      <c r="AKF702" s="350"/>
      <c r="AKG702" s="350"/>
      <c r="AKH702" s="350"/>
      <c r="AKI702" s="350"/>
      <c r="AKJ702" s="350"/>
      <c r="AKK702" s="350"/>
      <c r="AKL702" s="350"/>
      <c r="AKM702" s="350"/>
      <c r="AKN702" s="350"/>
      <c r="AKO702" s="350"/>
      <c r="AKP702" s="350"/>
      <c r="AKQ702" s="350"/>
      <c r="AKR702" s="350"/>
      <c r="AKS702" s="350"/>
      <c r="AKT702" s="350"/>
      <c r="AKU702" s="350"/>
      <c r="AKV702" s="350"/>
      <c r="AKW702" s="350"/>
      <c r="AKX702" s="350"/>
      <c r="AKY702" s="350"/>
      <c r="AKZ702" s="350"/>
      <c r="ALA702" s="350"/>
      <c r="ALB702" s="350"/>
      <c r="ALC702" s="350"/>
      <c r="ALD702" s="350"/>
      <c r="ALE702" s="350"/>
      <c r="ALF702" s="350"/>
      <c r="ALG702" s="350"/>
      <c r="ALH702" s="350"/>
      <c r="ALI702" s="350"/>
      <c r="ALJ702" s="350"/>
      <c r="ALK702" s="350"/>
      <c r="ALL702" s="350"/>
      <c r="ALM702" s="350"/>
      <c r="ALN702" s="350"/>
      <c r="ALO702" s="350"/>
      <c r="ALP702" s="350"/>
      <c r="ALQ702" s="350"/>
      <c r="ALR702" s="350"/>
      <c r="ALS702" s="350"/>
      <c r="ALT702" s="350"/>
      <c r="ALU702" s="350"/>
      <c r="ALV702" s="350"/>
      <c r="ALW702" s="350"/>
      <c r="ALX702" s="350"/>
      <c r="ALY702" s="350"/>
      <c r="ALZ702" s="350"/>
      <c r="AMA702" s="350"/>
      <c r="AMB702" s="350"/>
      <c r="AMC702" s="350"/>
      <c r="AMD702" s="350"/>
      <c r="AME702" s="350"/>
      <c r="AMF702" s="350"/>
      <c r="AMG702" s="350"/>
      <c r="AMH702" s="350"/>
      <c r="AMI702" s="350"/>
      <c r="AMJ702" s="350"/>
      <c r="AMK702" s="350"/>
      <c r="AML702" s="350"/>
      <c r="AMM702" s="350"/>
      <c r="AMN702" s="350"/>
      <c r="AMO702" s="350"/>
      <c r="AMP702" s="350"/>
      <c r="AMQ702" s="350"/>
      <c r="AMR702" s="350"/>
      <c r="AMS702" s="350"/>
      <c r="AMT702" s="350"/>
      <c r="AMU702" s="350"/>
      <c r="AMV702" s="350"/>
      <c r="AMW702" s="350"/>
      <c r="AMX702" s="350"/>
      <c r="AMY702" s="350"/>
      <c r="AMZ702" s="350"/>
      <c r="ANA702" s="350"/>
      <c r="ANB702" s="350"/>
      <c r="ANC702" s="350"/>
      <c r="AND702" s="350"/>
      <c r="ANE702" s="350"/>
      <c r="ANF702" s="350"/>
      <c r="ANG702" s="350"/>
      <c r="ANH702" s="350"/>
      <c r="ANI702" s="350"/>
      <c r="ANJ702" s="350"/>
      <c r="ANK702" s="350"/>
      <c r="ANL702" s="350"/>
      <c r="ANM702" s="350"/>
      <c r="ANN702" s="350"/>
      <c r="ANO702" s="350"/>
      <c r="ANP702" s="350"/>
      <c r="ANQ702" s="350"/>
      <c r="ANR702" s="350"/>
      <c r="ANS702" s="350"/>
      <c r="ANT702" s="350"/>
      <c r="ANU702" s="350"/>
      <c r="ANV702" s="350"/>
      <c r="ANW702" s="350"/>
      <c r="ANX702" s="350"/>
      <c r="ANY702" s="350"/>
      <c r="ANZ702" s="350"/>
      <c r="AOA702" s="350"/>
      <c r="AOB702" s="350"/>
      <c r="AOC702" s="350"/>
      <c r="AOD702" s="350"/>
      <c r="AOE702" s="350"/>
      <c r="AOF702" s="350"/>
      <c r="AOG702" s="350"/>
      <c r="AOH702" s="350"/>
      <c r="AOI702" s="350"/>
      <c r="AOJ702" s="350"/>
      <c r="AOK702" s="350"/>
      <c r="AOL702" s="350"/>
      <c r="AOM702" s="350"/>
      <c r="AON702" s="350"/>
      <c r="AOO702" s="350"/>
      <c r="AOP702" s="350"/>
      <c r="AOQ702" s="350"/>
      <c r="AOR702" s="350"/>
      <c r="AOS702" s="350"/>
      <c r="AOT702" s="350"/>
      <c r="AOU702" s="350"/>
      <c r="AOV702" s="350"/>
      <c r="AOW702" s="350"/>
      <c r="AOX702" s="350"/>
      <c r="AOY702" s="350"/>
      <c r="AOZ702" s="350"/>
      <c r="APA702" s="350"/>
      <c r="APB702" s="350"/>
      <c r="APC702" s="350"/>
      <c r="APD702" s="350"/>
      <c r="APE702" s="350"/>
      <c r="APF702" s="350"/>
      <c r="APG702" s="350"/>
      <c r="APH702" s="350"/>
      <c r="API702" s="350"/>
      <c r="APJ702" s="350"/>
      <c r="APK702" s="350"/>
      <c r="APL702" s="350"/>
      <c r="APM702" s="350"/>
      <c r="APN702" s="350"/>
      <c r="APO702" s="350"/>
      <c r="APP702" s="350"/>
      <c r="APQ702" s="350"/>
      <c r="APR702" s="350"/>
      <c r="APS702" s="350"/>
      <c r="APT702" s="350"/>
      <c r="APU702" s="350"/>
      <c r="APV702" s="350"/>
      <c r="APW702" s="350"/>
      <c r="APX702" s="350"/>
      <c r="APY702" s="350"/>
      <c r="APZ702" s="350"/>
      <c r="AQA702" s="350"/>
      <c r="AQB702" s="350"/>
      <c r="AQC702" s="350"/>
      <c r="AQD702" s="350"/>
      <c r="AQE702" s="350"/>
      <c r="AQF702" s="350"/>
      <c r="AQG702" s="350"/>
      <c r="AQH702" s="350"/>
      <c r="AQI702" s="350"/>
      <c r="AQJ702" s="350"/>
      <c r="AQK702" s="350"/>
      <c r="AQL702" s="350"/>
      <c r="AQM702" s="350"/>
      <c r="AQN702" s="350"/>
      <c r="AQO702" s="350"/>
      <c r="AQP702" s="350"/>
      <c r="AQQ702" s="350"/>
      <c r="AQR702" s="350"/>
      <c r="AQS702" s="350"/>
      <c r="AQT702" s="350"/>
      <c r="AQU702" s="350"/>
      <c r="AQV702" s="350"/>
      <c r="AQW702" s="350"/>
      <c r="AQX702" s="350"/>
      <c r="AQY702" s="350"/>
      <c r="AQZ702" s="350"/>
      <c r="ARA702" s="350"/>
      <c r="ARB702" s="350"/>
      <c r="ARC702" s="350"/>
      <c r="ARD702" s="350"/>
      <c r="ARE702" s="350"/>
      <c r="ARF702" s="350"/>
      <c r="ARG702" s="350"/>
      <c r="ARH702" s="350"/>
      <c r="ARI702" s="350"/>
      <c r="ARJ702" s="350"/>
      <c r="ARK702" s="350"/>
      <c r="ARL702" s="350"/>
      <c r="ARM702" s="350"/>
      <c r="ARN702" s="350"/>
      <c r="ARO702" s="350"/>
      <c r="ARP702" s="350"/>
      <c r="ARQ702" s="350"/>
      <c r="ARR702" s="350"/>
      <c r="ARS702" s="350"/>
      <c r="ART702" s="350"/>
      <c r="ARU702" s="350"/>
      <c r="ARV702" s="350"/>
      <c r="ARW702" s="350"/>
      <c r="ARX702" s="350"/>
      <c r="ARY702" s="350"/>
      <c r="ARZ702" s="350"/>
      <c r="ASA702" s="350"/>
      <c r="ASB702" s="350"/>
      <c r="ASC702" s="350"/>
      <c r="ASD702" s="350"/>
      <c r="ASE702" s="350"/>
      <c r="ASF702" s="350"/>
      <c r="ASG702" s="350"/>
      <c r="ASH702" s="350"/>
      <c r="ASI702" s="350"/>
      <c r="ASJ702" s="350"/>
      <c r="ASK702" s="350"/>
      <c r="ASL702" s="350"/>
      <c r="ASM702" s="350"/>
      <c r="ASN702" s="350"/>
      <c r="ASO702" s="350"/>
      <c r="ASP702" s="350"/>
      <c r="ASQ702" s="350"/>
      <c r="ASR702" s="350"/>
      <c r="ASS702" s="350"/>
      <c r="AST702" s="350"/>
      <c r="ASU702" s="350"/>
      <c r="ASV702" s="350"/>
      <c r="ASW702" s="350"/>
      <c r="ASX702" s="350"/>
      <c r="ASY702" s="350"/>
      <c r="ASZ702" s="350"/>
      <c r="ATA702" s="350"/>
      <c r="ATB702" s="350"/>
      <c r="ATC702" s="350"/>
      <c r="ATD702" s="350"/>
      <c r="ATE702" s="350"/>
      <c r="ATF702" s="350"/>
      <c r="ATG702" s="350"/>
      <c r="ATH702" s="350"/>
      <c r="ATI702" s="350"/>
      <c r="ATJ702" s="350"/>
      <c r="ATK702" s="350"/>
      <c r="ATL702" s="350"/>
      <c r="ATM702" s="350"/>
      <c r="ATN702" s="350"/>
      <c r="ATO702" s="350"/>
      <c r="ATP702" s="350"/>
      <c r="ATQ702" s="350"/>
      <c r="ATR702" s="350"/>
      <c r="ATS702" s="350"/>
      <c r="ATT702" s="350"/>
      <c r="ATU702" s="350"/>
      <c r="ATV702" s="350"/>
      <c r="ATW702" s="350"/>
      <c r="ATX702" s="350"/>
      <c r="ATY702" s="350"/>
      <c r="ATZ702" s="350"/>
      <c r="AUA702" s="350"/>
      <c r="AUB702" s="350"/>
      <c r="AUC702" s="350"/>
      <c r="AUD702" s="350"/>
      <c r="AUE702" s="350"/>
      <c r="AUF702" s="350"/>
      <c r="AUG702" s="350"/>
      <c r="AUH702" s="350"/>
      <c r="AUI702" s="350"/>
      <c r="AUJ702" s="350"/>
      <c r="AUK702" s="350"/>
      <c r="AUL702" s="350"/>
      <c r="AUM702" s="350"/>
      <c r="AUN702" s="350"/>
      <c r="AUO702" s="350"/>
      <c r="AUP702" s="350"/>
      <c r="AUQ702" s="350"/>
      <c r="AUR702" s="350"/>
      <c r="AUS702" s="350"/>
      <c r="AUT702" s="350"/>
      <c r="AUU702" s="350"/>
      <c r="AUV702" s="350"/>
      <c r="AUW702" s="350"/>
      <c r="AUX702" s="350"/>
      <c r="AUY702" s="350"/>
      <c r="AUZ702" s="350"/>
      <c r="AVA702" s="350"/>
      <c r="AVB702" s="350"/>
      <c r="AVC702" s="350"/>
      <c r="AVD702" s="350"/>
      <c r="AVE702" s="350"/>
      <c r="AVF702" s="350"/>
      <c r="AVG702" s="350"/>
      <c r="AVH702" s="350"/>
      <c r="AVI702" s="350"/>
      <c r="AVJ702" s="350"/>
      <c r="AVK702" s="350"/>
      <c r="AVL702" s="350"/>
      <c r="AVM702" s="350"/>
      <c r="AVN702" s="350"/>
      <c r="AVO702" s="350"/>
      <c r="AVP702" s="350"/>
      <c r="AVQ702" s="350"/>
      <c r="AVR702" s="350"/>
      <c r="AVS702" s="350"/>
      <c r="AVT702" s="350"/>
      <c r="AVU702" s="350"/>
      <c r="AVV702" s="350"/>
      <c r="AVW702" s="350"/>
      <c r="AVX702" s="350"/>
      <c r="AVY702" s="350"/>
      <c r="AVZ702" s="350"/>
      <c r="AWA702" s="350"/>
      <c r="AWB702" s="350"/>
      <c r="AWC702" s="350"/>
      <c r="AWD702" s="350"/>
      <c r="AWE702" s="350"/>
      <c r="AWF702" s="350"/>
      <c r="AWG702" s="350"/>
      <c r="AWH702" s="350"/>
      <c r="AWI702" s="350"/>
      <c r="AWJ702" s="350"/>
      <c r="AWK702" s="350"/>
      <c r="AWL702" s="350"/>
      <c r="AWM702" s="350"/>
      <c r="AWN702" s="350"/>
      <c r="AWO702" s="350"/>
      <c r="AWP702" s="350"/>
      <c r="AWQ702" s="350"/>
      <c r="AWR702" s="350"/>
      <c r="AWS702" s="350"/>
      <c r="AWT702" s="350"/>
      <c r="AWU702" s="350"/>
      <c r="AWV702" s="350"/>
      <c r="AWW702" s="350"/>
      <c r="AWX702" s="350"/>
      <c r="AWY702" s="350"/>
      <c r="AWZ702" s="350"/>
      <c r="AXA702" s="350"/>
      <c r="AXB702" s="350"/>
      <c r="AXC702" s="350"/>
      <c r="AXD702" s="350"/>
      <c r="AXE702" s="350"/>
      <c r="AXF702" s="350"/>
      <c r="AXG702" s="350"/>
      <c r="AXH702" s="350"/>
      <c r="AXI702" s="350"/>
      <c r="AXJ702" s="350"/>
      <c r="AXK702" s="350"/>
      <c r="AXL702" s="350"/>
      <c r="AXM702" s="350"/>
      <c r="AXN702" s="350"/>
      <c r="AXO702" s="350"/>
      <c r="AXP702" s="350"/>
      <c r="AXQ702" s="350"/>
      <c r="AXR702" s="350"/>
      <c r="AXS702" s="350"/>
      <c r="AXT702" s="350"/>
      <c r="AXU702" s="350"/>
      <c r="AXV702" s="350"/>
      <c r="AXW702" s="350"/>
      <c r="AXX702" s="350"/>
      <c r="AXY702" s="350"/>
      <c r="AXZ702" s="350"/>
      <c r="AYA702" s="350"/>
      <c r="AYB702" s="350"/>
      <c r="AYC702" s="350"/>
      <c r="AYD702" s="350"/>
      <c r="AYE702" s="350"/>
      <c r="AYF702" s="350"/>
      <c r="AYG702" s="350"/>
      <c r="AYH702" s="350"/>
      <c r="AYI702" s="350"/>
      <c r="AYJ702" s="350"/>
      <c r="AYK702" s="350"/>
      <c r="AYL702" s="350"/>
      <c r="AYM702" s="350"/>
      <c r="AYN702" s="350"/>
      <c r="AYO702" s="350"/>
      <c r="AYP702" s="350"/>
      <c r="AYQ702" s="350"/>
      <c r="AYR702" s="350"/>
      <c r="AYS702" s="350"/>
      <c r="AYT702" s="350"/>
      <c r="AYU702" s="350"/>
      <c r="AYV702" s="350"/>
      <c r="AYW702" s="350"/>
      <c r="AYX702" s="350"/>
      <c r="AYY702" s="350"/>
      <c r="AYZ702" s="350"/>
      <c r="AZA702" s="350"/>
      <c r="AZB702" s="350"/>
      <c r="AZC702" s="350"/>
      <c r="AZD702" s="350"/>
      <c r="AZE702" s="350"/>
      <c r="AZF702" s="350"/>
      <c r="AZG702" s="350"/>
      <c r="AZH702" s="350"/>
      <c r="AZI702" s="350"/>
      <c r="AZJ702" s="350"/>
      <c r="AZK702" s="350"/>
      <c r="AZL702" s="350"/>
      <c r="AZM702" s="350"/>
      <c r="AZN702" s="350"/>
      <c r="AZO702" s="350"/>
      <c r="AZP702" s="350"/>
      <c r="AZQ702" s="350"/>
      <c r="AZR702" s="350"/>
      <c r="AZS702" s="350"/>
      <c r="AZT702" s="350"/>
      <c r="AZU702" s="350"/>
      <c r="AZV702" s="350"/>
      <c r="AZW702" s="350"/>
      <c r="AZX702" s="350"/>
      <c r="AZY702" s="350"/>
      <c r="AZZ702" s="350"/>
      <c r="BAA702" s="350"/>
      <c r="BAB702" s="350"/>
      <c r="BAC702" s="350"/>
      <c r="BAD702" s="350"/>
      <c r="BAE702" s="350"/>
      <c r="BAF702" s="350"/>
      <c r="BAG702" s="350"/>
      <c r="BAH702" s="350"/>
      <c r="BAI702" s="350"/>
      <c r="BAJ702" s="350"/>
      <c r="BAK702" s="350"/>
      <c r="BAL702" s="350"/>
      <c r="BAM702" s="350"/>
      <c r="BAN702" s="350"/>
      <c r="BAO702" s="350"/>
      <c r="BAP702" s="350"/>
      <c r="BAQ702" s="350"/>
      <c r="BAR702" s="350"/>
      <c r="BAS702" s="350"/>
      <c r="BAT702" s="350"/>
      <c r="BAU702" s="350"/>
      <c r="BAV702" s="350"/>
      <c r="BAW702" s="350"/>
      <c r="BAX702" s="350"/>
      <c r="BAY702" s="350"/>
      <c r="BAZ702" s="350"/>
      <c r="BBA702" s="350"/>
      <c r="BBB702" s="350"/>
      <c r="BBC702" s="350"/>
      <c r="BBD702" s="350"/>
      <c r="BBE702" s="350"/>
      <c r="BBF702" s="350"/>
      <c r="BBG702" s="350"/>
      <c r="BBH702" s="350"/>
      <c r="BBI702" s="350"/>
      <c r="BBJ702" s="350"/>
      <c r="BBK702" s="350"/>
      <c r="BBL702" s="350"/>
      <c r="BBM702" s="350"/>
      <c r="BBN702" s="350"/>
      <c r="BBO702" s="350"/>
      <c r="BBP702" s="350"/>
      <c r="BBQ702" s="350"/>
      <c r="BBR702" s="350"/>
      <c r="BBS702" s="350"/>
      <c r="BBT702" s="350"/>
      <c r="BBU702" s="350"/>
      <c r="BBV702" s="350"/>
      <c r="BBW702" s="350"/>
      <c r="BBX702" s="350"/>
      <c r="BBY702" s="350"/>
      <c r="BBZ702" s="350"/>
      <c r="BCA702" s="350"/>
      <c r="BCB702" s="350"/>
      <c r="BCC702" s="350"/>
      <c r="BCD702" s="350"/>
      <c r="BCE702" s="350"/>
      <c r="BCF702" s="350"/>
      <c r="BCG702" s="350"/>
      <c r="BCH702" s="350"/>
      <c r="BCI702" s="350"/>
      <c r="BCJ702" s="350"/>
      <c r="BCK702" s="350"/>
      <c r="BCL702" s="350"/>
      <c r="BCM702" s="350"/>
      <c r="BCN702" s="350"/>
      <c r="BCO702" s="350"/>
      <c r="BCP702" s="350"/>
      <c r="BCQ702" s="350"/>
      <c r="BCR702" s="350"/>
      <c r="BCS702" s="350"/>
      <c r="BCT702" s="350"/>
      <c r="BCU702" s="350"/>
      <c r="BCV702" s="350"/>
      <c r="BCW702" s="350"/>
      <c r="BCX702" s="350"/>
      <c r="BCY702" s="350"/>
      <c r="BCZ702" s="350"/>
      <c r="BDA702" s="350"/>
      <c r="BDB702" s="350"/>
      <c r="BDC702" s="350"/>
      <c r="BDD702" s="350"/>
      <c r="BDE702" s="350"/>
      <c r="BDF702" s="350"/>
      <c r="BDG702" s="350"/>
      <c r="BDH702" s="350"/>
      <c r="BDI702" s="350"/>
      <c r="BDJ702" s="350"/>
      <c r="BDK702" s="350"/>
      <c r="BDL702" s="350"/>
      <c r="BDM702" s="350"/>
      <c r="BDN702" s="350"/>
      <c r="BDO702" s="350"/>
      <c r="BDP702" s="350"/>
      <c r="BDQ702" s="350"/>
      <c r="BDR702" s="350"/>
      <c r="BDS702" s="350"/>
      <c r="BDT702" s="350"/>
      <c r="BDU702" s="350"/>
      <c r="BDV702" s="350"/>
      <c r="BDW702" s="350"/>
      <c r="BDX702" s="350"/>
      <c r="BDY702" s="350"/>
      <c r="BDZ702" s="350"/>
      <c r="BEA702" s="350"/>
      <c r="BEB702" s="350"/>
      <c r="BEC702" s="350"/>
      <c r="BED702" s="350"/>
      <c r="BEE702" s="350"/>
      <c r="BEF702" s="350"/>
      <c r="BEG702" s="350"/>
      <c r="BEH702" s="350"/>
      <c r="BEI702" s="350"/>
      <c r="BEJ702" s="350"/>
      <c r="BEK702" s="350"/>
      <c r="BEL702" s="350"/>
      <c r="BEM702" s="350"/>
      <c r="BEN702" s="350"/>
      <c r="BEO702" s="350"/>
      <c r="BEP702" s="350"/>
      <c r="BEQ702" s="350"/>
      <c r="BER702" s="350"/>
      <c r="BES702" s="350"/>
      <c r="BET702" s="350"/>
      <c r="BEU702" s="350"/>
      <c r="BEV702" s="350"/>
      <c r="BEW702" s="350"/>
      <c r="BEX702" s="350"/>
      <c r="BEY702" s="350"/>
      <c r="BEZ702" s="350"/>
      <c r="BFA702" s="350"/>
      <c r="BFB702" s="350"/>
      <c r="BFC702" s="350"/>
      <c r="BFD702" s="350"/>
      <c r="BFE702" s="350"/>
      <c r="BFF702" s="350"/>
      <c r="BFG702" s="350"/>
      <c r="BFH702" s="350"/>
      <c r="BFI702" s="350"/>
      <c r="BFJ702" s="350"/>
      <c r="BFK702" s="350"/>
      <c r="BFL702" s="350"/>
      <c r="BFM702" s="350"/>
      <c r="BFN702" s="350"/>
      <c r="BFO702" s="350"/>
      <c r="BFP702" s="350"/>
      <c r="BFQ702" s="350"/>
      <c r="BFR702" s="350"/>
      <c r="BFS702" s="350"/>
      <c r="BFT702" s="350"/>
      <c r="BFU702" s="350"/>
      <c r="BFV702" s="350"/>
      <c r="BFW702" s="350"/>
      <c r="BFX702" s="350"/>
      <c r="BFY702" s="350"/>
      <c r="BFZ702" s="350"/>
      <c r="BGA702" s="350"/>
      <c r="BGB702" s="350"/>
      <c r="BGC702" s="350"/>
      <c r="BGD702" s="350"/>
      <c r="BGE702" s="350"/>
      <c r="BGF702" s="350"/>
      <c r="BGG702" s="350"/>
      <c r="BGH702" s="350"/>
      <c r="BGI702" s="350"/>
      <c r="BGJ702" s="350"/>
      <c r="BGK702" s="350"/>
      <c r="BGL702" s="350"/>
      <c r="BGM702" s="350"/>
      <c r="BGN702" s="350"/>
      <c r="BGO702" s="350"/>
      <c r="BGP702" s="350"/>
      <c r="BGQ702" s="350"/>
      <c r="BGR702" s="350"/>
      <c r="BGS702" s="350"/>
      <c r="BGT702" s="350"/>
      <c r="BGU702" s="350"/>
      <c r="BGV702" s="350"/>
      <c r="BGW702" s="350"/>
      <c r="BGX702" s="350"/>
      <c r="BGY702" s="350"/>
      <c r="BGZ702" s="350"/>
      <c r="BHA702" s="350"/>
      <c r="BHB702" s="350"/>
      <c r="BHC702" s="350"/>
      <c r="BHD702" s="350"/>
      <c r="BHE702" s="350"/>
      <c r="BHF702" s="350"/>
      <c r="BHG702" s="350"/>
      <c r="BHH702" s="350"/>
      <c r="BHI702" s="350"/>
      <c r="BHJ702" s="350"/>
      <c r="BHK702" s="350"/>
      <c r="BHL702" s="350"/>
      <c r="BHM702" s="350"/>
      <c r="BHN702" s="350"/>
      <c r="BHO702" s="350"/>
      <c r="BHP702" s="350"/>
      <c r="BHQ702" s="350"/>
      <c r="BHR702" s="350"/>
      <c r="BHS702" s="350"/>
      <c r="BHT702" s="350"/>
      <c r="BHU702" s="350"/>
      <c r="BHV702" s="350"/>
      <c r="BHW702" s="350"/>
      <c r="BHX702" s="350"/>
      <c r="BHY702" s="350"/>
      <c r="BHZ702" s="350"/>
      <c r="BIA702" s="350"/>
      <c r="BIB702" s="350"/>
      <c r="BIC702" s="350"/>
      <c r="BID702" s="350"/>
      <c r="BIE702" s="350"/>
      <c r="BIF702" s="350"/>
      <c r="BIG702" s="350"/>
      <c r="BIH702" s="350"/>
      <c r="BII702" s="350"/>
      <c r="BIJ702" s="350"/>
      <c r="BIK702" s="350"/>
      <c r="BIL702" s="350"/>
      <c r="BIM702" s="350"/>
      <c r="BIN702" s="350"/>
      <c r="BIO702" s="350"/>
      <c r="BIP702" s="350"/>
      <c r="BIQ702" s="350"/>
      <c r="BIR702" s="350"/>
      <c r="BIS702" s="350"/>
      <c r="BIT702" s="350"/>
      <c r="BIU702" s="350"/>
      <c r="BIV702" s="350"/>
      <c r="BIW702" s="350"/>
      <c r="BIX702" s="350"/>
      <c r="BIY702" s="350"/>
      <c r="BIZ702" s="350"/>
      <c r="BJA702" s="350"/>
      <c r="BJB702" s="350"/>
      <c r="BJC702" s="350"/>
      <c r="BJD702" s="350"/>
      <c r="BJE702" s="350"/>
      <c r="BJF702" s="350"/>
      <c r="BJG702" s="350"/>
      <c r="BJH702" s="350"/>
      <c r="BJI702" s="350"/>
      <c r="BJJ702" s="350"/>
      <c r="BJK702" s="350"/>
      <c r="BJL702" s="350"/>
      <c r="BJM702" s="350"/>
      <c r="BJN702" s="350"/>
      <c r="BJO702" s="350"/>
      <c r="BJP702" s="350"/>
      <c r="BJQ702" s="350"/>
      <c r="BJR702" s="350"/>
      <c r="BJS702" s="350"/>
      <c r="BJT702" s="350"/>
      <c r="BJU702" s="350"/>
      <c r="BJV702" s="350"/>
      <c r="BJW702" s="350"/>
      <c r="BJX702" s="350"/>
      <c r="BJY702" s="350"/>
      <c r="BJZ702" s="350"/>
      <c r="BKA702" s="350"/>
      <c r="BKB702" s="350"/>
      <c r="BKC702" s="350"/>
      <c r="BKD702" s="350"/>
      <c r="BKE702" s="350"/>
      <c r="BKF702" s="350"/>
      <c r="BKG702" s="350"/>
      <c r="BKH702" s="350"/>
      <c r="BKI702" s="350"/>
      <c r="BKJ702" s="350"/>
      <c r="BKK702" s="350"/>
      <c r="BKL702" s="350"/>
      <c r="BKM702" s="350"/>
      <c r="BKN702" s="350"/>
      <c r="BKO702" s="350"/>
      <c r="BKP702" s="350"/>
      <c r="BKQ702" s="350"/>
      <c r="BKR702" s="350"/>
      <c r="BKS702" s="350"/>
      <c r="BKT702" s="350"/>
      <c r="BKU702" s="350"/>
      <c r="BKV702" s="350"/>
      <c r="BKW702" s="350"/>
      <c r="BKX702" s="350"/>
      <c r="BKY702" s="350"/>
      <c r="BKZ702" s="350"/>
      <c r="BLA702" s="350"/>
      <c r="BLB702" s="350"/>
      <c r="BLC702" s="350"/>
      <c r="BLD702" s="350"/>
      <c r="BLE702" s="350"/>
      <c r="BLF702" s="350"/>
      <c r="BLG702" s="350"/>
      <c r="BLH702" s="350"/>
      <c r="BLI702" s="350"/>
      <c r="BLJ702" s="350"/>
      <c r="BLK702" s="350"/>
      <c r="BLL702" s="350"/>
      <c r="BLM702" s="350"/>
      <c r="BLN702" s="350"/>
      <c r="BLO702" s="350"/>
      <c r="BLP702" s="350"/>
      <c r="BLQ702" s="350"/>
      <c r="BLR702" s="350"/>
      <c r="BLS702" s="350"/>
      <c r="BLT702" s="350"/>
      <c r="BLU702" s="350"/>
      <c r="BLV702" s="350"/>
      <c r="BLW702" s="350"/>
      <c r="BLX702" s="350"/>
      <c r="BLY702" s="350"/>
      <c r="BLZ702" s="350"/>
      <c r="BMA702" s="350"/>
      <c r="BMB702" s="350"/>
      <c r="BMC702" s="350"/>
      <c r="BMD702" s="350"/>
      <c r="BME702" s="350"/>
      <c r="BMF702" s="350"/>
      <c r="BMG702" s="350"/>
      <c r="BMH702" s="350"/>
      <c r="BMI702" s="350"/>
      <c r="BMJ702" s="350"/>
      <c r="BMK702" s="350"/>
      <c r="BML702" s="350"/>
      <c r="BMM702" s="350"/>
      <c r="BMN702" s="350"/>
      <c r="BMO702" s="350"/>
      <c r="BMP702" s="350"/>
      <c r="BMQ702" s="350"/>
      <c r="BMR702" s="350"/>
      <c r="BMS702" s="350"/>
      <c r="BMT702" s="350"/>
      <c r="BMU702" s="350"/>
      <c r="BMV702" s="350"/>
      <c r="BMW702" s="350"/>
      <c r="BMX702" s="350"/>
      <c r="BMY702" s="350"/>
      <c r="BMZ702" s="350"/>
      <c r="BNA702" s="350"/>
      <c r="BNB702" s="350"/>
      <c r="BNC702" s="350"/>
      <c r="BND702" s="350"/>
      <c r="BNE702" s="350"/>
      <c r="BNF702" s="350"/>
      <c r="BNG702" s="350"/>
      <c r="BNH702" s="350"/>
      <c r="BNI702" s="350"/>
      <c r="BNJ702" s="350"/>
      <c r="BNK702" s="350"/>
      <c r="BNL702" s="350"/>
      <c r="BNM702" s="350"/>
      <c r="BNN702" s="350"/>
      <c r="BNO702" s="350"/>
      <c r="BNP702" s="350"/>
      <c r="BNQ702" s="350"/>
      <c r="BNR702" s="350"/>
      <c r="BNS702" s="350"/>
      <c r="BNT702" s="350"/>
      <c r="BNU702" s="350"/>
      <c r="BNV702" s="350"/>
      <c r="BNW702" s="350"/>
      <c r="BNX702" s="350"/>
      <c r="BNY702" s="350"/>
      <c r="BNZ702" s="350"/>
      <c r="BOA702" s="350"/>
      <c r="BOB702" s="350"/>
      <c r="BOC702" s="350"/>
      <c r="BOD702" s="350"/>
      <c r="BOE702" s="350"/>
      <c r="BOF702" s="350"/>
      <c r="BOG702" s="350"/>
      <c r="BOH702" s="350"/>
      <c r="BOI702" s="350"/>
      <c r="BOJ702" s="350"/>
      <c r="BOK702" s="350"/>
      <c r="BOL702" s="350"/>
      <c r="BOM702" s="350"/>
      <c r="BON702" s="350"/>
      <c r="BOO702" s="350"/>
      <c r="BOP702" s="350"/>
      <c r="BOQ702" s="350"/>
      <c r="BOR702" s="350"/>
      <c r="BOS702" s="350"/>
      <c r="BOT702" s="350"/>
      <c r="BOU702" s="350"/>
      <c r="BOV702" s="350"/>
      <c r="BOW702" s="350"/>
      <c r="BOX702" s="350"/>
      <c r="BOY702" s="350"/>
      <c r="BOZ702" s="350"/>
      <c r="BPA702" s="350"/>
      <c r="BPB702" s="350"/>
      <c r="BPC702" s="350"/>
      <c r="BPD702" s="350"/>
      <c r="BPE702" s="350"/>
      <c r="BPF702" s="350"/>
      <c r="BPG702" s="350"/>
      <c r="BPH702" s="350"/>
      <c r="BPI702" s="350"/>
      <c r="BPJ702" s="350"/>
      <c r="BPK702" s="350"/>
      <c r="BPL702" s="350"/>
      <c r="BPM702" s="350"/>
      <c r="BPN702" s="350"/>
      <c r="BPO702" s="350"/>
      <c r="BPP702" s="350"/>
      <c r="BPQ702" s="350"/>
      <c r="BPR702" s="350"/>
      <c r="BPS702" s="350"/>
      <c r="BPT702" s="350"/>
      <c r="BPU702" s="350"/>
      <c r="BPV702" s="350"/>
      <c r="BPW702" s="350"/>
      <c r="BPX702" s="350"/>
      <c r="BPY702" s="350"/>
      <c r="BPZ702" s="350"/>
      <c r="BQA702" s="350"/>
      <c r="BQB702" s="350"/>
      <c r="BQC702" s="350"/>
      <c r="BQD702" s="350"/>
      <c r="BQE702" s="350"/>
      <c r="BQF702" s="350"/>
      <c r="BQG702" s="350"/>
      <c r="BQH702" s="350"/>
      <c r="BQI702" s="350"/>
      <c r="BQJ702" s="350"/>
      <c r="BQK702" s="350"/>
      <c r="BQL702" s="350"/>
      <c r="BQM702" s="350"/>
      <c r="BQN702" s="350"/>
      <c r="BQO702" s="350"/>
      <c r="BQP702" s="350"/>
      <c r="BQQ702" s="350"/>
      <c r="BQR702" s="350"/>
      <c r="BQS702" s="350"/>
      <c r="BQT702" s="350"/>
      <c r="BQU702" s="350"/>
      <c r="BQV702" s="350"/>
      <c r="BQW702" s="350"/>
      <c r="BQX702" s="350"/>
      <c r="BQY702" s="350"/>
      <c r="BQZ702" s="350"/>
      <c r="BRA702" s="350"/>
      <c r="BRB702" s="350"/>
      <c r="BRC702" s="350"/>
      <c r="BRD702" s="350"/>
      <c r="BRE702" s="350"/>
      <c r="BRF702" s="350"/>
      <c r="BRG702" s="350"/>
      <c r="BRH702" s="350"/>
      <c r="BRI702" s="350"/>
      <c r="BRJ702" s="350"/>
      <c r="BRK702" s="350"/>
      <c r="BRL702" s="350"/>
      <c r="BRM702" s="350"/>
      <c r="BRN702" s="350"/>
      <c r="BRO702" s="350"/>
      <c r="BRP702" s="350"/>
      <c r="BRQ702" s="350"/>
      <c r="BRR702" s="350"/>
      <c r="BRS702" s="350"/>
      <c r="BRT702" s="350"/>
      <c r="BRU702" s="350"/>
      <c r="BRV702" s="350"/>
      <c r="BRW702" s="350"/>
      <c r="BRX702" s="350"/>
      <c r="BRY702" s="350"/>
      <c r="BRZ702" s="350"/>
      <c r="BSA702" s="350"/>
      <c r="BSB702" s="350"/>
      <c r="BSC702" s="350"/>
      <c r="BSD702" s="350"/>
      <c r="BSE702" s="350"/>
      <c r="BSF702" s="350"/>
      <c r="BSG702" s="350"/>
      <c r="BSH702" s="350"/>
      <c r="BSI702" s="350"/>
      <c r="BSJ702" s="350"/>
      <c r="BSK702" s="350"/>
      <c r="BSL702" s="350"/>
      <c r="BSM702" s="350"/>
      <c r="BSN702" s="350"/>
      <c r="BSO702" s="350"/>
      <c r="BSP702" s="350"/>
      <c r="BSQ702" s="350"/>
      <c r="BSR702" s="350"/>
      <c r="BSS702" s="350"/>
      <c r="BST702" s="350"/>
      <c r="BSU702" s="350"/>
      <c r="BSV702" s="350"/>
      <c r="BSW702" s="350"/>
      <c r="BSX702" s="350"/>
      <c r="BSY702" s="350"/>
      <c r="BSZ702" s="350"/>
      <c r="BTA702" s="350"/>
      <c r="BTB702" s="350"/>
      <c r="BTC702" s="350"/>
      <c r="BTD702" s="350"/>
      <c r="BTE702" s="350"/>
      <c r="BTF702" s="350"/>
      <c r="BTG702" s="350"/>
      <c r="BTH702" s="350"/>
      <c r="BTI702" s="350"/>
      <c r="BTJ702" s="350"/>
      <c r="BTK702" s="350"/>
      <c r="BTL702" s="350"/>
      <c r="BTM702" s="350"/>
      <c r="BTN702" s="350"/>
      <c r="BTO702" s="350"/>
      <c r="BTP702" s="350"/>
      <c r="BTQ702" s="350"/>
      <c r="BTR702" s="350"/>
      <c r="BTS702" s="350"/>
      <c r="BTT702" s="350"/>
      <c r="BTU702" s="350"/>
      <c r="BTV702" s="350"/>
      <c r="BTW702" s="350"/>
      <c r="BTX702" s="350"/>
      <c r="BTY702" s="350"/>
      <c r="BTZ702" s="350"/>
      <c r="BUA702" s="350"/>
      <c r="BUB702" s="350"/>
      <c r="BUC702" s="350"/>
      <c r="BUD702" s="350"/>
      <c r="BUE702" s="350"/>
      <c r="BUF702" s="350"/>
      <c r="BUG702" s="350"/>
      <c r="BUH702" s="350"/>
      <c r="BUI702" s="350"/>
      <c r="BUJ702" s="350"/>
      <c r="BUK702" s="350"/>
      <c r="BUL702" s="350"/>
      <c r="BUM702" s="350"/>
      <c r="BUN702" s="350"/>
      <c r="BUO702" s="350"/>
      <c r="BUP702" s="350"/>
      <c r="BUQ702" s="350"/>
      <c r="BUR702" s="350"/>
      <c r="BUS702" s="350"/>
      <c r="BUT702" s="350"/>
      <c r="BUU702" s="350"/>
      <c r="BUV702" s="350"/>
      <c r="BUW702" s="350"/>
      <c r="BUX702" s="350"/>
      <c r="BUY702" s="350"/>
      <c r="BUZ702" s="350"/>
      <c r="BVA702" s="350"/>
      <c r="BVB702" s="350"/>
      <c r="BVC702" s="350"/>
      <c r="BVD702" s="350"/>
      <c r="BVE702" s="350"/>
      <c r="BVF702" s="350"/>
      <c r="BVG702" s="350"/>
      <c r="BVH702" s="350"/>
      <c r="BVI702" s="350"/>
      <c r="BVJ702" s="350"/>
      <c r="BVK702" s="350"/>
      <c r="BVL702" s="350"/>
      <c r="BVM702" s="350"/>
      <c r="BVN702" s="350"/>
      <c r="BVO702" s="350"/>
      <c r="BVP702" s="350"/>
      <c r="BVQ702" s="350"/>
      <c r="BVR702" s="350"/>
      <c r="BVS702" s="350"/>
      <c r="BVT702" s="350"/>
      <c r="BVU702" s="350"/>
      <c r="BVV702" s="350"/>
      <c r="BVW702" s="350"/>
      <c r="BVX702" s="350"/>
      <c r="BVY702" s="350"/>
      <c r="BVZ702" s="350"/>
      <c r="BWA702" s="350"/>
      <c r="BWB702" s="350"/>
      <c r="BWC702" s="350"/>
      <c r="BWD702" s="350"/>
      <c r="BWE702" s="350"/>
      <c r="BWF702" s="350"/>
      <c r="BWG702" s="350"/>
      <c r="BWH702" s="350"/>
      <c r="BWI702" s="350"/>
      <c r="BWJ702" s="350"/>
      <c r="BWK702" s="350"/>
      <c r="BWL702" s="350"/>
      <c r="BWM702" s="350"/>
      <c r="BWN702" s="350"/>
      <c r="BWO702" s="350"/>
      <c r="BWP702" s="350"/>
      <c r="BWQ702" s="350"/>
      <c r="BWR702" s="350"/>
      <c r="BWS702" s="350"/>
      <c r="BWT702" s="350"/>
      <c r="BWU702" s="350"/>
      <c r="BWV702" s="350"/>
      <c r="BWW702" s="350"/>
      <c r="BWX702" s="350"/>
      <c r="BWY702" s="350"/>
      <c r="BWZ702" s="350"/>
      <c r="BXA702" s="350"/>
      <c r="BXB702" s="350"/>
      <c r="BXC702" s="350"/>
      <c r="BXD702" s="350"/>
      <c r="BXE702" s="350"/>
      <c r="BXF702" s="350"/>
      <c r="BXG702" s="350"/>
      <c r="BXH702" s="350"/>
      <c r="BXI702" s="350"/>
      <c r="BXJ702" s="350"/>
      <c r="BXK702" s="350"/>
      <c r="BXL702" s="350"/>
      <c r="BXM702" s="350"/>
      <c r="BXN702" s="350"/>
      <c r="BXO702" s="350"/>
      <c r="BXP702" s="350"/>
      <c r="BXQ702" s="350"/>
      <c r="BXR702" s="350"/>
      <c r="BXS702" s="350"/>
      <c r="BXT702" s="350"/>
      <c r="BXU702" s="350"/>
      <c r="BXV702" s="350"/>
      <c r="BXW702" s="350"/>
      <c r="BXX702" s="350"/>
      <c r="BXY702" s="350"/>
      <c r="BXZ702" s="350"/>
      <c r="BYA702" s="350"/>
      <c r="BYB702" s="350"/>
      <c r="BYC702" s="350"/>
      <c r="BYD702" s="350"/>
      <c r="BYE702" s="350"/>
      <c r="BYF702" s="350"/>
      <c r="BYG702" s="350"/>
      <c r="BYH702" s="350"/>
      <c r="BYI702" s="350"/>
      <c r="BYJ702" s="350"/>
      <c r="BYK702" s="350"/>
      <c r="BYL702" s="350"/>
      <c r="BYM702" s="350"/>
      <c r="BYN702" s="350"/>
      <c r="BYO702" s="350"/>
      <c r="BYP702" s="350"/>
      <c r="BYQ702" s="350"/>
      <c r="BYR702" s="350"/>
      <c r="BYS702" s="350"/>
      <c r="BYT702" s="350"/>
      <c r="BYU702" s="350"/>
      <c r="BYV702" s="350"/>
      <c r="BYW702" s="350"/>
      <c r="BYX702" s="350"/>
      <c r="BYY702" s="350"/>
      <c r="BYZ702" s="350"/>
      <c r="BZA702" s="350"/>
      <c r="BZB702" s="350"/>
      <c r="BZC702" s="350"/>
      <c r="BZD702" s="350"/>
      <c r="BZE702" s="350"/>
      <c r="BZF702" s="350"/>
      <c r="BZG702" s="350"/>
      <c r="BZH702" s="350"/>
      <c r="BZI702" s="350"/>
      <c r="BZJ702" s="350"/>
      <c r="BZK702" s="350"/>
      <c r="BZL702" s="350"/>
      <c r="BZM702" s="350"/>
      <c r="BZN702" s="350"/>
      <c r="BZO702" s="350"/>
      <c r="BZP702" s="350"/>
      <c r="BZQ702" s="350"/>
      <c r="BZR702" s="350"/>
      <c r="BZS702" s="350"/>
      <c r="BZT702" s="350"/>
      <c r="BZU702" s="350"/>
      <c r="BZV702" s="350"/>
      <c r="BZW702" s="350"/>
      <c r="BZX702" s="350"/>
      <c r="BZY702" s="350"/>
      <c r="BZZ702" s="350"/>
      <c r="CAA702" s="350"/>
      <c r="CAB702" s="350"/>
      <c r="CAC702" s="350"/>
      <c r="CAD702" s="350"/>
      <c r="CAE702" s="350"/>
      <c r="CAF702" s="350"/>
      <c r="CAG702" s="350"/>
      <c r="CAH702" s="350"/>
      <c r="CAI702" s="350"/>
      <c r="CAJ702" s="350"/>
      <c r="CAK702" s="350"/>
      <c r="CAL702" s="350"/>
      <c r="CAM702" s="350"/>
      <c r="CAN702" s="350"/>
      <c r="CAO702" s="350"/>
      <c r="CAP702" s="350"/>
      <c r="CAQ702" s="350"/>
      <c r="CAR702" s="350"/>
      <c r="CAS702" s="350"/>
      <c r="CAT702" s="350"/>
      <c r="CAU702" s="350"/>
      <c r="CAV702" s="350"/>
      <c r="CAW702" s="350"/>
      <c r="CAX702" s="350"/>
      <c r="CAY702" s="350"/>
      <c r="CAZ702" s="350"/>
      <c r="CBA702" s="350"/>
      <c r="CBB702" s="350"/>
      <c r="CBC702" s="350"/>
      <c r="CBD702" s="350"/>
      <c r="CBE702" s="350"/>
      <c r="CBF702" s="350"/>
      <c r="CBG702" s="350"/>
      <c r="CBH702" s="350"/>
      <c r="CBI702" s="350"/>
      <c r="CBJ702" s="350"/>
      <c r="CBK702" s="350"/>
      <c r="CBL702" s="350"/>
      <c r="CBM702" s="350"/>
      <c r="CBN702" s="350"/>
      <c r="CBO702" s="350"/>
      <c r="CBP702" s="350"/>
      <c r="CBQ702" s="350"/>
      <c r="CBR702" s="350"/>
      <c r="CBS702" s="350"/>
      <c r="CBT702" s="350"/>
      <c r="CBU702" s="350"/>
      <c r="CBV702" s="350"/>
      <c r="CBW702" s="350"/>
      <c r="CBX702" s="350"/>
      <c r="CBY702" s="350"/>
      <c r="CBZ702" s="350"/>
      <c r="CCA702" s="350"/>
      <c r="CCB702" s="350"/>
      <c r="CCC702" s="350"/>
      <c r="CCD702" s="350"/>
      <c r="CCE702" s="350"/>
      <c r="CCF702" s="350"/>
      <c r="CCG702" s="350"/>
      <c r="CCH702" s="350"/>
      <c r="CCI702" s="350"/>
      <c r="CCJ702" s="350"/>
      <c r="CCK702" s="350"/>
      <c r="CCL702" s="350"/>
      <c r="CCM702" s="350"/>
      <c r="CCN702" s="350"/>
      <c r="CCO702" s="350"/>
      <c r="CCP702" s="350"/>
      <c r="CCQ702" s="350"/>
      <c r="CCR702" s="350"/>
      <c r="CCS702" s="350"/>
      <c r="CCT702" s="350"/>
      <c r="CCU702" s="350"/>
      <c r="CCV702" s="350"/>
      <c r="CCW702" s="350"/>
      <c r="CCX702" s="350"/>
      <c r="CCY702" s="350"/>
      <c r="CCZ702" s="350"/>
      <c r="CDA702" s="350"/>
      <c r="CDB702" s="350"/>
      <c r="CDC702" s="350"/>
      <c r="CDD702" s="350"/>
      <c r="CDE702" s="350"/>
      <c r="CDF702" s="350"/>
      <c r="CDG702" s="350"/>
      <c r="CDH702" s="350"/>
      <c r="CDI702" s="350"/>
      <c r="CDJ702" s="350"/>
      <c r="CDK702" s="350"/>
      <c r="CDL702" s="350"/>
      <c r="CDM702" s="350"/>
      <c r="CDN702" s="350"/>
      <c r="CDO702" s="350"/>
      <c r="CDP702" s="350"/>
      <c r="CDQ702" s="350"/>
      <c r="CDR702" s="350"/>
      <c r="CDS702" s="350"/>
      <c r="CDT702" s="350"/>
      <c r="CDU702" s="350"/>
      <c r="CDV702" s="350"/>
      <c r="CDW702" s="350"/>
      <c r="CDX702" s="350"/>
      <c r="CDY702" s="350"/>
      <c r="CDZ702" s="350"/>
      <c r="CEA702" s="350"/>
      <c r="CEB702" s="350"/>
      <c r="CEC702" s="350"/>
      <c r="CED702" s="350"/>
      <c r="CEE702" s="350"/>
      <c r="CEF702" s="350"/>
      <c r="CEG702" s="350"/>
      <c r="CEH702" s="350"/>
      <c r="CEI702" s="350"/>
      <c r="CEJ702" s="350"/>
      <c r="CEK702" s="350"/>
      <c r="CEL702" s="350"/>
      <c r="CEM702" s="350"/>
      <c r="CEN702" s="350"/>
      <c r="CEO702" s="350"/>
      <c r="CEP702" s="350"/>
      <c r="CEQ702" s="350"/>
      <c r="CER702" s="350"/>
      <c r="CES702" s="350"/>
      <c r="CET702" s="350"/>
      <c r="CEU702" s="350"/>
      <c r="CEV702" s="350"/>
      <c r="CEW702" s="350"/>
      <c r="CEX702" s="350"/>
      <c r="CEY702" s="350"/>
      <c r="CEZ702" s="350"/>
      <c r="CFA702" s="350"/>
      <c r="CFB702" s="350"/>
      <c r="CFC702" s="350"/>
      <c r="CFD702" s="350"/>
      <c r="CFE702" s="350"/>
      <c r="CFF702" s="350"/>
      <c r="CFG702" s="350"/>
      <c r="CFH702" s="350"/>
      <c r="CFI702" s="350"/>
      <c r="CFJ702" s="350"/>
      <c r="CFK702" s="350"/>
      <c r="CFL702" s="350"/>
      <c r="CFM702" s="350"/>
      <c r="CFN702" s="350"/>
      <c r="CFO702" s="350"/>
      <c r="CFP702" s="350"/>
      <c r="CFQ702" s="350"/>
      <c r="CFR702" s="350"/>
      <c r="CFS702" s="350"/>
      <c r="CFT702" s="350"/>
      <c r="CFU702" s="350"/>
      <c r="CFV702" s="350"/>
      <c r="CFW702" s="350"/>
      <c r="CFX702" s="350"/>
      <c r="CFY702" s="350"/>
      <c r="CFZ702" s="350"/>
      <c r="CGA702" s="350"/>
      <c r="CGB702" s="350"/>
      <c r="CGC702" s="350"/>
      <c r="CGD702" s="350"/>
      <c r="CGE702" s="350"/>
      <c r="CGF702" s="350"/>
      <c r="CGG702" s="350"/>
      <c r="CGH702" s="350"/>
      <c r="CGI702" s="350"/>
      <c r="CGJ702" s="350"/>
      <c r="CGK702" s="350"/>
      <c r="CGL702" s="350"/>
      <c r="CGM702" s="350"/>
      <c r="CGN702" s="350"/>
      <c r="CGO702" s="350"/>
      <c r="CGP702" s="350"/>
      <c r="CGQ702" s="350"/>
      <c r="CGR702" s="350"/>
      <c r="CGS702" s="350"/>
      <c r="CGT702" s="350"/>
      <c r="CGU702" s="350"/>
      <c r="CGV702" s="350"/>
      <c r="CGW702" s="350"/>
      <c r="CGX702" s="350"/>
      <c r="CGY702" s="350"/>
      <c r="CGZ702" s="350"/>
      <c r="CHA702" s="350"/>
      <c r="CHB702" s="350"/>
      <c r="CHC702" s="350"/>
      <c r="CHD702" s="350"/>
      <c r="CHE702" s="350"/>
      <c r="CHF702" s="350"/>
      <c r="CHG702" s="350"/>
      <c r="CHH702" s="350"/>
      <c r="CHI702" s="350"/>
      <c r="CHJ702" s="350"/>
      <c r="CHK702" s="350"/>
      <c r="CHL702" s="350"/>
      <c r="CHM702" s="350"/>
      <c r="CHN702" s="350"/>
      <c r="CHO702" s="350"/>
      <c r="CHP702" s="350"/>
      <c r="CHQ702" s="350"/>
      <c r="CHR702" s="350"/>
      <c r="CHS702" s="350"/>
      <c r="CHT702" s="350"/>
      <c r="CHU702" s="350"/>
      <c r="CHV702" s="350"/>
      <c r="CHW702" s="350"/>
      <c r="CHX702" s="350"/>
      <c r="CHY702" s="350"/>
      <c r="CHZ702" s="350"/>
      <c r="CIA702" s="350"/>
      <c r="CIB702" s="350"/>
      <c r="CIC702" s="350"/>
      <c r="CID702" s="350"/>
      <c r="CIE702" s="350"/>
      <c r="CIF702" s="350"/>
      <c r="CIG702" s="350"/>
      <c r="CIH702" s="350"/>
      <c r="CII702" s="350"/>
      <c r="CIJ702" s="350"/>
      <c r="CIK702" s="350"/>
      <c r="CIL702" s="350"/>
      <c r="CIM702" s="350"/>
      <c r="CIN702" s="350"/>
      <c r="CIO702" s="350"/>
      <c r="CIP702" s="350"/>
      <c r="CIQ702" s="350"/>
      <c r="CIR702" s="350"/>
      <c r="CIS702" s="350"/>
      <c r="CIT702" s="350"/>
      <c r="CIU702" s="350"/>
      <c r="CIV702" s="350"/>
      <c r="CIW702" s="350"/>
      <c r="CIX702" s="350"/>
      <c r="CIY702" s="350"/>
      <c r="CIZ702" s="350"/>
      <c r="CJA702" s="350"/>
      <c r="CJB702" s="350"/>
      <c r="CJC702" s="350"/>
      <c r="CJD702" s="350"/>
      <c r="CJE702" s="350"/>
      <c r="CJF702" s="350"/>
      <c r="CJG702" s="350"/>
      <c r="CJH702" s="350"/>
      <c r="CJI702" s="350"/>
      <c r="CJJ702" s="350"/>
      <c r="CJK702" s="350"/>
      <c r="CJL702" s="350"/>
      <c r="CJM702" s="350"/>
      <c r="CJN702" s="350"/>
      <c r="CJO702" s="350"/>
      <c r="CJP702" s="350"/>
      <c r="CJQ702" s="350"/>
      <c r="CJR702" s="350"/>
      <c r="CJS702" s="350"/>
      <c r="CJT702" s="350"/>
      <c r="CJU702" s="350"/>
      <c r="CJV702" s="350"/>
      <c r="CJW702" s="350"/>
      <c r="CJX702" s="350"/>
      <c r="CJY702" s="350"/>
      <c r="CJZ702" s="350"/>
      <c r="CKA702" s="350"/>
      <c r="CKB702" s="350"/>
      <c r="CKC702" s="350"/>
      <c r="CKD702" s="350"/>
      <c r="CKE702" s="350"/>
      <c r="CKF702" s="350"/>
      <c r="CKG702" s="350"/>
      <c r="CKH702" s="350"/>
      <c r="CKI702" s="350"/>
      <c r="CKJ702" s="350"/>
      <c r="CKK702" s="350"/>
      <c r="CKL702" s="350"/>
      <c r="CKM702" s="350"/>
      <c r="CKN702" s="350"/>
      <c r="CKO702" s="350"/>
      <c r="CKP702" s="350"/>
      <c r="CKQ702" s="350"/>
      <c r="CKR702" s="350"/>
      <c r="CKS702" s="350"/>
      <c r="CKT702" s="350"/>
      <c r="CKU702" s="350"/>
      <c r="CKV702" s="350"/>
      <c r="CKW702" s="350"/>
      <c r="CKX702" s="350"/>
      <c r="CKY702" s="350"/>
      <c r="CKZ702" s="350"/>
      <c r="CLA702" s="350"/>
      <c r="CLB702" s="350"/>
      <c r="CLC702" s="350"/>
      <c r="CLD702" s="350"/>
      <c r="CLE702" s="350"/>
      <c r="CLF702" s="350"/>
      <c r="CLG702" s="350"/>
      <c r="CLH702" s="350"/>
      <c r="CLI702" s="350"/>
      <c r="CLJ702" s="350"/>
      <c r="CLK702" s="350"/>
      <c r="CLL702" s="350"/>
      <c r="CLM702" s="350"/>
      <c r="CLN702" s="350"/>
      <c r="CLO702" s="350"/>
      <c r="CLP702" s="350"/>
      <c r="CLQ702" s="350"/>
      <c r="CLR702" s="350"/>
      <c r="CLS702" s="350"/>
      <c r="CLT702" s="350"/>
      <c r="CLU702" s="350"/>
      <c r="CLV702" s="350"/>
      <c r="CLW702" s="350"/>
      <c r="CLX702" s="350"/>
      <c r="CLY702" s="350"/>
      <c r="CLZ702" s="350"/>
      <c r="CMA702" s="350"/>
      <c r="CMB702" s="350"/>
      <c r="CMC702" s="350"/>
      <c r="CMD702" s="350"/>
      <c r="CME702" s="350"/>
      <c r="CMF702" s="350"/>
      <c r="CMG702" s="350"/>
      <c r="CMH702" s="350"/>
      <c r="CMI702" s="350"/>
      <c r="CMJ702" s="350"/>
      <c r="CMK702" s="350"/>
      <c r="CML702" s="350"/>
      <c r="CMM702" s="350"/>
      <c r="CMN702" s="350"/>
      <c r="CMO702" s="350"/>
      <c r="CMP702" s="350"/>
      <c r="CMQ702" s="350"/>
      <c r="CMR702" s="350"/>
      <c r="CMS702" s="350"/>
      <c r="CMT702" s="350"/>
      <c r="CMU702" s="350"/>
      <c r="CMV702" s="350"/>
      <c r="CMW702" s="350"/>
      <c r="CMX702" s="350"/>
      <c r="CMY702" s="350"/>
      <c r="CMZ702" s="350"/>
      <c r="CNA702" s="350"/>
      <c r="CNB702" s="350"/>
      <c r="CNC702" s="350"/>
      <c r="CND702" s="350"/>
      <c r="CNE702" s="350"/>
      <c r="CNF702" s="350"/>
      <c r="CNG702" s="350"/>
      <c r="CNH702" s="350"/>
      <c r="CNI702" s="350"/>
      <c r="CNJ702" s="350"/>
      <c r="CNK702" s="350"/>
      <c r="CNL702" s="350"/>
      <c r="CNM702" s="350"/>
      <c r="CNN702" s="350"/>
      <c r="CNO702" s="350"/>
      <c r="CNP702" s="350"/>
      <c r="CNQ702" s="350"/>
      <c r="CNR702" s="350"/>
      <c r="CNS702" s="350"/>
      <c r="CNT702" s="350"/>
      <c r="CNU702" s="350"/>
      <c r="CNV702" s="350"/>
      <c r="CNW702" s="350"/>
      <c r="CNX702" s="350"/>
      <c r="CNY702" s="350"/>
      <c r="CNZ702" s="350"/>
      <c r="COA702" s="350"/>
      <c r="COB702" s="350"/>
      <c r="COC702" s="350"/>
      <c r="COD702" s="350"/>
      <c r="COE702" s="350"/>
      <c r="COF702" s="350"/>
      <c r="COG702" s="350"/>
      <c r="COH702" s="350"/>
      <c r="COI702" s="350"/>
      <c r="COJ702" s="350"/>
      <c r="COK702" s="350"/>
      <c r="COL702" s="350"/>
      <c r="COM702" s="350"/>
      <c r="CON702" s="350"/>
      <c r="COO702" s="350"/>
      <c r="COP702" s="350"/>
      <c r="COQ702" s="350"/>
      <c r="COR702" s="350"/>
      <c r="COS702" s="350"/>
      <c r="COT702" s="350"/>
      <c r="COU702" s="350"/>
      <c r="COV702" s="350"/>
      <c r="COW702" s="350"/>
      <c r="COX702" s="350"/>
      <c r="COY702" s="350"/>
      <c r="COZ702" s="350"/>
      <c r="CPA702" s="350"/>
      <c r="CPB702" s="350"/>
      <c r="CPC702" s="350"/>
      <c r="CPD702" s="350"/>
      <c r="CPE702" s="350"/>
      <c r="CPF702" s="350"/>
      <c r="CPG702" s="350"/>
      <c r="CPH702" s="350"/>
      <c r="CPI702" s="350"/>
      <c r="CPJ702" s="350"/>
      <c r="CPK702" s="350"/>
      <c r="CPL702" s="350"/>
      <c r="CPM702" s="350"/>
      <c r="CPN702" s="350"/>
      <c r="CPO702" s="350"/>
      <c r="CPP702" s="350"/>
      <c r="CPQ702" s="350"/>
      <c r="CPR702" s="350"/>
      <c r="CPS702" s="350"/>
      <c r="CPT702" s="350"/>
      <c r="CPU702" s="350"/>
      <c r="CPV702" s="350"/>
      <c r="CPW702" s="350"/>
      <c r="CPX702" s="350"/>
      <c r="CPY702" s="350"/>
      <c r="CPZ702" s="350"/>
      <c r="CQA702" s="350"/>
      <c r="CQB702" s="350"/>
      <c r="CQC702" s="350"/>
      <c r="CQD702" s="350"/>
      <c r="CQE702" s="350"/>
      <c r="CQF702" s="350"/>
      <c r="CQG702" s="350"/>
      <c r="CQH702" s="350"/>
      <c r="CQI702" s="350"/>
      <c r="CQJ702" s="350"/>
      <c r="CQK702" s="350"/>
      <c r="CQL702" s="350"/>
      <c r="CQM702" s="350"/>
      <c r="CQN702" s="350"/>
      <c r="CQO702" s="350"/>
      <c r="CQP702" s="350"/>
      <c r="CQQ702" s="350"/>
      <c r="CQR702" s="350"/>
      <c r="CQS702" s="350"/>
      <c r="CQT702" s="350"/>
      <c r="CQU702" s="350"/>
      <c r="CQV702" s="350"/>
      <c r="CQW702" s="350"/>
      <c r="CQX702" s="350"/>
      <c r="CQY702" s="350"/>
      <c r="CQZ702" s="350"/>
      <c r="CRA702" s="350"/>
      <c r="CRB702" s="350"/>
      <c r="CRC702" s="350"/>
      <c r="CRD702" s="350"/>
      <c r="CRE702" s="350"/>
      <c r="CRF702" s="350"/>
      <c r="CRG702" s="350"/>
      <c r="CRH702" s="350"/>
      <c r="CRI702" s="350"/>
      <c r="CRJ702" s="350"/>
      <c r="CRK702" s="350"/>
      <c r="CRL702" s="350"/>
      <c r="CRM702" s="350"/>
      <c r="CRN702" s="350"/>
      <c r="CRO702" s="350"/>
      <c r="CRP702" s="350"/>
      <c r="CRQ702" s="350"/>
      <c r="CRR702" s="350"/>
      <c r="CRS702" s="350"/>
      <c r="CRT702" s="350"/>
      <c r="CRU702" s="350"/>
      <c r="CRV702" s="350"/>
      <c r="CRW702" s="350"/>
      <c r="CRX702" s="350"/>
      <c r="CRY702" s="350"/>
      <c r="CRZ702" s="350"/>
      <c r="CSA702" s="350"/>
      <c r="CSB702" s="350"/>
      <c r="CSC702" s="350"/>
      <c r="CSD702" s="350"/>
      <c r="CSE702" s="350"/>
      <c r="CSF702" s="350"/>
      <c r="CSG702" s="350"/>
      <c r="CSH702" s="350"/>
      <c r="CSI702" s="350"/>
      <c r="CSJ702" s="350"/>
      <c r="CSK702" s="350"/>
      <c r="CSL702" s="350"/>
      <c r="CSM702" s="350"/>
      <c r="CSN702" s="350"/>
      <c r="CSO702" s="350"/>
      <c r="CSP702" s="350"/>
      <c r="CSQ702" s="350"/>
      <c r="CSR702" s="350"/>
      <c r="CSS702" s="350"/>
      <c r="CST702" s="350"/>
      <c r="CSU702" s="350"/>
      <c r="CSV702" s="350"/>
      <c r="CSW702" s="350"/>
      <c r="CSX702" s="350"/>
      <c r="CSY702" s="350"/>
      <c r="CSZ702" s="350"/>
      <c r="CTA702" s="350"/>
      <c r="CTB702" s="350"/>
      <c r="CTC702" s="350"/>
      <c r="CTD702" s="350"/>
      <c r="CTE702" s="350"/>
      <c r="CTF702" s="350"/>
      <c r="CTG702" s="350"/>
      <c r="CTH702" s="350"/>
      <c r="CTI702" s="350"/>
      <c r="CTJ702" s="350"/>
      <c r="CTK702" s="350"/>
      <c r="CTL702" s="350"/>
      <c r="CTM702" s="350"/>
      <c r="CTN702" s="350"/>
      <c r="CTO702" s="350"/>
      <c r="CTP702" s="350"/>
      <c r="CTQ702" s="350"/>
      <c r="CTR702" s="350"/>
      <c r="CTS702" s="350"/>
      <c r="CTT702" s="350"/>
      <c r="CTU702" s="350"/>
      <c r="CTV702" s="350"/>
      <c r="CTW702" s="350"/>
      <c r="CTX702" s="350"/>
      <c r="CTY702" s="350"/>
      <c r="CTZ702" s="350"/>
      <c r="CUA702" s="350"/>
      <c r="CUB702" s="350"/>
      <c r="CUC702" s="350"/>
      <c r="CUD702" s="350"/>
      <c r="CUE702" s="350"/>
      <c r="CUF702" s="350"/>
      <c r="CUG702" s="350"/>
      <c r="CUH702" s="350"/>
      <c r="CUI702" s="350"/>
      <c r="CUJ702" s="350"/>
      <c r="CUK702" s="350"/>
      <c r="CUL702" s="350"/>
      <c r="CUM702" s="350"/>
      <c r="CUN702" s="350"/>
      <c r="CUO702" s="350"/>
      <c r="CUP702" s="350"/>
      <c r="CUQ702" s="350"/>
      <c r="CUR702" s="350"/>
      <c r="CUS702" s="350"/>
      <c r="CUT702" s="350"/>
      <c r="CUU702" s="350"/>
      <c r="CUV702" s="350"/>
      <c r="CUW702" s="350"/>
      <c r="CUX702" s="350"/>
      <c r="CUY702" s="350"/>
      <c r="CUZ702" s="350"/>
      <c r="CVA702" s="350"/>
      <c r="CVB702" s="350"/>
      <c r="CVC702" s="350"/>
      <c r="CVD702" s="350"/>
      <c r="CVE702" s="350"/>
      <c r="CVF702" s="350"/>
      <c r="CVG702" s="350"/>
      <c r="CVH702" s="350"/>
      <c r="CVI702" s="350"/>
      <c r="CVJ702" s="350"/>
      <c r="CVK702" s="350"/>
      <c r="CVL702" s="350"/>
      <c r="CVM702" s="350"/>
      <c r="CVN702" s="350"/>
      <c r="CVO702" s="350"/>
      <c r="CVP702" s="350"/>
      <c r="CVQ702" s="350"/>
      <c r="CVR702" s="350"/>
      <c r="CVS702" s="350"/>
      <c r="CVT702" s="350"/>
      <c r="CVU702" s="350"/>
      <c r="CVV702" s="350"/>
      <c r="CVW702" s="350"/>
      <c r="CVX702" s="350"/>
      <c r="CVY702" s="350"/>
      <c r="CVZ702" s="350"/>
      <c r="CWA702" s="350"/>
      <c r="CWB702" s="350"/>
      <c r="CWC702" s="350"/>
      <c r="CWD702" s="350"/>
      <c r="CWE702" s="350"/>
      <c r="CWF702" s="350"/>
      <c r="CWG702" s="350"/>
      <c r="CWH702" s="350"/>
      <c r="CWI702" s="350"/>
      <c r="CWJ702" s="350"/>
      <c r="CWK702" s="350"/>
      <c r="CWL702" s="350"/>
      <c r="CWM702" s="350"/>
      <c r="CWN702" s="350"/>
      <c r="CWO702" s="350"/>
      <c r="CWP702" s="350"/>
      <c r="CWQ702" s="350"/>
      <c r="CWR702" s="350"/>
      <c r="CWS702" s="350"/>
      <c r="CWT702" s="350"/>
      <c r="CWU702" s="350"/>
      <c r="CWV702" s="350"/>
      <c r="CWW702" s="350"/>
      <c r="CWX702" s="350"/>
      <c r="CWY702" s="350"/>
      <c r="CWZ702" s="350"/>
      <c r="CXA702" s="350"/>
      <c r="CXB702" s="350"/>
      <c r="CXC702" s="350"/>
      <c r="CXD702" s="350"/>
      <c r="CXE702" s="350"/>
      <c r="CXF702" s="350"/>
      <c r="CXG702" s="350"/>
      <c r="CXH702" s="350"/>
      <c r="CXI702" s="350"/>
      <c r="CXJ702" s="350"/>
      <c r="CXK702" s="350"/>
      <c r="CXL702" s="350"/>
      <c r="CXM702" s="350"/>
      <c r="CXN702" s="350"/>
      <c r="CXO702" s="350"/>
      <c r="CXP702" s="350"/>
      <c r="CXQ702" s="350"/>
      <c r="CXR702" s="350"/>
      <c r="CXS702" s="350"/>
      <c r="CXT702" s="350"/>
      <c r="CXU702" s="350"/>
      <c r="CXV702" s="350"/>
      <c r="CXW702" s="350"/>
      <c r="CXX702" s="350"/>
      <c r="CXY702" s="350"/>
      <c r="CXZ702" s="350"/>
      <c r="CYA702" s="350"/>
      <c r="CYB702" s="350"/>
      <c r="CYC702" s="350"/>
      <c r="CYD702" s="350"/>
      <c r="CYE702" s="350"/>
      <c r="CYF702" s="350"/>
      <c r="CYG702" s="350"/>
      <c r="CYH702" s="350"/>
      <c r="CYI702" s="350"/>
      <c r="CYJ702" s="350"/>
      <c r="CYK702" s="350"/>
      <c r="CYL702" s="350"/>
      <c r="CYM702" s="350"/>
      <c r="CYN702" s="350"/>
      <c r="CYO702" s="350"/>
      <c r="CYP702" s="350"/>
      <c r="CYQ702" s="350"/>
      <c r="CYR702" s="350"/>
      <c r="CYS702" s="350"/>
      <c r="CYT702" s="350"/>
      <c r="CYU702" s="350"/>
      <c r="CYV702" s="350"/>
      <c r="CYW702" s="350"/>
      <c r="CYX702" s="350"/>
      <c r="CYY702" s="350"/>
      <c r="CYZ702" s="350"/>
      <c r="CZA702" s="350"/>
      <c r="CZB702" s="350"/>
      <c r="CZC702" s="350"/>
      <c r="CZD702" s="350"/>
      <c r="CZE702" s="350"/>
      <c r="CZF702" s="350"/>
      <c r="CZG702" s="350"/>
      <c r="CZH702" s="350"/>
      <c r="CZI702" s="350"/>
      <c r="CZJ702" s="350"/>
      <c r="CZK702" s="350"/>
      <c r="CZL702" s="350"/>
      <c r="CZM702" s="350"/>
      <c r="CZN702" s="350"/>
      <c r="CZO702" s="350"/>
      <c r="CZP702" s="350"/>
      <c r="CZQ702" s="350"/>
      <c r="CZR702" s="350"/>
      <c r="CZS702" s="350"/>
      <c r="CZT702" s="350"/>
      <c r="CZU702" s="350"/>
      <c r="CZV702" s="350"/>
      <c r="CZW702" s="350"/>
      <c r="CZX702" s="350"/>
      <c r="CZY702" s="350"/>
      <c r="CZZ702" s="350"/>
      <c r="DAA702" s="350"/>
      <c r="DAB702" s="350"/>
      <c r="DAC702" s="350"/>
      <c r="DAD702" s="350"/>
      <c r="DAE702" s="350"/>
      <c r="DAF702" s="350"/>
      <c r="DAG702" s="350"/>
      <c r="DAH702" s="350"/>
      <c r="DAI702" s="350"/>
      <c r="DAJ702" s="350"/>
      <c r="DAK702" s="350"/>
      <c r="DAL702" s="350"/>
      <c r="DAM702" s="350"/>
      <c r="DAN702" s="350"/>
      <c r="DAO702" s="350"/>
      <c r="DAP702" s="350"/>
      <c r="DAQ702" s="350"/>
      <c r="DAR702" s="350"/>
      <c r="DAS702" s="350"/>
      <c r="DAT702" s="350"/>
      <c r="DAU702" s="350"/>
      <c r="DAV702" s="350"/>
      <c r="DAW702" s="350"/>
      <c r="DAX702" s="350"/>
      <c r="DAY702" s="350"/>
      <c r="DAZ702" s="350"/>
      <c r="DBA702" s="350"/>
      <c r="DBB702" s="350"/>
      <c r="DBC702" s="350"/>
      <c r="DBD702" s="350"/>
      <c r="DBE702" s="350"/>
      <c r="DBF702" s="350"/>
      <c r="DBG702" s="350"/>
      <c r="DBH702" s="350"/>
      <c r="DBI702" s="350"/>
      <c r="DBJ702" s="350"/>
      <c r="DBK702" s="350"/>
      <c r="DBL702" s="350"/>
      <c r="DBM702" s="350"/>
      <c r="DBN702" s="350"/>
      <c r="DBO702" s="350"/>
      <c r="DBP702" s="350"/>
      <c r="DBQ702" s="350"/>
      <c r="DBR702" s="350"/>
      <c r="DBS702" s="350"/>
      <c r="DBT702" s="350"/>
      <c r="DBU702" s="350"/>
      <c r="DBV702" s="350"/>
      <c r="DBW702" s="350"/>
      <c r="DBX702" s="350"/>
      <c r="DBY702" s="350"/>
      <c r="DBZ702" s="350"/>
      <c r="DCA702" s="350"/>
      <c r="DCB702" s="350"/>
      <c r="DCC702" s="350"/>
      <c r="DCD702" s="350"/>
      <c r="DCE702" s="350"/>
      <c r="DCF702" s="350"/>
      <c r="DCG702" s="350"/>
      <c r="DCH702" s="350"/>
      <c r="DCI702" s="350"/>
      <c r="DCJ702" s="350"/>
      <c r="DCK702" s="350"/>
      <c r="DCL702" s="350"/>
      <c r="DCM702" s="350"/>
      <c r="DCN702" s="350"/>
      <c r="DCO702" s="350"/>
      <c r="DCP702" s="350"/>
      <c r="DCQ702" s="350"/>
      <c r="DCR702" s="350"/>
      <c r="DCS702" s="350"/>
      <c r="DCT702" s="350"/>
      <c r="DCU702" s="350"/>
      <c r="DCV702" s="350"/>
      <c r="DCW702" s="350"/>
      <c r="DCX702" s="350"/>
      <c r="DCY702" s="350"/>
      <c r="DCZ702" s="350"/>
      <c r="DDA702" s="350"/>
      <c r="DDB702" s="350"/>
      <c r="DDC702" s="350"/>
      <c r="DDD702" s="350"/>
      <c r="DDE702" s="350"/>
      <c r="DDF702" s="350"/>
      <c r="DDG702" s="350"/>
      <c r="DDH702" s="350"/>
      <c r="DDI702" s="350"/>
      <c r="DDJ702" s="350"/>
      <c r="DDK702" s="350"/>
      <c r="DDL702" s="350"/>
      <c r="DDM702" s="350"/>
      <c r="DDN702" s="350"/>
      <c r="DDO702" s="350"/>
      <c r="DDP702" s="350"/>
      <c r="DDQ702" s="350"/>
      <c r="DDR702" s="350"/>
      <c r="DDS702" s="350"/>
      <c r="DDT702" s="350"/>
      <c r="DDU702" s="350"/>
      <c r="DDV702" s="350"/>
      <c r="DDW702" s="350"/>
      <c r="DDX702" s="350"/>
      <c r="DDY702" s="350"/>
      <c r="DDZ702" s="350"/>
      <c r="DEA702" s="350"/>
      <c r="DEB702" s="350"/>
      <c r="DEC702" s="350"/>
      <c r="DED702" s="350"/>
      <c r="DEE702" s="350"/>
      <c r="DEF702" s="350"/>
      <c r="DEG702" s="350"/>
      <c r="DEH702" s="350"/>
      <c r="DEI702" s="350"/>
      <c r="DEJ702" s="350"/>
      <c r="DEK702" s="350"/>
      <c r="DEL702" s="350"/>
      <c r="DEM702" s="350"/>
      <c r="DEN702" s="350"/>
      <c r="DEO702" s="350"/>
      <c r="DEP702" s="350"/>
      <c r="DEQ702" s="350"/>
      <c r="DER702" s="350"/>
      <c r="DES702" s="350"/>
      <c r="DET702" s="350"/>
      <c r="DEU702" s="350"/>
      <c r="DEV702" s="350"/>
      <c r="DEW702" s="350"/>
      <c r="DEX702" s="350"/>
      <c r="DEY702" s="350"/>
      <c r="DEZ702" s="350"/>
      <c r="DFA702" s="350"/>
      <c r="DFB702" s="350"/>
      <c r="DFC702" s="350"/>
      <c r="DFD702" s="350"/>
      <c r="DFE702" s="350"/>
      <c r="DFF702" s="350"/>
      <c r="DFG702" s="350"/>
      <c r="DFH702" s="350"/>
      <c r="DFI702" s="350"/>
      <c r="DFJ702" s="350"/>
      <c r="DFK702" s="350"/>
      <c r="DFL702" s="350"/>
      <c r="DFM702" s="350"/>
      <c r="DFN702" s="350"/>
      <c r="DFO702" s="350"/>
      <c r="DFP702" s="350"/>
      <c r="DFQ702" s="350"/>
      <c r="DFR702" s="350"/>
      <c r="DFS702" s="350"/>
      <c r="DFT702" s="350"/>
      <c r="DFU702" s="350"/>
      <c r="DFV702" s="350"/>
      <c r="DFW702" s="350"/>
      <c r="DFX702" s="350"/>
      <c r="DFY702" s="350"/>
      <c r="DFZ702" s="350"/>
      <c r="DGA702" s="350"/>
      <c r="DGB702" s="350"/>
      <c r="DGC702" s="350"/>
      <c r="DGD702" s="350"/>
      <c r="DGE702" s="350"/>
      <c r="DGF702" s="350"/>
      <c r="DGG702" s="350"/>
      <c r="DGH702" s="350"/>
      <c r="DGI702" s="350"/>
      <c r="DGJ702" s="350"/>
      <c r="DGK702" s="350"/>
      <c r="DGL702" s="350"/>
      <c r="DGM702" s="350"/>
      <c r="DGN702" s="350"/>
      <c r="DGO702" s="350"/>
      <c r="DGP702" s="350"/>
      <c r="DGQ702" s="350"/>
      <c r="DGR702" s="350"/>
      <c r="DGS702" s="350"/>
      <c r="DGT702" s="350"/>
      <c r="DGU702" s="350"/>
      <c r="DGV702" s="350"/>
      <c r="DGW702" s="350"/>
      <c r="DGX702" s="350"/>
      <c r="DGY702" s="350"/>
      <c r="DGZ702" s="350"/>
      <c r="DHA702" s="350"/>
      <c r="DHB702" s="350"/>
      <c r="DHC702" s="350"/>
      <c r="DHD702" s="350"/>
      <c r="DHE702" s="350"/>
      <c r="DHF702" s="350"/>
      <c r="DHG702" s="350"/>
      <c r="DHH702" s="350"/>
      <c r="DHI702" s="350"/>
      <c r="DHJ702" s="350"/>
      <c r="DHK702" s="350"/>
      <c r="DHL702" s="350"/>
      <c r="DHM702" s="350"/>
      <c r="DHN702" s="350"/>
      <c r="DHO702" s="350"/>
      <c r="DHP702" s="350"/>
      <c r="DHQ702" s="350"/>
      <c r="DHR702" s="350"/>
      <c r="DHS702" s="350"/>
      <c r="DHT702" s="350"/>
      <c r="DHU702" s="350"/>
      <c r="DHV702" s="350"/>
      <c r="DHW702" s="350"/>
      <c r="DHX702" s="350"/>
      <c r="DHY702" s="350"/>
      <c r="DHZ702" s="350"/>
      <c r="DIA702" s="350"/>
      <c r="DIB702" s="350"/>
      <c r="DIC702" s="350"/>
      <c r="DID702" s="350"/>
      <c r="DIE702" s="350"/>
      <c r="DIF702" s="350"/>
      <c r="DIG702" s="350"/>
      <c r="DIH702" s="350"/>
      <c r="DII702" s="350"/>
      <c r="DIJ702" s="350"/>
      <c r="DIK702" s="350"/>
      <c r="DIL702" s="350"/>
      <c r="DIM702" s="350"/>
      <c r="DIN702" s="350"/>
      <c r="DIO702" s="350"/>
      <c r="DIP702" s="350"/>
      <c r="DIQ702" s="350"/>
      <c r="DIR702" s="350"/>
      <c r="DIS702" s="350"/>
      <c r="DIT702" s="350"/>
      <c r="DIU702" s="350"/>
      <c r="DIV702" s="350"/>
      <c r="DIW702" s="350"/>
      <c r="DIX702" s="350"/>
      <c r="DIY702" s="350"/>
      <c r="DIZ702" s="350"/>
      <c r="DJA702" s="350"/>
      <c r="DJB702" s="350"/>
      <c r="DJC702" s="350"/>
      <c r="DJD702" s="350"/>
      <c r="DJE702" s="350"/>
      <c r="DJF702" s="350"/>
      <c r="DJG702" s="350"/>
      <c r="DJH702" s="350"/>
      <c r="DJI702" s="350"/>
      <c r="DJJ702" s="350"/>
      <c r="DJK702" s="350"/>
      <c r="DJL702" s="350"/>
      <c r="DJM702" s="350"/>
      <c r="DJN702" s="350"/>
      <c r="DJO702" s="350"/>
      <c r="DJP702" s="350"/>
      <c r="DJQ702" s="350"/>
      <c r="DJR702" s="350"/>
      <c r="DJS702" s="350"/>
      <c r="DJT702" s="350"/>
      <c r="DJU702" s="350"/>
      <c r="DJV702" s="350"/>
      <c r="DJW702" s="350"/>
      <c r="DJX702" s="350"/>
      <c r="DJY702" s="350"/>
      <c r="DJZ702" s="350"/>
      <c r="DKA702" s="350"/>
      <c r="DKB702" s="350"/>
      <c r="DKC702" s="350"/>
      <c r="DKD702" s="350"/>
      <c r="DKE702" s="350"/>
      <c r="DKF702" s="350"/>
      <c r="DKG702" s="350"/>
      <c r="DKH702" s="350"/>
      <c r="DKI702" s="350"/>
      <c r="DKJ702" s="350"/>
      <c r="DKK702" s="350"/>
      <c r="DKL702" s="350"/>
      <c r="DKM702" s="350"/>
      <c r="DKN702" s="350"/>
      <c r="DKO702" s="350"/>
      <c r="DKP702" s="350"/>
      <c r="DKQ702" s="350"/>
      <c r="DKR702" s="350"/>
      <c r="DKS702" s="350"/>
      <c r="DKT702" s="350"/>
      <c r="DKU702" s="350"/>
      <c r="DKV702" s="350"/>
      <c r="DKW702" s="350"/>
      <c r="DKX702" s="350"/>
      <c r="DKY702" s="350"/>
      <c r="DKZ702" s="350"/>
      <c r="DLA702" s="350"/>
      <c r="DLB702" s="350"/>
      <c r="DLC702" s="350"/>
      <c r="DLD702" s="350"/>
      <c r="DLE702" s="350"/>
      <c r="DLF702" s="350"/>
      <c r="DLG702" s="350"/>
      <c r="DLH702" s="350"/>
      <c r="DLI702" s="350"/>
      <c r="DLJ702" s="350"/>
      <c r="DLK702" s="350"/>
      <c r="DLL702" s="350"/>
      <c r="DLM702" s="350"/>
      <c r="DLN702" s="350"/>
      <c r="DLO702" s="350"/>
      <c r="DLP702" s="350"/>
      <c r="DLQ702" s="350"/>
      <c r="DLR702" s="350"/>
      <c r="DLS702" s="350"/>
      <c r="DLT702" s="350"/>
      <c r="DLU702" s="350"/>
      <c r="DLV702" s="350"/>
      <c r="DLW702" s="350"/>
      <c r="DLX702" s="350"/>
      <c r="DLY702" s="350"/>
      <c r="DLZ702" s="350"/>
      <c r="DMA702" s="350"/>
      <c r="DMB702" s="350"/>
      <c r="DMC702" s="350"/>
      <c r="DMD702" s="350"/>
      <c r="DME702" s="350"/>
      <c r="DMF702" s="350"/>
      <c r="DMG702" s="350"/>
      <c r="DMH702" s="350"/>
      <c r="DMI702" s="350"/>
      <c r="DMJ702" s="350"/>
      <c r="DMK702" s="350"/>
      <c r="DML702" s="350"/>
      <c r="DMM702" s="350"/>
      <c r="DMN702" s="350"/>
      <c r="DMO702" s="350"/>
      <c r="DMP702" s="350"/>
      <c r="DMQ702" s="350"/>
      <c r="DMR702" s="350"/>
      <c r="DMS702" s="350"/>
      <c r="DMT702" s="350"/>
      <c r="DMU702" s="350"/>
      <c r="DMV702" s="350"/>
      <c r="DMW702" s="350"/>
      <c r="DMX702" s="350"/>
      <c r="DMY702" s="350"/>
      <c r="DMZ702" s="350"/>
      <c r="DNA702" s="350"/>
      <c r="DNB702" s="350"/>
      <c r="DNC702" s="350"/>
      <c r="DND702" s="350"/>
      <c r="DNE702" s="350"/>
      <c r="DNF702" s="350"/>
      <c r="DNG702" s="350"/>
      <c r="DNH702" s="350"/>
      <c r="DNI702" s="350"/>
      <c r="DNJ702" s="350"/>
      <c r="DNK702" s="350"/>
      <c r="DNL702" s="350"/>
      <c r="DNM702" s="350"/>
      <c r="DNN702" s="350"/>
      <c r="DNO702" s="350"/>
      <c r="DNP702" s="350"/>
      <c r="DNQ702" s="350"/>
      <c r="DNR702" s="350"/>
      <c r="DNS702" s="350"/>
      <c r="DNT702" s="350"/>
      <c r="DNU702" s="350"/>
      <c r="DNV702" s="350"/>
      <c r="DNW702" s="350"/>
      <c r="DNX702" s="350"/>
      <c r="DNY702" s="350"/>
      <c r="DNZ702" s="350"/>
      <c r="DOA702" s="350"/>
      <c r="DOB702" s="350"/>
      <c r="DOC702" s="350"/>
      <c r="DOD702" s="350"/>
      <c r="DOE702" s="350"/>
      <c r="DOF702" s="350"/>
      <c r="DOG702" s="350"/>
      <c r="DOH702" s="350"/>
      <c r="DOI702" s="350"/>
      <c r="DOJ702" s="350"/>
      <c r="DOK702" s="350"/>
      <c r="DOL702" s="350"/>
      <c r="DOM702" s="350"/>
      <c r="DON702" s="350"/>
      <c r="DOO702" s="350"/>
      <c r="DOP702" s="350"/>
      <c r="DOQ702" s="350"/>
      <c r="DOR702" s="350"/>
      <c r="DOS702" s="350"/>
      <c r="DOT702" s="350"/>
      <c r="DOU702" s="350"/>
      <c r="DOV702" s="350"/>
      <c r="DOW702" s="350"/>
      <c r="DOX702" s="350"/>
      <c r="DOY702" s="350"/>
      <c r="DOZ702" s="350"/>
      <c r="DPA702" s="350"/>
      <c r="DPB702" s="350"/>
      <c r="DPC702" s="350"/>
      <c r="DPD702" s="350"/>
      <c r="DPE702" s="350"/>
      <c r="DPF702" s="350"/>
      <c r="DPG702" s="350"/>
      <c r="DPH702" s="350"/>
      <c r="DPI702" s="350"/>
      <c r="DPJ702" s="350"/>
      <c r="DPK702" s="350"/>
      <c r="DPL702" s="350"/>
      <c r="DPM702" s="350"/>
      <c r="DPN702" s="350"/>
      <c r="DPO702" s="350"/>
      <c r="DPP702" s="350"/>
      <c r="DPQ702" s="350"/>
      <c r="DPR702" s="350"/>
      <c r="DPS702" s="350"/>
      <c r="DPT702" s="350"/>
      <c r="DPU702" s="350"/>
      <c r="DPV702" s="350"/>
      <c r="DPW702" s="350"/>
      <c r="DPX702" s="350"/>
      <c r="DPY702" s="350"/>
      <c r="DPZ702" s="350"/>
      <c r="DQA702" s="350"/>
      <c r="DQB702" s="350"/>
      <c r="DQC702" s="350"/>
      <c r="DQD702" s="350"/>
      <c r="DQE702" s="350"/>
      <c r="DQF702" s="350"/>
      <c r="DQG702" s="350"/>
      <c r="DQH702" s="350"/>
      <c r="DQI702" s="350"/>
      <c r="DQJ702" s="350"/>
      <c r="DQK702" s="350"/>
      <c r="DQL702" s="350"/>
      <c r="DQM702" s="350"/>
      <c r="DQN702" s="350"/>
      <c r="DQO702" s="350"/>
      <c r="DQP702" s="350"/>
      <c r="DQQ702" s="350"/>
      <c r="DQR702" s="350"/>
      <c r="DQS702" s="350"/>
      <c r="DQT702" s="350"/>
      <c r="DQU702" s="350"/>
      <c r="DQV702" s="350"/>
      <c r="DQW702" s="350"/>
      <c r="DQX702" s="350"/>
      <c r="DQY702" s="350"/>
      <c r="DQZ702" s="350"/>
      <c r="DRA702" s="350"/>
      <c r="DRB702" s="350"/>
      <c r="DRC702" s="350"/>
      <c r="DRD702" s="350"/>
      <c r="DRE702" s="350"/>
      <c r="DRF702" s="350"/>
      <c r="DRG702" s="350"/>
      <c r="DRH702" s="350"/>
      <c r="DRI702" s="350"/>
      <c r="DRJ702" s="350"/>
      <c r="DRK702" s="350"/>
      <c r="DRL702" s="350"/>
      <c r="DRM702" s="350"/>
      <c r="DRN702" s="350"/>
      <c r="DRO702" s="350"/>
      <c r="DRP702" s="350"/>
      <c r="DRQ702" s="350"/>
      <c r="DRR702" s="350"/>
      <c r="DRS702" s="350"/>
      <c r="DRT702" s="350"/>
      <c r="DRU702" s="350"/>
      <c r="DRV702" s="350"/>
      <c r="DRW702" s="350"/>
      <c r="DRX702" s="350"/>
      <c r="DRY702" s="350"/>
      <c r="DRZ702" s="350"/>
      <c r="DSA702" s="350"/>
      <c r="DSB702" s="350"/>
      <c r="DSC702" s="350"/>
      <c r="DSD702" s="350"/>
      <c r="DSE702" s="350"/>
      <c r="DSF702" s="350"/>
      <c r="DSG702" s="350"/>
      <c r="DSH702" s="350"/>
      <c r="DSI702" s="350"/>
      <c r="DSJ702" s="350"/>
      <c r="DSK702" s="350"/>
      <c r="DSL702" s="350"/>
      <c r="DSM702" s="350"/>
      <c r="DSN702" s="350"/>
      <c r="DSO702" s="350"/>
      <c r="DSP702" s="350"/>
      <c r="DSQ702" s="350"/>
      <c r="DSR702" s="350"/>
      <c r="DSS702" s="350"/>
      <c r="DST702" s="350"/>
      <c r="DSU702" s="350"/>
      <c r="DSV702" s="350"/>
      <c r="DSW702" s="350"/>
      <c r="DSX702" s="350"/>
      <c r="DSY702" s="350"/>
      <c r="DSZ702" s="350"/>
      <c r="DTA702" s="350"/>
      <c r="DTB702" s="350"/>
      <c r="DTC702" s="350"/>
      <c r="DTD702" s="350"/>
      <c r="DTE702" s="350"/>
      <c r="DTF702" s="350"/>
      <c r="DTG702" s="350"/>
      <c r="DTH702" s="350"/>
      <c r="DTI702" s="350"/>
      <c r="DTJ702" s="350"/>
      <c r="DTK702" s="350"/>
      <c r="DTL702" s="350"/>
      <c r="DTM702" s="350"/>
      <c r="DTN702" s="350"/>
      <c r="DTO702" s="350"/>
      <c r="DTP702" s="350"/>
      <c r="DTQ702" s="350"/>
      <c r="DTR702" s="350"/>
      <c r="DTS702" s="350"/>
      <c r="DTT702" s="350"/>
      <c r="DTU702" s="350"/>
      <c r="DTV702" s="350"/>
      <c r="DTW702" s="350"/>
      <c r="DTX702" s="350"/>
      <c r="DTY702" s="350"/>
      <c r="DTZ702" s="350"/>
      <c r="DUA702" s="350"/>
      <c r="DUB702" s="350"/>
      <c r="DUC702" s="350"/>
      <c r="DUD702" s="350"/>
      <c r="DUE702" s="350"/>
      <c r="DUF702" s="350"/>
      <c r="DUG702" s="350"/>
      <c r="DUH702" s="350"/>
      <c r="DUI702" s="350"/>
      <c r="DUJ702" s="350"/>
      <c r="DUK702" s="350"/>
      <c r="DUL702" s="350"/>
      <c r="DUM702" s="350"/>
      <c r="DUN702" s="350"/>
      <c r="DUO702" s="350"/>
      <c r="DUP702" s="350"/>
      <c r="DUQ702" s="350"/>
      <c r="DUR702" s="350"/>
      <c r="DUS702" s="350"/>
      <c r="DUT702" s="350"/>
      <c r="DUU702" s="350"/>
      <c r="DUV702" s="350"/>
      <c r="DUW702" s="350"/>
      <c r="DUX702" s="350"/>
      <c r="DUY702" s="350"/>
      <c r="DUZ702" s="350"/>
      <c r="DVA702" s="350"/>
      <c r="DVB702" s="350"/>
      <c r="DVC702" s="350"/>
      <c r="DVD702" s="350"/>
      <c r="DVE702" s="350"/>
      <c r="DVF702" s="350"/>
      <c r="DVG702" s="350"/>
      <c r="DVH702" s="350"/>
      <c r="DVI702" s="350"/>
      <c r="DVJ702" s="350"/>
      <c r="DVK702" s="350"/>
      <c r="DVL702" s="350"/>
      <c r="DVM702" s="350"/>
      <c r="DVN702" s="350"/>
      <c r="DVO702" s="350"/>
      <c r="DVP702" s="350"/>
      <c r="DVQ702" s="350"/>
      <c r="DVR702" s="350"/>
      <c r="DVS702" s="350"/>
      <c r="DVT702" s="350"/>
      <c r="DVU702" s="350"/>
      <c r="DVV702" s="350"/>
      <c r="DVW702" s="350"/>
      <c r="DVX702" s="350"/>
      <c r="DVY702" s="350"/>
      <c r="DVZ702" s="350"/>
      <c r="DWA702" s="350"/>
      <c r="DWB702" s="350"/>
      <c r="DWC702" s="350"/>
      <c r="DWD702" s="350"/>
      <c r="DWE702" s="350"/>
      <c r="DWF702" s="350"/>
      <c r="DWG702" s="350"/>
      <c r="DWH702" s="350"/>
      <c r="DWI702" s="350"/>
      <c r="DWJ702" s="350"/>
      <c r="DWK702" s="350"/>
      <c r="DWL702" s="350"/>
      <c r="DWM702" s="350"/>
      <c r="DWN702" s="350"/>
      <c r="DWO702" s="350"/>
      <c r="DWP702" s="350"/>
      <c r="DWQ702" s="350"/>
      <c r="DWR702" s="350"/>
      <c r="DWS702" s="350"/>
      <c r="DWT702" s="350"/>
      <c r="DWU702" s="350"/>
      <c r="DWV702" s="350"/>
      <c r="DWW702" s="350"/>
      <c r="DWX702" s="350"/>
      <c r="DWY702" s="350"/>
      <c r="DWZ702" s="350"/>
      <c r="DXA702" s="350"/>
      <c r="DXB702" s="350"/>
      <c r="DXC702" s="350"/>
      <c r="DXD702" s="350"/>
      <c r="DXE702" s="350"/>
      <c r="DXF702" s="350"/>
      <c r="DXG702" s="350"/>
      <c r="DXH702" s="350"/>
      <c r="DXI702" s="350"/>
      <c r="DXJ702" s="350"/>
      <c r="DXK702" s="350"/>
      <c r="DXL702" s="350"/>
      <c r="DXM702" s="350"/>
      <c r="DXN702" s="350"/>
      <c r="DXO702" s="350"/>
      <c r="DXP702" s="350"/>
      <c r="DXQ702" s="350"/>
      <c r="DXR702" s="350"/>
      <c r="DXS702" s="350"/>
      <c r="DXT702" s="350"/>
      <c r="DXU702" s="350"/>
      <c r="DXV702" s="350"/>
      <c r="DXW702" s="350"/>
      <c r="DXX702" s="350"/>
      <c r="DXY702" s="350"/>
      <c r="DXZ702" s="350"/>
      <c r="DYA702" s="350"/>
      <c r="DYB702" s="350"/>
      <c r="DYC702" s="350"/>
      <c r="DYD702" s="350"/>
      <c r="DYE702" s="350"/>
      <c r="DYF702" s="350"/>
      <c r="DYG702" s="350"/>
      <c r="DYH702" s="350"/>
      <c r="DYI702" s="350"/>
      <c r="DYJ702" s="350"/>
      <c r="DYK702" s="350"/>
      <c r="DYL702" s="350"/>
      <c r="DYM702" s="350"/>
      <c r="DYN702" s="350"/>
      <c r="DYO702" s="350"/>
      <c r="DYP702" s="350"/>
      <c r="DYQ702" s="350"/>
      <c r="DYR702" s="350"/>
      <c r="DYS702" s="350"/>
      <c r="DYT702" s="350"/>
      <c r="DYU702" s="350"/>
      <c r="DYV702" s="350"/>
      <c r="DYW702" s="350"/>
      <c r="DYX702" s="350"/>
      <c r="DYY702" s="350"/>
      <c r="DYZ702" s="350"/>
      <c r="DZA702" s="350"/>
      <c r="DZB702" s="350"/>
      <c r="DZC702" s="350"/>
      <c r="DZD702" s="350"/>
      <c r="DZE702" s="350"/>
      <c r="DZF702" s="350"/>
      <c r="DZG702" s="350"/>
      <c r="DZH702" s="350"/>
      <c r="DZI702" s="350"/>
      <c r="DZJ702" s="350"/>
      <c r="DZK702" s="350"/>
      <c r="DZL702" s="350"/>
      <c r="DZM702" s="350"/>
      <c r="DZN702" s="350"/>
      <c r="DZO702" s="350"/>
      <c r="DZP702" s="350"/>
      <c r="DZQ702" s="350"/>
      <c r="DZR702" s="350"/>
      <c r="DZS702" s="350"/>
      <c r="DZT702" s="350"/>
      <c r="DZU702" s="350"/>
      <c r="DZV702" s="350"/>
      <c r="DZW702" s="350"/>
      <c r="DZX702" s="350"/>
      <c r="DZY702" s="350"/>
      <c r="DZZ702" s="350"/>
      <c r="EAA702" s="350"/>
      <c r="EAB702" s="350"/>
      <c r="EAC702" s="350"/>
      <c r="EAD702" s="350"/>
      <c r="EAE702" s="350"/>
      <c r="EAF702" s="350"/>
      <c r="EAG702" s="350"/>
      <c r="EAH702" s="350"/>
      <c r="EAI702" s="350"/>
      <c r="EAJ702" s="350"/>
      <c r="EAK702" s="350"/>
      <c r="EAL702" s="350"/>
      <c r="EAM702" s="350"/>
      <c r="EAN702" s="350"/>
      <c r="EAO702" s="350"/>
      <c r="EAP702" s="350"/>
      <c r="EAQ702" s="350"/>
      <c r="EAR702" s="350"/>
      <c r="EAS702" s="350"/>
      <c r="EAT702" s="350"/>
      <c r="EAU702" s="350"/>
      <c r="EAV702" s="350"/>
      <c r="EAW702" s="350"/>
      <c r="EAX702" s="350"/>
      <c r="EAY702" s="350"/>
      <c r="EAZ702" s="350"/>
      <c r="EBA702" s="350"/>
      <c r="EBB702" s="350"/>
      <c r="EBC702" s="350"/>
      <c r="EBD702" s="350"/>
      <c r="EBE702" s="350"/>
      <c r="EBF702" s="350"/>
      <c r="EBG702" s="350"/>
      <c r="EBH702" s="350"/>
      <c r="EBI702" s="350"/>
      <c r="EBJ702" s="350"/>
      <c r="EBK702" s="350"/>
      <c r="EBL702" s="350"/>
      <c r="EBM702" s="350"/>
      <c r="EBN702" s="350"/>
      <c r="EBO702" s="350"/>
      <c r="EBP702" s="350"/>
      <c r="EBQ702" s="350"/>
      <c r="EBR702" s="350"/>
      <c r="EBS702" s="350"/>
      <c r="EBT702" s="350"/>
      <c r="EBU702" s="350"/>
      <c r="EBV702" s="350"/>
      <c r="EBW702" s="350"/>
      <c r="EBX702" s="350"/>
      <c r="EBY702" s="350"/>
      <c r="EBZ702" s="350"/>
      <c r="ECA702" s="350"/>
      <c r="ECB702" s="350"/>
      <c r="ECC702" s="350"/>
      <c r="ECD702" s="350"/>
      <c r="ECE702" s="350"/>
      <c r="ECF702" s="350"/>
      <c r="ECG702" s="350"/>
      <c r="ECH702" s="350"/>
      <c r="ECI702" s="350"/>
      <c r="ECJ702" s="350"/>
      <c r="ECK702" s="350"/>
      <c r="ECL702" s="350"/>
      <c r="ECM702" s="350"/>
      <c r="ECN702" s="350"/>
      <c r="ECO702" s="350"/>
      <c r="ECP702" s="350"/>
      <c r="ECQ702" s="350"/>
      <c r="ECR702" s="350"/>
      <c r="ECS702" s="350"/>
      <c r="ECT702" s="350"/>
      <c r="ECU702" s="350"/>
      <c r="ECV702" s="350"/>
      <c r="ECW702" s="350"/>
      <c r="ECX702" s="350"/>
      <c r="ECY702" s="350"/>
      <c r="ECZ702" s="350"/>
      <c r="EDA702" s="350"/>
      <c r="EDB702" s="350"/>
      <c r="EDC702" s="350"/>
      <c r="EDD702" s="350"/>
      <c r="EDE702" s="350"/>
      <c r="EDF702" s="350"/>
      <c r="EDG702" s="350"/>
      <c r="EDH702" s="350"/>
      <c r="EDI702" s="350"/>
      <c r="EDJ702" s="350"/>
      <c r="EDK702" s="350"/>
      <c r="EDL702" s="350"/>
      <c r="EDM702" s="350"/>
      <c r="EDN702" s="350"/>
      <c r="EDO702" s="350"/>
      <c r="EDP702" s="350"/>
      <c r="EDQ702" s="350"/>
      <c r="EDR702" s="350"/>
      <c r="EDS702" s="350"/>
      <c r="EDT702" s="350"/>
      <c r="EDU702" s="350"/>
      <c r="EDV702" s="350"/>
      <c r="EDW702" s="350"/>
      <c r="EDX702" s="350"/>
      <c r="EDY702" s="350"/>
      <c r="EDZ702" s="350"/>
      <c r="EEA702" s="350"/>
      <c r="EEB702" s="350"/>
      <c r="EEC702" s="350"/>
      <c r="EED702" s="350"/>
      <c r="EEE702" s="350"/>
      <c r="EEF702" s="350"/>
      <c r="EEG702" s="350"/>
      <c r="EEH702" s="350"/>
      <c r="EEI702" s="350"/>
      <c r="EEJ702" s="350"/>
      <c r="EEK702" s="350"/>
      <c r="EEL702" s="350"/>
      <c r="EEM702" s="350"/>
      <c r="EEN702" s="350"/>
      <c r="EEO702" s="350"/>
      <c r="EEP702" s="350"/>
      <c r="EEQ702" s="350"/>
      <c r="EER702" s="350"/>
      <c r="EES702" s="350"/>
      <c r="EET702" s="350"/>
      <c r="EEU702" s="350"/>
      <c r="EEV702" s="350"/>
      <c r="EEW702" s="350"/>
      <c r="EEX702" s="350"/>
      <c r="EEY702" s="350"/>
      <c r="EEZ702" s="350"/>
      <c r="EFA702" s="350"/>
      <c r="EFB702" s="350"/>
      <c r="EFC702" s="350"/>
      <c r="EFD702" s="350"/>
      <c r="EFE702" s="350"/>
      <c r="EFF702" s="350"/>
      <c r="EFG702" s="350"/>
      <c r="EFH702" s="350"/>
      <c r="EFI702" s="350"/>
      <c r="EFJ702" s="350"/>
      <c r="EFK702" s="350"/>
      <c r="EFL702" s="350"/>
      <c r="EFM702" s="350"/>
      <c r="EFN702" s="350"/>
      <c r="EFO702" s="350"/>
      <c r="EFP702" s="350"/>
      <c r="EFQ702" s="350"/>
      <c r="EFR702" s="350"/>
      <c r="EFS702" s="350"/>
      <c r="EFT702" s="350"/>
      <c r="EFU702" s="350"/>
      <c r="EFV702" s="350"/>
      <c r="EFW702" s="350"/>
      <c r="EFX702" s="350"/>
      <c r="EFY702" s="350"/>
      <c r="EFZ702" s="350"/>
      <c r="EGA702" s="350"/>
      <c r="EGB702" s="350"/>
      <c r="EGC702" s="350"/>
      <c r="EGD702" s="350"/>
      <c r="EGE702" s="350"/>
      <c r="EGF702" s="350"/>
      <c r="EGG702" s="350"/>
      <c r="EGH702" s="350"/>
      <c r="EGI702" s="350"/>
      <c r="EGJ702" s="350"/>
      <c r="EGK702" s="350"/>
      <c r="EGL702" s="350"/>
      <c r="EGM702" s="350"/>
      <c r="EGN702" s="350"/>
      <c r="EGO702" s="350"/>
      <c r="EGP702" s="350"/>
      <c r="EGQ702" s="350"/>
      <c r="EGR702" s="350"/>
      <c r="EGS702" s="350"/>
      <c r="EGT702" s="350"/>
      <c r="EGU702" s="350"/>
      <c r="EGV702" s="350"/>
      <c r="EGW702" s="350"/>
      <c r="EGX702" s="350"/>
      <c r="EGY702" s="350"/>
      <c r="EGZ702" s="350"/>
      <c r="EHA702" s="350"/>
      <c r="EHB702" s="350"/>
      <c r="EHC702" s="350"/>
      <c r="EHD702" s="350"/>
      <c r="EHE702" s="350"/>
      <c r="EHF702" s="350"/>
      <c r="EHG702" s="350"/>
      <c r="EHH702" s="350"/>
      <c r="EHI702" s="350"/>
      <c r="EHJ702" s="350"/>
      <c r="EHK702" s="350"/>
      <c r="EHL702" s="350"/>
      <c r="EHM702" s="350"/>
      <c r="EHN702" s="350"/>
      <c r="EHO702" s="350"/>
      <c r="EHP702" s="350"/>
      <c r="EHQ702" s="350"/>
      <c r="EHR702" s="350"/>
      <c r="EHS702" s="350"/>
      <c r="EHT702" s="350"/>
      <c r="EHU702" s="350"/>
      <c r="EHV702" s="350"/>
      <c r="EHW702" s="350"/>
      <c r="EHX702" s="350"/>
      <c r="EHY702" s="350"/>
      <c r="EHZ702" s="350"/>
      <c r="EIA702" s="350"/>
      <c r="EIB702" s="350"/>
      <c r="EIC702" s="350"/>
      <c r="EID702" s="350"/>
      <c r="EIE702" s="350"/>
      <c r="EIF702" s="350"/>
      <c r="EIG702" s="350"/>
      <c r="EIH702" s="350"/>
      <c r="EII702" s="350"/>
      <c r="EIJ702" s="350"/>
      <c r="EIK702" s="350"/>
      <c r="EIL702" s="350"/>
      <c r="EIM702" s="350"/>
      <c r="EIN702" s="350"/>
      <c r="EIO702" s="350"/>
      <c r="EIP702" s="350"/>
      <c r="EIQ702" s="350"/>
      <c r="EIR702" s="350"/>
      <c r="EIS702" s="350"/>
      <c r="EIT702" s="350"/>
      <c r="EIU702" s="350"/>
      <c r="EIV702" s="350"/>
      <c r="EIW702" s="350"/>
      <c r="EIX702" s="350"/>
      <c r="EIY702" s="350"/>
      <c r="EIZ702" s="350"/>
      <c r="EJA702" s="350"/>
      <c r="EJB702" s="350"/>
      <c r="EJC702" s="350"/>
      <c r="EJD702" s="350"/>
      <c r="EJE702" s="350"/>
      <c r="EJF702" s="350"/>
      <c r="EJG702" s="350"/>
      <c r="EJH702" s="350"/>
      <c r="EJI702" s="350"/>
      <c r="EJJ702" s="350"/>
      <c r="EJK702" s="350"/>
      <c r="EJL702" s="350"/>
      <c r="EJM702" s="350"/>
      <c r="EJN702" s="350"/>
      <c r="EJO702" s="350"/>
      <c r="EJP702" s="350"/>
      <c r="EJQ702" s="350"/>
      <c r="EJR702" s="350"/>
      <c r="EJS702" s="350"/>
      <c r="EJT702" s="350"/>
      <c r="EJU702" s="350"/>
      <c r="EJV702" s="350"/>
      <c r="EJW702" s="350"/>
      <c r="EJX702" s="350"/>
      <c r="EJY702" s="350"/>
      <c r="EJZ702" s="350"/>
      <c r="EKA702" s="350"/>
      <c r="EKB702" s="350"/>
      <c r="EKC702" s="350"/>
      <c r="EKD702" s="350"/>
      <c r="EKE702" s="350"/>
      <c r="EKF702" s="350"/>
      <c r="EKG702" s="350"/>
      <c r="EKH702" s="350"/>
      <c r="EKI702" s="350"/>
      <c r="EKJ702" s="350"/>
      <c r="EKK702" s="350"/>
      <c r="EKL702" s="350"/>
      <c r="EKM702" s="350"/>
      <c r="EKN702" s="350"/>
      <c r="EKO702" s="350"/>
      <c r="EKP702" s="350"/>
      <c r="EKQ702" s="350"/>
      <c r="EKR702" s="350"/>
      <c r="EKS702" s="350"/>
      <c r="EKT702" s="350"/>
      <c r="EKU702" s="350"/>
      <c r="EKV702" s="350"/>
      <c r="EKW702" s="350"/>
      <c r="EKX702" s="350"/>
      <c r="EKY702" s="350"/>
      <c r="EKZ702" s="350"/>
      <c r="ELA702" s="350"/>
      <c r="ELB702" s="350"/>
      <c r="ELC702" s="350"/>
      <c r="ELD702" s="350"/>
      <c r="ELE702" s="350"/>
      <c r="ELF702" s="350"/>
      <c r="ELG702" s="350"/>
      <c r="ELH702" s="350"/>
      <c r="ELI702" s="350"/>
      <c r="ELJ702" s="350"/>
      <c r="ELK702" s="350"/>
      <c r="ELL702" s="350"/>
      <c r="ELM702" s="350"/>
      <c r="ELN702" s="350"/>
      <c r="ELO702" s="350"/>
      <c r="ELP702" s="350"/>
      <c r="ELQ702" s="350"/>
      <c r="ELR702" s="350"/>
      <c r="ELS702" s="350"/>
      <c r="ELT702" s="350"/>
      <c r="ELU702" s="350"/>
      <c r="ELV702" s="350"/>
      <c r="ELW702" s="350"/>
      <c r="ELX702" s="350"/>
      <c r="ELY702" s="350"/>
      <c r="ELZ702" s="350"/>
      <c r="EMA702" s="350"/>
      <c r="EMB702" s="350"/>
      <c r="EMC702" s="350"/>
      <c r="EMD702" s="350"/>
      <c r="EME702" s="350"/>
      <c r="EMF702" s="350"/>
      <c r="EMG702" s="350"/>
      <c r="EMH702" s="350"/>
      <c r="EMI702" s="350"/>
      <c r="EMJ702" s="350"/>
      <c r="EMK702" s="350"/>
      <c r="EML702" s="350"/>
      <c r="EMM702" s="350"/>
      <c r="EMN702" s="350"/>
      <c r="EMO702" s="350"/>
      <c r="EMP702" s="350"/>
      <c r="EMQ702" s="350"/>
      <c r="EMR702" s="350"/>
      <c r="EMS702" s="350"/>
      <c r="EMT702" s="350"/>
      <c r="EMU702" s="350"/>
      <c r="EMV702" s="350"/>
      <c r="EMW702" s="350"/>
      <c r="EMX702" s="350"/>
      <c r="EMY702" s="350"/>
      <c r="EMZ702" s="350"/>
      <c r="ENA702" s="350"/>
      <c r="ENB702" s="350"/>
      <c r="ENC702" s="350"/>
      <c r="END702" s="350"/>
      <c r="ENE702" s="350"/>
      <c r="ENF702" s="350"/>
      <c r="ENG702" s="350"/>
      <c r="ENH702" s="350"/>
      <c r="ENI702" s="350"/>
      <c r="ENJ702" s="350"/>
      <c r="ENK702" s="350"/>
      <c r="ENL702" s="350"/>
      <c r="ENM702" s="350"/>
      <c r="ENN702" s="350"/>
      <c r="ENO702" s="350"/>
      <c r="ENP702" s="350"/>
      <c r="ENQ702" s="350"/>
      <c r="ENR702" s="350"/>
      <c r="ENS702" s="350"/>
      <c r="ENT702" s="350"/>
      <c r="ENU702" s="350"/>
      <c r="ENV702" s="350"/>
      <c r="ENW702" s="350"/>
      <c r="ENX702" s="350"/>
      <c r="ENY702" s="350"/>
      <c r="ENZ702" s="350"/>
      <c r="EOA702" s="350"/>
      <c r="EOB702" s="350"/>
      <c r="EOC702" s="350"/>
      <c r="EOD702" s="350"/>
      <c r="EOE702" s="350"/>
      <c r="EOF702" s="350"/>
      <c r="EOG702" s="350"/>
      <c r="EOH702" s="350"/>
      <c r="EOI702" s="350"/>
      <c r="EOJ702" s="350"/>
      <c r="EOK702" s="350"/>
      <c r="EOL702" s="350"/>
      <c r="EOM702" s="350"/>
      <c r="EON702" s="350"/>
      <c r="EOO702" s="350"/>
      <c r="EOP702" s="350"/>
      <c r="EOQ702" s="350"/>
      <c r="EOR702" s="350"/>
      <c r="EOS702" s="350"/>
      <c r="EOT702" s="350"/>
      <c r="EOU702" s="350"/>
      <c r="EOV702" s="350"/>
      <c r="EOW702" s="350"/>
      <c r="EOX702" s="350"/>
      <c r="EOY702" s="350"/>
      <c r="EOZ702" s="350"/>
      <c r="EPA702" s="350"/>
      <c r="EPB702" s="350"/>
      <c r="EPC702" s="350"/>
      <c r="EPD702" s="350"/>
      <c r="EPE702" s="350"/>
      <c r="EPF702" s="350"/>
      <c r="EPG702" s="350"/>
      <c r="EPH702" s="350"/>
      <c r="EPI702" s="350"/>
      <c r="EPJ702" s="350"/>
      <c r="EPK702" s="350"/>
      <c r="EPL702" s="350"/>
      <c r="EPM702" s="350"/>
      <c r="EPN702" s="350"/>
      <c r="EPO702" s="350"/>
      <c r="EPP702" s="350"/>
      <c r="EPQ702" s="350"/>
      <c r="EPR702" s="350"/>
      <c r="EPS702" s="350"/>
      <c r="EPT702" s="350"/>
      <c r="EPU702" s="350"/>
      <c r="EPV702" s="350"/>
      <c r="EPW702" s="350"/>
      <c r="EPX702" s="350"/>
      <c r="EPY702" s="350"/>
      <c r="EPZ702" s="350"/>
      <c r="EQA702" s="350"/>
      <c r="EQB702" s="350"/>
      <c r="EQC702" s="350"/>
      <c r="EQD702" s="350"/>
      <c r="EQE702" s="350"/>
      <c r="EQF702" s="350"/>
      <c r="EQG702" s="350"/>
      <c r="EQH702" s="350"/>
      <c r="EQI702" s="350"/>
      <c r="EQJ702" s="350"/>
      <c r="EQK702" s="350"/>
      <c r="EQL702" s="350"/>
      <c r="EQM702" s="350"/>
      <c r="EQN702" s="350"/>
      <c r="EQO702" s="350"/>
      <c r="EQP702" s="350"/>
      <c r="EQQ702" s="350"/>
      <c r="EQR702" s="350"/>
      <c r="EQS702" s="350"/>
      <c r="EQT702" s="350"/>
      <c r="EQU702" s="350"/>
      <c r="EQV702" s="350"/>
      <c r="EQW702" s="350"/>
      <c r="EQX702" s="350"/>
      <c r="EQY702" s="350"/>
      <c r="EQZ702" s="350"/>
      <c r="ERA702" s="350"/>
      <c r="ERB702" s="350"/>
      <c r="ERC702" s="350"/>
      <c r="ERD702" s="350"/>
      <c r="ERE702" s="350"/>
      <c r="ERF702" s="350"/>
      <c r="ERG702" s="350"/>
      <c r="ERH702" s="350"/>
      <c r="ERI702" s="350"/>
      <c r="ERJ702" s="350"/>
      <c r="ERK702" s="350"/>
      <c r="ERL702" s="350"/>
      <c r="ERM702" s="350"/>
      <c r="ERN702" s="350"/>
      <c r="ERO702" s="350"/>
      <c r="ERP702" s="350"/>
      <c r="ERQ702" s="350"/>
      <c r="ERR702" s="350"/>
      <c r="ERS702" s="350"/>
      <c r="ERT702" s="350"/>
      <c r="ERU702" s="350"/>
      <c r="ERV702" s="350"/>
      <c r="ERW702" s="350"/>
      <c r="ERX702" s="350"/>
      <c r="ERY702" s="350"/>
      <c r="ERZ702" s="350"/>
      <c r="ESA702" s="350"/>
      <c r="ESB702" s="350"/>
      <c r="ESC702" s="350"/>
      <c r="ESD702" s="350"/>
      <c r="ESE702" s="350"/>
      <c r="ESF702" s="350"/>
      <c r="ESG702" s="350"/>
      <c r="ESH702" s="350"/>
      <c r="ESI702" s="350"/>
      <c r="ESJ702" s="350"/>
      <c r="ESK702" s="350"/>
      <c r="ESL702" s="350"/>
      <c r="ESM702" s="350"/>
      <c r="ESN702" s="350"/>
      <c r="ESO702" s="350"/>
      <c r="ESP702" s="350"/>
      <c r="ESQ702" s="350"/>
      <c r="ESR702" s="350"/>
      <c r="ESS702" s="350"/>
      <c r="EST702" s="350"/>
      <c r="ESU702" s="350"/>
      <c r="ESV702" s="350"/>
      <c r="ESW702" s="350"/>
      <c r="ESX702" s="350"/>
      <c r="ESY702" s="350"/>
      <c r="ESZ702" s="350"/>
      <c r="ETA702" s="350"/>
      <c r="ETB702" s="350"/>
      <c r="ETC702" s="350"/>
      <c r="ETD702" s="350"/>
      <c r="ETE702" s="350"/>
      <c r="ETF702" s="350"/>
      <c r="ETG702" s="350"/>
      <c r="ETH702" s="350"/>
      <c r="ETI702" s="350"/>
      <c r="ETJ702" s="350"/>
      <c r="ETK702" s="350"/>
      <c r="ETL702" s="350"/>
      <c r="ETM702" s="350"/>
      <c r="ETN702" s="350"/>
      <c r="ETO702" s="350"/>
      <c r="ETP702" s="350"/>
      <c r="ETQ702" s="350"/>
      <c r="ETR702" s="350"/>
      <c r="ETS702" s="350"/>
      <c r="ETT702" s="350"/>
      <c r="ETU702" s="350"/>
      <c r="ETV702" s="350"/>
      <c r="ETW702" s="350"/>
      <c r="ETX702" s="350"/>
      <c r="ETY702" s="350"/>
      <c r="ETZ702" s="350"/>
      <c r="EUA702" s="350"/>
      <c r="EUB702" s="350"/>
      <c r="EUC702" s="350"/>
      <c r="EUD702" s="350"/>
      <c r="EUE702" s="350"/>
      <c r="EUF702" s="350"/>
      <c r="EUG702" s="350"/>
      <c r="EUH702" s="350"/>
      <c r="EUI702" s="350"/>
      <c r="EUJ702" s="350"/>
      <c r="EUK702" s="350"/>
      <c r="EUL702" s="350"/>
      <c r="EUM702" s="350"/>
      <c r="EUN702" s="350"/>
      <c r="EUO702" s="350"/>
      <c r="EUP702" s="350"/>
      <c r="EUQ702" s="350"/>
      <c r="EUR702" s="350"/>
      <c r="EUS702" s="350"/>
      <c r="EUT702" s="350"/>
      <c r="EUU702" s="350"/>
      <c r="EUV702" s="350"/>
      <c r="EUW702" s="350"/>
      <c r="EUX702" s="350"/>
      <c r="EUY702" s="350"/>
      <c r="EUZ702" s="350"/>
      <c r="EVA702" s="350"/>
      <c r="EVB702" s="350"/>
      <c r="EVC702" s="350"/>
      <c r="EVD702" s="350"/>
      <c r="EVE702" s="350"/>
      <c r="EVF702" s="350"/>
      <c r="EVG702" s="350"/>
      <c r="EVH702" s="350"/>
      <c r="EVI702" s="350"/>
      <c r="EVJ702" s="350"/>
      <c r="EVK702" s="350"/>
      <c r="EVL702" s="350"/>
      <c r="EVM702" s="350"/>
      <c r="EVN702" s="350"/>
      <c r="EVO702" s="350"/>
      <c r="EVP702" s="350"/>
      <c r="EVQ702" s="350"/>
      <c r="EVR702" s="350"/>
      <c r="EVS702" s="350"/>
      <c r="EVT702" s="350"/>
      <c r="EVU702" s="350"/>
      <c r="EVV702" s="350"/>
      <c r="EVW702" s="350"/>
      <c r="EVX702" s="350"/>
      <c r="EVY702" s="350"/>
      <c r="EVZ702" s="350"/>
      <c r="EWA702" s="350"/>
      <c r="EWB702" s="350"/>
      <c r="EWC702" s="350"/>
      <c r="EWD702" s="350"/>
      <c r="EWE702" s="350"/>
      <c r="EWF702" s="350"/>
      <c r="EWG702" s="350"/>
      <c r="EWH702" s="350"/>
      <c r="EWI702" s="350"/>
      <c r="EWJ702" s="350"/>
      <c r="EWK702" s="350"/>
      <c r="EWL702" s="350"/>
      <c r="EWM702" s="350"/>
      <c r="EWN702" s="350"/>
      <c r="EWO702" s="350"/>
      <c r="EWP702" s="350"/>
      <c r="EWQ702" s="350"/>
      <c r="EWR702" s="350"/>
      <c r="EWS702" s="350"/>
      <c r="EWT702" s="350"/>
      <c r="EWU702" s="350"/>
      <c r="EWV702" s="350"/>
      <c r="EWW702" s="350"/>
      <c r="EWX702" s="350"/>
      <c r="EWY702" s="350"/>
      <c r="EWZ702" s="350"/>
      <c r="EXA702" s="350"/>
      <c r="EXB702" s="350"/>
      <c r="EXC702" s="350"/>
      <c r="EXD702" s="350"/>
      <c r="EXE702" s="350"/>
      <c r="EXF702" s="350"/>
      <c r="EXG702" s="350"/>
      <c r="EXH702" s="350"/>
      <c r="EXI702" s="350"/>
      <c r="EXJ702" s="350"/>
      <c r="EXK702" s="350"/>
      <c r="EXL702" s="350"/>
      <c r="EXM702" s="350"/>
      <c r="EXN702" s="350"/>
      <c r="EXO702" s="350"/>
      <c r="EXP702" s="350"/>
      <c r="EXQ702" s="350"/>
      <c r="EXR702" s="350"/>
      <c r="EXS702" s="350"/>
      <c r="EXT702" s="350"/>
      <c r="EXU702" s="350"/>
      <c r="EXV702" s="350"/>
      <c r="EXW702" s="350"/>
      <c r="EXX702" s="350"/>
      <c r="EXY702" s="350"/>
      <c r="EXZ702" s="350"/>
      <c r="EYA702" s="350"/>
      <c r="EYB702" s="350"/>
      <c r="EYC702" s="350"/>
      <c r="EYD702" s="350"/>
      <c r="EYE702" s="350"/>
      <c r="EYF702" s="350"/>
      <c r="EYG702" s="350"/>
      <c r="EYH702" s="350"/>
      <c r="EYI702" s="350"/>
      <c r="EYJ702" s="350"/>
      <c r="EYK702" s="350"/>
      <c r="EYL702" s="350"/>
      <c r="EYM702" s="350"/>
      <c r="EYN702" s="350"/>
      <c r="EYO702" s="350"/>
      <c r="EYP702" s="350"/>
      <c r="EYQ702" s="350"/>
      <c r="EYR702" s="350"/>
      <c r="EYS702" s="350"/>
      <c r="EYT702" s="350"/>
      <c r="EYU702" s="350"/>
      <c r="EYV702" s="350"/>
      <c r="EYW702" s="350"/>
      <c r="EYX702" s="350"/>
      <c r="EYY702" s="350"/>
      <c r="EYZ702" s="350"/>
      <c r="EZA702" s="350"/>
      <c r="EZB702" s="350"/>
      <c r="EZC702" s="350"/>
      <c r="EZD702" s="350"/>
      <c r="EZE702" s="350"/>
      <c r="EZF702" s="350"/>
      <c r="EZG702" s="350"/>
      <c r="EZH702" s="350"/>
      <c r="EZI702" s="350"/>
      <c r="EZJ702" s="350"/>
      <c r="EZK702" s="350"/>
      <c r="EZL702" s="350"/>
      <c r="EZM702" s="350"/>
      <c r="EZN702" s="350"/>
      <c r="EZO702" s="350"/>
      <c r="EZP702" s="350"/>
      <c r="EZQ702" s="350"/>
      <c r="EZR702" s="350"/>
      <c r="EZS702" s="350"/>
      <c r="EZT702" s="350"/>
      <c r="EZU702" s="350"/>
      <c r="EZV702" s="350"/>
      <c r="EZW702" s="350"/>
      <c r="EZX702" s="350"/>
      <c r="EZY702" s="350"/>
      <c r="EZZ702" s="350"/>
      <c r="FAA702" s="350"/>
      <c r="FAB702" s="350"/>
      <c r="FAC702" s="350"/>
      <c r="FAD702" s="350"/>
      <c r="FAE702" s="350"/>
      <c r="FAF702" s="350"/>
      <c r="FAG702" s="350"/>
      <c r="FAH702" s="350"/>
      <c r="FAI702" s="350"/>
      <c r="FAJ702" s="350"/>
      <c r="FAK702" s="350"/>
      <c r="FAL702" s="350"/>
      <c r="FAM702" s="350"/>
      <c r="FAN702" s="350"/>
      <c r="FAO702" s="350"/>
      <c r="FAP702" s="350"/>
      <c r="FAQ702" s="350"/>
      <c r="FAR702" s="350"/>
      <c r="FAS702" s="350"/>
      <c r="FAT702" s="350"/>
      <c r="FAU702" s="350"/>
      <c r="FAV702" s="350"/>
      <c r="FAW702" s="350"/>
      <c r="FAX702" s="350"/>
      <c r="FAY702" s="350"/>
      <c r="FAZ702" s="350"/>
      <c r="FBA702" s="350"/>
      <c r="FBB702" s="350"/>
      <c r="FBC702" s="350"/>
      <c r="FBD702" s="350"/>
      <c r="FBE702" s="350"/>
      <c r="FBF702" s="350"/>
      <c r="FBG702" s="350"/>
      <c r="FBH702" s="350"/>
      <c r="FBI702" s="350"/>
      <c r="FBJ702" s="350"/>
      <c r="FBK702" s="350"/>
      <c r="FBL702" s="350"/>
      <c r="FBM702" s="350"/>
      <c r="FBN702" s="350"/>
      <c r="FBO702" s="350"/>
      <c r="FBP702" s="350"/>
      <c r="FBQ702" s="350"/>
      <c r="FBR702" s="350"/>
      <c r="FBS702" s="350"/>
      <c r="FBT702" s="350"/>
      <c r="FBU702" s="350"/>
      <c r="FBV702" s="350"/>
      <c r="FBW702" s="350"/>
      <c r="FBX702" s="350"/>
      <c r="FBY702" s="350"/>
      <c r="FBZ702" s="350"/>
      <c r="FCA702" s="350"/>
      <c r="FCB702" s="350"/>
      <c r="FCC702" s="350"/>
      <c r="FCD702" s="350"/>
      <c r="FCE702" s="350"/>
      <c r="FCF702" s="350"/>
      <c r="FCG702" s="350"/>
      <c r="FCH702" s="350"/>
      <c r="FCI702" s="350"/>
      <c r="FCJ702" s="350"/>
      <c r="FCK702" s="350"/>
      <c r="FCL702" s="350"/>
      <c r="FCM702" s="350"/>
      <c r="FCN702" s="350"/>
      <c r="FCO702" s="350"/>
      <c r="FCP702" s="350"/>
      <c r="FCQ702" s="350"/>
      <c r="FCR702" s="350"/>
      <c r="FCS702" s="350"/>
      <c r="FCT702" s="350"/>
      <c r="FCU702" s="350"/>
      <c r="FCV702" s="350"/>
      <c r="FCW702" s="350"/>
      <c r="FCX702" s="350"/>
      <c r="FCY702" s="350"/>
      <c r="FCZ702" s="350"/>
      <c r="FDA702" s="350"/>
      <c r="FDB702" s="350"/>
      <c r="FDC702" s="350"/>
      <c r="FDD702" s="350"/>
      <c r="FDE702" s="350"/>
      <c r="FDF702" s="350"/>
      <c r="FDG702" s="350"/>
      <c r="FDH702" s="350"/>
      <c r="FDI702" s="350"/>
      <c r="FDJ702" s="350"/>
      <c r="FDK702" s="350"/>
      <c r="FDL702" s="350"/>
      <c r="FDM702" s="350"/>
      <c r="FDN702" s="350"/>
      <c r="FDO702" s="350"/>
      <c r="FDP702" s="350"/>
      <c r="FDQ702" s="350"/>
      <c r="FDR702" s="350"/>
      <c r="FDS702" s="350"/>
      <c r="FDT702" s="350"/>
      <c r="FDU702" s="350"/>
      <c r="FDV702" s="350"/>
      <c r="FDW702" s="350"/>
      <c r="FDX702" s="350"/>
      <c r="FDY702" s="350"/>
      <c r="FDZ702" s="350"/>
      <c r="FEA702" s="350"/>
      <c r="FEB702" s="350"/>
      <c r="FEC702" s="350"/>
      <c r="FED702" s="350"/>
      <c r="FEE702" s="350"/>
      <c r="FEF702" s="350"/>
      <c r="FEG702" s="350"/>
      <c r="FEH702" s="350"/>
      <c r="FEI702" s="350"/>
      <c r="FEJ702" s="350"/>
      <c r="FEK702" s="350"/>
      <c r="FEL702" s="350"/>
      <c r="FEM702" s="350"/>
      <c r="FEN702" s="350"/>
      <c r="FEO702" s="350"/>
      <c r="FEP702" s="350"/>
      <c r="FEQ702" s="350"/>
      <c r="FER702" s="350"/>
      <c r="FES702" s="350"/>
      <c r="FET702" s="350"/>
      <c r="FEU702" s="350"/>
      <c r="FEV702" s="350"/>
      <c r="FEW702" s="350"/>
      <c r="FEX702" s="350"/>
      <c r="FEY702" s="350"/>
      <c r="FEZ702" s="350"/>
      <c r="FFA702" s="350"/>
      <c r="FFB702" s="350"/>
      <c r="FFC702" s="350"/>
      <c r="FFD702" s="350"/>
      <c r="FFE702" s="350"/>
      <c r="FFF702" s="350"/>
      <c r="FFG702" s="350"/>
      <c r="FFH702" s="350"/>
      <c r="FFI702" s="350"/>
      <c r="FFJ702" s="350"/>
      <c r="FFK702" s="350"/>
      <c r="FFL702" s="350"/>
      <c r="FFM702" s="350"/>
      <c r="FFN702" s="350"/>
      <c r="FFO702" s="350"/>
      <c r="FFP702" s="350"/>
      <c r="FFQ702" s="350"/>
      <c r="FFR702" s="350"/>
      <c r="FFS702" s="350"/>
      <c r="FFT702" s="350"/>
      <c r="FFU702" s="350"/>
      <c r="FFV702" s="350"/>
      <c r="FFW702" s="350"/>
      <c r="FFX702" s="350"/>
      <c r="FFY702" s="350"/>
      <c r="FFZ702" s="350"/>
      <c r="FGA702" s="350"/>
      <c r="FGB702" s="350"/>
      <c r="FGC702" s="350"/>
      <c r="FGD702" s="350"/>
      <c r="FGE702" s="350"/>
      <c r="FGF702" s="350"/>
      <c r="FGG702" s="350"/>
      <c r="FGH702" s="350"/>
      <c r="FGI702" s="350"/>
      <c r="FGJ702" s="350"/>
      <c r="FGK702" s="350"/>
      <c r="FGL702" s="350"/>
      <c r="FGM702" s="350"/>
      <c r="FGN702" s="350"/>
      <c r="FGO702" s="350"/>
      <c r="FGP702" s="350"/>
      <c r="FGQ702" s="350"/>
      <c r="FGR702" s="350"/>
      <c r="FGS702" s="350"/>
      <c r="FGT702" s="350"/>
      <c r="FGU702" s="350"/>
      <c r="FGV702" s="350"/>
      <c r="FGW702" s="350"/>
      <c r="FGX702" s="350"/>
      <c r="FGY702" s="350"/>
      <c r="FGZ702" s="350"/>
      <c r="FHA702" s="350"/>
      <c r="FHB702" s="350"/>
      <c r="FHC702" s="350"/>
      <c r="FHD702" s="350"/>
      <c r="FHE702" s="350"/>
      <c r="FHF702" s="350"/>
      <c r="FHG702" s="350"/>
      <c r="FHH702" s="350"/>
      <c r="FHI702" s="350"/>
      <c r="FHJ702" s="350"/>
      <c r="FHK702" s="350"/>
      <c r="FHL702" s="350"/>
      <c r="FHM702" s="350"/>
      <c r="FHN702" s="350"/>
      <c r="FHO702" s="350"/>
      <c r="FHP702" s="350"/>
      <c r="FHQ702" s="350"/>
      <c r="FHR702" s="350"/>
      <c r="FHS702" s="350"/>
      <c r="FHT702" s="350"/>
      <c r="FHU702" s="350"/>
      <c r="FHV702" s="350"/>
      <c r="FHW702" s="350"/>
      <c r="FHX702" s="350"/>
      <c r="FHY702" s="350"/>
      <c r="FHZ702" s="350"/>
      <c r="FIA702" s="350"/>
      <c r="FIB702" s="350"/>
      <c r="FIC702" s="350"/>
      <c r="FID702" s="350"/>
      <c r="FIE702" s="350"/>
      <c r="FIF702" s="350"/>
      <c r="FIG702" s="350"/>
      <c r="FIH702" s="350"/>
      <c r="FII702" s="350"/>
      <c r="FIJ702" s="350"/>
      <c r="FIK702" s="350"/>
      <c r="FIL702" s="350"/>
      <c r="FIM702" s="350"/>
      <c r="FIN702" s="350"/>
      <c r="FIO702" s="350"/>
      <c r="FIP702" s="350"/>
      <c r="FIQ702" s="350"/>
      <c r="FIR702" s="350"/>
      <c r="FIS702" s="350"/>
      <c r="FIT702" s="350"/>
      <c r="FIU702" s="350"/>
      <c r="FIV702" s="350"/>
      <c r="FIW702" s="350"/>
      <c r="FIX702" s="350"/>
      <c r="FIY702" s="350"/>
      <c r="FIZ702" s="350"/>
      <c r="FJA702" s="350"/>
      <c r="FJB702" s="350"/>
      <c r="FJC702" s="350"/>
      <c r="FJD702" s="350"/>
      <c r="FJE702" s="350"/>
      <c r="FJF702" s="350"/>
      <c r="FJG702" s="350"/>
      <c r="FJH702" s="350"/>
      <c r="FJI702" s="350"/>
      <c r="FJJ702" s="350"/>
      <c r="FJK702" s="350"/>
      <c r="FJL702" s="350"/>
      <c r="FJM702" s="350"/>
      <c r="FJN702" s="350"/>
      <c r="FJO702" s="350"/>
      <c r="FJP702" s="350"/>
      <c r="FJQ702" s="350"/>
      <c r="FJR702" s="350"/>
      <c r="FJS702" s="350"/>
      <c r="FJT702" s="350"/>
      <c r="FJU702" s="350"/>
      <c r="FJV702" s="350"/>
      <c r="FJW702" s="350"/>
      <c r="FJX702" s="350"/>
      <c r="FJY702" s="350"/>
      <c r="FJZ702" s="350"/>
      <c r="FKA702" s="350"/>
      <c r="FKB702" s="350"/>
      <c r="FKC702" s="350"/>
      <c r="FKD702" s="350"/>
      <c r="FKE702" s="350"/>
      <c r="FKF702" s="350"/>
      <c r="FKG702" s="350"/>
      <c r="FKH702" s="350"/>
      <c r="FKI702" s="350"/>
      <c r="FKJ702" s="350"/>
      <c r="FKK702" s="350"/>
      <c r="FKL702" s="350"/>
      <c r="FKM702" s="350"/>
      <c r="FKN702" s="350"/>
      <c r="FKO702" s="350"/>
      <c r="FKP702" s="350"/>
      <c r="FKQ702" s="350"/>
      <c r="FKR702" s="350"/>
      <c r="FKS702" s="350"/>
      <c r="FKT702" s="350"/>
      <c r="FKU702" s="350"/>
      <c r="FKV702" s="350"/>
      <c r="FKW702" s="350"/>
      <c r="FKX702" s="350"/>
      <c r="FKY702" s="350"/>
      <c r="FKZ702" s="350"/>
      <c r="FLA702" s="350"/>
      <c r="FLB702" s="350"/>
      <c r="FLC702" s="350"/>
      <c r="FLD702" s="350"/>
      <c r="FLE702" s="350"/>
      <c r="FLF702" s="350"/>
      <c r="FLG702" s="350"/>
      <c r="FLH702" s="350"/>
      <c r="FLI702" s="350"/>
      <c r="FLJ702" s="350"/>
      <c r="FLK702" s="350"/>
      <c r="FLL702" s="350"/>
      <c r="FLM702" s="350"/>
      <c r="FLN702" s="350"/>
      <c r="FLO702" s="350"/>
      <c r="FLP702" s="350"/>
      <c r="FLQ702" s="350"/>
      <c r="FLR702" s="350"/>
      <c r="FLS702" s="350"/>
      <c r="FLT702" s="350"/>
      <c r="FLU702" s="350"/>
      <c r="FLV702" s="350"/>
      <c r="FLW702" s="350"/>
      <c r="FLX702" s="350"/>
      <c r="FLY702" s="350"/>
      <c r="FLZ702" s="350"/>
      <c r="FMA702" s="350"/>
      <c r="FMB702" s="350"/>
      <c r="FMC702" s="350"/>
      <c r="FMD702" s="350"/>
      <c r="FME702" s="350"/>
      <c r="FMF702" s="350"/>
      <c r="FMG702" s="350"/>
      <c r="FMH702" s="350"/>
      <c r="FMI702" s="350"/>
      <c r="FMJ702" s="350"/>
      <c r="FMK702" s="350"/>
      <c r="FML702" s="350"/>
      <c r="FMM702" s="350"/>
      <c r="FMN702" s="350"/>
      <c r="FMO702" s="350"/>
      <c r="FMP702" s="350"/>
      <c r="FMQ702" s="350"/>
      <c r="FMR702" s="350"/>
      <c r="FMS702" s="350"/>
      <c r="FMT702" s="350"/>
      <c r="FMU702" s="350"/>
      <c r="FMV702" s="350"/>
      <c r="FMW702" s="350"/>
      <c r="FMX702" s="350"/>
      <c r="FMY702" s="350"/>
      <c r="FMZ702" s="350"/>
      <c r="FNA702" s="350"/>
      <c r="FNB702" s="350"/>
      <c r="FNC702" s="350"/>
      <c r="FND702" s="350"/>
      <c r="FNE702" s="350"/>
      <c r="FNF702" s="350"/>
      <c r="FNG702" s="350"/>
      <c r="FNH702" s="350"/>
      <c r="FNI702" s="350"/>
      <c r="FNJ702" s="350"/>
      <c r="FNK702" s="350"/>
      <c r="FNL702" s="350"/>
      <c r="FNM702" s="350"/>
      <c r="FNN702" s="350"/>
      <c r="FNO702" s="350"/>
      <c r="FNP702" s="350"/>
      <c r="FNQ702" s="350"/>
      <c r="FNR702" s="350"/>
      <c r="FNS702" s="350"/>
      <c r="FNT702" s="350"/>
      <c r="FNU702" s="350"/>
      <c r="FNV702" s="350"/>
      <c r="FNW702" s="350"/>
      <c r="FNX702" s="350"/>
      <c r="FNY702" s="350"/>
      <c r="FNZ702" s="350"/>
      <c r="FOA702" s="350"/>
      <c r="FOB702" s="350"/>
      <c r="FOC702" s="350"/>
      <c r="FOD702" s="350"/>
      <c r="FOE702" s="350"/>
      <c r="FOF702" s="350"/>
      <c r="FOG702" s="350"/>
      <c r="FOH702" s="350"/>
      <c r="FOI702" s="350"/>
      <c r="FOJ702" s="350"/>
      <c r="FOK702" s="350"/>
      <c r="FOL702" s="350"/>
      <c r="FOM702" s="350"/>
      <c r="FON702" s="350"/>
      <c r="FOO702" s="350"/>
      <c r="FOP702" s="350"/>
      <c r="FOQ702" s="350"/>
      <c r="FOR702" s="350"/>
      <c r="FOS702" s="350"/>
      <c r="FOT702" s="350"/>
      <c r="FOU702" s="350"/>
      <c r="FOV702" s="350"/>
      <c r="FOW702" s="350"/>
      <c r="FOX702" s="350"/>
      <c r="FOY702" s="350"/>
      <c r="FOZ702" s="350"/>
      <c r="FPA702" s="350"/>
      <c r="FPB702" s="350"/>
      <c r="FPC702" s="350"/>
      <c r="FPD702" s="350"/>
      <c r="FPE702" s="350"/>
      <c r="FPF702" s="350"/>
      <c r="FPG702" s="350"/>
      <c r="FPH702" s="350"/>
      <c r="FPI702" s="350"/>
      <c r="FPJ702" s="350"/>
      <c r="FPK702" s="350"/>
      <c r="FPL702" s="350"/>
      <c r="FPM702" s="350"/>
      <c r="FPN702" s="350"/>
      <c r="FPO702" s="350"/>
      <c r="FPP702" s="350"/>
      <c r="FPQ702" s="350"/>
      <c r="FPR702" s="350"/>
      <c r="FPS702" s="350"/>
      <c r="FPT702" s="350"/>
      <c r="FPU702" s="350"/>
      <c r="FPV702" s="350"/>
      <c r="FPW702" s="350"/>
      <c r="FPX702" s="350"/>
      <c r="FPY702" s="350"/>
      <c r="FPZ702" s="350"/>
      <c r="FQA702" s="350"/>
      <c r="FQB702" s="350"/>
      <c r="FQC702" s="350"/>
      <c r="FQD702" s="350"/>
      <c r="FQE702" s="350"/>
      <c r="FQF702" s="350"/>
      <c r="FQG702" s="350"/>
      <c r="FQH702" s="350"/>
      <c r="FQI702" s="350"/>
      <c r="FQJ702" s="350"/>
      <c r="FQK702" s="350"/>
      <c r="FQL702" s="350"/>
      <c r="FQM702" s="350"/>
      <c r="FQN702" s="350"/>
      <c r="FQO702" s="350"/>
      <c r="FQP702" s="350"/>
      <c r="FQQ702" s="350"/>
      <c r="FQR702" s="350"/>
      <c r="FQS702" s="350"/>
      <c r="FQT702" s="350"/>
      <c r="FQU702" s="350"/>
      <c r="FQV702" s="350"/>
      <c r="FQW702" s="350"/>
      <c r="FQX702" s="350"/>
      <c r="FQY702" s="350"/>
      <c r="FQZ702" s="350"/>
      <c r="FRA702" s="350"/>
      <c r="FRB702" s="350"/>
      <c r="FRC702" s="350"/>
      <c r="FRD702" s="350"/>
      <c r="FRE702" s="350"/>
      <c r="FRF702" s="350"/>
      <c r="FRG702" s="350"/>
      <c r="FRH702" s="350"/>
      <c r="FRI702" s="350"/>
      <c r="FRJ702" s="350"/>
      <c r="FRK702" s="350"/>
      <c r="FRL702" s="350"/>
      <c r="FRM702" s="350"/>
      <c r="FRN702" s="350"/>
      <c r="FRO702" s="350"/>
      <c r="FRP702" s="350"/>
      <c r="FRQ702" s="350"/>
      <c r="FRR702" s="350"/>
      <c r="FRS702" s="350"/>
      <c r="FRT702" s="350"/>
      <c r="FRU702" s="350"/>
      <c r="FRV702" s="350"/>
      <c r="FRW702" s="350"/>
      <c r="FRX702" s="350"/>
      <c r="FRY702" s="350"/>
      <c r="FRZ702" s="350"/>
      <c r="FSA702" s="350"/>
      <c r="FSB702" s="350"/>
      <c r="FSC702" s="350"/>
      <c r="FSD702" s="350"/>
      <c r="FSE702" s="350"/>
      <c r="FSF702" s="350"/>
      <c r="FSG702" s="350"/>
      <c r="FSH702" s="350"/>
      <c r="FSI702" s="350"/>
      <c r="FSJ702" s="350"/>
      <c r="FSK702" s="350"/>
      <c r="FSL702" s="350"/>
      <c r="FSM702" s="350"/>
      <c r="FSN702" s="350"/>
      <c r="FSO702" s="350"/>
      <c r="FSP702" s="350"/>
      <c r="FSQ702" s="350"/>
      <c r="FSR702" s="350"/>
      <c r="FSS702" s="350"/>
      <c r="FST702" s="350"/>
      <c r="FSU702" s="350"/>
      <c r="FSV702" s="350"/>
      <c r="FSW702" s="350"/>
      <c r="FSX702" s="350"/>
      <c r="FSY702" s="350"/>
      <c r="FSZ702" s="350"/>
      <c r="FTA702" s="350"/>
      <c r="FTB702" s="350"/>
      <c r="FTC702" s="350"/>
      <c r="FTD702" s="350"/>
      <c r="FTE702" s="350"/>
      <c r="FTF702" s="350"/>
      <c r="FTG702" s="350"/>
      <c r="FTH702" s="350"/>
      <c r="FTI702" s="350"/>
      <c r="FTJ702" s="350"/>
      <c r="FTK702" s="350"/>
      <c r="FTL702" s="350"/>
      <c r="FTM702" s="350"/>
      <c r="FTN702" s="350"/>
      <c r="FTO702" s="350"/>
      <c r="FTP702" s="350"/>
      <c r="FTQ702" s="350"/>
      <c r="FTR702" s="350"/>
      <c r="FTS702" s="350"/>
      <c r="FTT702" s="350"/>
      <c r="FTU702" s="350"/>
      <c r="FTV702" s="350"/>
      <c r="FTW702" s="350"/>
      <c r="FTX702" s="350"/>
      <c r="FTY702" s="350"/>
      <c r="FTZ702" s="350"/>
      <c r="FUA702" s="350"/>
      <c r="FUB702" s="350"/>
      <c r="FUC702" s="350"/>
      <c r="FUD702" s="350"/>
      <c r="FUE702" s="350"/>
      <c r="FUF702" s="350"/>
      <c r="FUG702" s="350"/>
      <c r="FUH702" s="350"/>
      <c r="FUI702" s="350"/>
      <c r="FUJ702" s="350"/>
      <c r="FUK702" s="350"/>
      <c r="FUL702" s="350"/>
      <c r="FUM702" s="350"/>
      <c r="FUN702" s="350"/>
      <c r="FUO702" s="350"/>
      <c r="FUP702" s="350"/>
      <c r="FUQ702" s="350"/>
      <c r="FUR702" s="350"/>
      <c r="FUS702" s="350"/>
      <c r="FUT702" s="350"/>
      <c r="FUU702" s="350"/>
      <c r="FUV702" s="350"/>
      <c r="FUW702" s="350"/>
      <c r="FUX702" s="350"/>
      <c r="FUY702" s="350"/>
      <c r="FUZ702" s="350"/>
      <c r="FVA702" s="350"/>
      <c r="FVB702" s="350"/>
      <c r="FVC702" s="350"/>
      <c r="FVD702" s="350"/>
      <c r="FVE702" s="350"/>
      <c r="FVF702" s="350"/>
      <c r="FVG702" s="350"/>
      <c r="FVH702" s="350"/>
      <c r="FVI702" s="350"/>
      <c r="FVJ702" s="350"/>
      <c r="FVK702" s="350"/>
      <c r="FVL702" s="350"/>
      <c r="FVM702" s="350"/>
      <c r="FVN702" s="350"/>
      <c r="FVO702" s="350"/>
      <c r="FVP702" s="350"/>
      <c r="FVQ702" s="350"/>
      <c r="FVR702" s="350"/>
      <c r="FVS702" s="350"/>
      <c r="FVT702" s="350"/>
      <c r="FVU702" s="350"/>
      <c r="FVV702" s="350"/>
      <c r="FVW702" s="350"/>
      <c r="FVX702" s="350"/>
      <c r="FVY702" s="350"/>
      <c r="FVZ702" s="350"/>
      <c r="FWA702" s="350"/>
      <c r="FWB702" s="350"/>
      <c r="FWC702" s="350"/>
      <c r="FWD702" s="350"/>
      <c r="FWE702" s="350"/>
      <c r="FWF702" s="350"/>
      <c r="FWG702" s="350"/>
      <c r="FWH702" s="350"/>
      <c r="FWI702" s="350"/>
      <c r="FWJ702" s="350"/>
      <c r="FWK702" s="350"/>
      <c r="FWL702" s="350"/>
      <c r="FWM702" s="350"/>
      <c r="FWN702" s="350"/>
      <c r="FWO702" s="350"/>
      <c r="FWP702" s="350"/>
      <c r="FWQ702" s="350"/>
      <c r="FWR702" s="350"/>
      <c r="FWS702" s="350"/>
      <c r="FWT702" s="350"/>
      <c r="FWU702" s="350"/>
      <c r="FWV702" s="350"/>
      <c r="FWW702" s="350"/>
      <c r="FWX702" s="350"/>
      <c r="FWY702" s="350"/>
      <c r="FWZ702" s="350"/>
      <c r="FXA702" s="350"/>
      <c r="FXB702" s="350"/>
      <c r="FXC702" s="350"/>
      <c r="FXD702" s="350"/>
      <c r="FXE702" s="350"/>
      <c r="FXF702" s="350"/>
      <c r="FXG702" s="350"/>
      <c r="FXH702" s="350"/>
      <c r="FXI702" s="350"/>
      <c r="FXJ702" s="350"/>
      <c r="FXK702" s="350"/>
      <c r="FXL702" s="350"/>
      <c r="FXM702" s="350"/>
      <c r="FXN702" s="350"/>
      <c r="FXO702" s="350"/>
      <c r="FXP702" s="350"/>
      <c r="FXQ702" s="350"/>
      <c r="FXR702" s="350"/>
      <c r="FXS702" s="350"/>
      <c r="FXT702" s="350"/>
      <c r="FXU702" s="350"/>
      <c r="FXV702" s="350"/>
      <c r="FXW702" s="350"/>
      <c r="FXX702" s="350"/>
      <c r="FXY702" s="350"/>
      <c r="FXZ702" s="350"/>
      <c r="FYA702" s="350"/>
      <c r="FYB702" s="350"/>
      <c r="FYC702" s="350"/>
      <c r="FYD702" s="350"/>
      <c r="FYE702" s="350"/>
      <c r="FYF702" s="350"/>
      <c r="FYG702" s="350"/>
      <c r="FYH702" s="350"/>
      <c r="FYI702" s="350"/>
      <c r="FYJ702" s="350"/>
      <c r="FYK702" s="350"/>
      <c r="FYL702" s="350"/>
      <c r="FYM702" s="350"/>
      <c r="FYN702" s="350"/>
      <c r="FYO702" s="350"/>
      <c r="FYP702" s="350"/>
      <c r="FYQ702" s="350"/>
      <c r="FYR702" s="350"/>
      <c r="FYS702" s="350"/>
      <c r="FYT702" s="350"/>
      <c r="FYU702" s="350"/>
      <c r="FYV702" s="350"/>
      <c r="FYW702" s="350"/>
      <c r="FYX702" s="350"/>
      <c r="FYY702" s="350"/>
      <c r="FYZ702" s="350"/>
      <c r="FZA702" s="350"/>
      <c r="FZB702" s="350"/>
      <c r="FZC702" s="350"/>
      <c r="FZD702" s="350"/>
      <c r="FZE702" s="350"/>
      <c r="FZF702" s="350"/>
      <c r="FZG702" s="350"/>
      <c r="FZH702" s="350"/>
      <c r="FZI702" s="350"/>
      <c r="FZJ702" s="350"/>
      <c r="FZK702" s="350"/>
      <c r="FZL702" s="350"/>
      <c r="FZM702" s="350"/>
      <c r="FZN702" s="350"/>
      <c r="FZO702" s="350"/>
      <c r="FZP702" s="350"/>
      <c r="FZQ702" s="350"/>
      <c r="FZR702" s="350"/>
      <c r="FZS702" s="350"/>
      <c r="FZT702" s="350"/>
      <c r="FZU702" s="350"/>
      <c r="FZV702" s="350"/>
      <c r="FZW702" s="350"/>
      <c r="FZX702" s="350"/>
      <c r="FZY702" s="350"/>
      <c r="FZZ702" s="350"/>
      <c r="GAA702" s="350"/>
      <c r="GAB702" s="350"/>
      <c r="GAC702" s="350"/>
      <c r="GAD702" s="350"/>
      <c r="GAE702" s="350"/>
      <c r="GAF702" s="350"/>
      <c r="GAG702" s="350"/>
      <c r="GAH702" s="350"/>
      <c r="GAI702" s="350"/>
      <c r="GAJ702" s="350"/>
      <c r="GAK702" s="350"/>
      <c r="GAL702" s="350"/>
      <c r="GAM702" s="350"/>
      <c r="GAN702" s="350"/>
      <c r="GAO702" s="350"/>
      <c r="GAP702" s="350"/>
      <c r="GAQ702" s="350"/>
      <c r="GAR702" s="350"/>
      <c r="GAS702" s="350"/>
      <c r="GAT702" s="350"/>
      <c r="GAU702" s="350"/>
      <c r="GAV702" s="350"/>
      <c r="GAW702" s="350"/>
      <c r="GAX702" s="350"/>
      <c r="GAY702" s="350"/>
      <c r="GAZ702" s="350"/>
      <c r="GBA702" s="350"/>
      <c r="GBB702" s="350"/>
      <c r="GBC702" s="350"/>
      <c r="GBD702" s="350"/>
      <c r="GBE702" s="350"/>
      <c r="GBF702" s="350"/>
      <c r="GBG702" s="350"/>
      <c r="GBH702" s="350"/>
      <c r="GBI702" s="350"/>
      <c r="GBJ702" s="350"/>
      <c r="GBK702" s="350"/>
      <c r="GBL702" s="350"/>
      <c r="GBM702" s="350"/>
      <c r="GBN702" s="350"/>
      <c r="GBO702" s="350"/>
      <c r="GBP702" s="350"/>
      <c r="GBQ702" s="350"/>
      <c r="GBR702" s="350"/>
      <c r="GBS702" s="350"/>
      <c r="GBT702" s="350"/>
      <c r="GBU702" s="350"/>
      <c r="GBV702" s="350"/>
      <c r="GBW702" s="350"/>
      <c r="GBX702" s="350"/>
      <c r="GBY702" s="350"/>
      <c r="GBZ702" s="350"/>
      <c r="GCA702" s="350"/>
      <c r="GCB702" s="350"/>
      <c r="GCC702" s="350"/>
      <c r="GCD702" s="350"/>
      <c r="GCE702" s="350"/>
      <c r="GCF702" s="350"/>
      <c r="GCG702" s="350"/>
      <c r="GCH702" s="350"/>
      <c r="GCI702" s="350"/>
      <c r="GCJ702" s="350"/>
      <c r="GCK702" s="350"/>
      <c r="GCL702" s="350"/>
      <c r="GCM702" s="350"/>
      <c r="GCN702" s="350"/>
      <c r="GCO702" s="350"/>
      <c r="GCP702" s="350"/>
      <c r="GCQ702" s="350"/>
      <c r="GCR702" s="350"/>
      <c r="GCS702" s="350"/>
      <c r="GCT702" s="350"/>
      <c r="GCU702" s="350"/>
      <c r="GCV702" s="350"/>
      <c r="GCW702" s="350"/>
      <c r="GCX702" s="350"/>
      <c r="GCY702" s="350"/>
      <c r="GCZ702" s="350"/>
      <c r="GDA702" s="350"/>
      <c r="GDB702" s="350"/>
      <c r="GDC702" s="350"/>
      <c r="GDD702" s="350"/>
      <c r="GDE702" s="350"/>
      <c r="GDF702" s="350"/>
      <c r="GDG702" s="350"/>
      <c r="GDH702" s="350"/>
      <c r="GDI702" s="350"/>
      <c r="GDJ702" s="350"/>
      <c r="GDK702" s="350"/>
      <c r="GDL702" s="350"/>
      <c r="GDM702" s="350"/>
      <c r="GDN702" s="350"/>
      <c r="GDO702" s="350"/>
      <c r="GDP702" s="350"/>
      <c r="GDQ702" s="350"/>
      <c r="GDR702" s="350"/>
      <c r="GDS702" s="350"/>
      <c r="GDT702" s="350"/>
      <c r="GDU702" s="350"/>
      <c r="GDV702" s="350"/>
      <c r="GDW702" s="350"/>
      <c r="GDX702" s="350"/>
      <c r="GDY702" s="350"/>
      <c r="GDZ702" s="350"/>
      <c r="GEA702" s="350"/>
      <c r="GEB702" s="350"/>
      <c r="GEC702" s="350"/>
      <c r="GED702" s="350"/>
      <c r="GEE702" s="350"/>
      <c r="GEF702" s="350"/>
      <c r="GEG702" s="350"/>
      <c r="GEH702" s="350"/>
      <c r="GEI702" s="350"/>
      <c r="GEJ702" s="350"/>
      <c r="GEK702" s="350"/>
      <c r="GEL702" s="350"/>
      <c r="GEM702" s="350"/>
      <c r="GEN702" s="350"/>
      <c r="GEO702" s="350"/>
      <c r="GEP702" s="350"/>
      <c r="GEQ702" s="350"/>
      <c r="GER702" s="350"/>
      <c r="GES702" s="350"/>
      <c r="GET702" s="350"/>
      <c r="GEU702" s="350"/>
      <c r="GEV702" s="350"/>
      <c r="GEW702" s="350"/>
      <c r="GEX702" s="350"/>
      <c r="GEY702" s="350"/>
      <c r="GEZ702" s="350"/>
      <c r="GFA702" s="350"/>
      <c r="GFB702" s="350"/>
      <c r="GFC702" s="350"/>
      <c r="GFD702" s="350"/>
      <c r="GFE702" s="350"/>
      <c r="GFF702" s="350"/>
      <c r="GFG702" s="350"/>
      <c r="GFH702" s="350"/>
      <c r="GFI702" s="350"/>
      <c r="GFJ702" s="350"/>
      <c r="GFK702" s="350"/>
      <c r="GFL702" s="350"/>
      <c r="GFM702" s="350"/>
      <c r="GFN702" s="350"/>
      <c r="GFO702" s="350"/>
      <c r="GFP702" s="350"/>
      <c r="GFQ702" s="350"/>
      <c r="GFR702" s="350"/>
      <c r="GFS702" s="350"/>
      <c r="GFT702" s="350"/>
      <c r="GFU702" s="350"/>
      <c r="GFV702" s="350"/>
      <c r="GFW702" s="350"/>
      <c r="GFX702" s="350"/>
      <c r="GFY702" s="350"/>
      <c r="GFZ702" s="350"/>
      <c r="GGA702" s="350"/>
      <c r="GGB702" s="350"/>
      <c r="GGC702" s="350"/>
      <c r="GGD702" s="350"/>
      <c r="GGE702" s="350"/>
      <c r="GGF702" s="350"/>
      <c r="GGG702" s="350"/>
      <c r="GGH702" s="350"/>
      <c r="GGI702" s="350"/>
      <c r="GGJ702" s="350"/>
      <c r="GGK702" s="350"/>
      <c r="GGL702" s="350"/>
      <c r="GGM702" s="350"/>
      <c r="GGN702" s="350"/>
      <c r="GGO702" s="350"/>
      <c r="GGP702" s="350"/>
      <c r="GGQ702" s="350"/>
      <c r="GGR702" s="350"/>
      <c r="GGS702" s="350"/>
      <c r="GGT702" s="350"/>
      <c r="GGU702" s="350"/>
      <c r="GGV702" s="350"/>
      <c r="GGW702" s="350"/>
      <c r="GGX702" s="350"/>
      <c r="GGY702" s="350"/>
      <c r="GGZ702" s="350"/>
      <c r="GHA702" s="350"/>
      <c r="GHB702" s="350"/>
      <c r="GHC702" s="350"/>
      <c r="GHD702" s="350"/>
      <c r="GHE702" s="350"/>
      <c r="GHF702" s="350"/>
      <c r="GHG702" s="350"/>
      <c r="GHH702" s="350"/>
      <c r="GHI702" s="350"/>
      <c r="GHJ702" s="350"/>
      <c r="GHK702" s="350"/>
      <c r="GHL702" s="350"/>
      <c r="GHM702" s="350"/>
      <c r="GHN702" s="350"/>
      <c r="GHO702" s="350"/>
      <c r="GHP702" s="350"/>
      <c r="GHQ702" s="350"/>
      <c r="GHR702" s="350"/>
      <c r="GHS702" s="350"/>
      <c r="GHT702" s="350"/>
      <c r="GHU702" s="350"/>
      <c r="GHV702" s="350"/>
      <c r="GHW702" s="350"/>
      <c r="GHX702" s="350"/>
      <c r="GHY702" s="350"/>
      <c r="GHZ702" s="350"/>
      <c r="GIA702" s="350"/>
      <c r="GIB702" s="350"/>
      <c r="GIC702" s="350"/>
      <c r="GID702" s="350"/>
      <c r="GIE702" s="350"/>
      <c r="GIF702" s="350"/>
      <c r="GIG702" s="350"/>
      <c r="GIH702" s="350"/>
      <c r="GII702" s="350"/>
      <c r="GIJ702" s="350"/>
      <c r="GIK702" s="350"/>
      <c r="GIL702" s="350"/>
      <c r="GIM702" s="350"/>
      <c r="GIN702" s="350"/>
      <c r="GIO702" s="350"/>
      <c r="GIP702" s="350"/>
      <c r="GIQ702" s="350"/>
      <c r="GIR702" s="350"/>
      <c r="GIS702" s="350"/>
      <c r="GIT702" s="350"/>
      <c r="GIU702" s="350"/>
      <c r="GIV702" s="350"/>
      <c r="GIW702" s="350"/>
      <c r="GIX702" s="350"/>
      <c r="GIY702" s="350"/>
      <c r="GIZ702" s="350"/>
      <c r="GJA702" s="350"/>
      <c r="GJB702" s="350"/>
      <c r="GJC702" s="350"/>
      <c r="GJD702" s="350"/>
      <c r="GJE702" s="350"/>
      <c r="GJF702" s="350"/>
      <c r="GJG702" s="350"/>
      <c r="GJH702" s="350"/>
      <c r="GJI702" s="350"/>
      <c r="GJJ702" s="350"/>
      <c r="GJK702" s="350"/>
      <c r="GJL702" s="350"/>
      <c r="GJM702" s="350"/>
      <c r="GJN702" s="350"/>
      <c r="GJO702" s="350"/>
      <c r="GJP702" s="350"/>
      <c r="GJQ702" s="350"/>
      <c r="GJR702" s="350"/>
      <c r="GJS702" s="350"/>
      <c r="GJT702" s="350"/>
      <c r="GJU702" s="350"/>
      <c r="GJV702" s="350"/>
      <c r="GJW702" s="350"/>
      <c r="GJX702" s="350"/>
      <c r="GJY702" s="350"/>
      <c r="GJZ702" s="350"/>
      <c r="GKA702" s="350"/>
      <c r="GKB702" s="350"/>
      <c r="GKC702" s="350"/>
      <c r="GKD702" s="350"/>
      <c r="GKE702" s="350"/>
      <c r="GKF702" s="350"/>
      <c r="GKG702" s="350"/>
      <c r="GKH702" s="350"/>
      <c r="GKI702" s="350"/>
      <c r="GKJ702" s="350"/>
      <c r="GKK702" s="350"/>
      <c r="GKL702" s="350"/>
      <c r="GKM702" s="350"/>
      <c r="GKN702" s="350"/>
      <c r="GKO702" s="350"/>
      <c r="GKP702" s="350"/>
      <c r="GKQ702" s="350"/>
      <c r="GKR702" s="350"/>
      <c r="GKS702" s="350"/>
      <c r="GKT702" s="350"/>
      <c r="GKU702" s="350"/>
      <c r="GKV702" s="350"/>
      <c r="GKW702" s="350"/>
      <c r="GKX702" s="350"/>
      <c r="GKY702" s="350"/>
      <c r="GKZ702" s="350"/>
      <c r="GLA702" s="350"/>
      <c r="GLB702" s="350"/>
      <c r="GLC702" s="350"/>
      <c r="GLD702" s="350"/>
      <c r="GLE702" s="350"/>
      <c r="GLF702" s="350"/>
      <c r="GLG702" s="350"/>
      <c r="GLH702" s="350"/>
      <c r="GLI702" s="350"/>
      <c r="GLJ702" s="350"/>
      <c r="GLK702" s="350"/>
      <c r="GLL702" s="350"/>
      <c r="GLM702" s="350"/>
      <c r="GLN702" s="350"/>
      <c r="GLO702" s="350"/>
      <c r="GLP702" s="350"/>
      <c r="GLQ702" s="350"/>
      <c r="GLR702" s="350"/>
      <c r="GLS702" s="350"/>
      <c r="GLT702" s="350"/>
      <c r="GLU702" s="350"/>
      <c r="GLV702" s="350"/>
      <c r="GLW702" s="350"/>
      <c r="GLX702" s="350"/>
      <c r="GLY702" s="350"/>
      <c r="GLZ702" s="350"/>
      <c r="GMA702" s="350"/>
      <c r="GMB702" s="350"/>
      <c r="GMC702" s="350"/>
      <c r="GMD702" s="350"/>
      <c r="GME702" s="350"/>
      <c r="GMF702" s="350"/>
      <c r="GMG702" s="350"/>
      <c r="GMH702" s="350"/>
      <c r="GMI702" s="350"/>
      <c r="GMJ702" s="350"/>
      <c r="GMK702" s="350"/>
      <c r="GML702" s="350"/>
      <c r="GMM702" s="350"/>
      <c r="GMN702" s="350"/>
      <c r="GMO702" s="350"/>
      <c r="GMP702" s="350"/>
      <c r="GMQ702" s="350"/>
      <c r="GMR702" s="350"/>
      <c r="GMS702" s="350"/>
      <c r="GMT702" s="350"/>
      <c r="GMU702" s="350"/>
      <c r="GMV702" s="350"/>
      <c r="GMW702" s="350"/>
      <c r="GMX702" s="350"/>
      <c r="GMY702" s="350"/>
      <c r="GMZ702" s="350"/>
      <c r="GNA702" s="350"/>
      <c r="GNB702" s="350"/>
      <c r="GNC702" s="350"/>
      <c r="GND702" s="350"/>
      <c r="GNE702" s="350"/>
      <c r="GNF702" s="350"/>
      <c r="GNG702" s="350"/>
      <c r="GNH702" s="350"/>
      <c r="GNI702" s="350"/>
      <c r="GNJ702" s="350"/>
      <c r="GNK702" s="350"/>
      <c r="GNL702" s="350"/>
      <c r="GNM702" s="350"/>
      <c r="GNN702" s="350"/>
      <c r="GNO702" s="350"/>
      <c r="GNP702" s="350"/>
      <c r="GNQ702" s="350"/>
      <c r="GNR702" s="350"/>
      <c r="GNS702" s="350"/>
      <c r="GNT702" s="350"/>
      <c r="GNU702" s="350"/>
      <c r="GNV702" s="350"/>
      <c r="GNW702" s="350"/>
      <c r="GNX702" s="350"/>
      <c r="GNY702" s="350"/>
      <c r="GNZ702" s="350"/>
      <c r="GOA702" s="350"/>
      <c r="GOB702" s="350"/>
      <c r="GOC702" s="350"/>
      <c r="GOD702" s="350"/>
      <c r="GOE702" s="350"/>
      <c r="GOF702" s="350"/>
      <c r="GOG702" s="350"/>
      <c r="GOH702" s="350"/>
      <c r="GOI702" s="350"/>
      <c r="GOJ702" s="350"/>
      <c r="GOK702" s="350"/>
      <c r="GOL702" s="350"/>
      <c r="GOM702" s="350"/>
      <c r="GON702" s="350"/>
      <c r="GOO702" s="350"/>
      <c r="GOP702" s="350"/>
      <c r="GOQ702" s="350"/>
      <c r="GOR702" s="350"/>
      <c r="GOS702" s="350"/>
      <c r="GOT702" s="350"/>
      <c r="GOU702" s="350"/>
      <c r="GOV702" s="350"/>
      <c r="GOW702" s="350"/>
      <c r="GOX702" s="350"/>
      <c r="GOY702" s="350"/>
      <c r="GOZ702" s="350"/>
      <c r="GPA702" s="350"/>
      <c r="GPB702" s="350"/>
      <c r="GPC702" s="350"/>
      <c r="GPD702" s="350"/>
      <c r="GPE702" s="350"/>
      <c r="GPF702" s="350"/>
      <c r="GPG702" s="350"/>
      <c r="GPH702" s="350"/>
      <c r="GPI702" s="350"/>
      <c r="GPJ702" s="350"/>
      <c r="GPK702" s="350"/>
      <c r="GPL702" s="350"/>
      <c r="GPM702" s="350"/>
      <c r="GPN702" s="350"/>
      <c r="GPO702" s="350"/>
      <c r="GPP702" s="350"/>
      <c r="GPQ702" s="350"/>
      <c r="GPR702" s="350"/>
      <c r="GPS702" s="350"/>
      <c r="GPT702" s="350"/>
      <c r="GPU702" s="350"/>
      <c r="GPV702" s="350"/>
      <c r="GPW702" s="350"/>
      <c r="GPX702" s="350"/>
      <c r="GPY702" s="350"/>
      <c r="GPZ702" s="350"/>
      <c r="GQA702" s="350"/>
      <c r="GQB702" s="350"/>
      <c r="GQC702" s="350"/>
      <c r="GQD702" s="350"/>
      <c r="GQE702" s="350"/>
      <c r="GQF702" s="350"/>
      <c r="GQG702" s="350"/>
      <c r="GQH702" s="350"/>
      <c r="GQI702" s="350"/>
      <c r="GQJ702" s="350"/>
      <c r="GQK702" s="350"/>
      <c r="GQL702" s="350"/>
      <c r="GQM702" s="350"/>
      <c r="GQN702" s="350"/>
      <c r="GQO702" s="350"/>
      <c r="GQP702" s="350"/>
      <c r="GQQ702" s="350"/>
      <c r="GQR702" s="350"/>
      <c r="GQS702" s="350"/>
      <c r="GQT702" s="350"/>
      <c r="GQU702" s="350"/>
      <c r="GQV702" s="350"/>
      <c r="GQW702" s="350"/>
      <c r="GQX702" s="350"/>
      <c r="GQY702" s="350"/>
      <c r="GQZ702" s="350"/>
      <c r="GRA702" s="350"/>
      <c r="GRB702" s="350"/>
      <c r="GRC702" s="350"/>
      <c r="GRD702" s="350"/>
      <c r="GRE702" s="350"/>
      <c r="GRF702" s="350"/>
      <c r="GRG702" s="350"/>
      <c r="GRH702" s="350"/>
      <c r="GRI702" s="350"/>
      <c r="GRJ702" s="350"/>
      <c r="GRK702" s="350"/>
      <c r="GRL702" s="350"/>
      <c r="GRM702" s="350"/>
      <c r="GRN702" s="350"/>
      <c r="GRO702" s="350"/>
      <c r="GRP702" s="350"/>
      <c r="GRQ702" s="350"/>
      <c r="GRR702" s="350"/>
      <c r="GRS702" s="350"/>
      <c r="GRT702" s="350"/>
      <c r="GRU702" s="350"/>
      <c r="GRV702" s="350"/>
      <c r="GRW702" s="350"/>
      <c r="GRX702" s="350"/>
      <c r="GRY702" s="350"/>
      <c r="GRZ702" s="350"/>
      <c r="GSA702" s="350"/>
      <c r="GSB702" s="350"/>
      <c r="GSC702" s="350"/>
      <c r="GSD702" s="350"/>
      <c r="GSE702" s="350"/>
      <c r="GSF702" s="350"/>
      <c r="GSG702" s="350"/>
      <c r="GSH702" s="350"/>
      <c r="GSI702" s="350"/>
      <c r="GSJ702" s="350"/>
      <c r="GSK702" s="350"/>
      <c r="GSL702" s="350"/>
      <c r="GSM702" s="350"/>
      <c r="GSN702" s="350"/>
      <c r="GSO702" s="350"/>
      <c r="GSP702" s="350"/>
      <c r="GSQ702" s="350"/>
      <c r="GSR702" s="350"/>
      <c r="GSS702" s="350"/>
      <c r="GST702" s="350"/>
      <c r="GSU702" s="350"/>
      <c r="GSV702" s="350"/>
      <c r="GSW702" s="350"/>
      <c r="GSX702" s="350"/>
      <c r="GSY702" s="350"/>
      <c r="GSZ702" s="350"/>
      <c r="GTA702" s="350"/>
      <c r="GTB702" s="350"/>
      <c r="GTC702" s="350"/>
      <c r="GTD702" s="350"/>
      <c r="GTE702" s="350"/>
      <c r="GTF702" s="350"/>
      <c r="GTG702" s="350"/>
      <c r="GTH702" s="350"/>
      <c r="GTI702" s="350"/>
      <c r="GTJ702" s="350"/>
      <c r="GTK702" s="350"/>
      <c r="GTL702" s="350"/>
      <c r="GTM702" s="350"/>
      <c r="GTN702" s="350"/>
      <c r="GTO702" s="350"/>
      <c r="GTP702" s="350"/>
      <c r="GTQ702" s="350"/>
      <c r="GTR702" s="350"/>
      <c r="GTS702" s="350"/>
      <c r="GTT702" s="350"/>
      <c r="GTU702" s="350"/>
      <c r="GTV702" s="350"/>
      <c r="GTW702" s="350"/>
      <c r="GTX702" s="350"/>
      <c r="GTY702" s="350"/>
      <c r="GTZ702" s="350"/>
      <c r="GUA702" s="350"/>
      <c r="GUB702" s="350"/>
      <c r="GUC702" s="350"/>
      <c r="GUD702" s="350"/>
      <c r="GUE702" s="350"/>
      <c r="GUF702" s="350"/>
      <c r="GUG702" s="350"/>
      <c r="GUH702" s="350"/>
      <c r="GUI702" s="350"/>
      <c r="GUJ702" s="350"/>
      <c r="GUK702" s="350"/>
      <c r="GUL702" s="350"/>
      <c r="GUM702" s="350"/>
      <c r="GUN702" s="350"/>
      <c r="GUO702" s="350"/>
      <c r="GUP702" s="350"/>
      <c r="GUQ702" s="350"/>
      <c r="GUR702" s="350"/>
      <c r="GUS702" s="350"/>
      <c r="GUT702" s="350"/>
      <c r="GUU702" s="350"/>
      <c r="GUV702" s="350"/>
      <c r="GUW702" s="350"/>
      <c r="GUX702" s="350"/>
      <c r="GUY702" s="350"/>
      <c r="GUZ702" s="350"/>
      <c r="GVA702" s="350"/>
      <c r="GVB702" s="350"/>
      <c r="GVC702" s="350"/>
      <c r="GVD702" s="350"/>
      <c r="GVE702" s="350"/>
      <c r="GVF702" s="350"/>
      <c r="GVG702" s="350"/>
      <c r="GVH702" s="350"/>
      <c r="GVI702" s="350"/>
      <c r="GVJ702" s="350"/>
      <c r="GVK702" s="350"/>
      <c r="GVL702" s="350"/>
      <c r="GVM702" s="350"/>
      <c r="GVN702" s="350"/>
      <c r="GVO702" s="350"/>
      <c r="GVP702" s="350"/>
      <c r="GVQ702" s="350"/>
      <c r="GVR702" s="350"/>
      <c r="GVS702" s="350"/>
      <c r="GVT702" s="350"/>
      <c r="GVU702" s="350"/>
      <c r="GVV702" s="350"/>
      <c r="GVW702" s="350"/>
      <c r="GVX702" s="350"/>
      <c r="GVY702" s="350"/>
      <c r="GVZ702" s="350"/>
      <c r="GWA702" s="350"/>
      <c r="GWB702" s="350"/>
      <c r="GWC702" s="350"/>
      <c r="GWD702" s="350"/>
      <c r="GWE702" s="350"/>
      <c r="GWF702" s="350"/>
      <c r="GWG702" s="350"/>
      <c r="GWH702" s="350"/>
      <c r="GWI702" s="350"/>
      <c r="GWJ702" s="350"/>
      <c r="GWK702" s="350"/>
      <c r="GWL702" s="350"/>
      <c r="GWM702" s="350"/>
      <c r="GWN702" s="350"/>
      <c r="GWO702" s="350"/>
      <c r="GWP702" s="350"/>
      <c r="GWQ702" s="350"/>
      <c r="GWR702" s="350"/>
      <c r="GWS702" s="350"/>
      <c r="GWT702" s="350"/>
      <c r="GWU702" s="350"/>
      <c r="GWV702" s="350"/>
      <c r="GWW702" s="350"/>
      <c r="GWX702" s="350"/>
      <c r="GWY702" s="350"/>
      <c r="GWZ702" s="350"/>
      <c r="GXA702" s="350"/>
      <c r="GXB702" s="350"/>
      <c r="GXC702" s="350"/>
      <c r="GXD702" s="350"/>
      <c r="GXE702" s="350"/>
      <c r="GXF702" s="350"/>
      <c r="GXG702" s="350"/>
      <c r="GXH702" s="350"/>
      <c r="GXI702" s="350"/>
      <c r="GXJ702" s="350"/>
      <c r="GXK702" s="350"/>
      <c r="GXL702" s="350"/>
      <c r="GXM702" s="350"/>
      <c r="GXN702" s="350"/>
      <c r="GXO702" s="350"/>
      <c r="GXP702" s="350"/>
      <c r="GXQ702" s="350"/>
      <c r="GXR702" s="350"/>
      <c r="GXS702" s="350"/>
      <c r="GXT702" s="350"/>
      <c r="GXU702" s="350"/>
      <c r="GXV702" s="350"/>
      <c r="GXW702" s="350"/>
      <c r="GXX702" s="350"/>
      <c r="GXY702" s="350"/>
      <c r="GXZ702" s="350"/>
      <c r="GYA702" s="350"/>
      <c r="GYB702" s="350"/>
      <c r="GYC702" s="350"/>
      <c r="GYD702" s="350"/>
      <c r="GYE702" s="350"/>
      <c r="GYF702" s="350"/>
      <c r="GYG702" s="350"/>
      <c r="GYH702" s="350"/>
      <c r="GYI702" s="350"/>
      <c r="GYJ702" s="350"/>
      <c r="GYK702" s="350"/>
      <c r="GYL702" s="350"/>
      <c r="GYM702" s="350"/>
      <c r="GYN702" s="350"/>
      <c r="GYO702" s="350"/>
      <c r="GYP702" s="350"/>
      <c r="GYQ702" s="350"/>
      <c r="GYR702" s="350"/>
      <c r="GYS702" s="350"/>
      <c r="GYT702" s="350"/>
      <c r="GYU702" s="350"/>
      <c r="GYV702" s="350"/>
      <c r="GYW702" s="350"/>
      <c r="GYX702" s="350"/>
      <c r="GYY702" s="350"/>
      <c r="GYZ702" s="350"/>
      <c r="GZA702" s="350"/>
      <c r="GZB702" s="350"/>
      <c r="GZC702" s="350"/>
      <c r="GZD702" s="350"/>
      <c r="GZE702" s="350"/>
      <c r="GZF702" s="350"/>
      <c r="GZG702" s="350"/>
      <c r="GZH702" s="350"/>
      <c r="GZI702" s="350"/>
      <c r="GZJ702" s="350"/>
      <c r="GZK702" s="350"/>
      <c r="GZL702" s="350"/>
      <c r="GZM702" s="350"/>
      <c r="GZN702" s="350"/>
      <c r="GZO702" s="350"/>
      <c r="GZP702" s="350"/>
      <c r="GZQ702" s="350"/>
      <c r="GZR702" s="350"/>
      <c r="GZS702" s="350"/>
      <c r="GZT702" s="350"/>
      <c r="GZU702" s="350"/>
      <c r="GZV702" s="350"/>
      <c r="GZW702" s="350"/>
      <c r="GZX702" s="350"/>
      <c r="GZY702" s="350"/>
      <c r="GZZ702" s="350"/>
      <c r="HAA702" s="350"/>
      <c r="HAB702" s="350"/>
      <c r="HAC702" s="350"/>
      <c r="HAD702" s="350"/>
      <c r="HAE702" s="350"/>
      <c r="HAF702" s="350"/>
      <c r="HAG702" s="350"/>
      <c r="HAH702" s="350"/>
      <c r="HAI702" s="350"/>
      <c r="HAJ702" s="350"/>
      <c r="HAK702" s="350"/>
      <c r="HAL702" s="350"/>
      <c r="HAM702" s="350"/>
      <c r="HAN702" s="350"/>
      <c r="HAO702" s="350"/>
      <c r="HAP702" s="350"/>
      <c r="HAQ702" s="350"/>
      <c r="HAR702" s="350"/>
      <c r="HAS702" s="350"/>
      <c r="HAT702" s="350"/>
      <c r="HAU702" s="350"/>
      <c r="HAV702" s="350"/>
      <c r="HAW702" s="350"/>
      <c r="HAX702" s="350"/>
      <c r="HAY702" s="350"/>
      <c r="HAZ702" s="350"/>
      <c r="HBA702" s="350"/>
      <c r="HBB702" s="350"/>
      <c r="HBC702" s="350"/>
      <c r="HBD702" s="350"/>
      <c r="HBE702" s="350"/>
      <c r="HBF702" s="350"/>
      <c r="HBG702" s="350"/>
      <c r="HBH702" s="350"/>
      <c r="HBI702" s="350"/>
      <c r="HBJ702" s="350"/>
      <c r="HBK702" s="350"/>
      <c r="HBL702" s="350"/>
      <c r="HBM702" s="350"/>
      <c r="HBN702" s="350"/>
      <c r="HBO702" s="350"/>
      <c r="HBP702" s="350"/>
      <c r="HBQ702" s="350"/>
      <c r="HBR702" s="350"/>
      <c r="HBS702" s="350"/>
      <c r="HBT702" s="350"/>
      <c r="HBU702" s="350"/>
      <c r="HBV702" s="350"/>
      <c r="HBW702" s="350"/>
      <c r="HBX702" s="350"/>
      <c r="HBY702" s="350"/>
      <c r="HBZ702" s="350"/>
      <c r="HCA702" s="350"/>
      <c r="HCB702" s="350"/>
      <c r="HCC702" s="350"/>
      <c r="HCD702" s="350"/>
      <c r="HCE702" s="350"/>
      <c r="HCF702" s="350"/>
      <c r="HCG702" s="350"/>
      <c r="HCH702" s="350"/>
      <c r="HCI702" s="350"/>
      <c r="HCJ702" s="350"/>
      <c r="HCK702" s="350"/>
      <c r="HCL702" s="350"/>
      <c r="HCM702" s="350"/>
      <c r="HCN702" s="350"/>
      <c r="HCO702" s="350"/>
      <c r="HCP702" s="350"/>
      <c r="HCQ702" s="350"/>
      <c r="HCR702" s="350"/>
      <c r="HCS702" s="350"/>
      <c r="HCT702" s="350"/>
      <c r="HCU702" s="350"/>
      <c r="HCV702" s="350"/>
      <c r="HCW702" s="350"/>
      <c r="HCX702" s="350"/>
      <c r="HCY702" s="350"/>
      <c r="HCZ702" s="350"/>
      <c r="HDA702" s="350"/>
      <c r="HDB702" s="350"/>
      <c r="HDC702" s="350"/>
      <c r="HDD702" s="350"/>
      <c r="HDE702" s="350"/>
      <c r="HDF702" s="350"/>
      <c r="HDG702" s="350"/>
      <c r="HDH702" s="350"/>
      <c r="HDI702" s="350"/>
      <c r="HDJ702" s="350"/>
      <c r="HDK702" s="350"/>
      <c r="HDL702" s="350"/>
      <c r="HDM702" s="350"/>
      <c r="HDN702" s="350"/>
      <c r="HDO702" s="350"/>
      <c r="HDP702" s="350"/>
      <c r="HDQ702" s="350"/>
      <c r="HDR702" s="350"/>
      <c r="HDS702" s="350"/>
      <c r="HDT702" s="350"/>
      <c r="HDU702" s="350"/>
      <c r="HDV702" s="350"/>
      <c r="HDW702" s="350"/>
      <c r="HDX702" s="350"/>
      <c r="HDY702" s="350"/>
      <c r="HDZ702" s="350"/>
      <c r="HEA702" s="350"/>
      <c r="HEB702" s="350"/>
      <c r="HEC702" s="350"/>
      <c r="HED702" s="350"/>
      <c r="HEE702" s="350"/>
      <c r="HEF702" s="350"/>
      <c r="HEG702" s="350"/>
      <c r="HEH702" s="350"/>
      <c r="HEI702" s="350"/>
      <c r="HEJ702" s="350"/>
      <c r="HEK702" s="350"/>
      <c r="HEL702" s="350"/>
      <c r="HEM702" s="350"/>
      <c r="HEN702" s="350"/>
      <c r="HEO702" s="350"/>
      <c r="HEP702" s="350"/>
      <c r="HEQ702" s="350"/>
      <c r="HER702" s="350"/>
      <c r="HES702" s="350"/>
      <c r="HET702" s="350"/>
      <c r="HEU702" s="350"/>
      <c r="HEV702" s="350"/>
      <c r="HEW702" s="350"/>
      <c r="HEX702" s="350"/>
      <c r="HEY702" s="350"/>
      <c r="HEZ702" s="350"/>
      <c r="HFA702" s="350"/>
      <c r="HFB702" s="350"/>
      <c r="HFC702" s="350"/>
      <c r="HFD702" s="350"/>
      <c r="HFE702" s="350"/>
      <c r="HFF702" s="350"/>
      <c r="HFG702" s="350"/>
      <c r="HFH702" s="350"/>
      <c r="HFI702" s="350"/>
      <c r="HFJ702" s="350"/>
      <c r="HFK702" s="350"/>
      <c r="HFL702" s="350"/>
      <c r="HFM702" s="350"/>
      <c r="HFN702" s="350"/>
      <c r="HFO702" s="350"/>
      <c r="HFP702" s="350"/>
      <c r="HFQ702" s="350"/>
      <c r="HFR702" s="350"/>
      <c r="HFS702" s="350"/>
      <c r="HFT702" s="350"/>
      <c r="HFU702" s="350"/>
      <c r="HFV702" s="350"/>
      <c r="HFW702" s="350"/>
      <c r="HFX702" s="350"/>
      <c r="HFY702" s="350"/>
      <c r="HFZ702" s="350"/>
      <c r="HGA702" s="350"/>
      <c r="HGB702" s="350"/>
      <c r="HGC702" s="350"/>
      <c r="HGD702" s="350"/>
      <c r="HGE702" s="350"/>
      <c r="HGF702" s="350"/>
      <c r="HGG702" s="350"/>
      <c r="HGH702" s="350"/>
      <c r="HGI702" s="350"/>
      <c r="HGJ702" s="350"/>
      <c r="HGK702" s="350"/>
      <c r="HGL702" s="350"/>
      <c r="HGM702" s="350"/>
      <c r="HGN702" s="350"/>
      <c r="HGO702" s="350"/>
      <c r="HGP702" s="350"/>
      <c r="HGQ702" s="350"/>
      <c r="HGR702" s="350"/>
      <c r="HGS702" s="350"/>
      <c r="HGT702" s="350"/>
      <c r="HGU702" s="350"/>
      <c r="HGV702" s="350"/>
      <c r="HGW702" s="350"/>
      <c r="HGX702" s="350"/>
      <c r="HGY702" s="350"/>
      <c r="HGZ702" s="350"/>
      <c r="HHA702" s="350"/>
      <c r="HHB702" s="350"/>
      <c r="HHC702" s="350"/>
      <c r="HHD702" s="350"/>
      <c r="HHE702" s="350"/>
      <c r="HHF702" s="350"/>
      <c r="HHG702" s="350"/>
      <c r="HHH702" s="350"/>
      <c r="HHI702" s="350"/>
      <c r="HHJ702" s="350"/>
      <c r="HHK702" s="350"/>
      <c r="HHL702" s="350"/>
      <c r="HHM702" s="350"/>
      <c r="HHN702" s="350"/>
      <c r="HHO702" s="350"/>
      <c r="HHP702" s="350"/>
      <c r="HHQ702" s="350"/>
      <c r="HHR702" s="350"/>
      <c r="HHS702" s="350"/>
      <c r="HHT702" s="350"/>
      <c r="HHU702" s="350"/>
      <c r="HHV702" s="350"/>
      <c r="HHW702" s="350"/>
      <c r="HHX702" s="350"/>
      <c r="HHY702" s="350"/>
      <c r="HHZ702" s="350"/>
      <c r="HIA702" s="350"/>
      <c r="HIB702" s="350"/>
      <c r="HIC702" s="350"/>
      <c r="HID702" s="350"/>
      <c r="HIE702" s="350"/>
      <c r="HIF702" s="350"/>
      <c r="HIG702" s="350"/>
      <c r="HIH702" s="350"/>
      <c r="HII702" s="350"/>
      <c r="HIJ702" s="350"/>
      <c r="HIK702" s="350"/>
      <c r="HIL702" s="350"/>
      <c r="HIM702" s="350"/>
      <c r="HIN702" s="350"/>
      <c r="HIO702" s="350"/>
      <c r="HIP702" s="350"/>
      <c r="HIQ702" s="350"/>
      <c r="HIR702" s="350"/>
      <c r="HIS702" s="350"/>
      <c r="HIT702" s="350"/>
      <c r="HIU702" s="350"/>
      <c r="HIV702" s="350"/>
      <c r="HIW702" s="350"/>
      <c r="HIX702" s="350"/>
      <c r="HIY702" s="350"/>
      <c r="HIZ702" s="350"/>
      <c r="HJA702" s="350"/>
      <c r="HJB702" s="350"/>
      <c r="HJC702" s="350"/>
      <c r="HJD702" s="350"/>
      <c r="HJE702" s="350"/>
      <c r="HJF702" s="350"/>
      <c r="HJG702" s="350"/>
      <c r="HJH702" s="350"/>
      <c r="HJI702" s="350"/>
      <c r="HJJ702" s="350"/>
      <c r="HJK702" s="350"/>
      <c r="HJL702" s="350"/>
      <c r="HJM702" s="350"/>
      <c r="HJN702" s="350"/>
      <c r="HJO702" s="350"/>
      <c r="HJP702" s="350"/>
      <c r="HJQ702" s="350"/>
      <c r="HJR702" s="350"/>
      <c r="HJS702" s="350"/>
      <c r="HJT702" s="350"/>
      <c r="HJU702" s="350"/>
      <c r="HJV702" s="350"/>
      <c r="HJW702" s="350"/>
      <c r="HJX702" s="350"/>
      <c r="HJY702" s="350"/>
      <c r="HJZ702" s="350"/>
      <c r="HKA702" s="350"/>
      <c r="HKB702" s="350"/>
      <c r="HKC702" s="350"/>
      <c r="HKD702" s="350"/>
      <c r="HKE702" s="350"/>
      <c r="HKF702" s="350"/>
      <c r="HKG702" s="350"/>
      <c r="HKH702" s="350"/>
      <c r="HKI702" s="350"/>
      <c r="HKJ702" s="350"/>
      <c r="HKK702" s="350"/>
      <c r="HKL702" s="350"/>
      <c r="HKM702" s="350"/>
      <c r="HKN702" s="350"/>
      <c r="HKO702" s="350"/>
      <c r="HKP702" s="350"/>
      <c r="HKQ702" s="350"/>
      <c r="HKR702" s="350"/>
      <c r="HKS702" s="350"/>
      <c r="HKT702" s="350"/>
      <c r="HKU702" s="350"/>
      <c r="HKV702" s="350"/>
      <c r="HKW702" s="350"/>
      <c r="HKX702" s="350"/>
      <c r="HKY702" s="350"/>
      <c r="HKZ702" s="350"/>
      <c r="HLA702" s="350"/>
      <c r="HLB702" s="350"/>
      <c r="HLC702" s="350"/>
      <c r="HLD702" s="350"/>
      <c r="HLE702" s="350"/>
      <c r="HLF702" s="350"/>
      <c r="HLG702" s="350"/>
      <c r="HLH702" s="350"/>
      <c r="HLI702" s="350"/>
      <c r="HLJ702" s="350"/>
      <c r="HLK702" s="350"/>
      <c r="HLL702" s="350"/>
      <c r="HLM702" s="350"/>
      <c r="HLN702" s="350"/>
      <c r="HLO702" s="350"/>
      <c r="HLP702" s="350"/>
      <c r="HLQ702" s="350"/>
      <c r="HLR702" s="350"/>
      <c r="HLS702" s="350"/>
      <c r="HLT702" s="350"/>
      <c r="HLU702" s="350"/>
      <c r="HLV702" s="350"/>
      <c r="HLW702" s="350"/>
      <c r="HLX702" s="350"/>
      <c r="HLY702" s="350"/>
      <c r="HLZ702" s="350"/>
      <c r="HMA702" s="350"/>
      <c r="HMB702" s="350"/>
      <c r="HMC702" s="350"/>
      <c r="HMD702" s="350"/>
      <c r="HME702" s="350"/>
      <c r="HMF702" s="350"/>
      <c r="HMG702" s="350"/>
      <c r="HMH702" s="350"/>
      <c r="HMI702" s="350"/>
      <c r="HMJ702" s="350"/>
      <c r="HMK702" s="350"/>
      <c r="HML702" s="350"/>
      <c r="HMM702" s="350"/>
      <c r="HMN702" s="350"/>
      <c r="HMO702" s="350"/>
      <c r="HMP702" s="350"/>
      <c r="HMQ702" s="350"/>
      <c r="HMR702" s="350"/>
      <c r="HMS702" s="350"/>
      <c r="HMT702" s="350"/>
      <c r="HMU702" s="350"/>
      <c r="HMV702" s="350"/>
      <c r="HMW702" s="350"/>
      <c r="HMX702" s="350"/>
      <c r="HMY702" s="350"/>
      <c r="HMZ702" s="350"/>
      <c r="HNA702" s="350"/>
      <c r="HNB702" s="350"/>
      <c r="HNC702" s="350"/>
      <c r="HND702" s="350"/>
      <c r="HNE702" s="350"/>
      <c r="HNF702" s="350"/>
      <c r="HNG702" s="350"/>
      <c r="HNH702" s="350"/>
      <c r="HNI702" s="350"/>
      <c r="HNJ702" s="350"/>
      <c r="HNK702" s="350"/>
      <c r="HNL702" s="350"/>
      <c r="HNM702" s="350"/>
      <c r="HNN702" s="350"/>
      <c r="HNO702" s="350"/>
      <c r="HNP702" s="350"/>
      <c r="HNQ702" s="350"/>
      <c r="HNR702" s="350"/>
      <c r="HNS702" s="350"/>
      <c r="HNT702" s="350"/>
      <c r="HNU702" s="350"/>
      <c r="HNV702" s="350"/>
      <c r="HNW702" s="350"/>
      <c r="HNX702" s="350"/>
      <c r="HNY702" s="350"/>
      <c r="HNZ702" s="350"/>
      <c r="HOA702" s="350"/>
      <c r="HOB702" s="350"/>
      <c r="HOC702" s="350"/>
      <c r="HOD702" s="350"/>
      <c r="HOE702" s="350"/>
      <c r="HOF702" s="350"/>
      <c r="HOG702" s="350"/>
      <c r="HOH702" s="350"/>
      <c r="HOI702" s="350"/>
      <c r="HOJ702" s="350"/>
      <c r="HOK702" s="350"/>
      <c r="HOL702" s="350"/>
      <c r="HOM702" s="350"/>
      <c r="HON702" s="350"/>
      <c r="HOO702" s="350"/>
      <c r="HOP702" s="350"/>
      <c r="HOQ702" s="350"/>
      <c r="HOR702" s="350"/>
      <c r="HOS702" s="350"/>
      <c r="HOT702" s="350"/>
      <c r="HOU702" s="350"/>
      <c r="HOV702" s="350"/>
      <c r="HOW702" s="350"/>
      <c r="HOX702" s="350"/>
      <c r="HOY702" s="350"/>
      <c r="HOZ702" s="350"/>
      <c r="HPA702" s="350"/>
      <c r="HPB702" s="350"/>
      <c r="HPC702" s="350"/>
      <c r="HPD702" s="350"/>
      <c r="HPE702" s="350"/>
      <c r="HPF702" s="350"/>
      <c r="HPG702" s="350"/>
      <c r="HPH702" s="350"/>
      <c r="HPI702" s="350"/>
      <c r="HPJ702" s="350"/>
      <c r="HPK702" s="350"/>
      <c r="HPL702" s="350"/>
      <c r="HPM702" s="350"/>
      <c r="HPN702" s="350"/>
      <c r="HPO702" s="350"/>
      <c r="HPP702" s="350"/>
      <c r="HPQ702" s="350"/>
      <c r="HPR702" s="350"/>
      <c r="HPS702" s="350"/>
      <c r="HPT702" s="350"/>
      <c r="HPU702" s="350"/>
      <c r="HPV702" s="350"/>
      <c r="HPW702" s="350"/>
      <c r="HPX702" s="350"/>
      <c r="HPY702" s="350"/>
      <c r="HPZ702" s="350"/>
      <c r="HQA702" s="350"/>
      <c r="HQB702" s="350"/>
      <c r="HQC702" s="350"/>
      <c r="HQD702" s="350"/>
      <c r="HQE702" s="350"/>
      <c r="HQF702" s="350"/>
      <c r="HQG702" s="350"/>
      <c r="HQH702" s="350"/>
      <c r="HQI702" s="350"/>
      <c r="HQJ702" s="350"/>
      <c r="HQK702" s="350"/>
      <c r="HQL702" s="350"/>
      <c r="HQM702" s="350"/>
      <c r="HQN702" s="350"/>
      <c r="HQO702" s="350"/>
      <c r="HQP702" s="350"/>
      <c r="HQQ702" s="350"/>
      <c r="HQR702" s="350"/>
      <c r="HQS702" s="350"/>
      <c r="HQT702" s="350"/>
      <c r="HQU702" s="350"/>
      <c r="HQV702" s="350"/>
      <c r="HQW702" s="350"/>
      <c r="HQX702" s="350"/>
      <c r="HQY702" s="350"/>
      <c r="HQZ702" s="350"/>
      <c r="HRA702" s="350"/>
      <c r="HRB702" s="350"/>
      <c r="HRC702" s="350"/>
      <c r="HRD702" s="350"/>
      <c r="HRE702" s="350"/>
      <c r="HRF702" s="350"/>
      <c r="HRG702" s="350"/>
      <c r="HRH702" s="350"/>
      <c r="HRI702" s="350"/>
      <c r="HRJ702" s="350"/>
      <c r="HRK702" s="350"/>
      <c r="HRL702" s="350"/>
      <c r="HRM702" s="350"/>
      <c r="HRN702" s="350"/>
      <c r="HRO702" s="350"/>
      <c r="HRP702" s="350"/>
      <c r="HRQ702" s="350"/>
      <c r="HRR702" s="350"/>
      <c r="HRS702" s="350"/>
      <c r="HRT702" s="350"/>
      <c r="HRU702" s="350"/>
      <c r="HRV702" s="350"/>
      <c r="HRW702" s="350"/>
      <c r="HRX702" s="350"/>
      <c r="HRY702" s="350"/>
      <c r="HRZ702" s="350"/>
      <c r="HSA702" s="350"/>
      <c r="HSB702" s="350"/>
      <c r="HSC702" s="350"/>
      <c r="HSD702" s="350"/>
      <c r="HSE702" s="350"/>
      <c r="HSF702" s="350"/>
      <c r="HSG702" s="350"/>
      <c r="HSH702" s="350"/>
      <c r="HSI702" s="350"/>
      <c r="HSJ702" s="350"/>
      <c r="HSK702" s="350"/>
      <c r="HSL702" s="350"/>
      <c r="HSM702" s="350"/>
      <c r="HSN702" s="350"/>
      <c r="HSO702" s="350"/>
      <c r="HSP702" s="350"/>
      <c r="HSQ702" s="350"/>
      <c r="HSR702" s="350"/>
      <c r="HSS702" s="350"/>
      <c r="HST702" s="350"/>
      <c r="HSU702" s="350"/>
      <c r="HSV702" s="350"/>
      <c r="HSW702" s="350"/>
      <c r="HSX702" s="350"/>
      <c r="HSY702" s="350"/>
      <c r="HSZ702" s="350"/>
      <c r="HTA702" s="350"/>
      <c r="HTB702" s="350"/>
      <c r="HTC702" s="350"/>
      <c r="HTD702" s="350"/>
      <c r="HTE702" s="350"/>
      <c r="HTF702" s="350"/>
      <c r="HTG702" s="350"/>
      <c r="HTH702" s="350"/>
      <c r="HTI702" s="350"/>
      <c r="HTJ702" s="350"/>
      <c r="HTK702" s="350"/>
      <c r="HTL702" s="350"/>
      <c r="HTM702" s="350"/>
      <c r="HTN702" s="350"/>
      <c r="HTO702" s="350"/>
      <c r="HTP702" s="350"/>
      <c r="HTQ702" s="350"/>
      <c r="HTR702" s="350"/>
      <c r="HTS702" s="350"/>
      <c r="HTT702" s="350"/>
      <c r="HTU702" s="350"/>
      <c r="HTV702" s="350"/>
      <c r="HTW702" s="350"/>
      <c r="HTX702" s="350"/>
      <c r="HTY702" s="350"/>
      <c r="HTZ702" s="350"/>
      <c r="HUA702" s="350"/>
      <c r="HUB702" s="350"/>
      <c r="HUC702" s="350"/>
      <c r="HUD702" s="350"/>
      <c r="HUE702" s="350"/>
      <c r="HUF702" s="350"/>
      <c r="HUG702" s="350"/>
      <c r="HUH702" s="350"/>
      <c r="HUI702" s="350"/>
      <c r="HUJ702" s="350"/>
      <c r="HUK702" s="350"/>
      <c r="HUL702" s="350"/>
      <c r="HUM702" s="350"/>
      <c r="HUN702" s="350"/>
      <c r="HUO702" s="350"/>
      <c r="HUP702" s="350"/>
      <c r="HUQ702" s="350"/>
      <c r="HUR702" s="350"/>
      <c r="HUS702" s="350"/>
      <c r="HUT702" s="350"/>
      <c r="HUU702" s="350"/>
      <c r="HUV702" s="350"/>
      <c r="HUW702" s="350"/>
      <c r="HUX702" s="350"/>
      <c r="HUY702" s="350"/>
      <c r="HUZ702" s="350"/>
      <c r="HVA702" s="350"/>
      <c r="HVB702" s="350"/>
      <c r="HVC702" s="350"/>
      <c r="HVD702" s="350"/>
      <c r="HVE702" s="350"/>
      <c r="HVF702" s="350"/>
      <c r="HVG702" s="350"/>
      <c r="HVH702" s="350"/>
      <c r="HVI702" s="350"/>
      <c r="HVJ702" s="350"/>
      <c r="HVK702" s="350"/>
      <c r="HVL702" s="350"/>
      <c r="HVM702" s="350"/>
      <c r="HVN702" s="350"/>
      <c r="HVO702" s="350"/>
      <c r="HVP702" s="350"/>
      <c r="HVQ702" s="350"/>
      <c r="HVR702" s="350"/>
      <c r="HVS702" s="350"/>
      <c r="HVT702" s="350"/>
      <c r="HVU702" s="350"/>
      <c r="HVV702" s="350"/>
      <c r="HVW702" s="350"/>
      <c r="HVX702" s="350"/>
      <c r="HVY702" s="350"/>
      <c r="HVZ702" s="350"/>
      <c r="HWA702" s="350"/>
      <c r="HWB702" s="350"/>
      <c r="HWC702" s="350"/>
      <c r="HWD702" s="350"/>
      <c r="HWE702" s="350"/>
      <c r="HWF702" s="350"/>
      <c r="HWG702" s="350"/>
      <c r="HWH702" s="350"/>
      <c r="HWI702" s="350"/>
      <c r="HWJ702" s="350"/>
      <c r="HWK702" s="350"/>
      <c r="HWL702" s="350"/>
      <c r="HWM702" s="350"/>
      <c r="HWN702" s="350"/>
      <c r="HWO702" s="350"/>
      <c r="HWP702" s="350"/>
      <c r="HWQ702" s="350"/>
      <c r="HWR702" s="350"/>
      <c r="HWS702" s="350"/>
      <c r="HWT702" s="350"/>
      <c r="HWU702" s="350"/>
      <c r="HWV702" s="350"/>
      <c r="HWW702" s="350"/>
      <c r="HWX702" s="350"/>
      <c r="HWY702" s="350"/>
      <c r="HWZ702" s="350"/>
      <c r="HXA702" s="350"/>
      <c r="HXB702" s="350"/>
      <c r="HXC702" s="350"/>
      <c r="HXD702" s="350"/>
      <c r="HXE702" s="350"/>
      <c r="HXF702" s="350"/>
      <c r="HXG702" s="350"/>
      <c r="HXH702" s="350"/>
      <c r="HXI702" s="350"/>
      <c r="HXJ702" s="350"/>
      <c r="HXK702" s="350"/>
      <c r="HXL702" s="350"/>
      <c r="HXM702" s="350"/>
      <c r="HXN702" s="350"/>
      <c r="HXO702" s="350"/>
      <c r="HXP702" s="350"/>
      <c r="HXQ702" s="350"/>
      <c r="HXR702" s="350"/>
      <c r="HXS702" s="350"/>
      <c r="HXT702" s="350"/>
      <c r="HXU702" s="350"/>
      <c r="HXV702" s="350"/>
      <c r="HXW702" s="350"/>
      <c r="HXX702" s="350"/>
      <c r="HXY702" s="350"/>
      <c r="HXZ702" s="350"/>
      <c r="HYA702" s="350"/>
      <c r="HYB702" s="350"/>
      <c r="HYC702" s="350"/>
      <c r="HYD702" s="350"/>
      <c r="HYE702" s="350"/>
      <c r="HYF702" s="350"/>
      <c r="HYG702" s="350"/>
      <c r="HYH702" s="350"/>
      <c r="HYI702" s="350"/>
      <c r="HYJ702" s="350"/>
      <c r="HYK702" s="350"/>
      <c r="HYL702" s="350"/>
      <c r="HYM702" s="350"/>
      <c r="HYN702" s="350"/>
      <c r="HYO702" s="350"/>
      <c r="HYP702" s="350"/>
      <c r="HYQ702" s="350"/>
      <c r="HYR702" s="350"/>
      <c r="HYS702" s="350"/>
      <c r="HYT702" s="350"/>
      <c r="HYU702" s="350"/>
      <c r="HYV702" s="350"/>
      <c r="HYW702" s="350"/>
      <c r="HYX702" s="350"/>
      <c r="HYY702" s="350"/>
      <c r="HYZ702" s="350"/>
      <c r="HZA702" s="350"/>
      <c r="HZB702" s="350"/>
      <c r="HZC702" s="350"/>
      <c r="HZD702" s="350"/>
      <c r="HZE702" s="350"/>
      <c r="HZF702" s="350"/>
      <c r="HZG702" s="350"/>
      <c r="HZH702" s="350"/>
      <c r="HZI702" s="350"/>
      <c r="HZJ702" s="350"/>
      <c r="HZK702" s="350"/>
      <c r="HZL702" s="350"/>
      <c r="HZM702" s="350"/>
      <c r="HZN702" s="350"/>
      <c r="HZO702" s="350"/>
      <c r="HZP702" s="350"/>
      <c r="HZQ702" s="350"/>
      <c r="HZR702" s="350"/>
      <c r="HZS702" s="350"/>
      <c r="HZT702" s="350"/>
      <c r="HZU702" s="350"/>
      <c r="HZV702" s="350"/>
      <c r="HZW702" s="350"/>
      <c r="HZX702" s="350"/>
      <c r="HZY702" s="350"/>
      <c r="HZZ702" s="350"/>
      <c r="IAA702" s="350"/>
      <c r="IAB702" s="350"/>
      <c r="IAC702" s="350"/>
      <c r="IAD702" s="350"/>
      <c r="IAE702" s="350"/>
      <c r="IAF702" s="350"/>
      <c r="IAG702" s="350"/>
      <c r="IAH702" s="350"/>
      <c r="IAI702" s="350"/>
      <c r="IAJ702" s="350"/>
      <c r="IAK702" s="350"/>
      <c r="IAL702" s="350"/>
      <c r="IAM702" s="350"/>
      <c r="IAN702" s="350"/>
      <c r="IAO702" s="350"/>
      <c r="IAP702" s="350"/>
      <c r="IAQ702" s="350"/>
      <c r="IAR702" s="350"/>
      <c r="IAS702" s="350"/>
      <c r="IAT702" s="350"/>
      <c r="IAU702" s="350"/>
      <c r="IAV702" s="350"/>
      <c r="IAW702" s="350"/>
      <c r="IAX702" s="350"/>
      <c r="IAY702" s="350"/>
      <c r="IAZ702" s="350"/>
      <c r="IBA702" s="350"/>
      <c r="IBB702" s="350"/>
      <c r="IBC702" s="350"/>
      <c r="IBD702" s="350"/>
      <c r="IBE702" s="350"/>
      <c r="IBF702" s="350"/>
      <c r="IBG702" s="350"/>
      <c r="IBH702" s="350"/>
      <c r="IBI702" s="350"/>
      <c r="IBJ702" s="350"/>
      <c r="IBK702" s="350"/>
      <c r="IBL702" s="350"/>
      <c r="IBM702" s="350"/>
      <c r="IBN702" s="350"/>
      <c r="IBO702" s="350"/>
      <c r="IBP702" s="350"/>
      <c r="IBQ702" s="350"/>
      <c r="IBR702" s="350"/>
      <c r="IBS702" s="350"/>
      <c r="IBT702" s="350"/>
      <c r="IBU702" s="350"/>
      <c r="IBV702" s="350"/>
      <c r="IBW702" s="350"/>
      <c r="IBX702" s="350"/>
      <c r="IBY702" s="350"/>
      <c r="IBZ702" s="350"/>
      <c r="ICA702" s="350"/>
      <c r="ICB702" s="350"/>
      <c r="ICC702" s="350"/>
      <c r="ICD702" s="350"/>
      <c r="ICE702" s="350"/>
      <c r="ICF702" s="350"/>
      <c r="ICG702" s="350"/>
      <c r="ICH702" s="350"/>
      <c r="ICI702" s="350"/>
      <c r="ICJ702" s="350"/>
      <c r="ICK702" s="350"/>
      <c r="ICL702" s="350"/>
      <c r="ICM702" s="350"/>
      <c r="ICN702" s="350"/>
      <c r="ICO702" s="350"/>
      <c r="ICP702" s="350"/>
      <c r="ICQ702" s="350"/>
      <c r="ICR702" s="350"/>
      <c r="ICS702" s="350"/>
      <c r="ICT702" s="350"/>
      <c r="ICU702" s="350"/>
      <c r="ICV702" s="350"/>
      <c r="ICW702" s="350"/>
      <c r="ICX702" s="350"/>
      <c r="ICY702" s="350"/>
      <c r="ICZ702" s="350"/>
      <c r="IDA702" s="350"/>
      <c r="IDB702" s="350"/>
      <c r="IDC702" s="350"/>
      <c r="IDD702" s="350"/>
      <c r="IDE702" s="350"/>
      <c r="IDF702" s="350"/>
      <c r="IDG702" s="350"/>
      <c r="IDH702" s="350"/>
      <c r="IDI702" s="350"/>
      <c r="IDJ702" s="350"/>
      <c r="IDK702" s="350"/>
      <c r="IDL702" s="350"/>
      <c r="IDM702" s="350"/>
      <c r="IDN702" s="350"/>
      <c r="IDO702" s="350"/>
      <c r="IDP702" s="350"/>
      <c r="IDQ702" s="350"/>
      <c r="IDR702" s="350"/>
      <c r="IDS702" s="350"/>
      <c r="IDT702" s="350"/>
      <c r="IDU702" s="350"/>
      <c r="IDV702" s="350"/>
      <c r="IDW702" s="350"/>
      <c r="IDX702" s="350"/>
      <c r="IDY702" s="350"/>
      <c r="IDZ702" s="350"/>
      <c r="IEA702" s="350"/>
      <c r="IEB702" s="350"/>
      <c r="IEC702" s="350"/>
      <c r="IED702" s="350"/>
      <c r="IEE702" s="350"/>
      <c r="IEF702" s="350"/>
      <c r="IEG702" s="350"/>
      <c r="IEH702" s="350"/>
      <c r="IEI702" s="350"/>
      <c r="IEJ702" s="350"/>
      <c r="IEK702" s="350"/>
      <c r="IEL702" s="350"/>
      <c r="IEM702" s="350"/>
      <c r="IEN702" s="350"/>
      <c r="IEO702" s="350"/>
      <c r="IEP702" s="350"/>
      <c r="IEQ702" s="350"/>
      <c r="IER702" s="350"/>
      <c r="IES702" s="350"/>
      <c r="IET702" s="350"/>
      <c r="IEU702" s="350"/>
      <c r="IEV702" s="350"/>
      <c r="IEW702" s="350"/>
      <c r="IEX702" s="350"/>
      <c r="IEY702" s="350"/>
      <c r="IEZ702" s="350"/>
      <c r="IFA702" s="350"/>
      <c r="IFB702" s="350"/>
      <c r="IFC702" s="350"/>
      <c r="IFD702" s="350"/>
      <c r="IFE702" s="350"/>
      <c r="IFF702" s="350"/>
      <c r="IFG702" s="350"/>
      <c r="IFH702" s="350"/>
      <c r="IFI702" s="350"/>
      <c r="IFJ702" s="350"/>
      <c r="IFK702" s="350"/>
      <c r="IFL702" s="350"/>
      <c r="IFM702" s="350"/>
      <c r="IFN702" s="350"/>
      <c r="IFO702" s="350"/>
      <c r="IFP702" s="350"/>
      <c r="IFQ702" s="350"/>
      <c r="IFR702" s="350"/>
      <c r="IFS702" s="350"/>
      <c r="IFT702" s="350"/>
      <c r="IFU702" s="350"/>
      <c r="IFV702" s="350"/>
      <c r="IFW702" s="350"/>
      <c r="IFX702" s="350"/>
      <c r="IFY702" s="350"/>
      <c r="IFZ702" s="350"/>
      <c r="IGA702" s="350"/>
      <c r="IGB702" s="350"/>
      <c r="IGC702" s="350"/>
      <c r="IGD702" s="350"/>
      <c r="IGE702" s="350"/>
      <c r="IGF702" s="350"/>
      <c r="IGG702" s="350"/>
      <c r="IGH702" s="350"/>
      <c r="IGI702" s="350"/>
      <c r="IGJ702" s="350"/>
      <c r="IGK702" s="350"/>
      <c r="IGL702" s="350"/>
      <c r="IGM702" s="350"/>
      <c r="IGN702" s="350"/>
      <c r="IGO702" s="350"/>
      <c r="IGP702" s="350"/>
      <c r="IGQ702" s="350"/>
      <c r="IGR702" s="350"/>
      <c r="IGS702" s="350"/>
      <c r="IGT702" s="350"/>
      <c r="IGU702" s="350"/>
      <c r="IGV702" s="350"/>
      <c r="IGW702" s="350"/>
      <c r="IGX702" s="350"/>
      <c r="IGY702" s="350"/>
      <c r="IGZ702" s="350"/>
      <c r="IHA702" s="350"/>
      <c r="IHB702" s="350"/>
      <c r="IHC702" s="350"/>
      <c r="IHD702" s="350"/>
      <c r="IHE702" s="350"/>
      <c r="IHF702" s="350"/>
      <c r="IHG702" s="350"/>
      <c r="IHH702" s="350"/>
      <c r="IHI702" s="350"/>
      <c r="IHJ702" s="350"/>
      <c r="IHK702" s="350"/>
      <c r="IHL702" s="350"/>
      <c r="IHM702" s="350"/>
      <c r="IHN702" s="350"/>
      <c r="IHO702" s="350"/>
      <c r="IHP702" s="350"/>
      <c r="IHQ702" s="350"/>
      <c r="IHR702" s="350"/>
      <c r="IHS702" s="350"/>
      <c r="IHT702" s="350"/>
      <c r="IHU702" s="350"/>
      <c r="IHV702" s="350"/>
      <c r="IHW702" s="350"/>
      <c r="IHX702" s="350"/>
      <c r="IHY702" s="350"/>
      <c r="IHZ702" s="350"/>
      <c r="IIA702" s="350"/>
      <c r="IIB702" s="350"/>
      <c r="IIC702" s="350"/>
      <c r="IID702" s="350"/>
      <c r="IIE702" s="350"/>
      <c r="IIF702" s="350"/>
      <c r="IIG702" s="350"/>
      <c r="IIH702" s="350"/>
      <c r="III702" s="350"/>
      <c r="IIJ702" s="350"/>
      <c r="IIK702" s="350"/>
      <c r="IIL702" s="350"/>
      <c r="IIM702" s="350"/>
      <c r="IIN702" s="350"/>
      <c r="IIO702" s="350"/>
      <c r="IIP702" s="350"/>
      <c r="IIQ702" s="350"/>
      <c r="IIR702" s="350"/>
      <c r="IIS702" s="350"/>
      <c r="IIT702" s="350"/>
      <c r="IIU702" s="350"/>
      <c r="IIV702" s="350"/>
      <c r="IIW702" s="350"/>
      <c r="IIX702" s="350"/>
      <c r="IIY702" s="350"/>
      <c r="IIZ702" s="350"/>
      <c r="IJA702" s="350"/>
      <c r="IJB702" s="350"/>
      <c r="IJC702" s="350"/>
      <c r="IJD702" s="350"/>
      <c r="IJE702" s="350"/>
      <c r="IJF702" s="350"/>
      <c r="IJG702" s="350"/>
      <c r="IJH702" s="350"/>
      <c r="IJI702" s="350"/>
      <c r="IJJ702" s="350"/>
      <c r="IJK702" s="350"/>
      <c r="IJL702" s="350"/>
      <c r="IJM702" s="350"/>
      <c r="IJN702" s="350"/>
      <c r="IJO702" s="350"/>
      <c r="IJP702" s="350"/>
      <c r="IJQ702" s="350"/>
      <c r="IJR702" s="350"/>
      <c r="IJS702" s="350"/>
      <c r="IJT702" s="350"/>
      <c r="IJU702" s="350"/>
      <c r="IJV702" s="350"/>
      <c r="IJW702" s="350"/>
      <c r="IJX702" s="350"/>
      <c r="IJY702" s="350"/>
      <c r="IJZ702" s="350"/>
      <c r="IKA702" s="350"/>
      <c r="IKB702" s="350"/>
      <c r="IKC702" s="350"/>
      <c r="IKD702" s="350"/>
      <c r="IKE702" s="350"/>
      <c r="IKF702" s="350"/>
      <c r="IKG702" s="350"/>
      <c r="IKH702" s="350"/>
      <c r="IKI702" s="350"/>
      <c r="IKJ702" s="350"/>
      <c r="IKK702" s="350"/>
      <c r="IKL702" s="350"/>
      <c r="IKM702" s="350"/>
      <c r="IKN702" s="350"/>
      <c r="IKO702" s="350"/>
      <c r="IKP702" s="350"/>
      <c r="IKQ702" s="350"/>
      <c r="IKR702" s="350"/>
      <c r="IKS702" s="350"/>
      <c r="IKT702" s="350"/>
      <c r="IKU702" s="350"/>
      <c r="IKV702" s="350"/>
      <c r="IKW702" s="350"/>
      <c r="IKX702" s="350"/>
      <c r="IKY702" s="350"/>
      <c r="IKZ702" s="350"/>
      <c r="ILA702" s="350"/>
      <c r="ILB702" s="350"/>
      <c r="ILC702" s="350"/>
      <c r="ILD702" s="350"/>
      <c r="ILE702" s="350"/>
      <c r="ILF702" s="350"/>
      <c r="ILG702" s="350"/>
      <c r="ILH702" s="350"/>
      <c r="ILI702" s="350"/>
      <c r="ILJ702" s="350"/>
      <c r="ILK702" s="350"/>
      <c r="ILL702" s="350"/>
      <c r="ILM702" s="350"/>
      <c r="ILN702" s="350"/>
      <c r="ILO702" s="350"/>
      <c r="ILP702" s="350"/>
      <c r="ILQ702" s="350"/>
      <c r="ILR702" s="350"/>
      <c r="ILS702" s="350"/>
      <c r="ILT702" s="350"/>
      <c r="ILU702" s="350"/>
      <c r="ILV702" s="350"/>
      <c r="ILW702" s="350"/>
      <c r="ILX702" s="350"/>
      <c r="ILY702" s="350"/>
      <c r="ILZ702" s="350"/>
      <c r="IMA702" s="350"/>
      <c r="IMB702" s="350"/>
      <c r="IMC702" s="350"/>
      <c r="IMD702" s="350"/>
      <c r="IME702" s="350"/>
      <c r="IMF702" s="350"/>
      <c r="IMG702" s="350"/>
      <c r="IMH702" s="350"/>
      <c r="IMI702" s="350"/>
      <c r="IMJ702" s="350"/>
      <c r="IMK702" s="350"/>
      <c r="IML702" s="350"/>
      <c r="IMM702" s="350"/>
      <c r="IMN702" s="350"/>
      <c r="IMO702" s="350"/>
      <c r="IMP702" s="350"/>
      <c r="IMQ702" s="350"/>
      <c r="IMR702" s="350"/>
      <c r="IMS702" s="350"/>
      <c r="IMT702" s="350"/>
      <c r="IMU702" s="350"/>
      <c r="IMV702" s="350"/>
      <c r="IMW702" s="350"/>
      <c r="IMX702" s="350"/>
      <c r="IMY702" s="350"/>
      <c r="IMZ702" s="350"/>
      <c r="INA702" s="350"/>
      <c r="INB702" s="350"/>
      <c r="INC702" s="350"/>
      <c r="IND702" s="350"/>
      <c r="INE702" s="350"/>
      <c r="INF702" s="350"/>
      <c r="ING702" s="350"/>
      <c r="INH702" s="350"/>
      <c r="INI702" s="350"/>
      <c r="INJ702" s="350"/>
      <c r="INK702" s="350"/>
      <c r="INL702" s="350"/>
      <c r="INM702" s="350"/>
      <c r="INN702" s="350"/>
      <c r="INO702" s="350"/>
      <c r="INP702" s="350"/>
      <c r="INQ702" s="350"/>
      <c r="INR702" s="350"/>
      <c r="INS702" s="350"/>
      <c r="INT702" s="350"/>
      <c r="INU702" s="350"/>
      <c r="INV702" s="350"/>
      <c r="INW702" s="350"/>
      <c r="INX702" s="350"/>
      <c r="INY702" s="350"/>
      <c r="INZ702" s="350"/>
      <c r="IOA702" s="350"/>
      <c r="IOB702" s="350"/>
      <c r="IOC702" s="350"/>
      <c r="IOD702" s="350"/>
      <c r="IOE702" s="350"/>
      <c r="IOF702" s="350"/>
      <c r="IOG702" s="350"/>
      <c r="IOH702" s="350"/>
      <c r="IOI702" s="350"/>
      <c r="IOJ702" s="350"/>
      <c r="IOK702" s="350"/>
      <c r="IOL702" s="350"/>
      <c r="IOM702" s="350"/>
      <c r="ION702" s="350"/>
      <c r="IOO702" s="350"/>
      <c r="IOP702" s="350"/>
      <c r="IOQ702" s="350"/>
      <c r="IOR702" s="350"/>
      <c r="IOS702" s="350"/>
      <c r="IOT702" s="350"/>
      <c r="IOU702" s="350"/>
      <c r="IOV702" s="350"/>
      <c r="IOW702" s="350"/>
      <c r="IOX702" s="350"/>
      <c r="IOY702" s="350"/>
      <c r="IOZ702" s="350"/>
      <c r="IPA702" s="350"/>
      <c r="IPB702" s="350"/>
      <c r="IPC702" s="350"/>
      <c r="IPD702" s="350"/>
      <c r="IPE702" s="350"/>
      <c r="IPF702" s="350"/>
      <c r="IPG702" s="350"/>
      <c r="IPH702" s="350"/>
      <c r="IPI702" s="350"/>
      <c r="IPJ702" s="350"/>
      <c r="IPK702" s="350"/>
      <c r="IPL702" s="350"/>
      <c r="IPM702" s="350"/>
      <c r="IPN702" s="350"/>
      <c r="IPO702" s="350"/>
      <c r="IPP702" s="350"/>
      <c r="IPQ702" s="350"/>
      <c r="IPR702" s="350"/>
      <c r="IPS702" s="350"/>
      <c r="IPT702" s="350"/>
      <c r="IPU702" s="350"/>
      <c r="IPV702" s="350"/>
      <c r="IPW702" s="350"/>
      <c r="IPX702" s="350"/>
      <c r="IPY702" s="350"/>
      <c r="IPZ702" s="350"/>
      <c r="IQA702" s="350"/>
      <c r="IQB702" s="350"/>
      <c r="IQC702" s="350"/>
      <c r="IQD702" s="350"/>
      <c r="IQE702" s="350"/>
      <c r="IQF702" s="350"/>
      <c r="IQG702" s="350"/>
      <c r="IQH702" s="350"/>
      <c r="IQI702" s="350"/>
      <c r="IQJ702" s="350"/>
      <c r="IQK702" s="350"/>
      <c r="IQL702" s="350"/>
      <c r="IQM702" s="350"/>
      <c r="IQN702" s="350"/>
      <c r="IQO702" s="350"/>
      <c r="IQP702" s="350"/>
      <c r="IQQ702" s="350"/>
      <c r="IQR702" s="350"/>
      <c r="IQS702" s="350"/>
      <c r="IQT702" s="350"/>
      <c r="IQU702" s="350"/>
      <c r="IQV702" s="350"/>
      <c r="IQW702" s="350"/>
      <c r="IQX702" s="350"/>
      <c r="IQY702" s="350"/>
      <c r="IQZ702" s="350"/>
      <c r="IRA702" s="350"/>
      <c r="IRB702" s="350"/>
      <c r="IRC702" s="350"/>
      <c r="IRD702" s="350"/>
      <c r="IRE702" s="350"/>
      <c r="IRF702" s="350"/>
      <c r="IRG702" s="350"/>
      <c r="IRH702" s="350"/>
      <c r="IRI702" s="350"/>
      <c r="IRJ702" s="350"/>
      <c r="IRK702" s="350"/>
      <c r="IRL702" s="350"/>
      <c r="IRM702" s="350"/>
      <c r="IRN702" s="350"/>
      <c r="IRO702" s="350"/>
      <c r="IRP702" s="350"/>
      <c r="IRQ702" s="350"/>
      <c r="IRR702" s="350"/>
      <c r="IRS702" s="350"/>
      <c r="IRT702" s="350"/>
      <c r="IRU702" s="350"/>
      <c r="IRV702" s="350"/>
      <c r="IRW702" s="350"/>
      <c r="IRX702" s="350"/>
      <c r="IRY702" s="350"/>
      <c r="IRZ702" s="350"/>
      <c r="ISA702" s="350"/>
      <c r="ISB702" s="350"/>
      <c r="ISC702" s="350"/>
      <c r="ISD702" s="350"/>
      <c r="ISE702" s="350"/>
      <c r="ISF702" s="350"/>
      <c r="ISG702" s="350"/>
      <c r="ISH702" s="350"/>
      <c r="ISI702" s="350"/>
      <c r="ISJ702" s="350"/>
      <c r="ISK702" s="350"/>
      <c r="ISL702" s="350"/>
      <c r="ISM702" s="350"/>
      <c r="ISN702" s="350"/>
      <c r="ISO702" s="350"/>
      <c r="ISP702" s="350"/>
      <c r="ISQ702" s="350"/>
      <c r="ISR702" s="350"/>
      <c r="ISS702" s="350"/>
      <c r="IST702" s="350"/>
      <c r="ISU702" s="350"/>
      <c r="ISV702" s="350"/>
      <c r="ISW702" s="350"/>
      <c r="ISX702" s="350"/>
      <c r="ISY702" s="350"/>
      <c r="ISZ702" s="350"/>
      <c r="ITA702" s="350"/>
      <c r="ITB702" s="350"/>
      <c r="ITC702" s="350"/>
      <c r="ITD702" s="350"/>
      <c r="ITE702" s="350"/>
      <c r="ITF702" s="350"/>
      <c r="ITG702" s="350"/>
      <c r="ITH702" s="350"/>
      <c r="ITI702" s="350"/>
      <c r="ITJ702" s="350"/>
      <c r="ITK702" s="350"/>
      <c r="ITL702" s="350"/>
      <c r="ITM702" s="350"/>
      <c r="ITN702" s="350"/>
      <c r="ITO702" s="350"/>
      <c r="ITP702" s="350"/>
      <c r="ITQ702" s="350"/>
      <c r="ITR702" s="350"/>
      <c r="ITS702" s="350"/>
      <c r="ITT702" s="350"/>
      <c r="ITU702" s="350"/>
      <c r="ITV702" s="350"/>
      <c r="ITW702" s="350"/>
      <c r="ITX702" s="350"/>
      <c r="ITY702" s="350"/>
      <c r="ITZ702" s="350"/>
      <c r="IUA702" s="350"/>
      <c r="IUB702" s="350"/>
      <c r="IUC702" s="350"/>
      <c r="IUD702" s="350"/>
      <c r="IUE702" s="350"/>
      <c r="IUF702" s="350"/>
      <c r="IUG702" s="350"/>
      <c r="IUH702" s="350"/>
      <c r="IUI702" s="350"/>
      <c r="IUJ702" s="350"/>
      <c r="IUK702" s="350"/>
      <c r="IUL702" s="350"/>
      <c r="IUM702" s="350"/>
      <c r="IUN702" s="350"/>
      <c r="IUO702" s="350"/>
      <c r="IUP702" s="350"/>
      <c r="IUQ702" s="350"/>
      <c r="IUR702" s="350"/>
      <c r="IUS702" s="350"/>
      <c r="IUT702" s="350"/>
      <c r="IUU702" s="350"/>
      <c r="IUV702" s="350"/>
      <c r="IUW702" s="350"/>
      <c r="IUX702" s="350"/>
      <c r="IUY702" s="350"/>
      <c r="IUZ702" s="350"/>
      <c r="IVA702" s="350"/>
      <c r="IVB702" s="350"/>
      <c r="IVC702" s="350"/>
      <c r="IVD702" s="350"/>
      <c r="IVE702" s="350"/>
      <c r="IVF702" s="350"/>
      <c r="IVG702" s="350"/>
      <c r="IVH702" s="350"/>
      <c r="IVI702" s="350"/>
      <c r="IVJ702" s="350"/>
      <c r="IVK702" s="350"/>
      <c r="IVL702" s="350"/>
      <c r="IVM702" s="350"/>
      <c r="IVN702" s="350"/>
      <c r="IVO702" s="350"/>
      <c r="IVP702" s="350"/>
      <c r="IVQ702" s="350"/>
      <c r="IVR702" s="350"/>
      <c r="IVS702" s="350"/>
      <c r="IVT702" s="350"/>
      <c r="IVU702" s="350"/>
      <c r="IVV702" s="350"/>
      <c r="IVW702" s="350"/>
      <c r="IVX702" s="350"/>
      <c r="IVY702" s="350"/>
      <c r="IVZ702" s="350"/>
      <c r="IWA702" s="350"/>
      <c r="IWB702" s="350"/>
      <c r="IWC702" s="350"/>
      <c r="IWD702" s="350"/>
      <c r="IWE702" s="350"/>
      <c r="IWF702" s="350"/>
      <c r="IWG702" s="350"/>
      <c r="IWH702" s="350"/>
      <c r="IWI702" s="350"/>
      <c r="IWJ702" s="350"/>
      <c r="IWK702" s="350"/>
      <c r="IWL702" s="350"/>
      <c r="IWM702" s="350"/>
      <c r="IWN702" s="350"/>
      <c r="IWO702" s="350"/>
      <c r="IWP702" s="350"/>
      <c r="IWQ702" s="350"/>
      <c r="IWR702" s="350"/>
      <c r="IWS702" s="350"/>
      <c r="IWT702" s="350"/>
      <c r="IWU702" s="350"/>
      <c r="IWV702" s="350"/>
      <c r="IWW702" s="350"/>
      <c r="IWX702" s="350"/>
      <c r="IWY702" s="350"/>
      <c r="IWZ702" s="350"/>
      <c r="IXA702" s="350"/>
      <c r="IXB702" s="350"/>
      <c r="IXC702" s="350"/>
      <c r="IXD702" s="350"/>
      <c r="IXE702" s="350"/>
      <c r="IXF702" s="350"/>
      <c r="IXG702" s="350"/>
      <c r="IXH702" s="350"/>
      <c r="IXI702" s="350"/>
      <c r="IXJ702" s="350"/>
      <c r="IXK702" s="350"/>
      <c r="IXL702" s="350"/>
      <c r="IXM702" s="350"/>
      <c r="IXN702" s="350"/>
      <c r="IXO702" s="350"/>
      <c r="IXP702" s="350"/>
      <c r="IXQ702" s="350"/>
      <c r="IXR702" s="350"/>
      <c r="IXS702" s="350"/>
      <c r="IXT702" s="350"/>
      <c r="IXU702" s="350"/>
      <c r="IXV702" s="350"/>
      <c r="IXW702" s="350"/>
      <c r="IXX702" s="350"/>
      <c r="IXY702" s="350"/>
      <c r="IXZ702" s="350"/>
      <c r="IYA702" s="350"/>
      <c r="IYB702" s="350"/>
      <c r="IYC702" s="350"/>
      <c r="IYD702" s="350"/>
      <c r="IYE702" s="350"/>
      <c r="IYF702" s="350"/>
      <c r="IYG702" s="350"/>
      <c r="IYH702" s="350"/>
      <c r="IYI702" s="350"/>
      <c r="IYJ702" s="350"/>
      <c r="IYK702" s="350"/>
      <c r="IYL702" s="350"/>
      <c r="IYM702" s="350"/>
      <c r="IYN702" s="350"/>
      <c r="IYO702" s="350"/>
      <c r="IYP702" s="350"/>
      <c r="IYQ702" s="350"/>
      <c r="IYR702" s="350"/>
      <c r="IYS702" s="350"/>
      <c r="IYT702" s="350"/>
      <c r="IYU702" s="350"/>
      <c r="IYV702" s="350"/>
      <c r="IYW702" s="350"/>
      <c r="IYX702" s="350"/>
      <c r="IYY702" s="350"/>
      <c r="IYZ702" s="350"/>
      <c r="IZA702" s="350"/>
      <c r="IZB702" s="350"/>
      <c r="IZC702" s="350"/>
      <c r="IZD702" s="350"/>
      <c r="IZE702" s="350"/>
      <c r="IZF702" s="350"/>
      <c r="IZG702" s="350"/>
      <c r="IZH702" s="350"/>
      <c r="IZI702" s="350"/>
      <c r="IZJ702" s="350"/>
      <c r="IZK702" s="350"/>
      <c r="IZL702" s="350"/>
      <c r="IZM702" s="350"/>
      <c r="IZN702" s="350"/>
      <c r="IZO702" s="350"/>
      <c r="IZP702" s="350"/>
      <c r="IZQ702" s="350"/>
      <c r="IZR702" s="350"/>
      <c r="IZS702" s="350"/>
      <c r="IZT702" s="350"/>
      <c r="IZU702" s="350"/>
      <c r="IZV702" s="350"/>
      <c r="IZW702" s="350"/>
      <c r="IZX702" s="350"/>
      <c r="IZY702" s="350"/>
      <c r="IZZ702" s="350"/>
      <c r="JAA702" s="350"/>
      <c r="JAB702" s="350"/>
      <c r="JAC702" s="350"/>
      <c r="JAD702" s="350"/>
      <c r="JAE702" s="350"/>
      <c r="JAF702" s="350"/>
      <c r="JAG702" s="350"/>
      <c r="JAH702" s="350"/>
      <c r="JAI702" s="350"/>
      <c r="JAJ702" s="350"/>
      <c r="JAK702" s="350"/>
      <c r="JAL702" s="350"/>
      <c r="JAM702" s="350"/>
      <c r="JAN702" s="350"/>
      <c r="JAO702" s="350"/>
      <c r="JAP702" s="350"/>
      <c r="JAQ702" s="350"/>
      <c r="JAR702" s="350"/>
      <c r="JAS702" s="350"/>
      <c r="JAT702" s="350"/>
      <c r="JAU702" s="350"/>
      <c r="JAV702" s="350"/>
      <c r="JAW702" s="350"/>
      <c r="JAX702" s="350"/>
      <c r="JAY702" s="350"/>
      <c r="JAZ702" s="350"/>
      <c r="JBA702" s="350"/>
      <c r="JBB702" s="350"/>
      <c r="JBC702" s="350"/>
      <c r="JBD702" s="350"/>
      <c r="JBE702" s="350"/>
      <c r="JBF702" s="350"/>
      <c r="JBG702" s="350"/>
      <c r="JBH702" s="350"/>
      <c r="JBI702" s="350"/>
      <c r="JBJ702" s="350"/>
      <c r="JBK702" s="350"/>
      <c r="JBL702" s="350"/>
      <c r="JBM702" s="350"/>
      <c r="JBN702" s="350"/>
      <c r="JBO702" s="350"/>
      <c r="JBP702" s="350"/>
      <c r="JBQ702" s="350"/>
      <c r="JBR702" s="350"/>
      <c r="JBS702" s="350"/>
      <c r="JBT702" s="350"/>
      <c r="JBU702" s="350"/>
      <c r="JBV702" s="350"/>
      <c r="JBW702" s="350"/>
      <c r="JBX702" s="350"/>
      <c r="JBY702" s="350"/>
      <c r="JBZ702" s="350"/>
      <c r="JCA702" s="350"/>
      <c r="JCB702" s="350"/>
      <c r="JCC702" s="350"/>
      <c r="JCD702" s="350"/>
      <c r="JCE702" s="350"/>
      <c r="JCF702" s="350"/>
      <c r="JCG702" s="350"/>
      <c r="JCH702" s="350"/>
      <c r="JCI702" s="350"/>
      <c r="JCJ702" s="350"/>
      <c r="JCK702" s="350"/>
      <c r="JCL702" s="350"/>
      <c r="JCM702" s="350"/>
      <c r="JCN702" s="350"/>
      <c r="JCO702" s="350"/>
      <c r="JCP702" s="350"/>
      <c r="JCQ702" s="350"/>
      <c r="JCR702" s="350"/>
      <c r="JCS702" s="350"/>
      <c r="JCT702" s="350"/>
      <c r="JCU702" s="350"/>
      <c r="JCV702" s="350"/>
      <c r="JCW702" s="350"/>
      <c r="JCX702" s="350"/>
      <c r="JCY702" s="350"/>
      <c r="JCZ702" s="350"/>
      <c r="JDA702" s="350"/>
      <c r="JDB702" s="350"/>
      <c r="JDC702" s="350"/>
      <c r="JDD702" s="350"/>
      <c r="JDE702" s="350"/>
      <c r="JDF702" s="350"/>
      <c r="JDG702" s="350"/>
      <c r="JDH702" s="350"/>
      <c r="JDI702" s="350"/>
      <c r="JDJ702" s="350"/>
      <c r="JDK702" s="350"/>
      <c r="JDL702" s="350"/>
      <c r="JDM702" s="350"/>
      <c r="JDN702" s="350"/>
      <c r="JDO702" s="350"/>
      <c r="JDP702" s="350"/>
      <c r="JDQ702" s="350"/>
      <c r="JDR702" s="350"/>
      <c r="JDS702" s="350"/>
      <c r="JDT702" s="350"/>
      <c r="JDU702" s="350"/>
      <c r="JDV702" s="350"/>
      <c r="JDW702" s="350"/>
      <c r="JDX702" s="350"/>
      <c r="JDY702" s="350"/>
      <c r="JDZ702" s="350"/>
      <c r="JEA702" s="350"/>
      <c r="JEB702" s="350"/>
      <c r="JEC702" s="350"/>
      <c r="JED702" s="350"/>
      <c r="JEE702" s="350"/>
      <c r="JEF702" s="350"/>
      <c r="JEG702" s="350"/>
      <c r="JEH702" s="350"/>
      <c r="JEI702" s="350"/>
      <c r="JEJ702" s="350"/>
      <c r="JEK702" s="350"/>
      <c r="JEL702" s="350"/>
      <c r="JEM702" s="350"/>
      <c r="JEN702" s="350"/>
      <c r="JEO702" s="350"/>
      <c r="JEP702" s="350"/>
      <c r="JEQ702" s="350"/>
      <c r="JER702" s="350"/>
      <c r="JES702" s="350"/>
      <c r="JET702" s="350"/>
      <c r="JEU702" s="350"/>
      <c r="JEV702" s="350"/>
      <c r="JEW702" s="350"/>
      <c r="JEX702" s="350"/>
      <c r="JEY702" s="350"/>
      <c r="JEZ702" s="350"/>
      <c r="JFA702" s="350"/>
      <c r="JFB702" s="350"/>
      <c r="JFC702" s="350"/>
      <c r="JFD702" s="350"/>
      <c r="JFE702" s="350"/>
      <c r="JFF702" s="350"/>
      <c r="JFG702" s="350"/>
      <c r="JFH702" s="350"/>
      <c r="JFI702" s="350"/>
      <c r="JFJ702" s="350"/>
      <c r="JFK702" s="350"/>
      <c r="JFL702" s="350"/>
      <c r="JFM702" s="350"/>
      <c r="JFN702" s="350"/>
      <c r="JFO702" s="350"/>
      <c r="JFP702" s="350"/>
      <c r="JFQ702" s="350"/>
      <c r="JFR702" s="350"/>
      <c r="JFS702" s="350"/>
      <c r="JFT702" s="350"/>
      <c r="JFU702" s="350"/>
      <c r="JFV702" s="350"/>
      <c r="JFW702" s="350"/>
      <c r="JFX702" s="350"/>
      <c r="JFY702" s="350"/>
      <c r="JFZ702" s="350"/>
      <c r="JGA702" s="350"/>
      <c r="JGB702" s="350"/>
      <c r="JGC702" s="350"/>
      <c r="JGD702" s="350"/>
      <c r="JGE702" s="350"/>
      <c r="JGF702" s="350"/>
      <c r="JGG702" s="350"/>
      <c r="JGH702" s="350"/>
      <c r="JGI702" s="350"/>
      <c r="JGJ702" s="350"/>
      <c r="JGK702" s="350"/>
      <c r="JGL702" s="350"/>
      <c r="JGM702" s="350"/>
      <c r="JGN702" s="350"/>
      <c r="JGO702" s="350"/>
      <c r="JGP702" s="350"/>
      <c r="JGQ702" s="350"/>
      <c r="JGR702" s="350"/>
      <c r="JGS702" s="350"/>
      <c r="JGT702" s="350"/>
      <c r="JGU702" s="350"/>
      <c r="JGV702" s="350"/>
      <c r="JGW702" s="350"/>
      <c r="JGX702" s="350"/>
      <c r="JGY702" s="350"/>
      <c r="JGZ702" s="350"/>
      <c r="JHA702" s="350"/>
      <c r="JHB702" s="350"/>
      <c r="JHC702" s="350"/>
      <c r="JHD702" s="350"/>
      <c r="JHE702" s="350"/>
      <c r="JHF702" s="350"/>
      <c r="JHG702" s="350"/>
      <c r="JHH702" s="350"/>
      <c r="JHI702" s="350"/>
      <c r="JHJ702" s="350"/>
      <c r="JHK702" s="350"/>
      <c r="JHL702" s="350"/>
      <c r="JHM702" s="350"/>
      <c r="JHN702" s="350"/>
      <c r="JHO702" s="350"/>
      <c r="JHP702" s="350"/>
      <c r="JHQ702" s="350"/>
      <c r="JHR702" s="350"/>
      <c r="JHS702" s="350"/>
      <c r="JHT702" s="350"/>
      <c r="JHU702" s="350"/>
      <c r="JHV702" s="350"/>
      <c r="JHW702" s="350"/>
      <c r="JHX702" s="350"/>
      <c r="JHY702" s="350"/>
      <c r="JHZ702" s="350"/>
      <c r="JIA702" s="350"/>
      <c r="JIB702" s="350"/>
      <c r="JIC702" s="350"/>
      <c r="JID702" s="350"/>
      <c r="JIE702" s="350"/>
      <c r="JIF702" s="350"/>
      <c r="JIG702" s="350"/>
      <c r="JIH702" s="350"/>
      <c r="JII702" s="350"/>
      <c r="JIJ702" s="350"/>
      <c r="JIK702" s="350"/>
      <c r="JIL702" s="350"/>
      <c r="JIM702" s="350"/>
      <c r="JIN702" s="350"/>
      <c r="JIO702" s="350"/>
      <c r="JIP702" s="350"/>
      <c r="JIQ702" s="350"/>
      <c r="JIR702" s="350"/>
      <c r="JIS702" s="350"/>
      <c r="JIT702" s="350"/>
      <c r="JIU702" s="350"/>
      <c r="JIV702" s="350"/>
      <c r="JIW702" s="350"/>
      <c r="JIX702" s="350"/>
      <c r="JIY702" s="350"/>
      <c r="JIZ702" s="350"/>
      <c r="JJA702" s="350"/>
      <c r="JJB702" s="350"/>
      <c r="JJC702" s="350"/>
      <c r="JJD702" s="350"/>
      <c r="JJE702" s="350"/>
      <c r="JJF702" s="350"/>
      <c r="JJG702" s="350"/>
      <c r="JJH702" s="350"/>
      <c r="JJI702" s="350"/>
      <c r="JJJ702" s="350"/>
      <c r="JJK702" s="350"/>
      <c r="JJL702" s="350"/>
      <c r="JJM702" s="350"/>
      <c r="JJN702" s="350"/>
      <c r="JJO702" s="350"/>
      <c r="JJP702" s="350"/>
      <c r="JJQ702" s="350"/>
      <c r="JJR702" s="350"/>
      <c r="JJS702" s="350"/>
      <c r="JJT702" s="350"/>
      <c r="JJU702" s="350"/>
      <c r="JJV702" s="350"/>
      <c r="JJW702" s="350"/>
      <c r="JJX702" s="350"/>
      <c r="JJY702" s="350"/>
      <c r="JJZ702" s="350"/>
      <c r="JKA702" s="350"/>
      <c r="JKB702" s="350"/>
      <c r="JKC702" s="350"/>
      <c r="JKD702" s="350"/>
      <c r="JKE702" s="350"/>
      <c r="JKF702" s="350"/>
      <c r="JKG702" s="350"/>
      <c r="JKH702" s="350"/>
      <c r="JKI702" s="350"/>
      <c r="JKJ702" s="350"/>
      <c r="JKK702" s="350"/>
      <c r="JKL702" s="350"/>
      <c r="JKM702" s="350"/>
      <c r="JKN702" s="350"/>
      <c r="JKO702" s="350"/>
      <c r="JKP702" s="350"/>
      <c r="JKQ702" s="350"/>
      <c r="JKR702" s="350"/>
      <c r="JKS702" s="350"/>
      <c r="JKT702" s="350"/>
      <c r="JKU702" s="350"/>
      <c r="JKV702" s="350"/>
      <c r="JKW702" s="350"/>
      <c r="JKX702" s="350"/>
      <c r="JKY702" s="350"/>
      <c r="JKZ702" s="350"/>
      <c r="JLA702" s="350"/>
      <c r="JLB702" s="350"/>
      <c r="JLC702" s="350"/>
      <c r="JLD702" s="350"/>
      <c r="JLE702" s="350"/>
      <c r="JLF702" s="350"/>
      <c r="JLG702" s="350"/>
      <c r="JLH702" s="350"/>
      <c r="JLI702" s="350"/>
      <c r="JLJ702" s="350"/>
      <c r="JLK702" s="350"/>
      <c r="JLL702" s="350"/>
      <c r="JLM702" s="350"/>
      <c r="JLN702" s="350"/>
      <c r="JLO702" s="350"/>
      <c r="JLP702" s="350"/>
      <c r="JLQ702" s="350"/>
      <c r="JLR702" s="350"/>
      <c r="JLS702" s="350"/>
      <c r="JLT702" s="350"/>
      <c r="JLU702" s="350"/>
      <c r="JLV702" s="350"/>
      <c r="JLW702" s="350"/>
      <c r="JLX702" s="350"/>
      <c r="JLY702" s="350"/>
      <c r="JLZ702" s="350"/>
      <c r="JMA702" s="350"/>
      <c r="JMB702" s="350"/>
      <c r="JMC702" s="350"/>
      <c r="JMD702" s="350"/>
      <c r="JME702" s="350"/>
      <c r="JMF702" s="350"/>
      <c r="JMG702" s="350"/>
      <c r="JMH702" s="350"/>
      <c r="JMI702" s="350"/>
      <c r="JMJ702" s="350"/>
      <c r="JMK702" s="350"/>
      <c r="JML702" s="350"/>
      <c r="JMM702" s="350"/>
      <c r="JMN702" s="350"/>
      <c r="JMO702" s="350"/>
      <c r="JMP702" s="350"/>
      <c r="JMQ702" s="350"/>
      <c r="JMR702" s="350"/>
      <c r="JMS702" s="350"/>
      <c r="JMT702" s="350"/>
      <c r="JMU702" s="350"/>
      <c r="JMV702" s="350"/>
      <c r="JMW702" s="350"/>
      <c r="JMX702" s="350"/>
      <c r="JMY702" s="350"/>
      <c r="JMZ702" s="350"/>
      <c r="JNA702" s="350"/>
      <c r="JNB702" s="350"/>
      <c r="JNC702" s="350"/>
      <c r="JND702" s="350"/>
      <c r="JNE702" s="350"/>
      <c r="JNF702" s="350"/>
      <c r="JNG702" s="350"/>
      <c r="JNH702" s="350"/>
      <c r="JNI702" s="350"/>
      <c r="JNJ702" s="350"/>
      <c r="JNK702" s="350"/>
      <c r="JNL702" s="350"/>
      <c r="JNM702" s="350"/>
      <c r="JNN702" s="350"/>
      <c r="JNO702" s="350"/>
      <c r="JNP702" s="350"/>
      <c r="JNQ702" s="350"/>
      <c r="JNR702" s="350"/>
      <c r="JNS702" s="350"/>
      <c r="JNT702" s="350"/>
      <c r="JNU702" s="350"/>
      <c r="JNV702" s="350"/>
      <c r="JNW702" s="350"/>
      <c r="JNX702" s="350"/>
      <c r="JNY702" s="350"/>
      <c r="JNZ702" s="350"/>
      <c r="JOA702" s="350"/>
      <c r="JOB702" s="350"/>
      <c r="JOC702" s="350"/>
      <c r="JOD702" s="350"/>
      <c r="JOE702" s="350"/>
      <c r="JOF702" s="350"/>
      <c r="JOG702" s="350"/>
      <c r="JOH702" s="350"/>
      <c r="JOI702" s="350"/>
      <c r="JOJ702" s="350"/>
      <c r="JOK702" s="350"/>
      <c r="JOL702" s="350"/>
      <c r="JOM702" s="350"/>
      <c r="JON702" s="350"/>
      <c r="JOO702" s="350"/>
      <c r="JOP702" s="350"/>
      <c r="JOQ702" s="350"/>
      <c r="JOR702" s="350"/>
      <c r="JOS702" s="350"/>
      <c r="JOT702" s="350"/>
      <c r="JOU702" s="350"/>
      <c r="JOV702" s="350"/>
      <c r="JOW702" s="350"/>
      <c r="JOX702" s="350"/>
      <c r="JOY702" s="350"/>
      <c r="JOZ702" s="350"/>
      <c r="JPA702" s="350"/>
      <c r="JPB702" s="350"/>
      <c r="JPC702" s="350"/>
      <c r="JPD702" s="350"/>
      <c r="JPE702" s="350"/>
      <c r="JPF702" s="350"/>
      <c r="JPG702" s="350"/>
      <c r="JPH702" s="350"/>
      <c r="JPI702" s="350"/>
      <c r="JPJ702" s="350"/>
      <c r="JPK702" s="350"/>
      <c r="JPL702" s="350"/>
      <c r="JPM702" s="350"/>
      <c r="JPN702" s="350"/>
      <c r="JPO702" s="350"/>
      <c r="JPP702" s="350"/>
      <c r="JPQ702" s="350"/>
      <c r="JPR702" s="350"/>
      <c r="JPS702" s="350"/>
      <c r="JPT702" s="350"/>
      <c r="JPU702" s="350"/>
      <c r="JPV702" s="350"/>
      <c r="JPW702" s="350"/>
      <c r="JPX702" s="350"/>
      <c r="JPY702" s="350"/>
      <c r="JPZ702" s="350"/>
      <c r="JQA702" s="350"/>
      <c r="JQB702" s="350"/>
      <c r="JQC702" s="350"/>
      <c r="JQD702" s="350"/>
      <c r="JQE702" s="350"/>
      <c r="JQF702" s="350"/>
      <c r="JQG702" s="350"/>
      <c r="JQH702" s="350"/>
      <c r="JQI702" s="350"/>
      <c r="JQJ702" s="350"/>
      <c r="JQK702" s="350"/>
      <c r="JQL702" s="350"/>
      <c r="JQM702" s="350"/>
      <c r="JQN702" s="350"/>
      <c r="JQO702" s="350"/>
      <c r="JQP702" s="350"/>
      <c r="JQQ702" s="350"/>
      <c r="JQR702" s="350"/>
      <c r="JQS702" s="350"/>
      <c r="JQT702" s="350"/>
      <c r="JQU702" s="350"/>
      <c r="JQV702" s="350"/>
      <c r="JQW702" s="350"/>
      <c r="JQX702" s="350"/>
      <c r="JQY702" s="350"/>
      <c r="JQZ702" s="350"/>
      <c r="JRA702" s="350"/>
      <c r="JRB702" s="350"/>
      <c r="JRC702" s="350"/>
      <c r="JRD702" s="350"/>
      <c r="JRE702" s="350"/>
      <c r="JRF702" s="350"/>
      <c r="JRG702" s="350"/>
      <c r="JRH702" s="350"/>
      <c r="JRI702" s="350"/>
      <c r="JRJ702" s="350"/>
      <c r="JRK702" s="350"/>
      <c r="JRL702" s="350"/>
      <c r="JRM702" s="350"/>
      <c r="JRN702" s="350"/>
      <c r="JRO702" s="350"/>
      <c r="JRP702" s="350"/>
      <c r="JRQ702" s="350"/>
      <c r="JRR702" s="350"/>
      <c r="JRS702" s="350"/>
      <c r="JRT702" s="350"/>
      <c r="JRU702" s="350"/>
      <c r="JRV702" s="350"/>
      <c r="JRW702" s="350"/>
      <c r="JRX702" s="350"/>
      <c r="JRY702" s="350"/>
      <c r="JRZ702" s="350"/>
      <c r="JSA702" s="350"/>
      <c r="JSB702" s="350"/>
      <c r="JSC702" s="350"/>
      <c r="JSD702" s="350"/>
      <c r="JSE702" s="350"/>
      <c r="JSF702" s="350"/>
      <c r="JSG702" s="350"/>
      <c r="JSH702" s="350"/>
      <c r="JSI702" s="350"/>
      <c r="JSJ702" s="350"/>
      <c r="JSK702" s="350"/>
      <c r="JSL702" s="350"/>
      <c r="JSM702" s="350"/>
      <c r="JSN702" s="350"/>
      <c r="JSO702" s="350"/>
      <c r="JSP702" s="350"/>
      <c r="JSQ702" s="350"/>
      <c r="JSR702" s="350"/>
      <c r="JSS702" s="350"/>
      <c r="JST702" s="350"/>
      <c r="JSU702" s="350"/>
      <c r="JSV702" s="350"/>
      <c r="JSW702" s="350"/>
      <c r="JSX702" s="350"/>
      <c r="JSY702" s="350"/>
      <c r="JSZ702" s="350"/>
      <c r="JTA702" s="350"/>
      <c r="JTB702" s="350"/>
      <c r="JTC702" s="350"/>
      <c r="JTD702" s="350"/>
      <c r="JTE702" s="350"/>
      <c r="JTF702" s="350"/>
      <c r="JTG702" s="350"/>
      <c r="JTH702" s="350"/>
      <c r="JTI702" s="350"/>
      <c r="JTJ702" s="350"/>
      <c r="JTK702" s="350"/>
      <c r="JTL702" s="350"/>
      <c r="JTM702" s="350"/>
      <c r="JTN702" s="350"/>
      <c r="JTO702" s="350"/>
      <c r="JTP702" s="350"/>
      <c r="JTQ702" s="350"/>
      <c r="JTR702" s="350"/>
      <c r="JTS702" s="350"/>
      <c r="JTT702" s="350"/>
      <c r="JTU702" s="350"/>
      <c r="JTV702" s="350"/>
      <c r="JTW702" s="350"/>
      <c r="JTX702" s="350"/>
      <c r="JTY702" s="350"/>
      <c r="JTZ702" s="350"/>
      <c r="JUA702" s="350"/>
      <c r="JUB702" s="350"/>
      <c r="JUC702" s="350"/>
      <c r="JUD702" s="350"/>
      <c r="JUE702" s="350"/>
      <c r="JUF702" s="350"/>
      <c r="JUG702" s="350"/>
      <c r="JUH702" s="350"/>
      <c r="JUI702" s="350"/>
      <c r="JUJ702" s="350"/>
      <c r="JUK702" s="350"/>
      <c r="JUL702" s="350"/>
      <c r="JUM702" s="350"/>
      <c r="JUN702" s="350"/>
      <c r="JUO702" s="350"/>
      <c r="JUP702" s="350"/>
      <c r="JUQ702" s="350"/>
      <c r="JUR702" s="350"/>
      <c r="JUS702" s="350"/>
      <c r="JUT702" s="350"/>
      <c r="JUU702" s="350"/>
      <c r="JUV702" s="350"/>
      <c r="JUW702" s="350"/>
      <c r="JUX702" s="350"/>
      <c r="JUY702" s="350"/>
      <c r="JUZ702" s="350"/>
      <c r="JVA702" s="350"/>
      <c r="JVB702" s="350"/>
      <c r="JVC702" s="350"/>
      <c r="JVD702" s="350"/>
      <c r="JVE702" s="350"/>
      <c r="JVF702" s="350"/>
      <c r="JVG702" s="350"/>
      <c r="JVH702" s="350"/>
      <c r="JVI702" s="350"/>
      <c r="JVJ702" s="350"/>
      <c r="JVK702" s="350"/>
      <c r="JVL702" s="350"/>
      <c r="JVM702" s="350"/>
      <c r="JVN702" s="350"/>
      <c r="JVO702" s="350"/>
      <c r="JVP702" s="350"/>
      <c r="JVQ702" s="350"/>
      <c r="JVR702" s="350"/>
      <c r="JVS702" s="350"/>
      <c r="JVT702" s="350"/>
      <c r="JVU702" s="350"/>
      <c r="JVV702" s="350"/>
      <c r="JVW702" s="350"/>
      <c r="JVX702" s="350"/>
      <c r="JVY702" s="350"/>
      <c r="JVZ702" s="350"/>
      <c r="JWA702" s="350"/>
      <c r="JWB702" s="350"/>
      <c r="JWC702" s="350"/>
      <c r="JWD702" s="350"/>
      <c r="JWE702" s="350"/>
      <c r="JWF702" s="350"/>
      <c r="JWG702" s="350"/>
      <c r="JWH702" s="350"/>
      <c r="JWI702" s="350"/>
      <c r="JWJ702" s="350"/>
      <c r="JWK702" s="350"/>
      <c r="JWL702" s="350"/>
      <c r="JWM702" s="350"/>
      <c r="JWN702" s="350"/>
      <c r="JWO702" s="350"/>
      <c r="JWP702" s="350"/>
      <c r="JWQ702" s="350"/>
      <c r="JWR702" s="350"/>
      <c r="JWS702" s="350"/>
      <c r="JWT702" s="350"/>
      <c r="JWU702" s="350"/>
      <c r="JWV702" s="350"/>
      <c r="JWW702" s="350"/>
      <c r="JWX702" s="350"/>
      <c r="JWY702" s="350"/>
      <c r="JWZ702" s="350"/>
      <c r="JXA702" s="350"/>
      <c r="JXB702" s="350"/>
      <c r="JXC702" s="350"/>
      <c r="JXD702" s="350"/>
      <c r="JXE702" s="350"/>
      <c r="JXF702" s="350"/>
      <c r="JXG702" s="350"/>
      <c r="JXH702" s="350"/>
      <c r="JXI702" s="350"/>
      <c r="JXJ702" s="350"/>
      <c r="JXK702" s="350"/>
      <c r="JXL702" s="350"/>
      <c r="JXM702" s="350"/>
      <c r="JXN702" s="350"/>
      <c r="JXO702" s="350"/>
      <c r="JXP702" s="350"/>
      <c r="JXQ702" s="350"/>
      <c r="JXR702" s="350"/>
      <c r="JXS702" s="350"/>
      <c r="JXT702" s="350"/>
      <c r="JXU702" s="350"/>
      <c r="JXV702" s="350"/>
      <c r="JXW702" s="350"/>
      <c r="JXX702" s="350"/>
      <c r="JXY702" s="350"/>
      <c r="JXZ702" s="350"/>
      <c r="JYA702" s="350"/>
      <c r="JYB702" s="350"/>
      <c r="JYC702" s="350"/>
      <c r="JYD702" s="350"/>
      <c r="JYE702" s="350"/>
      <c r="JYF702" s="350"/>
      <c r="JYG702" s="350"/>
      <c r="JYH702" s="350"/>
      <c r="JYI702" s="350"/>
      <c r="JYJ702" s="350"/>
      <c r="JYK702" s="350"/>
      <c r="JYL702" s="350"/>
      <c r="JYM702" s="350"/>
      <c r="JYN702" s="350"/>
      <c r="JYO702" s="350"/>
      <c r="JYP702" s="350"/>
      <c r="JYQ702" s="350"/>
      <c r="JYR702" s="350"/>
      <c r="JYS702" s="350"/>
      <c r="JYT702" s="350"/>
      <c r="JYU702" s="350"/>
      <c r="JYV702" s="350"/>
      <c r="JYW702" s="350"/>
      <c r="JYX702" s="350"/>
      <c r="JYY702" s="350"/>
      <c r="JYZ702" s="350"/>
      <c r="JZA702" s="350"/>
      <c r="JZB702" s="350"/>
      <c r="JZC702" s="350"/>
      <c r="JZD702" s="350"/>
      <c r="JZE702" s="350"/>
      <c r="JZF702" s="350"/>
      <c r="JZG702" s="350"/>
      <c r="JZH702" s="350"/>
      <c r="JZI702" s="350"/>
      <c r="JZJ702" s="350"/>
      <c r="JZK702" s="350"/>
      <c r="JZL702" s="350"/>
      <c r="JZM702" s="350"/>
      <c r="JZN702" s="350"/>
      <c r="JZO702" s="350"/>
      <c r="JZP702" s="350"/>
      <c r="JZQ702" s="350"/>
      <c r="JZR702" s="350"/>
      <c r="JZS702" s="350"/>
      <c r="JZT702" s="350"/>
      <c r="JZU702" s="350"/>
      <c r="JZV702" s="350"/>
      <c r="JZW702" s="350"/>
      <c r="JZX702" s="350"/>
      <c r="JZY702" s="350"/>
      <c r="JZZ702" s="350"/>
      <c r="KAA702" s="350"/>
      <c r="KAB702" s="350"/>
      <c r="KAC702" s="350"/>
      <c r="KAD702" s="350"/>
      <c r="KAE702" s="350"/>
      <c r="KAF702" s="350"/>
      <c r="KAG702" s="350"/>
      <c r="KAH702" s="350"/>
      <c r="KAI702" s="350"/>
      <c r="KAJ702" s="350"/>
      <c r="KAK702" s="350"/>
      <c r="KAL702" s="350"/>
      <c r="KAM702" s="350"/>
      <c r="KAN702" s="350"/>
      <c r="KAO702" s="350"/>
      <c r="KAP702" s="350"/>
      <c r="KAQ702" s="350"/>
      <c r="KAR702" s="350"/>
      <c r="KAS702" s="350"/>
      <c r="KAT702" s="350"/>
      <c r="KAU702" s="350"/>
      <c r="KAV702" s="350"/>
      <c r="KAW702" s="350"/>
      <c r="KAX702" s="350"/>
      <c r="KAY702" s="350"/>
      <c r="KAZ702" s="350"/>
      <c r="KBA702" s="350"/>
      <c r="KBB702" s="350"/>
      <c r="KBC702" s="350"/>
      <c r="KBD702" s="350"/>
      <c r="KBE702" s="350"/>
      <c r="KBF702" s="350"/>
      <c r="KBG702" s="350"/>
      <c r="KBH702" s="350"/>
      <c r="KBI702" s="350"/>
      <c r="KBJ702" s="350"/>
      <c r="KBK702" s="350"/>
      <c r="KBL702" s="350"/>
      <c r="KBM702" s="350"/>
      <c r="KBN702" s="350"/>
      <c r="KBO702" s="350"/>
      <c r="KBP702" s="350"/>
      <c r="KBQ702" s="350"/>
      <c r="KBR702" s="350"/>
      <c r="KBS702" s="350"/>
      <c r="KBT702" s="350"/>
      <c r="KBU702" s="350"/>
      <c r="KBV702" s="350"/>
      <c r="KBW702" s="350"/>
      <c r="KBX702" s="350"/>
      <c r="KBY702" s="350"/>
      <c r="KBZ702" s="350"/>
      <c r="KCA702" s="350"/>
      <c r="KCB702" s="350"/>
      <c r="KCC702" s="350"/>
      <c r="KCD702" s="350"/>
      <c r="KCE702" s="350"/>
      <c r="KCF702" s="350"/>
      <c r="KCG702" s="350"/>
      <c r="KCH702" s="350"/>
      <c r="KCI702" s="350"/>
      <c r="KCJ702" s="350"/>
      <c r="KCK702" s="350"/>
      <c r="KCL702" s="350"/>
      <c r="KCM702" s="350"/>
      <c r="KCN702" s="350"/>
      <c r="KCO702" s="350"/>
      <c r="KCP702" s="350"/>
      <c r="KCQ702" s="350"/>
      <c r="KCR702" s="350"/>
      <c r="KCS702" s="350"/>
      <c r="KCT702" s="350"/>
      <c r="KCU702" s="350"/>
      <c r="KCV702" s="350"/>
      <c r="KCW702" s="350"/>
      <c r="KCX702" s="350"/>
      <c r="KCY702" s="350"/>
      <c r="KCZ702" s="350"/>
      <c r="KDA702" s="350"/>
      <c r="KDB702" s="350"/>
      <c r="KDC702" s="350"/>
      <c r="KDD702" s="350"/>
      <c r="KDE702" s="350"/>
      <c r="KDF702" s="350"/>
      <c r="KDG702" s="350"/>
      <c r="KDH702" s="350"/>
      <c r="KDI702" s="350"/>
      <c r="KDJ702" s="350"/>
      <c r="KDK702" s="350"/>
      <c r="KDL702" s="350"/>
      <c r="KDM702" s="350"/>
      <c r="KDN702" s="350"/>
      <c r="KDO702" s="350"/>
      <c r="KDP702" s="350"/>
      <c r="KDQ702" s="350"/>
      <c r="KDR702" s="350"/>
      <c r="KDS702" s="350"/>
      <c r="KDT702" s="350"/>
      <c r="KDU702" s="350"/>
      <c r="KDV702" s="350"/>
      <c r="KDW702" s="350"/>
      <c r="KDX702" s="350"/>
      <c r="KDY702" s="350"/>
      <c r="KDZ702" s="350"/>
      <c r="KEA702" s="350"/>
      <c r="KEB702" s="350"/>
      <c r="KEC702" s="350"/>
      <c r="KED702" s="350"/>
      <c r="KEE702" s="350"/>
      <c r="KEF702" s="350"/>
      <c r="KEG702" s="350"/>
      <c r="KEH702" s="350"/>
      <c r="KEI702" s="350"/>
      <c r="KEJ702" s="350"/>
      <c r="KEK702" s="350"/>
      <c r="KEL702" s="350"/>
      <c r="KEM702" s="350"/>
      <c r="KEN702" s="350"/>
      <c r="KEO702" s="350"/>
      <c r="KEP702" s="350"/>
      <c r="KEQ702" s="350"/>
      <c r="KER702" s="350"/>
      <c r="KES702" s="350"/>
      <c r="KET702" s="350"/>
      <c r="KEU702" s="350"/>
      <c r="KEV702" s="350"/>
      <c r="KEW702" s="350"/>
      <c r="KEX702" s="350"/>
      <c r="KEY702" s="350"/>
      <c r="KEZ702" s="350"/>
      <c r="KFA702" s="350"/>
      <c r="KFB702" s="350"/>
      <c r="KFC702" s="350"/>
      <c r="KFD702" s="350"/>
      <c r="KFE702" s="350"/>
      <c r="KFF702" s="350"/>
      <c r="KFG702" s="350"/>
      <c r="KFH702" s="350"/>
      <c r="KFI702" s="350"/>
      <c r="KFJ702" s="350"/>
      <c r="KFK702" s="350"/>
      <c r="KFL702" s="350"/>
      <c r="KFM702" s="350"/>
      <c r="KFN702" s="350"/>
      <c r="KFO702" s="350"/>
      <c r="KFP702" s="350"/>
      <c r="KFQ702" s="350"/>
      <c r="KFR702" s="350"/>
      <c r="KFS702" s="350"/>
      <c r="KFT702" s="350"/>
      <c r="KFU702" s="350"/>
      <c r="KFV702" s="350"/>
      <c r="KFW702" s="350"/>
      <c r="KFX702" s="350"/>
      <c r="KFY702" s="350"/>
      <c r="KFZ702" s="350"/>
      <c r="KGA702" s="350"/>
      <c r="KGB702" s="350"/>
      <c r="KGC702" s="350"/>
      <c r="KGD702" s="350"/>
      <c r="KGE702" s="350"/>
      <c r="KGF702" s="350"/>
      <c r="KGG702" s="350"/>
      <c r="KGH702" s="350"/>
      <c r="KGI702" s="350"/>
      <c r="KGJ702" s="350"/>
      <c r="KGK702" s="350"/>
      <c r="KGL702" s="350"/>
      <c r="KGM702" s="350"/>
      <c r="KGN702" s="350"/>
      <c r="KGO702" s="350"/>
      <c r="KGP702" s="350"/>
      <c r="KGQ702" s="350"/>
      <c r="KGR702" s="350"/>
      <c r="KGS702" s="350"/>
      <c r="KGT702" s="350"/>
      <c r="KGU702" s="350"/>
      <c r="KGV702" s="350"/>
      <c r="KGW702" s="350"/>
      <c r="KGX702" s="350"/>
      <c r="KGY702" s="350"/>
      <c r="KGZ702" s="350"/>
      <c r="KHA702" s="350"/>
      <c r="KHB702" s="350"/>
      <c r="KHC702" s="350"/>
      <c r="KHD702" s="350"/>
      <c r="KHE702" s="350"/>
      <c r="KHF702" s="350"/>
      <c r="KHG702" s="350"/>
      <c r="KHH702" s="350"/>
      <c r="KHI702" s="350"/>
      <c r="KHJ702" s="350"/>
      <c r="KHK702" s="350"/>
      <c r="KHL702" s="350"/>
      <c r="KHM702" s="350"/>
      <c r="KHN702" s="350"/>
      <c r="KHO702" s="350"/>
      <c r="KHP702" s="350"/>
      <c r="KHQ702" s="350"/>
      <c r="KHR702" s="350"/>
      <c r="KHS702" s="350"/>
      <c r="KHT702" s="350"/>
      <c r="KHU702" s="350"/>
      <c r="KHV702" s="350"/>
      <c r="KHW702" s="350"/>
      <c r="KHX702" s="350"/>
      <c r="KHY702" s="350"/>
      <c r="KHZ702" s="350"/>
      <c r="KIA702" s="350"/>
      <c r="KIB702" s="350"/>
      <c r="KIC702" s="350"/>
      <c r="KID702" s="350"/>
      <c r="KIE702" s="350"/>
      <c r="KIF702" s="350"/>
      <c r="KIG702" s="350"/>
      <c r="KIH702" s="350"/>
      <c r="KII702" s="350"/>
      <c r="KIJ702" s="350"/>
      <c r="KIK702" s="350"/>
      <c r="KIL702" s="350"/>
      <c r="KIM702" s="350"/>
      <c r="KIN702" s="350"/>
      <c r="KIO702" s="350"/>
      <c r="KIP702" s="350"/>
      <c r="KIQ702" s="350"/>
      <c r="KIR702" s="350"/>
      <c r="KIS702" s="350"/>
      <c r="KIT702" s="350"/>
      <c r="KIU702" s="350"/>
      <c r="KIV702" s="350"/>
      <c r="KIW702" s="350"/>
      <c r="KIX702" s="350"/>
      <c r="KIY702" s="350"/>
      <c r="KIZ702" s="350"/>
      <c r="KJA702" s="350"/>
      <c r="KJB702" s="350"/>
      <c r="KJC702" s="350"/>
      <c r="KJD702" s="350"/>
      <c r="KJE702" s="350"/>
      <c r="KJF702" s="350"/>
      <c r="KJG702" s="350"/>
      <c r="KJH702" s="350"/>
      <c r="KJI702" s="350"/>
      <c r="KJJ702" s="350"/>
      <c r="KJK702" s="350"/>
      <c r="KJL702" s="350"/>
      <c r="KJM702" s="350"/>
      <c r="KJN702" s="350"/>
      <c r="KJO702" s="350"/>
      <c r="KJP702" s="350"/>
      <c r="KJQ702" s="350"/>
      <c r="KJR702" s="350"/>
      <c r="KJS702" s="350"/>
      <c r="KJT702" s="350"/>
      <c r="KJU702" s="350"/>
      <c r="KJV702" s="350"/>
      <c r="KJW702" s="350"/>
      <c r="KJX702" s="350"/>
      <c r="KJY702" s="350"/>
      <c r="KJZ702" s="350"/>
      <c r="KKA702" s="350"/>
      <c r="KKB702" s="350"/>
      <c r="KKC702" s="350"/>
      <c r="KKD702" s="350"/>
      <c r="KKE702" s="350"/>
      <c r="KKF702" s="350"/>
      <c r="KKG702" s="350"/>
      <c r="KKH702" s="350"/>
      <c r="KKI702" s="350"/>
      <c r="KKJ702" s="350"/>
      <c r="KKK702" s="350"/>
      <c r="KKL702" s="350"/>
      <c r="KKM702" s="350"/>
      <c r="KKN702" s="350"/>
      <c r="KKO702" s="350"/>
      <c r="KKP702" s="350"/>
      <c r="KKQ702" s="350"/>
      <c r="KKR702" s="350"/>
      <c r="KKS702" s="350"/>
      <c r="KKT702" s="350"/>
      <c r="KKU702" s="350"/>
      <c r="KKV702" s="350"/>
      <c r="KKW702" s="350"/>
      <c r="KKX702" s="350"/>
      <c r="KKY702" s="350"/>
      <c r="KKZ702" s="350"/>
      <c r="KLA702" s="350"/>
      <c r="KLB702" s="350"/>
      <c r="KLC702" s="350"/>
      <c r="KLD702" s="350"/>
      <c r="KLE702" s="350"/>
      <c r="KLF702" s="350"/>
      <c r="KLG702" s="350"/>
      <c r="KLH702" s="350"/>
      <c r="KLI702" s="350"/>
      <c r="KLJ702" s="350"/>
      <c r="KLK702" s="350"/>
      <c r="KLL702" s="350"/>
      <c r="KLM702" s="350"/>
      <c r="KLN702" s="350"/>
      <c r="KLO702" s="350"/>
      <c r="KLP702" s="350"/>
      <c r="KLQ702" s="350"/>
      <c r="KLR702" s="350"/>
      <c r="KLS702" s="350"/>
      <c r="KLT702" s="350"/>
      <c r="KLU702" s="350"/>
      <c r="KLV702" s="350"/>
      <c r="KLW702" s="350"/>
      <c r="KLX702" s="350"/>
      <c r="KLY702" s="350"/>
      <c r="KLZ702" s="350"/>
      <c r="KMA702" s="350"/>
      <c r="KMB702" s="350"/>
      <c r="KMC702" s="350"/>
      <c r="KMD702" s="350"/>
      <c r="KME702" s="350"/>
      <c r="KMF702" s="350"/>
      <c r="KMG702" s="350"/>
      <c r="KMH702" s="350"/>
      <c r="KMI702" s="350"/>
      <c r="KMJ702" s="350"/>
      <c r="KMK702" s="350"/>
      <c r="KML702" s="350"/>
      <c r="KMM702" s="350"/>
      <c r="KMN702" s="350"/>
      <c r="KMO702" s="350"/>
      <c r="KMP702" s="350"/>
      <c r="KMQ702" s="350"/>
      <c r="KMR702" s="350"/>
      <c r="KMS702" s="350"/>
      <c r="KMT702" s="350"/>
      <c r="KMU702" s="350"/>
      <c r="KMV702" s="350"/>
      <c r="KMW702" s="350"/>
      <c r="KMX702" s="350"/>
      <c r="KMY702" s="350"/>
      <c r="KMZ702" s="350"/>
      <c r="KNA702" s="350"/>
      <c r="KNB702" s="350"/>
      <c r="KNC702" s="350"/>
      <c r="KND702" s="350"/>
      <c r="KNE702" s="350"/>
      <c r="KNF702" s="350"/>
      <c r="KNG702" s="350"/>
      <c r="KNH702" s="350"/>
      <c r="KNI702" s="350"/>
      <c r="KNJ702" s="350"/>
      <c r="KNK702" s="350"/>
      <c r="KNL702" s="350"/>
      <c r="KNM702" s="350"/>
      <c r="KNN702" s="350"/>
      <c r="KNO702" s="350"/>
      <c r="KNP702" s="350"/>
      <c r="KNQ702" s="350"/>
      <c r="KNR702" s="350"/>
      <c r="KNS702" s="350"/>
      <c r="KNT702" s="350"/>
      <c r="KNU702" s="350"/>
      <c r="KNV702" s="350"/>
      <c r="KNW702" s="350"/>
      <c r="KNX702" s="350"/>
      <c r="KNY702" s="350"/>
      <c r="KNZ702" s="350"/>
      <c r="KOA702" s="350"/>
      <c r="KOB702" s="350"/>
      <c r="KOC702" s="350"/>
      <c r="KOD702" s="350"/>
      <c r="KOE702" s="350"/>
      <c r="KOF702" s="350"/>
      <c r="KOG702" s="350"/>
      <c r="KOH702" s="350"/>
      <c r="KOI702" s="350"/>
      <c r="KOJ702" s="350"/>
      <c r="KOK702" s="350"/>
      <c r="KOL702" s="350"/>
      <c r="KOM702" s="350"/>
      <c r="KON702" s="350"/>
      <c r="KOO702" s="350"/>
      <c r="KOP702" s="350"/>
      <c r="KOQ702" s="350"/>
      <c r="KOR702" s="350"/>
      <c r="KOS702" s="350"/>
      <c r="KOT702" s="350"/>
      <c r="KOU702" s="350"/>
      <c r="KOV702" s="350"/>
      <c r="KOW702" s="350"/>
      <c r="KOX702" s="350"/>
      <c r="KOY702" s="350"/>
      <c r="KOZ702" s="350"/>
      <c r="KPA702" s="350"/>
      <c r="KPB702" s="350"/>
      <c r="KPC702" s="350"/>
      <c r="KPD702" s="350"/>
      <c r="KPE702" s="350"/>
      <c r="KPF702" s="350"/>
      <c r="KPG702" s="350"/>
      <c r="KPH702" s="350"/>
      <c r="KPI702" s="350"/>
      <c r="KPJ702" s="350"/>
      <c r="KPK702" s="350"/>
      <c r="KPL702" s="350"/>
      <c r="KPM702" s="350"/>
      <c r="KPN702" s="350"/>
      <c r="KPO702" s="350"/>
      <c r="KPP702" s="350"/>
      <c r="KPQ702" s="350"/>
      <c r="KPR702" s="350"/>
      <c r="KPS702" s="350"/>
      <c r="KPT702" s="350"/>
      <c r="KPU702" s="350"/>
      <c r="KPV702" s="350"/>
      <c r="KPW702" s="350"/>
      <c r="KPX702" s="350"/>
      <c r="KPY702" s="350"/>
      <c r="KPZ702" s="350"/>
      <c r="KQA702" s="350"/>
      <c r="KQB702" s="350"/>
      <c r="KQC702" s="350"/>
      <c r="KQD702" s="350"/>
      <c r="KQE702" s="350"/>
      <c r="KQF702" s="350"/>
      <c r="KQG702" s="350"/>
      <c r="KQH702" s="350"/>
      <c r="KQI702" s="350"/>
      <c r="KQJ702" s="350"/>
      <c r="KQK702" s="350"/>
      <c r="KQL702" s="350"/>
      <c r="KQM702" s="350"/>
      <c r="KQN702" s="350"/>
      <c r="KQO702" s="350"/>
      <c r="KQP702" s="350"/>
      <c r="KQQ702" s="350"/>
      <c r="KQR702" s="350"/>
      <c r="KQS702" s="350"/>
      <c r="KQT702" s="350"/>
      <c r="KQU702" s="350"/>
      <c r="KQV702" s="350"/>
      <c r="KQW702" s="350"/>
      <c r="KQX702" s="350"/>
      <c r="KQY702" s="350"/>
      <c r="KQZ702" s="350"/>
      <c r="KRA702" s="350"/>
      <c r="KRB702" s="350"/>
      <c r="KRC702" s="350"/>
      <c r="KRD702" s="350"/>
      <c r="KRE702" s="350"/>
      <c r="KRF702" s="350"/>
      <c r="KRG702" s="350"/>
      <c r="KRH702" s="350"/>
      <c r="KRI702" s="350"/>
      <c r="KRJ702" s="350"/>
      <c r="KRK702" s="350"/>
      <c r="KRL702" s="350"/>
      <c r="KRM702" s="350"/>
      <c r="KRN702" s="350"/>
      <c r="KRO702" s="350"/>
      <c r="KRP702" s="350"/>
      <c r="KRQ702" s="350"/>
      <c r="KRR702" s="350"/>
      <c r="KRS702" s="350"/>
      <c r="KRT702" s="350"/>
      <c r="KRU702" s="350"/>
      <c r="KRV702" s="350"/>
      <c r="KRW702" s="350"/>
      <c r="KRX702" s="350"/>
      <c r="KRY702" s="350"/>
      <c r="KRZ702" s="350"/>
      <c r="KSA702" s="350"/>
      <c r="KSB702" s="350"/>
      <c r="KSC702" s="350"/>
      <c r="KSD702" s="350"/>
      <c r="KSE702" s="350"/>
      <c r="KSF702" s="350"/>
      <c r="KSG702" s="350"/>
      <c r="KSH702" s="350"/>
      <c r="KSI702" s="350"/>
      <c r="KSJ702" s="350"/>
      <c r="KSK702" s="350"/>
      <c r="KSL702" s="350"/>
      <c r="KSM702" s="350"/>
      <c r="KSN702" s="350"/>
      <c r="KSO702" s="350"/>
      <c r="KSP702" s="350"/>
      <c r="KSQ702" s="350"/>
      <c r="KSR702" s="350"/>
      <c r="KSS702" s="350"/>
      <c r="KST702" s="350"/>
      <c r="KSU702" s="350"/>
      <c r="KSV702" s="350"/>
      <c r="KSW702" s="350"/>
      <c r="KSX702" s="350"/>
      <c r="KSY702" s="350"/>
      <c r="KSZ702" s="350"/>
      <c r="KTA702" s="350"/>
      <c r="KTB702" s="350"/>
      <c r="KTC702" s="350"/>
      <c r="KTD702" s="350"/>
      <c r="KTE702" s="350"/>
      <c r="KTF702" s="350"/>
      <c r="KTG702" s="350"/>
      <c r="KTH702" s="350"/>
      <c r="KTI702" s="350"/>
      <c r="KTJ702" s="350"/>
      <c r="KTK702" s="350"/>
      <c r="KTL702" s="350"/>
      <c r="KTM702" s="350"/>
      <c r="KTN702" s="350"/>
      <c r="KTO702" s="350"/>
      <c r="KTP702" s="350"/>
      <c r="KTQ702" s="350"/>
      <c r="KTR702" s="350"/>
      <c r="KTS702" s="350"/>
      <c r="KTT702" s="350"/>
      <c r="KTU702" s="350"/>
      <c r="KTV702" s="350"/>
      <c r="KTW702" s="350"/>
      <c r="KTX702" s="350"/>
      <c r="KTY702" s="350"/>
      <c r="KTZ702" s="350"/>
      <c r="KUA702" s="350"/>
      <c r="KUB702" s="350"/>
      <c r="KUC702" s="350"/>
      <c r="KUD702" s="350"/>
      <c r="KUE702" s="350"/>
      <c r="KUF702" s="350"/>
      <c r="KUG702" s="350"/>
      <c r="KUH702" s="350"/>
      <c r="KUI702" s="350"/>
      <c r="KUJ702" s="350"/>
      <c r="KUK702" s="350"/>
      <c r="KUL702" s="350"/>
      <c r="KUM702" s="350"/>
      <c r="KUN702" s="350"/>
      <c r="KUO702" s="350"/>
      <c r="KUP702" s="350"/>
      <c r="KUQ702" s="350"/>
      <c r="KUR702" s="350"/>
      <c r="KUS702" s="350"/>
      <c r="KUT702" s="350"/>
      <c r="KUU702" s="350"/>
      <c r="KUV702" s="350"/>
      <c r="KUW702" s="350"/>
      <c r="KUX702" s="350"/>
      <c r="KUY702" s="350"/>
      <c r="KUZ702" s="350"/>
      <c r="KVA702" s="350"/>
      <c r="KVB702" s="350"/>
      <c r="KVC702" s="350"/>
      <c r="KVD702" s="350"/>
      <c r="KVE702" s="350"/>
      <c r="KVF702" s="350"/>
      <c r="KVG702" s="350"/>
      <c r="KVH702" s="350"/>
      <c r="KVI702" s="350"/>
      <c r="KVJ702" s="350"/>
      <c r="KVK702" s="350"/>
      <c r="KVL702" s="350"/>
      <c r="KVM702" s="350"/>
      <c r="KVN702" s="350"/>
      <c r="KVO702" s="350"/>
      <c r="KVP702" s="350"/>
      <c r="KVQ702" s="350"/>
      <c r="KVR702" s="350"/>
      <c r="KVS702" s="350"/>
      <c r="KVT702" s="350"/>
      <c r="KVU702" s="350"/>
      <c r="KVV702" s="350"/>
      <c r="KVW702" s="350"/>
      <c r="KVX702" s="350"/>
      <c r="KVY702" s="350"/>
      <c r="KVZ702" s="350"/>
      <c r="KWA702" s="350"/>
      <c r="KWB702" s="350"/>
      <c r="KWC702" s="350"/>
      <c r="KWD702" s="350"/>
      <c r="KWE702" s="350"/>
      <c r="KWF702" s="350"/>
      <c r="KWG702" s="350"/>
      <c r="KWH702" s="350"/>
      <c r="KWI702" s="350"/>
      <c r="KWJ702" s="350"/>
      <c r="KWK702" s="350"/>
      <c r="KWL702" s="350"/>
      <c r="KWM702" s="350"/>
      <c r="KWN702" s="350"/>
      <c r="KWO702" s="350"/>
      <c r="KWP702" s="350"/>
      <c r="KWQ702" s="350"/>
      <c r="KWR702" s="350"/>
      <c r="KWS702" s="350"/>
      <c r="KWT702" s="350"/>
      <c r="KWU702" s="350"/>
      <c r="KWV702" s="350"/>
      <c r="KWW702" s="350"/>
      <c r="KWX702" s="350"/>
      <c r="KWY702" s="350"/>
      <c r="KWZ702" s="350"/>
      <c r="KXA702" s="350"/>
      <c r="KXB702" s="350"/>
      <c r="KXC702" s="350"/>
      <c r="KXD702" s="350"/>
      <c r="KXE702" s="350"/>
      <c r="KXF702" s="350"/>
      <c r="KXG702" s="350"/>
      <c r="KXH702" s="350"/>
      <c r="KXI702" s="350"/>
      <c r="KXJ702" s="350"/>
      <c r="KXK702" s="350"/>
      <c r="KXL702" s="350"/>
      <c r="KXM702" s="350"/>
      <c r="KXN702" s="350"/>
      <c r="KXO702" s="350"/>
      <c r="KXP702" s="350"/>
      <c r="KXQ702" s="350"/>
      <c r="KXR702" s="350"/>
      <c r="KXS702" s="350"/>
      <c r="KXT702" s="350"/>
      <c r="KXU702" s="350"/>
      <c r="KXV702" s="350"/>
      <c r="KXW702" s="350"/>
      <c r="KXX702" s="350"/>
      <c r="KXY702" s="350"/>
      <c r="KXZ702" s="350"/>
      <c r="KYA702" s="350"/>
      <c r="KYB702" s="350"/>
      <c r="KYC702" s="350"/>
      <c r="KYD702" s="350"/>
      <c r="KYE702" s="350"/>
      <c r="KYF702" s="350"/>
      <c r="KYG702" s="350"/>
      <c r="KYH702" s="350"/>
      <c r="KYI702" s="350"/>
      <c r="KYJ702" s="350"/>
      <c r="KYK702" s="350"/>
      <c r="KYL702" s="350"/>
      <c r="KYM702" s="350"/>
      <c r="KYN702" s="350"/>
      <c r="KYO702" s="350"/>
      <c r="KYP702" s="350"/>
      <c r="KYQ702" s="350"/>
      <c r="KYR702" s="350"/>
      <c r="KYS702" s="350"/>
      <c r="KYT702" s="350"/>
      <c r="KYU702" s="350"/>
      <c r="KYV702" s="350"/>
      <c r="KYW702" s="350"/>
      <c r="KYX702" s="350"/>
      <c r="KYY702" s="350"/>
      <c r="KYZ702" s="350"/>
      <c r="KZA702" s="350"/>
      <c r="KZB702" s="350"/>
      <c r="KZC702" s="350"/>
      <c r="KZD702" s="350"/>
      <c r="KZE702" s="350"/>
      <c r="KZF702" s="350"/>
      <c r="KZG702" s="350"/>
      <c r="KZH702" s="350"/>
      <c r="KZI702" s="350"/>
      <c r="KZJ702" s="350"/>
      <c r="KZK702" s="350"/>
      <c r="KZL702" s="350"/>
      <c r="KZM702" s="350"/>
      <c r="KZN702" s="350"/>
      <c r="KZO702" s="350"/>
      <c r="KZP702" s="350"/>
      <c r="KZQ702" s="350"/>
      <c r="KZR702" s="350"/>
      <c r="KZS702" s="350"/>
      <c r="KZT702" s="350"/>
      <c r="KZU702" s="350"/>
      <c r="KZV702" s="350"/>
      <c r="KZW702" s="350"/>
      <c r="KZX702" s="350"/>
      <c r="KZY702" s="350"/>
      <c r="KZZ702" s="350"/>
      <c r="LAA702" s="350"/>
      <c r="LAB702" s="350"/>
      <c r="LAC702" s="350"/>
      <c r="LAD702" s="350"/>
      <c r="LAE702" s="350"/>
      <c r="LAF702" s="350"/>
      <c r="LAG702" s="350"/>
      <c r="LAH702" s="350"/>
      <c r="LAI702" s="350"/>
      <c r="LAJ702" s="350"/>
      <c r="LAK702" s="350"/>
      <c r="LAL702" s="350"/>
      <c r="LAM702" s="350"/>
      <c r="LAN702" s="350"/>
      <c r="LAO702" s="350"/>
      <c r="LAP702" s="350"/>
      <c r="LAQ702" s="350"/>
      <c r="LAR702" s="350"/>
      <c r="LAS702" s="350"/>
      <c r="LAT702" s="350"/>
      <c r="LAU702" s="350"/>
      <c r="LAV702" s="350"/>
      <c r="LAW702" s="350"/>
      <c r="LAX702" s="350"/>
      <c r="LAY702" s="350"/>
      <c r="LAZ702" s="350"/>
      <c r="LBA702" s="350"/>
      <c r="LBB702" s="350"/>
      <c r="LBC702" s="350"/>
      <c r="LBD702" s="350"/>
      <c r="LBE702" s="350"/>
      <c r="LBF702" s="350"/>
      <c r="LBG702" s="350"/>
      <c r="LBH702" s="350"/>
      <c r="LBI702" s="350"/>
      <c r="LBJ702" s="350"/>
      <c r="LBK702" s="350"/>
      <c r="LBL702" s="350"/>
      <c r="LBM702" s="350"/>
      <c r="LBN702" s="350"/>
      <c r="LBO702" s="350"/>
      <c r="LBP702" s="350"/>
      <c r="LBQ702" s="350"/>
      <c r="LBR702" s="350"/>
      <c r="LBS702" s="350"/>
      <c r="LBT702" s="350"/>
      <c r="LBU702" s="350"/>
      <c r="LBV702" s="350"/>
      <c r="LBW702" s="350"/>
      <c r="LBX702" s="350"/>
      <c r="LBY702" s="350"/>
      <c r="LBZ702" s="350"/>
      <c r="LCA702" s="350"/>
      <c r="LCB702" s="350"/>
      <c r="LCC702" s="350"/>
      <c r="LCD702" s="350"/>
      <c r="LCE702" s="350"/>
      <c r="LCF702" s="350"/>
      <c r="LCG702" s="350"/>
      <c r="LCH702" s="350"/>
      <c r="LCI702" s="350"/>
      <c r="LCJ702" s="350"/>
      <c r="LCK702" s="350"/>
      <c r="LCL702" s="350"/>
      <c r="LCM702" s="350"/>
      <c r="LCN702" s="350"/>
      <c r="LCO702" s="350"/>
      <c r="LCP702" s="350"/>
      <c r="LCQ702" s="350"/>
      <c r="LCR702" s="350"/>
      <c r="LCS702" s="350"/>
      <c r="LCT702" s="350"/>
      <c r="LCU702" s="350"/>
      <c r="LCV702" s="350"/>
      <c r="LCW702" s="350"/>
      <c r="LCX702" s="350"/>
      <c r="LCY702" s="350"/>
      <c r="LCZ702" s="350"/>
      <c r="LDA702" s="350"/>
      <c r="LDB702" s="350"/>
      <c r="LDC702" s="350"/>
      <c r="LDD702" s="350"/>
      <c r="LDE702" s="350"/>
      <c r="LDF702" s="350"/>
      <c r="LDG702" s="350"/>
      <c r="LDH702" s="350"/>
      <c r="LDI702" s="350"/>
      <c r="LDJ702" s="350"/>
      <c r="LDK702" s="350"/>
      <c r="LDL702" s="350"/>
      <c r="LDM702" s="350"/>
      <c r="LDN702" s="350"/>
      <c r="LDO702" s="350"/>
      <c r="LDP702" s="350"/>
      <c r="LDQ702" s="350"/>
      <c r="LDR702" s="350"/>
      <c r="LDS702" s="350"/>
      <c r="LDT702" s="350"/>
      <c r="LDU702" s="350"/>
      <c r="LDV702" s="350"/>
      <c r="LDW702" s="350"/>
      <c r="LDX702" s="350"/>
      <c r="LDY702" s="350"/>
      <c r="LDZ702" s="350"/>
      <c r="LEA702" s="350"/>
      <c r="LEB702" s="350"/>
      <c r="LEC702" s="350"/>
      <c r="LED702" s="350"/>
      <c r="LEE702" s="350"/>
      <c r="LEF702" s="350"/>
      <c r="LEG702" s="350"/>
      <c r="LEH702" s="350"/>
      <c r="LEI702" s="350"/>
      <c r="LEJ702" s="350"/>
      <c r="LEK702" s="350"/>
      <c r="LEL702" s="350"/>
      <c r="LEM702" s="350"/>
      <c r="LEN702" s="350"/>
      <c r="LEO702" s="350"/>
      <c r="LEP702" s="350"/>
      <c r="LEQ702" s="350"/>
      <c r="LER702" s="350"/>
      <c r="LES702" s="350"/>
      <c r="LET702" s="350"/>
      <c r="LEU702" s="350"/>
      <c r="LEV702" s="350"/>
      <c r="LEW702" s="350"/>
      <c r="LEX702" s="350"/>
      <c r="LEY702" s="350"/>
      <c r="LEZ702" s="350"/>
      <c r="LFA702" s="350"/>
      <c r="LFB702" s="350"/>
      <c r="LFC702" s="350"/>
      <c r="LFD702" s="350"/>
      <c r="LFE702" s="350"/>
      <c r="LFF702" s="350"/>
      <c r="LFG702" s="350"/>
      <c r="LFH702" s="350"/>
      <c r="LFI702" s="350"/>
      <c r="LFJ702" s="350"/>
      <c r="LFK702" s="350"/>
      <c r="LFL702" s="350"/>
      <c r="LFM702" s="350"/>
      <c r="LFN702" s="350"/>
      <c r="LFO702" s="350"/>
      <c r="LFP702" s="350"/>
      <c r="LFQ702" s="350"/>
      <c r="LFR702" s="350"/>
      <c r="LFS702" s="350"/>
      <c r="LFT702" s="350"/>
      <c r="LFU702" s="350"/>
      <c r="LFV702" s="350"/>
      <c r="LFW702" s="350"/>
      <c r="LFX702" s="350"/>
      <c r="LFY702" s="350"/>
      <c r="LFZ702" s="350"/>
      <c r="LGA702" s="350"/>
      <c r="LGB702" s="350"/>
      <c r="LGC702" s="350"/>
      <c r="LGD702" s="350"/>
      <c r="LGE702" s="350"/>
      <c r="LGF702" s="350"/>
      <c r="LGG702" s="350"/>
      <c r="LGH702" s="350"/>
      <c r="LGI702" s="350"/>
      <c r="LGJ702" s="350"/>
      <c r="LGK702" s="350"/>
      <c r="LGL702" s="350"/>
      <c r="LGM702" s="350"/>
      <c r="LGN702" s="350"/>
      <c r="LGO702" s="350"/>
      <c r="LGP702" s="350"/>
      <c r="LGQ702" s="350"/>
      <c r="LGR702" s="350"/>
      <c r="LGS702" s="350"/>
      <c r="LGT702" s="350"/>
      <c r="LGU702" s="350"/>
      <c r="LGV702" s="350"/>
      <c r="LGW702" s="350"/>
      <c r="LGX702" s="350"/>
      <c r="LGY702" s="350"/>
      <c r="LGZ702" s="350"/>
      <c r="LHA702" s="350"/>
      <c r="LHB702" s="350"/>
      <c r="LHC702" s="350"/>
      <c r="LHD702" s="350"/>
      <c r="LHE702" s="350"/>
      <c r="LHF702" s="350"/>
      <c r="LHG702" s="350"/>
      <c r="LHH702" s="350"/>
      <c r="LHI702" s="350"/>
      <c r="LHJ702" s="350"/>
      <c r="LHK702" s="350"/>
      <c r="LHL702" s="350"/>
      <c r="LHM702" s="350"/>
      <c r="LHN702" s="350"/>
      <c r="LHO702" s="350"/>
      <c r="LHP702" s="350"/>
      <c r="LHQ702" s="350"/>
      <c r="LHR702" s="350"/>
      <c r="LHS702" s="350"/>
      <c r="LHT702" s="350"/>
      <c r="LHU702" s="350"/>
      <c r="LHV702" s="350"/>
      <c r="LHW702" s="350"/>
      <c r="LHX702" s="350"/>
      <c r="LHY702" s="350"/>
      <c r="LHZ702" s="350"/>
      <c r="LIA702" s="350"/>
      <c r="LIB702" s="350"/>
      <c r="LIC702" s="350"/>
      <c r="LID702" s="350"/>
      <c r="LIE702" s="350"/>
      <c r="LIF702" s="350"/>
      <c r="LIG702" s="350"/>
      <c r="LIH702" s="350"/>
      <c r="LII702" s="350"/>
      <c r="LIJ702" s="350"/>
      <c r="LIK702" s="350"/>
      <c r="LIL702" s="350"/>
      <c r="LIM702" s="350"/>
      <c r="LIN702" s="350"/>
      <c r="LIO702" s="350"/>
      <c r="LIP702" s="350"/>
      <c r="LIQ702" s="350"/>
      <c r="LIR702" s="350"/>
      <c r="LIS702" s="350"/>
      <c r="LIT702" s="350"/>
      <c r="LIU702" s="350"/>
      <c r="LIV702" s="350"/>
      <c r="LIW702" s="350"/>
      <c r="LIX702" s="350"/>
      <c r="LIY702" s="350"/>
      <c r="LIZ702" s="350"/>
      <c r="LJA702" s="350"/>
      <c r="LJB702" s="350"/>
      <c r="LJC702" s="350"/>
      <c r="LJD702" s="350"/>
      <c r="LJE702" s="350"/>
      <c r="LJF702" s="350"/>
      <c r="LJG702" s="350"/>
      <c r="LJH702" s="350"/>
      <c r="LJI702" s="350"/>
      <c r="LJJ702" s="350"/>
      <c r="LJK702" s="350"/>
      <c r="LJL702" s="350"/>
      <c r="LJM702" s="350"/>
      <c r="LJN702" s="350"/>
      <c r="LJO702" s="350"/>
      <c r="LJP702" s="350"/>
      <c r="LJQ702" s="350"/>
      <c r="LJR702" s="350"/>
      <c r="LJS702" s="350"/>
      <c r="LJT702" s="350"/>
      <c r="LJU702" s="350"/>
      <c r="LJV702" s="350"/>
      <c r="LJW702" s="350"/>
      <c r="LJX702" s="350"/>
      <c r="LJY702" s="350"/>
      <c r="LJZ702" s="350"/>
      <c r="LKA702" s="350"/>
      <c r="LKB702" s="350"/>
      <c r="LKC702" s="350"/>
      <c r="LKD702" s="350"/>
      <c r="LKE702" s="350"/>
      <c r="LKF702" s="350"/>
      <c r="LKG702" s="350"/>
      <c r="LKH702" s="350"/>
      <c r="LKI702" s="350"/>
      <c r="LKJ702" s="350"/>
      <c r="LKK702" s="350"/>
      <c r="LKL702" s="350"/>
      <c r="LKM702" s="350"/>
      <c r="LKN702" s="350"/>
      <c r="LKO702" s="350"/>
      <c r="LKP702" s="350"/>
      <c r="LKQ702" s="350"/>
      <c r="LKR702" s="350"/>
      <c r="LKS702" s="350"/>
      <c r="LKT702" s="350"/>
      <c r="LKU702" s="350"/>
      <c r="LKV702" s="350"/>
      <c r="LKW702" s="350"/>
      <c r="LKX702" s="350"/>
      <c r="LKY702" s="350"/>
      <c r="LKZ702" s="350"/>
      <c r="LLA702" s="350"/>
      <c r="LLB702" s="350"/>
      <c r="LLC702" s="350"/>
      <c r="LLD702" s="350"/>
      <c r="LLE702" s="350"/>
      <c r="LLF702" s="350"/>
      <c r="LLG702" s="350"/>
      <c r="LLH702" s="350"/>
      <c r="LLI702" s="350"/>
      <c r="LLJ702" s="350"/>
      <c r="LLK702" s="350"/>
      <c r="LLL702" s="350"/>
      <c r="LLM702" s="350"/>
      <c r="LLN702" s="350"/>
      <c r="LLO702" s="350"/>
      <c r="LLP702" s="350"/>
      <c r="LLQ702" s="350"/>
      <c r="LLR702" s="350"/>
      <c r="LLS702" s="350"/>
      <c r="LLT702" s="350"/>
      <c r="LLU702" s="350"/>
      <c r="LLV702" s="350"/>
      <c r="LLW702" s="350"/>
      <c r="LLX702" s="350"/>
      <c r="LLY702" s="350"/>
      <c r="LLZ702" s="350"/>
      <c r="LMA702" s="350"/>
      <c r="LMB702" s="350"/>
      <c r="LMC702" s="350"/>
      <c r="LMD702" s="350"/>
      <c r="LME702" s="350"/>
      <c r="LMF702" s="350"/>
      <c r="LMG702" s="350"/>
      <c r="LMH702" s="350"/>
      <c r="LMI702" s="350"/>
      <c r="LMJ702" s="350"/>
      <c r="LMK702" s="350"/>
      <c r="LML702" s="350"/>
      <c r="LMM702" s="350"/>
      <c r="LMN702" s="350"/>
      <c r="LMO702" s="350"/>
      <c r="LMP702" s="350"/>
      <c r="LMQ702" s="350"/>
      <c r="LMR702" s="350"/>
      <c r="LMS702" s="350"/>
      <c r="LMT702" s="350"/>
      <c r="LMU702" s="350"/>
      <c r="LMV702" s="350"/>
      <c r="LMW702" s="350"/>
      <c r="LMX702" s="350"/>
      <c r="LMY702" s="350"/>
      <c r="LMZ702" s="350"/>
      <c r="LNA702" s="350"/>
      <c r="LNB702" s="350"/>
      <c r="LNC702" s="350"/>
      <c r="LND702" s="350"/>
      <c r="LNE702" s="350"/>
      <c r="LNF702" s="350"/>
      <c r="LNG702" s="350"/>
      <c r="LNH702" s="350"/>
      <c r="LNI702" s="350"/>
      <c r="LNJ702" s="350"/>
      <c r="LNK702" s="350"/>
      <c r="LNL702" s="350"/>
      <c r="LNM702" s="350"/>
      <c r="LNN702" s="350"/>
      <c r="LNO702" s="350"/>
      <c r="LNP702" s="350"/>
      <c r="LNQ702" s="350"/>
      <c r="LNR702" s="350"/>
      <c r="LNS702" s="350"/>
      <c r="LNT702" s="350"/>
      <c r="LNU702" s="350"/>
      <c r="LNV702" s="350"/>
      <c r="LNW702" s="350"/>
      <c r="LNX702" s="350"/>
      <c r="LNY702" s="350"/>
      <c r="LNZ702" s="350"/>
      <c r="LOA702" s="350"/>
      <c r="LOB702" s="350"/>
      <c r="LOC702" s="350"/>
      <c r="LOD702" s="350"/>
      <c r="LOE702" s="350"/>
      <c r="LOF702" s="350"/>
      <c r="LOG702" s="350"/>
      <c r="LOH702" s="350"/>
      <c r="LOI702" s="350"/>
      <c r="LOJ702" s="350"/>
      <c r="LOK702" s="350"/>
      <c r="LOL702" s="350"/>
      <c r="LOM702" s="350"/>
      <c r="LON702" s="350"/>
      <c r="LOO702" s="350"/>
      <c r="LOP702" s="350"/>
      <c r="LOQ702" s="350"/>
      <c r="LOR702" s="350"/>
      <c r="LOS702" s="350"/>
      <c r="LOT702" s="350"/>
      <c r="LOU702" s="350"/>
      <c r="LOV702" s="350"/>
      <c r="LOW702" s="350"/>
      <c r="LOX702" s="350"/>
      <c r="LOY702" s="350"/>
      <c r="LOZ702" s="350"/>
      <c r="LPA702" s="350"/>
      <c r="LPB702" s="350"/>
      <c r="LPC702" s="350"/>
      <c r="LPD702" s="350"/>
      <c r="LPE702" s="350"/>
      <c r="LPF702" s="350"/>
      <c r="LPG702" s="350"/>
      <c r="LPH702" s="350"/>
      <c r="LPI702" s="350"/>
      <c r="LPJ702" s="350"/>
      <c r="LPK702" s="350"/>
      <c r="LPL702" s="350"/>
      <c r="LPM702" s="350"/>
      <c r="LPN702" s="350"/>
      <c r="LPO702" s="350"/>
      <c r="LPP702" s="350"/>
      <c r="LPQ702" s="350"/>
      <c r="LPR702" s="350"/>
      <c r="LPS702" s="350"/>
      <c r="LPT702" s="350"/>
      <c r="LPU702" s="350"/>
      <c r="LPV702" s="350"/>
      <c r="LPW702" s="350"/>
      <c r="LPX702" s="350"/>
      <c r="LPY702" s="350"/>
      <c r="LPZ702" s="350"/>
      <c r="LQA702" s="350"/>
      <c r="LQB702" s="350"/>
      <c r="LQC702" s="350"/>
      <c r="LQD702" s="350"/>
      <c r="LQE702" s="350"/>
      <c r="LQF702" s="350"/>
      <c r="LQG702" s="350"/>
      <c r="LQH702" s="350"/>
      <c r="LQI702" s="350"/>
      <c r="LQJ702" s="350"/>
      <c r="LQK702" s="350"/>
      <c r="LQL702" s="350"/>
      <c r="LQM702" s="350"/>
      <c r="LQN702" s="350"/>
      <c r="LQO702" s="350"/>
      <c r="LQP702" s="350"/>
      <c r="LQQ702" s="350"/>
      <c r="LQR702" s="350"/>
      <c r="LQS702" s="350"/>
      <c r="LQT702" s="350"/>
      <c r="LQU702" s="350"/>
      <c r="LQV702" s="350"/>
      <c r="LQW702" s="350"/>
      <c r="LQX702" s="350"/>
      <c r="LQY702" s="350"/>
      <c r="LQZ702" s="350"/>
      <c r="LRA702" s="350"/>
      <c r="LRB702" s="350"/>
      <c r="LRC702" s="350"/>
      <c r="LRD702" s="350"/>
      <c r="LRE702" s="350"/>
      <c r="LRF702" s="350"/>
      <c r="LRG702" s="350"/>
      <c r="LRH702" s="350"/>
      <c r="LRI702" s="350"/>
      <c r="LRJ702" s="350"/>
      <c r="LRK702" s="350"/>
      <c r="LRL702" s="350"/>
      <c r="LRM702" s="350"/>
      <c r="LRN702" s="350"/>
      <c r="LRO702" s="350"/>
      <c r="LRP702" s="350"/>
      <c r="LRQ702" s="350"/>
      <c r="LRR702" s="350"/>
      <c r="LRS702" s="350"/>
      <c r="LRT702" s="350"/>
      <c r="LRU702" s="350"/>
      <c r="LRV702" s="350"/>
      <c r="LRW702" s="350"/>
      <c r="LRX702" s="350"/>
      <c r="LRY702" s="350"/>
      <c r="LRZ702" s="350"/>
      <c r="LSA702" s="350"/>
      <c r="LSB702" s="350"/>
      <c r="LSC702" s="350"/>
      <c r="LSD702" s="350"/>
      <c r="LSE702" s="350"/>
      <c r="LSF702" s="350"/>
      <c r="LSG702" s="350"/>
      <c r="LSH702" s="350"/>
      <c r="LSI702" s="350"/>
      <c r="LSJ702" s="350"/>
      <c r="LSK702" s="350"/>
      <c r="LSL702" s="350"/>
      <c r="LSM702" s="350"/>
      <c r="LSN702" s="350"/>
      <c r="LSO702" s="350"/>
      <c r="LSP702" s="350"/>
      <c r="LSQ702" s="350"/>
      <c r="LSR702" s="350"/>
      <c r="LSS702" s="350"/>
      <c r="LST702" s="350"/>
      <c r="LSU702" s="350"/>
      <c r="LSV702" s="350"/>
      <c r="LSW702" s="350"/>
      <c r="LSX702" s="350"/>
      <c r="LSY702" s="350"/>
      <c r="LSZ702" s="350"/>
      <c r="LTA702" s="350"/>
      <c r="LTB702" s="350"/>
      <c r="LTC702" s="350"/>
      <c r="LTD702" s="350"/>
      <c r="LTE702" s="350"/>
      <c r="LTF702" s="350"/>
      <c r="LTG702" s="350"/>
      <c r="LTH702" s="350"/>
      <c r="LTI702" s="350"/>
      <c r="LTJ702" s="350"/>
      <c r="LTK702" s="350"/>
      <c r="LTL702" s="350"/>
      <c r="LTM702" s="350"/>
      <c r="LTN702" s="350"/>
      <c r="LTO702" s="350"/>
      <c r="LTP702" s="350"/>
      <c r="LTQ702" s="350"/>
      <c r="LTR702" s="350"/>
      <c r="LTS702" s="350"/>
      <c r="LTT702" s="350"/>
      <c r="LTU702" s="350"/>
      <c r="LTV702" s="350"/>
      <c r="LTW702" s="350"/>
      <c r="LTX702" s="350"/>
      <c r="LTY702" s="350"/>
      <c r="LTZ702" s="350"/>
      <c r="LUA702" s="350"/>
      <c r="LUB702" s="350"/>
      <c r="LUC702" s="350"/>
      <c r="LUD702" s="350"/>
      <c r="LUE702" s="350"/>
      <c r="LUF702" s="350"/>
      <c r="LUG702" s="350"/>
      <c r="LUH702" s="350"/>
      <c r="LUI702" s="350"/>
      <c r="LUJ702" s="350"/>
      <c r="LUK702" s="350"/>
      <c r="LUL702" s="350"/>
      <c r="LUM702" s="350"/>
      <c r="LUN702" s="350"/>
      <c r="LUO702" s="350"/>
      <c r="LUP702" s="350"/>
      <c r="LUQ702" s="350"/>
      <c r="LUR702" s="350"/>
      <c r="LUS702" s="350"/>
      <c r="LUT702" s="350"/>
      <c r="LUU702" s="350"/>
      <c r="LUV702" s="350"/>
      <c r="LUW702" s="350"/>
      <c r="LUX702" s="350"/>
      <c r="LUY702" s="350"/>
      <c r="LUZ702" s="350"/>
      <c r="LVA702" s="350"/>
      <c r="LVB702" s="350"/>
      <c r="LVC702" s="350"/>
      <c r="LVD702" s="350"/>
      <c r="LVE702" s="350"/>
      <c r="LVF702" s="350"/>
      <c r="LVG702" s="350"/>
      <c r="LVH702" s="350"/>
      <c r="LVI702" s="350"/>
      <c r="LVJ702" s="350"/>
      <c r="LVK702" s="350"/>
      <c r="LVL702" s="350"/>
      <c r="LVM702" s="350"/>
      <c r="LVN702" s="350"/>
      <c r="LVO702" s="350"/>
      <c r="LVP702" s="350"/>
      <c r="LVQ702" s="350"/>
      <c r="LVR702" s="350"/>
      <c r="LVS702" s="350"/>
      <c r="LVT702" s="350"/>
      <c r="LVU702" s="350"/>
      <c r="LVV702" s="350"/>
      <c r="LVW702" s="350"/>
      <c r="LVX702" s="350"/>
      <c r="LVY702" s="350"/>
      <c r="LVZ702" s="350"/>
      <c r="LWA702" s="350"/>
      <c r="LWB702" s="350"/>
      <c r="LWC702" s="350"/>
      <c r="LWD702" s="350"/>
      <c r="LWE702" s="350"/>
      <c r="LWF702" s="350"/>
      <c r="LWG702" s="350"/>
      <c r="LWH702" s="350"/>
      <c r="LWI702" s="350"/>
      <c r="LWJ702" s="350"/>
      <c r="LWK702" s="350"/>
      <c r="LWL702" s="350"/>
      <c r="LWM702" s="350"/>
      <c r="LWN702" s="350"/>
      <c r="LWO702" s="350"/>
      <c r="LWP702" s="350"/>
      <c r="LWQ702" s="350"/>
      <c r="LWR702" s="350"/>
      <c r="LWS702" s="350"/>
      <c r="LWT702" s="350"/>
      <c r="LWU702" s="350"/>
      <c r="LWV702" s="350"/>
      <c r="LWW702" s="350"/>
      <c r="LWX702" s="350"/>
      <c r="LWY702" s="350"/>
      <c r="LWZ702" s="350"/>
      <c r="LXA702" s="350"/>
      <c r="LXB702" s="350"/>
      <c r="LXC702" s="350"/>
      <c r="LXD702" s="350"/>
      <c r="LXE702" s="350"/>
      <c r="LXF702" s="350"/>
      <c r="LXG702" s="350"/>
      <c r="LXH702" s="350"/>
      <c r="LXI702" s="350"/>
      <c r="LXJ702" s="350"/>
      <c r="LXK702" s="350"/>
      <c r="LXL702" s="350"/>
      <c r="LXM702" s="350"/>
      <c r="LXN702" s="350"/>
      <c r="LXO702" s="350"/>
      <c r="LXP702" s="350"/>
      <c r="LXQ702" s="350"/>
      <c r="LXR702" s="350"/>
      <c r="LXS702" s="350"/>
      <c r="LXT702" s="350"/>
      <c r="LXU702" s="350"/>
      <c r="LXV702" s="350"/>
      <c r="LXW702" s="350"/>
      <c r="LXX702" s="350"/>
      <c r="LXY702" s="350"/>
      <c r="LXZ702" s="350"/>
      <c r="LYA702" s="350"/>
      <c r="LYB702" s="350"/>
      <c r="LYC702" s="350"/>
      <c r="LYD702" s="350"/>
      <c r="LYE702" s="350"/>
      <c r="LYF702" s="350"/>
      <c r="LYG702" s="350"/>
      <c r="LYH702" s="350"/>
      <c r="LYI702" s="350"/>
      <c r="LYJ702" s="350"/>
      <c r="LYK702" s="350"/>
      <c r="LYL702" s="350"/>
      <c r="LYM702" s="350"/>
      <c r="LYN702" s="350"/>
      <c r="LYO702" s="350"/>
      <c r="LYP702" s="350"/>
      <c r="LYQ702" s="350"/>
      <c r="LYR702" s="350"/>
      <c r="LYS702" s="350"/>
      <c r="LYT702" s="350"/>
      <c r="LYU702" s="350"/>
      <c r="LYV702" s="350"/>
      <c r="LYW702" s="350"/>
      <c r="LYX702" s="350"/>
      <c r="LYY702" s="350"/>
      <c r="LYZ702" s="350"/>
      <c r="LZA702" s="350"/>
      <c r="LZB702" s="350"/>
      <c r="LZC702" s="350"/>
      <c r="LZD702" s="350"/>
      <c r="LZE702" s="350"/>
      <c r="LZF702" s="350"/>
      <c r="LZG702" s="350"/>
      <c r="LZH702" s="350"/>
      <c r="LZI702" s="350"/>
      <c r="LZJ702" s="350"/>
      <c r="LZK702" s="350"/>
      <c r="LZL702" s="350"/>
      <c r="LZM702" s="350"/>
      <c r="LZN702" s="350"/>
      <c r="LZO702" s="350"/>
      <c r="LZP702" s="350"/>
      <c r="LZQ702" s="350"/>
      <c r="LZR702" s="350"/>
      <c r="LZS702" s="350"/>
      <c r="LZT702" s="350"/>
      <c r="LZU702" s="350"/>
      <c r="LZV702" s="350"/>
      <c r="LZW702" s="350"/>
      <c r="LZX702" s="350"/>
      <c r="LZY702" s="350"/>
      <c r="LZZ702" s="350"/>
      <c r="MAA702" s="350"/>
      <c r="MAB702" s="350"/>
      <c r="MAC702" s="350"/>
      <c r="MAD702" s="350"/>
      <c r="MAE702" s="350"/>
      <c r="MAF702" s="350"/>
      <c r="MAG702" s="350"/>
      <c r="MAH702" s="350"/>
      <c r="MAI702" s="350"/>
      <c r="MAJ702" s="350"/>
      <c r="MAK702" s="350"/>
      <c r="MAL702" s="350"/>
      <c r="MAM702" s="350"/>
      <c r="MAN702" s="350"/>
      <c r="MAO702" s="350"/>
      <c r="MAP702" s="350"/>
      <c r="MAQ702" s="350"/>
      <c r="MAR702" s="350"/>
      <c r="MAS702" s="350"/>
      <c r="MAT702" s="350"/>
      <c r="MAU702" s="350"/>
      <c r="MAV702" s="350"/>
      <c r="MAW702" s="350"/>
      <c r="MAX702" s="350"/>
      <c r="MAY702" s="350"/>
      <c r="MAZ702" s="350"/>
      <c r="MBA702" s="350"/>
      <c r="MBB702" s="350"/>
      <c r="MBC702" s="350"/>
      <c r="MBD702" s="350"/>
      <c r="MBE702" s="350"/>
      <c r="MBF702" s="350"/>
      <c r="MBG702" s="350"/>
      <c r="MBH702" s="350"/>
      <c r="MBI702" s="350"/>
      <c r="MBJ702" s="350"/>
      <c r="MBK702" s="350"/>
      <c r="MBL702" s="350"/>
      <c r="MBM702" s="350"/>
      <c r="MBN702" s="350"/>
      <c r="MBO702" s="350"/>
      <c r="MBP702" s="350"/>
      <c r="MBQ702" s="350"/>
      <c r="MBR702" s="350"/>
      <c r="MBS702" s="350"/>
      <c r="MBT702" s="350"/>
      <c r="MBU702" s="350"/>
      <c r="MBV702" s="350"/>
      <c r="MBW702" s="350"/>
      <c r="MBX702" s="350"/>
      <c r="MBY702" s="350"/>
      <c r="MBZ702" s="350"/>
      <c r="MCA702" s="350"/>
      <c r="MCB702" s="350"/>
      <c r="MCC702" s="350"/>
      <c r="MCD702" s="350"/>
      <c r="MCE702" s="350"/>
      <c r="MCF702" s="350"/>
      <c r="MCG702" s="350"/>
      <c r="MCH702" s="350"/>
      <c r="MCI702" s="350"/>
      <c r="MCJ702" s="350"/>
      <c r="MCK702" s="350"/>
      <c r="MCL702" s="350"/>
      <c r="MCM702" s="350"/>
      <c r="MCN702" s="350"/>
      <c r="MCO702" s="350"/>
      <c r="MCP702" s="350"/>
      <c r="MCQ702" s="350"/>
      <c r="MCR702" s="350"/>
      <c r="MCS702" s="350"/>
      <c r="MCT702" s="350"/>
      <c r="MCU702" s="350"/>
      <c r="MCV702" s="350"/>
      <c r="MCW702" s="350"/>
      <c r="MCX702" s="350"/>
      <c r="MCY702" s="350"/>
      <c r="MCZ702" s="350"/>
      <c r="MDA702" s="350"/>
      <c r="MDB702" s="350"/>
      <c r="MDC702" s="350"/>
      <c r="MDD702" s="350"/>
      <c r="MDE702" s="350"/>
      <c r="MDF702" s="350"/>
      <c r="MDG702" s="350"/>
      <c r="MDH702" s="350"/>
      <c r="MDI702" s="350"/>
      <c r="MDJ702" s="350"/>
      <c r="MDK702" s="350"/>
      <c r="MDL702" s="350"/>
      <c r="MDM702" s="350"/>
      <c r="MDN702" s="350"/>
      <c r="MDO702" s="350"/>
      <c r="MDP702" s="350"/>
      <c r="MDQ702" s="350"/>
      <c r="MDR702" s="350"/>
      <c r="MDS702" s="350"/>
      <c r="MDT702" s="350"/>
      <c r="MDU702" s="350"/>
      <c r="MDV702" s="350"/>
      <c r="MDW702" s="350"/>
      <c r="MDX702" s="350"/>
      <c r="MDY702" s="350"/>
      <c r="MDZ702" s="350"/>
      <c r="MEA702" s="350"/>
      <c r="MEB702" s="350"/>
      <c r="MEC702" s="350"/>
      <c r="MED702" s="350"/>
      <c r="MEE702" s="350"/>
      <c r="MEF702" s="350"/>
      <c r="MEG702" s="350"/>
      <c r="MEH702" s="350"/>
      <c r="MEI702" s="350"/>
      <c r="MEJ702" s="350"/>
      <c r="MEK702" s="350"/>
      <c r="MEL702" s="350"/>
      <c r="MEM702" s="350"/>
      <c r="MEN702" s="350"/>
      <c r="MEO702" s="350"/>
      <c r="MEP702" s="350"/>
      <c r="MEQ702" s="350"/>
      <c r="MER702" s="350"/>
      <c r="MES702" s="350"/>
      <c r="MET702" s="350"/>
      <c r="MEU702" s="350"/>
      <c r="MEV702" s="350"/>
      <c r="MEW702" s="350"/>
      <c r="MEX702" s="350"/>
      <c r="MEY702" s="350"/>
      <c r="MEZ702" s="350"/>
      <c r="MFA702" s="350"/>
      <c r="MFB702" s="350"/>
      <c r="MFC702" s="350"/>
      <c r="MFD702" s="350"/>
      <c r="MFE702" s="350"/>
      <c r="MFF702" s="350"/>
      <c r="MFG702" s="350"/>
      <c r="MFH702" s="350"/>
      <c r="MFI702" s="350"/>
      <c r="MFJ702" s="350"/>
      <c r="MFK702" s="350"/>
      <c r="MFL702" s="350"/>
      <c r="MFM702" s="350"/>
      <c r="MFN702" s="350"/>
      <c r="MFO702" s="350"/>
      <c r="MFP702" s="350"/>
      <c r="MFQ702" s="350"/>
      <c r="MFR702" s="350"/>
      <c r="MFS702" s="350"/>
      <c r="MFT702" s="350"/>
      <c r="MFU702" s="350"/>
      <c r="MFV702" s="350"/>
      <c r="MFW702" s="350"/>
      <c r="MFX702" s="350"/>
      <c r="MFY702" s="350"/>
      <c r="MFZ702" s="350"/>
      <c r="MGA702" s="350"/>
      <c r="MGB702" s="350"/>
      <c r="MGC702" s="350"/>
      <c r="MGD702" s="350"/>
      <c r="MGE702" s="350"/>
      <c r="MGF702" s="350"/>
      <c r="MGG702" s="350"/>
      <c r="MGH702" s="350"/>
      <c r="MGI702" s="350"/>
      <c r="MGJ702" s="350"/>
      <c r="MGK702" s="350"/>
      <c r="MGL702" s="350"/>
      <c r="MGM702" s="350"/>
      <c r="MGN702" s="350"/>
      <c r="MGO702" s="350"/>
      <c r="MGP702" s="350"/>
      <c r="MGQ702" s="350"/>
      <c r="MGR702" s="350"/>
      <c r="MGS702" s="350"/>
      <c r="MGT702" s="350"/>
      <c r="MGU702" s="350"/>
      <c r="MGV702" s="350"/>
      <c r="MGW702" s="350"/>
      <c r="MGX702" s="350"/>
      <c r="MGY702" s="350"/>
      <c r="MGZ702" s="350"/>
      <c r="MHA702" s="350"/>
      <c r="MHB702" s="350"/>
      <c r="MHC702" s="350"/>
      <c r="MHD702" s="350"/>
      <c r="MHE702" s="350"/>
      <c r="MHF702" s="350"/>
      <c r="MHG702" s="350"/>
      <c r="MHH702" s="350"/>
      <c r="MHI702" s="350"/>
      <c r="MHJ702" s="350"/>
      <c r="MHK702" s="350"/>
      <c r="MHL702" s="350"/>
      <c r="MHM702" s="350"/>
      <c r="MHN702" s="350"/>
      <c r="MHO702" s="350"/>
      <c r="MHP702" s="350"/>
      <c r="MHQ702" s="350"/>
      <c r="MHR702" s="350"/>
      <c r="MHS702" s="350"/>
      <c r="MHT702" s="350"/>
      <c r="MHU702" s="350"/>
      <c r="MHV702" s="350"/>
      <c r="MHW702" s="350"/>
      <c r="MHX702" s="350"/>
      <c r="MHY702" s="350"/>
      <c r="MHZ702" s="350"/>
      <c r="MIA702" s="350"/>
      <c r="MIB702" s="350"/>
      <c r="MIC702" s="350"/>
      <c r="MID702" s="350"/>
      <c r="MIE702" s="350"/>
      <c r="MIF702" s="350"/>
      <c r="MIG702" s="350"/>
      <c r="MIH702" s="350"/>
      <c r="MII702" s="350"/>
      <c r="MIJ702" s="350"/>
      <c r="MIK702" s="350"/>
      <c r="MIL702" s="350"/>
      <c r="MIM702" s="350"/>
      <c r="MIN702" s="350"/>
      <c r="MIO702" s="350"/>
      <c r="MIP702" s="350"/>
      <c r="MIQ702" s="350"/>
      <c r="MIR702" s="350"/>
      <c r="MIS702" s="350"/>
      <c r="MIT702" s="350"/>
      <c r="MIU702" s="350"/>
      <c r="MIV702" s="350"/>
      <c r="MIW702" s="350"/>
      <c r="MIX702" s="350"/>
      <c r="MIY702" s="350"/>
      <c r="MIZ702" s="350"/>
      <c r="MJA702" s="350"/>
      <c r="MJB702" s="350"/>
      <c r="MJC702" s="350"/>
      <c r="MJD702" s="350"/>
      <c r="MJE702" s="350"/>
      <c r="MJF702" s="350"/>
      <c r="MJG702" s="350"/>
      <c r="MJH702" s="350"/>
      <c r="MJI702" s="350"/>
      <c r="MJJ702" s="350"/>
      <c r="MJK702" s="350"/>
      <c r="MJL702" s="350"/>
      <c r="MJM702" s="350"/>
      <c r="MJN702" s="350"/>
      <c r="MJO702" s="350"/>
      <c r="MJP702" s="350"/>
      <c r="MJQ702" s="350"/>
      <c r="MJR702" s="350"/>
      <c r="MJS702" s="350"/>
      <c r="MJT702" s="350"/>
      <c r="MJU702" s="350"/>
      <c r="MJV702" s="350"/>
      <c r="MJW702" s="350"/>
      <c r="MJX702" s="350"/>
      <c r="MJY702" s="350"/>
      <c r="MJZ702" s="350"/>
      <c r="MKA702" s="350"/>
      <c r="MKB702" s="350"/>
      <c r="MKC702" s="350"/>
      <c r="MKD702" s="350"/>
      <c r="MKE702" s="350"/>
      <c r="MKF702" s="350"/>
      <c r="MKG702" s="350"/>
      <c r="MKH702" s="350"/>
      <c r="MKI702" s="350"/>
      <c r="MKJ702" s="350"/>
      <c r="MKK702" s="350"/>
      <c r="MKL702" s="350"/>
      <c r="MKM702" s="350"/>
      <c r="MKN702" s="350"/>
      <c r="MKO702" s="350"/>
      <c r="MKP702" s="350"/>
      <c r="MKQ702" s="350"/>
      <c r="MKR702" s="350"/>
      <c r="MKS702" s="350"/>
      <c r="MKT702" s="350"/>
      <c r="MKU702" s="350"/>
      <c r="MKV702" s="350"/>
      <c r="MKW702" s="350"/>
      <c r="MKX702" s="350"/>
      <c r="MKY702" s="350"/>
      <c r="MKZ702" s="350"/>
      <c r="MLA702" s="350"/>
      <c r="MLB702" s="350"/>
      <c r="MLC702" s="350"/>
      <c r="MLD702" s="350"/>
      <c r="MLE702" s="350"/>
      <c r="MLF702" s="350"/>
      <c r="MLG702" s="350"/>
      <c r="MLH702" s="350"/>
      <c r="MLI702" s="350"/>
      <c r="MLJ702" s="350"/>
      <c r="MLK702" s="350"/>
      <c r="MLL702" s="350"/>
      <c r="MLM702" s="350"/>
      <c r="MLN702" s="350"/>
      <c r="MLO702" s="350"/>
      <c r="MLP702" s="350"/>
      <c r="MLQ702" s="350"/>
      <c r="MLR702" s="350"/>
      <c r="MLS702" s="350"/>
      <c r="MLT702" s="350"/>
      <c r="MLU702" s="350"/>
      <c r="MLV702" s="350"/>
      <c r="MLW702" s="350"/>
      <c r="MLX702" s="350"/>
      <c r="MLY702" s="350"/>
      <c r="MLZ702" s="350"/>
      <c r="MMA702" s="350"/>
      <c r="MMB702" s="350"/>
      <c r="MMC702" s="350"/>
      <c r="MMD702" s="350"/>
      <c r="MME702" s="350"/>
      <c r="MMF702" s="350"/>
      <c r="MMG702" s="350"/>
      <c r="MMH702" s="350"/>
      <c r="MMI702" s="350"/>
      <c r="MMJ702" s="350"/>
      <c r="MMK702" s="350"/>
      <c r="MML702" s="350"/>
      <c r="MMM702" s="350"/>
      <c r="MMN702" s="350"/>
      <c r="MMO702" s="350"/>
      <c r="MMP702" s="350"/>
      <c r="MMQ702" s="350"/>
      <c r="MMR702" s="350"/>
      <c r="MMS702" s="350"/>
      <c r="MMT702" s="350"/>
      <c r="MMU702" s="350"/>
      <c r="MMV702" s="350"/>
      <c r="MMW702" s="350"/>
      <c r="MMX702" s="350"/>
      <c r="MMY702" s="350"/>
      <c r="MMZ702" s="350"/>
      <c r="MNA702" s="350"/>
      <c r="MNB702" s="350"/>
      <c r="MNC702" s="350"/>
      <c r="MND702" s="350"/>
      <c r="MNE702" s="350"/>
      <c r="MNF702" s="350"/>
      <c r="MNG702" s="350"/>
      <c r="MNH702" s="350"/>
      <c r="MNI702" s="350"/>
      <c r="MNJ702" s="350"/>
      <c r="MNK702" s="350"/>
      <c r="MNL702" s="350"/>
      <c r="MNM702" s="350"/>
      <c r="MNN702" s="350"/>
      <c r="MNO702" s="350"/>
      <c r="MNP702" s="350"/>
      <c r="MNQ702" s="350"/>
      <c r="MNR702" s="350"/>
      <c r="MNS702" s="350"/>
      <c r="MNT702" s="350"/>
      <c r="MNU702" s="350"/>
      <c r="MNV702" s="350"/>
      <c r="MNW702" s="350"/>
      <c r="MNX702" s="350"/>
      <c r="MNY702" s="350"/>
      <c r="MNZ702" s="350"/>
      <c r="MOA702" s="350"/>
      <c r="MOB702" s="350"/>
      <c r="MOC702" s="350"/>
      <c r="MOD702" s="350"/>
      <c r="MOE702" s="350"/>
      <c r="MOF702" s="350"/>
      <c r="MOG702" s="350"/>
      <c r="MOH702" s="350"/>
      <c r="MOI702" s="350"/>
      <c r="MOJ702" s="350"/>
      <c r="MOK702" s="350"/>
      <c r="MOL702" s="350"/>
      <c r="MOM702" s="350"/>
      <c r="MON702" s="350"/>
      <c r="MOO702" s="350"/>
      <c r="MOP702" s="350"/>
      <c r="MOQ702" s="350"/>
      <c r="MOR702" s="350"/>
      <c r="MOS702" s="350"/>
      <c r="MOT702" s="350"/>
      <c r="MOU702" s="350"/>
      <c r="MOV702" s="350"/>
      <c r="MOW702" s="350"/>
      <c r="MOX702" s="350"/>
      <c r="MOY702" s="350"/>
      <c r="MOZ702" s="350"/>
      <c r="MPA702" s="350"/>
      <c r="MPB702" s="350"/>
      <c r="MPC702" s="350"/>
      <c r="MPD702" s="350"/>
      <c r="MPE702" s="350"/>
      <c r="MPF702" s="350"/>
      <c r="MPG702" s="350"/>
      <c r="MPH702" s="350"/>
      <c r="MPI702" s="350"/>
      <c r="MPJ702" s="350"/>
      <c r="MPK702" s="350"/>
      <c r="MPL702" s="350"/>
      <c r="MPM702" s="350"/>
      <c r="MPN702" s="350"/>
      <c r="MPO702" s="350"/>
      <c r="MPP702" s="350"/>
      <c r="MPQ702" s="350"/>
      <c r="MPR702" s="350"/>
      <c r="MPS702" s="350"/>
      <c r="MPT702" s="350"/>
      <c r="MPU702" s="350"/>
      <c r="MPV702" s="350"/>
      <c r="MPW702" s="350"/>
      <c r="MPX702" s="350"/>
      <c r="MPY702" s="350"/>
      <c r="MPZ702" s="350"/>
      <c r="MQA702" s="350"/>
      <c r="MQB702" s="350"/>
      <c r="MQC702" s="350"/>
      <c r="MQD702" s="350"/>
      <c r="MQE702" s="350"/>
      <c r="MQF702" s="350"/>
      <c r="MQG702" s="350"/>
      <c r="MQH702" s="350"/>
      <c r="MQI702" s="350"/>
      <c r="MQJ702" s="350"/>
      <c r="MQK702" s="350"/>
      <c r="MQL702" s="350"/>
      <c r="MQM702" s="350"/>
      <c r="MQN702" s="350"/>
      <c r="MQO702" s="350"/>
      <c r="MQP702" s="350"/>
      <c r="MQQ702" s="350"/>
      <c r="MQR702" s="350"/>
      <c r="MQS702" s="350"/>
      <c r="MQT702" s="350"/>
      <c r="MQU702" s="350"/>
      <c r="MQV702" s="350"/>
      <c r="MQW702" s="350"/>
      <c r="MQX702" s="350"/>
      <c r="MQY702" s="350"/>
      <c r="MQZ702" s="350"/>
      <c r="MRA702" s="350"/>
      <c r="MRB702" s="350"/>
      <c r="MRC702" s="350"/>
      <c r="MRD702" s="350"/>
      <c r="MRE702" s="350"/>
      <c r="MRF702" s="350"/>
      <c r="MRG702" s="350"/>
      <c r="MRH702" s="350"/>
      <c r="MRI702" s="350"/>
      <c r="MRJ702" s="350"/>
      <c r="MRK702" s="350"/>
      <c r="MRL702" s="350"/>
      <c r="MRM702" s="350"/>
      <c r="MRN702" s="350"/>
      <c r="MRO702" s="350"/>
      <c r="MRP702" s="350"/>
      <c r="MRQ702" s="350"/>
      <c r="MRR702" s="350"/>
      <c r="MRS702" s="350"/>
      <c r="MRT702" s="350"/>
      <c r="MRU702" s="350"/>
      <c r="MRV702" s="350"/>
      <c r="MRW702" s="350"/>
      <c r="MRX702" s="350"/>
      <c r="MRY702" s="350"/>
      <c r="MRZ702" s="350"/>
      <c r="MSA702" s="350"/>
      <c r="MSB702" s="350"/>
      <c r="MSC702" s="350"/>
      <c r="MSD702" s="350"/>
      <c r="MSE702" s="350"/>
      <c r="MSF702" s="350"/>
      <c r="MSG702" s="350"/>
      <c r="MSH702" s="350"/>
      <c r="MSI702" s="350"/>
      <c r="MSJ702" s="350"/>
      <c r="MSK702" s="350"/>
      <c r="MSL702" s="350"/>
      <c r="MSM702" s="350"/>
      <c r="MSN702" s="350"/>
      <c r="MSO702" s="350"/>
      <c r="MSP702" s="350"/>
      <c r="MSQ702" s="350"/>
      <c r="MSR702" s="350"/>
      <c r="MSS702" s="350"/>
      <c r="MST702" s="350"/>
      <c r="MSU702" s="350"/>
      <c r="MSV702" s="350"/>
      <c r="MSW702" s="350"/>
      <c r="MSX702" s="350"/>
      <c r="MSY702" s="350"/>
      <c r="MSZ702" s="350"/>
      <c r="MTA702" s="350"/>
      <c r="MTB702" s="350"/>
      <c r="MTC702" s="350"/>
      <c r="MTD702" s="350"/>
      <c r="MTE702" s="350"/>
      <c r="MTF702" s="350"/>
      <c r="MTG702" s="350"/>
      <c r="MTH702" s="350"/>
      <c r="MTI702" s="350"/>
      <c r="MTJ702" s="350"/>
      <c r="MTK702" s="350"/>
      <c r="MTL702" s="350"/>
      <c r="MTM702" s="350"/>
      <c r="MTN702" s="350"/>
      <c r="MTO702" s="350"/>
      <c r="MTP702" s="350"/>
      <c r="MTQ702" s="350"/>
      <c r="MTR702" s="350"/>
      <c r="MTS702" s="350"/>
      <c r="MTT702" s="350"/>
      <c r="MTU702" s="350"/>
      <c r="MTV702" s="350"/>
      <c r="MTW702" s="350"/>
      <c r="MTX702" s="350"/>
      <c r="MTY702" s="350"/>
      <c r="MTZ702" s="350"/>
      <c r="MUA702" s="350"/>
      <c r="MUB702" s="350"/>
      <c r="MUC702" s="350"/>
      <c r="MUD702" s="350"/>
      <c r="MUE702" s="350"/>
      <c r="MUF702" s="350"/>
      <c r="MUG702" s="350"/>
      <c r="MUH702" s="350"/>
      <c r="MUI702" s="350"/>
      <c r="MUJ702" s="350"/>
      <c r="MUK702" s="350"/>
      <c r="MUL702" s="350"/>
      <c r="MUM702" s="350"/>
      <c r="MUN702" s="350"/>
      <c r="MUO702" s="350"/>
      <c r="MUP702" s="350"/>
      <c r="MUQ702" s="350"/>
      <c r="MUR702" s="350"/>
      <c r="MUS702" s="350"/>
      <c r="MUT702" s="350"/>
      <c r="MUU702" s="350"/>
      <c r="MUV702" s="350"/>
      <c r="MUW702" s="350"/>
      <c r="MUX702" s="350"/>
      <c r="MUY702" s="350"/>
      <c r="MUZ702" s="350"/>
      <c r="MVA702" s="350"/>
      <c r="MVB702" s="350"/>
      <c r="MVC702" s="350"/>
      <c r="MVD702" s="350"/>
      <c r="MVE702" s="350"/>
      <c r="MVF702" s="350"/>
      <c r="MVG702" s="350"/>
      <c r="MVH702" s="350"/>
      <c r="MVI702" s="350"/>
      <c r="MVJ702" s="350"/>
      <c r="MVK702" s="350"/>
      <c r="MVL702" s="350"/>
      <c r="MVM702" s="350"/>
      <c r="MVN702" s="350"/>
      <c r="MVO702" s="350"/>
      <c r="MVP702" s="350"/>
      <c r="MVQ702" s="350"/>
      <c r="MVR702" s="350"/>
      <c r="MVS702" s="350"/>
      <c r="MVT702" s="350"/>
      <c r="MVU702" s="350"/>
      <c r="MVV702" s="350"/>
      <c r="MVW702" s="350"/>
      <c r="MVX702" s="350"/>
      <c r="MVY702" s="350"/>
      <c r="MVZ702" s="350"/>
      <c r="MWA702" s="350"/>
      <c r="MWB702" s="350"/>
      <c r="MWC702" s="350"/>
      <c r="MWD702" s="350"/>
      <c r="MWE702" s="350"/>
      <c r="MWF702" s="350"/>
      <c r="MWG702" s="350"/>
      <c r="MWH702" s="350"/>
      <c r="MWI702" s="350"/>
      <c r="MWJ702" s="350"/>
      <c r="MWK702" s="350"/>
      <c r="MWL702" s="350"/>
      <c r="MWM702" s="350"/>
      <c r="MWN702" s="350"/>
      <c r="MWO702" s="350"/>
      <c r="MWP702" s="350"/>
      <c r="MWQ702" s="350"/>
      <c r="MWR702" s="350"/>
      <c r="MWS702" s="350"/>
      <c r="MWT702" s="350"/>
      <c r="MWU702" s="350"/>
      <c r="MWV702" s="350"/>
      <c r="MWW702" s="350"/>
      <c r="MWX702" s="350"/>
      <c r="MWY702" s="350"/>
      <c r="MWZ702" s="350"/>
      <c r="MXA702" s="350"/>
      <c r="MXB702" s="350"/>
      <c r="MXC702" s="350"/>
      <c r="MXD702" s="350"/>
      <c r="MXE702" s="350"/>
      <c r="MXF702" s="350"/>
      <c r="MXG702" s="350"/>
      <c r="MXH702" s="350"/>
      <c r="MXI702" s="350"/>
      <c r="MXJ702" s="350"/>
      <c r="MXK702" s="350"/>
      <c r="MXL702" s="350"/>
      <c r="MXM702" s="350"/>
      <c r="MXN702" s="350"/>
      <c r="MXO702" s="350"/>
      <c r="MXP702" s="350"/>
      <c r="MXQ702" s="350"/>
      <c r="MXR702" s="350"/>
      <c r="MXS702" s="350"/>
      <c r="MXT702" s="350"/>
      <c r="MXU702" s="350"/>
      <c r="MXV702" s="350"/>
      <c r="MXW702" s="350"/>
      <c r="MXX702" s="350"/>
      <c r="MXY702" s="350"/>
      <c r="MXZ702" s="350"/>
      <c r="MYA702" s="350"/>
      <c r="MYB702" s="350"/>
      <c r="MYC702" s="350"/>
      <c r="MYD702" s="350"/>
      <c r="MYE702" s="350"/>
      <c r="MYF702" s="350"/>
      <c r="MYG702" s="350"/>
      <c r="MYH702" s="350"/>
      <c r="MYI702" s="350"/>
      <c r="MYJ702" s="350"/>
      <c r="MYK702" s="350"/>
      <c r="MYL702" s="350"/>
      <c r="MYM702" s="350"/>
      <c r="MYN702" s="350"/>
      <c r="MYO702" s="350"/>
      <c r="MYP702" s="350"/>
      <c r="MYQ702" s="350"/>
      <c r="MYR702" s="350"/>
      <c r="MYS702" s="350"/>
      <c r="MYT702" s="350"/>
      <c r="MYU702" s="350"/>
      <c r="MYV702" s="350"/>
      <c r="MYW702" s="350"/>
      <c r="MYX702" s="350"/>
      <c r="MYY702" s="350"/>
      <c r="MYZ702" s="350"/>
      <c r="MZA702" s="350"/>
      <c r="MZB702" s="350"/>
      <c r="MZC702" s="350"/>
      <c r="MZD702" s="350"/>
      <c r="MZE702" s="350"/>
      <c r="MZF702" s="350"/>
      <c r="MZG702" s="350"/>
      <c r="MZH702" s="350"/>
      <c r="MZI702" s="350"/>
      <c r="MZJ702" s="350"/>
      <c r="MZK702" s="350"/>
      <c r="MZL702" s="350"/>
      <c r="MZM702" s="350"/>
      <c r="MZN702" s="350"/>
      <c r="MZO702" s="350"/>
      <c r="MZP702" s="350"/>
      <c r="MZQ702" s="350"/>
      <c r="MZR702" s="350"/>
      <c r="MZS702" s="350"/>
      <c r="MZT702" s="350"/>
      <c r="MZU702" s="350"/>
      <c r="MZV702" s="350"/>
      <c r="MZW702" s="350"/>
      <c r="MZX702" s="350"/>
      <c r="MZY702" s="350"/>
      <c r="MZZ702" s="350"/>
      <c r="NAA702" s="350"/>
      <c r="NAB702" s="350"/>
      <c r="NAC702" s="350"/>
      <c r="NAD702" s="350"/>
      <c r="NAE702" s="350"/>
      <c r="NAF702" s="350"/>
      <c r="NAG702" s="350"/>
      <c r="NAH702" s="350"/>
      <c r="NAI702" s="350"/>
      <c r="NAJ702" s="350"/>
      <c r="NAK702" s="350"/>
      <c r="NAL702" s="350"/>
      <c r="NAM702" s="350"/>
      <c r="NAN702" s="350"/>
      <c r="NAO702" s="350"/>
      <c r="NAP702" s="350"/>
      <c r="NAQ702" s="350"/>
      <c r="NAR702" s="350"/>
      <c r="NAS702" s="350"/>
      <c r="NAT702" s="350"/>
      <c r="NAU702" s="350"/>
      <c r="NAV702" s="350"/>
      <c r="NAW702" s="350"/>
      <c r="NAX702" s="350"/>
      <c r="NAY702" s="350"/>
      <c r="NAZ702" s="350"/>
      <c r="NBA702" s="350"/>
      <c r="NBB702" s="350"/>
      <c r="NBC702" s="350"/>
      <c r="NBD702" s="350"/>
      <c r="NBE702" s="350"/>
      <c r="NBF702" s="350"/>
      <c r="NBG702" s="350"/>
      <c r="NBH702" s="350"/>
      <c r="NBI702" s="350"/>
      <c r="NBJ702" s="350"/>
      <c r="NBK702" s="350"/>
      <c r="NBL702" s="350"/>
      <c r="NBM702" s="350"/>
      <c r="NBN702" s="350"/>
      <c r="NBO702" s="350"/>
      <c r="NBP702" s="350"/>
      <c r="NBQ702" s="350"/>
      <c r="NBR702" s="350"/>
      <c r="NBS702" s="350"/>
      <c r="NBT702" s="350"/>
      <c r="NBU702" s="350"/>
      <c r="NBV702" s="350"/>
      <c r="NBW702" s="350"/>
      <c r="NBX702" s="350"/>
      <c r="NBY702" s="350"/>
      <c r="NBZ702" s="350"/>
      <c r="NCA702" s="350"/>
      <c r="NCB702" s="350"/>
      <c r="NCC702" s="350"/>
      <c r="NCD702" s="350"/>
      <c r="NCE702" s="350"/>
      <c r="NCF702" s="350"/>
      <c r="NCG702" s="350"/>
      <c r="NCH702" s="350"/>
      <c r="NCI702" s="350"/>
      <c r="NCJ702" s="350"/>
      <c r="NCK702" s="350"/>
      <c r="NCL702" s="350"/>
      <c r="NCM702" s="350"/>
      <c r="NCN702" s="350"/>
      <c r="NCO702" s="350"/>
      <c r="NCP702" s="350"/>
      <c r="NCQ702" s="350"/>
      <c r="NCR702" s="350"/>
      <c r="NCS702" s="350"/>
      <c r="NCT702" s="350"/>
      <c r="NCU702" s="350"/>
      <c r="NCV702" s="350"/>
      <c r="NCW702" s="350"/>
      <c r="NCX702" s="350"/>
      <c r="NCY702" s="350"/>
      <c r="NCZ702" s="350"/>
      <c r="NDA702" s="350"/>
      <c r="NDB702" s="350"/>
      <c r="NDC702" s="350"/>
      <c r="NDD702" s="350"/>
      <c r="NDE702" s="350"/>
      <c r="NDF702" s="350"/>
      <c r="NDG702" s="350"/>
      <c r="NDH702" s="350"/>
      <c r="NDI702" s="350"/>
      <c r="NDJ702" s="350"/>
      <c r="NDK702" s="350"/>
      <c r="NDL702" s="350"/>
      <c r="NDM702" s="350"/>
      <c r="NDN702" s="350"/>
      <c r="NDO702" s="350"/>
      <c r="NDP702" s="350"/>
      <c r="NDQ702" s="350"/>
      <c r="NDR702" s="350"/>
      <c r="NDS702" s="350"/>
      <c r="NDT702" s="350"/>
      <c r="NDU702" s="350"/>
      <c r="NDV702" s="350"/>
      <c r="NDW702" s="350"/>
      <c r="NDX702" s="350"/>
      <c r="NDY702" s="350"/>
      <c r="NDZ702" s="350"/>
      <c r="NEA702" s="350"/>
      <c r="NEB702" s="350"/>
      <c r="NEC702" s="350"/>
      <c r="NED702" s="350"/>
      <c r="NEE702" s="350"/>
      <c r="NEF702" s="350"/>
      <c r="NEG702" s="350"/>
      <c r="NEH702" s="350"/>
      <c r="NEI702" s="350"/>
      <c r="NEJ702" s="350"/>
      <c r="NEK702" s="350"/>
      <c r="NEL702" s="350"/>
      <c r="NEM702" s="350"/>
      <c r="NEN702" s="350"/>
      <c r="NEO702" s="350"/>
      <c r="NEP702" s="350"/>
      <c r="NEQ702" s="350"/>
      <c r="NER702" s="350"/>
      <c r="NES702" s="350"/>
      <c r="NET702" s="350"/>
      <c r="NEU702" s="350"/>
      <c r="NEV702" s="350"/>
      <c r="NEW702" s="350"/>
      <c r="NEX702" s="350"/>
      <c r="NEY702" s="350"/>
      <c r="NEZ702" s="350"/>
      <c r="NFA702" s="350"/>
      <c r="NFB702" s="350"/>
      <c r="NFC702" s="350"/>
      <c r="NFD702" s="350"/>
      <c r="NFE702" s="350"/>
      <c r="NFF702" s="350"/>
      <c r="NFG702" s="350"/>
      <c r="NFH702" s="350"/>
      <c r="NFI702" s="350"/>
      <c r="NFJ702" s="350"/>
      <c r="NFK702" s="350"/>
      <c r="NFL702" s="350"/>
      <c r="NFM702" s="350"/>
      <c r="NFN702" s="350"/>
      <c r="NFO702" s="350"/>
      <c r="NFP702" s="350"/>
      <c r="NFQ702" s="350"/>
      <c r="NFR702" s="350"/>
      <c r="NFS702" s="350"/>
      <c r="NFT702" s="350"/>
      <c r="NFU702" s="350"/>
      <c r="NFV702" s="350"/>
      <c r="NFW702" s="350"/>
      <c r="NFX702" s="350"/>
      <c r="NFY702" s="350"/>
      <c r="NFZ702" s="350"/>
      <c r="NGA702" s="350"/>
      <c r="NGB702" s="350"/>
      <c r="NGC702" s="350"/>
      <c r="NGD702" s="350"/>
      <c r="NGE702" s="350"/>
      <c r="NGF702" s="350"/>
      <c r="NGG702" s="350"/>
      <c r="NGH702" s="350"/>
      <c r="NGI702" s="350"/>
      <c r="NGJ702" s="350"/>
      <c r="NGK702" s="350"/>
      <c r="NGL702" s="350"/>
      <c r="NGM702" s="350"/>
      <c r="NGN702" s="350"/>
      <c r="NGO702" s="350"/>
      <c r="NGP702" s="350"/>
      <c r="NGQ702" s="350"/>
      <c r="NGR702" s="350"/>
      <c r="NGS702" s="350"/>
      <c r="NGT702" s="350"/>
      <c r="NGU702" s="350"/>
      <c r="NGV702" s="350"/>
      <c r="NGW702" s="350"/>
      <c r="NGX702" s="350"/>
      <c r="NGY702" s="350"/>
      <c r="NGZ702" s="350"/>
      <c r="NHA702" s="350"/>
      <c r="NHB702" s="350"/>
      <c r="NHC702" s="350"/>
      <c r="NHD702" s="350"/>
      <c r="NHE702" s="350"/>
      <c r="NHF702" s="350"/>
      <c r="NHG702" s="350"/>
      <c r="NHH702" s="350"/>
      <c r="NHI702" s="350"/>
      <c r="NHJ702" s="350"/>
      <c r="NHK702" s="350"/>
      <c r="NHL702" s="350"/>
      <c r="NHM702" s="350"/>
      <c r="NHN702" s="350"/>
      <c r="NHO702" s="350"/>
      <c r="NHP702" s="350"/>
      <c r="NHQ702" s="350"/>
      <c r="NHR702" s="350"/>
      <c r="NHS702" s="350"/>
      <c r="NHT702" s="350"/>
      <c r="NHU702" s="350"/>
      <c r="NHV702" s="350"/>
      <c r="NHW702" s="350"/>
      <c r="NHX702" s="350"/>
      <c r="NHY702" s="350"/>
      <c r="NHZ702" s="350"/>
      <c r="NIA702" s="350"/>
      <c r="NIB702" s="350"/>
      <c r="NIC702" s="350"/>
      <c r="NID702" s="350"/>
      <c r="NIE702" s="350"/>
      <c r="NIF702" s="350"/>
      <c r="NIG702" s="350"/>
      <c r="NIH702" s="350"/>
      <c r="NII702" s="350"/>
      <c r="NIJ702" s="350"/>
      <c r="NIK702" s="350"/>
      <c r="NIL702" s="350"/>
      <c r="NIM702" s="350"/>
      <c r="NIN702" s="350"/>
      <c r="NIO702" s="350"/>
      <c r="NIP702" s="350"/>
      <c r="NIQ702" s="350"/>
      <c r="NIR702" s="350"/>
      <c r="NIS702" s="350"/>
      <c r="NIT702" s="350"/>
      <c r="NIU702" s="350"/>
      <c r="NIV702" s="350"/>
      <c r="NIW702" s="350"/>
      <c r="NIX702" s="350"/>
      <c r="NIY702" s="350"/>
      <c r="NIZ702" s="350"/>
      <c r="NJA702" s="350"/>
      <c r="NJB702" s="350"/>
      <c r="NJC702" s="350"/>
      <c r="NJD702" s="350"/>
      <c r="NJE702" s="350"/>
      <c r="NJF702" s="350"/>
      <c r="NJG702" s="350"/>
      <c r="NJH702" s="350"/>
      <c r="NJI702" s="350"/>
      <c r="NJJ702" s="350"/>
      <c r="NJK702" s="350"/>
      <c r="NJL702" s="350"/>
      <c r="NJM702" s="350"/>
      <c r="NJN702" s="350"/>
      <c r="NJO702" s="350"/>
      <c r="NJP702" s="350"/>
      <c r="NJQ702" s="350"/>
      <c r="NJR702" s="350"/>
      <c r="NJS702" s="350"/>
      <c r="NJT702" s="350"/>
      <c r="NJU702" s="350"/>
      <c r="NJV702" s="350"/>
      <c r="NJW702" s="350"/>
      <c r="NJX702" s="350"/>
      <c r="NJY702" s="350"/>
      <c r="NJZ702" s="350"/>
      <c r="NKA702" s="350"/>
      <c r="NKB702" s="350"/>
      <c r="NKC702" s="350"/>
      <c r="NKD702" s="350"/>
      <c r="NKE702" s="350"/>
      <c r="NKF702" s="350"/>
      <c r="NKG702" s="350"/>
      <c r="NKH702" s="350"/>
      <c r="NKI702" s="350"/>
      <c r="NKJ702" s="350"/>
      <c r="NKK702" s="350"/>
      <c r="NKL702" s="350"/>
      <c r="NKM702" s="350"/>
      <c r="NKN702" s="350"/>
      <c r="NKO702" s="350"/>
      <c r="NKP702" s="350"/>
      <c r="NKQ702" s="350"/>
      <c r="NKR702" s="350"/>
      <c r="NKS702" s="350"/>
      <c r="NKT702" s="350"/>
      <c r="NKU702" s="350"/>
      <c r="NKV702" s="350"/>
      <c r="NKW702" s="350"/>
      <c r="NKX702" s="350"/>
      <c r="NKY702" s="350"/>
      <c r="NKZ702" s="350"/>
      <c r="NLA702" s="350"/>
      <c r="NLB702" s="350"/>
      <c r="NLC702" s="350"/>
      <c r="NLD702" s="350"/>
      <c r="NLE702" s="350"/>
      <c r="NLF702" s="350"/>
      <c r="NLG702" s="350"/>
      <c r="NLH702" s="350"/>
      <c r="NLI702" s="350"/>
      <c r="NLJ702" s="350"/>
      <c r="NLK702" s="350"/>
      <c r="NLL702" s="350"/>
      <c r="NLM702" s="350"/>
      <c r="NLN702" s="350"/>
      <c r="NLO702" s="350"/>
      <c r="NLP702" s="350"/>
      <c r="NLQ702" s="350"/>
      <c r="NLR702" s="350"/>
      <c r="NLS702" s="350"/>
      <c r="NLT702" s="350"/>
      <c r="NLU702" s="350"/>
      <c r="NLV702" s="350"/>
      <c r="NLW702" s="350"/>
      <c r="NLX702" s="350"/>
      <c r="NLY702" s="350"/>
      <c r="NLZ702" s="350"/>
      <c r="NMA702" s="350"/>
      <c r="NMB702" s="350"/>
      <c r="NMC702" s="350"/>
      <c r="NMD702" s="350"/>
      <c r="NME702" s="350"/>
      <c r="NMF702" s="350"/>
      <c r="NMG702" s="350"/>
      <c r="NMH702" s="350"/>
      <c r="NMI702" s="350"/>
      <c r="NMJ702" s="350"/>
      <c r="NMK702" s="350"/>
      <c r="NML702" s="350"/>
      <c r="NMM702" s="350"/>
      <c r="NMN702" s="350"/>
      <c r="NMO702" s="350"/>
      <c r="NMP702" s="350"/>
      <c r="NMQ702" s="350"/>
      <c r="NMR702" s="350"/>
      <c r="NMS702" s="350"/>
      <c r="NMT702" s="350"/>
      <c r="NMU702" s="350"/>
      <c r="NMV702" s="350"/>
      <c r="NMW702" s="350"/>
      <c r="NMX702" s="350"/>
      <c r="NMY702" s="350"/>
      <c r="NMZ702" s="350"/>
      <c r="NNA702" s="350"/>
      <c r="NNB702" s="350"/>
      <c r="NNC702" s="350"/>
      <c r="NND702" s="350"/>
      <c r="NNE702" s="350"/>
      <c r="NNF702" s="350"/>
      <c r="NNG702" s="350"/>
      <c r="NNH702" s="350"/>
      <c r="NNI702" s="350"/>
      <c r="NNJ702" s="350"/>
      <c r="NNK702" s="350"/>
      <c r="NNL702" s="350"/>
      <c r="NNM702" s="350"/>
      <c r="NNN702" s="350"/>
      <c r="NNO702" s="350"/>
      <c r="NNP702" s="350"/>
      <c r="NNQ702" s="350"/>
      <c r="NNR702" s="350"/>
      <c r="NNS702" s="350"/>
      <c r="NNT702" s="350"/>
      <c r="NNU702" s="350"/>
      <c r="NNV702" s="350"/>
      <c r="NNW702" s="350"/>
      <c r="NNX702" s="350"/>
      <c r="NNY702" s="350"/>
      <c r="NNZ702" s="350"/>
      <c r="NOA702" s="350"/>
      <c r="NOB702" s="350"/>
      <c r="NOC702" s="350"/>
      <c r="NOD702" s="350"/>
      <c r="NOE702" s="350"/>
      <c r="NOF702" s="350"/>
      <c r="NOG702" s="350"/>
      <c r="NOH702" s="350"/>
      <c r="NOI702" s="350"/>
      <c r="NOJ702" s="350"/>
      <c r="NOK702" s="350"/>
      <c r="NOL702" s="350"/>
      <c r="NOM702" s="350"/>
      <c r="NON702" s="350"/>
      <c r="NOO702" s="350"/>
      <c r="NOP702" s="350"/>
      <c r="NOQ702" s="350"/>
      <c r="NOR702" s="350"/>
      <c r="NOS702" s="350"/>
      <c r="NOT702" s="350"/>
      <c r="NOU702" s="350"/>
      <c r="NOV702" s="350"/>
      <c r="NOW702" s="350"/>
      <c r="NOX702" s="350"/>
      <c r="NOY702" s="350"/>
      <c r="NOZ702" s="350"/>
      <c r="NPA702" s="350"/>
      <c r="NPB702" s="350"/>
      <c r="NPC702" s="350"/>
      <c r="NPD702" s="350"/>
      <c r="NPE702" s="350"/>
      <c r="NPF702" s="350"/>
      <c r="NPG702" s="350"/>
      <c r="NPH702" s="350"/>
      <c r="NPI702" s="350"/>
      <c r="NPJ702" s="350"/>
      <c r="NPK702" s="350"/>
      <c r="NPL702" s="350"/>
      <c r="NPM702" s="350"/>
      <c r="NPN702" s="350"/>
      <c r="NPO702" s="350"/>
      <c r="NPP702" s="350"/>
      <c r="NPQ702" s="350"/>
      <c r="NPR702" s="350"/>
      <c r="NPS702" s="350"/>
      <c r="NPT702" s="350"/>
      <c r="NPU702" s="350"/>
      <c r="NPV702" s="350"/>
      <c r="NPW702" s="350"/>
      <c r="NPX702" s="350"/>
      <c r="NPY702" s="350"/>
      <c r="NPZ702" s="350"/>
      <c r="NQA702" s="350"/>
      <c r="NQB702" s="350"/>
      <c r="NQC702" s="350"/>
      <c r="NQD702" s="350"/>
      <c r="NQE702" s="350"/>
      <c r="NQF702" s="350"/>
      <c r="NQG702" s="350"/>
      <c r="NQH702" s="350"/>
      <c r="NQI702" s="350"/>
      <c r="NQJ702" s="350"/>
      <c r="NQK702" s="350"/>
      <c r="NQL702" s="350"/>
      <c r="NQM702" s="350"/>
      <c r="NQN702" s="350"/>
      <c r="NQO702" s="350"/>
      <c r="NQP702" s="350"/>
      <c r="NQQ702" s="350"/>
      <c r="NQR702" s="350"/>
      <c r="NQS702" s="350"/>
      <c r="NQT702" s="350"/>
      <c r="NQU702" s="350"/>
      <c r="NQV702" s="350"/>
      <c r="NQW702" s="350"/>
      <c r="NQX702" s="350"/>
      <c r="NQY702" s="350"/>
      <c r="NQZ702" s="350"/>
      <c r="NRA702" s="350"/>
      <c r="NRB702" s="350"/>
      <c r="NRC702" s="350"/>
      <c r="NRD702" s="350"/>
      <c r="NRE702" s="350"/>
      <c r="NRF702" s="350"/>
      <c r="NRG702" s="350"/>
      <c r="NRH702" s="350"/>
      <c r="NRI702" s="350"/>
      <c r="NRJ702" s="350"/>
      <c r="NRK702" s="350"/>
      <c r="NRL702" s="350"/>
      <c r="NRM702" s="350"/>
      <c r="NRN702" s="350"/>
      <c r="NRO702" s="350"/>
      <c r="NRP702" s="350"/>
      <c r="NRQ702" s="350"/>
      <c r="NRR702" s="350"/>
      <c r="NRS702" s="350"/>
      <c r="NRT702" s="350"/>
      <c r="NRU702" s="350"/>
      <c r="NRV702" s="350"/>
      <c r="NRW702" s="350"/>
      <c r="NRX702" s="350"/>
      <c r="NRY702" s="350"/>
      <c r="NRZ702" s="350"/>
      <c r="NSA702" s="350"/>
      <c r="NSB702" s="350"/>
      <c r="NSC702" s="350"/>
      <c r="NSD702" s="350"/>
      <c r="NSE702" s="350"/>
      <c r="NSF702" s="350"/>
      <c r="NSG702" s="350"/>
      <c r="NSH702" s="350"/>
      <c r="NSI702" s="350"/>
      <c r="NSJ702" s="350"/>
      <c r="NSK702" s="350"/>
      <c r="NSL702" s="350"/>
      <c r="NSM702" s="350"/>
      <c r="NSN702" s="350"/>
      <c r="NSO702" s="350"/>
      <c r="NSP702" s="350"/>
      <c r="NSQ702" s="350"/>
      <c r="NSR702" s="350"/>
      <c r="NSS702" s="350"/>
      <c r="NST702" s="350"/>
      <c r="NSU702" s="350"/>
      <c r="NSV702" s="350"/>
      <c r="NSW702" s="350"/>
      <c r="NSX702" s="350"/>
      <c r="NSY702" s="350"/>
      <c r="NSZ702" s="350"/>
      <c r="NTA702" s="350"/>
      <c r="NTB702" s="350"/>
      <c r="NTC702" s="350"/>
      <c r="NTD702" s="350"/>
      <c r="NTE702" s="350"/>
      <c r="NTF702" s="350"/>
      <c r="NTG702" s="350"/>
      <c r="NTH702" s="350"/>
      <c r="NTI702" s="350"/>
      <c r="NTJ702" s="350"/>
      <c r="NTK702" s="350"/>
      <c r="NTL702" s="350"/>
      <c r="NTM702" s="350"/>
      <c r="NTN702" s="350"/>
      <c r="NTO702" s="350"/>
      <c r="NTP702" s="350"/>
      <c r="NTQ702" s="350"/>
      <c r="NTR702" s="350"/>
      <c r="NTS702" s="350"/>
      <c r="NTT702" s="350"/>
      <c r="NTU702" s="350"/>
      <c r="NTV702" s="350"/>
      <c r="NTW702" s="350"/>
      <c r="NTX702" s="350"/>
      <c r="NTY702" s="350"/>
      <c r="NTZ702" s="350"/>
      <c r="NUA702" s="350"/>
      <c r="NUB702" s="350"/>
      <c r="NUC702" s="350"/>
      <c r="NUD702" s="350"/>
      <c r="NUE702" s="350"/>
      <c r="NUF702" s="350"/>
      <c r="NUG702" s="350"/>
      <c r="NUH702" s="350"/>
      <c r="NUI702" s="350"/>
      <c r="NUJ702" s="350"/>
      <c r="NUK702" s="350"/>
      <c r="NUL702" s="350"/>
      <c r="NUM702" s="350"/>
      <c r="NUN702" s="350"/>
      <c r="NUO702" s="350"/>
      <c r="NUP702" s="350"/>
      <c r="NUQ702" s="350"/>
      <c r="NUR702" s="350"/>
      <c r="NUS702" s="350"/>
      <c r="NUT702" s="350"/>
      <c r="NUU702" s="350"/>
      <c r="NUV702" s="350"/>
      <c r="NUW702" s="350"/>
      <c r="NUX702" s="350"/>
      <c r="NUY702" s="350"/>
      <c r="NUZ702" s="350"/>
      <c r="NVA702" s="350"/>
      <c r="NVB702" s="350"/>
      <c r="NVC702" s="350"/>
      <c r="NVD702" s="350"/>
      <c r="NVE702" s="350"/>
      <c r="NVF702" s="350"/>
      <c r="NVG702" s="350"/>
      <c r="NVH702" s="350"/>
      <c r="NVI702" s="350"/>
      <c r="NVJ702" s="350"/>
      <c r="NVK702" s="350"/>
      <c r="NVL702" s="350"/>
      <c r="NVM702" s="350"/>
      <c r="NVN702" s="350"/>
      <c r="NVO702" s="350"/>
      <c r="NVP702" s="350"/>
      <c r="NVQ702" s="350"/>
      <c r="NVR702" s="350"/>
      <c r="NVS702" s="350"/>
      <c r="NVT702" s="350"/>
      <c r="NVU702" s="350"/>
      <c r="NVV702" s="350"/>
      <c r="NVW702" s="350"/>
      <c r="NVX702" s="350"/>
      <c r="NVY702" s="350"/>
      <c r="NVZ702" s="350"/>
      <c r="NWA702" s="350"/>
      <c r="NWB702" s="350"/>
      <c r="NWC702" s="350"/>
      <c r="NWD702" s="350"/>
      <c r="NWE702" s="350"/>
      <c r="NWF702" s="350"/>
      <c r="NWG702" s="350"/>
      <c r="NWH702" s="350"/>
      <c r="NWI702" s="350"/>
      <c r="NWJ702" s="350"/>
      <c r="NWK702" s="350"/>
      <c r="NWL702" s="350"/>
      <c r="NWM702" s="350"/>
      <c r="NWN702" s="350"/>
      <c r="NWO702" s="350"/>
      <c r="NWP702" s="350"/>
      <c r="NWQ702" s="350"/>
      <c r="NWR702" s="350"/>
      <c r="NWS702" s="350"/>
      <c r="NWT702" s="350"/>
      <c r="NWU702" s="350"/>
      <c r="NWV702" s="350"/>
      <c r="NWW702" s="350"/>
      <c r="NWX702" s="350"/>
      <c r="NWY702" s="350"/>
      <c r="NWZ702" s="350"/>
      <c r="NXA702" s="350"/>
      <c r="NXB702" s="350"/>
      <c r="NXC702" s="350"/>
      <c r="NXD702" s="350"/>
      <c r="NXE702" s="350"/>
      <c r="NXF702" s="350"/>
      <c r="NXG702" s="350"/>
      <c r="NXH702" s="350"/>
      <c r="NXI702" s="350"/>
      <c r="NXJ702" s="350"/>
      <c r="NXK702" s="350"/>
      <c r="NXL702" s="350"/>
      <c r="NXM702" s="350"/>
      <c r="NXN702" s="350"/>
      <c r="NXO702" s="350"/>
      <c r="NXP702" s="350"/>
      <c r="NXQ702" s="350"/>
      <c r="NXR702" s="350"/>
      <c r="NXS702" s="350"/>
      <c r="NXT702" s="350"/>
      <c r="NXU702" s="350"/>
      <c r="NXV702" s="350"/>
      <c r="NXW702" s="350"/>
      <c r="NXX702" s="350"/>
      <c r="NXY702" s="350"/>
      <c r="NXZ702" s="350"/>
      <c r="NYA702" s="350"/>
      <c r="NYB702" s="350"/>
      <c r="NYC702" s="350"/>
      <c r="NYD702" s="350"/>
      <c r="NYE702" s="350"/>
      <c r="NYF702" s="350"/>
      <c r="NYG702" s="350"/>
      <c r="NYH702" s="350"/>
      <c r="NYI702" s="350"/>
      <c r="NYJ702" s="350"/>
      <c r="NYK702" s="350"/>
      <c r="NYL702" s="350"/>
      <c r="NYM702" s="350"/>
      <c r="NYN702" s="350"/>
      <c r="NYO702" s="350"/>
      <c r="NYP702" s="350"/>
      <c r="NYQ702" s="350"/>
      <c r="NYR702" s="350"/>
      <c r="NYS702" s="350"/>
      <c r="NYT702" s="350"/>
      <c r="NYU702" s="350"/>
      <c r="NYV702" s="350"/>
      <c r="NYW702" s="350"/>
      <c r="NYX702" s="350"/>
      <c r="NYY702" s="350"/>
      <c r="NYZ702" s="350"/>
      <c r="NZA702" s="350"/>
      <c r="NZB702" s="350"/>
      <c r="NZC702" s="350"/>
      <c r="NZD702" s="350"/>
      <c r="NZE702" s="350"/>
      <c r="NZF702" s="350"/>
      <c r="NZG702" s="350"/>
      <c r="NZH702" s="350"/>
      <c r="NZI702" s="350"/>
      <c r="NZJ702" s="350"/>
      <c r="NZK702" s="350"/>
      <c r="NZL702" s="350"/>
      <c r="NZM702" s="350"/>
      <c r="NZN702" s="350"/>
      <c r="NZO702" s="350"/>
      <c r="NZP702" s="350"/>
      <c r="NZQ702" s="350"/>
      <c r="NZR702" s="350"/>
      <c r="NZS702" s="350"/>
      <c r="NZT702" s="350"/>
      <c r="NZU702" s="350"/>
      <c r="NZV702" s="350"/>
      <c r="NZW702" s="350"/>
      <c r="NZX702" s="350"/>
      <c r="NZY702" s="350"/>
      <c r="NZZ702" s="350"/>
      <c r="OAA702" s="350"/>
      <c r="OAB702" s="350"/>
      <c r="OAC702" s="350"/>
      <c r="OAD702" s="350"/>
      <c r="OAE702" s="350"/>
      <c r="OAF702" s="350"/>
      <c r="OAG702" s="350"/>
      <c r="OAH702" s="350"/>
      <c r="OAI702" s="350"/>
      <c r="OAJ702" s="350"/>
      <c r="OAK702" s="350"/>
      <c r="OAL702" s="350"/>
      <c r="OAM702" s="350"/>
      <c r="OAN702" s="350"/>
      <c r="OAO702" s="350"/>
      <c r="OAP702" s="350"/>
      <c r="OAQ702" s="350"/>
      <c r="OAR702" s="350"/>
      <c r="OAS702" s="350"/>
      <c r="OAT702" s="350"/>
      <c r="OAU702" s="350"/>
      <c r="OAV702" s="350"/>
      <c r="OAW702" s="350"/>
      <c r="OAX702" s="350"/>
      <c r="OAY702" s="350"/>
      <c r="OAZ702" s="350"/>
      <c r="OBA702" s="350"/>
      <c r="OBB702" s="350"/>
      <c r="OBC702" s="350"/>
      <c r="OBD702" s="350"/>
      <c r="OBE702" s="350"/>
      <c r="OBF702" s="350"/>
      <c r="OBG702" s="350"/>
      <c r="OBH702" s="350"/>
      <c r="OBI702" s="350"/>
      <c r="OBJ702" s="350"/>
      <c r="OBK702" s="350"/>
      <c r="OBL702" s="350"/>
      <c r="OBM702" s="350"/>
      <c r="OBN702" s="350"/>
      <c r="OBO702" s="350"/>
      <c r="OBP702" s="350"/>
      <c r="OBQ702" s="350"/>
      <c r="OBR702" s="350"/>
      <c r="OBS702" s="350"/>
      <c r="OBT702" s="350"/>
      <c r="OBU702" s="350"/>
      <c r="OBV702" s="350"/>
      <c r="OBW702" s="350"/>
      <c r="OBX702" s="350"/>
      <c r="OBY702" s="350"/>
      <c r="OBZ702" s="350"/>
      <c r="OCA702" s="350"/>
      <c r="OCB702" s="350"/>
      <c r="OCC702" s="350"/>
      <c r="OCD702" s="350"/>
      <c r="OCE702" s="350"/>
      <c r="OCF702" s="350"/>
      <c r="OCG702" s="350"/>
      <c r="OCH702" s="350"/>
      <c r="OCI702" s="350"/>
      <c r="OCJ702" s="350"/>
      <c r="OCK702" s="350"/>
      <c r="OCL702" s="350"/>
      <c r="OCM702" s="350"/>
      <c r="OCN702" s="350"/>
      <c r="OCO702" s="350"/>
      <c r="OCP702" s="350"/>
      <c r="OCQ702" s="350"/>
      <c r="OCR702" s="350"/>
      <c r="OCS702" s="350"/>
      <c r="OCT702" s="350"/>
      <c r="OCU702" s="350"/>
      <c r="OCV702" s="350"/>
      <c r="OCW702" s="350"/>
      <c r="OCX702" s="350"/>
      <c r="OCY702" s="350"/>
      <c r="OCZ702" s="350"/>
      <c r="ODA702" s="350"/>
      <c r="ODB702" s="350"/>
      <c r="ODC702" s="350"/>
      <c r="ODD702" s="350"/>
      <c r="ODE702" s="350"/>
      <c r="ODF702" s="350"/>
      <c r="ODG702" s="350"/>
      <c r="ODH702" s="350"/>
      <c r="ODI702" s="350"/>
      <c r="ODJ702" s="350"/>
      <c r="ODK702" s="350"/>
      <c r="ODL702" s="350"/>
      <c r="ODM702" s="350"/>
      <c r="ODN702" s="350"/>
      <c r="ODO702" s="350"/>
      <c r="ODP702" s="350"/>
      <c r="ODQ702" s="350"/>
      <c r="ODR702" s="350"/>
      <c r="ODS702" s="350"/>
      <c r="ODT702" s="350"/>
      <c r="ODU702" s="350"/>
      <c r="ODV702" s="350"/>
      <c r="ODW702" s="350"/>
      <c r="ODX702" s="350"/>
      <c r="ODY702" s="350"/>
      <c r="ODZ702" s="350"/>
      <c r="OEA702" s="350"/>
      <c r="OEB702" s="350"/>
      <c r="OEC702" s="350"/>
      <c r="OED702" s="350"/>
      <c r="OEE702" s="350"/>
      <c r="OEF702" s="350"/>
      <c r="OEG702" s="350"/>
      <c r="OEH702" s="350"/>
      <c r="OEI702" s="350"/>
      <c r="OEJ702" s="350"/>
      <c r="OEK702" s="350"/>
      <c r="OEL702" s="350"/>
      <c r="OEM702" s="350"/>
      <c r="OEN702" s="350"/>
      <c r="OEO702" s="350"/>
      <c r="OEP702" s="350"/>
      <c r="OEQ702" s="350"/>
      <c r="OER702" s="350"/>
      <c r="OES702" s="350"/>
      <c r="OET702" s="350"/>
      <c r="OEU702" s="350"/>
      <c r="OEV702" s="350"/>
      <c r="OEW702" s="350"/>
      <c r="OEX702" s="350"/>
      <c r="OEY702" s="350"/>
      <c r="OEZ702" s="350"/>
      <c r="OFA702" s="350"/>
      <c r="OFB702" s="350"/>
      <c r="OFC702" s="350"/>
      <c r="OFD702" s="350"/>
      <c r="OFE702" s="350"/>
      <c r="OFF702" s="350"/>
      <c r="OFG702" s="350"/>
      <c r="OFH702" s="350"/>
      <c r="OFI702" s="350"/>
      <c r="OFJ702" s="350"/>
      <c r="OFK702" s="350"/>
      <c r="OFL702" s="350"/>
      <c r="OFM702" s="350"/>
      <c r="OFN702" s="350"/>
      <c r="OFO702" s="350"/>
      <c r="OFP702" s="350"/>
      <c r="OFQ702" s="350"/>
      <c r="OFR702" s="350"/>
      <c r="OFS702" s="350"/>
      <c r="OFT702" s="350"/>
      <c r="OFU702" s="350"/>
      <c r="OFV702" s="350"/>
      <c r="OFW702" s="350"/>
      <c r="OFX702" s="350"/>
      <c r="OFY702" s="350"/>
      <c r="OFZ702" s="350"/>
      <c r="OGA702" s="350"/>
      <c r="OGB702" s="350"/>
      <c r="OGC702" s="350"/>
      <c r="OGD702" s="350"/>
      <c r="OGE702" s="350"/>
      <c r="OGF702" s="350"/>
      <c r="OGG702" s="350"/>
      <c r="OGH702" s="350"/>
      <c r="OGI702" s="350"/>
      <c r="OGJ702" s="350"/>
      <c r="OGK702" s="350"/>
      <c r="OGL702" s="350"/>
      <c r="OGM702" s="350"/>
      <c r="OGN702" s="350"/>
      <c r="OGO702" s="350"/>
      <c r="OGP702" s="350"/>
      <c r="OGQ702" s="350"/>
      <c r="OGR702" s="350"/>
      <c r="OGS702" s="350"/>
      <c r="OGT702" s="350"/>
      <c r="OGU702" s="350"/>
      <c r="OGV702" s="350"/>
      <c r="OGW702" s="350"/>
      <c r="OGX702" s="350"/>
      <c r="OGY702" s="350"/>
      <c r="OGZ702" s="350"/>
      <c r="OHA702" s="350"/>
      <c r="OHB702" s="350"/>
      <c r="OHC702" s="350"/>
      <c r="OHD702" s="350"/>
      <c r="OHE702" s="350"/>
      <c r="OHF702" s="350"/>
      <c r="OHG702" s="350"/>
      <c r="OHH702" s="350"/>
      <c r="OHI702" s="350"/>
      <c r="OHJ702" s="350"/>
      <c r="OHK702" s="350"/>
      <c r="OHL702" s="350"/>
      <c r="OHM702" s="350"/>
      <c r="OHN702" s="350"/>
      <c r="OHO702" s="350"/>
      <c r="OHP702" s="350"/>
      <c r="OHQ702" s="350"/>
      <c r="OHR702" s="350"/>
      <c r="OHS702" s="350"/>
      <c r="OHT702" s="350"/>
      <c r="OHU702" s="350"/>
      <c r="OHV702" s="350"/>
      <c r="OHW702" s="350"/>
      <c r="OHX702" s="350"/>
      <c r="OHY702" s="350"/>
      <c r="OHZ702" s="350"/>
      <c r="OIA702" s="350"/>
      <c r="OIB702" s="350"/>
      <c r="OIC702" s="350"/>
      <c r="OID702" s="350"/>
      <c r="OIE702" s="350"/>
      <c r="OIF702" s="350"/>
      <c r="OIG702" s="350"/>
      <c r="OIH702" s="350"/>
      <c r="OII702" s="350"/>
      <c r="OIJ702" s="350"/>
      <c r="OIK702" s="350"/>
      <c r="OIL702" s="350"/>
      <c r="OIM702" s="350"/>
      <c r="OIN702" s="350"/>
      <c r="OIO702" s="350"/>
      <c r="OIP702" s="350"/>
      <c r="OIQ702" s="350"/>
      <c r="OIR702" s="350"/>
      <c r="OIS702" s="350"/>
      <c r="OIT702" s="350"/>
      <c r="OIU702" s="350"/>
      <c r="OIV702" s="350"/>
      <c r="OIW702" s="350"/>
      <c r="OIX702" s="350"/>
      <c r="OIY702" s="350"/>
      <c r="OIZ702" s="350"/>
      <c r="OJA702" s="350"/>
      <c r="OJB702" s="350"/>
      <c r="OJC702" s="350"/>
      <c r="OJD702" s="350"/>
      <c r="OJE702" s="350"/>
      <c r="OJF702" s="350"/>
      <c r="OJG702" s="350"/>
      <c r="OJH702" s="350"/>
      <c r="OJI702" s="350"/>
      <c r="OJJ702" s="350"/>
      <c r="OJK702" s="350"/>
      <c r="OJL702" s="350"/>
      <c r="OJM702" s="350"/>
      <c r="OJN702" s="350"/>
      <c r="OJO702" s="350"/>
      <c r="OJP702" s="350"/>
      <c r="OJQ702" s="350"/>
      <c r="OJR702" s="350"/>
      <c r="OJS702" s="350"/>
      <c r="OJT702" s="350"/>
      <c r="OJU702" s="350"/>
      <c r="OJV702" s="350"/>
      <c r="OJW702" s="350"/>
      <c r="OJX702" s="350"/>
      <c r="OJY702" s="350"/>
      <c r="OJZ702" s="350"/>
      <c r="OKA702" s="350"/>
      <c r="OKB702" s="350"/>
      <c r="OKC702" s="350"/>
      <c r="OKD702" s="350"/>
      <c r="OKE702" s="350"/>
      <c r="OKF702" s="350"/>
      <c r="OKG702" s="350"/>
      <c r="OKH702" s="350"/>
      <c r="OKI702" s="350"/>
      <c r="OKJ702" s="350"/>
      <c r="OKK702" s="350"/>
      <c r="OKL702" s="350"/>
      <c r="OKM702" s="350"/>
      <c r="OKN702" s="350"/>
      <c r="OKO702" s="350"/>
      <c r="OKP702" s="350"/>
      <c r="OKQ702" s="350"/>
      <c r="OKR702" s="350"/>
      <c r="OKS702" s="350"/>
      <c r="OKT702" s="350"/>
      <c r="OKU702" s="350"/>
      <c r="OKV702" s="350"/>
      <c r="OKW702" s="350"/>
      <c r="OKX702" s="350"/>
      <c r="OKY702" s="350"/>
      <c r="OKZ702" s="350"/>
      <c r="OLA702" s="350"/>
      <c r="OLB702" s="350"/>
      <c r="OLC702" s="350"/>
      <c r="OLD702" s="350"/>
      <c r="OLE702" s="350"/>
      <c r="OLF702" s="350"/>
      <c r="OLG702" s="350"/>
      <c r="OLH702" s="350"/>
      <c r="OLI702" s="350"/>
      <c r="OLJ702" s="350"/>
      <c r="OLK702" s="350"/>
      <c r="OLL702" s="350"/>
      <c r="OLM702" s="350"/>
      <c r="OLN702" s="350"/>
      <c r="OLO702" s="350"/>
      <c r="OLP702" s="350"/>
      <c r="OLQ702" s="350"/>
      <c r="OLR702" s="350"/>
      <c r="OLS702" s="350"/>
      <c r="OLT702" s="350"/>
      <c r="OLU702" s="350"/>
      <c r="OLV702" s="350"/>
      <c r="OLW702" s="350"/>
      <c r="OLX702" s="350"/>
      <c r="OLY702" s="350"/>
      <c r="OLZ702" s="350"/>
      <c r="OMA702" s="350"/>
      <c r="OMB702" s="350"/>
      <c r="OMC702" s="350"/>
      <c r="OMD702" s="350"/>
      <c r="OME702" s="350"/>
      <c r="OMF702" s="350"/>
      <c r="OMG702" s="350"/>
      <c r="OMH702" s="350"/>
      <c r="OMI702" s="350"/>
      <c r="OMJ702" s="350"/>
      <c r="OMK702" s="350"/>
      <c r="OML702" s="350"/>
      <c r="OMM702" s="350"/>
      <c r="OMN702" s="350"/>
      <c r="OMO702" s="350"/>
      <c r="OMP702" s="350"/>
      <c r="OMQ702" s="350"/>
      <c r="OMR702" s="350"/>
      <c r="OMS702" s="350"/>
      <c r="OMT702" s="350"/>
      <c r="OMU702" s="350"/>
      <c r="OMV702" s="350"/>
      <c r="OMW702" s="350"/>
      <c r="OMX702" s="350"/>
      <c r="OMY702" s="350"/>
      <c r="OMZ702" s="350"/>
      <c r="ONA702" s="350"/>
      <c r="ONB702" s="350"/>
      <c r="ONC702" s="350"/>
      <c r="OND702" s="350"/>
      <c r="ONE702" s="350"/>
      <c r="ONF702" s="350"/>
      <c r="ONG702" s="350"/>
      <c r="ONH702" s="350"/>
      <c r="ONI702" s="350"/>
      <c r="ONJ702" s="350"/>
      <c r="ONK702" s="350"/>
      <c r="ONL702" s="350"/>
      <c r="ONM702" s="350"/>
      <c r="ONN702" s="350"/>
      <c r="ONO702" s="350"/>
      <c r="ONP702" s="350"/>
      <c r="ONQ702" s="350"/>
      <c r="ONR702" s="350"/>
      <c r="ONS702" s="350"/>
      <c r="ONT702" s="350"/>
      <c r="ONU702" s="350"/>
      <c r="ONV702" s="350"/>
      <c r="ONW702" s="350"/>
      <c r="ONX702" s="350"/>
      <c r="ONY702" s="350"/>
      <c r="ONZ702" s="350"/>
      <c r="OOA702" s="350"/>
      <c r="OOB702" s="350"/>
      <c r="OOC702" s="350"/>
      <c r="OOD702" s="350"/>
      <c r="OOE702" s="350"/>
      <c r="OOF702" s="350"/>
      <c r="OOG702" s="350"/>
      <c r="OOH702" s="350"/>
      <c r="OOI702" s="350"/>
      <c r="OOJ702" s="350"/>
      <c r="OOK702" s="350"/>
      <c r="OOL702" s="350"/>
      <c r="OOM702" s="350"/>
      <c r="OON702" s="350"/>
      <c r="OOO702" s="350"/>
      <c r="OOP702" s="350"/>
      <c r="OOQ702" s="350"/>
      <c r="OOR702" s="350"/>
      <c r="OOS702" s="350"/>
      <c r="OOT702" s="350"/>
      <c r="OOU702" s="350"/>
      <c r="OOV702" s="350"/>
      <c r="OOW702" s="350"/>
      <c r="OOX702" s="350"/>
      <c r="OOY702" s="350"/>
      <c r="OOZ702" s="350"/>
      <c r="OPA702" s="350"/>
      <c r="OPB702" s="350"/>
      <c r="OPC702" s="350"/>
      <c r="OPD702" s="350"/>
      <c r="OPE702" s="350"/>
      <c r="OPF702" s="350"/>
      <c r="OPG702" s="350"/>
      <c r="OPH702" s="350"/>
      <c r="OPI702" s="350"/>
      <c r="OPJ702" s="350"/>
      <c r="OPK702" s="350"/>
      <c r="OPL702" s="350"/>
      <c r="OPM702" s="350"/>
      <c r="OPN702" s="350"/>
      <c r="OPO702" s="350"/>
      <c r="OPP702" s="350"/>
      <c r="OPQ702" s="350"/>
      <c r="OPR702" s="350"/>
      <c r="OPS702" s="350"/>
      <c r="OPT702" s="350"/>
      <c r="OPU702" s="350"/>
      <c r="OPV702" s="350"/>
      <c r="OPW702" s="350"/>
      <c r="OPX702" s="350"/>
      <c r="OPY702" s="350"/>
      <c r="OPZ702" s="350"/>
      <c r="OQA702" s="350"/>
      <c r="OQB702" s="350"/>
      <c r="OQC702" s="350"/>
      <c r="OQD702" s="350"/>
      <c r="OQE702" s="350"/>
      <c r="OQF702" s="350"/>
      <c r="OQG702" s="350"/>
      <c r="OQH702" s="350"/>
      <c r="OQI702" s="350"/>
      <c r="OQJ702" s="350"/>
      <c r="OQK702" s="350"/>
      <c r="OQL702" s="350"/>
      <c r="OQM702" s="350"/>
      <c r="OQN702" s="350"/>
      <c r="OQO702" s="350"/>
      <c r="OQP702" s="350"/>
      <c r="OQQ702" s="350"/>
      <c r="OQR702" s="350"/>
      <c r="OQS702" s="350"/>
      <c r="OQT702" s="350"/>
      <c r="OQU702" s="350"/>
      <c r="OQV702" s="350"/>
      <c r="OQW702" s="350"/>
      <c r="OQX702" s="350"/>
      <c r="OQY702" s="350"/>
      <c r="OQZ702" s="350"/>
      <c r="ORA702" s="350"/>
      <c r="ORB702" s="350"/>
      <c r="ORC702" s="350"/>
      <c r="ORD702" s="350"/>
      <c r="ORE702" s="350"/>
      <c r="ORF702" s="350"/>
      <c r="ORG702" s="350"/>
      <c r="ORH702" s="350"/>
      <c r="ORI702" s="350"/>
      <c r="ORJ702" s="350"/>
      <c r="ORK702" s="350"/>
      <c r="ORL702" s="350"/>
      <c r="ORM702" s="350"/>
      <c r="ORN702" s="350"/>
      <c r="ORO702" s="350"/>
      <c r="ORP702" s="350"/>
      <c r="ORQ702" s="350"/>
      <c r="ORR702" s="350"/>
      <c r="ORS702" s="350"/>
      <c r="ORT702" s="350"/>
      <c r="ORU702" s="350"/>
      <c r="ORV702" s="350"/>
      <c r="ORW702" s="350"/>
      <c r="ORX702" s="350"/>
      <c r="ORY702" s="350"/>
      <c r="ORZ702" s="350"/>
      <c r="OSA702" s="350"/>
      <c r="OSB702" s="350"/>
      <c r="OSC702" s="350"/>
      <c r="OSD702" s="350"/>
      <c r="OSE702" s="350"/>
      <c r="OSF702" s="350"/>
      <c r="OSG702" s="350"/>
      <c r="OSH702" s="350"/>
      <c r="OSI702" s="350"/>
      <c r="OSJ702" s="350"/>
      <c r="OSK702" s="350"/>
      <c r="OSL702" s="350"/>
      <c r="OSM702" s="350"/>
      <c r="OSN702" s="350"/>
      <c r="OSO702" s="350"/>
      <c r="OSP702" s="350"/>
      <c r="OSQ702" s="350"/>
      <c r="OSR702" s="350"/>
      <c r="OSS702" s="350"/>
      <c r="OST702" s="350"/>
      <c r="OSU702" s="350"/>
      <c r="OSV702" s="350"/>
      <c r="OSW702" s="350"/>
      <c r="OSX702" s="350"/>
      <c r="OSY702" s="350"/>
      <c r="OSZ702" s="350"/>
      <c r="OTA702" s="350"/>
      <c r="OTB702" s="350"/>
      <c r="OTC702" s="350"/>
      <c r="OTD702" s="350"/>
      <c r="OTE702" s="350"/>
      <c r="OTF702" s="350"/>
      <c r="OTG702" s="350"/>
      <c r="OTH702" s="350"/>
      <c r="OTI702" s="350"/>
      <c r="OTJ702" s="350"/>
      <c r="OTK702" s="350"/>
      <c r="OTL702" s="350"/>
      <c r="OTM702" s="350"/>
      <c r="OTN702" s="350"/>
      <c r="OTO702" s="350"/>
      <c r="OTP702" s="350"/>
      <c r="OTQ702" s="350"/>
      <c r="OTR702" s="350"/>
      <c r="OTS702" s="350"/>
      <c r="OTT702" s="350"/>
      <c r="OTU702" s="350"/>
      <c r="OTV702" s="350"/>
      <c r="OTW702" s="350"/>
      <c r="OTX702" s="350"/>
      <c r="OTY702" s="350"/>
      <c r="OTZ702" s="350"/>
      <c r="OUA702" s="350"/>
      <c r="OUB702" s="350"/>
      <c r="OUC702" s="350"/>
      <c r="OUD702" s="350"/>
      <c r="OUE702" s="350"/>
      <c r="OUF702" s="350"/>
      <c r="OUG702" s="350"/>
      <c r="OUH702" s="350"/>
      <c r="OUI702" s="350"/>
      <c r="OUJ702" s="350"/>
      <c r="OUK702" s="350"/>
      <c r="OUL702" s="350"/>
      <c r="OUM702" s="350"/>
      <c r="OUN702" s="350"/>
      <c r="OUO702" s="350"/>
      <c r="OUP702" s="350"/>
      <c r="OUQ702" s="350"/>
      <c r="OUR702" s="350"/>
      <c r="OUS702" s="350"/>
      <c r="OUT702" s="350"/>
      <c r="OUU702" s="350"/>
      <c r="OUV702" s="350"/>
      <c r="OUW702" s="350"/>
      <c r="OUX702" s="350"/>
      <c r="OUY702" s="350"/>
      <c r="OUZ702" s="350"/>
      <c r="OVA702" s="350"/>
      <c r="OVB702" s="350"/>
      <c r="OVC702" s="350"/>
      <c r="OVD702" s="350"/>
      <c r="OVE702" s="350"/>
      <c r="OVF702" s="350"/>
      <c r="OVG702" s="350"/>
      <c r="OVH702" s="350"/>
      <c r="OVI702" s="350"/>
      <c r="OVJ702" s="350"/>
      <c r="OVK702" s="350"/>
      <c r="OVL702" s="350"/>
      <c r="OVM702" s="350"/>
      <c r="OVN702" s="350"/>
      <c r="OVO702" s="350"/>
      <c r="OVP702" s="350"/>
      <c r="OVQ702" s="350"/>
      <c r="OVR702" s="350"/>
      <c r="OVS702" s="350"/>
      <c r="OVT702" s="350"/>
      <c r="OVU702" s="350"/>
      <c r="OVV702" s="350"/>
      <c r="OVW702" s="350"/>
      <c r="OVX702" s="350"/>
      <c r="OVY702" s="350"/>
      <c r="OVZ702" s="350"/>
      <c r="OWA702" s="350"/>
      <c r="OWB702" s="350"/>
      <c r="OWC702" s="350"/>
      <c r="OWD702" s="350"/>
      <c r="OWE702" s="350"/>
      <c r="OWF702" s="350"/>
      <c r="OWG702" s="350"/>
      <c r="OWH702" s="350"/>
      <c r="OWI702" s="350"/>
      <c r="OWJ702" s="350"/>
      <c r="OWK702" s="350"/>
      <c r="OWL702" s="350"/>
      <c r="OWM702" s="350"/>
      <c r="OWN702" s="350"/>
      <c r="OWO702" s="350"/>
      <c r="OWP702" s="350"/>
      <c r="OWQ702" s="350"/>
      <c r="OWR702" s="350"/>
      <c r="OWS702" s="350"/>
      <c r="OWT702" s="350"/>
      <c r="OWU702" s="350"/>
      <c r="OWV702" s="350"/>
      <c r="OWW702" s="350"/>
      <c r="OWX702" s="350"/>
      <c r="OWY702" s="350"/>
      <c r="OWZ702" s="350"/>
      <c r="OXA702" s="350"/>
      <c r="OXB702" s="350"/>
      <c r="OXC702" s="350"/>
      <c r="OXD702" s="350"/>
      <c r="OXE702" s="350"/>
      <c r="OXF702" s="350"/>
      <c r="OXG702" s="350"/>
      <c r="OXH702" s="350"/>
      <c r="OXI702" s="350"/>
      <c r="OXJ702" s="350"/>
      <c r="OXK702" s="350"/>
      <c r="OXL702" s="350"/>
      <c r="OXM702" s="350"/>
      <c r="OXN702" s="350"/>
      <c r="OXO702" s="350"/>
      <c r="OXP702" s="350"/>
      <c r="OXQ702" s="350"/>
      <c r="OXR702" s="350"/>
      <c r="OXS702" s="350"/>
      <c r="OXT702" s="350"/>
      <c r="OXU702" s="350"/>
      <c r="OXV702" s="350"/>
      <c r="OXW702" s="350"/>
      <c r="OXX702" s="350"/>
      <c r="OXY702" s="350"/>
      <c r="OXZ702" s="350"/>
      <c r="OYA702" s="350"/>
      <c r="OYB702" s="350"/>
      <c r="OYC702" s="350"/>
      <c r="OYD702" s="350"/>
      <c r="OYE702" s="350"/>
      <c r="OYF702" s="350"/>
      <c r="OYG702" s="350"/>
      <c r="OYH702" s="350"/>
      <c r="OYI702" s="350"/>
      <c r="OYJ702" s="350"/>
      <c r="OYK702" s="350"/>
      <c r="OYL702" s="350"/>
      <c r="OYM702" s="350"/>
      <c r="OYN702" s="350"/>
      <c r="OYO702" s="350"/>
      <c r="OYP702" s="350"/>
      <c r="OYQ702" s="350"/>
      <c r="OYR702" s="350"/>
      <c r="OYS702" s="350"/>
      <c r="OYT702" s="350"/>
      <c r="OYU702" s="350"/>
      <c r="OYV702" s="350"/>
      <c r="OYW702" s="350"/>
      <c r="OYX702" s="350"/>
      <c r="OYY702" s="350"/>
      <c r="OYZ702" s="350"/>
      <c r="OZA702" s="350"/>
      <c r="OZB702" s="350"/>
      <c r="OZC702" s="350"/>
      <c r="OZD702" s="350"/>
      <c r="OZE702" s="350"/>
      <c r="OZF702" s="350"/>
      <c r="OZG702" s="350"/>
      <c r="OZH702" s="350"/>
      <c r="OZI702" s="350"/>
      <c r="OZJ702" s="350"/>
      <c r="OZK702" s="350"/>
      <c r="OZL702" s="350"/>
      <c r="OZM702" s="350"/>
      <c r="OZN702" s="350"/>
      <c r="OZO702" s="350"/>
      <c r="OZP702" s="350"/>
      <c r="OZQ702" s="350"/>
      <c r="OZR702" s="350"/>
      <c r="OZS702" s="350"/>
      <c r="OZT702" s="350"/>
      <c r="OZU702" s="350"/>
      <c r="OZV702" s="350"/>
      <c r="OZW702" s="350"/>
      <c r="OZX702" s="350"/>
      <c r="OZY702" s="350"/>
      <c r="OZZ702" s="350"/>
      <c r="PAA702" s="350"/>
      <c r="PAB702" s="350"/>
      <c r="PAC702" s="350"/>
      <c r="PAD702" s="350"/>
      <c r="PAE702" s="350"/>
      <c r="PAF702" s="350"/>
      <c r="PAG702" s="350"/>
      <c r="PAH702" s="350"/>
      <c r="PAI702" s="350"/>
      <c r="PAJ702" s="350"/>
      <c r="PAK702" s="350"/>
      <c r="PAL702" s="350"/>
      <c r="PAM702" s="350"/>
      <c r="PAN702" s="350"/>
      <c r="PAO702" s="350"/>
      <c r="PAP702" s="350"/>
      <c r="PAQ702" s="350"/>
      <c r="PAR702" s="350"/>
      <c r="PAS702" s="350"/>
      <c r="PAT702" s="350"/>
      <c r="PAU702" s="350"/>
      <c r="PAV702" s="350"/>
      <c r="PAW702" s="350"/>
      <c r="PAX702" s="350"/>
      <c r="PAY702" s="350"/>
      <c r="PAZ702" s="350"/>
      <c r="PBA702" s="350"/>
      <c r="PBB702" s="350"/>
      <c r="PBC702" s="350"/>
      <c r="PBD702" s="350"/>
      <c r="PBE702" s="350"/>
      <c r="PBF702" s="350"/>
      <c r="PBG702" s="350"/>
      <c r="PBH702" s="350"/>
      <c r="PBI702" s="350"/>
      <c r="PBJ702" s="350"/>
      <c r="PBK702" s="350"/>
      <c r="PBL702" s="350"/>
      <c r="PBM702" s="350"/>
      <c r="PBN702" s="350"/>
      <c r="PBO702" s="350"/>
      <c r="PBP702" s="350"/>
      <c r="PBQ702" s="350"/>
      <c r="PBR702" s="350"/>
      <c r="PBS702" s="350"/>
      <c r="PBT702" s="350"/>
      <c r="PBU702" s="350"/>
      <c r="PBV702" s="350"/>
      <c r="PBW702" s="350"/>
      <c r="PBX702" s="350"/>
      <c r="PBY702" s="350"/>
      <c r="PBZ702" s="350"/>
      <c r="PCA702" s="350"/>
      <c r="PCB702" s="350"/>
      <c r="PCC702" s="350"/>
      <c r="PCD702" s="350"/>
      <c r="PCE702" s="350"/>
      <c r="PCF702" s="350"/>
      <c r="PCG702" s="350"/>
      <c r="PCH702" s="350"/>
      <c r="PCI702" s="350"/>
      <c r="PCJ702" s="350"/>
      <c r="PCK702" s="350"/>
      <c r="PCL702" s="350"/>
      <c r="PCM702" s="350"/>
      <c r="PCN702" s="350"/>
      <c r="PCO702" s="350"/>
      <c r="PCP702" s="350"/>
      <c r="PCQ702" s="350"/>
      <c r="PCR702" s="350"/>
      <c r="PCS702" s="350"/>
      <c r="PCT702" s="350"/>
      <c r="PCU702" s="350"/>
      <c r="PCV702" s="350"/>
      <c r="PCW702" s="350"/>
      <c r="PCX702" s="350"/>
      <c r="PCY702" s="350"/>
      <c r="PCZ702" s="350"/>
      <c r="PDA702" s="350"/>
      <c r="PDB702" s="350"/>
      <c r="PDC702" s="350"/>
      <c r="PDD702" s="350"/>
      <c r="PDE702" s="350"/>
      <c r="PDF702" s="350"/>
      <c r="PDG702" s="350"/>
      <c r="PDH702" s="350"/>
      <c r="PDI702" s="350"/>
      <c r="PDJ702" s="350"/>
      <c r="PDK702" s="350"/>
      <c r="PDL702" s="350"/>
      <c r="PDM702" s="350"/>
      <c r="PDN702" s="350"/>
      <c r="PDO702" s="350"/>
      <c r="PDP702" s="350"/>
      <c r="PDQ702" s="350"/>
      <c r="PDR702" s="350"/>
      <c r="PDS702" s="350"/>
      <c r="PDT702" s="350"/>
      <c r="PDU702" s="350"/>
      <c r="PDV702" s="350"/>
      <c r="PDW702" s="350"/>
      <c r="PDX702" s="350"/>
      <c r="PDY702" s="350"/>
      <c r="PDZ702" s="350"/>
      <c r="PEA702" s="350"/>
      <c r="PEB702" s="350"/>
      <c r="PEC702" s="350"/>
      <c r="PED702" s="350"/>
      <c r="PEE702" s="350"/>
      <c r="PEF702" s="350"/>
      <c r="PEG702" s="350"/>
      <c r="PEH702" s="350"/>
      <c r="PEI702" s="350"/>
      <c r="PEJ702" s="350"/>
      <c r="PEK702" s="350"/>
      <c r="PEL702" s="350"/>
      <c r="PEM702" s="350"/>
      <c r="PEN702" s="350"/>
      <c r="PEO702" s="350"/>
      <c r="PEP702" s="350"/>
      <c r="PEQ702" s="350"/>
      <c r="PER702" s="350"/>
      <c r="PES702" s="350"/>
      <c r="PET702" s="350"/>
      <c r="PEU702" s="350"/>
      <c r="PEV702" s="350"/>
      <c r="PEW702" s="350"/>
      <c r="PEX702" s="350"/>
      <c r="PEY702" s="350"/>
      <c r="PEZ702" s="350"/>
      <c r="PFA702" s="350"/>
      <c r="PFB702" s="350"/>
      <c r="PFC702" s="350"/>
      <c r="PFD702" s="350"/>
      <c r="PFE702" s="350"/>
      <c r="PFF702" s="350"/>
      <c r="PFG702" s="350"/>
      <c r="PFH702" s="350"/>
      <c r="PFI702" s="350"/>
      <c r="PFJ702" s="350"/>
      <c r="PFK702" s="350"/>
      <c r="PFL702" s="350"/>
      <c r="PFM702" s="350"/>
      <c r="PFN702" s="350"/>
      <c r="PFO702" s="350"/>
      <c r="PFP702" s="350"/>
      <c r="PFQ702" s="350"/>
      <c r="PFR702" s="350"/>
      <c r="PFS702" s="350"/>
      <c r="PFT702" s="350"/>
      <c r="PFU702" s="350"/>
      <c r="PFV702" s="350"/>
      <c r="PFW702" s="350"/>
      <c r="PFX702" s="350"/>
      <c r="PFY702" s="350"/>
      <c r="PFZ702" s="350"/>
      <c r="PGA702" s="350"/>
      <c r="PGB702" s="350"/>
      <c r="PGC702" s="350"/>
      <c r="PGD702" s="350"/>
      <c r="PGE702" s="350"/>
      <c r="PGF702" s="350"/>
      <c r="PGG702" s="350"/>
      <c r="PGH702" s="350"/>
      <c r="PGI702" s="350"/>
      <c r="PGJ702" s="350"/>
      <c r="PGK702" s="350"/>
      <c r="PGL702" s="350"/>
      <c r="PGM702" s="350"/>
      <c r="PGN702" s="350"/>
      <c r="PGO702" s="350"/>
      <c r="PGP702" s="350"/>
      <c r="PGQ702" s="350"/>
      <c r="PGR702" s="350"/>
      <c r="PGS702" s="350"/>
      <c r="PGT702" s="350"/>
      <c r="PGU702" s="350"/>
      <c r="PGV702" s="350"/>
      <c r="PGW702" s="350"/>
      <c r="PGX702" s="350"/>
      <c r="PGY702" s="350"/>
      <c r="PGZ702" s="350"/>
      <c r="PHA702" s="350"/>
      <c r="PHB702" s="350"/>
      <c r="PHC702" s="350"/>
      <c r="PHD702" s="350"/>
      <c r="PHE702" s="350"/>
      <c r="PHF702" s="350"/>
      <c r="PHG702" s="350"/>
      <c r="PHH702" s="350"/>
      <c r="PHI702" s="350"/>
      <c r="PHJ702" s="350"/>
      <c r="PHK702" s="350"/>
      <c r="PHL702" s="350"/>
      <c r="PHM702" s="350"/>
      <c r="PHN702" s="350"/>
      <c r="PHO702" s="350"/>
      <c r="PHP702" s="350"/>
      <c r="PHQ702" s="350"/>
      <c r="PHR702" s="350"/>
      <c r="PHS702" s="350"/>
      <c r="PHT702" s="350"/>
      <c r="PHU702" s="350"/>
      <c r="PHV702" s="350"/>
      <c r="PHW702" s="350"/>
      <c r="PHX702" s="350"/>
      <c r="PHY702" s="350"/>
      <c r="PHZ702" s="350"/>
      <c r="PIA702" s="350"/>
      <c r="PIB702" s="350"/>
      <c r="PIC702" s="350"/>
      <c r="PID702" s="350"/>
      <c r="PIE702" s="350"/>
      <c r="PIF702" s="350"/>
      <c r="PIG702" s="350"/>
      <c r="PIH702" s="350"/>
      <c r="PII702" s="350"/>
      <c r="PIJ702" s="350"/>
      <c r="PIK702" s="350"/>
      <c r="PIL702" s="350"/>
      <c r="PIM702" s="350"/>
      <c r="PIN702" s="350"/>
      <c r="PIO702" s="350"/>
      <c r="PIP702" s="350"/>
      <c r="PIQ702" s="350"/>
      <c r="PIR702" s="350"/>
      <c r="PIS702" s="350"/>
      <c r="PIT702" s="350"/>
      <c r="PIU702" s="350"/>
      <c r="PIV702" s="350"/>
      <c r="PIW702" s="350"/>
      <c r="PIX702" s="350"/>
      <c r="PIY702" s="350"/>
      <c r="PIZ702" s="350"/>
      <c r="PJA702" s="350"/>
      <c r="PJB702" s="350"/>
      <c r="PJC702" s="350"/>
      <c r="PJD702" s="350"/>
      <c r="PJE702" s="350"/>
      <c r="PJF702" s="350"/>
      <c r="PJG702" s="350"/>
      <c r="PJH702" s="350"/>
      <c r="PJI702" s="350"/>
      <c r="PJJ702" s="350"/>
      <c r="PJK702" s="350"/>
      <c r="PJL702" s="350"/>
      <c r="PJM702" s="350"/>
      <c r="PJN702" s="350"/>
      <c r="PJO702" s="350"/>
      <c r="PJP702" s="350"/>
      <c r="PJQ702" s="350"/>
      <c r="PJR702" s="350"/>
      <c r="PJS702" s="350"/>
      <c r="PJT702" s="350"/>
      <c r="PJU702" s="350"/>
      <c r="PJV702" s="350"/>
      <c r="PJW702" s="350"/>
      <c r="PJX702" s="350"/>
      <c r="PJY702" s="350"/>
      <c r="PJZ702" s="350"/>
      <c r="PKA702" s="350"/>
      <c r="PKB702" s="350"/>
      <c r="PKC702" s="350"/>
      <c r="PKD702" s="350"/>
      <c r="PKE702" s="350"/>
      <c r="PKF702" s="350"/>
      <c r="PKG702" s="350"/>
      <c r="PKH702" s="350"/>
      <c r="PKI702" s="350"/>
      <c r="PKJ702" s="350"/>
      <c r="PKK702" s="350"/>
      <c r="PKL702" s="350"/>
      <c r="PKM702" s="350"/>
      <c r="PKN702" s="350"/>
      <c r="PKO702" s="350"/>
      <c r="PKP702" s="350"/>
      <c r="PKQ702" s="350"/>
      <c r="PKR702" s="350"/>
      <c r="PKS702" s="350"/>
      <c r="PKT702" s="350"/>
      <c r="PKU702" s="350"/>
      <c r="PKV702" s="350"/>
      <c r="PKW702" s="350"/>
      <c r="PKX702" s="350"/>
      <c r="PKY702" s="350"/>
      <c r="PKZ702" s="350"/>
      <c r="PLA702" s="350"/>
      <c r="PLB702" s="350"/>
      <c r="PLC702" s="350"/>
      <c r="PLD702" s="350"/>
      <c r="PLE702" s="350"/>
      <c r="PLF702" s="350"/>
      <c r="PLG702" s="350"/>
      <c r="PLH702" s="350"/>
      <c r="PLI702" s="350"/>
      <c r="PLJ702" s="350"/>
      <c r="PLK702" s="350"/>
      <c r="PLL702" s="350"/>
      <c r="PLM702" s="350"/>
      <c r="PLN702" s="350"/>
      <c r="PLO702" s="350"/>
      <c r="PLP702" s="350"/>
      <c r="PLQ702" s="350"/>
      <c r="PLR702" s="350"/>
      <c r="PLS702" s="350"/>
      <c r="PLT702" s="350"/>
      <c r="PLU702" s="350"/>
      <c r="PLV702" s="350"/>
      <c r="PLW702" s="350"/>
      <c r="PLX702" s="350"/>
      <c r="PLY702" s="350"/>
      <c r="PLZ702" s="350"/>
      <c r="PMA702" s="350"/>
      <c r="PMB702" s="350"/>
      <c r="PMC702" s="350"/>
      <c r="PMD702" s="350"/>
      <c r="PME702" s="350"/>
      <c r="PMF702" s="350"/>
      <c r="PMG702" s="350"/>
      <c r="PMH702" s="350"/>
      <c r="PMI702" s="350"/>
      <c r="PMJ702" s="350"/>
      <c r="PMK702" s="350"/>
      <c r="PML702" s="350"/>
      <c r="PMM702" s="350"/>
      <c r="PMN702" s="350"/>
      <c r="PMO702" s="350"/>
      <c r="PMP702" s="350"/>
      <c r="PMQ702" s="350"/>
      <c r="PMR702" s="350"/>
      <c r="PMS702" s="350"/>
      <c r="PMT702" s="350"/>
      <c r="PMU702" s="350"/>
      <c r="PMV702" s="350"/>
      <c r="PMW702" s="350"/>
      <c r="PMX702" s="350"/>
      <c r="PMY702" s="350"/>
      <c r="PMZ702" s="350"/>
      <c r="PNA702" s="350"/>
      <c r="PNB702" s="350"/>
      <c r="PNC702" s="350"/>
      <c r="PND702" s="350"/>
      <c r="PNE702" s="350"/>
      <c r="PNF702" s="350"/>
      <c r="PNG702" s="350"/>
      <c r="PNH702" s="350"/>
      <c r="PNI702" s="350"/>
      <c r="PNJ702" s="350"/>
      <c r="PNK702" s="350"/>
      <c r="PNL702" s="350"/>
      <c r="PNM702" s="350"/>
      <c r="PNN702" s="350"/>
      <c r="PNO702" s="350"/>
      <c r="PNP702" s="350"/>
      <c r="PNQ702" s="350"/>
      <c r="PNR702" s="350"/>
      <c r="PNS702" s="350"/>
      <c r="PNT702" s="350"/>
      <c r="PNU702" s="350"/>
      <c r="PNV702" s="350"/>
      <c r="PNW702" s="350"/>
      <c r="PNX702" s="350"/>
      <c r="PNY702" s="350"/>
      <c r="PNZ702" s="350"/>
      <c r="POA702" s="350"/>
      <c r="POB702" s="350"/>
      <c r="POC702" s="350"/>
      <c r="POD702" s="350"/>
      <c r="POE702" s="350"/>
      <c r="POF702" s="350"/>
      <c r="POG702" s="350"/>
      <c r="POH702" s="350"/>
      <c r="POI702" s="350"/>
      <c r="POJ702" s="350"/>
      <c r="POK702" s="350"/>
      <c r="POL702" s="350"/>
      <c r="POM702" s="350"/>
      <c r="PON702" s="350"/>
      <c r="POO702" s="350"/>
      <c r="POP702" s="350"/>
      <c r="POQ702" s="350"/>
      <c r="POR702" s="350"/>
      <c r="POS702" s="350"/>
      <c r="POT702" s="350"/>
      <c r="POU702" s="350"/>
      <c r="POV702" s="350"/>
      <c r="POW702" s="350"/>
      <c r="POX702" s="350"/>
      <c r="POY702" s="350"/>
      <c r="POZ702" s="350"/>
      <c r="PPA702" s="350"/>
      <c r="PPB702" s="350"/>
      <c r="PPC702" s="350"/>
      <c r="PPD702" s="350"/>
      <c r="PPE702" s="350"/>
      <c r="PPF702" s="350"/>
      <c r="PPG702" s="350"/>
      <c r="PPH702" s="350"/>
      <c r="PPI702" s="350"/>
      <c r="PPJ702" s="350"/>
      <c r="PPK702" s="350"/>
      <c r="PPL702" s="350"/>
      <c r="PPM702" s="350"/>
      <c r="PPN702" s="350"/>
      <c r="PPO702" s="350"/>
      <c r="PPP702" s="350"/>
      <c r="PPQ702" s="350"/>
      <c r="PPR702" s="350"/>
      <c r="PPS702" s="350"/>
      <c r="PPT702" s="350"/>
      <c r="PPU702" s="350"/>
      <c r="PPV702" s="350"/>
      <c r="PPW702" s="350"/>
      <c r="PPX702" s="350"/>
      <c r="PPY702" s="350"/>
      <c r="PPZ702" s="350"/>
      <c r="PQA702" s="350"/>
      <c r="PQB702" s="350"/>
      <c r="PQC702" s="350"/>
      <c r="PQD702" s="350"/>
      <c r="PQE702" s="350"/>
      <c r="PQF702" s="350"/>
      <c r="PQG702" s="350"/>
      <c r="PQH702" s="350"/>
      <c r="PQI702" s="350"/>
      <c r="PQJ702" s="350"/>
      <c r="PQK702" s="350"/>
      <c r="PQL702" s="350"/>
      <c r="PQM702" s="350"/>
      <c r="PQN702" s="350"/>
      <c r="PQO702" s="350"/>
      <c r="PQP702" s="350"/>
      <c r="PQQ702" s="350"/>
      <c r="PQR702" s="350"/>
      <c r="PQS702" s="350"/>
      <c r="PQT702" s="350"/>
      <c r="PQU702" s="350"/>
      <c r="PQV702" s="350"/>
      <c r="PQW702" s="350"/>
      <c r="PQX702" s="350"/>
      <c r="PQY702" s="350"/>
      <c r="PQZ702" s="350"/>
      <c r="PRA702" s="350"/>
      <c r="PRB702" s="350"/>
      <c r="PRC702" s="350"/>
      <c r="PRD702" s="350"/>
      <c r="PRE702" s="350"/>
      <c r="PRF702" s="350"/>
      <c r="PRG702" s="350"/>
      <c r="PRH702" s="350"/>
      <c r="PRI702" s="350"/>
      <c r="PRJ702" s="350"/>
      <c r="PRK702" s="350"/>
      <c r="PRL702" s="350"/>
      <c r="PRM702" s="350"/>
      <c r="PRN702" s="350"/>
      <c r="PRO702" s="350"/>
      <c r="PRP702" s="350"/>
      <c r="PRQ702" s="350"/>
      <c r="PRR702" s="350"/>
      <c r="PRS702" s="350"/>
      <c r="PRT702" s="350"/>
      <c r="PRU702" s="350"/>
      <c r="PRV702" s="350"/>
      <c r="PRW702" s="350"/>
      <c r="PRX702" s="350"/>
      <c r="PRY702" s="350"/>
      <c r="PRZ702" s="350"/>
      <c r="PSA702" s="350"/>
      <c r="PSB702" s="350"/>
      <c r="PSC702" s="350"/>
      <c r="PSD702" s="350"/>
      <c r="PSE702" s="350"/>
      <c r="PSF702" s="350"/>
      <c r="PSG702" s="350"/>
      <c r="PSH702" s="350"/>
      <c r="PSI702" s="350"/>
      <c r="PSJ702" s="350"/>
      <c r="PSK702" s="350"/>
      <c r="PSL702" s="350"/>
      <c r="PSM702" s="350"/>
      <c r="PSN702" s="350"/>
      <c r="PSO702" s="350"/>
      <c r="PSP702" s="350"/>
      <c r="PSQ702" s="350"/>
      <c r="PSR702" s="350"/>
      <c r="PSS702" s="350"/>
      <c r="PST702" s="350"/>
      <c r="PSU702" s="350"/>
      <c r="PSV702" s="350"/>
      <c r="PSW702" s="350"/>
      <c r="PSX702" s="350"/>
      <c r="PSY702" s="350"/>
      <c r="PSZ702" s="350"/>
      <c r="PTA702" s="350"/>
      <c r="PTB702" s="350"/>
      <c r="PTC702" s="350"/>
      <c r="PTD702" s="350"/>
      <c r="PTE702" s="350"/>
      <c r="PTF702" s="350"/>
      <c r="PTG702" s="350"/>
      <c r="PTH702" s="350"/>
      <c r="PTI702" s="350"/>
      <c r="PTJ702" s="350"/>
      <c r="PTK702" s="350"/>
      <c r="PTL702" s="350"/>
      <c r="PTM702" s="350"/>
      <c r="PTN702" s="350"/>
      <c r="PTO702" s="350"/>
      <c r="PTP702" s="350"/>
      <c r="PTQ702" s="350"/>
      <c r="PTR702" s="350"/>
      <c r="PTS702" s="350"/>
      <c r="PTT702" s="350"/>
      <c r="PTU702" s="350"/>
      <c r="PTV702" s="350"/>
      <c r="PTW702" s="350"/>
      <c r="PTX702" s="350"/>
      <c r="PTY702" s="350"/>
      <c r="PTZ702" s="350"/>
      <c r="PUA702" s="350"/>
      <c r="PUB702" s="350"/>
      <c r="PUC702" s="350"/>
      <c r="PUD702" s="350"/>
      <c r="PUE702" s="350"/>
      <c r="PUF702" s="350"/>
      <c r="PUG702" s="350"/>
      <c r="PUH702" s="350"/>
      <c r="PUI702" s="350"/>
      <c r="PUJ702" s="350"/>
      <c r="PUK702" s="350"/>
      <c r="PUL702" s="350"/>
      <c r="PUM702" s="350"/>
      <c r="PUN702" s="350"/>
      <c r="PUO702" s="350"/>
      <c r="PUP702" s="350"/>
      <c r="PUQ702" s="350"/>
      <c r="PUR702" s="350"/>
      <c r="PUS702" s="350"/>
      <c r="PUT702" s="350"/>
      <c r="PUU702" s="350"/>
      <c r="PUV702" s="350"/>
      <c r="PUW702" s="350"/>
      <c r="PUX702" s="350"/>
      <c r="PUY702" s="350"/>
      <c r="PUZ702" s="350"/>
      <c r="PVA702" s="350"/>
      <c r="PVB702" s="350"/>
      <c r="PVC702" s="350"/>
      <c r="PVD702" s="350"/>
      <c r="PVE702" s="350"/>
      <c r="PVF702" s="350"/>
      <c r="PVG702" s="350"/>
      <c r="PVH702" s="350"/>
      <c r="PVI702" s="350"/>
      <c r="PVJ702" s="350"/>
      <c r="PVK702" s="350"/>
      <c r="PVL702" s="350"/>
      <c r="PVM702" s="350"/>
      <c r="PVN702" s="350"/>
      <c r="PVO702" s="350"/>
      <c r="PVP702" s="350"/>
      <c r="PVQ702" s="350"/>
      <c r="PVR702" s="350"/>
      <c r="PVS702" s="350"/>
      <c r="PVT702" s="350"/>
      <c r="PVU702" s="350"/>
      <c r="PVV702" s="350"/>
      <c r="PVW702" s="350"/>
      <c r="PVX702" s="350"/>
      <c r="PVY702" s="350"/>
      <c r="PVZ702" s="350"/>
      <c r="PWA702" s="350"/>
      <c r="PWB702" s="350"/>
      <c r="PWC702" s="350"/>
      <c r="PWD702" s="350"/>
      <c r="PWE702" s="350"/>
      <c r="PWF702" s="350"/>
      <c r="PWG702" s="350"/>
      <c r="PWH702" s="350"/>
      <c r="PWI702" s="350"/>
      <c r="PWJ702" s="350"/>
      <c r="PWK702" s="350"/>
      <c r="PWL702" s="350"/>
      <c r="PWM702" s="350"/>
      <c r="PWN702" s="350"/>
      <c r="PWO702" s="350"/>
      <c r="PWP702" s="350"/>
      <c r="PWQ702" s="350"/>
      <c r="PWR702" s="350"/>
      <c r="PWS702" s="350"/>
      <c r="PWT702" s="350"/>
      <c r="PWU702" s="350"/>
      <c r="PWV702" s="350"/>
      <c r="PWW702" s="350"/>
      <c r="PWX702" s="350"/>
      <c r="PWY702" s="350"/>
      <c r="PWZ702" s="350"/>
      <c r="PXA702" s="350"/>
      <c r="PXB702" s="350"/>
      <c r="PXC702" s="350"/>
      <c r="PXD702" s="350"/>
      <c r="PXE702" s="350"/>
      <c r="PXF702" s="350"/>
      <c r="PXG702" s="350"/>
      <c r="PXH702" s="350"/>
      <c r="PXI702" s="350"/>
      <c r="PXJ702" s="350"/>
      <c r="PXK702" s="350"/>
      <c r="PXL702" s="350"/>
      <c r="PXM702" s="350"/>
      <c r="PXN702" s="350"/>
      <c r="PXO702" s="350"/>
      <c r="PXP702" s="350"/>
      <c r="PXQ702" s="350"/>
      <c r="PXR702" s="350"/>
      <c r="PXS702" s="350"/>
      <c r="PXT702" s="350"/>
      <c r="PXU702" s="350"/>
      <c r="PXV702" s="350"/>
      <c r="PXW702" s="350"/>
      <c r="PXX702" s="350"/>
      <c r="PXY702" s="350"/>
      <c r="PXZ702" s="350"/>
      <c r="PYA702" s="350"/>
      <c r="PYB702" s="350"/>
      <c r="PYC702" s="350"/>
      <c r="PYD702" s="350"/>
      <c r="PYE702" s="350"/>
      <c r="PYF702" s="350"/>
      <c r="PYG702" s="350"/>
      <c r="PYH702" s="350"/>
      <c r="PYI702" s="350"/>
      <c r="PYJ702" s="350"/>
      <c r="PYK702" s="350"/>
      <c r="PYL702" s="350"/>
      <c r="PYM702" s="350"/>
      <c r="PYN702" s="350"/>
      <c r="PYO702" s="350"/>
      <c r="PYP702" s="350"/>
      <c r="PYQ702" s="350"/>
      <c r="PYR702" s="350"/>
      <c r="PYS702" s="350"/>
      <c r="PYT702" s="350"/>
      <c r="PYU702" s="350"/>
      <c r="PYV702" s="350"/>
      <c r="PYW702" s="350"/>
      <c r="PYX702" s="350"/>
      <c r="PYY702" s="350"/>
      <c r="PYZ702" s="350"/>
      <c r="PZA702" s="350"/>
      <c r="PZB702" s="350"/>
      <c r="PZC702" s="350"/>
      <c r="PZD702" s="350"/>
      <c r="PZE702" s="350"/>
      <c r="PZF702" s="350"/>
      <c r="PZG702" s="350"/>
      <c r="PZH702" s="350"/>
      <c r="PZI702" s="350"/>
      <c r="PZJ702" s="350"/>
      <c r="PZK702" s="350"/>
      <c r="PZL702" s="350"/>
      <c r="PZM702" s="350"/>
      <c r="PZN702" s="350"/>
      <c r="PZO702" s="350"/>
      <c r="PZP702" s="350"/>
      <c r="PZQ702" s="350"/>
      <c r="PZR702" s="350"/>
      <c r="PZS702" s="350"/>
      <c r="PZT702" s="350"/>
      <c r="PZU702" s="350"/>
      <c r="PZV702" s="350"/>
      <c r="PZW702" s="350"/>
      <c r="PZX702" s="350"/>
      <c r="PZY702" s="350"/>
      <c r="PZZ702" s="350"/>
      <c r="QAA702" s="350"/>
      <c r="QAB702" s="350"/>
      <c r="QAC702" s="350"/>
      <c r="QAD702" s="350"/>
      <c r="QAE702" s="350"/>
      <c r="QAF702" s="350"/>
      <c r="QAG702" s="350"/>
      <c r="QAH702" s="350"/>
      <c r="QAI702" s="350"/>
      <c r="QAJ702" s="350"/>
      <c r="QAK702" s="350"/>
      <c r="QAL702" s="350"/>
      <c r="QAM702" s="350"/>
      <c r="QAN702" s="350"/>
      <c r="QAO702" s="350"/>
      <c r="QAP702" s="350"/>
      <c r="QAQ702" s="350"/>
      <c r="QAR702" s="350"/>
      <c r="QAS702" s="350"/>
      <c r="QAT702" s="350"/>
      <c r="QAU702" s="350"/>
      <c r="QAV702" s="350"/>
      <c r="QAW702" s="350"/>
      <c r="QAX702" s="350"/>
      <c r="QAY702" s="350"/>
      <c r="QAZ702" s="350"/>
      <c r="QBA702" s="350"/>
      <c r="QBB702" s="350"/>
      <c r="QBC702" s="350"/>
      <c r="QBD702" s="350"/>
      <c r="QBE702" s="350"/>
      <c r="QBF702" s="350"/>
      <c r="QBG702" s="350"/>
      <c r="QBH702" s="350"/>
      <c r="QBI702" s="350"/>
      <c r="QBJ702" s="350"/>
      <c r="QBK702" s="350"/>
      <c r="QBL702" s="350"/>
      <c r="QBM702" s="350"/>
      <c r="QBN702" s="350"/>
      <c r="QBO702" s="350"/>
      <c r="QBP702" s="350"/>
      <c r="QBQ702" s="350"/>
      <c r="QBR702" s="350"/>
      <c r="QBS702" s="350"/>
      <c r="QBT702" s="350"/>
      <c r="QBU702" s="350"/>
      <c r="QBV702" s="350"/>
      <c r="QBW702" s="350"/>
      <c r="QBX702" s="350"/>
      <c r="QBY702" s="350"/>
      <c r="QBZ702" s="350"/>
      <c r="QCA702" s="350"/>
      <c r="QCB702" s="350"/>
      <c r="QCC702" s="350"/>
      <c r="QCD702" s="350"/>
      <c r="QCE702" s="350"/>
      <c r="QCF702" s="350"/>
      <c r="QCG702" s="350"/>
      <c r="QCH702" s="350"/>
      <c r="QCI702" s="350"/>
      <c r="QCJ702" s="350"/>
      <c r="QCK702" s="350"/>
      <c r="QCL702" s="350"/>
      <c r="QCM702" s="350"/>
      <c r="QCN702" s="350"/>
      <c r="QCO702" s="350"/>
      <c r="QCP702" s="350"/>
      <c r="QCQ702" s="350"/>
      <c r="QCR702" s="350"/>
      <c r="QCS702" s="350"/>
      <c r="QCT702" s="350"/>
      <c r="QCU702" s="350"/>
      <c r="QCV702" s="350"/>
      <c r="QCW702" s="350"/>
      <c r="QCX702" s="350"/>
      <c r="QCY702" s="350"/>
      <c r="QCZ702" s="350"/>
      <c r="QDA702" s="350"/>
      <c r="QDB702" s="350"/>
      <c r="QDC702" s="350"/>
      <c r="QDD702" s="350"/>
      <c r="QDE702" s="350"/>
      <c r="QDF702" s="350"/>
      <c r="QDG702" s="350"/>
      <c r="QDH702" s="350"/>
      <c r="QDI702" s="350"/>
      <c r="QDJ702" s="350"/>
      <c r="QDK702" s="350"/>
      <c r="QDL702" s="350"/>
      <c r="QDM702" s="350"/>
      <c r="QDN702" s="350"/>
      <c r="QDO702" s="350"/>
      <c r="QDP702" s="350"/>
      <c r="QDQ702" s="350"/>
      <c r="QDR702" s="350"/>
      <c r="QDS702" s="350"/>
      <c r="QDT702" s="350"/>
      <c r="QDU702" s="350"/>
      <c r="QDV702" s="350"/>
      <c r="QDW702" s="350"/>
      <c r="QDX702" s="350"/>
      <c r="QDY702" s="350"/>
      <c r="QDZ702" s="350"/>
      <c r="QEA702" s="350"/>
      <c r="QEB702" s="350"/>
      <c r="QEC702" s="350"/>
      <c r="QED702" s="350"/>
      <c r="QEE702" s="350"/>
      <c r="QEF702" s="350"/>
      <c r="QEG702" s="350"/>
      <c r="QEH702" s="350"/>
      <c r="QEI702" s="350"/>
      <c r="QEJ702" s="350"/>
      <c r="QEK702" s="350"/>
      <c r="QEL702" s="350"/>
      <c r="QEM702" s="350"/>
      <c r="QEN702" s="350"/>
      <c r="QEO702" s="350"/>
      <c r="QEP702" s="350"/>
      <c r="QEQ702" s="350"/>
      <c r="QER702" s="350"/>
      <c r="QES702" s="350"/>
      <c r="QET702" s="350"/>
      <c r="QEU702" s="350"/>
      <c r="QEV702" s="350"/>
      <c r="QEW702" s="350"/>
      <c r="QEX702" s="350"/>
      <c r="QEY702" s="350"/>
      <c r="QEZ702" s="350"/>
      <c r="QFA702" s="350"/>
      <c r="QFB702" s="350"/>
      <c r="QFC702" s="350"/>
      <c r="QFD702" s="350"/>
      <c r="QFE702" s="350"/>
      <c r="QFF702" s="350"/>
      <c r="QFG702" s="350"/>
      <c r="QFH702" s="350"/>
      <c r="QFI702" s="350"/>
      <c r="QFJ702" s="350"/>
      <c r="QFK702" s="350"/>
      <c r="QFL702" s="350"/>
      <c r="QFM702" s="350"/>
      <c r="QFN702" s="350"/>
      <c r="QFO702" s="350"/>
      <c r="QFP702" s="350"/>
      <c r="QFQ702" s="350"/>
      <c r="QFR702" s="350"/>
      <c r="QFS702" s="350"/>
      <c r="QFT702" s="350"/>
      <c r="QFU702" s="350"/>
      <c r="QFV702" s="350"/>
      <c r="QFW702" s="350"/>
      <c r="QFX702" s="350"/>
      <c r="QFY702" s="350"/>
      <c r="QFZ702" s="350"/>
      <c r="QGA702" s="350"/>
      <c r="QGB702" s="350"/>
      <c r="QGC702" s="350"/>
      <c r="QGD702" s="350"/>
      <c r="QGE702" s="350"/>
      <c r="QGF702" s="350"/>
      <c r="QGG702" s="350"/>
      <c r="QGH702" s="350"/>
      <c r="QGI702" s="350"/>
      <c r="QGJ702" s="350"/>
      <c r="QGK702" s="350"/>
      <c r="QGL702" s="350"/>
      <c r="QGM702" s="350"/>
      <c r="QGN702" s="350"/>
      <c r="QGO702" s="350"/>
      <c r="QGP702" s="350"/>
      <c r="QGQ702" s="350"/>
      <c r="QGR702" s="350"/>
      <c r="QGS702" s="350"/>
      <c r="QGT702" s="350"/>
      <c r="QGU702" s="350"/>
      <c r="QGV702" s="350"/>
      <c r="QGW702" s="350"/>
      <c r="QGX702" s="350"/>
      <c r="QGY702" s="350"/>
      <c r="QGZ702" s="350"/>
      <c r="QHA702" s="350"/>
      <c r="QHB702" s="350"/>
      <c r="QHC702" s="350"/>
      <c r="QHD702" s="350"/>
      <c r="QHE702" s="350"/>
      <c r="QHF702" s="350"/>
      <c r="QHG702" s="350"/>
      <c r="QHH702" s="350"/>
      <c r="QHI702" s="350"/>
      <c r="QHJ702" s="350"/>
      <c r="QHK702" s="350"/>
      <c r="QHL702" s="350"/>
      <c r="QHM702" s="350"/>
      <c r="QHN702" s="350"/>
      <c r="QHO702" s="350"/>
      <c r="QHP702" s="350"/>
      <c r="QHQ702" s="350"/>
      <c r="QHR702" s="350"/>
      <c r="QHS702" s="350"/>
      <c r="QHT702" s="350"/>
      <c r="QHU702" s="350"/>
      <c r="QHV702" s="350"/>
      <c r="QHW702" s="350"/>
      <c r="QHX702" s="350"/>
      <c r="QHY702" s="350"/>
      <c r="QHZ702" s="350"/>
      <c r="QIA702" s="350"/>
      <c r="QIB702" s="350"/>
      <c r="QIC702" s="350"/>
      <c r="QID702" s="350"/>
      <c r="QIE702" s="350"/>
      <c r="QIF702" s="350"/>
      <c r="QIG702" s="350"/>
      <c r="QIH702" s="350"/>
      <c r="QII702" s="350"/>
      <c r="QIJ702" s="350"/>
      <c r="QIK702" s="350"/>
      <c r="QIL702" s="350"/>
      <c r="QIM702" s="350"/>
      <c r="QIN702" s="350"/>
      <c r="QIO702" s="350"/>
      <c r="QIP702" s="350"/>
      <c r="QIQ702" s="350"/>
      <c r="QIR702" s="350"/>
      <c r="QIS702" s="350"/>
      <c r="QIT702" s="350"/>
      <c r="QIU702" s="350"/>
      <c r="QIV702" s="350"/>
      <c r="QIW702" s="350"/>
      <c r="QIX702" s="350"/>
      <c r="QIY702" s="350"/>
      <c r="QIZ702" s="350"/>
      <c r="QJA702" s="350"/>
      <c r="QJB702" s="350"/>
      <c r="QJC702" s="350"/>
      <c r="QJD702" s="350"/>
      <c r="QJE702" s="350"/>
      <c r="QJF702" s="350"/>
      <c r="QJG702" s="350"/>
      <c r="QJH702" s="350"/>
      <c r="QJI702" s="350"/>
      <c r="QJJ702" s="350"/>
      <c r="QJK702" s="350"/>
      <c r="QJL702" s="350"/>
      <c r="QJM702" s="350"/>
      <c r="QJN702" s="350"/>
      <c r="QJO702" s="350"/>
      <c r="QJP702" s="350"/>
      <c r="QJQ702" s="350"/>
      <c r="QJR702" s="350"/>
      <c r="QJS702" s="350"/>
      <c r="QJT702" s="350"/>
      <c r="QJU702" s="350"/>
      <c r="QJV702" s="350"/>
      <c r="QJW702" s="350"/>
      <c r="QJX702" s="350"/>
      <c r="QJY702" s="350"/>
      <c r="QJZ702" s="350"/>
      <c r="QKA702" s="350"/>
      <c r="QKB702" s="350"/>
      <c r="QKC702" s="350"/>
      <c r="QKD702" s="350"/>
      <c r="QKE702" s="350"/>
      <c r="QKF702" s="350"/>
      <c r="QKG702" s="350"/>
      <c r="QKH702" s="350"/>
      <c r="QKI702" s="350"/>
      <c r="QKJ702" s="350"/>
      <c r="QKK702" s="350"/>
      <c r="QKL702" s="350"/>
      <c r="QKM702" s="350"/>
      <c r="QKN702" s="350"/>
      <c r="QKO702" s="350"/>
      <c r="QKP702" s="350"/>
      <c r="QKQ702" s="350"/>
      <c r="QKR702" s="350"/>
      <c r="QKS702" s="350"/>
      <c r="QKT702" s="350"/>
      <c r="QKU702" s="350"/>
      <c r="QKV702" s="350"/>
      <c r="QKW702" s="350"/>
      <c r="QKX702" s="350"/>
      <c r="QKY702" s="350"/>
      <c r="QKZ702" s="350"/>
      <c r="QLA702" s="350"/>
      <c r="QLB702" s="350"/>
      <c r="QLC702" s="350"/>
      <c r="QLD702" s="350"/>
      <c r="QLE702" s="350"/>
      <c r="QLF702" s="350"/>
      <c r="QLG702" s="350"/>
      <c r="QLH702" s="350"/>
      <c r="QLI702" s="350"/>
      <c r="QLJ702" s="350"/>
      <c r="QLK702" s="350"/>
      <c r="QLL702" s="350"/>
      <c r="QLM702" s="350"/>
      <c r="QLN702" s="350"/>
      <c r="QLO702" s="350"/>
      <c r="QLP702" s="350"/>
      <c r="QLQ702" s="350"/>
      <c r="QLR702" s="350"/>
      <c r="QLS702" s="350"/>
      <c r="QLT702" s="350"/>
      <c r="QLU702" s="350"/>
      <c r="QLV702" s="350"/>
      <c r="QLW702" s="350"/>
      <c r="QLX702" s="350"/>
      <c r="QLY702" s="350"/>
      <c r="QLZ702" s="350"/>
      <c r="QMA702" s="350"/>
      <c r="QMB702" s="350"/>
      <c r="QMC702" s="350"/>
      <c r="QMD702" s="350"/>
      <c r="QME702" s="350"/>
      <c r="QMF702" s="350"/>
      <c r="QMG702" s="350"/>
      <c r="QMH702" s="350"/>
      <c r="QMI702" s="350"/>
      <c r="QMJ702" s="350"/>
      <c r="QMK702" s="350"/>
      <c r="QML702" s="350"/>
      <c r="QMM702" s="350"/>
      <c r="QMN702" s="350"/>
      <c r="QMO702" s="350"/>
      <c r="QMP702" s="350"/>
      <c r="QMQ702" s="350"/>
      <c r="QMR702" s="350"/>
      <c r="QMS702" s="350"/>
      <c r="QMT702" s="350"/>
      <c r="QMU702" s="350"/>
      <c r="QMV702" s="350"/>
      <c r="QMW702" s="350"/>
      <c r="QMX702" s="350"/>
      <c r="QMY702" s="350"/>
      <c r="QMZ702" s="350"/>
      <c r="QNA702" s="350"/>
      <c r="QNB702" s="350"/>
      <c r="QNC702" s="350"/>
      <c r="QND702" s="350"/>
      <c r="QNE702" s="350"/>
      <c r="QNF702" s="350"/>
      <c r="QNG702" s="350"/>
      <c r="QNH702" s="350"/>
      <c r="QNI702" s="350"/>
      <c r="QNJ702" s="350"/>
      <c r="QNK702" s="350"/>
      <c r="QNL702" s="350"/>
      <c r="QNM702" s="350"/>
      <c r="QNN702" s="350"/>
      <c r="QNO702" s="350"/>
      <c r="QNP702" s="350"/>
      <c r="QNQ702" s="350"/>
      <c r="QNR702" s="350"/>
      <c r="QNS702" s="350"/>
      <c r="QNT702" s="350"/>
      <c r="QNU702" s="350"/>
      <c r="QNV702" s="350"/>
      <c r="QNW702" s="350"/>
      <c r="QNX702" s="350"/>
      <c r="QNY702" s="350"/>
      <c r="QNZ702" s="350"/>
      <c r="QOA702" s="350"/>
      <c r="QOB702" s="350"/>
      <c r="QOC702" s="350"/>
      <c r="QOD702" s="350"/>
      <c r="QOE702" s="350"/>
      <c r="QOF702" s="350"/>
      <c r="QOG702" s="350"/>
      <c r="QOH702" s="350"/>
      <c r="QOI702" s="350"/>
      <c r="QOJ702" s="350"/>
      <c r="QOK702" s="350"/>
      <c r="QOL702" s="350"/>
      <c r="QOM702" s="350"/>
      <c r="QON702" s="350"/>
      <c r="QOO702" s="350"/>
      <c r="QOP702" s="350"/>
      <c r="QOQ702" s="350"/>
      <c r="QOR702" s="350"/>
      <c r="QOS702" s="350"/>
      <c r="QOT702" s="350"/>
      <c r="QOU702" s="350"/>
      <c r="QOV702" s="350"/>
      <c r="QOW702" s="350"/>
      <c r="QOX702" s="350"/>
      <c r="QOY702" s="350"/>
      <c r="QOZ702" s="350"/>
      <c r="QPA702" s="350"/>
      <c r="QPB702" s="350"/>
      <c r="QPC702" s="350"/>
      <c r="QPD702" s="350"/>
      <c r="QPE702" s="350"/>
      <c r="QPF702" s="350"/>
      <c r="QPG702" s="350"/>
      <c r="QPH702" s="350"/>
      <c r="QPI702" s="350"/>
      <c r="QPJ702" s="350"/>
      <c r="QPK702" s="350"/>
      <c r="QPL702" s="350"/>
      <c r="QPM702" s="350"/>
      <c r="QPN702" s="350"/>
      <c r="QPO702" s="350"/>
      <c r="QPP702" s="350"/>
      <c r="QPQ702" s="350"/>
      <c r="QPR702" s="350"/>
      <c r="QPS702" s="350"/>
      <c r="QPT702" s="350"/>
      <c r="QPU702" s="350"/>
      <c r="QPV702" s="350"/>
      <c r="QPW702" s="350"/>
      <c r="QPX702" s="350"/>
      <c r="QPY702" s="350"/>
      <c r="QPZ702" s="350"/>
      <c r="QQA702" s="350"/>
      <c r="QQB702" s="350"/>
      <c r="QQC702" s="350"/>
      <c r="QQD702" s="350"/>
      <c r="QQE702" s="350"/>
      <c r="QQF702" s="350"/>
      <c r="QQG702" s="350"/>
      <c r="QQH702" s="350"/>
      <c r="QQI702" s="350"/>
      <c r="QQJ702" s="350"/>
      <c r="QQK702" s="350"/>
      <c r="QQL702" s="350"/>
      <c r="QQM702" s="350"/>
      <c r="QQN702" s="350"/>
      <c r="QQO702" s="350"/>
      <c r="QQP702" s="350"/>
      <c r="QQQ702" s="350"/>
      <c r="QQR702" s="350"/>
      <c r="QQS702" s="350"/>
      <c r="QQT702" s="350"/>
      <c r="QQU702" s="350"/>
      <c r="QQV702" s="350"/>
      <c r="QQW702" s="350"/>
      <c r="QQX702" s="350"/>
      <c r="QQY702" s="350"/>
      <c r="QQZ702" s="350"/>
      <c r="QRA702" s="350"/>
      <c r="QRB702" s="350"/>
      <c r="QRC702" s="350"/>
      <c r="QRD702" s="350"/>
      <c r="QRE702" s="350"/>
      <c r="QRF702" s="350"/>
      <c r="QRG702" s="350"/>
      <c r="QRH702" s="350"/>
      <c r="QRI702" s="350"/>
      <c r="QRJ702" s="350"/>
      <c r="QRK702" s="350"/>
      <c r="QRL702" s="350"/>
      <c r="QRM702" s="350"/>
      <c r="QRN702" s="350"/>
      <c r="QRO702" s="350"/>
      <c r="QRP702" s="350"/>
      <c r="QRQ702" s="350"/>
      <c r="QRR702" s="350"/>
      <c r="QRS702" s="350"/>
      <c r="QRT702" s="350"/>
      <c r="QRU702" s="350"/>
      <c r="QRV702" s="350"/>
      <c r="QRW702" s="350"/>
      <c r="QRX702" s="350"/>
      <c r="QRY702" s="350"/>
      <c r="QRZ702" s="350"/>
      <c r="QSA702" s="350"/>
      <c r="QSB702" s="350"/>
      <c r="QSC702" s="350"/>
      <c r="QSD702" s="350"/>
      <c r="QSE702" s="350"/>
      <c r="QSF702" s="350"/>
      <c r="QSG702" s="350"/>
      <c r="QSH702" s="350"/>
      <c r="QSI702" s="350"/>
      <c r="QSJ702" s="350"/>
      <c r="QSK702" s="350"/>
      <c r="QSL702" s="350"/>
      <c r="QSM702" s="350"/>
      <c r="QSN702" s="350"/>
      <c r="QSO702" s="350"/>
      <c r="QSP702" s="350"/>
      <c r="QSQ702" s="350"/>
      <c r="QSR702" s="350"/>
      <c r="QSS702" s="350"/>
      <c r="QST702" s="350"/>
      <c r="QSU702" s="350"/>
      <c r="QSV702" s="350"/>
      <c r="QSW702" s="350"/>
      <c r="QSX702" s="350"/>
      <c r="QSY702" s="350"/>
      <c r="QSZ702" s="350"/>
      <c r="QTA702" s="350"/>
      <c r="QTB702" s="350"/>
      <c r="QTC702" s="350"/>
      <c r="QTD702" s="350"/>
      <c r="QTE702" s="350"/>
      <c r="QTF702" s="350"/>
      <c r="QTG702" s="350"/>
      <c r="QTH702" s="350"/>
      <c r="QTI702" s="350"/>
      <c r="QTJ702" s="350"/>
      <c r="QTK702" s="350"/>
      <c r="QTL702" s="350"/>
      <c r="QTM702" s="350"/>
      <c r="QTN702" s="350"/>
      <c r="QTO702" s="350"/>
      <c r="QTP702" s="350"/>
      <c r="QTQ702" s="350"/>
      <c r="QTR702" s="350"/>
      <c r="QTS702" s="350"/>
      <c r="QTT702" s="350"/>
      <c r="QTU702" s="350"/>
      <c r="QTV702" s="350"/>
      <c r="QTW702" s="350"/>
      <c r="QTX702" s="350"/>
      <c r="QTY702" s="350"/>
      <c r="QTZ702" s="350"/>
      <c r="QUA702" s="350"/>
      <c r="QUB702" s="350"/>
      <c r="QUC702" s="350"/>
      <c r="QUD702" s="350"/>
      <c r="QUE702" s="350"/>
      <c r="QUF702" s="350"/>
      <c r="QUG702" s="350"/>
      <c r="QUH702" s="350"/>
      <c r="QUI702" s="350"/>
      <c r="QUJ702" s="350"/>
      <c r="QUK702" s="350"/>
      <c r="QUL702" s="350"/>
      <c r="QUM702" s="350"/>
      <c r="QUN702" s="350"/>
      <c r="QUO702" s="350"/>
      <c r="QUP702" s="350"/>
      <c r="QUQ702" s="350"/>
      <c r="QUR702" s="350"/>
      <c r="QUS702" s="350"/>
      <c r="QUT702" s="350"/>
      <c r="QUU702" s="350"/>
      <c r="QUV702" s="350"/>
      <c r="QUW702" s="350"/>
      <c r="QUX702" s="350"/>
      <c r="QUY702" s="350"/>
      <c r="QUZ702" s="350"/>
      <c r="QVA702" s="350"/>
      <c r="QVB702" s="350"/>
      <c r="QVC702" s="350"/>
      <c r="QVD702" s="350"/>
      <c r="QVE702" s="350"/>
      <c r="QVF702" s="350"/>
      <c r="QVG702" s="350"/>
      <c r="QVH702" s="350"/>
      <c r="QVI702" s="350"/>
      <c r="QVJ702" s="350"/>
      <c r="QVK702" s="350"/>
      <c r="QVL702" s="350"/>
      <c r="QVM702" s="350"/>
      <c r="QVN702" s="350"/>
      <c r="QVO702" s="350"/>
      <c r="QVP702" s="350"/>
      <c r="QVQ702" s="350"/>
      <c r="QVR702" s="350"/>
      <c r="QVS702" s="350"/>
      <c r="QVT702" s="350"/>
      <c r="QVU702" s="350"/>
      <c r="QVV702" s="350"/>
      <c r="QVW702" s="350"/>
      <c r="QVX702" s="350"/>
      <c r="QVY702" s="350"/>
      <c r="QVZ702" s="350"/>
      <c r="QWA702" s="350"/>
      <c r="QWB702" s="350"/>
      <c r="QWC702" s="350"/>
      <c r="QWD702" s="350"/>
      <c r="QWE702" s="350"/>
      <c r="QWF702" s="350"/>
      <c r="QWG702" s="350"/>
      <c r="QWH702" s="350"/>
      <c r="QWI702" s="350"/>
      <c r="QWJ702" s="350"/>
      <c r="QWK702" s="350"/>
      <c r="QWL702" s="350"/>
      <c r="QWM702" s="350"/>
      <c r="QWN702" s="350"/>
      <c r="QWO702" s="350"/>
      <c r="QWP702" s="350"/>
      <c r="QWQ702" s="350"/>
      <c r="QWR702" s="350"/>
      <c r="QWS702" s="350"/>
      <c r="QWT702" s="350"/>
      <c r="QWU702" s="350"/>
      <c r="QWV702" s="350"/>
      <c r="QWW702" s="350"/>
      <c r="QWX702" s="350"/>
      <c r="QWY702" s="350"/>
      <c r="QWZ702" s="350"/>
      <c r="QXA702" s="350"/>
      <c r="QXB702" s="350"/>
      <c r="QXC702" s="350"/>
      <c r="QXD702" s="350"/>
      <c r="QXE702" s="350"/>
      <c r="QXF702" s="350"/>
      <c r="QXG702" s="350"/>
      <c r="QXH702" s="350"/>
      <c r="QXI702" s="350"/>
      <c r="QXJ702" s="350"/>
      <c r="QXK702" s="350"/>
      <c r="QXL702" s="350"/>
      <c r="QXM702" s="350"/>
      <c r="QXN702" s="350"/>
      <c r="QXO702" s="350"/>
      <c r="QXP702" s="350"/>
      <c r="QXQ702" s="350"/>
      <c r="QXR702" s="350"/>
      <c r="QXS702" s="350"/>
      <c r="QXT702" s="350"/>
      <c r="QXU702" s="350"/>
      <c r="QXV702" s="350"/>
      <c r="QXW702" s="350"/>
      <c r="QXX702" s="350"/>
      <c r="QXY702" s="350"/>
      <c r="QXZ702" s="350"/>
      <c r="QYA702" s="350"/>
      <c r="QYB702" s="350"/>
      <c r="QYC702" s="350"/>
      <c r="QYD702" s="350"/>
      <c r="QYE702" s="350"/>
      <c r="QYF702" s="350"/>
      <c r="QYG702" s="350"/>
      <c r="QYH702" s="350"/>
      <c r="QYI702" s="350"/>
      <c r="QYJ702" s="350"/>
      <c r="QYK702" s="350"/>
      <c r="QYL702" s="350"/>
      <c r="QYM702" s="350"/>
      <c r="QYN702" s="350"/>
      <c r="QYO702" s="350"/>
      <c r="QYP702" s="350"/>
      <c r="QYQ702" s="350"/>
      <c r="QYR702" s="350"/>
      <c r="QYS702" s="350"/>
      <c r="QYT702" s="350"/>
      <c r="QYU702" s="350"/>
      <c r="QYV702" s="350"/>
      <c r="QYW702" s="350"/>
      <c r="QYX702" s="350"/>
      <c r="QYY702" s="350"/>
      <c r="QYZ702" s="350"/>
      <c r="QZA702" s="350"/>
      <c r="QZB702" s="350"/>
      <c r="QZC702" s="350"/>
      <c r="QZD702" s="350"/>
      <c r="QZE702" s="350"/>
      <c r="QZF702" s="350"/>
      <c r="QZG702" s="350"/>
      <c r="QZH702" s="350"/>
      <c r="QZI702" s="350"/>
      <c r="QZJ702" s="350"/>
      <c r="QZK702" s="350"/>
      <c r="QZL702" s="350"/>
      <c r="QZM702" s="350"/>
      <c r="QZN702" s="350"/>
      <c r="QZO702" s="350"/>
      <c r="QZP702" s="350"/>
      <c r="QZQ702" s="350"/>
      <c r="QZR702" s="350"/>
      <c r="QZS702" s="350"/>
      <c r="QZT702" s="350"/>
      <c r="QZU702" s="350"/>
      <c r="QZV702" s="350"/>
      <c r="QZW702" s="350"/>
      <c r="QZX702" s="350"/>
      <c r="QZY702" s="350"/>
      <c r="QZZ702" s="350"/>
      <c r="RAA702" s="350"/>
      <c r="RAB702" s="350"/>
      <c r="RAC702" s="350"/>
      <c r="RAD702" s="350"/>
      <c r="RAE702" s="350"/>
      <c r="RAF702" s="350"/>
      <c r="RAG702" s="350"/>
      <c r="RAH702" s="350"/>
      <c r="RAI702" s="350"/>
      <c r="RAJ702" s="350"/>
      <c r="RAK702" s="350"/>
      <c r="RAL702" s="350"/>
      <c r="RAM702" s="350"/>
      <c r="RAN702" s="350"/>
      <c r="RAO702" s="350"/>
      <c r="RAP702" s="350"/>
      <c r="RAQ702" s="350"/>
      <c r="RAR702" s="350"/>
      <c r="RAS702" s="350"/>
      <c r="RAT702" s="350"/>
      <c r="RAU702" s="350"/>
      <c r="RAV702" s="350"/>
      <c r="RAW702" s="350"/>
      <c r="RAX702" s="350"/>
      <c r="RAY702" s="350"/>
      <c r="RAZ702" s="350"/>
      <c r="RBA702" s="350"/>
      <c r="RBB702" s="350"/>
      <c r="RBC702" s="350"/>
      <c r="RBD702" s="350"/>
      <c r="RBE702" s="350"/>
      <c r="RBF702" s="350"/>
      <c r="RBG702" s="350"/>
      <c r="RBH702" s="350"/>
      <c r="RBI702" s="350"/>
      <c r="RBJ702" s="350"/>
      <c r="RBK702" s="350"/>
      <c r="RBL702" s="350"/>
      <c r="RBM702" s="350"/>
      <c r="RBN702" s="350"/>
      <c r="RBO702" s="350"/>
      <c r="RBP702" s="350"/>
      <c r="RBQ702" s="350"/>
      <c r="RBR702" s="350"/>
      <c r="RBS702" s="350"/>
      <c r="RBT702" s="350"/>
      <c r="RBU702" s="350"/>
      <c r="RBV702" s="350"/>
      <c r="RBW702" s="350"/>
      <c r="RBX702" s="350"/>
      <c r="RBY702" s="350"/>
      <c r="RBZ702" s="350"/>
      <c r="RCA702" s="350"/>
      <c r="RCB702" s="350"/>
      <c r="RCC702" s="350"/>
      <c r="RCD702" s="350"/>
      <c r="RCE702" s="350"/>
      <c r="RCF702" s="350"/>
      <c r="RCG702" s="350"/>
      <c r="RCH702" s="350"/>
      <c r="RCI702" s="350"/>
      <c r="RCJ702" s="350"/>
      <c r="RCK702" s="350"/>
      <c r="RCL702" s="350"/>
      <c r="RCM702" s="350"/>
      <c r="RCN702" s="350"/>
      <c r="RCO702" s="350"/>
      <c r="RCP702" s="350"/>
      <c r="RCQ702" s="350"/>
      <c r="RCR702" s="350"/>
      <c r="RCS702" s="350"/>
      <c r="RCT702" s="350"/>
      <c r="RCU702" s="350"/>
      <c r="RCV702" s="350"/>
      <c r="RCW702" s="350"/>
      <c r="RCX702" s="350"/>
      <c r="RCY702" s="350"/>
      <c r="RCZ702" s="350"/>
      <c r="RDA702" s="350"/>
      <c r="RDB702" s="350"/>
      <c r="RDC702" s="350"/>
      <c r="RDD702" s="350"/>
      <c r="RDE702" s="350"/>
      <c r="RDF702" s="350"/>
      <c r="RDG702" s="350"/>
      <c r="RDH702" s="350"/>
      <c r="RDI702" s="350"/>
      <c r="RDJ702" s="350"/>
      <c r="RDK702" s="350"/>
      <c r="RDL702" s="350"/>
      <c r="RDM702" s="350"/>
      <c r="RDN702" s="350"/>
      <c r="RDO702" s="350"/>
      <c r="RDP702" s="350"/>
      <c r="RDQ702" s="350"/>
      <c r="RDR702" s="350"/>
      <c r="RDS702" s="350"/>
      <c r="RDT702" s="350"/>
      <c r="RDU702" s="350"/>
      <c r="RDV702" s="350"/>
      <c r="RDW702" s="350"/>
      <c r="RDX702" s="350"/>
      <c r="RDY702" s="350"/>
      <c r="RDZ702" s="350"/>
      <c r="REA702" s="350"/>
      <c r="REB702" s="350"/>
      <c r="REC702" s="350"/>
      <c r="RED702" s="350"/>
      <c r="REE702" s="350"/>
      <c r="REF702" s="350"/>
      <c r="REG702" s="350"/>
      <c r="REH702" s="350"/>
      <c r="REI702" s="350"/>
      <c r="REJ702" s="350"/>
      <c r="REK702" s="350"/>
      <c r="REL702" s="350"/>
      <c r="REM702" s="350"/>
      <c r="REN702" s="350"/>
      <c r="REO702" s="350"/>
      <c r="REP702" s="350"/>
      <c r="REQ702" s="350"/>
      <c r="RER702" s="350"/>
      <c r="RES702" s="350"/>
      <c r="RET702" s="350"/>
      <c r="REU702" s="350"/>
      <c r="REV702" s="350"/>
      <c r="REW702" s="350"/>
      <c r="REX702" s="350"/>
      <c r="REY702" s="350"/>
      <c r="REZ702" s="350"/>
      <c r="RFA702" s="350"/>
      <c r="RFB702" s="350"/>
      <c r="RFC702" s="350"/>
      <c r="RFD702" s="350"/>
      <c r="RFE702" s="350"/>
      <c r="RFF702" s="350"/>
      <c r="RFG702" s="350"/>
      <c r="RFH702" s="350"/>
      <c r="RFI702" s="350"/>
      <c r="RFJ702" s="350"/>
      <c r="RFK702" s="350"/>
      <c r="RFL702" s="350"/>
      <c r="RFM702" s="350"/>
      <c r="RFN702" s="350"/>
      <c r="RFO702" s="350"/>
      <c r="RFP702" s="350"/>
      <c r="RFQ702" s="350"/>
      <c r="RFR702" s="350"/>
      <c r="RFS702" s="350"/>
      <c r="RFT702" s="350"/>
      <c r="RFU702" s="350"/>
      <c r="RFV702" s="350"/>
      <c r="RFW702" s="350"/>
      <c r="RFX702" s="350"/>
      <c r="RFY702" s="350"/>
      <c r="RFZ702" s="350"/>
      <c r="RGA702" s="350"/>
      <c r="RGB702" s="350"/>
      <c r="RGC702" s="350"/>
      <c r="RGD702" s="350"/>
      <c r="RGE702" s="350"/>
      <c r="RGF702" s="350"/>
      <c r="RGG702" s="350"/>
      <c r="RGH702" s="350"/>
      <c r="RGI702" s="350"/>
      <c r="RGJ702" s="350"/>
      <c r="RGK702" s="350"/>
      <c r="RGL702" s="350"/>
      <c r="RGM702" s="350"/>
      <c r="RGN702" s="350"/>
      <c r="RGO702" s="350"/>
      <c r="RGP702" s="350"/>
      <c r="RGQ702" s="350"/>
      <c r="RGR702" s="350"/>
      <c r="RGS702" s="350"/>
      <c r="RGT702" s="350"/>
      <c r="RGU702" s="350"/>
      <c r="RGV702" s="350"/>
      <c r="RGW702" s="350"/>
      <c r="RGX702" s="350"/>
      <c r="RGY702" s="350"/>
      <c r="RGZ702" s="350"/>
      <c r="RHA702" s="350"/>
      <c r="RHB702" s="350"/>
      <c r="RHC702" s="350"/>
      <c r="RHD702" s="350"/>
      <c r="RHE702" s="350"/>
      <c r="RHF702" s="350"/>
      <c r="RHG702" s="350"/>
      <c r="RHH702" s="350"/>
      <c r="RHI702" s="350"/>
      <c r="RHJ702" s="350"/>
      <c r="RHK702" s="350"/>
      <c r="RHL702" s="350"/>
      <c r="RHM702" s="350"/>
      <c r="RHN702" s="350"/>
      <c r="RHO702" s="350"/>
      <c r="RHP702" s="350"/>
      <c r="RHQ702" s="350"/>
      <c r="RHR702" s="350"/>
      <c r="RHS702" s="350"/>
      <c r="RHT702" s="350"/>
      <c r="RHU702" s="350"/>
      <c r="RHV702" s="350"/>
      <c r="RHW702" s="350"/>
      <c r="RHX702" s="350"/>
      <c r="RHY702" s="350"/>
      <c r="RHZ702" s="350"/>
      <c r="RIA702" s="350"/>
      <c r="RIB702" s="350"/>
      <c r="RIC702" s="350"/>
      <c r="RID702" s="350"/>
      <c r="RIE702" s="350"/>
      <c r="RIF702" s="350"/>
      <c r="RIG702" s="350"/>
      <c r="RIH702" s="350"/>
      <c r="RII702" s="350"/>
      <c r="RIJ702" s="350"/>
      <c r="RIK702" s="350"/>
      <c r="RIL702" s="350"/>
      <c r="RIM702" s="350"/>
      <c r="RIN702" s="350"/>
      <c r="RIO702" s="350"/>
      <c r="RIP702" s="350"/>
      <c r="RIQ702" s="350"/>
      <c r="RIR702" s="350"/>
      <c r="RIS702" s="350"/>
      <c r="RIT702" s="350"/>
      <c r="RIU702" s="350"/>
      <c r="RIV702" s="350"/>
      <c r="RIW702" s="350"/>
      <c r="RIX702" s="350"/>
      <c r="RIY702" s="350"/>
      <c r="RIZ702" s="350"/>
      <c r="RJA702" s="350"/>
      <c r="RJB702" s="350"/>
      <c r="RJC702" s="350"/>
      <c r="RJD702" s="350"/>
      <c r="RJE702" s="350"/>
      <c r="RJF702" s="350"/>
      <c r="RJG702" s="350"/>
      <c r="RJH702" s="350"/>
      <c r="RJI702" s="350"/>
      <c r="RJJ702" s="350"/>
      <c r="RJK702" s="350"/>
      <c r="RJL702" s="350"/>
      <c r="RJM702" s="350"/>
      <c r="RJN702" s="350"/>
      <c r="RJO702" s="350"/>
      <c r="RJP702" s="350"/>
      <c r="RJQ702" s="350"/>
      <c r="RJR702" s="350"/>
      <c r="RJS702" s="350"/>
      <c r="RJT702" s="350"/>
      <c r="RJU702" s="350"/>
      <c r="RJV702" s="350"/>
      <c r="RJW702" s="350"/>
      <c r="RJX702" s="350"/>
      <c r="RJY702" s="350"/>
      <c r="RJZ702" s="350"/>
      <c r="RKA702" s="350"/>
      <c r="RKB702" s="350"/>
      <c r="RKC702" s="350"/>
      <c r="RKD702" s="350"/>
      <c r="RKE702" s="350"/>
      <c r="RKF702" s="350"/>
      <c r="RKG702" s="350"/>
      <c r="RKH702" s="350"/>
      <c r="RKI702" s="350"/>
      <c r="RKJ702" s="350"/>
      <c r="RKK702" s="350"/>
      <c r="RKL702" s="350"/>
      <c r="RKM702" s="350"/>
      <c r="RKN702" s="350"/>
      <c r="RKO702" s="350"/>
      <c r="RKP702" s="350"/>
      <c r="RKQ702" s="350"/>
      <c r="RKR702" s="350"/>
      <c r="RKS702" s="350"/>
      <c r="RKT702" s="350"/>
      <c r="RKU702" s="350"/>
      <c r="RKV702" s="350"/>
      <c r="RKW702" s="350"/>
      <c r="RKX702" s="350"/>
      <c r="RKY702" s="350"/>
      <c r="RKZ702" s="350"/>
      <c r="RLA702" s="350"/>
      <c r="RLB702" s="350"/>
      <c r="RLC702" s="350"/>
      <c r="RLD702" s="350"/>
      <c r="RLE702" s="350"/>
      <c r="RLF702" s="350"/>
      <c r="RLG702" s="350"/>
      <c r="RLH702" s="350"/>
      <c r="RLI702" s="350"/>
      <c r="RLJ702" s="350"/>
      <c r="RLK702" s="350"/>
      <c r="RLL702" s="350"/>
      <c r="RLM702" s="350"/>
      <c r="RLN702" s="350"/>
      <c r="RLO702" s="350"/>
      <c r="RLP702" s="350"/>
      <c r="RLQ702" s="350"/>
      <c r="RLR702" s="350"/>
      <c r="RLS702" s="350"/>
      <c r="RLT702" s="350"/>
      <c r="RLU702" s="350"/>
      <c r="RLV702" s="350"/>
      <c r="RLW702" s="350"/>
      <c r="RLX702" s="350"/>
      <c r="RLY702" s="350"/>
      <c r="RLZ702" s="350"/>
      <c r="RMA702" s="350"/>
      <c r="RMB702" s="350"/>
      <c r="RMC702" s="350"/>
      <c r="RMD702" s="350"/>
      <c r="RME702" s="350"/>
      <c r="RMF702" s="350"/>
      <c r="RMG702" s="350"/>
      <c r="RMH702" s="350"/>
      <c r="RMI702" s="350"/>
      <c r="RMJ702" s="350"/>
      <c r="RMK702" s="350"/>
      <c r="RML702" s="350"/>
      <c r="RMM702" s="350"/>
      <c r="RMN702" s="350"/>
      <c r="RMO702" s="350"/>
      <c r="RMP702" s="350"/>
      <c r="RMQ702" s="350"/>
      <c r="RMR702" s="350"/>
      <c r="RMS702" s="350"/>
      <c r="RMT702" s="350"/>
      <c r="RMU702" s="350"/>
      <c r="RMV702" s="350"/>
      <c r="RMW702" s="350"/>
      <c r="RMX702" s="350"/>
      <c r="RMY702" s="350"/>
      <c r="RMZ702" s="350"/>
      <c r="RNA702" s="350"/>
      <c r="RNB702" s="350"/>
      <c r="RNC702" s="350"/>
      <c r="RND702" s="350"/>
      <c r="RNE702" s="350"/>
      <c r="RNF702" s="350"/>
      <c r="RNG702" s="350"/>
      <c r="RNH702" s="350"/>
      <c r="RNI702" s="350"/>
      <c r="RNJ702" s="350"/>
      <c r="RNK702" s="350"/>
      <c r="RNL702" s="350"/>
      <c r="RNM702" s="350"/>
      <c r="RNN702" s="350"/>
      <c r="RNO702" s="350"/>
      <c r="RNP702" s="350"/>
      <c r="RNQ702" s="350"/>
      <c r="RNR702" s="350"/>
      <c r="RNS702" s="350"/>
      <c r="RNT702" s="350"/>
      <c r="RNU702" s="350"/>
      <c r="RNV702" s="350"/>
      <c r="RNW702" s="350"/>
      <c r="RNX702" s="350"/>
      <c r="RNY702" s="350"/>
      <c r="RNZ702" s="350"/>
      <c r="ROA702" s="350"/>
      <c r="ROB702" s="350"/>
      <c r="ROC702" s="350"/>
      <c r="ROD702" s="350"/>
      <c r="ROE702" s="350"/>
      <c r="ROF702" s="350"/>
      <c r="ROG702" s="350"/>
      <c r="ROH702" s="350"/>
      <c r="ROI702" s="350"/>
      <c r="ROJ702" s="350"/>
      <c r="ROK702" s="350"/>
      <c r="ROL702" s="350"/>
      <c r="ROM702" s="350"/>
      <c r="RON702" s="350"/>
      <c r="ROO702" s="350"/>
      <c r="ROP702" s="350"/>
      <c r="ROQ702" s="350"/>
      <c r="ROR702" s="350"/>
      <c r="ROS702" s="350"/>
      <c r="ROT702" s="350"/>
      <c r="ROU702" s="350"/>
      <c r="ROV702" s="350"/>
      <c r="ROW702" s="350"/>
      <c r="ROX702" s="350"/>
      <c r="ROY702" s="350"/>
      <c r="ROZ702" s="350"/>
      <c r="RPA702" s="350"/>
      <c r="RPB702" s="350"/>
      <c r="RPC702" s="350"/>
      <c r="RPD702" s="350"/>
      <c r="RPE702" s="350"/>
      <c r="RPF702" s="350"/>
      <c r="RPG702" s="350"/>
      <c r="RPH702" s="350"/>
      <c r="RPI702" s="350"/>
      <c r="RPJ702" s="350"/>
      <c r="RPK702" s="350"/>
      <c r="RPL702" s="350"/>
      <c r="RPM702" s="350"/>
      <c r="RPN702" s="350"/>
      <c r="RPO702" s="350"/>
      <c r="RPP702" s="350"/>
      <c r="RPQ702" s="350"/>
      <c r="RPR702" s="350"/>
      <c r="RPS702" s="350"/>
      <c r="RPT702" s="350"/>
      <c r="RPU702" s="350"/>
      <c r="RPV702" s="350"/>
      <c r="RPW702" s="350"/>
      <c r="RPX702" s="350"/>
      <c r="RPY702" s="350"/>
      <c r="RPZ702" s="350"/>
      <c r="RQA702" s="350"/>
      <c r="RQB702" s="350"/>
      <c r="RQC702" s="350"/>
      <c r="RQD702" s="350"/>
      <c r="RQE702" s="350"/>
      <c r="RQF702" s="350"/>
      <c r="RQG702" s="350"/>
      <c r="RQH702" s="350"/>
      <c r="RQI702" s="350"/>
      <c r="RQJ702" s="350"/>
      <c r="RQK702" s="350"/>
      <c r="RQL702" s="350"/>
      <c r="RQM702" s="350"/>
      <c r="RQN702" s="350"/>
      <c r="RQO702" s="350"/>
      <c r="RQP702" s="350"/>
      <c r="RQQ702" s="350"/>
      <c r="RQR702" s="350"/>
      <c r="RQS702" s="350"/>
      <c r="RQT702" s="350"/>
      <c r="RQU702" s="350"/>
      <c r="RQV702" s="350"/>
      <c r="RQW702" s="350"/>
      <c r="RQX702" s="350"/>
      <c r="RQY702" s="350"/>
      <c r="RQZ702" s="350"/>
      <c r="RRA702" s="350"/>
      <c r="RRB702" s="350"/>
      <c r="RRC702" s="350"/>
      <c r="RRD702" s="350"/>
      <c r="RRE702" s="350"/>
      <c r="RRF702" s="350"/>
      <c r="RRG702" s="350"/>
      <c r="RRH702" s="350"/>
      <c r="RRI702" s="350"/>
      <c r="RRJ702" s="350"/>
      <c r="RRK702" s="350"/>
      <c r="RRL702" s="350"/>
      <c r="RRM702" s="350"/>
      <c r="RRN702" s="350"/>
      <c r="RRO702" s="350"/>
      <c r="RRP702" s="350"/>
      <c r="RRQ702" s="350"/>
      <c r="RRR702" s="350"/>
      <c r="RRS702" s="350"/>
      <c r="RRT702" s="350"/>
      <c r="RRU702" s="350"/>
      <c r="RRV702" s="350"/>
      <c r="RRW702" s="350"/>
      <c r="RRX702" s="350"/>
      <c r="RRY702" s="350"/>
      <c r="RRZ702" s="350"/>
      <c r="RSA702" s="350"/>
      <c r="RSB702" s="350"/>
      <c r="RSC702" s="350"/>
      <c r="RSD702" s="350"/>
      <c r="RSE702" s="350"/>
      <c r="RSF702" s="350"/>
      <c r="RSG702" s="350"/>
      <c r="RSH702" s="350"/>
      <c r="RSI702" s="350"/>
      <c r="RSJ702" s="350"/>
      <c r="RSK702" s="350"/>
      <c r="RSL702" s="350"/>
      <c r="RSM702" s="350"/>
      <c r="RSN702" s="350"/>
      <c r="RSO702" s="350"/>
      <c r="RSP702" s="350"/>
      <c r="RSQ702" s="350"/>
      <c r="RSR702" s="350"/>
      <c r="RSS702" s="350"/>
      <c r="RST702" s="350"/>
      <c r="RSU702" s="350"/>
      <c r="RSV702" s="350"/>
      <c r="RSW702" s="350"/>
      <c r="RSX702" s="350"/>
      <c r="RSY702" s="350"/>
      <c r="RSZ702" s="350"/>
      <c r="RTA702" s="350"/>
      <c r="RTB702" s="350"/>
      <c r="RTC702" s="350"/>
      <c r="RTD702" s="350"/>
      <c r="RTE702" s="350"/>
      <c r="RTF702" s="350"/>
      <c r="RTG702" s="350"/>
      <c r="RTH702" s="350"/>
      <c r="RTI702" s="350"/>
      <c r="RTJ702" s="350"/>
      <c r="RTK702" s="350"/>
      <c r="RTL702" s="350"/>
      <c r="RTM702" s="350"/>
      <c r="RTN702" s="350"/>
      <c r="RTO702" s="350"/>
      <c r="RTP702" s="350"/>
      <c r="RTQ702" s="350"/>
      <c r="RTR702" s="350"/>
      <c r="RTS702" s="350"/>
      <c r="RTT702" s="350"/>
      <c r="RTU702" s="350"/>
      <c r="RTV702" s="350"/>
      <c r="RTW702" s="350"/>
      <c r="RTX702" s="350"/>
      <c r="RTY702" s="350"/>
      <c r="RTZ702" s="350"/>
      <c r="RUA702" s="350"/>
      <c r="RUB702" s="350"/>
      <c r="RUC702" s="350"/>
      <c r="RUD702" s="350"/>
      <c r="RUE702" s="350"/>
      <c r="RUF702" s="350"/>
      <c r="RUG702" s="350"/>
      <c r="RUH702" s="350"/>
      <c r="RUI702" s="350"/>
      <c r="RUJ702" s="350"/>
      <c r="RUK702" s="350"/>
      <c r="RUL702" s="350"/>
      <c r="RUM702" s="350"/>
      <c r="RUN702" s="350"/>
      <c r="RUO702" s="350"/>
      <c r="RUP702" s="350"/>
      <c r="RUQ702" s="350"/>
      <c r="RUR702" s="350"/>
      <c r="RUS702" s="350"/>
      <c r="RUT702" s="350"/>
      <c r="RUU702" s="350"/>
      <c r="RUV702" s="350"/>
      <c r="RUW702" s="350"/>
      <c r="RUX702" s="350"/>
      <c r="RUY702" s="350"/>
      <c r="RUZ702" s="350"/>
      <c r="RVA702" s="350"/>
      <c r="RVB702" s="350"/>
      <c r="RVC702" s="350"/>
      <c r="RVD702" s="350"/>
      <c r="RVE702" s="350"/>
      <c r="RVF702" s="350"/>
      <c r="RVG702" s="350"/>
      <c r="RVH702" s="350"/>
      <c r="RVI702" s="350"/>
      <c r="RVJ702" s="350"/>
      <c r="RVK702" s="350"/>
      <c r="RVL702" s="350"/>
      <c r="RVM702" s="350"/>
      <c r="RVN702" s="350"/>
      <c r="RVO702" s="350"/>
      <c r="RVP702" s="350"/>
      <c r="RVQ702" s="350"/>
      <c r="RVR702" s="350"/>
      <c r="RVS702" s="350"/>
      <c r="RVT702" s="350"/>
      <c r="RVU702" s="350"/>
      <c r="RVV702" s="350"/>
      <c r="RVW702" s="350"/>
      <c r="RVX702" s="350"/>
      <c r="RVY702" s="350"/>
      <c r="RVZ702" s="350"/>
      <c r="RWA702" s="350"/>
      <c r="RWB702" s="350"/>
      <c r="RWC702" s="350"/>
      <c r="RWD702" s="350"/>
      <c r="RWE702" s="350"/>
      <c r="RWF702" s="350"/>
      <c r="RWG702" s="350"/>
      <c r="RWH702" s="350"/>
      <c r="RWI702" s="350"/>
      <c r="RWJ702" s="350"/>
      <c r="RWK702" s="350"/>
      <c r="RWL702" s="350"/>
      <c r="RWM702" s="350"/>
      <c r="RWN702" s="350"/>
      <c r="RWO702" s="350"/>
      <c r="RWP702" s="350"/>
      <c r="RWQ702" s="350"/>
      <c r="RWR702" s="350"/>
      <c r="RWS702" s="350"/>
      <c r="RWT702" s="350"/>
      <c r="RWU702" s="350"/>
      <c r="RWV702" s="350"/>
      <c r="RWW702" s="350"/>
      <c r="RWX702" s="350"/>
      <c r="RWY702" s="350"/>
      <c r="RWZ702" s="350"/>
      <c r="RXA702" s="350"/>
      <c r="RXB702" s="350"/>
      <c r="RXC702" s="350"/>
      <c r="RXD702" s="350"/>
      <c r="RXE702" s="350"/>
      <c r="RXF702" s="350"/>
      <c r="RXG702" s="350"/>
      <c r="RXH702" s="350"/>
      <c r="RXI702" s="350"/>
      <c r="RXJ702" s="350"/>
      <c r="RXK702" s="350"/>
      <c r="RXL702" s="350"/>
      <c r="RXM702" s="350"/>
      <c r="RXN702" s="350"/>
      <c r="RXO702" s="350"/>
      <c r="RXP702" s="350"/>
      <c r="RXQ702" s="350"/>
      <c r="RXR702" s="350"/>
      <c r="RXS702" s="350"/>
      <c r="RXT702" s="350"/>
      <c r="RXU702" s="350"/>
      <c r="RXV702" s="350"/>
      <c r="RXW702" s="350"/>
      <c r="RXX702" s="350"/>
      <c r="RXY702" s="350"/>
      <c r="RXZ702" s="350"/>
      <c r="RYA702" s="350"/>
      <c r="RYB702" s="350"/>
      <c r="RYC702" s="350"/>
      <c r="RYD702" s="350"/>
      <c r="RYE702" s="350"/>
      <c r="RYF702" s="350"/>
      <c r="RYG702" s="350"/>
      <c r="RYH702" s="350"/>
      <c r="RYI702" s="350"/>
      <c r="RYJ702" s="350"/>
      <c r="RYK702" s="350"/>
      <c r="RYL702" s="350"/>
      <c r="RYM702" s="350"/>
      <c r="RYN702" s="350"/>
      <c r="RYO702" s="350"/>
      <c r="RYP702" s="350"/>
      <c r="RYQ702" s="350"/>
      <c r="RYR702" s="350"/>
      <c r="RYS702" s="350"/>
      <c r="RYT702" s="350"/>
      <c r="RYU702" s="350"/>
      <c r="RYV702" s="350"/>
      <c r="RYW702" s="350"/>
      <c r="RYX702" s="350"/>
      <c r="RYY702" s="350"/>
      <c r="RYZ702" s="350"/>
      <c r="RZA702" s="350"/>
      <c r="RZB702" s="350"/>
      <c r="RZC702" s="350"/>
      <c r="RZD702" s="350"/>
      <c r="RZE702" s="350"/>
      <c r="RZF702" s="350"/>
      <c r="RZG702" s="350"/>
      <c r="RZH702" s="350"/>
      <c r="RZI702" s="350"/>
      <c r="RZJ702" s="350"/>
      <c r="RZK702" s="350"/>
      <c r="RZL702" s="350"/>
      <c r="RZM702" s="350"/>
      <c r="RZN702" s="350"/>
      <c r="RZO702" s="350"/>
      <c r="RZP702" s="350"/>
      <c r="RZQ702" s="350"/>
      <c r="RZR702" s="350"/>
      <c r="RZS702" s="350"/>
      <c r="RZT702" s="350"/>
      <c r="RZU702" s="350"/>
      <c r="RZV702" s="350"/>
      <c r="RZW702" s="350"/>
      <c r="RZX702" s="350"/>
      <c r="RZY702" s="350"/>
      <c r="RZZ702" s="350"/>
      <c r="SAA702" s="350"/>
      <c r="SAB702" s="350"/>
      <c r="SAC702" s="350"/>
      <c r="SAD702" s="350"/>
      <c r="SAE702" s="350"/>
      <c r="SAF702" s="350"/>
      <c r="SAG702" s="350"/>
      <c r="SAH702" s="350"/>
      <c r="SAI702" s="350"/>
      <c r="SAJ702" s="350"/>
      <c r="SAK702" s="350"/>
      <c r="SAL702" s="350"/>
      <c r="SAM702" s="350"/>
      <c r="SAN702" s="350"/>
      <c r="SAO702" s="350"/>
      <c r="SAP702" s="350"/>
      <c r="SAQ702" s="350"/>
      <c r="SAR702" s="350"/>
      <c r="SAS702" s="350"/>
      <c r="SAT702" s="350"/>
      <c r="SAU702" s="350"/>
      <c r="SAV702" s="350"/>
      <c r="SAW702" s="350"/>
      <c r="SAX702" s="350"/>
      <c r="SAY702" s="350"/>
      <c r="SAZ702" s="350"/>
      <c r="SBA702" s="350"/>
      <c r="SBB702" s="350"/>
      <c r="SBC702" s="350"/>
      <c r="SBD702" s="350"/>
      <c r="SBE702" s="350"/>
      <c r="SBF702" s="350"/>
      <c r="SBG702" s="350"/>
      <c r="SBH702" s="350"/>
      <c r="SBI702" s="350"/>
      <c r="SBJ702" s="350"/>
      <c r="SBK702" s="350"/>
      <c r="SBL702" s="350"/>
      <c r="SBM702" s="350"/>
      <c r="SBN702" s="350"/>
      <c r="SBO702" s="350"/>
      <c r="SBP702" s="350"/>
      <c r="SBQ702" s="350"/>
      <c r="SBR702" s="350"/>
      <c r="SBS702" s="350"/>
      <c r="SBT702" s="350"/>
      <c r="SBU702" s="350"/>
      <c r="SBV702" s="350"/>
      <c r="SBW702" s="350"/>
      <c r="SBX702" s="350"/>
      <c r="SBY702" s="350"/>
      <c r="SBZ702" s="350"/>
      <c r="SCA702" s="350"/>
      <c r="SCB702" s="350"/>
      <c r="SCC702" s="350"/>
      <c r="SCD702" s="350"/>
      <c r="SCE702" s="350"/>
      <c r="SCF702" s="350"/>
      <c r="SCG702" s="350"/>
      <c r="SCH702" s="350"/>
      <c r="SCI702" s="350"/>
      <c r="SCJ702" s="350"/>
      <c r="SCK702" s="350"/>
      <c r="SCL702" s="350"/>
      <c r="SCM702" s="350"/>
      <c r="SCN702" s="350"/>
      <c r="SCO702" s="350"/>
      <c r="SCP702" s="350"/>
      <c r="SCQ702" s="350"/>
      <c r="SCR702" s="350"/>
      <c r="SCS702" s="350"/>
      <c r="SCT702" s="350"/>
      <c r="SCU702" s="350"/>
      <c r="SCV702" s="350"/>
      <c r="SCW702" s="350"/>
      <c r="SCX702" s="350"/>
      <c r="SCY702" s="350"/>
      <c r="SCZ702" s="350"/>
      <c r="SDA702" s="350"/>
      <c r="SDB702" s="350"/>
      <c r="SDC702" s="350"/>
      <c r="SDD702" s="350"/>
      <c r="SDE702" s="350"/>
      <c r="SDF702" s="350"/>
      <c r="SDG702" s="350"/>
      <c r="SDH702" s="350"/>
      <c r="SDI702" s="350"/>
      <c r="SDJ702" s="350"/>
      <c r="SDK702" s="350"/>
      <c r="SDL702" s="350"/>
      <c r="SDM702" s="350"/>
      <c r="SDN702" s="350"/>
      <c r="SDO702" s="350"/>
      <c r="SDP702" s="350"/>
      <c r="SDQ702" s="350"/>
      <c r="SDR702" s="350"/>
      <c r="SDS702" s="350"/>
      <c r="SDT702" s="350"/>
      <c r="SDU702" s="350"/>
      <c r="SDV702" s="350"/>
      <c r="SDW702" s="350"/>
      <c r="SDX702" s="350"/>
      <c r="SDY702" s="350"/>
      <c r="SDZ702" s="350"/>
      <c r="SEA702" s="350"/>
      <c r="SEB702" s="350"/>
      <c r="SEC702" s="350"/>
      <c r="SED702" s="350"/>
      <c r="SEE702" s="350"/>
      <c r="SEF702" s="350"/>
      <c r="SEG702" s="350"/>
      <c r="SEH702" s="350"/>
      <c r="SEI702" s="350"/>
      <c r="SEJ702" s="350"/>
      <c r="SEK702" s="350"/>
      <c r="SEL702" s="350"/>
      <c r="SEM702" s="350"/>
      <c r="SEN702" s="350"/>
      <c r="SEO702" s="350"/>
      <c r="SEP702" s="350"/>
      <c r="SEQ702" s="350"/>
      <c r="SER702" s="350"/>
      <c r="SES702" s="350"/>
      <c r="SET702" s="350"/>
      <c r="SEU702" s="350"/>
      <c r="SEV702" s="350"/>
      <c r="SEW702" s="350"/>
      <c r="SEX702" s="350"/>
      <c r="SEY702" s="350"/>
      <c r="SEZ702" s="350"/>
      <c r="SFA702" s="350"/>
      <c r="SFB702" s="350"/>
      <c r="SFC702" s="350"/>
      <c r="SFD702" s="350"/>
      <c r="SFE702" s="350"/>
      <c r="SFF702" s="350"/>
      <c r="SFG702" s="350"/>
      <c r="SFH702" s="350"/>
      <c r="SFI702" s="350"/>
      <c r="SFJ702" s="350"/>
      <c r="SFK702" s="350"/>
      <c r="SFL702" s="350"/>
      <c r="SFM702" s="350"/>
      <c r="SFN702" s="350"/>
      <c r="SFO702" s="350"/>
      <c r="SFP702" s="350"/>
      <c r="SFQ702" s="350"/>
      <c r="SFR702" s="350"/>
      <c r="SFS702" s="350"/>
      <c r="SFT702" s="350"/>
      <c r="SFU702" s="350"/>
      <c r="SFV702" s="350"/>
      <c r="SFW702" s="350"/>
      <c r="SFX702" s="350"/>
      <c r="SFY702" s="350"/>
      <c r="SFZ702" s="350"/>
      <c r="SGA702" s="350"/>
      <c r="SGB702" s="350"/>
      <c r="SGC702" s="350"/>
      <c r="SGD702" s="350"/>
      <c r="SGE702" s="350"/>
      <c r="SGF702" s="350"/>
      <c r="SGG702" s="350"/>
      <c r="SGH702" s="350"/>
      <c r="SGI702" s="350"/>
      <c r="SGJ702" s="350"/>
      <c r="SGK702" s="350"/>
      <c r="SGL702" s="350"/>
      <c r="SGM702" s="350"/>
      <c r="SGN702" s="350"/>
      <c r="SGO702" s="350"/>
      <c r="SGP702" s="350"/>
      <c r="SGQ702" s="350"/>
      <c r="SGR702" s="350"/>
      <c r="SGS702" s="350"/>
      <c r="SGT702" s="350"/>
      <c r="SGU702" s="350"/>
      <c r="SGV702" s="350"/>
      <c r="SGW702" s="350"/>
      <c r="SGX702" s="350"/>
      <c r="SGY702" s="350"/>
      <c r="SGZ702" s="350"/>
      <c r="SHA702" s="350"/>
      <c r="SHB702" s="350"/>
      <c r="SHC702" s="350"/>
      <c r="SHD702" s="350"/>
      <c r="SHE702" s="350"/>
      <c r="SHF702" s="350"/>
      <c r="SHG702" s="350"/>
      <c r="SHH702" s="350"/>
      <c r="SHI702" s="350"/>
      <c r="SHJ702" s="350"/>
      <c r="SHK702" s="350"/>
      <c r="SHL702" s="350"/>
      <c r="SHM702" s="350"/>
      <c r="SHN702" s="350"/>
      <c r="SHO702" s="350"/>
      <c r="SHP702" s="350"/>
      <c r="SHQ702" s="350"/>
      <c r="SHR702" s="350"/>
      <c r="SHS702" s="350"/>
      <c r="SHT702" s="350"/>
      <c r="SHU702" s="350"/>
      <c r="SHV702" s="350"/>
      <c r="SHW702" s="350"/>
      <c r="SHX702" s="350"/>
      <c r="SHY702" s="350"/>
      <c r="SHZ702" s="350"/>
      <c r="SIA702" s="350"/>
      <c r="SIB702" s="350"/>
      <c r="SIC702" s="350"/>
      <c r="SID702" s="350"/>
      <c r="SIE702" s="350"/>
      <c r="SIF702" s="350"/>
      <c r="SIG702" s="350"/>
      <c r="SIH702" s="350"/>
      <c r="SII702" s="350"/>
      <c r="SIJ702" s="350"/>
      <c r="SIK702" s="350"/>
      <c r="SIL702" s="350"/>
      <c r="SIM702" s="350"/>
      <c r="SIN702" s="350"/>
      <c r="SIO702" s="350"/>
      <c r="SIP702" s="350"/>
      <c r="SIQ702" s="350"/>
      <c r="SIR702" s="350"/>
      <c r="SIS702" s="350"/>
      <c r="SIT702" s="350"/>
      <c r="SIU702" s="350"/>
      <c r="SIV702" s="350"/>
      <c r="SIW702" s="350"/>
      <c r="SIX702" s="350"/>
      <c r="SIY702" s="350"/>
      <c r="SIZ702" s="350"/>
      <c r="SJA702" s="350"/>
      <c r="SJB702" s="350"/>
      <c r="SJC702" s="350"/>
      <c r="SJD702" s="350"/>
      <c r="SJE702" s="350"/>
      <c r="SJF702" s="350"/>
      <c r="SJG702" s="350"/>
      <c r="SJH702" s="350"/>
      <c r="SJI702" s="350"/>
      <c r="SJJ702" s="350"/>
      <c r="SJK702" s="350"/>
      <c r="SJL702" s="350"/>
      <c r="SJM702" s="350"/>
      <c r="SJN702" s="350"/>
      <c r="SJO702" s="350"/>
      <c r="SJP702" s="350"/>
      <c r="SJQ702" s="350"/>
      <c r="SJR702" s="350"/>
      <c r="SJS702" s="350"/>
      <c r="SJT702" s="350"/>
      <c r="SJU702" s="350"/>
      <c r="SJV702" s="350"/>
      <c r="SJW702" s="350"/>
      <c r="SJX702" s="350"/>
      <c r="SJY702" s="350"/>
      <c r="SJZ702" s="350"/>
      <c r="SKA702" s="350"/>
      <c r="SKB702" s="350"/>
      <c r="SKC702" s="350"/>
      <c r="SKD702" s="350"/>
      <c r="SKE702" s="350"/>
      <c r="SKF702" s="350"/>
      <c r="SKG702" s="350"/>
      <c r="SKH702" s="350"/>
      <c r="SKI702" s="350"/>
      <c r="SKJ702" s="350"/>
      <c r="SKK702" s="350"/>
      <c r="SKL702" s="350"/>
      <c r="SKM702" s="350"/>
      <c r="SKN702" s="350"/>
      <c r="SKO702" s="350"/>
      <c r="SKP702" s="350"/>
      <c r="SKQ702" s="350"/>
      <c r="SKR702" s="350"/>
      <c r="SKS702" s="350"/>
      <c r="SKT702" s="350"/>
      <c r="SKU702" s="350"/>
      <c r="SKV702" s="350"/>
      <c r="SKW702" s="350"/>
      <c r="SKX702" s="350"/>
      <c r="SKY702" s="350"/>
      <c r="SKZ702" s="350"/>
      <c r="SLA702" s="350"/>
      <c r="SLB702" s="350"/>
      <c r="SLC702" s="350"/>
      <c r="SLD702" s="350"/>
      <c r="SLE702" s="350"/>
      <c r="SLF702" s="350"/>
      <c r="SLG702" s="350"/>
      <c r="SLH702" s="350"/>
      <c r="SLI702" s="350"/>
      <c r="SLJ702" s="350"/>
      <c r="SLK702" s="350"/>
      <c r="SLL702" s="350"/>
      <c r="SLM702" s="350"/>
      <c r="SLN702" s="350"/>
      <c r="SLO702" s="350"/>
      <c r="SLP702" s="350"/>
      <c r="SLQ702" s="350"/>
      <c r="SLR702" s="350"/>
      <c r="SLS702" s="350"/>
      <c r="SLT702" s="350"/>
      <c r="SLU702" s="350"/>
      <c r="SLV702" s="350"/>
      <c r="SLW702" s="350"/>
      <c r="SLX702" s="350"/>
      <c r="SLY702" s="350"/>
      <c r="SLZ702" s="350"/>
      <c r="SMA702" s="350"/>
      <c r="SMB702" s="350"/>
      <c r="SMC702" s="350"/>
      <c r="SMD702" s="350"/>
      <c r="SME702" s="350"/>
      <c r="SMF702" s="350"/>
      <c r="SMG702" s="350"/>
      <c r="SMH702" s="350"/>
      <c r="SMI702" s="350"/>
      <c r="SMJ702" s="350"/>
      <c r="SMK702" s="350"/>
      <c r="SML702" s="350"/>
      <c r="SMM702" s="350"/>
      <c r="SMN702" s="350"/>
      <c r="SMO702" s="350"/>
      <c r="SMP702" s="350"/>
      <c r="SMQ702" s="350"/>
      <c r="SMR702" s="350"/>
      <c r="SMS702" s="350"/>
      <c r="SMT702" s="350"/>
      <c r="SMU702" s="350"/>
      <c r="SMV702" s="350"/>
      <c r="SMW702" s="350"/>
      <c r="SMX702" s="350"/>
      <c r="SMY702" s="350"/>
      <c r="SMZ702" s="350"/>
      <c r="SNA702" s="350"/>
      <c r="SNB702" s="350"/>
      <c r="SNC702" s="350"/>
      <c r="SND702" s="350"/>
      <c r="SNE702" s="350"/>
      <c r="SNF702" s="350"/>
      <c r="SNG702" s="350"/>
      <c r="SNH702" s="350"/>
      <c r="SNI702" s="350"/>
      <c r="SNJ702" s="350"/>
      <c r="SNK702" s="350"/>
      <c r="SNL702" s="350"/>
      <c r="SNM702" s="350"/>
      <c r="SNN702" s="350"/>
      <c r="SNO702" s="350"/>
      <c r="SNP702" s="350"/>
      <c r="SNQ702" s="350"/>
      <c r="SNR702" s="350"/>
      <c r="SNS702" s="350"/>
      <c r="SNT702" s="350"/>
      <c r="SNU702" s="350"/>
      <c r="SNV702" s="350"/>
      <c r="SNW702" s="350"/>
      <c r="SNX702" s="350"/>
      <c r="SNY702" s="350"/>
      <c r="SNZ702" s="350"/>
      <c r="SOA702" s="350"/>
      <c r="SOB702" s="350"/>
      <c r="SOC702" s="350"/>
      <c r="SOD702" s="350"/>
      <c r="SOE702" s="350"/>
      <c r="SOF702" s="350"/>
      <c r="SOG702" s="350"/>
      <c r="SOH702" s="350"/>
      <c r="SOI702" s="350"/>
      <c r="SOJ702" s="350"/>
      <c r="SOK702" s="350"/>
      <c r="SOL702" s="350"/>
      <c r="SOM702" s="350"/>
      <c r="SON702" s="350"/>
      <c r="SOO702" s="350"/>
      <c r="SOP702" s="350"/>
      <c r="SOQ702" s="350"/>
      <c r="SOR702" s="350"/>
      <c r="SOS702" s="350"/>
      <c r="SOT702" s="350"/>
      <c r="SOU702" s="350"/>
      <c r="SOV702" s="350"/>
      <c r="SOW702" s="350"/>
      <c r="SOX702" s="350"/>
      <c r="SOY702" s="350"/>
      <c r="SOZ702" s="350"/>
      <c r="SPA702" s="350"/>
      <c r="SPB702" s="350"/>
      <c r="SPC702" s="350"/>
      <c r="SPD702" s="350"/>
      <c r="SPE702" s="350"/>
      <c r="SPF702" s="350"/>
      <c r="SPG702" s="350"/>
      <c r="SPH702" s="350"/>
      <c r="SPI702" s="350"/>
      <c r="SPJ702" s="350"/>
      <c r="SPK702" s="350"/>
      <c r="SPL702" s="350"/>
      <c r="SPM702" s="350"/>
      <c r="SPN702" s="350"/>
      <c r="SPO702" s="350"/>
      <c r="SPP702" s="350"/>
      <c r="SPQ702" s="350"/>
      <c r="SPR702" s="350"/>
      <c r="SPS702" s="350"/>
      <c r="SPT702" s="350"/>
      <c r="SPU702" s="350"/>
      <c r="SPV702" s="350"/>
      <c r="SPW702" s="350"/>
      <c r="SPX702" s="350"/>
      <c r="SPY702" s="350"/>
      <c r="SPZ702" s="350"/>
      <c r="SQA702" s="350"/>
      <c r="SQB702" s="350"/>
      <c r="SQC702" s="350"/>
      <c r="SQD702" s="350"/>
      <c r="SQE702" s="350"/>
      <c r="SQF702" s="350"/>
      <c r="SQG702" s="350"/>
      <c r="SQH702" s="350"/>
      <c r="SQI702" s="350"/>
      <c r="SQJ702" s="350"/>
      <c r="SQK702" s="350"/>
      <c r="SQL702" s="350"/>
      <c r="SQM702" s="350"/>
      <c r="SQN702" s="350"/>
      <c r="SQO702" s="350"/>
      <c r="SQP702" s="350"/>
      <c r="SQQ702" s="350"/>
      <c r="SQR702" s="350"/>
      <c r="SQS702" s="350"/>
      <c r="SQT702" s="350"/>
      <c r="SQU702" s="350"/>
      <c r="SQV702" s="350"/>
      <c r="SQW702" s="350"/>
      <c r="SQX702" s="350"/>
      <c r="SQY702" s="350"/>
      <c r="SQZ702" s="350"/>
      <c r="SRA702" s="350"/>
      <c r="SRB702" s="350"/>
      <c r="SRC702" s="350"/>
      <c r="SRD702" s="350"/>
      <c r="SRE702" s="350"/>
      <c r="SRF702" s="350"/>
      <c r="SRG702" s="350"/>
      <c r="SRH702" s="350"/>
      <c r="SRI702" s="350"/>
      <c r="SRJ702" s="350"/>
      <c r="SRK702" s="350"/>
      <c r="SRL702" s="350"/>
      <c r="SRM702" s="350"/>
      <c r="SRN702" s="350"/>
      <c r="SRO702" s="350"/>
      <c r="SRP702" s="350"/>
      <c r="SRQ702" s="350"/>
      <c r="SRR702" s="350"/>
      <c r="SRS702" s="350"/>
      <c r="SRT702" s="350"/>
      <c r="SRU702" s="350"/>
      <c r="SRV702" s="350"/>
      <c r="SRW702" s="350"/>
      <c r="SRX702" s="350"/>
      <c r="SRY702" s="350"/>
      <c r="SRZ702" s="350"/>
      <c r="SSA702" s="350"/>
      <c r="SSB702" s="350"/>
      <c r="SSC702" s="350"/>
      <c r="SSD702" s="350"/>
      <c r="SSE702" s="350"/>
      <c r="SSF702" s="350"/>
      <c r="SSG702" s="350"/>
      <c r="SSH702" s="350"/>
      <c r="SSI702" s="350"/>
      <c r="SSJ702" s="350"/>
      <c r="SSK702" s="350"/>
      <c r="SSL702" s="350"/>
      <c r="SSM702" s="350"/>
      <c r="SSN702" s="350"/>
      <c r="SSO702" s="350"/>
      <c r="SSP702" s="350"/>
      <c r="SSQ702" s="350"/>
      <c r="SSR702" s="350"/>
      <c r="SSS702" s="350"/>
      <c r="SST702" s="350"/>
      <c r="SSU702" s="350"/>
      <c r="SSV702" s="350"/>
      <c r="SSW702" s="350"/>
      <c r="SSX702" s="350"/>
      <c r="SSY702" s="350"/>
      <c r="SSZ702" s="350"/>
      <c r="STA702" s="350"/>
      <c r="STB702" s="350"/>
      <c r="STC702" s="350"/>
      <c r="STD702" s="350"/>
      <c r="STE702" s="350"/>
      <c r="STF702" s="350"/>
      <c r="STG702" s="350"/>
      <c r="STH702" s="350"/>
      <c r="STI702" s="350"/>
      <c r="STJ702" s="350"/>
      <c r="STK702" s="350"/>
      <c r="STL702" s="350"/>
      <c r="STM702" s="350"/>
      <c r="STN702" s="350"/>
      <c r="STO702" s="350"/>
      <c r="STP702" s="350"/>
      <c r="STQ702" s="350"/>
      <c r="STR702" s="350"/>
      <c r="STS702" s="350"/>
      <c r="STT702" s="350"/>
      <c r="STU702" s="350"/>
      <c r="STV702" s="350"/>
      <c r="STW702" s="350"/>
      <c r="STX702" s="350"/>
      <c r="STY702" s="350"/>
      <c r="STZ702" s="350"/>
      <c r="SUA702" s="350"/>
      <c r="SUB702" s="350"/>
      <c r="SUC702" s="350"/>
      <c r="SUD702" s="350"/>
      <c r="SUE702" s="350"/>
      <c r="SUF702" s="350"/>
      <c r="SUG702" s="350"/>
      <c r="SUH702" s="350"/>
      <c r="SUI702" s="350"/>
      <c r="SUJ702" s="350"/>
      <c r="SUK702" s="350"/>
      <c r="SUL702" s="350"/>
      <c r="SUM702" s="350"/>
      <c r="SUN702" s="350"/>
      <c r="SUO702" s="350"/>
      <c r="SUP702" s="350"/>
      <c r="SUQ702" s="350"/>
      <c r="SUR702" s="350"/>
      <c r="SUS702" s="350"/>
      <c r="SUT702" s="350"/>
      <c r="SUU702" s="350"/>
      <c r="SUV702" s="350"/>
      <c r="SUW702" s="350"/>
      <c r="SUX702" s="350"/>
      <c r="SUY702" s="350"/>
      <c r="SUZ702" s="350"/>
      <c r="SVA702" s="350"/>
      <c r="SVB702" s="350"/>
      <c r="SVC702" s="350"/>
      <c r="SVD702" s="350"/>
      <c r="SVE702" s="350"/>
      <c r="SVF702" s="350"/>
      <c r="SVG702" s="350"/>
      <c r="SVH702" s="350"/>
      <c r="SVI702" s="350"/>
      <c r="SVJ702" s="350"/>
      <c r="SVK702" s="350"/>
      <c r="SVL702" s="350"/>
      <c r="SVM702" s="350"/>
      <c r="SVN702" s="350"/>
      <c r="SVO702" s="350"/>
      <c r="SVP702" s="350"/>
      <c r="SVQ702" s="350"/>
      <c r="SVR702" s="350"/>
      <c r="SVS702" s="350"/>
      <c r="SVT702" s="350"/>
      <c r="SVU702" s="350"/>
      <c r="SVV702" s="350"/>
      <c r="SVW702" s="350"/>
      <c r="SVX702" s="350"/>
      <c r="SVY702" s="350"/>
      <c r="SVZ702" s="350"/>
      <c r="SWA702" s="350"/>
      <c r="SWB702" s="350"/>
      <c r="SWC702" s="350"/>
      <c r="SWD702" s="350"/>
      <c r="SWE702" s="350"/>
      <c r="SWF702" s="350"/>
      <c r="SWG702" s="350"/>
      <c r="SWH702" s="350"/>
      <c r="SWI702" s="350"/>
      <c r="SWJ702" s="350"/>
      <c r="SWK702" s="350"/>
      <c r="SWL702" s="350"/>
      <c r="SWM702" s="350"/>
      <c r="SWN702" s="350"/>
      <c r="SWO702" s="350"/>
      <c r="SWP702" s="350"/>
      <c r="SWQ702" s="350"/>
      <c r="SWR702" s="350"/>
      <c r="SWS702" s="350"/>
      <c r="SWT702" s="350"/>
      <c r="SWU702" s="350"/>
      <c r="SWV702" s="350"/>
      <c r="SWW702" s="350"/>
      <c r="SWX702" s="350"/>
      <c r="SWY702" s="350"/>
      <c r="SWZ702" s="350"/>
      <c r="SXA702" s="350"/>
      <c r="SXB702" s="350"/>
      <c r="SXC702" s="350"/>
      <c r="SXD702" s="350"/>
      <c r="SXE702" s="350"/>
      <c r="SXF702" s="350"/>
      <c r="SXG702" s="350"/>
      <c r="SXH702" s="350"/>
      <c r="SXI702" s="350"/>
      <c r="SXJ702" s="350"/>
      <c r="SXK702" s="350"/>
      <c r="SXL702" s="350"/>
      <c r="SXM702" s="350"/>
      <c r="SXN702" s="350"/>
      <c r="SXO702" s="350"/>
      <c r="SXP702" s="350"/>
      <c r="SXQ702" s="350"/>
      <c r="SXR702" s="350"/>
      <c r="SXS702" s="350"/>
      <c r="SXT702" s="350"/>
      <c r="SXU702" s="350"/>
      <c r="SXV702" s="350"/>
      <c r="SXW702" s="350"/>
      <c r="SXX702" s="350"/>
      <c r="SXY702" s="350"/>
      <c r="SXZ702" s="350"/>
      <c r="SYA702" s="350"/>
      <c r="SYB702" s="350"/>
      <c r="SYC702" s="350"/>
      <c r="SYD702" s="350"/>
      <c r="SYE702" s="350"/>
      <c r="SYF702" s="350"/>
      <c r="SYG702" s="350"/>
      <c r="SYH702" s="350"/>
      <c r="SYI702" s="350"/>
      <c r="SYJ702" s="350"/>
      <c r="SYK702" s="350"/>
      <c r="SYL702" s="350"/>
      <c r="SYM702" s="350"/>
      <c r="SYN702" s="350"/>
      <c r="SYO702" s="350"/>
      <c r="SYP702" s="350"/>
      <c r="SYQ702" s="350"/>
      <c r="SYR702" s="350"/>
      <c r="SYS702" s="350"/>
      <c r="SYT702" s="350"/>
      <c r="SYU702" s="350"/>
      <c r="SYV702" s="350"/>
      <c r="SYW702" s="350"/>
      <c r="SYX702" s="350"/>
      <c r="SYY702" s="350"/>
      <c r="SYZ702" s="350"/>
      <c r="SZA702" s="350"/>
      <c r="SZB702" s="350"/>
      <c r="SZC702" s="350"/>
      <c r="SZD702" s="350"/>
      <c r="SZE702" s="350"/>
      <c r="SZF702" s="350"/>
      <c r="SZG702" s="350"/>
      <c r="SZH702" s="350"/>
      <c r="SZI702" s="350"/>
      <c r="SZJ702" s="350"/>
      <c r="SZK702" s="350"/>
      <c r="SZL702" s="350"/>
      <c r="SZM702" s="350"/>
      <c r="SZN702" s="350"/>
      <c r="SZO702" s="350"/>
      <c r="SZP702" s="350"/>
      <c r="SZQ702" s="350"/>
      <c r="SZR702" s="350"/>
      <c r="SZS702" s="350"/>
      <c r="SZT702" s="350"/>
      <c r="SZU702" s="350"/>
      <c r="SZV702" s="350"/>
      <c r="SZW702" s="350"/>
      <c r="SZX702" s="350"/>
      <c r="SZY702" s="350"/>
      <c r="SZZ702" s="350"/>
      <c r="TAA702" s="350"/>
      <c r="TAB702" s="350"/>
      <c r="TAC702" s="350"/>
      <c r="TAD702" s="350"/>
      <c r="TAE702" s="350"/>
      <c r="TAF702" s="350"/>
      <c r="TAG702" s="350"/>
      <c r="TAH702" s="350"/>
      <c r="TAI702" s="350"/>
      <c r="TAJ702" s="350"/>
      <c r="TAK702" s="350"/>
      <c r="TAL702" s="350"/>
      <c r="TAM702" s="350"/>
      <c r="TAN702" s="350"/>
      <c r="TAO702" s="350"/>
      <c r="TAP702" s="350"/>
      <c r="TAQ702" s="350"/>
      <c r="TAR702" s="350"/>
      <c r="TAS702" s="350"/>
      <c r="TAT702" s="350"/>
      <c r="TAU702" s="350"/>
      <c r="TAV702" s="350"/>
      <c r="TAW702" s="350"/>
      <c r="TAX702" s="350"/>
      <c r="TAY702" s="350"/>
      <c r="TAZ702" s="350"/>
      <c r="TBA702" s="350"/>
      <c r="TBB702" s="350"/>
      <c r="TBC702" s="350"/>
      <c r="TBD702" s="350"/>
      <c r="TBE702" s="350"/>
      <c r="TBF702" s="350"/>
      <c r="TBG702" s="350"/>
      <c r="TBH702" s="350"/>
      <c r="TBI702" s="350"/>
      <c r="TBJ702" s="350"/>
      <c r="TBK702" s="350"/>
      <c r="TBL702" s="350"/>
      <c r="TBM702" s="350"/>
      <c r="TBN702" s="350"/>
      <c r="TBO702" s="350"/>
      <c r="TBP702" s="350"/>
      <c r="TBQ702" s="350"/>
      <c r="TBR702" s="350"/>
      <c r="TBS702" s="350"/>
      <c r="TBT702" s="350"/>
      <c r="TBU702" s="350"/>
      <c r="TBV702" s="350"/>
      <c r="TBW702" s="350"/>
      <c r="TBX702" s="350"/>
      <c r="TBY702" s="350"/>
      <c r="TBZ702" s="350"/>
      <c r="TCA702" s="350"/>
      <c r="TCB702" s="350"/>
      <c r="TCC702" s="350"/>
      <c r="TCD702" s="350"/>
      <c r="TCE702" s="350"/>
      <c r="TCF702" s="350"/>
      <c r="TCG702" s="350"/>
      <c r="TCH702" s="350"/>
      <c r="TCI702" s="350"/>
      <c r="TCJ702" s="350"/>
      <c r="TCK702" s="350"/>
      <c r="TCL702" s="350"/>
      <c r="TCM702" s="350"/>
      <c r="TCN702" s="350"/>
      <c r="TCO702" s="350"/>
      <c r="TCP702" s="350"/>
      <c r="TCQ702" s="350"/>
      <c r="TCR702" s="350"/>
      <c r="TCS702" s="350"/>
      <c r="TCT702" s="350"/>
      <c r="TCU702" s="350"/>
      <c r="TCV702" s="350"/>
      <c r="TCW702" s="350"/>
      <c r="TCX702" s="350"/>
      <c r="TCY702" s="350"/>
      <c r="TCZ702" s="350"/>
      <c r="TDA702" s="350"/>
      <c r="TDB702" s="350"/>
      <c r="TDC702" s="350"/>
      <c r="TDD702" s="350"/>
      <c r="TDE702" s="350"/>
      <c r="TDF702" s="350"/>
      <c r="TDG702" s="350"/>
      <c r="TDH702" s="350"/>
      <c r="TDI702" s="350"/>
      <c r="TDJ702" s="350"/>
      <c r="TDK702" s="350"/>
      <c r="TDL702" s="350"/>
      <c r="TDM702" s="350"/>
      <c r="TDN702" s="350"/>
      <c r="TDO702" s="350"/>
      <c r="TDP702" s="350"/>
      <c r="TDQ702" s="350"/>
      <c r="TDR702" s="350"/>
      <c r="TDS702" s="350"/>
      <c r="TDT702" s="350"/>
      <c r="TDU702" s="350"/>
      <c r="TDV702" s="350"/>
      <c r="TDW702" s="350"/>
      <c r="TDX702" s="350"/>
      <c r="TDY702" s="350"/>
      <c r="TDZ702" s="350"/>
      <c r="TEA702" s="350"/>
      <c r="TEB702" s="350"/>
      <c r="TEC702" s="350"/>
      <c r="TED702" s="350"/>
      <c r="TEE702" s="350"/>
      <c r="TEF702" s="350"/>
      <c r="TEG702" s="350"/>
      <c r="TEH702" s="350"/>
      <c r="TEI702" s="350"/>
      <c r="TEJ702" s="350"/>
      <c r="TEK702" s="350"/>
      <c r="TEL702" s="350"/>
      <c r="TEM702" s="350"/>
      <c r="TEN702" s="350"/>
      <c r="TEO702" s="350"/>
      <c r="TEP702" s="350"/>
      <c r="TEQ702" s="350"/>
      <c r="TER702" s="350"/>
      <c r="TES702" s="350"/>
      <c r="TET702" s="350"/>
      <c r="TEU702" s="350"/>
      <c r="TEV702" s="350"/>
      <c r="TEW702" s="350"/>
      <c r="TEX702" s="350"/>
      <c r="TEY702" s="350"/>
      <c r="TEZ702" s="350"/>
      <c r="TFA702" s="350"/>
      <c r="TFB702" s="350"/>
      <c r="TFC702" s="350"/>
      <c r="TFD702" s="350"/>
      <c r="TFE702" s="350"/>
      <c r="TFF702" s="350"/>
      <c r="TFG702" s="350"/>
      <c r="TFH702" s="350"/>
      <c r="TFI702" s="350"/>
      <c r="TFJ702" s="350"/>
      <c r="TFK702" s="350"/>
      <c r="TFL702" s="350"/>
      <c r="TFM702" s="350"/>
      <c r="TFN702" s="350"/>
      <c r="TFO702" s="350"/>
      <c r="TFP702" s="350"/>
      <c r="TFQ702" s="350"/>
      <c r="TFR702" s="350"/>
      <c r="TFS702" s="350"/>
      <c r="TFT702" s="350"/>
      <c r="TFU702" s="350"/>
      <c r="TFV702" s="350"/>
      <c r="TFW702" s="350"/>
      <c r="TFX702" s="350"/>
      <c r="TFY702" s="350"/>
      <c r="TFZ702" s="350"/>
      <c r="TGA702" s="350"/>
      <c r="TGB702" s="350"/>
      <c r="TGC702" s="350"/>
      <c r="TGD702" s="350"/>
      <c r="TGE702" s="350"/>
      <c r="TGF702" s="350"/>
      <c r="TGG702" s="350"/>
      <c r="TGH702" s="350"/>
      <c r="TGI702" s="350"/>
      <c r="TGJ702" s="350"/>
      <c r="TGK702" s="350"/>
      <c r="TGL702" s="350"/>
      <c r="TGM702" s="350"/>
      <c r="TGN702" s="350"/>
      <c r="TGO702" s="350"/>
      <c r="TGP702" s="350"/>
      <c r="TGQ702" s="350"/>
      <c r="TGR702" s="350"/>
      <c r="TGS702" s="350"/>
      <c r="TGT702" s="350"/>
      <c r="TGU702" s="350"/>
      <c r="TGV702" s="350"/>
      <c r="TGW702" s="350"/>
      <c r="TGX702" s="350"/>
      <c r="TGY702" s="350"/>
      <c r="TGZ702" s="350"/>
      <c r="THA702" s="350"/>
      <c r="THB702" s="350"/>
      <c r="THC702" s="350"/>
      <c r="THD702" s="350"/>
      <c r="THE702" s="350"/>
      <c r="THF702" s="350"/>
      <c r="THG702" s="350"/>
      <c r="THH702" s="350"/>
      <c r="THI702" s="350"/>
      <c r="THJ702" s="350"/>
      <c r="THK702" s="350"/>
      <c r="THL702" s="350"/>
      <c r="THM702" s="350"/>
      <c r="THN702" s="350"/>
      <c r="THO702" s="350"/>
      <c r="THP702" s="350"/>
      <c r="THQ702" s="350"/>
      <c r="THR702" s="350"/>
      <c r="THS702" s="350"/>
      <c r="THT702" s="350"/>
      <c r="THU702" s="350"/>
      <c r="THV702" s="350"/>
      <c r="THW702" s="350"/>
      <c r="THX702" s="350"/>
      <c r="THY702" s="350"/>
      <c r="THZ702" s="350"/>
      <c r="TIA702" s="350"/>
      <c r="TIB702" s="350"/>
      <c r="TIC702" s="350"/>
      <c r="TID702" s="350"/>
      <c r="TIE702" s="350"/>
      <c r="TIF702" s="350"/>
      <c r="TIG702" s="350"/>
      <c r="TIH702" s="350"/>
      <c r="TII702" s="350"/>
      <c r="TIJ702" s="350"/>
      <c r="TIK702" s="350"/>
      <c r="TIL702" s="350"/>
      <c r="TIM702" s="350"/>
      <c r="TIN702" s="350"/>
      <c r="TIO702" s="350"/>
      <c r="TIP702" s="350"/>
      <c r="TIQ702" s="350"/>
      <c r="TIR702" s="350"/>
      <c r="TIS702" s="350"/>
      <c r="TIT702" s="350"/>
      <c r="TIU702" s="350"/>
      <c r="TIV702" s="350"/>
      <c r="TIW702" s="350"/>
      <c r="TIX702" s="350"/>
      <c r="TIY702" s="350"/>
      <c r="TIZ702" s="350"/>
      <c r="TJA702" s="350"/>
      <c r="TJB702" s="350"/>
      <c r="TJC702" s="350"/>
      <c r="TJD702" s="350"/>
      <c r="TJE702" s="350"/>
      <c r="TJF702" s="350"/>
      <c r="TJG702" s="350"/>
      <c r="TJH702" s="350"/>
      <c r="TJI702" s="350"/>
      <c r="TJJ702" s="350"/>
      <c r="TJK702" s="350"/>
      <c r="TJL702" s="350"/>
      <c r="TJM702" s="350"/>
      <c r="TJN702" s="350"/>
      <c r="TJO702" s="350"/>
      <c r="TJP702" s="350"/>
      <c r="TJQ702" s="350"/>
      <c r="TJR702" s="350"/>
      <c r="TJS702" s="350"/>
      <c r="TJT702" s="350"/>
      <c r="TJU702" s="350"/>
      <c r="TJV702" s="350"/>
      <c r="TJW702" s="350"/>
      <c r="TJX702" s="350"/>
      <c r="TJY702" s="350"/>
      <c r="TJZ702" s="350"/>
      <c r="TKA702" s="350"/>
      <c r="TKB702" s="350"/>
      <c r="TKC702" s="350"/>
      <c r="TKD702" s="350"/>
      <c r="TKE702" s="350"/>
      <c r="TKF702" s="350"/>
      <c r="TKG702" s="350"/>
      <c r="TKH702" s="350"/>
      <c r="TKI702" s="350"/>
      <c r="TKJ702" s="350"/>
      <c r="TKK702" s="350"/>
      <c r="TKL702" s="350"/>
      <c r="TKM702" s="350"/>
      <c r="TKN702" s="350"/>
      <c r="TKO702" s="350"/>
      <c r="TKP702" s="350"/>
      <c r="TKQ702" s="350"/>
      <c r="TKR702" s="350"/>
      <c r="TKS702" s="350"/>
      <c r="TKT702" s="350"/>
      <c r="TKU702" s="350"/>
      <c r="TKV702" s="350"/>
      <c r="TKW702" s="350"/>
      <c r="TKX702" s="350"/>
      <c r="TKY702" s="350"/>
      <c r="TKZ702" s="350"/>
      <c r="TLA702" s="350"/>
      <c r="TLB702" s="350"/>
      <c r="TLC702" s="350"/>
      <c r="TLD702" s="350"/>
      <c r="TLE702" s="350"/>
      <c r="TLF702" s="350"/>
      <c r="TLG702" s="350"/>
      <c r="TLH702" s="350"/>
      <c r="TLI702" s="350"/>
      <c r="TLJ702" s="350"/>
      <c r="TLK702" s="350"/>
      <c r="TLL702" s="350"/>
      <c r="TLM702" s="350"/>
      <c r="TLN702" s="350"/>
      <c r="TLO702" s="350"/>
      <c r="TLP702" s="350"/>
      <c r="TLQ702" s="350"/>
      <c r="TLR702" s="350"/>
      <c r="TLS702" s="350"/>
      <c r="TLT702" s="350"/>
      <c r="TLU702" s="350"/>
      <c r="TLV702" s="350"/>
      <c r="TLW702" s="350"/>
      <c r="TLX702" s="350"/>
      <c r="TLY702" s="350"/>
      <c r="TLZ702" s="350"/>
      <c r="TMA702" s="350"/>
      <c r="TMB702" s="350"/>
      <c r="TMC702" s="350"/>
      <c r="TMD702" s="350"/>
      <c r="TME702" s="350"/>
      <c r="TMF702" s="350"/>
      <c r="TMG702" s="350"/>
      <c r="TMH702" s="350"/>
      <c r="TMI702" s="350"/>
      <c r="TMJ702" s="350"/>
      <c r="TMK702" s="350"/>
      <c r="TML702" s="350"/>
      <c r="TMM702" s="350"/>
      <c r="TMN702" s="350"/>
      <c r="TMO702" s="350"/>
      <c r="TMP702" s="350"/>
      <c r="TMQ702" s="350"/>
      <c r="TMR702" s="350"/>
      <c r="TMS702" s="350"/>
      <c r="TMT702" s="350"/>
      <c r="TMU702" s="350"/>
      <c r="TMV702" s="350"/>
      <c r="TMW702" s="350"/>
      <c r="TMX702" s="350"/>
      <c r="TMY702" s="350"/>
      <c r="TMZ702" s="350"/>
      <c r="TNA702" s="350"/>
      <c r="TNB702" s="350"/>
      <c r="TNC702" s="350"/>
      <c r="TND702" s="350"/>
      <c r="TNE702" s="350"/>
      <c r="TNF702" s="350"/>
      <c r="TNG702" s="350"/>
      <c r="TNH702" s="350"/>
      <c r="TNI702" s="350"/>
      <c r="TNJ702" s="350"/>
      <c r="TNK702" s="350"/>
      <c r="TNL702" s="350"/>
      <c r="TNM702" s="350"/>
      <c r="TNN702" s="350"/>
      <c r="TNO702" s="350"/>
      <c r="TNP702" s="350"/>
      <c r="TNQ702" s="350"/>
      <c r="TNR702" s="350"/>
      <c r="TNS702" s="350"/>
      <c r="TNT702" s="350"/>
      <c r="TNU702" s="350"/>
      <c r="TNV702" s="350"/>
      <c r="TNW702" s="350"/>
      <c r="TNX702" s="350"/>
      <c r="TNY702" s="350"/>
      <c r="TNZ702" s="350"/>
      <c r="TOA702" s="350"/>
      <c r="TOB702" s="350"/>
      <c r="TOC702" s="350"/>
      <c r="TOD702" s="350"/>
      <c r="TOE702" s="350"/>
      <c r="TOF702" s="350"/>
      <c r="TOG702" s="350"/>
      <c r="TOH702" s="350"/>
      <c r="TOI702" s="350"/>
      <c r="TOJ702" s="350"/>
      <c r="TOK702" s="350"/>
      <c r="TOL702" s="350"/>
      <c r="TOM702" s="350"/>
      <c r="TON702" s="350"/>
      <c r="TOO702" s="350"/>
      <c r="TOP702" s="350"/>
      <c r="TOQ702" s="350"/>
      <c r="TOR702" s="350"/>
      <c r="TOS702" s="350"/>
      <c r="TOT702" s="350"/>
      <c r="TOU702" s="350"/>
      <c r="TOV702" s="350"/>
      <c r="TOW702" s="350"/>
      <c r="TOX702" s="350"/>
      <c r="TOY702" s="350"/>
      <c r="TOZ702" s="350"/>
      <c r="TPA702" s="350"/>
      <c r="TPB702" s="350"/>
      <c r="TPC702" s="350"/>
      <c r="TPD702" s="350"/>
      <c r="TPE702" s="350"/>
      <c r="TPF702" s="350"/>
      <c r="TPG702" s="350"/>
      <c r="TPH702" s="350"/>
      <c r="TPI702" s="350"/>
      <c r="TPJ702" s="350"/>
      <c r="TPK702" s="350"/>
      <c r="TPL702" s="350"/>
      <c r="TPM702" s="350"/>
      <c r="TPN702" s="350"/>
      <c r="TPO702" s="350"/>
      <c r="TPP702" s="350"/>
      <c r="TPQ702" s="350"/>
      <c r="TPR702" s="350"/>
      <c r="TPS702" s="350"/>
      <c r="TPT702" s="350"/>
      <c r="TPU702" s="350"/>
      <c r="TPV702" s="350"/>
      <c r="TPW702" s="350"/>
      <c r="TPX702" s="350"/>
      <c r="TPY702" s="350"/>
      <c r="TPZ702" s="350"/>
      <c r="TQA702" s="350"/>
      <c r="TQB702" s="350"/>
      <c r="TQC702" s="350"/>
      <c r="TQD702" s="350"/>
      <c r="TQE702" s="350"/>
      <c r="TQF702" s="350"/>
      <c r="TQG702" s="350"/>
      <c r="TQH702" s="350"/>
      <c r="TQI702" s="350"/>
      <c r="TQJ702" s="350"/>
      <c r="TQK702" s="350"/>
      <c r="TQL702" s="350"/>
      <c r="TQM702" s="350"/>
      <c r="TQN702" s="350"/>
      <c r="TQO702" s="350"/>
      <c r="TQP702" s="350"/>
      <c r="TQQ702" s="350"/>
      <c r="TQR702" s="350"/>
      <c r="TQS702" s="350"/>
      <c r="TQT702" s="350"/>
      <c r="TQU702" s="350"/>
      <c r="TQV702" s="350"/>
      <c r="TQW702" s="350"/>
      <c r="TQX702" s="350"/>
      <c r="TQY702" s="350"/>
      <c r="TQZ702" s="350"/>
      <c r="TRA702" s="350"/>
      <c r="TRB702" s="350"/>
      <c r="TRC702" s="350"/>
      <c r="TRD702" s="350"/>
      <c r="TRE702" s="350"/>
      <c r="TRF702" s="350"/>
      <c r="TRG702" s="350"/>
      <c r="TRH702" s="350"/>
      <c r="TRI702" s="350"/>
      <c r="TRJ702" s="350"/>
      <c r="TRK702" s="350"/>
      <c r="TRL702" s="350"/>
      <c r="TRM702" s="350"/>
      <c r="TRN702" s="350"/>
      <c r="TRO702" s="350"/>
      <c r="TRP702" s="350"/>
      <c r="TRQ702" s="350"/>
      <c r="TRR702" s="350"/>
      <c r="TRS702" s="350"/>
      <c r="TRT702" s="350"/>
      <c r="TRU702" s="350"/>
      <c r="TRV702" s="350"/>
      <c r="TRW702" s="350"/>
      <c r="TRX702" s="350"/>
      <c r="TRY702" s="350"/>
      <c r="TRZ702" s="350"/>
      <c r="TSA702" s="350"/>
      <c r="TSB702" s="350"/>
      <c r="TSC702" s="350"/>
      <c r="TSD702" s="350"/>
      <c r="TSE702" s="350"/>
      <c r="TSF702" s="350"/>
      <c r="TSG702" s="350"/>
      <c r="TSH702" s="350"/>
      <c r="TSI702" s="350"/>
      <c r="TSJ702" s="350"/>
      <c r="TSK702" s="350"/>
      <c r="TSL702" s="350"/>
      <c r="TSM702" s="350"/>
      <c r="TSN702" s="350"/>
      <c r="TSO702" s="350"/>
      <c r="TSP702" s="350"/>
      <c r="TSQ702" s="350"/>
      <c r="TSR702" s="350"/>
      <c r="TSS702" s="350"/>
      <c r="TST702" s="350"/>
      <c r="TSU702" s="350"/>
      <c r="TSV702" s="350"/>
      <c r="TSW702" s="350"/>
      <c r="TSX702" s="350"/>
      <c r="TSY702" s="350"/>
      <c r="TSZ702" s="350"/>
      <c r="TTA702" s="350"/>
      <c r="TTB702" s="350"/>
      <c r="TTC702" s="350"/>
      <c r="TTD702" s="350"/>
      <c r="TTE702" s="350"/>
      <c r="TTF702" s="350"/>
      <c r="TTG702" s="350"/>
      <c r="TTH702" s="350"/>
      <c r="TTI702" s="350"/>
      <c r="TTJ702" s="350"/>
      <c r="TTK702" s="350"/>
      <c r="TTL702" s="350"/>
      <c r="TTM702" s="350"/>
      <c r="TTN702" s="350"/>
      <c r="TTO702" s="350"/>
      <c r="TTP702" s="350"/>
      <c r="TTQ702" s="350"/>
      <c r="TTR702" s="350"/>
      <c r="TTS702" s="350"/>
      <c r="TTT702" s="350"/>
      <c r="TTU702" s="350"/>
      <c r="TTV702" s="350"/>
      <c r="TTW702" s="350"/>
      <c r="TTX702" s="350"/>
      <c r="TTY702" s="350"/>
      <c r="TTZ702" s="350"/>
      <c r="TUA702" s="350"/>
      <c r="TUB702" s="350"/>
      <c r="TUC702" s="350"/>
      <c r="TUD702" s="350"/>
      <c r="TUE702" s="350"/>
      <c r="TUF702" s="350"/>
      <c r="TUG702" s="350"/>
      <c r="TUH702" s="350"/>
      <c r="TUI702" s="350"/>
      <c r="TUJ702" s="350"/>
      <c r="TUK702" s="350"/>
      <c r="TUL702" s="350"/>
      <c r="TUM702" s="350"/>
      <c r="TUN702" s="350"/>
      <c r="TUO702" s="350"/>
      <c r="TUP702" s="350"/>
      <c r="TUQ702" s="350"/>
      <c r="TUR702" s="350"/>
      <c r="TUS702" s="350"/>
      <c r="TUT702" s="350"/>
      <c r="TUU702" s="350"/>
      <c r="TUV702" s="350"/>
      <c r="TUW702" s="350"/>
      <c r="TUX702" s="350"/>
      <c r="TUY702" s="350"/>
      <c r="TUZ702" s="350"/>
      <c r="TVA702" s="350"/>
      <c r="TVB702" s="350"/>
      <c r="TVC702" s="350"/>
      <c r="TVD702" s="350"/>
      <c r="TVE702" s="350"/>
      <c r="TVF702" s="350"/>
      <c r="TVG702" s="350"/>
      <c r="TVH702" s="350"/>
      <c r="TVI702" s="350"/>
      <c r="TVJ702" s="350"/>
      <c r="TVK702" s="350"/>
      <c r="TVL702" s="350"/>
      <c r="TVM702" s="350"/>
      <c r="TVN702" s="350"/>
      <c r="TVO702" s="350"/>
      <c r="TVP702" s="350"/>
      <c r="TVQ702" s="350"/>
      <c r="TVR702" s="350"/>
      <c r="TVS702" s="350"/>
      <c r="TVT702" s="350"/>
      <c r="TVU702" s="350"/>
      <c r="TVV702" s="350"/>
      <c r="TVW702" s="350"/>
      <c r="TVX702" s="350"/>
      <c r="TVY702" s="350"/>
      <c r="TVZ702" s="350"/>
      <c r="TWA702" s="350"/>
      <c r="TWB702" s="350"/>
      <c r="TWC702" s="350"/>
      <c r="TWD702" s="350"/>
      <c r="TWE702" s="350"/>
      <c r="TWF702" s="350"/>
      <c r="TWG702" s="350"/>
      <c r="TWH702" s="350"/>
      <c r="TWI702" s="350"/>
      <c r="TWJ702" s="350"/>
      <c r="TWK702" s="350"/>
      <c r="TWL702" s="350"/>
      <c r="TWM702" s="350"/>
      <c r="TWN702" s="350"/>
      <c r="TWO702" s="350"/>
      <c r="TWP702" s="350"/>
      <c r="TWQ702" s="350"/>
      <c r="TWR702" s="350"/>
      <c r="TWS702" s="350"/>
      <c r="TWT702" s="350"/>
      <c r="TWU702" s="350"/>
      <c r="TWV702" s="350"/>
      <c r="TWW702" s="350"/>
      <c r="TWX702" s="350"/>
      <c r="TWY702" s="350"/>
      <c r="TWZ702" s="350"/>
      <c r="TXA702" s="350"/>
      <c r="TXB702" s="350"/>
      <c r="TXC702" s="350"/>
      <c r="TXD702" s="350"/>
      <c r="TXE702" s="350"/>
      <c r="TXF702" s="350"/>
      <c r="TXG702" s="350"/>
      <c r="TXH702" s="350"/>
      <c r="TXI702" s="350"/>
      <c r="TXJ702" s="350"/>
      <c r="TXK702" s="350"/>
      <c r="TXL702" s="350"/>
      <c r="TXM702" s="350"/>
      <c r="TXN702" s="350"/>
      <c r="TXO702" s="350"/>
      <c r="TXP702" s="350"/>
      <c r="TXQ702" s="350"/>
      <c r="TXR702" s="350"/>
      <c r="TXS702" s="350"/>
      <c r="TXT702" s="350"/>
      <c r="TXU702" s="350"/>
      <c r="TXV702" s="350"/>
      <c r="TXW702" s="350"/>
      <c r="TXX702" s="350"/>
      <c r="TXY702" s="350"/>
      <c r="TXZ702" s="350"/>
      <c r="TYA702" s="350"/>
      <c r="TYB702" s="350"/>
      <c r="TYC702" s="350"/>
      <c r="TYD702" s="350"/>
      <c r="TYE702" s="350"/>
      <c r="TYF702" s="350"/>
      <c r="TYG702" s="350"/>
      <c r="TYH702" s="350"/>
      <c r="TYI702" s="350"/>
      <c r="TYJ702" s="350"/>
      <c r="TYK702" s="350"/>
      <c r="TYL702" s="350"/>
      <c r="TYM702" s="350"/>
      <c r="TYN702" s="350"/>
      <c r="TYO702" s="350"/>
      <c r="TYP702" s="350"/>
      <c r="TYQ702" s="350"/>
      <c r="TYR702" s="350"/>
      <c r="TYS702" s="350"/>
      <c r="TYT702" s="350"/>
      <c r="TYU702" s="350"/>
      <c r="TYV702" s="350"/>
      <c r="TYW702" s="350"/>
      <c r="TYX702" s="350"/>
      <c r="TYY702" s="350"/>
      <c r="TYZ702" s="350"/>
      <c r="TZA702" s="350"/>
      <c r="TZB702" s="350"/>
      <c r="TZC702" s="350"/>
      <c r="TZD702" s="350"/>
      <c r="TZE702" s="350"/>
      <c r="TZF702" s="350"/>
      <c r="TZG702" s="350"/>
      <c r="TZH702" s="350"/>
      <c r="TZI702" s="350"/>
      <c r="TZJ702" s="350"/>
      <c r="TZK702" s="350"/>
      <c r="TZL702" s="350"/>
      <c r="TZM702" s="350"/>
      <c r="TZN702" s="350"/>
      <c r="TZO702" s="350"/>
      <c r="TZP702" s="350"/>
      <c r="TZQ702" s="350"/>
      <c r="TZR702" s="350"/>
      <c r="TZS702" s="350"/>
      <c r="TZT702" s="350"/>
      <c r="TZU702" s="350"/>
      <c r="TZV702" s="350"/>
      <c r="TZW702" s="350"/>
      <c r="TZX702" s="350"/>
      <c r="TZY702" s="350"/>
      <c r="TZZ702" s="350"/>
      <c r="UAA702" s="350"/>
      <c r="UAB702" s="350"/>
      <c r="UAC702" s="350"/>
      <c r="UAD702" s="350"/>
      <c r="UAE702" s="350"/>
      <c r="UAF702" s="350"/>
      <c r="UAG702" s="350"/>
      <c r="UAH702" s="350"/>
      <c r="UAI702" s="350"/>
      <c r="UAJ702" s="350"/>
      <c r="UAK702" s="350"/>
      <c r="UAL702" s="350"/>
      <c r="UAM702" s="350"/>
      <c r="UAN702" s="350"/>
      <c r="UAO702" s="350"/>
      <c r="UAP702" s="350"/>
      <c r="UAQ702" s="350"/>
      <c r="UAR702" s="350"/>
      <c r="UAS702" s="350"/>
      <c r="UAT702" s="350"/>
      <c r="UAU702" s="350"/>
      <c r="UAV702" s="350"/>
      <c r="UAW702" s="350"/>
      <c r="UAX702" s="350"/>
      <c r="UAY702" s="350"/>
      <c r="UAZ702" s="350"/>
      <c r="UBA702" s="350"/>
      <c r="UBB702" s="350"/>
      <c r="UBC702" s="350"/>
      <c r="UBD702" s="350"/>
      <c r="UBE702" s="350"/>
      <c r="UBF702" s="350"/>
      <c r="UBG702" s="350"/>
      <c r="UBH702" s="350"/>
      <c r="UBI702" s="350"/>
      <c r="UBJ702" s="350"/>
      <c r="UBK702" s="350"/>
      <c r="UBL702" s="350"/>
      <c r="UBM702" s="350"/>
      <c r="UBN702" s="350"/>
      <c r="UBO702" s="350"/>
      <c r="UBP702" s="350"/>
      <c r="UBQ702" s="350"/>
      <c r="UBR702" s="350"/>
      <c r="UBS702" s="350"/>
      <c r="UBT702" s="350"/>
      <c r="UBU702" s="350"/>
      <c r="UBV702" s="350"/>
      <c r="UBW702" s="350"/>
      <c r="UBX702" s="350"/>
      <c r="UBY702" s="350"/>
      <c r="UBZ702" s="350"/>
      <c r="UCA702" s="350"/>
      <c r="UCB702" s="350"/>
      <c r="UCC702" s="350"/>
      <c r="UCD702" s="350"/>
      <c r="UCE702" s="350"/>
      <c r="UCF702" s="350"/>
      <c r="UCG702" s="350"/>
      <c r="UCH702" s="350"/>
      <c r="UCI702" s="350"/>
      <c r="UCJ702" s="350"/>
      <c r="UCK702" s="350"/>
      <c r="UCL702" s="350"/>
      <c r="UCM702" s="350"/>
      <c r="UCN702" s="350"/>
      <c r="UCO702" s="350"/>
      <c r="UCP702" s="350"/>
      <c r="UCQ702" s="350"/>
      <c r="UCR702" s="350"/>
      <c r="UCS702" s="350"/>
      <c r="UCT702" s="350"/>
      <c r="UCU702" s="350"/>
      <c r="UCV702" s="350"/>
      <c r="UCW702" s="350"/>
      <c r="UCX702" s="350"/>
      <c r="UCY702" s="350"/>
      <c r="UCZ702" s="350"/>
      <c r="UDA702" s="350"/>
      <c r="UDB702" s="350"/>
      <c r="UDC702" s="350"/>
      <c r="UDD702" s="350"/>
      <c r="UDE702" s="350"/>
      <c r="UDF702" s="350"/>
      <c r="UDG702" s="350"/>
      <c r="UDH702" s="350"/>
      <c r="UDI702" s="350"/>
      <c r="UDJ702" s="350"/>
      <c r="UDK702" s="350"/>
      <c r="UDL702" s="350"/>
      <c r="UDM702" s="350"/>
      <c r="UDN702" s="350"/>
      <c r="UDO702" s="350"/>
      <c r="UDP702" s="350"/>
      <c r="UDQ702" s="350"/>
      <c r="UDR702" s="350"/>
      <c r="UDS702" s="350"/>
      <c r="UDT702" s="350"/>
      <c r="UDU702" s="350"/>
      <c r="UDV702" s="350"/>
      <c r="UDW702" s="350"/>
      <c r="UDX702" s="350"/>
      <c r="UDY702" s="350"/>
      <c r="UDZ702" s="350"/>
      <c r="UEA702" s="350"/>
      <c r="UEB702" s="350"/>
      <c r="UEC702" s="350"/>
      <c r="UED702" s="350"/>
      <c r="UEE702" s="350"/>
      <c r="UEF702" s="350"/>
      <c r="UEG702" s="350"/>
      <c r="UEH702" s="350"/>
      <c r="UEI702" s="350"/>
      <c r="UEJ702" s="350"/>
      <c r="UEK702" s="350"/>
      <c r="UEL702" s="350"/>
      <c r="UEM702" s="350"/>
      <c r="UEN702" s="350"/>
      <c r="UEO702" s="350"/>
      <c r="UEP702" s="350"/>
      <c r="UEQ702" s="350"/>
      <c r="UER702" s="350"/>
      <c r="UES702" s="350"/>
      <c r="UET702" s="350"/>
      <c r="UEU702" s="350"/>
      <c r="UEV702" s="350"/>
      <c r="UEW702" s="350"/>
      <c r="UEX702" s="350"/>
      <c r="UEY702" s="350"/>
      <c r="UEZ702" s="350"/>
      <c r="UFA702" s="350"/>
      <c r="UFB702" s="350"/>
      <c r="UFC702" s="350"/>
      <c r="UFD702" s="350"/>
      <c r="UFE702" s="350"/>
      <c r="UFF702" s="350"/>
      <c r="UFG702" s="350"/>
      <c r="UFH702" s="350"/>
      <c r="UFI702" s="350"/>
      <c r="UFJ702" s="350"/>
      <c r="UFK702" s="350"/>
      <c r="UFL702" s="350"/>
      <c r="UFM702" s="350"/>
      <c r="UFN702" s="350"/>
      <c r="UFO702" s="350"/>
      <c r="UFP702" s="350"/>
      <c r="UFQ702" s="350"/>
      <c r="UFR702" s="350"/>
      <c r="UFS702" s="350"/>
      <c r="UFT702" s="350"/>
      <c r="UFU702" s="350"/>
      <c r="UFV702" s="350"/>
      <c r="UFW702" s="350"/>
      <c r="UFX702" s="350"/>
      <c r="UFY702" s="350"/>
      <c r="UFZ702" s="350"/>
      <c r="UGA702" s="350"/>
      <c r="UGB702" s="350"/>
      <c r="UGC702" s="350"/>
      <c r="UGD702" s="350"/>
      <c r="UGE702" s="350"/>
      <c r="UGF702" s="350"/>
      <c r="UGG702" s="350"/>
      <c r="UGH702" s="350"/>
      <c r="UGI702" s="350"/>
      <c r="UGJ702" s="350"/>
      <c r="UGK702" s="350"/>
      <c r="UGL702" s="350"/>
      <c r="UGM702" s="350"/>
      <c r="UGN702" s="350"/>
      <c r="UGO702" s="350"/>
      <c r="UGP702" s="350"/>
      <c r="UGQ702" s="350"/>
      <c r="UGR702" s="350"/>
      <c r="UGS702" s="350"/>
      <c r="UGT702" s="350"/>
      <c r="UGU702" s="350"/>
      <c r="UGV702" s="350"/>
      <c r="UGW702" s="350"/>
      <c r="UGX702" s="350"/>
      <c r="UGY702" s="350"/>
      <c r="UGZ702" s="350"/>
      <c r="UHA702" s="350"/>
      <c r="UHB702" s="350"/>
      <c r="UHC702" s="350"/>
      <c r="UHD702" s="350"/>
      <c r="UHE702" s="350"/>
      <c r="UHF702" s="350"/>
      <c r="UHG702" s="350"/>
      <c r="UHH702" s="350"/>
      <c r="UHI702" s="350"/>
      <c r="UHJ702" s="350"/>
      <c r="UHK702" s="350"/>
      <c r="UHL702" s="350"/>
      <c r="UHM702" s="350"/>
      <c r="UHN702" s="350"/>
      <c r="UHO702" s="350"/>
      <c r="UHP702" s="350"/>
      <c r="UHQ702" s="350"/>
      <c r="UHR702" s="350"/>
      <c r="UHS702" s="350"/>
      <c r="UHT702" s="350"/>
      <c r="UHU702" s="350"/>
      <c r="UHV702" s="350"/>
      <c r="UHW702" s="350"/>
      <c r="UHX702" s="350"/>
      <c r="UHY702" s="350"/>
      <c r="UHZ702" s="350"/>
      <c r="UIA702" s="350"/>
      <c r="UIB702" s="350"/>
      <c r="UIC702" s="350"/>
      <c r="UID702" s="350"/>
      <c r="UIE702" s="350"/>
      <c r="UIF702" s="350"/>
      <c r="UIG702" s="350"/>
      <c r="UIH702" s="350"/>
      <c r="UII702" s="350"/>
      <c r="UIJ702" s="350"/>
      <c r="UIK702" s="350"/>
      <c r="UIL702" s="350"/>
      <c r="UIM702" s="350"/>
      <c r="UIN702" s="350"/>
      <c r="UIO702" s="350"/>
      <c r="UIP702" s="350"/>
      <c r="UIQ702" s="350"/>
      <c r="UIR702" s="350"/>
      <c r="UIS702" s="350"/>
      <c r="UIT702" s="350"/>
      <c r="UIU702" s="350"/>
      <c r="UIV702" s="350"/>
      <c r="UIW702" s="350"/>
      <c r="UIX702" s="350"/>
      <c r="UIY702" s="350"/>
      <c r="UIZ702" s="350"/>
      <c r="UJA702" s="350"/>
      <c r="UJB702" s="350"/>
      <c r="UJC702" s="350"/>
      <c r="UJD702" s="350"/>
      <c r="UJE702" s="350"/>
      <c r="UJF702" s="350"/>
      <c r="UJG702" s="350"/>
      <c r="UJH702" s="350"/>
      <c r="UJI702" s="350"/>
      <c r="UJJ702" s="350"/>
      <c r="UJK702" s="350"/>
      <c r="UJL702" s="350"/>
      <c r="UJM702" s="350"/>
      <c r="UJN702" s="350"/>
      <c r="UJO702" s="350"/>
      <c r="UJP702" s="350"/>
      <c r="UJQ702" s="350"/>
      <c r="UJR702" s="350"/>
      <c r="UJS702" s="350"/>
      <c r="UJT702" s="350"/>
      <c r="UJU702" s="350"/>
      <c r="UJV702" s="350"/>
      <c r="UJW702" s="350"/>
      <c r="UJX702" s="350"/>
      <c r="UJY702" s="350"/>
      <c r="UJZ702" s="350"/>
      <c r="UKA702" s="350"/>
      <c r="UKB702" s="350"/>
      <c r="UKC702" s="350"/>
      <c r="UKD702" s="350"/>
      <c r="UKE702" s="350"/>
      <c r="UKF702" s="350"/>
      <c r="UKG702" s="350"/>
      <c r="UKH702" s="350"/>
      <c r="UKI702" s="350"/>
      <c r="UKJ702" s="350"/>
      <c r="UKK702" s="350"/>
      <c r="UKL702" s="350"/>
      <c r="UKM702" s="350"/>
      <c r="UKN702" s="350"/>
      <c r="UKO702" s="350"/>
      <c r="UKP702" s="350"/>
      <c r="UKQ702" s="350"/>
      <c r="UKR702" s="350"/>
      <c r="UKS702" s="350"/>
      <c r="UKT702" s="350"/>
      <c r="UKU702" s="350"/>
      <c r="UKV702" s="350"/>
      <c r="UKW702" s="350"/>
      <c r="UKX702" s="350"/>
      <c r="UKY702" s="350"/>
      <c r="UKZ702" s="350"/>
      <c r="ULA702" s="350"/>
      <c r="ULB702" s="350"/>
      <c r="ULC702" s="350"/>
      <c r="ULD702" s="350"/>
      <c r="ULE702" s="350"/>
      <c r="ULF702" s="350"/>
      <c r="ULG702" s="350"/>
      <c r="ULH702" s="350"/>
      <c r="ULI702" s="350"/>
      <c r="ULJ702" s="350"/>
      <c r="ULK702" s="350"/>
      <c r="ULL702" s="350"/>
      <c r="ULM702" s="350"/>
      <c r="ULN702" s="350"/>
      <c r="ULO702" s="350"/>
      <c r="ULP702" s="350"/>
      <c r="ULQ702" s="350"/>
      <c r="ULR702" s="350"/>
      <c r="ULS702" s="350"/>
      <c r="ULT702" s="350"/>
      <c r="ULU702" s="350"/>
      <c r="ULV702" s="350"/>
      <c r="ULW702" s="350"/>
      <c r="ULX702" s="350"/>
      <c r="ULY702" s="350"/>
      <c r="ULZ702" s="350"/>
      <c r="UMA702" s="350"/>
      <c r="UMB702" s="350"/>
      <c r="UMC702" s="350"/>
      <c r="UMD702" s="350"/>
      <c r="UME702" s="350"/>
      <c r="UMF702" s="350"/>
      <c r="UMG702" s="350"/>
      <c r="UMH702" s="350"/>
      <c r="UMI702" s="350"/>
      <c r="UMJ702" s="350"/>
      <c r="UMK702" s="350"/>
      <c r="UML702" s="350"/>
      <c r="UMM702" s="350"/>
      <c r="UMN702" s="350"/>
      <c r="UMO702" s="350"/>
      <c r="UMP702" s="350"/>
      <c r="UMQ702" s="350"/>
      <c r="UMR702" s="350"/>
      <c r="UMS702" s="350"/>
      <c r="UMT702" s="350"/>
      <c r="UMU702" s="350"/>
      <c r="UMV702" s="350"/>
      <c r="UMW702" s="350"/>
      <c r="UMX702" s="350"/>
      <c r="UMY702" s="350"/>
      <c r="UMZ702" s="350"/>
      <c r="UNA702" s="350"/>
      <c r="UNB702" s="350"/>
      <c r="UNC702" s="350"/>
      <c r="UND702" s="350"/>
      <c r="UNE702" s="350"/>
      <c r="UNF702" s="350"/>
      <c r="UNG702" s="350"/>
      <c r="UNH702" s="350"/>
      <c r="UNI702" s="350"/>
      <c r="UNJ702" s="350"/>
      <c r="UNK702" s="350"/>
      <c r="UNL702" s="350"/>
      <c r="UNM702" s="350"/>
      <c r="UNN702" s="350"/>
      <c r="UNO702" s="350"/>
      <c r="UNP702" s="350"/>
      <c r="UNQ702" s="350"/>
      <c r="UNR702" s="350"/>
      <c r="UNS702" s="350"/>
      <c r="UNT702" s="350"/>
      <c r="UNU702" s="350"/>
      <c r="UNV702" s="350"/>
      <c r="UNW702" s="350"/>
      <c r="UNX702" s="350"/>
      <c r="UNY702" s="350"/>
      <c r="UNZ702" s="350"/>
      <c r="UOA702" s="350"/>
      <c r="UOB702" s="350"/>
      <c r="UOC702" s="350"/>
      <c r="UOD702" s="350"/>
      <c r="UOE702" s="350"/>
      <c r="UOF702" s="350"/>
      <c r="UOG702" s="350"/>
      <c r="UOH702" s="350"/>
      <c r="UOI702" s="350"/>
      <c r="UOJ702" s="350"/>
      <c r="UOK702" s="350"/>
      <c r="UOL702" s="350"/>
      <c r="UOM702" s="350"/>
      <c r="UON702" s="350"/>
      <c r="UOO702" s="350"/>
      <c r="UOP702" s="350"/>
      <c r="UOQ702" s="350"/>
      <c r="UOR702" s="350"/>
      <c r="UOS702" s="350"/>
      <c r="UOT702" s="350"/>
      <c r="UOU702" s="350"/>
      <c r="UOV702" s="350"/>
      <c r="UOW702" s="350"/>
      <c r="UOX702" s="350"/>
      <c r="UOY702" s="350"/>
      <c r="UOZ702" s="350"/>
      <c r="UPA702" s="350"/>
      <c r="UPB702" s="350"/>
      <c r="UPC702" s="350"/>
      <c r="UPD702" s="350"/>
      <c r="UPE702" s="350"/>
      <c r="UPF702" s="350"/>
      <c r="UPG702" s="350"/>
      <c r="UPH702" s="350"/>
      <c r="UPI702" s="350"/>
      <c r="UPJ702" s="350"/>
      <c r="UPK702" s="350"/>
      <c r="UPL702" s="350"/>
      <c r="UPM702" s="350"/>
      <c r="UPN702" s="350"/>
      <c r="UPO702" s="350"/>
      <c r="UPP702" s="350"/>
      <c r="UPQ702" s="350"/>
      <c r="UPR702" s="350"/>
      <c r="UPS702" s="350"/>
      <c r="UPT702" s="350"/>
      <c r="UPU702" s="350"/>
      <c r="UPV702" s="350"/>
      <c r="UPW702" s="350"/>
      <c r="UPX702" s="350"/>
      <c r="UPY702" s="350"/>
      <c r="UPZ702" s="350"/>
      <c r="UQA702" s="350"/>
      <c r="UQB702" s="350"/>
      <c r="UQC702" s="350"/>
      <c r="UQD702" s="350"/>
      <c r="UQE702" s="350"/>
      <c r="UQF702" s="350"/>
      <c r="UQG702" s="350"/>
      <c r="UQH702" s="350"/>
      <c r="UQI702" s="350"/>
      <c r="UQJ702" s="350"/>
      <c r="UQK702" s="350"/>
      <c r="UQL702" s="350"/>
      <c r="UQM702" s="350"/>
      <c r="UQN702" s="350"/>
      <c r="UQO702" s="350"/>
      <c r="UQP702" s="350"/>
      <c r="UQQ702" s="350"/>
      <c r="UQR702" s="350"/>
      <c r="UQS702" s="350"/>
      <c r="UQT702" s="350"/>
      <c r="UQU702" s="350"/>
      <c r="UQV702" s="350"/>
      <c r="UQW702" s="350"/>
      <c r="UQX702" s="350"/>
      <c r="UQY702" s="350"/>
      <c r="UQZ702" s="350"/>
      <c r="URA702" s="350"/>
      <c r="URB702" s="350"/>
      <c r="URC702" s="350"/>
      <c r="URD702" s="350"/>
      <c r="URE702" s="350"/>
      <c r="URF702" s="350"/>
      <c r="URG702" s="350"/>
      <c r="URH702" s="350"/>
      <c r="URI702" s="350"/>
      <c r="URJ702" s="350"/>
      <c r="URK702" s="350"/>
      <c r="URL702" s="350"/>
      <c r="URM702" s="350"/>
      <c r="URN702" s="350"/>
      <c r="URO702" s="350"/>
      <c r="URP702" s="350"/>
      <c r="URQ702" s="350"/>
      <c r="URR702" s="350"/>
      <c r="URS702" s="350"/>
      <c r="URT702" s="350"/>
      <c r="URU702" s="350"/>
      <c r="URV702" s="350"/>
      <c r="URW702" s="350"/>
      <c r="URX702" s="350"/>
      <c r="URY702" s="350"/>
      <c r="URZ702" s="350"/>
      <c r="USA702" s="350"/>
      <c r="USB702" s="350"/>
      <c r="USC702" s="350"/>
      <c r="USD702" s="350"/>
      <c r="USE702" s="350"/>
      <c r="USF702" s="350"/>
      <c r="USG702" s="350"/>
      <c r="USH702" s="350"/>
      <c r="USI702" s="350"/>
      <c r="USJ702" s="350"/>
      <c r="USK702" s="350"/>
      <c r="USL702" s="350"/>
      <c r="USM702" s="350"/>
      <c r="USN702" s="350"/>
      <c r="USO702" s="350"/>
      <c r="USP702" s="350"/>
      <c r="USQ702" s="350"/>
      <c r="USR702" s="350"/>
      <c r="USS702" s="350"/>
      <c r="UST702" s="350"/>
      <c r="USU702" s="350"/>
      <c r="USV702" s="350"/>
      <c r="USW702" s="350"/>
      <c r="USX702" s="350"/>
      <c r="USY702" s="350"/>
      <c r="USZ702" s="350"/>
      <c r="UTA702" s="350"/>
      <c r="UTB702" s="350"/>
      <c r="UTC702" s="350"/>
      <c r="UTD702" s="350"/>
      <c r="UTE702" s="350"/>
      <c r="UTF702" s="350"/>
      <c r="UTG702" s="350"/>
      <c r="UTH702" s="350"/>
      <c r="UTI702" s="350"/>
      <c r="UTJ702" s="350"/>
      <c r="UTK702" s="350"/>
      <c r="UTL702" s="350"/>
      <c r="UTM702" s="350"/>
      <c r="UTN702" s="350"/>
      <c r="UTO702" s="350"/>
      <c r="UTP702" s="350"/>
      <c r="UTQ702" s="350"/>
      <c r="UTR702" s="350"/>
      <c r="UTS702" s="350"/>
      <c r="UTT702" s="350"/>
      <c r="UTU702" s="350"/>
      <c r="UTV702" s="350"/>
      <c r="UTW702" s="350"/>
      <c r="UTX702" s="350"/>
      <c r="UTY702" s="350"/>
      <c r="UTZ702" s="350"/>
      <c r="UUA702" s="350"/>
      <c r="UUB702" s="350"/>
      <c r="UUC702" s="350"/>
      <c r="UUD702" s="350"/>
      <c r="UUE702" s="350"/>
      <c r="UUF702" s="350"/>
      <c r="UUG702" s="350"/>
      <c r="UUH702" s="350"/>
      <c r="UUI702" s="350"/>
      <c r="UUJ702" s="350"/>
      <c r="UUK702" s="350"/>
      <c r="UUL702" s="350"/>
      <c r="UUM702" s="350"/>
      <c r="UUN702" s="350"/>
      <c r="UUO702" s="350"/>
      <c r="UUP702" s="350"/>
      <c r="UUQ702" s="350"/>
      <c r="UUR702" s="350"/>
      <c r="UUS702" s="350"/>
      <c r="UUT702" s="350"/>
      <c r="UUU702" s="350"/>
      <c r="UUV702" s="350"/>
      <c r="UUW702" s="350"/>
      <c r="UUX702" s="350"/>
      <c r="UUY702" s="350"/>
      <c r="UUZ702" s="350"/>
      <c r="UVA702" s="350"/>
      <c r="UVB702" s="350"/>
      <c r="UVC702" s="350"/>
      <c r="UVD702" s="350"/>
      <c r="UVE702" s="350"/>
      <c r="UVF702" s="350"/>
      <c r="UVG702" s="350"/>
      <c r="UVH702" s="350"/>
      <c r="UVI702" s="350"/>
      <c r="UVJ702" s="350"/>
      <c r="UVK702" s="350"/>
      <c r="UVL702" s="350"/>
      <c r="UVM702" s="350"/>
      <c r="UVN702" s="350"/>
      <c r="UVO702" s="350"/>
      <c r="UVP702" s="350"/>
      <c r="UVQ702" s="350"/>
      <c r="UVR702" s="350"/>
      <c r="UVS702" s="350"/>
      <c r="UVT702" s="350"/>
      <c r="UVU702" s="350"/>
      <c r="UVV702" s="350"/>
      <c r="UVW702" s="350"/>
      <c r="UVX702" s="350"/>
      <c r="UVY702" s="350"/>
      <c r="UVZ702" s="350"/>
      <c r="UWA702" s="350"/>
      <c r="UWB702" s="350"/>
      <c r="UWC702" s="350"/>
      <c r="UWD702" s="350"/>
      <c r="UWE702" s="350"/>
      <c r="UWF702" s="350"/>
      <c r="UWG702" s="350"/>
      <c r="UWH702" s="350"/>
      <c r="UWI702" s="350"/>
      <c r="UWJ702" s="350"/>
      <c r="UWK702" s="350"/>
      <c r="UWL702" s="350"/>
      <c r="UWM702" s="350"/>
      <c r="UWN702" s="350"/>
      <c r="UWO702" s="350"/>
      <c r="UWP702" s="350"/>
      <c r="UWQ702" s="350"/>
      <c r="UWR702" s="350"/>
      <c r="UWS702" s="350"/>
      <c r="UWT702" s="350"/>
      <c r="UWU702" s="350"/>
      <c r="UWV702" s="350"/>
      <c r="UWW702" s="350"/>
      <c r="UWX702" s="350"/>
      <c r="UWY702" s="350"/>
      <c r="UWZ702" s="350"/>
      <c r="UXA702" s="350"/>
      <c r="UXB702" s="350"/>
      <c r="UXC702" s="350"/>
      <c r="UXD702" s="350"/>
      <c r="UXE702" s="350"/>
      <c r="UXF702" s="350"/>
      <c r="UXG702" s="350"/>
      <c r="UXH702" s="350"/>
      <c r="UXI702" s="350"/>
      <c r="UXJ702" s="350"/>
      <c r="UXK702" s="350"/>
      <c r="UXL702" s="350"/>
      <c r="UXM702" s="350"/>
      <c r="UXN702" s="350"/>
      <c r="UXO702" s="350"/>
      <c r="UXP702" s="350"/>
      <c r="UXQ702" s="350"/>
      <c r="UXR702" s="350"/>
      <c r="UXS702" s="350"/>
      <c r="UXT702" s="350"/>
      <c r="UXU702" s="350"/>
      <c r="UXV702" s="350"/>
      <c r="UXW702" s="350"/>
      <c r="UXX702" s="350"/>
      <c r="UXY702" s="350"/>
      <c r="UXZ702" s="350"/>
      <c r="UYA702" s="350"/>
      <c r="UYB702" s="350"/>
      <c r="UYC702" s="350"/>
      <c r="UYD702" s="350"/>
      <c r="UYE702" s="350"/>
      <c r="UYF702" s="350"/>
      <c r="UYG702" s="350"/>
      <c r="UYH702" s="350"/>
      <c r="UYI702" s="350"/>
      <c r="UYJ702" s="350"/>
      <c r="UYK702" s="350"/>
      <c r="UYL702" s="350"/>
      <c r="UYM702" s="350"/>
      <c r="UYN702" s="350"/>
      <c r="UYO702" s="350"/>
      <c r="UYP702" s="350"/>
      <c r="UYQ702" s="350"/>
      <c r="UYR702" s="350"/>
      <c r="UYS702" s="350"/>
      <c r="UYT702" s="350"/>
      <c r="UYU702" s="350"/>
      <c r="UYV702" s="350"/>
      <c r="UYW702" s="350"/>
      <c r="UYX702" s="350"/>
      <c r="UYY702" s="350"/>
      <c r="UYZ702" s="350"/>
      <c r="UZA702" s="350"/>
      <c r="UZB702" s="350"/>
      <c r="UZC702" s="350"/>
      <c r="UZD702" s="350"/>
      <c r="UZE702" s="350"/>
      <c r="UZF702" s="350"/>
      <c r="UZG702" s="350"/>
      <c r="UZH702" s="350"/>
      <c r="UZI702" s="350"/>
      <c r="UZJ702" s="350"/>
      <c r="UZK702" s="350"/>
      <c r="UZL702" s="350"/>
      <c r="UZM702" s="350"/>
      <c r="UZN702" s="350"/>
      <c r="UZO702" s="350"/>
      <c r="UZP702" s="350"/>
      <c r="UZQ702" s="350"/>
      <c r="UZR702" s="350"/>
      <c r="UZS702" s="350"/>
      <c r="UZT702" s="350"/>
      <c r="UZU702" s="350"/>
      <c r="UZV702" s="350"/>
      <c r="UZW702" s="350"/>
      <c r="UZX702" s="350"/>
      <c r="UZY702" s="350"/>
      <c r="UZZ702" s="350"/>
      <c r="VAA702" s="350"/>
      <c r="VAB702" s="350"/>
      <c r="VAC702" s="350"/>
      <c r="VAD702" s="350"/>
      <c r="VAE702" s="350"/>
      <c r="VAF702" s="350"/>
      <c r="VAG702" s="350"/>
      <c r="VAH702" s="350"/>
      <c r="VAI702" s="350"/>
      <c r="VAJ702" s="350"/>
      <c r="VAK702" s="350"/>
      <c r="VAL702" s="350"/>
      <c r="VAM702" s="350"/>
      <c r="VAN702" s="350"/>
      <c r="VAO702" s="350"/>
      <c r="VAP702" s="350"/>
      <c r="VAQ702" s="350"/>
      <c r="VAR702" s="350"/>
      <c r="VAS702" s="350"/>
      <c r="VAT702" s="350"/>
      <c r="VAU702" s="350"/>
      <c r="VAV702" s="350"/>
      <c r="VAW702" s="350"/>
      <c r="VAX702" s="350"/>
      <c r="VAY702" s="350"/>
      <c r="VAZ702" s="350"/>
      <c r="VBA702" s="350"/>
      <c r="VBB702" s="350"/>
      <c r="VBC702" s="350"/>
      <c r="VBD702" s="350"/>
      <c r="VBE702" s="350"/>
      <c r="VBF702" s="350"/>
      <c r="VBG702" s="350"/>
      <c r="VBH702" s="350"/>
      <c r="VBI702" s="350"/>
      <c r="VBJ702" s="350"/>
      <c r="VBK702" s="350"/>
      <c r="VBL702" s="350"/>
      <c r="VBM702" s="350"/>
      <c r="VBN702" s="350"/>
      <c r="VBO702" s="350"/>
      <c r="VBP702" s="350"/>
      <c r="VBQ702" s="350"/>
      <c r="VBR702" s="350"/>
      <c r="VBS702" s="350"/>
      <c r="VBT702" s="350"/>
      <c r="VBU702" s="350"/>
      <c r="VBV702" s="350"/>
      <c r="VBW702" s="350"/>
      <c r="VBX702" s="350"/>
      <c r="VBY702" s="350"/>
      <c r="VBZ702" s="350"/>
      <c r="VCA702" s="350"/>
      <c r="VCB702" s="350"/>
      <c r="VCC702" s="350"/>
      <c r="VCD702" s="350"/>
      <c r="VCE702" s="350"/>
      <c r="VCF702" s="350"/>
      <c r="VCG702" s="350"/>
      <c r="VCH702" s="350"/>
      <c r="VCI702" s="350"/>
      <c r="VCJ702" s="350"/>
      <c r="VCK702" s="350"/>
      <c r="VCL702" s="350"/>
      <c r="VCM702" s="350"/>
      <c r="VCN702" s="350"/>
      <c r="VCO702" s="350"/>
      <c r="VCP702" s="350"/>
      <c r="VCQ702" s="350"/>
      <c r="VCR702" s="350"/>
      <c r="VCS702" s="350"/>
      <c r="VCT702" s="350"/>
      <c r="VCU702" s="350"/>
      <c r="VCV702" s="350"/>
      <c r="VCW702" s="350"/>
      <c r="VCX702" s="350"/>
      <c r="VCY702" s="350"/>
      <c r="VCZ702" s="350"/>
      <c r="VDA702" s="350"/>
      <c r="VDB702" s="350"/>
      <c r="VDC702" s="350"/>
      <c r="VDD702" s="350"/>
      <c r="VDE702" s="350"/>
      <c r="VDF702" s="350"/>
      <c r="VDG702" s="350"/>
      <c r="VDH702" s="350"/>
      <c r="VDI702" s="350"/>
      <c r="VDJ702" s="350"/>
      <c r="VDK702" s="350"/>
      <c r="VDL702" s="350"/>
      <c r="VDM702" s="350"/>
      <c r="VDN702" s="350"/>
      <c r="VDO702" s="350"/>
      <c r="VDP702" s="350"/>
      <c r="VDQ702" s="350"/>
      <c r="VDR702" s="350"/>
      <c r="VDS702" s="350"/>
      <c r="VDT702" s="350"/>
      <c r="VDU702" s="350"/>
      <c r="VDV702" s="350"/>
      <c r="VDW702" s="350"/>
      <c r="VDX702" s="350"/>
      <c r="VDY702" s="350"/>
      <c r="VDZ702" s="350"/>
      <c r="VEA702" s="350"/>
      <c r="VEB702" s="350"/>
      <c r="VEC702" s="350"/>
      <c r="VED702" s="350"/>
      <c r="VEE702" s="350"/>
      <c r="VEF702" s="350"/>
      <c r="VEG702" s="350"/>
      <c r="VEH702" s="350"/>
      <c r="VEI702" s="350"/>
      <c r="VEJ702" s="350"/>
      <c r="VEK702" s="350"/>
      <c r="VEL702" s="350"/>
      <c r="VEM702" s="350"/>
      <c r="VEN702" s="350"/>
      <c r="VEO702" s="350"/>
      <c r="VEP702" s="350"/>
      <c r="VEQ702" s="350"/>
      <c r="VER702" s="350"/>
      <c r="VES702" s="350"/>
      <c r="VET702" s="350"/>
      <c r="VEU702" s="350"/>
      <c r="VEV702" s="350"/>
      <c r="VEW702" s="350"/>
      <c r="VEX702" s="350"/>
      <c r="VEY702" s="350"/>
      <c r="VEZ702" s="350"/>
      <c r="VFA702" s="350"/>
      <c r="VFB702" s="350"/>
      <c r="VFC702" s="350"/>
      <c r="VFD702" s="350"/>
      <c r="VFE702" s="350"/>
      <c r="VFF702" s="350"/>
      <c r="VFG702" s="350"/>
      <c r="VFH702" s="350"/>
      <c r="VFI702" s="350"/>
      <c r="VFJ702" s="350"/>
      <c r="VFK702" s="350"/>
      <c r="VFL702" s="350"/>
      <c r="VFM702" s="350"/>
      <c r="VFN702" s="350"/>
      <c r="VFO702" s="350"/>
      <c r="VFP702" s="350"/>
      <c r="VFQ702" s="350"/>
      <c r="VFR702" s="350"/>
      <c r="VFS702" s="350"/>
      <c r="VFT702" s="350"/>
      <c r="VFU702" s="350"/>
      <c r="VFV702" s="350"/>
      <c r="VFW702" s="350"/>
      <c r="VFX702" s="350"/>
      <c r="VFY702" s="350"/>
      <c r="VFZ702" s="350"/>
      <c r="VGA702" s="350"/>
      <c r="VGB702" s="350"/>
      <c r="VGC702" s="350"/>
      <c r="VGD702" s="350"/>
      <c r="VGE702" s="350"/>
      <c r="VGF702" s="350"/>
      <c r="VGG702" s="350"/>
      <c r="VGH702" s="350"/>
      <c r="VGI702" s="350"/>
      <c r="VGJ702" s="350"/>
      <c r="VGK702" s="350"/>
      <c r="VGL702" s="350"/>
      <c r="VGM702" s="350"/>
      <c r="VGN702" s="350"/>
      <c r="VGO702" s="350"/>
      <c r="VGP702" s="350"/>
      <c r="VGQ702" s="350"/>
      <c r="VGR702" s="350"/>
      <c r="VGS702" s="350"/>
      <c r="VGT702" s="350"/>
      <c r="VGU702" s="350"/>
      <c r="VGV702" s="350"/>
      <c r="VGW702" s="350"/>
      <c r="VGX702" s="350"/>
      <c r="VGY702" s="350"/>
      <c r="VGZ702" s="350"/>
      <c r="VHA702" s="350"/>
      <c r="VHB702" s="350"/>
      <c r="VHC702" s="350"/>
      <c r="VHD702" s="350"/>
      <c r="VHE702" s="350"/>
      <c r="VHF702" s="350"/>
      <c r="VHG702" s="350"/>
      <c r="VHH702" s="350"/>
      <c r="VHI702" s="350"/>
      <c r="VHJ702" s="350"/>
      <c r="VHK702" s="350"/>
      <c r="VHL702" s="350"/>
      <c r="VHM702" s="350"/>
      <c r="VHN702" s="350"/>
      <c r="VHO702" s="350"/>
      <c r="VHP702" s="350"/>
      <c r="VHQ702" s="350"/>
      <c r="VHR702" s="350"/>
      <c r="VHS702" s="350"/>
      <c r="VHT702" s="350"/>
      <c r="VHU702" s="350"/>
      <c r="VHV702" s="350"/>
      <c r="VHW702" s="350"/>
      <c r="VHX702" s="350"/>
      <c r="VHY702" s="350"/>
      <c r="VHZ702" s="350"/>
      <c r="VIA702" s="350"/>
      <c r="VIB702" s="350"/>
      <c r="VIC702" s="350"/>
      <c r="VID702" s="350"/>
      <c r="VIE702" s="350"/>
      <c r="VIF702" s="350"/>
      <c r="VIG702" s="350"/>
      <c r="VIH702" s="350"/>
      <c r="VII702" s="350"/>
      <c r="VIJ702" s="350"/>
      <c r="VIK702" s="350"/>
      <c r="VIL702" s="350"/>
      <c r="VIM702" s="350"/>
      <c r="VIN702" s="350"/>
      <c r="VIO702" s="350"/>
      <c r="VIP702" s="350"/>
      <c r="VIQ702" s="350"/>
      <c r="VIR702" s="350"/>
      <c r="VIS702" s="350"/>
      <c r="VIT702" s="350"/>
      <c r="VIU702" s="350"/>
      <c r="VIV702" s="350"/>
      <c r="VIW702" s="350"/>
      <c r="VIX702" s="350"/>
      <c r="VIY702" s="350"/>
      <c r="VIZ702" s="350"/>
      <c r="VJA702" s="350"/>
      <c r="VJB702" s="350"/>
      <c r="VJC702" s="350"/>
      <c r="VJD702" s="350"/>
      <c r="VJE702" s="350"/>
      <c r="VJF702" s="350"/>
      <c r="VJG702" s="350"/>
      <c r="VJH702" s="350"/>
      <c r="VJI702" s="350"/>
      <c r="VJJ702" s="350"/>
      <c r="VJK702" s="350"/>
      <c r="VJL702" s="350"/>
      <c r="VJM702" s="350"/>
      <c r="VJN702" s="350"/>
      <c r="VJO702" s="350"/>
      <c r="VJP702" s="350"/>
      <c r="VJQ702" s="350"/>
      <c r="VJR702" s="350"/>
      <c r="VJS702" s="350"/>
      <c r="VJT702" s="350"/>
      <c r="VJU702" s="350"/>
      <c r="VJV702" s="350"/>
      <c r="VJW702" s="350"/>
      <c r="VJX702" s="350"/>
      <c r="VJY702" s="350"/>
      <c r="VJZ702" s="350"/>
      <c r="VKA702" s="350"/>
      <c r="VKB702" s="350"/>
      <c r="VKC702" s="350"/>
      <c r="VKD702" s="350"/>
      <c r="VKE702" s="350"/>
      <c r="VKF702" s="350"/>
      <c r="VKG702" s="350"/>
      <c r="VKH702" s="350"/>
      <c r="VKI702" s="350"/>
      <c r="VKJ702" s="350"/>
      <c r="VKK702" s="350"/>
      <c r="VKL702" s="350"/>
      <c r="VKM702" s="350"/>
      <c r="VKN702" s="350"/>
      <c r="VKO702" s="350"/>
      <c r="VKP702" s="350"/>
      <c r="VKQ702" s="350"/>
      <c r="VKR702" s="350"/>
      <c r="VKS702" s="350"/>
      <c r="VKT702" s="350"/>
      <c r="VKU702" s="350"/>
      <c r="VKV702" s="350"/>
      <c r="VKW702" s="350"/>
      <c r="VKX702" s="350"/>
      <c r="VKY702" s="350"/>
      <c r="VKZ702" s="350"/>
      <c r="VLA702" s="350"/>
      <c r="VLB702" s="350"/>
      <c r="VLC702" s="350"/>
      <c r="VLD702" s="350"/>
      <c r="VLE702" s="350"/>
      <c r="VLF702" s="350"/>
      <c r="VLG702" s="350"/>
      <c r="VLH702" s="350"/>
      <c r="VLI702" s="350"/>
      <c r="VLJ702" s="350"/>
      <c r="VLK702" s="350"/>
      <c r="VLL702" s="350"/>
      <c r="VLM702" s="350"/>
      <c r="VLN702" s="350"/>
      <c r="VLO702" s="350"/>
      <c r="VLP702" s="350"/>
      <c r="VLQ702" s="350"/>
      <c r="VLR702" s="350"/>
      <c r="VLS702" s="350"/>
      <c r="VLT702" s="350"/>
      <c r="VLU702" s="350"/>
      <c r="VLV702" s="350"/>
      <c r="VLW702" s="350"/>
      <c r="VLX702" s="350"/>
      <c r="VLY702" s="350"/>
      <c r="VLZ702" s="350"/>
      <c r="VMA702" s="350"/>
      <c r="VMB702" s="350"/>
      <c r="VMC702" s="350"/>
      <c r="VMD702" s="350"/>
      <c r="VME702" s="350"/>
      <c r="VMF702" s="350"/>
      <c r="VMG702" s="350"/>
      <c r="VMH702" s="350"/>
      <c r="VMI702" s="350"/>
      <c r="VMJ702" s="350"/>
      <c r="VMK702" s="350"/>
      <c r="VML702" s="350"/>
      <c r="VMM702" s="350"/>
      <c r="VMN702" s="350"/>
      <c r="VMO702" s="350"/>
      <c r="VMP702" s="350"/>
      <c r="VMQ702" s="350"/>
      <c r="VMR702" s="350"/>
      <c r="VMS702" s="350"/>
      <c r="VMT702" s="350"/>
      <c r="VMU702" s="350"/>
      <c r="VMV702" s="350"/>
      <c r="VMW702" s="350"/>
      <c r="VMX702" s="350"/>
      <c r="VMY702" s="350"/>
      <c r="VMZ702" s="350"/>
      <c r="VNA702" s="350"/>
      <c r="VNB702" s="350"/>
      <c r="VNC702" s="350"/>
      <c r="VND702" s="350"/>
      <c r="VNE702" s="350"/>
      <c r="VNF702" s="350"/>
      <c r="VNG702" s="350"/>
      <c r="VNH702" s="350"/>
      <c r="VNI702" s="350"/>
      <c r="VNJ702" s="350"/>
      <c r="VNK702" s="350"/>
      <c r="VNL702" s="350"/>
      <c r="VNM702" s="350"/>
      <c r="VNN702" s="350"/>
      <c r="VNO702" s="350"/>
      <c r="VNP702" s="350"/>
      <c r="VNQ702" s="350"/>
      <c r="VNR702" s="350"/>
      <c r="VNS702" s="350"/>
      <c r="VNT702" s="350"/>
      <c r="VNU702" s="350"/>
      <c r="VNV702" s="350"/>
      <c r="VNW702" s="350"/>
      <c r="VNX702" s="350"/>
      <c r="VNY702" s="350"/>
      <c r="VNZ702" s="350"/>
      <c r="VOA702" s="350"/>
      <c r="VOB702" s="350"/>
      <c r="VOC702" s="350"/>
      <c r="VOD702" s="350"/>
      <c r="VOE702" s="350"/>
      <c r="VOF702" s="350"/>
      <c r="VOG702" s="350"/>
      <c r="VOH702" s="350"/>
      <c r="VOI702" s="350"/>
      <c r="VOJ702" s="350"/>
      <c r="VOK702" s="350"/>
      <c r="VOL702" s="350"/>
      <c r="VOM702" s="350"/>
      <c r="VON702" s="350"/>
      <c r="VOO702" s="350"/>
      <c r="VOP702" s="350"/>
      <c r="VOQ702" s="350"/>
      <c r="VOR702" s="350"/>
      <c r="VOS702" s="350"/>
      <c r="VOT702" s="350"/>
      <c r="VOU702" s="350"/>
      <c r="VOV702" s="350"/>
      <c r="VOW702" s="350"/>
      <c r="VOX702" s="350"/>
      <c r="VOY702" s="350"/>
      <c r="VOZ702" s="350"/>
      <c r="VPA702" s="350"/>
      <c r="VPB702" s="350"/>
      <c r="VPC702" s="350"/>
      <c r="VPD702" s="350"/>
      <c r="VPE702" s="350"/>
      <c r="VPF702" s="350"/>
      <c r="VPG702" s="350"/>
      <c r="VPH702" s="350"/>
      <c r="VPI702" s="350"/>
      <c r="VPJ702" s="350"/>
      <c r="VPK702" s="350"/>
      <c r="VPL702" s="350"/>
      <c r="VPM702" s="350"/>
      <c r="VPN702" s="350"/>
      <c r="VPO702" s="350"/>
      <c r="VPP702" s="350"/>
      <c r="VPQ702" s="350"/>
      <c r="VPR702" s="350"/>
      <c r="VPS702" s="350"/>
      <c r="VPT702" s="350"/>
      <c r="VPU702" s="350"/>
      <c r="VPV702" s="350"/>
      <c r="VPW702" s="350"/>
      <c r="VPX702" s="350"/>
      <c r="VPY702" s="350"/>
      <c r="VPZ702" s="350"/>
      <c r="VQA702" s="350"/>
      <c r="VQB702" s="350"/>
      <c r="VQC702" s="350"/>
      <c r="VQD702" s="350"/>
      <c r="VQE702" s="350"/>
      <c r="VQF702" s="350"/>
      <c r="VQG702" s="350"/>
      <c r="VQH702" s="350"/>
      <c r="VQI702" s="350"/>
      <c r="VQJ702" s="350"/>
      <c r="VQK702" s="350"/>
      <c r="VQL702" s="350"/>
      <c r="VQM702" s="350"/>
      <c r="VQN702" s="350"/>
      <c r="VQO702" s="350"/>
      <c r="VQP702" s="350"/>
      <c r="VQQ702" s="350"/>
      <c r="VQR702" s="350"/>
      <c r="VQS702" s="350"/>
      <c r="VQT702" s="350"/>
      <c r="VQU702" s="350"/>
      <c r="VQV702" s="350"/>
      <c r="VQW702" s="350"/>
      <c r="VQX702" s="350"/>
      <c r="VQY702" s="350"/>
      <c r="VQZ702" s="350"/>
      <c r="VRA702" s="350"/>
      <c r="VRB702" s="350"/>
      <c r="VRC702" s="350"/>
      <c r="VRD702" s="350"/>
      <c r="VRE702" s="350"/>
      <c r="VRF702" s="350"/>
      <c r="VRG702" s="350"/>
      <c r="VRH702" s="350"/>
      <c r="VRI702" s="350"/>
      <c r="VRJ702" s="350"/>
      <c r="VRK702" s="350"/>
      <c r="VRL702" s="350"/>
      <c r="VRM702" s="350"/>
      <c r="VRN702" s="350"/>
      <c r="VRO702" s="350"/>
      <c r="VRP702" s="350"/>
      <c r="VRQ702" s="350"/>
      <c r="VRR702" s="350"/>
      <c r="VRS702" s="350"/>
      <c r="VRT702" s="350"/>
      <c r="VRU702" s="350"/>
      <c r="VRV702" s="350"/>
      <c r="VRW702" s="350"/>
      <c r="VRX702" s="350"/>
      <c r="VRY702" s="350"/>
      <c r="VRZ702" s="350"/>
      <c r="VSA702" s="350"/>
      <c r="VSB702" s="350"/>
      <c r="VSC702" s="350"/>
      <c r="VSD702" s="350"/>
      <c r="VSE702" s="350"/>
      <c r="VSF702" s="350"/>
      <c r="VSG702" s="350"/>
      <c r="VSH702" s="350"/>
      <c r="VSI702" s="350"/>
      <c r="VSJ702" s="350"/>
      <c r="VSK702" s="350"/>
      <c r="VSL702" s="350"/>
      <c r="VSM702" s="350"/>
      <c r="VSN702" s="350"/>
      <c r="VSO702" s="350"/>
      <c r="VSP702" s="350"/>
      <c r="VSQ702" s="350"/>
      <c r="VSR702" s="350"/>
      <c r="VSS702" s="350"/>
      <c r="VST702" s="350"/>
      <c r="VSU702" s="350"/>
      <c r="VSV702" s="350"/>
      <c r="VSW702" s="350"/>
      <c r="VSX702" s="350"/>
      <c r="VSY702" s="350"/>
      <c r="VSZ702" s="350"/>
      <c r="VTA702" s="350"/>
      <c r="VTB702" s="350"/>
      <c r="VTC702" s="350"/>
      <c r="VTD702" s="350"/>
      <c r="VTE702" s="350"/>
      <c r="VTF702" s="350"/>
      <c r="VTG702" s="350"/>
      <c r="VTH702" s="350"/>
      <c r="VTI702" s="350"/>
      <c r="VTJ702" s="350"/>
      <c r="VTK702" s="350"/>
      <c r="VTL702" s="350"/>
      <c r="VTM702" s="350"/>
      <c r="VTN702" s="350"/>
      <c r="VTO702" s="350"/>
      <c r="VTP702" s="350"/>
      <c r="VTQ702" s="350"/>
      <c r="VTR702" s="350"/>
      <c r="VTS702" s="350"/>
      <c r="VTT702" s="350"/>
      <c r="VTU702" s="350"/>
      <c r="VTV702" s="350"/>
      <c r="VTW702" s="350"/>
      <c r="VTX702" s="350"/>
      <c r="VTY702" s="350"/>
      <c r="VTZ702" s="350"/>
      <c r="VUA702" s="350"/>
      <c r="VUB702" s="350"/>
      <c r="VUC702" s="350"/>
      <c r="VUD702" s="350"/>
      <c r="VUE702" s="350"/>
      <c r="VUF702" s="350"/>
      <c r="VUG702" s="350"/>
      <c r="VUH702" s="350"/>
      <c r="VUI702" s="350"/>
      <c r="VUJ702" s="350"/>
      <c r="VUK702" s="350"/>
      <c r="VUL702" s="350"/>
      <c r="VUM702" s="350"/>
      <c r="VUN702" s="350"/>
      <c r="VUO702" s="350"/>
      <c r="VUP702" s="350"/>
      <c r="VUQ702" s="350"/>
      <c r="VUR702" s="350"/>
      <c r="VUS702" s="350"/>
      <c r="VUT702" s="350"/>
      <c r="VUU702" s="350"/>
      <c r="VUV702" s="350"/>
      <c r="VUW702" s="350"/>
      <c r="VUX702" s="350"/>
      <c r="VUY702" s="350"/>
      <c r="VUZ702" s="350"/>
      <c r="VVA702" s="350"/>
      <c r="VVB702" s="350"/>
      <c r="VVC702" s="350"/>
      <c r="VVD702" s="350"/>
      <c r="VVE702" s="350"/>
      <c r="VVF702" s="350"/>
      <c r="VVG702" s="350"/>
      <c r="VVH702" s="350"/>
      <c r="VVI702" s="350"/>
      <c r="VVJ702" s="350"/>
      <c r="VVK702" s="350"/>
      <c r="VVL702" s="350"/>
      <c r="VVM702" s="350"/>
      <c r="VVN702" s="350"/>
      <c r="VVO702" s="350"/>
      <c r="VVP702" s="350"/>
      <c r="VVQ702" s="350"/>
      <c r="VVR702" s="350"/>
      <c r="VVS702" s="350"/>
      <c r="VVT702" s="350"/>
      <c r="VVU702" s="350"/>
      <c r="VVV702" s="350"/>
      <c r="VVW702" s="350"/>
      <c r="VVX702" s="350"/>
      <c r="VVY702" s="350"/>
      <c r="VVZ702" s="350"/>
      <c r="VWA702" s="350"/>
      <c r="VWB702" s="350"/>
      <c r="VWC702" s="350"/>
      <c r="VWD702" s="350"/>
      <c r="VWE702" s="350"/>
      <c r="VWF702" s="350"/>
      <c r="VWG702" s="350"/>
      <c r="VWH702" s="350"/>
      <c r="VWI702" s="350"/>
      <c r="VWJ702" s="350"/>
      <c r="VWK702" s="350"/>
      <c r="VWL702" s="350"/>
      <c r="VWM702" s="350"/>
      <c r="VWN702" s="350"/>
      <c r="VWO702" s="350"/>
      <c r="VWP702" s="350"/>
      <c r="VWQ702" s="350"/>
      <c r="VWR702" s="350"/>
      <c r="VWS702" s="350"/>
      <c r="VWT702" s="350"/>
      <c r="VWU702" s="350"/>
      <c r="VWV702" s="350"/>
      <c r="VWW702" s="350"/>
      <c r="VWX702" s="350"/>
      <c r="VWY702" s="350"/>
      <c r="VWZ702" s="350"/>
      <c r="VXA702" s="350"/>
      <c r="VXB702" s="350"/>
      <c r="VXC702" s="350"/>
      <c r="VXD702" s="350"/>
      <c r="VXE702" s="350"/>
      <c r="VXF702" s="350"/>
      <c r="VXG702" s="350"/>
      <c r="VXH702" s="350"/>
      <c r="VXI702" s="350"/>
      <c r="VXJ702" s="350"/>
      <c r="VXK702" s="350"/>
      <c r="VXL702" s="350"/>
      <c r="VXM702" s="350"/>
      <c r="VXN702" s="350"/>
      <c r="VXO702" s="350"/>
      <c r="VXP702" s="350"/>
      <c r="VXQ702" s="350"/>
      <c r="VXR702" s="350"/>
      <c r="VXS702" s="350"/>
      <c r="VXT702" s="350"/>
      <c r="VXU702" s="350"/>
      <c r="VXV702" s="350"/>
      <c r="VXW702" s="350"/>
      <c r="VXX702" s="350"/>
      <c r="VXY702" s="350"/>
      <c r="VXZ702" s="350"/>
      <c r="VYA702" s="350"/>
      <c r="VYB702" s="350"/>
      <c r="VYC702" s="350"/>
      <c r="VYD702" s="350"/>
      <c r="VYE702" s="350"/>
      <c r="VYF702" s="350"/>
      <c r="VYG702" s="350"/>
      <c r="VYH702" s="350"/>
      <c r="VYI702" s="350"/>
      <c r="VYJ702" s="350"/>
      <c r="VYK702" s="350"/>
      <c r="VYL702" s="350"/>
      <c r="VYM702" s="350"/>
      <c r="VYN702" s="350"/>
      <c r="VYO702" s="350"/>
      <c r="VYP702" s="350"/>
      <c r="VYQ702" s="350"/>
      <c r="VYR702" s="350"/>
      <c r="VYS702" s="350"/>
      <c r="VYT702" s="350"/>
      <c r="VYU702" s="350"/>
      <c r="VYV702" s="350"/>
      <c r="VYW702" s="350"/>
      <c r="VYX702" s="350"/>
      <c r="VYY702" s="350"/>
      <c r="VYZ702" s="350"/>
      <c r="VZA702" s="350"/>
      <c r="VZB702" s="350"/>
      <c r="VZC702" s="350"/>
      <c r="VZD702" s="350"/>
      <c r="VZE702" s="350"/>
      <c r="VZF702" s="350"/>
      <c r="VZG702" s="350"/>
      <c r="VZH702" s="350"/>
      <c r="VZI702" s="350"/>
      <c r="VZJ702" s="350"/>
      <c r="VZK702" s="350"/>
      <c r="VZL702" s="350"/>
      <c r="VZM702" s="350"/>
      <c r="VZN702" s="350"/>
      <c r="VZO702" s="350"/>
      <c r="VZP702" s="350"/>
      <c r="VZQ702" s="350"/>
      <c r="VZR702" s="350"/>
      <c r="VZS702" s="350"/>
      <c r="VZT702" s="350"/>
      <c r="VZU702" s="350"/>
      <c r="VZV702" s="350"/>
      <c r="VZW702" s="350"/>
      <c r="VZX702" s="350"/>
      <c r="VZY702" s="350"/>
      <c r="VZZ702" s="350"/>
      <c r="WAA702" s="350"/>
      <c r="WAB702" s="350"/>
      <c r="WAC702" s="350"/>
      <c r="WAD702" s="350"/>
      <c r="WAE702" s="350"/>
      <c r="WAF702" s="350"/>
      <c r="WAG702" s="350"/>
      <c r="WAH702" s="350"/>
      <c r="WAI702" s="350"/>
      <c r="WAJ702" s="350"/>
      <c r="WAK702" s="350"/>
      <c r="WAL702" s="350"/>
      <c r="WAM702" s="350"/>
      <c r="WAN702" s="350"/>
      <c r="WAO702" s="350"/>
      <c r="WAP702" s="350"/>
      <c r="WAQ702" s="350"/>
      <c r="WAR702" s="350"/>
      <c r="WAS702" s="350"/>
      <c r="WAT702" s="350"/>
      <c r="WAU702" s="350"/>
      <c r="WAV702" s="350"/>
      <c r="WAW702" s="350"/>
      <c r="WAX702" s="350"/>
      <c r="WAY702" s="350"/>
      <c r="WAZ702" s="350"/>
      <c r="WBA702" s="350"/>
      <c r="WBB702" s="350"/>
      <c r="WBC702" s="350"/>
      <c r="WBD702" s="350"/>
      <c r="WBE702" s="350"/>
      <c r="WBF702" s="350"/>
      <c r="WBG702" s="350"/>
      <c r="WBH702" s="350"/>
      <c r="WBI702" s="350"/>
      <c r="WBJ702" s="350"/>
      <c r="WBK702" s="350"/>
      <c r="WBL702" s="350"/>
      <c r="WBM702" s="350"/>
      <c r="WBN702" s="350"/>
      <c r="WBO702" s="350"/>
      <c r="WBP702" s="350"/>
      <c r="WBQ702" s="350"/>
      <c r="WBR702" s="350"/>
      <c r="WBS702" s="350"/>
      <c r="WBT702" s="350"/>
      <c r="WBU702" s="350"/>
      <c r="WBV702" s="350"/>
      <c r="WBW702" s="350"/>
      <c r="WBX702" s="350"/>
      <c r="WBY702" s="350"/>
      <c r="WBZ702" s="350"/>
      <c r="WCA702" s="350"/>
      <c r="WCB702" s="350"/>
      <c r="WCC702" s="350"/>
      <c r="WCD702" s="350"/>
      <c r="WCE702" s="350"/>
      <c r="WCF702" s="350"/>
      <c r="WCG702" s="350"/>
      <c r="WCH702" s="350"/>
      <c r="WCI702" s="350"/>
      <c r="WCJ702" s="350"/>
      <c r="WCK702" s="350"/>
      <c r="WCL702" s="350"/>
      <c r="WCM702" s="350"/>
      <c r="WCN702" s="350"/>
      <c r="WCO702" s="350"/>
      <c r="WCP702" s="350"/>
      <c r="WCQ702" s="350"/>
      <c r="WCR702" s="350"/>
      <c r="WCS702" s="350"/>
      <c r="WCT702" s="350"/>
      <c r="WCU702" s="350"/>
      <c r="WCV702" s="350"/>
      <c r="WCW702" s="350"/>
      <c r="WCX702" s="350"/>
      <c r="WCY702" s="350"/>
      <c r="WCZ702" s="350"/>
      <c r="WDA702" s="350"/>
      <c r="WDB702" s="350"/>
      <c r="WDC702" s="350"/>
      <c r="WDD702" s="350"/>
      <c r="WDE702" s="350"/>
      <c r="WDF702" s="350"/>
      <c r="WDG702" s="350"/>
      <c r="WDH702" s="350"/>
      <c r="WDI702" s="350"/>
      <c r="WDJ702" s="350"/>
      <c r="WDK702" s="350"/>
      <c r="WDL702" s="350"/>
      <c r="WDM702" s="350"/>
      <c r="WDN702" s="350"/>
      <c r="WDO702" s="350"/>
      <c r="WDP702" s="350"/>
      <c r="WDQ702" s="350"/>
      <c r="WDR702" s="350"/>
      <c r="WDS702" s="350"/>
      <c r="WDT702" s="350"/>
      <c r="WDU702" s="350"/>
      <c r="WDV702" s="350"/>
      <c r="WDW702" s="350"/>
      <c r="WDX702" s="350"/>
      <c r="WDY702" s="350"/>
      <c r="WDZ702" s="350"/>
      <c r="WEA702" s="350"/>
      <c r="WEB702" s="350"/>
      <c r="WEC702" s="350"/>
      <c r="WED702" s="350"/>
      <c r="WEE702" s="350"/>
      <c r="WEF702" s="350"/>
      <c r="WEG702" s="350"/>
      <c r="WEH702" s="350"/>
      <c r="WEI702" s="350"/>
      <c r="WEJ702" s="350"/>
      <c r="WEK702" s="350"/>
      <c r="WEL702" s="350"/>
      <c r="WEM702" s="350"/>
      <c r="WEN702" s="350"/>
      <c r="WEO702" s="350"/>
      <c r="WEP702" s="350"/>
      <c r="WEQ702" s="350"/>
      <c r="WER702" s="350"/>
      <c r="WES702" s="350"/>
      <c r="WET702" s="350"/>
      <c r="WEU702" s="350"/>
      <c r="WEV702" s="350"/>
      <c r="WEW702" s="350"/>
      <c r="WEX702" s="350"/>
      <c r="WEY702" s="350"/>
      <c r="WEZ702" s="350"/>
      <c r="WFA702" s="350"/>
      <c r="WFB702" s="350"/>
      <c r="WFC702" s="350"/>
      <c r="WFD702" s="350"/>
      <c r="WFE702" s="350"/>
      <c r="WFF702" s="350"/>
      <c r="WFG702" s="350"/>
      <c r="WFH702" s="350"/>
      <c r="WFI702" s="350"/>
      <c r="WFJ702" s="350"/>
      <c r="WFK702" s="350"/>
      <c r="WFL702" s="350"/>
      <c r="WFM702" s="350"/>
      <c r="WFN702" s="350"/>
      <c r="WFO702" s="350"/>
      <c r="WFP702" s="350"/>
      <c r="WFQ702" s="350"/>
      <c r="WFR702" s="350"/>
      <c r="WFS702" s="350"/>
      <c r="WFT702" s="350"/>
      <c r="WFU702" s="350"/>
      <c r="WFV702" s="350"/>
      <c r="WFW702" s="350"/>
      <c r="WFX702" s="350"/>
      <c r="WFY702" s="350"/>
      <c r="WFZ702" s="350"/>
      <c r="WGA702" s="350"/>
      <c r="WGB702" s="350"/>
      <c r="WGC702" s="350"/>
      <c r="WGD702" s="350"/>
      <c r="WGE702" s="350"/>
      <c r="WGF702" s="350"/>
      <c r="WGG702" s="350"/>
      <c r="WGH702" s="350"/>
      <c r="WGI702" s="350"/>
      <c r="WGJ702" s="350"/>
      <c r="WGK702" s="350"/>
      <c r="WGL702" s="350"/>
      <c r="WGM702" s="350"/>
      <c r="WGN702" s="350"/>
      <c r="WGO702" s="350"/>
      <c r="WGP702" s="350"/>
      <c r="WGQ702" s="350"/>
      <c r="WGR702" s="350"/>
      <c r="WGS702" s="350"/>
      <c r="WGT702" s="350"/>
      <c r="WGU702" s="350"/>
      <c r="WGV702" s="350"/>
      <c r="WGW702" s="350"/>
      <c r="WGX702" s="350"/>
      <c r="WGY702" s="350"/>
      <c r="WGZ702" s="350"/>
      <c r="WHA702" s="350"/>
      <c r="WHB702" s="350"/>
      <c r="WHC702" s="350"/>
      <c r="WHD702" s="350"/>
      <c r="WHE702" s="350"/>
      <c r="WHF702" s="350"/>
      <c r="WHG702" s="350"/>
      <c r="WHH702" s="350"/>
      <c r="WHI702" s="350"/>
      <c r="WHJ702" s="350"/>
      <c r="WHK702" s="350"/>
      <c r="WHL702" s="350"/>
      <c r="WHM702" s="350"/>
      <c r="WHN702" s="350"/>
      <c r="WHO702" s="350"/>
      <c r="WHP702" s="350"/>
      <c r="WHQ702" s="350"/>
      <c r="WHR702" s="350"/>
      <c r="WHS702" s="350"/>
      <c r="WHT702" s="350"/>
      <c r="WHU702" s="350"/>
      <c r="WHV702" s="350"/>
      <c r="WHW702" s="350"/>
      <c r="WHX702" s="350"/>
      <c r="WHY702" s="350"/>
      <c r="WHZ702" s="350"/>
      <c r="WIA702" s="350"/>
      <c r="WIB702" s="350"/>
      <c r="WIC702" s="350"/>
      <c r="WID702" s="350"/>
      <c r="WIE702" s="350"/>
      <c r="WIF702" s="350"/>
      <c r="WIG702" s="350"/>
      <c r="WIH702" s="350"/>
      <c r="WII702" s="350"/>
      <c r="WIJ702" s="350"/>
      <c r="WIK702" s="350"/>
      <c r="WIL702" s="350"/>
      <c r="WIM702" s="350"/>
      <c r="WIN702" s="350"/>
      <c r="WIO702" s="350"/>
      <c r="WIP702" s="350"/>
      <c r="WIQ702" s="350"/>
      <c r="WIR702" s="350"/>
      <c r="WIS702" s="350"/>
      <c r="WIT702" s="350"/>
      <c r="WIU702" s="350"/>
      <c r="WIV702" s="350"/>
      <c r="WIW702" s="350"/>
      <c r="WIX702" s="350"/>
      <c r="WIY702" s="350"/>
      <c r="WIZ702" s="350"/>
      <c r="WJA702" s="350"/>
      <c r="WJB702" s="350"/>
      <c r="WJC702" s="350"/>
      <c r="WJD702" s="350"/>
      <c r="WJE702" s="350"/>
      <c r="WJF702" s="350"/>
      <c r="WJG702" s="350"/>
      <c r="WJH702" s="350"/>
      <c r="WJI702" s="350"/>
      <c r="WJJ702" s="350"/>
      <c r="WJK702" s="350"/>
      <c r="WJL702" s="350"/>
      <c r="WJM702" s="350"/>
      <c r="WJN702" s="350"/>
      <c r="WJO702" s="350"/>
      <c r="WJP702" s="350"/>
      <c r="WJQ702" s="350"/>
      <c r="WJR702" s="350"/>
      <c r="WJS702" s="350"/>
      <c r="WJT702" s="350"/>
      <c r="WJU702" s="350"/>
      <c r="WJV702" s="350"/>
      <c r="WJW702" s="350"/>
      <c r="WJX702" s="350"/>
      <c r="WJY702" s="350"/>
      <c r="WJZ702" s="350"/>
      <c r="WKA702" s="350"/>
      <c r="WKB702" s="350"/>
      <c r="WKC702" s="350"/>
      <c r="WKD702" s="350"/>
      <c r="WKE702" s="350"/>
      <c r="WKF702" s="350"/>
      <c r="WKG702" s="350"/>
      <c r="WKH702" s="350"/>
      <c r="WKI702" s="350"/>
      <c r="WKJ702" s="350"/>
      <c r="WKK702" s="350"/>
      <c r="WKL702" s="350"/>
      <c r="WKM702" s="350"/>
      <c r="WKN702" s="350"/>
      <c r="WKO702" s="350"/>
      <c r="WKP702" s="350"/>
      <c r="WKQ702" s="350"/>
      <c r="WKR702" s="350"/>
      <c r="WKS702" s="350"/>
      <c r="WKT702" s="350"/>
      <c r="WKU702" s="350"/>
      <c r="WKV702" s="350"/>
      <c r="WKW702" s="350"/>
      <c r="WKX702" s="350"/>
      <c r="WKY702" s="350"/>
      <c r="WKZ702" s="350"/>
      <c r="WLA702" s="350"/>
      <c r="WLB702" s="350"/>
      <c r="WLC702" s="350"/>
      <c r="WLD702" s="350"/>
      <c r="WLE702" s="350"/>
      <c r="WLF702" s="350"/>
      <c r="WLG702" s="350"/>
      <c r="WLH702" s="350"/>
      <c r="WLI702" s="350"/>
      <c r="WLJ702" s="350"/>
      <c r="WLK702" s="350"/>
      <c r="WLL702" s="350"/>
      <c r="WLM702" s="350"/>
      <c r="WLN702" s="350"/>
      <c r="WLO702" s="350"/>
      <c r="WLP702" s="350"/>
      <c r="WLQ702" s="350"/>
      <c r="WLR702" s="350"/>
      <c r="WLS702" s="350"/>
      <c r="WLT702" s="350"/>
      <c r="WLU702" s="350"/>
      <c r="WLV702" s="350"/>
      <c r="WLW702" s="350"/>
      <c r="WLX702" s="350"/>
      <c r="WLY702" s="350"/>
      <c r="WLZ702" s="350"/>
      <c r="WMA702" s="350"/>
      <c r="WMB702" s="350"/>
      <c r="WMC702" s="350"/>
      <c r="WMD702" s="350"/>
      <c r="WME702" s="350"/>
      <c r="WMF702" s="350"/>
      <c r="WMG702" s="350"/>
      <c r="WMH702" s="350"/>
      <c r="WMI702" s="350"/>
      <c r="WMJ702" s="350"/>
      <c r="WMK702" s="350"/>
      <c r="WML702" s="350"/>
      <c r="WMM702" s="350"/>
      <c r="WMN702" s="350"/>
      <c r="WMO702" s="350"/>
      <c r="WMP702" s="350"/>
      <c r="WMQ702" s="350"/>
      <c r="WMR702" s="350"/>
      <c r="WMS702" s="350"/>
      <c r="WMT702" s="350"/>
      <c r="WMU702" s="350"/>
      <c r="WMV702" s="350"/>
      <c r="WMW702" s="350"/>
      <c r="WMX702" s="350"/>
      <c r="WMY702" s="350"/>
      <c r="WMZ702" s="350"/>
      <c r="WNA702" s="350"/>
      <c r="WNB702" s="350"/>
      <c r="WNC702" s="350"/>
      <c r="WND702" s="350"/>
      <c r="WNE702" s="350"/>
      <c r="WNF702" s="350"/>
      <c r="WNG702" s="350"/>
      <c r="WNH702" s="350"/>
      <c r="WNI702" s="350"/>
      <c r="WNJ702" s="350"/>
      <c r="WNK702" s="350"/>
      <c r="WNL702" s="350"/>
      <c r="WNM702" s="350"/>
      <c r="WNN702" s="350"/>
      <c r="WNO702" s="350"/>
      <c r="WNP702" s="350"/>
      <c r="WNQ702" s="350"/>
      <c r="WNR702" s="350"/>
      <c r="WNS702" s="350"/>
      <c r="WNT702" s="350"/>
      <c r="WNU702" s="350"/>
      <c r="WNV702" s="350"/>
      <c r="WNW702" s="350"/>
      <c r="WNX702" s="350"/>
      <c r="WNY702" s="350"/>
      <c r="WNZ702" s="350"/>
      <c r="WOA702" s="350"/>
      <c r="WOB702" s="350"/>
      <c r="WOC702" s="350"/>
      <c r="WOD702" s="350"/>
      <c r="WOE702" s="350"/>
      <c r="WOF702" s="350"/>
      <c r="WOG702" s="350"/>
      <c r="WOH702" s="350"/>
      <c r="WOI702" s="350"/>
      <c r="WOJ702" s="350"/>
      <c r="WOK702" s="350"/>
      <c r="WOL702" s="350"/>
      <c r="WOM702" s="350"/>
      <c r="WON702" s="350"/>
      <c r="WOO702" s="350"/>
      <c r="WOP702" s="350"/>
      <c r="WOQ702" s="350"/>
      <c r="WOR702" s="350"/>
      <c r="WOS702" s="350"/>
      <c r="WOT702" s="350"/>
      <c r="WOU702" s="350"/>
      <c r="WOV702" s="350"/>
      <c r="WOW702" s="350"/>
      <c r="WOX702" s="350"/>
      <c r="WOY702" s="350"/>
      <c r="WOZ702" s="350"/>
      <c r="WPA702" s="350"/>
      <c r="WPB702" s="350"/>
      <c r="WPC702" s="350"/>
      <c r="WPD702" s="350"/>
      <c r="WPE702" s="350"/>
      <c r="WPF702" s="350"/>
      <c r="WPG702" s="350"/>
      <c r="WPH702" s="350"/>
      <c r="WPI702" s="350"/>
      <c r="WPJ702" s="350"/>
      <c r="WPK702" s="350"/>
      <c r="WPL702" s="350"/>
      <c r="WPM702" s="350"/>
      <c r="WPN702" s="350"/>
      <c r="WPO702" s="350"/>
      <c r="WPP702" s="350"/>
      <c r="WPQ702" s="350"/>
      <c r="WPR702" s="350"/>
      <c r="WPS702" s="350"/>
      <c r="WPT702" s="350"/>
      <c r="WPU702" s="350"/>
      <c r="WPV702" s="350"/>
      <c r="WPW702" s="350"/>
      <c r="WPX702" s="350"/>
      <c r="WPY702" s="350"/>
      <c r="WPZ702" s="350"/>
      <c r="WQA702" s="350"/>
      <c r="WQB702" s="350"/>
      <c r="WQC702" s="350"/>
      <c r="WQD702" s="350"/>
      <c r="WQE702" s="350"/>
      <c r="WQF702" s="350"/>
      <c r="WQG702" s="350"/>
      <c r="WQH702" s="350"/>
      <c r="WQI702" s="350"/>
      <c r="WQJ702" s="350"/>
      <c r="WQK702" s="350"/>
      <c r="WQL702" s="350"/>
      <c r="WQM702" s="350"/>
      <c r="WQN702" s="350"/>
      <c r="WQO702" s="350"/>
      <c r="WQP702" s="350"/>
      <c r="WQQ702" s="350"/>
      <c r="WQR702" s="350"/>
      <c r="WQS702" s="350"/>
      <c r="WQT702" s="350"/>
      <c r="WQU702" s="350"/>
      <c r="WQV702" s="350"/>
      <c r="WQW702" s="350"/>
      <c r="WQX702" s="350"/>
      <c r="WQY702" s="350"/>
      <c r="WQZ702" s="350"/>
      <c r="WRA702" s="350"/>
      <c r="WRB702" s="350"/>
      <c r="WRC702" s="350"/>
      <c r="WRD702" s="350"/>
      <c r="WRE702" s="350"/>
      <c r="WRF702" s="350"/>
      <c r="WRG702" s="350"/>
      <c r="WRH702" s="350"/>
      <c r="WRI702" s="350"/>
      <c r="WRJ702" s="350"/>
      <c r="WRK702" s="350"/>
      <c r="WRL702" s="350"/>
      <c r="WRM702" s="350"/>
      <c r="WRN702" s="350"/>
      <c r="WRO702" s="350"/>
      <c r="WRP702" s="350"/>
      <c r="WRQ702" s="350"/>
      <c r="WRR702" s="350"/>
      <c r="WRS702" s="350"/>
      <c r="WRT702" s="350"/>
      <c r="WRU702" s="350"/>
      <c r="WRV702" s="350"/>
      <c r="WRW702" s="350"/>
      <c r="WRX702" s="350"/>
      <c r="WRY702" s="350"/>
      <c r="WRZ702" s="350"/>
      <c r="WSA702" s="350"/>
      <c r="WSB702" s="350"/>
      <c r="WSC702" s="350"/>
      <c r="WSD702" s="350"/>
      <c r="WSE702" s="350"/>
      <c r="WSF702" s="350"/>
      <c r="WSG702" s="350"/>
      <c r="WSH702" s="350"/>
      <c r="WSI702" s="350"/>
      <c r="WSJ702" s="350"/>
      <c r="WSK702" s="350"/>
      <c r="WSL702" s="350"/>
      <c r="WSM702" s="350"/>
      <c r="WSN702" s="350"/>
      <c r="WSO702" s="350"/>
      <c r="WSP702" s="350"/>
      <c r="WSQ702" s="350"/>
      <c r="WSR702" s="350"/>
      <c r="WSS702" s="350"/>
      <c r="WST702" s="350"/>
      <c r="WSU702" s="350"/>
      <c r="WSV702" s="350"/>
      <c r="WSW702" s="350"/>
      <c r="WSX702" s="350"/>
      <c r="WSY702" s="350"/>
      <c r="WSZ702" s="350"/>
      <c r="WTA702" s="350"/>
      <c r="WTB702" s="350"/>
      <c r="WTC702" s="350"/>
      <c r="WTD702" s="350"/>
      <c r="WTE702" s="350"/>
      <c r="WTF702" s="350"/>
      <c r="WTG702" s="350"/>
      <c r="WTH702" s="350"/>
      <c r="WTI702" s="350"/>
      <c r="WTJ702" s="350"/>
      <c r="WTK702" s="350"/>
      <c r="WTL702" s="350"/>
      <c r="WTM702" s="350"/>
      <c r="WTN702" s="350"/>
      <c r="WTO702" s="350"/>
      <c r="WTP702" s="350"/>
      <c r="WTQ702" s="350"/>
      <c r="WTR702" s="350"/>
      <c r="WTS702" s="350"/>
      <c r="WTT702" s="350"/>
      <c r="WTU702" s="350"/>
      <c r="WTV702" s="350"/>
      <c r="WTW702" s="350"/>
      <c r="WTX702" s="350"/>
      <c r="WTY702" s="350"/>
      <c r="WTZ702" s="350"/>
      <c r="WUA702" s="350"/>
      <c r="WUB702" s="350"/>
      <c r="WUC702" s="350"/>
      <c r="WUD702" s="350"/>
      <c r="WUE702" s="350"/>
      <c r="WUF702" s="350"/>
      <c r="WUG702" s="350"/>
      <c r="WUH702" s="350"/>
      <c r="WUI702" s="350"/>
      <c r="WUJ702" s="350"/>
      <c r="WUK702" s="350"/>
      <c r="WUL702" s="350"/>
      <c r="WUM702" s="350"/>
      <c r="WUN702" s="350"/>
      <c r="WUO702" s="350"/>
      <c r="WUP702" s="350"/>
      <c r="WUQ702" s="350"/>
      <c r="WUR702" s="350"/>
      <c r="WUS702" s="350"/>
      <c r="WUT702" s="350"/>
      <c r="WUU702" s="350"/>
      <c r="WUV702" s="350"/>
      <c r="WUW702" s="350"/>
      <c r="WUX702" s="350"/>
      <c r="WUY702" s="350"/>
      <c r="WUZ702" s="350"/>
      <c r="WVA702" s="350"/>
      <c r="WVB702" s="350"/>
      <c r="WVC702" s="350"/>
      <c r="WVD702" s="350"/>
      <c r="WVE702" s="350"/>
      <c r="WVF702" s="350"/>
      <c r="WVG702" s="350"/>
      <c r="WVH702" s="350"/>
      <c r="WVI702" s="350"/>
      <c r="WVJ702" s="350"/>
      <c r="WVK702" s="350"/>
      <c r="WVL702" s="350"/>
      <c r="WVM702" s="350"/>
      <c r="WVN702" s="350"/>
      <c r="WVO702" s="350"/>
      <c r="WVP702" s="350"/>
      <c r="WVQ702" s="350"/>
      <c r="WVR702" s="350"/>
      <c r="WVS702" s="350"/>
      <c r="WVT702" s="350"/>
      <c r="WVU702" s="350"/>
      <c r="WVV702" s="350"/>
      <c r="WVW702" s="350"/>
      <c r="WVX702" s="350"/>
      <c r="WVY702" s="350"/>
      <c r="WVZ702" s="350"/>
      <c r="WWA702" s="350"/>
      <c r="WWB702" s="350"/>
      <c r="WWC702" s="350"/>
      <c r="WWD702" s="350"/>
      <c r="WWE702" s="350"/>
      <c r="WWF702" s="350"/>
      <c r="WWG702" s="350"/>
      <c r="WWH702" s="350"/>
      <c r="WWI702" s="350"/>
      <c r="WWJ702" s="350"/>
      <c r="WWK702" s="350"/>
      <c r="WWL702" s="350"/>
      <c r="WWM702" s="350"/>
      <c r="WWN702" s="350"/>
      <c r="WWO702" s="350"/>
      <c r="WWP702" s="350"/>
      <c r="WWQ702" s="350"/>
      <c r="WWR702" s="350"/>
      <c r="WWS702" s="350"/>
      <c r="WWT702" s="350"/>
      <c r="WWU702" s="350"/>
      <c r="WWV702" s="350"/>
      <c r="WWW702" s="350"/>
      <c r="WWX702" s="350"/>
      <c r="WWY702" s="350"/>
      <c r="WWZ702" s="350"/>
      <c r="WXA702" s="350"/>
      <c r="WXB702" s="350"/>
      <c r="WXC702" s="350"/>
      <c r="WXD702" s="350"/>
      <c r="WXE702" s="350"/>
      <c r="WXF702" s="350"/>
      <c r="WXG702" s="350"/>
      <c r="WXH702" s="350"/>
      <c r="WXI702" s="350"/>
      <c r="WXJ702" s="350"/>
      <c r="WXK702" s="350"/>
      <c r="WXL702" s="350"/>
      <c r="WXM702" s="350"/>
      <c r="WXN702" s="350"/>
      <c r="WXO702" s="350"/>
      <c r="WXP702" s="350"/>
      <c r="WXQ702" s="350"/>
      <c r="WXR702" s="350"/>
      <c r="WXS702" s="350"/>
      <c r="WXT702" s="350"/>
      <c r="WXU702" s="350"/>
      <c r="WXV702" s="350"/>
      <c r="WXW702" s="350"/>
      <c r="WXX702" s="350"/>
      <c r="WXY702" s="350"/>
      <c r="WXZ702" s="350"/>
      <c r="WYA702" s="350"/>
      <c r="WYB702" s="350"/>
      <c r="WYC702" s="350"/>
      <c r="WYD702" s="350"/>
      <c r="WYE702" s="350"/>
      <c r="WYF702" s="350"/>
      <c r="WYG702" s="350"/>
      <c r="WYH702" s="350"/>
      <c r="WYI702" s="350"/>
      <c r="WYJ702" s="350"/>
      <c r="WYK702" s="350"/>
      <c r="WYL702" s="350"/>
      <c r="WYM702" s="350"/>
      <c r="WYN702" s="350"/>
      <c r="WYO702" s="350"/>
      <c r="WYP702" s="350"/>
      <c r="WYQ702" s="350"/>
      <c r="WYR702" s="350"/>
      <c r="WYS702" s="350"/>
      <c r="WYT702" s="350"/>
      <c r="WYU702" s="350"/>
      <c r="WYV702" s="350"/>
      <c r="WYW702" s="350"/>
      <c r="WYX702" s="350"/>
      <c r="WYY702" s="350"/>
      <c r="WYZ702" s="350"/>
    </row>
    <row r="703" spans="1:16224" ht="26.1" customHeight="1" x14ac:dyDescent="0.2">
      <c r="A703" s="268">
        <v>21722</v>
      </c>
      <c r="B703" s="268" t="s">
        <v>289</v>
      </c>
      <c r="C703" s="64" t="s">
        <v>3688</v>
      </c>
      <c r="D703" s="268">
        <v>21682</v>
      </c>
      <c r="E703" s="268" t="s">
        <v>289</v>
      </c>
      <c r="F703" s="419">
        <v>16</v>
      </c>
      <c r="G703" s="371">
        <v>1</v>
      </c>
      <c r="H703" s="372">
        <v>657</v>
      </c>
      <c r="I703" s="197" t="s">
        <v>205</v>
      </c>
      <c r="J703" s="442" t="s">
        <v>259</v>
      </c>
      <c r="K703" s="434" t="s">
        <v>2306</v>
      </c>
      <c r="L703" s="345">
        <v>1</v>
      </c>
      <c r="M703" s="462">
        <v>1622</v>
      </c>
      <c r="N703" s="219">
        <v>3</v>
      </c>
      <c r="O703" s="220">
        <v>0</v>
      </c>
      <c r="P703" s="404">
        <v>3</v>
      </c>
      <c r="Q703" s="387">
        <v>169</v>
      </c>
      <c r="R703" s="387">
        <v>169</v>
      </c>
      <c r="S703" s="388">
        <v>39</v>
      </c>
      <c r="T703" s="389">
        <v>208</v>
      </c>
      <c r="U703" s="455"/>
      <c r="V703" s="403" t="s">
        <v>27</v>
      </c>
      <c r="W703" s="24"/>
      <c r="X703" s="32"/>
      <c r="Y703" s="32"/>
      <c r="Z703" s="24">
        <v>6</v>
      </c>
      <c r="AA703" s="24"/>
      <c r="AB703" s="24">
        <f t="shared" ref="AB703:AB717" si="12">IF(ISBLANK(AA703),0,)</f>
        <v>0</v>
      </c>
      <c r="AC703" s="24">
        <v>3</v>
      </c>
      <c r="AD703" s="24">
        <v>2</v>
      </c>
      <c r="AE703" s="465"/>
      <c r="AF703" s="24" t="s">
        <v>286</v>
      </c>
      <c r="AG703" s="32">
        <v>5</v>
      </c>
      <c r="AH703" s="250">
        <v>1</v>
      </c>
      <c r="AI703" s="250"/>
      <c r="AJ703" s="250"/>
      <c r="AK703" s="250">
        <v>33</v>
      </c>
      <c r="AL703" s="250">
        <v>61</v>
      </c>
      <c r="AM703" s="250"/>
      <c r="AN703" s="250"/>
      <c r="AO703" s="250"/>
      <c r="AP703" s="250"/>
      <c r="AQ703" s="250"/>
      <c r="AR703" s="252"/>
      <c r="AS703" s="19">
        <v>8</v>
      </c>
      <c r="AT703" s="19"/>
      <c r="AU703" s="19">
        <v>0</v>
      </c>
      <c r="AV703" s="19">
        <v>1</v>
      </c>
      <c r="AW703" s="19">
        <v>1</v>
      </c>
      <c r="AX703" s="250"/>
      <c r="AY703" s="19" t="s">
        <v>286</v>
      </c>
      <c r="AZ703" s="32" t="s">
        <v>2067</v>
      </c>
      <c r="BA703" s="19"/>
      <c r="BB703" s="19"/>
      <c r="BC703" s="19"/>
      <c r="BD703" s="19">
        <v>34</v>
      </c>
      <c r="BE703" s="19">
        <v>65</v>
      </c>
      <c r="BF703" s="19"/>
      <c r="BG703" s="19"/>
      <c r="BH703" s="19"/>
      <c r="BI703" s="19"/>
      <c r="BJ703" s="19"/>
      <c r="BK703" s="19"/>
      <c r="BL703" s="454">
        <v>1737</v>
      </c>
      <c r="BM703" s="229"/>
      <c r="BN703" s="200"/>
      <c r="BO703" s="219">
        <v>67</v>
      </c>
      <c r="BP703" s="220"/>
      <c r="BQ703" s="221"/>
      <c r="BR703" s="222">
        <v>67</v>
      </c>
      <c r="BS703" s="230">
        <v>7</v>
      </c>
      <c r="BT703" s="223">
        <v>1</v>
      </c>
      <c r="BU703" s="204">
        <v>8</v>
      </c>
      <c r="BV703" s="346">
        <v>1082</v>
      </c>
      <c r="BW703" s="13">
        <v>11</v>
      </c>
      <c r="BX703" s="13">
        <v>6</v>
      </c>
      <c r="BY703" s="37">
        <v>5</v>
      </c>
      <c r="BZ703" s="15"/>
      <c r="CA703" s="33">
        <v>15</v>
      </c>
      <c r="CB703" s="32"/>
      <c r="CC703" s="32"/>
      <c r="CD703" s="32" t="s">
        <v>147</v>
      </c>
      <c r="CE703" s="36">
        <v>471</v>
      </c>
      <c r="CF703" s="15">
        <v>3</v>
      </c>
      <c r="CG703" s="79">
        <v>710</v>
      </c>
      <c r="CH703" s="22" t="s">
        <v>32</v>
      </c>
      <c r="CI703" s="20">
        <v>2017</v>
      </c>
      <c r="CJ703" s="21" t="s">
        <v>30</v>
      </c>
      <c r="CK703" s="21" t="s">
        <v>30</v>
      </c>
      <c r="CL703" s="15"/>
      <c r="CM703" s="15"/>
      <c r="CN703" s="15"/>
      <c r="CO703" s="15"/>
      <c r="CP703" s="15"/>
    </row>
    <row r="704" spans="1:16224" ht="26.1" customHeight="1" x14ac:dyDescent="0.2">
      <c r="A704" s="268">
        <v>21723</v>
      </c>
      <c r="B704" s="268" t="s">
        <v>289</v>
      </c>
      <c r="C704" s="64" t="s">
        <v>3689</v>
      </c>
      <c r="D704" s="268">
        <v>21683</v>
      </c>
      <c r="E704" s="268" t="s">
        <v>289</v>
      </c>
      <c r="F704" s="419">
        <v>16</v>
      </c>
      <c r="G704" s="371">
        <v>1</v>
      </c>
      <c r="H704" s="372">
        <v>658</v>
      </c>
      <c r="I704" s="197" t="s">
        <v>205</v>
      </c>
      <c r="J704" s="441" t="s">
        <v>259</v>
      </c>
      <c r="K704" s="434" t="s">
        <v>2305</v>
      </c>
      <c r="L704" s="345">
        <v>1</v>
      </c>
      <c r="M704" s="462">
        <v>1623</v>
      </c>
      <c r="N704" s="219"/>
      <c r="O704" s="220"/>
      <c r="P704" s="404"/>
      <c r="Q704" s="387"/>
      <c r="R704" s="387"/>
      <c r="S704" s="388"/>
      <c r="T704" s="389"/>
      <c r="U704" s="455"/>
      <c r="V704" s="404"/>
      <c r="W704" s="24"/>
      <c r="X704" s="32"/>
      <c r="Y704" s="32"/>
      <c r="Z704" s="24">
        <v>8</v>
      </c>
      <c r="AA704" s="24"/>
      <c r="AB704" s="24">
        <f t="shared" si="12"/>
        <v>0</v>
      </c>
      <c r="AC704" s="24">
        <v>3</v>
      </c>
      <c r="AD704" s="24">
        <v>2</v>
      </c>
      <c r="AE704" s="391" t="s">
        <v>3959</v>
      </c>
      <c r="AF704" s="24" t="s">
        <v>286</v>
      </c>
      <c r="AG704" s="32" t="s">
        <v>3998</v>
      </c>
      <c r="AH704" s="250"/>
      <c r="AI704" s="250"/>
      <c r="AJ704" s="250"/>
      <c r="AK704" s="250">
        <v>34</v>
      </c>
      <c r="AL704" s="250">
        <v>66</v>
      </c>
      <c r="AM704" s="250"/>
      <c r="AN704" s="250"/>
      <c r="AO704" s="250"/>
      <c r="AP704" s="250"/>
      <c r="AQ704" s="250"/>
      <c r="AR704" s="252"/>
      <c r="AS704" s="19">
        <v>8</v>
      </c>
      <c r="AT704" s="19"/>
      <c r="AU704" s="19">
        <v>0</v>
      </c>
      <c r="AV704" s="19">
        <v>3</v>
      </c>
      <c r="AW704" s="19">
        <v>1</v>
      </c>
      <c r="AX704" s="250"/>
      <c r="AY704" s="19" t="s">
        <v>286</v>
      </c>
      <c r="AZ704" s="32" t="s">
        <v>2067</v>
      </c>
      <c r="BA704" s="19"/>
      <c r="BB704" s="19"/>
      <c r="BC704" s="19"/>
      <c r="BD704" s="19">
        <v>34</v>
      </c>
      <c r="BE704" s="19">
        <v>65</v>
      </c>
      <c r="BF704" s="19"/>
      <c r="BG704" s="19"/>
      <c r="BH704" s="19"/>
      <c r="BI704" s="19"/>
      <c r="BJ704" s="19"/>
      <c r="BK704" s="19"/>
      <c r="BL704" s="454">
        <v>1737</v>
      </c>
      <c r="BM704" s="229"/>
      <c r="BN704" s="200"/>
      <c r="BO704" s="219">
        <v>67</v>
      </c>
      <c r="BP704" s="220"/>
      <c r="BQ704" s="221"/>
      <c r="BR704" s="222">
        <v>67</v>
      </c>
      <c r="BS704" s="230">
        <v>7</v>
      </c>
      <c r="BT704" s="223">
        <v>1</v>
      </c>
      <c r="BU704" s="204">
        <v>8</v>
      </c>
      <c r="BV704" s="346">
        <v>1082</v>
      </c>
      <c r="BW704" s="13">
        <v>11</v>
      </c>
      <c r="BX704" s="13">
        <v>6</v>
      </c>
      <c r="BY704" s="37">
        <v>5</v>
      </c>
      <c r="BZ704" s="15"/>
      <c r="CA704" s="33">
        <v>15</v>
      </c>
      <c r="CB704" s="32"/>
      <c r="CC704" s="32"/>
      <c r="CD704" s="32" t="s">
        <v>147</v>
      </c>
      <c r="CE704" s="36">
        <v>471</v>
      </c>
      <c r="CF704" s="15">
        <v>3</v>
      </c>
      <c r="CG704" s="79">
        <v>710</v>
      </c>
      <c r="CH704" s="22" t="s">
        <v>32</v>
      </c>
      <c r="CI704" s="20">
        <v>2017</v>
      </c>
      <c r="CJ704" s="21" t="s">
        <v>30</v>
      </c>
      <c r="CK704" s="21" t="s">
        <v>30</v>
      </c>
      <c r="CL704" s="15"/>
      <c r="CM704" s="15"/>
      <c r="CN704" s="15"/>
      <c r="CO704" s="15"/>
      <c r="CP704" s="15"/>
    </row>
    <row r="705" spans="1:94" ht="26.1" customHeight="1" x14ac:dyDescent="0.2">
      <c r="A705" s="268">
        <v>21724</v>
      </c>
      <c r="B705" s="268" t="s">
        <v>289</v>
      </c>
      <c r="C705" s="64" t="s">
        <v>3690</v>
      </c>
      <c r="D705" s="268">
        <v>21684</v>
      </c>
      <c r="E705" s="268" t="s">
        <v>289</v>
      </c>
      <c r="F705" s="419">
        <v>16</v>
      </c>
      <c r="G705" s="371">
        <v>1</v>
      </c>
      <c r="H705" s="372">
        <v>659</v>
      </c>
      <c r="I705" s="197" t="s">
        <v>205</v>
      </c>
      <c r="J705" s="441" t="s">
        <v>259</v>
      </c>
      <c r="K705" s="434" t="s">
        <v>2304</v>
      </c>
      <c r="L705" s="345">
        <v>1</v>
      </c>
      <c r="M705" s="462">
        <v>1624</v>
      </c>
      <c r="N705" s="219"/>
      <c r="O705" s="220"/>
      <c r="P705" s="404"/>
      <c r="Q705" s="387"/>
      <c r="R705" s="387"/>
      <c r="S705" s="388"/>
      <c r="T705" s="389"/>
      <c r="U705" s="455"/>
      <c r="V705" s="404"/>
      <c r="W705" s="24"/>
      <c r="X705" s="32"/>
      <c r="Y705" s="32"/>
      <c r="Z705" s="24">
        <v>6</v>
      </c>
      <c r="AA705" s="24"/>
      <c r="AB705" s="24">
        <f t="shared" si="12"/>
        <v>0</v>
      </c>
      <c r="AC705" s="24">
        <v>3</v>
      </c>
      <c r="AD705" s="24">
        <v>2</v>
      </c>
      <c r="AE705" s="391" t="s">
        <v>3959</v>
      </c>
      <c r="AF705" s="24" t="s">
        <v>286</v>
      </c>
      <c r="AG705" s="32">
        <v>4</v>
      </c>
      <c r="AH705" s="250">
        <v>1</v>
      </c>
      <c r="AI705" s="250"/>
      <c r="AJ705" s="250"/>
      <c r="AK705" s="250">
        <v>34</v>
      </c>
      <c r="AL705" s="250"/>
      <c r="AM705" s="250"/>
      <c r="AN705" s="250"/>
      <c r="AO705" s="250"/>
      <c r="AP705" s="250"/>
      <c r="AQ705" s="250"/>
      <c r="AR705" s="252"/>
      <c r="AS705" s="19">
        <v>8</v>
      </c>
      <c r="AT705" s="19"/>
      <c r="AU705" s="19">
        <v>0</v>
      </c>
      <c r="AV705" s="19">
        <v>3</v>
      </c>
      <c r="AW705" s="19">
        <v>1</v>
      </c>
      <c r="AX705" s="250"/>
      <c r="AY705" s="19" t="s">
        <v>286</v>
      </c>
      <c r="AZ705" s="32" t="s">
        <v>2067</v>
      </c>
      <c r="BA705" s="19"/>
      <c r="BB705" s="19"/>
      <c r="BC705" s="19"/>
      <c r="BD705" s="19">
        <v>34</v>
      </c>
      <c r="BE705" s="19">
        <v>65</v>
      </c>
      <c r="BF705" s="19"/>
      <c r="BG705" s="19"/>
      <c r="BH705" s="19"/>
      <c r="BI705" s="19"/>
      <c r="BJ705" s="19"/>
      <c r="BK705" s="19"/>
      <c r="BL705" s="454">
        <v>1737</v>
      </c>
      <c r="BM705" s="229"/>
      <c r="BN705" s="200"/>
      <c r="BO705" s="219">
        <v>67</v>
      </c>
      <c r="BP705" s="220"/>
      <c r="BQ705" s="221"/>
      <c r="BR705" s="222">
        <v>67</v>
      </c>
      <c r="BS705" s="230">
        <v>7</v>
      </c>
      <c r="BT705" s="223">
        <v>1</v>
      </c>
      <c r="BU705" s="204">
        <v>8</v>
      </c>
      <c r="BV705" s="346">
        <v>1082</v>
      </c>
      <c r="BW705" s="13">
        <v>11</v>
      </c>
      <c r="BX705" s="13">
        <v>6</v>
      </c>
      <c r="BY705" s="37">
        <v>5</v>
      </c>
      <c r="BZ705" s="15"/>
      <c r="CA705" s="33">
        <v>15</v>
      </c>
      <c r="CB705" s="32"/>
      <c r="CC705" s="32"/>
      <c r="CD705" s="32" t="s">
        <v>147</v>
      </c>
      <c r="CE705" s="36">
        <v>471</v>
      </c>
      <c r="CF705" s="15">
        <v>3</v>
      </c>
      <c r="CG705" s="79">
        <v>710</v>
      </c>
      <c r="CH705" s="22" t="s">
        <v>32</v>
      </c>
      <c r="CI705" s="20">
        <v>2017</v>
      </c>
      <c r="CJ705" s="21" t="s">
        <v>30</v>
      </c>
      <c r="CK705" s="21" t="s">
        <v>30</v>
      </c>
      <c r="CL705" s="15"/>
      <c r="CM705" s="15"/>
      <c r="CN705" s="15"/>
      <c r="CO705" s="15"/>
      <c r="CP705" s="15"/>
    </row>
    <row r="706" spans="1:94" ht="26.1" customHeight="1" x14ac:dyDescent="0.2">
      <c r="A706" s="268">
        <v>21725</v>
      </c>
      <c r="B706" s="268" t="s">
        <v>289</v>
      </c>
      <c r="C706" s="64" t="s">
        <v>3691</v>
      </c>
      <c r="D706" s="268">
        <v>21685</v>
      </c>
      <c r="E706" s="268" t="s">
        <v>289</v>
      </c>
      <c r="F706" s="419">
        <v>16</v>
      </c>
      <c r="G706" s="371">
        <v>1</v>
      </c>
      <c r="H706" s="372">
        <v>660</v>
      </c>
      <c r="I706" s="197" t="s">
        <v>205</v>
      </c>
      <c r="J706" s="441" t="s">
        <v>259</v>
      </c>
      <c r="K706" s="434" t="s">
        <v>2303</v>
      </c>
      <c r="L706" s="345">
        <v>1</v>
      </c>
      <c r="M706" s="462">
        <v>1625</v>
      </c>
      <c r="N706" s="219">
        <v>3</v>
      </c>
      <c r="O706" s="220">
        <v>0</v>
      </c>
      <c r="P706" s="404">
        <v>3</v>
      </c>
      <c r="Q706" s="387"/>
      <c r="R706" s="387"/>
      <c r="S706" s="388"/>
      <c r="T706" s="389"/>
      <c r="U706" s="455"/>
      <c r="V706" s="404"/>
      <c r="W706" s="24"/>
      <c r="X706" s="32"/>
      <c r="Y706" s="32"/>
      <c r="Z706" s="24">
        <v>8</v>
      </c>
      <c r="AA706" s="24"/>
      <c r="AB706" s="24">
        <f t="shared" si="12"/>
        <v>0</v>
      </c>
      <c r="AC706" s="24">
        <v>1</v>
      </c>
      <c r="AD706" s="24">
        <v>1</v>
      </c>
      <c r="AE706" s="465"/>
      <c r="AF706" s="24" t="s">
        <v>286</v>
      </c>
      <c r="AG706" s="32" t="s">
        <v>4000</v>
      </c>
      <c r="AH706" s="250"/>
      <c r="AI706" s="250"/>
      <c r="AJ706" s="250"/>
      <c r="AK706" s="250">
        <v>34</v>
      </c>
      <c r="AL706" s="250">
        <v>64</v>
      </c>
      <c r="AM706" s="250"/>
      <c r="AN706" s="250"/>
      <c r="AO706" s="250"/>
      <c r="AP706" s="250"/>
      <c r="AQ706" s="250"/>
      <c r="AR706" s="252"/>
      <c r="AS706" s="19">
        <v>8</v>
      </c>
      <c r="AT706" s="19"/>
      <c r="AU706" s="19">
        <v>0</v>
      </c>
      <c r="AV706" s="19">
        <v>1</v>
      </c>
      <c r="AW706" s="19">
        <v>1</v>
      </c>
      <c r="AX706" s="250"/>
      <c r="AY706" s="19" t="s">
        <v>286</v>
      </c>
      <c r="AZ706" s="32" t="s">
        <v>2067</v>
      </c>
      <c r="BA706" s="19"/>
      <c r="BB706" s="19"/>
      <c r="BC706" s="19">
        <v>1</v>
      </c>
      <c r="BD706" s="19">
        <v>37</v>
      </c>
      <c r="BE706" s="19">
        <v>65</v>
      </c>
      <c r="BF706" s="19"/>
      <c r="BG706" s="19"/>
      <c r="BH706" s="19"/>
      <c r="BI706" s="19"/>
      <c r="BJ706" s="19"/>
      <c r="BK706" s="19"/>
      <c r="BL706" s="454">
        <v>1738</v>
      </c>
      <c r="BM706" s="229"/>
      <c r="BN706" s="200"/>
      <c r="BO706" s="219"/>
      <c r="BP706" s="220"/>
      <c r="BQ706" s="221"/>
      <c r="BR706" s="222"/>
      <c r="BS706" s="222"/>
      <c r="BT706" s="222"/>
      <c r="BU706" s="204"/>
      <c r="BV706" s="346">
        <v>1082</v>
      </c>
      <c r="BW706" s="13">
        <v>11</v>
      </c>
      <c r="BX706" s="13">
        <v>6</v>
      </c>
      <c r="BY706" s="37">
        <v>5</v>
      </c>
      <c r="BZ706" s="15"/>
      <c r="CA706" s="33">
        <v>15</v>
      </c>
      <c r="CB706" s="32"/>
      <c r="CC706" s="32"/>
      <c r="CD706" s="32" t="s">
        <v>147</v>
      </c>
      <c r="CE706" s="36">
        <v>471</v>
      </c>
      <c r="CF706" s="15">
        <v>3</v>
      </c>
      <c r="CG706" s="79">
        <v>710</v>
      </c>
      <c r="CH706" s="22" t="s">
        <v>32</v>
      </c>
      <c r="CI706" s="20">
        <v>2017</v>
      </c>
      <c r="CJ706" s="21" t="s">
        <v>30</v>
      </c>
      <c r="CK706" s="21" t="s">
        <v>30</v>
      </c>
      <c r="CL706" s="15"/>
      <c r="CM706" s="15"/>
      <c r="CN706" s="15"/>
      <c r="CO706" s="15"/>
      <c r="CP706" s="15"/>
    </row>
    <row r="707" spans="1:94" ht="26.1" customHeight="1" x14ac:dyDescent="0.2">
      <c r="A707" s="268">
        <v>21726</v>
      </c>
      <c r="B707" s="268" t="s">
        <v>289</v>
      </c>
      <c r="C707" s="64" t="s">
        <v>3692</v>
      </c>
      <c r="D707" s="268">
        <v>21686</v>
      </c>
      <c r="E707" s="268" t="s">
        <v>289</v>
      </c>
      <c r="F707" s="419">
        <v>16</v>
      </c>
      <c r="G707" s="371">
        <v>1</v>
      </c>
      <c r="H707" s="372">
        <v>661</v>
      </c>
      <c r="I707" s="197" t="s">
        <v>205</v>
      </c>
      <c r="J707" s="441" t="s">
        <v>259</v>
      </c>
      <c r="K707" s="434" t="s">
        <v>2302</v>
      </c>
      <c r="L707" s="345">
        <v>1</v>
      </c>
      <c r="M707" s="462">
        <v>1626</v>
      </c>
      <c r="N707" s="219"/>
      <c r="O707" s="220"/>
      <c r="P707" s="404"/>
      <c r="Q707" s="387"/>
      <c r="R707" s="387"/>
      <c r="S707" s="388"/>
      <c r="T707" s="389"/>
      <c r="U707" s="455"/>
      <c r="V707" s="404"/>
      <c r="W707" s="24"/>
      <c r="X707" s="32"/>
      <c r="Y707" s="32"/>
      <c r="Z707" s="24">
        <v>8</v>
      </c>
      <c r="AA707" s="24"/>
      <c r="AB707" s="24">
        <f t="shared" si="12"/>
        <v>0</v>
      </c>
      <c r="AC707" s="24">
        <v>1</v>
      </c>
      <c r="AD707" s="24">
        <v>2</v>
      </c>
      <c r="AE707" s="465"/>
      <c r="AF707" s="24" t="s">
        <v>286</v>
      </c>
      <c r="AG707" s="32" t="s">
        <v>3998</v>
      </c>
      <c r="AH707" s="250"/>
      <c r="AI707" s="250"/>
      <c r="AJ707" s="250"/>
      <c r="AK707" s="250">
        <v>34</v>
      </c>
      <c r="AL707" s="250">
        <v>66</v>
      </c>
      <c r="AM707" s="250"/>
      <c r="AN707" s="250"/>
      <c r="AO707" s="250"/>
      <c r="AP707" s="250"/>
      <c r="AQ707" s="250"/>
      <c r="AR707" s="252"/>
      <c r="AS707" s="19">
        <v>8</v>
      </c>
      <c r="AT707" s="19"/>
      <c r="AU707" s="19">
        <v>0</v>
      </c>
      <c r="AV707" s="19">
        <v>1</v>
      </c>
      <c r="AW707" s="19">
        <v>2</v>
      </c>
      <c r="AX707" s="250"/>
      <c r="AY707" s="19" t="s">
        <v>286</v>
      </c>
      <c r="AZ707" s="32" t="s">
        <v>2067</v>
      </c>
      <c r="BA707" s="19"/>
      <c r="BB707" s="19"/>
      <c r="BC707" s="19">
        <v>1</v>
      </c>
      <c r="BD707" s="19">
        <v>37</v>
      </c>
      <c r="BE707" s="19">
        <v>65</v>
      </c>
      <c r="BF707" s="19"/>
      <c r="BG707" s="19"/>
      <c r="BH707" s="19"/>
      <c r="BI707" s="19"/>
      <c r="BJ707" s="19"/>
      <c r="BK707" s="19"/>
      <c r="BL707" s="454">
        <v>1738</v>
      </c>
      <c r="BM707" s="229"/>
      <c r="BN707" s="200"/>
      <c r="BO707" s="219"/>
      <c r="BP707" s="220"/>
      <c r="BQ707" s="221"/>
      <c r="BR707" s="222"/>
      <c r="BS707" s="222"/>
      <c r="BT707" s="222"/>
      <c r="BU707" s="204"/>
      <c r="BV707" s="346">
        <v>1082</v>
      </c>
      <c r="BW707" s="13">
        <v>11</v>
      </c>
      <c r="BX707" s="13">
        <v>6</v>
      </c>
      <c r="BY707" s="37">
        <v>5</v>
      </c>
      <c r="BZ707" s="15"/>
      <c r="CA707" s="33">
        <v>15</v>
      </c>
      <c r="CB707" s="32"/>
      <c r="CC707" s="32"/>
      <c r="CD707" s="32" t="s">
        <v>147</v>
      </c>
      <c r="CE707" s="36">
        <v>471</v>
      </c>
      <c r="CF707" s="15">
        <v>3</v>
      </c>
      <c r="CG707" s="79">
        <v>710</v>
      </c>
      <c r="CH707" s="22" t="s">
        <v>32</v>
      </c>
      <c r="CI707" s="20">
        <v>2017</v>
      </c>
      <c r="CJ707" s="21" t="s">
        <v>30</v>
      </c>
      <c r="CK707" s="21" t="s">
        <v>30</v>
      </c>
      <c r="CL707" s="15"/>
      <c r="CM707" s="15"/>
      <c r="CN707" s="15"/>
      <c r="CO707" s="15"/>
      <c r="CP707" s="15"/>
    </row>
    <row r="708" spans="1:94" ht="26.1" customHeight="1" x14ac:dyDescent="0.2">
      <c r="A708" s="268">
        <v>21727</v>
      </c>
      <c r="B708" s="268" t="s">
        <v>289</v>
      </c>
      <c r="C708" s="64" t="s">
        <v>3693</v>
      </c>
      <c r="D708" s="268">
        <v>21687</v>
      </c>
      <c r="E708" s="268" t="s">
        <v>289</v>
      </c>
      <c r="F708" s="419">
        <v>16</v>
      </c>
      <c r="G708" s="371">
        <v>1</v>
      </c>
      <c r="H708" s="372">
        <v>662</v>
      </c>
      <c r="I708" s="197" t="s">
        <v>205</v>
      </c>
      <c r="J708" s="441" t="s">
        <v>259</v>
      </c>
      <c r="K708" s="434" t="s">
        <v>2301</v>
      </c>
      <c r="L708" s="345">
        <v>1</v>
      </c>
      <c r="M708" s="462">
        <v>1627</v>
      </c>
      <c r="N708" s="219"/>
      <c r="O708" s="220"/>
      <c r="P708" s="404"/>
      <c r="Q708" s="387"/>
      <c r="R708" s="387"/>
      <c r="S708" s="388"/>
      <c r="T708" s="389"/>
      <c r="U708" s="455"/>
      <c r="V708" s="404"/>
      <c r="W708" s="24"/>
      <c r="X708" s="32"/>
      <c r="Y708" s="32"/>
      <c r="Z708" s="24">
        <v>8</v>
      </c>
      <c r="AA708" s="24"/>
      <c r="AB708" s="24">
        <f t="shared" si="12"/>
        <v>0</v>
      </c>
      <c r="AC708" s="24">
        <v>1</v>
      </c>
      <c r="AD708" s="24">
        <v>2</v>
      </c>
      <c r="AE708" s="465"/>
      <c r="AF708" s="24" t="s">
        <v>286</v>
      </c>
      <c r="AG708" s="32">
        <v>5</v>
      </c>
      <c r="AH708" s="250"/>
      <c r="AI708" s="250"/>
      <c r="AJ708" s="250"/>
      <c r="AK708" s="250">
        <v>33</v>
      </c>
      <c r="AL708" s="250">
        <v>66</v>
      </c>
      <c r="AM708" s="250"/>
      <c r="AN708" s="250"/>
      <c r="AO708" s="250"/>
      <c r="AP708" s="250"/>
      <c r="AQ708" s="250"/>
      <c r="AR708" s="252"/>
      <c r="AS708" s="19">
        <v>8</v>
      </c>
      <c r="AT708" s="19"/>
      <c r="AU708" s="19">
        <v>0</v>
      </c>
      <c r="AV708" s="19">
        <v>1</v>
      </c>
      <c r="AW708" s="19">
        <v>1</v>
      </c>
      <c r="AX708" s="250"/>
      <c r="AY708" s="19" t="s">
        <v>286</v>
      </c>
      <c r="AZ708" s="32" t="s">
        <v>2067</v>
      </c>
      <c r="BA708" s="19"/>
      <c r="BB708" s="19"/>
      <c r="BC708" s="19">
        <v>1</v>
      </c>
      <c r="BD708" s="19">
        <v>37</v>
      </c>
      <c r="BE708" s="19">
        <v>65</v>
      </c>
      <c r="BF708" s="19"/>
      <c r="BG708" s="19"/>
      <c r="BH708" s="19"/>
      <c r="BI708" s="19"/>
      <c r="BJ708" s="19"/>
      <c r="BK708" s="19"/>
      <c r="BL708" s="454">
        <v>1738</v>
      </c>
      <c r="BM708" s="229"/>
      <c r="BN708" s="200"/>
      <c r="BO708" s="219"/>
      <c r="BP708" s="220"/>
      <c r="BQ708" s="221"/>
      <c r="BR708" s="222"/>
      <c r="BS708" s="222"/>
      <c r="BT708" s="222"/>
      <c r="BU708" s="204"/>
      <c r="BV708" s="346">
        <v>1082</v>
      </c>
      <c r="BW708" s="13">
        <v>11</v>
      </c>
      <c r="BX708" s="13">
        <v>6</v>
      </c>
      <c r="BY708" s="37">
        <v>5</v>
      </c>
      <c r="BZ708" s="15"/>
      <c r="CA708" s="33">
        <v>15</v>
      </c>
      <c r="CB708" s="32"/>
      <c r="CC708" s="32"/>
      <c r="CD708" s="32" t="s">
        <v>147</v>
      </c>
      <c r="CE708" s="36">
        <v>471</v>
      </c>
      <c r="CF708" s="15">
        <v>3</v>
      </c>
      <c r="CG708" s="79">
        <v>710</v>
      </c>
      <c r="CH708" s="22" t="s">
        <v>32</v>
      </c>
      <c r="CI708" s="20">
        <v>2017</v>
      </c>
      <c r="CJ708" s="21" t="s">
        <v>30</v>
      </c>
      <c r="CK708" s="21" t="s">
        <v>30</v>
      </c>
      <c r="CL708" s="15"/>
      <c r="CM708" s="15"/>
      <c r="CN708" s="15"/>
      <c r="CO708" s="15"/>
      <c r="CP708" s="15"/>
    </row>
    <row r="709" spans="1:94" ht="26.1" customHeight="1" x14ac:dyDescent="0.2">
      <c r="A709" s="268">
        <v>21728</v>
      </c>
      <c r="B709" s="268" t="s">
        <v>289</v>
      </c>
      <c r="C709" s="64" t="s">
        <v>3694</v>
      </c>
      <c r="D709" s="268">
        <v>21688</v>
      </c>
      <c r="E709" s="268" t="s">
        <v>289</v>
      </c>
      <c r="F709" s="419">
        <v>16</v>
      </c>
      <c r="G709" s="371">
        <v>1</v>
      </c>
      <c r="H709" s="372">
        <v>663</v>
      </c>
      <c r="I709" s="197" t="s">
        <v>205</v>
      </c>
      <c r="J709" s="441" t="s">
        <v>260</v>
      </c>
      <c r="K709" s="434" t="s">
        <v>2300</v>
      </c>
      <c r="L709" s="345">
        <v>1</v>
      </c>
      <c r="M709" s="462">
        <v>1628</v>
      </c>
      <c r="N709" s="219">
        <v>3</v>
      </c>
      <c r="O709" s="220">
        <v>0</v>
      </c>
      <c r="P709" s="404">
        <v>3</v>
      </c>
      <c r="Q709" s="387"/>
      <c r="R709" s="387"/>
      <c r="S709" s="388"/>
      <c r="T709" s="389"/>
      <c r="U709" s="455"/>
      <c r="V709" s="404"/>
      <c r="W709" s="24"/>
      <c r="X709" s="32"/>
      <c r="Y709" s="32"/>
      <c r="Z709" s="24">
        <v>8</v>
      </c>
      <c r="AA709" s="24"/>
      <c r="AB709" s="24">
        <f t="shared" si="12"/>
        <v>0</v>
      </c>
      <c r="AC709" s="24">
        <v>1</v>
      </c>
      <c r="AD709" s="24">
        <v>1</v>
      </c>
      <c r="AE709" s="465"/>
      <c r="AF709" s="24" t="s">
        <v>287</v>
      </c>
      <c r="AG709" s="32" t="s">
        <v>4001</v>
      </c>
      <c r="AH709" s="250"/>
      <c r="AI709" s="250"/>
      <c r="AJ709" s="250"/>
      <c r="AK709" s="250">
        <v>32</v>
      </c>
      <c r="AL709" s="250">
        <v>61</v>
      </c>
      <c r="AM709" s="250"/>
      <c r="AN709" s="250"/>
      <c r="AO709" s="250"/>
      <c r="AP709" s="250"/>
      <c r="AQ709" s="250"/>
      <c r="AR709" s="252"/>
      <c r="AS709" s="19">
        <v>8</v>
      </c>
      <c r="AT709" s="19"/>
      <c r="AU709" s="19">
        <v>0</v>
      </c>
      <c r="AV709" s="19">
        <v>1</v>
      </c>
      <c r="AW709" s="19">
        <v>1</v>
      </c>
      <c r="AX709" s="250"/>
      <c r="AY709" s="19" t="s">
        <v>286</v>
      </c>
      <c r="AZ709" s="32" t="s">
        <v>2067</v>
      </c>
      <c r="BA709" s="19"/>
      <c r="BB709" s="19"/>
      <c r="BC709" s="19">
        <v>1</v>
      </c>
      <c r="BD709" s="19">
        <v>37</v>
      </c>
      <c r="BE709" s="19">
        <v>62</v>
      </c>
      <c r="BF709" s="19"/>
      <c r="BG709" s="19"/>
      <c r="BH709" s="19"/>
      <c r="BI709" s="19"/>
      <c r="BJ709" s="19"/>
      <c r="BK709" s="19"/>
      <c r="BL709" s="454">
        <v>1739</v>
      </c>
      <c r="BM709" s="229"/>
      <c r="BN709" s="200"/>
      <c r="BO709" s="219"/>
      <c r="BP709" s="220"/>
      <c r="BQ709" s="221"/>
      <c r="BR709" s="222"/>
      <c r="BS709" s="222"/>
      <c r="BT709" s="223">
        <v>2</v>
      </c>
      <c r="BU709" s="204"/>
      <c r="BV709" s="346">
        <v>1083</v>
      </c>
      <c r="BW709" s="13">
        <v>8</v>
      </c>
      <c r="BX709" s="13">
        <v>6</v>
      </c>
      <c r="BY709" s="37">
        <v>2</v>
      </c>
      <c r="BZ709" s="15"/>
      <c r="CA709" s="33">
        <v>15</v>
      </c>
      <c r="CB709" s="32"/>
      <c r="CC709" s="32"/>
      <c r="CD709" s="32" t="s">
        <v>148</v>
      </c>
      <c r="CE709" s="36">
        <v>471</v>
      </c>
      <c r="CF709" s="15">
        <v>3</v>
      </c>
      <c r="CG709" s="79">
        <v>710</v>
      </c>
      <c r="CH709" s="22" t="s">
        <v>32</v>
      </c>
      <c r="CI709" s="20">
        <v>2017</v>
      </c>
      <c r="CJ709" s="21" t="s">
        <v>30</v>
      </c>
      <c r="CK709" s="21" t="s">
        <v>30</v>
      </c>
      <c r="CL709" s="15"/>
      <c r="CM709" s="15"/>
      <c r="CN709" s="15"/>
      <c r="CO709" s="15"/>
      <c r="CP709" s="15"/>
    </row>
    <row r="710" spans="1:94" ht="26.1" customHeight="1" x14ac:dyDescent="0.2">
      <c r="A710" s="268">
        <v>21729</v>
      </c>
      <c r="B710" s="268" t="s">
        <v>289</v>
      </c>
      <c r="C710" s="64" t="s">
        <v>3695</v>
      </c>
      <c r="D710" s="268">
        <v>21689</v>
      </c>
      <c r="E710" s="268" t="s">
        <v>289</v>
      </c>
      <c r="F710" s="419">
        <v>16</v>
      </c>
      <c r="G710" s="371">
        <v>1</v>
      </c>
      <c r="H710" s="372">
        <v>664</v>
      </c>
      <c r="I710" s="197" t="s">
        <v>205</v>
      </c>
      <c r="J710" s="441" t="s">
        <v>260</v>
      </c>
      <c r="K710" s="434" t="s">
        <v>2299</v>
      </c>
      <c r="L710" s="345">
        <v>1</v>
      </c>
      <c r="M710" s="462">
        <v>1629</v>
      </c>
      <c r="N710" s="219"/>
      <c r="O710" s="220"/>
      <c r="P710" s="404"/>
      <c r="Q710" s="387"/>
      <c r="R710" s="387"/>
      <c r="S710" s="388"/>
      <c r="T710" s="389"/>
      <c r="U710" s="455"/>
      <c r="V710" s="404"/>
      <c r="W710" s="24"/>
      <c r="X710" s="32"/>
      <c r="Y710" s="32"/>
      <c r="Z710" s="24">
        <v>6</v>
      </c>
      <c r="AA710" s="24"/>
      <c r="AB710" s="24">
        <f t="shared" si="12"/>
        <v>0</v>
      </c>
      <c r="AC710" s="24">
        <v>1</v>
      </c>
      <c r="AD710" s="24">
        <v>1</v>
      </c>
      <c r="AE710" s="465" t="s">
        <v>3988</v>
      </c>
      <c r="AF710" s="24" t="s">
        <v>286</v>
      </c>
      <c r="AG710" s="32">
        <v>1</v>
      </c>
      <c r="AH710" s="250"/>
      <c r="AI710" s="250">
        <v>1</v>
      </c>
      <c r="AJ710" s="250"/>
      <c r="AK710" s="250">
        <v>31</v>
      </c>
      <c r="AL710" s="250">
        <v>61</v>
      </c>
      <c r="AM710" s="250"/>
      <c r="AN710" s="250"/>
      <c r="AO710" s="250"/>
      <c r="AP710" s="250"/>
      <c r="AQ710" s="250"/>
      <c r="AR710" s="252"/>
      <c r="AS710" s="19">
        <v>6</v>
      </c>
      <c r="AT710" s="19"/>
      <c r="AU710" s="19">
        <v>0</v>
      </c>
      <c r="AV710" s="19">
        <v>1</v>
      </c>
      <c r="AW710" s="19">
        <v>1</v>
      </c>
      <c r="AX710" s="250"/>
      <c r="AY710" s="19" t="s">
        <v>286</v>
      </c>
      <c r="AZ710" s="32" t="s">
        <v>2067</v>
      </c>
      <c r="BA710" s="19"/>
      <c r="BB710" s="19"/>
      <c r="BC710" s="19">
        <v>1</v>
      </c>
      <c r="BD710" s="19">
        <v>37</v>
      </c>
      <c r="BE710" s="19">
        <v>62</v>
      </c>
      <c r="BF710" s="19"/>
      <c r="BG710" s="19"/>
      <c r="BH710" s="19"/>
      <c r="BI710" s="19"/>
      <c r="BJ710" s="19"/>
      <c r="BK710" s="19"/>
      <c r="BL710" s="454">
        <v>1739</v>
      </c>
      <c r="BM710" s="229"/>
      <c r="BN710" s="200"/>
      <c r="BO710" s="219"/>
      <c r="BP710" s="220"/>
      <c r="BQ710" s="221"/>
      <c r="BR710" s="222"/>
      <c r="BS710" s="222"/>
      <c r="BT710" s="223">
        <v>2</v>
      </c>
      <c r="BU710" s="204"/>
      <c r="BV710" s="346">
        <v>1083</v>
      </c>
      <c r="BW710" s="13">
        <v>8</v>
      </c>
      <c r="BX710" s="13">
        <v>6</v>
      </c>
      <c r="BY710" s="37">
        <v>2</v>
      </c>
      <c r="BZ710" s="15"/>
      <c r="CA710" s="33">
        <v>15</v>
      </c>
      <c r="CB710" s="32"/>
      <c r="CC710" s="32"/>
      <c r="CD710" s="32" t="s">
        <v>148</v>
      </c>
      <c r="CE710" s="36">
        <v>471</v>
      </c>
      <c r="CF710" s="15">
        <v>3</v>
      </c>
      <c r="CG710" s="79">
        <v>710</v>
      </c>
      <c r="CH710" s="22" t="s">
        <v>32</v>
      </c>
      <c r="CI710" s="20">
        <v>2017</v>
      </c>
      <c r="CJ710" s="21" t="s">
        <v>30</v>
      </c>
      <c r="CK710" s="21" t="s">
        <v>30</v>
      </c>
      <c r="CL710" s="15"/>
      <c r="CM710" s="15"/>
      <c r="CN710" s="15"/>
      <c r="CO710" s="15"/>
      <c r="CP710" s="15"/>
    </row>
    <row r="711" spans="1:94" ht="26.1" customHeight="1" x14ac:dyDescent="0.2">
      <c r="A711" s="268">
        <v>21730</v>
      </c>
      <c r="B711" s="268" t="s">
        <v>289</v>
      </c>
      <c r="C711" s="64" t="s">
        <v>3696</v>
      </c>
      <c r="D711" s="268">
        <v>21690</v>
      </c>
      <c r="E711" s="268" t="s">
        <v>289</v>
      </c>
      <c r="F711" s="419">
        <v>16</v>
      </c>
      <c r="G711" s="371">
        <v>1</v>
      </c>
      <c r="H711" s="372">
        <v>665</v>
      </c>
      <c r="I711" s="197" t="s">
        <v>205</v>
      </c>
      <c r="J711" s="441" t="s">
        <v>260</v>
      </c>
      <c r="K711" s="434" t="s">
        <v>2298</v>
      </c>
      <c r="L711" s="345">
        <v>1</v>
      </c>
      <c r="M711" s="462">
        <v>1630</v>
      </c>
      <c r="N711" s="219"/>
      <c r="O711" s="220"/>
      <c r="P711" s="404"/>
      <c r="Q711" s="387"/>
      <c r="R711" s="387"/>
      <c r="S711" s="388"/>
      <c r="T711" s="389"/>
      <c r="U711" s="455"/>
      <c r="V711" s="404"/>
      <c r="W711" s="24"/>
      <c r="X711" s="32"/>
      <c r="Y711" s="32"/>
      <c r="Z711" s="24">
        <v>4</v>
      </c>
      <c r="AA711" s="24"/>
      <c r="AB711" s="24">
        <f t="shared" si="12"/>
        <v>0</v>
      </c>
      <c r="AC711" s="24">
        <v>1</v>
      </c>
      <c r="AD711" s="24">
        <v>1</v>
      </c>
      <c r="AE711" s="465" t="s">
        <v>3982</v>
      </c>
      <c r="AF711" s="24" t="s">
        <v>286</v>
      </c>
      <c r="AG711" s="32" t="s">
        <v>4000</v>
      </c>
      <c r="AH711" s="250">
        <v>1</v>
      </c>
      <c r="AI711" s="250">
        <v>1</v>
      </c>
      <c r="AJ711" s="250"/>
      <c r="AK711" s="250">
        <v>31</v>
      </c>
      <c r="AL711" s="250">
        <v>64</v>
      </c>
      <c r="AM711" s="250"/>
      <c r="AN711" s="250"/>
      <c r="AO711" s="250"/>
      <c r="AP711" s="250"/>
      <c r="AQ711" s="250"/>
      <c r="AR711" s="252"/>
      <c r="AS711" s="19">
        <v>8</v>
      </c>
      <c r="AT711" s="19"/>
      <c r="AU711" s="19">
        <v>0</v>
      </c>
      <c r="AV711" s="19">
        <v>1</v>
      </c>
      <c r="AW711" s="19">
        <v>1</v>
      </c>
      <c r="AX711" s="250"/>
      <c r="AY711" s="19" t="s">
        <v>286</v>
      </c>
      <c r="AZ711" s="32" t="s">
        <v>2067</v>
      </c>
      <c r="BA711" s="19"/>
      <c r="BB711" s="19"/>
      <c r="BC711" s="19">
        <v>1</v>
      </c>
      <c r="BD711" s="19">
        <v>37</v>
      </c>
      <c r="BE711" s="19">
        <v>62</v>
      </c>
      <c r="BF711" s="19"/>
      <c r="BG711" s="19"/>
      <c r="BH711" s="19"/>
      <c r="BI711" s="19"/>
      <c r="BJ711" s="19"/>
      <c r="BK711" s="19"/>
      <c r="BL711" s="454">
        <v>1739</v>
      </c>
      <c r="BM711" s="229"/>
      <c r="BN711" s="200"/>
      <c r="BO711" s="219"/>
      <c r="BP711" s="220"/>
      <c r="BQ711" s="221"/>
      <c r="BR711" s="222"/>
      <c r="BS711" s="222"/>
      <c r="BT711" s="223">
        <v>2</v>
      </c>
      <c r="BU711" s="204"/>
      <c r="BV711" s="346">
        <v>1083</v>
      </c>
      <c r="BW711" s="13">
        <v>8</v>
      </c>
      <c r="BX711" s="13">
        <v>6</v>
      </c>
      <c r="BY711" s="37">
        <v>2</v>
      </c>
      <c r="BZ711" s="15"/>
      <c r="CA711" s="33">
        <v>15</v>
      </c>
      <c r="CB711" s="32"/>
      <c r="CC711" s="32"/>
      <c r="CD711" s="32" t="s">
        <v>148</v>
      </c>
      <c r="CE711" s="36">
        <v>471</v>
      </c>
      <c r="CF711" s="15">
        <v>3</v>
      </c>
      <c r="CG711" s="79">
        <v>710</v>
      </c>
      <c r="CH711" s="22" t="s">
        <v>32</v>
      </c>
      <c r="CI711" s="20">
        <v>2017</v>
      </c>
      <c r="CJ711" s="21" t="s">
        <v>30</v>
      </c>
      <c r="CK711" s="21" t="s">
        <v>30</v>
      </c>
      <c r="CL711" s="15"/>
      <c r="CM711" s="15"/>
      <c r="CN711" s="15"/>
      <c r="CO711" s="15"/>
      <c r="CP711" s="15"/>
    </row>
    <row r="712" spans="1:94" ht="26.1" customHeight="1" x14ac:dyDescent="0.2">
      <c r="A712" s="268">
        <v>21731</v>
      </c>
      <c r="B712" s="268" t="s">
        <v>289</v>
      </c>
      <c r="C712" s="64" t="s">
        <v>3697</v>
      </c>
      <c r="D712" s="268">
        <v>21691</v>
      </c>
      <c r="E712" s="268" t="s">
        <v>289</v>
      </c>
      <c r="F712" s="419">
        <v>16</v>
      </c>
      <c r="G712" s="371">
        <v>1</v>
      </c>
      <c r="H712" s="372">
        <v>666</v>
      </c>
      <c r="I712" s="197" t="s">
        <v>205</v>
      </c>
      <c r="J712" s="441" t="s">
        <v>261</v>
      </c>
      <c r="K712" s="434" t="s">
        <v>2297</v>
      </c>
      <c r="L712" s="345">
        <v>1</v>
      </c>
      <c r="M712" s="462">
        <v>1631</v>
      </c>
      <c r="N712" s="219">
        <v>2</v>
      </c>
      <c r="O712" s="220">
        <v>0</v>
      </c>
      <c r="P712" s="404">
        <v>2</v>
      </c>
      <c r="Q712" s="387"/>
      <c r="R712" s="387"/>
      <c r="S712" s="388"/>
      <c r="T712" s="389"/>
      <c r="U712" s="455"/>
      <c r="V712" s="404"/>
      <c r="W712" s="24"/>
      <c r="X712" s="32"/>
      <c r="Y712" s="32"/>
      <c r="Z712" s="24">
        <v>8</v>
      </c>
      <c r="AA712" s="24"/>
      <c r="AB712" s="24">
        <f t="shared" si="12"/>
        <v>0</v>
      </c>
      <c r="AC712" s="24">
        <v>3</v>
      </c>
      <c r="AD712" s="24">
        <v>2</v>
      </c>
      <c r="AE712" s="465"/>
      <c r="AF712" s="24" t="s">
        <v>286</v>
      </c>
      <c r="AG712" s="32">
        <v>5</v>
      </c>
      <c r="AH712" s="250">
        <v>1</v>
      </c>
      <c r="AI712" s="250"/>
      <c r="AJ712" s="250"/>
      <c r="AK712" s="250">
        <v>31</v>
      </c>
      <c r="AL712" s="250">
        <v>64</v>
      </c>
      <c r="AM712" s="250"/>
      <c r="AN712" s="250"/>
      <c r="AO712" s="250"/>
      <c r="AP712" s="250"/>
      <c r="AQ712" s="250"/>
      <c r="AR712" s="252"/>
      <c r="AS712" s="19">
        <v>8</v>
      </c>
      <c r="AT712" s="19"/>
      <c r="AU712" s="19">
        <v>0</v>
      </c>
      <c r="AV712" s="19">
        <v>3</v>
      </c>
      <c r="AW712" s="19">
        <v>2</v>
      </c>
      <c r="AX712" s="250"/>
      <c r="AY712" s="19" t="s">
        <v>287</v>
      </c>
      <c r="AZ712" s="32" t="s">
        <v>2067</v>
      </c>
      <c r="BA712" s="19"/>
      <c r="BB712" s="19"/>
      <c r="BC712" s="19"/>
      <c r="BD712" s="19">
        <v>34</v>
      </c>
      <c r="BE712" s="19">
        <v>62</v>
      </c>
      <c r="BF712" s="19"/>
      <c r="BG712" s="19"/>
      <c r="BH712" s="19"/>
      <c r="BI712" s="19"/>
      <c r="BJ712" s="19"/>
      <c r="BK712" s="19"/>
      <c r="BL712" s="454">
        <v>1740</v>
      </c>
      <c r="BM712" s="229"/>
      <c r="BN712" s="200"/>
      <c r="BO712" s="219"/>
      <c r="BP712" s="220"/>
      <c r="BQ712" s="221"/>
      <c r="BR712" s="222"/>
      <c r="BS712" s="222"/>
      <c r="BT712" s="223">
        <v>3</v>
      </c>
      <c r="BU712" s="204"/>
      <c r="BV712" s="346">
        <v>1084</v>
      </c>
      <c r="BW712" s="13">
        <v>19</v>
      </c>
      <c r="BX712" s="13">
        <v>6</v>
      </c>
      <c r="BY712" s="37">
        <v>13</v>
      </c>
      <c r="BZ712" s="15"/>
      <c r="CA712" s="33">
        <v>15</v>
      </c>
      <c r="CB712" s="32"/>
      <c r="CC712" s="32"/>
      <c r="CD712" s="32" t="s">
        <v>149</v>
      </c>
      <c r="CE712" s="36">
        <v>471</v>
      </c>
      <c r="CF712" s="15">
        <v>3</v>
      </c>
      <c r="CG712" s="79">
        <v>710</v>
      </c>
      <c r="CH712" s="22" t="s">
        <v>32</v>
      </c>
      <c r="CI712" s="20">
        <v>2017</v>
      </c>
      <c r="CJ712" s="21" t="s">
        <v>30</v>
      </c>
      <c r="CK712" s="21" t="s">
        <v>30</v>
      </c>
      <c r="CL712" s="15"/>
      <c r="CM712" s="15"/>
      <c r="CN712" s="15"/>
      <c r="CO712" s="15"/>
      <c r="CP712" s="15"/>
    </row>
    <row r="713" spans="1:94" ht="26.1" customHeight="1" x14ac:dyDescent="0.2">
      <c r="A713" s="268">
        <v>21732</v>
      </c>
      <c r="B713" s="268" t="s">
        <v>289</v>
      </c>
      <c r="C713" s="64" t="s">
        <v>3698</v>
      </c>
      <c r="D713" s="268">
        <v>21692</v>
      </c>
      <c r="E713" s="268" t="s">
        <v>289</v>
      </c>
      <c r="F713" s="419">
        <v>16</v>
      </c>
      <c r="G713" s="371">
        <v>1</v>
      </c>
      <c r="H713" s="372">
        <v>667</v>
      </c>
      <c r="I713" s="197" t="s">
        <v>205</v>
      </c>
      <c r="J713" s="441" t="s">
        <v>261</v>
      </c>
      <c r="K713" s="434" t="s">
        <v>2296</v>
      </c>
      <c r="L713" s="345">
        <v>1</v>
      </c>
      <c r="M713" s="462">
        <v>1632</v>
      </c>
      <c r="N713" s="219"/>
      <c r="O713" s="220"/>
      <c r="P713" s="404"/>
      <c r="Q713" s="387"/>
      <c r="R713" s="387"/>
      <c r="S713" s="388"/>
      <c r="T713" s="389"/>
      <c r="U713" s="455"/>
      <c r="V713" s="404"/>
      <c r="W713" s="24"/>
      <c r="X713" s="32"/>
      <c r="Y713" s="32"/>
      <c r="Z713" s="24">
        <v>8</v>
      </c>
      <c r="AA713" s="24"/>
      <c r="AB713" s="24">
        <f t="shared" si="12"/>
        <v>0</v>
      </c>
      <c r="AC713" s="24">
        <v>2</v>
      </c>
      <c r="AD713" s="24">
        <v>2</v>
      </c>
      <c r="AE713" s="465"/>
      <c r="AF713" s="24" t="s">
        <v>286</v>
      </c>
      <c r="AG713" s="32">
        <v>5</v>
      </c>
      <c r="AH713" s="250">
        <v>1</v>
      </c>
      <c r="AI713" s="250"/>
      <c r="AJ713" s="250"/>
      <c r="AK713" s="250">
        <v>31</v>
      </c>
      <c r="AL713" s="250">
        <v>64</v>
      </c>
      <c r="AM713" s="250"/>
      <c r="AN713" s="250"/>
      <c r="AO713" s="250"/>
      <c r="AP713" s="250"/>
      <c r="AQ713" s="250"/>
      <c r="AR713" s="252"/>
      <c r="AS713" s="19">
        <v>8</v>
      </c>
      <c r="AT713" s="19"/>
      <c r="AU713" s="19">
        <v>0</v>
      </c>
      <c r="AV713" s="19">
        <v>3</v>
      </c>
      <c r="AW713" s="19">
        <v>2</v>
      </c>
      <c r="AX713" s="250"/>
      <c r="AY713" s="19" t="s">
        <v>287</v>
      </c>
      <c r="AZ713" s="32" t="s">
        <v>2067</v>
      </c>
      <c r="BA713" s="19"/>
      <c r="BB713" s="19"/>
      <c r="BC713" s="19"/>
      <c r="BD713" s="19">
        <v>34</v>
      </c>
      <c r="BE713" s="19">
        <v>62</v>
      </c>
      <c r="BF713" s="19"/>
      <c r="BG713" s="19"/>
      <c r="BH713" s="19"/>
      <c r="BI713" s="19"/>
      <c r="BJ713" s="19"/>
      <c r="BK713" s="19"/>
      <c r="BL713" s="454">
        <v>1740</v>
      </c>
      <c r="BM713" s="229"/>
      <c r="BN713" s="200"/>
      <c r="BO713" s="219"/>
      <c r="BP713" s="220"/>
      <c r="BQ713" s="221"/>
      <c r="BR713" s="222"/>
      <c r="BS713" s="222"/>
      <c r="BT713" s="223">
        <v>3</v>
      </c>
      <c r="BU713" s="204"/>
      <c r="BV713" s="346">
        <v>1084</v>
      </c>
      <c r="BW713" s="13">
        <v>19</v>
      </c>
      <c r="BX713" s="13">
        <v>6</v>
      </c>
      <c r="BY713" s="37">
        <v>13</v>
      </c>
      <c r="BZ713" s="15"/>
      <c r="CA713" s="33">
        <v>15</v>
      </c>
      <c r="CB713" s="32"/>
      <c r="CC713" s="32"/>
      <c r="CD713" s="32" t="s">
        <v>149</v>
      </c>
      <c r="CE713" s="36">
        <v>471</v>
      </c>
      <c r="CF713" s="15">
        <v>3</v>
      </c>
      <c r="CG713" s="79">
        <v>710</v>
      </c>
      <c r="CH713" s="22" t="s">
        <v>32</v>
      </c>
      <c r="CI713" s="20">
        <v>2017</v>
      </c>
      <c r="CJ713" s="21" t="s">
        <v>30</v>
      </c>
      <c r="CK713" s="21" t="s">
        <v>30</v>
      </c>
      <c r="CL713" s="15"/>
      <c r="CM713" s="15"/>
      <c r="CN713" s="15"/>
      <c r="CO713" s="15"/>
      <c r="CP713" s="15"/>
    </row>
    <row r="714" spans="1:94" ht="26.1" customHeight="1" x14ac:dyDescent="0.2">
      <c r="A714" s="268">
        <v>21733</v>
      </c>
      <c r="B714" s="268" t="s">
        <v>289</v>
      </c>
      <c r="C714" s="64" t="s">
        <v>3699</v>
      </c>
      <c r="D714" s="268">
        <v>21693</v>
      </c>
      <c r="E714" s="268" t="s">
        <v>289</v>
      </c>
      <c r="F714" s="419">
        <v>16</v>
      </c>
      <c r="G714" s="371">
        <v>1</v>
      </c>
      <c r="H714" s="372">
        <v>668</v>
      </c>
      <c r="I714" s="197" t="s">
        <v>205</v>
      </c>
      <c r="J714" s="441" t="s">
        <v>261</v>
      </c>
      <c r="K714" s="434" t="s">
        <v>2295</v>
      </c>
      <c r="L714" s="345">
        <v>1</v>
      </c>
      <c r="M714" s="462">
        <v>1633</v>
      </c>
      <c r="N714" s="219">
        <v>3</v>
      </c>
      <c r="O714" s="220">
        <v>0</v>
      </c>
      <c r="P714" s="404">
        <v>3</v>
      </c>
      <c r="Q714" s="387"/>
      <c r="R714" s="387"/>
      <c r="S714" s="388"/>
      <c r="T714" s="389"/>
      <c r="U714" s="455"/>
      <c r="V714" s="404"/>
      <c r="W714" s="24"/>
      <c r="X714" s="32"/>
      <c r="Y714" s="32"/>
      <c r="Z714" s="24">
        <v>8</v>
      </c>
      <c r="AA714" s="24"/>
      <c r="AB714" s="24">
        <f t="shared" si="12"/>
        <v>0</v>
      </c>
      <c r="AC714" s="24">
        <v>3</v>
      </c>
      <c r="AD714" s="24">
        <v>1</v>
      </c>
      <c r="AE714" s="391" t="s">
        <v>3989</v>
      </c>
      <c r="AF714" s="24" t="s">
        <v>286</v>
      </c>
      <c r="AG714" s="32">
        <v>5</v>
      </c>
      <c r="AH714" s="250"/>
      <c r="AI714" s="250"/>
      <c r="AJ714" s="250"/>
      <c r="AK714" s="250">
        <v>33</v>
      </c>
      <c r="AL714" s="250">
        <v>61</v>
      </c>
      <c r="AM714" s="250"/>
      <c r="AN714" s="250"/>
      <c r="AO714" s="250"/>
      <c r="AP714" s="250"/>
      <c r="AQ714" s="250"/>
      <c r="AR714" s="252"/>
      <c r="AS714" s="19">
        <v>8</v>
      </c>
      <c r="AT714" s="19"/>
      <c r="AU714" s="19">
        <v>0</v>
      </c>
      <c r="AV714" s="19">
        <v>3</v>
      </c>
      <c r="AW714" s="19">
        <v>2</v>
      </c>
      <c r="AX714" s="250"/>
      <c r="AY714" s="19" t="s">
        <v>287</v>
      </c>
      <c r="AZ714" s="32" t="s">
        <v>2067</v>
      </c>
      <c r="BA714" s="19"/>
      <c r="BB714" s="19"/>
      <c r="BC714" s="19">
        <v>1</v>
      </c>
      <c r="BD714" s="19">
        <v>34</v>
      </c>
      <c r="BE714" s="19">
        <v>62</v>
      </c>
      <c r="BF714" s="19"/>
      <c r="BG714" s="19"/>
      <c r="BH714" s="19"/>
      <c r="BI714" s="19"/>
      <c r="BJ714" s="19"/>
      <c r="BK714" s="19"/>
      <c r="BL714" s="454">
        <v>1741</v>
      </c>
      <c r="BM714" s="229"/>
      <c r="BN714" s="200"/>
      <c r="BO714" s="219"/>
      <c r="BP714" s="220"/>
      <c r="BQ714" s="221"/>
      <c r="BR714" s="222"/>
      <c r="BS714" s="222"/>
      <c r="BT714" s="222"/>
      <c r="BU714" s="204"/>
      <c r="BV714" s="346">
        <v>1084</v>
      </c>
      <c r="BW714" s="13">
        <v>19</v>
      </c>
      <c r="BX714" s="13">
        <v>6</v>
      </c>
      <c r="BY714" s="37">
        <v>13</v>
      </c>
      <c r="BZ714" s="15"/>
      <c r="CA714" s="33">
        <v>15</v>
      </c>
      <c r="CB714" s="32"/>
      <c r="CC714" s="32"/>
      <c r="CD714" s="32" t="s">
        <v>149</v>
      </c>
      <c r="CE714" s="36">
        <v>471</v>
      </c>
      <c r="CF714" s="15">
        <v>3</v>
      </c>
      <c r="CG714" s="79">
        <v>710</v>
      </c>
      <c r="CH714" s="22" t="s">
        <v>32</v>
      </c>
      <c r="CI714" s="20">
        <v>2017</v>
      </c>
      <c r="CJ714" s="21" t="s">
        <v>30</v>
      </c>
      <c r="CK714" s="21" t="s">
        <v>30</v>
      </c>
      <c r="CL714" s="15"/>
      <c r="CM714" s="15"/>
      <c r="CN714" s="15"/>
      <c r="CO714" s="15"/>
      <c r="CP714" s="15"/>
    </row>
    <row r="715" spans="1:94" ht="26.1" customHeight="1" x14ac:dyDescent="0.2">
      <c r="A715" s="268">
        <v>21734</v>
      </c>
      <c r="B715" s="268" t="s">
        <v>289</v>
      </c>
      <c r="C715" s="64" t="s">
        <v>3700</v>
      </c>
      <c r="D715" s="268">
        <v>21694</v>
      </c>
      <c r="E715" s="268" t="s">
        <v>289</v>
      </c>
      <c r="F715" s="419">
        <v>16</v>
      </c>
      <c r="G715" s="371">
        <v>1</v>
      </c>
      <c r="H715" s="372">
        <v>669</v>
      </c>
      <c r="I715" s="197" t="s">
        <v>205</v>
      </c>
      <c r="J715" s="441" t="s">
        <v>261</v>
      </c>
      <c r="K715" s="434" t="s">
        <v>2294</v>
      </c>
      <c r="L715" s="345">
        <v>1</v>
      </c>
      <c r="M715" s="462">
        <v>1634</v>
      </c>
      <c r="N715" s="219"/>
      <c r="O715" s="220"/>
      <c r="P715" s="404"/>
      <c r="Q715" s="387"/>
      <c r="R715" s="387"/>
      <c r="S715" s="388"/>
      <c r="T715" s="389"/>
      <c r="U715" s="455"/>
      <c r="V715" s="404"/>
      <c r="W715" s="24"/>
      <c r="X715" s="32"/>
      <c r="Y715" s="32"/>
      <c r="Z715" s="24">
        <v>8</v>
      </c>
      <c r="AA715" s="24"/>
      <c r="AB715" s="24">
        <f t="shared" si="12"/>
        <v>0</v>
      </c>
      <c r="AC715" s="24">
        <v>1</v>
      </c>
      <c r="AD715" s="24">
        <v>1</v>
      </c>
      <c r="AE715" s="465"/>
      <c r="AF715" s="24" t="s">
        <v>286</v>
      </c>
      <c r="AG715" s="32">
        <v>5</v>
      </c>
      <c r="AH715" s="250"/>
      <c r="AI715" s="250"/>
      <c r="AJ715" s="250"/>
      <c r="AK715" s="250">
        <v>31</v>
      </c>
      <c r="AL715" s="250">
        <v>64</v>
      </c>
      <c r="AM715" s="250"/>
      <c r="AN715" s="250"/>
      <c r="AO715" s="250"/>
      <c r="AP715" s="250"/>
      <c r="AQ715" s="250"/>
      <c r="AR715" s="252"/>
      <c r="AS715" s="19">
        <v>8</v>
      </c>
      <c r="AT715" s="19"/>
      <c r="AU715" s="19">
        <v>0</v>
      </c>
      <c r="AV715" s="19">
        <v>1</v>
      </c>
      <c r="AW715" s="19">
        <v>2</v>
      </c>
      <c r="AX715" s="250"/>
      <c r="AY715" s="19" t="s">
        <v>287</v>
      </c>
      <c r="AZ715" s="32" t="s">
        <v>2067</v>
      </c>
      <c r="BA715" s="19"/>
      <c r="BB715" s="19"/>
      <c r="BC715" s="19">
        <v>1</v>
      </c>
      <c r="BD715" s="19">
        <v>34</v>
      </c>
      <c r="BE715" s="19">
        <v>62</v>
      </c>
      <c r="BF715" s="19"/>
      <c r="BG715" s="19"/>
      <c r="BH715" s="19"/>
      <c r="BI715" s="19"/>
      <c r="BJ715" s="19"/>
      <c r="BK715" s="19"/>
      <c r="BL715" s="454">
        <v>1741</v>
      </c>
      <c r="BM715" s="229"/>
      <c r="BN715" s="200"/>
      <c r="BO715" s="219"/>
      <c r="BP715" s="220"/>
      <c r="BQ715" s="221"/>
      <c r="BR715" s="222"/>
      <c r="BS715" s="222"/>
      <c r="BT715" s="222"/>
      <c r="BU715" s="204"/>
      <c r="BV715" s="346">
        <v>1084</v>
      </c>
      <c r="BW715" s="13">
        <v>19</v>
      </c>
      <c r="BX715" s="13">
        <v>6</v>
      </c>
      <c r="BY715" s="37">
        <v>13</v>
      </c>
      <c r="BZ715" s="15"/>
      <c r="CA715" s="33">
        <v>15</v>
      </c>
      <c r="CB715" s="32"/>
      <c r="CC715" s="32"/>
      <c r="CD715" s="32" t="s">
        <v>149</v>
      </c>
      <c r="CE715" s="36">
        <v>471</v>
      </c>
      <c r="CF715" s="15">
        <v>3</v>
      </c>
      <c r="CG715" s="79">
        <v>710</v>
      </c>
      <c r="CH715" s="22" t="s">
        <v>32</v>
      </c>
      <c r="CI715" s="20">
        <v>2017</v>
      </c>
      <c r="CJ715" s="21" t="s">
        <v>30</v>
      </c>
      <c r="CK715" s="21" t="s">
        <v>30</v>
      </c>
      <c r="CL715" s="15"/>
      <c r="CM715" s="15"/>
      <c r="CN715" s="15"/>
      <c r="CO715" s="15"/>
      <c r="CP715" s="15"/>
    </row>
    <row r="716" spans="1:94" ht="26.1" customHeight="1" x14ac:dyDescent="0.2">
      <c r="A716" s="268">
        <v>21735</v>
      </c>
      <c r="B716" s="268" t="s">
        <v>289</v>
      </c>
      <c r="C716" s="64" t="s">
        <v>3701</v>
      </c>
      <c r="D716" s="268">
        <v>21695</v>
      </c>
      <c r="E716" s="268" t="s">
        <v>289</v>
      </c>
      <c r="F716" s="419">
        <v>16</v>
      </c>
      <c r="G716" s="371">
        <v>1</v>
      </c>
      <c r="H716" s="372">
        <v>670</v>
      </c>
      <c r="I716" s="197" t="s">
        <v>205</v>
      </c>
      <c r="J716" s="441" t="s">
        <v>261</v>
      </c>
      <c r="K716" s="434" t="s">
        <v>2293</v>
      </c>
      <c r="L716" s="345">
        <v>1</v>
      </c>
      <c r="M716" s="462">
        <v>1635</v>
      </c>
      <c r="N716" s="219"/>
      <c r="O716" s="220"/>
      <c r="P716" s="404"/>
      <c r="Q716" s="387"/>
      <c r="R716" s="387"/>
      <c r="S716" s="388"/>
      <c r="T716" s="389"/>
      <c r="U716" s="455"/>
      <c r="V716" s="404"/>
      <c r="W716" s="24"/>
      <c r="X716" s="32"/>
      <c r="Y716" s="32"/>
      <c r="Z716" s="24">
        <v>8</v>
      </c>
      <c r="AA716" s="24"/>
      <c r="AB716" s="24">
        <f t="shared" si="12"/>
        <v>0</v>
      </c>
      <c r="AC716" s="24">
        <v>1</v>
      </c>
      <c r="AD716" s="24">
        <v>2</v>
      </c>
      <c r="AE716" s="465"/>
      <c r="AF716" s="24" t="s">
        <v>286</v>
      </c>
      <c r="AG716" s="32" t="s">
        <v>4001</v>
      </c>
      <c r="AH716" s="250"/>
      <c r="AI716" s="250"/>
      <c r="AJ716" s="250"/>
      <c r="AK716" s="250">
        <v>31</v>
      </c>
      <c r="AL716" s="250">
        <v>64</v>
      </c>
      <c r="AM716" s="250"/>
      <c r="AN716" s="250"/>
      <c r="AO716" s="250"/>
      <c r="AP716" s="250"/>
      <c r="AQ716" s="250"/>
      <c r="AR716" s="252"/>
      <c r="AS716" s="19">
        <v>8</v>
      </c>
      <c r="AT716" s="19"/>
      <c r="AU716" s="19">
        <v>0</v>
      </c>
      <c r="AV716" s="19">
        <v>1</v>
      </c>
      <c r="AW716" s="19">
        <v>2</v>
      </c>
      <c r="AX716" s="250"/>
      <c r="AY716" s="19" t="s">
        <v>287</v>
      </c>
      <c r="AZ716" s="32" t="s">
        <v>2067</v>
      </c>
      <c r="BA716" s="19"/>
      <c r="BB716" s="19"/>
      <c r="BC716" s="19">
        <v>1</v>
      </c>
      <c r="BD716" s="19">
        <v>34</v>
      </c>
      <c r="BE716" s="19">
        <v>62</v>
      </c>
      <c r="BF716" s="19"/>
      <c r="BG716" s="19"/>
      <c r="BH716" s="19"/>
      <c r="BI716" s="19"/>
      <c r="BJ716" s="19"/>
      <c r="BK716" s="19"/>
      <c r="BL716" s="454">
        <v>1741</v>
      </c>
      <c r="BM716" s="229"/>
      <c r="BN716" s="200"/>
      <c r="BO716" s="219"/>
      <c r="BP716" s="220"/>
      <c r="BQ716" s="221"/>
      <c r="BR716" s="222"/>
      <c r="BS716" s="222"/>
      <c r="BT716" s="222"/>
      <c r="BU716" s="204"/>
      <c r="BV716" s="346">
        <v>1084</v>
      </c>
      <c r="BW716" s="13">
        <v>19</v>
      </c>
      <c r="BX716" s="13">
        <v>6</v>
      </c>
      <c r="BY716" s="37">
        <v>13</v>
      </c>
      <c r="BZ716" s="15"/>
      <c r="CA716" s="33">
        <v>15</v>
      </c>
      <c r="CB716" s="32"/>
      <c r="CC716" s="32"/>
      <c r="CD716" s="32" t="s">
        <v>149</v>
      </c>
      <c r="CE716" s="36">
        <v>471</v>
      </c>
      <c r="CF716" s="15">
        <v>3</v>
      </c>
      <c r="CG716" s="79">
        <v>710</v>
      </c>
      <c r="CH716" s="22" t="s">
        <v>32</v>
      </c>
      <c r="CI716" s="20">
        <v>2017</v>
      </c>
      <c r="CJ716" s="21" t="s">
        <v>30</v>
      </c>
      <c r="CK716" s="21" t="s">
        <v>30</v>
      </c>
      <c r="CL716" s="15"/>
      <c r="CM716" s="15"/>
      <c r="CN716" s="15"/>
      <c r="CO716" s="15"/>
      <c r="CP716" s="15"/>
    </row>
    <row r="717" spans="1:94" ht="26.1" customHeight="1" x14ac:dyDescent="0.2">
      <c r="A717" s="268">
        <v>21736</v>
      </c>
      <c r="B717" s="268" t="s">
        <v>289</v>
      </c>
      <c r="C717" s="64" t="s">
        <v>3702</v>
      </c>
      <c r="D717" s="268">
        <v>21696</v>
      </c>
      <c r="E717" s="268" t="s">
        <v>289</v>
      </c>
      <c r="F717" s="419">
        <v>16</v>
      </c>
      <c r="G717" s="371">
        <v>1</v>
      </c>
      <c r="H717" s="372">
        <v>671</v>
      </c>
      <c r="I717" s="197" t="s">
        <v>205</v>
      </c>
      <c r="J717" s="441" t="s">
        <v>261</v>
      </c>
      <c r="K717" s="434" t="s">
        <v>2292</v>
      </c>
      <c r="L717" s="345">
        <v>1</v>
      </c>
      <c r="M717" s="462">
        <v>1636</v>
      </c>
      <c r="N717" s="219">
        <v>3</v>
      </c>
      <c r="O717" s="220">
        <v>0</v>
      </c>
      <c r="P717" s="404">
        <v>3</v>
      </c>
      <c r="Q717" s="387"/>
      <c r="R717" s="387"/>
      <c r="S717" s="388"/>
      <c r="T717" s="389"/>
      <c r="U717" s="455"/>
      <c r="V717" s="404"/>
      <c r="W717" s="24"/>
      <c r="X717" s="32"/>
      <c r="Y717" s="32"/>
      <c r="Z717" s="24">
        <v>6</v>
      </c>
      <c r="AA717" s="24"/>
      <c r="AB717" s="24">
        <f t="shared" si="12"/>
        <v>0</v>
      </c>
      <c r="AC717" s="24">
        <v>1</v>
      </c>
      <c r="AD717" s="24">
        <v>2</v>
      </c>
      <c r="AE717" s="465"/>
      <c r="AF717" s="24" t="s">
        <v>286</v>
      </c>
      <c r="AG717" s="32">
        <v>1</v>
      </c>
      <c r="AH717" s="250"/>
      <c r="AI717" s="250"/>
      <c r="AJ717" s="250"/>
      <c r="AK717" s="250">
        <v>31</v>
      </c>
      <c r="AL717" s="250">
        <v>64</v>
      </c>
      <c r="AM717" s="250"/>
      <c r="AN717" s="250"/>
      <c r="AO717" s="250"/>
      <c r="AP717" s="250"/>
      <c r="AQ717" s="250"/>
      <c r="AR717" s="252"/>
      <c r="AS717" s="19">
        <v>6</v>
      </c>
      <c r="AT717" s="19"/>
      <c r="AU717" s="19">
        <v>0</v>
      </c>
      <c r="AV717" s="19">
        <v>1</v>
      </c>
      <c r="AW717" s="19">
        <v>2</v>
      </c>
      <c r="AX717" s="250"/>
      <c r="AY717" s="19" t="s">
        <v>287</v>
      </c>
      <c r="AZ717" s="32" t="s">
        <v>2062</v>
      </c>
      <c r="BA717" s="19"/>
      <c r="BB717" s="19">
        <v>1</v>
      </c>
      <c r="BC717" s="19">
        <v>1</v>
      </c>
      <c r="BD717" s="19">
        <v>34</v>
      </c>
      <c r="BE717" s="19">
        <v>70</v>
      </c>
      <c r="BF717" s="19"/>
      <c r="BG717" s="19"/>
      <c r="BH717" s="19"/>
      <c r="BI717" s="19"/>
      <c r="BJ717" s="19"/>
      <c r="BK717" s="19"/>
      <c r="BL717" s="454">
        <v>1742</v>
      </c>
      <c r="BM717" s="229"/>
      <c r="BN717" s="200"/>
      <c r="BO717" s="219"/>
      <c r="BP717" s="220"/>
      <c r="BQ717" s="221"/>
      <c r="BR717" s="222"/>
      <c r="BS717" s="222"/>
      <c r="BT717" s="222"/>
      <c r="BU717" s="204"/>
      <c r="BV717" s="346">
        <v>1084</v>
      </c>
      <c r="BW717" s="13">
        <v>19</v>
      </c>
      <c r="BX717" s="13">
        <v>6</v>
      </c>
      <c r="BY717" s="37">
        <v>13</v>
      </c>
      <c r="BZ717" s="15"/>
      <c r="CA717" s="33">
        <v>15</v>
      </c>
      <c r="CB717" s="32"/>
      <c r="CC717" s="32"/>
      <c r="CD717" s="32" t="s">
        <v>149</v>
      </c>
      <c r="CE717" s="36">
        <v>471</v>
      </c>
      <c r="CF717" s="15">
        <v>3</v>
      </c>
      <c r="CG717" s="79">
        <v>710</v>
      </c>
      <c r="CH717" s="22" t="s">
        <v>32</v>
      </c>
      <c r="CI717" s="20">
        <v>2017</v>
      </c>
      <c r="CJ717" s="21" t="s">
        <v>30</v>
      </c>
      <c r="CK717" s="21" t="s">
        <v>30</v>
      </c>
      <c r="CL717" s="15"/>
      <c r="CM717" s="15"/>
      <c r="CN717" s="15"/>
      <c r="CO717" s="15"/>
      <c r="CP717" s="15"/>
    </row>
    <row r="718" spans="1:94" ht="26.1" customHeight="1" x14ac:dyDescent="0.2">
      <c r="A718" s="268">
        <v>21737</v>
      </c>
      <c r="B718" s="268" t="s">
        <v>289</v>
      </c>
      <c r="C718" s="64" t="s">
        <v>3703</v>
      </c>
      <c r="D718" s="268">
        <v>21697</v>
      </c>
      <c r="E718" s="268" t="s">
        <v>289</v>
      </c>
      <c r="F718" s="419">
        <v>16</v>
      </c>
      <c r="G718" s="371">
        <v>1</v>
      </c>
      <c r="H718" s="372">
        <v>672</v>
      </c>
      <c r="I718" s="197" t="s">
        <v>205</v>
      </c>
      <c r="J718" s="441" t="s">
        <v>261</v>
      </c>
      <c r="K718" s="434" t="s">
        <v>2291</v>
      </c>
      <c r="L718" s="345">
        <v>1</v>
      </c>
      <c r="M718" s="462">
        <v>1637</v>
      </c>
      <c r="N718" s="219"/>
      <c r="O718" s="220"/>
      <c r="P718" s="404"/>
      <c r="Q718" s="387"/>
      <c r="R718" s="387"/>
      <c r="S718" s="388"/>
      <c r="T718" s="389"/>
      <c r="U718" s="455"/>
      <c r="V718" s="404"/>
      <c r="W718" s="24"/>
      <c r="X718" s="32"/>
      <c r="Y718" s="32"/>
      <c r="Z718" s="24">
        <v>8</v>
      </c>
      <c r="AA718" s="24">
        <v>4</v>
      </c>
      <c r="AB718" s="24" t="s">
        <v>282</v>
      </c>
      <c r="AC718" s="24">
        <v>3</v>
      </c>
      <c r="AD718" s="24">
        <v>2</v>
      </c>
      <c r="AE718" s="465"/>
      <c r="AF718" s="24" t="s">
        <v>286</v>
      </c>
      <c r="AG718" s="32" t="s">
        <v>4003</v>
      </c>
      <c r="AH718" s="250">
        <v>1</v>
      </c>
      <c r="AI718" s="250"/>
      <c r="AJ718" s="250"/>
      <c r="AK718" s="250">
        <v>32</v>
      </c>
      <c r="AL718" s="250">
        <v>64</v>
      </c>
      <c r="AM718" s="250"/>
      <c r="AN718" s="250"/>
      <c r="AO718" s="250"/>
      <c r="AP718" s="250"/>
      <c r="AQ718" s="250"/>
      <c r="AR718" s="252"/>
      <c r="AS718" s="19">
        <v>8</v>
      </c>
      <c r="AT718" s="19"/>
      <c r="AU718" s="19">
        <v>0</v>
      </c>
      <c r="AV718" s="19">
        <v>3</v>
      </c>
      <c r="AW718" s="19">
        <v>2</v>
      </c>
      <c r="AX718" s="250"/>
      <c r="AY718" s="19" t="s">
        <v>287</v>
      </c>
      <c r="AZ718" s="32" t="s">
        <v>2062</v>
      </c>
      <c r="BA718" s="19"/>
      <c r="BB718" s="19">
        <v>1</v>
      </c>
      <c r="BC718" s="19">
        <v>1</v>
      </c>
      <c r="BD718" s="19">
        <v>34</v>
      </c>
      <c r="BE718" s="19">
        <v>70</v>
      </c>
      <c r="BF718" s="19"/>
      <c r="BG718" s="19"/>
      <c r="BH718" s="19"/>
      <c r="BI718" s="19"/>
      <c r="BJ718" s="19"/>
      <c r="BK718" s="19"/>
      <c r="BL718" s="454">
        <v>1742</v>
      </c>
      <c r="BM718" s="229"/>
      <c r="BN718" s="200"/>
      <c r="BO718" s="219"/>
      <c r="BP718" s="220"/>
      <c r="BQ718" s="221"/>
      <c r="BR718" s="222"/>
      <c r="BS718" s="222"/>
      <c r="BT718" s="222"/>
      <c r="BU718" s="204"/>
      <c r="BV718" s="346">
        <v>1084</v>
      </c>
      <c r="BW718" s="13">
        <v>19</v>
      </c>
      <c r="BX718" s="13">
        <v>6</v>
      </c>
      <c r="BY718" s="37">
        <v>13</v>
      </c>
      <c r="BZ718" s="15"/>
      <c r="CA718" s="33">
        <v>15</v>
      </c>
      <c r="CB718" s="32"/>
      <c r="CC718" s="32"/>
      <c r="CD718" s="32" t="s">
        <v>149</v>
      </c>
      <c r="CE718" s="36">
        <v>471</v>
      </c>
      <c r="CF718" s="15">
        <v>3</v>
      </c>
      <c r="CG718" s="79">
        <v>710</v>
      </c>
      <c r="CH718" s="22" t="s">
        <v>32</v>
      </c>
      <c r="CI718" s="20">
        <v>2017</v>
      </c>
      <c r="CJ718" s="21" t="s">
        <v>30</v>
      </c>
      <c r="CK718" s="21" t="s">
        <v>30</v>
      </c>
      <c r="CL718" s="15"/>
      <c r="CM718" s="15"/>
      <c r="CN718" s="15"/>
      <c r="CO718" s="15"/>
      <c r="CP718" s="15"/>
    </row>
    <row r="719" spans="1:94" ht="26.1" customHeight="1" x14ac:dyDescent="0.2">
      <c r="A719" s="268">
        <v>21738</v>
      </c>
      <c r="B719" s="268" t="s">
        <v>289</v>
      </c>
      <c r="C719" s="64" t="s">
        <v>3704</v>
      </c>
      <c r="D719" s="268">
        <v>21698</v>
      </c>
      <c r="E719" s="268" t="s">
        <v>289</v>
      </c>
      <c r="F719" s="419">
        <v>16</v>
      </c>
      <c r="G719" s="371">
        <v>1</v>
      </c>
      <c r="H719" s="372">
        <v>673</v>
      </c>
      <c r="I719" s="197" t="s">
        <v>205</v>
      </c>
      <c r="J719" s="441" t="s">
        <v>261</v>
      </c>
      <c r="K719" s="434" t="s">
        <v>2290</v>
      </c>
      <c r="L719" s="345">
        <v>1</v>
      </c>
      <c r="M719" s="462">
        <v>1638</v>
      </c>
      <c r="N719" s="219"/>
      <c r="O719" s="220"/>
      <c r="P719" s="404"/>
      <c r="Q719" s="387"/>
      <c r="R719" s="387"/>
      <c r="S719" s="388"/>
      <c r="T719" s="389"/>
      <c r="U719" s="455"/>
      <c r="V719" s="404"/>
      <c r="W719" s="24"/>
      <c r="X719" s="32"/>
      <c r="Y719" s="32"/>
      <c r="Z719" s="24">
        <v>6</v>
      </c>
      <c r="AA719" s="24"/>
      <c r="AB719" s="24">
        <f t="shared" ref="AB719:AB733" si="13">IF(ISBLANK(AA719),0,)</f>
        <v>0</v>
      </c>
      <c r="AC719" s="24">
        <v>3</v>
      </c>
      <c r="AD719" s="24">
        <v>2</v>
      </c>
      <c r="AE719" s="465"/>
      <c r="AF719" s="24" t="s">
        <v>286</v>
      </c>
      <c r="AG719" s="32" t="s">
        <v>4000</v>
      </c>
      <c r="AH719" s="250"/>
      <c r="AI719" s="250">
        <v>1</v>
      </c>
      <c r="AJ719" s="250">
        <v>1</v>
      </c>
      <c r="AK719" s="250">
        <v>35</v>
      </c>
      <c r="AL719" s="250">
        <v>64</v>
      </c>
      <c r="AM719" s="250"/>
      <c r="AN719" s="250"/>
      <c r="AO719" s="250"/>
      <c r="AP719" s="250"/>
      <c r="AQ719" s="250"/>
      <c r="AR719" s="252"/>
      <c r="AS719" s="19">
        <v>6</v>
      </c>
      <c r="AT719" s="19"/>
      <c r="AU719" s="19">
        <v>0</v>
      </c>
      <c r="AV719" s="19">
        <v>1</v>
      </c>
      <c r="AW719" s="19">
        <v>1</v>
      </c>
      <c r="AX719" s="250"/>
      <c r="AY719" s="19" t="s">
        <v>287</v>
      </c>
      <c r="AZ719" s="32" t="s">
        <v>2062</v>
      </c>
      <c r="BA719" s="19"/>
      <c r="BB719" s="19">
        <v>1</v>
      </c>
      <c r="BC719" s="19">
        <v>1</v>
      </c>
      <c r="BD719" s="19">
        <v>34</v>
      </c>
      <c r="BE719" s="19">
        <v>70</v>
      </c>
      <c r="BF719" s="19"/>
      <c r="BG719" s="19"/>
      <c r="BH719" s="19"/>
      <c r="BI719" s="19"/>
      <c r="BJ719" s="19"/>
      <c r="BK719" s="19"/>
      <c r="BL719" s="454">
        <v>1742</v>
      </c>
      <c r="BM719" s="229"/>
      <c r="BN719" s="200"/>
      <c r="BO719" s="219"/>
      <c r="BP719" s="220"/>
      <c r="BQ719" s="221"/>
      <c r="BR719" s="222"/>
      <c r="BS719" s="222"/>
      <c r="BT719" s="222"/>
      <c r="BU719" s="204"/>
      <c r="BV719" s="346">
        <v>1084</v>
      </c>
      <c r="BW719" s="13">
        <v>19</v>
      </c>
      <c r="BX719" s="13">
        <v>6</v>
      </c>
      <c r="BY719" s="37">
        <v>13</v>
      </c>
      <c r="BZ719" s="15"/>
      <c r="CA719" s="33">
        <v>15</v>
      </c>
      <c r="CB719" s="32"/>
      <c r="CC719" s="32"/>
      <c r="CD719" s="32" t="s">
        <v>149</v>
      </c>
      <c r="CE719" s="36">
        <v>471</v>
      </c>
      <c r="CF719" s="15">
        <v>3</v>
      </c>
      <c r="CG719" s="79">
        <v>710</v>
      </c>
      <c r="CH719" s="22" t="s">
        <v>32</v>
      </c>
      <c r="CI719" s="20">
        <v>2017</v>
      </c>
      <c r="CJ719" s="21" t="s">
        <v>30</v>
      </c>
      <c r="CK719" s="21" t="s">
        <v>30</v>
      </c>
      <c r="CL719" s="15"/>
      <c r="CM719" s="15"/>
      <c r="CN719" s="15"/>
      <c r="CO719" s="15"/>
      <c r="CP719" s="15"/>
    </row>
    <row r="720" spans="1:94" ht="26.1" customHeight="1" x14ac:dyDescent="0.2">
      <c r="A720" s="268">
        <v>21739</v>
      </c>
      <c r="B720" s="268" t="s">
        <v>289</v>
      </c>
      <c r="C720" s="64" t="s">
        <v>3705</v>
      </c>
      <c r="D720" s="268">
        <v>21699</v>
      </c>
      <c r="E720" s="268" t="s">
        <v>289</v>
      </c>
      <c r="F720" s="419">
        <v>16</v>
      </c>
      <c r="G720" s="371">
        <v>1</v>
      </c>
      <c r="H720" s="372">
        <v>674</v>
      </c>
      <c r="I720" s="197" t="s">
        <v>205</v>
      </c>
      <c r="J720" s="441" t="s">
        <v>261</v>
      </c>
      <c r="K720" s="434" t="s">
        <v>2289</v>
      </c>
      <c r="L720" s="345">
        <v>1</v>
      </c>
      <c r="M720" s="462">
        <v>1639</v>
      </c>
      <c r="N720" s="219">
        <v>3</v>
      </c>
      <c r="O720" s="220">
        <v>0</v>
      </c>
      <c r="P720" s="404">
        <v>3</v>
      </c>
      <c r="Q720" s="387"/>
      <c r="R720" s="387"/>
      <c r="S720" s="388"/>
      <c r="T720" s="389"/>
      <c r="U720" s="455"/>
      <c r="V720" s="404"/>
      <c r="W720" s="24"/>
      <c r="X720" s="32"/>
      <c r="Y720" s="32"/>
      <c r="Z720" s="24">
        <v>6</v>
      </c>
      <c r="AA720" s="24"/>
      <c r="AB720" s="24">
        <f t="shared" si="13"/>
        <v>0</v>
      </c>
      <c r="AC720" s="24">
        <v>1</v>
      </c>
      <c r="AD720" s="24">
        <v>1</v>
      </c>
      <c r="AE720" s="465"/>
      <c r="AF720" s="24" t="s">
        <v>287</v>
      </c>
      <c r="AG720" s="32">
        <v>1</v>
      </c>
      <c r="AH720" s="250"/>
      <c r="AI720" s="250"/>
      <c r="AJ720" s="250"/>
      <c r="AK720" s="250">
        <v>33</v>
      </c>
      <c r="AL720" s="250">
        <v>64</v>
      </c>
      <c r="AM720" s="250"/>
      <c r="AN720" s="250"/>
      <c r="AO720" s="250"/>
      <c r="AP720" s="250"/>
      <c r="AQ720" s="250"/>
      <c r="AR720" s="252"/>
      <c r="AS720" s="19">
        <v>6</v>
      </c>
      <c r="AT720" s="19"/>
      <c r="AU720" s="19">
        <v>0</v>
      </c>
      <c r="AV720" s="19">
        <v>1</v>
      </c>
      <c r="AW720" s="19">
        <v>2</v>
      </c>
      <c r="AX720" s="250"/>
      <c r="AY720" s="19" t="s">
        <v>287</v>
      </c>
      <c r="AZ720" s="32" t="s">
        <v>2062</v>
      </c>
      <c r="BA720" s="19"/>
      <c r="BB720" s="19"/>
      <c r="BC720" s="19"/>
      <c r="BD720" s="19">
        <v>34</v>
      </c>
      <c r="BE720" s="19">
        <v>62</v>
      </c>
      <c r="BF720" s="19"/>
      <c r="BG720" s="19"/>
      <c r="BH720" s="19"/>
      <c r="BI720" s="19"/>
      <c r="BJ720" s="19"/>
      <c r="BK720" s="19"/>
      <c r="BL720" s="454">
        <v>1743</v>
      </c>
      <c r="BM720" s="229"/>
      <c r="BN720" s="200"/>
      <c r="BO720" s="219"/>
      <c r="BP720" s="220"/>
      <c r="BQ720" s="221"/>
      <c r="BR720" s="222"/>
      <c r="BS720" s="222"/>
      <c r="BT720" s="222"/>
      <c r="BU720" s="204"/>
      <c r="BV720" s="346">
        <v>1084</v>
      </c>
      <c r="BW720" s="13">
        <v>19</v>
      </c>
      <c r="BX720" s="13">
        <v>6</v>
      </c>
      <c r="BY720" s="37">
        <v>13</v>
      </c>
      <c r="BZ720" s="15"/>
      <c r="CA720" s="33">
        <v>15</v>
      </c>
      <c r="CB720" s="32"/>
      <c r="CC720" s="32"/>
      <c r="CD720" s="32" t="s">
        <v>149</v>
      </c>
      <c r="CE720" s="36">
        <v>471</v>
      </c>
      <c r="CF720" s="15">
        <v>3</v>
      </c>
      <c r="CG720" s="79">
        <v>710</v>
      </c>
      <c r="CH720" s="22" t="s">
        <v>32</v>
      </c>
      <c r="CI720" s="20">
        <v>2017</v>
      </c>
      <c r="CJ720" s="21" t="s">
        <v>30</v>
      </c>
      <c r="CK720" s="21" t="s">
        <v>30</v>
      </c>
      <c r="CL720" s="15"/>
      <c r="CM720" s="15"/>
      <c r="CN720" s="15"/>
      <c r="CO720" s="15"/>
      <c r="CP720" s="15"/>
    </row>
    <row r="721" spans="1:94" ht="26.1" customHeight="1" x14ac:dyDescent="0.2">
      <c r="A721" s="268">
        <v>21740</v>
      </c>
      <c r="B721" s="268" t="s">
        <v>289</v>
      </c>
      <c r="C721" s="64" t="s">
        <v>3706</v>
      </c>
      <c r="D721" s="268">
        <v>21700</v>
      </c>
      <c r="E721" s="268" t="s">
        <v>289</v>
      </c>
      <c r="F721" s="419">
        <v>16</v>
      </c>
      <c r="G721" s="371">
        <v>1</v>
      </c>
      <c r="H721" s="372">
        <v>675</v>
      </c>
      <c r="I721" s="197" t="s">
        <v>205</v>
      </c>
      <c r="J721" s="441" t="s">
        <v>261</v>
      </c>
      <c r="K721" s="434" t="s">
        <v>2288</v>
      </c>
      <c r="L721" s="345">
        <v>1</v>
      </c>
      <c r="M721" s="462">
        <v>1640</v>
      </c>
      <c r="N721" s="219"/>
      <c r="O721" s="220"/>
      <c r="P721" s="404"/>
      <c r="Q721" s="387"/>
      <c r="R721" s="387"/>
      <c r="S721" s="388"/>
      <c r="T721" s="389"/>
      <c r="U721" s="455"/>
      <c r="V721" s="404"/>
      <c r="W721" s="24"/>
      <c r="X721" s="32"/>
      <c r="Y721" s="32"/>
      <c r="Z721" s="24">
        <v>6</v>
      </c>
      <c r="AA721" s="24"/>
      <c r="AB721" s="24">
        <f t="shared" si="13"/>
        <v>0</v>
      </c>
      <c r="AC721" s="24">
        <v>1</v>
      </c>
      <c r="AD721" s="24">
        <v>2</v>
      </c>
      <c r="AE721" s="465"/>
      <c r="AF721" s="24" t="s">
        <v>287</v>
      </c>
      <c r="AG721" s="32">
        <v>1</v>
      </c>
      <c r="AH721" s="250"/>
      <c r="AI721" s="250"/>
      <c r="AJ721" s="250"/>
      <c r="AK721" s="250">
        <v>33</v>
      </c>
      <c r="AL721" s="250">
        <v>64</v>
      </c>
      <c r="AM721" s="250"/>
      <c r="AN721" s="250"/>
      <c r="AO721" s="250"/>
      <c r="AP721" s="250"/>
      <c r="AQ721" s="250"/>
      <c r="AR721" s="252"/>
      <c r="AS721" s="19">
        <v>4</v>
      </c>
      <c r="AT721" s="19"/>
      <c r="AU721" s="19">
        <v>0</v>
      </c>
      <c r="AV721" s="19">
        <v>1</v>
      </c>
      <c r="AW721" s="19">
        <v>1</v>
      </c>
      <c r="AX721" s="250"/>
      <c r="AY721" s="19" t="s">
        <v>287</v>
      </c>
      <c r="AZ721" s="32" t="s">
        <v>2062</v>
      </c>
      <c r="BA721" s="19"/>
      <c r="BB721" s="19"/>
      <c r="BC721" s="19"/>
      <c r="BD721" s="19">
        <v>34</v>
      </c>
      <c r="BE721" s="19">
        <v>62</v>
      </c>
      <c r="BF721" s="19"/>
      <c r="BG721" s="19"/>
      <c r="BH721" s="19"/>
      <c r="BI721" s="19"/>
      <c r="BJ721" s="19"/>
      <c r="BK721" s="19"/>
      <c r="BL721" s="454">
        <v>1743</v>
      </c>
      <c r="BM721" s="229"/>
      <c r="BN721" s="200"/>
      <c r="BO721" s="219"/>
      <c r="BP721" s="220"/>
      <c r="BQ721" s="221"/>
      <c r="BR721" s="222"/>
      <c r="BS721" s="222"/>
      <c r="BT721" s="222"/>
      <c r="BU721" s="204"/>
      <c r="BV721" s="346">
        <v>1084</v>
      </c>
      <c r="BW721" s="13">
        <v>19</v>
      </c>
      <c r="BX721" s="13">
        <v>6</v>
      </c>
      <c r="BY721" s="37">
        <v>13</v>
      </c>
      <c r="BZ721" s="15"/>
      <c r="CA721" s="33">
        <v>15</v>
      </c>
      <c r="CB721" s="32"/>
      <c r="CC721" s="32"/>
      <c r="CD721" s="32" t="s">
        <v>149</v>
      </c>
      <c r="CE721" s="36">
        <v>471</v>
      </c>
      <c r="CF721" s="15">
        <v>3</v>
      </c>
      <c r="CG721" s="79">
        <v>710</v>
      </c>
      <c r="CH721" s="22" t="s">
        <v>32</v>
      </c>
      <c r="CI721" s="20">
        <v>2017</v>
      </c>
      <c r="CJ721" s="21" t="s">
        <v>30</v>
      </c>
      <c r="CK721" s="21" t="s">
        <v>30</v>
      </c>
      <c r="CL721" s="15"/>
      <c r="CM721" s="15"/>
      <c r="CN721" s="15"/>
      <c r="CO721" s="15"/>
      <c r="CP721" s="15"/>
    </row>
    <row r="722" spans="1:94" ht="26.1" customHeight="1" x14ac:dyDescent="0.2">
      <c r="A722" s="268">
        <v>21741</v>
      </c>
      <c r="B722" s="268" t="s">
        <v>289</v>
      </c>
      <c r="C722" s="64" t="s">
        <v>3707</v>
      </c>
      <c r="D722" s="268">
        <v>21701</v>
      </c>
      <c r="E722" s="268" t="s">
        <v>289</v>
      </c>
      <c r="F722" s="419">
        <v>16</v>
      </c>
      <c r="G722" s="371">
        <v>1</v>
      </c>
      <c r="H722" s="372">
        <v>676</v>
      </c>
      <c r="I722" s="197" t="s">
        <v>205</v>
      </c>
      <c r="J722" s="441" t="s">
        <v>261</v>
      </c>
      <c r="K722" s="434" t="s">
        <v>2287</v>
      </c>
      <c r="L722" s="345">
        <v>1</v>
      </c>
      <c r="M722" s="462">
        <v>1641</v>
      </c>
      <c r="N722" s="219"/>
      <c r="O722" s="220"/>
      <c r="P722" s="404"/>
      <c r="Q722" s="387"/>
      <c r="R722" s="387"/>
      <c r="S722" s="388"/>
      <c r="T722" s="389"/>
      <c r="U722" s="455"/>
      <c r="V722" s="404"/>
      <c r="W722" s="24"/>
      <c r="X722" s="32"/>
      <c r="Y722" s="32"/>
      <c r="Z722" s="24">
        <v>4</v>
      </c>
      <c r="AA722" s="24"/>
      <c r="AB722" s="24">
        <f t="shared" si="13"/>
        <v>0</v>
      </c>
      <c r="AC722" s="24">
        <v>1</v>
      </c>
      <c r="AD722" s="24">
        <v>1</v>
      </c>
      <c r="AE722" s="465"/>
      <c r="AF722" s="24" t="s">
        <v>287</v>
      </c>
      <c r="AG722" s="32">
        <v>1</v>
      </c>
      <c r="AH722" s="250"/>
      <c r="AI722" s="250"/>
      <c r="AJ722" s="250"/>
      <c r="AK722" s="250">
        <v>33</v>
      </c>
      <c r="AL722" s="250">
        <v>64</v>
      </c>
      <c r="AM722" s="250"/>
      <c r="AN722" s="250"/>
      <c r="AO722" s="250"/>
      <c r="AP722" s="250"/>
      <c r="AQ722" s="250"/>
      <c r="AR722" s="252"/>
      <c r="AS722" s="19">
        <v>6</v>
      </c>
      <c r="AT722" s="19"/>
      <c r="AU722" s="19">
        <v>0</v>
      </c>
      <c r="AV722" s="19">
        <v>1</v>
      </c>
      <c r="AW722" s="19">
        <v>1</v>
      </c>
      <c r="AX722" s="250"/>
      <c r="AY722" s="19" t="s">
        <v>287</v>
      </c>
      <c r="AZ722" s="32" t="s">
        <v>2062</v>
      </c>
      <c r="BA722" s="19"/>
      <c r="BB722" s="19"/>
      <c r="BC722" s="19"/>
      <c r="BD722" s="19">
        <v>34</v>
      </c>
      <c r="BE722" s="19">
        <v>62</v>
      </c>
      <c r="BF722" s="19"/>
      <c r="BG722" s="19"/>
      <c r="BH722" s="19"/>
      <c r="BI722" s="19"/>
      <c r="BJ722" s="19"/>
      <c r="BK722" s="19"/>
      <c r="BL722" s="454">
        <v>1743</v>
      </c>
      <c r="BM722" s="229"/>
      <c r="BN722" s="200"/>
      <c r="BO722" s="219"/>
      <c r="BP722" s="220"/>
      <c r="BQ722" s="221"/>
      <c r="BR722" s="222"/>
      <c r="BS722" s="222"/>
      <c r="BT722" s="222"/>
      <c r="BU722" s="204"/>
      <c r="BV722" s="346">
        <v>1084</v>
      </c>
      <c r="BW722" s="13">
        <v>19</v>
      </c>
      <c r="BX722" s="13">
        <v>6</v>
      </c>
      <c r="BY722" s="37">
        <v>13</v>
      </c>
      <c r="BZ722" s="15"/>
      <c r="CA722" s="33">
        <v>15</v>
      </c>
      <c r="CB722" s="32"/>
      <c r="CC722" s="32"/>
      <c r="CD722" s="32" t="s">
        <v>149</v>
      </c>
      <c r="CE722" s="36">
        <v>471</v>
      </c>
      <c r="CF722" s="15">
        <v>3</v>
      </c>
      <c r="CG722" s="79">
        <v>710</v>
      </c>
      <c r="CH722" s="22" t="s">
        <v>32</v>
      </c>
      <c r="CI722" s="20">
        <v>2017</v>
      </c>
      <c r="CJ722" s="21" t="s">
        <v>30</v>
      </c>
      <c r="CK722" s="21" t="s">
        <v>30</v>
      </c>
      <c r="CL722" s="15"/>
      <c r="CM722" s="15"/>
      <c r="CN722" s="15"/>
      <c r="CO722" s="15"/>
      <c r="CP722" s="15"/>
    </row>
    <row r="723" spans="1:94" ht="26.1" customHeight="1" x14ac:dyDescent="0.2">
      <c r="A723" s="268">
        <v>21742</v>
      </c>
      <c r="B723" s="268" t="s">
        <v>289</v>
      </c>
      <c r="C723" s="64" t="s">
        <v>3708</v>
      </c>
      <c r="D723" s="268">
        <v>21702</v>
      </c>
      <c r="E723" s="268" t="s">
        <v>289</v>
      </c>
      <c r="F723" s="419">
        <v>16</v>
      </c>
      <c r="G723" s="371">
        <v>1</v>
      </c>
      <c r="H723" s="372">
        <v>677</v>
      </c>
      <c r="I723" s="197" t="s">
        <v>205</v>
      </c>
      <c r="J723" s="441" t="s">
        <v>261</v>
      </c>
      <c r="K723" s="434" t="s">
        <v>2286</v>
      </c>
      <c r="L723" s="345">
        <v>1</v>
      </c>
      <c r="M723" s="462">
        <v>1642</v>
      </c>
      <c r="N723" s="219">
        <v>2</v>
      </c>
      <c r="O723" s="220">
        <v>0</v>
      </c>
      <c r="P723" s="404">
        <v>2</v>
      </c>
      <c r="Q723" s="387"/>
      <c r="R723" s="387"/>
      <c r="S723" s="388"/>
      <c r="T723" s="389"/>
      <c r="U723" s="455"/>
      <c r="V723" s="404"/>
      <c r="W723" s="24"/>
      <c r="X723" s="32"/>
      <c r="Y723" s="32"/>
      <c r="Z723" s="24">
        <v>6</v>
      </c>
      <c r="AA723" s="24"/>
      <c r="AB723" s="24">
        <f t="shared" si="13"/>
        <v>0</v>
      </c>
      <c r="AC723" s="24">
        <v>3</v>
      </c>
      <c r="AD723" s="24">
        <v>2</v>
      </c>
      <c r="AE723" s="465"/>
      <c r="AF723" s="24" t="s">
        <v>286</v>
      </c>
      <c r="AG723" s="32" t="s">
        <v>4004</v>
      </c>
      <c r="AH723" s="250">
        <v>1</v>
      </c>
      <c r="AI723" s="250"/>
      <c r="AJ723" s="250"/>
      <c r="AK723" s="250">
        <v>34</v>
      </c>
      <c r="AL723" s="250">
        <v>64</v>
      </c>
      <c r="AM723" s="250"/>
      <c r="AN723" s="250"/>
      <c r="AO723" s="250"/>
      <c r="AP723" s="250"/>
      <c r="AQ723" s="250"/>
      <c r="AR723" s="252"/>
      <c r="AS723" s="19">
        <v>6</v>
      </c>
      <c r="AT723" s="19"/>
      <c r="AU723" s="19">
        <v>0</v>
      </c>
      <c r="AV723" s="19">
        <v>3</v>
      </c>
      <c r="AW723" s="19">
        <v>2</v>
      </c>
      <c r="AX723" s="250"/>
      <c r="AY723" s="19" t="s">
        <v>287</v>
      </c>
      <c r="AZ723" s="32" t="s">
        <v>2062</v>
      </c>
      <c r="BA723" s="19"/>
      <c r="BB723" s="19"/>
      <c r="BC723" s="19"/>
      <c r="BD723" s="19">
        <v>34</v>
      </c>
      <c r="BE723" s="19">
        <v>67</v>
      </c>
      <c r="BF723" s="19"/>
      <c r="BG723" s="19"/>
      <c r="BH723" s="19"/>
      <c r="BI723" s="19"/>
      <c r="BJ723" s="19"/>
      <c r="BK723" s="19"/>
      <c r="BL723" s="454">
        <v>1744</v>
      </c>
      <c r="BM723" s="229"/>
      <c r="BN723" s="200"/>
      <c r="BO723" s="219"/>
      <c r="BP723" s="220"/>
      <c r="BQ723" s="221"/>
      <c r="BR723" s="222"/>
      <c r="BS723" s="222"/>
      <c r="BT723" s="222"/>
      <c r="BU723" s="204"/>
      <c r="BV723" s="346">
        <v>1084</v>
      </c>
      <c r="BW723" s="13">
        <v>19</v>
      </c>
      <c r="BX723" s="13">
        <v>6</v>
      </c>
      <c r="BY723" s="37">
        <v>13</v>
      </c>
      <c r="BZ723" s="15"/>
      <c r="CA723" s="33">
        <v>15</v>
      </c>
      <c r="CB723" s="32"/>
      <c r="CC723" s="32"/>
      <c r="CD723" s="32" t="s">
        <v>149</v>
      </c>
      <c r="CE723" s="36">
        <v>471</v>
      </c>
      <c r="CF723" s="15">
        <v>3</v>
      </c>
      <c r="CG723" s="79">
        <v>710</v>
      </c>
      <c r="CH723" s="22" t="s">
        <v>32</v>
      </c>
      <c r="CI723" s="20">
        <v>2017</v>
      </c>
      <c r="CJ723" s="21" t="s">
        <v>30</v>
      </c>
      <c r="CK723" s="21" t="s">
        <v>30</v>
      </c>
      <c r="CL723" s="15"/>
      <c r="CM723" s="15"/>
      <c r="CN723" s="15"/>
      <c r="CO723" s="15"/>
      <c r="CP723" s="15"/>
    </row>
    <row r="724" spans="1:94" ht="26.1" customHeight="1" x14ac:dyDescent="0.2">
      <c r="A724" s="268">
        <v>21743</v>
      </c>
      <c r="B724" s="268" t="s">
        <v>289</v>
      </c>
      <c r="C724" s="64" t="s">
        <v>3709</v>
      </c>
      <c r="D724" s="268">
        <v>21703</v>
      </c>
      <c r="E724" s="268" t="s">
        <v>289</v>
      </c>
      <c r="F724" s="419">
        <v>16</v>
      </c>
      <c r="G724" s="371">
        <v>1</v>
      </c>
      <c r="H724" s="372">
        <v>678</v>
      </c>
      <c r="I724" s="197" t="s">
        <v>205</v>
      </c>
      <c r="J724" s="441" t="s">
        <v>261</v>
      </c>
      <c r="K724" s="434" t="s">
        <v>2285</v>
      </c>
      <c r="L724" s="345">
        <v>1</v>
      </c>
      <c r="M724" s="462">
        <v>1643</v>
      </c>
      <c r="N724" s="219"/>
      <c r="O724" s="220"/>
      <c r="P724" s="404"/>
      <c r="Q724" s="387"/>
      <c r="R724" s="387"/>
      <c r="S724" s="388"/>
      <c r="T724" s="389"/>
      <c r="U724" s="455"/>
      <c r="V724" s="404"/>
      <c r="W724" s="24"/>
      <c r="X724" s="32"/>
      <c r="Y724" s="32"/>
      <c r="Z724" s="24">
        <v>6</v>
      </c>
      <c r="AA724" s="24"/>
      <c r="AB724" s="24">
        <f t="shared" si="13"/>
        <v>0</v>
      </c>
      <c r="AC724" s="24">
        <v>3</v>
      </c>
      <c r="AD724" s="24">
        <v>1</v>
      </c>
      <c r="AE724" s="465"/>
      <c r="AF724" s="24" t="s">
        <v>286</v>
      </c>
      <c r="AG724" s="32">
        <v>1</v>
      </c>
      <c r="AH724" s="250"/>
      <c r="AI724" s="250"/>
      <c r="AJ724" s="250"/>
      <c r="AK724" s="250">
        <v>34</v>
      </c>
      <c r="AL724" s="250">
        <v>64</v>
      </c>
      <c r="AM724" s="250"/>
      <c r="AN724" s="250"/>
      <c r="AO724" s="250"/>
      <c r="AP724" s="250"/>
      <c r="AQ724" s="250"/>
      <c r="AR724" s="252"/>
      <c r="AS724" s="19">
        <v>6</v>
      </c>
      <c r="AT724" s="19"/>
      <c r="AU724" s="19">
        <v>0</v>
      </c>
      <c r="AV724" s="19">
        <v>3</v>
      </c>
      <c r="AW724" s="19">
        <v>1</v>
      </c>
      <c r="AX724" s="250"/>
      <c r="AY724" s="19" t="s">
        <v>287</v>
      </c>
      <c r="AZ724" s="32" t="s">
        <v>2062</v>
      </c>
      <c r="BA724" s="19"/>
      <c r="BB724" s="19"/>
      <c r="BC724" s="19"/>
      <c r="BD724" s="19">
        <v>34</v>
      </c>
      <c r="BE724" s="19">
        <v>67</v>
      </c>
      <c r="BF724" s="19"/>
      <c r="BG724" s="19"/>
      <c r="BH724" s="19"/>
      <c r="BI724" s="19"/>
      <c r="BJ724" s="19"/>
      <c r="BK724" s="19"/>
      <c r="BL724" s="454">
        <v>1744</v>
      </c>
      <c r="BM724" s="229"/>
      <c r="BN724" s="200"/>
      <c r="BO724" s="219"/>
      <c r="BP724" s="220"/>
      <c r="BQ724" s="221"/>
      <c r="BR724" s="222"/>
      <c r="BS724" s="222"/>
      <c r="BT724" s="222"/>
      <c r="BU724" s="204"/>
      <c r="BV724" s="346">
        <v>1084</v>
      </c>
      <c r="BW724" s="13">
        <v>19</v>
      </c>
      <c r="BX724" s="13">
        <v>6</v>
      </c>
      <c r="BY724" s="37">
        <v>13</v>
      </c>
      <c r="BZ724" s="15"/>
      <c r="CA724" s="33">
        <v>15</v>
      </c>
      <c r="CB724" s="32"/>
      <c r="CC724" s="32"/>
      <c r="CD724" s="32" t="s">
        <v>149</v>
      </c>
      <c r="CE724" s="36">
        <v>471</v>
      </c>
      <c r="CF724" s="15">
        <v>3</v>
      </c>
      <c r="CG724" s="79">
        <v>710</v>
      </c>
      <c r="CH724" s="22" t="s">
        <v>32</v>
      </c>
      <c r="CI724" s="20">
        <v>2017</v>
      </c>
      <c r="CJ724" s="21" t="s">
        <v>30</v>
      </c>
      <c r="CK724" s="21" t="s">
        <v>30</v>
      </c>
      <c r="CL724" s="15"/>
      <c r="CM724" s="15"/>
      <c r="CN724" s="15"/>
      <c r="CO724" s="15"/>
      <c r="CP724" s="15"/>
    </row>
    <row r="725" spans="1:94" ht="26.1" customHeight="1" x14ac:dyDescent="0.2">
      <c r="A725" s="268">
        <v>21744</v>
      </c>
      <c r="B725" s="268" t="s">
        <v>289</v>
      </c>
      <c r="C725" s="64" t="s">
        <v>3710</v>
      </c>
      <c r="D725" s="268">
        <v>21704</v>
      </c>
      <c r="E725" s="268" t="s">
        <v>289</v>
      </c>
      <c r="F725" s="419">
        <v>16</v>
      </c>
      <c r="G725" s="371">
        <v>1</v>
      </c>
      <c r="H725" s="372">
        <v>679</v>
      </c>
      <c r="I725" s="197" t="s">
        <v>205</v>
      </c>
      <c r="J725" s="441" t="s">
        <v>262</v>
      </c>
      <c r="K725" s="434" t="s">
        <v>2284</v>
      </c>
      <c r="L725" s="345">
        <v>1</v>
      </c>
      <c r="M725" s="462">
        <v>1644</v>
      </c>
      <c r="N725" s="219">
        <v>2</v>
      </c>
      <c r="O725" s="220">
        <v>3</v>
      </c>
      <c r="P725" s="404">
        <v>5</v>
      </c>
      <c r="Q725" s="387"/>
      <c r="R725" s="387"/>
      <c r="S725" s="388"/>
      <c r="T725" s="389"/>
      <c r="U725" s="455"/>
      <c r="V725" s="404"/>
      <c r="W725" s="24"/>
      <c r="X725" s="32"/>
      <c r="Y725" s="32"/>
      <c r="Z725" s="24">
        <v>8</v>
      </c>
      <c r="AA725" s="24"/>
      <c r="AB725" s="24">
        <f t="shared" si="13"/>
        <v>0</v>
      </c>
      <c r="AC725" s="24">
        <v>3</v>
      </c>
      <c r="AD725" s="24">
        <v>1</v>
      </c>
      <c r="AE725" s="465" t="s">
        <v>3940</v>
      </c>
      <c r="AF725" s="24" t="s">
        <v>286</v>
      </c>
      <c r="AG725" s="32">
        <v>5</v>
      </c>
      <c r="AH725" s="250"/>
      <c r="AI725" s="250">
        <v>1</v>
      </c>
      <c r="AJ725" s="250"/>
      <c r="AK725" s="250">
        <v>35</v>
      </c>
      <c r="AL725" s="250">
        <v>66</v>
      </c>
      <c r="AM725" s="250"/>
      <c r="AN725" s="250"/>
      <c r="AO725" s="250"/>
      <c r="AP725" s="250"/>
      <c r="AQ725" s="250"/>
      <c r="AR725" s="252"/>
      <c r="AS725" s="19">
        <v>8</v>
      </c>
      <c r="AT725" s="19"/>
      <c r="AU725" s="19">
        <v>0</v>
      </c>
      <c r="AV725" s="19">
        <v>3</v>
      </c>
      <c r="AW725" s="19">
        <v>1</v>
      </c>
      <c r="AX725" s="250"/>
      <c r="AY725" s="19" t="s">
        <v>287</v>
      </c>
      <c r="AZ725" s="32" t="s">
        <v>2067</v>
      </c>
      <c r="BA725" s="19"/>
      <c r="BB725" s="19">
        <v>1</v>
      </c>
      <c r="BC725" s="19"/>
      <c r="BD725" s="19">
        <v>34</v>
      </c>
      <c r="BE725" s="19">
        <v>67</v>
      </c>
      <c r="BF725" s="19"/>
      <c r="BG725" s="19"/>
      <c r="BH725" s="19"/>
      <c r="BI725" s="19"/>
      <c r="BJ725" s="19"/>
      <c r="BK725" s="19"/>
      <c r="BL725" s="454">
        <v>1745</v>
      </c>
      <c r="BM725" s="229"/>
      <c r="BN725" s="200"/>
      <c r="BO725" s="219"/>
      <c r="BP725" s="220"/>
      <c r="BQ725" s="221"/>
      <c r="BR725" s="222"/>
      <c r="BS725" s="222"/>
      <c r="BT725" s="223">
        <v>4</v>
      </c>
      <c r="BU725" s="204"/>
      <c r="BV725" s="346">
        <v>1085</v>
      </c>
      <c r="BW725" s="13">
        <v>18</v>
      </c>
      <c r="BX725" s="13">
        <v>6</v>
      </c>
      <c r="BY725" s="37">
        <v>12</v>
      </c>
      <c r="BZ725" s="15"/>
      <c r="CA725" s="33">
        <v>15</v>
      </c>
      <c r="CB725" s="32"/>
      <c r="CC725" s="32"/>
      <c r="CD725" s="32" t="s">
        <v>150</v>
      </c>
      <c r="CE725" s="36">
        <v>471</v>
      </c>
      <c r="CF725" s="15">
        <v>3</v>
      </c>
      <c r="CG725" s="79">
        <v>710</v>
      </c>
      <c r="CH725" s="22" t="s">
        <v>32</v>
      </c>
      <c r="CI725" s="20">
        <v>2017</v>
      </c>
      <c r="CJ725" s="21" t="s">
        <v>30</v>
      </c>
      <c r="CK725" s="21" t="s">
        <v>30</v>
      </c>
      <c r="CL725" s="15"/>
      <c r="CM725" s="15"/>
      <c r="CN725" s="15"/>
      <c r="CO725" s="15"/>
      <c r="CP725" s="15"/>
    </row>
    <row r="726" spans="1:94" ht="26.1" customHeight="1" x14ac:dyDescent="0.2">
      <c r="A726" s="268">
        <v>21745</v>
      </c>
      <c r="B726" s="268" t="s">
        <v>289</v>
      </c>
      <c r="C726" s="64" t="s">
        <v>3711</v>
      </c>
      <c r="D726" s="268">
        <v>21705</v>
      </c>
      <c r="E726" s="268" t="s">
        <v>289</v>
      </c>
      <c r="F726" s="419">
        <v>16</v>
      </c>
      <c r="G726" s="371">
        <v>1</v>
      </c>
      <c r="H726" s="372">
        <v>680</v>
      </c>
      <c r="I726" s="197" t="s">
        <v>205</v>
      </c>
      <c r="J726" s="441" t="s">
        <v>262</v>
      </c>
      <c r="K726" s="434" t="s">
        <v>2283</v>
      </c>
      <c r="L726" s="345">
        <v>1</v>
      </c>
      <c r="M726" s="462">
        <v>1645</v>
      </c>
      <c r="N726" s="219"/>
      <c r="O726" s="220"/>
      <c r="P726" s="404"/>
      <c r="Q726" s="387"/>
      <c r="R726" s="387"/>
      <c r="S726" s="388"/>
      <c r="T726" s="389"/>
      <c r="U726" s="455"/>
      <c r="V726" s="404"/>
      <c r="W726" s="24"/>
      <c r="X726" s="32"/>
      <c r="Y726" s="32"/>
      <c r="Z726" s="24">
        <v>8</v>
      </c>
      <c r="AA726" s="24"/>
      <c r="AB726" s="24">
        <f t="shared" si="13"/>
        <v>0</v>
      </c>
      <c r="AC726" s="24">
        <v>3</v>
      </c>
      <c r="AD726" s="24">
        <v>1</v>
      </c>
      <c r="AE726" s="465"/>
      <c r="AF726" s="24" t="s">
        <v>286</v>
      </c>
      <c r="AG726" s="32">
        <v>5</v>
      </c>
      <c r="AH726" s="250"/>
      <c r="AI726" s="250"/>
      <c r="AJ726" s="250"/>
      <c r="AK726" s="250">
        <v>34</v>
      </c>
      <c r="AL726" s="250">
        <v>64</v>
      </c>
      <c r="AM726" s="250"/>
      <c r="AN726" s="250"/>
      <c r="AO726" s="250"/>
      <c r="AP726" s="250"/>
      <c r="AQ726" s="250"/>
      <c r="AR726" s="252"/>
      <c r="AS726" s="19">
        <v>8</v>
      </c>
      <c r="AT726" s="19"/>
      <c r="AU726" s="19">
        <v>0</v>
      </c>
      <c r="AV726" s="19">
        <v>3</v>
      </c>
      <c r="AW726" s="19">
        <v>1</v>
      </c>
      <c r="AX726" s="250"/>
      <c r="AY726" s="19" t="s">
        <v>287</v>
      </c>
      <c r="AZ726" s="32" t="s">
        <v>2067</v>
      </c>
      <c r="BA726" s="19"/>
      <c r="BB726" s="19">
        <v>1</v>
      </c>
      <c r="BC726" s="19"/>
      <c r="BD726" s="19">
        <v>34</v>
      </c>
      <c r="BE726" s="19">
        <v>67</v>
      </c>
      <c r="BF726" s="19"/>
      <c r="BG726" s="19"/>
      <c r="BH726" s="19"/>
      <c r="BI726" s="19"/>
      <c r="BJ726" s="19"/>
      <c r="BK726" s="19"/>
      <c r="BL726" s="454">
        <v>1745</v>
      </c>
      <c r="BM726" s="229"/>
      <c r="BN726" s="200"/>
      <c r="BO726" s="219"/>
      <c r="BP726" s="220"/>
      <c r="BQ726" s="221"/>
      <c r="BR726" s="222"/>
      <c r="BS726" s="222"/>
      <c r="BT726" s="223">
        <v>4</v>
      </c>
      <c r="BU726" s="204"/>
      <c r="BV726" s="346">
        <v>1085</v>
      </c>
      <c r="BW726" s="13">
        <v>18</v>
      </c>
      <c r="BX726" s="13">
        <v>6</v>
      </c>
      <c r="BY726" s="37">
        <v>12</v>
      </c>
      <c r="BZ726" s="15"/>
      <c r="CA726" s="33">
        <v>15</v>
      </c>
      <c r="CB726" s="32"/>
      <c r="CC726" s="32"/>
      <c r="CD726" s="32" t="s">
        <v>150</v>
      </c>
      <c r="CE726" s="36">
        <v>471</v>
      </c>
      <c r="CF726" s="15">
        <v>3</v>
      </c>
      <c r="CG726" s="79">
        <v>710</v>
      </c>
      <c r="CH726" s="22" t="s">
        <v>32</v>
      </c>
      <c r="CI726" s="20">
        <v>2017</v>
      </c>
      <c r="CJ726" s="21" t="s">
        <v>30</v>
      </c>
      <c r="CK726" s="21" t="s">
        <v>30</v>
      </c>
      <c r="CL726" s="15"/>
      <c r="CM726" s="15"/>
      <c r="CN726" s="15"/>
      <c r="CO726" s="15"/>
      <c r="CP726" s="15"/>
    </row>
    <row r="727" spans="1:94" ht="26.1" customHeight="1" x14ac:dyDescent="0.2">
      <c r="A727" s="268">
        <v>21746</v>
      </c>
      <c r="B727" s="268" t="s">
        <v>289</v>
      </c>
      <c r="C727" s="64" t="s">
        <v>3712</v>
      </c>
      <c r="D727" s="268">
        <v>21706</v>
      </c>
      <c r="E727" s="268" t="s">
        <v>289</v>
      </c>
      <c r="F727" s="419">
        <v>16</v>
      </c>
      <c r="G727" s="371">
        <v>1</v>
      </c>
      <c r="H727" s="372">
        <v>681</v>
      </c>
      <c r="I727" s="197" t="s">
        <v>205</v>
      </c>
      <c r="J727" s="441" t="s">
        <v>262</v>
      </c>
      <c r="K727" s="434" t="s">
        <v>2282</v>
      </c>
      <c r="L727" s="345">
        <v>1</v>
      </c>
      <c r="M727" s="462">
        <v>1646</v>
      </c>
      <c r="N727" s="219">
        <v>3</v>
      </c>
      <c r="O727" s="220">
        <v>0</v>
      </c>
      <c r="P727" s="404">
        <v>3</v>
      </c>
      <c r="Q727" s="387"/>
      <c r="R727" s="387"/>
      <c r="S727" s="388"/>
      <c r="T727" s="389"/>
      <c r="U727" s="455"/>
      <c r="V727" s="404"/>
      <c r="W727" s="24"/>
      <c r="X727" s="32"/>
      <c r="Y727" s="32"/>
      <c r="Z727" s="24">
        <v>3</v>
      </c>
      <c r="AA727" s="24"/>
      <c r="AB727" s="24">
        <f t="shared" si="13"/>
        <v>0</v>
      </c>
      <c r="AC727" s="24">
        <v>1</v>
      </c>
      <c r="AD727" s="24">
        <v>1</v>
      </c>
      <c r="AE727" s="465"/>
      <c r="AF727" s="24" t="s">
        <v>286</v>
      </c>
      <c r="AG727" s="32">
        <v>1</v>
      </c>
      <c r="AH727" s="250"/>
      <c r="AI727" s="250"/>
      <c r="AJ727" s="250"/>
      <c r="AK727" s="250">
        <v>34</v>
      </c>
      <c r="AL727" s="250">
        <v>64</v>
      </c>
      <c r="AM727" s="250"/>
      <c r="AN727" s="250"/>
      <c r="AO727" s="250"/>
      <c r="AP727" s="250"/>
      <c r="AQ727" s="250"/>
      <c r="AR727" s="252"/>
      <c r="AS727" s="19">
        <v>4</v>
      </c>
      <c r="AT727" s="19"/>
      <c r="AU727" s="19">
        <v>0</v>
      </c>
      <c r="AV727" s="19">
        <v>1</v>
      </c>
      <c r="AW727" s="19">
        <v>1</v>
      </c>
      <c r="AX727" s="250"/>
      <c r="AY727" s="19" t="s">
        <v>287</v>
      </c>
      <c r="AZ727" s="32" t="s">
        <v>2067</v>
      </c>
      <c r="BA727" s="19"/>
      <c r="BB727" s="19"/>
      <c r="BC727" s="19"/>
      <c r="BD727" s="19">
        <v>34</v>
      </c>
      <c r="BE727" s="19">
        <v>68</v>
      </c>
      <c r="BF727" s="19"/>
      <c r="BG727" s="19"/>
      <c r="BH727" s="19"/>
      <c r="BI727" s="19"/>
      <c r="BJ727" s="19"/>
      <c r="BK727" s="19"/>
      <c r="BL727" s="454">
        <v>1746</v>
      </c>
      <c r="BM727" s="229"/>
      <c r="BN727" s="200"/>
      <c r="BO727" s="219"/>
      <c r="BP727" s="220"/>
      <c r="BQ727" s="221"/>
      <c r="BR727" s="222"/>
      <c r="BS727" s="222"/>
      <c r="BT727" s="222"/>
      <c r="BU727" s="204"/>
      <c r="BV727" s="346">
        <v>1085</v>
      </c>
      <c r="BW727" s="13">
        <v>18</v>
      </c>
      <c r="BX727" s="13">
        <v>6</v>
      </c>
      <c r="BY727" s="37">
        <v>12</v>
      </c>
      <c r="BZ727" s="15"/>
      <c r="CA727" s="33">
        <v>15</v>
      </c>
      <c r="CB727" s="32"/>
      <c r="CC727" s="32"/>
      <c r="CD727" s="32" t="s">
        <v>150</v>
      </c>
      <c r="CE727" s="36">
        <v>471</v>
      </c>
      <c r="CF727" s="15">
        <v>3</v>
      </c>
      <c r="CG727" s="79">
        <v>710</v>
      </c>
      <c r="CH727" s="22" t="s">
        <v>32</v>
      </c>
      <c r="CI727" s="20">
        <v>2017</v>
      </c>
      <c r="CJ727" s="21" t="s">
        <v>30</v>
      </c>
      <c r="CK727" s="21" t="s">
        <v>30</v>
      </c>
      <c r="CL727" s="15"/>
      <c r="CM727" s="15"/>
      <c r="CN727" s="15"/>
      <c r="CO727" s="15"/>
      <c r="CP727" s="15"/>
    </row>
    <row r="728" spans="1:94" ht="26.1" customHeight="1" x14ac:dyDescent="0.2">
      <c r="A728" s="268">
        <v>21747</v>
      </c>
      <c r="B728" s="268" t="s">
        <v>289</v>
      </c>
      <c r="C728" s="64" t="s">
        <v>3713</v>
      </c>
      <c r="D728" s="268">
        <v>21707</v>
      </c>
      <c r="E728" s="268" t="s">
        <v>289</v>
      </c>
      <c r="F728" s="419">
        <v>16</v>
      </c>
      <c r="G728" s="371">
        <v>1</v>
      </c>
      <c r="H728" s="372">
        <v>682</v>
      </c>
      <c r="I728" s="197" t="s">
        <v>205</v>
      </c>
      <c r="J728" s="441" t="s">
        <v>262</v>
      </c>
      <c r="K728" s="434" t="s">
        <v>2281</v>
      </c>
      <c r="L728" s="345">
        <v>1</v>
      </c>
      <c r="M728" s="462">
        <v>1647</v>
      </c>
      <c r="N728" s="219"/>
      <c r="O728" s="220"/>
      <c r="P728" s="404"/>
      <c r="Q728" s="387"/>
      <c r="R728" s="387"/>
      <c r="S728" s="388"/>
      <c r="T728" s="389"/>
      <c r="U728" s="455"/>
      <c r="V728" s="404"/>
      <c r="W728" s="24"/>
      <c r="X728" s="32"/>
      <c r="Y728" s="32"/>
      <c r="Z728" s="24">
        <v>8</v>
      </c>
      <c r="AA728" s="24"/>
      <c r="AB728" s="24">
        <f t="shared" si="13"/>
        <v>0</v>
      </c>
      <c r="AC728" s="24">
        <v>1</v>
      </c>
      <c r="AD728" s="24">
        <v>1</v>
      </c>
      <c r="AE728" s="465"/>
      <c r="AF728" s="24" t="s">
        <v>286</v>
      </c>
      <c r="AG728" s="32" t="s">
        <v>4000</v>
      </c>
      <c r="AH728" s="250"/>
      <c r="AI728" s="250"/>
      <c r="AJ728" s="250"/>
      <c r="AK728" s="250">
        <v>34</v>
      </c>
      <c r="AL728" s="250">
        <v>64</v>
      </c>
      <c r="AM728" s="250"/>
      <c r="AN728" s="250"/>
      <c r="AO728" s="250"/>
      <c r="AP728" s="250"/>
      <c r="AQ728" s="250"/>
      <c r="AR728" s="252"/>
      <c r="AS728" s="19">
        <v>8</v>
      </c>
      <c r="AT728" s="19"/>
      <c r="AU728" s="19">
        <v>0</v>
      </c>
      <c r="AV728" s="19">
        <v>1</v>
      </c>
      <c r="AW728" s="19">
        <v>1</v>
      </c>
      <c r="AX728" s="250"/>
      <c r="AY728" s="19" t="s">
        <v>287</v>
      </c>
      <c r="AZ728" s="32" t="s">
        <v>2067</v>
      </c>
      <c r="BA728" s="19"/>
      <c r="BB728" s="19"/>
      <c r="BC728" s="19"/>
      <c r="BD728" s="19">
        <v>34</v>
      </c>
      <c r="BE728" s="19">
        <v>68</v>
      </c>
      <c r="BF728" s="19"/>
      <c r="BG728" s="19"/>
      <c r="BH728" s="19"/>
      <c r="BI728" s="19"/>
      <c r="BJ728" s="19"/>
      <c r="BK728" s="19"/>
      <c r="BL728" s="454">
        <v>1746</v>
      </c>
      <c r="BM728" s="229"/>
      <c r="BN728" s="200"/>
      <c r="BO728" s="219"/>
      <c r="BP728" s="220"/>
      <c r="BQ728" s="221"/>
      <c r="BR728" s="222"/>
      <c r="BS728" s="222"/>
      <c r="BT728" s="222"/>
      <c r="BU728" s="204"/>
      <c r="BV728" s="346">
        <v>1085</v>
      </c>
      <c r="BW728" s="13">
        <v>18</v>
      </c>
      <c r="BX728" s="13">
        <v>6</v>
      </c>
      <c r="BY728" s="37">
        <v>12</v>
      </c>
      <c r="BZ728" s="15"/>
      <c r="CA728" s="33">
        <v>15</v>
      </c>
      <c r="CB728" s="32"/>
      <c r="CC728" s="32"/>
      <c r="CD728" s="32" t="s">
        <v>150</v>
      </c>
      <c r="CE728" s="36">
        <v>471</v>
      </c>
      <c r="CF728" s="15">
        <v>3</v>
      </c>
      <c r="CG728" s="79">
        <v>710</v>
      </c>
      <c r="CH728" s="22" t="s">
        <v>32</v>
      </c>
      <c r="CI728" s="20">
        <v>2017</v>
      </c>
      <c r="CJ728" s="21" t="s">
        <v>30</v>
      </c>
      <c r="CK728" s="21" t="s">
        <v>30</v>
      </c>
      <c r="CL728" s="15"/>
      <c r="CM728" s="15"/>
      <c r="CN728" s="15"/>
      <c r="CO728" s="15"/>
      <c r="CP728" s="15"/>
    </row>
    <row r="729" spans="1:94" ht="26.1" customHeight="1" x14ac:dyDescent="0.2">
      <c r="A729" s="268">
        <v>21748</v>
      </c>
      <c r="B729" s="268" t="s">
        <v>289</v>
      </c>
      <c r="C729" s="64" t="s">
        <v>3714</v>
      </c>
      <c r="D729" s="268">
        <v>21708</v>
      </c>
      <c r="E729" s="268" t="s">
        <v>289</v>
      </c>
      <c r="F729" s="419">
        <v>16</v>
      </c>
      <c r="G729" s="371">
        <v>1</v>
      </c>
      <c r="H729" s="372">
        <v>683</v>
      </c>
      <c r="I729" s="197" t="s">
        <v>205</v>
      </c>
      <c r="J729" s="441" t="s">
        <v>262</v>
      </c>
      <c r="K729" s="434" t="s">
        <v>2280</v>
      </c>
      <c r="L729" s="345">
        <v>1</v>
      </c>
      <c r="M729" s="462">
        <v>1648</v>
      </c>
      <c r="N729" s="219"/>
      <c r="O729" s="220"/>
      <c r="P729" s="404"/>
      <c r="Q729" s="387"/>
      <c r="R729" s="387"/>
      <c r="S729" s="388"/>
      <c r="T729" s="389"/>
      <c r="U729" s="455"/>
      <c r="V729" s="404"/>
      <c r="W729" s="24"/>
      <c r="X729" s="32"/>
      <c r="Y729" s="32"/>
      <c r="Z729" s="24">
        <v>4</v>
      </c>
      <c r="AA729" s="24"/>
      <c r="AB729" s="24">
        <f t="shared" si="13"/>
        <v>0</v>
      </c>
      <c r="AC729" s="24">
        <v>1</v>
      </c>
      <c r="AD729" s="24">
        <v>1</v>
      </c>
      <c r="AE729" s="465"/>
      <c r="AF729" s="24" t="s">
        <v>286</v>
      </c>
      <c r="AG729" s="32">
        <v>1</v>
      </c>
      <c r="AH729" s="250"/>
      <c r="AI729" s="250"/>
      <c r="AJ729" s="250"/>
      <c r="AK729" s="250">
        <v>34</v>
      </c>
      <c r="AL729" s="250">
        <v>64</v>
      </c>
      <c r="AM729" s="250"/>
      <c r="AN729" s="250"/>
      <c r="AO729" s="250"/>
      <c r="AP729" s="250"/>
      <c r="AQ729" s="250"/>
      <c r="AR729" s="252"/>
      <c r="AS729" s="19">
        <v>4</v>
      </c>
      <c r="AT729" s="19"/>
      <c r="AU729" s="19">
        <v>0</v>
      </c>
      <c r="AV729" s="19">
        <v>1</v>
      </c>
      <c r="AW729" s="19">
        <v>1</v>
      </c>
      <c r="AX729" s="250"/>
      <c r="AY729" s="19" t="s">
        <v>287</v>
      </c>
      <c r="AZ729" s="32" t="s">
        <v>2067</v>
      </c>
      <c r="BA729" s="19"/>
      <c r="BB729" s="19"/>
      <c r="BC729" s="19"/>
      <c r="BD729" s="19">
        <v>34</v>
      </c>
      <c r="BE729" s="19">
        <v>68</v>
      </c>
      <c r="BF729" s="19"/>
      <c r="BG729" s="19"/>
      <c r="BH729" s="19"/>
      <c r="BI729" s="19"/>
      <c r="BJ729" s="19"/>
      <c r="BK729" s="19"/>
      <c r="BL729" s="454">
        <v>1746</v>
      </c>
      <c r="BM729" s="229"/>
      <c r="BN729" s="200"/>
      <c r="BO729" s="219"/>
      <c r="BP729" s="220"/>
      <c r="BQ729" s="221"/>
      <c r="BR729" s="222"/>
      <c r="BS729" s="222"/>
      <c r="BT729" s="222"/>
      <c r="BU729" s="204"/>
      <c r="BV729" s="346">
        <v>1085</v>
      </c>
      <c r="BW729" s="13">
        <v>18</v>
      </c>
      <c r="BX729" s="13">
        <v>6</v>
      </c>
      <c r="BY729" s="37">
        <v>12</v>
      </c>
      <c r="BZ729" s="15"/>
      <c r="CA729" s="33">
        <v>15</v>
      </c>
      <c r="CB729" s="32"/>
      <c r="CC729" s="32"/>
      <c r="CD729" s="32" t="s">
        <v>150</v>
      </c>
      <c r="CE729" s="36">
        <v>471</v>
      </c>
      <c r="CF729" s="15">
        <v>3</v>
      </c>
      <c r="CG729" s="79">
        <v>710</v>
      </c>
      <c r="CH729" s="22" t="s">
        <v>32</v>
      </c>
      <c r="CI729" s="20">
        <v>2017</v>
      </c>
      <c r="CJ729" s="21" t="s">
        <v>30</v>
      </c>
      <c r="CK729" s="21" t="s">
        <v>30</v>
      </c>
      <c r="CL729" s="15"/>
      <c r="CM729" s="15"/>
      <c r="CN729" s="15"/>
      <c r="CO729" s="15"/>
      <c r="CP729" s="15"/>
    </row>
    <row r="730" spans="1:94" ht="26.1" customHeight="1" x14ac:dyDescent="0.2">
      <c r="A730" s="268">
        <v>21749</v>
      </c>
      <c r="B730" s="268" t="s">
        <v>289</v>
      </c>
      <c r="C730" s="64" t="s">
        <v>3715</v>
      </c>
      <c r="D730" s="268">
        <v>21709</v>
      </c>
      <c r="E730" s="268" t="s">
        <v>289</v>
      </c>
      <c r="F730" s="419">
        <v>16</v>
      </c>
      <c r="G730" s="371">
        <v>1</v>
      </c>
      <c r="H730" s="372">
        <v>684</v>
      </c>
      <c r="I730" s="197" t="s">
        <v>205</v>
      </c>
      <c r="J730" s="441" t="s">
        <v>262</v>
      </c>
      <c r="K730" s="434" t="s">
        <v>2279</v>
      </c>
      <c r="L730" s="345">
        <v>1</v>
      </c>
      <c r="M730" s="462">
        <v>1649</v>
      </c>
      <c r="N730" s="219">
        <v>3</v>
      </c>
      <c r="O730" s="220">
        <v>0</v>
      </c>
      <c r="P730" s="404">
        <v>3</v>
      </c>
      <c r="Q730" s="387"/>
      <c r="R730" s="387"/>
      <c r="S730" s="388"/>
      <c r="T730" s="389"/>
      <c r="U730" s="455"/>
      <c r="V730" s="404"/>
      <c r="W730" s="24"/>
      <c r="X730" s="32"/>
      <c r="Y730" s="32"/>
      <c r="Z730" s="24">
        <v>8</v>
      </c>
      <c r="AA730" s="24"/>
      <c r="AB730" s="24">
        <f t="shared" si="13"/>
        <v>0</v>
      </c>
      <c r="AC730" s="24">
        <v>1</v>
      </c>
      <c r="AD730" s="24">
        <v>2</v>
      </c>
      <c r="AE730" s="465" t="s">
        <v>3940</v>
      </c>
      <c r="AF730" s="24" t="s">
        <v>286</v>
      </c>
      <c r="AG730" s="32">
        <v>5</v>
      </c>
      <c r="AH730" s="250">
        <v>1</v>
      </c>
      <c r="AI730" s="250"/>
      <c r="AJ730" s="250"/>
      <c r="AK730" s="250">
        <v>32</v>
      </c>
      <c r="AL730" s="250">
        <v>64</v>
      </c>
      <c r="AM730" s="250"/>
      <c r="AN730" s="250"/>
      <c r="AO730" s="250"/>
      <c r="AP730" s="250"/>
      <c r="AQ730" s="250"/>
      <c r="AR730" s="252"/>
      <c r="AS730" s="19">
        <v>8</v>
      </c>
      <c r="AT730" s="19"/>
      <c r="AU730" s="19">
        <v>0</v>
      </c>
      <c r="AV730" s="19">
        <v>2</v>
      </c>
      <c r="AW730" s="19">
        <v>2</v>
      </c>
      <c r="AX730" s="250"/>
      <c r="AY730" s="19" t="s">
        <v>287</v>
      </c>
      <c r="AZ730" s="32" t="s">
        <v>2064</v>
      </c>
      <c r="BA730" s="19"/>
      <c r="BB730" s="19"/>
      <c r="BC730" s="19"/>
      <c r="BD730" s="19">
        <v>34</v>
      </c>
      <c r="BE730" s="19">
        <v>67</v>
      </c>
      <c r="BF730" s="19"/>
      <c r="BG730" s="19"/>
      <c r="BH730" s="19"/>
      <c r="BI730" s="19"/>
      <c r="BJ730" s="19"/>
      <c r="BK730" s="19"/>
      <c r="BL730" s="454">
        <v>1747</v>
      </c>
      <c r="BM730" s="229"/>
      <c r="BN730" s="200"/>
      <c r="BO730" s="219"/>
      <c r="BP730" s="220"/>
      <c r="BQ730" s="221"/>
      <c r="BR730" s="222"/>
      <c r="BS730" s="222"/>
      <c r="BT730" s="222"/>
      <c r="BU730" s="204"/>
      <c r="BV730" s="346">
        <v>1085</v>
      </c>
      <c r="BW730" s="13">
        <v>18</v>
      </c>
      <c r="BX730" s="13">
        <v>6</v>
      </c>
      <c r="BY730" s="37">
        <v>12</v>
      </c>
      <c r="BZ730" s="15"/>
      <c r="CA730" s="33">
        <v>15</v>
      </c>
      <c r="CB730" s="32"/>
      <c r="CC730" s="32"/>
      <c r="CD730" s="32" t="s">
        <v>150</v>
      </c>
      <c r="CE730" s="36">
        <v>471</v>
      </c>
      <c r="CF730" s="15">
        <v>3</v>
      </c>
      <c r="CG730" s="79">
        <v>710</v>
      </c>
      <c r="CH730" s="22" t="s">
        <v>32</v>
      </c>
      <c r="CI730" s="20">
        <v>2017</v>
      </c>
      <c r="CJ730" s="21" t="s">
        <v>30</v>
      </c>
      <c r="CK730" s="21" t="s">
        <v>30</v>
      </c>
      <c r="CL730" s="15"/>
      <c r="CM730" s="15"/>
      <c r="CN730" s="15"/>
      <c r="CO730" s="15"/>
      <c r="CP730" s="15"/>
    </row>
    <row r="731" spans="1:94" ht="26.1" customHeight="1" x14ac:dyDescent="0.2">
      <c r="A731" s="268">
        <v>21750</v>
      </c>
      <c r="B731" s="268" t="s">
        <v>289</v>
      </c>
      <c r="C731" s="64" t="s">
        <v>3716</v>
      </c>
      <c r="D731" s="268">
        <v>21710</v>
      </c>
      <c r="E731" s="268" t="s">
        <v>289</v>
      </c>
      <c r="F731" s="419">
        <v>16</v>
      </c>
      <c r="G731" s="371">
        <v>1</v>
      </c>
      <c r="H731" s="372">
        <v>685</v>
      </c>
      <c r="I731" s="197" t="s">
        <v>205</v>
      </c>
      <c r="J731" s="441" t="s">
        <v>262</v>
      </c>
      <c r="K731" s="434" t="s">
        <v>2278</v>
      </c>
      <c r="L731" s="345">
        <v>1</v>
      </c>
      <c r="M731" s="462">
        <v>1650</v>
      </c>
      <c r="N731" s="219"/>
      <c r="O731" s="220"/>
      <c r="P731" s="404"/>
      <c r="Q731" s="387"/>
      <c r="R731" s="387"/>
      <c r="S731" s="388"/>
      <c r="T731" s="389"/>
      <c r="U731" s="455"/>
      <c r="V731" s="404"/>
      <c r="W731" s="24"/>
      <c r="X731" s="32"/>
      <c r="Y731" s="32"/>
      <c r="Z731" s="24">
        <v>8</v>
      </c>
      <c r="AA731" s="24"/>
      <c r="AB731" s="24">
        <f t="shared" si="13"/>
        <v>0</v>
      </c>
      <c r="AC731" s="24">
        <v>1</v>
      </c>
      <c r="AD731" s="24">
        <v>2</v>
      </c>
      <c r="AE731" s="465" t="s">
        <v>3940</v>
      </c>
      <c r="AF731" s="24" t="s">
        <v>286</v>
      </c>
      <c r="AG731" s="32">
        <v>5</v>
      </c>
      <c r="AH731" s="250">
        <v>1</v>
      </c>
      <c r="AI731" s="250"/>
      <c r="AJ731" s="250"/>
      <c r="AK731" s="250">
        <v>31</v>
      </c>
      <c r="AL731" s="250">
        <v>64</v>
      </c>
      <c r="AM731" s="250"/>
      <c r="AN731" s="250"/>
      <c r="AO731" s="250"/>
      <c r="AP731" s="250"/>
      <c r="AQ731" s="250"/>
      <c r="AR731" s="252"/>
      <c r="AS731" s="19">
        <v>8</v>
      </c>
      <c r="AT731" s="19"/>
      <c r="AU731" s="19">
        <v>0</v>
      </c>
      <c r="AV731" s="19">
        <v>1</v>
      </c>
      <c r="AW731" s="19">
        <v>2</v>
      </c>
      <c r="AX731" s="250"/>
      <c r="AY731" s="19" t="s">
        <v>287</v>
      </c>
      <c r="AZ731" s="32" t="s">
        <v>2064</v>
      </c>
      <c r="BA731" s="19"/>
      <c r="BB731" s="19"/>
      <c r="BC731" s="19"/>
      <c r="BD731" s="19">
        <v>34</v>
      </c>
      <c r="BE731" s="19">
        <v>67</v>
      </c>
      <c r="BF731" s="19"/>
      <c r="BG731" s="19"/>
      <c r="BH731" s="19"/>
      <c r="BI731" s="19"/>
      <c r="BJ731" s="19"/>
      <c r="BK731" s="19"/>
      <c r="BL731" s="454">
        <v>1747</v>
      </c>
      <c r="BM731" s="229"/>
      <c r="BN731" s="200"/>
      <c r="BO731" s="219"/>
      <c r="BP731" s="220"/>
      <c r="BQ731" s="221"/>
      <c r="BR731" s="222"/>
      <c r="BS731" s="222"/>
      <c r="BT731" s="222"/>
      <c r="BU731" s="204"/>
      <c r="BV731" s="346">
        <v>1085</v>
      </c>
      <c r="BW731" s="13">
        <v>18</v>
      </c>
      <c r="BX731" s="13">
        <v>6</v>
      </c>
      <c r="BY731" s="37">
        <v>12</v>
      </c>
      <c r="BZ731" s="15"/>
      <c r="CA731" s="33">
        <v>15</v>
      </c>
      <c r="CB731" s="32"/>
      <c r="CC731" s="32"/>
      <c r="CD731" s="32" t="s">
        <v>150</v>
      </c>
      <c r="CE731" s="36">
        <v>471</v>
      </c>
      <c r="CF731" s="15">
        <v>3</v>
      </c>
      <c r="CG731" s="79">
        <v>710</v>
      </c>
      <c r="CH731" s="22" t="s">
        <v>32</v>
      </c>
      <c r="CI731" s="20">
        <v>2017</v>
      </c>
      <c r="CJ731" s="21" t="s">
        <v>30</v>
      </c>
      <c r="CK731" s="21" t="s">
        <v>30</v>
      </c>
      <c r="CL731" s="15"/>
      <c r="CM731" s="15"/>
      <c r="CN731" s="15"/>
      <c r="CO731" s="15"/>
      <c r="CP731" s="15"/>
    </row>
    <row r="732" spans="1:94" ht="26.1" customHeight="1" x14ac:dyDescent="0.2">
      <c r="A732" s="268">
        <v>21751</v>
      </c>
      <c r="B732" s="268" t="s">
        <v>289</v>
      </c>
      <c r="C732" s="64" t="s">
        <v>3717</v>
      </c>
      <c r="D732" s="268">
        <v>21711</v>
      </c>
      <c r="E732" s="268" t="s">
        <v>289</v>
      </c>
      <c r="F732" s="419">
        <v>16</v>
      </c>
      <c r="G732" s="371">
        <v>1</v>
      </c>
      <c r="H732" s="372">
        <v>686</v>
      </c>
      <c r="I732" s="197" t="s">
        <v>205</v>
      </c>
      <c r="J732" s="441" t="s">
        <v>262</v>
      </c>
      <c r="K732" s="434" t="s">
        <v>2277</v>
      </c>
      <c r="L732" s="345">
        <v>1</v>
      </c>
      <c r="M732" s="462">
        <v>1651</v>
      </c>
      <c r="N732" s="219"/>
      <c r="O732" s="220"/>
      <c r="P732" s="404"/>
      <c r="Q732" s="387"/>
      <c r="R732" s="387"/>
      <c r="S732" s="388"/>
      <c r="T732" s="389"/>
      <c r="U732" s="455"/>
      <c r="V732" s="404"/>
      <c r="W732" s="24"/>
      <c r="X732" s="32"/>
      <c r="Y732" s="32"/>
      <c r="Z732" s="24">
        <v>6</v>
      </c>
      <c r="AA732" s="24"/>
      <c r="AB732" s="24">
        <f t="shared" si="13"/>
        <v>0</v>
      </c>
      <c r="AC732" s="24">
        <v>3</v>
      </c>
      <c r="AD732" s="24">
        <v>2</v>
      </c>
      <c r="AE732" s="465"/>
      <c r="AF732" s="24" t="s">
        <v>286</v>
      </c>
      <c r="AG732" s="32">
        <v>1</v>
      </c>
      <c r="AH732" s="250"/>
      <c r="AI732" s="250"/>
      <c r="AJ732" s="250"/>
      <c r="AK732" s="250">
        <v>33</v>
      </c>
      <c r="AL732" s="250">
        <v>64</v>
      </c>
      <c r="AM732" s="250"/>
      <c r="AN732" s="250"/>
      <c r="AO732" s="250"/>
      <c r="AP732" s="250"/>
      <c r="AQ732" s="250"/>
      <c r="AR732" s="252"/>
      <c r="AS732" s="19">
        <v>6</v>
      </c>
      <c r="AT732" s="19"/>
      <c r="AU732" s="19">
        <v>0</v>
      </c>
      <c r="AV732" s="19">
        <v>3</v>
      </c>
      <c r="AW732" s="19">
        <v>2</v>
      </c>
      <c r="AX732" s="250"/>
      <c r="AY732" s="19" t="s">
        <v>287</v>
      </c>
      <c r="AZ732" s="32" t="s">
        <v>2064</v>
      </c>
      <c r="BA732" s="19"/>
      <c r="BB732" s="19"/>
      <c r="BC732" s="19"/>
      <c r="BD732" s="19">
        <v>34</v>
      </c>
      <c r="BE732" s="19">
        <v>67</v>
      </c>
      <c r="BF732" s="19"/>
      <c r="BG732" s="19"/>
      <c r="BH732" s="19"/>
      <c r="BI732" s="19"/>
      <c r="BJ732" s="19"/>
      <c r="BK732" s="19"/>
      <c r="BL732" s="454">
        <v>1747</v>
      </c>
      <c r="BM732" s="229"/>
      <c r="BN732" s="200"/>
      <c r="BO732" s="219"/>
      <c r="BP732" s="220"/>
      <c r="BQ732" s="221"/>
      <c r="BR732" s="222"/>
      <c r="BS732" s="222"/>
      <c r="BT732" s="222"/>
      <c r="BU732" s="204"/>
      <c r="BV732" s="346">
        <v>1085</v>
      </c>
      <c r="BW732" s="13">
        <v>18</v>
      </c>
      <c r="BX732" s="13">
        <v>6</v>
      </c>
      <c r="BY732" s="37">
        <v>12</v>
      </c>
      <c r="BZ732" s="15"/>
      <c r="CA732" s="33">
        <v>15</v>
      </c>
      <c r="CB732" s="32"/>
      <c r="CC732" s="32"/>
      <c r="CD732" s="32" t="s">
        <v>150</v>
      </c>
      <c r="CE732" s="36">
        <v>471</v>
      </c>
      <c r="CF732" s="15">
        <v>3</v>
      </c>
      <c r="CG732" s="79">
        <v>710</v>
      </c>
      <c r="CH732" s="22" t="s">
        <v>32</v>
      </c>
      <c r="CI732" s="20">
        <v>2017</v>
      </c>
      <c r="CJ732" s="21" t="s">
        <v>30</v>
      </c>
      <c r="CK732" s="21" t="s">
        <v>30</v>
      </c>
      <c r="CL732" s="15"/>
      <c r="CM732" s="15"/>
      <c r="CN732" s="15"/>
      <c r="CO732" s="15"/>
      <c r="CP732" s="15"/>
    </row>
    <row r="733" spans="1:94" ht="26.1" customHeight="1" x14ac:dyDescent="0.25">
      <c r="A733" s="268">
        <v>21752</v>
      </c>
      <c r="B733" s="268" t="s">
        <v>289</v>
      </c>
      <c r="C733" s="64" t="s">
        <v>3718</v>
      </c>
      <c r="D733" s="268">
        <v>21712</v>
      </c>
      <c r="E733" s="268" t="s">
        <v>289</v>
      </c>
      <c r="F733" s="419">
        <v>16</v>
      </c>
      <c r="G733" s="371">
        <v>1</v>
      </c>
      <c r="H733" s="372">
        <v>687</v>
      </c>
      <c r="I733" s="197" t="s">
        <v>205</v>
      </c>
      <c r="J733" s="441" t="s">
        <v>262</v>
      </c>
      <c r="K733" s="434" t="s">
        <v>2276</v>
      </c>
      <c r="L733" s="345">
        <v>1</v>
      </c>
      <c r="M733" s="462">
        <v>1652</v>
      </c>
      <c r="N733" s="219">
        <v>3</v>
      </c>
      <c r="O733" s="220">
        <v>2</v>
      </c>
      <c r="P733" s="404">
        <v>5</v>
      </c>
      <c r="Q733" s="387"/>
      <c r="R733" s="387"/>
      <c r="S733" s="388"/>
      <c r="T733" s="389"/>
      <c r="U733" s="455"/>
      <c r="V733" s="404"/>
      <c r="W733" s="24"/>
      <c r="X733" s="32"/>
      <c r="Y733" s="32"/>
      <c r="Z733" s="24">
        <v>4</v>
      </c>
      <c r="AA733" s="24"/>
      <c r="AB733" s="24">
        <f t="shared" si="13"/>
        <v>0</v>
      </c>
      <c r="AC733" s="24">
        <v>1</v>
      </c>
      <c r="AD733" s="24">
        <v>1</v>
      </c>
      <c r="AE733" s="465"/>
      <c r="AF733" s="24" t="s">
        <v>286</v>
      </c>
      <c r="AG733" s="32">
        <v>1</v>
      </c>
      <c r="AH733" s="250">
        <v>1</v>
      </c>
      <c r="AI733" s="250"/>
      <c r="AJ733" s="250"/>
      <c r="AK733" s="250">
        <v>33</v>
      </c>
      <c r="AL733" s="250">
        <v>64</v>
      </c>
      <c r="AM733" s="250"/>
      <c r="AN733" s="250"/>
      <c r="AO733" s="250"/>
      <c r="AP733" s="250"/>
      <c r="AQ733" s="250"/>
      <c r="AR733" s="252"/>
      <c r="AS733" s="19">
        <v>3</v>
      </c>
      <c r="AT733" s="19"/>
      <c r="AU733" s="19">
        <v>0</v>
      </c>
      <c r="AV733" s="19">
        <v>1</v>
      </c>
      <c r="AW733" s="19">
        <v>1</v>
      </c>
      <c r="AX733" s="257"/>
      <c r="AY733" s="19" t="s">
        <v>287</v>
      </c>
      <c r="AZ733" s="32" t="s">
        <v>2067</v>
      </c>
      <c r="BA733" s="19"/>
      <c r="BB733" s="19"/>
      <c r="BC733" s="19"/>
      <c r="BD733" s="19">
        <v>34</v>
      </c>
      <c r="BE733" s="19">
        <v>62</v>
      </c>
      <c r="BF733" s="19"/>
      <c r="BG733" s="19"/>
      <c r="BH733" s="19"/>
      <c r="BI733" s="19"/>
      <c r="BJ733" s="19"/>
      <c r="BK733" s="19"/>
      <c r="BL733" s="454">
        <v>1748</v>
      </c>
      <c r="BM733" s="229"/>
      <c r="BN733" s="200"/>
      <c r="BO733" s="219"/>
      <c r="BP733" s="220"/>
      <c r="BQ733" s="221"/>
      <c r="BR733" s="222"/>
      <c r="BS733" s="222"/>
      <c r="BT733" s="222"/>
      <c r="BU733" s="204"/>
      <c r="BV733" s="346">
        <v>1085</v>
      </c>
      <c r="BW733" s="13">
        <v>18</v>
      </c>
      <c r="BX733" s="13">
        <v>6</v>
      </c>
      <c r="BY733" s="37">
        <v>12</v>
      </c>
      <c r="BZ733" s="15"/>
      <c r="CA733" s="33">
        <v>15</v>
      </c>
      <c r="CB733" s="32"/>
      <c r="CC733" s="32"/>
      <c r="CD733" s="32" t="s">
        <v>150</v>
      </c>
      <c r="CE733" s="36">
        <v>471</v>
      </c>
      <c r="CF733" s="15">
        <v>3</v>
      </c>
      <c r="CG733" s="79">
        <v>710</v>
      </c>
      <c r="CH733" s="22" t="s">
        <v>32</v>
      </c>
      <c r="CI733" s="20">
        <v>2017</v>
      </c>
      <c r="CJ733" s="21" t="s">
        <v>30</v>
      </c>
      <c r="CK733" s="21" t="s">
        <v>30</v>
      </c>
      <c r="CL733" s="15"/>
      <c r="CM733" s="15"/>
      <c r="CN733" s="15"/>
      <c r="CO733" s="15"/>
      <c r="CP733" s="15"/>
    </row>
    <row r="734" spans="1:94" ht="26.1" customHeight="1" x14ac:dyDescent="0.25">
      <c r="A734" s="268">
        <v>21753</v>
      </c>
      <c r="B734" s="268" t="s">
        <v>289</v>
      </c>
      <c r="C734" s="64" t="s">
        <v>3719</v>
      </c>
      <c r="D734" s="268">
        <v>21713</v>
      </c>
      <c r="E734" s="268" t="s">
        <v>289</v>
      </c>
      <c r="F734" s="419">
        <v>16</v>
      </c>
      <c r="G734" s="371">
        <v>1</v>
      </c>
      <c r="H734" s="372">
        <v>688</v>
      </c>
      <c r="I734" s="197" t="s">
        <v>205</v>
      </c>
      <c r="J734" s="441" t="s">
        <v>262</v>
      </c>
      <c r="K734" s="434" t="s">
        <v>2275</v>
      </c>
      <c r="L734" s="345">
        <v>1</v>
      </c>
      <c r="M734" s="462">
        <v>1653</v>
      </c>
      <c r="N734" s="219"/>
      <c r="O734" s="220"/>
      <c r="P734" s="404"/>
      <c r="Q734" s="387"/>
      <c r="R734" s="387"/>
      <c r="S734" s="388"/>
      <c r="T734" s="389"/>
      <c r="U734" s="455"/>
      <c r="V734" s="404"/>
      <c r="W734" s="24"/>
      <c r="X734" s="32"/>
      <c r="Y734" s="32"/>
      <c r="Z734" s="24">
        <v>5</v>
      </c>
      <c r="AA734" s="24">
        <v>8</v>
      </c>
      <c r="AB734" s="24" t="s">
        <v>282</v>
      </c>
      <c r="AC734" s="24">
        <v>2</v>
      </c>
      <c r="AD734" s="24">
        <v>2</v>
      </c>
      <c r="AE734" s="465"/>
      <c r="AF734" s="24" t="s">
        <v>286</v>
      </c>
      <c r="AG734" s="32" t="s">
        <v>4000</v>
      </c>
      <c r="AH734" s="250">
        <v>1</v>
      </c>
      <c r="AI734" s="250"/>
      <c r="AJ734" s="250"/>
      <c r="AK734" s="250">
        <v>33</v>
      </c>
      <c r="AL734" s="250">
        <v>64</v>
      </c>
      <c r="AM734" s="250"/>
      <c r="AN734" s="250"/>
      <c r="AO734" s="250"/>
      <c r="AP734" s="250"/>
      <c r="AQ734" s="250"/>
      <c r="AR734" s="252"/>
      <c r="AS734" s="19">
        <v>8</v>
      </c>
      <c r="AT734" s="19"/>
      <c r="AU734" s="19">
        <v>0</v>
      </c>
      <c r="AV734" s="19">
        <v>3</v>
      </c>
      <c r="AW734" s="19">
        <v>1</v>
      </c>
      <c r="AX734" s="257"/>
      <c r="AY734" s="19" t="s">
        <v>287</v>
      </c>
      <c r="AZ734" s="32" t="s">
        <v>2067</v>
      </c>
      <c r="BA734" s="19"/>
      <c r="BB734" s="19"/>
      <c r="BC734" s="19"/>
      <c r="BD734" s="19">
        <v>34</v>
      </c>
      <c r="BE734" s="19">
        <v>62</v>
      </c>
      <c r="BF734" s="19"/>
      <c r="BG734" s="19"/>
      <c r="BH734" s="19"/>
      <c r="BI734" s="19"/>
      <c r="BJ734" s="19"/>
      <c r="BK734" s="19"/>
      <c r="BL734" s="454">
        <v>1748</v>
      </c>
      <c r="BM734" s="229"/>
      <c r="BN734" s="200"/>
      <c r="BO734" s="219"/>
      <c r="BP734" s="220"/>
      <c r="BQ734" s="221"/>
      <c r="BR734" s="222"/>
      <c r="BS734" s="222"/>
      <c r="BT734" s="222"/>
      <c r="BU734" s="204"/>
      <c r="BV734" s="346">
        <v>1085</v>
      </c>
      <c r="BW734" s="13">
        <v>18</v>
      </c>
      <c r="BX734" s="13">
        <v>6</v>
      </c>
      <c r="BY734" s="37">
        <v>12</v>
      </c>
      <c r="BZ734" s="15"/>
      <c r="CA734" s="33">
        <v>15</v>
      </c>
      <c r="CB734" s="32"/>
      <c r="CC734" s="32"/>
      <c r="CD734" s="32" t="s">
        <v>150</v>
      </c>
      <c r="CE734" s="36">
        <v>471</v>
      </c>
      <c r="CF734" s="15">
        <v>3</v>
      </c>
      <c r="CG734" s="79">
        <v>710</v>
      </c>
      <c r="CH734" s="22" t="s">
        <v>32</v>
      </c>
      <c r="CI734" s="20">
        <v>2017</v>
      </c>
      <c r="CJ734" s="21" t="s">
        <v>30</v>
      </c>
      <c r="CK734" s="21" t="s">
        <v>30</v>
      </c>
      <c r="CL734" s="15"/>
      <c r="CM734" s="15"/>
      <c r="CN734" s="15"/>
      <c r="CO734" s="15"/>
      <c r="CP734" s="15"/>
    </row>
    <row r="735" spans="1:94" ht="26.1" customHeight="1" x14ac:dyDescent="0.25">
      <c r="A735" s="268">
        <v>21754</v>
      </c>
      <c r="B735" s="268" t="s">
        <v>289</v>
      </c>
      <c r="C735" s="64" t="s">
        <v>3720</v>
      </c>
      <c r="D735" s="268">
        <v>21714</v>
      </c>
      <c r="E735" s="268" t="s">
        <v>289</v>
      </c>
      <c r="F735" s="419">
        <v>16</v>
      </c>
      <c r="G735" s="371">
        <v>1</v>
      </c>
      <c r="H735" s="372">
        <v>689</v>
      </c>
      <c r="I735" s="197" t="s">
        <v>205</v>
      </c>
      <c r="J735" s="441" t="s">
        <v>262</v>
      </c>
      <c r="K735" s="434" t="s">
        <v>2274</v>
      </c>
      <c r="L735" s="345">
        <v>1</v>
      </c>
      <c r="M735" s="462">
        <v>1654</v>
      </c>
      <c r="N735" s="219"/>
      <c r="O735" s="220"/>
      <c r="P735" s="404"/>
      <c r="Q735" s="387"/>
      <c r="R735" s="387"/>
      <c r="S735" s="388"/>
      <c r="T735" s="389"/>
      <c r="U735" s="455"/>
      <c r="V735" s="404"/>
      <c r="W735" s="24"/>
      <c r="X735" s="32"/>
      <c r="Y735" s="32"/>
      <c r="Z735" s="24">
        <v>8</v>
      </c>
      <c r="AA735" s="24"/>
      <c r="AB735" s="24">
        <f t="shared" ref="AB735:AB754" si="14">IF(ISBLANK(AA735),0,)</f>
        <v>0</v>
      </c>
      <c r="AC735" s="24">
        <v>1</v>
      </c>
      <c r="AD735" s="24">
        <v>2</v>
      </c>
      <c r="AE735" s="465"/>
      <c r="AF735" s="24" t="s">
        <v>286</v>
      </c>
      <c r="AG735" s="32" t="s">
        <v>4000</v>
      </c>
      <c r="AH735" s="250">
        <v>1</v>
      </c>
      <c r="AI735" s="250"/>
      <c r="AJ735" s="250"/>
      <c r="AK735" s="250">
        <v>33</v>
      </c>
      <c r="AL735" s="250">
        <v>64</v>
      </c>
      <c r="AM735" s="250"/>
      <c r="AN735" s="250"/>
      <c r="AO735" s="250"/>
      <c r="AP735" s="250"/>
      <c r="AQ735" s="250"/>
      <c r="AR735" s="252"/>
      <c r="AS735" s="19">
        <v>8</v>
      </c>
      <c r="AT735" s="19"/>
      <c r="AU735" s="19">
        <v>0</v>
      </c>
      <c r="AV735" s="19">
        <v>3</v>
      </c>
      <c r="AW735" s="19">
        <v>2</v>
      </c>
      <c r="AX735" s="257"/>
      <c r="AY735" s="19" t="s">
        <v>287</v>
      </c>
      <c r="AZ735" s="32" t="s">
        <v>2067</v>
      </c>
      <c r="BA735" s="19"/>
      <c r="BB735" s="19"/>
      <c r="BC735" s="19"/>
      <c r="BD735" s="19">
        <v>34</v>
      </c>
      <c r="BE735" s="19">
        <v>62</v>
      </c>
      <c r="BF735" s="19"/>
      <c r="BG735" s="19"/>
      <c r="BH735" s="19"/>
      <c r="BI735" s="19"/>
      <c r="BJ735" s="19"/>
      <c r="BK735" s="19"/>
      <c r="BL735" s="454">
        <v>1748</v>
      </c>
      <c r="BM735" s="229"/>
      <c r="BN735" s="200"/>
      <c r="BO735" s="219"/>
      <c r="BP735" s="220"/>
      <c r="BQ735" s="221"/>
      <c r="BR735" s="222"/>
      <c r="BS735" s="222"/>
      <c r="BT735" s="222"/>
      <c r="BU735" s="204"/>
      <c r="BV735" s="346">
        <v>1085</v>
      </c>
      <c r="BW735" s="13">
        <v>18</v>
      </c>
      <c r="BX735" s="13">
        <v>6</v>
      </c>
      <c r="BY735" s="37">
        <v>12</v>
      </c>
      <c r="BZ735" s="15"/>
      <c r="CA735" s="33">
        <v>15</v>
      </c>
      <c r="CB735" s="32"/>
      <c r="CC735" s="32"/>
      <c r="CD735" s="32" t="s">
        <v>150</v>
      </c>
      <c r="CE735" s="36">
        <v>471</v>
      </c>
      <c r="CF735" s="15">
        <v>3</v>
      </c>
      <c r="CG735" s="79">
        <v>710</v>
      </c>
      <c r="CH735" s="22" t="s">
        <v>32</v>
      </c>
      <c r="CI735" s="20">
        <v>2017</v>
      </c>
      <c r="CJ735" s="21" t="s">
        <v>30</v>
      </c>
      <c r="CK735" s="21" t="s">
        <v>30</v>
      </c>
      <c r="CL735" s="15"/>
      <c r="CM735" s="15"/>
      <c r="CN735" s="15"/>
      <c r="CO735" s="15"/>
      <c r="CP735" s="15"/>
    </row>
    <row r="736" spans="1:94" ht="26.1" customHeight="1" x14ac:dyDescent="0.2">
      <c r="A736" s="268">
        <v>21755</v>
      </c>
      <c r="B736" s="268" t="s">
        <v>289</v>
      </c>
      <c r="C736" s="64" t="s">
        <v>3721</v>
      </c>
      <c r="D736" s="268">
        <v>21715</v>
      </c>
      <c r="E736" s="268" t="s">
        <v>289</v>
      </c>
      <c r="F736" s="419">
        <v>16</v>
      </c>
      <c r="G736" s="371">
        <v>1</v>
      </c>
      <c r="H736" s="372">
        <v>690</v>
      </c>
      <c r="I736" s="197" t="s">
        <v>205</v>
      </c>
      <c r="J736" s="441" t="s">
        <v>262</v>
      </c>
      <c r="K736" s="434" t="s">
        <v>2273</v>
      </c>
      <c r="L736" s="345">
        <v>1</v>
      </c>
      <c r="M736" s="462">
        <v>1655</v>
      </c>
      <c r="N736" s="219">
        <v>3</v>
      </c>
      <c r="O736" s="220">
        <v>0</v>
      </c>
      <c r="P736" s="404">
        <v>3</v>
      </c>
      <c r="Q736" s="387"/>
      <c r="R736" s="387"/>
      <c r="S736" s="388"/>
      <c r="T736" s="389"/>
      <c r="U736" s="455"/>
      <c r="V736" s="404"/>
      <c r="W736" s="24"/>
      <c r="X736" s="32"/>
      <c r="Y736" s="32"/>
      <c r="Z736" s="24">
        <v>3</v>
      </c>
      <c r="AA736" s="24"/>
      <c r="AB736" s="24">
        <f t="shared" si="14"/>
        <v>0</v>
      </c>
      <c r="AC736" s="24">
        <v>3</v>
      </c>
      <c r="AD736" s="24">
        <v>1</v>
      </c>
      <c r="AE736" s="465"/>
      <c r="AF736" s="24" t="s">
        <v>286</v>
      </c>
      <c r="AG736" s="32">
        <v>1</v>
      </c>
      <c r="AH736" s="250"/>
      <c r="AI736" s="250"/>
      <c r="AJ736" s="250"/>
      <c r="AK736" s="250">
        <v>33</v>
      </c>
      <c r="AL736" s="250">
        <v>66</v>
      </c>
      <c r="AM736" s="250"/>
      <c r="AN736" s="250"/>
      <c r="AO736" s="250"/>
      <c r="AP736" s="250"/>
      <c r="AQ736" s="250"/>
      <c r="AR736" s="252"/>
      <c r="AS736" s="19">
        <v>3</v>
      </c>
      <c r="AT736" s="19"/>
      <c r="AU736" s="19">
        <v>0</v>
      </c>
      <c r="AV736" s="19">
        <v>3</v>
      </c>
      <c r="AW736" s="19">
        <v>1</v>
      </c>
      <c r="AX736" s="250"/>
      <c r="AY736" s="19" t="s">
        <v>287</v>
      </c>
      <c r="AZ736" s="32" t="s">
        <v>2067</v>
      </c>
      <c r="BA736" s="19"/>
      <c r="BB736" s="19"/>
      <c r="BC736" s="19"/>
      <c r="BD736" s="19">
        <v>34</v>
      </c>
      <c r="BE736" s="19">
        <v>62</v>
      </c>
      <c r="BF736" s="19"/>
      <c r="BG736" s="19"/>
      <c r="BH736" s="19"/>
      <c r="BI736" s="19"/>
      <c r="BJ736" s="19"/>
      <c r="BK736" s="19"/>
      <c r="BL736" s="454">
        <v>1749</v>
      </c>
      <c r="BM736" s="229"/>
      <c r="BN736" s="200"/>
      <c r="BO736" s="219"/>
      <c r="BP736" s="220"/>
      <c r="BQ736" s="221"/>
      <c r="BR736" s="222"/>
      <c r="BS736" s="222"/>
      <c r="BT736" s="222"/>
      <c r="BU736" s="204"/>
      <c r="BV736" s="346">
        <v>1085</v>
      </c>
      <c r="BW736" s="13">
        <v>18</v>
      </c>
      <c r="BX736" s="13">
        <v>6</v>
      </c>
      <c r="BY736" s="37">
        <v>12</v>
      </c>
      <c r="BZ736" s="15"/>
      <c r="CA736" s="33">
        <v>15</v>
      </c>
      <c r="CB736" s="32"/>
      <c r="CC736" s="32"/>
      <c r="CD736" s="32" t="s">
        <v>150</v>
      </c>
      <c r="CE736" s="36">
        <v>471</v>
      </c>
      <c r="CF736" s="15">
        <v>3</v>
      </c>
      <c r="CG736" s="79">
        <v>710</v>
      </c>
      <c r="CH736" s="22" t="s">
        <v>32</v>
      </c>
      <c r="CI736" s="20">
        <v>2017</v>
      </c>
      <c r="CJ736" s="21" t="s">
        <v>30</v>
      </c>
      <c r="CK736" s="21" t="s">
        <v>30</v>
      </c>
      <c r="CL736" s="15"/>
      <c r="CM736" s="15"/>
      <c r="CN736" s="15"/>
      <c r="CO736" s="15"/>
      <c r="CP736" s="15"/>
    </row>
    <row r="737" spans="1:94" ht="26.1" customHeight="1" x14ac:dyDescent="0.2">
      <c r="A737" s="268">
        <v>21756</v>
      </c>
      <c r="B737" s="268" t="s">
        <v>289</v>
      </c>
      <c r="C737" s="64" t="s">
        <v>3722</v>
      </c>
      <c r="D737" s="268">
        <v>21716</v>
      </c>
      <c r="E737" s="268" t="s">
        <v>289</v>
      </c>
      <c r="F737" s="419">
        <v>16</v>
      </c>
      <c r="G737" s="371">
        <v>1</v>
      </c>
      <c r="H737" s="372">
        <v>691</v>
      </c>
      <c r="I737" s="197" t="s">
        <v>205</v>
      </c>
      <c r="J737" s="441" t="s">
        <v>262</v>
      </c>
      <c r="K737" s="434" t="s">
        <v>2272</v>
      </c>
      <c r="L737" s="345">
        <v>1</v>
      </c>
      <c r="M737" s="462">
        <v>1656</v>
      </c>
      <c r="N737" s="219"/>
      <c r="O737" s="220"/>
      <c r="P737" s="404"/>
      <c r="Q737" s="387"/>
      <c r="R737" s="387"/>
      <c r="S737" s="388"/>
      <c r="T737" s="389"/>
      <c r="U737" s="455"/>
      <c r="V737" s="404"/>
      <c r="W737" s="24"/>
      <c r="X737" s="32"/>
      <c r="Y737" s="32"/>
      <c r="Z737" s="24">
        <v>8</v>
      </c>
      <c r="AA737" s="24"/>
      <c r="AB737" s="24">
        <f t="shared" si="14"/>
        <v>0</v>
      </c>
      <c r="AC737" s="24">
        <v>3</v>
      </c>
      <c r="AD737" s="24">
        <v>2</v>
      </c>
      <c r="AE737" s="465"/>
      <c r="AF737" s="24" t="s">
        <v>286</v>
      </c>
      <c r="AG737" s="32">
        <v>5</v>
      </c>
      <c r="AH737" s="250"/>
      <c r="AI737" s="250"/>
      <c r="AJ737" s="250"/>
      <c r="AK737" s="250">
        <v>33</v>
      </c>
      <c r="AL737" s="250">
        <v>64</v>
      </c>
      <c r="AM737" s="250"/>
      <c r="AN737" s="250"/>
      <c r="AO737" s="250"/>
      <c r="AP737" s="250"/>
      <c r="AQ737" s="250"/>
      <c r="AR737" s="252"/>
      <c r="AS737" s="19">
        <v>8</v>
      </c>
      <c r="AT737" s="19"/>
      <c r="AU737" s="19">
        <v>0</v>
      </c>
      <c r="AV737" s="19">
        <v>3</v>
      </c>
      <c r="AW737" s="19">
        <v>1</v>
      </c>
      <c r="AX737" s="250"/>
      <c r="AY737" s="19" t="s">
        <v>287</v>
      </c>
      <c r="AZ737" s="32" t="s">
        <v>2067</v>
      </c>
      <c r="BA737" s="19"/>
      <c r="BB737" s="19"/>
      <c r="BC737" s="19"/>
      <c r="BD737" s="19">
        <v>34</v>
      </c>
      <c r="BE737" s="19">
        <v>62</v>
      </c>
      <c r="BF737" s="19"/>
      <c r="BG737" s="19"/>
      <c r="BH737" s="19"/>
      <c r="BI737" s="19"/>
      <c r="BJ737" s="19"/>
      <c r="BK737" s="19"/>
      <c r="BL737" s="454">
        <v>1749</v>
      </c>
      <c r="BM737" s="229"/>
      <c r="BN737" s="200"/>
      <c r="BO737" s="219"/>
      <c r="BP737" s="220"/>
      <c r="BQ737" s="221"/>
      <c r="BR737" s="222"/>
      <c r="BS737" s="222"/>
      <c r="BT737" s="222"/>
      <c r="BU737" s="204"/>
      <c r="BV737" s="346">
        <v>1085</v>
      </c>
      <c r="BW737" s="13">
        <v>18</v>
      </c>
      <c r="BX737" s="13">
        <v>6</v>
      </c>
      <c r="BY737" s="37">
        <v>12</v>
      </c>
      <c r="BZ737" s="15"/>
      <c r="CA737" s="33">
        <v>15</v>
      </c>
      <c r="CB737" s="32"/>
      <c r="CC737" s="32"/>
      <c r="CD737" s="32" t="s">
        <v>150</v>
      </c>
      <c r="CE737" s="36">
        <v>471</v>
      </c>
      <c r="CF737" s="15">
        <v>3</v>
      </c>
      <c r="CG737" s="79">
        <v>710</v>
      </c>
      <c r="CH737" s="22" t="s">
        <v>32</v>
      </c>
      <c r="CI737" s="20">
        <v>2017</v>
      </c>
      <c r="CJ737" s="21" t="s">
        <v>30</v>
      </c>
      <c r="CK737" s="21" t="s">
        <v>30</v>
      </c>
      <c r="CL737" s="15"/>
      <c r="CM737" s="15"/>
      <c r="CN737" s="15"/>
      <c r="CO737" s="15"/>
      <c r="CP737" s="15"/>
    </row>
    <row r="738" spans="1:94" ht="26.1" customHeight="1" x14ac:dyDescent="0.2">
      <c r="A738" s="268">
        <v>21757</v>
      </c>
      <c r="B738" s="268" t="s">
        <v>289</v>
      </c>
      <c r="C738" s="64" t="s">
        <v>3723</v>
      </c>
      <c r="D738" s="268">
        <v>21717</v>
      </c>
      <c r="E738" s="268" t="s">
        <v>289</v>
      </c>
      <c r="F738" s="419">
        <v>16</v>
      </c>
      <c r="G738" s="371">
        <v>1</v>
      </c>
      <c r="H738" s="372">
        <v>692</v>
      </c>
      <c r="I738" s="197" t="s">
        <v>205</v>
      </c>
      <c r="J738" s="441" t="s">
        <v>262</v>
      </c>
      <c r="K738" s="434" t="s">
        <v>2271</v>
      </c>
      <c r="L738" s="345">
        <v>1</v>
      </c>
      <c r="M738" s="462">
        <v>1657</v>
      </c>
      <c r="N738" s="219"/>
      <c r="O738" s="220"/>
      <c r="P738" s="404"/>
      <c r="Q738" s="387"/>
      <c r="R738" s="387"/>
      <c r="S738" s="388"/>
      <c r="T738" s="389"/>
      <c r="U738" s="455"/>
      <c r="V738" s="404"/>
      <c r="W738" s="24"/>
      <c r="X738" s="32"/>
      <c r="Y738" s="32"/>
      <c r="Z738" s="24">
        <v>8</v>
      </c>
      <c r="AA738" s="24"/>
      <c r="AB738" s="24">
        <f t="shared" si="14"/>
        <v>0</v>
      </c>
      <c r="AC738" s="24">
        <v>3</v>
      </c>
      <c r="AD738" s="24">
        <v>1</v>
      </c>
      <c r="AE738" s="465"/>
      <c r="AF738" s="24" t="s">
        <v>286</v>
      </c>
      <c r="AG738" s="32">
        <v>5</v>
      </c>
      <c r="AH738" s="250">
        <v>1</v>
      </c>
      <c r="AI738" s="250"/>
      <c r="AJ738" s="250"/>
      <c r="AK738" s="250">
        <v>33</v>
      </c>
      <c r="AL738" s="250">
        <v>64</v>
      </c>
      <c r="AM738" s="250"/>
      <c r="AN738" s="250"/>
      <c r="AO738" s="250"/>
      <c r="AP738" s="250"/>
      <c r="AQ738" s="250"/>
      <c r="AR738" s="252"/>
      <c r="AS738" s="19">
        <v>8</v>
      </c>
      <c r="AT738" s="19"/>
      <c r="AU738" s="19">
        <v>0</v>
      </c>
      <c r="AV738" s="19">
        <v>3</v>
      </c>
      <c r="AW738" s="19">
        <v>1</v>
      </c>
      <c r="AX738" s="250"/>
      <c r="AY738" s="19" t="s">
        <v>287</v>
      </c>
      <c r="AZ738" s="32" t="s">
        <v>2067</v>
      </c>
      <c r="BA738" s="19"/>
      <c r="BB738" s="19"/>
      <c r="BC738" s="19"/>
      <c r="BD738" s="19">
        <v>34</v>
      </c>
      <c r="BE738" s="19">
        <v>62</v>
      </c>
      <c r="BF738" s="19"/>
      <c r="BG738" s="19"/>
      <c r="BH738" s="19"/>
      <c r="BI738" s="19"/>
      <c r="BJ738" s="19"/>
      <c r="BK738" s="19"/>
      <c r="BL738" s="454">
        <v>1749</v>
      </c>
      <c r="BM738" s="229"/>
      <c r="BN738" s="200"/>
      <c r="BO738" s="219"/>
      <c r="BP738" s="220"/>
      <c r="BQ738" s="221"/>
      <c r="BR738" s="222"/>
      <c r="BS738" s="222"/>
      <c r="BT738" s="222"/>
      <c r="BU738" s="204"/>
      <c r="BV738" s="346">
        <v>1085</v>
      </c>
      <c r="BW738" s="13">
        <v>18</v>
      </c>
      <c r="BX738" s="13">
        <v>6</v>
      </c>
      <c r="BY738" s="37">
        <v>12</v>
      </c>
      <c r="BZ738" s="15"/>
      <c r="CA738" s="33">
        <v>15</v>
      </c>
      <c r="CB738" s="32"/>
      <c r="CC738" s="32"/>
      <c r="CD738" s="32" t="s">
        <v>150</v>
      </c>
      <c r="CE738" s="36">
        <v>471</v>
      </c>
      <c r="CF738" s="15">
        <v>3</v>
      </c>
      <c r="CG738" s="79">
        <v>710</v>
      </c>
      <c r="CH738" s="22" t="s">
        <v>32</v>
      </c>
      <c r="CI738" s="20">
        <v>2017</v>
      </c>
      <c r="CJ738" s="21" t="s">
        <v>30</v>
      </c>
      <c r="CK738" s="21" t="s">
        <v>30</v>
      </c>
      <c r="CL738" s="15"/>
      <c r="CM738" s="15"/>
      <c r="CN738" s="15"/>
      <c r="CO738" s="15"/>
      <c r="CP738" s="15"/>
    </row>
    <row r="739" spans="1:94" ht="26.1" customHeight="1" x14ac:dyDescent="0.2">
      <c r="A739" s="268">
        <v>21758</v>
      </c>
      <c r="B739" s="268" t="s">
        <v>289</v>
      </c>
      <c r="C739" s="64" t="s">
        <v>3724</v>
      </c>
      <c r="D739" s="268">
        <v>21718</v>
      </c>
      <c r="E739" s="268" t="s">
        <v>289</v>
      </c>
      <c r="F739" s="419">
        <v>16</v>
      </c>
      <c r="G739" s="371">
        <v>1</v>
      </c>
      <c r="H739" s="372">
        <v>693</v>
      </c>
      <c r="I739" s="197" t="s">
        <v>205</v>
      </c>
      <c r="J739" s="441" t="s">
        <v>262</v>
      </c>
      <c r="K739" s="434" t="s">
        <v>2270</v>
      </c>
      <c r="L739" s="345">
        <v>1</v>
      </c>
      <c r="M739" s="462">
        <v>1658</v>
      </c>
      <c r="N739" s="219">
        <v>3</v>
      </c>
      <c r="O739" s="220">
        <v>0</v>
      </c>
      <c r="P739" s="404">
        <v>3</v>
      </c>
      <c r="Q739" s="387"/>
      <c r="R739" s="387"/>
      <c r="S739" s="388"/>
      <c r="T739" s="389"/>
      <c r="U739" s="455"/>
      <c r="V739" s="404"/>
      <c r="W739" s="24"/>
      <c r="X739" s="32"/>
      <c r="Y739" s="32"/>
      <c r="Z739" s="24">
        <v>8</v>
      </c>
      <c r="AA739" s="24"/>
      <c r="AB739" s="24">
        <f t="shared" si="14"/>
        <v>0</v>
      </c>
      <c r="AC739" s="24">
        <v>3</v>
      </c>
      <c r="AD739" s="24">
        <v>2</v>
      </c>
      <c r="AE739" s="465"/>
      <c r="AF739" s="24" t="s">
        <v>286</v>
      </c>
      <c r="AG739" s="32">
        <v>5</v>
      </c>
      <c r="AH739" s="250">
        <v>1</v>
      </c>
      <c r="AI739" s="250"/>
      <c r="AJ739" s="250"/>
      <c r="AK739" s="250">
        <v>33</v>
      </c>
      <c r="AL739" s="250">
        <v>64</v>
      </c>
      <c r="AM739" s="250"/>
      <c r="AN739" s="250"/>
      <c r="AO739" s="250"/>
      <c r="AP739" s="250"/>
      <c r="AQ739" s="250"/>
      <c r="AR739" s="252"/>
      <c r="AS739" s="19">
        <v>8</v>
      </c>
      <c r="AT739" s="19"/>
      <c r="AU739" s="19">
        <v>0</v>
      </c>
      <c r="AV739" s="19">
        <v>3</v>
      </c>
      <c r="AW739" s="19">
        <v>1</v>
      </c>
      <c r="AX739" s="250"/>
      <c r="AY739" s="19" t="s">
        <v>287</v>
      </c>
      <c r="AZ739" s="32" t="s">
        <v>2067</v>
      </c>
      <c r="BA739" s="19"/>
      <c r="BB739" s="19">
        <v>1</v>
      </c>
      <c r="BC739" s="19"/>
      <c r="BD739" s="19">
        <v>34</v>
      </c>
      <c r="BE739" s="19">
        <v>62</v>
      </c>
      <c r="BF739" s="19"/>
      <c r="BG739" s="19"/>
      <c r="BH739" s="19"/>
      <c r="BI739" s="19"/>
      <c r="BJ739" s="19"/>
      <c r="BK739" s="19"/>
      <c r="BL739" s="454">
        <v>1750</v>
      </c>
      <c r="BM739" s="229"/>
      <c r="BN739" s="200"/>
      <c r="BO739" s="219"/>
      <c r="BP739" s="220"/>
      <c r="BQ739" s="221"/>
      <c r="BR739" s="222"/>
      <c r="BS739" s="222"/>
      <c r="BT739" s="222"/>
      <c r="BU739" s="204"/>
      <c r="BV739" s="346">
        <v>1085</v>
      </c>
      <c r="BW739" s="13">
        <v>18</v>
      </c>
      <c r="BX739" s="13">
        <v>6</v>
      </c>
      <c r="BY739" s="37">
        <v>12</v>
      </c>
      <c r="BZ739" s="15"/>
      <c r="CA739" s="33">
        <v>15</v>
      </c>
      <c r="CB739" s="32"/>
      <c r="CC739" s="32"/>
      <c r="CD739" s="32" t="s">
        <v>150</v>
      </c>
      <c r="CE739" s="36">
        <v>471</v>
      </c>
      <c r="CF739" s="15">
        <v>3</v>
      </c>
      <c r="CG739" s="79">
        <v>710</v>
      </c>
      <c r="CH739" s="22" t="s">
        <v>32</v>
      </c>
      <c r="CI739" s="20">
        <v>2017</v>
      </c>
      <c r="CJ739" s="21" t="s">
        <v>30</v>
      </c>
      <c r="CK739" s="21" t="s">
        <v>30</v>
      </c>
      <c r="CL739" s="15"/>
      <c r="CM739" s="15"/>
      <c r="CN739" s="15"/>
      <c r="CO739" s="15"/>
      <c r="CP739" s="15"/>
    </row>
    <row r="740" spans="1:94" ht="26.1" customHeight="1" x14ac:dyDescent="0.2">
      <c r="A740" s="268">
        <v>21759</v>
      </c>
      <c r="B740" s="268" t="s">
        <v>289</v>
      </c>
      <c r="C740" s="64" t="s">
        <v>3725</v>
      </c>
      <c r="D740" s="268">
        <v>21719</v>
      </c>
      <c r="E740" s="268" t="s">
        <v>289</v>
      </c>
      <c r="F740" s="419">
        <v>16</v>
      </c>
      <c r="G740" s="371">
        <v>1</v>
      </c>
      <c r="H740" s="372">
        <v>694</v>
      </c>
      <c r="I740" s="197" t="s">
        <v>205</v>
      </c>
      <c r="J740" s="441" t="s">
        <v>262</v>
      </c>
      <c r="K740" s="434" t="s">
        <v>2269</v>
      </c>
      <c r="L740" s="345">
        <v>1</v>
      </c>
      <c r="M740" s="462">
        <v>1659</v>
      </c>
      <c r="N740" s="219"/>
      <c r="O740" s="220"/>
      <c r="P740" s="404"/>
      <c r="Q740" s="387"/>
      <c r="R740" s="387"/>
      <c r="S740" s="388"/>
      <c r="T740" s="389"/>
      <c r="U740" s="455"/>
      <c r="V740" s="404"/>
      <c r="W740" s="24"/>
      <c r="X740" s="32"/>
      <c r="Y740" s="32"/>
      <c r="Z740" s="24">
        <v>4</v>
      </c>
      <c r="AA740" s="24"/>
      <c r="AB740" s="24">
        <f t="shared" si="14"/>
        <v>0</v>
      </c>
      <c r="AC740" s="24">
        <v>2</v>
      </c>
      <c r="AD740" s="24">
        <v>1</v>
      </c>
      <c r="AE740" s="391" t="s">
        <v>3959</v>
      </c>
      <c r="AF740" s="24" t="s">
        <v>286</v>
      </c>
      <c r="AG740" s="32">
        <v>1</v>
      </c>
      <c r="AH740" s="250">
        <v>1</v>
      </c>
      <c r="AI740" s="250"/>
      <c r="AJ740" s="250"/>
      <c r="AK740" s="250">
        <v>33</v>
      </c>
      <c r="AL740" s="250">
        <v>64</v>
      </c>
      <c r="AM740" s="250"/>
      <c r="AN740" s="250"/>
      <c r="AO740" s="250"/>
      <c r="AP740" s="250"/>
      <c r="AQ740" s="250"/>
      <c r="AR740" s="252"/>
      <c r="AS740" s="19">
        <v>3</v>
      </c>
      <c r="AT740" s="19"/>
      <c r="AU740" s="19">
        <v>0</v>
      </c>
      <c r="AV740" s="19">
        <v>3</v>
      </c>
      <c r="AW740" s="19">
        <v>2</v>
      </c>
      <c r="AX740" s="250"/>
      <c r="AY740" s="19" t="s">
        <v>287</v>
      </c>
      <c r="AZ740" s="32" t="s">
        <v>2067</v>
      </c>
      <c r="BA740" s="19"/>
      <c r="BB740" s="19">
        <v>1</v>
      </c>
      <c r="BC740" s="19"/>
      <c r="BD740" s="19">
        <v>34</v>
      </c>
      <c r="BE740" s="19">
        <v>62</v>
      </c>
      <c r="BF740" s="19"/>
      <c r="BG740" s="19"/>
      <c r="BH740" s="19"/>
      <c r="BI740" s="19"/>
      <c r="BJ740" s="19"/>
      <c r="BK740" s="19"/>
      <c r="BL740" s="454">
        <v>1750</v>
      </c>
      <c r="BM740" s="229"/>
      <c r="BN740" s="200"/>
      <c r="BO740" s="219"/>
      <c r="BP740" s="220"/>
      <c r="BQ740" s="221"/>
      <c r="BR740" s="222"/>
      <c r="BS740" s="222"/>
      <c r="BT740" s="222"/>
      <c r="BU740" s="204"/>
      <c r="BV740" s="346">
        <v>1085</v>
      </c>
      <c r="BW740" s="13">
        <v>18</v>
      </c>
      <c r="BX740" s="13">
        <v>6</v>
      </c>
      <c r="BY740" s="37">
        <v>12</v>
      </c>
      <c r="BZ740" s="15"/>
      <c r="CA740" s="33">
        <v>15</v>
      </c>
      <c r="CB740" s="32"/>
      <c r="CC740" s="32"/>
      <c r="CD740" s="32" t="s">
        <v>150</v>
      </c>
      <c r="CE740" s="36">
        <v>471</v>
      </c>
      <c r="CF740" s="15">
        <v>3</v>
      </c>
      <c r="CG740" s="79">
        <v>710</v>
      </c>
      <c r="CH740" s="22" t="s">
        <v>32</v>
      </c>
      <c r="CI740" s="20">
        <v>2017</v>
      </c>
      <c r="CJ740" s="21" t="s">
        <v>30</v>
      </c>
      <c r="CK740" s="21" t="s">
        <v>30</v>
      </c>
      <c r="CL740" s="15"/>
      <c r="CM740" s="15"/>
      <c r="CN740" s="15"/>
      <c r="CO740" s="15"/>
      <c r="CP740" s="15"/>
    </row>
    <row r="741" spans="1:94" ht="26.1" customHeight="1" x14ac:dyDescent="0.2">
      <c r="A741" s="268">
        <v>21760</v>
      </c>
      <c r="B741" s="268" t="s">
        <v>289</v>
      </c>
      <c r="C741" s="64" t="s">
        <v>3726</v>
      </c>
      <c r="D741" s="268">
        <v>21720</v>
      </c>
      <c r="E741" s="268" t="s">
        <v>289</v>
      </c>
      <c r="F741" s="419">
        <v>16</v>
      </c>
      <c r="G741" s="371">
        <v>1</v>
      </c>
      <c r="H741" s="372">
        <v>695</v>
      </c>
      <c r="I741" s="197" t="s">
        <v>205</v>
      </c>
      <c r="J741" s="441" t="s">
        <v>262</v>
      </c>
      <c r="K741" s="434" t="s">
        <v>2268</v>
      </c>
      <c r="L741" s="345">
        <v>1</v>
      </c>
      <c r="M741" s="462">
        <v>1660</v>
      </c>
      <c r="N741" s="219"/>
      <c r="O741" s="220"/>
      <c r="P741" s="404"/>
      <c r="Q741" s="387"/>
      <c r="R741" s="387"/>
      <c r="S741" s="388"/>
      <c r="T741" s="389"/>
      <c r="U741" s="455"/>
      <c r="V741" s="404"/>
      <c r="W741" s="24"/>
      <c r="X741" s="32"/>
      <c r="Y741" s="32"/>
      <c r="Z741" s="24">
        <v>4</v>
      </c>
      <c r="AA741" s="24"/>
      <c r="AB741" s="24">
        <f t="shared" si="14"/>
        <v>0</v>
      </c>
      <c r="AC741" s="24">
        <v>2</v>
      </c>
      <c r="AD741" s="24">
        <v>1</v>
      </c>
      <c r="AE741" s="465"/>
      <c r="AF741" s="24" t="s">
        <v>286</v>
      </c>
      <c r="AG741" s="32">
        <v>1</v>
      </c>
      <c r="AH741" s="250">
        <v>1</v>
      </c>
      <c r="AI741" s="250"/>
      <c r="AJ741" s="250"/>
      <c r="AK741" s="250">
        <v>33</v>
      </c>
      <c r="AL741" s="250">
        <v>61</v>
      </c>
      <c r="AM741" s="250"/>
      <c r="AN741" s="250"/>
      <c r="AO741" s="250"/>
      <c r="AP741" s="250"/>
      <c r="AQ741" s="250"/>
      <c r="AR741" s="252"/>
      <c r="AS741" s="19">
        <v>3</v>
      </c>
      <c r="AT741" s="19"/>
      <c r="AU741" s="19">
        <v>0</v>
      </c>
      <c r="AV741" s="19">
        <v>3</v>
      </c>
      <c r="AW741" s="19">
        <v>1</v>
      </c>
      <c r="AX741" s="250"/>
      <c r="AY741" s="19" t="s">
        <v>287</v>
      </c>
      <c r="AZ741" s="32" t="s">
        <v>2067</v>
      </c>
      <c r="BA741" s="19"/>
      <c r="BB741" s="19">
        <v>1</v>
      </c>
      <c r="BC741" s="19"/>
      <c r="BD741" s="19">
        <v>34</v>
      </c>
      <c r="BE741" s="19">
        <v>62</v>
      </c>
      <c r="BF741" s="19"/>
      <c r="BG741" s="19"/>
      <c r="BH741" s="19"/>
      <c r="BI741" s="19"/>
      <c r="BJ741" s="19"/>
      <c r="BK741" s="19"/>
      <c r="BL741" s="454">
        <v>1750</v>
      </c>
      <c r="BM741" s="229"/>
      <c r="BN741" s="200"/>
      <c r="BO741" s="219"/>
      <c r="BP741" s="220"/>
      <c r="BQ741" s="221"/>
      <c r="BR741" s="222"/>
      <c r="BS741" s="222"/>
      <c r="BT741" s="222"/>
      <c r="BU741" s="204"/>
      <c r="BV741" s="346">
        <v>1085</v>
      </c>
      <c r="BW741" s="13">
        <v>18</v>
      </c>
      <c r="BX741" s="13">
        <v>6</v>
      </c>
      <c r="BY741" s="37">
        <v>12</v>
      </c>
      <c r="BZ741" s="15"/>
      <c r="CA741" s="33">
        <v>15</v>
      </c>
      <c r="CB741" s="32"/>
      <c r="CC741" s="32"/>
      <c r="CD741" s="32" t="s">
        <v>150</v>
      </c>
      <c r="CE741" s="36">
        <v>471</v>
      </c>
      <c r="CF741" s="15">
        <v>3</v>
      </c>
      <c r="CG741" s="79">
        <v>710</v>
      </c>
      <c r="CH741" s="22" t="s">
        <v>32</v>
      </c>
      <c r="CI741" s="20">
        <v>2017</v>
      </c>
      <c r="CJ741" s="21" t="s">
        <v>30</v>
      </c>
      <c r="CK741" s="21" t="s">
        <v>30</v>
      </c>
      <c r="CL741" s="15"/>
      <c r="CM741" s="15"/>
      <c r="CN741" s="15"/>
      <c r="CO741" s="15"/>
      <c r="CP741" s="15"/>
    </row>
    <row r="742" spans="1:94" ht="26.1" customHeight="1" x14ac:dyDescent="0.2">
      <c r="A742" s="268">
        <v>21761</v>
      </c>
      <c r="B742" s="268" t="s">
        <v>289</v>
      </c>
      <c r="C742" s="64" t="s">
        <v>3727</v>
      </c>
      <c r="D742" s="268">
        <v>21721</v>
      </c>
      <c r="E742" s="268" t="s">
        <v>289</v>
      </c>
      <c r="F742" s="419">
        <v>16</v>
      </c>
      <c r="G742" s="371">
        <v>1</v>
      </c>
      <c r="H742" s="372">
        <v>696</v>
      </c>
      <c r="I742" s="197" t="s">
        <v>205</v>
      </c>
      <c r="J742" s="441" t="s">
        <v>262</v>
      </c>
      <c r="K742" s="434" t="s">
        <v>2267</v>
      </c>
      <c r="L742" s="345">
        <v>1</v>
      </c>
      <c r="M742" s="462">
        <v>1661</v>
      </c>
      <c r="N742" s="219">
        <v>3</v>
      </c>
      <c r="O742" s="220">
        <v>0</v>
      </c>
      <c r="P742" s="404">
        <v>3</v>
      </c>
      <c r="Q742" s="387"/>
      <c r="R742" s="387"/>
      <c r="S742" s="388"/>
      <c r="T742" s="389"/>
      <c r="U742" s="455"/>
      <c r="V742" s="404"/>
      <c r="W742" s="24"/>
      <c r="X742" s="32"/>
      <c r="Y742" s="32"/>
      <c r="Z742" s="24">
        <v>8</v>
      </c>
      <c r="AA742" s="24"/>
      <c r="AB742" s="24">
        <f t="shared" si="14"/>
        <v>0</v>
      </c>
      <c r="AC742" s="24">
        <v>2</v>
      </c>
      <c r="AD742" s="24">
        <v>1</v>
      </c>
      <c r="AE742" s="465"/>
      <c r="AF742" s="24" t="s">
        <v>286</v>
      </c>
      <c r="AG742" s="32">
        <v>4</v>
      </c>
      <c r="AH742" s="250">
        <v>1</v>
      </c>
      <c r="AI742" s="250"/>
      <c r="AJ742" s="250"/>
      <c r="AK742" s="250">
        <v>33</v>
      </c>
      <c r="AL742" s="250">
        <v>64</v>
      </c>
      <c r="AM742" s="250"/>
      <c r="AN742" s="250"/>
      <c r="AO742" s="250"/>
      <c r="AP742" s="250"/>
      <c r="AQ742" s="250"/>
      <c r="AR742" s="252"/>
      <c r="AS742" s="19">
        <v>8</v>
      </c>
      <c r="AT742" s="19"/>
      <c r="AU742" s="19">
        <v>0</v>
      </c>
      <c r="AV742" s="19">
        <v>3</v>
      </c>
      <c r="AW742" s="19">
        <v>1</v>
      </c>
      <c r="AX742" s="250"/>
      <c r="AY742" s="19" t="s">
        <v>287</v>
      </c>
      <c r="AZ742" s="32" t="s">
        <v>2067</v>
      </c>
      <c r="BA742" s="19"/>
      <c r="BB742" s="19">
        <v>1</v>
      </c>
      <c r="BC742" s="19"/>
      <c r="BD742" s="19">
        <v>34</v>
      </c>
      <c r="BE742" s="19">
        <v>67</v>
      </c>
      <c r="BF742" s="19"/>
      <c r="BG742" s="19"/>
      <c r="BH742" s="19"/>
      <c r="BI742" s="19"/>
      <c r="BJ742" s="19"/>
      <c r="BK742" s="19"/>
      <c r="BL742" s="454">
        <v>1751</v>
      </c>
      <c r="BM742" s="229"/>
      <c r="BN742" s="200"/>
      <c r="BO742" s="219"/>
      <c r="BP742" s="220"/>
      <c r="BQ742" s="221"/>
      <c r="BR742" s="222"/>
      <c r="BS742" s="222"/>
      <c r="BT742" s="222"/>
      <c r="BU742" s="204"/>
      <c r="BV742" s="346">
        <v>1085</v>
      </c>
      <c r="BW742" s="13">
        <v>18</v>
      </c>
      <c r="BX742" s="13">
        <v>6</v>
      </c>
      <c r="BY742" s="37">
        <v>12</v>
      </c>
      <c r="BZ742" s="15"/>
      <c r="CA742" s="33">
        <v>15</v>
      </c>
      <c r="CB742" s="32"/>
      <c r="CC742" s="32"/>
      <c r="CD742" s="32" t="s">
        <v>150</v>
      </c>
      <c r="CE742" s="36">
        <v>471</v>
      </c>
      <c r="CF742" s="15">
        <v>3</v>
      </c>
      <c r="CG742" s="79">
        <v>710</v>
      </c>
      <c r="CH742" s="22" t="s">
        <v>32</v>
      </c>
      <c r="CI742" s="20">
        <v>2017</v>
      </c>
      <c r="CJ742" s="21" t="s">
        <v>30</v>
      </c>
      <c r="CK742" s="21" t="s">
        <v>30</v>
      </c>
      <c r="CL742" s="15"/>
      <c r="CM742" s="15"/>
      <c r="CN742" s="15"/>
      <c r="CO742" s="15"/>
      <c r="CP742" s="15"/>
    </row>
    <row r="743" spans="1:94" ht="26.1" customHeight="1" x14ac:dyDescent="0.2">
      <c r="A743" s="268">
        <v>21762</v>
      </c>
      <c r="B743" s="268" t="s">
        <v>289</v>
      </c>
      <c r="C743" s="64" t="s">
        <v>3728</v>
      </c>
      <c r="D743" s="268">
        <v>21722</v>
      </c>
      <c r="E743" s="268" t="s">
        <v>289</v>
      </c>
      <c r="F743" s="419">
        <v>16</v>
      </c>
      <c r="G743" s="371">
        <v>1</v>
      </c>
      <c r="H743" s="372">
        <v>697</v>
      </c>
      <c r="I743" s="197" t="s">
        <v>205</v>
      </c>
      <c r="J743" s="441" t="s">
        <v>262</v>
      </c>
      <c r="K743" s="434" t="s">
        <v>2266</v>
      </c>
      <c r="L743" s="345">
        <v>1</v>
      </c>
      <c r="M743" s="462">
        <v>1662</v>
      </c>
      <c r="N743" s="219"/>
      <c r="O743" s="220"/>
      <c r="P743" s="404"/>
      <c r="Q743" s="387"/>
      <c r="R743" s="387"/>
      <c r="S743" s="388"/>
      <c r="T743" s="389"/>
      <c r="U743" s="455"/>
      <c r="V743" s="404"/>
      <c r="W743" s="24"/>
      <c r="X743" s="32"/>
      <c r="Y743" s="32"/>
      <c r="Z743" s="24">
        <v>6</v>
      </c>
      <c r="AA743" s="24"/>
      <c r="AB743" s="24">
        <f t="shared" si="14"/>
        <v>0</v>
      </c>
      <c r="AC743" s="24">
        <v>3</v>
      </c>
      <c r="AD743" s="24">
        <v>2</v>
      </c>
      <c r="AE743" s="465"/>
      <c r="AF743" s="24" t="s">
        <v>286</v>
      </c>
      <c r="AG743" s="32" t="s">
        <v>4001</v>
      </c>
      <c r="AH743" s="250"/>
      <c r="AI743" s="250">
        <v>1</v>
      </c>
      <c r="AJ743" s="250"/>
      <c r="AK743" s="250">
        <v>38</v>
      </c>
      <c r="AL743" s="250">
        <v>66</v>
      </c>
      <c r="AM743" s="250"/>
      <c r="AN743" s="250"/>
      <c r="AO743" s="250"/>
      <c r="AP743" s="250"/>
      <c r="AQ743" s="250"/>
      <c r="AR743" s="252"/>
      <c r="AS743" s="19">
        <v>3</v>
      </c>
      <c r="AT743" s="19"/>
      <c r="AU743" s="19">
        <v>0</v>
      </c>
      <c r="AV743" s="19">
        <v>3</v>
      </c>
      <c r="AW743" s="19">
        <v>1</v>
      </c>
      <c r="AX743" s="250"/>
      <c r="AY743" s="19" t="s">
        <v>287</v>
      </c>
      <c r="AZ743" s="32" t="s">
        <v>2067</v>
      </c>
      <c r="BA743" s="19"/>
      <c r="BB743" s="19">
        <v>1</v>
      </c>
      <c r="BC743" s="19"/>
      <c r="BD743" s="19">
        <v>34</v>
      </c>
      <c r="BE743" s="19">
        <v>67</v>
      </c>
      <c r="BF743" s="19"/>
      <c r="BG743" s="19"/>
      <c r="BH743" s="19"/>
      <c r="BI743" s="19"/>
      <c r="BJ743" s="19"/>
      <c r="BK743" s="19"/>
      <c r="BL743" s="454">
        <v>1751</v>
      </c>
      <c r="BM743" s="229"/>
      <c r="BN743" s="200"/>
      <c r="BO743" s="219"/>
      <c r="BP743" s="220"/>
      <c r="BQ743" s="221"/>
      <c r="BR743" s="222"/>
      <c r="BS743" s="222"/>
      <c r="BT743" s="222"/>
      <c r="BU743" s="204"/>
      <c r="BV743" s="346">
        <v>1085</v>
      </c>
      <c r="BW743" s="13">
        <v>18</v>
      </c>
      <c r="BX743" s="13">
        <v>6</v>
      </c>
      <c r="BY743" s="37">
        <v>12</v>
      </c>
      <c r="BZ743" s="15"/>
      <c r="CA743" s="33">
        <v>15</v>
      </c>
      <c r="CB743" s="32"/>
      <c r="CC743" s="32"/>
      <c r="CD743" s="32" t="s">
        <v>150</v>
      </c>
      <c r="CE743" s="36">
        <v>471</v>
      </c>
      <c r="CF743" s="15">
        <v>3</v>
      </c>
      <c r="CG743" s="79">
        <v>710</v>
      </c>
      <c r="CH743" s="22" t="s">
        <v>32</v>
      </c>
      <c r="CI743" s="20">
        <v>2017</v>
      </c>
      <c r="CJ743" s="21" t="s">
        <v>30</v>
      </c>
      <c r="CK743" s="21" t="s">
        <v>30</v>
      </c>
      <c r="CL743" s="15"/>
      <c r="CM743" s="15"/>
      <c r="CN743" s="15"/>
      <c r="CO743" s="15"/>
      <c r="CP743" s="15"/>
    </row>
    <row r="744" spans="1:94" ht="26.1" customHeight="1" x14ac:dyDescent="0.2">
      <c r="A744" s="268">
        <v>21763</v>
      </c>
      <c r="B744" s="268" t="s">
        <v>289</v>
      </c>
      <c r="C744" s="64" t="s">
        <v>3729</v>
      </c>
      <c r="D744" s="268">
        <v>21723</v>
      </c>
      <c r="E744" s="268" t="s">
        <v>289</v>
      </c>
      <c r="F744" s="419">
        <v>16</v>
      </c>
      <c r="G744" s="371">
        <v>1</v>
      </c>
      <c r="H744" s="372">
        <v>698</v>
      </c>
      <c r="I744" s="197" t="s">
        <v>205</v>
      </c>
      <c r="J744" s="441" t="s">
        <v>262</v>
      </c>
      <c r="K744" s="434" t="s">
        <v>2265</v>
      </c>
      <c r="L744" s="345">
        <v>1</v>
      </c>
      <c r="M744" s="462">
        <v>1663</v>
      </c>
      <c r="N744" s="219"/>
      <c r="O744" s="220"/>
      <c r="P744" s="404"/>
      <c r="Q744" s="387"/>
      <c r="R744" s="387"/>
      <c r="S744" s="388"/>
      <c r="T744" s="389"/>
      <c r="U744" s="455"/>
      <c r="V744" s="404"/>
      <c r="W744" s="24"/>
      <c r="X744" s="32"/>
      <c r="Y744" s="32"/>
      <c r="Z744" s="24">
        <v>8</v>
      </c>
      <c r="AA744" s="24"/>
      <c r="AB744" s="24">
        <f t="shared" si="14"/>
        <v>0</v>
      </c>
      <c r="AC744" s="24">
        <v>3</v>
      </c>
      <c r="AD744" s="24">
        <v>1</v>
      </c>
      <c r="AE744" s="465"/>
      <c r="AF744" s="24" t="s">
        <v>286</v>
      </c>
      <c r="AG744" s="32" t="s">
        <v>4000</v>
      </c>
      <c r="AH744" s="250">
        <v>1</v>
      </c>
      <c r="AI744" s="250"/>
      <c r="AJ744" s="250"/>
      <c r="AK744" s="250">
        <v>34</v>
      </c>
      <c r="AL744" s="250">
        <v>64</v>
      </c>
      <c r="AM744" s="250"/>
      <c r="AN744" s="250"/>
      <c r="AO744" s="250"/>
      <c r="AP744" s="250"/>
      <c r="AQ744" s="250"/>
      <c r="AR744" s="252"/>
      <c r="AS744" s="19">
        <v>8</v>
      </c>
      <c r="AT744" s="19"/>
      <c r="AU744" s="19">
        <v>0</v>
      </c>
      <c r="AV744" s="19">
        <v>3</v>
      </c>
      <c r="AW744" s="19">
        <v>1</v>
      </c>
      <c r="AX744" s="250"/>
      <c r="AY744" s="19" t="s">
        <v>287</v>
      </c>
      <c r="AZ744" s="32" t="s">
        <v>2067</v>
      </c>
      <c r="BA744" s="19"/>
      <c r="BB744" s="19">
        <v>1</v>
      </c>
      <c r="BC744" s="19"/>
      <c r="BD744" s="19">
        <v>34</v>
      </c>
      <c r="BE744" s="19">
        <v>67</v>
      </c>
      <c r="BF744" s="19"/>
      <c r="BG744" s="19"/>
      <c r="BH744" s="19"/>
      <c r="BI744" s="19"/>
      <c r="BJ744" s="19"/>
      <c r="BK744" s="19"/>
      <c r="BL744" s="454">
        <v>1751</v>
      </c>
      <c r="BM744" s="229"/>
      <c r="BN744" s="200"/>
      <c r="BO744" s="219"/>
      <c r="BP744" s="220"/>
      <c r="BQ744" s="221"/>
      <c r="BR744" s="222"/>
      <c r="BS744" s="222"/>
      <c r="BT744" s="222"/>
      <c r="BU744" s="204"/>
      <c r="BV744" s="346">
        <v>1085</v>
      </c>
      <c r="BW744" s="13">
        <v>18</v>
      </c>
      <c r="BX744" s="13">
        <v>6</v>
      </c>
      <c r="BY744" s="37">
        <v>12</v>
      </c>
      <c r="BZ744" s="15"/>
      <c r="CA744" s="33">
        <v>15</v>
      </c>
      <c r="CB744" s="32"/>
      <c r="CC744" s="32"/>
      <c r="CD744" s="32" t="s">
        <v>150</v>
      </c>
      <c r="CE744" s="36">
        <v>471</v>
      </c>
      <c r="CF744" s="15">
        <v>3</v>
      </c>
      <c r="CG744" s="79">
        <v>710</v>
      </c>
      <c r="CH744" s="22" t="s">
        <v>32</v>
      </c>
      <c r="CI744" s="20">
        <v>2017</v>
      </c>
      <c r="CJ744" s="21" t="s">
        <v>30</v>
      </c>
      <c r="CK744" s="21" t="s">
        <v>30</v>
      </c>
      <c r="CL744" s="15"/>
      <c r="CM744" s="15"/>
      <c r="CN744" s="15"/>
      <c r="CO744" s="15"/>
      <c r="CP744" s="15"/>
    </row>
    <row r="745" spans="1:94" ht="26.1" customHeight="1" x14ac:dyDescent="0.2">
      <c r="A745" s="268">
        <v>21764</v>
      </c>
      <c r="B745" s="268" t="s">
        <v>289</v>
      </c>
      <c r="C745" s="64" t="s">
        <v>3730</v>
      </c>
      <c r="D745" s="268">
        <v>21724</v>
      </c>
      <c r="E745" s="268" t="s">
        <v>289</v>
      </c>
      <c r="F745" s="419">
        <v>16</v>
      </c>
      <c r="G745" s="371">
        <v>1</v>
      </c>
      <c r="H745" s="372">
        <v>699</v>
      </c>
      <c r="I745" s="197" t="s">
        <v>205</v>
      </c>
      <c r="J745" s="441" t="s">
        <v>262</v>
      </c>
      <c r="K745" s="434" t="s">
        <v>2264</v>
      </c>
      <c r="L745" s="345">
        <v>1</v>
      </c>
      <c r="M745" s="462">
        <v>1664</v>
      </c>
      <c r="N745" s="219">
        <v>3</v>
      </c>
      <c r="O745" s="220">
        <v>0</v>
      </c>
      <c r="P745" s="404">
        <v>3</v>
      </c>
      <c r="Q745" s="387"/>
      <c r="R745" s="387"/>
      <c r="S745" s="388"/>
      <c r="T745" s="389"/>
      <c r="U745" s="455"/>
      <c r="V745" s="404"/>
      <c r="W745" s="24"/>
      <c r="X745" s="32"/>
      <c r="Y745" s="32"/>
      <c r="Z745" s="24">
        <v>8</v>
      </c>
      <c r="AA745" s="24"/>
      <c r="AB745" s="24">
        <f t="shared" si="14"/>
        <v>0</v>
      </c>
      <c r="AC745" s="24">
        <v>3</v>
      </c>
      <c r="AD745" s="24">
        <v>2</v>
      </c>
      <c r="AE745" s="465" t="s">
        <v>3940</v>
      </c>
      <c r="AF745" s="24" t="s">
        <v>286</v>
      </c>
      <c r="AG745" s="32">
        <v>5</v>
      </c>
      <c r="AH745" s="250"/>
      <c r="AI745" s="250"/>
      <c r="AJ745" s="250"/>
      <c r="AK745" s="250">
        <v>33</v>
      </c>
      <c r="AL745" s="250">
        <v>64</v>
      </c>
      <c r="AM745" s="250"/>
      <c r="AN745" s="250"/>
      <c r="AO745" s="250"/>
      <c r="AP745" s="250"/>
      <c r="AQ745" s="250"/>
      <c r="AR745" s="252"/>
      <c r="AS745" s="19">
        <v>8</v>
      </c>
      <c r="AT745" s="19"/>
      <c r="AU745" s="19">
        <v>0</v>
      </c>
      <c r="AV745" s="19">
        <v>3</v>
      </c>
      <c r="AW745" s="19">
        <v>2</v>
      </c>
      <c r="AX745" s="250"/>
      <c r="AY745" s="19" t="s">
        <v>287</v>
      </c>
      <c r="AZ745" s="32" t="s">
        <v>2067</v>
      </c>
      <c r="BA745" s="19"/>
      <c r="BB745" s="19"/>
      <c r="BC745" s="19">
        <v>1</v>
      </c>
      <c r="BD745" s="19">
        <v>34</v>
      </c>
      <c r="BE745" s="19">
        <v>62</v>
      </c>
      <c r="BF745" s="19"/>
      <c r="BG745" s="19"/>
      <c r="BH745" s="19"/>
      <c r="BI745" s="19"/>
      <c r="BJ745" s="19"/>
      <c r="BK745" s="19"/>
      <c r="BL745" s="454">
        <v>1752</v>
      </c>
      <c r="BM745" s="229"/>
      <c r="BN745" s="200"/>
      <c r="BO745" s="219"/>
      <c r="BP745" s="220"/>
      <c r="BQ745" s="221"/>
      <c r="BR745" s="222"/>
      <c r="BS745" s="222"/>
      <c r="BT745" s="222"/>
      <c r="BU745" s="204"/>
      <c r="BV745" s="346">
        <v>1085</v>
      </c>
      <c r="BW745" s="13">
        <v>18</v>
      </c>
      <c r="BX745" s="13">
        <v>6</v>
      </c>
      <c r="BY745" s="37">
        <v>12</v>
      </c>
      <c r="BZ745" s="15"/>
      <c r="CA745" s="33">
        <v>15</v>
      </c>
      <c r="CB745" s="32"/>
      <c r="CC745" s="32"/>
      <c r="CD745" s="32" t="s">
        <v>150</v>
      </c>
      <c r="CE745" s="36">
        <v>471</v>
      </c>
      <c r="CF745" s="15">
        <v>3</v>
      </c>
      <c r="CG745" s="79">
        <v>710</v>
      </c>
      <c r="CH745" s="22" t="s">
        <v>32</v>
      </c>
      <c r="CI745" s="20">
        <v>2017</v>
      </c>
      <c r="CJ745" s="21" t="s">
        <v>30</v>
      </c>
      <c r="CK745" s="21" t="s">
        <v>30</v>
      </c>
      <c r="CL745" s="15"/>
      <c r="CM745" s="15"/>
      <c r="CN745" s="15"/>
      <c r="CO745" s="15"/>
      <c r="CP745" s="15"/>
    </row>
    <row r="746" spans="1:94" ht="26.1" customHeight="1" x14ac:dyDescent="0.2">
      <c r="A746" s="268">
        <v>21765</v>
      </c>
      <c r="B746" s="268" t="s">
        <v>289</v>
      </c>
      <c r="C746" s="64" t="s">
        <v>3731</v>
      </c>
      <c r="D746" s="268">
        <v>21725</v>
      </c>
      <c r="E746" s="268" t="s">
        <v>289</v>
      </c>
      <c r="F746" s="419">
        <v>16</v>
      </c>
      <c r="G746" s="371">
        <v>1</v>
      </c>
      <c r="H746" s="372">
        <v>700</v>
      </c>
      <c r="I746" s="197" t="s">
        <v>205</v>
      </c>
      <c r="J746" s="441" t="s">
        <v>262</v>
      </c>
      <c r="K746" s="434" t="s">
        <v>2263</v>
      </c>
      <c r="L746" s="345">
        <v>1</v>
      </c>
      <c r="M746" s="462">
        <v>1665</v>
      </c>
      <c r="N746" s="219"/>
      <c r="O746" s="220"/>
      <c r="P746" s="404"/>
      <c r="Q746" s="387"/>
      <c r="R746" s="387"/>
      <c r="S746" s="388"/>
      <c r="T746" s="389"/>
      <c r="U746" s="455"/>
      <c r="V746" s="404"/>
      <c r="W746" s="24"/>
      <c r="X746" s="32"/>
      <c r="Y746" s="32"/>
      <c r="Z746" s="24">
        <v>8</v>
      </c>
      <c r="AA746" s="24"/>
      <c r="AB746" s="24">
        <f t="shared" si="14"/>
        <v>0</v>
      </c>
      <c r="AC746" s="24">
        <v>3</v>
      </c>
      <c r="AD746" s="24">
        <v>2</v>
      </c>
      <c r="AE746" s="465"/>
      <c r="AF746" s="24" t="s">
        <v>286</v>
      </c>
      <c r="AG746" s="32">
        <v>5</v>
      </c>
      <c r="AH746" s="250"/>
      <c r="AI746" s="250"/>
      <c r="AJ746" s="250"/>
      <c r="AK746" s="250">
        <v>34</v>
      </c>
      <c r="AL746" s="250">
        <v>64</v>
      </c>
      <c r="AM746" s="250"/>
      <c r="AN746" s="250"/>
      <c r="AO746" s="250"/>
      <c r="AP746" s="250"/>
      <c r="AQ746" s="250"/>
      <c r="AR746" s="252"/>
      <c r="AS746" s="19">
        <v>8</v>
      </c>
      <c r="AT746" s="19"/>
      <c r="AU746" s="19">
        <v>0</v>
      </c>
      <c r="AV746" s="19">
        <v>3</v>
      </c>
      <c r="AW746" s="19">
        <v>1</v>
      </c>
      <c r="AX746" s="250"/>
      <c r="AY746" s="19" t="s">
        <v>287</v>
      </c>
      <c r="AZ746" s="32" t="s">
        <v>2067</v>
      </c>
      <c r="BA746" s="19"/>
      <c r="BB746" s="19"/>
      <c r="BC746" s="19">
        <v>1</v>
      </c>
      <c r="BD746" s="19">
        <v>34</v>
      </c>
      <c r="BE746" s="19">
        <v>62</v>
      </c>
      <c r="BF746" s="19"/>
      <c r="BG746" s="19"/>
      <c r="BH746" s="19"/>
      <c r="BI746" s="19"/>
      <c r="BJ746" s="19"/>
      <c r="BK746" s="19"/>
      <c r="BL746" s="454">
        <v>1752</v>
      </c>
      <c r="BM746" s="229"/>
      <c r="BN746" s="200"/>
      <c r="BO746" s="219"/>
      <c r="BP746" s="220"/>
      <c r="BQ746" s="221"/>
      <c r="BR746" s="222"/>
      <c r="BS746" s="222"/>
      <c r="BT746" s="222"/>
      <c r="BU746" s="204"/>
      <c r="BV746" s="346">
        <v>1085</v>
      </c>
      <c r="BW746" s="13">
        <v>18</v>
      </c>
      <c r="BX746" s="13">
        <v>6</v>
      </c>
      <c r="BY746" s="37">
        <v>12</v>
      </c>
      <c r="BZ746" s="15"/>
      <c r="CA746" s="33">
        <v>15</v>
      </c>
      <c r="CB746" s="32"/>
      <c r="CC746" s="32"/>
      <c r="CD746" s="32" t="s">
        <v>150</v>
      </c>
      <c r="CE746" s="36">
        <v>471</v>
      </c>
      <c r="CF746" s="15">
        <v>3</v>
      </c>
      <c r="CG746" s="79">
        <v>710</v>
      </c>
      <c r="CH746" s="22" t="s">
        <v>32</v>
      </c>
      <c r="CI746" s="20">
        <v>2017</v>
      </c>
      <c r="CJ746" s="21" t="s">
        <v>30</v>
      </c>
      <c r="CK746" s="21" t="s">
        <v>30</v>
      </c>
      <c r="CL746" s="15"/>
      <c r="CM746" s="15"/>
      <c r="CN746" s="15"/>
      <c r="CO746" s="15"/>
      <c r="CP746" s="15"/>
    </row>
    <row r="747" spans="1:94" ht="26.1" customHeight="1" x14ac:dyDescent="0.2">
      <c r="A747" s="268">
        <v>21766</v>
      </c>
      <c r="B747" s="268" t="s">
        <v>289</v>
      </c>
      <c r="C747" s="64" t="s">
        <v>3732</v>
      </c>
      <c r="D747" s="268">
        <v>21726</v>
      </c>
      <c r="E747" s="268" t="s">
        <v>289</v>
      </c>
      <c r="F747" s="419">
        <v>16</v>
      </c>
      <c r="G747" s="371">
        <v>1</v>
      </c>
      <c r="H747" s="372">
        <v>701</v>
      </c>
      <c r="I747" s="197" t="s">
        <v>205</v>
      </c>
      <c r="J747" s="441" t="s">
        <v>262</v>
      </c>
      <c r="K747" s="434" t="s">
        <v>2262</v>
      </c>
      <c r="L747" s="345">
        <v>1</v>
      </c>
      <c r="M747" s="462">
        <v>1666</v>
      </c>
      <c r="N747" s="219"/>
      <c r="O747" s="220"/>
      <c r="P747" s="404"/>
      <c r="Q747" s="387"/>
      <c r="R747" s="387"/>
      <c r="S747" s="388"/>
      <c r="T747" s="389"/>
      <c r="U747" s="455"/>
      <c r="V747" s="404"/>
      <c r="W747" s="24"/>
      <c r="X747" s="32"/>
      <c r="Y747" s="32"/>
      <c r="Z747" s="24">
        <v>8</v>
      </c>
      <c r="AA747" s="24"/>
      <c r="AB747" s="24">
        <f t="shared" si="14"/>
        <v>0</v>
      </c>
      <c r="AC747" s="24">
        <v>3</v>
      </c>
      <c r="AD747" s="24">
        <v>2</v>
      </c>
      <c r="AE747" s="465"/>
      <c r="AF747" s="24" t="s">
        <v>286</v>
      </c>
      <c r="AG747" s="32">
        <v>5</v>
      </c>
      <c r="AH747" s="250"/>
      <c r="AI747" s="250"/>
      <c r="AJ747" s="250"/>
      <c r="AK747" s="250">
        <v>34</v>
      </c>
      <c r="AL747" s="250">
        <v>64</v>
      </c>
      <c r="AM747" s="250"/>
      <c r="AN747" s="250"/>
      <c r="AO747" s="250"/>
      <c r="AP747" s="250"/>
      <c r="AQ747" s="250"/>
      <c r="AR747" s="252"/>
      <c r="AS747" s="19">
        <v>8</v>
      </c>
      <c r="AT747" s="19"/>
      <c r="AU747" s="19">
        <v>0</v>
      </c>
      <c r="AV747" s="19">
        <v>3</v>
      </c>
      <c r="AW747" s="19">
        <v>2</v>
      </c>
      <c r="AX747" s="250"/>
      <c r="AY747" s="19" t="s">
        <v>287</v>
      </c>
      <c r="AZ747" s="32" t="s">
        <v>2067</v>
      </c>
      <c r="BA747" s="19"/>
      <c r="BB747" s="19"/>
      <c r="BC747" s="19">
        <v>1</v>
      </c>
      <c r="BD747" s="19">
        <v>34</v>
      </c>
      <c r="BE747" s="19">
        <v>62</v>
      </c>
      <c r="BF747" s="19"/>
      <c r="BG747" s="19"/>
      <c r="BH747" s="19"/>
      <c r="BI747" s="19"/>
      <c r="BJ747" s="19"/>
      <c r="BK747" s="19"/>
      <c r="BL747" s="454">
        <v>1752</v>
      </c>
      <c r="BM747" s="229"/>
      <c r="BN747" s="200"/>
      <c r="BO747" s="219"/>
      <c r="BP747" s="220"/>
      <c r="BQ747" s="221"/>
      <c r="BR747" s="222"/>
      <c r="BS747" s="222"/>
      <c r="BT747" s="222"/>
      <c r="BU747" s="204"/>
      <c r="BV747" s="346">
        <v>1085</v>
      </c>
      <c r="BW747" s="13">
        <v>18</v>
      </c>
      <c r="BX747" s="13">
        <v>6</v>
      </c>
      <c r="BY747" s="37">
        <v>12</v>
      </c>
      <c r="BZ747" s="15"/>
      <c r="CA747" s="33">
        <v>15</v>
      </c>
      <c r="CB747" s="32"/>
      <c r="CC747" s="32"/>
      <c r="CD747" s="32" t="s">
        <v>150</v>
      </c>
      <c r="CE747" s="36">
        <v>471</v>
      </c>
      <c r="CF747" s="15">
        <v>3</v>
      </c>
      <c r="CG747" s="79">
        <v>710</v>
      </c>
      <c r="CH747" s="22" t="s">
        <v>32</v>
      </c>
      <c r="CI747" s="20">
        <v>2017</v>
      </c>
      <c r="CJ747" s="21" t="s">
        <v>30</v>
      </c>
      <c r="CK747" s="21" t="s">
        <v>30</v>
      </c>
      <c r="CL747" s="15"/>
      <c r="CM747" s="15"/>
      <c r="CN747" s="15"/>
      <c r="CO747" s="15"/>
      <c r="CP747" s="15"/>
    </row>
    <row r="748" spans="1:94" ht="26.1" customHeight="1" x14ac:dyDescent="0.2">
      <c r="A748" s="268">
        <v>21767</v>
      </c>
      <c r="B748" s="268" t="s">
        <v>289</v>
      </c>
      <c r="C748" s="64" t="s">
        <v>3733</v>
      </c>
      <c r="D748" s="268">
        <v>21727</v>
      </c>
      <c r="E748" s="268" t="s">
        <v>289</v>
      </c>
      <c r="F748" s="419">
        <v>16</v>
      </c>
      <c r="G748" s="371">
        <v>1</v>
      </c>
      <c r="H748" s="372">
        <v>702</v>
      </c>
      <c r="I748" s="197" t="s">
        <v>205</v>
      </c>
      <c r="J748" s="441" t="s">
        <v>262</v>
      </c>
      <c r="K748" s="434" t="s">
        <v>2261</v>
      </c>
      <c r="L748" s="345">
        <v>1</v>
      </c>
      <c r="M748" s="462">
        <v>1667</v>
      </c>
      <c r="N748" s="219">
        <v>3</v>
      </c>
      <c r="O748" s="220">
        <v>0</v>
      </c>
      <c r="P748" s="404">
        <v>3</v>
      </c>
      <c r="Q748" s="387"/>
      <c r="R748" s="387"/>
      <c r="S748" s="388"/>
      <c r="T748" s="389"/>
      <c r="U748" s="455"/>
      <c r="V748" s="404"/>
      <c r="W748" s="24"/>
      <c r="X748" s="32"/>
      <c r="Y748" s="32"/>
      <c r="Z748" s="24">
        <v>8</v>
      </c>
      <c r="AA748" s="24"/>
      <c r="AB748" s="24">
        <f t="shared" si="14"/>
        <v>0</v>
      </c>
      <c r="AC748" s="24">
        <v>3</v>
      </c>
      <c r="AD748" s="24">
        <v>2</v>
      </c>
      <c r="AE748" s="465"/>
      <c r="AF748" s="24" t="s">
        <v>286</v>
      </c>
      <c r="AG748" s="32">
        <v>5</v>
      </c>
      <c r="AH748" s="250"/>
      <c r="AI748" s="250"/>
      <c r="AJ748" s="250"/>
      <c r="AK748" s="250">
        <v>33</v>
      </c>
      <c r="AL748" s="250">
        <v>61</v>
      </c>
      <c r="AM748" s="250"/>
      <c r="AN748" s="250"/>
      <c r="AO748" s="250"/>
      <c r="AP748" s="250"/>
      <c r="AQ748" s="250"/>
      <c r="AR748" s="252"/>
      <c r="AS748" s="19">
        <v>8</v>
      </c>
      <c r="AT748" s="19"/>
      <c r="AU748" s="19">
        <v>0</v>
      </c>
      <c r="AV748" s="19">
        <v>3</v>
      </c>
      <c r="AW748" s="19">
        <v>1</v>
      </c>
      <c r="AX748" s="250"/>
      <c r="AY748" s="19" t="s">
        <v>287</v>
      </c>
      <c r="AZ748" s="32" t="s">
        <v>2067</v>
      </c>
      <c r="BA748" s="19"/>
      <c r="BB748" s="19"/>
      <c r="BC748" s="19">
        <v>1</v>
      </c>
      <c r="BD748" s="19">
        <v>34</v>
      </c>
      <c r="BE748" s="19">
        <v>62</v>
      </c>
      <c r="BF748" s="19"/>
      <c r="BG748" s="19"/>
      <c r="BH748" s="19"/>
      <c r="BI748" s="19"/>
      <c r="BJ748" s="19"/>
      <c r="BK748" s="19"/>
      <c r="BL748" s="454">
        <v>1753</v>
      </c>
      <c r="BM748" s="229"/>
      <c r="BN748" s="200"/>
      <c r="BO748" s="219"/>
      <c r="BP748" s="220"/>
      <c r="BQ748" s="221"/>
      <c r="BR748" s="222"/>
      <c r="BS748" s="222"/>
      <c r="BT748" s="222"/>
      <c r="BU748" s="204"/>
      <c r="BV748" s="346">
        <v>1085</v>
      </c>
      <c r="BW748" s="13">
        <v>18</v>
      </c>
      <c r="BX748" s="13">
        <v>6</v>
      </c>
      <c r="BY748" s="37">
        <v>12</v>
      </c>
      <c r="BZ748" s="15"/>
      <c r="CA748" s="33">
        <v>15</v>
      </c>
      <c r="CB748" s="32"/>
      <c r="CC748" s="32"/>
      <c r="CD748" s="32" t="s">
        <v>150</v>
      </c>
      <c r="CE748" s="36">
        <v>471</v>
      </c>
      <c r="CF748" s="15">
        <v>3</v>
      </c>
      <c r="CG748" s="79">
        <v>710</v>
      </c>
      <c r="CH748" s="22" t="s">
        <v>32</v>
      </c>
      <c r="CI748" s="20">
        <v>2017</v>
      </c>
      <c r="CJ748" s="21" t="s">
        <v>30</v>
      </c>
      <c r="CK748" s="21" t="s">
        <v>30</v>
      </c>
      <c r="CL748" s="15"/>
      <c r="CM748" s="15"/>
      <c r="CN748" s="15"/>
      <c r="CO748" s="15"/>
      <c r="CP748" s="15"/>
    </row>
    <row r="749" spans="1:94" ht="26.1" customHeight="1" x14ac:dyDescent="0.2">
      <c r="A749" s="268">
        <v>21768</v>
      </c>
      <c r="B749" s="268" t="s">
        <v>289</v>
      </c>
      <c r="C749" s="64" t="s">
        <v>3734</v>
      </c>
      <c r="D749" s="268">
        <v>21728</v>
      </c>
      <c r="E749" s="268" t="s">
        <v>289</v>
      </c>
      <c r="F749" s="419">
        <v>16</v>
      </c>
      <c r="G749" s="371">
        <v>1</v>
      </c>
      <c r="H749" s="372">
        <v>703</v>
      </c>
      <c r="I749" s="197" t="s">
        <v>205</v>
      </c>
      <c r="J749" s="441" t="s">
        <v>262</v>
      </c>
      <c r="K749" s="434" t="s">
        <v>2260</v>
      </c>
      <c r="L749" s="345">
        <v>1</v>
      </c>
      <c r="M749" s="462">
        <v>1668</v>
      </c>
      <c r="N749" s="219"/>
      <c r="O749" s="220"/>
      <c r="P749" s="404"/>
      <c r="Q749" s="387"/>
      <c r="R749" s="387"/>
      <c r="S749" s="388"/>
      <c r="T749" s="389"/>
      <c r="U749" s="455"/>
      <c r="V749" s="404"/>
      <c r="W749" s="24"/>
      <c r="X749" s="32"/>
      <c r="Y749" s="32"/>
      <c r="Z749" s="24">
        <v>4</v>
      </c>
      <c r="AA749" s="24"/>
      <c r="AB749" s="24">
        <f t="shared" si="14"/>
        <v>0</v>
      </c>
      <c r="AC749" s="24">
        <v>1</v>
      </c>
      <c r="AD749" s="24">
        <v>1</v>
      </c>
      <c r="AE749" s="465"/>
      <c r="AF749" s="24" t="s">
        <v>286</v>
      </c>
      <c r="AG749" s="32">
        <v>5</v>
      </c>
      <c r="AH749" s="250"/>
      <c r="AI749" s="250"/>
      <c r="AJ749" s="250"/>
      <c r="AK749" s="250">
        <v>34</v>
      </c>
      <c r="AL749" s="250">
        <v>61</v>
      </c>
      <c r="AM749" s="250"/>
      <c r="AN749" s="250"/>
      <c r="AO749" s="250"/>
      <c r="AP749" s="250"/>
      <c r="AQ749" s="250"/>
      <c r="AR749" s="252"/>
      <c r="AS749" s="19">
        <v>8</v>
      </c>
      <c r="AT749" s="19"/>
      <c r="AU749" s="19">
        <v>0</v>
      </c>
      <c r="AV749" s="19">
        <v>1</v>
      </c>
      <c r="AW749" s="19">
        <v>2</v>
      </c>
      <c r="AX749" s="250"/>
      <c r="AY749" s="19" t="s">
        <v>287</v>
      </c>
      <c r="AZ749" s="32" t="s">
        <v>2067</v>
      </c>
      <c r="BA749" s="19"/>
      <c r="BB749" s="19"/>
      <c r="BC749" s="19">
        <v>1</v>
      </c>
      <c r="BD749" s="19">
        <v>34</v>
      </c>
      <c r="BE749" s="19">
        <v>62</v>
      </c>
      <c r="BF749" s="19"/>
      <c r="BG749" s="19"/>
      <c r="BH749" s="19"/>
      <c r="BI749" s="19"/>
      <c r="BJ749" s="19"/>
      <c r="BK749" s="19"/>
      <c r="BL749" s="454">
        <v>1753</v>
      </c>
      <c r="BM749" s="229"/>
      <c r="BN749" s="200"/>
      <c r="BO749" s="219"/>
      <c r="BP749" s="220"/>
      <c r="BQ749" s="221"/>
      <c r="BR749" s="222"/>
      <c r="BS749" s="222"/>
      <c r="BT749" s="222"/>
      <c r="BU749" s="204"/>
      <c r="BV749" s="346">
        <v>1085</v>
      </c>
      <c r="BW749" s="13">
        <v>18</v>
      </c>
      <c r="BX749" s="13">
        <v>6</v>
      </c>
      <c r="BY749" s="37">
        <v>12</v>
      </c>
      <c r="BZ749" s="15"/>
      <c r="CA749" s="33">
        <v>15</v>
      </c>
      <c r="CB749" s="32"/>
      <c r="CC749" s="32"/>
      <c r="CD749" s="32" t="s">
        <v>150</v>
      </c>
      <c r="CE749" s="36">
        <v>471</v>
      </c>
      <c r="CF749" s="15">
        <v>3</v>
      </c>
      <c r="CG749" s="79">
        <v>710</v>
      </c>
      <c r="CH749" s="22" t="s">
        <v>32</v>
      </c>
      <c r="CI749" s="20">
        <v>2017</v>
      </c>
      <c r="CJ749" s="21" t="s">
        <v>30</v>
      </c>
      <c r="CK749" s="21" t="s">
        <v>30</v>
      </c>
      <c r="CL749" s="15"/>
      <c r="CM749" s="15"/>
      <c r="CN749" s="15"/>
      <c r="CO749" s="15"/>
      <c r="CP749" s="15"/>
    </row>
    <row r="750" spans="1:94" ht="26.1" customHeight="1" x14ac:dyDescent="0.2">
      <c r="A750" s="268">
        <v>21769</v>
      </c>
      <c r="B750" s="268" t="s">
        <v>289</v>
      </c>
      <c r="C750" s="64" t="s">
        <v>3735</v>
      </c>
      <c r="D750" s="268">
        <v>21729</v>
      </c>
      <c r="E750" s="268" t="s">
        <v>289</v>
      </c>
      <c r="F750" s="419">
        <v>16</v>
      </c>
      <c r="G750" s="371">
        <v>1</v>
      </c>
      <c r="H750" s="372">
        <v>704</v>
      </c>
      <c r="I750" s="197" t="s">
        <v>205</v>
      </c>
      <c r="J750" s="441" t="s">
        <v>262</v>
      </c>
      <c r="K750" s="434" t="s">
        <v>2259</v>
      </c>
      <c r="L750" s="345">
        <v>1</v>
      </c>
      <c r="M750" s="462">
        <v>1669</v>
      </c>
      <c r="N750" s="219"/>
      <c r="O750" s="220"/>
      <c r="P750" s="404"/>
      <c r="Q750" s="387"/>
      <c r="R750" s="387"/>
      <c r="S750" s="388"/>
      <c r="T750" s="389"/>
      <c r="U750" s="455"/>
      <c r="V750" s="404"/>
      <c r="W750" s="24"/>
      <c r="X750" s="32"/>
      <c r="Y750" s="32"/>
      <c r="Z750" s="24">
        <v>8</v>
      </c>
      <c r="AA750" s="24"/>
      <c r="AB750" s="24">
        <f t="shared" si="14"/>
        <v>0</v>
      </c>
      <c r="AC750" s="24">
        <v>3</v>
      </c>
      <c r="AD750" s="24">
        <v>1</v>
      </c>
      <c r="AE750" s="465"/>
      <c r="AF750" s="24" t="s">
        <v>286</v>
      </c>
      <c r="AG750" s="32">
        <v>5</v>
      </c>
      <c r="AH750" s="250"/>
      <c r="AI750" s="250"/>
      <c r="AJ750" s="250"/>
      <c r="AK750" s="250">
        <v>34</v>
      </c>
      <c r="AL750" s="250">
        <v>64</v>
      </c>
      <c r="AM750" s="250"/>
      <c r="AN750" s="250"/>
      <c r="AO750" s="250"/>
      <c r="AP750" s="250"/>
      <c r="AQ750" s="250"/>
      <c r="AR750" s="252"/>
      <c r="AS750" s="19">
        <v>8</v>
      </c>
      <c r="AT750" s="19"/>
      <c r="AU750" s="19">
        <v>0</v>
      </c>
      <c r="AV750" s="19">
        <v>3</v>
      </c>
      <c r="AW750" s="19">
        <v>1</v>
      </c>
      <c r="AX750" s="250"/>
      <c r="AY750" s="19" t="s">
        <v>287</v>
      </c>
      <c r="AZ750" s="32" t="s">
        <v>2067</v>
      </c>
      <c r="BA750" s="19"/>
      <c r="BB750" s="19"/>
      <c r="BC750" s="19">
        <v>1</v>
      </c>
      <c r="BD750" s="19">
        <v>34</v>
      </c>
      <c r="BE750" s="19">
        <v>62</v>
      </c>
      <c r="BF750" s="19"/>
      <c r="BG750" s="19"/>
      <c r="BH750" s="19"/>
      <c r="BI750" s="19"/>
      <c r="BJ750" s="19"/>
      <c r="BK750" s="19"/>
      <c r="BL750" s="454">
        <v>1753</v>
      </c>
      <c r="BM750" s="229"/>
      <c r="BN750" s="200"/>
      <c r="BO750" s="219"/>
      <c r="BP750" s="220"/>
      <c r="BQ750" s="221"/>
      <c r="BR750" s="222"/>
      <c r="BS750" s="222"/>
      <c r="BT750" s="222"/>
      <c r="BU750" s="204"/>
      <c r="BV750" s="346">
        <v>1085</v>
      </c>
      <c r="BW750" s="13">
        <v>18</v>
      </c>
      <c r="BX750" s="13">
        <v>6</v>
      </c>
      <c r="BY750" s="37">
        <v>12</v>
      </c>
      <c r="BZ750" s="15"/>
      <c r="CA750" s="33">
        <v>15</v>
      </c>
      <c r="CB750" s="32"/>
      <c r="CC750" s="32"/>
      <c r="CD750" s="32" t="s">
        <v>150</v>
      </c>
      <c r="CE750" s="36">
        <v>471</v>
      </c>
      <c r="CF750" s="15">
        <v>3</v>
      </c>
      <c r="CG750" s="79">
        <v>710</v>
      </c>
      <c r="CH750" s="22" t="s">
        <v>32</v>
      </c>
      <c r="CI750" s="20">
        <v>2017</v>
      </c>
      <c r="CJ750" s="21" t="s">
        <v>30</v>
      </c>
      <c r="CK750" s="21" t="s">
        <v>30</v>
      </c>
      <c r="CL750" s="15"/>
      <c r="CM750" s="15"/>
      <c r="CN750" s="15"/>
      <c r="CO750" s="15"/>
      <c r="CP750" s="15"/>
    </row>
    <row r="751" spans="1:94" ht="26.1" customHeight="1" x14ac:dyDescent="0.2">
      <c r="A751" s="268">
        <v>21770</v>
      </c>
      <c r="B751" s="268" t="s">
        <v>289</v>
      </c>
      <c r="C751" s="64" t="s">
        <v>3736</v>
      </c>
      <c r="D751" s="268">
        <v>21730</v>
      </c>
      <c r="E751" s="268" t="s">
        <v>289</v>
      </c>
      <c r="F751" s="419">
        <v>16</v>
      </c>
      <c r="G751" s="371">
        <v>1</v>
      </c>
      <c r="H751" s="372">
        <v>705</v>
      </c>
      <c r="I751" s="197" t="s">
        <v>205</v>
      </c>
      <c r="J751" s="441" t="s">
        <v>262</v>
      </c>
      <c r="K751" s="434" t="s">
        <v>2258</v>
      </c>
      <c r="L751" s="345">
        <v>1</v>
      </c>
      <c r="M751" s="462">
        <v>1670</v>
      </c>
      <c r="N751" s="219">
        <v>3</v>
      </c>
      <c r="O751" s="220">
        <v>1</v>
      </c>
      <c r="P751" s="404">
        <v>4</v>
      </c>
      <c r="Q751" s="387"/>
      <c r="R751" s="387"/>
      <c r="S751" s="388"/>
      <c r="T751" s="389"/>
      <c r="U751" s="455"/>
      <c r="V751" s="404"/>
      <c r="W751" s="24"/>
      <c r="X751" s="32"/>
      <c r="Y751" s="32"/>
      <c r="Z751" s="24">
        <v>4</v>
      </c>
      <c r="AA751" s="24"/>
      <c r="AB751" s="24">
        <f t="shared" si="14"/>
        <v>0</v>
      </c>
      <c r="AC751" s="24">
        <v>1</v>
      </c>
      <c r="AD751" s="24">
        <v>1</v>
      </c>
      <c r="AE751" s="465"/>
      <c r="AF751" s="24" t="s">
        <v>286</v>
      </c>
      <c r="AG751" s="32">
        <v>1</v>
      </c>
      <c r="AH751" s="250">
        <v>1</v>
      </c>
      <c r="AI751" s="250"/>
      <c r="AJ751" s="250"/>
      <c r="AK751" s="250">
        <v>34</v>
      </c>
      <c r="AL751" s="250">
        <v>64</v>
      </c>
      <c r="AM751" s="250"/>
      <c r="AN751" s="250"/>
      <c r="AO751" s="250"/>
      <c r="AP751" s="250"/>
      <c r="AQ751" s="250"/>
      <c r="AR751" s="252"/>
      <c r="AS751" s="19">
        <v>4</v>
      </c>
      <c r="AT751" s="19"/>
      <c r="AU751" s="19">
        <v>0</v>
      </c>
      <c r="AV751" s="19">
        <v>1</v>
      </c>
      <c r="AW751" s="19">
        <v>1</v>
      </c>
      <c r="AX751" s="250"/>
      <c r="AY751" s="19" t="s">
        <v>287</v>
      </c>
      <c r="AZ751" s="32" t="s">
        <v>2062</v>
      </c>
      <c r="BA751" s="19"/>
      <c r="BB751" s="19">
        <v>1</v>
      </c>
      <c r="BC751" s="19"/>
      <c r="BD751" s="19">
        <v>34</v>
      </c>
      <c r="BE751" s="19">
        <v>70</v>
      </c>
      <c r="BF751" s="19"/>
      <c r="BG751" s="19"/>
      <c r="BH751" s="19"/>
      <c r="BI751" s="19"/>
      <c r="BJ751" s="19"/>
      <c r="BK751" s="19"/>
      <c r="BL751" s="454">
        <v>1754</v>
      </c>
      <c r="BM751" s="229"/>
      <c r="BN751" s="200"/>
      <c r="BO751" s="219"/>
      <c r="BP751" s="220"/>
      <c r="BQ751" s="221"/>
      <c r="BR751" s="222"/>
      <c r="BS751" s="222"/>
      <c r="BT751" s="222"/>
      <c r="BU751" s="204"/>
      <c r="BV751" s="346">
        <v>1085</v>
      </c>
      <c r="BW751" s="13">
        <v>18</v>
      </c>
      <c r="BX751" s="13">
        <v>6</v>
      </c>
      <c r="BY751" s="37">
        <v>12</v>
      </c>
      <c r="BZ751" s="15"/>
      <c r="CA751" s="33">
        <v>15</v>
      </c>
      <c r="CB751" s="32"/>
      <c r="CC751" s="32"/>
      <c r="CD751" s="32" t="s">
        <v>150</v>
      </c>
      <c r="CE751" s="36">
        <v>471</v>
      </c>
      <c r="CF751" s="15">
        <v>3</v>
      </c>
      <c r="CG751" s="79">
        <v>710</v>
      </c>
      <c r="CH751" s="22" t="s">
        <v>32</v>
      </c>
      <c r="CI751" s="20">
        <v>2017</v>
      </c>
      <c r="CJ751" s="21" t="s">
        <v>30</v>
      </c>
      <c r="CK751" s="21" t="s">
        <v>30</v>
      </c>
      <c r="CL751" s="15"/>
      <c r="CM751" s="15"/>
      <c r="CN751" s="15"/>
      <c r="CO751" s="15"/>
      <c r="CP751" s="15"/>
    </row>
    <row r="752" spans="1:94" ht="26.1" customHeight="1" x14ac:dyDescent="0.2">
      <c r="A752" s="268">
        <v>21771</v>
      </c>
      <c r="B752" s="268" t="s">
        <v>289</v>
      </c>
      <c r="C752" s="64" t="s">
        <v>3737</v>
      </c>
      <c r="D752" s="268">
        <v>21731</v>
      </c>
      <c r="E752" s="268" t="s">
        <v>289</v>
      </c>
      <c r="F752" s="419">
        <v>16</v>
      </c>
      <c r="G752" s="371">
        <v>1</v>
      </c>
      <c r="H752" s="372">
        <v>706</v>
      </c>
      <c r="I752" s="197" t="s">
        <v>205</v>
      </c>
      <c r="J752" s="441" t="s">
        <v>262</v>
      </c>
      <c r="K752" s="434" t="s">
        <v>2257</v>
      </c>
      <c r="L752" s="345">
        <v>1</v>
      </c>
      <c r="M752" s="462">
        <v>1671</v>
      </c>
      <c r="N752" s="219"/>
      <c r="O752" s="220"/>
      <c r="P752" s="404"/>
      <c r="Q752" s="387"/>
      <c r="R752" s="387"/>
      <c r="S752" s="388"/>
      <c r="T752" s="389"/>
      <c r="U752" s="455"/>
      <c r="V752" s="404"/>
      <c r="W752" s="24"/>
      <c r="X752" s="32"/>
      <c r="Y752" s="32"/>
      <c r="Z752" s="24">
        <v>4</v>
      </c>
      <c r="AA752" s="24"/>
      <c r="AB752" s="24">
        <f t="shared" si="14"/>
        <v>0</v>
      </c>
      <c r="AC752" s="24">
        <v>1</v>
      </c>
      <c r="AD752" s="24">
        <v>2</v>
      </c>
      <c r="AE752" s="465" t="s">
        <v>3940</v>
      </c>
      <c r="AF752" s="24" t="s">
        <v>286</v>
      </c>
      <c r="AG752" s="32">
        <v>1</v>
      </c>
      <c r="AH752" s="250">
        <v>1</v>
      </c>
      <c r="AI752" s="250"/>
      <c r="AJ752" s="250"/>
      <c r="AK752" s="250">
        <v>34</v>
      </c>
      <c r="AL752" s="250">
        <v>64</v>
      </c>
      <c r="AM752" s="250"/>
      <c r="AN752" s="250"/>
      <c r="AO752" s="250"/>
      <c r="AP752" s="250"/>
      <c r="AQ752" s="250"/>
      <c r="AR752" s="252"/>
      <c r="AS752" s="19">
        <v>4</v>
      </c>
      <c r="AT752" s="19"/>
      <c r="AU752" s="19">
        <v>0</v>
      </c>
      <c r="AV752" s="19">
        <v>1</v>
      </c>
      <c r="AW752" s="19">
        <v>1</v>
      </c>
      <c r="AX752" s="250"/>
      <c r="AY752" s="19" t="s">
        <v>287</v>
      </c>
      <c r="AZ752" s="32" t="s">
        <v>2062</v>
      </c>
      <c r="BA752" s="19"/>
      <c r="BB752" s="19">
        <v>1</v>
      </c>
      <c r="BC752" s="19"/>
      <c r="BD752" s="19">
        <v>34</v>
      </c>
      <c r="BE752" s="19">
        <v>70</v>
      </c>
      <c r="BF752" s="19"/>
      <c r="BG752" s="19"/>
      <c r="BH752" s="19"/>
      <c r="BI752" s="19"/>
      <c r="BJ752" s="19"/>
      <c r="BK752" s="19"/>
      <c r="BL752" s="454">
        <v>1754</v>
      </c>
      <c r="BM752" s="229"/>
      <c r="BN752" s="200"/>
      <c r="BO752" s="219"/>
      <c r="BP752" s="220"/>
      <c r="BQ752" s="221"/>
      <c r="BR752" s="222"/>
      <c r="BS752" s="222"/>
      <c r="BT752" s="222"/>
      <c r="BU752" s="204"/>
      <c r="BV752" s="346">
        <v>1085</v>
      </c>
      <c r="BW752" s="13">
        <v>18</v>
      </c>
      <c r="BX752" s="13">
        <v>6</v>
      </c>
      <c r="BY752" s="37">
        <v>12</v>
      </c>
      <c r="BZ752" s="15"/>
      <c r="CA752" s="33">
        <v>15</v>
      </c>
      <c r="CB752" s="32"/>
      <c r="CC752" s="32"/>
      <c r="CD752" s="32" t="s">
        <v>150</v>
      </c>
      <c r="CE752" s="36">
        <v>471</v>
      </c>
      <c r="CF752" s="15">
        <v>3</v>
      </c>
      <c r="CG752" s="79">
        <v>710</v>
      </c>
      <c r="CH752" s="22" t="s">
        <v>32</v>
      </c>
      <c r="CI752" s="20">
        <v>2017</v>
      </c>
      <c r="CJ752" s="21" t="s">
        <v>30</v>
      </c>
      <c r="CK752" s="21" t="s">
        <v>30</v>
      </c>
      <c r="CL752" s="15"/>
      <c r="CM752" s="15"/>
      <c r="CN752" s="15"/>
      <c r="CO752" s="15"/>
      <c r="CP752" s="15"/>
    </row>
    <row r="753" spans="1:94" ht="26.1" customHeight="1" x14ac:dyDescent="0.2">
      <c r="A753" s="268">
        <v>21772</v>
      </c>
      <c r="B753" s="268" t="s">
        <v>289</v>
      </c>
      <c r="C753" s="64" t="s">
        <v>3738</v>
      </c>
      <c r="D753" s="268">
        <v>21732</v>
      </c>
      <c r="E753" s="268" t="s">
        <v>289</v>
      </c>
      <c r="F753" s="419">
        <v>16</v>
      </c>
      <c r="G753" s="371">
        <v>1</v>
      </c>
      <c r="H753" s="372">
        <v>707</v>
      </c>
      <c r="I753" s="197" t="s">
        <v>205</v>
      </c>
      <c r="J753" s="441" t="s">
        <v>262</v>
      </c>
      <c r="K753" s="434" t="s">
        <v>2256</v>
      </c>
      <c r="L753" s="345">
        <v>1</v>
      </c>
      <c r="M753" s="462">
        <v>1672</v>
      </c>
      <c r="N753" s="219"/>
      <c r="O753" s="220"/>
      <c r="P753" s="404"/>
      <c r="Q753" s="387"/>
      <c r="R753" s="387"/>
      <c r="S753" s="388"/>
      <c r="T753" s="389"/>
      <c r="U753" s="455"/>
      <c r="V753" s="404"/>
      <c r="W753" s="24"/>
      <c r="X753" s="32"/>
      <c r="Y753" s="32"/>
      <c r="Z753" s="24">
        <v>4</v>
      </c>
      <c r="AA753" s="24"/>
      <c r="AB753" s="24">
        <f t="shared" si="14"/>
        <v>0</v>
      </c>
      <c r="AC753" s="24">
        <v>1</v>
      </c>
      <c r="AD753" s="24">
        <v>2</v>
      </c>
      <c r="AE753" s="465"/>
      <c r="AF753" s="24" t="s">
        <v>286</v>
      </c>
      <c r="AG753" s="32">
        <v>1</v>
      </c>
      <c r="AH753" s="250">
        <v>1</v>
      </c>
      <c r="AI753" s="250"/>
      <c r="AJ753" s="250"/>
      <c r="AK753" s="250">
        <v>34</v>
      </c>
      <c r="AL753" s="250">
        <v>66</v>
      </c>
      <c r="AM753" s="250"/>
      <c r="AN753" s="250"/>
      <c r="AO753" s="250"/>
      <c r="AP753" s="250"/>
      <c r="AQ753" s="250"/>
      <c r="AR753" s="252"/>
      <c r="AS753" s="19">
        <v>4</v>
      </c>
      <c r="AT753" s="19"/>
      <c r="AU753" s="19">
        <v>0</v>
      </c>
      <c r="AV753" s="19">
        <v>1</v>
      </c>
      <c r="AW753" s="19">
        <v>1</v>
      </c>
      <c r="AX753" s="250"/>
      <c r="AY753" s="19" t="s">
        <v>287</v>
      </c>
      <c r="AZ753" s="32" t="s">
        <v>2062</v>
      </c>
      <c r="BA753" s="19"/>
      <c r="BB753" s="19">
        <v>1</v>
      </c>
      <c r="BC753" s="19"/>
      <c r="BD753" s="19">
        <v>34</v>
      </c>
      <c r="BE753" s="19">
        <v>70</v>
      </c>
      <c r="BF753" s="19"/>
      <c r="BG753" s="19"/>
      <c r="BH753" s="19"/>
      <c r="BI753" s="19"/>
      <c r="BJ753" s="19"/>
      <c r="BK753" s="19"/>
      <c r="BL753" s="454">
        <v>1754</v>
      </c>
      <c r="BM753" s="229"/>
      <c r="BN753" s="200"/>
      <c r="BO753" s="219"/>
      <c r="BP753" s="220"/>
      <c r="BQ753" s="221"/>
      <c r="BR753" s="222"/>
      <c r="BS753" s="222"/>
      <c r="BT753" s="222"/>
      <c r="BU753" s="204"/>
      <c r="BV753" s="346">
        <v>1085</v>
      </c>
      <c r="BW753" s="13">
        <v>18</v>
      </c>
      <c r="BX753" s="13">
        <v>6</v>
      </c>
      <c r="BY753" s="37">
        <v>12</v>
      </c>
      <c r="BZ753" s="15"/>
      <c r="CA753" s="33">
        <v>15</v>
      </c>
      <c r="CB753" s="32"/>
      <c r="CC753" s="32"/>
      <c r="CD753" s="32" t="s">
        <v>150</v>
      </c>
      <c r="CE753" s="36">
        <v>471</v>
      </c>
      <c r="CF753" s="15">
        <v>3</v>
      </c>
      <c r="CG753" s="79">
        <v>710</v>
      </c>
      <c r="CH753" s="22" t="s">
        <v>32</v>
      </c>
      <c r="CI753" s="20">
        <v>2017</v>
      </c>
      <c r="CJ753" s="21" t="s">
        <v>30</v>
      </c>
      <c r="CK753" s="21" t="s">
        <v>30</v>
      </c>
      <c r="CL753" s="15"/>
      <c r="CM753" s="15"/>
      <c r="CN753" s="15"/>
      <c r="CO753" s="15"/>
      <c r="CP753" s="15"/>
    </row>
    <row r="754" spans="1:94" ht="26.1" customHeight="1" x14ac:dyDescent="0.2">
      <c r="A754" s="268">
        <v>21773</v>
      </c>
      <c r="B754" s="268" t="s">
        <v>289</v>
      </c>
      <c r="C754" s="64" t="s">
        <v>3739</v>
      </c>
      <c r="D754" s="268">
        <v>21733</v>
      </c>
      <c r="E754" s="268" t="s">
        <v>289</v>
      </c>
      <c r="F754" s="419">
        <v>16</v>
      </c>
      <c r="G754" s="371">
        <v>1</v>
      </c>
      <c r="H754" s="372">
        <v>708</v>
      </c>
      <c r="I754" s="197" t="s">
        <v>205</v>
      </c>
      <c r="J754" s="441" t="s">
        <v>263</v>
      </c>
      <c r="K754" s="434" t="s">
        <v>2255</v>
      </c>
      <c r="L754" s="345">
        <v>1</v>
      </c>
      <c r="M754" s="462">
        <v>1673</v>
      </c>
      <c r="N754" s="219">
        <v>2</v>
      </c>
      <c r="O754" s="220">
        <v>2</v>
      </c>
      <c r="P754" s="404">
        <v>4</v>
      </c>
      <c r="Q754" s="387"/>
      <c r="R754" s="387"/>
      <c r="S754" s="388"/>
      <c r="T754" s="389"/>
      <c r="U754" s="455"/>
      <c r="V754" s="404"/>
      <c r="W754" s="24"/>
      <c r="X754" s="32"/>
      <c r="Y754" s="32"/>
      <c r="Z754" s="24">
        <v>4</v>
      </c>
      <c r="AA754" s="24"/>
      <c r="AB754" s="24">
        <f t="shared" si="14"/>
        <v>0</v>
      </c>
      <c r="AC754" s="24">
        <v>3</v>
      </c>
      <c r="AD754" s="24">
        <v>2</v>
      </c>
      <c r="AE754" s="465"/>
      <c r="AF754" s="24" t="s">
        <v>286</v>
      </c>
      <c r="AG754" s="32">
        <v>1</v>
      </c>
      <c r="AH754" s="250">
        <v>1</v>
      </c>
      <c r="AI754" s="250"/>
      <c r="AJ754" s="250"/>
      <c r="AK754" s="250">
        <v>33</v>
      </c>
      <c r="AL754" s="250">
        <v>64</v>
      </c>
      <c r="AM754" s="250"/>
      <c r="AN754" s="250"/>
      <c r="AO754" s="250"/>
      <c r="AP754" s="250"/>
      <c r="AQ754" s="250"/>
      <c r="AR754" s="252"/>
      <c r="AS754" s="19">
        <v>4</v>
      </c>
      <c r="AT754" s="19"/>
      <c r="AU754" s="19">
        <v>0</v>
      </c>
      <c r="AV754" s="19">
        <v>3</v>
      </c>
      <c r="AW754" s="19">
        <v>2</v>
      </c>
      <c r="AX754" s="250"/>
      <c r="AY754" s="19" t="s">
        <v>287</v>
      </c>
      <c r="AZ754" s="32" t="s">
        <v>2067</v>
      </c>
      <c r="BA754" s="19"/>
      <c r="BB754" s="19"/>
      <c r="BC754" s="19"/>
      <c r="BD754" s="19">
        <v>34</v>
      </c>
      <c r="BE754" s="19">
        <v>67</v>
      </c>
      <c r="BF754" s="19"/>
      <c r="BG754" s="19"/>
      <c r="BH754" s="19"/>
      <c r="BI754" s="19"/>
      <c r="BJ754" s="19"/>
      <c r="BK754" s="19"/>
      <c r="BL754" s="454">
        <v>1755</v>
      </c>
      <c r="BM754" s="229"/>
      <c r="BN754" s="200"/>
      <c r="BO754" s="219"/>
      <c r="BP754" s="220"/>
      <c r="BQ754" s="221"/>
      <c r="BR754" s="222"/>
      <c r="BS754" s="222"/>
      <c r="BT754" s="223">
        <v>5</v>
      </c>
      <c r="BU754" s="204"/>
      <c r="BV754" s="346">
        <v>1086</v>
      </c>
      <c r="BW754" s="13">
        <v>23</v>
      </c>
      <c r="BX754" s="13">
        <v>6</v>
      </c>
      <c r="BY754" s="37">
        <v>17</v>
      </c>
      <c r="BZ754" s="15"/>
      <c r="CA754" s="33">
        <v>15</v>
      </c>
      <c r="CB754" s="32"/>
      <c r="CC754" s="32"/>
      <c r="CD754" s="32" t="s">
        <v>151</v>
      </c>
      <c r="CE754" s="36">
        <v>471</v>
      </c>
      <c r="CF754" s="15">
        <v>3</v>
      </c>
      <c r="CG754" s="79">
        <v>710</v>
      </c>
      <c r="CH754" s="22" t="s">
        <v>32</v>
      </c>
      <c r="CI754" s="20">
        <v>2017</v>
      </c>
      <c r="CJ754" s="21" t="s">
        <v>30</v>
      </c>
      <c r="CK754" s="21" t="s">
        <v>30</v>
      </c>
      <c r="CL754" s="15"/>
      <c r="CM754" s="15"/>
      <c r="CN754" s="15"/>
      <c r="CO754" s="15"/>
      <c r="CP754" s="15"/>
    </row>
    <row r="755" spans="1:94" ht="26.1" customHeight="1" x14ac:dyDescent="0.2">
      <c r="A755" s="268">
        <v>21774</v>
      </c>
      <c r="B755" s="268" t="s">
        <v>289</v>
      </c>
      <c r="C755" s="64" t="s">
        <v>3740</v>
      </c>
      <c r="D755" s="268">
        <v>21734</v>
      </c>
      <c r="E755" s="268" t="s">
        <v>289</v>
      </c>
      <c r="F755" s="419">
        <v>16</v>
      </c>
      <c r="G755" s="371">
        <v>1</v>
      </c>
      <c r="H755" s="372">
        <v>709</v>
      </c>
      <c r="I755" s="197" t="s">
        <v>205</v>
      </c>
      <c r="J755" s="441" t="s">
        <v>263</v>
      </c>
      <c r="K755" s="434" t="s">
        <v>2254</v>
      </c>
      <c r="L755" s="345">
        <v>1</v>
      </c>
      <c r="M755" s="462">
        <v>1674</v>
      </c>
      <c r="N755" s="219"/>
      <c r="O755" s="220"/>
      <c r="P755" s="404"/>
      <c r="Q755" s="387"/>
      <c r="R755" s="387"/>
      <c r="S755" s="388"/>
      <c r="T755" s="389"/>
      <c r="U755" s="455"/>
      <c r="V755" s="404"/>
      <c r="W755" s="24"/>
      <c r="X755" s="32"/>
      <c r="Y755" s="32"/>
      <c r="Z755" s="24">
        <v>8</v>
      </c>
      <c r="AA755" s="24"/>
      <c r="AB755" s="24">
        <v>0</v>
      </c>
      <c r="AC755" s="24">
        <v>3</v>
      </c>
      <c r="AD755" s="24">
        <v>2</v>
      </c>
      <c r="AE755" s="465" t="s">
        <v>3940</v>
      </c>
      <c r="AF755" s="24" t="s">
        <v>286</v>
      </c>
      <c r="AG755" s="32" t="s">
        <v>4000</v>
      </c>
      <c r="AH755" s="250"/>
      <c r="AI755" s="250"/>
      <c r="AJ755" s="250"/>
      <c r="AK755" s="250">
        <v>33</v>
      </c>
      <c r="AL755" s="250">
        <v>64</v>
      </c>
      <c r="AM755" s="250"/>
      <c r="AN755" s="250"/>
      <c r="AO755" s="250"/>
      <c r="AP755" s="250"/>
      <c r="AQ755" s="250"/>
      <c r="AR755" s="252"/>
      <c r="AS755" s="19">
        <v>8</v>
      </c>
      <c r="AT755" s="19"/>
      <c r="AU755" s="19">
        <v>0</v>
      </c>
      <c r="AV755" s="19">
        <v>3</v>
      </c>
      <c r="AW755" s="19">
        <v>1</v>
      </c>
      <c r="AX755" s="250"/>
      <c r="AY755" s="19" t="s">
        <v>287</v>
      </c>
      <c r="AZ755" s="32" t="s">
        <v>2067</v>
      </c>
      <c r="BA755" s="19"/>
      <c r="BB755" s="19"/>
      <c r="BC755" s="19"/>
      <c r="BD755" s="19">
        <v>34</v>
      </c>
      <c r="BE755" s="19">
        <v>67</v>
      </c>
      <c r="BF755" s="19"/>
      <c r="BG755" s="19"/>
      <c r="BH755" s="19"/>
      <c r="BI755" s="19"/>
      <c r="BJ755" s="19"/>
      <c r="BK755" s="19"/>
      <c r="BL755" s="454">
        <v>1755</v>
      </c>
      <c r="BM755" s="229"/>
      <c r="BN755" s="200"/>
      <c r="BO755" s="219"/>
      <c r="BP755" s="220"/>
      <c r="BQ755" s="221"/>
      <c r="BR755" s="222"/>
      <c r="BS755" s="222"/>
      <c r="BT755" s="223">
        <v>5</v>
      </c>
      <c r="BU755" s="204"/>
      <c r="BV755" s="346">
        <v>1086</v>
      </c>
      <c r="BW755" s="13">
        <v>23</v>
      </c>
      <c r="BX755" s="13">
        <v>6</v>
      </c>
      <c r="BY755" s="37">
        <v>17</v>
      </c>
      <c r="BZ755" s="15"/>
      <c r="CA755" s="33">
        <v>15</v>
      </c>
      <c r="CB755" s="32"/>
      <c r="CC755" s="32"/>
      <c r="CD755" s="32" t="s">
        <v>151</v>
      </c>
      <c r="CE755" s="36">
        <v>471</v>
      </c>
      <c r="CF755" s="15">
        <v>3</v>
      </c>
      <c r="CG755" s="79">
        <v>710</v>
      </c>
      <c r="CH755" s="22" t="s">
        <v>32</v>
      </c>
      <c r="CI755" s="20">
        <v>2017</v>
      </c>
      <c r="CJ755" s="21" t="s">
        <v>30</v>
      </c>
      <c r="CK755" s="21" t="s">
        <v>30</v>
      </c>
      <c r="CL755" s="15"/>
      <c r="CM755" s="15"/>
      <c r="CN755" s="15"/>
      <c r="CO755" s="15"/>
      <c r="CP755" s="15"/>
    </row>
    <row r="756" spans="1:94" ht="26.1" customHeight="1" x14ac:dyDescent="0.2">
      <c r="A756" s="268">
        <v>21775</v>
      </c>
      <c r="B756" s="268" t="s">
        <v>289</v>
      </c>
      <c r="C756" s="64" t="s">
        <v>3741</v>
      </c>
      <c r="D756" s="268">
        <v>21735</v>
      </c>
      <c r="E756" s="268" t="s">
        <v>289</v>
      </c>
      <c r="F756" s="419">
        <v>16</v>
      </c>
      <c r="G756" s="371">
        <v>1</v>
      </c>
      <c r="H756" s="372">
        <v>710</v>
      </c>
      <c r="I756" s="197" t="s">
        <v>205</v>
      </c>
      <c r="J756" s="441" t="s">
        <v>263</v>
      </c>
      <c r="K756" s="434" t="s">
        <v>2253</v>
      </c>
      <c r="L756" s="345">
        <v>1</v>
      </c>
      <c r="M756" s="462">
        <v>1675</v>
      </c>
      <c r="N756" s="219">
        <v>2</v>
      </c>
      <c r="O756" s="220">
        <v>0</v>
      </c>
      <c r="P756" s="404">
        <v>2</v>
      </c>
      <c r="Q756" s="387"/>
      <c r="R756" s="387"/>
      <c r="S756" s="388"/>
      <c r="T756" s="389"/>
      <c r="U756" s="455"/>
      <c r="V756" s="404"/>
      <c r="W756" s="24"/>
      <c r="X756" s="32"/>
      <c r="Y756" s="32"/>
      <c r="Z756" s="24">
        <v>8</v>
      </c>
      <c r="AA756" s="24"/>
      <c r="AB756" s="24">
        <f t="shared" ref="AB756:AB766" si="15">IF(ISBLANK(AA756),0,)</f>
        <v>0</v>
      </c>
      <c r="AC756" s="24">
        <v>1</v>
      </c>
      <c r="AD756" s="24">
        <v>2</v>
      </c>
      <c r="AE756" s="465"/>
      <c r="AF756" s="24" t="s">
        <v>286</v>
      </c>
      <c r="AG756" s="32" t="s">
        <v>4000</v>
      </c>
      <c r="AH756" s="250">
        <v>1</v>
      </c>
      <c r="AI756" s="250"/>
      <c r="AJ756" s="250"/>
      <c r="AK756" s="250">
        <v>33</v>
      </c>
      <c r="AL756" s="250">
        <v>64</v>
      </c>
      <c r="AM756" s="250"/>
      <c r="AN756" s="250"/>
      <c r="AO756" s="250"/>
      <c r="AP756" s="250"/>
      <c r="AQ756" s="250"/>
      <c r="AR756" s="252"/>
      <c r="AS756" s="19">
        <v>8</v>
      </c>
      <c r="AT756" s="19"/>
      <c r="AU756" s="19">
        <v>0</v>
      </c>
      <c r="AV756" s="19">
        <v>1</v>
      </c>
      <c r="AW756" s="19">
        <v>1</v>
      </c>
      <c r="AX756" s="250"/>
      <c r="AY756" s="19" t="s">
        <v>287</v>
      </c>
      <c r="AZ756" s="32" t="s">
        <v>2067</v>
      </c>
      <c r="BA756" s="19"/>
      <c r="BB756" s="19"/>
      <c r="BC756" s="19"/>
      <c r="BD756" s="19">
        <v>34</v>
      </c>
      <c r="BE756" s="19">
        <v>67</v>
      </c>
      <c r="BF756" s="19"/>
      <c r="BG756" s="19"/>
      <c r="BH756" s="19"/>
      <c r="BI756" s="19"/>
      <c r="BJ756" s="19"/>
      <c r="BK756" s="19"/>
      <c r="BL756" s="454">
        <v>1756</v>
      </c>
      <c r="BM756" s="229"/>
      <c r="BN756" s="200"/>
      <c r="BO756" s="219"/>
      <c r="BP756" s="220"/>
      <c r="BQ756" s="221"/>
      <c r="BR756" s="222"/>
      <c r="BS756" s="222"/>
      <c r="BT756" s="222"/>
      <c r="BU756" s="204"/>
      <c r="BV756" s="346">
        <v>1086</v>
      </c>
      <c r="BW756" s="13">
        <v>23</v>
      </c>
      <c r="BX756" s="13">
        <v>6</v>
      </c>
      <c r="BY756" s="37">
        <v>17</v>
      </c>
      <c r="BZ756" s="15"/>
      <c r="CA756" s="33">
        <v>15</v>
      </c>
      <c r="CB756" s="32"/>
      <c r="CC756" s="32"/>
      <c r="CD756" s="32" t="s">
        <v>151</v>
      </c>
      <c r="CE756" s="36">
        <v>471</v>
      </c>
      <c r="CF756" s="15">
        <v>3</v>
      </c>
      <c r="CG756" s="79">
        <v>710</v>
      </c>
      <c r="CH756" s="22" t="s">
        <v>32</v>
      </c>
      <c r="CI756" s="20">
        <v>2017</v>
      </c>
      <c r="CJ756" s="21" t="s">
        <v>30</v>
      </c>
      <c r="CK756" s="21" t="s">
        <v>30</v>
      </c>
      <c r="CL756" s="15"/>
      <c r="CM756" s="15"/>
      <c r="CN756" s="15"/>
      <c r="CO756" s="15"/>
      <c r="CP756" s="15"/>
    </row>
    <row r="757" spans="1:94" ht="26.1" customHeight="1" x14ac:dyDescent="0.2">
      <c r="A757" s="268">
        <v>21776</v>
      </c>
      <c r="B757" s="268" t="s">
        <v>289</v>
      </c>
      <c r="C757" s="64" t="s">
        <v>3742</v>
      </c>
      <c r="D757" s="268">
        <v>21736</v>
      </c>
      <c r="E757" s="268" t="s">
        <v>289</v>
      </c>
      <c r="F757" s="419">
        <v>16</v>
      </c>
      <c r="G757" s="371">
        <v>1</v>
      </c>
      <c r="H757" s="372">
        <v>711</v>
      </c>
      <c r="I757" s="197" t="s">
        <v>205</v>
      </c>
      <c r="J757" s="441" t="s">
        <v>263</v>
      </c>
      <c r="K757" s="434" t="s">
        <v>2252</v>
      </c>
      <c r="L757" s="345">
        <v>1</v>
      </c>
      <c r="M757" s="462">
        <v>1676</v>
      </c>
      <c r="N757" s="219"/>
      <c r="O757" s="220"/>
      <c r="P757" s="404"/>
      <c r="Q757" s="387"/>
      <c r="R757" s="387"/>
      <c r="S757" s="388"/>
      <c r="T757" s="389"/>
      <c r="U757" s="455"/>
      <c r="V757" s="404"/>
      <c r="W757" s="24"/>
      <c r="X757" s="32"/>
      <c r="Y757" s="32"/>
      <c r="Z757" s="24">
        <v>8</v>
      </c>
      <c r="AA757" s="24"/>
      <c r="AB757" s="24">
        <f t="shared" si="15"/>
        <v>0</v>
      </c>
      <c r="AC757" s="24">
        <v>1</v>
      </c>
      <c r="AD757" s="24">
        <v>1</v>
      </c>
      <c r="AE757" s="465"/>
      <c r="AF757" s="24" t="s">
        <v>286</v>
      </c>
      <c r="AG757" s="32" t="s">
        <v>4000</v>
      </c>
      <c r="AH757" s="250">
        <v>1</v>
      </c>
      <c r="AI757" s="250"/>
      <c r="AJ757" s="250"/>
      <c r="AK757" s="250">
        <v>34</v>
      </c>
      <c r="AL757" s="250"/>
      <c r="AM757" s="250"/>
      <c r="AN757" s="250"/>
      <c r="AO757" s="250"/>
      <c r="AP757" s="250"/>
      <c r="AQ757" s="250"/>
      <c r="AR757" s="252"/>
      <c r="AS757" s="19">
        <v>8</v>
      </c>
      <c r="AT757" s="19"/>
      <c r="AU757" s="19">
        <v>0</v>
      </c>
      <c r="AV757" s="19">
        <v>1</v>
      </c>
      <c r="AW757" s="19">
        <v>1</v>
      </c>
      <c r="AX757" s="250"/>
      <c r="AY757" s="19" t="s">
        <v>287</v>
      </c>
      <c r="AZ757" s="32" t="s">
        <v>2067</v>
      </c>
      <c r="BA757" s="19"/>
      <c r="BB757" s="19"/>
      <c r="BC757" s="19"/>
      <c r="BD757" s="19">
        <v>34</v>
      </c>
      <c r="BE757" s="19">
        <v>67</v>
      </c>
      <c r="BF757" s="19"/>
      <c r="BG757" s="19"/>
      <c r="BH757" s="19"/>
      <c r="BI757" s="19"/>
      <c r="BJ757" s="19"/>
      <c r="BK757" s="19"/>
      <c r="BL757" s="454">
        <v>1756</v>
      </c>
      <c r="BM757" s="229"/>
      <c r="BN757" s="200"/>
      <c r="BO757" s="219"/>
      <c r="BP757" s="220"/>
      <c r="BQ757" s="221"/>
      <c r="BR757" s="222"/>
      <c r="BS757" s="222"/>
      <c r="BT757" s="222"/>
      <c r="BU757" s="204"/>
      <c r="BV757" s="346">
        <v>1086</v>
      </c>
      <c r="BW757" s="13">
        <v>23</v>
      </c>
      <c r="BX757" s="13">
        <v>6</v>
      </c>
      <c r="BY757" s="37">
        <v>17</v>
      </c>
      <c r="BZ757" s="15"/>
      <c r="CA757" s="33">
        <v>15</v>
      </c>
      <c r="CB757" s="32"/>
      <c r="CC757" s="32"/>
      <c r="CD757" s="32" t="s">
        <v>151</v>
      </c>
      <c r="CE757" s="36">
        <v>471</v>
      </c>
      <c r="CF757" s="15">
        <v>3</v>
      </c>
      <c r="CG757" s="79">
        <v>710</v>
      </c>
      <c r="CH757" s="22" t="s">
        <v>32</v>
      </c>
      <c r="CI757" s="20">
        <v>2017</v>
      </c>
      <c r="CJ757" s="21" t="s">
        <v>30</v>
      </c>
      <c r="CK757" s="21" t="s">
        <v>30</v>
      </c>
      <c r="CL757" s="15"/>
      <c r="CM757" s="15"/>
      <c r="CN757" s="15"/>
      <c r="CO757" s="15"/>
      <c r="CP757" s="15"/>
    </row>
    <row r="758" spans="1:94" ht="26.1" customHeight="1" x14ac:dyDescent="0.2">
      <c r="A758" s="268">
        <v>21777</v>
      </c>
      <c r="B758" s="268" t="s">
        <v>289</v>
      </c>
      <c r="C758" s="64" t="s">
        <v>3743</v>
      </c>
      <c r="D758" s="268">
        <v>21737</v>
      </c>
      <c r="E758" s="268" t="s">
        <v>289</v>
      </c>
      <c r="F758" s="419">
        <v>16</v>
      </c>
      <c r="G758" s="371">
        <v>1</v>
      </c>
      <c r="H758" s="372">
        <v>712</v>
      </c>
      <c r="I758" s="197" t="s">
        <v>205</v>
      </c>
      <c r="J758" s="441" t="s">
        <v>263</v>
      </c>
      <c r="K758" s="434" t="s">
        <v>2251</v>
      </c>
      <c r="L758" s="345">
        <v>1</v>
      </c>
      <c r="M758" s="462">
        <v>1677</v>
      </c>
      <c r="N758" s="219">
        <v>3</v>
      </c>
      <c r="O758" s="220">
        <v>0</v>
      </c>
      <c r="P758" s="404">
        <v>3</v>
      </c>
      <c r="Q758" s="387"/>
      <c r="R758" s="387"/>
      <c r="S758" s="388"/>
      <c r="T758" s="389"/>
      <c r="U758" s="455"/>
      <c r="V758" s="404"/>
      <c r="W758" s="24"/>
      <c r="X758" s="32"/>
      <c r="Y758" s="32"/>
      <c r="Z758" s="24">
        <v>4</v>
      </c>
      <c r="AA758" s="24"/>
      <c r="AB758" s="24">
        <f t="shared" si="15"/>
        <v>0</v>
      </c>
      <c r="AC758" s="24">
        <v>1</v>
      </c>
      <c r="AD758" s="24">
        <v>1</v>
      </c>
      <c r="AE758" s="391" t="s">
        <v>3959</v>
      </c>
      <c r="AF758" s="24" t="s">
        <v>286</v>
      </c>
      <c r="AG758" s="32">
        <v>1</v>
      </c>
      <c r="AH758" s="250"/>
      <c r="AI758" s="250"/>
      <c r="AJ758" s="250"/>
      <c r="AK758" s="250">
        <v>35</v>
      </c>
      <c r="AL758" s="250"/>
      <c r="AM758" s="250"/>
      <c r="AN758" s="250"/>
      <c r="AO758" s="250"/>
      <c r="AP758" s="250"/>
      <c r="AQ758" s="250"/>
      <c r="AR758" s="252"/>
      <c r="AS758" s="19">
        <v>4</v>
      </c>
      <c r="AT758" s="19"/>
      <c r="AU758" s="19">
        <v>0</v>
      </c>
      <c r="AV758" s="19">
        <v>1</v>
      </c>
      <c r="AW758" s="19">
        <v>1</v>
      </c>
      <c r="AX758" s="250"/>
      <c r="AY758" s="19" t="s">
        <v>287</v>
      </c>
      <c r="AZ758" s="32" t="s">
        <v>2067</v>
      </c>
      <c r="BA758" s="19"/>
      <c r="BB758" s="19"/>
      <c r="BC758" s="19"/>
      <c r="BD758" s="19">
        <v>34</v>
      </c>
      <c r="BE758" s="19">
        <v>70</v>
      </c>
      <c r="BF758" s="19"/>
      <c r="BG758" s="19"/>
      <c r="BH758" s="19"/>
      <c r="BI758" s="19"/>
      <c r="BJ758" s="19"/>
      <c r="BK758" s="19"/>
      <c r="BL758" s="454">
        <v>1757</v>
      </c>
      <c r="BM758" s="229"/>
      <c r="BN758" s="200"/>
      <c r="BO758" s="219"/>
      <c r="BP758" s="220"/>
      <c r="BQ758" s="221"/>
      <c r="BR758" s="222"/>
      <c r="BS758" s="222"/>
      <c r="BT758" s="222"/>
      <c r="BU758" s="204"/>
      <c r="BV758" s="346">
        <v>1086</v>
      </c>
      <c r="BW758" s="13">
        <v>23</v>
      </c>
      <c r="BX758" s="13">
        <v>6</v>
      </c>
      <c r="BY758" s="37">
        <v>17</v>
      </c>
      <c r="BZ758" s="15"/>
      <c r="CA758" s="33">
        <v>15</v>
      </c>
      <c r="CB758" s="32"/>
      <c r="CC758" s="32"/>
      <c r="CD758" s="32" t="s">
        <v>151</v>
      </c>
      <c r="CE758" s="36">
        <v>471</v>
      </c>
      <c r="CF758" s="15">
        <v>3</v>
      </c>
      <c r="CG758" s="79">
        <v>710</v>
      </c>
      <c r="CH758" s="22" t="s">
        <v>32</v>
      </c>
      <c r="CI758" s="20">
        <v>2017</v>
      </c>
      <c r="CJ758" s="21" t="s">
        <v>30</v>
      </c>
      <c r="CK758" s="21" t="s">
        <v>30</v>
      </c>
      <c r="CL758" s="15"/>
      <c r="CM758" s="15"/>
      <c r="CN758" s="15"/>
      <c r="CO758" s="15"/>
      <c r="CP758" s="15"/>
    </row>
    <row r="759" spans="1:94" ht="26.1" customHeight="1" x14ac:dyDescent="0.2">
      <c r="A759" s="268">
        <v>21778</v>
      </c>
      <c r="B759" s="268" t="s">
        <v>289</v>
      </c>
      <c r="C759" s="64" t="s">
        <v>3744</v>
      </c>
      <c r="D759" s="268">
        <v>21738</v>
      </c>
      <c r="E759" s="268" t="s">
        <v>289</v>
      </c>
      <c r="F759" s="419">
        <v>16</v>
      </c>
      <c r="G759" s="371">
        <v>1</v>
      </c>
      <c r="H759" s="372">
        <v>713</v>
      </c>
      <c r="I759" s="197" t="s">
        <v>205</v>
      </c>
      <c r="J759" s="441" t="s">
        <v>263</v>
      </c>
      <c r="K759" s="434" t="s">
        <v>2250</v>
      </c>
      <c r="L759" s="345">
        <v>1</v>
      </c>
      <c r="M759" s="462">
        <v>1678</v>
      </c>
      <c r="N759" s="219"/>
      <c r="O759" s="220"/>
      <c r="P759" s="404"/>
      <c r="Q759" s="387"/>
      <c r="R759" s="387"/>
      <c r="S759" s="388"/>
      <c r="T759" s="389"/>
      <c r="U759" s="455"/>
      <c r="V759" s="404"/>
      <c r="W759" s="24"/>
      <c r="X759" s="32"/>
      <c r="Y759" s="32"/>
      <c r="Z759" s="24">
        <v>4</v>
      </c>
      <c r="AA759" s="24"/>
      <c r="AB759" s="24">
        <f t="shared" si="15"/>
        <v>0</v>
      </c>
      <c r="AC759" s="24">
        <v>1</v>
      </c>
      <c r="AD759" s="24">
        <v>1</v>
      </c>
      <c r="AE759" s="465" t="s">
        <v>3982</v>
      </c>
      <c r="AF759" s="24" t="s">
        <v>286</v>
      </c>
      <c r="AG759" s="32">
        <v>1</v>
      </c>
      <c r="AH759" s="250"/>
      <c r="AI759" s="250"/>
      <c r="AJ759" s="250"/>
      <c r="AK759" s="250">
        <v>35</v>
      </c>
      <c r="AL759" s="250">
        <v>66</v>
      </c>
      <c r="AM759" s="250"/>
      <c r="AN759" s="250"/>
      <c r="AO759" s="250"/>
      <c r="AP759" s="250"/>
      <c r="AQ759" s="250"/>
      <c r="AR759" s="252"/>
      <c r="AS759" s="19">
        <v>4</v>
      </c>
      <c r="AT759" s="19"/>
      <c r="AU759" s="19">
        <v>0</v>
      </c>
      <c r="AV759" s="19">
        <v>3</v>
      </c>
      <c r="AW759" s="19">
        <v>1</v>
      </c>
      <c r="AX759" s="250"/>
      <c r="AY759" s="19" t="s">
        <v>287</v>
      </c>
      <c r="AZ759" s="32" t="s">
        <v>2067</v>
      </c>
      <c r="BA759" s="19"/>
      <c r="BB759" s="19"/>
      <c r="BC759" s="19"/>
      <c r="BD759" s="19">
        <v>34</v>
      </c>
      <c r="BE759" s="19">
        <v>70</v>
      </c>
      <c r="BF759" s="19"/>
      <c r="BG759" s="19"/>
      <c r="BH759" s="19"/>
      <c r="BI759" s="19"/>
      <c r="BJ759" s="19"/>
      <c r="BK759" s="19"/>
      <c r="BL759" s="454">
        <v>1757</v>
      </c>
      <c r="BM759" s="229"/>
      <c r="BN759" s="200"/>
      <c r="BO759" s="219"/>
      <c r="BP759" s="220"/>
      <c r="BQ759" s="221"/>
      <c r="BR759" s="222"/>
      <c r="BS759" s="222"/>
      <c r="BT759" s="222"/>
      <c r="BU759" s="204"/>
      <c r="BV759" s="346">
        <v>1086</v>
      </c>
      <c r="BW759" s="13">
        <v>23</v>
      </c>
      <c r="BX759" s="13">
        <v>6</v>
      </c>
      <c r="BY759" s="37">
        <v>17</v>
      </c>
      <c r="BZ759" s="15"/>
      <c r="CA759" s="33">
        <v>15</v>
      </c>
      <c r="CB759" s="32"/>
      <c r="CC759" s="32"/>
      <c r="CD759" s="32" t="s">
        <v>151</v>
      </c>
      <c r="CE759" s="36">
        <v>471</v>
      </c>
      <c r="CF759" s="15">
        <v>3</v>
      </c>
      <c r="CG759" s="79">
        <v>710</v>
      </c>
      <c r="CH759" s="22" t="s">
        <v>32</v>
      </c>
      <c r="CI759" s="20">
        <v>2017</v>
      </c>
      <c r="CJ759" s="21" t="s">
        <v>30</v>
      </c>
      <c r="CK759" s="21" t="s">
        <v>30</v>
      </c>
      <c r="CL759" s="15"/>
      <c r="CM759" s="15"/>
      <c r="CN759" s="15"/>
      <c r="CO759" s="15"/>
      <c r="CP759" s="15"/>
    </row>
    <row r="760" spans="1:94" ht="26.1" customHeight="1" x14ac:dyDescent="0.2">
      <c r="A760" s="268">
        <v>21779</v>
      </c>
      <c r="B760" s="268" t="s">
        <v>289</v>
      </c>
      <c r="C760" s="64" t="s">
        <v>3745</v>
      </c>
      <c r="D760" s="268">
        <v>21739</v>
      </c>
      <c r="E760" s="268" t="s">
        <v>289</v>
      </c>
      <c r="F760" s="419">
        <v>16</v>
      </c>
      <c r="G760" s="371">
        <v>1</v>
      </c>
      <c r="H760" s="372">
        <v>714</v>
      </c>
      <c r="I760" s="197" t="s">
        <v>205</v>
      </c>
      <c r="J760" s="441" t="s">
        <v>263</v>
      </c>
      <c r="K760" s="434" t="s">
        <v>2249</v>
      </c>
      <c r="L760" s="345">
        <v>1</v>
      </c>
      <c r="M760" s="462">
        <v>1679</v>
      </c>
      <c r="N760" s="219"/>
      <c r="O760" s="220"/>
      <c r="P760" s="404"/>
      <c r="Q760" s="387"/>
      <c r="R760" s="387"/>
      <c r="S760" s="388"/>
      <c r="T760" s="389"/>
      <c r="U760" s="455"/>
      <c r="V760" s="404"/>
      <c r="W760" s="24"/>
      <c r="X760" s="32"/>
      <c r="Y760" s="32"/>
      <c r="Z760" s="24">
        <v>4</v>
      </c>
      <c r="AA760" s="24"/>
      <c r="AB760" s="24">
        <f t="shared" si="15"/>
        <v>0</v>
      </c>
      <c r="AC760" s="24">
        <v>1</v>
      </c>
      <c r="AD760" s="24">
        <v>1</v>
      </c>
      <c r="AE760" s="465" t="s">
        <v>3990</v>
      </c>
      <c r="AF760" s="24" t="s">
        <v>286</v>
      </c>
      <c r="AG760" s="32">
        <v>1</v>
      </c>
      <c r="AH760" s="250">
        <v>1</v>
      </c>
      <c r="AI760" s="250"/>
      <c r="AJ760" s="250"/>
      <c r="AK760" s="250">
        <v>34</v>
      </c>
      <c r="AL760" s="250">
        <v>66</v>
      </c>
      <c r="AM760" s="250"/>
      <c r="AN760" s="250"/>
      <c r="AO760" s="250"/>
      <c r="AP760" s="250"/>
      <c r="AQ760" s="250"/>
      <c r="AR760" s="252"/>
      <c r="AS760" s="19">
        <v>3</v>
      </c>
      <c r="AT760" s="19"/>
      <c r="AU760" s="19">
        <v>0</v>
      </c>
      <c r="AV760" s="19">
        <v>2</v>
      </c>
      <c r="AW760" s="19">
        <v>1</v>
      </c>
      <c r="AX760" s="250"/>
      <c r="AY760" s="19" t="s">
        <v>287</v>
      </c>
      <c r="AZ760" s="32" t="s">
        <v>2067</v>
      </c>
      <c r="BA760" s="19"/>
      <c r="BB760" s="19"/>
      <c r="BC760" s="19"/>
      <c r="BD760" s="19">
        <v>34</v>
      </c>
      <c r="BE760" s="19">
        <v>70</v>
      </c>
      <c r="BF760" s="19"/>
      <c r="BG760" s="19"/>
      <c r="BH760" s="19"/>
      <c r="BI760" s="19"/>
      <c r="BJ760" s="19"/>
      <c r="BK760" s="19"/>
      <c r="BL760" s="454">
        <v>1757</v>
      </c>
      <c r="BM760" s="229"/>
      <c r="BN760" s="200"/>
      <c r="BO760" s="219"/>
      <c r="BP760" s="220"/>
      <c r="BQ760" s="221"/>
      <c r="BR760" s="222"/>
      <c r="BS760" s="222"/>
      <c r="BT760" s="222"/>
      <c r="BU760" s="204"/>
      <c r="BV760" s="346">
        <v>1086</v>
      </c>
      <c r="BW760" s="13">
        <v>23</v>
      </c>
      <c r="BX760" s="13">
        <v>6</v>
      </c>
      <c r="BY760" s="37">
        <v>17</v>
      </c>
      <c r="BZ760" s="15"/>
      <c r="CA760" s="33">
        <v>15</v>
      </c>
      <c r="CB760" s="32"/>
      <c r="CC760" s="32"/>
      <c r="CD760" s="32" t="s">
        <v>151</v>
      </c>
      <c r="CE760" s="36">
        <v>471</v>
      </c>
      <c r="CF760" s="15">
        <v>3</v>
      </c>
      <c r="CG760" s="79">
        <v>710</v>
      </c>
      <c r="CH760" s="22" t="s">
        <v>32</v>
      </c>
      <c r="CI760" s="20">
        <v>2017</v>
      </c>
      <c r="CJ760" s="21" t="s">
        <v>30</v>
      </c>
      <c r="CK760" s="21" t="s">
        <v>30</v>
      </c>
      <c r="CL760" s="15"/>
      <c r="CM760" s="15"/>
      <c r="CN760" s="15"/>
      <c r="CO760" s="15"/>
      <c r="CP760" s="15"/>
    </row>
    <row r="761" spans="1:94" ht="26.1" customHeight="1" x14ac:dyDescent="0.2">
      <c r="A761" s="268">
        <v>21780</v>
      </c>
      <c r="B761" s="268" t="s">
        <v>289</v>
      </c>
      <c r="C761" s="64" t="s">
        <v>3746</v>
      </c>
      <c r="D761" s="268">
        <v>21740</v>
      </c>
      <c r="E761" s="268" t="s">
        <v>289</v>
      </c>
      <c r="F761" s="419">
        <v>16</v>
      </c>
      <c r="G761" s="371">
        <v>1</v>
      </c>
      <c r="H761" s="372">
        <v>715</v>
      </c>
      <c r="I761" s="197" t="s">
        <v>205</v>
      </c>
      <c r="J761" s="441" t="s">
        <v>263</v>
      </c>
      <c r="K761" s="434" t="s">
        <v>2248</v>
      </c>
      <c r="L761" s="345">
        <v>1</v>
      </c>
      <c r="M761" s="462">
        <v>1680</v>
      </c>
      <c r="N761" s="219">
        <v>3</v>
      </c>
      <c r="O761" s="220">
        <v>0</v>
      </c>
      <c r="P761" s="404">
        <v>3</v>
      </c>
      <c r="Q761" s="387"/>
      <c r="R761" s="387"/>
      <c r="S761" s="388"/>
      <c r="T761" s="389"/>
      <c r="U761" s="455"/>
      <c r="V761" s="404"/>
      <c r="W761" s="24"/>
      <c r="X761" s="32"/>
      <c r="Y761" s="32"/>
      <c r="Z761" s="24">
        <v>8</v>
      </c>
      <c r="AA761" s="24"/>
      <c r="AB761" s="24">
        <f t="shared" si="15"/>
        <v>0</v>
      </c>
      <c r="AC761" s="24">
        <v>3</v>
      </c>
      <c r="AD761" s="24">
        <v>1</v>
      </c>
      <c r="AE761" s="465"/>
      <c r="AF761" s="24" t="s">
        <v>286</v>
      </c>
      <c r="AG761" s="32">
        <v>5</v>
      </c>
      <c r="AH761" s="250">
        <v>1</v>
      </c>
      <c r="AI761" s="250"/>
      <c r="AJ761" s="250"/>
      <c r="AK761" s="250">
        <v>34</v>
      </c>
      <c r="AL761" s="250">
        <v>66</v>
      </c>
      <c r="AM761" s="250"/>
      <c r="AN761" s="250"/>
      <c r="AO761" s="250"/>
      <c r="AP761" s="250"/>
      <c r="AQ761" s="250"/>
      <c r="AR761" s="252"/>
      <c r="AS761" s="19">
        <v>8</v>
      </c>
      <c r="AT761" s="19"/>
      <c r="AU761" s="19">
        <v>0</v>
      </c>
      <c r="AV761" s="19">
        <v>3</v>
      </c>
      <c r="AW761" s="19">
        <v>1</v>
      </c>
      <c r="AX761" s="250"/>
      <c r="AY761" s="19" t="s">
        <v>287</v>
      </c>
      <c r="AZ761" s="32" t="s">
        <v>2064</v>
      </c>
      <c r="BA761" s="19"/>
      <c r="BB761" s="19"/>
      <c r="BC761" s="19"/>
      <c r="BD761" s="19">
        <v>34</v>
      </c>
      <c r="BE761" s="19">
        <v>65</v>
      </c>
      <c r="BF761" s="19"/>
      <c r="BG761" s="19"/>
      <c r="BH761" s="19"/>
      <c r="BI761" s="19"/>
      <c r="BJ761" s="19"/>
      <c r="BK761" s="19"/>
      <c r="BL761" s="454">
        <v>1758</v>
      </c>
      <c r="BM761" s="229"/>
      <c r="BN761" s="200"/>
      <c r="BO761" s="219"/>
      <c r="BP761" s="220"/>
      <c r="BQ761" s="221"/>
      <c r="BR761" s="222"/>
      <c r="BS761" s="222"/>
      <c r="BT761" s="222"/>
      <c r="BU761" s="204"/>
      <c r="BV761" s="346">
        <v>1086</v>
      </c>
      <c r="BW761" s="13">
        <v>23</v>
      </c>
      <c r="BX761" s="13">
        <v>6</v>
      </c>
      <c r="BY761" s="37">
        <v>17</v>
      </c>
      <c r="BZ761" s="15"/>
      <c r="CA761" s="33">
        <v>15</v>
      </c>
      <c r="CB761" s="32"/>
      <c r="CC761" s="32"/>
      <c r="CD761" s="32" t="s">
        <v>151</v>
      </c>
      <c r="CE761" s="36">
        <v>471</v>
      </c>
      <c r="CF761" s="15">
        <v>3</v>
      </c>
      <c r="CG761" s="79">
        <v>710</v>
      </c>
      <c r="CH761" s="22" t="s">
        <v>32</v>
      </c>
      <c r="CI761" s="20">
        <v>2017</v>
      </c>
      <c r="CJ761" s="21" t="s">
        <v>30</v>
      </c>
      <c r="CK761" s="21" t="s">
        <v>30</v>
      </c>
      <c r="CL761" s="15"/>
      <c r="CM761" s="15"/>
      <c r="CN761" s="15"/>
      <c r="CO761" s="15"/>
      <c r="CP761" s="15"/>
    </row>
    <row r="762" spans="1:94" ht="26.1" customHeight="1" x14ac:dyDescent="0.2">
      <c r="A762" s="268">
        <v>21781</v>
      </c>
      <c r="B762" s="268" t="s">
        <v>289</v>
      </c>
      <c r="C762" s="64" t="s">
        <v>3747</v>
      </c>
      <c r="D762" s="268">
        <v>21741</v>
      </c>
      <c r="E762" s="268" t="s">
        <v>289</v>
      </c>
      <c r="F762" s="419">
        <v>16</v>
      </c>
      <c r="G762" s="371">
        <v>1</v>
      </c>
      <c r="H762" s="372">
        <v>716</v>
      </c>
      <c r="I762" s="197" t="s">
        <v>205</v>
      </c>
      <c r="J762" s="441" t="s">
        <v>263</v>
      </c>
      <c r="K762" s="434" t="s">
        <v>2247</v>
      </c>
      <c r="L762" s="345">
        <v>1</v>
      </c>
      <c r="M762" s="462">
        <v>1681</v>
      </c>
      <c r="N762" s="219"/>
      <c r="O762" s="220"/>
      <c r="P762" s="404"/>
      <c r="Q762" s="387"/>
      <c r="R762" s="387"/>
      <c r="S762" s="388"/>
      <c r="T762" s="389"/>
      <c r="U762" s="455"/>
      <c r="V762" s="404"/>
      <c r="W762" s="24"/>
      <c r="X762" s="32"/>
      <c r="Y762" s="32"/>
      <c r="Z762" s="24">
        <v>8</v>
      </c>
      <c r="AA762" s="24"/>
      <c r="AB762" s="24">
        <f t="shared" si="15"/>
        <v>0</v>
      </c>
      <c r="AC762" s="24">
        <v>3</v>
      </c>
      <c r="AD762" s="24">
        <v>2</v>
      </c>
      <c r="AE762" s="465" t="s">
        <v>3940</v>
      </c>
      <c r="AF762" s="24" t="s">
        <v>286</v>
      </c>
      <c r="AG762" s="32" t="s">
        <v>4000</v>
      </c>
      <c r="AH762" s="250">
        <v>1</v>
      </c>
      <c r="AI762" s="250"/>
      <c r="AJ762" s="250"/>
      <c r="AK762" s="250">
        <v>33</v>
      </c>
      <c r="AL762" s="250">
        <v>66</v>
      </c>
      <c r="AM762" s="250"/>
      <c r="AN762" s="250"/>
      <c r="AO762" s="250"/>
      <c r="AP762" s="250"/>
      <c r="AQ762" s="250"/>
      <c r="AR762" s="252"/>
      <c r="AS762" s="19">
        <v>8</v>
      </c>
      <c r="AT762" s="19"/>
      <c r="AU762" s="19">
        <v>0</v>
      </c>
      <c r="AV762" s="19">
        <v>3</v>
      </c>
      <c r="AW762" s="19">
        <v>1</v>
      </c>
      <c r="AX762" s="250"/>
      <c r="AY762" s="19" t="s">
        <v>287</v>
      </c>
      <c r="AZ762" s="32" t="s">
        <v>2064</v>
      </c>
      <c r="BA762" s="19"/>
      <c r="BB762" s="19"/>
      <c r="BC762" s="19"/>
      <c r="BD762" s="19">
        <v>34</v>
      </c>
      <c r="BE762" s="19">
        <v>65</v>
      </c>
      <c r="BF762" s="19"/>
      <c r="BG762" s="19"/>
      <c r="BH762" s="19"/>
      <c r="BI762" s="19"/>
      <c r="BJ762" s="19"/>
      <c r="BK762" s="19"/>
      <c r="BL762" s="454">
        <v>1758</v>
      </c>
      <c r="BM762" s="229"/>
      <c r="BN762" s="200"/>
      <c r="BO762" s="219"/>
      <c r="BP762" s="220"/>
      <c r="BQ762" s="221"/>
      <c r="BR762" s="222"/>
      <c r="BS762" s="222"/>
      <c r="BT762" s="222"/>
      <c r="BU762" s="204"/>
      <c r="BV762" s="346">
        <v>1086</v>
      </c>
      <c r="BW762" s="13">
        <v>23</v>
      </c>
      <c r="BX762" s="13">
        <v>6</v>
      </c>
      <c r="BY762" s="37">
        <v>17</v>
      </c>
      <c r="BZ762" s="15"/>
      <c r="CA762" s="33">
        <v>15</v>
      </c>
      <c r="CB762" s="32"/>
      <c r="CC762" s="32"/>
      <c r="CD762" s="32" t="s">
        <v>151</v>
      </c>
      <c r="CE762" s="36">
        <v>471</v>
      </c>
      <c r="CF762" s="15">
        <v>3</v>
      </c>
      <c r="CG762" s="79">
        <v>710</v>
      </c>
      <c r="CH762" s="22" t="s">
        <v>32</v>
      </c>
      <c r="CI762" s="20">
        <v>2017</v>
      </c>
      <c r="CJ762" s="21" t="s">
        <v>30</v>
      </c>
      <c r="CK762" s="21" t="s">
        <v>30</v>
      </c>
      <c r="CL762" s="15"/>
      <c r="CM762" s="15"/>
      <c r="CN762" s="15"/>
      <c r="CO762" s="15"/>
      <c r="CP762" s="15"/>
    </row>
    <row r="763" spans="1:94" ht="26.1" customHeight="1" x14ac:dyDescent="0.2">
      <c r="A763" s="268">
        <v>21782</v>
      </c>
      <c r="B763" s="268" t="s">
        <v>289</v>
      </c>
      <c r="C763" s="64" t="s">
        <v>3748</v>
      </c>
      <c r="D763" s="268">
        <v>21742</v>
      </c>
      <c r="E763" s="268" t="s">
        <v>289</v>
      </c>
      <c r="F763" s="419">
        <v>16</v>
      </c>
      <c r="G763" s="371">
        <v>1</v>
      </c>
      <c r="H763" s="372">
        <v>717</v>
      </c>
      <c r="I763" s="197" t="s">
        <v>205</v>
      </c>
      <c r="J763" s="441" t="s">
        <v>263</v>
      </c>
      <c r="K763" s="434" t="s">
        <v>2246</v>
      </c>
      <c r="L763" s="345">
        <v>1</v>
      </c>
      <c r="M763" s="462">
        <v>1682</v>
      </c>
      <c r="N763" s="219"/>
      <c r="O763" s="220"/>
      <c r="P763" s="404"/>
      <c r="Q763" s="387"/>
      <c r="R763" s="387"/>
      <c r="S763" s="388"/>
      <c r="T763" s="389"/>
      <c r="U763" s="455"/>
      <c r="V763" s="404"/>
      <c r="W763" s="24"/>
      <c r="X763" s="32"/>
      <c r="Y763" s="32"/>
      <c r="Z763" s="24">
        <v>8</v>
      </c>
      <c r="AA763" s="24"/>
      <c r="AB763" s="24">
        <f t="shared" si="15"/>
        <v>0</v>
      </c>
      <c r="AC763" s="24">
        <v>1</v>
      </c>
      <c r="AD763" s="24">
        <v>2</v>
      </c>
      <c r="AE763" s="465" t="s">
        <v>1128</v>
      </c>
      <c r="AF763" s="24" t="s">
        <v>286</v>
      </c>
      <c r="AG763" s="32">
        <v>5</v>
      </c>
      <c r="AH763" s="250">
        <v>1</v>
      </c>
      <c r="AI763" s="250"/>
      <c r="AJ763" s="250"/>
      <c r="AK763" s="250">
        <v>33</v>
      </c>
      <c r="AL763" s="250">
        <v>64</v>
      </c>
      <c r="AM763" s="250"/>
      <c r="AN763" s="250"/>
      <c r="AO763" s="250"/>
      <c r="AP763" s="250"/>
      <c r="AQ763" s="250"/>
      <c r="AR763" s="252"/>
      <c r="AS763" s="19">
        <v>8</v>
      </c>
      <c r="AT763" s="19"/>
      <c r="AU763" s="19">
        <v>0</v>
      </c>
      <c r="AV763" s="19">
        <v>1</v>
      </c>
      <c r="AW763" s="19">
        <v>1</v>
      </c>
      <c r="AX763" s="250"/>
      <c r="AY763" s="19" t="s">
        <v>287</v>
      </c>
      <c r="AZ763" s="32" t="s">
        <v>2064</v>
      </c>
      <c r="BA763" s="19"/>
      <c r="BB763" s="19"/>
      <c r="BC763" s="19"/>
      <c r="BD763" s="19">
        <v>34</v>
      </c>
      <c r="BE763" s="19">
        <v>65</v>
      </c>
      <c r="BF763" s="19"/>
      <c r="BG763" s="19"/>
      <c r="BH763" s="19"/>
      <c r="BI763" s="19"/>
      <c r="BJ763" s="19"/>
      <c r="BK763" s="19"/>
      <c r="BL763" s="454">
        <v>1758</v>
      </c>
      <c r="BM763" s="229"/>
      <c r="BN763" s="200"/>
      <c r="BO763" s="219"/>
      <c r="BP763" s="220"/>
      <c r="BQ763" s="221"/>
      <c r="BR763" s="222"/>
      <c r="BS763" s="222"/>
      <c r="BT763" s="222"/>
      <c r="BU763" s="204"/>
      <c r="BV763" s="346">
        <v>1086</v>
      </c>
      <c r="BW763" s="13">
        <v>23</v>
      </c>
      <c r="BX763" s="13">
        <v>6</v>
      </c>
      <c r="BY763" s="37">
        <v>17</v>
      </c>
      <c r="BZ763" s="15"/>
      <c r="CA763" s="33">
        <v>15</v>
      </c>
      <c r="CB763" s="32"/>
      <c r="CC763" s="32"/>
      <c r="CD763" s="32" t="s">
        <v>151</v>
      </c>
      <c r="CE763" s="36">
        <v>471</v>
      </c>
      <c r="CF763" s="15">
        <v>3</v>
      </c>
      <c r="CG763" s="79">
        <v>710</v>
      </c>
      <c r="CH763" s="22" t="s">
        <v>32</v>
      </c>
      <c r="CI763" s="20">
        <v>2017</v>
      </c>
      <c r="CJ763" s="21" t="s">
        <v>30</v>
      </c>
      <c r="CK763" s="21" t="s">
        <v>30</v>
      </c>
      <c r="CL763" s="15"/>
      <c r="CM763" s="15"/>
      <c r="CN763" s="15"/>
      <c r="CO763" s="15"/>
      <c r="CP763" s="15"/>
    </row>
    <row r="764" spans="1:94" ht="26.1" customHeight="1" x14ac:dyDescent="0.2">
      <c r="A764" s="268">
        <v>21783</v>
      </c>
      <c r="B764" s="268" t="s">
        <v>289</v>
      </c>
      <c r="C764" s="64" t="s">
        <v>3749</v>
      </c>
      <c r="D764" s="268">
        <v>21743</v>
      </c>
      <c r="E764" s="268" t="s">
        <v>289</v>
      </c>
      <c r="F764" s="419">
        <v>16</v>
      </c>
      <c r="G764" s="371">
        <v>1</v>
      </c>
      <c r="H764" s="372">
        <v>718</v>
      </c>
      <c r="I764" s="197" t="s">
        <v>205</v>
      </c>
      <c r="J764" s="441" t="s">
        <v>263</v>
      </c>
      <c r="K764" s="434" t="s">
        <v>2245</v>
      </c>
      <c r="L764" s="345">
        <v>1</v>
      </c>
      <c r="M764" s="462">
        <v>1683</v>
      </c>
      <c r="N764" s="219">
        <v>2</v>
      </c>
      <c r="O764" s="220">
        <v>2</v>
      </c>
      <c r="P764" s="404">
        <v>4</v>
      </c>
      <c r="Q764" s="387"/>
      <c r="R764" s="387"/>
      <c r="S764" s="388"/>
      <c r="T764" s="389"/>
      <c r="U764" s="455"/>
      <c r="V764" s="404"/>
      <c r="W764" s="24"/>
      <c r="X764" s="32"/>
      <c r="Y764" s="32"/>
      <c r="Z764" s="24">
        <v>8</v>
      </c>
      <c r="AA764" s="24"/>
      <c r="AB764" s="24">
        <f t="shared" si="15"/>
        <v>0</v>
      </c>
      <c r="AC764" s="24">
        <v>3</v>
      </c>
      <c r="AD764" s="24">
        <v>2</v>
      </c>
      <c r="AE764" s="465"/>
      <c r="AF764" s="24" t="s">
        <v>286</v>
      </c>
      <c r="AG764" s="32">
        <v>5</v>
      </c>
      <c r="AH764" s="250">
        <v>1</v>
      </c>
      <c r="AI764" s="250"/>
      <c r="AJ764" s="250"/>
      <c r="AK764" s="250">
        <v>33</v>
      </c>
      <c r="AL764" s="250">
        <v>64</v>
      </c>
      <c r="AM764" s="250"/>
      <c r="AN764" s="250"/>
      <c r="AO764" s="250"/>
      <c r="AP764" s="250"/>
      <c r="AQ764" s="250"/>
      <c r="AR764" s="252"/>
      <c r="AS764" s="19">
        <v>8</v>
      </c>
      <c r="AT764" s="19"/>
      <c r="AU764" s="19">
        <v>0</v>
      </c>
      <c r="AV764" s="19">
        <v>3</v>
      </c>
      <c r="AW764" s="19">
        <v>2</v>
      </c>
      <c r="AX764" s="250"/>
      <c r="AY764" s="19" t="s">
        <v>286</v>
      </c>
      <c r="AZ764" s="32" t="s">
        <v>2067</v>
      </c>
      <c r="BA764" s="19"/>
      <c r="BB764" s="19"/>
      <c r="BC764" s="19"/>
      <c r="BD764" s="19">
        <v>34</v>
      </c>
      <c r="BE764" s="19">
        <v>65</v>
      </c>
      <c r="BF764" s="19"/>
      <c r="BG764" s="19"/>
      <c r="BH764" s="19"/>
      <c r="BI764" s="19"/>
      <c r="BJ764" s="19"/>
      <c r="BK764" s="19"/>
      <c r="BL764" s="454">
        <v>1759</v>
      </c>
      <c r="BM764" s="229"/>
      <c r="BN764" s="200"/>
      <c r="BO764" s="219"/>
      <c r="BP764" s="220"/>
      <c r="BQ764" s="221"/>
      <c r="BR764" s="222"/>
      <c r="BS764" s="222"/>
      <c r="BT764" s="222"/>
      <c r="BU764" s="204"/>
      <c r="BV764" s="346">
        <v>1086</v>
      </c>
      <c r="BW764" s="13">
        <v>23</v>
      </c>
      <c r="BX764" s="13">
        <v>6</v>
      </c>
      <c r="BY764" s="37">
        <v>17</v>
      </c>
      <c r="BZ764" s="15"/>
      <c r="CA764" s="33">
        <v>15</v>
      </c>
      <c r="CB764" s="32"/>
      <c r="CC764" s="32"/>
      <c r="CD764" s="32" t="s">
        <v>151</v>
      </c>
      <c r="CE764" s="36">
        <v>471</v>
      </c>
      <c r="CF764" s="15">
        <v>3</v>
      </c>
      <c r="CG764" s="79">
        <v>710</v>
      </c>
      <c r="CH764" s="22" t="s">
        <v>32</v>
      </c>
      <c r="CI764" s="20">
        <v>2017</v>
      </c>
      <c r="CJ764" s="21" t="s">
        <v>30</v>
      </c>
      <c r="CK764" s="21" t="s">
        <v>30</v>
      </c>
      <c r="CL764" s="15"/>
      <c r="CM764" s="15"/>
      <c r="CN764" s="15"/>
      <c r="CO764" s="15"/>
      <c r="CP764" s="15"/>
    </row>
    <row r="765" spans="1:94" ht="26.1" customHeight="1" x14ac:dyDescent="0.2">
      <c r="A765" s="268">
        <v>21784</v>
      </c>
      <c r="B765" s="268" t="s">
        <v>289</v>
      </c>
      <c r="C765" s="64" t="s">
        <v>3750</v>
      </c>
      <c r="D765" s="268">
        <v>21744</v>
      </c>
      <c r="E765" s="268" t="s">
        <v>289</v>
      </c>
      <c r="F765" s="419">
        <v>16</v>
      </c>
      <c r="G765" s="371">
        <v>1</v>
      </c>
      <c r="H765" s="372">
        <v>719</v>
      </c>
      <c r="I765" s="197" t="s">
        <v>205</v>
      </c>
      <c r="J765" s="441" t="s">
        <v>263</v>
      </c>
      <c r="K765" s="434" t="s">
        <v>2244</v>
      </c>
      <c r="L765" s="345">
        <v>1</v>
      </c>
      <c r="M765" s="462">
        <v>1684</v>
      </c>
      <c r="N765" s="219"/>
      <c r="O765" s="220"/>
      <c r="P765" s="404"/>
      <c r="Q765" s="387"/>
      <c r="R765" s="387"/>
      <c r="S765" s="388"/>
      <c r="T765" s="389"/>
      <c r="U765" s="455"/>
      <c r="V765" s="404"/>
      <c r="W765" s="24"/>
      <c r="X765" s="32"/>
      <c r="Y765" s="32"/>
      <c r="Z765" s="24">
        <v>8</v>
      </c>
      <c r="AA765" s="24"/>
      <c r="AB765" s="24">
        <f t="shared" si="15"/>
        <v>0</v>
      </c>
      <c r="AC765" s="24">
        <v>3</v>
      </c>
      <c r="AD765" s="24">
        <v>2</v>
      </c>
      <c r="AE765" s="465"/>
      <c r="AF765" s="24" t="s">
        <v>286</v>
      </c>
      <c r="AG765" s="32" t="s">
        <v>4000</v>
      </c>
      <c r="AH765" s="250">
        <v>1</v>
      </c>
      <c r="AI765" s="250"/>
      <c r="AJ765" s="250"/>
      <c r="AK765" s="250">
        <v>33</v>
      </c>
      <c r="AL765" s="250">
        <v>64</v>
      </c>
      <c r="AM765" s="250"/>
      <c r="AN765" s="250"/>
      <c r="AO765" s="250"/>
      <c r="AP765" s="250"/>
      <c r="AQ765" s="250"/>
      <c r="AR765" s="252"/>
      <c r="AS765" s="19">
        <v>8</v>
      </c>
      <c r="AT765" s="19"/>
      <c r="AU765" s="19">
        <v>0</v>
      </c>
      <c r="AV765" s="19">
        <v>3</v>
      </c>
      <c r="AW765" s="19">
        <v>1</v>
      </c>
      <c r="AX765" s="250"/>
      <c r="AY765" s="19" t="s">
        <v>286</v>
      </c>
      <c r="AZ765" s="32" t="s">
        <v>2067</v>
      </c>
      <c r="BA765" s="19"/>
      <c r="BB765" s="19"/>
      <c r="BC765" s="19"/>
      <c r="BD765" s="19">
        <v>34</v>
      </c>
      <c r="BE765" s="19">
        <v>65</v>
      </c>
      <c r="BF765" s="19"/>
      <c r="BG765" s="19"/>
      <c r="BH765" s="19"/>
      <c r="BI765" s="19"/>
      <c r="BJ765" s="19"/>
      <c r="BK765" s="19"/>
      <c r="BL765" s="454">
        <v>1759</v>
      </c>
      <c r="BM765" s="229"/>
      <c r="BN765" s="200"/>
      <c r="BO765" s="219"/>
      <c r="BP765" s="220"/>
      <c r="BQ765" s="221"/>
      <c r="BR765" s="222"/>
      <c r="BS765" s="222"/>
      <c r="BT765" s="222"/>
      <c r="BU765" s="204"/>
      <c r="BV765" s="346">
        <v>1086</v>
      </c>
      <c r="BW765" s="13">
        <v>23</v>
      </c>
      <c r="BX765" s="13">
        <v>6</v>
      </c>
      <c r="BY765" s="37">
        <v>17</v>
      </c>
      <c r="BZ765" s="15"/>
      <c r="CA765" s="33">
        <v>15</v>
      </c>
      <c r="CB765" s="32"/>
      <c r="CC765" s="32"/>
      <c r="CD765" s="32" t="s">
        <v>151</v>
      </c>
      <c r="CE765" s="36">
        <v>471</v>
      </c>
      <c r="CF765" s="15">
        <v>3</v>
      </c>
      <c r="CG765" s="79">
        <v>710</v>
      </c>
      <c r="CH765" s="22" t="s">
        <v>32</v>
      </c>
      <c r="CI765" s="20">
        <v>2017</v>
      </c>
      <c r="CJ765" s="21" t="s">
        <v>30</v>
      </c>
      <c r="CK765" s="21" t="s">
        <v>30</v>
      </c>
      <c r="CL765" s="15"/>
      <c r="CM765" s="15"/>
      <c r="CN765" s="15"/>
      <c r="CO765" s="15"/>
      <c r="CP765" s="15"/>
    </row>
    <row r="766" spans="1:94" ht="26.1" customHeight="1" x14ac:dyDescent="0.2">
      <c r="A766" s="268">
        <v>21785</v>
      </c>
      <c r="B766" s="268" t="s">
        <v>289</v>
      </c>
      <c r="C766" s="64" t="s">
        <v>3751</v>
      </c>
      <c r="D766" s="268">
        <v>21745</v>
      </c>
      <c r="E766" s="268" t="s">
        <v>289</v>
      </c>
      <c r="F766" s="419">
        <v>16</v>
      </c>
      <c r="G766" s="371">
        <v>1</v>
      </c>
      <c r="H766" s="372">
        <v>720</v>
      </c>
      <c r="I766" s="197" t="s">
        <v>205</v>
      </c>
      <c r="J766" s="441" t="s">
        <v>263</v>
      </c>
      <c r="K766" s="434" t="s">
        <v>2243</v>
      </c>
      <c r="L766" s="345">
        <v>1</v>
      </c>
      <c r="M766" s="462">
        <v>1685</v>
      </c>
      <c r="N766" s="219">
        <v>3</v>
      </c>
      <c r="O766" s="220">
        <v>7</v>
      </c>
      <c r="P766" s="404">
        <v>10</v>
      </c>
      <c r="Q766" s="387"/>
      <c r="R766" s="387"/>
      <c r="S766" s="388"/>
      <c r="T766" s="389"/>
      <c r="U766" s="455"/>
      <c r="V766" s="404"/>
      <c r="W766" s="24"/>
      <c r="X766" s="32"/>
      <c r="Y766" s="32"/>
      <c r="Z766" s="24">
        <v>4</v>
      </c>
      <c r="AA766" s="24"/>
      <c r="AB766" s="24">
        <f t="shared" si="15"/>
        <v>0</v>
      </c>
      <c r="AC766" s="24">
        <v>3</v>
      </c>
      <c r="AD766" s="24">
        <v>3</v>
      </c>
      <c r="AE766" s="465"/>
      <c r="AF766" s="24" t="s">
        <v>286</v>
      </c>
      <c r="AG766" s="32">
        <v>1</v>
      </c>
      <c r="AH766" s="250">
        <v>1</v>
      </c>
      <c r="AI766" s="250"/>
      <c r="AJ766" s="250"/>
      <c r="AK766" s="250">
        <v>33</v>
      </c>
      <c r="AL766" s="250">
        <v>64</v>
      </c>
      <c r="AM766" s="250"/>
      <c r="AN766" s="250"/>
      <c r="AO766" s="250"/>
      <c r="AP766" s="250"/>
      <c r="AQ766" s="250"/>
      <c r="AR766" s="252"/>
      <c r="AS766" s="19">
        <v>4</v>
      </c>
      <c r="AT766" s="19"/>
      <c r="AU766" s="19">
        <v>0</v>
      </c>
      <c r="AV766" s="19">
        <v>3</v>
      </c>
      <c r="AW766" s="19">
        <v>2</v>
      </c>
      <c r="AX766" s="250"/>
      <c r="AY766" s="19" t="s">
        <v>286</v>
      </c>
      <c r="AZ766" s="32" t="s">
        <v>2067</v>
      </c>
      <c r="BA766" s="19"/>
      <c r="BB766" s="19"/>
      <c r="BC766" s="19"/>
      <c r="BD766" s="19">
        <v>34</v>
      </c>
      <c r="BE766" s="19">
        <v>65</v>
      </c>
      <c r="BF766" s="19"/>
      <c r="BG766" s="19"/>
      <c r="BH766" s="19"/>
      <c r="BI766" s="19"/>
      <c r="BJ766" s="19"/>
      <c r="BK766" s="19"/>
      <c r="BL766" s="454">
        <v>1760</v>
      </c>
      <c r="BM766" s="229"/>
      <c r="BN766" s="200"/>
      <c r="BO766" s="219"/>
      <c r="BP766" s="220"/>
      <c r="BQ766" s="221"/>
      <c r="BR766" s="222"/>
      <c r="BS766" s="222"/>
      <c r="BT766" s="222"/>
      <c r="BU766" s="204"/>
      <c r="BV766" s="346">
        <v>1086</v>
      </c>
      <c r="BW766" s="13">
        <v>23</v>
      </c>
      <c r="BX766" s="13">
        <v>6</v>
      </c>
      <c r="BY766" s="37">
        <v>17</v>
      </c>
      <c r="BZ766" s="15"/>
      <c r="CA766" s="33">
        <v>15</v>
      </c>
      <c r="CB766" s="32"/>
      <c r="CC766" s="32"/>
      <c r="CD766" s="32" t="s">
        <v>151</v>
      </c>
      <c r="CE766" s="36">
        <v>471</v>
      </c>
      <c r="CF766" s="15">
        <v>3</v>
      </c>
      <c r="CG766" s="79">
        <v>710</v>
      </c>
      <c r="CH766" s="22" t="s">
        <v>32</v>
      </c>
      <c r="CI766" s="20">
        <v>2017</v>
      </c>
      <c r="CJ766" s="21" t="s">
        <v>30</v>
      </c>
      <c r="CK766" s="21" t="s">
        <v>30</v>
      </c>
      <c r="CL766" s="15"/>
      <c r="CM766" s="15"/>
      <c r="CN766" s="15"/>
      <c r="CO766" s="15"/>
      <c r="CP766" s="15"/>
    </row>
    <row r="767" spans="1:94" ht="26.1" customHeight="1" x14ac:dyDescent="0.2">
      <c r="A767" s="268">
        <v>21786</v>
      </c>
      <c r="B767" s="268" t="s">
        <v>289</v>
      </c>
      <c r="C767" s="64" t="s">
        <v>3752</v>
      </c>
      <c r="D767" s="268">
        <v>21746</v>
      </c>
      <c r="E767" s="268" t="s">
        <v>289</v>
      </c>
      <c r="F767" s="419">
        <v>16</v>
      </c>
      <c r="G767" s="371">
        <v>1</v>
      </c>
      <c r="H767" s="372">
        <v>721</v>
      </c>
      <c r="I767" s="197" t="s">
        <v>205</v>
      </c>
      <c r="J767" s="441" t="s">
        <v>263</v>
      </c>
      <c r="K767" s="434" t="s">
        <v>2242</v>
      </c>
      <c r="L767" s="345">
        <v>1</v>
      </c>
      <c r="M767" s="462">
        <v>1686</v>
      </c>
      <c r="N767" s="219"/>
      <c r="O767" s="220"/>
      <c r="P767" s="404"/>
      <c r="Q767" s="387"/>
      <c r="R767" s="387"/>
      <c r="S767" s="388"/>
      <c r="T767" s="389"/>
      <c r="U767" s="455"/>
      <c r="V767" s="404"/>
      <c r="W767" s="24"/>
      <c r="X767" s="32"/>
      <c r="Y767" s="32"/>
      <c r="Z767" s="24">
        <v>2</v>
      </c>
      <c r="AA767" s="24">
        <v>3</v>
      </c>
      <c r="AB767" s="24" t="s">
        <v>2048</v>
      </c>
      <c r="AC767" s="24">
        <v>1</v>
      </c>
      <c r="AD767" s="24">
        <v>2</v>
      </c>
      <c r="AE767" s="465"/>
      <c r="AF767" s="24" t="s">
        <v>286</v>
      </c>
      <c r="AG767" s="32">
        <v>1</v>
      </c>
      <c r="AH767" s="250">
        <v>1</v>
      </c>
      <c r="AI767" s="250"/>
      <c r="AJ767" s="250"/>
      <c r="AK767" s="250">
        <v>33</v>
      </c>
      <c r="AL767" s="250">
        <v>64</v>
      </c>
      <c r="AM767" s="250"/>
      <c r="AN767" s="250"/>
      <c r="AO767" s="250"/>
      <c r="AP767" s="250"/>
      <c r="AQ767" s="250"/>
      <c r="AR767" s="252"/>
      <c r="AS767" s="19">
        <v>2</v>
      </c>
      <c r="AT767" s="19">
        <v>4</v>
      </c>
      <c r="AU767" s="19" t="s">
        <v>2048</v>
      </c>
      <c r="AV767" s="19">
        <v>1</v>
      </c>
      <c r="AW767" s="19">
        <v>2</v>
      </c>
      <c r="AX767" s="250"/>
      <c r="AY767" s="19" t="s">
        <v>286</v>
      </c>
      <c r="AZ767" s="32" t="s">
        <v>2067</v>
      </c>
      <c r="BA767" s="19"/>
      <c r="BB767" s="19"/>
      <c r="BC767" s="19"/>
      <c r="BD767" s="19">
        <v>34</v>
      </c>
      <c r="BE767" s="19">
        <v>65</v>
      </c>
      <c r="BF767" s="19"/>
      <c r="BG767" s="19"/>
      <c r="BH767" s="19"/>
      <c r="BI767" s="19"/>
      <c r="BJ767" s="19"/>
      <c r="BK767" s="19"/>
      <c r="BL767" s="454">
        <v>1760</v>
      </c>
      <c r="BM767" s="229"/>
      <c r="BN767" s="200"/>
      <c r="BO767" s="219"/>
      <c r="BP767" s="220"/>
      <c r="BQ767" s="221"/>
      <c r="BR767" s="222"/>
      <c r="BS767" s="222"/>
      <c r="BT767" s="222"/>
      <c r="BU767" s="204"/>
      <c r="BV767" s="346">
        <v>1086</v>
      </c>
      <c r="BW767" s="13">
        <v>23</v>
      </c>
      <c r="BX767" s="13">
        <v>6</v>
      </c>
      <c r="BY767" s="37">
        <v>17</v>
      </c>
      <c r="BZ767" s="15"/>
      <c r="CA767" s="33">
        <v>15</v>
      </c>
      <c r="CB767" s="32"/>
      <c r="CC767" s="32"/>
      <c r="CD767" s="32" t="s">
        <v>151</v>
      </c>
      <c r="CE767" s="36">
        <v>471</v>
      </c>
      <c r="CF767" s="15">
        <v>3</v>
      </c>
      <c r="CG767" s="79">
        <v>710</v>
      </c>
      <c r="CH767" s="22" t="s">
        <v>32</v>
      </c>
      <c r="CI767" s="20">
        <v>2017</v>
      </c>
      <c r="CJ767" s="21" t="s">
        <v>30</v>
      </c>
      <c r="CK767" s="21" t="s">
        <v>30</v>
      </c>
      <c r="CL767" s="15"/>
      <c r="CM767" s="15"/>
      <c r="CN767" s="15"/>
      <c r="CO767" s="15"/>
      <c r="CP767" s="15"/>
    </row>
    <row r="768" spans="1:94" ht="26.1" customHeight="1" x14ac:dyDescent="0.2">
      <c r="A768" s="268">
        <v>21787</v>
      </c>
      <c r="B768" s="268" t="s">
        <v>289</v>
      </c>
      <c r="C768" s="64" t="s">
        <v>3753</v>
      </c>
      <c r="D768" s="268">
        <v>21747</v>
      </c>
      <c r="E768" s="268" t="s">
        <v>289</v>
      </c>
      <c r="F768" s="419">
        <v>16</v>
      </c>
      <c r="G768" s="371">
        <v>1</v>
      </c>
      <c r="H768" s="372">
        <v>722</v>
      </c>
      <c r="I768" s="197" t="s">
        <v>205</v>
      </c>
      <c r="J768" s="441" t="s">
        <v>263</v>
      </c>
      <c r="K768" s="434" t="s">
        <v>2241</v>
      </c>
      <c r="L768" s="345">
        <v>1</v>
      </c>
      <c r="M768" s="462">
        <v>1687</v>
      </c>
      <c r="N768" s="219"/>
      <c r="O768" s="220"/>
      <c r="P768" s="404"/>
      <c r="Q768" s="387"/>
      <c r="R768" s="387"/>
      <c r="S768" s="388"/>
      <c r="T768" s="389"/>
      <c r="U768" s="455"/>
      <c r="V768" s="404"/>
      <c r="W768" s="24"/>
      <c r="X768" s="32"/>
      <c r="Y768" s="32"/>
      <c r="Z768" s="24">
        <v>8</v>
      </c>
      <c r="AA768" s="24"/>
      <c r="AB768" s="24">
        <f>IF(ISBLANK(AA768),0,)</f>
        <v>0</v>
      </c>
      <c r="AC768" s="24">
        <v>1</v>
      </c>
      <c r="AD768" s="24">
        <v>1</v>
      </c>
      <c r="AE768" s="465"/>
      <c r="AF768" s="24" t="s">
        <v>286</v>
      </c>
      <c r="AG768" s="32">
        <v>5</v>
      </c>
      <c r="AH768" s="250"/>
      <c r="AI768" s="250"/>
      <c r="AJ768" s="250"/>
      <c r="AK768" s="250">
        <v>33</v>
      </c>
      <c r="AL768" s="250">
        <v>64</v>
      </c>
      <c r="AM768" s="250"/>
      <c r="AN768" s="250"/>
      <c r="AO768" s="250"/>
      <c r="AP768" s="250"/>
      <c r="AQ768" s="250"/>
      <c r="AR768" s="252"/>
      <c r="AS768" s="19">
        <v>8</v>
      </c>
      <c r="AT768" s="19"/>
      <c r="AU768" s="19">
        <v>0</v>
      </c>
      <c r="AV768" s="19">
        <v>1</v>
      </c>
      <c r="AW768" s="19">
        <v>1</v>
      </c>
      <c r="AX768" s="250"/>
      <c r="AY768" s="19" t="s">
        <v>286</v>
      </c>
      <c r="AZ768" s="32" t="s">
        <v>2067</v>
      </c>
      <c r="BA768" s="19"/>
      <c r="BB768" s="19"/>
      <c r="BC768" s="19"/>
      <c r="BD768" s="19">
        <v>34</v>
      </c>
      <c r="BE768" s="19">
        <v>65</v>
      </c>
      <c r="BF768" s="19"/>
      <c r="BG768" s="19"/>
      <c r="BH768" s="19"/>
      <c r="BI768" s="19"/>
      <c r="BJ768" s="19"/>
      <c r="BK768" s="19"/>
      <c r="BL768" s="454">
        <v>1760</v>
      </c>
      <c r="BM768" s="229"/>
      <c r="BN768" s="200"/>
      <c r="BO768" s="219"/>
      <c r="BP768" s="220"/>
      <c r="BQ768" s="221"/>
      <c r="BR768" s="222"/>
      <c r="BS768" s="222"/>
      <c r="BT768" s="222"/>
      <c r="BU768" s="204"/>
      <c r="BV768" s="346">
        <v>1086</v>
      </c>
      <c r="BW768" s="13">
        <v>23</v>
      </c>
      <c r="BX768" s="13">
        <v>6</v>
      </c>
      <c r="BY768" s="37">
        <v>17</v>
      </c>
      <c r="BZ768" s="15"/>
      <c r="CA768" s="33">
        <v>15</v>
      </c>
      <c r="CB768" s="32"/>
      <c r="CC768" s="32"/>
      <c r="CD768" s="32" t="s">
        <v>151</v>
      </c>
      <c r="CE768" s="36">
        <v>471</v>
      </c>
      <c r="CF768" s="15">
        <v>3</v>
      </c>
      <c r="CG768" s="79">
        <v>710</v>
      </c>
      <c r="CH768" s="22" t="s">
        <v>32</v>
      </c>
      <c r="CI768" s="20">
        <v>2017</v>
      </c>
      <c r="CJ768" s="21" t="s">
        <v>30</v>
      </c>
      <c r="CK768" s="21" t="s">
        <v>30</v>
      </c>
      <c r="CL768" s="15"/>
      <c r="CM768" s="15"/>
      <c r="CN768" s="15"/>
      <c r="CO768" s="15"/>
      <c r="CP768" s="15"/>
    </row>
    <row r="769" spans="1:94" ht="26.1" customHeight="1" x14ac:dyDescent="0.2">
      <c r="A769" s="268">
        <v>21788</v>
      </c>
      <c r="B769" s="268" t="s">
        <v>289</v>
      </c>
      <c r="C769" s="64" t="s">
        <v>3754</v>
      </c>
      <c r="D769" s="268">
        <v>21748</v>
      </c>
      <c r="E769" s="268" t="s">
        <v>289</v>
      </c>
      <c r="F769" s="419">
        <v>16</v>
      </c>
      <c r="G769" s="371">
        <v>1</v>
      </c>
      <c r="H769" s="372">
        <v>723</v>
      </c>
      <c r="I769" s="197" t="s">
        <v>205</v>
      </c>
      <c r="J769" s="441" t="s">
        <v>263</v>
      </c>
      <c r="K769" s="434" t="s">
        <v>2240</v>
      </c>
      <c r="L769" s="345">
        <v>1</v>
      </c>
      <c r="M769" s="462">
        <v>1688</v>
      </c>
      <c r="N769" s="219">
        <v>3</v>
      </c>
      <c r="O769" s="220">
        <v>2</v>
      </c>
      <c r="P769" s="404">
        <v>5</v>
      </c>
      <c r="Q769" s="387"/>
      <c r="R769" s="387"/>
      <c r="S769" s="388"/>
      <c r="T769" s="389"/>
      <c r="U769" s="455"/>
      <c r="V769" s="404"/>
      <c r="W769" s="24"/>
      <c r="X769" s="32"/>
      <c r="Y769" s="32"/>
      <c r="Z769" s="24">
        <v>4</v>
      </c>
      <c r="AA769" s="24"/>
      <c r="AB769" s="24">
        <f>IF(ISBLANK(AA769),0,)</f>
        <v>0</v>
      </c>
      <c r="AC769" s="24">
        <v>3</v>
      </c>
      <c r="AD769" s="24">
        <v>1</v>
      </c>
      <c r="AE769" s="465"/>
      <c r="AF769" s="24" t="s">
        <v>286</v>
      </c>
      <c r="AG769" s="32">
        <v>1</v>
      </c>
      <c r="AH769" s="250">
        <v>1</v>
      </c>
      <c r="AI769" s="250"/>
      <c r="AJ769" s="250"/>
      <c r="AK769" s="250">
        <v>33</v>
      </c>
      <c r="AL769" s="250">
        <v>64</v>
      </c>
      <c r="AM769" s="250"/>
      <c r="AN769" s="250"/>
      <c r="AO769" s="250"/>
      <c r="AP769" s="250"/>
      <c r="AQ769" s="250"/>
      <c r="AR769" s="252"/>
      <c r="AS769" s="19">
        <v>4</v>
      </c>
      <c r="AT769" s="19"/>
      <c r="AU769" s="19">
        <v>0</v>
      </c>
      <c r="AV769" s="19">
        <v>3</v>
      </c>
      <c r="AW769" s="19">
        <v>1</v>
      </c>
      <c r="AX769" s="250"/>
      <c r="AY769" s="19" t="s">
        <v>287</v>
      </c>
      <c r="AZ769" s="32" t="s">
        <v>2062</v>
      </c>
      <c r="BA769" s="19"/>
      <c r="BB769" s="19"/>
      <c r="BC769" s="19"/>
      <c r="BD769" s="19">
        <v>34</v>
      </c>
      <c r="BE769" s="19">
        <v>65</v>
      </c>
      <c r="BF769" s="19"/>
      <c r="BG769" s="19"/>
      <c r="BH769" s="19"/>
      <c r="BI769" s="19"/>
      <c r="BJ769" s="19"/>
      <c r="BK769" s="19"/>
      <c r="BL769" s="454">
        <v>1761</v>
      </c>
      <c r="BM769" s="229"/>
      <c r="BN769" s="200"/>
      <c r="BO769" s="219"/>
      <c r="BP769" s="220"/>
      <c r="BQ769" s="221"/>
      <c r="BR769" s="222"/>
      <c r="BS769" s="222"/>
      <c r="BT769" s="222"/>
      <c r="BU769" s="204"/>
      <c r="BV769" s="346">
        <v>1086</v>
      </c>
      <c r="BW769" s="13">
        <v>23</v>
      </c>
      <c r="BX769" s="13">
        <v>6</v>
      </c>
      <c r="BY769" s="37">
        <v>17</v>
      </c>
      <c r="BZ769" s="15"/>
      <c r="CA769" s="33">
        <v>15</v>
      </c>
      <c r="CB769" s="32"/>
      <c r="CC769" s="32"/>
      <c r="CD769" s="32" t="s">
        <v>151</v>
      </c>
      <c r="CE769" s="36">
        <v>471</v>
      </c>
      <c r="CF769" s="15">
        <v>3</v>
      </c>
      <c r="CG769" s="79">
        <v>710</v>
      </c>
      <c r="CH769" s="22" t="s">
        <v>32</v>
      </c>
      <c r="CI769" s="20">
        <v>2017</v>
      </c>
      <c r="CJ769" s="21" t="s">
        <v>30</v>
      </c>
      <c r="CK769" s="21" t="s">
        <v>30</v>
      </c>
      <c r="CL769" s="15"/>
      <c r="CM769" s="15"/>
      <c r="CN769" s="15"/>
      <c r="CO769" s="15"/>
      <c r="CP769" s="15"/>
    </row>
    <row r="770" spans="1:94" ht="26.1" customHeight="1" x14ac:dyDescent="0.2">
      <c r="A770" s="268">
        <v>21789</v>
      </c>
      <c r="B770" s="268" t="s">
        <v>289</v>
      </c>
      <c r="C770" s="64" t="s">
        <v>3755</v>
      </c>
      <c r="D770" s="268">
        <v>21749</v>
      </c>
      <c r="E770" s="268" t="s">
        <v>289</v>
      </c>
      <c r="F770" s="419">
        <v>16</v>
      </c>
      <c r="G770" s="371">
        <v>1</v>
      </c>
      <c r="H770" s="372">
        <v>724</v>
      </c>
      <c r="I770" s="197" t="s">
        <v>205</v>
      </c>
      <c r="J770" s="441" t="s">
        <v>263</v>
      </c>
      <c r="K770" s="434" t="s">
        <v>2239</v>
      </c>
      <c r="L770" s="345">
        <v>1</v>
      </c>
      <c r="M770" s="462">
        <v>1689</v>
      </c>
      <c r="N770" s="219"/>
      <c r="O770" s="220"/>
      <c r="P770" s="404"/>
      <c r="Q770" s="387"/>
      <c r="R770" s="387"/>
      <c r="S770" s="388"/>
      <c r="T770" s="389"/>
      <c r="U770" s="455"/>
      <c r="V770" s="404"/>
      <c r="W770" s="24"/>
      <c r="X770" s="32"/>
      <c r="Y770" s="32"/>
      <c r="Z770" s="24">
        <v>4</v>
      </c>
      <c r="AA770" s="24"/>
      <c r="AB770" s="24">
        <f>IF(ISBLANK(AA770),0,)</f>
        <v>0</v>
      </c>
      <c r="AC770" s="24">
        <v>3</v>
      </c>
      <c r="AD770" s="24">
        <v>2</v>
      </c>
      <c r="AE770" s="465"/>
      <c r="AF770" s="24" t="s">
        <v>286</v>
      </c>
      <c r="AG770" s="32">
        <v>1</v>
      </c>
      <c r="AH770" s="250"/>
      <c r="AI770" s="250"/>
      <c r="AJ770" s="250"/>
      <c r="AK770" s="250">
        <v>33</v>
      </c>
      <c r="AL770" s="250">
        <v>66</v>
      </c>
      <c r="AM770" s="250"/>
      <c r="AN770" s="250"/>
      <c r="AO770" s="250"/>
      <c r="AP770" s="250"/>
      <c r="AQ770" s="250"/>
      <c r="AR770" s="252"/>
      <c r="AS770" s="19">
        <v>4</v>
      </c>
      <c r="AT770" s="19"/>
      <c r="AU770" s="19">
        <v>0</v>
      </c>
      <c r="AV770" s="19">
        <v>3</v>
      </c>
      <c r="AW770" s="19">
        <v>1</v>
      </c>
      <c r="AX770" s="250"/>
      <c r="AY770" s="19" t="s">
        <v>287</v>
      </c>
      <c r="AZ770" s="32" t="s">
        <v>2062</v>
      </c>
      <c r="BA770" s="19"/>
      <c r="BB770" s="19"/>
      <c r="BC770" s="19"/>
      <c r="BD770" s="19">
        <v>34</v>
      </c>
      <c r="BE770" s="19">
        <v>65</v>
      </c>
      <c r="BF770" s="19"/>
      <c r="BG770" s="19"/>
      <c r="BH770" s="19"/>
      <c r="BI770" s="19"/>
      <c r="BJ770" s="19"/>
      <c r="BK770" s="19"/>
      <c r="BL770" s="454">
        <v>1761</v>
      </c>
      <c r="BM770" s="229"/>
      <c r="BN770" s="200"/>
      <c r="BO770" s="219"/>
      <c r="BP770" s="220"/>
      <c r="BQ770" s="221"/>
      <c r="BR770" s="222"/>
      <c r="BS770" s="222"/>
      <c r="BT770" s="222"/>
      <c r="BU770" s="204"/>
      <c r="BV770" s="346">
        <v>1086</v>
      </c>
      <c r="BW770" s="13">
        <v>23</v>
      </c>
      <c r="BX770" s="13">
        <v>6</v>
      </c>
      <c r="BY770" s="37">
        <v>17</v>
      </c>
      <c r="BZ770" s="15"/>
      <c r="CA770" s="33">
        <v>15</v>
      </c>
      <c r="CB770" s="32"/>
      <c r="CC770" s="32"/>
      <c r="CD770" s="32" t="s">
        <v>151</v>
      </c>
      <c r="CE770" s="36">
        <v>471</v>
      </c>
      <c r="CF770" s="15">
        <v>3</v>
      </c>
      <c r="CG770" s="79">
        <v>710</v>
      </c>
      <c r="CH770" s="22" t="s">
        <v>32</v>
      </c>
      <c r="CI770" s="20">
        <v>2017</v>
      </c>
      <c r="CJ770" s="21" t="s">
        <v>30</v>
      </c>
      <c r="CK770" s="21" t="s">
        <v>30</v>
      </c>
      <c r="CL770" s="15"/>
      <c r="CM770" s="15"/>
      <c r="CN770" s="15"/>
      <c r="CO770" s="15"/>
      <c r="CP770" s="15"/>
    </row>
    <row r="771" spans="1:94" ht="26.1" customHeight="1" x14ac:dyDescent="0.2">
      <c r="A771" s="268">
        <v>21790</v>
      </c>
      <c r="B771" s="268" t="s">
        <v>289</v>
      </c>
      <c r="C771" s="64" t="s">
        <v>3756</v>
      </c>
      <c r="D771" s="268">
        <v>21750</v>
      </c>
      <c r="E771" s="268" t="s">
        <v>289</v>
      </c>
      <c r="F771" s="419">
        <v>16</v>
      </c>
      <c r="G771" s="371">
        <v>1</v>
      </c>
      <c r="H771" s="372">
        <v>725</v>
      </c>
      <c r="I771" s="197" t="s">
        <v>205</v>
      </c>
      <c r="J771" s="441" t="s">
        <v>263</v>
      </c>
      <c r="K771" s="434" t="s">
        <v>2238</v>
      </c>
      <c r="L771" s="345">
        <v>1</v>
      </c>
      <c r="M771" s="462">
        <v>1690</v>
      </c>
      <c r="N771" s="219"/>
      <c r="O771" s="220"/>
      <c r="P771" s="404"/>
      <c r="Q771" s="387"/>
      <c r="R771" s="387"/>
      <c r="S771" s="388"/>
      <c r="T771" s="389"/>
      <c r="U771" s="455"/>
      <c r="V771" s="404"/>
      <c r="W771" s="24"/>
      <c r="X771" s="32"/>
      <c r="Y771" s="32"/>
      <c r="Z771" s="24">
        <v>4</v>
      </c>
      <c r="AA771" s="24"/>
      <c r="AB771" s="24">
        <f>IF(ISBLANK(AA771),0,)</f>
        <v>0</v>
      </c>
      <c r="AC771" s="24">
        <v>3</v>
      </c>
      <c r="AD771" s="24">
        <v>2</v>
      </c>
      <c r="AE771" s="465"/>
      <c r="AF771" s="24" t="s">
        <v>286</v>
      </c>
      <c r="AG771" s="32">
        <v>1</v>
      </c>
      <c r="AH771" s="250">
        <v>1</v>
      </c>
      <c r="AI771" s="250"/>
      <c r="AJ771" s="250"/>
      <c r="AK771" s="250">
        <v>34</v>
      </c>
      <c r="AL771" s="250">
        <v>66</v>
      </c>
      <c r="AM771" s="250"/>
      <c r="AN771" s="250"/>
      <c r="AO771" s="250"/>
      <c r="AP771" s="250"/>
      <c r="AQ771" s="250"/>
      <c r="AR771" s="252"/>
      <c r="AS771" s="19">
        <v>4</v>
      </c>
      <c r="AT771" s="19"/>
      <c r="AU771" s="19">
        <v>0</v>
      </c>
      <c r="AV771" s="19">
        <v>3</v>
      </c>
      <c r="AW771" s="19">
        <v>2</v>
      </c>
      <c r="AX771" s="250"/>
      <c r="AY771" s="19" t="s">
        <v>287</v>
      </c>
      <c r="AZ771" s="32" t="s">
        <v>2062</v>
      </c>
      <c r="BA771" s="19"/>
      <c r="BB771" s="19"/>
      <c r="BC771" s="19"/>
      <c r="BD771" s="19">
        <v>34</v>
      </c>
      <c r="BE771" s="19">
        <v>65</v>
      </c>
      <c r="BF771" s="19"/>
      <c r="BG771" s="19"/>
      <c r="BH771" s="19"/>
      <c r="BI771" s="19"/>
      <c r="BJ771" s="19"/>
      <c r="BK771" s="19"/>
      <c r="BL771" s="454">
        <v>1761</v>
      </c>
      <c r="BM771" s="229"/>
      <c r="BN771" s="200"/>
      <c r="BO771" s="219"/>
      <c r="BP771" s="220"/>
      <c r="BQ771" s="221"/>
      <c r="BR771" s="222"/>
      <c r="BS771" s="222"/>
      <c r="BT771" s="222"/>
      <c r="BU771" s="204"/>
      <c r="BV771" s="346">
        <v>1086</v>
      </c>
      <c r="BW771" s="13">
        <v>23</v>
      </c>
      <c r="BX771" s="13">
        <v>6</v>
      </c>
      <c r="BY771" s="37">
        <v>17</v>
      </c>
      <c r="BZ771" s="15"/>
      <c r="CA771" s="33">
        <v>15</v>
      </c>
      <c r="CB771" s="32"/>
      <c r="CC771" s="32"/>
      <c r="CD771" s="32" t="s">
        <v>151</v>
      </c>
      <c r="CE771" s="36">
        <v>471</v>
      </c>
      <c r="CF771" s="15">
        <v>3</v>
      </c>
      <c r="CG771" s="79">
        <v>710</v>
      </c>
      <c r="CH771" s="22" t="s">
        <v>32</v>
      </c>
      <c r="CI771" s="20">
        <v>2017</v>
      </c>
      <c r="CJ771" s="21" t="s">
        <v>30</v>
      </c>
      <c r="CK771" s="21" t="s">
        <v>30</v>
      </c>
      <c r="CL771" s="15"/>
      <c r="CM771" s="15"/>
      <c r="CN771" s="15"/>
      <c r="CO771" s="15"/>
      <c r="CP771" s="15"/>
    </row>
    <row r="772" spans="1:94" ht="26.1" customHeight="1" x14ac:dyDescent="0.2">
      <c r="A772" s="268">
        <v>21791</v>
      </c>
      <c r="B772" s="268" t="s">
        <v>289</v>
      </c>
      <c r="C772" s="64" t="s">
        <v>3757</v>
      </c>
      <c r="D772" s="268">
        <v>21751</v>
      </c>
      <c r="E772" s="268" t="s">
        <v>289</v>
      </c>
      <c r="F772" s="419">
        <v>16</v>
      </c>
      <c r="G772" s="371">
        <v>1</v>
      </c>
      <c r="H772" s="372">
        <v>726</v>
      </c>
      <c r="I772" s="197" t="s">
        <v>205</v>
      </c>
      <c r="J772" s="441" t="s">
        <v>263</v>
      </c>
      <c r="K772" s="434" t="s">
        <v>2237</v>
      </c>
      <c r="L772" s="345">
        <v>1</v>
      </c>
      <c r="M772" s="462">
        <v>1691</v>
      </c>
      <c r="N772" s="219">
        <v>2</v>
      </c>
      <c r="O772" s="220">
        <v>0</v>
      </c>
      <c r="P772" s="404">
        <v>2</v>
      </c>
      <c r="Q772" s="387"/>
      <c r="R772" s="387"/>
      <c r="S772" s="388"/>
      <c r="T772" s="389"/>
      <c r="U772" s="455"/>
      <c r="V772" s="404"/>
      <c r="W772" s="24"/>
      <c r="X772" s="32"/>
      <c r="Y772" s="32"/>
      <c r="Z772" s="24">
        <v>4</v>
      </c>
      <c r="AA772" s="24"/>
      <c r="AB772" s="24">
        <f>IF(ISBLANK(AA772),0,)</f>
        <v>0</v>
      </c>
      <c r="AC772" s="24">
        <v>1</v>
      </c>
      <c r="AD772" s="24">
        <v>2</v>
      </c>
      <c r="AE772" s="465"/>
      <c r="AF772" s="24" t="s">
        <v>286</v>
      </c>
      <c r="AG772" s="32">
        <v>1</v>
      </c>
      <c r="AH772" s="250"/>
      <c r="AI772" s="250"/>
      <c r="AJ772" s="250"/>
      <c r="AK772" s="250">
        <v>33</v>
      </c>
      <c r="AL772" s="250">
        <v>64</v>
      </c>
      <c r="AM772" s="250"/>
      <c r="AN772" s="250"/>
      <c r="AO772" s="250"/>
      <c r="AP772" s="250"/>
      <c r="AQ772" s="250"/>
      <c r="AR772" s="252"/>
      <c r="AS772" s="19">
        <v>4</v>
      </c>
      <c r="AT772" s="19"/>
      <c r="AU772" s="19">
        <v>0</v>
      </c>
      <c r="AV772" s="19">
        <v>1</v>
      </c>
      <c r="AW772" s="19">
        <v>1</v>
      </c>
      <c r="AX772" s="250"/>
      <c r="AY772" s="19" t="s">
        <v>287</v>
      </c>
      <c r="AZ772" s="32" t="s">
        <v>2062</v>
      </c>
      <c r="BA772" s="19"/>
      <c r="BB772" s="19"/>
      <c r="BC772" s="19"/>
      <c r="BD772" s="19">
        <v>34</v>
      </c>
      <c r="BE772" s="19">
        <v>65</v>
      </c>
      <c r="BF772" s="19"/>
      <c r="BG772" s="19"/>
      <c r="BH772" s="19"/>
      <c r="BI772" s="19"/>
      <c r="BJ772" s="19"/>
      <c r="BK772" s="19"/>
      <c r="BL772" s="454">
        <v>1762</v>
      </c>
      <c r="BM772" s="229"/>
      <c r="BN772" s="200"/>
      <c r="BO772" s="219"/>
      <c r="BP772" s="220"/>
      <c r="BQ772" s="221"/>
      <c r="BR772" s="222"/>
      <c r="BS772" s="222"/>
      <c r="BT772" s="222"/>
      <c r="BU772" s="204"/>
      <c r="BV772" s="346">
        <v>1086</v>
      </c>
      <c r="BW772" s="13">
        <v>23</v>
      </c>
      <c r="BX772" s="13">
        <v>6</v>
      </c>
      <c r="BY772" s="37">
        <v>17</v>
      </c>
      <c r="BZ772" s="15"/>
      <c r="CA772" s="33">
        <v>15</v>
      </c>
      <c r="CB772" s="32"/>
      <c r="CC772" s="32"/>
      <c r="CD772" s="32" t="s">
        <v>151</v>
      </c>
      <c r="CE772" s="36">
        <v>471</v>
      </c>
      <c r="CF772" s="15">
        <v>3</v>
      </c>
      <c r="CG772" s="79">
        <v>710</v>
      </c>
      <c r="CH772" s="22" t="s">
        <v>32</v>
      </c>
      <c r="CI772" s="20">
        <v>2017</v>
      </c>
      <c r="CJ772" s="21" t="s">
        <v>30</v>
      </c>
      <c r="CK772" s="21" t="s">
        <v>30</v>
      </c>
      <c r="CL772" s="15"/>
      <c r="CM772" s="15"/>
      <c r="CN772" s="15"/>
      <c r="CO772" s="15"/>
      <c r="CP772" s="15"/>
    </row>
    <row r="773" spans="1:94" ht="26.1" customHeight="1" x14ac:dyDescent="0.2">
      <c r="A773" s="268">
        <v>21792</v>
      </c>
      <c r="B773" s="268" t="s">
        <v>289</v>
      </c>
      <c r="C773" s="64" t="s">
        <v>3758</v>
      </c>
      <c r="D773" s="268">
        <v>21752</v>
      </c>
      <c r="E773" s="268" t="s">
        <v>289</v>
      </c>
      <c r="F773" s="419">
        <v>16</v>
      </c>
      <c r="G773" s="371">
        <v>1</v>
      </c>
      <c r="H773" s="372">
        <v>727</v>
      </c>
      <c r="I773" s="197" t="s">
        <v>205</v>
      </c>
      <c r="J773" s="441" t="s">
        <v>263</v>
      </c>
      <c r="K773" s="434" t="s">
        <v>2236</v>
      </c>
      <c r="L773" s="345">
        <v>1</v>
      </c>
      <c r="M773" s="462">
        <v>1692</v>
      </c>
      <c r="N773" s="219"/>
      <c r="O773" s="220"/>
      <c r="P773" s="404"/>
      <c r="Q773" s="387"/>
      <c r="R773" s="387"/>
      <c r="S773" s="388"/>
      <c r="T773" s="389"/>
      <c r="U773" s="455"/>
      <c r="V773" s="404"/>
      <c r="W773" s="24"/>
      <c r="X773" s="32"/>
      <c r="Y773" s="32"/>
      <c r="Z773" s="24">
        <v>4</v>
      </c>
      <c r="AA773" s="24"/>
      <c r="AB773" s="24">
        <v>0</v>
      </c>
      <c r="AC773" s="24">
        <v>1</v>
      </c>
      <c r="AD773" s="24">
        <v>2</v>
      </c>
      <c r="AE773" s="465"/>
      <c r="AF773" s="24" t="s">
        <v>286</v>
      </c>
      <c r="AG773" s="32">
        <v>1</v>
      </c>
      <c r="AH773" s="250"/>
      <c r="AI773" s="250"/>
      <c r="AJ773" s="250"/>
      <c r="AK773" s="250">
        <v>33</v>
      </c>
      <c r="AL773" s="250">
        <v>64</v>
      </c>
      <c r="AM773" s="250"/>
      <c r="AN773" s="250"/>
      <c r="AO773" s="250"/>
      <c r="AP773" s="250"/>
      <c r="AQ773" s="250"/>
      <c r="AR773" s="252"/>
      <c r="AS773" s="19">
        <v>4</v>
      </c>
      <c r="AT773" s="19"/>
      <c r="AU773" s="19">
        <v>0</v>
      </c>
      <c r="AV773" s="19">
        <v>1</v>
      </c>
      <c r="AW773" s="19">
        <v>1</v>
      </c>
      <c r="AX773" s="250"/>
      <c r="AY773" s="19" t="s">
        <v>287</v>
      </c>
      <c r="AZ773" s="32" t="s">
        <v>2062</v>
      </c>
      <c r="BA773" s="19"/>
      <c r="BB773" s="19"/>
      <c r="BC773" s="19"/>
      <c r="BD773" s="19">
        <v>34</v>
      </c>
      <c r="BE773" s="19">
        <v>65</v>
      </c>
      <c r="BF773" s="19"/>
      <c r="BG773" s="19"/>
      <c r="BH773" s="19"/>
      <c r="BI773" s="19"/>
      <c r="BJ773" s="19"/>
      <c r="BK773" s="19"/>
      <c r="BL773" s="454">
        <v>1762</v>
      </c>
      <c r="BM773" s="229"/>
      <c r="BN773" s="200"/>
      <c r="BO773" s="219"/>
      <c r="BP773" s="220"/>
      <c r="BQ773" s="221"/>
      <c r="BR773" s="222"/>
      <c r="BS773" s="222"/>
      <c r="BT773" s="222"/>
      <c r="BU773" s="204"/>
      <c r="BV773" s="346">
        <v>1086</v>
      </c>
      <c r="BW773" s="13">
        <v>23</v>
      </c>
      <c r="BX773" s="13">
        <v>6</v>
      </c>
      <c r="BY773" s="37">
        <v>17</v>
      </c>
      <c r="BZ773" s="15"/>
      <c r="CA773" s="33">
        <v>15</v>
      </c>
      <c r="CB773" s="32"/>
      <c r="CC773" s="32"/>
      <c r="CD773" s="32" t="s">
        <v>151</v>
      </c>
      <c r="CE773" s="36">
        <v>471</v>
      </c>
      <c r="CF773" s="15">
        <v>3</v>
      </c>
      <c r="CG773" s="79">
        <v>710</v>
      </c>
      <c r="CH773" s="22" t="s">
        <v>32</v>
      </c>
      <c r="CI773" s="20">
        <v>2017</v>
      </c>
      <c r="CJ773" s="21" t="s">
        <v>30</v>
      </c>
      <c r="CK773" s="21" t="s">
        <v>30</v>
      </c>
      <c r="CL773" s="15"/>
      <c r="CM773" s="15"/>
      <c r="CN773" s="15"/>
      <c r="CO773" s="15"/>
      <c r="CP773" s="15"/>
    </row>
    <row r="774" spans="1:94" ht="26.1" customHeight="1" x14ac:dyDescent="0.2">
      <c r="A774" s="268">
        <v>21793</v>
      </c>
      <c r="B774" s="268" t="s">
        <v>289</v>
      </c>
      <c r="C774" s="64" t="s">
        <v>3759</v>
      </c>
      <c r="D774" s="268">
        <v>21753</v>
      </c>
      <c r="E774" s="268" t="s">
        <v>289</v>
      </c>
      <c r="F774" s="419">
        <v>16</v>
      </c>
      <c r="G774" s="371">
        <v>1</v>
      </c>
      <c r="H774" s="372">
        <v>728</v>
      </c>
      <c r="I774" s="197" t="s">
        <v>205</v>
      </c>
      <c r="J774" s="441" t="s">
        <v>264</v>
      </c>
      <c r="K774" s="434" t="s">
        <v>2235</v>
      </c>
      <c r="L774" s="345">
        <v>1</v>
      </c>
      <c r="M774" s="462">
        <v>1693</v>
      </c>
      <c r="N774" s="219">
        <v>2</v>
      </c>
      <c r="O774" s="220">
        <v>7</v>
      </c>
      <c r="P774" s="404">
        <v>9</v>
      </c>
      <c r="Q774" s="387"/>
      <c r="R774" s="387"/>
      <c r="S774" s="388"/>
      <c r="T774" s="389"/>
      <c r="U774" s="455"/>
      <c r="V774" s="404"/>
      <c r="W774" s="24"/>
      <c r="X774" s="32"/>
      <c r="Y774" s="32"/>
      <c r="Z774" s="24">
        <v>6</v>
      </c>
      <c r="AA774" s="24"/>
      <c r="AB774" s="24">
        <f>IF(ISBLANK(AA774),0,)</f>
        <v>0</v>
      </c>
      <c r="AC774" s="24">
        <v>3</v>
      </c>
      <c r="AD774" s="24">
        <v>2</v>
      </c>
      <c r="AE774" s="465" t="s">
        <v>1124</v>
      </c>
      <c r="AF774" s="24" t="s">
        <v>286</v>
      </c>
      <c r="AG774" s="32">
        <v>1</v>
      </c>
      <c r="AH774" s="250">
        <v>1</v>
      </c>
      <c r="AI774" s="250"/>
      <c r="AJ774" s="250"/>
      <c r="AK774" s="250">
        <v>33</v>
      </c>
      <c r="AL774" s="250">
        <v>64</v>
      </c>
      <c r="AM774" s="250"/>
      <c r="AN774" s="250"/>
      <c r="AO774" s="250"/>
      <c r="AP774" s="250"/>
      <c r="AQ774" s="250"/>
      <c r="AR774" s="252"/>
      <c r="AS774" s="19">
        <v>6</v>
      </c>
      <c r="AT774" s="19"/>
      <c r="AU774" s="19">
        <v>0</v>
      </c>
      <c r="AV774" s="19">
        <v>3</v>
      </c>
      <c r="AW774" s="19">
        <v>2</v>
      </c>
      <c r="AX774" s="250"/>
      <c r="AY774" s="19" t="s">
        <v>287</v>
      </c>
      <c r="AZ774" s="32" t="s">
        <v>2062</v>
      </c>
      <c r="BA774" s="19"/>
      <c r="BB774" s="19"/>
      <c r="BC774" s="19"/>
      <c r="BD774" s="19">
        <v>34</v>
      </c>
      <c r="BE774" s="19">
        <v>58</v>
      </c>
      <c r="BF774" s="19"/>
      <c r="BG774" s="19"/>
      <c r="BH774" s="19"/>
      <c r="BI774" s="19"/>
      <c r="BJ774" s="19"/>
      <c r="BK774" s="19"/>
      <c r="BL774" s="454">
        <v>1763</v>
      </c>
      <c r="BM774" s="229"/>
      <c r="BN774" s="200"/>
      <c r="BO774" s="219"/>
      <c r="BP774" s="220"/>
      <c r="BQ774" s="221"/>
      <c r="BR774" s="222"/>
      <c r="BS774" s="222"/>
      <c r="BT774" s="230">
        <v>7</v>
      </c>
      <c r="BU774" s="204"/>
      <c r="BV774" s="346">
        <v>1087</v>
      </c>
      <c r="BW774" s="13">
        <v>12</v>
      </c>
      <c r="BX774" s="13">
        <v>6</v>
      </c>
      <c r="BY774" s="37">
        <v>6</v>
      </c>
      <c r="BZ774" s="15"/>
      <c r="CA774" s="33">
        <v>15</v>
      </c>
      <c r="CB774" s="32"/>
      <c r="CC774" s="32"/>
      <c r="CD774" s="32" t="s">
        <v>153</v>
      </c>
      <c r="CE774" s="36">
        <v>471</v>
      </c>
      <c r="CF774" s="15">
        <v>3</v>
      </c>
      <c r="CG774" s="79">
        <v>710</v>
      </c>
      <c r="CH774" s="22" t="s">
        <v>32</v>
      </c>
      <c r="CI774" s="20">
        <v>2017</v>
      </c>
      <c r="CJ774" s="21" t="s">
        <v>30</v>
      </c>
      <c r="CK774" s="21" t="s">
        <v>30</v>
      </c>
      <c r="CL774" s="15"/>
      <c r="CM774" s="15"/>
      <c r="CN774" s="15"/>
      <c r="CO774" s="15"/>
      <c r="CP774" s="15"/>
    </row>
    <row r="775" spans="1:94" ht="26.1" customHeight="1" x14ac:dyDescent="0.2">
      <c r="A775" s="268">
        <v>21794</v>
      </c>
      <c r="B775" s="268" t="s">
        <v>289</v>
      </c>
      <c r="C775" s="64" t="s">
        <v>3760</v>
      </c>
      <c r="D775" s="268">
        <v>21754</v>
      </c>
      <c r="E775" s="268" t="s">
        <v>289</v>
      </c>
      <c r="F775" s="419">
        <v>16</v>
      </c>
      <c r="G775" s="371">
        <v>1</v>
      </c>
      <c r="H775" s="372">
        <v>729</v>
      </c>
      <c r="I775" s="197" t="s">
        <v>205</v>
      </c>
      <c r="J775" s="441" t="s">
        <v>264</v>
      </c>
      <c r="K775" s="434" t="s">
        <v>2234</v>
      </c>
      <c r="L775" s="345">
        <v>1</v>
      </c>
      <c r="M775" s="462">
        <v>1694</v>
      </c>
      <c r="N775" s="219"/>
      <c r="O775" s="220"/>
      <c r="P775" s="404"/>
      <c r="Q775" s="387"/>
      <c r="R775" s="387"/>
      <c r="S775" s="388"/>
      <c r="T775" s="389"/>
      <c r="U775" s="455"/>
      <c r="V775" s="404"/>
      <c r="W775" s="24"/>
      <c r="X775" s="32"/>
      <c r="Y775" s="32"/>
      <c r="Z775" s="24">
        <v>2</v>
      </c>
      <c r="AA775" s="24"/>
      <c r="AB775" s="24">
        <v>0</v>
      </c>
      <c r="AC775" s="24">
        <v>1</v>
      </c>
      <c r="AD775" s="24">
        <v>2</v>
      </c>
      <c r="AE775" s="466" t="s">
        <v>3991</v>
      </c>
      <c r="AF775" s="24" t="s">
        <v>286</v>
      </c>
      <c r="AG775" s="32">
        <v>1</v>
      </c>
      <c r="AH775" s="250">
        <v>1</v>
      </c>
      <c r="AI775" s="250"/>
      <c r="AJ775" s="250"/>
      <c r="AK775" s="250">
        <v>33</v>
      </c>
      <c r="AL775" s="250">
        <v>64</v>
      </c>
      <c r="AM775" s="250"/>
      <c r="AN775" s="250"/>
      <c r="AO775" s="250"/>
      <c r="AP775" s="250"/>
      <c r="AQ775" s="250"/>
      <c r="AR775" s="252"/>
      <c r="AS775" s="19">
        <v>6</v>
      </c>
      <c r="AT775" s="19"/>
      <c r="AU775" s="19">
        <v>0</v>
      </c>
      <c r="AV775" s="19">
        <v>3</v>
      </c>
      <c r="AW775" s="19">
        <v>2</v>
      </c>
      <c r="AX775" s="250"/>
      <c r="AY775" s="19" t="s">
        <v>287</v>
      </c>
      <c r="AZ775" s="32" t="s">
        <v>2062</v>
      </c>
      <c r="BA775" s="19"/>
      <c r="BB775" s="19"/>
      <c r="BC775" s="19"/>
      <c r="BD775" s="19">
        <v>34</v>
      </c>
      <c r="BE775" s="19">
        <v>58</v>
      </c>
      <c r="BF775" s="19"/>
      <c r="BG775" s="19"/>
      <c r="BH775" s="19"/>
      <c r="BI775" s="19"/>
      <c r="BJ775" s="19"/>
      <c r="BK775" s="19"/>
      <c r="BL775" s="454">
        <v>1763</v>
      </c>
      <c r="BM775" s="229"/>
      <c r="BN775" s="200"/>
      <c r="BO775" s="219"/>
      <c r="BP775" s="220"/>
      <c r="BQ775" s="221"/>
      <c r="BR775" s="222"/>
      <c r="BS775" s="222"/>
      <c r="BT775" s="230">
        <v>7</v>
      </c>
      <c r="BU775" s="204"/>
      <c r="BV775" s="346">
        <v>1087</v>
      </c>
      <c r="BW775" s="13">
        <v>12</v>
      </c>
      <c r="BX775" s="13">
        <v>6</v>
      </c>
      <c r="BY775" s="37">
        <v>6</v>
      </c>
      <c r="BZ775" s="15"/>
      <c r="CA775" s="33">
        <v>15</v>
      </c>
      <c r="CB775" s="32"/>
      <c r="CC775" s="32"/>
      <c r="CD775" s="32" t="s">
        <v>153</v>
      </c>
      <c r="CE775" s="36">
        <v>471</v>
      </c>
      <c r="CF775" s="15">
        <v>3</v>
      </c>
      <c r="CG775" s="79">
        <v>710</v>
      </c>
      <c r="CH775" s="22" t="s">
        <v>32</v>
      </c>
      <c r="CI775" s="20">
        <v>2017</v>
      </c>
      <c r="CJ775" s="21" t="s">
        <v>30</v>
      </c>
      <c r="CK775" s="21" t="s">
        <v>30</v>
      </c>
      <c r="CL775" s="15"/>
      <c r="CM775" s="15"/>
      <c r="CN775" s="15"/>
      <c r="CO775" s="15"/>
      <c r="CP775" s="15"/>
    </row>
    <row r="776" spans="1:94" ht="26.1" customHeight="1" x14ac:dyDescent="0.2">
      <c r="A776" s="268">
        <v>21795</v>
      </c>
      <c r="B776" s="268" t="s">
        <v>289</v>
      </c>
      <c r="C776" s="64" t="s">
        <v>3761</v>
      </c>
      <c r="D776" s="268">
        <v>21755</v>
      </c>
      <c r="E776" s="268" t="s">
        <v>289</v>
      </c>
      <c r="F776" s="419">
        <v>16</v>
      </c>
      <c r="G776" s="371">
        <v>1</v>
      </c>
      <c r="H776" s="372">
        <v>730</v>
      </c>
      <c r="I776" s="197" t="s">
        <v>205</v>
      </c>
      <c r="J776" s="441" t="s">
        <v>264</v>
      </c>
      <c r="K776" s="434" t="s">
        <v>2233</v>
      </c>
      <c r="L776" s="345">
        <v>1</v>
      </c>
      <c r="M776" s="462">
        <v>1695</v>
      </c>
      <c r="N776" s="219">
        <v>2</v>
      </c>
      <c r="O776" s="220">
        <v>0</v>
      </c>
      <c r="P776" s="404">
        <v>2</v>
      </c>
      <c r="Q776" s="387"/>
      <c r="R776" s="387"/>
      <c r="S776" s="388"/>
      <c r="T776" s="389"/>
      <c r="U776" s="455"/>
      <c r="V776" s="404"/>
      <c r="W776" s="24"/>
      <c r="X776" s="32"/>
      <c r="Y776" s="32"/>
      <c r="Z776" s="24">
        <v>8</v>
      </c>
      <c r="AA776" s="24"/>
      <c r="AB776" s="24">
        <f t="shared" ref="AB776:AB820" si="16">IF(ISBLANK(AA776),0,)</f>
        <v>0</v>
      </c>
      <c r="AC776" s="24">
        <v>3</v>
      </c>
      <c r="AD776" s="24">
        <v>2</v>
      </c>
      <c r="AE776" s="465"/>
      <c r="AF776" s="24" t="s">
        <v>286</v>
      </c>
      <c r="AG776" s="32">
        <v>5</v>
      </c>
      <c r="AH776" s="250">
        <v>1</v>
      </c>
      <c r="AI776" s="250"/>
      <c r="AJ776" s="250"/>
      <c r="AK776" s="250">
        <v>33</v>
      </c>
      <c r="AL776" s="250">
        <v>64</v>
      </c>
      <c r="AM776" s="250"/>
      <c r="AN776" s="250"/>
      <c r="AO776" s="250"/>
      <c r="AP776" s="250"/>
      <c r="AQ776" s="250"/>
      <c r="AR776" s="252"/>
      <c r="AS776" s="19">
        <v>8</v>
      </c>
      <c r="AT776" s="19"/>
      <c r="AU776" s="19">
        <v>0</v>
      </c>
      <c r="AV776" s="19">
        <v>3</v>
      </c>
      <c r="AW776" s="19">
        <v>1</v>
      </c>
      <c r="AX776" s="250"/>
      <c r="AY776" s="19" t="s">
        <v>287</v>
      </c>
      <c r="AZ776" s="32" t="s">
        <v>2064</v>
      </c>
      <c r="BA776" s="19"/>
      <c r="BB776" s="19"/>
      <c r="BC776" s="19"/>
      <c r="BD776" s="19">
        <v>34</v>
      </c>
      <c r="BE776" s="19">
        <v>58</v>
      </c>
      <c r="BF776" s="19"/>
      <c r="BG776" s="19"/>
      <c r="BH776" s="19"/>
      <c r="BI776" s="19"/>
      <c r="BJ776" s="19"/>
      <c r="BK776" s="19"/>
      <c r="BL776" s="454">
        <v>1764</v>
      </c>
      <c r="BM776" s="229"/>
      <c r="BN776" s="200"/>
      <c r="BO776" s="219"/>
      <c r="BP776" s="220"/>
      <c r="BQ776" s="221"/>
      <c r="BR776" s="222"/>
      <c r="BS776" s="222"/>
      <c r="BT776" s="222"/>
      <c r="BU776" s="204"/>
      <c r="BV776" s="346">
        <v>1087</v>
      </c>
      <c r="BW776" s="13">
        <v>12</v>
      </c>
      <c r="BX776" s="13">
        <v>6</v>
      </c>
      <c r="BY776" s="37">
        <v>6</v>
      </c>
      <c r="BZ776" s="15"/>
      <c r="CA776" s="33">
        <v>15</v>
      </c>
      <c r="CB776" s="32"/>
      <c r="CC776" s="32"/>
      <c r="CD776" s="32" t="s">
        <v>153</v>
      </c>
      <c r="CE776" s="36">
        <v>471</v>
      </c>
      <c r="CF776" s="15">
        <v>3</v>
      </c>
      <c r="CG776" s="79">
        <v>710</v>
      </c>
      <c r="CH776" s="22" t="s">
        <v>32</v>
      </c>
      <c r="CI776" s="20">
        <v>2017</v>
      </c>
      <c r="CJ776" s="21" t="s">
        <v>30</v>
      </c>
      <c r="CK776" s="21" t="s">
        <v>30</v>
      </c>
      <c r="CL776" s="15"/>
      <c r="CM776" s="15"/>
      <c r="CN776" s="15"/>
      <c r="CO776" s="15"/>
      <c r="CP776" s="15"/>
    </row>
    <row r="777" spans="1:94" ht="26.1" customHeight="1" x14ac:dyDescent="0.2">
      <c r="A777" s="268">
        <v>21796</v>
      </c>
      <c r="B777" s="268" t="s">
        <v>289</v>
      </c>
      <c r="C777" s="64" t="s">
        <v>3762</v>
      </c>
      <c r="D777" s="268">
        <v>21756</v>
      </c>
      <c r="E777" s="268" t="s">
        <v>289</v>
      </c>
      <c r="F777" s="419">
        <v>16</v>
      </c>
      <c r="G777" s="371">
        <v>1</v>
      </c>
      <c r="H777" s="372">
        <v>731</v>
      </c>
      <c r="I777" s="197" t="s">
        <v>205</v>
      </c>
      <c r="J777" s="441" t="s">
        <v>264</v>
      </c>
      <c r="K777" s="434" t="s">
        <v>2232</v>
      </c>
      <c r="L777" s="345">
        <v>1</v>
      </c>
      <c r="M777" s="462">
        <v>1696</v>
      </c>
      <c r="N777" s="219"/>
      <c r="O777" s="220"/>
      <c r="P777" s="404"/>
      <c r="Q777" s="387"/>
      <c r="R777" s="387"/>
      <c r="S777" s="388"/>
      <c r="T777" s="389"/>
      <c r="U777" s="455"/>
      <c r="V777" s="404"/>
      <c r="W777" s="24"/>
      <c r="X777" s="32"/>
      <c r="Y777" s="32"/>
      <c r="Z777" s="24">
        <v>8</v>
      </c>
      <c r="AA777" s="24"/>
      <c r="AB777" s="24">
        <f t="shared" si="16"/>
        <v>0</v>
      </c>
      <c r="AC777" s="24">
        <v>1</v>
      </c>
      <c r="AD777" s="24">
        <v>2</v>
      </c>
      <c r="AE777" s="465"/>
      <c r="AF777" s="24" t="s">
        <v>286</v>
      </c>
      <c r="AG777" s="32">
        <v>5</v>
      </c>
      <c r="AH777" s="250">
        <v>1</v>
      </c>
      <c r="AI777" s="250"/>
      <c r="AJ777" s="250"/>
      <c r="AK777" s="250">
        <v>33</v>
      </c>
      <c r="AL777" s="250">
        <v>64</v>
      </c>
      <c r="AM777" s="250"/>
      <c r="AN777" s="250"/>
      <c r="AO777" s="250"/>
      <c r="AP777" s="250"/>
      <c r="AQ777" s="250"/>
      <c r="AR777" s="252"/>
      <c r="AS777" s="19">
        <v>8</v>
      </c>
      <c r="AT777" s="19"/>
      <c r="AU777" s="19">
        <v>0</v>
      </c>
      <c r="AV777" s="19">
        <v>1</v>
      </c>
      <c r="AW777" s="19">
        <v>2</v>
      </c>
      <c r="AX777" s="250"/>
      <c r="AY777" s="19" t="s">
        <v>287</v>
      </c>
      <c r="AZ777" s="32" t="s">
        <v>2064</v>
      </c>
      <c r="BA777" s="19"/>
      <c r="BB777" s="19"/>
      <c r="BC777" s="19"/>
      <c r="BD777" s="19">
        <v>34</v>
      </c>
      <c r="BE777" s="19">
        <v>58</v>
      </c>
      <c r="BF777" s="19"/>
      <c r="BG777" s="19"/>
      <c r="BH777" s="19"/>
      <c r="BI777" s="19"/>
      <c r="BJ777" s="19"/>
      <c r="BK777" s="19"/>
      <c r="BL777" s="454">
        <v>1764</v>
      </c>
      <c r="BM777" s="229"/>
      <c r="BN777" s="200"/>
      <c r="BO777" s="219"/>
      <c r="BP777" s="220"/>
      <c r="BQ777" s="221"/>
      <c r="BR777" s="222"/>
      <c r="BS777" s="222"/>
      <c r="BT777" s="222"/>
      <c r="BU777" s="204"/>
      <c r="BV777" s="346">
        <v>1087</v>
      </c>
      <c r="BW777" s="13">
        <v>12</v>
      </c>
      <c r="BX777" s="13">
        <v>6</v>
      </c>
      <c r="BY777" s="37">
        <v>6</v>
      </c>
      <c r="BZ777" s="15"/>
      <c r="CA777" s="33">
        <v>15</v>
      </c>
      <c r="CB777" s="32"/>
      <c r="CC777" s="32"/>
      <c r="CD777" s="32" t="s">
        <v>153</v>
      </c>
      <c r="CE777" s="36">
        <v>471</v>
      </c>
      <c r="CF777" s="15">
        <v>3</v>
      </c>
      <c r="CG777" s="79">
        <v>710</v>
      </c>
      <c r="CH777" s="22" t="s">
        <v>32</v>
      </c>
      <c r="CI777" s="20">
        <v>2017</v>
      </c>
      <c r="CJ777" s="21" t="s">
        <v>30</v>
      </c>
      <c r="CK777" s="21" t="s">
        <v>30</v>
      </c>
      <c r="CL777" s="15"/>
      <c r="CM777" s="15"/>
      <c r="CN777" s="15"/>
      <c r="CO777" s="15"/>
      <c r="CP777" s="15"/>
    </row>
    <row r="778" spans="1:94" ht="26.1" customHeight="1" x14ac:dyDescent="0.2">
      <c r="A778" s="268">
        <v>21797</v>
      </c>
      <c r="B778" s="268" t="s">
        <v>289</v>
      </c>
      <c r="C778" s="64" t="s">
        <v>3763</v>
      </c>
      <c r="D778" s="268">
        <v>21757</v>
      </c>
      <c r="E778" s="268" t="s">
        <v>289</v>
      </c>
      <c r="F778" s="419">
        <v>16</v>
      </c>
      <c r="G778" s="371">
        <v>1</v>
      </c>
      <c r="H778" s="372">
        <v>732</v>
      </c>
      <c r="I778" s="197" t="s">
        <v>205</v>
      </c>
      <c r="J778" s="441" t="s">
        <v>265</v>
      </c>
      <c r="K778" s="434" t="s">
        <v>2231</v>
      </c>
      <c r="L778" s="345">
        <v>1</v>
      </c>
      <c r="M778" s="462">
        <v>1697</v>
      </c>
      <c r="N778" s="219">
        <v>3</v>
      </c>
      <c r="O778" s="220">
        <v>0</v>
      </c>
      <c r="P778" s="404">
        <v>3</v>
      </c>
      <c r="Q778" s="387"/>
      <c r="R778" s="387"/>
      <c r="S778" s="388"/>
      <c r="T778" s="389"/>
      <c r="U778" s="455"/>
      <c r="V778" s="404"/>
      <c r="W778" s="24"/>
      <c r="X778" s="32"/>
      <c r="Y778" s="32"/>
      <c r="Z778" s="24">
        <v>4</v>
      </c>
      <c r="AA778" s="24"/>
      <c r="AB778" s="24">
        <f t="shared" si="16"/>
        <v>0</v>
      </c>
      <c r="AC778" s="24">
        <v>1</v>
      </c>
      <c r="AD778" s="24">
        <v>1</v>
      </c>
      <c r="AE778" s="465"/>
      <c r="AF778" s="24" t="s">
        <v>286</v>
      </c>
      <c r="AG778" s="32">
        <v>1</v>
      </c>
      <c r="AH778" s="250">
        <v>1</v>
      </c>
      <c r="AI778" s="250">
        <v>1</v>
      </c>
      <c r="AJ778" s="250"/>
      <c r="AK778" s="250">
        <v>33</v>
      </c>
      <c r="AL778" s="250"/>
      <c r="AM778" s="250"/>
      <c r="AN778" s="250"/>
      <c r="AO778" s="250"/>
      <c r="AP778" s="250"/>
      <c r="AQ778" s="250"/>
      <c r="AR778" s="252"/>
      <c r="AS778" s="19">
        <v>4</v>
      </c>
      <c r="AT778" s="19"/>
      <c r="AU778" s="19">
        <v>0</v>
      </c>
      <c r="AV778" s="19">
        <v>3</v>
      </c>
      <c r="AW778" s="19">
        <v>1</v>
      </c>
      <c r="AX778" s="250"/>
      <c r="AY778" s="19" t="s">
        <v>287</v>
      </c>
      <c r="AZ778" s="32" t="s">
        <v>2062</v>
      </c>
      <c r="BA778" s="19"/>
      <c r="BB778" s="19">
        <v>1</v>
      </c>
      <c r="BC778" s="19"/>
      <c r="BD778" s="19">
        <v>34</v>
      </c>
      <c r="BE778" s="19">
        <v>65</v>
      </c>
      <c r="BF778" s="19"/>
      <c r="BG778" s="19"/>
      <c r="BH778" s="19"/>
      <c r="BI778" s="19"/>
      <c r="BJ778" s="19"/>
      <c r="BK778" s="19"/>
      <c r="BL778" s="454">
        <v>1765</v>
      </c>
      <c r="BM778" s="229"/>
      <c r="BN778" s="200"/>
      <c r="BO778" s="219"/>
      <c r="BP778" s="220"/>
      <c r="BQ778" s="221"/>
      <c r="BR778" s="222"/>
      <c r="BS778" s="222"/>
      <c r="BT778" s="230">
        <v>8</v>
      </c>
      <c r="BU778" s="204"/>
      <c r="BV778" s="346">
        <v>1088</v>
      </c>
      <c r="BW778" s="13">
        <v>74</v>
      </c>
      <c r="BX778" s="13">
        <v>6</v>
      </c>
      <c r="BY778" s="59">
        <v>68</v>
      </c>
      <c r="BZ778" s="15"/>
      <c r="CA778" s="33">
        <v>15</v>
      </c>
      <c r="CB778" s="32"/>
      <c r="CC778" s="32"/>
      <c r="CD778" s="32" t="s">
        <v>154</v>
      </c>
      <c r="CE778" s="36">
        <v>471</v>
      </c>
      <c r="CF778" s="15">
        <v>3</v>
      </c>
      <c r="CG778" s="79">
        <v>710</v>
      </c>
      <c r="CH778" s="22" t="s">
        <v>32</v>
      </c>
      <c r="CI778" s="20">
        <v>2017</v>
      </c>
      <c r="CJ778" s="21" t="s">
        <v>30</v>
      </c>
      <c r="CK778" s="21" t="s">
        <v>30</v>
      </c>
      <c r="CL778" s="15"/>
      <c r="CM778" s="15"/>
      <c r="CN778" s="15"/>
      <c r="CO778" s="15"/>
      <c r="CP778" s="15"/>
    </row>
    <row r="779" spans="1:94" ht="26.1" customHeight="1" x14ac:dyDescent="0.2">
      <c r="A779" s="268">
        <v>21798</v>
      </c>
      <c r="B779" s="268" t="s">
        <v>289</v>
      </c>
      <c r="C779" s="64" t="s">
        <v>3764</v>
      </c>
      <c r="D779" s="268">
        <v>21758</v>
      </c>
      <c r="E779" s="268" t="s">
        <v>289</v>
      </c>
      <c r="F779" s="419">
        <v>16</v>
      </c>
      <c r="G779" s="371">
        <v>1</v>
      </c>
      <c r="H779" s="372">
        <v>733</v>
      </c>
      <c r="I779" s="197" t="s">
        <v>205</v>
      </c>
      <c r="J779" s="441" t="s">
        <v>265</v>
      </c>
      <c r="K779" s="434" t="s">
        <v>2230</v>
      </c>
      <c r="L779" s="345">
        <v>1</v>
      </c>
      <c r="M779" s="462">
        <v>1698</v>
      </c>
      <c r="N779" s="219"/>
      <c r="O779" s="220"/>
      <c r="P779" s="404"/>
      <c r="Q779" s="387"/>
      <c r="R779" s="387"/>
      <c r="S779" s="388"/>
      <c r="T779" s="389"/>
      <c r="U779" s="455"/>
      <c r="V779" s="404"/>
      <c r="W779" s="24"/>
      <c r="X779" s="32"/>
      <c r="Y779" s="32"/>
      <c r="Z779" s="24">
        <v>4</v>
      </c>
      <c r="AA779" s="24"/>
      <c r="AB779" s="24">
        <f t="shared" si="16"/>
        <v>0</v>
      </c>
      <c r="AC779" s="24">
        <v>3</v>
      </c>
      <c r="AD779" s="24">
        <v>1</v>
      </c>
      <c r="AE779" s="391" t="s">
        <v>3959</v>
      </c>
      <c r="AF779" s="24" t="s">
        <v>286</v>
      </c>
      <c r="AG779" s="32">
        <v>1</v>
      </c>
      <c r="AH779" s="250">
        <v>1</v>
      </c>
      <c r="AI779" s="250">
        <v>1</v>
      </c>
      <c r="AJ779" s="250"/>
      <c r="AK779" s="250">
        <v>33</v>
      </c>
      <c r="AL779" s="250">
        <v>66</v>
      </c>
      <c r="AM779" s="250"/>
      <c r="AN779" s="250"/>
      <c r="AO779" s="250"/>
      <c r="AP779" s="250"/>
      <c r="AQ779" s="250"/>
      <c r="AR779" s="252"/>
      <c r="AS779" s="19">
        <v>4</v>
      </c>
      <c r="AT779" s="19"/>
      <c r="AU779" s="19">
        <v>0</v>
      </c>
      <c r="AV779" s="19">
        <v>3</v>
      </c>
      <c r="AW779" s="19">
        <v>1</v>
      </c>
      <c r="AX779" s="250"/>
      <c r="AY779" s="19" t="s">
        <v>287</v>
      </c>
      <c r="AZ779" s="32" t="s">
        <v>2062</v>
      </c>
      <c r="BA779" s="19"/>
      <c r="BB779" s="19">
        <v>1</v>
      </c>
      <c r="BC779" s="19"/>
      <c r="BD779" s="19">
        <v>34</v>
      </c>
      <c r="BE779" s="19">
        <v>65</v>
      </c>
      <c r="BF779" s="19"/>
      <c r="BG779" s="19"/>
      <c r="BH779" s="19"/>
      <c r="BI779" s="19"/>
      <c r="BJ779" s="19"/>
      <c r="BK779" s="19"/>
      <c r="BL779" s="454">
        <v>1765</v>
      </c>
      <c r="BM779" s="229"/>
      <c r="BN779" s="200"/>
      <c r="BO779" s="219"/>
      <c r="BP779" s="220"/>
      <c r="BQ779" s="221"/>
      <c r="BR779" s="222"/>
      <c r="BS779" s="222"/>
      <c r="BT779" s="230">
        <v>8</v>
      </c>
      <c r="BU779" s="204"/>
      <c r="BV779" s="346">
        <v>1088</v>
      </c>
      <c r="BW779" s="13">
        <v>74</v>
      </c>
      <c r="BX779" s="13">
        <v>6</v>
      </c>
      <c r="BY779" s="59">
        <v>68</v>
      </c>
      <c r="BZ779" s="15"/>
      <c r="CA779" s="33">
        <v>15</v>
      </c>
      <c r="CB779" s="32"/>
      <c r="CC779" s="32"/>
      <c r="CD779" s="32" t="s">
        <v>154</v>
      </c>
      <c r="CE779" s="36">
        <v>471</v>
      </c>
      <c r="CF779" s="15">
        <v>3</v>
      </c>
      <c r="CG779" s="79">
        <v>710</v>
      </c>
      <c r="CH779" s="22" t="s">
        <v>32</v>
      </c>
      <c r="CI779" s="20">
        <v>2017</v>
      </c>
      <c r="CJ779" s="21" t="s">
        <v>30</v>
      </c>
      <c r="CK779" s="21" t="s">
        <v>30</v>
      </c>
      <c r="CL779" s="15"/>
      <c r="CM779" s="15"/>
      <c r="CN779" s="15"/>
      <c r="CO779" s="15"/>
      <c r="CP779" s="15"/>
    </row>
    <row r="780" spans="1:94" ht="26.1" customHeight="1" x14ac:dyDescent="0.2">
      <c r="A780" s="268">
        <v>21799</v>
      </c>
      <c r="B780" s="268" t="s">
        <v>289</v>
      </c>
      <c r="C780" s="64" t="s">
        <v>3765</v>
      </c>
      <c r="D780" s="268">
        <v>21759</v>
      </c>
      <c r="E780" s="268" t="s">
        <v>289</v>
      </c>
      <c r="F780" s="419">
        <v>16</v>
      </c>
      <c r="G780" s="371">
        <v>1</v>
      </c>
      <c r="H780" s="372">
        <v>734</v>
      </c>
      <c r="I780" s="197" t="s">
        <v>205</v>
      </c>
      <c r="J780" s="441" t="s">
        <v>265</v>
      </c>
      <c r="K780" s="434" t="s">
        <v>2229</v>
      </c>
      <c r="L780" s="345">
        <v>1</v>
      </c>
      <c r="M780" s="462">
        <v>1699</v>
      </c>
      <c r="N780" s="219"/>
      <c r="O780" s="220"/>
      <c r="P780" s="404"/>
      <c r="Q780" s="387"/>
      <c r="R780" s="387"/>
      <c r="S780" s="388"/>
      <c r="T780" s="389"/>
      <c r="U780" s="455"/>
      <c r="V780" s="404"/>
      <c r="W780" s="24"/>
      <c r="X780" s="32"/>
      <c r="Y780" s="32"/>
      <c r="Z780" s="24">
        <v>6</v>
      </c>
      <c r="AA780" s="24"/>
      <c r="AB780" s="24">
        <f t="shared" si="16"/>
        <v>0</v>
      </c>
      <c r="AC780" s="24">
        <v>1</v>
      </c>
      <c r="AD780" s="24">
        <v>1</v>
      </c>
      <c r="AE780" s="465"/>
      <c r="AF780" s="24" t="s">
        <v>286</v>
      </c>
      <c r="AG780" s="32">
        <v>1</v>
      </c>
      <c r="AH780" s="250">
        <v>1</v>
      </c>
      <c r="AI780" s="250">
        <v>1</v>
      </c>
      <c r="AJ780" s="250"/>
      <c r="AK780" s="250">
        <v>33</v>
      </c>
      <c r="AL780" s="250">
        <v>66</v>
      </c>
      <c r="AM780" s="250"/>
      <c r="AN780" s="250"/>
      <c r="AO780" s="250"/>
      <c r="AP780" s="250"/>
      <c r="AQ780" s="250"/>
      <c r="AR780" s="252"/>
      <c r="AS780" s="19">
        <v>6</v>
      </c>
      <c r="AT780" s="19"/>
      <c r="AU780" s="19">
        <v>0</v>
      </c>
      <c r="AV780" s="19">
        <v>1</v>
      </c>
      <c r="AW780" s="19">
        <v>1</v>
      </c>
      <c r="AX780" s="250"/>
      <c r="AY780" s="19" t="s">
        <v>287</v>
      </c>
      <c r="AZ780" s="32" t="s">
        <v>2062</v>
      </c>
      <c r="BA780" s="19"/>
      <c r="BB780" s="19">
        <v>1</v>
      </c>
      <c r="BC780" s="19"/>
      <c r="BD780" s="19">
        <v>34</v>
      </c>
      <c r="BE780" s="19">
        <v>65</v>
      </c>
      <c r="BF780" s="19"/>
      <c r="BG780" s="19"/>
      <c r="BH780" s="19"/>
      <c r="BI780" s="19"/>
      <c r="BJ780" s="19"/>
      <c r="BK780" s="19"/>
      <c r="BL780" s="454">
        <v>1765</v>
      </c>
      <c r="BM780" s="229"/>
      <c r="BN780" s="200"/>
      <c r="BO780" s="219"/>
      <c r="BP780" s="220"/>
      <c r="BQ780" s="221"/>
      <c r="BR780" s="222"/>
      <c r="BS780" s="222"/>
      <c r="BT780" s="230">
        <v>8</v>
      </c>
      <c r="BU780" s="204"/>
      <c r="BV780" s="346">
        <v>1088</v>
      </c>
      <c r="BW780" s="13">
        <v>74</v>
      </c>
      <c r="BX780" s="13">
        <v>6</v>
      </c>
      <c r="BY780" s="59">
        <v>68</v>
      </c>
      <c r="BZ780" s="15"/>
      <c r="CA780" s="33">
        <v>15</v>
      </c>
      <c r="CB780" s="32"/>
      <c r="CC780" s="32"/>
      <c r="CD780" s="32" t="s">
        <v>154</v>
      </c>
      <c r="CE780" s="36">
        <v>471</v>
      </c>
      <c r="CF780" s="15">
        <v>3</v>
      </c>
      <c r="CG780" s="79">
        <v>710</v>
      </c>
      <c r="CH780" s="22" t="s">
        <v>32</v>
      </c>
      <c r="CI780" s="20">
        <v>2017</v>
      </c>
      <c r="CJ780" s="21" t="s">
        <v>30</v>
      </c>
      <c r="CK780" s="21" t="s">
        <v>30</v>
      </c>
      <c r="CL780" s="15"/>
      <c r="CM780" s="15"/>
      <c r="CN780" s="15"/>
      <c r="CO780" s="15"/>
      <c r="CP780" s="15"/>
    </row>
    <row r="781" spans="1:94" ht="26.1" customHeight="1" x14ac:dyDescent="0.2">
      <c r="A781" s="268">
        <v>21800</v>
      </c>
      <c r="B781" s="268" t="s">
        <v>289</v>
      </c>
      <c r="C781" s="64" t="s">
        <v>3766</v>
      </c>
      <c r="D781" s="268">
        <v>21760</v>
      </c>
      <c r="E781" s="268" t="s">
        <v>289</v>
      </c>
      <c r="F781" s="419">
        <v>16</v>
      </c>
      <c r="G781" s="371">
        <v>1</v>
      </c>
      <c r="H781" s="372">
        <v>735</v>
      </c>
      <c r="I781" s="197" t="s">
        <v>205</v>
      </c>
      <c r="J781" s="441" t="s">
        <v>265</v>
      </c>
      <c r="K781" s="434" t="s">
        <v>2228</v>
      </c>
      <c r="L781" s="345">
        <v>1</v>
      </c>
      <c r="M781" s="462">
        <v>1700</v>
      </c>
      <c r="N781" s="219">
        <v>2</v>
      </c>
      <c r="O781" s="220">
        <v>0</v>
      </c>
      <c r="P781" s="404">
        <v>2</v>
      </c>
      <c r="Q781" s="387"/>
      <c r="R781" s="387"/>
      <c r="S781" s="388"/>
      <c r="T781" s="389"/>
      <c r="U781" s="455"/>
      <c r="V781" s="404"/>
      <c r="W781" s="24"/>
      <c r="X781" s="32"/>
      <c r="Y781" s="32"/>
      <c r="Z781" s="24">
        <v>6</v>
      </c>
      <c r="AA781" s="24"/>
      <c r="AB781" s="24">
        <f t="shared" si="16"/>
        <v>0</v>
      </c>
      <c r="AC781" s="24">
        <v>3</v>
      </c>
      <c r="AD781" s="24">
        <v>1</v>
      </c>
      <c r="AE781" s="465"/>
      <c r="AF781" s="24" t="s">
        <v>286</v>
      </c>
      <c r="AG781" s="32">
        <v>1</v>
      </c>
      <c r="AH781" s="250">
        <v>1</v>
      </c>
      <c r="AI781" s="250">
        <v>1</v>
      </c>
      <c r="AJ781" s="250"/>
      <c r="AK781" s="250">
        <v>33</v>
      </c>
      <c r="AL781" s="250">
        <v>66</v>
      </c>
      <c r="AM781" s="250"/>
      <c r="AN781" s="250"/>
      <c r="AO781" s="250"/>
      <c r="AP781" s="250"/>
      <c r="AQ781" s="250"/>
      <c r="AR781" s="252"/>
      <c r="AS781" s="19">
        <v>6</v>
      </c>
      <c r="AT781" s="19"/>
      <c r="AU781" s="19">
        <v>0</v>
      </c>
      <c r="AV781" s="19">
        <v>3</v>
      </c>
      <c r="AW781" s="19">
        <v>1</v>
      </c>
      <c r="AX781" s="250"/>
      <c r="AY781" s="19" t="s">
        <v>287</v>
      </c>
      <c r="AZ781" s="32" t="s">
        <v>2062</v>
      </c>
      <c r="BA781" s="19"/>
      <c r="BB781" s="19"/>
      <c r="BC781" s="19"/>
      <c r="BD781" s="19">
        <v>34</v>
      </c>
      <c r="BE781" s="19">
        <v>62</v>
      </c>
      <c r="BF781" s="19"/>
      <c r="BG781" s="19"/>
      <c r="BH781" s="19"/>
      <c r="BI781" s="19"/>
      <c r="BJ781" s="19"/>
      <c r="BK781" s="19"/>
      <c r="BL781" s="454">
        <v>1766</v>
      </c>
      <c r="BM781" s="229"/>
      <c r="BN781" s="200"/>
      <c r="BO781" s="219"/>
      <c r="BP781" s="220"/>
      <c r="BQ781" s="221"/>
      <c r="BR781" s="222"/>
      <c r="BS781" s="222"/>
      <c r="BT781" s="222"/>
      <c r="BU781" s="204"/>
      <c r="BV781" s="346">
        <v>1088</v>
      </c>
      <c r="BW781" s="13">
        <v>74</v>
      </c>
      <c r="BX781" s="13">
        <v>6</v>
      </c>
      <c r="BY781" s="59">
        <v>68</v>
      </c>
      <c r="BZ781" s="15"/>
      <c r="CA781" s="33">
        <v>15</v>
      </c>
      <c r="CB781" s="32"/>
      <c r="CC781" s="32"/>
      <c r="CD781" s="32" t="s">
        <v>154</v>
      </c>
      <c r="CE781" s="36">
        <v>471</v>
      </c>
      <c r="CF781" s="15">
        <v>3</v>
      </c>
      <c r="CG781" s="79">
        <v>710</v>
      </c>
      <c r="CH781" s="22" t="s">
        <v>32</v>
      </c>
      <c r="CI781" s="20">
        <v>2017</v>
      </c>
      <c r="CJ781" s="21" t="s">
        <v>30</v>
      </c>
      <c r="CK781" s="21" t="s">
        <v>30</v>
      </c>
      <c r="CL781" s="15"/>
      <c r="CM781" s="15"/>
      <c r="CN781" s="15"/>
      <c r="CO781" s="15"/>
      <c r="CP781" s="15"/>
    </row>
    <row r="782" spans="1:94" ht="26.1" customHeight="1" x14ac:dyDescent="0.2">
      <c r="A782" s="268">
        <v>21801</v>
      </c>
      <c r="B782" s="268" t="s">
        <v>289</v>
      </c>
      <c r="C782" s="64" t="s">
        <v>3767</v>
      </c>
      <c r="D782" s="268">
        <v>21761</v>
      </c>
      <c r="E782" s="268" t="s">
        <v>289</v>
      </c>
      <c r="F782" s="419">
        <v>16</v>
      </c>
      <c r="G782" s="371">
        <v>1</v>
      </c>
      <c r="H782" s="372">
        <v>736</v>
      </c>
      <c r="I782" s="197" t="s">
        <v>205</v>
      </c>
      <c r="J782" s="441" t="s">
        <v>265</v>
      </c>
      <c r="K782" s="434" t="s">
        <v>2227</v>
      </c>
      <c r="L782" s="345">
        <v>1</v>
      </c>
      <c r="M782" s="462">
        <v>1701</v>
      </c>
      <c r="N782" s="219"/>
      <c r="O782" s="220"/>
      <c r="P782" s="404"/>
      <c r="Q782" s="387"/>
      <c r="R782" s="387"/>
      <c r="S782" s="388"/>
      <c r="T782" s="389"/>
      <c r="U782" s="455"/>
      <c r="V782" s="404"/>
      <c r="W782" s="24"/>
      <c r="X782" s="32"/>
      <c r="Y782" s="32"/>
      <c r="Z782" s="24">
        <v>6</v>
      </c>
      <c r="AA782" s="24"/>
      <c r="AB782" s="24">
        <f t="shared" si="16"/>
        <v>0</v>
      </c>
      <c r="AC782" s="24">
        <v>3</v>
      </c>
      <c r="AD782" s="24">
        <v>1</v>
      </c>
      <c r="AE782" s="465"/>
      <c r="AF782" s="24" t="s">
        <v>286</v>
      </c>
      <c r="AG782" s="32">
        <v>1</v>
      </c>
      <c r="AH782" s="250"/>
      <c r="AI782" s="250"/>
      <c r="AJ782" s="250">
        <v>1</v>
      </c>
      <c r="AK782" s="250">
        <v>33</v>
      </c>
      <c r="AL782" s="250">
        <v>66</v>
      </c>
      <c r="AM782" s="250"/>
      <c r="AN782" s="250"/>
      <c r="AO782" s="250"/>
      <c r="AP782" s="250"/>
      <c r="AQ782" s="250"/>
      <c r="AR782" s="252"/>
      <c r="AS782" s="19">
        <v>6</v>
      </c>
      <c r="AT782" s="19"/>
      <c r="AU782" s="19">
        <v>0</v>
      </c>
      <c r="AV782" s="19">
        <v>3</v>
      </c>
      <c r="AW782" s="19">
        <v>1</v>
      </c>
      <c r="AX782" s="250"/>
      <c r="AY782" s="19" t="s">
        <v>287</v>
      </c>
      <c r="AZ782" s="32" t="s">
        <v>2062</v>
      </c>
      <c r="BA782" s="19"/>
      <c r="BB782" s="19"/>
      <c r="BC782" s="19"/>
      <c r="BD782" s="19">
        <v>34</v>
      </c>
      <c r="BE782" s="19">
        <v>62</v>
      </c>
      <c r="BF782" s="19"/>
      <c r="BG782" s="19"/>
      <c r="BH782" s="19"/>
      <c r="BI782" s="19"/>
      <c r="BJ782" s="19"/>
      <c r="BK782" s="19"/>
      <c r="BL782" s="454">
        <v>1766</v>
      </c>
      <c r="BM782" s="229"/>
      <c r="BN782" s="200"/>
      <c r="BO782" s="219"/>
      <c r="BP782" s="220"/>
      <c r="BQ782" s="221"/>
      <c r="BR782" s="222"/>
      <c r="BS782" s="222"/>
      <c r="BT782" s="222"/>
      <c r="BU782" s="204"/>
      <c r="BV782" s="346">
        <v>1088</v>
      </c>
      <c r="BW782" s="13">
        <v>74</v>
      </c>
      <c r="BX782" s="13">
        <v>6</v>
      </c>
      <c r="BY782" s="59">
        <v>68</v>
      </c>
      <c r="BZ782" s="15"/>
      <c r="CA782" s="33">
        <v>15</v>
      </c>
      <c r="CB782" s="32"/>
      <c r="CC782" s="32"/>
      <c r="CD782" s="32" t="s">
        <v>154</v>
      </c>
      <c r="CE782" s="36">
        <v>471</v>
      </c>
      <c r="CF782" s="15">
        <v>3</v>
      </c>
      <c r="CG782" s="79">
        <v>710</v>
      </c>
      <c r="CH782" s="22" t="s">
        <v>32</v>
      </c>
      <c r="CI782" s="20">
        <v>2017</v>
      </c>
      <c r="CJ782" s="21" t="s">
        <v>30</v>
      </c>
      <c r="CK782" s="21" t="s">
        <v>30</v>
      </c>
      <c r="CL782" s="15"/>
      <c r="CM782" s="15"/>
      <c r="CN782" s="15"/>
      <c r="CO782" s="15"/>
      <c r="CP782" s="15"/>
    </row>
    <row r="783" spans="1:94" ht="26.1" customHeight="1" x14ac:dyDescent="0.2">
      <c r="A783" s="268">
        <v>21802</v>
      </c>
      <c r="B783" s="268" t="s">
        <v>289</v>
      </c>
      <c r="C783" s="64" t="s">
        <v>3768</v>
      </c>
      <c r="D783" s="268">
        <v>21762</v>
      </c>
      <c r="E783" s="268" t="s">
        <v>289</v>
      </c>
      <c r="F783" s="419">
        <v>16</v>
      </c>
      <c r="G783" s="371">
        <v>1</v>
      </c>
      <c r="H783" s="372">
        <v>737</v>
      </c>
      <c r="I783" s="197" t="s">
        <v>205</v>
      </c>
      <c r="J783" s="441" t="s">
        <v>265</v>
      </c>
      <c r="K783" s="434" t="s">
        <v>2226</v>
      </c>
      <c r="L783" s="345">
        <v>1</v>
      </c>
      <c r="M783" s="462">
        <v>1702</v>
      </c>
      <c r="N783" s="219">
        <v>3</v>
      </c>
      <c r="O783" s="220">
        <v>0</v>
      </c>
      <c r="P783" s="404">
        <v>3</v>
      </c>
      <c r="Q783" s="387"/>
      <c r="R783" s="387"/>
      <c r="S783" s="388"/>
      <c r="T783" s="389"/>
      <c r="U783" s="455"/>
      <c r="V783" s="404"/>
      <c r="W783" s="24"/>
      <c r="X783" s="32"/>
      <c r="Y783" s="32"/>
      <c r="Z783" s="24">
        <v>6</v>
      </c>
      <c r="AA783" s="24"/>
      <c r="AB783" s="24">
        <f t="shared" si="16"/>
        <v>0</v>
      </c>
      <c r="AC783" s="24">
        <v>1</v>
      </c>
      <c r="AD783" s="24">
        <v>1</v>
      </c>
      <c r="AE783" s="465"/>
      <c r="AF783" s="24" t="s">
        <v>286</v>
      </c>
      <c r="AG783" s="32">
        <v>1</v>
      </c>
      <c r="AH783" s="250"/>
      <c r="AI783" s="250">
        <v>1</v>
      </c>
      <c r="AJ783" s="250">
        <v>1</v>
      </c>
      <c r="AK783" s="250">
        <v>33</v>
      </c>
      <c r="AL783" s="250">
        <v>64</v>
      </c>
      <c r="AM783" s="250"/>
      <c r="AN783" s="250"/>
      <c r="AO783" s="250"/>
      <c r="AP783" s="250"/>
      <c r="AQ783" s="250"/>
      <c r="AR783" s="252"/>
      <c r="AS783" s="19">
        <v>6</v>
      </c>
      <c r="AT783" s="19"/>
      <c r="AU783" s="19">
        <v>0</v>
      </c>
      <c r="AV783" s="19">
        <v>1</v>
      </c>
      <c r="AW783" s="19">
        <v>1</v>
      </c>
      <c r="AX783" s="250"/>
      <c r="AY783" s="19" t="s">
        <v>287</v>
      </c>
      <c r="AZ783" s="32" t="s">
        <v>2062</v>
      </c>
      <c r="BA783" s="19"/>
      <c r="BB783" s="19"/>
      <c r="BC783" s="19"/>
      <c r="BD783" s="19">
        <v>34</v>
      </c>
      <c r="BE783" s="19">
        <v>65</v>
      </c>
      <c r="BF783" s="19"/>
      <c r="BG783" s="19"/>
      <c r="BH783" s="19"/>
      <c r="BI783" s="19"/>
      <c r="BJ783" s="19"/>
      <c r="BK783" s="19"/>
      <c r="BL783" s="454">
        <v>1767</v>
      </c>
      <c r="BM783" s="229"/>
      <c r="BN783" s="200"/>
      <c r="BO783" s="219"/>
      <c r="BP783" s="220"/>
      <c r="BQ783" s="221"/>
      <c r="BR783" s="222"/>
      <c r="BS783" s="222"/>
      <c r="BT783" s="222"/>
      <c r="BU783" s="204"/>
      <c r="BV783" s="346">
        <v>1088</v>
      </c>
      <c r="BW783" s="13">
        <v>74</v>
      </c>
      <c r="BX783" s="13">
        <v>6</v>
      </c>
      <c r="BY783" s="59">
        <v>68</v>
      </c>
      <c r="BZ783" s="15"/>
      <c r="CA783" s="33">
        <v>15</v>
      </c>
      <c r="CB783" s="32"/>
      <c r="CC783" s="32"/>
      <c r="CD783" s="32" t="s">
        <v>154</v>
      </c>
      <c r="CE783" s="36">
        <v>471</v>
      </c>
      <c r="CF783" s="15">
        <v>3</v>
      </c>
      <c r="CG783" s="79">
        <v>710</v>
      </c>
      <c r="CH783" s="22" t="s">
        <v>32</v>
      </c>
      <c r="CI783" s="20">
        <v>2017</v>
      </c>
      <c r="CJ783" s="21" t="s">
        <v>30</v>
      </c>
      <c r="CK783" s="21" t="s">
        <v>30</v>
      </c>
      <c r="CL783" s="15"/>
      <c r="CM783" s="15"/>
      <c r="CN783" s="15"/>
      <c r="CO783" s="15"/>
      <c r="CP783" s="15"/>
    </row>
    <row r="784" spans="1:94" ht="26.1" customHeight="1" x14ac:dyDescent="0.2">
      <c r="A784" s="268">
        <v>21803</v>
      </c>
      <c r="B784" s="268" t="s">
        <v>289</v>
      </c>
      <c r="C784" s="64" t="s">
        <v>3769</v>
      </c>
      <c r="D784" s="268">
        <v>21763</v>
      </c>
      <c r="E784" s="268" t="s">
        <v>289</v>
      </c>
      <c r="F784" s="419">
        <v>16</v>
      </c>
      <c r="G784" s="371">
        <v>1</v>
      </c>
      <c r="H784" s="372">
        <v>738</v>
      </c>
      <c r="I784" s="197" t="s">
        <v>205</v>
      </c>
      <c r="J784" s="441" t="s">
        <v>265</v>
      </c>
      <c r="K784" s="434" t="s">
        <v>2225</v>
      </c>
      <c r="L784" s="345">
        <v>1</v>
      </c>
      <c r="M784" s="462">
        <v>1703</v>
      </c>
      <c r="N784" s="219"/>
      <c r="O784" s="220"/>
      <c r="P784" s="404"/>
      <c r="Q784" s="387"/>
      <c r="R784" s="387"/>
      <c r="S784" s="388"/>
      <c r="T784" s="389"/>
      <c r="U784" s="455"/>
      <c r="V784" s="404"/>
      <c r="W784" s="24"/>
      <c r="X784" s="32"/>
      <c r="Y784" s="32"/>
      <c r="Z784" s="24">
        <v>6</v>
      </c>
      <c r="AA784" s="24"/>
      <c r="AB784" s="24">
        <f t="shared" si="16"/>
        <v>0</v>
      </c>
      <c r="AC784" s="24">
        <v>1</v>
      </c>
      <c r="AD784" s="24">
        <v>1</v>
      </c>
      <c r="AE784" s="465"/>
      <c r="AF784" s="24" t="s">
        <v>286</v>
      </c>
      <c r="AG784" s="32">
        <v>1</v>
      </c>
      <c r="AH784" s="250"/>
      <c r="AI784" s="250">
        <v>1</v>
      </c>
      <c r="AJ784" s="250">
        <v>1</v>
      </c>
      <c r="AK784" s="250">
        <v>33</v>
      </c>
      <c r="AL784" s="250">
        <v>64</v>
      </c>
      <c r="AM784" s="250"/>
      <c r="AN784" s="250"/>
      <c r="AO784" s="250"/>
      <c r="AP784" s="250"/>
      <c r="AQ784" s="250"/>
      <c r="AR784" s="252"/>
      <c r="AS784" s="19">
        <v>6</v>
      </c>
      <c r="AT784" s="19"/>
      <c r="AU784" s="19">
        <v>0</v>
      </c>
      <c r="AV784" s="19">
        <v>1</v>
      </c>
      <c r="AW784" s="19">
        <v>2</v>
      </c>
      <c r="AX784" s="250"/>
      <c r="AY784" s="19" t="s">
        <v>287</v>
      </c>
      <c r="AZ784" s="32" t="s">
        <v>2062</v>
      </c>
      <c r="BA784" s="19"/>
      <c r="BB784" s="19"/>
      <c r="BC784" s="19"/>
      <c r="BD784" s="19">
        <v>34</v>
      </c>
      <c r="BE784" s="19">
        <v>65</v>
      </c>
      <c r="BF784" s="19"/>
      <c r="BG784" s="19"/>
      <c r="BH784" s="19"/>
      <c r="BI784" s="19"/>
      <c r="BJ784" s="19"/>
      <c r="BK784" s="19"/>
      <c r="BL784" s="454">
        <v>1767</v>
      </c>
      <c r="BM784" s="229"/>
      <c r="BN784" s="200"/>
      <c r="BO784" s="219"/>
      <c r="BP784" s="220"/>
      <c r="BQ784" s="221"/>
      <c r="BR784" s="222"/>
      <c r="BS784" s="222"/>
      <c r="BT784" s="222"/>
      <c r="BU784" s="204"/>
      <c r="BV784" s="346">
        <v>1088</v>
      </c>
      <c r="BW784" s="13">
        <v>74</v>
      </c>
      <c r="BX784" s="13">
        <v>6</v>
      </c>
      <c r="BY784" s="59">
        <v>68</v>
      </c>
      <c r="BZ784" s="15"/>
      <c r="CA784" s="33">
        <v>15</v>
      </c>
      <c r="CB784" s="32"/>
      <c r="CC784" s="32"/>
      <c r="CD784" s="32" t="s">
        <v>154</v>
      </c>
      <c r="CE784" s="36">
        <v>471</v>
      </c>
      <c r="CF784" s="15">
        <v>3</v>
      </c>
      <c r="CG784" s="79">
        <v>710</v>
      </c>
      <c r="CH784" s="22" t="s">
        <v>32</v>
      </c>
      <c r="CI784" s="20">
        <v>2017</v>
      </c>
      <c r="CJ784" s="21" t="s">
        <v>30</v>
      </c>
      <c r="CK784" s="21" t="s">
        <v>30</v>
      </c>
      <c r="CL784" s="15"/>
      <c r="CM784" s="15"/>
      <c r="CN784" s="15"/>
      <c r="CO784" s="15"/>
      <c r="CP784" s="15"/>
    </row>
    <row r="785" spans="1:94" ht="26.1" customHeight="1" x14ac:dyDescent="0.2">
      <c r="A785" s="268">
        <v>21804</v>
      </c>
      <c r="B785" s="268" t="s">
        <v>289</v>
      </c>
      <c r="C785" s="64" t="s">
        <v>3770</v>
      </c>
      <c r="D785" s="268">
        <v>21764</v>
      </c>
      <c r="E785" s="268" t="s">
        <v>289</v>
      </c>
      <c r="F785" s="419">
        <v>16</v>
      </c>
      <c r="G785" s="371">
        <v>1</v>
      </c>
      <c r="H785" s="372">
        <v>739</v>
      </c>
      <c r="I785" s="197" t="s">
        <v>205</v>
      </c>
      <c r="J785" s="441" t="s">
        <v>265</v>
      </c>
      <c r="K785" s="434" t="s">
        <v>2224</v>
      </c>
      <c r="L785" s="345">
        <v>1</v>
      </c>
      <c r="M785" s="462">
        <v>1704</v>
      </c>
      <c r="N785" s="219"/>
      <c r="O785" s="220"/>
      <c r="P785" s="404"/>
      <c r="Q785" s="387"/>
      <c r="R785" s="387"/>
      <c r="S785" s="388"/>
      <c r="T785" s="389"/>
      <c r="U785" s="455"/>
      <c r="V785" s="404"/>
      <c r="W785" s="24"/>
      <c r="X785" s="32"/>
      <c r="Y785" s="32"/>
      <c r="Z785" s="24">
        <v>4</v>
      </c>
      <c r="AA785" s="24"/>
      <c r="AB785" s="24">
        <f t="shared" si="16"/>
        <v>0</v>
      </c>
      <c r="AC785" s="24">
        <v>1</v>
      </c>
      <c r="AD785" s="24">
        <v>1</v>
      </c>
      <c r="AE785" s="465"/>
      <c r="AF785" s="24" t="s">
        <v>286</v>
      </c>
      <c r="AG785" s="32">
        <v>1</v>
      </c>
      <c r="AH785" s="250"/>
      <c r="AI785" s="250">
        <v>1</v>
      </c>
      <c r="AJ785" s="250">
        <v>1</v>
      </c>
      <c r="AK785" s="250">
        <v>33</v>
      </c>
      <c r="AL785" s="250">
        <v>66</v>
      </c>
      <c r="AM785" s="250"/>
      <c r="AN785" s="250"/>
      <c r="AO785" s="250"/>
      <c r="AP785" s="250"/>
      <c r="AQ785" s="250"/>
      <c r="AR785" s="252"/>
      <c r="AS785" s="19">
        <v>6</v>
      </c>
      <c r="AT785" s="19"/>
      <c r="AU785" s="19">
        <v>0</v>
      </c>
      <c r="AV785" s="19">
        <v>1</v>
      </c>
      <c r="AW785" s="19">
        <v>1</v>
      </c>
      <c r="AX785" s="250"/>
      <c r="AY785" s="19" t="s">
        <v>287</v>
      </c>
      <c r="AZ785" s="32" t="s">
        <v>2062</v>
      </c>
      <c r="BA785" s="19"/>
      <c r="BB785" s="19"/>
      <c r="BC785" s="19"/>
      <c r="BD785" s="19">
        <v>34</v>
      </c>
      <c r="BE785" s="19">
        <v>65</v>
      </c>
      <c r="BF785" s="19"/>
      <c r="BG785" s="19"/>
      <c r="BH785" s="19"/>
      <c r="BI785" s="19"/>
      <c r="BJ785" s="19"/>
      <c r="BK785" s="19"/>
      <c r="BL785" s="454">
        <v>1767</v>
      </c>
      <c r="BM785" s="229"/>
      <c r="BN785" s="200"/>
      <c r="BO785" s="219"/>
      <c r="BP785" s="220"/>
      <c r="BQ785" s="221"/>
      <c r="BR785" s="222"/>
      <c r="BS785" s="222"/>
      <c r="BT785" s="222"/>
      <c r="BU785" s="204"/>
      <c r="BV785" s="346">
        <v>1088</v>
      </c>
      <c r="BW785" s="13">
        <v>74</v>
      </c>
      <c r="BX785" s="13">
        <v>6</v>
      </c>
      <c r="BY785" s="59">
        <v>68</v>
      </c>
      <c r="BZ785" s="15"/>
      <c r="CA785" s="33">
        <v>15</v>
      </c>
      <c r="CB785" s="32"/>
      <c r="CC785" s="32"/>
      <c r="CD785" s="32" t="s">
        <v>154</v>
      </c>
      <c r="CE785" s="36">
        <v>471</v>
      </c>
      <c r="CF785" s="15">
        <v>3</v>
      </c>
      <c r="CG785" s="79">
        <v>710</v>
      </c>
      <c r="CH785" s="22" t="s">
        <v>32</v>
      </c>
      <c r="CI785" s="20">
        <v>2017</v>
      </c>
      <c r="CJ785" s="21" t="s">
        <v>30</v>
      </c>
      <c r="CK785" s="21" t="s">
        <v>30</v>
      </c>
      <c r="CL785" s="15"/>
      <c r="CM785" s="15"/>
      <c r="CN785" s="15"/>
      <c r="CO785" s="15"/>
      <c r="CP785" s="15"/>
    </row>
    <row r="786" spans="1:94" ht="26.1" customHeight="1" x14ac:dyDescent="0.2">
      <c r="A786" s="268">
        <v>21805</v>
      </c>
      <c r="B786" s="268" t="s">
        <v>289</v>
      </c>
      <c r="C786" s="64" t="s">
        <v>3771</v>
      </c>
      <c r="D786" s="268">
        <v>21765</v>
      </c>
      <c r="E786" s="268" t="s">
        <v>289</v>
      </c>
      <c r="F786" s="419">
        <v>16</v>
      </c>
      <c r="G786" s="371">
        <v>1</v>
      </c>
      <c r="H786" s="372">
        <v>740</v>
      </c>
      <c r="I786" s="197" t="s">
        <v>205</v>
      </c>
      <c r="J786" s="441" t="s">
        <v>265</v>
      </c>
      <c r="K786" s="434" t="s">
        <v>2223</v>
      </c>
      <c r="L786" s="345">
        <v>1</v>
      </c>
      <c r="M786" s="462">
        <v>1705</v>
      </c>
      <c r="N786" s="219">
        <v>2</v>
      </c>
      <c r="O786" s="220">
        <v>0</v>
      </c>
      <c r="P786" s="404">
        <v>2</v>
      </c>
      <c r="Q786" s="387"/>
      <c r="R786" s="387"/>
      <c r="S786" s="388"/>
      <c r="T786" s="389"/>
      <c r="U786" s="455"/>
      <c r="V786" s="404"/>
      <c r="W786" s="24"/>
      <c r="X786" s="32"/>
      <c r="Y786" s="32"/>
      <c r="Z786" s="24">
        <v>8</v>
      </c>
      <c r="AA786" s="24"/>
      <c r="AB786" s="24">
        <f t="shared" si="16"/>
        <v>0</v>
      </c>
      <c r="AC786" s="24">
        <v>3</v>
      </c>
      <c r="AD786" s="24">
        <v>1</v>
      </c>
      <c r="AE786" s="391" t="s">
        <v>3959</v>
      </c>
      <c r="AF786" s="24" t="s">
        <v>286</v>
      </c>
      <c r="AG786" s="32">
        <v>4</v>
      </c>
      <c r="AH786" s="250"/>
      <c r="AI786" s="250">
        <v>1</v>
      </c>
      <c r="AJ786" s="250"/>
      <c r="AK786" s="250">
        <v>33</v>
      </c>
      <c r="AL786" s="250">
        <v>64</v>
      </c>
      <c r="AM786" s="250"/>
      <c r="AN786" s="250"/>
      <c r="AO786" s="250"/>
      <c r="AP786" s="250"/>
      <c r="AQ786" s="250"/>
      <c r="AR786" s="252"/>
      <c r="AS786" s="19">
        <v>8</v>
      </c>
      <c r="AT786" s="19"/>
      <c r="AU786" s="19">
        <v>0</v>
      </c>
      <c r="AV786" s="19">
        <v>3</v>
      </c>
      <c r="AW786" s="19">
        <v>1</v>
      </c>
      <c r="AX786" s="250"/>
      <c r="AY786" s="19" t="s">
        <v>287</v>
      </c>
      <c r="AZ786" s="32" t="s">
        <v>2063</v>
      </c>
      <c r="BA786" s="19"/>
      <c r="BB786" s="19">
        <v>1</v>
      </c>
      <c r="BC786" s="19">
        <v>1</v>
      </c>
      <c r="BD786" s="19">
        <v>34</v>
      </c>
      <c r="BE786" s="19">
        <v>65</v>
      </c>
      <c r="BF786" s="19"/>
      <c r="BG786" s="19"/>
      <c r="BH786" s="19"/>
      <c r="BI786" s="19"/>
      <c r="BJ786" s="19"/>
      <c r="BK786" s="19"/>
      <c r="BL786" s="454">
        <v>1768</v>
      </c>
      <c r="BM786" s="229"/>
      <c r="BN786" s="200"/>
      <c r="BO786" s="219"/>
      <c r="BP786" s="220"/>
      <c r="BQ786" s="221"/>
      <c r="BR786" s="222"/>
      <c r="BS786" s="222"/>
      <c r="BT786" s="222"/>
      <c r="BU786" s="204"/>
      <c r="BV786" s="346">
        <v>1088</v>
      </c>
      <c r="BW786" s="13">
        <v>74</v>
      </c>
      <c r="BX786" s="13">
        <v>6</v>
      </c>
      <c r="BY786" s="59">
        <v>68</v>
      </c>
      <c r="BZ786" s="15"/>
      <c r="CA786" s="33">
        <v>15</v>
      </c>
      <c r="CB786" s="32"/>
      <c r="CC786" s="32"/>
      <c r="CD786" s="32" t="s">
        <v>154</v>
      </c>
      <c r="CE786" s="36">
        <v>471</v>
      </c>
      <c r="CF786" s="15">
        <v>3</v>
      </c>
      <c r="CG786" s="79">
        <v>710</v>
      </c>
      <c r="CH786" s="22" t="s">
        <v>32</v>
      </c>
      <c r="CI786" s="20">
        <v>2017</v>
      </c>
      <c r="CJ786" s="21" t="s">
        <v>30</v>
      </c>
      <c r="CK786" s="21" t="s">
        <v>30</v>
      </c>
      <c r="CL786" s="15"/>
      <c r="CM786" s="15"/>
      <c r="CN786" s="15"/>
      <c r="CO786" s="15"/>
      <c r="CP786" s="15"/>
    </row>
    <row r="787" spans="1:94" ht="26.1" customHeight="1" x14ac:dyDescent="0.2">
      <c r="A787" s="268">
        <v>21806</v>
      </c>
      <c r="B787" s="268" t="s">
        <v>289</v>
      </c>
      <c r="C787" s="64" t="s">
        <v>3772</v>
      </c>
      <c r="D787" s="268">
        <v>21766</v>
      </c>
      <c r="E787" s="268" t="s">
        <v>289</v>
      </c>
      <c r="F787" s="419">
        <v>16</v>
      </c>
      <c r="G787" s="371">
        <v>1</v>
      </c>
      <c r="H787" s="372">
        <v>741</v>
      </c>
      <c r="I787" s="197" t="s">
        <v>205</v>
      </c>
      <c r="J787" s="441" t="s">
        <v>265</v>
      </c>
      <c r="K787" s="434" t="s">
        <v>2222</v>
      </c>
      <c r="L787" s="345">
        <v>1</v>
      </c>
      <c r="M787" s="462">
        <v>1706</v>
      </c>
      <c r="N787" s="219"/>
      <c r="O787" s="220"/>
      <c r="P787" s="404"/>
      <c r="Q787" s="387"/>
      <c r="R787" s="387"/>
      <c r="S787" s="388"/>
      <c r="T787" s="389"/>
      <c r="U787" s="455"/>
      <c r="V787" s="404"/>
      <c r="W787" s="24"/>
      <c r="X787" s="32"/>
      <c r="Y787" s="32"/>
      <c r="Z787" s="24">
        <v>8</v>
      </c>
      <c r="AA787" s="24"/>
      <c r="AB787" s="24">
        <f t="shared" si="16"/>
        <v>0</v>
      </c>
      <c r="AC787" s="24">
        <v>3</v>
      </c>
      <c r="AD787" s="24">
        <v>2</v>
      </c>
      <c r="AE787" s="465" t="s">
        <v>3940</v>
      </c>
      <c r="AF787" s="24" t="s">
        <v>286</v>
      </c>
      <c r="AG787" s="32" t="s">
        <v>4000</v>
      </c>
      <c r="AH787" s="250"/>
      <c r="AI787" s="250">
        <v>1</v>
      </c>
      <c r="AJ787" s="250">
        <v>1</v>
      </c>
      <c r="AK787" s="250">
        <v>33</v>
      </c>
      <c r="AL787" s="250">
        <v>64</v>
      </c>
      <c r="AM787" s="250"/>
      <c r="AN787" s="250"/>
      <c r="AO787" s="250"/>
      <c r="AP787" s="250"/>
      <c r="AQ787" s="250"/>
      <c r="AR787" s="252"/>
      <c r="AS787" s="19">
        <v>8</v>
      </c>
      <c r="AT787" s="19"/>
      <c r="AU787" s="19">
        <v>0</v>
      </c>
      <c r="AV787" s="19">
        <v>3</v>
      </c>
      <c r="AW787" s="19">
        <v>1</v>
      </c>
      <c r="AX787" s="250"/>
      <c r="AY787" s="19" t="s">
        <v>287</v>
      </c>
      <c r="AZ787" s="32" t="s">
        <v>2063</v>
      </c>
      <c r="BA787" s="19"/>
      <c r="BB787" s="19">
        <v>1</v>
      </c>
      <c r="BC787" s="19">
        <v>1</v>
      </c>
      <c r="BD787" s="19">
        <v>34</v>
      </c>
      <c r="BE787" s="19">
        <v>65</v>
      </c>
      <c r="BF787" s="19"/>
      <c r="BG787" s="19"/>
      <c r="BH787" s="19"/>
      <c r="BI787" s="19"/>
      <c r="BJ787" s="19"/>
      <c r="BK787" s="19"/>
      <c r="BL787" s="454">
        <v>1768</v>
      </c>
      <c r="BM787" s="229"/>
      <c r="BN787" s="200"/>
      <c r="BO787" s="219"/>
      <c r="BP787" s="220"/>
      <c r="BQ787" s="221"/>
      <c r="BR787" s="222"/>
      <c r="BS787" s="222"/>
      <c r="BT787" s="222"/>
      <c r="BU787" s="204"/>
      <c r="BV787" s="346">
        <v>1088</v>
      </c>
      <c r="BW787" s="13">
        <v>74</v>
      </c>
      <c r="BX787" s="13">
        <v>6</v>
      </c>
      <c r="BY787" s="59">
        <v>68</v>
      </c>
      <c r="BZ787" s="15"/>
      <c r="CA787" s="33">
        <v>15</v>
      </c>
      <c r="CB787" s="32"/>
      <c r="CC787" s="32"/>
      <c r="CD787" s="32" t="s">
        <v>154</v>
      </c>
      <c r="CE787" s="36">
        <v>471</v>
      </c>
      <c r="CF787" s="15">
        <v>3</v>
      </c>
      <c r="CG787" s="79">
        <v>710</v>
      </c>
      <c r="CH787" s="22" t="s">
        <v>32</v>
      </c>
      <c r="CI787" s="20">
        <v>2017</v>
      </c>
      <c r="CJ787" s="21" t="s">
        <v>30</v>
      </c>
      <c r="CK787" s="21" t="s">
        <v>30</v>
      </c>
      <c r="CL787" s="15"/>
      <c r="CM787" s="15"/>
      <c r="CN787" s="15"/>
      <c r="CO787" s="15"/>
      <c r="CP787" s="15"/>
    </row>
    <row r="788" spans="1:94" ht="26.1" customHeight="1" x14ac:dyDescent="0.2">
      <c r="A788" s="268">
        <v>21807</v>
      </c>
      <c r="B788" s="268" t="s">
        <v>289</v>
      </c>
      <c r="C788" s="64" t="s">
        <v>3773</v>
      </c>
      <c r="D788" s="268">
        <v>21767</v>
      </c>
      <c r="E788" s="268" t="s">
        <v>289</v>
      </c>
      <c r="F788" s="419">
        <v>16</v>
      </c>
      <c r="G788" s="371">
        <v>1</v>
      </c>
      <c r="H788" s="372">
        <v>742</v>
      </c>
      <c r="I788" s="197" t="s">
        <v>205</v>
      </c>
      <c r="J788" s="441" t="s">
        <v>265</v>
      </c>
      <c r="K788" s="434" t="s">
        <v>2221</v>
      </c>
      <c r="L788" s="345">
        <v>1</v>
      </c>
      <c r="M788" s="462">
        <v>1707</v>
      </c>
      <c r="N788" s="219">
        <v>2</v>
      </c>
      <c r="O788" s="220">
        <v>0</v>
      </c>
      <c r="P788" s="404">
        <v>2</v>
      </c>
      <c r="Q788" s="387"/>
      <c r="R788" s="387"/>
      <c r="S788" s="388"/>
      <c r="T788" s="389"/>
      <c r="U788" s="455"/>
      <c r="V788" s="404"/>
      <c r="W788" s="24"/>
      <c r="X788" s="32"/>
      <c r="Y788" s="32"/>
      <c r="Z788" s="24">
        <v>8</v>
      </c>
      <c r="AA788" s="24"/>
      <c r="AB788" s="24">
        <f t="shared" si="16"/>
        <v>0</v>
      </c>
      <c r="AC788" s="24">
        <v>1</v>
      </c>
      <c r="AD788" s="24">
        <v>2</v>
      </c>
      <c r="AE788" s="465"/>
      <c r="AF788" s="24" t="s">
        <v>286</v>
      </c>
      <c r="AG788" s="32" t="s">
        <v>4000</v>
      </c>
      <c r="AH788" s="250">
        <v>1</v>
      </c>
      <c r="AI788" s="250"/>
      <c r="AJ788" s="250"/>
      <c r="AK788" s="250">
        <v>33</v>
      </c>
      <c r="AL788" s="250">
        <v>64</v>
      </c>
      <c r="AM788" s="250"/>
      <c r="AN788" s="250"/>
      <c r="AO788" s="250"/>
      <c r="AP788" s="250"/>
      <c r="AQ788" s="250"/>
      <c r="AR788" s="252"/>
      <c r="AS788" s="19">
        <v>8</v>
      </c>
      <c r="AT788" s="19"/>
      <c r="AU788" s="19">
        <v>0</v>
      </c>
      <c r="AV788" s="19">
        <v>1</v>
      </c>
      <c r="AW788" s="19">
        <v>2</v>
      </c>
      <c r="AX788" s="250"/>
      <c r="AY788" s="19" t="s">
        <v>287</v>
      </c>
      <c r="AZ788" s="32" t="s">
        <v>2066</v>
      </c>
      <c r="BA788" s="19"/>
      <c r="BB788" s="19">
        <v>1</v>
      </c>
      <c r="BC788" s="19"/>
      <c r="BD788" s="19">
        <v>34</v>
      </c>
      <c r="BE788" s="19">
        <v>62</v>
      </c>
      <c r="BF788" s="19"/>
      <c r="BG788" s="19"/>
      <c r="BH788" s="19"/>
      <c r="BI788" s="19"/>
      <c r="BJ788" s="19"/>
      <c r="BK788" s="19"/>
      <c r="BL788" s="454">
        <v>1769</v>
      </c>
      <c r="BM788" s="229"/>
      <c r="BN788" s="200"/>
      <c r="BO788" s="219"/>
      <c r="BP788" s="220"/>
      <c r="BQ788" s="221"/>
      <c r="BR788" s="222"/>
      <c r="BS788" s="222"/>
      <c r="BT788" s="222"/>
      <c r="BU788" s="204"/>
      <c r="BV788" s="346">
        <v>1088</v>
      </c>
      <c r="BW788" s="13">
        <v>74</v>
      </c>
      <c r="BX788" s="13">
        <v>6</v>
      </c>
      <c r="BY788" s="59">
        <v>68</v>
      </c>
      <c r="BZ788" s="15"/>
      <c r="CA788" s="33">
        <v>15</v>
      </c>
      <c r="CB788" s="32"/>
      <c r="CC788" s="32"/>
      <c r="CD788" s="32" t="s">
        <v>154</v>
      </c>
      <c r="CE788" s="36">
        <v>471</v>
      </c>
      <c r="CF788" s="15">
        <v>3</v>
      </c>
      <c r="CG788" s="79">
        <v>710</v>
      </c>
      <c r="CH788" s="22" t="s">
        <v>32</v>
      </c>
      <c r="CI788" s="20">
        <v>2017</v>
      </c>
      <c r="CJ788" s="21" t="s">
        <v>30</v>
      </c>
      <c r="CK788" s="21" t="s">
        <v>30</v>
      </c>
      <c r="CL788" s="15"/>
      <c r="CM788" s="15"/>
      <c r="CN788" s="15"/>
      <c r="CO788" s="15"/>
      <c r="CP788" s="15"/>
    </row>
    <row r="789" spans="1:94" ht="26.1" customHeight="1" x14ac:dyDescent="0.2">
      <c r="A789" s="268">
        <v>21808</v>
      </c>
      <c r="B789" s="268" t="s">
        <v>289</v>
      </c>
      <c r="C789" s="64" t="s">
        <v>3774</v>
      </c>
      <c r="D789" s="268">
        <v>21768</v>
      </c>
      <c r="E789" s="268" t="s">
        <v>289</v>
      </c>
      <c r="F789" s="419">
        <v>16</v>
      </c>
      <c r="G789" s="371">
        <v>1</v>
      </c>
      <c r="H789" s="372">
        <v>743</v>
      </c>
      <c r="I789" s="197" t="s">
        <v>205</v>
      </c>
      <c r="J789" s="441" t="s">
        <v>265</v>
      </c>
      <c r="K789" s="434" t="s">
        <v>2220</v>
      </c>
      <c r="L789" s="345">
        <v>1</v>
      </c>
      <c r="M789" s="462">
        <v>1708</v>
      </c>
      <c r="N789" s="219"/>
      <c r="O789" s="220"/>
      <c r="P789" s="404"/>
      <c r="Q789" s="387"/>
      <c r="R789" s="387"/>
      <c r="S789" s="388"/>
      <c r="T789" s="389"/>
      <c r="U789" s="455"/>
      <c r="V789" s="404"/>
      <c r="W789" s="24"/>
      <c r="X789" s="32"/>
      <c r="Y789" s="32"/>
      <c r="Z789" s="24">
        <v>8</v>
      </c>
      <c r="AA789" s="24"/>
      <c r="AB789" s="24">
        <f t="shared" si="16"/>
        <v>0</v>
      </c>
      <c r="AC789" s="24">
        <v>3</v>
      </c>
      <c r="AD789" s="24">
        <v>2</v>
      </c>
      <c r="AE789" s="465"/>
      <c r="AF789" s="24" t="s">
        <v>286</v>
      </c>
      <c r="AG789" s="32" t="s">
        <v>4000</v>
      </c>
      <c r="AH789" s="250">
        <v>1</v>
      </c>
      <c r="AI789" s="250"/>
      <c r="AJ789" s="250"/>
      <c r="AK789" s="250">
        <v>33</v>
      </c>
      <c r="AL789" s="250">
        <v>64</v>
      </c>
      <c r="AM789" s="250"/>
      <c r="AN789" s="250"/>
      <c r="AO789" s="250"/>
      <c r="AP789" s="250"/>
      <c r="AQ789" s="250"/>
      <c r="AR789" s="252"/>
      <c r="AS789" s="19">
        <v>8</v>
      </c>
      <c r="AT789" s="19"/>
      <c r="AU789" s="19">
        <v>0</v>
      </c>
      <c r="AV789" s="19">
        <v>3</v>
      </c>
      <c r="AW789" s="19">
        <v>1</v>
      </c>
      <c r="AX789" s="250"/>
      <c r="AY789" s="19" t="s">
        <v>287</v>
      </c>
      <c r="AZ789" s="32" t="s">
        <v>2066</v>
      </c>
      <c r="BA789" s="19"/>
      <c r="BB789" s="19">
        <v>1</v>
      </c>
      <c r="BC789" s="19"/>
      <c r="BD789" s="19">
        <v>34</v>
      </c>
      <c r="BE789" s="19">
        <v>62</v>
      </c>
      <c r="BF789" s="19"/>
      <c r="BG789" s="19"/>
      <c r="BH789" s="19"/>
      <c r="BI789" s="19"/>
      <c r="BJ789" s="19"/>
      <c r="BK789" s="19"/>
      <c r="BL789" s="454">
        <v>1769</v>
      </c>
      <c r="BM789" s="229"/>
      <c r="BN789" s="200"/>
      <c r="BO789" s="219"/>
      <c r="BP789" s="220"/>
      <c r="BQ789" s="221"/>
      <c r="BR789" s="222"/>
      <c r="BS789" s="222"/>
      <c r="BT789" s="222"/>
      <c r="BU789" s="204"/>
      <c r="BV789" s="346">
        <v>1088</v>
      </c>
      <c r="BW789" s="13">
        <v>74</v>
      </c>
      <c r="BX789" s="13">
        <v>6</v>
      </c>
      <c r="BY789" s="59">
        <v>68</v>
      </c>
      <c r="BZ789" s="15"/>
      <c r="CA789" s="33">
        <v>15</v>
      </c>
      <c r="CB789" s="32"/>
      <c r="CC789" s="32"/>
      <c r="CD789" s="32" t="s">
        <v>154</v>
      </c>
      <c r="CE789" s="36">
        <v>471</v>
      </c>
      <c r="CF789" s="15">
        <v>3</v>
      </c>
      <c r="CG789" s="79">
        <v>710</v>
      </c>
      <c r="CH789" s="22" t="s">
        <v>32</v>
      </c>
      <c r="CI789" s="20">
        <v>2017</v>
      </c>
      <c r="CJ789" s="21" t="s">
        <v>30</v>
      </c>
      <c r="CK789" s="21" t="s">
        <v>30</v>
      </c>
      <c r="CL789" s="15"/>
      <c r="CM789" s="15"/>
      <c r="CN789" s="15"/>
      <c r="CO789" s="15"/>
      <c r="CP789" s="15"/>
    </row>
    <row r="790" spans="1:94" ht="26.1" customHeight="1" x14ac:dyDescent="0.2">
      <c r="A790" s="268">
        <v>21809</v>
      </c>
      <c r="B790" s="268" t="s">
        <v>289</v>
      </c>
      <c r="C790" s="64" t="s">
        <v>3775</v>
      </c>
      <c r="D790" s="268">
        <v>21769</v>
      </c>
      <c r="E790" s="268" t="s">
        <v>289</v>
      </c>
      <c r="F790" s="419">
        <v>16</v>
      </c>
      <c r="G790" s="371">
        <v>1</v>
      </c>
      <c r="H790" s="372">
        <v>744</v>
      </c>
      <c r="I790" s="197" t="s">
        <v>205</v>
      </c>
      <c r="J790" s="441" t="s">
        <v>265</v>
      </c>
      <c r="K790" s="434" t="s">
        <v>2219</v>
      </c>
      <c r="L790" s="345">
        <v>1</v>
      </c>
      <c r="M790" s="462">
        <v>1709</v>
      </c>
      <c r="N790" s="219">
        <v>3</v>
      </c>
      <c r="O790" s="220">
        <v>0</v>
      </c>
      <c r="P790" s="404">
        <v>3</v>
      </c>
      <c r="Q790" s="387"/>
      <c r="R790" s="387"/>
      <c r="S790" s="388"/>
      <c r="T790" s="389"/>
      <c r="U790" s="455"/>
      <c r="V790" s="404"/>
      <c r="W790" s="24"/>
      <c r="X790" s="32"/>
      <c r="Y790" s="32"/>
      <c r="Z790" s="24">
        <v>8</v>
      </c>
      <c r="AA790" s="24"/>
      <c r="AB790" s="24">
        <f t="shared" si="16"/>
        <v>0</v>
      </c>
      <c r="AC790" s="24">
        <v>3</v>
      </c>
      <c r="AD790" s="24">
        <v>2</v>
      </c>
      <c r="AE790" s="465" t="s">
        <v>3956</v>
      </c>
      <c r="AF790" s="24" t="s">
        <v>286</v>
      </c>
      <c r="AG790" s="32" t="s">
        <v>4000</v>
      </c>
      <c r="AH790" s="250">
        <v>1</v>
      </c>
      <c r="AI790" s="250"/>
      <c r="AJ790" s="250">
        <v>1</v>
      </c>
      <c r="AK790" s="250">
        <v>33</v>
      </c>
      <c r="AL790" s="250">
        <v>64</v>
      </c>
      <c r="AM790" s="250"/>
      <c r="AN790" s="250"/>
      <c r="AO790" s="250"/>
      <c r="AP790" s="250"/>
      <c r="AQ790" s="250"/>
      <c r="AR790" s="252"/>
      <c r="AS790" s="19">
        <v>8</v>
      </c>
      <c r="AT790" s="19"/>
      <c r="AU790" s="19">
        <v>0</v>
      </c>
      <c r="AV790" s="19">
        <v>3</v>
      </c>
      <c r="AW790" s="19">
        <v>2</v>
      </c>
      <c r="AX790" s="250"/>
      <c r="AY790" s="19" t="s">
        <v>287</v>
      </c>
      <c r="AZ790" s="32" t="s">
        <v>2063</v>
      </c>
      <c r="BA790" s="19"/>
      <c r="BB790" s="19"/>
      <c r="BC790" s="19"/>
      <c r="BD790" s="19">
        <v>34</v>
      </c>
      <c r="BE790" s="19">
        <v>62</v>
      </c>
      <c r="BF790" s="19"/>
      <c r="BG790" s="19"/>
      <c r="BH790" s="19"/>
      <c r="BI790" s="19"/>
      <c r="BJ790" s="19"/>
      <c r="BK790" s="19"/>
      <c r="BL790" s="454">
        <v>1770</v>
      </c>
      <c r="BM790" s="229"/>
      <c r="BN790" s="200"/>
      <c r="BO790" s="219"/>
      <c r="BP790" s="220"/>
      <c r="BQ790" s="221"/>
      <c r="BR790" s="222"/>
      <c r="BS790" s="222"/>
      <c r="BT790" s="222"/>
      <c r="BU790" s="204"/>
      <c r="BV790" s="346">
        <v>1088</v>
      </c>
      <c r="BW790" s="13">
        <v>74</v>
      </c>
      <c r="BX790" s="13">
        <v>6</v>
      </c>
      <c r="BY790" s="59">
        <v>68</v>
      </c>
      <c r="BZ790" s="15"/>
      <c r="CA790" s="33">
        <v>15</v>
      </c>
      <c r="CB790" s="32"/>
      <c r="CC790" s="32"/>
      <c r="CD790" s="32" t="s">
        <v>154</v>
      </c>
      <c r="CE790" s="36">
        <v>471</v>
      </c>
      <c r="CF790" s="15">
        <v>3</v>
      </c>
      <c r="CG790" s="79">
        <v>710</v>
      </c>
      <c r="CH790" s="22" t="s">
        <v>32</v>
      </c>
      <c r="CI790" s="20">
        <v>2017</v>
      </c>
      <c r="CJ790" s="21" t="s">
        <v>30</v>
      </c>
      <c r="CK790" s="21" t="s">
        <v>30</v>
      </c>
      <c r="CL790" s="15"/>
      <c r="CM790" s="15"/>
      <c r="CN790" s="15"/>
      <c r="CO790" s="15"/>
      <c r="CP790" s="15"/>
    </row>
    <row r="791" spans="1:94" ht="26.1" customHeight="1" x14ac:dyDescent="0.2">
      <c r="A791" s="268">
        <v>21810</v>
      </c>
      <c r="B791" s="268" t="s">
        <v>289</v>
      </c>
      <c r="C791" s="64" t="s">
        <v>3776</v>
      </c>
      <c r="D791" s="268">
        <v>21770</v>
      </c>
      <c r="E791" s="268" t="s">
        <v>289</v>
      </c>
      <c r="F791" s="419">
        <v>16</v>
      </c>
      <c r="G791" s="371">
        <v>1</v>
      </c>
      <c r="H791" s="372">
        <v>745</v>
      </c>
      <c r="I791" s="197" t="s">
        <v>205</v>
      </c>
      <c r="J791" s="441" t="s">
        <v>265</v>
      </c>
      <c r="K791" s="434" t="s">
        <v>2218</v>
      </c>
      <c r="L791" s="345">
        <v>1</v>
      </c>
      <c r="M791" s="462">
        <v>1710</v>
      </c>
      <c r="N791" s="219"/>
      <c r="O791" s="220"/>
      <c r="P791" s="404"/>
      <c r="Q791" s="387"/>
      <c r="R791" s="387"/>
      <c r="S791" s="388"/>
      <c r="T791" s="389"/>
      <c r="U791" s="455"/>
      <c r="V791" s="404"/>
      <c r="W791" s="24"/>
      <c r="X791" s="32"/>
      <c r="Y791" s="32"/>
      <c r="Z791" s="24">
        <v>6</v>
      </c>
      <c r="AA791" s="24"/>
      <c r="AB791" s="24">
        <f t="shared" si="16"/>
        <v>0</v>
      </c>
      <c r="AC791" s="24">
        <v>3</v>
      </c>
      <c r="AD791" s="24">
        <v>1</v>
      </c>
      <c r="AE791" s="465"/>
      <c r="AF791" s="24" t="s">
        <v>286</v>
      </c>
      <c r="AG791" s="32" t="s">
        <v>4000</v>
      </c>
      <c r="AH791" s="250"/>
      <c r="AI791" s="250"/>
      <c r="AJ791" s="250"/>
      <c r="AK791" s="250">
        <v>33</v>
      </c>
      <c r="AL791" s="250">
        <v>64</v>
      </c>
      <c r="AM791" s="250"/>
      <c r="AN791" s="250"/>
      <c r="AO791" s="250"/>
      <c r="AP791" s="250"/>
      <c r="AQ791" s="250"/>
      <c r="AR791" s="252"/>
      <c r="AS791" s="19">
        <v>8</v>
      </c>
      <c r="AT791" s="19"/>
      <c r="AU791" s="19">
        <v>0</v>
      </c>
      <c r="AV791" s="19">
        <v>3</v>
      </c>
      <c r="AW791" s="19">
        <v>2</v>
      </c>
      <c r="AX791" s="250"/>
      <c r="AY791" s="19" t="s">
        <v>287</v>
      </c>
      <c r="AZ791" s="32" t="s">
        <v>2063</v>
      </c>
      <c r="BA791" s="19"/>
      <c r="BB791" s="19"/>
      <c r="BC791" s="19"/>
      <c r="BD791" s="19">
        <v>34</v>
      </c>
      <c r="BE791" s="19">
        <v>62</v>
      </c>
      <c r="BF791" s="19"/>
      <c r="BG791" s="19"/>
      <c r="BH791" s="19"/>
      <c r="BI791" s="19"/>
      <c r="BJ791" s="19"/>
      <c r="BK791" s="19"/>
      <c r="BL791" s="454">
        <v>1770</v>
      </c>
      <c r="BM791" s="229"/>
      <c r="BN791" s="200"/>
      <c r="BO791" s="219"/>
      <c r="BP791" s="220"/>
      <c r="BQ791" s="221"/>
      <c r="BR791" s="222"/>
      <c r="BS791" s="222"/>
      <c r="BT791" s="222"/>
      <c r="BU791" s="204"/>
      <c r="BV791" s="346">
        <v>1088</v>
      </c>
      <c r="BW791" s="13">
        <v>74</v>
      </c>
      <c r="BX791" s="13">
        <v>6</v>
      </c>
      <c r="BY791" s="59">
        <v>68</v>
      </c>
      <c r="BZ791" s="15"/>
      <c r="CA791" s="33">
        <v>15</v>
      </c>
      <c r="CB791" s="32"/>
      <c r="CC791" s="32"/>
      <c r="CD791" s="32" t="s">
        <v>154</v>
      </c>
      <c r="CE791" s="36">
        <v>471</v>
      </c>
      <c r="CF791" s="15">
        <v>3</v>
      </c>
      <c r="CG791" s="79">
        <v>710</v>
      </c>
      <c r="CH791" s="22" t="s">
        <v>32</v>
      </c>
      <c r="CI791" s="20">
        <v>2017</v>
      </c>
      <c r="CJ791" s="21" t="s">
        <v>30</v>
      </c>
      <c r="CK791" s="21" t="s">
        <v>30</v>
      </c>
      <c r="CL791" s="15"/>
      <c r="CM791" s="15"/>
      <c r="CN791" s="15"/>
      <c r="CO791" s="15"/>
      <c r="CP791" s="15"/>
    </row>
    <row r="792" spans="1:94" ht="26.1" customHeight="1" x14ac:dyDescent="0.2">
      <c r="A792" s="268">
        <v>21811</v>
      </c>
      <c r="B792" s="268" t="s">
        <v>289</v>
      </c>
      <c r="C792" s="64" t="s">
        <v>3777</v>
      </c>
      <c r="D792" s="268">
        <v>21771</v>
      </c>
      <c r="E792" s="268" t="s">
        <v>289</v>
      </c>
      <c r="F792" s="419">
        <v>16</v>
      </c>
      <c r="G792" s="371">
        <v>1</v>
      </c>
      <c r="H792" s="372">
        <v>746</v>
      </c>
      <c r="I792" s="197" t="s">
        <v>205</v>
      </c>
      <c r="J792" s="441" t="s">
        <v>265</v>
      </c>
      <c r="K792" s="434" t="s">
        <v>2217</v>
      </c>
      <c r="L792" s="345">
        <v>1</v>
      </c>
      <c r="M792" s="462">
        <v>1711</v>
      </c>
      <c r="N792" s="219"/>
      <c r="O792" s="220"/>
      <c r="P792" s="404"/>
      <c r="Q792" s="387"/>
      <c r="R792" s="387"/>
      <c r="S792" s="388"/>
      <c r="T792" s="389"/>
      <c r="U792" s="455"/>
      <c r="V792" s="404"/>
      <c r="W792" s="24"/>
      <c r="X792" s="32"/>
      <c r="Y792" s="32"/>
      <c r="Z792" s="24">
        <v>8</v>
      </c>
      <c r="AA792" s="24"/>
      <c r="AB792" s="24">
        <f t="shared" si="16"/>
        <v>0</v>
      </c>
      <c r="AC792" s="24">
        <v>3</v>
      </c>
      <c r="AD792" s="24">
        <v>1</v>
      </c>
      <c r="AE792" s="465" t="s">
        <v>3980</v>
      </c>
      <c r="AF792" s="24" t="s">
        <v>286</v>
      </c>
      <c r="AG792" s="32" t="s">
        <v>4000</v>
      </c>
      <c r="AH792" s="250"/>
      <c r="AI792" s="250"/>
      <c r="AJ792" s="250"/>
      <c r="AK792" s="250">
        <v>33</v>
      </c>
      <c r="AL792" s="250">
        <v>61</v>
      </c>
      <c r="AM792" s="250"/>
      <c r="AN792" s="250"/>
      <c r="AO792" s="250"/>
      <c r="AP792" s="250"/>
      <c r="AQ792" s="250"/>
      <c r="AR792" s="252"/>
      <c r="AS792" s="19">
        <v>8</v>
      </c>
      <c r="AT792" s="19"/>
      <c r="AU792" s="19">
        <v>0</v>
      </c>
      <c r="AV792" s="19">
        <v>3</v>
      </c>
      <c r="AW792" s="19">
        <v>2</v>
      </c>
      <c r="AX792" s="250"/>
      <c r="AY792" s="19" t="s">
        <v>287</v>
      </c>
      <c r="AZ792" s="32" t="s">
        <v>2063</v>
      </c>
      <c r="BA792" s="19"/>
      <c r="BB792" s="19"/>
      <c r="BC792" s="19"/>
      <c r="BD792" s="19">
        <v>34</v>
      </c>
      <c r="BE792" s="19">
        <v>62</v>
      </c>
      <c r="BF792" s="19"/>
      <c r="BG792" s="19"/>
      <c r="BH792" s="19"/>
      <c r="BI792" s="19"/>
      <c r="BJ792" s="19"/>
      <c r="BK792" s="19"/>
      <c r="BL792" s="454">
        <v>1770</v>
      </c>
      <c r="BM792" s="229"/>
      <c r="BN792" s="200"/>
      <c r="BO792" s="219"/>
      <c r="BP792" s="220"/>
      <c r="BQ792" s="221"/>
      <c r="BR792" s="222"/>
      <c r="BS792" s="222"/>
      <c r="BT792" s="222"/>
      <c r="BU792" s="204"/>
      <c r="BV792" s="346">
        <v>1088</v>
      </c>
      <c r="BW792" s="13">
        <v>74</v>
      </c>
      <c r="BX792" s="13">
        <v>6</v>
      </c>
      <c r="BY792" s="59">
        <v>68</v>
      </c>
      <c r="BZ792" s="15"/>
      <c r="CA792" s="33">
        <v>15</v>
      </c>
      <c r="CB792" s="32"/>
      <c r="CC792" s="32"/>
      <c r="CD792" s="32" t="s">
        <v>154</v>
      </c>
      <c r="CE792" s="36">
        <v>471</v>
      </c>
      <c r="CF792" s="15">
        <v>3</v>
      </c>
      <c r="CG792" s="79">
        <v>710</v>
      </c>
      <c r="CH792" s="22" t="s">
        <v>32</v>
      </c>
      <c r="CI792" s="20">
        <v>2017</v>
      </c>
      <c r="CJ792" s="21" t="s">
        <v>30</v>
      </c>
      <c r="CK792" s="21" t="s">
        <v>30</v>
      </c>
      <c r="CL792" s="15"/>
      <c r="CM792" s="15"/>
      <c r="CN792" s="15"/>
      <c r="CO792" s="15"/>
      <c r="CP792" s="15"/>
    </row>
    <row r="793" spans="1:94" ht="26.1" customHeight="1" x14ac:dyDescent="0.2">
      <c r="A793" s="268">
        <v>21812</v>
      </c>
      <c r="B793" s="268" t="s">
        <v>289</v>
      </c>
      <c r="C793" s="64" t="s">
        <v>3778</v>
      </c>
      <c r="D793" s="268">
        <v>21772</v>
      </c>
      <c r="E793" s="268" t="s">
        <v>289</v>
      </c>
      <c r="F793" s="419">
        <v>16</v>
      </c>
      <c r="G793" s="371">
        <v>1</v>
      </c>
      <c r="H793" s="372">
        <v>747</v>
      </c>
      <c r="I793" s="197" t="s">
        <v>205</v>
      </c>
      <c r="J793" s="441" t="s">
        <v>265</v>
      </c>
      <c r="K793" s="434" t="s">
        <v>2216</v>
      </c>
      <c r="L793" s="345">
        <v>1</v>
      </c>
      <c r="M793" s="462">
        <v>1712</v>
      </c>
      <c r="N793" s="219">
        <v>2</v>
      </c>
      <c r="O793" s="220">
        <v>0</v>
      </c>
      <c r="P793" s="404">
        <v>2</v>
      </c>
      <c r="Q793" s="387"/>
      <c r="R793" s="387"/>
      <c r="S793" s="388"/>
      <c r="T793" s="389"/>
      <c r="U793" s="455"/>
      <c r="V793" s="404"/>
      <c r="W793" s="24"/>
      <c r="X793" s="32"/>
      <c r="Y793" s="32"/>
      <c r="Z793" s="24">
        <v>6</v>
      </c>
      <c r="AA793" s="24"/>
      <c r="AB793" s="24">
        <f t="shared" si="16"/>
        <v>0</v>
      </c>
      <c r="AC793" s="24">
        <v>1</v>
      </c>
      <c r="AD793" s="24">
        <v>1</v>
      </c>
      <c r="AE793" s="465" t="s">
        <v>1126</v>
      </c>
      <c r="AF793" s="24" t="s">
        <v>286</v>
      </c>
      <c r="AG793" s="32">
        <v>1</v>
      </c>
      <c r="AH793" s="250"/>
      <c r="AI793" s="250"/>
      <c r="AJ793" s="250"/>
      <c r="AK793" s="250">
        <v>33</v>
      </c>
      <c r="AL793" s="250">
        <v>61</v>
      </c>
      <c r="AM793" s="250"/>
      <c r="AN793" s="250"/>
      <c r="AO793" s="250"/>
      <c r="AP793" s="250"/>
      <c r="AQ793" s="250"/>
      <c r="AR793" s="252"/>
      <c r="AS793" s="19">
        <v>6</v>
      </c>
      <c r="AT793" s="19"/>
      <c r="AU793" s="19">
        <v>0</v>
      </c>
      <c r="AV793" s="19">
        <v>1</v>
      </c>
      <c r="AW793" s="19">
        <v>1</v>
      </c>
      <c r="AX793" s="250"/>
      <c r="AY793" s="19" t="s">
        <v>287</v>
      </c>
      <c r="AZ793" s="32" t="s">
        <v>2068</v>
      </c>
      <c r="BA793" s="19"/>
      <c r="BB793" s="19"/>
      <c r="BC793" s="19"/>
      <c r="BD793" s="19">
        <v>34</v>
      </c>
      <c r="BE793" s="19">
        <v>65</v>
      </c>
      <c r="BF793" s="19"/>
      <c r="BG793" s="19"/>
      <c r="BH793" s="19"/>
      <c r="BI793" s="19"/>
      <c r="BJ793" s="19"/>
      <c r="BK793" s="19"/>
      <c r="BL793" s="454">
        <v>1771</v>
      </c>
      <c r="BM793" s="229"/>
      <c r="BN793" s="200"/>
      <c r="BO793" s="219"/>
      <c r="BP793" s="220"/>
      <c r="BQ793" s="221"/>
      <c r="BR793" s="222"/>
      <c r="BS793" s="222"/>
      <c r="BT793" s="222"/>
      <c r="BU793" s="204"/>
      <c r="BV793" s="346">
        <v>1088</v>
      </c>
      <c r="BW793" s="13">
        <v>74</v>
      </c>
      <c r="BX793" s="13">
        <v>6</v>
      </c>
      <c r="BY793" s="59">
        <v>68</v>
      </c>
      <c r="BZ793" s="15"/>
      <c r="CA793" s="33">
        <v>15</v>
      </c>
      <c r="CB793" s="32"/>
      <c r="CC793" s="32"/>
      <c r="CD793" s="32" t="s">
        <v>154</v>
      </c>
      <c r="CE793" s="36">
        <v>471</v>
      </c>
      <c r="CF793" s="15">
        <v>3</v>
      </c>
      <c r="CG793" s="79">
        <v>710</v>
      </c>
      <c r="CH793" s="22" t="s">
        <v>32</v>
      </c>
      <c r="CI793" s="20">
        <v>2017</v>
      </c>
      <c r="CJ793" s="21" t="s">
        <v>30</v>
      </c>
      <c r="CK793" s="21" t="s">
        <v>30</v>
      </c>
      <c r="CL793" s="15"/>
      <c r="CM793" s="15"/>
      <c r="CN793" s="15"/>
      <c r="CO793" s="15"/>
      <c r="CP793" s="15"/>
    </row>
    <row r="794" spans="1:94" ht="26.1" customHeight="1" x14ac:dyDescent="0.2">
      <c r="A794" s="268">
        <v>21813</v>
      </c>
      <c r="B794" s="268" t="s">
        <v>289</v>
      </c>
      <c r="C794" s="64" t="s">
        <v>3779</v>
      </c>
      <c r="D794" s="268">
        <v>21773</v>
      </c>
      <c r="E794" s="268" t="s">
        <v>289</v>
      </c>
      <c r="F794" s="419">
        <v>16</v>
      </c>
      <c r="G794" s="371">
        <v>1</v>
      </c>
      <c r="H794" s="372">
        <v>748</v>
      </c>
      <c r="I794" s="197" t="s">
        <v>205</v>
      </c>
      <c r="J794" s="441" t="s">
        <v>265</v>
      </c>
      <c r="K794" s="434" t="s">
        <v>2215</v>
      </c>
      <c r="L794" s="345">
        <v>1</v>
      </c>
      <c r="M794" s="462">
        <v>1713</v>
      </c>
      <c r="N794" s="219"/>
      <c r="O794" s="220"/>
      <c r="P794" s="404"/>
      <c r="Q794" s="387"/>
      <c r="R794" s="387"/>
      <c r="S794" s="388"/>
      <c r="T794" s="389"/>
      <c r="U794" s="455"/>
      <c r="V794" s="404"/>
      <c r="W794" s="24"/>
      <c r="X794" s="32"/>
      <c r="Y794" s="32"/>
      <c r="Z794" s="24">
        <v>6</v>
      </c>
      <c r="AA794" s="24"/>
      <c r="AB794" s="24">
        <f t="shared" si="16"/>
        <v>0</v>
      </c>
      <c r="AC794" s="24">
        <v>1</v>
      </c>
      <c r="AD794" s="24">
        <v>1</v>
      </c>
      <c r="AE794" s="465"/>
      <c r="AF794" s="24" t="s">
        <v>286</v>
      </c>
      <c r="AG794" s="32" t="s">
        <v>4000</v>
      </c>
      <c r="AH794" s="250"/>
      <c r="AI794" s="250"/>
      <c r="AJ794" s="250"/>
      <c r="AK794" s="250">
        <v>33</v>
      </c>
      <c r="AL794" s="250">
        <v>61</v>
      </c>
      <c r="AM794" s="250"/>
      <c r="AN794" s="250"/>
      <c r="AO794" s="250"/>
      <c r="AP794" s="250"/>
      <c r="AQ794" s="250"/>
      <c r="AR794" s="252"/>
      <c r="AS794" s="19">
        <v>8</v>
      </c>
      <c r="AT794" s="19"/>
      <c r="AU794" s="19">
        <v>0</v>
      </c>
      <c r="AV794" s="19">
        <v>1</v>
      </c>
      <c r="AW794" s="19">
        <v>1</v>
      </c>
      <c r="AX794" s="250"/>
      <c r="AY794" s="19" t="s">
        <v>287</v>
      </c>
      <c r="AZ794" s="32" t="s">
        <v>2068</v>
      </c>
      <c r="BA794" s="19"/>
      <c r="BB794" s="19"/>
      <c r="BC794" s="19"/>
      <c r="BD794" s="19">
        <v>34</v>
      </c>
      <c r="BE794" s="19">
        <v>65</v>
      </c>
      <c r="BF794" s="19"/>
      <c r="BG794" s="19"/>
      <c r="BH794" s="19"/>
      <c r="BI794" s="19"/>
      <c r="BJ794" s="19"/>
      <c r="BK794" s="19"/>
      <c r="BL794" s="454">
        <v>1771</v>
      </c>
      <c r="BM794" s="229"/>
      <c r="BN794" s="200"/>
      <c r="BO794" s="219"/>
      <c r="BP794" s="220"/>
      <c r="BQ794" s="221"/>
      <c r="BR794" s="222"/>
      <c r="BS794" s="222"/>
      <c r="BT794" s="222"/>
      <c r="BU794" s="204"/>
      <c r="BV794" s="346">
        <v>1088</v>
      </c>
      <c r="BW794" s="13">
        <v>74</v>
      </c>
      <c r="BX794" s="13">
        <v>6</v>
      </c>
      <c r="BY794" s="59">
        <v>68</v>
      </c>
      <c r="BZ794" s="15"/>
      <c r="CA794" s="33">
        <v>15</v>
      </c>
      <c r="CB794" s="32"/>
      <c r="CC794" s="32"/>
      <c r="CD794" s="32" t="s">
        <v>154</v>
      </c>
      <c r="CE794" s="36">
        <v>471</v>
      </c>
      <c r="CF794" s="15">
        <v>3</v>
      </c>
      <c r="CG794" s="79">
        <v>710</v>
      </c>
      <c r="CH794" s="22" t="s">
        <v>32</v>
      </c>
      <c r="CI794" s="20">
        <v>2017</v>
      </c>
      <c r="CJ794" s="21" t="s">
        <v>30</v>
      </c>
      <c r="CK794" s="21" t="s">
        <v>30</v>
      </c>
      <c r="CL794" s="15"/>
      <c r="CM794" s="15"/>
      <c r="CN794" s="15"/>
      <c r="CO794" s="15"/>
      <c r="CP794" s="15"/>
    </row>
    <row r="795" spans="1:94" ht="26.1" customHeight="1" x14ac:dyDescent="0.2">
      <c r="A795" s="268">
        <v>21814</v>
      </c>
      <c r="B795" s="268" t="s">
        <v>289</v>
      </c>
      <c r="C795" s="64" t="s">
        <v>3780</v>
      </c>
      <c r="D795" s="268">
        <v>21774</v>
      </c>
      <c r="E795" s="268" t="s">
        <v>289</v>
      </c>
      <c r="F795" s="419">
        <v>16</v>
      </c>
      <c r="G795" s="371">
        <v>1</v>
      </c>
      <c r="H795" s="372">
        <v>749</v>
      </c>
      <c r="I795" s="197" t="s">
        <v>205</v>
      </c>
      <c r="J795" s="441" t="s">
        <v>265</v>
      </c>
      <c r="K795" s="434" t="s">
        <v>2214</v>
      </c>
      <c r="L795" s="345">
        <v>1</v>
      </c>
      <c r="M795" s="462">
        <v>1714</v>
      </c>
      <c r="N795" s="219">
        <v>2</v>
      </c>
      <c r="O795" s="220">
        <v>0</v>
      </c>
      <c r="P795" s="404">
        <v>2</v>
      </c>
      <c r="Q795" s="387"/>
      <c r="R795" s="387"/>
      <c r="S795" s="388"/>
      <c r="T795" s="389"/>
      <c r="U795" s="455"/>
      <c r="V795" s="404"/>
      <c r="W795" s="24"/>
      <c r="X795" s="32"/>
      <c r="Y795" s="32"/>
      <c r="Z795" s="24">
        <v>8</v>
      </c>
      <c r="AA795" s="24"/>
      <c r="AB795" s="24">
        <f t="shared" si="16"/>
        <v>0</v>
      </c>
      <c r="AC795" s="24">
        <v>1</v>
      </c>
      <c r="AD795" s="24">
        <v>1</v>
      </c>
      <c r="AE795" s="465"/>
      <c r="AF795" s="24" t="s">
        <v>286</v>
      </c>
      <c r="AG795" s="32">
        <v>4</v>
      </c>
      <c r="AH795" s="250"/>
      <c r="AI795" s="250"/>
      <c r="AJ795" s="250"/>
      <c r="AK795" s="250">
        <v>33</v>
      </c>
      <c r="AL795" s="250">
        <v>61</v>
      </c>
      <c r="AM795" s="250"/>
      <c r="AN795" s="250"/>
      <c r="AO795" s="250"/>
      <c r="AP795" s="250"/>
      <c r="AQ795" s="250"/>
      <c r="AR795" s="252"/>
      <c r="AS795" s="19">
        <v>8</v>
      </c>
      <c r="AT795" s="19"/>
      <c r="AU795" s="19">
        <v>0</v>
      </c>
      <c r="AV795" s="19">
        <v>1</v>
      </c>
      <c r="AW795" s="19">
        <v>1</v>
      </c>
      <c r="AX795" s="250"/>
      <c r="AY795" s="19" t="s">
        <v>287</v>
      </c>
      <c r="AZ795" s="32" t="s">
        <v>2064</v>
      </c>
      <c r="BA795" s="19"/>
      <c r="BB795" s="19"/>
      <c r="BC795" s="19">
        <v>1</v>
      </c>
      <c r="BD795" s="19">
        <v>34</v>
      </c>
      <c r="BE795" s="19">
        <v>58</v>
      </c>
      <c r="BF795" s="19"/>
      <c r="BG795" s="19"/>
      <c r="BH795" s="19"/>
      <c r="BI795" s="19"/>
      <c r="BJ795" s="19"/>
      <c r="BK795" s="19"/>
      <c r="BL795" s="454">
        <v>1772</v>
      </c>
      <c r="BM795" s="229"/>
      <c r="BN795" s="200"/>
      <c r="BO795" s="219"/>
      <c r="BP795" s="220"/>
      <c r="BQ795" s="221"/>
      <c r="BR795" s="222"/>
      <c r="BS795" s="222"/>
      <c r="BT795" s="222"/>
      <c r="BU795" s="204"/>
      <c r="BV795" s="346">
        <v>1088</v>
      </c>
      <c r="BW795" s="13">
        <v>74</v>
      </c>
      <c r="BX795" s="13">
        <v>6</v>
      </c>
      <c r="BY795" s="59">
        <v>68</v>
      </c>
      <c r="BZ795" s="15"/>
      <c r="CA795" s="33">
        <v>15</v>
      </c>
      <c r="CB795" s="32"/>
      <c r="CC795" s="32"/>
      <c r="CD795" s="32" t="s">
        <v>154</v>
      </c>
      <c r="CE795" s="36">
        <v>471</v>
      </c>
      <c r="CF795" s="15">
        <v>3</v>
      </c>
      <c r="CG795" s="79">
        <v>710</v>
      </c>
      <c r="CH795" s="22" t="s">
        <v>32</v>
      </c>
      <c r="CI795" s="20">
        <v>2017</v>
      </c>
      <c r="CJ795" s="21" t="s">
        <v>30</v>
      </c>
      <c r="CK795" s="21" t="s">
        <v>30</v>
      </c>
      <c r="CL795" s="15"/>
      <c r="CM795" s="15"/>
      <c r="CN795" s="15"/>
      <c r="CO795" s="15"/>
      <c r="CP795" s="15"/>
    </row>
    <row r="796" spans="1:94" ht="26.1" customHeight="1" x14ac:dyDescent="0.2">
      <c r="A796" s="268">
        <v>21815</v>
      </c>
      <c r="B796" s="268" t="s">
        <v>289</v>
      </c>
      <c r="C796" s="64" t="s">
        <v>3781</v>
      </c>
      <c r="D796" s="268">
        <v>21775</v>
      </c>
      <c r="E796" s="268" t="s">
        <v>289</v>
      </c>
      <c r="F796" s="419">
        <v>16</v>
      </c>
      <c r="G796" s="371">
        <v>1</v>
      </c>
      <c r="H796" s="372">
        <v>750</v>
      </c>
      <c r="I796" s="197" t="s">
        <v>205</v>
      </c>
      <c r="J796" s="441" t="s">
        <v>265</v>
      </c>
      <c r="K796" s="434" t="s">
        <v>2213</v>
      </c>
      <c r="L796" s="345">
        <v>1</v>
      </c>
      <c r="M796" s="462">
        <v>1715</v>
      </c>
      <c r="N796" s="219"/>
      <c r="O796" s="220"/>
      <c r="P796" s="404"/>
      <c r="Q796" s="387"/>
      <c r="R796" s="387"/>
      <c r="S796" s="388"/>
      <c r="T796" s="389"/>
      <c r="U796" s="455"/>
      <c r="V796" s="404"/>
      <c r="W796" s="24"/>
      <c r="X796" s="32"/>
      <c r="Y796" s="32"/>
      <c r="Z796" s="24">
        <v>8</v>
      </c>
      <c r="AA796" s="24"/>
      <c r="AB796" s="24">
        <f t="shared" si="16"/>
        <v>0</v>
      </c>
      <c r="AC796" s="24">
        <v>1</v>
      </c>
      <c r="AD796" s="24">
        <v>1</v>
      </c>
      <c r="AE796" s="465"/>
      <c r="AF796" s="24" t="s">
        <v>286</v>
      </c>
      <c r="AG796" s="32">
        <v>4</v>
      </c>
      <c r="AH796" s="250">
        <v>1</v>
      </c>
      <c r="AI796" s="250"/>
      <c r="AJ796" s="250"/>
      <c r="AK796" s="250">
        <v>33</v>
      </c>
      <c r="AL796" s="250">
        <v>61</v>
      </c>
      <c r="AM796" s="250"/>
      <c r="AN796" s="250"/>
      <c r="AO796" s="250"/>
      <c r="AP796" s="250"/>
      <c r="AQ796" s="250"/>
      <c r="AR796" s="252"/>
      <c r="AS796" s="19">
        <v>8</v>
      </c>
      <c r="AT796" s="19"/>
      <c r="AU796" s="19">
        <v>0</v>
      </c>
      <c r="AV796" s="19">
        <v>1</v>
      </c>
      <c r="AW796" s="19">
        <v>1</v>
      </c>
      <c r="AX796" s="250"/>
      <c r="AY796" s="19" t="s">
        <v>287</v>
      </c>
      <c r="AZ796" s="32" t="s">
        <v>2064</v>
      </c>
      <c r="BA796" s="19"/>
      <c r="BB796" s="19"/>
      <c r="BC796" s="19">
        <v>1</v>
      </c>
      <c r="BD796" s="19">
        <v>34</v>
      </c>
      <c r="BE796" s="19">
        <v>58</v>
      </c>
      <c r="BF796" s="19"/>
      <c r="BG796" s="19"/>
      <c r="BH796" s="19"/>
      <c r="BI796" s="19"/>
      <c r="BJ796" s="19"/>
      <c r="BK796" s="19"/>
      <c r="BL796" s="454">
        <v>1772</v>
      </c>
      <c r="BM796" s="229"/>
      <c r="BN796" s="200"/>
      <c r="BO796" s="219"/>
      <c r="BP796" s="220"/>
      <c r="BQ796" s="221"/>
      <c r="BR796" s="222"/>
      <c r="BS796" s="222"/>
      <c r="BT796" s="222"/>
      <c r="BU796" s="204"/>
      <c r="BV796" s="346">
        <v>1088</v>
      </c>
      <c r="BW796" s="13">
        <v>74</v>
      </c>
      <c r="BX796" s="13">
        <v>6</v>
      </c>
      <c r="BY796" s="59">
        <v>68</v>
      </c>
      <c r="BZ796" s="15"/>
      <c r="CA796" s="33">
        <v>15</v>
      </c>
      <c r="CB796" s="32"/>
      <c r="CC796" s="32"/>
      <c r="CD796" s="32" t="s">
        <v>154</v>
      </c>
      <c r="CE796" s="36">
        <v>471</v>
      </c>
      <c r="CF796" s="15">
        <v>3</v>
      </c>
      <c r="CG796" s="79">
        <v>710</v>
      </c>
      <c r="CH796" s="22" t="s">
        <v>32</v>
      </c>
      <c r="CI796" s="20">
        <v>2017</v>
      </c>
      <c r="CJ796" s="21" t="s">
        <v>30</v>
      </c>
      <c r="CK796" s="21" t="s">
        <v>30</v>
      </c>
      <c r="CL796" s="15"/>
      <c r="CM796" s="15"/>
      <c r="CN796" s="15"/>
      <c r="CO796" s="15"/>
      <c r="CP796" s="15"/>
    </row>
    <row r="797" spans="1:94" ht="26.1" customHeight="1" x14ac:dyDescent="0.2">
      <c r="A797" s="268">
        <v>21816</v>
      </c>
      <c r="B797" s="268" t="s">
        <v>289</v>
      </c>
      <c r="C797" s="64" t="s">
        <v>3782</v>
      </c>
      <c r="D797" s="268">
        <v>21776</v>
      </c>
      <c r="E797" s="268" t="s">
        <v>289</v>
      </c>
      <c r="F797" s="419">
        <v>16</v>
      </c>
      <c r="G797" s="371">
        <v>1</v>
      </c>
      <c r="H797" s="372">
        <v>751</v>
      </c>
      <c r="I797" s="197" t="s">
        <v>205</v>
      </c>
      <c r="J797" s="441" t="s">
        <v>265</v>
      </c>
      <c r="K797" s="434" t="s">
        <v>2212</v>
      </c>
      <c r="L797" s="345">
        <v>1</v>
      </c>
      <c r="M797" s="462">
        <v>1716</v>
      </c>
      <c r="N797" s="219">
        <v>2</v>
      </c>
      <c r="O797" s="220">
        <v>0</v>
      </c>
      <c r="P797" s="404">
        <v>2</v>
      </c>
      <c r="Q797" s="387"/>
      <c r="R797" s="387"/>
      <c r="S797" s="388"/>
      <c r="T797" s="389"/>
      <c r="U797" s="455"/>
      <c r="V797" s="404"/>
      <c r="W797" s="24"/>
      <c r="X797" s="32"/>
      <c r="Y797" s="32"/>
      <c r="Z797" s="24">
        <v>8</v>
      </c>
      <c r="AA797" s="24"/>
      <c r="AB797" s="24">
        <f t="shared" si="16"/>
        <v>0</v>
      </c>
      <c r="AC797" s="24">
        <v>2</v>
      </c>
      <c r="AD797" s="24">
        <v>2</v>
      </c>
      <c r="AE797" s="465"/>
      <c r="AF797" s="24" t="s">
        <v>286</v>
      </c>
      <c r="AG797" s="32">
        <v>5</v>
      </c>
      <c r="AH797" s="250">
        <v>1</v>
      </c>
      <c r="AI797" s="250"/>
      <c r="AJ797" s="250"/>
      <c r="AK797" s="250">
        <v>33</v>
      </c>
      <c r="AL797" s="250">
        <v>61</v>
      </c>
      <c r="AM797" s="250"/>
      <c r="AN797" s="250"/>
      <c r="AO797" s="250"/>
      <c r="AP797" s="250"/>
      <c r="AQ797" s="250"/>
      <c r="AR797" s="252"/>
      <c r="AS797" s="19">
        <v>8</v>
      </c>
      <c r="AT797" s="19"/>
      <c r="AU797" s="19">
        <v>0</v>
      </c>
      <c r="AV797" s="19">
        <v>3</v>
      </c>
      <c r="AW797" s="19">
        <v>2</v>
      </c>
      <c r="AX797" s="250"/>
      <c r="AY797" s="19" t="s">
        <v>287</v>
      </c>
      <c r="AZ797" s="32" t="s">
        <v>2067</v>
      </c>
      <c r="BA797" s="19"/>
      <c r="BB797" s="19"/>
      <c r="BC797" s="19"/>
      <c r="BD797" s="19">
        <v>34</v>
      </c>
      <c r="BE797" s="19">
        <v>58</v>
      </c>
      <c r="BF797" s="19"/>
      <c r="BG797" s="19"/>
      <c r="BH797" s="19"/>
      <c r="BI797" s="19"/>
      <c r="BJ797" s="19"/>
      <c r="BK797" s="19"/>
      <c r="BL797" s="454">
        <v>1773</v>
      </c>
      <c r="BM797" s="229"/>
      <c r="BN797" s="200"/>
      <c r="BO797" s="219"/>
      <c r="BP797" s="220"/>
      <c r="BQ797" s="221"/>
      <c r="BR797" s="222"/>
      <c r="BS797" s="222"/>
      <c r="BT797" s="222"/>
      <c r="BU797" s="204"/>
      <c r="BV797" s="346">
        <v>1088</v>
      </c>
      <c r="BW797" s="13">
        <v>74</v>
      </c>
      <c r="BX797" s="13">
        <v>6</v>
      </c>
      <c r="BY797" s="59">
        <v>68</v>
      </c>
      <c r="BZ797" s="15"/>
      <c r="CA797" s="33">
        <v>15</v>
      </c>
      <c r="CB797" s="32"/>
      <c r="CC797" s="32"/>
      <c r="CD797" s="32" t="s">
        <v>154</v>
      </c>
      <c r="CE797" s="36">
        <v>471</v>
      </c>
      <c r="CF797" s="15">
        <v>3</v>
      </c>
      <c r="CG797" s="79">
        <v>710</v>
      </c>
      <c r="CH797" s="22" t="s">
        <v>32</v>
      </c>
      <c r="CI797" s="20">
        <v>2017</v>
      </c>
      <c r="CJ797" s="21" t="s">
        <v>30</v>
      </c>
      <c r="CK797" s="21" t="s">
        <v>30</v>
      </c>
      <c r="CL797" s="15"/>
      <c r="CM797" s="15"/>
      <c r="CN797" s="15"/>
      <c r="CO797" s="15"/>
      <c r="CP797" s="15"/>
    </row>
    <row r="798" spans="1:94" ht="26.1" customHeight="1" x14ac:dyDescent="0.2">
      <c r="A798" s="268">
        <v>21817</v>
      </c>
      <c r="B798" s="268" t="s">
        <v>289</v>
      </c>
      <c r="C798" s="64" t="s">
        <v>3783</v>
      </c>
      <c r="D798" s="268">
        <v>21777</v>
      </c>
      <c r="E798" s="268" t="s">
        <v>289</v>
      </c>
      <c r="F798" s="419">
        <v>16</v>
      </c>
      <c r="G798" s="371">
        <v>1</v>
      </c>
      <c r="H798" s="372">
        <v>752</v>
      </c>
      <c r="I798" s="197" t="s">
        <v>205</v>
      </c>
      <c r="J798" s="441" t="s">
        <v>265</v>
      </c>
      <c r="K798" s="434" t="s">
        <v>2211</v>
      </c>
      <c r="L798" s="345">
        <v>1</v>
      </c>
      <c r="M798" s="462">
        <v>1717</v>
      </c>
      <c r="N798" s="219"/>
      <c r="O798" s="220"/>
      <c r="P798" s="404"/>
      <c r="Q798" s="387"/>
      <c r="R798" s="387"/>
      <c r="S798" s="388"/>
      <c r="T798" s="389"/>
      <c r="U798" s="455"/>
      <c r="V798" s="404"/>
      <c r="W798" s="24"/>
      <c r="X798" s="32"/>
      <c r="Y798" s="32"/>
      <c r="Z798" s="24">
        <v>8</v>
      </c>
      <c r="AA798" s="24"/>
      <c r="AB798" s="24">
        <f t="shared" si="16"/>
        <v>0</v>
      </c>
      <c r="AC798" s="24">
        <v>1</v>
      </c>
      <c r="AD798" s="24">
        <v>2</v>
      </c>
      <c r="AE798" s="465"/>
      <c r="AF798" s="24" t="s">
        <v>286</v>
      </c>
      <c r="AG798" s="32" t="s">
        <v>4000</v>
      </c>
      <c r="AH798" s="250"/>
      <c r="AI798" s="250"/>
      <c r="AJ798" s="250"/>
      <c r="AK798" s="250">
        <v>33</v>
      </c>
      <c r="AL798" s="250">
        <v>61</v>
      </c>
      <c r="AM798" s="250"/>
      <c r="AN798" s="250"/>
      <c r="AO798" s="250"/>
      <c r="AP798" s="250"/>
      <c r="AQ798" s="250"/>
      <c r="AR798" s="252"/>
      <c r="AS798" s="19">
        <v>8</v>
      </c>
      <c r="AT798" s="19"/>
      <c r="AU798" s="19">
        <v>0</v>
      </c>
      <c r="AV798" s="19">
        <v>3</v>
      </c>
      <c r="AW798" s="19">
        <v>2</v>
      </c>
      <c r="AX798" s="250"/>
      <c r="AY798" s="19" t="s">
        <v>287</v>
      </c>
      <c r="AZ798" s="32" t="s">
        <v>2067</v>
      </c>
      <c r="BA798" s="19"/>
      <c r="BB798" s="19"/>
      <c r="BC798" s="19"/>
      <c r="BD798" s="19">
        <v>34</v>
      </c>
      <c r="BE798" s="19">
        <v>58</v>
      </c>
      <c r="BF798" s="19"/>
      <c r="BG798" s="19"/>
      <c r="BH798" s="19"/>
      <c r="BI798" s="19"/>
      <c r="BJ798" s="19"/>
      <c r="BK798" s="19"/>
      <c r="BL798" s="454">
        <v>1773</v>
      </c>
      <c r="BM798" s="229"/>
      <c r="BN798" s="200"/>
      <c r="BO798" s="219"/>
      <c r="BP798" s="220"/>
      <c r="BQ798" s="221"/>
      <c r="BR798" s="222"/>
      <c r="BS798" s="222"/>
      <c r="BT798" s="222"/>
      <c r="BU798" s="204"/>
      <c r="BV798" s="346">
        <v>1088</v>
      </c>
      <c r="BW798" s="13">
        <v>74</v>
      </c>
      <c r="BX798" s="13">
        <v>6</v>
      </c>
      <c r="BY798" s="59">
        <v>68</v>
      </c>
      <c r="BZ798" s="15"/>
      <c r="CA798" s="33">
        <v>15</v>
      </c>
      <c r="CB798" s="32"/>
      <c r="CC798" s="32"/>
      <c r="CD798" s="32" t="s">
        <v>154</v>
      </c>
      <c r="CE798" s="36">
        <v>471</v>
      </c>
      <c r="CF798" s="15">
        <v>3</v>
      </c>
      <c r="CG798" s="79">
        <v>710</v>
      </c>
      <c r="CH798" s="22" t="s">
        <v>32</v>
      </c>
      <c r="CI798" s="20">
        <v>2017</v>
      </c>
      <c r="CJ798" s="21" t="s">
        <v>30</v>
      </c>
      <c r="CK798" s="21" t="s">
        <v>30</v>
      </c>
      <c r="CL798" s="15"/>
      <c r="CM798" s="15"/>
      <c r="CN798" s="15"/>
      <c r="CO798" s="15"/>
      <c r="CP798" s="15"/>
    </row>
    <row r="799" spans="1:94" ht="26.1" customHeight="1" x14ac:dyDescent="0.2">
      <c r="A799" s="268">
        <v>21818</v>
      </c>
      <c r="B799" s="268" t="s">
        <v>289</v>
      </c>
      <c r="C799" s="64" t="s">
        <v>3784</v>
      </c>
      <c r="D799" s="268">
        <v>21778</v>
      </c>
      <c r="E799" s="268" t="s">
        <v>289</v>
      </c>
      <c r="F799" s="419">
        <v>16</v>
      </c>
      <c r="G799" s="371">
        <v>1</v>
      </c>
      <c r="H799" s="372">
        <v>753</v>
      </c>
      <c r="I799" s="197" t="s">
        <v>205</v>
      </c>
      <c r="J799" s="441" t="s">
        <v>265</v>
      </c>
      <c r="K799" s="434" t="s">
        <v>2210</v>
      </c>
      <c r="L799" s="345">
        <v>1</v>
      </c>
      <c r="M799" s="462">
        <v>1718</v>
      </c>
      <c r="N799" s="219">
        <v>3</v>
      </c>
      <c r="O799" s="220">
        <v>0</v>
      </c>
      <c r="P799" s="404">
        <v>3</v>
      </c>
      <c r="Q799" s="387"/>
      <c r="R799" s="387"/>
      <c r="S799" s="388"/>
      <c r="T799" s="389"/>
      <c r="U799" s="455"/>
      <c r="V799" s="404"/>
      <c r="W799" s="24"/>
      <c r="X799" s="32"/>
      <c r="Y799" s="32"/>
      <c r="Z799" s="24">
        <v>8</v>
      </c>
      <c r="AA799" s="24"/>
      <c r="AB799" s="24">
        <f t="shared" si="16"/>
        <v>0</v>
      </c>
      <c r="AC799" s="24">
        <v>3</v>
      </c>
      <c r="AD799" s="24">
        <v>2</v>
      </c>
      <c r="AE799" s="465"/>
      <c r="AF799" s="24" t="s">
        <v>286</v>
      </c>
      <c r="AG799" s="32">
        <v>1</v>
      </c>
      <c r="AH799" s="250"/>
      <c r="AI799" s="250">
        <v>1</v>
      </c>
      <c r="AJ799" s="250"/>
      <c r="AK799" s="250">
        <v>35</v>
      </c>
      <c r="AL799" s="250">
        <v>66</v>
      </c>
      <c r="AM799" s="250"/>
      <c r="AN799" s="250"/>
      <c r="AO799" s="250"/>
      <c r="AP799" s="250"/>
      <c r="AQ799" s="250"/>
      <c r="AR799" s="252"/>
      <c r="AS799" s="19">
        <v>6</v>
      </c>
      <c r="AT799" s="19"/>
      <c r="AU799" s="19">
        <v>0</v>
      </c>
      <c r="AV799" s="19">
        <v>1</v>
      </c>
      <c r="AW799" s="19">
        <v>1</v>
      </c>
      <c r="AX799" s="250"/>
      <c r="AY799" s="19" t="s">
        <v>287</v>
      </c>
      <c r="AZ799" s="32" t="s">
        <v>2063</v>
      </c>
      <c r="BA799" s="19"/>
      <c r="BB799" s="19">
        <v>1</v>
      </c>
      <c r="BC799" s="19"/>
      <c r="BD799" s="19">
        <v>34</v>
      </c>
      <c r="BE799" s="19">
        <v>62</v>
      </c>
      <c r="BF799" s="19"/>
      <c r="BG799" s="19"/>
      <c r="BH799" s="19"/>
      <c r="BI799" s="19"/>
      <c r="BJ799" s="19"/>
      <c r="BK799" s="19"/>
      <c r="BL799" s="454">
        <v>1774</v>
      </c>
      <c r="BM799" s="229"/>
      <c r="BN799" s="200"/>
      <c r="BO799" s="219"/>
      <c r="BP799" s="220"/>
      <c r="BQ799" s="221"/>
      <c r="BR799" s="222"/>
      <c r="BS799" s="222"/>
      <c r="BT799" s="222"/>
      <c r="BU799" s="204"/>
      <c r="BV799" s="346">
        <v>1088</v>
      </c>
      <c r="BW799" s="13">
        <v>74</v>
      </c>
      <c r="BX799" s="13">
        <v>6</v>
      </c>
      <c r="BY799" s="59">
        <v>68</v>
      </c>
      <c r="BZ799" s="15"/>
      <c r="CA799" s="33">
        <v>15</v>
      </c>
      <c r="CB799" s="32"/>
      <c r="CC799" s="32"/>
      <c r="CD799" s="32" t="s">
        <v>154</v>
      </c>
      <c r="CE799" s="36">
        <v>471</v>
      </c>
      <c r="CF799" s="15">
        <v>3</v>
      </c>
      <c r="CG799" s="79">
        <v>710</v>
      </c>
      <c r="CH799" s="22" t="s">
        <v>32</v>
      </c>
      <c r="CI799" s="20">
        <v>2017</v>
      </c>
      <c r="CJ799" s="21" t="s">
        <v>30</v>
      </c>
      <c r="CK799" s="21" t="s">
        <v>30</v>
      </c>
      <c r="CL799" s="15"/>
      <c r="CM799" s="15"/>
      <c r="CN799" s="15"/>
      <c r="CO799" s="15"/>
      <c r="CP799" s="15"/>
    </row>
    <row r="800" spans="1:94" ht="26.1" customHeight="1" x14ac:dyDescent="0.2">
      <c r="A800" s="268">
        <v>21819</v>
      </c>
      <c r="B800" s="268" t="s">
        <v>289</v>
      </c>
      <c r="C800" s="64" t="s">
        <v>3785</v>
      </c>
      <c r="D800" s="268">
        <v>21779</v>
      </c>
      <c r="E800" s="268" t="s">
        <v>289</v>
      </c>
      <c r="F800" s="419">
        <v>16</v>
      </c>
      <c r="G800" s="371">
        <v>1</v>
      </c>
      <c r="H800" s="372">
        <v>754</v>
      </c>
      <c r="I800" s="197" t="s">
        <v>205</v>
      </c>
      <c r="J800" s="441" t="s">
        <v>265</v>
      </c>
      <c r="K800" s="434" t="s">
        <v>2209</v>
      </c>
      <c r="L800" s="345">
        <v>1</v>
      </c>
      <c r="M800" s="462">
        <v>1719</v>
      </c>
      <c r="N800" s="219"/>
      <c r="O800" s="220"/>
      <c r="P800" s="404"/>
      <c r="Q800" s="387"/>
      <c r="R800" s="387"/>
      <c r="S800" s="388"/>
      <c r="T800" s="389"/>
      <c r="U800" s="455"/>
      <c r="V800" s="404"/>
      <c r="W800" s="24"/>
      <c r="X800" s="32"/>
      <c r="Y800" s="32"/>
      <c r="Z800" s="24">
        <v>8</v>
      </c>
      <c r="AA800" s="24"/>
      <c r="AB800" s="24">
        <f t="shared" si="16"/>
        <v>0</v>
      </c>
      <c r="AC800" s="24">
        <v>1</v>
      </c>
      <c r="AD800" s="24">
        <v>2</v>
      </c>
      <c r="AE800" s="465"/>
      <c r="AF800" s="24" t="s">
        <v>286</v>
      </c>
      <c r="AG800" s="32">
        <v>4</v>
      </c>
      <c r="AH800" s="250">
        <v>1</v>
      </c>
      <c r="AI800" s="250"/>
      <c r="AJ800" s="250"/>
      <c r="AK800" s="250">
        <v>33</v>
      </c>
      <c r="AL800" s="250">
        <v>64</v>
      </c>
      <c r="AM800" s="250"/>
      <c r="AN800" s="250"/>
      <c r="AO800" s="250"/>
      <c r="AP800" s="250"/>
      <c r="AQ800" s="250"/>
      <c r="AR800" s="252"/>
      <c r="AS800" s="19">
        <v>8</v>
      </c>
      <c r="AT800" s="19"/>
      <c r="AU800" s="19">
        <v>0</v>
      </c>
      <c r="AV800" s="19">
        <v>1</v>
      </c>
      <c r="AW800" s="19">
        <v>2</v>
      </c>
      <c r="AX800" s="250"/>
      <c r="AY800" s="19" t="s">
        <v>287</v>
      </c>
      <c r="AZ800" s="32" t="s">
        <v>2063</v>
      </c>
      <c r="BA800" s="19"/>
      <c r="BB800" s="19">
        <v>1</v>
      </c>
      <c r="BC800" s="19"/>
      <c r="BD800" s="19">
        <v>34</v>
      </c>
      <c r="BE800" s="19">
        <v>62</v>
      </c>
      <c r="BF800" s="19"/>
      <c r="BG800" s="19"/>
      <c r="BH800" s="19"/>
      <c r="BI800" s="19"/>
      <c r="BJ800" s="19"/>
      <c r="BK800" s="19"/>
      <c r="BL800" s="454">
        <v>1774</v>
      </c>
      <c r="BM800" s="229"/>
      <c r="BN800" s="200"/>
      <c r="BO800" s="219"/>
      <c r="BP800" s="220"/>
      <c r="BQ800" s="221"/>
      <c r="BR800" s="222"/>
      <c r="BS800" s="222"/>
      <c r="BT800" s="222"/>
      <c r="BU800" s="204"/>
      <c r="BV800" s="346">
        <v>1088</v>
      </c>
      <c r="BW800" s="13">
        <v>74</v>
      </c>
      <c r="BX800" s="13">
        <v>6</v>
      </c>
      <c r="BY800" s="59">
        <v>68</v>
      </c>
      <c r="BZ800" s="15"/>
      <c r="CA800" s="33">
        <v>15</v>
      </c>
      <c r="CB800" s="32"/>
      <c r="CC800" s="32"/>
      <c r="CD800" s="32" t="s">
        <v>154</v>
      </c>
      <c r="CE800" s="36">
        <v>471</v>
      </c>
      <c r="CF800" s="15">
        <v>3</v>
      </c>
      <c r="CG800" s="79">
        <v>710</v>
      </c>
      <c r="CH800" s="22" t="s">
        <v>32</v>
      </c>
      <c r="CI800" s="20">
        <v>2017</v>
      </c>
      <c r="CJ800" s="21" t="s">
        <v>30</v>
      </c>
      <c r="CK800" s="21" t="s">
        <v>30</v>
      </c>
      <c r="CL800" s="15"/>
      <c r="CM800" s="15"/>
      <c r="CN800" s="15"/>
      <c r="CO800" s="15"/>
      <c r="CP800" s="15"/>
    </row>
    <row r="801" spans="1:94" ht="26.1" customHeight="1" x14ac:dyDescent="0.2">
      <c r="A801" s="268">
        <v>21820</v>
      </c>
      <c r="B801" s="268" t="s">
        <v>289</v>
      </c>
      <c r="C801" s="64" t="s">
        <v>3786</v>
      </c>
      <c r="D801" s="268">
        <v>21780</v>
      </c>
      <c r="E801" s="268" t="s">
        <v>289</v>
      </c>
      <c r="F801" s="419">
        <v>16</v>
      </c>
      <c r="G801" s="371">
        <v>1</v>
      </c>
      <c r="H801" s="372">
        <v>755</v>
      </c>
      <c r="I801" s="197" t="s">
        <v>205</v>
      </c>
      <c r="J801" s="441" t="s">
        <v>265</v>
      </c>
      <c r="K801" s="434" t="s">
        <v>2208</v>
      </c>
      <c r="L801" s="345">
        <v>1</v>
      </c>
      <c r="M801" s="462">
        <v>1720</v>
      </c>
      <c r="N801" s="219"/>
      <c r="O801" s="220"/>
      <c r="P801" s="404"/>
      <c r="Q801" s="387"/>
      <c r="R801" s="387"/>
      <c r="S801" s="388"/>
      <c r="T801" s="389"/>
      <c r="U801" s="455"/>
      <c r="V801" s="404"/>
      <c r="W801" s="24"/>
      <c r="X801" s="32"/>
      <c r="Y801" s="32"/>
      <c r="Z801" s="24">
        <v>8</v>
      </c>
      <c r="AA801" s="24"/>
      <c r="AB801" s="24">
        <f t="shared" si="16"/>
        <v>0</v>
      </c>
      <c r="AC801" s="24">
        <v>1</v>
      </c>
      <c r="AD801" s="24">
        <v>2</v>
      </c>
      <c r="AE801" s="465"/>
      <c r="AF801" s="24" t="s">
        <v>286</v>
      </c>
      <c r="AG801" s="32">
        <v>5</v>
      </c>
      <c r="AH801" s="250">
        <v>1</v>
      </c>
      <c r="AI801" s="250"/>
      <c r="AJ801" s="250"/>
      <c r="AK801" s="250">
        <v>33</v>
      </c>
      <c r="AL801" s="250">
        <v>64</v>
      </c>
      <c r="AM801" s="250"/>
      <c r="AN801" s="250"/>
      <c r="AO801" s="250"/>
      <c r="AP801" s="250"/>
      <c r="AQ801" s="250"/>
      <c r="AR801" s="252"/>
      <c r="AS801" s="19">
        <v>8</v>
      </c>
      <c r="AT801" s="19"/>
      <c r="AU801" s="19">
        <v>0</v>
      </c>
      <c r="AV801" s="19">
        <v>1</v>
      </c>
      <c r="AW801" s="19">
        <v>2</v>
      </c>
      <c r="AX801" s="250"/>
      <c r="AY801" s="19" t="s">
        <v>287</v>
      </c>
      <c r="AZ801" s="32" t="s">
        <v>2063</v>
      </c>
      <c r="BA801" s="19"/>
      <c r="BB801" s="19">
        <v>1</v>
      </c>
      <c r="BC801" s="19"/>
      <c r="BD801" s="19">
        <v>34</v>
      </c>
      <c r="BE801" s="19">
        <v>62</v>
      </c>
      <c r="BF801" s="19"/>
      <c r="BG801" s="19"/>
      <c r="BH801" s="19"/>
      <c r="BI801" s="19"/>
      <c r="BJ801" s="19"/>
      <c r="BK801" s="19"/>
      <c r="BL801" s="454">
        <v>1774</v>
      </c>
      <c r="BM801" s="229"/>
      <c r="BN801" s="200"/>
      <c r="BO801" s="219"/>
      <c r="BP801" s="220"/>
      <c r="BQ801" s="221"/>
      <c r="BR801" s="222"/>
      <c r="BS801" s="222"/>
      <c r="BT801" s="222"/>
      <c r="BU801" s="204"/>
      <c r="BV801" s="346">
        <v>1088</v>
      </c>
      <c r="BW801" s="13">
        <v>74</v>
      </c>
      <c r="BX801" s="13">
        <v>6</v>
      </c>
      <c r="BY801" s="59">
        <v>68</v>
      </c>
      <c r="BZ801" s="15"/>
      <c r="CA801" s="33">
        <v>15</v>
      </c>
      <c r="CB801" s="32"/>
      <c r="CC801" s="32"/>
      <c r="CD801" s="32" t="s">
        <v>154</v>
      </c>
      <c r="CE801" s="36">
        <v>471</v>
      </c>
      <c r="CF801" s="15">
        <v>3</v>
      </c>
      <c r="CG801" s="79">
        <v>710</v>
      </c>
      <c r="CH801" s="22" t="s">
        <v>32</v>
      </c>
      <c r="CI801" s="20">
        <v>2017</v>
      </c>
      <c r="CJ801" s="21" t="s">
        <v>30</v>
      </c>
      <c r="CK801" s="21" t="s">
        <v>30</v>
      </c>
      <c r="CL801" s="15"/>
      <c r="CM801" s="15"/>
      <c r="CN801" s="15"/>
      <c r="CO801" s="15"/>
      <c r="CP801" s="15"/>
    </row>
    <row r="802" spans="1:94" ht="26.1" customHeight="1" x14ac:dyDescent="0.2">
      <c r="A802" s="268">
        <v>21821</v>
      </c>
      <c r="B802" s="268" t="s">
        <v>289</v>
      </c>
      <c r="C802" s="64" t="s">
        <v>3787</v>
      </c>
      <c r="D802" s="268">
        <v>21781</v>
      </c>
      <c r="E802" s="268" t="s">
        <v>289</v>
      </c>
      <c r="F802" s="419">
        <v>16</v>
      </c>
      <c r="G802" s="371">
        <v>1</v>
      </c>
      <c r="H802" s="372">
        <v>756</v>
      </c>
      <c r="I802" s="197" t="s">
        <v>205</v>
      </c>
      <c r="J802" s="441" t="s">
        <v>265</v>
      </c>
      <c r="K802" s="434" t="s">
        <v>2207</v>
      </c>
      <c r="L802" s="345">
        <v>1</v>
      </c>
      <c r="M802" s="462">
        <v>1721</v>
      </c>
      <c r="N802" s="219">
        <v>2</v>
      </c>
      <c r="O802" s="220">
        <v>0</v>
      </c>
      <c r="P802" s="404">
        <v>2</v>
      </c>
      <c r="Q802" s="387"/>
      <c r="R802" s="387"/>
      <c r="S802" s="388"/>
      <c r="T802" s="389"/>
      <c r="U802" s="455"/>
      <c r="V802" s="404"/>
      <c r="W802" s="24"/>
      <c r="X802" s="32"/>
      <c r="Y802" s="32"/>
      <c r="Z802" s="24">
        <v>8</v>
      </c>
      <c r="AA802" s="24"/>
      <c r="AB802" s="24">
        <f t="shared" si="16"/>
        <v>0</v>
      </c>
      <c r="AC802" s="24">
        <v>3</v>
      </c>
      <c r="AD802" s="24">
        <v>2</v>
      </c>
      <c r="AE802" s="465"/>
      <c r="AF802" s="24" t="s">
        <v>286</v>
      </c>
      <c r="AG802" s="32">
        <v>5</v>
      </c>
      <c r="AH802" s="250">
        <v>1</v>
      </c>
      <c r="AI802" s="250"/>
      <c r="AJ802" s="250"/>
      <c r="AK802" s="250">
        <v>33</v>
      </c>
      <c r="AL802" s="250">
        <v>64</v>
      </c>
      <c r="AM802" s="250"/>
      <c r="AN802" s="250"/>
      <c r="AO802" s="250"/>
      <c r="AP802" s="250"/>
      <c r="AQ802" s="250"/>
      <c r="AR802" s="252"/>
      <c r="AS802" s="19">
        <v>8</v>
      </c>
      <c r="AT802" s="19"/>
      <c r="AU802" s="19">
        <v>0</v>
      </c>
      <c r="AV802" s="19">
        <v>3</v>
      </c>
      <c r="AW802" s="19">
        <v>1</v>
      </c>
      <c r="AX802" s="250"/>
      <c r="AY802" s="19" t="s">
        <v>287</v>
      </c>
      <c r="AZ802" s="32" t="s">
        <v>2064</v>
      </c>
      <c r="BA802" s="19"/>
      <c r="BB802" s="19">
        <v>1</v>
      </c>
      <c r="BC802" s="19"/>
      <c r="BD802" s="19">
        <v>34</v>
      </c>
      <c r="BE802" s="19">
        <v>58</v>
      </c>
      <c r="BF802" s="19"/>
      <c r="BG802" s="19"/>
      <c r="BH802" s="19"/>
      <c r="BI802" s="19"/>
      <c r="BJ802" s="19"/>
      <c r="BK802" s="19"/>
      <c r="BL802" s="454">
        <v>1775</v>
      </c>
      <c r="BM802" s="229"/>
      <c r="BN802" s="200"/>
      <c r="BO802" s="219"/>
      <c r="BP802" s="220"/>
      <c r="BQ802" s="221"/>
      <c r="BR802" s="222"/>
      <c r="BS802" s="222"/>
      <c r="BT802" s="222"/>
      <c r="BU802" s="204"/>
      <c r="BV802" s="346">
        <v>1088</v>
      </c>
      <c r="BW802" s="13">
        <v>74</v>
      </c>
      <c r="BX802" s="13">
        <v>6</v>
      </c>
      <c r="BY802" s="59">
        <v>68</v>
      </c>
      <c r="BZ802" s="15"/>
      <c r="CA802" s="33">
        <v>15</v>
      </c>
      <c r="CB802" s="32"/>
      <c r="CC802" s="32"/>
      <c r="CD802" s="32" t="s">
        <v>154</v>
      </c>
      <c r="CE802" s="36">
        <v>471</v>
      </c>
      <c r="CF802" s="15">
        <v>3</v>
      </c>
      <c r="CG802" s="79">
        <v>710</v>
      </c>
      <c r="CH802" s="22" t="s">
        <v>32</v>
      </c>
      <c r="CI802" s="20">
        <v>2017</v>
      </c>
      <c r="CJ802" s="21" t="s">
        <v>30</v>
      </c>
      <c r="CK802" s="21" t="s">
        <v>30</v>
      </c>
      <c r="CL802" s="15"/>
      <c r="CM802" s="15"/>
      <c r="CN802" s="15"/>
      <c r="CO802" s="15"/>
      <c r="CP802" s="15"/>
    </row>
    <row r="803" spans="1:94" ht="26.1" customHeight="1" x14ac:dyDescent="0.2">
      <c r="A803" s="268">
        <v>21822</v>
      </c>
      <c r="B803" s="268" t="s">
        <v>289</v>
      </c>
      <c r="C803" s="64" t="s">
        <v>3788</v>
      </c>
      <c r="D803" s="268">
        <v>21782</v>
      </c>
      <c r="E803" s="268" t="s">
        <v>289</v>
      </c>
      <c r="F803" s="419">
        <v>16</v>
      </c>
      <c r="G803" s="371">
        <v>1</v>
      </c>
      <c r="H803" s="372">
        <v>757</v>
      </c>
      <c r="I803" s="197" t="s">
        <v>205</v>
      </c>
      <c r="J803" s="441" t="s">
        <v>265</v>
      </c>
      <c r="K803" s="434" t="s">
        <v>2206</v>
      </c>
      <c r="L803" s="345">
        <v>1</v>
      </c>
      <c r="M803" s="462">
        <v>1722</v>
      </c>
      <c r="N803" s="219"/>
      <c r="O803" s="220"/>
      <c r="P803" s="404"/>
      <c r="Q803" s="387"/>
      <c r="R803" s="387"/>
      <c r="S803" s="388"/>
      <c r="T803" s="389"/>
      <c r="U803" s="455"/>
      <c r="V803" s="404"/>
      <c r="W803" s="24"/>
      <c r="X803" s="32"/>
      <c r="Y803" s="32"/>
      <c r="Z803" s="24">
        <v>8</v>
      </c>
      <c r="AA803" s="24"/>
      <c r="AB803" s="24">
        <f t="shared" si="16"/>
        <v>0</v>
      </c>
      <c r="AC803" s="24">
        <v>3</v>
      </c>
      <c r="AD803" s="24">
        <v>2</v>
      </c>
      <c r="AE803" s="465"/>
      <c r="AF803" s="24" t="s">
        <v>286</v>
      </c>
      <c r="AG803" s="32">
        <v>5</v>
      </c>
      <c r="AH803" s="250">
        <v>1</v>
      </c>
      <c r="AI803" s="250"/>
      <c r="AJ803" s="250"/>
      <c r="AK803" s="250">
        <v>32</v>
      </c>
      <c r="AL803" s="250">
        <v>66</v>
      </c>
      <c r="AM803" s="250"/>
      <c r="AN803" s="250"/>
      <c r="AO803" s="250"/>
      <c r="AP803" s="250"/>
      <c r="AQ803" s="250"/>
      <c r="AR803" s="252"/>
      <c r="AS803" s="19">
        <v>8</v>
      </c>
      <c r="AT803" s="19"/>
      <c r="AU803" s="19">
        <v>0</v>
      </c>
      <c r="AV803" s="19">
        <v>3</v>
      </c>
      <c r="AW803" s="19">
        <v>1</v>
      </c>
      <c r="AX803" s="250"/>
      <c r="AY803" s="19" t="s">
        <v>287</v>
      </c>
      <c r="AZ803" s="32" t="s">
        <v>2064</v>
      </c>
      <c r="BA803" s="19"/>
      <c r="BB803" s="19">
        <v>1</v>
      </c>
      <c r="BC803" s="19"/>
      <c r="BD803" s="19">
        <v>34</v>
      </c>
      <c r="BE803" s="19">
        <v>58</v>
      </c>
      <c r="BF803" s="19"/>
      <c r="BG803" s="19"/>
      <c r="BH803" s="19"/>
      <c r="BI803" s="19"/>
      <c r="BJ803" s="19"/>
      <c r="BK803" s="19"/>
      <c r="BL803" s="454">
        <v>1775</v>
      </c>
      <c r="BM803" s="229"/>
      <c r="BN803" s="200"/>
      <c r="BO803" s="219"/>
      <c r="BP803" s="220"/>
      <c r="BQ803" s="221"/>
      <c r="BR803" s="222"/>
      <c r="BS803" s="222"/>
      <c r="BT803" s="222"/>
      <c r="BU803" s="204"/>
      <c r="BV803" s="346">
        <v>1088</v>
      </c>
      <c r="BW803" s="13">
        <v>74</v>
      </c>
      <c r="BX803" s="13">
        <v>6</v>
      </c>
      <c r="BY803" s="59">
        <v>68</v>
      </c>
      <c r="BZ803" s="15"/>
      <c r="CA803" s="33">
        <v>15</v>
      </c>
      <c r="CB803" s="32"/>
      <c r="CC803" s="32"/>
      <c r="CD803" s="32" t="s">
        <v>154</v>
      </c>
      <c r="CE803" s="36">
        <v>471</v>
      </c>
      <c r="CF803" s="15">
        <v>3</v>
      </c>
      <c r="CG803" s="79">
        <v>710</v>
      </c>
      <c r="CH803" s="22" t="s">
        <v>32</v>
      </c>
      <c r="CI803" s="20">
        <v>2017</v>
      </c>
      <c r="CJ803" s="21" t="s">
        <v>30</v>
      </c>
      <c r="CK803" s="21" t="s">
        <v>30</v>
      </c>
      <c r="CL803" s="15"/>
      <c r="CM803" s="15"/>
      <c r="CN803" s="15"/>
      <c r="CO803" s="15"/>
      <c r="CP803" s="15"/>
    </row>
    <row r="804" spans="1:94" ht="26.1" customHeight="1" x14ac:dyDescent="0.2">
      <c r="A804" s="268">
        <v>21823</v>
      </c>
      <c r="B804" s="268" t="s">
        <v>289</v>
      </c>
      <c r="C804" s="64" t="s">
        <v>3789</v>
      </c>
      <c r="D804" s="268">
        <v>21783</v>
      </c>
      <c r="E804" s="268" t="s">
        <v>289</v>
      </c>
      <c r="F804" s="419">
        <v>16</v>
      </c>
      <c r="G804" s="371">
        <v>1</v>
      </c>
      <c r="H804" s="372">
        <v>758</v>
      </c>
      <c r="I804" s="197" t="s">
        <v>205</v>
      </c>
      <c r="J804" s="441" t="s">
        <v>265</v>
      </c>
      <c r="K804" s="434" t="s">
        <v>2205</v>
      </c>
      <c r="L804" s="345">
        <v>1</v>
      </c>
      <c r="M804" s="462">
        <v>1723</v>
      </c>
      <c r="N804" s="219">
        <v>3</v>
      </c>
      <c r="O804" s="220">
        <v>0</v>
      </c>
      <c r="P804" s="404">
        <v>3</v>
      </c>
      <c r="Q804" s="387"/>
      <c r="R804" s="387"/>
      <c r="S804" s="388"/>
      <c r="T804" s="389"/>
      <c r="U804" s="455"/>
      <c r="V804" s="404"/>
      <c r="W804" s="24"/>
      <c r="X804" s="32"/>
      <c r="Y804" s="32"/>
      <c r="Z804" s="24">
        <v>3</v>
      </c>
      <c r="AA804" s="24"/>
      <c r="AB804" s="24">
        <f t="shared" si="16"/>
        <v>0</v>
      </c>
      <c r="AC804" s="24">
        <v>1</v>
      </c>
      <c r="AD804" s="24">
        <v>2</v>
      </c>
      <c r="AE804" s="465"/>
      <c r="AF804" s="24" t="s">
        <v>286</v>
      </c>
      <c r="AG804" s="32">
        <v>5</v>
      </c>
      <c r="AH804" s="250"/>
      <c r="AI804" s="250"/>
      <c r="AJ804" s="250"/>
      <c r="AK804" s="250">
        <v>33</v>
      </c>
      <c r="AL804" s="250">
        <v>64</v>
      </c>
      <c r="AM804" s="250"/>
      <c r="AN804" s="250"/>
      <c r="AO804" s="250"/>
      <c r="AP804" s="250"/>
      <c r="AQ804" s="250"/>
      <c r="AR804" s="252"/>
      <c r="AS804" s="19">
        <v>8</v>
      </c>
      <c r="AT804" s="19"/>
      <c r="AU804" s="19">
        <v>0</v>
      </c>
      <c r="AV804" s="19">
        <v>1</v>
      </c>
      <c r="AW804" s="19">
        <v>1</v>
      </c>
      <c r="AX804" s="250"/>
      <c r="AY804" s="19" t="s">
        <v>287</v>
      </c>
      <c r="AZ804" s="32" t="s">
        <v>2066</v>
      </c>
      <c r="BA804" s="19"/>
      <c r="BB804" s="19"/>
      <c r="BC804" s="19"/>
      <c r="BD804" s="19">
        <v>34</v>
      </c>
      <c r="BE804" s="19">
        <v>62</v>
      </c>
      <c r="BF804" s="19"/>
      <c r="BG804" s="19"/>
      <c r="BH804" s="19"/>
      <c r="BI804" s="19"/>
      <c r="BJ804" s="19"/>
      <c r="BK804" s="19"/>
      <c r="BL804" s="454">
        <v>1776</v>
      </c>
      <c r="BM804" s="229"/>
      <c r="BN804" s="200"/>
      <c r="BO804" s="219"/>
      <c r="BP804" s="220"/>
      <c r="BQ804" s="221"/>
      <c r="BR804" s="222"/>
      <c r="BS804" s="222"/>
      <c r="BT804" s="222"/>
      <c r="BU804" s="204"/>
      <c r="BV804" s="346">
        <v>1088</v>
      </c>
      <c r="BW804" s="13">
        <v>74</v>
      </c>
      <c r="BX804" s="13">
        <v>6</v>
      </c>
      <c r="BY804" s="59">
        <v>68</v>
      </c>
      <c r="BZ804" s="15"/>
      <c r="CA804" s="33">
        <v>15</v>
      </c>
      <c r="CB804" s="32"/>
      <c r="CC804" s="32"/>
      <c r="CD804" s="32" t="s">
        <v>154</v>
      </c>
      <c r="CE804" s="36">
        <v>471</v>
      </c>
      <c r="CF804" s="15">
        <v>3</v>
      </c>
      <c r="CG804" s="79">
        <v>710</v>
      </c>
      <c r="CH804" s="22" t="s">
        <v>32</v>
      </c>
      <c r="CI804" s="20">
        <v>2017</v>
      </c>
      <c r="CJ804" s="21" t="s">
        <v>30</v>
      </c>
      <c r="CK804" s="21" t="s">
        <v>30</v>
      </c>
      <c r="CL804" s="15"/>
      <c r="CM804" s="15"/>
      <c r="CN804" s="15"/>
      <c r="CO804" s="15"/>
      <c r="CP804" s="15"/>
    </row>
    <row r="805" spans="1:94" ht="26.1" customHeight="1" x14ac:dyDescent="0.2">
      <c r="A805" s="268">
        <v>21824</v>
      </c>
      <c r="B805" s="268" t="s">
        <v>289</v>
      </c>
      <c r="C805" s="64" t="s">
        <v>3790</v>
      </c>
      <c r="D805" s="268">
        <v>21784</v>
      </c>
      <c r="E805" s="268" t="s">
        <v>289</v>
      </c>
      <c r="F805" s="419">
        <v>16</v>
      </c>
      <c r="G805" s="371">
        <v>1</v>
      </c>
      <c r="H805" s="372">
        <v>759</v>
      </c>
      <c r="I805" s="197" t="s">
        <v>205</v>
      </c>
      <c r="J805" s="441" t="s">
        <v>265</v>
      </c>
      <c r="K805" s="434" t="s">
        <v>2204</v>
      </c>
      <c r="L805" s="345">
        <v>1</v>
      </c>
      <c r="M805" s="462">
        <v>1724</v>
      </c>
      <c r="N805" s="219"/>
      <c r="O805" s="220"/>
      <c r="P805" s="404"/>
      <c r="Q805" s="387"/>
      <c r="R805" s="387"/>
      <c r="S805" s="388"/>
      <c r="T805" s="389"/>
      <c r="U805" s="455"/>
      <c r="V805" s="404"/>
      <c r="W805" s="24"/>
      <c r="X805" s="32"/>
      <c r="Y805" s="32"/>
      <c r="Z805" s="24">
        <v>8</v>
      </c>
      <c r="AA805" s="24"/>
      <c r="AB805" s="24">
        <f t="shared" si="16"/>
        <v>0</v>
      </c>
      <c r="AC805" s="24">
        <v>1</v>
      </c>
      <c r="AD805" s="24">
        <v>2</v>
      </c>
      <c r="AE805" s="465"/>
      <c r="AF805" s="24" t="s">
        <v>286</v>
      </c>
      <c r="AG805" s="32">
        <v>5</v>
      </c>
      <c r="AH805" s="250">
        <v>1</v>
      </c>
      <c r="AI805" s="250"/>
      <c r="AJ805" s="250"/>
      <c r="AK805" s="250">
        <v>33</v>
      </c>
      <c r="AL805" s="250">
        <v>64</v>
      </c>
      <c r="AM805" s="250"/>
      <c r="AN805" s="250"/>
      <c r="AO805" s="250"/>
      <c r="AP805" s="250"/>
      <c r="AQ805" s="250"/>
      <c r="AR805" s="252"/>
      <c r="AS805" s="19">
        <v>8</v>
      </c>
      <c r="AT805" s="19"/>
      <c r="AU805" s="19">
        <v>0</v>
      </c>
      <c r="AV805" s="19">
        <v>1</v>
      </c>
      <c r="AW805" s="19">
        <v>2</v>
      </c>
      <c r="AX805" s="250"/>
      <c r="AY805" s="19" t="s">
        <v>287</v>
      </c>
      <c r="AZ805" s="32" t="s">
        <v>2066</v>
      </c>
      <c r="BA805" s="19"/>
      <c r="BB805" s="19"/>
      <c r="BC805" s="19"/>
      <c r="BD805" s="19">
        <v>34</v>
      </c>
      <c r="BE805" s="19">
        <v>62</v>
      </c>
      <c r="BF805" s="19"/>
      <c r="BG805" s="19"/>
      <c r="BH805" s="19"/>
      <c r="BI805" s="19"/>
      <c r="BJ805" s="19"/>
      <c r="BK805" s="19"/>
      <c r="BL805" s="454">
        <v>1776</v>
      </c>
      <c r="BM805" s="229"/>
      <c r="BN805" s="200"/>
      <c r="BO805" s="219"/>
      <c r="BP805" s="220"/>
      <c r="BQ805" s="221"/>
      <c r="BR805" s="222"/>
      <c r="BS805" s="222"/>
      <c r="BT805" s="222"/>
      <c r="BU805" s="204"/>
      <c r="BV805" s="346">
        <v>1088</v>
      </c>
      <c r="BW805" s="13">
        <v>74</v>
      </c>
      <c r="BX805" s="13">
        <v>6</v>
      </c>
      <c r="BY805" s="59">
        <v>68</v>
      </c>
      <c r="BZ805" s="15"/>
      <c r="CA805" s="33">
        <v>15</v>
      </c>
      <c r="CB805" s="32"/>
      <c r="CC805" s="32"/>
      <c r="CD805" s="32" t="s">
        <v>154</v>
      </c>
      <c r="CE805" s="36">
        <v>471</v>
      </c>
      <c r="CF805" s="15">
        <v>3</v>
      </c>
      <c r="CG805" s="79">
        <v>710</v>
      </c>
      <c r="CH805" s="22" t="s">
        <v>32</v>
      </c>
      <c r="CI805" s="20">
        <v>2017</v>
      </c>
      <c r="CJ805" s="21" t="s">
        <v>30</v>
      </c>
      <c r="CK805" s="21" t="s">
        <v>30</v>
      </c>
      <c r="CL805" s="15"/>
      <c r="CM805" s="15"/>
      <c r="CN805" s="15"/>
      <c r="CO805" s="15"/>
      <c r="CP805" s="15"/>
    </row>
    <row r="806" spans="1:94" ht="26.1" customHeight="1" x14ac:dyDescent="0.2">
      <c r="A806" s="268">
        <v>21825</v>
      </c>
      <c r="B806" s="268" t="s">
        <v>289</v>
      </c>
      <c r="C806" s="64" t="s">
        <v>3791</v>
      </c>
      <c r="D806" s="268">
        <v>21785</v>
      </c>
      <c r="E806" s="268" t="s">
        <v>289</v>
      </c>
      <c r="F806" s="419">
        <v>16</v>
      </c>
      <c r="G806" s="371">
        <v>1</v>
      </c>
      <c r="H806" s="372">
        <v>760</v>
      </c>
      <c r="I806" s="197" t="s">
        <v>205</v>
      </c>
      <c r="J806" s="441" t="s">
        <v>265</v>
      </c>
      <c r="K806" s="434" t="s">
        <v>2203</v>
      </c>
      <c r="L806" s="345">
        <v>1</v>
      </c>
      <c r="M806" s="462">
        <v>1725</v>
      </c>
      <c r="N806" s="219"/>
      <c r="O806" s="220"/>
      <c r="P806" s="404"/>
      <c r="Q806" s="387"/>
      <c r="R806" s="387"/>
      <c r="S806" s="388"/>
      <c r="T806" s="389"/>
      <c r="U806" s="455"/>
      <c r="V806" s="404"/>
      <c r="W806" s="24"/>
      <c r="X806" s="32"/>
      <c r="Y806" s="32"/>
      <c r="Z806" s="24">
        <v>8</v>
      </c>
      <c r="AA806" s="24"/>
      <c r="AB806" s="24">
        <f t="shared" si="16"/>
        <v>0</v>
      </c>
      <c r="AC806" s="24">
        <v>3</v>
      </c>
      <c r="AD806" s="24">
        <v>2</v>
      </c>
      <c r="AE806" s="465"/>
      <c r="AF806" s="24" t="s">
        <v>286</v>
      </c>
      <c r="AG806" s="32">
        <v>5</v>
      </c>
      <c r="AH806" s="250">
        <v>1</v>
      </c>
      <c r="AI806" s="250"/>
      <c r="AJ806" s="250"/>
      <c r="AK806" s="250">
        <v>33</v>
      </c>
      <c r="AL806" s="250">
        <v>64</v>
      </c>
      <c r="AM806" s="250"/>
      <c r="AN806" s="250"/>
      <c r="AO806" s="250"/>
      <c r="AP806" s="250"/>
      <c r="AQ806" s="250"/>
      <c r="AR806" s="252"/>
      <c r="AS806" s="19">
        <v>8</v>
      </c>
      <c r="AT806" s="19"/>
      <c r="AU806" s="19">
        <v>0</v>
      </c>
      <c r="AV806" s="19">
        <v>1</v>
      </c>
      <c r="AW806" s="19">
        <v>2</v>
      </c>
      <c r="AX806" s="250"/>
      <c r="AY806" s="19" t="s">
        <v>287</v>
      </c>
      <c r="AZ806" s="32" t="s">
        <v>2066</v>
      </c>
      <c r="BA806" s="19"/>
      <c r="BB806" s="19"/>
      <c r="BC806" s="19"/>
      <c r="BD806" s="19">
        <v>34</v>
      </c>
      <c r="BE806" s="19">
        <v>62</v>
      </c>
      <c r="BF806" s="19"/>
      <c r="BG806" s="19"/>
      <c r="BH806" s="19"/>
      <c r="BI806" s="19"/>
      <c r="BJ806" s="19"/>
      <c r="BK806" s="19"/>
      <c r="BL806" s="454">
        <v>1776</v>
      </c>
      <c r="BM806" s="229"/>
      <c r="BN806" s="200"/>
      <c r="BO806" s="219"/>
      <c r="BP806" s="220"/>
      <c r="BQ806" s="221"/>
      <c r="BR806" s="222"/>
      <c r="BS806" s="222"/>
      <c r="BT806" s="222"/>
      <c r="BU806" s="204"/>
      <c r="BV806" s="346">
        <v>1088</v>
      </c>
      <c r="BW806" s="13">
        <v>74</v>
      </c>
      <c r="BX806" s="13">
        <v>6</v>
      </c>
      <c r="BY806" s="59">
        <v>68</v>
      </c>
      <c r="BZ806" s="15"/>
      <c r="CA806" s="33">
        <v>15</v>
      </c>
      <c r="CB806" s="32"/>
      <c r="CC806" s="32"/>
      <c r="CD806" s="32" t="s">
        <v>154</v>
      </c>
      <c r="CE806" s="36">
        <v>471</v>
      </c>
      <c r="CF806" s="15">
        <v>3</v>
      </c>
      <c r="CG806" s="79">
        <v>710</v>
      </c>
      <c r="CH806" s="22" t="s">
        <v>32</v>
      </c>
      <c r="CI806" s="20">
        <v>2017</v>
      </c>
      <c r="CJ806" s="21" t="s">
        <v>30</v>
      </c>
      <c r="CK806" s="21" t="s">
        <v>30</v>
      </c>
      <c r="CL806" s="15"/>
      <c r="CM806" s="15"/>
      <c r="CN806" s="15"/>
      <c r="CO806" s="15"/>
      <c r="CP806" s="15"/>
    </row>
    <row r="807" spans="1:94" ht="26.1" customHeight="1" x14ac:dyDescent="0.2">
      <c r="A807" s="268">
        <v>21826</v>
      </c>
      <c r="B807" s="268" t="s">
        <v>289</v>
      </c>
      <c r="C807" s="64" t="s">
        <v>3792</v>
      </c>
      <c r="D807" s="268">
        <v>21786</v>
      </c>
      <c r="E807" s="268" t="s">
        <v>289</v>
      </c>
      <c r="F807" s="419">
        <v>16</v>
      </c>
      <c r="G807" s="371">
        <v>1</v>
      </c>
      <c r="H807" s="372">
        <v>761</v>
      </c>
      <c r="I807" s="197" t="s">
        <v>205</v>
      </c>
      <c r="J807" s="441" t="s">
        <v>265</v>
      </c>
      <c r="K807" s="434" t="s">
        <v>2202</v>
      </c>
      <c r="L807" s="345">
        <v>1</v>
      </c>
      <c r="M807" s="462">
        <v>1726</v>
      </c>
      <c r="N807" s="219">
        <v>3</v>
      </c>
      <c r="O807" s="220">
        <v>1</v>
      </c>
      <c r="P807" s="404">
        <v>4</v>
      </c>
      <c r="Q807" s="387"/>
      <c r="R807" s="387"/>
      <c r="S807" s="388"/>
      <c r="T807" s="389"/>
      <c r="U807" s="455"/>
      <c r="V807" s="404"/>
      <c r="W807" s="24"/>
      <c r="X807" s="32"/>
      <c r="Y807" s="32"/>
      <c r="Z807" s="24">
        <v>8</v>
      </c>
      <c r="AA807" s="24"/>
      <c r="AB807" s="24">
        <f t="shared" si="16"/>
        <v>0</v>
      </c>
      <c r="AC807" s="469">
        <v>3</v>
      </c>
      <c r="AD807" s="24">
        <v>1</v>
      </c>
      <c r="AE807" s="465"/>
      <c r="AF807" s="24" t="s">
        <v>286</v>
      </c>
      <c r="AG807" s="32">
        <v>4</v>
      </c>
      <c r="AH807" s="250"/>
      <c r="AI807" s="250">
        <v>1</v>
      </c>
      <c r="AJ807" s="250"/>
      <c r="AK807" s="250">
        <v>32</v>
      </c>
      <c r="AL807" s="250">
        <v>64</v>
      </c>
      <c r="AM807" s="250"/>
      <c r="AN807" s="250"/>
      <c r="AO807" s="250"/>
      <c r="AP807" s="250"/>
      <c r="AQ807" s="250"/>
      <c r="AR807" s="252"/>
      <c r="AS807" s="19">
        <v>8</v>
      </c>
      <c r="AT807" s="19"/>
      <c r="AU807" s="19">
        <v>0</v>
      </c>
      <c r="AV807" s="19">
        <v>3</v>
      </c>
      <c r="AW807" s="19">
        <v>1</v>
      </c>
      <c r="AX807" s="250"/>
      <c r="AY807" s="19" t="s">
        <v>287</v>
      </c>
      <c r="AZ807" s="32" t="s">
        <v>2066</v>
      </c>
      <c r="BA807" s="19"/>
      <c r="BB807" s="19">
        <v>1</v>
      </c>
      <c r="BC807" s="19"/>
      <c r="BD807" s="19">
        <v>34</v>
      </c>
      <c r="BE807" s="19">
        <v>65</v>
      </c>
      <c r="BF807" s="19"/>
      <c r="BG807" s="19"/>
      <c r="BH807" s="19"/>
      <c r="BI807" s="19"/>
      <c r="BJ807" s="19"/>
      <c r="BK807" s="19"/>
      <c r="BL807" s="454">
        <v>1777</v>
      </c>
      <c r="BM807" s="229"/>
      <c r="BN807" s="200"/>
      <c r="BO807" s="219"/>
      <c r="BP807" s="220"/>
      <c r="BQ807" s="221"/>
      <c r="BR807" s="222"/>
      <c r="BS807" s="222"/>
      <c r="BT807" s="222"/>
      <c r="BU807" s="204"/>
      <c r="BV807" s="346">
        <v>1088</v>
      </c>
      <c r="BW807" s="13">
        <v>74</v>
      </c>
      <c r="BX807" s="13">
        <v>6</v>
      </c>
      <c r="BY807" s="59">
        <v>68</v>
      </c>
      <c r="BZ807" s="15"/>
      <c r="CA807" s="33">
        <v>15</v>
      </c>
      <c r="CB807" s="32"/>
      <c r="CC807" s="32"/>
      <c r="CD807" s="32" t="s">
        <v>154</v>
      </c>
      <c r="CE807" s="36">
        <v>471</v>
      </c>
      <c r="CF807" s="15">
        <v>3</v>
      </c>
      <c r="CG807" s="79">
        <v>710</v>
      </c>
      <c r="CH807" s="22" t="s">
        <v>32</v>
      </c>
      <c r="CI807" s="20">
        <v>2017</v>
      </c>
      <c r="CJ807" s="21" t="s">
        <v>30</v>
      </c>
      <c r="CK807" s="21" t="s">
        <v>30</v>
      </c>
      <c r="CL807" s="15"/>
      <c r="CM807" s="15"/>
      <c r="CN807" s="15"/>
      <c r="CO807" s="15"/>
      <c r="CP807" s="15"/>
    </row>
    <row r="808" spans="1:94" ht="26.1" customHeight="1" x14ac:dyDescent="0.2">
      <c r="A808" s="268">
        <v>21827</v>
      </c>
      <c r="B808" s="268" t="s">
        <v>289</v>
      </c>
      <c r="C808" s="64" t="s">
        <v>3793</v>
      </c>
      <c r="D808" s="268">
        <v>21787</v>
      </c>
      <c r="E808" s="268" t="s">
        <v>289</v>
      </c>
      <c r="F808" s="419">
        <v>16</v>
      </c>
      <c r="G808" s="371">
        <v>1</v>
      </c>
      <c r="H808" s="372">
        <v>762</v>
      </c>
      <c r="I808" s="197" t="s">
        <v>205</v>
      </c>
      <c r="J808" s="441" t="s">
        <v>265</v>
      </c>
      <c r="K808" s="434" t="s">
        <v>2201</v>
      </c>
      <c r="L808" s="345">
        <v>1</v>
      </c>
      <c r="M808" s="462">
        <v>1727</v>
      </c>
      <c r="N808" s="219"/>
      <c r="O808" s="220"/>
      <c r="P808" s="404"/>
      <c r="Q808" s="387"/>
      <c r="R808" s="387"/>
      <c r="S808" s="388"/>
      <c r="T808" s="389"/>
      <c r="U808" s="455"/>
      <c r="V808" s="404"/>
      <c r="W808" s="24"/>
      <c r="X808" s="32"/>
      <c r="Y808" s="32"/>
      <c r="Z808" s="24">
        <v>6</v>
      </c>
      <c r="AA808" s="24"/>
      <c r="AB808" s="24">
        <f t="shared" si="16"/>
        <v>0</v>
      </c>
      <c r="AC808" s="24">
        <v>3</v>
      </c>
      <c r="AD808" s="24">
        <v>1</v>
      </c>
      <c r="AE808" s="391" t="s">
        <v>3992</v>
      </c>
      <c r="AF808" s="24" t="s">
        <v>286</v>
      </c>
      <c r="AG808" s="32" t="s">
        <v>4000</v>
      </c>
      <c r="AH808" s="250"/>
      <c r="AI808" s="250">
        <v>1</v>
      </c>
      <c r="AJ808" s="250"/>
      <c r="AK808" s="250">
        <v>33</v>
      </c>
      <c r="AL808" s="250">
        <v>66</v>
      </c>
      <c r="AM808" s="250"/>
      <c r="AN808" s="250"/>
      <c r="AO808" s="250"/>
      <c r="AP808" s="250"/>
      <c r="AQ808" s="250"/>
      <c r="AR808" s="252"/>
      <c r="AS808" s="19">
        <v>8</v>
      </c>
      <c r="AT808" s="19"/>
      <c r="AU808" s="19">
        <v>0</v>
      </c>
      <c r="AV808" s="19">
        <v>3</v>
      </c>
      <c r="AW808" s="19">
        <v>1</v>
      </c>
      <c r="AX808" s="250"/>
      <c r="AY808" s="19" t="s">
        <v>287</v>
      </c>
      <c r="AZ808" s="32" t="s">
        <v>2066</v>
      </c>
      <c r="BA808" s="19"/>
      <c r="BB808" s="19">
        <v>1</v>
      </c>
      <c r="BC808" s="19"/>
      <c r="BD808" s="19">
        <v>34</v>
      </c>
      <c r="BE808" s="19">
        <v>65</v>
      </c>
      <c r="BF808" s="19"/>
      <c r="BG808" s="19"/>
      <c r="BH808" s="19"/>
      <c r="BI808" s="19"/>
      <c r="BJ808" s="19"/>
      <c r="BK808" s="19"/>
      <c r="BL808" s="454">
        <v>1777</v>
      </c>
      <c r="BM808" s="229"/>
      <c r="BN808" s="200"/>
      <c r="BO808" s="219"/>
      <c r="BP808" s="220"/>
      <c r="BQ808" s="221"/>
      <c r="BR808" s="222"/>
      <c r="BS808" s="222"/>
      <c r="BT808" s="222"/>
      <c r="BU808" s="204"/>
      <c r="BV808" s="346">
        <v>1088</v>
      </c>
      <c r="BW808" s="13">
        <v>74</v>
      </c>
      <c r="BX808" s="13">
        <v>6</v>
      </c>
      <c r="BY808" s="59">
        <v>68</v>
      </c>
      <c r="BZ808" s="15"/>
      <c r="CA808" s="33">
        <v>15</v>
      </c>
      <c r="CB808" s="32"/>
      <c r="CC808" s="32"/>
      <c r="CD808" s="32" t="s">
        <v>154</v>
      </c>
      <c r="CE808" s="36">
        <v>471</v>
      </c>
      <c r="CF808" s="15">
        <v>3</v>
      </c>
      <c r="CG808" s="79">
        <v>710</v>
      </c>
      <c r="CH808" s="22" t="s">
        <v>32</v>
      </c>
      <c r="CI808" s="20">
        <v>2017</v>
      </c>
      <c r="CJ808" s="21" t="s">
        <v>30</v>
      </c>
      <c r="CK808" s="21" t="s">
        <v>30</v>
      </c>
      <c r="CL808" s="15"/>
      <c r="CM808" s="15"/>
      <c r="CN808" s="15"/>
      <c r="CO808" s="15"/>
      <c r="CP808" s="15"/>
    </row>
    <row r="809" spans="1:94" ht="26.1" customHeight="1" x14ac:dyDescent="0.2">
      <c r="A809" s="268">
        <v>21828</v>
      </c>
      <c r="B809" s="268" t="s">
        <v>289</v>
      </c>
      <c r="C809" s="64" t="s">
        <v>3794</v>
      </c>
      <c r="D809" s="268">
        <v>21788</v>
      </c>
      <c r="E809" s="268" t="s">
        <v>289</v>
      </c>
      <c r="F809" s="419">
        <v>16</v>
      </c>
      <c r="G809" s="371">
        <v>1</v>
      </c>
      <c r="H809" s="372">
        <v>763</v>
      </c>
      <c r="I809" s="197" t="s">
        <v>205</v>
      </c>
      <c r="J809" s="441" t="s">
        <v>265</v>
      </c>
      <c r="K809" s="434" t="s">
        <v>2200</v>
      </c>
      <c r="L809" s="345">
        <v>1</v>
      </c>
      <c r="M809" s="462">
        <v>1728</v>
      </c>
      <c r="N809" s="219"/>
      <c r="O809" s="220"/>
      <c r="P809" s="404"/>
      <c r="Q809" s="387"/>
      <c r="R809" s="387"/>
      <c r="S809" s="388"/>
      <c r="T809" s="389"/>
      <c r="U809" s="455"/>
      <c r="V809" s="404"/>
      <c r="W809" s="24"/>
      <c r="X809" s="32"/>
      <c r="Y809" s="32"/>
      <c r="Z809" s="24">
        <v>4</v>
      </c>
      <c r="AA809" s="24"/>
      <c r="AB809" s="24">
        <f t="shared" si="16"/>
        <v>0</v>
      </c>
      <c r="AC809" s="24">
        <v>1</v>
      </c>
      <c r="AD809" s="24">
        <v>1</v>
      </c>
      <c r="AE809" s="465"/>
      <c r="AF809" s="24" t="s">
        <v>286</v>
      </c>
      <c r="AG809" s="32">
        <v>1</v>
      </c>
      <c r="AH809" s="250">
        <v>1</v>
      </c>
      <c r="AI809" s="250"/>
      <c r="AJ809" s="250"/>
      <c r="AK809" s="250">
        <v>33</v>
      </c>
      <c r="AL809" s="250">
        <v>64</v>
      </c>
      <c r="AM809" s="250"/>
      <c r="AN809" s="250"/>
      <c r="AO809" s="250"/>
      <c r="AP809" s="250"/>
      <c r="AQ809" s="250"/>
      <c r="AR809" s="252"/>
      <c r="AS809" s="19">
        <v>4</v>
      </c>
      <c r="AT809" s="19"/>
      <c r="AU809" s="19">
        <v>0</v>
      </c>
      <c r="AV809" s="19">
        <v>3</v>
      </c>
      <c r="AW809" s="19">
        <v>1</v>
      </c>
      <c r="AX809" s="250"/>
      <c r="AY809" s="19" t="s">
        <v>287</v>
      </c>
      <c r="AZ809" s="32" t="s">
        <v>2066</v>
      </c>
      <c r="BA809" s="19"/>
      <c r="BB809" s="19">
        <v>1</v>
      </c>
      <c r="BC809" s="19"/>
      <c r="BD809" s="19">
        <v>34</v>
      </c>
      <c r="BE809" s="19">
        <v>65</v>
      </c>
      <c r="BF809" s="19"/>
      <c r="BG809" s="19"/>
      <c r="BH809" s="19"/>
      <c r="BI809" s="19"/>
      <c r="BJ809" s="19"/>
      <c r="BK809" s="19"/>
      <c r="BL809" s="454">
        <v>1777</v>
      </c>
      <c r="BM809" s="229"/>
      <c r="BN809" s="200"/>
      <c r="BO809" s="219"/>
      <c r="BP809" s="220"/>
      <c r="BQ809" s="221"/>
      <c r="BR809" s="222"/>
      <c r="BS809" s="222"/>
      <c r="BT809" s="222"/>
      <c r="BU809" s="204"/>
      <c r="BV809" s="346">
        <v>1088</v>
      </c>
      <c r="BW809" s="13">
        <v>74</v>
      </c>
      <c r="BX809" s="13">
        <v>6</v>
      </c>
      <c r="BY809" s="59">
        <v>68</v>
      </c>
      <c r="BZ809" s="15"/>
      <c r="CA809" s="33">
        <v>15</v>
      </c>
      <c r="CB809" s="32"/>
      <c r="CC809" s="32"/>
      <c r="CD809" s="32" t="s">
        <v>154</v>
      </c>
      <c r="CE809" s="36">
        <v>471</v>
      </c>
      <c r="CF809" s="15">
        <v>3</v>
      </c>
      <c r="CG809" s="79">
        <v>710</v>
      </c>
      <c r="CH809" s="22" t="s">
        <v>32</v>
      </c>
      <c r="CI809" s="20">
        <v>2017</v>
      </c>
      <c r="CJ809" s="21" t="s">
        <v>30</v>
      </c>
      <c r="CK809" s="21" t="s">
        <v>30</v>
      </c>
      <c r="CL809" s="15"/>
      <c r="CM809" s="15"/>
      <c r="CN809" s="15"/>
      <c r="CO809" s="15"/>
      <c r="CP809" s="15"/>
    </row>
    <row r="810" spans="1:94" ht="26.1" customHeight="1" x14ac:dyDescent="0.2">
      <c r="A810" s="268">
        <v>21829</v>
      </c>
      <c r="B810" s="268" t="s">
        <v>289</v>
      </c>
      <c r="C810" s="64" t="s">
        <v>3795</v>
      </c>
      <c r="D810" s="268">
        <v>21789</v>
      </c>
      <c r="E810" s="268" t="s">
        <v>289</v>
      </c>
      <c r="F810" s="419">
        <v>16</v>
      </c>
      <c r="G810" s="371">
        <v>1</v>
      </c>
      <c r="H810" s="372">
        <v>764</v>
      </c>
      <c r="I810" s="197" t="s">
        <v>205</v>
      </c>
      <c r="J810" s="441" t="s">
        <v>265</v>
      </c>
      <c r="K810" s="434" t="s">
        <v>2199</v>
      </c>
      <c r="L810" s="345">
        <v>1</v>
      </c>
      <c r="M810" s="462">
        <v>1729</v>
      </c>
      <c r="N810" s="219">
        <v>3</v>
      </c>
      <c r="O810" s="220">
        <v>4</v>
      </c>
      <c r="P810" s="404">
        <v>7</v>
      </c>
      <c r="Q810" s="387"/>
      <c r="R810" s="387"/>
      <c r="S810" s="388"/>
      <c r="T810" s="389"/>
      <c r="U810" s="455"/>
      <c r="V810" s="404"/>
      <c r="W810" s="24"/>
      <c r="X810" s="32"/>
      <c r="Y810" s="32"/>
      <c r="Z810" s="24">
        <v>8</v>
      </c>
      <c r="AA810" s="24"/>
      <c r="AB810" s="24">
        <f t="shared" si="16"/>
        <v>0</v>
      </c>
      <c r="AC810" s="24">
        <v>1</v>
      </c>
      <c r="AD810" s="24">
        <v>1</v>
      </c>
      <c r="AE810" s="465"/>
      <c r="AF810" s="24" t="s">
        <v>286</v>
      </c>
      <c r="AG810" s="32" t="s">
        <v>4000</v>
      </c>
      <c r="AH810" s="250"/>
      <c r="AI810" s="250"/>
      <c r="AJ810" s="250"/>
      <c r="AK810" s="250">
        <v>33</v>
      </c>
      <c r="AL810" s="250">
        <v>64</v>
      </c>
      <c r="AM810" s="250"/>
      <c r="AN810" s="250"/>
      <c r="AO810" s="250"/>
      <c r="AP810" s="250"/>
      <c r="AQ810" s="250"/>
      <c r="AR810" s="252"/>
      <c r="AS810" s="19">
        <v>8</v>
      </c>
      <c r="AT810" s="19"/>
      <c r="AU810" s="19">
        <v>0</v>
      </c>
      <c r="AV810" s="19">
        <v>1</v>
      </c>
      <c r="AW810" s="19">
        <v>1</v>
      </c>
      <c r="AX810" s="250"/>
      <c r="AY810" s="19" t="s">
        <v>287</v>
      </c>
      <c r="AZ810" s="32" t="s">
        <v>2066</v>
      </c>
      <c r="BA810" s="19"/>
      <c r="BB810" s="19"/>
      <c r="BC810" s="19"/>
      <c r="BD810" s="19">
        <v>34</v>
      </c>
      <c r="BE810" s="19">
        <v>65</v>
      </c>
      <c r="BF810" s="19"/>
      <c r="BG810" s="19"/>
      <c r="BH810" s="19"/>
      <c r="BI810" s="19"/>
      <c r="BJ810" s="19"/>
      <c r="BK810" s="19"/>
      <c r="BL810" s="454">
        <v>1778</v>
      </c>
      <c r="BM810" s="229"/>
      <c r="BN810" s="200"/>
      <c r="BO810" s="219"/>
      <c r="BP810" s="220"/>
      <c r="BQ810" s="221"/>
      <c r="BR810" s="222"/>
      <c r="BS810" s="222"/>
      <c r="BT810" s="222"/>
      <c r="BU810" s="204"/>
      <c r="BV810" s="346">
        <v>1088</v>
      </c>
      <c r="BW810" s="13">
        <v>74</v>
      </c>
      <c r="BX810" s="13">
        <v>6</v>
      </c>
      <c r="BY810" s="59">
        <v>68</v>
      </c>
      <c r="BZ810" s="15"/>
      <c r="CA810" s="33">
        <v>15</v>
      </c>
      <c r="CB810" s="32"/>
      <c r="CC810" s="32"/>
      <c r="CD810" s="32" t="s">
        <v>154</v>
      </c>
      <c r="CE810" s="36">
        <v>471</v>
      </c>
      <c r="CF810" s="15">
        <v>3</v>
      </c>
      <c r="CG810" s="79">
        <v>710</v>
      </c>
      <c r="CH810" s="22" t="s">
        <v>32</v>
      </c>
      <c r="CI810" s="20">
        <v>2017</v>
      </c>
      <c r="CJ810" s="21" t="s">
        <v>30</v>
      </c>
      <c r="CK810" s="21" t="s">
        <v>30</v>
      </c>
      <c r="CL810" s="15"/>
      <c r="CM810" s="15"/>
      <c r="CN810" s="15"/>
      <c r="CO810" s="15"/>
      <c r="CP810" s="15"/>
    </row>
    <row r="811" spans="1:94" ht="26.1" customHeight="1" x14ac:dyDescent="0.2">
      <c r="A811" s="268">
        <v>21830</v>
      </c>
      <c r="B811" s="268" t="s">
        <v>289</v>
      </c>
      <c r="C811" s="64" t="s">
        <v>3796</v>
      </c>
      <c r="D811" s="268">
        <v>21790</v>
      </c>
      <c r="E811" s="268" t="s">
        <v>289</v>
      </c>
      <c r="F811" s="419">
        <v>16</v>
      </c>
      <c r="G811" s="371">
        <v>1</v>
      </c>
      <c r="H811" s="372">
        <v>765</v>
      </c>
      <c r="I811" s="197" t="s">
        <v>205</v>
      </c>
      <c r="J811" s="441" t="s">
        <v>265</v>
      </c>
      <c r="K811" s="434" t="s">
        <v>2198</v>
      </c>
      <c r="L811" s="345">
        <v>1</v>
      </c>
      <c r="M811" s="462">
        <v>1730</v>
      </c>
      <c r="N811" s="219"/>
      <c r="O811" s="220"/>
      <c r="P811" s="404"/>
      <c r="Q811" s="387"/>
      <c r="R811" s="387"/>
      <c r="S811" s="388"/>
      <c r="T811" s="389"/>
      <c r="U811" s="455"/>
      <c r="V811" s="404"/>
      <c r="W811" s="24"/>
      <c r="X811" s="32"/>
      <c r="Y811" s="32"/>
      <c r="Z811" s="24">
        <v>8</v>
      </c>
      <c r="AA811" s="24"/>
      <c r="AB811" s="24">
        <f t="shared" si="16"/>
        <v>0</v>
      </c>
      <c r="AC811" s="24">
        <v>1</v>
      </c>
      <c r="AD811" s="24">
        <v>1</v>
      </c>
      <c r="AE811" s="465"/>
      <c r="AF811" s="24" t="s">
        <v>286</v>
      </c>
      <c r="AG811" s="32">
        <v>4</v>
      </c>
      <c r="AH811" s="250"/>
      <c r="AI811" s="250"/>
      <c r="AJ811" s="250"/>
      <c r="AK811" s="250">
        <v>33</v>
      </c>
      <c r="AL811" s="250">
        <v>64</v>
      </c>
      <c r="AM811" s="250"/>
      <c r="AN811" s="250"/>
      <c r="AO811" s="250"/>
      <c r="AP811" s="250"/>
      <c r="AQ811" s="250"/>
      <c r="AR811" s="252"/>
      <c r="AS811" s="19">
        <v>8</v>
      </c>
      <c r="AT811" s="19"/>
      <c r="AU811" s="19">
        <v>0</v>
      </c>
      <c r="AV811" s="19">
        <v>1</v>
      </c>
      <c r="AW811" s="19">
        <v>2</v>
      </c>
      <c r="AX811" s="250"/>
      <c r="AY811" s="19" t="s">
        <v>287</v>
      </c>
      <c r="AZ811" s="32" t="s">
        <v>2066</v>
      </c>
      <c r="BA811" s="19"/>
      <c r="BB811" s="19"/>
      <c r="BC811" s="19"/>
      <c r="BD811" s="19">
        <v>34</v>
      </c>
      <c r="BE811" s="19">
        <v>65</v>
      </c>
      <c r="BF811" s="19"/>
      <c r="BG811" s="19"/>
      <c r="BH811" s="19"/>
      <c r="BI811" s="19"/>
      <c r="BJ811" s="19"/>
      <c r="BK811" s="19"/>
      <c r="BL811" s="454">
        <v>1778</v>
      </c>
      <c r="BM811" s="229"/>
      <c r="BN811" s="200"/>
      <c r="BO811" s="219"/>
      <c r="BP811" s="220"/>
      <c r="BQ811" s="221"/>
      <c r="BR811" s="222"/>
      <c r="BS811" s="222"/>
      <c r="BT811" s="222"/>
      <c r="BU811" s="204"/>
      <c r="BV811" s="346">
        <v>1088</v>
      </c>
      <c r="BW811" s="13">
        <v>74</v>
      </c>
      <c r="BX811" s="13">
        <v>6</v>
      </c>
      <c r="BY811" s="59">
        <v>68</v>
      </c>
      <c r="BZ811" s="15"/>
      <c r="CA811" s="33">
        <v>15</v>
      </c>
      <c r="CB811" s="32"/>
      <c r="CC811" s="32"/>
      <c r="CD811" s="32" t="s">
        <v>154</v>
      </c>
      <c r="CE811" s="36">
        <v>471</v>
      </c>
      <c r="CF811" s="15">
        <v>3</v>
      </c>
      <c r="CG811" s="79">
        <v>710</v>
      </c>
      <c r="CH811" s="22" t="s">
        <v>32</v>
      </c>
      <c r="CI811" s="20">
        <v>2017</v>
      </c>
      <c r="CJ811" s="21" t="s">
        <v>30</v>
      </c>
      <c r="CK811" s="21" t="s">
        <v>30</v>
      </c>
      <c r="CL811" s="15"/>
      <c r="CM811" s="15"/>
      <c r="CN811" s="15"/>
      <c r="CO811" s="15"/>
      <c r="CP811" s="15"/>
    </row>
    <row r="812" spans="1:94" ht="26.1" customHeight="1" x14ac:dyDescent="0.2">
      <c r="A812" s="268">
        <v>21831</v>
      </c>
      <c r="B812" s="268" t="s">
        <v>289</v>
      </c>
      <c r="C812" s="64" t="s">
        <v>3797</v>
      </c>
      <c r="D812" s="268">
        <v>21791</v>
      </c>
      <c r="E812" s="268" t="s">
        <v>289</v>
      </c>
      <c r="F812" s="419">
        <v>16</v>
      </c>
      <c r="G812" s="371">
        <v>1</v>
      </c>
      <c r="H812" s="372">
        <v>766</v>
      </c>
      <c r="I812" s="197" t="s">
        <v>205</v>
      </c>
      <c r="J812" s="441" t="s">
        <v>265</v>
      </c>
      <c r="K812" s="434" t="s">
        <v>2197</v>
      </c>
      <c r="L812" s="345">
        <v>1</v>
      </c>
      <c r="M812" s="462">
        <v>1731</v>
      </c>
      <c r="N812" s="219"/>
      <c r="O812" s="220"/>
      <c r="P812" s="404"/>
      <c r="Q812" s="387"/>
      <c r="R812" s="387"/>
      <c r="S812" s="388"/>
      <c r="T812" s="389"/>
      <c r="U812" s="455"/>
      <c r="V812" s="404"/>
      <c r="W812" s="24"/>
      <c r="X812" s="32"/>
      <c r="Y812" s="32"/>
      <c r="Z812" s="24">
        <v>6</v>
      </c>
      <c r="AA812" s="24"/>
      <c r="AB812" s="24">
        <f t="shared" si="16"/>
        <v>0</v>
      </c>
      <c r="AC812" s="24">
        <v>1</v>
      </c>
      <c r="AD812" s="24">
        <v>1</v>
      </c>
      <c r="AE812" s="465"/>
      <c r="AF812" s="24" t="s">
        <v>286</v>
      </c>
      <c r="AG812" s="32">
        <v>1</v>
      </c>
      <c r="AH812" s="250"/>
      <c r="AI812" s="250"/>
      <c r="AJ812" s="250">
        <v>1</v>
      </c>
      <c r="AK812" s="250">
        <v>33</v>
      </c>
      <c r="AL812" s="250">
        <v>66</v>
      </c>
      <c r="AM812" s="250"/>
      <c r="AN812" s="250"/>
      <c r="AO812" s="250"/>
      <c r="AP812" s="250"/>
      <c r="AQ812" s="250"/>
      <c r="AR812" s="252"/>
      <c r="AS812" s="19">
        <v>6</v>
      </c>
      <c r="AT812" s="19"/>
      <c r="AU812" s="19">
        <v>0</v>
      </c>
      <c r="AV812" s="19">
        <v>1</v>
      </c>
      <c r="AW812" s="19">
        <v>1</v>
      </c>
      <c r="AX812" s="250"/>
      <c r="AY812" s="19" t="s">
        <v>287</v>
      </c>
      <c r="AZ812" s="32" t="s">
        <v>2066</v>
      </c>
      <c r="BA812" s="19"/>
      <c r="BB812" s="19"/>
      <c r="BC812" s="19"/>
      <c r="BD812" s="19">
        <v>34</v>
      </c>
      <c r="BE812" s="19">
        <v>65</v>
      </c>
      <c r="BF812" s="19"/>
      <c r="BG812" s="19"/>
      <c r="BH812" s="19"/>
      <c r="BI812" s="19"/>
      <c r="BJ812" s="19"/>
      <c r="BK812" s="19"/>
      <c r="BL812" s="454">
        <v>1778</v>
      </c>
      <c r="BM812" s="229"/>
      <c r="BN812" s="200"/>
      <c r="BO812" s="219"/>
      <c r="BP812" s="220"/>
      <c r="BQ812" s="221"/>
      <c r="BR812" s="222"/>
      <c r="BS812" s="222"/>
      <c r="BT812" s="222"/>
      <c r="BU812" s="204"/>
      <c r="BV812" s="346">
        <v>1088</v>
      </c>
      <c r="BW812" s="13">
        <v>74</v>
      </c>
      <c r="BX812" s="13">
        <v>6</v>
      </c>
      <c r="BY812" s="59">
        <v>68</v>
      </c>
      <c r="BZ812" s="15"/>
      <c r="CA812" s="33">
        <v>15</v>
      </c>
      <c r="CB812" s="32"/>
      <c r="CC812" s="32"/>
      <c r="CD812" s="32" t="s">
        <v>154</v>
      </c>
      <c r="CE812" s="36">
        <v>471</v>
      </c>
      <c r="CF812" s="15">
        <v>3</v>
      </c>
      <c r="CG812" s="79">
        <v>710</v>
      </c>
      <c r="CH812" s="22" t="s">
        <v>32</v>
      </c>
      <c r="CI812" s="20">
        <v>2017</v>
      </c>
      <c r="CJ812" s="21" t="s">
        <v>30</v>
      </c>
      <c r="CK812" s="21" t="s">
        <v>30</v>
      </c>
      <c r="CL812" s="15"/>
      <c r="CM812" s="15"/>
      <c r="CN812" s="15"/>
      <c r="CO812" s="15"/>
      <c r="CP812" s="15"/>
    </row>
    <row r="813" spans="1:94" ht="26.1" customHeight="1" x14ac:dyDescent="0.2">
      <c r="A813" s="268">
        <v>21832</v>
      </c>
      <c r="B813" s="268" t="s">
        <v>289</v>
      </c>
      <c r="C813" s="64" t="s">
        <v>3798</v>
      </c>
      <c r="D813" s="268">
        <v>21792</v>
      </c>
      <c r="E813" s="268" t="s">
        <v>289</v>
      </c>
      <c r="F813" s="419">
        <v>16</v>
      </c>
      <c r="G813" s="371">
        <v>1</v>
      </c>
      <c r="H813" s="372">
        <v>767</v>
      </c>
      <c r="I813" s="197" t="s">
        <v>205</v>
      </c>
      <c r="J813" s="441" t="s">
        <v>265</v>
      </c>
      <c r="K813" s="434" t="s">
        <v>2196</v>
      </c>
      <c r="L813" s="345">
        <v>1</v>
      </c>
      <c r="M813" s="462">
        <v>1732</v>
      </c>
      <c r="N813" s="219">
        <v>2</v>
      </c>
      <c r="O813" s="220">
        <v>1</v>
      </c>
      <c r="P813" s="404">
        <v>3</v>
      </c>
      <c r="Q813" s="387"/>
      <c r="R813" s="387"/>
      <c r="S813" s="388"/>
      <c r="T813" s="389"/>
      <c r="U813" s="455"/>
      <c r="V813" s="404"/>
      <c r="W813" s="24"/>
      <c r="X813" s="32"/>
      <c r="Y813" s="32"/>
      <c r="Z813" s="24">
        <v>8</v>
      </c>
      <c r="AA813" s="24"/>
      <c r="AB813" s="24">
        <f t="shared" si="16"/>
        <v>0</v>
      </c>
      <c r="AC813" s="24">
        <v>2</v>
      </c>
      <c r="AD813" s="24">
        <v>2</v>
      </c>
      <c r="AE813" s="465"/>
      <c r="AF813" s="24" t="s">
        <v>286</v>
      </c>
      <c r="AG813" s="32" t="s">
        <v>4000</v>
      </c>
      <c r="AH813" s="250"/>
      <c r="AI813" s="250"/>
      <c r="AJ813" s="250"/>
      <c r="AK813" s="250">
        <v>33</v>
      </c>
      <c r="AL813" s="250">
        <v>64</v>
      </c>
      <c r="AM813" s="250"/>
      <c r="AN813" s="250"/>
      <c r="AO813" s="250"/>
      <c r="AP813" s="250"/>
      <c r="AQ813" s="250"/>
      <c r="AR813" s="252"/>
      <c r="AS813" s="19">
        <v>8</v>
      </c>
      <c r="AT813" s="19"/>
      <c r="AU813" s="19">
        <v>0</v>
      </c>
      <c r="AV813" s="19">
        <v>1</v>
      </c>
      <c r="AW813" s="19">
        <v>1</v>
      </c>
      <c r="AX813" s="250"/>
      <c r="AY813" s="19" t="s">
        <v>287</v>
      </c>
      <c r="AZ813" s="32" t="s">
        <v>2066</v>
      </c>
      <c r="BA813" s="19"/>
      <c r="BB813" s="19"/>
      <c r="BC813" s="19"/>
      <c r="BD813" s="19">
        <v>34</v>
      </c>
      <c r="BE813" s="19">
        <v>65</v>
      </c>
      <c r="BF813" s="19"/>
      <c r="BG813" s="19"/>
      <c r="BH813" s="19"/>
      <c r="BI813" s="19"/>
      <c r="BJ813" s="19"/>
      <c r="BK813" s="19"/>
      <c r="BL813" s="454">
        <v>1779</v>
      </c>
      <c r="BM813" s="229"/>
      <c r="BN813" s="200"/>
      <c r="BO813" s="219"/>
      <c r="BP813" s="220"/>
      <c r="BQ813" s="221"/>
      <c r="BR813" s="222"/>
      <c r="BS813" s="222"/>
      <c r="BT813" s="222"/>
      <c r="BU813" s="204"/>
      <c r="BV813" s="346">
        <v>1088</v>
      </c>
      <c r="BW813" s="13">
        <v>74</v>
      </c>
      <c r="BX813" s="13">
        <v>6</v>
      </c>
      <c r="BY813" s="59">
        <v>68</v>
      </c>
      <c r="BZ813" s="15"/>
      <c r="CA813" s="33">
        <v>15</v>
      </c>
      <c r="CB813" s="32"/>
      <c r="CC813" s="32"/>
      <c r="CD813" s="32" t="s">
        <v>154</v>
      </c>
      <c r="CE813" s="36">
        <v>471</v>
      </c>
      <c r="CF813" s="15">
        <v>3</v>
      </c>
      <c r="CG813" s="79">
        <v>710</v>
      </c>
      <c r="CH813" s="22" t="s">
        <v>32</v>
      </c>
      <c r="CI813" s="20">
        <v>2017</v>
      </c>
      <c r="CJ813" s="21" t="s">
        <v>30</v>
      </c>
      <c r="CK813" s="21" t="s">
        <v>30</v>
      </c>
      <c r="CL813" s="15"/>
      <c r="CM813" s="15"/>
      <c r="CN813" s="15"/>
      <c r="CO813" s="15"/>
      <c r="CP813" s="15"/>
    </row>
    <row r="814" spans="1:94" ht="26.1" customHeight="1" x14ac:dyDescent="0.2">
      <c r="A814" s="268">
        <v>21833</v>
      </c>
      <c r="B814" s="268" t="s">
        <v>289</v>
      </c>
      <c r="C814" s="64" t="s">
        <v>3799</v>
      </c>
      <c r="D814" s="268">
        <v>21793</v>
      </c>
      <c r="E814" s="268" t="s">
        <v>289</v>
      </c>
      <c r="F814" s="419">
        <v>16</v>
      </c>
      <c r="G814" s="371">
        <v>1</v>
      </c>
      <c r="H814" s="372">
        <v>768</v>
      </c>
      <c r="I814" s="197" t="s">
        <v>205</v>
      </c>
      <c r="J814" s="441" t="s">
        <v>265</v>
      </c>
      <c r="K814" s="434" t="s">
        <v>2195</v>
      </c>
      <c r="L814" s="345">
        <v>1</v>
      </c>
      <c r="M814" s="462">
        <v>1733</v>
      </c>
      <c r="N814" s="219"/>
      <c r="O814" s="220"/>
      <c r="P814" s="404"/>
      <c r="Q814" s="387"/>
      <c r="R814" s="387"/>
      <c r="S814" s="388"/>
      <c r="T814" s="389"/>
      <c r="U814" s="455"/>
      <c r="V814" s="404"/>
      <c r="W814" s="24"/>
      <c r="X814" s="32"/>
      <c r="Y814" s="32"/>
      <c r="Z814" s="24">
        <v>6</v>
      </c>
      <c r="AA814" s="24"/>
      <c r="AB814" s="24">
        <f t="shared" si="16"/>
        <v>0</v>
      </c>
      <c r="AC814" s="24">
        <v>2</v>
      </c>
      <c r="AD814" s="24">
        <v>1</v>
      </c>
      <c r="AE814" s="465" t="s">
        <v>3945</v>
      </c>
      <c r="AF814" s="24" t="s">
        <v>286</v>
      </c>
      <c r="AG814" s="32">
        <v>1</v>
      </c>
      <c r="AH814" s="250">
        <v>1</v>
      </c>
      <c r="AI814" s="250"/>
      <c r="AJ814" s="250"/>
      <c r="AK814" s="250">
        <v>33</v>
      </c>
      <c r="AL814" s="250">
        <v>64</v>
      </c>
      <c r="AM814" s="250"/>
      <c r="AN814" s="250"/>
      <c r="AO814" s="250"/>
      <c r="AP814" s="250"/>
      <c r="AQ814" s="250"/>
      <c r="AR814" s="252"/>
      <c r="AS814" s="19">
        <v>6</v>
      </c>
      <c r="AT814" s="19"/>
      <c r="AU814" s="19">
        <v>0</v>
      </c>
      <c r="AV814" s="19">
        <v>2</v>
      </c>
      <c r="AW814" s="19">
        <v>1</v>
      </c>
      <c r="AX814" s="250"/>
      <c r="AY814" s="19" t="s">
        <v>287</v>
      </c>
      <c r="AZ814" s="32" t="s">
        <v>2066</v>
      </c>
      <c r="BA814" s="19"/>
      <c r="BB814" s="19"/>
      <c r="BC814" s="19"/>
      <c r="BD814" s="19">
        <v>34</v>
      </c>
      <c r="BE814" s="19">
        <v>65</v>
      </c>
      <c r="BF814" s="19"/>
      <c r="BG814" s="19"/>
      <c r="BH814" s="19"/>
      <c r="BI814" s="19"/>
      <c r="BJ814" s="19"/>
      <c r="BK814" s="19"/>
      <c r="BL814" s="454">
        <v>1779</v>
      </c>
      <c r="BM814" s="229"/>
      <c r="BN814" s="200"/>
      <c r="BO814" s="219"/>
      <c r="BP814" s="220"/>
      <c r="BQ814" s="221"/>
      <c r="BR814" s="222"/>
      <c r="BS814" s="222"/>
      <c r="BT814" s="222"/>
      <c r="BU814" s="204"/>
      <c r="BV814" s="346">
        <v>1088</v>
      </c>
      <c r="BW814" s="13">
        <v>74</v>
      </c>
      <c r="BX814" s="13">
        <v>6</v>
      </c>
      <c r="BY814" s="59">
        <v>68</v>
      </c>
      <c r="BZ814" s="15"/>
      <c r="CA814" s="33">
        <v>15</v>
      </c>
      <c r="CB814" s="32"/>
      <c r="CC814" s="32"/>
      <c r="CD814" s="32" t="s">
        <v>154</v>
      </c>
      <c r="CE814" s="36">
        <v>471</v>
      </c>
      <c r="CF814" s="15">
        <v>3</v>
      </c>
      <c r="CG814" s="79">
        <v>710</v>
      </c>
      <c r="CH814" s="22" t="s">
        <v>32</v>
      </c>
      <c r="CI814" s="20">
        <v>2017</v>
      </c>
      <c r="CJ814" s="21" t="s">
        <v>30</v>
      </c>
      <c r="CK814" s="21" t="s">
        <v>30</v>
      </c>
      <c r="CL814" s="15"/>
      <c r="CM814" s="15"/>
      <c r="CN814" s="15"/>
      <c r="CO814" s="15"/>
      <c r="CP814" s="15"/>
    </row>
    <row r="815" spans="1:94" ht="26.1" customHeight="1" x14ac:dyDescent="0.2">
      <c r="A815" s="268">
        <v>21834</v>
      </c>
      <c r="B815" s="268" t="s">
        <v>289</v>
      </c>
      <c r="C815" s="64" t="s">
        <v>3800</v>
      </c>
      <c r="D815" s="268">
        <v>21794</v>
      </c>
      <c r="E815" s="268" t="s">
        <v>289</v>
      </c>
      <c r="F815" s="419">
        <v>16</v>
      </c>
      <c r="G815" s="371">
        <v>1</v>
      </c>
      <c r="H815" s="372">
        <v>769</v>
      </c>
      <c r="I815" s="197" t="s">
        <v>205</v>
      </c>
      <c r="J815" s="441" t="s">
        <v>265</v>
      </c>
      <c r="K815" s="434" t="s">
        <v>2194</v>
      </c>
      <c r="L815" s="345">
        <v>1</v>
      </c>
      <c r="M815" s="462">
        <v>1734</v>
      </c>
      <c r="N815" s="219">
        <v>3</v>
      </c>
      <c r="O815" s="220">
        <v>0</v>
      </c>
      <c r="P815" s="404">
        <v>3</v>
      </c>
      <c r="Q815" s="387"/>
      <c r="R815" s="387"/>
      <c r="S815" s="388"/>
      <c r="T815" s="389"/>
      <c r="U815" s="455"/>
      <c r="V815" s="404"/>
      <c r="W815" s="24"/>
      <c r="X815" s="32"/>
      <c r="Y815" s="32"/>
      <c r="Z815" s="24">
        <v>4</v>
      </c>
      <c r="AA815" s="24"/>
      <c r="AB815" s="24">
        <f t="shared" si="16"/>
        <v>0</v>
      </c>
      <c r="AC815" s="24">
        <v>3</v>
      </c>
      <c r="AD815" s="24">
        <v>1</v>
      </c>
      <c r="AE815" s="465"/>
      <c r="AF815" s="24" t="s">
        <v>286</v>
      </c>
      <c r="AG815" s="32" t="s">
        <v>4000</v>
      </c>
      <c r="AH815" s="250">
        <v>1</v>
      </c>
      <c r="AI815" s="250"/>
      <c r="AJ815" s="250"/>
      <c r="AK815" s="250">
        <v>33</v>
      </c>
      <c r="AL815" s="250">
        <v>64</v>
      </c>
      <c r="AM815" s="250"/>
      <c r="AN815" s="250"/>
      <c r="AO815" s="250"/>
      <c r="AP815" s="250"/>
      <c r="AQ815" s="250"/>
      <c r="AR815" s="252"/>
      <c r="AS815" s="19">
        <v>8</v>
      </c>
      <c r="AT815" s="19"/>
      <c r="AU815" s="19">
        <v>0</v>
      </c>
      <c r="AV815" s="19">
        <v>3</v>
      </c>
      <c r="AW815" s="19">
        <v>1</v>
      </c>
      <c r="AX815" s="250"/>
      <c r="AY815" s="19" t="s">
        <v>286</v>
      </c>
      <c r="AZ815" s="32" t="s">
        <v>2066</v>
      </c>
      <c r="BA815" s="19"/>
      <c r="BB815" s="19"/>
      <c r="BC815" s="19">
        <v>1</v>
      </c>
      <c r="BD815" s="19">
        <v>37</v>
      </c>
      <c r="BE815" s="19">
        <v>72</v>
      </c>
      <c r="BF815" s="19"/>
      <c r="BG815" s="19"/>
      <c r="BH815" s="19"/>
      <c r="BI815" s="19"/>
      <c r="BJ815" s="19"/>
      <c r="BK815" s="19"/>
      <c r="BL815" s="454">
        <v>1780</v>
      </c>
      <c r="BM815" s="229"/>
      <c r="BN815" s="200"/>
      <c r="BO815" s="219"/>
      <c r="BP815" s="220"/>
      <c r="BQ815" s="221"/>
      <c r="BR815" s="222"/>
      <c r="BS815" s="222"/>
      <c r="BT815" s="222"/>
      <c r="BU815" s="204"/>
      <c r="BV815" s="346">
        <v>1088</v>
      </c>
      <c r="BW815" s="13">
        <v>74</v>
      </c>
      <c r="BX815" s="13">
        <v>6</v>
      </c>
      <c r="BY815" s="59">
        <v>68</v>
      </c>
      <c r="BZ815" s="15"/>
      <c r="CA815" s="33">
        <v>15</v>
      </c>
      <c r="CB815" s="32"/>
      <c r="CC815" s="32"/>
      <c r="CD815" s="32" t="s">
        <v>154</v>
      </c>
      <c r="CE815" s="36">
        <v>471</v>
      </c>
      <c r="CF815" s="15">
        <v>3</v>
      </c>
      <c r="CG815" s="79">
        <v>710</v>
      </c>
      <c r="CH815" s="22" t="s">
        <v>32</v>
      </c>
      <c r="CI815" s="20">
        <v>2017</v>
      </c>
      <c r="CJ815" s="21" t="s">
        <v>30</v>
      </c>
      <c r="CK815" s="21" t="s">
        <v>30</v>
      </c>
      <c r="CL815" s="15"/>
      <c r="CM815" s="15"/>
      <c r="CN815" s="15"/>
      <c r="CO815" s="15"/>
      <c r="CP815" s="15"/>
    </row>
    <row r="816" spans="1:94" ht="26.1" customHeight="1" x14ac:dyDescent="0.2">
      <c r="A816" s="268">
        <v>21835</v>
      </c>
      <c r="B816" s="268" t="s">
        <v>289</v>
      </c>
      <c r="C816" s="64" t="s">
        <v>3801</v>
      </c>
      <c r="D816" s="268">
        <v>21795</v>
      </c>
      <c r="E816" s="268" t="s">
        <v>289</v>
      </c>
      <c r="F816" s="419">
        <v>16</v>
      </c>
      <c r="G816" s="371">
        <v>1</v>
      </c>
      <c r="H816" s="372">
        <v>770</v>
      </c>
      <c r="I816" s="197" t="s">
        <v>205</v>
      </c>
      <c r="J816" s="441" t="s">
        <v>265</v>
      </c>
      <c r="K816" s="434" t="s">
        <v>2193</v>
      </c>
      <c r="L816" s="345">
        <v>1</v>
      </c>
      <c r="M816" s="462">
        <v>1735</v>
      </c>
      <c r="N816" s="219"/>
      <c r="O816" s="220"/>
      <c r="P816" s="404"/>
      <c r="Q816" s="387"/>
      <c r="R816" s="387"/>
      <c r="S816" s="388"/>
      <c r="T816" s="389"/>
      <c r="U816" s="455"/>
      <c r="V816" s="404"/>
      <c r="W816" s="24"/>
      <c r="X816" s="32"/>
      <c r="Y816" s="32"/>
      <c r="Z816" s="24">
        <v>4</v>
      </c>
      <c r="AA816" s="24"/>
      <c r="AB816" s="24">
        <f t="shared" si="16"/>
        <v>0</v>
      </c>
      <c r="AC816" s="24">
        <v>3</v>
      </c>
      <c r="AD816" s="24">
        <v>1</v>
      </c>
      <c r="AE816" s="465"/>
      <c r="AF816" s="24" t="s">
        <v>286</v>
      </c>
      <c r="AG816" s="32">
        <v>1</v>
      </c>
      <c r="AH816" s="250">
        <v>1</v>
      </c>
      <c r="AI816" s="250"/>
      <c r="AJ816" s="250"/>
      <c r="AK816" s="250">
        <v>33</v>
      </c>
      <c r="AL816" s="250">
        <v>64</v>
      </c>
      <c r="AM816" s="250"/>
      <c r="AN816" s="250"/>
      <c r="AO816" s="250"/>
      <c r="AP816" s="250"/>
      <c r="AQ816" s="250"/>
      <c r="AR816" s="252"/>
      <c r="AS816" s="19">
        <v>4</v>
      </c>
      <c r="AT816" s="19"/>
      <c r="AU816" s="19">
        <v>0</v>
      </c>
      <c r="AV816" s="19">
        <v>3</v>
      </c>
      <c r="AW816" s="19">
        <v>2</v>
      </c>
      <c r="AX816" s="250"/>
      <c r="AY816" s="19" t="s">
        <v>286</v>
      </c>
      <c r="AZ816" s="32" t="s">
        <v>2066</v>
      </c>
      <c r="BA816" s="19"/>
      <c r="BB816" s="19"/>
      <c r="BC816" s="19">
        <v>1</v>
      </c>
      <c r="BD816" s="19">
        <v>37</v>
      </c>
      <c r="BE816" s="19">
        <v>72</v>
      </c>
      <c r="BF816" s="19"/>
      <c r="BG816" s="19"/>
      <c r="BH816" s="19"/>
      <c r="BI816" s="19"/>
      <c r="BJ816" s="19"/>
      <c r="BK816" s="19"/>
      <c r="BL816" s="454">
        <v>1780</v>
      </c>
      <c r="BM816" s="229"/>
      <c r="BN816" s="200"/>
      <c r="BO816" s="219"/>
      <c r="BP816" s="220"/>
      <c r="BQ816" s="221"/>
      <c r="BR816" s="222"/>
      <c r="BS816" s="222"/>
      <c r="BT816" s="222"/>
      <c r="BU816" s="204"/>
      <c r="BV816" s="346">
        <v>1088</v>
      </c>
      <c r="BW816" s="13">
        <v>74</v>
      </c>
      <c r="BX816" s="13">
        <v>6</v>
      </c>
      <c r="BY816" s="59">
        <v>68</v>
      </c>
      <c r="BZ816" s="15"/>
      <c r="CA816" s="33">
        <v>15</v>
      </c>
      <c r="CB816" s="32"/>
      <c r="CC816" s="32"/>
      <c r="CD816" s="32" t="s">
        <v>154</v>
      </c>
      <c r="CE816" s="36">
        <v>471</v>
      </c>
      <c r="CF816" s="15">
        <v>3</v>
      </c>
      <c r="CG816" s="79">
        <v>710</v>
      </c>
      <c r="CH816" s="22" t="s">
        <v>32</v>
      </c>
      <c r="CI816" s="20">
        <v>2017</v>
      </c>
      <c r="CJ816" s="21" t="s">
        <v>30</v>
      </c>
      <c r="CK816" s="21" t="s">
        <v>30</v>
      </c>
      <c r="CL816" s="15"/>
      <c r="CM816" s="15"/>
      <c r="CN816" s="15"/>
      <c r="CO816" s="15"/>
      <c r="CP816" s="15"/>
    </row>
    <row r="817" spans="1:94" ht="26.1" customHeight="1" x14ac:dyDescent="0.2">
      <c r="A817" s="268">
        <v>21836</v>
      </c>
      <c r="B817" s="268" t="s">
        <v>289</v>
      </c>
      <c r="C817" s="64" t="s">
        <v>3802</v>
      </c>
      <c r="D817" s="268">
        <v>21796</v>
      </c>
      <c r="E817" s="268" t="s">
        <v>289</v>
      </c>
      <c r="F817" s="419">
        <v>16</v>
      </c>
      <c r="G817" s="371">
        <v>1</v>
      </c>
      <c r="H817" s="372">
        <v>771</v>
      </c>
      <c r="I817" s="197" t="s">
        <v>205</v>
      </c>
      <c r="J817" s="441" t="s">
        <v>265</v>
      </c>
      <c r="K817" s="434" t="s">
        <v>2192</v>
      </c>
      <c r="L817" s="345">
        <v>1</v>
      </c>
      <c r="M817" s="462">
        <v>1736</v>
      </c>
      <c r="N817" s="219"/>
      <c r="O817" s="220"/>
      <c r="P817" s="404"/>
      <c r="Q817" s="387"/>
      <c r="R817" s="387"/>
      <c r="S817" s="388"/>
      <c r="T817" s="389"/>
      <c r="U817" s="455"/>
      <c r="V817" s="404"/>
      <c r="W817" s="24"/>
      <c r="X817" s="32"/>
      <c r="Y817" s="32"/>
      <c r="Z817" s="24">
        <v>8</v>
      </c>
      <c r="AA817" s="24"/>
      <c r="AB817" s="24">
        <f t="shared" si="16"/>
        <v>0</v>
      </c>
      <c r="AC817" s="24">
        <v>3</v>
      </c>
      <c r="AD817" s="24">
        <v>1</v>
      </c>
      <c r="AE817" s="465"/>
      <c r="AF817" s="24" t="s">
        <v>286</v>
      </c>
      <c r="AG817" s="32">
        <v>5</v>
      </c>
      <c r="AH817" s="250">
        <v>1</v>
      </c>
      <c r="AI817" s="250"/>
      <c r="AJ817" s="250"/>
      <c r="AK817" s="250">
        <v>33</v>
      </c>
      <c r="AL817" s="250">
        <v>64</v>
      </c>
      <c r="AM817" s="250"/>
      <c r="AN817" s="250"/>
      <c r="AO817" s="250"/>
      <c r="AP817" s="250"/>
      <c r="AQ817" s="250"/>
      <c r="AR817" s="252"/>
      <c r="AS817" s="19">
        <v>8</v>
      </c>
      <c r="AT817" s="19"/>
      <c r="AU817" s="19">
        <v>0</v>
      </c>
      <c r="AV817" s="19">
        <v>3</v>
      </c>
      <c r="AW817" s="19">
        <v>2</v>
      </c>
      <c r="AX817" s="250"/>
      <c r="AY817" s="19" t="s">
        <v>286</v>
      </c>
      <c r="AZ817" s="32" t="s">
        <v>2066</v>
      </c>
      <c r="BA817" s="19"/>
      <c r="BB817" s="19"/>
      <c r="BC817" s="19">
        <v>1</v>
      </c>
      <c r="BD817" s="19">
        <v>37</v>
      </c>
      <c r="BE817" s="19">
        <v>72</v>
      </c>
      <c r="BF817" s="19"/>
      <c r="BG817" s="19"/>
      <c r="BH817" s="19"/>
      <c r="BI817" s="19"/>
      <c r="BJ817" s="19"/>
      <c r="BK817" s="19"/>
      <c r="BL817" s="454">
        <v>1780</v>
      </c>
      <c r="BM817" s="229"/>
      <c r="BN817" s="200"/>
      <c r="BO817" s="219"/>
      <c r="BP817" s="220"/>
      <c r="BQ817" s="221"/>
      <c r="BR817" s="222"/>
      <c r="BS817" s="222"/>
      <c r="BT817" s="222"/>
      <c r="BU817" s="204"/>
      <c r="BV817" s="346">
        <v>1088</v>
      </c>
      <c r="BW817" s="13">
        <v>74</v>
      </c>
      <c r="BX817" s="13">
        <v>6</v>
      </c>
      <c r="BY817" s="59">
        <v>68</v>
      </c>
      <c r="BZ817" s="15"/>
      <c r="CA817" s="33">
        <v>15</v>
      </c>
      <c r="CB817" s="32"/>
      <c r="CC817" s="32"/>
      <c r="CD817" s="32" t="s">
        <v>154</v>
      </c>
      <c r="CE817" s="36">
        <v>471</v>
      </c>
      <c r="CF817" s="15">
        <v>3</v>
      </c>
      <c r="CG817" s="79">
        <v>710</v>
      </c>
      <c r="CH817" s="22" t="s">
        <v>32</v>
      </c>
      <c r="CI817" s="20">
        <v>2017</v>
      </c>
      <c r="CJ817" s="21" t="s">
        <v>30</v>
      </c>
      <c r="CK817" s="21" t="s">
        <v>30</v>
      </c>
      <c r="CL817" s="15"/>
      <c r="CM817" s="15"/>
      <c r="CN817" s="15"/>
      <c r="CO817" s="15"/>
      <c r="CP817" s="15"/>
    </row>
    <row r="818" spans="1:94" ht="26.1" customHeight="1" x14ac:dyDescent="0.2">
      <c r="A818" s="268">
        <v>21837</v>
      </c>
      <c r="B818" s="268" t="s">
        <v>289</v>
      </c>
      <c r="C818" s="64" t="s">
        <v>3803</v>
      </c>
      <c r="D818" s="268">
        <v>21797</v>
      </c>
      <c r="E818" s="268" t="s">
        <v>289</v>
      </c>
      <c r="F818" s="419">
        <v>16</v>
      </c>
      <c r="G818" s="371">
        <v>1</v>
      </c>
      <c r="H818" s="372">
        <v>772</v>
      </c>
      <c r="I818" s="197" t="s">
        <v>205</v>
      </c>
      <c r="J818" s="441" t="s">
        <v>265</v>
      </c>
      <c r="K818" s="434" t="s">
        <v>2191</v>
      </c>
      <c r="L818" s="345">
        <v>1</v>
      </c>
      <c r="M818" s="462">
        <v>1737</v>
      </c>
      <c r="N818" s="219">
        <v>2</v>
      </c>
      <c r="O818" s="220">
        <v>4</v>
      </c>
      <c r="P818" s="404">
        <v>6</v>
      </c>
      <c r="Q818" s="387"/>
      <c r="R818" s="387"/>
      <c r="S818" s="388"/>
      <c r="T818" s="389"/>
      <c r="U818" s="455"/>
      <c r="V818" s="404"/>
      <c r="W818" s="24"/>
      <c r="X818" s="32"/>
      <c r="Y818" s="32"/>
      <c r="Z818" s="24">
        <v>8</v>
      </c>
      <c r="AA818" s="24"/>
      <c r="AB818" s="24">
        <f t="shared" si="16"/>
        <v>0</v>
      </c>
      <c r="AC818" s="24">
        <v>1</v>
      </c>
      <c r="AD818" s="24">
        <v>2</v>
      </c>
      <c r="AE818" s="465"/>
      <c r="AF818" s="24" t="s">
        <v>286</v>
      </c>
      <c r="AG818" s="32">
        <v>5</v>
      </c>
      <c r="AH818" s="250">
        <v>1</v>
      </c>
      <c r="AI818" s="250"/>
      <c r="AJ818" s="250"/>
      <c r="AK818" s="250">
        <v>33</v>
      </c>
      <c r="AL818" s="250">
        <v>64</v>
      </c>
      <c r="AM818" s="250"/>
      <c r="AN818" s="250"/>
      <c r="AO818" s="250"/>
      <c r="AP818" s="250"/>
      <c r="AQ818" s="250"/>
      <c r="AR818" s="252"/>
      <c r="AS818" s="19">
        <v>8</v>
      </c>
      <c r="AT818" s="19"/>
      <c r="AU818" s="19">
        <v>0</v>
      </c>
      <c r="AV818" s="19">
        <v>1</v>
      </c>
      <c r="AW818" s="19">
        <v>1</v>
      </c>
      <c r="AX818" s="250"/>
      <c r="AY818" s="19" t="s">
        <v>287</v>
      </c>
      <c r="AZ818" s="32" t="s">
        <v>2064</v>
      </c>
      <c r="BA818" s="19"/>
      <c r="BB818" s="19"/>
      <c r="BC818" s="19"/>
      <c r="BD818" s="19">
        <v>34</v>
      </c>
      <c r="BE818" s="19">
        <v>65</v>
      </c>
      <c r="BF818" s="19"/>
      <c r="BG818" s="19"/>
      <c r="BH818" s="19"/>
      <c r="BI818" s="19"/>
      <c r="BJ818" s="19"/>
      <c r="BK818" s="19"/>
      <c r="BL818" s="454">
        <v>1781</v>
      </c>
      <c r="BM818" s="229"/>
      <c r="BN818" s="200"/>
      <c r="BO818" s="219"/>
      <c r="BP818" s="220"/>
      <c r="BQ818" s="221"/>
      <c r="BR818" s="222"/>
      <c r="BS818" s="222"/>
      <c r="BT818" s="222"/>
      <c r="BU818" s="204"/>
      <c r="BV818" s="346">
        <v>1088</v>
      </c>
      <c r="BW818" s="13">
        <v>74</v>
      </c>
      <c r="BX818" s="13">
        <v>6</v>
      </c>
      <c r="BY818" s="59">
        <v>68</v>
      </c>
      <c r="BZ818" s="15"/>
      <c r="CA818" s="33">
        <v>15</v>
      </c>
      <c r="CB818" s="32"/>
      <c r="CC818" s="55"/>
      <c r="CD818" s="32" t="s">
        <v>154</v>
      </c>
      <c r="CE818" s="36">
        <v>471</v>
      </c>
      <c r="CF818" s="15">
        <v>3</v>
      </c>
      <c r="CG818" s="79">
        <v>710</v>
      </c>
      <c r="CH818" s="22" t="s">
        <v>32</v>
      </c>
      <c r="CI818" s="20">
        <v>2017</v>
      </c>
      <c r="CJ818" s="21" t="s">
        <v>30</v>
      </c>
      <c r="CK818" s="21" t="s">
        <v>30</v>
      </c>
      <c r="CL818" s="15"/>
      <c r="CM818" s="15"/>
      <c r="CN818" s="15"/>
      <c r="CO818" s="15"/>
      <c r="CP818" s="15"/>
    </row>
    <row r="819" spans="1:94" ht="26.1" customHeight="1" x14ac:dyDescent="0.2">
      <c r="A819" s="268">
        <v>21838</v>
      </c>
      <c r="B819" s="268" t="s">
        <v>289</v>
      </c>
      <c r="C819" s="64" t="s">
        <v>3804</v>
      </c>
      <c r="D819" s="268">
        <v>21798</v>
      </c>
      <c r="E819" s="268" t="s">
        <v>289</v>
      </c>
      <c r="F819" s="419">
        <v>16</v>
      </c>
      <c r="G819" s="371">
        <v>1</v>
      </c>
      <c r="H819" s="372">
        <v>773</v>
      </c>
      <c r="I819" s="197" t="s">
        <v>205</v>
      </c>
      <c r="J819" s="441" t="s">
        <v>265</v>
      </c>
      <c r="K819" s="434" t="s">
        <v>2190</v>
      </c>
      <c r="L819" s="345">
        <v>1</v>
      </c>
      <c r="M819" s="462">
        <v>1738</v>
      </c>
      <c r="N819" s="219"/>
      <c r="O819" s="220"/>
      <c r="P819" s="404"/>
      <c r="Q819" s="387"/>
      <c r="R819" s="387"/>
      <c r="S819" s="388"/>
      <c r="T819" s="389"/>
      <c r="U819" s="455"/>
      <c r="V819" s="404"/>
      <c r="W819" s="24"/>
      <c r="X819" s="32"/>
      <c r="Y819" s="32"/>
      <c r="Z819" s="24">
        <v>8</v>
      </c>
      <c r="AA819" s="24"/>
      <c r="AB819" s="24">
        <f t="shared" si="16"/>
        <v>0</v>
      </c>
      <c r="AC819" s="24">
        <v>1</v>
      </c>
      <c r="AD819" s="24">
        <v>2</v>
      </c>
      <c r="AE819" s="465"/>
      <c r="AF819" s="24" t="s">
        <v>286</v>
      </c>
      <c r="AG819" s="32">
        <v>5</v>
      </c>
      <c r="AH819" s="250">
        <v>1</v>
      </c>
      <c r="AI819" s="250"/>
      <c r="AJ819" s="250"/>
      <c r="AK819" s="250">
        <v>33</v>
      </c>
      <c r="AL819" s="250">
        <v>64</v>
      </c>
      <c r="AM819" s="250"/>
      <c r="AN819" s="250"/>
      <c r="AO819" s="250"/>
      <c r="AP819" s="250"/>
      <c r="AQ819" s="250"/>
      <c r="AR819" s="252"/>
      <c r="AS819" s="19">
        <v>8</v>
      </c>
      <c r="AT819" s="19"/>
      <c r="AU819" s="19">
        <v>0</v>
      </c>
      <c r="AV819" s="19">
        <v>1</v>
      </c>
      <c r="AW819" s="19">
        <v>1</v>
      </c>
      <c r="AX819" s="250"/>
      <c r="AY819" s="19" t="s">
        <v>287</v>
      </c>
      <c r="AZ819" s="32" t="s">
        <v>2064</v>
      </c>
      <c r="BA819" s="19"/>
      <c r="BB819" s="19"/>
      <c r="BC819" s="19"/>
      <c r="BD819" s="19">
        <v>34</v>
      </c>
      <c r="BE819" s="19">
        <v>65</v>
      </c>
      <c r="BF819" s="19"/>
      <c r="BG819" s="19"/>
      <c r="BH819" s="19"/>
      <c r="BI819" s="19"/>
      <c r="BJ819" s="19"/>
      <c r="BK819" s="19"/>
      <c r="BL819" s="454">
        <v>1781</v>
      </c>
      <c r="BM819" s="229"/>
      <c r="BN819" s="200"/>
      <c r="BO819" s="219"/>
      <c r="BP819" s="220"/>
      <c r="BQ819" s="221"/>
      <c r="BR819" s="222"/>
      <c r="BS819" s="222"/>
      <c r="BT819" s="222"/>
      <c r="BU819" s="204"/>
      <c r="BV819" s="346">
        <v>1088</v>
      </c>
      <c r="BW819" s="13">
        <v>74</v>
      </c>
      <c r="BX819" s="13">
        <v>6</v>
      </c>
      <c r="BY819" s="59">
        <v>68</v>
      </c>
      <c r="BZ819" s="15"/>
      <c r="CA819" s="33">
        <v>15</v>
      </c>
      <c r="CB819" s="32"/>
      <c r="CC819" s="55"/>
      <c r="CD819" s="32" t="s">
        <v>154</v>
      </c>
      <c r="CE819" s="36">
        <v>471</v>
      </c>
      <c r="CF819" s="15">
        <v>3</v>
      </c>
      <c r="CG819" s="79">
        <v>710</v>
      </c>
      <c r="CH819" s="22" t="s">
        <v>32</v>
      </c>
      <c r="CI819" s="20">
        <v>2017</v>
      </c>
      <c r="CJ819" s="21" t="s">
        <v>30</v>
      </c>
      <c r="CK819" s="21" t="s">
        <v>30</v>
      </c>
      <c r="CL819" s="15"/>
      <c r="CM819" s="15"/>
      <c r="CN819" s="15"/>
      <c r="CO819" s="15"/>
      <c r="CP819" s="15"/>
    </row>
    <row r="820" spans="1:94" ht="26.1" customHeight="1" x14ac:dyDescent="0.2">
      <c r="A820" s="268">
        <v>21839</v>
      </c>
      <c r="B820" s="268" t="s">
        <v>289</v>
      </c>
      <c r="C820" s="64" t="s">
        <v>3805</v>
      </c>
      <c r="D820" s="268">
        <v>21799</v>
      </c>
      <c r="E820" s="268" t="s">
        <v>289</v>
      </c>
      <c r="F820" s="419">
        <v>16</v>
      </c>
      <c r="G820" s="371">
        <v>1</v>
      </c>
      <c r="H820" s="372">
        <v>774</v>
      </c>
      <c r="I820" s="197" t="s">
        <v>205</v>
      </c>
      <c r="J820" s="441" t="s">
        <v>265</v>
      </c>
      <c r="K820" s="434" t="s">
        <v>2189</v>
      </c>
      <c r="L820" s="345">
        <v>1</v>
      </c>
      <c r="M820" s="462">
        <v>1739</v>
      </c>
      <c r="N820" s="219">
        <v>2</v>
      </c>
      <c r="O820" s="220">
        <v>0</v>
      </c>
      <c r="P820" s="404">
        <v>2</v>
      </c>
      <c r="Q820" s="387"/>
      <c r="R820" s="387"/>
      <c r="S820" s="388"/>
      <c r="T820" s="389"/>
      <c r="U820" s="455"/>
      <c r="V820" s="404"/>
      <c r="W820" s="24"/>
      <c r="X820" s="32"/>
      <c r="Y820" s="32"/>
      <c r="Z820" s="24">
        <v>8</v>
      </c>
      <c r="AA820" s="24"/>
      <c r="AB820" s="24">
        <f t="shared" si="16"/>
        <v>0</v>
      </c>
      <c r="AC820" s="24">
        <v>1</v>
      </c>
      <c r="AD820" s="24">
        <v>2</v>
      </c>
      <c r="AE820" s="465" t="s">
        <v>3980</v>
      </c>
      <c r="AF820" s="24" t="s">
        <v>286</v>
      </c>
      <c r="AG820" s="32">
        <v>5</v>
      </c>
      <c r="AH820" s="250">
        <v>1</v>
      </c>
      <c r="AI820" s="250"/>
      <c r="AJ820" s="250"/>
      <c r="AK820" s="250">
        <v>33</v>
      </c>
      <c r="AL820" s="250">
        <v>64</v>
      </c>
      <c r="AM820" s="250"/>
      <c r="AN820" s="250"/>
      <c r="AO820" s="250"/>
      <c r="AP820" s="250"/>
      <c r="AQ820" s="250"/>
      <c r="AR820" s="252"/>
      <c r="AS820" s="19">
        <v>8</v>
      </c>
      <c r="AT820" s="19"/>
      <c r="AU820" s="19">
        <v>0</v>
      </c>
      <c r="AV820" s="19">
        <v>1</v>
      </c>
      <c r="AW820" s="19">
        <v>1</v>
      </c>
      <c r="AX820" s="250"/>
      <c r="AY820" s="19" t="s">
        <v>287</v>
      </c>
      <c r="AZ820" s="32" t="s">
        <v>2064</v>
      </c>
      <c r="BA820" s="19"/>
      <c r="BB820" s="19"/>
      <c r="BC820" s="19"/>
      <c r="BD820" s="19">
        <v>34</v>
      </c>
      <c r="BE820" s="19">
        <v>65</v>
      </c>
      <c r="BF820" s="19"/>
      <c r="BG820" s="19"/>
      <c r="BH820" s="19"/>
      <c r="BI820" s="19"/>
      <c r="BJ820" s="19"/>
      <c r="BK820" s="19"/>
      <c r="BL820" s="454">
        <v>1782</v>
      </c>
      <c r="BM820" s="229"/>
      <c r="BN820" s="200"/>
      <c r="BO820" s="219"/>
      <c r="BP820" s="220"/>
      <c r="BQ820" s="221"/>
      <c r="BR820" s="222"/>
      <c r="BS820" s="222"/>
      <c r="BT820" s="222"/>
      <c r="BU820" s="204"/>
      <c r="BV820" s="346">
        <v>1088</v>
      </c>
      <c r="BW820" s="13">
        <v>74</v>
      </c>
      <c r="BX820" s="13">
        <v>6</v>
      </c>
      <c r="BY820" s="59">
        <v>68</v>
      </c>
      <c r="BZ820" s="15"/>
      <c r="CA820" s="33">
        <v>15</v>
      </c>
      <c r="CB820" s="32"/>
      <c r="CC820" s="55"/>
      <c r="CD820" s="32" t="s">
        <v>154</v>
      </c>
      <c r="CE820" s="36">
        <v>471</v>
      </c>
      <c r="CF820" s="15">
        <v>3</v>
      </c>
      <c r="CG820" s="79">
        <v>710</v>
      </c>
      <c r="CH820" s="22" t="s">
        <v>32</v>
      </c>
      <c r="CI820" s="20">
        <v>2017</v>
      </c>
      <c r="CJ820" s="21" t="s">
        <v>30</v>
      </c>
      <c r="CK820" s="21" t="s">
        <v>30</v>
      </c>
      <c r="CL820" s="15"/>
      <c r="CM820" s="15"/>
      <c r="CN820" s="15"/>
      <c r="CO820" s="15"/>
      <c r="CP820" s="15"/>
    </row>
    <row r="821" spans="1:94" ht="26.1" customHeight="1" x14ac:dyDescent="0.2">
      <c r="A821" s="268">
        <v>21840</v>
      </c>
      <c r="B821" s="268" t="s">
        <v>289</v>
      </c>
      <c r="C821" s="64" t="s">
        <v>3806</v>
      </c>
      <c r="D821" s="268">
        <v>21800</v>
      </c>
      <c r="E821" s="268" t="s">
        <v>289</v>
      </c>
      <c r="F821" s="419">
        <v>16</v>
      </c>
      <c r="G821" s="371">
        <v>1</v>
      </c>
      <c r="H821" s="372">
        <v>775</v>
      </c>
      <c r="I821" s="197" t="s">
        <v>205</v>
      </c>
      <c r="J821" s="441" t="s">
        <v>265</v>
      </c>
      <c r="K821" s="434" t="s">
        <v>2188</v>
      </c>
      <c r="L821" s="345">
        <v>1</v>
      </c>
      <c r="M821" s="462">
        <v>1740</v>
      </c>
      <c r="N821" s="219"/>
      <c r="O821" s="220"/>
      <c r="P821" s="404"/>
      <c r="Q821" s="387"/>
      <c r="R821" s="387"/>
      <c r="S821" s="388"/>
      <c r="T821" s="389"/>
      <c r="U821" s="455"/>
      <c r="V821" s="404"/>
      <c r="W821" s="24"/>
      <c r="X821" s="32"/>
      <c r="Y821" s="32"/>
      <c r="Z821" s="24">
        <v>8</v>
      </c>
      <c r="AA821" s="24"/>
      <c r="AB821" s="24">
        <v>0</v>
      </c>
      <c r="AC821" s="24">
        <v>1</v>
      </c>
      <c r="AD821" s="24">
        <v>1</v>
      </c>
      <c r="AE821" s="465"/>
      <c r="AF821" s="24" t="s">
        <v>286</v>
      </c>
      <c r="AG821" s="32">
        <v>5</v>
      </c>
      <c r="AH821" s="250">
        <v>1</v>
      </c>
      <c r="AI821" s="250"/>
      <c r="AJ821" s="250"/>
      <c r="AK821" s="250">
        <v>33</v>
      </c>
      <c r="AL821" s="250">
        <v>64</v>
      </c>
      <c r="AM821" s="250"/>
      <c r="AN821" s="250"/>
      <c r="AO821" s="250"/>
      <c r="AP821" s="250"/>
      <c r="AQ821" s="250"/>
      <c r="AR821" s="252"/>
      <c r="AS821" s="19">
        <v>8</v>
      </c>
      <c r="AT821" s="19"/>
      <c r="AU821" s="19">
        <v>0</v>
      </c>
      <c r="AV821" s="19">
        <v>1</v>
      </c>
      <c r="AW821" s="19">
        <v>1</v>
      </c>
      <c r="AX821" s="250"/>
      <c r="AY821" s="19" t="s">
        <v>287</v>
      </c>
      <c r="AZ821" s="32" t="s">
        <v>2064</v>
      </c>
      <c r="BA821" s="19"/>
      <c r="BB821" s="19"/>
      <c r="BC821" s="19"/>
      <c r="BD821" s="19">
        <v>34</v>
      </c>
      <c r="BE821" s="19">
        <v>65</v>
      </c>
      <c r="BF821" s="19"/>
      <c r="BG821" s="19"/>
      <c r="BH821" s="19"/>
      <c r="BI821" s="19"/>
      <c r="BJ821" s="19"/>
      <c r="BK821" s="19"/>
      <c r="BL821" s="454">
        <v>1782</v>
      </c>
      <c r="BM821" s="229"/>
      <c r="BN821" s="200"/>
      <c r="BO821" s="219"/>
      <c r="BP821" s="220"/>
      <c r="BQ821" s="221"/>
      <c r="BR821" s="222"/>
      <c r="BS821" s="222"/>
      <c r="BT821" s="222"/>
      <c r="BU821" s="204"/>
      <c r="BV821" s="346">
        <v>1088</v>
      </c>
      <c r="BW821" s="13">
        <v>74</v>
      </c>
      <c r="BX821" s="13">
        <v>6</v>
      </c>
      <c r="BY821" s="59">
        <v>68</v>
      </c>
      <c r="BZ821" s="15"/>
      <c r="CA821" s="33">
        <v>15</v>
      </c>
      <c r="CB821" s="32"/>
      <c r="CC821" s="55"/>
      <c r="CD821" s="32" t="s">
        <v>154</v>
      </c>
      <c r="CE821" s="36">
        <v>471</v>
      </c>
      <c r="CF821" s="15">
        <v>3</v>
      </c>
      <c r="CG821" s="79">
        <v>710</v>
      </c>
      <c r="CH821" s="22" t="s">
        <v>32</v>
      </c>
      <c r="CI821" s="20">
        <v>2017</v>
      </c>
      <c r="CJ821" s="21" t="s">
        <v>30</v>
      </c>
      <c r="CK821" s="21" t="s">
        <v>30</v>
      </c>
      <c r="CL821" s="15"/>
      <c r="CM821" s="15"/>
      <c r="CN821" s="15"/>
      <c r="CO821" s="15"/>
      <c r="CP821" s="15"/>
    </row>
    <row r="822" spans="1:94" ht="26.1" customHeight="1" x14ac:dyDescent="0.2">
      <c r="A822" s="268">
        <v>21841</v>
      </c>
      <c r="B822" s="268" t="s">
        <v>289</v>
      </c>
      <c r="C822" s="64" t="s">
        <v>3807</v>
      </c>
      <c r="D822" s="268">
        <v>21801</v>
      </c>
      <c r="E822" s="268" t="s">
        <v>289</v>
      </c>
      <c r="F822" s="419">
        <v>16</v>
      </c>
      <c r="G822" s="371">
        <v>1</v>
      </c>
      <c r="H822" s="372">
        <v>776</v>
      </c>
      <c r="I822" s="197" t="s">
        <v>205</v>
      </c>
      <c r="J822" s="441" t="s">
        <v>265</v>
      </c>
      <c r="K822" s="434" t="s">
        <v>2187</v>
      </c>
      <c r="L822" s="345">
        <v>1</v>
      </c>
      <c r="M822" s="462">
        <v>1741</v>
      </c>
      <c r="N822" s="219">
        <v>3</v>
      </c>
      <c r="O822" s="220">
        <v>0</v>
      </c>
      <c r="P822" s="404">
        <v>3</v>
      </c>
      <c r="Q822" s="387"/>
      <c r="R822" s="387"/>
      <c r="S822" s="388"/>
      <c r="T822" s="389"/>
      <c r="U822" s="455"/>
      <c r="V822" s="404"/>
      <c r="W822" s="24"/>
      <c r="X822" s="32"/>
      <c r="Y822" s="32"/>
      <c r="Z822" s="24">
        <v>6</v>
      </c>
      <c r="AA822" s="24"/>
      <c r="AB822" s="24">
        <f t="shared" ref="AB822:AB829" si="17">IF(ISBLANK(AA822),0,)</f>
        <v>0</v>
      </c>
      <c r="AC822" s="24">
        <v>3</v>
      </c>
      <c r="AD822" s="24">
        <v>1</v>
      </c>
      <c r="AE822" s="465"/>
      <c r="AF822" s="24" t="s">
        <v>286</v>
      </c>
      <c r="AG822" s="32">
        <v>1</v>
      </c>
      <c r="AH822" s="250"/>
      <c r="AI822" s="250"/>
      <c r="AJ822" s="250"/>
      <c r="AK822" s="250">
        <v>33</v>
      </c>
      <c r="AL822" s="250">
        <v>64</v>
      </c>
      <c r="AM822" s="250"/>
      <c r="AN822" s="250"/>
      <c r="AO822" s="250"/>
      <c r="AP822" s="250"/>
      <c r="AQ822" s="250"/>
      <c r="AR822" s="252"/>
      <c r="AS822" s="19">
        <v>6</v>
      </c>
      <c r="AT822" s="19"/>
      <c r="AU822" s="19">
        <v>0</v>
      </c>
      <c r="AV822" s="19">
        <v>3</v>
      </c>
      <c r="AW822" s="19">
        <v>1</v>
      </c>
      <c r="AX822" s="250"/>
      <c r="AY822" s="19" t="s">
        <v>287</v>
      </c>
      <c r="AZ822" s="32" t="s">
        <v>2067</v>
      </c>
      <c r="BA822" s="19"/>
      <c r="BB822" s="19">
        <v>1</v>
      </c>
      <c r="BC822" s="19"/>
      <c r="BD822" s="19">
        <v>34</v>
      </c>
      <c r="BE822" s="19">
        <v>662</v>
      </c>
      <c r="BF822" s="19"/>
      <c r="BG822" s="19"/>
      <c r="BH822" s="19"/>
      <c r="BI822" s="19"/>
      <c r="BJ822" s="19"/>
      <c r="BK822" s="19"/>
      <c r="BL822" s="454">
        <v>1783</v>
      </c>
      <c r="BM822" s="229"/>
      <c r="BN822" s="200"/>
      <c r="BO822" s="219"/>
      <c r="BP822" s="220"/>
      <c r="BQ822" s="221"/>
      <c r="BR822" s="222"/>
      <c r="BS822" s="222"/>
      <c r="BT822" s="222"/>
      <c r="BU822" s="204"/>
      <c r="BV822" s="346">
        <v>1088</v>
      </c>
      <c r="BW822" s="13">
        <v>74</v>
      </c>
      <c r="BX822" s="13">
        <v>6</v>
      </c>
      <c r="BY822" s="59">
        <v>68</v>
      </c>
      <c r="BZ822" s="15"/>
      <c r="CA822" s="33">
        <v>15</v>
      </c>
      <c r="CB822" s="32"/>
      <c r="CC822" s="55"/>
      <c r="CD822" s="32" t="s">
        <v>154</v>
      </c>
      <c r="CE822" s="36">
        <v>471</v>
      </c>
      <c r="CF822" s="15">
        <v>3</v>
      </c>
      <c r="CG822" s="79">
        <v>710</v>
      </c>
      <c r="CH822" s="22" t="s">
        <v>32</v>
      </c>
      <c r="CI822" s="20">
        <v>2017</v>
      </c>
      <c r="CJ822" s="21" t="s">
        <v>30</v>
      </c>
      <c r="CK822" s="21" t="s">
        <v>30</v>
      </c>
      <c r="CL822" s="15"/>
      <c r="CM822" s="15"/>
      <c r="CN822" s="15"/>
      <c r="CO822" s="15"/>
      <c r="CP822" s="15"/>
    </row>
    <row r="823" spans="1:94" ht="26.1" customHeight="1" x14ac:dyDescent="0.2">
      <c r="A823" s="268">
        <v>21842</v>
      </c>
      <c r="B823" s="268" t="s">
        <v>289</v>
      </c>
      <c r="C823" s="64" t="s">
        <v>3808</v>
      </c>
      <c r="D823" s="268">
        <v>21802</v>
      </c>
      <c r="E823" s="268" t="s">
        <v>289</v>
      </c>
      <c r="F823" s="419">
        <v>16</v>
      </c>
      <c r="G823" s="371">
        <v>1</v>
      </c>
      <c r="H823" s="372">
        <v>777</v>
      </c>
      <c r="I823" s="197" t="s">
        <v>205</v>
      </c>
      <c r="J823" s="441" t="s">
        <v>265</v>
      </c>
      <c r="K823" s="434" t="s">
        <v>2186</v>
      </c>
      <c r="L823" s="345">
        <v>1</v>
      </c>
      <c r="M823" s="462">
        <v>1742</v>
      </c>
      <c r="N823" s="219"/>
      <c r="O823" s="220"/>
      <c r="P823" s="404"/>
      <c r="Q823" s="387"/>
      <c r="R823" s="387"/>
      <c r="S823" s="388"/>
      <c r="T823" s="389"/>
      <c r="U823" s="455"/>
      <c r="V823" s="404"/>
      <c r="W823" s="24"/>
      <c r="X823" s="32"/>
      <c r="Y823" s="32"/>
      <c r="Z823" s="24">
        <v>8</v>
      </c>
      <c r="AA823" s="24"/>
      <c r="AB823" s="24">
        <f t="shared" si="17"/>
        <v>0</v>
      </c>
      <c r="AC823" s="24">
        <v>3</v>
      </c>
      <c r="AD823" s="24">
        <v>1</v>
      </c>
      <c r="AE823" s="465"/>
      <c r="AF823" s="24" t="s">
        <v>286</v>
      </c>
      <c r="AG823" s="32">
        <v>4</v>
      </c>
      <c r="AH823" s="250"/>
      <c r="AI823" s="250"/>
      <c r="AJ823" s="250"/>
      <c r="AK823" s="250">
        <v>33</v>
      </c>
      <c r="AL823" s="250">
        <v>61</v>
      </c>
      <c r="AM823" s="250"/>
      <c r="AN823" s="250"/>
      <c r="AO823" s="250"/>
      <c r="AP823" s="250"/>
      <c r="AQ823" s="250"/>
      <c r="AR823" s="252"/>
      <c r="AS823" s="19">
        <v>8</v>
      </c>
      <c r="AT823" s="19"/>
      <c r="AU823" s="19">
        <v>0</v>
      </c>
      <c r="AV823" s="19">
        <v>3</v>
      </c>
      <c r="AW823" s="19">
        <v>1</v>
      </c>
      <c r="AX823" s="250"/>
      <c r="AY823" s="19" t="s">
        <v>287</v>
      </c>
      <c r="AZ823" s="32" t="s">
        <v>2067</v>
      </c>
      <c r="BA823" s="19"/>
      <c r="BB823" s="19">
        <v>1</v>
      </c>
      <c r="BC823" s="19"/>
      <c r="BD823" s="19">
        <v>34</v>
      </c>
      <c r="BE823" s="19">
        <v>662</v>
      </c>
      <c r="BF823" s="19"/>
      <c r="BG823" s="19"/>
      <c r="BH823" s="19"/>
      <c r="BI823" s="19"/>
      <c r="BJ823" s="19"/>
      <c r="BK823" s="19"/>
      <c r="BL823" s="454">
        <v>1783</v>
      </c>
      <c r="BM823" s="229"/>
      <c r="BN823" s="200"/>
      <c r="BO823" s="219"/>
      <c r="BP823" s="220"/>
      <c r="BQ823" s="221"/>
      <c r="BR823" s="222"/>
      <c r="BS823" s="222"/>
      <c r="BT823" s="222"/>
      <c r="BU823" s="204"/>
      <c r="BV823" s="346">
        <v>1088</v>
      </c>
      <c r="BW823" s="13">
        <v>74</v>
      </c>
      <c r="BX823" s="13">
        <v>6</v>
      </c>
      <c r="BY823" s="59">
        <v>68</v>
      </c>
      <c r="BZ823" s="15"/>
      <c r="CA823" s="33">
        <v>15</v>
      </c>
      <c r="CB823" s="32"/>
      <c r="CC823" s="55"/>
      <c r="CD823" s="32" t="s">
        <v>154</v>
      </c>
      <c r="CE823" s="36">
        <v>471</v>
      </c>
      <c r="CF823" s="15">
        <v>3</v>
      </c>
      <c r="CG823" s="79">
        <v>710</v>
      </c>
      <c r="CH823" s="22" t="s">
        <v>32</v>
      </c>
      <c r="CI823" s="20">
        <v>2017</v>
      </c>
      <c r="CJ823" s="21" t="s">
        <v>30</v>
      </c>
      <c r="CK823" s="21" t="s">
        <v>30</v>
      </c>
      <c r="CL823" s="15"/>
      <c r="CM823" s="15"/>
      <c r="CN823" s="15"/>
      <c r="CO823" s="15"/>
      <c r="CP823" s="15"/>
    </row>
    <row r="824" spans="1:94" ht="26.1" customHeight="1" x14ac:dyDescent="0.2">
      <c r="A824" s="268">
        <v>21843</v>
      </c>
      <c r="B824" s="268" t="s">
        <v>289</v>
      </c>
      <c r="C824" s="64" t="s">
        <v>3809</v>
      </c>
      <c r="D824" s="268">
        <v>21803</v>
      </c>
      <c r="E824" s="268" t="s">
        <v>289</v>
      </c>
      <c r="F824" s="419">
        <v>16</v>
      </c>
      <c r="G824" s="371">
        <v>1</v>
      </c>
      <c r="H824" s="372">
        <v>778</v>
      </c>
      <c r="I824" s="197" t="s">
        <v>205</v>
      </c>
      <c r="J824" s="441" t="s">
        <v>265</v>
      </c>
      <c r="K824" s="434" t="s">
        <v>2185</v>
      </c>
      <c r="L824" s="345">
        <v>1</v>
      </c>
      <c r="M824" s="462">
        <v>1743</v>
      </c>
      <c r="N824" s="219"/>
      <c r="O824" s="220"/>
      <c r="P824" s="404"/>
      <c r="Q824" s="387"/>
      <c r="R824" s="387"/>
      <c r="S824" s="388"/>
      <c r="T824" s="389"/>
      <c r="U824" s="455"/>
      <c r="V824" s="404"/>
      <c r="W824" s="24"/>
      <c r="X824" s="32"/>
      <c r="Y824" s="32"/>
      <c r="Z824" s="24">
        <v>6</v>
      </c>
      <c r="AA824" s="24"/>
      <c r="AB824" s="24">
        <f t="shared" si="17"/>
        <v>0</v>
      </c>
      <c r="AC824" s="24">
        <v>3</v>
      </c>
      <c r="AD824" s="24">
        <v>1</v>
      </c>
      <c r="AE824" s="465"/>
      <c r="AF824" s="24" t="s">
        <v>286</v>
      </c>
      <c r="AG824" s="32" t="s">
        <v>4000</v>
      </c>
      <c r="AH824" s="250">
        <v>1</v>
      </c>
      <c r="AI824" s="250"/>
      <c r="AJ824" s="250"/>
      <c r="AK824" s="250">
        <v>33</v>
      </c>
      <c r="AL824" s="250">
        <v>66</v>
      </c>
      <c r="AM824" s="250"/>
      <c r="AN824" s="250"/>
      <c r="AO824" s="250"/>
      <c r="AP824" s="250"/>
      <c r="AQ824" s="250"/>
      <c r="AR824" s="252"/>
      <c r="AS824" s="19">
        <v>6</v>
      </c>
      <c r="AT824" s="19"/>
      <c r="AU824" s="19">
        <v>0</v>
      </c>
      <c r="AV824" s="19">
        <v>3</v>
      </c>
      <c r="AW824" s="19">
        <v>2</v>
      </c>
      <c r="AX824" s="250"/>
      <c r="AY824" s="19" t="s">
        <v>287</v>
      </c>
      <c r="AZ824" s="32" t="s">
        <v>2067</v>
      </c>
      <c r="BA824" s="19"/>
      <c r="BB824" s="19">
        <v>1</v>
      </c>
      <c r="BC824" s="19"/>
      <c r="BD824" s="19">
        <v>34</v>
      </c>
      <c r="BE824" s="19">
        <v>662</v>
      </c>
      <c r="BF824" s="19"/>
      <c r="BG824" s="19"/>
      <c r="BH824" s="19"/>
      <c r="BI824" s="19"/>
      <c r="BJ824" s="19"/>
      <c r="BK824" s="19"/>
      <c r="BL824" s="454">
        <v>1783</v>
      </c>
      <c r="BM824" s="229"/>
      <c r="BN824" s="200"/>
      <c r="BO824" s="219"/>
      <c r="BP824" s="220"/>
      <c r="BQ824" s="221"/>
      <c r="BR824" s="222"/>
      <c r="BS824" s="222"/>
      <c r="BT824" s="222"/>
      <c r="BU824" s="204"/>
      <c r="BV824" s="346">
        <v>1088</v>
      </c>
      <c r="BW824" s="13">
        <v>74</v>
      </c>
      <c r="BX824" s="13">
        <v>6</v>
      </c>
      <c r="BY824" s="59">
        <v>68</v>
      </c>
      <c r="BZ824" s="15"/>
      <c r="CA824" s="33">
        <v>15</v>
      </c>
      <c r="CB824" s="32"/>
      <c r="CC824" s="55"/>
      <c r="CD824" s="32" t="s">
        <v>154</v>
      </c>
      <c r="CE824" s="36">
        <v>471</v>
      </c>
      <c r="CF824" s="15">
        <v>3</v>
      </c>
      <c r="CG824" s="79">
        <v>710</v>
      </c>
      <c r="CH824" s="22" t="s">
        <v>32</v>
      </c>
      <c r="CI824" s="20">
        <v>2017</v>
      </c>
      <c r="CJ824" s="21" t="s">
        <v>30</v>
      </c>
      <c r="CK824" s="21" t="s">
        <v>30</v>
      </c>
      <c r="CL824" s="15"/>
      <c r="CM824" s="15"/>
      <c r="CN824" s="15"/>
      <c r="CO824" s="15"/>
      <c r="CP824" s="15"/>
    </row>
    <row r="825" spans="1:94" ht="26.1" customHeight="1" x14ac:dyDescent="0.2">
      <c r="A825" s="268">
        <v>21844</v>
      </c>
      <c r="B825" s="268" t="s">
        <v>289</v>
      </c>
      <c r="C825" s="64" t="s">
        <v>3810</v>
      </c>
      <c r="D825" s="268">
        <v>21804</v>
      </c>
      <c r="E825" s="268" t="s">
        <v>289</v>
      </c>
      <c r="F825" s="419">
        <v>16</v>
      </c>
      <c r="G825" s="371">
        <v>1</v>
      </c>
      <c r="H825" s="372">
        <v>779</v>
      </c>
      <c r="I825" s="197" t="s">
        <v>205</v>
      </c>
      <c r="J825" s="441" t="s">
        <v>265</v>
      </c>
      <c r="K825" s="434" t="s">
        <v>2184</v>
      </c>
      <c r="L825" s="345">
        <v>1</v>
      </c>
      <c r="M825" s="462">
        <v>1744</v>
      </c>
      <c r="N825" s="219">
        <v>2</v>
      </c>
      <c r="O825" s="220">
        <v>2</v>
      </c>
      <c r="P825" s="404">
        <v>4</v>
      </c>
      <c r="Q825" s="387"/>
      <c r="R825" s="387"/>
      <c r="S825" s="388"/>
      <c r="T825" s="389"/>
      <c r="U825" s="455"/>
      <c r="V825" s="404"/>
      <c r="W825" s="24"/>
      <c r="X825" s="32"/>
      <c r="Y825" s="32"/>
      <c r="Z825" s="24">
        <v>8</v>
      </c>
      <c r="AA825" s="24"/>
      <c r="AB825" s="24">
        <f t="shared" si="17"/>
        <v>0</v>
      </c>
      <c r="AC825" s="24">
        <v>1</v>
      </c>
      <c r="AD825" s="24">
        <v>1</v>
      </c>
      <c r="AE825" s="465" t="s">
        <v>1124</v>
      </c>
      <c r="AF825" s="24" t="s">
        <v>286</v>
      </c>
      <c r="AG825" s="32" t="s">
        <v>4000</v>
      </c>
      <c r="AH825" s="250"/>
      <c r="AI825" s="250"/>
      <c r="AJ825" s="250"/>
      <c r="AK825" s="250">
        <v>33</v>
      </c>
      <c r="AL825" s="250">
        <v>64</v>
      </c>
      <c r="AM825" s="250"/>
      <c r="AN825" s="250"/>
      <c r="AO825" s="250"/>
      <c r="AP825" s="250"/>
      <c r="AQ825" s="250"/>
      <c r="AR825" s="252"/>
      <c r="AS825" s="19">
        <v>8</v>
      </c>
      <c r="AT825" s="19"/>
      <c r="AU825" s="19">
        <v>0</v>
      </c>
      <c r="AV825" s="19">
        <v>1</v>
      </c>
      <c r="AW825" s="19">
        <v>1</v>
      </c>
      <c r="AX825" s="250"/>
      <c r="AY825" s="19" t="s">
        <v>287</v>
      </c>
      <c r="AZ825" s="32" t="s">
        <v>2064</v>
      </c>
      <c r="BA825" s="19"/>
      <c r="BB825" s="19">
        <v>1</v>
      </c>
      <c r="BC825" s="19"/>
      <c r="BD825" s="19">
        <v>34</v>
      </c>
      <c r="BE825" s="19">
        <v>62</v>
      </c>
      <c r="BF825" s="19"/>
      <c r="BG825" s="19"/>
      <c r="BH825" s="19"/>
      <c r="BI825" s="19"/>
      <c r="BJ825" s="19"/>
      <c r="BK825" s="19"/>
      <c r="BL825" s="454">
        <v>1784</v>
      </c>
      <c r="BM825" s="229"/>
      <c r="BN825" s="200"/>
      <c r="BO825" s="219"/>
      <c r="BP825" s="220"/>
      <c r="BQ825" s="221"/>
      <c r="BR825" s="222"/>
      <c r="BS825" s="222"/>
      <c r="BT825" s="222"/>
      <c r="BU825" s="204"/>
      <c r="BV825" s="346">
        <v>1088</v>
      </c>
      <c r="BW825" s="13">
        <v>74</v>
      </c>
      <c r="BX825" s="13">
        <v>6</v>
      </c>
      <c r="BY825" s="59">
        <v>68</v>
      </c>
      <c r="BZ825" s="15"/>
      <c r="CA825" s="33">
        <v>15</v>
      </c>
      <c r="CB825" s="32"/>
      <c r="CC825" s="55"/>
      <c r="CD825" s="32" t="s">
        <v>154</v>
      </c>
      <c r="CE825" s="36">
        <v>471</v>
      </c>
      <c r="CF825" s="15">
        <v>3</v>
      </c>
      <c r="CG825" s="79">
        <v>710</v>
      </c>
      <c r="CH825" s="22" t="s">
        <v>32</v>
      </c>
      <c r="CI825" s="20">
        <v>2017</v>
      </c>
      <c r="CJ825" s="21" t="s">
        <v>30</v>
      </c>
      <c r="CK825" s="21" t="s">
        <v>30</v>
      </c>
      <c r="CL825" s="15"/>
      <c r="CM825" s="15"/>
      <c r="CN825" s="15"/>
      <c r="CO825" s="15"/>
      <c r="CP825" s="15"/>
    </row>
    <row r="826" spans="1:94" ht="26.1" customHeight="1" x14ac:dyDescent="0.2">
      <c r="A826" s="268">
        <v>21845</v>
      </c>
      <c r="B826" s="268" t="s">
        <v>289</v>
      </c>
      <c r="C826" s="64" t="s">
        <v>3811</v>
      </c>
      <c r="D826" s="268">
        <v>21805</v>
      </c>
      <c r="E826" s="268" t="s">
        <v>289</v>
      </c>
      <c r="F826" s="419">
        <v>16</v>
      </c>
      <c r="G826" s="371">
        <v>1</v>
      </c>
      <c r="H826" s="372">
        <v>780</v>
      </c>
      <c r="I826" s="197" t="s">
        <v>205</v>
      </c>
      <c r="J826" s="441" t="s">
        <v>265</v>
      </c>
      <c r="K826" s="434" t="s">
        <v>2183</v>
      </c>
      <c r="L826" s="345">
        <v>1</v>
      </c>
      <c r="M826" s="462">
        <v>1745</v>
      </c>
      <c r="N826" s="219"/>
      <c r="O826" s="220"/>
      <c r="P826" s="404"/>
      <c r="Q826" s="387"/>
      <c r="R826" s="387"/>
      <c r="S826" s="388"/>
      <c r="T826" s="389"/>
      <c r="U826" s="455"/>
      <c r="V826" s="404"/>
      <c r="W826" s="24"/>
      <c r="X826" s="32"/>
      <c r="Y826" s="32"/>
      <c r="Z826" s="24">
        <v>8</v>
      </c>
      <c r="AA826" s="24"/>
      <c r="AB826" s="24">
        <f t="shared" si="17"/>
        <v>0</v>
      </c>
      <c r="AC826" s="24">
        <v>1</v>
      </c>
      <c r="AD826" s="24">
        <v>1</v>
      </c>
      <c r="AE826" s="465"/>
      <c r="AF826" s="24" t="s">
        <v>286</v>
      </c>
      <c r="AG826" s="32" t="s">
        <v>4000</v>
      </c>
      <c r="AH826" s="250"/>
      <c r="AI826" s="250"/>
      <c r="AJ826" s="250"/>
      <c r="AK826" s="250">
        <v>33</v>
      </c>
      <c r="AL826" s="250">
        <v>64</v>
      </c>
      <c r="AM826" s="250"/>
      <c r="AN826" s="250"/>
      <c r="AO826" s="250"/>
      <c r="AP826" s="250"/>
      <c r="AQ826" s="250"/>
      <c r="AR826" s="252"/>
      <c r="AS826" s="19">
        <v>8</v>
      </c>
      <c r="AT826" s="19"/>
      <c r="AU826" s="19">
        <v>0</v>
      </c>
      <c r="AV826" s="19">
        <v>1</v>
      </c>
      <c r="AW826" s="19">
        <v>1</v>
      </c>
      <c r="AX826" s="250"/>
      <c r="AY826" s="19" t="s">
        <v>287</v>
      </c>
      <c r="AZ826" s="32" t="s">
        <v>2064</v>
      </c>
      <c r="BA826" s="19"/>
      <c r="BB826" s="19">
        <v>1</v>
      </c>
      <c r="BC826" s="19"/>
      <c r="BD826" s="19">
        <v>34</v>
      </c>
      <c r="BE826" s="19">
        <v>62</v>
      </c>
      <c r="BF826" s="19"/>
      <c r="BG826" s="19"/>
      <c r="BH826" s="19"/>
      <c r="BI826" s="19"/>
      <c r="BJ826" s="19"/>
      <c r="BK826" s="19"/>
      <c r="BL826" s="454">
        <v>1784</v>
      </c>
      <c r="BM826" s="229"/>
      <c r="BN826" s="200"/>
      <c r="BO826" s="219"/>
      <c r="BP826" s="220"/>
      <c r="BQ826" s="221"/>
      <c r="BR826" s="222"/>
      <c r="BS826" s="222"/>
      <c r="BT826" s="222"/>
      <c r="BU826" s="204"/>
      <c r="BV826" s="346">
        <v>1088</v>
      </c>
      <c r="BW826" s="13">
        <v>74</v>
      </c>
      <c r="BX826" s="13">
        <v>6</v>
      </c>
      <c r="BY826" s="59">
        <v>68</v>
      </c>
      <c r="BZ826" s="15"/>
      <c r="CA826" s="33">
        <v>15</v>
      </c>
      <c r="CB826" s="32"/>
      <c r="CC826" s="55"/>
      <c r="CD826" s="32" t="s">
        <v>154</v>
      </c>
      <c r="CE826" s="36">
        <v>471</v>
      </c>
      <c r="CF826" s="15">
        <v>3</v>
      </c>
      <c r="CG826" s="79">
        <v>710</v>
      </c>
      <c r="CH826" s="22" t="s">
        <v>32</v>
      </c>
      <c r="CI826" s="20">
        <v>2017</v>
      </c>
      <c r="CJ826" s="21" t="s">
        <v>30</v>
      </c>
      <c r="CK826" s="21" t="s">
        <v>30</v>
      </c>
      <c r="CL826" s="15"/>
      <c r="CM826" s="15"/>
      <c r="CN826" s="15"/>
      <c r="CO826" s="15"/>
      <c r="CP826" s="15"/>
    </row>
    <row r="827" spans="1:94" ht="26.1" customHeight="1" x14ac:dyDescent="0.2">
      <c r="A827" s="268">
        <v>21846</v>
      </c>
      <c r="B827" s="268" t="s">
        <v>289</v>
      </c>
      <c r="C827" s="64" t="s">
        <v>3812</v>
      </c>
      <c r="D827" s="268">
        <v>21806</v>
      </c>
      <c r="E827" s="268" t="s">
        <v>289</v>
      </c>
      <c r="F827" s="419">
        <v>16</v>
      </c>
      <c r="G827" s="371">
        <v>1</v>
      </c>
      <c r="H827" s="372">
        <v>781</v>
      </c>
      <c r="I827" s="197" t="s">
        <v>205</v>
      </c>
      <c r="J827" s="441" t="s">
        <v>265</v>
      </c>
      <c r="K827" s="434" t="s">
        <v>2182</v>
      </c>
      <c r="L827" s="345">
        <v>1</v>
      </c>
      <c r="M827" s="462">
        <v>1746</v>
      </c>
      <c r="N827" s="219">
        <v>3</v>
      </c>
      <c r="O827" s="220">
        <v>0</v>
      </c>
      <c r="P827" s="404">
        <v>3</v>
      </c>
      <c r="Q827" s="387"/>
      <c r="R827" s="387"/>
      <c r="S827" s="388"/>
      <c r="T827" s="389"/>
      <c r="U827" s="455"/>
      <c r="V827" s="404"/>
      <c r="W827" s="24"/>
      <c r="X827" s="32"/>
      <c r="Y827" s="32"/>
      <c r="Z827" s="24">
        <v>8</v>
      </c>
      <c r="AA827" s="24"/>
      <c r="AB827" s="24">
        <f t="shared" si="17"/>
        <v>0</v>
      </c>
      <c r="AC827" s="24">
        <v>3</v>
      </c>
      <c r="AD827" s="24">
        <v>2</v>
      </c>
      <c r="AE827" s="465"/>
      <c r="AF827" s="24" t="s">
        <v>286</v>
      </c>
      <c r="AG827" s="32" t="s">
        <v>4000</v>
      </c>
      <c r="AH827" s="250">
        <v>1</v>
      </c>
      <c r="AI827" s="250">
        <v>1</v>
      </c>
      <c r="AJ827" s="250">
        <v>1</v>
      </c>
      <c r="AK827" s="250">
        <v>34</v>
      </c>
      <c r="AL827" s="250">
        <v>66</v>
      </c>
      <c r="AM827" s="250"/>
      <c r="AN827" s="250"/>
      <c r="AO827" s="250"/>
      <c r="AP827" s="250"/>
      <c r="AQ827" s="250"/>
      <c r="AR827" s="252"/>
      <c r="AS827" s="19">
        <v>8</v>
      </c>
      <c r="AT827" s="19"/>
      <c r="AU827" s="19">
        <v>0</v>
      </c>
      <c r="AV827" s="19">
        <v>3</v>
      </c>
      <c r="AW827" s="19">
        <v>2</v>
      </c>
      <c r="AX827" s="250"/>
      <c r="AY827" s="19" t="s">
        <v>287</v>
      </c>
      <c r="AZ827" s="32" t="s">
        <v>2067</v>
      </c>
      <c r="BA827" s="19"/>
      <c r="BB827" s="19"/>
      <c r="BC827" s="19"/>
      <c r="BD827" s="19">
        <v>34</v>
      </c>
      <c r="BE827" s="19">
        <v>65</v>
      </c>
      <c r="BF827" s="19"/>
      <c r="BG827" s="19"/>
      <c r="BH827" s="19"/>
      <c r="BI827" s="19"/>
      <c r="BJ827" s="19"/>
      <c r="BK827" s="19"/>
      <c r="BL827" s="454">
        <v>1785</v>
      </c>
      <c r="BM827" s="229"/>
      <c r="BN827" s="200"/>
      <c r="BO827" s="219"/>
      <c r="BP827" s="220"/>
      <c r="BQ827" s="221"/>
      <c r="BR827" s="222"/>
      <c r="BS827" s="222"/>
      <c r="BT827" s="222"/>
      <c r="BU827" s="204"/>
      <c r="BV827" s="346">
        <v>1088</v>
      </c>
      <c r="BW827" s="13">
        <v>74</v>
      </c>
      <c r="BX827" s="13">
        <v>6</v>
      </c>
      <c r="BY827" s="59">
        <v>68</v>
      </c>
      <c r="BZ827" s="15"/>
      <c r="CA827" s="33">
        <v>15</v>
      </c>
      <c r="CB827" s="32"/>
      <c r="CC827" s="55"/>
      <c r="CD827" s="32" t="s">
        <v>154</v>
      </c>
      <c r="CE827" s="36">
        <v>471</v>
      </c>
      <c r="CF827" s="15">
        <v>3</v>
      </c>
      <c r="CG827" s="79">
        <v>710</v>
      </c>
      <c r="CH827" s="22" t="s">
        <v>32</v>
      </c>
      <c r="CI827" s="20">
        <v>2017</v>
      </c>
      <c r="CJ827" s="21" t="s">
        <v>30</v>
      </c>
      <c r="CK827" s="21" t="s">
        <v>30</v>
      </c>
      <c r="CL827" s="15"/>
      <c r="CM827" s="15"/>
      <c r="CN827" s="15"/>
      <c r="CO827" s="15"/>
      <c r="CP827" s="15"/>
    </row>
    <row r="828" spans="1:94" ht="26.1" customHeight="1" x14ac:dyDescent="0.2">
      <c r="A828" s="268">
        <v>21847</v>
      </c>
      <c r="B828" s="268" t="s">
        <v>289</v>
      </c>
      <c r="C828" s="64" t="s">
        <v>3813</v>
      </c>
      <c r="D828" s="268">
        <v>21807</v>
      </c>
      <c r="E828" s="268" t="s">
        <v>289</v>
      </c>
      <c r="F828" s="419">
        <v>16</v>
      </c>
      <c r="G828" s="371">
        <v>1</v>
      </c>
      <c r="H828" s="372">
        <v>782</v>
      </c>
      <c r="I828" s="197" t="s">
        <v>205</v>
      </c>
      <c r="J828" s="441" t="s">
        <v>265</v>
      </c>
      <c r="K828" s="434" t="s">
        <v>2181</v>
      </c>
      <c r="L828" s="345">
        <v>1</v>
      </c>
      <c r="M828" s="462">
        <v>1747</v>
      </c>
      <c r="N828" s="219"/>
      <c r="O828" s="220"/>
      <c r="P828" s="404"/>
      <c r="Q828" s="387"/>
      <c r="R828" s="387"/>
      <c r="S828" s="388"/>
      <c r="T828" s="389"/>
      <c r="U828" s="455"/>
      <c r="V828" s="404"/>
      <c r="W828" s="24"/>
      <c r="X828" s="32"/>
      <c r="Y828" s="32"/>
      <c r="Z828" s="24">
        <v>8</v>
      </c>
      <c r="AA828" s="24"/>
      <c r="AB828" s="24">
        <f t="shared" si="17"/>
        <v>0</v>
      </c>
      <c r="AC828" s="24">
        <v>3</v>
      </c>
      <c r="AD828" s="24">
        <v>2</v>
      </c>
      <c r="AE828" s="465"/>
      <c r="AF828" s="24" t="s">
        <v>286</v>
      </c>
      <c r="AG828" s="32">
        <v>4</v>
      </c>
      <c r="AH828" s="250">
        <v>1</v>
      </c>
      <c r="AI828" s="250"/>
      <c r="AJ828" s="250"/>
      <c r="AK828" s="250">
        <v>34</v>
      </c>
      <c r="AL828" s="250">
        <v>66</v>
      </c>
      <c r="AM828" s="250"/>
      <c r="AN828" s="250"/>
      <c r="AO828" s="250"/>
      <c r="AP828" s="250"/>
      <c r="AQ828" s="250"/>
      <c r="AR828" s="252"/>
      <c r="AS828" s="19">
        <v>8</v>
      </c>
      <c r="AT828" s="19"/>
      <c r="AU828" s="19">
        <v>0</v>
      </c>
      <c r="AV828" s="19">
        <v>3</v>
      </c>
      <c r="AW828" s="19">
        <v>2</v>
      </c>
      <c r="AX828" s="250"/>
      <c r="AY828" s="19" t="s">
        <v>287</v>
      </c>
      <c r="AZ828" s="32" t="s">
        <v>2067</v>
      </c>
      <c r="BA828" s="19"/>
      <c r="BB828" s="19"/>
      <c r="BC828" s="19"/>
      <c r="BD828" s="19">
        <v>34</v>
      </c>
      <c r="BE828" s="19">
        <v>65</v>
      </c>
      <c r="BF828" s="19"/>
      <c r="BG828" s="19"/>
      <c r="BH828" s="19"/>
      <c r="BI828" s="19"/>
      <c r="BJ828" s="19"/>
      <c r="BK828" s="19"/>
      <c r="BL828" s="454">
        <v>1785</v>
      </c>
      <c r="BM828" s="229"/>
      <c r="BN828" s="200"/>
      <c r="BO828" s="219"/>
      <c r="BP828" s="220"/>
      <c r="BQ828" s="221"/>
      <c r="BR828" s="222"/>
      <c r="BS828" s="222"/>
      <c r="BT828" s="222"/>
      <c r="BU828" s="204"/>
      <c r="BV828" s="346">
        <v>1088</v>
      </c>
      <c r="BW828" s="13">
        <v>74</v>
      </c>
      <c r="BX828" s="13">
        <v>6</v>
      </c>
      <c r="BY828" s="59">
        <v>68</v>
      </c>
      <c r="BZ828" s="15"/>
      <c r="CA828" s="33">
        <v>15</v>
      </c>
      <c r="CB828" s="32"/>
      <c r="CC828" s="55"/>
      <c r="CD828" s="32" t="s">
        <v>154</v>
      </c>
      <c r="CE828" s="36">
        <v>471</v>
      </c>
      <c r="CF828" s="15">
        <v>3</v>
      </c>
      <c r="CG828" s="79">
        <v>710</v>
      </c>
      <c r="CH828" s="22" t="s">
        <v>32</v>
      </c>
      <c r="CI828" s="20">
        <v>2017</v>
      </c>
      <c r="CJ828" s="21" t="s">
        <v>30</v>
      </c>
      <c r="CK828" s="21" t="s">
        <v>30</v>
      </c>
      <c r="CL828" s="15"/>
      <c r="CM828" s="15"/>
      <c r="CN828" s="15"/>
      <c r="CO828" s="15"/>
      <c r="CP828" s="15"/>
    </row>
    <row r="829" spans="1:94" ht="26.1" customHeight="1" x14ac:dyDescent="0.2">
      <c r="A829" s="268">
        <v>21848</v>
      </c>
      <c r="B829" s="268" t="s">
        <v>289</v>
      </c>
      <c r="C829" s="64" t="s">
        <v>3814</v>
      </c>
      <c r="D829" s="268">
        <v>21808</v>
      </c>
      <c r="E829" s="268" t="s">
        <v>289</v>
      </c>
      <c r="F829" s="419">
        <v>16</v>
      </c>
      <c r="G829" s="371">
        <v>1</v>
      </c>
      <c r="H829" s="372">
        <v>783</v>
      </c>
      <c r="I829" s="197" t="s">
        <v>205</v>
      </c>
      <c r="J829" s="441" t="s">
        <v>265</v>
      </c>
      <c r="K829" s="434" t="s">
        <v>2180</v>
      </c>
      <c r="L829" s="345">
        <v>1</v>
      </c>
      <c r="M829" s="462">
        <v>1748</v>
      </c>
      <c r="N829" s="219"/>
      <c r="O829" s="220"/>
      <c r="P829" s="404"/>
      <c r="Q829" s="387"/>
      <c r="R829" s="387"/>
      <c r="S829" s="388"/>
      <c r="T829" s="389"/>
      <c r="U829" s="455"/>
      <c r="V829" s="404"/>
      <c r="W829" s="24"/>
      <c r="X829" s="32"/>
      <c r="Y829" s="32"/>
      <c r="Z829" s="24">
        <v>8</v>
      </c>
      <c r="AA829" s="24"/>
      <c r="AB829" s="24">
        <f t="shared" si="17"/>
        <v>0</v>
      </c>
      <c r="AC829" s="24">
        <v>3</v>
      </c>
      <c r="AD829" s="24">
        <v>2</v>
      </c>
      <c r="AE829" s="465"/>
      <c r="AF829" s="24" t="s">
        <v>286</v>
      </c>
      <c r="AG829" s="32">
        <v>4</v>
      </c>
      <c r="AH829" s="250">
        <v>1</v>
      </c>
      <c r="AI829" s="250"/>
      <c r="AJ829" s="250"/>
      <c r="AK829" s="250">
        <v>34</v>
      </c>
      <c r="AL829" s="250">
        <v>64</v>
      </c>
      <c r="AM829" s="250"/>
      <c r="AN829" s="250"/>
      <c r="AO829" s="250"/>
      <c r="AP829" s="250"/>
      <c r="AQ829" s="250"/>
      <c r="AR829" s="252"/>
      <c r="AS829" s="19">
        <v>8</v>
      </c>
      <c r="AT829" s="19"/>
      <c r="AU829" s="19">
        <v>0</v>
      </c>
      <c r="AV829" s="19">
        <v>3</v>
      </c>
      <c r="AW829" s="19">
        <v>2</v>
      </c>
      <c r="AX829" s="250"/>
      <c r="AY829" s="19" t="s">
        <v>287</v>
      </c>
      <c r="AZ829" s="32" t="s">
        <v>2067</v>
      </c>
      <c r="BA829" s="19"/>
      <c r="BB829" s="19"/>
      <c r="BC829" s="19"/>
      <c r="BD829" s="19">
        <v>34</v>
      </c>
      <c r="BE829" s="19">
        <v>65</v>
      </c>
      <c r="BF829" s="19"/>
      <c r="BG829" s="19"/>
      <c r="BH829" s="19"/>
      <c r="BI829" s="19"/>
      <c r="BJ829" s="19"/>
      <c r="BK829" s="19"/>
      <c r="BL829" s="454">
        <v>1785</v>
      </c>
      <c r="BM829" s="229"/>
      <c r="BN829" s="200"/>
      <c r="BO829" s="219"/>
      <c r="BP829" s="220"/>
      <c r="BQ829" s="221"/>
      <c r="BR829" s="222"/>
      <c r="BS829" s="222"/>
      <c r="BT829" s="222"/>
      <c r="BU829" s="204"/>
      <c r="BV829" s="346">
        <v>1088</v>
      </c>
      <c r="BW829" s="13">
        <v>74</v>
      </c>
      <c r="BX829" s="13">
        <v>6</v>
      </c>
      <c r="BY829" s="59">
        <v>68</v>
      </c>
      <c r="BZ829" s="15"/>
      <c r="CA829" s="33">
        <v>15</v>
      </c>
      <c r="CB829" s="32"/>
      <c r="CC829" s="55"/>
      <c r="CD829" s="32" t="s">
        <v>154</v>
      </c>
      <c r="CE829" s="36">
        <v>471</v>
      </c>
      <c r="CF829" s="15">
        <v>3</v>
      </c>
      <c r="CG829" s="79">
        <v>710</v>
      </c>
      <c r="CH829" s="22" t="s">
        <v>32</v>
      </c>
      <c r="CI829" s="20">
        <v>2017</v>
      </c>
      <c r="CJ829" s="21" t="s">
        <v>30</v>
      </c>
      <c r="CK829" s="21" t="s">
        <v>30</v>
      </c>
      <c r="CL829" s="15"/>
      <c r="CM829" s="15"/>
      <c r="CN829" s="15"/>
      <c r="CO829" s="15"/>
      <c r="CP829" s="15"/>
    </row>
    <row r="830" spans="1:94" ht="26.1" customHeight="1" x14ac:dyDescent="0.2">
      <c r="A830" s="268">
        <v>21849</v>
      </c>
      <c r="B830" s="268" t="s">
        <v>289</v>
      </c>
      <c r="C830" s="64" t="s">
        <v>3815</v>
      </c>
      <c r="D830" s="268">
        <v>21809</v>
      </c>
      <c r="E830" s="268" t="s">
        <v>289</v>
      </c>
      <c r="F830" s="419">
        <v>16</v>
      </c>
      <c r="G830" s="371">
        <v>1</v>
      </c>
      <c r="H830" s="372">
        <v>784</v>
      </c>
      <c r="I830" s="197" t="s">
        <v>205</v>
      </c>
      <c r="J830" s="441" t="s">
        <v>265</v>
      </c>
      <c r="K830" s="434" t="s">
        <v>2179</v>
      </c>
      <c r="L830" s="345">
        <v>1</v>
      </c>
      <c r="M830" s="462">
        <v>1749</v>
      </c>
      <c r="N830" s="219">
        <v>2</v>
      </c>
      <c r="O830" s="220">
        <v>0</v>
      </c>
      <c r="P830" s="404">
        <v>2</v>
      </c>
      <c r="Q830" s="387"/>
      <c r="R830" s="387"/>
      <c r="S830" s="388"/>
      <c r="T830" s="389"/>
      <c r="U830" s="455"/>
      <c r="V830" s="404"/>
      <c r="W830" s="24"/>
      <c r="X830" s="32"/>
      <c r="Y830" s="32"/>
      <c r="Z830" s="24">
        <v>4</v>
      </c>
      <c r="AA830" s="24">
        <v>3</v>
      </c>
      <c r="AB830" s="24" t="s">
        <v>283</v>
      </c>
      <c r="AC830" s="24">
        <v>1</v>
      </c>
      <c r="AD830" s="24">
        <v>2</v>
      </c>
      <c r="AE830" s="465"/>
      <c r="AF830" s="24" t="s">
        <v>286</v>
      </c>
      <c r="AG830" s="32">
        <v>1</v>
      </c>
      <c r="AH830" s="250"/>
      <c r="AI830" s="250"/>
      <c r="AJ830" s="250"/>
      <c r="AK830" s="250">
        <v>34</v>
      </c>
      <c r="AL830" s="250">
        <v>64</v>
      </c>
      <c r="AM830" s="250"/>
      <c r="AN830" s="250"/>
      <c r="AO830" s="250"/>
      <c r="AP830" s="250"/>
      <c r="AQ830" s="250"/>
      <c r="AR830" s="252"/>
      <c r="AS830" s="19">
        <v>4</v>
      </c>
      <c r="AT830" s="19"/>
      <c r="AU830" s="19">
        <v>0</v>
      </c>
      <c r="AV830" s="19">
        <v>1</v>
      </c>
      <c r="AW830" s="19">
        <v>2</v>
      </c>
      <c r="AX830" s="250"/>
      <c r="AY830" s="19" t="s">
        <v>287</v>
      </c>
      <c r="AZ830" s="32" t="s">
        <v>2067</v>
      </c>
      <c r="BA830" s="19"/>
      <c r="BB830" s="19"/>
      <c r="BC830" s="19">
        <v>1</v>
      </c>
      <c r="BD830" s="19">
        <v>34</v>
      </c>
      <c r="BE830" s="19">
        <v>65</v>
      </c>
      <c r="BF830" s="19"/>
      <c r="BG830" s="19"/>
      <c r="BH830" s="19"/>
      <c r="BI830" s="19"/>
      <c r="BJ830" s="19"/>
      <c r="BK830" s="19"/>
      <c r="BL830" s="454">
        <v>1786</v>
      </c>
      <c r="BM830" s="229"/>
      <c r="BN830" s="200"/>
      <c r="BO830" s="219"/>
      <c r="BP830" s="220"/>
      <c r="BQ830" s="221"/>
      <c r="BR830" s="222"/>
      <c r="BS830" s="222"/>
      <c r="BT830" s="222"/>
      <c r="BU830" s="204"/>
      <c r="BV830" s="346">
        <v>1088</v>
      </c>
      <c r="BW830" s="13">
        <v>74</v>
      </c>
      <c r="BX830" s="13">
        <v>6</v>
      </c>
      <c r="BY830" s="59">
        <v>68</v>
      </c>
      <c r="BZ830" s="15"/>
      <c r="CA830" s="33">
        <v>15</v>
      </c>
      <c r="CB830" s="32"/>
      <c r="CC830" s="55"/>
      <c r="CD830" s="32" t="s">
        <v>154</v>
      </c>
      <c r="CE830" s="36">
        <v>471</v>
      </c>
      <c r="CF830" s="15">
        <v>3</v>
      </c>
      <c r="CG830" s="79">
        <v>710</v>
      </c>
      <c r="CH830" s="22" t="s">
        <v>32</v>
      </c>
      <c r="CI830" s="20">
        <v>2017</v>
      </c>
      <c r="CJ830" s="21" t="s">
        <v>30</v>
      </c>
      <c r="CK830" s="21" t="s">
        <v>30</v>
      </c>
      <c r="CL830" s="15"/>
      <c r="CM830" s="15"/>
      <c r="CN830" s="15"/>
      <c r="CO830" s="15"/>
      <c r="CP830" s="15"/>
    </row>
    <row r="831" spans="1:94" ht="26.1" customHeight="1" x14ac:dyDescent="0.2">
      <c r="A831" s="268">
        <v>21850</v>
      </c>
      <c r="B831" s="268" t="s">
        <v>289</v>
      </c>
      <c r="C831" s="64" t="s">
        <v>3816</v>
      </c>
      <c r="D831" s="268">
        <v>21810</v>
      </c>
      <c r="E831" s="268" t="s">
        <v>289</v>
      </c>
      <c r="F831" s="419">
        <v>16</v>
      </c>
      <c r="G831" s="371">
        <v>1</v>
      </c>
      <c r="H831" s="372">
        <v>785</v>
      </c>
      <c r="I831" s="197" t="s">
        <v>205</v>
      </c>
      <c r="J831" s="441" t="s">
        <v>265</v>
      </c>
      <c r="K831" s="434" t="s">
        <v>2178</v>
      </c>
      <c r="L831" s="345">
        <v>1</v>
      </c>
      <c r="M831" s="462">
        <v>1750</v>
      </c>
      <c r="N831" s="219"/>
      <c r="O831" s="220"/>
      <c r="P831" s="404"/>
      <c r="Q831" s="387"/>
      <c r="R831" s="387"/>
      <c r="S831" s="388"/>
      <c r="T831" s="389"/>
      <c r="U831" s="455"/>
      <c r="V831" s="404"/>
      <c r="W831" s="24"/>
      <c r="X831" s="32"/>
      <c r="Y831" s="32"/>
      <c r="Z831" s="24">
        <v>8</v>
      </c>
      <c r="AA831" s="24"/>
      <c r="AB831" s="24">
        <f>IF(ISBLANK(AA831),0,)</f>
        <v>0</v>
      </c>
      <c r="AC831" s="24">
        <v>1</v>
      </c>
      <c r="AD831" s="24">
        <v>2</v>
      </c>
      <c r="AE831" s="465"/>
      <c r="AF831" s="24" t="s">
        <v>286</v>
      </c>
      <c r="AG831" s="32">
        <v>4</v>
      </c>
      <c r="AH831" s="250"/>
      <c r="AI831" s="250"/>
      <c r="AJ831" s="250"/>
      <c r="AK831" s="250">
        <v>34</v>
      </c>
      <c r="AL831" s="250">
        <v>64</v>
      </c>
      <c r="AM831" s="250"/>
      <c r="AN831" s="250"/>
      <c r="AO831" s="250"/>
      <c r="AP831" s="250"/>
      <c r="AQ831" s="250"/>
      <c r="AR831" s="252"/>
      <c r="AS831" s="19">
        <v>8</v>
      </c>
      <c r="AT831" s="19"/>
      <c r="AU831" s="19">
        <v>0</v>
      </c>
      <c r="AV831" s="19">
        <v>1</v>
      </c>
      <c r="AW831" s="19">
        <v>2</v>
      </c>
      <c r="AX831" s="250"/>
      <c r="AY831" s="19" t="s">
        <v>287</v>
      </c>
      <c r="AZ831" s="32" t="s">
        <v>2067</v>
      </c>
      <c r="BA831" s="19"/>
      <c r="BB831" s="19"/>
      <c r="BC831" s="19">
        <v>1</v>
      </c>
      <c r="BD831" s="19">
        <v>34</v>
      </c>
      <c r="BE831" s="19">
        <v>65</v>
      </c>
      <c r="BF831" s="19"/>
      <c r="BG831" s="19"/>
      <c r="BH831" s="19"/>
      <c r="BI831" s="19"/>
      <c r="BJ831" s="19"/>
      <c r="BK831" s="19"/>
      <c r="BL831" s="454">
        <v>1786</v>
      </c>
      <c r="BM831" s="229"/>
      <c r="BN831" s="200"/>
      <c r="BO831" s="219"/>
      <c r="BP831" s="220"/>
      <c r="BQ831" s="221"/>
      <c r="BR831" s="222"/>
      <c r="BS831" s="222"/>
      <c r="BT831" s="222"/>
      <c r="BU831" s="204"/>
      <c r="BV831" s="346">
        <v>1088</v>
      </c>
      <c r="BW831" s="13">
        <v>74</v>
      </c>
      <c r="BX831" s="13">
        <v>6</v>
      </c>
      <c r="BY831" s="59">
        <v>68</v>
      </c>
      <c r="BZ831" s="15"/>
      <c r="CA831" s="33">
        <v>15</v>
      </c>
      <c r="CB831" s="32"/>
      <c r="CC831" s="55"/>
      <c r="CD831" s="32" t="s">
        <v>154</v>
      </c>
      <c r="CE831" s="36">
        <v>471</v>
      </c>
      <c r="CF831" s="15">
        <v>3</v>
      </c>
      <c r="CG831" s="79">
        <v>710</v>
      </c>
      <c r="CH831" s="22" t="s">
        <v>32</v>
      </c>
      <c r="CI831" s="20">
        <v>2017</v>
      </c>
      <c r="CJ831" s="21" t="s">
        <v>30</v>
      </c>
      <c r="CK831" s="21" t="s">
        <v>30</v>
      </c>
      <c r="CL831" s="15"/>
      <c r="CM831" s="15"/>
      <c r="CN831" s="15"/>
      <c r="CO831" s="15"/>
      <c r="CP831" s="15"/>
    </row>
    <row r="832" spans="1:94" ht="26.1" customHeight="1" x14ac:dyDescent="0.2">
      <c r="A832" s="268">
        <v>21851</v>
      </c>
      <c r="B832" s="268" t="s">
        <v>289</v>
      </c>
      <c r="C832" s="64" t="s">
        <v>3817</v>
      </c>
      <c r="D832" s="268">
        <v>21811</v>
      </c>
      <c r="E832" s="268" t="s">
        <v>289</v>
      </c>
      <c r="F832" s="419">
        <v>16</v>
      </c>
      <c r="G832" s="371">
        <v>1</v>
      </c>
      <c r="H832" s="372">
        <v>786</v>
      </c>
      <c r="I832" s="197" t="s">
        <v>205</v>
      </c>
      <c r="J832" s="441" t="s">
        <v>265</v>
      </c>
      <c r="K832" s="434" t="s">
        <v>2177</v>
      </c>
      <c r="L832" s="345">
        <v>1</v>
      </c>
      <c r="M832" s="462">
        <v>1751</v>
      </c>
      <c r="N832" s="219">
        <v>3</v>
      </c>
      <c r="O832" s="220">
        <v>0</v>
      </c>
      <c r="P832" s="404">
        <v>3</v>
      </c>
      <c r="Q832" s="387"/>
      <c r="R832" s="387"/>
      <c r="S832" s="388"/>
      <c r="T832" s="389"/>
      <c r="U832" s="455"/>
      <c r="V832" s="404"/>
      <c r="W832" s="24"/>
      <c r="X832" s="32"/>
      <c r="Y832" s="32"/>
      <c r="Z832" s="469">
        <v>4</v>
      </c>
      <c r="AA832" s="469"/>
      <c r="AB832" s="469">
        <v>0</v>
      </c>
      <c r="AC832" s="24">
        <v>3</v>
      </c>
      <c r="AD832" s="24">
        <v>1</v>
      </c>
      <c r="AE832" s="465" t="s">
        <v>3940</v>
      </c>
      <c r="AF832" s="24" t="s">
        <v>286</v>
      </c>
      <c r="AG832" s="32">
        <v>1</v>
      </c>
      <c r="AH832" s="250">
        <v>1</v>
      </c>
      <c r="AI832" s="250"/>
      <c r="AJ832" s="250"/>
      <c r="AK832" s="250">
        <v>34</v>
      </c>
      <c r="AL832" s="250">
        <v>66</v>
      </c>
      <c r="AM832" s="250"/>
      <c r="AN832" s="250"/>
      <c r="AO832" s="250"/>
      <c r="AP832" s="250"/>
      <c r="AQ832" s="250"/>
      <c r="AR832" s="252"/>
      <c r="AS832" s="19">
        <v>4</v>
      </c>
      <c r="AT832" s="19">
        <v>2</v>
      </c>
      <c r="AU832" s="19" t="s">
        <v>282</v>
      </c>
      <c r="AV832" s="19">
        <v>3</v>
      </c>
      <c r="AW832" s="19">
        <v>1</v>
      </c>
      <c r="AX832" s="250"/>
      <c r="AY832" s="19" t="s">
        <v>287</v>
      </c>
      <c r="AZ832" s="32" t="s">
        <v>2067</v>
      </c>
      <c r="BA832" s="19"/>
      <c r="BB832" s="19">
        <v>1</v>
      </c>
      <c r="BC832" s="19"/>
      <c r="BD832" s="19">
        <v>34</v>
      </c>
      <c r="BE832" s="19">
        <v>65</v>
      </c>
      <c r="BF832" s="19"/>
      <c r="BG832" s="19"/>
      <c r="BH832" s="19"/>
      <c r="BI832" s="19"/>
      <c r="BJ832" s="19"/>
      <c r="BK832" s="19"/>
      <c r="BL832" s="454">
        <v>1787</v>
      </c>
      <c r="BM832" s="229"/>
      <c r="BN832" s="200"/>
      <c r="BO832" s="219"/>
      <c r="BP832" s="220"/>
      <c r="BQ832" s="221"/>
      <c r="BR832" s="222"/>
      <c r="BS832" s="222"/>
      <c r="BT832" s="222"/>
      <c r="BU832" s="204"/>
      <c r="BV832" s="346">
        <v>1088</v>
      </c>
      <c r="BW832" s="13">
        <v>74</v>
      </c>
      <c r="BX832" s="13">
        <v>6</v>
      </c>
      <c r="BY832" s="59">
        <v>68</v>
      </c>
      <c r="BZ832" s="15"/>
      <c r="CA832" s="33">
        <v>15</v>
      </c>
      <c r="CB832" s="32"/>
      <c r="CC832" s="55"/>
      <c r="CD832" s="32" t="s">
        <v>154</v>
      </c>
      <c r="CE832" s="36">
        <v>471</v>
      </c>
      <c r="CF832" s="15">
        <v>3</v>
      </c>
      <c r="CG832" s="79">
        <v>710</v>
      </c>
      <c r="CH832" s="22" t="s">
        <v>32</v>
      </c>
      <c r="CI832" s="20">
        <v>2017</v>
      </c>
      <c r="CJ832" s="21" t="s">
        <v>30</v>
      </c>
      <c r="CK832" s="21" t="s">
        <v>30</v>
      </c>
      <c r="CL832" s="15"/>
      <c r="CM832" s="15"/>
      <c r="CN832" s="15"/>
      <c r="CO832" s="15"/>
      <c r="CP832" s="15"/>
    </row>
    <row r="833" spans="1:94" ht="26.1" customHeight="1" x14ac:dyDescent="0.2">
      <c r="A833" s="268">
        <v>21852</v>
      </c>
      <c r="B833" s="268" t="s">
        <v>289</v>
      </c>
      <c r="C833" s="64" t="s">
        <v>3818</v>
      </c>
      <c r="D833" s="268">
        <v>21812</v>
      </c>
      <c r="E833" s="268" t="s">
        <v>289</v>
      </c>
      <c r="F833" s="419">
        <v>16</v>
      </c>
      <c r="G833" s="371">
        <v>1</v>
      </c>
      <c r="H833" s="372">
        <v>787</v>
      </c>
      <c r="I833" s="197" t="s">
        <v>205</v>
      </c>
      <c r="J833" s="441" t="s">
        <v>265</v>
      </c>
      <c r="K833" s="434" t="s">
        <v>2176</v>
      </c>
      <c r="L833" s="345">
        <v>1</v>
      </c>
      <c r="M833" s="462">
        <v>1752</v>
      </c>
      <c r="N833" s="219"/>
      <c r="O833" s="220"/>
      <c r="P833" s="404"/>
      <c r="Q833" s="387"/>
      <c r="R833" s="387"/>
      <c r="S833" s="388"/>
      <c r="T833" s="389"/>
      <c r="U833" s="455"/>
      <c r="V833" s="404"/>
      <c r="W833" s="24"/>
      <c r="X833" s="32"/>
      <c r="Y833" s="32"/>
      <c r="Z833" s="24">
        <v>4</v>
      </c>
      <c r="AA833" s="24">
        <v>3</v>
      </c>
      <c r="AB833" s="24" t="s">
        <v>282</v>
      </c>
      <c r="AC833" s="24">
        <v>3</v>
      </c>
      <c r="AD833" s="24">
        <v>1</v>
      </c>
      <c r="AE833" s="465"/>
      <c r="AF833" s="24" t="s">
        <v>286</v>
      </c>
      <c r="AG833" s="32">
        <v>1</v>
      </c>
      <c r="AH833" s="250"/>
      <c r="AI833" s="250"/>
      <c r="AJ833" s="250"/>
      <c r="AK833" s="250">
        <v>31</v>
      </c>
      <c r="AL833" s="250"/>
      <c r="AM833" s="250"/>
      <c r="AN833" s="250"/>
      <c r="AO833" s="250"/>
      <c r="AP833" s="250"/>
      <c r="AQ833" s="250"/>
      <c r="AR833" s="252"/>
      <c r="AS833" s="19">
        <v>4</v>
      </c>
      <c r="AT833" s="19">
        <v>2</v>
      </c>
      <c r="AU833" s="19" t="s">
        <v>282</v>
      </c>
      <c r="AV833" s="19">
        <v>3</v>
      </c>
      <c r="AW833" s="19">
        <v>1</v>
      </c>
      <c r="AX833" s="250"/>
      <c r="AY833" s="19" t="s">
        <v>287</v>
      </c>
      <c r="AZ833" s="32" t="s">
        <v>2067</v>
      </c>
      <c r="BA833" s="19"/>
      <c r="BB833" s="19">
        <v>1</v>
      </c>
      <c r="BC833" s="19"/>
      <c r="BD833" s="19">
        <v>34</v>
      </c>
      <c r="BE833" s="19">
        <v>65</v>
      </c>
      <c r="BF833" s="19"/>
      <c r="BG833" s="19"/>
      <c r="BH833" s="19"/>
      <c r="BI833" s="19"/>
      <c r="BJ833" s="19"/>
      <c r="BK833" s="19"/>
      <c r="BL833" s="454">
        <v>1787</v>
      </c>
      <c r="BM833" s="229"/>
      <c r="BN833" s="200"/>
      <c r="BO833" s="219"/>
      <c r="BP833" s="220"/>
      <c r="BQ833" s="221"/>
      <c r="BR833" s="222"/>
      <c r="BS833" s="222"/>
      <c r="BT833" s="222"/>
      <c r="BU833" s="204"/>
      <c r="BV833" s="346">
        <v>1088</v>
      </c>
      <c r="BW833" s="13">
        <v>74</v>
      </c>
      <c r="BX833" s="13">
        <v>6</v>
      </c>
      <c r="BY833" s="59">
        <v>68</v>
      </c>
      <c r="BZ833" s="15"/>
      <c r="CA833" s="33">
        <v>15</v>
      </c>
      <c r="CB833" s="32"/>
      <c r="CC833" s="55"/>
      <c r="CD833" s="32" t="s">
        <v>154</v>
      </c>
      <c r="CE833" s="36">
        <v>471</v>
      </c>
      <c r="CF833" s="15">
        <v>3</v>
      </c>
      <c r="CG833" s="79">
        <v>710</v>
      </c>
      <c r="CH833" s="22" t="s">
        <v>32</v>
      </c>
      <c r="CI833" s="20">
        <v>2017</v>
      </c>
      <c r="CJ833" s="21" t="s">
        <v>30</v>
      </c>
      <c r="CK833" s="21" t="s">
        <v>30</v>
      </c>
      <c r="CL833" s="15"/>
      <c r="CM833" s="15"/>
      <c r="CN833" s="15"/>
      <c r="CO833" s="15"/>
      <c r="CP833" s="15"/>
    </row>
    <row r="834" spans="1:94" ht="26.1" customHeight="1" x14ac:dyDescent="0.2">
      <c r="A834" s="268">
        <v>21853</v>
      </c>
      <c r="B834" s="268" t="s">
        <v>289</v>
      </c>
      <c r="C834" s="64" t="s">
        <v>3819</v>
      </c>
      <c r="D834" s="268">
        <v>21813</v>
      </c>
      <c r="E834" s="268" t="s">
        <v>289</v>
      </c>
      <c r="F834" s="419">
        <v>16</v>
      </c>
      <c r="G834" s="371">
        <v>1</v>
      </c>
      <c r="H834" s="372">
        <v>788</v>
      </c>
      <c r="I834" s="197" t="s">
        <v>205</v>
      </c>
      <c r="J834" s="441" t="s">
        <v>265</v>
      </c>
      <c r="K834" s="434" t="s">
        <v>2175</v>
      </c>
      <c r="L834" s="345">
        <v>1</v>
      </c>
      <c r="M834" s="462">
        <v>1753</v>
      </c>
      <c r="N834" s="219"/>
      <c r="O834" s="220"/>
      <c r="P834" s="404"/>
      <c r="Q834" s="387"/>
      <c r="R834" s="387"/>
      <c r="S834" s="388"/>
      <c r="T834" s="389"/>
      <c r="U834" s="455"/>
      <c r="V834" s="404"/>
      <c r="W834" s="24"/>
      <c r="X834" s="32"/>
      <c r="Y834" s="32"/>
      <c r="Z834" s="469">
        <v>3</v>
      </c>
      <c r="AA834" s="469"/>
      <c r="AB834" s="469">
        <v>0</v>
      </c>
      <c r="AC834" s="24">
        <v>3</v>
      </c>
      <c r="AD834" s="24">
        <v>1</v>
      </c>
      <c r="AE834" s="465"/>
      <c r="AF834" s="24" t="s">
        <v>286</v>
      </c>
      <c r="AG834" s="32">
        <v>1</v>
      </c>
      <c r="AH834" s="250">
        <v>1</v>
      </c>
      <c r="AI834" s="250">
        <v>1</v>
      </c>
      <c r="AJ834" s="250"/>
      <c r="AK834" s="250">
        <v>33</v>
      </c>
      <c r="AL834" s="250">
        <v>64</v>
      </c>
      <c r="AM834" s="250"/>
      <c r="AN834" s="250"/>
      <c r="AO834" s="250"/>
      <c r="AP834" s="250"/>
      <c r="AQ834" s="250"/>
      <c r="AR834" s="252"/>
      <c r="AS834" s="19">
        <v>3</v>
      </c>
      <c r="AT834" s="19"/>
      <c r="AU834" s="19">
        <v>0</v>
      </c>
      <c r="AV834" s="19">
        <v>3</v>
      </c>
      <c r="AW834" s="19">
        <v>2</v>
      </c>
      <c r="AX834" s="250"/>
      <c r="AY834" s="19" t="s">
        <v>287</v>
      </c>
      <c r="AZ834" s="32" t="s">
        <v>2067</v>
      </c>
      <c r="BA834" s="19"/>
      <c r="BB834" s="19">
        <v>1</v>
      </c>
      <c r="BC834" s="19"/>
      <c r="BD834" s="19">
        <v>34</v>
      </c>
      <c r="BE834" s="19">
        <v>65</v>
      </c>
      <c r="BF834" s="19"/>
      <c r="BG834" s="19"/>
      <c r="BH834" s="19"/>
      <c r="BI834" s="19"/>
      <c r="BJ834" s="19"/>
      <c r="BK834" s="19"/>
      <c r="BL834" s="454">
        <v>1787</v>
      </c>
      <c r="BM834" s="229"/>
      <c r="BN834" s="200"/>
      <c r="BO834" s="219"/>
      <c r="BP834" s="220"/>
      <c r="BQ834" s="221"/>
      <c r="BR834" s="222"/>
      <c r="BS834" s="222"/>
      <c r="BT834" s="222"/>
      <c r="BU834" s="204"/>
      <c r="BV834" s="346">
        <v>1088</v>
      </c>
      <c r="BW834" s="13">
        <v>74</v>
      </c>
      <c r="BX834" s="13">
        <v>6</v>
      </c>
      <c r="BY834" s="59">
        <v>68</v>
      </c>
      <c r="BZ834" s="15"/>
      <c r="CA834" s="33">
        <v>15</v>
      </c>
      <c r="CB834" s="32"/>
      <c r="CC834" s="55"/>
      <c r="CD834" s="32" t="s">
        <v>154</v>
      </c>
      <c r="CE834" s="36">
        <v>471</v>
      </c>
      <c r="CF834" s="15">
        <v>3</v>
      </c>
      <c r="CG834" s="79">
        <v>710</v>
      </c>
      <c r="CH834" s="22" t="s">
        <v>32</v>
      </c>
      <c r="CI834" s="20">
        <v>2017</v>
      </c>
      <c r="CJ834" s="21" t="s">
        <v>30</v>
      </c>
      <c r="CK834" s="21" t="s">
        <v>30</v>
      </c>
      <c r="CL834" s="15"/>
      <c r="CM834" s="15"/>
      <c r="CN834" s="15"/>
      <c r="CO834" s="15"/>
      <c r="CP834" s="15"/>
    </row>
    <row r="835" spans="1:94" ht="26.1" customHeight="1" x14ac:dyDescent="0.2">
      <c r="A835" s="268">
        <v>21854</v>
      </c>
      <c r="B835" s="268" t="s">
        <v>289</v>
      </c>
      <c r="C835" s="64" t="s">
        <v>3820</v>
      </c>
      <c r="D835" s="268">
        <v>21814</v>
      </c>
      <c r="E835" s="268" t="s">
        <v>289</v>
      </c>
      <c r="F835" s="419">
        <v>16</v>
      </c>
      <c r="G835" s="371">
        <v>1</v>
      </c>
      <c r="H835" s="372">
        <v>789</v>
      </c>
      <c r="I835" s="197" t="s">
        <v>205</v>
      </c>
      <c r="J835" s="441" t="s">
        <v>265</v>
      </c>
      <c r="K835" s="434" t="s">
        <v>2174</v>
      </c>
      <c r="L835" s="345">
        <v>1</v>
      </c>
      <c r="M835" s="462">
        <v>1754</v>
      </c>
      <c r="N835" s="219">
        <v>2</v>
      </c>
      <c r="O835" s="220">
        <v>0</v>
      </c>
      <c r="P835" s="404">
        <v>2</v>
      </c>
      <c r="Q835" s="387"/>
      <c r="R835" s="387"/>
      <c r="S835" s="388"/>
      <c r="T835" s="389"/>
      <c r="U835" s="455"/>
      <c r="V835" s="404"/>
      <c r="W835" s="24"/>
      <c r="X835" s="32"/>
      <c r="Y835" s="32"/>
      <c r="Z835" s="24">
        <v>4</v>
      </c>
      <c r="AA835" s="24"/>
      <c r="AB835" s="24">
        <f t="shared" ref="AB835:AB851" si="18">IF(ISBLANK(AA835),0,)</f>
        <v>0</v>
      </c>
      <c r="AC835" s="24">
        <v>3</v>
      </c>
      <c r="AD835" s="24">
        <v>1</v>
      </c>
      <c r="AE835" s="465"/>
      <c r="AF835" s="24" t="s">
        <v>286</v>
      </c>
      <c r="AG835" s="32">
        <v>1</v>
      </c>
      <c r="AH835" s="250">
        <v>1</v>
      </c>
      <c r="AI835" s="250"/>
      <c r="AJ835" s="250"/>
      <c r="AK835" s="250">
        <v>33</v>
      </c>
      <c r="AL835" s="250">
        <v>64</v>
      </c>
      <c r="AM835" s="250"/>
      <c r="AN835" s="250"/>
      <c r="AO835" s="250"/>
      <c r="AP835" s="250"/>
      <c r="AQ835" s="250"/>
      <c r="AR835" s="252"/>
      <c r="AS835" s="19">
        <v>6</v>
      </c>
      <c r="AT835" s="19"/>
      <c r="AU835" s="19">
        <v>0</v>
      </c>
      <c r="AV835" s="19">
        <v>3</v>
      </c>
      <c r="AW835" s="19">
        <v>1</v>
      </c>
      <c r="AX835" s="250"/>
      <c r="AY835" s="19" t="s">
        <v>287</v>
      </c>
      <c r="AZ835" s="32" t="s">
        <v>2067</v>
      </c>
      <c r="BA835" s="19"/>
      <c r="BB835" s="19"/>
      <c r="BC835" s="19"/>
      <c r="BD835" s="19">
        <v>34</v>
      </c>
      <c r="BE835" s="19">
        <v>62</v>
      </c>
      <c r="BF835" s="19"/>
      <c r="BG835" s="19"/>
      <c r="BH835" s="19"/>
      <c r="BI835" s="19"/>
      <c r="BJ835" s="19"/>
      <c r="BK835" s="19"/>
      <c r="BL835" s="454">
        <v>1788</v>
      </c>
      <c r="BM835" s="229"/>
      <c r="BN835" s="200"/>
      <c r="BO835" s="219"/>
      <c r="BP835" s="220"/>
      <c r="BQ835" s="221"/>
      <c r="BR835" s="222"/>
      <c r="BS835" s="222"/>
      <c r="BT835" s="222"/>
      <c r="BU835" s="204"/>
      <c r="BV835" s="346">
        <v>1088</v>
      </c>
      <c r="BW835" s="13">
        <v>74</v>
      </c>
      <c r="BX835" s="13">
        <v>6</v>
      </c>
      <c r="BY835" s="59">
        <v>68</v>
      </c>
      <c r="BZ835" s="15"/>
      <c r="CA835" s="33">
        <v>15</v>
      </c>
      <c r="CB835" s="32"/>
      <c r="CC835" s="55"/>
      <c r="CD835" s="32" t="s">
        <v>154</v>
      </c>
      <c r="CE835" s="36">
        <v>471</v>
      </c>
      <c r="CF835" s="15">
        <v>3</v>
      </c>
      <c r="CG835" s="79">
        <v>710</v>
      </c>
      <c r="CH835" s="22" t="s">
        <v>32</v>
      </c>
      <c r="CI835" s="20">
        <v>2017</v>
      </c>
      <c r="CJ835" s="21" t="s">
        <v>30</v>
      </c>
      <c r="CK835" s="21" t="s">
        <v>30</v>
      </c>
      <c r="CL835" s="15"/>
      <c r="CM835" s="15"/>
      <c r="CN835" s="15"/>
      <c r="CO835" s="15"/>
      <c r="CP835" s="15"/>
    </row>
    <row r="836" spans="1:94" ht="26.1" customHeight="1" x14ac:dyDescent="0.2">
      <c r="A836" s="268">
        <v>21855</v>
      </c>
      <c r="B836" s="268" t="s">
        <v>289</v>
      </c>
      <c r="C836" s="64" t="s">
        <v>3821</v>
      </c>
      <c r="D836" s="268">
        <v>21815</v>
      </c>
      <c r="E836" s="268" t="s">
        <v>289</v>
      </c>
      <c r="F836" s="419">
        <v>16</v>
      </c>
      <c r="G836" s="371">
        <v>1</v>
      </c>
      <c r="H836" s="372">
        <v>790</v>
      </c>
      <c r="I836" s="197" t="s">
        <v>205</v>
      </c>
      <c r="J836" s="441" t="s">
        <v>265</v>
      </c>
      <c r="K836" s="434" t="s">
        <v>2173</v>
      </c>
      <c r="L836" s="345">
        <v>1</v>
      </c>
      <c r="M836" s="462">
        <v>1755</v>
      </c>
      <c r="N836" s="219"/>
      <c r="O836" s="220"/>
      <c r="P836" s="404"/>
      <c r="Q836" s="387"/>
      <c r="R836" s="387"/>
      <c r="S836" s="388"/>
      <c r="T836" s="389"/>
      <c r="U836" s="455"/>
      <c r="V836" s="404"/>
      <c r="W836" s="24"/>
      <c r="X836" s="32"/>
      <c r="Y836" s="32"/>
      <c r="Z836" s="24">
        <v>8</v>
      </c>
      <c r="AA836" s="24"/>
      <c r="AB836" s="24">
        <f t="shared" si="18"/>
        <v>0</v>
      </c>
      <c r="AC836" s="24">
        <v>3</v>
      </c>
      <c r="AD836" s="24">
        <v>1</v>
      </c>
      <c r="AE836" s="465"/>
      <c r="AF836" s="24" t="s">
        <v>286</v>
      </c>
      <c r="AG836" s="32">
        <v>4</v>
      </c>
      <c r="AH836" s="250"/>
      <c r="AI836" s="250"/>
      <c r="AJ836" s="250"/>
      <c r="AK836" s="250">
        <v>33</v>
      </c>
      <c r="AL836" s="250">
        <v>64</v>
      </c>
      <c r="AM836" s="250"/>
      <c r="AN836" s="250"/>
      <c r="AO836" s="250"/>
      <c r="AP836" s="250"/>
      <c r="AQ836" s="250"/>
      <c r="AR836" s="252"/>
      <c r="AS836" s="19">
        <v>8</v>
      </c>
      <c r="AT836" s="19"/>
      <c r="AU836" s="19">
        <v>0</v>
      </c>
      <c r="AV836" s="19">
        <v>3</v>
      </c>
      <c r="AW836" s="19">
        <v>1</v>
      </c>
      <c r="AX836" s="250"/>
      <c r="AY836" s="19" t="s">
        <v>287</v>
      </c>
      <c r="AZ836" s="32" t="s">
        <v>2067</v>
      </c>
      <c r="BA836" s="19"/>
      <c r="BB836" s="19"/>
      <c r="BC836" s="19"/>
      <c r="BD836" s="19">
        <v>34</v>
      </c>
      <c r="BE836" s="19">
        <v>62</v>
      </c>
      <c r="BF836" s="19"/>
      <c r="BG836" s="19"/>
      <c r="BH836" s="19"/>
      <c r="BI836" s="19"/>
      <c r="BJ836" s="19"/>
      <c r="BK836" s="19"/>
      <c r="BL836" s="454">
        <v>1788</v>
      </c>
      <c r="BM836" s="229"/>
      <c r="BN836" s="200"/>
      <c r="BO836" s="219"/>
      <c r="BP836" s="220"/>
      <c r="BQ836" s="221"/>
      <c r="BR836" s="222"/>
      <c r="BS836" s="222"/>
      <c r="BT836" s="222"/>
      <c r="BU836" s="204"/>
      <c r="BV836" s="346">
        <v>1088</v>
      </c>
      <c r="BW836" s="13">
        <v>74</v>
      </c>
      <c r="BX836" s="13">
        <v>6</v>
      </c>
      <c r="BY836" s="59">
        <v>68</v>
      </c>
      <c r="BZ836" s="15"/>
      <c r="CA836" s="33">
        <v>15</v>
      </c>
      <c r="CB836" s="32"/>
      <c r="CC836" s="55"/>
      <c r="CD836" s="32" t="s">
        <v>154</v>
      </c>
      <c r="CE836" s="36">
        <v>471</v>
      </c>
      <c r="CF836" s="15">
        <v>3</v>
      </c>
      <c r="CG836" s="79">
        <v>710</v>
      </c>
      <c r="CH836" s="22" t="s">
        <v>32</v>
      </c>
      <c r="CI836" s="20">
        <v>2017</v>
      </c>
      <c r="CJ836" s="21" t="s">
        <v>30</v>
      </c>
      <c r="CK836" s="21" t="s">
        <v>30</v>
      </c>
      <c r="CL836" s="15"/>
      <c r="CM836" s="15"/>
      <c r="CN836" s="15"/>
      <c r="CO836" s="15"/>
      <c r="CP836" s="15"/>
    </row>
    <row r="837" spans="1:94" ht="26.1" customHeight="1" x14ac:dyDescent="0.2">
      <c r="A837" s="268">
        <v>21856</v>
      </c>
      <c r="B837" s="268" t="s">
        <v>289</v>
      </c>
      <c r="C837" s="64" t="s">
        <v>3822</v>
      </c>
      <c r="D837" s="268">
        <v>21816</v>
      </c>
      <c r="E837" s="268" t="s">
        <v>289</v>
      </c>
      <c r="F837" s="419">
        <v>16</v>
      </c>
      <c r="G837" s="371">
        <v>1</v>
      </c>
      <c r="H837" s="372">
        <v>791</v>
      </c>
      <c r="I837" s="197" t="s">
        <v>205</v>
      </c>
      <c r="J837" s="441" t="s">
        <v>265</v>
      </c>
      <c r="K837" s="434" t="s">
        <v>2172</v>
      </c>
      <c r="L837" s="345">
        <v>1</v>
      </c>
      <c r="M837" s="462">
        <v>1756</v>
      </c>
      <c r="N837" s="219">
        <v>2</v>
      </c>
      <c r="O837" s="220">
        <v>0</v>
      </c>
      <c r="P837" s="404">
        <v>2</v>
      </c>
      <c r="Q837" s="387"/>
      <c r="R837" s="387"/>
      <c r="S837" s="388"/>
      <c r="T837" s="389"/>
      <c r="U837" s="455"/>
      <c r="V837" s="404"/>
      <c r="W837" s="24"/>
      <c r="X837" s="32"/>
      <c r="Y837" s="32"/>
      <c r="Z837" s="24">
        <v>8</v>
      </c>
      <c r="AA837" s="24"/>
      <c r="AB837" s="24">
        <f t="shared" si="18"/>
        <v>0</v>
      </c>
      <c r="AC837" s="24">
        <v>3</v>
      </c>
      <c r="AD837" s="24">
        <v>1</v>
      </c>
      <c r="AE837" s="465"/>
      <c r="AF837" s="24" t="s">
        <v>286</v>
      </c>
      <c r="AG837" s="32">
        <v>4</v>
      </c>
      <c r="AH837" s="250"/>
      <c r="AI837" s="250"/>
      <c r="AJ837" s="250"/>
      <c r="AK837" s="250">
        <v>33</v>
      </c>
      <c r="AL837" s="250">
        <v>66</v>
      </c>
      <c r="AM837" s="250"/>
      <c r="AN837" s="250"/>
      <c r="AO837" s="250"/>
      <c r="AP837" s="250"/>
      <c r="AQ837" s="250"/>
      <c r="AR837" s="252"/>
      <c r="AS837" s="19">
        <v>8</v>
      </c>
      <c r="AT837" s="19"/>
      <c r="AU837" s="19">
        <v>0</v>
      </c>
      <c r="AV837" s="19">
        <v>3</v>
      </c>
      <c r="AW837" s="19">
        <v>2</v>
      </c>
      <c r="AX837" s="250"/>
      <c r="AY837" s="19" t="s">
        <v>287</v>
      </c>
      <c r="AZ837" s="32" t="s">
        <v>2064</v>
      </c>
      <c r="BA837" s="19"/>
      <c r="BB837" s="19">
        <v>1</v>
      </c>
      <c r="BC837" s="19">
        <v>1</v>
      </c>
      <c r="BD837" s="19">
        <v>34</v>
      </c>
      <c r="BE837" s="19">
        <v>62</v>
      </c>
      <c r="BF837" s="19"/>
      <c r="BG837" s="19"/>
      <c r="BH837" s="19"/>
      <c r="BI837" s="19"/>
      <c r="BJ837" s="19"/>
      <c r="BK837" s="19"/>
      <c r="BL837" s="454">
        <v>1789</v>
      </c>
      <c r="BM837" s="229"/>
      <c r="BN837" s="200"/>
      <c r="BO837" s="219"/>
      <c r="BP837" s="220"/>
      <c r="BQ837" s="221"/>
      <c r="BR837" s="222"/>
      <c r="BS837" s="222"/>
      <c r="BT837" s="222"/>
      <c r="BU837" s="204"/>
      <c r="BV837" s="346">
        <v>1088</v>
      </c>
      <c r="BW837" s="13">
        <v>74</v>
      </c>
      <c r="BX837" s="13">
        <v>6</v>
      </c>
      <c r="BY837" s="59">
        <v>68</v>
      </c>
      <c r="BZ837" s="15"/>
      <c r="CA837" s="33">
        <v>15</v>
      </c>
      <c r="CB837" s="32"/>
      <c r="CC837" s="32"/>
      <c r="CD837" s="32" t="s">
        <v>154</v>
      </c>
      <c r="CE837" s="36">
        <v>471</v>
      </c>
      <c r="CF837" s="15">
        <v>3</v>
      </c>
      <c r="CG837" s="79">
        <v>710</v>
      </c>
      <c r="CH837" s="22" t="s">
        <v>32</v>
      </c>
      <c r="CI837" s="20">
        <v>2017</v>
      </c>
      <c r="CJ837" s="21" t="s">
        <v>30</v>
      </c>
      <c r="CK837" s="21" t="s">
        <v>30</v>
      </c>
      <c r="CL837" s="15"/>
      <c r="CM837" s="15"/>
      <c r="CN837" s="15"/>
      <c r="CO837" s="15"/>
      <c r="CP837" s="15"/>
    </row>
    <row r="838" spans="1:94" ht="26.1" customHeight="1" x14ac:dyDescent="0.2">
      <c r="A838" s="268">
        <v>21857</v>
      </c>
      <c r="B838" s="268" t="s">
        <v>289</v>
      </c>
      <c r="C838" s="64" t="s">
        <v>3823</v>
      </c>
      <c r="D838" s="268">
        <v>21817</v>
      </c>
      <c r="E838" s="268" t="s">
        <v>289</v>
      </c>
      <c r="F838" s="419">
        <v>16</v>
      </c>
      <c r="G838" s="371">
        <v>1</v>
      </c>
      <c r="H838" s="372">
        <v>792</v>
      </c>
      <c r="I838" s="197" t="s">
        <v>205</v>
      </c>
      <c r="J838" s="441" t="s">
        <v>265</v>
      </c>
      <c r="K838" s="434" t="s">
        <v>2171</v>
      </c>
      <c r="L838" s="345">
        <v>1</v>
      </c>
      <c r="M838" s="462">
        <v>1757</v>
      </c>
      <c r="N838" s="219"/>
      <c r="O838" s="220"/>
      <c r="P838" s="404"/>
      <c r="Q838" s="387"/>
      <c r="R838" s="387"/>
      <c r="S838" s="388"/>
      <c r="T838" s="389"/>
      <c r="U838" s="455"/>
      <c r="V838" s="404"/>
      <c r="W838" s="24"/>
      <c r="X838" s="32"/>
      <c r="Y838" s="32"/>
      <c r="Z838" s="24">
        <v>8</v>
      </c>
      <c r="AA838" s="24"/>
      <c r="AB838" s="24">
        <f t="shared" si="18"/>
        <v>0</v>
      </c>
      <c r="AC838" s="24">
        <v>3</v>
      </c>
      <c r="AD838" s="24">
        <v>2</v>
      </c>
      <c r="AE838" s="465"/>
      <c r="AF838" s="24" t="s">
        <v>286</v>
      </c>
      <c r="AG838" s="32">
        <v>5</v>
      </c>
      <c r="AH838" s="250">
        <v>1</v>
      </c>
      <c r="AI838" s="250">
        <v>1</v>
      </c>
      <c r="AJ838" s="250">
        <v>1</v>
      </c>
      <c r="AK838" s="250">
        <v>33</v>
      </c>
      <c r="AL838" s="250">
        <v>64</v>
      </c>
      <c r="AM838" s="250"/>
      <c r="AN838" s="250"/>
      <c r="AO838" s="250"/>
      <c r="AP838" s="250"/>
      <c r="AQ838" s="250"/>
      <c r="AR838" s="252"/>
      <c r="AS838" s="19">
        <v>8</v>
      </c>
      <c r="AT838" s="19"/>
      <c r="AU838" s="19">
        <v>0</v>
      </c>
      <c r="AV838" s="19">
        <v>3</v>
      </c>
      <c r="AW838" s="19">
        <v>2</v>
      </c>
      <c r="AX838" s="250"/>
      <c r="AY838" s="19" t="s">
        <v>287</v>
      </c>
      <c r="AZ838" s="32" t="s">
        <v>2064</v>
      </c>
      <c r="BA838" s="19"/>
      <c r="BB838" s="19">
        <v>1</v>
      </c>
      <c r="BC838" s="19">
        <v>1</v>
      </c>
      <c r="BD838" s="19">
        <v>34</v>
      </c>
      <c r="BE838" s="19">
        <v>62</v>
      </c>
      <c r="BF838" s="19"/>
      <c r="BG838" s="19"/>
      <c r="BH838" s="19"/>
      <c r="BI838" s="19"/>
      <c r="BJ838" s="19"/>
      <c r="BK838" s="19"/>
      <c r="BL838" s="454">
        <v>1789</v>
      </c>
      <c r="BM838" s="229"/>
      <c r="BN838" s="200"/>
      <c r="BO838" s="219"/>
      <c r="BP838" s="220"/>
      <c r="BQ838" s="221"/>
      <c r="BR838" s="222"/>
      <c r="BS838" s="222"/>
      <c r="BT838" s="222"/>
      <c r="BU838" s="204"/>
      <c r="BV838" s="346">
        <v>1088</v>
      </c>
      <c r="BW838" s="13">
        <v>74</v>
      </c>
      <c r="BX838" s="13">
        <v>6</v>
      </c>
      <c r="BY838" s="59">
        <v>68</v>
      </c>
      <c r="BZ838" s="15"/>
      <c r="CA838" s="33">
        <v>15</v>
      </c>
      <c r="CB838" s="32"/>
      <c r="CC838" s="32"/>
      <c r="CD838" s="32" t="s">
        <v>154</v>
      </c>
      <c r="CE838" s="36">
        <v>471</v>
      </c>
      <c r="CF838" s="15">
        <v>3</v>
      </c>
      <c r="CG838" s="79">
        <v>710</v>
      </c>
      <c r="CH838" s="22" t="s">
        <v>32</v>
      </c>
      <c r="CI838" s="20">
        <v>2017</v>
      </c>
      <c r="CJ838" s="21" t="s">
        <v>30</v>
      </c>
      <c r="CK838" s="21" t="s">
        <v>30</v>
      </c>
      <c r="CL838" s="15"/>
      <c r="CM838" s="15"/>
      <c r="CN838" s="15"/>
      <c r="CO838" s="15"/>
      <c r="CP838" s="15"/>
    </row>
    <row r="839" spans="1:94" ht="26.1" customHeight="1" x14ac:dyDescent="0.2">
      <c r="A839" s="268">
        <v>21858</v>
      </c>
      <c r="B839" s="268" t="s">
        <v>289</v>
      </c>
      <c r="C839" s="64" t="s">
        <v>3824</v>
      </c>
      <c r="D839" s="268">
        <v>21818</v>
      </c>
      <c r="E839" s="268" t="s">
        <v>289</v>
      </c>
      <c r="F839" s="419">
        <v>16</v>
      </c>
      <c r="G839" s="371">
        <v>1</v>
      </c>
      <c r="H839" s="372">
        <v>793</v>
      </c>
      <c r="I839" s="197" t="s">
        <v>205</v>
      </c>
      <c r="J839" s="441" t="s">
        <v>265</v>
      </c>
      <c r="K839" s="434" t="s">
        <v>2170</v>
      </c>
      <c r="L839" s="345">
        <v>1</v>
      </c>
      <c r="M839" s="462">
        <v>1758</v>
      </c>
      <c r="N839" s="219">
        <v>2</v>
      </c>
      <c r="O839" s="220">
        <v>0</v>
      </c>
      <c r="P839" s="404">
        <v>2</v>
      </c>
      <c r="Q839" s="387"/>
      <c r="R839" s="387"/>
      <c r="S839" s="388"/>
      <c r="T839" s="389"/>
      <c r="U839" s="455"/>
      <c r="V839" s="404"/>
      <c r="W839" s="24"/>
      <c r="X839" s="32"/>
      <c r="Y839" s="32"/>
      <c r="Z839" s="24">
        <v>8</v>
      </c>
      <c r="AA839" s="24"/>
      <c r="AB839" s="24">
        <f t="shared" si="18"/>
        <v>0</v>
      </c>
      <c r="AC839" s="24">
        <v>1</v>
      </c>
      <c r="AD839" s="24">
        <v>1</v>
      </c>
      <c r="AE839" s="465"/>
      <c r="AF839" s="24" t="s">
        <v>286</v>
      </c>
      <c r="AG839" s="32">
        <v>5</v>
      </c>
      <c r="AH839" s="250">
        <v>1</v>
      </c>
      <c r="AI839" s="250"/>
      <c r="AJ839" s="250"/>
      <c r="AK839" s="250">
        <v>33</v>
      </c>
      <c r="AL839" s="250">
        <v>64</v>
      </c>
      <c r="AM839" s="250"/>
      <c r="AN839" s="250"/>
      <c r="AO839" s="250"/>
      <c r="AP839" s="250"/>
      <c r="AQ839" s="250"/>
      <c r="AR839" s="252"/>
      <c r="AS839" s="19">
        <v>8</v>
      </c>
      <c r="AT839" s="19"/>
      <c r="AU839" s="19">
        <v>0</v>
      </c>
      <c r="AV839" s="19">
        <v>1</v>
      </c>
      <c r="AW839" s="19">
        <v>1</v>
      </c>
      <c r="AX839" s="250"/>
      <c r="AY839" s="19" t="s">
        <v>287</v>
      </c>
      <c r="AZ839" s="32" t="s">
        <v>2064</v>
      </c>
      <c r="BA839" s="19"/>
      <c r="BB839" s="19"/>
      <c r="BC839" s="19"/>
      <c r="BD839" s="19">
        <v>34</v>
      </c>
      <c r="BE839" s="19">
        <v>62</v>
      </c>
      <c r="BF839" s="19"/>
      <c r="BG839" s="19"/>
      <c r="BH839" s="19"/>
      <c r="BI839" s="19"/>
      <c r="BJ839" s="19"/>
      <c r="BK839" s="19"/>
      <c r="BL839" s="454">
        <v>1790</v>
      </c>
      <c r="BM839" s="229"/>
      <c r="BN839" s="200"/>
      <c r="BO839" s="219"/>
      <c r="BP839" s="220"/>
      <c r="BQ839" s="221"/>
      <c r="BR839" s="222"/>
      <c r="BS839" s="222"/>
      <c r="BT839" s="222"/>
      <c r="BU839" s="204"/>
      <c r="BV839" s="346">
        <v>1088</v>
      </c>
      <c r="BW839" s="13">
        <v>74</v>
      </c>
      <c r="BX839" s="13">
        <v>6</v>
      </c>
      <c r="BY839" s="59">
        <v>68</v>
      </c>
      <c r="BZ839" s="15"/>
      <c r="CA839" s="33">
        <v>15</v>
      </c>
      <c r="CB839" s="32"/>
      <c r="CC839" s="32"/>
      <c r="CD839" s="32" t="s">
        <v>154</v>
      </c>
      <c r="CE839" s="36">
        <v>471</v>
      </c>
      <c r="CF839" s="15">
        <v>3</v>
      </c>
      <c r="CG839" s="79">
        <v>710</v>
      </c>
      <c r="CH839" s="22" t="s">
        <v>32</v>
      </c>
      <c r="CI839" s="20">
        <v>2017</v>
      </c>
      <c r="CJ839" s="21" t="s">
        <v>30</v>
      </c>
      <c r="CK839" s="21" t="s">
        <v>30</v>
      </c>
      <c r="CL839" s="15"/>
      <c r="CM839" s="15"/>
      <c r="CN839" s="15"/>
      <c r="CO839" s="15"/>
      <c r="CP839" s="15"/>
    </row>
    <row r="840" spans="1:94" ht="26.1" customHeight="1" x14ac:dyDescent="0.2">
      <c r="A840" s="268">
        <v>21859</v>
      </c>
      <c r="B840" s="268" t="s">
        <v>289</v>
      </c>
      <c r="C840" s="64" t="s">
        <v>3825</v>
      </c>
      <c r="D840" s="268">
        <v>21819</v>
      </c>
      <c r="E840" s="268" t="s">
        <v>289</v>
      </c>
      <c r="F840" s="419">
        <v>16</v>
      </c>
      <c r="G840" s="371">
        <v>1</v>
      </c>
      <c r="H840" s="372">
        <v>794</v>
      </c>
      <c r="I840" s="197" t="s">
        <v>205</v>
      </c>
      <c r="J840" s="441" t="s">
        <v>265</v>
      </c>
      <c r="K840" s="434" t="s">
        <v>2169</v>
      </c>
      <c r="L840" s="345">
        <v>1</v>
      </c>
      <c r="M840" s="462">
        <v>1759</v>
      </c>
      <c r="N840" s="219"/>
      <c r="O840" s="220"/>
      <c r="P840" s="404"/>
      <c r="Q840" s="387"/>
      <c r="R840" s="387"/>
      <c r="S840" s="388"/>
      <c r="T840" s="389"/>
      <c r="U840" s="455"/>
      <c r="V840" s="404"/>
      <c r="W840" s="24"/>
      <c r="X840" s="32"/>
      <c r="Y840" s="32"/>
      <c r="Z840" s="24">
        <v>8</v>
      </c>
      <c r="AA840" s="24"/>
      <c r="AB840" s="24">
        <f t="shared" si="18"/>
        <v>0</v>
      </c>
      <c r="AC840" s="24">
        <v>1</v>
      </c>
      <c r="AD840" s="24">
        <v>1</v>
      </c>
      <c r="AE840" s="465"/>
      <c r="AF840" s="24" t="s">
        <v>286</v>
      </c>
      <c r="AG840" s="32">
        <v>5</v>
      </c>
      <c r="AH840" s="250"/>
      <c r="AI840" s="250"/>
      <c r="AJ840" s="250"/>
      <c r="AK840" s="250">
        <v>33</v>
      </c>
      <c r="AL840" s="250">
        <v>61</v>
      </c>
      <c r="AM840" s="250"/>
      <c r="AN840" s="250"/>
      <c r="AO840" s="250"/>
      <c r="AP840" s="250"/>
      <c r="AQ840" s="250"/>
      <c r="AR840" s="252"/>
      <c r="AS840" s="19">
        <v>8</v>
      </c>
      <c r="AT840" s="19"/>
      <c r="AU840" s="19">
        <v>0</v>
      </c>
      <c r="AV840" s="19">
        <v>1</v>
      </c>
      <c r="AW840" s="19">
        <v>1</v>
      </c>
      <c r="AX840" s="250"/>
      <c r="AY840" s="19" t="s">
        <v>287</v>
      </c>
      <c r="AZ840" s="32" t="s">
        <v>2064</v>
      </c>
      <c r="BA840" s="19"/>
      <c r="BB840" s="19"/>
      <c r="BC840" s="19"/>
      <c r="BD840" s="19">
        <v>34</v>
      </c>
      <c r="BE840" s="19">
        <v>62</v>
      </c>
      <c r="BF840" s="19"/>
      <c r="BG840" s="19"/>
      <c r="BH840" s="19"/>
      <c r="BI840" s="19"/>
      <c r="BJ840" s="19"/>
      <c r="BK840" s="19"/>
      <c r="BL840" s="454">
        <v>1790</v>
      </c>
      <c r="BM840" s="229"/>
      <c r="BN840" s="200"/>
      <c r="BO840" s="219"/>
      <c r="BP840" s="220"/>
      <c r="BQ840" s="221"/>
      <c r="BR840" s="222"/>
      <c r="BS840" s="222"/>
      <c r="BT840" s="222"/>
      <c r="BU840" s="204"/>
      <c r="BV840" s="346">
        <v>1088</v>
      </c>
      <c r="BW840" s="13">
        <v>74</v>
      </c>
      <c r="BX840" s="13">
        <v>6</v>
      </c>
      <c r="BY840" s="59">
        <v>68</v>
      </c>
      <c r="BZ840" s="15"/>
      <c r="CA840" s="33">
        <v>15</v>
      </c>
      <c r="CB840" s="32"/>
      <c r="CC840" s="32"/>
      <c r="CD840" s="32" t="s">
        <v>154</v>
      </c>
      <c r="CE840" s="36">
        <v>471</v>
      </c>
      <c r="CF840" s="15">
        <v>3</v>
      </c>
      <c r="CG840" s="79">
        <v>710</v>
      </c>
      <c r="CH840" s="22" t="s">
        <v>32</v>
      </c>
      <c r="CI840" s="20">
        <v>2017</v>
      </c>
      <c r="CJ840" s="21" t="s">
        <v>30</v>
      </c>
      <c r="CK840" s="21" t="s">
        <v>30</v>
      </c>
      <c r="CL840" s="15"/>
      <c r="CM840" s="15"/>
      <c r="CN840" s="15"/>
      <c r="CO840" s="15"/>
      <c r="CP840" s="15"/>
    </row>
    <row r="841" spans="1:94" ht="26.1" customHeight="1" x14ac:dyDescent="0.2">
      <c r="A841" s="268">
        <v>21860</v>
      </c>
      <c r="B841" s="268" t="s">
        <v>289</v>
      </c>
      <c r="C841" s="64" t="s">
        <v>3826</v>
      </c>
      <c r="D841" s="268">
        <v>21820</v>
      </c>
      <c r="E841" s="268" t="s">
        <v>289</v>
      </c>
      <c r="F841" s="419">
        <v>16</v>
      </c>
      <c r="G841" s="371">
        <v>1</v>
      </c>
      <c r="H841" s="372">
        <v>795</v>
      </c>
      <c r="I841" s="197" t="s">
        <v>205</v>
      </c>
      <c r="J841" s="441" t="s">
        <v>265</v>
      </c>
      <c r="K841" s="434" t="s">
        <v>2168</v>
      </c>
      <c r="L841" s="345">
        <v>1</v>
      </c>
      <c r="M841" s="462">
        <v>1760</v>
      </c>
      <c r="N841" s="219">
        <v>2</v>
      </c>
      <c r="O841" s="220">
        <v>0</v>
      </c>
      <c r="P841" s="404">
        <v>2</v>
      </c>
      <c r="Q841" s="387"/>
      <c r="R841" s="387"/>
      <c r="S841" s="388"/>
      <c r="T841" s="389"/>
      <c r="U841" s="455"/>
      <c r="V841" s="404"/>
      <c r="W841" s="24"/>
      <c r="X841" s="32"/>
      <c r="Y841" s="32"/>
      <c r="Z841" s="24">
        <v>8</v>
      </c>
      <c r="AA841" s="24"/>
      <c r="AB841" s="24">
        <f t="shared" si="18"/>
        <v>0</v>
      </c>
      <c r="AC841" s="24">
        <v>1</v>
      </c>
      <c r="AD841" s="24">
        <v>2</v>
      </c>
      <c r="AE841" s="465"/>
      <c r="AF841" s="24" t="s">
        <v>286</v>
      </c>
      <c r="AG841" s="32">
        <v>5</v>
      </c>
      <c r="AH841" s="250">
        <v>1</v>
      </c>
      <c r="AI841" s="250"/>
      <c r="AJ841" s="250"/>
      <c r="AK841" s="250">
        <v>33</v>
      </c>
      <c r="AL841" s="250">
        <v>64</v>
      </c>
      <c r="AM841" s="250"/>
      <c r="AN841" s="250"/>
      <c r="AO841" s="250"/>
      <c r="AP841" s="250"/>
      <c r="AQ841" s="250"/>
      <c r="AR841" s="252"/>
      <c r="AS841" s="19">
        <v>8</v>
      </c>
      <c r="AT841" s="19"/>
      <c r="AU841" s="19">
        <v>0</v>
      </c>
      <c r="AV841" s="19">
        <v>1</v>
      </c>
      <c r="AW841" s="19">
        <v>2</v>
      </c>
      <c r="AX841" s="250"/>
      <c r="AY841" s="19" t="s">
        <v>287</v>
      </c>
      <c r="AZ841" s="32" t="s">
        <v>2067</v>
      </c>
      <c r="BA841" s="19"/>
      <c r="BB841" s="19"/>
      <c r="BC841" s="19">
        <v>1</v>
      </c>
      <c r="BD841" s="19">
        <v>34</v>
      </c>
      <c r="BE841" s="19">
        <v>62</v>
      </c>
      <c r="BF841" s="19"/>
      <c r="BG841" s="19"/>
      <c r="BH841" s="19"/>
      <c r="BI841" s="19"/>
      <c r="BJ841" s="19"/>
      <c r="BK841" s="19"/>
      <c r="BL841" s="454">
        <v>1791</v>
      </c>
      <c r="BM841" s="229"/>
      <c r="BN841" s="200"/>
      <c r="BO841" s="219"/>
      <c r="BP841" s="220"/>
      <c r="BQ841" s="221"/>
      <c r="BR841" s="222"/>
      <c r="BS841" s="222"/>
      <c r="BT841" s="222"/>
      <c r="BU841" s="204"/>
      <c r="BV841" s="346">
        <v>1088</v>
      </c>
      <c r="BW841" s="13">
        <v>74</v>
      </c>
      <c r="BX841" s="13">
        <v>6</v>
      </c>
      <c r="BY841" s="59">
        <v>68</v>
      </c>
      <c r="BZ841" s="15"/>
      <c r="CA841" s="33">
        <v>15</v>
      </c>
      <c r="CB841" s="32"/>
      <c r="CC841" s="32"/>
      <c r="CD841" s="32" t="s">
        <v>154</v>
      </c>
      <c r="CE841" s="36">
        <v>471</v>
      </c>
      <c r="CF841" s="15">
        <v>3</v>
      </c>
      <c r="CG841" s="79">
        <v>710</v>
      </c>
      <c r="CH841" s="22" t="s">
        <v>32</v>
      </c>
      <c r="CI841" s="20">
        <v>2017</v>
      </c>
      <c r="CJ841" s="21" t="s">
        <v>30</v>
      </c>
      <c r="CK841" s="21" t="s">
        <v>30</v>
      </c>
      <c r="CL841" s="15"/>
      <c r="CM841" s="15"/>
      <c r="CN841" s="15"/>
      <c r="CO841" s="15"/>
      <c r="CP841" s="15"/>
    </row>
    <row r="842" spans="1:94" ht="26.1" customHeight="1" x14ac:dyDescent="0.2">
      <c r="A842" s="268">
        <v>21861</v>
      </c>
      <c r="B842" s="268" t="s">
        <v>289</v>
      </c>
      <c r="C842" s="64" t="s">
        <v>3827</v>
      </c>
      <c r="D842" s="268">
        <v>21821</v>
      </c>
      <c r="E842" s="268" t="s">
        <v>289</v>
      </c>
      <c r="F842" s="419">
        <v>16</v>
      </c>
      <c r="G842" s="371">
        <v>1</v>
      </c>
      <c r="H842" s="372">
        <v>796</v>
      </c>
      <c r="I842" s="197" t="s">
        <v>205</v>
      </c>
      <c r="J842" s="441" t="s">
        <v>265</v>
      </c>
      <c r="K842" s="434" t="s">
        <v>2167</v>
      </c>
      <c r="L842" s="345">
        <v>1</v>
      </c>
      <c r="M842" s="462">
        <v>1761</v>
      </c>
      <c r="N842" s="219"/>
      <c r="O842" s="220"/>
      <c r="P842" s="404"/>
      <c r="Q842" s="387"/>
      <c r="R842" s="387"/>
      <c r="S842" s="388"/>
      <c r="T842" s="389"/>
      <c r="U842" s="455"/>
      <c r="V842" s="404"/>
      <c r="W842" s="24"/>
      <c r="X842" s="32"/>
      <c r="Y842" s="32"/>
      <c r="Z842" s="24">
        <v>8</v>
      </c>
      <c r="AA842" s="24"/>
      <c r="AB842" s="24">
        <f t="shared" si="18"/>
        <v>0</v>
      </c>
      <c r="AC842" s="24">
        <v>3</v>
      </c>
      <c r="AD842" s="24">
        <v>2</v>
      </c>
      <c r="AE842" s="465"/>
      <c r="AF842" s="24" t="s">
        <v>286</v>
      </c>
      <c r="AG842" s="32">
        <v>1</v>
      </c>
      <c r="AH842" s="250">
        <v>1</v>
      </c>
      <c r="AI842" s="250"/>
      <c r="AJ842" s="250"/>
      <c r="AK842" s="250">
        <v>33</v>
      </c>
      <c r="AL842" s="250">
        <v>64</v>
      </c>
      <c r="AM842" s="250"/>
      <c r="AN842" s="250"/>
      <c r="AO842" s="250"/>
      <c r="AP842" s="250"/>
      <c r="AQ842" s="250"/>
      <c r="AR842" s="252"/>
      <c r="AS842" s="19">
        <v>4</v>
      </c>
      <c r="AT842" s="19"/>
      <c r="AU842" s="19">
        <v>0</v>
      </c>
      <c r="AV842" s="19">
        <v>1</v>
      </c>
      <c r="AW842" s="19">
        <v>2</v>
      </c>
      <c r="AX842" s="250"/>
      <c r="AY842" s="19" t="s">
        <v>287</v>
      </c>
      <c r="AZ842" s="32" t="s">
        <v>2067</v>
      </c>
      <c r="BA842" s="19"/>
      <c r="BB842" s="19"/>
      <c r="BC842" s="19">
        <v>1</v>
      </c>
      <c r="BD842" s="19">
        <v>34</v>
      </c>
      <c r="BE842" s="19">
        <v>62</v>
      </c>
      <c r="BF842" s="19"/>
      <c r="BG842" s="19"/>
      <c r="BH842" s="19"/>
      <c r="BI842" s="19"/>
      <c r="BJ842" s="19"/>
      <c r="BK842" s="19"/>
      <c r="BL842" s="454">
        <v>1791</v>
      </c>
      <c r="BM842" s="229"/>
      <c r="BN842" s="200"/>
      <c r="BO842" s="219"/>
      <c r="BP842" s="220"/>
      <c r="BQ842" s="221"/>
      <c r="BR842" s="222"/>
      <c r="BS842" s="222"/>
      <c r="BT842" s="222"/>
      <c r="BU842" s="204"/>
      <c r="BV842" s="346">
        <v>1088</v>
      </c>
      <c r="BW842" s="13">
        <v>74</v>
      </c>
      <c r="BX842" s="13">
        <v>6</v>
      </c>
      <c r="BY842" s="59">
        <v>68</v>
      </c>
      <c r="BZ842" s="15"/>
      <c r="CA842" s="33">
        <v>15</v>
      </c>
      <c r="CB842" s="32"/>
      <c r="CC842" s="32"/>
      <c r="CD842" s="32" t="s">
        <v>154</v>
      </c>
      <c r="CE842" s="36">
        <v>471</v>
      </c>
      <c r="CF842" s="15">
        <v>3</v>
      </c>
      <c r="CG842" s="79">
        <v>710</v>
      </c>
      <c r="CH842" s="22" t="s">
        <v>32</v>
      </c>
      <c r="CI842" s="20">
        <v>2017</v>
      </c>
      <c r="CJ842" s="21" t="s">
        <v>30</v>
      </c>
      <c r="CK842" s="21" t="s">
        <v>30</v>
      </c>
      <c r="CL842" s="15"/>
      <c r="CM842" s="15"/>
      <c r="CN842" s="15"/>
      <c r="CO842" s="15"/>
      <c r="CP842" s="15"/>
    </row>
    <row r="843" spans="1:94" ht="26.1" customHeight="1" x14ac:dyDescent="0.2">
      <c r="A843" s="268">
        <v>21862</v>
      </c>
      <c r="B843" s="268" t="s">
        <v>289</v>
      </c>
      <c r="C843" s="64" t="s">
        <v>3828</v>
      </c>
      <c r="D843" s="268">
        <v>21822</v>
      </c>
      <c r="E843" s="268" t="s">
        <v>289</v>
      </c>
      <c r="F843" s="419">
        <v>16</v>
      </c>
      <c r="G843" s="371">
        <v>1</v>
      </c>
      <c r="H843" s="372">
        <v>797</v>
      </c>
      <c r="I843" s="197" t="s">
        <v>205</v>
      </c>
      <c r="J843" s="441" t="s">
        <v>265</v>
      </c>
      <c r="K843" s="434" t="s">
        <v>2166</v>
      </c>
      <c r="L843" s="345">
        <v>1</v>
      </c>
      <c r="M843" s="462">
        <v>1762</v>
      </c>
      <c r="N843" s="219">
        <v>2</v>
      </c>
      <c r="O843" s="220">
        <v>0</v>
      </c>
      <c r="P843" s="404">
        <v>2</v>
      </c>
      <c r="Q843" s="387"/>
      <c r="R843" s="387"/>
      <c r="S843" s="388"/>
      <c r="T843" s="389"/>
      <c r="U843" s="455"/>
      <c r="V843" s="404"/>
      <c r="W843" s="24"/>
      <c r="X843" s="32"/>
      <c r="Y843" s="32"/>
      <c r="Z843" s="24">
        <v>4</v>
      </c>
      <c r="AA843" s="24"/>
      <c r="AB843" s="24">
        <f t="shared" si="18"/>
        <v>0</v>
      </c>
      <c r="AC843" s="24">
        <v>3</v>
      </c>
      <c r="AD843" s="24">
        <v>2</v>
      </c>
      <c r="AE843" s="465"/>
      <c r="AF843" s="24" t="s">
        <v>286</v>
      </c>
      <c r="AG843" s="32">
        <v>1</v>
      </c>
      <c r="AH843" s="250"/>
      <c r="AI843" s="250"/>
      <c r="AJ843" s="250"/>
      <c r="AK843" s="250">
        <v>31</v>
      </c>
      <c r="AL843" s="250">
        <v>64</v>
      </c>
      <c r="AM843" s="250"/>
      <c r="AN843" s="250"/>
      <c r="AO843" s="250"/>
      <c r="AP843" s="250"/>
      <c r="AQ843" s="250"/>
      <c r="AR843" s="252"/>
      <c r="AS843" s="19">
        <v>4</v>
      </c>
      <c r="AT843" s="19"/>
      <c r="AU843" s="19">
        <v>0</v>
      </c>
      <c r="AV843" s="19">
        <v>3</v>
      </c>
      <c r="AW843" s="19">
        <v>2</v>
      </c>
      <c r="AX843" s="250"/>
      <c r="AY843" s="19" t="s">
        <v>287</v>
      </c>
      <c r="AZ843" s="32" t="s">
        <v>2067</v>
      </c>
      <c r="BA843" s="19"/>
      <c r="BB843" s="19"/>
      <c r="BC843" s="19"/>
      <c r="BD843" s="19">
        <v>34</v>
      </c>
      <c r="BE843" s="19">
        <v>65</v>
      </c>
      <c r="BF843" s="19"/>
      <c r="BG843" s="19"/>
      <c r="BH843" s="19"/>
      <c r="BI843" s="19"/>
      <c r="BJ843" s="19"/>
      <c r="BK843" s="19"/>
      <c r="BL843" s="454">
        <v>1792</v>
      </c>
      <c r="BM843" s="229"/>
      <c r="BN843" s="200"/>
      <c r="BO843" s="219"/>
      <c r="BP843" s="220"/>
      <c r="BQ843" s="221"/>
      <c r="BR843" s="222"/>
      <c r="BS843" s="222"/>
      <c r="BT843" s="222"/>
      <c r="BU843" s="204"/>
      <c r="BV843" s="346">
        <v>1088</v>
      </c>
      <c r="BW843" s="13">
        <v>74</v>
      </c>
      <c r="BX843" s="13">
        <v>6</v>
      </c>
      <c r="BY843" s="59">
        <v>68</v>
      </c>
      <c r="BZ843" s="15"/>
      <c r="CA843" s="33">
        <v>15</v>
      </c>
      <c r="CB843" s="32"/>
      <c r="CC843" s="32"/>
      <c r="CD843" s="32" t="s">
        <v>154</v>
      </c>
      <c r="CE843" s="36">
        <v>471</v>
      </c>
      <c r="CF843" s="15">
        <v>3</v>
      </c>
      <c r="CG843" s="79">
        <v>710</v>
      </c>
      <c r="CH843" s="22" t="s">
        <v>32</v>
      </c>
      <c r="CI843" s="20">
        <v>2017</v>
      </c>
      <c r="CJ843" s="21" t="s">
        <v>30</v>
      </c>
      <c r="CK843" s="21" t="s">
        <v>30</v>
      </c>
      <c r="CL843" s="15"/>
      <c r="CM843" s="15"/>
      <c r="CN843" s="15"/>
      <c r="CO843" s="15"/>
      <c r="CP843" s="15"/>
    </row>
    <row r="844" spans="1:94" ht="26.1" customHeight="1" x14ac:dyDescent="0.2">
      <c r="A844" s="268">
        <v>21863</v>
      </c>
      <c r="B844" s="268" t="s">
        <v>289</v>
      </c>
      <c r="C844" s="64" t="s">
        <v>3829</v>
      </c>
      <c r="D844" s="268">
        <v>21823</v>
      </c>
      <c r="E844" s="268" t="s">
        <v>289</v>
      </c>
      <c r="F844" s="419">
        <v>16</v>
      </c>
      <c r="G844" s="371">
        <v>1</v>
      </c>
      <c r="H844" s="372">
        <v>798</v>
      </c>
      <c r="I844" s="197" t="s">
        <v>205</v>
      </c>
      <c r="J844" s="441" t="s">
        <v>265</v>
      </c>
      <c r="K844" s="434" t="s">
        <v>2165</v>
      </c>
      <c r="L844" s="345">
        <v>1</v>
      </c>
      <c r="M844" s="462">
        <v>1763</v>
      </c>
      <c r="N844" s="219"/>
      <c r="O844" s="220"/>
      <c r="P844" s="404"/>
      <c r="Q844" s="387"/>
      <c r="R844" s="387"/>
      <c r="S844" s="388"/>
      <c r="T844" s="389"/>
      <c r="U844" s="455"/>
      <c r="V844" s="404"/>
      <c r="W844" s="24"/>
      <c r="X844" s="32"/>
      <c r="Y844" s="32"/>
      <c r="Z844" s="469">
        <v>3</v>
      </c>
      <c r="AA844" s="24"/>
      <c r="AB844" s="24">
        <f t="shared" si="18"/>
        <v>0</v>
      </c>
      <c r="AC844" s="24">
        <v>3</v>
      </c>
      <c r="AD844" s="24">
        <v>1</v>
      </c>
      <c r="AE844" s="465"/>
      <c r="AF844" s="24" t="s">
        <v>286</v>
      </c>
      <c r="AG844" s="32">
        <v>4</v>
      </c>
      <c r="AH844" s="250">
        <v>1</v>
      </c>
      <c r="AI844" s="250"/>
      <c r="AJ844" s="250"/>
      <c r="AK844" s="250">
        <v>33</v>
      </c>
      <c r="AL844" s="250">
        <v>64</v>
      </c>
      <c r="AM844" s="250"/>
      <c r="AN844" s="250"/>
      <c r="AO844" s="250"/>
      <c r="AP844" s="250"/>
      <c r="AQ844" s="250"/>
      <c r="AR844" s="252"/>
      <c r="AS844" s="19">
        <v>8</v>
      </c>
      <c r="AT844" s="19"/>
      <c r="AU844" s="19">
        <v>0</v>
      </c>
      <c r="AV844" s="19">
        <v>3</v>
      </c>
      <c r="AW844" s="19">
        <v>2</v>
      </c>
      <c r="AX844" s="250"/>
      <c r="AY844" s="19" t="s">
        <v>287</v>
      </c>
      <c r="AZ844" s="32" t="s">
        <v>2067</v>
      </c>
      <c r="BA844" s="19"/>
      <c r="BB844" s="19"/>
      <c r="BC844" s="19"/>
      <c r="BD844" s="19">
        <v>34</v>
      </c>
      <c r="BE844" s="19">
        <v>65</v>
      </c>
      <c r="BF844" s="19"/>
      <c r="BG844" s="19"/>
      <c r="BH844" s="19"/>
      <c r="BI844" s="19"/>
      <c r="BJ844" s="19"/>
      <c r="BK844" s="19"/>
      <c r="BL844" s="454">
        <v>1792</v>
      </c>
      <c r="BM844" s="229"/>
      <c r="BN844" s="200"/>
      <c r="BO844" s="219"/>
      <c r="BP844" s="220"/>
      <c r="BQ844" s="221"/>
      <c r="BR844" s="222"/>
      <c r="BS844" s="222"/>
      <c r="BT844" s="222"/>
      <c r="BU844" s="204"/>
      <c r="BV844" s="346">
        <v>1088</v>
      </c>
      <c r="BW844" s="13">
        <v>74</v>
      </c>
      <c r="BX844" s="13">
        <v>6</v>
      </c>
      <c r="BY844" s="59">
        <v>68</v>
      </c>
      <c r="BZ844" s="15"/>
      <c r="CA844" s="33">
        <v>15</v>
      </c>
      <c r="CB844" s="32"/>
      <c r="CC844" s="32"/>
      <c r="CD844" s="32" t="s">
        <v>154</v>
      </c>
      <c r="CE844" s="36">
        <v>471</v>
      </c>
      <c r="CF844" s="15">
        <v>3</v>
      </c>
      <c r="CG844" s="79">
        <v>710</v>
      </c>
      <c r="CH844" s="22" t="s">
        <v>32</v>
      </c>
      <c r="CI844" s="20">
        <v>2017</v>
      </c>
      <c r="CJ844" s="21" t="s">
        <v>30</v>
      </c>
      <c r="CK844" s="21" t="s">
        <v>30</v>
      </c>
      <c r="CL844" s="15"/>
      <c r="CM844" s="15"/>
      <c r="CN844" s="15"/>
      <c r="CO844" s="15"/>
      <c r="CP844" s="15"/>
    </row>
    <row r="845" spans="1:94" ht="26.1" customHeight="1" x14ac:dyDescent="0.2">
      <c r="A845" s="268">
        <v>21864</v>
      </c>
      <c r="B845" s="268" t="s">
        <v>289</v>
      </c>
      <c r="C845" s="64" t="s">
        <v>3830</v>
      </c>
      <c r="D845" s="268">
        <v>21824</v>
      </c>
      <c r="E845" s="268" t="s">
        <v>289</v>
      </c>
      <c r="F845" s="419">
        <v>16</v>
      </c>
      <c r="G845" s="371">
        <v>1</v>
      </c>
      <c r="H845" s="372">
        <v>799</v>
      </c>
      <c r="I845" s="197" t="s">
        <v>205</v>
      </c>
      <c r="J845" s="441" t="s">
        <v>265</v>
      </c>
      <c r="K845" s="434" t="s">
        <v>2164</v>
      </c>
      <c r="L845" s="345">
        <v>1</v>
      </c>
      <c r="M845" s="462">
        <v>1764</v>
      </c>
      <c r="N845" s="219">
        <v>3</v>
      </c>
      <c r="O845" s="220">
        <v>0</v>
      </c>
      <c r="P845" s="404">
        <v>3</v>
      </c>
      <c r="Q845" s="387"/>
      <c r="R845" s="387"/>
      <c r="S845" s="388"/>
      <c r="T845" s="389"/>
      <c r="U845" s="455"/>
      <c r="V845" s="404"/>
      <c r="W845" s="24"/>
      <c r="X845" s="32"/>
      <c r="Y845" s="32"/>
      <c r="Z845" s="24">
        <v>8</v>
      </c>
      <c r="AA845" s="24"/>
      <c r="AB845" s="24">
        <f t="shared" si="18"/>
        <v>0</v>
      </c>
      <c r="AC845" s="24">
        <v>1</v>
      </c>
      <c r="AD845" s="24">
        <v>1</v>
      </c>
      <c r="AE845" s="465"/>
      <c r="AF845" s="24" t="s">
        <v>286</v>
      </c>
      <c r="AG845" s="32">
        <v>4</v>
      </c>
      <c r="AH845" s="250"/>
      <c r="AI845" s="250"/>
      <c r="AJ845" s="250"/>
      <c r="AK845" s="250">
        <v>33</v>
      </c>
      <c r="AL845" s="250">
        <v>64</v>
      </c>
      <c r="AM845" s="250"/>
      <c r="AN845" s="250"/>
      <c r="AO845" s="250"/>
      <c r="AP845" s="250"/>
      <c r="AQ845" s="250"/>
      <c r="AR845" s="252"/>
      <c r="AS845" s="19">
        <v>8</v>
      </c>
      <c r="AT845" s="19"/>
      <c r="AU845" s="19">
        <v>0</v>
      </c>
      <c r="AV845" s="19">
        <v>1</v>
      </c>
      <c r="AW845" s="19">
        <v>1</v>
      </c>
      <c r="AX845" s="250"/>
      <c r="AY845" s="19" t="s">
        <v>287</v>
      </c>
      <c r="AZ845" s="32" t="s">
        <v>2067</v>
      </c>
      <c r="BA845" s="19"/>
      <c r="BB845" s="19"/>
      <c r="BC845" s="19"/>
      <c r="BD845" s="19">
        <v>34</v>
      </c>
      <c r="BE845" s="19">
        <v>62</v>
      </c>
      <c r="BF845" s="19"/>
      <c r="BG845" s="19"/>
      <c r="BH845" s="19"/>
      <c r="BI845" s="19"/>
      <c r="BJ845" s="19"/>
      <c r="BK845" s="19"/>
      <c r="BL845" s="454">
        <v>1793</v>
      </c>
      <c r="BM845" s="229"/>
      <c r="BN845" s="200"/>
      <c r="BO845" s="219"/>
      <c r="BP845" s="220"/>
      <c r="BQ845" s="221"/>
      <c r="BR845" s="222"/>
      <c r="BS845" s="222"/>
      <c r="BT845" s="222"/>
      <c r="BU845" s="204"/>
      <c r="BV845" s="346">
        <v>1088</v>
      </c>
      <c r="BW845" s="13">
        <v>74</v>
      </c>
      <c r="BX845" s="13">
        <v>6</v>
      </c>
      <c r="BY845" s="59">
        <v>68</v>
      </c>
      <c r="BZ845" s="15"/>
      <c r="CA845" s="33">
        <v>15</v>
      </c>
      <c r="CB845" s="32"/>
      <c r="CC845" s="32"/>
      <c r="CD845" s="32" t="s">
        <v>154</v>
      </c>
      <c r="CE845" s="36">
        <v>471</v>
      </c>
      <c r="CF845" s="15">
        <v>3</v>
      </c>
      <c r="CG845" s="79">
        <v>710</v>
      </c>
      <c r="CH845" s="22" t="s">
        <v>32</v>
      </c>
      <c r="CI845" s="20">
        <v>2017</v>
      </c>
      <c r="CJ845" s="21" t="s">
        <v>30</v>
      </c>
      <c r="CK845" s="21" t="s">
        <v>30</v>
      </c>
      <c r="CL845" s="15"/>
      <c r="CM845" s="15"/>
      <c r="CN845" s="15"/>
      <c r="CO845" s="15"/>
      <c r="CP845" s="15"/>
    </row>
    <row r="846" spans="1:94" ht="26.1" customHeight="1" x14ac:dyDescent="0.2">
      <c r="A846" s="268">
        <v>21865</v>
      </c>
      <c r="B846" s="268" t="s">
        <v>289</v>
      </c>
      <c r="C846" s="64" t="s">
        <v>3831</v>
      </c>
      <c r="D846" s="268">
        <v>21825</v>
      </c>
      <c r="E846" s="268" t="s">
        <v>289</v>
      </c>
      <c r="F846" s="419">
        <v>16</v>
      </c>
      <c r="G846" s="371">
        <v>1</v>
      </c>
      <c r="H846" s="372">
        <v>800</v>
      </c>
      <c r="I846" s="197" t="s">
        <v>205</v>
      </c>
      <c r="J846" s="441" t="s">
        <v>265</v>
      </c>
      <c r="K846" s="434" t="s">
        <v>2163</v>
      </c>
      <c r="L846" s="345">
        <v>1</v>
      </c>
      <c r="M846" s="462">
        <v>1765</v>
      </c>
      <c r="N846" s="219"/>
      <c r="O846" s="220"/>
      <c r="P846" s="404"/>
      <c r="Q846" s="387"/>
      <c r="R846" s="387"/>
      <c r="S846" s="388"/>
      <c r="T846" s="389"/>
      <c r="U846" s="455"/>
      <c r="V846" s="404"/>
      <c r="W846" s="24"/>
      <c r="X846" s="32"/>
      <c r="Y846" s="32"/>
      <c r="Z846" s="24">
        <v>8</v>
      </c>
      <c r="AA846" s="24"/>
      <c r="AB846" s="24">
        <f t="shared" si="18"/>
        <v>0</v>
      </c>
      <c r="AC846" s="24">
        <v>3</v>
      </c>
      <c r="AD846" s="24">
        <v>2</v>
      </c>
      <c r="AE846" s="465"/>
      <c r="AF846" s="24" t="s">
        <v>286</v>
      </c>
      <c r="AG846" s="32">
        <v>1</v>
      </c>
      <c r="AH846" s="250"/>
      <c r="AI846" s="250">
        <v>1</v>
      </c>
      <c r="AJ846" s="250">
        <v>1</v>
      </c>
      <c r="AK846" s="250">
        <v>34</v>
      </c>
      <c r="AL846" s="250">
        <v>66</v>
      </c>
      <c r="AM846" s="250"/>
      <c r="AN846" s="250"/>
      <c r="AO846" s="250"/>
      <c r="AP846" s="250"/>
      <c r="AQ846" s="250"/>
      <c r="AR846" s="252"/>
      <c r="AS846" s="19">
        <v>6</v>
      </c>
      <c r="AT846" s="19"/>
      <c r="AU846" s="19">
        <v>0</v>
      </c>
      <c r="AV846" s="19">
        <v>3</v>
      </c>
      <c r="AW846" s="19">
        <v>1</v>
      </c>
      <c r="AX846" s="250"/>
      <c r="AY846" s="19" t="s">
        <v>287</v>
      </c>
      <c r="AZ846" s="32" t="s">
        <v>2067</v>
      </c>
      <c r="BA846" s="19"/>
      <c r="BB846" s="19"/>
      <c r="BC846" s="19"/>
      <c r="BD846" s="19">
        <v>34</v>
      </c>
      <c r="BE846" s="19">
        <v>62</v>
      </c>
      <c r="BF846" s="19"/>
      <c r="BG846" s="19"/>
      <c r="BH846" s="19"/>
      <c r="BI846" s="19"/>
      <c r="BJ846" s="19"/>
      <c r="BK846" s="19"/>
      <c r="BL846" s="454">
        <v>1793</v>
      </c>
      <c r="BM846" s="229"/>
      <c r="BN846" s="200"/>
      <c r="BO846" s="219"/>
      <c r="BP846" s="220"/>
      <c r="BQ846" s="221"/>
      <c r="BR846" s="222"/>
      <c r="BS846" s="222"/>
      <c r="BT846" s="222"/>
      <c r="BU846" s="204"/>
      <c r="BV846" s="346">
        <v>1088</v>
      </c>
      <c r="BW846" s="13">
        <v>74</v>
      </c>
      <c r="BX846" s="13">
        <v>6</v>
      </c>
      <c r="BY846" s="59">
        <v>68</v>
      </c>
      <c r="BZ846" s="15"/>
      <c r="CA846" s="33">
        <v>15</v>
      </c>
      <c r="CB846" s="32"/>
      <c r="CC846" s="32"/>
      <c r="CD846" s="32" t="s">
        <v>154</v>
      </c>
      <c r="CE846" s="36">
        <v>471</v>
      </c>
      <c r="CF846" s="15">
        <v>3</v>
      </c>
      <c r="CG846" s="79">
        <v>710</v>
      </c>
      <c r="CH846" s="22" t="s">
        <v>32</v>
      </c>
      <c r="CI846" s="20">
        <v>2017</v>
      </c>
      <c r="CJ846" s="21" t="s">
        <v>30</v>
      </c>
      <c r="CK846" s="21" t="s">
        <v>30</v>
      </c>
      <c r="CL846" s="15"/>
      <c r="CM846" s="15"/>
      <c r="CN846" s="15"/>
      <c r="CO846" s="15"/>
      <c r="CP846" s="15"/>
    </row>
    <row r="847" spans="1:94" ht="26.1" customHeight="1" x14ac:dyDescent="0.2">
      <c r="A847" s="268">
        <v>21866</v>
      </c>
      <c r="B847" s="268" t="s">
        <v>289</v>
      </c>
      <c r="C847" s="64" t="s">
        <v>3832</v>
      </c>
      <c r="D847" s="268">
        <v>21826</v>
      </c>
      <c r="E847" s="268" t="s">
        <v>289</v>
      </c>
      <c r="F847" s="419">
        <v>16</v>
      </c>
      <c r="G847" s="371">
        <v>1</v>
      </c>
      <c r="H847" s="372">
        <v>801</v>
      </c>
      <c r="I847" s="197" t="s">
        <v>205</v>
      </c>
      <c r="J847" s="441" t="s">
        <v>265</v>
      </c>
      <c r="K847" s="434" t="s">
        <v>2162</v>
      </c>
      <c r="L847" s="345">
        <v>1</v>
      </c>
      <c r="M847" s="462">
        <v>1766</v>
      </c>
      <c r="N847" s="219"/>
      <c r="O847" s="220"/>
      <c r="P847" s="404"/>
      <c r="Q847" s="387"/>
      <c r="R847" s="387"/>
      <c r="S847" s="388"/>
      <c r="T847" s="389"/>
      <c r="U847" s="455"/>
      <c r="V847" s="404"/>
      <c r="W847" s="24"/>
      <c r="X847" s="32"/>
      <c r="Y847" s="32"/>
      <c r="Z847" s="471">
        <v>6</v>
      </c>
      <c r="AA847" s="471"/>
      <c r="AB847" s="471">
        <f t="shared" si="18"/>
        <v>0</v>
      </c>
      <c r="AC847" s="471">
        <v>3</v>
      </c>
      <c r="AD847" s="471">
        <v>1</v>
      </c>
      <c r="AE847" s="465"/>
      <c r="AF847" s="24" t="s">
        <v>286</v>
      </c>
      <c r="AG847" s="32">
        <v>1</v>
      </c>
      <c r="AH847" s="250">
        <v>1</v>
      </c>
      <c r="AI847" s="250"/>
      <c r="AJ847" s="250"/>
      <c r="AK847" s="250">
        <v>33</v>
      </c>
      <c r="AL847" s="250">
        <v>64</v>
      </c>
      <c r="AM847" s="250"/>
      <c r="AN847" s="250"/>
      <c r="AO847" s="250"/>
      <c r="AP847" s="250"/>
      <c r="AQ847" s="250"/>
      <c r="AR847" s="252"/>
      <c r="AS847" s="19">
        <v>6</v>
      </c>
      <c r="AT847" s="19"/>
      <c r="AU847" s="19">
        <v>0</v>
      </c>
      <c r="AV847" s="19">
        <v>3</v>
      </c>
      <c r="AW847" s="19">
        <v>1</v>
      </c>
      <c r="AX847" s="250"/>
      <c r="AY847" s="19" t="s">
        <v>287</v>
      </c>
      <c r="AZ847" s="32" t="s">
        <v>2067</v>
      </c>
      <c r="BA847" s="19"/>
      <c r="BB847" s="19"/>
      <c r="BC847" s="19"/>
      <c r="BD847" s="19">
        <v>34</v>
      </c>
      <c r="BE847" s="19">
        <v>62</v>
      </c>
      <c r="BF847" s="19"/>
      <c r="BG847" s="19"/>
      <c r="BH847" s="19"/>
      <c r="BI847" s="19"/>
      <c r="BJ847" s="19"/>
      <c r="BK847" s="19"/>
      <c r="BL847" s="454">
        <v>1793</v>
      </c>
      <c r="BM847" s="229"/>
      <c r="BN847" s="200"/>
      <c r="BO847" s="219"/>
      <c r="BP847" s="220"/>
      <c r="BQ847" s="221"/>
      <c r="BR847" s="222"/>
      <c r="BS847" s="222"/>
      <c r="BT847" s="222"/>
      <c r="BU847" s="204"/>
      <c r="BV847" s="346">
        <v>1088</v>
      </c>
      <c r="BW847" s="13">
        <v>74</v>
      </c>
      <c r="BX847" s="13">
        <v>6</v>
      </c>
      <c r="BY847" s="59">
        <v>68</v>
      </c>
      <c r="BZ847" s="15"/>
      <c r="CA847" s="33">
        <v>15</v>
      </c>
      <c r="CB847" s="32"/>
      <c r="CC847" s="32"/>
      <c r="CD847" s="32" t="s">
        <v>154</v>
      </c>
      <c r="CE847" s="36">
        <v>471</v>
      </c>
      <c r="CF847" s="15">
        <v>3</v>
      </c>
      <c r="CG847" s="79">
        <v>710</v>
      </c>
      <c r="CH847" s="22" t="s">
        <v>32</v>
      </c>
      <c r="CI847" s="20">
        <v>2017</v>
      </c>
      <c r="CJ847" s="21" t="s">
        <v>30</v>
      </c>
      <c r="CK847" s="21" t="s">
        <v>30</v>
      </c>
      <c r="CL847" s="15"/>
      <c r="CM847" s="15"/>
      <c r="CN847" s="15"/>
      <c r="CO847" s="15"/>
      <c r="CP847" s="15"/>
    </row>
    <row r="848" spans="1:94" ht="26.1" customHeight="1" x14ac:dyDescent="0.2">
      <c r="A848" s="268">
        <v>21867</v>
      </c>
      <c r="B848" s="268" t="s">
        <v>289</v>
      </c>
      <c r="C848" s="64" t="s">
        <v>3833</v>
      </c>
      <c r="D848" s="268">
        <v>21827</v>
      </c>
      <c r="E848" s="268" t="s">
        <v>289</v>
      </c>
      <c r="F848" s="419">
        <v>16</v>
      </c>
      <c r="G848" s="371">
        <v>1</v>
      </c>
      <c r="H848" s="372">
        <v>802</v>
      </c>
      <c r="I848" s="197" t="s">
        <v>205</v>
      </c>
      <c r="J848" s="441" t="s">
        <v>265</v>
      </c>
      <c r="K848" s="434" t="s">
        <v>2161</v>
      </c>
      <c r="L848" s="345">
        <v>1</v>
      </c>
      <c r="M848" s="462">
        <v>1767</v>
      </c>
      <c r="N848" s="219">
        <v>2</v>
      </c>
      <c r="O848" s="220">
        <v>0</v>
      </c>
      <c r="P848" s="404">
        <v>2</v>
      </c>
      <c r="Q848" s="387"/>
      <c r="R848" s="387"/>
      <c r="S848" s="388"/>
      <c r="T848" s="389"/>
      <c r="U848" s="455"/>
      <c r="V848" s="404"/>
      <c r="W848" s="24"/>
      <c r="X848" s="32"/>
      <c r="Y848" s="32"/>
      <c r="Z848" s="24">
        <v>8</v>
      </c>
      <c r="AA848" s="24"/>
      <c r="AB848" s="24">
        <f t="shared" si="18"/>
        <v>0</v>
      </c>
      <c r="AC848" s="24">
        <v>1</v>
      </c>
      <c r="AD848" s="24">
        <v>2</v>
      </c>
      <c r="AE848" s="465" t="s">
        <v>3940</v>
      </c>
      <c r="AF848" s="24" t="s">
        <v>286</v>
      </c>
      <c r="AG848" s="32">
        <v>5</v>
      </c>
      <c r="AH848" s="250"/>
      <c r="AI848" s="250"/>
      <c r="AJ848" s="250"/>
      <c r="AK848" s="250">
        <v>33</v>
      </c>
      <c r="AL848" s="250">
        <v>64</v>
      </c>
      <c r="AM848" s="250"/>
      <c r="AN848" s="250"/>
      <c r="AO848" s="250"/>
      <c r="AP848" s="250"/>
      <c r="AQ848" s="250"/>
      <c r="AR848" s="252"/>
      <c r="AS848" s="19">
        <v>8</v>
      </c>
      <c r="AT848" s="19"/>
      <c r="AU848" s="19">
        <v>0</v>
      </c>
      <c r="AV848" s="19">
        <v>1</v>
      </c>
      <c r="AW848" s="19">
        <v>2</v>
      </c>
      <c r="AX848" s="250"/>
      <c r="AY848" s="19" t="s">
        <v>287</v>
      </c>
      <c r="AZ848" s="32" t="s">
        <v>2064</v>
      </c>
      <c r="BA848" s="19"/>
      <c r="BB848" s="19"/>
      <c r="BC848" s="19"/>
      <c r="BD848" s="19">
        <v>34</v>
      </c>
      <c r="BE848" s="19">
        <v>62</v>
      </c>
      <c r="BF848" s="19"/>
      <c r="BG848" s="19"/>
      <c r="BH848" s="19"/>
      <c r="BI848" s="19"/>
      <c r="BJ848" s="19"/>
      <c r="BK848" s="19"/>
      <c r="BL848" s="454">
        <v>1794</v>
      </c>
      <c r="BM848" s="229"/>
      <c r="BN848" s="200"/>
      <c r="BO848" s="219"/>
      <c r="BP848" s="220"/>
      <c r="BQ848" s="221"/>
      <c r="BR848" s="222"/>
      <c r="BS848" s="222"/>
      <c r="BT848" s="222"/>
      <c r="BU848" s="204"/>
      <c r="BV848" s="346">
        <v>1088</v>
      </c>
      <c r="BW848" s="13">
        <v>74</v>
      </c>
      <c r="BX848" s="13">
        <v>6</v>
      </c>
      <c r="BY848" s="59">
        <v>68</v>
      </c>
      <c r="BZ848" s="15"/>
      <c r="CA848" s="33">
        <v>15</v>
      </c>
      <c r="CB848" s="32"/>
      <c r="CC848" s="32"/>
      <c r="CD848" s="32" t="s">
        <v>154</v>
      </c>
      <c r="CE848" s="36">
        <v>471</v>
      </c>
      <c r="CF848" s="15">
        <v>3</v>
      </c>
      <c r="CG848" s="79">
        <v>710</v>
      </c>
      <c r="CH848" s="22" t="s">
        <v>32</v>
      </c>
      <c r="CI848" s="20">
        <v>2017</v>
      </c>
      <c r="CJ848" s="21" t="s">
        <v>30</v>
      </c>
      <c r="CK848" s="21" t="s">
        <v>30</v>
      </c>
      <c r="CL848" s="15"/>
      <c r="CM848" s="15"/>
      <c r="CN848" s="15"/>
      <c r="CO848" s="15"/>
      <c r="CP848" s="15"/>
    </row>
    <row r="849" spans="1:94" ht="26.1" customHeight="1" x14ac:dyDescent="0.2">
      <c r="A849" s="268">
        <v>21868</v>
      </c>
      <c r="B849" s="268" t="s">
        <v>289</v>
      </c>
      <c r="C849" s="64" t="s">
        <v>3834</v>
      </c>
      <c r="D849" s="268">
        <v>21828</v>
      </c>
      <c r="E849" s="268" t="s">
        <v>289</v>
      </c>
      <c r="F849" s="419">
        <v>16</v>
      </c>
      <c r="G849" s="371">
        <v>1</v>
      </c>
      <c r="H849" s="372">
        <v>803</v>
      </c>
      <c r="I849" s="197" t="s">
        <v>205</v>
      </c>
      <c r="J849" s="441" t="s">
        <v>265</v>
      </c>
      <c r="K849" s="434" t="s">
        <v>2160</v>
      </c>
      <c r="L849" s="345">
        <v>1</v>
      </c>
      <c r="M849" s="462">
        <v>1768</v>
      </c>
      <c r="N849" s="219"/>
      <c r="O849" s="220"/>
      <c r="P849" s="404"/>
      <c r="Q849" s="387"/>
      <c r="R849" s="387"/>
      <c r="S849" s="388"/>
      <c r="T849" s="389"/>
      <c r="U849" s="455"/>
      <c r="V849" s="404"/>
      <c r="W849" s="24"/>
      <c r="X849" s="32"/>
      <c r="Y849" s="32"/>
      <c r="Z849" s="24">
        <v>8</v>
      </c>
      <c r="AA849" s="24"/>
      <c r="AB849" s="24">
        <f t="shared" si="18"/>
        <v>0</v>
      </c>
      <c r="AC849" s="24">
        <v>3</v>
      </c>
      <c r="AD849" s="24">
        <v>1</v>
      </c>
      <c r="AE849" s="465"/>
      <c r="AF849" s="24" t="s">
        <v>286</v>
      </c>
      <c r="AG849" s="32">
        <v>5</v>
      </c>
      <c r="AH849" s="250">
        <v>1</v>
      </c>
      <c r="AI849" s="250"/>
      <c r="AJ849" s="250"/>
      <c r="AK849" s="250">
        <v>33</v>
      </c>
      <c r="AL849" s="250">
        <v>66</v>
      </c>
      <c r="AM849" s="250"/>
      <c r="AN849" s="250"/>
      <c r="AO849" s="250"/>
      <c r="AP849" s="250"/>
      <c r="AQ849" s="250"/>
      <c r="AR849" s="252"/>
      <c r="AS849" s="19">
        <v>8</v>
      </c>
      <c r="AT849" s="19"/>
      <c r="AU849" s="19">
        <v>0</v>
      </c>
      <c r="AV849" s="19">
        <v>3</v>
      </c>
      <c r="AW849" s="19">
        <v>2</v>
      </c>
      <c r="AX849" s="250"/>
      <c r="AY849" s="19" t="s">
        <v>287</v>
      </c>
      <c r="AZ849" s="32" t="s">
        <v>2064</v>
      </c>
      <c r="BA849" s="19"/>
      <c r="BB849" s="19"/>
      <c r="BC849" s="19"/>
      <c r="BD849" s="19">
        <v>34</v>
      </c>
      <c r="BE849" s="19">
        <v>62</v>
      </c>
      <c r="BF849" s="19"/>
      <c r="BG849" s="19"/>
      <c r="BH849" s="19"/>
      <c r="BI849" s="19"/>
      <c r="BJ849" s="19"/>
      <c r="BK849" s="19"/>
      <c r="BL849" s="454">
        <v>1794</v>
      </c>
      <c r="BM849" s="229"/>
      <c r="BN849" s="200"/>
      <c r="BO849" s="219"/>
      <c r="BP849" s="220"/>
      <c r="BQ849" s="221"/>
      <c r="BR849" s="222"/>
      <c r="BS849" s="222"/>
      <c r="BT849" s="222"/>
      <c r="BU849" s="204"/>
      <c r="BV849" s="346">
        <v>1088</v>
      </c>
      <c r="BW849" s="13">
        <v>74</v>
      </c>
      <c r="BX849" s="13">
        <v>6</v>
      </c>
      <c r="BY849" s="59">
        <v>68</v>
      </c>
      <c r="BZ849" s="15"/>
      <c r="CA849" s="33">
        <v>15</v>
      </c>
      <c r="CB849" s="32"/>
      <c r="CC849" s="32"/>
      <c r="CD849" s="32" t="s">
        <v>154</v>
      </c>
      <c r="CE849" s="36">
        <v>471</v>
      </c>
      <c r="CF849" s="15">
        <v>3</v>
      </c>
      <c r="CG849" s="79">
        <v>710</v>
      </c>
      <c r="CH849" s="22" t="s">
        <v>32</v>
      </c>
      <c r="CI849" s="20">
        <v>2017</v>
      </c>
      <c r="CJ849" s="21" t="s">
        <v>30</v>
      </c>
      <c r="CK849" s="21" t="s">
        <v>30</v>
      </c>
      <c r="CL849" s="15"/>
      <c r="CM849" s="15"/>
      <c r="CN849" s="15"/>
      <c r="CO849" s="15"/>
      <c r="CP849" s="15"/>
    </row>
    <row r="850" spans="1:94" ht="26.1" customHeight="1" x14ac:dyDescent="0.2">
      <c r="A850" s="268">
        <v>21869</v>
      </c>
      <c r="B850" s="268" t="s">
        <v>289</v>
      </c>
      <c r="C850" s="64" t="s">
        <v>3835</v>
      </c>
      <c r="D850" s="268">
        <v>21829</v>
      </c>
      <c r="E850" s="268" t="s">
        <v>289</v>
      </c>
      <c r="F850" s="419">
        <v>16</v>
      </c>
      <c r="G850" s="371">
        <v>1</v>
      </c>
      <c r="H850" s="372">
        <v>804</v>
      </c>
      <c r="I850" s="197" t="s">
        <v>205</v>
      </c>
      <c r="J850" s="441" t="s">
        <v>265</v>
      </c>
      <c r="K850" s="434" t="s">
        <v>2159</v>
      </c>
      <c r="L850" s="345">
        <v>1</v>
      </c>
      <c r="M850" s="462">
        <v>1769</v>
      </c>
      <c r="N850" s="219">
        <v>3</v>
      </c>
      <c r="O850" s="220">
        <v>0</v>
      </c>
      <c r="P850" s="404">
        <v>3</v>
      </c>
      <c r="Q850" s="387"/>
      <c r="R850" s="387"/>
      <c r="S850" s="388"/>
      <c r="T850" s="389"/>
      <c r="U850" s="455"/>
      <c r="V850" s="404"/>
      <c r="W850" s="24"/>
      <c r="X850" s="32"/>
      <c r="Y850" s="32"/>
      <c r="Z850" s="24">
        <v>8</v>
      </c>
      <c r="AA850" s="24"/>
      <c r="AB850" s="24">
        <f t="shared" si="18"/>
        <v>0</v>
      </c>
      <c r="AC850" s="24">
        <v>1</v>
      </c>
      <c r="AD850" s="24">
        <v>1</v>
      </c>
      <c r="AE850" s="465"/>
      <c r="AF850" s="24" t="s">
        <v>286</v>
      </c>
      <c r="AG850" s="32">
        <v>5</v>
      </c>
      <c r="AH850" s="250"/>
      <c r="AI850" s="250"/>
      <c r="AJ850" s="250"/>
      <c r="AK850" s="250">
        <v>31</v>
      </c>
      <c r="AL850" s="250">
        <v>64</v>
      </c>
      <c r="AM850" s="250"/>
      <c r="AN850" s="250"/>
      <c r="AO850" s="250"/>
      <c r="AP850" s="250"/>
      <c r="AQ850" s="250"/>
      <c r="AR850" s="252"/>
      <c r="AS850" s="19">
        <v>8</v>
      </c>
      <c r="AT850" s="19"/>
      <c r="AU850" s="19">
        <v>0</v>
      </c>
      <c r="AV850" s="19">
        <v>1</v>
      </c>
      <c r="AW850" s="19">
        <v>1</v>
      </c>
      <c r="AX850" s="250"/>
      <c r="AY850" s="19" t="s">
        <v>287</v>
      </c>
      <c r="AZ850" s="32" t="s">
        <v>2064</v>
      </c>
      <c r="BA850" s="19"/>
      <c r="BB850" s="19"/>
      <c r="BC850" s="19"/>
      <c r="BD850" s="19">
        <v>34</v>
      </c>
      <c r="BE850" s="19">
        <v>62</v>
      </c>
      <c r="BF850" s="19"/>
      <c r="BG850" s="19"/>
      <c r="BH850" s="19"/>
      <c r="BI850" s="19"/>
      <c r="BJ850" s="19"/>
      <c r="BK850" s="19"/>
      <c r="BL850" s="454">
        <v>1795</v>
      </c>
      <c r="BM850" s="229"/>
      <c r="BN850" s="200"/>
      <c r="BO850" s="219"/>
      <c r="BP850" s="220"/>
      <c r="BQ850" s="221"/>
      <c r="BR850" s="222"/>
      <c r="BS850" s="222"/>
      <c r="BT850" s="222"/>
      <c r="BU850" s="204"/>
      <c r="BV850" s="346">
        <v>1088</v>
      </c>
      <c r="BW850" s="13">
        <v>74</v>
      </c>
      <c r="BX850" s="13">
        <v>6</v>
      </c>
      <c r="BY850" s="59">
        <v>68</v>
      </c>
      <c r="BZ850" s="15"/>
      <c r="CA850" s="33">
        <v>15</v>
      </c>
      <c r="CB850" s="32"/>
      <c r="CC850" s="32"/>
      <c r="CD850" s="32" t="s">
        <v>154</v>
      </c>
      <c r="CE850" s="36">
        <v>471</v>
      </c>
      <c r="CF850" s="15">
        <v>3</v>
      </c>
      <c r="CG850" s="79">
        <v>710</v>
      </c>
      <c r="CH850" s="22" t="s">
        <v>32</v>
      </c>
      <c r="CI850" s="20">
        <v>2017</v>
      </c>
      <c r="CJ850" s="21" t="s">
        <v>30</v>
      </c>
      <c r="CK850" s="21" t="s">
        <v>30</v>
      </c>
      <c r="CL850" s="15"/>
      <c r="CM850" s="15"/>
      <c r="CN850" s="15"/>
      <c r="CO850" s="15"/>
      <c r="CP850" s="15"/>
    </row>
    <row r="851" spans="1:94" ht="26.1" customHeight="1" x14ac:dyDescent="0.2">
      <c r="A851" s="268">
        <v>21870</v>
      </c>
      <c r="B851" s="268" t="s">
        <v>289</v>
      </c>
      <c r="C851" s="64" t="s">
        <v>3836</v>
      </c>
      <c r="D851" s="268">
        <v>21830</v>
      </c>
      <c r="E851" s="268" t="s">
        <v>289</v>
      </c>
      <c r="F851" s="419">
        <v>16</v>
      </c>
      <c r="G851" s="371">
        <v>1</v>
      </c>
      <c r="H851" s="372">
        <v>805</v>
      </c>
      <c r="I851" s="197" t="s">
        <v>205</v>
      </c>
      <c r="J851" s="441" t="s">
        <v>265</v>
      </c>
      <c r="K851" s="434" t="s">
        <v>2158</v>
      </c>
      <c r="L851" s="345">
        <v>1</v>
      </c>
      <c r="M851" s="462">
        <v>1770</v>
      </c>
      <c r="N851" s="219"/>
      <c r="O851" s="220"/>
      <c r="P851" s="404"/>
      <c r="Q851" s="387"/>
      <c r="R851" s="387"/>
      <c r="S851" s="388"/>
      <c r="T851" s="389"/>
      <c r="U851" s="455"/>
      <c r="V851" s="404"/>
      <c r="W851" s="24"/>
      <c r="X851" s="32"/>
      <c r="Y851" s="32"/>
      <c r="Z851" s="24">
        <v>8</v>
      </c>
      <c r="AA851" s="24"/>
      <c r="AB851" s="24">
        <f t="shared" si="18"/>
        <v>0</v>
      </c>
      <c r="AC851" s="24">
        <v>3</v>
      </c>
      <c r="AD851" s="24">
        <v>2</v>
      </c>
      <c r="AE851" s="465"/>
      <c r="AF851" s="24" t="s">
        <v>286</v>
      </c>
      <c r="AG851" s="32">
        <v>5</v>
      </c>
      <c r="AH851" s="250"/>
      <c r="AI851" s="250"/>
      <c r="AJ851" s="250">
        <v>1</v>
      </c>
      <c r="AK851" s="250">
        <v>35</v>
      </c>
      <c r="AL851" s="250">
        <v>66</v>
      </c>
      <c r="AM851" s="250"/>
      <c r="AN851" s="250"/>
      <c r="AO851" s="250"/>
      <c r="AP851" s="250"/>
      <c r="AQ851" s="250"/>
      <c r="AR851" s="252"/>
      <c r="AS851" s="19">
        <v>8</v>
      </c>
      <c r="AT851" s="19"/>
      <c r="AU851" s="19">
        <v>0</v>
      </c>
      <c r="AV851" s="19">
        <v>2</v>
      </c>
      <c r="AW851" s="19">
        <v>1</v>
      </c>
      <c r="AX851" s="250"/>
      <c r="AY851" s="19" t="s">
        <v>287</v>
      </c>
      <c r="AZ851" s="32" t="s">
        <v>2064</v>
      </c>
      <c r="BA851" s="19"/>
      <c r="BB851" s="19"/>
      <c r="BC851" s="19"/>
      <c r="BD851" s="19">
        <v>34</v>
      </c>
      <c r="BE851" s="19">
        <v>62</v>
      </c>
      <c r="BF851" s="19"/>
      <c r="BG851" s="19"/>
      <c r="BH851" s="19"/>
      <c r="BI851" s="19"/>
      <c r="BJ851" s="19"/>
      <c r="BK851" s="19"/>
      <c r="BL851" s="454">
        <v>1795</v>
      </c>
      <c r="BM851" s="229"/>
      <c r="BN851" s="200"/>
      <c r="BO851" s="219"/>
      <c r="BP851" s="220"/>
      <c r="BQ851" s="221"/>
      <c r="BR851" s="222"/>
      <c r="BS851" s="222"/>
      <c r="BT851" s="222"/>
      <c r="BU851" s="204"/>
      <c r="BV851" s="346">
        <v>1088</v>
      </c>
      <c r="BW851" s="13">
        <v>74</v>
      </c>
      <c r="BX851" s="13">
        <v>6</v>
      </c>
      <c r="BY851" s="59">
        <v>68</v>
      </c>
      <c r="BZ851" s="15"/>
      <c r="CA851" s="33">
        <v>15</v>
      </c>
      <c r="CB851" s="32"/>
      <c r="CC851" s="32"/>
      <c r="CD851" s="32" t="s">
        <v>154</v>
      </c>
      <c r="CE851" s="36">
        <v>471</v>
      </c>
      <c r="CF851" s="15">
        <v>3</v>
      </c>
      <c r="CG851" s="79">
        <v>710</v>
      </c>
      <c r="CH851" s="22" t="s">
        <v>32</v>
      </c>
      <c r="CI851" s="20">
        <v>2017</v>
      </c>
      <c r="CJ851" s="21" t="s">
        <v>30</v>
      </c>
      <c r="CK851" s="21" t="s">
        <v>30</v>
      </c>
      <c r="CL851" s="15"/>
      <c r="CM851" s="15"/>
      <c r="CN851" s="15"/>
      <c r="CO851" s="15"/>
      <c r="CP851" s="15"/>
    </row>
    <row r="852" spans="1:94" ht="26.1" customHeight="1" x14ac:dyDescent="0.2">
      <c r="A852" s="268">
        <v>21871</v>
      </c>
      <c r="B852" s="268" t="s">
        <v>289</v>
      </c>
      <c r="C852" s="64" t="s">
        <v>3837</v>
      </c>
      <c r="D852" s="268">
        <v>21831</v>
      </c>
      <c r="E852" s="268" t="s">
        <v>289</v>
      </c>
      <c r="F852" s="419">
        <v>16</v>
      </c>
      <c r="G852" s="371">
        <v>1</v>
      </c>
      <c r="H852" s="372">
        <v>806</v>
      </c>
      <c r="I852" s="197" t="s">
        <v>205</v>
      </c>
      <c r="J852" s="441" t="s">
        <v>265</v>
      </c>
      <c r="K852" s="434" t="s">
        <v>2157</v>
      </c>
      <c r="L852" s="345">
        <v>1</v>
      </c>
      <c r="M852" s="462">
        <v>1771</v>
      </c>
      <c r="N852" s="219"/>
      <c r="O852" s="220"/>
      <c r="P852" s="404"/>
      <c r="Q852" s="387"/>
      <c r="R852" s="387"/>
      <c r="S852" s="388"/>
      <c r="T852" s="389"/>
      <c r="U852" s="455"/>
      <c r="V852" s="404"/>
      <c r="W852" s="24"/>
      <c r="X852" s="32"/>
      <c r="Y852" s="32"/>
      <c r="Z852" s="24">
        <v>8</v>
      </c>
      <c r="AA852" s="24"/>
      <c r="AB852" s="24">
        <v>0</v>
      </c>
      <c r="AC852" s="24">
        <v>1</v>
      </c>
      <c r="AD852" s="24">
        <v>2</v>
      </c>
      <c r="AE852" s="465" t="s">
        <v>1124</v>
      </c>
      <c r="AF852" s="24" t="s">
        <v>286</v>
      </c>
      <c r="AG852" s="32">
        <v>5</v>
      </c>
      <c r="AH852" s="250"/>
      <c r="AI852" s="250"/>
      <c r="AJ852" s="250"/>
      <c r="AK852" s="250">
        <v>33</v>
      </c>
      <c r="AL852" s="250">
        <v>64</v>
      </c>
      <c r="AM852" s="250"/>
      <c r="AN852" s="250"/>
      <c r="AO852" s="250"/>
      <c r="AP852" s="250"/>
      <c r="AQ852" s="250"/>
      <c r="AR852" s="252"/>
      <c r="AS852" s="19">
        <v>8</v>
      </c>
      <c r="AT852" s="19"/>
      <c r="AU852" s="19">
        <v>0</v>
      </c>
      <c r="AV852" s="19">
        <v>1</v>
      </c>
      <c r="AW852" s="19">
        <v>2</v>
      </c>
      <c r="AX852" s="250"/>
      <c r="AY852" s="19" t="s">
        <v>287</v>
      </c>
      <c r="AZ852" s="32" t="s">
        <v>2064</v>
      </c>
      <c r="BA852" s="19"/>
      <c r="BB852" s="19"/>
      <c r="BC852" s="19"/>
      <c r="BD852" s="19">
        <v>34</v>
      </c>
      <c r="BE852" s="19">
        <v>62</v>
      </c>
      <c r="BF852" s="19"/>
      <c r="BG852" s="19"/>
      <c r="BH852" s="19"/>
      <c r="BI852" s="19"/>
      <c r="BJ852" s="19"/>
      <c r="BK852" s="19"/>
      <c r="BL852" s="454">
        <v>1795</v>
      </c>
      <c r="BM852" s="229"/>
      <c r="BN852" s="200"/>
      <c r="BO852" s="219"/>
      <c r="BP852" s="220"/>
      <c r="BQ852" s="221"/>
      <c r="BR852" s="222"/>
      <c r="BS852" s="222"/>
      <c r="BT852" s="222"/>
      <c r="BU852" s="204"/>
      <c r="BV852" s="346">
        <v>1088</v>
      </c>
      <c r="BW852" s="13">
        <v>74</v>
      </c>
      <c r="BX852" s="13">
        <v>6</v>
      </c>
      <c r="BY852" s="59">
        <v>68</v>
      </c>
      <c r="BZ852" s="15"/>
      <c r="CA852" s="33">
        <v>15</v>
      </c>
      <c r="CB852" s="32"/>
      <c r="CC852" s="32"/>
      <c r="CD852" s="32" t="s">
        <v>154</v>
      </c>
      <c r="CE852" s="36">
        <v>471</v>
      </c>
      <c r="CF852" s="15">
        <v>3</v>
      </c>
      <c r="CG852" s="79">
        <v>710</v>
      </c>
      <c r="CH852" s="22" t="s">
        <v>32</v>
      </c>
      <c r="CI852" s="20">
        <v>2017</v>
      </c>
      <c r="CJ852" s="21" t="s">
        <v>30</v>
      </c>
      <c r="CK852" s="21" t="s">
        <v>30</v>
      </c>
      <c r="CL852" s="15"/>
      <c r="CM852" s="15"/>
      <c r="CN852" s="15"/>
      <c r="CO852" s="15"/>
      <c r="CP852" s="15"/>
    </row>
    <row r="853" spans="1:94" ht="26.1" customHeight="1" x14ac:dyDescent="0.2">
      <c r="A853" s="268">
        <v>21872</v>
      </c>
      <c r="B853" s="268" t="s">
        <v>289</v>
      </c>
      <c r="C853" s="64" t="s">
        <v>3838</v>
      </c>
      <c r="D853" s="268">
        <v>21832</v>
      </c>
      <c r="E853" s="268" t="s">
        <v>289</v>
      </c>
      <c r="F853" s="419">
        <v>16</v>
      </c>
      <c r="G853" s="371">
        <v>1</v>
      </c>
      <c r="H853" s="372">
        <v>807</v>
      </c>
      <c r="I853" s="197" t="s">
        <v>205</v>
      </c>
      <c r="J853" s="441" t="s">
        <v>265</v>
      </c>
      <c r="K853" s="434" t="s">
        <v>2156</v>
      </c>
      <c r="L853" s="345">
        <v>1</v>
      </c>
      <c r="M853" s="462">
        <v>1772</v>
      </c>
      <c r="N853" s="219">
        <v>3</v>
      </c>
      <c r="O853" s="220">
        <v>0</v>
      </c>
      <c r="P853" s="404">
        <v>3</v>
      </c>
      <c r="Q853" s="387"/>
      <c r="R853" s="387"/>
      <c r="S853" s="388"/>
      <c r="T853" s="389"/>
      <c r="U853" s="455"/>
      <c r="V853" s="404"/>
      <c r="W853" s="24"/>
      <c r="X853" s="32"/>
      <c r="Y853" s="32"/>
      <c r="Z853" s="24">
        <v>4</v>
      </c>
      <c r="AA853" s="24"/>
      <c r="AB853" s="24">
        <f t="shared" ref="AB853:AB867" si="19">IF(ISBLANK(AA853),0,)</f>
        <v>0</v>
      </c>
      <c r="AC853" s="24">
        <v>1</v>
      </c>
      <c r="AD853" s="24">
        <v>1</v>
      </c>
      <c r="AE853" s="391" t="s">
        <v>3993</v>
      </c>
      <c r="AF853" s="24" t="s">
        <v>286</v>
      </c>
      <c r="AG853" s="32">
        <v>1</v>
      </c>
      <c r="AH853" s="250">
        <v>1</v>
      </c>
      <c r="AI853" s="250">
        <v>1</v>
      </c>
      <c r="AJ853" s="250">
        <v>1</v>
      </c>
      <c r="AK853" s="250">
        <v>33</v>
      </c>
      <c r="AL853" s="250">
        <v>64</v>
      </c>
      <c r="AM853" s="250"/>
      <c r="AN853" s="250"/>
      <c r="AO853" s="250"/>
      <c r="AP853" s="250"/>
      <c r="AQ853" s="250"/>
      <c r="AR853" s="252"/>
      <c r="AS853" s="19">
        <v>8</v>
      </c>
      <c r="AT853" s="19"/>
      <c r="AU853" s="19">
        <v>0</v>
      </c>
      <c r="AV853" s="19">
        <v>3</v>
      </c>
      <c r="AW853" s="19">
        <v>1</v>
      </c>
      <c r="AX853" s="250"/>
      <c r="AY853" s="19" t="s">
        <v>287</v>
      </c>
      <c r="AZ853" s="32" t="s">
        <v>2067</v>
      </c>
      <c r="BA853" s="19"/>
      <c r="BB853" s="19">
        <v>1</v>
      </c>
      <c r="BC853" s="19"/>
      <c r="BD853" s="19">
        <v>34</v>
      </c>
      <c r="BE853" s="19">
        <v>62</v>
      </c>
      <c r="BF853" s="19"/>
      <c r="BG853" s="19"/>
      <c r="BH853" s="19"/>
      <c r="BI853" s="19"/>
      <c r="BJ853" s="19"/>
      <c r="BK853" s="19"/>
      <c r="BL853" s="454">
        <v>1796</v>
      </c>
      <c r="BM853" s="229"/>
      <c r="BN853" s="200"/>
      <c r="BO853" s="219"/>
      <c r="BP853" s="220"/>
      <c r="BQ853" s="221"/>
      <c r="BR853" s="222"/>
      <c r="BS853" s="222"/>
      <c r="BT853" s="222"/>
      <c r="BU853" s="204"/>
      <c r="BV853" s="346">
        <v>1088</v>
      </c>
      <c r="BW853" s="13">
        <v>74</v>
      </c>
      <c r="BX853" s="13">
        <v>6</v>
      </c>
      <c r="BY853" s="59">
        <v>68</v>
      </c>
      <c r="BZ853" s="15"/>
      <c r="CA853" s="33">
        <v>15</v>
      </c>
      <c r="CB853" s="32"/>
      <c r="CC853" s="32"/>
      <c r="CD853" s="32" t="s">
        <v>154</v>
      </c>
      <c r="CE853" s="36">
        <v>471</v>
      </c>
      <c r="CF853" s="15">
        <v>3</v>
      </c>
      <c r="CG853" s="79">
        <v>710</v>
      </c>
      <c r="CH853" s="22" t="s">
        <v>32</v>
      </c>
      <c r="CI853" s="20">
        <v>2017</v>
      </c>
      <c r="CJ853" s="21" t="s">
        <v>30</v>
      </c>
      <c r="CK853" s="21" t="s">
        <v>30</v>
      </c>
      <c r="CL853" s="15"/>
      <c r="CM853" s="15"/>
      <c r="CN853" s="15"/>
      <c r="CO853" s="15"/>
      <c r="CP853" s="15"/>
    </row>
    <row r="854" spans="1:94" ht="26.1" customHeight="1" x14ac:dyDescent="0.2">
      <c r="A854" s="268">
        <v>21873</v>
      </c>
      <c r="B854" s="268" t="s">
        <v>289</v>
      </c>
      <c r="C854" s="64" t="s">
        <v>3839</v>
      </c>
      <c r="D854" s="268">
        <v>21833</v>
      </c>
      <c r="E854" s="268" t="s">
        <v>289</v>
      </c>
      <c r="F854" s="419">
        <v>16</v>
      </c>
      <c r="G854" s="371">
        <v>1</v>
      </c>
      <c r="H854" s="372">
        <v>808</v>
      </c>
      <c r="I854" s="197" t="s">
        <v>205</v>
      </c>
      <c r="J854" s="441" t="s">
        <v>265</v>
      </c>
      <c r="K854" s="434" t="s">
        <v>2155</v>
      </c>
      <c r="L854" s="345">
        <v>1</v>
      </c>
      <c r="M854" s="462">
        <v>1773</v>
      </c>
      <c r="N854" s="219"/>
      <c r="O854" s="220"/>
      <c r="P854" s="404"/>
      <c r="Q854" s="387"/>
      <c r="R854" s="387"/>
      <c r="S854" s="388"/>
      <c r="T854" s="389"/>
      <c r="U854" s="455"/>
      <c r="V854" s="404"/>
      <c r="W854" s="24"/>
      <c r="X854" s="32"/>
      <c r="Y854" s="32"/>
      <c r="Z854" s="24">
        <v>6</v>
      </c>
      <c r="AA854" s="24"/>
      <c r="AB854" s="24">
        <f t="shared" si="19"/>
        <v>0</v>
      </c>
      <c r="AC854" s="24">
        <v>3</v>
      </c>
      <c r="AD854" s="24">
        <v>1</v>
      </c>
      <c r="AE854" s="465" t="s">
        <v>1126</v>
      </c>
      <c r="AF854" s="24" t="s">
        <v>286</v>
      </c>
      <c r="AG854" s="32">
        <v>4</v>
      </c>
      <c r="AH854" s="250"/>
      <c r="AI854" s="250">
        <v>1</v>
      </c>
      <c r="AJ854" s="250">
        <v>1</v>
      </c>
      <c r="AK854" s="250">
        <v>33</v>
      </c>
      <c r="AL854" s="250">
        <v>64</v>
      </c>
      <c r="AM854" s="250"/>
      <c r="AN854" s="250"/>
      <c r="AO854" s="250"/>
      <c r="AP854" s="250"/>
      <c r="AQ854" s="250"/>
      <c r="AR854" s="252"/>
      <c r="AS854" s="19">
        <v>8</v>
      </c>
      <c r="AT854" s="19"/>
      <c r="AU854" s="19">
        <v>0</v>
      </c>
      <c r="AV854" s="19">
        <v>3</v>
      </c>
      <c r="AW854" s="19">
        <v>1</v>
      </c>
      <c r="AX854" s="250"/>
      <c r="AY854" s="19" t="s">
        <v>287</v>
      </c>
      <c r="AZ854" s="32" t="s">
        <v>2067</v>
      </c>
      <c r="BA854" s="19"/>
      <c r="BB854" s="19">
        <v>1</v>
      </c>
      <c r="BC854" s="19"/>
      <c r="BD854" s="19">
        <v>34</v>
      </c>
      <c r="BE854" s="19">
        <v>62</v>
      </c>
      <c r="BF854" s="19"/>
      <c r="BG854" s="19"/>
      <c r="BH854" s="19"/>
      <c r="BI854" s="19"/>
      <c r="BJ854" s="19"/>
      <c r="BK854" s="19"/>
      <c r="BL854" s="454">
        <v>1796</v>
      </c>
      <c r="BM854" s="229"/>
      <c r="BN854" s="200"/>
      <c r="BO854" s="219"/>
      <c r="BP854" s="220"/>
      <c r="BQ854" s="221"/>
      <c r="BR854" s="222"/>
      <c r="BS854" s="222"/>
      <c r="BT854" s="222"/>
      <c r="BU854" s="204"/>
      <c r="BV854" s="346">
        <v>1088</v>
      </c>
      <c r="BW854" s="13">
        <v>74</v>
      </c>
      <c r="BX854" s="13">
        <v>6</v>
      </c>
      <c r="BY854" s="59">
        <v>68</v>
      </c>
      <c r="BZ854" s="15"/>
      <c r="CA854" s="33">
        <v>15</v>
      </c>
      <c r="CB854" s="32"/>
      <c r="CC854" s="32"/>
      <c r="CD854" s="32" t="s">
        <v>154</v>
      </c>
      <c r="CE854" s="36">
        <v>471</v>
      </c>
      <c r="CF854" s="15">
        <v>3</v>
      </c>
      <c r="CG854" s="79">
        <v>710</v>
      </c>
      <c r="CH854" s="22" t="s">
        <v>32</v>
      </c>
      <c r="CI854" s="20">
        <v>2017</v>
      </c>
      <c r="CJ854" s="21" t="s">
        <v>30</v>
      </c>
      <c r="CK854" s="21" t="s">
        <v>30</v>
      </c>
      <c r="CL854" s="15"/>
      <c r="CM854" s="15"/>
      <c r="CN854" s="15"/>
      <c r="CO854" s="15"/>
      <c r="CP854" s="15"/>
    </row>
    <row r="855" spans="1:94" ht="26.1" customHeight="1" x14ac:dyDescent="0.2">
      <c r="A855" s="268">
        <v>21874</v>
      </c>
      <c r="B855" s="268" t="s">
        <v>289</v>
      </c>
      <c r="C855" s="64" t="s">
        <v>3840</v>
      </c>
      <c r="D855" s="268">
        <v>21834</v>
      </c>
      <c r="E855" s="268" t="s">
        <v>289</v>
      </c>
      <c r="F855" s="419">
        <v>16</v>
      </c>
      <c r="G855" s="371">
        <v>1</v>
      </c>
      <c r="H855" s="372">
        <v>809</v>
      </c>
      <c r="I855" s="197" t="s">
        <v>205</v>
      </c>
      <c r="J855" s="441" t="s">
        <v>265</v>
      </c>
      <c r="K855" s="434" t="s">
        <v>2154</v>
      </c>
      <c r="L855" s="345">
        <v>1</v>
      </c>
      <c r="M855" s="462">
        <v>1774</v>
      </c>
      <c r="N855" s="219"/>
      <c r="O855" s="220"/>
      <c r="P855" s="404"/>
      <c r="Q855" s="387"/>
      <c r="R855" s="387"/>
      <c r="S855" s="388"/>
      <c r="T855" s="389"/>
      <c r="U855" s="455"/>
      <c r="V855" s="404"/>
      <c r="W855" s="24"/>
      <c r="X855" s="32"/>
      <c r="Y855" s="32"/>
      <c r="Z855" s="24">
        <v>8</v>
      </c>
      <c r="AA855" s="24"/>
      <c r="AB855" s="24">
        <f t="shared" si="19"/>
        <v>0</v>
      </c>
      <c r="AC855" s="24">
        <v>1</v>
      </c>
      <c r="AD855" s="24">
        <v>1</v>
      </c>
      <c r="AE855" s="465"/>
      <c r="AF855" s="24" t="s">
        <v>286</v>
      </c>
      <c r="AG855" s="32">
        <v>4</v>
      </c>
      <c r="AH855" s="250"/>
      <c r="AI855" s="250">
        <v>1</v>
      </c>
      <c r="AJ855" s="250"/>
      <c r="AK855" s="250">
        <v>33</v>
      </c>
      <c r="AL855" s="250">
        <v>64</v>
      </c>
      <c r="AM855" s="250"/>
      <c r="AN855" s="250"/>
      <c r="AO855" s="250"/>
      <c r="AP855" s="250"/>
      <c r="AQ855" s="250"/>
      <c r="AR855" s="252"/>
      <c r="AS855" s="19">
        <v>8</v>
      </c>
      <c r="AT855" s="19"/>
      <c r="AU855" s="19">
        <v>0</v>
      </c>
      <c r="AV855" s="19">
        <v>1</v>
      </c>
      <c r="AW855" s="19">
        <v>1</v>
      </c>
      <c r="AX855" s="250"/>
      <c r="AY855" s="19" t="s">
        <v>287</v>
      </c>
      <c r="AZ855" s="32" t="s">
        <v>2067</v>
      </c>
      <c r="BA855" s="19"/>
      <c r="BB855" s="19">
        <v>1</v>
      </c>
      <c r="BC855" s="19"/>
      <c r="BD855" s="19">
        <v>34</v>
      </c>
      <c r="BE855" s="19">
        <v>62</v>
      </c>
      <c r="BF855" s="19"/>
      <c r="BG855" s="19"/>
      <c r="BH855" s="19"/>
      <c r="BI855" s="19"/>
      <c r="BJ855" s="19"/>
      <c r="BK855" s="19"/>
      <c r="BL855" s="454">
        <v>1796</v>
      </c>
      <c r="BM855" s="229"/>
      <c r="BN855" s="200"/>
      <c r="BO855" s="219"/>
      <c r="BP855" s="220"/>
      <c r="BQ855" s="221"/>
      <c r="BR855" s="222"/>
      <c r="BS855" s="222"/>
      <c r="BT855" s="222"/>
      <c r="BU855" s="204"/>
      <c r="BV855" s="346">
        <v>1088</v>
      </c>
      <c r="BW855" s="13">
        <v>74</v>
      </c>
      <c r="BX855" s="13">
        <v>6</v>
      </c>
      <c r="BY855" s="59">
        <v>68</v>
      </c>
      <c r="BZ855" s="15"/>
      <c r="CA855" s="33">
        <v>15</v>
      </c>
      <c r="CB855" s="32"/>
      <c r="CC855" s="32"/>
      <c r="CD855" s="32" t="s">
        <v>154</v>
      </c>
      <c r="CE855" s="36">
        <v>471</v>
      </c>
      <c r="CF855" s="15">
        <v>3</v>
      </c>
      <c r="CG855" s="79">
        <v>710</v>
      </c>
      <c r="CH855" s="22" t="s">
        <v>32</v>
      </c>
      <c r="CI855" s="20">
        <v>2017</v>
      </c>
      <c r="CJ855" s="21" t="s">
        <v>30</v>
      </c>
      <c r="CK855" s="21" t="s">
        <v>30</v>
      </c>
      <c r="CL855" s="15"/>
      <c r="CM855" s="15"/>
      <c r="CN855" s="15"/>
      <c r="CO855" s="15"/>
      <c r="CP855" s="15"/>
    </row>
    <row r="856" spans="1:94" ht="26.1" customHeight="1" x14ac:dyDescent="0.2">
      <c r="A856" s="268">
        <v>21875</v>
      </c>
      <c r="B856" s="268" t="s">
        <v>289</v>
      </c>
      <c r="C856" s="64" t="s">
        <v>3841</v>
      </c>
      <c r="D856" s="268">
        <v>21835</v>
      </c>
      <c r="E856" s="268" t="s">
        <v>289</v>
      </c>
      <c r="F856" s="419">
        <v>16</v>
      </c>
      <c r="G856" s="371">
        <v>1</v>
      </c>
      <c r="H856" s="372">
        <v>810</v>
      </c>
      <c r="I856" s="197" t="s">
        <v>205</v>
      </c>
      <c r="J856" s="441" t="s">
        <v>265</v>
      </c>
      <c r="K856" s="434" t="s">
        <v>2153</v>
      </c>
      <c r="L856" s="345">
        <v>1</v>
      </c>
      <c r="M856" s="462">
        <v>1775</v>
      </c>
      <c r="N856" s="219">
        <v>2</v>
      </c>
      <c r="O856" s="220">
        <v>0</v>
      </c>
      <c r="P856" s="404">
        <v>2</v>
      </c>
      <c r="Q856" s="387"/>
      <c r="R856" s="387"/>
      <c r="S856" s="388"/>
      <c r="T856" s="389"/>
      <c r="U856" s="455"/>
      <c r="V856" s="404"/>
      <c r="W856" s="24"/>
      <c r="X856" s="32"/>
      <c r="Y856" s="32"/>
      <c r="Z856" s="24">
        <v>6</v>
      </c>
      <c r="AA856" s="24"/>
      <c r="AB856" s="24">
        <f t="shared" si="19"/>
        <v>0</v>
      </c>
      <c r="AC856" s="24">
        <v>1</v>
      </c>
      <c r="AD856" s="24">
        <v>1</v>
      </c>
      <c r="AE856" s="465"/>
      <c r="AF856" s="24" t="s">
        <v>286</v>
      </c>
      <c r="AG856" s="32">
        <v>1</v>
      </c>
      <c r="AH856" s="250">
        <v>1</v>
      </c>
      <c r="AI856" s="250">
        <v>1</v>
      </c>
      <c r="AJ856" s="250">
        <v>1</v>
      </c>
      <c r="AK856" s="250">
        <v>33</v>
      </c>
      <c r="AL856" s="250">
        <v>66</v>
      </c>
      <c r="AM856" s="250"/>
      <c r="AN856" s="250"/>
      <c r="AO856" s="250"/>
      <c r="AP856" s="250"/>
      <c r="AQ856" s="250"/>
      <c r="AR856" s="252"/>
      <c r="AS856" s="19">
        <v>6</v>
      </c>
      <c r="AT856" s="19"/>
      <c r="AU856" s="19">
        <v>0</v>
      </c>
      <c r="AV856" s="19">
        <v>1</v>
      </c>
      <c r="AW856" s="19">
        <v>1</v>
      </c>
      <c r="AX856" s="250"/>
      <c r="AY856" s="19" t="s">
        <v>287</v>
      </c>
      <c r="AZ856" s="32" t="s">
        <v>2067</v>
      </c>
      <c r="BA856" s="19"/>
      <c r="BB856" s="19"/>
      <c r="BC856" s="19"/>
      <c r="BD856" s="19">
        <v>34</v>
      </c>
      <c r="BE856" s="19">
        <v>62</v>
      </c>
      <c r="BF856" s="19"/>
      <c r="BG856" s="19"/>
      <c r="BH856" s="19"/>
      <c r="BI856" s="19"/>
      <c r="BJ856" s="19"/>
      <c r="BK856" s="19"/>
      <c r="BL856" s="454">
        <v>1797</v>
      </c>
      <c r="BM856" s="229"/>
      <c r="BN856" s="200"/>
      <c r="BO856" s="219"/>
      <c r="BP856" s="220"/>
      <c r="BQ856" s="221"/>
      <c r="BR856" s="222"/>
      <c r="BS856" s="222"/>
      <c r="BT856" s="222"/>
      <c r="BU856" s="204"/>
      <c r="BV856" s="346">
        <v>1088</v>
      </c>
      <c r="BW856" s="13">
        <v>74</v>
      </c>
      <c r="BX856" s="13">
        <v>6</v>
      </c>
      <c r="BY856" s="59">
        <v>68</v>
      </c>
      <c r="BZ856" s="15"/>
      <c r="CA856" s="33">
        <v>15</v>
      </c>
      <c r="CB856" s="32"/>
      <c r="CC856" s="32"/>
      <c r="CD856" s="32" t="s">
        <v>154</v>
      </c>
      <c r="CE856" s="36">
        <v>471</v>
      </c>
      <c r="CF856" s="15">
        <v>3</v>
      </c>
      <c r="CG856" s="79">
        <v>710</v>
      </c>
      <c r="CH856" s="22" t="s">
        <v>32</v>
      </c>
      <c r="CI856" s="20">
        <v>2017</v>
      </c>
      <c r="CJ856" s="21" t="s">
        <v>30</v>
      </c>
      <c r="CK856" s="21" t="s">
        <v>30</v>
      </c>
      <c r="CL856" s="15"/>
      <c r="CM856" s="15"/>
      <c r="CN856" s="15"/>
      <c r="CO856" s="15"/>
      <c r="CP856" s="15"/>
    </row>
    <row r="857" spans="1:94" ht="26.1" customHeight="1" x14ac:dyDescent="0.2">
      <c r="A857" s="268">
        <v>21876</v>
      </c>
      <c r="B857" s="268" t="s">
        <v>289</v>
      </c>
      <c r="C857" s="64" t="s">
        <v>3842</v>
      </c>
      <c r="D857" s="268">
        <v>21836</v>
      </c>
      <c r="E857" s="268" t="s">
        <v>289</v>
      </c>
      <c r="F857" s="419">
        <v>16</v>
      </c>
      <c r="G857" s="371">
        <v>1</v>
      </c>
      <c r="H857" s="372">
        <v>811</v>
      </c>
      <c r="I857" s="197" t="s">
        <v>205</v>
      </c>
      <c r="J857" s="441" t="s">
        <v>265</v>
      </c>
      <c r="K857" s="434" t="s">
        <v>2152</v>
      </c>
      <c r="L857" s="345">
        <v>1</v>
      </c>
      <c r="M857" s="462">
        <v>1776</v>
      </c>
      <c r="N857" s="219"/>
      <c r="O857" s="220"/>
      <c r="P857" s="404"/>
      <c r="Q857" s="387"/>
      <c r="R857" s="387"/>
      <c r="S857" s="388"/>
      <c r="T857" s="389"/>
      <c r="U857" s="455"/>
      <c r="V857" s="404"/>
      <c r="W857" s="24"/>
      <c r="X857" s="32"/>
      <c r="Y857" s="32"/>
      <c r="Z857" s="24">
        <v>8</v>
      </c>
      <c r="AA857" s="24"/>
      <c r="AB857" s="24">
        <f t="shared" si="19"/>
        <v>0</v>
      </c>
      <c r="AC857" s="24">
        <v>1</v>
      </c>
      <c r="AD857" s="24">
        <v>2</v>
      </c>
      <c r="AE857" s="465"/>
      <c r="AF857" s="24" t="s">
        <v>286</v>
      </c>
      <c r="AG857" s="32">
        <v>4</v>
      </c>
      <c r="AH857" s="250"/>
      <c r="AI857" s="250"/>
      <c r="AJ857" s="250"/>
      <c r="AK857" s="250">
        <v>33</v>
      </c>
      <c r="AL857" s="250">
        <v>64</v>
      </c>
      <c r="AM857" s="250"/>
      <c r="AN857" s="250"/>
      <c r="AO857" s="250"/>
      <c r="AP857" s="250"/>
      <c r="AQ857" s="250"/>
      <c r="AR857" s="252"/>
      <c r="AS857" s="19">
        <v>8</v>
      </c>
      <c r="AT857" s="19"/>
      <c r="AU857" s="19">
        <v>0</v>
      </c>
      <c r="AV857" s="19">
        <v>1</v>
      </c>
      <c r="AW857" s="19">
        <v>1</v>
      </c>
      <c r="AX857" s="250"/>
      <c r="AY857" s="19" t="s">
        <v>287</v>
      </c>
      <c r="AZ857" s="32" t="s">
        <v>2067</v>
      </c>
      <c r="BA857" s="19"/>
      <c r="BB857" s="19"/>
      <c r="BC857" s="19"/>
      <c r="BD857" s="19">
        <v>34</v>
      </c>
      <c r="BE857" s="19">
        <v>62</v>
      </c>
      <c r="BF857" s="19"/>
      <c r="BG857" s="19"/>
      <c r="BH857" s="19"/>
      <c r="BI857" s="19"/>
      <c r="BJ857" s="19"/>
      <c r="BK857" s="19"/>
      <c r="BL857" s="454">
        <v>1797</v>
      </c>
      <c r="BM857" s="229"/>
      <c r="BN857" s="200"/>
      <c r="BO857" s="219"/>
      <c r="BP857" s="220"/>
      <c r="BQ857" s="221"/>
      <c r="BR857" s="222"/>
      <c r="BS857" s="222"/>
      <c r="BT857" s="222"/>
      <c r="BU857" s="204"/>
      <c r="BV857" s="346">
        <v>1088</v>
      </c>
      <c r="BW857" s="13">
        <v>74</v>
      </c>
      <c r="BX857" s="13">
        <v>6</v>
      </c>
      <c r="BY857" s="59">
        <v>68</v>
      </c>
      <c r="BZ857" s="15"/>
      <c r="CA857" s="33">
        <v>15</v>
      </c>
      <c r="CB857" s="32"/>
      <c r="CC857" s="32"/>
      <c r="CD857" s="32" t="s">
        <v>154</v>
      </c>
      <c r="CE857" s="36">
        <v>471</v>
      </c>
      <c r="CF857" s="15">
        <v>3</v>
      </c>
      <c r="CG857" s="79">
        <v>710</v>
      </c>
      <c r="CH857" s="22" t="s">
        <v>32</v>
      </c>
      <c r="CI857" s="20">
        <v>2017</v>
      </c>
      <c r="CJ857" s="21" t="s">
        <v>30</v>
      </c>
      <c r="CK857" s="21" t="s">
        <v>30</v>
      </c>
      <c r="CL857" s="15"/>
      <c r="CM857" s="15"/>
      <c r="CN857" s="15"/>
      <c r="CO857" s="15"/>
      <c r="CP857" s="15"/>
    </row>
    <row r="858" spans="1:94" ht="26.1" customHeight="1" x14ac:dyDescent="0.2">
      <c r="A858" s="268">
        <v>21877</v>
      </c>
      <c r="B858" s="268" t="s">
        <v>289</v>
      </c>
      <c r="C858" s="64" t="s">
        <v>3843</v>
      </c>
      <c r="D858" s="268">
        <v>21837</v>
      </c>
      <c r="E858" s="268" t="s">
        <v>289</v>
      </c>
      <c r="F858" s="419">
        <v>16</v>
      </c>
      <c r="G858" s="371">
        <v>1</v>
      </c>
      <c r="H858" s="372">
        <v>812</v>
      </c>
      <c r="I858" s="197" t="s">
        <v>205</v>
      </c>
      <c r="J858" s="441" t="s">
        <v>265</v>
      </c>
      <c r="K858" s="434" t="s">
        <v>2151</v>
      </c>
      <c r="L858" s="345">
        <v>1</v>
      </c>
      <c r="M858" s="462">
        <v>1777</v>
      </c>
      <c r="N858" s="219">
        <v>2</v>
      </c>
      <c r="O858" s="220">
        <v>0</v>
      </c>
      <c r="P858" s="404">
        <v>2</v>
      </c>
      <c r="Q858" s="387"/>
      <c r="R858" s="387"/>
      <c r="S858" s="388"/>
      <c r="T858" s="389"/>
      <c r="U858" s="455"/>
      <c r="V858" s="404"/>
      <c r="W858" s="24"/>
      <c r="X858" s="32"/>
      <c r="Y858" s="32"/>
      <c r="Z858" s="24">
        <v>8</v>
      </c>
      <c r="AA858" s="24"/>
      <c r="AB858" s="24">
        <f t="shared" si="19"/>
        <v>0</v>
      </c>
      <c r="AC858" s="24">
        <v>1</v>
      </c>
      <c r="AD858" s="24">
        <v>2</v>
      </c>
      <c r="AE858" s="465"/>
      <c r="AF858" s="24" t="s">
        <v>286</v>
      </c>
      <c r="AG858" s="32">
        <v>4</v>
      </c>
      <c r="AH858" s="250"/>
      <c r="AI858" s="250"/>
      <c r="AJ858" s="250"/>
      <c r="AK858" s="250">
        <v>33</v>
      </c>
      <c r="AL858" s="250">
        <v>64</v>
      </c>
      <c r="AM858" s="250"/>
      <c r="AN858" s="250"/>
      <c r="AO858" s="250"/>
      <c r="AP858" s="250"/>
      <c r="AQ858" s="250"/>
      <c r="AR858" s="252"/>
      <c r="AS858" s="19">
        <v>8</v>
      </c>
      <c r="AT858" s="19"/>
      <c r="AU858" s="19">
        <v>0</v>
      </c>
      <c r="AV858" s="19">
        <v>1</v>
      </c>
      <c r="AW858" s="19">
        <v>2</v>
      </c>
      <c r="AX858" s="250"/>
      <c r="AY858" s="19" t="s">
        <v>2065</v>
      </c>
      <c r="AZ858" s="32" t="s">
        <v>2067</v>
      </c>
      <c r="BA858" s="19"/>
      <c r="BB858" s="19"/>
      <c r="BC858" s="19">
        <v>1</v>
      </c>
      <c r="BD858" s="19">
        <v>34</v>
      </c>
      <c r="BE858" s="19">
        <v>62</v>
      </c>
      <c r="BF858" s="19"/>
      <c r="BG858" s="19"/>
      <c r="BH858" s="19"/>
      <c r="BI858" s="19"/>
      <c r="BJ858" s="19"/>
      <c r="BK858" s="19"/>
      <c r="BL858" s="454">
        <v>1798</v>
      </c>
      <c r="BM858" s="229"/>
      <c r="BN858" s="200"/>
      <c r="BO858" s="219"/>
      <c r="BP858" s="220"/>
      <c r="BQ858" s="221"/>
      <c r="BR858" s="222"/>
      <c r="BS858" s="222"/>
      <c r="BT858" s="222"/>
      <c r="BU858" s="204"/>
      <c r="BV858" s="346">
        <v>1088</v>
      </c>
      <c r="BW858" s="13">
        <v>74</v>
      </c>
      <c r="BX858" s="13">
        <v>6</v>
      </c>
      <c r="BY858" s="59">
        <v>68</v>
      </c>
      <c r="BZ858" s="15"/>
      <c r="CA858" s="33">
        <v>15</v>
      </c>
      <c r="CB858" s="32"/>
      <c r="CC858" s="32"/>
      <c r="CD858" s="32" t="s">
        <v>154</v>
      </c>
      <c r="CE858" s="36">
        <v>471</v>
      </c>
      <c r="CF858" s="15">
        <v>3</v>
      </c>
      <c r="CG858" s="79">
        <v>710</v>
      </c>
      <c r="CH858" s="22" t="s">
        <v>32</v>
      </c>
      <c r="CI858" s="20">
        <v>2017</v>
      </c>
      <c r="CJ858" s="21" t="s">
        <v>30</v>
      </c>
      <c r="CK858" s="21" t="s">
        <v>30</v>
      </c>
      <c r="CL858" s="15"/>
      <c r="CM858" s="15"/>
      <c r="CN858" s="15"/>
      <c r="CO858" s="15"/>
      <c r="CP858" s="15"/>
    </row>
    <row r="859" spans="1:94" ht="26.1" customHeight="1" x14ac:dyDescent="0.2">
      <c r="A859" s="268">
        <v>21878</v>
      </c>
      <c r="B859" s="268" t="s">
        <v>289</v>
      </c>
      <c r="C859" s="64" t="s">
        <v>3844</v>
      </c>
      <c r="D859" s="268">
        <v>21838</v>
      </c>
      <c r="E859" s="268" t="s">
        <v>289</v>
      </c>
      <c r="F859" s="419">
        <v>16</v>
      </c>
      <c r="G859" s="371">
        <v>1</v>
      </c>
      <c r="H859" s="372">
        <v>813</v>
      </c>
      <c r="I859" s="197" t="s">
        <v>205</v>
      </c>
      <c r="J859" s="441" t="s">
        <v>265</v>
      </c>
      <c r="K859" s="434" t="s">
        <v>2150</v>
      </c>
      <c r="L859" s="345">
        <v>1</v>
      </c>
      <c r="M859" s="462">
        <v>1778</v>
      </c>
      <c r="N859" s="219"/>
      <c r="O859" s="220"/>
      <c r="P859" s="404"/>
      <c r="Q859" s="387"/>
      <c r="R859" s="387"/>
      <c r="S859" s="388"/>
      <c r="T859" s="389"/>
      <c r="U859" s="455"/>
      <c r="V859" s="404"/>
      <c r="W859" s="24"/>
      <c r="X859" s="32"/>
      <c r="Y859" s="32"/>
      <c r="Z859" s="24">
        <v>3</v>
      </c>
      <c r="AA859" s="24"/>
      <c r="AB859" s="24">
        <f t="shared" si="19"/>
        <v>0</v>
      </c>
      <c r="AC859" s="24">
        <v>1</v>
      </c>
      <c r="AD859" s="24">
        <v>2</v>
      </c>
      <c r="AE859" s="465"/>
      <c r="AF859" s="24" t="s">
        <v>286</v>
      </c>
      <c r="AG859" s="32">
        <v>1</v>
      </c>
      <c r="AH859" s="250"/>
      <c r="AI859" s="250"/>
      <c r="AJ859" s="250"/>
      <c r="AK859" s="250">
        <v>33</v>
      </c>
      <c r="AL859" s="250">
        <v>64</v>
      </c>
      <c r="AM859" s="250"/>
      <c r="AN859" s="250"/>
      <c r="AO859" s="250"/>
      <c r="AP859" s="250"/>
      <c r="AQ859" s="250"/>
      <c r="AR859" s="252"/>
      <c r="AS859" s="19">
        <v>4</v>
      </c>
      <c r="AT859" s="19">
        <v>3</v>
      </c>
      <c r="AU859" s="19" t="s">
        <v>282</v>
      </c>
      <c r="AV859" s="19">
        <v>1</v>
      </c>
      <c r="AW859" s="19">
        <v>2</v>
      </c>
      <c r="AX859" s="250"/>
      <c r="AY859" s="19" t="s">
        <v>2065</v>
      </c>
      <c r="AZ859" s="32" t="s">
        <v>2067</v>
      </c>
      <c r="BA859" s="19"/>
      <c r="BB859" s="19"/>
      <c r="BC859" s="19">
        <v>1</v>
      </c>
      <c r="BD859" s="19">
        <v>34</v>
      </c>
      <c r="BE859" s="19">
        <v>62</v>
      </c>
      <c r="BF859" s="19"/>
      <c r="BG859" s="19"/>
      <c r="BH859" s="19"/>
      <c r="BI859" s="19"/>
      <c r="BJ859" s="19"/>
      <c r="BK859" s="19"/>
      <c r="BL859" s="454">
        <v>1798</v>
      </c>
      <c r="BM859" s="229"/>
      <c r="BN859" s="200"/>
      <c r="BO859" s="219"/>
      <c r="BP859" s="220"/>
      <c r="BQ859" s="221"/>
      <c r="BR859" s="222"/>
      <c r="BS859" s="222"/>
      <c r="BT859" s="222"/>
      <c r="BU859" s="204"/>
      <c r="BV859" s="346">
        <v>1088</v>
      </c>
      <c r="BW859" s="13">
        <v>74</v>
      </c>
      <c r="BX859" s="13">
        <v>6</v>
      </c>
      <c r="BY859" s="59">
        <v>68</v>
      </c>
      <c r="BZ859" s="15"/>
      <c r="CA859" s="33">
        <v>15</v>
      </c>
      <c r="CB859" s="32"/>
      <c r="CC859" s="32"/>
      <c r="CD859" s="32" t="s">
        <v>154</v>
      </c>
      <c r="CE859" s="36">
        <v>471</v>
      </c>
      <c r="CF859" s="15">
        <v>3</v>
      </c>
      <c r="CG859" s="79">
        <v>710</v>
      </c>
      <c r="CH859" s="22" t="s">
        <v>32</v>
      </c>
      <c r="CI859" s="20">
        <v>2017</v>
      </c>
      <c r="CJ859" s="21" t="s">
        <v>30</v>
      </c>
      <c r="CK859" s="21" t="s">
        <v>30</v>
      </c>
      <c r="CL859" s="15"/>
      <c r="CM859" s="15"/>
      <c r="CN859" s="15"/>
      <c r="CO859" s="15"/>
      <c r="CP859" s="15"/>
    </row>
    <row r="860" spans="1:94" ht="26.1" customHeight="1" x14ac:dyDescent="0.2">
      <c r="A860" s="268">
        <v>21879</v>
      </c>
      <c r="B860" s="268" t="s">
        <v>289</v>
      </c>
      <c r="C860" s="64" t="s">
        <v>3845</v>
      </c>
      <c r="D860" s="268">
        <v>21839</v>
      </c>
      <c r="E860" s="268" t="s">
        <v>289</v>
      </c>
      <c r="F860" s="419">
        <v>16</v>
      </c>
      <c r="G860" s="371">
        <v>1</v>
      </c>
      <c r="H860" s="372">
        <v>814</v>
      </c>
      <c r="I860" s="197" t="s">
        <v>205</v>
      </c>
      <c r="J860" s="441" t="s">
        <v>265</v>
      </c>
      <c r="K860" s="434" t="s">
        <v>2149</v>
      </c>
      <c r="L860" s="345">
        <v>1</v>
      </c>
      <c r="M860" s="462">
        <v>1779</v>
      </c>
      <c r="N860" s="219">
        <v>2</v>
      </c>
      <c r="O860" s="220">
        <v>1</v>
      </c>
      <c r="P860" s="404">
        <v>3</v>
      </c>
      <c r="Q860" s="387"/>
      <c r="R860" s="387"/>
      <c r="S860" s="388"/>
      <c r="T860" s="389"/>
      <c r="U860" s="455"/>
      <c r="V860" s="404"/>
      <c r="W860" s="24"/>
      <c r="X860" s="32"/>
      <c r="Y860" s="32"/>
      <c r="Z860" s="24">
        <v>4</v>
      </c>
      <c r="AA860" s="24"/>
      <c r="AB860" s="24">
        <f t="shared" si="19"/>
        <v>0</v>
      </c>
      <c r="AC860" s="24">
        <v>3</v>
      </c>
      <c r="AD860" s="24">
        <v>1</v>
      </c>
      <c r="AE860" s="465"/>
      <c r="AF860" s="24" t="s">
        <v>286</v>
      </c>
      <c r="AG860" s="32">
        <v>1</v>
      </c>
      <c r="AH860" s="250"/>
      <c r="AI860" s="250"/>
      <c r="AJ860" s="250"/>
      <c r="AK860" s="250">
        <v>33</v>
      </c>
      <c r="AL860" s="250">
        <v>64</v>
      </c>
      <c r="AM860" s="250"/>
      <c r="AN860" s="250"/>
      <c r="AO860" s="250"/>
      <c r="AP860" s="250"/>
      <c r="AQ860" s="250"/>
      <c r="AR860" s="252"/>
      <c r="AS860" s="19">
        <v>4</v>
      </c>
      <c r="AT860" s="19"/>
      <c r="AU860" s="19">
        <v>0</v>
      </c>
      <c r="AV860" s="19">
        <v>3</v>
      </c>
      <c r="AW860" s="19">
        <v>1</v>
      </c>
      <c r="AX860" s="250"/>
      <c r="AY860" s="19" t="s">
        <v>2065</v>
      </c>
      <c r="AZ860" s="32" t="s">
        <v>2067</v>
      </c>
      <c r="BA860" s="19"/>
      <c r="BB860" s="19"/>
      <c r="BC860" s="19"/>
      <c r="BD860" s="19">
        <v>34</v>
      </c>
      <c r="BE860" s="19">
        <v>62</v>
      </c>
      <c r="BF860" s="19"/>
      <c r="BG860" s="19"/>
      <c r="BH860" s="19"/>
      <c r="BI860" s="19"/>
      <c r="BJ860" s="19"/>
      <c r="BK860" s="19"/>
      <c r="BL860" s="454">
        <v>1799</v>
      </c>
      <c r="BM860" s="229"/>
      <c r="BN860" s="200"/>
      <c r="BO860" s="219"/>
      <c r="BP860" s="220"/>
      <c r="BQ860" s="221"/>
      <c r="BR860" s="222"/>
      <c r="BS860" s="222"/>
      <c r="BT860" s="222"/>
      <c r="BU860" s="204"/>
      <c r="BV860" s="346">
        <v>1088</v>
      </c>
      <c r="BW860" s="13">
        <v>74</v>
      </c>
      <c r="BX860" s="13">
        <v>6</v>
      </c>
      <c r="BY860" s="59">
        <v>68</v>
      </c>
      <c r="BZ860" s="15"/>
      <c r="CA860" s="33">
        <v>15</v>
      </c>
      <c r="CB860" s="32"/>
      <c r="CC860" s="32"/>
      <c r="CD860" s="32" t="s">
        <v>154</v>
      </c>
      <c r="CE860" s="36">
        <v>471</v>
      </c>
      <c r="CF860" s="15">
        <v>3</v>
      </c>
      <c r="CG860" s="79">
        <v>710</v>
      </c>
      <c r="CH860" s="22" t="s">
        <v>32</v>
      </c>
      <c r="CI860" s="20">
        <v>2017</v>
      </c>
      <c r="CJ860" s="21" t="s">
        <v>30</v>
      </c>
      <c r="CK860" s="21" t="s">
        <v>30</v>
      </c>
      <c r="CL860" s="15"/>
      <c r="CM860" s="15"/>
      <c r="CN860" s="15"/>
      <c r="CO860" s="15"/>
      <c r="CP860" s="15"/>
    </row>
    <row r="861" spans="1:94" ht="26.1" customHeight="1" x14ac:dyDescent="0.2">
      <c r="A861" s="268">
        <v>21880</v>
      </c>
      <c r="B861" s="268" t="s">
        <v>289</v>
      </c>
      <c r="C861" s="64" t="s">
        <v>3846</v>
      </c>
      <c r="D861" s="268">
        <v>21840</v>
      </c>
      <c r="E861" s="268" t="s">
        <v>289</v>
      </c>
      <c r="F861" s="419">
        <v>16</v>
      </c>
      <c r="G861" s="371">
        <v>1</v>
      </c>
      <c r="H861" s="372">
        <v>815</v>
      </c>
      <c r="I861" s="197" t="s">
        <v>205</v>
      </c>
      <c r="J861" s="441" t="s">
        <v>265</v>
      </c>
      <c r="K861" s="434" t="s">
        <v>2148</v>
      </c>
      <c r="L861" s="345">
        <v>1</v>
      </c>
      <c r="M861" s="462">
        <v>1780</v>
      </c>
      <c r="N861" s="219"/>
      <c r="O861" s="220"/>
      <c r="P861" s="404"/>
      <c r="Q861" s="387"/>
      <c r="R861" s="387"/>
      <c r="S861" s="388"/>
      <c r="T861" s="389"/>
      <c r="U861" s="455"/>
      <c r="V861" s="404"/>
      <c r="W861" s="24"/>
      <c r="X861" s="32"/>
      <c r="Y861" s="32"/>
      <c r="Z861" s="24">
        <v>4</v>
      </c>
      <c r="AA861" s="24"/>
      <c r="AB861" s="24">
        <f t="shared" si="19"/>
        <v>0</v>
      </c>
      <c r="AC861" s="24">
        <v>3</v>
      </c>
      <c r="AD861" s="24">
        <v>1</v>
      </c>
      <c r="AE861" s="465"/>
      <c r="AF861" s="24" t="s">
        <v>286</v>
      </c>
      <c r="AG861" s="32" t="s">
        <v>4000</v>
      </c>
      <c r="AH861" s="250"/>
      <c r="AI861" s="250"/>
      <c r="AJ861" s="250"/>
      <c r="AK861" s="250">
        <v>33</v>
      </c>
      <c r="AL861" s="250">
        <v>64</v>
      </c>
      <c r="AM861" s="250"/>
      <c r="AN861" s="250"/>
      <c r="AO861" s="250"/>
      <c r="AP861" s="250"/>
      <c r="AQ861" s="250"/>
      <c r="AR861" s="252"/>
      <c r="AS861" s="19">
        <v>8</v>
      </c>
      <c r="AT861" s="19"/>
      <c r="AU861" s="19">
        <v>0</v>
      </c>
      <c r="AV861" s="19">
        <v>3</v>
      </c>
      <c r="AW861" s="19">
        <v>1</v>
      </c>
      <c r="AX861" s="250"/>
      <c r="AY861" s="19" t="s">
        <v>2065</v>
      </c>
      <c r="AZ861" s="32" t="s">
        <v>2067</v>
      </c>
      <c r="BA861" s="19"/>
      <c r="BB861" s="19"/>
      <c r="BC861" s="19"/>
      <c r="BD861" s="19">
        <v>34</v>
      </c>
      <c r="BE861" s="19">
        <v>62</v>
      </c>
      <c r="BF861" s="19"/>
      <c r="BG861" s="19"/>
      <c r="BH861" s="19"/>
      <c r="BI861" s="19"/>
      <c r="BJ861" s="19"/>
      <c r="BK861" s="19"/>
      <c r="BL861" s="454">
        <v>1799</v>
      </c>
      <c r="BM861" s="229"/>
      <c r="BN861" s="200"/>
      <c r="BO861" s="219"/>
      <c r="BP861" s="220"/>
      <c r="BQ861" s="221"/>
      <c r="BR861" s="222"/>
      <c r="BS861" s="222"/>
      <c r="BT861" s="222"/>
      <c r="BU861" s="204"/>
      <c r="BV861" s="346">
        <v>1088</v>
      </c>
      <c r="BW861" s="13">
        <v>74</v>
      </c>
      <c r="BX861" s="13">
        <v>6</v>
      </c>
      <c r="BY861" s="59">
        <v>68</v>
      </c>
      <c r="BZ861" s="15"/>
      <c r="CA861" s="33">
        <v>15</v>
      </c>
      <c r="CB861" s="32"/>
      <c r="CC861" s="32"/>
      <c r="CD861" s="32" t="s">
        <v>154</v>
      </c>
      <c r="CE861" s="36">
        <v>471</v>
      </c>
      <c r="CF861" s="15">
        <v>3</v>
      </c>
      <c r="CG861" s="79">
        <v>710</v>
      </c>
      <c r="CH861" s="22" t="s">
        <v>32</v>
      </c>
      <c r="CI861" s="20">
        <v>2017</v>
      </c>
      <c r="CJ861" s="21" t="s">
        <v>30</v>
      </c>
      <c r="CK861" s="21" t="s">
        <v>30</v>
      </c>
      <c r="CL861" s="15"/>
      <c r="CM861" s="15"/>
      <c r="CN861" s="15"/>
      <c r="CO861" s="15"/>
      <c r="CP861" s="15"/>
    </row>
    <row r="862" spans="1:94" ht="26.1" customHeight="1" x14ac:dyDescent="0.2">
      <c r="A862" s="268">
        <v>21881</v>
      </c>
      <c r="B862" s="268" t="s">
        <v>289</v>
      </c>
      <c r="C862" s="64" t="s">
        <v>3847</v>
      </c>
      <c r="D862" s="268">
        <v>21841</v>
      </c>
      <c r="E862" s="268" t="s">
        <v>289</v>
      </c>
      <c r="F862" s="419">
        <v>16</v>
      </c>
      <c r="G862" s="371">
        <v>1</v>
      </c>
      <c r="H862" s="372">
        <v>816</v>
      </c>
      <c r="I862" s="197" t="s">
        <v>205</v>
      </c>
      <c r="J862" s="441" t="s">
        <v>265</v>
      </c>
      <c r="K862" s="434" t="s">
        <v>2147</v>
      </c>
      <c r="L862" s="345">
        <v>1</v>
      </c>
      <c r="M862" s="462">
        <v>1781</v>
      </c>
      <c r="N862" s="219">
        <v>2</v>
      </c>
      <c r="O862" s="220">
        <v>0</v>
      </c>
      <c r="P862" s="404">
        <v>2</v>
      </c>
      <c r="Q862" s="387"/>
      <c r="R862" s="387"/>
      <c r="S862" s="388"/>
      <c r="T862" s="389"/>
      <c r="U862" s="455"/>
      <c r="V862" s="404"/>
      <c r="W862" s="24"/>
      <c r="X862" s="32"/>
      <c r="Y862" s="32"/>
      <c r="Z862" s="24">
        <v>6</v>
      </c>
      <c r="AA862" s="24"/>
      <c r="AB862" s="24">
        <f t="shared" si="19"/>
        <v>0</v>
      </c>
      <c r="AC862" s="24">
        <v>1</v>
      </c>
      <c r="AD862" s="24">
        <v>1</v>
      </c>
      <c r="AE862" s="465"/>
      <c r="AF862" s="24" t="s">
        <v>286</v>
      </c>
      <c r="AG862" s="32">
        <v>1</v>
      </c>
      <c r="AH862" s="250"/>
      <c r="AI862" s="250"/>
      <c r="AJ862" s="250"/>
      <c r="AK862" s="250">
        <v>33</v>
      </c>
      <c r="AL862" s="250">
        <v>64</v>
      </c>
      <c r="AM862" s="250"/>
      <c r="AN862" s="250"/>
      <c r="AO862" s="250"/>
      <c r="AP862" s="250"/>
      <c r="AQ862" s="250"/>
      <c r="AR862" s="252"/>
      <c r="AS862" s="19">
        <v>6</v>
      </c>
      <c r="AT862" s="19"/>
      <c r="AU862" s="19">
        <v>0</v>
      </c>
      <c r="AV862" s="19">
        <v>1</v>
      </c>
      <c r="AW862" s="19">
        <v>1</v>
      </c>
      <c r="AX862" s="250"/>
      <c r="AY862" s="19" t="s">
        <v>287</v>
      </c>
      <c r="AZ862" s="32" t="s">
        <v>2068</v>
      </c>
      <c r="BA862" s="19"/>
      <c r="BB862" s="19"/>
      <c r="BC862" s="19"/>
      <c r="BD862" s="19">
        <v>34</v>
      </c>
      <c r="BE862" s="19">
        <v>62</v>
      </c>
      <c r="BF862" s="19"/>
      <c r="BG862" s="19"/>
      <c r="BH862" s="19"/>
      <c r="BI862" s="19"/>
      <c r="BJ862" s="19"/>
      <c r="BK862" s="19"/>
      <c r="BL862" s="454">
        <v>1800</v>
      </c>
      <c r="BM862" s="229"/>
      <c r="BN862" s="200"/>
      <c r="BO862" s="219"/>
      <c r="BP862" s="220"/>
      <c r="BQ862" s="221"/>
      <c r="BR862" s="222"/>
      <c r="BS862" s="222"/>
      <c r="BT862" s="222"/>
      <c r="BU862" s="204"/>
      <c r="BV862" s="346">
        <v>1088</v>
      </c>
      <c r="BW862" s="13">
        <v>74</v>
      </c>
      <c r="BX862" s="13">
        <v>6</v>
      </c>
      <c r="BY862" s="59">
        <v>68</v>
      </c>
      <c r="BZ862" s="15"/>
      <c r="CA862" s="33">
        <v>15</v>
      </c>
      <c r="CB862" s="32"/>
      <c r="CC862" s="32"/>
      <c r="CD862" s="32" t="s">
        <v>154</v>
      </c>
      <c r="CE862" s="36">
        <v>471</v>
      </c>
      <c r="CF862" s="15">
        <v>3</v>
      </c>
      <c r="CG862" s="79">
        <v>710</v>
      </c>
      <c r="CH862" s="22" t="s">
        <v>32</v>
      </c>
      <c r="CI862" s="20">
        <v>2017</v>
      </c>
      <c r="CJ862" s="21" t="s">
        <v>30</v>
      </c>
      <c r="CK862" s="21" t="s">
        <v>30</v>
      </c>
      <c r="CL862" s="15"/>
      <c r="CM862" s="15"/>
      <c r="CN862" s="15"/>
      <c r="CO862" s="15"/>
      <c r="CP862" s="15"/>
    </row>
    <row r="863" spans="1:94" ht="26.1" customHeight="1" x14ac:dyDescent="0.2">
      <c r="A863" s="268">
        <v>21882</v>
      </c>
      <c r="B863" s="268" t="s">
        <v>289</v>
      </c>
      <c r="C863" s="64" t="s">
        <v>3848</v>
      </c>
      <c r="D863" s="268">
        <v>21842</v>
      </c>
      <c r="E863" s="268" t="s">
        <v>289</v>
      </c>
      <c r="F863" s="419">
        <v>16</v>
      </c>
      <c r="G863" s="371">
        <v>1</v>
      </c>
      <c r="H863" s="372">
        <v>817</v>
      </c>
      <c r="I863" s="197" t="s">
        <v>205</v>
      </c>
      <c r="J863" s="441" t="s">
        <v>265</v>
      </c>
      <c r="K863" s="434" t="s">
        <v>2146</v>
      </c>
      <c r="L863" s="345">
        <v>1</v>
      </c>
      <c r="M863" s="462">
        <v>1782</v>
      </c>
      <c r="N863" s="219"/>
      <c r="O863" s="220"/>
      <c r="P863" s="404"/>
      <c r="Q863" s="387"/>
      <c r="R863" s="387"/>
      <c r="S863" s="388"/>
      <c r="T863" s="389"/>
      <c r="U863" s="455"/>
      <c r="V863" s="404"/>
      <c r="W863" s="24"/>
      <c r="X863" s="32"/>
      <c r="Y863" s="32"/>
      <c r="Z863" s="24">
        <v>8</v>
      </c>
      <c r="AA863" s="24"/>
      <c r="AB863" s="24">
        <f t="shared" si="19"/>
        <v>0</v>
      </c>
      <c r="AC863" s="24">
        <v>1</v>
      </c>
      <c r="AD863" s="24">
        <v>2</v>
      </c>
      <c r="AE863" s="465" t="s">
        <v>1124</v>
      </c>
      <c r="AF863" s="24" t="s">
        <v>286</v>
      </c>
      <c r="AG863" s="32">
        <v>5</v>
      </c>
      <c r="AH863" s="250">
        <v>1</v>
      </c>
      <c r="AI863" s="250"/>
      <c r="AJ863" s="250"/>
      <c r="AK863" s="250">
        <v>33</v>
      </c>
      <c r="AL863" s="250">
        <v>64</v>
      </c>
      <c r="AM863" s="250"/>
      <c r="AN863" s="250"/>
      <c r="AO863" s="250"/>
      <c r="AP863" s="250"/>
      <c r="AQ863" s="250"/>
      <c r="AR863" s="252"/>
      <c r="AS863" s="19">
        <v>8</v>
      </c>
      <c r="AT863" s="19"/>
      <c r="AU863" s="19">
        <v>0</v>
      </c>
      <c r="AV863" s="19">
        <v>1</v>
      </c>
      <c r="AW863" s="19">
        <v>2</v>
      </c>
      <c r="AX863" s="250"/>
      <c r="AY863" s="19" t="s">
        <v>287</v>
      </c>
      <c r="AZ863" s="32" t="s">
        <v>2068</v>
      </c>
      <c r="BA863" s="19"/>
      <c r="BB863" s="19"/>
      <c r="BC863" s="19"/>
      <c r="BD863" s="19">
        <v>34</v>
      </c>
      <c r="BE863" s="19">
        <v>62</v>
      </c>
      <c r="BF863" s="19"/>
      <c r="BG863" s="19"/>
      <c r="BH863" s="19"/>
      <c r="BI863" s="19"/>
      <c r="BJ863" s="19"/>
      <c r="BK863" s="19"/>
      <c r="BL863" s="454">
        <v>1800</v>
      </c>
      <c r="BM863" s="229"/>
      <c r="BN863" s="200"/>
      <c r="BO863" s="219"/>
      <c r="BP863" s="220"/>
      <c r="BQ863" s="221"/>
      <c r="BR863" s="222"/>
      <c r="BS863" s="222"/>
      <c r="BT863" s="222"/>
      <c r="BU863" s="204"/>
      <c r="BV863" s="346">
        <v>1088</v>
      </c>
      <c r="BW863" s="13">
        <v>74</v>
      </c>
      <c r="BX863" s="13">
        <v>6</v>
      </c>
      <c r="BY863" s="59">
        <v>68</v>
      </c>
      <c r="BZ863" s="15"/>
      <c r="CA863" s="33">
        <v>15</v>
      </c>
      <c r="CB863" s="32"/>
      <c r="CC863" s="32"/>
      <c r="CD863" s="32" t="s">
        <v>154</v>
      </c>
      <c r="CE863" s="36">
        <v>471</v>
      </c>
      <c r="CF863" s="15">
        <v>3</v>
      </c>
      <c r="CG863" s="79">
        <v>710</v>
      </c>
      <c r="CH863" s="22" t="s">
        <v>32</v>
      </c>
      <c r="CI863" s="20">
        <v>2017</v>
      </c>
      <c r="CJ863" s="21" t="s">
        <v>30</v>
      </c>
      <c r="CK863" s="21" t="s">
        <v>30</v>
      </c>
      <c r="CL863" s="15"/>
      <c r="CM863" s="15"/>
      <c r="CN863" s="15"/>
      <c r="CO863" s="15"/>
      <c r="CP863" s="15"/>
    </row>
    <row r="864" spans="1:94" ht="26.1" customHeight="1" x14ac:dyDescent="0.2">
      <c r="A864" s="268">
        <v>21883</v>
      </c>
      <c r="B864" s="268" t="s">
        <v>289</v>
      </c>
      <c r="C864" s="64" t="s">
        <v>3849</v>
      </c>
      <c r="D864" s="268">
        <v>21843</v>
      </c>
      <c r="E864" s="268" t="s">
        <v>289</v>
      </c>
      <c r="F864" s="419">
        <v>16</v>
      </c>
      <c r="G864" s="371">
        <v>1</v>
      </c>
      <c r="H864" s="372">
        <v>818</v>
      </c>
      <c r="I864" s="197" t="s">
        <v>205</v>
      </c>
      <c r="J864" s="441" t="s">
        <v>265</v>
      </c>
      <c r="K864" s="434" t="s">
        <v>2145</v>
      </c>
      <c r="L864" s="345">
        <v>1</v>
      </c>
      <c r="M864" s="462">
        <v>1783</v>
      </c>
      <c r="N864" s="219">
        <v>2</v>
      </c>
      <c r="O864" s="220">
        <v>0</v>
      </c>
      <c r="P864" s="404">
        <v>2</v>
      </c>
      <c r="Q864" s="387"/>
      <c r="R864" s="387"/>
      <c r="S864" s="388"/>
      <c r="T864" s="389"/>
      <c r="U864" s="455"/>
      <c r="V864" s="404"/>
      <c r="W864" s="24"/>
      <c r="X864" s="32"/>
      <c r="Y864" s="32"/>
      <c r="Z864" s="24">
        <v>6</v>
      </c>
      <c r="AA864" s="24"/>
      <c r="AB864" s="24">
        <f t="shared" si="19"/>
        <v>0</v>
      </c>
      <c r="AC864" s="24">
        <v>1</v>
      </c>
      <c r="AD864" s="24">
        <v>1</v>
      </c>
      <c r="AE864" s="465"/>
      <c r="AF864" s="24" t="s">
        <v>286</v>
      </c>
      <c r="AG864" s="32" t="s">
        <v>4000</v>
      </c>
      <c r="AH864" s="250">
        <v>1</v>
      </c>
      <c r="AI864" s="250"/>
      <c r="AJ864" s="250"/>
      <c r="AK864" s="250">
        <v>33</v>
      </c>
      <c r="AL864" s="250">
        <v>64</v>
      </c>
      <c r="AM864" s="250"/>
      <c r="AN864" s="250"/>
      <c r="AO864" s="250"/>
      <c r="AP864" s="250"/>
      <c r="AQ864" s="250"/>
      <c r="AR864" s="252"/>
      <c r="AS864" s="19">
        <v>8</v>
      </c>
      <c r="AT864" s="19"/>
      <c r="AU864" s="19">
        <v>0</v>
      </c>
      <c r="AV864" s="19">
        <v>1</v>
      </c>
      <c r="AW864" s="19">
        <v>2</v>
      </c>
      <c r="AX864" s="250"/>
      <c r="AY864" s="19" t="s">
        <v>287</v>
      </c>
      <c r="AZ864" s="32" t="s">
        <v>2066</v>
      </c>
      <c r="BA864" s="19"/>
      <c r="BB864" s="19">
        <v>1</v>
      </c>
      <c r="BC864" s="19"/>
      <c r="BD864" s="19">
        <v>34</v>
      </c>
      <c r="BE864" s="19">
        <v>62</v>
      </c>
      <c r="BF864" s="19"/>
      <c r="BG864" s="19"/>
      <c r="BH864" s="19"/>
      <c r="BI864" s="19"/>
      <c r="BJ864" s="19"/>
      <c r="BK864" s="19"/>
      <c r="BL864" s="454">
        <v>1801</v>
      </c>
      <c r="BM864" s="229"/>
      <c r="BN864" s="200"/>
      <c r="BO864" s="219"/>
      <c r="BP864" s="220"/>
      <c r="BQ864" s="221"/>
      <c r="BR864" s="222"/>
      <c r="BS864" s="222"/>
      <c r="BT864" s="222"/>
      <c r="BU864" s="204"/>
      <c r="BV864" s="346">
        <v>1088</v>
      </c>
      <c r="BW864" s="13">
        <v>74</v>
      </c>
      <c r="BX864" s="13">
        <v>6</v>
      </c>
      <c r="BY864" s="59">
        <v>68</v>
      </c>
      <c r="BZ864" s="15"/>
      <c r="CA864" s="33">
        <v>15</v>
      </c>
      <c r="CB864" s="32"/>
      <c r="CC864" s="32"/>
      <c r="CD864" s="32" t="s">
        <v>154</v>
      </c>
      <c r="CE864" s="36">
        <v>471</v>
      </c>
      <c r="CF864" s="15">
        <v>3</v>
      </c>
      <c r="CG864" s="79">
        <v>710</v>
      </c>
      <c r="CH864" s="22" t="s">
        <v>32</v>
      </c>
      <c r="CI864" s="20">
        <v>2017</v>
      </c>
      <c r="CJ864" s="21" t="s">
        <v>30</v>
      </c>
      <c r="CK864" s="21" t="s">
        <v>30</v>
      </c>
      <c r="CL864" s="15"/>
      <c r="CM864" s="15"/>
      <c r="CN864" s="15"/>
      <c r="CO864" s="15"/>
      <c r="CP864" s="15"/>
    </row>
    <row r="865" spans="1:16224" ht="26.1" customHeight="1" x14ac:dyDescent="0.2">
      <c r="A865" s="268">
        <v>21884</v>
      </c>
      <c r="B865" s="268" t="s">
        <v>289</v>
      </c>
      <c r="C865" s="64" t="s">
        <v>3850</v>
      </c>
      <c r="D865" s="268">
        <v>21844</v>
      </c>
      <c r="E865" s="268" t="s">
        <v>289</v>
      </c>
      <c r="F865" s="419">
        <v>16</v>
      </c>
      <c r="G865" s="371">
        <v>1</v>
      </c>
      <c r="H865" s="372">
        <v>819</v>
      </c>
      <c r="I865" s="197" t="s">
        <v>205</v>
      </c>
      <c r="J865" s="441" t="s">
        <v>265</v>
      </c>
      <c r="K865" s="434" t="s">
        <v>2144</v>
      </c>
      <c r="L865" s="345">
        <v>1</v>
      </c>
      <c r="M865" s="462">
        <v>1784</v>
      </c>
      <c r="N865" s="219"/>
      <c r="O865" s="220"/>
      <c r="P865" s="404"/>
      <c r="Q865" s="387"/>
      <c r="R865" s="387"/>
      <c r="S865" s="388"/>
      <c r="T865" s="389"/>
      <c r="U865" s="455"/>
      <c r="V865" s="404"/>
      <c r="W865" s="24"/>
      <c r="X865" s="32"/>
      <c r="Y865" s="32"/>
      <c r="Z865" s="469">
        <v>3</v>
      </c>
      <c r="AA865" s="24"/>
      <c r="AB865" s="24">
        <f t="shared" si="19"/>
        <v>0</v>
      </c>
      <c r="AC865" s="24">
        <v>3</v>
      </c>
      <c r="AD865" s="24">
        <v>2</v>
      </c>
      <c r="AE865" s="465"/>
      <c r="AF865" s="24" t="s">
        <v>286</v>
      </c>
      <c r="AG865" s="32" t="s">
        <v>4000</v>
      </c>
      <c r="AH865" s="250">
        <v>1</v>
      </c>
      <c r="AI865" s="250"/>
      <c r="AJ865" s="250"/>
      <c r="AK865" s="250">
        <v>33</v>
      </c>
      <c r="AL865" s="250">
        <v>64</v>
      </c>
      <c r="AM865" s="250"/>
      <c r="AN865" s="250"/>
      <c r="AO865" s="250"/>
      <c r="AP865" s="250"/>
      <c r="AQ865" s="250"/>
      <c r="AR865" s="252"/>
      <c r="AS865" s="19">
        <v>8</v>
      </c>
      <c r="AT865" s="19"/>
      <c r="AU865" s="19">
        <v>0</v>
      </c>
      <c r="AV865" s="19">
        <v>3</v>
      </c>
      <c r="AW865" s="19">
        <v>2</v>
      </c>
      <c r="AX865" s="250"/>
      <c r="AY865" s="19" t="s">
        <v>287</v>
      </c>
      <c r="AZ865" s="32" t="s">
        <v>2066</v>
      </c>
      <c r="BA865" s="19"/>
      <c r="BB865" s="19">
        <v>1</v>
      </c>
      <c r="BC865" s="19"/>
      <c r="BD865" s="19">
        <v>34</v>
      </c>
      <c r="BE865" s="19">
        <v>62</v>
      </c>
      <c r="BF865" s="19"/>
      <c r="BG865" s="19"/>
      <c r="BH865" s="19"/>
      <c r="BI865" s="19"/>
      <c r="BJ865" s="19"/>
      <c r="BK865" s="19"/>
      <c r="BL865" s="454">
        <v>1801</v>
      </c>
      <c r="BM865" s="229"/>
      <c r="BN865" s="200"/>
      <c r="BO865" s="219"/>
      <c r="BP865" s="220"/>
      <c r="BQ865" s="221"/>
      <c r="BR865" s="222"/>
      <c r="BS865" s="222"/>
      <c r="BT865" s="222"/>
      <c r="BU865" s="204"/>
      <c r="BV865" s="346">
        <v>1088</v>
      </c>
      <c r="BW865" s="13">
        <v>74</v>
      </c>
      <c r="BX865" s="13">
        <v>6</v>
      </c>
      <c r="BY865" s="59">
        <v>68</v>
      </c>
      <c r="BZ865" s="15"/>
      <c r="CA865" s="33">
        <v>15</v>
      </c>
      <c r="CB865" s="32"/>
      <c r="CC865" s="32"/>
      <c r="CD865" s="32" t="s">
        <v>154</v>
      </c>
      <c r="CE865" s="36">
        <v>471</v>
      </c>
      <c r="CF865" s="15">
        <v>3</v>
      </c>
      <c r="CG865" s="79">
        <v>710</v>
      </c>
      <c r="CH865" s="22" t="s">
        <v>32</v>
      </c>
      <c r="CI865" s="20">
        <v>2017</v>
      </c>
      <c r="CJ865" s="21" t="s">
        <v>30</v>
      </c>
      <c r="CK865" s="21" t="s">
        <v>30</v>
      </c>
      <c r="CL865" s="15"/>
      <c r="CM865" s="15"/>
      <c r="CN865" s="15"/>
      <c r="CO865" s="15"/>
      <c r="CP865" s="15"/>
    </row>
    <row r="866" spans="1:16224" ht="26.1" customHeight="1" x14ac:dyDescent="0.2">
      <c r="A866" s="268">
        <v>21885</v>
      </c>
      <c r="B866" s="268" t="s">
        <v>289</v>
      </c>
      <c r="C866" s="64" t="s">
        <v>3851</v>
      </c>
      <c r="D866" s="268">
        <v>21845</v>
      </c>
      <c r="E866" s="268" t="s">
        <v>289</v>
      </c>
      <c r="F866" s="419">
        <v>16</v>
      </c>
      <c r="G866" s="371">
        <v>1</v>
      </c>
      <c r="H866" s="372">
        <v>820</v>
      </c>
      <c r="I866" s="197" t="s">
        <v>205</v>
      </c>
      <c r="J866" s="441" t="s">
        <v>265</v>
      </c>
      <c r="K866" s="434" t="s">
        <v>2143</v>
      </c>
      <c r="L866" s="345">
        <v>1</v>
      </c>
      <c r="M866" s="462">
        <v>1785</v>
      </c>
      <c r="N866" s="219">
        <v>3</v>
      </c>
      <c r="O866" s="220">
        <v>0</v>
      </c>
      <c r="P866" s="404">
        <v>3</v>
      </c>
      <c r="Q866" s="387"/>
      <c r="R866" s="387"/>
      <c r="S866" s="388"/>
      <c r="T866" s="389"/>
      <c r="U866" s="455"/>
      <c r="V866" s="404"/>
      <c r="W866" s="24"/>
      <c r="X866" s="32"/>
      <c r="Y866" s="32"/>
      <c r="Z866" s="24">
        <v>3</v>
      </c>
      <c r="AA866" s="24"/>
      <c r="AB866" s="24">
        <f t="shared" si="19"/>
        <v>0</v>
      </c>
      <c r="AC866" s="24">
        <v>3</v>
      </c>
      <c r="AD866" s="24">
        <v>1</v>
      </c>
      <c r="AE866" s="465" t="s">
        <v>3956</v>
      </c>
      <c r="AF866" s="24" t="s">
        <v>286</v>
      </c>
      <c r="AG866" s="32">
        <v>1</v>
      </c>
      <c r="AH866" s="250"/>
      <c r="AI866" s="250">
        <v>1</v>
      </c>
      <c r="AJ866" s="250">
        <v>1</v>
      </c>
      <c r="AK866" s="250">
        <v>33</v>
      </c>
      <c r="AL866" s="250">
        <v>64</v>
      </c>
      <c r="AM866" s="250"/>
      <c r="AN866" s="250"/>
      <c r="AO866" s="250"/>
      <c r="AP866" s="250"/>
      <c r="AQ866" s="250"/>
      <c r="AR866" s="252"/>
      <c r="AS866" s="19">
        <v>3</v>
      </c>
      <c r="AT866" s="19"/>
      <c r="AU866" s="19">
        <v>0</v>
      </c>
      <c r="AV866" s="19">
        <v>3</v>
      </c>
      <c r="AW866" s="19">
        <v>1</v>
      </c>
      <c r="AX866" s="250"/>
      <c r="AY866" s="19" t="s">
        <v>287</v>
      </c>
      <c r="AZ866" s="32" t="s">
        <v>2062</v>
      </c>
      <c r="BA866" s="19"/>
      <c r="BB866" s="19">
        <v>1</v>
      </c>
      <c r="BC866" s="19"/>
      <c r="BD866" s="19">
        <v>34</v>
      </c>
      <c r="BE866" s="19">
        <v>62</v>
      </c>
      <c r="BF866" s="19"/>
      <c r="BG866" s="19"/>
      <c r="BH866" s="19"/>
      <c r="BI866" s="19"/>
      <c r="BJ866" s="19"/>
      <c r="BK866" s="19"/>
      <c r="BL866" s="454">
        <v>1802</v>
      </c>
      <c r="BM866" s="229"/>
      <c r="BN866" s="200"/>
      <c r="BO866" s="219"/>
      <c r="BP866" s="220"/>
      <c r="BQ866" s="221"/>
      <c r="BR866" s="222"/>
      <c r="BS866" s="222"/>
      <c r="BT866" s="222"/>
      <c r="BU866" s="204"/>
      <c r="BV866" s="346">
        <v>1088</v>
      </c>
      <c r="BW866" s="13">
        <v>74</v>
      </c>
      <c r="BX866" s="13">
        <v>6</v>
      </c>
      <c r="BY866" s="59">
        <v>68</v>
      </c>
      <c r="BZ866" s="15"/>
      <c r="CA866" s="33">
        <v>15</v>
      </c>
      <c r="CB866" s="32"/>
      <c r="CC866" s="32"/>
      <c r="CD866" s="32" t="s">
        <v>154</v>
      </c>
      <c r="CE866" s="36">
        <v>471</v>
      </c>
      <c r="CF866" s="15">
        <v>3</v>
      </c>
      <c r="CG866" s="79">
        <v>710</v>
      </c>
      <c r="CH866" s="22" t="s">
        <v>32</v>
      </c>
      <c r="CI866" s="20">
        <v>2017</v>
      </c>
      <c r="CJ866" s="21" t="s">
        <v>30</v>
      </c>
      <c r="CK866" s="21" t="s">
        <v>30</v>
      </c>
      <c r="CL866" s="15"/>
      <c r="CM866" s="15"/>
      <c r="CN866" s="15"/>
      <c r="CO866" s="15"/>
      <c r="CP866" s="15"/>
    </row>
    <row r="867" spans="1:16224" ht="26.1" customHeight="1" x14ac:dyDescent="0.2">
      <c r="A867" s="268">
        <v>21886</v>
      </c>
      <c r="B867" s="268" t="s">
        <v>289</v>
      </c>
      <c r="C867" s="64" t="s">
        <v>3852</v>
      </c>
      <c r="D867" s="268">
        <v>21846</v>
      </c>
      <c r="E867" s="268" t="s">
        <v>289</v>
      </c>
      <c r="F867" s="419">
        <v>16</v>
      </c>
      <c r="G867" s="371">
        <v>1</v>
      </c>
      <c r="H867" s="372">
        <v>821</v>
      </c>
      <c r="I867" s="197" t="s">
        <v>205</v>
      </c>
      <c r="J867" s="441" t="s">
        <v>265</v>
      </c>
      <c r="K867" s="434" t="s">
        <v>2142</v>
      </c>
      <c r="L867" s="345">
        <v>1</v>
      </c>
      <c r="M867" s="462">
        <v>1786</v>
      </c>
      <c r="N867" s="219"/>
      <c r="O867" s="220"/>
      <c r="P867" s="404"/>
      <c r="Q867" s="387"/>
      <c r="R867" s="387"/>
      <c r="S867" s="388"/>
      <c r="T867" s="389"/>
      <c r="U867" s="455"/>
      <c r="V867" s="404"/>
      <c r="W867" s="24"/>
      <c r="X867" s="32"/>
      <c r="Y867" s="32"/>
      <c r="Z867" s="24">
        <v>4</v>
      </c>
      <c r="AA867" s="24"/>
      <c r="AB867" s="24">
        <f t="shared" si="19"/>
        <v>0</v>
      </c>
      <c r="AC867" s="24">
        <v>3</v>
      </c>
      <c r="AD867" s="24">
        <v>1</v>
      </c>
      <c r="AE867" s="465"/>
      <c r="AF867" s="24" t="s">
        <v>286</v>
      </c>
      <c r="AG867" s="32">
        <v>1</v>
      </c>
      <c r="AH867" s="250">
        <v>1</v>
      </c>
      <c r="AI867" s="250"/>
      <c r="AJ867" s="250"/>
      <c r="AK867" s="250">
        <v>33</v>
      </c>
      <c r="AL867" s="250">
        <v>64</v>
      </c>
      <c r="AM867" s="250"/>
      <c r="AN867" s="250"/>
      <c r="AO867" s="250"/>
      <c r="AP867" s="250"/>
      <c r="AQ867" s="250"/>
      <c r="AR867" s="252"/>
      <c r="AS867" s="19">
        <v>4</v>
      </c>
      <c r="AT867" s="19"/>
      <c r="AU867" s="19">
        <v>0</v>
      </c>
      <c r="AV867" s="19">
        <v>3</v>
      </c>
      <c r="AW867" s="19">
        <v>1</v>
      </c>
      <c r="AX867" s="250"/>
      <c r="AY867" s="19" t="s">
        <v>287</v>
      </c>
      <c r="AZ867" s="32" t="s">
        <v>2062</v>
      </c>
      <c r="BA867" s="19"/>
      <c r="BB867" s="19">
        <v>1</v>
      </c>
      <c r="BC867" s="19"/>
      <c r="BD867" s="19">
        <v>34</v>
      </c>
      <c r="BE867" s="19">
        <v>62</v>
      </c>
      <c r="BF867" s="19"/>
      <c r="BG867" s="19"/>
      <c r="BH867" s="19"/>
      <c r="BI867" s="19"/>
      <c r="BJ867" s="19"/>
      <c r="BK867" s="19"/>
      <c r="BL867" s="454">
        <v>1802</v>
      </c>
      <c r="BM867" s="229"/>
      <c r="BN867" s="200"/>
      <c r="BO867" s="219"/>
      <c r="BP867" s="220"/>
      <c r="BQ867" s="221"/>
      <c r="BR867" s="222"/>
      <c r="BS867" s="222"/>
      <c r="BT867" s="222"/>
      <c r="BU867" s="204"/>
      <c r="BV867" s="346">
        <v>1088</v>
      </c>
      <c r="BW867" s="13">
        <v>74</v>
      </c>
      <c r="BX867" s="13">
        <v>6</v>
      </c>
      <c r="BY867" s="59">
        <v>68</v>
      </c>
      <c r="BZ867" s="15"/>
      <c r="CA867" s="33">
        <v>15</v>
      </c>
      <c r="CB867" s="32"/>
      <c r="CC867" s="32"/>
      <c r="CD867" s="32" t="s">
        <v>154</v>
      </c>
      <c r="CE867" s="36">
        <v>471</v>
      </c>
      <c r="CF867" s="15">
        <v>3</v>
      </c>
      <c r="CG867" s="79">
        <v>710</v>
      </c>
      <c r="CH867" s="22" t="s">
        <v>32</v>
      </c>
      <c r="CI867" s="20">
        <v>2017</v>
      </c>
      <c r="CJ867" s="21" t="s">
        <v>30</v>
      </c>
      <c r="CK867" s="21" t="s">
        <v>30</v>
      </c>
      <c r="CL867" s="15"/>
      <c r="CM867" s="15"/>
      <c r="CN867" s="15"/>
      <c r="CO867" s="15"/>
      <c r="CP867" s="15"/>
    </row>
    <row r="868" spans="1:16224" ht="26.1" customHeight="1" x14ac:dyDescent="0.2">
      <c r="A868" s="268">
        <v>21887</v>
      </c>
      <c r="B868" s="268" t="s">
        <v>289</v>
      </c>
      <c r="C868" s="64" t="s">
        <v>3853</v>
      </c>
      <c r="D868" s="268">
        <v>21847</v>
      </c>
      <c r="E868" s="268" t="s">
        <v>289</v>
      </c>
      <c r="F868" s="419">
        <v>16</v>
      </c>
      <c r="G868" s="371">
        <v>1</v>
      </c>
      <c r="H868" s="372">
        <v>822</v>
      </c>
      <c r="I868" s="197" t="s">
        <v>205</v>
      </c>
      <c r="J868" s="441" t="s">
        <v>265</v>
      </c>
      <c r="K868" s="434" t="s">
        <v>2141</v>
      </c>
      <c r="L868" s="345">
        <v>1</v>
      </c>
      <c r="M868" s="462">
        <v>1787</v>
      </c>
      <c r="N868" s="219"/>
      <c r="O868" s="220"/>
      <c r="P868" s="404"/>
      <c r="Q868" s="387"/>
      <c r="R868" s="387"/>
      <c r="S868" s="388"/>
      <c r="T868" s="389"/>
      <c r="U868" s="455"/>
      <c r="V868" s="404"/>
      <c r="W868" s="24"/>
      <c r="X868" s="32"/>
      <c r="Y868" s="32"/>
      <c r="Z868" s="24">
        <v>4</v>
      </c>
      <c r="AA868" s="24">
        <v>3</v>
      </c>
      <c r="AB868" s="24" t="s">
        <v>282</v>
      </c>
      <c r="AC868" s="24">
        <v>3</v>
      </c>
      <c r="AD868" s="24">
        <v>1</v>
      </c>
      <c r="AE868" s="465"/>
      <c r="AF868" s="24" t="s">
        <v>286</v>
      </c>
      <c r="AG868" s="32">
        <v>1</v>
      </c>
      <c r="AH868" s="250">
        <v>1</v>
      </c>
      <c r="AI868" s="250"/>
      <c r="AJ868" s="250"/>
      <c r="AK868" s="250">
        <v>33</v>
      </c>
      <c r="AL868" s="250">
        <v>64</v>
      </c>
      <c r="AM868" s="250"/>
      <c r="AN868" s="250"/>
      <c r="AO868" s="250"/>
      <c r="AP868" s="250"/>
      <c r="AQ868" s="250"/>
      <c r="AR868" s="252"/>
      <c r="AS868" s="19">
        <v>4</v>
      </c>
      <c r="AT868" s="19">
        <v>3</v>
      </c>
      <c r="AU868" s="19" t="s">
        <v>282</v>
      </c>
      <c r="AV868" s="19">
        <v>3</v>
      </c>
      <c r="AW868" s="19">
        <v>1</v>
      </c>
      <c r="AX868" s="250"/>
      <c r="AY868" s="19" t="s">
        <v>287</v>
      </c>
      <c r="AZ868" s="32" t="s">
        <v>2062</v>
      </c>
      <c r="BA868" s="19"/>
      <c r="BB868" s="19">
        <v>1</v>
      </c>
      <c r="BC868" s="19"/>
      <c r="BD868" s="19">
        <v>34</v>
      </c>
      <c r="BE868" s="19">
        <v>62</v>
      </c>
      <c r="BF868" s="19"/>
      <c r="BG868" s="19"/>
      <c r="BH868" s="19"/>
      <c r="BI868" s="19"/>
      <c r="BJ868" s="19"/>
      <c r="BK868" s="19"/>
      <c r="BL868" s="454">
        <v>1802</v>
      </c>
      <c r="BM868" s="229"/>
      <c r="BN868" s="200"/>
      <c r="BO868" s="219"/>
      <c r="BP868" s="220"/>
      <c r="BQ868" s="221"/>
      <c r="BR868" s="222"/>
      <c r="BS868" s="222"/>
      <c r="BT868" s="222"/>
      <c r="BU868" s="204"/>
      <c r="BV868" s="346">
        <v>1088</v>
      </c>
      <c r="BW868" s="13">
        <v>74</v>
      </c>
      <c r="BX868" s="13">
        <v>6</v>
      </c>
      <c r="BY868" s="59">
        <v>68</v>
      </c>
      <c r="BZ868" s="15"/>
      <c r="CA868" s="33">
        <v>15</v>
      </c>
      <c r="CB868" s="32"/>
      <c r="CC868" s="32"/>
      <c r="CD868" s="32" t="s">
        <v>154</v>
      </c>
      <c r="CE868" s="36">
        <v>471</v>
      </c>
      <c r="CF868" s="15">
        <v>3</v>
      </c>
      <c r="CG868" s="79">
        <v>710</v>
      </c>
      <c r="CH868" s="22" t="s">
        <v>32</v>
      </c>
      <c r="CI868" s="20">
        <v>2017</v>
      </c>
      <c r="CJ868" s="21" t="s">
        <v>30</v>
      </c>
      <c r="CK868" s="21" t="s">
        <v>30</v>
      </c>
      <c r="CL868" s="15"/>
      <c r="CM868" s="15"/>
      <c r="CN868" s="15"/>
      <c r="CO868" s="15"/>
      <c r="CP868" s="15"/>
    </row>
    <row r="869" spans="1:16224" ht="26.1" customHeight="1" x14ac:dyDescent="0.2">
      <c r="A869" s="268">
        <v>21888</v>
      </c>
      <c r="B869" s="268" t="s">
        <v>289</v>
      </c>
      <c r="C869" s="64" t="s">
        <v>3854</v>
      </c>
      <c r="D869" s="268">
        <v>21848</v>
      </c>
      <c r="E869" s="268" t="s">
        <v>289</v>
      </c>
      <c r="F869" s="419">
        <v>16</v>
      </c>
      <c r="G869" s="371">
        <v>1</v>
      </c>
      <c r="H869" s="372">
        <v>823</v>
      </c>
      <c r="I869" s="197" t="s">
        <v>205</v>
      </c>
      <c r="J869" s="441" t="s">
        <v>265</v>
      </c>
      <c r="K869" s="434" t="s">
        <v>2140</v>
      </c>
      <c r="L869" s="345">
        <v>1</v>
      </c>
      <c r="M869" s="462">
        <v>1788</v>
      </c>
      <c r="N869" s="219">
        <v>3</v>
      </c>
      <c r="O869" s="220">
        <v>0</v>
      </c>
      <c r="P869" s="404">
        <v>3</v>
      </c>
      <c r="Q869" s="387"/>
      <c r="R869" s="387"/>
      <c r="S869" s="388"/>
      <c r="T869" s="389"/>
      <c r="U869" s="455"/>
      <c r="V869" s="404"/>
      <c r="W869" s="24"/>
      <c r="X869" s="32"/>
      <c r="Y869" s="32"/>
      <c r="Z869" s="24">
        <v>4</v>
      </c>
      <c r="AA869" s="24"/>
      <c r="AB869" s="24">
        <f>IF(ISBLANK(AA869),0,)</f>
        <v>0</v>
      </c>
      <c r="AC869" s="24">
        <v>1</v>
      </c>
      <c r="AD869" s="24">
        <v>1</v>
      </c>
      <c r="AE869" s="465"/>
      <c r="AF869" s="24" t="s">
        <v>286</v>
      </c>
      <c r="AG869" s="32">
        <v>1</v>
      </c>
      <c r="AH869" s="250"/>
      <c r="AI869" s="250"/>
      <c r="AJ869" s="250"/>
      <c r="AK869" s="250">
        <v>33</v>
      </c>
      <c r="AL869" s="250">
        <v>64</v>
      </c>
      <c r="AM869" s="250"/>
      <c r="AN869" s="250"/>
      <c r="AO869" s="250"/>
      <c r="AP869" s="250"/>
      <c r="AQ869" s="250"/>
      <c r="AR869" s="252"/>
      <c r="AS869" s="19">
        <v>4</v>
      </c>
      <c r="AT869" s="19"/>
      <c r="AU869" s="19">
        <v>0</v>
      </c>
      <c r="AV869" s="19">
        <v>1</v>
      </c>
      <c r="AW869" s="19">
        <v>2</v>
      </c>
      <c r="AX869" s="250"/>
      <c r="AY869" s="19" t="s">
        <v>287</v>
      </c>
      <c r="AZ869" s="32" t="s">
        <v>2062</v>
      </c>
      <c r="BA869" s="19"/>
      <c r="BB869" s="19">
        <v>1</v>
      </c>
      <c r="BC869" s="19"/>
      <c r="BD869" s="19">
        <v>34</v>
      </c>
      <c r="BE869" s="19">
        <v>65</v>
      </c>
      <c r="BF869" s="19"/>
      <c r="BG869" s="19"/>
      <c r="BH869" s="19"/>
      <c r="BI869" s="19"/>
      <c r="BJ869" s="19"/>
      <c r="BK869" s="19"/>
      <c r="BL869" s="454">
        <v>1803</v>
      </c>
      <c r="BM869" s="229"/>
      <c r="BN869" s="200"/>
      <c r="BO869" s="219"/>
      <c r="BP869" s="220"/>
      <c r="BQ869" s="221"/>
      <c r="BR869" s="222"/>
      <c r="BS869" s="222"/>
      <c r="BT869" s="222"/>
      <c r="BU869" s="204"/>
      <c r="BV869" s="346">
        <v>1088</v>
      </c>
      <c r="BW869" s="13">
        <v>74</v>
      </c>
      <c r="BX869" s="13">
        <v>6</v>
      </c>
      <c r="BY869" s="59">
        <v>68</v>
      </c>
      <c r="BZ869" s="15"/>
      <c r="CA869" s="33">
        <v>15</v>
      </c>
      <c r="CB869" s="32"/>
      <c r="CC869" s="32"/>
      <c r="CD869" s="32" t="s">
        <v>154</v>
      </c>
      <c r="CE869" s="36">
        <v>471</v>
      </c>
      <c r="CF869" s="15">
        <v>3</v>
      </c>
      <c r="CG869" s="79">
        <v>710</v>
      </c>
      <c r="CH869" s="22" t="s">
        <v>32</v>
      </c>
      <c r="CI869" s="20">
        <v>2017</v>
      </c>
      <c r="CJ869" s="21" t="s">
        <v>30</v>
      </c>
      <c r="CK869" s="21" t="s">
        <v>30</v>
      </c>
      <c r="CL869" s="15"/>
      <c r="CM869" s="15"/>
      <c r="CN869" s="15"/>
      <c r="CO869" s="15"/>
      <c r="CP869" s="15"/>
    </row>
    <row r="870" spans="1:16224" ht="26.1" customHeight="1" x14ac:dyDescent="0.2">
      <c r="A870" s="268">
        <v>21889</v>
      </c>
      <c r="B870" s="268" t="s">
        <v>289</v>
      </c>
      <c r="C870" s="64" t="s">
        <v>3855</v>
      </c>
      <c r="D870" s="268">
        <v>21849</v>
      </c>
      <c r="E870" s="268" t="s">
        <v>289</v>
      </c>
      <c r="F870" s="419">
        <v>16</v>
      </c>
      <c r="G870" s="371">
        <v>1</v>
      </c>
      <c r="H870" s="372">
        <v>824</v>
      </c>
      <c r="I870" s="197" t="s">
        <v>205</v>
      </c>
      <c r="J870" s="441" t="s">
        <v>265</v>
      </c>
      <c r="K870" s="434" t="s">
        <v>2139</v>
      </c>
      <c r="L870" s="345">
        <v>1</v>
      </c>
      <c r="M870" s="462">
        <v>1789</v>
      </c>
      <c r="N870" s="219"/>
      <c r="O870" s="220"/>
      <c r="P870" s="404"/>
      <c r="Q870" s="387"/>
      <c r="R870" s="387"/>
      <c r="S870" s="388"/>
      <c r="T870" s="389"/>
      <c r="U870" s="455"/>
      <c r="V870" s="404"/>
      <c r="W870" s="24"/>
      <c r="X870" s="32"/>
      <c r="Y870" s="32"/>
      <c r="Z870" s="24">
        <v>4</v>
      </c>
      <c r="AA870" s="24"/>
      <c r="AB870" s="24">
        <f>IF(ISBLANK(AA870),0,)</f>
        <v>0</v>
      </c>
      <c r="AC870" s="24">
        <v>1</v>
      </c>
      <c r="AD870" s="24">
        <v>1</v>
      </c>
      <c r="AE870" s="465" t="s">
        <v>3940</v>
      </c>
      <c r="AF870" s="24" t="s">
        <v>286</v>
      </c>
      <c r="AG870" s="32">
        <v>1</v>
      </c>
      <c r="AH870" s="250"/>
      <c r="AI870" s="250">
        <v>1</v>
      </c>
      <c r="AJ870" s="250"/>
      <c r="AK870" s="250">
        <v>33</v>
      </c>
      <c r="AL870" s="250">
        <v>64</v>
      </c>
      <c r="AM870" s="250"/>
      <c r="AN870" s="250"/>
      <c r="AO870" s="250"/>
      <c r="AP870" s="250"/>
      <c r="AQ870" s="250"/>
      <c r="AR870" s="252"/>
      <c r="AS870" s="19">
        <v>4</v>
      </c>
      <c r="AT870" s="19"/>
      <c r="AU870" s="19">
        <v>0</v>
      </c>
      <c r="AV870" s="19">
        <v>1</v>
      </c>
      <c r="AW870" s="19">
        <v>2</v>
      </c>
      <c r="AX870" s="250"/>
      <c r="AY870" s="19" t="s">
        <v>287</v>
      </c>
      <c r="AZ870" s="32" t="s">
        <v>2062</v>
      </c>
      <c r="BA870" s="19"/>
      <c r="BB870" s="19">
        <v>1</v>
      </c>
      <c r="BC870" s="19"/>
      <c r="BD870" s="19">
        <v>34</v>
      </c>
      <c r="BE870" s="19">
        <v>65</v>
      </c>
      <c r="BF870" s="19"/>
      <c r="BG870" s="19"/>
      <c r="BH870" s="19"/>
      <c r="BI870" s="19"/>
      <c r="BJ870" s="19"/>
      <c r="BK870" s="19"/>
      <c r="BL870" s="454">
        <v>1803</v>
      </c>
      <c r="BM870" s="229"/>
      <c r="BN870" s="200"/>
      <c r="BO870" s="219"/>
      <c r="BP870" s="220"/>
      <c r="BQ870" s="221"/>
      <c r="BR870" s="222"/>
      <c r="BS870" s="222"/>
      <c r="BT870" s="222"/>
      <c r="BU870" s="204"/>
      <c r="BV870" s="346">
        <v>1088</v>
      </c>
      <c r="BW870" s="13">
        <v>74</v>
      </c>
      <c r="BX870" s="13">
        <v>6</v>
      </c>
      <c r="BY870" s="59">
        <v>68</v>
      </c>
      <c r="BZ870" s="15"/>
      <c r="CA870" s="33">
        <v>15</v>
      </c>
      <c r="CB870" s="32"/>
      <c r="CC870" s="32"/>
      <c r="CD870" s="32" t="s">
        <v>154</v>
      </c>
      <c r="CE870" s="36">
        <v>471</v>
      </c>
      <c r="CF870" s="15">
        <v>3</v>
      </c>
      <c r="CG870" s="79">
        <v>710</v>
      </c>
      <c r="CH870" s="22" t="s">
        <v>32</v>
      </c>
      <c r="CI870" s="20">
        <v>2017</v>
      </c>
      <c r="CJ870" s="21" t="s">
        <v>30</v>
      </c>
      <c r="CK870" s="21" t="s">
        <v>30</v>
      </c>
      <c r="CL870" s="15"/>
      <c r="CM870" s="15"/>
      <c r="CN870" s="15"/>
      <c r="CO870" s="15"/>
      <c r="CP870" s="15"/>
    </row>
    <row r="871" spans="1:16224" ht="26.1" customHeight="1" x14ac:dyDescent="0.2">
      <c r="A871" s="268">
        <v>21890</v>
      </c>
      <c r="B871" s="268" t="s">
        <v>289</v>
      </c>
      <c r="C871" s="64" t="s">
        <v>3856</v>
      </c>
      <c r="D871" s="268">
        <v>21850</v>
      </c>
      <c r="E871" s="268" t="s">
        <v>289</v>
      </c>
      <c r="F871" s="419">
        <v>16</v>
      </c>
      <c r="G871" s="371">
        <v>1</v>
      </c>
      <c r="H871" s="372">
        <v>825</v>
      </c>
      <c r="I871" s="197" t="s">
        <v>205</v>
      </c>
      <c r="J871" s="441" t="s">
        <v>265</v>
      </c>
      <c r="K871" s="434" t="s">
        <v>2138</v>
      </c>
      <c r="L871" s="345">
        <v>1</v>
      </c>
      <c r="M871" s="462">
        <v>1790</v>
      </c>
      <c r="N871" s="219"/>
      <c r="O871" s="220"/>
      <c r="P871" s="404"/>
      <c r="Q871" s="387"/>
      <c r="R871" s="387"/>
      <c r="S871" s="388"/>
      <c r="T871" s="389"/>
      <c r="U871" s="455"/>
      <c r="V871" s="404"/>
      <c r="W871" s="24"/>
      <c r="X871" s="32"/>
      <c r="Y871" s="32"/>
      <c r="Z871" s="24">
        <v>4</v>
      </c>
      <c r="AA871" s="24"/>
      <c r="AB871" s="24">
        <f>IF(ISBLANK(AA871),0,)</f>
        <v>0</v>
      </c>
      <c r="AC871" s="24">
        <v>1</v>
      </c>
      <c r="AD871" s="24">
        <v>2</v>
      </c>
      <c r="AE871" s="465"/>
      <c r="AF871" s="24" t="s">
        <v>286</v>
      </c>
      <c r="AG871" s="32">
        <v>1</v>
      </c>
      <c r="AH871" s="250"/>
      <c r="AI871" s="250"/>
      <c r="AJ871" s="250"/>
      <c r="AK871" s="250">
        <v>33</v>
      </c>
      <c r="AL871" s="250">
        <v>64</v>
      </c>
      <c r="AM871" s="250"/>
      <c r="AN871" s="250"/>
      <c r="AO871" s="250"/>
      <c r="AP871" s="250"/>
      <c r="AQ871" s="250"/>
      <c r="AR871" s="252"/>
      <c r="AS871" s="19">
        <v>4</v>
      </c>
      <c r="AT871" s="19"/>
      <c r="AU871" s="19">
        <v>0</v>
      </c>
      <c r="AV871" s="19">
        <v>1</v>
      </c>
      <c r="AW871" s="19">
        <v>2</v>
      </c>
      <c r="AX871" s="250"/>
      <c r="AY871" s="19" t="s">
        <v>287</v>
      </c>
      <c r="AZ871" s="32" t="s">
        <v>2062</v>
      </c>
      <c r="BA871" s="19"/>
      <c r="BB871" s="19">
        <v>1</v>
      </c>
      <c r="BC871" s="19"/>
      <c r="BD871" s="19">
        <v>34</v>
      </c>
      <c r="BE871" s="19">
        <v>65</v>
      </c>
      <c r="BF871" s="19"/>
      <c r="BG871" s="19"/>
      <c r="BH871" s="19"/>
      <c r="BI871" s="19"/>
      <c r="BJ871" s="19"/>
      <c r="BK871" s="19"/>
      <c r="BL871" s="454">
        <v>1803</v>
      </c>
      <c r="BM871" s="229"/>
      <c r="BN871" s="200"/>
      <c r="BO871" s="219"/>
      <c r="BP871" s="220"/>
      <c r="BQ871" s="221"/>
      <c r="BR871" s="222"/>
      <c r="BS871" s="222"/>
      <c r="BT871" s="222"/>
      <c r="BU871" s="204"/>
      <c r="BV871" s="346">
        <v>1088</v>
      </c>
      <c r="BW871" s="13">
        <v>74</v>
      </c>
      <c r="BX871" s="13">
        <v>6</v>
      </c>
      <c r="BY871" s="59">
        <v>68</v>
      </c>
      <c r="BZ871" s="15"/>
      <c r="CA871" s="33">
        <v>15</v>
      </c>
      <c r="CB871" s="32"/>
      <c r="CC871" s="32"/>
      <c r="CD871" s="32" t="s">
        <v>154</v>
      </c>
      <c r="CE871" s="36">
        <v>471</v>
      </c>
      <c r="CF871" s="15">
        <v>3</v>
      </c>
      <c r="CG871" s="79">
        <v>710</v>
      </c>
      <c r="CH871" s="22" t="s">
        <v>32</v>
      </c>
      <c r="CI871" s="20">
        <v>2017</v>
      </c>
      <c r="CJ871" s="21" t="s">
        <v>30</v>
      </c>
      <c r="CK871" s="21" t="s">
        <v>30</v>
      </c>
      <c r="CL871" s="15"/>
      <c r="CM871" s="15"/>
      <c r="CN871" s="15"/>
      <c r="CO871" s="15"/>
      <c r="CP871" s="15"/>
    </row>
    <row r="872" spans="1:16224" s="51" customFormat="1" ht="26.1" customHeight="1" x14ac:dyDescent="0.2">
      <c r="A872" s="268">
        <v>21891</v>
      </c>
      <c r="B872" s="268" t="s">
        <v>289</v>
      </c>
      <c r="C872" s="64" t="s">
        <v>3857</v>
      </c>
      <c r="D872" s="268">
        <v>21851</v>
      </c>
      <c r="E872" s="268" t="s">
        <v>289</v>
      </c>
      <c r="F872" s="419">
        <v>16</v>
      </c>
      <c r="G872" s="371">
        <v>1</v>
      </c>
      <c r="H872" s="270" t="s">
        <v>1103</v>
      </c>
      <c r="I872" s="474" t="s">
        <v>26</v>
      </c>
      <c r="J872" s="441"/>
      <c r="K872" s="459" t="s">
        <v>26</v>
      </c>
      <c r="L872" s="387">
        <v>1</v>
      </c>
      <c r="M872" s="462">
        <v>1791</v>
      </c>
      <c r="N872" s="219"/>
      <c r="O872" s="220"/>
      <c r="P872" s="404"/>
      <c r="Q872" s="387"/>
      <c r="R872" s="387"/>
      <c r="S872" s="388"/>
      <c r="T872" s="389"/>
      <c r="U872" s="455"/>
      <c r="V872" s="404"/>
      <c r="W872" s="24" t="s">
        <v>286</v>
      </c>
      <c r="X872" s="32">
        <v>1</v>
      </c>
      <c r="Y872" s="32"/>
      <c r="Z872" s="24">
        <v>4</v>
      </c>
      <c r="AA872" s="24"/>
      <c r="AB872" s="24">
        <v>0</v>
      </c>
      <c r="AC872" s="24">
        <v>2</v>
      </c>
      <c r="AD872" s="24">
        <v>1</v>
      </c>
      <c r="AE872" s="465"/>
      <c r="AF872" s="465"/>
      <c r="AG872" s="250"/>
      <c r="AH872" s="250"/>
      <c r="AI872" s="250"/>
      <c r="AJ872" s="250"/>
      <c r="AK872" s="250"/>
      <c r="AL872" s="250"/>
      <c r="AM872" s="250"/>
      <c r="AN872" s="250"/>
      <c r="AO872" s="250"/>
      <c r="AP872" s="250"/>
      <c r="AQ872" s="250"/>
      <c r="AR872" s="252"/>
      <c r="AS872" s="19">
        <v>4</v>
      </c>
      <c r="AT872" s="19"/>
      <c r="AU872" s="19">
        <v>0</v>
      </c>
      <c r="AV872" s="19">
        <v>2</v>
      </c>
      <c r="AW872" s="19">
        <v>1</v>
      </c>
      <c r="AX872" s="250"/>
      <c r="AY872" s="427"/>
      <c r="AZ872" s="79"/>
      <c r="BA872" s="427"/>
      <c r="BB872" s="427"/>
      <c r="BC872" s="427"/>
      <c r="BD872" s="423"/>
      <c r="BE872" s="423"/>
      <c r="BF872" s="19"/>
      <c r="BG872" s="19"/>
      <c r="BH872" s="19"/>
      <c r="BI872" s="19"/>
      <c r="BJ872" s="19"/>
      <c r="BK872" s="19"/>
      <c r="BL872" s="454">
        <v>1903</v>
      </c>
      <c r="BM872" s="273"/>
      <c r="BN872" s="200"/>
      <c r="BO872" s="222"/>
      <c r="BP872" s="329"/>
      <c r="BQ872" s="221"/>
      <c r="BR872" s="222"/>
      <c r="BS872" s="222"/>
      <c r="BT872" s="222"/>
      <c r="BU872" s="204"/>
      <c r="BV872" s="346"/>
      <c r="BW872" s="13"/>
      <c r="BX872" s="13"/>
      <c r="BY872" s="37"/>
      <c r="BZ872" s="15"/>
      <c r="CA872" s="33"/>
      <c r="CB872" s="32"/>
      <c r="CC872" s="32"/>
      <c r="CD872" s="32"/>
      <c r="CE872" s="36"/>
      <c r="CF872" s="15"/>
      <c r="CG872" s="79"/>
      <c r="CH872" s="22"/>
      <c r="CI872" s="20"/>
      <c r="CJ872" s="21"/>
      <c r="CK872" s="21"/>
      <c r="CL872" s="15"/>
      <c r="CM872" s="15"/>
      <c r="CN872" s="15"/>
      <c r="CO872" s="15"/>
      <c r="CP872" s="15"/>
      <c r="CQ872" s="350"/>
      <c r="CR872" s="350"/>
      <c r="CS872" s="350"/>
      <c r="CT872" s="350"/>
      <c r="CU872" s="350"/>
      <c r="CV872" s="350"/>
      <c r="CW872" s="350"/>
      <c r="CX872" s="350"/>
      <c r="CY872" s="350"/>
      <c r="CZ872" s="350"/>
      <c r="DA872" s="350"/>
      <c r="DB872" s="350"/>
      <c r="DC872" s="350"/>
      <c r="DD872" s="350"/>
      <c r="DE872" s="350"/>
      <c r="DF872" s="350"/>
      <c r="DG872" s="350"/>
      <c r="DH872" s="350"/>
      <c r="DI872" s="350"/>
      <c r="DJ872" s="350"/>
      <c r="DK872" s="350"/>
      <c r="DL872" s="350"/>
      <c r="DM872" s="350"/>
      <c r="DN872" s="350"/>
      <c r="DO872" s="350"/>
      <c r="DP872" s="350"/>
      <c r="DQ872" s="350"/>
      <c r="DR872" s="350"/>
      <c r="DS872" s="350"/>
      <c r="DT872" s="350"/>
      <c r="DU872" s="350"/>
      <c r="DV872" s="350"/>
      <c r="DW872" s="350"/>
      <c r="DX872" s="350"/>
      <c r="DY872" s="350"/>
      <c r="DZ872" s="350"/>
      <c r="EA872" s="350"/>
      <c r="EB872" s="350"/>
      <c r="EC872" s="350"/>
      <c r="ED872" s="350"/>
      <c r="EE872" s="350"/>
      <c r="EF872" s="350"/>
      <c r="EG872" s="350"/>
      <c r="EH872" s="350"/>
      <c r="EI872" s="350"/>
      <c r="EJ872" s="350"/>
      <c r="EK872" s="350"/>
      <c r="EL872" s="350"/>
      <c r="EM872" s="350"/>
      <c r="EN872" s="350"/>
      <c r="EO872" s="350"/>
      <c r="EP872" s="350"/>
      <c r="EQ872" s="350"/>
      <c r="ER872" s="350"/>
      <c r="ES872" s="350"/>
      <c r="ET872" s="350"/>
      <c r="EU872" s="350"/>
      <c r="EV872" s="350"/>
      <c r="EW872" s="350"/>
      <c r="EX872" s="350"/>
      <c r="EY872" s="350"/>
      <c r="EZ872" s="350"/>
      <c r="FA872" s="350"/>
      <c r="FB872" s="350"/>
      <c r="FC872" s="350"/>
      <c r="FD872" s="350"/>
      <c r="FE872" s="350"/>
      <c r="FF872" s="350"/>
      <c r="FG872" s="350"/>
      <c r="FH872" s="350"/>
      <c r="FI872" s="350"/>
      <c r="FJ872" s="350"/>
      <c r="FK872" s="350"/>
      <c r="FL872" s="350"/>
      <c r="FM872" s="350"/>
      <c r="FN872" s="350"/>
      <c r="FO872" s="350"/>
      <c r="FP872" s="350"/>
      <c r="FQ872" s="350"/>
      <c r="FR872" s="350"/>
      <c r="FS872" s="350"/>
      <c r="FT872" s="350"/>
      <c r="FU872" s="350"/>
      <c r="FV872" s="350"/>
      <c r="FW872" s="350"/>
      <c r="FX872" s="350"/>
      <c r="FY872" s="350"/>
      <c r="FZ872" s="350"/>
      <c r="GA872" s="350"/>
      <c r="GB872" s="350"/>
      <c r="GC872" s="350"/>
      <c r="GD872" s="350"/>
      <c r="GE872" s="350"/>
      <c r="GF872" s="350"/>
      <c r="GG872" s="350"/>
      <c r="GH872" s="350"/>
      <c r="GI872" s="350"/>
      <c r="GJ872" s="350"/>
      <c r="GK872" s="350"/>
      <c r="GL872" s="350"/>
      <c r="GM872" s="350"/>
      <c r="GN872" s="350"/>
      <c r="GO872" s="350"/>
      <c r="GP872" s="350"/>
      <c r="GQ872" s="350"/>
      <c r="GR872" s="350"/>
      <c r="GS872" s="350"/>
      <c r="GT872" s="350"/>
      <c r="GU872" s="350"/>
      <c r="GV872" s="350"/>
      <c r="GW872" s="350"/>
      <c r="GX872" s="350"/>
      <c r="GY872" s="350"/>
      <c r="GZ872" s="350"/>
      <c r="HA872" s="350"/>
      <c r="HB872" s="350"/>
      <c r="HC872" s="350"/>
      <c r="HD872" s="350"/>
      <c r="HE872" s="350"/>
      <c r="HF872" s="350"/>
      <c r="HG872" s="350"/>
      <c r="HH872" s="350"/>
      <c r="HI872" s="350"/>
      <c r="HJ872" s="350"/>
      <c r="HK872" s="350"/>
      <c r="HL872" s="350"/>
      <c r="HM872" s="350"/>
      <c r="HN872" s="350"/>
      <c r="HO872" s="350"/>
      <c r="HP872" s="350"/>
      <c r="HQ872" s="350"/>
      <c r="HR872" s="350"/>
      <c r="HS872" s="350"/>
      <c r="HT872" s="350"/>
      <c r="HU872" s="350"/>
      <c r="HV872" s="350"/>
      <c r="HW872" s="350"/>
      <c r="HX872" s="350"/>
      <c r="HY872" s="350"/>
      <c r="HZ872" s="350"/>
      <c r="IA872" s="350"/>
      <c r="IB872" s="350"/>
      <c r="IC872" s="350"/>
      <c r="ID872" s="350"/>
      <c r="IE872" s="350"/>
      <c r="IF872" s="350"/>
      <c r="IG872" s="350"/>
      <c r="IH872" s="350"/>
      <c r="II872" s="350"/>
      <c r="IJ872" s="350"/>
      <c r="IK872" s="350"/>
      <c r="IL872" s="350"/>
      <c r="IM872" s="350"/>
      <c r="IN872" s="350"/>
      <c r="IO872" s="350"/>
      <c r="IP872" s="350"/>
      <c r="IQ872" s="350"/>
      <c r="IR872" s="350"/>
      <c r="IS872" s="350"/>
      <c r="IT872" s="350"/>
      <c r="IU872" s="350"/>
      <c r="IV872" s="350"/>
      <c r="IW872" s="350"/>
      <c r="IX872" s="350"/>
      <c r="IY872" s="350"/>
      <c r="IZ872" s="350"/>
      <c r="JA872" s="350"/>
      <c r="JB872" s="350"/>
      <c r="JC872" s="350"/>
      <c r="JD872" s="350"/>
      <c r="JE872" s="350"/>
      <c r="JF872" s="350"/>
      <c r="JG872" s="350"/>
      <c r="JH872" s="350"/>
      <c r="JI872" s="350"/>
      <c r="JJ872" s="350"/>
      <c r="JK872" s="350"/>
      <c r="JL872" s="350"/>
      <c r="JM872" s="350"/>
      <c r="JN872" s="350"/>
      <c r="JO872" s="350"/>
      <c r="JP872" s="350"/>
      <c r="JQ872" s="350"/>
      <c r="JR872" s="350"/>
      <c r="JS872" s="350"/>
      <c r="JT872" s="350"/>
      <c r="JU872" s="350"/>
      <c r="JV872" s="350"/>
      <c r="JW872" s="350"/>
      <c r="JX872" s="350"/>
      <c r="JY872" s="350"/>
      <c r="JZ872" s="350"/>
      <c r="KA872" s="350"/>
      <c r="KB872" s="350"/>
      <c r="KC872" s="350"/>
      <c r="KD872" s="350"/>
      <c r="KE872" s="350"/>
      <c r="KF872" s="350"/>
      <c r="KG872" s="350"/>
      <c r="KH872" s="350"/>
      <c r="KI872" s="350"/>
      <c r="KJ872" s="350"/>
      <c r="KK872" s="350"/>
      <c r="KL872" s="350"/>
      <c r="KM872" s="350"/>
      <c r="KN872" s="350"/>
      <c r="KO872" s="350"/>
      <c r="KP872" s="350"/>
      <c r="KQ872" s="350"/>
      <c r="KR872" s="350"/>
      <c r="KS872" s="350"/>
      <c r="KT872" s="350"/>
      <c r="KU872" s="350"/>
      <c r="KV872" s="350"/>
      <c r="KW872" s="350"/>
      <c r="KX872" s="350"/>
      <c r="KY872" s="350"/>
      <c r="KZ872" s="350"/>
      <c r="LA872" s="350"/>
      <c r="LB872" s="350"/>
      <c r="LC872" s="350"/>
      <c r="LD872" s="350"/>
      <c r="LE872" s="350"/>
      <c r="LF872" s="350"/>
      <c r="LG872" s="350"/>
      <c r="LH872" s="350"/>
      <c r="LI872" s="350"/>
      <c r="LJ872" s="350"/>
      <c r="LK872" s="350"/>
      <c r="LL872" s="350"/>
      <c r="LM872" s="350"/>
      <c r="LN872" s="350"/>
      <c r="LO872" s="350"/>
      <c r="LP872" s="350"/>
      <c r="LQ872" s="350"/>
      <c r="LR872" s="350"/>
      <c r="LS872" s="350"/>
      <c r="LT872" s="350"/>
      <c r="LU872" s="350"/>
      <c r="LV872" s="350"/>
      <c r="LW872" s="350"/>
      <c r="LX872" s="350"/>
      <c r="LY872" s="350"/>
      <c r="LZ872" s="350"/>
      <c r="MA872" s="350"/>
      <c r="MB872" s="350"/>
      <c r="MC872" s="350"/>
      <c r="MD872" s="350"/>
      <c r="ME872" s="350"/>
      <c r="MF872" s="350"/>
      <c r="MG872" s="350"/>
      <c r="MH872" s="350"/>
      <c r="MI872" s="350"/>
      <c r="MJ872" s="350"/>
      <c r="MK872" s="350"/>
      <c r="ML872" s="350"/>
      <c r="MM872" s="350"/>
      <c r="MN872" s="350"/>
      <c r="MO872" s="350"/>
      <c r="MP872" s="350"/>
      <c r="MQ872" s="350"/>
      <c r="MR872" s="350"/>
      <c r="MS872" s="350"/>
      <c r="MT872" s="350"/>
      <c r="MU872" s="350"/>
      <c r="MV872" s="350"/>
      <c r="MW872" s="350"/>
      <c r="MX872" s="350"/>
      <c r="MY872" s="350"/>
      <c r="MZ872" s="350"/>
      <c r="NA872" s="350"/>
      <c r="NB872" s="350"/>
      <c r="NC872" s="350"/>
      <c r="ND872" s="350"/>
      <c r="NE872" s="350"/>
      <c r="NF872" s="350"/>
      <c r="NG872" s="350"/>
      <c r="NH872" s="350"/>
      <c r="NI872" s="350"/>
      <c r="NJ872" s="350"/>
      <c r="NK872" s="350"/>
      <c r="NL872" s="350"/>
      <c r="NM872" s="350"/>
      <c r="NN872" s="350"/>
      <c r="NO872" s="350"/>
      <c r="NP872" s="350"/>
      <c r="NQ872" s="350"/>
      <c r="NR872" s="350"/>
      <c r="NS872" s="350"/>
      <c r="NT872" s="350"/>
      <c r="NU872" s="350"/>
      <c r="NV872" s="350"/>
      <c r="NW872" s="350"/>
      <c r="NX872" s="350"/>
      <c r="NY872" s="350"/>
      <c r="NZ872" s="350"/>
      <c r="OA872" s="350"/>
      <c r="OB872" s="350"/>
      <c r="OC872" s="350"/>
      <c r="OD872" s="350"/>
      <c r="OE872" s="350"/>
      <c r="OF872" s="350"/>
      <c r="OG872" s="350"/>
      <c r="OH872" s="350"/>
      <c r="OI872" s="350"/>
      <c r="OJ872" s="350"/>
      <c r="OK872" s="350"/>
      <c r="OL872" s="350"/>
      <c r="OM872" s="350"/>
      <c r="ON872" s="350"/>
      <c r="OO872" s="350"/>
      <c r="OP872" s="350"/>
      <c r="OQ872" s="350"/>
      <c r="OR872" s="350"/>
      <c r="OS872" s="350"/>
      <c r="OT872" s="350"/>
      <c r="OU872" s="350"/>
      <c r="OV872" s="350"/>
      <c r="OW872" s="350"/>
      <c r="OX872" s="350"/>
      <c r="OY872" s="350"/>
      <c r="OZ872" s="350"/>
      <c r="PA872" s="350"/>
      <c r="PB872" s="350"/>
      <c r="PC872" s="350"/>
      <c r="PD872" s="350"/>
      <c r="PE872" s="350"/>
      <c r="PF872" s="350"/>
      <c r="PG872" s="350"/>
      <c r="PH872" s="350"/>
      <c r="PI872" s="350"/>
      <c r="PJ872" s="350"/>
      <c r="PK872" s="350"/>
      <c r="PL872" s="350"/>
      <c r="PM872" s="350"/>
      <c r="PN872" s="350"/>
      <c r="PO872" s="350"/>
      <c r="PP872" s="350"/>
      <c r="PQ872" s="350"/>
      <c r="PR872" s="350"/>
      <c r="PS872" s="350"/>
      <c r="PT872" s="350"/>
      <c r="PU872" s="350"/>
      <c r="PV872" s="350"/>
      <c r="PW872" s="350"/>
      <c r="PX872" s="350"/>
      <c r="PY872" s="350"/>
      <c r="PZ872" s="350"/>
      <c r="QA872" s="350"/>
      <c r="QB872" s="350"/>
      <c r="QC872" s="350"/>
      <c r="QD872" s="350"/>
      <c r="QE872" s="350"/>
      <c r="QF872" s="350"/>
      <c r="QG872" s="350"/>
      <c r="QH872" s="350"/>
      <c r="QI872" s="350"/>
      <c r="QJ872" s="350"/>
      <c r="QK872" s="350"/>
      <c r="QL872" s="350"/>
      <c r="QM872" s="350"/>
      <c r="QN872" s="350"/>
      <c r="QO872" s="350"/>
      <c r="QP872" s="350"/>
      <c r="QQ872" s="350"/>
      <c r="QR872" s="350"/>
      <c r="QS872" s="350"/>
      <c r="QT872" s="350"/>
      <c r="QU872" s="350"/>
      <c r="QV872" s="350"/>
      <c r="QW872" s="350"/>
      <c r="QX872" s="350"/>
      <c r="QY872" s="350"/>
      <c r="QZ872" s="350"/>
      <c r="RA872" s="350"/>
      <c r="RB872" s="350"/>
      <c r="RC872" s="350"/>
      <c r="RD872" s="350"/>
      <c r="RE872" s="350"/>
      <c r="RF872" s="350"/>
      <c r="RG872" s="350"/>
      <c r="RH872" s="350"/>
      <c r="RI872" s="350"/>
      <c r="RJ872" s="350"/>
      <c r="RK872" s="350"/>
      <c r="RL872" s="350"/>
      <c r="RM872" s="350"/>
      <c r="RN872" s="350"/>
      <c r="RO872" s="350"/>
      <c r="RP872" s="350"/>
      <c r="RQ872" s="350"/>
      <c r="RR872" s="350"/>
      <c r="RS872" s="350"/>
      <c r="RT872" s="350"/>
      <c r="RU872" s="350"/>
      <c r="RV872" s="350"/>
      <c r="RW872" s="350"/>
      <c r="RX872" s="350"/>
      <c r="RY872" s="350"/>
      <c r="RZ872" s="350"/>
      <c r="SA872" s="350"/>
      <c r="SB872" s="350"/>
      <c r="SC872" s="350"/>
      <c r="SD872" s="350"/>
      <c r="SE872" s="350"/>
      <c r="SF872" s="350"/>
      <c r="SG872" s="350"/>
      <c r="SH872" s="350"/>
      <c r="SI872" s="350"/>
      <c r="SJ872" s="350"/>
      <c r="SK872" s="350"/>
      <c r="SL872" s="350"/>
      <c r="SM872" s="350"/>
      <c r="SN872" s="350"/>
      <c r="SO872" s="350"/>
      <c r="SP872" s="350"/>
      <c r="SQ872" s="350"/>
      <c r="SR872" s="350"/>
      <c r="SS872" s="350"/>
      <c r="ST872" s="350"/>
      <c r="SU872" s="350"/>
      <c r="SV872" s="350"/>
      <c r="SW872" s="350"/>
      <c r="SX872" s="350"/>
      <c r="SY872" s="350"/>
      <c r="SZ872" s="350"/>
      <c r="TA872" s="350"/>
      <c r="TB872" s="350"/>
      <c r="TC872" s="350"/>
      <c r="TD872" s="350"/>
      <c r="TE872" s="350"/>
      <c r="TF872" s="350"/>
      <c r="TG872" s="350"/>
      <c r="TH872" s="350"/>
      <c r="TI872" s="350"/>
      <c r="TJ872" s="350"/>
      <c r="TK872" s="350"/>
      <c r="TL872" s="350"/>
      <c r="TM872" s="350"/>
      <c r="TN872" s="350"/>
      <c r="TO872" s="350"/>
      <c r="TP872" s="350"/>
      <c r="TQ872" s="350"/>
      <c r="TR872" s="350"/>
      <c r="TS872" s="350"/>
      <c r="TT872" s="350"/>
      <c r="TU872" s="350"/>
      <c r="TV872" s="350"/>
      <c r="TW872" s="350"/>
      <c r="TX872" s="350"/>
      <c r="TY872" s="350"/>
      <c r="TZ872" s="350"/>
      <c r="UA872" s="350"/>
      <c r="UB872" s="350"/>
      <c r="UC872" s="350"/>
      <c r="UD872" s="350"/>
      <c r="UE872" s="350"/>
      <c r="UF872" s="350"/>
      <c r="UG872" s="350"/>
      <c r="UH872" s="350"/>
      <c r="UI872" s="350"/>
      <c r="UJ872" s="350"/>
      <c r="UK872" s="350"/>
      <c r="UL872" s="350"/>
      <c r="UM872" s="350"/>
      <c r="UN872" s="350"/>
      <c r="UO872" s="350"/>
      <c r="UP872" s="350"/>
      <c r="UQ872" s="350"/>
      <c r="UR872" s="350"/>
      <c r="US872" s="350"/>
      <c r="UT872" s="350"/>
      <c r="UU872" s="350"/>
      <c r="UV872" s="350"/>
      <c r="UW872" s="350"/>
      <c r="UX872" s="350"/>
      <c r="UY872" s="350"/>
      <c r="UZ872" s="350"/>
      <c r="VA872" s="350"/>
      <c r="VB872" s="350"/>
      <c r="VC872" s="350"/>
      <c r="VD872" s="350"/>
      <c r="VE872" s="350"/>
      <c r="VF872" s="350"/>
      <c r="VG872" s="350"/>
      <c r="VH872" s="350"/>
      <c r="VI872" s="350"/>
      <c r="VJ872" s="350"/>
      <c r="VK872" s="350"/>
      <c r="VL872" s="350"/>
      <c r="VM872" s="350"/>
      <c r="VN872" s="350"/>
      <c r="VO872" s="350"/>
      <c r="VP872" s="350"/>
      <c r="VQ872" s="350"/>
      <c r="VR872" s="350"/>
      <c r="VS872" s="350"/>
      <c r="VT872" s="350"/>
      <c r="VU872" s="350"/>
      <c r="VV872" s="350"/>
      <c r="VW872" s="350"/>
      <c r="VX872" s="350"/>
      <c r="VY872" s="350"/>
      <c r="VZ872" s="350"/>
      <c r="WA872" s="350"/>
      <c r="WB872" s="350"/>
      <c r="WC872" s="350"/>
      <c r="WD872" s="350"/>
      <c r="WE872" s="350"/>
      <c r="WF872" s="350"/>
      <c r="WG872" s="350"/>
      <c r="WH872" s="350"/>
      <c r="WI872" s="350"/>
      <c r="WJ872" s="350"/>
      <c r="WK872" s="350"/>
      <c r="WL872" s="350"/>
      <c r="WM872" s="350"/>
      <c r="WN872" s="350"/>
      <c r="WO872" s="350"/>
      <c r="WP872" s="350"/>
      <c r="WQ872" s="350"/>
      <c r="WR872" s="350"/>
      <c r="WS872" s="350"/>
      <c r="WT872" s="350"/>
      <c r="WU872" s="350"/>
      <c r="WV872" s="350"/>
      <c r="WW872" s="350"/>
      <c r="WX872" s="350"/>
      <c r="WY872" s="350"/>
      <c r="WZ872" s="350"/>
      <c r="XA872" s="350"/>
      <c r="XB872" s="350"/>
      <c r="XC872" s="350"/>
      <c r="XD872" s="350"/>
      <c r="XE872" s="350"/>
      <c r="XF872" s="350"/>
      <c r="XG872" s="350"/>
      <c r="XH872" s="350"/>
      <c r="XI872" s="350"/>
      <c r="XJ872" s="350"/>
      <c r="XK872" s="350"/>
      <c r="XL872" s="350"/>
      <c r="XM872" s="350"/>
      <c r="XN872" s="350"/>
      <c r="XO872" s="350"/>
      <c r="XP872" s="350"/>
      <c r="XQ872" s="350"/>
      <c r="XR872" s="350"/>
      <c r="XS872" s="350"/>
      <c r="XT872" s="350"/>
      <c r="XU872" s="350"/>
      <c r="XV872" s="350"/>
      <c r="XW872" s="350"/>
      <c r="XX872" s="350"/>
      <c r="XY872" s="350"/>
      <c r="XZ872" s="350"/>
      <c r="YA872" s="350"/>
      <c r="YB872" s="350"/>
      <c r="YC872" s="350"/>
      <c r="YD872" s="350"/>
      <c r="YE872" s="350"/>
      <c r="YF872" s="350"/>
      <c r="YG872" s="350"/>
      <c r="YH872" s="350"/>
      <c r="YI872" s="350"/>
      <c r="YJ872" s="350"/>
      <c r="YK872" s="350"/>
      <c r="YL872" s="350"/>
      <c r="YM872" s="350"/>
      <c r="YN872" s="350"/>
      <c r="YO872" s="350"/>
      <c r="YP872" s="350"/>
      <c r="YQ872" s="350"/>
      <c r="YR872" s="350"/>
      <c r="YS872" s="350"/>
      <c r="YT872" s="350"/>
      <c r="YU872" s="350"/>
      <c r="YV872" s="350"/>
      <c r="YW872" s="350"/>
      <c r="YX872" s="350"/>
      <c r="YY872" s="350"/>
      <c r="YZ872" s="350"/>
      <c r="ZA872" s="350"/>
      <c r="ZB872" s="350"/>
      <c r="ZC872" s="350"/>
      <c r="ZD872" s="350"/>
      <c r="ZE872" s="350"/>
      <c r="ZF872" s="350"/>
      <c r="ZG872" s="350"/>
      <c r="ZH872" s="350"/>
      <c r="ZI872" s="350"/>
      <c r="ZJ872" s="350"/>
      <c r="ZK872" s="350"/>
      <c r="ZL872" s="350"/>
      <c r="ZM872" s="350"/>
      <c r="ZN872" s="350"/>
      <c r="ZO872" s="350"/>
      <c r="ZP872" s="350"/>
      <c r="ZQ872" s="350"/>
      <c r="ZR872" s="350"/>
      <c r="ZS872" s="350"/>
      <c r="ZT872" s="350"/>
      <c r="ZU872" s="350"/>
      <c r="ZV872" s="350"/>
      <c r="ZW872" s="350"/>
      <c r="ZX872" s="350"/>
      <c r="ZY872" s="350"/>
      <c r="ZZ872" s="350"/>
      <c r="AAA872" s="350"/>
      <c r="AAB872" s="350"/>
      <c r="AAC872" s="350"/>
      <c r="AAD872" s="350"/>
      <c r="AAE872" s="350"/>
      <c r="AAF872" s="350"/>
      <c r="AAG872" s="350"/>
      <c r="AAH872" s="350"/>
      <c r="AAI872" s="350"/>
      <c r="AAJ872" s="350"/>
      <c r="AAK872" s="350"/>
      <c r="AAL872" s="350"/>
      <c r="AAM872" s="350"/>
      <c r="AAN872" s="350"/>
      <c r="AAO872" s="350"/>
      <c r="AAP872" s="350"/>
      <c r="AAQ872" s="350"/>
      <c r="AAR872" s="350"/>
      <c r="AAS872" s="350"/>
      <c r="AAT872" s="350"/>
      <c r="AAU872" s="350"/>
      <c r="AAV872" s="350"/>
      <c r="AAW872" s="350"/>
      <c r="AAX872" s="350"/>
      <c r="AAY872" s="350"/>
      <c r="AAZ872" s="350"/>
      <c r="ABA872" s="350"/>
      <c r="ABB872" s="350"/>
      <c r="ABC872" s="350"/>
      <c r="ABD872" s="350"/>
      <c r="ABE872" s="350"/>
      <c r="ABF872" s="350"/>
      <c r="ABG872" s="350"/>
      <c r="ABH872" s="350"/>
      <c r="ABI872" s="350"/>
      <c r="ABJ872" s="350"/>
      <c r="ABK872" s="350"/>
      <c r="ABL872" s="350"/>
      <c r="ABM872" s="350"/>
      <c r="ABN872" s="350"/>
      <c r="ABO872" s="350"/>
      <c r="ABP872" s="350"/>
      <c r="ABQ872" s="350"/>
      <c r="ABR872" s="350"/>
      <c r="ABS872" s="350"/>
      <c r="ABT872" s="350"/>
      <c r="ABU872" s="350"/>
      <c r="ABV872" s="350"/>
      <c r="ABW872" s="350"/>
      <c r="ABX872" s="350"/>
      <c r="ABY872" s="350"/>
      <c r="ABZ872" s="350"/>
      <c r="ACA872" s="350"/>
      <c r="ACB872" s="350"/>
      <c r="ACC872" s="350"/>
      <c r="ACD872" s="350"/>
      <c r="ACE872" s="350"/>
      <c r="ACF872" s="350"/>
      <c r="ACG872" s="350"/>
      <c r="ACH872" s="350"/>
      <c r="ACI872" s="350"/>
      <c r="ACJ872" s="350"/>
      <c r="ACK872" s="350"/>
      <c r="ACL872" s="350"/>
      <c r="ACM872" s="350"/>
      <c r="ACN872" s="350"/>
      <c r="ACO872" s="350"/>
      <c r="ACP872" s="350"/>
      <c r="ACQ872" s="350"/>
      <c r="ACR872" s="350"/>
      <c r="ACS872" s="350"/>
      <c r="ACT872" s="350"/>
      <c r="ACU872" s="350"/>
      <c r="ACV872" s="350"/>
      <c r="ACW872" s="350"/>
      <c r="ACX872" s="350"/>
      <c r="ACY872" s="350"/>
      <c r="ACZ872" s="350"/>
      <c r="ADA872" s="350"/>
      <c r="ADB872" s="350"/>
      <c r="ADC872" s="350"/>
      <c r="ADD872" s="350"/>
      <c r="ADE872" s="350"/>
      <c r="ADF872" s="350"/>
      <c r="ADG872" s="350"/>
      <c r="ADH872" s="350"/>
      <c r="ADI872" s="350"/>
      <c r="ADJ872" s="350"/>
      <c r="ADK872" s="350"/>
      <c r="ADL872" s="350"/>
      <c r="ADM872" s="350"/>
      <c r="ADN872" s="350"/>
      <c r="ADO872" s="350"/>
      <c r="ADP872" s="350"/>
      <c r="ADQ872" s="350"/>
      <c r="ADR872" s="350"/>
      <c r="ADS872" s="350"/>
      <c r="ADT872" s="350"/>
      <c r="ADU872" s="350"/>
      <c r="ADV872" s="350"/>
      <c r="ADW872" s="350"/>
      <c r="ADX872" s="350"/>
      <c r="ADY872" s="350"/>
      <c r="ADZ872" s="350"/>
      <c r="AEA872" s="350"/>
      <c r="AEB872" s="350"/>
      <c r="AEC872" s="350"/>
      <c r="AED872" s="350"/>
      <c r="AEE872" s="350"/>
      <c r="AEF872" s="350"/>
      <c r="AEG872" s="350"/>
      <c r="AEH872" s="350"/>
      <c r="AEI872" s="350"/>
      <c r="AEJ872" s="350"/>
      <c r="AEK872" s="350"/>
      <c r="AEL872" s="350"/>
      <c r="AEM872" s="350"/>
      <c r="AEN872" s="350"/>
      <c r="AEO872" s="350"/>
      <c r="AEP872" s="350"/>
      <c r="AEQ872" s="350"/>
      <c r="AER872" s="350"/>
      <c r="AES872" s="350"/>
      <c r="AET872" s="350"/>
      <c r="AEU872" s="350"/>
      <c r="AEV872" s="350"/>
      <c r="AEW872" s="350"/>
      <c r="AEX872" s="350"/>
      <c r="AEY872" s="350"/>
      <c r="AEZ872" s="350"/>
      <c r="AFA872" s="350"/>
      <c r="AFB872" s="350"/>
      <c r="AFC872" s="350"/>
      <c r="AFD872" s="350"/>
      <c r="AFE872" s="350"/>
      <c r="AFF872" s="350"/>
      <c r="AFG872" s="350"/>
      <c r="AFH872" s="350"/>
      <c r="AFI872" s="350"/>
      <c r="AFJ872" s="350"/>
      <c r="AFK872" s="350"/>
      <c r="AFL872" s="350"/>
      <c r="AFM872" s="350"/>
      <c r="AFN872" s="350"/>
      <c r="AFO872" s="350"/>
      <c r="AFP872" s="350"/>
      <c r="AFQ872" s="350"/>
      <c r="AFR872" s="350"/>
      <c r="AFS872" s="350"/>
      <c r="AFT872" s="350"/>
      <c r="AFU872" s="350"/>
      <c r="AFV872" s="350"/>
      <c r="AFW872" s="350"/>
      <c r="AFX872" s="350"/>
      <c r="AFY872" s="350"/>
      <c r="AFZ872" s="350"/>
      <c r="AGA872" s="350"/>
      <c r="AGB872" s="350"/>
      <c r="AGC872" s="350"/>
      <c r="AGD872" s="350"/>
      <c r="AGE872" s="350"/>
      <c r="AGF872" s="350"/>
      <c r="AGG872" s="350"/>
      <c r="AGH872" s="350"/>
      <c r="AGI872" s="350"/>
      <c r="AGJ872" s="350"/>
      <c r="AGK872" s="350"/>
      <c r="AGL872" s="350"/>
      <c r="AGM872" s="350"/>
      <c r="AGN872" s="350"/>
      <c r="AGO872" s="350"/>
      <c r="AGP872" s="350"/>
      <c r="AGQ872" s="350"/>
      <c r="AGR872" s="350"/>
      <c r="AGS872" s="350"/>
      <c r="AGT872" s="350"/>
      <c r="AGU872" s="350"/>
      <c r="AGV872" s="350"/>
      <c r="AGW872" s="350"/>
      <c r="AGX872" s="350"/>
      <c r="AGY872" s="350"/>
      <c r="AGZ872" s="350"/>
      <c r="AHA872" s="350"/>
      <c r="AHB872" s="350"/>
      <c r="AHC872" s="350"/>
      <c r="AHD872" s="350"/>
      <c r="AHE872" s="350"/>
      <c r="AHF872" s="350"/>
      <c r="AHG872" s="350"/>
      <c r="AHH872" s="350"/>
      <c r="AHI872" s="350"/>
      <c r="AHJ872" s="350"/>
      <c r="AHK872" s="350"/>
      <c r="AHL872" s="350"/>
      <c r="AHM872" s="350"/>
      <c r="AHN872" s="350"/>
      <c r="AHO872" s="350"/>
      <c r="AHP872" s="350"/>
      <c r="AHQ872" s="350"/>
      <c r="AHR872" s="350"/>
      <c r="AHS872" s="350"/>
      <c r="AHT872" s="350"/>
      <c r="AHU872" s="350"/>
      <c r="AHV872" s="350"/>
      <c r="AHW872" s="350"/>
      <c r="AHX872" s="350"/>
      <c r="AHY872" s="350"/>
      <c r="AHZ872" s="350"/>
      <c r="AIA872" s="350"/>
      <c r="AIB872" s="350"/>
      <c r="AIC872" s="350"/>
      <c r="AID872" s="350"/>
      <c r="AIE872" s="350"/>
      <c r="AIF872" s="350"/>
      <c r="AIG872" s="350"/>
      <c r="AIH872" s="350"/>
      <c r="AII872" s="350"/>
      <c r="AIJ872" s="350"/>
      <c r="AIK872" s="350"/>
      <c r="AIL872" s="350"/>
      <c r="AIM872" s="350"/>
      <c r="AIN872" s="350"/>
      <c r="AIO872" s="350"/>
      <c r="AIP872" s="350"/>
      <c r="AIQ872" s="350"/>
      <c r="AIR872" s="350"/>
      <c r="AIS872" s="350"/>
      <c r="AIT872" s="350"/>
      <c r="AIU872" s="350"/>
      <c r="AIV872" s="350"/>
      <c r="AIW872" s="350"/>
      <c r="AIX872" s="350"/>
      <c r="AIY872" s="350"/>
      <c r="AIZ872" s="350"/>
      <c r="AJA872" s="350"/>
      <c r="AJB872" s="350"/>
      <c r="AJC872" s="350"/>
      <c r="AJD872" s="350"/>
      <c r="AJE872" s="350"/>
      <c r="AJF872" s="350"/>
      <c r="AJG872" s="350"/>
      <c r="AJH872" s="350"/>
      <c r="AJI872" s="350"/>
      <c r="AJJ872" s="350"/>
      <c r="AJK872" s="350"/>
      <c r="AJL872" s="350"/>
      <c r="AJM872" s="350"/>
      <c r="AJN872" s="350"/>
      <c r="AJO872" s="350"/>
      <c r="AJP872" s="350"/>
      <c r="AJQ872" s="350"/>
      <c r="AJR872" s="350"/>
      <c r="AJS872" s="350"/>
      <c r="AJT872" s="350"/>
      <c r="AJU872" s="350"/>
      <c r="AJV872" s="350"/>
      <c r="AJW872" s="350"/>
      <c r="AJX872" s="350"/>
      <c r="AJY872" s="350"/>
      <c r="AJZ872" s="350"/>
      <c r="AKA872" s="350"/>
      <c r="AKB872" s="350"/>
      <c r="AKC872" s="350"/>
      <c r="AKD872" s="350"/>
      <c r="AKE872" s="350"/>
      <c r="AKF872" s="350"/>
      <c r="AKG872" s="350"/>
      <c r="AKH872" s="350"/>
      <c r="AKI872" s="350"/>
      <c r="AKJ872" s="350"/>
      <c r="AKK872" s="350"/>
      <c r="AKL872" s="350"/>
      <c r="AKM872" s="350"/>
      <c r="AKN872" s="350"/>
      <c r="AKO872" s="350"/>
      <c r="AKP872" s="350"/>
      <c r="AKQ872" s="350"/>
      <c r="AKR872" s="350"/>
      <c r="AKS872" s="350"/>
      <c r="AKT872" s="350"/>
      <c r="AKU872" s="350"/>
      <c r="AKV872" s="350"/>
      <c r="AKW872" s="350"/>
      <c r="AKX872" s="350"/>
      <c r="AKY872" s="350"/>
      <c r="AKZ872" s="350"/>
      <c r="ALA872" s="350"/>
      <c r="ALB872" s="350"/>
      <c r="ALC872" s="350"/>
      <c r="ALD872" s="350"/>
      <c r="ALE872" s="350"/>
      <c r="ALF872" s="350"/>
      <c r="ALG872" s="350"/>
      <c r="ALH872" s="350"/>
      <c r="ALI872" s="350"/>
      <c r="ALJ872" s="350"/>
      <c r="ALK872" s="350"/>
      <c r="ALL872" s="350"/>
      <c r="ALM872" s="350"/>
      <c r="ALN872" s="350"/>
      <c r="ALO872" s="350"/>
      <c r="ALP872" s="350"/>
      <c r="ALQ872" s="350"/>
      <c r="ALR872" s="350"/>
      <c r="ALS872" s="350"/>
      <c r="ALT872" s="350"/>
      <c r="ALU872" s="350"/>
      <c r="ALV872" s="350"/>
      <c r="ALW872" s="350"/>
      <c r="ALX872" s="350"/>
      <c r="ALY872" s="350"/>
      <c r="ALZ872" s="350"/>
      <c r="AMA872" s="350"/>
      <c r="AMB872" s="350"/>
      <c r="AMC872" s="350"/>
      <c r="AMD872" s="350"/>
      <c r="AME872" s="350"/>
      <c r="AMF872" s="350"/>
      <c r="AMG872" s="350"/>
      <c r="AMH872" s="350"/>
      <c r="AMI872" s="350"/>
      <c r="AMJ872" s="350"/>
      <c r="AMK872" s="350"/>
      <c r="AML872" s="350"/>
      <c r="AMM872" s="350"/>
      <c r="AMN872" s="350"/>
      <c r="AMO872" s="350"/>
      <c r="AMP872" s="350"/>
      <c r="AMQ872" s="350"/>
      <c r="AMR872" s="350"/>
      <c r="AMS872" s="350"/>
      <c r="AMT872" s="350"/>
      <c r="AMU872" s="350"/>
      <c r="AMV872" s="350"/>
      <c r="AMW872" s="350"/>
      <c r="AMX872" s="350"/>
      <c r="AMY872" s="350"/>
      <c r="AMZ872" s="350"/>
      <c r="ANA872" s="350"/>
      <c r="ANB872" s="350"/>
      <c r="ANC872" s="350"/>
      <c r="AND872" s="350"/>
      <c r="ANE872" s="350"/>
      <c r="ANF872" s="350"/>
      <c r="ANG872" s="350"/>
      <c r="ANH872" s="350"/>
      <c r="ANI872" s="350"/>
      <c r="ANJ872" s="350"/>
      <c r="ANK872" s="350"/>
      <c r="ANL872" s="350"/>
      <c r="ANM872" s="350"/>
      <c r="ANN872" s="350"/>
      <c r="ANO872" s="350"/>
      <c r="ANP872" s="350"/>
      <c r="ANQ872" s="350"/>
      <c r="ANR872" s="350"/>
      <c r="ANS872" s="350"/>
      <c r="ANT872" s="350"/>
      <c r="ANU872" s="350"/>
      <c r="ANV872" s="350"/>
      <c r="ANW872" s="350"/>
      <c r="ANX872" s="350"/>
      <c r="ANY872" s="350"/>
      <c r="ANZ872" s="350"/>
      <c r="AOA872" s="350"/>
      <c r="AOB872" s="350"/>
      <c r="AOC872" s="350"/>
      <c r="AOD872" s="350"/>
      <c r="AOE872" s="350"/>
      <c r="AOF872" s="350"/>
      <c r="AOG872" s="350"/>
      <c r="AOH872" s="350"/>
      <c r="AOI872" s="350"/>
      <c r="AOJ872" s="350"/>
      <c r="AOK872" s="350"/>
      <c r="AOL872" s="350"/>
      <c r="AOM872" s="350"/>
      <c r="AON872" s="350"/>
      <c r="AOO872" s="350"/>
      <c r="AOP872" s="350"/>
      <c r="AOQ872" s="350"/>
      <c r="AOR872" s="350"/>
      <c r="AOS872" s="350"/>
      <c r="AOT872" s="350"/>
      <c r="AOU872" s="350"/>
      <c r="AOV872" s="350"/>
      <c r="AOW872" s="350"/>
      <c r="AOX872" s="350"/>
      <c r="AOY872" s="350"/>
      <c r="AOZ872" s="350"/>
      <c r="APA872" s="350"/>
      <c r="APB872" s="350"/>
      <c r="APC872" s="350"/>
      <c r="APD872" s="350"/>
      <c r="APE872" s="350"/>
      <c r="APF872" s="350"/>
      <c r="APG872" s="350"/>
      <c r="APH872" s="350"/>
      <c r="API872" s="350"/>
      <c r="APJ872" s="350"/>
      <c r="APK872" s="350"/>
      <c r="APL872" s="350"/>
      <c r="APM872" s="350"/>
      <c r="APN872" s="350"/>
      <c r="APO872" s="350"/>
      <c r="APP872" s="350"/>
      <c r="APQ872" s="350"/>
      <c r="APR872" s="350"/>
      <c r="APS872" s="350"/>
      <c r="APT872" s="350"/>
      <c r="APU872" s="350"/>
      <c r="APV872" s="350"/>
      <c r="APW872" s="350"/>
      <c r="APX872" s="350"/>
      <c r="APY872" s="350"/>
      <c r="APZ872" s="350"/>
      <c r="AQA872" s="350"/>
      <c r="AQB872" s="350"/>
      <c r="AQC872" s="350"/>
      <c r="AQD872" s="350"/>
      <c r="AQE872" s="350"/>
      <c r="AQF872" s="350"/>
      <c r="AQG872" s="350"/>
      <c r="AQH872" s="350"/>
      <c r="AQI872" s="350"/>
      <c r="AQJ872" s="350"/>
      <c r="AQK872" s="350"/>
      <c r="AQL872" s="350"/>
      <c r="AQM872" s="350"/>
      <c r="AQN872" s="350"/>
      <c r="AQO872" s="350"/>
      <c r="AQP872" s="350"/>
      <c r="AQQ872" s="350"/>
      <c r="AQR872" s="350"/>
      <c r="AQS872" s="350"/>
      <c r="AQT872" s="350"/>
      <c r="AQU872" s="350"/>
      <c r="AQV872" s="350"/>
      <c r="AQW872" s="350"/>
      <c r="AQX872" s="350"/>
      <c r="AQY872" s="350"/>
      <c r="AQZ872" s="350"/>
      <c r="ARA872" s="350"/>
      <c r="ARB872" s="350"/>
      <c r="ARC872" s="350"/>
      <c r="ARD872" s="350"/>
      <c r="ARE872" s="350"/>
      <c r="ARF872" s="350"/>
      <c r="ARG872" s="350"/>
      <c r="ARH872" s="350"/>
      <c r="ARI872" s="350"/>
      <c r="ARJ872" s="350"/>
      <c r="ARK872" s="350"/>
      <c r="ARL872" s="350"/>
      <c r="ARM872" s="350"/>
      <c r="ARN872" s="350"/>
      <c r="ARO872" s="350"/>
      <c r="ARP872" s="350"/>
      <c r="ARQ872" s="350"/>
      <c r="ARR872" s="350"/>
      <c r="ARS872" s="350"/>
      <c r="ART872" s="350"/>
      <c r="ARU872" s="350"/>
      <c r="ARV872" s="350"/>
      <c r="ARW872" s="350"/>
      <c r="ARX872" s="350"/>
      <c r="ARY872" s="350"/>
      <c r="ARZ872" s="350"/>
      <c r="ASA872" s="350"/>
      <c r="ASB872" s="350"/>
      <c r="ASC872" s="350"/>
      <c r="ASD872" s="350"/>
      <c r="ASE872" s="350"/>
      <c r="ASF872" s="350"/>
      <c r="ASG872" s="350"/>
      <c r="ASH872" s="350"/>
      <c r="ASI872" s="350"/>
      <c r="ASJ872" s="350"/>
      <c r="ASK872" s="350"/>
      <c r="ASL872" s="350"/>
      <c r="ASM872" s="350"/>
      <c r="ASN872" s="350"/>
      <c r="ASO872" s="350"/>
      <c r="ASP872" s="350"/>
      <c r="ASQ872" s="350"/>
      <c r="ASR872" s="350"/>
      <c r="ASS872" s="350"/>
      <c r="AST872" s="350"/>
      <c r="ASU872" s="350"/>
      <c r="ASV872" s="350"/>
      <c r="ASW872" s="350"/>
      <c r="ASX872" s="350"/>
      <c r="ASY872" s="350"/>
      <c r="ASZ872" s="350"/>
      <c r="ATA872" s="350"/>
      <c r="ATB872" s="350"/>
      <c r="ATC872" s="350"/>
      <c r="ATD872" s="350"/>
      <c r="ATE872" s="350"/>
      <c r="ATF872" s="350"/>
      <c r="ATG872" s="350"/>
      <c r="ATH872" s="350"/>
      <c r="ATI872" s="350"/>
      <c r="ATJ872" s="350"/>
      <c r="ATK872" s="350"/>
      <c r="ATL872" s="350"/>
      <c r="ATM872" s="350"/>
      <c r="ATN872" s="350"/>
      <c r="ATO872" s="350"/>
      <c r="ATP872" s="350"/>
      <c r="ATQ872" s="350"/>
      <c r="ATR872" s="350"/>
      <c r="ATS872" s="350"/>
      <c r="ATT872" s="350"/>
      <c r="ATU872" s="350"/>
      <c r="ATV872" s="350"/>
      <c r="ATW872" s="350"/>
      <c r="ATX872" s="350"/>
      <c r="ATY872" s="350"/>
      <c r="ATZ872" s="350"/>
      <c r="AUA872" s="350"/>
      <c r="AUB872" s="350"/>
      <c r="AUC872" s="350"/>
      <c r="AUD872" s="350"/>
      <c r="AUE872" s="350"/>
      <c r="AUF872" s="350"/>
      <c r="AUG872" s="350"/>
      <c r="AUH872" s="350"/>
      <c r="AUI872" s="350"/>
      <c r="AUJ872" s="350"/>
      <c r="AUK872" s="350"/>
      <c r="AUL872" s="350"/>
      <c r="AUM872" s="350"/>
      <c r="AUN872" s="350"/>
      <c r="AUO872" s="350"/>
      <c r="AUP872" s="350"/>
      <c r="AUQ872" s="350"/>
      <c r="AUR872" s="350"/>
      <c r="AUS872" s="350"/>
      <c r="AUT872" s="350"/>
      <c r="AUU872" s="350"/>
      <c r="AUV872" s="350"/>
      <c r="AUW872" s="350"/>
      <c r="AUX872" s="350"/>
      <c r="AUY872" s="350"/>
      <c r="AUZ872" s="350"/>
      <c r="AVA872" s="350"/>
      <c r="AVB872" s="350"/>
      <c r="AVC872" s="350"/>
      <c r="AVD872" s="350"/>
      <c r="AVE872" s="350"/>
      <c r="AVF872" s="350"/>
      <c r="AVG872" s="350"/>
      <c r="AVH872" s="350"/>
      <c r="AVI872" s="350"/>
      <c r="AVJ872" s="350"/>
      <c r="AVK872" s="350"/>
      <c r="AVL872" s="350"/>
      <c r="AVM872" s="350"/>
      <c r="AVN872" s="350"/>
      <c r="AVO872" s="350"/>
      <c r="AVP872" s="350"/>
      <c r="AVQ872" s="350"/>
      <c r="AVR872" s="350"/>
      <c r="AVS872" s="350"/>
      <c r="AVT872" s="350"/>
      <c r="AVU872" s="350"/>
      <c r="AVV872" s="350"/>
      <c r="AVW872" s="350"/>
      <c r="AVX872" s="350"/>
      <c r="AVY872" s="350"/>
      <c r="AVZ872" s="350"/>
      <c r="AWA872" s="350"/>
      <c r="AWB872" s="350"/>
      <c r="AWC872" s="350"/>
      <c r="AWD872" s="350"/>
      <c r="AWE872" s="350"/>
      <c r="AWF872" s="350"/>
      <c r="AWG872" s="350"/>
      <c r="AWH872" s="350"/>
      <c r="AWI872" s="350"/>
      <c r="AWJ872" s="350"/>
      <c r="AWK872" s="350"/>
      <c r="AWL872" s="350"/>
      <c r="AWM872" s="350"/>
      <c r="AWN872" s="350"/>
      <c r="AWO872" s="350"/>
      <c r="AWP872" s="350"/>
      <c r="AWQ872" s="350"/>
      <c r="AWR872" s="350"/>
      <c r="AWS872" s="350"/>
      <c r="AWT872" s="350"/>
      <c r="AWU872" s="350"/>
      <c r="AWV872" s="350"/>
      <c r="AWW872" s="350"/>
      <c r="AWX872" s="350"/>
      <c r="AWY872" s="350"/>
      <c r="AWZ872" s="350"/>
      <c r="AXA872" s="350"/>
      <c r="AXB872" s="350"/>
      <c r="AXC872" s="350"/>
      <c r="AXD872" s="350"/>
      <c r="AXE872" s="350"/>
      <c r="AXF872" s="350"/>
      <c r="AXG872" s="350"/>
      <c r="AXH872" s="350"/>
      <c r="AXI872" s="350"/>
      <c r="AXJ872" s="350"/>
      <c r="AXK872" s="350"/>
      <c r="AXL872" s="350"/>
      <c r="AXM872" s="350"/>
      <c r="AXN872" s="350"/>
      <c r="AXO872" s="350"/>
      <c r="AXP872" s="350"/>
      <c r="AXQ872" s="350"/>
      <c r="AXR872" s="350"/>
      <c r="AXS872" s="350"/>
      <c r="AXT872" s="350"/>
      <c r="AXU872" s="350"/>
      <c r="AXV872" s="350"/>
      <c r="AXW872" s="350"/>
      <c r="AXX872" s="350"/>
      <c r="AXY872" s="350"/>
      <c r="AXZ872" s="350"/>
      <c r="AYA872" s="350"/>
      <c r="AYB872" s="350"/>
      <c r="AYC872" s="350"/>
      <c r="AYD872" s="350"/>
      <c r="AYE872" s="350"/>
      <c r="AYF872" s="350"/>
      <c r="AYG872" s="350"/>
      <c r="AYH872" s="350"/>
      <c r="AYI872" s="350"/>
      <c r="AYJ872" s="350"/>
      <c r="AYK872" s="350"/>
      <c r="AYL872" s="350"/>
      <c r="AYM872" s="350"/>
      <c r="AYN872" s="350"/>
      <c r="AYO872" s="350"/>
      <c r="AYP872" s="350"/>
      <c r="AYQ872" s="350"/>
      <c r="AYR872" s="350"/>
      <c r="AYS872" s="350"/>
      <c r="AYT872" s="350"/>
      <c r="AYU872" s="350"/>
      <c r="AYV872" s="350"/>
      <c r="AYW872" s="350"/>
      <c r="AYX872" s="350"/>
      <c r="AYY872" s="350"/>
      <c r="AYZ872" s="350"/>
      <c r="AZA872" s="350"/>
      <c r="AZB872" s="350"/>
      <c r="AZC872" s="350"/>
      <c r="AZD872" s="350"/>
      <c r="AZE872" s="350"/>
      <c r="AZF872" s="350"/>
      <c r="AZG872" s="350"/>
      <c r="AZH872" s="350"/>
      <c r="AZI872" s="350"/>
      <c r="AZJ872" s="350"/>
      <c r="AZK872" s="350"/>
      <c r="AZL872" s="350"/>
      <c r="AZM872" s="350"/>
      <c r="AZN872" s="350"/>
      <c r="AZO872" s="350"/>
      <c r="AZP872" s="350"/>
      <c r="AZQ872" s="350"/>
      <c r="AZR872" s="350"/>
      <c r="AZS872" s="350"/>
      <c r="AZT872" s="350"/>
      <c r="AZU872" s="350"/>
      <c r="AZV872" s="350"/>
      <c r="AZW872" s="350"/>
      <c r="AZX872" s="350"/>
      <c r="AZY872" s="350"/>
      <c r="AZZ872" s="350"/>
      <c r="BAA872" s="350"/>
      <c r="BAB872" s="350"/>
      <c r="BAC872" s="350"/>
      <c r="BAD872" s="350"/>
      <c r="BAE872" s="350"/>
      <c r="BAF872" s="350"/>
      <c r="BAG872" s="350"/>
      <c r="BAH872" s="350"/>
      <c r="BAI872" s="350"/>
      <c r="BAJ872" s="350"/>
      <c r="BAK872" s="350"/>
      <c r="BAL872" s="350"/>
      <c r="BAM872" s="350"/>
      <c r="BAN872" s="350"/>
      <c r="BAO872" s="350"/>
      <c r="BAP872" s="350"/>
      <c r="BAQ872" s="350"/>
      <c r="BAR872" s="350"/>
      <c r="BAS872" s="350"/>
      <c r="BAT872" s="350"/>
      <c r="BAU872" s="350"/>
      <c r="BAV872" s="350"/>
      <c r="BAW872" s="350"/>
      <c r="BAX872" s="350"/>
      <c r="BAY872" s="350"/>
      <c r="BAZ872" s="350"/>
      <c r="BBA872" s="350"/>
      <c r="BBB872" s="350"/>
      <c r="BBC872" s="350"/>
      <c r="BBD872" s="350"/>
      <c r="BBE872" s="350"/>
      <c r="BBF872" s="350"/>
      <c r="BBG872" s="350"/>
      <c r="BBH872" s="350"/>
      <c r="BBI872" s="350"/>
      <c r="BBJ872" s="350"/>
      <c r="BBK872" s="350"/>
      <c r="BBL872" s="350"/>
      <c r="BBM872" s="350"/>
      <c r="BBN872" s="350"/>
      <c r="BBO872" s="350"/>
      <c r="BBP872" s="350"/>
      <c r="BBQ872" s="350"/>
      <c r="BBR872" s="350"/>
      <c r="BBS872" s="350"/>
      <c r="BBT872" s="350"/>
      <c r="BBU872" s="350"/>
      <c r="BBV872" s="350"/>
      <c r="BBW872" s="350"/>
      <c r="BBX872" s="350"/>
      <c r="BBY872" s="350"/>
      <c r="BBZ872" s="350"/>
      <c r="BCA872" s="350"/>
      <c r="BCB872" s="350"/>
      <c r="BCC872" s="350"/>
      <c r="BCD872" s="350"/>
      <c r="BCE872" s="350"/>
      <c r="BCF872" s="350"/>
      <c r="BCG872" s="350"/>
      <c r="BCH872" s="350"/>
      <c r="BCI872" s="350"/>
      <c r="BCJ872" s="350"/>
      <c r="BCK872" s="350"/>
      <c r="BCL872" s="350"/>
      <c r="BCM872" s="350"/>
      <c r="BCN872" s="350"/>
      <c r="BCO872" s="350"/>
      <c r="BCP872" s="350"/>
      <c r="BCQ872" s="350"/>
      <c r="BCR872" s="350"/>
      <c r="BCS872" s="350"/>
      <c r="BCT872" s="350"/>
      <c r="BCU872" s="350"/>
      <c r="BCV872" s="350"/>
      <c r="BCW872" s="350"/>
      <c r="BCX872" s="350"/>
      <c r="BCY872" s="350"/>
      <c r="BCZ872" s="350"/>
      <c r="BDA872" s="350"/>
      <c r="BDB872" s="350"/>
      <c r="BDC872" s="350"/>
      <c r="BDD872" s="350"/>
      <c r="BDE872" s="350"/>
      <c r="BDF872" s="350"/>
      <c r="BDG872" s="350"/>
      <c r="BDH872" s="350"/>
      <c r="BDI872" s="350"/>
      <c r="BDJ872" s="350"/>
      <c r="BDK872" s="350"/>
      <c r="BDL872" s="350"/>
      <c r="BDM872" s="350"/>
      <c r="BDN872" s="350"/>
      <c r="BDO872" s="350"/>
      <c r="BDP872" s="350"/>
      <c r="BDQ872" s="350"/>
      <c r="BDR872" s="350"/>
      <c r="BDS872" s="350"/>
      <c r="BDT872" s="350"/>
      <c r="BDU872" s="350"/>
      <c r="BDV872" s="350"/>
      <c r="BDW872" s="350"/>
      <c r="BDX872" s="350"/>
      <c r="BDY872" s="350"/>
      <c r="BDZ872" s="350"/>
      <c r="BEA872" s="350"/>
      <c r="BEB872" s="350"/>
      <c r="BEC872" s="350"/>
      <c r="BED872" s="350"/>
      <c r="BEE872" s="350"/>
      <c r="BEF872" s="350"/>
      <c r="BEG872" s="350"/>
      <c r="BEH872" s="350"/>
      <c r="BEI872" s="350"/>
      <c r="BEJ872" s="350"/>
      <c r="BEK872" s="350"/>
      <c r="BEL872" s="350"/>
      <c r="BEM872" s="350"/>
      <c r="BEN872" s="350"/>
      <c r="BEO872" s="350"/>
      <c r="BEP872" s="350"/>
      <c r="BEQ872" s="350"/>
      <c r="BER872" s="350"/>
      <c r="BES872" s="350"/>
      <c r="BET872" s="350"/>
      <c r="BEU872" s="350"/>
      <c r="BEV872" s="350"/>
      <c r="BEW872" s="350"/>
      <c r="BEX872" s="350"/>
      <c r="BEY872" s="350"/>
      <c r="BEZ872" s="350"/>
      <c r="BFA872" s="350"/>
      <c r="BFB872" s="350"/>
      <c r="BFC872" s="350"/>
      <c r="BFD872" s="350"/>
      <c r="BFE872" s="350"/>
      <c r="BFF872" s="350"/>
      <c r="BFG872" s="350"/>
      <c r="BFH872" s="350"/>
      <c r="BFI872" s="350"/>
      <c r="BFJ872" s="350"/>
      <c r="BFK872" s="350"/>
      <c r="BFL872" s="350"/>
      <c r="BFM872" s="350"/>
      <c r="BFN872" s="350"/>
      <c r="BFO872" s="350"/>
      <c r="BFP872" s="350"/>
      <c r="BFQ872" s="350"/>
      <c r="BFR872" s="350"/>
      <c r="BFS872" s="350"/>
      <c r="BFT872" s="350"/>
      <c r="BFU872" s="350"/>
      <c r="BFV872" s="350"/>
      <c r="BFW872" s="350"/>
      <c r="BFX872" s="350"/>
      <c r="BFY872" s="350"/>
      <c r="BFZ872" s="350"/>
      <c r="BGA872" s="350"/>
      <c r="BGB872" s="350"/>
      <c r="BGC872" s="350"/>
      <c r="BGD872" s="350"/>
      <c r="BGE872" s="350"/>
      <c r="BGF872" s="350"/>
      <c r="BGG872" s="350"/>
      <c r="BGH872" s="350"/>
      <c r="BGI872" s="350"/>
      <c r="BGJ872" s="350"/>
      <c r="BGK872" s="350"/>
      <c r="BGL872" s="350"/>
      <c r="BGM872" s="350"/>
      <c r="BGN872" s="350"/>
      <c r="BGO872" s="350"/>
      <c r="BGP872" s="350"/>
      <c r="BGQ872" s="350"/>
      <c r="BGR872" s="350"/>
      <c r="BGS872" s="350"/>
      <c r="BGT872" s="350"/>
      <c r="BGU872" s="350"/>
      <c r="BGV872" s="350"/>
      <c r="BGW872" s="350"/>
      <c r="BGX872" s="350"/>
      <c r="BGY872" s="350"/>
      <c r="BGZ872" s="350"/>
      <c r="BHA872" s="350"/>
      <c r="BHB872" s="350"/>
      <c r="BHC872" s="350"/>
      <c r="BHD872" s="350"/>
      <c r="BHE872" s="350"/>
      <c r="BHF872" s="350"/>
      <c r="BHG872" s="350"/>
      <c r="BHH872" s="350"/>
      <c r="BHI872" s="350"/>
      <c r="BHJ872" s="350"/>
      <c r="BHK872" s="350"/>
      <c r="BHL872" s="350"/>
      <c r="BHM872" s="350"/>
      <c r="BHN872" s="350"/>
      <c r="BHO872" s="350"/>
      <c r="BHP872" s="350"/>
      <c r="BHQ872" s="350"/>
      <c r="BHR872" s="350"/>
      <c r="BHS872" s="350"/>
      <c r="BHT872" s="350"/>
      <c r="BHU872" s="350"/>
      <c r="BHV872" s="350"/>
      <c r="BHW872" s="350"/>
      <c r="BHX872" s="350"/>
      <c r="BHY872" s="350"/>
      <c r="BHZ872" s="350"/>
      <c r="BIA872" s="350"/>
      <c r="BIB872" s="350"/>
      <c r="BIC872" s="350"/>
      <c r="BID872" s="350"/>
      <c r="BIE872" s="350"/>
      <c r="BIF872" s="350"/>
      <c r="BIG872" s="350"/>
      <c r="BIH872" s="350"/>
      <c r="BII872" s="350"/>
      <c r="BIJ872" s="350"/>
      <c r="BIK872" s="350"/>
      <c r="BIL872" s="350"/>
      <c r="BIM872" s="350"/>
      <c r="BIN872" s="350"/>
      <c r="BIO872" s="350"/>
      <c r="BIP872" s="350"/>
      <c r="BIQ872" s="350"/>
      <c r="BIR872" s="350"/>
      <c r="BIS872" s="350"/>
      <c r="BIT872" s="350"/>
      <c r="BIU872" s="350"/>
      <c r="BIV872" s="350"/>
      <c r="BIW872" s="350"/>
      <c r="BIX872" s="350"/>
      <c r="BIY872" s="350"/>
      <c r="BIZ872" s="350"/>
      <c r="BJA872" s="350"/>
      <c r="BJB872" s="350"/>
      <c r="BJC872" s="350"/>
      <c r="BJD872" s="350"/>
      <c r="BJE872" s="350"/>
      <c r="BJF872" s="350"/>
      <c r="BJG872" s="350"/>
      <c r="BJH872" s="350"/>
      <c r="BJI872" s="350"/>
      <c r="BJJ872" s="350"/>
      <c r="BJK872" s="350"/>
      <c r="BJL872" s="350"/>
      <c r="BJM872" s="350"/>
      <c r="BJN872" s="350"/>
      <c r="BJO872" s="350"/>
      <c r="BJP872" s="350"/>
      <c r="BJQ872" s="350"/>
      <c r="BJR872" s="350"/>
      <c r="BJS872" s="350"/>
      <c r="BJT872" s="350"/>
      <c r="BJU872" s="350"/>
      <c r="BJV872" s="350"/>
      <c r="BJW872" s="350"/>
      <c r="BJX872" s="350"/>
      <c r="BJY872" s="350"/>
      <c r="BJZ872" s="350"/>
      <c r="BKA872" s="350"/>
      <c r="BKB872" s="350"/>
      <c r="BKC872" s="350"/>
      <c r="BKD872" s="350"/>
      <c r="BKE872" s="350"/>
      <c r="BKF872" s="350"/>
      <c r="BKG872" s="350"/>
      <c r="BKH872" s="350"/>
      <c r="BKI872" s="350"/>
      <c r="BKJ872" s="350"/>
      <c r="BKK872" s="350"/>
      <c r="BKL872" s="350"/>
      <c r="BKM872" s="350"/>
      <c r="BKN872" s="350"/>
      <c r="BKO872" s="350"/>
      <c r="BKP872" s="350"/>
      <c r="BKQ872" s="350"/>
      <c r="BKR872" s="350"/>
      <c r="BKS872" s="350"/>
      <c r="BKT872" s="350"/>
      <c r="BKU872" s="350"/>
      <c r="BKV872" s="350"/>
      <c r="BKW872" s="350"/>
      <c r="BKX872" s="350"/>
      <c r="BKY872" s="350"/>
      <c r="BKZ872" s="350"/>
      <c r="BLA872" s="350"/>
      <c r="BLB872" s="350"/>
      <c r="BLC872" s="350"/>
      <c r="BLD872" s="350"/>
      <c r="BLE872" s="350"/>
      <c r="BLF872" s="350"/>
      <c r="BLG872" s="350"/>
      <c r="BLH872" s="350"/>
      <c r="BLI872" s="350"/>
      <c r="BLJ872" s="350"/>
      <c r="BLK872" s="350"/>
      <c r="BLL872" s="350"/>
      <c r="BLM872" s="350"/>
      <c r="BLN872" s="350"/>
      <c r="BLO872" s="350"/>
      <c r="BLP872" s="350"/>
      <c r="BLQ872" s="350"/>
      <c r="BLR872" s="350"/>
      <c r="BLS872" s="350"/>
      <c r="BLT872" s="350"/>
      <c r="BLU872" s="350"/>
      <c r="BLV872" s="350"/>
      <c r="BLW872" s="350"/>
      <c r="BLX872" s="350"/>
      <c r="BLY872" s="350"/>
      <c r="BLZ872" s="350"/>
      <c r="BMA872" s="350"/>
      <c r="BMB872" s="350"/>
      <c r="BMC872" s="350"/>
      <c r="BMD872" s="350"/>
      <c r="BME872" s="350"/>
      <c r="BMF872" s="350"/>
      <c r="BMG872" s="350"/>
      <c r="BMH872" s="350"/>
      <c r="BMI872" s="350"/>
      <c r="BMJ872" s="350"/>
      <c r="BMK872" s="350"/>
      <c r="BML872" s="350"/>
      <c r="BMM872" s="350"/>
      <c r="BMN872" s="350"/>
      <c r="BMO872" s="350"/>
      <c r="BMP872" s="350"/>
      <c r="BMQ872" s="350"/>
      <c r="BMR872" s="350"/>
      <c r="BMS872" s="350"/>
      <c r="BMT872" s="350"/>
      <c r="BMU872" s="350"/>
      <c r="BMV872" s="350"/>
      <c r="BMW872" s="350"/>
      <c r="BMX872" s="350"/>
      <c r="BMY872" s="350"/>
      <c r="BMZ872" s="350"/>
      <c r="BNA872" s="350"/>
      <c r="BNB872" s="350"/>
      <c r="BNC872" s="350"/>
      <c r="BND872" s="350"/>
      <c r="BNE872" s="350"/>
      <c r="BNF872" s="350"/>
      <c r="BNG872" s="350"/>
      <c r="BNH872" s="350"/>
      <c r="BNI872" s="350"/>
      <c r="BNJ872" s="350"/>
      <c r="BNK872" s="350"/>
      <c r="BNL872" s="350"/>
      <c r="BNM872" s="350"/>
      <c r="BNN872" s="350"/>
      <c r="BNO872" s="350"/>
      <c r="BNP872" s="350"/>
      <c r="BNQ872" s="350"/>
      <c r="BNR872" s="350"/>
      <c r="BNS872" s="350"/>
      <c r="BNT872" s="350"/>
      <c r="BNU872" s="350"/>
      <c r="BNV872" s="350"/>
      <c r="BNW872" s="350"/>
      <c r="BNX872" s="350"/>
      <c r="BNY872" s="350"/>
      <c r="BNZ872" s="350"/>
      <c r="BOA872" s="350"/>
      <c r="BOB872" s="350"/>
      <c r="BOC872" s="350"/>
      <c r="BOD872" s="350"/>
      <c r="BOE872" s="350"/>
      <c r="BOF872" s="350"/>
      <c r="BOG872" s="350"/>
      <c r="BOH872" s="350"/>
      <c r="BOI872" s="350"/>
      <c r="BOJ872" s="350"/>
      <c r="BOK872" s="350"/>
      <c r="BOL872" s="350"/>
      <c r="BOM872" s="350"/>
      <c r="BON872" s="350"/>
      <c r="BOO872" s="350"/>
      <c r="BOP872" s="350"/>
      <c r="BOQ872" s="350"/>
      <c r="BOR872" s="350"/>
      <c r="BOS872" s="350"/>
      <c r="BOT872" s="350"/>
      <c r="BOU872" s="350"/>
      <c r="BOV872" s="350"/>
      <c r="BOW872" s="350"/>
      <c r="BOX872" s="350"/>
      <c r="BOY872" s="350"/>
      <c r="BOZ872" s="350"/>
      <c r="BPA872" s="350"/>
      <c r="BPB872" s="350"/>
      <c r="BPC872" s="350"/>
      <c r="BPD872" s="350"/>
      <c r="BPE872" s="350"/>
      <c r="BPF872" s="350"/>
      <c r="BPG872" s="350"/>
      <c r="BPH872" s="350"/>
      <c r="BPI872" s="350"/>
      <c r="BPJ872" s="350"/>
      <c r="BPK872" s="350"/>
      <c r="BPL872" s="350"/>
      <c r="BPM872" s="350"/>
      <c r="BPN872" s="350"/>
      <c r="BPO872" s="350"/>
      <c r="BPP872" s="350"/>
      <c r="BPQ872" s="350"/>
      <c r="BPR872" s="350"/>
      <c r="BPS872" s="350"/>
      <c r="BPT872" s="350"/>
      <c r="BPU872" s="350"/>
      <c r="BPV872" s="350"/>
      <c r="BPW872" s="350"/>
      <c r="BPX872" s="350"/>
      <c r="BPY872" s="350"/>
      <c r="BPZ872" s="350"/>
      <c r="BQA872" s="350"/>
      <c r="BQB872" s="350"/>
      <c r="BQC872" s="350"/>
      <c r="BQD872" s="350"/>
      <c r="BQE872" s="350"/>
      <c r="BQF872" s="350"/>
      <c r="BQG872" s="350"/>
      <c r="BQH872" s="350"/>
      <c r="BQI872" s="350"/>
      <c r="BQJ872" s="350"/>
      <c r="BQK872" s="350"/>
      <c r="BQL872" s="350"/>
      <c r="BQM872" s="350"/>
      <c r="BQN872" s="350"/>
      <c r="BQO872" s="350"/>
      <c r="BQP872" s="350"/>
      <c r="BQQ872" s="350"/>
      <c r="BQR872" s="350"/>
      <c r="BQS872" s="350"/>
      <c r="BQT872" s="350"/>
      <c r="BQU872" s="350"/>
      <c r="BQV872" s="350"/>
      <c r="BQW872" s="350"/>
      <c r="BQX872" s="350"/>
      <c r="BQY872" s="350"/>
      <c r="BQZ872" s="350"/>
      <c r="BRA872" s="350"/>
      <c r="BRB872" s="350"/>
      <c r="BRC872" s="350"/>
      <c r="BRD872" s="350"/>
      <c r="BRE872" s="350"/>
      <c r="BRF872" s="350"/>
      <c r="BRG872" s="350"/>
      <c r="BRH872" s="350"/>
      <c r="BRI872" s="350"/>
      <c r="BRJ872" s="350"/>
      <c r="BRK872" s="350"/>
      <c r="BRL872" s="350"/>
      <c r="BRM872" s="350"/>
      <c r="BRN872" s="350"/>
      <c r="BRO872" s="350"/>
      <c r="BRP872" s="350"/>
      <c r="BRQ872" s="350"/>
      <c r="BRR872" s="350"/>
      <c r="BRS872" s="350"/>
      <c r="BRT872" s="350"/>
      <c r="BRU872" s="350"/>
      <c r="BRV872" s="350"/>
      <c r="BRW872" s="350"/>
      <c r="BRX872" s="350"/>
      <c r="BRY872" s="350"/>
      <c r="BRZ872" s="350"/>
      <c r="BSA872" s="350"/>
      <c r="BSB872" s="350"/>
      <c r="BSC872" s="350"/>
      <c r="BSD872" s="350"/>
      <c r="BSE872" s="350"/>
      <c r="BSF872" s="350"/>
      <c r="BSG872" s="350"/>
      <c r="BSH872" s="350"/>
      <c r="BSI872" s="350"/>
      <c r="BSJ872" s="350"/>
      <c r="BSK872" s="350"/>
      <c r="BSL872" s="350"/>
      <c r="BSM872" s="350"/>
      <c r="BSN872" s="350"/>
      <c r="BSO872" s="350"/>
      <c r="BSP872" s="350"/>
      <c r="BSQ872" s="350"/>
      <c r="BSR872" s="350"/>
      <c r="BSS872" s="350"/>
      <c r="BST872" s="350"/>
      <c r="BSU872" s="350"/>
      <c r="BSV872" s="350"/>
      <c r="BSW872" s="350"/>
      <c r="BSX872" s="350"/>
      <c r="BSY872" s="350"/>
      <c r="BSZ872" s="350"/>
      <c r="BTA872" s="350"/>
      <c r="BTB872" s="350"/>
      <c r="BTC872" s="350"/>
      <c r="BTD872" s="350"/>
      <c r="BTE872" s="350"/>
      <c r="BTF872" s="350"/>
      <c r="BTG872" s="350"/>
      <c r="BTH872" s="350"/>
      <c r="BTI872" s="350"/>
      <c r="BTJ872" s="350"/>
      <c r="BTK872" s="350"/>
      <c r="BTL872" s="350"/>
      <c r="BTM872" s="350"/>
      <c r="BTN872" s="350"/>
      <c r="BTO872" s="350"/>
      <c r="BTP872" s="350"/>
      <c r="BTQ872" s="350"/>
      <c r="BTR872" s="350"/>
      <c r="BTS872" s="350"/>
      <c r="BTT872" s="350"/>
      <c r="BTU872" s="350"/>
      <c r="BTV872" s="350"/>
      <c r="BTW872" s="350"/>
      <c r="BTX872" s="350"/>
      <c r="BTY872" s="350"/>
      <c r="BTZ872" s="350"/>
      <c r="BUA872" s="350"/>
      <c r="BUB872" s="350"/>
      <c r="BUC872" s="350"/>
      <c r="BUD872" s="350"/>
      <c r="BUE872" s="350"/>
      <c r="BUF872" s="350"/>
      <c r="BUG872" s="350"/>
      <c r="BUH872" s="350"/>
      <c r="BUI872" s="350"/>
      <c r="BUJ872" s="350"/>
      <c r="BUK872" s="350"/>
      <c r="BUL872" s="350"/>
      <c r="BUM872" s="350"/>
      <c r="BUN872" s="350"/>
      <c r="BUO872" s="350"/>
      <c r="BUP872" s="350"/>
      <c r="BUQ872" s="350"/>
      <c r="BUR872" s="350"/>
      <c r="BUS872" s="350"/>
      <c r="BUT872" s="350"/>
      <c r="BUU872" s="350"/>
      <c r="BUV872" s="350"/>
      <c r="BUW872" s="350"/>
      <c r="BUX872" s="350"/>
      <c r="BUY872" s="350"/>
      <c r="BUZ872" s="350"/>
      <c r="BVA872" s="350"/>
      <c r="BVB872" s="350"/>
      <c r="BVC872" s="350"/>
      <c r="BVD872" s="350"/>
      <c r="BVE872" s="350"/>
      <c r="BVF872" s="350"/>
      <c r="BVG872" s="350"/>
      <c r="BVH872" s="350"/>
      <c r="BVI872" s="350"/>
      <c r="BVJ872" s="350"/>
      <c r="BVK872" s="350"/>
      <c r="BVL872" s="350"/>
      <c r="BVM872" s="350"/>
      <c r="BVN872" s="350"/>
      <c r="BVO872" s="350"/>
      <c r="BVP872" s="350"/>
      <c r="BVQ872" s="350"/>
      <c r="BVR872" s="350"/>
      <c r="BVS872" s="350"/>
      <c r="BVT872" s="350"/>
      <c r="BVU872" s="350"/>
      <c r="BVV872" s="350"/>
      <c r="BVW872" s="350"/>
      <c r="BVX872" s="350"/>
      <c r="BVY872" s="350"/>
      <c r="BVZ872" s="350"/>
      <c r="BWA872" s="350"/>
      <c r="BWB872" s="350"/>
      <c r="BWC872" s="350"/>
      <c r="BWD872" s="350"/>
      <c r="BWE872" s="350"/>
      <c r="BWF872" s="350"/>
      <c r="BWG872" s="350"/>
      <c r="BWH872" s="350"/>
      <c r="BWI872" s="350"/>
      <c r="BWJ872" s="350"/>
      <c r="BWK872" s="350"/>
      <c r="BWL872" s="350"/>
      <c r="BWM872" s="350"/>
      <c r="BWN872" s="350"/>
      <c r="BWO872" s="350"/>
      <c r="BWP872" s="350"/>
      <c r="BWQ872" s="350"/>
      <c r="BWR872" s="350"/>
      <c r="BWS872" s="350"/>
      <c r="BWT872" s="350"/>
      <c r="BWU872" s="350"/>
      <c r="BWV872" s="350"/>
      <c r="BWW872" s="350"/>
      <c r="BWX872" s="350"/>
      <c r="BWY872" s="350"/>
      <c r="BWZ872" s="350"/>
      <c r="BXA872" s="350"/>
      <c r="BXB872" s="350"/>
      <c r="BXC872" s="350"/>
      <c r="BXD872" s="350"/>
      <c r="BXE872" s="350"/>
      <c r="BXF872" s="350"/>
      <c r="BXG872" s="350"/>
      <c r="BXH872" s="350"/>
      <c r="BXI872" s="350"/>
      <c r="BXJ872" s="350"/>
      <c r="BXK872" s="350"/>
      <c r="BXL872" s="350"/>
      <c r="BXM872" s="350"/>
      <c r="BXN872" s="350"/>
      <c r="BXO872" s="350"/>
      <c r="BXP872" s="350"/>
      <c r="BXQ872" s="350"/>
      <c r="BXR872" s="350"/>
      <c r="BXS872" s="350"/>
      <c r="BXT872" s="350"/>
      <c r="BXU872" s="350"/>
      <c r="BXV872" s="350"/>
      <c r="BXW872" s="350"/>
      <c r="BXX872" s="350"/>
      <c r="BXY872" s="350"/>
      <c r="BXZ872" s="350"/>
      <c r="BYA872" s="350"/>
      <c r="BYB872" s="350"/>
      <c r="BYC872" s="350"/>
      <c r="BYD872" s="350"/>
      <c r="BYE872" s="350"/>
      <c r="BYF872" s="350"/>
      <c r="BYG872" s="350"/>
      <c r="BYH872" s="350"/>
      <c r="BYI872" s="350"/>
      <c r="BYJ872" s="350"/>
      <c r="BYK872" s="350"/>
      <c r="BYL872" s="350"/>
      <c r="BYM872" s="350"/>
      <c r="BYN872" s="350"/>
      <c r="BYO872" s="350"/>
      <c r="BYP872" s="350"/>
      <c r="BYQ872" s="350"/>
      <c r="BYR872" s="350"/>
      <c r="BYS872" s="350"/>
      <c r="BYT872" s="350"/>
      <c r="BYU872" s="350"/>
      <c r="BYV872" s="350"/>
      <c r="BYW872" s="350"/>
      <c r="BYX872" s="350"/>
      <c r="BYY872" s="350"/>
      <c r="BYZ872" s="350"/>
      <c r="BZA872" s="350"/>
      <c r="BZB872" s="350"/>
      <c r="BZC872" s="350"/>
      <c r="BZD872" s="350"/>
      <c r="BZE872" s="350"/>
      <c r="BZF872" s="350"/>
      <c r="BZG872" s="350"/>
      <c r="BZH872" s="350"/>
      <c r="BZI872" s="350"/>
      <c r="BZJ872" s="350"/>
      <c r="BZK872" s="350"/>
      <c r="BZL872" s="350"/>
      <c r="BZM872" s="350"/>
      <c r="BZN872" s="350"/>
      <c r="BZO872" s="350"/>
      <c r="BZP872" s="350"/>
      <c r="BZQ872" s="350"/>
      <c r="BZR872" s="350"/>
      <c r="BZS872" s="350"/>
      <c r="BZT872" s="350"/>
      <c r="BZU872" s="350"/>
      <c r="BZV872" s="350"/>
      <c r="BZW872" s="350"/>
      <c r="BZX872" s="350"/>
      <c r="BZY872" s="350"/>
      <c r="BZZ872" s="350"/>
      <c r="CAA872" s="350"/>
      <c r="CAB872" s="350"/>
      <c r="CAC872" s="350"/>
      <c r="CAD872" s="350"/>
      <c r="CAE872" s="350"/>
      <c r="CAF872" s="350"/>
      <c r="CAG872" s="350"/>
      <c r="CAH872" s="350"/>
      <c r="CAI872" s="350"/>
      <c r="CAJ872" s="350"/>
      <c r="CAK872" s="350"/>
      <c r="CAL872" s="350"/>
      <c r="CAM872" s="350"/>
      <c r="CAN872" s="350"/>
      <c r="CAO872" s="350"/>
      <c r="CAP872" s="350"/>
      <c r="CAQ872" s="350"/>
      <c r="CAR872" s="350"/>
      <c r="CAS872" s="350"/>
      <c r="CAT872" s="350"/>
      <c r="CAU872" s="350"/>
      <c r="CAV872" s="350"/>
      <c r="CAW872" s="350"/>
      <c r="CAX872" s="350"/>
      <c r="CAY872" s="350"/>
      <c r="CAZ872" s="350"/>
      <c r="CBA872" s="350"/>
      <c r="CBB872" s="350"/>
      <c r="CBC872" s="350"/>
      <c r="CBD872" s="350"/>
      <c r="CBE872" s="350"/>
      <c r="CBF872" s="350"/>
      <c r="CBG872" s="350"/>
      <c r="CBH872" s="350"/>
      <c r="CBI872" s="350"/>
      <c r="CBJ872" s="350"/>
      <c r="CBK872" s="350"/>
      <c r="CBL872" s="350"/>
      <c r="CBM872" s="350"/>
      <c r="CBN872" s="350"/>
      <c r="CBO872" s="350"/>
      <c r="CBP872" s="350"/>
      <c r="CBQ872" s="350"/>
      <c r="CBR872" s="350"/>
      <c r="CBS872" s="350"/>
      <c r="CBT872" s="350"/>
      <c r="CBU872" s="350"/>
      <c r="CBV872" s="350"/>
      <c r="CBW872" s="350"/>
      <c r="CBX872" s="350"/>
      <c r="CBY872" s="350"/>
      <c r="CBZ872" s="350"/>
      <c r="CCA872" s="350"/>
      <c r="CCB872" s="350"/>
      <c r="CCC872" s="350"/>
      <c r="CCD872" s="350"/>
      <c r="CCE872" s="350"/>
      <c r="CCF872" s="350"/>
      <c r="CCG872" s="350"/>
      <c r="CCH872" s="350"/>
      <c r="CCI872" s="350"/>
      <c r="CCJ872" s="350"/>
      <c r="CCK872" s="350"/>
      <c r="CCL872" s="350"/>
      <c r="CCM872" s="350"/>
      <c r="CCN872" s="350"/>
      <c r="CCO872" s="350"/>
      <c r="CCP872" s="350"/>
      <c r="CCQ872" s="350"/>
      <c r="CCR872" s="350"/>
      <c r="CCS872" s="350"/>
      <c r="CCT872" s="350"/>
      <c r="CCU872" s="350"/>
      <c r="CCV872" s="350"/>
      <c r="CCW872" s="350"/>
      <c r="CCX872" s="350"/>
      <c r="CCY872" s="350"/>
      <c r="CCZ872" s="350"/>
      <c r="CDA872" s="350"/>
      <c r="CDB872" s="350"/>
      <c r="CDC872" s="350"/>
      <c r="CDD872" s="350"/>
      <c r="CDE872" s="350"/>
      <c r="CDF872" s="350"/>
      <c r="CDG872" s="350"/>
      <c r="CDH872" s="350"/>
      <c r="CDI872" s="350"/>
      <c r="CDJ872" s="350"/>
      <c r="CDK872" s="350"/>
      <c r="CDL872" s="350"/>
      <c r="CDM872" s="350"/>
      <c r="CDN872" s="350"/>
      <c r="CDO872" s="350"/>
      <c r="CDP872" s="350"/>
      <c r="CDQ872" s="350"/>
      <c r="CDR872" s="350"/>
      <c r="CDS872" s="350"/>
      <c r="CDT872" s="350"/>
      <c r="CDU872" s="350"/>
      <c r="CDV872" s="350"/>
      <c r="CDW872" s="350"/>
      <c r="CDX872" s="350"/>
      <c r="CDY872" s="350"/>
      <c r="CDZ872" s="350"/>
      <c r="CEA872" s="350"/>
      <c r="CEB872" s="350"/>
      <c r="CEC872" s="350"/>
      <c r="CED872" s="350"/>
      <c r="CEE872" s="350"/>
      <c r="CEF872" s="350"/>
      <c r="CEG872" s="350"/>
      <c r="CEH872" s="350"/>
      <c r="CEI872" s="350"/>
      <c r="CEJ872" s="350"/>
      <c r="CEK872" s="350"/>
      <c r="CEL872" s="350"/>
      <c r="CEM872" s="350"/>
      <c r="CEN872" s="350"/>
      <c r="CEO872" s="350"/>
      <c r="CEP872" s="350"/>
      <c r="CEQ872" s="350"/>
      <c r="CER872" s="350"/>
      <c r="CES872" s="350"/>
      <c r="CET872" s="350"/>
      <c r="CEU872" s="350"/>
      <c r="CEV872" s="350"/>
      <c r="CEW872" s="350"/>
      <c r="CEX872" s="350"/>
      <c r="CEY872" s="350"/>
      <c r="CEZ872" s="350"/>
      <c r="CFA872" s="350"/>
      <c r="CFB872" s="350"/>
      <c r="CFC872" s="350"/>
      <c r="CFD872" s="350"/>
      <c r="CFE872" s="350"/>
      <c r="CFF872" s="350"/>
      <c r="CFG872" s="350"/>
      <c r="CFH872" s="350"/>
      <c r="CFI872" s="350"/>
      <c r="CFJ872" s="350"/>
      <c r="CFK872" s="350"/>
      <c r="CFL872" s="350"/>
      <c r="CFM872" s="350"/>
      <c r="CFN872" s="350"/>
      <c r="CFO872" s="350"/>
      <c r="CFP872" s="350"/>
      <c r="CFQ872" s="350"/>
      <c r="CFR872" s="350"/>
      <c r="CFS872" s="350"/>
      <c r="CFT872" s="350"/>
      <c r="CFU872" s="350"/>
      <c r="CFV872" s="350"/>
      <c r="CFW872" s="350"/>
      <c r="CFX872" s="350"/>
      <c r="CFY872" s="350"/>
      <c r="CFZ872" s="350"/>
      <c r="CGA872" s="350"/>
      <c r="CGB872" s="350"/>
      <c r="CGC872" s="350"/>
      <c r="CGD872" s="350"/>
      <c r="CGE872" s="350"/>
      <c r="CGF872" s="350"/>
      <c r="CGG872" s="350"/>
      <c r="CGH872" s="350"/>
      <c r="CGI872" s="350"/>
      <c r="CGJ872" s="350"/>
      <c r="CGK872" s="350"/>
      <c r="CGL872" s="350"/>
      <c r="CGM872" s="350"/>
      <c r="CGN872" s="350"/>
      <c r="CGO872" s="350"/>
      <c r="CGP872" s="350"/>
      <c r="CGQ872" s="350"/>
      <c r="CGR872" s="350"/>
      <c r="CGS872" s="350"/>
      <c r="CGT872" s="350"/>
      <c r="CGU872" s="350"/>
      <c r="CGV872" s="350"/>
      <c r="CGW872" s="350"/>
      <c r="CGX872" s="350"/>
      <c r="CGY872" s="350"/>
      <c r="CGZ872" s="350"/>
      <c r="CHA872" s="350"/>
      <c r="CHB872" s="350"/>
      <c r="CHC872" s="350"/>
      <c r="CHD872" s="350"/>
      <c r="CHE872" s="350"/>
      <c r="CHF872" s="350"/>
      <c r="CHG872" s="350"/>
      <c r="CHH872" s="350"/>
      <c r="CHI872" s="350"/>
      <c r="CHJ872" s="350"/>
      <c r="CHK872" s="350"/>
      <c r="CHL872" s="350"/>
      <c r="CHM872" s="350"/>
      <c r="CHN872" s="350"/>
      <c r="CHO872" s="350"/>
      <c r="CHP872" s="350"/>
      <c r="CHQ872" s="350"/>
      <c r="CHR872" s="350"/>
      <c r="CHS872" s="350"/>
      <c r="CHT872" s="350"/>
      <c r="CHU872" s="350"/>
      <c r="CHV872" s="350"/>
      <c r="CHW872" s="350"/>
      <c r="CHX872" s="350"/>
      <c r="CHY872" s="350"/>
      <c r="CHZ872" s="350"/>
      <c r="CIA872" s="350"/>
      <c r="CIB872" s="350"/>
      <c r="CIC872" s="350"/>
      <c r="CID872" s="350"/>
      <c r="CIE872" s="350"/>
      <c r="CIF872" s="350"/>
      <c r="CIG872" s="350"/>
      <c r="CIH872" s="350"/>
      <c r="CII872" s="350"/>
      <c r="CIJ872" s="350"/>
      <c r="CIK872" s="350"/>
      <c r="CIL872" s="350"/>
      <c r="CIM872" s="350"/>
      <c r="CIN872" s="350"/>
      <c r="CIO872" s="350"/>
      <c r="CIP872" s="350"/>
      <c r="CIQ872" s="350"/>
      <c r="CIR872" s="350"/>
      <c r="CIS872" s="350"/>
      <c r="CIT872" s="350"/>
      <c r="CIU872" s="350"/>
      <c r="CIV872" s="350"/>
      <c r="CIW872" s="350"/>
      <c r="CIX872" s="350"/>
      <c r="CIY872" s="350"/>
      <c r="CIZ872" s="350"/>
      <c r="CJA872" s="350"/>
      <c r="CJB872" s="350"/>
      <c r="CJC872" s="350"/>
      <c r="CJD872" s="350"/>
      <c r="CJE872" s="350"/>
      <c r="CJF872" s="350"/>
      <c r="CJG872" s="350"/>
      <c r="CJH872" s="350"/>
      <c r="CJI872" s="350"/>
      <c r="CJJ872" s="350"/>
      <c r="CJK872" s="350"/>
      <c r="CJL872" s="350"/>
      <c r="CJM872" s="350"/>
      <c r="CJN872" s="350"/>
      <c r="CJO872" s="350"/>
      <c r="CJP872" s="350"/>
      <c r="CJQ872" s="350"/>
      <c r="CJR872" s="350"/>
      <c r="CJS872" s="350"/>
      <c r="CJT872" s="350"/>
      <c r="CJU872" s="350"/>
      <c r="CJV872" s="350"/>
      <c r="CJW872" s="350"/>
      <c r="CJX872" s="350"/>
      <c r="CJY872" s="350"/>
      <c r="CJZ872" s="350"/>
      <c r="CKA872" s="350"/>
      <c r="CKB872" s="350"/>
      <c r="CKC872" s="350"/>
      <c r="CKD872" s="350"/>
      <c r="CKE872" s="350"/>
      <c r="CKF872" s="350"/>
      <c r="CKG872" s="350"/>
      <c r="CKH872" s="350"/>
      <c r="CKI872" s="350"/>
      <c r="CKJ872" s="350"/>
      <c r="CKK872" s="350"/>
      <c r="CKL872" s="350"/>
      <c r="CKM872" s="350"/>
      <c r="CKN872" s="350"/>
      <c r="CKO872" s="350"/>
      <c r="CKP872" s="350"/>
      <c r="CKQ872" s="350"/>
      <c r="CKR872" s="350"/>
      <c r="CKS872" s="350"/>
      <c r="CKT872" s="350"/>
      <c r="CKU872" s="350"/>
      <c r="CKV872" s="350"/>
      <c r="CKW872" s="350"/>
      <c r="CKX872" s="350"/>
      <c r="CKY872" s="350"/>
      <c r="CKZ872" s="350"/>
      <c r="CLA872" s="350"/>
      <c r="CLB872" s="350"/>
      <c r="CLC872" s="350"/>
      <c r="CLD872" s="350"/>
      <c r="CLE872" s="350"/>
      <c r="CLF872" s="350"/>
      <c r="CLG872" s="350"/>
      <c r="CLH872" s="350"/>
      <c r="CLI872" s="350"/>
      <c r="CLJ872" s="350"/>
      <c r="CLK872" s="350"/>
      <c r="CLL872" s="350"/>
      <c r="CLM872" s="350"/>
      <c r="CLN872" s="350"/>
      <c r="CLO872" s="350"/>
      <c r="CLP872" s="350"/>
      <c r="CLQ872" s="350"/>
      <c r="CLR872" s="350"/>
      <c r="CLS872" s="350"/>
      <c r="CLT872" s="350"/>
      <c r="CLU872" s="350"/>
      <c r="CLV872" s="350"/>
      <c r="CLW872" s="350"/>
      <c r="CLX872" s="350"/>
      <c r="CLY872" s="350"/>
      <c r="CLZ872" s="350"/>
      <c r="CMA872" s="350"/>
      <c r="CMB872" s="350"/>
      <c r="CMC872" s="350"/>
      <c r="CMD872" s="350"/>
      <c r="CME872" s="350"/>
      <c r="CMF872" s="350"/>
      <c r="CMG872" s="350"/>
      <c r="CMH872" s="350"/>
      <c r="CMI872" s="350"/>
      <c r="CMJ872" s="350"/>
      <c r="CMK872" s="350"/>
      <c r="CML872" s="350"/>
      <c r="CMM872" s="350"/>
      <c r="CMN872" s="350"/>
      <c r="CMO872" s="350"/>
      <c r="CMP872" s="350"/>
      <c r="CMQ872" s="350"/>
      <c r="CMR872" s="350"/>
      <c r="CMS872" s="350"/>
      <c r="CMT872" s="350"/>
      <c r="CMU872" s="350"/>
      <c r="CMV872" s="350"/>
      <c r="CMW872" s="350"/>
      <c r="CMX872" s="350"/>
      <c r="CMY872" s="350"/>
      <c r="CMZ872" s="350"/>
      <c r="CNA872" s="350"/>
      <c r="CNB872" s="350"/>
      <c r="CNC872" s="350"/>
      <c r="CND872" s="350"/>
      <c r="CNE872" s="350"/>
      <c r="CNF872" s="350"/>
      <c r="CNG872" s="350"/>
      <c r="CNH872" s="350"/>
      <c r="CNI872" s="350"/>
      <c r="CNJ872" s="350"/>
      <c r="CNK872" s="350"/>
      <c r="CNL872" s="350"/>
      <c r="CNM872" s="350"/>
      <c r="CNN872" s="350"/>
      <c r="CNO872" s="350"/>
      <c r="CNP872" s="350"/>
      <c r="CNQ872" s="350"/>
      <c r="CNR872" s="350"/>
      <c r="CNS872" s="350"/>
      <c r="CNT872" s="350"/>
      <c r="CNU872" s="350"/>
      <c r="CNV872" s="350"/>
      <c r="CNW872" s="350"/>
      <c r="CNX872" s="350"/>
      <c r="CNY872" s="350"/>
      <c r="CNZ872" s="350"/>
      <c r="COA872" s="350"/>
      <c r="COB872" s="350"/>
      <c r="COC872" s="350"/>
      <c r="COD872" s="350"/>
      <c r="COE872" s="350"/>
      <c r="COF872" s="350"/>
      <c r="COG872" s="350"/>
      <c r="COH872" s="350"/>
      <c r="COI872" s="350"/>
      <c r="COJ872" s="350"/>
      <c r="COK872" s="350"/>
      <c r="COL872" s="350"/>
      <c r="COM872" s="350"/>
      <c r="CON872" s="350"/>
      <c r="COO872" s="350"/>
      <c r="COP872" s="350"/>
      <c r="COQ872" s="350"/>
      <c r="COR872" s="350"/>
      <c r="COS872" s="350"/>
      <c r="COT872" s="350"/>
      <c r="COU872" s="350"/>
      <c r="COV872" s="350"/>
      <c r="COW872" s="350"/>
      <c r="COX872" s="350"/>
      <c r="COY872" s="350"/>
      <c r="COZ872" s="350"/>
      <c r="CPA872" s="350"/>
      <c r="CPB872" s="350"/>
      <c r="CPC872" s="350"/>
      <c r="CPD872" s="350"/>
      <c r="CPE872" s="350"/>
      <c r="CPF872" s="350"/>
      <c r="CPG872" s="350"/>
      <c r="CPH872" s="350"/>
      <c r="CPI872" s="350"/>
      <c r="CPJ872" s="350"/>
      <c r="CPK872" s="350"/>
      <c r="CPL872" s="350"/>
      <c r="CPM872" s="350"/>
      <c r="CPN872" s="350"/>
      <c r="CPO872" s="350"/>
      <c r="CPP872" s="350"/>
      <c r="CPQ872" s="350"/>
      <c r="CPR872" s="350"/>
      <c r="CPS872" s="350"/>
      <c r="CPT872" s="350"/>
      <c r="CPU872" s="350"/>
      <c r="CPV872" s="350"/>
      <c r="CPW872" s="350"/>
      <c r="CPX872" s="350"/>
      <c r="CPY872" s="350"/>
      <c r="CPZ872" s="350"/>
      <c r="CQA872" s="350"/>
      <c r="CQB872" s="350"/>
      <c r="CQC872" s="350"/>
      <c r="CQD872" s="350"/>
      <c r="CQE872" s="350"/>
      <c r="CQF872" s="350"/>
      <c r="CQG872" s="350"/>
      <c r="CQH872" s="350"/>
      <c r="CQI872" s="350"/>
      <c r="CQJ872" s="350"/>
      <c r="CQK872" s="350"/>
      <c r="CQL872" s="350"/>
      <c r="CQM872" s="350"/>
      <c r="CQN872" s="350"/>
      <c r="CQO872" s="350"/>
      <c r="CQP872" s="350"/>
      <c r="CQQ872" s="350"/>
      <c r="CQR872" s="350"/>
      <c r="CQS872" s="350"/>
      <c r="CQT872" s="350"/>
      <c r="CQU872" s="350"/>
      <c r="CQV872" s="350"/>
      <c r="CQW872" s="350"/>
      <c r="CQX872" s="350"/>
      <c r="CQY872" s="350"/>
      <c r="CQZ872" s="350"/>
      <c r="CRA872" s="350"/>
      <c r="CRB872" s="350"/>
      <c r="CRC872" s="350"/>
      <c r="CRD872" s="350"/>
      <c r="CRE872" s="350"/>
      <c r="CRF872" s="350"/>
      <c r="CRG872" s="350"/>
      <c r="CRH872" s="350"/>
      <c r="CRI872" s="350"/>
      <c r="CRJ872" s="350"/>
      <c r="CRK872" s="350"/>
      <c r="CRL872" s="350"/>
      <c r="CRM872" s="350"/>
      <c r="CRN872" s="350"/>
      <c r="CRO872" s="350"/>
      <c r="CRP872" s="350"/>
      <c r="CRQ872" s="350"/>
      <c r="CRR872" s="350"/>
      <c r="CRS872" s="350"/>
      <c r="CRT872" s="350"/>
      <c r="CRU872" s="350"/>
      <c r="CRV872" s="350"/>
      <c r="CRW872" s="350"/>
      <c r="CRX872" s="350"/>
      <c r="CRY872" s="350"/>
      <c r="CRZ872" s="350"/>
      <c r="CSA872" s="350"/>
      <c r="CSB872" s="350"/>
      <c r="CSC872" s="350"/>
      <c r="CSD872" s="350"/>
      <c r="CSE872" s="350"/>
      <c r="CSF872" s="350"/>
      <c r="CSG872" s="350"/>
      <c r="CSH872" s="350"/>
      <c r="CSI872" s="350"/>
      <c r="CSJ872" s="350"/>
      <c r="CSK872" s="350"/>
      <c r="CSL872" s="350"/>
      <c r="CSM872" s="350"/>
      <c r="CSN872" s="350"/>
      <c r="CSO872" s="350"/>
      <c r="CSP872" s="350"/>
      <c r="CSQ872" s="350"/>
      <c r="CSR872" s="350"/>
      <c r="CSS872" s="350"/>
      <c r="CST872" s="350"/>
      <c r="CSU872" s="350"/>
      <c r="CSV872" s="350"/>
      <c r="CSW872" s="350"/>
      <c r="CSX872" s="350"/>
      <c r="CSY872" s="350"/>
      <c r="CSZ872" s="350"/>
      <c r="CTA872" s="350"/>
      <c r="CTB872" s="350"/>
      <c r="CTC872" s="350"/>
      <c r="CTD872" s="350"/>
      <c r="CTE872" s="350"/>
      <c r="CTF872" s="350"/>
      <c r="CTG872" s="350"/>
      <c r="CTH872" s="350"/>
      <c r="CTI872" s="350"/>
      <c r="CTJ872" s="350"/>
      <c r="CTK872" s="350"/>
      <c r="CTL872" s="350"/>
      <c r="CTM872" s="350"/>
      <c r="CTN872" s="350"/>
      <c r="CTO872" s="350"/>
      <c r="CTP872" s="350"/>
      <c r="CTQ872" s="350"/>
      <c r="CTR872" s="350"/>
      <c r="CTS872" s="350"/>
      <c r="CTT872" s="350"/>
      <c r="CTU872" s="350"/>
      <c r="CTV872" s="350"/>
      <c r="CTW872" s="350"/>
      <c r="CTX872" s="350"/>
      <c r="CTY872" s="350"/>
      <c r="CTZ872" s="350"/>
      <c r="CUA872" s="350"/>
      <c r="CUB872" s="350"/>
      <c r="CUC872" s="350"/>
      <c r="CUD872" s="350"/>
      <c r="CUE872" s="350"/>
      <c r="CUF872" s="350"/>
      <c r="CUG872" s="350"/>
      <c r="CUH872" s="350"/>
      <c r="CUI872" s="350"/>
      <c r="CUJ872" s="350"/>
      <c r="CUK872" s="350"/>
      <c r="CUL872" s="350"/>
      <c r="CUM872" s="350"/>
      <c r="CUN872" s="350"/>
      <c r="CUO872" s="350"/>
      <c r="CUP872" s="350"/>
      <c r="CUQ872" s="350"/>
      <c r="CUR872" s="350"/>
      <c r="CUS872" s="350"/>
      <c r="CUT872" s="350"/>
      <c r="CUU872" s="350"/>
      <c r="CUV872" s="350"/>
      <c r="CUW872" s="350"/>
      <c r="CUX872" s="350"/>
      <c r="CUY872" s="350"/>
      <c r="CUZ872" s="350"/>
      <c r="CVA872" s="350"/>
      <c r="CVB872" s="350"/>
      <c r="CVC872" s="350"/>
      <c r="CVD872" s="350"/>
      <c r="CVE872" s="350"/>
      <c r="CVF872" s="350"/>
      <c r="CVG872" s="350"/>
      <c r="CVH872" s="350"/>
      <c r="CVI872" s="350"/>
      <c r="CVJ872" s="350"/>
      <c r="CVK872" s="350"/>
      <c r="CVL872" s="350"/>
      <c r="CVM872" s="350"/>
      <c r="CVN872" s="350"/>
      <c r="CVO872" s="350"/>
      <c r="CVP872" s="350"/>
      <c r="CVQ872" s="350"/>
      <c r="CVR872" s="350"/>
      <c r="CVS872" s="350"/>
      <c r="CVT872" s="350"/>
      <c r="CVU872" s="350"/>
      <c r="CVV872" s="350"/>
      <c r="CVW872" s="350"/>
      <c r="CVX872" s="350"/>
      <c r="CVY872" s="350"/>
      <c r="CVZ872" s="350"/>
      <c r="CWA872" s="350"/>
      <c r="CWB872" s="350"/>
      <c r="CWC872" s="350"/>
      <c r="CWD872" s="350"/>
      <c r="CWE872" s="350"/>
      <c r="CWF872" s="350"/>
      <c r="CWG872" s="350"/>
      <c r="CWH872" s="350"/>
      <c r="CWI872" s="350"/>
      <c r="CWJ872" s="350"/>
      <c r="CWK872" s="350"/>
      <c r="CWL872" s="350"/>
      <c r="CWM872" s="350"/>
      <c r="CWN872" s="350"/>
      <c r="CWO872" s="350"/>
      <c r="CWP872" s="350"/>
      <c r="CWQ872" s="350"/>
      <c r="CWR872" s="350"/>
      <c r="CWS872" s="350"/>
      <c r="CWT872" s="350"/>
      <c r="CWU872" s="350"/>
      <c r="CWV872" s="350"/>
      <c r="CWW872" s="350"/>
      <c r="CWX872" s="350"/>
      <c r="CWY872" s="350"/>
      <c r="CWZ872" s="350"/>
      <c r="CXA872" s="350"/>
      <c r="CXB872" s="350"/>
      <c r="CXC872" s="350"/>
      <c r="CXD872" s="350"/>
      <c r="CXE872" s="350"/>
      <c r="CXF872" s="350"/>
      <c r="CXG872" s="350"/>
      <c r="CXH872" s="350"/>
      <c r="CXI872" s="350"/>
      <c r="CXJ872" s="350"/>
      <c r="CXK872" s="350"/>
      <c r="CXL872" s="350"/>
      <c r="CXM872" s="350"/>
      <c r="CXN872" s="350"/>
      <c r="CXO872" s="350"/>
      <c r="CXP872" s="350"/>
      <c r="CXQ872" s="350"/>
      <c r="CXR872" s="350"/>
      <c r="CXS872" s="350"/>
      <c r="CXT872" s="350"/>
      <c r="CXU872" s="350"/>
      <c r="CXV872" s="350"/>
      <c r="CXW872" s="350"/>
      <c r="CXX872" s="350"/>
      <c r="CXY872" s="350"/>
      <c r="CXZ872" s="350"/>
      <c r="CYA872" s="350"/>
      <c r="CYB872" s="350"/>
      <c r="CYC872" s="350"/>
      <c r="CYD872" s="350"/>
      <c r="CYE872" s="350"/>
      <c r="CYF872" s="350"/>
      <c r="CYG872" s="350"/>
      <c r="CYH872" s="350"/>
      <c r="CYI872" s="350"/>
      <c r="CYJ872" s="350"/>
      <c r="CYK872" s="350"/>
      <c r="CYL872" s="350"/>
      <c r="CYM872" s="350"/>
      <c r="CYN872" s="350"/>
      <c r="CYO872" s="350"/>
      <c r="CYP872" s="350"/>
      <c r="CYQ872" s="350"/>
      <c r="CYR872" s="350"/>
      <c r="CYS872" s="350"/>
      <c r="CYT872" s="350"/>
      <c r="CYU872" s="350"/>
      <c r="CYV872" s="350"/>
      <c r="CYW872" s="350"/>
      <c r="CYX872" s="350"/>
      <c r="CYY872" s="350"/>
      <c r="CYZ872" s="350"/>
      <c r="CZA872" s="350"/>
      <c r="CZB872" s="350"/>
      <c r="CZC872" s="350"/>
      <c r="CZD872" s="350"/>
      <c r="CZE872" s="350"/>
      <c r="CZF872" s="350"/>
      <c r="CZG872" s="350"/>
      <c r="CZH872" s="350"/>
      <c r="CZI872" s="350"/>
      <c r="CZJ872" s="350"/>
      <c r="CZK872" s="350"/>
      <c r="CZL872" s="350"/>
      <c r="CZM872" s="350"/>
      <c r="CZN872" s="350"/>
      <c r="CZO872" s="350"/>
      <c r="CZP872" s="350"/>
      <c r="CZQ872" s="350"/>
      <c r="CZR872" s="350"/>
      <c r="CZS872" s="350"/>
      <c r="CZT872" s="350"/>
      <c r="CZU872" s="350"/>
      <c r="CZV872" s="350"/>
      <c r="CZW872" s="350"/>
      <c r="CZX872" s="350"/>
      <c r="CZY872" s="350"/>
      <c r="CZZ872" s="350"/>
      <c r="DAA872" s="350"/>
      <c r="DAB872" s="350"/>
      <c r="DAC872" s="350"/>
      <c r="DAD872" s="350"/>
      <c r="DAE872" s="350"/>
      <c r="DAF872" s="350"/>
      <c r="DAG872" s="350"/>
      <c r="DAH872" s="350"/>
      <c r="DAI872" s="350"/>
      <c r="DAJ872" s="350"/>
      <c r="DAK872" s="350"/>
      <c r="DAL872" s="350"/>
      <c r="DAM872" s="350"/>
      <c r="DAN872" s="350"/>
      <c r="DAO872" s="350"/>
      <c r="DAP872" s="350"/>
      <c r="DAQ872" s="350"/>
      <c r="DAR872" s="350"/>
      <c r="DAS872" s="350"/>
      <c r="DAT872" s="350"/>
      <c r="DAU872" s="350"/>
      <c r="DAV872" s="350"/>
      <c r="DAW872" s="350"/>
      <c r="DAX872" s="350"/>
      <c r="DAY872" s="350"/>
      <c r="DAZ872" s="350"/>
      <c r="DBA872" s="350"/>
      <c r="DBB872" s="350"/>
      <c r="DBC872" s="350"/>
      <c r="DBD872" s="350"/>
      <c r="DBE872" s="350"/>
      <c r="DBF872" s="350"/>
      <c r="DBG872" s="350"/>
      <c r="DBH872" s="350"/>
      <c r="DBI872" s="350"/>
      <c r="DBJ872" s="350"/>
      <c r="DBK872" s="350"/>
      <c r="DBL872" s="350"/>
      <c r="DBM872" s="350"/>
      <c r="DBN872" s="350"/>
      <c r="DBO872" s="350"/>
      <c r="DBP872" s="350"/>
      <c r="DBQ872" s="350"/>
      <c r="DBR872" s="350"/>
      <c r="DBS872" s="350"/>
      <c r="DBT872" s="350"/>
      <c r="DBU872" s="350"/>
      <c r="DBV872" s="350"/>
      <c r="DBW872" s="350"/>
      <c r="DBX872" s="350"/>
      <c r="DBY872" s="350"/>
      <c r="DBZ872" s="350"/>
      <c r="DCA872" s="350"/>
      <c r="DCB872" s="350"/>
      <c r="DCC872" s="350"/>
      <c r="DCD872" s="350"/>
      <c r="DCE872" s="350"/>
      <c r="DCF872" s="350"/>
      <c r="DCG872" s="350"/>
      <c r="DCH872" s="350"/>
      <c r="DCI872" s="350"/>
      <c r="DCJ872" s="350"/>
      <c r="DCK872" s="350"/>
      <c r="DCL872" s="350"/>
      <c r="DCM872" s="350"/>
      <c r="DCN872" s="350"/>
      <c r="DCO872" s="350"/>
      <c r="DCP872" s="350"/>
      <c r="DCQ872" s="350"/>
      <c r="DCR872" s="350"/>
      <c r="DCS872" s="350"/>
      <c r="DCT872" s="350"/>
      <c r="DCU872" s="350"/>
      <c r="DCV872" s="350"/>
      <c r="DCW872" s="350"/>
      <c r="DCX872" s="350"/>
      <c r="DCY872" s="350"/>
      <c r="DCZ872" s="350"/>
      <c r="DDA872" s="350"/>
      <c r="DDB872" s="350"/>
      <c r="DDC872" s="350"/>
      <c r="DDD872" s="350"/>
      <c r="DDE872" s="350"/>
      <c r="DDF872" s="350"/>
      <c r="DDG872" s="350"/>
      <c r="DDH872" s="350"/>
      <c r="DDI872" s="350"/>
      <c r="DDJ872" s="350"/>
      <c r="DDK872" s="350"/>
      <c r="DDL872" s="350"/>
      <c r="DDM872" s="350"/>
      <c r="DDN872" s="350"/>
      <c r="DDO872" s="350"/>
      <c r="DDP872" s="350"/>
      <c r="DDQ872" s="350"/>
      <c r="DDR872" s="350"/>
      <c r="DDS872" s="350"/>
      <c r="DDT872" s="350"/>
      <c r="DDU872" s="350"/>
      <c r="DDV872" s="350"/>
      <c r="DDW872" s="350"/>
      <c r="DDX872" s="350"/>
      <c r="DDY872" s="350"/>
      <c r="DDZ872" s="350"/>
      <c r="DEA872" s="350"/>
      <c r="DEB872" s="350"/>
      <c r="DEC872" s="350"/>
      <c r="DED872" s="350"/>
      <c r="DEE872" s="350"/>
      <c r="DEF872" s="350"/>
      <c r="DEG872" s="350"/>
      <c r="DEH872" s="350"/>
      <c r="DEI872" s="350"/>
      <c r="DEJ872" s="350"/>
      <c r="DEK872" s="350"/>
      <c r="DEL872" s="350"/>
      <c r="DEM872" s="350"/>
      <c r="DEN872" s="350"/>
      <c r="DEO872" s="350"/>
      <c r="DEP872" s="350"/>
      <c r="DEQ872" s="350"/>
      <c r="DER872" s="350"/>
      <c r="DES872" s="350"/>
      <c r="DET872" s="350"/>
      <c r="DEU872" s="350"/>
      <c r="DEV872" s="350"/>
      <c r="DEW872" s="350"/>
      <c r="DEX872" s="350"/>
      <c r="DEY872" s="350"/>
      <c r="DEZ872" s="350"/>
      <c r="DFA872" s="350"/>
      <c r="DFB872" s="350"/>
      <c r="DFC872" s="350"/>
      <c r="DFD872" s="350"/>
      <c r="DFE872" s="350"/>
      <c r="DFF872" s="350"/>
      <c r="DFG872" s="350"/>
      <c r="DFH872" s="350"/>
      <c r="DFI872" s="350"/>
      <c r="DFJ872" s="350"/>
      <c r="DFK872" s="350"/>
      <c r="DFL872" s="350"/>
      <c r="DFM872" s="350"/>
      <c r="DFN872" s="350"/>
      <c r="DFO872" s="350"/>
      <c r="DFP872" s="350"/>
      <c r="DFQ872" s="350"/>
      <c r="DFR872" s="350"/>
      <c r="DFS872" s="350"/>
      <c r="DFT872" s="350"/>
      <c r="DFU872" s="350"/>
      <c r="DFV872" s="350"/>
      <c r="DFW872" s="350"/>
      <c r="DFX872" s="350"/>
      <c r="DFY872" s="350"/>
      <c r="DFZ872" s="350"/>
      <c r="DGA872" s="350"/>
      <c r="DGB872" s="350"/>
      <c r="DGC872" s="350"/>
      <c r="DGD872" s="350"/>
      <c r="DGE872" s="350"/>
      <c r="DGF872" s="350"/>
      <c r="DGG872" s="350"/>
      <c r="DGH872" s="350"/>
      <c r="DGI872" s="350"/>
      <c r="DGJ872" s="350"/>
      <c r="DGK872" s="350"/>
      <c r="DGL872" s="350"/>
      <c r="DGM872" s="350"/>
      <c r="DGN872" s="350"/>
      <c r="DGO872" s="350"/>
      <c r="DGP872" s="350"/>
      <c r="DGQ872" s="350"/>
      <c r="DGR872" s="350"/>
      <c r="DGS872" s="350"/>
      <c r="DGT872" s="350"/>
      <c r="DGU872" s="350"/>
      <c r="DGV872" s="350"/>
      <c r="DGW872" s="350"/>
      <c r="DGX872" s="350"/>
      <c r="DGY872" s="350"/>
      <c r="DGZ872" s="350"/>
      <c r="DHA872" s="350"/>
      <c r="DHB872" s="350"/>
      <c r="DHC872" s="350"/>
      <c r="DHD872" s="350"/>
      <c r="DHE872" s="350"/>
      <c r="DHF872" s="350"/>
      <c r="DHG872" s="350"/>
      <c r="DHH872" s="350"/>
      <c r="DHI872" s="350"/>
      <c r="DHJ872" s="350"/>
      <c r="DHK872" s="350"/>
      <c r="DHL872" s="350"/>
      <c r="DHM872" s="350"/>
      <c r="DHN872" s="350"/>
      <c r="DHO872" s="350"/>
      <c r="DHP872" s="350"/>
      <c r="DHQ872" s="350"/>
      <c r="DHR872" s="350"/>
      <c r="DHS872" s="350"/>
      <c r="DHT872" s="350"/>
      <c r="DHU872" s="350"/>
      <c r="DHV872" s="350"/>
      <c r="DHW872" s="350"/>
      <c r="DHX872" s="350"/>
      <c r="DHY872" s="350"/>
      <c r="DHZ872" s="350"/>
      <c r="DIA872" s="350"/>
      <c r="DIB872" s="350"/>
      <c r="DIC872" s="350"/>
      <c r="DID872" s="350"/>
      <c r="DIE872" s="350"/>
      <c r="DIF872" s="350"/>
      <c r="DIG872" s="350"/>
      <c r="DIH872" s="350"/>
      <c r="DII872" s="350"/>
      <c r="DIJ872" s="350"/>
      <c r="DIK872" s="350"/>
      <c r="DIL872" s="350"/>
      <c r="DIM872" s="350"/>
      <c r="DIN872" s="350"/>
      <c r="DIO872" s="350"/>
      <c r="DIP872" s="350"/>
      <c r="DIQ872" s="350"/>
      <c r="DIR872" s="350"/>
      <c r="DIS872" s="350"/>
      <c r="DIT872" s="350"/>
      <c r="DIU872" s="350"/>
      <c r="DIV872" s="350"/>
      <c r="DIW872" s="350"/>
      <c r="DIX872" s="350"/>
      <c r="DIY872" s="350"/>
      <c r="DIZ872" s="350"/>
      <c r="DJA872" s="350"/>
      <c r="DJB872" s="350"/>
      <c r="DJC872" s="350"/>
      <c r="DJD872" s="350"/>
      <c r="DJE872" s="350"/>
      <c r="DJF872" s="350"/>
      <c r="DJG872" s="350"/>
      <c r="DJH872" s="350"/>
      <c r="DJI872" s="350"/>
      <c r="DJJ872" s="350"/>
      <c r="DJK872" s="350"/>
      <c r="DJL872" s="350"/>
      <c r="DJM872" s="350"/>
      <c r="DJN872" s="350"/>
      <c r="DJO872" s="350"/>
      <c r="DJP872" s="350"/>
      <c r="DJQ872" s="350"/>
      <c r="DJR872" s="350"/>
      <c r="DJS872" s="350"/>
      <c r="DJT872" s="350"/>
      <c r="DJU872" s="350"/>
      <c r="DJV872" s="350"/>
      <c r="DJW872" s="350"/>
      <c r="DJX872" s="350"/>
      <c r="DJY872" s="350"/>
      <c r="DJZ872" s="350"/>
      <c r="DKA872" s="350"/>
      <c r="DKB872" s="350"/>
      <c r="DKC872" s="350"/>
      <c r="DKD872" s="350"/>
      <c r="DKE872" s="350"/>
      <c r="DKF872" s="350"/>
      <c r="DKG872" s="350"/>
      <c r="DKH872" s="350"/>
      <c r="DKI872" s="350"/>
      <c r="DKJ872" s="350"/>
      <c r="DKK872" s="350"/>
      <c r="DKL872" s="350"/>
      <c r="DKM872" s="350"/>
      <c r="DKN872" s="350"/>
      <c r="DKO872" s="350"/>
      <c r="DKP872" s="350"/>
      <c r="DKQ872" s="350"/>
      <c r="DKR872" s="350"/>
      <c r="DKS872" s="350"/>
      <c r="DKT872" s="350"/>
      <c r="DKU872" s="350"/>
      <c r="DKV872" s="350"/>
      <c r="DKW872" s="350"/>
      <c r="DKX872" s="350"/>
      <c r="DKY872" s="350"/>
      <c r="DKZ872" s="350"/>
      <c r="DLA872" s="350"/>
      <c r="DLB872" s="350"/>
      <c r="DLC872" s="350"/>
      <c r="DLD872" s="350"/>
      <c r="DLE872" s="350"/>
      <c r="DLF872" s="350"/>
      <c r="DLG872" s="350"/>
      <c r="DLH872" s="350"/>
      <c r="DLI872" s="350"/>
      <c r="DLJ872" s="350"/>
      <c r="DLK872" s="350"/>
      <c r="DLL872" s="350"/>
      <c r="DLM872" s="350"/>
      <c r="DLN872" s="350"/>
      <c r="DLO872" s="350"/>
      <c r="DLP872" s="350"/>
      <c r="DLQ872" s="350"/>
      <c r="DLR872" s="350"/>
      <c r="DLS872" s="350"/>
      <c r="DLT872" s="350"/>
      <c r="DLU872" s="350"/>
      <c r="DLV872" s="350"/>
      <c r="DLW872" s="350"/>
      <c r="DLX872" s="350"/>
      <c r="DLY872" s="350"/>
      <c r="DLZ872" s="350"/>
      <c r="DMA872" s="350"/>
      <c r="DMB872" s="350"/>
      <c r="DMC872" s="350"/>
      <c r="DMD872" s="350"/>
      <c r="DME872" s="350"/>
      <c r="DMF872" s="350"/>
      <c r="DMG872" s="350"/>
      <c r="DMH872" s="350"/>
      <c r="DMI872" s="350"/>
      <c r="DMJ872" s="350"/>
      <c r="DMK872" s="350"/>
      <c r="DML872" s="350"/>
      <c r="DMM872" s="350"/>
      <c r="DMN872" s="350"/>
      <c r="DMO872" s="350"/>
      <c r="DMP872" s="350"/>
      <c r="DMQ872" s="350"/>
      <c r="DMR872" s="350"/>
      <c r="DMS872" s="350"/>
      <c r="DMT872" s="350"/>
      <c r="DMU872" s="350"/>
      <c r="DMV872" s="350"/>
      <c r="DMW872" s="350"/>
      <c r="DMX872" s="350"/>
      <c r="DMY872" s="350"/>
      <c r="DMZ872" s="350"/>
      <c r="DNA872" s="350"/>
      <c r="DNB872" s="350"/>
      <c r="DNC872" s="350"/>
      <c r="DND872" s="350"/>
      <c r="DNE872" s="350"/>
      <c r="DNF872" s="350"/>
      <c r="DNG872" s="350"/>
      <c r="DNH872" s="350"/>
      <c r="DNI872" s="350"/>
      <c r="DNJ872" s="350"/>
      <c r="DNK872" s="350"/>
      <c r="DNL872" s="350"/>
      <c r="DNM872" s="350"/>
      <c r="DNN872" s="350"/>
      <c r="DNO872" s="350"/>
      <c r="DNP872" s="350"/>
      <c r="DNQ872" s="350"/>
      <c r="DNR872" s="350"/>
      <c r="DNS872" s="350"/>
      <c r="DNT872" s="350"/>
      <c r="DNU872" s="350"/>
      <c r="DNV872" s="350"/>
      <c r="DNW872" s="350"/>
      <c r="DNX872" s="350"/>
      <c r="DNY872" s="350"/>
      <c r="DNZ872" s="350"/>
      <c r="DOA872" s="350"/>
      <c r="DOB872" s="350"/>
      <c r="DOC872" s="350"/>
      <c r="DOD872" s="350"/>
      <c r="DOE872" s="350"/>
      <c r="DOF872" s="350"/>
      <c r="DOG872" s="350"/>
      <c r="DOH872" s="350"/>
      <c r="DOI872" s="350"/>
      <c r="DOJ872" s="350"/>
      <c r="DOK872" s="350"/>
      <c r="DOL872" s="350"/>
      <c r="DOM872" s="350"/>
      <c r="DON872" s="350"/>
      <c r="DOO872" s="350"/>
      <c r="DOP872" s="350"/>
      <c r="DOQ872" s="350"/>
      <c r="DOR872" s="350"/>
      <c r="DOS872" s="350"/>
      <c r="DOT872" s="350"/>
      <c r="DOU872" s="350"/>
      <c r="DOV872" s="350"/>
      <c r="DOW872" s="350"/>
      <c r="DOX872" s="350"/>
      <c r="DOY872" s="350"/>
      <c r="DOZ872" s="350"/>
      <c r="DPA872" s="350"/>
      <c r="DPB872" s="350"/>
      <c r="DPC872" s="350"/>
      <c r="DPD872" s="350"/>
      <c r="DPE872" s="350"/>
      <c r="DPF872" s="350"/>
      <c r="DPG872" s="350"/>
      <c r="DPH872" s="350"/>
      <c r="DPI872" s="350"/>
      <c r="DPJ872" s="350"/>
      <c r="DPK872" s="350"/>
      <c r="DPL872" s="350"/>
      <c r="DPM872" s="350"/>
      <c r="DPN872" s="350"/>
      <c r="DPO872" s="350"/>
      <c r="DPP872" s="350"/>
      <c r="DPQ872" s="350"/>
      <c r="DPR872" s="350"/>
      <c r="DPS872" s="350"/>
      <c r="DPT872" s="350"/>
      <c r="DPU872" s="350"/>
      <c r="DPV872" s="350"/>
      <c r="DPW872" s="350"/>
      <c r="DPX872" s="350"/>
      <c r="DPY872" s="350"/>
      <c r="DPZ872" s="350"/>
      <c r="DQA872" s="350"/>
      <c r="DQB872" s="350"/>
      <c r="DQC872" s="350"/>
      <c r="DQD872" s="350"/>
      <c r="DQE872" s="350"/>
      <c r="DQF872" s="350"/>
      <c r="DQG872" s="350"/>
      <c r="DQH872" s="350"/>
      <c r="DQI872" s="350"/>
      <c r="DQJ872" s="350"/>
      <c r="DQK872" s="350"/>
      <c r="DQL872" s="350"/>
      <c r="DQM872" s="350"/>
      <c r="DQN872" s="350"/>
      <c r="DQO872" s="350"/>
      <c r="DQP872" s="350"/>
      <c r="DQQ872" s="350"/>
      <c r="DQR872" s="350"/>
      <c r="DQS872" s="350"/>
      <c r="DQT872" s="350"/>
      <c r="DQU872" s="350"/>
      <c r="DQV872" s="350"/>
      <c r="DQW872" s="350"/>
      <c r="DQX872" s="350"/>
      <c r="DQY872" s="350"/>
      <c r="DQZ872" s="350"/>
      <c r="DRA872" s="350"/>
      <c r="DRB872" s="350"/>
      <c r="DRC872" s="350"/>
      <c r="DRD872" s="350"/>
      <c r="DRE872" s="350"/>
      <c r="DRF872" s="350"/>
      <c r="DRG872" s="350"/>
      <c r="DRH872" s="350"/>
      <c r="DRI872" s="350"/>
      <c r="DRJ872" s="350"/>
      <c r="DRK872" s="350"/>
      <c r="DRL872" s="350"/>
      <c r="DRM872" s="350"/>
      <c r="DRN872" s="350"/>
      <c r="DRO872" s="350"/>
      <c r="DRP872" s="350"/>
      <c r="DRQ872" s="350"/>
      <c r="DRR872" s="350"/>
      <c r="DRS872" s="350"/>
      <c r="DRT872" s="350"/>
      <c r="DRU872" s="350"/>
      <c r="DRV872" s="350"/>
      <c r="DRW872" s="350"/>
      <c r="DRX872" s="350"/>
      <c r="DRY872" s="350"/>
      <c r="DRZ872" s="350"/>
      <c r="DSA872" s="350"/>
      <c r="DSB872" s="350"/>
      <c r="DSC872" s="350"/>
      <c r="DSD872" s="350"/>
      <c r="DSE872" s="350"/>
      <c r="DSF872" s="350"/>
      <c r="DSG872" s="350"/>
      <c r="DSH872" s="350"/>
      <c r="DSI872" s="350"/>
      <c r="DSJ872" s="350"/>
      <c r="DSK872" s="350"/>
      <c r="DSL872" s="350"/>
      <c r="DSM872" s="350"/>
      <c r="DSN872" s="350"/>
      <c r="DSO872" s="350"/>
      <c r="DSP872" s="350"/>
      <c r="DSQ872" s="350"/>
      <c r="DSR872" s="350"/>
      <c r="DSS872" s="350"/>
      <c r="DST872" s="350"/>
      <c r="DSU872" s="350"/>
      <c r="DSV872" s="350"/>
      <c r="DSW872" s="350"/>
      <c r="DSX872" s="350"/>
      <c r="DSY872" s="350"/>
      <c r="DSZ872" s="350"/>
      <c r="DTA872" s="350"/>
      <c r="DTB872" s="350"/>
      <c r="DTC872" s="350"/>
      <c r="DTD872" s="350"/>
      <c r="DTE872" s="350"/>
      <c r="DTF872" s="350"/>
      <c r="DTG872" s="350"/>
      <c r="DTH872" s="350"/>
      <c r="DTI872" s="350"/>
      <c r="DTJ872" s="350"/>
      <c r="DTK872" s="350"/>
      <c r="DTL872" s="350"/>
      <c r="DTM872" s="350"/>
      <c r="DTN872" s="350"/>
      <c r="DTO872" s="350"/>
      <c r="DTP872" s="350"/>
      <c r="DTQ872" s="350"/>
      <c r="DTR872" s="350"/>
      <c r="DTS872" s="350"/>
      <c r="DTT872" s="350"/>
      <c r="DTU872" s="350"/>
      <c r="DTV872" s="350"/>
      <c r="DTW872" s="350"/>
      <c r="DTX872" s="350"/>
      <c r="DTY872" s="350"/>
      <c r="DTZ872" s="350"/>
      <c r="DUA872" s="350"/>
      <c r="DUB872" s="350"/>
      <c r="DUC872" s="350"/>
      <c r="DUD872" s="350"/>
      <c r="DUE872" s="350"/>
      <c r="DUF872" s="350"/>
      <c r="DUG872" s="350"/>
      <c r="DUH872" s="350"/>
      <c r="DUI872" s="350"/>
      <c r="DUJ872" s="350"/>
      <c r="DUK872" s="350"/>
      <c r="DUL872" s="350"/>
      <c r="DUM872" s="350"/>
      <c r="DUN872" s="350"/>
      <c r="DUO872" s="350"/>
      <c r="DUP872" s="350"/>
      <c r="DUQ872" s="350"/>
      <c r="DUR872" s="350"/>
      <c r="DUS872" s="350"/>
      <c r="DUT872" s="350"/>
      <c r="DUU872" s="350"/>
      <c r="DUV872" s="350"/>
      <c r="DUW872" s="350"/>
      <c r="DUX872" s="350"/>
      <c r="DUY872" s="350"/>
      <c r="DUZ872" s="350"/>
      <c r="DVA872" s="350"/>
      <c r="DVB872" s="350"/>
      <c r="DVC872" s="350"/>
      <c r="DVD872" s="350"/>
      <c r="DVE872" s="350"/>
      <c r="DVF872" s="350"/>
      <c r="DVG872" s="350"/>
      <c r="DVH872" s="350"/>
      <c r="DVI872" s="350"/>
      <c r="DVJ872" s="350"/>
      <c r="DVK872" s="350"/>
      <c r="DVL872" s="350"/>
      <c r="DVM872" s="350"/>
      <c r="DVN872" s="350"/>
      <c r="DVO872" s="350"/>
      <c r="DVP872" s="350"/>
      <c r="DVQ872" s="350"/>
      <c r="DVR872" s="350"/>
      <c r="DVS872" s="350"/>
      <c r="DVT872" s="350"/>
      <c r="DVU872" s="350"/>
      <c r="DVV872" s="350"/>
      <c r="DVW872" s="350"/>
      <c r="DVX872" s="350"/>
      <c r="DVY872" s="350"/>
      <c r="DVZ872" s="350"/>
      <c r="DWA872" s="350"/>
      <c r="DWB872" s="350"/>
      <c r="DWC872" s="350"/>
      <c r="DWD872" s="350"/>
      <c r="DWE872" s="350"/>
      <c r="DWF872" s="350"/>
      <c r="DWG872" s="350"/>
      <c r="DWH872" s="350"/>
      <c r="DWI872" s="350"/>
      <c r="DWJ872" s="350"/>
      <c r="DWK872" s="350"/>
      <c r="DWL872" s="350"/>
      <c r="DWM872" s="350"/>
      <c r="DWN872" s="350"/>
      <c r="DWO872" s="350"/>
      <c r="DWP872" s="350"/>
      <c r="DWQ872" s="350"/>
      <c r="DWR872" s="350"/>
      <c r="DWS872" s="350"/>
      <c r="DWT872" s="350"/>
      <c r="DWU872" s="350"/>
      <c r="DWV872" s="350"/>
      <c r="DWW872" s="350"/>
      <c r="DWX872" s="350"/>
      <c r="DWY872" s="350"/>
      <c r="DWZ872" s="350"/>
      <c r="DXA872" s="350"/>
      <c r="DXB872" s="350"/>
      <c r="DXC872" s="350"/>
      <c r="DXD872" s="350"/>
      <c r="DXE872" s="350"/>
      <c r="DXF872" s="350"/>
      <c r="DXG872" s="350"/>
      <c r="DXH872" s="350"/>
      <c r="DXI872" s="350"/>
      <c r="DXJ872" s="350"/>
      <c r="DXK872" s="350"/>
      <c r="DXL872" s="350"/>
      <c r="DXM872" s="350"/>
      <c r="DXN872" s="350"/>
      <c r="DXO872" s="350"/>
      <c r="DXP872" s="350"/>
      <c r="DXQ872" s="350"/>
      <c r="DXR872" s="350"/>
      <c r="DXS872" s="350"/>
      <c r="DXT872" s="350"/>
      <c r="DXU872" s="350"/>
      <c r="DXV872" s="350"/>
      <c r="DXW872" s="350"/>
      <c r="DXX872" s="350"/>
      <c r="DXY872" s="350"/>
      <c r="DXZ872" s="350"/>
      <c r="DYA872" s="350"/>
      <c r="DYB872" s="350"/>
      <c r="DYC872" s="350"/>
      <c r="DYD872" s="350"/>
      <c r="DYE872" s="350"/>
      <c r="DYF872" s="350"/>
      <c r="DYG872" s="350"/>
      <c r="DYH872" s="350"/>
      <c r="DYI872" s="350"/>
      <c r="DYJ872" s="350"/>
      <c r="DYK872" s="350"/>
      <c r="DYL872" s="350"/>
      <c r="DYM872" s="350"/>
      <c r="DYN872" s="350"/>
      <c r="DYO872" s="350"/>
      <c r="DYP872" s="350"/>
      <c r="DYQ872" s="350"/>
      <c r="DYR872" s="350"/>
      <c r="DYS872" s="350"/>
      <c r="DYT872" s="350"/>
      <c r="DYU872" s="350"/>
      <c r="DYV872" s="350"/>
      <c r="DYW872" s="350"/>
      <c r="DYX872" s="350"/>
      <c r="DYY872" s="350"/>
      <c r="DYZ872" s="350"/>
      <c r="DZA872" s="350"/>
      <c r="DZB872" s="350"/>
      <c r="DZC872" s="350"/>
      <c r="DZD872" s="350"/>
      <c r="DZE872" s="350"/>
      <c r="DZF872" s="350"/>
      <c r="DZG872" s="350"/>
      <c r="DZH872" s="350"/>
      <c r="DZI872" s="350"/>
      <c r="DZJ872" s="350"/>
      <c r="DZK872" s="350"/>
      <c r="DZL872" s="350"/>
      <c r="DZM872" s="350"/>
      <c r="DZN872" s="350"/>
      <c r="DZO872" s="350"/>
      <c r="DZP872" s="350"/>
      <c r="DZQ872" s="350"/>
      <c r="DZR872" s="350"/>
      <c r="DZS872" s="350"/>
      <c r="DZT872" s="350"/>
      <c r="DZU872" s="350"/>
      <c r="DZV872" s="350"/>
      <c r="DZW872" s="350"/>
      <c r="DZX872" s="350"/>
      <c r="DZY872" s="350"/>
      <c r="DZZ872" s="350"/>
      <c r="EAA872" s="350"/>
      <c r="EAB872" s="350"/>
      <c r="EAC872" s="350"/>
      <c r="EAD872" s="350"/>
      <c r="EAE872" s="350"/>
      <c r="EAF872" s="350"/>
      <c r="EAG872" s="350"/>
      <c r="EAH872" s="350"/>
      <c r="EAI872" s="350"/>
      <c r="EAJ872" s="350"/>
      <c r="EAK872" s="350"/>
      <c r="EAL872" s="350"/>
      <c r="EAM872" s="350"/>
      <c r="EAN872" s="350"/>
      <c r="EAO872" s="350"/>
      <c r="EAP872" s="350"/>
      <c r="EAQ872" s="350"/>
      <c r="EAR872" s="350"/>
      <c r="EAS872" s="350"/>
      <c r="EAT872" s="350"/>
      <c r="EAU872" s="350"/>
      <c r="EAV872" s="350"/>
      <c r="EAW872" s="350"/>
      <c r="EAX872" s="350"/>
      <c r="EAY872" s="350"/>
      <c r="EAZ872" s="350"/>
      <c r="EBA872" s="350"/>
      <c r="EBB872" s="350"/>
      <c r="EBC872" s="350"/>
      <c r="EBD872" s="350"/>
      <c r="EBE872" s="350"/>
      <c r="EBF872" s="350"/>
      <c r="EBG872" s="350"/>
      <c r="EBH872" s="350"/>
      <c r="EBI872" s="350"/>
      <c r="EBJ872" s="350"/>
      <c r="EBK872" s="350"/>
      <c r="EBL872" s="350"/>
      <c r="EBM872" s="350"/>
      <c r="EBN872" s="350"/>
      <c r="EBO872" s="350"/>
      <c r="EBP872" s="350"/>
      <c r="EBQ872" s="350"/>
      <c r="EBR872" s="350"/>
      <c r="EBS872" s="350"/>
      <c r="EBT872" s="350"/>
      <c r="EBU872" s="350"/>
      <c r="EBV872" s="350"/>
      <c r="EBW872" s="350"/>
      <c r="EBX872" s="350"/>
      <c r="EBY872" s="350"/>
      <c r="EBZ872" s="350"/>
      <c r="ECA872" s="350"/>
      <c r="ECB872" s="350"/>
      <c r="ECC872" s="350"/>
      <c r="ECD872" s="350"/>
      <c r="ECE872" s="350"/>
      <c r="ECF872" s="350"/>
      <c r="ECG872" s="350"/>
      <c r="ECH872" s="350"/>
      <c r="ECI872" s="350"/>
      <c r="ECJ872" s="350"/>
      <c r="ECK872" s="350"/>
      <c r="ECL872" s="350"/>
      <c r="ECM872" s="350"/>
      <c r="ECN872" s="350"/>
      <c r="ECO872" s="350"/>
      <c r="ECP872" s="350"/>
      <c r="ECQ872" s="350"/>
      <c r="ECR872" s="350"/>
      <c r="ECS872" s="350"/>
      <c r="ECT872" s="350"/>
      <c r="ECU872" s="350"/>
      <c r="ECV872" s="350"/>
      <c r="ECW872" s="350"/>
      <c r="ECX872" s="350"/>
      <c r="ECY872" s="350"/>
      <c r="ECZ872" s="350"/>
      <c r="EDA872" s="350"/>
      <c r="EDB872" s="350"/>
      <c r="EDC872" s="350"/>
      <c r="EDD872" s="350"/>
      <c r="EDE872" s="350"/>
      <c r="EDF872" s="350"/>
      <c r="EDG872" s="350"/>
      <c r="EDH872" s="350"/>
      <c r="EDI872" s="350"/>
      <c r="EDJ872" s="350"/>
      <c r="EDK872" s="350"/>
      <c r="EDL872" s="350"/>
      <c r="EDM872" s="350"/>
      <c r="EDN872" s="350"/>
      <c r="EDO872" s="350"/>
      <c r="EDP872" s="350"/>
      <c r="EDQ872" s="350"/>
      <c r="EDR872" s="350"/>
      <c r="EDS872" s="350"/>
      <c r="EDT872" s="350"/>
      <c r="EDU872" s="350"/>
      <c r="EDV872" s="350"/>
      <c r="EDW872" s="350"/>
      <c r="EDX872" s="350"/>
      <c r="EDY872" s="350"/>
      <c r="EDZ872" s="350"/>
      <c r="EEA872" s="350"/>
      <c r="EEB872" s="350"/>
      <c r="EEC872" s="350"/>
      <c r="EED872" s="350"/>
      <c r="EEE872" s="350"/>
      <c r="EEF872" s="350"/>
      <c r="EEG872" s="350"/>
      <c r="EEH872" s="350"/>
      <c r="EEI872" s="350"/>
      <c r="EEJ872" s="350"/>
      <c r="EEK872" s="350"/>
      <c r="EEL872" s="350"/>
      <c r="EEM872" s="350"/>
      <c r="EEN872" s="350"/>
      <c r="EEO872" s="350"/>
      <c r="EEP872" s="350"/>
      <c r="EEQ872" s="350"/>
      <c r="EER872" s="350"/>
      <c r="EES872" s="350"/>
      <c r="EET872" s="350"/>
      <c r="EEU872" s="350"/>
      <c r="EEV872" s="350"/>
      <c r="EEW872" s="350"/>
      <c r="EEX872" s="350"/>
      <c r="EEY872" s="350"/>
      <c r="EEZ872" s="350"/>
      <c r="EFA872" s="350"/>
      <c r="EFB872" s="350"/>
      <c r="EFC872" s="350"/>
      <c r="EFD872" s="350"/>
      <c r="EFE872" s="350"/>
      <c r="EFF872" s="350"/>
      <c r="EFG872" s="350"/>
      <c r="EFH872" s="350"/>
      <c r="EFI872" s="350"/>
      <c r="EFJ872" s="350"/>
      <c r="EFK872" s="350"/>
      <c r="EFL872" s="350"/>
      <c r="EFM872" s="350"/>
      <c r="EFN872" s="350"/>
      <c r="EFO872" s="350"/>
      <c r="EFP872" s="350"/>
      <c r="EFQ872" s="350"/>
      <c r="EFR872" s="350"/>
      <c r="EFS872" s="350"/>
      <c r="EFT872" s="350"/>
      <c r="EFU872" s="350"/>
      <c r="EFV872" s="350"/>
      <c r="EFW872" s="350"/>
      <c r="EFX872" s="350"/>
      <c r="EFY872" s="350"/>
      <c r="EFZ872" s="350"/>
      <c r="EGA872" s="350"/>
      <c r="EGB872" s="350"/>
      <c r="EGC872" s="350"/>
      <c r="EGD872" s="350"/>
      <c r="EGE872" s="350"/>
      <c r="EGF872" s="350"/>
      <c r="EGG872" s="350"/>
      <c r="EGH872" s="350"/>
      <c r="EGI872" s="350"/>
      <c r="EGJ872" s="350"/>
      <c r="EGK872" s="350"/>
      <c r="EGL872" s="350"/>
      <c r="EGM872" s="350"/>
      <c r="EGN872" s="350"/>
      <c r="EGO872" s="350"/>
      <c r="EGP872" s="350"/>
      <c r="EGQ872" s="350"/>
      <c r="EGR872" s="350"/>
      <c r="EGS872" s="350"/>
      <c r="EGT872" s="350"/>
      <c r="EGU872" s="350"/>
      <c r="EGV872" s="350"/>
      <c r="EGW872" s="350"/>
      <c r="EGX872" s="350"/>
      <c r="EGY872" s="350"/>
      <c r="EGZ872" s="350"/>
      <c r="EHA872" s="350"/>
      <c r="EHB872" s="350"/>
      <c r="EHC872" s="350"/>
      <c r="EHD872" s="350"/>
      <c r="EHE872" s="350"/>
      <c r="EHF872" s="350"/>
      <c r="EHG872" s="350"/>
      <c r="EHH872" s="350"/>
      <c r="EHI872" s="350"/>
      <c r="EHJ872" s="350"/>
      <c r="EHK872" s="350"/>
      <c r="EHL872" s="350"/>
      <c r="EHM872" s="350"/>
      <c r="EHN872" s="350"/>
      <c r="EHO872" s="350"/>
      <c r="EHP872" s="350"/>
      <c r="EHQ872" s="350"/>
      <c r="EHR872" s="350"/>
      <c r="EHS872" s="350"/>
      <c r="EHT872" s="350"/>
      <c r="EHU872" s="350"/>
      <c r="EHV872" s="350"/>
      <c r="EHW872" s="350"/>
      <c r="EHX872" s="350"/>
      <c r="EHY872" s="350"/>
      <c r="EHZ872" s="350"/>
      <c r="EIA872" s="350"/>
      <c r="EIB872" s="350"/>
      <c r="EIC872" s="350"/>
      <c r="EID872" s="350"/>
      <c r="EIE872" s="350"/>
      <c r="EIF872" s="350"/>
      <c r="EIG872" s="350"/>
      <c r="EIH872" s="350"/>
      <c r="EII872" s="350"/>
      <c r="EIJ872" s="350"/>
      <c r="EIK872" s="350"/>
      <c r="EIL872" s="350"/>
      <c r="EIM872" s="350"/>
      <c r="EIN872" s="350"/>
      <c r="EIO872" s="350"/>
      <c r="EIP872" s="350"/>
      <c r="EIQ872" s="350"/>
      <c r="EIR872" s="350"/>
      <c r="EIS872" s="350"/>
      <c r="EIT872" s="350"/>
      <c r="EIU872" s="350"/>
      <c r="EIV872" s="350"/>
      <c r="EIW872" s="350"/>
      <c r="EIX872" s="350"/>
      <c r="EIY872" s="350"/>
      <c r="EIZ872" s="350"/>
      <c r="EJA872" s="350"/>
      <c r="EJB872" s="350"/>
      <c r="EJC872" s="350"/>
      <c r="EJD872" s="350"/>
      <c r="EJE872" s="350"/>
      <c r="EJF872" s="350"/>
      <c r="EJG872" s="350"/>
      <c r="EJH872" s="350"/>
      <c r="EJI872" s="350"/>
      <c r="EJJ872" s="350"/>
      <c r="EJK872" s="350"/>
      <c r="EJL872" s="350"/>
      <c r="EJM872" s="350"/>
      <c r="EJN872" s="350"/>
      <c r="EJO872" s="350"/>
      <c r="EJP872" s="350"/>
      <c r="EJQ872" s="350"/>
      <c r="EJR872" s="350"/>
      <c r="EJS872" s="350"/>
      <c r="EJT872" s="350"/>
      <c r="EJU872" s="350"/>
      <c r="EJV872" s="350"/>
      <c r="EJW872" s="350"/>
      <c r="EJX872" s="350"/>
      <c r="EJY872" s="350"/>
      <c r="EJZ872" s="350"/>
      <c r="EKA872" s="350"/>
      <c r="EKB872" s="350"/>
      <c r="EKC872" s="350"/>
      <c r="EKD872" s="350"/>
      <c r="EKE872" s="350"/>
      <c r="EKF872" s="350"/>
      <c r="EKG872" s="350"/>
      <c r="EKH872" s="350"/>
      <c r="EKI872" s="350"/>
      <c r="EKJ872" s="350"/>
      <c r="EKK872" s="350"/>
      <c r="EKL872" s="350"/>
      <c r="EKM872" s="350"/>
      <c r="EKN872" s="350"/>
      <c r="EKO872" s="350"/>
      <c r="EKP872" s="350"/>
      <c r="EKQ872" s="350"/>
      <c r="EKR872" s="350"/>
      <c r="EKS872" s="350"/>
      <c r="EKT872" s="350"/>
      <c r="EKU872" s="350"/>
      <c r="EKV872" s="350"/>
      <c r="EKW872" s="350"/>
      <c r="EKX872" s="350"/>
      <c r="EKY872" s="350"/>
      <c r="EKZ872" s="350"/>
      <c r="ELA872" s="350"/>
      <c r="ELB872" s="350"/>
      <c r="ELC872" s="350"/>
      <c r="ELD872" s="350"/>
      <c r="ELE872" s="350"/>
      <c r="ELF872" s="350"/>
      <c r="ELG872" s="350"/>
      <c r="ELH872" s="350"/>
      <c r="ELI872" s="350"/>
      <c r="ELJ872" s="350"/>
      <c r="ELK872" s="350"/>
      <c r="ELL872" s="350"/>
      <c r="ELM872" s="350"/>
      <c r="ELN872" s="350"/>
      <c r="ELO872" s="350"/>
      <c r="ELP872" s="350"/>
      <c r="ELQ872" s="350"/>
      <c r="ELR872" s="350"/>
      <c r="ELS872" s="350"/>
      <c r="ELT872" s="350"/>
      <c r="ELU872" s="350"/>
      <c r="ELV872" s="350"/>
      <c r="ELW872" s="350"/>
      <c r="ELX872" s="350"/>
      <c r="ELY872" s="350"/>
      <c r="ELZ872" s="350"/>
      <c r="EMA872" s="350"/>
      <c r="EMB872" s="350"/>
      <c r="EMC872" s="350"/>
      <c r="EMD872" s="350"/>
      <c r="EME872" s="350"/>
      <c r="EMF872" s="350"/>
      <c r="EMG872" s="350"/>
      <c r="EMH872" s="350"/>
      <c r="EMI872" s="350"/>
      <c r="EMJ872" s="350"/>
      <c r="EMK872" s="350"/>
      <c r="EML872" s="350"/>
      <c r="EMM872" s="350"/>
      <c r="EMN872" s="350"/>
      <c r="EMO872" s="350"/>
      <c r="EMP872" s="350"/>
      <c r="EMQ872" s="350"/>
      <c r="EMR872" s="350"/>
      <c r="EMS872" s="350"/>
      <c r="EMT872" s="350"/>
      <c r="EMU872" s="350"/>
      <c r="EMV872" s="350"/>
      <c r="EMW872" s="350"/>
      <c r="EMX872" s="350"/>
      <c r="EMY872" s="350"/>
      <c r="EMZ872" s="350"/>
      <c r="ENA872" s="350"/>
      <c r="ENB872" s="350"/>
      <c r="ENC872" s="350"/>
      <c r="END872" s="350"/>
      <c r="ENE872" s="350"/>
      <c r="ENF872" s="350"/>
      <c r="ENG872" s="350"/>
      <c r="ENH872" s="350"/>
      <c r="ENI872" s="350"/>
      <c r="ENJ872" s="350"/>
      <c r="ENK872" s="350"/>
      <c r="ENL872" s="350"/>
      <c r="ENM872" s="350"/>
      <c r="ENN872" s="350"/>
      <c r="ENO872" s="350"/>
      <c r="ENP872" s="350"/>
      <c r="ENQ872" s="350"/>
      <c r="ENR872" s="350"/>
      <c r="ENS872" s="350"/>
      <c r="ENT872" s="350"/>
      <c r="ENU872" s="350"/>
      <c r="ENV872" s="350"/>
      <c r="ENW872" s="350"/>
      <c r="ENX872" s="350"/>
      <c r="ENY872" s="350"/>
      <c r="ENZ872" s="350"/>
      <c r="EOA872" s="350"/>
      <c r="EOB872" s="350"/>
      <c r="EOC872" s="350"/>
      <c r="EOD872" s="350"/>
      <c r="EOE872" s="350"/>
      <c r="EOF872" s="350"/>
      <c r="EOG872" s="350"/>
      <c r="EOH872" s="350"/>
      <c r="EOI872" s="350"/>
      <c r="EOJ872" s="350"/>
      <c r="EOK872" s="350"/>
      <c r="EOL872" s="350"/>
      <c r="EOM872" s="350"/>
      <c r="EON872" s="350"/>
      <c r="EOO872" s="350"/>
      <c r="EOP872" s="350"/>
      <c r="EOQ872" s="350"/>
      <c r="EOR872" s="350"/>
      <c r="EOS872" s="350"/>
      <c r="EOT872" s="350"/>
      <c r="EOU872" s="350"/>
      <c r="EOV872" s="350"/>
      <c r="EOW872" s="350"/>
      <c r="EOX872" s="350"/>
      <c r="EOY872" s="350"/>
      <c r="EOZ872" s="350"/>
      <c r="EPA872" s="350"/>
      <c r="EPB872" s="350"/>
      <c r="EPC872" s="350"/>
      <c r="EPD872" s="350"/>
      <c r="EPE872" s="350"/>
      <c r="EPF872" s="350"/>
      <c r="EPG872" s="350"/>
      <c r="EPH872" s="350"/>
      <c r="EPI872" s="350"/>
      <c r="EPJ872" s="350"/>
      <c r="EPK872" s="350"/>
      <c r="EPL872" s="350"/>
      <c r="EPM872" s="350"/>
      <c r="EPN872" s="350"/>
      <c r="EPO872" s="350"/>
      <c r="EPP872" s="350"/>
      <c r="EPQ872" s="350"/>
      <c r="EPR872" s="350"/>
      <c r="EPS872" s="350"/>
      <c r="EPT872" s="350"/>
      <c r="EPU872" s="350"/>
      <c r="EPV872" s="350"/>
      <c r="EPW872" s="350"/>
      <c r="EPX872" s="350"/>
      <c r="EPY872" s="350"/>
      <c r="EPZ872" s="350"/>
      <c r="EQA872" s="350"/>
      <c r="EQB872" s="350"/>
      <c r="EQC872" s="350"/>
      <c r="EQD872" s="350"/>
      <c r="EQE872" s="350"/>
      <c r="EQF872" s="350"/>
      <c r="EQG872" s="350"/>
      <c r="EQH872" s="350"/>
      <c r="EQI872" s="350"/>
      <c r="EQJ872" s="350"/>
      <c r="EQK872" s="350"/>
      <c r="EQL872" s="350"/>
      <c r="EQM872" s="350"/>
      <c r="EQN872" s="350"/>
      <c r="EQO872" s="350"/>
      <c r="EQP872" s="350"/>
      <c r="EQQ872" s="350"/>
      <c r="EQR872" s="350"/>
      <c r="EQS872" s="350"/>
      <c r="EQT872" s="350"/>
      <c r="EQU872" s="350"/>
      <c r="EQV872" s="350"/>
      <c r="EQW872" s="350"/>
      <c r="EQX872" s="350"/>
      <c r="EQY872" s="350"/>
      <c r="EQZ872" s="350"/>
      <c r="ERA872" s="350"/>
      <c r="ERB872" s="350"/>
      <c r="ERC872" s="350"/>
      <c r="ERD872" s="350"/>
      <c r="ERE872" s="350"/>
      <c r="ERF872" s="350"/>
      <c r="ERG872" s="350"/>
      <c r="ERH872" s="350"/>
      <c r="ERI872" s="350"/>
      <c r="ERJ872" s="350"/>
      <c r="ERK872" s="350"/>
      <c r="ERL872" s="350"/>
      <c r="ERM872" s="350"/>
      <c r="ERN872" s="350"/>
      <c r="ERO872" s="350"/>
      <c r="ERP872" s="350"/>
      <c r="ERQ872" s="350"/>
      <c r="ERR872" s="350"/>
      <c r="ERS872" s="350"/>
      <c r="ERT872" s="350"/>
      <c r="ERU872" s="350"/>
      <c r="ERV872" s="350"/>
      <c r="ERW872" s="350"/>
      <c r="ERX872" s="350"/>
      <c r="ERY872" s="350"/>
      <c r="ERZ872" s="350"/>
      <c r="ESA872" s="350"/>
      <c r="ESB872" s="350"/>
      <c r="ESC872" s="350"/>
      <c r="ESD872" s="350"/>
      <c r="ESE872" s="350"/>
      <c r="ESF872" s="350"/>
      <c r="ESG872" s="350"/>
      <c r="ESH872" s="350"/>
      <c r="ESI872" s="350"/>
      <c r="ESJ872" s="350"/>
      <c r="ESK872" s="350"/>
      <c r="ESL872" s="350"/>
      <c r="ESM872" s="350"/>
      <c r="ESN872" s="350"/>
      <c r="ESO872" s="350"/>
      <c r="ESP872" s="350"/>
      <c r="ESQ872" s="350"/>
      <c r="ESR872" s="350"/>
      <c r="ESS872" s="350"/>
      <c r="EST872" s="350"/>
      <c r="ESU872" s="350"/>
      <c r="ESV872" s="350"/>
      <c r="ESW872" s="350"/>
      <c r="ESX872" s="350"/>
      <c r="ESY872" s="350"/>
      <c r="ESZ872" s="350"/>
      <c r="ETA872" s="350"/>
      <c r="ETB872" s="350"/>
      <c r="ETC872" s="350"/>
      <c r="ETD872" s="350"/>
      <c r="ETE872" s="350"/>
      <c r="ETF872" s="350"/>
      <c r="ETG872" s="350"/>
      <c r="ETH872" s="350"/>
      <c r="ETI872" s="350"/>
      <c r="ETJ872" s="350"/>
      <c r="ETK872" s="350"/>
      <c r="ETL872" s="350"/>
      <c r="ETM872" s="350"/>
      <c r="ETN872" s="350"/>
      <c r="ETO872" s="350"/>
      <c r="ETP872" s="350"/>
      <c r="ETQ872" s="350"/>
      <c r="ETR872" s="350"/>
      <c r="ETS872" s="350"/>
      <c r="ETT872" s="350"/>
      <c r="ETU872" s="350"/>
      <c r="ETV872" s="350"/>
      <c r="ETW872" s="350"/>
      <c r="ETX872" s="350"/>
      <c r="ETY872" s="350"/>
      <c r="ETZ872" s="350"/>
      <c r="EUA872" s="350"/>
      <c r="EUB872" s="350"/>
      <c r="EUC872" s="350"/>
      <c r="EUD872" s="350"/>
      <c r="EUE872" s="350"/>
      <c r="EUF872" s="350"/>
      <c r="EUG872" s="350"/>
      <c r="EUH872" s="350"/>
      <c r="EUI872" s="350"/>
      <c r="EUJ872" s="350"/>
      <c r="EUK872" s="350"/>
      <c r="EUL872" s="350"/>
      <c r="EUM872" s="350"/>
      <c r="EUN872" s="350"/>
      <c r="EUO872" s="350"/>
      <c r="EUP872" s="350"/>
      <c r="EUQ872" s="350"/>
      <c r="EUR872" s="350"/>
      <c r="EUS872" s="350"/>
      <c r="EUT872" s="350"/>
      <c r="EUU872" s="350"/>
      <c r="EUV872" s="350"/>
      <c r="EUW872" s="350"/>
      <c r="EUX872" s="350"/>
      <c r="EUY872" s="350"/>
      <c r="EUZ872" s="350"/>
      <c r="EVA872" s="350"/>
      <c r="EVB872" s="350"/>
      <c r="EVC872" s="350"/>
      <c r="EVD872" s="350"/>
      <c r="EVE872" s="350"/>
      <c r="EVF872" s="350"/>
      <c r="EVG872" s="350"/>
      <c r="EVH872" s="350"/>
      <c r="EVI872" s="350"/>
      <c r="EVJ872" s="350"/>
      <c r="EVK872" s="350"/>
      <c r="EVL872" s="350"/>
      <c r="EVM872" s="350"/>
      <c r="EVN872" s="350"/>
      <c r="EVO872" s="350"/>
      <c r="EVP872" s="350"/>
      <c r="EVQ872" s="350"/>
      <c r="EVR872" s="350"/>
      <c r="EVS872" s="350"/>
      <c r="EVT872" s="350"/>
      <c r="EVU872" s="350"/>
      <c r="EVV872" s="350"/>
      <c r="EVW872" s="350"/>
      <c r="EVX872" s="350"/>
      <c r="EVY872" s="350"/>
      <c r="EVZ872" s="350"/>
      <c r="EWA872" s="350"/>
      <c r="EWB872" s="350"/>
      <c r="EWC872" s="350"/>
      <c r="EWD872" s="350"/>
      <c r="EWE872" s="350"/>
      <c r="EWF872" s="350"/>
      <c r="EWG872" s="350"/>
      <c r="EWH872" s="350"/>
      <c r="EWI872" s="350"/>
      <c r="EWJ872" s="350"/>
      <c r="EWK872" s="350"/>
      <c r="EWL872" s="350"/>
      <c r="EWM872" s="350"/>
      <c r="EWN872" s="350"/>
      <c r="EWO872" s="350"/>
      <c r="EWP872" s="350"/>
      <c r="EWQ872" s="350"/>
      <c r="EWR872" s="350"/>
      <c r="EWS872" s="350"/>
      <c r="EWT872" s="350"/>
      <c r="EWU872" s="350"/>
      <c r="EWV872" s="350"/>
      <c r="EWW872" s="350"/>
      <c r="EWX872" s="350"/>
      <c r="EWY872" s="350"/>
      <c r="EWZ872" s="350"/>
      <c r="EXA872" s="350"/>
      <c r="EXB872" s="350"/>
      <c r="EXC872" s="350"/>
      <c r="EXD872" s="350"/>
      <c r="EXE872" s="350"/>
      <c r="EXF872" s="350"/>
      <c r="EXG872" s="350"/>
      <c r="EXH872" s="350"/>
      <c r="EXI872" s="350"/>
      <c r="EXJ872" s="350"/>
      <c r="EXK872" s="350"/>
      <c r="EXL872" s="350"/>
      <c r="EXM872" s="350"/>
      <c r="EXN872" s="350"/>
      <c r="EXO872" s="350"/>
      <c r="EXP872" s="350"/>
      <c r="EXQ872" s="350"/>
      <c r="EXR872" s="350"/>
      <c r="EXS872" s="350"/>
      <c r="EXT872" s="350"/>
      <c r="EXU872" s="350"/>
      <c r="EXV872" s="350"/>
      <c r="EXW872" s="350"/>
      <c r="EXX872" s="350"/>
      <c r="EXY872" s="350"/>
      <c r="EXZ872" s="350"/>
      <c r="EYA872" s="350"/>
      <c r="EYB872" s="350"/>
      <c r="EYC872" s="350"/>
      <c r="EYD872" s="350"/>
      <c r="EYE872" s="350"/>
      <c r="EYF872" s="350"/>
      <c r="EYG872" s="350"/>
      <c r="EYH872" s="350"/>
      <c r="EYI872" s="350"/>
      <c r="EYJ872" s="350"/>
      <c r="EYK872" s="350"/>
      <c r="EYL872" s="350"/>
      <c r="EYM872" s="350"/>
      <c r="EYN872" s="350"/>
      <c r="EYO872" s="350"/>
      <c r="EYP872" s="350"/>
      <c r="EYQ872" s="350"/>
      <c r="EYR872" s="350"/>
      <c r="EYS872" s="350"/>
      <c r="EYT872" s="350"/>
      <c r="EYU872" s="350"/>
      <c r="EYV872" s="350"/>
      <c r="EYW872" s="350"/>
      <c r="EYX872" s="350"/>
      <c r="EYY872" s="350"/>
      <c r="EYZ872" s="350"/>
      <c r="EZA872" s="350"/>
      <c r="EZB872" s="350"/>
      <c r="EZC872" s="350"/>
      <c r="EZD872" s="350"/>
      <c r="EZE872" s="350"/>
      <c r="EZF872" s="350"/>
      <c r="EZG872" s="350"/>
      <c r="EZH872" s="350"/>
      <c r="EZI872" s="350"/>
      <c r="EZJ872" s="350"/>
      <c r="EZK872" s="350"/>
      <c r="EZL872" s="350"/>
      <c r="EZM872" s="350"/>
      <c r="EZN872" s="350"/>
      <c r="EZO872" s="350"/>
      <c r="EZP872" s="350"/>
      <c r="EZQ872" s="350"/>
      <c r="EZR872" s="350"/>
      <c r="EZS872" s="350"/>
      <c r="EZT872" s="350"/>
      <c r="EZU872" s="350"/>
      <c r="EZV872" s="350"/>
      <c r="EZW872" s="350"/>
      <c r="EZX872" s="350"/>
      <c r="EZY872" s="350"/>
      <c r="EZZ872" s="350"/>
      <c r="FAA872" s="350"/>
      <c r="FAB872" s="350"/>
      <c r="FAC872" s="350"/>
      <c r="FAD872" s="350"/>
      <c r="FAE872" s="350"/>
      <c r="FAF872" s="350"/>
      <c r="FAG872" s="350"/>
      <c r="FAH872" s="350"/>
      <c r="FAI872" s="350"/>
      <c r="FAJ872" s="350"/>
      <c r="FAK872" s="350"/>
      <c r="FAL872" s="350"/>
      <c r="FAM872" s="350"/>
      <c r="FAN872" s="350"/>
      <c r="FAO872" s="350"/>
      <c r="FAP872" s="350"/>
      <c r="FAQ872" s="350"/>
      <c r="FAR872" s="350"/>
      <c r="FAS872" s="350"/>
      <c r="FAT872" s="350"/>
      <c r="FAU872" s="350"/>
      <c r="FAV872" s="350"/>
      <c r="FAW872" s="350"/>
      <c r="FAX872" s="350"/>
      <c r="FAY872" s="350"/>
      <c r="FAZ872" s="350"/>
      <c r="FBA872" s="350"/>
      <c r="FBB872" s="350"/>
      <c r="FBC872" s="350"/>
      <c r="FBD872" s="350"/>
      <c r="FBE872" s="350"/>
      <c r="FBF872" s="350"/>
      <c r="FBG872" s="350"/>
      <c r="FBH872" s="350"/>
      <c r="FBI872" s="350"/>
      <c r="FBJ872" s="350"/>
      <c r="FBK872" s="350"/>
      <c r="FBL872" s="350"/>
      <c r="FBM872" s="350"/>
      <c r="FBN872" s="350"/>
      <c r="FBO872" s="350"/>
      <c r="FBP872" s="350"/>
      <c r="FBQ872" s="350"/>
      <c r="FBR872" s="350"/>
      <c r="FBS872" s="350"/>
      <c r="FBT872" s="350"/>
      <c r="FBU872" s="350"/>
      <c r="FBV872" s="350"/>
      <c r="FBW872" s="350"/>
      <c r="FBX872" s="350"/>
      <c r="FBY872" s="350"/>
      <c r="FBZ872" s="350"/>
      <c r="FCA872" s="350"/>
      <c r="FCB872" s="350"/>
      <c r="FCC872" s="350"/>
      <c r="FCD872" s="350"/>
      <c r="FCE872" s="350"/>
      <c r="FCF872" s="350"/>
      <c r="FCG872" s="350"/>
      <c r="FCH872" s="350"/>
      <c r="FCI872" s="350"/>
      <c r="FCJ872" s="350"/>
      <c r="FCK872" s="350"/>
      <c r="FCL872" s="350"/>
      <c r="FCM872" s="350"/>
      <c r="FCN872" s="350"/>
      <c r="FCO872" s="350"/>
      <c r="FCP872" s="350"/>
      <c r="FCQ872" s="350"/>
      <c r="FCR872" s="350"/>
      <c r="FCS872" s="350"/>
      <c r="FCT872" s="350"/>
      <c r="FCU872" s="350"/>
      <c r="FCV872" s="350"/>
      <c r="FCW872" s="350"/>
      <c r="FCX872" s="350"/>
      <c r="FCY872" s="350"/>
      <c r="FCZ872" s="350"/>
      <c r="FDA872" s="350"/>
      <c r="FDB872" s="350"/>
      <c r="FDC872" s="350"/>
      <c r="FDD872" s="350"/>
      <c r="FDE872" s="350"/>
      <c r="FDF872" s="350"/>
      <c r="FDG872" s="350"/>
      <c r="FDH872" s="350"/>
      <c r="FDI872" s="350"/>
      <c r="FDJ872" s="350"/>
      <c r="FDK872" s="350"/>
      <c r="FDL872" s="350"/>
      <c r="FDM872" s="350"/>
      <c r="FDN872" s="350"/>
      <c r="FDO872" s="350"/>
      <c r="FDP872" s="350"/>
      <c r="FDQ872" s="350"/>
      <c r="FDR872" s="350"/>
      <c r="FDS872" s="350"/>
      <c r="FDT872" s="350"/>
      <c r="FDU872" s="350"/>
      <c r="FDV872" s="350"/>
      <c r="FDW872" s="350"/>
      <c r="FDX872" s="350"/>
      <c r="FDY872" s="350"/>
      <c r="FDZ872" s="350"/>
      <c r="FEA872" s="350"/>
      <c r="FEB872" s="350"/>
      <c r="FEC872" s="350"/>
      <c r="FED872" s="350"/>
      <c r="FEE872" s="350"/>
      <c r="FEF872" s="350"/>
      <c r="FEG872" s="350"/>
      <c r="FEH872" s="350"/>
      <c r="FEI872" s="350"/>
      <c r="FEJ872" s="350"/>
      <c r="FEK872" s="350"/>
      <c r="FEL872" s="350"/>
      <c r="FEM872" s="350"/>
      <c r="FEN872" s="350"/>
      <c r="FEO872" s="350"/>
      <c r="FEP872" s="350"/>
      <c r="FEQ872" s="350"/>
      <c r="FER872" s="350"/>
      <c r="FES872" s="350"/>
      <c r="FET872" s="350"/>
      <c r="FEU872" s="350"/>
      <c r="FEV872" s="350"/>
      <c r="FEW872" s="350"/>
      <c r="FEX872" s="350"/>
      <c r="FEY872" s="350"/>
      <c r="FEZ872" s="350"/>
      <c r="FFA872" s="350"/>
      <c r="FFB872" s="350"/>
      <c r="FFC872" s="350"/>
      <c r="FFD872" s="350"/>
      <c r="FFE872" s="350"/>
      <c r="FFF872" s="350"/>
      <c r="FFG872" s="350"/>
      <c r="FFH872" s="350"/>
      <c r="FFI872" s="350"/>
      <c r="FFJ872" s="350"/>
      <c r="FFK872" s="350"/>
      <c r="FFL872" s="350"/>
      <c r="FFM872" s="350"/>
      <c r="FFN872" s="350"/>
      <c r="FFO872" s="350"/>
      <c r="FFP872" s="350"/>
      <c r="FFQ872" s="350"/>
      <c r="FFR872" s="350"/>
      <c r="FFS872" s="350"/>
      <c r="FFT872" s="350"/>
      <c r="FFU872" s="350"/>
      <c r="FFV872" s="350"/>
      <c r="FFW872" s="350"/>
      <c r="FFX872" s="350"/>
      <c r="FFY872" s="350"/>
      <c r="FFZ872" s="350"/>
      <c r="FGA872" s="350"/>
      <c r="FGB872" s="350"/>
      <c r="FGC872" s="350"/>
      <c r="FGD872" s="350"/>
      <c r="FGE872" s="350"/>
      <c r="FGF872" s="350"/>
      <c r="FGG872" s="350"/>
      <c r="FGH872" s="350"/>
      <c r="FGI872" s="350"/>
      <c r="FGJ872" s="350"/>
      <c r="FGK872" s="350"/>
      <c r="FGL872" s="350"/>
      <c r="FGM872" s="350"/>
      <c r="FGN872" s="350"/>
      <c r="FGO872" s="350"/>
      <c r="FGP872" s="350"/>
      <c r="FGQ872" s="350"/>
      <c r="FGR872" s="350"/>
      <c r="FGS872" s="350"/>
      <c r="FGT872" s="350"/>
      <c r="FGU872" s="350"/>
      <c r="FGV872" s="350"/>
      <c r="FGW872" s="350"/>
      <c r="FGX872" s="350"/>
      <c r="FGY872" s="350"/>
      <c r="FGZ872" s="350"/>
      <c r="FHA872" s="350"/>
      <c r="FHB872" s="350"/>
      <c r="FHC872" s="350"/>
      <c r="FHD872" s="350"/>
      <c r="FHE872" s="350"/>
      <c r="FHF872" s="350"/>
      <c r="FHG872" s="350"/>
      <c r="FHH872" s="350"/>
      <c r="FHI872" s="350"/>
      <c r="FHJ872" s="350"/>
      <c r="FHK872" s="350"/>
      <c r="FHL872" s="350"/>
      <c r="FHM872" s="350"/>
      <c r="FHN872" s="350"/>
      <c r="FHO872" s="350"/>
      <c r="FHP872" s="350"/>
      <c r="FHQ872" s="350"/>
      <c r="FHR872" s="350"/>
      <c r="FHS872" s="350"/>
      <c r="FHT872" s="350"/>
      <c r="FHU872" s="350"/>
      <c r="FHV872" s="350"/>
      <c r="FHW872" s="350"/>
      <c r="FHX872" s="350"/>
      <c r="FHY872" s="350"/>
      <c r="FHZ872" s="350"/>
      <c r="FIA872" s="350"/>
      <c r="FIB872" s="350"/>
      <c r="FIC872" s="350"/>
      <c r="FID872" s="350"/>
      <c r="FIE872" s="350"/>
      <c r="FIF872" s="350"/>
      <c r="FIG872" s="350"/>
      <c r="FIH872" s="350"/>
      <c r="FII872" s="350"/>
      <c r="FIJ872" s="350"/>
      <c r="FIK872" s="350"/>
      <c r="FIL872" s="350"/>
      <c r="FIM872" s="350"/>
      <c r="FIN872" s="350"/>
      <c r="FIO872" s="350"/>
      <c r="FIP872" s="350"/>
      <c r="FIQ872" s="350"/>
      <c r="FIR872" s="350"/>
      <c r="FIS872" s="350"/>
      <c r="FIT872" s="350"/>
      <c r="FIU872" s="350"/>
      <c r="FIV872" s="350"/>
      <c r="FIW872" s="350"/>
      <c r="FIX872" s="350"/>
      <c r="FIY872" s="350"/>
      <c r="FIZ872" s="350"/>
      <c r="FJA872" s="350"/>
      <c r="FJB872" s="350"/>
      <c r="FJC872" s="350"/>
      <c r="FJD872" s="350"/>
      <c r="FJE872" s="350"/>
      <c r="FJF872" s="350"/>
      <c r="FJG872" s="350"/>
      <c r="FJH872" s="350"/>
      <c r="FJI872" s="350"/>
      <c r="FJJ872" s="350"/>
      <c r="FJK872" s="350"/>
      <c r="FJL872" s="350"/>
      <c r="FJM872" s="350"/>
      <c r="FJN872" s="350"/>
      <c r="FJO872" s="350"/>
      <c r="FJP872" s="350"/>
      <c r="FJQ872" s="350"/>
      <c r="FJR872" s="350"/>
      <c r="FJS872" s="350"/>
      <c r="FJT872" s="350"/>
      <c r="FJU872" s="350"/>
      <c r="FJV872" s="350"/>
      <c r="FJW872" s="350"/>
      <c r="FJX872" s="350"/>
      <c r="FJY872" s="350"/>
      <c r="FJZ872" s="350"/>
      <c r="FKA872" s="350"/>
      <c r="FKB872" s="350"/>
      <c r="FKC872" s="350"/>
      <c r="FKD872" s="350"/>
      <c r="FKE872" s="350"/>
      <c r="FKF872" s="350"/>
      <c r="FKG872" s="350"/>
      <c r="FKH872" s="350"/>
      <c r="FKI872" s="350"/>
      <c r="FKJ872" s="350"/>
      <c r="FKK872" s="350"/>
      <c r="FKL872" s="350"/>
      <c r="FKM872" s="350"/>
      <c r="FKN872" s="350"/>
      <c r="FKO872" s="350"/>
      <c r="FKP872" s="350"/>
      <c r="FKQ872" s="350"/>
      <c r="FKR872" s="350"/>
      <c r="FKS872" s="350"/>
      <c r="FKT872" s="350"/>
      <c r="FKU872" s="350"/>
      <c r="FKV872" s="350"/>
      <c r="FKW872" s="350"/>
      <c r="FKX872" s="350"/>
      <c r="FKY872" s="350"/>
      <c r="FKZ872" s="350"/>
      <c r="FLA872" s="350"/>
      <c r="FLB872" s="350"/>
      <c r="FLC872" s="350"/>
      <c r="FLD872" s="350"/>
      <c r="FLE872" s="350"/>
      <c r="FLF872" s="350"/>
      <c r="FLG872" s="350"/>
      <c r="FLH872" s="350"/>
      <c r="FLI872" s="350"/>
      <c r="FLJ872" s="350"/>
      <c r="FLK872" s="350"/>
      <c r="FLL872" s="350"/>
      <c r="FLM872" s="350"/>
      <c r="FLN872" s="350"/>
      <c r="FLO872" s="350"/>
      <c r="FLP872" s="350"/>
      <c r="FLQ872" s="350"/>
      <c r="FLR872" s="350"/>
      <c r="FLS872" s="350"/>
      <c r="FLT872" s="350"/>
      <c r="FLU872" s="350"/>
      <c r="FLV872" s="350"/>
      <c r="FLW872" s="350"/>
      <c r="FLX872" s="350"/>
      <c r="FLY872" s="350"/>
      <c r="FLZ872" s="350"/>
      <c r="FMA872" s="350"/>
      <c r="FMB872" s="350"/>
      <c r="FMC872" s="350"/>
      <c r="FMD872" s="350"/>
      <c r="FME872" s="350"/>
      <c r="FMF872" s="350"/>
      <c r="FMG872" s="350"/>
      <c r="FMH872" s="350"/>
      <c r="FMI872" s="350"/>
      <c r="FMJ872" s="350"/>
      <c r="FMK872" s="350"/>
      <c r="FML872" s="350"/>
      <c r="FMM872" s="350"/>
      <c r="FMN872" s="350"/>
      <c r="FMO872" s="350"/>
      <c r="FMP872" s="350"/>
      <c r="FMQ872" s="350"/>
      <c r="FMR872" s="350"/>
      <c r="FMS872" s="350"/>
      <c r="FMT872" s="350"/>
      <c r="FMU872" s="350"/>
      <c r="FMV872" s="350"/>
      <c r="FMW872" s="350"/>
      <c r="FMX872" s="350"/>
      <c r="FMY872" s="350"/>
      <c r="FMZ872" s="350"/>
      <c r="FNA872" s="350"/>
      <c r="FNB872" s="350"/>
      <c r="FNC872" s="350"/>
      <c r="FND872" s="350"/>
      <c r="FNE872" s="350"/>
      <c r="FNF872" s="350"/>
      <c r="FNG872" s="350"/>
      <c r="FNH872" s="350"/>
      <c r="FNI872" s="350"/>
      <c r="FNJ872" s="350"/>
      <c r="FNK872" s="350"/>
      <c r="FNL872" s="350"/>
      <c r="FNM872" s="350"/>
      <c r="FNN872" s="350"/>
      <c r="FNO872" s="350"/>
      <c r="FNP872" s="350"/>
      <c r="FNQ872" s="350"/>
      <c r="FNR872" s="350"/>
      <c r="FNS872" s="350"/>
      <c r="FNT872" s="350"/>
      <c r="FNU872" s="350"/>
      <c r="FNV872" s="350"/>
      <c r="FNW872" s="350"/>
      <c r="FNX872" s="350"/>
      <c r="FNY872" s="350"/>
      <c r="FNZ872" s="350"/>
      <c r="FOA872" s="350"/>
      <c r="FOB872" s="350"/>
      <c r="FOC872" s="350"/>
      <c r="FOD872" s="350"/>
      <c r="FOE872" s="350"/>
      <c r="FOF872" s="350"/>
      <c r="FOG872" s="350"/>
      <c r="FOH872" s="350"/>
      <c r="FOI872" s="350"/>
      <c r="FOJ872" s="350"/>
      <c r="FOK872" s="350"/>
      <c r="FOL872" s="350"/>
      <c r="FOM872" s="350"/>
      <c r="FON872" s="350"/>
      <c r="FOO872" s="350"/>
      <c r="FOP872" s="350"/>
      <c r="FOQ872" s="350"/>
      <c r="FOR872" s="350"/>
      <c r="FOS872" s="350"/>
      <c r="FOT872" s="350"/>
      <c r="FOU872" s="350"/>
      <c r="FOV872" s="350"/>
      <c r="FOW872" s="350"/>
      <c r="FOX872" s="350"/>
      <c r="FOY872" s="350"/>
      <c r="FOZ872" s="350"/>
      <c r="FPA872" s="350"/>
      <c r="FPB872" s="350"/>
      <c r="FPC872" s="350"/>
      <c r="FPD872" s="350"/>
      <c r="FPE872" s="350"/>
      <c r="FPF872" s="350"/>
      <c r="FPG872" s="350"/>
      <c r="FPH872" s="350"/>
      <c r="FPI872" s="350"/>
      <c r="FPJ872" s="350"/>
      <c r="FPK872" s="350"/>
      <c r="FPL872" s="350"/>
      <c r="FPM872" s="350"/>
      <c r="FPN872" s="350"/>
      <c r="FPO872" s="350"/>
      <c r="FPP872" s="350"/>
      <c r="FPQ872" s="350"/>
      <c r="FPR872" s="350"/>
      <c r="FPS872" s="350"/>
      <c r="FPT872" s="350"/>
      <c r="FPU872" s="350"/>
      <c r="FPV872" s="350"/>
      <c r="FPW872" s="350"/>
      <c r="FPX872" s="350"/>
      <c r="FPY872" s="350"/>
      <c r="FPZ872" s="350"/>
      <c r="FQA872" s="350"/>
      <c r="FQB872" s="350"/>
      <c r="FQC872" s="350"/>
      <c r="FQD872" s="350"/>
      <c r="FQE872" s="350"/>
      <c r="FQF872" s="350"/>
      <c r="FQG872" s="350"/>
      <c r="FQH872" s="350"/>
      <c r="FQI872" s="350"/>
      <c r="FQJ872" s="350"/>
      <c r="FQK872" s="350"/>
      <c r="FQL872" s="350"/>
      <c r="FQM872" s="350"/>
      <c r="FQN872" s="350"/>
      <c r="FQO872" s="350"/>
      <c r="FQP872" s="350"/>
      <c r="FQQ872" s="350"/>
      <c r="FQR872" s="350"/>
      <c r="FQS872" s="350"/>
      <c r="FQT872" s="350"/>
      <c r="FQU872" s="350"/>
      <c r="FQV872" s="350"/>
      <c r="FQW872" s="350"/>
      <c r="FQX872" s="350"/>
      <c r="FQY872" s="350"/>
      <c r="FQZ872" s="350"/>
      <c r="FRA872" s="350"/>
      <c r="FRB872" s="350"/>
      <c r="FRC872" s="350"/>
      <c r="FRD872" s="350"/>
      <c r="FRE872" s="350"/>
      <c r="FRF872" s="350"/>
      <c r="FRG872" s="350"/>
      <c r="FRH872" s="350"/>
      <c r="FRI872" s="350"/>
      <c r="FRJ872" s="350"/>
      <c r="FRK872" s="350"/>
      <c r="FRL872" s="350"/>
      <c r="FRM872" s="350"/>
      <c r="FRN872" s="350"/>
      <c r="FRO872" s="350"/>
      <c r="FRP872" s="350"/>
      <c r="FRQ872" s="350"/>
      <c r="FRR872" s="350"/>
      <c r="FRS872" s="350"/>
      <c r="FRT872" s="350"/>
      <c r="FRU872" s="350"/>
      <c r="FRV872" s="350"/>
      <c r="FRW872" s="350"/>
      <c r="FRX872" s="350"/>
      <c r="FRY872" s="350"/>
      <c r="FRZ872" s="350"/>
      <c r="FSA872" s="350"/>
      <c r="FSB872" s="350"/>
      <c r="FSC872" s="350"/>
      <c r="FSD872" s="350"/>
      <c r="FSE872" s="350"/>
      <c r="FSF872" s="350"/>
      <c r="FSG872" s="350"/>
      <c r="FSH872" s="350"/>
      <c r="FSI872" s="350"/>
      <c r="FSJ872" s="350"/>
      <c r="FSK872" s="350"/>
      <c r="FSL872" s="350"/>
      <c r="FSM872" s="350"/>
      <c r="FSN872" s="350"/>
      <c r="FSO872" s="350"/>
      <c r="FSP872" s="350"/>
      <c r="FSQ872" s="350"/>
      <c r="FSR872" s="350"/>
      <c r="FSS872" s="350"/>
      <c r="FST872" s="350"/>
      <c r="FSU872" s="350"/>
      <c r="FSV872" s="350"/>
      <c r="FSW872" s="350"/>
      <c r="FSX872" s="350"/>
      <c r="FSY872" s="350"/>
      <c r="FSZ872" s="350"/>
      <c r="FTA872" s="350"/>
      <c r="FTB872" s="350"/>
      <c r="FTC872" s="350"/>
      <c r="FTD872" s="350"/>
      <c r="FTE872" s="350"/>
      <c r="FTF872" s="350"/>
      <c r="FTG872" s="350"/>
      <c r="FTH872" s="350"/>
      <c r="FTI872" s="350"/>
      <c r="FTJ872" s="350"/>
      <c r="FTK872" s="350"/>
      <c r="FTL872" s="350"/>
      <c r="FTM872" s="350"/>
      <c r="FTN872" s="350"/>
      <c r="FTO872" s="350"/>
      <c r="FTP872" s="350"/>
      <c r="FTQ872" s="350"/>
      <c r="FTR872" s="350"/>
      <c r="FTS872" s="350"/>
      <c r="FTT872" s="350"/>
      <c r="FTU872" s="350"/>
      <c r="FTV872" s="350"/>
      <c r="FTW872" s="350"/>
      <c r="FTX872" s="350"/>
      <c r="FTY872" s="350"/>
      <c r="FTZ872" s="350"/>
      <c r="FUA872" s="350"/>
      <c r="FUB872" s="350"/>
      <c r="FUC872" s="350"/>
      <c r="FUD872" s="350"/>
      <c r="FUE872" s="350"/>
      <c r="FUF872" s="350"/>
      <c r="FUG872" s="350"/>
      <c r="FUH872" s="350"/>
      <c r="FUI872" s="350"/>
      <c r="FUJ872" s="350"/>
      <c r="FUK872" s="350"/>
      <c r="FUL872" s="350"/>
      <c r="FUM872" s="350"/>
      <c r="FUN872" s="350"/>
      <c r="FUO872" s="350"/>
      <c r="FUP872" s="350"/>
      <c r="FUQ872" s="350"/>
      <c r="FUR872" s="350"/>
      <c r="FUS872" s="350"/>
      <c r="FUT872" s="350"/>
      <c r="FUU872" s="350"/>
      <c r="FUV872" s="350"/>
      <c r="FUW872" s="350"/>
      <c r="FUX872" s="350"/>
      <c r="FUY872" s="350"/>
      <c r="FUZ872" s="350"/>
      <c r="FVA872" s="350"/>
      <c r="FVB872" s="350"/>
      <c r="FVC872" s="350"/>
      <c r="FVD872" s="350"/>
      <c r="FVE872" s="350"/>
      <c r="FVF872" s="350"/>
      <c r="FVG872" s="350"/>
      <c r="FVH872" s="350"/>
      <c r="FVI872" s="350"/>
      <c r="FVJ872" s="350"/>
      <c r="FVK872" s="350"/>
      <c r="FVL872" s="350"/>
      <c r="FVM872" s="350"/>
      <c r="FVN872" s="350"/>
      <c r="FVO872" s="350"/>
      <c r="FVP872" s="350"/>
      <c r="FVQ872" s="350"/>
      <c r="FVR872" s="350"/>
      <c r="FVS872" s="350"/>
      <c r="FVT872" s="350"/>
      <c r="FVU872" s="350"/>
      <c r="FVV872" s="350"/>
      <c r="FVW872" s="350"/>
      <c r="FVX872" s="350"/>
      <c r="FVY872" s="350"/>
      <c r="FVZ872" s="350"/>
      <c r="FWA872" s="350"/>
      <c r="FWB872" s="350"/>
      <c r="FWC872" s="350"/>
      <c r="FWD872" s="350"/>
      <c r="FWE872" s="350"/>
      <c r="FWF872" s="350"/>
      <c r="FWG872" s="350"/>
      <c r="FWH872" s="350"/>
      <c r="FWI872" s="350"/>
      <c r="FWJ872" s="350"/>
      <c r="FWK872" s="350"/>
      <c r="FWL872" s="350"/>
      <c r="FWM872" s="350"/>
      <c r="FWN872" s="350"/>
      <c r="FWO872" s="350"/>
      <c r="FWP872" s="350"/>
      <c r="FWQ872" s="350"/>
      <c r="FWR872" s="350"/>
      <c r="FWS872" s="350"/>
      <c r="FWT872" s="350"/>
      <c r="FWU872" s="350"/>
      <c r="FWV872" s="350"/>
      <c r="FWW872" s="350"/>
      <c r="FWX872" s="350"/>
      <c r="FWY872" s="350"/>
      <c r="FWZ872" s="350"/>
      <c r="FXA872" s="350"/>
      <c r="FXB872" s="350"/>
      <c r="FXC872" s="350"/>
      <c r="FXD872" s="350"/>
      <c r="FXE872" s="350"/>
      <c r="FXF872" s="350"/>
      <c r="FXG872" s="350"/>
      <c r="FXH872" s="350"/>
      <c r="FXI872" s="350"/>
      <c r="FXJ872" s="350"/>
      <c r="FXK872" s="350"/>
      <c r="FXL872" s="350"/>
      <c r="FXM872" s="350"/>
      <c r="FXN872" s="350"/>
      <c r="FXO872" s="350"/>
      <c r="FXP872" s="350"/>
      <c r="FXQ872" s="350"/>
      <c r="FXR872" s="350"/>
      <c r="FXS872" s="350"/>
      <c r="FXT872" s="350"/>
      <c r="FXU872" s="350"/>
      <c r="FXV872" s="350"/>
      <c r="FXW872" s="350"/>
      <c r="FXX872" s="350"/>
      <c r="FXY872" s="350"/>
      <c r="FXZ872" s="350"/>
      <c r="FYA872" s="350"/>
      <c r="FYB872" s="350"/>
      <c r="FYC872" s="350"/>
      <c r="FYD872" s="350"/>
      <c r="FYE872" s="350"/>
      <c r="FYF872" s="350"/>
      <c r="FYG872" s="350"/>
      <c r="FYH872" s="350"/>
      <c r="FYI872" s="350"/>
      <c r="FYJ872" s="350"/>
      <c r="FYK872" s="350"/>
      <c r="FYL872" s="350"/>
      <c r="FYM872" s="350"/>
      <c r="FYN872" s="350"/>
      <c r="FYO872" s="350"/>
      <c r="FYP872" s="350"/>
      <c r="FYQ872" s="350"/>
      <c r="FYR872" s="350"/>
      <c r="FYS872" s="350"/>
      <c r="FYT872" s="350"/>
      <c r="FYU872" s="350"/>
      <c r="FYV872" s="350"/>
      <c r="FYW872" s="350"/>
      <c r="FYX872" s="350"/>
      <c r="FYY872" s="350"/>
      <c r="FYZ872" s="350"/>
      <c r="FZA872" s="350"/>
      <c r="FZB872" s="350"/>
      <c r="FZC872" s="350"/>
      <c r="FZD872" s="350"/>
      <c r="FZE872" s="350"/>
      <c r="FZF872" s="350"/>
      <c r="FZG872" s="350"/>
      <c r="FZH872" s="350"/>
      <c r="FZI872" s="350"/>
      <c r="FZJ872" s="350"/>
      <c r="FZK872" s="350"/>
      <c r="FZL872" s="350"/>
      <c r="FZM872" s="350"/>
      <c r="FZN872" s="350"/>
      <c r="FZO872" s="350"/>
      <c r="FZP872" s="350"/>
      <c r="FZQ872" s="350"/>
      <c r="FZR872" s="350"/>
      <c r="FZS872" s="350"/>
      <c r="FZT872" s="350"/>
      <c r="FZU872" s="350"/>
      <c r="FZV872" s="350"/>
      <c r="FZW872" s="350"/>
      <c r="FZX872" s="350"/>
      <c r="FZY872" s="350"/>
      <c r="FZZ872" s="350"/>
      <c r="GAA872" s="350"/>
      <c r="GAB872" s="350"/>
      <c r="GAC872" s="350"/>
      <c r="GAD872" s="350"/>
      <c r="GAE872" s="350"/>
      <c r="GAF872" s="350"/>
      <c r="GAG872" s="350"/>
      <c r="GAH872" s="350"/>
      <c r="GAI872" s="350"/>
      <c r="GAJ872" s="350"/>
      <c r="GAK872" s="350"/>
      <c r="GAL872" s="350"/>
      <c r="GAM872" s="350"/>
      <c r="GAN872" s="350"/>
      <c r="GAO872" s="350"/>
      <c r="GAP872" s="350"/>
      <c r="GAQ872" s="350"/>
      <c r="GAR872" s="350"/>
      <c r="GAS872" s="350"/>
      <c r="GAT872" s="350"/>
      <c r="GAU872" s="350"/>
      <c r="GAV872" s="350"/>
      <c r="GAW872" s="350"/>
      <c r="GAX872" s="350"/>
      <c r="GAY872" s="350"/>
      <c r="GAZ872" s="350"/>
      <c r="GBA872" s="350"/>
      <c r="GBB872" s="350"/>
      <c r="GBC872" s="350"/>
      <c r="GBD872" s="350"/>
      <c r="GBE872" s="350"/>
      <c r="GBF872" s="350"/>
      <c r="GBG872" s="350"/>
      <c r="GBH872" s="350"/>
      <c r="GBI872" s="350"/>
      <c r="GBJ872" s="350"/>
      <c r="GBK872" s="350"/>
      <c r="GBL872" s="350"/>
      <c r="GBM872" s="350"/>
      <c r="GBN872" s="350"/>
      <c r="GBO872" s="350"/>
      <c r="GBP872" s="350"/>
      <c r="GBQ872" s="350"/>
      <c r="GBR872" s="350"/>
      <c r="GBS872" s="350"/>
      <c r="GBT872" s="350"/>
      <c r="GBU872" s="350"/>
      <c r="GBV872" s="350"/>
      <c r="GBW872" s="350"/>
      <c r="GBX872" s="350"/>
      <c r="GBY872" s="350"/>
      <c r="GBZ872" s="350"/>
      <c r="GCA872" s="350"/>
      <c r="GCB872" s="350"/>
      <c r="GCC872" s="350"/>
      <c r="GCD872" s="350"/>
      <c r="GCE872" s="350"/>
      <c r="GCF872" s="350"/>
      <c r="GCG872" s="350"/>
      <c r="GCH872" s="350"/>
      <c r="GCI872" s="350"/>
      <c r="GCJ872" s="350"/>
      <c r="GCK872" s="350"/>
      <c r="GCL872" s="350"/>
      <c r="GCM872" s="350"/>
      <c r="GCN872" s="350"/>
      <c r="GCO872" s="350"/>
      <c r="GCP872" s="350"/>
      <c r="GCQ872" s="350"/>
      <c r="GCR872" s="350"/>
      <c r="GCS872" s="350"/>
      <c r="GCT872" s="350"/>
      <c r="GCU872" s="350"/>
      <c r="GCV872" s="350"/>
      <c r="GCW872" s="350"/>
      <c r="GCX872" s="350"/>
      <c r="GCY872" s="350"/>
      <c r="GCZ872" s="350"/>
      <c r="GDA872" s="350"/>
      <c r="GDB872" s="350"/>
      <c r="GDC872" s="350"/>
      <c r="GDD872" s="350"/>
      <c r="GDE872" s="350"/>
      <c r="GDF872" s="350"/>
      <c r="GDG872" s="350"/>
      <c r="GDH872" s="350"/>
      <c r="GDI872" s="350"/>
      <c r="GDJ872" s="350"/>
      <c r="GDK872" s="350"/>
      <c r="GDL872" s="350"/>
      <c r="GDM872" s="350"/>
      <c r="GDN872" s="350"/>
      <c r="GDO872" s="350"/>
      <c r="GDP872" s="350"/>
      <c r="GDQ872" s="350"/>
      <c r="GDR872" s="350"/>
      <c r="GDS872" s="350"/>
      <c r="GDT872" s="350"/>
      <c r="GDU872" s="350"/>
      <c r="GDV872" s="350"/>
      <c r="GDW872" s="350"/>
      <c r="GDX872" s="350"/>
      <c r="GDY872" s="350"/>
      <c r="GDZ872" s="350"/>
      <c r="GEA872" s="350"/>
      <c r="GEB872" s="350"/>
      <c r="GEC872" s="350"/>
      <c r="GED872" s="350"/>
      <c r="GEE872" s="350"/>
      <c r="GEF872" s="350"/>
      <c r="GEG872" s="350"/>
      <c r="GEH872" s="350"/>
      <c r="GEI872" s="350"/>
      <c r="GEJ872" s="350"/>
      <c r="GEK872" s="350"/>
      <c r="GEL872" s="350"/>
      <c r="GEM872" s="350"/>
      <c r="GEN872" s="350"/>
      <c r="GEO872" s="350"/>
      <c r="GEP872" s="350"/>
      <c r="GEQ872" s="350"/>
      <c r="GER872" s="350"/>
      <c r="GES872" s="350"/>
      <c r="GET872" s="350"/>
      <c r="GEU872" s="350"/>
      <c r="GEV872" s="350"/>
      <c r="GEW872" s="350"/>
      <c r="GEX872" s="350"/>
      <c r="GEY872" s="350"/>
      <c r="GEZ872" s="350"/>
      <c r="GFA872" s="350"/>
      <c r="GFB872" s="350"/>
      <c r="GFC872" s="350"/>
      <c r="GFD872" s="350"/>
      <c r="GFE872" s="350"/>
      <c r="GFF872" s="350"/>
      <c r="GFG872" s="350"/>
      <c r="GFH872" s="350"/>
      <c r="GFI872" s="350"/>
      <c r="GFJ872" s="350"/>
      <c r="GFK872" s="350"/>
      <c r="GFL872" s="350"/>
      <c r="GFM872" s="350"/>
      <c r="GFN872" s="350"/>
      <c r="GFO872" s="350"/>
      <c r="GFP872" s="350"/>
      <c r="GFQ872" s="350"/>
      <c r="GFR872" s="350"/>
      <c r="GFS872" s="350"/>
      <c r="GFT872" s="350"/>
      <c r="GFU872" s="350"/>
      <c r="GFV872" s="350"/>
      <c r="GFW872" s="350"/>
      <c r="GFX872" s="350"/>
      <c r="GFY872" s="350"/>
      <c r="GFZ872" s="350"/>
      <c r="GGA872" s="350"/>
      <c r="GGB872" s="350"/>
      <c r="GGC872" s="350"/>
      <c r="GGD872" s="350"/>
      <c r="GGE872" s="350"/>
      <c r="GGF872" s="350"/>
      <c r="GGG872" s="350"/>
      <c r="GGH872" s="350"/>
      <c r="GGI872" s="350"/>
      <c r="GGJ872" s="350"/>
      <c r="GGK872" s="350"/>
      <c r="GGL872" s="350"/>
      <c r="GGM872" s="350"/>
      <c r="GGN872" s="350"/>
      <c r="GGO872" s="350"/>
      <c r="GGP872" s="350"/>
      <c r="GGQ872" s="350"/>
      <c r="GGR872" s="350"/>
      <c r="GGS872" s="350"/>
      <c r="GGT872" s="350"/>
      <c r="GGU872" s="350"/>
      <c r="GGV872" s="350"/>
      <c r="GGW872" s="350"/>
      <c r="GGX872" s="350"/>
      <c r="GGY872" s="350"/>
      <c r="GGZ872" s="350"/>
      <c r="GHA872" s="350"/>
      <c r="GHB872" s="350"/>
      <c r="GHC872" s="350"/>
      <c r="GHD872" s="350"/>
      <c r="GHE872" s="350"/>
      <c r="GHF872" s="350"/>
      <c r="GHG872" s="350"/>
      <c r="GHH872" s="350"/>
      <c r="GHI872" s="350"/>
      <c r="GHJ872" s="350"/>
      <c r="GHK872" s="350"/>
      <c r="GHL872" s="350"/>
      <c r="GHM872" s="350"/>
      <c r="GHN872" s="350"/>
      <c r="GHO872" s="350"/>
      <c r="GHP872" s="350"/>
      <c r="GHQ872" s="350"/>
      <c r="GHR872" s="350"/>
      <c r="GHS872" s="350"/>
      <c r="GHT872" s="350"/>
      <c r="GHU872" s="350"/>
      <c r="GHV872" s="350"/>
      <c r="GHW872" s="350"/>
      <c r="GHX872" s="350"/>
      <c r="GHY872" s="350"/>
      <c r="GHZ872" s="350"/>
      <c r="GIA872" s="350"/>
      <c r="GIB872" s="350"/>
      <c r="GIC872" s="350"/>
      <c r="GID872" s="350"/>
      <c r="GIE872" s="350"/>
      <c r="GIF872" s="350"/>
      <c r="GIG872" s="350"/>
      <c r="GIH872" s="350"/>
      <c r="GII872" s="350"/>
      <c r="GIJ872" s="350"/>
      <c r="GIK872" s="350"/>
      <c r="GIL872" s="350"/>
      <c r="GIM872" s="350"/>
      <c r="GIN872" s="350"/>
      <c r="GIO872" s="350"/>
      <c r="GIP872" s="350"/>
      <c r="GIQ872" s="350"/>
      <c r="GIR872" s="350"/>
      <c r="GIS872" s="350"/>
      <c r="GIT872" s="350"/>
      <c r="GIU872" s="350"/>
      <c r="GIV872" s="350"/>
      <c r="GIW872" s="350"/>
      <c r="GIX872" s="350"/>
      <c r="GIY872" s="350"/>
      <c r="GIZ872" s="350"/>
      <c r="GJA872" s="350"/>
      <c r="GJB872" s="350"/>
      <c r="GJC872" s="350"/>
      <c r="GJD872" s="350"/>
      <c r="GJE872" s="350"/>
      <c r="GJF872" s="350"/>
      <c r="GJG872" s="350"/>
      <c r="GJH872" s="350"/>
      <c r="GJI872" s="350"/>
      <c r="GJJ872" s="350"/>
      <c r="GJK872" s="350"/>
      <c r="GJL872" s="350"/>
      <c r="GJM872" s="350"/>
      <c r="GJN872" s="350"/>
      <c r="GJO872" s="350"/>
      <c r="GJP872" s="350"/>
      <c r="GJQ872" s="350"/>
      <c r="GJR872" s="350"/>
      <c r="GJS872" s="350"/>
      <c r="GJT872" s="350"/>
      <c r="GJU872" s="350"/>
      <c r="GJV872" s="350"/>
      <c r="GJW872" s="350"/>
      <c r="GJX872" s="350"/>
      <c r="GJY872" s="350"/>
      <c r="GJZ872" s="350"/>
      <c r="GKA872" s="350"/>
      <c r="GKB872" s="350"/>
      <c r="GKC872" s="350"/>
      <c r="GKD872" s="350"/>
      <c r="GKE872" s="350"/>
      <c r="GKF872" s="350"/>
      <c r="GKG872" s="350"/>
      <c r="GKH872" s="350"/>
      <c r="GKI872" s="350"/>
      <c r="GKJ872" s="350"/>
      <c r="GKK872" s="350"/>
      <c r="GKL872" s="350"/>
      <c r="GKM872" s="350"/>
      <c r="GKN872" s="350"/>
      <c r="GKO872" s="350"/>
      <c r="GKP872" s="350"/>
      <c r="GKQ872" s="350"/>
      <c r="GKR872" s="350"/>
      <c r="GKS872" s="350"/>
      <c r="GKT872" s="350"/>
      <c r="GKU872" s="350"/>
      <c r="GKV872" s="350"/>
      <c r="GKW872" s="350"/>
      <c r="GKX872" s="350"/>
      <c r="GKY872" s="350"/>
      <c r="GKZ872" s="350"/>
      <c r="GLA872" s="350"/>
      <c r="GLB872" s="350"/>
      <c r="GLC872" s="350"/>
      <c r="GLD872" s="350"/>
      <c r="GLE872" s="350"/>
      <c r="GLF872" s="350"/>
      <c r="GLG872" s="350"/>
      <c r="GLH872" s="350"/>
      <c r="GLI872" s="350"/>
      <c r="GLJ872" s="350"/>
      <c r="GLK872" s="350"/>
      <c r="GLL872" s="350"/>
      <c r="GLM872" s="350"/>
      <c r="GLN872" s="350"/>
      <c r="GLO872" s="350"/>
      <c r="GLP872" s="350"/>
      <c r="GLQ872" s="350"/>
      <c r="GLR872" s="350"/>
      <c r="GLS872" s="350"/>
      <c r="GLT872" s="350"/>
      <c r="GLU872" s="350"/>
      <c r="GLV872" s="350"/>
      <c r="GLW872" s="350"/>
      <c r="GLX872" s="350"/>
      <c r="GLY872" s="350"/>
      <c r="GLZ872" s="350"/>
      <c r="GMA872" s="350"/>
      <c r="GMB872" s="350"/>
      <c r="GMC872" s="350"/>
      <c r="GMD872" s="350"/>
      <c r="GME872" s="350"/>
      <c r="GMF872" s="350"/>
      <c r="GMG872" s="350"/>
      <c r="GMH872" s="350"/>
      <c r="GMI872" s="350"/>
      <c r="GMJ872" s="350"/>
      <c r="GMK872" s="350"/>
      <c r="GML872" s="350"/>
      <c r="GMM872" s="350"/>
      <c r="GMN872" s="350"/>
      <c r="GMO872" s="350"/>
      <c r="GMP872" s="350"/>
      <c r="GMQ872" s="350"/>
      <c r="GMR872" s="350"/>
      <c r="GMS872" s="350"/>
      <c r="GMT872" s="350"/>
      <c r="GMU872" s="350"/>
      <c r="GMV872" s="350"/>
      <c r="GMW872" s="350"/>
      <c r="GMX872" s="350"/>
      <c r="GMY872" s="350"/>
      <c r="GMZ872" s="350"/>
      <c r="GNA872" s="350"/>
      <c r="GNB872" s="350"/>
      <c r="GNC872" s="350"/>
      <c r="GND872" s="350"/>
      <c r="GNE872" s="350"/>
      <c r="GNF872" s="350"/>
      <c r="GNG872" s="350"/>
      <c r="GNH872" s="350"/>
      <c r="GNI872" s="350"/>
      <c r="GNJ872" s="350"/>
      <c r="GNK872" s="350"/>
      <c r="GNL872" s="350"/>
      <c r="GNM872" s="350"/>
      <c r="GNN872" s="350"/>
      <c r="GNO872" s="350"/>
      <c r="GNP872" s="350"/>
      <c r="GNQ872" s="350"/>
      <c r="GNR872" s="350"/>
      <c r="GNS872" s="350"/>
      <c r="GNT872" s="350"/>
      <c r="GNU872" s="350"/>
      <c r="GNV872" s="350"/>
      <c r="GNW872" s="350"/>
      <c r="GNX872" s="350"/>
      <c r="GNY872" s="350"/>
      <c r="GNZ872" s="350"/>
      <c r="GOA872" s="350"/>
      <c r="GOB872" s="350"/>
      <c r="GOC872" s="350"/>
      <c r="GOD872" s="350"/>
      <c r="GOE872" s="350"/>
      <c r="GOF872" s="350"/>
      <c r="GOG872" s="350"/>
      <c r="GOH872" s="350"/>
      <c r="GOI872" s="350"/>
      <c r="GOJ872" s="350"/>
      <c r="GOK872" s="350"/>
      <c r="GOL872" s="350"/>
      <c r="GOM872" s="350"/>
      <c r="GON872" s="350"/>
      <c r="GOO872" s="350"/>
      <c r="GOP872" s="350"/>
      <c r="GOQ872" s="350"/>
      <c r="GOR872" s="350"/>
      <c r="GOS872" s="350"/>
      <c r="GOT872" s="350"/>
      <c r="GOU872" s="350"/>
      <c r="GOV872" s="350"/>
      <c r="GOW872" s="350"/>
      <c r="GOX872" s="350"/>
      <c r="GOY872" s="350"/>
      <c r="GOZ872" s="350"/>
      <c r="GPA872" s="350"/>
      <c r="GPB872" s="350"/>
      <c r="GPC872" s="350"/>
      <c r="GPD872" s="350"/>
      <c r="GPE872" s="350"/>
      <c r="GPF872" s="350"/>
      <c r="GPG872" s="350"/>
      <c r="GPH872" s="350"/>
      <c r="GPI872" s="350"/>
      <c r="GPJ872" s="350"/>
      <c r="GPK872" s="350"/>
      <c r="GPL872" s="350"/>
      <c r="GPM872" s="350"/>
      <c r="GPN872" s="350"/>
      <c r="GPO872" s="350"/>
      <c r="GPP872" s="350"/>
      <c r="GPQ872" s="350"/>
      <c r="GPR872" s="350"/>
      <c r="GPS872" s="350"/>
      <c r="GPT872" s="350"/>
      <c r="GPU872" s="350"/>
      <c r="GPV872" s="350"/>
      <c r="GPW872" s="350"/>
      <c r="GPX872" s="350"/>
      <c r="GPY872" s="350"/>
      <c r="GPZ872" s="350"/>
      <c r="GQA872" s="350"/>
      <c r="GQB872" s="350"/>
      <c r="GQC872" s="350"/>
      <c r="GQD872" s="350"/>
      <c r="GQE872" s="350"/>
      <c r="GQF872" s="350"/>
      <c r="GQG872" s="350"/>
      <c r="GQH872" s="350"/>
      <c r="GQI872" s="350"/>
      <c r="GQJ872" s="350"/>
      <c r="GQK872" s="350"/>
      <c r="GQL872" s="350"/>
      <c r="GQM872" s="350"/>
      <c r="GQN872" s="350"/>
      <c r="GQO872" s="350"/>
      <c r="GQP872" s="350"/>
      <c r="GQQ872" s="350"/>
      <c r="GQR872" s="350"/>
      <c r="GQS872" s="350"/>
      <c r="GQT872" s="350"/>
      <c r="GQU872" s="350"/>
      <c r="GQV872" s="350"/>
      <c r="GQW872" s="350"/>
      <c r="GQX872" s="350"/>
      <c r="GQY872" s="350"/>
      <c r="GQZ872" s="350"/>
      <c r="GRA872" s="350"/>
      <c r="GRB872" s="350"/>
      <c r="GRC872" s="350"/>
      <c r="GRD872" s="350"/>
      <c r="GRE872" s="350"/>
      <c r="GRF872" s="350"/>
      <c r="GRG872" s="350"/>
      <c r="GRH872" s="350"/>
      <c r="GRI872" s="350"/>
      <c r="GRJ872" s="350"/>
      <c r="GRK872" s="350"/>
      <c r="GRL872" s="350"/>
      <c r="GRM872" s="350"/>
      <c r="GRN872" s="350"/>
      <c r="GRO872" s="350"/>
      <c r="GRP872" s="350"/>
      <c r="GRQ872" s="350"/>
      <c r="GRR872" s="350"/>
      <c r="GRS872" s="350"/>
      <c r="GRT872" s="350"/>
      <c r="GRU872" s="350"/>
      <c r="GRV872" s="350"/>
      <c r="GRW872" s="350"/>
      <c r="GRX872" s="350"/>
      <c r="GRY872" s="350"/>
      <c r="GRZ872" s="350"/>
      <c r="GSA872" s="350"/>
      <c r="GSB872" s="350"/>
      <c r="GSC872" s="350"/>
      <c r="GSD872" s="350"/>
      <c r="GSE872" s="350"/>
      <c r="GSF872" s="350"/>
      <c r="GSG872" s="350"/>
      <c r="GSH872" s="350"/>
      <c r="GSI872" s="350"/>
      <c r="GSJ872" s="350"/>
      <c r="GSK872" s="350"/>
      <c r="GSL872" s="350"/>
      <c r="GSM872" s="350"/>
      <c r="GSN872" s="350"/>
      <c r="GSO872" s="350"/>
      <c r="GSP872" s="350"/>
      <c r="GSQ872" s="350"/>
      <c r="GSR872" s="350"/>
      <c r="GSS872" s="350"/>
      <c r="GST872" s="350"/>
      <c r="GSU872" s="350"/>
      <c r="GSV872" s="350"/>
      <c r="GSW872" s="350"/>
      <c r="GSX872" s="350"/>
      <c r="GSY872" s="350"/>
      <c r="GSZ872" s="350"/>
      <c r="GTA872" s="350"/>
      <c r="GTB872" s="350"/>
      <c r="GTC872" s="350"/>
      <c r="GTD872" s="350"/>
      <c r="GTE872" s="350"/>
      <c r="GTF872" s="350"/>
      <c r="GTG872" s="350"/>
      <c r="GTH872" s="350"/>
      <c r="GTI872" s="350"/>
      <c r="GTJ872" s="350"/>
      <c r="GTK872" s="350"/>
      <c r="GTL872" s="350"/>
      <c r="GTM872" s="350"/>
      <c r="GTN872" s="350"/>
      <c r="GTO872" s="350"/>
      <c r="GTP872" s="350"/>
      <c r="GTQ872" s="350"/>
      <c r="GTR872" s="350"/>
      <c r="GTS872" s="350"/>
      <c r="GTT872" s="350"/>
      <c r="GTU872" s="350"/>
      <c r="GTV872" s="350"/>
      <c r="GTW872" s="350"/>
      <c r="GTX872" s="350"/>
      <c r="GTY872" s="350"/>
      <c r="GTZ872" s="350"/>
      <c r="GUA872" s="350"/>
      <c r="GUB872" s="350"/>
      <c r="GUC872" s="350"/>
      <c r="GUD872" s="350"/>
      <c r="GUE872" s="350"/>
      <c r="GUF872" s="350"/>
      <c r="GUG872" s="350"/>
      <c r="GUH872" s="350"/>
      <c r="GUI872" s="350"/>
      <c r="GUJ872" s="350"/>
      <c r="GUK872" s="350"/>
      <c r="GUL872" s="350"/>
      <c r="GUM872" s="350"/>
      <c r="GUN872" s="350"/>
      <c r="GUO872" s="350"/>
      <c r="GUP872" s="350"/>
      <c r="GUQ872" s="350"/>
      <c r="GUR872" s="350"/>
      <c r="GUS872" s="350"/>
      <c r="GUT872" s="350"/>
      <c r="GUU872" s="350"/>
      <c r="GUV872" s="350"/>
      <c r="GUW872" s="350"/>
      <c r="GUX872" s="350"/>
      <c r="GUY872" s="350"/>
      <c r="GUZ872" s="350"/>
      <c r="GVA872" s="350"/>
      <c r="GVB872" s="350"/>
      <c r="GVC872" s="350"/>
      <c r="GVD872" s="350"/>
      <c r="GVE872" s="350"/>
      <c r="GVF872" s="350"/>
      <c r="GVG872" s="350"/>
      <c r="GVH872" s="350"/>
      <c r="GVI872" s="350"/>
      <c r="GVJ872" s="350"/>
      <c r="GVK872" s="350"/>
      <c r="GVL872" s="350"/>
      <c r="GVM872" s="350"/>
      <c r="GVN872" s="350"/>
      <c r="GVO872" s="350"/>
      <c r="GVP872" s="350"/>
      <c r="GVQ872" s="350"/>
      <c r="GVR872" s="350"/>
      <c r="GVS872" s="350"/>
      <c r="GVT872" s="350"/>
      <c r="GVU872" s="350"/>
      <c r="GVV872" s="350"/>
      <c r="GVW872" s="350"/>
      <c r="GVX872" s="350"/>
      <c r="GVY872" s="350"/>
      <c r="GVZ872" s="350"/>
      <c r="GWA872" s="350"/>
      <c r="GWB872" s="350"/>
      <c r="GWC872" s="350"/>
      <c r="GWD872" s="350"/>
      <c r="GWE872" s="350"/>
      <c r="GWF872" s="350"/>
      <c r="GWG872" s="350"/>
      <c r="GWH872" s="350"/>
      <c r="GWI872" s="350"/>
      <c r="GWJ872" s="350"/>
      <c r="GWK872" s="350"/>
      <c r="GWL872" s="350"/>
      <c r="GWM872" s="350"/>
      <c r="GWN872" s="350"/>
      <c r="GWO872" s="350"/>
      <c r="GWP872" s="350"/>
      <c r="GWQ872" s="350"/>
      <c r="GWR872" s="350"/>
      <c r="GWS872" s="350"/>
      <c r="GWT872" s="350"/>
      <c r="GWU872" s="350"/>
      <c r="GWV872" s="350"/>
      <c r="GWW872" s="350"/>
      <c r="GWX872" s="350"/>
      <c r="GWY872" s="350"/>
      <c r="GWZ872" s="350"/>
      <c r="GXA872" s="350"/>
      <c r="GXB872" s="350"/>
      <c r="GXC872" s="350"/>
      <c r="GXD872" s="350"/>
      <c r="GXE872" s="350"/>
      <c r="GXF872" s="350"/>
      <c r="GXG872" s="350"/>
      <c r="GXH872" s="350"/>
      <c r="GXI872" s="350"/>
      <c r="GXJ872" s="350"/>
      <c r="GXK872" s="350"/>
      <c r="GXL872" s="350"/>
      <c r="GXM872" s="350"/>
      <c r="GXN872" s="350"/>
      <c r="GXO872" s="350"/>
      <c r="GXP872" s="350"/>
      <c r="GXQ872" s="350"/>
      <c r="GXR872" s="350"/>
      <c r="GXS872" s="350"/>
      <c r="GXT872" s="350"/>
      <c r="GXU872" s="350"/>
      <c r="GXV872" s="350"/>
      <c r="GXW872" s="350"/>
      <c r="GXX872" s="350"/>
      <c r="GXY872" s="350"/>
      <c r="GXZ872" s="350"/>
      <c r="GYA872" s="350"/>
      <c r="GYB872" s="350"/>
      <c r="GYC872" s="350"/>
      <c r="GYD872" s="350"/>
      <c r="GYE872" s="350"/>
      <c r="GYF872" s="350"/>
      <c r="GYG872" s="350"/>
      <c r="GYH872" s="350"/>
      <c r="GYI872" s="350"/>
      <c r="GYJ872" s="350"/>
      <c r="GYK872" s="350"/>
      <c r="GYL872" s="350"/>
      <c r="GYM872" s="350"/>
      <c r="GYN872" s="350"/>
      <c r="GYO872" s="350"/>
      <c r="GYP872" s="350"/>
      <c r="GYQ872" s="350"/>
      <c r="GYR872" s="350"/>
      <c r="GYS872" s="350"/>
      <c r="GYT872" s="350"/>
      <c r="GYU872" s="350"/>
      <c r="GYV872" s="350"/>
      <c r="GYW872" s="350"/>
      <c r="GYX872" s="350"/>
      <c r="GYY872" s="350"/>
      <c r="GYZ872" s="350"/>
      <c r="GZA872" s="350"/>
      <c r="GZB872" s="350"/>
      <c r="GZC872" s="350"/>
      <c r="GZD872" s="350"/>
      <c r="GZE872" s="350"/>
      <c r="GZF872" s="350"/>
      <c r="GZG872" s="350"/>
      <c r="GZH872" s="350"/>
      <c r="GZI872" s="350"/>
      <c r="GZJ872" s="350"/>
      <c r="GZK872" s="350"/>
      <c r="GZL872" s="350"/>
      <c r="GZM872" s="350"/>
      <c r="GZN872" s="350"/>
      <c r="GZO872" s="350"/>
      <c r="GZP872" s="350"/>
      <c r="GZQ872" s="350"/>
      <c r="GZR872" s="350"/>
      <c r="GZS872" s="350"/>
      <c r="GZT872" s="350"/>
      <c r="GZU872" s="350"/>
      <c r="GZV872" s="350"/>
      <c r="GZW872" s="350"/>
      <c r="GZX872" s="350"/>
      <c r="GZY872" s="350"/>
      <c r="GZZ872" s="350"/>
      <c r="HAA872" s="350"/>
      <c r="HAB872" s="350"/>
      <c r="HAC872" s="350"/>
      <c r="HAD872" s="350"/>
      <c r="HAE872" s="350"/>
      <c r="HAF872" s="350"/>
      <c r="HAG872" s="350"/>
      <c r="HAH872" s="350"/>
      <c r="HAI872" s="350"/>
      <c r="HAJ872" s="350"/>
      <c r="HAK872" s="350"/>
      <c r="HAL872" s="350"/>
      <c r="HAM872" s="350"/>
      <c r="HAN872" s="350"/>
      <c r="HAO872" s="350"/>
      <c r="HAP872" s="350"/>
      <c r="HAQ872" s="350"/>
      <c r="HAR872" s="350"/>
      <c r="HAS872" s="350"/>
      <c r="HAT872" s="350"/>
      <c r="HAU872" s="350"/>
      <c r="HAV872" s="350"/>
      <c r="HAW872" s="350"/>
      <c r="HAX872" s="350"/>
      <c r="HAY872" s="350"/>
      <c r="HAZ872" s="350"/>
      <c r="HBA872" s="350"/>
      <c r="HBB872" s="350"/>
      <c r="HBC872" s="350"/>
      <c r="HBD872" s="350"/>
      <c r="HBE872" s="350"/>
      <c r="HBF872" s="350"/>
      <c r="HBG872" s="350"/>
      <c r="HBH872" s="350"/>
      <c r="HBI872" s="350"/>
      <c r="HBJ872" s="350"/>
      <c r="HBK872" s="350"/>
      <c r="HBL872" s="350"/>
      <c r="HBM872" s="350"/>
      <c r="HBN872" s="350"/>
      <c r="HBO872" s="350"/>
      <c r="HBP872" s="350"/>
      <c r="HBQ872" s="350"/>
      <c r="HBR872" s="350"/>
      <c r="HBS872" s="350"/>
      <c r="HBT872" s="350"/>
      <c r="HBU872" s="350"/>
      <c r="HBV872" s="350"/>
      <c r="HBW872" s="350"/>
      <c r="HBX872" s="350"/>
      <c r="HBY872" s="350"/>
      <c r="HBZ872" s="350"/>
      <c r="HCA872" s="350"/>
      <c r="HCB872" s="350"/>
      <c r="HCC872" s="350"/>
      <c r="HCD872" s="350"/>
      <c r="HCE872" s="350"/>
      <c r="HCF872" s="350"/>
      <c r="HCG872" s="350"/>
      <c r="HCH872" s="350"/>
      <c r="HCI872" s="350"/>
      <c r="HCJ872" s="350"/>
      <c r="HCK872" s="350"/>
      <c r="HCL872" s="350"/>
      <c r="HCM872" s="350"/>
      <c r="HCN872" s="350"/>
      <c r="HCO872" s="350"/>
      <c r="HCP872" s="350"/>
      <c r="HCQ872" s="350"/>
      <c r="HCR872" s="350"/>
      <c r="HCS872" s="350"/>
      <c r="HCT872" s="350"/>
      <c r="HCU872" s="350"/>
      <c r="HCV872" s="350"/>
      <c r="HCW872" s="350"/>
      <c r="HCX872" s="350"/>
      <c r="HCY872" s="350"/>
      <c r="HCZ872" s="350"/>
      <c r="HDA872" s="350"/>
      <c r="HDB872" s="350"/>
      <c r="HDC872" s="350"/>
      <c r="HDD872" s="350"/>
      <c r="HDE872" s="350"/>
      <c r="HDF872" s="350"/>
      <c r="HDG872" s="350"/>
      <c r="HDH872" s="350"/>
      <c r="HDI872" s="350"/>
      <c r="HDJ872" s="350"/>
      <c r="HDK872" s="350"/>
      <c r="HDL872" s="350"/>
      <c r="HDM872" s="350"/>
      <c r="HDN872" s="350"/>
      <c r="HDO872" s="350"/>
      <c r="HDP872" s="350"/>
      <c r="HDQ872" s="350"/>
      <c r="HDR872" s="350"/>
      <c r="HDS872" s="350"/>
      <c r="HDT872" s="350"/>
      <c r="HDU872" s="350"/>
      <c r="HDV872" s="350"/>
      <c r="HDW872" s="350"/>
      <c r="HDX872" s="350"/>
      <c r="HDY872" s="350"/>
      <c r="HDZ872" s="350"/>
      <c r="HEA872" s="350"/>
      <c r="HEB872" s="350"/>
      <c r="HEC872" s="350"/>
      <c r="HED872" s="350"/>
      <c r="HEE872" s="350"/>
      <c r="HEF872" s="350"/>
      <c r="HEG872" s="350"/>
      <c r="HEH872" s="350"/>
      <c r="HEI872" s="350"/>
      <c r="HEJ872" s="350"/>
      <c r="HEK872" s="350"/>
      <c r="HEL872" s="350"/>
      <c r="HEM872" s="350"/>
      <c r="HEN872" s="350"/>
      <c r="HEO872" s="350"/>
      <c r="HEP872" s="350"/>
      <c r="HEQ872" s="350"/>
      <c r="HER872" s="350"/>
      <c r="HES872" s="350"/>
      <c r="HET872" s="350"/>
      <c r="HEU872" s="350"/>
      <c r="HEV872" s="350"/>
      <c r="HEW872" s="350"/>
      <c r="HEX872" s="350"/>
      <c r="HEY872" s="350"/>
      <c r="HEZ872" s="350"/>
      <c r="HFA872" s="350"/>
      <c r="HFB872" s="350"/>
      <c r="HFC872" s="350"/>
      <c r="HFD872" s="350"/>
      <c r="HFE872" s="350"/>
      <c r="HFF872" s="350"/>
      <c r="HFG872" s="350"/>
      <c r="HFH872" s="350"/>
      <c r="HFI872" s="350"/>
      <c r="HFJ872" s="350"/>
      <c r="HFK872" s="350"/>
      <c r="HFL872" s="350"/>
      <c r="HFM872" s="350"/>
      <c r="HFN872" s="350"/>
      <c r="HFO872" s="350"/>
      <c r="HFP872" s="350"/>
      <c r="HFQ872" s="350"/>
      <c r="HFR872" s="350"/>
      <c r="HFS872" s="350"/>
      <c r="HFT872" s="350"/>
      <c r="HFU872" s="350"/>
      <c r="HFV872" s="350"/>
      <c r="HFW872" s="350"/>
      <c r="HFX872" s="350"/>
      <c r="HFY872" s="350"/>
      <c r="HFZ872" s="350"/>
      <c r="HGA872" s="350"/>
      <c r="HGB872" s="350"/>
      <c r="HGC872" s="350"/>
      <c r="HGD872" s="350"/>
      <c r="HGE872" s="350"/>
      <c r="HGF872" s="350"/>
      <c r="HGG872" s="350"/>
      <c r="HGH872" s="350"/>
      <c r="HGI872" s="350"/>
      <c r="HGJ872" s="350"/>
      <c r="HGK872" s="350"/>
      <c r="HGL872" s="350"/>
      <c r="HGM872" s="350"/>
      <c r="HGN872" s="350"/>
      <c r="HGO872" s="350"/>
      <c r="HGP872" s="350"/>
      <c r="HGQ872" s="350"/>
      <c r="HGR872" s="350"/>
      <c r="HGS872" s="350"/>
      <c r="HGT872" s="350"/>
      <c r="HGU872" s="350"/>
      <c r="HGV872" s="350"/>
      <c r="HGW872" s="350"/>
      <c r="HGX872" s="350"/>
      <c r="HGY872" s="350"/>
      <c r="HGZ872" s="350"/>
      <c r="HHA872" s="350"/>
      <c r="HHB872" s="350"/>
      <c r="HHC872" s="350"/>
      <c r="HHD872" s="350"/>
      <c r="HHE872" s="350"/>
      <c r="HHF872" s="350"/>
      <c r="HHG872" s="350"/>
      <c r="HHH872" s="350"/>
      <c r="HHI872" s="350"/>
      <c r="HHJ872" s="350"/>
      <c r="HHK872" s="350"/>
      <c r="HHL872" s="350"/>
      <c r="HHM872" s="350"/>
      <c r="HHN872" s="350"/>
      <c r="HHO872" s="350"/>
      <c r="HHP872" s="350"/>
      <c r="HHQ872" s="350"/>
      <c r="HHR872" s="350"/>
      <c r="HHS872" s="350"/>
      <c r="HHT872" s="350"/>
      <c r="HHU872" s="350"/>
      <c r="HHV872" s="350"/>
      <c r="HHW872" s="350"/>
      <c r="HHX872" s="350"/>
      <c r="HHY872" s="350"/>
      <c r="HHZ872" s="350"/>
      <c r="HIA872" s="350"/>
      <c r="HIB872" s="350"/>
      <c r="HIC872" s="350"/>
      <c r="HID872" s="350"/>
      <c r="HIE872" s="350"/>
      <c r="HIF872" s="350"/>
      <c r="HIG872" s="350"/>
      <c r="HIH872" s="350"/>
      <c r="HII872" s="350"/>
      <c r="HIJ872" s="350"/>
      <c r="HIK872" s="350"/>
      <c r="HIL872" s="350"/>
      <c r="HIM872" s="350"/>
      <c r="HIN872" s="350"/>
      <c r="HIO872" s="350"/>
      <c r="HIP872" s="350"/>
      <c r="HIQ872" s="350"/>
      <c r="HIR872" s="350"/>
      <c r="HIS872" s="350"/>
      <c r="HIT872" s="350"/>
      <c r="HIU872" s="350"/>
      <c r="HIV872" s="350"/>
      <c r="HIW872" s="350"/>
      <c r="HIX872" s="350"/>
      <c r="HIY872" s="350"/>
      <c r="HIZ872" s="350"/>
      <c r="HJA872" s="350"/>
      <c r="HJB872" s="350"/>
      <c r="HJC872" s="350"/>
      <c r="HJD872" s="350"/>
      <c r="HJE872" s="350"/>
      <c r="HJF872" s="350"/>
      <c r="HJG872" s="350"/>
      <c r="HJH872" s="350"/>
      <c r="HJI872" s="350"/>
      <c r="HJJ872" s="350"/>
      <c r="HJK872" s="350"/>
      <c r="HJL872" s="350"/>
      <c r="HJM872" s="350"/>
      <c r="HJN872" s="350"/>
      <c r="HJO872" s="350"/>
      <c r="HJP872" s="350"/>
      <c r="HJQ872" s="350"/>
      <c r="HJR872" s="350"/>
      <c r="HJS872" s="350"/>
      <c r="HJT872" s="350"/>
      <c r="HJU872" s="350"/>
      <c r="HJV872" s="350"/>
      <c r="HJW872" s="350"/>
      <c r="HJX872" s="350"/>
      <c r="HJY872" s="350"/>
      <c r="HJZ872" s="350"/>
      <c r="HKA872" s="350"/>
      <c r="HKB872" s="350"/>
      <c r="HKC872" s="350"/>
      <c r="HKD872" s="350"/>
      <c r="HKE872" s="350"/>
      <c r="HKF872" s="350"/>
      <c r="HKG872" s="350"/>
      <c r="HKH872" s="350"/>
      <c r="HKI872" s="350"/>
      <c r="HKJ872" s="350"/>
      <c r="HKK872" s="350"/>
      <c r="HKL872" s="350"/>
      <c r="HKM872" s="350"/>
      <c r="HKN872" s="350"/>
      <c r="HKO872" s="350"/>
      <c r="HKP872" s="350"/>
      <c r="HKQ872" s="350"/>
      <c r="HKR872" s="350"/>
      <c r="HKS872" s="350"/>
      <c r="HKT872" s="350"/>
      <c r="HKU872" s="350"/>
      <c r="HKV872" s="350"/>
      <c r="HKW872" s="350"/>
      <c r="HKX872" s="350"/>
      <c r="HKY872" s="350"/>
      <c r="HKZ872" s="350"/>
      <c r="HLA872" s="350"/>
      <c r="HLB872" s="350"/>
      <c r="HLC872" s="350"/>
      <c r="HLD872" s="350"/>
      <c r="HLE872" s="350"/>
      <c r="HLF872" s="350"/>
      <c r="HLG872" s="350"/>
      <c r="HLH872" s="350"/>
      <c r="HLI872" s="350"/>
      <c r="HLJ872" s="350"/>
      <c r="HLK872" s="350"/>
      <c r="HLL872" s="350"/>
      <c r="HLM872" s="350"/>
      <c r="HLN872" s="350"/>
      <c r="HLO872" s="350"/>
      <c r="HLP872" s="350"/>
      <c r="HLQ872" s="350"/>
      <c r="HLR872" s="350"/>
      <c r="HLS872" s="350"/>
      <c r="HLT872" s="350"/>
      <c r="HLU872" s="350"/>
      <c r="HLV872" s="350"/>
      <c r="HLW872" s="350"/>
      <c r="HLX872" s="350"/>
      <c r="HLY872" s="350"/>
      <c r="HLZ872" s="350"/>
      <c r="HMA872" s="350"/>
      <c r="HMB872" s="350"/>
      <c r="HMC872" s="350"/>
      <c r="HMD872" s="350"/>
      <c r="HME872" s="350"/>
      <c r="HMF872" s="350"/>
      <c r="HMG872" s="350"/>
      <c r="HMH872" s="350"/>
      <c r="HMI872" s="350"/>
      <c r="HMJ872" s="350"/>
      <c r="HMK872" s="350"/>
      <c r="HML872" s="350"/>
      <c r="HMM872" s="350"/>
      <c r="HMN872" s="350"/>
      <c r="HMO872" s="350"/>
      <c r="HMP872" s="350"/>
      <c r="HMQ872" s="350"/>
      <c r="HMR872" s="350"/>
      <c r="HMS872" s="350"/>
      <c r="HMT872" s="350"/>
      <c r="HMU872" s="350"/>
      <c r="HMV872" s="350"/>
      <c r="HMW872" s="350"/>
      <c r="HMX872" s="350"/>
      <c r="HMY872" s="350"/>
      <c r="HMZ872" s="350"/>
      <c r="HNA872" s="350"/>
      <c r="HNB872" s="350"/>
      <c r="HNC872" s="350"/>
      <c r="HND872" s="350"/>
      <c r="HNE872" s="350"/>
      <c r="HNF872" s="350"/>
      <c r="HNG872" s="350"/>
      <c r="HNH872" s="350"/>
      <c r="HNI872" s="350"/>
      <c r="HNJ872" s="350"/>
      <c r="HNK872" s="350"/>
      <c r="HNL872" s="350"/>
      <c r="HNM872" s="350"/>
      <c r="HNN872" s="350"/>
      <c r="HNO872" s="350"/>
      <c r="HNP872" s="350"/>
      <c r="HNQ872" s="350"/>
      <c r="HNR872" s="350"/>
      <c r="HNS872" s="350"/>
      <c r="HNT872" s="350"/>
      <c r="HNU872" s="350"/>
      <c r="HNV872" s="350"/>
      <c r="HNW872" s="350"/>
      <c r="HNX872" s="350"/>
      <c r="HNY872" s="350"/>
      <c r="HNZ872" s="350"/>
      <c r="HOA872" s="350"/>
      <c r="HOB872" s="350"/>
      <c r="HOC872" s="350"/>
      <c r="HOD872" s="350"/>
      <c r="HOE872" s="350"/>
      <c r="HOF872" s="350"/>
      <c r="HOG872" s="350"/>
      <c r="HOH872" s="350"/>
      <c r="HOI872" s="350"/>
      <c r="HOJ872" s="350"/>
      <c r="HOK872" s="350"/>
      <c r="HOL872" s="350"/>
      <c r="HOM872" s="350"/>
      <c r="HON872" s="350"/>
      <c r="HOO872" s="350"/>
      <c r="HOP872" s="350"/>
      <c r="HOQ872" s="350"/>
      <c r="HOR872" s="350"/>
      <c r="HOS872" s="350"/>
      <c r="HOT872" s="350"/>
      <c r="HOU872" s="350"/>
      <c r="HOV872" s="350"/>
      <c r="HOW872" s="350"/>
      <c r="HOX872" s="350"/>
      <c r="HOY872" s="350"/>
      <c r="HOZ872" s="350"/>
      <c r="HPA872" s="350"/>
      <c r="HPB872" s="350"/>
      <c r="HPC872" s="350"/>
      <c r="HPD872" s="350"/>
      <c r="HPE872" s="350"/>
      <c r="HPF872" s="350"/>
      <c r="HPG872" s="350"/>
      <c r="HPH872" s="350"/>
      <c r="HPI872" s="350"/>
      <c r="HPJ872" s="350"/>
      <c r="HPK872" s="350"/>
      <c r="HPL872" s="350"/>
      <c r="HPM872" s="350"/>
      <c r="HPN872" s="350"/>
      <c r="HPO872" s="350"/>
      <c r="HPP872" s="350"/>
      <c r="HPQ872" s="350"/>
      <c r="HPR872" s="350"/>
      <c r="HPS872" s="350"/>
      <c r="HPT872" s="350"/>
      <c r="HPU872" s="350"/>
      <c r="HPV872" s="350"/>
      <c r="HPW872" s="350"/>
      <c r="HPX872" s="350"/>
      <c r="HPY872" s="350"/>
      <c r="HPZ872" s="350"/>
      <c r="HQA872" s="350"/>
      <c r="HQB872" s="350"/>
      <c r="HQC872" s="350"/>
      <c r="HQD872" s="350"/>
      <c r="HQE872" s="350"/>
      <c r="HQF872" s="350"/>
      <c r="HQG872" s="350"/>
      <c r="HQH872" s="350"/>
      <c r="HQI872" s="350"/>
      <c r="HQJ872" s="350"/>
      <c r="HQK872" s="350"/>
      <c r="HQL872" s="350"/>
      <c r="HQM872" s="350"/>
      <c r="HQN872" s="350"/>
      <c r="HQO872" s="350"/>
      <c r="HQP872" s="350"/>
      <c r="HQQ872" s="350"/>
      <c r="HQR872" s="350"/>
      <c r="HQS872" s="350"/>
      <c r="HQT872" s="350"/>
      <c r="HQU872" s="350"/>
      <c r="HQV872" s="350"/>
      <c r="HQW872" s="350"/>
      <c r="HQX872" s="350"/>
      <c r="HQY872" s="350"/>
      <c r="HQZ872" s="350"/>
      <c r="HRA872" s="350"/>
      <c r="HRB872" s="350"/>
      <c r="HRC872" s="350"/>
      <c r="HRD872" s="350"/>
      <c r="HRE872" s="350"/>
      <c r="HRF872" s="350"/>
      <c r="HRG872" s="350"/>
      <c r="HRH872" s="350"/>
      <c r="HRI872" s="350"/>
      <c r="HRJ872" s="350"/>
      <c r="HRK872" s="350"/>
      <c r="HRL872" s="350"/>
      <c r="HRM872" s="350"/>
      <c r="HRN872" s="350"/>
      <c r="HRO872" s="350"/>
      <c r="HRP872" s="350"/>
      <c r="HRQ872" s="350"/>
      <c r="HRR872" s="350"/>
      <c r="HRS872" s="350"/>
      <c r="HRT872" s="350"/>
      <c r="HRU872" s="350"/>
      <c r="HRV872" s="350"/>
      <c r="HRW872" s="350"/>
      <c r="HRX872" s="350"/>
      <c r="HRY872" s="350"/>
      <c r="HRZ872" s="350"/>
      <c r="HSA872" s="350"/>
      <c r="HSB872" s="350"/>
      <c r="HSC872" s="350"/>
      <c r="HSD872" s="350"/>
      <c r="HSE872" s="350"/>
      <c r="HSF872" s="350"/>
      <c r="HSG872" s="350"/>
      <c r="HSH872" s="350"/>
      <c r="HSI872" s="350"/>
      <c r="HSJ872" s="350"/>
      <c r="HSK872" s="350"/>
      <c r="HSL872" s="350"/>
      <c r="HSM872" s="350"/>
      <c r="HSN872" s="350"/>
      <c r="HSO872" s="350"/>
      <c r="HSP872" s="350"/>
      <c r="HSQ872" s="350"/>
      <c r="HSR872" s="350"/>
      <c r="HSS872" s="350"/>
      <c r="HST872" s="350"/>
      <c r="HSU872" s="350"/>
      <c r="HSV872" s="350"/>
      <c r="HSW872" s="350"/>
      <c r="HSX872" s="350"/>
      <c r="HSY872" s="350"/>
      <c r="HSZ872" s="350"/>
      <c r="HTA872" s="350"/>
      <c r="HTB872" s="350"/>
      <c r="HTC872" s="350"/>
      <c r="HTD872" s="350"/>
      <c r="HTE872" s="350"/>
      <c r="HTF872" s="350"/>
      <c r="HTG872" s="350"/>
      <c r="HTH872" s="350"/>
      <c r="HTI872" s="350"/>
      <c r="HTJ872" s="350"/>
      <c r="HTK872" s="350"/>
      <c r="HTL872" s="350"/>
      <c r="HTM872" s="350"/>
      <c r="HTN872" s="350"/>
      <c r="HTO872" s="350"/>
      <c r="HTP872" s="350"/>
      <c r="HTQ872" s="350"/>
      <c r="HTR872" s="350"/>
      <c r="HTS872" s="350"/>
      <c r="HTT872" s="350"/>
      <c r="HTU872" s="350"/>
      <c r="HTV872" s="350"/>
      <c r="HTW872" s="350"/>
      <c r="HTX872" s="350"/>
      <c r="HTY872" s="350"/>
      <c r="HTZ872" s="350"/>
      <c r="HUA872" s="350"/>
      <c r="HUB872" s="350"/>
      <c r="HUC872" s="350"/>
      <c r="HUD872" s="350"/>
      <c r="HUE872" s="350"/>
      <c r="HUF872" s="350"/>
      <c r="HUG872" s="350"/>
      <c r="HUH872" s="350"/>
      <c r="HUI872" s="350"/>
      <c r="HUJ872" s="350"/>
      <c r="HUK872" s="350"/>
      <c r="HUL872" s="350"/>
      <c r="HUM872" s="350"/>
      <c r="HUN872" s="350"/>
      <c r="HUO872" s="350"/>
      <c r="HUP872" s="350"/>
      <c r="HUQ872" s="350"/>
      <c r="HUR872" s="350"/>
      <c r="HUS872" s="350"/>
      <c r="HUT872" s="350"/>
      <c r="HUU872" s="350"/>
      <c r="HUV872" s="350"/>
      <c r="HUW872" s="350"/>
      <c r="HUX872" s="350"/>
      <c r="HUY872" s="350"/>
      <c r="HUZ872" s="350"/>
      <c r="HVA872" s="350"/>
      <c r="HVB872" s="350"/>
      <c r="HVC872" s="350"/>
      <c r="HVD872" s="350"/>
      <c r="HVE872" s="350"/>
      <c r="HVF872" s="350"/>
      <c r="HVG872" s="350"/>
      <c r="HVH872" s="350"/>
      <c r="HVI872" s="350"/>
      <c r="HVJ872" s="350"/>
      <c r="HVK872" s="350"/>
      <c r="HVL872" s="350"/>
      <c r="HVM872" s="350"/>
      <c r="HVN872" s="350"/>
      <c r="HVO872" s="350"/>
      <c r="HVP872" s="350"/>
      <c r="HVQ872" s="350"/>
      <c r="HVR872" s="350"/>
      <c r="HVS872" s="350"/>
      <c r="HVT872" s="350"/>
      <c r="HVU872" s="350"/>
      <c r="HVV872" s="350"/>
      <c r="HVW872" s="350"/>
      <c r="HVX872" s="350"/>
      <c r="HVY872" s="350"/>
      <c r="HVZ872" s="350"/>
      <c r="HWA872" s="350"/>
      <c r="HWB872" s="350"/>
      <c r="HWC872" s="350"/>
      <c r="HWD872" s="350"/>
      <c r="HWE872" s="350"/>
      <c r="HWF872" s="350"/>
      <c r="HWG872" s="350"/>
      <c r="HWH872" s="350"/>
      <c r="HWI872" s="350"/>
      <c r="HWJ872" s="350"/>
      <c r="HWK872" s="350"/>
      <c r="HWL872" s="350"/>
      <c r="HWM872" s="350"/>
      <c r="HWN872" s="350"/>
      <c r="HWO872" s="350"/>
      <c r="HWP872" s="350"/>
      <c r="HWQ872" s="350"/>
      <c r="HWR872" s="350"/>
      <c r="HWS872" s="350"/>
      <c r="HWT872" s="350"/>
      <c r="HWU872" s="350"/>
      <c r="HWV872" s="350"/>
      <c r="HWW872" s="350"/>
      <c r="HWX872" s="350"/>
      <c r="HWY872" s="350"/>
      <c r="HWZ872" s="350"/>
      <c r="HXA872" s="350"/>
      <c r="HXB872" s="350"/>
      <c r="HXC872" s="350"/>
      <c r="HXD872" s="350"/>
      <c r="HXE872" s="350"/>
      <c r="HXF872" s="350"/>
      <c r="HXG872" s="350"/>
      <c r="HXH872" s="350"/>
      <c r="HXI872" s="350"/>
      <c r="HXJ872" s="350"/>
      <c r="HXK872" s="350"/>
      <c r="HXL872" s="350"/>
      <c r="HXM872" s="350"/>
      <c r="HXN872" s="350"/>
      <c r="HXO872" s="350"/>
      <c r="HXP872" s="350"/>
      <c r="HXQ872" s="350"/>
      <c r="HXR872" s="350"/>
      <c r="HXS872" s="350"/>
      <c r="HXT872" s="350"/>
      <c r="HXU872" s="350"/>
      <c r="HXV872" s="350"/>
      <c r="HXW872" s="350"/>
      <c r="HXX872" s="350"/>
      <c r="HXY872" s="350"/>
      <c r="HXZ872" s="350"/>
      <c r="HYA872" s="350"/>
      <c r="HYB872" s="350"/>
      <c r="HYC872" s="350"/>
      <c r="HYD872" s="350"/>
      <c r="HYE872" s="350"/>
      <c r="HYF872" s="350"/>
      <c r="HYG872" s="350"/>
      <c r="HYH872" s="350"/>
      <c r="HYI872" s="350"/>
      <c r="HYJ872" s="350"/>
      <c r="HYK872" s="350"/>
      <c r="HYL872" s="350"/>
      <c r="HYM872" s="350"/>
      <c r="HYN872" s="350"/>
      <c r="HYO872" s="350"/>
      <c r="HYP872" s="350"/>
      <c r="HYQ872" s="350"/>
      <c r="HYR872" s="350"/>
      <c r="HYS872" s="350"/>
      <c r="HYT872" s="350"/>
      <c r="HYU872" s="350"/>
      <c r="HYV872" s="350"/>
      <c r="HYW872" s="350"/>
      <c r="HYX872" s="350"/>
      <c r="HYY872" s="350"/>
      <c r="HYZ872" s="350"/>
      <c r="HZA872" s="350"/>
      <c r="HZB872" s="350"/>
      <c r="HZC872" s="350"/>
      <c r="HZD872" s="350"/>
      <c r="HZE872" s="350"/>
      <c r="HZF872" s="350"/>
      <c r="HZG872" s="350"/>
      <c r="HZH872" s="350"/>
      <c r="HZI872" s="350"/>
      <c r="HZJ872" s="350"/>
      <c r="HZK872" s="350"/>
      <c r="HZL872" s="350"/>
      <c r="HZM872" s="350"/>
      <c r="HZN872" s="350"/>
      <c r="HZO872" s="350"/>
      <c r="HZP872" s="350"/>
      <c r="HZQ872" s="350"/>
      <c r="HZR872" s="350"/>
      <c r="HZS872" s="350"/>
      <c r="HZT872" s="350"/>
      <c r="HZU872" s="350"/>
      <c r="HZV872" s="350"/>
      <c r="HZW872" s="350"/>
      <c r="HZX872" s="350"/>
      <c r="HZY872" s="350"/>
      <c r="HZZ872" s="350"/>
      <c r="IAA872" s="350"/>
      <c r="IAB872" s="350"/>
      <c r="IAC872" s="350"/>
      <c r="IAD872" s="350"/>
      <c r="IAE872" s="350"/>
      <c r="IAF872" s="350"/>
      <c r="IAG872" s="350"/>
      <c r="IAH872" s="350"/>
      <c r="IAI872" s="350"/>
      <c r="IAJ872" s="350"/>
      <c r="IAK872" s="350"/>
      <c r="IAL872" s="350"/>
      <c r="IAM872" s="350"/>
      <c r="IAN872" s="350"/>
      <c r="IAO872" s="350"/>
      <c r="IAP872" s="350"/>
      <c r="IAQ872" s="350"/>
      <c r="IAR872" s="350"/>
      <c r="IAS872" s="350"/>
      <c r="IAT872" s="350"/>
      <c r="IAU872" s="350"/>
      <c r="IAV872" s="350"/>
      <c r="IAW872" s="350"/>
      <c r="IAX872" s="350"/>
      <c r="IAY872" s="350"/>
      <c r="IAZ872" s="350"/>
      <c r="IBA872" s="350"/>
      <c r="IBB872" s="350"/>
      <c r="IBC872" s="350"/>
      <c r="IBD872" s="350"/>
      <c r="IBE872" s="350"/>
      <c r="IBF872" s="350"/>
      <c r="IBG872" s="350"/>
      <c r="IBH872" s="350"/>
      <c r="IBI872" s="350"/>
      <c r="IBJ872" s="350"/>
      <c r="IBK872" s="350"/>
      <c r="IBL872" s="350"/>
      <c r="IBM872" s="350"/>
      <c r="IBN872" s="350"/>
      <c r="IBO872" s="350"/>
      <c r="IBP872" s="350"/>
      <c r="IBQ872" s="350"/>
      <c r="IBR872" s="350"/>
      <c r="IBS872" s="350"/>
      <c r="IBT872" s="350"/>
      <c r="IBU872" s="350"/>
      <c r="IBV872" s="350"/>
      <c r="IBW872" s="350"/>
      <c r="IBX872" s="350"/>
      <c r="IBY872" s="350"/>
      <c r="IBZ872" s="350"/>
      <c r="ICA872" s="350"/>
      <c r="ICB872" s="350"/>
      <c r="ICC872" s="350"/>
      <c r="ICD872" s="350"/>
      <c r="ICE872" s="350"/>
      <c r="ICF872" s="350"/>
      <c r="ICG872" s="350"/>
      <c r="ICH872" s="350"/>
      <c r="ICI872" s="350"/>
      <c r="ICJ872" s="350"/>
      <c r="ICK872" s="350"/>
      <c r="ICL872" s="350"/>
      <c r="ICM872" s="350"/>
      <c r="ICN872" s="350"/>
      <c r="ICO872" s="350"/>
      <c r="ICP872" s="350"/>
      <c r="ICQ872" s="350"/>
      <c r="ICR872" s="350"/>
      <c r="ICS872" s="350"/>
      <c r="ICT872" s="350"/>
      <c r="ICU872" s="350"/>
      <c r="ICV872" s="350"/>
      <c r="ICW872" s="350"/>
      <c r="ICX872" s="350"/>
      <c r="ICY872" s="350"/>
      <c r="ICZ872" s="350"/>
      <c r="IDA872" s="350"/>
      <c r="IDB872" s="350"/>
      <c r="IDC872" s="350"/>
      <c r="IDD872" s="350"/>
      <c r="IDE872" s="350"/>
      <c r="IDF872" s="350"/>
      <c r="IDG872" s="350"/>
      <c r="IDH872" s="350"/>
      <c r="IDI872" s="350"/>
      <c r="IDJ872" s="350"/>
      <c r="IDK872" s="350"/>
      <c r="IDL872" s="350"/>
      <c r="IDM872" s="350"/>
      <c r="IDN872" s="350"/>
      <c r="IDO872" s="350"/>
      <c r="IDP872" s="350"/>
      <c r="IDQ872" s="350"/>
      <c r="IDR872" s="350"/>
      <c r="IDS872" s="350"/>
      <c r="IDT872" s="350"/>
      <c r="IDU872" s="350"/>
      <c r="IDV872" s="350"/>
      <c r="IDW872" s="350"/>
      <c r="IDX872" s="350"/>
      <c r="IDY872" s="350"/>
      <c r="IDZ872" s="350"/>
      <c r="IEA872" s="350"/>
      <c r="IEB872" s="350"/>
      <c r="IEC872" s="350"/>
      <c r="IED872" s="350"/>
      <c r="IEE872" s="350"/>
      <c r="IEF872" s="350"/>
      <c r="IEG872" s="350"/>
      <c r="IEH872" s="350"/>
      <c r="IEI872" s="350"/>
      <c r="IEJ872" s="350"/>
      <c r="IEK872" s="350"/>
      <c r="IEL872" s="350"/>
      <c r="IEM872" s="350"/>
      <c r="IEN872" s="350"/>
      <c r="IEO872" s="350"/>
      <c r="IEP872" s="350"/>
      <c r="IEQ872" s="350"/>
      <c r="IER872" s="350"/>
      <c r="IES872" s="350"/>
      <c r="IET872" s="350"/>
      <c r="IEU872" s="350"/>
      <c r="IEV872" s="350"/>
      <c r="IEW872" s="350"/>
      <c r="IEX872" s="350"/>
      <c r="IEY872" s="350"/>
      <c r="IEZ872" s="350"/>
      <c r="IFA872" s="350"/>
      <c r="IFB872" s="350"/>
      <c r="IFC872" s="350"/>
      <c r="IFD872" s="350"/>
      <c r="IFE872" s="350"/>
      <c r="IFF872" s="350"/>
      <c r="IFG872" s="350"/>
      <c r="IFH872" s="350"/>
      <c r="IFI872" s="350"/>
      <c r="IFJ872" s="350"/>
      <c r="IFK872" s="350"/>
      <c r="IFL872" s="350"/>
      <c r="IFM872" s="350"/>
      <c r="IFN872" s="350"/>
      <c r="IFO872" s="350"/>
      <c r="IFP872" s="350"/>
      <c r="IFQ872" s="350"/>
      <c r="IFR872" s="350"/>
      <c r="IFS872" s="350"/>
      <c r="IFT872" s="350"/>
      <c r="IFU872" s="350"/>
      <c r="IFV872" s="350"/>
      <c r="IFW872" s="350"/>
      <c r="IFX872" s="350"/>
      <c r="IFY872" s="350"/>
      <c r="IFZ872" s="350"/>
      <c r="IGA872" s="350"/>
      <c r="IGB872" s="350"/>
      <c r="IGC872" s="350"/>
      <c r="IGD872" s="350"/>
      <c r="IGE872" s="350"/>
      <c r="IGF872" s="350"/>
      <c r="IGG872" s="350"/>
      <c r="IGH872" s="350"/>
      <c r="IGI872" s="350"/>
      <c r="IGJ872" s="350"/>
      <c r="IGK872" s="350"/>
      <c r="IGL872" s="350"/>
      <c r="IGM872" s="350"/>
      <c r="IGN872" s="350"/>
      <c r="IGO872" s="350"/>
      <c r="IGP872" s="350"/>
      <c r="IGQ872" s="350"/>
      <c r="IGR872" s="350"/>
      <c r="IGS872" s="350"/>
      <c r="IGT872" s="350"/>
      <c r="IGU872" s="350"/>
      <c r="IGV872" s="350"/>
      <c r="IGW872" s="350"/>
      <c r="IGX872" s="350"/>
      <c r="IGY872" s="350"/>
      <c r="IGZ872" s="350"/>
      <c r="IHA872" s="350"/>
      <c r="IHB872" s="350"/>
      <c r="IHC872" s="350"/>
      <c r="IHD872" s="350"/>
      <c r="IHE872" s="350"/>
      <c r="IHF872" s="350"/>
      <c r="IHG872" s="350"/>
      <c r="IHH872" s="350"/>
      <c r="IHI872" s="350"/>
      <c r="IHJ872" s="350"/>
      <c r="IHK872" s="350"/>
      <c r="IHL872" s="350"/>
      <c r="IHM872" s="350"/>
      <c r="IHN872" s="350"/>
      <c r="IHO872" s="350"/>
      <c r="IHP872" s="350"/>
      <c r="IHQ872" s="350"/>
      <c r="IHR872" s="350"/>
      <c r="IHS872" s="350"/>
      <c r="IHT872" s="350"/>
      <c r="IHU872" s="350"/>
      <c r="IHV872" s="350"/>
      <c r="IHW872" s="350"/>
      <c r="IHX872" s="350"/>
      <c r="IHY872" s="350"/>
      <c r="IHZ872" s="350"/>
      <c r="IIA872" s="350"/>
      <c r="IIB872" s="350"/>
      <c r="IIC872" s="350"/>
      <c r="IID872" s="350"/>
      <c r="IIE872" s="350"/>
      <c r="IIF872" s="350"/>
      <c r="IIG872" s="350"/>
      <c r="IIH872" s="350"/>
      <c r="III872" s="350"/>
      <c r="IIJ872" s="350"/>
      <c r="IIK872" s="350"/>
      <c r="IIL872" s="350"/>
      <c r="IIM872" s="350"/>
      <c r="IIN872" s="350"/>
      <c r="IIO872" s="350"/>
      <c r="IIP872" s="350"/>
      <c r="IIQ872" s="350"/>
      <c r="IIR872" s="350"/>
      <c r="IIS872" s="350"/>
      <c r="IIT872" s="350"/>
      <c r="IIU872" s="350"/>
      <c r="IIV872" s="350"/>
      <c r="IIW872" s="350"/>
      <c r="IIX872" s="350"/>
      <c r="IIY872" s="350"/>
      <c r="IIZ872" s="350"/>
      <c r="IJA872" s="350"/>
      <c r="IJB872" s="350"/>
      <c r="IJC872" s="350"/>
      <c r="IJD872" s="350"/>
      <c r="IJE872" s="350"/>
      <c r="IJF872" s="350"/>
      <c r="IJG872" s="350"/>
      <c r="IJH872" s="350"/>
      <c r="IJI872" s="350"/>
      <c r="IJJ872" s="350"/>
      <c r="IJK872" s="350"/>
      <c r="IJL872" s="350"/>
      <c r="IJM872" s="350"/>
      <c r="IJN872" s="350"/>
      <c r="IJO872" s="350"/>
      <c r="IJP872" s="350"/>
      <c r="IJQ872" s="350"/>
      <c r="IJR872" s="350"/>
      <c r="IJS872" s="350"/>
      <c r="IJT872" s="350"/>
      <c r="IJU872" s="350"/>
      <c r="IJV872" s="350"/>
      <c r="IJW872" s="350"/>
      <c r="IJX872" s="350"/>
      <c r="IJY872" s="350"/>
      <c r="IJZ872" s="350"/>
      <c r="IKA872" s="350"/>
      <c r="IKB872" s="350"/>
      <c r="IKC872" s="350"/>
      <c r="IKD872" s="350"/>
      <c r="IKE872" s="350"/>
      <c r="IKF872" s="350"/>
      <c r="IKG872" s="350"/>
      <c r="IKH872" s="350"/>
      <c r="IKI872" s="350"/>
      <c r="IKJ872" s="350"/>
      <c r="IKK872" s="350"/>
      <c r="IKL872" s="350"/>
      <c r="IKM872" s="350"/>
      <c r="IKN872" s="350"/>
      <c r="IKO872" s="350"/>
      <c r="IKP872" s="350"/>
      <c r="IKQ872" s="350"/>
      <c r="IKR872" s="350"/>
      <c r="IKS872" s="350"/>
      <c r="IKT872" s="350"/>
      <c r="IKU872" s="350"/>
      <c r="IKV872" s="350"/>
      <c r="IKW872" s="350"/>
      <c r="IKX872" s="350"/>
      <c r="IKY872" s="350"/>
      <c r="IKZ872" s="350"/>
      <c r="ILA872" s="350"/>
      <c r="ILB872" s="350"/>
      <c r="ILC872" s="350"/>
      <c r="ILD872" s="350"/>
      <c r="ILE872" s="350"/>
      <c r="ILF872" s="350"/>
      <c r="ILG872" s="350"/>
      <c r="ILH872" s="350"/>
      <c r="ILI872" s="350"/>
      <c r="ILJ872" s="350"/>
      <c r="ILK872" s="350"/>
      <c r="ILL872" s="350"/>
      <c r="ILM872" s="350"/>
      <c r="ILN872" s="350"/>
      <c r="ILO872" s="350"/>
      <c r="ILP872" s="350"/>
      <c r="ILQ872" s="350"/>
      <c r="ILR872" s="350"/>
      <c r="ILS872" s="350"/>
      <c r="ILT872" s="350"/>
      <c r="ILU872" s="350"/>
      <c r="ILV872" s="350"/>
      <c r="ILW872" s="350"/>
      <c r="ILX872" s="350"/>
      <c r="ILY872" s="350"/>
      <c r="ILZ872" s="350"/>
      <c r="IMA872" s="350"/>
      <c r="IMB872" s="350"/>
      <c r="IMC872" s="350"/>
      <c r="IMD872" s="350"/>
      <c r="IME872" s="350"/>
      <c r="IMF872" s="350"/>
      <c r="IMG872" s="350"/>
      <c r="IMH872" s="350"/>
      <c r="IMI872" s="350"/>
      <c r="IMJ872" s="350"/>
      <c r="IMK872" s="350"/>
      <c r="IML872" s="350"/>
      <c r="IMM872" s="350"/>
      <c r="IMN872" s="350"/>
      <c r="IMO872" s="350"/>
      <c r="IMP872" s="350"/>
      <c r="IMQ872" s="350"/>
      <c r="IMR872" s="350"/>
      <c r="IMS872" s="350"/>
      <c r="IMT872" s="350"/>
      <c r="IMU872" s="350"/>
      <c r="IMV872" s="350"/>
      <c r="IMW872" s="350"/>
      <c r="IMX872" s="350"/>
      <c r="IMY872" s="350"/>
      <c r="IMZ872" s="350"/>
      <c r="INA872" s="350"/>
      <c r="INB872" s="350"/>
      <c r="INC872" s="350"/>
      <c r="IND872" s="350"/>
      <c r="INE872" s="350"/>
      <c r="INF872" s="350"/>
      <c r="ING872" s="350"/>
      <c r="INH872" s="350"/>
      <c r="INI872" s="350"/>
      <c r="INJ872" s="350"/>
      <c r="INK872" s="350"/>
      <c r="INL872" s="350"/>
      <c r="INM872" s="350"/>
      <c r="INN872" s="350"/>
      <c r="INO872" s="350"/>
      <c r="INP872" s="350"/>
      <c r="INQ872" s="350"/>
      <c r="INR872" s="350"/>
      <c r="INS872" s="350"/>
      <c r="INT872" s="350"/>
      <c r="INU872" s="350"/>
      <c r="INV872" s="350"/>
      <c r="INW872" s="350"/>
      <c r="INX872" s="350"/>
      <c r="INY872" s="350"/>
      <c r="INZ872" s="350"/>
      <c r="IOA872" s="350"/>
      <c r="IOB872" s="350"/>
      <c r="IOC872" s="350"/>
      <c r="IOD872" s="350"/>
      <c r="IOE872" s="350"/>
      <c r="IOF872" s="350"/>
      <c r="IOG872" s="350"/>
      <c r="IOH872" s="350"/>
      <c r="IOI872" s="350"/>
      <c r="IOJ872" s="350"/>
      <c r="IOK872" s="350"/>
      <c r="IOL872" s="350"/>
      <c r="IOM872" s="350"/>
      <c r="ION872" s="350"/>
      <c r="IOO872" s="350"/>
      <c r="IOP872" s="350"/>
      <c r="IOQ872" s="350"/>
      <c r="IOR872" s="350"/>
      <c r="IOS872" s="350"/>
      <c r="IOT872" s="350"/>
      <c r="IOU872" s="350"/>
      <c r="IOV872" s="350"/>
      <c r="IOW872" s="350"/>
      <c r="IOX872" s="350"/>
      <c r="IOY872" s="350"/>
      <c r="IOZ872" s="350"/>
      <c r="IPA872" s="350"/>
      <c r="IPB872" s="350"/>
      <c r="IPC872" s="350"/>
      <c r="IPD872" s="350"/>
      <c r="IPE872" s="350"/>
      <c r="IPF872" s="350"/>
      <c r="IPG872" s="350"/>
      <c r="IPH872" s="350"/>
      <c r="IPI872" s="350"/>
      <c r="IPJ872" s="350"/>
      <c r="IPK872" s="350"/>
      <c r="IPL872" s="350"/>
      <c r="IPM872" s="350"/>
      <c r="IPN872" s="350"/>
      <c r="IPO872" s="350"/>
      <c r="IPP872" s="350"/>
      <c r="IPQ872" s="350"/>
      <c r="IPR872" s="350"/>
      <c r="IPS872" s="350"/>
      <c r="IPT872" s="350"/>
      <c r="IPU872" s="350"/>
      <c r="IPV872" s="350"/>
      <c r="IPW872" s="350"/>
      <c r="IPX872" s="350"/>
      <c r="IPY872" s="350"/>
      <c r="IPZ872" s="350"/>
      <c r="IQA872" s="350"/>
      <c r="IQB872" s="350"/>
      <c r="IQC872" s="350"/>
      <c r="IQD872" s="350"/>
      <c r="IQE872" s="350"/>
      <c r="IQF872" s="350"/>
      <c r="IQG872" s="350"/>
      <c r="IQH872" s="350"/>
      <c r="IQI872" s="350"/>
      <c r="IQJ872" s="350"/>
      <c r="IQK872" s="350"/>
      <c r="IQL872" s="350"/>
      <c r="IQM872" s="350"/>
      <c r="IQN872" s="350"/>
      <c r="IQO872" s="350"/>
      <c r="IQP872" s="350"/>
      <c r="IQQ872" s="350"/>
      <c r="IQR872" s="350"/>
      <c r="IQS872" s="350"/>
      <c r="IQT872" s="350"/>
      <c r="IQU872" s="350"/>
      <c r="IQV872" s="350"/>
      <c r="IQW872" s="350"/>
      <c r="IQX872" s="350"/>
      <c r="IQY872" s="350"/>
      <c r="IQZ872" s="350"/>
      <c r="IRA872" s="350"/>
      <c r="IRB872" s="350"/>
      <c r="IRC872" s="350"/>
      <c r="IRD872" s="350"/>
      <c r="IRE872" s="350"/>
      <c r="IRF872" s="350"/>
      <c r="IRG872" s="350"/>
      <c r="IRH872" s="350"/>
      <c r="IRI872" s="350"/>
      <c r="IRJ872" s="350"/>
      <c r="IRK872" s="350"/>
      <c r="IRL872" s="350"/>
      <c r="IRM872" s="350"/>
      <c r="IRN872" s="350"/>
      <c r="IRO872" s="350"/>
      <c r="IRP872" s="350"/>
      <c r="IRQ872" s="350"/>
      <c r="IRR872" s="350"/>
      <c r="IRS872" s="350"/>
      <c r="IRT872" s="350"/>
      <c r="IRU872" s="350"/>
      <c r="IRV872" s="350"/>
      <c r="IRW872" s="350"/>
      <c r="IRX872" s="350"/>
      <c r="IRY872" s="350"/>
      <c r="IRZ872" s="350"/>
      <c r="ISA872" s="350"/>
      <c r="ISB872" s="350"/>
      <c r="ISC872" s="350"/>
      <c r="ISD872" s="350"/>
      <c r="ISE872" s="350"/>
      <c r="ISF872" s="350"/>
      <c r="ISG872" s="350"/>
      <c r="ISH872" s="350"/>
      <c r="ISI872" s="350"/>
      <c r="ISJ872" s="350"/>
      <c r="ISK872" s="350"/>
      <c r="ISL872" s="350"/>
      <c r="ISM872" s="350"/>
      <c r="ISN872" s="350"/>
      <c r="ISO872" s="350"/>
      <c r="ISP872" s="350"/>
      <c r="ISQ872" s="350"/>
      <c r="ISR872" s="350"/>
      <c r="ISS872" s="350"/>
      <c r="IST872" s="350"/>
      <c r="ISU872" s="350"/>
      <c r="ISV872" s="350"/>
      <c r="ISW872" s="350"/>
      <c r="ISX872" s="350"/>
      <c r="ISY872" s="350"/>
      <c r="ISZ872" s="350"/>
      <c r="ITA872" s="350"/>
      <c r="ITB872" s="350"/>
      <c r="ITC872" s="350"/>
      <c r="ITD872" s="350"/>
      <c r="ITE872" s="350"/>
      <c r="ITF872" s="350"/>
      <c r="ITG872" s="350"/>
      <c r="ITH872" s="350"/>
      <c r="ITI872" s="350"/>
      <c r="ITJ872" s="350"/>
      <c r="ITK872" s="350"/>
      <c r="ITL872" s="350"/>
      <c r="ITM872" s="350"/>
      <c r="ITN872" s="350"/>
      <c r="ITO872" s="350"/>
      <c r="ITP872" s="350"/>
      <c r="ITQ872" s="350"/>
      <c r="ITR872" s="350"/>
      <c r="ITS872" s="350"/>
      <c r="ITT872" s="350"/>
      <c r="ITU872" s="350"/>
      <c r="ITV872" s="350"/>
      <c r="ITW872" s="350"/>
      <c r="ITX872" s="350"/>
      <c r="ITY872" s="350"/>
      <c r="ITZ872" s="350"/>
      <c r="IUA872" s="350"/>
      <c r="IUB872" s="350"/>
      <c r="IUC872" s="350"/>
      <c r="IUD872" s="350"/>
      <c r="IUE872" s="350"/>
      <c r="IUF872" s="350"/>
      <c r="IUG872" s="350"/>
      <c r="IUH872" s="350"/>
      <c r="IUI872" s="350"/>
      <c r="IUJ872" s="350"/>
      <c r="IUK872" s="350"/>
      <c r="IUL872" s="350"/>
      <c r="IUM872" s="350"/>
      <c r="IUN872" s="350"/>
      <c r="IUO872" s="350"/>
      <c r="IUP872" s="350"/>
      <c r="IUQ872" s="350"/>
      <c r="IUR872" s="350"/>
      <c r="IUS872" s="350"/>
      <c r="IUT872" s="350"/>
      <c r="IUU872" s="350"/>
      <c r="IUV872" s="350"/>
      <c r="IUW872" s="350"/>
      <c r="IUX872" s="350"/>
      <c r="IUY872" s="350"/>
      <c r="IUZ872" s="350"/>
      <c r="IVA872" s="350"/>
      <c r="IVB872" s="350"/>
      <c r="IVC872" s="350"/>
      <c r="IVD872" s="350"/>
      <c r="IVE872" s="350"/>
      <c r="IVF872" s="350"/>
      <c r="IVG872" s="350"/>
      <c r="IVH872" s="350"/>
      <c r="IVI872" s="350"/>
      <c r="IVJ872" s="350"/>
      <c r="IVK872" s="350"/>
      <c r="IVL872" s="350"/>
      <c r="IVM872" s="350"/>
      <c r="IVN872" s="350"/>
      <c r="IVO872" s="350"/>
      <c r="IVP872" s="350"/>
      <c r="IVQ872" s="350"/>
      <c r="IVR872" s="350"/>
      <c r="IVS872" s="350"/>
      <c r="IVT872" s="350"/>
      <c r="IVU872" s="350"/>
      <c r="IVV872" s="350"/>
      <c r="IVW872" s="350"/>
      <c r="IVX872" s="350"/>
      <c r="IVY872" s="350"/>
      <c r="IVZ872" s="350"/>
      <c r="IWA872" s="350"/>
      <c r="IWB872" s="350"/>
      <c r="IWC872" s="350"/>
      <c r="IWD872" s="350"/>
      <c r="IWE872" s="350"/>
      <c r="IWF872" s="350"/>
      <c r="IWG872" s="350"/>
      <c r="IWH872" s="350"/>
      <c r="IWI872" s="350"/>
      <c r="IWJ872" s="350"/>
      <c r="IWK872" s="350"/>
      <c r="IWL872" s="350"/>
      <c r="IWM872" s="350"/>
      <c r="IWN872" s="350"/>
      <c r="IWO872" s="350"/>
      <c r="IWP872" s="350"/>
      <c r="IWQ872" s="350"/>
      <c r="IWR872" s="350"/>
      <c r="IWS872" s="350"/>
      <c r="IWT872" s="350"/>
      <c r="IWU872" s="350"/>
      <c r="IWV872" s="350"/>
      <c r="IWW872" s="350"/>
      <c r="IWX872" s="350"/>
      <c r="IWY872" s="350"/>
      <c r="IWZ872" s="350"/>
      <c r="IXA872" s="350"/>
      <c r="IXB872" s="350"/>
      <c r="IXC872" s="350"/>
      <c r="IXD872" s="350"/>
      <c r="IXE872" s="350"/>
      <c r="IXF872" s="350"/>
      <c r="IXG872" s="350"/>
      <c r="IXH872" s="350"/>
      <c r="IXI872" s="350"/>
      <c r="IXJ872" s="350"/>
      <c r="IXK872" s="350"/>
      <c r="IXL872" s="350"/>
      <c r="IXM872" s="350"/>
      <c r="IXN872" s="350"/>
      <c r="IXO872" s="350"/>
      <c r="IXP872" s="350"/>
      <c r="IXQ872" s="350"/>
      <c r="IXR872" s="350"/>
      <c r="IXS872" s="350"/>
      <c r="IXT872" s="350"/>
      <c r="IXU872" s="350"/>
      <c r="IXV872" s="350"/>
      <c r="IXW872" s="350"/>
      <c r="IXX872" s="350"/>
      <c r="IXY872" s="350"/>
      <c r="IXZ872" s="350"/>
      <c r="IYA872" s="350"/>
      <c r="IYB872" s="350"/>
      <c r="IYC872" s="350"/>
      <c r="IYD872" s="350"/>
      <c r="IYE872" s="350"/>
      <c r="IYF872" s="350"/>
      <c r="IYG872" s="350"/>
      <c r="IYH872" s="350"/>
      <c r="IYI872" s="350"/>
      <c r="IYJ872" s="350"/>
      <c r="IYK872" s="350"/>
      <c r="IYL872" s="350"/>
      <c r="IYM872" s="350"/>
      <c r="IYN872" s="350"/>
      <c r="IYO872" s="350"/>
      <c r="IYP872" s="350"/>
      <c r="IYQ872" s="350"/>
      <c r="IYR872" s="350"/>
      <c r="IYS872" s="350"/>
      <c r="IYT872" s="350"/>
      <c r="IYU872" s="350"/>
      <c r="IYV872" s="350"/>
      <c r="IYW872" s="350"/>
      <c r="IYX872" s="350"/>
      <c r="IYY872" s="350"/>
      <c r="IYZ872" s="350"/>
      <c r="IZA872" s="350"/>
      <c r="IZB872" s="350"/>
      <c r="IZC872" s="350"/>
      <c r="IZD872" s="350"/>
      <c r="IZE872" s="350"/>
      <c r="IZF872" s="350"/>
      <c r="IZG872" s="350"/>
      <c r="IZH872" s="350"/>
      <c r="IZI872" s="350"/>
      <c r="IZJ872" s="350"/>
      <c r="IZK872" s="350"/>
      <c r="IZL872" s="350"/>
      <c r="IZM872" s="350"/>
      <c r="IZN872" s="350"/>
      <c r="IZO872" s="350"/>
      <c r="IZP872" s="350"/>
      <c r="IZQ872" s="350"/>
      <c r="IZR872" s="350"/>
      <c r="IZS872" s="350"/>
      <c r="IZT872" s="350"/>
      <c r="IZU872" s="350"/>
      <c r="IZV872" s="350"/>
      <c r="IZW872" s="350"/>
      <c r="IZX872" s="350"/>
      <c r="IZY872" s="350"/>
      <c r="IZZ872" s="350"/>
      <c r="JAA872" s="350"/>
      <c r="JAB872" s="350"/>
      <c r="JAC872" s="350"/>
      <c r="JAD872" s="350"/>
      <c r="JAE872" s="350"/>
      <c r="JAF872" s="350"/>
      <c r="JAG872" s="350"/>
      <c r="JAH872" s="350"/>
      <c r="JAI872" s="350"/>
      <c r="JAJ872" s="350"/>
      <c r="JAK872" s="350"/>
      <c r="JAL872" s="350"/>
      <c r="JAM872" s="350"/>
      <c r="JAN872" s="350"/>
      <c r="JAO872" s="350"/>
      <c r="JAP872" s="350"/>
      <c r="JAQ872" s="350"/>
      <c r="JAR872" s="350"/>
      <c r="JAS872" s="350"/>
      <c r="JAT872" s="350"/>
      <c r="JAU872" s="350"/>
      <c r="JAV872" s="350"/>
      <c r="JAW872" s="350"/>
      <c r="JAX872" s="350"/>
      <c r="JAY872" s="350"/>
      <c r="JAZ872" s="350"/>
      <c r="JBA872" s="350"/>
      <c r="JBB872" s="350"/>
      <c r="JBC872" s="350"/>
      <c r="JBD872" s="350"/>
      <c r="JBE872" s="350"/>
      <c r="JBF872" s="350"/>
      <c r="JBG872" s="350"/>
      <c r="JBH872" s="350"/>
      <c r="JBI872" s="350"/>
      <c r="JBJ872" s="350"/>
      <c r="JBK872" s="350"/>
      <c r="JBL872" s="350"/>
      <c r="JBM872" s="350"/>
      <c r="JBN872" s="350"/>
      <c r="JBO872" s="350"/>
      <c r="JBP872" s="350"/>
      <c r="JBQ872" s="350"/>
      <c r="JBR872" s="350"/>
      <c r="JBS872" s="350"/>
      <c r="JBT872" s="350"/>
      <c r="JBU872" s="350"/>
      <c r="JBV872" s="350"/>
      <c r="JBW872" s="350"/>
      <c r="JBX872" s="350"/>
      <c r="JBY872" s="350"/>
      <c r="JBZ872" s="350"/>
      <c r="JCA872" s="350"/>
      <c r="JCB872" s="350"/>
      <c r="JCC872" s="350"/>
      <c r="JCD872" s="350"/>
      <c r="JCE872" s="350"/>
      <c r="JCF872" s="350"/>
      <c r="JCG872" s="350"/>
      <c r="JCH872" s="350"/>
      <c r="JCI872" s="350"/>
      <c r="JCJ872" s="350"/>
      <c r="JCK872" s="350"/>
      <c r="JCL872" s="350"/>
      <c r="JCM872" s="350"/>
      <c r="JCN872" s="350"/>
      <c r="JCO872" s="350"/>
      <c r="JCP872" s="350"/>
      <c r="JCQ872" s="350"/>
      <c r="JCR872" s="350"/>
      <c r="JCS872" s="350"/>
      <c r="JCT872" s="350"/>
      <c r="JCU872" s="350"/>
      <c r="JCV872" s="350"/>
      <c r="JCW872" s="350"/>
      <c r="JCX872" s="350"/>
      <c r="JCY872" s="350"/>
      <c r="JCZ872" s="350"/>
      <c r="JDA872" s="350"/>
      <c r="JDB872" s="350"/>
      <c r="JDC872" s="350"/>
      <c r="JDD872" s="350"/>
      <c r="JDE872" s="350"/>
      <c r="JDF872" s="350"/>
      <c r="JDG872" s="350"/>
      <c r="JDH872" s="350"/>
      <c r="JDI872" s="350"/>
      <c r="JDJ872" s="350"/>
      <c r="JDK872" s="350"/>
      <c r="JDL872" s="350"/>
      <c r="JDM872" s="350"/>
      <c r="JDN872" s="350"/>
      <c r="JDO872" s="350"/>
      <c r="JDP872" s="350"/>
      <c r="JDQ872" s="350"/>
      <c r="JDR872" s="350"/>
      <c r="JDS872" s="350"/>
      <c r="JDT872" s="350"/>
      <c r="JDU872" s="350"/>
      <c r="JDV872" s="350"/>
      <c r="JDW872" s="350"/>
      <c r="JDX872" s="350"/>
      <c r="JDY872" s="350"/>
      <c r="JDZ872" s="350"/>
      <c r="JEA872" s="350"/>
      <c r="JEB872" s="350"/>
      <c r="JEC872" s="350"/>
      <c r="JED872" s="350"/>
      <c r="JEE872" s="350"/>
      <c r="JEF872" s="350"/>
      <c r="JEG872" s="350"/>
      <c r="JEH872" s="350"/>
      <c r="JEI872" s="350"/>
      <c r="JEJ872" s="350"/>
      <c r="JEK872" s="350"/>
      <c r="JEL872" s="350"/>
      <c r="JEM872" s="350"/>
      <c r="JEN872" s="350"/>
      <c r="JEO872" s="350"/>
      <c r="JEP872" s="350"/>
      <c r="JEQ872" s="350"/>
      <c r="JER872" s="350"/>
      <c r="JES872" s="350"/>
      <c r="JET872" s="350"/>
      <c r="JEU872" s="350"/>
      <c r="JEV872" s="350"/>
      <c r="JEW872" s="350"/>
      <c r="JEX872" s="350"/>
      <c r="JEY872" s="350"/>
      <c r="JEZ872" s="350"/>
      <c r="JFA872" s="350"/>
      <c r="JFB872" s="350"/>
      <c r="JFC872" s="350"/>
      <c r="JFD872" s="350"/>
      <c r="JFE872" s="350"/>
      <c r="JFF872" s="350"/>
      <c r="JFG872" s="350"/>
      <c r="JFH872" s="350"/>
      <c r="JFI872" s="350"/>
      <c r="JFJ872" s="350"/>
      <c r="JFK872" s="350"/>
      <c r="JFL872" s="350"/>
      <c r="JFM872" s="350"/>
      <c r="JFN872" s="350"/>
      <c r="JFO872" s="350"/>
      <c r="JFP872" s="350"/>
      <c r="JFQ872" s="350"/>
      <c r="JFR872" s="350"/>
      <c r="JFS872" s="350"/>
      <c r="JFT872" s="350"/>
      <c r="JFU872" s="350"/>
      <c r="JFV872" s="350"/>
      <c r="JFW872" s="350"/>
      <c r="JFX872" s="350"/>
      <c r="JFY872" s="350"/>
      <c r="JFZ872" s="350"/>
      <c r="JGA872" s="350"/>
      <c r="JGB872" s="350"/>
      <c r="JGC872" s="350"/>
      <c r="JGD872" s="350"/>
      <c r="JGE872" s="350"/>
      <c r="JGF872" s="350"/>
      <c r="JGG872" s="350"/>
      <c r="JGH872" s="350"/>
      <c r="JGI872" s="350"/>
      <c r="JGJ872" s="350"/>
      <c r="JGK872" s="350"/>
      <c r="JGL872" s="350"/>
      <c r="JGM872" s="350"/>
      <c r="JGN872" s="350"/>
      <c r="JGO872" s="350"/>
      <c r="JGP872" s="350"/>
      <c r="JGQ872" s="350"/>
      <c r="JGR872" s="350"/>
      <c r="JGS872" s="350"/>
      <c r="JGT872" s="350"/>
      <c r="JGU872" s="350"/>
      <c r="JGV872" s="350"/>
      <c r="JGW872" s="350"/>
      <c r="JGX872" s="350"/>
      <c r="JGY872" s="350"/>
      <c r="JGZ872" s="350"/>
      <c r="JHA872" s="350"/>
      <c r="JHB872" s="350"/>
      <c r="JHC872" s="350"/>
      <c r="JHD872" s="350"/>
      <c r="JHE872" s="350"/>
      <c r="JHF872" s="350"/>
      <c r="JHG872" s="350"/>
      <c r="JHH872" s="350"/>
      <c r="JHI872" s="350"/>
      <c r="JHJ872" s="350"/>
      <c r="JHK872" s="350"/>
      <c r="JHL872" s="350"/>
      <c r="JHM872" s="350"/>
      <c r="JHN872" s="350"/>
      <c r="JHO872" s="350"/>
      <c r="JHP872" s="350"/>
      <c r="JHQ872" s="350"/>
      <c r="JHR872" s="350"/>
      <c r="JHS872" s="350"/>
      <c r="JHT872" s="350"/>
      <c r="JHU872" s="350"/>
      <c r="JHV872" s="350"/>
      <c r="JHW872" s="350"/>
      <c r="JHX872" s="350"/>
      <c r="JHY872" s="350"/>
      <c r="JHZ872" s="350"/>
      <c r="JIA872" s="350"/>
      <c r="JIB872" s="350"/>
      <c r="JIC872" s="350"/>
      <c r="JID872" s="350"/>
      <c r="JIE872" s="350"/>
      <c r="JIF872" s="350"/>
      <c r="JIG872" s="350"/>
      <c r="JIH872" s="350"/>
      <c r="JII872" s="350"/>
      <c r="JIJ872" s="350"/>
      <c r="JIK872" s="350"/>
      <c r="JIL872" s="350"/>
      <c r="JIM872" s="350"/>
      <c r="JIN872" s="350"/>
      <c r="JIO872" s="350"/>
      <c r="JIP872" s="350"/>
      <c r="JIQ872" s="350"/>
      <c r="JIR872" s="350"/>
      <c r="JIS872" s="350"/>
      <c r="JIT872" s="350"/>
      <c r="JIU872" s="350"/>
      <c r="JIV872" s="350"/>
      <c r="JIW872" s="350"/>
      <c r="JIX872" s="350"/>
      <c r="JIY872" s="350"/>
      <c r="JIZ872" s="350"/>
      <c r="JJA872" s="350"/>
      <c r="JJB872" s="350"/>
      <c r="JJC872" s="350"/>
      <c r="JJD872" s="350"/>
      <c r="JJE872" s="350"/>
      <c r="JJF872" s="350"/>
      <c r="JJG872" s="350"/>
      <c r="JJH872" s="350"/>
      <c r="JJI872" s="350"/>
      <c r="JJJ872" s="350"/>
      <c r="JJK872" s="350"/>
      <c r="JJL872" s="350"/>
      <c r="JJM872" s="350"/>
      <c r="JJN872" s="350"/>
      <c r="JJO872" s="350"/>
      <c r="JJP872" s="350"/>
      <c r="JJQ872" s="350"/>
      <c r="JJR872" s="350"/>
      <c r="JJS872" s="350"/>
      <c r="JJT872" s="350"/>
      <c r="JJU872" s="350"/>
      <c r="JJV872" s="350"/>
      <c r="JJW872" s="350"/>
      <c r="JJX872" s="350"/>
      <c r="JJY872" s="350"/>
      <c r="JJZ872" s="350"/>
      <c r="JKA872" s="350"/>
      <c r="JKB872" s="350"/>
      <c r="JKC872" s="350"/>
      <c r="JKD872" s="350"/>
      <c r="JKE872" s="350"/>
      <c r="JKF872" s="350"/>
      <c r="JKG872" s="350"/>
      <c r="JKH872" s="350"/>
      <c r="JKI872" s="350"/>
      <c r="JKJ872" s="350"/>
      <c r="JKK872" s="350"/>
      <c r="JKL872" s="350"/>
      <c r="JKM872" s="350"/>
      <c r="JKN872" s="350"/>
      <c r="JKO872" s="350"/>
      <c r="JKP872" s="350"/>
      <c r="JKQ872" s="350"/>
      <c r="JKR872" s="350"/>
      <c r="JKS872" s="350"/>
      <c r="JKT872" s="350"/>
      <c r="JKU872" s="350"/>
      <c r="JKV872" s="350"/>
      <c r="JKW872" s="350"/>
      <c r="JKX872" s="350"/>
      <c r="JKY872" s="350"/>
      <c r="JKZ872" s="350"/>
      <c r="JLA872" s="350"/>
      <c r="JLB872" s="350"/>
      <c r="JLC872" s="350"/>
      <c r="JLD872" s="350"/>
      <c r="JLE872" s="350"/>
      <c r="JLF872" s="350"/>
      <c r="JLG872" s="350"/>
      <c r="JLH872" s="350"/>
      <c r="JLI872" s="350"/>
      <c r="JLJ872" s="350"/>
      <c r="JLK872" s="350"/>
      <c r="JLL872" s="350"/>
      <c r="JLM872" s="350"/>
      <c r="JLN872" s="350"/>
      <c r="JLO872" s="350"/>
      <c r="JLP872" s="350"/>
      <c r="JLQ872" s="350"/>
      <c r="JLR872" s="350"/>
      <c r="JLS872" s="350"/>
      <c r="JLT872" s="350"/>
      <c r="JLU872" s="350"/>
      <c r="JLV872" s="350"/>
      <c r="JLW872" s="350"/>
      <c r="JLX872" s="350"/>
      <c r="JLY872" s="350"/>
      <c r="JLZ872" s="350"/>
      <c r="JMA872" s="350"/>
      <c r="JMB872" s="350"/>
      <c r="JMC872" s="350"/>
      <c r="JMD872" s="350"/>
      <c r="JME872" s="350"/>
      <c r="JMF872" s="350"/>
      <c r="JMG872" s="350"/>
      <c r="JMH872" s="350"/>
      <c r="JMI872" s="350"/>
      <c r="JMJ872" s="350"/>
      <c r="JMK872" s="350"/>
      <c r="JML872" s="350"/>
      <c r="JMM872" s="350"/>
      <c r="JMN872" s="350"/>
      <c r="JMO872" s="350"/>
      <c r="JMP872" s="350"/>
      <c r="JMQ872" s="350"/>
      <c r="JMR872" s="350"/>
      <c r="JMS872" s="350"/>
      <c r="JMT872" s="350"/>
      <c r="JMU872" s="350"/>
      <c r="JMV872" s="350"/>
      <c r="JMW872" s="350"/>
      <c r="JMX872" s="350"/>
      <c r="JMY872" s="350"/>
      <c r="JMZ872" s="350"/>
      <c r="JNA872" s="350"/>
      <c r="JNB872" s="350"/>
      <c r="JNC872" s="350"/>
      <c r="JND872" s="350"/>
      <c r="JNE872" s="350"/>
      <c r="JNF872" s="350"/>
      <c r="JNG872" s="350"/>
      <c r="JNH872" s="350"/>
      <c r="JNI872" s="350"/>
      <c r="JNJ872" s="350"/>
      <c r="JNK872" s="350"/>
      <c r="JNL872" s="350"/>
      <c r="JNM872" s="350"/>
      <c r="JNN872" s="350"/>
      <c r="JNO872" s="350"/>
      <c r="JNP872" s="350"/>
      <c r="JNQ872" s="350"/>
      <c r="JNR872" s="350"/>
      <c r="JNS872" s="350"/>
      <c r="JNT872" s="350"/>
      <c r="JNU872" s="350"/>
      <c r="JNV872" s="350"/>
      <c r="JNW872" s="350"/>
      <c r="JNX872" s="350"/>
      <c r="JNY872" s="350"/>
      <c r="JNZ872" s="350"/>
      <c r="JOA872" s="350"/>
      <c r="JOB872" s="350"/>
      <c r="JOC872" s="350"/>
      <c r="JOD872" s="350"/>
      <c r="JOE872" s="350"/>
      <c r="JOF872" s="350"/>
      <c r="JOG872" s="350"/>
      <c r="JOH872" s="350"/>
      <c r="JOI872" s="350"/>
      <c r="JOJ872" s="350"/>
      <c r="JOK872" s="350"/>
      <c r="JOL872" s="350"/>
      <c r="JOM872" s="350"/>
      <c r="JON872" s="350"/>
      <c r="JOO872" s="350"/>
      <c r="JOP872" s="350"/>
      <c r="JOQ872" s="350"/>
      <c r="JOR872" s="350"/>
      <c r="JOS872" s="350"/>
      <c r="JOT872" s="350"/>
      <c r="JOU872" s="350"/>
      <c r="JOV872" s="350"/>
      <c r="JOW872" s="350"/>
      <c r="JOX872" s="350"/>
      <c r="JOY872" s="350"/>
      <c r="JOZ872" s="350"/>
      <c r="JPA872" s="350"/>
      <c r="JPB872" s="350"/>
      <c r="JPC872" s="350"/>
      <c r="JPD872" s="350"/>
      <c r="JPE872" s="350"/>
      <c r="JPF872" s="350"/>
      <c r="JPG872" s="350"/>
      <c r="JPH872" s="350"/>
      <c r="JPI872" s="350"/>
      <c r="JPJ872" s="350"/>
      <c r="JPK872" s="350"/>
      <c r="JPL872" s="350"/>
      <c r="JPM872" s="350"/>
      <c r="JPN872" s="350"/>
      <c r="JPO872" s="350"/>
      <c r="JPP872" s="350"/>
      <c r="JPQ872" s="350"/>
      <c r="JPR872" s="350"/>
      <c r="JPS872" s="350"/>
      <c r="JPT872" s="350"/>
      <c r="JPU872" s="350"/>
      <c r="JPV872" s="350"/>
      <c r="JPW872" s="350"/>
      <c r="JPX872" s="350"/>
      <c r="JPY872" s="350"/>
      <c r="JPZ872" s="350"/>
      <c r="JQA872" s="350"/>
      <c r="JQB872" s="350"/>
      <c r="JQC872" s="350"/>
      <c r="JQD872" s="350"/>
      <c r="JQE872" s="350"/>
      <c r="JQF872" s="350"/>
      <c r="JQG872" s="350"/>
      <c r="JQH872" s="350"/>
      <c r="JQI872" s="350"/>
      <c r="JQJ872" s="350"/>
      <c r="JQK872" s="350"/>
      <c r="JQL872" s="350"/>
      <c r="JQM872" s="350"/>
      <c r="JQN872" s="350"/>
      <c r="JQO872" s="350"/>
      <c r="JQP872" s="350"/>
      <c r="JQQ872" s="350"/>
      <c r="JQR872" s="350"/>
      <c r="JQS872" s="350"/>
      <c r="JQT872" s="350"/>
      <c r="JQU872" s="350"/>
      <c r="JQV872" s="350"/>
      <c r="JQW872" s="350"/>
      <c r="JQX872" s="350"/>
      <c r="JQY872" s="350"/>
      <c r="JQZ872" s="350"/>
      <c r="JRA872" s="350"/>
      <c r="JRB872" s="350"/>
      <c r="JRC872" s="350"/>
      <c r="JRD872" s="350"/>
      <c r="JRE872" s="350"/>
      <c r="JRF872" s="350"/>
      <c r="JRG872" s="350"/>
      <c r="JRH872" s="350"/>
      <c r="JRI872" s="350"/>
      <c r="JRJ872" s="350"/>
      <c r="JRK872" s="350"/>
      <c r="JRL872" s="350"/>
      <c r="JRM872" s="350"/>
      <c r="JRN872" s="350"/>
      <c r="JRO872" s="350"/>
      <c r="JRP872" s="350"/>
      <c r="JRQ872" s="350"/>
      <c r="JRR872" s="350"/>
      <c r="JRS872" s="350"/>
      <c r="JRT872" s="350"/>
      <c r="JRU872" s="350"/>
      <c r="JRV872" s="350"/>
      <c r="JRW872" s="350"/>
      <c r="JRX872" s="350"/>
      <c r="JRY872" s="350"/>
      <c r="JRZ872" s="350"/>
      <c r="JSA872" s="350"/>
      <c r="JSB872" s="350"/>
      <c r="JSC872" s="350"/>
      <c r="JSD872" s="350"/>
      <c r="JSE872" s="350"/>
      <c r="JSF872" s="350"/>
      <c r="JSG872" s="350"/>
      <c r="JSH872" s="350"/>
      <c r="JSI872" s="350"/>
      <c r="JSJ872" s="350"/>
      <c r="JSK872" s="350"/>
      <c r="JSL872" s="350"/>
      <c r="JSM872" s="350"/>
      <c r="JSN872" s="350"/>
      <c r="JSO872" s="350"/>
      <c r="JSP872" s="350"/>
      <c r="JSQ872" s="350"/>
      <c r="JSR872" s="350"/>
      <c r="JSS872" s="350"/>
      <c r="JST872" s="350"/>
      <c r="JSU872" s="350"/>
      <c r="JSV872" s="350"/>
      <c r="JSW872" s="350"/>
      <c r="JSX872" s="350"/>
      <c r="JSY872" s="350"/>
      <c r="JSZ872" s="350"/>
      <c r="JTA872" s="350"/>
      <c r="JTB872" s="350"/>
      <c r="JTC872" s="350"/>
      <c r="JTD872" s="350"/>
      <c r="JTE872" s="350"/>
      <c r="JTF872" s="350"/>
      <c r="JTG872" s="350"/>
      <c r="JTH872" s="350"/>
      <c r="JTI872" s="350"/>
      <c r="JTJ872" s="350"/>
      <c r="JTK872" s="350"/>
      <c r="JTL872" s="350"/>
      <c r="JTM872" s="350"/>
      <c r="JTN872" s="350"/>
      <c r="JTO872" s="350"/>
      <c r="JTP872" s="350"/>
      <c r="JTQ872" s="350"/>
      <c r="JTR872" s="350"/>
      <c r="JTS872" s="350"/>
      <c r="JTT872" s="350"/>
      <c r="JTU872" s="350"/>
      <c r="JTV872" s="350"/>
      <c r="JTW872" s="350"/>
      <c r="JTX872" s="350"/>
      <c r="JTY872" s="350"/>
      <c r="JTZ872" s="350"/>
      <c r="JUA872" s="350"/>
      <c r="JUB872" s="350"/>
      <c r="JUC872" s="350"/>
      <c r="JUD872" s="350"/>
      <c r="JUE872" s="350"/>
      <c r="JUF872" s="350"/>
      <c r="JUG872" s="350"/>
      <c r="JUH872" s="350"/>
      <c r="JUI872" s="350"/>
      <c r="JUJ872" s="350"/>
      <c r="JUK872" s="350"/>
      <c r="JUL872" s="350"/>
      <c r="JUM872" s="350"/>
      <c r="JUN872" s="350"/>
      <c r="JUO872" s="350"/>
      <c r="JUP872" s="350"/>
      <c r="JUQ872" s="350"/>
      <c r="JUR872" s="350"/>
      <c r="JUS872" s="350"/>
      <c r="JUT872" s="350"/>
      <c r="JUU872" s="350"/>
      <c r="JUV872" s="350"/>
      <c r="JUW872" s="350"/>
      <c r="JUX872" s="350"/>
      <c r="JUY872" s="350"/>
      <c r="JUZ872" s="350"/>
      <c r="JVA872" s="350"/>
      <c r="JVB872" s="350"/>
      <c r="JVC872" s="350"/>
      <c r="JVD872" s="350"/>
      <c r="JVE872" s="350"/>
      <c r="JVF872" s="350"/>
      <c r="JVG872" s="350"/>
      <c r="JVH872" s="350"/>
      <c r="JVI872" s="350"/>
      <c r="JVJ872" s="350"/>
      <c r="JVK872" s="350"/>
      <c r="JVL872" s="350"/>
      <c r="JVM872" s="350"/>
      <c r="JVN872" s="350"/>
      <c r="JVO872" s="350"/>
      <c r="JVP872" s="350"/>
      <c r="JVQ872" s="350"/>
      <c r="JVR872" s="350"/>
      <c r="JVS872" s="350"/>
      <c r="JVT872" s="350"/>
      <c r="JVU872" s="350"/>
      <c r="JVV872" s="350"/>
      <c r="JVW872" s="350"/>
      <c r="JVX872" s="350"/>
      <c r="JVY872" s="350"/>
      <c r="JVZ872" s="350"/>
      <c r="JWA872" s="350"/>
      <c r="JWB872" s="350"/>
      <c r="JWC872" s="350"/>
      <c r="JWD872" s="350"/>
      <c r="JWE872" s="350"/>
      <c r="JWF872" s="350"/>
      <c r="JWG872" s="350"/>
      <c r="JWH872" s="350"/>
      <c r="JWI872" s="350"/>
      <c r="JWJ872" s="350"/>
      <c r="JWK872" s="350"/>
      <c r="JWL872" s="350"/>
      <c r="JWM872" s="350"/>
      <c r="JWN872" s="350"/>
      <c r="JWO872" s="350"/>
      <c r="JWP872" s="350"/>
      <c r="JWQ872" s="350"/>
      <c r="JWR872" s="350"/>
      <c r="JWS872" s="350"/>
      <c r="JWT872" s="350"/>
      <c r="JWU872" s="350"/>
      <c r="JWV872" s="350"/>
      <c r="JWW872" s="350"/>
      <c r="JWX872" s="350"/>
      <c r="JWY872" s="350"/>
      <c r="JWZ872" s="350"/>
      <c r="JXA872" s="350"/>
      <c r="JXB872" s="350"/>
      <c r="JXC872" s="350"/>
      <c r="JXD872" s="350"/>
      <c r="JXE872" s="350"/>
      <c r="JXF872" s="350"/>
      <c r="JXG872" s="350"/>
      <c r="JXH872" s="350"/>
      <c r="JXI872" s="350"/>
      <c r="JXJ872" s="350"/>
      <c r="JXK872" s="350"/>
      <c r="JXL872" s="350"/>
      <c r="JXM872" s="350"/>
      <c r="JXN872" s="350"/>
      <c r="JXO872" s="350"/>
      <c r="JXP872" s="350"/>
      <c r="JXQ872" s="350"/>
      <c r="JXR872" s="350"/>
      <c r="JXS872" s="350"/>
      <c r="JXT872" s="350"/>
      <c r="JXU872" s="350"/>
      <c r="JXV872" s="350"/>
      <c r="JXW872" s="350"/>
      <c r="JXX872" s="350"/>
      <c r="JXY872" s="350"/>
      <c r="JXZ872" s="350"/>
      <c r="JYA872" s="350"/>
      <c r="JYB872" s="350"/>
      <c r="JYC872" s="350"/>
      <c r="JYD872" s="350"/>
      <c r="JYE872" s="350"/>
      <c r="JYF872" s="350"/>
      <c r="JYG872" s="350"/>
      <c r="JYH872" s="350"/>
      <c r="JYI872" s="350"/>
      <c r="JYJ872" s="350"/>
      <c r="JYK872" s="350"/>
      <c r="JYL872" s="350"/>
      <c r="JYM872" s="350"/>
      <c r="JYN872" s="350"/>
      <c r="JYO872" s="350"/>
      <c r="JYP872" s="350"/>
      <c r="JYQ872" s="350"/>
      <c r="JYR872" s="350"/>
      <c r="JYS872" s="350"/>
      <c r="JYT872" s="350"/>
      <c r="JYU872" s="350"/>
      <c r="JYV872" s="350"/>
      <c r="JYW872" s="350"/>
      <c r="JYX872" s="350"/>
      <c r="JYY872" s="350"/>
      <c r="JYZ872" s="350"/>
      <c r="JZA872" s="350"/>
      <c r="JZB872" s="350"/>
      <c r="JZC872" s="350"/>
      <c r="JZD872" s="350"/>
      <c r="JZE872" s="350"/>
      <c r="JZF872" s="350"/>
      <c r="JZG872" s="350"/>
      <c r="JZH872" s="350"/>
      <c r="JZI872" s="350"/>
      <c r="JZJ872" s="350"/>
      <c r="JZK872" s="350"/>
      <c r="JZL872" s="350"/>
      <c r="JZM872" s="350"/>
      <c r="JZN872" s="350"/>
      <c r="JZO872" s="350"/>
      <c r="JZP872" s="350"/>
      <c r="JZQ872" s="350"/>
      <c r="JZR872" s="350"/>
      <c r="JZS872" s="350"/>
      <c r="JZT872" s="350"/>
      <c r="JZU872" s="350"/>
      <c r="JZV872" s="350"/>
      <c r="JZW872" s="350"/>
      <c r="JZX872" s="350"/>
      <c r="JZY872" s="350"/>
      <c r="JZZ872" s="350"/>
      <c r="KAA872" s="350"/>
      <c r="KAB872" s="350"/>
      <c r="KAC872" s="350"/>
      <c r="KAD872" s="350"/>
      <c r="KAE872" s="350"/>
      <c r="KAF872" s="350"/>
      <c r="KAG872" s="350"/>
      <c r="KAH872" s="350"/>
      <c r="KAI872" s="350"/>
      <c r="KAJ872" s="350"/>
      <c r="KAK872" s="350"/>
      <c r="KAL872" s="350"/>
      <c r="KAM872" s="350"/>
      <c r="KAN872" s="350"/>
      <c r="KAO872" s="350"/>
      <c r="KAP872" s="350"/>
      <c r="KAQ872" s="350"/>
      <c r="KAR872" s="350"/>
      <c r="KAS872" s="350"/>
      <c r="KAT872" s="350"/>
      <c r="KAU872" s="350"/>
      <c r="KAV872" s="350"/>
      <c r="KAW872" s="350"/>
      <c r="KAX872" s="350"/>
      <c r="KAY872" s="350"/>
      <c r="KAZ872" s="350"/>
      <c r="KBA872" s="350"/>
      <c r="KBB872" s="350"/>
      <c r="KBC872" s="350"/>
      <c r="KBD872" s="350"/>
      <c r="KBE872" s="350"/>
      <c r="KBF872" s="350"/>
      <c r="KBG872" s="350"/>
      <c r="KBH872" s="350"/>
      <c r="KBI872" s="350"/>
      <c r="KBJ872" s="350"/>
      <c r="KBK872" s="350"/>
      <c r="KBL872" s="350"/>
      <c r="KBM872" s="350"/>
      <c r="KBN872" s="350"/>
      <c r="KBO872" s="350"/>
      <c r="KBP872" s="350"/>
      <c r="KBQ872" s="350"/>
      <c r="KBR872" s="350"/>
      <c r="KBS872" s="350"/>
      <c r="KBT872" s="350"/>
      <c r="KBU872" s="350"/>
      <c r="KBV872" s="350"/>
      <c r="KBW872" s="350"/>
      <c r="KBX872" s="350"/>
      <c r="KBY872" s="350"/>
      <c r="KBZ872" s="350"/>
      <c r="KCA872" s="350"/>
      <c r="KCB872" s="350"/>
      <c r="KCC872" s="350"/>
      <c r="KCD872" s="350"/>
      <c r="KCE872" s="350"/>
      <c r="KCF872" s="350"/>
      <c r="KCG872" s="350"/>
      <c r="KCH872" s="350"/>
      <c r="KCI872" s="350"/>
      <c r="KCJ872" s="350"/>
      <c r="KCK872" s="350"/>
      <c r="KCL872" s="350"/>
      <c r="KCM872" s="350"/>
      <c r="KCN872" s="350"/>
      <c r="KCO872" s="350"/>
      <c r="KCP872" s="350"/>
      <c r="KCQ872" s="350"/>
      <c r="KCR872" s="350"/>
      <c r="KCS872" s="350"/>
      <c r="KCT872" s="350"/>
      <c r="KCU872" s="350"/>
      <c r="KCV872" s="350"/>
      <c r="KCW872" s="350"/>
      <c r="KCX872" s="350"/>
      <c r="KCY872" s="350"/>
      <c r="KCZ872" s="350"/>
      <c r="KDA872" s="350"/>
      <c r="KDB872" s="350"/>
      <c r="KDC872" s="350"/>
      <c r="KDD872" s="350"/>
      <c r="KDE872" s="350"/>
      <c r="KDF872" s="350"/>
      <c r="KDG872" s="350"/>
      <c r="KDH872" s="350"/>
      <c r="KDI872" s="350"/>
      <c r="KDJ872" s="350"/>
      <c r="KDK872" s="350"/>
      <c r="KDL872" s="350"/>
      <c r="KDM872" s="350"/>
      <c r="KDN872" s="350"/>
      <c r="KDO872" s="350"/>
      <c r="KDP872" s="350"/>
      <c r="KDQ872" s="350"/>
      <c r="KDR872" s="350"/>
      <c r="KDS872" s="350"/>
      <c r="KDT872" s="350"/>
      <c r="KDU872" s="350"/>
      <c r="KDV872" s="350"/>
      <c r="KDW872" s="350"/>
      <c r="KDX872" s="350"/>
      <c r="KDY872" s="350"/>
      <c r="KDZ872" s="350"/>
      <c r="KEA872" s="350"/>
      <c r="KEB872" s="350"/>
      <c r="KEC872" s="350"/>
      <c r="KED872" s="350"/>
      <c r="KEE872" s="350"/>
      <c r="KEF872" s="350"/>
      <c r="KEG872" s="350"/>
      <c r="KEH872" s="350"/>
      <c r="KEI872" s="350"/>
      <c r="KEJ872" s="350"/>
      <c r="KEK872" s="350"/>
      <c r="KEL872" s="350"/>
      <c r="KEM872" s="350"/>
      <c r="KEN872" s="350"/>
      <c r="KEO872" s="350"/>
      <c r="KEP872" s="350"/>
      <c r="KEQ872" s="350"/>
      <c r="KER872" s="350"/>
      <c r="KES872" s="350"/>
      <c r="KET872" s="350"/>
      <c r="KEU872" s="350"/>
      <c r="KEV872" s="350"/>
      <c r="KEW872" s="350"/>
      <c r="KEX872" s="350"/>
      <c r="KEY872" s="350"/>
      <c r="KEZ872" s="350"/>
      <c r="KFA872" s="350"/>
      <c r="KFB872" s="350"/>
      <c r="KFC872" s="350"/>
      <c r="KFD872" s="350"/>
      <c r="KFE872" s="350"/>
      <c r="KFF872" s="350"/>
      <c r="KFG872" s="350"/>
      <c r="KFH872" s="350"/>
      <c r="KFI872" s="350"/>
      <c r="KFJ872" s="350"/>
      <c r="KFK872" s="350"/>
      <c r="KFL872" s="350"/>
      <c r="KFM872" s="350"/>
      <c r="KFN872" s="350"/>
      <c r="KFO872" s="350"/>
      <c r="KFP872" s="350"/>
      <c r="KFQ872" s="350"/>
      <c r="KFR872" s="350"/>
      <c r="KFS872" s="350"/>
      <c r="KFT872" s="350"/>
      <c r="KFU872" s="350"/>
      <c r="KFV872" s="350"/>
      <c r="KFW872" s="350"/>
      <c r="KFX872" s="350"/>
      <c r="KFY872" s="350"/>
      <c r="KFZ872" s="350"/>
      <c r="KGA872" s="350"/>
      <c r="KGB872" s="350"/>
      <c r="KGC872" s="350"/>
      <c r="KGD872" s="350"/>
      <c r="KGE872" s="350"/>
      <c r="KGF872" s="350"/>
      <c r="KGG872" s="350"/>
      <c r="KGH872" s="350"/>
      <c r="KGI872" s="350"/>
      <c r="KGJ872" s="350"/>
      <c r="KGK872" s="350"/>
      <c r="KGL872" s="350"/>
      <c r="KGM872" s="350"/>
      <c r="KGN872" s="350"/>
      <c r="KGO872" s="350"/>
      <c r="KGP872" s="350"/>
      <c r="KGQ872" s="350"/>
      <c r="KGR872" s="350"/>
      <c r="KGS872" s="350"/>
      <c r="KGT872" s="350"/>
      <c r="KGU872" s="350"/>
      <c r="KGV872" s="350"/>
      <c r="KGW872" s="350"/>
      <c r="KGX872" s="350"/>
      <c r="KGY872" s="350"/>
      <c r="KGZ872" s="350"/>
      <c r="KHA872" s="350"/>
      <c r="KHB872" s="350"/>
      <c r="KHC872" s="350"/>
      <c r="KHD872" s="350"/>
      <c r="KHE872" s="350"/>
      <c r="KHF872" s="350"/>
      <c r="KHG872" s="350"/>
      <c r="KHH872" s="350"/>
      <c r="KHI872" s="350"/>
      <c r="KHJ872" s="350"/>
      <c r="KHK872" s="350"/>
      <c r="KHL872" s="350"/>
      <c r="KHM872" s="350"/>
      <c r="KHN872" s="350"/>
      <c r="KHO872" s="350"/>
      <c r="KHP872" s="350"/>
      <c r="KHQ872" s="350"/>
      <c r="KHR872" s="350"/>
      <c r="KHS872" s="350"/>
      <c r="KHT872" s="350"/>
      <c r="KHU872" s="350"/>
      <c r="KHV872" s="350"/>
      <c r="KHW872" s="350"/>
      <c r="KHX872" s="350"/>
      <c r="KHY872" s="350"/>
      <c r="KHZ872" s="350"/>
      <c r="KIA872" s="350"/>
      <c r="KIB872" s="350"/>
      <c r="KIC872" s="350"/>
      <c r="KID872" s="350"/>
      <c r="KIE872" s="350"/>
      <c r="KIF872" s="350"/>
      <c r="KIG872" s="350"/>
      <c r="KIH872" s="350"/>
      <c r="KII872" s="350"/>
      <c r="KIJ872" s="350"/>
      <c r="KIK872" s="350"/>
      <c r="KIL872" s="350"/>
      <c r="KIM872" s="350"/>
      <c r="KIN872" s="350"/>
      <c r="KIO872" s="350"/>
      <c r="KIP872" s="350"/>
      <c r="KIQ872" s="350"/>
      <c r="KIR872" s="350"/>
      <c r="KIS872" s="350"/>
      <c r="KIT872" s="350"/>
      <c r="KIU872" s="350"/>
      <c r="KIV872" s="350"/>
      <c r="KIW872" s="350"/>
      <c r="KIX872" s="350"/>
      <c r="KIY872" s="350"/>
      <c r="KIZ872" s="350"/>
      <c r="KJA872" s="350"/>
      <c r="KJB872" s="350"/>
      <c r="KJC872" s="350"/>
      <c r="KJD872" s="350"/>
      <c r="KJE872" s="350"/>
      <c r="KJF872" s="350"/>
      <c r="KJG872" s="350"/>
      <c r="KJH872" s="350"/>
      <c r="KJI872" s="350"/>
      <c r="KJJ872" s="350"/>
      <c r="KJK872" s="350"/>
      <c r="KJL872" s="350"/>
      <c r="KJM872" s="350"/>
      <c r="KJN872" s="350"/>
      <c r="KJO872" s="350"/>
      <c r="KJP872" s="350"/>
      <c r="KJQ872" s="350"/>
      <c r="KJR872" s="350"/>
      <c r="KJS872" s="350"/>
      <c r="KJT872" s="350"/>
      <c r="KJU872" s="350"/>
      <c r="KJV872" s="350"/>
      <c r="KJW872" s="350"/>
      <c r="KJX872" s="350"/>
      <c r="KJY872" s="350"/>
      <c r="KJZ872" s="350"/>
      <c r="KKA872" s="350"/>
      <c r="KKB872" s="350"/>
      <c r="KKC872" s="350"/>
      <c r="KKD872" s="350"/>
      <c r="KKE872" s="350"/>
      <c r="KKF872" s="350"/>
      <c r="KKG872" s="350"/>
      <c r="KKH872" s="350"/>
      <c r="KKI872" s="350"/>
      <c r="KKJ872" s="350"/>
      <c r="KKK872" s="350"/>
      <c r="KKL872" s="350"/>
      <c r="KKM872" s="350"/>
      <c r="KKN872" s="350"/>
      <c r="KKO872" s="350"/>
      <c r="KKP872" s="350"/>
      <c r="KKQ872" s="350"/>
      <c r="KKR872" s="350"/>
      <c r="KKS872" s="350"/>
      <c r="KKT872" s="350"/>
      <c r="KKU872" s="350"/>
      <c r="KKV872" s="350"/>
      <c r="KKW872" s="350"/>
      <c r="KKX872" s="350"/>
      <c r="KKY872" s="350"/>
      <c r="KKZ872" s="350"/>
      <c r="KLA872" s="350"/>
      <c r="KLB872" s="350"/>
      <c r="KLC872" s="350"/>
      <c r="KLD872" s="350"/>
      <c r="KLE872" s="350"/>
      <c r="KLF872" s="350"/>
      <c r="KLG872" s="350"/>
      <c r="KLH872" s="350"/>
      <c r="KLI872" s="350"/>
      <c r="KLJ872" s="350"/>
      <c r="KLK872" s="350"/>
      <c r="KLL872" s="350"/>
      <c r="KLM872" s="350"/>
      <c r="KLN872" s="350"/>
      <c r="KLO872" s="350"/>
      <c r="KLP872" s="350"/>
      <c r="KLQ872" s="350"/>
      <c r="KLR872" s="350"/>
      <c r="KLS872" s="350"/>
      <c r="KLT872" s="350"/>
      <c r="KLU872" s="350"/>
      <c r="KLV872" s="350"/>
      <c r="KLW872" s="350"/>
      <c r="KLX872" s="350"/>
      <c r="KLY872" s="350"/>
      <c r="KLZ872" s="350"/>
      <c r="KMA872" s="350"/>
      <c r="KMB872" s="350"/>
      <c r="KMC872" s="350"/>
      <c r="KMD872" s="350"/>
      <c r="KME872" s="350"/>
      <c r="KMF872" s="350"/>
      <c r="KMG872" s="350"/>
      <c r="KMH872" s="350"/>
      <c r="KMI872" s="350"/>
      <c r="KMJ872" s="350"/>
      <c r="KMK872" s="350"/>
      <c r="KML872" s="350"/>
      <c r="KMM872" s="350"/>
      <c r="KMN872" s="350"/>
      <c r="KMO872" s="350"/>
      <c r="KMP872" s="350"/>
      <c r="KMQ872" s="350"/>
      <c r="KMR872" s="350"/>
      <c r="KMS872" s="350"/>
      <c r="KMT872" s="350"/>
      <c r="KMU872" s="350"/>
      <c r="KMV872" s="350"/>
      <c r="KMW872" s="350"/>
      <c r="KMX872" s="350"/>
      <c r="KMY872" s="350"/>
      <c r="KMZ872" s="350"/>
      <c r="KNA872" s="350"/>
      <c r="KNB872" s="350"/>
      <c r="KNC872" s="350"/>
      <c r="KND872" s="350"/>
      <c r="KNE872" s="350"/>
      <c r="KNF872" s="350"/>
      <c r="KNG872" s="350"/>
      <c r="KNH872" s="350"/>
      <c r="KNI872" s="350"/>
      <c r="KNJ872" s="350"/>
      <c r="KNK872" s="350"/>
      <c r="KNL872" s="350"/>
      <c r="KNM872" s="350"/>
      <c r="KNN872" s="350"/>
      <c r="KNO872" s="350"/>
      <c r="KNP872" s="350"/>
      <c r="KNQ872" s="350"/>
      <c r="KNR872" s="350"/>
      <c r="KNS872" s="350"/>
      <c r="KNT872" s="350"/>
      <c r="KNU872" s="350"/>
      <c r="KNV872" s="350"/>
      <c r="KNW872" s="350"/>
      <c r="KNX872" s="350"/>
      <c r="KNY872" s="350"/>
      <c r="KNZ872" s="350"/>
      <c r="KOA872" s="350"/>
      <c r="KOB872" s="350"/>
      <c r="KOC872" s="350"/>
      <c r="KOD872" s="350"/>
      <c r="KOE872" s="350"/>
      <c r="KOF872" s="350"/>
      <c r="KOG872" s="350"/>
      <c r="KOH872" s="350"/>
      <c r="KOI872" s="350"/>
      <c r="KOJ872" s="350"/>
      <c r="KOK872" s="350"/>
      <c r="KOL872" s="350"/>
      <c r="KOM872" s="350"/>
      <c r="KON872" s="350"/>
      <c r="KOO872" s="350"/>
      <c r="KOP872" s="350"/>
      <c r="KOQ872" s="350"/>
      <c r="KOR872" s="350"/>
      <c r="KOS872" s="350"/>
      <c r="KOT872" s="350"/>
      <c r="KOU872" s="350"/>
      <c r="KOV872" s="350"/>
      <c r="KOW872" s="350"/>
      <c r="KOX872" s="350"/>
      <c r="KOY872" s="350"/>
      <c r="KOZ872" s="350"/>
      <c r="KPA872" s="350"/>
      <c r="KPB872" s="350"/>
      <c r="KPC872" s="350"/>
      <c r="KPD872" s="350"/>
      <c r="KPE872" s="350"/>
      <c r="KPF872" s="350"/>
      <c r="KPG872" s="350"/>
      <c r="KPH872" s="350"/>
      <c r="KPI872" s="350"/>
      <c r="KPJ872" s="350"/>
      <c r="KPK872" s="350"/>
      <c r="KPL872" s="350"/>
      <c r="KPM872" s="350"/>
      <c r="KPN872" s="350"/>
      <c r="KPO872" s="350"/>
      <c r="KPP872" s="350"/>
      <c r="KPQ872" s="350"/>
      <c r="KPR872" s="350"/>
      <c r="KPS872" s="350"/>
      <c r="KPT872" s="350"/>
      <c r="KPU872" s="350"/>
      <c r="KPV872" s="350"/>
      <c r="KPW872" s="350"/>
      <c r="KPX872" s="350"/>
      <c r="KPY872" s="350"/>
      <c r="KPZ872" s="350"/>
      <c r="KQA872" s="350"/>
      <c r="KQB872" s="350"/>
      <c r="KQC872" s="350"/>
      <c r="KQD872" s="350"/>
      <c r="KQE872" s="350"/>
      <c r="KQF872" s="350"/>
      <c r="KQG872" s="350"/>
      <c r="KQH872" s="350"/>
      <c r="KQI872" s="350"/>
      <c r="KQJ872" s="350"/>
      <c r="KQK872" s="350"/>
      <c r="KQL872" s="350"/>
      <c r="KQM872" s="350"/>
      <c r="KQN872" s="350"/>
      <c r="KQO872" s="350"/>
      <c r="KQP872" s="350"/>
      <c r="KQQ872" s="350"/>
      <c r="KQR872" s="350"/>
      <c r="KQS872" s="350"/>
      <c r="KQT872" s="350"/>
      <c r="KQU872" s="350"/>
      <c r="KQV872" s="350"/>
      <c r="KQW872" s="350"/>
      <c r="KQX872" s="350"/>
      <c r="KQY872" s="350"/>
      <c r="KQZ872" s="350"/>
      <c r="KRA872" s="350"/>
      <c r="KRB872" s="350"/>
      <c r="KRC872" s="350"/>
      <c r="KRD872" s="350"/>
      <c r="KRE872" s="350"/>
      <c r="KRF872" s="350"/>
      <c r="KRG872" s="350"/>
      <c r="KRH872" s="350"/>
      <c r="KRI872" s="350"/>
      <c r="KRJ872" s="350"/>
      <c r="KRK872" s="350"/>
      <c r="KRL872" s="350"/>
      <c r="KRM872" s="350"/>
      <c r="KRN872" s="350"/>
      <c r="KRO872" s="350"/>
      <c r="KRP872" s="350"/>
      <c r="KRQ872" s="350"/>
      <c r="KRR872" s="350"/>
      <c r="KRS872" s="350"/>
      <c r="KRT872" s="350"/>
      <c r="KRU872" s="350"/>
      <c r="KRV872" s="350"/>
      <c r="KRW872" s="350"/>
      <c r="KRX872" s="350"/>
      <c r="KRY872" s="350"/>
      <c r="KRZ872" s="350"/>
      <c r="KSA872" s="350"/>
      <c r="KSB872" s="350"/>
      <c r="KSC872" s="350"/>
      <c r="KSD872" s="350"/>
      <c r="KSE872" s="350"/>
      <c r="KSF872" s="350"/>
      <c r="KSG872" s="350"/>
      <c r="KSH872" s="350"/>
      <c r="KSI872" s="350"/>
      <c r="KSJ872" s="350"/>
      <c r="KSK872" s="350"/>
      <c r="KSL872" s="350"/>
      <c r="KSM872" s="350"/>
      <c r="KSN872" s="350"/>
      <c r="KSO872" s="350"/>
      <c r="KSP872" s="350"/>
      <c r="KSQ872" s="350"/>
      <c r="KSR872" s="350"/>
      <c r="KSS872" s="350"/>
      <c r="KST872" s="350"/>
      <c r="KSU872" s="350"/>
      <c r="KSV872" s="350"/>
      <c r="KSW872" s="350"/>
      <c r="KSX872" s="350"/>
      <c r="KSY872" s="350"/>
      <c r="KSZ872" s="350"/>
      <c r="KTA872" s="350"/>
      <c r="KTB872" s="350"/>
      <c r="KTC872" s="350"/>
      <c r="KTD872" s="350"/>
      <c r="KTE872" s="350"/>
      <c r="KTF872" s="350"/>
      <c r="KTG872" s="350"/>
      <c r="KTH872" s="350"/>
      <c r="KTI872" s="350"/>
      <c r="KTJ872" s="350"/>
      <c r="KTK872" s="350"/>
      <c r="KTL872" s="350"/>
      <c r="KTM872" s="350"/>
      <c r="KTN872" s="350"/>
      <c r="KTO872" s="350"/>
      <c r="KTP872" s="350"/>
      <c r="KTQ872" s="350"/>
      <c r="KTR872" s="350"/>
      <c r="KTS872" s="350"/>
      <c r="KTT872" s="350"/>
      <c r="KTU872" s="350"/>
      <c r="KTV872" s="350"/>
      <c r="KTW872" s="350"/>
      <c r="KTX872" s="350"/>
      <c r="KTY872" s="350"/>
      <c r="KTZ872" s="350"/>
      <c r="KUA872" s="350"/>
      <c r="KUB872" s="350"/>
      <c r="KUC872" s="350"/>
      <c r="KUD872" s="350"/>
      <c r="KUE872" s="350"/>
      <c r="KUF872" s="350"/>
      <c r="KUG872" s="350"/>
      <c r="KUH872" s="350"/>
      <c r="KUI872" s="350"/>
      <c r="KUJ872" s="350"/>
      <c r="KUK872" s="350"/>
      <c r="KUL872" s="350"/>
      <c r="KUM872" s="350"/>
      <c r="KUN872" s="350"/>
      <c r="KUO872" s="350"/>
      <c r="KUP872" s="350"/>
      <c r="KUQ872" s="350"/>
      <c r="KUR872" s="350"/>
      <c r="KUS872" s="350"/>
      <c r="KUT872" s="350"/>
      <c r="KUU872" s="350"/>
      <c r="KUV872" s="350"/>
      <c r="KUW872" s="350"/>
      <c r="KUX872" s="350"/>
      <c r="KUY872" s="350"/>
      <c r="KUZ872" s="350"/>
      <c r="KVA872" s="350"/>
      <c r="KVB872" s="350"/>
      <c r="KVC872" s="350"/>
      <c r="KVD872" s="350"/>
      <c r="KVE872" s="350"/>
      <c r="KVF872" s="350"/>
      <c r="KVG872" s="350"/>
      <c r="KVH872" s="350"/>
      <c r="KVI872" s="350"/>
      <c r="KVJ872" s="350"/>
      <c r="KVK872" s="350"/>
      <c r="KVL872" s="350"/>
      <c r="KVM872" s="350"/>
      <c r="KVN872" s="350"/>
      <c r="KVO872" s="350"/>
      <c r="KVP872" s="350"/>
      <c r="KVQ872" s="350"/>
      <c r="KVR872" s="350"/>
      <c r="KVS872" s="350"/>
      <c r="KVT872" s="350"/>
      <c r="KVU872" s="350"/>
      <c r="KVV872" s="350"/>
      <c r="KVW872" s="350"/>
      <c r="KVX872" s="350"/>
      <c r="KVY872" s="350"/>
      <c r="KVZ872" s="350"/>
      <c r="KWA872" s="350"/>
      <c r="KWB872" s="350"/>
      <c r="KWC872" s="350"/>
      <c r="KWD872" s="350"/>
      <c r="KWE872" s="350"/>
      <c r="KWF872" s="350"/>
      <c r="KWG872" s="350"/>
      <c r="KWH872" s="350"/>
      <c r="KWI872" s="350"/>
      <c r="KWJ872" s="350"/>
      <c r="KWK872" s="350"/>
      <c r="KWL872" s="350"/>
      <c r="KWM872" s="350"/>
      <c r="KWN872" s="350"/>
      <c r="KWO872" s="350"/>
      <c r="KWP872" s="350"/>
      <c r="KWQ872" s="350"/>
      <c r="KWR872" s="350"/>
      <c r="KWS872" s="350"/>
      <c r="KWT872" s="350"/>
      <c r="KWU872" s="350"/>
      <c r="KWV872" s="350"/>
      <c r="KWW872" s="350"/>
      <c r="KWX872" s="350"/>
      <c r="KWY872" s="350"/>
      <c r="KWZ872" s="350"/>
      <c r="KXA872" s="350"/>
      <c r="KXB872" s="350"/>
      <c r="KXC872" s="350"/>
      <c r="KXD872" s="350"/>
      <c r="KXE872" s="350"/>
      <c r="KXF872" s="350"/>
      <c r="KXG872" s="350"/>
      <c r="KXH872" s="350"/>
      <c r="KXI872" s="350"/>
      <c r="KXJ872" s="350"/>
      <c r="KXK872" s="350"/>
      <c r="KXL872" s="350"/>
      <c r="KXM872" s="350"/>
      <c r="KXN872" s="350"/>
      <c r="KXO872" s="350"/>
      <c r="KXP872" s="350"/>
      <c r="KXQ872" s="350"/>
      <c r="KXR872" s="350"/>
      <c r="KXS872" s="350"/>
      <c r="KXT872" s="350"/>
      <c r="KXU872" s="350"/>
      <c r="KXV872" s="350"/>
      <c r="KXW872" s="350"/>
      <c r="KXX872" s="350"/>
      <c r="KXY872" s="350"/>
      <c r="KXZ872" s="350"/>
      <c r="KYA872" s="350"/>
      <c r="KYB872" s="350"/>
      <c r="KYC872" s="350"/>
      <c r="KYD872" s="350"/>
      <c r="KYE872" s="350"/>
      <c r="KYF872" s="350"/>
      <c r="KYG872" s="350"/>
      <c r="KYH872" s="350"/>
      <c r="KYI872" s="350"/>
      <c r="KYJ872" s="350"/>
      <c r="KYK872" s="350"/>
      <c r="KYL872" s="350"/>
      <c r="KYM872" s="350"/>
      <c r="KYN872" s="350"/>
      <c r="KYO872" s="350"/>
      <c r="KYP872" s="350"/>
      <c r="KYQ872" s="350"/>
      <c r="KYR872" s="350"/>
      <c r="KYS872" s="350"/>
      <c r="KYT872" s="350"/>
      <c r="KYU872" s="350"/>
      <c r="KYV872" s="350"/>
      <c r="KYW872" s="350"/>
      <c r="KYX872" s="350"/>
      <c r="KYY872" s="350"/>
      <c r="KYZ872" s="350"/>
      <c r="KZA872" s="350"/>
      <c r="KZB872" s="350"/>
      <c r="KZC872" s="350"/>
      <c r="KZD872" s="350"/>
      <c r="KZE872" s="350"/>
      <c r="KZF872" s="350"/>
      <c r="KZG872" s="350"/>
      <c r="KZH872" s="350"/>
      <c r="KZI872" s="350"/>
      <c r="KZJ872" s="350"/>
      <c r="KZK872" s="350"/>
      <c r="KZL872" s="350"/>
      <c r="KZM872" s="350"/>
      <c r="KZN872" s="350"/>
      <c r="KZO872" s="350"/>
      <c r="KZP872" s="350"/>
      <c r="KZQ872" s="350"/>
      <c r="KZR872" s="350"/>
      <c r="KZS872" s="350"/>
      <c r="KZT872" s="350"/>
      <c r="KZU872" s="350"/>
      <c r="KZV872" s="350"/>
      <c r="KZW872" s="350"/>
      <c r="KZX872" s="350"/>
      <c r="KZY872" s="350"/>
      <c r="KZZ872" s="350"/>
      <c r="LAA872" s="350"/>
      <c r="LAB872" s="350"/>
      <c r="LAC872" s="350"/>
      <c r="LAD872" s="350"/>
      <c r="LAE872" s="350"/>
      <c r="LAF872" s="350"/>
      <c r="LAG872" s="350"/>
      <c r="LAH872" s="350"/>
      <c r="LAI872" s="350"/>
      <c r="LAJ872" s="350"/>
      <c r="LAK872" s="350"/>
      <c r="LAL872" s="350"/>
      <c r="LAM872" s="350"/>
      <c r="LAN872" s="350"/>
      <c r="LAO872" s="350"/>
      <c r="LAP872" s="350"/>
      <c r="LAQ872" s="350"/>
      <c r="LAR872" s="350"/>
      <c r="LAS872" s="350"/>
      <c r="LAT872" s="350"/>
      <c r="LAU872" s="350"/>
      <c r="LAV872" s="350"/>
      <c r="LAW872" s="350"/>
      <c r="LAX872" s="350"/>
      <c r="LAY872" s="350"/>
      <c r="LAZ872" s="350"/>
      <c r="LBA872" s="350"/>
      <c r="LBB872" s="350"/>
      <c r="LBC872" s="350"/>
      <c r="LBD872" s="350"/>
      <c r="LBE872" s="350"/>
      <c r="LBF872" s="350"/>
      <c r="LBG872" s="350"/>
      <c r="LBH872" s="350"/>
      <c r="LBI872" s="350"/>
      <c r="LBJ872" s="350"/>
      <c r="LBK872" s="350"/>
      <c r="LBL872" s="350"/>
      <c r="LBM872" s="350"/>
      <c r="LBN872" s="350"/>
      <c r="LBO872" s="350"/>
      <c r="LBP872" s="350"/>
      <c r="LBQ872" s="350"/>
      <c r="LBR872" s="350"/>
      <c r="LBS872" s="350"/>
      <c r="LBT872" s="350"/>
      <c r="LBU872" s="350"/>
      <c r="LBV872" s="350"/>
      <c r="LBW872" s="350"/>
      <c r="LBX872" s="350"/>
      <c r="LBY872" s="350"/>
      <c r="LBZ872" s="350"/>
      <c r="LCA872" s="350"/>
      <c r="LCB872" s="350"/>
      <c r="LCC872" s="350"/>
      <c r="LCD872" s="350"/>
      <c r="LCE872" s="350"/>
      <c r="LCF872" s="350"/>
      <c r="LCG872" s="350"/>
      <c r="LCH872" s="350"/>
      <c r="LCI872" s="350"/>
      <c r="LCJ872" s="350"/>
      <c r="LCK872" s="350"/>
      <c r="LCL872" s="350"/>
      <c r="LCM872" s="350"/>
      <c r="LCN872" s="350"/>
      <c r="LCO872" s="350"/>
      <c r="LCP872" s="350"/>
      <c r="LCQ872" s="350"/>
      <c r="LCR872" s="350"/>
      <c r="LCS872" s="350"/>
      <c r="LCT872" s="350"/>
      <c r="LCU872" s="350"/>
      <c r="LCV872" s="350"/>
      <c r="LCW872" s="350"/>
      <c r="LCX872" s="350"/>
      <c r="LCY872" s="350"/>
      <c r="LCZ872" s="350"/>
      <c r="LDA872" s="350"/>
      <c r="LDB872" s="350"/>
      <c r="LDC872" s="350"/>
      <c r="LDD872" s="350"/>
      <c r="LDE872" s="350"/>
      <c r="LDF872" s="350"/>
      <c r="LDG872" s="350"/>
      <c r="LDH872" s="350"/>
      <c r="LDI872" s="350"/>
      <c r="LDJ872" s="350"/>
      <c r="LDK872" s="350"/>
      <c r="LDL872" s="350"/>
      <c r="LDM872" s="350"/>
      <c r="LDN872" s="350"/>
      <c r="LDO872" s="350"/>
      <c r="LDP872" s="350"/>
      <c r="LDQ872" s="350"/>
      <c r="LDR872" s="350"/>
      <c r="LDS872" s="350"/>
      <c r="LDT872" s="350"/>
      <c r="LDU872" s="350"/>
      <c r="LDV872" s="350"/>
      <c r="LDW872" s="350"/>
      <c r="LDX872" s="350"/>
      <c r="LDY872" s="350"/>
      <c r="LDZ872" s="350"/>
      <c r="LEA872" s="350"/>
      <c r="LEB872" s="350"/>
      <c r="LEC872" s="350"/>
      <c r="LED872" s="350"/>
      <c r="LEE872" s="350"/>
      <c r="LEF872" s="350"/>
      <c r="LEG872" s="350"/>
      <c r="LEH872" s="350"/>
      <c r="LEI872" s="350"/>
      <c r="LEJ872" s="350"/>
      <c r="LEK872" s="350"/>
      <c r="LEL872" s="350"/>
      <c r="LEM872" s="350"/>
      <c r="LEN872" s="350"/>
      <c r="LEO872" s="350"/>
      <c r="LEP872" s="350"/>
      <c r="LEQ872" s="350"/>
      <c r="LER872" s="350"/>
      <c r="LES872" s="350"/>
      <c r="LET872" s="350"/>
      <c r="LEU872" s="350"/>
      <c r="LEV872" s="350"/>
      <c r="LEW872" s="350"/>
      <c r="LEX872" s="350"/>
      <c r="LEY872" s="350"/>
      <c r="LEZ872" s="350"/>
      <c r="LFA872" s="350"/>
      <c r="LFB872" s="350"/>
      <c r="LFC872" s="350"/>
      <c r="LFD872" s="350"/>
      <c r="LFE872" s="350"/>
      <c r="LFF872" s="350"/>
      <c r="LFG872" s="350"/>
      <c r="LFH872" s="350"/>
      <c r="LFI872" s="350"/>
      <c r="LFJ872" s="350"/>
      <c r="LFK872" s="350"/>
      <c r="LFL872" s="350"/>
      <c r="LFM872" s="350"/>
      <c r="LFN872" s="350"/>
      <c r="LFO872" s="350"/>
      <c r="LFP872" s="350"/>
      <c r="LFQ872" s="350"/>
      <c r="LFR872" s="350"/>
      <c r="LFS872" s="350"/>
      <c r="LFT872" s="350"/>
      <c r="LFU872" s="350"/>
      <c r="LFV872" s="350"/>
      <c r="LFW872" s="350"/>
      <c r="LFX872" s="350"/>
      <c r="LFY872" s="350"/>
      <c r="LFZ872" s="350"/>
      <c r="LGA872" s="350"/>
      <c r="LGB872" s="350"/>
      <c r="LGC872" s="350"/>
      <c r="LGD872" s="350"/>
      <c r="LGE872" s="350"/>
      <c r="LGF872" s="350"/>
      <c r="LGG872" s="350"/>
      <c r="LGH872" s="350"/>
      <c r="LGI872" s="350"/>
      <c r="LGJ872" s="350"/>
      <c r="LGK872" s="350"/>
      <c r="LGL872" s="350"/>
      <c r="LGM872" s="350"/>
      <c r="LGN872" s="350"/>
      <c r="LGO872" s="350"/>
      <c r="LGP872" s="350"/>
      <c r="LGQ872" s="350"/>
      <c r="LGR872" s="350"/>
      <c r="LGS872" s="350"/>
      <c r="LGT872" s="350"/>
      <c r="LGU872" s="350"/>
      <c r="LGV872" s="350"/>
      <c r="LGW872" s="350"/>
      <c r="LGX872" s="350"/>
      <c r="LGY872" s="350"/>
      <c r="LGZ872" s="350"/>
      <c r="LHA872" s="350"/>
      <c r="LHB872" s="350"/>
      <c r="LHC872" s="350"/>
      <c r="LHD872" s="350"/>
      <c r="LHE872" s="350"/>
      <c r="LHF872" s="350"/>
      <c r="LHG872" s="350"/>
      <c r="LHH872" s="350"/>
      <c r="LHI872" s="350"/>
      <c r="LHJ872" s="350"/>
      <c r="LHK872" s="350"/>
      <c r="LHL872" s="350"/>
      <c r="LHM872" s="350"/>
      <c r="LHN872" s="350"/>
      <c r="LHO872" s="350"/>
      <c r="LHP872" s="350"/>
      <c r="LHQ872" s="350"/>
      <c r="LHR872" s="350"/>
      <c r="LHS872" s="350"/>
      <c r="LHT872" s="350"/>
      <c r="LHU872" s="350"/>
      <c r="LHV872" s="350"/>
      <c r="LHW872" s="350"/>
      <c r="LHX872" s="350"/>
      <c r="LHY872" s="350"/>
      <c r="LHZ872" s="350"/>
      <c r="LIA872" s="350"/>
      <c r="LIB872" s="350"/>
      <c r="LIC872" s="350"/>
      <c r="LID872" s="350"/>
      <c r="LIE872" s="350"/>
      <c r="LIF872" s="350"/>
      <c r="LIG872" s="350"/>
      <c r="LIH872" s="350"/>
      <c r="LII872" s="350"/>
      <c r="LIJ872" s="350"/>
      <c r="LIK872" s="350"/>
      <c r="LIL872" s="350"/>
      <c r="LIM872" s="350"/>
      <c r="LIN872" s="350"/>
      <c r="LIO872" s="350"/>
      <c r="LIP872" s="350"/>
      <c r="LIQ872" s="350"/>
      <c r="LIR872" s="350"/>
      <c r="LIS872" s="350"/>
      <c r="LIT872" s="350"/>
      <c r="LIU872" s="350"/>
      <c r="LIV872" s="350"/>
      <c r="LIW872" s="350"/>
      <c r="LIX872" s="350"/>
      <c r="LIY872" s="350"/>
      <c r="LIZ872" s="350"/>
      <c r="LJA872" s="350"/>
      <c r="LJB872" s="350"/>
      <c r="LJC872" s="350"/>
      <c r="LJD872" s="350"/>
      <c r="LJE872" s="350"/>
      <c r="LJF872" s="350"/>
      <c r="LJG872" s="350"/>
      <c r="LJH872" s="350"/>
      <c r="LJI872" s="350"/>
      <c r="LJJ872" s="350"/>
      <c r="LJK872" s="350"/>
      <c r="LJL872" s="350"/>
      <c r="LJM872" s="350"/>
      <c r="LJN872" s="350"/>
      <c r="LJO872" s="350"/>
      <c r="LJP872" s="350"/>
      <c r="LJQ872" s="350"/>
      <c r="LJR872" s="350"/>
      <c r="LJS872" s="350"/>
      <c r="LJT872" s="350"/>
      <c r="LJU872" s="350"/>
      <c r="LJV872" s="350"/>
      <c r="LJW872" s="350"/>
      <c r="LJX872" s="350"/>
      <c r="LJY872" s="350"/>
      <c r="LJZ872" s="350"/>
      <c r="LKA872" s="350"/>
      <c r="LKB872" s="350"/>
      <c r="LKC872" s="350"/>
      <c r="LKD872" s="350"/>
      <c r="LKE872" s="350"/>
      <c r="LKF872" s="350"/>
      <c r="LKG872" s="350"/>
      <c r="LKH872" s="350"/>
      <c r="LKI872" s="350"/>
      <c r="LKJ872" s="350"/>
      <c r="LKK872" s="350"/>
      <c r="LKL872" s="350"/>
      <c r="LKM872" s="350"/>
      <c r="LKN872" s="350"/>
      <c r="LKO872" s="350"/>
      <c r="LKP872" s="350"/>
      <c r="LKQ872" s="350"/>
      <c r="LKR872" s="350"/>
      <c r="LKS872" s="350"/>
      <c r="LKT872" s="350"/>
      <c r="LKU872" s="350"/>
      <c r="LKV872" s="350"/>
      <c r="LKW872" s="350"/>
      <c r="LKX872" s="350"/>
      <c r="LKY872" s="350"/>
      <c r="LKZ872" s="350"/>
      <c r="LLA872" s="350"/>
      <c r="LLB872" s="350"/>
      <c r="LLC872" s="350"/>
      <c r="LLD872" s="350"/>
      <c r="LLE872" s="350"/>
      <c r="LLF872" s="350"/>
      <c r="LLG872" s="350"/>
      <c r="LLH872" s="350"/>
      <c r="LLI872" s="350"/>
      <c r="LLJ872" s="350"/>
      <c r="LLK872" s="350"/>
      <c r="LLL872" s="350"/>
      <c r="LLM872" s="350"/>
      <c r="LLN872" s="350"/>
      <c r="LLO872" s="350"/>
      <c r="LLP872" s="350"/>
      <c r="LLQ872" s="350"/>
      <c r="LLR872" s="350"/>
      <c r="LLS872" s="350"/>
      <c r="LLT872" s="350"/>
      <c r="LLU872" s="350"/>
      <c r="LLV872" s="350"/>
      <c r="LLW872" s="350"/>
      <c r="LLX872" s="350"/>
      <c r="LLY872" s="350"/>
      <c r="LLZ872" s="350"/>
      <c r="LMA872" s="350"/>
      <c r="LMB872" s="350"/>
      <c r="LMC872" s="350"/>
      <c r="LMD872" s="350"/>
      <c r="LME872" s="350"/>
      <c r="LMF872" s="350"/>
      <c r="LMG872" s="350"/>
      <c r="LMH872" s="350"/>
      <c r="LMI872" s="350"/>
      <c r="LMJ872" s="350"/>
      <c r="LMK872" s="350"/>
      <c r="LML872" s="350"/>
      <c r="LMM872" s="350"/>
      <c r="LMN872" s="350"/>
      <c r="LMO872" s="350"/>
      <c r="LMP872" s="350"/>
      <c r="LMQ872" s="350"/>
      <c r="LMR872" s="350"/>
      <c r="LMS872" s="350"/>
      <c r="LMT872" s="350"/>
      <c r="LMU872" s="350"/>
      <c r="LMV872" s="350"/>
      <c r="LMW872" s="350"/>
      <c r="LMX872" s="350"/>
      <c r="LMY872" s="350"/>
      <c r="LMZ872" s="350"/>
      <c r="LNA872" s="350"/>
      <c r="LNB872" s="350"/>
      <c r="LNC872" s="350"/>
      <c r="LND872" s="350"/>
      <c r="LNE872" s="350"/>
      <c r="LNF872" s="350"/>
      <c r="LNG872" s="350"/>
      <c r="LNH872" s="350"/>
      <c r="LNI872" s="350"/>
      <c r="LNJ872" s="350"/>
      <c r="LNK872" s="350"/>
      <c r="LNL872" s="350"/>
      <c r="LNM872" s="350"/>
      <c r="LNN872" s="350"/>
      <c r="LNO872" s="350"/>
      <c r="LNP872" s="350"/>
      <c r="LNQ872" s="350"/>
      <c r="LNR872" s="350"/>
      <c r="LNS872" s="350"/>
      <c r="LNT872" s="350"/>
      <c r="LNU872" s="350"/>
      <c r="LNV872" s="350"/>
      <c r="LNW872" s="350"/>
      <c r="LNX872" s="350"/>
      <c r="LNY872" s="350"/>
      <c r="LNZ872" s="350"/>
      <c r="LOA872" s="350"/>
      <c r="LOB872" s="350"/>
      <c r="LOC872" s="350"/>
      <c r="LOD872" s="350"/>
      <c r="LOE872" s="350"/>
      <c r="LOF872" s="350"/>
      <c r="LOG872" s="350"/>
      <c r="LOH872" s="350"/>
      <c r="LOI872" s="350"/>
      <c r="LOJ872" s="350"/>
      <c r="LOK872" s="350"/>
      <c r="LOL872" s="350"/>
      <c r="LOM872" s="350"/>
      <c r="LON872" s="350"/>
      <c r="LOO872" s="350"/>
      <c r="LOP872" s="350"/>
      <c r="LOQ872" s="350"/>
      <c r="LOR872" s="350"/>
      <c r="LOS872" s="350"/>
      <c r="LOT872" s="350"/>
      <c r="LOU872" s="350"/>
      <c r="LOV872" s="350"/>
      <c r="LOW872" s="350"/>
      <c r="LOX872" s="350"/>
      <c r="LOY872" s="350"/>
      <c r="LOZ872" s="350"/>
      <c r="LPA872" s="350"/>
      <c r="LPB872" s="350"/>
      <c r="LPC872" s="350"/>
      <c r="LPD872" s="350"/>
      <c r="LPE872" s="350"/>
      <c r="LPF872" s="350"/>
      <c r="LPG872" s="350"/>
      <c r="LPH872" s="350"/>
      <c r="LPI872" s="350"/>
      <c r="LPJ872" s="350"/>
      <c r="LPK872" s="350"/>
      <c r="LPL872" s="350"/>
      <c r="LPM872" s="350"/>
      <c r="LPN872" s="350"/>
      <c r="LPO872" s="350"/>
      <c r="LPP872" s="350"/>
      <c r="LPQ872" s="350"/>
      <c r="LPR872" s="350"/>
      <c r="LPS872" s="350"/>
      <c r="LPT872" s="350"/>
      <c r="LPU872" s="350"/>
      <c r="LPV872" s="350"/>
      <c r="LPW872" s="350"/>
      <c r="LPX872" s="350"/>
      <c r="LPY872" s="350"/>
      <c r="LPZ872" s="350"/>
      <c r="LQA872" s="350"/>
      <c r="LQB872" s="350"/>
      <c r="LQC872" s="350"/>
      <c r="LQD872" s="350"/>
      <c r="LQE872" s="350"/>
      <c r="LQF872" s="350"/>
      <c r="LQG872" s="350"/>
      <c r="LQH872" s="350"/>
      <c r="LQI872" s="350"/>
      <c r="LQJ872" s="350"/>
      <c r="LQK872" s="350"/>
      <c r="LQL872" s="350"/>
      <c r="LQM872" s="350"/>
      <c r="LQN872" s="350"/>
      <c r="LQO872" s="350"/>
      <c r="LQP872" s="350"/>
      <c r="LQQ872" s="350"/>
      <c r="LQR872" s="350"/>
      <c r="LQS872" s="350"/>
      <c r="LQT872" s="350"/>
      <c r="LQU872" s="350"/>
      <c r="LQV872" s="350"/>
      <c r="LQW872" s="350"/>
      <c r="LQX872" s="350"/>
      <c r="LQY872" s="350"/>
      <c r="LQZ872" s="350"/>
      <c r="LRA872" s="350"/>
      <c r="LRB872" s="350"/>
      <c r="LRC872" s="350"/>
      <c r="LRD872" s="350"/>
      <c r="LRE872" s="350"/>
      <c r="LRF872" s="350"/>
      <c r="LRG872" s="350"/>
      <c r="LRH872" s="350"/>
      <c r="LRI872" s="350"/>
      <c r="LRJ872" s="350"/>
      <c r="LRK872" s="350"/>
      <c r="LRL872" s="350"/>
      <c r="LRM872" s="350"/>
      <c r="LRN872" s="350"/>
      <c r="LRO872" s="350"/>
      <c r="LRP872" s="350"/>
      <c r="LRQ872" s="350"/>
      <c r="LRR872" s="350"/>
      <c r="LRS872" s="350"/>
      <c r="LRT872" s="350"/>
      <c r="LRU872" s="350"/>
      <c r="LRV872" s="350"/>
      <c r="LRW872" s="350"/>
      <c r="LRX872" s="350"/>
      <c r="LRY872" s="350"/>
      <c r="LRZ872" s="350"/>
      <c r="LSA872" s="350"/>
      <c r="LSB872" s="350"/>
      <c r="LSC872" s="350"/>
      <c r="LSD872" s="350"/>
      <c r="LSE872" s="350"/>
      <c r="LSF872" s="350"/>
      <c r="LSG872" s="350"/>
      <c r="LSH872" s="350"/>
      <c r="LSI872" s="350"/>
      <c r="LSJ872" s="350"/>
      <c r="LSK872" s="350"/>
      <c r="LSL872" s="350"/>
      <c r="LSM872" s="350"/>
      <c r="LSN872" s="350"/>
      <c r="LSO872" s="350"/>
      <c r="LSP872" s="350"/>
      <c r="LSQ872" s="350"/>
      <c r="LSR872" s="350"/>
      <c r="LSS872" s="350"/>
      <c r="LST872" s="350"/>
      <c r="LSU872" s="350"/>
      <c r="LSV872" s="350"/>
      <c r="LSW872" s="350"/>
      <c r="LSX872" s="350"/>
      <c r="LSY872" s="350"/>
      <c r="LSZ872" s="350"/>
      <c r="LTA872" s="350"/>
      <c r="LTB872" s="350"/>
      <c r="LTC872" s="350"/>
      <c r="LTD872" s="350"/>
      <c r="LTE872" s="350"/>
      <c r="LTF872" s="350"/>
      <c r="LTG872" s="350"/>
      <c r="LTH872" s="350"/>
      <c r="LTI872" s="350"/>
      <c r="LTJ872" s="350"/>
      <c r="LTK872" s="350"/>
      <c r="LTL872" s="350"/>
      <c r="LTM872" s="350"/>
      <c r="LTN872" s="350"/>
      <c r="LTO872" s="350"/>
      <c r="LTP872" s="350"/>
      <c r="LTQ872" s="350"/>
      <c r="LTR872" s="350"/>
      <c r="LTS872" s="350"/>
      <c r="LTT872" s="350"/>
      <c r="LTU872" s="350"/>
      <c r="LTV872" s="350"/>
      <c r="LTW872" s="350"/>
      <c r="LTX872" s="350"/>
      <c r="LTY872" s="350"/>
      <c r="LTZ872" s="350"/>
      <c r="LUA872" s="350"/>
      <c r="LUB872" s="350"/>
      <c r="LUC872" s="350"/>
      <c r="LUD872" s="350"/>
      <c r="LUE872" s="350"/>
      <c r="LUF872" s="350"/>
      <c r="LUG872" s="350"/>
      <c r="LUH872" s="350"/>
      <c r="LUI872" s="350"/>
      <c r="LUJ872" s="350"/>
      <c r="LUK872" s="350"/>
      <c r="LUL872" s="350"/>
      <c r="LUM872" s="350"/>
      <c r="LUN872" s="350"/>
      <c r="LUO872" s="350"/>
      <c r="LUP872" s="350"/>
      <c r="LUQ872" s="350"/>
      <c r="LUR872" s="350"/>
      <c r="LUS872" s="350"/>
      <c r="LUT872" s="350"/>
      <c r="LUU872" s="350"/>
      <c r="LUV872" s="350"/>
      <c r="LUW872" s="350"/>
      <c r="LUX872" s="350"/>
      <c r="LUY872" s="350"/>
      <c r="LUZ872" s="350"/>
      <c r="LVA872" s="350"/>
      <c r="LVB872" s="350"/>
      <c r="LVC872" s="350"/>
      <c r="LVD872" s="350"/>
      <c r="LVE872" s="350"/>
      <c r="LVF872" s="350"/>
      <c r="LVG872" s="350"/>
      <c r="LVH872" s="350"/>
      <c r="LVI872" s="350"/>
      <c r="LVJ872" s="350"/>
      <c r="LVK872" s="350"/>
      <c r="LVL872" s="350"/>
      <c r="LVM872" s="350"/>
      <c r="LVN872" s="350"/>
      <c r="LVO872" s="350"/>
      <c r="LVP872" s="350"/>
      <c r="LVQ872" s="350"/>
      <c r="LVR872" s="350"/>
      <c r="LVS872" s="350"/>
      <c r="LVT872" s="350"/>
      <c r="LVU872" s="350"/>
      <c r="LVV872" s="350"/>
      <c r="LVW872" s="350"/>
      <c r="LVX872" s="350"/>
      <c r="LVY872" s="350"/>
      <c r="LVZ872" s="350"/>
      <c r="LWA872" s="350"/>
      <c r="LWB872" s="350"/>
      <c r="LWC872" s="350"/>
      <c r="LWD872" s="350"/>
      <c r="LWE872" s="350"/>
      <c r="LWF872" s="350"/>
      <c r="LWG872" s="350"/>
      <c r="LWH872" s="350"/>
      <c r="LWI872" s="350"/>
      <c r="LWJ872" s="350"/>
      <c r="LWK872" s="350"/>
      <c r="LWL872" s="350"/>
      <c r="LWM872" s="350"/>
      <c r="LWN872" s="350"/>
      <c r="LWO872" s="350"/>
      <c r="LWP872" s="350"/>
      <c r="LWQ872" s="350"/>
      <c r="LWR872" s="350"/>
      <c r="LWS872" s="350"/>
      <c r="LWT872" s="350"/>
      <c r="LWU872" s="350"/>
      <c r="LWV872" s="350"/>
      <c r="LWW872" s="350"/>
      <c r="LWX872" s="350"/>
      <c r="LWY872" s="350"/>
      <c r="LWZ872" s="350"/>
      <c r="LXA872" s="350"/>
      <c r="LXB872" s="350"/>
      <c r="LXC872" s="350"/>
      <c r="LXD872" s="350"/>
      <c r="LXE872" s="350"/>
      <c r="LXF872" s="350"/>
      <c r="LXG872" s="350"/>
      <c r="LXH872" s="350"/>
      <c r="LXI872" s="350"/>
      <c r="LXJ872" s="350"/>
      <c r="LXK872" s="350"/>
      <c r="LXL872" s="350"/>
      <c r="LXM872" s="350"/>
      <c r="LXN872" s="350"/>
      <c r="LXO872" s="350"/>
      <c r="LXP872" s="350"/>
      <c r="LXQ872" s="350"/>
      <c r="LXR872" s="350"/>
      <c r="LXS872" s="350"/>
      <c r="LXT872" s="350"/>
      <c r="LXU872" s="350"/>
      <c r="LXV872" s="350"/>
      <c r="LXW872" s="350"/>
      <c r="LXX872" s="350"/>
      <c r="LXY872" s="350"/>
      <c r="LXZ872" s="350"/>
      <c r="LYA872" s="350"/>
      <c r="LYB872" s="350"/>
      <c r="LYC872" s="350"/>
      <c r="LYD872" s="350"/>
      <c r="LYE872" s="350"/>
      <c r="LYF872" s="350"/>
      <c r="LYG872" s="350"/>
      <c r="LYH872" s="350"/>
      <c r="LYI872" s="350"/>
      <c r="LYJ872" s="350"/>
      <c r="LYK872" s="350"/>
      <c r="LYL872" s="350"/>
      <c r="LYM872" s="350"/>
      <c r="LYN872" s="350"/>
      <c r="LYO872" s="350"/>
      <c r="LYP872" s="350"/>
      <c r="LYQ872" s="350"/>
      <c r="LYR872" s="350"/>
      <c r="LYS872" s="350"/>
      <c r="LYT872" s="350"/>
      <c r="LYU872" s="350"/>
      <c r="LYV872" s="350"/>
      <c r="LYW872" s="350"/>
      <c r="LYX872" s="350"/>
      <c r="LYY872" s="350"/>
      <c r="LYZ872" s="350"/>
      <c r="LZA872" s="350"/>
      <c r="LZB872" s="350"/>
      <c r="LZC872" s="350"/>
      <c r="LZD872" s="350"/>
      <c r="LZE872" s="350"/>
      <c r="LZF872" s="350"/>
      <c r="LZG872" s="350"/>
      <c r="LZH872" s="350"/>
      <c r="LZI872" s="350"/>
      <c r="LZJ872" s="350"/>
      <c r="LZK872" s="350"/>
      <c r="LZL872" s="350"/>
      <c r="LZM872" s="350"/>
      <c r="LZN872" s="350"/>
      <c r="LZO872" s="350"/>
      <c r="LZP872" s="350"/>
      <c r="LZQ872" s="350"/>
      <c r="LZR872" s="350"/>
      <c r="LZS872" s="350"/>
      <c r="LZT872" s="350"/>
      <c r="LZU872" s="350"/>
      <c r="LZV872" s="350"/>
      <c r="LZW872" s="350"/>
      <c r="LZX872" s="350"/>
      <c r="LZY872" s="350"/>
      <c r="LZZ872" s="350"/>
      <c r="MAA872" s="350"/>
      <c r="MAB872" s="350"/>
      <c r="MAC872" s="350"/>
      <c r="MAD872" s="350"/>
      <c r="MAE872" s="350"/>
      <c r="MAF872" s="350"/>
      <c r="MAG872" s="350"/>
      <c r="MAH872" s="350"/>
      <c r="MAI872" s="350"/>
      <c r="MAJ872" s="350"/>
      <c r="MAK872" s="350"/>
      <c r="MAL872" s="350"/>
      <c r="MAM872" s="350"/>
      <c r="MAN872" s="350"/>
      <c r="MAO872" s="350"/>
      <c r="MAP872" s="350"/>
      <c r="MAQ872" s="350"/>
      <c r="MAR872" s="350"/>
      <c r="MAS872" s="350"/>
      <c r="MAT872" s="350"/>
      <c r="MAU872" s="350"/>
      <c r="MAV872" s="350"/>
      <c r="MAW872" s="350"/>
      <c r="MAX872" s="350"/>
      <c r="MAY872" s="350"/>
      <c r="MAZ872" s="350"/>
      <c r="MBA872" s="350"/>
      <c r="MBB872" s="350"/>
      <c r="MBC872" s="350"/>
      <c r="MBD872" s="350"/>
      <c r="MBE872" s="350"/>
      <c r="MBF872" s="350"/>
      <c r="MBG872" s="350"/>
      <c r="MBH872" s="350"/>
      <c r="MBI872" s="350"/>
      <c r="MBJ872" s="350"/>
      <c r="MBK872" s="350"/>
      <c r="MBL872" s="350"/>
      <c r="MBM872" s="350"/>
      <c r="MBN872" s="350"/>
      <c r="MBO872" s="350"/>
      <c r="MBP872" s="350"/>
      <c r="MBQ872" s="350"/>
      <c r="MBR872" s="350"/>
      <c r="MBS872" s="350"/>
      <c r="MBT872" s="350"/>
      <c r="MBU872" s="350"/>
      <c r="MBV872" s="350"/>
      <c r="MBW872" s="350"/>
      <c r="MBX872" s="350"/>
      <c r="MBY872" s="350"/>
      <c r="MBZ872" s="350"/>
      <c r="MCA872" s="350"/>
      <c r="MCB872" s="350"/>
      <c r="MCC872" s="350"/>
      <c r="MCD872" s="350"/>
      <c r="MCE872" s="350"/>
      <c r="MCF872" s="350"/>
      <c r="MCG872" s="350"/>
      <c r="MCH872" s="350"/>
      <c r="MCI872" s="350"/>
      <c r="MCJ872" s="350"/>
      <c r="MCK872" s="350"/>
      <c r="MCL872" s="350"/>
      <c r="MCM872" s="350"/>
      <c r="MCN872" s="350"/>
      <c r="MCO872" s="350"/>
      <c r="MCP872" s="350"/>
      <c r="MCQ872" s="350"/>
      <c r="MCR872" s="350"/>
      <c r="MCS872" s="350"/>
      <c r="MCT872" s="350"/>
      <c r="MCU872" s="350"/>
      <c r="MCV872" s="350"/>
      <c r="MCW872" s="350"/>
      <c r="MCX872" s="350"/>
      <c r="MCY872" s="350"/>
      <c r="MCZ872" s="350"/>
      <c r="MDA872" s="350"/>
      <c r="MDB872" s="350"/>
      <c r="MDC872" s="350"/>
      <c r="MDD872" s="350"/>
      <c r="MDE872" s="350"/>
      <c r="MDF872" s="350"/>
      <c r="MDG872" s="350"/>
      <c r="MDH872" s="350"/>
      <c r="MDI872" s="350"/>
      <c r="MDJ872" s="350"/>
      <c r="MDK872" s="350"/>
      <c r="MDL872" s="350"/>
      <c r="MDM872" s="350"/>
      <c r="MDN872" s="350"/>
      <c r="MDO872" s="350"/>
      <c r="MDP872" s="350"/>
      <c r="MDQ872" s="350"/>
      <c r="MDR872" s="350"/>
      <c r="MDS872" s="350"/>
      <c r="MDT872" s="350"/>
      <c r="MDU872" s="350"/>
      <c r="MDV872" s="350"/>
      <c r="MDW872" s="350"/>
      <c r="MDX872" s="350"/>
      <c r="MDY872" s="350"/>
      <c r="MDZ872" s="350"/>
      <c r="MEA872" s="350"/>
      <c r="MEB872" s="350"/>
      <c r="MEC872" s="350"/>
      <c r="MED872" s="350"/>
      <c r="MEE872" s="350"/>
      <c r="MEF872" s="350"/>
      <c r="MEG872" s="350"/>
      <c r="MEH872" s="350"/>
      <c r="MEI872" s="350"/>
      <c r="MEJ872" s="350"/>
      <c r="MEK872" s="350"/>
      <c r="MEL872" s="350"/>
      <c r="MEM872" s="350"/>
      <c r="MEN872" s="350"/>
      <c r="MEO872" s="350"/>
      <c r="MEP872" s="350"/>
      <c r="MEQ872" s="350"/>
      <c r="MER872" s="350"/>
      <c r="MES872" s="350"/>
      <c r="MET872" s="350"/>
      <c r="MEU872" s="350"/>
      <c r="MEV872" s="350"/>
      <c r="MEW872" s="350"/>
      <c r="MEX872" s="350"/>
      <c r="MEY872" s="350"/>
      <c r="MEZ872" s="350"/>
      <c r="MFA872" s="350"/>
      <c r="MFB872" s="350"/>
      <c r="MFC872" s="350"/>
      <c r="MFD872" s="350"/>
      <c r="MFE872" s="350"/>
      <c r="MFF872" s="350"/>
      <c r="MFG872" s="350"/>
      <c r="MFH872" s="350"/>
      <c r="MFI872" s="350"/>
      <c r="MFJ872" s="350"/>
      <c r="MFK872" s="350"/>
      <c r="MFL872" s="350"/>
      <c r="MFM872" s="350"/>
      <c r="MFN872" s="350"/>
      <c r="MFO872" s="350"/>
      <c r="MFP872" s="350"/>
      <c r="MFQ872" s="350"/>
      <c r="MFR872" s="350"/>
      <c r="MFS872" s="350"/>
      <c r="MFT872" s="350"/>
      <c r="MFU872" s="350"/>
      <c r="MFV872" s="350"/>
      <c r="MFW872" s="350"/>
      <c r="MFX872" s="350"/>
      <c r="MFY872" s="350"/>
      <c r="MFZ872" s="350"/>
      <c r="MGA872" s="350"/>
      <c r="MGB872" s="350"/>
      <c r="MGC872" s="350"/>
      <c r="MGD872" s="350"/>
      <c r="MGE872" s="350"/>
      <c r="MGF872" s="350"/>
      <c r="MGG872" s="350"/>
      <c r="MGH872" s="350"/>
      <c r="MGI872" s="350"/>
      <c r="MGJ872" s="350"/>
      <c r="MGK872" s="350"/>
      <c r="MGL872" s="350"/>
      <c r="MGM872" s="350"/>
      <c r="MGN872" s="350"/>
      <c r="MGO872" s="350"/>
      <c r="MGP872" s="350"/>
      <c r="MGQ872" s="350"/>
      <c r="MGR872" s="350"/>
      <c r="MGS872" s="350"/>
      <c r="MGT872" s="350"/>
      <c r="MGU872" s="350"/>
      <c r="MGV872" s="350"/>
      <c r="MGW872" s="350"/>
      <c r="MGX872" s="350"/>
      <c r="MGY872" s="350"/>
      <c r="MGZ872" s="350"/>
      <c r="MHA872" s="350"/>
      <c r="MHB872" s="350"/>
      <c r="MHC872" s="350"/>
      <c r="MHD872" s="350"/>
      <c r="MHE872" s="350"/>
      <c r="MHF872" s="350"/>
      <c r="MHG872" s="350"/>
      <c r="MHH872" s="350"/>
      <c r="MHI872" s="350"/>
      <c r="MHJ872" s="350"/>
      <c r="MHK872" s="350"/>
      <c r="MHL872" s="350"/>
      <c r="MHM872" s="350"/>
      <c r="MHN872" s="350"/>
      <c r="MHO872" s="350"/>
      <c r="MHP872" s="350"/>
      <c r="MHQ872" s="350"/>
      <c r="MHR872" s="350"/>
      <c r="MHS872" s="350"/>
      <c r="MHT872" s="350"/>
      <c r="MHU872" s="350"/>
      <c r="MHV872" s="350"/>
      <c r="MHW872" s="350"/>
      <c r="MHX872" s="350"/>
      <c r="MHY872" s="350"/>
      <c r="MHZ872" s="350"/>
      <c r="MIA872" s="350"/>
      <c r="MIB872" s="350"/>
      <c r="MIC872" s="350"/>
      <c r="MID872" s="350"/>
      <c r="MIE872" s="350"/>
      <c r="MIF872" s="350"/>
      <c r="MIG872" s="350"/>
      <c r="MIH872" s="350"/>
      <c r="MII872" s="350"/>
      <c r="MIJ872" s="350"/>
      <c r="MIK872" s="350"/>
      <c r="MIL872" s="350"/>
      <c r="MIM872" s="350"/>
      <c r="MIN872" s="350"/>
      <c r="MIO872" s="350"/>
      <c r="MIP872" s="350"/>
      <c r="MIQ872" s="350"/>
      <c r="MIR872" s="350"/>
      <c r="MIS872" s="350"/>
      <c r="MIT872" s="350"/>
      <c r="MIU872" s="350"/>
      <c r="MIV872" s="350"/>
      <c r="MIW872" s="350"/>
      <c r="MIX872" s="350"/>
      <c r="MIY872" s="350"/>
      <c r="MIZ872" s="350"/>
      <c r="MJA872" s="350"/>
      <c r="MJB872" s="350"/>
      <c r="MJC872" s="350"/>
      <c r="MJD872" s="350"/>
      <c r="MJE872" s="350"/>
      <c r="MJF872" s="350"/>
      <c r="MJG872" s="350"/>
      <c r="MJH872" s="350"/>
      <c r="MJI872" s="350"/>
      <c r="MJJ872" s="350"/>
      <c r="MJK872" s="350"/>
      <c r="MJL872" s="350"/>
      <c r="MJM872" s="350"/>
      <c r="MJN872" s="350"/>
      <c r="MJO872" s="350"/>
      <c r="MJP872" s="350"/>
      <c r="MJQ872" s="350"/>
      <c r="MJR872" s="350"/>
      <c r="MJS872" s="350"/>
      <c r="MJT872" s="350"/>
      <c r="MJU872" s="350"/>
      <c r="MJV872" s="350"/>
      <c r="MJW872" s="350"/>
      <c r="MJX872" s="350"/>
      <c r="MJY872" s="350"/>
      <c r="MJZ872" s="350"/>
      <c r="MKA872" s="350"/>
      <c r="MKB872" s="350"/>
      <c r="MKC872" s="350"/>
      <c r="MKD872" s="350"/>
      <c r="MKE872" s="350"/>
      <c r="MKF872" s="350"/>
      <c r="MKG872" s="350"/>
      <c r="MKH872" s="350"/>
      <c r="MKI872" s="350"/>
      <c r="MKJ872" s="350"/>
      <c r="MKK872" s="350"/>
      <c r="MKL872" s="350"/>
      <c r="MKM872" s="350"/>
      <c r="MKN872" s="350"/>
      <c r="MKO872" s="350"/>
      <c r="MKP872" s="350"/>
      <c r="MKQ872" s="350"/>
      <c r="MKR872" s="350"/>
      <c r="MKS872" s="350"/>
      <c r="MKT872" s="350"/>
      <c r="MKU872" s="350"/>
      <c r="MKV872" s="350"/>
      <c r="MKW872" s="350"/>
      <c r="MKX872" s="350"/>
      <c r="MKY872" s="350"/>
      <c r="MKZ872" s="350"/>
      <c r="MLA872" s="350"/>
      <c r="MLB872" s="350"/>
      <c r="MLC872" s="350"/>
      <c r="MLD872" s="350"/>
      <c r="MLE872" s="350"/>
      <c r="MLF872" s="350"/>
      <c r="MLG872" s="350"/>
      <c r="MLH872" s="350"/>
      <c r="MLI872" s="350"/>
      <c r="MLJ872" s="350"/>
      <c r="MLK872" s="350"/>
      <c r="MLL872" s="350"/>
      <c r="MLM872" s="350"/>
      <c r="MLN872" s="350"/>
      <c r="MLO872" s="350"/>
      <c r="MLP872" s="350"/>
      <c r="MLQ872" s="350"/>
      <c r="MLR872" s="350"/>
      <c r="MLS872" s="350"/>
      <c r="MLT872" s="350"/>
      <c r="MLU872" s="350"/>
      <c r="MLV872" s="350"/>
      <c r="MLW872" s="350"/>
      <c r="MLX872" s="350"/>
      <c r="MLY872" s="350"/>
      <c r="MLZ872" s="350"/>
      <c r="MMA872" s="350"/>
      <c r="MMB872" s="350"/>
      <c r="MMC872" s="350"/>
      <c r="MMD872" s="350"/>
      <c r="MME872" s="350"/>
      <c r="MMF872" s="350"/>
      <c r="MMG872" s="350"/>
      <c r="MMH872" s="350"/>
      <c r="MMI872" s="350"/>
      <c r="MMJ872" s="350"/>
      <c r="MMK872" s="350"/>
      <c r="MML872" s="350"/>
      <c r="MMM872" s="350"/>
      <c r="MMN872" s="350"/>
      <c r="MMO872" s="350"/>
      <c r="MMP872" s="350"/>
      <c r="MMQ872" s="350"/>
      <c r="MMR872" s="350"/>
      <c r="MMS872" s="350"/>
      <c r="MMT872" s="350"/>
      <c r="MMU872" s="350"/>
      <c r="MMV872" s="350"/>
      <c r="MMW872" s="350"/>
      <c r="MMX872" s="350"/>
      <c r="MMY872" s="350"/>
      <c r="MMZ872" s="350"/>
      <c r="MNA872" s="350"/>
      <c r="MNB872" s="350"/>
      <c r="MNC872" s="350"/>
      <c r="MND872" s="350"/>
      <c r="MNE872" s="350"/>
      <c r="MNF872" s="350"/>
      <c r="MNG872" s="350"/>
      <c r="MNH872" s="350"/>
      <c r="MNI872" s="350"/>
      <c r="MNJ872" s="350"/>
      <c r="MNK872" s="350"/>
      <c r="MNL872" s="350"/>
      <c r="MNM872" s="350"/>
      <c r="MNN872" s="350"/>
      <c r="MNO872" s="350"/>
      <c r="MNP872" s="350"/>
      <c r="MNQ872" s="350"/>
      <c r="MNR872" s="350"/>
      <c r="MNS872" s="350"/>
      <c r="MNT872" s="350"/>
      <c r="MNU872" s="350"/>
      <c r="MNV872" s="350"/>
      <c r="MNW872" s="350"/>
      <c r="MNX872" s="350"/>
      <c r="MNY872" s="350"/>
      <c r="MNZ872" s="350"/>
      <c r="MOA872" s="350"/>
      <c r="MOB872" s="350"/>
      <c r="MOC872" s="350"/>
      <c r="MOD872" s="350"/>
      <c r="MOE872" s="350"/>
      <c r="MOF872" s="350"/>
      <c r="MOG872" s="350"/>
      <c r="MOH872" s="350"/>
      <c r="MOI872" s="350"/>
      <c r="MOJ872" s="350"/>
      <c r="MOK872" s="350"/>
      <c r="MOL872" s="350"/>
      <c r="MOM872" s="350"/>
      <c r="MON872" s="350"/>
      <c r="MOO872" s="350"/>
      <c r="MOP872" s="350"/>
      <c r="MOQ872" s="350"/>
      <c r="MOR872" s="350"/>
      <c r="MOS872" s="350"/>
      <c r="MOT872" s="350"/>
      <c r="MOU872" s="350"/>
      <c r="MOV872" s="350"/>
      <c r="MOW872" s="350"/>
      <c r="MOX872" s="350"/>
      <c r="MOY872" s="350"/>
      <c r="MOZ872" s="350"/>
      <c r="MPA872" s="350"/>
      <c r="MPB872" s="350"/>
      <c r="MPC872" s="350"/>
      <c r="MPD872" s="350"/>
      <c r="MPE872" s="350"/>
      <c r="MPF872" s="350"/>
      <c r="MPG872" s="350"/>
      <c r="MPH872" s="350"/>
      <c r="MPI872" s="350"/>
      <c r="MPJ872" s="350"/>
      <c r="MPK872" s="350"/>
      <c r="MPL872" s="350"/>
      <c r="MPM872" s="350"/>
      <c r="MPN872" s="350"/>
      <c r="MPO872" s="350"/>
      <c r="MPP872" s="350"/>
      <c r="MPQ872" s="350"/>
      <c r="MPR872" s="350"/>
      <c r="MPS872" s="350"/>
      <c r="MPT872" s="350"/>
      <c r="MPU872" s="350"/>
      <c r="MPV872" s="350"/>
      <c r="MPW872" s="350"/>
      <c r="MPX872" s="350"/>
      <c r="MPY872" s="350"/>
      <c r="MPZ872" s="350"/>
      <c r="MQA872" s="350"/>
      <c r="MQB872" s="350"/>
      <c r="MQC872" s="350"/>
      <c r="MQD872" s="350"/>
      <c r="MQE872" s="350"/>
      <c r="MQF872" s="350"/>
      <c r="MQG872" s="350"/>
      <c r="MQH872" s="350"/>
      <c r="MQI872" s="350"/>
      <c r="MQJ872" s="350"/>
      <c r="MQK872" s="350"/>
      <c r="MQL872" s="350"/>
      <c r="MQM872" s="350"/>
      <c r="MQN872" s="350"/>
      <c r="MQO872" s="350"/>
      <c r="MQP872" s="350"/>
      <c r="MQQ872" s="350"/>
      <c r="MQR872" s="350"/>
      <c r="MQS872" s="350"/>
      <c r="MQT872" s="350"/>
      <c r="MQU872" s="350"/>
      <c r="MQV872" s="350"/>
      <c r="MQW872" s="350"/>
      <c r="MQX872" s="350"/>
      <c r="MQY872" s="350"/>
      <c r="MQZ872" s="350"/>
      <c r="MRA872" s="350"/>
      <c r="MRB872" s="350"/>
      <c r="MRC872" s="350"/>
      <c r="MRD872" s="350"/>
      <c r="MRE872" s="350"/>
      <c r="MRF872" s="350"/>
      <c r="MRG872" s="350"/>
      <c r="MRH872" s="350"/>
      <c r="MRI872" s="350"/>
      <c r="MRJ872" s="350"/>
      <c r="MRK872" s="350"/>
      <c r="MRL872" s="350"/>
      <c r="MRM872" s="350"/>
      <c r="MRN872" s="350"/>
      <c r="MRO872" s="350"/>
      <c r="MRP872" s="350"/>
      <c r="MRQ872" s="350"/>
      <c r="MRR872" s="350"/>
      <c r="MRS872" s="350"/>
      <c r="MRT872" s="350"/>
      <c r="MRU872" s="350"/>
      <c r="MRV872" s="350"/>
      <c r="MRW872" s="350"/>
      <c r="MRX872" s="350"/>
      <c r="MRY872" s="350"/>
      <c r="MRZ872" s="350"/>
      <c r="MSA872" s="350"/>
      <c r="MSB872" s="350"/>
      <c r="MSC872" s="350"/>
      <c r="MSD872" s="350"/>
      <c r="MSE872" s="350"/>
      <c r="MSF872" s="350"/>
      <c r="MSG872" s="350"/>
      <c r="MSH872" s="350"/>
      <c r="MSI872" s="350"/>
      <c r="MSJ872" s="350"/>
      <c r="MSK872" s="350"/>
      <c r="MSL872" s="350"/>
      <c r="MSM872" s="350"/>
      <c r="MSN872" s="350"/>
      <c r="MSO872" s="350"/>
      <c r="MSP872" s="350"/>
      <c r="MSQ872" s="350"/>
      <c r="MSR872" s="350"/>
      <c r="MSS872" s="350"/>
      <c r="MST872" s="350"/>
      <c r="MSU872" s="350"/>
      <c r="MSV872" s="350"/>
      <c r="MSW872" s="350"/>
      <c r="MSX872" s="350"/>
      <c r="MSY872" s="350"/>
      <c r="MSZ872" s="350"/>
      <c r="MTA872" s="350"/>
      <c r="MTB872" s="350"/>
      <c r="MTC872" s="350"/>
      <c r="MTD872" s="350"/>
      <c r="MTE872" s="350"/>
      <c r="MTF872" s="350"/>
      <c r="MTG872" s="350"/>
      <c r="MTH872" s="350"/>
      <c r="MTI872" s="350"/>
      <c r="MTJ872" s="350"/>
      <c r="MTK872" s="350"/>
      <c r="MTL872" s="350"/>
      <c r="MTM872" s="350"/>
      <c r="MTN872" s="350"/>
      <c r="MTO872" s="350"/>
      <c r="MTP872" s="350"/>
      <c r="MTQ872" s="350"/>
      <c r="MTR872" s="350"/>
      <c r="MTS872" s="350"/>
      <c r="MTT872" s="350"/>
      <c r="MTU872" s="350"/>
      <c r="MTV872" s="350"/>
      <c r="MTW872" s="350"/>
      <c r="MTX872" s="350"/>
      <c r="MTY872" s="350"/>
      <c r="MTZ872" s="350"/>
      <c r="MUA872" s="350"/>
      <c r="MUB872" s="350"/>
      <c r="MUC872" s="350"/>
      <c r="MUD872" s="350"/>
      <c r="MUE872" s="350"/>
      <c r="MUF872" s="350"/>
      <c r="MUG872" s="350"/>
      <c r="MUH872" s="350"/>
      <c r="MUI872" s="350"/>
      <c r="MUJ872" s="350"/>
      <c r="MUK872" s="350"/>
      <c r="MUL872" s="350"/>
      <c r="MUM872" s="350"/>
      <c r="MUN872" s="350"/>
      <c r="MUO872" s="350"/>
      <c r="MUP872" s="350"/>
      <c r="MUQ872" s="350"/>
      <c r="MUR872" s="350"/>
      <c r="MUS872" s="350"/>
      <c r="MUT872" s="350"/>
      <c r="MUU872" s="350"/>
      <c r="MUV872" s="350"/>
      <c r="MUW872" s="350"/>
      <c r="MUX872" s="350"/>
      <c r="MUY872" s="350"/>
      <c r="MUZ872" s="350"/>
      <c r="MVA872" s="350"/>
      <c r="MVB872" s="350"/>
      <c r="MVC872" s="350"/>
      <c r="MVD872" s="350"/>
      <c r="MVE872" s="350"/>
      <c r="MVF872" s="350"/>
      <c r="MVG872" s="350"/>
      <c r="MVH872" s="350"/>
      <c r="MVI872" s="350"/>
      <c r="MVJ872" s="350"/>
      <c r="MVK872" s="350"/>
      <c r="MVL872" s="350"/>
      <c r="MVM872" s="350"/>
      <c r="MVN872" s="350"/>
      <c r="MVO872" s="350"/>
      <c r="MVP872" s="350"/>
      <c r="MVQ872" s="350"/>
      <c r="MVR872" s="350"/>
      <c r="MVS872" s="350"/>
      <c r="MVT872" s="350"/>
      <c r="MVU872" s="350"/>
      <c r="MVV872" s="350"/>
      <c r="MVW872" s="350"/>
      <c r="MVX872" s="350"/>
      <c r="MVY872" s="350"/>
      <c r="MVZ872" s="350"/>
      <c r="MWA872" s="350"/>
      <c r="MWB872" s="350"/>
      <c r="MWC872" s="350"/>
      <c r="MWD872" s="350"/>
      <c r="MWE872" s="350"/>
      <c r="MWF872" s="350"/>
      <c r="MWG872" s="350"/>
      <c r="MWH872" s="350"/>
      <c r="MWI872" s="350"/>
      <c r="MWJ872" s="350"/>
      <c r="MWK872" s="350"/>
      <c r="MWL872" s="350"/>
      <c r="MWM872" s="350"/>
      <c r="MWN872" s="350"/>
      <c r="MWO872" s="350"/>
      <c r="MWP872" s="350"/>
      <c r="MWQ872" s="350"/>
      <c r="MWR872" s="350"/>
      <c r="MWS872" s="350"/>
      <c r="MWT872" s="350"/>
      <c r="MWU872" s="350"/>
      <c r="MWV872" s="350"/>
      <c r="MWW872" s="350"/>
      <c r="MWX872" s="350"/>
      <c r="MWY872" s="350"/>
      <c r="MWZ872" s="350"/>
      <c r="MXA872" s="350"/>
      <c r="MXB872" s="350"/>
      <c r="MXC872" s="350"/>
      <c r="MXD872" s="350"/>
      <c r="MXE872" s="350"/>
      <c r="MXF872" s="350"/>
      <c r="MXG872" s="350"/>
      <c r="MXH872" s="350"/>
      <c r="MXI872" s="350"/>
      <c r="MXJ872" s="350"/>
      <c r="MXK872" s="350"/>
      <c r="MXL872" s="350"/>
      <c r="MXM872" s="350"/>
      <c r="MXN872" s="350"/>
      <c r="MXO872" s="350"/>
      <c r="MXP872" s="350"/>
      <c r="MXQ872" s="350"/>
      <c r="MXR872" s="350"/>
      <c r="MXS872" s="350"/>
      <c r="MXT872" s="350"/>
      <c r="MXU872" s="350"/>
      <c r="MXV872" s="350"/>
      <c r="MXW872" s="350"/>
      <c r="MXX872" s="350"/>
      <c r="MXY872" s="350"/>
      <c r="MXZ872" s="350"/>
      <c r="MYA872" s="350"/>
      <c r="MYB872" s="350"/>
      <c r="MYC872" s="350"/>
      <c r="MYD872" s="350"/>
      <c r="MYE872" s="350"/>
      <c r="MYF872" s="350"/>
      <c r="MYG872" s="350"/>
      <c r="MYH872" s="350"/>
      <c r="MYI872" s="350"/>
      <c r="MYJ872" s="350"/>
      <c r="MYK872" s="350"/>
      <c r="MYL872" s="350"/>
      <c r="MYM872" s="350"/>
      <c r="MYN872" s="350"/>
      <c r="MYO872" s="350"/>
      <c r="MYP872" s="350"/>
      <c r="MYQ872" s="350"/>
      <c r="MYR872" s="350"/>
      <c r="MYS872" s="350"/>
      <c r="MYT872" s="350"/>
      <c r="MYU872" s="350"/>
      <c r="MYV872" s="350"/>
      <c r="MYW872" s="350"/>
      <c r="MYX872" s="350"/>
      <c r="MYY872" s="350"/>
      <c r="MYZ872" s="350"/>
      <c r="MZA872" s="350"/>
      <c r="MZB872" s="350"/>
      <c r="MZC872" s="350"/>
      <c r="MZD872" s="350"/>
      <c r="MZE872" s="350"/>
      <c r="MZF872" s="350"/>
      <c r="MZG872" s="350"/>
      <c r="MZH872" s="350"/>
      <c r="MZI872" s="350"/>
      <c r="MZJ872" s="350"/>
      <c r="MZK872" s="350"/>
      <c r="MZL872" s="350"/>
      <c r="MZM872" s="350"/>
      <c r="MZN872" s="350"/>
      <c r="MZO872" s="350"/>
      <c r="MZP872" s="350"/>
      <c r="MZQ872" s="350"/>
      <c r="MZR872" s="350"/>
      <c r="MZS872" s="350"/>
      <c r="MZT872" s="350"/>
      <c r="MZU872" s="350"/>
      <c r="MZV872" s="350"/>
      <c r="MZW872" s="350"/>
      <c r="MZX872" s="350"/>
      <c r="MZY872" s="350"/>
      <c r="MZZ872" s="350"/>
      <c r="NAA872" s="350"/>
      <c r="NAB872" s="350"/>
      <c r="NAC872" s="350"/>
      <c r="NAD872" s="350"/>
      <c r="NAE872" s="350"/>
      <c r="NAF872" s="350"/>
      <c r="NAG872" s="350"/>
      <c r="NAH872" s="350"/>
      <c r="NAI872" s="350"/>
      <c r="NAJ872" s="350"/>
      <c r="NAK872" s="350"/>
      <c r="NAL872" s="350"/>
      <c r="NAM872" s="350"/>
      <c r="NAN872" s="350"/>
      <c r="NAO872" s="350"/>
      <c r="NAP872" s="350"/>
      <c r="NAQ872" s="350"/>
      <c r="NAR872" s="350"/>
      <c r="NAS872" s="350"/>
      <c r="NAT872" s="350"/>
      <c r="NAU872" s="350"/>
      <c r="NAV872" s="350"/>
      <c r="NAW872" s="350"/>
      <c r="NAX872" s="350"/>
      <c r="NAY872" s="350"/>
      <c r="NAZ872" s="350"/>
      <c r="NBA872" s="350"/>
      <c r="NBB872" s="350"/>
      <c r="NBC872" s="350"/>
      <c r="NBD872" s="350"/>
      <c r="NBE872" s="350"/>
      <c r="NBF872" s="350"/>
      <c r="NBG872" s="350"/>
      <c r="NBH872" s="350"/>
      <c r="NBI872" s="350"/>
      <c r="NBJ872" s="350"/>
      <c r="NBK872" s="350"/>
      <c r="NBL872" s="350"/>
      <c r="NBM872" s="350"/>
      <c r="NBN872" s="350"/>
      <c r="NBO872" s="350"/>
      <c r="NBP872" s="350"/>
      <c r="NBQ872" s="350"/>
      <c r="NBR872" s="350"/>
      <c r="NBS872" s="350"/>
      <c r="NBT872" s="350"/>
      <c r="NBU872" s="350"/>
      <c r="NBV872" s="350"/>
      <c r="NBW872" s="350"/>
      <c r="NBX872" s="350"/>
      <c r="NBY872" s="350"/>
      <c r="NBZ872" s="350"/>
      <c r="NCA872" s="350"/>
      <c r="NCB872" s="350"/>
      <c r="NCC872" s="350"/>
      <c r="NCD872" s="350"/>
      <c r="NCE872" s="350"/>
      <c r="NCF872" s="350"/>
      <c r="NCG872" s="350"/>
      <c r="NCH872" s="350"/>
      <c r="NCI872" s="350"/>
      <c r="NCJ872" s="350"/>
      <c r="NCK872" s="350"/>
      <c r="NCL872" s="350"/>
      <c r="NCM872" s="350"/>
      <c r="NCN872" s="350"/>
      <c r="NCO872" s="350"/>
      <c r="NCP872" s="350"/>
      <c r="NCQ872" s="350"/>
      <c r="NCR872" s="350"/>
      <c r="NCS872" s="350"/>
      <c r="NCT872" s="350"/>
      <c r="NCU872" s="350"/>
      <c r="NCV872" s="350"/>
      <c r="NCW872" s="350"/>
      <c r="NCX872" s="350"/>
      <c r="NCY872" s="350"/>
      <c r="NCZ872" s="350"/>
      <c r="NDA872" s="350"/>
      <c r="NDB872" s="350"/>
      <c r="NDC872" s="350"/>
      <c r="NDD872" s="350"/>
      <c r="NDE872" s="350"/>
      <c r="NDF872" s="350"/>
      <c r="NDG872" s="350"/>
      <c r="NDH872" s="350"/>
      <c r="NDI872" s="350"/>
      <c r="NDJ872" s="350"/>
      <c r="NDK872" s="350"/>
      <c r="NDL872" s="350"/>
      <c r="NDM872" s="350"/>
      <c r="NDN872" s="350"/>
      <c r="NDO872" s="350"/>
      <c r="NDP872" s="350"/>
      <c r="NDQ872" s="350"/>
      <c r="NDR872" s="350"/>
      <c r="NDS872" s="350"/>
      <c r="NDT872" s="350"/>
      <c r="NDU872" s="350"/>
      <c r="NDV872" s="350"/>
      <c r="NDW872" s="350"/>
      <c r="NDX872" s="350"/>
      <c r="NDY872" s="350"/>
      <c r="NDZ872" s="350"/>
      <c r="NEA872" s="350"/>
      <c r="NEB872" s="350"/>
      <c r="NEC872" s="350"/>
      <c r="NED872" s="350"/>
      <c r="NEE872" s="350"/>
      <c r="NEF872" s="350"/>
      <c r="NEG872" s="350"/>
      <c r="NEH872" s="350"/>
      <c r="NEI872" s="350"/>
      <c r="NEJ872" s="350"/>
      <c r="NEK872" s="350"/>
      <c r="NEL872" s="350"/>
      <c r="NEM872" s="350"/>
      <c r="NEN872" s="350"/>
      <c r="NEO872" s="350"/>
      <c r="NEP872" s="350"/>
      <c r="NEQ872" s="350"/>
      <c r="NER872" s="350"/>
      <c r="NES872" s="350"/>
      <c r="NET872" s="350"/>
      <c r="NEU872" s="350"/>
      <c r="NEV872" s="350"/>
      <c r="NEW872" s="350"/>
      <c r="NEX872" s="350"/>
      <c r="NEY872" s="350"/>
      <c r="NEZ872" s="350"/>
      <c r="NFA872" s="350"/>
      <c r="NFB872" s="350"/>
      <c r="NFC872" s="350"/>
      <c r="NFD872" s="350"/>
      <c r="NFE872" s="350"/>
      <c r="NFF872" s="350"/>
      <c r="NFG872" s="350"/>
      <c r="NFH872" s="350"/>
      <c r="NFI872" s="350"/>
      <c r="NFJ872" s="350"/>
      <c r="NFK872" s="350"/>
      <c r="NFL872" s="350"/>
      <c r="NFM872" s="350"/>
      <c r="NFN872" s="350"/>
      <c r="NFO872" s="350"/>
      <c r="NFP872" s="350"/>
      <c r="NFQ872" s="350"/>
      <c r="NFR872" s="350"/>
      <c r="NFS872" s="350"/>
      <c r="NFT872" s="350"/>
      <c r="NFU872" s="350"/>
      <c r="NFV872" s="350"/>
      <c r="NFW872" s="350"/>
      <c r="NFX872" s="350"/>
      <c r="NFY872" s="350"/>
      <c r="NFZ872" s="350"/>
      <c r="NGA872" s="350"/>
      <c r="NGB872" s="350"/>
      <c r="NGC872" s="350"/>
      <c r="NGD872" s="350"/>
      <c r="NGE872" s="350"/>
      <c r="NGF872" s="350"/>
      <c r="NGG872" s="350"/>
      <c r="NGH872" s="350"/>
      <c r="NGI872" s="350"/>
      <c r="NGJ872" s="350"/>
      <c r="NGK872" s="350"/>
      <c r="NGL872" s="350"/>
      <c r="NGM872" s="350"/>
      <c r="NGN872" s="350"/>
      <c r="NGO872" s="350"/>
      <c r="NGP872" s="350"/>
      <c r="NGQ872" s="350"/>
      <c r="NGR872" s="350"/>
      <c r="NGS872" s="350"/>
      <c r="NGT872" s="350"/>
      <c r="NGU872" s="350"/>
      <c r="NGV872" s="350"/>
      <c r="NGW872" s="350"/>
      <c r="NGX872" s="350"/>
      <c r="NGY872" s="350"/>
      <c r="NGZ872" s="350"/>
      <c r="NHA872" s="350"/>
      <c r="NHB872" s="350"/>
      <c r="NHC872" s="350"/>
      <c r="NHD872" s="350"/>
      <c r="NHE872" s="350"/>
      <c r="NHF872" s="350"/>
      <c r="NHG872" s="350"/>
      <c r="NHH872" s="350"/>
      <c r="NHI872" s="350"/>
      <c r="NHJ872" s="350"/>
      <c r="NHK872" s="350"/>
      <c r="NHL872" s="350"/>
      <c r="NHM872" s="350"/>
      <c r="NHN872" s="350"/>
      <c r="NHO872" s="350"/>
      <c r="NHP872" s="350"/>
      <c r="NHQ872" s="350"/>
      <c r="NHR872" s="350"/>
      <c r="NHS872" s="350"/>
      <c r="NHT872" s="350"/>
      <c r="NHU872" s="350"/>
      <c r="NHV872" s="350"/>
      <c r="NHW872" s="350"/>
      <c r="NHX872" s="350"/>
      <c r="NHY872" s="350"/>
      <c r="NHZ872" s="350"/>
      <c r="NIA872" s="350"/>
      <c r="NIB872" s="350"/>
      <c r="NIC872" s="350"/>
      <c r="NID872" s="350"/>
      <c r="NIE872" s="350"/>
      <c r="NIF872" s="350"/>
      <c r="NIG872" s="350"/>
      <c r="NIH872" s="350"/>
      <c r="NII872" s="350"/>
      <c r="NIJ872" s="350"/>
      <c r="NIK872" s="350"/>
      <c r="NIL872" s="350"/>
      <c r="NIM872" s="350"/>
      <c r="NIN872" s="350"/>
      <c r="NIO872" s="350"/>
      <c r="NIP872" s="350"/>
      <c r="NIQ872" s="350"/>
      <c r="NIR872" s="350"/>
      <c r="NIS872" s="350"/>
      <c r="NIT872" s="350"/>
      <c r="NIU872" s="350"/>
      <c r="NIV872" s="350"/>
      <c r="NIW872" s="350"/>
      <c r="NIX872" s="350"/>
      <c r="NIY872" s="350"/>
      <c r="NIZ872" s="350"/>
      <c r="NJA872" s="350"/>
      <c r="NJB872" s="350"/>
      <c r="NJC872" s="350"/>
      <c r="NJD872" s="350"/>
      <c r="NJE872" s="350"/>
      <c r="NJF872" s="350"/>
      <c r="NJG872" s="350"/>
      <c r="NJH872" s="350"/>
      <c r="NJI872" s="350"/>
      <c r="NJJ872" s="350"/>
      <c r="NJK872" s="350"/>
      <c r="NJL872" s="350"/>
      <c r="NJM872" s="350"/>
      <c r="NJN872" s="350"/>
      <c r="NJO872" s="350"/>
      <c r="NJP872" s="350"/>
      <c r="NJQ872" s="350"/>
      <c r="NJR872" s="350"/>
      <c r="NJS872" s="350"/>
      <c r="NJT872" s="350"/>
      <c r="NJU872" s="350"/>
      <c r="NJV872" s="350"/>
      <c r="NJW872" s="350"/>
      <c r="NJX872" s="350"/>
      <c r="NJY872" s="350"/>
      <c r="NJZ872" s="350"/>
      <c r="NKA872" s="350"/>
      <c r="NKB872" s="350"/>
      <c r="NKC872" s="350"/>
      <c r="NKD872" s="350"/>
      <c r="NKE872" s="350"/>
      <c r="NKF872" s="350"/>
      <c r="NKG872" s="350"/>
      <c r="NKH872" s="350"/>
      <c r="NKI872" s="350"/>
      <c r="NKJ872" s="350"/>
      <c r="NKK872" s="350"/>
      <c r="NKL872" s="350"/>
      <c r="NKM872" s="350"/>
      <c r="NKN872" s="350"/>
      <c r="NKO872" s="350"/>
      <c r="NKP872" s="350"/>
      <c r="NKQ872" s="350"/>
      <c r="NKR872" s="350"/>
      <c r="NKS872" s="350"/>
      <c r="NKT872" s="350"/>
      <c r="NKU872" s="350"/>
      <c r="NKV872" s="350"/>
      <c r="NKW872" s="350"/>
      <c r="NKX872" s="350"/>
      <c r="NKY872" s="350"/>
      <c r="NKZ872" s="350"/>
      <c r="NLA872" s="350"/>
      <c r="NLB872" s="350"/>
      <c r="NLC872" s="350"/>
      <c r="NLD872" s="350"/>
      <c r="NLE872" s="350"/>
      <c r="NLF872" s="350"/>
      <c r="NLG872" s="350"/>
      <c r="NLH872" s="350"/>
      <c r="NLI872" s="350"/>
      <c r="NLJ872" s="350"/>
      <c r="NLK872" s="350"/>
      <c r="NLL872" s="350"/>
      <c r="NLM872" s="350"/>
      <c r="NLN872" s="350"/>
      <c r="NLO872" s="350"/>
      <c r="NLP872" s="350"/>
      <c r="NLQ872" s="350"/>
      <c r="NLR872" s="350"/>
      <c r="NLS872" s="350"/>
      <c r="NLT872" s="350"/>
      <c r="NLU872" s="350"/>
      <c r="NLV872" s="350"/>
      <c r="NLW872" s="350"/>
      <c r="NLX872" s="350"/>
      <c r="NLY872" s="350"/>
      <c r="NLZ872" s="350"/>
      <c r="NMA872" s="350"/>
      <c r="NMB872" s="350"/>
      <c r="NMC872" s="350"/>
      <c r="NMD872" s="350"/>
      <c r="NME872" s="350"/>
      <c r="NMF872" s="350"/>
      <c r="NMG872" s="350"/>
      <c r="NMH872" s="350"/>
      <c r="NMI872" s="350"/>
      <c r="NMJ872" s="350"/>
      <c r="NMK872" s="350"/>
      <c r="NML872" s="350"/>
      <c r="NMM872" s="350"/>
      <c r="NMN872" s="350"/>
      <c r="NMO872" s="350"/>
      <c r="NMP872" s="350"/>
      <c r="NMQ872" s="350"/>
      <c r="NMR872" s="350"/>
      <c r="NMS872" s="350"/>
      <c r="NMT872" s="350"/>
      <c r="NMU872" s="350"/>
      <c r="NMV872" s="350"/>
      <c r="NMW872" s="350"/>
      <c r="NMX872" s="350"/>
      <c r="NMY872" s="350"/>
      <c r="NMZ872" s="350"/>
      <c r="NNA872" s="350"/>
      <c r="NNB872" s="350"/>
      <c r="NNC872" s="350"/>
      <c r="NND872" s="350"/>
      <c r="NNE872" s="350"/>
      <c r="NNF872" s="350"/>
      <c r="NNG872" s="350"/>
      <c r="NNH872" s="350"/>
      <c r="NNI872" s="350"/>
      <c r="NNJ872" s="350"/>
      <c r="NNK872" s="350"/>
      <c r="NNL872" s="350"/>
      <c r="NNM872" s="350"/>
      <c r="NNN872" s="350"/>
      <c r="NNO872" s="350"/>
      <c r="NNP872" s="350"/>
      <c r="NNQ872" s="350"/>
      <c r="NNR872" s="350"/>
      <c r="NNS872" s="350"/>
      <c r="NNT872" s="350"/>
      <c r="NNU872" s="350"/>
      <c r="NNV872" s="350"/>
      <c r="NNW872" s="350"/>
      <c r="NNX872" s="350"/>
      <c r="NNY872" s="350"/>
      <c r="NNZ872" s="350"/>
      <c r="NOA872" s="350"/>
      <c r="NOB872" s="350"/>
      <c r="NOC872" s="350"/>
      <c r="NOD872" s="350"/>
      <c r="NOE872" s="350"/>
      <c r="NOF872" s="350"/>
      <c r="NOG872" s="350"/>
      <c r="NOH872" s="350"/>
      <c r="NOI872" s="350"/>
      <c r="NOJ872" s="350"/>
      <c r="NOK872" s="350"/>
      <c r="NOL872" s="350"/>
      <c r="NOM872" s="350"/>
      <c r="NON872" s="350"/>
      <c r="NOO872" s="350"/>
      <c r="NOP872" s="350"/>
      <c r="NOQ872" s="350"/>
      <c r="NOR872" s="350"/>
      <c r="NOS872" s="350"/>
      <c r="NOT872" s="350"/>
      <c r="NOU872" s="350"/>
      <c r="NOV872" s="350"/>
      <c r="NOW872" s="350"/>
      <c r="NOX872" s="350"/>
      <c r="NOY872" s="350"/>
      <c r="NOZ872" s="350"/>
      <c r="NPA872" s="350"/>
      <c r="NPB872" s="350"/>
      <c r="NPC872" s="350"/>
      <c r="NPD872" s="350"/>
      <c r="NPE872" s="350"/>
      <c r="NPF872" s="350"/>
      <c r="NPG872" s="350"/>
      <c r="NPH872" s="350"/>
      <c r="NPI872" s="350"/>
      <c r="NPJ872" s="350"/>
      <c r="NPK872" s="350"/>
      <c r="NPL872" s="350"/>
      <c r="NPM872" s="350"/>
      <c r="NPN872" s="350"/>
      <c r="NPO872" s="350"/>
      <c r="NPP872" s="350"/>
      <c r="NPQ872" s="350"/>
      <c r="NPR872" s="350"/>
      <c r="NPS872" s="350"/>
      <c r="NPT872" s="350"/>
      <c r="NPU872" s="350"/>
      <c r="NPV872" s="350"/>
      <c r="NPW872" s="350"/>
      <c r="NPX872" s="350"/>
      <c r="NPY872" s="350"/>
      <c r="NPZ872" s="350"/>
      <c r="NQA872" s="350"/>
      <c r="NQB872" s="350"/>
      <c r="NQC872" s="350"/>
      <c r="NQD872" s="350"/>
      <c r="NQE872" s="350"/>
      <c r="NQF872" s="350"/>
      <c r="NQG872" s="350"/>
      <c r="NQH872" s="350"/>
      <c r="NQI872" s="350"/>
      <c r="NQJ872" s="350"/>
      <c r="NQK872" s="350"/>
      <c r="NQL872" s="350"/>
      <c r="NQM872" s="350"/>
      <c r="NQN872" s="350"/>
      <c r="NQO872" s="350"/>
      <c r="NQP872" s="350"/>
      <c r="NQQ872" s="350"/>
      <c r="NQR872" s="350"/>
      <c r="NQS872" s="350"/>
      <c r="NQT872" s="350"/>
      <c r="NQU872" s="350"/>
      <c r="NQV872" s="350"/>
      <c r="NQW872" s="350"/>
      <c r="NQX872" s="350"/>
      <c r="NQY872" s="350"/>
      <c r="NQZ872" s="350"/>
      <c r="NRA872" s="350"/>
      <c r="NRB872" s="350"/>
      <c r="NRC872" s="350"/>
      <c r="NRD872" s="350"/>
      <c r="NRE872" s="350"/>
      <c r="NRF872" s="350"/>
      <c r="NRG872" s="350"/>
      <c r="NRH872" s="350"/>
      <c r="NRI872" s="350"/>
      <c r="NRJ872" s="350"/>
      <c r="NRK872" s="350"/>
      <c r="NRL872" s="350"/>
      <c r="NRM872" s="350"/>
      <c r="NRN872" s="350"/>
      <c r="NRO872" s="350"/>
      <c r="NRP872" s="350"/>
      <c r="NRQ872" s="350"/>
      <c r="NRR872" s="350"/>
      <c r="NRS872" s="350"/>
      <c r="NRT872" s="350"/>
      <c r="NRU872" s="350"/>
      <c r="NRV872" s="350"/>
      <c r="NRW872" s="350"/>
      <c r="NRX872" s="350"/>
      <c r="NRY872" s="350"/>
      <c r="NRZ872" s="350"/>
      <c r="NSA872" s="350"/>
      <c r="NSB872" s="350"/>
      <c r="NSC872" s="350"/>
      <c r="NSD872" s="350"/>
      <c r="NSE872" s="350"/>
      <c r="NSF872" s="350"/>
      <c r="NSG872" s="350"/>
      <c r="NSH872" s="350"/>
      <c r="NSI872" s="350"/>
      <c r="NSJ872" s="350"/>
      <c r="NSK872" s="350"/>
      <c r="NSL872" s="350"/>
      <c r="NSM872" s="350"/>
      <c r="NSN872" s="350"/>
      <c r="NSO872" s="350"/>
      <c r="NSP872" s="350"/>
      <c r="NSQ872" s="350"/>
      <c r="NSR872" s="350"/>
      <c r="NSS872" s="350"/>
      <c r="NST872" s="350"/>
      <c r="NSU872" s="350"/>
      <c r="NSV872" s="350"/>
      <c r="NSW872" s="350"/>
      <c r="NSX872" s="350"/>
      <c r="NSY872" s="350"/>
      <c r="NSZ872" s="350"/>
      <c r="NTA872" s="350"/>
      <c r="NTB872" s="350"/>
      <c r="NTC872" s="350"/>
      <c r="NTD872" s="350"/>
      <c r="NTE872" s="350"/>
      <c r="NTF872" s="350"/>
      <c r="NTG872" s="350"/>
      <c r="NTH872" s="350"/>
      <c r="NTI872" s="350"/>
      <c r="NTJ872" s="350"/>
      <c r="NTK872" s="350"/>
      <c r="NTL872" s="350"/>
      <c r="NTM872" s="350"/>
      <c r="NTN872" s="350"/>
      <c r="NTO872" s="350"/>
      <c r="NTP872" s="350"/>
      <c r="NTQ872" s="350"/>
      <c r="NTR872" s="350"/>
      <c r="NTS872" s="350"/>
      <c r="NTT872" s="350"/>
      <c r="NTU872" s="350"/>
      <c r="NTV872" s="350"/>
      <c r="NTW872" s="350"/>
      <c r="NTX872" s="350"/>
      <c r="NTY872" s="350"/>
      <c r="NTZ872" s="350"/>
      <c r="NUA872" s="350"/>
      <c r="NUB872" s="350"/>
      <c r="NUC872" s="350"/>
      <c r="NUD872" s="350"/>
      <c r="NUE872" s="350"/>
      <c r="NUF872" s="350"/>
      <c r="NUG872" s="350"/>
      <c r="NUH872" s="350"/>
      <c r="NUI872" s="350"/>
      <c r="NUJ872" s="350"/>
      <c r="NUK872" s="350"/>
      <c r="NUL872" s="350"/>
      <c r="NUM872" s="350"/>
      <c r="NUN872" s="350"/>
      <c r="NUO872" s="350"/>
      <c r="NUP872" s="350"/>
      <c r="NUQ872" s="350"/>
      <c r="NUR872" s="350"/>
      <c r="NUS872" s="350"/>
      <c r="NUT872" s="350"/>
      <c r="NUU872" s="350"/>
      <c r="NUV872" s="350"/>
      <c r="NUW872" s="350"/>
      <c r="NUX872" s="350"/>
      <c r="NUY872" s="350"/>
      <c r="NUZ872" s="350"/>
      <c r="NVA872" s="350"/>
      <c r="NVB872" s="350"/>
      <c r="NVC872" s="350"/>
      <c r="NVD872" s="350"/>
      <c r="NVE872" s="350"/>
      <c r="NVF872" s="350"/>
      <c r="NVG872" s="350"/>
      <c r="NVH872" s="350"/>
      <c r="NVI872" s="350"/>
      <c r="NVJ872" s="350"/>
      <c r="NVK872" s="350"/>
      <c r="NVL872" s="350"/>
      <c r="NVM872" s="350"/>
      <c r="NVN872" s="350"/>
      <c r="NVO872" s="350"/>
      <c r="NVP872" s="350"/>
      <c r="NVQ872" s="350"/>
      <c r="NVR872" s="350"/>
      <c r="NVS872" s="350"/>
      <c r="NVT872" s="350"/>
      <c r="NVU872" s="350"/>
      <c r="NVV872" s="350"/>
      <c r="NVW872" s="350"/>
      <c r="NVX872" s="350"/>
      <c r="NVY872" s="350"/>
      <c r="NVZ872" s="350"/>
      <c r="NWA872" s="350"/>
      <c r="NWB872" s="350"/>
      <c r="NWC872" s="350"/>
      <c r="NWD872" s="350"/>
      <c r="NWE872" s="350"/>
      <c r="NWF872" s="350"/>
      <c r="NWG872" s="350"/>
      <c r="NWH872" s="350"/>
      <c r="NWI872" s="350"/>
      <c r="NWJ872" s="350"/>
      <c r="NWK872" s="350"/>
      <c r="NWL872" s="350"/>
      <c r="NWM872" s="350"/>
      <c r="NWN872" s="350"/>
      <c r="NWO872" s="350"/>
      <c r="NWP872" s="350"/>
      <c r="NWQ872" s="350"/>
      <c r="NWR872" s="350"/>
      <c r="NWS872" s="350"/>
      <c r="NWT872" s="350"/>
      <c r="NWU872" s="350"/>
      <c r="NWV872" s="350"/>
      <c r="NWW872" s="350"/>
      <c r="NWX872" s="350"/>
      <c r="NWY872" s="350"/>
      <c r="NWZ872" s="350"/>
      <c r="NXA872" s="350"/>
      <c r="NXB872" s="350"/>
      <c r="NXC872" s="350"/>
      <c r="NXD872" s="350"/>
      <c r="NXE872" s="350"/>
      <c r="NXF872" s="350"/>
      <c r="NXG872" s="350"/>
      <c r="NXH872" s="350"/>
      <c r="NXI872" s="350"/>
      <c r="NXJ872" s="350"/>
      <c r="NXK872" s="350"/>
      <c r="NXL872" s="350"/>
      <c r="NXM872" s="350"/>
      <c r="NXN872" s="350"/>
      <c r="NXO872" s="350"/>
      <c r="NXP872" s="350"/>
      <c r="NXQ872" s="350"/>
      <c r="NXR872" s="350"/>
      <c r="NXS872" s="350"/>
      <c r="NXT872" s="350"/>
      <c r="NXU872" s="350"/>
      <c r="NXV872" s="350"/>
      <c r="NXW872" s="350"/>
      <c r="NXX872" s="350"/>
      <c r="NXY872" s="350"/>
      <c r="NXZ872" s="350"/>
      <c r="NYA872" s="350"/>
      <c r="NYB872" s="350"/>
      <c r="NYC872" s="350"/>
      <c r="NYD872" s="350"/>
      <c r="NYE872" s="350"/>
      <c r="NYF872" s="350"/>
      <c r="NYG872" s="350"/>
      <c r="NYH872" s="350"/>
      <c r="NYI872" s="350"/>
      <c r="NYJ872" s="350"/>
      <c r="NYK872" s="350"/>
      <c r="NYL872" s="350"/>
      <c r="NYM872" s="350"/>
      <c r="NYN872" s="350"/>
      <c r="NYO872" s="350"/>
      <c r="NYP872" s="350"/>
      <c r="NYQ872" s="350"/>
      <c r="NYR872" s="350"/>
      <c r="NYS872" s="350"/>
      <c r="NYT872" s="350"/>
      <c r="NYU872" s="350"/>
      <c r="NYV872" s="350"/>
      <c r="NYW872" s="350"/>
      <c r="NYX872" s="350"/>
      <c r="NYY872" s="350"/>
      <c r="NYZ872" s="350"/>
      <c r="NZA872" s="350"/>
      <c r="NZB872" s="350"/>
      <c r="NZC872" s="350"/>
      <c r="NZD872" s="350"/>
      <c r="NZE872" s="350"/>
      <c r="NZF872" s="350"/>
      <c r="NZG872" s="350"/>
      <c r="NZH872" s="350"/>
      <c r="NZI872" s="350"/>
      <c r="NZJ872" s="350"/>
      <c r="NZK872" s="350"/>
      <c r="NZL872" s="350"/>
      <c r="NZM872" s="350"/>
      <c r="NZN872" s="350"/>
      <c r="NZO872" s="350"/>
      <c r="NZP872" s="350"/>
      <c r="NZQ872" s="350"/>
      <c r="NZR872" s="350"/>
      <c r="NZS872" s="350"/>
      <c r="NZT872" s="350"/>
      <c r="NZU872" s="350"/>
      <c r="NZV872" s="350"/>
      <c r="NZW872" s="350"/>
      <c r="NZX872" s="350"/>
      <c r="NZY872" s="350"/>
      <c r="NZZ872" s="350"/>
      <c r="OAA872" s="350"/>
      <c r="OAB872" s="350"/>
      <c r="OAC872" s="350"/>
      <c r="OAD872" s="350"/>
      <c r="OAE872" s="350"/>
      <c r="OAF872" s="350"/>
      <c r="OAG872" s="350"/>
      <c r="OAH872" s="350"/>
      <c r="OAI872" s="350"/>
      <c r="OAJ872" s="350"/>
      <c r="OAK872" s="350"/>
      <c r="OAL872" s="350"/>
      <c r="OAM872" s="350"/>
      <c r="OAN872" s="350"/>
      <c r="OAO872" s="350"/>
      <c r="OAP872" s="350"/>
      <c r="OAQ872" s="350"/>
      <c r="OAR872" s="350"/>
      <c r="OAS872" s="350"/>
      <c r="OAT872" s="350"/>
      <c r="OAU872" s="350"/>
      <c r="OAV872" s="350"/>
      <c r="OAW872" s="350"/>
      <c r="OAX872" s="350"/>
      <c r="OAY872" s="350"/>
      <c r="OAZ872" s="350"/>
      <c r="OBA872" s="350"/>
      <c r="OBB872" s="350"/>
      <c r="OBC872" s="350"/>
      <c r="OBD872" s="350"/>
      <c r="OBE872" s="350"/>
      <c r="OBF872" s="350"/>
      <c r="OBG872" s="350"/>
      <c r="OBH872" s="350"/>
      <c r="OBI872" s="350"/>
      <c r="OBJ872" s="350"/>
      <c r="OBK872" s="350"/>
      <c r="OBL872" s="350"/>
      <c r="OBM872" s="350"/>
      <c r="OBN872" s="350"/>
      <c r="OBO872" s="350"/>
      <c r="OBP872" s="350"/>
      <c r="OBQ872" s="350"/>
      <c r="OBR872" s="350"/>
      <c r="OBS872" s="350"/>
      <c r="OBT872" s="350"/>
      <c r="OBU872" s="350"/>
      <c r="OBV872" s="350"/>
      <c r="OBW872" s="350"/>
      <c r="OBX872" s="350"/>
      <c r="OBY872" s="350"/>
      <c r="OBZ872" s="350"/>
      <c r="OCA872" s="350"/>
      <c r="OCB872" s="350"/>
      <c r="OCC872" s="350"/>
      <c r="OCD872" s="350"/>
      <c r="OCE872" s="350"/>
      <c r="OCF872" s="350"/>
      <c r="OCG872" s="350"/>
      <c r="OCH872" s="350"/>
      <c r="OCI872" s="350"/>
      <c r="OCJ872" s="350"/>
      <c r="OCK872" s="350"/>
      <c r="OCL872" s="350"/>
      <c r="OCM872" s="350"/>
      <c r="OCN872" s="350"/>
      <c r="OCO872" s="350"/>
      <c r="OCP872" s="350"/>
      <c r="OCQ872" s="350"/>
      <c r="OCR872" s="350"/>
      <c r="OCS872" s="350"/>
      <c r="OCT872" s="350"/>
      <c r="OCU872" s="350"/>
      <c r="OCV872" s="350"/>
      <c r="OCW872" s="350"/>
      <c r="OCX872" s="350"/>
      <c r="OCY872" s="350"/>
      <c r="OCZ872" s="350"/>
      <c r="ODA872" s="350"/>
      <c r="ODB872" s="350"/>
      <c r="ODC872" s="350"/>
      <c r="ODD872" s="350"/>
      <c r="ODE872" s="350"/>
      <c r="ODF872" s="350"/>
      <c r="ODG872" s="350"/>
      <c r="ODH872" s="350"/>
      <c r="ODI872" s="350"/>
      <c r="ODJ872" s="350"/>
      <c r="ODK872" s="350"/>
      <c r="ODL872" s="350"/>
      <c r="ODM872" s="350"/>
      <c r="ODN872" s="350"/>
      <c r="ODO872" s="350"/>
      <c r="ODP872" s="350"/>
      <c r="ODQ872" s="350"/>
      <c r="ODR872" s="350"/>
      <c r="ODS872" s="350"/>
      <c r="ODT872" s="350"/>
      <c r="ODU872" s="350"/>
      <c r="ODV872" s="350"/>
      <c r="ODW872" s="350"/>
      <c r="ODX872" s="350"/>
      <c r="ODY872" s="350"/>
      <c r="ODZ872" s="350"/>
      <c r="OEA872" s="350"/>
      <c r="OEB872" s="350"/>
      <c r="OEC872" s="350"/>
      <c r="OED872" s="350"/>
      <c r="OEE872" s="350"/>
      <c r="OEF872" s="350"/>
      <c r="OEG872" s="350"/>
      <c r="OEH872" s="350"/>
      <c r="OEI872" s="350"/>
      <c r="OEJ872" s="350"/>
      <c r="OEK872" s="350"/>
      <c r="OEL872" s="350"/>
      <c r="OEM872" s="350"/>
      <c r="OEN872" s="350"/>
      <c r="OEO872" s="350"/>
      <c r="OEP872" s="350"/>
      <c r="OEQ872" s="350"/>
      <c r="OER872" s="350"/>
      <c r="OES872" s="350"/>
      <c r="OET872" s="350"/>
      <c r="OEU872" s="350"/>
      <c r="OEV872" s="350"/>
      <c r="OEW872" s="350"/>
      <c r="OEX872" s="350"/>
      <c r="OEY872" s="350"/>
      <c r="OEZ872" s="350"/>
      <c r="OFA872" s="350"/>
      <c r="OFB872" s="350"/>
      <c r="OFC872" s="350"/>
      <c r="OFD872" s="350"/>
      <c r="OFE872" s="350"/>
      <c r="OFF872" s="350"/>
      <c r="OFG872" s="350"/>
      <c r="OFH872" s="350"/>
      <c r="OFI872" s="350"/>
      <c r="OFJ872" s="350"/>
      <c r="OFK872" s="350"/>
      <c r="OFL872" s="350"/>
      <c r="OFM872" s="350"/>
      <c r="OFN872" s="350"/>
      <c r="OFO872" s="350"/>
      <c r="OFP872" s="350"/>
      <c r="OFQ872" s="350"/>
      <c r="OFR872" s="350"/>
      <c r="OFS872" s="350"/>
      <c r="OFT872" s="350"/>
      <c r="OFU872" s="350"/>
      <c r="OFV872" s="350"/>
      <c r="OFW872" s="350"/>
      <c r="OFX872" s="350"/>
      <c r="OFY872" s="350"/>
      <c r="OFZ872" s="350"/>
      <c r="OGA872" s="350"/>
      <c r="OGB872" s="350"/>
      <c r="OGC872" s="350"/>
      <c r="OGD872" s="350"/>
      <c r="OGE872" s="350"/>
      <c r="OGF872" s="350"/>
      <c r="OGG872" s="350"/>
      <c r="OGH872" s="350"/>
      <c r="OGI872" s="350"/>
      <c r="OGJ872" s="350"/>
      <c r="OGK872" s="350"/>
      <c r="OGL872" s="350"/>
      <c r="OGM872" s="350"/>
      <c r="OGN872" s="350"/>
      <c r="OGO872" s="350"/>
      <c r="OGP872" s="350"/>
      <c r="OGQ872" s="350"/>
      <c r="OGR872" s="350"/>
      <c r="OGS872" s="350"/>
      <c r="OGT872" s="350"/>
      <c r="OGU872" s="350"/>
      <c r="OGV872" s="350"/>
      <c r="OGW872" s="350"/>
      <c r="OGX872" s="350"/>
      <c r="OGY872" s="350"/>
      <c r="OGZ872" s="350"/>
      <c r="OHA872" s="350"/>
      <c r="OHB872" s="350"/>
      <c r="OHC872" s="350"/>
      <c r="OHD872" s="350"/>
      <c r="OHE872" s="350"/>
      <c r="OHF872" s="350"/>
      <c r="OHG872" s="350"/>
      <c r="OHH872" s="350"/>
      <c r="OHI872" s="350"/>
      <c r="OHJ872" s="350"/>
      <c r="OHK872" s="350"/>
      <c r="OHL872" s="350"/>
      <c r="OHM872" s="350"/>
      <c r="OHN872" s="350"/>
      <c r="OHO872" s="350"/>
      <c r="OHP872" s="350"/>
      <c r="OHQ872" s="350"/>
      <c r="OHR872" s="350"/>
      <c r="OHS872" s="350"/>
      <c r="OHT872" s="350"/>
      <c r="OHU872" s="350"/>
      <c r="OHV872" s="350"/>
      <c r="OHW872" s="350"/>
      <c r="OHX872" s="350"/>
      <c r="OHY872" s="350"/>
      <c r="OHZ872" s="350"/>
      <c r="OIA872" s="350"/>
      <c r="OIB872" s="350"/>
      <c r="OIC872" s="350"/>
      <c r="OID872" s="350"/>
      <c r="OIE872" s="350"/>
      <c r="OIF872" s="350"/>
      <c r="OIG872" s="350"/>
      <c r="OIH872" s="350"/>
      <c r="OII872" s="350"/>
      <c r="OIJ872" s="350"/>
      <c r="OIK872" s="350"/>
      <c r="OIL872" s="350"/>
      <c r="OIM872" s="350"/>
      <c r="OIN872" s="350"/>
      <c r="OIO872" s="350"/>
      <c r="OIP872" s="350"/>
      <c r="OIQ872" s="350"/>
      <c r="OIR872" s="350"/>
      <c r="OIS872" s="350"/>
      <c r="OIT872" s="350"/>
      <c r="OIU872" s="350"/>
      <c r="OIV872" s="350"/>
      <c r="OIW872" s="350"/>
      <c r="OIX872" s="350"/>
      <c r="OIY872" s="350"/>
      <c r="OIZ872" s="350"/>
      <c r="OJA872" s="350"/>
      <c r="OJB872" s="350"/>
      <c r="OJC872" s="350"/>
      <c r="OJD872" s="350"/>
      <c r="OJE872" s="350"/>
      <c r="OJF872" s="350"/>
      <c r="OJG872" s="350"/>
      <c r="OJH872" s="350"/>
      <c r="OJI872" s="350"/>
      <c r="OJJ872" s="350"/>
      <c r="OJK872" s="350"/>
      <c r="OJL872" s="350"/>
      <c r="OJM872" s="350"/>
      <c r="OJN872" s="350"/>
      <c r="OJO872" s="350"/>
      <c r="OJP872" s="350"/>
      <c r="OJQ872" s="350"/>
      <c r="OJR872" s="350"/>
      <c r="OJS872" s="350"/>
      <c r="OJT872" s="350"/>
      <c r="OJU872" s="350"/>
      <c r="OJV872" s="350"/>
      <c r="OJW872" s="350"/>
      <c r="OJX872" s="350"/>
      <c r="OJY872" s="350"/>
      <c r="OJZ872" s="350"/>
      <c r="OKA872" s="350"/>
      <c r="OKB872" s="350"/>
      <c r="OKC872" s="350"/>
      <c r="OKD872" s="350"/>
      <c r="OKE872" s="350"/>
      <c r="OKF872" s="350"/>
      <c r="OKG872" s="350"/>
      <c r="OKH872" s="350"/>
      <c r="OKI872" s="350"/>
      <c r="OKJ872" s="350"/>
      <c r="OKK872" s="350"/>
      <c r="OKL872" s="350"/>
      <c r="OKM872" s="350"/>
      <c r="OKN872" s="350"/>
      <c r="OKO872" s="350"/>
      <c r="OKP872" s="350"/>
      <c r="OKQ872" s="350"/>
      <c r="OKR872" s="350"/>
      <c r="OKS872" s="350"/>
      <c r="OKT872" s="350"/>
      <c r="OKU872" s="350"/>
      <c r="OKV872" s="350"/>
      <c r="OKW872" s="350"/>
      <c r="OKX872" s="350"/>
      <c r="OKY872" s="350"/>
      <c r="OKZ872" s="350"/>
      <c r="OLA872" s="350"/>
      <c r="OLB872" s="350"/>
      <c r="OLC872" s="350"/>
      <c r="OLD872" s="350"/>
      <c r="OLE872" s="350"/>
      <c r="OLF872" s="350"/>
      <c r="OLG872" s="350"/>
      <c r="OLH872" s="350"/>
      <c r="OLI872" s="350"/>
      <c r="OLJ872" s="350"/>
      <c r="OLK872" s="350"/>
      <c r="OLL872" s="350"/>
      <c r="OLM872" s="350"/>
      <c r="OLN872" s="350"/>
      <c r="OLO872" s="350"/>
      <c r="OLP872" s="350"/>
      <c r="OLQ872" s="350"/>
      <c r="OLR872" s="350"/>
      <c r="OLS872" s="350"/>
      <c r="OLT872" s="350"/>
      <c r="OLU872" s="350"/>
      <c r="OLV872" s="350"/>
      <c r="OLW872" s="350"/>
      <c r="OLX872" s="350"/>
      <c r="OLY872" s="350"/>
      <c r="OLZ872" s="350"/>
      <c r="OMA872" s="350"/>
      <c r="OMB872" s="350"/>
      <c r="OMC872" s="350"/>
      <c r="OMD872" s="350"/>
      <c r="OME872" s="350"/>
      <c r="OMF872" s="350"/>
      <c r="OMG872" s="350"/>
      <c r="OMH872" s="350"/>
      <c r="OMI872" s="350"/>
      <c r="OMJ872" s="350"/>
      <c r="OMK872" s="350"/>
      <c r="OML872" s="350"/>
      <c r="OMM872" s="350"/>
      <c r="OMN872" s="350"/>
      <c r="OMO872" s="350"/>
      <c r="OMP872" s="350"/>
      <c r="OMQ872" s="350"/>
      <c r="OMR872" s="350"/>
      <c r="OMS872" s="350"/>
      <c r="OMT872" s="350"/>
      <c r="OMU872" s="350"/>
      <c r="OMV872" s="350"/>
      <c r="OMW872" s="350"/>
      <c r="OMX872" s="350"/>
      <c r="OMY872" s="350"/>
      <c r="OMZ872" s="350"/>
      <c r="ONA872" s="350"/>
      <c r="ONB872" s="350"/>
      <c r="ONC872" s="350"/>
      <c r="OND872" s="350"/>
      <c r="ONE872" s="350"/>
      <c r="ONF872" s="350"/>
      <c r="ONG872" s="350"/>
      <c r="ONH872" s="350"/>
      <c r="ONI872" s="350"/>
      <c r="ONJ872" s="350"/>
      <c r="ONK872" s="350"/>
      <c r="ONL872" s="350"/>
      <c r="ONM872" s="350"/>
      <c r="ONN872" s="350"/>
      <c r="ONO872" s="350"/>
      <c r="ONP872" s="350"/>
      <c r="ONQ872" s="350"/>
      <c r="ONR872" s="350"/>
      <c r="ONS872" s="350"/>
      <c r="ONT872" s="350"/>
      <c r="ONU872" s="350"/>
      <c r="ONV872" s="350"/>
      <c r="ONW872" s="350"/>
      <c r="ONX872" s="350"/>
      <c r="ONY872" s="350"/>
      <c r="ONZ872" s="350"/>
      <c r="OOA872" s="350"/>
      <c r="OOB872" s="350"/>
      <c r="OOC872" s="350"/>
      <c r="OOD872" s="350"/>
      <c r="OOE872" s="350"/>
      <c r="OOF872" s="350"/>
      <c r="OOG872" s="350"/>
      <c r="OOH872" s="350"/>
      <c r="OOI872" s="350"/>
      <c r="OOJ872" s="350"/>
      <c r="OOK872" s="350"/>
      <c r="OOL872" s="350"/>
      <c r="OOM872" s="350"/>
      <c r="OON872" s="350"/>
      <c r="OOO872" s="350"/>
      <c r="OOP872" s="350"/>
      <c r="OOQ872" s="350"/>
      <c r="OOR872" s="350"/>
      <c r="OOS872" s="350"/>
      <c r="OOT872" s="350"/>
      <c r="OOU872" s="350"/>
      <c r="OOV872" s="350"/>
      <c r="OOW872" s="350"/>
      <c r="OOX872" s="350"/>
      <c r="OOY872" s="350"/>
      <c r="OOZ872" s="350"/>
      <c r="OPA872" s="350"/>
      <c r="OPB872" s="350"/>
      <c r="OPC872" s="350"/>
      <c r="OPD872" s="350"/>
      <c r="OPE872" s="350"/>
      <c r="OPF872" s="350"/>
      <c r="OPG872" s="350"/>
      <c r="OPH872" s="350"/>
      <c r="OPI872" s="350"/>
      <c r="OPJ872" s="350"/>
      <c r="OPK872" s="350"/>
      <c r="OPL872" s="350"/>
      <c r="OPM872" s="350"/>
      <c r="OPN872" s="350"/>
      <c r="OPO872" s="350"/>
      <c r="OPP872" s="350"/>
      <c r="OPQ872" s="350"/>
      <c r="OPR872" s="350"/>
      <c r="OPS872" s="350"/>
      <c r="OPT872" s="350"/>
      <c r="OPU872" s="350"/>
      <c r="OPV872" s="350"/>
      <c r="OPW872" s="350"/>
      <c r="OPX872" s="350"/>
      <c r="OPY872" s="350"/>
      <c r="OPZ872" s="350"/>
      <c r="OQA872" s="350"/>
      <c r="OQB872" s="350"/>
      <c r="OQC872" s="350"/>
      <c r="OQD872" s="350"/>
      <c r="OQE872" s="350"/>
      <c r="OQF872" s="350"/>
      <c r="OQG872" s="350"/>
      <c r="OQH872" s="350"/>
      <c r="OQI872" s="350"/>
      <c r="OQJ872" s="350"/>
      <c r="OQK872" s="350"/>
      <c r="OQL872" s="350"/>
      <c r="OQM872" s="350"/>
      <c r="OQN872" s="350"/>
      <c r="OQO872" s="350"/>
      <c r="OQP872" s="350"/>
      <c r="OQQ872" s="350"/>
      <c r="OQR872" s="350"/>
      <c r="OQS872" s="350"/>
      <c r="OQT872" s="350"/>
      <c r="OQU872" s="350"/>
      <c r="OQV872" s="350"/>
      <c r="OQW872" s="350"/>
      <c r="OQX872" s="350"/>
      <c r="OQY872" s="350"/>
      <c r="OQZ872" s="350"/>
      <c r="ORA872" s="350"/>
      <c r="ORB872" s="350"/>
      <c r="ORC872" s="350"/>
      <c r="ORD872" s="350"/>
      <c r="ORE872" s="350"/>
      <c r="ORF872" s="350"/>
      <c r="ORG872" s="350"/>
      <c r="ORH872" s="350"/>
      <c r="ORI872" s="350"/>
      <c r="ORJ872" s="350"/>
      <c r="ORK872" s="350"/>
      <c r="ORL872" s="350"/>
      <c r="ORM872" s="350"/>
      <c r="ORN872" s="350"/>
      <c r="ORO872" s="350"/>
      <c r="ORP872" s="350"/>
      <c r="ORQ872" s="350"/>
      <c r="ORR872" s="350"/>
      <c r="ORS872" s="350"/>
      <c r="ORT872" s="350"/>
      <c r="ORU872" s="350"/>
      <c r="ORV872" s="350"/>
      <c r="ORW872" s="350"/>
      <c r="ORX872" s="350"/>
      <c r="ORY872" s="350"/>
      <c r="ORZ872" s="350"/>
      <c r="OSA872" s="350"/>
      <c r="OSB872" s="350"/>
      <c r="OSC872" s="350"/>
      <c r="OSD872" s="350"/>
      <c r="OSE872" s="350"/>
      <c r="OSF872" s="350"/>
      <c r="OSG872" s="350"/>
      <c r="OSH872" s="350"/>
      <c r="OSI872" s="350"/>
      <c r="OSJ872" s="350"/>
      <c r="OSK872" s="350"/>
      <c r="OSL872" s="350"/>
      <c r="OSM872" s="350"/>
      <c r="OSN872" s="350"/>
      <c r="OSO872" s="350"/>
      <c r="OSP872" s="350"/>
      <c r="OSQ872" s="350"/>
      <c r="OSR872" s="350"/>
      <c r="OSS872" s="350"/>
      <c r="OST872" s="350"/>
      <c r="OSU872" s="350"/>
      <c r="OSV872" s="350"/>
      <c r="OSW872" s="350"/>
      <c r="OSX872" s="350"/>
      <c r="OSY872" s="350"/>
      <c r="OSZ872" s="350"/>
      <c r="OTA872" s="350"/>
      <c r="OTB872" s="350"/>
      <c r="OTC872" s="350"/>
      <c r="OTD872" s="350"/>
      <c r="OTE872" s="350"/>
      <c r="OTF872" s="350"/>
      <c r="OTG872" s="350"/>
      <c r="OTH872" s="350"/>
      <c r="OTI872" s="350"/>
      <c r="OTJ872" s="350"/>
      <c r="OTK872" s="350"/>
      <c r="OTL872" s="350"/>
      <c r="OTM872" s="350"/>
      <c r="OTN872" s="350"/>
      <c r="OTO872" s="350"/>
      <c r="OTP872" s="350"/>
      <c r="OTQ872" s="350"/>
      <c r="OTR872" s="350"/>
      <c r="OTS872" s="350"/>
      <c r="OTT872" s="350"/>
      <c r="OTU872" s="350"/>
      <c r="OTV872" s="350"/>
      <c r="OTW872" s="350"/>
      <c r="OTX872" s="350"/>
      <c r="OTY872" s="350"/>
      <c r="OTZ872" s="350"/>
      <c r="OUA872" s="350"/>
      <c r="OUB872" s="350"/>
      <c r="OUC872" s="350"/>
      <c r="OUD872" s="350"/>
      <c r="OUE872" s="350"/>
      <c r="OUF872" s="350"/>
      <c r="OUG872" s="350"/>
      <c r="OUH872" s="350"/>
      <c r="OUI872" s="350"/>
      <c r="OUJ872" s="350"/>
      <c r="OUK872" s="350"/>
      <c r="OUL872" s="350"/>
      <c r="OUM872" s="350"/>
      <c r="OUN872" s="350"/>
      <c r="OUO872" s="350"/>
      <c r="OUP872" s="350"/>
      <c r="OUQ872" s="350"/>
      <c r="OUR872" s="350"/>
      <c r="OUS872" s="350"/>
      <c r="OUT872" s="350"/>
      <c r="OUU872" s="350"/>
      <c r="OUV872" s="350"/>
      <c r="OUW872" s="350"/>
      <c r="OUX872" s="350"/>
      <c r="OUY872" s="350"/>
      <c r="OUZ872" s="350"/>
      <c r="OVA872" s="350"/>
      <c r="OVB872" s="350"/>
      <c r="OVC872" s="350"/>
      <c r="OVD872" s="350"/>
      <c r="OVE872" s="350"/>
      <c r="OVF872" s="350"/>
      <c r="OVG872" s="350"/>
      <c r="OVH872" s="350"/>
      <c r="OVI872" s="350"/>
      <c r="OVJ872" s="350"/>
      <c r="OVK872" s="350"/>
      <c r="OVL872" s="350"/>
      <c r="OVM872" s="350"/>
      <c r="OVN872" s="350"/>
      <c r="OVO872" s="350"/>
      <c r="OVP872" s="350"/>
      <c r="OVQ872" s="350"/>
      <c r="OVR872" s="350"/>
      <c r="OVS872" s="350"/>
      <c r="OVT872" s="350"/>
      <c r="OVU872" s="350"/>
      <c r="OVV872" s="350"/>
      <c r="OVW872" s="350"/>
      <c r="OVX872" s="350"/>
      <c r="OVY872" s="350"/>
      <c r="OVZ872" s="350"/>
      <c r="OWA872" s="350"/>
      <c r="OWB872" s="350"/>
      <c r="OWC872" s="350"/>
      <c r="OWD872" s="350"/>
      <c r="OWE872" s="350"/>
      <c r="OWF872" s="350"/>
      <c r="OWG872" s="350"/>
      <c r="OWH872" s="350"/>
      <c r="OWI872" s="350"/>
      <c r="OWJ872" s="350"/>
      <c r="OWK872" s="350"/>
      <c r="OWL872" s="350"/>
      <c r="OWM872" s="350"/>
      <c r="OWN872" s="350"/>
      <c r="OWO872" s="350"/>
      <c r="OWP872" s="350"/>
      <c r="OWQ872" s="350"/>
      <c r="OWR872" s="350"/>
      <c r="OWS872" s="350"/>
      <c r="OWT872" s="350"/>
      <c r="OWU872" s="350"/>
      <c r="OWV872" s="350"/>
      <c r="OWW872" s="350"/>
      <c r="OWX872" s="350"/>
      <c r="OWY872" s="350"/>
      <c r="OWZ872" s="350"/>
      <c r="OXA872" s="350"/>
      <c r="OXB872" s="350"/>
      <c r="OXC872" s="350"/>
      <c r="OXD872" s="350"/>
      <c r="OXE872" s="350"/>
      <c r="OXF872" s="350"/>
      <c r="OXG872" s="350"/>
      <c r="OXH872" s="350"/>
      <c r="OXI872" s="350"/>
      <c r="OXJ872" s="350"/>
      <c r="OXK872" s="350"/>
      <c r="OXL872" s="350"/>
      <c r="OXM872" s="350"/>
      <c r="OXN872" s="350"/>
      <c r="OXO872" s="350"/>
      <c r="OXP872" s="350"/>
      <c r="OXQ872" s="350"/>
      <c r="OXR872" s="350"/>
      <c r="OXS872" s="350"/>
      <c r="OXT872" s="350"/>
      <c r="OXU872" s="350"/>
      <c r="OXV872" s="350"/>
      <c r="OXW872" s="350"/>
      <c r="OXX872" s="350"/>
      <c r="OXY872" s="350"/>
      <c r="OXZ872" s="350"/>
      <c r="OYA872" s="350"/>
      <c r="OYB872" s="350"/>
      <c r="OYC872" s="350"/>
      <c r="OYD872" s="350"/>
      <c r="OYE872" s="350"/>
      <c r="OYF872" s="350"/>
      <c r="OYG872" s="350"/>
      <c r="OYH872" s="350"/>
      <c r="OYI872" s="350"/>
      <c r="OYJ872" s="350"/>
      <c r="OYK872" s="350"/>
      <c r="OYL872" s="350"/>
      <c r="OYM872" s="350"/>
      <c r="OYN872" s="350"/>
      <c r="OYO872" s="350"/>
      <c r="OYP872" s="350"/>
      <c r="OYQ872" s="350"/>
      <c r="OYR872" s="350"/>
      <c r="OYS872" s="350"/>
      <c r="OYT872" s="350"/>
      <c r="OYU872" s="350"/>
      <c r="OYV872" s="350"/>
      <c r="OYW872" s="350"/>
      <c r="OYX872" s="350"/>
      <c r="OYY872" s="350"/>
      <c r="OYZ872" s="350"/>
      <c r="OZA872" s="350"/>
      <c r="OZB872" s="350"/>
      <c r="OZC872" s="350"/>
      <c r="OZD872" s="350"/>
      <c r="OZE872" s="350"/>
      <c r="OZF872" s="350"/>
      <c r="OZG872" s="350"/>
      <c r="OZH872" s="350"/>
      <c r="OZI872" s="350"/>
      <c r="OZJ872" s="350"/>
      <c r="OZK872" s="350"/>
      <c r="OZL872" s="350"/>
      <c r="OZM872" s="350"/>
      <c r="OZN872" s="350"/>
      <c r="OZO872" s="350"/>
      <c r="OZP872" s="350"/>
      <c r="OZQ872" s="350"/>
      <c r="OZR872" s="350"/>
      <c r="OZS872" s="350"/>
      <c r="OZT872" s="350"/>
      <c r="OZU872" s="350"/>
      <c r="OZV872" s="350"/>
      <c r="OZW872" s="350"/>
      <c r="OZX872" s="350"/>
      <c r="OZY872" s="350"/>
      <c r="OZZ872" s="350"/>
      <c r="PAA872" s="350"/>
      <c r="PAB872" s="350"/>
      <c r="PAC872" s="350"/>
      <c r="PAD872" s="350"/>
      <c r="PAE872" s="350"/>
      <c r="PAF872" s="350"/>
      <c r="PAG872" s="350"/>
      <c r="PAH872" s="350"/>
      <c r="PAI872" s="350"/>
      <c r="PAJ872" s="350"/>
      <c r="PAK872" s="350"/>
      <c r="PAL872" s="350"/>
      <c r="PAM872" s="350"/>
      <c r="PAN872" s="350"/>
      <c r="PAO872" s="350"/>
      <c r="PAP872" s="350"/>
      <c r="PAQ872" s="350"/>
      <c r="PAR872" s="350"/>
      <c r="PAS872" s="350"/>
      <c r="PAT872" s="350"/>
      <c r="PAU872" s="350"/>
      <c r="PAV872" s="350"/>
      <c r="PAW872" s="350"/>
      <c r="PAX872" s="350"/>
      <c r="PAY872" s="350"/>
      <c r="PAZ872" s="350"/>
      <c r="PBA872" s="350"/>
      <c r="PBB872" s="350"/>
      <c r="PBC872" s="350"/>
      <c r="PBD872" s="350"/>
      <c r="PBE872" s="350"/>
      <c r="PBF872" s="350"/>
      <c r="PBG872" s="350"/>
      <c r="PBH872" s="350"/>
      <c r="PBI872" s="350"/>
      <c r="PBJ872" s="350"/>
      <c r="PBK872" s="350"/>
      <c r="PBL872" s="350"/>
      <c r="PBM872" s="350"/>
      <c r="PBN872" s="350"/>
      <c r="PBO872" s="350"/>
      <c r="PBP872" s="350"/>
      <c r="PBQ872" s="350"/>
      <c r="PBR872" s="350"/>
      <c r="PBS872" s="350"/>
      <c r="PBT872" s="350"/>
      <c r="PBU872" s="350"/>
      <c r="PBV872" s="350"/>
      <c r="PBW872" s="350"/>
      <c r="PBX872" s="350"/>
      <c r="PBY872" s="350"/>
      <c r="PBZ872" s="350"/>
      <c r="PCA872" s="350"/>
      <c r="PCB872" s="350"/>
      <c r="PCC872" s="350"/>
      <c r="PCD872" s="350"/>
      <c r="PCE872" s="350"/>
      <c r="PCF872" s="350"/>
      <c r="PCG872" s="350"/>
      <c r="PCH872" s="350"/>
      <c r="PCI872" s="350"/>
      <c r="PCJ872" s="350"/>
      <c r="PCK872" s="350"/>
      <c r="PCL872" s="350"/>
      <c r="PCM872" s="350"/>
      <c r="PCN872" s="350"/>
      <c r="PCO872" s="350"/>
      <c r="PCP872" s="350"/>
      <c r="PCQ872" s="350"/>
      <c r="PCR872" s="350"/>
      <c r="PCS872" s="350"/>
      <c r="PCT872" s="350"/>
      <c r="PCU872" s="350"/>
      <c r="PCV872" s="350"/>
      <c r="PCW872" s="350"/>
      <c r="PCX872" s="350"/>
      <c r="PCY872" s="350"/>
      <c r="PCZ872" s="350"/>
      <c r="PDA872" s="350"/>
      <c r="PDB872" s="350"/>
      <c r="PDC872" s="350"/>
      <c r="PDD872" s="350"/>
      <c r="PDE872" s="350"/>
      <c r="PDF872" s="350"/>
      <c r="PDG872" s="350"/>
      <c r="PDH872" s="350"/>
      <c r="PDI872" s="350"/>
      <c r="PDJ872" s="350"/>
      <c r="PDK872" s="350"/>
      <c r="PDL872" s="350"/>
      <c r="PDM872" s="350"/>
      <c r="PDN872" s="350"/>
      <c r="PDO872" s="350"/>
      <c r="PDP872" s="350"/>
      <c r="PDQ872" s="350"/>
      <c r="PDR872" s="350"/>
      <c r="PDS872" s="350"/>
      <c r="PDT872" s="350"/>
      <c r="PDU872" s="350"/>
      <c r="PDV872" s="350"/>
      <c r="PDW872" s="350"/>
      <c r="PDX872" s="350"/>
      <c r="PDY872" s="350"/>
      <c r="PDZ872" s="350"/>
      <c r="PEA872" s="350"/>
      <c r="PEB872" s="350"/>
      <c r="PEC872" s="350"/>
      <c r="PED872" s="350"/>
      <c r="PEE872" s="350"/>
      <c r="PEF872" s="350"/>
      <c r="PEG872" s="350"/>
      <c r="PEH872" s="350"/>
      <c r="PEI872" s="350"/>
      <c r="PEJ872" s="350"/>
      <c r="PEK872" s="350"/>
      <c r="PEL872" s="350"/>
      <c r="PEM872" s="350"/>
      <c r="PEN872" s="350"/>
      <c r="PEO872" s="350"/>
      <c r="PEP872" s="350"/>
      <c r="PEQ872" s="350"/>
      <c r="PER872" s="350"/>
      <c r="PES872" s="350"/>
      <c r="PET872" s="350"/>
      <c r="PEU872" s="350"/>
      <c r="PEV872" s="350"/>
      <c r="PEW872" s="350"/>
      <c r="PEX872" s="350"/>
      <c r="PEY872" s="350"/>
      <c r="PEZ872" s="350"/>
      <c r="PFA872" s="350"/>
      <c r="PFB872" s="350"/>
      <c r="PFC872" s="350"/>
      <c r="PFD872" s="350"/>
      <c r="PFE872" s="350"/>
      <c r="PFF872" s="350"/>
      <c r="PFG872" s="350"/>
      <c r="PFH872" s="350"/>
      <c r="PFI872" s="350"/>
      <c r="PFJ872" s="350"/>
      <c r="PFK872" s="350"/>
      <c r="PFL872" s="350"/>
      <c r="PFM872" s="350"/>
      <c r="PFN872" s="350"/>
      <c r="PFO872" s="350"/>
      <c r="PFP872" s="350"/>
      <c r="PFQ872" s="350"/>
      <c r="PFR872" s="350"/>
      <c r="PFS872" s="350"/>
      <c r="PFT872" s="350"/>
      <c r="PFU872" s="350"/>
      <c r="PFV872" s="350"/>
      <c r="PFW872" s="350"/>
      <c r="PFX872" s="350"/>
      <c r="PFY872" s="350"/>
      <c r="PFZ872" s="350"/>
      <c r="PGA872" s="350"/>
      <c r="PGB872" s="350"/>
      <c r="PGC872" s="350"/>
      <c r="PGD872" s="350"/>
      <c r="PGE872" s="350"/>
      <c r="PGF872" s="350"/>
      <c r="PGG872" s="350"/>
      <c r="PGH872" s="350"/>
      <c r="PGI872" s="350"/>
      <c r="PGJ872" s="350"/>
      <c r="PGK872" s="350"/>
      <c r="PGL872" s="350"/>
      <c r="PGM872" s="350"/>
      <c r="PGN872" s="350"/>
      <c r="PGO872" s="350"/>
      <c r="PGP872" s="350"/>
      <c r="PGQ872" s="350"/>
      <c r="PGR872" s="350"/>
      <c r="PGS872" s="350"/>
      <c r="PGT872" s="350"/>
      <c r="PGU872" s="350"/>
      <c r="PGV872" s="350"/>
      <c r="PGW872" s="350"/>
      <c r="PGX872" s="350"/>
      <c r="PGY872" s="350"/>
      <c r="PGZ872" s="350"/>
      <c r="PHA872" s="350"/>
      <c r="PHB872" s="350"/>
      <c r="PHC872" s="350"/>
      <c r="PHD872" s="350"/>
      <c r="PHE872" s="350"/>
      <c r="PHF872" s="350"/>
      <c r="PHG872" s="350"/>
      <c r="PHH872" s="350"/>
      <c r="PHI872" s="350"/>
      <c r="PHJ872" s="350"/>
      <c r="PHK872" s="350"/>
      <c r="PHL872" s="350"/>
      <c r="PHM872" s="350"/>
      <c r="PHN872" s="350"/>
      <c r="PHO872" s="350"/>
      <c r="PHP872" s="350"/>
      <c r="PHQ872" s="350"/>
      <c r="PHR872" s="350"/>
      <c r="PHS872" s="350"/>
      <c r="PHT872" s="350"/>
      <c r="PHU872" s="350"/>
      <c r="PHV872" s="350"/>
      <c r="PHW872" s="350"/>
      <c r="PHX872" s="350"/>
      <c r="PHY872" s="350"/>
      <c r="PHZ872" s="350"/>
      <c r="PIA872" s="350"/>
      <c r="PIB872" s="350"/>
      <c r="PIC872" s="350"/>
      <c r="PID872" s="350"/>
      <c r="PIE872" s="350"/>
      <c r="PIF872" s="350"/>
      <c r="PIG872" s="350"/>
      <c r="PIH872" s="350"/>
      <c r="PII872" s="350"/>
      <c r="PIJ872" s="350"/>
      <c r="PIK872" s="350"/>
      <c r="PIL872" s="350"/>
      <c r="PIM872" s="350"/>
      <c r="PIN872" s="350"/>
      <c r="PIO872" s="350"/>
      <c r="PIP872" s="350"/>
      <c r="PIQ872" s="350"/>
      <c r="PIR872" s="350"/>
      <c r="PIS872" s="350"/>
      <c r="PIT872" s="350"/>
      <c r="PIU872" s="350"/>
      <c r="PIV872" s="350"/>
      <c r="PIW872" s="350"/>
      <c r="PIX872" s="350"/>
      <c r="PIY872" s="350"/>
      <c r="PIZ872" s="350"/>
      <c r="PJA872" s="350"/>
      <c r="PJB872" s="350"/>
      <c r="PJC872" s="350"/>
      <c r="PJD872" s="350"/>
      <c r="PJE872" s="350"/>
      <c r="PJF872" s="350"/>
      <c r="PJG872" s="350"/>
      <c r="PJH872" s="350"/>
      <c r="PJI872" s="350"/>
      <c r="PJJ872" s="350"/>
      <c r="PJK872" s="350"/>
      <c r="PJL872" s="350"/>
      <c r="PJM872" s="350"/>
      <c r="PJN872" s="350"/>
      <c r="PJO872" s="350"/>
      <c r="PJP872" s="350"/>
      <c r="PJQ872" s="350"/>
      <c r="PJR872" s="350"/>
      <c r="PJS872" s="350"/>
      <c r="PJT872" s="350"/>
      <c r="PJU872" s="350"/>
      <c r="PJV872" s="350"/>
      <c r="PJW872" s="350"/>
      <c r="PJX872" s="350"/>
      <c r="PJY872" s="350"/>
      <c r="PJZ872" s="350"/>
      <c r="PKA872" s="350"/>
      <c r="PKB872" s="350"/>
      <c r="PKC872" s="350"/>
      <c r="PKD872" s="350"/>
      <c r="PKE872" s="350"/>
      <c r="PKF872" s="350"/>
      <c r="PKG872" s="350"/>
      <c r="PKH872" s="350"/>
      <c r="PKI872" s="350"/>
      <c r="PKJ872" s="350"/>
      <c r="PKK872" s="350"/>
      <c r="PKL872" s="350"/>
      <c r="PKM872" s="350"/>
      <c r="PKN872" s="350"/>
      <c r="PKO872" s="350"/>
      <c r="PKP872" s="350"/>
      <c r="PKQ872" s="350"/>
      <c r="PKR872" s="350"/>
      <c r="PKS872" s="350"/>
      <c r="PKT872" s="350"/>
      <c r="PKU872" s="350"/>
      <c r="PKV872" s="350"/>
      <c r="PKW872" s="350"/>
      <c r="PKX872" s="350"/>
      <c r="PKY872" s="350"/>
      <c r="PKZ872" s="350"/>
      <c r="PLA872" s="350"/>
      <c r="PLB872" s="350"/>
      <c r="PLC872" s="350"/>
      <c r="PLD872" s="350"/>
      <c r="PLE872" s="350"/>
      <c r="PLF872" s="350"/>
      <c r="PLG872" s="350"/>
      <c r="PLH872" s="350"/>
      <c r="PLI872" s="350"/>
      <c r="PLJ872" s="350"/>
      <c r="PLK872" s="350"/>
      <c r="PLL872" s="350"/>
      <c r="PLM872" s="350"/>
      <c r="PLN872" s="350"/>
      <c r="PLO872" s="350"/>
      <c r="PLP872" s="350"/>
      <c r="PLQ872" s="350"/>
      <c r="PLR872" s="350"/>
      <c r="PLS872" s="350"/>
      <c r="PLT872" s="350"/>
      <c r="PLU872" s="350"/>
      <c r="PLV872" s="350"/>
      <c r="PLW872" s="350"/>
      <c r="PLX872" s="350"/>
      <c r="PLY872" s="350"/>
      <c r="PLZ872" s="350"/>
      <c r="PMA872" s="350"/>
      <c r="PMB872" s="350"/>
      <c r="PMC872" s="350"/>
      <c r="PMD872" s="350"/>
      <c r="PME872" s="350"/>
      <c r="PMF872" s="350"/>
      <c r="PMG872" s="350"/>
      <c r="PMH872" s="350"/>
      <c r="PMI872" s="350"/>
      <c r="PMJ872" s="350"/>
      <c r="PMK872" s="350"/>
      <c r="PML872" s="350"/>
      <c r="PMM872" s="350"/>
      <c r="PMN872" s="350"/>
      <c r="PMO872" s="350"/>
      <c r="PMP872" s="350"/>
      <c r="PMQ872" s="350"/>
      <c r="PMR872" s="350"/>
      <c r="PMS872" s="350"/>
      <c r="PMT872" s="350"/>
      <c r="PMU872" s="350"/>
      <c r="PMV872" s="350"/>
      <c r="PMW872" s="350"/>
      <c r="PMX872" s="350"/>
      <c r="PMY872" s="350"/>
      <c r="PMZ872" s="350"/>
      <c r="PNA872" s="350"/>
      <c r="PNB872" s="350"/>
      <c r="PNC872" s="350"/>
      <c r="PND872" s="350"/>
      <c r="PNE872" s="350"/>
      <c r="PNF872" s="350"/>
      <c r="PNG872" s="350"/>
      <c r="PNH872" s="350"/>
      <c r="PNI872" s="350"/>
      <c r="PNJ872" s="350"/>
      <c r="PNK872" s="350"/>
      <c r="PNL872" s="350"/>
      <c r="PNM872" s="350"/>
      <c r="PNN872" s="350"/>
      <c r="PNO872" s="350"/>
      <c r="PNP872" s="350"/>
      <c r="PNQ872" s="350"/>
      <c r="PNR872" s="350"/>
      <c r="PNS872" s="350"/>
      <c r="PNT872" s="350"/>
      <c r="PNU872" s="350"/>
      <c r="PNV872" s="350"/>
      <c r="PNW872" s="350"/>
      <c r="PNX872" s="350"/>
      <c r="PNY872" s="350"/>
      <c r="PNZ872" s="350"/>
      <c r="POA872" s="350"/>
      <c r="POB872" s="350"/>
      <c r="POC872" s="350"/>
      <c r="POD872" s="350"/>
      <c r="POE872" s="350"/>
      <c r="POF872" s="350"/>
      <c r="POG872" s="350"/>
      <c r="POH872" s="350"/>
      <c r="POI872" s="350"/>
      <c r="POJ872" s="350"/>
      <c r="POK872" s="350"/>
      <c r="POL872" s="350"/>
      <c r="POM872" s="350"/>
      <c r="PON872" s="350"/>
      <c r="POO872" s="350"/>
      <c r="POP872" s="350"/>
      <c r="POQ872" s="350"/>
      <c r="POR872" s="350"/>
      <c r="POS872" s="350"/>
      <c r="POT872" s="350"/>
      <c r="POU872" s="350"/>
      <c r="POV872" s="350"/>
      <c r="POW872" s="350"/>
      <c r="POX872" s="350"/>
      <c r="POY872" s="350"/>
      <c r="POZ872" s="350"/>
      <c r="PPA872" s="350"/>
      <c r="PPB872" s="350"/>
      <c r="PPC872" s="350"/>
      <c r="PPD872" s="350"/>
      <c r="PPE872" s="350"/>
      <c r="PPF872" s="350"/>
      <c r="PPG872" s="350"/>
      <c r="PPH872" s="350"/>
      <c r="PPI872" s="350"/>
      <c r="PPJ872" s="350"/>
      <c r="PPK872" s="350"/>
      <c r="PPL872" s="350"/>
      <c r="PPM872" s="350"/>
      <c r="PPN872" s="350"/>
      <c r="PPO872" s="350"/>
      <c r="PPP872" s="350"/>
      <c r="PPQ872" s="350"/>
      <c r="PPR872" s="350"/>
      <c r="PPS872" s="350"/>
      <c r="PPT872" s="350"/>
      <c r="PPU872" s="350"/>
      <c r="PPV872" s="350"/>
      <c r="PPW872" s="350"/>
      <c r="PPX872" s="350"/>
      <c r="PPY872" s="350"/>
      <c r="PPZ872" s="350"/>
      <c r="PQA872" s="350"/>
      <c r="PQB872" s="350"/>
      <c r="PQC872" s="350"/>
      <c r="PQD872" s="350"/>
      <c r="PQE872" s="350"/>
      <c r="PQF872" s="350"/>
      <c r="PQG872" s="350"/>
      <c r="PQH872" s="350"/>
      <c r="PQI872" s="350"/>
      <c r="PQJ872" s="350"/>
      <c r="PQK872" s="350"/>
      <c r="PQL872" s="350"/>
      <c r="PQM872" s="350"/>
      <c r="PQN872" s="350"/>
      <c r="PQO872" s="350"/>
      <c r="PQP872" s="350"/>
      <c r="PQQ872" s="350"/>
      <c r="PQR872" s="350"/>
      <c r="PQS872" s="350"/>
      <c r="PQT872" s="350"/>
      <c r="PQU872" s="350"/>
      <c r="PQV872" s="350"/>
      <c r="PQW872" s="350"/>
      <c r="PQX872" s="350"/>
      <c r="PQY872" s="350"/>
      <c r="PQZ872" s="350"/>
      <c r="PRA872" s="350"/>
      <c r="PRB872" s="350"/>
      <c r="PRC872" s="350"/>
      <c r="PRD872" s="350"/>
      <c r="PRE872" s="350"/>
      <c r="PRF872" s="350"/>
      <c r="PRG872" s="350"/>
      <c r="PRH872" s="350"/>
      <c r="PRI872" s="350"/>
      <c r="PRJ872" s="350"/>
      <c r="PRK872" s="350"/>
      <c r="PRL872" s="350"/>
      <c r="PRM872" s="350"/>
      <c r="PRN872" s="350"/>
      <c r="PRO872" s="350"/>
      <c r="PRP872" s="350"/>
      <c r="PRQ872" s="350"/>
      <c r="PRR872" s="350"/>
      <c r="PRS872" s="350"/>
      <c r="PRT872" s="350"/>
      <c r="PRU872" s="350"/>
      <c r="PRV872" s="350"/>
      <c r="PRW872" s="350"/>
      <c r="PRX872" s="350"/>
      <c r="PRY872" s="350"/>
      <c r="PRZ872" s="350"/>
      <c r="PSA872" s="350"/>
      <c r="PSB872" s="350"/>
      <c r="PSC872" s="350"/>
      <c r="PSD872" s="350"/>
      <c r="PSE872" s="350"/>
      <c r="PSF872" s="350"/>
      <c r="PSG872" s="350"/>
      <c r="PSH872" s="350"/>
      <c r="PSI872" s="350"/>
      <c r="PSJ872" s="350"/>
      <c r="PSK872" s="350"/>
      <c r="PSL872" s="350"/>
      <c r="PSM872" s="350"/>
      <c r="PSN872" s="350"/>
      <c r="PSO872" s="350"/>
      <c r="PSP872" s="350"/>
      <c r="PSQ872" s="350"/>
      <c r="PSR872" s="350"/>
      <c r="PSS872" s="350"/>
      <c r="PST872" s="350"/>
      <c r="PSU872" s="350"/>
      <c r="PSV872" s="350"/>
      <c r="PSW872" s="350"/>
      <c r="PSX872" s="350"/>
      <c r="PSY872" s="350"/>
      <c r="PSZ872" s="350"/>
      <c r="PTA872" s="350"/>
      <c r="PTB872" s="350"/>
      <c r="PTC872" s="350"/>
      <c r="PTD872" s="350"/>
      <c r="PTE872" s="350"/>
      <c r="PTF872" s="350"/>
      <c r="PTG872" s="350"/>
      <c r="PTH872" s="350"/>
      <c r="PTI872" s="350"/>
      <c r="PTJ872" s="350"/>
      <c r="PTK872" s="350"/>
      <c r="PTL872" s="350"/>
      <c r="PTM872" s="350"/>
      <c r="PTN872" s="350"/>
      <c r="PTO872" s="350"/>
      <c r="PTP872" s="350"/>
      <c r="PTQ872" s="350"/>
      <c r="PTR872" s="350"/>
      <c r="PTS872" s="350"/>
      <c r="PTT872" s="350"/>
      <c r="PTU872" s="350"/>
      <c r="PTV872" s="350"/>
      <c r="PTW872" s="350"/>
      <c r="PTX872" s="350"/>
      <c r="PTY872" s="350"/>
      <c r="PTZ872" s="350"/>
      <c r="PUA872" s="350"/>
      <c r="PUB872" s="350"/>
      <c r="PUC872" s="350"/>
      <c r="PUD872" s="350"/>
      <c r="PUE872" s="350"/>
      <c r="PUF872" s="350"/>
      <c r="PUG872" s="350"/>
      <c r="PUH872" s="350"/>
      <c r="PUI872" s="350"/>
      <c r="PUJ872" s="350"/>
      <c r="PUK872" s="350"/>
      <c r="PUL872" s="350"/>
      <c r="PUM872" s="350"/>
      <c r="PUN872" s="350"/>
      <c r="PUO872" s="350"/>
      <c r="PUP872" s="350"/>
      <c r="PUQ872" s="350"/>
      <c r="PUR872" s="350"/>
      <c r="PUS872" s="350"/>
      <c r="PUT872" s="350"/>
      <c r="PUU872" s="350"/>
      <c r="PUV872" s="350"/>
      <c r="PUW872" s="350"/>
      <c r="PUX872" s="350"/>
      <c r="PUY872" s="350"/>
      <c r="PUZ872" s="350"/>
      <c r="PVA872" s="350"/>
      <c r="PVB872" s="350"/>
      <c r="PVC872" s="350"/>
      <c r="PVD872" s="350"/>
      <c r="PVE872" s="350"/>
      <c r="PVF872" s="350"/>
      <c r="PVG872" s="350"/>
      <c r="PVH872" s="350"/>
      <c r="PVI872" s="350"/>
      <c r="PVJ872" s="350"/>
      <c r="PVK872" s="350"/>
      <c r="PVL872" s="350"/>
      <c r="PVM872" s="350"/>
      <c r="PVN872" s="350"/>
      <c r="PVO872" s="350"/>
      <c r="PVP872" s="350"/>
      <c r="PVQ872" s="350"/>
      <c r="PVR872" s="350"/>
      <c r="PVS872" s="350"/>
      <c r="PVT872" s="350"/>
      <c r="PVU872" s="350"/>
      <c r="PVV872" s="350"/>
      <c r="PVW872" s="350"/>
      <c r="PVX872" s="350"/>
      <c r="PVY872" s="350"/>
      <c r="PVZ872" s="350"/>
      <c r="PWA872" s="350"/>
      <c r="PWB872" s="350"/>
      <c r="PWC872" s="350"/>
      <c r="PWD872" s="350"/>
      <c r="PWE872" s="350"/>
      <c r="PWF872" s="350"/>
      <c r="PWG872" s="350"/>
      <c r="PWH872" s="350"/>
      <c r="PWI872" s="350"/>
      <c r="PWJ872" s="350"/>
      <c r="PWK872" s="350"/>
      <c r="PWL872" s="350"/>
      <c r="PWM872" s="350"/>
      <c r="PWN872" s="350"/>
      <c r="PWO872" s="350"/>
      <c r="PWP872" s="350"/>
      <c r="PWQ872" s="350"/>
      <c r="PWR872" s="350"/>
      <c r="PWS872" s="350"/>
      <c r="PWT872" s="350"/>
      <c r="PWU872" s="350"/>
      <c r="PWV872" s="350"/>
      <c r="PWW872" s="350"/>
      <c r="PWX872" s="350"/>
      <c r="PWY872" s="350"/>
      <c r="PWZ872" s="350"/>
      <c r="PXA872" s="350"/>
      <c r="PXB872" s="350"/>
      <c r="PXC872" s="350"/>
      <c r="PXD872" s="350"/>
      <c r="PXE872" s="350"/>
      <c r="PXF872" s="350"/>
      <c r="PXG872" s="350"/>
      <c r="PXH872" s="350"/>
      <c r="PXI872" s="350"/>
      <c r="PXJ872" s="350"/>
      <c r="PXK872" s="350"/>
      <c r="PXL872" s="350"/>
      <c r="PXM872" s="350"/>
      <c r="PXN872" s="350"/>
      <c r="PXO872" s="350"/>
      <c r="PXP872" s="350"/>
      <c r="PXQ872" s="350"/>
      <c r="PXR872" s="350"/>
      <c r="PXS872" s="350"/>
      <c r="PXT872" s="350"/>
      <c r="PXU872" s="350"/>
      <c r="PXV872" s="350"/>
      <c r="PXW872" s="350"/>
      <c r="PXX872" s="350"/>
      <c r="PXY872" s="350"/>
      <c r="PXZ872" s="350"/>
      <c r="PYA872" s="350"/>
      <c r="PYB872" s="350"/>
      <c r="PYC872" s="350"/>
      <c r="PYD872" s="350"/>
      <c r="PYE872" s="350"/>
      <c r="PYF872" s="350"/>
      <c r="PYG872" s="350"/>
      <c r="PYH872" s="350"/>
      <c r="PYI872" s="350"/>
      <c r="PYJ872" s="350"/>
      <c r="PYK872" s="350"/>
      <c r="PYL872" s="350"/>
      <c r="PYM872" s="350"/>
      <c r="PYN872" s="350"/>
      <c r="PYO872" s="350"/>
      <c r="PYP872" s="350"/>
      <c r="PYQ872" s="350"/>
      <c r="PYR872" s="350"/>
      <c r="PYS872" s="350"/>
      <c r="PYT872" s="350"/>
      <c r="PYU872" s="350"/>
      <c r="PYV872" s="350"/>
      <c r="PYW872" s="350"/>
      <c r="PYX872" s="350"/>
      <c r="PYY872" s="350"/>
      <c r="PYZ872" s="350"/>
      <c r="PZA872" s="350"/>
      <c r="PZB872" s="350"/>
      <c r="PZC872" s="350"/>
      <c r="PZD872" s="350"/>
      <c r="PZE872" s="350"/>
      <c r="PZF872" s="350"/>
      <c r="PZG872" s="350"/>
      <c r="PZH872" s="350"/>
      <c r="PZI872" s="350"/>
      <c r="PZJ872" s="350"/>
      <c r="PZK872" s="350"/>
      <c r="PZL872" s="350"/>
      <c r="PZM872" s="350"/>
      <c r="PZN872" s="350"/>
      <c r="PZO872" s="350"/>
      <c r="PZP872" s="350"/>
      <c r="PZQ872" s="350"/>
      <c r="PZR872" s="350"/>
      <c r="PZS872" s="350"/>
      <c r="PZT872" s="350"/>
      <c r="PZU872" s="350"/>
      <c r="PZV872" s="350"/>
      <c r="PZW872" s="350"/>
      <c r="PZX872" s="350"/>
      <c r="PZY872" s="350"/>
      <c r="PZZ872" s="350"/>
      <c r="QAA872" s="350"/>
      <c r="QAB872" s="350"/>
      <c r="QAC872" s="350"/>
      <c r="QAD872" s="350"/>
      <c r="QAE872" s="350"/>
      <c r="QAF872" s="350"/>
      <c r="QAG872" s="350"/>
      <c r="QAH872" s="350"/>
      <c r="QAI872" s="350"/>
      <c r="QAJ872" s="350"/>
      <c r="QAK872" s="350"/>
      <c r="QAL872" s="350"/>
      <c r="QAM872" s="350"/>
      <c r="QAN872" s="350"/>
      <c r="QAO872" s="350"/>
      <c r="QAP872" s="350"/>
      <c r="QAQ872" s="350"/>
      <c r="QAR872" s="350"/>
      <c r="QAS872" s="350"/>
      <c r="QAT872" s="350"/>
      <c r="QAU872" s="350"/>
      <c r="QAV872" s="350"/>
      <c r="QAW872" s="350"/>
      <c r="QAX872" s="350"/>
      <c r="QAY872" s="350"/>
      <c r="QAZ872" s="350"/>
      <c r="QBA872" s="350"/>
      <c r="QBB872" s="350"/>
      <c r="QBC872" s="350"/>
      <c r="QBD872" s="350"/>
      <c r="QBE872" s="350"/>
      <c r="QBF872" s="350"/>
      <c r="QBG872" s="350"/>
      <c r="QBH872" s="350"/>
      <c r="QBI872" s="350"/>
      <c r="QBJ872" s="350"/>
      <c r="QBK872" s="350"/>
      <c r="QBL872" s="350"/>
      <c r="QBM872" s="350"/>
      <c r="QBN872" s="350"/>
      <c r="QBO872" s="350"/>
      <c r="QBP872" s="350"/>
      <c r="QBQ872" s="350"/>
      <c r="QBR872" s="350"/>
      <c r="QBS872" s="350"/>
      <c r="QBT872" s="350"/>
      <c r="QBU872" s="350"/>
      <c r="QBV872" s="350"/>
      <c r="QBW872" s="350"/>
      <c r="QBX872" s="350"/>
      <c r="QBY872" s="350"/>
      <c r="QBZ872" s="350"/>
      <c r="QCA872" s="350"/>
      <c r="QCB872" s="350"/>
      <c r="QCC872" s="350"/>
      <c r="QCD872" s="350"/>
      <c r="QCE872" s="350"/>
      <c r="QCF872" s="350"/>
      <c r="QCG872" s="350"/>
      <c r="QCH872" s="350"/>
      <c r="QCI872" s="350"/>
      <c r="QCJ872" s="350"/>
      <c r="QCK872" s="350"/>
      <c r="QCL872" s="350"/>
      <c r="QCM872" s="350"/>
      <c r="QCN872" s="350"/>
      <c r="QCO872" s="350"/>
      <c r="QCP872" s="350"/>
      <c r="QCQ872" s="350"/>
      <c r="QCR872" s="350"/>
      <c r="QCS872" s="350"/>
      <c r="QCT872" s="350"/>
      <c r="QCU872" s="350"/>
      <c r="QCV872" s="350"/>
      <c r="QCW872" s="350"/>
      <c r="QCX872" s="350"/>
      <c r="QCY872" s="350"/>
      <c r="QCZ872" s="350"/>
      <c r="QDA872" s="350"/>
      <c r="QDB872" s="350"/>
      <c r="QDC872" s="350"/>
      <c r="QDD872" s="350"/>
      <c r="QDE872" s="350"/>
      <c r="QDF872" s="350"/>
      <c r="QDG872" s="350"/>
      <c r="QDH872" s="350"/>
      <c r="QDI872" s="350"/>
      <c r="QDJ872" s="350"/>
      <c r="QDK872" s="350"/>
      <c r="QDL872" s="350"/>
      <c r="QDM872" s="350"/>
      <c r="QDN872" s="350"/>
      <c r="QDO872" s="350"/>
      <c r="QDP872" s="350"/>
      <c r="QDQ872" s="350"/>
      <c r="QDR872" s="350"/>
      <c r="QDS872" s="350"/>
      <c r="QDT872" s="350"/>
      <c r="QDU872" s="350"/>
      <c r="QDV872" s="350"/>
      <c r="QDW872" s="350"/>
      <c r="QDX872" s="350"/>
      <c r="QDY872" s="350"/>
      <c r="QDZ872" s="350"/>
      <c r="QEA872" s="350"/>
      <c r="QEB872" s="350"/>
      <c r="QEC872" s="350"/>
      <c r="QED872" s="350"/>
      <c r="QEE872" s="350"/>
      <c r="QEF872" s="350"/>
      <c r="QEG872" s="350"/>
      <c r="QEH872" s="350"/>
      <c r="QEI872" s="350"/>
      <c r="QEJ872" s="350"/>
      <c r="QEK872" s="350"/>
      <c r="QEL872" s="350"/>
      <c r="QEM872" s="350"/>
      <c r="QEN872" s="350"/>
      <c r="QEO872" s="350"/>
      <c r="QEP872" s="350"/>
      <c r="QEQ872" s="350"/>
      <c r="QER872" s="350"/>
      <c r="QES872" s="350"/>
      <c r="QET872" s="350"/>
      <c r="QEU872" s="350"/>
      <c r="QEV872" s="350"/>
      <c r="QEW872" s="350"/>
      <c r="QEX872" s="350"/>
      <c r="QEY872" s="350"/>
      <c r="QEZ872" s="350"/>
      <c r="QFA872" s="350"/>
      <c r="QFB872" s="350"/>
      <c r="QFC872" s="350"/>
      <c r="QFD872" s="350"/>
      <c r="QFE872" s="350"/>
      <c r="QFF872" s="350"/>
      <c r="QFG872" s="350"/>
      <c r="QFH872" s="350"/>
      <c r="QFI872" s="350"/>
      <c r="QFJ872" s="350"/>
      <c r="QFK872" s="350"/>
      <c r="QFL872" s="350"/>
      <c r="QFM872" s="350"/>
      <c r="QFN872" s="350"/>
      <c r="QFO872" s="350"/>
      <c r="QFP872" s="350"/>
      <c r="QFQ872" s="350"/>
      <c r="QFR872" s="350"/>
      <c r="QFS872" s="350"/>
      <c r="QFT872" s="350"/>
      <c r="QFU872" s="350"/>
      <c r="QFV872" s="350"/>
      <c r="QFW872" s="350"/>
      <c r="QFX872" s="350"/>
      <c r="QFY872" s="350"/>
      <c r="QFZ872" s="350"/>
      <c r="QGA872" s="350"/>
      <c r="QGB872" s="350"/>
      <c r="QGC872" s="350"/>
      <c r="QGD872" s="350"/>
      <c r="QGE872" s="350"/>
      <c r="QGF872" s="350"/>
      <c r="QGG872" s="350"/>
      <c r="QGH872" s="350"/>
      <c r="QGI872" s="350"/>
      <c r="QGJ872" s="350"/>
      <c r="QGK872" s="350"/>
      <c r="QGL872" s="350"/>
      <c r="QGM872" s="350"/>
      <c r="QGN872" s="350"/>
      <c r="QGO872" s="350"/>
      <c r="QGP872" s="350"/>
      <c r="QGQ872" s="350"/>
      <c r="QGR872" s="350"/>
      <c r="QGS872" s="350"/>
      <c r="QGT872" s="350"/>
      <c r="QGU872" s="350"/>
      <c r="QGV872" s="350"/>
      <c r="QGW872" s="350"/>
      <c r="QGX872" s="350"/>
      <c r="QGY872" s="350"/>
      <c r="QGZ872" s="350"/>
      <c r="QHA872" s="350"/>
      <c r="QHB872" s="350"/>
      <c r="QHC872" s="350"/>
      <c r="QHD872" s="350"/>
      <c r="QHE872" s="350"/>
      <c r="QHF872" s="350"/>
      <c r="QHG872" s="350"/>
      <c r="QHH872" s="350"/>
      <c r="QHI872" s="350"/>
      <c r="QHJ872" s="350"/>
      <c r="QHK872" s="350"/>
      <c r="QHL872" s="350"/>
      <c r="QHM872" s="350"/>
      <c r="QHN872" s="350"/>
      <c r="QHO872" s="350"/>
      <c r="QHP872" s="350"/>
      <c r="QHQ872" s="350"/>
      <c r="QHR872" s="350"/>
      <c r="QHS872" s="350"/>
      <c r="QHT872" s="350"/>
      <c r="QHU872" s="350"/>
      <c r="QHV872" s="350"/>
      <c r="QHW872" s="350"/>
      <c r="QHX872" s="350"/>
      <c r="QHY872" s="350"/>
      <c r="QHZ872" s="350"/>
      <c r="QIA872" s="350"/>
      <c r="QIB872" s="350"/>
      <c r="QIC872" s="350"/>
      <c r="QID872" s="350"/>
      <c r="QIE872" s="350"/>
      <c r="QIF872" s="350"/>
      <c r="QIG872" s="350"/>
      <c r="QIH872" s="350"/>
      <c r="QII872" s="350"/>
      <c r="QIJ872" s="350"/>
      <c r="QIK872" s="350"/>
      <c r="QIL872" s="350"/>
      <c r="QIM872" s="350"/>
      <c r="QIN872" s="350"/>
      <c r="QIO872" s="350"/>
      <c r="QIP872" s="350"/>
      <c r="QIQ872" s="350"/>
      <c r="QIR872" s="350"/>
      <c r="QIS872" s="350"/>
      <c r="QIT872" s="350"/>
      <c r="QIU872" s="350"/>
      <c r="QIV872" s="350"/>
      <c r="QIW872" s="350"/>
      <c r="QIX872" s="350"/>
      <c r="QIY872" s="350"/>
      <c r="QIZ872" s="350"/>
      <c r="QJA872" s="350"/>
      <c r="QJB872" s="350"/>
      <c r="QJC872" s="350"/>
      <c r="QJD872" s="350"/>
      <c r="QJE872" s="350"/>
      <c r="QJF872" s="350"/>
      <c r="QJG872" s="350"/>
      <c r="QJH872" s="350"/>
      <c r="QJI872" s="350"/>
      <c r="QJJ872" s="350"/>
      <c r="QJK872" s="350"/>
      <c r="QJL872" s="350"/>
      <c r="QJM872" s="350"/>
      <c r="QJN872" s="350"/>
      <c r="QJO872" s="350"/>
      <c r="QJP872" s="350"/>
      <c r="QJQ872" s="350"/>
      <c r="QJR872" s="350"/>
      <c r="QJS872" s="350"/>
      <c r="QJT872" s="350"/>
      <c r="QJU872" s="350"/>
      <c r="QJV872" s="350"/>
      <c r="QJW872" s="350"/>
      <c r="QJX872" s="350"/>
      <c r="QJY872" s="350"/>
      <c r="QJZ872" s="350"/>
      <c r="QKA872" s="350"/>
      <c r="QKB872" s="350"/>
      <c r="QKC872" s="350"/>
      <c r="QKD872" s="350"/>
      <c r="QKE872" s="350"/>
      <c r="QKF872" s="350"/>
      <c r="QKG872" s="350"/>
      <c r="QKH872" s="350"/>
      <c r="QKI872" s="350"/>
      <c r="QKJ872" s="350"/>
      <c r="QKK872" s="350"/>
      <c r="QKL872" s="350"/>
      <c r="QKM872" s="350"/>
      <c r="QKN872" s="350"/>
      <c r="QKO872" s="350"/>
      <c r="QKP872" s="350"/>
      <c r="QKQ872" s="350"/>
      <c r="QKR872" s="350"/>
      <c r="QKS872" s="350"/>
      <c r="QKT872" s="350"/>
      <c r="QKU872" s="350"/>
      <c r="QKV872" s="350"/>
      <c r="QKW872" s="350"/>
      <c r="QKX872" s="350"/>
      <c r="QKY872" s="350"/>
      <c r="QKZ872" s="350"/>
      <c r="QLA872" s="350"/>
      <c r="QLB872" s="350"/>
      <c r="QLC872" s="350"/>
      <c r="QLD872" s="350"/>
      <c r="QLE872" s="350"/>
      <c r="QLF872" s="350"/>
      <c r="QLG872" s="350"/>
      <c r="QLH872" s="350"/>
      <c r="QLI872" s="350"/>
      <c r="QLJ872" s="350"/>
      <c r="QLK872" s="350"/>
      <c r="QLL872" s="350"/>
      <c r="QLM872" s="350"/>
      <c r="QLN872" s="350"/>
      <c r="QLO872" s="350"/>
      <c r="QLP872" s="350"/>
      <c r="QLQ872" s="350"/>
      <c r="QLR872" s="350"/>
      <c r="QLS872" s="350"/>
      <c r="QLT872" s="350"/>
      <c r="QLU872" s="350"/>
      <c r="QLV872" s="350"/>
      <c r="QLW872" s="350"/>
      <c r="QLX872" s="350"/>
      <c r="QLY872" s="350"/>
      <c r="QLZ872" s="350"/>
      <c r="QMA872" s="350"/>
      <c r="QMB872" s="350"/>
      <c r="QMC872" s="350"/>
      <c r="QMD872" s="350"/>
      <c r="QME872" s="350"/>
      <c r="QMF872" s="350"/>
      <c r="QMG872" s="350"/>
      <c r="QMH872" s="350"/>
      <c r="QMI872" s="350"/>
      <c r="QMJ872" s="350"/>
      <c r="QMK872" s="350"/>
      <c r="QML872" s="350"/>
      <c r="QMM872" s="350"/>
      <c r="QMN872" s="350"/>
      <c r="QMO872" s="350"/>
      <c r="QMP872" s="350"/>
      <c r="QMQ872" s="350"/>
      <c r="QMR872" s="350"/>
      <c r="QMS872" s="350"/>
      <c r="QMT872" s="350"/>
      <c r="QMU872" s="350"/>
      <c r="QMV872" s="350"/>
      <c r="QMW872" s="350"/>
      <c r="QMX872" s="350"/>
      <c r="QMY872" s="350"/>
      <c r="QMZ872" s="350"/>
      <c r="QNA872" s="350"/>
      <c r="QNB872" s="350"/>
      <c r="QNC872" s="350"/>
      <c r="QND872" s="350"/>
      <c r="QNE872" s="350"/>
      <c r="QNF872" s="350"/>
      <c r="QNG872" s="350"/>
      <c r="QNH872" s="350"/>
      <c r="QNI872" s="350"/>
      <c r="QNJ872" s="350"/>
      <c r="QNK872" s="350"/>
      <c r="QNL872" s="350"/>
      <c r="QNM872" s="350"/>
      <c r="QNN872" s="350"/>
      <c r="QNO872" s="350"/>
      <c r="QNP872" s="350"/>
      <c r="QNQ872" s="350"/>
      <c r="QNR872" s="350"/>
      <c r="QNS872" s="350"/>
      <c r="QNT872" s="350"/>
      <c r="QNU872" s="350"/>
      <c r="QNV872" s="350"/>
      <c r="QNW872" s="350"/>
      <c r="QNX872" s="350"/>
      <c r="QNY872" s="350"/>
      <c r="QNZ872" s="350"/>
      <c r="QOA872" s="350"/>
      <c r="QOB872" s="350"/>
      <c r="QOC872" s="350"/>
      <c r="QOD872" s="350"/>
      <c r="QOE872" s="350"/>
      <c r="QOF872" s="350"/>
      <c r="QOG872" s="350"/>
      <c r="QOH872" s="350"/>
      <c r="QOI872" s="350"/>
      <c r="QOJ872" s="350"/>
      <c r="QOK872" s="350"/>
      <c r="QOL872" s="350"/>
      <c r="QOM872" s="350"/>
      <c r="QON872" s="350"/>
      <c r="QOO872" s="350"/>
      <c r="QOP872" s="350"/>
      <c r="QOQ872" s="350"/>
      <c r="QOR872" s="350"/>
      <c r="QOS872" s="350"/>
      <c r="QOT872" s="350"/>
      <c r="QOU872" s="350"/>
      <c r="QOV872" s="350"/>
      <c r="QOW872" s="350"/>
      <c r="QOX872" s="350"/>
      <c r="QOY872" s="350"/>
      <c r="QOZ872" s="350"/>
      <c r="QPA872" s="350"/>
      <c r="QPB872" s="350"/>
      <c r="QPC872" s="350"/>
      <c r="QPD872" s="350"/>
      <c r="QPE872" s="350"/>
      <c r="QPF872" s="350"/>
      <c r="QPG872" s="350"/>
      <c r="QPH872" s="350"/>
      <c r="QPI872" s="350"/>
      <c r="QPJ872" s="350"/>
      <c r="QPK872" s="350"/>
      <c r="QPL872" s="350"/>
      <c r="QPM872" s="350"/>
      <c r="QPN872" s="350"/>
      <c r="QPO872" s="350"/>
      <c r="QPP872" s="350"/>
      <c r="QPQ872" s="350"/>
      <c r="QPR872" s="350"/>
      <c r="QPS872" s="350"/>
      <c r="QPT872" s="350"/>
      <c r="QPU872" s="350"/>
      <c r="QPV872" s="350"/>
      <c r="QPW872" s="350"/>
      <c r="QPX872" s="350"/>
      <c r="QPY872" s="350"/>
      <c r="QPZ872" s="350"/>
      <c r="QQA872" s="350"/>
      <c r="QQB872" s="350"/>
      <c r="QQC872" s="350"/>
      <c r="QQD872" s="350"/>
      <c r="QQE872" s="350"/>
      <c r="QQF872" s="350"/>
      <c r="QQG872" s="350"/>
      <c r="QQH872" s="350"/>
      <c r="QQI872" s="350"/>
      <c r="QQJ872" s="350"/>
      <c r="QQK872" s="350"/>
      <c r="QQL872" s="350"/>
      <c r="QQM872" s="350"/>
      <c r="QQN872" s="350"/>
      <c r="QQO872" s="350"/>
      <c r="QQP872" s="350"/>
      <c r="QQQ872" s="350"/>
      <c r="QQR872" s="350"/>
      <c r="QQS872" s="350"/>
      <c r="QQT872" s="350"/>
      <c r="QQU872" s="350"/>
      <c r="QQV872" s="350"/>
      <c r="QQW872" s="350"/>
      <c r="QQX872" s="350"/>
      <c r="QQY872" s="350"/>
      <c r="QQZ872" s="350"/>
      <c r="QRA872" s="350"/>
      <c r="QRB872" s="350"/>
      <c r="QRC872" s="350"/>
      <c r="QRD872" s="350"/>
      <c r="QRE872" s="350"/>
      <c r="QRF872" s="350"/>
      <c r="QRG872" s="350"/>
      <c r="QRH872" s="350"/>
      <c r="QRI872" s="350"/>
      <c r="QRJ872" s="350"/>
      <c r="QRK872" s="350"/>
      <c r="QRL872" s="350"/>
      <c r="QRM872" s="350"/>
      <c r="QRN872" s="350"/>
      <c r="QRO872" s="350"/>
      <c r="QRP872" s="350"/>
      <c r="QRQ872" s="350"/>
      <c r="QRR872" s="350"/>
      <c r="QRS872" s="350"/>
      <c r="QRT872" s="350"/>
      <c r="QRU872" s="350"/>
      <c r="QRV872" s="350"/>
      <c r="QRW872" s="350"/>
      <c r="QRX872" s="350"/>
      <c r="QRY872" s="350"/>
      <c r="QRZ872" s="350"/>
      <c r="QSA872" s="350"/>
      <c r="QSB872" s="350"/>
      <c r="QSC872" s="350"/>
      <c r="QSD872" s="350"/>
      <c r="QSE872" s="350"/>
      <c r="QSF872" s="350"/>
      <c r="QSG872" s="350"/>
      <c r="QSH872" s="350"/>
      <c r="QSI872" s="350"/>
      <c r="QSJ872" s="350"/>
      <c r="QSK872" s="350"/>
      <c r="QSL872" s="350"/>
      <c r="QSM872" s="350"/>
      <c r="QSN872" s="350"/>
      <c r="QSO872" s="350"/>
      <c r="QSP872" s="350"/>
      <c r="QSQ872" s="350"/>
      <c r="QSR872" s="350"/>
      <c r="QSS872" s="350"/>
      <c r="QST872" s="350"/>
      <c r="QSU872" s="350"/>
      <c r="QSV872" s="350"/>
      <c r="QSW872" s="350"/>
      <c r="QSX872" s="350"/>
      <c r="QSY872" s="350"/>
      <c r="QSZ872" s="350"/>
      <c r="QTA872" s="350"/>
      <c r="QTB872" s="350"/>
      <c r="QTC872" s="350"/>
      <c r="QTD872" s="350"/>
      <c r="QTE872" s="350"/>
      <c r="QTF872" s="350"/>
      <c r="QTG872" s="350"/>
      <c r="QTH872" s="350"/>
      <c r="QTI872" s="350"/>
      <c r="QTJ872" s="350"/>
      <c r="QTK872" s="350"/>
      <c r="QTL872" s="350"/>
      <c r="QTM872" s="350"/>
      <c r="QTN872" s="350"/>
      <c r="QTO872" s="350"/>
      <c r="QTP872" s="350"/>
      <c r="QTQ872" s="350"/>
      <c r="QTR872" s="350"/>
      <c r="QTS872" s="350"/>
      <c r="QTT872" s="350"/>
      <c r="QTU872" s="350"/>
      <c r="QTV872" s="350"/>
      <c r="QTW872" s="350"/>
      <c r="QTX872" s="350"/>
      <c r="QTY872" s="350"/>
      <c r="QTZ872" s="350"/>
      <c r="QUA872" s="350"/>
      <c r="QUB872" s="350"/>
      <c r="QUC872" s="350"/>
      <c r="QUD872" s="350"/>
      <c r="QUE872" s="350"/>
      <c r="QUF872" s="350"/>
      <c r="QUG872" s="350"/>
      <c r="QUH872" s="350"/>
      <c r="QUI872" s="350"/>
      <c r="QUJ872" s="350"/>
      <c r="QUK872" s="350"/>
      <c r="QUL872" s="350"/>
      <c r="QUM872" s="350"/>
      <c r="QUN872" s="350"/>
      <c r="QUO872" s="350"/>
      <c r="QUP872" s="350"/>
      <c r="QUQ872" s="350"/>
      <c r="QUR872" s="350"/>
      <c r="QUS872" s="350"/>
      <c r="QUT872" s="350"/>
      <c r="QUU872" s="350"/>
      <c r="QUV872" s="350"/>
      <c r="QUW872" s="350"/>
      <c r="QUX872" s="350"/>
      <c r="QUY872" s="350"/>
      <c r="QUZ872" s="350"/>
      <c r="QVA872" s="350"/>
      <c r="QVB872" s="350"/>
      <c r="QVC872" s="350"/>
      <c r="QVD872" s="350"/>
      <c r="QVE872" s="350"/>
      <c r="QVF872" s="350"/>
      <c r="QVG872" s="350"/>
      <c r="QVH872" s="350"/>
      <c r="QVI872" s="350"/>
      <c r="QVJ872" s="350"/>
      <c r="QVK872" s="350"/>
      <c r="QVL872" s="350"/>
      <c r="QVM872" s="350"/>
      <c r="QVN872" s="350"/>
      <c r="QVO872" s="350"/>
      <c r="QVP872" s="350"/>
      <c r="QVQ872" s="350"/>
      <c r="QVR872" s="350"/>
      <c r="QVS872" s="350"/>
      <c r="QVT872" s="350"/>
      <c r="QVU872" s="350"/>
      <c r="QVV872" s="350"/>
      <c r="QVW872" s="350"/>
      <c r="QVX872" s="350"/>
      <c r="QVY872" s="350"/>
      <c r="QVZ872" s="350"/>
      <c r="QWA872" s="350"/>
      <c r="QWB872" s="350"/>
      <c r="QWC872" s="350"/>
      <c r="QWD872" s="350"/>
      <c r="QWE872" s="350"/>
      <c r="QWF872" s="350"/>
      <c r="QWG872" s="350"/>
      <c r="QWH872" s="350"/>
      <c r="QWI872" s="350"/>
      <c r="QWJ872" s="350"/>
      <c r="QWK872" s="350"/>
      <c r="QWL872" s="350"/>
      <c r="QWM872" s="350"/>
      <c r="QWN872" s="350"/>
      <c r="QWO872" s="350"/>
      <c r="QWP872" s="350"/>
      <c r="QWQ872" s="350"/>
      <c r="QWR872" s="350"/>
      <c r="QWS872" s="350"/>
      <c r="QWT872" s="350"/>
      <c r="QWU872" s="350"/>
      <c r="QWV872" s="350"/>
      <c r="QWW872" s="350"/>
      <c r="QWX872" s="350"/>
      <c r="QWY872" s="350"/>
      <c r="QWZ872" s="350"/>
      <c r="QXA872" s="350"/>
      <c r="QXB872" s="350"/>
      <c r="QXC872" s="350"/>
      <c r="QXD872" s="350"/>
      <c r="QXE872" s="350"/>
      <c r="QXF872" s="350"/>
      <c r="QXG872" s="350"/>
      <c r="QXH872" s="350"/>
      <c r="QXI872" s="350"/>
      <c r="QXJ872" s="350"/>
      <c r="QXK872" s="350"/>
      <c r="QXL872" s="350"/>
      <c r="QXM872" s="350"/>
      <c r="QXN872" s="350"/>
      <c r="QXO872" s="350"/>
      <c r="QXP872" s="350"/>
      <c r="QXQ872" s="350"/>
      <c r="QXR872" s="350"/>
      <c r="QXS872" s="350"/>
      <c r="QXT872" s="350"/>
      <c r="QXU872" s="350"/>
      <c r="QXV872" s="350"/>
      <c r="QXW872" s="350"/>
      <c r="QXX872" s="350"/>
      <c r="QXY872" s="350"/>
      <c r="QXZ872" s="350"/>
      <c r="QYA872" s="350"/>
      <c r="QYB872" s="350"/>
      <c r="QYC872" s="350"/>
      <c r="QYD872" s="350"/>
      <c r="QYE872" s="350"/>
      <c r="QYF872" s="350"/>
      <c r="QYG872" s="350"/>
      <c r="QYH872" s="350"/>
      <c r="QYI872" s="350"/>
      <c r="QYJ872" s="350"/>
      <c r="QYK872" s="350"/>
      <c r="QYL872" s="350"/>
      <c r="QYM872" s="350"/>
      <c r="QYN872" s="350"/>
      <c r="QYO872" s="350"/>
      <c r="QYP872" s="350"/>
      <c r="QYQ872" s="350"/>
      <c r="QYR872" s="350"/>
      <c r="QYS872" s="350"/>
      <c r="QYT872" s="350"/>
      <c r="QYU872" s="350"/>
      <c r="QYV872" s="350"/>
      <c r="QYW872" s="350"/>
      <c r="QYX872" s="350"/>
      <c r="QYY872" s="350"/>
      <c r="QYZ872" s="350"/>
      <c r="QZA872" s="350"/>
      <c r="QZB872" s="350"/>
      <c r="QZC872" s="350"/>
      <c r="QZD872" s="350"/>
      <c r="QZE872" s="350"/>
      <c r="QZF872" s="350"/>
      <c r="QZG872" s="350"/>
      <c r="QZH872" s="350"/>
      <c r="QZI872" s="350"/>
      <c r="QZJ872" s="350"/>
      <c r="QZK872" s="350"/>
      <c r="QZL872" s="350"/>
      <c r="QZM872" s="350"/>
      <c r="QZN872" s="350"/>
      <c r="QZO872" s="350"/>
      <c r="QZP872" s="350"/>
      <c r="QZQ872" s="350"/>
      <c r="QZR872" s="350"/>
      <c r="QZS872" s="350"/>
      <c r="QZT872" s="350"/>
      <c r="QZU872" s="350"/>
      <c r="QZV872" s="350"/>
      <c r="QZW872" s="350"/>
      <c r="QZX872" s="350"/>
      <c r="QZY872" s="350"/>
      <c r="QZZ872" s="350"/>
      <c r="RAA872" s="350"/>
      <c r="RAB872" s="350"/>
      <c r="RAC872" s="350"/>
      <c r="RAD872" s="350"/>
      <c r="RAE872" s="350"/>
      <c r="RAF872" s="350"/>
      <c r="RAG872" s="350"/>
      <c r="RAH872" s="350"/>
      <c r="RAI872" s="350"/>
      <c r="RAJ872" s="350"/>
      <c r="RAK872" s="350"/>
      <c r="RAL872" s="350"/>
      <c r="RAM872" s="350"/>
      <c r="RAN872" s="350"/>
      <c r="RAO872" s="350"/>
      <c r="RAP872" s="350"/>
      <c r="RAQ872" s="350"/>
      <c r="RAR872" s="350"/>
      <c r="RAS872" s="350"/>
      <c r="RAT872" s="350"/>
      <c r="RAU872" s="350"/>
      <c r="RAV872" s="350"/>
      <c r="RAW872" s="350"/>
      <c r="RAX872" s="350"/>
      <c r="RAY872" s="350"/>
      <c r="RAZ872" s="350"/>
      <c r="RBA872" s="350"/>
      <c r="RBB872" s="350"/>
      <c r="RBC872" s="350"/>
      <c r="RBD872" s="350"/>
      <c r="RBE872" s="350"/>
      <c r="RBF872" s="350"/>
      <c r="RBG872" s="350"/>
      <c r="RBH872" s="350"/>
      <c r="RBI872" s="350"/>
      <c r="RBJ872" s="350"/>
      <c r="RBK872" s="350"/>
      <c r="RBL872" s="350"/>
      <c r="RBM872" s="350"/>
      <c r="RBN872" s="350"/>
      <c r="RBO872" s="350"/>
      <c r="RBP872" s="350"/>
      <c r="RBQ872" s="350"/>
      <c r="RBR872" s="350"/>
      <c r="RBS872" s="350"/>
      <c r="RBT872" s="350"/>
      <c r="RBU872" s="350"/>
      <c r="RBV872" s="350"/>
      <c r="RBW872" s="350"/>
      <c r="RBX872" s="350"/>
      <c r="RBY872" s="350"/>
      <c r="RBZ872" s="350"/>
      <c r="RCA872" s="350"/>
      <c r="RCB872" s="350"/>
      <c r="RCC872" s="350"/>
      <c r="RCD872" s="350"/>
      <c r="RCE872" s="350"/>
      <c r="RCF872" s="350"/>
      <c r="RCG872" s="350"/>
      <c r="RCH872" s="350"/>
      <c r="RCI872" s="350"/>
      <c r="RCJ872" s="350"/>
      <c r="RCK872" s="350"/>
      <c r="RCL872" s="350"/>
      <c r="RCM872" s="350"/>
      <c r="RCN872" s="350"/>
      <c r="RCO872" s="350"/>
      <c r="RCP872" s="350"/>
      <c r="RCQ872" s="350"/>
      <c r="RCR872" s="350"/>
      <c r="RCS872" s="350"/>
      <c r="RCT872" s="350"/>
      <c r="RCU872" s="350"/>
      <c r="RCV872" s="350"/>
      <c r="RCW872" s="350"/>
      <c r="RCX872" s="350"/>
      <c r="RCY872" s="350"/>
      <c r="RCZ872" s="350"/>
      <c r="RDA872" s="350"/>
      <c r="RDB872" s="350"/>
      <c r="RDC872" s="350"/>
      <c r="RDD872" s="350"/>
      <c r="RDE872" s="350"/>
      <c r="RDF872" s="350"/>
      <c r="RDG872" s="350"/>
      <c r="RDH872" s="350"/>
      <c r="RDI872" s="350"/>
      <c r="RDJ872" s="350"/>
      <c r="RDK872" s="350"/>
      <c r="RDL872" s="350"/>
      <c r="RDM872" s="350"/>
      <c r="RDN872" s="350"/>
      <c r="RDO872" s="350"/>
      <c r="RDP872" s="350"/>
      <c r="RDQ872" s="350"/>
      <c r="RDR872" s="350"/>
      <c r="RDS872" s="350"/>
      <c r="RDT872" s="350"/>
      <c r="RDU872" s="350"/>
      <c r="RDV872" s="350"/>
      <c r="RDW872" s="350"/>
      <c r="RDX872" s="350"/>
      <c r="RDY872" s="350"/>
      <c r="RDZ872" s="350"/>
      <c r="REA872" s="350"/>
      <c r="REB872" s="350"/>
      <c r="REC872" s="350"/>
      <c r="RED872" s="350"/>
      <c r="REE872" s="350"/>
      <c r="REF872" s="350"/>
      <c r="REG872" s="350"/>
      <c r="REH872" s="350"/>
      <c r="REI872" s="350"/>
      <c r="REJ872" s="350"/>
      <c r="REK872" s="350"/>
      <c r="REL872" s="350"/>
      <c r="REM872" s="350"/>
      <c r="REN872" s="350"/>
      <c r="REO872" s="350"/>
      <c r="REP872" s="350"/>
      <c r="REQ872" s="350"/>
      <c r="RER872" s="350"/>
      <c r="RES872" s="350"/>
      <c r="RET872" s="350"/>
      <c r="REU872" s="350"/>
      <c r="REV872" s="350"/>
      <c r="REW872" s="350"/>
      <c r="REX872" s="350"/>
      <c r="REY872" s="350"/>
      <c r="REZ872" s="350"/>
      <c r="RFA872" s="350"/>
      <c r="RFB872" s="350"/>
      <c r="RFC872" s="350"/>
      <c r="RFD872" s="350"/>
      <c r="RFE872" s="350"/>
      <c r="RFF872" s="350"/>
      <c r="RFG872" s="350"/>
      <c r="RFH872" s="350"/>
      <c r="RFI872" s="350"/>
      <c r="RFJ872" s="350"/>
      <c r="RFK872" s="350"/>
      <c r="RFL872" s="350"/>
      <c r="RFM872" s="350"/>
      <c r="RFN872" s="350"/>
      <c r="RFO872" s="350"/>
      <c r="RFP872" s="350"/>
      <c r="RFQ872" s="350"/>
      <c r="RFR872" s="350"/>
      <c r="RFS872" s="350"/>
      <c r="RFT872" s="350"/>
      <c r="RFU872" s="350"/>
      <c r="RFV872" s="350"/>
      <c r="RFW872" s="350"/>
      <c r="RFX872" s="350"/>
      <c r="RFY872" s="350"/>
      <c r="RFZ872" s="350"/>
      <c r="RGA872" s="350"/>
      <c r="RGB872" s="350"/>
      <c r="RGC872" s="350"/>
      <c r="RGD872" s="350"/>
      <c r="RGE872" s="350"/>
      <c r="RGF872" s="350"/>
      <c r="RGG872" s="350"/>
      <c r="RGH872" s="350"/>
      <c r="RGI872" s="350"/>
      <c r="RGJ872" s="350"/>
      <c r="RGK872" s="350"/>
      <c r="RGL872" s="350"/>
      <c r="RGM872" s="350"/>
      <c r="RGN872" s="350"/>
      <c r="RGO872" s="350"/>
      <c r="RGP872" s="350"/>
      <c r="RGQ872" s="350"/>
      <c r="RGR872" s="350"/>
      <c r="RGS872" s="350"/>
      <c r="RGT872" s="350"/>
      <c r="RGU872" s="350"/>
      <c r="RGV872" s="350"/>
      <c r="RGW872" s="350"/>
      <c r="RGX872" s="350"/>
      <c r="RGY872" s="350"/>
      <c r="RGZ872" s="350"/>
      <c r="RHA872" s="350"/>
      <c r="RHB872" s="350"/>
      <c r="RHC872" s="350"/>
      <c r="RHD872" s="350"/>
      <c r="RHE872" s="350"/>
      <c r="RHF872" s="350"/>
      <c r="RHG872" s="350"/>
      <c r="RHH872" s="350"/>
      <c r="RHI872" s="350"/>
      <c r="RHJ872" s="350"/>
      <c r="RHK872" s="350"/>
      <c r="RHL872" s="350"/>
      <c r="RHM872" s="350"/>
      <c r="RHN872" s="350"/>
      <c r="RHO872" s="350"/>
      <c r="RHP872" s="350"/>
      <c r="RHQ872" s="350"/>
      <c r="RHR872" s="350"/>
      <c r="RHS872" s="350"/>
      <c r="RHT872" s="350"/>
      <c r="RHU872" s="350"/>
      <c r="RHV872" s="350"/>
      <c r="RHW872" s="350"/>
      <c r="RHX872" s="350"/>
      <c r="RHY872" s="350"/>
      <c r="RHZ872" s="350"/>
      <c r="RIA872" s="350"/>
      <c r="RIB872" s="350"/>
      <c r="RIC872" s="350"/>
      <c r="RID872" s="350"/>
      <c r="RIE872" s="350"/>
      <c r="RIF872" s="350"/>
      <c r="RIG872" s="350"/>
      <c r="RIH872" s="350"/>
      <c r="RII872" s="350"/>
      <c r="RIJ872" s="350"/>
      <c r="RIK872" s="350"/>
      <c r="RIL872" s="350"/>
      <c r="RIM872" s="350"/>
      <c r="RIN872" s="350"/>
      <c r="RIO872" s="350"/>
      <c r="RIP872" s="350"/>
      <c r="RIQ872" s="350"/>
      <c r="RIR872" s="350"/>
      <c r="RIS872" s="350"/>
      <c r="RIT872" s="350"/>
      <c r="RIU872" s="350"/>
      <c r="RIV872" s="350"/>
      <c r="RIW872" s="350"/>
      <c r="RIX872" s="350"/>
      <c r="RIY872" s="350"/>
      <c r="RIZ872" s="350"/>
      <c r="RJA872" s="350"/>
      <c r="RJB872" s="350"/>
      <c r="RJC872" s="350"/>
      <c r="RJD872" s="350"/>
      <c r="RJE872" s="350"/>
      <c r="RJF872" s="350"/>
      <c r="RJG872" s="350"/>
      <c r="RJH872" s="350"/>
      <c r="RJI872" s="350"/>
      <c r="RJJ872" s="350"/>
      <c r="RJK872" s="350"/>
      <c r="RJL872" s="350"/>
      <c r="RJM872" s="350"/>
      <c r="RJN872" s="350"/>
      <c r="RJO872" s="350"/>
      <c r="RJP872" s="350"/>
      <c r="RJQ872" s="350"/>
      <c r="RJR872" s="350"/>
      <c r="RJS872" s="350"/>
      <c r="RJT872" s="350"/>
      <c r="RJU872" s="350"/>
      <c r="RJV872" s="350"/>
      <c r="RJW872" s="350"/>
      <c r="RJX872" s="350"/>
      <c r="RJY872" s="350"/>
      <c r="RJZ872" s="350"/>
      <c r="RKA872" s="350"/>
      <c r="RKB872" s="350"/>
      <c r="RKC872" s="350"/>
      <c r="RKD872" s="350"/>
      <c r="RKE872" s="350"/>
      <c r="RKF872" s="350"/>
      <c r="RKG872" s="350"/>
      <c r="RKH872" s="350"/>
      <c r="RKI872" s="350"/>
      <c r="RKJ872" s="350"/>
      <c r="RKK872" s="350"/>
      <c r="RKL872" s="350"/>
      <c r="RKM872" s="350"/>
      <c r="RKN872" s="350"/>
      <c r="RKO872" s="350"/>
      <c r="RKP872" s="350"/>
      <c r="RKQ872" s="350"/>
      <c r="RKR872" s="350"/>
      <c r="RKS872" s="350"/>
      <c r="RKT872" s="350"/>
      <c r="RKU872" s="350"/>
      <c r="RKV872" s="350"/>
      <c r="RKW872" s="350"/>
      <c r="RKX872" s="350"/>
      <c r="RKY872" s="350"/>
      <c r="RKZ872" s="350"/>
      <c r="RLA872" s="350"/>
      <c r="RLB872" s="350"/>
      <c r="RLC872" s="350"/>
      <c r="RLD872" s="350"/>
      <c r="RLE872" s="350"/>
      <c r="RLF872" s="350"/>
      <c r="RLG872" s="350"/>
      <c r="RLH872" s="350"/>
      <c r="RLI872" s="350"/>
      <c r="RLJ872" s="350"/>
      <c r="RLK872" s="350"/>
      <c r="RLL872" s="350"/>
      <c r="RLM872" s="350"/>
      <c r="RLN872" s="350"/>
      <c r="RLO872" s="350"/>
      <c r="RLP872" s="350"/>
      <c r="RLQ872" s="350"/>
      <c r="RLR872" s="350"/>
      <c r="RLS872" s="350"/>
      <c r="RLT872" s="350"/>
      <c r="RLU872" s="350"/>
      <c r="RLV872" s="350"/>
      <c r="RLW872" s="350"/>
      <c r="RLX872" s="350"/>
      <c r="RLY872" s="350"/>
      <c r="RLZ872" s="350"/>
      <c r="RMA872" s="350"/>
      <c r="RMB872" s="350"/>
      <c r="RMC872" s="350"/>
      <c r="RMD872" s="350"/>
      <c r="RME872" s="350"/>
      <c r="RMF872" s="350"/>
      <c r="RMG872" s="350"/>
      <c r="RMH872" s="350"/>
      <c r="RMI872" s="350"/>
      <c r="RMJ872" s="350"/>
      <c r="RMK872" s="350"/>
      <c r="RML872" s="350"/>
      <c r="RMM872" s="350"/>
      <c r="RMN872" s="350"/>
      <c r="RMO872" s="350"/>
      <c r="RMP872" s="350"/>
      <c r="RMQ872" s="350"/>
      <c r="RMR872" s="350"/>
      <c r="RMS872" s="350"/>
      <c r="RMT872" s="350"/>
      <c r="RMU872" s="350"/>
      <c r="RMV872" s="350"/>
      <c r="RMW872" s="350"/>
      <c r="RMX872" s="350"/>
      <c r="RMY872" s="350"/>
      <c r="RMZ872" s="350"/>
      <c r="RNA872" s="350"/>
      <c r="RNB872" s="350"/>
      <c r="RNC872" s="350"/>
      <c r="RND872" s="350"/>
      <c r="RNE872" s="350"/>
      <c r="RNF872" s="350"/>
      <c r="RNG872" s="350"/>
      <c r="RNH872" s="350"/>
      <c r="RNI872" s="350"/>
      <c r="RNJ872" s="350"/>
      <c r="RNK872" s="350"/>
      <c r="RNL872" s="350"/>
      <c r="RNM872" s="350"/>
      <c r="RNN872" s="350"/>
      <c r="RNO872" s="350"/>
      <c r="RNP872" s="350"/>
      <c r="RNQ872" s="350"/>
      <c r="RNR872" s="350"/>
      <c r="RNS872" s="350"/>
      <c r="RNT872" s="350"/>
      <c r="RNU872" s="350"/>
      <c r="RNV872" s="350"/>
      <c r="RNW872" s="350"/>
      <c r="RNX872" s="350"/>
      <c r="RNY872" s="350"/>
      <c r="RNZ872" s="350"/>
      <c r="ROA872" s="350"/>
      <c r="ROB872" s="350"/>
      <c r="ROC872" s="350"/>
      <c r="ROD872" s="350"/>
      <c r="ROE872" s="350"/>
      <c r="ROF872" s="350"/>
      <c r="ROG872" s="350"/>
      <c r="ROH872" s="350"/>
      <c r="ROI872" s="350"/>
      <c r="ROJ872" s="350"/>
      <c r="ROK872" s="350"/>
      <c r="ROL872" s="350"/>
      <c r="ROM872" s="350"/>
      <c r="RON872" s="350"/>
      <c r="ROO872" s="350"/>
      <c r="ROP872" s="350"/>
      <c r="ROQ872" s="350"/>
      <c r="ROR872" s="350"/>
      <c r="ROS872" s="350"/>
      <c r="ROT872" s="350"/>
      <c r="ROU872" s="350"/>
      <c r="ROV872" s="350"/>
      <c r="ROW872" s="350"/>
      <c r="ROX872" s="350"/>
      <c r="ROY872" s="350"/>
      <c r="ROZ872" s="350"/>
      <c r="RPA872" s="350"/>
      <c r="RPB872" s="350"/>
      <c r="RPC872" s="350"/>
      <c r="RPD872" s="350"/>
      <c r="RPE872" s="350"/>
      <c r="RPF872" s="350"/>
      <c r="RPG872" s="350"/>
      <c r="RPH872" s="350"/>
      <c r="RPI872" s="350"/>
      <c r="RPJ872" s="350"/>
      <c r="RPK872" s="350"/>
      <c r="RPL872" s="350"/>
      <c r="RPM872" s="350"/>
      <c r="RPN872" s="350"/>
      <c r="RPO872" s="350"/>
      <c r="RPP872" s="350"/>
      <c r="RPQ872" s="350"/>
      <c r="RPR872" s="350"/>
      <c r="RPS872" s="350"/>
      <c r="RPT872" s="350"/>
      <c r="RPU872" s="350"/>
      <c r="RPV872" s="350"/>
      <c r="RPW872" s="350"/>
      <c r="RPX872" s="350"/>
      <c r="RPY872" s="350"/>
      <c r="RPZ872" s="350"/>
      <c r="RQA872" s="350"/>
      <c r="RQB872" s="350"/>
      <c r="RQC872" s="350"/>
      <c r="RQD872" s="350"/>
      <c r="RQE872" s="350"/>
      <c r="RQF872" s="350"/>
      <c r="RQG872" s="350"/>
      <c r="RQH872" s="350"/>
      <c r="RQI872" s="350"/>
      <c r="RQJ872" s="350"/>
      <c r="RQK872" s="350"/>
      <c r="RQL872" s="350"/>
      <c r="RQM872" s="350"/>
      <c r="RQN872" s="350"/>
      <c r="RQO872" s="350"/>
      <c r="RQP872" s="350"/>
      <c r="RQQ872" s="350"/>
      <c r="RQR872" s="350"/>
      <c r="RQS872" s="350"/>
      <c r="RQT872" s="350"/>
      <c r="RQU872" s="350"/>
      <c r="RQV872" s="350"/>
      <c r="RQW872" s="350"/>
      <c r="RQX872" s="350"/>
      <c r="RQY872" s="350"/>
      <c r="RQZ872" s="350"/>
      <c r="RRA872" s="350"/>
      <c r="RRB872" s="350"/>
      <c r="RRC872" s="350"/>
      <c r="RRD872" s="350"/>
      <c r="RRE872" s="350"/>
      <c r="RRF872" s="350"/>
      <c r="RRG872" s="350"/>
      <c r="RRH872" s="350"/>
      <c r="RRI872" s="350"/>
      <c r="RRJ872" s="350"/>
      <c r="RRK872" s="350"/>
      <c r="RRL872" s="350"/>
      <c r="RRM872" s="350"/>
      <c r="RRN872" s="350"/>
      <c r="RRO872" s="350"/>
      <c r="RRP872" s="350"/>
      <c r="RRQ872" s="350"/>
      <c r="RRR872" s="350"/>
      <c r="RRS872" s="350"/>
      <c r="RRT872" s="350"/>
      <c r="RRU872" s="350"/>
      <c r="RRV872" s="350"/>
      <c r="RRW872" s="350"/>
      <c r="RRX872" s="350"/>
      <c r="RRY872" s="350"/>
      <c r="RRZ872" s="350"/>
      <c r="RSA872" s="350"/>
      <c r="RSB872" s="350"/>
      <c r="RSC872" s="350"/>
      <c r="RSD872" s="350"/>
      <c r="RSE872" s="350"/>
      <c r="RSF872" s="350"/>
      <c r="RSG872" s="350"/>
      <c r="RSH872" s="350"/>
      <c r="RSI872" s="350"/>
      <c r="RSJ872" s="350"/>
      <c r="RSK872" s="350"/>
      <c r="RSL872" s="350"/>
      <c r="RSM872" s="350"/>
      <c r="RSN872" s="350"/>
      <c r="RSO872" s="350"/>
      <c r="RSP872" s="350"/>
      <c r="RSQ872" s="350"/>
      <c r="RSR872" s="350"/>
      <c r="RSS872" s="350"/>
      <c r="RST872" s="350"/>
      <c r="RSU872" s="350"/>
      <c r="RSV872" s="350"/>
      <c r="RSW872" s="350"/>
      <c r="RSX872" s="350"/>
      <c r="RSY872" s="350"/>
      <c r="RSZ872" s="350"/>
      <c r="RTA872" s="350"/>
      <c r="RTB872" s="350"/>
      <c r="RTC872" s="350"/>
      <c r="RTD872" s="350"/>
      <c r="RTE872" s="350"/>
      <c r="RTF872" s="350"/>
      <c r="RTG872" s="350"/>
      <c r="RTH872" s="350"/>
      <c r="RTI872" s="350"/>
      <c r="RTJ872" s="350"/>
      <c r="RTK872" s="350"/>
      <c r="RTL872" s="350"/>
      <c r="RTM872" s="350"/>
      <c r="RTN872" s="350"/>
      <c r="RTO872" s="350"/>
      <c r="RTP872" s="350"/>
      <c r="RTQ872" s="350"/>
      <c r="RTR872" s="350"/>
      <c r="RTS872" s="350"/>
      <c r="RTT872" s="350"/>
      <c r="RTU872" s="350"/>
      <c r="RTV872" s="350"/>
      <c r="RTW872" s="350"/>
      <c r="RTX872" s="350"/>
      <c r="RTY872" s="350"/>
      <c r="RTZ872" s="350"/>
      <c r="RUA872" s="350"/>
      <c r="RUB872" s="350"/>
      <c r="RUC872" s="350"/>
      <c r="RUD872" s="350"/>
      <c r="RUE872" s="350"/>
      <c r="RUF872" s="350"/>
      <c r="RUG872" s="350"/>
      <c r="RUH872" s="350"/>
      <c r="RUI872" s="350"/>
      <c r="RUJ872" s="350"/>
      <c r="RUK872" s="350"/>
      <c r="RUL872" s="350"/>
      <c r="RUM872" s="350"/>
      <c r="RUN872" s="350"/>
      <c r="RUO872" s="350"/>
      <c r="RUP872" s="350"/>
      <c r="RUQ872" s="350"/>
      <c r="RUR872" s="350"/>
      <c r="RUS872" s="350"/>
      <c r="RUT872" s="350"/>
      <c r="RUU872" s="350"/>
      <c r="RUV872" s="350"/>
      <c r="RUW872" s="350"/>
      <c r="RUX872" s="350"/>
      <c r="RUY872" s="350"/>
      <c r="RUZ872" s="350"/>
      <c r="RVA872" s="350"/>
      <c r="RVB872" s="350"/>
      <c r="RVC872" s="350"/>
      <c r="RVD872" s="350"/>
      <c r="RVE872" s="350"/>
      <c r="RVF872" s="350"/>
      <c r="RVG872" s="350"/>
      <c r="RVH872" s="350"/>
      <c r="RVI872" s="350"/>
      <c r="RVJ872" s="350"/>
      <c r="RVK872" s="350"/>
      <c r="RVL872" s="350"/>
      <c r="RVM872" s="350"/>
      <c r="RVN872" s="350"/>
      <c r="RVO872" s="350"/>
      <c r="RVP872" s="350"/>
      <c r="RVQ872" s="350"/>
      <c r="RVR872" s="350"/>
      <c r="RVS872" s="350"/>
      <c r="RVT872" s="350"/>
      <c r="RVU872" s="350"/>
      <c r="RVV872" s="350"/>
      <c r="RVW872" s="350"/>
      <c r="RVX872" s="350"/>
      <c r="RVY872" s="350"/>
      <c r="RVZ872" s="350"/>
      <c r="RWA872" s="350"/>
      <c r="RWB872" s="350"/>
      <c r="RWC872" s="350"/>
      <c r="RWD872" s="350"/>
      <c r="RWE872" s="350"/>
      <c r="RWF872" s="350"/>
      <c r="RWG872" s="350"/>
      <c r="RWH872" s="350"/>
      <c r="RWI872" s="350"/>
      <c r="RWJ872" s="350"/>
      <c r="RWK872" s="350"/>
      <c r="RWL872" s="350"/>
      <c r="RWM872" s="350"/>
      <c r="RWN872" s="350"/>
      <c r="RWO872" s="350"/>
      <c r="RWP872" s="350"/>
      <c r="RWQ872" s="350"/>
      <c r="RWR872" s="350"/>
      <c r="RWS872" s="350"/>
      <c r="RWT872" s="350"/>
      <c r="RWU872" s="350"/>
      <c r="RWV872" s="350"/>
      <c r="RWW872" s="350"/>
      <c r="RWX872" s="350"/>
      <c r="RWY872" s="350"/>
      <c r="RWZ872" s="350"/>
      <c r="RXA872" s="350"/>
      <c r="RXB872" s="350"/>
      <c r="RXC872" s="350"/>
      <c r="RXD872" s="350"/>
      <c r="RXE872" s="350"/>
      <c r="RXF872" s="350"/>
      <c r="RXG872" s="350"/>
      <c r="RXH872" s="350"/>
      <c r="RXI872" s="350"/>
      <c r="RXJ872" s="350"/>
      <c r="RXK872" s="350"/>
      <c r="RXL872" s="350"/>
      <c r="RXM872" s="350"/>
      <c r="RXN872" s="350"/>
      <c r="RXO872" s="350"/>
      <c r="RXP872" s="350"/>
      <c r="RXQ872" s="350"/>
      <c r="RXR872" s="350"/>
      <c r="RXS872" s="350"/>
      <c r="RXT872" s="350"/>
      <c r="RXU872" s="350"/>
      <c r="RXV872" s="350"/>
      <c r="RXW872" s="350"/>
      <c r="RXX872" s="350"/>
      <c r="RXY872" s="350"/>
      <c r="RXZ872" s="350"/>
      <c r="RYA872" s="350"/>
      <c r="RYB872" s="350"/>
      <c r="RYC872" s="350"/>
      <c r="RYD872" s="350"/>
      <c r="RYE872" s="350"/>
      <c r="RYF872" s="350"/>
      <c r="RYG872" s="350"/>
      <c r="RYH872" s="350"/>
      <c r="RYI872" s="350"/>
      <c r="RYJ872" s="350"/>
      <c r="RYK872" s="350"/>
      <c r="RYL872" s="350"/>
      <c r="RYM872" s="350"/>
      <c r="RYN872" s="350"/>
      <c r="RYO872" s="350"/>
      <c r="RYP872" s="350"/>
      <c r="RYQ872" s="350"/>
      <c r="RYR872" s="350"/>
      <c r="RYS872" s="350"/>
      <c r="RYT872" s="350"/>
      <c r="RYU872" s="350"/>
      <c r="RYV872" s="350"/>
      <c r="RYW872" s="350"/>
      <c r="RYX872" s="350"/>
      <c r="RYY872" s="350"/>
      <c r="RYZ872" s="350"/>
      <c r="RZA872" s="350"/>
      <c r="RZB872" s="350"/>
      <c r="RZC872" s="350"/>
      <c r="RZD872" s="350"/>
      <c r="RZE872" s="350"/>
      <c r="RZF872" s="350"/>
      <c r="RZG872" s="350"/>
      <c r="RZH872" s="350"/>
      <c r="RZI872" s="350"/>
      <c r="RZJ872" s="350"/>
      <c r="RZK872" s="350"/>
      <c r="RZL872" s="350"/>
      <c r="RZM872" s="350"/>
      <c r="RZN872" s="350"/>
      <c r="RZO872" s="350"/>
      <c r="RZP872" s="350"/>
      <c r="RZQ872" s="350"/>
      <c r="RZR872" s="350"/>
      <c r="RZS872" s="350"/>
      <c r="RZT872" s="350"/>
      <c r="RZU872" s="350"/>
      <c r="RZV872" s="350"/>
      <c r="RZW872" s="350"/>
      <c r="RZX872" s="350"/>
      <c r="RZY872" s="350"/>
      <c r="RZZ872" s="350"/>
      <c r="SAA872" s="350"/>
      <c r="SAB872" s="350"/>
      <c r="SAC872" s="350"/>
      <c r="SAD872" s="350"/>
      <c r="SAE872" s="350"/>
      <c r="SAF872" s="350"/>
      <c r="SAG872" s="350"/>
      <c r="SAH872" s="350"/>
      <c r="SAI872" s="350"/>
      <c r="SAJ872" s="350"/>
      <c r="SAK872" s="350"/>
      <c r="SAL872" s="350"/>
      <c r="SAM872" s="350"/>
      <c r="SAN872" s="350"/>
      <c r="SAO872" s="350"/>
      <c r="SAP872" s="350"/>
      <c r="SAQ872" s="350"/>
      <c r="SAR872" s="350"/>
      <c r="SAS872" s="350"/>
      <c r="SAT872" s="350"/>
      <c r="SAU872" s="350"/>
      <c r="SAV872" s="350"/>
      <c r="SAW872" s="350"/>
      <c r="SAX872" s="350"/>
      <c r="SAY872" s="350"/>
      <c r="SAZ872" s="350"/>
      <c r="SBA872" s="350"/>
      <c r="SBB872" s="350"/>
      <c r="SBC872" s="350"/>
      <c r="SBD872" s="350"/>
      <c r="SBE872" s="350"/>
      <c r="SBF872" s="350"/>
      <c r="SBG872" s="350"/>
      <c r="SBH872" s="350"/>
      <c r="SBI872" s="350"/>
      <c r="SBJ872" s="350"/>
      <c r="SBK872" s="350"/>
      <c r="SBL872" s="350"/>
      <c r="SBM872" s="350"/>
      <c r="SBN872" s="350"/>
      <c r="SBO872" s="350"/>
      <c r="SBP872" s="350"/>
      <c r="SBQ872" s="350"/>
      <c r="SBR872" s="350"/>
      <c r="SBS872" s="350"/>
      <c r="SBT872" s="350"/>
      <c r="SBU872" s="350"/>
      <c r="SBV872" s="350"/>
      <c r="SBW872" s="350"/>
      <c r="SBX872" s="350"/>
      <c r="SBY872" s="350"/>
      <c r="SBZ872" s="350"/>
      <c r="SCA872" s="350"/>
      <c r="SCB872" s="350"/>
      <c r="SCC872" s="350"/>
      <c r="SCD872" s="350"/>
      <c r="SCE872" s="350"/>
      <c r="SCF872" s="350"/>
      <c r="SCG872" s="350"/>
      <c r="SCH872" s="350"/>
      <c r="SCI872" s="350"/>
      <c r="SCJ872" s="350"/>
      <c r="SCK872" s="350"/>
      <c r="SCL872" s="350"/>
      <c r="SCM872" s="350"/>
      <c r="SCN872" s="350"/>
      <c r="SCO872" s="350"/>
      <c r="SCP872" s="350"/>
      <c r="SCQ872" s="350"/>
      <c r="SCR872" s="350"/>
      <c r="SCS872" s="350"/>
      <c r="SCT872" s="350"/>
      <c r="SCU872" s="350"/>
      <c r="SCV872" s="350"/>
      <c r="SCW872" s="350"/>
      <c r="SCX872" s="350"/>
      <c r="SCY872" s="350"/>
      <c r="SCZ872" s="350"/>
      <c r="SDA872" s="350"/>
      <c r="SDB872" s="350"/>
      <c r="SDC872" s="350"/>
      <c r="SDD872" s="350"/>
      <c r="SDE872" s="350"/>
      <c r="SDF872" s="350"/>
      <c r="SDG872" s="350"/>
      <c r="SDH872" s="350"/>
      <c r="SDI872" s="350"/>
      <c r="SDJ872" s="350"/>
      <c r="SDK872" s="350"/>
      <c r="SDL872" s="350"/>
      <c r="SDM872" s="350"/>
      <c r="SDN872" s="350"/>
      <c r="SDO872" s="350"/>
      <c r="SDP872" s="350"/>
      <c r="SDQ872" s="350"/>
      <c r="SDR872" s="350"/>
      <c r="SDS872" s="350"/>
      <c r="SDT872" s="350"/>
      <c r="SDU872" s="350"/>
      <c r="SDV872" s="350"/>
      <c r="SDW872" s="350"/>
      <c r="SDX872" s="350"/>
      <c r="SDY872" s="350"/>
      <c r="SDZ872" s="350"/>
      <c r="SEA872" s="350"/>
      <c r="SEB872" s="350"/>
      <c r="SEC872" s="350"/>
      <c r="SED872" s="350"/>
      <c r="SEE872" s="350"/>
      <c r="SEF872" s="350"/>
      <c r="SEG872" s="350"/>
      <c r="SEH872" s="350"/>
      <c r="SEI872" s="350"/>
      <c r="SEJ872" s="350"/>
      <c r="SEK872" s="350"/>
      <c r="SEL872" s="350"/>
      <c r="SEM872" s="350"/>
      <c r="SEN872" s="350"/>
      <c r="SEO872" s="350"/>
      <c r="SEP872" s="350"/>
      <c r="SEQ872" s="350"/>
      <c r="SER872" s="350"/>
      <c r="SES872" s="350"/>
      <c r="SET872" s="350"/>
      <c r="SEU872" s="350"/>
      <c r="SEV872" s="350"/>
      <c r="SEW872" s="350"/>
      <c r="SEX872" s="350"/>
      <c r="SEY872" s="350"/>
      <c r="SEZ872" s="350"/>
      <c r="SFA872" s="350"/>
      <c r="SFB872" s="350"/>
      <c r="SFC872" s="350"/>
      <c r="SFD872" s="350"/>
      <c r="SFE872" s="350"/>
      <c r="SFF872" s="350"/>
      <c r="SFG872" s="350"/>
      <c r="SFH872" s="350"/>
      <c r="SFI872" s="350"/>
      <c r="SFJ872" s="350"/>
      <c r="SFK872" s="350"/>
      <c r="SFL872" s="350"/>
      <c r="SFM872" s="350"/>
      <c r="SFN872" s="350"/>
      <c r="SFO872" s="350"/>
      <c r="SFP872" s="350"/>
      <c r="SFQ872" s="350"/>
      <c r="SFR872" s="350"/>
      <c r="SFS872" s="350"/>
      <c r="SFT872" s="350"/>
      <c r="SFU872" s="350"/>
      <c r="SFV872" s="350"/>
      <c r="SFW872" s="350"/>
      <c r="SFX872" s="350"/>
      <c r="SFY872" s="350"/>
      <c r="SFZ872" s="350"/>
      <c r="SGA872" s="350"/>
      <c r="SGB872" s="350"/>
      <c r="SGC872" s="350"/>
      <c r="SGD872" s="350"/>
      <c r="SGE872" s="350"/>
      <c r="SGF872" s="350"/>
      <c r="SGG872" s="350"/>
      <c r="SGH872" s="350"/>
      <c r="SGI872" s="350"/>
      <c r="SGJ872" s="350"/>
      <c r="SGK872" s="350"/>
      <c r="SGL872" s="350"/>
      <c r="SGM872" s="350"/>
      <c r="SGN872" s="350"/>
      <c r="SGO872" s="350"/>
      <c r="SGP872" s="350"/>
      <c r="SGQ872" s="350"/>
      <c r="SGR872" s="350"/>
      <c r="SGS872" s="350"/>
      <c r="SGT872" s="350"/>
      <c r="SGU872" s="350"/>
      <c r="SGV872" s="350"/>
      <c r="SGW872" s="350"/>
      <c r="SGX872" s="350"/>
      <c r="SGY872" s="350"/>
      <c r="SGZ872" s="350"/>
      <c r="SHA872" s="350"/>
      <c r="SHB872" s="350"/>
      <c r="SHC872" s="350"/>
      <c r="SHD872" s="350"/>
      <c r="SHE872" s="350"/>
      <c r="SHF872" s="350"/>
      <c r="SHG872" s="350"/>
      <c r="SHH872" s="350"/>
      <c r="SHI872" s="350"/>
      <c r="SHJ872" s="350"/>
      <c r="SHK872" s="350"/>
      <c r="SHL872" s="350"/>
      <c r="SHM872" s="350"/>
      <c r="SHN872" s="350"/>
      <c r="SHO872" s="350"/>
      <c r="SHP872" s="350"/>
      <c r="SHQ872" s="350"/>
      <c r="SHR872" s="350"/>
      <c r="SHS872" s="350"/>
      <c r="SHT872" s="350"/>
      <c r="SHU872" s="350"/>
      <c r="SHV872" s="350"/>
      <c r="SHW872" s="350"/>
      <c r="SHX872" s="350"/>
      <c r="SHY872" s="350"/>
      <c r="SHZ872" s="350"/>
      <c r="SIA872" s="350"/>
      <c r="SIB872" s="350"/>
      <c r="SIC872" s="350"/>
      <c r="SID872" s="350"/>
      <c r="SIE872" s="350"/>
      <c r="SIF872" s="350"/>
      <c r="SIG872" s="350"/>
      <c r="SIH872" s="350"/>
      <c r="SII872" s="350"/>
      <c r="SIJ872" s="350"/>
      <c r="SIK872" s="350"/>
      <c r="SIL872" s="350"/>
      <c r="SIM872" s="350"/>
      <c r="SIN872" s="350"/>
      <c r="SIO872" s="350"/>
      <c r="SIP872" s="350"/>
      <c r="SIQ872" s="350"/>
      <c r="SIR872" s="350"/>
      <c r="SIS872" s="350"/>
      <c r="SIT872" s="350"/>
      <c r="SIU872" s="350"/>
      <c r="SIV872" s="350"/>
      <c r="SIW872" s="350"/>
      <c r="SIX872" s="350"/>
      <c r="SIY872" s="350"/>
      <c r="SIZ872" s="350"/>
      <c r="SJA872" s="350"/>
      <c r="SJB872" s="350"/>
      <c r="SJC872" s="350"/>
      <c r="SJD872" s="350"/>
      <c r="SJE872" s="350"/>
      <c r="SJF872" s="350"/>
      <c r="SJG872" s="350"/>
      <c r="SJH872" s="350"/>
      <c r="SJI872" s="350"/>
      <c r="SJJ872" s="350"/>
      <c r="SJK872" s="350"/>
      <c r="SJL872" s="350"/>
      <c r="SJM872" s="350"/>
      <c r="SJN872" s="350"/>
      <c r="SJO872" s="350"/>
      <c r="SJP872" s="350"/>
      <c r="SJQ872" s="350"/>
      <c r="SJR872" s="350"/>
      <c r="SJS872" s="350"/>
      <c r="SJT872" s="350"/>
      <c r="SJU872" s="350"/>
      <c r="SJV872" s="350"/>
      <c r="SJW872" s="350"/>
      <c r="SJX872" s="350"/>
      <c r="SJY872" s="350"/>
      <c r="SJZ872" s="350"/>
      <c r="SKA872" s="350"/>
      <c r="SKB872" s="350"/>
      <c r="SKC872" s="350"/>
      <c r="SKD872" s="350"/>
      <c r="SKE872" s="350"/>
      <c r="SKF872" s="350"/>
      <c r="SKG872" s="350"/>
      <c r="SKH872" s="350"/>
      <c r="SKI872" s="350"/>
      <c r="SKJ872" s="350"/>
      <c r="SKK872" s="350"/>
      <c r="SKL872" s="350"/>
      <c r="SKM872" s="350"/>
      <c r="SKN872" s="350"/>
      <c r="SKO872" s="350"/>
      <c r="SKP872" s="350"/>
      <c r="SKQ872" s="350"/>
      <c r="SKR872" s="350"/>
      <c r="SKS872" s="350"/>
      <c r="SKT872" s="350"/>
      <c r="SKU872" s="350"/>
      <c r="SKV872" s="350"/>
      <c r="SKW872" s="350"/>
      <c r="SKX872" s="350"/>
      <c r="SKY872" s="350"/>
      <c r="SKZ872" s="350"/>
      <c r="SLA872" s="350"/>
      <c r="SLB872" s="350"/>
      <c r="SLC872" s="350"/>
      <c r="SLD872" s="350"/>
      <c r="SLE872" s="350"/>
      <c r="SLF872" s="350"/>
      <c r="SLG872" s="350"/>
      <c r="SLH872" s="350"/>
      <c r="SLI872" s="350"/>
      <c r="SLJ872" s="350"/>
      <c r="SLK872" s="350"/>
      <c r="SLL872" s="350"/>
      <c r="SLM872" s="350"/>
      <c r="SLN872" s="350"/>
      <c r="SLO872" s="350"/>
      <c r="SLP872" s="350"/>
      <c r="SLQ872" s="350"/>
      <c r="SLR872" s="350"/>
      <c r="SLS872" s="350"/>
      <c r="SLT872" s="350"/>
      <c r="SLU872" s="350"/>
      <c r="SLV872" s="350"/>
      <c r="SLW872" s="350"/>
      <c r="SLX872" s="350"/>
      <c r="SLY872" s="350"/>
      <c r="SLZ872" s="350"/>
      <c r="SMA872" s="350"/>
      <c r="SMB872" s="350"/>
      <c r="SMC872" s="350"/>
      <c r="SMD872" s="350"/>
      <c r="SME872" s="350"/>
      <c r="SMF872" s="350"/>
      <c r="SMG872" s="350"/>
      <c r="SMH872" s="350"/>
      <c r="SMI872" s="350"/>
      <c r="SMJ872" s="350"/>
      <c r="SMK872" s="350"/>
      <c r="SML872" s="350"/>
      <c r="SMM872" s="350"/>
      <c r="SMN872" s="350"/>
      <c r="SMO872" s="350"/>
      <c r="SMP872" s="350"/>
      <c r="SMQ872" s="350"/>
      <c r="SMR872" s="350"/>
      <c r="SMS872" s="350"/>
      <c r="SMT872" s="350"/>
      <c r="SMU872" s="350"/>
      <c r="SMV872" s="350"/>
      <c r="SMW872" s="350"/>
      <c r="SMX872" s="350"/>
      <c r="SMY872" s="350"/>
      <c r="SMZ872" s="350"/>
      <c r="SNA872" s="350"/>
      <c r="SNB872" s="350"/>
      <c r="SNC872" s="350"/>
      <c r="SND872" s="350"/>
      <c r="SNE872" s="350"/>
      <c r="SNF872" s="350"/>
      <c r="SNG872" s="350"/>
      <c r="SNH872" s="350"/>
      <c r="SNI872" s="350"/>
      <c r="SNJ872" s="350"/>
      <c r="SNK872" s="350"/>
      <c r="SNL872" s="350"/>
      <c r="SNM872" s="350"/>
      <c r="SNN872" s="350"/>
      <c r="SNO872" s="350"/>
      <c r="SNP872" s="350"/>
      <c r="SNQ872" s="350"/>
      <c r="SNR872" s="350"/>
      <c r="SNS872" s="350"/>
      <c r="SNT872" s="350"/>
      <c r="SNU872" s="350"/>
      <c r="SNV872" s="350"/>
      <c r="SNW872" s="350"/>
      <c r="SNX872" s="350"/>
      <c r="SNY872" s="350"/>
      <c r="SNZ872" s="350"/>
      <c r="SOA872" s="350"/>
      <c r="SOB872" s="350"/>
      <c r="SOC872" s="350"/>
      <c r="SOD872" s="350"/>
      <c r="SOE872" s="350"/>
      <c r="SOF872" s="350"/>
      <c r="SOG872" s="350"/>
      <c r="SOH872" s="350"/>
      <c r="SOI872" s="350"/>
      <c r="SOJ872" s="350"/>
      <c r="SOK872" s="350"/>
      <c r="SOL872" s="350"/>
      <c r="SOM872" s="350"/>
      <c r="SON872" s="350"/>
      <c r="SOO872" s="350"/>
      <c r="SOP872" s="350"/>
      <c r="SOQ872" s="350"/>
      <c r="SOR872" s="350"/>
      <c r="SOS872" s="350"/>
      <c r="SOT872" s="350"/>
      <c r="SOU872" s="350"/>
      <c r="SOV872" s="350"/>
      <c r="SOW872" s="350"/>
      <c r="SOX872" s="350"/>
      <c r="SOY872" s="350"/>
      <c r="SOZ872" s="350"/>
      <c r="SPA872" s="350"/>
      <c r="SPB872" s="350"/>
      <c r="SPC872" s="350"/>
      <c r="SPD872" s="350"/>
      <c r="SPE872" s="350"/>
      <c r="SPF872" s="350"/>
      <c r="SPG872" s="350"/>
      <c r="SPH872" s="350"/>
      <c r="SPI872" s="350"/>
      <c r="SPJ872" s="350"/>
      <c r="SPK872" s="350"/>
      <c r="SPL872" s="350"/>
      <c r="SPM872" s="350"/>
      <c r="SPN872" s="350"/>
      <c r="SPO872" s="350"/>
      <c r="SPP872" s="350"/>
      <c r="SPQ872" s="350"/>
      <c r="SPR872" s="350"/>
      <c r="SPS872" s="350"/>
      <c r="SPT872" s="350"/>
      <c r="SPU872" s="350"/>
      <c r="SPV872" s="350"/>
      <c r="SPW872" s="350"/>
      <c r="SPX872" s="350"/>
      <c r="SPY872" s="350"/>
      <c r="SPZ872" s="350"/>
      <c r="SQA872" s="350"/>
      <c r="SQB872" s="350"/>
      <c r="SQC872" s="350"/>
      <c r="SQD872" s="350"/>
      <c r="SQE872" s="350"/>
      <c r="SQF872" s="350"/>
      <c r="SQG872" s="350"/>
      <c r="SQH872" s="350"/>
      <c r="SQI872" s="350"/>
      <c r="SQJ872" s="350"/>
      <c r="SQK872" s="350"/>
      <c r="SQL872" s="350"/>
      <c r="SQM872" s="350"/>
      <c r="SQN872" s="350"/>
      <c r="SQO872" s="350"/>
      <c r="SQP872" s="350"/>
      <c r="SQQ872" s="350"/>
      <c r="SQR872" s="350"/>
      <c r="SQS872" s="350"/>
      <c r="SQT872" s="350"/>
      <c r="SQU872" s="350"/>
      <c r="SQV872" s="350"/>
      <c r="SQW872" s="350"/>
      <c r="SQX872" s="350"/>
      <c r="SQY872" s="350"/>
      <c r="SQZ872" s="350"/>
      <c r="SRA872" s="350"/>
      <c r="SRB872" s="350"/>
      <c r="SRC872" s="350"/>
      <c r="SRD872" s="350"/>
      <c r="SRE872" s="350"/>
      <c r="SRF872" s="350"/>
      <c r="SRG872" s="350"/>
      <c r="SRH872" s="350"/>
      <c r="SRI872" s="350"/>
      <c r="SRJ872" s="350"/>
      <c r="SRK872" s="350"/>
      <c r="SRL872" s="350"/>
      <c r="SRM872" s="350"/>
      <c r="SRN872" s="350"/>
      <c r="SRO872" s="350"/>
      <c r="SRP872" s="350"/>
      <c r="SRQ872" s="350"/>
      <c r="SRR872" s="350"/>
      <c r="SRS872" s="350"/>
      <c r="SRT872" s="350"/>
      <c r="SRU872" s="350"/>
      <c r="SRV872" s="350"/>
      <c r="SRW872" s="350"/>
      <c r="SRX872" s="350"/>
      <c r="SRY872" s="350"/>
      <c r="SRZ872" s="350"/>
      <c r="SSA872" s="350"/>
      <c r="SSB872" s="350"/>
      <c r="SSC872" s="350"/>
      <c r="SSD872" s="350"/>
      <c r="SSE872" s="350"/>
      <c r="SSF872" s="350"/>
      <c r="SSG872" s="350"/>
      <c r="SSH872" s="350"/>
      <c r="SSI872" s="350"/>
      <c r="SSJ872" s="350"/>
      <c r="SSK872" s="350"/>
      <c r="SSL872" s="350"/>
      <c r="SSM872" s="350"/>
      <c r="SSN872" s="350"/>
      <c r="SSO872" s="350"/>
      <c r="SSP872" s="350"/>
      <c r="SSQ872" s="350"/>
      <c r="SSR872" s="350"/>
      <c r="SSS872" s="350"/>
      <c r="SST872" s="350"/>
      <c r="SSU872" s="350"/>
      <c r="SSV872" s="350"/>
      <c r="SSW872" s="350"/>
      <c r="SSX872" s="350"/>
      <c r="SSY872" s="350"/>
      <c r="SSZ872" s="350"/>
      <c r="STA872" s="350"/>
      <c r="STB872" s="350"/>
      <c r="STC872" s="350"/>
      <c r="STD872" s="350"/>
      <c r="STE872" s="350"/>
      <c r="STF872" s="350"/>
      <c r="STG872" s="350"/>
      <c r="STH872" s="350"/>
      <c r="STI872" s="350"/>
      <c r="STJ872" s="350"/>
      <c r="STK872" s="350"/>
      <c r="STL872" s="350"/>
      <c r="STM872" s="350"/>
      <c r="STN872" s="350"/>
      <c r="STO872" s="350"/>
      <c r="STP872" s="350"/>
      <c r="STQ872" s="350"/>
      <c r="STR872" s="350"/>
      <c r="STS872" s="350"/>
      <c r="STT872" s="350"/>
      <c r="STU872" s="350"/>
      <c r="STV872" s="350"/>
      <c r="STW872" s="350"/>
      <c r="STX872" s="350"/>
      <c r="STY872" s="350"/>
      <c r="STZ872" s="350"/>
      <c r="SUA872" s="350"/>
      <c r="SUB872" s="350"/>
      <c r="SUC872" s="350"/>
      <c r="SUD872" s="350"/>
      <c r="SUE872" s="350"/>
      <c r="SUF872" s="350"/>
      <c r="SUG872" s="350"/>
      <c r="SUH872" s="350"/>
      <c r="SUI872" s="350"/>
      <c r="SUJ872" s="350"/>
      <c r="SUK872" s="350"/>
      <c r="SUL872" s="350"/>
      <c r="SUM872" s="350"/>
      <c r="SUN872" s="350"/>
      <c r="SUO872" s="350"/>
      <c r="SUP872" s="350"/>
      <c r="SUQ872" s="350"/>
      <c r="SUR872" s="350"/>
      <c r="SUS872" s="350"/>
      <c r="SUT872" s="350"/>
      <c r="SUU872" s="350"/>
      <c r="SUV872" s="350"/>
      <c r="SUW872" s="350"/>
      <c r="SUX872" s="350"/>
      <c r="SUY872" s="350"/>
      <c r="SUZ872" s="350"/>
      <c r="SVA872" s="350"/>
      <c r="SVB872" s="350"/>
      <c r="SVC872" s="350"/>
      <c r="SVD872" s="350"/>
      <c r="SVE872" s="350"/>
      <c r="SVF872" s="350"/>
      <c r="SVG872" s="350"/>
      <c r="SVH872" s="350"/>
      <c r="SVI872" s="350"/>
      <c r="SVJ872" s="350"/>
      <c r="SVK872" s="350"/>
      <c r="SVL872" s="350"/>
      <c r="SVM872" s="350"/>
      <c r="SVN872" s="350"/>
      <c r="SVO872" s="350"/>
      <c r="SVP872" s="350"/>
      <c r="SVQ872" s="350"/>
      <c r="SVR872" s="350"/>
      <c r="SVS872" s="350"/>
      <c r="SVT872" s="350"/>
      <c r="SVU872" s="350"/>
      <c r="SVV872" s="350"/>
      <c r="SVW872" s="350"/>
      <c r="SVX872" s="350"/>
      <c r="SVY872" s="350"/>
      <c r="SVZ872" s="350"/>
      <c r="SWA872" s="350"/>
      <c r="SWB872" s="350"/>
      <c r="SWC872" s="350"/>
      <c r="SWD872" s="350"/>
      <c r="SWE872" s="350"/>
      <c r="SWF872" s="350"/>
      <c r="SWG872" s="350"/>
      <c r="SWH872" s="350"/>
      <c r="SWI872" s="350"/>
      <c r="SWJ872" s="350"/>
      <c r="SWK872" s="350"/>
      <c r="SWL872" s="350"/>
      <c r="SWM872" s="350"/>
      <c r="SWN872" s="350"/>
      <c r="SWO872" s="350"/>
      <c r="SWP872" s="350"/>
      <c r="SWQ872" s="350"/>
      <c r="SWR872" s="350"/>
      <c r="SWS872" s="350"/>
      <c r="SWT872" s="350"/>
      <c r="SWU872" s="350"/>
      <c r="SWV872" s="350"/>
      <c r="SWW872" s="350"/>
      <c r="SWX872" s="350"/>
      <c r="SWY872" s="350"/>
      <c r="SWZ872" s="350"/>
      <c r="SXA872" s="350"/>
      <c r="SXB872" s="350"/>
      <c r="SXC872" s="350"/>
      <c r="SXD872" s="350"/>
      <c r="SXE872" s="350"/>
      <c r="SXF872" s="350"/>
      <c r="SXG872" s="350"/>
      <c r="SXH872" s="350"/>
      <c r="SXI872" s="350"/>
      <c r="SXJ872" s="350"/>
      <c r="SXK872" s="350"/>
      <c r="SXL872" s="350"/>
      <c r="SXM872" s="350"/>
      <c r="SXN872" s="350"/>
      <c r="SXO872" s="350"/>
      <c r="SXP872" s="350"/>
      <c r="SXQ872" s="350"/>
      <c r="SXR872" s="350"/>
      <c r="SXS872" s="350"/>
      <c r="SXT872" s="350"/>
      <c r="SXU872" s="350"/>
      <c r="SXV872" s="350"/>
      <c r="SXW872" s="350"/>
      <c r="SXX872" s="350"/>
      <c r="SXY872" s="350"/>
      <c r="SXZ872" s="350"/>
      <c r="SYA872" s="350"/>
      <c r="SYB872" s="350"/>
      <c r="SYC872" s="350"/>
      <c r="SYD872" s="350"/>
      <c r="SYE872" s="350"/>
      <c r="SYF872" s="350"/>
      <c r="SYG872" s="350"/>
      <c r="SYH872" s="350"/>
      <c r="SYI872" s="350"/>
      <c r="SYJ872" s="350"/>
      <c r="SYK872" s="350"/>
      <c r="SYL872" s="350"/>
      <c r="SYM872" s="350"/>
      <c r="SYN872" s="350"/>
      <c r="SYO872" s="350"/>
      <c r="SYP872" s="350"/>
      <c r="SYQ872" s="350"/>
      <c r="SYR872" s="350"/>
      <c r="SYS872" s="350"/>
      <c r="SYT872" s="350"/>
      <c r="SYU872" s="350"/>
      <c r="SYV872" s="350"/>
      <c r="SYW872" s="350"/>
      <c r="SYX872" s="350"/>
      <c r="SYY872" s="350"/>
      <c r="SYZ872" s="350"/>
      <c r="SZA872" s="350"/>
      <c r="SZB872" s="350"/>
      <c r="SZC872" s="350"/>
      <c r="SZD872" s="350"/>
      <c r="SZE872" s="350"/>
      <c r="SZF872" s="350"/>
      <c r="SZG872" s="350"/>
      <c r="SZH872" s="350"/>
      <c r="SZI872" s="350"/>
      <c r="SZJ872" s="350"/>
      <c r="SZK872" s="350"/>
      <c r="SZL872" s="350"/>
      <c r="SZM872" s="350"/>
      <c r="SZN872" s="350"/>
      <c r="SZO872" s="350"/>
      <c r="SZP872" s="350"/>
      <c r="SZQ872" s="350"/>
      <c r="SZR872" s="350"/>
      <c r="SZS872" s="350"/>
      <c r="SZT872" s="350"/>
      <c r="SZU872" s="350"/>
      <c r="SZV872" s="350"/>
      <c r="SZW872" s="350"/>
      <c r="SZX872" s="350"/>
      <c r="SZY872" s="350"/>
      <c r="SZZ872" s="350"/>
      <c r="TAA872" s="350"/>
      <c r="TAB872" s="350"/>
      <c r="TAC872" s="350"/>
      <c r="TAD872" s="350"/>
      <c r="TAE872" s="350"/>
      <c r="TAF872" s="350"/>
      <c r="TAG872" s="350"/>
      <c r="TAH872" s="350"/>
      <c r="TAI872" s="350"/>
      <c r="TAJ872" s="350"/>
      <c r="TAK872" s="350"/>
      <c r="TAL872" s="350"/>
      <c r="TAM872" s="350"/>
      <c r="TAN872" s="350"/>
      <c r="TAO872" s="350"/>
      <c r="TAP872" s="350"/>
      <c r="TAQ872" s="350"/>
      <c r="TAR872" s="350"/>
      <c r="TAS872" s="350"/>
      <c r="TAT872" s="350"/>
      <c r="TAU872" s="350"/>
      <c r="TAV872" s="350"/>
      <c r="TAW872" s="350"/>
      <c r="TAX872" s="350"/>
      <c r="TAY872" s="350"/>
      <c r="TAZ872" s="350"/>
      <c r="TBA872" s="350"/>
      <c r="TBB872" s="350"/>
      <c r="TBC872" s="350"/>
      <c r="TBD872" s="350"/>
      <c r="TBE872" s="350"/>
      <c r="TBF872" s="350"/>
      <c r="TBG872" s="350"/>
      <c r="TBH872" s="350"/>
      <c r="TBI872" s="350"/>
      <c r="TBJ872" s="350"/>
      <c r="TBK872" s="350"/>
      <c r="TBL872" s="350"/>
      <c r="TBM872" s="350"/>
      <c r="TBN872" s="350"/>
      <c r="TBO872" s="350"/>
      <c r="TBP872" s="350"/>
      <c r="TBQ872" s="350"/>
      <c r="TBR872" s="350"/>
      <c r="TBS872" s="350"/>
      <c r="TBT872" s="350"/>
      <c r="TBU872" s="350"/>
      <c r="TBV872" s="350"/>
      <c r="TBW872" s="350"/>
      <c r="TBX872" s="350"/>
      <c r="TBY872" s="350"/>
      <c r="TBZ872" s="350"/>
      <c r="TCA872" s="350"/>
      <c r="TCB872" s="350"/>
      <c r="TCC872" s="350"/>
      <c r="TCD872" s="350"/>
      <c r="TCE872" s="350"/>
      <c r="TCF872" s="350"/>
      <c r="TCG872" s="350"/>
      <c r="TCH872" s="350"/>
      <c r="TCI872" s="350"/>
      <c r="TCJ872" s="350"/>
      <c r="TCK872" s="350"/>
      <c r="TCL872" s="350"/>
      <c r="TCM872" s="350"/>
      <c r="TCN872" s="350"/>
      <c r="TCO872" s="350"/>
      <c r="TCP872" s="350"/>
      <c r="TCQ872" s="350"/>
      <c r="TCR872" s="350"/>
      <c r="TCS872" s="350"/>
      <c r="TCT872" s="350"/>
      <c r="TCU872" s="350"/>
      <c r="TCV872" s="350"/>
      <c r="TCW872" s="350"/>
      <c r="TCX872" s="350"/>
      <c r="TCY872" s="350"/>
      <c r="TCZ872" s="350"/>
      <c r="TDA872" s="350"/>
      <c r="TDB872" s="350"/>
      <c r="TDC872" s="350"/>
      <c r="TDD872" s="350"/>
      <c r="TDE872" s="350"/>
      <c r="TDF872" s="350"/>
      <c r="TDG872" s="350"/>
      <c r="TDH872" s="350"/>
      <c r="TDI872" s="350"/>
      <c r="TDJ872" s="350"/>
      <c r="TDK872" s="350"/>
      <c r="TDL872" s="350"/>
      <c r="TDM872" s="350"/>
      <c r="TDN872" s="350"/>
      <c r="TDO872" s="350"/>
      <c r="TDP872" s="350"/>
      <c r="TDQ872" s="350"/>
      <c r="TDR872" s="350"/>
      <c r="TDS872" s="350"/>
      <c r="TDT872" s="350"/>
      <c r="TDU872" s="350"/>
      <c r="TDV872" s="350"/>
      <c r="TDW872" s="350"/>
      <c r="TDX872" s="350"/>
      <c r="TDY872" s="350"/>
      <c r="TDZ872" s="350"/>
      <c r="TEA872" s="350"/>
      <c r="TEB872" s="350"/>
      <c r="TEC872" s="350"/>
      <c r="TED872" s="350"/>
      <c r="TEE872" s="350"/>
      <c r="TEF872" s="350"/>
      <c r="TEG872" s="350"/>
      <c r="TEH872" s="350"/>
      <c r="TEI872" s="350"/>
      <c r="TEJ872" s="350"/>
      <c r="TEK872" s="350"/>
      <c r="TEL872" s="350"/>
      <c r="TEM872" s="350"/>
      <c r="TEN872" s="350"/>
      <c r="TEO872" s="350"/>
      <c r="TEP872" s="350"/>
      <c r="TEQ872" s="350"/>
      <c r="TER872" s="350"/>
      <c r="TES872" s="350"/>
      <c r="TET872" s="350"/>
      <c r="TEU872" s="350"/>
      <c r="TEV872" s="350"/>
      <c r="TEW872" s="350"/>
      <c r="TEX872" s="350"/>
      <c r="TEY872" s="350"/>
      <c r="TEZ872" s="350"/>
      <c r="TFA872" s="350"/>
      <c r="TFB872" s="350"/>
      <c r="TFC872" s="350"/>
      <c r="TFD872" s="350"/>
      <c r="TFE872" s="350"/>
      <c r="TFF872" s="350"/>
      <c r="TFG872" s="350"/>
      <c r="TFH872" s="350"/>
      <c r="TFI872" s="350"/>
      <c r="TFJ872" s="350"/>
      <c r="TFK872" s="350"/>
      <c r="TFL872" s="350"/>
      <c r="TFM872" s="350"/>
      <c r="TFN872" s="350"/>
      <c r="TFO872" s="350"/>
      <c r="TFP872" s="350"/>
      <c r="TFQ872" s="350"/>
      <c r="TFR872" s="350"/>
      <c r="TFS872" s="350"/>
      <c r="TFT872" s="350"/>
      <c r="TFU872" s="350"/>
      <c r="TFV872" s="350"/>
      <c r="TFW872" s="350"/>
      <c r="TFX872" s="350"/>
      <c r="TFY872" s="350"/>
      <c r="TFZ872" s="350"/>
      <c r="TGA872" s="350"/>
      <c r="TGB872" s="350"/>
      <c r="TGC872" s="350"/>
      <c r="TGD872" s="350"/>
      <c r="TGE872" s="350"/>
      <c r="TGF872" s="350"/>
      <c r="TGG872" s="350"/>
      <c r="TGH872" s="350"/>
      <c r="TGI872" s="350"/>
      <c r="TGJ872" s="350"/>
      <c r="TGK872" s="350"/>
      <c r="TGL872" s="350"/>
      <c r="TGM872" s="350"/>
      <c r="TGN872" s="350"/>
      <c r="TGO872" s="350"/>
      <c r="TGP872" s="350"/>
      <c r="TGQ872" s="350"/>
      <c r="TGR872" s="350"/>
      <c r="TGS872" s="350"/>
      <c r="TGT872" s="350"/>
      <c r="TGU872" s="350"/>
      <c r="TGV872" s="350"/>
      <c r="TGW872" s="350"/>
      <c r="TGX872" s="350"/>
      <c r="TGY872" s="350"/>
      <c r="TGZ872" s="350"/>
      <c r="THA872" s="350"/>
      <c r="THB872" s="350"/>
      <c r="THC872" s="350"/>
      <c r="THD872" s="350"/>
      <c r="THE872" s="350"/>
      <c r="THF872" s="350"/>
      <c r="THG872" s="350"/>
      <c r="THH872" s="350"/>
      <c r="THI872" s="350"/>
      <c r="THJ872" s="350"/>
      <c r="THK872" s="350"/>
      <c r="THL872" s="350"/>
      <c r="THM872" s="350"/>
      <c r="THN872" s="350"/>
      <c r="THO872" s="350"/>
      <c r="THP872" s="350"/>
      <c r="THQ872" s="350"/>
      <c r="THR872" s="350"/>
      <c r="THS872" s="350"/>
      <c r="THT872" s="350"/>
      <c r="THU872" s="350"/>
      <c r="THV872" s="350"/>
      <c r="THW872" s="350"/>
      <c r="THX872" s="350"/>
      <c r="THY872" s="350"/>
      <c r="THZ872" s="350"/>
      <c r="TIA872" s="350"/>
      <c r="TIB872" s="350"/>
      <c r="TIC872" s="350"/>
      <c r="TID872" s="350"/>
      <c r="TIE872" s="350"/>
      <c r="TIF872" s="350"/>
      <c r="TIG872" s="350"/>
      <c r="TIH872" s="350"/>
      <c r="TII872" s="350"/>
      <c r="TIJ872" s="350"/>
      <c r="TIK872" s="350"/>
      <c r="TIL872" s="350"/>
      <c r="TIM872" s="350"/>
      <c r="TIN872" s="350"/>
      <c r="TIO872" s="350"/>
      <c r="TIP872" s="350"/>
      <c r="TIQ872" s="350"/>
      <c r="TIR872" s="350"/>
      <c r="TIS872" s="350"/>
      <c r="TIT872" s="350"/>
      <c r="TIU872" s="350"/>
      <c r="TIV872" s="350"/>
      <c r="TIW872" s="350"/>
      <c r="TIX872" s="350"/>
      <c r="TIY872" s="350"/>
      <c r="TIZ872" s="350"/>
      <c r="TJA872" s="350"/>
      <c r="TJB872" s="350"/>
      <c r="TJC872" s="350"/>
      <c r="TJD872" s="350"/>
      <c r="TJE872" s="350"/>
      <c r="TJF872" s="350"/>
      <c r="TJG872" s="350"/>
      <c r="TJH872" s="350"/>
      <c r="TJI872" s="350"/>
      <c r="TJJ872" s="350"/>
      <c r="TJK872" s="350"/>
      <c r="TJL872" s="350"/>
      <c r="TJM872" s="350"/>
      <c r="TJN872" s="350"/>
      <c r="TJO872" s="350"/>
      <c r="TJP872" s="350"/>
      <c r="TJQ872" s="350"/>
      <c r="TJR872" s="350"/>
      <c r="TJS872" s="350"/>
      <c r="TJT872" s="350"/>
      <c r="TJU872" s="350"/>
      <c r="TJV872" s="350"/>
      <c r="TJW872" s="350"/>
      <c r="TJX872" s="350"/>
      <c r="TJY872" s="350"/>
      <c r="TJZ872" s="350"/>
      <c r="TKA872" s="350"/>
      <c r="TKB872" s="350"/>
      <c r="TKC872" s="350"/>
      <c r="TKD872" s="350"/>
      <c r="TKE872" s="350"/>
      <c r="TKF872" s="350"/>
      <c r="TKG872" s="350"/>
      <c r="TKH872" s="350"/>
      <c r="TKI872" s="350"/>
      <c r="TKJ872" s="350"/>
      <c r="TKK872" s="350"/>
      <c r="TKL872" s="350"/>
      <c r="TKM872" s="350"/>
      <c r="TKN872" s="350"/>
      <c r="TKO872" s="350"/>
      <c r="TKP872" s="350"/>
      <c r="TKQ872" s="350"/>
      <c r="TKR872" s="350"/>
      <c r="TKS872" s="350"/>
      <c r="TKT872" s="350"/>
      <c r="TKU872" s="350"/>
      <c r="TKV872" s="350"/>
      <c r="TKW872" s="350"/>
      <c r="TKX872" s="350"/>
      <c r="TKY872" s="350"/>
      <c r="TKZ872" s="350"/>
      <c r="TLA872" s="350"/>
      <c r="TLB872" s="350"/>
      <c r="TLC872" s="350"/>
      <c r="TLD872" s="350"/>
      <c r="TLE872" s="350"/>
      <c r="TLF872" s="350"/>
      <c r="TLG872" s="350"/>
      <c r="TLH872" s="350"/>
      <c r="TLI872" s="350"/>
      <c r="TLJ872" s="350"/>
      <c r="TLK872" s="350"/>
      <c r="TLL872" s="350"/>
      <c r="TLM872" s="350"/>
      <c r="TLN872" s="350"/>
      <c r="TLO872" s="350"/>
      <c r="TLP872" s="350"/>
      <c r="TLQ872" s="350"/>
      <c r="TLR872" s="350"/>
      <c r="TLS872" s="350"/>
      <c r="TLT872" s="350"/>
      <c r="TLU872" s="350"/>
      <c r="TLV872" s="350"/>
      <c r="TLW872" s="350"/>
      <c r="TLX872" s="350"/>
      <c r="TLY872" s="350"/>
      <c r="TLZ872" s="350"/>
      <c r="TMA872" s="350"/>
      <c r="TMB872" s="350"/>
      <c r="TMC872" s="350"/>
      <c r="TMD872" s="350"/>
      <c r="TME872" s="350"/>
      <c r="TMF872" s="350"/>
      <c r="TMG872" s="350"/>
      <c r="TMH872" s="350"/>
      <c r="TMI872" s="350"/>
      <c r="TMJ872" s="350"/>
      <c r="TMK872" s="350"/>
      <c r="TML872" s="350"/>
      <c r="TMM872" s="350"/>
      <c r="TMN872" s="350"/>
      <c r="TMO872" s="350"/>
      <c r="TMP872" s="350"/>
      <c r="TMQ872" s="350"/>
      <c r="TMR872" s="350"/>
      <c r="TMS872" s="350"/>
      <c r="TMT872" s="350"/>
      <c r="TMU872" s="350"/>
      <c r="TMV872" s="350"/>
      <c r="TMW872" s="350"/>
      <c r="TMX872" s="350"/>
      <c r="TMY872" s="350"/>
      <c r="TMZ872" s="350"/>
      <c r="TNA872" s="350"/>
      <c r="TNB872" s="350"/>
      <c r="TNC872" s="350"/>
      <c r="TND872" s="350"/>
      <c r="TNE872" s="350"/>
      <c r="TNF872" s="350"/>
      <c r="TNG872" s="350"/>
      <c r="TNH872" s="350"/>
      <c r="TNI872" s="350"/>
      <c r="TNJ872" s="350"/>
      <c r="TNK872" s="350"/>
      <c r="TNL872" s="350"/>
      <c r="TNM872" s="350"/>
      <c r="TNN872" s="350"/>
      <c r="TNO872" s="350"/>
      <c r="TNP872" s="350"/>
      <c r="TNQ872" s="350"/>
      <c r="TNR872" s="350"/>
      <c r="TNS872" s="350"/>
      <c r="TNT872" s="350"/>
      <c r="TNU872" s="350"/>
      <c r="TNV872" s="350"/>
      <c r="TNW872" s="350"/>
      <c r="TNX872" s="350"/>
      <c r="TNY872" s="350"/>
      <c r="TNZ872" s="350"/>
      <c r="TOA872" s="350"/>
      <c r="TOB872" s="350"/>
      <c r="TOC872" s="350"/>
      <c r="TOD872" s="350"/>
      <c r="TOE872" s="350"/>
      <c r="TOF872" s="350"/>
      <c r="TOG872" s="350"/>
      <c r="TOH872" s="350"/>
      <c r="TOI872" s="350"/>
      <c r="TOJ872" s="350"/>
      <c r="TOK872" s="350"/>
      <c r="TOL872" s="350"/>
      <c r="TOM872" s="350"/>
      <c r="TON872" s="350"/>
      <c r="TOO872" s="350"/>
      <c r="TOP872" s="350"/>
      <c r="TOQ872" s="350"/>
      <c r="TOR872" s="350"/>
      <c r="TOS872" s="350"/>
      <c r="TOT872" s="350"/>
      <c r="TOU872" s="350"/>
      <c r="TOV872" s="350"/>
      <c r="TOW872" s="350"/>
      <c r="TOX872" s="350"/>
      <c r="TOY872" s="350"/>
      <c r="TOZ872" s="350"/>
      <c r="TPA872" s="350"/>
      <c r="TPB872" s="350"/>
      <c r="TPC872" s="350"/>
      <c r="TPD872" s="350"/>
      <c r="TPE872" s="350"/>
      <c r="TPF872" s="350"/>
      <c r="TPG872" s="350"/>
      <c r="TPH872" s="350"/>
      <c r="TPI872" s="350"/>
      <c r="TPJ872" s="350"/>
      <c r="TPK872" s="350"/>
      <c r="TPL872" s="350"/>
      <c r="TPM872" s="350"/>
      <c r="TPN872" s="350"/>
      <c r="TPO872" s="350"/>
      <c r="TPP872" s="350"/>
      <c r="TPQ872" s="350"/>
      <c r="TPR872" s="350"/>
      <c r="TPS872" s="350"/>
      <c r="TPT872" s="350"/>
      <c r="TPU872" s="350"/>
      <c r="TPV872" s="350"/>
      <c r="TPW872" s="350"/>
      <c r="TPX872" s="350"/>
      <c r="TPY872" s="350"/>
      <c r="TPZ872" s="350"/>
      <c r="TQA872" s="350"/>
      <c r="TQB872" s="350"/>
      <c r="TQC872" s="350"/>
      <c r="TQD872" s="350"/>
      <c r="TQE872" s="350"/>
      <c r="TQF872" s="350"/>
      <c r="TQG872" s="350"/>
      <c r="TQH872" s="350"/>
      <c r="TQI872" s="350"/>
      <c r="TQJ872" s="350"/>
      <c r="TQK872" s="350"/>
      <c r="TQL872" s="350"/>
      <c r="TQM872" s="350"/>
      <c r="TQN872" s="350"/>
      <c r="TQO872" s="350"/>
      <c r="TQP872" s="350"/>
      <c r="TQQ872" s="350"/>
      <c r="TQR872" s="350"/>
      <c r="TQS872" s="350"/>
      <c r="TQT872" s="350"/>
      <c r="TQU872" s="350"/>
      <c r="TQV872" s="350"/>
      <c r="TQW872" s="350"/>
      <c r="TQX872" s="350"/>
      <c r="TQY872" s="350"/>
      <c r="TQZ872" s="350"/>
      <c r="TRA872" s="350"/>
      <c r="TRB872" s="350"/>
      <c r="TRC872" s="350"/>
      <c r="TRD872" s="350"/>
      <c r="TRE872" s="350"/>
      <c r="TRF872" s="350"/>
      <c r="TRG872" s="350"/>
      <c r="TRH872" s="350"/>
      <c r="TRI872" s="350"/>
      <c r="TRJ872" s="350"/>
      <c r="TRK872" s="350"/>
      <c r="TRL872" s="350"/>
      <c r="TRM872" s="350"/>
      <c r="TRN872" s="350"/>
      <c r="TRO872" s="350"/>
      <c r="TRP872" s="350"/>
      <c r="TRQ872" s="350"/>
      <c r="TRR872" s="350"/>
      <c r="TRS872" s="350"/>
      <c r="TRT872" s="350"/>
      <c r="TRU872" s="350"/>
      <c r="TRV872" s="350"/>
      <c r="TRW872" s="350"/>
      <c r="TRX872" s="350"/>
      <c r="TRY872" s="350"/>
      <c r="TRZ872" s="350"/>
      <c r="TSA872" s="350"/>
      <c r="TSB872" s="350"/>
      <c r="TSC872" s="350"/>
      <c r="TSD872" s="350"/>
      <c r="TSE872" s="350"/>
      <c r="TSF872" s="350"/>
      <c r="TSG872" s="350"/>
      <c r="TSH872" s="350"/>
      <c r="TSI872" s="350"/>
      <c r="TSJ872" s="350"/>
      <c r="TSK872" s="350"/>
      <c r="TSL872" s="350"/>
      <c r="TSM872" s="350"/>
      <c r="TSN872" s="350"/>
      <c r="TSO872" s="350"/>
      <c r="TSP872" s="350"/>
      <c r="TSQ872" s="350"/>
      <c r="TSR872" s="350"/>
      <c r="TSS872" s="350"/>
      <c r="TST872" s="350"/>
      <c r="TSU872" s="350"/>
      <c r="TSV872" s="350"/>
      <c r="TSW872" s="350"/>
      <c r="TSX872" s="350"/>
      <c r="TSY872" s="350"/>
      <c r="TSZ872" s="350"/>
      <c r="TTA872" s="350"/>
      <c r="TTB872" s="350"/>
      <c r="TTC872" s="350"/>
      <c r="TTD872" s="350"/>
      <c r="TTE872" s="350"/>
      <c r="TTF872" s="350"/>
      <c r="TTG872" s="350"/>
      <c r="TTH872" s="350"/>
      <c r="TTI872" s="350"/>
      <c r="TTJ872" s="350"/>
      <c r="TTK872" s="350"/>
      <c r="TTL872" s="350"/>
      <c r="TTM872" s="350"/>
      <c r="TTN872" s="350"/>
      <c r="TTO872" s="350"/>
      <c r="TTP872" s="350"/>
      <c r="TTQ872" s="350"/>
      <c r="TTR872" s="350"/>
      <c r="TTS872" s="350"/>
      <c r="TTT872" s="350"/>
      <c r="TTU872" s="350"/>
      <c r="TTV872" s="350"/>
      <c r="TTW872" s="350"/>
      <c r="TTX872" s="350"/>
      <c r="TTY872" s="350"/>
      <c r="TTZ872" s="350"/>
      <c r="TUA872" s="350"/>
      <c r="TUB872" s="350"/>
      <c r="TUC872" s="350"/>
      <c r="TUD872" s="350"/>
      <c r="TUE872" s="350"/>
      <c r="TUF872" s="350"/>
      <c r="TUG872" s="350"/>
      <c r="TUH872" s="350"/>
      <c r="TUI872" s="350"/>
      <c r="TUJ872" s="350"/>
      <c r="TUK872" s="350"/>
      <c r="TUL872" s="350"/>
      <c r="TUM872" s="350"/>
      <c r="TUN872" s="350"/>
      <c r="TUO872" s="350"/>
      <c r="TUP872" s="350"/>
      <c r="TUQ872" s="350"/>
      <c r="TUR872" s="350"/>
      <c r="TUS872" s="350"/>
      <c r="TUT872" s="350"/>
      <c r="TUU872" s="350"/>
      <c r="TUV872" s="350"/>
      <c r="TUW872" s="350"/>
      <c r="TUX872" s="350"/>
      <c r="TUY872" s="350"/>
      <c r="TUZ872" s="350"/>
      <c r="TVA872" s="350"/>
      <c r="TVB872" s="350"/>
      <c r="TVC872" s="350"/>
      <c r="TVD872" s="350"/>
      <c r="TVE872" s="350"/>
      <c r="TVF872" s="350"/>
      <c r="TVG872" s="350"/>
      <c r="TVH872" s="350"/>
      <c r="TVI872" s="350"/>
      <c r="TVJ872" s="350"/>
      <c r="TVK872" s="350"/>
      <c r="TVL872" s="350"/>
      <c r="TVM872" s="350"/>
      <c r="TVN872" s="350"/>
      <c r="TVO872" s="350"/>
      <c r="TVP872" s="350"/>
      <c r="TVQ872" s="350"/>
      <c r="TVR872" s="350"/>
      <c r="TVS872" s="350"/>
      <c r="TVT872" s="350"/>
      <c r="TVU872" s="350"/>
      <c r="TVV872" s="350"/>
      <c r="TVW872" s="350"/>
      <c r="TVX872" s="350"/>
      <c r="TVY872" s="350"/>
      <c r="TVZ872" s="350"/>
      <c r="TWA872" s="350"/>
      <c r="TWB872" s="350"/>
      <c r="TWC872" s="350"/>
      <c r="TWD872" s="350"/>
      <c r="TWE872" s="350"/>
      <c r="TWF872" s="350"/>
      <c r="TWG872" s="350"/>
      <c r="TWH872" s="350"/>
      <c r="TWI872" s="350"/>
      <c r="TWJ872" s="350"/>
      <c r="TWK872" s="350"/>
      <c r="TWL872" s="350"/>
      <c r="TWM872" s="350"/>
      <c r="TWN872" s="350"/>
      <c r="TWO872" s="350"/>
      <c r="TWP872" s="350"/>
      <c r="TWQ872" s="350"/>
      <c r="TWR872" s="350"/>
      <c r="TWS872" s="350"/>
      <c r="TWT872" s="350"/>
      <c r="TWU872" s="350"/>
      <c r="TWV872" s="350"/>
      <c r="TWW872" s="350"/>
      <c r="TWX872" s="350"/>
      <c r="TWY872" s="350"/>
      <c r="TWZ872" s="350"/>
      <c r="TXA872" s="350"/>
      <c r="TXB872" s="350"/>
      <c r="TXC872" s="350"/>
      <c r="TXD872" s="350"/>
      <c r="TXE872" s="350"/>
      <c r="TXF872" s="350"/>
      <c r="TXG872" s="350"/>
      <c r="TXH872" s="350"/>
      <c r="TXI872" s="350"/>
      <c r="TXJ872" s="350"/>
      <c r="TXK872" s="350"/>
      <c r="TXL872" s="350"/>
      <c r="TXM872" s="350"/>
      <c r="TXN872" s="350"/>
      <c r="TXO872" s="350"/>
      <c r="TXP872" s="350"/>
      <c r="TXQ872" s="350"/>
      <c r="TXR872" s="350"/>
      <c r="TXS872" s="350"/>
      <c r="TXT872" s="350"/>
      <c r="TXU872" s="350"/>
      <c r="TXV872" s="350"/>
      <c r="TXW872" s="350"/>
      <c r="TXX872" s="350"/>
      <c r="TXY872" s="350"/>
      <c r="TXZ872" s="350"/>
      <c r="TYA872" s="350"/>
      <c r="TYB872" s="350"/>
      <c r="TYC872" s="350"/>
      <c r="TYD872" s="350"/>
      <c r="TYE872" s="350"/>
      <c r="TYF872" s="350"/>
      <c r="TYG872" s="350"/>
      <c r="TYH872" s="350"/>
      <c r="TYI872" s="350"/>
      <c r="TYJ872" s="350"/>
      <c r="TYK872" s="350"/>
      <c r="TYL872" s="350"/>
      <c r="TYM872" s="350"/>
      <c r="TYN872" s="350"/>
      <c r="TYO872" s="350"/>
      <c r="TYP872" s="350"/>
      <c r="TYQ872" s="350"/>
      <c r="TYR872" s="350"/>
      <c r="TYS872" s="350"/>
      <c r="TYT872" s="350"/>
      <c r="TYU872" s="350"/>
      <c r="TYV872" s="350"/>
      <c r="TYW872" s="350"/>
      <c r="TYX872" s="350"/>
      <c r="TYY872" s="350"/>
      <c r="TYZ872" s="350"/>
      <c r="TZA872" s="350"/>
      <c r="TZB872" s="350"/>
      <c r="TZC872" s="350"/>
      <c r="TZD872" s="350"/>
      <c r="TZE872" s="350"/>
      <c r="TZF872" s="350"/>
      <c r="TZG872" s="350"/>
      <c r="TZH872" s="350"/>
      <c r="TZI872" s="350"/>
      <c r="TZJ872" s="350"/>
      <c r="TZK872" s="350"/>
      <c r="TZL872" s="350"/>
      <c r="TZM872" s="350"/>
      <c r="TZN872" s="350"/>
      <c r="TZO872" s="350"/>
      <c r="TZP872" s="350"/>
      <c r="TZQ872" s="350"/>
      <c r="TZR872" s="350"/>
      <c r="TZS872" s="350"/>
      <c r="TZT872" s="350"/>
      <c r="TZU872" s="350"/>
      <c r="TZV872" s="350"/>
      <c r="TZW872" s="350"/>
      <c r="TZX872" s="350"/>
      <c r="TZY872" s="350"/>
      <c r="TZZ872" s="350"/>
      <c r="UAA872" s="350"/>
      <c r="UAB872" s="350"/>
      <c r="UAC872" s="350"/>
      <c r="UAD872" s="350"/>
      <c r="UAE872" s="350"/>
      <c r="UAF872" s="350"/>
      <c r="UAG872" s="350"/>
      <c r="UAH872" s="350"/>
      <c r="UAI872" s="350"/>
      <c r="UAJ872" s="350"/>
      <c r="UAK872" s="350"/>
      <c r="UAL872" s="350"/>
      <c r="UAM872" s="350"/>
      <c r="UAN872" s="350"/>
      <c r="UAO872" s="350"/>
      <c r="UAP872" s="350"/>
      <c r="UAQ872" s="350"/>
      <c r="UAR872" s="350"/>
      <c r="UAS872" s="350"/>
      <c r="UAT872" s="350"/>
      <c r="UAU872" s="350"/>
      <c r="UAV872" s="350"/>
      <c r="UAW872" s="350"/>
      <c r="UAX872" s="350"/>
      <c r="UAY872" s="350"/>
      <c r="UAZ872" s="350"/>
      <c r="UBA872" s="350"/>
      <c r="UBB872" s="350"/>
      <c r="UBC872" s="350"/>
      <c r="UBD872" s="350"/>
      <c r="UBE872" s="350"/>
      <c r="UBF872" s="350"/>
      <c r="UBG872" s="350"/>
      <c r="UBH872" s="350"/>
      <c r="UBI872" s="350"/>
      <c r="UBJ872" s="350"/>
      <c r="UBK872" s="350"/>
      <c r="UBL872" s="350"/>
      <c r="UBM872" s="350"/>
      <c r="UBN872" s="350"/>
      <c r="UBO872" s="350"/>
      <c r="UBP872" s="350"/>
      <c r="UBQ872" s="350"/>
      <c r="UBR872" s="350"/>
      <c r="UBS872" s="350"/>
      <c r="UBT872" s="350"/>
      <c r="UBU872" s="350"/>
      <c r="UBV872" s="350"/>
      <c r="UBW872" s="350"/>
      <c r="UBX872" s="350"/>
      <c r="UBY872" s="350"/>
      <c r="UBZ872" s="350"/>
      <c r="UCA872" s="350"/>
      <c r="UCB872" s="350"/>
      <c r="UCC872" s="350"/>
      <c r="UCD872" s="350"/>
      <c r="UCE872" s="350"/>
      <c r="UCF872" s="350"/>
      <c r="UCG872" s="350"/>
      <c r="UCH872" s="350"/>
      <c r="UCI872" s="350"/>
      <c r="UCJ872" s="350"/>
      <c r="UCK872" s="350"/>
      <c r="UCL872" s="350"/>
      <c r="UCM872" s="350"/>
      <c r="UCN872" s="350"/>
      <c r="UCO872" s="350"/>
      <c r="UCP872" s="350"/>
      <c r="UCQ872" s="350"/>
      <c r="UCR872" s="350"/>
      <c r="UCS872" s="350"/>
      <c r="UCT872" s="350"/>
      <c r="UCU872" s="350"/>
      <c r="UCV872" s="350"/>
      <c r="UCW872" s="350"/>
      <c r="UCX872" s="350"/>
      <c r="UCY872" s="350"/>
      <c r="UCZ872" s="350"/>
      <c r="UDA872" s="350"/>
      <c r="UDB872" s="350"/>
      <c r="UDC872" s="350"/>
      <c r="UDD872" s="350"/>
      <c r="UDE872" s="350"/>
      <c r="UDF872" s="350"/>
      <c r="UDG872" s="350"/>
      <c r="UDH872" s="350"/>
      <c r="UDI872" s="350"/>
      <c r="UDJ872" s="350"/>
      <c r="UDK872" s="350"/>
      <c r="UDL872" s="350"/>
      <c r="UDM872" s="350"/>
      <c r="UDN872" s="350"/>
      <c r="UDO872" s="350"/>
      <c r="UDP872" s="350"/>
      <c r="UDQ872" s="350"/>
      <c r="UDR872" s="350"/>
      <c r="UDS872" s="350"/>
      <c r="UDT872" s="350"/>
      <c r="UDU872" s="350"/>
      <c r="UDV872" s="350"/>
      <c r="UDW872" s="350"/>
      <c r="UDX872" s="350"/>
      <c r="UDY872" s="350"/>
      <c r="UDZ872" s="350"/>
      <c r="UEA872" s="350"/>
      <c r="UEB872" s="350"/>
      <c r="UEC872" s="350"/>
      <c r="UED872" s="350"/>
      <c r="UEE872" s="350"/>
      <c r="UEF872" s="350"/>
      <c r="UEG872" s="350"/>
      <c r="UEH872" s="350"/>
      <c r="UEI872" s="350"/>
      <c r="UEJ872" s="350"/>
      <c r="UEK872" s="350"/>
      <c r="UEL872" s="350"/>
      <c r="UEM872" s="350"/>
      <c r="UEN872" s="350"/>
      <c r="UEO872" s="350"/>
      <c r="UEP872" s="350"/>
      <c r="UEQ872" s="350"/>
      <c r="UER872" s="350"/>
      <c r="UES872" s="350"/>
      <c r="UET872" s="350"/>
      <c r="UEU872" s="350"/>
      <c r="UEV872" s="350"/>
      <c r="UEW872" s="350"/>
      <c r="UEX872" s="350"/>
      <c r="UEY872" s="350"/>
      <c r="UEZ872" s="350"/>
      <c r="UFA872" s="350"/>
      <c r="UFB872" s="350"/>
      <c r="UFC872" s="350"/>
      <c r="UFD872" s="350"/>
      <c r="UFE872" s="350"/>
      <c r="UFF872" s="350"/>
      <c r="UFG872" s="350"/>
      <c r="UFH872" s="350"/>
      <c r="UFI872" s="350"/>
      <c r="UFJ872" s="350"/>
      <c r="UFK872" s="350"/>
      <c r="UFL872" s="350"/>
      <c r="UFM872" s="350"/>
      <c r="UFN872" s="350"/>
      <c r="UFO872" s="350"/>
      <c r="UFP872" s="350"/>
      <c r="UFQ872" s="350"/>
      <c r="UFR872" s="350"/>
      <c r="UFS872" s="350"/>
      <c r="UFT872" s="350"/>
      <c r="UFU872" s="350"/>
      <c r="UFV872" s="350"/>
      <c r="UFW872" s="350"/>
      <c r="UFX872" s="350"/>
      <c r="UFY872" s="350"/>
      <c r="UFZ872" s="350"/>
      <c r="UGA872" s="350"/>
      <c r="UGB872" s="350"/>
      <c r="UGC872" s="350"/>
      <c r="UGD872" s="350"/>
      <c r="UGE872" s="350"/>
      <c r="UGF872" s="350"/>
      <c r="UGG872" s="350"/>
      <c r="UGH872" s="350"/>
      <c r="UGI872" s="350"/>
      <c r="UGJ872" s="350"/>
      <c r="UGK872" s="350"/>
      <c r="UGL872" s="350"/>
      <c r="UGM872" s="350"/>
      <c r="UGN872" s="350"/>
      <c r="UGO872" s="350"/>
      <c r="UGP872" s="350"/>
      <c r="UGQ872" s="350"/>
      <c r="UGR872" s="350"/>
      <c r="UGS872" s="350"/>
      <c r="UGT872" s="350"/>
      <c r="UGU872" s="350"/>
      <c r="UGV872" s="350"/>
      <c r="UGW872" s="350"/>
      <c r="UGX872" s="350"/>
      <c r="UGY872" s="350"/>
      <c r="UGZ872" s="350"/>
      <c r="UHA872" s="350"/>
      <c r="UHB872" s="350"/>
      <c r="UHC872" s="350"/>
      <c r="UHD872" s="350"/>
      <c r="UHE872" s="350"/>
      <c r="UHF872" s="350"/>
      <c r="UHG872" s="350"/>
      <c r="UHH872" s="350"/>
      <c r="UHI872" s="350"/>
      <c r="UHJ872" s="350"/>
      <c r="UHK872" s="350"/>
      <c r="UHL872" s="350"/>
      <c r="UHM872" s="350"/>
      <c r="UHN872" s="350"/>
      <c r="UHO872" s="350"/>
      <c r="UHP872" s="350"/>
      <c r="UHQ872" s="350"/>
      <c r="UHR872" s="350"/>
      <c r="UHS872" s="350"/>
      <c r="UHT872" s="350"/>
      <c r="UHU872" s="350"/>
      <c r="UHV872" s="350"/>
      <c r="UHW872" s="350"/>
      <c r="UHX872" s="350"/>
      <c r="UHY872" s="350"/>
      <c r="UHZ872" s="350"/>
      <c r="UIA872" s="350"/>
      <c r="UIB872" s="350"/>
      <c r="UIC872" s="350"/>
      <c r="UID872" s="350"/>
      <c r="UIE872" s="350"/>
      <c r="UIF872" s="350"/>
      <c r="UIG872" s="350"/>
      <c r="UIH872" s="350"/>
      <c r="UII872" s="350"/>
      <c r="UIJ872" s="350"/>
      <c r="UIK872" s="350"/>
      <c r="UIL872" s="350"/>
      <c r="UIM872" s="350"/>
      <c r="UIN872" s="350"/>
      <c r="UIO872" s="350"/>
      <c r="UIP872" s="350"/>
      <c r="UIQ872" s="350"/>
      <c r="UIR872" s="350"/>
      <c r="UIS872" s="350"/>
      <c r="UIT872" s="350"/>
      <c r="UIU872" s="350"/>
      <c r="UIV872" s="350"/>
      <c r="UIW872" s="350"/>
      <c r="UIX872" s="350"/>
      <c r="UIY872" s="350"/>
      <c r="UIZ872" s="350"/>
      <c r="UJA872" s="350"/>
      <c r="UJB872" s="350"/>
      <c r="UJC872" s="350"/>
      <c r="UJD872" s="350"/>
      <c r="UJE872" s="350"/>
      <c r="UJF872" s="350"/>
      <c r="UJG872" s="350"/>
      <c r="UJH872" s="350"/>
      <c r="UJI872" s="350"/>
      <c r="UJJ872" s="350"/>
      <c r="UJK872" s="350"/>
      <c r="UJL872" s="350"/>
      <c r="UJM872" s="350"/>
      <c r="UJN872" s="350"/>
      <c r="UJO872" s="350"/>
      <c r="UJP872" s="350"/>
      <c r="UJQ872" s="350"/>
      <c r="UJR872" s="350"/>
      <c r="UJS872" s="350"/>
      <c r="UJT872" s="350"/>
      <c r="UJU872" s="350"/>
      <c r="UJV872" s="350"/>
      <c r="UJW872" s="350"/>
      <c r="UJX872" s="350"/>
      <c r="UJY872" s="350"/>
      <c r="UJZ872" s="350"/>
      <c r="UKA872" s="350"/>
      <c r="UKB872" s="350"/>
      <c r="UKC872" s="350"/>
      <c r="UKD872" s="350"/>
      <c r="UKE872" s="350"/>
      <c r="UKF872" s="350"/>
      <c r="UKG872" s="350"/>
      <c r="UKH872" s="350"/>
      <c r="UKI872" s="350"/>
      <c r="UKJ872" s="350"/>
      <c r="UKK872" s="350"/>
      <c r="UKL872" s="350"/>
      <c r="UKM872" s="350"/>
      <c r="UKN872" s="350"/>
      <c r="UKO872" s="350"/>
      <c r="UKP872" s="350"/>
      <c r="UKQ872" s="350"/>
      <c r="UKR872" s="350"/>
      <c r="UKS872" s="350"/>
      <c r="UKT872" s="350"/>
      <c r="UKU872" s="350"/>
      <c r="UKV872" s="350"/>
      <c r="UKW872" s="350"/>
      <c r="UKX872" s="350"/>
      <c r="UKY872" s="350"/>
      <c r="UKZ872" s="350"/>
      <c r="ULA872" s="350"/>
      <c r="ULB872" s="350"/>
      <c r="ULC872" s="350"/>
      <c r="ULD872" s="350"/>
      <c r="ULE872" s="350"/>
      <c r="ULF872" s="350"/>
      <c r="ULG872" s="350"/>
      <c r="ULH872" s="350"/>
      <c r="ULI872" s="350"/>
      <c r="ULJ872" s="350"/>
      <c r="ULK872" s="350"/>
      <c r="ULL872" s="350"/>
      <c r="ULM872" s="350"/>
      <c r="ULN872" s="350"/>
      <c r="ULO872" s="350"/>
      <c r="ULP872" s="350"/>
      <c r="ULQ872" s="350"/>
      <c r="ULR872" s="350"/>
      <c r="ULS872" s="350"/>
      <c r="ULT872" s="350"/>
      <c r="ULU872" s="350"/>
      <c r="ULV872" s="350"/>
      <c r="ULW872" s="350"/>
      <c r="ULX872" s="350"/>
      <c r="ULY872" s="350"/>
      <c r="ULZ872" s="350"/>
      <c r="UMA872" s="350"/>
      <c r="UMB872" s="350"/>
      <c r="UMC872" s="350"/>
      <c r="UMD872" s="350"/>
      <c r="UME872" s="350"/>
      <c r="UMF872" s="350"/>
      <c r="UMG872" s="350"/>
      <c r="UMH872" s="350"/>
      <c r="UMI872" s="350"/>
      <c r="UMJ872" s="350"/>
      <c r="UMK872" s="350"/>
      <c r="UML872" s="350"/>
      <c r="UMM872" s="350"/>
      <c r="UMN872" s="350"/>
      <c r="UMO872" s="350"/>
      <c r="UMP872" s="350"/>
      <c r="UMQ872" s="350"/>
      <c r="UMR872" s="350"/>
      <c r="UMS872" s="350"/>
      <c r="UMT872" s="350"/>
      <c r="UMU872" s="350"/>
      <c r="UMV872" s="350"/>
      <c r="UMW872" s="350"/>
      <c r="UMX872" s="350"/>
      <c r="UMY872" s="350"/>
      <c r="UMZ872" s="350"/>
      <c r="UNA872" s="350"/>
      <c r="UNB872" s="350"/>
      <c r="UNC872" s="350"/>
      <c r="UND872" s="350"/>
      <c r="UNE872" s="350"/>
      <c r="UNF872" s="350"/>
      <c r="UNG872" s="350"/>
      <c r="UNH872" s="350"/>
      <c r="UNI872" s="350"/>
      <c r="UNJ872" s="350"/>
      <c r="UNK872" s="350"/>
      <c r="UNL872" s="350"/>
      <c r="UNM872" s="350"/>
      <c r="UNN872" s="350"/>
      <c r="UNO872" s="350"/>
      <c r="UNP872" s="350"/>
      <c r="UNQ872" s="350"/>
      <c r="UNR872" s="350"/>
      <c r="UNS872" s="350"/>
      <c r="UNT872" s="350"/>
      <c r="UNU872" s="350"/>
      <c r="UNV872" s="350"/>
      <c r="UNW872" s="350"/>
      <c r="UNX872" s="350"/>
      <c r="UNY872" s="350"/>
      <c r="UNZ872" s="350"/>
      <c r="UOA872" s="350"/>
      <c r="UOB872" s="350"/>
      <c r="UOC872" s="350"/>
      <c r="UOD872" s="350"/>
      <c r="UOE872" s="350"/>
      <c r="UOF872" s="350"/>
      <c r="UOG872" s="350"/>
      <c r="UOH872" s="350"/>
      <c r="UOI872" s="350"/>
      <c r="UOJ872" s="350"/>
      <c r="UOK872" s="350"/>
      <c r="UOL872" s="350"/>
      <c r="UOM872" s="350"/>
      <c r="UON872" s="350"/>
      <c r="UOO872" s="350"/>
      <c r="UOP872" s="350"/>
      <c r="UOQ872" s="350"/>
      <c r="UOR872" s="350"/>
      <c r="UOS872" s="350"/>
      <c r="UOT872" s="350"/>
      <c r="UOU872" s="350"/>
      <c r="UOV872" s="350"/>
      <c r="UOW872" s="350"/>
      <c r="UOX872" s="350"/>
      <c r="UOY872" s="350"/>
      <c r="UOZ872" s="350"/>
      <c r="UPA872" s="350"/>
      <c r="UPB872" s="350"/>
      <c r="UPC872" s="350"/>
      <c r="UPD872" s="350"/>
      <c r="UPE872" s="350"/>
      <c r="UPF872" s="350"/>
      <c r="UPG872" s="350"/>
      <c r="UPH872" s="350"/>
      <c r="UPI872" s="350"/>
      <c r="UPJ872" s="350"/>
      <c r="UPK872" s="350"/>
      <c r="UPL872" s="350"/>
      <c r="UPM872" s="350"/>
      <c r="UPN872" s="350"/>
      <c r="UPO872" s="350"/>
      <c r="UPP872" s="350"/>
      <c r="UPQ872" s="350"/>
      <c r="UPR872" s="350"/>
      <c r="UPS872" s="350"/>
      <c r="UPT872" s="350"/>
      <c r="UPU872" s="350"/>
      <c r="UPV872" s="350"/>
      <c r="UPW872" s="350"/>
      <c r="UPX872" s="350"/>
      <c r="UPY872" s="350"/>
      <c r="UPZ872" s="350"/>
      <c r="UQA872" s="350"/>
      <c r="UQB872" s="350"/>
      <c r="UQC872" s="350"/>
      <c r="UQD872" s="350"/>
      <c r="UQE872" s="350"/>
      <c r="UQF872" s="350"/>
      <c r="UQG872" s="350"/>
      <c r="UQH872" s="350"/>
      <c r="UQI872" s="350"/>
      <c r="UQJ872" s="350"/>
      <c r="UQK872" s="350"/>
      <c r="UQL872" s="350"/>
      <c r="UQM872" s="350"/>
      <c r="UQN872" s="350"/>
      <c r="UQO872" s="350"/>
      <c r="UQP872" s="350"/>
      <c r="UQQ872" s="350"/>
      <c r="UQR872" s="350"/>
      <c r="UQS872" s="350"/>
      <c r="UQT872" s="350"/>
      <c r="UQU872" s="350"/>
      <c r="UQV872" s="350"/>
      <c r="UQW872" s="350"/>
      <c r="UQX872" s="350"/>
      <c r="UQY872" s="350"/>
      <c r="UQZ872" s="350"/>
      <c r="URA872" s="350"/>
      <c r="URB872" s="350"/>
      <c r="URC872" s="350"/>
      <c r="URD872" s="350"/>
      <c r="URE872" s="350"/>
      <c r="URF872" s="350"/>
      <c r="URG872" s="350"/>
      <c r="URH872" s="350"/>
      <c r="URI872" s="350"/>
      <c r="URJ872" s="350"/>
      <c r="URK872" s="350"/>
      <c r="URL872" s="350"/>
      <c r="URM872" s="350"/>
      <c r="URN872" s="350"/>
      <c r="URO872" s="350"/>
      <c r="URP872" s="350"/>
      <c r="URQ872" s="350"/>
      <c r="URR872" s="350"/>
      <c r="URS872" s="350"/>
      <c r="URT872" s="350"/>
      <c r="URU872" s="350"/>
      <c r="URV872" s="350"/>
      <c r="URW872" s="350"/>
      <c r="URX872" s="350"/>
      <c r="URY872" s="350"/>
      <c r="URZ872" s="350"/>
      <c r="USA872" s="350"/>
      <c r="USB872" s="350"/>
      <c r="USC872" s="350"/>
      <c r="USD872" s="350"/>
      <c r="USE872" s="350"/>
      <c r="USF872" s="350"/>
      <c r="USG872" s="350"/>
      <c r="USH872" s="350"/>
      <c r="USI872" s="350"/>
      <c r="USJ872" s="350"/>
      <c r="USK872" s="350"/>
      <c r="USL872" s="350"/>
      <c r="USM872" s="350"/>
      <c r="USN872" s="350"/>
      <c r="USO872" s="350"/>
      <c r="USP872" s="350"/>
      <c r="USQ872" s="350"/>
      <c r="USR872" s="350"/>
      <c r="USS872" s="350"/>
      <c r="UST872" s="350"/>
      <c r="USU872" s="350"/>
      <c r="USV872" s="350"/>
      <c r="USW872" s="350"/>
      <c r="USX872" s="350"/>
      <c r="USY872" s="350"/>
      <c r="USZ872" s="350"/>
      <c r="UTA872" s="350"/>
      <c r="UTB872" s="350"/>
      <c r="UTC872" s="350"/>
      <c r="UTD872" s="350"/>
      <c r="UTE872" s="350"/>
      <c r="UTF872" s="350"/>
      <c r="UTG872" s="350"/>
      <c r="UTH872" s="350"/>
      <c r="UTI872" s="350"/>
      <c r="UTJ872" s="350"/>
      <c r="UTK872" s="350"/>
      <c r="UTL872" s="350"/>
      <c r="UTM872" s="350"/>
      <c r="UTN872" s="350"/>
      <c r="UTO872" s="350"/>
      <c r="UTP872" s="350"/>
      <c r="UTQ872" s="350"/>
      <c r="UTR872" s="350"/>
      <c r="UTS872" s="350"/>
      <c r="UTT872" s="350"/>
      <c r="UTU872" s="350"/>
      <c r="UTV872" s="350"/>
      <c r="UTW872" s="350"/>
      <c r="UTX872" s="350"/>
      <c r="UTY872" s="350"/>
      <c r="UTZ872" s="350"/>
      <c r="UUA872" s="350"/>
      <c r="UUB872" s="350"/>
      <c r="UUC872" s="350"/>
      <c r="UUD872" s="350"/>
      <c r="UUE872" s="350"/>
      <c r="UUF872" s="350"/>
      <c r="UUG872" s="350"/>
      <c r="UUH872" s="350"/>
      <c r="UUI872" s="350"/>
      <c r="UUJ872" s="350"/>
      <c r="UUK872" s="350"/>
      <c r="UUL872" s="350"/>
      <c r="UUM872" s="350"/>
      <c r="UUN872" s="350"/>
      <c r="UUO872" s="350"/>
      <c r="UUP872" s="350"/>
      <c r="UUQ872" s="350"/>
      <c r="UUR872" s="350"/>
      <c r="UUS872" s="350"/>
      <c r="UUT872" s="350"/>
      <c r="UUU872" s="350"/>
      <c r="UUV872" s="350"/>
      <c r="UUW872" s="350"/>
      <c r="UUX872" s="350"/>
      <c r="UUY872" s="350"/>
      <c r="UUZ872" s="350"/>
      <c r="UVA872" s="350"/>
      <c r="UVB872" s="350"/>
      <c r="UVC872" s="350"/>
      <c r="UVD872" s="350"/>
      <c r="UVE872" s="350"/>
      <c r="UVF872" s="350"/>
      <c r="UVG872" s="350"/>
      <c r="UVH872" s="350"/>
      <c r="UVI872" s="350"/>
      <c r="UVJ872" s="350"/>
      <c r="UVK872" s="350"/>
      <c r="UVL872" s="350"/>
      <c r="UVM872" s="350"/>
      <c r="UVN872" s="350"/>
      <c r="UVO872" s="350"/>
      <c r="UVP872" s="350"/>
      <c r="UVQ872" s="350"/>
      <c r="UVR872" s="350"/>
      <c r="UVS872" s="350"/>
      <c r="UVT872" s="350"/>
      <c r="UVU872" s="350"/>
      <c r="UVV872" s="350"/>
      <c r="UVW872" s="350"/>
      <c r="UVX872" s="350"/>
      <c r="UVY872" s="350"/>
      <c r="UVZ872" s="350"/>
      <c r="UWA872" s="350"/>
      <c r="UWB872" s="350"/>
      <c r="UWC872" s="350"/>
      <c r="UWD872" s="350"/>
      <c r="UWE872" s="350"/>
      <c r="UWF872" s="350"/>
      <c r="UWG872" s="350"/>
      <c r="UWH872" s="350"/>
      <c r="UWI872" s="350"/>
      <c r="UWJ872" s="350"/>
      <c r="UWK872" s="350"/>
      <c r="UWL872" s="350"/>
      <c r="UWM872" s="350"/>
      <c r="UWN872" s="350"/>
      <c r="UWO872" s="350"/>
      <c r="UWP872" s="350"/>
      <c r="UWQ872" s="350"/>
      <c r="UWR872" s="350"/>
      <c r="UWS872" s="350"/>
      <c r="UWT872" s="350"/>
      <c r="UWU872" s="350"/>
      <c r="UWV872" s="350"/>
      <c r="UWW872" s="350"/>
      <c r="UWX872" s="350"/>
      <c r="UWY872" s="350"/>
      <c r="UWZ872" s="350"/>
      <c r="UXA872" s="350"/>
      <c r="UXB872" s="350"/>
      <c r="UXC872" s="350"/>
      <c r="UXD872" s="350"/>
      <c r="UXE872" s="350"/>
      <c r="UXF872" s="350"/>
      <c r="UXG872" s="350"/>
      <c r="UXH872" s="350"/>
      <c r="UXI872" s="350"/>
      <c r="UXJ872" s="350"/>
      <c r="UXK872" s="350"/>
      <c r="UXL872" s="350"/>
      <c r="UXM872" s="350"/>
      <c r="UXN872" s="350"/>
      <c r="UXO872" s="350"/>
      <c r="UXP872" s="350"/>
      <c r="UXQ872" s="350"/>
      <c r="UXR872" s="350"/>
      <c r="UXS872" s="350"/>
      <c r="UXT872" s="350"/>
      <c r="UXU872" s="350"/>
      <c r="UXV872" s="350"/>
      <c r="UXW872" s="350"/>
      <c r="UXX872" s="350"/>
      <c r="UXY872" s="350"/>
      <c r="UXZ872" s="350"/>
      <c r="UYA872" s="350"/>
      <c r="UYB872" s="350"/>
      <c r="UYC872" s="350"/>
      <c r="UYD872" s="350"/>
      <c r="UYE872" s="350"/>
      <c r="UYF872" s="350"/>
      <c r="UYG872" s="350"/>
      <c r="UYH872" s="350"/>
      <c r="UYI872" s="350"/>
      <c r="UYJ872" s="350"/>
      <c r="UYK872" s="350"/>
      <c r="UYL872" s="350"/>
      <c r="UYM872" s="350"/>
      <c r="UYN872" s="350"/>
      <c r="UYO872" s="350"/>
      <c r="UYP872" s="350"/>
      <c r="UYQ872" s="350"/>
      <c r="UYR872" s="350"/>
      <c r="UYS872" s="350"/>
      <c r="UYT872" s="350"/>
      <c r="UYU872" s="350"/>
      <c r="UYV872" s="350"/>
      <c r="UYW872" s="350"/>
      <c r="UYX872" s="350"/>
      <c r="UYY872" s="350"/>
      <c r="UYZ872" s="350"/>
      <c r="UZA872" s="350"/>
      <c r="UZB872" s="350"/>
      <c r="UZC872" s="350"/>
      <c r="UZD872" s="350"/>
      <c r="UZE872" s="350"/>
      <c r="UZF872" s="350"/>
      <c r="UZG872" s="350"/>
      <c r="UZH872" s="350"/>
      <c r="UZI872" s="350"/>
      <c r="UZJ872" s="350"/>
      <c r="UZK872" s="350"/>
      <c r="UZL872" s="350"/>
      <c r="UZM872" s="350"/>
      <c r="UZN872" s="350"/>
      <c r="UZO872" s="350"/>
      <c r="UZP872" s="350"/>
      <c r="UZQ872" s="350"/>
      <c r="UZR872" s="350"/>
      <c r="UZS872" s="350"/>
      <c r="UZT872" s="350"/>
      <c r="UZU872" s="350"/>
      <c r="UZV872" s="350"/>
      <c r="UZW872" s="350"/>
      <c r="UZX872" s="350"/>
      <c r="UZY872" s="350"/>
      <c r="UZZ872" s="350"/>
      <c r="VAA872" s="350"/>
      <c r="VAB872" s="350"/>
      <c r="VAC872" s="350"/>
      <c r="VAD872" s="350"/>
      <c r="VAE872" s="350"/>
      <c r="VAF872" s="350"/>
      <c r="VAG872" s="350"/>
      <c r="VAH872" s="350"/>
      <c r="VAI872" s="350"/>
      <c r="VAJ872" s="350"/>
      <c r="VAK872" s="350"/>
      <c r="VAL872" s="350"/>
      <c r="VAM872" s="350"/>
      <c r="VAN872" s="350"/>
      <c r="VAO872" s="350"/>
      <c r="VAP872" s="350"/>
      <c r="VAQ872" s="350"/>
      <c r="VAR872" s="350"/>
      <c r="VAS872" s="350"/>
      <c r="VAT872" s="350"/>
      <c r="VAU872" s="350"/>
      <c r="VAV872" s="350"/>
      <c r="VAW872" s="350"/>
      <c r="VAX872" s="350"/>
      <c r="VAY872" s="350"/>
      <c r="VAZ872" s="350"/>
      <c r="VBA872" s="350"/>
      <c r="VBB872" s="350"/>
      <c r="VBC872" s="350"/>
      <c r="VBD872" s="350"/>
      <c r="VBE872" s="350"/>
      <c r="VBF872" s="350"/>
      <c r="VBG872" s="350"/>
      <c r="VBH872" s="350"/>
      <c r="VBI872" s="350"/>
      <c r="VBJ872" s="350"/>
      <c r="VBK872" s="350"/>
      <c r="VBL872" s="350"/>
      <c r="VBM872" s="350"/>
      <c r="VBN872" s="350"/>
      <c r="VBO872" s="350"/>
      <c r="VBP872" s="350"/>
      <c r="VBQ872" s="350"/>
      <c r="VBR872" s="350"/>
      <c r="VBS872" s="350"/>
      <c r="VBT872" s="350"/>
      <c r="VBU872" s="350"/>
      <c r="VBV872" s="350"/>
      <c r="VBW872" s="350"/>
      <c r="VBX872" s="350"/>
      <c r="VBY872" s="350"/>
      <c r="VBZ872" s="350"/>
      <c r="VCA872" s="350"/>
      <c r="VCB872" s="350"/>
      <c r="VCC872" s="350"/>
      <c r="VCD872" s="350"/>
      <c r="VCE872" s="350"/>
      <c r="VCF872" s="350"/>
      <c r="VCG872" s="350"/>
      <c r="VCH872" s="350"/>
      <c r="VCI872" s="350"/>
      <c r="VCJ872" s="350"/>
      <c r="VCK872" s="350"/>
      <c r="VCL872" s="350"/>
      <c r="VCM872" s="350"/>
      <c r="VCN872" s="350"/>
      <c r="VCO872" s="350"/>
      <c r="VCP872" s="350"/>
      <c r="VCQ872" s="350"/>
      <c r="VCR872" s="350"/>
      <c r="VCS872" s="350"/>
      <c r="VCT872" s="350"/>
      <c r="VCU872" s="350"/>
      <c r="VCV872" s="350"/>
      <c r="VCW872" s="350"/>
      <c r="VCX872" s="350"/>
      <c r="VCY872" s="350"/>
      <c r="VCZ872" s="350"/>
      <c r="VDA872" s="350"/>
      <c r="VDB872" s="350"/>
      <c r="VDC872" s="350"/>
      <c r="VDD872" s="350"/>
      <c r="VDE872" s="350"/>
      <c r="VDF872" s="350"/>
      <c r="VDG872" s="350"/>
      <c r="VDH872" s="350"/>
      <c r="VDI872" s="350"/>
      <c r="VDJ872" s="350"/>
      <c r="VDK872" s="350"/>
      <c r="VDL872" s="350"/>
      <c r="VDM872" s="350"/>
      <c r="VDN872" s="350"/>
      <c r="VDO872" s="350"/>
      <c r="VDP872" s="350"/>
      <c r="VDQ872" s="350"/>
      <c r="VDR872" s="350"/>
      <c r="VDS872" s="350"/>
      <c r="VDT872" s="350"/>
      <c r="VDU872" s="350"/>
      <c r="VDV872" s="350"/>
      <c r="VDW872" s="350"/>
      <c r="VDX872" s="350"/>
      <c r="VDY872" s="350"/>
      <c r="VDZ872" s="350"/>
      <c r="VEA872" s="350"/>
      <c r="VEB872" s="350"/>
      <c r="VEC872" s="350"/>
      <c r="VED872" s="350"/>
      <c r="VEE872" s="350"/>
      <c r="VEF872" s="350"/>
      <c r="VEG872" s="350"/>
      <c r="VEH872" s="350"/>
      <c r="VEI872" s="350"/>
      <c r="VEJ872" s="350"/>
      <c r="VEK872" s="350"/>
      <c r="VEL872" s="350"/>
      <c r="VEM872" s="350"/>
      <c r="VEN872" s="350"/>
      <c r="VEO872" s="350"/>
      <c r="VEP872" s="350"/>
      <c r="VEQ872" s="350"/>
      <c r="VER872" s="350"/>
      <c r="VES872" s="350"/>
      <c r="VET872" s="350"/>
      <c r="VEU872" s="350"/>
      <c r="VEV872" s="350"/>
      <c r="VEW872" s="350"/>
      <c r="VEX872" s="350"/>
      <c r="VEY872" s="350"/>
      <c r="VEZ872" s="350"/>
      <c r="VFA872" s="350"/>
      <c r="VFB872" s="350"/>
      <c r="VFC872" s="350"/>
      <c r="VFD872" s="350"/>
      <c r="VFE872" s="350"/>
      <c r="VFF872" s="350"/>
      <c r="VFG872" s="350"/>
      <c r="VFH872" s="350"/>
      <c r="VFI872" s="350"/>
      <c r="VFJ872" s="350"/>
      <c r="VFK872" s="350"/>
      <c r="VFL872" s="350"/>
      <c r="VFM872" s="350"/>
      <c r="VFN872" s="350"/>
      <c r="VFO872" s="350"/>
      <c r="VFP872" s="350"/>
      <c r="VFQ872" s="350"/>
      <c r="VFR872" s="350"/>
      <c r="VFS872" s="350"/>
      <c r="VFT872" s="350"/>
      <c r="VFU872" s="350"/>
      <c r="VFV872" s="350"/>
      <c r="VFW872" s="350"/>
      <c r="VFX872" s="350"/>
      <c r="VFY872" s="350"/>
      <c r="VFZ872" s="350"/>
      <c r="VGA872" s="350"/>
      <c r="VGB872" s="350"/>
      <c r="VGC872" s="350"/>
      <c r="VGD872" s="350"/>
      <c r="VGE872" s="350"/>
      <c r="VGF872" s="350"/>
      <c r="VGG872" s="350"/>
      <c r="VGH872" s="350"/>
      <c r="VGI872" s="350"/>
      <c r="VGJ872" s="350"/>
      <c r="VGK872" s="350"/>
      <c r="VGL872" s="350"/>
      <c r="VGM872" s="350"/>
      <c r="VGN872" s="350"/>
      <c r="VGO872" s="350"/>
      <c r="VGP872" s="350"/>
      <c r="VGQ872" s="350"/>
      <c r="VGR872" s="350"/>
      <c r="VGS872" s="350"/>
      <c r="VGT872" s="350"/>
      <c r="VGU872" s="350"/>
      <c r="VGV872" s="350"/>
      <c r="VGW872" s="350"/>
      <c r="VGX872" s="350"/>
      <c r="VGY872" s="350"/>
      <c r="VGZ872" s="350"/>
      <c r="VHA872" s="350"/>
      <c r="VHB872" s="350"/>
      <c r="VHC872" s="350"/>
      <c r="VHD872" s="350"/>
      <c r="VHE872" s="350"/>
      <c r="VHF872" s="350"/>
      <c r="VHG872" s="350"/>
      <c r="VHH872" s="350"/>
      <c r="VHI872" s="350"/>
      <c r="VHJ872" s="350"/>
      <c r="VHK872" s="350"/>
      <c r="VHL872" s="350"/>
      <c r="VHM872" s="350"/>
      <c r="VHN872" s="350"/>
      <c r="VHO872" s="350"/>
      <c r="VHP872" s="350"/>
      <c r="VHQ872" s="350"/>
      <c r="VHR872" s="350"/>
      <c r="VHS872" s="350"/>
      <c r="VHT872" s="350"/>
      <c r="VHU872" s="350"/>
      <c r="VHV872" s="350"/>
      <c r="VHW872" s="350"/>
      <c r="VHX872" s="350"/>
      <c r="VHY872" s="350"/>
      <c r="VHZ872" s="350"/>
      <c r="VIA872" s="350"/>
      <c r="VIB872" s="350"/>
      <c r="VIC872" s="350"/>
      <c r="VID872" s="350"/>
      <c r="VIE872" s="350"/>
      <c r="VIF872" s="350"/>
      <c r="VIG872" s="350"/>
      <c r="VIH872" s="350"/>
      <c r="VII872" s="350"/>
      <c r="VIJ872" s="350"/>
      <c r="VIK872" s="350"/>
      <c r="VIL872" s="350"/>
      <c r="VIM872" s="350"/>
      <c r="VIN872" s="350"/>
      <c r="VIO872" s="350"/>
      <c r="VIP872" s="350"/>
      <c r="VIQ872" s="350"/>
      <c r="VIR872" s="350"/>
      <c r="VIS872" s="350"/>
      <c r="VIT872" s="350"/>
      <c r="VIU872" s="350"/>
      <c r="VIV872" s="350"/>
      <c r="VIW872" s="350"/>
      <c r="VIX872" s="350"/>
      <c r="VIY872" s="350"/>
      <c r="VIZ872" s="350"/>
      <c r="VJA872" s="350"/>
      <c r="VJB872" s="350"/>
      <c r="VJC872" s="350"/>
      <c r="VJD872" s="350"/>
      <c r="VJE872" s="350"/>
      <c r="VJF872" s="350"/>
      <c r="VJG872" s="350"/>
      <c r="VJH872" s="350"/>
      <c r="VJI872" s="350"/>
      <c r="VJJ872" s="350"/>
      <c r="VJK872" s="350"/>
      <c r="VJL872" s="350"/>
      <c r="VJM872" s="350"/>
      <c r="VJN872" s="350"/>
      <c r="VJO872" s="350"/>
      <c r="VJP872" s="350"/>
      <c r="VJQ872" s="350"/>
      <c r="VJR872" s="350"/>
      <c r="VJS872" s="350"/>
      <c r="VJT872" s="350"/>
      <c r="VJU872" s="350"/>
      <c r="VJV872" s="350"/>
      <c r="VJW872" s="350"/>
      <c r="VJX872" s="350"/>
      <c r="VJY872" s="350"/>
      <c r="VJZ872" s="350"/>
      <c r="VKA872" s="350"/>
      <c r="VKB872" s="350"/>
      <c r="VKC872" s="350"/>
      <c r="VKD872" s="350"/>
      <c r="VKE872" s="350"/>
      <c r="VKF872" s="350"/>
      <c r="VKG872" s="350"/>
      <c r="VKH872" s="350"/>
      <c r="VKI872" s="350"/>
      <c r="VKJ872" s="350"/>
      <c r="VKK872" s="350"/>
      <c r="VKL872" s="350"/>
      <c r="VKM872" s="350"/>
      <c r="VKN872" s="350"/>
      <c r="VKO872" s="350"/>
      <c r="VKP872" s="350"/>
      <c r="VKQ872" s="350"/>
      <c r="VKR872" s="350"/>
      <c r="VKS872" s="350"/>
      <c r="VKT872" s="350"/>
      <c r="VKU872" s="350"/>
      <c r="VKV872" s="350"/>
      <c r="VKW872" s="350"/>
      <c r="VKX872" s="350"/>
      <c r="VKY872" s="350"/>
      <c r="VKZ872" s="350"/>
      <c r="VLA872" s="350"/>
      <c r="VLB872" s="350"/>
      <c r="VLC872" s="350"/>
      <c r="VLD872" s="350"/>
      <c r="VLE872" s="350"/>
      <c r="VLF872" s="350"/>
      <c r="VLG872" s="350"/>
      <c r="VLH872" s="350"/>
      <c r="VLI872" s="350"/>
      <c r="VLJ872" s="350"/>
      <c r="VLK872" s="350"/>
      <c r="VLL872" s="350"/>
      <c r="VLM872" s="350"/>
      <c r="VLN872" s="350"/>
      <c r="VLO872" s="350"/>
      <c r="VLP872" s="350"/>
      <c r="VLQ872" s="350"/>
      <c r="VLR872" s="350"/>
      <c r="VLS872" s="350"/>
      <c r="VLT872" s="350"/>
      <c r="VLU872" s="350"/>
      <c r="VLV872" s="350"/>
      <c r="VLW872" s="350"/>
      <c r="VLX872" s="350"/>
      <c r="VLY872" s="350"/>
      <c r="VLZ872" s="350"/>
      <c r="VMA872" s="350"/>
      <c r="VMB872" s="350"/>
      <c r="VMC872" s="350"/>
      <c r="VMD872" s="350"/>
      <c r="VME872" s="350"/>
      <c r="VMF872" s="350"/>
      <c r="VMG872" s="350"/>
      <c r="VMH872" s="350"/>
      <c r="VMI872" s="350"/>
      <c r="VMJ872" s="350"/>
      <c r="VMK872" s="350"/>
      <c r="VML872" s="350"/>
      <c r="VMM872" s="350"/>
      <c r="VMN872" s="350"/>
      <c r="VMO872" s="350"/>
      <c r="VMP872" s="350"/>
      <c r="VMQ872" s="350"/>
      <c r="VMR872" s="350"/>
      <c r="VMS872" s="350"/>
      <c r="VMT872" s="350"/>
      <c r="VMU872" s="350"/>
      <c r="VMV872" s="350"/>
      <c r="VMW872" s="350"/>
      <c r="VMX872" s="350"/>
      <c r="VMY872" s="350"/>
      <c r="VMZ872" s="350"/>
      <c r="VNA872" s="350"/>
      <c r="VNB872" s="350"/>
      <c r="VNC872" s="350"/>
      <c r="VND872" s="350"/>
      <c r="VNE872" s="350"/>
      <c r="VNF872" s="350"/>
      <c r="VNG872" s="350"/>
      <c r="VNH872" s="350"/>
      <c r="VNI872" s="350"/>
      <c r="VNJ872" s="350"/>
      <c r="VNK872" s="350"/>
      <c r="VNL872" s="350"/>
      <c r="VNM872" s="350"/>
      <c r="VNN872" s="350"/>
      <c r="VNO872" s="350"/>
      <c r="VNP872" s="350"/>
      <c r="VNQ872" s="350"/>
      <c r="VNR872" s="350"/>
      <c r="VNS872" s="350"/>
      <c r="VNT872" s="350"/>
      <c r="VNU872" s="350"/>
      <c r="VNV872" s="350"/>
      <c r="VNW872" s="350"/>
      <c r="VNX872" s="350"/>
      <c r="VNY872" s="350"/>
      <c r="VNZ872" s="350"/>
      <c r="VOA872" s="350"/>
      <c r="VOB872" s="350"/>
      <c r="VOC872" s="350"/>
      <c r="VOD872" s="350"/>
      <c r="VOE872" s="350"/>
      <c r="VOF872" s="350"/>
      <c r="VOG872" s="350"/>
      <c r="VOH872" s="350"/>
      <c r="VOI872" s="350"/>
      <c r="VOJ872" s="350"/>
      <c r="VOK872" s="350"/>
      <c r="VOL872" s="350"/>
      <c r="VOM872" s="350"/>
      <c r="VON872" s="350"/>
      <c r="VOO872" s="350"/>
      <c r="VOP872" s="350"/>
      <c r="VOQ872" s="350"/>
      <c r="VOR872" s="350"/>
      <c r="VOS872" s="350"/>
      <c r="VOT872" s="350"/>
      <c r="VOU872" s="350"/>
      <c r="VOV872" s="350"/>
      <c r="VOW872" s="350"/>
      <c r="VOX872" s="350"/>
      <c r="VOY872" s="350"/>
      <c r="VOZ872" s="350"/>
      <c r="VPA872" s="350"/>
      <c r="VPB872" s="350"/>
      <c r="VPC872" s="350"/>
      <c r="VPD872" s="350"/>
      <c r="VPE872" s="350"/>
      <c r="VPF872" s="350"/>
      <c r="VPG872" s="350"/>
      <c r="VPH872" s="350"/>
      <c r="VPI872" s="350"/>
      <c r="VPJ872" s="350"/>
      <c r="VPK872" s="350"/>
      <c r="VPL872" s="350"/>
      <c r="VPM872" s="350"/>
      <c r="VPN872" s="350"/>
      <c r="VPO872" s="350"/>
      <c r="VPP872" s="350"/>
      <c r="VPQ872" s="350"/>
      <c r="VPR872" s="350"/>
      <c r="VPS872" s="350"/>
      <c r="VPT872" s="350"/>
      <c r="VPU872" s="350"/>
      <c r="VPV872" s="350"/>
      <c r="VPW872" s="350"/>
      <c r="VPX872" s="350"/>
      <c r="VPY872" s="350"/>
      <c r="VPZ872" s="350"/>
      <c r="VQA872" s="350"/>
      <c r="VQB872" s="350"/>
      <c r="VQC872" s="350"/>
      <c r="VQD872" s="350"/>
      <c r="VQE872" s="350"/>
      <c r="VQF872" s="350"/>
      <c r="VQG872" s="350"/>
      <c r="VQH872" s="350"/>
      <c r="VQI872" s="350"/>
      <c r="VQJ872" s="350"/>
      <c r="VQK872" s="350"/>
      <c r="VQL872" s="350"/>
      <c r="VQM872" s="350"/>
      <c r="VQN872" s="350"/>
      <c r="VQO872" s="350"/>
      <c r="VQP872" s="350"/>
      <c r="VQQ872" s="350"/>
      <c r="VQR872" s="350"/>
      <c r="VQS872" s="350"/>
      <c r="VQT872" s="350"/>
      <c r="VQU872" s="350"/>
      <c r="VQV872" s="350"/>
      <c r="VQW872" s="350"/>
      <c r="VQX872" s="350"/>
      <c r="VQY872" s="350"/>
      <c r="VQZ872" s="350"/>
      <c r="VRA872" s="350"/>
      <c r="VRB872" s="350"/>
      <c r="VRC872" s="350"/>
      <c r="VRD872" s="350"/>
      <c r="VRE872" s="350"/>
      <c r="VRF872" s="350"/>
      <c r="VRG872" s="350"/>
      <c r="VRH872" s="350"/>
      <c r="VRI872" s="350"/>
      <c r="VRJ872" s="350"/>
      <c r="VRK872" s="350"/>
      <c r="VRL872" s="350"/>
      <c r="VRM872" s="350"/>
      <c r="VRN872" s="350"/>
      <c r="VRO872" s="350"/>
      <c r="VRP872" s="350"/>
      <c r="VRQ872" s="350"/>
      <c r="VRR872" s="350"/>
      <c r="VRS872" s="350"/>
      <c r="VRT872" s="350"/>
      <c r="VRU872" s="350"/>
      <c r="VRV872" s="350"/>
      <c r="VRW872" s="350"/>
      <c r="VRX872" s="350"/>
      <c r="VRY872" s="350"/>
      <c r="VRZ872" s="350"/>
      <c r="VSA872" s="350"/>
      <c r="VSB872" s="350"/>
      <c r="VSC872" s="350"/>
      <c r="VSD872" s="350"/>
      <c r="VSE872" s="350"/>
      <c r="VSF872" s="350"/>
      <c r="VSG872" s="350"/>
      <c r="VSH872" s="350"/>
      <c r="VSI872" s="350"/>
      <c r="VSJ872" s="350"/>
      <c r="VSK872" s="350"/>
      <c r="VSL872" s="350"/>
      <c r="VSM872" s="350"/>
      <c r="VSN872" s="350"/>
      <c r="VSO872" s="350"/>
      <c r="VSP872" s="350"/>
      <c r="VSQ872" s="350"/>
      <c r="VSR872" s="350"/>
      <c r="VSS872" s="350"/>
      <c r="VST872" s="350"/>
      <c r="VSU872" s="350"/>
      <c r="VSV872" s="350"/>
      <c r="VSW872" s="350"/>
      <c r="VSX872" s="350"/>
      <c r="VSY872" s="350"/>
      <c r="VSZ872" s="350"/>
      <c r="VTA872" s="350"/>
      <c r="VTB872" s="350"/>
      <c r="VTC872" s="350"/>
      <c r="VTD872" s="350"/>
      <c r="VTE872" s="350"/>
      <c r="VTF872" s="350"/>
      <c r="VTG872" s="350"/>
      <c r="VTH872" s="350"/>
      <c r="VTI872" s="350"/>
      <c r="VTJ872" s="350"/>
      <c r="VTK872" s="350"/>
      <c r="VTL872" s="350"/>
      <c r="VTM872" s="350"/>
      <c r="VTN872" s="350"/>
      <c r="VTO872" s="350"/>
      <c r="VTP872" s="350"/>
      <c r="VTQ872" s="350"/>
      <c r="VTR872" s="350"/>
      <c r="VTS872" s="350"/>
      <c r="VTT872" s="350"/>
      <c r="VTU872" s="350"/>
      <c r="VTV872" s="350"/>
      <c r="VTW872" s="350"/>
      <c r="VTX872" s="350"/>
      <c r="VTY872" s="350"/>
      <c r="VTZ872" s="350"/>
      <c r="VUA872" s="350"/>
      <c r="VUB872" s="350"/>
      <c r="VUC872" s="350"/>
      <c r="VUD872" s="350"/>
      <c r="VUE872" s="350"/>
      <c r="VUF872" s="350"/>
      <c r="VUG872" s="350"/>
      <c r="VUH872" s="350"/>
      <c r="VUI872" s="350"/>
      <c r="VUJ872" s="350"/>
      <c r="VUK872" s="350"/>
      <c r="VUL872" s="350"/>
      <c r="VUM872" s="350"/>
      <c r="VUN872" s="350"/>
      <c r="VUO872" s="350"/>
      <c r="VUP872" s="350"/>
      <c r="VUQ872" s="350"/>
      <c r="VUR872" s="350"/>
      <c r="VUS872" s="350"/>
      <c r="VUT872" s="350"/>
      <c r="VUU872" s="350"/>
      <c r="VUV872" s="350"/>
      <c r="VUW872" s="350"/>
      <c r="VUX872" s="350"/>
      <c r="VUY872" s="350"/>
      <c r="VUZ872" s="350"/>
      <c r="VVA872" s="350"/>
      <c r="VVB872" s="350"/>
      <c r="VVC872" s="350"/>
      <c r="VVD872" s="350"/>
      <c r="VVE872" s="350"/>
      <c r="VVF872" s="350"/>
      <c r="VVG872" s="350"/>
      <c r="VVH872" s="350"/>
      <c r="VVI872" s="350"/>
      <c r="VVJ872" s="350"/>
      <c r="VVK872" s="350"/>
      <c r="VVL872" s="350"/>
      <c r="VVM872" s="350"/>
      <c r="VVN872" s="350"/>
      <c r="VVO872" s="350"/>
      <c r="VVP872" s="350"/>
      <c r="VVQ872" s="350"/>
      <c r="VVR872" s="350"/>
      <c r="VVS872" s="350"/>
      <c r="VVT872" s="350"/>
      <c r="VVU872" s="350"/>
      <c r="VVV872" s="350"/>
      <c r="VVW872" s="350"/>
      <c r="VVX872" s="350"/>
      <c r="VVY872" s="350"/>
      <c r="VVZ872" s="350"/>
      <c r="VWA872" s="350"/>
      <c r="VWB872" s="350"/>
      <c r="VWC872" s="350"/>
      <c r="VWD872" s="350"/>
      <c r="VWE872" s="350"/>
      <c r="VWF872" s="350"/>
      <c r="VWG872" s="350"/>
      <c r="VWH872" s="350"/>
      <c r="VWI872" s="350"/>
      <c r="VWJ872" s="350"/>
      <c r="VWK872" s="350"/>
      <c r="VWL872" s="350"/>
      <c r="VWM872" s="350"/>
      <c r="VWN872" s="350"/>
      <c r="VWO872" s="350"/>
      <c r="VWP872" s="350"/>
      <c r="VWQ872" s="350"/>
      <c r="VWR872" s="350"/>
      <c r="VWS872" s="350"/>
      <c r="VWT872" s="350"/>
      <c r="VWU872" s="350"/>
      <c r="VWV872" s="350"/>
      <c r="VWW872" s="350"/>
      <c r="VWX872" s="350"/>
      <c r="VWY872" s="350"/>
      <c r="VWZ872" s="350"/>
      <c r="VXA872" s="350"/>
      <c r="VXB872" s="350"/>
      <c r="VXC872" s="350"/>
      <c r="VXD872" s="350"/>
      <c r="VXE872" s="350"/>
      <c r="VXF872" s="350"/>
      <c r="VXG872" s="350"/>
      <c r="VXH872" s="350"/>
      <c r="VXI872" s="350"/>
      <c r="VXJ872" s="350"/>
      <c r="VXK872" s="350"/>
      <c r="VXL872" s="350"/>
      <c r="VXM872" s="350"/>
      <c r="VXN872" s="350"/>
      <c r="VXO872" s="350"/>
      <c r="VXP872" s="350"/>
      <c r="VXQ872" s="350"/>
      <c r="VXR872" s="350"/>
      <c r="VXS872" s="350"/>
      <c r="VXT872" s="350"/>
      <c r="VXU872" s="350"/>
      <c r="VXV872" s="350"/>
      <c r="VXW872" s="350"/>
      <c r="VXX872" s="350"/>
      <c r="VXY872" s="350"/>
      <c r="VXZ872" s="350"/>
      <c r="VYA872" s="350"/>
      <c r="VYB872" s="350"/>
      <c r="VYC872" s="350"/>
      <c r="VYD872" s="350"/>
      <c r="VYE872" s="350"/>
      <c r="VYF872" s="350"/>
      <c r="VYG872" s="350"/>
      <c r="VYH872" s="350"/>
      <c r="VYI872" s="350"/>
      <c r="VYJ872" s="350"/>
      <c r="VYK872" s="350"/>
      <c r="VYL872" s="350"/>
      <c r="VYM872" s="350"/>
      <c r="VYN872" s="350"/>
      <c r="VYO872" s="350"/>
      <c r="VYP872" s="350"/>
      <c r="VYQ872" s="350"/>
      <c r="VYR872" s="350"/>
      <c r="VYS872" s="350"/>
      <c r="VYT872" s="350"/>
      <c r="VYU872" s="350"/>
      <c r="VYV872" s="350"/>
      <c r="VYW872" s="350"/>
      <c r="VYX872" s="350"/>
      <c r="VYY872" s="350"/>
      <c r="VYZ872" s="350"/>
      <c r="VZA872" s="350"/>
      <c r="VZB872" s="350"/>
      <c r="VZC872" s="350"/>
      <c r="VZD872" s="350"/>
      <c r="VZE872" s="350"/>
      <c r="VZF872" s="350"/>
      <c r="VZG872" s="350"/>
      <c r="VZH872" s="350"/>
      <c r="VZI872" s="350"/>
      <c r="VZJ872" s="350"/>
      <c r="VZK872" s="350"/>
      <c r="VZL872" s="350"/>
      <c r="VZM872" s="350"/>
      <c r="VZN872" s="350"/>
      <c r="VZO872" s="350"/>
      <c r="VZP872" s="350"/>
      <c r="VZQ872" s="350"/>
      <c r="VZR872" s="350"/>
      <c r="VZS872" s="350"/>
      <c r="VZT872" s="350"/>
      <c r="VZU872" s="350"/>
      <c r="VZV872" s="350"/>
      <c r="VZW872" s="350"/>
      <c r="VZX872" s="350"/>
      <c r="VZY872" s="350"/>
      <c r="VZZ872" s="350"/>
      <c r="WAA872" s="350"/>
      <c r="WAB872" s="350"/>
      <c r="WAC872" s="350"/>
      <c r="WAD872" s="350"/>
      <c r="WAE872" s="350"/>
      <c r="WAF872" s="350"/>
      <c r="WAG872" s="350"/>
      <c r="WAH872" s="350"/>
      <c r="WAI872" s="350"/>
      <c r="WAJ872" s="350"/>
      <c r="WAK872" s="350"/>
      <c r="WAL872" s="350"/>
      <c r="WAM872" s="350"/>
      <c r="WAN872" s="350"/>
      <c r="WAO872" s="350"/>
      <c r="WAP872" s="350"/>
      <c r="WAQ872" s="350"/>
      <c r="WAR872" s="350"/>
      <c r="WAS872" s="350"/>
      <c r="WAT872" s="350"/>
      <c r="WAU872" s="350"/>
      <c r="WAV872" s="350"/>
      <c r="WAW872" s="350"/>
      <c r="WAX872" s="350"/>
      <c r="WAY872" s="350"/>
      <c r="WAZ872" s="350"/>
      <c r="WBA872" s="350"/>
      <c r="WBB872" s="350"/>
      <c r="WBC872" s="350"/>
      <c r="WBD872" s="350"/>
      <c r="WBE872" s="350"/>
      <c r="WBF872" s="350"/>
      <c r="WBG872" s="350"/>
      <c r="WBH872" s="350"/>
      <c r="WBI872" s="350"/>
      <c r="WBJ872" s="350"/>
      <c r="WBK872" s="350"/>
      <c r="WBL872" s="350"/>
      <c r="WBM872" s="350"/>
      <c r="WBN872" s="350"/>
      <c r="WBO872" s="350"/>
      <c r="WBP872" s="350"/>
      <c r="WBQ872" s="350"/>
      <c r="WBR872" s="350"/>
      <c r="WBS872" s="350"/>
      <c r="WBT872" s="350"/>
      <c r="WBU872" s="350"/>
      <c r="WBV872" s="350"/>
      <c r="WBW872" s="350"/>
      <c r="WBX872" s="350"/>
      <c r="WBY872" s="350"/>
      <c r="WBZ872" s="350"/>
      <c r="WCA872" s="350"/>
      <c r="WCB872" s="350"/>
      <c r="WCC872" s="350"/>
      <c r="WCD872" s="350"/>
      <c r="WCE872" s="350"/>
      <c r="WCF872" s="350"/>
      <c r="WCG872" s="350"/>
      <c r="WCH872" s="350"/>
      <c r="WCI872" s="350"/>
      <c r="WCJ872" s="350"/>
      <c r="WCK872" s="350"/>
      <c r="WCL872" s="350"/>
      <c r="WCM872" s="350"/>
      <c r="WCN872" s="350"/>
      <c r="WCO872" s="350"/>
      <c r="WCP872" s="350"/>
      <c r="WCQ872" s="350"/>
      <c r="WCR872" s="350"/>
      <c r="WCS872" s="350"/>
      <c r="WCT872" s="350"/>
      <c r="WCU872" s="350"/>
      <c r="WCV872" s="350"/>
      <c r="WCW872" s="350"/>
      <c r="WCX872" s="350"/>
      <c r="WCY872" s="350"/>
      <c r="WCZ872" s="350"/>
      <c r="WDA872" s="350"/>
      <c r="WDB872" s="350"/>
      <c r="WDC872" s="350"/>
      <c r="WDD872" s="350"/>
      <c r="WDE872" s="350"/>
      <c r="WDF872" s="350"/>
      <c r="WDG872" s="350"/>
      <c r="WDH872" s="350"/>
      <c r="WDI872" s="350"/>
      <c r="WDJ872" s="350"/>
      <c r="WDK872" s="350"/>
      <c r="WDL872" s="350"/>
      <c r="WDM872" s="350"/>
      <c r="WDN872" s="350"/>
      <c r="WDO872" s="350"/>
      <c r="WDP872" s="350"/>
      <c r="WDQ872" s="350"/>
      <c r="WDR872" s="350"/>
      <c r="WDS872" s="350"/>
      <c r="WDT872" s="350"/>
      <c r="WDU872" s="350"/>
      <c r="WDV872" s="350"/>
      <c r="WDW872" s="350"/>
      <c r="WDX872" s="350"/>
      <c r="WDY872" s="350"/>
      <c r="WDZ872" s="350"/>
      <c r="WEA872" s="350"/>
      <c r="WEB872" s="350"/>
      <c r="WEC872" s="350"/>
      <c r="WED872" s="350"/>
      <c r="WEE872" s="350"/>
      <c r="WEF872" s="350"/>
      <c r="WEG872" s="350"/>
      <c r="WEH872" s="350"/>
      <c r="WEI872" s="350"/>
      <c r="WEJ872" s="350"/>
      <c r="WEK872" s="350"/>
      <c r="WEL872" s="350"/>
      <c r="WEM872" s="350"/>
      <c r="WEN872" s="350"/>
      <c r="WEO872" s="350"/>
      <c r="WEP872" s="350"/>
      <c r="WEQ872" s="350"/>
      <c r="WER872" s="350"/>
      <c r="WES872" s="350"/>
      <c r="WET872" s="350"/>
      <c r="WEU872" s="350"/>
      <c r="WEV872" s="350"/>
      <c r="WEW872" s="350"/>
      <c r="WEX872" s="350"/>
      <c r="WEY872" s="350"/>
      <c r="WEZ872" s="350"/>
      <c r="WFA872" s="350"/>
      <c r="WFB872" s="350"/>
      <c r="WFC872" s="350"/>
      <c r="WFD872" s="350"/>
      <c r="WFE872" s="350"/>
      <c r="WFF872" s="350"/>
      <c r="WFG872" s="350"/>
      <c r="WFH872" s="350"/>
      <c r="WFI872" s="350"/>
      <c r="WFJ872" s="350"/>
      <c r="WFK872" s="350"/>
      <c r="WFL872" s="350"/>
      <c r="WFM872" s="350"/>
      <c r="WFN872" s="350"/>
      <c r="WFO872" s="350"/>
      <c r="WFP872" s="350"/>
      <c r="WFQ872" s="350"/>
      <c r="WFR872" s="350"/>
      <c r="WFS872" s="350"/>
      <c r="WFT872" s="350"/>
      <c r="WFU872" s="350"/>
      <c r="WFV872" s="350"/>
      <c r="WFW872" s="350"/>
      <c r="WFX872" s="350"/>
      <c r="WFY872" s="350"/>
      <c r="WFZ872" s="350"/>
      <c r="WGA872" s="350"/>
      <c r="WGB872" s="350"/>
      <c r="WGC872" s="350"/>
      <c r="WGD872" s="350"/>
      <c r="WGE872" s="350"/>
      <c r="WGF872" s="350"/>
      <c r="WGG872" s="350"/>
      <c r="WGH872" s="350"/>
      <c r="WGI872" s="350"/>
      <c r="WGJ872" s="350"/>
      <c r="WGK872" s="350"/>
      <c r="WGL872" s="350"/>
      <c r="WGM872" s="350"/>
      <c r="WGN872" s="350"/>
      <c r="WGO872" s="350"/>
      <c r="WGP872" s="350"/>
      <c r="WGQ872" s="350"/>
      <c r="WGR872" s="350"/>
      <c r="WGS872" s="350"/>
      <c r="WGT872" s="350"/>
      <c r="WGU872" s="350"/>
      <c r="WGV872" s="350"/>
      <c r="WGW872" s="350"/>
      <c r="WGX872" s="350"/>
      <c r="WGY872" s="350"/>
      <c r="WGZ872" s="350"/>
      <c r="WHA872" s="350"/>
      <c r="WHB872" s="350"/>
      <c r="WHC872" s="350"/>
      <c r="WHD872" s="350"/>
      <c r="WHE872" s="350"/>
      <c r="WHF872" s="350"/>
      <c r="WHG872" s="350"/>
      <c r="WHH872" s="350"/>
      <c r="WHI872" s="350"/>
      <c r="WHJ872" s="350"/>
      <c r="WHK872" s="350"/>
      <c r="WHL872" s="350"/>
      <c r="WHM872" s="350"/>
      <c r="WHN872" s="350"/>
      <c r="WHO872" s="350"/>
      <c r="WHP872" s="350"/>
      <c r="WHQ872" s="350"/>
      <c r="WHR872" s="350"/>
      <c r="WHS872" s="350"/>
      <c r="WHT872" s="350"/>
      <c r="WHU872" s="350"/>
      <c r="WHV872" s="350"/>
      <c r="WHW872" s="350"/>
      <c r="WHX872" s="350"/>
      <c r="WHY872" s="350"/>
      <c r="WHZ872" s="350"/>
      <c r="WIA872" s="350"/>
      <c r="WIB872" s="350"/>
      <c r="WIC872" s="350"/>
      <c r="WID872" s="350"/>
      <c r="WIE872" s="350"/>
      <c r="WIF872" s="350"/>
      <c r="WIG872" s="350"/>
      <c r="WIH872" s="350"/>
      <c r="WII872" s="350"/>
      <c r="WIJ872" s="350"/>
      <c r="WIK872" s="350"/>
      <c r="WIL872" s="350"/>
      <c r="WIM872" s="350"/>
      <c r="WIN872" s="350"/>
      <c r="WIO872" s="350"/>
      <c r="WIP872" s="350"/>
      <c r="WIQ872" s="350"/>
      <c r="WIR872" s="350"/>
      <c r="WIS872" s="350"/>
      <c r="WIT872" s="350"/>
      <c r="WIU872" s="350"/>
      <c r="WIV872" s="350"/>
      <c r="WIW872" s="350"/>
      <c r="WIX872" s="350"/>
      <c r="WIY872" s="350"/>
      <c r="WIZ872" s="350"/>
      <c r="WJA872" s="350"/>
      <c r="WJB872" s="350"/>
      <c r="WJC872" s="350"/>
      <c r="WJD872" s="350"/>
      <c r="WJE872" s="350"/>
      <c r="WJF872" s="350"/>
      <c r="WJG872" s="350"/>
      <c r="WJH872" s="350"/>
      <c r="WJI872" s="350"/>
      <c r="WJJ872" s="350"/>
      <c r="WJK872" s="350"/>
      <c r="WJL872" s="350"/>
      <c r="WJM872" s="350"/>
      <c r="WJN872" s="350"/>
      <c r="WJO872" s="350"/>
      <c r="WJP872" s="350"/>
      <c r="WJQ872" s="350"/>
      <c r="WJR872" s="350"/>
      <c r="WJS872" s="350"/>
      <c r="WJT872" s="350"/>
      <c r="WJU872" s="350"/>
      <c r="WJV872" s="350"/>
      <c r="WJW872" s="350"/>
      <c r="WJX872" s="350"/>
      <c r="WJY872" s="350"/>
      <c r="WJZ872" s="350"/>
      <c r="WKA872" s="350"/>
      <c r="WKB872" s="350"/>
      <c r="WKC872" s="350"/>
      <c r="WKD872" s="350"/>
      <c r="WKE872" s="350"/>
      <c r="WKF872" s="350"/>
      <c r="WKG872" s="350"/>
      <c r="WKH872" s="350"/>
      <c r="WKI872" s="350"/>
      <c r="WKJ872" s="350"/>
      <c r="WKK872" s="350"/>
      <c r="WKL872" s="350"/>
      <c r="WKM872" s="350"/>
      <c r="WKN872" s="350"/>
      <c r="WKO872" s="350"/>
      <c r="WKP872" s="350"/>
      <c r="WKQ872" s="350"/>
      <c r="WKR872" s="350"/>
      <c r="WKS872" s="350"/>
      <c r="WKT872" s="350"/>
      <c r="WKU872" s="350"/>
      <c r="WKV872" s="350"/>
      <c r="WKW872" s="350"/>
      <c r="WKX872" s="350"/>
      <c r="WKY872" s="350"/>
      <c r="WKZ872" s="350"/>
      <c r="WLA872" s="350"/>
      <c r="WLB872" s="350"/>
      <c r="WLC872" s="350"/>
      <c r="WLD872" s="350"/>
      <c r="WLE872" s="350"/>
      <c r="WLF872" s="350"/>
      <c r="WLG872" s="350"/>
      <c r="WLH872" s="350"/>
      <c r="WLI872" s="350"/>
      <c r="WLJ872" s="350"/>
      <c r="WLK872" s="350"/>
      <c r="WLL872" s="350"/>
      <c r="WLM872" s="350"/>
      <c r="WLN872" s="350"/>
      <c r="WLO872" s="350"/>
      <c r="WLP872" s="350"/>
      <c r="WLQ872" s="350"/>
      <c r="WLR872" s="350"/>
      <c r="WLS872" s="350"/>
      <c r="WLT872" s="350"/>
      <c r="WLU872" s="350"/>
      <c r="WLV872" s="350"/>
      <c r="WLW872" s="350"/>
      <c r="WLX872" s="350"/>
      <c r="WLY872" s="350"/>
      <c r="WLZ872" s="350"/>
      <c r="WMA872" s="350"/>
      <c r="WMB872" s="350"/>
      <c r="WMC872" s="350"/>
      <c r="WMD872" s="350"/>
      <c r="WME872" s="350"/>
      <c r="WMF872" s="350"/>
      <c r="WMG872" s="350"/>
      <c r="WMH872" s="350"/>
      <c r="WMI872" s="350"/>
      <c r="WMJ872" s="350"/>
      <c r="WMK872" s="350"/>
      <c r="WML872" s="350"/>
      <c r="WMM872" s="350"/>
      <c r="WMN872" s="350"/>
      <c r="WMO872" s="350"/>
      <c r="WMP872" s="350"/>
      <c r="WMQ872" s="350"/>
      <c r="WMR872" s="350"/>
      <c r="WMS872" s="350"/>
      <c r="WMT872" s="350"/>
      <c r="WMU872" s="350"/>
      <c r="WMV872" s="350"/>
      <c r="WMW872" s="350"/>
      <c r="WMX872" s="350"/>
      <c r="WMY872" s="350"/>
      <c r="WMZ872" s="350"/>
      <c r="WNA872" s="350"/>
      <c r="WNB872" s="350"/>
      <c r="WNC872" s="350"/>
      <c r="WND872" s="350"/>
      <c r="WNE872" s="350"/>
      <c r="WNF872" s="350"/>
      <c r="WNG872" s="350"/>
      <c r="WNH872" s="350"/>
      <c r="WNI872" s="350"/>
      <c r="WNJ872" s="350"/>
      <c r="WNK872" s="350"/>
      <c r="WNL872" s="350"/>
      <c r="WNM872" s="350"/>
      <c r="WNN872" s="350"/>
      <c r="WNO872" s="350"/>
      <c r="WNP872" s="350"/>
      <c r="WNQ872" s="350"/>
      <c r="WNR872" s="350"/>
      <c r="WNS872" s="350"/>
      <c r="WNT872" s="350"/>
      <c r="WNU872" s="350"/>
      <c r="WNV872" s="350"/>
      <c r="WNW872" s="350"/>
      <c r="WNX872" s="350"/>
      <c r="WNY872" s="350"/>
      <c r="WNZ872" s="350"/>
      <c r="WOA872" s="350"/>
      <c r="WOB872" s="350"/>
      <c r="WOC872" s="350"/>
      <c r="WOD872" s="350"/>
      <c r="WOE872" s="350"/>
      <c r="WOF872" s="350"/>
      <c r="WOG872" s="350"/>
      <c r="WOH872" s="350"/>
      <c r="WOI872" s="350"/>
      <c r="WOJ872" s="350"/>
      <c r="WOK872" s="350"/>
      <c r="WOL872" s="350"/>
      <c r="WOM872" s="350"/>
      <c r="WON872" s="350"/>
      <c r="WOO872" s="350"/>
      <c r="WOP872" s="350"/>
      <c r="WOQ872" s="350"/>
      <c r="WOR872" s="350"/>
      <c r="WOS872" s="350"/>
      <c r="WOT872" s="350"/>
      <c r="WOU872" s="350"/>
      <c r="WOV872" s="350"/>
      <c r="WOW872" s="350"/>
      <c r="WOX872" s="350"/>
      <c r="WOY872" s="350"/>
      <c r="WOZ872" s="350"/>
      <c r="WPA872" s="350"/>
      <c r="WPB872" s="350"/>
      <c r="WPC872" s="350"/>
      <c r="WPD872" s="350"/>
      <c r="WPE872" s="350"/>
      <c r="WPF872" s="350"/>
      <c r="WPG872" s="350"/>
      <c r="WPH872" s="350"/>
      <c r="WPI872" s="350"/>
      <c r="WPJ872" s="350"/>
      <c r="WPK872" s="350"/>
      <c r="WPL872" s="350"/>
      <c r="WPM872" s="350"/>
      <c r="WPN872" s="350"/>
      <c r="WPO872" s="350"/>
      <c r="WPP872" s="350"/>
      <c r="WPQ872" s="350"/>
      <c r="WPR872" s="350"/>
      <c r="WPS872" s="350"/>
      <c r="WPT872" s="350"/>
      <c r="WPU872" s="350"/>
      <c r="WPV872" s="350"/>
      <c r="WPW872" s="350"/>
      <c r="WPX872" s="350"/>
      <c r="WPY872" s="350"/>
      <c r="WPZ872" s="350"/>
      <c r="WQA872" s="350"/>
      <c r="WQB872" s="350"/>
      <c r="WQC872" s="350"/>
      <c r="WQD872" s="350"/>
      <c r="WQE872" s="350"/>
      <c r="WQF872" s="350"/>
      <c r="WQG872" s="350"/>
      <c r="WQH872" s="350"/>
      <c r="WQI872" s="350"/>
      <c r="WQJ872" s="350"/>
      <c r="WQK872" s="350"/>
      <c r="WQL872" s="350"/>
      <c r="WQM872" s="350"/>
      <c r="WQN872" s="350"/>
      <c r="WQO872" s="350"/>
      <c r="WQP872" s="350"/>
      <c r="WQQ872" s="350"/>
      <c r="WQR872" s="350"/>
      <c r="WQS872" s="350"/>
      <c r="WQT872" s="350"/>
      <c r="WQU872" s="350"/>
      <c r="WQV872" s="350"/>
      <c r="WQW872" s="350"/>
      <c r="WQX872" s="350"/>
      <c r="WQY872" s="350"/>
      <c r="WQZ872" s="350"/>
      <c r="WRA872" s="350"/>
      <c r="WRB872" s="350"/>
      <c r="WRC872" s="350"/>
      <c r="WRD872" s="350"/>
      <c r="WRE872" s="350"/>
      <c r="WRF872" s="350"/>
      <c r="WRG872" s="350"/>
      <c r="WRH872" s="350"/>
      <c r="WRI872" s="350"/>
      <c r="WRJ872" s="350"/>
      <c r="WRK872" s="350"/>
      <c r="WRL872" s="350"/>
      <c r="WRM872" s="350"/>
      <c r="WRN872" s="350"/>
      <c r="WRO872" s="350"/>
      <c r="WRP872" s="350"/>
      <c r="WRQ872" s="350"/>
      <c r="WRR872" s="350"/>
      <c r="WRS872" s="350"/>
      <c r="WRT872" s="350"/>
      <c r="WRU872" s="350"/>
      <c r="WRV872" s="350"/>
      <c r="WRW872" s="350"/>
      <c r="WRX872" s="350"/>
      <c r="WRY872" s="350"/>
      <c r="WRZ872" s="350"/>
      <c r="WSA872" s="350"/>
      <c r="WSB872" s="350"/>
      <c r="WSC872" s="350"/>
      <c r="WSD872" s="350"/>
      <c r="WSE872" s="350"/>
      <c r="WSF872" s="350"/>
      <c r="WSG872" s="350"/>
      <c r="WSH872" s="350"/>
      <c r="WSI872" s="350"/>
      <c r="WSJ872" s="350"/>
      <c r="WSK872" s="350"/>
      <c r="WSL872" s="350"/>
      <c r="WSM872" s="350"/>
      <c r="WSN872" s="350"/>
      <c r="WSO872" s="350"/>
      <c r="WSP872" s="350"/>
      <c r="WSQ872" s="350"/>
      <c r="WSR872" s="350"/>
      <c r="WSS872" s="350"/>
      <c r="WST872" s="350"/>
      <c r="WSU872" s="350"/>
      <c r="WSV872" s="350"/>
      <c r="WSW872" s="350"/>
      <c r="WSX872" s="350"/>
      <c r="WSY872" s="350"/>
      <c r="WSZ872" s="350"/>
      <c r="WTA872" s="350"/>
      <c r="WTB872" s="350"/>
      <c r="WTC872" s="350"/>
      <c r="WTD872" s="350"/>
      <c r="WTE872" s="350"/>
      <c r="WTF872" s="350"/>
      <c r="WTG872" s="350"/>
      <c r="WTH872" s="350"/>
      <c r="WTI872" s="350"/>
      <c r="WTJ872" s="350"/>
      <c r="WTK872" s="350"/>
      <c r="WTL872" s="350"/>
      <c r="WTM872" s="350"/>
      <c r="WTN872" s="350"/>
      <c r="WTO872" s="350"/>
      <c r="WTP872" s="350"/>
      <c r="WTQ872" s="350"/>
      <c r="WTR872" s="350"/>
      <c r="WTS872" s="350"/>
      <c r="WTT872" s="350"/>
      <c r="WTU872" s="350"/>
      <c r="WTV872" s="350"/>
      <c r="WTW872" s="350"/>
      <c r="WTX872" s="350"/>
      <c r="WTY872" s="350"/>
      <c r="WTZ872" s="350"/>
      <c r="WUA872" s="350"/>
      <c r="WUB872" s="350"/>
      <c r="WUC872" s="350"/>
      <c r="WUD872" s="350"/>
      <c r="WUE872" s="350"/>
      <c r="WUF872" s="350"/>
      <c r="WUG872" s="350"/>
      <c r="WUH872" s="350"/>
      <c r="WUI872" s="350"/>
      <c r="WUJ872" s="350"/>
      <c r="WUK872" s="350"/>
      <c r="WUL872" s="350"/>
      <c r="WUM872" s="350"/>
      <c r="WUN872" s="350"/>
      <c r="WUO872" s="350"/>
      <c r="WUP872" s="350"/>
      <c r="WUQ872" s="350"/>
      <c r="WUR872" s="350"/>
      <c r="WUS872" s="350"/>
      <c r="WUT872" s="350"/>
      <c r="WUU872" s="350"/>
      <c r="WUV872" s="350"/>
      <c r="WUW872" s="350"/>
      <c r="WUX872" s="350"/>
      <c r="WUY872" s="350"/>
      <c r="WUZ872" s="350"/>
      <c r="WVA872" s="350"/>
      <c r="WVB872" s="350"/>
      <c r="WVC872" s="350"/>
      <c r="WVD872" s="350"/>
      <c r="WVE872" s="350"/>
      <c r="WVF872" s="350"/>
      <c r="WVG872" s="350"/>
      <c r="WVH872" s="350"/>
      <c r="WVI872" s="350"/>
      <c r="WVJ872" s="350"/>
      <c r="WVK872" s="350"/>
      <c r="WVL872" s="350"/>
      <c r="WVM872" s="350"/>
      <c r="WVN872" s="350"/>
      <c r="WVO872" s="350"/>
      <c r="WVP872" s="350"/>
      <c r="WVQ872" s="350"/>
      <c r="WVR872" s="350"/>
      <c r="WVS872" s="350"/>
      <c r="WVT872" s="350"/>
      <c r="WVU872" s="350"/>
      <c r="WVV872" s="350"/>
      <c r="WVW872" s="350"/>
      <c r="WVX872" s="350"/>
      <c r="WVY872" s="350"/>
      <c r="WVZ872" s="350"/>
      <c r="WWA872" s="350"/>
      <c r="WWB872" s="350"/>
      <c r="WWC872" s="350"/>
      <c r="WWD872" s="350"/>
      <c r="WWE872" s="350"/>
      <c r="WWF872" s="350"/>
      <c r="WWG872" s="350"/>
      <c r="WWH872" s="350"/>
      <c r="WWI872" s="350"/>
      <c r="WWJ872" s="350"/>
      <c r="WWK872" s="350"/>
      <c r="WWL872" s="350"/>
      <c r="WWM872" s="350"/>
      <c r="WWN872" s="350"/>
      <c r="WWO872" s="350"/>
      <c r="WWP872" s="350"/>
      <c r="WWQ872" s="350"/>
      <c r="WWR872" s="350"/>
      <c r="WWS872" s="350"/>
      <c r="WWT872" s="350"/>
      <c r="WWU872" s="350"/>
      <c r="WWV872" s="350"/>
      <c r="WWW872" s="350"/>
      <c r="WWX872" s="350"/>
      <c r="WWY872" s="350"/>
      <c r="WWZ872" s="350"/>
      <c r="WXA872" s="350"/>
      <c r="WXB872" s="350"/>
      <c r="WXC872" s="350"/>
      <c r="WXD872" s="350"/>
      <c r="WXE872" s="350"/>
      <c r="WXF872" s="350"/>
      <c r="WXG872" s="350"/>
      <c r="WXH872" s="350"/>
      <c r="WXI872" s="350"/>
      <c r="WXJ872" s="350"/>
      <c r="WXK872" s="350"/>
      <c r="WXL872" s="350"/>
      <c r="WXM872" s="350"/>
      <c r="WXN872" s="350"/>
      <c r="WXO872" s="350"/>
      <c r="WXP872" s="350"/>
      <c r="WXQ872" s="350"/>
      <c r="WXR872" s="350"/>
      <c r="WXS872" s="350"/>
      <c r="WXT872" s="350"/>
      <c r="WXU872" s="350"/>
      <c r="WXV872" s="350"/>
      <c r="WXW872" s="350"/>
      <c r="WXX872" s="350"/>
      <c r="WXY872" s="350"/>
      <c r="WXZ872" s="350"/>
      <c r="WYA872" s="350"/>
      <c r="WYB872" s="350"/>
      <c r="WYC872" s="350"/>
      <c r="WYD872" s="350"/>
      <c r="WYE872" s="350"/>
      <c r="WYF872" s="350"/>
      <c r="WYG872" s="350"/>
      <c r="WYH872" s="350"/>
      <c r="WYI872" s="350"/>
      <c r="WYJ872" s="350"/>
      <c r="WYK872" s="350"/>
      <c r="WYL872" s="350"/>
      <c r="WYM872" s="350"/>
      <c r="WYN872" s="350"/>
      <c r="WYO872" s="350"/>
      <c r="WYP872" s="350"/>
      <c r="WYQ872" s="350"/>
      <c r="WYR872" s="350"/>
      <c r="WYS872" s="350"/>
      <c r="WYT872" s="350"/>
      <c r="WYU872" s="350"/>
      <c r="WYV872" s="350"/>
      <c r="WYW872" s="350"/>
      <c r="WYX872" s="350"/>
      <c r="WYY872" s="350"/>
      <c r="WYZ872" s="350"/>
    </row>
    <row r="873" spans="1:16224" s="51" customFormat="1" ht="26.1" customHeight="1" x14ac:dyDescent="0.2">
      <c r="A873" s="268">
        <v>21892</v>
      </c>
      <c r="B873" s="268" t="s">
        <v>289</v>
      </c>
      <c r="C873" s="64" t="s">
        <v>3858</v>
      </c>
      <c r="D873" s="268">
        <v>21852</v>
      </c>
      <c r="E873" s="268" t="s">
        <v>289</v>
      </c>
      <c r="F873" s="419">
        <v>16</v>
      </c>
      <c r="G873" s="371">
        <v>1</v>
      </c>
      <c r="H873" s="270" t="s">
        <v>1105</v>
      </c>
      <c r="I873" s="362" t="s">
        <v>1140</v>
      </c>
      <c r="J873" s="440"/>
      <c r="K873" s="362" t="s">
        <v>1140</v>
      </c>
      <c r="L873" s="346">
        <v>1</v>
      </c>
      <c r="M873" s="462">
        <v>1792</v>
      </c>
      <c r="N873" s="219"/>
      <c r="O873" s="220"/>
      <c r="P873" s="404"/>
      <c r="Q873" s="387"/>
      <c r="R873" s="387"/>
      <c r="S873" s="388"/>
      <c r="T873" s="389"/>
      <c r="U873" s="455"/>
      <c r="V873" s="404"/>
      <c r="W873" s="24">
        <v>4</v>
      </c>
      <c r="X873" s="32">
        <v>5</v>
      </c>
      <c r="Y873" s="32"/>
      <c r="Z873" s="24">
        <v>2</v>
      </c>
      <c r="AA873" s="24">
        <v>8</v>
      </c>
      <c r="AB873" s="24" t="s">
        <v>282</v>
      </c>
      <c r="AC873" s="24">
        <v>1</v>
      </c>
      <c r="AD873" s="24">
        <v>1</v>
      </c>
      <c r="AE873" s="465"/>
      <c r="AF873" s="465"/>
      <c r="AG873" s="250"/>
      <c r="AH873" s="250"/>
      <c r="AI873" s="250"/>
      <c r="AJ873" s="250"/>
      <c r="AK873" s="250"/>
      <c r="AL873" s="250"/>
      <c r="AM873" s="250"/>
      <c r="AN873" s="250"/>
      <c r="AO873" s="250"/>
      <c r="AP873" s="250"/>
      <c r="AQ873" s="250"/>
      <c r="AR873" s="252"/>
      <c r="AS873" s="19">
        <v>2</v>
      </c>
      <c r="AT873" s="19">
        <v>8</v>
      </c>
      <c r="AU873" s="19" t="s">
        <v>282</v>
      </c>
      <c r="AV873" s="19">
        <v>1</v>
      </c>
      <c r="AW873" s="19">
        <v>1</v>
      </c>
      <c r="AX873" s="250"/>
      <c r="AY873" s="427"/>
      <c r="AZ873" s="79"/>
      <c r="BA873" s="427"/>
      <c r="BB873" s="427"/>
      <c r="BC873" s="427"/>
      <c r="BD873" s="423"/>
      <c r="BE873" s="423"/>
      <c r="BF873" s="19"/>
      <c r="BG873" s="19"/>
      <c r="BH873" s="19"/>
      <c r="BI873" s="19"/>
      <c r="BJ873" s="19"/>
      <c r="BK873" s="19"/>
      <c r="BL873" s="454">
        <v>29</v>
      </c>
      <c r="BM873" s="273"/>
      <c r="BN873" s="200"/>
      <c r="BO873" s="222"/>
      <c r="BP873" s="329"/>
      <c r="BQ873" s="221"/>
      <c r="BR873" s="222"/>
      <c r="BS873" s="222"/>
      <c r="BT873" s="222"/>
      <c r="BU873" s="204"/>
      <c r="BV873" s="346"/>
      <c r="BW873" s="13"/>
      <c r="BX873" s="13"/>
      <c r="BY873" s="37"/>
      <c r="BZ873" s="15"/>
      <c r="CA873" s="33"/>
      <c r="CB873" s="32"/>
      <c r="CC873" s="32"/>
      <c r="CD873" s="32"/>
      <c r="CE873" s="36"/>
      <c r="CF873" s="15"/>
      <c r="CG873" s="79"/>
      <c r="CH873" s="22"/>
      <c r="CI873" s="20"/>
      <c r="CJ873" s="21"/>
      <c r="CK873" s="21"/>
      <c r="CL873" s="15"/>
      <c r="CM873" s="15"/>
      <c r="CN873" s="15"/>
      <c r="CO873" s="15"/>
      <c r="CP873" s="15"/>
      <c r="CQ873" s="350"/>
      <c r="CR873" s="350"/>
      <c r="CS873" s="350"/>
      <c r="CT873" s="350"/>
      <c r="CU873" s="350"/>
      <c r="CV873" s="350"/>
      <c r="CW873" s="350"/>
      <c r="CX873" s="350"/>
      <c r="CY873" s="350"/>
      <c r="CZ873" s="350"/>
      <c r="DA873" s="350"/>
      <c r="DB873" s="350"/>
      <c r="DC873" s="350"/>
      <c r="DD873" s="350"/>
      <c r="DE873" s="350"/>
      <c r="DF873" s="350"/>
      <c r="DG873" s="350"/>
      <c r="DH873" s="350"/>
      <c r="DI873" s="350"/>
      <c r="DJ873" s="350"/>
      <c r="DK873" s="350"/>
      <c r="DL873" s="350"/>
      <c r="DM873" s="350"/>
      <c r="DN873" s="350"/>
      <c r="DO873" s="350"/>
      <c r="DP873" s="350"/>
      <c r="DQ873" s="350"/>
      <c r="DR873" s="350"/>
      <c r="DS873" s="350"/>
      <c r="DT873" s="350"/>
      <c r="DU873" s="350"/>
      <c r="DV873" s="350"/>
      <c r="DW873" s="350"/>
      <c r="DX873" s="350"/>
      <c r="DY873" s="350"/>
      <c r="DZ873" s="350"/>
      <c r="EA873" s="350"/>
      <c r="EB873" s="350"/>
      <c r="EC873" s="350"/>
      <c r="ED873" s="350"/>
      <c r="EE873" s="350"/>
      <c r="EF873" s="350"/>
      <c r="EG873" s="350"/>
      <c r="EH873" s="350"/>
      <c r="EI873" s="350"/>
      <c r="EJ873" s="350"/>
      <c r="EK873" s="350"/>
      <c r="EL873" s="350"/>
      <c r="EM873" s="350"/>
      <c r="EN873" s="350"/>
      <c r="EO873" s="350"/>
      <c r="EP873" s="350"/>
      <c r="EQ873" s="350"/>
      <c r="ER873" s="350"/>
      <c r="ES873" s="350"/>
      <c r="ET873" s="350"/>
      <c r="EU873" s="350"/>
      <c r="EV873" s="350"/>
      <c r="EW873" s="350"/>
      <c r="EX873" s="350"/>
      <c r="EY873" s="350"/>
      <c r="EZ873" s="350"/>
      <c r="FA873" s="350"/>
      <c r="FB873" s="350"/>
      <c r="FC873" s="350"/>
      <c r="FD873" s="350"/>
      <c r="FE873" s="350"/>
      <c r="FF873" s="350"/>
      <c r="FG873" s="350"/>
      <c r="FH873" s="350"/>
      <c r="FI873" s="350"/>
      <c r="FJ873" s="350"/>
      <c r="FK873" s="350"/>
      <c r="FL873" s="350"/>
      <c r="FM873" s="350"/>
      <c r="FN873" s="350"/>
      <c r="FO873" s="350"/>
      <c r="FP873" s="350"/>
      <c r="FQ873" s="350"/>
      <c r="FR873" s="350"/>
      <c r="FS873" s="350"/>
      <c r="FT873" s="350"/>
      <c r="FU873" s="350"/>
      <c r="FV873" s="350"/>
      <c r="FW873" s="350"/>
      <c r="FX873" s="350"/>
      <c r="FY873" s="350"/>
      <c r="FZ873" s="350"/>
      <c r="GA873" s="350"/>
      <c r="GB873" s="350"/>
      <c r="GC873" s="350"/>
      <c r="GD873" s="350"/>
      <c r="GE873" s="350"/>
      <c r="GF873" s="350"/>
      <c r="GG873" s="350"/>
      <c r="GH873" s="350"/>
      <c r="GI873" s="350"/>
      <c r="GJ873" s="350"/>
      <c r="GK873" s="350"/>
      <c r="GL873" s="350"/>
      <c r="GM873" s="350"/>
      <c r="GN873" s="350"/>
      <c r="GO873" s="350"/>
      <c r="GP873" s="350"/>
      <c r="GQ873" s="350"/>
      <c r="GR873" s="350"/>
      <c r="GS873" s="350"/>
      <c r="GT873" s="350"/>
      <c r="GU873" s="350"/>
      <c r="GV873" s="350"/>
      <c r="GW873" s="350"/>
      <c r="GX873" s="350"/>
      <c r="GY873" s="350"/>
      <c r="GZ873" s="350"/>
      <c r="HA873" s="350"/>
      <c r="HB873" s="350"/>
      <c r="HC873" s="350"/>
      <c r="HD873" s="350"/>
      <c r="HE873" s="350"/>
      <c r="HF873" s="350"/>
      <c r="HG873" s="350"/>
      <c r="HH873" s="350"/>
      <c r="HI873" s="350"/>
      <c r="HJ873" s="350"/>
      <c r="HK873" s="350"/>
      <c r="HL873" s="350"/>
      <c r="HM873" s="350"/>
      <c r="HN873" s="350"/>
      <c r="HO873" s="350"/>
      <c r="HP873" s="350"/>
      <c r="HQ873" s="350"/>
      <c r="HR873" s="350"/>
      <c r="HS873" s="350"/>
      <c r="HT873" s="350"/>
      <c r="HU873" s="350"/>
      <c r="HV873" s="350"/>
      <c r="HW873" s="350"/>
      <c r="HX873" s="350"/>
      <c r="HY873" s="350"/>
      <c r="HZ873" s="350"/>
      <c r="IA873" s="350"/>
      <c r="IB873" s="350"/>
      <c r="IC873" s="350"/>
      <c r="ID873" s="350"/>
      <c r="IE873" s="350"/>
      <c r="IF873" s="350"/>
      <c r="IG873" s="350"/>
      <c r="IH873" s="350"/>
      <c r="II873" s="350"/>
      <c r="IJ873" s="350"/>
      <c r="IK873" s="350"/>
      <c r="IL873" s="350"/>
      <c r="IM873" s="350"/>
      <c r="IN873" s="350"/>
      <c r="IO873" s="350"/>
      <c r="IP873" s="350"/>
      <c r="IQ873" s="350"/>
      <c r="IR873" s="350"/>
      <c r="IS873" s="350"/>
      <c r="IT873" s="350"/>
      <c r="IU873" s="350"/>
      <c r="IV873" s="350"/>
      <c r="IW873" s="350"/>
      <c r="IX873" s="350"/>
      <c r="IY873" s="350"/>
      <c r="IZ873" s="350"/>
      <c r="JA873" s="350"/>
      <c r="JB873" s="350"/>
      <c r="JC873" s="350"/>
      <c r="JD873" s="350"/>
      <c r="JE873" s="350"/>
      <c r="JF873" s="350"/>
      <c r="JG873" s="350"/>
      <c r="JH873" s="350"/>
      <c r="JI873" s="350"/>
      <c r="JJ873" s="350"/>
      <c r="JK873" s="350"/>
      <c r="JL873" s="350"/>
      <c r="JM873" s="350"/>
      <c r="JN873" s="350"/>
      <c r="JO873" s="350"/>
      <c r="JP873" s="350"/>
      <c r="JQ873" s="350"/>
      <c r="JR873" s="350"/>
      <c r="JS873" s="350"/>
      <c r="JT873" s="350"/>
      <c r="JU873" s="350"/>
      <c r="JV873" s="350"/>
      <c r="JW873" s="350"/>
      <c r="JX873" s="350"/>
      <c r="JY873" s="350"/>
      <c r="JZ873" s="350"/>
      <c r="KA873" s="350"/>
      <c r="KB873" s="350"/>
      <c r="KC873" s="350"/>
      <c r="KD873" s="350"/>
      <c r="KE873" s="350"/>
      <c r="KF873" s="350"/>
      <c r="KG873" s="350"/>
      <c r="KH873" s="350"/>
      <c r="KI873" s="350"/>
      <c r="KJ873" s="350"/>
      <c r="KK873" s="350"/>
      <c r="KL873" s="350"/>
      <c r="KM873" s="350"/>
      <c r="KN873" s="350"/>
      <c r="KO873" s="350"/>
      <c r="KP873" s="350"/>
      <c r="KQ873" s="350"/>
      <c r="KR873" s="350"/>
      <c r="KS873" s="350"/>
      <c r="KT873" s="350"/>
      <c r="KU873" s="350"/>
      <c r="KV873" s="350"/>
      <c r="KW873" s="350"/>
      <c r="KX873" s="350"/>
      <c r="KY873" s="350"/>
      <c r="KZ873" s="350"/>
      <c r="LA873" s="350"/>
      <c r="LB873" s="350"/>
      <c r="LC873" s="350"/>
      <c r="LD873" s="350"/>
      <c r="LE873" s="350"/>
      <c r="LF873" s="350"/>
      <c r="LG873" s="350"/>
      <c r="LH873" s="350"/>
      <c r="LI873" s="350"/>
      <c r="LJ873" s="350"/>
      <c r="LK873" s="350"/>
      <c r="LL873" s="350"/>
      <c r="LM873" s="350"/>
      <c r="LN873" s="350"/>
      <c r="LO873" s="350"/>
      <c r="LP873" s="350"/>
      <c r="LQ873" s="350"/>
      <c r="LR873" s="350"/>
      <c r="LS873" s="350"/>
      <c r="LT873" s="350"/>
      <c r="LU873" s="350"/>
      <c r="LV873" s="350"/>
      <c r="LW873" s="350"/>
      <c r="LX873" s="350"/>
      <c r="LY873" s="350"/>
      <c r="LZ873" s="350"/>
      <c r="MA873" s="350"/>
      <c r="MB873" s="350"/>
      <c r="MC873" s="350"/>
      <c r="MD873" s="350"/>
      <c r="ME873" s="350"/>
      <c r="MF873" s="350"/>
      <c r="MG873" s="350"/>
      <c r="MH873" s="350"/>
      <c r="MI873" s="350"/>
      <c r="MJ873" s="350"/>
      <c r="MK873" s="350"/>
      <c r="ML873" s="350"/>
      <c r="MM873" s="350"/>
      <c r="MN873" s="350"/>
      <c r="MO873" s="350"/>
      <c r="MP873" s="350"/>
      <c r="MQ873" s="350"/>
      <c r="MR873" s="350"/>
      <c r="MS873" s="350"/>
      <c r="MT873" s="350"/>
      <c r="MU873" s="350"/>
      <c r="MV873" s="350"/>
      <c r="MW873" s="350"/>
      <c r="MX873" s="350"/>
      <c r="MY873" s="350"/>
      <c r="MZ873" s="350"/>
      <c r="NA873" s="350"/>
      <c r="NB873" s="350"/>
      <c r="NC873" s="350"/>
      <c r="ND873" s="350"/>
      <c r="NE873" s="350"/>
      <c r="NF873" s="350"/>
      <c r="NG873" s="350"/>
      <c r="NH873" s="350"/>
      <c r="NI873" s="350"/>
      <c r="NJ873" s="350"/>
      <c r="NK873" s="350"/>
      <c r="NL873" s="350"/>
      <c r="NM873" s="350"/>
      <c r="NN873" s="350"/>
      <c r="NO873" s="350"/>
      <c r="NP873" s="350"/>
      <c r="NQ873" s="350"/>
      <c r="NR873" s="350"/>
      <c r="NS873" s="350"/>
      <c r="NT873" s="350"/>
      <c r="NU873" s="350"/>
      <c r="NV873" s="350"/>
      <c r="NW873" s="350"/>
      <c r="NX873" s="350"/>
      <c r="NY873" s="350"/>
      <c r="NZ873" s="350"/>
      <c r="OA873" s="350"/>
      <c r="OB873" s="350"/>
      <c r="OC873" s="350"/>
      <c r="OD873" s="350"/>
      <c r="OE873" s="350"/>
      <c r="OF873" s="350"/>
      <c r="OG873" s="350"/>
      <c r="OH873" s="350"/>
      <c r="OI873" s="350"/>
      <c r="OJ873" s="350"/>
      <c r="OK873" s="350"/>
      <c r="OL873" s="350"/>
      <c r="OM873" s="350"/>
      <c r="ON873" s="350"/>
      <c r="OO873" s="350"/>
      <c r="OP873" s="350"/>
      <c r="OQ873" s="350"/>
      <c r="OR873" s="350"/>
      <c r="OS873" s="350"/>
      <c r="OT873" s="350"/>
      <c r="OU873" s="350"/>
      <c r="OV873" s="350"/>
      <c r="OW873" s="350"/>
      <c r="OX873" s="350"/>
      <c r="OY873" s="350"/>
      <c r="OZ873" s="350"/>
      <c r="PA873" s="350"/>
      <c r="PB873" s="350"/>
      <c r="PC873" s="350"/>
      <c r="PD873" s="350"/>
      <c r="PE873" s="350"/>
      <c r="PF873" s="350"/>
      <c r="PG873" s="350"/>
      <c r="PH873" s="350"/>
      <c r="PI873" s="350"/>
      <c r="PJ873" s="350"/>
      <c r="PK873" s="350"/>
      <c r="PL873" s="350"/>
      <c r="PM873" s="350"/>
      <c r="PN873" s="350"/>
      <c r="PO873" s="350"/>
      <c r="PP873" s="350"/>
      <c r="PQ873" s="350"/>
      <c r="PR873" s="350"/>
      <c r="PS873" s="350"/>
      <c r="PT873" s="350"/>
      <c r="PU873" s="350"/>
      <c r="PV873" s="350"/>
      <c r="PW873" s="350"/>
      <c r="PX873" s="350"/>
      <c r="PY873" s="350"/>
      <c r="PZ873" s="350"/>
      <c r="QA873" s="350"/>
      <c r="QB873" s="350"/>
      <c r="QC873" s="350"/>
      <c r="QD873" s="350"/>
      <c r="QE873" s="350"/>
      <c r="QF873" s="350"/>
      <c r="QG873" s="350"/>
      <c r="QH873" s="350"/>
      <c r="QI873" s="350"/>
      <c r="QJ873" s="350"/>
      <c r="QK873" s="350"/>
      <c r="QL873" s="350"/>
      <c r="QM873" s="350"/>
      <c r="QN873" s="350"/>
      <c r="QO873" s="350"/>
      <c r="QP873" s="350"/>
      <c r="QQ873" s="350"/>
      <c r="QR873" s="350"/>
      <c r="QS873" s="350"/>
      <c r="QT873" s="350"/>
      <c r="QU873" s="350"/>
      <c r="QV873" s="350"/>
      <c r="QW873" s="350"/>
      <c r="QX873" s="350"/>
      <c r="QY873" s="350"/>
      <c r="QZ873" s="350"/>
      <c r="RA873" s="350"/>
      <c r="RB873" s="350"/>
      <c r="RC873" s="350"/>
      <c r="RD873" s="350"/>
      <c r="RE873" s="350"/>
      <c r="RF873" s="350"/>
      <c r="RG873" s="350"/>
      <c r="RH873" s="350"/>
      <c r="RI873" s="350"/>
      <c r="RJ873" s="350"/>
      <c r="RK873" s="350"/>
      <c r="RL873" s="350"/>
      <c r="RM873" s="350"/>
      <c r="RN873" s="350"/>
      <c r="RO873" s="350"/>
      <c r="RP873" s="350"/>
      <c r="RQ873" s="350"/>
      <c r="RR873" s="350"/>
      <c r="RS873" s="350"/>
      <c r="RT873" s="350"/>
      <c r="RU873" s="350"/>
      <c r="RV873" s="350"/>
      <c r="RW873" s="350"/>
      <c r="RX873" s="350"/>
      <c r="RY873" s="350"/>
      <c r="RZ873" s="350"/>
      <c r="SA873" s="350"/>
      <c r="SB873" s="350"/>
      <c r="SC873" s="350"/>
      <c r="SD873" s="350"/>
      <c r="SE873" s="350"/>
      <c r="SF873" s="350"/>
      <c r="SG873" s="350"/>
      <c r="SH873" s="350"/>
      <c r="SI873" s="350"/>
      <c r="SJ873" s="350"/>
      <c r="SK873" s="350"/>
      <c r="SL873" s="350"/>
      <c r="SM873" s="350"/>
      <c r="SN873" s="350"/>
      <c r="SO873" s="350"/>
      <c r="SP873" s="350"/>
      <c r="SQ873" s="350"/>
      <c r="SR873" s="350"/>
      <c r="SS873" s="350"/>
      <c r="ST873" s="350"/>
      <c r="SU873" s="350"/>
      <c r="SV873" s="350"/>
      <c r="SW873" s="350"/>
      <c r="SX873" s="350"/>
      <c r="SY873" s="350"/>
      <c r="SZ873" s="350"/>
      <c r="TA873" s="350"/>
      <c r="TB873" s="350"/>
      <c r="TC873" s="350"/>
      <c r="TD873" s="350"/>
      <c r="TE873" s="350"/>
      <c r="TF873" s="350"/>
      <c r="TG873" s="350"/>
      <c r="TH873" s="350"/>
      <c r="TI873" s="350"/>
      <c r="TJ873" s="350"/>
      <c r="TK873" s="350"/>
      <c r="TL873" s="350"/>
      <c r="TM873" s="350"/>
      <c r="TN873" s="350"/>
      <c r="TO873" s="350"/>
      <c r="TP873" s="350"/>
      <c r="TQ873" s="350"/>
      <c r="TR873" s="350"/>
      <c r="TS873" s="350"/>
      <c r="TT873" s="350"/>
      <c r="TU873" s="350"/>
      <c r="TV873" s="350"/>
      <c r="TW873" s="350"/>
      <c r="TX873" s="350"/>
      <c r="TY873" s="350"/>
      <c r="TZ873" s="350"/>
      <c r="UA873" s="350"/>
      <c r="UB873" s="350"/>
      <c r="UC873" s="350"/>
      <c r="UD873" s="350"/>
      <c r="UE873" s="350"/>
      <c r="UF873" s="350"/>
      <c r="UG873" s="350"/>
      <c r="UH873" s="350"/>
      <c r="UI873" s="350"/>
      <c r="UJ873" s="350"/>
      <c r="UK873" s="350"/>
      <c r="UL873" s="350"/>
      <c r="UM873" s="350"/>
      <c r="UN873" s="350"/>
      <c r="UO873" s="350"/>
      <c r="UP873" s="350"/>
      <c r="UQ873" s="350"/>
      <c r="UR873" s="350"/>
      <c r="US873" s="350"/>
      <c r="UT873" s="350"/>
      <c r="UU873" s="350"/>
      <c r="UV873" s="350"/>
      <c r="UW873" s="350"/>
      <c r="UX873" s="350"/>
      <c r="UY873" s="350"/>
      <c r="UZ873" s="350"/>
      <c r="VA873" s="350"/>
      <c r="VB873" s="350"/>
      <c r="VC873" s="350"/>
      <c r="VD873" s="350"/>
      <c r="VE873" s="350"/>
      <c r="VF873" s="350"/>
      <c r="VG873" s="350"/>
      <c r="VH873" s="350"/>
      <c r="VI873" s="350"/>
      <c r="VJ873" s="350"/>
      <c r="VK873" s="350"/>
      <c r="VL873" s="350"/>
      <c r="VM873" s="350"/>
      <c r="VN873" s="350"/>
      <c r="VO873" s="350"/>
      <c r="VP873" s="350"/>
      <c r="VQ873" s="350"/>
      <c r="VR873" s="350"/>
      <c r="VS873" s="350"/>
      <c r="VT873" s="350"/>
      <c r="VU873" s="350"/>
      <c r="VV873" s="350"/>
      <c r="VW873" s="350"/>
      <c r="VX873" s="350"/>
      <c r="VY873" s="350"/>
      <c r="VZ873" s="350"/>
      <c r="WA873" s="350"/>
      <c r="WB873" s="350"/>
      <c r="WC873" s="350"/>
      <c r="WD873" s="350"/>
      <c r="WE873" s="350"/>
      <c r="WF873" s="350"/>
      <c r="WG873" s="350"/>
      <c r="WH873" s="350"/>
      <c r="WI873" s="350"/>
      <c r="WJ873" s="350"/>
      <c r="WK873" s="350"/>
      <c r="WL873" s="350"/>
      <c r="WM873" s="350"/>
      <c r="WN873" s="350"/>
      <c r="WO873" s="350"/>
      <c r="WP873" s="350"/>
      <c r="WQ873" s="350"/>
      <c r="WR873" s="350"/>
      <c r="WS873" s="350"/>
      <c r="WT873" s="350"/>
      <c r="WU873" s="350"/>
      <c r="WV873" s="350"/>
      <c r="WW873" s="350"/>
      <c r="WX873" s="350"/>
      <c r="WY873" s="350"/>
      <c r="WZ873" s="350"/>
      <c r="XA873" s="350"/>
      <c r="XB873" s="350"/>
      <c r="XC873" s="350"/>
      <c r="XD873" s="350"/>
      <c r="XE873" s="350"/>
      <c r="XF873" s="350"/>
      <c r="XG873" s="350"/>
      <c r="XH873" s="350"/>
      <c r="XI873" s="350"/>
      <c r="XJ873" s="350"/>
      <c r="XK873" s="350"/>
      <c r="XL873" s="350"/>
      <c r="XM873" s="350"/>
      <c r="XN873" s="350"/>
      <c r="XO873" s="350"/>
      <c r="XP873" s="350"/>
      <c r="XQ873" s="350"/>
      <c r="XR873" s="350"/>
      <c r="XS873" s="350"/>
      <c r="XT873" s="350"/>
      <c r="XU873" s="350"/>
      <c r="XV873" s="350"/>
      <c r="XW873" s="350"/>
      <c r="XX873" s="350"/>
      <c r="XY873" s="350"/>
      <c r="XZ873" s="350"/>
      <c r="YA873" s="350"/>
      <c r="YB873" s="350"/>
      <c r="YC873" s="350"/>
      <c r="YD873" s="350"/>
      <c r="YE873" s="350"/>
      <c r="YF873" s="350"/>
      <c r="YG873" s="350"/>
      <c r="YH873" s="350"/>
      <c r="YI873" s="350"/>
      <c r="YJ873" s="350"/>
      <c r="YK873" s="350"/>
      <c r="YL873" s="350"/>
      <c r="YM873" s="350"/>
      <c r="YN873" s="350"/>
      <c r="YO873" s="350"/>
      <c r="YP873" s="350"/>
      <c r="YQ873" s="350"/>
      <c r="YR873" s="350"/>
      <c r="YS873" s="350"/>
      <c r="YT873" s="350"/>
      <c r="YU873" s="350"/>
      <c r="YV873" s="350"/>
      <c r="YW873" s="350"/>
      <c r="YX873" s="350"/>
      <c r="YY873" s="350"/>
      <c r="YZ873" s="350"/>
      <c r="ZA873" s="350"/>
      <c r="ZB873" s="350"/>
      <c r="ZC873" s="350"/>
      <c r="ZD873" s="350"/>
      <c r="ZE873" s="350"/>
      <c r="ZF873" s="350"/>
      <c r="ZG873" s="350"/>
      <c r="ZH873" s="350"/>
      <c r="ZI873" s="350"/>
      <c r="ZJ873" s="350"/>
      <c r="ZK873" s="350"/>
      <c r="ZL873" s="350"/>
      <c r="ZM873" s="350"/>
      <c r="ZN873" s="350"/>
      <c r="ZO873" s="350"/>
      <c r="ZP873" s="350"/>
      <c r="ZQ873" s="350"/>
      <c r="ZR873" s="350"/>
      <c r="ZS873" s="350"/>
      <c r="ZT873" s="350"/>
      <c r="ZU873" s="350"/>
      <c r="ZV873" s="350"/>
      <c r="ZW873" s="350"/>
      <c r="ZX873" s="350"/>
      <c r="ZY873" s="350"/>
      <c r="ZZ873" s="350"/>
      <c r="AAA873" s="350"/>
      <c r="AAB873" s="350"/>
      <c r="AAC873" s="350"/>
      <c r="AAD873" s="350"/>
      <c r="AAE873" s="350"/>
      <c r="AAF873" s="350"/>
      <c r="AAG873" s="350"/>
      <c r="AAH873" s="350"/>
      <c r="AAI873" s="350"/>
      <c r="AAJ873" s="350"/>
      <c r="AAK873" s="350"/>
      <c r="AAL873" s="350"/>
      <c r="AAM873" s="350"/>
      <c r="AAN873" s="350"/>
      <c r="AAO873" s="350"/>
      <c r="AAP873" s="350"/>
      <c r="AAQ873" s="350"/>
      <c r="AAR873" s="350"/>
      <c r="AAS873" s="350"/>
      <c r="AAT873" s="350"/>
      <c r="AAU873" s="350"/>
      <c r="AAV873" s="350"/>
      <c r="AAW873" s="350"/>
      <c r="AAX873" s="350"/>
      <c r="AAY873" s="350"/>
      <c r="AAZ873" s="350"/>
      <c r="ABA873" s="350"/>
      <c r="ABB873" s="350"/>
      <c r="ABC873" s="350"/>
      <c r="ABD873" s="350"/>
      <c r="ABE873" s="350"/>
      <c r="ABF873" s="350"/>
      <c r="ABG873" s="350"/>
      <c r="ABH873" s="350"/>
      <c r="ABI873" s="350"/>
      <c r="ABJ873" s="350"/>
      <c r="ABK873" s="350"/>
      <c r="ABL873" s="350"/>
      <c r="ABM873" s="350"/>
      <c r="ABN873" s="350"/>
      <c r="ABO873" s="350"/>
      <c r="ABP873" s="350"/>
      <c r="ABQ873" s="350"/>
      <c r="ABR873" s="350"/>
      <c r="ABS873" s="350"/>
      <c r="ABT873" s="350"/>
      <c r="ABU873" s="350"/>
      <c r="ABV873" s="350"/>
      <c r="ABW873" s="350"/>
      <c r="ABX873" s="350"/>
      <c r="ABY873" s="350"/>
      <c r="ABZ873" s="350"/>
      <c r="ACA873" s="350"/>
      <c r="ACB873" s="350"/>
      <c r="ACC873" s="350"/>
      <c r="ACD873" s="350"/>
      <c r="ACE873" s="350"/>
      <c r="ACF873" s="350"/>
      <c r="ACG873" s="350"/>
      <c r="ACH873" s="350"/>
      <c r="ACI873" s="350"/>
      <c r="ACJ873" s="350"/>
      <c r="ACK873" s="350"/>
      <c r="ACL873" s="350"/>
      <c r="ACM873" s="350"/>
      <c r="ACN873" s="350"/>
      <c r="ACO873" s="350"/>
      <c r="ACP873" s="350"/>
      <c r="ACQ873" s="350"/>
      <c r="ACR873" s="350"/>
      <c r="ACS873" s="350"/>
      <c r="ACT873" s="350"/>
      <c r="ACU873" s="350"/>
      <c r="ACV873" s="350"/>
      <c r="ACW873" s="350"/>
      <c r="ACX873" s="350"/>
      <c r="ACY873" s="350"/>
      <c r="ACZ873" s="350"/>
      <c r="ADA873" s="350"/>
      <c r="ADB873" s="350"/>
      <c r="ADC873" s="350"/>
      <c r="ADD873" s="350"/>
      <c r="ADE873" s="350"/>
      <c r="ADF873" s="350"/>
      <c r="ADG873" s="350"/>
      <c r="ADH873" s="350"/>
      <c r="ADI873" s="350"/>
      <c r="ADJ873" s="350"/>
      <c r="ADK873" s="350"/>
      <c r="ADL873" s="350"/>
      <c r="ADM873" s="350"/>
      <c r="ADN873" s="350"/>
      <c r="ADO873" s="350"/>
      <c r="ADP873" s="350"/>
      <c r="ADQ873" s="350"/>
      <c r="ADR873" s="350"/>
      <c r="ADS873" s="350"/>
      <c r="ADT873" s="350"/>
      <c r="ADU873" s="350"/>
      <c r="ADV873" s="350"/>
      <c r="ADW873" s="350"/>
      <c r="ADX873" s="350"/>
      <c r="ADY873" s="350"/>
      <c r="ADZ873" s="350"/>
      <c r="AEA873" s="350"/>
      <c r="AEB873" s="350"/>
      <c r="AEC873" s="350"/>
      <c r="AED873" s="350"/>
      <c r="AEE873" s="350"/>
      <c r="AEF873" s="350"/>
      <c r="AEG873" s="350"/>
      <c r="AEH873" s="350"/>
      <c r="AEI873" s="350"/>
      <c r="AEJ873" s="350"/>
      <c r="AEK873" s="350"/>
      <c r="AEL873" s="350"/>
      <c r="AEM873" s="350"/>
      <c r="AEN873" s="350"/>
      <c r="AEO873" s="350"/>
      <c r="AEP873" s="350"/>
      <c r="AEQ873" s="350"/>
      <c r="AER873" s="350"/>
      <c r="AES873" s="350"/>
      <c r="AET873" s="350"/>
      <c r="AEU873" s="350"/>
      <c r="AEV873" s="350"/>
      <c r="AEW873" s="350"/>
      <c r="AEX873" s="350"/>
      <c r="AEY873" s="350"/>
      <c r="AEZ873" s="350"/>
      <c r="AFA873" s="350"/>
      <c r="AFB873" s="350"/>
      <c r="AFC873" s="350"/>
      <c r="AFD873" s="350"/>
      <c r="AFE873" s="350"/>
      <c r="AFF873" s="350"/>
      <c r="AFG873" s="350"/>
      <c r="AFH873" s="350"/>
      <c r="AFI873" s="350"/>
      <c r="AFJ873" s="350"/>
      <c r="AFK873" s="350"/>
      <c r="AFL873" s="350"/>
      <c r="AFM873" s="350"/>
      <c r="AFN873" s="350"/>
      <c r="AFO873" s="350"/>
      <c r="AFP873" s="350"/>
      <c r="AFQ873" s="350"/>
      <c r="AFR873" s="350"/>
      <c r="AFS873" s="350"/>
      <c r="AFT873" s="350"/>
      <c r="AFU873" s="350"/>
      <c r="AFV873" s="350"/>
      <c r="AFW873" s="350"/>
      <c r="AFX873" s="350"/>
      <c r="AFY873" s="350"/>
      <c r="AFZ873" s="350"/>
      <c r="AGA873" s="350"/>
      <c r="AGB873" s="350"/>
      <c r="AGC873" s="350"/>
      <c r="AGD873" s="350"/>
      <c r="AGE873" s="350"/>
      <c r="AGF873" s="350"/>
      <c r="AGG873" s="350"/>
      <c r="AGH873" s="350"/>
      <c r="AGI873" s="350"/>
      <c r="AGJ873" s="350"/>
      <c r="AGK873" s="350"/>
      <c r="AGL873" s="350"/>
      <c r="AGM873" s="350"/>
      <c r="AGN873" s="350"/>
      <c r="AGO873" s="350"/>
      <c r="AGP873" s="350"/>
      <c r="AGQ873" s="350"/>
      <c r="AGR873" s="350"/>
      <c r="AGS873" s="350"/>
      <c r="AGT873" s="350"/>
      <c r="AGU873" s="350"/>
      <c r="AGV873" s="350"/>
      <c r="AGW873" s="350"/>
      <c r="AGX873" s="350"/>
      <c r="AGY873" s="350"/>
      <c r="AGZ873" s="350"/>
      <c r="AHA873" s="350"/>
      <c r="AHB873" s="350"/>
      <c r="AHC873" s="350"/>
      <c r="AHD873" s="350"/>
      <c r="AHE873" s="350"/>
      <c r="AHF873" s="350"/>
      <c r="AHG873" s="350"/>
      <c r="AHH873" s="350"/>
      <c r="AHI873" s="350"/>
      <c r="AHJ873" s="350"/>
      <c r="AHK873" s="350"/>
      <c r="AHL873" s="350"/>
      <c r="AHM873" s="350"/>
      <c r="AHN873" s="350"/>
      <c r="AHO873" s="350"/>
      <c r="AHP873" s="350"/>
      <c r="AHQ873" s="350"/>
      <c r="AHR873" s="350"/>
      <c r="AHS873" s="350"/>
      <c r="AHT873" s="350"/>
      <c r="AHU873" s="350"/>
      <c r="AHV873" s="350"/>
      <c r="AHW873" s="350"/>
      <c r="AHX873" s="350"/>
      <c r="AHY873" s="350"/>
      <c r="AHZ873" s="350"/>
      <c r="AIA873" s="350"/>
      <c r="AIB873" s="350"/>
      <c r="AIC873" s="350"/>
      <c r="AID873" s="350"/>
      <c r="AIE873" s="350"/>
      <c r="AIF873" s="350"/>
      <c r="AIG873" s="350"/>
      <c r="AIH873" s="350"/>
      <c r="AII873" s="350"/>
      <c r="AIJ873" s="350"/>
      <c r="AIK873" s="350"/>
      <c r="AIL873" s="350"/>
      <c r="AIM873" s="350"/>
      <c r="AIN873" s="350"/>
      <c r="AIO873" s="350"/>
      <c r="AIP873" s="350"/>
      <c r="AIQ873" s="350"/>
      <c r="AIR873" s="350"/>
      <c r="AIS873" s="350"/>
      <c r="AIT873" s="350"/>
      <c r="AIU873" s="350"/>
      <c r="AIV873" s="350"/>
      <c r="AIW873" s="350"/>
      <c r="AIX873" s="350"/>
      <c r="AIY873" s="350"/>
      <c r="AIZ873" s="350"/>
      <c r="AJA873" s="350"/>
      <c r="AJB873" s="350"/>
      <c r="AJC873" s="350"/>
      <c r="AJD873" s="350"/>
      <c r="AJE873" s="350"/>
      <c r="AJF873" s="350"/>
      <c r="AJG873" s="350"/>
      <c r="AJH873" s="350"/>
      <c r="AJI873" s="350"/>
      <c r="AJJ873" s="350"/>
      <c r="AJK873" s="350"/>
      <c r="AJL873" s="350"/>
      <c r="AJM873" s="350"/>
      <c r="AJN873" s="350"/>
      <c r="AJO873" s="350"/>
      <c r="AJP873" s="350"/>
      <c r="AJQ873" s="350"/>
      <c r="AJR873" s="350"/>
      <c r="AJS873" s="350"/>
      <c r="AJT873" s="350"/>
      <c r="AJU873" s="350"/>
      <c r="AJV873" s="350"/>
      <c r="AJW873" s="350"/>
      <c r="AJX873" s="350"/>
      <c r="AJY873" s="350"/>
      <c r="AJZ873" s="350"/>
      <c r="AKA873" s="350"/>
      <c r="AKB873" s="350"/>
      <c r="AKC873" s="350"/>
      <c r="AKD873" s="350"/>
      <c r="AKE873" s="350"/>
      <c r="AKF873" s="350"/>
      <c r="AKG873" s="350"/>
      <c r="AKH873" s="350"/>
      <c r="AKI873" s="350"/>
      <c r="AKJ873" s="350"/>
      <c r="AKK873" s="350"/>
      <c r="AKL873" s="350"/>
      <c r="AKM873" s="350"/>
      <c r="AKN873" s="350"/>
      <c r="AKO873" s="350"/>
      <c r="AKP873" s="350"/>
      <c r="AKQ873" s="350"/>
      <c r="AKR873" s="350"/>
      <c r="AKS873" s="350"/>
      <c r="AKT873" s="350"/>
      <c r="AKU873" s="350"/>
      <c r="AKV873" s="350"/>
      <c r="AKW873" s="350"/>
      <c r="AKX873" s="350"/>
      <c r="AKY873" s="350"/>
      <c r="AKZ873" s="350"/>
      <c r="ALA873" s="350"/>
      <c r="ALB873" s="350"/>
      <c r="ALC873" s="350"/>
      <c r="ALD873" s="350"/>
      <c r="ALE873" s="350"/>
      <c r="ALF873" s="350"/>
      <c r="ALG873" s="350"/>
      <c r="ALH873" s="350"/>
      <c r="ALI873" s="350"/>
      <c r="ALJ873" s="350"/>
      <c r="ALK873" s="350"/>
      <c r="ALL873" s="350"/>
      <c r="ALM873" s="350"/>
      <c r="ALN873" s="350"/>
      <c r="ALO873" s="350"/>
      <c r="ALP873" s="350"/>
      <c r="ALQ873" s="350"/>
      <c r="ALR873" s="350"/>
      <c r="ALS873" s="350"/>
      <c r="ALT873" s="350"/>
      <c r="ALU873" s="350"/>
      <c r="ALV873" s="350"/>
      <c r="ALW873" s="350"/>
      <c r="ALX873" s="350"/>
      <c r="ALY873" s="350"/>
      <c r="ALZ873" s="350"/>
      <c r="AMA873" s="350"/>
      <c r="AMB873" s="350"/>
      <c r="AMC873" s="350"/>
      <c r="AMD873" s="350"/>
      <c r="AME873" s="350"/>
      <c r="AMF873" s="350"/>
      <c r="AMG873" s="350"/>
      <c r="AMH873" s="350"/>
      <c r="AMI873" s="350"/>
      <c r="AMJ873" s="350"/>
      <c r="AMK873" s="350"/>
      <c r="AML873" s="350"/>
      <c r="AMM873" s="350"/>
      <c r="AMN873" s="350"/>
      <c r="AMO873" s="350"/>
      <c r="AMP873" s="350"/>
      <c r="AMQ873" s="350"/>
      <c r="AMR873" s="350"/>
      <c r="AMS873" s="350"/>
      <c r="AMT873" s="350"/>
      <c r="AMU873" s="350"/>
      <c r="AMV873" s="350"/>
      <c r="AMW873" s="350"/>
      <c r="AMX873" s="350"/>
      <c r="AMY873" s="350"/>
      <c r="AMZ873" s="350"/>
      <c r="ANA873" s="350"/>
      <c r="ANB873" s="350"/>
      <c r="ANC873" s="350"/>
      <c r="AND873" s="350"/>
      <c r="ANE873" s="350"/>
      <c r="ANF873" s="350"/>
      <c r="ANG873" s="350"/>
      <c r="ANH873" s="350"/>
      <c r="ANI873" s="350"/>
      <c r="ANJ873" s="350"/>
      <c r="ANK873" s="350"/>
      <c r="ANL873" s="350"/>
      <c r="ANM873" s="350"/>
      <c r="ANN873" s="350"/>
      <c r="ANO873" s="350"/>
      <c r="ANP873" s="350"/>
      <c r="ANQ873" s="350"/>
      <c r="ANR873" s="350"/>
      <c r="ANS873" s="350"/>
      <c r="ANT873" s="350"/>
      <c r="ANU873" s="350"/>
      <c r="ANV873" s="350"/>
      <c r="ANW873" s="350"/>
      <c r="ANX873" s="350"/>
      <c r="ANY873" s="350"/>
      <c r="ANZ873" s="350"/>
      <c r="AOA873" s="350"/>
      <c r="AOB873" s="350"/>
      <c r="AOC873" s="350"/>
      <c r="AOD873" s="350"/>
      <c r="AOE873" s="350"/>
      <c r="AOF873" s="350"/>
      <c r="AOG873" s="350"/>
      <c r="AOH873" s="350"/>
      <c r="AOI873" s="350"/>
      <c r="AOJ873" s="350"/>
      <c r="AOK873" s="350"/>
      <c r="AOL873" s="350"/>
      <c r="AOM873" s="350"/>
      <c r="AON873" s="350"/>
      <c r="AOO873" s="350"/>
      <c r="AOP873" s="350"/>
      <c r="AOQ873" s="350"/>
      <c r="AOR873" s="350"/>
      <c r="AOS873" s="350"/>
      <c r="AOT873" s="350"/>
      <c r="AOU873" s="350"/>
      <c r="AOV873" s="350"/>
      <c r="AOW873" s="350"/>
      <c r="AOX873" s="350"/>
      <c r="AOY873" s="350"/>
      <c r="AOZ873" s="350"/>
      <c r="APA873" s="350"/>
      <c r="APB873" s="350"/>
      <c r="APC873" s="350"/>
      <c r="APD873" s="350"/>
      <c r="APE873" s="350"/>
      <c r="APF873" s="350"/>
      <c r="APG873" s="350"/>
      <c r="APH873" s="350"/>
      <c r="API873" s="350"/>
      <c r="APJ873" s="350"/>
      <c r="APK873" s="350"/>
      <c r="APL873" s="350"/>
      <c r="APM873" s="350"/>
      <c r="APN873" s="350"/>
      <c r="APO873" s="350"/>
      <c r="APP873" s="350"/>
      <c r="APQ873" s="350"/>
      <c r="APR873" s="350"/>
      <c r="APS873" s="350"/>
      <c r="APT873" s="350"/>
      <c r="APU873" s="350"/>
      <c r="APV873" s="350"/>
      <c r="APW873" s="350"/>
      <c r="APX873" s="350"/>
      <c r="APY873" s="350"/>
      <c r="APZ873" s="350"/>
      <c r="AQA873" s="350"/>
      <c r="AQB873" s="350"/>
      <c r="AQC873" s="350"/>
      <c r="AQD873" s="350"/>
      <c r="AQE873" s="350"/>
      <c r="AQF873" s="350"/>
      <c r="AQG873" s="350"/>
      <c r="AQH873" s="350"/>
      <c r="AQI873" s="350"/>
      <c r="AQJ873" s="350"/>
      <c r="AQK873" s="350"/>
      <c r="AQL873" s="350"/>
      <c r="AQM873" s="350"/>
      <c r="AQN873" s="350"/>
      <c r="AQO873" s="350"/>
      <c r="AQP873" s="350"/>
      <c r="AQQ873" s="350"/>
      <c r="AQR873" s="350"/>
      <c r="AQS873" s="350"/>
      <c r="AQT873" s="350"/>
      <c r="AQU873" s="350"/>
      <c r="AQV873" s="350"/>
      <c r="AQW873" s="350"/>
      <c r="AQX873" s="350"/>
      <c r="AQY873" s="350"/>
      <c r="AQZ873" s="350"/>
      <c r="ARA873" s="350"/>
      <c r="ARB873" s="350"/>
      <c r="ARC873" s="350"/>
      <c r="ARD873" s="350"/>
      <c r="ARE873" s="350"/>
      <c r="ARF873" s="350"/>
      <c r="ARG873" s="350"/>
      <c r="ARH873" s="350"/>
      <c r="ARI873" s="350"/>
      <c r="ARJ873" s="350"/>
      <c r="ARK873" s="350"/>
      <c r="ARL873" s="350"/>
      <c r="ARM873" s="350"/>
      <c r="ARN873" s="350"/>
      <c r="ARO873" s="350"/>
      <c r="ARP873" s="350"/>
      <c r="ARQ873" s="350"/>
      <c r="ARR873" s="350"/>
      <c r="ARS873" s="350"/>
      <c r="ART873" s="350"/>
      <c r="ARU873" s="350"/>
      <c r="ARV873" s="350"/>
      <c r="ARW873" s="350"/>
      <c r="ARX873" s="350"/>
      <c r="ARY873" s="350"/>
      <c r="ARZ873" s="350"/>
      <c r="ASA873" s="350"/>
      <c r="ASB873" s="350"/>
      <c r="ASC873" s="350"/>
      <c r="ASD873" s="350"/>
      <c r="ASE873" s="350"/>
      <c r="ASF873" s="350"/>
      <c r="ASG873" s="350"/>
      <c r="ASH873" s="350"/>
      <c r="ASI873" s="350"/>
      <c r="ASJ873" s="350"/>
      <c r="ASK873" s="350"/>
      <c r="ASL873" s="350"/>
      <c r="ASM873" s="350"/>
      <c r="ASN873" s="350"/>
      <c r="ASO873" s="350"/>
      <c r="ASP873" s="350"/>
      <c r="ASQ873" s="350"/>
      <c r="ASR873" s="350"/>
      <c r="ASS873" s="350"/>
      <c r="AST873" s="350"/>
      <c r="ASU873" s="350"/>
      <c r="ASV873" s="350"/>
      <c r="ASW873" s="350"/>
      <c r="ASX873" s="350"/>
      <c r="ASY873" s="350"/>
      <c r="ASZ873" s="350"/>
      <c r="ATA873" s="350"/>
      <c r="ATB873" s="350"/>
      <c r="ATC873" s="350"/>
      <c r="ATD873" s="350"/>
      <c r="ATE873" s="350"/>
      <c r="ATF873" s="350"/>
      <c r="ATG873" s="350"/>
      <c r="ATH873" s="350"/>
      <c r="ATI873" s="350"/>
      <c r="ATJ873" s="350"/>
      <c r="ATK873" s="350"/>
      <c r="ATL873" s="350"/>
      <c r="ATM873" s="350"/>
      <c r="ATN873" s="350"/>
      <c r="ATO873" s="350"/>
      <c r="ATP873" s="350"/>
      <c r="ATQ873" s="350"/>
      <c r="ATR873" s="350"/>
      <c r="ATS873" s="350"/>
      <c r="ATT873" s="350"/>
      <c r="ATU873" s="350"/>
      <c r="ATV873" s="350"/>
      <c r="ATW873" s="350"/>
      <c r="ATX873" s="350"/>
      <c r="ATY873" s="350"/>
      <c r="ATZ873" s="350"/>
      <c r="AUA873" s="350"/>
      <c r="AUB873" s="350"/>
      <c r="AUC873" s="350"/>
      <c r="AUD873" s="350"/>
      <c r="AUE873" s="350"/>
      <c r="AUF873" s="350"/>
      <c r="AUG873" s="350"/>
      <c r="AUH873" s="350"/>
      <c r="AUI873" s="350"/>
      <c r="AUJ873" s="350"/>
      <c r="AUK873" s="350"/>
      <c r="AUL873" s="350"/>
      <c r="AUM873" s="350"/>
      <c r="AUN873" s="350"/>
      <c r="AUO873" s="350"/>
      <c r="AUP873" s="350"/>
      <c r="AUQ873" s="350"/>
      <c r="AUR873" s="350"/>
      <c r="AUS873" s="350"/>
      <c r="AUT873" s="350"/>
      <c r="AUU873" s="350"/>
      <c r="AUV873" s="350"/>
      <c r="AUW873" s="350"/>
      <c r="AUX873" s="350"/>
      <c r="AUY873" s="350"/>
      <c r="AUZ873" s="350"/>
      <c r="AVA873" s="350"/>
      <c r="AVB873" s="350"/>
      <c r="AVC873" s="350"/>
      <c r="AVD873" s="350"/>
      <c r="AVE873" s="350"/>
      <c r="AVF873" s="350"/>
      <c r="AVG873" s="350"/>
      <c r="AVH873" s="350"/>
      <c r="AVI873" s="350"/>
      <c r="AVJ873" s="350"/>
      <c r="AVK873" s="350"/>
      <c r="AVL873" s="350"/>
      <c r="AVM873" s="350"/>
      <c r="AVN873" s="350"/>
      <c r="AVO873" s="350"/>
      <c r="AVP873" s="350"/>
      <c r="AVQ873" s="350"/>
      <c r="AVR873" s="350"/>
      <c r="AVS873" s="350"/>
      <c r="AVT873" s="350"/>
      <c r="AVU873" s="350"/>
      <c r="AVV873" s="350"/>
      <c r="AVW873" s="350"/>
      <c r="AVX873" s="350"/>
      <c r="AVY873" s="350"/>
      <c r="AVZ873" s="350"/>
      <c r="AWA873" s="350"/>
      <c r="AWB873" s="350"/>
      <c r="AWC873" s="350"/>
      <c r="AWD873" s="350"/>
      <c r="AWE873" s="350"/>
      <c r="AWF873" s="350"/>
      <c r="AWG873" s="350"/>
      <c r="AWH873" s="350"/>
      <c r="AWI873" s="350"/>
      <c r="AWJ873" s="350"/>
      <c r="AWK873" s="350"/>
      <c r="AWL873" s="350"/>
      <c r="AWM873" s="350"/>
      <c r="AWN873" s="350"/>
      <c r="AWO873" s="350"/>
      <c r="AWP873" s="350"/>
      <c r="AWQ873" s="350"/>
      <c r="AWR873" s="350"/>
      <c r="AWS873" s="350"/>
      <c r="AWT873" s="350"/>
      <c r="AWU873" s="350"/>
      <c r="AWV873" s="350"/>
      <c r="AWW873" s="350"/>
      <c r="AWX873" s="350"/>
      <c r="AWY873" s="350"/>
      <c r="AWZ873" s="350"/>
      <c r="AXA873" s="350"/>
      <c r="AXB873" s="350"/>
      <c r="AXC873" s="350"/>
      <c r="AXD873" s="350"/>
      <c r="AXE873" s="350"/>
      <c r="AXF873" s="350"/>
      <c r="AXG873" s="350"/>
      <c r="AXH873" s="350"/>
      <c r="AXI873" s="350"/>
      <c r="AXJ873" s="350"/>
      <c r="AXK873" s="350"/>
      <c r="AXL873" s="350"/>
      <c r="AXM873" s="350"/>
      <c r="AXN873" s="350"/>
      <c r="AXO873" s="350"/>
      <c r="AXP873" s="350"/>
      <c r="AXQ873" s="350"/>
      <c r="AXR873" s="350"/>
      <c r="AXS873" s="350"/>
      <c r="AXT873" s="350"/>
      <c r="AXU873" s="350"/>
      <c r="AXV873" s="350"/>
      <c r="AXW873" s="350"/>
      <c r="AXX873" s="350"/>
      <c r="AXY873" s="350"/>
      <c r="AXZ873" s="350"/>
      <c r="AYA873" s="350"/>
      <c r="AYB873" s="350"/>
      <c r="AYC873" s="350"/>
      <c r="AYD873" s="350"/>
      <c r="AYE873" s="350"/>
      <c r="AYF873" s="350"/>
      <c r="AYG873" s="350"/>
      <c r="AYH873" s="350"/>
      <c r="AYI873" s="350"/>
      <c r="AYJ873" s="350"/>
      <c r="AYK873" s="350"/>
      <c r="AYL873" s="350"/>
      <c r="AYM873" s="350"/>
      <c r="AYN873" s="350"/>
      <c r="AYO873" s="350"/>
      <c r="AYP873" s="350"/>
      <c r="AYQ873" s="350"/>
      <c r="AYR873" s="350"/>
      <c r="AYS873" s="350"/>
      <c r="AYT873" s="350"/>
      <c r="AYU873" s="350"/>
      <c r="AYV873" s="350"/>
      <c r="AYW873" s="350"/>
      <c r="AYX873" s="350"/>
      <c r="AYY873" s="350"/>
      <c r="AYZ873" s="350"/>
      <c r="AZA873" s="350"/>
      <c r="AZB873" s="350"/>
      <c r="AZC873" s="350"/>
      <c r="AZD873" s="350"/>
      <c r="AZE873" s="350"/>
      <c r="AZF873" s="350"/>
      <c r="AZG873" s="350"/>
      <c r="AZH873" s="350"/>
      <c r="AZI873" s="350"/>
      <c r="AZJ873" s="350"/>
      <c r="AZK873" s="350"/>
      <c r="AZL873" s="350"/>
      <c r="AZM873" s="350"/>
      <c r="AZN873" s="350"/>
      <c r="AZO873" s="350"/>
      <c r="AZP873" s="350"/>
      <c r="AZQ873" s="350"/>
      <c r="AZR873" s="350"/>
      <c r="AZS873" s="350"/>
      <c r="AZT873" s="350"/>
      <c r="AZU873" s="350"/>
      <c r="AZV873" s="350"/>
      <c r="AZW873" s="350"/>
      <c r="AZX873" s="350"/>
      <c r="AZY873" s="350"/>
      <c r="AZZ873" s="350"/>
      <c r="BAA873" s="350"/>
      <c r="BAB873" s="350"/>
      <c r="BAC873" s="350"/>
      <c r="BAD873" s="350"/>
      <c r="BAE873" s="350"/>
      <c r="BAF873" s="350"/>
      <c r="BAG873" s="350"/>
      <c r="BAH873" s="350"/>
      <c r="BAI873" s="350"/>
      <c r="BAJ873" s="350"/>
      <c r="BAK873" s="350"/>
      <c r="BAL873" s="350"/>
      <c r="BAM873" s="350"/>
      <c r="BAN873" s="350"/>
      <c r="BAO873" s="350"/>
      <c r="BAP873" s="350"/>
      <c r="BAQ873" s="350"/>
      <c r="BAR873" s="350"/>
      <c r="BAS873" s="350"/>
      <c r="BAT873" s="350"/>
      <c r="BAU873" s="350"/>
      <c r="BAV873" s="350"/>
      <c r="BAW873" s="350"/>
      <c r="BAX873" s="350"/>
      <c r="BAY873" s="350"/>
      <c r="BAZ873" s="350"/>
      <c r="BBA873" s="350"/>
      <c r="BBB873" s="350"/>
      <c r="BBC873" s="350"/>
      <c r="BBD873" s="350"/>
      <c r="BBE873" s="350"/>
      <c r="BBF873" s="350"/>
      <c r="BBG873" s="350"/>
      <c r="BBH873" s="350"/>
      <c r="BBI873" s="350"/>
      <c r="BBJ873" s="350"/>
      <c r="BBK873" s="350"/>
      <c r="BBL873" s="350"/>
      <c r="BBM873" s="350"/>
      <c r="BBN873" s="350"/>
      <c r="BBO873" s="350"/>
      <c r="BBP873" s="350"/>
      <c r="BBQ873" s="350"/>
      <c r="BBR873" s="350"/>
      <c r="BBS873" s="350"/>
      <c r="BBT873" s="350"/>
      <c r="BBU873" s="350"/>
      <c r="BBV873" s="350"/>
      <c r="BBW873" s="350"/>
      <c r="BBX873" s="350"/>
      <c r="BBY873" s="350"/>
      <c r="BBZ873" s="350"/>
      <c r="BCA873" s="350"/>
      <c r="BCB873" s="350"/>
      <c r="BCC873" s="350"/>
      <c r="BCD873" s="350"/>
      <c r="BCE873" s="350"/>
      <c r="BCF873" s="350"/>
      <c r="BCG873" s="350"/>
      <c r="BCH873" s="350"/>
      <c r="BCI873" s="350"/>
      <c r="BCJ873" s="350"/>
      <c r="BCK873" s="350"/>
      <c r="BCL873" s="350"/>
      <c r="BCM873" s="350"/>
      <c r="BCN873" s="350"/>
      <c r="BCO873" s="350"/>
      <c r="BCP873" s="350"/>
      <c r="BCQ873" s="350"/>
      <c r="BCR873" s="350"/>
      <c r="BCS873" s="350"/>
      <c r="BCT873" s="350"/>
      <c r="BCU873" s="350"/>
      <c r="BCV873" s="350"/>
      <c r="BCW873" s="350"/>
      <c r="BCX873" s="350"/>
      <c r="BCY873" s="350"/>
      <c r="BCZ873" s="350"/>
      <c r="BDA873" s="350"/>
      <c r="BDB873" s="350"/>
      <c r="BDC873" s="350"/>
      <c r="BDD873" s="350"/>
      <c r="BDE873" s="350"/>
      <c r="BDF873" s="350"/>
      <c r="BDG873" s="350"/>
      <c r="BDH873" s="350"/>
      <c r="BDI873" s="350"/>
      <c r="BDJ873" s="350"/>
      <c r="BDK873" s="350"/>
      <c r="BDL873" s="350"/>
      <c r="BDM873" s="350"/>
      <c r="BDN873" s="350"/>
      <c r="BDO873" s="350"/>
      <c r="BDP873" s="350"/>
      <c r="BDQ873" s="350"/>
      <c r="BDR873" s="350"/>
      <c r="BDS873" s="350"/>
      <c r="BDT873" s="350"/>
      <c r="BDU873" s="350"/>
      <c r="BDV873" s="350"/>
      <c r="BDW873" s="350"/>
      <c r="BDX873" s="350"/>
      <c r="BDY873" s="350"/>
      <c r="BDZ873" s="350"/>
      <c r="BEA873" s="350"/>
      <c r="BEB873" s="350"/>
      <c r="BEC873" s="350"/>
      <c r="BED873" s="350"/>
      <c r="BEE873" s="350"/>
      <c r="BEF873" s="350"/>
      <c r="BEG873" s="350"/>
      <c r="BEH873" s="350"/>
      <c r="BEI873" s="350"/>
      <c r="BEJ873" s="350"/>
      <c r="BEK873" s="350"/>
      <c r="BEL873" s="350"/>
      <c r="BEM873" s="350"/>
      <c r="BEN873" s="350"/>
      <c r="BEO873" s="350"/>
      <c r="BEP873" s="350"/>
      <c r="BEQ873" s="350"/>
      <c r="BER873" s="350"/>
      <c r="BES873" s="350"/>
      <c r="BET873" s="350"/>
      <c r="BEU873" s="350"/>
      <c r="BEV873" s="350"/>
      <c r="BEW873" s="350"/>
      <c r="BEX873" s="350"/>
      <c r="BEY873" s="350"/>
      <c r="BEZ873" s="350"/>
      <c r="BFA873" s="350"/>
      <c r="BFB873" s="350"/>
      <c r="BFC873" s="350"/>
      <c r="BFD873" s="350"/>
      <c r="BFE873" s="350"/>
      <c r="BFF873" s="350"/>
      <c r="BFG873" s="350"/>
      <c r="BFH873" s="350"/>
      <c r="BFI873" s="350"/>
      <c r="BFJ873" s="350"/>
      <c r="BFK873" s="350"/>
      <c r="BFL873" s="350"/>
      <c r="BFM873" s="350"/>
      <c r="BFN873" s="350"/>
      <c r="BFO873" s="350"/>
      <c r="BFP873" s="350"/>
      <c r="BFQ873" s="350"/>
      <c r="BFR873" s="350"/>
      <c r="BFS873" s="350"/>
      <c r="BFT873" s="350"/>
      <c r="BFU873" s="350"/>
      <c r="BFV873" s="350"/>
      <c r="BFW873" s="350"/>
      <c r="BFX873" s="350"/>
      <c r="BFY873" s="350"/>
      <c r="BFZ873" s="350"/>
      <c r="BGA873" s="350"/>
      <c r="BGB873" s="350"/>
      <c r="BGC873" s="350"/>
      <c r="BGD873" s="350"/>
      <c r="BGE873" s="350"/>
      <c r="BGF873" s="350"/>
      <c r="BGG873" s="350"/>
      <c r="BGH873" s="350"/>
      <c r="BGI873" s="350"/>
      <c r="BGJ873" s="350"/>
      <c r="BGK873" s="350"/>
      <c r="BGL873" s="350"/>
      <c r="BGM873" s="350"/>
      <c r="BGN873" s="350"/>
      <c r="BGO873" s="350"/>
      <c r="BGP873" s="350"/>
      <c r="BGQ873" s="350"/>
      <c r="BGR873" s="350"/>
      <c r="BGS873" s="350"/>
      <c r="BGT873" s="350"/>
      <c r="BGU873" s="350"/>
      <c r="BGV873" s="350"/>
      <c r="BGW873" s="350"/>
      <c r="BGX873" s="350"/>
      <c r="BGY873" s="350"/>
      <c r="BGZ873" s="350"/>
      <c r="BHA873" s="350"/>
      <c r="BHB873" s="350"/>
      <c r="BHC873" s="350"/>
      <c r="BHD873" s="350"/>
      <c r="BHE873" s="350"/>
      <c r="BHF873" s="350"/>
      <c r="BHG873" s="350"/>
      <c r="BHH873" s="350"/>
      <c r="BHI873" s="350"/>
      <c r="BHJ873" s="350"/>
      <c r="BHK873" s="350"/>
      <c r="BHL873" s="350"/>
      <c r="BHM873" s="350"/>
      <c r="BHN873" s="350"/>
      <c r="BHO873" s="350"/>
      <c r="BHP873" s="350"/>
      <c r="BHQ873" s="350"/>
      <c r="BHR873" s="350"/>
      <c r="BHS873" s="350"/>
      <c r="BHT873" s="350"/>
      <c r="BHU873" s="350"/>
      <c r="BHV873" s="350"/>
      <c r="BHW873" s="350"/>
      <c r="BHX873" s="350"/>
      <c r="BHY873" s="350"/>
      <c r="BHZ873" s="350"/>
      <c r="BIA873" s="350"/>
      <c r="BIB873" s="350"/>
      <c r="BIC873" s="350"/>
      <c r="BID873" s="350"/>
      <c r="BIE873" s="350"/>
      <c r="BIF873" s="350"/>
      <c r="BIG873" s="350"/>
      <c r="BIH873" s="350"/>
      <c r="BII873" s="350"/>
      <c r="BIJ873" s="350"/>
      <c r="BIK873" s="350"/>
      <c r="BIL873" s="350"/>
      <c r="BIM873" s="350"/>
      <c r="BIN873" s="350"/>
      <c r="BIO873" s="350"/>
      <c r="BIP873" s="350"/>
      <c r="BIQ873" s="350"/>
      <c r="BIR873" s="350"/>
      <c r="BIS873" s="350"/>
      <c r="BIT873" s="350"/>
      <c r="BIU873" s="350"/>
      <c r="BIV873" s="350"/>
      <c r="BIW873" s="350"/>
      <c r="BIX873" s="350"/>
      <c r="BIY873" s="350"/>
      <c r="BIZ873" s="350"/>
      <c r="BJA873" s="350"/>
      <c r="BJB873" s="350"/>
      <c r="BJC873" s="350"/>
      <c r="BJD873" s="350"/>
      <c r="BJE873" s="350"/>
      <c r="BJF873" s="350"/>
      <c r="BJG873" s="350"/>
      <c r="BJH873" s="350"/>
      <c r="BJI873" s="350"/>
      <c r="BJJ873" s="350"/>
      <c r="BJK873" s="350"/>
      <c r="BJL873" s="350"/>
      <c r="BJM873" s="350"/>
      <c r="BJN873" s="350"/>
      <c r="BJO873" s="350"/>
      <c r="BJP873" s="350"/>
      <c r="BJQ873" s="350"/>
      <c r="BJR873" s="350"/>
      <c r="BJS873" s="350"/>
      <c r="BJT873" s="350"/>
      <c r="BJU873" s="350"/>
      <c r="BJV873" s="350"/>
      <c r="BJW873" s="350"/>
      <c r="BJX873" s="350"/>
      <c r="BJY873" s="350"/>
      <c r="BJZ873" s="350"/>
      <c r="BKA873" s="350"/>
      <c r="BKB873" s="350"/>
      <c r="BKC873" s="350"/>
      <c r="BKD873" s="350"/>
      <c r="BKE873" s="350"/>
      <c r="BKF873" s="350"/>
      <c r="BKG873" s="350"/>
      <c r="BKH873" s="350"/>
      <c r="BKI873" s="350"/>
      <c r="BKJ873" s="350"/>
      <c r="BKK873" s="350"/>
      <c r="BKL873" s="350"/>
      <c r="BKM873" s="350"/>
      <c r="BKN873" s="350"/>
      <c r="BKO873" s="350"/>
      <c r="BKP873" s="350"/>
      <c r="BKQ873" s="350"/>
      <c r="BKR873" s="350"/>
      <c r="BKS873" s="350"/>
      <c r="BKT873" s="350"/>
      <c r="BKU873" s="350"/>
      <c r="BKV873" s="350"/>
      <c r="BKW873" s="350"/>
      <c r="BKX873" s="350"/>
      <c r="BKY873" s="350"/>
      <c r="BKZ873" s="350"/>
      <c r="BLA873" s="350"/>
      <c r="BLB873" s="350"/>
      <c r="BLC873" s="350"/>
      <c r="BLD873" s="350"/>
      <c r="BLE873" s="350"/>
      <c r="BLF873" s="350"/>
      <c r="BLG873" s="350"/>
      <c r="BLH873" s="350"/>
      <c r="BLI873" s="350"/>
      <c r="BLJ873" s="350"/>
      <c r="BLK873" s="350"/>
      <c r="BLL873" s="350"/>
      <c r="BLM873" s="350"/>
      <c r="BLN873" s="350"/>
      <c r="BLO873" s="350"/>
      <c r="BLP873" s="350"/>
      <c r="BLQ873" s="350"/>
      <c r="BLR873" s="350"/>
      <c r="BLS873" s="350"/>
      <c r="BLT873" s="350"/>
      <c r="BLU873" s="350"/>
      <c r="BLV873" s="350"/>
      <c r="BLW873" s="350"/>
      <c r="BLX873" s="350"/>
      <c r="BLY873" s="350"/>
      <c r="BLZ873" s="350"/>
      <c r="BMA873" s="350"/>
      <c r="BMB873" s="350"/>
      <c r="BMC873" s="350"/>
      <c r="BMD873" s="350"/>
      <c r="BME873" s="350"/>
      <c r="BMF873" s="350"/>
      <c r="BMG873" s="350"/>
      <c r="BMH873" s="350"/>
      <c r="BMI873" s="350"/>
      <c r="BMJ873" s="350"/>
      <c r="BMK873" s="350"/>
      <c r="BML873" s="350"/>
      <c r="BMM873" s="350"/>
      <c r="BMN873" s="350"/>
      <c r="BMO873" s="350"/>
      <c r="BMP873" s="350"/>
      <c r="BMQ873" s="350"/>
      <c r="BMR873" s="350"/>
      <c r="BMS873" s="350"/>
      <c r="BMT873" s="350"/>
      <c r="BMU873" s="350"/>
      <c r="BMV873" s="350"/>
      <c r="BMW873" s="350"/>
      <c r="BMX873" s="350"/>
      <c r="BMY873" s="350"/>
      <c r="BMZ873" s="350"/>
      <c r="BNA873" s="350"/>
      <c r="BNB873" s="350"/>
      <c r="BNC873" s="350"/>
      <c r="BND873" s="350"/>
      <c r="BNE873" s="350"/>
      <c r="BNF873" s="350"/>
      <c r="BNG873" s="350"/>
      <c r="BNH873" s="350"/>
      <c r="BNI873" s="350"/>
      <c r="BNJ873" s="350"/>
      <c r="BNK873" s="350"/>
      <c r="BNL873" s="350"/>
      <c r="BNM873" s="350"/>
      <c r="BNN873" s="350"/>
      <c r="BNO873" s="350"/>
      <c r="BNP873" s="350"/>
      <c r="BNQ873" s="350"/>
      <c r="BNR873" s="350"/>
      <c r="BNS873" s="350"/>
      <c r="BNT873" s="350"/>
      <c r="BNU873" s="350"/>
      <c r="BNV873" s="350"/>
      <c r="BNW873" s="350"/>
      <c r="BNX873" s="350"/>
      <c r="BNY873" s="350"/>
      <c r="BNZ873" s="350"/>
      <c r="BOA873" s="350"/>
      <c r="BOB873" s="350"/>
      <c r="BOC873" s="350"/>
      <c r="BOD873" s="350"/>
      <c r="BOE873" s="350"/>
      <c r="BOF873" s="350"/>
      <c r="BOG873" s="350"/>
      <c r="BOH873" s="350"/>
      <c r="BOI873" s="350"/>
      <c r="BOJ873" s="350"/>
      <c r="BOK873" s="350"/>
      <c r="BOL873" s="350"/>
      <c r="BOM873" s="350"/>
      <c r="BON873" s="350"/>
      <c r="BOO873" s="350"/>
      <c r="BOP873" s="350"/>
      <c r="BOQ873" s="350"/>
      <c r="BOR873" s="350"/>
      <c r="BOS873" s="350"/>
      <c r="BOT873" s="350"/>
      <c r="BOU873" s="350"/>
      <c r="BOV873" s="350"/>
      <c r="BOW873" s="350"/>
      <c r="BOX873" s="350"/>
      <c r="BOY873" s="350"/>
      <c r="BOZ873" s="350"/>
      <c r="BPA873" s="350"/>
      <c r="BPB873" s="350"/>
      <c r="BPC873" s="350"/>
      <c r="BPD873" s="350"/>
      <c r="BPE873" s="350"/>
      <c r="BPF873" s="350"/>
      <c r="BPG873" s="350"/>
      <c r="BPH873" s="350"/>
      <c r="BPI873" s="350"/>
      <c r="BPJ873" s="350"/>
      <c r="BPK873" s="350"/>
      <c r="BPL873" s="350"/>
      <c r="BPM873" s="350"/>
      <c r="BPN873" s="350"/>
      <c r="BPO873" s="350"/>
      <c r="BPP873" s="350"/>
      <c r="BPQ873" s="350"/>
      <c r="BPR873" s="350"/>
      <c r="BPS873" s="350"/>
      <c r="BPT873" s="350"/>
      <c r="BPU873" s="350"/>
      <c r="BPV873" s="350"/>
      <c r="BPW873" s="350"/>
      <c r="BPX873" s="350"/>
      <c r="BPY873" s="350"/>
      <c r="BPZ873" s="350"/>
      <c r="BQA873" s="350"/>
      <c r="BQB873" s="350"/>
      <c r="BQC873" s="350"/>
      <c r="BQD873" s="350"/>
      <c r="BQE873" s="350"/>
      <c r="BQF873" s="350"/>
      <c r="BQG873" s="350"/>
      <c r="BQH873" s="350"/>
      <c r="BQI873" s="350"/>
      <c r="BQJ873" s="350"/>
      <c r="BQK873" s="350"/>
      <c r="BQL873" s="350"/>
      <c r="BQM873" s="350"/>
      <c r="BQN873" s="350"/>
      <c r="BQO873" s="350"/>
      <c r="BQP873" s="350"/>
      <c r="BQQ873" s="350"/>
      <c r="BQR873" s="350"/>
      <c r="BQS873" s="350"/>
      <c r="BQT873" s="350"/>
      <c r="BQU873" s="350"/>
      <c r="BQV873" s="350"/>
      <c r="BQW873" s="350"/>
      <c r="BQX873" s="350"/>
      <c r="BQY873" s="350"/>
      <c r="BQZ873" s="350"/>
      <c r="BRA873" s="350"/>
      <c r="BRB873" s="350"/>
      <c r="BRC873" s="350"/>
      <c r="BRD873" s="350"/>
      <c r="BRE873" s="350"/>
      <c r="BRF873" s="350"/>
      <c r="BRG873" s="350"/>
      <c r="BRH873" s="350"/>
      <c r="BRI873" s="350"/>
      <c r="BRJ873" s="350"/>
      <c r="BRK873" s="350"/>
      <c r="BRL873" s="350"/>
      <c r="BRM873" s="350"/>
      <c r="BRN873" s="350"/>
      <c r="BRO873" s="350"/>
      <c r="BRP873" s="350"/>
      <c r="BRQ873" s="350"/>
      <c r="BRR873" s="350"/>
      <c r="BRS873" s="350"/>
      <c r="BRT873" s="350"/>
      <c r="BRU873" s="350"/>
      <c r="BRV873" s="350"/>
      <c r="BRW873" s="350"/>
      <c r="BRX873" s="350"/>
      <c r="BRY873" s="350"/>
      <c r="BRZ873" s="350"/>
      <c r="BSA873" s="350"/>
      <c r="BSB873" s="350"/>
      <c r="BSC873" s="350"/>
      <c r="BSD873" s="350"/>
      <c r="BSE873" s="350"/>
      <c r="BSF873" s="350"/>
      <c r="BSG873" s="350"/>
      <c r="BSH873" s="350"/>
      <c r="BSI873" s="350"/>
      <c r="BSJ873" s="350"/>
      <c r="BSK873" s="350"/>
      <c r="BSL873" s="350"/>
      <c r="BSM873" s="350"/>
      <c r="BSN873" s="350"/>
      <c r="BSO873" s="350"/>
      <c r="BSP873" s="350"/>
      <c r="BSQ873" s="350"/>
      <c r="BSR873" s="350"/>
      <c r="BSS873" s="350"/>
      <c r="BST873" s="350"/>
      <c r="BSU873" s="350"/>
      <c r="BSV873" s="350"/>
      <c r="BSW873" s="350"/>
      <c r="BSX873" s="350"/>
      <c r="BSY873" s="350"/>
      <c r="BSZ873" s="350"/>
      <c r="BTA873" s="350"/>
      <c r="BTB873" s="350"/>
      <c r="BTC873" s="350"/>
      <c r="BTD873" s="350"/>
      <c r="BTE873" s="350"/>
      <c r="BTF873" s="350"/>
      <c r="BTG873" s="350"/>
      <c r="BTH873" s="350"/>
      <c r="BTI873" s="350"/>
      <c r="BTJ873" s="350"/>
      <c r="BTK873" s="350"/>
      <c r="BTL873" s="350"/>
      <c r="BTM873" s="350"/>
      <c r="BTN873" s="350"/>
      <c r="BTO873" s="350"/>
      <c r="BTP873" s="350"/>
      <c r="BTQ873" s="350"/>
      <c r="BTR873" s="350"/>
      <c r="BTS873" s="350"/>
      <c r="BTT873" s="350"/>
      <c r="BTU873" s="350"/>
      <c r="BTV873" s="350"/>
      <c r="BTW873" s="350"/>
      <c r="BTX873" s="350"/>
      <c r="BTY873" s="350"/>
      <c r="BTZ873" s="350"/>
      <c r="BUA873" s="350"/>
      <c r="BUB873" s="350"/>
      <c r="BUC873" s="350"/>
      <c r="BUD873" s="350"/>
      <c r="BUE873" s="350"/>
      <c r="BUF873" s="350"/>
      <c r="BUG873" s="350"/>
      <c r="BUH873" s="350"/>
      <c r="BUI873" s="350"/>
      <c r="BUJ873" s="350"/>
      <c r="BUK873" s="350"/>
      <c r="BUL873" s="350"/>
      <c r="BUM873" s="350"/>
      <c r="BUN873" s="350"/>
      <c r="BUO873" s="350"/>
      <c r="BUP873" s="350"/>
      <c r="BUQ873" s="350"/>
      <c r="BUR873" s="350"/>
      <c r="BUS873" s="350"/>
      <c r="BUT873" s="350"/>
      <c r="BUU873" s="350"/>
      <c r="BUV873" s="350"/>
      <c r="BUW873" s="350"/>
      <c r="BUX873" s="350"/>
      <c r="BUY873" s="350"/>
      <c r="BUZ873" s="350"/>
      <c r="BVA873" s="350"/>
      <c r="BVB873" s="350"/>
      <c r="BVC873" s="350"/>
      <c r="BVD873" s="350"/>
      <c r="BVE873" s="350"/>
      <c r="BVF873" s="350"/>
      <c r="BVG873" s="350"/>
      <c r="BVH873" s="350"/>
      <c r="BVI873" s="350"/>
      <c r="BVJ873" s="350"/>
      <c r="BVK873" s="350"/>
      <c r="BVL873" s="350"/>
      <c r="BVM873" s="350"/>
      <c r="BVN873" s="350"/>
      <c r="BVO873" s="350"/>
      <c r="BVP873" s="350"/>
      <c r="BVQ873" s="350"/>
      <c r="BVR873" s="350"/>
      <c r="BVS873" s="350"/>
      <c r="BVT873" s="350"/>
      <c r="BVU873" s="350"/>
      <c r="BVV873" s="350"/>
      <c r="BVW873" s="350"/>
      <c r="BVX873" s="350"/>
      <c r="BVY873" s="350"/>
      <c r="BVZ873" s="350"/>
      <c r="BWA873" s="350"/>
      <c r="BWB873" s="350"/>
      <c r="BWC873" s="350"/>
      <c r="BWD873" s="350"/>
      <c r="BWE873" s="350"/>
      <c r="BWF873" s="350"/>
      <c r="BWG873" s="350"/>
      <c r="BWH873" s="350"/>
      <c r="BWI873" s="350"/>
      <c r="BWJ873" s="350"/>
      <c r="BWK873" s="350"/>
      <c r="BWL873" s="350"/>
      <c r="BWM873" s="350"/>
      <c r="BWN873" s="350"/>
      <c r="BWO873" s="350"/>
      <c r="BWP873" s="350"/>
      <c r="BWQ873" s="350"/>
      <c r="BWR873" s="350"/>
      <c r="BWS873" s="350"/>
      <c r="BWT873" s="350"/>
      <c r="BWU873" s="350"/>
      <c r="BWV873" s="350"/>
      <c r="BWW873" s="350"/>
      <c r="BWX873" s="350"/>
      <c r="BWY873" s="350"/>
      <c r="BWZ873" s="350"/>
      <c r="BXA873" s="350"/>
      <c r="BXB873" s="350"/>
      <c r="BXC873" s="350"/>
      <c r="BXD873" s="350"/>
      <c r="BXE873" s="350"/>
      <c r="BXF873" s="350"/>
      <c r="BXG873" s="350"/>
      <c r="BXH873" s="350"/>
      <c r="BXI873" s="350"/>
      <c r="BXJ873" s="350"/>
      <c r="BXK873" s="350"/>
      <c r="BXL873" s="350"/>
      <c r="BXM873" s="350"/>
      <c r="BXN873" s="350"/>
      <c r="BXO873" s="350"/>
      <c r="BXP873" s="350"/>
      <c r="BXQ873" s="350"/>
      <c r="BXR873" s="350"/>
      <c r="BXS873" s="350"/>
      <c r="BXT873" s="350"/>
      <c r="BXU873" s="350"/>
      <c r="BXV873" s="350"/>
      <c r="BXW873" s="350"/>
      <c r="BXX873" s="350"/>
      <c r="BXY873" s="350"/>
      <c r="BXZ873" s="350"/>
      <c r="BYA873" s="350"/>
      <c r="BYB873" s="350"/>
      <c r="BYC873" s="350"/>
      <c r="BYD873" s="350"/>
      <c r="BYE873" s="350"/>
      <c r="BYF873" s="350"/>
      <c r="BYG873" s="350"/>
      <c r="BYH873" s="350"/>
      <c r="BYI873" s="350"/>
      <c r="BYJ873" s="350"/>
      <c r="BYK873" s="350"/>
      <c r="BYL873" s="350"/>
      <c r="BYM873" s="350"/>
      <c r="BYN873" s="350"/>
      <c r="BYO873" s="350"/>
      <c r="BYP873" s="350"/>
      <c r="BYQ873" s="350"/>
      <c r="BYR873" s="350"/>
      <c r="BYS873" s="350"/>
      <c r="BYT873" s="350"/>
      <c r="BYU873" s="350"/>
      <c r="BYV873" s="350"/>
      <c r="BYW873" s="350"/>
      <c r="BYX873" s="350"/>
      <c r="BYY873" s="350"/>
      <c r="BYZ873" s="350"/>
      <c r="BZA873" s="350"/>
      <c r="BZB873" s="350"/>
      <c r="BZC873" s="350"/>
      <c r="BZD873" s="350"/>
      <c r="BZE873" s="350"/>
      <c r="BZF873" s="350"/>
      <c r="BZG873" s="350"/>
      <c r="BZH873" s="350"/>
      <c r="BZI873" s="350"/>
      <c r="BZJ873" s="350"/>
      <c r="BZK873" s="350"/>
      <c r="BZL873" s="350"/>
      <c r="BZM873" s="350"/>
      <c r="BZN873" s="350"/>
      <c r="BZO873" s="350"/>
      <c r="BZP873" s="350"/>
      <c r="BZQ873" s="350"/>
      <c r="BZR873" s="350"/>
      <c r="BZS873" s="350"/>
      <c r="BZT873" s="350"/>
      <c r="BZU873" s="350"/>
      <c r="BZV873" s="350"/>
      <c r="BZW873" s="350"/>
      <c r="BZX873" s="350"/>
      <c r="BZY873" s="350"/>
      <c r="BZZ873" s="350"/>
      <c r="CAA873" s="350"/>
      <c r="CAB873" s="350"/>
      <c r="CAC873" s="350"/>
      <c r="CAD873" s="350"/>
      <c r="CAE873" s="350"/>
      <c r="CAF873" s="350"/>
      <c r="CAG873" s="350"/>
      <c r="CAH873" s="350"/>
      <c r="CAI873" s="350"/>
      <c r="CAJ873" s="350"/>
      <c r="CAK873" s="350"/>
      <c r="CAL873" s="350"/>
      <c r="CAM873" s="350"/>
      <c r="CAN873" s="350"/>
      <c r="CAO873" s="350"/>
      <c r="CAP873" s="350"/>
      <c r="CAQ873" s="350"/>
      <c r="CAR873" s="350"/>
      <c r="CAS873" s="350"/>
      <c r="CAT873" s="350"/>
      <c r="CAU873" s="350"/>
      <c r="CAV873" s="350"/>
      <c r="CAW873" s="350"/>
      <c r="CAX873" s="350"/>
      <c r="CAY873" s="350"/>
      <c r="CAZ873" s="350"/>
      <c r="CBA873" s="350"/>
      <c r="CBB873" s="350"/>
      <c r="CBC873" s="350"/>
      <c r="CBD873" s="350"/>
      <c r="CBE873" s="350"/>
      <c r="CBF873" s="350"/>
      <c r="CBG873" s="350"/>
      <c r="CBH873" s="350"/>
      <c r="CBI873" s="350"/>
      <c r="CBJ873" s="350"/>
      <c r="CBK873" s="350"/>
      <c r="CBL873" s="350"/>
      <c r="CBM873" s="350"/>
      <c r="CBN873" s="350"/>
      <c r="CBO873" s="350"/>
      <c r="CBP873" s="350"/>
      <c r="CBQ873" s="350"/>
      <c r="CBR873" s="350"/>
      <c r="CBS873" s="350"/>
      <c r="CBT873" s="350"/>
      <c r="CBU873" s="350"/>
      <c r="CBV873" s="350"/>
      <c r="CBW873" s="350"/>
      <c r="CBX873" s="350"/>
      <c r="CBY873" s="350"/>
      <c r="CBZ873" s="350"/>
      <c r="CCA873" s="350"/>
      <c r="CCB873" s="350"/>
      <c r="CCC873" s="350"/>
      <c r="CCD873" s="350"/>
      <c r="CCE873" s="350"/>
      <c r="CCF873" s="350"/>
      <c r="CCG873" s="350"/>
      <c r="CCH873" s="350"/>
      <c r="CCI873" s="350"/>
      <c r="CCJ873" s="350"/>
      <c r="CCK873" s="350"/>
      <c r="CCL873" s="350"/>
      <c r="CCM873" s="350"/>
      <c r="CCN873" s="350"/>
      <c r="CCO873" s="350"/>
      <c r="CCP873" s="350"/>
      <c r="CCQ873" s="350"/>
      <c r="CCR873" s="350"/>
      <c r="CCS873" s="350"/>
      <c r="CCT873" s="350"/>
      <c r="CCU873" s="350"/>
      <c r="CCV873" s="350"/>
      <c r="CCW873" s="350"/>
      <c r="CCX873" s="350"/>
      <c r="CCY873" s="350"/>
      <c r="CCZ873" s="350"/>
      <c r="CDA873" s="350"/>
      <c r="CDB873" s="350"/>
      <c r="CDC873" s="350"/>
      <c r="CDD873" s="350"/>
      <c r="CDE873" s="350"/>
      <c r="CDF873" s="350"/>
      <c r="CDG873" s="350"/>
      <c r="CDH873" s="350"/>
      <c r="CDI873" s="350"/>
      <c r="CDJ873" s="350"/>
      <c r="CDK873" s="350"/>
      <c r="CDL873" s="350"/>
      <c r="CDM873" s="350"/>
      <c r="CDN873" s="350"/>
      <c r="CDO873" s="350"/>
      <c r="CDP873" s="350"/>
      <c r="CDQ873" s="350"/>
      <c r="CDR873" s="350"/>
      <c r="CDS873" s="350"/>
      <c r="CDT873" s="350"/>
      <c r="CDU873" s="350"/>
      <c r="CDV873" s="350"/>
      <c r="CDW873" s="350"/>
      <c r="CDX873" s="350"/>
      <c r="CDY873" s="350"/>
      <c r="CDZ873" s="350"/>
      <c r="CEA873" s="350"/>
      <c r="CEB873" s="350"/>
      <c r="CEC873" s="350"/>
      <c r="CED873" s="350"/>
      <c r="CEE873" s="350"/>
      <c r="CEF873" s="350"/>
      <c r="CEG873" s="350"/>
      <c r="CEH873" s="350"/>
      <c r="CEI873" s="350"/>
      <c r="CEJ873" s="350"/>
      <c r="CEK873" s="350"/>
      <c r="CEL873" s="350"/>
      <c r="CEM873" s="350"/>
      <c r="CEN873" s="350"/>
      <c r="CEO873" s="350"/>
      <c r="CEP873" s="350"/>
      <c r="CEQ873" s="350"/>
      <c r="CER873" s="350"/>
      <c r="CES873" s="350"/>
      <c r="CET873" s="350"/>
      <c r="CEU873" s="350"/>
      <c r="CEV873" s="350"/>
      <c r="CEW873" s="350"/>
      <c r="CEX873" s="350"/>
      <c r="CEY873" s="350"/>
      <c r="CEZ873" s="350"/>
      <c r="CFA873" s="350"/>
      <c r="CFB873" s="350"/>
      <c r="CFC873" s="350"/>
      <c r="CFD873" s="350"/>
      <c r="CFE873" s="350"/>
      <c r="CFF873" s="350"/>
      <c r="CFG873" s="350"/>
      <c r="CFH873" s="350"/>
      <c r="CFI873" s="350"/>
      <c r="CFJ873" s="350"/>
      <c r="CFK873" s="350"/>
      <c r="CFL873" s="350"/>
      <c r="CFM873" s="350"/>
      <c r="CFN873" s="350"/>
      <c r="CFO873" s="350"/>
      <c r="CFP873" s="350"/>
      <c r="CFQ873" s="350"/>
      <c r="CFR873" s="350"/>
      <c r="CFS873" s="350"/>
      <c r="CFT873" s="350"/>
      <c r="CFU873" s="350"/>
      <c r="CFV873" s="350"/>
      <c r="CFW873" s="350"/>
      <c r="CFX873" s="350"/>
      <c r="CFY873" s="350"/>
      <c r="CFZ873" s="350"/>
      <c r="CGA873" s="350"/>
      <c r="CGB873" s="350"/>
      <c r="CGC873" s="350"/>
      <c r="CGD873" s="350"/>
      <c r="CGE873" s="350"/>
      <c r="CGF873" s="350"/>
      <c r="CGG873" s="350"/>
      <c r="CGH873" s="350"/>
      <c r="CGI873" s="350"/>
      <c r="CGJ873" s="350"/>
      <c r="CGK873" s="350"/>
      <c r="CGL873" s="350"/>
      <c r="CGM873" s="350"/>
      <c r="CGN873" s="350"/>
      <c r="CGO873" s="350"/>
      <c r="CGP873" s="350"/>
      <c r="CGQ873" s="350"/>
      <c r="CGR873" s="350"/>
      <c r="CGS873" s="350"/>
      <c r="CGT873" s="350"/>
      <c r="CGU873" s="350"/>
      <c r="CGV873" s="350"/>
      <c r="CGW873" s="350"/>
      <c r="CGX873" s="350"/>
      <c r="CGY873" s="350"/>
      <c r="CGZ873" s="350"/>
      <c r="CHA873" s="350"/>
      <c r="CHB873" s="350"/>
      <c r="CHC873" s="350"/>
      <c r="CHD873" s="350"/>
      <c r="CHE873" s="350"/>
      <c r="CHF873" s="350"/>
      <c r="CHG873" s="350"/>
      <c r="CHH873" s="350"/>
      <c r="CHI873" s="350"/>
      <c r="CHJ873" s="350"/>
      <c r="CHK873" s="350"/>
      <c r="CHL873" s="350"/>
      <c r="CHM873" s="350"/>
      <c r="CHN873" s="350"/>
      <c r="CHO873" s="350"/>
      <c r="CHP873" s="350"/>
      <c r="CHQ873" s="350"/>
      <c r="CHR873" s="350"/>
      <c r="CHS873" s="350"/>
      <c r="CHT873" s="350"/>
      <c r="CHU873" s="350"/>
      <c r="CHV873" s="350"/>
      <c r="CHW873" s="350"/>
      <c r="CHX873" s="350"/>
      <c r="CHY873" s="350"/>
      <c r="CHZ873" s="350"/>
      <c r="CIA873" s="350"/>
      <c r="CIB873" s="350"/>
      <c r="CIC873" s="350"/>
      <c r="CID873" s="350"/>
      <c r="CIE873" s="350"/>
      <c r="CIF873" s="350"/>
      <c r="CIG873" s="350"/>
      <c r="CIH873" s="350"/>
      <c r="CII873" s="350"/>
      <c r="CIJ873" s="350"/>
      <c r="CIK873" s="350"/>
      <c r="CIL873" s="350"/>
      <c r="CIM873" s="350"/>
      <c r="CIN873" s="350"/>
      <c r="CIO873" s="350"/>
      <c r="CIP873" s="350"/>
      <c r="CIQ873" s="350"/>
      <c r="CIR873" s="350"/>
      <c r="CIS873" s="350"/>
      <c r="CIT873" s="350"/>
      <c r="CIU873" s="350"/>
      <c r="CIV873" s="350"/>
      <c r="CIW873" s="350"/>
      <c r="CIX873" s="350"/>
      <c r="CIY873" s="350"/>
      <c r="CIZ873" s="350"/>
      <c r="CJA873" s="350"/>
      <c r="CJB873" s="350"/>
      <c r="CJC873" s="350"/>
      <c r="CJD873" s="350"/>
      <c r="CJE873" s="350"/>
      <c r="CJF873" s="350"/>
      <c r="CJG873" s="350"/>
      <c r="CJH873" s="350"/>
      <c r="CJI873" s="350"/>
      <c r="CJJ873" s="350"/>
      <c r="CJK873" s="350"/>
      <c r="CJL873" s="350"/>
      <c r="CJM873" s="350"/>
      <c r="CJN873" s="350"/>
      <c r="CJO873" s="350"/>
      <c r="CJP873" s="350"/>
      <c r="CJQ873" s="350"/>
      <c r="CJR873" s="350"/>
      <c r="CJS873" s="350"/>
      <c r="CJT873" s="350"/>
      <c r="CJU873" s="350"/>
      <c r="CJV873" s="350"/>
      <c r="CJW873" s="350"/>
      <c r="CJX873" s="350"/>
      <c r="CJY873" s="350"/>
      <c r="CJZ873" s="350"/>
      <c r="CKA873" s="350"/>
      <c r="CKB873" s="350"/>
      <c r="CKC873" s="350"/>
      <c r="CKD873" s="350"/>
      <c r="CKE873" s="350"/>
      <c r="CKF873" s="350"/>
      <c r="CKG873" s="350"/>
      <c r="CKH873" s="350"/>
      <c r="CKI873" s="350"/>
      <c r="CKJ873" s="350"/>
      <c r="CKK873" s="350"/>
      <c r="CKL873" s="350"/>
      <c r="CKM873" s="350"/>
      <c r="CKN873" s="350"/>
      <c r="CKO873" s="350"/>
      <c r="CKP873" s="350"/>
      <c r="CKQ873" s="350"/>
      <c r="CKR873" s="350"/>
      <c r="CKS873" s="350"/>
      <c r="CKT873" s="350"/>
      <c r="CKU873" s="350"/>
      <c r="CKV873" s="350"/>
      <c r="CKW873" s="350"/>
      <c r="CKX873" s="350"/>
      <c r="CKY873" s="350"/>
      <c r="CKZ873" s="350"/>
      <c r="CLA873" s="350"/>
      <c r="CLB873" s="350"/>
      <c r="CLC873" s="350"/>
      <c r="CLD873" s="350"/>
      <c r="CLE873" s="350"/>
      <c r="CLF873" s="350"/>
      <c r="CLG873" s="350"/>
      <c r="CLH873" s="350"/>
      <c r="CLI873" s="350"/>
      <c r="CLJ873" s="350"/>
      <c r="CLK873" s="350"/>
      <c r="CLL873" s="350"/>
      <c r="CLM873" s="350"/>
      <c r="CLN873" s="350"/>
      <c r="CLO873" s="350"/>
      <c r="CLP873" s="350"/>
      <c r="CLQ873" s="350"/>
      <c r="CLR873" s="350"/>
      <c r="CLS873" s="350"/>
      <c r="CLT873" s="350"/>
      <c r="CLU873" s="350"/>
      <c r="CLV873" s="350"/>
      <c r="CLW873" s="350"/>
      <c r="CLX873" s="350"/>
      <c r="CLY873" s="350"/>
      <c r="CLZ873" s="350"/>
      <c r="CMA873" s="350"/>
      <c r="CMB873" s="350"/>
      <c r="CMC873" s="350"/>
      <c r="CMD873" s="350"/>
      <c r="CME873" s="350"/>
      <c r="CMF873" s="350"/>
      <c r="CMG873" s="350"/>
      <c r="CMH873" s="350"/>
      <c r="CMI873" s="350"/>
      <c r="CMJ873" s="350"/>
      <c r="CMK873" s="350"/>
      <c r="CML873" s="350"/>
      <c r="CMM873" s="350"/>
      <c r="CMN873" s="350"/>
      <c r="CMO873" s="350"/>
      <c r="CMP873" s="350"/>
      <c r="CMQ873" s="350"/>
      <c r="CMR873" s="350"/>
      <c r="CMS873" s="350"/>
      <c r="CMT873" s="350"/>
      <c r="CMU873" s="350"/>
      <c r="CMV873" s="350"/>
      <c r="CMW873" s="350"/>
      <c r="CMX873" s="350"/>
      <c r="CMY873" s="350"/>
      <c r="CMZ873" s="350"/>
      <c r="CNA873" s="350"/>
      <c r="CNB873" s="350"/>
      <c r="CNC873" s="350"/>
      <c r="CND873" s="350"/>
      <c r="CNE873" s="350"/>
      <c r="CNF873" s="350"/>
      <c r="CNG873" s="350"/>
      <c r="CNH873" s="350"/>
      <c r="CNI873" s="350"/>
      <c r="CNJ873" s="350"/>
      <c r="CNK873" s="350"/>
      <c r="CNL873" s="350"/>
      <c r="CNM873" s="350"/>
      <c r="CNN873" s="350"/>
      <c r="CNO873" s="350"/>
      <c r="CNP873" s="350"/>
      <c r="CNQ873" s="350"/>
      <c r="CNR873" s="350"/>
      <c r="CNS873" s="350"/>
      <c r="CNT873" s="350"/>
      <c r="CNU873" s="350"/>
      <c r="CNV873" s="350"/>
      <c r="CNW873" s="350"/>
      <c r="CNX873" s="350"/>
      <c r="CNY873" s="350"/>
      <c r="CNZ873" s="350"/>
      <c r="COA873" s="350"/>
      <c r="COB873" s="350"/>
      <c r="COC873" s="350"/>
      <c r="COD873" s="350"/>
      <c r="COE873" s="350"/>
      <c r="COF873" s="350"/>
      <c r="COG873" s="350"/>
      <c r="COH873" s="350"/>
      <c r="COI873" s="350"/>
      <c r="COJ873" s="350"/>
      <c r="COK873" s="350"/>
      <c r="COL873" s="350"/>
      <c r="COM873" s="350"/>
      <c r="CON873" s="350"/>
      <c r="COO873" s="350"/>
      <c r="COP873" s="350"/>
      <c r="COQ873" s="350"/>
      <c r="COR873" s="350"/>
      <c r="COS873" s="350"/>
      <c r="COT873" s="350"/>
      <c r="COU873" s="350"/>
      <c r="COV873" s="350"/>
      <c r="COW873" s="350"/>
      <c r="COX873" s="350"/>
      <c r="COY873" s="350"/>
      <c r="COZ873" s="350"/>
      <c r="CPA873" s="350"/>
      <c r="CPB873" s="350"/>
      <c r="CPC873" s="350"/>
      <c r="CPD873" s="350"/>
      <c r="CPE873" s="350"/>
      <c r="CPF873" s="350"/>
      <c r="CPG873" s="350"/>
      <c r="CPH873" s="350"/>
      <c r="CPI873" s="350"/>
      <c r="CPJ873" s="350"/>
      <c r="CPK873" s="350"/>
      <c r="CPL873" s="350"/>
      <c r="CPM873" s="350"/>
      <c r="CPN873" s="350"/>
      <c r="CPO873" s="350"/>
      <c r="CPP873" s="350"/>
      <c r="CPQ873" s="350"/>
      <c r="CPR873" s="350"/>
      <c r="CPS873" s="350"/>
      <c r="CPT873" s="350"/>
      <c r="CPU873" s="350"/>
      <c r="CPV873" s="350"/>
      <c r="CPW873" s="350"/>
      <c r="CPX873" s="350"/>
      <c r="CPY873" s="350"/>
      <c r="CPZ873" s="350"/>
      <c r="CQA873" s="350"/>
      <c r="CQB873" s="350"/>
      <c r="CQC873" s="350"/>
      <c r="CQD873" s="350"/>
      <c r="CQE873" s="350"/>
      <c r="CQF873" s="350"/>
      <c r="CQG873" s="350"/>
      <c r="CQH873" s="350"/>
      <c r="CQI873" s="350"/>
      <c r="CQJ873" s="350"/>
      <c r="CQK873" s="350"/>
      <c r="CQL873" s="350"/>
      <c r="CQM873" s="350"/>
      <c r="CQN873" s="350"/>
      <c r="CQO873" s="350"/>
      <c r="CQP873" s="350"/>
      <c r="CQQ873" s="350"/>
      <c r="CQR873" s="350"/>
      <c r="CQS873" s="350"/>
      <c r="CQT873" s="350"/>
      <c r="CQU873" s="350"/>
      <c r="CQV873" s="350"/>
      <c r="CQW873" s="350"/>
      <c r="CQX873" s="350"/>
      <c r="CQY873" s="350"/>
      <c r="CQZ873" s="350"/>
      <c r="CRA873" s="350"/>
      <c r="CRB873" s="350"/>
      <c r="CRC873" s="350"/>
      <c r="CRD873" s="350"/>
      <c r="CRE873" s="350"/>
      <c r="CRF873" s="350"/>
      <c r="CRG873" s="350"/>
      <c r="CRH873" s="350"/>
      <c r="CRI873" s="350"/>
      <c r="CRJ873" s="350"/>
      <c r="CRK873" s="350"/>
      <c r="CRL873" s="350"/>
      <c r="CRM873" s="350"/>
      <c r="CRN873" s="350"/>
      <c r="CRO873" s="350"/>
      <c r="CRP873" s="350"/>
      <c r="CRQ873" s="350"/>
      <c r="CRR873" s="350"/>
      <c r="CRS873" s="350"/>
      <c r="CRT873" s="350"/>
      <c r="CRU873" s="350"/>
      <c r="CRV873" s="350"/>
      <c r="CRW873" s="350"/>
      <c r="CRX873" s="350"/>
      <c r="CRY873" s="350"/>
      <c r="CRZ873" s="350"/>
      <c r="CSA873" s="350"/>
      <c r="CSB873" s="350"/>
      <c r="CSC873" s="350"/>
      <c r="CSD873" s="350"/>
      <c r="CSE873" s="350"/>
      <c r="CSF873" s="350"/>
      <c r="CSG873" s="350"/>
      <c r="CSH873" s="350"/>
      <c r="CSI873" s="350"/>
      <c r="CSJ873" s="350"/>
      <c r="CSK873" s="350"/>
      <c r="CSL873" s="350"/>
      <c r="CSM873" s="350"/>
      <c r="CSN873" s="350"/>
      <c r="CSO873" s="350"/>
      <c r="CSP873" s="350"/>
      <c r="CSQ873" s="350"/>
      <c r="CSR873" s="350"/>
      <c r="CSS873" s="350"/>
      <c r="CST873" s="350"/>
      <c r="CSU873" s="350"/>
      <c r="CSV873" s="350"/>
      <c r="CSW873" s="350"/>
      <c r="CSX873" s="350"/>
      <c r="CSY873" s="350"/>
      <c r="CSZ873" s="350"/>
      <c r="CTA873" s="350"/>
      <c r="CTB873" s="350"/>
      <c r="CTC873" s="350"/>
      <c r="CTD873" s="350"/>
      <c r="CTE873" s="350"/>
      <c r="CTF873" s="350"/>
      <c r="CTG873" s="350"/>
      <c r="CTH873" s="350"/>
      <c r="CTI873" s="350"/>
      <c r="CTJ873" s="350"/>
      <c r="CTK873" s="350"/>
      <c r="CTL873" s="350"/>
      <c r="CTM873" s="350"/>
      <c r="CTN873" s="350"/>
      <c r="CTO873" s="350"/>
      <c r="CTP873" s="350"/>
      <c r="CTQ873" s="350"/>
      <c r="CTR873" s="350"/>
      <c r="CTS873" s="350"/>
      <c r="CTT873" s="350"/>
      <c r="CTU873" s="350"/>
      <c r="CTV873" s="350"/>
      <c r="CTW873" s="350"/>
      <c r="CTX873" s="350"/>
      <c r="CTY873" s="350"/>
      <c r="CTZ873" s="350"/>
      <c r="CUA873" s="350"/>
      <c r="CUB873" s="350"/>
      <c r="CUC873" s="350"/>
      <c r="CUD873" s="350"/>
      <c r="CUE873" s="350"/>
      <c r="CUF873" s="350"/>
      <c r="CUG873" s="350"/>
      <c r="CUH873" s="350"/>
      <c r="CUI873" s="350"/>
      <c r="CUJ873" s="350"/>
      <c r="CUK873" s="350"/>
      <c r="CUL873" s="350"/>
      <c r="CUM873" s="350"/>
      <c r="CUN873" s="350"/>
      <c r="CUO873" s="350"/>
      <c r="CUP873" s="350"/>
      <c r="CUQ873" s="350"/>
      <c r="CUR873" s="350"/>
      <c r="CUS873" s="350"/>
      <c r="CUT873" s="350"/>
      <c r="CUU873" s="350"/>
      <c r="CUV873" s="350"/>
      <c r="CUW873" s="350"/>
      <c r="CUX873" s="350"/>
      <c r="CUY873" s="350"/>
      <c r="CUZ873" s="350"/>
      <c r="CVA873" s="350"/>
      <c r="CVB873" s="350"/>
      <c r="CVC873" s="350"/>
      <c r="CVD873" s="350"/>
      <c r="CVE873" s="350"/>
      <c r="CVF873" s="350"/>
      <c r="CVG873" s="350"/>
      <c r="CVH873" s="350"/>
      <c r="CVI873" s="350"/>
      <c r="CVJ873" s="350"/>
      <c r="CVK873" s="350"/>
      <c r="CVL873" s="350"/>
      <c r="CVM873" s="350"/>
      <c r="CVN873" s="350"/>
      <c r="CVO873" s="350"/>
      <c r="CVP873" s="350"/>
      <c r="CVQ873" s="350"/>
      <c r="CVR873" s="350"/>
      <c r="CVS873" s="350"/>
      <c r="CVT873" s="350"/>
      <c r="CVU873" s="350"/>
      <c r="CVV873" s="350"/>
      <c r="CVW873" s="350"/>
      <c r="CVX873" s="350"/>
      <c r="CVY873" s="350"/>
      <c r="CVZ873" s="350"/>
      <c r="CWA873" s="350"/>
      <c r="CWB873" s="350"/>
      <c r="CWC873" s="350"/>
      <c r="CWD873" s="350"/>
      <c r="CWE873" s="350"/>
      <c r="CWF873" s="350"/>
      <c r="CWG873" s="350"/>
      <c r="CWH873" s="350"/>
      <c r="CWI873" s="350"/>
      <c r="CWJ873" s="350"/>
      <c r="CWK873" s="350"/>
      <c r="CWL873" s="350"/>
      <c r="CWM873" s="350"/>
      <c r="CWN873" s="350"/>
      <c r="CWO873" s="350"/>
      <c r="CWP873" s="350"/>
      <c r="CWQ873" s="350"/>
      <c r="CWR873" s="350"/>
      <c r="CWS873" s="350"/>
      <c r="CWT873" s="350"/>
      <c r="CWU873" s="350"/>
      <c r="CWV873" s="350"/>
      <c r="CWW873" s="350"/>
      <c r="CWX873" s="350"/>
      <c r="CWY873" s="350"/>
      <c r="CWZ873" s="350"/>
      <c r="CXA873" s="350"/>
      <c r="CXB873" s="350"/>
      <c r="CXC873" s="350"/>
      <c r="CXD873" s="350"/>
      <c r="CXE873" s="350"/>
      <c r="CXF873" s="350"/>
      <c r="CXG873" s="350"/>
      <c r="CXH873" s="350"/>
      <c r="CXI873" s="350"/>
      <c r="CXJ873" s="350"/>
      <c r="CXK873" s="350"/>
      <c r="CXL873" s="350"/>
      <c r="CXM873" s="350"/>
      <c r="CXN873" s="350"/>
      <c r="CXO873" s="350"/>
      <c r="CXP873" s="350"/>
      <c r="CXQ873" s="350"/>
      <c r="CXR873" s="350"/>
      <c r="CXS873" s="350"/>
      <c r="CXT873" s="350"/>
      <c r="CXU873" s="350"/>
      <c r="CXV873" s="350"/>
      <c r="CXW873" s="350"/>
      <c r="CXX873" s="350"/>
      <c r="CXY873" s="350"/>
      <c r="CXZ873" s="350"/>
      <c r="CYA873" s="350"/>
      <c r="CYB873" s="350"/>
      <c r="CYC873" s="350"/>
      <c r="CYD873" s="350"/>
      <c r="CYE873" s="350"/>
      <c r="CYF873" s="350"/>
      <c r="CYG873" s="350"/>
      <c r="CYH873" s="350"/>
      <c r="CYI873" s="350"/>
      <c r="CYJ873" s="350"/>
      <c r="CYK873" s="350"/>
      <c r="CYL873" s="350"/>
      <c r="CYM873" s="350"/>
      <c r="CYN873" s="350"/>
      <c r="CYO873" s="350"/>
      <c r="CYP873" s="350"/>
      <c r="CYQ873" s="350"/>
      <c r="CYR873" s="350"/>
      <c r="CYS873" s="350"/>
      <c r="CYT873" s="350"/>
      <c r="CYU873" s="350"/>
      <c r="CYV873" s="350"/>
      <c r="CYW873" s="350"/>
      <c r="CYX873" s="350"/>
      <c r="CYY873" s="350"/>
      <c r="CYZ873" s="350"/>
      <c r="CZA873" s="350"/>
      <c r="CZB873" s="350"/>
      <c r="CZC873" s="350"/>
      <c r="CZD873" s="350"/>
      <c r="CZE873" s="350"/>
      <c r="CZF873" s="350"/>
      <c r="CZG873" s="350"/>
      <c r="CZH873" s="350"/>
      <c r="CZI873" s="350"/>
      <c r="CZJ873" s="350"/>
      <c r="CZK873" s="350"/>
      <c r="CZL873" s="350"/>
      <c r="CZM873" s="350"/>
      <c r="CZN873" s="350"/>
      <c r="CZO873" s="350"/>
      <c r="CZP873" s="350"/>
      <c r="CZQ873" s="350"/>
      <c r="CZR873" s="350"/>
      <c r="CZS873" s="350"/>
      <c r="CZT873" s="350"/>
      <c r="CZU873" s="350"/>
      <c r="CZV873" s="350"/>
      <c r="CZW873" s="350"/>
      <c r="CZX873" s="350"/>
      <c r="CZY873" s="350"/>
      <c r="CZZ873" s="350"/>
      <c r="DAA873" s="350"/>
      <c r="DAB873" s="350"/>
      <c r="DAC873" s="350"/>
      <c r="DAD873" s="350"/>
      <c r="DAE873" s="350"/>
      <c r="DAF873" s="350"/>
      <c r="DAG873" s="350"/>
      <c r="DAH873" s="350"/>
      <c r="DAI873" s="350"/>
      <c r="DAJ873" s="350"/>
      <c r="DAK873" s="350"/>
      <c r="DAL873" s="350"/>
      <c r="DAM873" s="350"/>
      <c r="DAN873" s="350"/>
      <c r="DAO873" s="350"/>
      <c r="DAP873" s="350"/>
      <c r="DAQ873" s="350"/>
      <c r="DAR873" s="350"/>
      <c r="DAS873" s="350"/>
      <c r="DAT873" s="350"/>
      <c r="DAU873" s="350"/>
      <c r="DAV873" s="350"/>
      <c r="DAW873" s="350"/>
      <c r="DAX873" s="350"/>
      <c r="DAY873" s="350"/>
      <c r="DAZ873" s="350"/>
      <c r="DBA873" s="350"/>
      <c r="DBB873" s="350"/>
      <c r="DBC873" s="350"/>
      <c r="DBD873" s="350"/>
      <c r="DBE873" s="350"/>
      <c r="DBF873" s="350"/>
      <c r="DBG873" s="350"/>
      <c r="DBH873" s="350"/>
      <c r="DBI873" s="350"/>
      <c r="DBJ873" s="350"/>
      <c r="DBK873" s="350"/>
      <c r="DBL873" s="350"/>
      <c r="DBM873" s="350"/>
      <c r="DBN873" s="350"/>
      <c r="DBO873" s="350"/>
      <c r="DBP873" s="350"/>
      <c r="DBQ873" s="350"/>
      <c r="DBR873" s="350"/>
      <c r="DBS873" s="350"/>
      <c r="DBT873" s="350"/>
      <c r="DBU873" s="350"/>
      <c r="DBV873" s="350"/>
      <c r="DBW873" s="350"/>
      <c r="DBX873" s="350"/>
      <c r="DBY873" s="350"/>
      <c r="DBZ873" s="350"/>
      <c r="DCA873" s="350"/>
      <c r="DCB873" s="350"/>
      <c r="DCC873" s="350"/>
      <c r="DCD873" s="350"/>
      <c r="DCE873" s="350"/>
      <c r="DCF873" s="350"/>
      <c r="DCG873" s="350"/>
      <c r="DCH873" s="350"/>
      <c r="DCI873" s="350"/>
      <c r="DCJ873" s="350"/>
      <c r="DCK873" s="350"/>
      <c r="DCL873" s="350"/>
      <c r="DCM873" s="350"/>
      <c r="DCN873" s="350"/>
      <c r="DCO873" s="350"/>
      <c r="DCP873" s="350"/>
      <c r="DCQ873" s="350"/>
      <c r="DCR873" s="350"/>
      <c r="DCS873" s="350"/>
      <c r="DCT873" s="350"/>
      <c r="DCU873" s="350"/>
      <c r="DCV873" s="350"/>
      <c r="DCW873" s="350"/>
      <c r="DCX873" s="350"/>
      <c r="DCY873" s="350"/>
      <c r="DCZ873" s="350"/>
      <c r="DDA873" s="350"/>
      <c r="DDB873" s="350"/>
      <c r="DDC873" s="350"/>
      <c r="DDD873" s="350"/>
      <c r="DDE873" s="350"/>
      <c r="DDF873" s="350"/>
      <c r="DDG873" s="350"/>
      <c r="DDH873" s="350"/>
      <c r="DDI873" s="350"/>
      <c r="DDJ873" s="350"/>
      <c r="DDK873" s="350"/>
      <c r="DDL873" s="350"/>
      <c r="DDM873" s="350"/>
      <c r="DDN873" s="350"/>
      <c r="DDO873" s="350"/>
      <c r="DDP873" s="350"/>
      <c r="DDQ873" s="350"/>
      <c r="DDR873" s="350"/>
      <c r="DDS873" s="350"/>
      <c r="DDT873" s="350"/>
      <c r="DDU873" s="350"/>
      <c r="DDV873" s="350"/>
      <c r="DDW873" s="350"/>
      <c r="DDX873" s="350"/>
      <c r="DDY873" s="350"/>
      <c r="DDZ873" s="350"/>
      <c r="DEA873" s="350"/>
      <c r="DEB873" s="350"/>
      <c r="DEC873" s="350"/>
      <c r="DED873" s="350"/>
      <c r="DEE873" s="350"/>
      <c r="DEF873" s="350"/>
      <c r="DEG873" s="350"/>
      <c r="DEH873" s="350"/>
      <c r="DEI873" s="350"/>
      <c r="DEJ873" s="350"/>
      <c r="DEK873" s="350"/>
      <c r="DEL873" s="350"/>
      <c r="DEM873" s="350"/>
      <c r="DEN873" s="350"/>
      <c r="DEO873" s="350"/>
      <c r="DEP873" s="350"/>
      <c r="DEQ873" s="350"/>
      <c r="DER873" s="350"/>
      <c r="DES873" s="350"/>
      <c r="DET873" s="350"/>
      <c r="DEU873" s="350"/>
      <c r="DEV873" s="350"/>
      <c r="DEW873" s="350"/>
      <c r="DEX873" s="350"/>
      <c r="DEY873" s="350"/>
      <c r="DEZ873" s="350"/>
      <c r="DFA873" s="350"/>
      <c r="DFB873" s="350"/>
      <c r="DFC873" s="350"/>
      <c r="DFD873" s="350"/>
      <c r="DFE873" s="350"/>
      <c r="DFF873" s="350"/>
      <c r="DFG873" s="350"/>
      <c r="DFH873" s="350"/>
      <c r="DFI873" s="350"/>
      <c r="DFJ873" s="350"/>
      <c r="DFK873" s="350"/>
      <c r="DFL873" s="350"/>
      <c r="DFM873" s="350"/>
      <c r="DFN873" s="350"/>
      <c r="DFO873" s="350"/>
      <c r="DFP873" s="350"/>
      <c r="DFQ873" s="350"/>
      <c r="DFR873" s="350"/>
      <c r="DFS873" s="350"/>
      <c r="DFT873" s="350"/>
      <c r="DFU873" s="350"/>
      <c r="DFV873" s="350"/>
      <c r="DFW873" s="350"/>
      <c r="DFX873" s="350"/>
      <c r="DFY873" s="350"/>
      <c r="DFZ873" s="350"/>
      <c r="DGA873" s="350"/>
      <c r="DGB873" s="350"/>
      <c r="DGC873" s="350"/>
      <c r="DGD873" s="350"/>
      <c r="DGE873" s="350"/>
      <c r="DGF873" s="350"/>
      <c r="DGG873" s="350"/>
      <c r="DGH873" s="350"/>
      <c r="DGI873" s="350"/>
      <c r="DGJ873" s="350"/>
      <c r="DGK873" s="350"/>
      <c r="DGL873" s="350"/>
      <c r="DGM873" s="350"/>
      <c r="DGN873" s="350"/>
      <c r="DGO873" s="350"/>
      <c r="DGP873" s="350"/>
      <c r="DGQ873" s="350"/>
      <c r="DGR873" s="350"/>
      <c r="DGS873" s="350"/>
      <c r="DGT873" s="350"/>
      <c r="DGU873" s="350"/>
      <c r="DGV873" s="350"/>
      <c r="DGW873" s="350"/>
      <c r="DGX873" s="350"/>
      <c r="DGY873" s="350"/>
      <c r="DGZ873" s="350"/>
      <c r="DHA873" s="350"/>
      <c r="DHB873" s="350"/>
      <c r="DHC873" s="350"/>
      <c r="DHD873" s="350"/>
      <c r="DHE873" s="350"/>
      <c r="DHF873" s="350"/>
      <c r="DHG873" s="350"/>
      <c r="DHH873" s="350"/>
      <c r="DHI873" s="350"/>
      <c r="DHJ873" s="350"/>
      <c r="DHK873" s="350"/>
      <c r="DHL873" s="350"/>
      <c r="DHM873" s="350"/>
      <c r="DHN873" s="350"/>
      <c r="DHO873" s="350"/>
      <c r="DHP873" s="350"/>
      <c r="DHQ873" s="350"/>
      <c r="DHR873" s="350"/>
      <c r="DHS873" s="350"/>
      <c r="DHT873" s="350"/>
      <c r="DHU873" s="350"/>
      <c r="DHV873" s="350"/>
      <c r="DHW873" s="350"/>
      <c r="DHX873" s="350"/>
      <c r="DHY873" s="350"/>
      <c r="DHZ873" s="350"/>
      <c r="DIA873" s="350"/>
      <c r="DIB873" s="350"/>
      <c r="DIC873" s="350"/>
      <c r="DID873" s="350"/>
      <c r="DIE873" s="350"/>
      <c r="DIF873" s="350"/>
      <c r="DIG873" s="350"/>
      <c r="DIH873" s="350"/>
      <c r="DII873" s="350"/>
      <c r="DIJ873" s="350"/>
      <c r="DIK873" s="350"/>
      <c r="DIL873" s="350"/>
      <c r="DIM873" s="350"/>
      <c r="DIN873" s="350"/>
      <c r="DIO873" s="350"/>
      <c r="DIP873" s="350"/>
      <c r="DIQ873" s="350"/>
      <c r="DIR873" s="350"/>
      <c r="DIS873" s="350"/>
      <c r="DIT873" s="350"/>
      <c r="DIU873" s="350"/>
      <c r="DIV873" s="350"/>
      <c r="DIW873" s="350"/>
      <c r="DIX873" s="350"/>
      <c r="DIY873" s="350"/>
      <c r="DIZ873" s="350"/>
      <c r="DJA873" s="350"/>
      <c r="DJB873" s="350"/>
      <c r="DJC873" s="350"/>
      <c r="DJD873" s="350"/>
      <c r="DJE873" s="350"/>
      <c r="DJF873" s="350"/>
      <c r="DJG873" s="350"/>
      <c r="DJH873" s="350"/>
      <c r="DJI873" s="350"/>
      <c r="DJJ873" s="350"/>
      <c r="DJK873" s="350"/>
      <c r="DJL873" s="350"/>
      <c r="DJM873" s="350"/>
      <c r="DJN873" s="350"/>
      <c r="DJO873" s="350"/>
      <c r="DJP873" s="350"/>
      <c r="DJQ873" s="350"/>
      <c r="DJR873" s="350"/>
      <c r="DJS873" s="350"/>
      <c r="DJT873" s="350"/>
      <c r="DJU873" s="350"/>
      <c r="DJV873" s="350"/>
      <c r="DJW873" s="350"/>
      <c r="DJX873" s="350"/>
      <c r="DJY873" s="350"/>
      <c r="DJZ873" s="350"/>
      <c r="DKA873" s="350"/>
      <c r="DKB873" s="350"/>
      <c r="DKC873" s="350"/>
      <c r="DKD873" s="350"/>
      <c r="DKE873" s="350"/>
      <c r="DKF873" s="350"/>
      <c r="DKG873" s="350"/>
      <c r="DKH873" s="350"/>
      <c r="DKI873" s="350"/>
      <c r="DKJ873" s="350"/>
      <c r="DKK873" s="350"/>
      <c r="DKL873" s="350"/>
      <c r="DKM873" s="350"/>
      <c r="DKN873" s="350"/>
      <c r="DKO873" s="350"/>
      <c r="DKP873" s="350"/>
      <c r="DKQ873" s="350"/>
      <c r="DKR873" s="350"/>
      <c r="DKS873" s="350"/>
      <c r="DKT873" s="350"/>
      <c r="DKU873" s="350"/>
      <c r="DKV873" s="350"/>
      <c r="DKW873" s="350"/>
      <c r="DKX873" s="350"/>
      <c r="DKY873" s="350"/>
      <c r="DKZ873" s="350"/>
      <c r="DLA873" s="350"/>
      <c r="DLB873" s="350"/>
      <c r="DLC873" s="350"/>
      <c r="DLD873" s="350"/>
      <c r="DLE873" s="350"/>
      <c r="DLF873" s="350"/>
      <c r="DLG873" s="350"/>
      <c r="DLH873" s="350"/>
      <c r="DLI873" s="350"/>
      <c r="DLJ873" s="350"/>
      <c r="DLK873" s="350"/>
      <c r="DLL873" s="350"/>
      <c r="DLM873" s="350"/>
      <c r="DLN873" s="350"/>
      <c r="DLO873" s="350"/>
      <c r="DLP873" s="350"/>
      <c r="DLQ873" s="350"/>
      <c r="DLR873" s="350"/>
      <c r="DLS873" s="350"/>
      <c r="DLT873" s="350"/>
      <c r="DLU873" s="350"/>
      <c r="DLV873" s="350"/>
      <c r="DLW873" s="350"/>
      <c r="DLX873" s="350"/>
      <c r="DLY873" s="350"/>
      <c r="DLZ873" s="350"/>
      <c r="DMA873" s="350"/>
      <c r="DMB873" s="350"/>
      <c r="DMC873" s="350"/>
      <c r="DMD873" s="350"/>
      <c r="DME873" s="350"/>
      <c r="DMF873" s="350"/>
      <c r="DMG873" s="350"/>
      <c r="DMH873" s="350"/>
      <c r="DMI873" s="350"/>
      <c r="DMJ873" s="350"/>
      <c r="DMK873" s="350"/>
      <c r="DML873" s="350"/>
      <c r="DMM873" s="350"/>
      <c r="DMN873" s="350"/>
      <c r="DMO873" s="350"/>
      <c r="DMP873" s="350"/>
      <c r="DMQ873" s="350"/>
      <c r="DMR873" s="350"/>
      <c r="DMS873" s="350"/>
      <c r="DMT873" s="350"/>
      <c r="DMU873" s="350"/>
      <c r="DMV873" s="350"/>
      <c r="DMW873" s="350"/>
      <c r="DMX873" s="350"/>
      <c r="DMY873" s="350"/>
      <c r="DMZ873" s="350"/>
      <c r="DNA873" s="350"/>
      <c r="DNB873" s="350"/>
      <c r="DNC873" s="350"/>
      <c r="DND873" s="350"/>
      <c r="DNE873" s="350"/>
      <c r="DNF873" s="350"/>
      <c r="DNG873" s="350"/>
      <c r="DNH873" s="350"/>
      <c r="DNI873" s="350"/>
      <c r="DNJ873" s="350"/>
      <c r="DNK873" s="350"/>
      <c r="DNL873" s="350"/>
      <c r="DNM873" s="350"/>
      <c r="DNN873" s="350"/>
      <c r="DNO873" s="350"/>
      <c r="DNP873" s="350"/>
      <c r="DNQ873" s="350"/>
      <c r="DNR873" s="350"/>
      <c r="DNS873" s="350"/>
      <c r="DNT873" s="350"/>
      <c r="DNU873" s="350"/>
      <c r="DNV873" s="350"/>
      <c r="DNW873" s="350"/>
      <c r="DNX873" s="350"/>
      <c r="DNY873" s="350"/>
      <c r="DNZ873" s="350"/>
      <c r="DOA873" s="350"/>
      <c r="DOB873" s="350"/>
      <c r="DOC873" s="350"/>
      <c r="DOD873" s="350"/>
      <c r="DOE873" s="350"/>
      <c r="DOF873" s="350"/>
      <c r="DOG873" s="350"/>
      <c r="DOH873" s="350"/>
      <c r="DOI873" s="350"/>
      <c r="DOJ873" s="350"/>
      <c r="DOK873" s="350"/>
      <c r="DOL873" s="350"/>
      <c r="DOM873" s="350"/>
      <c r="DON873" s="350"/>
      <c r="DOO873" s="350"/>
      <c r="DOP873" s="350"/>
      <c r="DOQ873" s="350"/>
      <c r="DOR873" s="350"/>
      <c r="DOS873" s="350"/>
      <c r="DOT873" s="350"/>
      <c r="DOU873" s="350"/>
      <c r="DOV873" s="350"/>
      <c r="DOW873" s="350"/>
      <c r="DOX873" s="350"/>
      <c r="DOY873" s="350"/>
      <c r="DOZ873" s="350"/>
      <c r="DPA873" s="350"/>
      <c r="DPB873" s="350"/>
      <c r="DPC873" s="350"/>
      <c r="DPD873" s="350"/>
      <c r="DPE873" s="350"/>
      <c r="DPF873" s="350"/>
      <c r="DPG873" s="350"/>
      <c r="DPH873" s="350"/>
      <c r="DPI873" s="350"/>
      <c r="DPJ873" s="350"/>
      <c r="DPK873" s="350"/>
      <c r="DPL873" s="350"/>
      <c r="DPM873" s="350"/>
      <c r="DPN873" s="350"/>
      <c r="DPO873" s="350"/>
      <c r="DPP873" s="350"/>
      <c r="DPQ873" s="350"/>
      <c r="DPR873" s="350"/>
      <c r="DPS873" s="350"/>
      <c r="DPT873" s="350"/>
      <c r="DPU873" s="350"/>
      <c r="DPV873" s="350"/>
      <c r="DPW873" s="350"/>
      <c r="DPX873" s="350"/>
      <c r="DPY873" s="350"/>
      <c r="DPZ873" s="350"/>
      <c r="DQA873" s="350"/>
      <c r="DQB873" s="350"/>
      <c r="DQC873" s="350"/>
      <c r="DQD873" s="350"/>
      <c r="DQE873" s="350"/>
      <c r="DQF873" s="350"/>
      <c r="DQG873" s="350"/>
      <c r="DQH873" s="350"/>
      <c r="DQI873" s="350"/>
      <c r="DQJ873" s="350"/>
      <c r="DQK873" s="350"/>
      <c r="DQL873" s="350"/>
      <c r="DQM873" s="350"/>
      <c r="DQN873" s="350"/>
      <c r="DQO873" s="350"/>
      <c r="DQP873" s="350"/>
      <c r="DQQ873" s="350"/>
      <c r="DQR873" s="350"/>
      <c r="DQS873" s="350"/>
      <c r="DQT873" s="350"/>
      <c r="DQU873" s="350"/>
      <c r="DQV873" s="350"/>
      <c r="DQW873" s="350"/>
      <c r="DQX873" s="350"/>
      <c r="DQY873" s="350"/>
      <c r="DQZ873" s="350"/>
      <c r="DRA873" s="350"/>
      <c r="DRB873" s="350"/>
      <c r="DRC873" s="350"/>
      <c r="DRD873" s="350"/>
      <c r="DRE873" s="350"/>
      <c r="DRF873" s="350"/>
      <c r="DRG873" s="350"/>
      <c r="DRH873" s="350"/>
      <c r="DRI873" s="350"/>
      <c r="DRJ873" s="350"/>
      <c r="DRK873" s="350"/>
      <c r="DRL873" s="350"/>
      <c r="DRM873" s="350"/>
      <c r="DRN873" s="350"/>
      <c r="DRO873" s="350"/>
      <c r="DRP873" s="350"/>
      <c r="DRQ873" s="350"/>
      <c r="DRR873" s="350"/>
      <c r="DRS873" s="350"/>
      <c r="DRT873" s="350"/>
      <c r="DRU873" s="350"/>
      <c r="DRV873" s="350"/>
      <c r="DRW873" s="350"/>
      <c r="DRX873" s="350"/>
      <c r="DRY873" s="350"/>
      <c r="DRZ873" s="350"/>
      <c r="DSA873" s="350"/>
      <c r="DSB873" s="350"/>
      <c r="DSC873" s="350"/>
      <c r="DSD873" s="350"/>
      <c r="DSE873" s="350"/>
      <c r="DSF873" s="350"/>
      <c r="DSG873" s="350"/>
      <c r="DSH873" s="350"/>
      <c r="DSI873" s="350"/>
      <c r="DSJ873" s="350"/>
      <c r="DSK873" s="350"/>
      <c r="DSL873" s="350"/>
      <c r="DSM873" s="350"/>
      <c r="DSN873" s="350"/>
      <c r="DSO873" s="350"/>
      <c r="DSP873" s="350"/>
      <c r="DSQ873" s="350"/>
      <c r="DSR873" s="350"/>
      <c r="DSS873" s="350"/>
      <c r="DST873" s="350"/>
      <c r="DSU873" s="350"/>
      <c r="DSV873" s="350"/>
      <c r="DSW873" s="350"/>
      <c r="DSX873" s="350"/>
      <c r="DSY873" s="350"/>
      <c r="DSZ873" s="350"/>
      <c r="DTA873" s="350"/>
      <c r="DTB873" s="350"/>
      <c r="DTC873" s="350"/>
      <c r="DTD873" s="350"/>
      <c r="DTE873" s="350"/>
      <c r="DTF873" s="350"/>
      <c r="DTG873" s="350"/>
      <c r="DTH873" s="350"/>
      <c r="DTI873" s="350"/>
      <c r="DTJ873" s="350"/>
      <c r="DTK873" s="350"/>
      <c r="DTL873" s="350"/>
      <c r="DTM873" s="350"/>
      <c r="DTN873" s="350"/>
      <c r="DTO873" s="350"/>
      <c r="DTP873" s="350"/>
      <c r="DTQ873" s="350"/>
      <c r="DTR873" s="350"/>
      <c r="DTS873" s="350"/>
      <c r="DTT873" s="350"/>
      <c r="DTU873" s="350"/>
      <c r="DTV873" s="350"/>
      <c r="DTW873" s="350"/>
      <c r="DTX873" s="350"/>
      <c r="DTY873" s="350"/>
      <c r="DTZ873" s="350"/>
      <c r="DUA873" s="350"/>
      <c r="DUB873" s="350"/>
      <c r="DUC873" s="350"/>
      <c r="DUD873" s="350"/>
      <c r="DUE873" s="350"/>
      <c r="DUF873" s="350"/>
      <c r="DUG873" s="350"/>
      <c r="DUH873" s="350"/>
      <c r="DUI873" s="350"/>
      <c r="DUJ873" s="350"/>
      <c r="DUK873" s="350"/>
      <c r="DUL873" s="350"/>
      <c r="DUM873" s="350"/>
      <c r="DUN873" s="350"/>
      <c r="DUO873" s="350"/>
      <c r="DUP873" s="350"/>
      <c r="DUQ873" s="350"/>
      <c r="DUR873" s="350"/>
      <c r="DUS873" s="350"/>
      <c r="DUT873" s="350"/>
      <c r="DUU873" s="350"/>
      <c r="DUV873" s="350"/>
      <c r="DUW873" s="350"/>
      <c r="DUX873" s="350"/>
      <c r="DUY873" s="350"/>
      <c r="DUZ873" s="350"/>
      <c r="DVA873" s="350"/>
      <c r="DVB873" s="350"/>
      <c r="DVC873" s="350"/>
      <c r="DVD873" s="350"/>
      <c r="DVE873" s="350"/>
      <c r="DVF873" s="350"/>
      <c r="DVG873" s="350"/>
      <c r="DVH873" s="350"/>
      <c r="DVI873" s="350"/>
      <c r="DVJ873" s="350"/>
      <c r="DVK873" s="350"/>
      <c r="DVL873" s="350"/>
      <c r="DVM873" s="350"/>
      <c r="DVN873" s="350"/>
      <c r="DVO873" s="350"/>
      <c r="DVP873" s="350"/>
      <c r="DVQ873" s="350"/>
      <c r="DVR873" s="350"/>
      <c r="DVS873" s="350"/>
      <c r="DVT873" s="350"/>
      <c r="DVU873" s="350"/>
      <c r="DVV873" s="350"/>
      <c r="DVW873" s="350"/>
      <c r="DVX873" s="350"/>
      <c r="DVY873" s="350"/>
      <c r="DVZ873" s="350"/>
      <c r="DWA873" s="350"/>
      <c r="DWB873" s="350"/>
      <c r="DWC873" s="350"/>
      <c r="DWD873" s="350"/>
      <c r="DWE873" s="350"/>
      <c r="DWF873" s="350"/>
      <c r="DWG873" s="350"/>
      <c r="DWH873" s="350"/>
      <c r="DWI873" s="350"/>
      <c r="DWJ873" s="350"/>
      <c r="DWK873" s="350"/>
      <c r="DWL873" s="350"/>
      <c r="DWM873" s="350"/>
      <c r="DWN873" s="350"/>
      <c r="DWO873" s="350"/>
      <c r="DWP873" s="350"/>
      <c r="DWQ873" s="350"/>
      <c r="DWR873" s="350"/>
      <c r="DWS873" s="350"/>
      <c r="DWT873" s="350"/>
      <c r="DWU873" s="350"/>
      <c r="DWV873" s="350"/>
      <c r="DWW873" s="350"/>
      <c r="DWX873" s="350"/>
      <c r="DWY873" s="350"/>
      <c r="DWZ873" s="350"/>
      <c r="DXA873" s="350"/>
      <c r="DXB873" s="350"/>
      <c r="DXC873" s="350"/>
      <c r="DXD873" s="350"/>
      <c r="DXE873" s="350"/>
      <c r="DXF873" s="350"/>
      <c r="DXG873" s="350"/>
      <c r="DXH873" s="350"/>
      <c r="DXI873" s="350"/>
      <c r="DXJ873" s="350"/>
      <c r="DXK873" s="350"/>
      <c r="DXL873" s="350"/>
      <c r="DXM873" s="350"/>
      <c r="DXN873" s="350"/>
      <c r="DXO873" s="350"/>
      <c r="DXP873" s="350"/>
      <c r="DXQ873" s="350"/>
      <c r="DXR873" s="350"/>
      <c r="DXS873" s="350"/>
      <c r="DXT873" s="350"/>
      <c r="DXU873" s="350"/>
      <c r="DXV873" s="350"/>
      <c r="DXW873" s="350"/>
      <c r="DXX873" s="350"/>
      <c r="DXY873" s="350"/>
      <c r="DXZ873" s="350"/>
      <c r="DYA873" s="350"/>
      <c r="DYB873" s="350"/>
      <c r="DYC873" s="350"/>
      <c r="DYD873" s="350"/>
      <c r="DYE873" s="350"/>
      <c r="DYF873" s="350"/>
      <c r="DYG873" s="350"/>
      <c r="DYH873" s="350"/>
      <c r="DYI873" s="350"/>
      <c r="DYJ873" s="350"/>
      <c r="DYK873" s="350"/>
      <c r="DYL873" s="350"/>
      <c r="DYM873" s="350"/>
      <c r="DYN873" s="350"/>
      <c r="DYO873" s="350"/>
      <c r="DYP873" s="350"/>
      <c r="DYQ873" s="350"/>
      <c r="DYR873" s="350"/>
      <c r="DYS873" s="350"/>
      <c r="DYT873" s="350"/>
      <c r="DYU873" s="350"/>
      <c r="DYV873" s="350"/>
      <c r="DYW873" s="350"/>
      <c r="DYX873" s="350"/>
      <c r="DYY873" s="350"/>
      <c r="DYZ873" s="350"/>
      <c r="DZA873" s="350"/>
      <c r="DZB873" s="350"/>
      <c r="DZC873" s="350"/>
      <c r="DZD873" s="350"/>
      <c r="DZE873" s="350"/>
      <c r="DZF873" s="350"/>
      <c r="DZG873" s="350"/>
      <c r="DZH873" s="350"/>
      <c r="DZI873" s="350"/>
      <c r="DZJ873" s="350"/>
      <c r="DZK873" s="350"/>
      <c r="DZL873" s="350"/>
      <c r="DZM873" s="350"/>
      <c r="DZN873" s="350"/>
      <c r="DZO873" s="350"/>
      <c r="DZP873" s="350"/>
      <c r="DZQ873" s="350"/>
      <c r="DZR873" s="350"/>
      <c r="DZS873" s="350"/>
      <c r="DZT873" s="350"/>
      <c r="DZU873" s="350"/>
      <c r="DZV873" s="350"/>
      <c r="DZW873" s="350"/>
      <c r="DZX873" s="350"/>
      <c r="DZY873" s="350"/>
      <c r="DZZ873" s="350"/>
      <c r="EAA873" s="350"/>
      <c r="EAB873" s="350"/>
      <c r="EAC873" s="350"/>
      <c r="EAD873" s="350"/>
      <c r="EAE873" s="350"/>
      <c r="EAF873" s="350"/>
      <c r="EAG873" s="350"/>
      <c r="EAH873" s="350"/>
      <c r="EAI873" s="350"/>
      <c r="EAJ873" s="350"/>
      <c r="EAK873" s="350"/>
      <c r="EAL873" s="350"/>
      <c r="EAM873" s="350"/>
      <c r="EAN873" s="350"/>
      <c r="EAO873" s="350"/>
      <c r="EAP873" s="350"/>
      <c r="EAQ873" s="350"/>
      <c r="EAR873" s="350"/>
      <c r="EAS873" s="350"/>
      <c r="EAT873" s="350"/>
      <c r="EAU873" s="350"/>
      <c r="EAV873" s="350"/>
      <c r="EAW873" s="350"/>
      <c r="EAX873" s="350"/>
      <c r="EAY873" s="350"/>
      <c r="EAZ873" s="350"/>
      <c r="EBA873" s="350"/>
      <c r="EBB873" s="350"/>
      <c r="EBC873" s="350"/>
      <c r="EBD873" s="350"/>
      <c r="EBE873" s="350"/>
      <c r="EBF873" s="350"/>
      <c r="EBG873" s="350"/>
      <c r="EBH873" s="350"/>
      <c r="EBI873" s="350"/>
      <c r="EBJ873" s="350"/>
      <c r="EBK873" s="350"/>
      <c r="EBL873" s="350"/>
      <c r="EBM873" s="350"/>
      <c r="EBN873" s="350"/>
      <c r="EBO873" s="350"/>
      <c r="EBP873" s="350"/>
      <c r="EBQ873" s="350"/>
      <c r="EBR873" s="350"/>
      <c r="EBS873" s="350"/>
      <c r="EBT873" s="350"/>
      <c r="EBU873" s="350"/>
      <c r="EBV873" s="350"/>
      <c r="EBW873" s="350"/>
      <c r="EBX873" s="350"/>
      <c r="EBY873" s="350"/>
      <c r="EBZ873" s="350"/>
      <c r="ECA873" s="350"/>
      <c r="ECB873" s="350"/>
      <c r="ECC873" s="350"/>
      <c r="ECD873" s="350"/>
      <c r="ECE873" s="350"/>
      <c r="ECF873" s="350"/>
      <c r="ECG873" s="350"/>
      <c r="ECH873" s="350"/>
      <c r="ECI873" s="350"/>
      <c r="ECJ873" s="350"/>
      <c r="ECK873" s="350"/>
      <c r="ECL873" s="350"/>
      <c r="ECM873" s="350"/>
      <c r="ECN873" s="350"/>
      <c r="ECO873" s="350"/>
      <c r="ECP873" s="350"/>
      <c r="ECQ873" s="350"/>
      <c r="ECR873" s="350"/>
      <c r="ECS873" s="350"/>
      <c r="ECT873" s="350"/>
      <c r="ECU873" s="350"/>
      <c r="ECV873" s="350"/>
      <c r="ECW873" s="350"/>
      <c r="ECX873" s="350"/>
      <c r="ECY873" s="350"/>
      <c r="ECZ873" s="350"/>
      <c r="EDA873" s="350"/>
      <c r="EDB873" s="350"/>
      <c r="EDC873" s="350"/>
      <c r="EDD873" s="350"/>
      <c r="EDE873" s="350"/>
      <c r="EDF873" s="350"/>
      <c r="EDG873" s="350"/>
      <c r="EDH873" s="350"/>
      <c r="EDI873" s="350"/>
      <c r="EDJ873" s="350"/>
      <c r="EDK873" s="350"/>
      <c r="EDL873" s="350"/>
      <c r="EDM873" s="350"/>
      <c r="EDN873" s="350"/>
      <c r="EDO873" s="350"/>
      <c r="EDP873" s="350"/>
      <c r="EDQ873" s="350"/>
      <c r="EDR873" s="350"/>
      <c r="EDS873" s="350"/>
      <c r="EDT873" s="350"/>
      <c r="EDU873" s="350"/>
      <c r="EDV873" s="350"/>
      <c r="EDW873" s="350"/>
      <c r="EDX873" s="350"/>
      <c r="EDY873" s="350"/>
      <c r="EDZ873" s="350"/>
      <c r="EEA873" s="350"/>
      <c r="EEB873" s="350"/>
      <c r="EEC873" s="350"/>
      <c r="EED873" s="350"/>
      <c r="EEE873" s="350"/>
      <c r="EEF873" s="350"/>
      <c r="EEG873" s="350"/>
      <c r="EEH873" s="350"/>
      <c r="EEI873" s="350"/>
      <c r="EEJ873" s="350"/>
      <c r="EEK873" s="350"/>
      <c r="EEL873" s="350"/>
      <c r="EEM873" s="350"/>
      <c r="EEN873" s="350"/>
      <c r="EEO873" s="350"/>
      <c r="EEP873" s="350"/>
      <c r="EEQ873" s="350"/>
      <c r="EER873" s="350"/>
      <c r="EES873" s="350"/>
      <c r="EET873" s="350"/>
      <c r="EEU873" s="350"/>
      <c r="EEV873" s="350"/>
      <c r="EEW873" s="350"/>
      <c r="EEX873" s="350"/>
      <c r="EEY873" s="350"/>
      <c r="EEZ873" s="350"/>
      <c r="EFA873" s="350"/>
      <c r="EFB873" s="350"/>
      <c r="EFC873" s="350"/>
      <c r="EFD873" s="350"/>
      <c r="EFE873" s="350"/>
      <c r="EFF873" s="350"/>
      <c r="EFG873" s="350"/>
      <c r="EFH873" s="350"/>
      <c r="EFI873" s="350"/>
      <c r="EFJ873" s="350"/>
      <c r="EFK873" s="350"/>
      <c r="EFL873" s="350"/>
      <c r="EFM873" s="350"/>
      <c r="EFN873" s="350"/>
      <c r="EFO873" s="350"/>
      <c r="EFP873" s="350"/>
      <c r="EFQ873" s="350"/>
      <c r="EFR873" s="350"/>
      <c r="EFS873" s="350"/>
      <c r="EFT873" s="350"/>
      <c r="EFU873" s="350"/>
      <c r="EFV873" s="350"/>
      <c r="EFW873" s="350"/>
      <c r="EFX873" s="350"/>
      <c r="EFY873" s="350"/>
      <c r="EFZ873" s="350"/>
      <c r="EGA873" s="350"/>
      <c r="EGB873" s="350"/>
      <c r="EGC873" s="350"/>
      <c r="EGD873" s="350"/>
      <c r="EGE873" s="350"/>
      <c r="EGF873" s="350"/>
      <c r="EGG873" s="350"/>
      <c r="EGH873" s="350"/>
      <c r="EGI873" s="350"/>
      <c r="EGJ873" s="350"/>
      <c r="EGK873" s="350"/>
      <c r="EGL873" s="350"/>
      <c r="EGM873" s="350"/>
      <c r="EGN873" s="350"/>
      <c r="EGO873" s="350"/>
      <c r="EGP873" s="350"/>
      <c r="EGQ873" s="350"/>
      <c r="EGR873" s="350"/>
      <c r="EGS873" s="350"/>
      <c r="EGT873" s="350"/>
      <c r="EGU873" s="350"/>
      <c r="EGV873" s="350"/>
      <c r="EGW873" s="350"/>
      <c r="EGX873" s="350"/>
      <c r="EGY873" s="350"/>
      <c r="EGZ873" s="350"/>
      <c r="EHA873" s="350"/>
      <c r="EHB873" s="350"/>
      <c r="EHC873" s="350"/>
      <c r="EHD873" s="350"/>
      <c r="EHE873" s="350"/>
      <c r="EHF873" s="350"/>
      <c r="EHG873" s="350"/>
      <c r="EHH873" s="350"/>
      <c r="EHI873" s="350"/>
      <c r="EHJ873" s="350"/>
      <c r="EHK873" s="350"/>
      <c r="EHL873" s="350"/>
      <c r="EHM873" s="350"/>
      <c r="EHN873" s="350"/>
      <c r="EHO873" s="350"/>
      <c r="EHP873" s="350"/>
      <c r="EHQ873" s="350"/>
      <c r="EHR873" s="350"/>
      <c r="EHS873" s="350"/>
      <c r="EHT873" s="350"/>
      <c r="EHU873" s="350"/>
      <c r="EHV873" s="350"/>
      <c r="EHW873" s="350"/>
      <c r="EHX873" s="350"/>
      <c r="EHY873" s="350"/>
      <c r="EHZ873" s="350"/>
      <c r="EIA873" s="350"/>
      <c r="EIB873" s="350"/>
      <c r="EIC873" s="350"/>
      <c r="EID873" s="350"/>
      <c r="EIE873" s="350"/>
      <c r="EIF873" s="350"/>
      <c r="EIG873" s="350"/>
      <c r="EIH873" s="350"/>
      <c r="EII873" s="350"/>
      <c r="EIJ873" s="350"/>
      <c r="EIK873" s="350"/>
      <c r="EIL873" s="350"/>
      <c r="EIM873" s="350"/>
      <c r="EIN873" s="350"/>
      <c r="EIO873" s="350"/>
      <c r="EIP873" s="350"/>
      <c r="EIQ873" s="350"/>
      <c r="EIR873" s="350"/>
      <c r="EIS873" s="350"/>
      <c r="EIT873" s="350"/>
      <c r="EIU873" s="350"/>
      <c r="EIV873" s="350"/>
      <c r="EIW873" s="350"/>
      <c r="EIX873" s="350"/>
      <c r="EIY873" s="350"/>
      <c r="EIZ873" s="350"/>
      <c r="EJA873" s="350"/>
      <c r="EJB873" s="350"/>
      <c r="EJC873" s="350"/>
      <c r="EJD873" s="350"/>
      <c r="EJE873" s="350"/>
      <c r="EJF873" s="350"/>
      <c r="EJG873" s="350"/>
      <c r="EJH873" s="350"/>
      <c r="EJI873" s="350"/>
      <c r="EJJ873" s="350"/>
      <c r="EJK873" s="350"/>
      <c r="EJL873" s="350"/>
      <c r="EJM873" s="350"/>
      <c r="EJN873" s="350"/>
      <c r="EJO873" s="350"/>
      <c r="EJP873" s="350"/>
      <c r="EJQ873" s="350"/>
      <c r="EJR873" s="350"/>
      <c r="EJS873" s="350"/>
      <c r="EJT873" s="350"/>
      <c r="EJU873" s="350"/>
      <c r="EJV873" s="350"/>
      <c r="EJW873" s="350"/>
      <c r="EJX873" s="350"/>
      <c r="EJY873" s="350"/>
      <c r="EJZ873" s="350"/>
      <c r="EKA873" s="350"/>
      <c r="EKB873" s="350"/>
      <c r="EKC873" s="350"/>
      <c r="EKD873" s="350"/>
      <c r="EKE873" s="350"/>
      <c r="EKF873" s="350"/>
      <c r="EKG873" s="350"/>
      <c r="EKH873" s="350"/>
      <c r="EKI873" s="350"/>
      <c r="EKJ873" s="350"/>
      <c r="EKK873" s="350"/>
      <c r="EKL873" s="350"/>
      <c r="EKM873" s="350"/>
      <c r="EKN873" s="350"/>
      <c r="EKO873" s="350"/>
      <c r="EKP873" s="350"/>
      <c r="EKQ873" s="350"/>
      <c r="EKR873" s="350"/>
      <c r="EKS873" s="350"/>
      <c r="EKT873" s="350"/>
      <c r="EKU873" s="350"/>
      <c r="EKV873" s="350"/>
      <c r="EKW873" s="350"/>
      <c r="EKX873" s="350"/>
      <c r="EKY873" s="350"/>
      <c r="EKZ873" s="350"/>
      <c r="ELA873" s="350"/>
      <c r="ELB873" s="350"/>
      <c r="ELC873" s="350"/>
      <c r="ELD873" s="350"/>
      <c r="ELE873" s="350"/>
      <c r="ELF873" s="350"/>
      <c r="ELG873" s="350"/>
      <c r="ELH873" s="350"/>
      <c r="ELI873" s="350"/>
      <c r="ELJ873" s="350"/>
      <c r="ELK873" s="350"/>
      <c r="ELL873" s="350"/>
      <c r="ELM873" s="350"/>
      <c r="ELN873" s="350"/>
      <c r="ELO873" s="350"/>
      <c r="ELP873" s="350"/>
      <c r="ELQ873" s="350"/>
      <c r="ELR873" s="350"/>
      <c r="ELS873" s="350"/>
      <c r="ELT873" s="350"/>
      <c r="ELU873" s="350"/>
      <c r="ELV873" s="350"/>
      <c r="ELW873" s="350"/>
      <c r="ELX873" s="350"/>
      <c r="ELY873" s="350"/>
      <c r="ELZ873" s="350"/>
      <c r="EMA873" s="350"/>
      <c r="EMB873" s="350"/>
      <c r="EMC873" s="350"/>
      <c r="EMD873" s="350"/>
      <c r="EME873" s="350"/>
      <c r="EMF873" s="350"/>
      <c r="EMG873" s="350"/>
      <c r="EMH873" s="350"/>
      <c r="EMI873" s="350"/>
      <c r="EMJ873" s="350"/>
      <c r="EMK873" s="350"/>
      <c r="EML873" s="350"/>
      <c r="EMM873" s="350"/>
      <c r="EMN873" s="350"/>
      <c r="EMO873" s="350"/>
      <c r="EMP873" s="350"/>
      <c r="EMQ873" s="350"/>
      <c r="EMR873" s="350"/>
      <c r="EMS873" s="350"/>
      <c r="EMT873" s="350"/>
      <c r="EMU873" s="350"/>
      <c r="EMV873" s="350"/>
      <c r="EMW873" s="350"/>
      <c r="EMX873" s="350"/>
      <c r="EMY873" s="350"/>
      <c r="EMZ873" s="350"/>
      <c r="ENA873" s="350"/>
      <c r="ENB873" s="350"/>
      <c r="ENC873" s="350"/>
      <c r="END873" s="350"/>
      <c r="ENE873" s="350"/>
      <c r="ENF873" s="350"/>
      <c r="ENG873" s="350"/>
      <c r="ENH873" s="350"/>
      <c r="ENI873" s="350"/>
      <c r="ENJ873" s="350"/>
      <c r="ENK873" s="350"/>
      <c r="ENL873" s="350"/>
      <c r="ENM873" s="350"/>
      <c r="ENN873" s="350"/>
      <c r="ENO873" s="350"/>
      <c r="ENP873" s="350"/>
      <c r="ENQ873" s="350"/>
      <c r="ENR873" s="350"/>
      <c r="ENS873" s="350"/>
      <c r="ENT873" s="350"/>
      <c r="ENU873" s="350"/>
      <c r="ENV873" s="350"/>
      <c r="ENW873" s="350"/>
      <c r="ENX873" s="350"/>
      <c r="ENY873" s="350"/>
      <c r="ENZ873" s="350"/>
      <c r="EOA873" s="350"/>
      <c r="EOB873" s="350"/>
      <c r="EOC873" s="350"/>
      <c r="EOD873" s="350"/>
      <c r="EOE873" s="350"/>
      <c r="EOF873" s="350"/>
      <c r="EOG873" s="350"/>
      <c r="EOH873" s="350"/>
      <c r="EOI873" s="350"/>
      <c r="EOJ873" s="350"/>
      <c r="EOK873" s="350"/>
      <c r="EOL873" s="350"/>
      <c r="EOM873" s="350"/>
      <c r="EON873" s="350"/>
      <c r="EOO873" s="350"/>
      <c r="EOP873" s="350"/>
      <c r="EOQ873" s="350"/>
      <c r="EOR873" s="350"/>
      <c r="EOS873" s="350"/>
      <c r="EOT873" s="350"/>
      <c r="EOU873" s="350"/>
      <c r="EOV873" s="350"/>
      <c r="EOW873" s="350"/>
      <c r="EOX873" s="350"/>
      <c r="EOY873" s="350"/>
      <c r="EOZ873" s="350"/>
      <c r="EPA873" s="350"/>
      <c r="EPB873" s="350"/>
      <c r="EPC873" s="350"/>
      <c r="EPD873" s="350"/>
      <c r="EPE873" s="350"/>
      <c r="EPF873" s="350"/>
      <c r="EPG873" s="350"/>
      <c r="EPH873" s="350"/>
      <c r="EPI873" s="350"/>
      <c r="EPJ873" s="350"/>
      <c r="EPK873" s="350"/>
      <c r="EPL873" s="350"/>
      <c r="EPM873" s="350"/>
      <c r="EPN873" s="350"/>
      <c r="EPO873" s="350"/>
      <c r="EPP873" s="350"/>
      <c r="EPQ873" s="350"/>
      <c r="EPR873" s="350"/>
      <c r="EPS873" s="350"/>
      <c r="EPT873" s="350"/>
      <c r="EPU873" s="350"/>
      <c r="EPV873" s="350"/>
      <c r="EPW873" s="350"/>
      <c r="EPX873" s="350"/>
      <c r="EPY873" s="350"/>
      <c r="EPZ873" s="350"/>
      <c r="EQA873" s="350"/>
      <c r="EQB873" s="350"/>
      <c r="EQC873" s="350"/>
      <c r="EQD873" s="350"/>
      <c r="EQE873" s="350"/>
      <c r="EQF873" s="350"/>
      <c r="EQG873" s="350"/>
      <c r="EQH873" s="350"/>
      <c r="EQI873" s="350"/>
      <c r="EQJ873" s="350"/>
      <c r="EQK873" s="350"/>
      <c r="EQL873" s="350"/>
      <c r="EQM873" s="350"/>
      <c r="EQN873" s="350"/>
      <c r="EQO873" s="350"/>
      <c r="EQP873" s="350"/>
      <c r="EQQ873" s="350"/>
      <c r="EQR873" s="350"/>
      <c r="EQS873" s="350"/>
      <c r="EQT873" s="350"/>
      <c r="EQU873" s="350"/>
      <c r="EQV873" s="350"/>
      <c r="EQW873" s="350"/>
      <c r="EQX873" s="350"/>
      <c r="EQY873" s="350"/>
      <c r="EQZ873" s="350"/>
      <c r="ERA873" s="350"/>
      <c r="ERB873" s="350"/>
      <c r="ERC873" s="350"/>
      <c r="ERD873" s="350"/>
      <c r="ERE873" s="350"/>
      <c r="ERF873" s="350"/>
      <c r="ERG873" s="350"/>
      <c r="ERH873" s="350"/>
      <c r="ERI873" s="350"/>
      <c r="ERJ873" s="350"/>
      <c r="ERK873" s="350"/>
      <c r="ERL873" s="350"/>
      <c r="ERM873" s="350"/>
      <c r="ERN873" s="350"/>
      <c r="ERO873" s="350"/>
      <c r="ERP873" s="350"/>
      <c r="ERQ873" s="350"/>
      <c r="ERR873" s="350"/>
      <c r="ERS873" s="350"/>
      <c r="ERT873" s="350"/>
      <c r="ERU873" s="350"/>
      <c r="ERV873" s="350"/>
      <c r="ERW873" s="350"/>
      <c r="ERX873" s="350"/>
      <c r="ERY873" s="350"/>
      <c r="ERZ873" s="350"/>
      <c r="ESA873" s="350"/>
      <c r="ESB873" s="350"/>
      <c r="ESC873" s="350"/>
      <c r="ESD873" s="350"/>
      <c r="ESE873" s="350"/>
      <c r="ESF873" s="350"/>
      <c r="ESG873" s="350"/>
      <c r="ESH873" s="350"/>
      <c r="ESI873" s="350"/>
      <c r="ESJ873" s="350"/>
      <c r="ESK873" s="350"/>
      <c r="ESL873" s="350"/>
      <c r="ESM873" s="350"/>
      <c r="ESN873" s="350"/>
      <c r="ESO873" s="350"/>
      <c r="ESP873" s="350"/>
      <c r="ESQ873" s="350"/>
      <c r="ESR873" s="350"/>
      <c r="ESS873" s="350"/>
      <c r="EST873" s="350"/>
      <c r="ESU873" s="350"/>
      <c r="ESV873" s="350"/>
      <c r="ESW873" s="350"/>
      <c r="ESX873" s="350"/>
      <c r="ESY873" s="350"/>
      <c r="ESZ873" s="350"/>
      <c r="ETA873" s="350"/>
      <c r="ETB873" s="350"/>
      <c r="ETC873" s="350"/>
      <c r="ETD873" s="350"/>
      <c r="ETE873" s="350"/>
      <c r="ETF873" s="350"/>
      <c r="ETG873" s="350"/>
      <c r="ETH873" s="350"/>
      <c r="ETI873" s="350"/>
      <c r="ETJ873" s="350"/>
      <c r="ETK873" s="350"/>
      <c r="ETL873" s="350"/>
      <c r="ETM873" s="350"/>
      <c r="ETN873" s="350"/>
      <c r="ETO873" s="350"/>
      <c r="ETP873" s="350"/>
      <c r="ETQ873" s="350"/>
      <c r="ETR873" s="350"/>
      <c r="ETS873" s="350"/>
      <c r="ETT873" s="350"/>
      <c r="ETU873" s="350"/>
      <c r="ETV873" s="350"/>
      <c r="ETW873" s="350"/>
      <c r="ETX873" s="350"/>
      <c r="ETY873" s="350"/>
      <c r="ETZ873" s="350"/>
      <c r="EUA873" s="350"/>
      <c r="EUB873" s="350"/>
      <c r="EUC873" s="350"/>
      <c r="EUD873" s="350"/>
      <c r="EUE873" s="350"/>
      <c r="EUF873" s="350"/>
      <c r="EUG873" s="350"/>
      <c r="EUH873" s="350"/>
      <c r="EUI873" s="350"/>
      <c r="EUJ873" s="350"/>
      <c r="EUK873" s="350"/>
      <c r="EUL873" s="350"/>
      <c r="EUM873" s="350"/>
      <c r="EUN873" s="350"/>
      <c r="EUO873" s="350"/>
      <c r="EUP873" s="350"/>
      <c r="EUQ873" s="350"/>
      <c r="EUR873" s="350"/>
      <c r="EUS873" s="350"/>
      <c r="EUT873" s="350"/>
      <c r="EUU873" s="350"/>
      <c r="EUV873" s="350"/>
      <c r="EUW873" s="350"/>
      <c r="EUX873" s="350"/>
      <c r="EUY873" s="350"/>
      <c r="EUZ873" s="350"/>
      <c r="EVA873" s="350"/>
      <c r="EVB873" s="350"/>
      <c r="EVC873" s="350"/>
      <c r="EVD873" s="350"/>
      <c r="EVE873" s="350"/>
      <c r="EVF873" s="350"/>
      <c r="EVG873" s="350"/>
      <c r="EVH873" s="350"/>
      <c r="EVI873" s="350"/>
      <c r="EVJ873" s="350"/>
      <c r="EVK873" s="350"/>
      <c r="EVL873" s="350"/>
      <c r="EVM873" s="350"/>
      <c r="EVN873" s="350"/>
      <c r="EVO873" s="350"/>
      <c r="EVP873" s="350"/>
      <c r="EVQ873" s="350"/>
      <c r="EVR873" s="350"/>
      <c r="EVS873" s="350"/>
      <c r="EVT873" s="350"/>
      <c r="EVU873" s="350"/>
      <c r="EVV873" s="350"/>
      <c r="EVW873" s="350"/>
      <c r="EVX873" s="350"/>
      <c r="EVY873" s="350"/>
      <c r="EVZ873" s="350"/>
      <c r="EWA873" s="350"/>
      <c r="EWB873" s="350"/>
      <c r="EWC873" s="350"/>
      <c r="EWD873" s="350"/>
      <c r="EWE873" s="350"/>
      <c r="EWF873" s="350"/>
      <c r="EWG873" s="350"/>
      <c r="EWH873" s="350"/>
      <c r="EWI873" s="350"/>
      <c r="EWJ873" s="350"/>
      <c r="EWK873" s="350"/>
      <c r="EWL873" s="350"/>
      <c r="EWM873" s="350"/>
      <c r="EWN873" s="350"/>
      <c r="EWO873" s="350"/>
      <c r="EWP873" s="350"/>
      <c r="EWQ873" s="350"/>
      <c r="EWR873" s="350"/>
      <c r="EWS873" s="350"/>
      <c r="EWT873" s="350"/>
      <c r="EWU873" s="350"/>
      <c r="EWV873" s="350"/>
      <c r="EWW873" s="350"/>
      <c r="EWX873" s="350"/>
      <c r="EWY873" s="350"/>
      <c r="EWZ873" s="350"/>
      <c r="EXA873" s="350"/>
      <c r="EXB873" s="350"/>
      <c r="EXC873" s="350"/>
      <c r="EXD873" s="350"/>
      <c r="EXE873" s="350"/>
      <c r="EXF873" s="350"/>
      <c r="EXG873" s="350"/>
      <c r="EXH873" s="350"/>
      <c r="EXI873" s="350"/>
      <c r="EXJ873" s="350"/>
      <c r="EXK873" s="350"/>
      <c r="EXL873" s="350"/>
      <c r="EXM873" s="350"/>
      <c r="EXN873" s="350"/>
      <c r="EXO873" s="350"/>
      <c r="EXP873" s="350"/>
      <c r="EXQ873" s="350"/>
      <c r="EXR873" s="350"/>
      <c r="EXS873" s="350"/>
      <c r="EXT873" s="350"/>
      <c r="EXU873" s="350"/>
      <c r="EXV873" s="350"/>
      <c r="EXW873" s="350"/>
      <c r="EXX873" s="350"/>
      <c r="EXY873" s="350"/>
      <c r="EXZ873" s="350"/>
      <c r="EYA873" s="350"/>
      <c r="EYB873" s="350"/>
      <c r="EYC873" s="350"/>
      <c r="EYD873" s="350"/>
      <c r="EYE873" s="350"/>
      <c r="EYF873" s="350"/>
      <c r="EYG873" s="350"/>
      <c r="EYH873" s="350"/>
      <c r="EYI873" s="350"/>
      <c r="EYJ873" s="350"/>
      <c r="EYK873" s="350"/>
      <c r="EYL873" s="350"/>
      <c r="EYM873" s="350"/>
      <c r="EYN873" s="350"/>
      <c r="EYO873" s="350"/>
      <c r="EYP873" s="350"/>
      <c r="EYQ873" s="350"/>
      <c r="EYR873" s="350"/>
      <c r="EYS873" s="350"/>
      <c r="EYT873" s="350"/>
      <c r="EYU873" s="350"/>
      <c r="EYV873" s="350"/>
      <c r="EYW873" s="350"/>
      <c r="EYX873" s="350"/>
      <c r="EYY873" s="350"/>
      <c r="EYZ873" s="350"/>
      <c r="EZA873" s="350"/>
      <c r="EZB873" s="350"/>
      <c r="EZC873" s="350"/>
      <c r="EZD873" s="350"/>
      <c r="EZE873" s="350"/>
      <c r="EZF873" s="350"/>
      <c r="EZG873" s="350"/>
      <c r="EZH873" s="350"/>
      <c r="EZI873" s="350"/>
      <c r="EZJ873" s="350"/>
      <c r="EZK873" s="350"/>
      <c r="EZL873" s="350"/>
      <c r="EZM873" s="350"/>
      <c r="EZN873" s="350"/>
      <c r="EZO873" s="350"/>
      <c r="EZP873" s="350"/>
      <c r="EZQ873" s="350"/>
      <c r="EZR873" s="350"/>
      <c r="EZS873" s="350"/>
      <c r="EZT873" s="350"/>
      <c r="EZU873" s="350"/>
      <c r="EZV873" s="350"/>
      <c r="EZW873" s="350"/>
      <c r="EZX873" s="350"/>
      <c r="EZY873" s="350"/>
      <c r="EZZ873" s="350"/>
      <c r="FAA873" s="350"/>
      <c r="FAB873" s="350"/>
      <c r="FAC873" s="350"/>
      <c r="FAD873" s="350"/>
      <c r="FAE873" s="350"/>
      <c r="FAF873" s="350"/>
      <c r="FAG873" s="350"/>
      <c r="FAH873" s="350"/>
      <c r="FAI873" s="350"/>
      <c r="FAJ873" s="350"/>
      <c r="FAK873" s="350"/>
      <c r="FAL873" s="350"/>
      <c r="FAM873" s="350"/>
      <c r="FAN873" s="350"/>
      <c r="FAO873" s="350"/>
      <c r="FAP873" s="350"/>
      <c r="FAQ873" s="350"/>
      <c r="FAR873" s="350"/>
      <c r="FAS873" s="350"/>
      <c r="FAT873" s="350"/>
      <c r="FAU873" s="350"/>
      <c r="FAV873" s="350"/>
      <c r="FAW873" s="350"/>
      <c r="FAX873" s="350"/>
      <c r="FAY873" s="350"/>
      <c r="FAZ873" s="350"/>
      <c r="FBA873" s="350"/>
      <c r="FBB873" s="350"/>
      <c r="FBC873" s="350"/>
      <c r="FBD873" s="350"/>
      <c r="FBE873" s="350"/>
      <c r="FBF873" s="350"/>
      <c r="FBG873" s="350"/>
      <c r="FBH873" s="350"/>
      <c r="FBI873" s="350"/>
      <c r="FBJ873" s="350"/>
      <c r="FBK873" s="350"/>
      <c r="FBL873" s="350"/>
      <c r="FBM873" s="350"/>
      <c r="FBN873" s="350"/>
      <c r="FBO873" s="350"/>
      <c r="FBP873" s="350"/>
      <c r="FBQ873" s="350"/>
      <c r="FBR873" s="350"/>
      <c r="FBS873" s="350"/>
      <c r="FBT873" s="350"/>
      <c r="FBU873" s="350"/>
      <c r="FBV873" s="350"/>
      <c r="FBW873" s="350"/>
      <c r="FBX873" s="350"/>
      <c r="FBY873" s="350"/>
      <c r="FBZ873" s="350"/>
      <c r="FCA873" s="350"/>
      <c r="FCB873" s="350"/>
      <c r="FCC873" s="350"/>
      <c r="FCD873" s="350"/>
      <c r="FCE873" s="350"/>
      <c r="FCF873" s="350"/>
      <c r="FCG873" s="350"/>
      <c r="FCH873" s="350"/>
      <c r="FCI873" s="350"/>
      <c r="FCJ873" s="350"/>
      <c r="FCK873" s="350"/>
      <c r="FCL873" s="350"/>
      <c r="FCM873" s="350"/>
      <c r="FCN873" s="350"/>
      <c r="FCO873" s="350"/>
      <c r="FCP873" s="350"/>
      <c r="FCQ873" s="350"/>
      <c r="FCR873" s="350"/>
      <c r="FCS873" s="350"/>
      <c r="FCT873" s="350"/>
      <c r="FCU873" s="350"/>
      <c r="FCV873" s="350"/>
      <c r="FCW873" s="350"/>
      <c r="FCX873" s="350"/>
      <c r="FCY873" s="350"/>
      <c r="FCZ873" s="350"/>
      <c r="FDA873" s="350"/>
      <c r="FDB873" s="350"/>
      <c r="FDC873" s="350"/>
      <c r="FDD873" s="350"/>
      <c r="FDE873" s="350"/>
      <c r="FDF873" s="350"/>
      <c r="FDG873" s="350"/>
      <c r="FDH873" s="350"/>
      <c r="FDI873" s="350"/>
      <c r="FDJ873" s="350"/>
      <c r="FDK873" s="350"/>
      <c r="FDL873" s="350"/>
      <c r="FDM873" s="350"/>
      <c r="FDN873" s="350"/>
      <c r="FDO873" s="350"/>
      <c r="FDP873" s="350"/>
      <c r="FDQ873" s="350"/>
      <c r="FDR873" s="350"/>
      <c r="FDS873" s="350"/>
      <c r="FDT873" s="350"/>
      <c r="FDU873" s="350"/>
      <c r="FDV873" s="350"/>
      <c r="FDW873" s="350"/>
      <c r="FDX873" s="350"/>
      <c r="FDY873" s="350"/>
      <c r="FDZ873" s="350"/>
      <c r="FEA873" s="350"/>
      <c r="FEB873" s="350"/>
      <c r="FEC873" s="350"/>
      <c r="FED873" s="350"/>
      <c r="FEE873" s="350"/>
      <c r="FEF873" s="350"/>
      <c r="FEG873" s="350"/>
      <c r="FEH873" s="350"/>
      <c r="FEI873" s="350"/>
      <c r="FEJ873" s="350"/>
      <c r="FEK873" s="350"/>
      <c r="FEL873" s="350"/>
      <c r="FEM873" s="350"/>
      <c r="FEN873" s="350"/>
      <c r="FEO873" s="350"/>
      <c r="FEP873" s="350"/>
      <c r="FEQ873" s="350"/>
      <c r="FER873" s="350"/>
      <c r="FES873" s="350"/>
      <c r="FET873" s="350"/>
      <c r="FEU873" s="350"/>
      <c r="FEV873" s="350"/>
      <c r="FEW873" s="350"/>
      <c r="FEX873" s="350"/>
      <c r="FEY873" s="350"/>
      <c r="FEZ873" s="350"/>
      <c r="FFA873" s="350"/>
      <c r="FFB873" s="350"/>
      <c r="FFC873" s="350"/>
      <c r="FFD873" s="350"/>
      <c r="FFE873" s="350"/>
      <c r="FFF873" s="350"/>
      <c r="FFG873" s="350"/>
      <c r="FFH873" s="350"/>
      <c r="FFI873" s="350"/>
      <c r="FFJ873" s="350"/>
      <c r="FFK873" s="350"/>
      <c r="FFL873" s="350"/>
      <c r="FFM873" s="350"/>
      <c r="FFN873" s="350"/>
      <c r="FFO873" s="350"/>
      <c r="FFP873" s="350"/>
      <c r="FFQ873" s="350"/>
      <c r="FFR873" s="350"/>
      <c r="FFS873" s="350"/>
      <c r="FFT873" s="350"/>
      <c r="FFU873" s="350"/>
      <c r="FFV873" s="350"/>
      <c r="FFW873" s="350"/>
      <c r="FFX873" s="350"/>
      <c r="FFY873" s="350"/>
      <c r="FFZ873" s="350"/>
      <c r="FGA873" s="350"/>
      <c r="FGB873" s="350"/>
      <c r="FGC873" s="350"/>
      <c r="FGD873" s="350"/>
      <c r="FGE873" s="350"/>
      <c r="FGF873" s="350"/>
      <c r="FGG873" s="350"/>
      <c r="FGH873" s="350"/>
      <c r="FGI873" s="350"/>
      <c r="FGJ873" s="350"/>
      <c r="FGK873" s="350"/>
      <c r="FGL873" s="350"/>
      <c r="FGM873" s="350"/>
      <c r="FGN873" s="350"/>
      <c r="FGO873" s="350"/>
      <c r="FGP873" s="350"/>
      <c r="FGQ873" s="350"/>
      <c r="FGR873" s="350"/>
      <c r="FGS873" s="350"/>
      <c r="FGT873" s="350"/>
      <c r="FGU873" s="350"/>
      <c r="FGV873" s="350"/>
      <c r="FGW873" s="350"/>
      <c r="FGX873" s="350"/>
      <c r="FGY873" s="350"/>
      <c r="FGZ873" s="350"/>
      <c r="FHA873" s="350"/>
      <c r="FHB873" s="350"/>
      <c r="FHC873" s="350"/>
      <c r="FHD873" s="350"/>
      <c r="FHE873" s="350"/>
      <c r="FHF873" s="350"/>
      <c r="FHG873" s="350"/>
      <c r="FHH873" s="350"/>
      <c r="FHI873" s="350"/>
      <c r="FHJ873" s="350"/>
      <c r="FHK873" s="350"/>
      <c r="FHL873" s="350"/>
      <c r="FHM873" s="350"/>
      <c r="FHN873" s="350"/>
      <c r="FHO873" s="350"/>
      <c r="FHP873" s="350"/>
      <c r="FHQ873" s="350"/>
      <c r="FHR873" s="350"/>
      <c r="FHS873" s="350"/>
      <c r="FHT873" s="350"/>
      <c r="FHU873" s="350"/>
      <c r="FHV873" s="350"/>
      <c r="FHW873" s="350"/>
      <c r="FHX873" s="350"/>
      <c r="FHY873" s="350"/>
      <c r="FHZ873" s="350"/>
      <c r="FIA873" s="350"/>
      <c r="FIB873" s="350"/>
      <c r="FIC873" s="350"/>
      <c r="FID873" s="350"/>
      <c r="FIE873" s="350"/>
      <c r="FIF873" s="350"/>
      <c r="FIG873" s="350"/>
      <c r="FIH873" s="350"/>
      <c r="FII873" s="350"/>
      <c r="FIJ873" s="350"/>
      <c r="FIK873" s="350"/>
      <c r="FIL873" s="350"/>
      <c r="FIM873" s="350"/>
      <c r="FIN873" s="350"/>
      <c r="FIO873" s="350"/>
      <c r="FIP873" s="350"/>
      <c r="FIQ873" s="350"/>
      <c r="FIR873" s="350"/>
      <c r="FIS873" s="350"/>
      <c r="FIT873" s="350"/>
      <c r="FIU873" s="350"/>
      <c r="FIV873" s="350"/>
      <c r="FIW873" s="350"/>
      <c r="FIX873" s="350"/>
      <c r="FIY873" s="350"/>
      <c r="FIZ873" s="350"/>
      <c r="FJA873" s="350"/>
      <c r="FJB873" s="350"/>
      <c r="FJC873" s="350"/>
      <c r="FJD873" s="350"/>
      <c r="FJE873" s="350"/>
      <c r="FJF873" s="350"/>
      <c r="FJG873" s="350"/>
      <c r="FJH873" s="350"/>
      <c r="FJI873" s="350"/>
      <c r="FJJ873" s="350"/>
      <c r="FJK873" s="350"/>
      <c r="FJL873" s="350"/>
      <c r="FJM873" s="350"/>
      <c r="FJN873" s="350"/>
      <c r="FJO873" s="350"/>
      <c r="FJP873" s="350"/>
      <c r="FJQ873" s="350"/>
      <c r="FJR873" s="350"/>
      <c r="FJS873" s="350"/>
      <c r="FJT873" s="350"/>
      <c r="FJU873" s="350"/>
      <c r="FJV873" s="350"/>
      <c r="FJW873" s="350"/>
      <c r="FJX873" s="350"/>
      <c r="FJY873" s="350"/>
      <c r="FJZ873" s="350"/>
      <c r="FKA873" s="350"/>
      <c r="FKB873" s="350"/>
      <c r="FKC873" s="350"/>
      <c r="FKD873" s="350"/>
      <c r="FKE873" s="350"/>
      <c r="FKF873" s="350"/>
      <c r="FKG873" s="350"/>
      <c r="FKH873" s="350"/>
      <c r="FKI873" s="350"/>
      <c r="FKJ873" s="350"/>
      <c r="FKK873" s="350"/>
      <c r="FKL873" s="350"/>
      <c r="FKM873" s="350"/>
      <c r="FKN873" s="350"/>
      <c r="FKO873" s="350"/>
      <c r="FKP873" s="350"/>
      <c r="FKQ873" s="350"/>
      <c r="FKR873" s="350"/>
      <c r="FKS873" s="350"/>
      <c r="FKT873" s="350"/>
      <c r="FKU873" s="350"/>
      <c r="FKV873" s="350"/>
      <c r="FKW873" s="350"/>
      <c r="FKX873" s="350"/>
      <c r="FKY873" s="350"/>
      <c r="FKZ873" s="350"/>
      <c r="FLA873" s="350"/>
      <c r="FLB873" s="350"/>
      <c r="FLC873" s="350"/>
      <c r="FLD873" s="350"/>
      <c r="FLE873" s="350"/>
      <c r="FLF873" s="350"/>
      <c r="FLG873" s="350"/>
      <c r="FLH873" s="350"/>
      <c r="FLI873" s="350"/>
      <c r="FLJ873" s="350"/>
      <c r="FLK873" s="350"/>
      <c r="FLL873" s="350"/>
      <c r="FLM873" s="350"/>
      <c r="FLN873" s="350"/>
      <c r="FLO873" s="350"/>
      <c r="FLP873" s="350"/>
      <c r="FLQ873" s="350"/>
      <c r="FLR873" s="350"/>
      <c r="FLS873" s="350"/>
      <c r="FLT873" s="350"/>
      <c r="FLU873" s="350"/>
      <c r="FLV873" s="350"/>
      <c r="FLW873" s="350"/>
      <c r="FLX873" s="350"/>
      <c r="FLY873" s="350"/>
      <c r="FLZ873" s="350"/>
      <c r="FMA873" s="350"/>
      <c r="FMB873" s="350"/>
      <c r="FMC873" s="350"/>
      <c r="FMD873" s="350"/>
      <c r="FME873" s="350"/>
      <c r="FMF873" s="350"/>
      <c r="FMG873" s="350"/>
      <c r="FMH873" s="350"/>
      <c r="FMI873" s="350"/>
      <c r="FMJ873" s="350"/>
      <c r="FMK873" s="350"/>
      <c r="FML873" s="350"/>
      <c r="FMM873" s="350"/>
      <c r="FMN873" s="350"/>
      <c r="FMO873" s="350"/>
      <c r="FMP873" s="350"/>
      <c r="FMQ873" s="350"/>
      <c r="FMR873" s="350"/>
      <c r="FMS873" s="350"/>
      <c r="FMT873" s="350"/>
      <c r="FMU873" s="350"/>
      <c r="FMV873" s="350"/>
      <c r="FMW873" s="350"/>
      <c r="FMX873" s="350"/>
      <c r="FMY873" s="350"/>
      <c r="FMZ873" s="350"/>
      <c r="FNA873" s="350"/>
      <c r="FNB873" s="350"/>
      <c r="FNC873" s="350"/>
      <c r="FND873" s="350"/>
      <c r="FNE873" s="350"/>
      <c r="FNF873" s="350"/>
      <c r="FNG873" s="350"/>
      <c r="FNH873" s="350"/>
      <c r="FNI873" s="350"/>
      <c r="FNJ873" s="350"/>
      <c r="FNK873" s="350"/>
      <c r="FNL873" s="350"/>
      <c r="FNM873" s="350"/>
      <c r="FNN873" s="350"/>
      <c r="FNO873" s="350"/>
      <c r="FNP873" s="350"/>
      <c r="FNQ873" s="350"/>
      <c r="FNR873" s="350"/>
      <c r="FNS873" s="350"/>
      <c r="FNT873" s="350"/>
      <c r="FNU873" s="350"/>
      <c r="FNV873" s="350"/>
      <c r="FNW873" s="350"/>
      <c r="FNX873" s="350"/>
      <c r="FNY873" s="350"/>
      <c r="FNZ873" s="350"/>
      <c r="FOA873" s="350"/>
      <c r="FOB873" s="350"/>
      <c r="FOC873" s="350"/>
      <c r="FOD873" s="350"/>
      <c r="FOE873" s="350"/>
      <c r="FOF873" s="350"/>
      <c r="FOG873" s="350"/>
      <c r="FOH873" s="350"/>
      <c r="FOI873" s="350"/>
      <c r="FOJ873" s="350"/>
      <c r="FOK873" s="350"/>
      <c r="FOL873" s="350"/>
      <c r="FOM873" s="350"/>
      <c r="FON873" s="350"/>
      <c r="FOO873" s="350"/>
      <c r="FOP873" s="350"/>
      <c r="FOQ873" s="350"/>
      <c r="FOR873" s="350"/>
      <c r="FOS873" s="350"/>
      <c r="FOT873" s="350"/>
      <c r="FOU873" s="350"/>
      <c r="FOV873" s="350"/>
      <c r="FOW873" s="350"/>
      <c r="FOX873" s="350"/>
      <c r="FOY873" s="350"/>
      <c r="FOZ873" s="350"/>
      <c r="FPA873" s="350"/>
      <c r="FPB873" s="350"/>
      <c r="FPC873" s="350"/>
      <c r="FPD873" s="350"/>
      <c r="FPE873" s="350"/>
      <c r="FPF873" s="350"/>
      <c r="FPG873" s="350"/>
      <c r="FPH873" s="350"/>
      <c r="FPI873" s="350"/>
      <c r="FPJ873" s="350"/>
      <c r="FPK873" s="350"/>
      <c r="FPL873" s="350"/>
      <c r="FPM873" s="350"/>
      <c r="FPN873" s="350"/>
      <c r="FPO873" s="350"/>
      <c r="FPP873" s="350"/>
      <c r="FPQ873" s="350"/>
      <c r="FPR873" s="350"/>
      <c r="FPS873" s="350"/>
      <c r="FPT873" s="350"/>
      <c r="FPU873" s="350"/>
      <c r="FPV873" s="350"/>
      <c r="FPW873" s="350"/>
      <c r="FPX873" s="350"/>
      <c r="FPY873" s="350"/>
      <c r="FPZ873" s="350"/>
      <c r="FQA873" s="350"/>
      <c r="FQB873" s="350"/>
      <c r="FQC873" s="350"/>
      <c r="FQD873" s="350"/>
      <c r="FQE873" s="350"/>
      <c r="FQF873" s="350"/>
      <c r="FQG873" s="350"/>
      <c r="FQH873" s="350"/>
      <c r="FQI873" s="350"/>
      <c r="FQJ873" s="350"/>
      <c r="FQK873" s="350"/>
      <c r="FQL873" s="350"/>
      <c r="FQM873" s="350"/>
      <c r="FQN873" s="350"/>
      <c r="FQO873" s="350"/>
      <c r="FQP873" s="350"/>
      <c r="FQQ873" s="350"/>
      <c r="FQR873" s="350"/>
      <c r="FQS873" s="350"/>
      <c r="FQT873" s="350"/>
      <c r="FQU873" s="350"/>
      <c r="FQV873" s="350"/>
      <c r="FQW873" s="350"/>
      <c r="FQX873" s="350"/>
      <c r="FQY873" s="350"/>
      <c r="FQZ873" s="350"/>
      <c r="FRA873" s="350"/>
      <c r="FRB873" s="350"/>
      <c r="FRC873" s="350"/>
      <c r="FRD873" s="350"/>
      <c r="FRE873" s="350"/>
      <c r="FRF873" s="350"/>
      <c r="FRG873" s="350"/>
      <c r="FRH873" s="350"/>
      <c r="FRI873" s="350"/>
      <c r="FRJ873" s="350"/>
      <c r="FRK873" s="350"/>
      <c r="FRL873" s="350"/>
      <c r="FRM873" s="350"/>
      <c r="FRN873" s="350"/>
      <c r="FRO873" s="350"/>
      <c r="FRP873" s="350"/>
      <c r="FRQ873" s="350"/>
      <c r="FRR873" s="350"/>
      <c r="FRS873" s="350"/>
      <c r="FRT873" s="350"/>
      <c r="FRU873" s="350"/>
      <c r="FRV873" s="350"/>
      <c r="FRW873" s="350"/>
      <c r="FRX873" s="350"/>
      <c r="FRY873" s="350"/>
      <c r="FRZ873" s="350"/>
      <c r="FSA873" s="350"/>
      <c r="FSB873" s="350"/>
      <c r="FSC873" s="350"/>
      <c r="FSD873" s="350"/>
      <c r="FSE873" s="350"/>
      <c r="FSF873" s="350"/>
      <c r="FSG873" s="350"/>
      <c r="FSH873" s="350"/>
      <c r="FSI873" s="350"/>
      <c r="FSJ873" s="350"/>
      <c r="FSK873" s="350"/>
      <c r="FSL873" s="350"/>
      <c r="FSM873" s="350"/>
      <c r="FSN873" s="350"/>
      <c r="FSO873" s="350"/>
      <c r="FSP873" s="350"/>
      <c r="FSQ873" s="350"/>
      <c r="FSR873" s="350"/>
      <c r="FSS873" s="350"/>
      <c r="FST873" s="350"/>
      <c r="FSU873" s="350"/>
      <c r="FSV873" s="350"/>
      <c r="FSW873" s="350"/>
      <c r="FSX873" s="350"/>
      <c r="FSY873" s="350"/>
      <c r="FSZ873" s="350"/>
      <c r="FTA873" s="350"/>
      <c r="FTB873" s="350"/>
      <c r="FTC873" s="350"/>
      <c r="FTD873" s="350"/>
      <c r="FTE873" s="350"/>
      <c r="FTF873" s="350"/>
      <c r="FTG873" s="350"/>
      <c r="FTH873" s="350"/>
      <c r="FTI873" s="350"/>
      <c r="FTJ873" s="350"/>
      <c r="FTK873" s="350"/>
      <c r="FTL873" s="350"/>
      <c r="FTM873" s="350"/>
      <c r="FTN873" s="350"/>
      <c r="FTO873" s="350"/>
      <c r="FTP873" s="350"/>
      <c r="FTQ873" s="350"/>
      <c r="FTR873" s="350"/>
      <c r="FTS873" s="350"/>
      <c r="FTT873" s="350"/>
      <c r="FTU873" s="350"/>
      <c r="FTV873" s="350"/>
      <c r="FTW873" s="350"/>
      <c r="FTX873" s="350"/>
      <c r="FTY873" s="350"/>
      <c r="FTZ873" s="350"/>
      <c r="FUA873" s="350"/>
      <c r="FUB873" s="350"/>
      <c r="FUC873" s="350"/>
      <c r="FUD873" s="350"/>
      <c r="FUE873" s="350"/>
      <c r="FUF873" s="350"/>
      <c r="FUG873" s="350"/>
      <c r="FUH873" s="350"/>
      <c r="FUI873" s="350"/>
      <c r="FUJ873" s="350"/>
      <c r="FUK873" s="350"/>
      <c r="FUL873" s="350"/>
      <c r="FUM873" s="350"/>
      <c r="FUN873" s="350"/>
      <c r="FUO873" s="350"/>
      <c r="FUP873" s="350"/>
      <c r="FUQ873" s="350"/>
      <c r="FUR873" s="350"/>
      <c r="FUS873" s="350"/>
      <c r="FUT873" s="350"/>
      <c r="FUU873" s="350"/>
      <c r="FUV873" s="350"/>
      <c r="FUW873" s="350"/>
      <c r="FUX873" s="350"/>
      <c r="FUY873" s="350"/>
      <c r="FUZ873" s="350"/>
      <c r="FVA873" s="350"/>
      <c r="FVB873" s="350"/>
      <c r="FVC873" s="350"/>
      <c r="FVD873" s="350"/>
      <c r="FVE873" s="350"/>
      <c r="FVF873" s="350"/>
      <c r="FVG873" s="350"/>
      <c r="FVH873" s="350"/>
      <c r="FVI873" s="350"/>
      <c r="FVJ873" s="350"/>
      <c r="FVK873" s="350"/>
      <c r="FVL873" s="350"/>
      <c r="FVM873" s="350"/>
      <c r="FVN873" s="350"/>
      <c r="FVO873" s="350"/>
      <c r="FVP873" s="350"/>
      <c r="FVQ873" s="350"/>
      <c r="FVR873" s="350"/>
      <c r="FVS873" s="350"/>
      <c r="FVT873" s="350"/>
      <c r="FVU873" s="350"/>
      <c r="FVV873" s="350"/>
      <c r="FVW873" s="350"/>
      <c r="FVX873" s="350"/>
      <c r="FVY873" s="350"/>
      <c r="FVZ873" s="350"/>
      <c r="FWA873" s="350"/>
      <c r="FWB873" s="350"/>
      <c r="FWC873" s="350"/>
      <c r="FWD873" s="350"/>
      <c r="FWE873" s="350"/>
      <c r="FWF873" s="350"/>
      <c r="FWG873" s="350"/>
      <c r="FWH873" s="350"/>
      <c r="FWI873" s="350"/>
      <c r="FWJ873" s="350"/>
      <c r="FWK873" s="350"/>
      <c r="FWL873" s="350"/>
      <c r="FWM873" s="350"/>
      <c r="FWN873" s="350"/>
      <c r="FWO873" s="350"/>
      <c r="FWP873" s="350"/>
      <c r="FWQ873" s="350"/>
      <c r="FWR873" s="350"/>
      <c r="FWS873" s="350"/>
      <c r="FWT873" s="350"/>
      <c r="FWU873" s="350"/>
      <c r="FWV873" s="350"/>
      <c r="FWW873" s="350"/>
      <c r="FWX873" s="350"/>
      <c r="FWY873" s="350"/>
      <c r="FWZ873" s="350"/>
      <c r="FXA873" s="350"/>
      <c r="FXB873" s="350"/>
      <c r="FXC873" s="350"/>
      <c r="FXD873" s="350"/>
      <c r="FXE873" s="350"/>
      <c r="FXF873" s="350"/>
      <c r="FXG873" s="350"/>
      <c r="FXH873" s="350"/>
      <c r="FXI873" s="350"/>
      <c r="FXJ873" s="350"/>
      <c r="FXK873" s="350"/>
      <c r="FXL873" s="350"/>
      <c r="FXM873" s="350"/>
      <c r="FXN873" s="350"/>
      <c r="FXO873" s="350"/>
      <c r="FXP873" s="350"/>
      <c r="FXQ873" s="350"/>
      <c r="FXR873" s="350"/>
      <c r="FXS873" s="350"/>
      <c r="FXT873" s="350"/>
      <c r="FXU873" s="350"/>
      <c r="FXV873" s="350"/>
      <c r="FXW873" s="350"/>
      <c r="FXX873" s="350"/>
      <c r="FXY873" s="350"/>
      <c r="FXZ873" s="350"/>
      <c r="FYA873" s="350"/>
      <c r="FYB873" s="350"/>
      <c r="FYC873" s="350"/>
      <c r="FYD873" s="350"/>
      <c r="FYE873" s="350"/>
      <c r="FYF873" s="350"/>
      <c r="FYG873" s="350"/>
      <c r="FYH873" s="350"/>
      <c r="FYI873" s="350"/>
      <c r="FYJ873" s="350"/>
      <c r="FYK873" s="350"/>
      <c r="FYL873" s="350"/>
      <c r="FYM873" s="350"/>
      <c r="FYN873" s="350"/>
      <c r="FYO873" s="350"/>
      <c r="FYP873" s="350"/>
      <c r="FYQ873" s="350"/>
      <c r="FYR873" s="350"/>
      <c r="FYS873" s="350"/>
      <c r="FYT873" s="350"/>
      <c r="FYU873" s="350"/>
      <c r="FYV873" s="350"/>
      <c r="FYW873" s="350"/>
      <c r="FYX873" s="350"/>
      <c r="FYY873" s="350"/>
      <c r="FYZ873" s="350"/>
      <c r="FZA873" s="350"/>
      <c r="FZB873" s="350"/>
      <c r="FZC873" s="350"/>
      <c r="FZD873" s="350"/>
      <c r="FZE873" s="350"/>
      <c r="FZF873" s="350"/>
      <c r="FZG873" s="350"/>
      <c r="FZH873" s="350"/>
      <c r="FZI873" s="350"/>
      <c r="FZJ873" s="350"/>
      <c r="FZK873" s="350"/>
      <c r="FZL873" s="350"/>
      <c r="FZM873" s="350"/>
      <c r="FZN873" s="350"/>
      <c r="FZO873" s="350"/>
      <c r="FZP873" s="350"/>
      <c r="FZQ873" s="350"/>
      <c r="FZR873" s="350"/>
      <c r="FZS873" s="350"/>
      <c r="FZT873" s="350"/>
      <c r="FZU873" s="350"/>
      <c r="FZV873" s="350"/>
      <c r="FZW873" s="350"/>
      <c r="FZX873" s="350"/>
      <c r="FZY873" s="350"/>
      <c r="FZZ873" s="350"/>
      <c r="GAA873" s="350"/>
      <c r="GAB873" s="350"/>
      <c r="GAC873" s="350"/>
      <c r="GAD873" s="350"/>
      <c r="GAE873" s="350"/>
      <c r="GAF873" s="350"/>
      <c r="GAG873" s="350"/>
      <c r="GAH873" s="350"/>
      <c r="GAI873" s="350"/>
      <c r="GAJ873" s="350"/>
      <c r="GAK873" s="350"/>
      <c r="GAL873" s="350"/>
      <c r="GAM873" s="350"/>
      <c r="GAN873" s="350"/>
      <c r="GAO873" s="350"/>
      <c r="GAP873" s="350"/>
      <c r="GAQ873" s="350"/>
      <c r="GAR873" s="350"/>
      <c r="GAS873" s="350"/>
      <c r="GAT873" s="350"/>
      <c r="GAU873" s="350"/>
      <c r="GAV873" s="350"/>
      <c r="GAW873" s="350"/>
      <c r="GAX873" s="350"/>
      <c r="GAY873" s="350"/>
      <c r="GAZ873" s="350"/>
      <c r="GBA873" s="350"/>
      <c r="GBB873" s="350"/>
      <c r="GBC873" s="350"/>
      <c r="GBD873" s="350"/>
      <c r="GBE873" s="350"/>
      <c r="GBF873" s="350"/>
      <c r="GBG873" s="350"/>
      <c r="GBH873" s="350"/>
      <c r="GBI873" s="350"/>
      <c r="GBJ873" s="350"/>
      <c r="GBK873" s="350"/>
      <c r="GBL873" s="350"/>
      <c r="GBM873" s="350"/>
      <c r="GBN873" s="350"/>
      <c r="GBO873" s="350"/>
      <c r="GBP873" s="350"/>
      <c r="GBQ873" s="350"/>
      <c r="GBR873" s="350"/>
      <c r="GBS873" s="350"/>
      <c r="GBT873" s="350"/>
      <c r="GBU873" s="350"/>
      <c r="GBV873" s="350"/>
      <c r="GBW873" s="350"/>
      <c r="GBX873" s="350"/>
      <c r="GBY873" s="350"/>
      <c r="GBZ873" s="350"/>
      <c r="GCA873" s="350"/>
      <c r="GCB873" s="350"/>
      <c r="GCC873" s="350"/>
      <c r="GCD873" s="350"/>
      <c r="GCE873" s="350"/>
      <c r="GCF873" s="350"/>
      <c r="GCG873" s="350"/>
      <c r="GCH873" s="350"/>
      <c r="GCI873" s="350"/>
      <c r="GCJ873" s="350"/>
      <c r="GCK873" s="350"/>
      <c r="GCL873" s="350"/>
      <c r="GCM873" s="350"/>
      <c r="GCN873" s="350"/>
      <c r="GCO873" s="350"/>
      <c r="GCP873" s="350"/>
      <c r="GCQ873" s="350"/>
      <c r="GCR873" s="350"/>
      <c r="GCS873" s="350"/>
      <c r="GCT873" s="350"/>
      <c r="GCU873" s="350"/>
      <c r="GCV873" s="350"/>
      <c r="GCW873" s="350"/>
      <c r="GCX873" s="350"/>
      <c r="GCY873" s="350"/>
      <c r="GCZ873" s="350"/>
      <c r="GDA873" s="350"/>
      <c r="GDB873" s="350"/>
      <c r="GDC873" s="350"/>
      <c r="GDD873" s="350"/>
      <c r="GDE873" s="350"/>
      <c r="GDF873" s="350"/>
      <c r="GDG873" s="350"/>
      <c r="GDH873" s="350"/>
      <c r="GDI873" s="350"/>
      <c r="GDJ873" s="350"/>
      <c r="GDK873" s="350"/>
      <c r="GDL873" s="350"/>
      <c r="GDM873" s="350"/>
      <c r="GDN873" s="350"/>
      <c r="GDO873" s="350"/>
      <c r="GDP873" s="350"/>
      <c r="GDQ873" s="350"/>
      <c r="GDR873" s="350"/>
      <c r="GDS873" s="350"/>
      <c r="GDT873" s="350"/>
      <c r="GDU873" s="350"/>
      <c r="GDV873" s="350"/>
      <c r="GDW873" s="350"/>
      <c r="GDX873" s="350"/>
      <c r="GDY873" s="350"/>
      <c r="GDZ873" s="350"/>
      <c r="GEA873" s="350"/>
      <c r="GEB873" s="350"/>
      <c r="GEC873" s="350"/>
      <c r="GED873" s="350"/>
      <c r="GEE873" s="350"/>
      <c r="GEF873" s="350"/>
      <c r="GEG873" s="350"/>
      <c r="GEH873" s="350"/>
      <c r="GEI873" s="350"/>
      <c r="GEJ873" s="350"/>
      <c r="GEK873" s="350"/>
      <c r="GEL873" s="350"/>
      <c r="GEM873" s="350"/>
      <c r="GEN873" s="350"/>
      <c r="GEO873" s="350"/>
      <c r="GEP873" s="350"/>
      <c r="GEQ873" s="350"/>
      <c r="GER873" s="350"/>
      <c r="GES873" s="350"/>
      <c r="GET873" s="350"/>
      <c r="GEU873" s="350"/>
      <c r="GEV873" s="350"/>
      <c r="GEW873" s="350"/>
      <c r="GEX873" s="350"/>
      <c r="GEY873" s="350"/>
      <c r="GEZ873" s="350"/>
      <c r="GFA873" s="350"/>
      <c r="GFB873" s="350"/>
      <c r="GFC873" s="350"/>
      <c r="GFD873" s="350"/>
      <c r="GFE873" s="350"/>
      <c r="GFF873" s="350"/>
      <c r="GFG873" s="350"/>
      <c r="GFH873" s="350"/>
      <c r="GFI873" s="350"/>
      <c r="GFJ873" s="350"/>
      <c r="GFK873" s="350"/>
      <c r="GFL873" s="350"/>
      <c r="GFM873" s="350"/>
      <c r="GFN873" s="350"/>
      <c r="GFO873" s="350"/>
      <c r="GFP873" s="350"/>
      <c r="GFQ873" s="350"/>
      <c r="GFR873" s="350"/>
      <c r="GFS873" s="350"/>
      <c r="GFT873" s="350"/>
      <c r="GFU873" s="350"/>
      <c r="GFV873" s="350"/>
      <c r="GFW873" s="350"/>
      <c r="GFX873" s="350"/>
      <c r="GFY873" s="350"/>
      <c r="GFZ873" s="350"/>
      <c r="GGA873" s="350"/>
      <c r="GGB873" s="350"/>
      <c r="GGC873" s="350"/>
      <c r="GGD873" s="350"/>
      <c r="GGE873" s="350"/>
      <c r="GGF873" s="350"/>
      <c r="GGG873" s="350"/>
      <c r="GGH873" s="350"/>
      <c r="GGI873" s="350"/>
      <c r="GGJ873" s="350"/>
      <c r="GGK873" s="350"/>
      <c r="GGL873" s="350"/>
      <c r="GGM873" s="350"/>
      <c r="GGN873" s="350"/>
      <c r="GGO873" s="350"/>
      <c r="GGP873" s="350"/>
      <c r="GGQ873" s="350"/>
      <c r="GGR873" s="350"/>
      <c r="GGS873" s="350"/>
      <c r="GGT873" s="350"/>
      <c r="GGU873" s="350"/>
      <c r="GGV873" s="350"/>
      <c r="GGW873" s="350"/>
      <c r="GGX873" s="350"/>
      <c r="GGY873" s="350"/>
      <c r="GGZ873" s="350"/>
      <c r="GHA873" s="350"/>
      <c r="GHB873" s="350"/>
      <c r="GHC873" s="350"/>
      <c r="GHD873" s="350"/>
      <c r="GHE873" s="350"/>
      <c r="GHF873" s="350"/>
      <c r="GHG873" s="350"/>
      <c r="GHH873" s="350"/>
      <c r="GHI873" s="350"/>
      <c r="GHJ873" s="350"/>
      <c r="GHK873" s="350"/>
      <c r="GHL873" s="350"/>
      <c r="GHM873" s="350"/>
      <c r="GHN873" s="350"/>
      <c r="GHO873" s="350"/>
      <c r="GHP873" s="350"/>
      <c r="GHQ873" s="350"/>
      <c r="GHR873" s="350"/>
      <c r="GHS873" s="350"/>
      <c r="GHT873" s="350"/>
      <c r="GHU873" s="350"/>
      <c r="GHV873" s="350"/>
      <c r="GHW873" s="350"/>
      <c r="GHX873" s="350"/>
      <c r="GHY873" s="350"/>
      <c r="GHZ873" s="350"/>
      <c r="GIA873" s="350"/>
      <c r="GIB873" s="350"/>
      <c r="GIC873" s="350"/>
      <c r="GID873" s="350"/>
      <c r="GIE873" s="350"/>
      <c r="GIF873" s="350"/>
      <c r="GIG873" s="350"/>
      <c r="GIH873" s="350"/>
      <c r="GII873" s="350"/>
      <c r="GIJ873" s="350"/>
      <c r="GIK873" s="350"/>
      <c r="GIL873" s="350"/>
      <c r="GIM873" s="350"/>
      <c r="GIN873" s="350"/>
      <c r="GIO873" s="350"/>
      <c r="GIP873" s="350"/>
      <c r="GIQ873" s="350"/>
      <c r="GIR873" s="350"/>
      <c r="GIS873" s="350"/>
      <c r="GIT873" s="350"/>
      <c r="GIU873" s="350"/>
      <c r="GIV873" s="350"/>
      <c r="GIW873" s="350"/>
      <c r="GIX873" s="350"/>
      <c r="GIY873" s="350"/>
      <c r="GIZ873" s="350"/>
      <c r="GJA873" s="350"/>
      <c r="GJB873" s="350"/>
      <c r="GJC873" s="350"/>
      <c r="GJD873" s="350"/>
      <c r="GJE873" s="350"/>
      <c r="GJF873" s="350"/>
      <c r="GJG873" s="350"/>
      <c r="GJH873" s="350"/>
      <c r="GJI873" s="350"/>
      <c r="GJJ873" s="350"/>
      <c r="GJK873" s="350"/>
      <c r="GJL873" s="350"/>
      <c r="GJM873" s="350"/>
      <c r="GJN873" s="350"/>
      <c r="GJO873" s="350"/>
      <c r="GJP873" s="350"/>
      <c r="GJQ873" s="350"/>
      <c r="GJR873" s="350"/>
      <c r="GJS873" s="350"/>
      <c r="GJT873" s="350"/>
      <c r="GJU873" s="350"/>
      <c r="GJV873" s="350"/>
      <c r="GJW873" s="350"/>
      <c r="GJX873" s="350"/>
      <c r="GJY873" s="350"/>
      <c r="GJZ873" s="350"/>
      <c r="GKA873" s="350"/>
      <c r="GKB873" s="350"/>
      <c r="GKC873" s="350"/>
      <c r="GKD873" s="350"/>
      <c r="GKE873" s="350"/>
      <c r="GKF873" s="350"/>
      <c r="GKG873" s="350"/>
      <c r="GKH873" s="350"/>
      <c r="GKI873" s="350"/>
      <c r="GKJ873" s="350"/>
      <c r="GKK873" s="350"/>
      <c r="GKL873" s="350"/>
      <c r="GKM873" s="350"/>
      <c r="GKN873" s="350"/>
      <c r="GKO873" s="350"/>
      <c r="GKP873" s="350"/>
      <c r="GKQ873" s="350"/>
      <c r="GKR873" s="350"/>
      <c r="GKS873" s="350"/>
      <c r="GKT873" s="350"/>
      <c r="GKU873" s="350"/>
      <c r="GKV873" s="350"/>
      <c r="GKW873" s="350"/>
      <c r="GKX873" s="350"/>
      <c r="GKY873" s="350"/>
      <c r="GKZ873" s="350"/>
      <c r="GLA873" s="350"/>
      <c r="GLB873" s="350"/>
      <c r="GLC873" s="350"/>
      <c r="GLD873" s="350"/>
      <c r="GLE873" s="350"/>
      <c r="GLF873" s="350"/>
      <c r="GLG873" s="350"/>
      <c r="GLH873" s="350"/>
      <c r="GLI873" s="350"/>
      <c r="GLJ873" s="350"/>
      <c r="GLK873" s="350"/>
      <c r="GLL873" s="350"/>
      <c r="GLM873" s="350"/>
      <c r="GLN873" s="350"/>
      <c r="GLO873" s="350"/>
      <c r="GLP873" s="350"/>
      <c r="GLQ873" s="350"/>
      <c r="GLR873" s="350"/>
      <c r="GLS873" s="350"/>
      <c r="GLT873" s="350"/>
      <c r="GLU873" s="350"/>
      <c r="GLV873" s="350"/>
      <c r="GLW873" s="350"/>
      <c r="GLX873" s="350"/>
      <c r="GLY873" s="350"/>
      <c r="GLZ873" s="350"/>
      <c r="GMA873" s="350"/>
      <c r="GMB873" s="350"/>
      <c r="GMC873" s="350"/>
      <c r="GMD873" s="350"/>
      <c r="GME873" s="350"/>
      <c r="GMF873" s="350"/>
      <c r="GMG873" s="350"/>
      <c r="GMH873" s="350"/>
      <c r="GMI873" s="350"/>
      <c r="GMJ873" s="350"/>
      <c r="GMK873" s="350"/>
      <c r="GML873" s="350"/>
      <c r="GMM873" s="350"/>
      <c r="GMN873" s="350"/>
      <c r="GMO873" s="350"/>
      <c r="GMP873" s="350"/>
      <c r="GMQ873" s="350"/>
      <c r="GMR873" s="350"/>
      <c r="GMS873" s="350"/>
      <c r="GMT873" s="350"/>
      <c r="GMU873" s="350"/>
      <c r="GMV873" s="350"/>
      <c r="GMW873" s="350"/>
      <c r="GMX873" s="350"/>
      <c r="GMY873" s="350"/>
      <c r="GMZ873" s="350"/>
      <c r="GNA873" s="350"/>
      <c r="GNB873" s="350"/>
      <c r="GNC873" s="350"/>
      <c r="GND873" s="350"/>
      <c r="GNE873" s="350"/>
      <c r="GNF873" s="350"/>
      <c r="GNG873" s="350"/>
      <c r="GNH873" s="350"/>
      <c r="GNI873" s="350"/>
      <c r="GNJ873" s="350"/>
      <c r="GNK873" s="350"/>
      <c r="GNL873" s="350"/>
      <c r="GNM873" s="350"/>
      <c r="GNN873" s="350"/>
      <c r="GNO873" s="350"/>
      <c r="GNP873" s="350"/>
      <c r="GNQ873" s="350"/>
      <c r="GNR873" s="350"/>
      <c r="GNS873" s="350"/>
      <c r="GNT873" s="350"/>
      <c r="GNU873" s="350"/>
      <c r="GNV873" s="350"/>
      <c r="GNW873" s="350"/>
      <c r="GNX873" s="350"/>
      <c r="GNY873" s="350"/>
      <c r="GNZ873" s="350"/>
      <c r="GOA873" s="350"/>
      <c r="GOB873" s="350"/>
      <c r="GOC873" s="350"/>
      <c r="GOD873" s="350"/>
      <c r="GOE873" s="350"/>
      <c r="GOF873" s="350"/>
      <c r="GOG873" s="350"/>
      <c r="GOH873" s="350"/>
      <c r="GOI873" s="350"/>
      <c r="GOJ873" s="350"/>
      <c r="GOK873" s="350"/>
      <c r="GOL873" s="350"/>
      <c r="GOM873" s="350"/>
      <c r="GON873" s="350"/>
      <c r="GOO873" s="350"/>
      <c r="GOP873" s="350"/>
      <c r="GOQ873" s="350"/>
      <c r="GOR873" s="350"/>
      <c r="GOS873" s="350"/>
      <c r="GOT873" s="350"/>
      <c r="GOU873" s="350"/>
      <c r="GOV873" s="350"/>
      <c r="GOW873" s="350"/>
      <c r="GOX873" s="350"/>
      <c r="GOY873" s="350"/>
      <c r="GOZ873" s="350"/>
      <c r="GPA873" s="350"/>
      <c r="GPB873" s="350"/>
      <c r="GPC873" s="350"/>
      <c r="GPD873" s="350"/>
      <c r="GPE873" s="350"/>
      <c r="GPF873" s="350"/>
      <c r="GPG873" s="350"/>
      <c r="GPH873" s="350"/>
      <c r="GPI873" s="350"/>
      <c r="GPJ873" s="350"/>
      <c r="GPK873" s="350"/>
      <c r="GPL873" s="350"/>
      <c r="GPM873" s="350"/>
      <c r="GPN873" s="350"/>
      <c r="GPO873" s="350"/>
      <c r="GPP873" s="350"/>
      <c r="GPQ873" s="350"/>
      <c r="GPR873" s="350"/>
      <c r="GPS873" s="350"/>
      <c r="GPT873" s="350"/>
      <c r="GPU873" s="350"/>
      <c r="GPV873" s="350"/>
      <c r="GPW873" s="350"/>
      <c r="GPX873" s="350"/>
      <c r="GPY873" s="350"/>
      <c r="GPZ873" s="350"/>
      <c r="GQA873" s="350"/>
      <c r="GQB873" s="350"/>
      <c r="GQC873" s="350"/>
      <c r="GQD873" s="350"/>
      <c r="GQE873" s="350"/>
      <c r="GQF873" s="350"/>
      <c r="GQG873" s="350"/>
      <c r="GQH873" s="350"/>
      <c r="GQI873" s="350"/>
      <c r="GQJ873" s="350"/>
      <c r="GQK873" s="350"/>
      <c r="GQL873" s="350"/>
      <c r="GQM873" s="350"/>
      <c r="GQN873" s="350"/>
      <c r="GQO873" s="350"/>
      <c r="GQP873" s="350"/>
      <c r="GQQ873" s="350"/>
      <c r="GQR873" s="350"/>
      <c r="GQS873" s="350"/>
      <c r="GQT873" s="350"/>
      <c r="GQU873" s="350"/>
      <c r="GQV873" s="350"/>
      <c r="GQW873" s="350"/>
      <c r="GQX873" s="350"/>
      <c r="GQY873" s="350"/>
      <c r="GQZ873" s="350"/>
      <c r="GRA873" s="350"/>
      <c r="GRB873" s="350"/>
      <c r="GRC873" s="350"/>
      <c r="GRD873" s="350"/>
      <c r="GRE873" s="350"/>
      <c r="GRF873" s="350"/>
      <c r="GRG873" s="350"/>
      <c r="GRH873" s="350"/>
      <c r="GRI873" s="350"/>
      <c r="GRJ873" s="350"/>
      <c r="GRK873" s="350"/>
      <c r="GRL873" s="350"/>
      <c r="GRM873" s="350"/>
      <c r="GRN873" s="350"/>
      <c r="GRO873" s="350"/>
      <c r="GRP873" s="350"/>
      <c r="GRQ873" s="350"/>
      <c r="GRR873" s="350"/>
      <c r="GRS873" s="350"/>
      <c r="GRT873" s="350"/>
      <c r="GRU873" s="350"/>
      <c r="GRV873" s="350"/>
      <c r="GRW873" s="350"/>
      <c r="GRX873" s="350"/>
      <c r="GRY873" s="350"/>
      <c r="GRZ873" s="350"/>
      <c r="GSA873" s="350"/>
      <c r="GSB873" s="350"/>
      <c r="GSC873" s="350"/>
      <c r="GSD873" s="350"/>
      <c r="GSE873" s="350"/>
      <c r="GSF873" s="350"/>
      <c r="GSG873" s="350"/>
      <c r="GSH873" s="350"/>
      <c r="GSI873" s="350"/>
      <c r="GSJ873" s="350"/>
      <c r="GSK873" s="350"/>
      <c r="GSL873" s="350"/>
      <c r="GSM873" s="350"/>
      <c r="GSN873" s="350"/>
      <c r="GSO873" s="350"/>
      <c r="GSP873" s="350"/>
      <c r="GSQ873" s="350"/>
      <c r="GSR873" s="350"/>
      <c r="GSS873" s="350"/>
      <c r="GST873" s="350"/>
      <c r="GSU873" s="350"/>
      <c r="GSV873" s="350"/>
      <c r="GSW873" s="350"/>
      <c r="GSX873" s="350"/>
      <c r="GSY873" s="350"/>
      <c r="GSZ873" s="350"/>
      <c r="GTA873" s="350"/>
      <c r="GTB873" s="350"/>
      <c r="GTC873" s="350"/>
      <c r="GTD873" s="350"/>
      <c r="GTE873" s="350"/>
      <c r="GTF873" s="350"/>
      <c r="GTG873" s="350"/>
      <c r="GTH873" s="350"/>
      <c r="GTI873" s="350"/>
      <c r="GTJ873" s="350"/>
      <c r="GTK873" s="350"/>
      <c r="GTL873" s="350"/>
      <c r="GTM873" s="350"/>
      <c r="GTN873" s="350"/>
      <c r="GTO873" s="350"/>
      <c r="GTP873" s="350"/>
      <c r="GTQ873" s="350"/>
      <c r="GTR873" s="350"/>
      <c r="GTS873" s="350"/>
      <c r="GTT873" s="350"/>
      <c r="GTU873" s="350"/>
      <c r="GTV873" s="350"/>
      <c r="GTW873" s="350"/>
      <c r="GTX873" s="350"/>
      <c r="GTY873" s="350"/>
      <c r="GTZ873" s="350"/>
      <c r="GUA873" s="350"/>
      <c r="GUB873" s="350"/>
      <c r="GUC873" s="350"/>
      <c r="GUD873" s="350"/>
      <c r="GUE873" s="350"/>
      <c r="GUF873" s="350"/>
      <c r="GUG873" s="350"/>
      <c r="GUH873" s="350"/>
      <c r="GUI873" s="350"/>
      <c r="GUJ873" s="350"/>
      <c r="GUK873" s="350"/>
      <c r="GUL873" s="350"/>
      <c r="GUM873" s="350"/>
      <c r="GUN873" s="350"/>
      <c r="GUO873" s="350"/>
      <c r="GUP873" s="350"/>
      <c r="GUQ873" s="350"/>
      <c r="GUR873" s="350"/>
      <c r="GUS873" s="350"/>
      <c r="GUT873" s="350"/>
      <c r="GUU873" s="350"/>
      <c r="GUV873" s="350"/>
      <c r="GUW873" s="350"/>
      <c r="GUX873" s="350"/>
      <c r="GUY873" s="350"/>
      <c r="GUZ873" s="350"/>
      <c r="GVA873" s="350"/>
      <c r="GVB873" s="350"/>
      <c r="GVC873" s="350"/>
      <c r="GVD873" s="350"/>
      <c r="GVE873" s="350"/>
      <c r="GVF873" s="350"/>
      <c r="GVG873" s="350"/>
      <c r="GVH873" s="350"/>
      <c r="GVI873" s="350"/>
      <c r="GVJ873" s="350"/>
      <c r="GVK873" s="350"/>
      <c r="GVL873" s="350"/>
      <c r="GVM873" s="350"/>
      <c r="GVN873" s="350"/>
      <c r="GVO873" s="350"/>
      <c r="GVP873" s="350"/>
      <c r="GVQ873" s="350"/>
      <c r="GVR873" s="350"/>
      <c r="GVS873" s="350"/>
      <c r="GVT873" s="350"/>
      <c r="GVU873" s="350"/>
      <c r="GVV873" s="350"/>
      <c r="GVW873" s="350"/>
      <c r="GVX873" s="350"/>
      <c r="GVY873" s="350"/>
      <c r="GVZ873" s="350"/>
      <c r="GWA873" s="350"/>
      <c r="GWB873" s="350"/>
      <c r="GWC873" s="350"/>
      <c r="GWD873" s="350"/>
      <c r="GWE873" s="350"/>
      <c r="GWF873" s="350"/>
      <c r="GWG873" s="350"/>
      <c r="GWH873" s="350"/>
      <c r="GWI873" s="350"/>
      <c r="GWJ873" s="350"/>
      <c r="GWK873" s="350"/>
      <c r="GWL873" s="350"/>
      <c r="GWM873" s="350"/>
      <c r="GWN873" s="350"/>
      <c r="GWO873" s="350"/>
      <c r="GWP873" s="350"/>
      <c r="GWQ873" s="350"/>
      <c r="GWR873" s="350"/>
      <c r="GWS873" s="350"/>
      <c r="GWT873" s="350"/>
      <c r="GWU873" s="350"/>
      <c r="GWV873" s="350"/>
      <c r="GWW873" s="350"/>
      <c r="GWX873" s="350"/>
      <c r="GWY873" s="350"/>
      <c r="GWZ873" s="350"/>
      <c r="GXA873" s="350"/>
      <c r="GXB873" s="350"/>
      <c r="GXC873" s="350"/>
      <c r="GXD873" s="350"/>
      <c r="GXE873" s="350"/>
      <c r="GXF873" s="350"/>
      <c r="GXG873" s="350"/>
      <c r="GXH873" s="350"/>
      <c r="GXI873" s="350"/>
      <c r="GXJ873" s="350"/>
      <c r="GXK873" s="350"/>
      <c r="GXL873" s="350"/>
      <c r="GXM873" s="350"/>
      <c r="GXN873" s="350"/>
      <c r="GXO873" s="350"/>
      <c r="GXP873" s="350"/>
      <c r="GXQ873" s="350"/>
      <c r="GXR873" s="350"/>
      <c r="GXS873" s="350"/>
      <c r="GXT873" s="350"/>
      <c r="GXU873" s="350"/>
      <c r="GXV873" s="350"/>
      <c r="GXW873" s="350"/>
      <c r="GXX873" s="350"/>
      <c r="GXY873" s="350"/>
      <c r="GXZ873" s="350"/>
      <c r="GYA873" s="350"/>
      <c r="GYB873" s="350"/>
      <c r="GYC873" s="350"/>
      <c r="GYD873" s="350"/>
      <c r="GYE873" s="350"/>
      <c r="GYF873" s="350"/>
      <c r="GYG873" s="350"/>
      <c r="GYH873" s="350"/>
      <c r="GYI873" s="350"/>
      <c r="GYJ873" s="350"/>
      <c r="GYK873" s="350"/>
      <c r="GYL873" s="350"/>
      <c r="GYM873" s="350"/>
      <c r="GYN873" s="350"/>
      <c r="GYO873" s="350"/>
      <c r="GYP873" s="350"/>
      <c r="GYQ873" s="350"/>
      <c r="GYR873" s="350"/>
      <c r="GYS873" s="350"/>
      <c r="GYT873" s="350"/>
      <c r="GYU873" s="350"/>
      <c r="GYV873" s="350"/>
      <c r="GYW873" s="350"/>
      <c r="GYX873" s="350"/>
      <c r="GYY873" s="350"/>
      <c r="GYZ873" s="350"/>
      <c r="GZA873" s="350"/>
      <c r="GZB873" s="350"/>
      <c r="GZC873" s="350"/>
      <c r="GZD873" s="350"/>
      <c r="GZE873" s="350"/>
      <c r="GZF873" s="350"/>
      <c r="GZG873" s="350"/>
      <c r="GZH873" s="350"/>
      <c r="GZI873" s="350"/>
      <c r="GZJ873" s="350"/>
      <c r="GZK873" s="350"/>
      <c r="GZL873" s="350"/>
      <c r="GZM873" s="350"/>
      <c r="GZN873" s="350"/>
      <c r="GZO873" s="350"/>
      <c r="GZP873" s="350"/>
      <c r="GZQ873" s="350"/>
      <c r="GZR873" s="350"/>
      <c r="GZS873" s="350"/>
      <c r="GZT873" s="350"/>
      <c r="GZU873" s="350"/>
      <c r="GZV873" s="350"/>
      <c r="GZW873" s="350"/>
      <c r="GZX873" s="350"/>
      <c r="GZY873" s="350"/>
      <c r="GZZ873" s="350"/>
      <c r="HAA873" s="350"/>
      <c r="HAB873" s="350"/>
      <c r="HAC873" s="350"/>
      <c r="HAD873" s="350"/>
      <c r="HAE873" s="350"/>
      <c r="HAF873" s="350"/>
      <c r="HAG873" s="350"/>
      <c r="HAH873" s="350"/>
      <c r="HAI873" s="350"/>
      <c r="HAJ873" s="350"/>
      <c r="HAK873" s="350"/>
      <c r="HAL873" s="350"/>
      <c r="HAM873" s="350"/>
      <c r="HAN873" s="350"/>
      <c r="HAO873" s="350"/>
      <c r="HAP873" s="350"/>
      <c r="HAQ873" s="350"/>
      <c r="HAR873" s="350"/>
      <c r="HAS873" s="350"/>
      <c r="HAT873" s="350"/>
      <c r="HAU873" s="350"/>
      <c r="HAV873" s="350"/>
      <c r="HAW873" s="350"/>
      <c r="HAX873" s="350"/>
      <c r="HAY873" s="350"/>
      <c r="HAZ873" s="350"/>
      <c r="HBA873" s="350"/>
      <c r="HBB873" s="350"/>
      <c r="HBC873" s="350"/>
      <c r="HBD873" s="350"/>
      <c r="HBE873" s="350"/>
      <c r="HBF873" s="350"/>
      <c r="HBG873" s="350"/>
      <c r="HBH873" s="350"/>
      <c r="HBI873" s="350"/>
      <c r="HBJ873" s="350"/>
      <c r="HBK873" s="350"/>
      <c r="HBL873" s="350"/>
      <c r="HBM873" s="350"/>
      <c r="HBN873" s="350"/>
      <c r="HBO873" s="350"/>
      <c r="HBP873" s="350"/>
      <c r="HBQ873" s="350"/>
      <c r="HBR873" s="350"/>
      <c r="HBS873" s="350"/>
      <c r="HBT873" s="350"/>
      <c r="HBU873" s="350"/>
      <c r="HBV873" s="350"/>
      <c r="HBW873" s="350"/>
      <c r="HBX873" s="350"/>
      <c r="HBY873" s="350"/>
      <c r="HBZ873" s="350"/>
      <c r="HCA873" s="350"/>
      <c r="HCB873" s="350"/>
      <c r="HCC873" s="350"/>
      <c r="HCD873" s="350"/>
      <c r="HCE873" s="350"/>
      <c r="HCF873" s="350"/>
      <c r="HCG873" s="350"/>
      <c r="HCH873" s="350"/>
      <c r="HCI873" s="350"/>
      <c r="HCJ873" s="350"/>
      <c r="HCK873" s="350"/>
      <c r="HCL873" s="350"/>
      <c r="HCM873" s="350"/>
      <c r="HCN873" s="350"/>
      <c r="HCO873" s="350"/>
      <c r="HCP873" s="350"/>
      <c r="HCQ873" s="350"/>
      <c r="HCR873" s="350"/>
      <c r="HCS873" s="350"/>
      <c r="HCT873" s="350"/>
      <c r="HCU873" s="350"/>
      <c r="HCV873" s="350"/>
      <c r="HCW873" s="350"/>
      <c r="HCX873" s="350"/>
      <c r="HCY873" s="350"/>
      <c r="HCZ873" s="350"/>
      <c r="HDA873" s="350"/>
      <c r="HDB873" s="350"/>
      <c r="HDC873" s="350"/>
      <c r="HDD873" s="350"/>
      <c r="HDE873" s="350"/>
      <c r="HDF873" s="350"/>
      <c r="HDG873" s="350"/>
      <c r="HDH873" s="350"/>
      <c r="HDI873" s="350"/>
      <c r="HDJ873" s="350"/>
      <c r="HDK873" s="350"/>
      <c r="HDL873" s="350"/>
      <c r="HDM873" s="350"/>
      <c r="HDN873" s="350"/>
      <c r="HDO873" s="350"/>
      <c r="HDP873" s="350"/>
      <c r="HDQ873" s="350"/>
      <c r="HDR873" s="350"/>
      <c r="HDS873" s="350"/>
      <c r="HDT873" s="350"/>
      <c r="HDU873" s="350"/>
      <c r="HDV873" s="350"/>
      <c r="HDW873" s="350"/>
      <c r="HDX873" s="350"/>
      <c r="HDY873" s="350"/>
      <c r="HDZ873" s="350"/>
      <c r="HEA873" s="350"/>
      <c r="HEB873" s="350"/>
      <c r="HEC873" s="350"/>
      <c r="HED873" s="350"/>
      <c r="HEE873" s="350"/>
      <c r="HEF873" s="350"/>
      <c r="HEG873" s="350"/>
      <c r="HEH873" s="350"/>
      <c r="HEI873" s="350"/>
      <c r="HEJ873" s="350"/>
      <c r="HEK873" s="350"/>
      <c r="HEL873" s="350"/>
      <c r="HEM873" s="350"/>
      <c r="HEN873" s="350"/>
      <c r="HEO873" s="350"/>
      <c r="HEP873" s="350"/>
      <c r="HEQ873" s="350"/>
      <c r="HER873" s="350"/>
      <c r="HES873" s="350"/>
      <c r="HET873" s="350"/>
      <c r="HEU873" s="350"/>
      <c r="HEV873" s="350"/>
      <c r="HEW873" s="350"/>
      <c r="HEX873" s="350"/>
      <c r="HEY873" s="350"/>
      <c r="HEZ873" s="350"/>
      <c r="HFA873" s="350"/>
      <c r="HFB873" s="350"/>
      <c r="HFC873" s="350"/>
      <c r="HFD873" s="350"/>
      <c r="HFE873" s="350"/>
      <c r="HFF873" s="350"/>
      <c r="HFG873" s="350"/>
      <c r="HFH873" s="350"/>
      <c r="HFI873" s="350"/>
      <c r="HFJ873" s="350"/>
      <c r="HFK873" s="350"/>
      <c r="HFL873" s="350"/>
      <c r="HFM873" s="350"/>
      <c r="HFN873" s="350"/>
      <c r="HFO873" s="350"/>
      <c r="HFP873" s="350"/>
      <c r="HFQ873" s="350"/>
      <c r="HFR873" s="350"/>
      <c r="HFS873" s="350"/>
      <c r="HFT873" s="350"/>
      <c r="HFU873" s="350"/>
      <c r="HFV873" s="350"/>
      <c r="HFW873" s="350"/>
      <c r="HFX873" s="350"/>
      <c r="HFY873" s="350"/>
      <c r="HFZ873" s="350"/>
      <c r="HGA873" s="350"/>
      <c r="HGB873" s="350"/>
      <c r="HGC873" s="350"/>
      <c r="HGD873" s="350"/>
      <c r="HGE873" s="350"/>
      <c r="HGF873" s="350"/>
      <c r="HGG873" s="350"/>
      <c r="HGH873" s="350"/>
      <c r="HGI873" s="350"/>
      <c r="HGJ873" s="350"/>
      <c r="HGK873" s="350"/>
      <c r="HGL873" s="350"/>
      <c r="HGM873" s="350"/>
      <c r="HGN873" s="350"/>
      <c r="HGO873" s="350"/>
      <c r="HGP873" s="350"/>
      <c r="HGQ873" s="350"/>
      <c r="HGR873" s="350"/>
      <c r="HGS873" s="350"/>
      <c r="HGT873" s="350"/>
      <c r="HGU873" s="350"/>
      <c r="HGV873" s="350"/>
      <c r="HGW873" s="350"/>
      <c r="HGX873" s="350"/>
      <c r="HGY873" s="350"/>
      <c r="HGZ873" s="350"/>
      <c r="HHA873" s="350"/>
      <c r="HHB873" s="350"/>
      <c r="HHC873" s="350"/>
      <c r="HHD873" s="350"/>
      <c r="HHE873" s="350"/>
      <c r="HHF873" s="350"/>
      <c r="HHG873" s="350"/>
      <c r="HHH873" s="350"/>
      <c r="HHI873" s="350"/>
      <c r="HHJ873" s="350"/>
      <c r="HHK873" s="350"/>
      <c r="HHL873" s="350"/>
      <c r="HHM873" s="350"/>
      <c r="HHN873" s="350"/>
      <c r="HHO873" s="350"/>
      <c r="HHP873" s="350"/>
      <c r="HHQ873" s="350"/>
      <c r="HHR873" s="350"/>
      <c r="HHS873" s="350"/>
      <c r="HHT873" s="350"/>
      <c r="HHU873" s="350"/>
      <c r="HHV873" s="350"/>
      <c r="HHW873" s="350"/>
      <c r="HHX873" s="350"/>
      <c r="HHY873" s="350"/>
      <c r="HHZ873" s="350"/>
      <c r="HIA873" s="350"/>
      <c r="HIB873" s="350"/>
      <c r="HIC873" s="350"/>
      <c r="HID873" s="350"/>
      <c r="HIE873" s="350"/>
      <c r="HIF873" s="350"/>
      <c r="HIG873" s="350"/>
      <c r="HIH873" s="350"/>
      <c r="HII873" s="350"/>
      <c r="HIJ873" s="350"/>
      <c r="HIK873" s="350"/>
      <c r="HIL873" s="350"/>
      <c r="HIM873" s="350"/>
      <c r="HIN873" s="350"/>
      <c r="HIO873" s="350"/>
      <c r="HIP873" s="350"/>
      <c r="HIQ873" s="350"/>
      <c r="HIR873" s="350"/>
      <c r="HIS873" s="350"/>
      <c r="HIT873" s="350"/>
      <c r="HIU873" s="350"/>
      <c r="HIV873" s="350"/>
      <c r="HIW873" s="350"/>
      <c r="HIX873" s="350"/>
      <c r="HIY873" s="350"/>
      <c r="HIZ873" s="350"/>
      <c r="HJA873" s="350"/>
      <c r="HJB873" s="350"/>
      <c r="HJC873" s="350"/>
      <c r="HJD873" s="350"/>
      <c r="HJE873" s="350"/>
      <c r="HJF873" s="350"/>
      <c r="HJG873" s="350"/>
      <c r="HJH873" s="350"/>
      <c r="HJI873" s="350"/>
      <c r="HJJ873" s="350"/>
      <c r="HJK873" s="350"/>
      <c r="HJL873" s="350"/>
      <c r="HJM873" s="350"/>
      <c r="HJN873" s="350"/>
      <c r="HJO873" s="350"/>
      <c r="HJP873" s="350"/>
      <c r="HJQ873" s="350"/>
      <c r="HJR873" s="350"/>
      <c r="HJS873" s="350"/>
      <c r="HJT873" s="350"/>
      <c r="HJU873" s="350"/>
      <c r="HJV873" s="350"/>
      <c r="HJW873" s="350"/>
      <c r="HJX873" s="350"/>
      <c r="HJY873" s="350"/>
      <c r="HJZ873" s="350"/>
      <c r="HKA873" s="350"/>
      <c r="HKB873" s="350"/>
      <c r="HKC873" s="350"/>
      <c r="HKD873" s="350"/>
      <c r="HKE873" s="350"/>
      <c r="HKF873" s="350"/>
      <c r="HKG873" s="350"/>
      <c r="HKH873" s="350"/>
      <c r="HKI873" s="350"/>
      <c r="HKJ873" s="350"/>
      <c r="HKK873" s="350"/>
      <c r="HKL873" s="350"/>
      <c r="HKM873" s="350"/>
      <c r="HKN873" s="350"/>
      <c r="HKO873" s="350"/>
      <c r="HKP873" s="350"/>
      <c r="HKQ873" s="350"/>
      <c r="HKR873" s="350"/>
      <c r="HKS873" s="350"/>
      <c r="HKT873" s="350"/>
      <c r="HKU873" s="350"/>
      <c r="HKV873" s="350"/>
      <c r="HKW873" s="350"/>
      <c r="HKX873" s="350"/>
      <c r="HKY873" s="350"/>
      <c r="HKZ873" s="350"/>
      <c r="HLA873" s="350"/>
      <c r="HLB873" s="350"/>
      <c r="HLC873" s="350"/>
      <c r="HLD873" s="350"/>
      <c r="HLE873" s="350"/>
      <c r="HLF873" s="350"/>
      <c r="HLG873" s="350"/>
      <c r="HLH873" s="350"/>
      <c r="HLI873" s="350"/>
      <c r="HLJ873" s="350"/>
      <c r="HLK873" s="350"/>
      <c r="HLL873" s="350"/>
      <c r="HLM873" s="350"/>
      <c r="HLN873" s="350"/>
      <c r="HLO873" s="350"/>
      <c r="HLP873" s="350"/>
      <c r="HLQ873" s="350"/>
      <c r="HLR873" s="350"/>
      <c r="HLS873" s="350"/>
      <c r="HLT873" s="350"/>
      <c r="HLU873" s="350"/>
      <c r="HLV873" s="350"/>
      <c r="HLW873" s="350"/>
      <c r="HLX873" s="350"/>
      <c r="HLY873" s="350"/>
      <c r="HLZ873" s="350"/>
      <c r="HMA873" s="350"/>
      <c r="HMB873" s="350"/>
      <c r="HMC873" s="350"/>
      <c r="HMD873" s="350"/>
      <c r="HME873" s="350"/>
      <c r="HMF873" s="350"/>
      <c r="HMG873" s="350"/>
      <c r="HMH873" s="350"/>
      <c r="HMI873" s="350"/>
      <c r="HMJ873" s="350"/>
      <c r="HMK873" s="350"/>
      <c r="HML873" s="350"/>
      <c r="HMM873" s="350"/>
      <c r="HMN873" s="350"/>
      <c r="HMO873" s="350"/>
      <c r="HMP873" s="350"/>
      <c r="HMQ873" s="350"/>
      <c r="HMR873" s="350"/>
      <c r="HMS873" s="350"/>
      <c r="HMT873" s="350"/>
      <c r="HMU873" s="350"/>
      <c r="HMV873" s="350"/>
      <c r="HMW873" s="350"/>
      <c r="HMX873" s="350"/>
      <c r="HMY873" s="350"/>
      <c r="HMZ873" s="350"/>
      <c r="HNA873" s="350"/>
      <c r="HNB873" s="350"/>
      <c r="HNC873" s="350"/>
      <c r="HND873" s="350"/>
      <c r="HNE873" s="350"/>
      <c r="HNF873" s="350"/>
      <c r="HNG873" s="350"/>
      <c r="HNH873" s="350"/>
      <c r="HNI873" s="350"/>
      <c r="HNJ873" s="350"/>
      <c r="HNK873" s="350"/>
      <c r="HNL873" s="350"/>
      <c r="HNM873" s="350"/>
      <c r="HNN873" s="350"/>
      <c r="HNO873" s="350"/>
      <c r="HNP873" s="350"/>
      <c r="HNQ873" s="350"/>
      <c r="HNR873" s="350"/>
      <c r="HNS873" s="350"/>
      <c r="HNT873" s="350"/>
      <c r="HNU873" s="350"/>
      <c r="HNV873" s="350"/>
      <c r="HNW873" s="350"/>
      <c r="HNX873" s="350"/>
      <c r="HNY873" s="350"/>
      <c r="HNZ873" s="350"/>
      <c r="HOA873" s="350"/>
      <c r="HOB873" s="350"/>
      <c r="HOC873" s="350"/>
      <c r="HOD873" s="350"/>
      <c r="HOE873" s="350"/>
      <c r="HOF873" s="350"/>
      <c r="HOG873" s="350"/>
      <c r="HOH873" s="350"/>
      <c r="HOI873" s="350"/>
      <c r="HOJ873" s="350"/>
      <c r="HOK873" s="350"/>
      <c r="HOL873" s="350"/>
      <c r="HOM873" s="350"/>
      <c r="HON873" s="350"/>
      <c r="HOO873" s="350"/>
      <c r="HOP873" s="350"/>
      <c r="HOQ873" s="350"/>
      <c r="HOR873" s="350"/>
      <c r="HOS873" s="350"/>
      <c r="HOT873" s="350"/>
      <c r="HOU873" s="350"/>
      <c r="HOV873" s="350"/>
      <c r="HOW873" s="350"/>
      <c r="HOX873" s="350"/>
      <c r="HOY873" s="350"/>
      <c r="HOZ873" s="350"/>
      <c r="HPA873" s="350"/>
      <c r="HPB873" s="350"/>
      <c r="HPC873" s="350"/>
      <c r="HPD873" s="350"/>
      <c r="HPE873" s="350"/>
      <c r="HPF873" s="350"/>
      <c r="HPG873" s="350"/>
      <c r="HPH873" s="350"/>
      <c r="HPI873" s="350"/>
      <c r="HPJ873" s="350"/>
      <c r="HPK873" s="350"/>
      <c r="HPL873" s="350"/>
      <c r="HPM873" s="350"/>
      <c r="HPN873" s="350"/>
      <c r="HPO873" s="350"/>
      <c r="HPP873" s="350"/>
      <c r="HPQ873" s="350"/>
      <c r="HPR873" s="350"/>
      <c r="HPS873" s="350"/>
      <c r="HPT873" s="350"/>
      <c r="HPU873" s="350"/>
      <c r="HPV873" s="350"/>
      <c r="HPW873" s="350"/>
      <c r="HPX873" s="350"/>
      <c r="HPY873" s="350"/>
      <c r="HPZ873" s="350"/>
      <c r="HQA873" s="350"/>
      <c r="HQB873" s="350"/>
      <c r="HQC873" s="350"/>
      <c r="HQD873" s="350"/>
      <c r="HQE873" s="350"/>
      <c r="HQF873" s="350"/>
      <c r="HQG873" s="350"/>
      <c r="HQH873" s="350"/>
      <c r="HQI873" s="350"/>
      <c r="HQJ873" s="350"/>
      <c r="HQK873" s="350"/>
      <c r="HQL873" s="350"/>
      <c r="HQM873" s="350"/>
      <c r="HQN873" s="350"/>
      <c r="HQO873" s="350"/>
      <c r="HQP873" s="350"/>
      <c r="HQQ873" s="350"/>
      <c r="HQR873" s="350"/>
      <c r="HQS873" s="350"/>
      <c r="HQT873" s="350"/>
      <c r="HQU873" s="350"/>
      <c r="HQV873" s="350"/>
      <c r="HQW873" s="350"/>
      <c r="HQX873" s="350"/>
      <c r="HQY873" s="350"/>
      <c r="HQZ873" s="350"/>
      <c r="HRA873" s="350"/>
      <c r="HRB873" s="350"/>
      <c r="HRC873" s="350"/>
      <c r="HRD873" s="350"/>
      <c r="HRE873" s="350"/>
      <c r="HRF873" s="350"/>
      <c r="HRG873" s="350"/>
      <c r="HRH873" s="350"/>
      <c r="HRI873" s="350"/>
      <c r="HRJ873" s="350"/>
      <c r="HRK873" s="350"/>
      <c r="HRL873" s="350"/>
      <c r="HRM873" s="350"/>
      <c r="HRN873" s="350"/>
      <c r="HRO873" s="350"/>
      <c r="HRP873" s="350"/>
      <c r="HRQ873" s="350"/>
      <c r="HRR873" s="350"/>
      <c r="HRS873" s="350"/>
      <c r="HRT873" s="350"/>
      <c r="HRU873" s="350"/>
      <c r="HRV873" s="350"/>
      <c r="HRW873" s="350"/>
      <c r="HRX873" s="350"/>
      <c r="HRY873" s="350"/>
      <c r="HRZ873" s="350"/>
      <c r="HSA873" s="350"/>
      <c r="HSB873" s="350"/>
      <c r="HSC873" s="350"/>
      <c r="HSD873" s="350"/>
      <c r="HSE873" s="350"/>
      <c r="HSF873" s="350"/>
      <c r="HSG873" s="350"/>
      <c r="HSH873" s="350"/>
      <c r="HSI873" s="350"/>
      <c r="HSJ873" s="350"/>
      <c r="HSK873" s="350"/>
      <c r="HSL873" s="350"/>
      <c r="HSM873" s="350"/>
      <c r="HSN873" s="350"/>
      <c r="HSO873" s="350"/>
      <c r="HSP873" s="350"/>
      <c r="HSQ873" s="350"/>
      <c r="HSR873" s="350"/>
      <c r="HSS873" s="350"/>
      <c r="HST873" s="350"/>
      <c r="HSU873" s="350"/>
      <c r="HSV873" s="350"/>
      <c r="HSW873" s="350"/>
      <c r="HSX873" s="350"/>
      <c r="HSY873" s="350"/>
      <c r="HSZ873" s="350"/>
      <c r="HTA873" s="350"/>
      <c r="HTB873" s="350"/>
      <c r="HTC873" s="350"/>
      <c r="HTD873" s="350"/>
      <c r="HTE873" s="350"/>
      <c r="HTF873" s="350"/>
      <c r="HTG873" s="350"/>
      <c r="HTH873" s="350"/>
      <c r="HTI873" s="350"/>
      <c r="HTJ873" s="350"/>
      <c r="HTK873" s="350"/>
      <c r="HTL873" s="350"/>
      <c r="HTM873" s="350"/>
      <c r="HTN873" s="350"/>
      <c r="HTO873" s="350"/>
      <c r="HTP873" s="350"/>
      <c r="HTQ873" s="350"/>
      <c r="HTR873" s="350"/>
      <c r="HTS873" s="350"/>
      <c r="HTT873" s="350"/>
      <c r="HTU873" s="350"/>
      <c r="HTV873" s="350"/>
      <c r="HTW873" s="350"/>
      <c r="HTX873" s="350"/>
      <c r="HTY873" s="350"/>
      <c r="HTZ873" s="350"/>
      <c r="HUA873" s="350"/>
      <c r="HUB873" s="350"/>
      <c r="HUC873" s="350"/>
      <c r="HUD873" s="350"/>
      <c r="HUE873" s="350"/>
      <c r="HUF873" s="350"/>
      <c r="HUG873" s="350"/>
      <c r="HUH873" s="350"/>
      <c r="HUI873" s="350"/>
      <c r="HUJ873" s="350"/>
      <c r="HUK873" s="350"/>
      <c r="HUL873" s="350"/>
      <c r="HUM873" s="350"/>
      <c r="HUN873" s="350"/>
      <c r="HUO873" s="350"/>
      <c r="HUP873" s="350"/>
      <c r="HUQ873" s="350"/>
      <c r="HUR873" s="350"/>
      <c r="HUS873" s="350"/>
      <c r="HUT873" s="350"/>
      <c r="HUU873" s="350"/>
      <c r="HUV873" s="350"/>
      <c r="HUW873" s="350"/>
      <c r="HUX873" s="350"/>
      <c r="HUY873" s="350"/>
      <c r="HUZ873" s="350"/>
      <c r="HVA873" s="350"/>
      <c r="HVB873" s="350"/>
      <c r="HVC873" s="350"/>
      <c r="HVD873" s="350"/>
      <c r="HVE873" s="350"/>
      <c r="HVF873" s="350"/>
      <c r="HVG873" s="350"/>
      <c r="HVH873" s="350"/>
      <c r="HVI873" s="350"/>
      <c r="HVJ873" s="350"/>
      <c r="HVK873" s="350"/>
      <c r="HVL873" s="350"/>
      <c r="HVM873" s="350"/>
      <c r="HVN873" s="350"/>
      <c r="HVO873" s="350"/>
      <c r="HVP873" s="350"/>
      <c r="HVQ873" s="350"/>
      <c r="HVR873" s="350"/>
      <c r="HVS873" s="350"/>
      <c r="HVT873" s="350"/>
      <c r="HVU873" s="350"/>
      <c r="HVV873" s="350"/>
      <c r="HVW873" s="350"/>
      <c r="HVX873" s="350"/>
      <c r="HVY873" s="350"/>
      <c r="HVZ873" s="350"/>
      <c r="HWA873" s="350"/>
      <c r="HWB873" s="350"/>
      <c r="HWC873" s="350"/>
      <c r="HWD873" s="350"/>
      <c r="HWE873" s="350"/>
      <c r="HWF873" s="350"/>
      <c r="HWG873" s="350"/>
      <c r="HWH873" s="350"/>
      <c r="HWI873" s="350"/>
      <c r="HWJ873" s="350"/>
      <c r="HWK873" s="350"/>
      <c r="HWL873" s="350"/>
      <c r="HWM873" s="350"/>
      <c r="HWN873" s="350"/>
      <c r="HWO873" s="350"/>
      <c r="HWP873" s="350"/>
      <c r="HWQ873" s="350"/>
      <c r="HWR873" s="350"/>
      <c r="HWS873" s="350"/>
      <c r="HWT873" s="350"/>
      <c r="HWU873" s="350"/>
      <c r="HWV873" s="350"/>
      <c r="HWW873" s="350"/>
      <c r="HWX873" s="350"/>
      <c r="HWY873" s="350"/>
      <c r="HWZ873" s="350"/>
      <c r="HXA873" s="350"/>
      <c r="HXB873" s="350"/>
      <c r="HXC873" s="350"/>
      <c r="HXD873" s="350"/>
      <c r="HXE873" s="350"/>
      <c r="HXF873" s="350"/>
      <c r="HXG873" s="350"/>
      <c r="HXH873" s="350"/>
      <c r="HXI873" s="350"/>
      <c r="HXJ873" s="350"/>
      <c r="HXK873" s="350"/>
      <c r="HXL873" s="350"/>
      <c r="HXM873" s="350"/>
      <c r="HXN873" s="350"/>
      <c r="HXO873" s="350"/>
      <c r="HXP873" s="350"/>
      <c r="HXQ873" s="350"/>
      <c r="HXR873" s="350"/>
      <c r="HXS873" s="350"/>
      <c r="HXT873" s="350"/>
      <c r="HXU873" s="350"/>
      <c r="HXV873" s="350"/>
      <c r="HXW873" s="350"/>
      <c r="HXX873" s="350"/>
      <c r="HXY873" s="350"/>
      <c r="HXZ873" s="350"/>
      <c r="HYA873" s="350"/>
      <c r="HYB873" s="350"/>
      <c r="HYC873" s="350"/>
      <c r="HYD873" s="350"/>
      <c r="HYE873" s="350"/>
      <c r="HYF873" s="350"/>
      <c r="HYG873" s="350"/>
      <c r="HYH873" s="350"/>
      <c r="HYI873" s="350"/>
      <c r="HYJ873" s="350"/>
      <c r="HYK873" s="350"/>
      <c r="HYL873" s="350"/>
      <c r="HYM873" s="350"/>
      <c r="HYN873" s="350"/>
      <c r="HYO873" s="350"/>
      <c r="HYP873" s="350"/>
      <c r="HYQ873" s="350"/>
      <c r="HYR873" s="350"/>
      <c r="HYS873" s="350"/>
      <c r="HYT873" s="350"/>
      <c r="HYU873" s="350"/>
      <c r="HYV873" s="350"/>
      <c r="HYW873" s="350"/>
      <c r="HYX873" s="350"/>
      <c r="HYY873" s="350"/>
      <c r="HYZ873" s="350"/>
      <c r="HZA873" s="350"/>
      <c r="HZB873" s="350"/>
      <c r="HZC873" s="350"/>
      <c r="HZD873" s="350"/>
      <c r="HZE873" s="350"/>
      <c r="HZF873" s="350"/>
      <c r="HZG873" s="350"/>
      <c r="HZH873" s="350"/>
      <c r="HZI873" s="350"/>
      <c r="HZJ873" s="350"/>
      <c r="HZK873" s="350"/>
      <c r="HZL873" s="350"/>
      <c r="HZM873" s="350"/>
      <c r="HZN873" s="350"/>
      <c r="HZO873" s="350"/>
      <c r="HZP873" s="350"/>
      <c r="HZQ873" s="350"/>
      <c r="HZR873" s="350"/>
      <c r="HZS873" s="350"/>
      <c r="HZT873" s="350"/>
      <c r="HZU873" s="350"/>
      <c r="HZV873" s="350"/>
      <c r="HZW873" s="350"/>
      <c r="HZX873" s="350"/>
      <c r="HZY873" s="350"/>
      <c r="HZZ873" s="350"/>
      <c r="IAA873" s="350"/>
      <c r="IAB873" s="350"/>
      <c r="IAC873" s="350"/>
      <c r="IAD873" s="350"/>
      <c r="IAE873" s="350"/>
      <c r="IAF873" s="350"/>
      <c r="IAG873" s="350"/>
      <c r="IAH873" s="350"/>
      <c r="IAI873" s="350"/>
      <c r="IAJ873" s="350"/>
      <c r="IAK873" s="350"/>
      <c r="IAL873" s="350"/>
      <c r="IAM873" s="350"/>
      <c r="IAN873" s="350"/>
      <c r="IAO873" s="350"/>
      <c r="IAP873" s="350"/>
      <c r="IAQ873" s="350"/>
      <c r="IAR873" s="350"/>
      <c r="IAS873" s="350"/>
      <c r="IAT873" s="350"/>
      <c r="IAU873" s="350"/>
      <c r="IAV873" s="350"/>
      <c r="IAW873" s="350"/>
      <c r="IAX873" s="350"/>
      <c r="IAY873" s="350"/>
      <c r="IAZ873" s="350"/>
      <c r="IBA873" s="350"/>
      <c r="IBB873" s="350"/>
      <c r="IBC873" s="350"/>
      <c r="IBD873" s="350"/>
      <c r="IBE873" s="350"/>
      <c r="IBF873" s="350"/>
      <c r="IBG873" s="350"/>
      <c r="IBH873" s="350"/>
      <c r="IBI873" s="350"/>
      <c r="IBJ873" s="350"/>
      <c r="IBK873" s="350"/>
      <c r="IBL873" s="350"/>
      <c r="IBM873" s="350"/>
      <c r="IBN873" s="350"/>
      <c r="IBO873" s="350"/>
      <c r="IBP873" s="350"/>
      <c r="IBQ873" s="350"/>
      <c r="IBR873" s="350"/>
      <c r="IBS873" s="350"/>
      <c r="IBT873" s="350"/>
      <c r="IBU873" s="350"/>
      <c r="IBV873" s="350"/>
      <c r="IBW873" s="350"/>
      <c r="IBX873" s="350"/>
      <c r="IBY873" s="350"/>
      <c r="IBZ873" s="350"/>
      <c r="ICA873" s="350"/>
      <c r="ICB873" s="350"/>
      <c r="ICC873" s="350"/>
      <c r="ICD873" s="350"/>
      <c r="ICE873" s="350"/>
      <c r="ICF873" s="350"/>
      <c r="ICG873" s="350"/>
      <c r="ICH873" s="350"/>
      <c r="ICI873" s="350"/>
      <c r="ICJ873" s="350"/>
      <c r="ICK873" s="350"/>
      <c r="ICL873" s="350"/>
      <c r="ICM873" s="350"/>
      <c r="ICN873" s="350"/>
      <c r="ICO873" s="350"/>
      <c r="ICP873" s="350"/>
      <c r="ICQ873" s="350"/>
      <c r="ICR873" s="350"/>
      <c r="ICS873" s="350"/>
      <c r="ICT873" s="350"/>
      <c r="ICU873" s="350"/>
      <c r="ICV873" s="350"/>
      <c r="ICW873" s="350"/>
      <c r="ICX873" s="350"/>
      <c r="ICY873" s="350"/>
      <c r="ICZ873" s="350"/>
      <c r="IDA873" s="350"/>
      <c r="IDB873" s="350"/>
      <c r="IDC873" s="350"/>
      <c r="IDD873" s="350"/>
      <c r="IDE873" s="350"/>
      <c r="IDF873" s="350"/>
      <c r="IDG873" s="350"/>
      <c r="IDH873" s="350"/>
      <c r="IDI873" s="350"/>
      <c r="IDJ873" s="350"/>
      <c r="IDK873" s="350"/>
      <c r="IDL873" s="350"/>
      <c r="IDM873" s="350"/>
      <c r="IDN873" s="350"/>
      <c r="IDO873" s="350"/>
      <c r="IDP873" s="350"/>
      <c r="IDQ873" s="350"/>
      <c r="IDR873" s="350"/>
      <c r="IDS873" s="350"/>
      <c r="IDT873" s="350"/>
      <c r="IDU873" s="350"/>
      <c r="IDV873" s="350"/>
      <c r="IDW873" s="350"/>
      <c r="IDX873" s="350"/>
      <c r="IDY873" s="350"/>
      <c r="IDZ873" s="350"/>
      <c r="IEA873" s="350"/>
      <c r="IEB873" s="350"/>
      <c r="IEC873" s="350"/>
      <c r="IED873" s="350"/>
      <c r="IEE873" s="350"/>
      <c r="IEF873" s="350"/>
      <c r="IEG873" s="350"/>
      <c r="IEH873" s="350"/>
      <c r="IEI873" s="350"/>
      <c r="IEJ873" s="350"/>
      <c r="IEK873" s="350"/>
      <c r="IEL873" s="350"/>
      <c r="IEM873" s="350"/>
      <c r="IEN873" s="350"/>
      <c r="IEO873" s="350"/>
      <c r="IEP873" s="350"/>
      <c r="IEQ873" s="350"/>
      <c r="IER873" s="350"/>
      <c r="IES873" s="350"/>
      <c r="IET873" s="350"/>
      <c r="IEU873" s="350"/>
      <c r="IEV873" s="350"/>
      <c r="IEW873" s="350"/>
      <c r="IEX873" s="350"/>
      <c r="IEY873" s="350"/>
      <c r="IEZ873" s="350"/>
      <c r="IFA873" s="350"/>
      <c r="IFB873" s="350"/>
      <c r="IFC873" s="350"/>
      <c r="IFD873" s="350"/>
      <c r="IFE873" s="350"/>
      <c r="IFF873" s="350"/>
      <c r="IFG873" s="350"/>
      <c r="IFH873" s="350"/>
      <c r="IFI873" s="350"/>
      <c r="IFJ873" s="350"/>
      <c r="IFK873" s="350"/>
      <c r="IFL873" s="350"/>
      <c r="IFM873" s="350"/>
      <c r="IFN873" s="350"/>
      <c r="IFO873" s="350"/>
      <c r="IFP873" s="350"/>
      <c r="IFQ873" s="350"/>
      <c r="IFR873" s="350"/>
      <c r="IFS873" s="350"/>
      <c r="IFT873" s="350"/>
      <c r="IFU873" s="350"/>
      <c r="IFV873" s="350"/>
      <c r="IFW873" s="350"/>
      <c r="IFX873" s="350"/>
      <c r="IFY873" s="350"/>
      <c r="IFZ873" s="350"/>
      <c r="IGA873" s="350"/>
      <c r="IGB873" s="350"/>
      <c r="IGC873" s="350"/>
      <c r="IGD873" s="350"/>
      <c r="IGE873" s="350"/>
      <c r="IGF873" s="350"/>
      <c r="IGG873" s="350"/>
      <c r="IGH873" s="350"/>
      <c r="IGI873" s="350"/>
      <c r="IGJ873" s="350"/>
      <c r="IGK873" s="350"/>
      <c r="IGL873" s="350"/>
      <c r="IGM873" s="350"/>
      <c r="IGN873" s="350"/>
      <c r="IGO873" s="350"/>
      <c r="IGP873" s="350"/>
      <c r="IGQ873" s="350"/>
      <c r="IGR873" s="350"/>
      <c r="IGS873" s="350"/>
      <c r="IGT873" s="350"/>
      <c r="IGU873" s="350"/>
      <c r="IGV873" s="350"/>
      <c r="IGW873" s="350"/>
      <c r="IGX873" s="350"/>
      <c r="IGY873" s="350"/>
      <c r="IGZ873" s="350"/>
      <c r="IHA873" s="350"/>
      <c r="IHB873" s="350"/>
      <c r="IHC873" s="350"/>
      <c r="IHD873" s="350"/>
      <c r="IHE873" s="350"/>
      <c r="IHF873" s="350"/>
      <c r="IHG873" s="350"/>
      <c r="IHH873" s="350"/>
      <c r="IHI873" s="350"/>
      <c r="IHJ873" s="350"/>
      <c r="IHK873" s="350"/>
      <c r="IHL873" s="350"/>
      <c r="IHM873" s="350"/>
      <c r="IHN873" s="350"/>
      <c r="IHO873" s="350"/>
      <c r="IHP873" s="350"/>
      <c r="IHQ873" s="350"/>
      <c r="IHR873" s="350"/>
      <c r="IHS873" s="350"/>
      <c r="IHT873" s="350"/>
      <c r="IHU873" s="350"/>
      <c r="IHV873" s="350"/>
      <c r="IHW873" s="350"/>
      <c r="IHX873" s="350"/>
      <c r="IHY873" s="350"/>
      <c r="IHZ873" s="350"/>
      <c r="IIA873" s="350"/>
      <c r="IIB873" s="350"/>
      <c r="IIC873" s="350"/>
      <c r="IID873" s="350"/>
      <c r="IIE873" s="350"/>
      <c r="IIF873" s="350"/>
      <c r="IIG873" s="350"/>
      <c r="IIH873" s="350"/>
      <c r="III873" s="350"/>
      <c r="IIJ873" s="350"/>
      <c r="IIK873" s="350"/>
      <c r="IIL873" s="350"/>
      <c r="IIM873" s="350"/>
      <c r="IIN873" s="350"/>
      <c r="IIO873" s="350"/>
      <c r="IIP873" s="350"/>
      <c r="IIQ873" s="350"/>
      <c r="IIR873" s="350"/>
      <c r="IIS873" s="350"/>
      <c r="IIT873" s="350"/>
      <c r="IIU873" s="350"/>
      <c r="IIV873" s="350"/>
      <c r="IIW873" s="350"/>
      <c r="IIX873" s="350"/>
      <c r="IIY873" s="350"/>
      <c r="IIZ873" s="350"/>
      <c r="IJA873" s="350"/>
      <c r="IJB873" s="350"/>
      <c r="IJC873" s="350"/>
      <c r="IJD873" s="350"/>
      <c r="IJE873" s="350"/>
      <c r="IJF873" s="350"/>
      <c r="IJG873" s="350"/>
      <c r="IJH873" s="350"/>
      <c r="IJI873" s="350"/>
      <c r="IJJ873" s="350"/>
      <c r="IJK873" s="350"/>
      <c r="IJL873" s="350"/>
      <c r="IJM873" s="350"/>
      <c r="IJN873" s="350"/>
      <c r="IJO873" s="350"/>
      <c r="IJP873" s="350"/>
      <c r="IJQ873" s="350"/>
      <c r="IJR873" s="350"/>
      <c r="IJS873" s="350"/>
      <c r="IJT873" s="350"/>
      <c r="IJU873" s="350"/>
      <c r="IJV873" s="350"/>
      <c r="IJW873" s="350"/>
      <c r="IJX873" s="350"/>
      <c r="IJY873" s="350"/>
      <c r="IJZ873" s="350"/>
      <c r="IKA873" s="350"/>
      <c r="IKB873" s="350"/>
      <c r="IKC873" s="350"/>
      <c r="IKD873" s="350"/>
      <c r="IKE873" s="350"/>
      <c r="IKF873" s="350"/>
      <c r="IKG873" s="350"/>
      <c r="IKH873" s="350"/>
      <c r="IKI873" s="350"/>
      <c r="IKJ873" s="350"/>
      <c r="IKK873" s="350"/>
      <c r="IKL873" s="350"/>
      <c r="IKM873" s="350"/>
      <c r="IKN873" s="350"/>
      <c r="IKO873" s="350"/>
      <c r="IKP873" s="350"/>
      <c r="IKQ873" s="350"/>
      <c r="IKR873" s="350"/>
      <c r="IKS873" s="350"/>
      <c r="IKT873" s="350"/>
      <c r="IKU873" s="350"/>
      <c r="IKV873" s="350"/>
      <c r="IKW873" s="350"/>
      <c r="IKX873" s="350"/>
      <c r="IKY873" s="350"/>
      <c r="IKZ873" s="350"/>
      <c r="ILA873" s="350"/>
      <c r="ILB873" s="350"/>
      <c r="ILC873" s="350"/>
      <c r="ILD873" s="350"/>
      <c r="ILE873" s="350"/>
      <c r="ILF873" s="350"/>
      <c r="ILG873" s="350"/>
      <c r="ILH873" s="350"/>
      <c r="ILI873" s="350"/>
      <c r="ILJ873" s="350"/>
      <c r="ILK873" s="350"/>
      <c r="ILL873" s="350"/>
      <c r="ILM873" s="350"/>
      <c r="ILN873" s="350"/>
      <c r="ILO873" s="350"/>
      <c r="ILP873" s="350"/>
      <c r="ILQ873" s="350"/>
      <c r="ILR873" s="350"/>
      <c r="ILS873" s="350"/>
      <c r="ILT873" s="350"/>
      <c r="ILU873" s="350"/>
      <c r="ILV873" s="350"/>
      <c r="ILW873" s="350"/>
      <c r="ILX873" s="350"/>
      <c r="ILY873" s="350"/>
      <c r="ILZ873" s="350"/>
      <c r="IMA873" s="350"/>
      <c r="IMB873" s="350"/>
      <c r="IMC873" s="350"/>
      <c r="IMD873" s="350"/>
      <c r="IME873" s="350"/>
      <c r="IMF873" s="350"/>
      <c r="IMG873" s="350"/>
      <c r="IMH873" s="350"/>
      <c r="IMI873" s="350"/>
      <c r="IMJ873" s="350"/>
      <c r="IMK873" s="350"/>
      <c r="IML873" s="350"/>
      <c r="IMM873" s="350"/>
      <c r="IMN873" s="350"/>
      <c r="IMO873" s="350"/>
      <c r="IMP873" s="350"/>
      <c r="IMQ873" s="350"/>
      <c r="IMR873" s="350"/>
      <c r="IMS873" s="350"/>
      <c r="IMT873" s="350"/>
      <c r="IMU873" s="350"/>
      <c r="IMV873" s="350"/>
      <c r="IMW873" s="350"/>
      <c r="IMX873" s="350"/>
      <c r="IMY873" s="350"/>
      <c r="IMZ873" s="350"/>
      <c r="INA873" s="350"/>
      <c r="INB873" s="350"/>
      <c r="INC873" s="350"/>
      <c r="IND873" s="350"/>
      <c r="INE873" s="350"/>
      <c r="INF873" s="350"/>
      <c r="ING873" s="350"/>
      <c r="INH873" s="350"/>
      <c r="INI873" s="350"/>
      <c r="INJ873" s="350"/>
      <c r="INK873" s="350"/>
      <c r="INL873" s="350"/>
      <c r="INM873" s="350"/>
      <c r="INN873" s="350"/>
      <c r="INO873" s="350"/>
      <c r="INP873" s="350"/>
      <c r="INQ873" s="350"/>
      <c r="INR873" s="350"/>
      <c r="INS873" s="350"/>
      <c r="INT873" s="350"/>
      <c r="INU873" s="350"/>
      <c r="INV873" s="350"/>
      <c r="INW873" s="350"/>
      <c r="INX873" s="350"/>
      <c r="INY873" s="350"/>
      <c r="INZ873" s="350"/>
      <c r="IOA873" s="350"/>
      <c r="IOB873" s="350"/>
      <c r="IOC873" s="350"/>
      <c r="IOD873" s="350"/>
      <c r="IOE873" s="350"/>
      <c r="IOF873" s="350"/>
      <c r="IOG873" s="350"/>
      <c r="IOH873" s="350"/>
      <c r="IOI873" s="350"/>
      <c r="IOJ873" s="350"/>
      <c r="IOK873" s="350"/>
      <c r="IOL873" s="350"/>
      <c r="IOM873" s="350"/>
      <c r="ION873" s="350"/>
      <c r="IOO873" s="350"/>
      <c r="IOP873" s="350"/>
      <c r="IOQ873" s="350"/>
      <c r="IOR873" s="350"/>
      <c r="IOS873" s="350"/>
      <c r="IOT873" s="350"/>
      <c r="IOU873" s="350"/>
      <c r="IOV873" s="350"/>
      <c r="IOW873" s="350"/>
      <c r="IOX873" s="350"/>
      <c r="IOY873" s="350"/>
      <c r="IOZ873" s="350"/>
      <c r="IPA873" s="350"/>
      <c r="IPB873" s="350"/>
      <c r="IPC873" s="350"/>
      <c r="IPD873" s="350"/>
      <c r="IPE873" s="350"/>
      <c r="IPF873" s="350"/>
      <c r="IPG873" s="350"/>
      <c r="IPH873" s="350"/>
      <c r="IPI873" s="350"/>
      <c r="IPJ873" s="350"/>
      <c r="IPK873" s="350"/>
      <c r="IPL873" s="350"/>
      <c r="IPM873" s="350"/>
      <c r="IPN873" s="350"/>
      <c r="IPO873" s="350"/>
      <c r="IPP873" s="350"/>
      <c r="IPQ873" s="350"/>
      <c r="IPR873" s="350"/>
      <c r="IPS873" s="350"/>
      <c r="IPT873" s="350"/>
      <c r="IPU873" s="350"/>
      <c r="IPV873" s="350"/>
      <c r="IPW873" s="350"/>
      <c r="IPX873" s="350"/>
      <c r="IPY873" s="350"/>
      <c r="IPZ873" s="350"/>
      <c r="IQA873" s="350"/>
      <c r="IQB873" s="350"/>
      <c r="IQC873" s="350"/>
      <c r="IQD873" s="350"/>
      <c r="IQE873" s="350"/>
      <c r="IQF873" s="350"/>
      <c r="IQG873" s="350"/>
      <c r="IQH873" s="350"/>
      <c r="IQI873" s="350"/>
      <c r="IQJ873" s="350"/>
      <c r="IQK873" s="350"/>
      <c r="IQL873" s="350"/>
      <c r="IQM873" s="350"/>
      <c r="IQN873" s="350"/>
      <c r="IQO873" s="350"/>
      <c r="IQP873" s="350"/>
      <c r="IQQ873" s="350"/>
      <c r="IQR873" s="350"/>
      <c r="IQS873" s="350"/>
      <c r="IQT873" s="350"/>
      <c r="IQU873" s="350"/>
      <c r="IQV873" s="350"/>
      <c r="IQW873" s="350"/>
      <c r="IQX873" s="350"/>
      <c r="IQY873" s="350"/>
      <c r="IQZ873" s="350"/>
      <c r="IRA873" s="350"/>
      <c r="IRB873" s="350"/>
      <c r="IRC873" s="350"/>
      <c r="IRD873" s="350"/>
      <c r="IRE873" s="350"/>
      <c r="IRF873" s="350"/>
      <c r="IRG873" s="350"/>
      <c r="IRH873" s="350"/>
      <c r="IRI873" s="350"/>
      <c r="IRJ873" s="350"/>
      <c r="IRK873" s="350"/>
      <c r="IRL873" s="350"/>
      <c r="IRM873" s="350"/>
      <c r="IRN873" s="350"/>
      <c r="IRO873" s="350"/>
      <c r="IRP873" s="350"/>
      <c r="IRQ873" s="350"/>
      <c r="IRR873" s="350"/>
      <c r="IRS873" s="350"/>
      <c r="IRT873" s="350"/>
      <c r="IRU873" s="350"/>
      <c r="IRV873" s="350"/>
      <c r="IRW873" s="350"/>
      <c r="IRX873" s="350"/>
      <c r="IRY873" s="350"/>
      <c r="IRZ873" s="350"/>
      <c r="ISA873" s="350"/>
      <c r="ISB873" s="350"/>
      <c r="ISC873" s="350"/>
      <c r="ISD873" s="350"/>
      <c r="ISE873" s="350"/>
      <c r="ISF873" s="350"/>
      <c r="ISG873" s="350"/>
      <c r="ISH873" s="350"/>
      <c r="ISI873" s="350"/>
      <c r="ISJ873" s="350"/>
      <c r="ISK873" s="350"/>
      <c r="ISL873" s="350"/>
      <c r="ISM873" s="350"/>
      <c r="ISN873" s="350"/>
      <c r="ISO873" s="350"/>
      <c r="ISP873" s="350"/>
      <c r="ISQ873" s="350"/>
      <c r="ISR873" s="350"/>
      <c r="ISS873" s="350"/>
      <c r="IST873" s="350"/>
      <c r="ISU873" s="350"/>
      <c r="ISV873" s="350"/>
      <c r="ISW873" s="350"/>
      <c r="ISX873" s="350"/>
      <c r="ISY873" s="350"/>
      <c r="ISZ873" s="350"/>
      <c r="ITA873" s="350"/>
      <c r="ITB873" s="350"/>
      <c r="ITC873" s="350"/>
      <c r="ITD873" s="350"/>
      <c r="ITE873" s="350"/>
      <c r="ITF873" s="350"/>
      <c r="ITG873" s="350"/>
      <c r="ITH873" s="350"/>
      <c r="ITI873" s="350"/>
      <c r="ITJ873" s="350"/>
      <c r="ITK873" s="350"/>
      <c r="ITL873" s="350"/>
      <c r="ITM873" s="350"/>
      <c r="ITN873" s="350"/>
      <c r="ITO873" s="350"/>
      <c r="ITP873" s="350"/>
      <c r="ITQ873" s="350"/>
      <c r="ITR873" s="350"/>
      <c r="ITS873" s="350"/>
      <c r="ITT873" s="350"/>
      <c r="ITU873" s="350"/>
      <c r="ITV873" s="350"/>
      <c r="ITW873" s="350"/>
      <c r="ITX873" s="350"/>
      <c r="ITY873" s="350"/>
      <c r="ITZ873" s="350"/>
      <c r="IUA873" s="350"/>
      <c r="IUB873" s="350"/>
      <c r="IUC873" s="350"/>
      <c r="IUD873" s="350"/>
      <c r="IUE873" s="350"/>
      <c r="IUF873" s="350"/>
      <c r="IUG873" s="350"/>
      <c r="IUH873" s="350"/>
      <c r="IUI873" s="350"/>
      <c r="IUJ873" s="350"/>
      <c r="IUK873" s="350"/>
      <c r="IUL873" s="350"/>
      <c r="IUM873" s="350"/>
      <c r="IUN873" s="350"/>
      <c r="IUO873" s="350"/>
      <c r="IUP873" s="350"/>
      <c r="IUQ873" s="350"/>
      <c r="IUR873" s="350"/>
      <c r="IUS873" s="350"/>
      <c r="IUT873" s="350"/>
      <c r="IUU873" s="350"/>
      <c r="IUV873" s="350"/>
      <c r="IUW873" s="350"/>
      <c r="IUX873" s="350"/>
      <c r="IUY873" s="350"/>
      <c r="IUZ873" s="350"/>
      <c r="IVA873" s="350"/>
      <c r="IVB873" s="350"/>
      <c r="IVC873" s="350"/>
      <c r="IVD873" s="350"/>
      <c r="IVE873" s="350"/>
      <c r="IVF873" s="350"/>
      <c r="IVG873" s="350"/>
      <c r="IVH873" s="350"/>
      <c r="IVI873" s="350"/>
      <c r="IVJ873" s="350"/>
      <c r="IVK873" s="350"/>
      <c r="IVL873" s="350"/>
      <c r="IVM873" s="350"/>
      <c r="IVN873" s="350"/>
      <c r="IVO873" s="350"/>
      <c r="IVP873" s="350"/>
      <c r="IVQ873" s="350"/>
      <c r="IVR873" s="350"/>
      <c r="IVS873" s="350"/>
      <c r="IVT873" s="350"/>
      <c r="IVU873" s="350"/>
      <c r="IVV873" s="350"/>
      <c r="IVW873" s="350"/>
      <c r="IVX873" s="350"/>
      <c r="IVY873" s="350"/>
      <c r="IVZ873" s="350"/>
      <c r="IWA873" s="350"/>
      <c r="IWB873" s="350"/>
      <c r="IWC873" s="350"/>
      <c r="IWD873" s="350"/>
      <c r="IWE873" s="350"/>
      <c r="IWF873" s="350"/>
      <c r="IWG873" s="350"/>
      <c r="IWH873" s="350"/>
      <c r="IWI873" s="350"/>
      <c r="IWJ873" s="350"/>
      <c r="IWK873" s="350"/>
      <c r="IWL873" s="350"/>
      <c r="IWM873" s="350"/>
      <c r="IWN873" s="350"/>
      <c r="IWO873" s="350"/>
      <c r="IWP873" s="350"/>
      <c r="IWQ873" s="350"/>
      <c r="IWR873" s="350"/>
      <c r="IWS873" s="350"/>
      <c r="IWT873" s="350"/>
      <c r="IWU873" s="350"/>
      <c r="IWV873" s="350"/>
      <c r="IWW873" s="350"/>
      <c r="IWX873" s="350"/>
      <c r="IWY873" s="350"/>
      <c r="IWZ873" s="350"/>
      <c r="IXA873" s="350"/>
      <c r="IXB873" s="350"/>
      <c r="IXC873" s="350"/>
      <c r="IXD873" s="350"/>
      <c r="IXE873" s="350"/>
      <c r="IXF873" s="350"/>
      <c r="IXG873" s="350"/>
      <c r="IXH873" s="350"/>
      <c r="IXI873" s="350"/>
      <c r="IXJ873" s="350"/>
      <c r="IXK873" s="350"/>
      <c r="IXL873" s="350"/>
      <c r="IXM873" s="350"/>
      <c r="IXN873" s="350"/>
      <c r="IXO873" s="350"/>
      <c r="IXP873" s="350"/>
      <c r="IXQ873" s="350"/>
      <c r="IXR873" s="350"/>
      <c r="IXS873" s="350"/>
      <c r="IXT873" s="350"/>
      <c r="IXU873" s="350"/>
      <c r="IXV873" s="350"/>
      <c r="IXW873" s="350"/>
      <c r="IXX873" s="350"/>
      <c r="IXY873" s="350"/>
      <c r="IXZ873" s="350"/>
      <c r="IYA873" s="350"/>
      <c r="IYB873" s="350"/>
      <c r="IYC873" s="350"/>
      <c r="IYD873" s="350"/>
      <c r="IYE873" s="350"/>
      <c r="IYF873" s="350"/>
      <c r="IYG873" s="350"/>
      <c r="IYH873" s="350"/>
      <c r="IYI873" s="350"/>
      <c r="IYJ873" s="350"/>
      <c r="IYK873" s="350"/>
      <c r="IYL873" s="350"/>
      <c r="IYM873" s="350"/>
      <c r="IYN873" s="350"/>
      <c r="IYO873" s="350"/>
      <c r="IYP873" s="350"/>
      <c r="IYQ873" s="350"/>
      <c r="IYR873" s="350"/>
      <c r="IYS873" s="350"/>
      <c r="IYT873" s="350"/>
      <c r="IYU873" s="350"/>
      <c r="IYV873" s="350"/>
      <c r="IYW873" s="350"/>
      <c r="IYX873" s="350"/>
      <c r="IYY873" s="350"/>
      <c r="IYZ873" s="350"/>
      <c r="IZA873" s="350"/>
      <c r="IZB873" s="350"/>
      <c r="IZC873" s="350"/>
      <c r="IZD873" s="350"/>
      <c r="IZE873" s="350"/>
      <c r="IZF873" s="350"/>
      <c r="IZG873" s="350"/>
      <c r="IZH873" s="350"/>
      <c r="IZI873" s="350"/>
      <c r="IZJ873" s="350"/>
      <c r="IZK873" s="350"/>
      <c r="IZL873" s="350"/>
      <c r="IZM873" s="350"/>
      <c r="IZN873" s="350"/>
      <c r="IZO873" s="350"/>
      <c r="IZP873" s="350"/>
      <c r="IZQ873" s="350"/>
      <c r="IZR873" s="350"/>
      <c r="IZS873" s="350"/>
      <c r="IZT873" s="350"/>
      <c r="IZU873" s="350"/>
      <c r="IZV873" s="350"/>
      <c r="IZW873" s="350"/>
      <c r="IZX873" s="350"/>
      <c r="IZY873" s="350"/>
      <c r="IZZ873" s="350"/>
      <c r="JAA873" s="350"/>
      <c r="JAB873" s="350"/>
      <c r="JAC873" s="350"/>
      <c r="JAD873" s="350"/>
      <c r="JAE873" s="350"/>
      <c r="JAF873" s="350"/>
      <c r="JAG873" s="350"/>
      <c r="JAH873" s="350"/>
      <c r="JAI873" s="350"/>
      <c r="JAJ873" s="350"/>
      <c r="JAK873" s="350"/>
      <c r="JAL873" s="350"/>
      <c r="JAM873" s="350"/>
      <c r="JAN873" s="350"/>
      <c r="JAO873" s="350"/>
      <c r="JAP873" s="350"/>
      <c r="JAQ873" s="350"/>
      <c r="JAR873" s="350"/>
      <c r="JAS873" s="350"/>
      <c r="JAT873" s="350"/>
      <c r="JAU873" s="350"/>
      <c r="JAV873" s="350"/>
      <c r="JAW873" s="350"/>
      <c r="JAX873" s="350"/>
      <c r="JAY873" s="350"/>
      <c r="JAZ873" s="350"/>
      <c r="JBA873" s="350"/>
      <c r="JBB873" s="350"/>
      <c r="JBC873" s="350"/>
      <c r="JBD873" s="350"/>
      <c r="JBE873" s="350"/>
      <c r="JBF873" s="350"/>
      <c r="JBG873" s="350"/>
      <c r="JBH873" s="350"/>
      <c r="JBI873" s="350"/>
      <c r="JBJ873" s="350"/>
      <c r="JBK873" s="350"/>
      <c r="JBL873" s="350"/>
      <c r="JBM873" s="350"/>
      <c r="JBN873" s="350"/>
      <c r="JBO873" s="350"/>
      <c r="JBP873" s="350"/>
      <c r="JBQ873" s="350"/>
      <c r="JBR873" s="350"/>
      <c r="JBS873" s="350"/>
      <c r="JBT873" s="350"/>
      <c r="JBU873" s="350"/>
      <c r="JBV873" s="350"/>
      <c r="JBW873" s="350"/>
      <c r="JBX873" s="350"/>
      <c r="JBY873" s="350"/>
      <c r="JBZ873" s="350"/>
      <c r="JCA873" s="350"/>
      <c r="JCB873" s="350"/>
      <c r="JCC873" s="350"/>
      <c r="JCD873" s="350"/>
      <c r="JCE873" s="350"/>
      <c r="JCF873" s="350"/>
      <c r="JCG873" s="350"/>
      <c r="JCH873" s="350"/>
      <c r="JCI873" s="350"/>
      <c r="JCJ873" s="350"/>
      <c r="JCK873" s="350"/>
      <c r="JCL873" s="350"/>
      <c r="JCM873" s="350"/>
      <c r="JCN873" s="350"/>
      <c r="JCO873" s="350"/>
      <c r="JCP873" s="350"/>
      <c r="JCQ873" s="350"/>
      <c r="JCR873" s="350"/>
      <c r="JCS873" s="350"/>
      <c r="JCT873" s="350"/>
      <c r="JCU873" s="350"/>
      <c r="JCV873" s="350"/>
      <c r="JCW873" s="350"/>
      <c r="JCX873" s="350"/>
      <c r="JCY873" s="350"/>
      <c r="JCZ873" s="350"/>
      <c r="JDA873" s="350"/>
      <c r="JDB873" s="350"/>
      <c r="JDC873" s="350"/>
      <c r="JDD873" s="350"/>
      <c r="JDE873" s="350"/>
      <c r="JDF873" s="350"/>
      <c r="JDG873" s="350"/>
      <c r="JDH873" s="350"/>
      <c r="JDI873" s="350"/>
      <c r="JDJ873" s="350"/>
      <c r="JDK873" s="350"/>
      <c r="JDL873" s="350"/>
      <c r="JDM873" s="350"/>
      <c r="JDN873" s="350"/>
      <c r="JDO873" s="350"/>
      <c r="JDP873" s="350"/>
      <c r="JDQ873" s="350"/>
      <c r="JDR873" s="350"/>
      <c r="JDS873" s="350"/>
      <c r="JDT873" s="350"/>
      <c r="JDU873" s="350"/>
      <c r="JDV873" s="350"/>
      <c r="JDW873" s="350"/>
      <c r="JDX873" s="350"/>
      <c r="JDY873" s="350"/>
      <c r="JDZ873" s="350"/>
      <c r="JEA873" s="350"/>
      <c r="JEB873" s="350"/>
      <c r="JEC873" s="350"/>
      <c r="JED873" s="350"/>
      <c r="JEE873" s="350"/>
      <c r="JEF873" s="350"/>
      <c r="JEG873" s="350"/>
      <c r="JEH873" s="350"/>
      <c r="JEI873" s="350"/>
      <c r="JEJ873" s="350"/>
      <c r="JEK873" s="350"/>
      <c r="JEL873" s="350"/>
      <c r="JEM873" s="350"/>
      <c r="JEN873" s="350"/>
      <c r="JEO873" s="350"/>
      <c r="JEP873" s="350"/>
      <c r="JEQ873" s="350"/>
      <c r="JER873" s="350"/>
      <c r="JES873" s="350"/>
      <c r="JET873" s="350"/>
      <c r="JEU873" s="350"/>
      <c r="JEV873" s="350"/>
      <c r="JEW873" s="350"/>
      <c r="JEX873" s="350"/>
      <c r="JEY873" s="350"/>
      <c r="JEZ873" s="350"/>
      <c r="JFA873" s="350"/>
      <c r="JFB873" s="350"/>
      <c r="JFC873" s="350"/>
      <c r="JFD873" s="350"/>
      <c r="JFE873" s="350"/>
      <c r="JFF873" s="350"/>
      <c r="JFG873" s="350"/>
      <c r="JFH873" s="350"/>
      <c r="JFI873" s="350"/>
      <c r="JFJ873" s="350"/>
      <c r="JFK873" s="350"/>
      <c r="JFL873" s="350"/>
      <c r="JFM873" s="350"/>
      <c r="JFN873" s="350"/>
      <c r="JFO873" s="350"/>
      <c r="JFP873" s="350"/>
      <c r="JFQ873" s="350"/>
      <c r="JFR873" s="350"/>
      <c r="JFS873" s="350"/>
      <c r="JFT873" s="350"/>
      <c r="JFU873" s="350"/>
      <c r="JFV873" s="350"/>
      <c r="JFW873" s="350"/>
      <c r="JFX873" s="350"/>
      <c r="JFY873" s="350"/>
      <c r="JFZ873" s="350"/>
      <c r="JGA873" s="350"/>
      <c r="JGB873" s="350"/>
      <c r="JGC873" s="350"/>
      <c r="JGD873" s="350"/>
      <c r="JGE873" s="350"/>
      <c r="JGF873" s="350"/>
      <c r="JGG873" s="350"/>
      <c r="JGH873" s="350"/>
      <c r="JGI873" s="350"/>
      <c r="JGJ873" s="350"/>
      <c r="JGK873" s="350"/>
      <c r="JGL873" s="350"/>
      <c r="JGM873" s="350"/>
      <c r="JGN873" s="350"/>
      <c r="JGO873" s="350"/>
      <c r="JGP873" s="350"/>
      <c r="JGQ873" s="350"/>
      <c r="JGR873" s="350"/>
      <c r="JGS873" s="350"/>
      <c r="JGT873" s="350"/>
      <c r="JGU873" s="350"/>
      <c r="JGV873" s="350"/>
      <c r="JGW873" s="350"/>
      <c r="JGX873" s="350"/>
      <c r="JGY873" s="350"/>
      <c r="JGZ873" s="350"/>
      <c r="JHA873" s="350"/>
      <c r="JHB873" s="350"/>
      <c r="JHC873" s="350"/>
      <c r="JHD873" s="350"/>
      <c r="JHE873" s="350"/>
      <c r="JHF873" s="350"/>
      <c r="JHG873" s="350"/>
      <c r="JHH873" s="350"/>
      <c r="JHI873" s="350"/>
      <c r="JHJ873" s="350"/>
      <c r="JHK873" s="350"/>
      <c r="JHL873" s="350"/>
      <c r="JHM873" s="350"/>
      <c r="JHN873" s="350"/>
      <c r="JHO873" s="350"/>
      <c r="JHP873" s="350"/>
      <c r="JHQ873" s="350"/>
      <c r="JHR873" s="350"/>
      <c r="JHS873" s="350"/>
      <c r="JHT873" s="350"/>
      <c r="JHU873" s="350"/>
      <c r="JHV873" s="350"/>
      <c r="JHW873" s="350"/>
      <c r="JHX873" s="350"/>
      <c r="JHY873" s="350"/>
      <c r="JHZ873" s="350"/>
      <c r="JIA873" s="350"/>
      <c r="JIB873" s="350"/>
      <c r="JIC873" s="350"/>
      <c r="JID873" s="350"/>
      <c r="JIE873" s="350"/>
      <c r="JIF873" s="350"/>
      <c r="JIG873" s="350"/>
      <c r="JIH873" s="350"/>
      <c r="JII873" s="350"/>
      <c r="JIJ873" s="350"/>
      <c r="JIK873" s="350"/>
      <c r="JIL873" s="350"/>
      <c r="JIM873" s="350"/>
      <c r="JIN873" s="350"/>
      <c r="JIO873" s="350"/>
      <c r="JIP873" s="350"/>
      <c r="JIQ873" s="350"/>
      <c r="JIR873" s="350"/>
      <c r="JIS873" s="350"/>
      <c r="JIT873" s="350"/>
      <c r="JIU873" s="350"/>
      <c r="JIV873" s="350"/>
      <c r="JIW873" s="350"/>
      <c r="JIX873" s="350"/>
      <c r="JIY873" s="350"/>
      <c r="JIZ873" s="350"/>
      <c r="JJA873" s="350"/>
      <c r="JJB873" s="350"/>
      <c r="JJC873" s="350"/>
      <c r="JJD873" s="350"/>
      <c r="JJE873" s="350"/>
      <c r="JJF873" s="350"/>
      <c r="JJG873" s="350"/>
      <c r="JJH873" s="350"/>
      <c r="JJI873" s="350"/>
      <c r="JJJ873" s="350"/>
      <c r="JJK873" s="350"/>
      <c r="JJL873" s="350"/>
      <c r="JJM873" s="350"/>
      <c r="JJN873" s="350"/>
      <c r="JJO873" s="350"/>
      <c r="JJP873" s="350"/>
      <c r="JJQ873" s="350"/>
      <c r="JJR873" s="350"/>
      <c r="JJS873" s="350"/>
      <c r="JJT873" s="350"/>
      <c r="JJU873" s="350"/>
      <c r="JJV873" s="350"/>
      <c r="JJW873" s="350"/>
      <c r="JJX873" s="350"/>
      <c r="JJY873" s="350"/>
      <c r="JJZ873" s="350"/>
      <c r="JKA873" s="350"/>
      <c r="JKB873" s="350"/>
      <c r="JKC873" s="350"/>
      <c r="JKD873" s="350"/>
      <c r="JKE873" s="350"/>
      <c r="JKF873" s="350"/>
      <c r="JKG873" s="350"/>
      <c r="JKH873" s="350"/>
      <c r="JKI873" s="350"/>
      <c r="JKJ873" s="350"/>
      <c r="JKK873" s="350"/>
      <c r="JKL873" s="350"/>
      <c r="JKM873" s="350"/>
      <c r="JKN873" s="350"/>
      <c r="JKO873" s="350"/>
      <c r="JKP873" s="350"/>
      <c r="JKQ873" s="350"/>
      <c r="JKR873" s="350"/>
      <c r="JKS873" s="350"/>
      <c r="JKT873" s="350"/>
      <c r="JKU873" s="350"/>
      <c r="JKV873" s="350"/>
      <c r="JKW873" s="350"/>
      <c r="JKX873" s="350"/>
      <c r="JKY873" s="350"/>
      <c r="JKZ873" s="350"/>
      <c r="JLA873" s="350"/>
      <c r="JLB873" s="350"/>
      <c r="JLC873" s="350"/>
      <c r="JLD873" s="350"/>
      <c r="JLE873" s="350"/>
      <c r="JLF873" s="350"/>
      <c r="JLG873" s="350"/>
      <c r="JLH873" s="350"/>
      <c r="JLI873" s="350"/>
      <c r="JLJ873" s="350"/>
      <c r="JLK873" s="350"/>
      <c r="JLL873" s="350"/>
      <c r="JLM873" s="350"/>
      <c r="JLN873" s="350"/>
      <c r="JLO873" s="350"/>
      <c r="JLP873" s="350"/>
      <c r="JLQ873" s="350"/>
      <c r="JLR873" s="350"/>
      <c r="JLS873" s="350"/>
      <c r="JLT873" s="350"/>
      <c r="JLU873" s="350"/>
      <c r="JLV873" s="350"/>
      <c r="JLW873" s="350"/>
      <c r="JLX873" s="350"/>
      <c r="JLY873" s="350"/>
      <c r="JLZ873" s="350"/>
      <c r="JMA873" s="350"/>
      <c r="JMB873" s="350"/>
      <c r="JMC873" s="350"/>
      <c r="JMD873" s="350"/>
      <c r="JME873" s="350"/>
      <c r="JMF873" s="350"/>
      <c r="JMG873" s="350"/>
      <c r="JMH873" s="350"/>
      <c r="JMI873" s="350"/>
      <c r="JMJ873" s="350"/>
      <c r="JMK873" s="350"/>
      <c r="JML873" s="350"/>
      <c r="JMM873" s="350"/>
      <c r="JMN873" s="350"/>
      <c r="JMO873" s="350"/>
      <c r="JMP873" s="350"/>
      <c r="JMQ873" s="350"/>
      <c r="JMR873" s="350"/>
      <c r="JMS873" s="350"/>
      <c r="JMT873" s="350"/>
      <c r="JMU873" s="350"/>
      <c r="JMV873" s="350"/>
      <c r="JMW873" s="350"/>
      <c r="JMX873" s="350"/>
      <c r="JMY873" s="350"/>
      <c r="JMZ873" s="350"/>
      <c r="JNA873" s="350"/>
      <c r="JNB873" s="350"/>
      <c r="JNC873" s="350"/>
      <c r="JND873" s="350"/>
      <c r="JNE873" s="350"/>
      <c r="JNF873" s="350"/>
      <c r="JNG873" s="350"/>
      <c r="JNH873" s="350"/>
      <c r="JNI873" s="350"/>
      <c r="JNJ873" s="350"/>
      <c r="JNK873" s="350"/>
      <c r="JNL873" s="350"/>
      <c r="JNM873" s="350"/>
      <c r="JNN873" s="350"/>
      <c r="JNO873" s="350"/>
      <c r="JNP873" s="350"/>
      <c r="JNQ873" s="350"/>
      <c r="JNR873" s="350"/>
      <c r="JNS873" s="350"/>
      <c r="JNT873" s="350"/>
      <c r="JNU873" s="350"/>
      <c r="JNV873" s="350"/>
      <c r="JNW873" s="350"/>
      <c r="JNX873" s="350"/>
      <c r="JNY873" s="350"/>
      <c r="JNZ873" s="350"/>
      <c r="JOA873" s="350"/>
      <c r="JOB873" s="350"/>
      <c r="JOC873" s="350"/>
      <c r="JOD873" s="350"/>
      <c r="JOE873" s="350"/>
      <c r="JOF873" s="350"/>
      <c r="JOG873" s="350"/>
      <c r="JOH873" s="350"/>
      <c r="JOI873" s="350"/>
      <c r="JOJ873" s="350"/>
      <c r="JOK873" s="350"/>
      <c r="JOL873" s="350"/>
      <c r="JOM873" s="350"/>
      <c r="JON873" s="350"/>
      <c r="JOO873" s="350"/>
      <c r="JOP873" s="350"/>
      <c r="JOQ873" s="350"/>
      <c r="JOR873" s="350"/>
      <c r="JOS873" s="350"/>
      <c r="JOT873" s="350"/>
      <c r="JOU873" s="350"/>
      <c r="JOV873" s="350"/>
      <c r="JOW873" s="350"/>
      <c r="JOX873" s="350"/>
      <c r="JOY873" s="350"/>
      <c r="JOZ873" s="350"/>
      <c r="JPA873" s="350"/>
      <c r="JPB873" s="350"/>
      <c r="JPC873" s="350"/>
      <c r="JPD873" s="350"/>
      <c r="JPE873" s="350"/>
      <c r="JPF873" s="350"/>
      <c r="JPG873" s="350"/>
      <c r="JPH873" s="350"/>
      <c r="JPI873" s="350"/>
      <c r="JPJ873" s="350"/>
      <c r="JPK873" s="350"/>
      <c r="JPL873" s="350"/>
      <c r="JPM873" s="350"/>
      <c r="JPN873" s="350"/>
      <c r="JPO873" s="350"/>
      <c r="JPP873" s="350"/>
      <c r="JPQ873" s="350"/>
      <c r="JPR873" s="350"/>
      <c r="JPS873" s="350"/>
      <c r="JPT873" s="350"/>
      <c r="JPU873" s="350"/>
      <c r="JPV873" s="350"/>
      <c r="JPW873" s="350"/>
      <c r="JPX873" s="350"/>
      <c r="JPY873" s="350"/>
      <c r="JPZ873" s="350"/>
      <c r="JQA873" s="350"/>
      <c r="JQB873" s="350"/>
      <c r="JQC873" s="350"/>
      <c r="JQD873" s="350"/>
      <c r="JQE873" s="350"/>
      <c r="JQF873" s="350"/>
      <c r="JQG873" s="350"/>
      <c r="JQH873" s="350"/>
      <c r="JQI873" s="350"/>
      <c r="JQJ873" s="350"/>
      <c r="JQK873" s="350"/>
      <c r="JQL873" s="350"/>
      <c r="JQM873" s="350"/>
      <c r="JQN873" s="350"/>
      <c r="JQO873" s="350"/>
      <c r="JQP873" s="350"/>
      <c r="JQQ873" s="350"/>
      <c r="JQR873" s="350"/>
      <c r="JQS873" s="350"/>
      <c r="JQT873" s="350"/>
      <c r="JQU873" s="350"/>
      <c r="JQV873" s="350"/>
      <c r="JQW873" s="350"/>
      <c r="JQX873" s="350"/>
      <c r="JQY873" s="350"/>
      <c r="JQZ873" s="350"/>
      <c r="JRA873" s="350"/>
      <c r="JRB873" s="350"/>
      <c r="JRC873" s="350"/>
      <c r="JRD873" s="350"/>
      <c r="JRE873" s="350"/>
      <c r="JRF873" s="350"/>
      <c r="JRG873" s="350"/>
      <c r="JRH873" s="350"/>
      <c r="JRI873" s="350"/>
      <c r="JRJ873" s="350"/>
      <c r="JRK873" s="350"/>
      <c r="JRL873" s="350"/>
      <c r="JRM873" s="350"/>
      <c r="JRN873" s="350"/>
      <c r="JRO873" s="350"/>
      <c r="JRP873" s="350"/>
      <c r="JRQ873" s="350"/>
      <c r="JRR873" s="350"/>
      <c r="JRS873" s="350"/>
      <c r="JRT873" s="350"/>
      <c r="JRU873" s="350"/>
      <c r="JRV873" s="350"/>
      <c r="JRW873" s="350"/>
      <c r="JRX873" s="350"/>
      <c r="JRY873" s="350"/>
      <c r="JRZ873" s="350"/>
      <c r="JSA873" s="350"/>
      <c r="JSB873" s="350"/>
      <c r="JSC873" s="350"/>
      <c r="JSD873" s="350"/>
      <c r="JSE873" s="350"/>
      <c r="JSF873" s="350"/>
      <c r="JSG873" s="350"/>
      <c r="JSH873" s="350"/>
      <c r="JSI873" s="350"/>
      <c r="JSJ873" s="350"/>
      <c r="JSK873" s="350"/>
      <c r="JSL873" s="350"/>
      <c r="JSM873" s="350"/>
      <c r="JSN873" s="350"/>
      <c r="JSO873" s="350"/>
      <c r="JSP873" s="350"/>
      <c r="JSQ873" s="350"/>
      <c r="JSR873" s="350"/>
      <c r="JSS873" s="350"/>
      <c r="JST873" s="350"/>
      <c r="JSU873" s="350"/>
      <c r="JSV873" s="350"/>
      <c r="JSW873" s="350"/>
      <c r="JSX873" s="350"/>
      <c r="JSY873" s="350"/>
      <c r="JSZ873" s="350"/>
      <c r="JTA873" s="350"/>
      <c r="JTB873" s="350"/>
      <c r="JTC873" s="350"/>
      <c r="JTD873" s="350"/>
      <c r="JTE873" s="350"/>
      <c r="JTF873" s="350"/>
      <c r="JTG873" s="350"/>
      <c r="JTH873" s="350"/>
      <c r="JTI873" s="350"/>
      <c r="JTJ873" s="350"/>
      <c r="JTK873" s="350"/>
      <c r="JTL873" s="350"/>
      <c r="JTM873" s="350"/>
      <c r="JTN873" s="350"/>
      <c r="JTO873" s="350"/>
      <c r="JTP873" s="350"/>
      <c r="JTQ873" s="350"/>
      <c r="JTR873" s="350"/>
      <c r="JTS873" s="350"/>
      <c r="JTT873" s="350"/>
      <c r="JTU873" s="350"/>
      <c r="JTV873" s="350"/>
      <c r="JTW873" s="350"/>
      <c r="JTX873" s="350"/>
      <c r="JTY873" s="350"/>
      <c r="JTZ873" s="350"/>
      <c r="JUA873" s="350"/>
      <c r="JUB873" s="350"/>
      <c r="JUC873" s="350"/>
      <c r="JUD873" s="350"/>
      <c r="JUE873" s="350"/>
      <c r="JUF873" s="350"/>
      <c r="JUG873" s="350"/>
      <c r="JUH873" s="350"/>
      <c r="JUI873" s="350"/>
      <c r="JUJ873" s="350"/>
      <c r="JUK873" s="350"/>
      <c r="JUL873" s="350"/>
      <c r="JUM873" s="350"/>
      <c r="JUN873" s="350"/>
      <c r="JUO873" s="350"/>
      <c r="JUP873" s="350"/>
      <c r="JUQ873" s="350"/>
      <c r="JUR873" s="350"/>
      <c r="JUS873" s="350"/>
      <c r="JUT873" s="350"/>
      <c r="JUU873" s="350"/>
      <c r="JUV873" s="350"/>
      <c r="JUW873" s="350"/>
      <c r="JUX873" s="350"/>
      <c r="JUY873" s="350"/>
      <c r="JUZ873" s="350"/>
      <c r="JVA873" s="350"/>
      <c r="JVB873" s="350"/>
      <c r="JVC873" s="350"/>
      <c r="JVD873" s="350"/>
      <c r="JVE873" s="350"/>
      <c r="JVF873" s="350"/>
      <c r="JVG873" s="350"/>
      <c r="JVH873" s="350"/>
      <c r="JVI873" s="350"/>
      <c r="JVJ873" s="350"/>
      <c r="JVK873" s="350"/>
      <c r="JVL873" s="350"/>
      <c r="JVM873" s="350"/>
      <c r="JVN873" s="350"/>
      <c r="JVO873" s="350"/>
      <c r="JVP873" s="350"/>
      <c r="JVQ873" s="350"/>
      <c r="JVR873" s="350"/>
      <c r="JVS873" s="350"/>
      <c r="JVT873" s="350"/>
      <c r="JVU873" s="350"/>
      <c r="JVV873" s="350"/>
      <c r="JVW873" s="350"/>
      <c r="JVX873" s="350"/>
      <c r="JVY873" s="350"/>
      <c r="JVZ873" s="350"/>
      <c r="JWA873" s="350"/>
      <c r="JWB873" s="350"/>
      <c r="JWC873" s="350"/>
      <c r="JWD873" s="350"/>
      <c r="JWE873" s="350"/>
      <c r="JWF873" s="350"/>
      <c r="JWG873" s="350"/>
      <c r="JWH873" s="350"/>
      <c r="JWI873" s="350"/>
      <c r="JWJ873" s="350"/>
      <c r="JWK873" s="350"/>
      <c r="JWL873" s="350"/>
      <c r="JWM873" s="350"/>
      <c r="JWN873" s="350"/>
      <c r="JWO873" s="350"/>
      <c r="JWP873" s="350"/>
      <c r="JWQ873" s="350"/>
      <c r="JWR873" s="350"/>
      <c r="JWS873" s="350"/>
      <c r="JWT873" s="350"/>
      <c r="JWU873" s="350"/>
      <c r="JWV873" s="350"/>
      <c r="JWW873" s="350"/>
      <c r="JWX873" s="350"/>
      <c r="JWY873" s="350"/>
      <c r="JWZ873" s="350"/>
      <c r="JXA873" s="350"/>
      <c r="JXB873" s="350"/>
      <c r="JXC873" s="350"/>
      <c r="JXD873" s="350"/>
      <c r="JXE873" s="350"/>
      <c r="JXF873" s="350"/>
      <c r="JXG873" s="350"/>
      <c r="JXH873" s="350"/>
      <c r="JXI873" s="350"/>
      <c r="JXJ873" s="350"/>
      <c r="JXK873" s="350"/>
      <c r="JXL873" s="350"/>
      <c r="JXM873" s="350"/>
      <c r="JXN873" s="350"/>
      <c r="JXO873" s="350"/>
      <c r="JXP873" s="350"/>
      <c r="JXQ873" s="350"/>
      <c r="JXR873" s="350"/>
      <c r="JXS873" s="350"/>
      <c r="JXT873" s="350"/>
      <c r="JXU873" s="350"/>
      <c r="JXV873" s="350"/>
      <c r="JXW873" s="350"/>
      <c r="JXX873" s="350"/>
      <c r="JXY873" s="350"/>
      <c r="JXZ873" s="350"/>
      <c r="JYA873" s="350"/>
      <c r="JYB873" s="350"/>
      <c r="JYC873" s="350"/>
      <c r="JYD873" s="350"/>
      <c r="JYE873" s="350"/>
      <c r="JYF873" s="350"/>
      <c r="JYG873" s="350"/>
      <c r="JYH873" s="350"/>
      <c r="JYI873" s="350"/>
      <c r="JYJ873" s="350"/>
      <c r="JYK873" s="350"/>
      <c r="JYL873" s="350"/>
      <c r="JYM873" s="350"/>
      <c r="JYN873" s="350"/>
      <c r="JYO873" s="350"/>
      <c r="JYP873" s="350"/>
      <c r="JYQ873" s="350"/>
      <c r="JYR873" s="350"/>
      <c r="JYS873" s="350"/>
      <c r="JYT873" s="350"/>
      <c r="JYU873" s="350"/>
      <c r="JYV873" s="350"/>
      <c r="JYW873" s="350"/>
      <c r="JYX873" s="350"/>
      <c r="JYY873" s="350"/>
      <c r="JYZ873" s="350"/>
      <c r="JZA873" s="350"/>
      <c r="JZB873" s="350"/>
      <c r="JZC873" s="350"/>
      <c r="JZD873" s="350"/>
      <c r="JZE873" s="350"/>
      <c r="JZF873" s="350"/>
      <c r="JZG873" s="350"/>
      <c r="JZH873" s="350"/>
      <c r="JZI873" s="350"/>
      <c r="JZJ873" s="350"/>
      <c r="JZK873" s="350"/>
      <c r="JZL873" s="350"/>
      <c r="JZM873" s="350"/>
      <c r="JZN873" s="350"/>
      <c r="JZO873" s="350"/>
      <c r="JZP873" s="350"/>
      <c r="JZQ873" s="350"/>
      <c r="JZR873" s="350"/>
      <c r="JZS873" s="350"/>
      <c r="JZT873" s="350"/>
      <c r="JZU873" s="350"/>
      <c r="JZV873" s="350"/>
      <c r="JZW873" s="350"/>
      <c r="JZX873" s="350"/>
      <c r="JZY873" s="350"/>
      <c r="JZZ873" s="350"/>
      <c r="KAA873" s="350"/>
      <c r="KAB873" s="350"/>
      <c r="KAC873" s="350"/>
      <c r="KAD873" s="350"/>
      <c r="KAE873" s="350"/>
      <c r="KAF873" s="350"/>
      <c r="KAG873" s="350"/>
      <c r="KAH873" s="350"/>
      <c r="KAI873" s="350"/>
      <c r="KAJ873" s="350"/>
      <c r="KAK873" s="350"/>
      <c r="KAL873" s="350"/>
      <c r="KAM873" s="350"/>
      <c r="KAN873" s="350"/>
      <c r="KAO873" s="350"/>
      <c r="KAP873" s="350"/>
      <c r="KAQ873" s="350"/>
      <c r="KAR873" s="350"/>
      <c r="KAS873" s="350"/>
      <c r="KAT873" s="350"/>
      <c r="KAU873" s="350"/>
      <c r="KAV873" s="350"/>
      <c r="KAW873" s="350"/>
      <c r="KAX873" s="350"/>
      <c r="KAY873" s="350"/>
      <c r="KAZ873" s="350"/>
      <c r="KBA873" s="350"/>
      <c r="KBB873" s="350"/>
      <c r="KBC873" s="350"/>
      <c r="KBD873" s="350"/>
      <c r="KBE873" s="350"/>
      <c r="KBF873" s="350"/>
      <c r="KBG873" s="350"/>
      <c r="KBH873" s="350"/>
      <c r="KBI873" s="350"/>
      <c r="KBJ873" s="350"/>
      <c r="KBK873" s="350"/>
      <c r="KBL873" s="350"/>
      <c r="KBM873" s="350"/>
      <c r="KBN873" s="350"/>
      <c r="KBO873" s="350"/>
      <c r="KBP873" s="350"/>
      <c r="KBQ873" s="350"/>
      <c r="KBR873" s="350"/>
      <c r="KBS873" s="350"/>
      <c r="KBT873" s="350"/>
      <c r="KBU873" s="350"/>
      <c r="KBV873" s="350"/>
      <c r="KBW873" s="350"/>
      <c r="KBX873" s="350"/>
      <c r="KBY873" s="350"/>
      <c r="KBZ873" s="350"/>
      <c r="KCA873" s="350"/>
      <c r="KCB873" s="350"/>
      <c r="KCC873" s="350"/>
      <c r="KCD873" s="350"/>
      <c r="KCE873" s="350"/>
      <c r="KCF873" s="350"/>
      <c r="KCG873" s="350"/>
      <c r="KCH873" s="350"/>
      <c r="KCI873" s="350"/>
      <c r="KCJ873" s="350"/>
      <c r="KCK873" s="350"/>
      <c r="KCL873" s="350"/>
      <c r="KCM873" s="350"/>
      <c r="KCN873" s="350"/>
      <c r="KCO873" s="350"/>
      <c r="KCP873" s="350"/>
      <c r="KCQ873" s="350"/>
      <c r="KCR873" s="350"/>
      <c r="KCS873" s="350"/>
      <c r="KCT873" s="350"/>
      <c r="KCU873" s="350"/>
      <c r="KCV873" s="350"/>
      <c r="KCW873" s="350"/>
      <c r="KCX873" s="350"/>
      <c r="KCY873" s="350"/>
      <c r="KCZ873" s="350"/>
      <c r="KDA873" s="350"/>
      <c r="KDB873" s="350"/>
      <c r="KDC873" s="350"/>
      <c r="KDD873" s="350"/>
      <c r="KDE873" s="350"/>
      <c r="KDF873" s="350"/>
      <c r="KDG873" s="350"/>
      <c r="KDH873" s="350"/>
      <c r="KDI873" s="350"/>
      <c r="KDJ873" s="350"/>
      <c r="KDK873" s="350"/>
      <c r="KDL873" s="350"/>
      <c r="KDM873" s="350"/>
      <c r="KDN873" s="350"/>
      <c r="KDO873" s="350"/>
      <c r="KDP873" s="350"/>
      <c r="KDQ873" s="350"/>
      <c r="KDR873" s="350"/>
      <c r="KDS873" s="350"/>
      <c r="KDT873" s="350"/>
      <c r="KDU873" s="350"/>
      <c r="KDV873" s="350"/>
      <c r="KDW873" s="350"/>
      <c r="KDX873" s="350"/>
      <c r="KDY873" s="350"/>
      <c r="KDZ873" s="350"/>
      <c r="KEA873" s="350"/>
      <c r="KEB873" s="350"/>
      <c r="KEC873" s="350"/>
      <c r="KED873" s="350"/>
      <c r="KEE873" s="350"/>
      <c r="KEF873" s="350"/>
      <c r="KEG873" s="350"/>
      <c r="KEH873" s="350"/>
      <c r="KEI873" s="350"/>
      <c r="KEJ873" s="350"/>
      <c r="KEK873" s="350"/>
      <c r="KEL873" s="350"/>
      <c r="KEM873" s="350"/>
      <c r="KEN873" s="350"/>
      <c r="KEO873" s="350"/>
      <c r="KEP873" s="350"/>
      <c r="KEQ873" s="350"/>
      <c r="KER873" s="350"/>
      <c r="KES873" s="350"/>
      <c r="KET873" s="350"/>
      <c r="KEU873" s="350"/>
      <c r="KEV873" s="350"/>
      <c r="KEW873" s="350"/>
      <c r="KEX873" s="350"/>
      <c r="KEY873" s="350"/>
      <c r="KEZ873" s="350"/>
      <c r="KFA873" s="350"/>
      <c r="KFB873" s="350"/>
      <c r="KFC873" s="350"/>
      <c r="KFD873" s="350"/>
      <c r="KFE873" s="350"/>
      <c r="KFF873" s="350"/>
      <c r="KFG873" s="350"/>
      <c r="KFH873" s="350"/>
      <c r="KFI873" s="350"/>
      <c r="KFJ873" s="350"/>
      <c r="KFK873" s="350"/>
      <c r="KFL873" s="350"/>
      <c r="KFM873" s="350"/>
      <c r="KFN873" s="350"/>
      <c r="KFO873" s="350"/>
      <c r="KFP873" s="350"/>
      <c r="KFQ873" s="350"/>
      <c r="KFR873" s="350"/>
      <c r="KFS873" s="350"/>
      <c r="KFT873" s="350"/>
      <c r="KFU873" s="350"/>
      <c r="KFV873" s="350"/>
      <c r="KFW873" s="350"/>
      <c r="KFX873" s="350"/>
      <c r="KFY873" s="350"/>
      <c r="KFZ873" s="350"/>
      <c r="KGA873" s="350"/>
      <c r="KGB873" s="350"/>
      <c r="KGC873" s="350"/>
      <c r="KGD873" s="350"/>
      <c r="KGE873" s="350"/>
      <c r="KGF873" s="350"/>
      <c r="KGG873" s="350"/>
      <c r="KGH873" s="350"/>
      <c r="KGI873" s="350"/>
      <c r="KGJ873" s="350"/>
      <c r="KGK873" s="350"/>
      <c r="KGL873" s="350"/>
      <c r="KGM873" s="350"/>
      <c r="KGN873" s="350"/>
      <c r="KGO873" s="350"/>
      <c r="KGP873" s="350"/>
      <c r="KGQ873" s="350"/>
      <c r="KGR873" s="350"/>
      <c r="KGS873" s="350"/>
      <c r="KGT873" s="350"/>
      <c r="KGU873" s="350"/>
      <c r="KGV873" s="350"/>
      <c r="KGW873" s="350"/>
      <c r="KGX873" s="350"/>
      <c r="KGY873" s="350"/>
      <c r="KGZ873" s="350"/>
      <c r="KHA873" s="350"/>
      <c r="KHB873" s="350"/>
      <c r="KHC873" s="350"/>
      <c r="KHD873" s="350"/>
      <c r="KHE873" s="350"/>
      <c r="KHF873" s="350"/>
      <c r="KHG873" s="350"/>
      <c r="KHH873" s="350"/>
      <c r="KHI873" s="350"/>
      <c r="KHJ873" s="350"/>
      <c r="KHK873" s="350"/>
      <c r="KHL873" s="350"/>
      <c r="KHM873" s="350"/>
      <c r="KHN873" s="350"/>
      <c r="KHO873" s="350"/>
      <c r="KHP873" s="350"/>
      <c r="KHQ873" s="350"/>
      <c r="KHR873" s="350"/>
      <c r="KHS873" s="350"/>
      <c r="KHT873" s="350"/>
      <c r="KHU873" s="350"/>
      <c r="KHV873" s="350"/>
      <c r="KHW873" s="350"/>
      <c r="KHX873" s="350"/>
      <c r="KHY873" s="350"/>
      <c r="KHZ873" s="350"/>
      <c r="KIA873" s="350"/>
      <c r="KIB873" s="350"/>
      <c r="KIC873" s="350"/>
      <c r="KID873" s="350"/>
      <c r="KIE873" s="350"/>
      <c r="KIF873" s="350"/>
      <c r="KIG873" s="350"/>
      <c r="KIH873" s="350"/>
      <c r="KII873" s="350"/>
      <c r="KIJ873" s="350"/>
      <c r="KIK873" s="350"/>
      <c r="KIL873" s="350"/>
      <c r="KIM873" s="350"/>
      <c r="KIN873" s="350"/>
      <c r="KIO873" s="350"/>
      <c r="KIP873" s="350"/>
      <c r="KIQ873" s="350"/>
      <c r="KIR873" s="350"/>
      <c r="KIS873" s="350"/>
      <c r="KIT873" s="350"/>
      <c r="KIU873" s="350"/>
      <c r="KIV873" s="350"/>
      <c r="KIW873" s="350"/>
      <c r="KIX873" s="350"/>
      <c r="KIY873" s="350"/>
      <c r="KIZ873" s="350"/>
      <c r="KJA873" s="350"/>
      <c r="KJB873" s="350"/>
      <c r="KJC873" s="350"/>
      <c r="KJD873" s="350"/>
      <c r="KJE873" s="350"/>
      <c r="KJF873" s="350"/>
      <c r="KJG873" s="350"/>
      <c r="KJH873" s="350"/>
      <c r="KJI873" s="350"/>
      <c r="KJJ873" s="350"/>
      <c r="KJK873" s="350"/>
      <c r="KJL873" s="350"/>
      <c r="KJM873" s="350"/>
      <c r="KJN873" s="350"/>
      <c r="KJO873" s="350"/>
      <c r="KJP873" s="350"/>
      <c r="KJQ873" s="350"/>
      <c r="KJR873" s="350"/>
      <c r="KJS873" s="350"/>
      <c r="KJT873" s="350"/>
      <c r="KJU873" s="350"/>
      <c r="KJV873" s="350"/>
      <c r="KJW873" s="350"/>
      <c r="KJX873" s="350"/>
      <c r="KJY873" s="350"/>
      <c r="KJZ873" s="350"/>
      <c r="KKA873" s="350"/>
      <c r="KKB873" s="350"/>
      <c r="KKC873" s="350"/>
      <c r="KKD873" s="350"/>
      <c r="KKE873" s="350"/>
      <c r="KKF873" s="350"/>
      <c r="KKG873" s="350"/>
      <c r="KKH873" s="350"/>
      <c r="KKI873" s="350"/>
      <c r="KKJ873" s="350"/>
      <c r="KKK873" s="350"/>
      <c r="KKL873" s="350"/>
      <c r="KKM873" s="350"/>
      <c r="KKN873" s="350"/>
      <c r="KKO873" s="350"/>
      <c r="KKP873" s="350"/>
      <c r="KKQ873" s="350"/>
      <c r="KKR873" s="350"/>
      <c r="KKS873" s="350"/>
      <c r="KKT873" s="350"/>
      <c r="KKU873" s="350"/>
      <c r="KKV873" s="350"/>
      <c r="KKW873" s="350"/>
      <c r="KKX873" s="350"/>
      <c r="KKY873" s="350"/>
      <c r="KKZ873" s="350"/>
      <c r="KLA873" s="350"/>
      <c r="KLB873" s="350"/>
      <c r="KLC873" s="350"/>
      <c r="KLD873" s="350"/>
      <c r="KLE873" s="350"/>
      <c r="KLF873" s="350"/>
      <c r="KLG873" s="350"/>
      <c r="KLH873" s="350"/>
      <c r="KLI873" s="350"/>
      <c r="KLJ873" s="350"/>
      <c r="KLK873" s="350"/>
      <c r="KLL873" s="350"/>
      <c r="KLM873" s="350"/>
      <c r="KLN873" s="350"/>
      <c r="KLO873" s="350"/>
      <c r="KLP873" s="350"/>
      <c r="KLQ873" s="350"/>
      <c r="KLR873" s="350"/>
      <c r="KLS873" s="350"/>
      <c r="KLT873" s="350"/>
      <c r="KLU873" s="350"/>
      <c r="KLV873" s="350"/>
      <c r="KLW873" s="350"/>
      <c r="KLX873" s="350"/>
      <c r="KLY873" s="350"/>
      <c r="KLZ873" s="350"/>
      <c r="KMA873" s="350"/>
      <c r="KMB873" s="350"/>
      <c r="KMC873" s="350"/>
      <c r="KMD873" s="350"/>
      <c r="KME873" s="350"/>
      <c r="KMF873" s="350"/>
      <c r="KMG873" s="350"/>
      <c r="KMH873" s="350"/>
      <c r="KMI873" s="350"/>
      <c r="KMJ873" s="350"/>
      <c r="KMK873" s="350"/>
      <c r="KML873" s="350"/>
      <c r="KMM873" s="350"/>
      <c r="KMN873" s="350"/>
      <c r="KMO873" s="350"/>
      <c r="KMP873" s="350"/>
      <c r="KMQ873" s="350"/>
      <c r="KMR873" s="350"/>
      <c r="KMS873" s="350"/>
      <c r="KMT873" s="350"/>
      <c r="KMU873" s="350"/>
      <c r="KMV873" s="350"/>
      <c r="KMW873" s="350"/>
      <c r="KMX873" s="350"/>
      <c r="KMY873" s="350"/>
      <c r="KMZ873" s="350"/>
      <c r="KNA873" s="350"/>
      <c r="KNB873" s="350"/>
      <c r="KNC873" s="350"/>
      <c r="KND873" s="350"/>
      <c r="KNE873" s="350"/>
      <c r="KNF873" s="350"/>
      <c r="KNG873" s="350"/>
      <c r="KNH873" s="350"/>
      <c r="KNI873" s="350"/>
      <c r="KNJ873" s="350"/>
      <c r="KNK873" s="350"/>
      <c r="KNL873" s="350"/>
      <c r="KNM873" s="350"/>
      <c r="KNN873" s="350"/>
      <c r="KNO873" s="350"/>
      <c r="KNP873" s="350"/>
      <c r="KNQ873" s="350"/>
      <c r="KNR873" s="350"/>
      <c r="KNS873" s="350"/>
      <c r="KNT873" s="350"/>
      <c r="KNU873" s="350"/>
      <c r="KNV873" s="350"/>
      <c r="KNW873" s="350"/>
      <c r="KNX873" s="350"/>
      <c r="KNY873" s="350"/>
      <c r="KNZ873" s="350"/>
      <c r="KOA873" s="350"/>
      <c r="KOB873" s="350"/>
      <c r="KOC873" s="350"/>
      <c r="KOD873" s="350"/>
      <c r="KOE873" s="350"/>
      <c r="KOF873" s="350"/>
      <c r="KOG873" s="350"/>
      <c r="KOH873" s="350"/>
      <c r="KOI873" s="350"/>
      <c r="KOJ873" s="350"/>
      <c r="KOK873" s="350"/>
      <c r="KOL873" s="350"/>
      <c r="KOM873" s="350"/>
      <c r="KON873" s="350"/>
      <c r="KOO873" s="350"/>
      <c r="KOP873" s="350"/>
      <c r="KOQ873" s="350"/>
      <c r="KOR873" s="350"/>
      <c r="KOS873" s="350"/>
      <c r="KOT873" s="350"/>
      <c r="KOU873" s="350"/>
      <c r="KOV873" s="350"/>
      <c r="KOW873" s="350"/>
      <c r="KOX873" s="350"/>
      <c r="KOY873" s="350"/>
      <c r="KOZ873" s="350"/>
      <c r="KPA873" s="350"/>
      <c r="KPB873" s="350"/>
      <c r="KPC873" s="350"/>
      <c r="KPD873" s="350"/>
      <c r="KPE873" s="350"/>
      <c r="KPF873" s="350"/>
      <c r="KPG873" s="350"/>
      <c r="KPH873" s="350"/>
      <c r="KPI873" s="350"/>
      <c r="KPJ873" s="350"/>
      <c r="KPK873" s="350"/>
      <c r="KPL873" s="350"/>
      <c r="KPM873" s="350"/>
      <c r="KPN873" s="350"/>
      <c r="KPO873" s="350"/>
      <c r="KPP873" s="350"/>
      <c r="KPQ873" s="350"/>
      <c r="KPR873" s="350"/>
      <c r="KPS873" s="350"/>
      <c r="KPT873" s="350"/>
      <c r="KPU873" s="350"/>
      <c r="KPV873" s="350"/>
      <c r="KPW873" s="350"/>
      <c r="KPX873" s="350"/>
      <c r="KPY873" s="350"/>
      <c r="KPZ873" s="350"/>
      <c r="KQA873" s="350"/>
      <c r="KQB873" s="350"/>
      <c r="KQC873" s="350"/>
      <c r="KQD873" s="350"/>
      <c r="KQE873" s="350"/>
      <c r="KQF873" s="350"/>
      <c r="KQG873" s="350"/>
      <c r="KQH873" s="350"/>
      <c r="KQI873" s="350"/>
      <c r="KQJ873" s="350"/>
      <c r="KQK873" s="350"/>
      <c r="KQL873" s="350"/>
      <c r="KQM873" s="350"/>
      <c r="KQN873" s="350"/>
      <c r="KQO873" s="350"/>
      <c r="KQP873" s="350"/>
      <c r="KQQ873" s="350"/>
      <c r="KQR873" s="350"/>
      <c r="KQS873" s="350"/>
      <c r="KQT873" s="350"/>
      <c r="KQU873" s="350"/>
      <c r="KQV873" s="350"/>
      <c r="KQW873" s="350"/>
      <c r="KQX873" s="350"/>
      <c r="KQY873" s="350"/>
      <c r="KQZ873" s="350"/>
      <c r="KRA873" s="350"/>
      <c r="KRB873" s="350"/>
      <c r="KRC873" s="350"/>
      <c r="KRD873" s="350"/>
      <c r="KRE873" s="350"/>
      <c r="KRF873" s="350"/>
      <c r="KRG873" s="350"/>
      <c r="KRH873" s="350"/>
      <c r="KRI873" s="350"/>
      <c r="KRJ873" s="350"/>
      <c r="KRK873" s="350"/>
      <c r="KRL873" s="350"/>
      <c r="KRM873" s="350"/>
      <c r="KRN873" s="350"/>
      <c r="KRO873" s="350"/>
      <c r="KRP873" s="350"/>
      <c r="KRQ873" s="350"/>
      <c r="KRR873" s="350"/>
      <c r="KRS873" s="350"/>
      <c r="KRT873" s="350"/>
      <c r="KRU873" s="350"/>
      <c r="KRV873" s="350"/>
      <c r="KRW873" s="350"/>
      <c r="KRX873" s="350"/>
      <c r="KRY873" s="350"/>
      <c r="KRZ873" s="350"/>
      <c r="KSA873" s="350"/>
      <c r="KSB873" s="350"/>
      <c r="KSC873" s="350"/>
      <c r="KSD873" s="350"/>
      <c r="KSE873" s="350"/>
      <c r="KSF873" s="350"/>
      <c r="KSG873" s="350"/>
      <c r="KSH873" s="350"/>
      <c r="KSI873" s="350"/>
      <c r="KSJ873" s="350"/>
      <c r="KSK873" s="350"/>
      <c r="KSL873" s="350"/>
      <c r="KSM873" s="350"/>
      <c r="KSN873" s="350"/>
      <c r="KSO873" s="350"/>
      <c r="KSP873" s="350"/>
      <c r="KSQ873" s="350"/>
      <c r="KSR873" s="350"/>
      <c r="KSS873" s="350"/>
      <c r="KST873" s="350"/>
      <c r="KSU873" s="350"/>
      <c r="KSV873" s="350"/>
      <c r="KSW873" s="350"/>
      <c r="KSX873" s="350"/>
      <c r="KSY873" s="350"/>
      <c r="KSZ873" s="350"/>
      <c r="KTA873" s="350"/>
      <c r="KTB873" s="350"/>
      <c r="KTC873" s="350"/>
      <c r="KTD873" s="350"/>
      <c r="KTE873" s="350"/>
      <c r="KTF873" s="350"/>
      <c r="KTG873" s="350"/>
      <c r="KTH873" s="350"/>
      <c r="KTI873" s="350"/>
      <c r="KTJ873" s="350"/>
      <c r="KTK873" s="350"/>
      <c r="KTL873" s="350"/>
      <c r="KTM873" s="350"/>
      <c r="KTN873" s="350"/>
      <c r="KTO873" s="350"/>
      <c r="KTP873" s="350"/>
      <c r="KTQ873" s="350"/>
      <c r="KTR873" s="350"/>
      <c r="KTS873" s="350"/>
      <c r="KTT873" s="350"/>
      <c r="KTU873" s="350"/>
      <c r="KTV873" s="350"/>
      <c r="KTW873" s="350"/>
      <c r="KTX873" s="350"/>
      <c r="KTY873" s="350"/>
      <c r="KTZ873" s="350"/>
      <c r="KUA873" s="350"/>
      <c r="KUB873" s="350"/>
      <c r="KUC873" s="350"/>
      <c r="KUD873" s="350"/>
      <c r="KUE873" s="350"/>
      <c r="KUF873" s="350"/>
      <c r="KUG873" s="350"/>
      <c r="KUH873" s="350"/>
      <c r="KUI873" s="350"/>
      <c r="KUJ873" s="350"/>
      <c r="KUK873" s="350"/>
      <c r="KUL873" s="350"/>
      <c r="KUM873" s="350"/>
      <c r="KUN873" s="350"/>
      <c r="KUO873" s="350"/>
      <c r="KUP873" s="350"/>
      <c r="KUQ873" s="350"/>
      <c r="KUR873" s="350"/>
      <c r="KUS873" s="350"/>
      <c r="KUT873" s="350"/>
      <c r="KUU873" s="350"/>
      <c r="KUV873" s="350"/>
      <c r="KUW873" s="350"/>
      <c r="KUX873" s="350"/>
      <c r="KUY873" s="350"/>
      <c r="KUZ873" s="350"/>
      <c r="KVA873" s="350"/>
      <c r="KVB873" s="350"/>
      <c r="KVC873" s="350"/>
      <c r="KVD873" s="350"/>
      <c r="KVE873" s="350"/>
      <c r="KVF873" s="350"/>
      <c r="KVG873" s="350"/>
      <c r="KVH873" s="350"/>
      <c r="KVI873" s="350"/>
      <c r="KVJ873" s="350"/>
      <c r="KVK873" s="350"/>
      <c r="KVL873" s="350"/>
      <c r="KVM873" s="350"/>
      <c r="KVN873" s="350"/>
      <c r="KVO873" s="350"/>
      <c r="KVP873" s="350"/>
      <c r="KVQ873" s="350"/>
      <c r="KVR873" s="350"/>
      <c r="KVS873" s="350"/>
      <c r="KVT873" s="350"/>
      <c r="KVU873" s="350"/>
      <c r="KVV873" s="350"/>
      <c r="KVW873" s="350"/>
      <c r="KVX873" s="350"/>
      <c r="KVY873" s="350"/>
      <c r="KVZ873" s="350"/>
      <c r="KWA873" s="350"/>
      <c r="KWB873" s="350"/>
      <c r="KWC873" s="350"/>
      <c r="KWD873" s="350"/>
      <c r="KWE873" s="350"/>
      <c r="KWF873" s="350"/>
      <c r="KWG873" s="350"/>
      <c r="KWH873" s="350"/>
      <c r="KWI873" s="350"/>
      <c r="KWJ873" s="350"/>
      <c r="KWK873" s="350"/>
      <c r="KWL873" s="350"/>
      <c r="KWM873" s="350"/>
      <c r="KWN873" s="350"/>
      <c r="KWO873" s="350"/>
      <c r="KWP873" s="350"/>
      <c r="KWQ873" s="350"/>
      <c r="KWR873" s="350"/>
      <c r="KWS873" s="350"/>
      <c r="KWT873" s="350"/>
      <c r="KWU873" s="350"/>
      <c r="KWV873" s="350"/>
      <c r="KWW873" s="350"/>
      <c r="KWX873" s="350"/>
      <c r="KWY873" s="350"/>
      <c r="KWZ873" s="350"/>
      <c r="KXA873" s="350"/>
      <c r="KXB873" s="350"/>
      <c r="KXC873" s="350"/>
      <c r="KXD873" s="350"/>
      <c r="KXE873" s="350"/>
      <c r="KXF873" s="350"/>
      <c r="KXG873" s="350"/>
      <c r="KXH873" s="350"/>
      <c r="KXI873" s="350"/>
      <c r="KXJ873" s="350"/>
      <c r="KXK873" s="350"/>
      <c r="KXL873" s="350"/>
      <c r="KXM873" s="350"/>
      <c r="KXN873" s="350"/>
      <c r="KXO873" s="350"/>
      <c r="KXP873" s="350"/>
      <c r="KXQ873" s="350"/>
      <c r="KXR873" s="350"/>
      <c r="KXS873" s="350"/>
      <c r="KXT873" s="350"/>
      <c r="KXU873" s="350"/>
      <c r="KXV873" s="350"/>
      <c r="KXW873" s="350"/>
      <c r="KXX873" s="350"/>
      <c r="KXY873" s="350"/>
      <c r="KXZ873" s="350"/>
      <c r="KYA873" s="350"/>
      <c r="KYB873" s="350"/>
      <c r="KYC873" s="350"/>
      <c r="KYD873" s="350"/>
      <c r="KYE873" s="350"/>
      <c r="KYF873" s="350"/>
      <c r="KYG873" s="350"/>
      <c r="KYH873" s="350"/>
      <c r="KYI873" s="350"/>
      <c r="KYJ873" s="350"/>
      <c r="KYK873" s="350"/>
      <c r="KYL873" s="350"/>
      <c r="KYM873" s="350"/>
      <c r="KYN873" s="350"/>
      <c r="KYO873" s="350"/>
      <c r="KYP873" s="350"/>
      <c r="KYQ873" s="350"/>
      <c r="KYR873" s="350"/>
      <c r="KYS873" s="350"/>
      <c r="KYT873" s="350"/>
      <c r="KYU873" s="350"/>
      <c r="KYV873" s="350"/>
      <c r="KYW873" s="350"/>
      <c r="KYX873" s="350"/>
      <c r="KYY873" s="350"/>
      <c r="KYZ873" s="350"/>
      <c r="KZA873" s="350"/>
      <c r="KZB873" s="350"/>
      <c r="KZC873" s="350"/>
      <c r="KZD873" s="350"/>
      <c r="KZE873" s="350"/>
      <c r="KZF873" s="350"/>
      <c r="KZG873" s="350"/>
      <c r="KZH873" s="350"/>
      <c r="KZI873" s="350"/>
      <c r="KZJ873" s="350"/>
      <c r="KZK873" s="350"/>
      <c r="KZL873" s="350"/>
      <c r="KZM873" s="350"/>
      <c r="KZN873" s="350"/>
      <c r="KZO873" s="350"/>
      <c r="KZP873" s="350"/>
      <c r="KZQ873" s="350"/>
      <c r="KZR873" s="350"/>
      <c r="KZS873" s="350"/>
      <c r="KZT873" s="350"/>
      <c r="KZU873" s="350"/>
      <c r="KZV873" s="350"/>
      <c r="KZW873" s="350"/>
      <c r="KZX873" s="350"/>
      <c r="KZY873" s="350"/>
      <c r="KZZ873" s="350"/>
      <c r="LAA873" s="350"/>
      <c r="LAB873" s="350"/>
      <c r="LAC873" s="350"/>
      <c r="LAD873" s="350"/>
      <c r="LAE873" s="350"/>
      <c r="LAF873" s="350"/>
      <c r="LAG873" s="350"/>
      <c r="LAH873" s="350"/>
      <c r="LAI873" s="350"/>
      <c r="LAJ873" s="350"/>
      <c r="LAK873" s="350"/>
      <c r="LAL873" s="350"/>
      <c r="LAM873" s="350"/>
      <c r="LAN873" s="350"/>
      <c r="LAO873" s="350"/>
      <c r="LAP873" s="350"/>
      <c r="LAQ873" s="350"/>
      <c r="LAR873" s="350"/>
      <c r="LAS873" s="350"/>
      <c r="LAT873" s="350"/>
      <c r="LAU873" s="350"/>
      <c r="LAV873" s="350"/>
      <c r="LAW873" s="350"/>
      <c r="LAX873" s="350"/>
      <c r="LAY873" s="350"/>
      <c r="LAZ873" s="350"/>
      <c r="LBA873" s="350"/>
      <c r="LBB873" s="350"/>
      <c r="LBC873" s="350"/>
      <c r="LBD873" s="350"/>
      <c r="LBE873" s="350"/>
      <c r="LBF873" s="350"/>
      <c r="LBG873" s="350"/>
      <c r="LBH873" s="350"/>
      <c r="LBI873" s="350"/>
      <c r="LBJ873" s="350"/>
      <c r="LBK873" s="350"/>
      <c r="LBL873" s="350"/>
      <c r="LBM873" s="350"/>
      <c r="LBN873" s="350"/>
      <c r="LBO873" s="350"/>
      <c r="LBP873" s="350"/>
      <c r="LBQ873" s="350"/>
      <c r="LBR873" s="350"/>
      <c r="LBS873" s="350"/>
      <c r="LBT873" s="350"/>
      <c r="LBU873" s="350"/>
      <c r="LBV873" s="350"/>
      <c r="LBW873" s="350"/>
      <c r="LBX873" s="350"/>
      <c r="LBY873" s="350"/>
      <c r="LBZ873" s="350"/>
      <c r="LCA873" s="350"/>
      <c r="LCB873" s="350"/>
      <c r="LCC873" s="350"/>
      <c r="LCD873" s="350"/>
      <c r="LCE873" s="350"/>
      <c r="LCF873" s="350"/>
      <c r="LCG873" s="350"/>
      <c r="LCH873" s="350"/>
      <c r="LCI873" s="350"/>
      <c r="LCJ873" s="350"/>
      <c r="LCK873" s="350"/>
      <c r="LCL873" s="350"/>
      <c r="LCM873" s="350"/>
      <c r="LCN873" s="350"/>
      <c r="LCO873" s="350"/>
      <c r="LCP873" s="350"/>
      <c r="LCQ873" s="350"/>
      <c r="LCR873" s="350"/>
      <c r="LCS873" s="350"/>
      <c r="LCT873" s="350"/>
      <c r="LCU873" s="350"/>
      <c r="LCV873" s="350"/>
      <c r="LCW873" s="350"/>
      <c r="LCX873" s="350"/>
      <c r="LCY873" s="350"/>
      <c r="LCZ873" s="350"/>
      <c r="LDA873" s="350"/>
      <c r="LDB873" s="350"/>
      <c r="LDC873" s="350"/>
      <c r="LDD873" s="350"/>
      <c r="LDE873" s="350"/>
      <c r="LDF873" s="350"/>
      <c r="LDG873" s="350"/>
      <c r="LDH873" s="350"/>
      <c r="LDI873" s="350"/>
      <c r="LDJ873" s="350"/>
      <c r="LDK873" s="350"/>
      <c r="LDL873" s="350"/>
      <c r="LDM873" s="350"/>
      <c r="LDN873" s="350"/>
      <c r="LDO873" s="350"/>
      <c r="LDP873" s="350"/>
      <c r="LDQ873" s="350"/>
      <c r="LDR873" s="350"/>
      <c r="LDS873" s="350"/>
      <c r="LDT873" s="350"/>
      <c r="LDU873" s="350"/>
      <c r="LDV873" s="350"/>
      <c r="LDW873" s="350"/>
      <c r="LDX873" s="350"/>
      <c r="LDY873" s="350"/>
      <c r="LDZ873" s="350"/>
      <c r="LEA873" s="350"/>
      <c r="LEB873" s="350"/>
      <c r="LEC873" s="350"/>
      <c r="LED873" s="350"/>
      <c r="LEE873" s="350"/>
      <c r="LEF873" s="350"/>
      <c r="LEG873" s="350"/>
      <c r="LEH873" s="350"/>
      <c r="LEI873" s="350"/>
      <c r="LEJ873" s="350"/>
      <c r="LEK873" s="350"/>
      <c r="LEL873" s="350"/>
      <c r="LEM873" s="350"/>
      <c r="LEN873" s="350"/>
      <c r="LEO873" s="350"/>
      <c r="LEP873" s="350"/>
      <c r="LEQ873" s="350"/>
      <c r="LER873" s="350"/>
      <c r="LES873" s="350"/>
      <c r="LET873" s="350"/>
      <c r="LEU873" s="350"/>
      <c r="LEV873" s="350"/>
      <c r="LEW873" s="350"/>
      <c r="LEX873" s="350"/>
      <c r="LEY873" s="350"/>
      <c r="LEZ873" s="350"/>
      <c r="LFA873" s="350"/>
      <c r="LFB873" s="350"/>
      <c r="LFC873" s="350"/>
      <c r="LFD873" s="350"/>
      <c r="LFE873" s="350"/>
      <c r="LFF873" s="350"/>
      <c r="LFG873" s="350"/>
      <c r="LFH873" s="350"/>
      <c r="LFI873" s="350"/>
      <c r="LFJ873" s="350"/>
      <c r="LFK873" s="350"/>
      <c r="LFL873" s="350"/>
      <c r="LFM873" s="350"/>
      <c r="LFN873" s="350"/>
      <c r="LFO873" s="350"/>
      <c r="LFP873" s="350"/>
      <c r="LFQ873" s="350"/>
      <c r="LFR873" s="350"/>
      <c r="LFS873" s="350"/>
      <c r="LFT873" s="350"/>
      <c r="LFU873" s="350"/>
      <c r="LFV873" s="350"/>
      <c r="LFW873" s="350"/>
      <c r="LFX873" s="350"/>
      <c r="LFY873" s="350"/>
      <c r="LFZ873" s="350"/>
      <c r="LGA873" s="350"/>
      <c r="LGB873" s="350"/>
      <c r="LGC873" s="350"/>
      <c r="LGD873" s="350"/>
      <c r="LGE873" s="350"/>
      <c r="LGF873" s="350"/>
      <c r="LGG873" s="350"/>
      <c r="LGH873" s="350"/>
      <c r="LGI873" s="350"/>
      <c r="LGJ873" s="350"/>
      <c r="LGK873" s="350"/>
      <c r="LGL873" s="350"/>
      <c r="LGM873" s="350"/>
      <c r="LGN873" s="350"/>
      <c r="LGO873" s="350"/>
      <c r="LGP873" s="350"/>
      <c r="LGQ873" s="350"/>
      <c r="LGR873" s="350"/>
      <c r="LGS873" s="350"/>
      <c r="LGT873" s="350"/>
      <c r="LGU873" s="350"/>
      <c r="LGV873" s="350"/>
      <c r="LGW873" s="350"/>
      <c r="LGX873" s="350"/>
      <c r="LGY873" s="350"/>
      <c r="LGZ873" s="350"/>
      <c r="LHA873" s="350"/>
      <c r="LHB873" s="350"/>
      <c r="LHC873" s="350"/>
      <c r="LHD873" s="350"/>
      <c r="LHE873" s="350"/>
      <c r="LHF873" s="350"/>
      <c r="LHG873" s="350"/>
      <c r="LHH873" s="350"/>
      <c r="LHI873" s="350"/>
      <c r="LHJ873" s="350"/>
      <c r="LHK873" s="350"/>
      <c r="LHL873" s="350"/>
      <c r="LHM873" s="350"/>
      <c r="LHN873" s="350"/>
      <c r="LHO873" s="350"/>
      <c r="LHP873" s="350"/>
      <c r="LHQ873" s="350"/>
      <c r="LHR873" s="350"/>
      <c r="LHS873" s="350"/>
      <c r="LHT873" s="350"/>
      <c r="LHU873" s="350"/>
      <c r="LHV873" s="350"/>
      <c r="LHW873" s="350"/>
      <c r="LHX873" s="350"/>
      <c r="LHY873" s="350"/>
      <c r="LHZ873" s="350"/>
      <c r="LIA873" s="350"/>
      <c r="LIB873" s="350"/>
      <c r="LIC873" s="350"/>
      <c r="LID873" s="350"/>
      <c r="LIE873" s="350"/>
      <c r="LIF873" s="350"/>
      <c r="LIG873" s="350"/>
      <c r="LIH873" s="350"/>
      <c r="LII873" s="350"/>
      <c r="LIJ873" s="350"/>
      <c r="LIK873" s="350"/>
      <c r="LIL873" s="350"/>
      <c r="LIM873" s="350"/>
      <c r="LIN873" s="350"/>
      <c r="LIO873" s="350"/>
      <c r="LIP873" s="350"/>
      <c r="LIQ873" s="350"/>
      <c r="LIR873" s="350"/>
      <c r="LIS873" s="350"/>
      <c r="LIT873" s="350"/>
      <c r="LIU873" s="350"/>
      <c r="LIV873" s="350"/>
      <c r="LIW873" s="350"/>
      <c r="LIX873" s="350"/>
      <c r="LIY873" s="350"/>
      <c r="LIZ873" s="350"/>
      <c r="LJA873" s="350"/>
      <c r="LJB873" s="350"/>
      <c r="LJC873" s="350"/>
      <c r="LJD873" s="350"/>
      <c r="LJE873" s="350"/>
      <c r="LJF873" s="350"/>
      <c r="LJG873" s="350"/>
      <c r="LJH873" s="350"/>
      <c r="LJI873" s="350"/>
      <c r="LJJ873" s="350"/>
      <c r="LJK873" s="350"/>
      <c r="LJL873" s="350"/>
      <c r="LJM873" s="350"/>
      <c r="LJN873" s="350"/>
      <c r="LJO873" s="350"/>
      <c r="LJP873" s="350"/>
      <c r="LJQ873" s="350"/>
      <c r="LJR873" s="350"/>
      <c r="LJS873" s="350"/>
      <c r="LJT873" s="350"/>
      <c r="LJU873" s="350"/>
      <c r="LJV873" s="350"/>
      <c r="LJW873" s="350"/>
      <c r="LJX873" s="350"/>
      <c r="LJY873" s="350"/>
      <c r="LJZ873" s="350"/>
      <c r="LKA873" s="350"/>
      <c r="LKB873" s="350"/>
      <c r="LKC873" s="350"/>
      <c r="LKD873" s="350"/>
      <c r="LKE873" s="350"/>
      <c r="LKF873" s="350"/>
      <c r="LKG873" s="350"/>
      <c r="LKH873" s="350"/>
      <c r="LKI873" s="350"/>
      <c r="LKJ873" s="350"/>
      <c r="LKK873" s="350"/>
      <c r="LKL873" s="350"/>
      <c r="LKM873" s="350"/>
      <c r="LKN873" s="350"/>
      <c r="LKO873" s="350"/>
      <c r="LKP873" s="350"/>
      <c r="LKQ873" s="350"/>
      <c r="LKR873" s="350"/>
      <c r="LKS873" s="350"/>
      <c r="LKT873" s="350"/>
      <c r="LKU873" s="350"/>
      <c r="LKV873" s="350"/>
      <c r="LKW873" s="350"/>
      <c r="LKX873" s="350"/>
      <c r="LKY873" s="350"/>
      <c r="LKZ873" s="350"/>
      <c r="LLA873" s="350"/>
      <c r="LLB873" s="350"/>
      <c r="LLC873" s="350"/>
      <c r="LLD873" s="350"/>
      <c r="LLE873" s="350"/>
      <c r="LLF873" s="350"/>
      <c r="LLG873" s="350"/>
      <c r="LLH873" s="350"/>
      <c r="LLI873" s="350"/>
      <c r="LLJ873" s="350"/>
      <c r="LLK873" s="350"/>
      <c r="LLL873" s="350"/>
      <c r="LLM873" s="350"/>
      <c r="LLN873" s="350"/>
      <c r="LLO873" s="350"/>
      <c r="LLP873" s="350"/>
      <c r="LLQ873" s="350"/>
      <c r="LLR873" s="350"/>
      <c r="LLS873" s="350"/>
      <c r="LLT873" s="350"/>
      <c r="LLU873" s="350"/>
      <c r="LLV873" s="350"/>
      <c r="LLW873" s="350"/>
      <c r="LLX873" s="350"/>
      <c r="LLY873" s="350"/>
      <c r="LLZ873" s="350"/>
      <c r="LMA873" s="350"/>
      <c r="LMB873" s="350"/>
      <c r="LMC873" s="350"/>
      <c r="LMD873" s="350"/>
      <c r="LME873" s="350"/>
      <c r="LMF873" s="350"/>
      <c r="LMG873" s="350"/>
      <c r="LMH873" s="350"/>
      <c r="LMI873" s="350"/>
      <c r="LMJ873" s="350"/>
      <c r="LMK873" s="350"/>
      <c r="LML873" s="350"/>
      <c r="LMM873" s="350"/>
      <c r="LMN873" s="350"/>
      <c r="LMO873" s="350"/>
      <c r="LMP873" s="350"/>
      <c r="LMQ873" s="350"/>
      <c r="LMR873" s="350"/>
      <c r="LMS873" s="350"/>
      <c r="LMT873" s="350"/>
      <c r="LMU873" s="350"/>
      <c r="LMV873" s="350"/>
      <c r="LMW873" s="350"/>
      <c r="LMX873" s="350"/>
      <c r="LMY873" s="350"/>
      <c r="LMZ873" s="350"/>
      <c r="LNA873" s="350"/>
      <c r="LNB873" s="350"/>
      <c r="LNC873" s="350"/>
      <c r="LND873" s="350"/>
      <c r="LNE873" s="350"/>
      <c r="LNF873" s="350"/>
      <c r="LNG873" s="350"/>
      <c r="LNH873" s="350"/>
      <c r="LNI873" s="350"/>
      <c r="LNJ873" s="350"/>
      <c r="LNK873" s="350"/>
      <c r="LNL873" s="350"/>
      <c r="LNM873" s="350"/>
      <c r="LNN873" s="350"/>
      <c r="LNO873" s="350"/>
      <c r="LNP873" s="350"/>
      <c r="LNQ873" s="350"/>
      <c r="LNR873" s="350"/>
      <c r="LNS873" s="350"/>
      <c r="LNT873" s="350"/>
      <c r="LNU873" s="350"/>
      <c r="LNV873" s="350"/>
      <c r="LNW873" s="350"/>
      <c r="LNX873" s="350"/>
      <c r="LNY873" s="350"/>
      <c r="LNZ873" s="350"/>
      <c r="LOA873" s="350"/>
      <c r="LOB873" s="350"/>
      <c r="LOC873" s="350"/>
      <c r="LOD873" s="350"/>
      <c r="LOE873" s="350"/>
      <c r="LOF873" s="350"/>
      <c r="LOG873" s="350"/>
      <c r="LOH873" s="350"/>
      <c r="LOI873" s="350"/>
      <c r="LOJ873" s="350"/>
      <c r="LOK873" s="350"/>
      <c r="LOL873" s="350"/>
      <c r="LOM873" s="350"/>
      <c r="LON873" s="350"/>
      <c r="LOO873" s="350"/>
      <c r="LOP873" s="350"/>
      <c r="LOQ873" s="350"/>
      <c r="LOR873" s="350"/>
      <c r="LOS873" s="350"/>
      <c r="LOT873" s="350"/>
      <c r="LOU873" s="350"/>
      <c r="LOV873" s="350"/>
      <c r="LOW873" s="350"/>
      <c r="LOX873" s="350"/>
      <c r="LOY873" s="350"/>
      <c r="LOZ873" s="350"/>
      <c r="LPA873" s="350"/>
      <c r="LPB873" s="350"/>
      <c r="LPC873" s="350"/>
      <c r="LPD873" s="350"/>
      <c r="LPE873" s="350"/>
      <c r="LPF873" s="350"/>
      <c r="LPG873" s="350"/>
      <c r="LPH873" s="350"/>
      <c r="LPI873" s="350"/>
      <c r="LPJ873" s="350"/>
      <c r="LPK873" s="350"/>
      <c r="LPL873" s="350"/>
      <c r="LPM873" s="350"/>
      <c r="LPN873" s="350"/>
      <c r="LPO873" s="350"/>
      <c r="LPP873" s="350"/>
      <c r="LPQ873" s="350"/>
      <c r="LPR873" s="350"/>
      <c r="LPS873" s="350"/>
      <c r="LPT873" s="350"/>
      <c r="LPU873" s="350"/>
      <c r="LPV873" s="350"/>
      <c r="LPW873" s="350"/>
      <c r="LPX873" s="350"/>
      <c r="LPY873" s="350"/>
      <c r="LPZ873" s="350"/>
      <c r="LQA873" s="350"/>
      <c r="LQB873" s="350"/>
      <c r="LQC873" s="350"/>
      <c r="LQD873" s="350"/>
      <c r="LQE873" s="350"/>
      <c r="LQF873" s="350"/>
      <c r="LQG873" s="350"/>
      <c r="LQH873" s="350"/>
      <c r="LQI873" s="350"/>
      <c r="LQJ873" s="350"/>
      <c r="LQK873" s="350"/>
      <c r="LQL873" s="350"/>
      <c r="LQM873" s="350"/>
      <c r="LQN873" s="350"/>
      <c r="LQO873" s="350"/>
      <c r="LQP873" s="350"/>
      <c r="LQQ873" s="350"/>
      <c r="LQR873" s="350"/>
      <c r="LQS873" s="350"/>
      <c r="LQT873" s="350"/>
      <c r="LQU873" s="350"/>
      <c r="LQV873" s="350"/>
      <c r="LQW873" s="350"/>
      <c r="LQX873" s="350"/>
      <c r="LQY873" s="350"/>
      <c r="LQZ873" s="350"/>
      <c r="LRA873" s="350"/>
      <c r="LRB873" s="350"/>
      <c r="LRC873" s="350"/>
      <c r="LRD873" s="350"/>
      <c r="LRE873" s="350"/>
      <c r="LRF873" s="350"/>
      <c r="LRG873" s="350"/>
      <c r="LRH873" s="350"/>
      <c r="LRI873" s="350"/>
      <c r="LRJ873" s="350"/>
      <c r="LRK873" s="350"/>
      <c r="LRL873" s="350"/>
      <c r="LRM873" s="350"/>
      <c r="LRN873" s="350"/>
      <c r="LRO873" s="350"/>
      <c r="LRP873" s="350"/>
      <c r="LRQ873" s="350"/>
      <c r="LRR873" s="350"/>
      <c r="LRS873" s="350"/>
      <c r="LRT873" s="350"/>
      <c r="LRU873" s="350"/>
      <c r="LRV873" s="350"/>
      <c r="LRW873" s="350"/>
      <c r="LRX873" s="350"/>
      <c r="LRY873" s="350"/>
      <c r="LRZ873" s="350"/>
      <c r="LSA873" s="350"/>
      <c r="LSB873" s="350"/>
      <c r="LSC873" s="350"/>
      <c r="LSD873" s="350"/>
      <c r="LSE873" s="350"/>
      <c r="LSF873" s="350"/>
      <c r="LSG873" s="350"/>
      <c r="LSH873" s="350"/>
      <c r="LSI873" s="350"/>
      <c r="LSJ873" s="350"/>
      <c r="LSK873" s="350"/>
      <c r="LSL873" s="350"/>
      <c r="LSM873" s="350"/>
      <c r="LSN873" s="350"/>
      <c r="LSO873" s="350"/>
      <c r="LSP873" s="350"/>
      <c r="LSQ873" s="350"/>
      <c r="LSR873" s="350"/>
      <c r="LSS873" s="350"/>
      <c r="LST873" s="350"/>
      <c r="LSU873" s="350"/>
      <c r="LSV873" s="350"/>
      <c r="LSW873" s="350"/>
      <c r="LSX873" s="350"/>
      <c r="LSY873" s="350"/>
      <c r="LSZ873" s="350"/>
      <c r="LTA873" s="350"/>
      <c r="LTB873" s="350"/>
      <c r="LTC873" s="350"/>
      <c r="LTD873" s="350"/>
      <c r="LTE873" s="350"/>
      <c r="LTF873" s="350"/>
      <c r="LTG873" s="350"/>
      <c r="LTH873" s="350"/>
      <c r="LTI873" s="350"/>
      <c r="LTJ873" s="350"/>
      <c r="LTK873" s="350"/>
      <c r="LTL873" s="350"/>
      <c r="LTM873" s="350"/>
      <c r="LTN873" s="350"/>
      <c r="LTO873" s="350"/>
      <c r="LTP873" s="350"/>
      <c r="LTQ873" s="350"/>
      <c r="LTR873" s="350"/>
      <c r="LTS873" s="350"/>
      <c r="LTT873" s="350"/>
      <c r="LTU873" s="350"/>
      <c r="LTV873" s="350"/>
      <c r="LTW873" s="350"/>
      <c r="LTX873" s="350"/>
      <c r="LTY873" s="350"/>
      <c r="LTZ873" s="350"/>
      <c r="LUA873" s="350"/>
      <c r="LUB873" s="350"/>
      <c r="LUC873" s="350"/>
      <c r="LUD873" s="350"/>
      <c r="LUE873" s="350"/>
      <c r="LUF873" s="350"/>
      <c r="LUG873" s="350"/>
      <c r="LUH873" s="350"/>
      <c r="LUI873" s="350"/>
      <c r="LUJ873" s="350"/>
      <c r="LUK873" s="350"/>
      <c r="LUL873" s="350"/>
      <c r="LUM873" s="350"/>
      <c r="LUN873" s="350"/>
      <c r="LUO873" s="350"/>
      <c r="LUP873" s="350"/>
      <c r="LUQ873" s="350"/>
      <c r="LUR873" s="350"/>
      <c r="LUS873" s="350"/>
      <c r="LUT873" s="350"/>
      <c r="LUU873" s="350"/>
      <c r="LUV873" s="350"/>
      <c r="LUW873" s="350"/>
      <c r="LUX873" s="350"/>
      <c r="LUY873" s="350"/>
      <c r="LUZ873" s="350"/>
      <c r="LVA873" s="350"/>
      <c r="LVB873" s="350"/>
      <c r="LVC873" s="350"/>
      <c r="LVD873" s="350"/>
      <c r="LVE873" s="350"/>
      <c r="LVF873" s="350"/>
      <c r="LVG873" s="350"/>
      <c r="LVH873" s="350"/>
      <c r="LVI873" s="350"/>
      <c r="LVJ873" s="350"/>
      <c r="LVK873" s="350"/>
      <c r="LVL873" s="350"/>
      <c r="LVM873" s="350"/>
      <c r="LVN873" s="350"/>
      <c r="LVO873" s="350"/>
      <c r="LVP873" s="350"/>
      <c r="LVQ873" s="350"/>
      <c r="LVR873" s="350"/>
      <c r="LVS873" s="350"/>
      <c r="LVT873" s="350"/>
      <c r="LVU873" s="350"/>
      <c r="LVV873" s="350"/>
      <c r="LVW873" s="350"/>
      <c r="LVX873" s="350"/>
      <c r="LVY873" s="350"/>
      <c r="LVZ873" s="350"/>
      <c r="LWA873" s="350"/>
      <c r="LWB873" s="350"/>
      <c r="LWC873" s="350"/>
      <c r="LWD873" s="350"/>
      <c r="LWE873" s="350"/>
      <c r="LWF873" s="350"/>
      <c r="LWG873" s="350"/>
      <c r="LWH873" s="350"/>
      <c r="LWI873" s="350"/>
      <c r="LWJ873" s="350"/>
      <c r="LWK873" s="350"/>
      <c r="LWL873" s="350"/>
      <c r="LWM873" s="350"/>
      <c r="LWN873" s="350"/>
      <c r="LWO873" s="350"/>
      <c r="LWP873" s="350"/>
      <c r="LWQ873" s="350"/>
      <c r="LWR873" s="350"/>
      <c r="LWS873" s="350"/>
      <c r="LWT873" s="350"/>
      <c r="LWU873" s="350"/>
      <c r="LWV873" s="350"/>
      <c r="LWW873" s="350"/>
      <c r="LWX873" s="350"/>
      <c r="LWY873" s="350"/>
      <c r="LWZ873" s="350"/>
      <c r="LXA873" s="350"/>
      <c r="LXB873" s="350"/>
      <c r="LXC873" s="350"/>
      <c r="LXD873" s="350"/>
      <c r="LXE873" s="350"/>
      <c r="LXF873" s="350"/>
      <c r="LXG873" s="350"/>
      <c r="LXH873" s="350"/>
      <c r="LXI873" s="350"/>
      <c r="LXJ873" s="350"/>
      <c r="LXK873" s="350"/>
      <c r="LXL873" s="350"/>
      <c r="LXM873" s="350"/>
      <c r="LXN873" s="350"/>
      <c r="LXO873" s="350"/>
      <c r="LXP873" s="350"/>
      <c r="LXQ873" s="350"/>
      <c r="LXR873" s="350"/>
      <c r="LXS873" s="350"/>
      <c r="LXT873" s="350"/>
      <c r="LXU873" s="350"/>
      <c r="LXV873" s="350"/>
      <c r="LXW873" s="350"/>
      <c r="LXX873" s="350"/>
      <c r="LXY873" s="350"/>
      <c r="LXZ873" s="350"/>
      <c r="LYA873" s="350"/>
      <c r="LYB873" s="350"/>
      <c r="LYC873" s="350"/>
      <c r="LYD873" s="350"/>
      <c r="LYE873" s="350"/>
      <c r="LYF873" s="350"/>
      <c r="LYG873" s="350"/>
      <c r="LYH873" s="350"/>
      <c r="LYI873" s="350"/>
      <c r="LYJ873" s="350"/>
      <c r="LYK873" s="350"/>
      <c r="LYL873" s="350"/>
      <c r="LYM873" s="350"/>
      <c r="LYN873" s="350"/>
      <c r="LYO873" s="350"/>
      <c r="LYP873" s="350"/>
      <c r="LYQ873" s="350"/>
      <c r="LYR873" s="350"/>
      <c r="LYS873" s="350"/>
      <c r="LYT873" s="350"/>
      <c r="LYU873" s="350"/>
      <c r="LYV873" s="350"/>
      <c r="LYW873" s="350"/>
      <c r="LYX873" s="350"/>
      <c r="LYY873" s="350"/>
      <c r="LYZ873" s="350"/>
      <c r="LZA873" s="350"/>
      <c r="LZB873" s="350"/>
      <c r="LZC873" s="350"/>
      <c r="LZD873" s="350"/>
      <c r="LZE873" s="350"/>
      <c r="LZF873" s="350"/>
      <c r="LZG873" s="350"/>
      <c r="LZH873" s="350"/>
      <c r="LZI873" s="350"/>
      <c r="LZJ873" s="350"/>
      <c r="LZK873" s="350"/>
      <c r="LZL873" s="350"/>
      <c r="LZM873" s="350"/>
      <c r="LZN873" s="350"/>
      <c r="LZO873" s="350"/>
      <c r="LZP873" s="350"/>
      <c r="LZQ873" s="350"/>
      <c r="LZR873" s="350"/>
      <c r="LZS873" s="350"/>
      <c r="LZT873" s="350"/>
      <c r="LZU873" s="350"/>
      <c r="LZV873" s="350"/>
      <c r="LZW873" s="350"/>
      <c r="LZX873" s="350"/>
      <c r="LZY873" s="350"/>
      <c r="LZZ873" s="350"/>
      <c r="MAA873" s="350"/>
      <c r="MAB873" s="350"/>
      <c r="MAC873" s="350"/>
      <c r="MAD873" s="350"/>
      <c r="MAE873" s="350"/>
      <c r="MAF873" s="350"/>
      <c r="MAG873" s="350"/>
      <c r="MAH873" s="350"/>
      <c r="MAI873" s="350"/>
      <c r="MAJ873" s="350"/>
      <c r="MAK873" s="350"/>
      <c r="MAL873" s="350"/>
      <c r="MAM873" s="350"/>
      <c r="MAN873" s="350"/>
      <c r="MAO873" s="350"/>
      <c r="MAP873" s="350"/>
      <c r="MAQ873" s="350"/>
      <c r="MAR873" s="350"/>
      <c r="MAS873" s="350"/>
      <c r="MAT873" s="350"/>
      <c r="MAU873" s="350"/>
      <c r="MAV873" s="350"/>
      <c r="MAW873" s="350"/>
      <c r="MAX873" s="350"/>
      <c r="MAY873" s="350"/>
      <c r="MAZ873" s="350"/>
      <c r="MBA873" s="350"/>
      <c r="MBB873" s="350"/>
      <c r="MBC873" s="350"/>
      <c r="MBD873" s="350"/>
      <c r="MBE873" s="350"/>
      <c r="MBF873" s="350"/>
      <c r="MBG873" s="350"/>
      <c r="MBH873" s="350"/>
      <c r="MBI873" s="350"/>
      <c r="MBJ873" s="350"/>
      <c r="MBK873" s="350"/>
      <c r="MBL873" s="350"/>
      <c r="MBM873" s="350"/>
      <c r="MBN873" s="350"/>
      <c r="MBO873" s="350"/>
      <c r="MBP873" s="350"/>
      <c r="MBQ873" s="350"/>
      <c r="MBR873" s="350"/>
      <c r="MBS873" s="350"/>
      <c r="MBT873" s="350"/>
      <c r="MBU873" s="350"/>
      <c r="MBV873" s="350"/>
      <c r="MBW873" s="350"/>
      <c r="MBX873" s="350"/>
      <c r="MBY873" s="350"/>
      <c r="MBZ873" s="350"/>
      <c r="MCA873" s="350"/>
      <c r="MCB873" s="350"/>
      <c r="MCC873" s="350"/>
      <c r="MCD873" s="350"/>
      <c r="MCE873" s="350"/>
      <c r="MCF873" s="350"/>
      <c r="MCG873" s="350"/>
      <c r="MCH873" s="350"/>
      <c r="MCI873" s="350"/>
      <c r="MCJ873" s="350"/>
      <c r="MCK873" s="350"/>
      <c r="MCL873" s="350"/>
      <c r="MCM873" s="350"/>
      <c r="MCN873" s="350"/>
      <c r="MCO873" s="350"/>
      <c r="MCP873" s="350"/>
      <c r="MCQ873" s="350"/>
      <c r="MCR873" s="350"/>
      <c r="MCS873" s="350"/>
      <c r="MCT873" s="350"/>
      <c r="MCU873" s="350"/>
      <c r="MCV873" s="350"/>
      <c r="MCW873" s="350"/>
      <c r="MCX873" s="350"/>
      <c r="MCY873" s="350"/>
      <c r="MCZ873" s="350"/>
      <c r="MDA873" s="350"/>
      <c r="MDB873" s="350"/>
      <c r="MDC873" s="350"/>
      <c r="MDD873" s="350"/>
      <c r="MDE873" s="350"/>
      <c r="MDF873" s="350"/>
      <c r="MDG873" s="350"/>
      <c r="MDH873" s="350"/>
      <c r="MDI873" s="350"/>
      <c r="MDJ873" s="350"/>
      <c r="MDK873" s="350"/>
      <c r="MDL873" s="350"/>
      <c r="MDM873" s="350"/>
      <c r="MDN873" s="350"/>
      <c r="MDO873" s="350"/>
      <c r="MDP873" s="350"/>
      <c r="MDQ873" s="350"/>
      <c r="MDR873" s="350"/>
      <c r="MDS873" s="350"/>
      <c r="MDT873" s="350"/>
      <c r="MDU873" s="350"/>
      <c r="MDV873" s="350"/>
      <c r="MDW873" s="350"/>
      <c r="MDX873" s="350"/>
      <c r="MDY873" s="350"/>
      <c r="MDZ873" s="350"/>
      <c r="MEA873" s="350"/>
      <c r="MEB873" s="350"/>
      <c r="MEC873" s="350"/>
      <c r="MED873" s="350"/>
      <c r="MEE873" s="350"/>
      <c r="MEF873" s="350"/>
      <c r="MEG873" s="350"/>
      <c r="MEH873" s="350"/>
      <c r="MEI873" s="350"/>
      <c r="MEJ873" s="350"/>
      <c r="MEK873" s="350"/>
      <c r="MEL873" s="350"/>
      <c r="MEM873" s="350"/>
      <c r="MEN873" s="350"/>
      <c r="MEO873" s="350"/>
      <c r="MEP873" s="350"/>
      <c r="MEQ873" s="350"/>
      <c r="MER873" s="350"/>
      <c r="MES873" s="350"/>
      <c r="MET873" s="350"/>
      <c r="MEU873" s="350"/>
      <c r="MEV873" s="350"/>
      <c r="MEW873" s="350"/>
      <c r="MEX873" s="350"/>
      <c r="MEY873" s="350"/>
      <c r="MEZ873" s="350"/>
      <c r="MFA873" s="350"/>
      <c r="MFB873" s="350"/>
      <c r="MFC873" s="350"/>
      <c r="MFD873" s="350"/>
      <c r="MFE873" s="350"/>
      <c r="MFF873" s="350"/>
      <c r="MFG873" s="350"/>
      <c r="MFH873" s="350"/>
      <c r="MFI873" s="350"/>
      <c r="MFJ873" s="350"/>
      <c r="MFK873" s="350"/>
      <c r="MFL873" s="350"/>
      <c r="MFM873" s="350"/>
      <c r="MFN873" s="350"/>
      <c r="MFO873" s="350"/>
      <c r="MFP873" s="350"/>
      <c r="MFQ873" s="350"/>
      <c r="MFR873" s="350"/>
      <c r="MFS873" s="350"/>
      <c r="MFT873" s="350"/>
      <c r="MFU873" s="350"/>
      <c r="MFV873" s="350"/>
      <c r="MFW873" s="350"/>
      <c r="MFX873" s="350"/>
      <c r="MFY873" s="350"/>
      <c r="MFZ873" s="350"/>
      <c r="MGA873" s="350"/>
      <c r="MGB873" s="350"/>
      <c r="MGC873" s="350"/>
      <c r="MGD873" s="350"/>
      <c r="MGE873" s="350"/>
      <c r="MGF873" s="350"/>
      <c r="MGG873" s="350"/>
      <c r="MGH873" s="350"/>
      <c r="MGI873" s="350"/>
      <c r="MGJ873" s="350"/>
      <c r="MGK873" s="350"/>
      <c r="MGL873" s="350"/>
      <c r="MGM873" s="350"/>
      <c r="MGN873" s="350"/>
      <c r="MGO873" s="350"/>
      <c r="MGP873" s="350"/>
      <c r="MGQ873" s="350"/>
      <c r="MGR873" s="350"/>
      <c r="MGS873" s="350"/>
      <c r="MGT873" s="350"/>
      <c r="MGU873" s="350"/>
      <c r="MGV873" s="350"/>
      <c r="MGW873" s="350"/>
      <c r="MGX873" s="350"/>
      <c r="MGY873" s="350"/>
      <c r="MGZ873" s="350"/>
      <c r="MHA873" s="350"/>
      <c r="MHB873" s="350"/>
      <c r="MHC873" s="350"/>
      <c r="MHD873" s="350"/>
      <c r="MHE873" s="350"/>
      <c r="MHF873" s="350"/>
      <c r="MHG873" s="350"/>
      <c r="MHH873" s="350"/>
      <c r="MHI873" s="350"/>
      <c r="MHJ873" s="350"/>
      <c r="MHK873" s="350"/>
      <c r="MHL873" s="350"/>
      <c r="MHM873" s="350"/>
      <c r="MHN873" s="350"/>
      <c r="MHO873" s="350"/>
      <c r="MHP873" s="350"/>
      <c r="MHQ873" s="350"/>
      <c r="MHR873" s="350"/>
      <c r="MHS873" s="350"/>
      <c r="MHT873" s="350"/>
      <c r="MHU873" s="350"/>
      <c r="MHV873" s="350"/>
      <c r="MHW873" s="350"/>
      <c r="MHX873" s="350"/>
      <c r="MHY873" s="350"/>
      <c r="MHZ873" s="350"/>
      <c r="MIA873" s="350"/>
      <c r="MIB873" s="350"/>
      <c r="MIC873" s="350"/>
      <c r="MID873" s="350"/>
      <c r="MIE873" s="350"/>
      <c r="MIF873" s="350"/>
      <c r="MIG873" s="350"/>
      <c r="MIH873" s="350"/>
      <c r="MII873" s="350"/>
      <c r="MIJ873" s="350"/>
      <c r="MIK873" s="350"/>
      <c r="MIL873" s="350"/>
      <c r="MIM873" s="350"/>
      <c r="MIN873" s="350"/>
      <c r="MIO873" s="350"/>
      <c r="MIP873" s="350"/>
      <c r="MIQ873" s="350"/>
      <c r="MIR873" s="350"/>
      <c r="MIS873" s="350"/>
      <c r="MIT873" s="350"/>
      <c r="MIU873" s="350"/>
      <c r="MIV873" s="350"/>
      <c r="MIW873" s="350"/>
      <c r="MIX873" s="350"/>
      <c r="MIY873" s="350"/>
      <c r="MIZ873" s="350"/>
      <c r="MJA873" s="350"/>
      <c r="MJB873" s="350"/>
      <c r="MJC873" s="350"/>
      <c r="MJD873" s="350"/>
      <c r="MJE873" s="350"/>
      <c r="MJF873" s="350"/>
      <c r="MJG873" s="350"/>
      <c r="MJH873" s="350"/>
      <c r="MJI873" s="350"/>
      <c r="MJJ873" s="350"/>
      <c r="MJK873" s="350"/>
      <c r="MJL873" s="350"/>
      <c r="MJM873" s="350"/>
      <c r="MJN873" s="350"/>
      <c r="MJO873" s="350"/>
      <c r="MJP873" s="350"/>
      <c r="MJQ873" s="350"/>
      <c r="MJR873" s="350"/>
      <c r="MJS873" s="350"/>
      <c r="MJT873" s="350"/>
      <c r="MJU873" s="350"/>
      <c r="MJV873" s="350"/>
      <c r="MJW873" s="350"/>
      <c r="MJX873" s="350"/>
      <c r="MJY873" s="350"/>
      <c r="MJZ873" s="350"/>
      <c r="MKA873" s="350"/>
      <c r="MKB873" s="350"/>
      <c r="MKC873" s="350"/>
      <c r="MKD873" s="350"/>
      <c r="MKE873" s="350"/>
      <c r="MKF873" s="350"/>
      <c r="MKG873" s="350"/>
      <c r="MKH873" s="350"/>
      <c r="MKI873" s="350"/>
      <c r="MKJ873" s="350"/>
      <c r="MKK873" s="350"/>
      <c r="MKL873" s="350"/>
      <c r="MKM873" s="350"/>
      <c r="MKN873" s="350"/>
      <c r="MKO873" s="350"/>
      <c r="MKP873" s="350"/>
      <c r="MKQ873" s="350"/>
      <c r="MKR873" s="350"/>
      <c r="MKS873" s="350"/>
      <c r="MKT873" s="350"/>
      <c r="MKU873" s="350"/>
      <c r="MKV873" s="350"/>
      <c r="MKW873" s="350"/>
      <c r="MKX873" s="350"/>
      <c r="MKY873" s="350"/>
      <c r="MKZ873" s="350"/>
      <c r="MLA873" s="350"/>
      <c r="MLB873" s="350"/>
      <c r="MLC873" s="350"/>
      <c r="MLD873" s="350"/>
      <c r="MLE873" s="350"/>
      <c r="MLF873" s="350"/>
      <c r="MLG873" s="350"/>
      <c r="MLH873" s="350"/>
      <c r="MLI873" s="350"/>
      <c r="MLJ873" s="350"/>
      <c r="MLK873" s="350"/>
      <c r="MLL873" s="350"/>
      <c r="MLM873" s="350"/>
      <c r="MLN873" s="350"/>
      <c r="MLO873" s="350"/>
      <c r="MLP873" s="350"/>
      <c r="MLQ873" s="350"/>
      <c r="MLR873" s="350"/>
      <c r="MLS873" s="350"/>
      <c r="MLT873" s="350"/>
      <c r="MLU873" s="350"/>
      <c r="MLV873" s="350"/>
      <c r="MLW873" s="350"/>
      <c r="MLX873" s="350"/>
      <c r="MLY873" s="350"/>
      <c r="MLZ873" s="350"/>
      <c r="MMA873" s="350"/>
      <c r="MMB873" s="350"/>
      <c r="MMC873" s="350"/>
      <c r="MMD873" s="350"/>
      <c r="MME873" s="350"/>
      <c r="MMF873" s="350"/>
      <c r="MMG873" s="350"/>
      <c r="MMH873" s="350"/>
      <c r="MMI873" s="350"/>
      <c r="MMJ873" s="350"/>
      <c r="MMK873" s="350"/>
      <c r="MML873" s="350"/>
      <c r="MMM873" s="350"/>
      <c r="MMN873" s="350"/>
      <c r="MMO873" s="350"/>
      <c r="MMP873" s="350"/>
      <c r="MMQ873" s="350"/>
      <c r="MMR873" s="350"/>
      <c r="MMS873" s="350"/>
      <c r="MMT873" s="350"/>
      <c r="MMU873" s="350"/>
      <c r="MMV873" s="350"/>
      <c r="MMW873" s="350"/>
      <c r="MMX873" s="350"/>
      <c r="MMY873" s="350"/>
      <c r="MMZ873" s="350"/>
      <c r="MNA873" s="350"/>
      <c r="MNB873" s="350"/>
      <c r="MNC873" s="350"/>
      <c r="MND873" s="350"/>
      <c r="MNE873" s="350"/>
      <c r="MNF873" s="350"/>
      <c r="MNG873" s="350"/>
      <c r="MNH873" s="350"/>
      <c r="MNI873" s="350"/>
      <c r="MNJ873" s="350"/>
      <c r="MNK873" s="350"/>
      <c r="MNL873" s="350"/>
      <c r="MNM873" s="350"/>
      <c r="MNN873" s="350"/>
      <c r="MNO873" s="350"/>
      <c r="MNP873" s="350"/>
      <c r="MNQ873" s="350"/>
      <c r="MNR873" s="350"/>
      <c r="MNS873" s="350"/>
      <c r="MNT873" s="350"/>
      <c r="MNU873" s="350"/>
      <c r="MNV873" s="350"/>
      <c r="MNW873" s="350"/>
      <c r="MNX873" s="350"/>
      <c r="MNY873" s="350"/>
      <c r="MNZ873" s="350"/>
      <c r="MOA873" s="350"/>
      <c r="MOB873" s="350"/>
      <c r="MOC873" s="350"/>
      <c r="MOD873" s="350"/>
      <c r="MOE873" s="350"/>
      <c r="MOF873" s="350"/>
      <c r="MOG873" s="350"/>
      <c r="MOH873" s="350"/>
      <c r="MOI873" s="350"/>
      <c r="MOJ873" s="350"/>
      <c r="MOK873" s="350"/>
      <c r="MOL873" s="350"/>
      <c r="MOM873" s="350"/>
      <c r="MON873" s="350"/>
      <c r="MOO873" s="350"/>
      <c r="MOP873" s="350"/>
      <c r="MOQ873" s="350"/>
      <c r="MOR873" s="350"/>
      <c r="MOS873" s="350"/>
      <c r="MOT873" s="350"/>
      <c r="MOU873" s="350"/>
      <c r="MOV873" s="350"/>
      <c r="MOW873" s="350"/>
      <c r="MOX873" s="350"/>
      <c r="MOY873" s="350"/>
      <c r="MOZ873" s="350"/>
      <c r="MPA873" s="350"/>
      <c r="MPB873" s="350"/>
      <c r="MPC873" s="350"/>
      <c r="MPD873" s="350"/>
      <c r="MPE873" s="350"/>
      <c r="MPF873" s="350"/>
      <c r="MPG873" s="350"/>
      <c r="MPH873" s="350"/>
      <c r="MPI873" s="350"/>
      <c r="MPJ873" s="350"/>
      <c r="MPK873" s="350"/>
      <c r="MPL873" s="350"/>
      <c r="MPM873" s="350"/>
      <c r="MPN873" s="350"/>
      <c r="MPO873" s="350"/>
      <c r="MPP873" s="350"/>
      <c r="MPQ873" s="350"/>
      <c r="MPR873" s="350"/>
      <c r="MPS873" s="350"/>
      <c r="MPT873" s="350"/>
      <c r="MPU873" s="350"/>
      <c r="MPV873" s="350"/>
      <c r="MPW873" s="350"/>
      <c r="MPX873" s="350"/>
      <c r="MPY873" s="350"/>
      <c r="MPZ873" s="350"/>
      <c r="MQA873" s="350"/>
      <c r="MQB873" s="350"/>
      <c r="MQC873" s="350"/>
      <c r="MQD873" s="350"/>
      <c r="MQE873" s="350"/>
      <c r="MQF873" s="350"/>
      <c r="MQG873" s="350"/>
      <c r="MQH873" s="350"/>
      <c r="MQI873" s="350"/>
      <c r="MQJ873" s="350"/>
      <c r="MQK873" s="350"/>
      <c r="MQL873" s="350"/>
      <c r="MQM873" s="350"/>
      <c r="MQN873" s="350"/>
      <c r="MQO873" s="350"/>
      <c r="MQP873" s="350"/>
      <c r="MQQ873" s="350"/>
      <c r="MQR873" s="350"/>
      <c r="MQS873" s="350"/>
      <c r="MQT873" s="350"/>
      <c r="MQU873" s="350"/>
      <c r="MQV873" s="350"/>
      <c r="MQW873" s="350"/>
      <c r="MQX873" s="350"/>
      <c r="MQY873" s="350"/>
      <c r="MQZ873" s="350"/>
      <c r="MRA873" s="350"/>
      <c r="MRB873" s="350"/>
      <c r="MRC873" s="350"/>
      <c r="MRD873" s="350"/>
      <c r="MRE873" s="350"/>
      <c r="MRF873" s="350"/>
      <c r="MRG873" s="350"/>
      <c r="MRH873" s="350"/>
      <c r="MRI873" s="350"/>
      <c r="MRJ873" s="350"/>
      <c r="MRK873" s="350"/>
      <c r="MRL873" s="350"/>
      <c r="MRM873" s="350"/>
      <c r="MRN873" s="350"/>
      <c r="MRO873" s="350"/>
      <c r="MRP873" s="350"/>
      <c r="MRQ873" s="350"/>
      <c r="MRR873" s="350"/>
      <c r="MRS873" s="350"/>
      <c r="MRT873" s="350"/>
      <c r="MRU873" s="350"/>
      <c r="MRV873" s="350"/>
      <c r="MRW873" s="350"/>
      <c r="MRX873" s="350"/>
      <c r="MRY873" s="350"/>
      <c r="MRZ873" s="350"/>
      <c r="MSA873" s="350"/>
      <c r="MSB873" s="350"/>
      <c r="MSC873" s="350"/>
      <c r="MSD873" s="350"/>
      <c r="MSE873" s="350"/>
      <c r="MSF873" s="350"/>
      <c r="MSG873" s="350"/>
      <c r="MSH873" s="350"/>
      <c r="MSI873" s="350"/>
      <c r="MSJ873" s="350"/>
      <c r="MSK873" s="350"/>
      <c r="MSL873" s="350"/>
      <c r="MSM873" s="350"/>
      <c r="MSN873" s="350"/>
      <c r="MSO873" s="350"/>
      <c r="MSP873" s="350"/>
      <c r="MSQ873" s="350"/>
      <c r="MSR873" s="350"/>
      <c r="MSS873" s="350"/>
      <c r="MST873" s="350"/>
      <c r="MSU873" s="350"/>
      <c r="MSV873" s="350"/>
      <c r="MSW873" s="350"/>
      <c r="MSX873" s="350"/>
      <c r="MSY873" s="350"/>
      <c r="MSZ873" s="350"/>
      <c r="MTA873" s="350"/>
      <c r="MTB873" s="350"/>
      <c r="MTC873" s="350"/>
      <c r="MTD873" s="350"/>
      <c r="MTE873" s="350"/>
      <c r="MTF873" s="350"/>
      <c r="MTG873" s="350"/>
      <c r="MTH873" s="350"/>
      <c r="MTI873" s="350"/>
      <c r="MTJ873" s="350"/>
      <c r="MTK873" s="350"/>
      <c r="MTL873" s="350"/>
      <c r="MTM873" s="350"/>
      <c r="MTN873" s="350"/>
      <c r="MTO873" s="350"/>
      <c r="MTP873" s="350"/>
      <c r="MTQ873" s="350"/>
      <c r="MTR873" s="350"/>
      <c r="MTS873" s="350"/>
      <c r="MTT873" s="350"/>
      <c r="MTU873" s="350"/>
      <c r="MTV873" s="350"/>
      <c r="MTW873" s="350"/>
      <c r="MTX873" s="350"/>
      <c r="MTY873" s="350"/>
      <c r="MTZ873" s="350"/>
      <c r="MUA873" s="350"/>
      <c r="MUB873" s="350"/>
      <c r="MUC873" s="350"/>
      <c r="MUD873" s="350"/>
      <c r="MUE873" s="350"/>
      <c r="MUF873" s="350"/>
      <c r="MUG873" s="350"/>
      <c r="MUH873" s="350"/>
      <c r="MUI873" s="350"/>
      <c r="MUJ873" s="350"/>
      <c r="MUK873" s="350"/>
      <c r="MUL873" s="350"/>
      <c r="MUM873" s="350"/>
      <c r="MUN873" s="350"/>
      <c r="MUO873" s="350"/>
      <c r="MUP873" s="350"/>
      <c r="MUQ873" s="350"/>
      <c r="MUR873" s="350"/>
      <c r="MUS873" s="350"/>
      <c r="MUT873" s="350"/>
      <c r="MUU873" s="350"/>
      <c r="MUV873" s="350"/>
      <c r="MUW873" s="350"/>
      <c r="MUX873" s="350"/>
      <c r="MUY873" s="350"/>
      <c r="MUZ873" s="350"/>
      <c r="MVA873" s="350"/>
      <c r="MVB873" s="350"/>
      <c r="MVC873" s="350"/>
      <c r="MVD873" s="350"/>
      <c r="MVE873" s="350"/>
      <c r="MVF873" s="350"/>
      <c r="MVG873" s="350"/>
      <c r="MVH873" s="350"/>
      <c r="MVI873" s="350"/>
      <c r="MVJ873" s="350"/>
      <c r="MVK873" s="350"/>
      <c r="MVL873" s="350"/>
      <c r="MVM873" s="350"/>
      <c r="MVN873" s="350"/>
      <c r="MVO873" s="350"/>
      <c r="MVP873" s="350"/>
      <c r="MVQ873" s="350"/>
      <c r="MVR873" s="350"/>
      <c r="MVS873" s="350"/>
      <c r="MVT873" s="350"/>
      <c r="MVU873" s="350"/>
      <c r="MVV873" s="350"/>
      <c r="MVW873" s="350"/>
      <c r="MVX873" s="350"/>
      <c r="MVY873" s="350"/>
      <c r="MVZ873" s="350"/>
      <c r="MWA873" s="350"/>
      <c r="MWB873" s="350"/>
      <c r="MWC873" s="350"/>
      <c r="MWD873" s="350"/>
      <c r="MWE873" s="350"/>
      <c r="MWF873" s="350"/>
      <c r="MWG873" s="350"/>
      <c r="MWH873" s="350"/>
      <c r="MWI873" s="350"/>
      <c r="MWJ873" s="350"/>
      <c r="MWK873" s="350"/>
      <c r="MWL873" s="350"/>
      <c r="MWM873" s="350"/>
      <c r="MWN873" s="350"/>
      <c r="MWO873" s="350"/>
      <c r="MWP873" s="350"/>
      <c r="MWQ873" s="350"/>
      <c r="MWR873" s="350"/>
      <c r="MWS873" s="350"/>
      <c r="MWT873" s="350"/>
      <c r="MWU873" s="350"/>
      <c r="MWV873" s="350"/>
      <c r="MWW873" s="350"/>
      <c r="MWX873" s="350"/>
      <c r="MWY873" s="350"/>
      <c r="MWZ873" s="350"/>
      <c r="MXA873" s="350"/>
      <c r="MXB873" s="350"/>
      <c r="MXC873" s="350"/>
      <c r="MXD873" s="350"/>
      <c r="MXE873" s="350"/>
      <c r="MXF873" s="350"/>
      <c r="MXG873" s="350"/>
      <c r="MXH873" s="350"/>
      <c r="MXI873" s="350"/>
      <c r="MXJ873" s="350"/>
      <c r="MXK873" s="350"/>
      <c r="MXL873" s="350"/>
      <c r="MXM873" s="350"/>
      <c r="MXN873" s="350"/>
      <c r="MXO873" s="350"/>
      <c r="MXP873" s="350"/>
      <c r="MXQ873" s="350"/>
      <c r="MXR873" s="350"/>
      <c r="MXS873" s="350"/>
      <c r="MXT873" s="350"/>
      <c r="MXU873" s="350"/>
      <c r="MXV873" s="350"/>
      <c r="MXW873" s="350"/>
      <c r="MXX873" s="350"/>
      <c r="MXY873" s="350"/>
      <c r="MXZ873" s="350"/>
      <c r="MYA873" s="350"/>
      <c r="MYB873" s="350"/>
      <c r="MYC873" s="350"/>
      <c r="MYD873" s="350"/>
      <c r="MYE873" s="350"/>
      <c r="MYF873" s="350"/>
      <c r="MYG873" s="350"/>
      <c r="MYH873" s="350"/>
      <c r="MYI873" s="350"/>
      <c r="MYJ873" s="350"/>
      <c r="MYK873" s="350"/>
      <c r="MYL873" s="350"/>
      <c r="MYM873" s="350"/>
      <c r="MYN873" s="350"/>
      <c r="MYO873" s="350"/>
      <c r="MYP873" s="350"/>
      <c r="MYQ873" s="350"/>
      <c r="MYR873" s="350"/>
      <c r="MYS873" s="350"/>
      <c r="MYT873" s="350"/>
      <c r="MYU873" s="350"/>
      <c r="MYV873" s="350"/>
      <c r="MYW873" s="350"/>
      <c r="MYX873" s="350"/>
      <c r="MYY873" s="350"/>
      <c r="MYZ873" s="350"/>
      <c r="MZA873" s="350"/>
      <c r="MZB873" s="350"/>
      <c r="MZC873" s="350"/>
      <c r="MZD873" s="350"/>
      <c r="MZE873" s="350"/>
      <c r="MZF873" s="350"/>
      <c r="MZG873" s="350"/>
      <c r="MZH873" s="350"/>
      <c r="MZI873" s="350"/>
      <c r="MZJ873" s="350"/>
      <c r="MZK873" s="350"/>
      <c r="MZL873" s="350"/>
      <c r="MZM873" s="350"/>
      <c r="MZN873" s="350"/>
      <c r="MZO873" s="350"/>
      <c r="MZP873" s="350"/>
      <c r="MZQ873" s="350"/>
      <c r="MZR873" s="350"/>
      <c r="MZS873" s="350"/>
      <c r="MZT873" s="350"/>
      <c r="MZU873" s="350"/>
      <c r="MZV873" s="350"/>
      <c r="MZW873" s="350"/>
      <c r="MZX873" s="350"/>
      <c r="MZY873" s="350"/>
      <c r="MZZ873" s="350"/>
      <c r="NAA873" s="350"/>
      <c r="NAB873" s="350"/>
      <c r="NAC873" s="350"/>
      <c r="NAD873" s="350"/>
      <c r="NAE873" s="350"/>
      <c r="NAF873" s="350"/>
      <c r="NAG873" s="350"/>
      <c r="NAH873" s="350"/>
      <c r="NAI873" s="350"/>
      <c r="NAJ873" s="350"/>
      <c r="NAK873" s="350"/>
      <c r="NAL873" s="350"/>
      <c r="NAM873" s="350"/>
      <c r="NAN873" s="350"/>
      <c r="NAO873" s="350"/>
      <c r="NAP873" s="350"/>
      <c r="NAQ873" s="350"/>
      <c r="NAR873" s="350"/>
      <c r="NAS873" s="350"/>
      <c r="NAT873" s="350"/>
      <c r="NAU873" s="350"/>
      <c r="NAV873" s="350"/>
      <c r="NAW873" s="350"/>
      <c r="NAX873" s="350"/>
      <c r="NAY873" s="350"/>
      <c r="NAZ873" s="350"/>
      <c r="NBA873" s="350"/>
      <c r="NBB873" s="350"/>
      <c r="NBC873" s="350"/>
      <c r="NBD873" s="350"/>
      <c r="NBE873" s="350"/>
      <c r="NBF873" s="350"/>
      <c r="NBG873" s="350"/>
      <c r="NBH873" s="350"/>
      <c r="NBI873" s="350"/>
      <c r="NBJ873" s="350"/>
      <c r="NBK873" s="350"/>
      <c r="NBL873" s="350"/>
      <c r="NBM873" s="350"/>
      <c r="NBN873" s="350"/>
      <c r="NBO873" s="350"/>
      <c r="NBP873" s="350"/>
      <c r="NBQ873" s="350"/>
      <c r="NBR873" s="350"/>
      <c r="NBS873" s="350"/>
      <c r="NBT873" s="350"/>
      <c r="NBU873" s="350"/>
      <c r="NBV873" s="350"/>
      <c r="NBW873" s="350"/>
      <c r="NBX873" s="350"/>
      <c r="NBY873" s="350"/>
      <c r="NBZ873" s="350"/>
      <c r="NCA873" s="350"/>
      <c r="NCB873" s="350"/>
      <c r="NCC873" s="350"/>
      <c r="NCD873" s="350"/>
      <c r="NCE873" s="350"/>
      <c r="NCF873" s="350"/>
      <c r="NCG873" s="350"/>
      <c r="NCH873" s="350"/>
      <c r="NCI873" s="350"/>
      <c r="NCJ873" s="350"/>
      <c r="NCK873" s="350"/>
      <c r="NCL873" s="350"/>
      <c r="NCM873" s="350"/>
      <c r="NCN873" s="350"/>
      <c r="NCO873" s="350"/>
      <c r="NCP873" s="350"/>
      <c r="NCQ873" s="350"/>
      <c r="NCR873" s="350"/>
      <c r="NCS873" s="350"/>
      <c r="NCT873" s="350"/>
      <c r="NCU873" s="350"/>
      <c r="NCV873" s="350"/>
      <c r="NCW873" s="350"/>
      <c r="NCX873" s="350"/>
      <c r="NCY873" s="350"/>
      <c r="NCZ873" s="350"/>
      <c r="NDA873" s="350"/>
      <c r="NDB873" s="350"/>
      <c r="NDC873" s="350"/>
      <c r="NDD873" s="350"/>
      <c r="NDE873" s="350"/>
      <c r="NDF873" s="350"/>
      <c r="NDG873" s="350"/>
      <c r="NDH873" s="350"/>
      <c r="NDI873" s="350"/>
      <c r="NDJ873" s="350"/>
      <c r="NDK873" s="350"/>
      <c r="NDL873" s="350"/>
      <c r="NDM873" s="350"/>
      <c r="NDN873" s="350"/>
      <c r="NDO873" s="350"/>
      <c r="NDP873" s="350"/>
      <c r="NDQ873" s="350"/>
      <c r="NDR873" s="350"/>
      <c r="NDS873" s="350"/>
      <c r="NDT873" s="350"/>
      <c r="NDU873" s="350"/>
      <c r="NDV873" s="350"/>
      <c r="NDW873" s="350"/>
      <c r="NDX873" s="350"/>
      <c r="NDY873" s="350"/>
      <c r="NDZ873" s="350"/>
      <c r="NEA873" s="350"/>
      <c r="NEB873" s="350"/>
      <c r="NEC873" s="350"/>
      <c r="NED873" s="350"/>
      <c r="NEE873" s="350"/>
      <c r="NEF873" s="350"/>
      <c r="NEG873" s="350"/>
      <c r="NEH873" s="350"/>
      <c r="NEI873" s="350"/>
      <c r="NEJ873" s="350"/>
      <c r="NEK873" s="350"/>
      <c r="NEL873" s="350"/>
      <c r="NEM873" s="350"/>
      <c r="NEN873" s="350"/>
      <c r="NEO873" s="350"/>
      <c r="NEP873" s="350"/>
      <c r="NEQ873" s="350"/>
      <c r="NER873" s="350"/>
      <c r="NES873" s="350"/>
      <c r="NET873" s="350"/>
      <c r="NEU873" s="350"/>
      <c r="NEV873" s="350"/>
      <c r="NEW873" s="350"/>
      <c r="NEX873" s="350"/>
      <c r="NEY873" s="350"/>
      <c r="NEZ873" s="350"/>
      <c r="NFA873" s="350"/>
      <c r="NFB873" s="350"/>
      <c r="NFC873" s="350"/>
      <c r="NFD873" s="350"/>
      <c r="NFE873" s="350"/>
      <c r="NFF873" s="350"/>
      <c r="NFG873" s="350"/>
      <c r="NFH873" s="350"/>
      <c r="NFI873" s="350"/>
      <c r="NFJ873" s="350"/>
      <c r="NFK873" s="350"/>
      <c r="NFL873" s="350"/>
      <c r="NFM873" s="350"/>
      <c r="NFN873" s="350"/>
      <c r="NFO873" s="350"/>
      <c r="NFP873" s="350"/>
      <c r="NFQ873" s="350"/>
      <c r="NFR873" s="350"/>
      <c r="NFS873" s="350"/>
      <c r="NFT873" s="350"/>
      <c r="NFU873" s="350"/>
      <c r="NFV873" s="350"/>
      <c r="NFW873" s="350"/>
      <c r="NFX873" s="350"/>
      <c r="NFY873" s="350"/>
      <c r="NFZ873" s="350"/>
      <c r="NGA873" s="350"/>
      <c r="NGB873" s="350"/>
      <c r="NGC873" s="350"/>
      <c r="NGD873" s="350"/>
      <c r="NGE873" s="350"/>
      <c r="NGF873" s="350"/>
      <c r="NGG873" s="350"/>
      <c r="NGH873" s="350"/>
      <c r="NGI873" s="350"/>
      <c r="NGJ873" s="350"/>
      <c r="NGK873" s="350"/>
      <c r="NGL873" s="350"/>
      <c r="NGM873" s="350"/>
      <c r="NGN873" s="350"/>
      <c r="NGO873" s="350"/>
      <c r="NGP873" s="350"/>
      <c r="NGQ873" s="350"/>
      <c r="NGR873" s="350"/>
      <c r="NGS873" s="350"/>
      <c r="NGT873" s="350"/>
      <c r="NGU873" s="350"/>
      <c r="NGV873" s="350"/>
      <c r="NGW873" s="350"/>
      <c r="NGX873" s="350"/>
      <c r="NGY873" s="350"/>
      <c r="NGZ873" s="350"/>
      <c r="NHA873" s="350"/>
      <c r="NHB873" s="350"/>
      <c r="NHC873" s="350"/>
      <c r="NHD873" s="350"/>
      <c r="NHE873" s="350"/>
      <c r="NHF873" s="350"/>
      <c r="NHG873" s="350"/>
      <c r="NHH873" s="350"/>
      <c r="NHI873" s="350"/>
      <c r="NHJ873" s="350"/>
      <c r="NHK873" s="350"/>
      <c r="NHL873" s="350"/>
      <c r="NHM873" s="350"/>
      <c r="NHN873" s="350"/>
      <c r="NHO873" s="350"/>
      <c r="NHP873" s="350"/>
      <c r="NHQ873" s="350"/>
      <c r="NHR873" s="350"/>
      <c r="NHS873" s="350"/>
      <c r="NHT873" s="350"/>
      <c r="NHU873" s="350"/>
      <c r="NHV873" s="350"/>
      <c r="NHW873" s="350"/>
      <c r="NHX873" s="350"/>
      <c r="NHY873" s="350"/>
      <c r="NHZ873" s="350"/>
      <c r="NIA873" s="350"/>
      <c r="NIB873" s="350"/>
      <c r="NIC873" s="350"/>
      <c r="NID873" s="350"/>
      <c r="NIE873" s="350"/>
      <c r="NIF873" s="350"/>
      <c r="NIG873" s="350"/>
      <c r="NIH873" s="350"/>
      <c r="NII873" s="350"/>
      <c r="NIJ873" s="350"/>
      <c r="NIK873" s="350"/>
      <c r="NIL873" s="350"/>
      <c r="NIM873" s="350"/>
      <c r="NIN873" s="350"/>
      <c r="NIO873" s="350"/>
      <c r="NIP873" s="350"/>
      <c r="NIQ873" s="350"/>
      <c r="NIR873" s="350"/>
      <c r="NIS873" s="350"/>
      <c r="NIT873" s="350"/>
      <c r="NIU873" s="350"/>
      <c r="NIV873" s="350"/>
      <c r="NIW873" s="350"/>
      <c r="NIX873" s="350"/>
      <c r="NIY873" s="350"/>
      <c r="NIZ873" s="350"/>
      <c r="NJA873" s="350"/>
      <c r="NJB873" s="350"/>
      <c r="NJC873" s="350"/>
      <c r="NJD873" s="350"/>
      <c r="NJE873" s="350"/>
      <c r="NJF873" s="350"/>
      <c r="NJG873" s="350"/>
      <c r="NJH873" s="350"/>
      <c r="NJI873" s="350"/>
      <c r="NJJ873" s="350"/>
      <c r="NJK873" s="350"/>
      <c r="NJL873" s="350"/>
      <c r="NJM873" s="350"/>
      <c r="NJN873" s="350"/>
      <c r="NJO873" s="350"/>
      <c r="NJP873" s="350"/>
      <c r="NJQ873" s="350"/>
      <c r="NJR873" s="350"/>
      <c r="NJS873" s="350"/>
      <c r="NJT873" s="350"/>
      <c r="NJU873" s="350"/>
      <c r="NJV873" s="350"/>
      <c r="NJW873" s="350"/>
      <c r="NJX873" s="350"/>
      <c r="NJY873" s="350"/>
      <c r="NJZ873" s="350"/>
      <c r="NKA873" s="350"/>
      <c r="NKB873" s="350"/>
      <c r="NKC873" s="350"/>
      <c r="NKD873" s="350"/>
      <c r="NKE873" s="350"/>
      <c r="NKF873" s="350"/>
      <c r="NKG873" s="350"/>
      <c r="NKH873" s="350"/>
      <c r="NKI873" s="350"/>
      <c r="NKJ873" s="350"/>
      <c r="NKK873" s="350"/>
      <c r="NKL873" s="350"/>
      <c r="NKM873" s="350"/>
      <c r="NKN873" s="350"/>
      <c r="NKO873" s="350"/>
      <c r="NKP873" s="350"/>
      <c r="NKQ873" s="350"/>
      <c r="NKR873" s="350"/>
      <c r="NKS873" s="350"/>
      <c r="NKT873" s="350"/>
      <c r="NKU873" s="350"/>
      <c r="NKV873" s="350"/>
      <c r="NKW873" s="350"/>
      <c r="NKX873" s="350"/>
      <c r="NKY873" s="350"/>
      <c r="NKZ873" s="350"/>
      <c r="NLA873" s="350"/>
      <c r="NLB873" s="350"/>
      <c r="NLC873" s="350"/>
      <c r="NLD873" s="350"/>
      <c r="NLE873" s="350"/>
      <c r="NLF873" s="350"/>
      <c r="NLG873" s="350"/>
      <c r="NLH873" s="350"/>
      <c r="NLI873" s="350"/>
      <c r="NLJ873" s="350"/>
      <c r="NLK873" s="350"/>
      <c r="NLL873" s="350"/>
      <c r="NLM873" s="350"/>
      <c r="NLN873" s="350"/>
      <c r="NLO873" s="350"/>
      <c r="NLP873" s="350"/>
      <c r="NLQ873" s="350"/>
      <c r="NLR873" s="350"/>
      <c r="NLS873" s="350"/>
      <c r="NLT873" s="350"/>
      <c r="NLU873" s="350"/>
      <c r="NLV873" s="350"/>
      <c r="NLW873" s="350"/>
      <c r="NLX873" s="350"/>
      <c r="NLY873" s="350"/>
      <c r="NLZ873" s="350"/>
      <c r="NMA873" s="350"/>
      <c r="NMB873" s="350"/>
      <c r="NMC873" s="350"/>
      <c r="NMD873" s="350"/>
      <c r="NME873" s="350"/>
      <c r="NMF873" s="350"/>
      <c r="NMG873" s="350"/>
      <c r="NMH873" s="350"/>
      <c r="NMI873" s="350"/>
      <c r="NMJ873" s="350"/>
      <c r="NMK873" s="350"/>
      <c r="NML873" s="350"/>
      <c r="NMM873" s="350"/>
      <c r="NMN873" s="350"/>
      <c r="NMO873" s="350"/>
      <c r="NMP873" s="350"/>
      <c r="NMQ873" s="350"/>
      <c r="NMR873" s="350"/>
      <c r="NMS873" s="350"/>
      <c r="NMT873" s="350"/>
      <c r="NMU873" s="350"/>
      <c r="NMV873" s="350"/>
      <c r="NMW873" s="350"/>
      <c r="NMX873" s="350"/>
      <c r="NMY873" s="350"/>
      <c r="NMZ873" s="350"/>
      <c r="NNA873" s="350"/>
      <c r="NNB873" s="350"/>
      <c r="NNC873" s="350"/>
      <c r="NND873" s="350"/>
      <c r="NNE873" s="350"/>
      <c r="NNF873" s="350"/>
      <c r="NNG873" s="350"/>
      <c r="NNH873" s="350"/>
      <c r="NNI873" s="350"/>
      <c r="NNJ873" s="350"/>
      <c r="NNK873" s="350"/>
      <c r="NNL873" s="350"/>
      <c r="NNM873" s="350"/>
      <c r="NNN873" s="350"/>
      <c r="NNO873" s="350"/>
      <c r="NNP873" s="350"/>
      <c r="NNQ873" s="350"/>
      <c r="NNR873" s="350"/>
      <c r="NNS873" s="350"/>
      <c r="NNT873" s="350"/>
      <c r="NNU873" s="350"/>
      <c r="NNV873" s="350"/>
      <c r="NNW873" s="350"/>
      <c r="NNX873" s="350"/>
      <c r="NNY873" s="350"/>
      <c r="NNZ873" s="350"/>
      <c r="NOA873" s="350"/>
      <c r="NOB873" s="350"/>
      <c r="NOC873" s="350"/>
      <c r="NOD873" s="350"/>
      <c r="NOE873" s="350"/>
      <c r="NOF873" s="350"/>
      <c r="NOG873" s="350"/>
      <c r="NOH873" s="350"/>
      <c r="NOI873" s="350"/>
      <c r="NOJ873" s="350"/>
      <c r="NOK873" s="350"/>
      <c r="NOL873" s="350"/>
      <c r="NOM873" s="350"/>
      <c r="NON873" s="350"/>
      <c r="NOO873" s="350"/>
      <c r="NOP873" s="350"/>
      <c r="NOQ873" s="350"/>
      <c r="NOR873" s="350"/>
      <c r="NOS873" s="350"/>
      <c r="NOT873" s="350"/>
      <c r="NOU873" s="350"/>
      <c r="NOV873" s="350"/>
      <c r="NOW873" s="350"/>
      <c r="NOX873" s="350"/>
      <c r="NOY873" s="350"/>
      <c r="NOZ873" s="350"/>
      <c r="NPA873" s="350"/>
      <c r="NPB873" s="350"/>
      <c r="NPC873" s="350"/>
      <c r="NPD873" s="350"/>
      <c r="NPE873" s="350"/>
      <c r="NPF873" s="350"/>
      <c r="NPG873" s="350"/>
      <c r="NPH873" s="350"/>
      <c r="NPI873" s="350"/>
      <c r="NPJ873" s="350"/>
      <c r="NPK873" s="350"/>
      <c r="NPL873" s="350"/>
      <c r="NPM873" s="350"/>
      <c r="NPN873" s="350"/>
      <c r="NPO873" s="350"/>
      <c r="NPP873" s="350"/>
      <c r="NPQ873" s="350"/>
      <c r="NPR873" s="350"/>
      <c r="NPS873" s="350"/>
      <c r="NPT873" s="350"/>
      <c r="NPU873" s="350"/>
      <c r="NPV873" s="350"/>
      <c r="NPW873" s="350"/>
      <c r="NPX873" s="350"/>
      <c r="NPY873" s="350"/>
      <c r="NPZ873" s="350"/>
      <c r="NQA873" s="350"/>
      <c r="NQB873" s="350"/>
      <c r="NQC873" s="350"/>
      <c r="NQD873" s="350"/>
      <c r="NQE873" s="350"/>
      <c r="NQF873" s="350"/>
      <c r="NQG873" s="350"/>
      <c r="NQH873" s="350"/>
      <c r="NQI873" s="350"/>
      <c r="NQJ873" s="350"/>
      <c r="NQK873" s="350"/>
      <c r="NQL873" s="350"/>
      <c r="NQM873" s="350"/>
      <c r="NQN873" s="350"/>
      <c r="NQO873" s="350"/>
      <c r="NQP873" s="350"/>
      <c r="NQQ873" s="350"/>
      <c r="NQR873" s="350"/>
      <c r="NQS873" s="350"/>
      <c r="NQT873" s="350"/>
      <c r="NQU873" s="350"/>
      <c r="NQV873" s="350"/>
      <c r="NQW873" s="350"/>
      <c r="NQX873" s="350"/>
      <c r="NQY873" s="350"/>
      <c r="NQZ873" s="350"/>
      <c r="NRA873" s="350"/>
      <c r="NRB873" s="350"/>
      <c r="NRC873" s="350"/>
      <c r="NRD873" s="350"/>
      <c r="NRE873" s="350"/>
      <c r="NRF873" s="350"/>
      <c r="NRG873" s="350"/>
      <c r="NRH873" s="350"/>
      <c r="NRI873" s="350"/>
      <c r="NRJ873" s="350"/>
      <c r="NRK873" s="350"/>
      <c r="NRL873" s="350"/>
      <c r="NRM873" s="350"/>
      <c r="NRN873" s="350"/>
      <c r="NRO873" s="350"/>
      <c r="NRP873" s="350"/>
      <c r="NRQ873" s="350"/>
      <c r="NRR873" s="350"/>
      <c r="NRS873" s="350"/>
      <c r="NRT873" s="350"/>
      <c r="NRU873" s="350"/>
      <c r="NRV873" s="350"/>
      <c r="NRW873" s="350"/>
      <c r="NRX873" s="350"/>
      <c r="NRY873" s="350"/>
      <c r="NRZ873" s="350"/>
      <c r="NSA873" s="350"/>
      <c r="NSB873" s="350"/>
      <c r="NSC873" s="350"/>
      <c r="NSD873" s="350"/>
      <c r="NSE873" s="350"/>
      <c r="NSF873" s="350"/>
      <c r="NSG873" s="350"/>
      <c r="NSH873" s="350"/>
      <c r="NSI873" s="350"/>
      <c r="NSJ873" s="350"/>
      <c r="NSK873" s="350"/>
      <c r="NSL873" s="350"/>
      <c r="NSM873" s="350"/>
      <c r="NSN873" s="350"/>
      <c r="NSO873" s="350"/>
      <c r="NSP873" s="350"/>
      <c r="NSQ873" s="350"/>
      <c r="NSR873" s="350"/>
      <c r="NSS873" s="350"/>
      <c r="NST873" s="350"/>
      <c r="NSU873" s="350"/>
      <c r="NSV873" s="350"/>
      <c r="NSW873" s="350"/>
      <c r="NSX873" s="350"/>
      <c r="NSY873" s="350"/>
      <c r="NSZ873" s="350"/>
      <c r="NTA873" s="350"/>
      <c r="NTB873" s="350"/>
      <c r="NTC873" s="350"/>
      <c r="NTD873" s="350"/>
      <c r="NTE873" s="350"/>
      <c r="NTF873" s="350"/>
      <c r="NTG873" s="350"/>
      <c r="NTH873" s="350"/>
      <c r="NTI873" s="350"/>
      <c r="NTJ873" s="350"/>
      <c r="NTK873" s="350"/>
      <c r="NTL873" s="350"/>
      <c r="NTM873" s="350"/>
      <c r="NTN873" s="350"/>
      <c r="NTO873" s="350"/>
      <c r="NTP873" s="350"/>
      <c r="NTQ873" s="350"/>
      <c r="NTR873" s="350"/>
      <c r="NTS873" s="350"/>
      <c r="NTT873" s="350"/>
      <c r="NTU873" s="350"/>
      <c r="NTV873" s="350"/>
      <c r="NTW873" s="350"/>
      <c r="NTX873" s="350"/>
      <c r="NTY873" s="350"/>
      <c r="NTZ873" s="350"/>
      <c r="NUA873" s="350"/>
      <c r="NUB873" s="350"/>
      <c r="NUC873" s="350"/>
      <c r="NUD873" s="350"/>
      <c r="NUE873" s="350"/>
      <c r="NUF873" s="350"/>
      <c r="NUG873" s="350"/>
      <c r="NUH873" s="350"/>
      <c r="NUI873" s="350"/>
      <c r="NUJ873" s="350"/>
      <c r="NUK873" s="350"/>
      <c r="NUL873" s="350"/>
      <c r="NUM873" s="350"/>
      <c r="NUN873" s="350"/>
      <c r="NUO873" s="350"/>
      <c r="NUP873" s="350"/>
      <c r="NUQ873" s="350"/>
      <c r="NUR873" s="350"/>
      <c r="NUS873" s="350"/>
      <c r="NUT873" s="350"/>
      <c r="NUU873" s="350"/>
      <c r="NUV873" s="350"/>
      <c r="NUW873" s="350"/>
      <c r="NUX873" s="350"/>
      <c r="NUY873" s="350"/>
      <c r="NUZ873" s="350"/>
      <c r="NVA873" s="350"/>
      <c r="NVB873" s="350"/>
      <c r="NVC873" s="350"/>
      <c r="NVD873" s="350"/>
      <c r="NVE873" s="350"/>
      <c r="NVF873" s="350"/>
      <c r="NVG873" s="350"/>
      <c r="NVH873" s="350"/>
      <c r="NVI873" s="350"/>
      <c r="NVJ873" s="350"/>
      <c r="NVK873" s="350"/>
      <c r="NVL873" s="350"/>
      <c r="NVM873" s="350"/>
      <c r="NVN873" s="350"/>
      <c r="NVO873" s="350"/>
      <c r="NVP873" s="350"/>
      <c r="NVQ873" s="350"/>
      <c r="NVR873" s="350"/>
      <c r="NVS873" s="350"/>
      <c r="NVT873" s="350"/>
      <c r="NVU873" s="350"/>
      <c r="NVV873" s="350"/>
      <c r="NVW873" s="350"/>
      <c r="NVX873" s="350"/>
      <c r="NVY873" s="350"/>
      <c r="NVZ873" s="350"/>
      <c r="NWA873" s="350"/>
      <c r="NWB873" s="350"/>
      <c r="NWC873" s="350"/>
      <c r="NWD873" s="350"/>
      <c r="NWE873" s="350"/>
      <c r="NWF873" s="350"/>
      <c r="NWG873" s="350"/>
      <c r="NWH873" s="350"/>
      <c r="NWI873" s="350"/>
      <c r="NWJ873" s="350"/>
      <c r="NWK873" s="350"/>
      <c r="NWL873" s="350"/>
      <c r="NWM873" s="350"/>
      <c r="NWN873" s="350"/>
      <c r="NWO873" s="350"/>
      <c r="NWP873" s="350"/>
      <c r="NWQ873" s="350"/>
      <c r="NWR873" s="350"/>
      <c r="NWS873" s="350"/>
      <c r="NWT873" s="350"/>
      <c r="NWU873" s="350"/>
      <c r="NWV873" s="350"/>
      <c r="NWW873" s="350"/>
      <c r="NWX873" s="350"/>
      <c r="NWY873" s="350"/>
      <c r="NWZ873" s="350"/>
      <c r="NXA873" s="350"/>
      <c r="NXB873" s="350"/>
      <c r="NXC873" s="350"/>
      <c r="NXD873" s="350"/>
      <c r="NXE873" s="350"/>
      <c r="NXF873" s="350"/>
      <c r="NXG873" s="350"/>
      <c r="NXH873" s="350"/>
      <c r="NXI873" s="350"/>
      <c r="NXJ873" s="350"/>
      <c r="NXK873" s="350"/>
      <c r="NXL873" s="350"/>
      <c r="NXM873" s="350"/>
      <c r="NXN873" s="350"/>
      <c r="NXO873" s="350"/>
      <c r="NXP873" s="350"/>
      <c r="NXQ873" s="350"/>
      <c r="NXR873" s="350"/>
      <c r="NXS873" s="350"/>
      <c r="NXT873" s="350"/>
      <c r="NXU873" s="350"/>
      <c r="NXV873" s="350"/>
      <c r="NXW873" s="350"/>
      <c r="NXX873" s="350"/>
      <c r="NXY873" s="350"/>
      <c r="NXZ873" s="350"/>
      <c r="NYA873" s="350"/>
      <c r="NYB873" s="350"/>
      <c r="NYC873" s="350"/>
      <c r="NYD873" s="350"/>
      <c r="NYE873" s="350"/>
      <c r="NYF873" s="350"/>
      <c r="NYG873" s="350"/>
      <c r="NYH873" s="350"/>
      <c r="NYI873" s="350"/>
      <c r="NYJ873" s="350"/>
      <c r="NYK873" s="350"/>
      <c r="NYL873" s="350"/>
      <c r="NYM873" s="350"/>
      <c r="NYN873" s="350"/>
      <c r="NYO873" s="350"/>
      <c r="NYP873" s="350"/>
      <c r="NYQ873" s="350"/>
      <c r="NYR873" s="350"/>
      <c r="NYS873" s="350"/>
      <c r="NYT873" s="350"/>
      <c r="NYU873" s="350"/>
      <c r="NYV873" s="350"/>
      <c r="NYW873" s="350"/>
      <c r="NYX873" s="350"/>
      <c r="NYY873" s="350"/>
      <c r="NYZ873" s="350"/>
      <c r="NZA873" s="350"/>
      <c r="NZB873" s="350"/>
      <c r="NZC873" s="350"/>
      <c r="NZD873" s="350"/>
      <c r="NZE873" s="350"/>
      <c r="NZF873" s="350"/>
      <c r="NZG873" s="350"/>
      <c r="NZH873" s="350"/>
      <c r="NZI873" s="350"/>
      <c r="NZJ873" s="350"/>
      <c r="NZK873" s="350"/>
      <c r="NZL873" s="350"/>
      <c r="NZM873" s="350"/>
      <c r="NZN873" s="350"/>
      <c r="NZO873" s="350"/>
      <c r="NZP873" s="350"/>
      <c r="NZQ873" s="350"/>
      <c r="NZR873" s="350"/>
      <c r="NZS873" s="350"/>
      <c r="NZT873" s="350"/>
      <c r="NZU873" s="350"/>
      <c r="NZV873" s="350"/>
      <c r="NZW873" s="350"/>
      <c r="NZX873" s="350"/>
      <c r="NZY873" s="350"/>
      <c r="NZZ873" s="350"/>
      <c r="OAA873" s="350"/>
      <c r="OAB873" s="350"/>
      <c r="OAC873" s="350"/>
      <c r="OAD873" s="350"/>
      <c r="OAE873" s="350"/>
      <c r="OAF873" s="350"/>
      <c r="OAG873" s="350"/>
      <c r="OAH873" s="350"/>
      <c r="OAI873" s="350"/>
      <c r="OAJ873" s="350"/>
      <c r="OAK873" s="350"/>
      <c r="OAL873" s="350"/>
      <c r="OAM873" s="350"/>
      <c r="OAN873" s="350"/>
      <c r="OAO873" s="350"/>
      <c r="OAP873" s="350"/>
      <c r="OAQ873" s="350"/>
      <c r="OAR873" s="350"/>
      <c r="OAS873" s="350"/>
      <c r="OAT873" s="350"/>
      <c r="OAU873" s="350"/>
      <c r="OAV873" s="350"/>
      <c r="OAW873" s="350"/>
      <c r="OAX873" s="350"/>
      <c r="OAY873" s="350"/>
      <c r="OAZ873" s="350"/>
      <c r="OBA873" s="350"/>
      <c r="OBB873" s="350"/>
      <c r="OBC873" s="350"/>
      <c r="OBD873" s="350"/>
      <c r="OBE873" s="350"/>
      <c r="OBF873" s="350"/>
      <c r="OBG873" s="350"/>
      <c r="OBH873" s="350"/>
      <c r="OBI873" s="350"/>
      <c r="OBJ873" s="350"/>
      <c r="OBK873" s="350"/>
      <c r="OBL873" s="350"/>
      <c r="OBM873" s="350"/>
      <c r="OBN873" s="350"/>
      <c r="OBO873" s="350"/>
      <c r="OBP873" s="350"/>
      <c r="OBQ873" s="350"/>
      <c r="OBR873" s="350"/>
      <c r="OBS873" s="350"/>
      <c r="OBT873" s="350"/>
      <c r="OBU873" s="350"/>
      <c r="OBV873" s="350"/>
      <c r="OBW873" s="350"/>
      <c r="OBX873" s="350"/>
      <c r="OBY873" s="350"/>
      <c r="OBZ873" s="350"/>
      <c r="OCA873" s="350"/>
      <c r="OCB873" s="350"/>
      <c r="OCC873" s="350"/>
      <c r="OCD873" s="350"/>
      <c r="OCE873" s="350"/>
      <c r="OCF873" s="350"/>
      <c r="OCG873" s="350"/>
      <c r="OCH873" s="350"/>
      <c r="OCI873" s="350"/>
      <c r="OCJ873" s="350"/>
      <c r="OCK873" s="350"/>
      <c r="OCL873" s="350"/>
      <c r="OCM873" s="350"/>
      <c r="OCN873" s="350"/>
      <c r="OCO873" s="350"/>
      <c r="OCP873" s="350"/>
      <c r="OCQ873" s="350"/>
      <c r="OCR873" s="350"/>
      <c r="OCS873" s="350"/>
      <c r="OCT873" s="350"/>
      <c r="OCU873" s="350"/>
      <c r="OCV873" s="350"/>
      <c r="OCW873" s="350"/>
      <c r="OCX873" s="350"/>
      <c r="OCY873" s="350"/>
      <c r="OCZ873" s="350"/>
      <c r="ODA873" s="350"/>
      <c r="ODB873" s="350"/>
      <c r="ODC873" s="350"/>
      <c r="ODD873" s="350"/>
      <c r="ODE873" s="350"/>
      <c r="ODF873" s="350"/>
      <c r="ODG873" s="350"/>
      <c r="ODH873" s="350"/>
      <c r="ODI873" s="350"/>
      <c r="ODJ873" s="350"/>
      <c r="ODK873" s="350"/>
      <c r="ODL873" s="350"/>
      <c r="ODM873" s="350"/>
      <c r="ODN873" s="350"/>
      <c r="ODO873" s="350"/>
      <c r="ODP873" s="350"/>
      <c r="ODQ873" s="350"/>
      <c r="ODR873" s="350"/>
      <c r="ODS873" s="350"/>
      <c r="ODT873" s="350"/>
      <c r="ODU873" s="350"/>
      <c r="ODV873" s="350"/>
      <c r="ODW873" s="350"/>
      <c r="ODX873" s="350"/>
      <c r="ODY873" s="350"/>
      <c r="ODZ873" s="350"/>
      <c r="OEA873" s="350"/>
      <c r="OEB873" s="350"/>
      <c r="OEC873" s="350"/>
      <c r="OED873" s="350"/>
      <c r="OEE873" s="350"/>
      <c r="OEF873" s="350"/>
      <c r="OEG873" s="350"/>
      <c r="OEH873" s="350"/>
      <c r="OEI873" s="350"/>
      <c r="OEJ873" s="350"/>
      <c r="OEK873" s="350"/>
      <c r="OEL873" s="350"/>
      <c r="OEM873" s="350"/>
      <c r="OEN873" s="350"/>
      <c r="OEO873" s="350"/>
      <c r="OEP873" s="350"/>
      <c r="OEQ873" s="350"/>
      <c r="OER873" s="350"/>
      <c r="OES873" s="350"/>
      <c r="OET873" s="350"/>
      <c r="OEU873" s="350"/>
      <c r="OEV873" s="350"/>
      <c r="OEW873" s="350"/>
      <c r="OEX873" s="350"/>
      <c r="OEY873" s="350"/>
      <c r="OEZ873" s="350"/>
      <c r="OFA873" s="350"/>
      <c r="OFB873" s="350"/>
      <c r="OFC873" s="350"/>
      <c r="OFD873" s="350"/>
      <c r="OFE873" s="350"/>
      <c r="OFF873" s="350"/>
      <c r="OFG873" s="350"/>
      <c r="OFH873" s="350"/>
      <c r="OFI873" s="350"/>
      <c r="OFJ873" s="350"/>
      <c r="OFK873" s="350"/>
      <c r="OFL873" s="350"/>
      <c r="OFM873" s="350"/>
      <c r="OFN873" s="350"/>
      <c r="OFO873" s="350"/>
      <c r="OFP873" s="350"/>
      <c r="OFQ873" s="350"/>
      <c r="OFR873" s="350"/>
      <c r="OFS873" s="350"/>
      <c r="OFT873" s="350"/>
      <c r="OFU873" s="350"/>
      <c r="OFV873" s="350"/>
      <c r="OFW873" s="350"/>
      <c r="OFX873" s="350"/>
      <c r="OFY873" s="350"/>
      <c r="OFZ873" s="350"/>
      <c r="OGA873" s="350"/>
      <c r="OGB873" s="350"/>
      <c r="OGC873" s="350"/>
      <c r="OGD873" s="350"/>
      <c r="OGE873" s="350"/>
      <c r="OGF873" s="350"/>
      <c r="OGG873" s="350"/>
      <c r="OGH873" s="350"/>
      <c r="OGI873" s="350"/>
      <c r="OGJ873" s="350"/>
      <c r="OGK873" s="350"/>
      <c r="OGL873" s="350"/>
      <c r="OGM873" s="350"/>
      <c r="OGN873" s="350"/>
      <c r="OGO873" s="350"/>
      <c r="OGP873" s="350"/>
      <c r="OGQ873" s="350"/>
      <c r="OGR873" s="350"/>
      <c r="OGS873" s="350"/>
      <c r="OGT873" s="350"/>
      <c r="OGU873" s="350"/>
      <c r="OGV873" s="350"/>
      <c r="OGW873" s="350"/>
      <c r="OGX873" s="350"/>
      <c r="OGY873" s="350"/>
      <c r="OGZ873" s="350"/>
      <c r="OHA873" s="350"/>
      <c r="OHB873" s="350"/>
      <c r="OHC873" s="350"/>
      <c r="OHD873" s="350"/>
      <c r="OHE873" s="350"/>
      <c r="OHF873" s="350"/>
      <c r="OHG873" s="350"/>
      <c r="OHH873" s="350"/>
      <c r="OHI873" s="350"/>
      <c r="OHJ873" s="350"/>
      <c r="OHK873" s="350"/>
      <c r="OHL873" s="350"/>
      <c r="OHM873" s="350"/>
      <c r="OHN873" s="350"/>
      <c r="OHO873" s="350"/>
      <c r="OHP873" s="350"/>
      <c r="OHQ873" s="350"/>
      <c r="OHR873" s="350"/>
      <c r="OHS873" s="350"/>
      <c r="OHT873" s="350"/>
      <c r="OHU873" s="350"/>
      <c r="OHV873" s="350"/>
      <c r="OHW873" s="350"/>
      <c r="OHX873" s="350"/>
      <c r="OHY873" s="350"/>
      <c r="OHZ873" s="350"/>
      <c r="OIA873" s="350"/>
      <c r="OIB873" s="350"/>
      <c r="OIC873" s="350"/>
      <c r="OID873" s="350"/>
      <c r="OIE873" s="350"/>
      <c r="OIF873" s="350"/>
      <c r="OIG873" s="350"/>
      <c r="OIH873" s="350"/>
      <c r="OII873" s="350"/>
      <c r="OIJ873" s="350"/>
      <c r="OIK873" s="350"/>
      <c r="OIL873" s="350"/>
      <c r="OIM873" s="350"/>
      <c r="OIN873" s="350"/>
      <c r="OIO873" s="350"/>
      <c r="OIP873" s="350"/>
      <c r="OIQ873" s="350"/>
      <c r="OIR873" s="350"/>
      <c r="OIS873" s="350"/>
      <c r="OIT873" s="350"/>
      <c r="OIU873" s="350"/>
      <c r="OIV873" s="350"/>
      <c r="OIW873" s="350"/>
      <c r="OIX873" s="350"/>
      <c r="OIY873" s="350"/>
      <c r="OIZ873" s="350"/>
      <c r="OJA873" s="350"/>
      <c r="OJB873" s="350"/>
      <c r="OJC873" s="350"/>
      <c r="OJD873" s="350"/>
      <c r="OJE873" s="350"/>
      <c r="OJF873" s="350"/>
      <c r="OJG873" s="350"/>
      <c r="OJH873" s="350"/>
      <c r="OJI873" s="350"/>
      <c r="OJJ873" s="350"/>
      <c r="OJK873" s="350"/>
      <c r="OJL873" s="350"/>
      <c r="OJM873" s="350"/>
      <c r="OJN873" s="350"/>
      <c r="OJO873" s="350"/>
      <c r="OJP873" s="350"/>
      <c r="OJQ873" s="350"/>
      <c r="OJR873" s="350"/>
      <c r="OJS873" s="350"/>
      <c r="OJT873" s="350"/>
      <c r="OJU873" s="350"/>
      <c r="OJV873" s="350"/>
      <c r="OJW873" s="350"/>
      <c r="OJX873" s="350"/>
      <c r="OJY873" s="350"/>
      <c r="OJZ873" s="350"/>
      <c r="OKA873" s="350"/>
      <c r="OKB873" s="350"/>
      <c r="OKC873" s="350"/>
      <c r="OKD873" s="350"/>
      <c r="OKE873" s="350"/>
      <c r="OKF873" s="350"/>
      <c r="OKG873" s="350"/>
      <c r="OKH873" s="350"/>
      <c r="OKI873" s="350"/>
      <c r="OKJ873" s="350"/>
      <c r="OKK873" s="350"/>
      <c r="OKL873" s="350"/>
      <c r="OKM873" s="350"/>
      <c r="OKN873" s="350"/>
      <c r="OKO873" s="350"/>
      <c r="OKP873" s="350"/>
      <c r="OKQ873" s="350"/>
      <c r="OKR873" s="350"/>
      <c r="OKS873" s="350"/>
      <c r="OKT873" s="350"/>
      <c r="OKU873" s="350"/>
      <c r="OKV873" s="350"/>
      <c r="OKW873" s="350"/>
      <c r="OKX873" s="350"/>
      <c r="OKY873" s="350"/>
      <c r="OKZ873" s="350"/>
      <c r="OLA873" s="350"/>
      <c r="OLB873" s="350"/>
      <c r="OLC873" s="350"/>
      <c r="OLD873" s="350"/>
      <c r="OLE873" s="350"/>
      <c r="OLF873" s="350"/>
      <c r="OLG873" s="350"/>
      <c r="OLH873" s="350"/>
      <c r="OLI873" s="350"/>
      <c r="OLJ873" s="350"/>
      <c r="OLK873" s="350"/>
      <c r="OLL873" s="350"/>
      <c r="OLM873" s="350"/>
      <c r="OLN873" s="350"/>
      <c r="OLO873" s="350"/>
      <c r="OLP873" s="350"/>
      <c r="OLQ873" s="350"/>
      <c r="OLR873" s="350"/>
      <c r="OLS873" s="350"/>
      <c r="OLT873" s="350"/>
      <c r="OLU873" s="350"/>
      <c r="OLV873" s="350"/>
      <c r="OLW873" s="350"/>
      <c r="OLX873" s="350"/>
      <c r="OLY873" s="350"/>
      <c r="OLZ873" s="350"/>
      <c r="OMA873" s="350"/>
      <c r="OMB873" s="350"/>
      <c r="OMC873" s="350"/>
      <c r="OMD873" s="350"/>
      <c r="OME873" s="350"/>
      <c r="OMF873" s="350"/>
      <c r="OMG873" s="350"/>
      <c r="OMH873" s="350"/>
      <c r="OMI873" s="350"/>
      <c r="OMJ873" s="350"/>
      <c r="OMK873" s="350"/>
      <c r="OML873" s="350"/>
      <c r="OMM873" s="350"/>
      <c r="OMN873" s="350"/>
      <c r="OMO873" s="350"/>
      <c r="OMP873" s="350"/>
      <c r="OMQ873" s="350"/>
      <c r="OMR873" s="350"/>
      <c r="OMS873" s="350"/>
      <c r="OMT873" s="350"/>
      <c r="OMU873" s="350"/>
      <c r="OMV873" s="350"/>
      <c r="OMW873" s="350"/>
      <c r="OMX873" s="350"/>
      <c r="OMY873" s="350"/>
      <c r="OMZ873" s="350"/>
      <c r="ONA873" s="350"/>
      <c r="ONB873" s="350"/>
      <c r="ONC873" s="350"/>
      <c r="OND873" s="350"/>
      <c r="ONE873" s="350"/>
      <c r="ONF873" s="350"/>
      <c r="ONG873" s="350"/>
      <c r="ONH873" s="350"/>
      <c r="ONI873" s="350"/>
      <c r="ONJ873" s="350"/>
      <c r="ONK873" s="350"/>
      <c r="ONL873" s="350"/>
      <c r="ONM873" s="350"/>
      <c r="ONN873" s="350"/>
      <c r="ONO873" s="350"/>
      <c r="ONP873" s="350"/>
      <c r="ONQ873" s="350"/>
      <c r="ONR873" s="350"/>
      <c r="ONS873" s="350"/>
      <c r="ONT873" s="350"/>
      <c r="ONU873" s="350"/>
      <c r="ONV873" s="350"/>
      <c r="ONW873" s="350"/>
      <c r="ONX873" s="350"/>
      <c r="ONY873" s="350"/>
      <c r="ONZ873" s="350"/>
      <c r="OOA873" s="350"/>
      <c r="OOB873" s="350"/>
      <c r="OOC873" s="350"/>
      <c r="OOD873" s="350"/>
      <c r="OOE873" s="350"/>
      <c r="OOF873" s="350"/>
      <c r="OOG873" s="350"/>
      <c r="OOH873" s="350"/>
      <c r="OOI873" s="350"/>
      <c r="OOJ873" s="350"/>
      <c r="OOK873" s="350"/>
      <c r="OOL873" s="350"/>
      <c r="OOM873" s="350"/>
      <c r="OON873" s="350"/>
      <c r="OOO873" s="350"/>
      <c r="OOP873" s="350"/>
      <c r="OOQ873" s="350"/>
      <c r="OOR873" s="350"/>
      <c r="OOS873" s="350"/>
      <c r="OOT873" s="350"/>
      <c r="OOU873" s="350"/>
      <c r="OOV873" s="350"/>
      <c r="OOW873" s="350"/>
      <c r="OOX873" s="350"/>
      <c r="OOY873" s="350"/>
      <c r="OOZ873" s="350"/>
      <c r="OPA873" s="350"/>
      <c r="OPB873" s="350"/>
      <c r="OPC873" s="350"/>
      <c r="OPD873" s="350"/>
      <c r="OPE873" s="350"/>
      <c r="OPF873" s="350"/>
      <c r="OPG873" s="350"/>
      <c r="OPH873" s="350"/>
      <c r="OPI873" s="350"/>
      <c r="OPJ873" s="350"/>
      <c r="OPK873" s="350"/>
      <c r="OPL873" s="350"/>
      <c r="OPM873" s="350"/>
      <c r="OPN873" s="350"/>
      <c r="OPO873" s="350"/>
      <c r="OPP873" s="350"/>
      <c r="OPQ873" s="350"/>
      <c r="OPR873" s="350"/>
      <c r="OPS873" s="350"/>
      <c r="OPT873" s="350"/>
      <c r="OPU873" s="350"/>
      <c r="OPV873" s="350"/>
      <c r="OPW873" s="350"/>
      <c r="OPX873" s="350"/>
      <c r="OPY873" s="350"/>
      <c r="OPZ873" s="350"/>
      <c r="OQA873" s="350"/>
      <c r="OQB873" s="350"/>
      <c r="OQC873" s="350"/>
      <c r="OQD873" s="350"/>
      <c r="OQE873" s="350"/>
      <c r="OQF873" s="350"/>
      <c r="OQG873" s="350"/>
      <c r="OQH873" s="350"/>
      <c r="OQI873" s="350"/>
      <c r="OQJ873" s="350"/>
      <c r="OQK873" s="350"/>
      <c r="OQL873" s="350"/>
      <c r="OQM873" s="350"/>
      <c r="OQN873" s="350"/>
      <c r="OQO873" s="350"/>
      <c r="OQP873" s="350"/>
      <c r="OQQ873" s="350"/>
      <c r="OQR873" s="350"/>
      <c r="OQS873" s="350"/>
      <c r="OQT873" s="350"/>
      <c r="OQU873" s="350"/>
      <c r="OQV873" s="350"/>
      <c r="OQW873" s="350"/>
      <c r="OQX873" s="350"/>
      <c r="OQY873" s="350"/>
      <c r="OQZ873" s="350"/>
      <c r="ORA873" s="350"/>
      <c r="ORB873" s="350"/>
      <c r="ORC873" s="350"/>
      <c r="ORD873" s="350"/>
      <c r="ORE873" s="350"/>
      <c r="ORF873" s="350"/>
      <c r="ORG873" s="350"/>
      <c r="ORH873" s="350"/>
      <c r="ORI873" s="350"/>
      <c r="ORJ873" s="350"/>
      <c r="ORK873" s="350"/>
      <c r="ORL873" s="350"/>
      <c r="ORM873" s="350"/>
      <c r="ORN873" s="350"/>
      <c r="ORO873" s="350"/>
      <c r="ORP873" s="350"/>
      <c r="ORQ873" s="350"/>
      <c r="ORR873" s="350"/>
      <c r="ORS873" s="350"/>
      <c r="ORT873" s="350"/>
      <c r="ORU873" s="350"/>
      <c r="ORV873" s="350"/>
      <c r="ORW873" s="350"/>
      <c r="ORX873" s="350"/>
      <c r="ORY873" s="350"/>
      <c r="ORZ873" s="350"/>
      <c r="OSA873" s="350"/>
      <c r="OSB873" s="350"/>
      <c r="OSC873" s="350"/>
      <c r="OSD873" s="350"/>
      <c r="OSE873" s="350"/>
      <c r="OSF873" s="350"/>
      <c r="OSG873" s="350"/>
      <c r="OSH873" s="350"/>
      <c r="OSI873" s="350"/>
      <c r="OSJ873" s="350"/>
      <c r="OSK873" s="350"/>
      <c r="OSL873" s="350"/>
      <c r="OSM873" s="350"/>
      <c r="OSN873" s="350"/>
      <c r="OSO873" s="350"/>
      <c r="OSP873" s="350"/>
      <c r="OSQ873" s="350"/>
      <c r="OSR873" s="350"/>
      <c r="OSS873" s="350"/>
      <c r="OST873" s="350"/>
      <c r="OSU873" s="350"/>
      <c r="OSV873" s="350"/>
      <c r="OSW873" s="350"/>
      <c r="OSX873" s="350"/>
      <c r="OSY873" s="350"/>
      <c r="OSZ873" s="350"/>
      <c r="OTA873" s="350"/>
      <c r="OTB873" s="350"/>
      <c r="OTC873" s="350"/>
      <c r="OTD873" s="350"/>
      <c r="OTE873" s="350"/>
      <c r="OTF873" s="350"/>
      <c r="OTG873" s="350"/>
      <c r="OTH873" s="350"/>
      <c r="OTI873" s="350"/>
      <c r="OTJ873" s="350"/>
      <c r="OTK873" s="350"/>
      <c r="OTL873" s="350"/>
      <c r="OTM873" s="350"/>
      <c r="OTN873" s="350"/>
      <c r="OTO873" s="350"/>
      <c r="OTP873" s="350"/>
      <c r="OTQ873" s="350"/>
      <c r="OTR873" s="350"/>
      <c r="OTS873" s="350"/>
      <c r="OTT873" s="350"/>
      <c r="OTU873" s="350"/>
      <c r="OTV873" s="350"/>
      <c r="OTW873" s="350"/>
      <c r="OTX873" s="350"/>
      <c r="OTY873" s="350"/>
      <c r="OTZ873" s="350"/>
      <c r="OUA873" s="350"/>
      <c r="OUB873" s="350"/>
      <c r="OUC873" s="350"/>
      <c r="OUD873" s="350"/>
      <c r="OUE873" s="350"/>
      <c r="OUF873" s="350"/>
      <c r="OUG873" s="350"/>
      <c r="OUH873" s="350"/>
      <c r="OUI873" s="350"/>
      <c r="OUJ873" s="350"/>
      <c r="OUK873" s="350"/>
      <c r="OUL873" s="350"/>
      <c r="OUM873" s="350"/>
      <c r="OUN873" s="350"/>
      <c r="OUO873" s="350"/>
      <c r="OUP873" s="350"/>
      <c r="OUQ873" s="350"/>
      <c r="OUR873" s="350"/>
      <c r="OUS873" s="350"/>
      <c r="OUT873" s="350"/>
      <c r="OUU873" s="350"/>
      <c r="OUV873" s="350"/>
      <c r="OUW873" s="350"/>
      <c r="OUX873" s="350"/>
      <c r="OUY873" s="350"/>
      <c r="OUZ873" s="350"/>
      <c r="OVA873" s="350"/>
      <c r="OVB873" s="350"/>
      <c r="OVC873" s="350"/>
      <c r="OVD873" s="350"/>
      <c r="OVE873" s="350"/>
      <c r="OVF873" s="350"/>
      <c r="OVG873" s="350"/>
      <c r="OVH873" s="350"/>
      <c r="OVI873" s="350"/>
      <c r="OVJ873" s="350"/>
      <c r="OVK873" s="350"/>
      <c r="OVL873" s="350"/>
      <c r="OVM873" s="350"/>
      <c r="OVN873" s="350"/>
      <c r="OVO873" s="350"/>
      <c r="OVP873" s="350"/>
      <c r="OVQ873" s="350"/>
      <c r="OVR873" s="350"/>
      <c r="OVS873" s="350"/>
      <c r="OVT873" s="350"/>
      <c r="OVU873" s="350"/>
      <c r="OVV873" s="350"/>
      <c r="OVW873" s="350"/>
      <c r="OVX873" s="350"/>
      <c r="OVY873" s="350"/>
      <c r="OVZ873" s="350"/>
      <c r="OWA873" s="350"/>
      <c r="OWB873" s="350"/>
      <c r="OWC873" s="350"/>
      <c r="OWD873" s="350"/>
      <c r="OWE873" s="350"/>
      <c r="OWF873" s="350"/>
      <c r="OWG873" s="350"/>
      <c r="OWH873" s="350"/>
      <c r="OWI873" s="350"/>
      <c r="OWJ873" s="350"/>
      <c r="OWK873" s="350"/>
      <c r="OWL873" s="350"/>
      <c r="OWM873" s="350"/>
      <c r="OWN873" s="350"/>
      <c r="OWO873" s="350"/>
      <c r="OWP873" s="350"/>
      <c r="OWQ873" s="350"/>
      <c r="OWR873" s="350"/>
      <c r="OWS873" s="350"/>
      <c r="OWT873" s="350"/>
      <c r="OWU873" s="350"/>
      <c r="OWV873" s="350"/>
      <c r="OWW873" s="350"/>
      <c r="OWX873" s="350"/>
      <c r="OWY873" s="350"/>
      <c r="OWZ873" s="350"/>
      <c r="OXA873" s="350"/>
      <c r="OXB873" s="350"/>
      <c r="OXC873" s="350"/>
      <c r="OXD873" s="350"/>
      <c r="OXE873" s="350"/>
      <c r="OXF873" s="350"/>
      <c r="OXG873" s="350"/>
      <c r="OXH873" s="350"/>
      <c r="OXI873" s="350"/>
      <c r="OXJ873" s="350"/>
      <c r="OXK873" s="350"/>
      <c r="OXL873" s="350"/>
      <c r="OXM873" s="350"/>
      <c r="OXN873" s="350"/>
      <c r="OXO873" s="350"/>
      <c r="OXP873" s="350"/>
      <c r="OXQ873" s="350"/>
      <c r="OXR873" s="350"/>
      <c r="OXS873" s="350"/>
      <c r="OXT873" s="350"/>
      <c r="OXU873" s="350"/>
      <c r="OXV873" s="350"/>
      <c r="OXW873" s="350"/>
      <c r="OXX873" s="350"/>
      <c r="OXY873" s="350"/>
      <c r="OXZ873" s="350"/>
      <c r="OYA873" s="350"/>
      <c r="OYB873" s="350"/>
      <c r="OYC873" s="350"/>
      <c r="OYD873" s="350"/>
      <c r="OYE873" s="350"/>
      <c r="OYF873" s="350"/>
      <c r="OYG873" s="350"/>
      <c r="OYH873" s="350"/>
      <c r="OYI873" s="350"/>
      <c r="OYJ873" s="350"/>
      <c r="OYK873" s="350"/>
      <c r="OYL873" s="350"/>
      <c r="OYM873" s="350"/>
      <c r="OYN873" s="350"/>
      <c r="OYO873" s="350"/>
      <c r="OYP873" s="350"/>
      <c r="OYQ873" s="350"/>
      <c r="OYR873" s="350"/>
      <c r="OYS873" s="350"/>
      <c r="OYT873" s="350"/>
      <c r="OYU873" s="350"/>
      <c r="OYV873" s="350"/>
      <c r="OYW873" s="350"/>
      <c r="OYX873" s="350"/>
      <c r="OYY873" s="350"/>
      <c r="OYZ873" s="350"/>
      <c r="OZA873" s="350"/>
      <c r="OZB873" s="350"/>
      <c r="OZC873" s="350"/>
      <c r="OZD873" s="350"/>
      <c r="OZE873" s="350"/>
      <c r="OZF873" s="350"/>
      <c r="OZG873" s="350"/>
      <c r="OZH873" s="350"/>
      <c r="OZI873" s="350"/>
      <c r="OZJ873" s="350"/>
      <c r="OZK873" s="350"/>
      <c r="OZL873" s="350"/>
      <c r="OZM873" s="350"/>
      <c r="OZN873" s="350"/>
      <c r="OZO873" s="350"/>
      <c r="OZP873" s="350"/>
      <c r="OZQ873" s="350"/>
      <c r="OZR873" s="350"/>
      <c r="OZS873" s="350"/>
      <c r="OZT873" s="350"/>
      <c r="OZU873" s="350"/>
      <c r="OZV873" s="350"/>
      <c r="OZW873" s="350"/>
      <c r="OZX873" s="350"/>
      <c r="OZY873" s="350"/>
      <c r="OZZ873" s="350"/>
      <c r="PAA873" s="350"/>
      <c r="PAB873" s="350"/>
      <c r="PAC873" s="350"/>
      <c r="PAD873" s="350"/>
      <c r="PAE873" s="350"/>
      <c r="PAF873" s="350"/>
      <c r="PAG873" s="350"/>
      <c r="PAH873" s="350"/>
      <c r="PAI873" s="350"/>
      <c r="PAJ873" s="350"/>
      <c r="PAK873" s="350"/>
      <c r="PAL873" s="350"/>
      <c r="PAM873" s="350"/>
      <c r="PAN873" s="350"/>
      <c r="PAO873" s="350"/>
      <c r="PAP873" s="350"/>
      <c r="PAQ873" s="350"/>
      <c r="PAR873" s="350"/>
      <c r="PAS873" s="350"/>
      <c r="PAT873" s="350"/>
      <c r="PAU873" s="350"/>
      <c r="PAV873" s="350"/>
      <c r="PAW873" s="350"/>
      <c r="PAX873" s="350"/>
      <c r="PAY873" s="350"/>
      <c r="PAZ873" s="350"/>
      <c r="PBA873" s="350"/>
      <c r="PBB873" s="350"/>
      <c r="PBC873" s="350"/>
      <c r="PBD873" s="350"/>
      <c r="PBE873" s="350"/>
      <c r="PBF873" s="350"/>
      <c r="PBG873" s="350"/>
      <c r="PBH873" s="350"/>
      <c r="PBI873" s="350"/>
      <c r="PBJ873" s="350"/>
      <c r="PBK873" s="350"/>
      <c r="PBL873" s="350"/>
      <c r="PBM873" s="350"/>
      <c r="PBN873" s="350"/>
      <c r="PBO873" s="350"/>
      <c r="PBP873" s="350"/>
      <c r="PBQ873" s="350"/>
      <c r="PBR873" s="350"/>
      <c r="PBS873" s="350"/>
      <c r="PBT873" s="350"/>
      <c r="PBU873" s="350"/>
      <c r="PBV873" s="350"/>
      <c r="PBW873" s="350"/>
      <c r="PBX873" s="350"/>
      <c r="PBY873" s="350"/>
      <c r="PBZ873" s="350"/>
      <c r="PCA873" s="350"/>
      <c r="PCB873" s="350"/>
      <c r="PCC873" s="350"/>
      <c r="PCD873" s="350"/>
      <c r="PCE873" s="350"/>
      <c r="PCF873" s="350"/>
      <c r="PCG873" s="350"/>
      <c r="PCH873" s="350"/>
      <c r="PCI873" s="350"/>
      <c r="PCJ873" s="350"/>
      <c r="PCK873" s="350"/>
      <c r="PCL873" s="350"/>
      <c r="PCM873" s="350"/>
      <c r="PCN873" s="350"/>
      <c r="PCO873" s="350"/>
      <c r="PCP873" s="350"/>
      <c r="PCQ873" s="350"/>
      <c r="PCR873" s="350"/>
      <c r="PCS873" s="350"/>
      <c r="PCT873" s="350"/>
      <c r="PCU873" s="350"/>
      <c r="PCV873" s="350"/>
      <c r="PCW873" s="350"/>
      <c r="PCX873" s="350"/>
      <c r="PCY873" s="350"/>
      <c r="PCZ873" s="350"/>
      <c r="PDA873" s="350"/>
      <c r="PDB873" s="350"/>
      <c r="PDC873" s="350"/>
      <c r="PDD873" s="350"/>
      <c r="PDE873" s="350"/>
      <c r="PDF873" s="350"/>
      <c r="PDG873" s="350"/>
      <c r="PDH873" s="350"/>
      <c r="PDI873" s="350"/>
      <c r="PDJ873" s="350"/>
      <c r="PDK873" s="350"/>
      <c r="PDL873" s="350"/>
      <c r="PDM873" s="350"/>
      <c r="PDN873" s="350"/>
      <c r="PDO873" s="350"/>
      <c r="PDP873" s="350"/>
      <c r="PDQ873" s="350"/>
      <c r="PDR873" s="350"/>
      <c r="PDS873" s="350"/>
      <c r="PDT873" s="350"/>
      <c r="PDU873" s="350"/>
      <c r="PDV873" s="350"/>
      <c r="PDW873" s="350"/>
      <c r="PDX873" s="350"/>
      <c r="PDY873" s="350"/>
      <c r="PDZ873" s="350"/>
      <c r="PEA873" s="350"/>
      <c r="PEB873" s="350"/>
      <c r="PEC873" s="350"/>
      <c r="PED873" s="350"/>
      <c r="PEE873" s="350"/>
      <c r="PEF873" s="350"/>
      <c r="PEG873" s="350"/>
      <c r="PEH873" s="350"/>
      <c r="PEI873" s="350"/>
      <c r="PEJ873" s="350"/>
      <c r="PEK873" s="350"/>
      <c r="PEL873" s="350"/>
      <c r="PEM873" s="350"/>
      <c r="PEN873" s="350"/>
      <c r="PEO873" s="350"/>
      <c r="PEP873" s="350"/>
      <c r="PEQ873" s="350"/>
      <c r="PER873" s="350"/>
      <c r="PES873" s="350"/>
      <c r="PET873" s="350"/>
      <c r="PEU873" s="350"/>
      <c r="PEV873" s="350"/>
      <c r="PEW873" s="350"/>
      <c r="PEX873" s="350"/>
      <c r="PEY873" s="350"/>
      <c r="PEZ873" s="350"/>
      <c r="PFA873" s="350"/>
      <c r="PFB873" s="350"/>
      <c r="PFC873" s="350"/>
      <c r="PFD873" s="350"/>
      <c r="PFE873" s="350"/>
      <c r="PFF873" s="350"/>
      <c r="PFG873" s="350"/>
      <c r="PFH873" s="350"/>
      <c r="PFI873" s="350"/>
      <c r="PFJ873" s="350"/>
      <c r="PFK873" s="350"/>
      <c r="PFL873" s="350"/>
      <c r="PFM873" s="350"/>
      <c r="PFN873" s="350"/>
      <c r="PFO873" s="350"/>
      <c r="PFP873" s="350"/>
      <c r="PFQ873" s="350"/>
      <c r="PFR873" s="350"/>
      <c r="PFS873" s="350"/>
      <c r="PFT873" s="350"/>
      <c r="PFU873" s="350"/>
      <c r="PFV873" s="350"/>
      <c r="PFW873" s="350"/>
      <c r="PFX873" s="350"/>
      <c r="PFY873" s="350"/>
      <c r="PFZ873" s="350"/>
      <c r="PGA873" s="350"/>
      <c r="PGB873" s="350"/>
      <c r="PGC873" s="350"/>
      <c r="PGD873" s="350"/>
      <c r="PGE873" s="350"/>
      <c r="PGF873" s="350"/>
      <c r="PGG873" s="350"/>
      <c r="PGH873" s="350"/>
      <c r="PGI873" s="350"/>
      <c r="PGJ873" s="350"/>
      <c r="PGK873" s="350"/>
      <c r="PGL873" s="350"/>
      <c r="PGM873" s="350"/>
      <c r="PGN873" s="350"/>
      <c r="PGO873" s="350"/>
      <c r="PGP873" s="350"/>
      <c r="PGQ873" s="350"/>
      <c r="PGR873" s="350"/>
      <c r="PGS873" s="350"/>
      <c r="PGT873" s="350"/>
      <c r="PGU873" s="350"/>
      <c r="PGV873" s="350"/>
      <c r="PGW873" s="350"/>
      <c r="PGX873" s="350"/>
      <c r="PGY873" s="350"/>
      <c r="PGZ873" s="350"/>
      <c r="PHA873" s="350"/>
      <c r="PHB873" s="350"/>
      <c r="PHC873" s="350"/>
      <c r="PHD873" s="350"/>
      <c r="PHE873" s="350"/>
      <c r="PHF873" s="350"/>
      <c r="PHG873" s="350"/>
      <c r="PHH873" s="350"/>
      <c r="PHI873" s="350"/>
      <c r="PHJ873" s="350"/>
      <c r="PHK873" s="350"/>
      <c r="PHL873" s="350"/>
      <c r="PHM873" s="350"/>
      <c r="PHN873" s="350"/>
      <c r="PHO873" s="350"/>
      <c r="PHP873" s="350"/>
      <c r="PHQ873" s="350"/>
      <c r="PHR873" s="350"/>
      <c r="PHS873" s="350"/>
      <c r="PHT873" s="350"/>
      <c r="PHU873" s="350"/>
      <c r="PHV873" s="350"/>
      <c r="PHW873" s="350"/>
      <c r="PHX873" s="350"/>
      <c r="PHY873" s="350"/>
      <c r="PHZ873" s="350"/>
      <c r="PIA873" s="350"/>
      <c r="PIB873" s="350"/>
      <c r="PIC873" s="350"/>
      <c r="PID873" s="350"/>
      <c r="PIE873" s="350"/>
      <c r="PIF873" s="350"/>
      <c r="PIG873" s="350"/>
      <c r="PIH873" s="350"/>
      <c r="PII873" s="350"/>
      <c r="PIJ873" s="350"/>
      <c r="PIK873" s="350"/>
      <c r="PIL873" s="350"/>
      <c r="PIM873" s="350"/>
      <c r="PIN873" s="350"/>
      <c r="PIO873" s="350"/>
      <c r="PIP873" s="350"/>
      <c r="PIQ873" s="350"/>
      <c r="PIR873" s="350"/>
      <c r="PIS873" s="350"/>
      <c r="PIT873" s="350"/>
      <c r="PIU873" s="350"/>
      <c r="PIV873" s="350"/>
      <c r="PIW873" s="350"/>
      <c r="PIX873" s="350"/>
      <c r="PIY873" s="350"/>
      <c r="PIZ873" s="350"/>
      <c r="PJA873" s="350"/>
      <c r="PJB873" s="350"/>
      <c r="PJC873" s="350"/>
      <c r="PJD873" s="350"/>
      <c r="PJE873" s="350"/>
      <c r="PJF873" s="350"/>
      <c r="PJG873" s="350"/>
      <c r="PJH873" s="350"/>
      <c r="PJI873" s="350"/>
      <c r="PJJ873" s="350"/>
      <c r="PJK873" s="350"/>
      <c r="PJL873" s="350"/>
      <c r="PJM873" s="350"/>
      <c r="PJN873" s="350"/>
      <c r="PJO873" s="350"/>
      <c r="PJP873" s="350"/>
      <c r="PJQ873" s="350"/>
      <c r="PJR873" s="350"/>
      <c r="PJS873" s="350"/>
      <c r="PJT873" s="350"/>
      <c r="PJU873" s="350"/>
      <c r="PJV873" s="350"/>
      <c r="PJW873" s="350"/>
      <c r="PJX873" s="350"/>
      <c r="PJY873" s="350"/>
      <c r="PJZ873" s="350"/>
      <c r="PKA873" s="350"/>
      <c r="PKB873" s="350"/>
      <c r="PKC873" s="350"/>
      <c r="PKD873" s="350"/>
      <c r="PKE873" s="350"/>
      <c r="PKF873" s="350"/>
      <c r="PKG873" s="350"/>
      <c r="PKH873" s="350"/>
      <c r="PKI873" s="350"/>
      <c r="PKJ873" s="350"/>
      <c r="PKK873" s="350"/>
      <c r="PKL873" s="350"/>
      <c r="PKM873" s="350"/>
      <c r="PKN873" s="350"/>
      <c r="PKO873" s="350"/>
      <c r="PKP873" s="350"/>
      <c r="PKQ873" s="350"/>
      <c r="PKR873" s="350"/>
      <c r="PKS873" s="350"/>
      <c r="PKT873" s="350"/>
      <c r="PKU873" s="350"/>
      <c r="PKV873" s="350"/>
      <c r="PKW873" s="350"/>
      <c r="PKX873" s="350"/>
      <c r="PKY873" s="350"/>
      <c r="PKZ873" s="350"/>
      <c r="PLA873" s="350"/>
      <c r="PLB873" s="350"/>
      <c r="PLC873" s="350"/>
      <c r="PLD873" s="350"/>
      <c r="PLE873" s="350"/>
      <c r="PLF873" s="350"/>
      <c r="PLG873" s="350"/>
      <c r="PLH873" s="350"/>
      <c r="PLI873" s="350"/>
      <c r="PLJ873" s="350"/>
      <c r="PLK873" s="350"/>
      <c r="PLL873" s="350"/>
      <c r="PLM873" s="350"/>
      <c r="PLN873" s="350"/>
      <c r="PLO873" s="350"/>
      <c r="PLP873" s="350"/>
      <c r="PLQ873" s="350"/>
      <c r="PLR873" s="350"/>
      <c r="PLS873" s="350"/>
      <c r="PLT873" s="350"/>
      <c r="PLU873" s="350"/>
      <c r="PLV873" s="350"/>
      <c r="PLW873" s="350"/>
      <c r="PLX873" s="350"/>
      <c r="PLY873" s="350"/>
      <c r="PLZ873" s="350"/>
      <c r="PMA873" s="350"/>
      <c r="PMB873" s="350"/>
      <c r="PMC873" s="350"/>
      <c r="PMD873" s="350"/>
      <c r="PME873" s="350"/>
      <c r="PMF873" s="350"/>
      <c r="PMG873" s="350"/>
      <c r="PMH873" s="350"/>
      <c r="PMI873" s="350"/>
      <c r="PMJ873" s="350"/>
      <c r="PMK873" s="350"/>
      <c r="PML873" s="350"/>
      <c r="PMM873" s="350"/>
      <c r="PMN873" s="350"/>
      <c r="PMO873" s="350"/>
      <c r="PMP873" s="350"/>
      <c r="PMQ873" s="350"/>
      <c r="PMR873" s="350"/>
      <c r="PMS873" s="350"/>
      <c r="PMT873" s="350"/>
      <c r="PMU873" s="350"/>
      <c r="PMV873" s="350"/>
      <c r="PMW873" s="350"/>
      <c r="PMX873" s="350"/>
      <c r="PMY873" s="350"/>
      <c r="PMZ873" s="350"/>
      <c r="PNA873" s="350"/>
      <c r="PNB873" s="350"/>
      <c r="PNC873" s="350"/>
      <c r="PND873" s="350"/>
      <c r="PNE873" s="350"/>
      <c r="PNF873" s="350"/>
      <c r="PNG873" s="350"/>
      <c r="PNH873" s="350"/>
      <c r="PNI873" s="350"/>
      <c r="PNJ873" s="350"/>
      <c r="PNK873" s="350"/>
      <c r="PNL873" s="350"/>
      <c r="PNM873" s="350"/>
      <c r="PNN873" s="350"/>
      <c r="PNO873" s="350"/>
      <c r="PNP873" s="350"/>
      <c r="PNQ873" s="350"/>
      <c r="PNR873" s="350"/>
      <c r="PNS873" s="350"/>
      <c r="PNT873" s="350"/>
      <c r="PNU873" s="350"/>
      <c r="PNV873" s="350"/>
      <c r="PNW873" s="350"/>
      <c r="PNX873" s="350"/>
      <c r="PNY873" s="350"/>
      <c r="PNZ873" s="350"/>
      <c r="POA873" s="350"/>
      <c r="POB873" s="350"/>
      <c r="POC873" s="350"/>
      <c r="POD873" s="350"/>
      <c r="POE873" s="350"/>
      <c r="POF873" s="350"/>
      <c r="POG873" s="350"/>
      <c r="POH873" s="350"/>
      <c r="POI873" s="350"/>
      <c r="POJ873" s="350"/>
      <c r="POK873" s="350"/>
      <c r="POL873" s="350"/>
      <c r="POM873" s="350"/>
      <c r="PON873" s="350"/>
      <c r="POO873" s="350"/>
      <c r="POP873" s="350"/>
      <c r="POQ873" s="350"/>
      <c r="POR873" s="350"/>
      <c r="POS873" s="350"/>
      <c r="POT873" s="350"/>
      <c r="POU873" s="350"/>
      <c r="POV873" s="350"/>
      <c r="POW873" s="350"/>
      <c r="POX873" s="350"/>
      <c r="POY873" s="350"/>
      <c r="POZ873" s="350"/>
      <c r="PPA873" s="350"/>
      <c r="PPB873" s="350"/>
      <c r="PPC873" s="350"/>
      <c r="PPD873" s="350"/>
      <c r="PPE873" s="350"/>
      <c r="PPF873" s="350"/>
      <c r="PPG873" s="350"/>
      <c r="PPH873" s="350"/>
      <c r="PPI873" s="350"/>
      <c r="PPJ873" s="350"/>
      <c r="PPK873" s="350"/>
      <c r="PPL873" s="350"/>
      <c r="PPM873" s="350"/>
      <c r="PPN873" s="350"/>
      <c r="PPO873" s="350"/>
      <c r="PPP873" s="350"/>
      <c r="PPQ873" s="350"/>
      <c r="PPR873" s="350"/>
      <c r="PPS873" s="350"/>
      <c r="PPT873" s="350"/>
      <c r="PPU873" s="350"/>
      <c r="PPV873" s="350"/>
      <c r="PPW873" s="350"/>
      <c r="PPX873" s="350"/>
      <c r="PPY873" s="350"/>
      <c r="PPZ873" s="350"/>
      <c r="PQA873" s="350"/>
      <c r="PQB873" s="350"/>
      <c r="PQC873" s="350"/>
      <c r="PQD873" s="350"/>
      <c r="PQE873" s="350"/>
      <c r="PQF873" s="350"/>
      <c r="PQG873" s="350"/>
      <c r="PQH873" s="350"/>
      <c r="PQI873" s="350"/>
      <c r="PQJ873" s="350"/>
      <c r="PQK873" s="350"/>
      <c r="PQL873" s="350"/>
      <c r="PQM873" s="350"/>
      <c r="PQN873" s="350"/>
      <c r="PQO873" s="350"/>
      <c r="PQP873" s="350"/>
      <c r="PQQ873" s="350"/>
      <c r="PQR873" s="350"/>
      <c r="PQS873" s="350"/>
      <c r="PQT873" s="350"/>
      <c r="PQU873" s="350"/>
      <c r="PQV873" s="350"/>
      <c r="PQW873" s="350"/>
      <c r="PQX873" s="350"/>
      <c r="PQY873" s="350"/>
      <c r="PQZ873" s="350"/>
      <c r="PRA873" s="350"/>
      <c r="PRB873" s="350"/>
      <c r="PRC873" s="350"/>
      <c r="PRD873" s="350"/>
      <c r="PRE873" s="350"/>
      <c r="PRF873" s="350"/>
      <c r="PRG873" s="350"/>
      <c r="PRH873" s="350"/>
      <c r="PRI873" s="350"/>
      <c r="PRJ873" s="350"/>
      <c r="PRK873" s="350"/>
      <c r="PRL873" s="350"/>
      <c r="PRM873" s="350"/>
      <c r="PRN873" s="350"/>
      <c r="PRO873" s="350"/>
      <c r="PRP873" s="350"/>
      <c r="PRQ873" s="350"/>
      <c r="PRR873" s="350"/>
      <c r="PRS873" s="350"/>
      <c r="PRT873" s="350"/>
      <c r="PRU873" s="350"/>
      <c r="PRV873" s="350"/>
      <c r="PRW873" s="350"/>
      <c r="PRX873" s="350"/>
      <c r="PRY873" s="350"/>
      <c r="PRZ873" s="350"/>
      <c r="PSA873" s="350"/>
      <c r="PSB873" s="350"/>
      <c r="PSC873" s="350"/>
      <c r="PSD873" s="350"/>
      <c r="PSE873" s="350"/>
      <c r="PSF873" s="350"/>
      <c r="PSG873" s="350"/>
      <c r="PSH873" s="350"/>
      <c r="PSI873" s="350"/>
      <c r="PSJ873" s="350"/>
      <c r="PSK873" s="350"/>
      <c r="PSL873" s="350"/>
      <c r="PSM873" s="350"/>
      <c r="PSN873" s="350"/>
      <c r="PSO873" s="350"/>
      <c r="PSP873" s="350"/>
      <c r="PSQ873" s="350"/>
      <c r="PSR873" s="350"/>
      <c r="PSS873" s="350"/>
      <c r="PST873" s="350"/>
      <c r="PSU873" s="350"/>
      <c r="PSV873" s="350"/>
      <c r="PSW873" s="350"/>
      <c r="PSX873" s="350"/>
      <c r="PSY873" s="350"/>
      <c r="PSZ873" s="350"/>
      <c r="PTA873" s="350"/>
      <c r="PTB873" s="350"/>
      <c r="PTC873" s="350"/>
      <c r="PTD873" s="350"/>
      <c r="PTE873" s="350"/>
      <c r="PTF873" s="350"/>
      <c r="PTG873" s="350"/>
      <c r="PTH873" s="350"/>
      <c r="PTI873" s="350"/>
      <c r="PTJ873" s="350"/>
      <c r="PTK873" s="350"/>
      <c r="PTL873" s="350"/>
      <c r="PTM873" s="350"/>
      <c r="PTN873" s="350"/>
      <c r="PTO873" s="350"/>
      <c r="PTP873" s="350"/>
      <c r="PTQ873" s="350"/>
      <c r="PTR873" s="350"/>
      <c r="PTS873" s="350"/>
      <c r="PTT873" s="350"/>
      <c r="PTU873" s="350"/>
      <c r="PTV873" s="350"/>
      <c r="PTW873" s="350"/>
      <c r="PTX873" s="350"/>
      <c r="PTY873" s="350"/>
      <c r="PTZ873" s="350"/>
      <c r="PUA873" s="350"/>
      <c r="PUB873" s="350"/>
      <c r="PUC873" s="350"/>
      <c r="PUD873" s="350"/>
      <c r="PUE873" s="350"/>
      <c r="PUF873" s="350"/>
      <c r="PUG873" s="350"/>
      <c r="PUH873" s="350"/>
      <c r="PUI873" s="350"/>
      <c r="PUJ873" s="350"/>
      <c r="PUK873" s="350"/>
      <c r="PUL873" s="350"/>
      <c r="PUM873" s="350"/>
      <c r="PUN873" s="350"/>
      <c r="PUO873" s="350"/>
      <c r="PUP873" s="350"/>
      <c r="PUQ873" s="350"/>
      <c r="PUR873" s="350"/>
      <c r="PUS873" s="350"/>
      <c r="PUT873" s="350"/>
      <c r="PUU873" s="350"/>
      <c r="PUV873" s="350"/>
      <c r="PUW873" s="350"/>
      <c r="PUX873" s="350"/>
      <c r="PUY873" s="350"/>
      <c r="PUZ873" s="350"/>
      <c r="PVA873" s="350"/>
      <c r="PVB873" s="350"/>
      <c r="PVC873" s="350"/>
      <c r="PVD873" s="350"/>
      <c r="PVE873" s="350"/>
      <c r="PVF873" s="350"/>
      <c r="PVG873" s="350"/>
      <c r="PVH873" s="350"/>
      <c r="PVI873" s="350"/>
      <c r="PVJ873" s="350"/>
      <c r="PVK873" s="350"/>
      <c r="PVL873" s="350"/>
      <c r="PVM873" s="350"/>
      <c r="PVN873" s="350"/>
      <c r="PVO873" s="350"/>
      <c r="PVP873" s="350"/>
      <c r="PVQ873" s="350"/>
      <c r="PVR873" s="350"/>
      <c r="PVS873" s="350"/>
      <c r="PVT873" s="350"/>
      <c r="PVU873" s="350"/>
      <c r="PVV873" s="350"/>
      <c r="PVW873" s="350"/>
      <c r="PVX873" s="350"/>
      <c r="PVY873" s="350"/>
      <c r="PVZ873" s="350"/>
      <c r="PWA873" s="350"/>
      <c r="PWB873" s="350"/>
      <c r="PWC873" s="350"/>
      <c r="PWD873" s="350"/>
      <c r="PWE873" s="350"/>
      <c r="PWF873" s="350"/>
      <c r="PWG873" s="350"/>
      <c r="PWH873" s="350"/>
      <c r="PWI873" s="350"/>
      <c r="PWJ873" s="350"/>
      <c r="PWK873" s="350"/>
      <c r="PWL873" s="350"/>
      <c r="PWM873" s="350"/>
      <c r="PWN873" s="350"/>
      <c r="PWO873" s="350"/>
      <c r="PWP873" s="350"/>
      <c r="PWQ873" s="350"/>
      <c r="PWR873" s="350"/>
      <c r="PWS873" s="350"/>
      <c r="PWT873" s="350"/>
      <c r="PWU873" s="350"/>
      <c r="PWV873" s="350"/>
      <c r="PWW873" s="350"/>
      <c r="PWX873" s="350"/>
      <c r="PWY873" s="350"/>
      <c r="PWZ873" s="350"/>
      <c r="PXA873" s="350"/>
      <c r="PXB873" s="350"/>
      <c r="PXC873" s="350"/>
      <c r="PXD873" s="350"/>
      <c r="PXE873" s="350"/>
      <c r="PXF873" s="350"/>
      <c r="PXG873" s="350"/>
      <c r="PXH873" s="350"/>
      <c r="PXI873" s="350"/>
      <c r="PXJ873" s="350"/>
      <c r="PXK873" s="350"/>
      <c r="PXL873" s="350"/>
      <c r="PXM873" s="350"/>
      <c r="PXN873" s="350"/>
      <c r="PXO873" s="350"/>
      <c r="PXP873" s="350"/>
      <c r="PXQ873" s="350"/>
      <c r="PXR873" s="350"/>
      <c r="PXS873" s="350"/>
      <c r="PXT873" s="350"/>
      <c r="PXU873" s="350"/>
      <c r="PXV873" s="350"/>
      <c r="PXW873" s="350"/>
      <c r="PXX873" s="350"/>
      <c r="PXY873" s="350"/>
      <c r="PXZ873" s="350"/>
      <c r="PYA873" s="350"/>
      <c r="PYB873" s="350"/>
      <c r="PYC873" s="350"/>
      <c r="PYD873" s="350"/>
      <c r="PYE873" s="350"/>
      <c r="PYF873" s="350"/>
      <c r="PYG873" s="350"/>
      <c r="PYH873" s="350"/>
      <c r="PYI873" s="350"/>
      <c r="PYJ873" s="350"/>
      <c r="PYK873" s="350"/>
      <c r="PYL873" s="350"/>
      <c r="PYM873" s="350"/>
      <c r="PYN873" s="350"/>
      <c r="PYO873" s="350"/>
      <c r="PYP873" s="350"/>
      <c r="PYQ873" s="350"/>
      <c r="PYR873" s="350"/>
      <c r="PYS873" s="350"/>
      <c r="PYT873" s="350"/>
      <c r="PYU873" s="350"/>
      <c r="PYV873" s="350"/>
      <c r="PYW873" s="350"/>
      <c r="PYX873" s="350"/>
      <c r="PYY873" s="350"/>
      <c r="PYZ873" s="350"/>
      <c r="PZA873" s="350"/>
      <c r="PZB873" s="350"/>
      <c r="PZC873" s="350"/>
      <c r="PZD873" s="350"/>
      <c r="PZE873" s="350"/>
      <c r="PZF873" s="350"/>
      <c r="PZG873" s="350"/>
      <c r="PZH873" s="350"/>
      <c r="PZI873" s="350"/>
      <c r="PZJ873" s="350"/>
      <c r="PZK873" s="350"/>
      <c r="PZL873" s="350"/>
      <c r="PZM873" s="350"/>
      <c r="PZN873" s="350"/>
      <c r="PZO873" s="350"/>
      <c r="PZP873" s="350"/>
      <c r="PZQ873" s="350"/>
      <c r="PZR873" s="350"/>
      <c r="PZS873" s="350"/>
      <c r="PZT873" s="350"/>
      <c r="PZU873" s="350"/>
      <c r="PZV873" s="350"/>
      <c r="PZW873" s="350"/>
      <c r="PZX873" s="350"/>
      <c r="PZY873" s="350"/>
      <c r="PZZ873" s="350"/>
      <c r="QAA873" s="350"/>
      <c r="QAB873" s="350"/>
      <c r="QAC873" s="350"/>
      <c r="QAD873" s="350"/>
      <c r="QAE873" s="350"/>
      <c r="QAF873" s="350"/>
      <c r="QAG873" s="350"/>
      <c r="QAH873" s="350"/>
      <c r="QAI873" s="350"/>
      <c r="QAJ873" s="350"/>
      <c r="QAK873" s="350"/>
      <c r="QAL873" s="350"/>
      <c r="QAM873" s="350"/>
      <c r="QAN873" s="350"/>
      <c r="QAO873" s="350"/>
      <c r="QAP873" s="350"/>
      <c r="QAQ873" s="350"/>
      <c r="QAR873" s="350"/>
      <c r="QAS873" s="350"/>
      <c r="QAT873" s="350"/>
      <c r="QAU873" s="350"/>
      <c r="QAV873" s="350"/>
      <c r="QAW873" s="350"/>
      <c r="QAX873" s="350"/>
      <c r="QAY873" s="350"/>
      <c r="QAZ873" s="350"/>
      <c r="QBA873" s="350"/>
      <c r="QBB873" s="350"/>
      <c r="QBC873" s="350"/>
      <c r="QBD873" s="350"/>
      <c r="QBE873" s="350"/>
      <c r="QBF873" s="350"/>
      <c r="QBG873" s="350"/>
      <c r="QBH873" s="350"/>
      <c r="QBI873" s="350"/>
      <c r="QBJ873" s="350"/>
      <c r="QBK873" s="350"/>
      <c r="QBL873" s="350"/>
      <c r="QBM873" s="350"/>
      <c r="QBN873" s="350"/>
      <c r="QBO873" s="350"/>
      <c r="QBP873" s="350"/>
      <c r="QBQ873" s="350"/>
      <c r="QBR873" s="350"/>
      <c r="QBS873" s="350"/>
      <c r="QBT873" s="350"/>
      <c r="QBU873" s="350"/>
      <c r="QBV873" s="350"/>
      <c r="QBW873" s="350"/>
      <c r="QBX873" s="350"/>
      <c r="QBY873" s="350"/>
      <c r="QBZ873" s="350"/>
      <c r="QCA873" s="350"/>
      <c r="QCB873" s="350"/>
      <c r="QCC873" s="350"/>
      <c r="QCD873" s="350"/>
      <c r="QCE873" s="350"/>
      <c r="QCF873" s="350"/>
      <c r="QCG873" s="350"/>
      <c r="QCH873" s="350"/>
      <c r="QCI873" s="350"/>
      <c r="QCJ873" s="350"/>
      <c r="QCK873" s="350"/>
      <c r="QCL873" s="350"/>
      <c r="QCM873" s="350"/>
      <c r="QCN873" s="350"/>
      <c r="QCO873" s="350"/>
      <c r="QCP873" s="350"/>
      <c r="QCQ873" s="350"/>
      <c r="QCR873" s="350"/>
      <c r="QCS873" s="350"/>
      <c r="QCT873" s="350"/>
      <c r="QCU873" s="350"/>
      <c r="QCV873" s="350"/>
      <c r="QCW873" s="350"/>
      <c r="QCX873" s="350"/>
      <c r="QCY873" s="350"/>
      <c r="QCZ873" s="350"/>
      <c r="QDA873" s="350"/>
      <c r="QDB873" s="350"/>
      <c r="QDC873" s="350"/>
      <c r="QDD873" s="350"/>
      <c r="QDE873" s="350"/>
      <c r="QDF873" s="350"/>
      <c r="QDG873" s="350"/>
      <c r="QDH873" s="350"/>
      <c r="QDI873" s="350"/>
      <c r="QDJ873" s="350"/>
      <c r="QDK873" s="350"/>
      <c r="QDL873" s="350"/>
      <c r="QDM873" s="350"/>
      <c r="QDN873" s="350"/>
      <c r="QDO873" s="350"/>
      <c r="QDP873" s="350"/>
      <c r="QDQ873" s="350"/>
      <c r="QDR873" s="350"/>
      <c r="QDS873" s="350"/>
      <c r="QDT873" s="350"/>
      <c r="QDU873" s="350"/>
      <c r="QDV873" s="350"/>
      <c r="QDW873" s="350"/>
      <c r="QDX873" s="350"/>
      <c r="QDY873" s="350"/>
      <c r="QDZ873" s="350"/>
      <c r="QEA873" s="350"/>
      <c r="QEB873" s="350"/>
      <c r="QEC873" s="350"/>
      <c r="QED873" s="350"/>
      <c r="QEE873" s="350"/>
      <c r="QEF873" s="350"/>
      <c r="QEG873" s="350"/>
      <c r="QEH873" s="350"/>
      <c r="QEI873" s="350"/>
      <c r="QEJ873" s="350"/>
      <c r="QEK873" s="350"/>
      <c r="QEL873" s="350"/>
      <c r="QEM873" s="350"/>
      <c r="QEN873" s="350"/>
      <c r="QEO873" s="350"/>
      <c r="QEP873" s="350"/>
      <c r="QEQ873" s="350"/>
      <c r="QER873" s="350"/>
      <c r="QES873" s="350"/>
      <c r="QET873" s="350"/>
      <c r="QEU873" s="350"/>
      <c r="QEV873" s="350"/>
      <c r="QEW873" s="350"/>
      <c r="QEX873" s="350"/>
      <c r="QEY873" s="350"/>
      <c r="QEZ873" s="350"/>
      <c r="QFA873" s="350"/>
      <c r="QFB873" s="350"/>
      <c r="QFC873" s="350"/>
      <c r="QFD873" s="350"/>
      <c r="QFE873" s="350"/>
      <c r="QFF873" s="350"/>
      <c r="QFG873" s="350"/>
      <c r="QFH873" s="350"/>
      <c r="QFI873" s="350"/>
      <c r="QFJ873" s="350"/>
      <c r="QFK873" s="350"/>
      <c r="QFL873" s="350"/>
      <c r="QFM873" s="350"/>
      <c r="QFN873" s="350"/>
      <c r="QFO873" s="350"/>
      <c r="QFP873" s="350"/>
      <c r="QFQ873" s="350"/>
      <c r="QFR873" s="350"/>
      <c r="QFS873" s="350"/>
      <c r="QFT873" s="350"/>
      <c r="QFU873" s="350"/>
      <c r="QFV873" s="350"/>
      <c r="QFW873" s="350"/>
      <c r="QFX873" s="350"/>
      <c r="QFY873" s="350"/>
      <c r="QFZ873" s="350"/>
      <c r="QGA873" s="350"/>
      <c r="QGB873" s="350"/>
      <c r="QGC873" s="350"/>
      <c r="QGD873" s="350"/>
      <c r="QGE873" s="350"/>
      <c r="QGF873" s="350"/>
      <c r="QGG873" s="350"/>
      <c r="QGH873" s="350"/>
      <c r="QGI873" s="350"/>
      <c r="QGJ873" s="350"/>
      <c r="QGK873" s="350"/>
      <c r="QGL873" s="350"/>
      <c r="QGM873" s="350"/>
      <c r="QGN873" s="350"/>
      <c r="QGO873" s="350"/>
      <c r="QGP873" s="350"/>
      <c r="QGQ873" s="350"/>
      <c r="QGR873" s="350"/>
      <c r="QGS873" s="350"/>
      <c r="QGT873" s="350"/>
      <c r="QGU873" s="350"/>
      <c r="QGV873" s="350"/>
      <c r="QGW873" s="350"/>
      <c r="QGX873" s="350"/>
      <c r="QGY873" s="350"/>
      <c r="QGZ873" s="350"/>
      <c r="QHA873" s="350"/>
      <c r="QHB873" s="350"/>
      <c r="QHC873" s="350"/>
      <c r="QHD873" s="350"/>
      <c r="QHE873" s="350"/>
      <c r="QHF873" s="350"/>
      <c r="QHG873" s="350"/>
      <c r="QHH873" s="350"/>
      <c r="QHI873" s="350"/>
      <c r="QHJ873" s="350"/>
      <c r="QHK873" s="350"/>
      <c r="QHL873" s="350"/>
      <c r="QHM873" s="350"/>
      <c r="QHN873" s="350"/>
      <c r="QHO873" s="350"/>
      <c r="QHP873" s="350"/>
      <c r="QHQ873" s="350"/>
      <c r="QHR873" s="350"/>
      <c r="QHS873" s="350"/>
      <c r="QHT873" s="350"/>
      <c r="QHU873" s="350"/>
      <c r="QHV873" s="350"/>
      <c r="QHW873" s="350"/>
      <c r="QHX873" s="350"/>
      <c r="QHY873" s="350"/>
      <c r="QHZ873" s="350"/>
      <c r="QIA873" s="350"/>
      <c r="QIB873" s="350"/>
      <c r="QIC873" s="350"/>
      <c r="QID873" s="350"/>
      <c r="QIE873" s="350"/>
      <c r="QIF873" s="350"/>
      <c r="QIG873" s="350"/>
      <c r="QIH873" s="350"/>
      <c r="QII873" s="350"/>
      <c r="QIJ873" s="350"/>
      <c r="QIK873" s="350"/>
      <c r="QIL873" s="350"/>
      <c r="QIM873" s="350"/>
      <c r="QIN873" s="350"/>
      <c r="QIO873" s="350"/>
      <c r="QIP873" s="350"/>
      <c r="QIQ873" s="350"/>
      <c r="QIR873" s="350"/>
      <c r="QIS873" s="350"/>
      <c r="QIT873" s="350"/>
      <c r="QIU873" s="350"/>
      <c r="QIV873" s="350"/>
      <c r="QIW873" s="350"/>
      <c r="QIX873" s="350"/>
      <c r="QIY873" s="350"/>
      <c r="QIZ873" s="350"/>
      <c r="QJA873" s="350"/>
      <c r="QJB873" s="350"/>
      <c r="QJC873" s="350"/>
      <c r="QJD873" s="350"/>
      <c r="QJE873" s="350"/>
      <c r="QJF873" s="350"/>
      <c r="QJG873" s="350"/>
      <c r="QJH873" s="350"/>
      <c r="QJI873" s="350"/>
      <c r="QJJ873" s="350"/>
      <c r="QJK873" s="350"/>
      <c r="QJL873" s="350"/>
      <c r="QJM873" s="350"/>
      <c r="QJN873" s="350"/>
      <c r="QJO873" s="350"/>
      <c r="QJP873" s="350"/>
      <c r="QJQ873" s="350"/>
      <c r="QJR873" s="350"/>
      <c r="QJS873" s="350"/>
      <c r="QJT873" s="350"/>
      <c r="QJU873" s="350"/>
      <c r="QJV873" s="350"/>
      <c r="QJW873" s="350"/>
      <c r="QJX873" s="350"/>
      <c r="QJY873" s="350"/>
      <c r="QJZ873" s="350"/>
      <c r="QKA873" s="350"/>
      <c r="QKB873" s="350"/>
      <c r="QKC873" s="350"/>
      <c r="QKD873" s="350"/>
      <c r="QKE873" s="350"/>
      <c r="QKF873" s="350"/>
      <c r="QKG873" s="350"/>
      <c r="QKH873" s="350"/>
      <c r="QKI873" s="350"/>
      <c r="QKJ873" s="350"/>
      <c r="QKK873" s="350"/>
      <c r="QKL873" s="350"/>
      <c r="QKM873" s="350"/>
      <c r="QKN873" s="350"/>
      <c r="QKO873" s="350"/>
      <c r="QKP873" s="350"/>
      <c r="QKQ873" s="350"/>
      <c r="QKR873" s="350"/>
      <c r="QKS873" s="350"/>
      <c r="QKT873" s="350"/>
      <c r="QKU873" s="350"/>
      <c r="QKV873" s="350"/>
      <c r="QKW873" s="350"/>
      <c r="QKX873" s="350"/>
      <c r="QKY873" s="350"/>
      <c r="QKZ873" s="350"/>
      <c r="QLA873" s="350"/>
      <c r="QLB873" s="350"/>
      <c r="QLC873" s="350"/>
      <c r="QLD873" s="350"/>
      <c r="QLE873" s="350"/>
      <c r="QLF873" s="350"/>
      <c r="QLG873" s="350"/>
      <c r="QLH873" s="350"/>
      <c r="QLI873" s="350"/>
      <c r="QLJ873" s="350"/>
      <c r="QLK873" s="350"/>
      <c r="QLL873" s="350"/>
      <c r="QLM873" s="350"/>
      <c r="QLN873" s="350"/>
      <c r="QLO873" s="350"/>
      <c r="QLP873" s="350"/>
      <c r="QLQ873" s="350"/>
      <c r="QLR873" s="350"/>
      <c r="QLS873" s="350"/>
      <c r="QLT873" s="350"/>
      <c r="QLU873" s="350"/>
      <c r="QLV873" s="350"/>
      <c r="QLW873" s="350"/>
      <c r="QLX873" s="350"/>
      <c r="QLY873" s="350"/>
      <c r="QLZ873" s="350"/>
      <c r="QMA873" s="350"/>
      <c r="QMB873" s="350"/>
      <c r="QMC873" s="350"/>
      <c r="QMD873" s="350"/>
      <c r="QME873" s="350"/>
      <c r="QMF873" s="350"/>
      <c r="QMG873" s="350"/>
      <c r="QMH873" s="350"/>
      <c r="QMI873" s="350"/>
      <c r="QMJ873" s="350"/>
      <c r="QMK873" s="350"/>
      <c r="QML873" s="350"/>
      <c r="QMM873" s="350"/>
      <c r="QMN873" s="350"/>
      <c r="QMO873" s="350"/>
      <c r="QMP873" s="350"/>
      <c r="QMQ873" s="350"/>
      <c r="QMR873" s="350"/>
      <c r="QMS873" s="350"/>
      <c r="QMT873" s="350"/>
      <c r="QMU873" s="350"/>
      <c r="QMV873" s="350"/>
      <c r="QMW873" s="350"/>
      <c r="QMX873" s="350"/>
      <c r="QMY873" s="350"/>
      <c r="QMZ873" s="350"/>
      <c r="QNA873" s="350"/>
      <c r="QNB873" s="350"/>
      <c r="QNC873" s="350"/>
      <c r="QND873" s="350"/>
      <c r="QNE873" s="350"/>
      <c r="QNF873" s="350"/>
      <c r="QNG873" s="350"/>
      <c r="QNH873" s="350"/>
      <c r="QNI873" s="350"/>
      <c r="QNJ873" s="350"/>
      <c r="QNK873" s="350"/>
      <c r="QNL873" s="350"/>
      <c r="QNM873" s="350"/>
      <c r="QNN873" s="350"/>
      <c r="QNO873" s="350"/>
      <c r="QNP873" s="350"/>
      <c r="QNQ873" s="350"/>
      <c r="QNR873" s="350"/>
      <c r="QNS873" s="350"/>
      <c r="QNT873" s="350"/>
      <c r="QNU873" s="350"/>
      <c r="QNV873" s="350"/>
      <c r="QNW873" s="350"/>
      <c r="QNX873" s="350"/>
      <c r="QNY873" s="350"/>
      <c r="QNZ873" s="350"/>
      <c r="QOA873" s="350"/>
      <c r="QOB873" s="350"/>
      <c r="QOC873" s="350"/>
      <c r="QOD873" s="350"/>
      <c r="QOE873" s="350"/>
      <c r="QOF873" s="350"/>
      <c r="QOG873" s="350"/>
      <c r="QOH873" s="350"/>
      <c r="QOI873" s="350"/>
      <c r="QOJ873" s="350"/>
      <c r="QOK873" s="350"/>
      <c r="QOL873" s="350"/>
      <c r="QOM873" s="350"/>
      <c r="QON873" s="350"/>
      <c r="QOO873" s="350"/>
      <c r="QOP873" s="350"/>
      <c r="QOQ873" s="350"/>
      <c r="QOR873" s="350"/>
      <c r="QOS873" s="350"/>
      <c r="QOT873" s="350"/>
      <c r="QOU873" s="350"/>
      <c r="QOV873" s="350"/>
      <c r="QOW873" s="350"/>
      <c r="QOX873" s="350"/>
      <c r="QOY873" s="350"/>
      <c r="QOZ873" s="350"/>
      <c r="QPA873" s="350"/>
      <c r="QPB873" s="350"/>
      <c r="QPC873" s="350"/>
      <c r="QPD873" s="350"/>
      <c r="QPE873" s="350"/>
      <c r="QPF873" s="350"/>
      <c r="QPG873" s="350"/>
      <c r="QPH873" s="350"/>
      <c r="QPI873" s="350"/>
      <c r="QPJ873" s="350"/>
      <c r="QPK873" s="350"/>
      <c r="QPL873" s="350"/>
      <c r="QPM873" s="350"/>
      <c r="QPN873" s="350"/>
      <c r="QPO873" s="350"/>
      <c r="QPP873" s="350"/>
      <c r="QPQ873" s="350"/>
      <c r="QPR873" s="350"/>
      <c r="QPS873" s="350"/>
      <c r="QPT873" s="350"/>
      <c r="QPU873" s="350"/>
      <c r="QPV873" s="350"/>
      <c r="QPW873" s="350"/>
      <c r="QPX873" s="350"/>
      <c r="QPY873" s="350"/>
      <c r="QPZ873" s="350"/>
      <c r="QQA873" s="350"/>
      <c r="QQB873" s="350"/>
      <c r="QQC873" s="350"/>
      <c r="QQD873" s="350"/>
      <c r="QQE873" s="350"/>
      <c r="QQF873" s="350"/>
      <c r="QQG873" s="350"/>
      <c r="QQH873" s="350"/>
      <c r="QQI873" s="350"/>
      <c r="QQJ873" s="350"/>
      <c r="QQK873" s="350"/>
      <c r="QQL873" s="350"/>
      <c r="QQM873" s="350"/>
      <c r="QQN873" s="350"/>
      <c r="QQO873" s="350"/>
      <c r="QQP873" s="350"/>
      <c r="QQQ873" s="350"/>
      <c r="QQR873" s="350"/>
      <c r="QQS873" s="350"/>
      <c r="QQT873" s="350"/>
      <c r="QQU873" s="350"/>
      <c r="QQV873" s="350"/>
      <c r="QQW873" s="350"/>
      <c r="QQX873" s="350"/>
      <c r="QQY873" s="350"/>
      <c r="QQZ873" s="350"/>
      <c r="QRA873" s="350"/>
      <c r="QRB873" s="350"/>
      <c r="QRC873" s="350"/>
      <c r="QRD873" s="350"/>
      <c r="QRE873" s="350"/>
      <c r="QRF873" s="350"/>
      <c r="QRG873" s="350"/>
      <c r="QRH873" s="350"/>
      <c r="QRI873" s="350"/>
      <c r="QRJ873" s="350"/>
      <c r="QRK873" s="350"/>
      <c r="QRL873" s="350"/>
      <c r="QRM873" s="350"/>
      <c r="QRN873" s="350"/>
      <c r="QRO873" s="350"/>
      <c r="QRP873" s="350"/>
      <c r="QRQ873" s="350"/>
      <c r="QRR873" s="350"/>
      <c r="QRS873" s="350"/>
      <c r="QRT873" s="350"/>
      <c r="QRU873" s="350"/>
      <c r="QRV873" s="350"/>
      <c r="QRW873" s="350"/>
      <c r="QRX873" s="350"/>
      <c r="QRY873" s="350"/>
      <c r="QRZ873" s="350"/>
      <c r="QSA873" s="350"/>
      <c r="QSB873" s="350"/>
      <c r="QSC873" s="350"/>
      <c r="QSD873" s="350"/>
      <c r="QSE873" s="350"/>
      <c r="QSF873" s="350"/>
      <c r="QSG873" s="350"/>
      <c r="QSH873" s="350"/>
      <c r="QSI873" s="350"/>
      <c r="QSJ873" s="350"/>
      <c r="QSK873" s="350"/>
      <c r="QSL873" s="350"/>
      <c r="QSM873" s="350"/>
      <c r="QSN873" s="350"/>
      <c r="QSO873" s="350"/>
      <c r="QSP873" s="350"/>
      <c r="QSQ873" s="350"/>
      <c r="QSR873" s="350"/>
      <c r="QSS873" s="350"/>
      <c r="QST873" s="350"/>
      <c r="QSU873" s="350"/>
      <c r="QSV873" s="350"/>
      <c r="QSW873" s="350"/>
      <c r="QSX873" s="350"/>
      <c r="QSY873" s="350"/>
      <c r="QSZ873" s="350"/>
      <c r="QTA873" s="350"/>
      <c r="QTB873" s="350"/>
      <c r="QTC873" s="350"/>
      <c r="QTD873" s="350"/>
      <c r="QTE873" s="350"/>
      <c r="QTF873" s="350"/>
      <c r="QTG873" s="350"/>
      <c r="QTH873" s="350"/>
      <c r="QTI873" s="350"/>
      <c r="QTJ873" s="350"/>
      <c r="QTK873" s="350"/>
      <c r="QTL873" s="350"/>
      <c r="QTM873" s="350"/>
      <c r="QTN873" s="350"/>
      <c r="QTO873" s="350"/>
      <c r="QTP873" s="350"/>
      <c r="QTQ873" s="350"/>
      <c r="QTR873" s="350"/>
      <c r="QTS873" s="350"/>
      <c r="QTT873" s="350"/>
      <c r="QTU873" s="350"/>
      <c r="QTV873" s="350"/>
      <c r="QTW873" s="350"/>
      <c r="QTX873" s="350"/>
      <c r="QTY873" s="350"/>
      <c r="QTZ873" s="350"/>
      <c r="QUA873" s="350"/>
      <c r="QUB873" s="350"/>
      <c r="QUC873" s="350"/>
      <c r="QUD873" s="350"/>
      <c r="QUE873" s="350"/>
      <c r="QUF873" s="350"/>
      <c r="QUG873" s="350"/>
      <c r="QUH873" s="350"/>
      <c r="QUI873" s="350"/>
      <c r="QUJ873" s="350"/>
      <c r="QUK873" s="350"/>
      <c r="QUL873" s="350"/>
      <c r="QUM873" s="350"/>
      <c r="QUN873" s="350"/>
      <c r="QUO873" s="350"/>
      <c r="QUP873" s="350"/>
      <c r="QUQ873" s="350"/>
      <c r="QUR873" s="350"/>
      <c r="QUS873" s="350"/>
      <c r="QUT873" s="350"/>
      <c r="QUU873" s="350"/>
      <c r="QUV873" s="350"/>
      <c r="QUW873" s="350"/>
      <c r="QUX873" s="350"/>
      <c r="QUY873" s="350"/>
      <c r="QUZ873" s="350"/>
      <c r="QVA873" s="350"/>
      <c r="QVB873" s="350"/>
      <c r="QVC873" s="350"/>
      <c r="QVD873" s="350"/>
      <c r="QVE873" s="350"/>
      <c r="QVF873" s="350"/>
      <c r="QVG873" s="350"/>
      <c r="QVH873" s="350"/>
      <c r="QVI873" s="350"/>
      <c r="QVJ873" s="350"/>
      <c r="QVK873" s="350"/>
      <c r="QVL873" s="350"/>
      <c r="QVM873" s="350"/>
      <c r="QVN873" s="350"/>
      <c r="QVO873" s="350"/>
      <c r="QVP873" s="350"/>
      <c r="QVQ873" s="350"/>
      <c r="QVR873" s="350"/>
      <c r="QVS873" s="350"/>
      <c r="QVT873" s="350"/>
      <c r="QVU873" s="350"/>
      <c r="QVV873" s="350"/>
      <c r="QVW873" s="350"/>
      <c r="QVX873" s="350"/>
      <c r="QVY873" s="350"/>
      <c r="QVZ873" s="350"/>
      <c r="QWA873" s="350"/>
      <c r="QWB873" s="350"/>
      <c r="QWC873" s="350"/>
      <c r="QWD873" s="350"/>
      <c r="QWE873" s="350"/>
      <c r="QWF873" s="350"/>
      <c r="QWG873" s="350"/>
      <c r="QWH873" s="350"/>
      <c r="QWI873" s="350"/>
      <c r="QWJ873" s="350"/>
      <c r="QWK873" s="350"/>
      <c r="QWL873" s="350"/>
      <c r="QWM873" s="350"/>
      <c r="QWN873" s="350"/>
      <c r="QWO873" s="350"/>
      <c r="QWP873" s="350"/>
      <c r="QWQ873" s="350"/>
      <c r="QWR873" s="350"/>
      <c r="QWS873" s="350"/>
      <c r="QWT873" s="350"/>
      <c r="QWU873" s="350"/>
      <c r="QWV873" s="350"/>
      <c r="QWW873" s="350"/>
      <c r="QWX873" s="350"/>
      <c r="QWY873" s="350"/>
      <c r="QWZ873" s="350"/>
      <c r="QXA873" s="350"/>
      <c r="QXB873" s="350"/>
      <c r="QXC873" s="350"/>
      <c r="QXD873" s="350"/>
      <c r="QXE873" s="350"/>
      <c r="QXF873" s="350"/>
      <c r="QXG873" s="350"/>
      <c r="QXH873" s="350"/>
      <c r="QXI873" s="350"/>
      <c r="QXJ873" s="350"/>
      <c r="QXK873" s="350"/>
      <c r="QXL873" s="350"/>
      <c r="QXM873" s="350"/>
      <c r="QXN873" s="350"/>
      <c r="QXO873" s="350"/>
      <c r="QXP873" s="350"/>
      <c r="QXQ873" s="350"/>
      <c r="QXR873" s="350"/>
      <c r="QXS873" s="350"/>
      <c r="QXT873" s="350"/>
      <c r="QXU873" s="350"/>
      <c r="QXV873" s="350"/>
      <c r="QXW873" s="350"/>
      <c r="QXX873" s="350"/>
      <c r="QXY873" s="350"/>
      <c r="QXZ873" s="350"/>
      <c r="QYA873" s="350"/>
      <c r="QYB873" s="350"/>
      <c r="QYC873" s="350"/>
      <c r="QYD873" s="350"/>
      <c r="QYE873" s="350"/>
      <c r="QYF873" s="350"/>
      <c r="QYG873" s="350"/>
      <c r="QYH873" s="350"/>
      <c r="QYI873" s="350"/>
      <c r="QYJ873" s="350"/>
      <c r="QYK873" s="350"/>
      <c r="QYL873" s="350"/>
      <c r="QYM873" s="350"/>
      <c r="QYN873" s="350"/>
      <c r="QYO873" s="350"/>
      <c r="QYP873" s="350"/>
      <c r="QYQ873" s="350"/>
      <c r="QYR873" s="350"/>
      <c r="QYS873" s="350"/>
      <c r="QYT873" s="350"/>
      <c r="QYU873" s="350"/>
      <c r="QYV873" s="350"/>
      <c r="QYW873" s="350"/>
      <c r="QYX873" s="350"/>
      <c r="QYY873" s="350"/>
      <c r="QYZ873" s="350"/>
      <c r="QZA873" s="350"/>
      <c r="QZB873" s="350"/>
      <c r="QZC873" s="350"/>
      <c r="QZD873" s="350"/>
      <c r="QZE873" s="350"/>
      <c r="QZF873" s="350"/>
      <c r="QZG873" s="350"/>
      <c r="QZH873" s="350"/>
      <c r="QZI873" s="350"/>
      <c r="QZJ873" s="350"/>
      <c r="QZK873" s="350"/>
      <c r="QZL873" s="350"/>
      <c r="QZM873" s="350"/>
      <c r="QZN873" s="350"/>
      <c r="QZO873" s="350"/>
      <c r="QZP873" s="350"/>
      <c r="QZQ873" s="350"/>
      <c r="QZR873" s="350"/>
      <c r="QZS873" s="350"/>
      <c r="QZT873" s="350"/>
      <c r="QZU873" s="350"/>
      <c r="QZV873" s="350"/>
      <c r="QZW873" s="350"/>
      <c r="QZX873" s="350"/>
      <c r="QZY873" s="350"/>
      <c r="QZZ873" s="350"/>
      <c r="RAA873" s="350"/>
      <c r="RAB873" s="350"/>
      <c r="RAC873" s="350"/>
      <c r="RAD873" s="350"/>
      <c r="RAE873" s="350"/>
      <c r="RAF873" s="350"/>
      <c r="RAG873" s="350"/>
      <c r="RAH873" s="350"/>
      <c r="RAI873" s="350"/>
      <c r="RAJ873" s="350"/>
      <c r="RAK873" s="350"/>
      <c r="RAL873" s="350"/>
      <c r="RAM873" s="350"/>
      <c r="RAN873" s="350"/>
      <c r="RAO873" s="350"/>
      <c r="RAP873" s="350"/>
      <c r="RAQ873" s="350"/>
      <c r="RAR873" s="350"/>
      <c r="RAS873" s="350"/>
      <c r="RAT873" s="350"/>
      <c r="RAU873" s="350"/>
      <c r="RAV873" s="350"/>
      <c r="RAW873" s="350"/>
      <c r="RAX873" s="350"/>
      <c r="RAY873" s="350"/>
      <c r="RAZ873" s="350"/>
      <c r="RBA873" s="350"/>
      <c r="RBB873" s="350"/>
      <c r="RBC873" s="350"/>
      <c r="RBD873" s="350"/>
      <c r="RBE873" s="350"/>
      <c r="RBF873" s="350"/>
      <c r="RBG873" s="350"/>
      <c r="RBH873" s="350"/>
      <c r="RBI873" s="350"/>
      <c r="RBJ873" s="350"/>
      <c r="RBK873" s="350"/>
      <c r="RBL873" s="350"/>
      <c r="RBM873" s="350"/>
      <c r="RBN873" s="350"/>
      <c r="RBO873" s="350"/>
      <c r="RBP873" s="350"/>
      <c r="RBQ873" s="350"/>
      <c r="RBR873" s="350"/>
      <c r="RBS873" s="350"/>
      <c r="RBT873" s="350"/>
      <c r="RBU873" s="350"/>
      <c r="RBV873" s="350"/>
      <c r="RBW873" s="350"/>
      <c r="RBX873" s="350"/>
      <c r="RBY873" s="350"/>
      <c r="RBZ873" s="350"/>
      <c r="RCA873" s="350"/>
      <c r="RCB873" s="350"/>
      <c r="RCC873" s="350"/>
      <c r="RCD873" s="350"/>
      <c r="RCE873" s="350"/>
      <c r="RCF873" s="350"/>
      <c r="RCG873" s="350"/>
      <c r="RCH873" s="350"/>
      <c r="RCI873" s="350"/>
      <c r="RCJ873" s="350"/>
      <c r="RCK873" s="350"/>
      <c r="RCL873" s="350"/>
      <c r="RCM873" s="350"/>
      <c r="RCN873" s="350"/>
      <c r="RCO873" s="350"/>
      <c r="RCP873" s="350"/>
      <c r="RCQ873" s="350"/>
      <c r="RCR873" s="350"/>
      <c r="RCS873" s="350"/>
      <c r="RCT873" s="350"/>
      <c r="RCU873" s="350"/>
      <c r="RCV873" s="350"/>
      <c r="RCW873" s="350"/>
      <c r="RCX873" s="350"/>
      <c r="RCY873" s="350"/>
      <c r="RCZ873" s="350"/>
      <c r="RDA873" s="350"/>
      <c r="RDB873" s="350"/>
      <c r="RDC873" s="350"/>
      <c r="RDD873" s="350"/>
      <c r="RDE873" s="350"/>
      <c r="RDF873" s="350"/>
      <c r="RDG873" s="350"/>
      <c r="RDH873" s="350"/>
      <c r="RDI873" s="350"/>
      <c r="RDJ873" s="350"/>
      <c r="RDK873" s="350"/>
      <c r="RDL873" s="350"/>
      <c r="RDM873" s="350"/>
      <c r="RDN873" s="350"/>
      <c r="RDO873" s="350"/>
      <c r="RDP873" s="350"/>
      <c r="RDQ873" s="350"/>
      <c r="RDR873" s="350"/>
      <c r="RDS873" s="350"/>
      <c r="RDT873" s="350"/>
      <c r="RDU873" s="350"/>
      <c r="RDV873" s="350"/>
      <c r="RDW873" s="350"/>
      <c r="RDX873" s="350"/>
      <c r="RDY873" s="350"/>
      <c r="RDZ873" s="350"/>
      <c r="REA873" s="350"/>
      <c r="REB873" s="350"/>
      <c r="REC873" s="350"/>
      <c r="RED873" s="350"/>
      <c r="REE873" s="350"/>
      <c r="REF873" s="350"/>
      <c r="REG873" s="350"/>
      <c r="REH873" s="350"/>
      <c r="REI873" s="350"/>
      <c r="REJ873" s="350"/>
      <c r="REK873" s="350"/>
      <c r="REL873" s="350"/>
      <c r="REM873" s="350"/>
      <c r="REN873" s="350"/>
      <c r="REO873" s="350"/>
      <c r="REP873" s="350"/>
      <c r="REQ873" s="350"/>
      <c r="RER873" s="350"/>
      <c r="RES873" s="350"/>
      <c r="RET873" s="350"/>
      <c r="REU873" s="350"/>
      <c r="REV873" s="350"/>
      <c r="REW873" s="350"/>
      <c r="REX873" s="350"/>
      <c r="REY873" s="350"/>
      <c r="REZ873" s="350"/>
      <c r="RFA873" s="350"/>
      <c r="RFB873" s="350"/>
      <c r="RFC873" s="350"/>
      <c r="RFD873" s="350"/>
      <c r="RFE873" s="350"/>
      <c r="RFF873" s="350"/>
      <c r="RFG873" s="350"/>
      <c r="RFH873" s="350"/>
      <c r="RFI873" s="350"/>
      <c r="RFJ873" s="350"/>
      <c r="RFK873" s="350"/>
      <c r="RFL873" s="350"/>
      <c r="RFM873" s="350"/>
      <c r="RFN873" s="350"/>
      <c r="RFO873" s="350"/>
      <c r="RFP873" s="350"/>
      <c r="RFQ873" s="350"/>
      <c r="RFR873" s="350"/>
      <c r="RFS873" s="350"/>
      <c r="RFT873" s="350"/>
      <c r="RFU873" s="350"/>
      <c r="RFV873" s="350"/>
      <c r="RFW873" s="350"/>
      <c r="RFX873" s="350"/>
      <c r="RFY873" s="350"/>
      <c r="RFZ873" s="350"/>
      <c r="RGA873" s="350"/>
      <c r="RGB873" s="350"/>
      <c r="RGC873" s="350"/>
      <c r="RGD873" s="350"/>
      <c r="RGE873" s="350"/>
      <c r="RGF873" s="350"/>
      <c r="RGG873" s="350"/>
      <c r="RGH873" s="350"/>
      <c r="RGI873" s="350"/>
      <c r="RGJ873" s="350"/>
      <c r="RGK873" s="350"/>
      <c r="RGL873" s="350"/>
      <c r="RGM873" s="350"/>
      <c r="RGN873" s="350"/>
      <c r="RGO873" s="350"/>
      <c r="RGP873" s="350"/>
      <c r="RGQ873" s="350"/>
      <c r="RGR873" s="350"/>
      <c r="RGS873" s="350"/>
      <c r="RGT873" s="350"/>
      <c r="RGU873" s="350"/>
      <c r="RGV873" s="350"/>
      <c r="RGW873" s="350"/>
      <c r="RGX873" s="350"/>
      <c r="RGY873" s="350"/>
      <c r="RGZ873" s="350"/>
      <c r="RHA873" s="350"/>
      <c r="RHB873" s="350"/>
      <c r="RHC873" s="350"/>
      <c r="RHD873" s="350"/>
      <c r="RHE873" s="350"/>
      <c r="RHF873" s="350"/>
      <c r="RHG873" s="350"/>
      <c r="RHH873" s="350"/>
      <c r="RHI873" s="350"/>
      <c r="RHJ873" s="350"/>
      <c r="RHK873" s="350"/>
      <c r="RHL873" s="350"/>
      <c r="RHM873" s="350"/>
      <c r="RHN873" s="350"/>
      <c r="RHO873" s="350"/>
      <c r="RHP873" s="350"/>
      <c r="RHQ873" s="350"/>
      <c r="RHR873" s="350"/>
      <c r="RHS873" s="350"/>
      <c r="RHT873" s="350"/>
      <c r="RHU873" s="350"/>
      <c r="RHV873" s="350"/>
      <c r="RHW873" s="350"/>
      <c r="RHX873" s="350"/>
      <c r="RHY873" s="350"/>
      <c r="RHZ873" s="350"/>
      <c r="RIA873" s="350"/>
      <c r="RIB873" s="350"/>
      <c r="RIC873" s="350"/>
      <c r="RID873" s="350"/>
      <c r="RIE873" s="350"/>
      <c r="RIF873" s="350"/>
      <c r="RIG873" s="350"/>
      <c r="RIH873" s="350"/>
      <c r="RII873" s="350"/>
      <c r="RIJ873" s="350"/>
      <c r="RIK873" s="350"/>
      <c r="RIL873" s="350"/>
      <c r="RIM873" s="350"/>
      <c r="RIN873" s="350"/>
      <c r="RIO873" s="350"/>
      <c r="RIP873" s="350"/>
      <c r="RIQ873" s="350"/>
      <c r="RIR873" s="350"/>
      <c r="RIS873" s="350"/>
      <c r="RIT873" s="350"/>
      <c r="RIU873" s="350"/>
      <c r="RIV873" s="350"/>
      <c r="RIW873" s="350"/>
      <c r="RIX873" s="350"/>
      <c r="RIY873" s="350"/>
      <c r="RIZ873" s="350"/>
      <c r="RJA873" s="350"/>
      <c r="RJB873" s="350"/>
      <c r="RJC873" s="350"/>
      <c r="RJD873" s="350"/>
      <c r="RJE873" s="350"/>
      <c r="RJF873" s="350"/>
      <c r="RJG873" s="350"/>
      <c r="RJH873" s="350"/>
      <c r="RJI873" s="350"/>
      <c r="RJJ873" s="350"/>
      <c r="RJK873" s="350"/>
      <c r="RJL873" s="350"/>
      <c r="RJM873" s="350"/>
      <c r="RJN873" s="350"/>
      <c r="RJO873" s="350"/>
      <c r="RJP873" s="350"/>
      <c r="RJQ873" s="350"/>
      <c r="RJR873" s="350"/>
      <c r="RJS873" s="350"/>
      <c r="RJT873" s="350"/>
      <c r="RJU873" s="350"/>
      <c r="RJV873" s="350"/>
      <c r="RJW873" s="350"/>
      <c r="RJX873" s="350"/>
      <c r="RJY873" s="350"/>
      <c r="RJZ873" s="350"/>
      <c r="RKA873" s="350"/>
      <c r="RKB873" s="350"/>
      <c r="RKC873" s="350"/>
      <c r="RKD873" s="350"/>
      <c r="RKE873" s="350"/>
      <c r="RKF873" s="350"/>
      <c r="RKG873" s="350"/>
      <c r="RKH873" s="350"/>
      <c r="RKI873" s="350"/>
      <c r="RKJ873" s="350"/>
      <c r="RKK873" s="350"/>
      <c r="RKL873" s="350"/>
      <c r="RKM873" s="350"/>
      <c r="RKN873" s="350"/>
      <c r="RKO873" s="350"/>
      <c r="RKP873" s="350"/>
      <c r="RKQ873" s="350"/>
      <c r="RKR873" s="350"/>
      <c r="RKS873" s="350"/>
      <c r="RKT873" s="350"/>
      <c r="RKU873" s="350"/>
      <c r="RKV873" s="350"/>
      <c r="RKW873" s="350"/>
      <c r="RKX873" s="350"/>
      <c r="RKY873" s="350"/>
      <c r="RKZ873" s="350"/>
      <c r="RLA873" s="350"/>
      <c r="RLB873" s="350"/>
      <c r="RLC873" s="350"/>
      <c r="RLD873" s="350"/>
      <c r="RLE873" s="350"/>
      <c r="RLF873" s="350"/>
      <c r="RLG873" s="350"/>
      <c r="RLH873" s="350"/>
      <c r="RLI873" s="350"/>
      <c r="RLJ873" s="350"/>
      <c r="RLK873" s="350"/>
      <c r="RLL873" s="350"/>
      <c r="RLM873" s="350"/>
      <c r="RLN873" s="350"/>
      <c r="RLO873" s="350"/>
      <c r="RLP873" s="350"/>
      <c r="RLQ873" s="350"/>
      <c r="RLR873" s="350"/>
      <c r="RLS873" s="350"/>
      <c r="RLT873" s="350"/>
      <c r="RLU873" s="350"/>
      <c r="RLV873" s="350"/>
      <c r="RLW873" s="350"/>
      <c r="RLX873" s="350"/>
      <c r="RLY873" s="350"/>
      <c r="RLZ873" s="350"/>
      <c r="RMA873" s="350"/>
      <c r="RMB873" s="350"/>
      <c r="RMC873" s="350"/>
      <c r="RMD873" s="350"/>
      <c r="RME873" s="350"/>
      <c r="RMF873" s="350"/>
      <c r="RMG873" s="350"/>
      <c r="RMH873" s="350"/>
      <c r="RMI873" s="350"/>
      <c r="RMJ873" s="350"/>
      <c r="RMK873" s="350"/>
      <c r="RML873" s="350"/>
      <c r="RMM873" s="350"/>
      <c r="RMN873" s="350"/>
      <c r="RMO873" s="350"/>
      <c r="RMP873" s="350"/>
      <c r="RMQ873" s="350"/>
      <c r="RMR873" s="350"/>
      <c r="RMS873" s="350"/>
      <c r="RMT873" s="350"/>
      <c r="RMU873" s="350"/>
      <c r="RMV873" s="350"/>
      <c r="RMW873" s="350"/>
      <c r="RMX873" s="350"/>
      <c r="RMY873" s="350"/>
      <c r="RMZ873" s="350"/>
      <c r="RNA873" s="350"/>
      <c r="RNB873" s="350"/>
      <c r="RNC873" s="350"/>
      <c r="RND873" s="350"/>
      <c r="RNE873" s="350"/>
      <c r="RNF873" s="350"/>
      <c r="RNG873" s="350"/>
      <c r="RNH873" s="350"/>
      <c r="RNI873" s="350"/>
      <c r="RNJ873" s="350"/>
      <c r="RNK873" s="350"/>
      <c r="RNL873" s="350"/>
      <c r="RNM873" s="350"/>
      <c r="RNN873" s="350"/>
      <c r="RNO873" s="350"/>
      <c r="RNP873" s="350"/>
      <c r="RNQ873" s="350"/>
      <c r="RNR873" s="350"/>
      <c r="RNS873" s="350"/>
      <c r="RNT873" s="350"/>
      <c r="RNU873" s="350"/>
      <c r="RNV873" s="350"/>
      <c r="RNW873" s="350"/>
      <c r="RNX873" s="350"/>
      <c r="RNY873" s="350"/>
      <c r="RNZ873" s="350"/>
      <c r="ROA873" s="350"/>
      <c r="ROB873" s="350"/>
      <c r="ROC873" s="350"/>
      <c r="ROD873" s="350"/>
      <c r="ROE873" s="350"/>
      <c r="ROF873" s="350"/>
      <c r="ROG873" s="350"/>
      <c r="ROH873" s="350"/>
      <c r="ROI873" s="350"/>
      <c r="ROJ873" s="350"/>
      <c r="ROK873" s="350"/>
      <c r="ROL873" s="350"/>
      <c r="ROM873" s="350"/>
      <c r="RON873" s="350"/>
      <c r="ROO873" s="350"/>
      <c r="ROP873" s="350"/>
      <c r="ROQ873" s="350"/>
      <c r="ROR873" s="350"/>
      <c r="ROS873" s="350"/>
      <c r="ROT873" s="350"/>
      <c r="ROU873" s="350"/>
      <c r="ROV873" s="350"/>
      <c r="ROW873" s="350"/>
      <c r="ROX873" s="350"/>
      <c r="ROY873" s="350"/>
      <c r="ROZ873" s="350"/>
      <c r="RPA873" s="350"/>
      <c r="RPB873" s="350"/>
      <c r="RPC873" s="350"/>
      <c r="RPD873" s="350"/>
      <c r="RPE873" s="350"/>
      <c r="RPF873" s="350"/>
      <c r="RPG873" s="350"/>
      <c r="RPH873" s="350"/>
      <c r="RPI873" s="350"/>
      <c r="RPJ873" s="350"/>
      <c r="RPK873" s="350"/>
      <c r="RPL873" s="350"/>
      <c r="RPM873" s="350"/>
      <c r="RPN873" s="350"/>
      <c r="RPO873" s="350"/>
      <c r="RPP873" s="350"/>
      <c r="RPQ873" s="350"/>
      <c r="RPR873" s="350"/>
      <c r="RPS873" s="350"/>
      <c r="RPT873" s="350"/>
      <c r="RPU873" s="350"/>
      <c r="RPV873" s="350"/>
      <c r="RPW873" s="350"/>
      <c r="RPX873" s="350"/>
      <c r="RPY873" s="350"/>
      <c r="RPZ873" s="350"/>
      <c r="RQA873" s="350"/>
      <c r="RQB873" s="350"/>
      <c r="RQC873" s="350"/>
      <c r="RQD873" s="350"/>
      <c r="RQE873" s="350"/>
      <c r="RQF873" s="350"/>
      <c r="RQG873" s="350"/>
      <c r="RQH873" s="350"/>
      <c r="RQI873" s="350"/>
      <c r="RQJ873" s="350"/>
      <c r="RQK873" s="350"/>
      <c r="RQL873" s="350"/>
      <c r="RQM873" s="350"/>
      <c r="RQN873" s="350"/>
      <c r="RQO873" s="350"/>
      <c r="RQP873" s="350"/>
      <c r="RQQ873" s="350"/>
      <c r="RQR873" s="350"/>
      <c r="RQS873" s="350"/>
      <c r="RQT873" s="350"/>
      <c r="RQU873" s="350"/>
      <c r="RQV873" s="350"/>
      <c r="RQW873" s="350"/>
      <c r="RQX873" s="350"/>
      <c r="RQY873" s="350"/>
      <c r="RQZ873" s="350"/>
      <c r="RRA873" s="350"/>
      <c r="RRB873" s="350"/>
      <c r="RRC873" s="350"/>
      <c r="RRD873" s="350"/>
      <c r="RRE873" s="350"/>
      <c r="RRF873" s="350"/>
      <c r="RRG873" s="350"/>
      <c r="RRH873" s="350"/>
      <c r="RRI873" s="350"/>
      <c r="RRJ873" s="350"/>
      <c r="RRK873" s="350"/>
      <c r="RRL873" s="350"/>
      <c r="RRM873" s="350"/>
      <c r="RRN873" s="350"/>
      <c r="RRO873" s="350"/>
      <c r="RRP873" s="350"/>
      <c r="RRQ873" s="350"/>
      <c r="RRR873" s="350"/>
      <c r="RRS873" s="350"/>
      <c r="RRT873" s="350"/>
      <c r="RRU873" s="350"/>
      <c r="RRV873" s="350"/>
      <c r="RRW873" s="350"/>
      <c r="RRX873" s="350"/>
      <c r="RRY873" s="350"/>
      <c r="RRZ873" s="350"/>
      <c r="RSA873" s="350"/>
      <c r="RSB873" s="350"/>
      <c r="RSC873" s="350"/>
      <c r="RSD873" s="350"/>
      <c r="RSE873" s="350"/>
      <c r="RSF873" s="350"/>
      <c r="RSG873" s="350"/>
      <c r="RSH873" s="350"/>
      <c r="RSI873" s="350"/>
      <c r="RSJ873" s="350"/>
      <c r="RSK873" s="350"/>
      <c r="RSL873" s="350"/>
      <c r="RSM873" s="350"/>
      <c r="RSN873" s="350"/>
      <c r="RSO873" s="350"/>
      <c r="RSP873" s="350"/>
      <c r="RSQ873" s="350"/>
      <c r="RSR873" s="350"/>
      <c r="RSS873" s="350"/>
      <c r="RST873" s="350"/>
      <c r="RSU873" s="350"/>
      <c r="RSV873" s="350"/>
      <c r="RSW873" s="350"/>
      <c r="RSX873" s="350"/>
      <c r="RSY873" s="350"/>
      <c r="RSZ873" s="350"/>
      <c r="RTA873" s="350"/>
      <c r="RTB873" s="350"/>
      <c r="RTC873" s="350"/>
      <c r="RTD873" s="350"/>
      <c r="RTE873" s="350"/>
      <c r="RTF873" s="350"/>
      <c r="RTG873" s="350"/>
      <c r="RTH873" s="350"/>
      <c r="RTI873" s="350"/>
      <c r="RTJ873" s="350"/>
      <c r="RTK873" s="350"/>
      <c r="RTL873" s="350"/>
      <c r="RTM873" s="350"/>
      <c r="RTN873" s="350"/>
      <c r="RTO873" s="350"/>
      <c r="RTP873" s="350"/>
      <c r="RTQ873" s="350"/>
      <c r="RTR873" s="350"/>
      <c r="RTS873" s="350"/>
      <c r="RTT873" s="350"/>
      <c r="RTU873" s="350"/>
      <c r="RTV873" s="350"/>
      <c r="RTW873" s="350"/>
      <c r="RTX873" s="350"/>
      <c r="RTY873" s="350"/>
      <c r="RTZ873" s="350"/>
      <c r="RUA873" s="350"/>
      <c r="RUB873" s="350"/>
      <c r="RUC873" s="350"/>
      <c r="RUD873" s="350"/>
      <c r="RUE873" s="350"/>
      <c r="RUF873" s="350"/>
      <c r="RUG873" s="350"/>
      <c r="RUH873" s="350"/>
      <c r="RUI873" s="350"/>
      <c r="RUJ873" s="350"/>
      <c r="RUK873" s="350"/>
      <c r="RUL873" s="350"/>
      <c r="RUM873" s="350"/>
      <c r="RUN873" s="350"/>
      <c r="RUO873" s="350"/>
      <c r="RUP873" s="350"/>
      <c r="RUQ873" s="350"/>
      <c r="RUR873" s="350"/>
      <c r="RUS873" s="350"/>
      <c r="RUT873" s="350"/>
      <c r="RUU873" s="350"/>
      <c r="RUV873" s="350"/>
      <c r="RUW873" s="350"/>
      <c r="RUX873" s="350"/>
      <c r="RUY873" s="350"/>
      <c r="RUZ873" s="350"/>
      <c r="RVA873" s="350"/>
      <c r="RVB873" s="350"/>
      <c r="RVC873" s="350"/>
      <c r="RVD873" s="350"/>
      <c r="RVE873" s="350"/>
      <c r="RVF873" s="350"/>
      <c r="RVG873" s="350"/>
      <c r="RVH873" s="350"/>
      <c r="RVI873" s="350"/>
      <c r="RVJ873" s="350"/>
      <c r="RVK873" s="350"/>
      <c r="RVL873" s="350"/>
      <c r="RVM873" s="350"/>
      <c r="RVN873" s="350"/>
      <c r="RVO873" s="350"/>
      <c r="RVP873" s="350"/>
      <c r="RVQ873" s="350"/>
      <c r="RVR873" s="350"/>
      <c r="RVS873" s="350"/>
      <c r="RVT873" s="350"/>
      <c r="RVU873" s="350"/>
      <c r="RVV873" s="350"/>
      <c r="RVW873" s="350"/>
      <c r="RVX873" s="350"/>
      <c r="RVY873" s="350"/>
      <c r="RVZ873" s="350"/>
      <c r="RWA873" s="350"/>
      <c r="RWB873" s="350"/>
      <c r="RWC873" s="350"/>
      <c r="RWD873" s="350"/>
      <c r="RWE873" s="350"/>
      <c r="RWF873" s="350"/>
      <c r="RWG873" s="350"/>
      <c r="RWH873" s="350"/>
      <c r="RWI873" s="350"/>
      <c r="RWJ873" s="350"/>
      <c r="RWK873" s="350"/>
      <c r="RWL873" s="350"/>
      <c r="RWM873" s="350"/>
      <c r="RWN873" s="350"/>
      <c r="RWO873" s="350"/>
      <c r="RWP873" s="350"/>
      <c r="RWQ873" s="350"/>
      <c r="RWR873" s="350"/>
      <c r="RWS873" s="350"/>
      <c r="RWT873" s="350"/>
      <c r="RWU873" s="350"/>
      <c r="RWV873" s="350"/>
      <c r="RWW873" s="350"/>
      <c r="RWX873" s="350"/>
      <c r="RWY873" s="350"/>
      <c r="RWZ873" s="350"/>
      <c r="RXA873" s="350"/>
      <c r="RXB873" s="350"/>
      <c r="RXC873" s="350"/>
      <c r="RXD873" s="350"/>
      <c r="RXE873" s="350"/>
      <c r="RXF873" s="350"/>
      <c r="RXG873" s="350"/>
      <c r="RXH873" s="350"/>
      <c r="RXI873" s="350"/>
      <c r="RXJ873" s="350"/>
      <c r="RXK873" s="350"/>
      <c r="RXL873" s="350"/>
      <c r="RXM873" s="350"/>
      <c r="RXN873" s="350"/>
      <c r="RXO873" s="350"/>
      <c r="RXP873" s="350"/>
      <c r="RXQ873" s="350"/>
      <c r="RXR873" s="350"/>
      <c r="RXS873" s="350"/>
      <c r="RXT873" s="350"/>
      <c r="RXU873" s="350"/>
      <c r="RXV873" s="350"/>
      <c r="RXW873" s="350"/>
      <c r="RXX873" s="350"/>
      <c r="RXY873" s="350"/>
      <c r="RXZ873" s="350"/>
      <c r="RYA873" s="350"/>
      <c r="RYB873" s="350"/>
      <c r="RYC873" s="350"/>
      <c r="RYD873" s="350"/>
      <c r="RYE873" s="350"/>
      <c r="RYF873" s="350"/>
      <c r="RYG873" s="350"/>
      <c r="RYH873" s="350"/>
      <c r="RYI873" s="350"/>
      <c r="RYJ873" s="350"/>
      <c r="RYK873" s="350"/>
      <c r="RYL873" s="350"/>
      <c r="RYM873" s="350"/>
      <c r="RYN873" s="350"/>
      <c r="RYO873" s="350"/>
      <c r="RYP873" s="350"/>
      <c r="RYQ873" s="350"/>
      <c r="RYR873" s="350"/>
      <c r="RYS873" s="350"/>
      <c r="RYT873" s="350"/>
      <c r="RYU873" s="350"/>
      <c r="RYV873" s="350"/>
      <c r="RYW873" s="350"/>
      <c r="RYX873" s="350"/>
      <c r="RYY873" s="350"/>
      <c r="RYZ873" s="350"/>
      <c r="RZA873" s="350"/>
      <c r="RZB873" s="350"/>
      <c r="RZC873" s="350"/>
      <c r="RZD873" s="350"/>
      <c r="RZE873" s="350"/>
      <c r="RZF873" s="350"/>
      <c r="RZG873" s="350"/>
      <c r="RZH873" s="350"/>
      <c r="RZI873" s="350"/>
      <c r="RZJ873" s="350"/>
      <c r="RZK873" s="350"/>
      <c r="RZL873" s="350"/>
      <c r="RZM873" s="350"/>
      <c r="RZN873" s="350"/>
      <c r="RZO873" s="350"/>
      <c r="RZP873" s="350"/>
      <c r="RZQ873" s="350"/>
      <c r="RZR873" s="350"/>
      <c r="RZS873" s="350"/>
      <c r="RZT873" s="350"/>
      <c r="RZU873" s="350"/>
      <c r="RZV873" s="350"/>
      <c r="RZW873" s="350"/>
      <c r="RZX873" s="350"/>
      <c r="RZY873" s="350"/>
      <c r="RZZ873" s="350"/>
      <c r="SAA873" s="350"/>
      <c r="SAB873" s="350"/>
      <c r="SAC873" s="350"/>
      <c r="SAD873" s="350"/>
      <c r="SAE873" s="350"/>
      <c r="SAF873" s="350"/>
      <c r="SAG873" s="350"/>
      <c r="SAH873" s="350"/>
      <c r="SAI873" s="350"/>
      <c r="SAJ873" s="350"/>
      <c r="SAK873" s="350"/>
      <c r="SAL873" s="350"/>
      <c r="SAM873" s="350"/>
      <c r="SAN873" s="350"/>
      <c r="SAO873" s="350"/>
      <c r="SAP873" s="350"/>
      <c r="SAQ873" s="350"/>
      <c r="SAR873" s="350"/>
      <c r="SAS873" s="350"/>
      <c r="SAT873" s="350"/>
      <c r="SAU873" s="350"/>
      <c r="SAV873" s="350"/>
      <c r="SAW873" s="350"/>
      <c r="SAX873" s="350"/>
      <c r="SAY873" s="350"/>
      <c r="SAZ873" s="350"/>
      <c r="SBA873" s="350"/>
      <c r="SBB873" s="350"/>
      <c r="SBC873" s="350"/>
      <c r="SBD873" s="350"/>
      <c r="SBE873" s="350"/>
      <c r="SBF873" s="350"/>
      <c r="SBG873" s="350"/>
      <c r="SBH873" s="350"/>
      <c r="SBI873" s="350"/>
      <c r="SBJ873" s="350"/>
      <c r="SBK873" s="350"/>
      <c r="SBL873" s="350"/>
      <c r="SBM873" s="350"/>
      <c r="SBN873" s="350"/>
      <c r="SBO873" s="350"/>
      <c r="SBP873" s="350"/>
      <c r="SBQ873" s="350"/>
      <c r="SBR873" s="350"/>
      <c r="SBS873" s="350"/>
      <c r="SBT873" s="350"/>
      <c r="SBU873" s="350"/>
      <c r="SBV873" s="350"/>
      <c r="SBW873" s="350"/>
      <c r="SBX873" s="350"/>
      <c r="SBY873" s="350"/>
      <c r="SBZ873" s="350"/>
      <c r="SCA873" s="350"/>
      <c r="SCB873" s="350"/>
      <c r="SCC873" s="350"/>
      <c r="SCD873" s="350"/>
      <c r="SCE873" s="350"/>
      <c r="SCF873" s="350"/>
      <c r="SCG873" s="350"/>
      <c r="SCH873" s="350"/>
      <c r="SCI873" s="350"/>
      <c r="SCJ873" s="350"/>
      <c r="SCK873" s="350"/>
      <c r="SCL873" s="350"/>
      <c r="SCM873" s="350"/>
      <c r="SCN873" s="350"/>
      <c r="SCO873" s="350"/>
      <c r="SCP873" s="350"/>
      <c r="SCQ873" s="350"/>
      <c r="SCR873" s="350"/>
      <c r="SCS873" s="350"/>
      <c r="SCT873" s="350"/>
      <c r="SCU873" s="350"/>
      <c r="SCV873" s="350"/>
      <c r="SCW873" s="350"/>
      <c r="SCX873" s="350"/>
      <c r="SCY873" s="350"/>
      <c r="SCZ873" s="350"/>
      <c r="SDA873" s="350"/>
      <c r="SDB873" s="350"/>
      <c r="SDC873" s="350"/>
      <c r="SDD873" s="350"/>
      <c r="SDE873" s="350"/>
      <c r="SDF873" s="350"/>
      <c r="SDG873" s="350"/>
      <c r="SDH873" s="350"/>
      <c r="SDI873" s="350"/>
      <c r="SDJ873" s="350"/>
      <c r="SDK873" s="350"/>
      <c r="SDL873" s="350"/>
      <c r="SDM873" s="350"/>
      <c r="SDN873" s="350"/>
      <c r="SDO873" s="350"/>
      <c r="SDP873" s="350"/>
      <c r="SDQ873" s="350"/>
      <c r="SDR873" s="350"/>
      <c r="SDS873" s="350"/>
      <c r="SDT873" s="350"/>
      <c r="SDU873" s="350"/>
      <c r="SDV873" s="350"/>
      <c r="SDW873" s="350"/>
      <c r="SDX873" s="350"/>
      <c r="SDY873" s="350"/>
      <c r="SDZ873" s="350"/>
      <c r="SEA873" s="350"/>
      <c r="SEB873" s="350"/>
      <c r="SEC873" s="350"/>
      <c r="SED873" s="350"/>
      <c r="SEE873" s="350"/>
      <c r="SEF873" s="350"/>
      <c r="SEG873" s="350"/>
      <c r="SEH873" s="350"/>
      <c r="SEI873" s="350"/>
      <c r="SEJ873" s="350"/>
      <c r="SEK873" s="350"/>
      <c r="SEL873" s="350"/>
      <c r="SEM873" s="350"/>
      <c r="SEN873" s="350"/>
      <c r="SEO873" s="350"/>
      <c r="SEP873" s="350"/>
      <c r="SEQ873" s="350"/>
      <c r="SER873" s="350"/>
      <c r="SES873" s="350"/>
      <c r="SET873" s="350"/>
      <c r="SEU873" s="350"/>
      <c r="SEV873" s="350"/>
      <c r="SEW873" s="350"/>
      <c r="SEX873" s="350"/>
      <c r="SEY873" s="350"/>
      <c r="SEZ873" s="350"/>
      <c r="SFA873" s="350"/>
      <c r="SFB873" s="350"/>
      <c r="SFC873" s="350"/>
      <c r="SFD873" s="350"/>
      <c r="SFE873" s="350"/>
      <c r="SFF873" s="350"/>
      <c r="SFG873" s="350"/>
      <c r="SFH873" s="350"/>
      <c r="SFI873" s="350"/>
      <c r="SFJ873" s="350"/>
      <c r="SFK873" s="350"/>
      <c r="SFL873" s="350"/>
      <c r="SFM873" s="350"/>
      <c r="SFN873" s="350"/>
      <c r="SFO873" s="350"/>
      <c r="SFP873" s="350"/>
      <c r="SFQ873" s="350"/>
      <c r="SFR873" s="350"/>
      <c r="SFS873" s="350"/>
      <c r="SFT873" s="350"/>
      <c r="SFU873" s="350"/>
      <c r="SFV873" s="350"/>
      <c r="SFW873" s="350"/>
      <c r="SFX873" s="350"/>
      <c r="SFY873" s="350"/>
      <c r="SFZ873" s="350"/>
      <c r="SGA873" s="350"/>
      <c r="SGB873" s="350"/>
      <c r="SGC873" s="350"/>
      <c r="SGD873" s="350"/>
      <c r="SGE873" s="350"/>
      <c r="SGF873" s="350"/>
      <c r="SGG873" s="350"/>
      <c r="SGH873" s="350"/>
      <c r="SGI873" s="350"/>
      <c r="SGJ873" s="350"/>
      <c r="SGK873" s="350"/>
      <c r="SGL873" s="350"/>
      <c r="SGM873" s="350"/>
      <c r="SGN873" s="350"/>
      <c r="SGO873" s="350"/>
      <c r="SGP873" s="350"/>
      <c r="SGQ873" s="350"/>
      <c r="SGR873" s="350"/>
      <c r="SGS873" s="350"/>
      <c r="SGT873" s="350"/>
      <c r="SGU873" s="350"/>
      <c r="SGV873" s="350"/>
      <c r="SGW873" s="350"/>
      <c r="SGX873" s="350"/>
      <c r="SGY873" s="350"/>
      <c r="SGZ873" s="350"/>
      <c r="SHA873" s="350"/>
      <c r="SHB873" s="350"/>
      <c r="SHC873" s="350"/>
      <c r="SHD873" s="350"/>
      <c r="SHE873" s="350"/>
      <c r="SHF873" s="350"/>
      <c r="SHG873" s="350"/>
      <c r="SHH873" s="350"/>
      <c r="SHI873" s="350"/>
      <c r="SHJ873" s="350"/>
      <c r="SHK873" s="350"/>
      <c r="SHL873" s="350"/>
      <c r="SHM873" s="350"/>
      <c r="SHN873" s="350"/>
      <c r="SHO873" s="350"/>
      <c r="SHP873" s="350"/>
      <c r="SHQ873" s="350"/>
      <c r="SHR873" s="350"/>
      <c r="SHS873" s="350"/>
      <c r="SHT873" s="350"/>
      <c r="SHU873" s="350"/>
      <c r="SHV873" s="350"/>
      <c r="SHW873" s="350"/>
      <c r="SHX873" s="350"/>
      <c r="SHY873" s="350"/>
      <c r="SHZ873" s="350"/>
      <c r="SIA873" s="350"/>
      <c r="SIB873" s="350"/>
      <c r="SIC873" s="350"/>
      <c r="SID873" s="350"/>
      <c r="SIE873" s="350"/>
      <c r="SIF873" s="350"/>
      <c r="SIG873" s="350"/>
      <c r="SIH873" s="350"/>
      <c r="SII873" s="350"/>
      <c r="SIJ873" s="350"/>
      <c r="SIK873" s="350"/>
      <c r="SIL873" s="350"/>
      <c r="SIM873" s="350"/>
      <c r="SIN873" s="350"/>
      <c r="SIO873" s="350"/>
      <c r="SIP873" s="350"/>
      <c r="SIQ873" s="350"/>
      <c r="SIR873" s="350"/>
      <c r="SIS873" s="350"/>
      <c r="SIT873" s="350"/>
      <c r="SIU873" s="350"/>
      <c r="SIV873" s="350"/>
      <c r="SIW873" s="350"/>
      <c r="SIX873" s="350"/>
      <c r="SIY873" s="350"/>
      <c r="SIZ873" s="350"/>
      <c r="SJA873" s="350"/>
      <c r="SJB873" s="350"/>
      <c r="SJC873" s="350"/>
      <c r="SJD873" s="350"/>
      <c r="SJE873" s="350"/>
      <c r="SJF873" s="350"/>
      <c r="SJG873" s="350"/>
      <c r="SJH873" s="350"/>
      <c r="SJI873" s="350"/>
      <c r="SJJ873" s="350"/>
      <c r="SJK873" s="350"/>
      <c r="SJL873" s="350"/>
      <c r="SJM873" s="350"/>
      <c r="SJN873" s="350"/>
      <c r="SJO873" s="350"/>
      <c r="SJP873" s="350"/>
      <c r="SJQ873" s="350"/>
      <c r="SJR873" s="350"/>
      <c r="SJS873" s="350"/>
      <c r="SJT873" s="350"/>
      <c r="SJU873" s="350"/>
      <c r="SJV873" s="350"/>
      <c r="SJW873" s="350"/>
      <c r="SJX873" s="350"/>
      <c r="SJY873" s="350"/>
      <c r="SJZ873" s="350"/>
      <c r="SKA873" s="350"/>
      <c r="SKB873" s="350"/>
      <c r="SKC873" s="350"/>
      <c r="SKD873" s="350"/>
      <c r="SKE873" s="350"/>
      <c r="SKF873" s="350"/>
      <c r="SKG873" s="350"/>
      <c r="SKH873" s="350"/>
      <c r="SKI873" s="350"/>
      <c r="SKJ873" s="350"/>
      <c r="SKK873" s="350"/>
      <c r="SKL873" s="350"/>
      <c r="SKM873" s="350"/>
      <c r="SKN873" s="350"/>
      <c r="SKO873" s="350"/>
      <c r="SKP873" s="350"/>
      <c r="SKQ873" s="350"/>
      <c r="SKR873" s="350"/>
      <c r="SKS873" s="350"/>
      <c r="SKT873" s="350"/>
      <c r="SKU873" s="350"/>
      <c r="SKV873" s="350"/>
      <c r="SKW873" s="350"/>
      <c r="SKX873" s="350"/>
      <c r="SKY873" s="350"/>
      <c r="SKZ873" s="350"/>
      <c r="SLA873" s="350"/>
      <c r="SLB873" s="350"/>
      <c r="SLC873" s="350"/>
      <c r="SLD873" s="350"/>
      <c r="SLE873" s="350"/>
      <c r="SLF873" s="350"/>
      <c r="SLG873" s="350"/>
      <c r="SLH873" s="350"/>
      <c r="SLI873" s="350"/>
      <c r="SLJ873" s="350"/>
      <c r="SLK873" s="350"/>
      <c r="SLL873" s="350"/>
      <c r="SLM873" s="350"/>
      <c r="SLN873" s="350"/>
      <c r="SLO873" s="350"/>
      <c r="SLP873" s="350"/>
      <c r="SLQ873" s="350"/>
      <c r="SLR873" s="350"/>
      <c r="SLS873" s="350"/>
      <c r="SLT873" s="350"/>
      <c r="SLU873" s="350"/>
      <c r="SLV873" s="350"/>
      <c r="SLW873" s="350"/>
      <c r="SLX873" s="350"/>
      <c r="SLY873" s="350"/>
      <c r="SLZ873" s="350"/>
      <c r="SMA873" s="350"/>
      <c r="SMB873" s="350"/>
      <c r="SMC873" s="350"/>
      <c r="SMD873" s="350"/>
      <c r="SME873" s="350"/>
      <c r="SMF873" s="350"/>
      <c r="SMG873" s="350"/>
      <c r="SMH873" s="350"/>
      <c r="SMI873" s="350"/>
      <c r="SMJ873" s="350"/>
      <c r="SMK873" s="350"/>
      <c r="SML873" s="350"/>
      <c r="SMM873" s="350"/>
      <c r="SMN873" s="350"/>
      <c r="SMO873" s="350"/>
      <c r="SMP873" s="350"/>
      <c r="SMQ873" s="350"/>
      <c r="SMR873" s="350"/>
      <c r="SMS873" s="350"/>
      <c r="SMT873" s="350"/>
      <c r="SMU873" s="350"/>
      <c r="SMV873" s="350"/>
      <c r="SMW873" s="350"/>
      <c r="SMX873" s="350"/>
      <c r="SMY873" s="350"/>
      <c r="SMZ873" s="350"/>
      <c r="SNA873" s="350"/>
      <c r="SNB873" s="350"/>
      <c r="SNC873" s="350"/>
      <c r="SND873" s="350"/>
      <c r="SNE873" s="350"/>
      <c r="SNF873" s="350"/>
      <c r="SNG873" s="350"/>
      <c r="SNH873" s="350"/>
      <c r="SNI873" s="350"/>
      <c r="SNJ873" s="350"/>
      <c r="SNK873" s="350"/>
      <c r="SNL873" s="350"/>
      <c r="SNM873" s="350"/>
      <c r="SNN873" s="350"/>
      <c r="SNO873" s="350"/>
      <c r="SNP873" s="350"/>
      <c r="SNQ873" s="350"/>
      <c r="SNR873" s="350"/>
      <c r="SNS873" s="350"/>
      <c r="SNT873" s="350"/>
      <c r="SNU873" s="350"/>
      <c r="SNV873" s="350"/>
      <c r="SNW873" s="350"/>
      <c r="SNX873" s="350"/>
      <c r="SNY873" s="350"/>
      <c r="SNZ873" s="350"/>
      <c r="SOA873" s="350"/>
      <c r="SOB873" s="350"/>
      <c r="SOC873" s="350"/>
      <c r="SOD873" s="350"/>
      <c r="SOE873" s="350"/>
      <c r="SOF873" s="350"/>
      <c r="SOG873" s="350"/>
      <c r="SOH873" s="350"/>
      <c r="SOI873" s="350"/>
      <c r="SOJ873" s="350"/>
      <c r="SOK873" s="350"/>
      <c r="SOL873" s="350"/>
      <c r="SOM873" s="350"/>
      <c r="SON873" s="350"/>
      <c r="SOO873" s="350"/>
      <c r="SOP873" s="350"/>
      <c r="SOQ873" s="350"/>
      <c r="SOR873" s="350"/>
      <c r="SOS873" s="350"/>
      <c r="SOT873" s="350"/>
      <c r="SOU873" s="350"/>
      <c r="SOV873" s="350"/>
      <c r="SOW873" s="350"/>
      <c r="SOX873" s="350"/>
      <c r="SOY873" s="350"/>
      <c r="SOZ873" s="350"/>
      <c r="SPA873" s="350"/>
      <c r="SPB873" s="350"/>
      <c r="SPC873" s="350"/>
      <c r="SPD873" s="350"/>
      <c r="SPE873" s="350"/>
      <c r="SPF873" s="350"/>
      <c r="SPG873" s="350"/>
      <c r="SPH873" s="350"/>
      <c r="SPI873" s="350"/>
      <c r="SPJ873" s="350"/>
      <c r="SPK873" s="350"/>
      <c r="SPL873" s="350"/>
      <c r="SPM873" s="350"/>
      <c r="SPN873" s="350"/>
      <c r="SPO873" s="350"/>
      <c r="SPP873" s="350"/>
      <c r="SPQ873" s="350"/>
      <c r="SPR873" s="350"/>
      <c r="SPS873" s="350"/>
      <c r="SPT873" s="350"/>
      <c r="SPU873" s="350"/>
      <c r="SPV873" s="350"/>
      <c r="SPW873" s="350"/>
      <c r="SPX873" s="350"/>
      <c r="SPY873" s="350"/>
      <c r="SPZ873" s="350"/>
      <c r="SQA873" s="350"/>
      <c r="SQB873" s="350"/>
      <c r="SQC873" s="350"/>
      <c r="SQD873" s="350"/>
      <c r="SQE873" s="350"/>
      <c r="SQF873" s="350"/>
      <c r="SQG873" s="350"/>
      <c r="SQH873" s="350"/>
      <c r="SQI873" s="350"/>
      <c r="SQJ873" s="350"/>
      <c r="SQK873" s="350"/>
      <c r="SQL873" s="350"/>
      <c r="SQM873" s="350"/>
      <c r="SQN873" s="350"/>
      <c r="SQO873" s="350"/>
      <c r="SQP873" s="350"/>
      <c r="SQQ873" s="350"/>
      <c r="SQR873" s="350"/>
      <c r="SQS873" s="350"/>
      <c r="SQT873" s="350"/>
      <c r="SQU873" s="350"/>
      <c r="SQV873" s="350"/>
      <c r="SQW873" s="350"/>
      <c r="SQX873" s="350"/>
      <c r="SQY873" s="350"/>
      <c r="SQZ873" s="350"/>
      <c r="SRA873" s="350"/>
      <c r="SRB873" s="350"/>
      <c r="SRC873" s="350"/>
      <c r="SRD873" s="350"/>
      <c r="SRE873" s="350"/>
      <c r="SRF873" s="350"/>
      <c r="SRG873" s="350"/>
      <c r="SRH873" s="350"/>
      <c r="SRI873" s="350"/>
      <c r="SRJ873" s="350"/>
      <c r="SRK873" s="350"/>
      <c r="SRL873" s="350"/>
      <c r="SRM873" s="350"/>
      <c r="SRN873" s="350"/>
      <c r="SRO873" s="350"/>
      <c r="SRP873" s="350"/>
      <c r="SRQ873" s="350"/>
      <c r="SRR873" s="350"/>
      <c r="SRS873" s="350"/>
      <c r="SRT873" s="350"/>
      <c r="SRU873" s="350"/>
      <c r="SRV873" s="350"/>
      <c r="SRW873" s="350"/>
      <c r="SRX873" s="350"/>
      <c r="SRY873" s="350"/>
      <c r="SRZ873" s="350"/>
      <c r="SSA873" s="350"/>
      <c r="SSB873" s="350"/>
      <c r="SSC873" s="350"/>
      <c r="SSD873" s="350"/>
      <c r="SSE873" s="350"/>
      <c r="SSF873" s="350"/>
      <c r="SSG873" s="350"/>
      <c r="SSH873" s="350"/>
      <c r="SSI873" s="350"/>
      <c r="SSJ873" s="350"/>
      <c r="SSK873" s="350"/>
      <c r="SSL873" s="350"/>
      <c r="SSM873" s="350"/>
      <c r="SSN873" s="350"/>
      <c r="SSO873" s="350"/>
      <c r="SSP873" s="350"/>
      <c r="SSQ873" s="350"/>
      <c r="SSR873" s="350"/>
      <c r="SSS873" s="350"/>
      <c r="SST873" s="350"/>
      <c r="SSU873" s="350"/>
      <c r="SSV873" s="350"/>
      <c r="SSW873" s="350"/>
      <c r="SSX873" s="350"/>
      <c r="SSY873" s="350"/>
      <c r="SSZ873" s="350"/>
      <c r="STA873" s="350"/>
      <c r="STB873" s="350"/>
      <c r="STC873" s="350"/>
      <c r="STD873" s="350"/>
      <c r="STE873" s="350"/>
      <c r="STF873" s="350"/>
      <c r="STG873" s="350"/>
      <c r="STH873" s="350"/>
      <c r="STI873" s="350"/>
      <c r="STJ873" s="350"/>
      <c r="STK873" s="350"/>
      <c r="STL873" s="350"/>
      <c r="STM873" s="350"/>
      <c r="STN873" s="350"/>
      <c r="STO873" s="350"/>
      <c r="STP873" s="350"/>
      <c r="STQ873" s="350"/>
      <c r="STR873" s="350"/>
      <c r="STS873" s="350"/>
      <c r="STT873" s="350"/>
      <c r="STU873" s="350"/>
      <c r="STV873" s="350"/>
      <c r="STW873" s="350"/>
      <c r="STX873" s="350"/>
      <c r="STY873" s="350"/>
      <c r="STZ873" s="350"/>
      <c r="SUA873" s="350"/>
      <c r="SUB873" s="350"/>
      <c r="SUC873" s="350"/>
      <c r="SUD873" s="350"/>
      <c r="SUE873" s="350"/>
      <c r="SUF873" s="350"/>
      <c r="SUG873" s="350"/>
      <c r="SUH873" s="350"/>
      <c r="SUI873" s="350"/>
      <c r="SUJ873" s="350"/>
      <c r="SUK873" s="350"/>
      <c r="SUL873" s="350"/>
      <c r="SUM873" s="350"/>
      <c r="SUN873" s="350"/>
      <c r="SUO873" s="350"/>
      <c r="SUP873" s="350"/>
      <c r="SUQ873" s="350"/>
      <c r="SUR873" s="350"/>
      <c r="SUS873" s="350"/>
      <c r="SUT873" s="350"/>
      <c r="SUU873" s="350"/>
      <c r="SUV873" s="350"/>
      <c r="SUW873" s="350"/>
      <c r="SUX873" s="350"/>
      <c r="SUY873" s="350"/>
      <c r="SUZ873" s="350"/>
      <c r="SVA873" s="350"/>
      <c r="SVB873" s="350"/>
      <c r="SVC873" s="350"/>
      <c r="SVD873" s="350"/>
      <c r="SVE873" s="350"/>
      <c r="SVF873" s="350"/>
      <c r="SVG873" s="350"/>
      <c r="SVH873" s="350"/>
      <c r="SVI873" s="350"/>
      <c r="SVJ873" s="350"/>
      <c r="SVK873" s="350"/>
      <c r="SVL873" s="350"/>
      <c r="SVM873" s="350"/>
      <c r="SVN873" s="350"/>
      <c r="SVO873" s="350"/>
      <c r="SVP873" s="350"/>
      <c r="SVQ873" s="350"/>
      <c r="SVR873" s="350"/>
      <c r="SVS873" s="350"/>
      <c r="SVT873" s="350"/>
      <c r="SVU873" s="350"/>
      <c r="SVV873" s="350"/>
      <c r="SVW873" s="350"/>
      <c r="SVX873" s="350"/>
      <c r="SVY873" s="350"/>
      <c r="SVZ873" s="350"/>
      <c r="SWA873" s="350"/>
      <c r="SWB873" s="350"/>
      <c r="SWC873" s="350"/>
      <c r="SWD873" s="350"/>
      <c r="SWE873" s="350"/>
      <c r="SWF873" s="350"/>
      <c r="SWG873" s="350"/>
      <c r="SWH873" s="350"/>
      <c r="SWI873" s="350"/>
      <c r="SWJ873" s="350"/>
      <c r="SWK873" s="350"/>
      <c r="SWL873" s="350"/>
      <c r="SWM873" s="350"/>
      <c r="SWN873" s="350"/>
      <c r="SWO873" s="350"/>
      <c r="SWP873" s="350"/>
      <c r="SWQ873" s="350"/>
      <c r="SWR873" s="350"/>
      <c r="SWS873" s="350"/>
      <c r="SWT873" s="350"/>
      <c r="SWU873" s="350"/>
      <c r="SWV873" s="350"/>
      <c r="SWW873" s="350"/>
      <c r="SWX873" s="350"/>
      <c r="SWY873" s="350"/>
      <c r="SWZ873" s="350"/>
      <c r="SXA873" s="350"/>
      <c r="SXB873" s="350"/>
      <c r="SXC873" s="350"/>
      <c r="SXD873" s="350"/>
      <c r="SXE873" s="350"/>
      <c r="SXF873" s="350"/>
      <c r="SXG873" s="350"/>
      <c r="SXH873" s="350"/>
      <c r="SXI873" s="350"/>
      <c r="SXJ873" s="350"/>
      <c r="SXK873" s="350"/>
      <c r="SXL873" s="350"/>
      <c r="SXM873" s="350"/>
      <c r="SXN873" s="350"/>
      <c r="SXO873" s="350"/>
      <c r="SXP873" s="350"/>
      <c r="SXQ873" s="350"/>
      <c r="SXR873" s="350"/>
      <c r="SXS873" s="350"/>
      <c r="SXT873" s="350"/>
      <c r="SXU873" s="350"/>
      <c r="SXV873" s="350"/>
      <c r="SXW873" s="350"/>
      <c r="SXX873" s="350"/>
      <c r="SXY873" s="350"/>
      <c r="SXZ873" s="350"/>
      <c r="SYA873" s="350"/>
      <c r="SYB873" s="350"/>
      <c r="SYC873" s="350"/>
      <c r="SYD873" s="350"/>
      <c r="SYE873" s="350"/>
      <c r="SYF873" s="350"/>
      <c r="SYG873" s="350"/>
      <c r="SYH873" s="350"/>
      <c r="SYI873" s="350"/>
      <c r="SYJ873" s="350"/>
      <c r="SYK873" s="350"/>
      <c r="SYL873" s="350"/>
      <c r="SYM873" s="350"/>
      <c r="SYN873" s="350"/>
      <c r="SYO873" s="350"/>
      <c r="SYP873" s="350"/>
      <c r="SYQ873" s="350"/>
      <c r="SYR873" s="350"/>
      <c r="SYS873" s="350"/>
      <c r="SYT873" s="350"/>
      <c r="SYU873" s="350"/>
      <c r="SYV873" s="350"/>
      <c r="SYW873" s="350"/>
      <c r="SYX873" s="350"/>
      <c r="SYY873" s="350"/>
      <c r="SYZ873" s="350"/>
      <c r="SZA873" s="350"/>
      <c r="SZB873" s="350"/>
      <c r="SZC873" s="350"/>
      <c r="SZD873" s="350"/>
      <c r="SZE873" s="350"/>
      <c r="SZF873" s="350"/>
      <c r="SZG873" s="350"/>
      <c r="SZH873" s="350"/>
      <c r="SZI873" s="350"/>
      <c r="SZJ873" s="350"/>
      <c r="SZK873" s="350"/>
      <c r="SZL873" s="350"/>
      <c r="SZM873" s="350"/>
      <c r="SZN873" s="350"/>
      <c r="SZO873" s="350"/>
      <c r="SZP873" s="350"/>
      <c r="SZQ873" s="350"/>
      <c r="SZR873" s="350"/>
      <c r="SZS873" s="350"/>
      <c r="SZT873" s="350"/>
      <c r="SZU873" s="350"/>
      <c r="SZV873" s="350"/>
      <c r="SZW873" s="350"/>
      <c r="SZX873" s="350"/>
      <c r="SZY873" s="350"/>
      <c r="SZZ873" s="350"/>
      <c r="TAA873" s="350"/>
      <c r="TAB873" s="350"/>
      <c r="TAC873" s="350"/>
      <c r="TAD873" s="350"/>
      <c r="TAE873" s="350"/>
      <c r="TAF873" s="350"/>
      <c r="TAG873" s="350"/>
      <c r="TAH873" s="350"/>
      <c r="TAI873" s="350"/>
      <c r="TAJ873" s="350"/>
      <c r="TAK873" s="350"/>
      <c r="TAL873" s="350"/>
      <c r="TAM873" s="350"/>
      <c r="TAN873" s="350"/>
      <c r="TAO873" s="350"/>
      <c r="TAP873" s="350"/>
      <c r="TAQ873" s="350"/>
      <c r="TAR873" s="350"/>
      <c r="TAS873" s="350"/>
      <c r="TAT873" s="350"/>
      <c r="TAU873" s="350"/>
      <c r="TAV873" s="350"/>
      <c r="TAW873" s="350"/>
      <c r="TAX873" s="350"/>
      <c r="TAY873" s="350"/>
      <c r="TAZ873" s="350"/>
      <c r="TBA873" s="350"/>
      <c r="TBB873" s="350"/>
      <c r="TBC873" s="350"/>
      <c r="TBD873" s="350"/>
      <c r="TBE873" s="350"/>
      <c r="TBF873" s="350"/>
      <c r="TBG873" s="350"/>
      <c r="TBH873" s="350"/>
      <c r="TBI873" s="350"/>
      <c r="TBJ873" s="350"/>
      <c r="TBK873" s="350"/>
      <c r="TBL873" s="350"/>
      <c r="TBM873" s="350"/>
      <c r="TBN873" s="350"/>
      <c r="TBO873" s="350"/>
      <c r="TBP873" s="350"/>
      <c r="TBQ873" s="350"/>
      <c r="TBR873" s="350"/>
      <c r="TBS873" s="350"/>
      <c r="TBT873" s="350"/>
      <c r="TBU873" s="350"/>
      <c r="TBV873" s="350"/>
      <c r="TBW873" s="350"/>
      <c r="TBX873" s="350"/>
      <c r="TBY873" s="350"/>
      <c r="TBZ873" s="350"/>
      <c r="TCA873" s="350"/>
      <c r="TCB873" s="350"/>
      <c r="TCC873" s="350"/>
      <c r="TCD873" s="350"/>
      <c r="TCE873" s="350"/>
      <c r="TCF873" s="350"/>
      <c r="TCG873" s="350"/>
      <c r="TCH873" s="350"/>
      <c r="TCI873" s="350"/>
      <c r="TCJ873" s="350"/>
      <c r="TCK873" s="350"/>
      <c r="TCL873" s="350"/>
      <c r="TCM873" s="350"/>
      <c r="TCN873" s="350"/>
      <c r="TCO873" s="350"/>
      <c r="TCP873" s="350"/>
      <c r="TCQ873" s="350"/>
      <c r="TCR873" s="350"/>
      <c r="TCS873" s="350"/>
      <c r="TCT873" s="350"/>
      <c r="TCU873" s="350"/>
      <c r="TCV873" s="350"/>
      <c r="TCW873" s="350"/>
      <c r="TCX873" s="350"/>
      <c r="TCY873" s="350"/>
      <c r="TCZ873" s="350"/>
      <c r="TDA873" s="350"/>
      <c r="TDB873" s="350"/>
      <c r="TDC873" s="350"/>
      <c r="TDD873" s="350"/>
      <c r="TDE873" s="350"/>
      <c r="TDF873" s="350"/>
      <c r="TDG873" s="350"/>
      <c r="TDH873" s="350"/>
      <c r="TDI873" s="350"/>
      <c r="TDJ873" s="350"/>
      <c r="TDK873" s="350"/>
      <c r="TDL873" s="350"/>
      <c r="TDM873" s="350"/>
      <c r="TDN873" s="350"/>
      <c r="TDO873" s="350"/>
      <c r="TDP873" s="350"/>
      <c r="TDQ873" s="350"/>
      <c r="TDR873" s="350"/>
      <c r="TDS873" s="350"/>
      <c r="TDT873" s="350"/>
      <c r="TDU873" s="350"/>
      <c r="TDV873" s="350"/>
      <c r="TDW873" s="350"/>
      <c r="TDX873" s="350"/>
      <c r="TDY873" s="350"/>
      <c r="TDZ873" s="350"/>
      <c r="TEA873" s="350"/>
      <c r="TEB873" s="350"/>
      <c r="TEC873" s="350"/>
      <c r="TED873" s="350"/>
      <c r="TEE873" s="350"/>
      <c r="TEF873" s="350"/>
      <c r="TEG873" s="350"/>
      <c r="TEH873" s="350"/>
      <c r="TEI873" s="350"/>
      <c r="TEJ873" s="350"/>
      <c r="TEK873" s="350"/>
      <c r="TEL873" s="350"/>
      <c r="TEM873" s="350"/>
      <c r="TEN873" s="350"/>
      <c r="TEO873" s="350"/>
      <c r="TEP873" s="350"/>
      <c r="TEQ873" s="350"/>
      <c r="TER873" s="350"/>
      <c r="TES873" s="350"/>
      <c r="TET873" s="350"/>
      <c r="TEU873" s="350"/>
      <c r="TEV873" s="350"/>
      <c r="TEW873" s="350"/>
      <c r="TEX873" s="350"/>
      <c r="TEY873" s="350"/>
      <c r="TEZ873" s="350"/>
      <c r="TFA873" s="350"/>
      <c r="TFB873" s="350"/>
      <c r="TFC873" s="350"/>
      <c r="TFD873" s="350"/>
      <c r="TFE873" s="350"/>
      <c r="TFF873" s="350"/>
      <c r="TFG873" s="350"/>
      <c r="TFH873" s="350"/>
      <c r="TFI873" s="350"/>
      <c r="TFJ873" s="350"/>
      <c r="TFK873" s="350"/>
      <c r="TFL873" s="350"/>
      <c r="TFM873" s="350"/>
      <c r="TFN873" s="350"/>
      <c r="TFO873" s="350"/>
      <c r="TFP873" s="350"/>
      <c r="TFQ873" s="350"/>
      <c r="TFR873" s="350"/>
      <c r="TFS873" s="350"/>
      <c r="TFT873" s="350"/>
      <c r="TFU873" s="350"/>
      <c r="TFV873" s="350"/>
      <c r="TFW873" s="350"/>
      <c r="TFX873" s="350"/>
      <c r="TFY873" s="350"/>
      <c r="TFZ873" s="350"/>
      <c r="TGA873" s="350"/>
      <c r="TGB873" s="350"/>
      <c r="TGC873" s="350"/>
      <c r="TGD873" s="350"/>
      <c r="TGE873" s="350"/>
      <c r="TGF873" s="350"/>
      <c r="TGG873" s="350"/>
      <c r="TGH873" s="350"/>
      <c r="TGI873" s="350"/>
      <c r="TGJ873" s="350"/>
      <c r="TGK873" s="350"/>
      <c r="TGL873" s="350"/>
      <c r="TGM873" s="350"/>
      <c r="TGN873" s="350"/>
      <c r="TGO873" s="350"/>
      <c r="TGP873" s="350"/>
      <c r="TGQ873" s="350"/>
      <c r="TGR873" s="350"/>
      <c r="TGS873" s="350"/>
      <c r="TGT873" s="350"/>
      <c r="TGU873" s="350"/>
      <c r="TGV873" s="350"/>
      <c r="TGW873" s="350"/>
      <c r="TGX873" s="350"/>
      <c r="TGY873" s="350"/>
      <c r="TGZ873" s="350"/>
      <c r="THA873" s="350"/>
      <c r="THB873" s="350"/>
      <c r="THC873" s="350"/>
      <c r="THD873" s="350"/>
      <c r="THE873" s="350"/>
      <c r="THF873" s="350"/>
      <c r="THG873" s="350"/>
      <c r="THH873" s="350"/>
      <c r="THI873" s="350"/>
      <c r="THJ873" s="350"/>
      <c r="THK873" s="350"/>
      <c r="THL873" s="350"/>
      <c r="THM873" s="350"/>
      <c r="THN873" s="350"/>
      <c r="THO873" s="350"/>
      <c r="THP873" s="350"/>
      <c r="THQ873" s="350"/>
      <c r="THR873" s="350"/>
      <c r="THS873" s="350"/>
      <c r="THT873" s="350"/>
      <c r="THU873" s="350"/>
      <c r="THV873" s="350"/>
      <c r="THW873" s="350"/>
      <c r="THX873" s="350"/>
      <c r="THY873" s="350"/>
      <c r="THZ873" s="350"/>
      <c r="TIA873" s="350"/>
      <c r="TIB873" s="350"/>
      <c r="TIC873" s="350"/>
      <c r="TID873" s="350"/>
      <c r="TIE873" s="350"/>
      <c r="TIF873" s="350"/>
      <c r="TIG873" s="350"/>
      <c r="TIH873" s="350"/>
      <c r="TII873" s="350"/>
      <c r="TIJ873" s="350"/>
      <c r="TIK873" s="350"/>
      <c r="TIL873" s="350"/>
      <c r="TIM873" s="350"/>
      <c r="TIN873" s="350"/>
      <c r="TIO873" s="350"/>
      <c r="TIP873" s="350"/>
      <c r="TIQ873" s="350"/>
      <c r="TIR873" s="350"/>
      <c r="TIS873" s="350"/>
      <c r="TIT873" s="350"/>
      <c r="TIU873" s="350"/>
      <c r="TIV873" s="350"/>
      <c r="TIW873" s="350"/>
      <c r="TIX873" s="350"/>
      <c r="TIY873" s="350"/>
      <c r="TIZ873" s="350"/>
      <c r="TJA873" s="350"/>
      <c r="TJB873" s="350"/>
      <c r="TJC873" s="350"/>
      <c r="TJD873" s="350"/>
      <c r="TJE873" s="350"/>
      <c r="TJF873" s="350"/>
      <c r="TJG873" s="350"/>
      <c r="TJH873" s="350"/>
      <c r="TJI873" s="350"/>
      <c r="TJJ873" s="350"/>
      <c r="TJK873" s="350"/>
      <c r="TJL873" s="350"/>
      <c r="TJM873" s="350"/>
      <c r="TJN873" s="350"/>
      <c r="TJO873" s="350"/>
      <c r="TJP873" s="350"/>
      <c r="TJQ873" s="350"/>
      <c r="TJR873" s="350"/>
      <c r="TJS873" s="350"/>
      <c r="TJT873" s="350"/>
      <c r="TJU873" s="350"/>
      <c r="TJV873" s="350"/>
      <c r="TJW873" s="350"/>
      <c r="TJX873" s="350"/>
      <c r="TJY873" s="350"/>
      <c r="TJZ873" s="350"/>
      <c r="TKA873" s="350"/>
      <c r="TKB873" s="350"/>
      <c r="TKC873" s="350"/>
      <c r="TKD873" s="350"/>
      <c r="TKE873" s="350"/>
      <c r="TKF873" s="350"/>
      <c r="TKG873" s="350"/>
      <c r="TKH873" s="350"/>
      <c r="TKI873" s="350"/>
      <c r="TKJ873" s="350"/>
      <c r="TKK873" s="350"/>
      <c r="TKL873" s="350"/>
      <c r="TKM873" s="350"/>
      <c r="TKN873" s="350"/>
      <c r="TKO873" s="350"/>
      <c r="TKP873" s="350"/>
      <c r="TKQ873" s="350"/>
      <c r="TKR873" s="350"/>
      <c r="TKS873" s="350"/>
      <c r="TKT873" s="350"/>
      <c r="TKU873" s="350"/>
      <c r="TKV873" s="350"/>
      <c r="TKW873" s="350"/>
      <c r="TKX873" s="350"/>
      <c r="TKY873" s="350"/>
      <c r="TKZ873" s="350"/>
      <c r="TLA873" s="350"/>
      <c r="TLB873" s="350"/>
      <c r="TLC873" s="350"/>
      <c r="TLD873" s="350"/>
      <c r="TLE873" s="350"/>
      <c r="TLF873" s="350"/>
      <c r="TLG873" s="350"/>
      <c r="TLH873" s="350"/>
      <c r="TLI873" s="350"/>
      <c r="TLJ873" s="350"/>
      <c r="TLK873" s="350"/>
      <c r="TLL873" s="350"/>
      <c r="TLM873" s="350"/>
      <c r="TLN873" s="350"/>
      <c r="TLO873" s="350"/>
      <c r="TLP873" s="350"/>
      <c r="TLQ873" s="350"/>
      <c r="TLR873" s="350"/>
      <c r="TLS873" s="350"/>
      <c r="TLT873" s="350"/>
      <c r="TLU873" s="350"/>
      <c r="TLV873" s="350"/>
      <c r="TLW873" s="350"/>
      <c r="TLX873" s="350"/>
      <c r="TLY873" s="350"/>
      <c r="TLZ873" s="350"/>
      <c r="TMA873" s="350"/>
      <c r="TMB873" s="350"/>
      <c r="TMC873" s="350"/>
      <c r="TMD873" s="350"/>
      <c r="TME873" s="350"/>
      <c r="TMF873" s="350"/>
      <c r="TMG873" s="350"/>
      <c r="TMH873" s="350"/>
      <c r="TMI873" s="350"/>
      <c r="TMJ873" s="350"/>
      <c r="TMK873" s="350"/>
      <c r="TML873" s="350"/>
      <c r="TMM873" s="350"/>
      <c r="TMN873" s="350"/>
      <c r="TMO873" s="350"/>
      <c r="TMP873" s="350"/>
      <c r="TMQ873" s="350"/>
      <c r="TMR873" s="350"/>
      <c r="TMS873" s="350"/>
      <c r="TMT873" s="350"/>
      <c r="TMU873" s="350"/>
      <c r="TMV873" s="350"/>
      <c r="TMW873" s="350"/>
      <c r="TMX873" s="350"/>
      <c r="TMY873" s="350"/>
      <c r="TMZ873" s="350"/>
      <c r="TNA873" s="350"/>
      <c r="TNB873" s="350"/>
      <c r="TNC873" s="350"/>
      <c r="TND873" s="350"/>
      <c r="TNE873" s="350"/>
      <c r="TNF873" s="350"/>
      <c r="TNG873" s="350"/>
      <c r="TNH873" s="350"/>
      <c r="TNI873" s="350"/>
      <c r="TNJ873" s="350"/>
      <c r="TNK873" s="350"/>
      <c r="TNL873" s="350"/>
      <c r="TNM873" s="350"/>
      <c r="TNN873" s="350"/>
      <c r="TNO873" s="350"/>
      <c r="TNP873" s="350"/>
      <c r="TNQ873" s="350"/>
      <c r="TNR873" s="350"/>
      <c r="TNS873" s="350"/>
      <c r="TNT873" s="350"/>
      <c r="TNU873" s="350"/>
      <c r="TNV873" s="350"/>
      <c r="TNW873" s="350"/>
      <c r="TNX873" s="350"/>
      <c r="TNY873" s="350"/>
      <c r="TNZ873" s="350"/>
      <c r="TOA873" s="350"/>
      <c r="TOB873" s="350"/>
      <c r="TOC873" s="350"/>
      <c r="TOD873" s="350"/>
      <c r="TOE873" s="350"/>
      <c r="TOF873" s="350"/>
      <c r="TOG873" s="350"/>
      <c r="TOH873" s="350"/>
      <c r="TOI873" s="350"/>
      <c r="TOJ873" s="350"/>
      <c r="TOK873" s="350"/>
      <c r="TOL873" s="350"/>
      <c r="TOM873" s="350"/>
      <c r="TON873" s="350"/>
      <c r="TOO873" s="350"/>
      <c r="TOP873" s="350"/>
      <c r="TOQ873" s="350"/>
      <c r="TOR873" s="350"/>
      <c r="TOS873" s="350"/>
      <c r="TOT873" s="350"/>
      <c r="TOU873" s="350"/>
      <c r="TOV873" s="350"/>
      <c r="TOW873" s="350"/>
      <c r="TOX873" s="350"/>
      <c r="TOY873" s="350"/>
      <c r="TOZ873" s="350"/>
      <c r="TPA873" s="350"/>
      <c r="TPB873" s="350"/>
      <c r="TPC873" s="350"/>
      <c r="TPD873" s="350"/>
      <c r="TPE873" s="350"/>
      <c r="TPF873" s="350"/>
      <c r="TPG873" s="350"/>
      <c r="TPH873" s="350"/>
      <c r="TPI873" s="350"/>
      <c r="TPJ873" s="350"/>
      <c r="TPK873" s="350"/>
      <c r="TPL873" s="350"/>
      <c r="TPM873" s="350"/>
      <c r="TPN873" s="350"/>
      <c r="TPO873" s="350"/>
      <c r="TPP873" s="350"/>
      <c r="TPQ873" s="350"/>
      <c r="TPR873" s="350"/>
      <c r="TPS873" s="350"/>
      <c r="TPT873" s="350"/>
      <c r="TPU873" s="350"/>
      <c r="TPV873" s="350"/>
      <c r="TPW873" s="350"/>
      <c r="TPX873" s="350"/>
      <c r="TPY873" s="350"/>
      <c r="TPZ873" s="350"/>
      <c r="TQA873" s="350"/>
      <c r="TQB873" s="350"/>
      <c r="TQC873" s="350"/>
      <c r="TQD873" s="350"/>
      <c r="TQE873" s="350"/>
      <c r="TQF873" s="350"/>
      <c r="TQG873" s="350"/>
      <c r="TQH873" s="350"/>
      <c r="TQI873" s="350"/>
      <c r="TQJ873" s="350"/>
      <c r="TQK873" s="350"/>
      <c r="TQL873" s="350"/>
      <c r="TQM873" s="350"/>
      <c r="TQN873" s="350"/>
      <c r="TQO873" s="350"/>
      <c r="TQP873" s="350"/>
      <c r="TQQ873" s="350"/>
      <c r="TQR873" s="350"/>
      <c r="TQS873" s="350"/>
      <c r="TQT873" s="350"/>
      <c r="TQU873" s="350"/>
      <c r="TQV873" s="350"/>
      <c r="TQW873" s="350"/>
      <c r="TQX873" s="350"/>
      <c r="TQY873" s="350"/>
      <c r="TQZ873" s="350"/>
      <c r="TRA873" s="350"/>
      <c r="TRB873" s="350"/>
      <c r="TRC873" s="350"/>
      <c r="TRD873" s="350"/>
      <c r="TRE873" s="350"/>
      <c r="TRF873" s="350"/>
      <c r="TRG873" s="350"/>
      <c r="TRH873" s="350"/>
      <c r="TRI873" s="350"/>
      <c r="TRJ873" s="350"/>
      <c r="TRK873" s="350"/>
      <c r="TRL873" s="350"/>
      <c r="TRM873" s="350"/>
      <c r="TRN873" s="350"/>
      <c r="TRO873" s="350"/>
      <c r="TRP873" s="350"/>
      <c r="TRQ873" s="350"/>
      <c r="TRR873" s="350"/>
      <c r="TRS873" s="350"/>
      <c r="TRT873" s="350"/>
      <c r="TRU873" s="350"/>
      <c r="TRV873" s="350"/>
      <c r="TRW873" s="350"/>
      <c r="TRX873" s="350"/>
      <c r="TRY873" s="350"/>
      <c r="TRZ873" s="350"/>
      <c r="TSA873" s="350"/>
      <c r="TSB873" s="350"/>
      <c r="TSC873" s="350"/>
      <c r="TSD873" s="350"/>
      <c r="TSE873" s="350"/>
      <c r="TSF873" s="350"/>
      <c r="TSG873" s="350"/>
      <c r="TSH873" s="350"/>
      <c r="TSI873" s="350"/>
      <c r="TSJ873" s="350"/>
      <c r="TSK873" s="350"/>
      <c r="TSL873" s="350"/>
      <c r="TSM873" s="350"/>
      <c r="TSN873" s="350"/>
      <c r="TSO873" s="350"/>
      <c r="TSP873" s="350"/>
      <c r="TSQ873" s="350"/>
      <c r="TSR873" s="350"/>
      <c r="TSS873" s="350"/>
      <c r="TST873" s="350"/>
      <c r="TSU873" s="350"/>
      <c r="TSV873" s="350"/>
      <c r="TSW873" s="350"/>
      <c r="TSX873" s="350"/>
      <c r="TSY873" s="350"/>
      <c r="TSZ873" s="350"/>
      <c r="TTA873" s="350"/>
      <c r="TTB873" s="350"/>
      <c r="TTC873" s="350"/>
      <c r="TTD873" s="350"/>
      <c r="TTE873" s="350"/>
      <c r="TTF873" s="350"/>
      <c r="TTG873" s="350"/>
      <c r="TTH873" s="350"/>
      <c r="TTI873" s="350"/>
      <c r="TTJ873" s="350"/>
      <c r="TTK873" s="350"/>
      <c r="TTL873" s="350"/>
      <c r="TTM873" s="350"/>
      <c r="TTN873" s="350"/>
      <c r="TTO873" s="350"/>
      <c r="TTP873" s="350"/>
      <c r="TTQ873" s="350"/>
      <c r="TTR873" s="350"/>
      <c r="TTS873" s="350"/>
      <c r="TTT873" s="350"/>
      <c r="TTU873" s="350"/>
      <c r="TTV873" s="350"/>
      <c r="TTW873" s="350"/>
      <c r="TTX873" s="350"/>
      <c r="TTY873" s="350"/>
      <c r="TTZ873" s="350"/>
      <c r="TUA873" s="350"/>
      <c r="TUB873" s="350"/>
      <c r="TUC873" s="350"/>
      <c r="TUD873" s="350"/>
      <c r="TUE873" s="350"/>
      <c r="TUF873" s="350"/>
      <c r="TUG873" s="350"/>
      <c r="TUH873" s="350"/>
      <c r="TUI873" s="350"/>
      <c r="TUJ873" s="350"/>
      <c r="TUK873" s="350"/>
      <c r="TUL873" s="350"/>
      <c r="TUM873" s="350"/>
      <c r="TUN873" s="350"/>
      <c r="TUO873" s="350"/>
      <c r="TUP873" s="350"/>
      <c r="TUQ873" s="350"/>
      <c r="TUR873" s="350"/>
      <c r="TUS873" s="350"/>
      <c r="TUT873" s="350"/>
      <c r="TUU873" s="350"/>
      <c r="TUV873" s="350"/>
      <c r="TUW873" s="350"/>
      <c r="TUX873" s="350"/>
      <c r="TUY873" s="350"/>
      <c r="TUZ873" s="350"/>
      <c r="TVA873" s="350"/>
      <c r="TVB873" s="350"/>
      <c r="TVC873" s="350"/>
      <c r="TVD873" s="350"/>
      <c r="TVE873" s="350"/>
      <c r="TVF873" s="350"/>
      <c r="TVG873" s="350"/>
      <c r="TVH873" s="350"/>
      <c r="TVI873" s="350"/>
      <c r="TVJ873" s="350"/>
      <c r="TVK873" s="350"/>
      <c r="TVL873" s="350"/>
      <c r="TVM873" s="350"/>
      <c r="TVN873" s="350"/>
      <c r="TVO873" s="350"/>
      <c r="TVP873" s="350"/>
      <c r="TVQ873" s="350"/>
      <c r="TVR873" s="350"/>
      <c r="TVS873" s="350"/>
      <c r="TVT873" s="350"/>
      <c r="TVU873" s="350"/>
      <c r="TVV873" s="350"/>
      <c r="TVW873" s="350"/>
      <c r="TVX873" s="350"/>
      <c r="TVY873" s="350"/>
      <c r="TVZ873" s="350"/>
      <c r="TWA873" s="350"/>
      <c r="TWB873" s="350"/>
      <c r="TWC873" s="350"/>
      <c r="TWD873" s="350"/>
      <c r="TWE873" s="350"/>
      <c r="TWF873" s="350"/>
      <c r="TWG873" s="350"/>
      <c r="TWH873" s="350"/>
      <c r="TWI873" s="350"/>
      <c r="TWJ873" s="350"/>
      <c r="TWK873" s="350"/>
      <c r="TWL873" s="350"/>
      <c r="TWM873" s="350"/>
      <c r="TWN873" s="350"/>
      <c r="TWO873" s="350"/>
      <c r="TWP873" s="350"/>
      <c r="TWQ873" s="350"/>
      <c r="TWR873" s="350"/>
      <c r="TWS873" s="350"/>
      <c r="TWT873" s="350"/>
      <c r="TWU873" s="350"/>
      <c r="TWV873" s="350"/>
      <c r="TWW873" s="350"/>
      <c r="TWX873" s="350"/>
      <c r="TWY873" s="350"/>
      <c r="TWZ873" s="350"/>
      <c r="TXA873" s="350"/>
      <c r="TXB873" s="350"/>
      <c r="TXC873" s="350"/>
      <c r="TXD873" s="350"/>
      <c r="TXE873" s="350"/>
      <c r="TXF873" s="350"/>
      <c r="TXG873" s="350"/>
      <c r="TXH873" s="350"/>
      <c r="TXI873" s="350"/>
      <c r="TXJ873" s="350"/>
      <c r="TXK873" s="350"/>
      <c r="TXL873" s="350"/>
      <c r="TXM873" s="350"/>
      <c r="TXN873" s="350"/>
      <c r="TXO873" s="350"/>
      <c r="TXP873" s="350"/>
      <c r="TXQ873" s="350"/>
      <c r="TXR873" s="350"/>
      <c r="TXS873" s="350"/>
      <c r="TXT873" s="350"/>
      <c r="TXU873" s="350"/>
      <c r="TXV873" s="350"/>
      <c r="TXW873" s="350"/>
      <c r="TXX873" s="350"/>
      <c r="TXY873" s="350"/>
      <c r="TXZ873" s="350"/>
      <c r="TYA873" s="350"/>
      <c r="TYB873" s="350"/>
      <c r="TYC873" s="350"/>
      <c r="TYD873" s="350"/>
      <c r="TYE873" s="350"/>
      <c r="TYF873" s="350"/>
      <c r="TYG873" s="350"/>
      <c r="TYH873" s="350"/>
      <c r="TYI873" s="350"/>
      <c r="TYJ873" s="350"/>
      <c r="TYK873" s="350"/>
      <c r="TYL873" s="350"/>
      <c r="TYM873" s="350"/>
      <c r="TYN873" s="350"/>
      <c r="TYO873" s="350"/>
      <c r="TYP873" s="350"/>
      <c r="TYQ873" s="350"/>
      <c r="TYR873" s="350"/>
      <c r="TYS873" s="350"/>
      <c r="TYT873" s="350"/>
      <c r="TYU873" s="350"/>
      <c r="TYV873" s="350"/>
      <c r="TYW873" s="350"/>
      <c r="TYX873" s="350"/>
      <c r="TYY873" s="350"/>
      <c r="TYZ873" s="350"/>
      <c r="TZA873" s="350"/>
      <c r="TZB873" s="350"/>
      <c r="TZC873" s="350"/>
      <c r="TZD873" s="350"/>
      <c r="TZE873" s="350"/>
      <c r="TZF873" s="350"/>
      <c r="TZG873" s="350"/>
      <c r="TZH873" s="350"/>
      <c r="TZI873" s="350"/>
      <c r="TZJ873" s="350"/>
      <c r="TZK873" s="350"/>
      <c r="TZL873" s="350"/>
      <c r="TZM873" s="350"/>
      <c r="TZN873" s="350"/>
      <c r="TZO873" s="350"/>
      <c r="TZP873" s="350"/>
      <c r="TZQ873" s="350"/>
      <c r="TZR873" s="350"/>
      <c r="TZS873" s="350"/>
      <c r="TZT873" s="350"/>
      <c r="TZU873" s="350"/>
      <c r="TZV873" s="350"/>
      <c r="TZW873" s="350"/>
      <c r="TZX873" s="350"/>
      <c r="TZY873" s="350"/>
      <c r="TZZ873" s="350"/>
      <c r="UAA873" s="350"/>
      <c r="UAB873" s="350"/>
      <c r="UAC873" s="350"/>
      <c r="UAD873" s="350"/>
      <c r="UAE873" s="350"/>
      <c r="UAF873" s="350"/>
      <c r="UAG873" s="350"/>
      <c r="UAH873" s="350"/>
      <c r="UAI873" s="350"/>
      <c r="UAJ873" s="350"/>
      <c r="UAK873" s="350"/>
      <c r="UAL873" s="350"/>
      <c r="UAM873" s="350"/>
      <c r="UAN873" s="350"/>
      <c r="UAO873" s="350"/>
      <c r="UAP873" s="350"/>
      <c r="UAQ873" s="350"/>
      <c r="UAR873" s="350"/>
      <c r="UAS873" s="350"/>
      <c r="UAT873" s="350"/>
      <c r="UAU873" s="350"/>
      <c r="UAV873" s="350"/>
      <c r="UAW873" s="350"/>
      <c r="UAX873" s="350"/>
      <c r="UAY873" s="350"/>
      <c r="UAZ873" s="350"/>
      <c r="UBA873" s="350"/>
      <c r="UBB873" s="350"/>
      <c r="UBC873" s="350"/>
      <c r="UBD873" s="350"/>
      <c r="UBE873" s="350"/>
      <c r="UBF873" s="350"/>
      <c r="UBG873" s="350"/>
      <c r="UBH873" s="350"/>
      <c r="UBI873" s="350"/>
      <c r="UBJ873" s="350"/>
      <c r="UBK873" s="350"/>
      <c r="UBL873" s="350"/>
      <c r="UBM873" s="350"/>
      <c r="UBN873" s="350"/>
      <c r="UBO873" s="350"/>
      <c r="UBP873" s="350"/>
      <c r="UBQ873" s="350"/>
      <c r="UBR873" s="350"/>
      <c r="UBS873" s="350"/>
      <c r="UBT873" s="350"/>
      <c r="UBU873" s="350"/>
      <c r="UBV873" s="350"/>
      <c r="UBW873" s="350"/>
      <c r="UBX873" s="350"/>
      <c r="UBY873" s="350"/>
      <c r="UBZ873" s="350"/>
      <c r="UCA873" s="350"/>
      <c r="UCB873" s="350"/>
      <c r="UCC873" s="350"/>
      <c r="UCD873" s="350"/>
      <c r="UCE873" s="350"/>
      <c r="UCF873" s="350"/>
      <c r="UCG873" s="350"/>
      <c r="UCH873" s="350"/>
      <c r="UCI873" s="350"/>
      <c r="UCJ873" s="350"/>
      <c r="UCK873" s="350"/>
      <c r="UCL873" s="350"/>
      <c r="UCM873" s="350"/>
      <c r="UCN873" s="350"/>
      <c r="UCO873" s="350"/>
      <c r="UCP873" s="350"/>
      <c r="UCQ873" s="350"/>
      <c r="UCR873" s="350"/>
      <c r="UCS873" s="350"/>
      <c r="UCT873" s="350"/>
      <c r="UCU873" s="350"/>
      <c r="UCV873" s="350"/>
      <c r="UCW873" s="350"/>
      <c r="UCX873" s="350"/>
      <c r="UCY873" s="350"/>
      <c r="UCZ873" s="350"/>
      <c r="UDA873" s="350"/>
      <c r="UDB873" s="350"/>
      <c r="UDC873" s="350"/>
      <c r="UDD873" s="350"/>
      <c r="UDE873" s="350"/>
      <c r="UDF873" s="350"/>
      <c r="UDG873" s="350"/>
      <c r="UDH873" s="350"/>
      <c r="UDI873" s="350"/>
      <c r="UDJ873" s="350"/>
      <c r="UDK873" s="350"/>
      <c r="UDL873" s="350"/>
      <c r="UDM873" s="350"/>
      <c r="UDN873" s="350"/>
      <c r="UDO873" s="350"/>
      <c r="UDP873" s="350"/>
      <c r="UDQ873" s="350"/>
      <c r="UDR873" s="350"/>
      <c r="UDS873" s="350"/>
      <c r="UDT873" s="350"/>
      <c r="UDU873" s="350"/>
      <c r="UDV873" s="350"/>
      <c r="UDW873" s="350"/>
      <c r="UDX873" s="350"/>
      <c r="UDY873" s="350"/>
      <c r="UDZ873" s="350"/>
      <c r="UEA873" s="350"/>
      <c r="UEB873" s="350"/>
      <c r="UEC873" s="350"/>
      <c r="UED873" s="350"/>
      <c r="UEE873" s="350"/>
      <c r="UEF873" s="350"/>
      <c r="UEG873" s="350"/>
      <c r="UEH873" s="350"/>
      <c r="UEI873" s="350"/>
      <c r="UEJ873" s="350"/>
      <c r="UEK873" s="350"/>
      <c r="UEL873" s="350"/>
      <c r="UEM873" s="350"/>
      <c r="UEN873" s="350"/>
      <c r="UEO873" s="350"/>
      <c r="UEP873" s="350"/>
      <c r="UEQ873" s="350"/>
      <c r="UER873" s="350"/>
      <c r="UES873" s="350"/>
      <c r="UET873" s="350"/>
      <c r="UEU873" s="350"/>
      <c r="UEV873" s="350"/>
      <c r="UEW873" s="350"/>
      <c r="UEX873" s="350"/>
      <c r="UEY873" s="350"/>
      <c r="UEZ873" s="350"/>
      <c r="UFA873" s="350"/>
      <c r="UFB873" s="350"/>
      <c r="UFC873" s="350"/>
      <c r="UFD873" s="350"/>
      <c r="UFE873" s="350"/>
      <c r="UFF873" s="350"/>
      <c r="UFG873" s="350"/>
      <c r="UFH873" s="350"/>
      <c r="UFI873" s="350"/>
      <c r="UFJ873" s="350"/>
      <c r="UFK873" s="350"/>
      <c r="UFL873" s="350"/>
      <c r="UFM873" s="350"/>
      <c r="UFN873" s="350"/>
      <c r="UFO873" s="350"/>
      <c r="UFP873" s="350"/>
      <c r="UFQ873" s="350"/>
      <c r="UFR873" s="350"/>
      <c r="UFS873" s="350"/>
      <c r="UFT873" s="350"/>
      <c r="UFU873" s="350"/>
      <c r="UFV873" s="350"/>
      <c r="UFW873" s="350"/>
      <c r="UFX873" s="350"/>
      <c r="UFY873" s="350"/>
      <c r="UFZ873" s="350"/>
      <c r="UGA873" s="350"/>
      <c r="UGB873" s="350"/>
      <c r="UGC873" s="350"/>
      <c r="UGD873" s="350"/>
      <c r="UGE873" s="350"/>
      <c r="UGF873" s="350"/>
      <c r="UGG873" s="350"/>
      <c r="UGH873" s="350"/>
      <c r="UGI873" s="350"/>
      <c r="UGJ873" s="350"/>
      <c r="UGK873" s="350"/>
      <c r="UGL873" s="350"/>
      <c r="UGM873" s="350"/>
      <c r="UGN873" s="350"/>
      <c r="UGO873" s="350"/>
      <c r="UGP873" s="350"/>
      <c r="UGQ873" s="350"/>
      <c r="UGR873" s="350"/>
      <c r="UGS873" s="350"/>
      <c r="UGT873" s="350"/>
      <c r="UGU873" s="350"/>
      <c r="UGV873" s="350"/>
      <c r="UGW873" s="350"/>
      <c r="UGX873" s="350"/>
      <c r="UGY873" s="350"/>
      <c r="UGZ873" s="350"/>
      <c r="UHA873" s="350"/>
      <c r="UHB873" s="350"/>
      <c r="UHC873" s="350"/>
      <c r="UHD873" s="350"/>
      <c r="UHE873" s="350"/>
      <c r="UHF873" s="350"/>
      <c r="UHG873" s="350"/>
      <c r="UHH873" s="350"/>
      <c r="UHI873" s="350"/>
      <c r="UHJ873" s="350"/>
      <c r="UHK873" s="350"/>
      <c r="UHL873" s="350"/>
      <c r="UHM873" s="350"/>
      <c r="UHN873" s="350"/>
      <c r="UHO873" s="350"/>
      <c r="UHP873" s="350"/>
      <c r="UHQ873" s="350"/>
      <c r="UHR873" s="350"/>
      <c r="UHS873" s="350"/>
      <c r="UHT873" s="350"/>
      <c r="UHU873" s="350"/>
      <c r="UHV873" s="350"/>
      <c r="UHW873" s="350"/>
      <c r="UHX873" s="350"/>
      <c r="UHY873" s="350"/>
      <c r="UHZ873" s="350"/>
      <c r="UIA873" s="350"/>
      <c r="UIB873" s="350"/>
      <c r="UIC873" s="350"/>
      <c r="UID873" s="350"/>
      <c r="UIE873" s="350"/>
      <c r="UIF873" s="350"/>
      <c r="UIG873" s="350"/>
      <c r="UIH873" s="350"/>
      <c r="UII873" s="350"/>
      <c r="UIJ873" s="350"/>
      <c r="UIK873" s="350"/>
      <c r="UIL873" s="350"/>
      <c r="UIM873" s="350"/>
      <c r="UIN873" s="350"/>
      <c r="UIO873" s="350"/>
      <c r="UIP873" s="350"/>
      <c r="UIQ873" s="350"/>
      <c r="UIR873" s="350"/>
      <c r="UIS873" s="350"/>
      <c r="UIT873" s="350"/>
      <c r="UIU873" s="350"/>
      <c r="UIV873" s="350"/>
      <c r="UIW873" s="350"/>
      <c r="UIX873" s="350"/>
      <c r="UIY873" s="350"/>
      <c r="UIZ873" s="350"/>
      <c r="UJA873" s="350"/>
      <c r="UJB873" s="350"/>
      <c r="UJC873" s="350"/>
      <c r="UJD873" s="350"/>
      <c r="UJE873" s="350"/>
      <c r="UJF873" s="350"/>
      <c r="UJG873" s="350"/>
      <c r="UJH873" s="350"/>
      <c r="UJI873" s="350"/>
      <c r="UJJ873" s="350"/>
      <c r="UJK873" s="350"/>
      <c r="UJL873" s="350"/>
      <c r="UJM873" s="350"/>
      <c r="UJN873" s="350"/>
      <c r="UJO873" s="350"/>
      <c r="UJP873" s="350"/>
      <c r="UJQ873" s="350"/>
      <c r="UJR873" s="350"/>
      <c r="UJS873" s="350"/>
      <c r="UJT873" s="350"/>
      <c r="UJU873" s="350"/>
      <c r="UJV873" s="350"/>
      <c r="UJW873" s="350"/>
      <c r="UJX873" s="350"/>
      <c r="UJY873" s="350"/>
      <c r="UJZ873" s="350"/>
      <c r="UKA873" s="350"/>
      <c r="UKB873" s="350"/>
      <c r="UKC873" s="350"/>
      <c r="UKD873" s="350"/>
      <c r="UKE873" s="350"/>
      <c r="UKF873" s="350"/>
      <c r="UKG873" s="350"/>
      <c r="UKH873" s="350"/>
      <c r="UKI873" s="350"/>
      <c r="UKJ873" s="350"/>
      <c r="UKK873" s="350"/>
      <c r="UKL873" s="350"/>
      <c r="UKM873" s="350"/>
      <c r="UKN873" s="350"/>
      <c r="UKO873" s="350"/>
      <c r="UKP873" s="350"/>
      <c r="UKQ873" s="350"/>
      <c r="UKR873" s="350"/>
      <c r="UKS873" s="350"/>
      <c r="UKT873" s="350"/>
      <c r="UKU873" s="350"/>
      <c r="UKV873" s="350"/>
      <c r="UKW873" s="350"/>
      <c r="UKX873" s="350"/>
      <c r="UKY873" s="350"/>
      <c r="UKZ873" s="350"/>
      <c r="ULA873" s="350"/>
      <c r="ULB873" s="350"/>
      <c r="ULC873" s="350"/>
      <c r="ULD873" s="350"/>
      <c r="ULE873" s="350"/>
      <c r="ULF873" s="350"/>
      <c r="ULG873" s="350"/>
      <c r="ULH873" s="350"/>
      <c r="ULI873" s="350"/>
      <c r="ULJ873" s="350"/>
      <c r="ULK873" s="350"/>
      <c r="ULL873" s="350"/>
      <c r="ULM873" s="350"/>
      <c r="ULN873" s="350"/>
      <c r="ULO873" s="350"/>
      <c r="ULP873" s="350"/>
      <c r="ULQ873" s="350"/>
      <c r="ULR873" s="350"/>
      <c r="ULS873" s="350"/>
      <c r="ULT873" s="350"/>
      <c r="ULU873" s="350"/>
      <c r="ULV873" s="350"/>
      <c r="ULW873" s="350"/>
      <c r="ULX873" s="350"/>
      <c r="ULY873" s="350"/>
      <c r="ULZ873" s="350"/>
      <c r="UMA873" s="350"/>
      <c r="UMB873" s="350"/>
      <c r="UMC873" s="350"/>
      <c r="UMD873" s="350"/>
      <c r="UME873" s="350"/>
      <c r="UMF873" s="350"/>
      <c r="UMG873" s="350"/>
      <c r="UMH873" s="350"/>
      <c r="UMI873" s="350"/>
      <c r="UMJ873" s="350"/>
      <c r="UMK873" s="350"/>
      <c r="UML873" s="350"/>
      <c r="UMM873" s="350"/>
      <c r="UMN873" s="350"/>
      <c r="UMO873" s="350"/>
      <c r="UMP873" s="350"/>
      <c r="UMQ873" s="350"/>
      <c r="UMR873" s="350"/>
      <c r="UMS873" s="350"/>
      <c r="UMT873" s="350"/>
      <c r="UMU873" s="350"/>
      <c r="UMV873" s="350"/>
      <c r="UMW873" s="350"/>
      <c r="UMX873" s="350"/>
      <c r="UMY873" s="350"/>
      <c r="UMZ873" s="350"/>
      <c r="UNA873" s="350"/>
      <c r="UNB873" s="350"/>
      <c r="UNC873" s="350"/>
      <c r="UND873" s="350"/>
      <c r="UNE873" s="350"/>
      <c r="UNF873" s="350"/>
      <c r="UNG873" s="350"/>
      <c r="UNH873" s="350"/>
      <c r="UNI873" s="350"/>
      <c r="UNJ873" s="350"/>
      <c r="UNK873" s="350"/>
      <c r="UNL873" s="350"/>
      <c r="UNM873" s="350"/>
      <c r="UNN873" s="350"/>
      <c r="UNO873" s="350"/>
      <c r="UNP873" s="350"/>
      <c r="UNQ873" s="350"/>
      <c r="UNR873" s="350"/>
      <c r="UNS873" s="350"/>
      <c r="UNT873" s="350"/>
      <c r="UNU873" s="350"/>
      <c r="UNV873" s="350"/>
      <c r="UNW873" s="350"/>
      <c r="UNX873" s="350"/>
      <c r="UNY873" s="350"/>
      <c r="UNZ873" s="350"/>
      <c r="UOA873" s="350"/>
      <c r="UOB873" s="350"/>
      <c r="UOC873" s="350"/>
      <c r="UOD873" s="350"/>
      <c r="UOE873" s="350"/>
      <c r="UOF873" s="350"/>
      <c r="UOG873" s="350"/>
      <c r="UOH873" s="350"/>
      <c r="UOI873" s="350"/>
      <c r="UOJ873" s="350"/>
      <c r="UOK873" s="350"/>
      <c r="UOL873" s="350"/>
      <c r="UOM873" s="350"/>
      <c r="UON873" s="350"/>
      <c r="UOO873" s="350"/>
      <c r="UOP873" s="350"/>
      <c r="UOQ873" s="350"/>
      <c r="UOR873" s="350"/>
      <c r="UOS873" s="350"/>
      <c r="UOT873" s="350"/>
      <c r="UOU873" s="350"/>
      <c r="UOV873" s="350"/>
      <c r="UOW873" s="350"/>
      <c r="UOX873" s="350"/>
      <c r="UOY873" s="350"/>
      <c r="UOZ873" s="350"/>
      <c r="UPA873" s="350"/>
      <c r="UPB873" s="350"/>
      <c r="UPC873" s="350"/>
      <c r="UPD873" s="350"/>
      <c r="UPE873" s="350"/>
      <c r="UPF873" s="350"/>
      <c r="UPG873" s="350"/>
      <c r="UPH873" s="350"/>
      <c r="UPI873" s="350"/>
      <c r="UPJ873" s="350"/>
      <c r="UPK873" s="350"/>
      <c r="UPL873" s="350"/>
      <c r="UPM873" s="350"/>
      <c r="UPN873" s="350"/>
      <c r="UPO873" s="350"/>
      <c r="UPP873" s="350"/>
      <c r="UPQ873" s="350"/>
      <c r="UPR873" s="350"/>
      <c r="UPS873" s="350"/>
      <c r="UPT873" s="350"/>
      <c r="UPU873" s="350"/>
      <c r="UPV873" s="350"/>
      <c r="UPW873" s="350"/>
      <c r="UPX873" s="350"/>
      <c r="UPY873" s="350"/>
      <c r="UPZ873" s="350"/>
      <c r="UQA873" s="350"/>
      <c r="UQB873" s="350"/>
      <c r="UQC873" s="350"/>
      <c r="UQD873" s="350"/>
      <c r="UQE873" s="350"/>
      <c r="UQF873" s="350"/>
      <c r="UQG873" s="350"/>
      <c r="UQH873" s="350"/>
      <c r="UQI873" s="350"/>
      <c r="UQJ873" s="350"/>
      <c r="UQK873" s="350"/>
      <c r="UQL873" s="350"/>
      <c r="UQM873" s="350"/>
      <c r="UQN873" s="350"/>
      <c r="UQO873" s="350"/>
      <c r="UQP873" s="350"/>
      <c r="UQQ873" s="350"/>
      <c r="UQR873" s="350"/>
      <c r="UQS873" s="350"/>
      <c r="UQT873" s="350"/>
      <c r="UQU873" s="350"/>
      <c r="UQV873" s="350"/>
      <c r="UQW873" s="350"/>
      <c r="UQX873" s="350"/>
      <c r="UQY873" s="350"/>
      <c r="UQZ873" s="350"/>
      <c r="URA873" s="350"/>
      <c r="URB873" s="350"/>
      <c r="URC873" s="350"/>
      <c r="URD873" s="350"/>
      <c r="URE873" s="350"/>
      <c r="URF873" s="350"/>
      <c r="URG873" s="350"/>
      <c r="URH873" s="350"/>
      <c r="URI873" s="350"/>
      <c r="URJ873" s="350"/>
      <c r="URK873" s="350"/>
      <c r="URL873" s="350"/>
      <c r="URM873" s="350"/>
      <c r="URN873" s="350"/>
      <c r="URO873" s="350"/>
      <c r="URP873" s="350"/>
      <c r="URQ873" s="350"/>
      <c r="URR873" s="350"/>
      <c r="URS873" s="350"/>
      <c r="URT873" s="350"/>
      <c r="URU873" s="350"/>
      <c r="URV873" s="350"/>
      <c r="URW873" s="350"/>
      <c r="URX873" s="350"/>
      <c r="URY873" s="350"/>
      <c r="URZ873" s="350"/>
      <c r="USA873" s="350"/>
      <c r="USB873" s="350"/>
      <c r="USC873" s="350"/>
      <c r="USD873" s="350"/>
      <c r="USE873" s="350"/>
      <c r="USF873" s="350"/>
      <c r="USG873" s="350"/>
      <c r="USH873" s="350"/>
      <c r="USI873" s="350"/>
      <c r="USJ873" s="350"/>
      <c r="USK873" s="350"/>
      <c r="USL873" s="350"/>
      <c r="USM873" s="350"/>
      <c r="USN873" s="350"/>
      <c r="USO873" s="350"/>
      <c r="USP873" s="350"/>
      <c r="USQ873" s="350"/>
      <c r="USR873" s="350"/>
      <c r="USS873" s="350"/>
      <c r="UST873" s="350"/>
      <c r="USU873" s="350"/>
      <c r="USV873" s="350"/>
      <c r="USW873" s="350"/>
      <c r="USX873" s="350"/>
      <c r="USY873" s="350"/>
      <c r="USZ873" s="350"/>
      <c r="UTA873" s="350"/>
      <c r="UTB873" s="350"/>
      <c r="UTC873" s="350"/>
      <c r="UTD873" s="350"/>
      <c r="UTE873" s="350"/>
      <c r="UTF873" s="350"/>
      <c r="UTG873" s="350"/>
      <c r="UTH873" s="350"/>
      <c r="UTI873" s="350"/>
      <c r="UTJ873" s="350"/>
      <c r="UTK873" s="350"/>
      <c r="UTL873" s="350"/>
      <c r="UTM873" s="350"/>
      <c r="UTN873" s="350"/>
      <c r="UTO873" s="350"/>
      <c r="UTP873" s="350"/>
      <c r="UTQ873" s="350"/>
      <c r="UTR873" s="350"/>
      <c r="UTS873" s="350"/>
      <c r="UTT873" s="350"/>
      <c r="UTU873" s="350"/>
      <c r="UTV873" s="350"/>
      <c r="UTW873" s="350"/>
      <c r="UTX873" s="350"/>
      <c r="UTY873" s="350"/>
      <c r="UTZ873" s="350"/>
      <c r="UUA873" s="350"/>
      <c r="UUB873" s="350"/>
      <c r="UUC873" s="350"/>
      <c r="UUD873" s="350"/>
      <c r="UUE873" s="350"/>
      <c r="UUF873" s="350"/>
      <c r="UUG873" s="350"/>
      <c r="UUH873" s="350"/>
      <c r="UUI873" s="350"/>
      <c r="UUJ873" s="350"/>
      <c r="UUK873" s="350"/>
      <c r="UUL873" s="350"/>
      <c r="UUM873" s="350"/>
      <c r="UUN873" s="350"/>
      <c r="UUO873" s="350"/>
      <c r="UUP873" s="350"/>
      <c r="UUQ873" s="350"/>
      <c r="UUR873" s="350"/>
      <c r="UUS873" s="350"/>
      <c r="UUT873" s="350"/>
      <c r="UUU873" s="350"/>
      <c r="UUV873" s="350"/>
      <c r="UUW873" s="350"/>
      <c r="UUX873" s="350"/>
      <c r="UUY873" s="350"/>
      <c r="UUZ873" s="350"/>
      <c r="UVA873" s="350"/>
      <c r="UVB873" s="350"/>
      <c r="UVC873" s="350"/>
      <c r="UVD873" s="350"/>
      <c r="UVE873" s="350"/>
      <c r="UVF873" s="350"/>
      <c r="UVG873" s="350"/>
      <c r="UVH873" s="350"/>
      <c r="UVI873" s="350"/>
      <c r="UVJ873" s="350"/>
      <c r="UVK873" s="350"/>
      <c r="UVL873" s="350"/>
      <c r="UVM873" s="350"/>
      <c r="UVN873" s="350"/>
      <c r="UVO873" s="350"/>
      <c r="UVP873" s="350"/>
      <c r="UVQ873" s="350"/>
      <c r="UVR873" s="350"/>
      <c r="UVS873" s="350"/>
      <c r="UVT873" s="350"/>
      <c r="UVU873" s="350"/>
      <c r="UVV873" s="350"/>
      <c r="UVW873" s="350"/>
      <c r="UVX873" s="350"/>
      <c r="UVY873" s="350"/>
      <c r="UVZ873" s="350"/>
      <c r="UWA873" s="350"/>
      <c r="UWB873" s="350"/>
      <c r="UWC873" s="350"/>
      <c r="UWD873" s="350"/>
      <c r="UWE873" s="350"/>
      <c r="UWF873" s="350"/>
      <c r="UWG873" s="350"/>
      <c r="UWH873" s="350"/>
      <c r="UWI873" s="350"/>
      <c r="UWJ873" s="350"/>
      <c r="UWK873" s="350"/>
      <c r="UWL873" s="350"/>
      <c r="UWM873" s="350"/>
      <c r="UWN873" s="350"/>
      <c r="UWO873" s="350"/>
      <c r="UWP873" s="350"/>
      <c r="UWQ873" s="350"/>
      <c r="UWR873" s="350"/>
      <c r="UWS873" s="350"/>
      <c r="UWT873" s="350"/>
      <c r="UWU873" s="350"/>
      <c r="UWV873" s="350"/>
      <c r="UWW873" s="350"/>
      <c r="UWX873" s="350"/>
      <c r="UWY873" s="350"/>
      <c r="UWZ873" s="350"/>
      <c r="UXA873" s="350"/>
      <c r="UXB873" s="350"/>
      <c r="UXC873" s="350"/>
      <c r="UXD873" s="350"/>
      <c r="UXE873" s="350"/>
      <c r="UXF873" s="350"/>
      <c r="UXG873" s="350"/>
      <c r="UXH873" s="350"/>
      <c r="UXI873" s="350"/>
      <c r="UXJ873" s="350"/>
      <c r="UXK873" s="350"/>
      <c r="UXL873" s="350"/>
      <c r="UXM873" s="350"/>
      <c r="UXN873" s="350"/>
      <c r="UXO873" s="350"/>
      <c r="UXP873" s="350"/>
      <c r="UXQ873" s="350"/>
      <c r="UXR873" s="350"/>
      <c r="UXS873" s="350"/>
      <c r="UXT873" s="350"/>
      <c r="UXU873" s="350"/>
      <c r="UXV873" s="350"/>
      <c r="UXW873" s="350"/>
      <c r="UXX873" s="350"/>
      <c r="UXY873" s="350"/>
      <c r="UXZ873" s="350"/>
      <c r="UYA873" s="350"/>
      <c r="UYB873" s="350"/>
      <c r="UYC873" s="350"/>
      <c r="UYD873" s="350"/>
      <c r="UYE873" s="350"/>
      <c r="UYF873" s="350"/>
      <c r="UYG873" s="350"/>
      <c r="UYH873" s="350"/>
      <c r="UYI873" s="350"/>
      <c r="UYJ873" s="350"/>
      <c r="UYK873" s="350"/>
      <c r="UYL873" s="350"/>
      <c r="UYM873" s="350"/>
      <c r="UYN873" s="350"/>
      <c r="UYO873" s="350"/>
      <c r="UYP873" s="350"/>
      <c r="UYQ873" s="350"/>
      <c r="UYR873" s="350"/>
      <c r="UYS873" s="350"/>
      <c r="UYT873" s="350"/>
      <c r="UYU873" s="350"/>
      <c r="UYV873" s="350"/>
      <c r="UYW873" s="350"/>
      <c r="UYX873" s="350"/>
      <c r="UYY873" s="350"/>
      <c r="UYZ873" s="350"/>
      <c r="UZA873" s="350"/>
      <c r="UZB873" s="350"/>
      <c r="UZC873" s="350"/>
      <c r="UZD873" s="350"/>
      <c r="UZE873" s="350"/>
      <c r="UZF873" s="350"/>
      <c r="UZG873" s="350"/>
      <c r="UZH873" s="350"/>
      <c r="UZI873" s="350"/>
      <c r="UZJ873" s="350"/>
      <c r="UZK873" s="350"/>
      <c r="UZL873" s="350"/>
      <c r="UZM873" s="350"/>
      <c r="UZN873" s="350"/>
      <c r="UZO873" s="350"/>
      <c r="UZP873" s="350"/>
      <c r="UZQ873" s="350"/>
      <c r="UZR873" s="350"/>
      <c r="UZS873" s="350"/>
      <c r="UZT873" s="350"/>
      <c r="UZU873" s="350"/>
      <c r="UZV873" s="350"/>
      <c r="UZW873" s="350"/>
      <c r="UZX873" s="350"/>
      <c r="UZY873" s="350"/>
      <c r="UZZ873" s="350"/>
      <c r="VAA873" s="350"/>
      <c r="VAB873" s="350"/>
      <c r="VAC873" s="350"/>
      <c r="VAD873" s="350"/>
      <c r="VAE873" s="350"/>
      <c r="VAF873" s="350"/>
      <c r="VAG873" s="350"/>
      <c r="VAH873" s="350"/>
      <c r="VAI873" s="350"/>
      <c r="VAJ873" s="350"/>
      <c r="VAK873" s="350"/>
      <c r="VAL873" s="350"/>
      <c r="VAM873" s="350"/>
      <c r="VAN873" s="350"/>
      <c r="VAO873" s="350"/>
      <c r="VAP873" s="350"/>
      <c r="VAQ873" s="350"/>
      <c r="VAR873" s="350"/>
      <c r="VAS873" s="350"/>
      <c r="VAT873" s="350"/>
      <c r="VAU873" s="350"/>
      <c r="VAV873" s="350"/>
      <c r="VAW873" s="350"/>
      <c r="VAX873" s="350"/>
      <c r="VAY873" s="350"/>
      <c r="VAZ873" s="350"/>
      <c r="VBA873" s="350"/>
      <c r="VBB873" s="350"/>
      <c r="VBC873" s="350"/>
      <c r="VBD873" s="350"/>
      <c r="VBE873" s="350"/>
      <c r="VBF873" s="350"/>
      <c r="VBG873" s="350"/>
      <c r="VBH873" s="350"/>
      <c r="VBI873" s="350"/>
      <c r="VBJ873" s="350"/>
      <c r="VBK873" s="350"/>
      <c r="VBL873" s="350"/>
      <c r="VBM873" s="350"/>
      <c r="VBN873" s="350"/>
      <c r="VBO873" s="350"/>
      <c r="VBP873" s="350"/>
      <c r="VBQ873" s="350"/>
      <c r="VBR873" s="350"/>
      <c r="VBS873" s="350"/>
      <c r="VBT873" s="350"/>
      <c r="VBU873" s="350"/>
      <c r="VBV873" s="350"/>
      <c r="VBW873" s="350"/>
      <c r="VBX873" s="350"/>
      <c r="VBY873" s="350"/>
      <c r="VBZ873" s="350"/>
      <c r="VCA873" s="350"/>
      <c r="VCB873" s="350"/>
      <c r="VCC873" s="350"/>
      <c r="VCD873" s="350"/>
      <c r="VCE873" s="350"/>
      <c r="VCF873" s="350"/>
      <c r="VCG873" s="350"/>
      <c r="VCH873" s="350"/>
      <c r="VCI873" s="350"/>
      <c r="VCJ873" s="350"/>
      <c r="VCK873" s="350"/>
      <c r="VCL873" s="350"/>
      <c r="VCM873" s="350"/>
      <c r="VCN873" s="350"/>
      <c r="VCO873" s="350"/>
      <c r="VCP873" s="350"/>
      <c r="VCQ873" s="350"/>
      <c r="VCR873" s="350"/>
      <c r="VCS873" s="350"/>
      <c r="VCT873" s="350"/>
      <c r="VCU873" s="350"/>
      <c r="VCV873" s="350"/>
      <c r="VCW873" s="350"/>
      <c r="VCX873" s="350"/>
      <c r="VCY873" s="350"/>
      <c r="VCZ873" s="350"/>
      <c r="VDA873" s="350"/>
      <c r="VDB873" s="350"/>
      <c r="VDC873" s="350"/>
      <c r="VDD873" s="350"/>
      <c r="VDE873" s="350"/>
      <c r="VDF873" s="350"/>
      <c r="VDG873" s="350"/>
      <c r="VDH873" s="350"/>
      <c r="VDI873" s="350"/>
      <c r="VDJ873" s="350"/>
      <c r="VDK873" s="350"/>
      <c r="VDL873" s="350"/>
      <c r="VDM873" s="350"/>
      <c r="VDN873" s="350"/>
      <c r="VDO873" s="350"/>
      <c r="VDP873" s="350"/>
      <c r="VDQ873" s="350"/>
      <c r="VDR873" s="350"/>
      <c r="VDS873" s="350"/>
      <c r="VDT873" s="350"/>
      <c r="VDU873" s="350"/>
      <c r="VDV873" s="350"/>
      <c r="VDW873" s="350"/>
      <c r="VDX873" s="350"/>
      <c r="VDY873" s="350"/>
      <c r="VDZ873" s="350"/>
      <c r="VEA873" s="350"/>
      <c r="VEB873" s="350"/>
      <c r="VEC873" s="350"/>
      <c r="VED873" s="350"/>
      <c r="VEE873" s="350"/>
      <c r="VEF873" s="350"/>
      <c r="VEG873" s="350"/>
      <c r="VEH873" s="350"/>
      <c r="VEI873" s="350"/>
      <c r="VEJ873" s="350"/>
      <c r="VEK873" s="350"/>
      <c r="VEL873" s="350"/>
      <c r="VEM873" s="350"/>
      <c r="VEN873" s="350"/>
      <c r="VEO873" s="350"/>
      <c r="VEP873" s="350"/>
      <c r="VEQ873" s="350"/>
      <c r="VER873" s="350"/>
      <c r="VES873" s="350"/>
      <c r="VET873" s="350"/>
      <c r="VEU873" s="350"/>
      <c r="VEV873" s="350"/>
      <c r="VEW873" s="350"/>
      <c r="VEX873" s="350"/>
      <c r="VEY873" s="350"/>
      <c r="VEZ873" s="350"/>
      <c r="VFA873" s="350"/>
      <c r="VFB873" s="350"/>
      <c r="VFC873" s="350"/>
      <c r="VFD873" s="350"/>
      <c r="VFE873" s="350"/>
      <c r="VFF873" s="350"/>
      <c r="VFG873" s="350"/>
      <c r="VFH873" s="350"/>
      <c r="VFI873" s="350"/>
      <c r="VFJ873" s="350"/>
      <c r="VFK873" s="350"/>
      <c r="VFL873" s="350"/>
      <c r="VFM873" s="350"/>
      <c r="VFN873" s="350"/>
      <c r="VFO873" s="350"/>
      <c r="VFP873" s="350"/>
      <c r="VFQ873" s="350"/>
      <c r="VFR873" s="350"/>
      <c r="VFS873" s="350"/>
      <c r="VFT873" s="350"/>
      <c r="VFU873" s="350"/>
      <c r="VFV873" s="350"/>
      <c r="VFW873" s="350"/>
      <c r="VFX873" s="350"/>
      <c r="VFY873" s="350"/>
      <c r="VFZ873" s="350"/>
      <c r="VGA873" s="350"/>
      <c r="VGB873" s="350"/>
      <c r="VGC873" s="350"/>
      <c r="VGD873" s="350"/>
      <c r="VGE873" s="350"/>
      <c r="VGF873" s="350"/>
      <c r="VGG873" s="350"/>
      <c r="VGH873" s="350"/>
      <c r="VGI873" s="350"/>
      <c r="VGJ873" s="350"/>
      <c r="VGK873" s="350"/>
      <c r="VGL873" s="350"/>
      <c r="VGM873" s="350"/>
      <c r="VGN873" s="350"/>
      <c r="VGO873" s="350"/>
      <c r="VGP873" s="350"/>
      <c r="VGQ873" s="350"/>
      <c r="VGR873" s="350"/>
      <c r="VGS873" s="350"/>
      <c r="VGT873" s="350"/>
      <c r="VGU873" s="350"/>
      <c r="VGV873" s="350"/>
      <c r="VGW873" s="350"/>
      <c r="VGX873" s="350"/>
      <c r="VGY873" s="350"/>
      <c r="VGZ873" s="350"/>
      <c r="VHA873" s="350"/>
      <c r="VHB873" s="350"/>
      <c r="VHC873" s="350"/>
      <c r="VHD873" s="350"/>
      <c r="VHE873" s="350"/>
      <c r="VHF873" s="350"/>
      <c r="VHG873" s="350"/>
      <c r="VHH873" s="350"/>
      <c r="VHI873" s="350"/>
      <c r="VHJ873" s="350"/>
      <c r="VHK873" s="350"/>
      <c r="VHL873" s="350"/>
      <c r="VHM873" s="350"/>
      <c r="VHN873" s="350"/>
      <c r="VHO873" s="350"/>
      <c r="VHP873" s="350"/>
      <c r="VHQ873" s="350"/>
      <c r="VHR873" s="350"/>
      <c r="VHS873" s="350"/>
      <c r="VHT873" s="350"/>
      <c r="VHU873" s="350"/>
      <c r="VHV873" s="350"/>
      <c r="VHW873" s="350"/>
      <c r="VHX873" s="350"/>
      <c r="VHY873" s="350"/>
      <c r="VHZ873" s="350"/>
      <c r="VIA873" s="350"/>
      <c r="VIB873" s="350"/>
      <c r="VIC873" s="350"/>
      <c r="VID873" s="350"/>
      <c r="VIE873" s="350"/>
      <c r="VIF873" s="350"/>
      <c r="VIG873" s="350"/>
      <c r="VIH873" s="350"/>
      <c r="VII873" s="350"/>
      <c r="VIJ873" s="350"/>
      <c r="VIK873" s="350"/>
      <c r="VIL873" s="350"/>
      <c r="VIM873" s="350"/>
      <c r="VIN873" s="350"/>
      <c r="VIO873" s="350"/>
      <c r="VIP873" s="350"/>
      <c r="VIQ873" s="350"/>
      <c r="VIR873" s="350"/>
      <c r="VIS873" s="350"/>
      <c r="VIT873" s="350"/>
      <c r="VIU873" s="350"/>
      <c r="VIV873" s="350"/>
      <c r="VIW873" s="350"/>
      <c r="VIX873" s="350"/>
      <c r="VIY873" s="350"/>
      <c r="VIZ873" s="350"/>
      <c r="VJA873" s="350"/>
      <c r="VJB873" s="350"/>
      <c r="VJC873" s="350"/>
      <c r="VJD873" s="350"/>
      <c r="VJE873" s="350"/>
      <c r="VJF873" s="350"/>
      <c r="VJG873" s="350"/>
      <c r="VJH873" s="350"/>
      <c r="VJI873" s="350"/>
      <c r="VJJ873" s="350"/>
      <c r="VJK873" s="350"/>
      <c r="VJL873" s="350"/>
      <c r="VJM873" s="350"/>
      <c r="VJN873" s="350"/>
      <c r="VJO873" s="350"/>
      <c r="VJP873" s="350"/>
      <c r="VJQ873" s="350"/>
      <c r="VJR873" s="350"/>
      <c r="VJS873" s="350"/>
      <c r="VJT873" s="350"/>
      <c r="VJU873" s="350"/>
      <c r="VJV873" s="350"/>
      <c r="VJW873" s="350"/>
      <c r="VJX873" s="350"/>
      <c r="VJY873" s="350"/>
      <c r="VJZ873" s="350"/>
      <c r="VKA873" s="350"/>
      <c r="VKB873" s="350"/>
      <c r="VKC873" s="350"/>
      <c r="VKD873" s="350"/>
      <c r="VKE873" s="350"/>
      <c r="VKF873" s="350"/>
      <c r="VKG873" s="350"/>
      <c r="VKH873" s="350"/>
      <c r="VKI873" s="350"/>
      <c r="VKJ873" s="350"/>
      <c r="VKK873" s="350"/>
      <c r="VKL873" s="350"/>
      <c r="VKM873" s="350"/>
      <c r="VKN873" s="350"/>
      <c r="VKO873" s="350"/>
      <c r="VKP873" s="350"/>
      <c r="VKQ873" s="350"/>
      <c r="VKR873" s="350"/>
      <c r="VKS873" s="350"/>
      <c r="VKT873" s="350"/>
      <c r="VKU873" s="350"/>
      <c r="VKV873" s="350"/>
      <c r="VKW873" s="350"/>
      <c r="VKX873" s="350"/>
      <c r="VKY873" s="350"/>
      <c r="VKZ873" s="350"/>
      <c r="VLA873" s="350"/>
      <c r="VLB873" s="350"/>
      <c r="VLC873" s="350"/>
      <c r="VLD873" s="350"/>
      <c r="VLE873" s="350"/>
      <c r="VLF873" s="350"/>
      <c r="VLG873" s="350"/>
      <c r="VLH873" s="350"/>
      <c r="VLI873" s="350"/>
      <c r="VLJ873" s="350"/>
      <c r="VLK873" s="350"/>
      <c r="VLL873" s="350"/>
      <c r="VLM873" s="350"/>
      <c r="VLN873" s="350"/>
      <c r="VLO873" s="350"/>
      <c r="VLP873" s="350"/>
      <c r="VLQ873" s="350"/>
      <c r="VLR873" s="350"/>
      <c r="VLS873" s="350"/>
      <c r="VLT873" s="350"/>
      <c r="VLU873" s="350"/>
      <c r="VLV873" s="350"/>
      <c r="VLW873" s="350"/>
      <c r="VLX873" s="350"/>
      <c r="VLY873" s="350"/>
      <c r="VLZ873" s="350"/>
      <c r="VMA873" s="350"/>
      <c r="VMB873" s="350"/>
      <c r="VMC873" s="350"/>
      <c r="VMD873" s="350"/>
      <c r="VME873" s="350"/>
      <c r="VMF873" s="350"/>
      <c r="VMG873" s="350"/>
      <c r="VMH873" s="350"/>
      <c r="VMI873" s="350"/>
      <c r="VMJ873" s="350"/>
      <c r="VMK873" s="350"/>
      <c r="VML873" s="350"/>
      <c r="VMM873" s="350"/>
      <c r="VMN873" s="350"/>
      <c r="VMO873" s="350"/>
      <c r="VMP873" s="350"/>
      <c r="VMQ873" s="350"/>
      <c r="VMR873" s="350"/>
      <c r="VMS873" s="350"/>
      <c r="VMT873" s="350"/>
      <c r="VMU873" s="350"/>
      <c r="VMV873" s="350"/>
      <c r="VMW873" s="350"/>
      <c r="VMX873" s="350"/>
      <c r="VMY873" s="350"/>
      <c r="VMZ873" s="350"/>
      <c r="VNA873" s="350"/>
      <c r="VNB873" s="350"/>
      <c r="VNC873" s="350"/>
      <c r="VND873" s="350"/>
      <c r="VNE873" s="350"/>
      <c r="VNF873" s="350"/>
      <c r="VNG873" s="350"/>
      <c r="VNH873" s="350"/>
      <c r="VNI873" s="350"/>
      <c r="VNJ873" s="350"/>
      <c r="VNK873" s="350"/>
      <c r="VNL873" s="350"/>
      <c r="VNM873" s="350"/>
      <c r="VNN873" s="350"/>
      <c r="VNO873" s="350"/>
      <c r="VNP873" s="350"/>
      <c r="VNQ873" s="350"/>
      <c r="VNR873" s="350"/>
      <c r="VNS873" s="350"/>
      <c r="VNT873" s="350"/>
      <c r="VNU873" s="350"/>
      <c r="VNV873" s="350"/>
      <c r="VNW873" s="350"/>
      <c r="VNX873" s="350"/>
      <c r="VNY873" s="350"/>
      <c r="VNZ873" s="350"/>
      <c r="VOA873" s="350"/>
      <c r="VOB873" s="350"/>
      <c r="VOC873" s="350"/>
      <c r="VOD873" s="350"/>
      <c r="VOE873" s="350"/>
      <c r="VOF873" s="350"/>
      <c r="VOG873" s="350"/>
      <c r="VOH873" s="350"/>
      <c r="VOI873" s="350"/>
      <c r="VOJ873" s="350"/>
      <c r="VOK873" s="350"/>
      <c r="VOL873" s="350"/>
      <c r="VOM873" s="350"/>
      <c r="VON873" s="350"/>
      <c r="VOO873" s="350"/>
      <c r="VOP873" s="350"/>
      <c r="VOQ873" s="350"/>
      <c r="VOR873" s="350"/>
      <c r="VOS873" s="350"/>
      <c r="VOT873" s="350"/>
      <c r="VOU873" s="350"/>
      <c r="VOV873" s="350"/>
      <c r="VOW873" s="350"/>
      <c r="VOX873" s="350"/>
      <c r="VOY873" s="350"/>
      <c r="VOZ873" s="350"/>
      <c r="VPA873" s="350"/>
      <c r="VPB873" s="350"/>
      <c r="VPC873" s="350"/>
      <c r="VPD873" s="350"/>
      <c r="VPE873" s="350"/>
      <c r="VPF873" s="350"/>
      <c r="VPG873" s="350"/>
      <c r="VPH873" s="350"/>
      <c r="VPI873" s="350"/>
      <c r="VPJ873" s="350"/>
      <c r="VPK873" s="350"/>
      <c r="VPL873" s="350"/>
      <c r="VPM873" s="350"/>
      <c r="VPN873" s="350"/>
      <c r="VPO873" s="350"/>
      <c r="VPP873" s="350"/>
      <c r="VPQ873" s="350"/>
      <c r="VPR873" s="350"/>
      <c r="VPS873" s="350"/>
      <c r="VPT873" s="350"/>
      <c r="VPU873" s="350"/>
      <c r="VPV873" s="350"/>
      <c r="VPW873" s="350"/>
      <c r="VPX873" s="350"/>
      <c r="VPY873" s="350"/>
      <c r="VPZ873" s="350"/>
      <c r="VQA873" s="350"/>
      <c r="VQB873" s="350"/>
      <c r="VQC873" s="350"/>
      <c r="VQD873" s="350"/>
      <c r="VQE873" s="350"/>
      <c r="VQF873" s="350"/>
      <c r="VQG873" s="350"/>
      <c r="VQH873" s="350"/>
      <c r="VQI873" s="350"/>
      <c r="VQJ873" s="350"/>
      <c r="VQK873" s="350"/>
      <c r="VQL873" s="350"/>
      <c r="VQM873" s="350"/>
      <c r="VQN873" s="350"/>
      <c r="VQO873" s="350"/>
      <c r="VQP873" s="350"/>
      <c r="VQQ873" s="350"/>
      <c r="VQR873" s="350"/>
      <c r="VQS873" s="350"/>
      <c r="VQT873" s="350"/>
      <c r="VQU873" s="350"/>
      <c r="VQV873" s="350"/>
      <c r="VQW873" s="350"/>
      <c r="VQX873" s="350"/>
      <c r="VQY873" s="350"/>
      <c r="VQZ873" s="350"/>
      <c r="VRA873" s="350"/>
      <c r="VRB873" s="350"/>
      <c r="VRC873" s="350"/>
      <c r="VRD873" s="350"/>
      <c r="VRE873" s="350"/>
      <c r="VRF873" s="350"/>
      <c r="VRG873" s="350"/>
      <c r="VRH873" s="350"/>
      <c r="VRI873" s="350"/>
      <c r="VRJ873" s="350"/>
      <c r="VRK873" s="350"/>
      <c r="VRL873" s="350"/>
      <c r="VRM873" s="350"/>
      <c r="VRN873" s="350"/>
      <c r="VRO873" s="350"/>
      <c r="VRP873" s="350"/>
      <c r="VRQ873" s="350"/>
      <c r="VRR873" s="350"/>
      <c r="VRS873" s="350"/>
      <c r="VRT873" s="350"/>
      <c r="VRU873" s="350"/>
      <c r="VRV873" s="350"/>
      <c r="VRW873" s="350"/>
      <c r="VRX873" s="350"/>
      <c r="VRY873" s="350"/>
      <c r="VRZ873" s="350"/>
      <c r="VSA873" s="350"/>
      <c r="VSB873" s="350"/>
      <c r="VSC873" s="350"/>
      <c r="VSD873" s="350"/>
      <c r="VSE873" s="350"/>
      <c r="VSF873" s="350"/>
      <c r="VSG873" s="350"/>
      <c r="VSH873" s="350"/>
      <c r="VSI873" s="350"/>
      <c r="VSJ873" s="350"/>
      <c r="VSK873" s="350"/>
      <c r="VSL873" s="350"/>
      <c r="VSM873" s="350"/>
      <c r="VSN873" s="350"/>
      <c r="VSO873" s="350"/>
      <c r="VSP873" s="350"/>
      <c r="VSQ873" s="350"/>
      <c r="VSR873" s="350"/>
      <c r="VSS873" s="350"/>
      <c r="VST873" s="350"/>
      <c r="VSU873" s="350"/>
      <c r="VSV873" s="350"/>
      <c r="VSW873" s="350"/>
      <c r="VSX873" s="350"/>
      <c r="VSY873" s="350"/>
      <c r="VSZ873" s="350"/>
      <c r="VTA873" s="350"/>
      <c r="VTB873" s="350"/>
      <c r="VTC873" s="350"/>
      <c r="VTD873" s="350"/>
      <c r="VTE873" s="350"/>
      <c r="VTF873" s="350"/>
      <c r="VTG873" s="350"/>
      <c r="VTH873" s="350"/>
      <c r="VTI873" s="350"/>
      <c r="VTJ873" s="350"/>
      <c r="VTK873" s="350"/>
      <c r="VTL873" s="350"/>
      <c r="VTM873" s="350"/>
      <c r="VTN873" s="350"/>
      <c r="VTO873" s="350"/>
      <c r="VTP873" s="350"/>
      <c r="VTQ873" s="350"/>
      <c r="VTR873" s="350"/>
      <c r="VTS873" s="350"/>
      <c r="VTT873" s="350"/>
      <c r="VTU873" s="350"/>
      <c r="VTV873" s="350"/>
      <c r="VTW873" s="350"/>
      <c r="VTX873" s="350"/>
      <c r="VTY873" s="350"/>
      <c r="VTZ873" s="350"/>
      <c r="VUA873" s="350"/>
      <c r="VUB873" s="350"/>
      <c r="VUC873" s="350"/>
      <c r="VUD873" s="350"/>
      <c r="VUE873" s="350"/>
      <c r="VUF873" s="350"/>
      <c r="VUG873" s="350"/>
      <c r="VUH873" s="350"/>
      <c r="VUI873" s="350"/>
      <c r="VUJ873" s="350"/>
      <c r="VUK873" s="350"/>
      <c r="VUL873" s="350"/>
      <c r="VUM873" s="350"/>
      <c r="VUN873" s="350"/>
      <c r="VUO873" s="350"/>
      <c r="VUP873" s="350"/>
      <c r="VUQ873" s="350"/>
      <c r="VUR873" s="350"/>
      <c r="VUS873" s="350"/>
      <c r="VUT873" s="350"/>
      <c r="VUU873" s="350"/>
      <c r="VUV873" s="350"/>
      <c r="VUW873" s="350"/>
      <c r="VUX873" s="350"/>
      <c r="VUY873" s="350"/>
      <c r="VUZ873" s="350"/>
      <c r="VVA873" s="350"/>
      <c r="VVB873" s="350"/>
      <c r="VVC873" s="350"/>
      <c r="VVD873" s="350"/>
      <c r="VVE873" s="350"/>
      <c r="VVF873" s="350"/>
      <c r="VVG873" s="350"/>
      <c r="VVH873" s="350"/>
      <c r="VVI873" s="350"/>
      <c r="VVJ873" s="350"/>
      <c r="VVK873" s="350"/>
      <c r="VVL873" s="350"/>
      <c r="VVM873" s="350"/>
      <c r="VVN873" s="350"/>
      <c r="VVO873" s="350"/>
      <c r="VVP873" s="350"/>
      <c r="VVQ873" s="350"/>
      <c r="VVR873" s="350"/>
      <c r="VVS873" s="350"/>
      <c r="VVT873" s="350"/>
      <c r="VVU873" s="350"/>
      <c r="VVV873" s="350"/>
      <c r="VVW873" s="350"/>
      <c r="VVX873" s="350"/>
      <c r="VVY873" s="350"/>
      <c r="VVZ873" s="350"/>
      <c r="VWA873" s="350"/>
      <c r="VWB873" s="350"/>
      <c r="VWC873" s="350"/>
      <c r="VWD873" s="350"/>
      <c r="VWE873" s="350"/>
      <c r="VWF873" s="350"/>
      <c r="VWG873" s="350"/>
      <c r="VWH873" s="350"/>
      <c r="VWI873" s="350"/>
      <c r="VWJ873" s="350"/>
      <c r="VWK873" s="350"/>
      <c r="VWL873" s="350"/>
      <c r="VWM873" s="350"/>
      <c r="VWN873" s="350"/>
      <c r="VWO873" s="350"/>
      <c r="VWP873" s="350"/>
      <c r="VWQ873" s="350"/>
      <c r="VWR873" s="350"/>
      <c r="VWS873" s="350"/>
      <c r="VWT873" s="350"/>
      <c r="VWU873" s="350"/>
      <c r="VWV873" s="350"/>
      <c r="VWW873" s="350"/>
      <c r="VWX873" s="350"/>
      <c r="VWY873" s="350"/>
      <c r="VWZ873" s="350"/>
      <c r="VXA873" s="350"/>
      <c r="VXB873" s="350"/>
      <c r="VXC873" s="350"/>
      <c r="VXD873" s="350"/>
      <c r="VXE873" s="350"/>
      <c r="VXF873" s="350"/>
      <c r="VXG873" s="350"/>
      <c r="VXH873" s="350"/>
      <c r="VXI873" s="350"/>
      <c r="VXJ873" s="350"/>
      <c r="VXK873" s="350"/>
      <c r="VXL873" s="350"/>
      <c r="VXM873" s="350"/>
      <c r="VXN873" s="350"/>
      <c r="VXO873" s="350"/>
      <c r="VXP873" s="350"/>
      <c r="VXQ873" s="350"/>
      <c r="VXR873" s="350"/>
      <c r="VXS873" s="350"/>
      <c r="VXT873" s="350"/>
      <c r="VXU873" s="350"/>
      <c r="VXV873" s="350"/>
      <c r="VXW873" s="350"/>
      <c r="VXX873" s="350"/>
      <c r="VXY873" s="350"/>
      <c r="VXZ873" s="350"/>
      <c r="VYA873" s="350"/>
      <c r="VYB873" s="350"/>
      <c r="VYC873" s="350"/>
      <c r="VYD873" s="350"/>
      <c r="VYE873" s="350"/>
      <c r="VYF873" s="350"/>
      <c r="VYG873" s="350"/>
      <c r="VYH873" s="350"/>
      <c r="VYI873" s="350"/>
      <c r="VYJ873" s="350"/>
      <c r="VYK873" s="350"/>
      <c r="VYL873" s="350"/>
      <c r="VYM873" s="350"/>
      <c r="VYN873" s="350"/>
      <c r="VYO873" s="350"/>
      <c r="VYP873" s="350"/>
      <c r="VYQ873" s="350"/>
      <c r="VYR873" s="350"/>
      <c r="VYS873" s="350"/>
      <c r="VYT873" s="350"/>
      <c r="VYU873" s="350"/>
      <c r="VYV873" s="350"/>
      <c r="VYW873" s="350"/>
      <c r="VYX873" s="350"/>
      <c r="VYY873" s="350"/>
      <c r="VYZ873" s="350"/>
      <c r="VZA873" s="350"/>
      <c r="VZB873" s="350"/>
      <c r="VZC873" s="350"/>
      <c r="VZD873" s="350"/>
      <c r="VZE873" s="350"/>
      <c r="VZF873" s="350"/>
      <c r="VZG873" s="350"/>
      <c r="VZH873" s="350"/>
      <c r="VZI873" s="350"/>
      <c r="VZJ873" s="350"/>
      <c r="VZK873" s="350"/>
      <c r="VZL873" s="350"/>
      <c r="VZM873" s="350"/>
      <c r="VZN873" s="350"/>
      <c r="VZO873" s="350"/>
      <c r="VZP873" s="350"/>
      <c r="VZQ873" s="350"/>
      <c r="VZR873" s="350"/>
      <c r="VZS873" s="350"/>
      <c r="VZT873" s="350"/>
      <c r="VZU873" s="350"/>
      <c r="VZV873" s="350"/>
      <c r="VZW873" s="350"/>
      <c r="VZX873" s="350"/>
      <c r="VZY873" s="350"/>
      <c r="VZZ873" s="350"/>
      <c r="WAA873" s="350"/>
      <c r="WAB873" s="350"/>
      <c r="WAC873" s="350"/>
      <c r="WAD873" s="350"/>
      <c r="WAE873" s="350"/>
      <c r="WAF873" s="350"/>
      <c r="WAG873" s="350"/>
      <c r="WAH873" s="350"/>
      <c r="WAI873" s="350"/>
      <c r="WAJ873" s="350"/>
      <c r="WAK873" s="350"/>
      <c r="WAL873" s="350"/>
      <c r="WAM873" s="350"/>
      <c r="WAN873" s="350"/>
      <c r="WAO873" s="350"/>
      <c r="WAP873" s="350"/>
      <c r="WAQ873" s="350"/>
      <c r="WAR873" s="350"/>
      <c r="WAS873" s="350"/>
      <c r="WAT873" s="350"/>
      <c r="WAU873" s="350"/>
      <c r="WAV873" s="350"/>
      <c r="WAW873" s="350"/>
      <c r="WAX873" s="350"/>
      <c r="WAY873" s="350"/>
      <c r="WAZ873" s="350"/>
      <c r="WBA873" s="350"/>
      <c r="WBB873" s="350"/>
      <c r="WBC873" s="350"/>
      <c r="WBD873" s="350"/>
      <c r="WBE873" s="350"/>
      <c r="WBF873" s="350"/>
      <c r="WBG873" s="350"/>
      <c r="WBH873" s="350"/>
      <c r="WBI873" s="350"/>
      <c r="WBJ873" s="350"/>
      <c r="WBK873" s="350"/>
      <c r="WBL873" s="350"/>
      <c r="WBM873" s="350"/>
      <c r="WBN873" s="350"/>
      <c r="WBO873" s="350"/>
      <c r="WBP873" s="350"/>
      <c r="WBQ873" s="350"/>
      <c r="WBR873" s="350"/>
      <c r="WBS873" s="350"/>
      <c r="WBT873" s="350"/>
      <c r="WBU873" s="350"/>
      <c r="WBV873" s="350"/>
      <c r="WBW873" s="350"/>
      <c r="WBX873" s="350"/>
      <c r="WBY873" s="350"/>
      <c r="WBZ873" s="350"/>
      <c r="WCA873" s="350"/>
      <c r="WCB873" s="350"/>
      <c r="WCC873" s="350"/>
      <c r="WCD873" s="350"/>
      <c r="WCE873" s="350"/>
      <c r="WCF873" s="350"/>
      <c r="WCG873" s="350"/>
      <c r="WCH873" s="350"/>
      <c r="WCI873" s="350"/>
      <c r="WCJ873" s="350"/>
      <c r="WCK873" s="350"/>
      <c r="WCL873" s="350"/>
      <c r="WCM873" s="350"/>
      <c r="WCN873" s="350"/>
      <c r="WCO873" s="350"/>
      <c r="WCP873" s="350"/>
      <c r="WCQ873" s="350"/>
      <c r="WCR873" s="350"/>
      <c r="WCS873" s="350"/>
      <c r="WCT873" s="350"/>
      <c r="WCU873" s="350"/>
      <c r="WCV873" s="350"/>
      <c r="WCW873" s="350"/>
      <c r="WCX873" s="350"/>
      <c r="WCY873" s="350"/>
      <c r="WCZ873" s="350"/>
      <c r="WDA873" s="350"/>
      <c r="WDB873" s="350"/>
      <c r="WDC873" s="350"/>
      <c r="WDD873" s="350"/>
      <c r="WDE873" s="350"/>
      <c r="WDF873" s="350"/>
      <c r="WDG873" s="350"/>
      <c r="WDH873" s="350"/>
      <c r="WDI873" s="350"/>
      <c r="WDJ873" s="350"/>
      <c r="WDK873" s="350"/>
      <c r="WDL873" s="350"/>
      <c r="WDM873" s="350"/>
      <c r="WDN873" s="350"/>
      <c r="WDO873" s="350"/>
      <c r="WDP873" s="350"/>
      <c r="WDQ873" s="350"/>
      <c r="WDR873" s="350"/>
      <c r="WDS873" s="350"/>
      <c r="WDT873" s="350"/>
      <c r="WDU873" s="350"/>
      <c r="WDV873" s="350"/>
      <c r="WDW873" s="350"/>
      <c r="WDX873" s="350"/>
      <c r="WDY873" s="350"/>
      <c r="WDZ873" s="350"/>
      <c r="WEA873" s="350"/>
      <c r="WEB873" s="350"/>
      <c r="WEC873" s="350"/>
      <c r="WED873" s="350"/>
      <c r="WEE873" s="350"/>
      <c r="WEF873" s="350"/>
      <c r="WEG873" s="350"/>
      <c r="WEH873" s="350"/>
      <c r="WEI873" s="350"/>
      <c r="WEJ873" s="350"/>
      <c r="WEK873" s="350"/>
      <c r="WEL873" s="350"/>
      <c r="WEM873" s="350"/>
      <c r="WEN873" s="350"/>
      <c r="WEO873" s="350"/>
      <c r="WEP873" s="350"/>
      <c r="WEQ873" s="350"/>
      <c r="WER873" s="350"/>
      <c r="WES873" s="350"/>
      <c r="WET873" s="350"/>
      <c r="WEU873" s="350"/>
      <c r="WEV873" s="350"/>
      <c r="WEW873" s="350"/>
      <c r="WEX873" s="350"/>
      <c r="WEY873" s="350"/>
      <c r="WEZ873" s="350"/>
      <c r="WFA873" s="350"/>
      <c r="WFB873" s="350"/>
      <c r="WFC873" s="350"/>
      <c r="WFD873" s="350"/>
      <c r="WFE873" s="350"/>
      <c r="WFF873" s="350"/>
      <c r="WFG873" s="350"/>
      <c r="WFH873" s="350"/>
      <c r="WFI873" s="350"/>
      <c r="WFJ873" s="350"/>
      <c r="WFK873" s="350"/>
      <c r="WFL873" s="350"/>
      <c r="WFM873" s="350"/>
      <c r="WFN873" s="350"/>
      <c r="WFO873" s="350"/>
      <c r="WFP873" s="350"/>
      <c r="WFQ873" s="350"/>
      <c r="WFR873" s="350"/>
      <c r="WFS873" s="350"/>
      <c r="WFT873" s="350"/>
      <c r="WFU873" s="350"/>
      <c r="WFV873" s="350"/>
      <c r="WFW873" s="350"/>
      <c r="WFX873" s="350"/>
      <c r="WFY873" s="350"/>
      <c r="WFZ873" s="350"/>
      <c r="WGA873" s="350"/>
      <c r="WGB873" s="350"/>
      <c r="WGC873" s="350"/>
      <c r="WGD873" s="350"/>
      <c r="WGE873" s="350"/>
      <c r="WGF873" s="350"/>
      <c r="WGG873" s="350"/>
      <c r="WGH873" s="350"/>
      <c r="WGI873" s="350"/>
      <c r="WGJ873" s="350"/>
      <c r="WGK873" s="350"/>
      <c r="WGL873" s="350"/>
      <c r="WGM873" s="350"/>
      <c r="WGN873" s="350"/>
      <c r="WGO873" s="350"/>
      <c r="WGP873" s="350"/>
      <c r="WGQ873" s="350"/>
      <c r="WGR873" s="350"/>
      <c r="WGS873" s="350"/>
      <c r="WGT873" s="350"/>
      <c r="WGU873" s="350"/>
      <c r="WGV873" s="350"/>
      <c r="WGW873" s="350"/>
      <c r="WGX873" s="350"/>
      <c r="WGY873" s="350"/>
      <c r="WGZ873" s="350"/>
      <c r="WHA873" s="350"/>
      <c r="WHB873" s="350"/>
      <c r="WHC873" s="350"/>
      <c r="WHD873" s="350"/>
      <c r="WHE873" s="350"/>
      <c r="WHF873" s="350"/>
      <c r="WHG873" s="350"/>
      <c r="WHH873" s="350"/>
      <c r="WHI873" s="350"/>
      <c r="WHJ873" s="350"/>
      <c r="WHK873" s="350"/>
      <c r="WHL873" s="350"/>
      <c r="WHM873" s="350"/>
      <c r="WHN873" s="350"/>
      <c r="WHO873" s="350"/>
      <c r="WHP873" s="350"/>
      <c r="WHQ873" s="350"/>
      <c r="WHR873" s="350"/>
      <c r="WHS873" s="350"/>
      <c r="WHT873" s="350"/>
      <c r="WHU873" s="350"/>
      <c r="WHV873" s="350"/>
      <c r="WHW873" s="350"/>
      <c r="WHX873" s="350"/>
      <c r="WHY873" s="350"/>
      <c r="WHZ873" s="350"/>
      <c r="WIA873" s="350"/>
      <c r="WIB873" s="350"/>
      <c r="WIC873" s="350"/>
      <c r="WID873" s="350"/>
      <c r="WIE873" s="350"/>
      <c r="WIF873" s="350"/>
      <c r="WIG873" s="350"/>
      <c r="WIH873" s="350"/>
      <c r="WII873" s="350"/>
      <c r="WIJ873" s="350"/>
      <c r="WIK873" s="350"/>
      <c r="WIL873" s="350"/>
      <c r="WIM873" s="350"/>
      <c r="WIN873" s="350"/>
      <c r="WIO873" s="350"/>
      <c r="WIP873" s="350"/>
      <c r="WIQ873" s="350"/>
      <c r="WIR873" s="350"/>
      <c r="WIS873" s="350"/>
      <c r="WIT873" s="350"/>
      <c r="WIU873" s="350"/>
      <c r="WIV873" s="350"/>
      <c r="WIW873" s="350"/>
      <c r="WIX873" s="350"/>
      <c r="WIY873" s="350"/>
      <c r="WIZ873" s="350"/>
      <c r="WJA873" s="350"/>
      <c r="WJB873" s="350"/>
      <c r="WJC873" s="350"/>
      <c r="WJD873" s="350"/>
      <c r="WJE873" s="350"/>
      <c r="WJF873" s="350"/>
      <c r="WJG873" s="350"/>
      <c r="WJH873" s="350"/>
      <c r="WJI873" s="350"/>
      <c r="WJJ873" s="350"/>
      <c r="WJK873" s="350"/>
      <c r="WJL873" s="350"/>
      <c r="WJM873" s="350"/>
      <c r="WJN873" s="350"/>
      <c r="WJO873" s="350"/>
      <c r="WJP873" s="350"/>
      <c r="WJQ873" s="350"/>
      <c r="WJR873" s="350"/>
      <c r="WJS873" s="350"/>
      <c r="WJT873" s="350"/>
      <c r="WJU873" s="350"/>
      <c r="WJV873" s="350"/>
      <c r="WJW873" s="350"/>
      <c r="WJX873" s="350"/>
      <c r="WJY873" s="350"/>
      <c r="WJZ873" s="350"/>
      <c r="WKA873" s="350"/>
      <c r="WKB873" s="350"/>
      <c r="WKC873" s="350"/>
      <c r="WKD873" s="350"/>
      <c r="WKE873" s="350"/>
      <c r="WKF873" s="350"/>
      <c r="WKG873" s="350"/>
      <c r="WKH873" s="350"/>
      <c r="WKI873" s="350"/>
      <c r="WKJ873" s="350"/>
      <c r="WKK873" s="350"/>
      <c r="WKL873" s="350"/>
      <c r="WKM873" s="350"/>
      <c r="WKN873" s="350"/>
      <c r="WKO873" s="350"/>
      <c r="WKP873" s="350"/>
      <c r="WKQ873" s="350"/>
      <c r="WKR873" s="350"/>
      <c r="WKS873" s="350"/>
      <c r="WKT873" s="350"/>
      <c r="WKU873" s="350"/>
      <c r="WKV873" s="350"/>
      <c r="WKW873" s="350"/>
      <c r="WKX873" s="350"/>
      <c r="WKY873" s="350"/>
      <c r="WKZ873" s="350"/>
      <c r="WLA873" s="350"/>
      <c r="WLB873" s="350"/>
      <c r="WLC873" s="350"/>
      <c r="WLD873" s="350"/>
      <c r="WLE873" s="350"/>
      <c r="WLF873" s="350"/>
      <c r="WLG873" s="350"/>
      <c r="WLH873" s="350"/>
      <c r="WLI873" s="350"/>
      <c r="WLJ873" s="350"/>
      <c r="WLK873" s="350"/>
      <c r="WLL873" s="350"/>
      <c r="WLM873" s="350"/>
      <c r="WLN873" s="350"/>
      <c r="WLO873" s="350"/>
      <c r="WLP873" s="350"/>
      <c r="WLQ873" s="350"/>
      <c r="WLR873" s="350"/>
      <c r="WLS873" s="350"/>
      <c r="WLT873" s="350"/>
      <c r="WLU873" s="350"/>
      <c r="WLV873" s="350"/>
      <c r="WLW873" s="350"/>
      <c r="WLX873" s="350"/>
      <c r="WLY873" s="350"/>
      <c r="WLZ873" s="350"/>
      <c r="WMA873" s="350"/>
      <c r="WMB873" s="350"/>
      <c r="WMC873" s="350"/>
      <c r="WMD873" s="350"/>
      <c r="WME873" s="350"/>
      <c r="WMF873" s="350"/>
      <c r="WMG873" s="350"/>
      <c r="WMH873" s="350"/>
      <c r="WMI873" s="350"/>
      <c r="WMJ873" s="350"/>
      <c r="WMK873" s="350"/>
      <c r="WML873" s="350"/>
      <c r="WMM873" s="350"/>
      <c r="WMN873" s="350"/>
      <c r="WMO873" s="350"/>
      <c r="WMP873" s="350"/>
      <c r="WMQ873" s="350"/>
      <c r="WMR873" s="350"/>
      <c r="WMS873" s="350"/>
      <c r="WMT873" s="350"/>
      <c r="WMU873" s="350"/>
      <c r="WMV873" s="350"/>
      <c r="WMW873" s="350"/>
      <c r="WMX873" s="350"/>
      <c r="WMY873" s="350"/>
      <c r="WMZ873" s="350"/>
      <c r="WNA873" s="350"/>
      <c r="WNB873" s="350"/>
      <c r="WNC873" s="350"/>
      <c r="WND873" s="350"/>
      <c r="WNE873" s="350"/>
      <c r="WNF873" s="350"/>
      <c r="WNG873" s="350"/>
      <c r="WNH873" s="350"/>
      <c r="WNI873" s="350"/>
      <c r="WNJ873" s="350"/>
      <c r="WNK873" s="350"/>
      <c r="WNL873" s="350"/>
      <c r="WNM873" s="350"/>
      <c r="WNN873" s="350"/>
      <c r="WNO873" s="350"/>
      <c r="WNP873" s="350"/>
      <c r="WNQ873" s="350"/>
      <c r="WNR873" s="350"/>
      <c r="WNS873" s="350"/>
      <c r="WNT873" s="350"/>
      <c r="WNU873" s="350"/>
      <c r="WNV873" s="350"/>
      <c r="WNW873" s="350"/>
      <c r="WNX873" s="350"/>
      <c r="WNY873" s="350"/>
      <c r="WNZ873" s="350"/>
      <c r="WOA873" s="350"/>
      <c r="WOB873" s="350"/>
      <c r="WOC873" s="350"/>
      <c r="WOD873" s="350"/>
      <c r="WOE873" s="350"/>
      <c r="WOF873" s="350"/>
      <c r="WOG873" s="350"/>
      <c r="WOH873" s="350"/>
      <c r="WOI873" s="350"/>
      <c r="WOJ873" s="350"/>
      <c r="WOK873" s="350"/>
      <c r="WOL873" s="350"/>
      <c r="WOM873" s="350"/>
      <c r="WON873" s="350"/>
      <c r="WOO873" s="350"/>
      <c r="WOP873" s="350"/>
      <c r="WOQ873" s="350"/>
      <c r="WOR873" s="350"/>
      <c r="WOS873" s="350"/>
      <c r="WOT873" s="350"/>
      <c r="WOU873" s="350"/>
      <c r="WOV873" s="350"/>
      <c r="WOW873" s="350"/>
      <c r="WOX873" s="350"/>
      <c r="WOY873" s="350"/>
      <c r="WOZ873" s="350"/>
      <c r="WPA873" s="350"/>
      <c r="WPB873" s="350"/>
      <c r="WPC873" s="350"/>
      <c r="WPD873" s="350"/>
      <c r="WPE873" s="350"/>
      <c r="WPF873" s="350"/>
      <c r="WPG873" s="350"/>
      <c r="WPH873" s="350"/>
      <c r="WPI873" s="350"/>
      <c r="WPJ873" s="350"/>
      <c r="WPK873" s="350"/>
      <c r="WPL873" s="350"/>
      <c r="WPM873" s="350"/>
      <c r="WPN873" s="350"/>
      <c r="WPO873" s="350"/>
      <c r="WPP873" s="350"/>
      <c r="WPQ873" s="350"/>
      <c r="WPR873" s="350"/>
      <c r="WPS873" s="350"/>
      <c r="WPT873" s="350"/>
      <c r="WPU873" s="350"/>
      <c r="WPV873" s="350"/>
      <c r="WPW873" s="350"/>
      <c r="WPX873" s="350"/>
      <c r="WPY873" s="350"/>
      <c r="WPZ873" s="350"/>
      <c r="WQA873" s="350"/>
      <c r="WQB873" s="350"/>
      <c r="WQC873" s="350"/>
      <c r="WQD873" s="350"/>
      <c r="WQE873" s="350"/>
      <c r="WQF873" s="350"/>
      <c r="WQG873" s="350"/>
      <c r="WQH873" s="350"/>
      <c r="WQI873" s="350"/>
      <c r="WQJ873" s="350"/>
      <c r="WQK873" s="350"/>
      <c r="WQL873" s="350"/>
      <c r="WQM873" s="350"/>
      <c r="WQN873" s="350"/>
      <c r="WQO873" s="350"/>
      <c r="WQP873" s="350"/>
      <c r="WQQ873" s="350"/>
      <c r="WQR873" s="350"/>
      <c r="WQS873" s="350"/>
      <c r="WQT873" s="350"/>
      <c r="WQU873" s="350"/>
      <c r="WQV873" s="350"/>
      <c r="WQW873" s="350"/>
      <c r="WQX873" s="350"/>
      <c r="WQY873" s="350"/>
      <c r="WQZ873" s="350"/>
      <c r="WRA873" s="350"/>
      <c r="WRB873" s="350"/>
      <c r="WRC873" s="350"/>
      <c r="WRD873" s="350"/>
      <c r="WRE873" s="350"/>
      <c r="WRF873" s="350"/>
      <c r="WRG873" s="350"/>
      <c r="WRH873" s="350"/>
      <c r="WRI873" s="350"/>
      <c r="WRJ873" s="350"/>
      <c r="WRK873" s="350"/>
      <c r="WRL873" s="350"/>
      <c r="WRM873" s="350"/>
      <c r="WRN873" s="350"/>
      <c r="WRO873" s="350"/>
      <c r="WRP873" s="350"/>
      <c r="WRQ873" s="350"/>
      <c r="WRR873" s="350"/>
      <c r="WRS873" s="350"/>
      <c r="WRT873" s="350"/>
      <c r="WRU873" s="350"/>
      <c r="WRV873" s="350"/>
      <c r="WRW873" s="350"/>
      <c r="WRX873" s="350"/>
      <c r="WRY873" s="350"/>
      <c r="WRZ873" s="350"/>
      <c r="WSA873" s="350"/>
      <c r="WSB873" s="350"/>
      <c r="WSC873" s="350"/>
      <c r="WSD873" s="350"/>
      <c r="WSE873" s="350"/>
      <c r="WSF873" s="350"/>
      <c r="WSG873" s="350"/>
      <c r="WSH873" s="350"/>
      <c r="WSI873" s="350"/>
      <c r="WSJ873" s="350"/>
      <c r="WSK873" s="350"/>
      <c r="WSL873" s="350"/>
      <c r="WSM873" s="350"/>
      <c r="WSN873" s="350"/>
      <c r="WSO873" s="350"/>
      <c r="WSP873" s="350"/>
      <c r="WSQ873" s="350"/>
      <c r="WSR873" s="350"/>
      <c r="WSS873" s="350"/>
      <c r="WST873" s="350"/>
      <c r="WSU873" s="350"/>
      <c r="WSV873" s="350"/>
      <c r="WSW873" s="350"/>
      <c r="WSX873" s="350"/>
      <c r="WSY873" s="350"/>
      <c r="WSZ873" s="350"/>
      <c r="WTA873" s="350"/>
      <c r="WTB873" s="350"/>
      <c r="WTC873" s="350"/>
      <c r="WTD873" s="350"/>
      <c r="WTE873" s="350"/>
      <c r="WTF873" s="350"/>
      <c r="WTG873" s="350"/>
      <c r="WTH873" s="350"/>
      <c r="WTI873" s="350"/>
      <c r="WTJ873" s="350"/>
      <c r="WTK873" s="350"/>
      <c r="WTL873" s="350"/>
      <c r="WTM873" s="350"/>
      <c r="WTN873" s="350"/>
      <c r="WTO873" s="350"/>
      <c r="WTP873" s="350"/>
      <c r="WTQ873" s="350"/>
      <c r="WTR873" s="350"/>
      <c r="WTS873" s="350"/>
      <c r="WTT873" s="350"/>
      <c r="WTU873" s="350"/>
      <c r="WTV873" s="350"/>
      <c r="WTW873" s="350"/>
      <c r="WTX873" s="350"/>
      <c r="WTY873" s="350"/>
      <c r="WTZ873" s="350"/>
      <c r="WUA873" s="350"/>
      <c r="WUB873" s="350"/>
      <c r="WUC873" s="350"/>
      <c r="WUD873" s="350"/>
      <c r="WUE873" s="350"/>
      <c r="WUF873" s="350"/>
      <c r="WUG873" s="350"/>
      <c r="WUH873" s="350"/>
      <c r="WUI873" s="350"/>
      <c r="WUJ873" s="350"/>
      <c r="WUK873" s="350"/>
      <c r="WUL873" s="350"/>
      <c r="WUM873" s="350"/>
      <c r="WUN873" s="350"/>
      <c r="WUO873" s="350"/>
      <c r="WUP873" s="350"/>
      <c r="WUQ873" s="350"/>
      <c r="WUR873" s="350"/>
      <c r="WUS873" s="350"/>
      <c r="WUT873" s="350"/>
      <c r="WUU873" s="350"/>
      <c r="WUV873" s="350"/>
      <c r="WUW873" s="350"/>
      <c r="WUX873" s="350"/>
      <c r="WUY873" s="350"/>
      <c r="WUZ873" s="350"/>
      <c r="WVA873" s="350"/>
      <c r="WVB873" s="350"/>
      <c r="WVC873" s="350"/>
      <c r="WVD873" s="350"/>
      <c r="WVE873" s="350"/>
      <c r="WVF873" s="350"/>
      <c r="WVG873" s="350"/>
      <c r="WVH873" s="350"/>
      <c r="WVI873" s="350"/>
      <c r="WVJ873" s="350"/>
      <c r="WVK873" s="350"/>
      <c r="WVL873" s="350"/>
      <c r="WVM873" s="350"/>
      <c r="WVN873" s="350"/>
      <c r="WVO873" s="350"/>
      <c r="WVP873" s="350"/>
      <c r="WVQ873" s="350"/>
      <c r="WVR873" s="350"/>
      <c r="WVS873" s="350"/>
      <c r="WVT873" s="350"/>
      <c r="WVU873" s="350"/>
      <c r="WVV873" s="350"/>
      <c r="WVW873" s="350"/>
      <c r="WVX873" s="350"/>
      <c r="WVY873" s="350"/>
      <c r="WVZ873" s="350"/>
      <c r="WWA873" s="350"/>
      <c r="WWB873" s="350"/>
      <c r="WWC873" s="350"/>
      <c r="WWD873" s="350"/>
      <c r="WWE873" s="350"/>
      <c r="WWF873" s="350"/>
      <c r="WWG873" s="350"/>
      <c r="WWH873" s="350"/>
      <c r="WWI873" s="350"/>
      <c r="WWJ873" s="350"/>
      <c r="WWK873" s="350"/>
      <c r="WWL873" s="350"/>
      <c r="WWM873" s="350"/>
      <c r="WWN873" s="350"/>
      <c r="WWO873" s="350"/>
      <c r="WWP873" s="350"/>
      <c r="WWQ873" s="350"/>
      <c r="WWR873" s="350"/>
      <c r="WWS873" s="350"/>
      <c r="WWT873" s="350"/>
      <c r="WWU873" s="350"/>
      <c r="WWV873" s="350"/>
      <c r="WWW873" s="350"/>
      <c r="WWX873" s="350"/>
      <c r="WWY873" s="350"/>
      <c r="WWZ873" s="350"/>
      <c r="WXA873" s="350"/>
      <c r="WXB873" s="350"/>
      <c r="WXC873" s="350"/>
      <c r="WXD873" s="350"/>
      <c r="WXE873" s="350"/>
      <c r="WXF873" s="350"/>
      <c r="WXG873" s="350"/>
      <c r="WXH873" s="350"/>
      <c r="WXI873" s="350"/>
      <c r="WXJ873" s="350"/>
      <c r="WXK873" s="350"/>
      <c r="WXL873" s="350"/>
      <c r="WXM873" s="350"/>
      <c r="WXN873" s="350"/>
      <c r="WXO873" s="350"/>
      <c r="WXP873" s="350"/>
      <c r="WXQ873" s="350"/>
      <c r="WXR873" s="350"/>
      <c r="WXS873" s="350"/>
      <c r="WXT873" s="350"/>
      <c r="WXU873" s="350"/>
      <c r="WXV873" s="350"/>
      <c r="WXW873" s="350"/>
      <c r="WXX873" s="350"/>
      <c r="WXY873" s="350"/>
      <c r="WXZ873" s="350"/>
      <c r="WYA873" s="350"/>
      <c r="WYB873" s="350"/>
      <c r="WYC873" s="350"/>
      <c r="WYD873" s="350"/>
      <c r="WYE873" s="350"/>
      <c r="WYF873" s="350"/>
      <c r="WYG873" s="350"/>
      <c r="WYH873" s="350"/>
      <c r="WYI873" s="350"/>
      <c r="WYJ873" s="350"/>
      <c r="WYK873" s="350"/>
      <c r="WYL873" s="350"/>
      <c r="WYM873" s="350"/>
      <c r="WYN873" s="350"/>
      <c r="WYO873" s="350"/>
      <c r="WYP873" s="350"/>
      <c r="WYQ873" s="350"/>
      <c r="WYR873" s="350"/>
      <c r="WYS873" s="350"/>
      <c r="WYT873" s="350"/>
      <c r="WYU873" s="350"/>
      <c r="WYV873" s="350"/>
      <c r="WYW873" s="350"/>
      <c r="WYX873" s="350"/>
      <c r="WYY873" s="350"/>
      <c r="WYZ873" s="350"/>
    </row>
    <row r="874" spans="1:16224" s="51" customFormat="1" ht="26.1" customHeight="1" x14ac:dyDescent="0.2">
      <c r="A874" s="268">
        <v>21893</v>
      </c>
      <c r="B874" s="268" t="s">
        <v>289</v>
      </c>
      <c r="C874" s="64" t="s">
        <v>3859</v>
      </c>
      <c r="D874" s="268">
        <v>21853</v>
      </c>
      <c r="E874" s="268" t="s">
        <v>289</v>
      </c>
      <c r="F874" s="419">
        <v>16</v>
      </c>
      <c r="G874" s="371">
        <v>1</v>
      </c>
      <c r="H874" s="270" t="s">
        <v>1107</v>
      </c>
      <c r="I874" s="474" t="s">
        <v>284</v>
      </c>
      <c r="J874" s="441"/>
      <c r="K874" s="459" t="s">
        <v>284</v>
      </c>
      <c r="L874" s="387">
        <v>1</v>
      </c>
      <c r="M874" s="462">
        <v>1793</v>
      </c>
      <c r="N874" s="219"/>
      <c r="O874" s="220"/>
      <c r="P874" s="404"/>
      <c r="Q874" s="387"/>
      <c r="R874" s="387"/>
      <c r="S874" s="388"/>
      <c r="T874" s="389"/>
      <c r="U874" s="455"/>
      <c r="V874" s="404"/>
      <c r="W874" s="24" t="s">
        <v>287</v>
      </c>
      <c r="X874" s="32">
        <v>1</v>
      </c>
      <c r="Y874" s="28" t="s">
        <v>288</v>
      </c>
      <c r="Z874" s="24">
        <v>6</v>
      </c>
      <c r="AA874" s="24"/>
      <c r="AB874" s="24">
        <v>0</v>
      </c>
      <c r="AC874" s="24">
        <v>3</v>
      </c>
      <c r="AD874" s="24">
        <v>2</v>
      </c>
      <c r="AE874" s="465"/>
      <c r="AF874" s="465"/>
      <c r="AG874" s="250"/>
      <c r="AH874" s="250"/>
      <c r="AI874" s="250"/>
      <c r="AJ874" s="250"/>
      <c r="AK874" s="250"/>
      <c r="AL874" s="250"/>
      <c r="AM874" s="250"/>
      <c r="AN874" s="250"/>
      <c r="AO874" s="250"/>
      <c r="AP874" s="250"/>
      <c r="AQ874" s="250"/>
      <c r="AR874" s="252"/>
      <c r="AS874" s="19">
        <v>6</v>
      </c>
      <c r="AT874" s="19"/>
      <c r="AU874" s="19">
        <v>0</v>
      </c>
      <c r="AV874" s="19">
        <v>3</v>
      </c>
      <c r="AW874" s="19">
        <v>2</v>
      </c>
      <c r="AX874" s="250"/>
      <c r="AY874" s="427"/>
      <c r="AZ874" s="79"/>
      <c r="BA874" s="427"/>
      <c r="BB874" s="427"/>
      <c r="BC874" s="427"/>
      <c r="BD874" s="423"/>
      <c r="BE874" s="423"/>
      <c r="BF874" s="19"/>
      <c r="BG874" s="19"/>
      <c r="BH874" s="19"/>
      <c r="BI874" s="19"/>
      <c r="BJ874" s="19"/>
      <c r="BK874" s="19"/>
      <c r="BL874" s="454">
        <v>1915</v>
      </c>
      <c r="BM874" s="273"/>
      <c r="BN874" s="200"/>
      <c r="BO874" s="222"/>
      <c r="BP874" s="329"/>
      <c r="BQ874" s="221"/>
      <c r="BR874" s="222"/>
      <c r="BS874" s="222"/>
      <c r="BT874" s="222"/>
      <c r="BU874" s="204"/>
      <c r="BV874" s="346"/>
      <c r="BW874" s="13"/>
      <c r="BX874" s="13"/>
      <c r="BY874" s="37"/>
      <c r="BZ874" s="15"/>
      <c r="CA874" s="33"/>
      <c r="CB874" s="32"/>
      <c r="CC874" s="32"/>
      <c r="CD874" s="32"/>
      <c r="CE874" s="36"/>
      <c r="CF874" s="15"/>
      <c r="CG874" s="79"/>
      <c r="CH874" s="22"/>
      <c r="CI874" s="20"/>
      <c r="CJ874" s="21"/>
      <c r="CK874" s="21"/>
      <c r="CL874" s="15"/>
      <c r="CM874" s="15"/>
      <c r="CN874" s="15"/>
      <c r="CO874" s="15"/>
      <c r="CP874" s="15"/>
      <c r="CQ874" s="350"/>
      <c r="CR874" s="350"/>
      <c r="CS874" s="350"/>
      <c r="CT874" s="350"/>
      <c r="CU874" s="350"/>
      <c r="CV874" s="350"/>
      <c r="CW874" s="350"/>
      <c r="CX874" s="350"/>
      <c r="CY874" s="350"/>
      <c r="CZ874" s="350"/>
      <c r="DA874" s="350"/>
      <c r="DB874" s="350"/>
      <c r="DC874" s="350"/>
      <c r="DD874" s="350"/>
      <c r="DE874" s="350"/>
      <c r="DF874" s="350"/>
      <c r="DG874" s="350"/>
      <c r="DH874" s="350"/>
      <c r="DI874" s="350"/>
      <c r="DJ874" s="350"/>
      <c r="DK874" s="350"/>
      <c r="DL874" s="350"/>
      <c r="DM874" s="350"/>
      <c r="DN874" s="350"/>
      <c r="DO874" s="350"/>
      <c r="DP874" s="350"/>
      <c r="DQ874" s="350"/>
      <c r="DR874" s="350"/>
      <c r="DS874" s="350"/>
      <c r="DT874" s="350"/>
      <c r="DU874" s="350"/>
      <c r="DV874" s="350"/>
      <c r="DW874" s="350"/>
      <c r="DX874" s="350"/>
      <c r="DY874" s="350"/>
      <c r="DZ874" s="350"/>
      <c r="EA874" s="350"/>
      <c r="EB874" s="350"/>
      <c r="EC874" s="350"/>
      <c r="ED874" s="350"/>
      <c r="EE874" s="350"/>
      <c r="EF874" s="350"/>
      <c r="EG874" s="350"/>
      <c r="EH874" s="350"/>
      <c r="EI874" s="350"/>
      <c r="EJ874" s="350"/>
      <c r="EK874" s="350"/>
      <c r="EL874" s="350"/>
      <c r="EM874" s="350"/>
      <c r="EN874" s="350"/>
      <c r="EO874" s="350"/>
      <c r="EP874" s="350"/>
      <c r="EQ874" s="350"/>
      <c r="ER874" s="350"/>
      <c r="ES874" s="350"/>
      <c r="ET874" s="350"/>
      <c r="EU874" s="350"/>
      <c r="EV874" s="350"/>
      <c r="EW874" s="350"/>
      <c r="EX874" s="350"/>
      <c r="EY874" s="350"/>
      <c r="EZ874" s="350"/>
      <c r="FA874" s="350"/>
      <c r="FB874" s="350"/>
      <c r="FC874" s="350"/>
      <c r="FD874" s="350"/>
      <c r="FE874" s="350"/>
      <c r="FF874" s="350"/>
      <c r="FG874" s="350"/>
      <c r="FH874" s="350"/>
      <c r="FI874" s="350"/>
      <c r="FJ874" s="350"/>
      <c r="FK874" s="350"/>
      <c r="FL874" s="350"/>
      <c r="FM874" s="350"/>
      <c r="FN874" s="350"/>
      <c r="FO874" s="350"/>
      <c r="FP874" s="350"/>
      <c r="FQ874" s="350"/>
      <c r="FR874" s="350"/>
      <c r="FS874" s="350"/>
      <c r="FT874" s="350"/>
      <c r="FU874" s="350"/>
      <c r="FV874" s="350"/>
      <c r="FW874" s="350"/>
      <c r="FX874" s="350"/>
      <c r="FY874" s="350"/>
      <c r="FZ874" s="350"/>
      <c r="GA874" s="350"/>
      <c r="GB874" s="350"/>
      <c r="GC874" s="350"/>
      <c r="GD874" s="350"/>
      <c r="GE874" s="350"/>
      <c r="GF874" s="350"/>
      <c r="GG874" s="350"/>
      <c r="GH874" s="350"/>
      <c r="GI874" s="350"/>
      <c r="GJ874" s="350"/>
      <c r="GK874" s="350"/>
      <c r="GL874" s="350"/>
      <c r="GM874" s="350"/>
      <c r="GN874" s="350"/>
      <c r="GO874" s="350"/>
      <c r="GP874" s="350"/>
      <c r="GQ874" s="350"/>
      <c r="GR874" s="350"/>
      <c r="GS874" s="350"/>
      <c r="GT874" s="350"/>
      <c r="GU874" s="350"/>
      <c r="GV874" s="350"/>
      <c r="GW874" s="350"/>
      <c r="GX874" s="350"/>
      <c r="GY874" s="350"/>
      <c r="GZ874" s="350"/>
      <c r="HA874" s="350"/>
      <c r="HB874" s="350"/>
      <c r="HC874" s="350"/>
      <c r="HD874" s="350"/>
      <c r="HE874" s="350"/>
      <c r="HF874" s="350"/>
      <c r="HG874" s="350"/>
      <c r="HH874" s="350"/>
      <c r="HI874" s="350"/>
      <c r="HJ874" s="350"/>
      <c r="HK874" s="350"/>
      <c r="HL874" s="350"/>
      <c r="HM874" s="350"/>
      <c r="HN874" s="350"/>
      <c r="HO874" s="350"/>
      <c r="HP874" s="350"/>
      <c r="HQ874" s="350"/>
      <c r="HR874" s="350"/>
      <c r="HS874" s="350"/>
      <c r="HT874" s="350"/>
      <c r="HU874" s="350"/>
      <c r="HV874" s="350"/>
      <c r="HW874" s="350"/>
      <c r="HX874" s="350"/>
      <c r="HY874" s="350"/>
      <c r="HZ874" s="350"/>
      <c r="IA874" s="350"/>
      <c r="IB874" s="350"/>
      <c r="IC874" s="350"/>
      <c r="ID874" s="350"/>
      <c r="IE874" s="350"/>
      <c r="IF874" s="350"/>
      <c r="IG874" s="350"/>
      <c r="IH874" s="350"/>
      <c r="II874" s="350"/>
      <c r="IJ874" s="350"/>
      <c r="IK874" s="350"/>
      <c r="IL874" s="350"/>
      <c r="IM874" s="350"/>
      <c r="IN874" s="350"/>
      <c r="IO874" s="350"/>
      <c r="IP874" s="350"/>
      <c r="IQ874" s="350"/>
      <c r="IR874" s="350"/>
      <c r="IS874" s="350"/>
      <c r="IT874" s="350"/>
      <c r="IU874" s="350"/>
      <c r="IV874" s="350"/>
      <c r="IW874" s="350"/>
      <c r="IX874" s="350"/>
      <c r="IY874" s="350"/>
      <c r="IZ874" s="350"/>
      <c r="JA874" s="350"/>
      <c r="JB874" s="350"/>
      <c r="JC874" s="350"/>
      <c r="JD874" s="350"/>
      <c r="JE874" s="350"/>
      <c r="JF874" s="350"/>
      <c r="JG874" s="350"/>
      <c r="JH874" s="350"/>
      <c r="JI874" s="350"/>
      <c r="JJ874" s="350"/>
      <c r="JK874" s="350"/>
      <c r="JL874" s="350"/>
      <c r="JM874" s="350"/>
      <c r="JN874" s="350"/>
      <c r="JO874" s="350"/>
      <c r="JP874" s="350"/>
      <c r="JQ874" s="350"/>
      <c r="JR874" s="350"/>
      <c r="JS874" s="350"/>
      <c r="JT874" s="350"/>
      <c r="JU874" s="350"/>
      <c r="JV874" s="350"/>
      <c r="JW874" s="350"/>
      <c r="JX874" s="350"/>
      <c r="JY874" s="350"/>
      <c r="JZ874" s="350"/>
      <c r="KA874" s="350"/>
      <c r="KB874" s="350"/>
      <c r="KC874" s="350"/>
      <c r="KD874" s="350"/>
      <c r="KE874" s="350"/>
      <c r="KF874" s="350"/>
      <c r="KG874" s="350"/>
      <c r="KH874" s="350"/>
      <c r="KI874" s="350"/>
      <c r="KJ874" s="350"/>
      <c r="KK874" s="350"/>
      <c r="KL874" s="350"/>
      <c r="KM874" s="350"/>
      <c r="KN874" s="350"/>
      <c r="KO874" s="350"/>
      <c r="KP874" s="350"/>
      <c r="KQ874" s="350"/>
      <c r="KR874" s="350"/>
      <c r="KS874" s="350"/>
      <c r="KT874" s="350"/>
      <c r="KU874" s="350"/>
      <c r="KV874" s="350"/>
      <c r="KW874" s="350"/>
      <c r="KX874" s="350"/>
      <c r="KY874" s="350"/>
      <c r="KZ874" s="350"/>
      <c r="LA874" s="350"/>
      <c r="LB874" s="350"/>
      <c r="LC874" s="350"/>
      <c r="LD874" s="350"/>
      <c r="LE874" s="350"/>
      <c r="LF874" s="350"/>
      <c r="LG874" s="350"/>
      <c r="LH874" s="350"/>
      <c r="LI874" s="350"/>
      <c r="LJ874" s="350"/>
      <c r="LK874" s="350"/>
      <c r="LL874" s="350"/>
      <c r="LM874" s="350"/>
      <c r="LN874" s="350"/>
      <c r="LO874" s="350"/>
      <c r="LP874" s="350"/>
      <c r="LQ874" s="350"/>
      <c r="LR874" s="350"/>
      <c r="LS874" s="350"/>
      <c r="LT874" s="350"/>
      <c r="LU874" s="350"/>
      <c r="LV874" s="350"/>
      <c r="LW874" s="350"/>
      <c r="LX874" s="350"/>
      <c r="LY874" s="350"/>
      <c r="LZ874" s="350"/>
      <c r="MA874" s="350"/>
      <c r="MB874" s="350"/>
      <c r="MC874" s="350"/>
      <c r="MD874" s="350"/>
      <c r="ME874" s="350"/>
      <c r="MF874" s="350"/>
      <c r="MG874" s="350"/>
      <c r="MH874" s="350"/>
      <c r="MI874" s="350"/>
      <c r="MJ874" s="350"/>
      <c r="MK874" s="350"/>
      <c r="ML874" s="350"/>
      <c r="MM874" s="350"/>
      <c r="MN874" s="350"/>
      <c r="MO874" s="350"/>
      <c r="MP874" s="350"/>
      <c r="MQ874" s="350"/>
      <c r="MR874" s="350"/>
      <c r="MS874" s="350"/>
      <c r="MT874" s="350"/>
      <c r="MU874" s="350"/>
      <c r="MV874" s="350"/>
      <c r="MW874" s="350"/>
      <c r="MX874" s="350"/>
      <c r="MY874" s="350"/>
      <c r="MZ874" s="350"/>
      <c r="NA874" s="350"/>
      <c r="NB874" s="350"/>
      <c r="NC874" s="350"/>
      <c r="ND874" s="350"/>
      <c r="NE874" s="350"/>
      <c r="NF874" s="350"/>
      <c r="NG874" s="350"/>
      <c r="NH874" s="350"/>
      <c r="NI874" s="350"/>
      <c r="NJ874" s="350"/>
      <c r="NK874" s="350"/>
      <c r="NL874" s="350"/>
      <c r="NM874" s="350"/>
      <c r="NN874" s="350"/>
      <c r="NO874" s="350"/>
      <c r="NP874" s="350"/>
      <c r="NQ874" s="350"/>
      <c r="NR874" s="350"/>
      <c r="NS874" s="350"/>
      <c r="NT874" s="350"/>
      <c r="NU874" s="350"/>
      <c r="NV874" s="350"/>
      <c r="NW874" s="350"/>
      <c r="NX874" s="350"/>
      <c r="NY874" s="350"/>
      <c r="NZ874" s="350"/>
      <c r="OA874" s="350"/>
      <c r="OB874" s="350"/>
      <c r="OC874" s="350"/>
      <c r="OD874" s="350"/>
      <c r="OE874" s="350"/>
      <c r="OF874" s="350"/>
      <c r="OG874" s="350"/>
      <c r="OH874" s="350"/>
      <c r="OI874" s="350"/>
      <c r="OJ874" s="350"/>
      <c r="OK874" s="350"/>
      <c r="OL874" s="350"/>
      <c r="OM874" s="350"/>
      <c r="ON874" s="350"/>
      <c r="OO874" s="350"/>
      <c r="OP874" s="350"/>
      <c r="OQ874" s="350"/>
      <c r="OR874" s="350"/>
      <c r="OS874" s="350"/>
      <c r="OT874" s="350"/>
      <c r="OU874" s="350"/>
      <c r="OV874" s="350"/>
      <c r="OW874" s="350"/>
      <c r="OX874" s="350"/>
      <c r="OY874" s="350"/>
      <c r="OZ874" s="350"/>
      <c r="PA874" s="350"/>
      <c r="PB874" s="350"/>
      <c r="PC874" s="350"/>
      <c r="PD874" s="350"/>
      <c r="PE874" s="350"/>
      <c r="PF874" s="350"/>
      <c r="PG874" s="350"/>
      <c r="PH874" s="350"/>
      <c r="PI874" s="350"/>
      <c r="PJ874" s="350"/>
      <c r="PK874" s="350"/>
      <c r="PL874" s="350"/>
      <c r="PM874" s="350"/>
      <c r="PN874" s="350"/>
      <c r="PO874" s="350"/>
      <c r="PP874" s="350"/>
      <c r="PQ874" s="350"/>
      <c r="PR874" s="350"/>
      <c r="PS874" s="350"/>
      <c r="PT874" s="350"/>
      <c r="PU874" s="350"/>
      <c r="PV874" s="350"/>
      <c r="PW874" s="350"/>
      <c r="PX874" s="350"/>
      <c r="PY874" s="350"/>
      <c r="PZ874" s="350"/>
      <c r="QA874" s="350"/>
      <c r="QB874" s="350"/>
      <c r="QC874" s="350"/>
      <c r="QD874" s="350"/>
      <c r="QE874" s="350"/>
      <c r="QF874" s="350"/>
      <c r="QG874" s="350"/>
      <c r="QH874" s="350"/>
      <c r="QI874" s="350"/>
      <c r="QJ874" s="350"/>
      <c r="QK874" s="350"/>
      <c r="QL874" s="350"/>
      <c r="QM874" s="350"/>
      <c r="QN874" s="350"/>
      <c r="QO874" s="350"/>
      <c r="QP874" s="350"/>
      <c r="QQ874" s="350"/>
      <c r="QR874" s="350"/>
      <c r="QS874" s="350"/>
      <c r="QT874" s="350"/>
      <c r="QU874" s="350"/>
      <c r="QV874" s="350"/>
      <c r="QW874" s="350"/>
      <c r="QX874" s="350"/>
      <c r="QY874" s="350"/>
      <c r="QZ874" s="350"/>
      <c r="RA874" s="350"/>
      <c r="RB874" s="350"/>
      <c r="RC874" s="350"/>
      <c r="RD874" s="350"/>
      <c r="RE874" s="350"/>
      <c r="RF874" s="350"/>
      <c r="RG874" s="350"/>
      <c r="RH874" s="350"/>
      <c r="RI874" s="350"/>
      <c r="RJ874" s="350"/>
      <c r="RK874" s="350"/>
      <c r="RL874" s="350"/>
      <c r="RM874" s="350"/>
      <c r="RN874" s="350"/>
      <c r="RO874" s="350"/>
      <c r="RP874" s="350"/>
      <c r="RQ874" s="350"/>
      <c r="RR874" s="350"/>
      <c r="RS874" s="350"/>
      <c r="RT874" s="350"/>
      <c r="RU874" s="350"/>
      <c r="RV874" s="350"/>
      <c r="RW874" s="350"/>
      <c r="RX874" s="350"/>
      <c r="RY874" s="350"/>
      <c r="RZ874" s="350"/>
      <c r="SA874" s="350"/>
      <c r="SB874" s="350"/>
      <c r="SC874" s="350"/>
      <c r="SD874" s="350"/>
      <c r="SE874" s="350"/>
      <c r="SF874" s="350"/>
      <c r="SG874" s="350"/>
      <c r="SH874" s="350"/>
      <c r="SI874" s="350"/>
      <c r="SJ874" s="350"/>
      <c r="SK874" s="350"/>
      <c r="SL874" s="350"/>
      <c r="SM874" s="350"/>
      <c r="SN874" s="350"/>
      <c r="SO874" s="350"/>
      <c r="SP874" s="350"/>
      <c r="SQ874" s="350"/>
      <c r="SR874" s="350"/>
      <c r="SS874" s="350"/>
      <c r="ST874" s="350"/>
      <c r="SU874" s="350"/>
      <c r="SV874" s="350"/>
      <c r="SW874" s="350"/>
      <c r="SX874" s="350"/>
      <c r="SY874" s="350"/>
      <c r="SZ874" s="350"/>
      <c r="TA874" s="350"/>
      <c r="TB874" s="350"/>
      <c r="TC874" s="350"/>
      <c r="TD874" s="350"/>
      <c r="TE874" s="350"/>
      <c r="TF874" s="350"/>
      <c r="TG874" s="350"/>
      <c r="TH874" s="350"/>
      <c r="TI874" s="350"/>
      <c r="TJ874" s="350"/>
      <c r="TK874" s="350"/>
      <c r="TL874" s="350"/>
      <c r="TM874" s="350"/>
      <c r="TN874" s="350"/>
      <c r="TO874" s="350"/>
      <c r="TP874" s="350"/>
      <c r="TQ874" s="350"/>
      <c r="TR874" s="350"/>
      <c r="TS874" s="350"/>
      <c r="TT874" s="350"/>
      <c r="TU874" s="350"/>
      <c r="TV874" s="350"/>
      <c r="TW874" s="350"/>
      <c r="TX874" s="350"/>
      <c r="TY874" s="350"/>
      <c r="TZ874" s="350"/>
      <c r="UA874" s="350"/>
      <c r="UB874" s="350"/>
      <c r="UC874" s="350"/>
      <c r="UD874" s="350"/>
      <c r="UE874" s="350"/>
      <c r="UF874" s="350"/>
      <c r="UG874" s="350"/>
      <c r="UH874" s="350"/>
      <c r="UI874" s="350"/>
      <c r="UJ874" s="350"/>
      <c r="UK874" s="350"/>
      <c r="UL874" s="350"/>
      <c r="UM874" s="350"/>
      <c r="UN874" s="350"/>
      <c r="UO874" s="350"/>
      <c r="UP874" s="350"/>
      <c r="UQ874" s="350"/>
      <c r="UR874" s="350"/>
      <c r="US874" s="350"/>
      <c r="UT874" s="350"/>
      <c r="UU874" s="350"/>
      <c r="UV874" s="350"/>
      <c r="UW874" s="350"/>
      <c r="UX874" s="350"/>
      <c r="UY874" s="350"/>
      <c r="UZ874" s="350"/>
      <c r="VA874" s="350"/>
      <c r="VB874" s="350"/>
      <c r="VC874" s="350"/>
      <c r="VD874" s="350"/>
      <c r="VE874" s="350"/>
      <c r="VF874" s="350"/>
      <c r="VG874" s="350"/>
      <c r="VH874" s="350"/>
      <c r="VI874" s="350"/>
      <c r="VJ874" s="350"/>
      <c r="VK874" s="350"/>
      <c r="VL874" s="350"/>
      <c r="VM874" s="350"/>
      <c r="VN874" s="350"/>
      <c r="VO874" s="350"/>
      <c r="VP874" s="350"/>
      <c r="VQ874" s="350"/>
      <c r="VR874" s="350"/>
      <c r="VS874" s="350"/>
      <c r="VT874" s="350"/>
      <c r="VU874" s="350"/>
      <c r="VV874" s="350"/>
      <c r="VW874" s="350"/>
      <c r="VX874" s="350"/>
      <c r="VY874" s="350"/>
      <c r="VZ874" s="350"/>
      <c r="WA874" s="350"/>
      <c r="WB874" s="350"/>
      <c r="WC874" s="350"/>
      <c r="WD874" s="350"/>
      <c r="WE874" s="350"/>
      <c r="WF874" s="350"/>
      <c r="WG874" s="350"/>
      <c r="WH874" s="350"/>
      <c r="WI874" s="350"/>
      <c r="WJ874" s="350"/>
      <c r="WK874" s="350"/>
      <c r="WL874" s="350"/>
      <c r="WM874" s="350"/>
      <c r="WN874" s="350"/>
      <c r="WO874" s="350"/>
      <c r="WP874" s="350"/>
      <c r="WQ874" s="350"/>
      <c r="WR874" s="350"/>
      <c r="WS874" s="350"/>
      <c r="WT874" s="350"/>
      <c r="WU874" s="350"/>
      <c r="WV874" s="350"/>
      <c r="WW874" s="350"/>
      <c r="WX874" s="350"/>
      <c r="WY874" s="350"/>
      <c r="WZ874" s="350"/>
      <c r="XA874" s="350"/>
      <c r="XB874" s="350"/>
      <c r="XC874" s="350"/>
      <c r="XD874" s="350"/>
      <c r="XE874" s="350"/>
      <c r="XF874" s="350"/>
      <c r="XG874" s="350"/>
      <c r="XH874" s="350"/>
      <c r="XI874" s="350"/>
      <c r="XJ874" s="350"/>
      <c r="XK874" s="350"/>
      <c r="XL874" s="350"/>
      <c r="XM874" s="350"/>
      <c r="XN874" s="350"/>
      <c r="XO874" s="350"/>
      <c r="XP874" s="350"/>
      <c r="XQ874" s="350"/>
      <c r="XR874" s="350"/>
      <c r="XS874" s="350"/>
      <c r="XT874" s="350"/>
      <c r="XU874" s="350"/>
      <c r="XV874" s="350"/>
      <c r="XW874" s="350"/>
      <c r="XX874" s="350"/>
      <c r="XY874" s="350"/>
      <c r="XZ874" s="350"/>
      <c r="YA874" s="350"/>
      <c r="YB874" s="350"/>
      <c r="YC874" s="350"/>
      <c r="YD874" s="350"/>
      <c r="YE874" s="350"/>
      <c r="YF874" s="350"/>
      <c r="YG874" s="350"/>
      <c r="YH874" s="350"/>
      <c r="YI874" s="350"/>
      <c r="YJ874" s="350"/>
      <c r="YK874" s="350"/>
      <c r="YL874" s="350"/>
      <c r="YM874" s="350"/>
      <c r="YN874" s="350"/>
      <c r="YO874" s="350"/>
      <c r="YP874" s="350"/>
      <c r="YQ874" s="350"/>
      <c r="YR874" s="350"/>
      <c r="YS874" s="350"/>
      <c r="YT874" s="350"/>
      <c r="YU874" s="350"/>
      <c r="YV874" s="350"/>
      <c r="YW874" s="350"/>
      <c r="YX874" s="350"/>
      <c r="YY874" s="350"/>
      <c r="YZ874" s="350"/>
      <c r="ZA874" s="350"/>
      <c r="ZB874" s="350"/>
      <c r="ZC874" s="350"/>
      <c r="ZD874" s="350"/>
      <c r="ZE874" s="350"/>
      <c r="ZF874" s="350"/>
      <c r="ZG874" s="350"/>
      <c r="ZH874" s="350"/>
      <c r="ZI874" s="350"/>
      <c r="ZJ874" s="350"/>
      <c r="ZK874" s="350"/>
      <c r="ZL874" s="350"/>
      <c r="ZM874" s="350"/>
      <c r="ZN874" s="350"/>
      <c r="ZO874" s="350"/>
      <c r="ZP874" s="350"/>
      <c r="ZQ874" s="350"/>
      <c r="ZR874" s="350"/>
      <c r="ZS874" s="350"/>
      <c r="ZT874" s="350"/>
      <c r="ZU874" s="350"/>
      <c r="ZV874" s="350"/>
      <c r="ZW874" s="350"/>
      <c r="ZX874" s="350"/>
      <c r="ZY874" s="350"/>
      <c r="ZZ874" s="350"/>
      <c r="AAA874" s="350"/>
      <c r="AAB874" s="350"/>
      <c r="AAC874" s="350"/>
      <c r="AAD874" s="350"/>
      <c r="AAE874" s="350"/>
      <c r="AAF874" s="350"/>
      <c r="AAG874" s="350"/>
      <c r="AAH874" s="350"/>
      <c r="AAI874" s="350"/>
      <c r="AAJ874" s="350"/>
      <c r="AAK874" s="350"/>
      <c r="AAL874" s="350"/>
      <c r="AAM874" s="350"/>
      <c r="AAN874" s="350"/>
      <c r="AAO874" s="350"/>
      <c r="AAP874" s="350"/>
      <c r="AAQ874" s="350"/>
      <c r="AAR874" s="350"/>
      <c r="AAS874" s="350"/>
      <c r="AAT874" s="350"/>
      <c r="AAU874" s="350"/>
      <c r="AAV874" s="350"/>
      <c r="AAW874" s="350"/>
      <c r="AAX874" s="350"/>
      <c r="AAY874" s="350"/>
      <c r="AAZ874" s="350"/>
      <c r="ABA874" s="350"/>
      <c r="ABB874" s="350"/>
      <c r="ABC874" s="350"/>
      <c r="ABD874" s="350"/>
      <c r="ABE874" s="350"/>
      <c r="ABF874" s="350"/>
      <c r="ABG874" s="350"/>
      <c r="ABH874" s="350"/>
      <c r="ABI874" s="350"/>
      <c r="ABJ874" s="350"/>
      <c r="ABK874" s="350"/>
      <c r="ABL874" s="350"/>
      <c r="ABM874" s="350"/>
      <c r="ABN874" s="350"/>
      <c r="ABO874" s="350"/>
      <c r="ABP874" s="350"/>
      <c r="ABQ874" s="350"/>
      <c r="ABR874" s="350"/>
      <c r="ABS874" s="350"/>
      <c r="ABT874" s="350"/>
      <c r="ABU874" s="350"/>
      <c r="ABV874" s="350"/>
      <c r="ABW874" s="350"/>
      <c r="ABX874" s="350"/>
      <c r="ABY874" s="350"/>
      <c r="ABZ874" s="350"/>
      <c r="ACA874" s="350"/>
      <c r="ACB874" s="350"/>
      <c r="ACC874" s="350"/>
      <c r="ACD874" s="350"/>
      <c r="ACE874" s="350"/>
      <c r="ACF874" s="350"/>
      <c r="ACG874" s="350"/>
      <c r="ACH874" s="350"/>
      <c r="ACI874" s="350"/>
      <c r="ACJ874" s="350"/>
      <c r="ACK874" s="350"/>
      <c r="ACL874" s="350"/>
      <c r="ACM874" s="350"/>
      <c r="ACN874" s="350"/>
      <c r="ACO874" s="350"/>
      <c r="ACP874" s="350"/>
      <c r="ACQ874" s="350"/>
      <c r="ACR874" s="350"/>
      <c r="ACS874" s="350"/>
      <c r="ACT874" s="350"/>
      <c r="ACU874" s="350"/>
      <c r="ACV874" s="350"/>
      <c r="ACW874" s="350"/>
      <c r="ACX874" s="350"/>
      <c r="ACY874" s="350"/>
      <c r="ACZ874" s="350"/>
      <c r="ADA874" s="350"/>
      <c r="ADB874" s="350"/>
      <c r="ADC874" s="350"/>
      <c r="ADD874" s="350"/>
      <c r="ADE874" s="350"/>
      <c r="ADF874" s="350"/>
      <c r="ADG874" s="350"/>
      <c r="ADH874" s="350"/>
      <c r="ADI874" s="350"/>
      <c r="ADJ874" s="350"/>
      <c r="ADK874" s="350"/>
      <c r="ADL874" s="350"/>
      <c r="ADM874" s="350"/>
      <c r="ADN874" s="350"/>
      <c r="ADO874" s="350"/>
      <c r="ADP874" s="350"/>
      <c r="ADQ874" s="350"/>
      <c r="ADR874" s="350"/>
      <c r="ADS874" s="350"/>
      <c r="ADT874" s="350"/>
      <c r="ADU874" s="350"/>
      <c r="ADV874" s="350"/>
      <c r="ADW874" s="350"/>
      <c r="ADX874" s="350"/>
      <c r="ADY874" s="350"/>
      <c r="ADZ874" s="350"/>
      <c r="AEA874" s="350"/>
      <c r="AEB874" s="350"/>
      <c r="AEC874" s="350"/>
      <c r="AED874" s="350"/>
      <c r="AEE874" s="350"/>
      <c r="AEF874" s="350"/>
      <c r="AEG874" s="350"/>
      <c r="AEH874" s="350"/>
      <c r="AEI874" s="350"/>
      <c r="AEJ874" s="350"/>
      <c r="AEK874" s="350"/>
      <c r="AEL874" s="350"/>
      <c r="AEM874" s="350"/>
      <c r="AEN874" s="350"/>
      <c r="AEO874" s="350"/>
      <c r="AEP874" s="350"/>
      <c r="AEQ874" s="350"/>
      <c r="AER874" s="350"/>
      <c r="AES874" s="350"/>
      <c r="AET874" s="350"/>
      <c r="AEU874" s="350"/>
      <c r="AEV874" s="350"/>
      <c r="AEW874" s="350"/>
      <c r="AEX874" s="350"/>
      <c r="AEY874" s="350"/>
      <c r="AEZ874" s="350"/>
      <c r="AFA874" s="350"/>
      <c r="AFB874" s="350"/>
      <c r="AFC874" s="350"/>
      <c r="AFD874" s="350"/>
      <c r="AFE874" s="350"/>
      <c r="AFF874" s="350"/>
      <c r="AFG874" s="350"/>
      <c r="AFH874" s="350"/>
      <c r="AFI874" s="350"/>
      <c r="AFJ874" s="350"/>
      <c r="AFK874" s="350"/>
      <c r="AFL874" s="350"/>
      <c r="AFM874" s="350"/>
      <c r="AFN874" s="350"/>
      <c r="AFO874" s="350"/>
      <c r="AFP874" s="350"/>
      <c r="AFQ874" s="350"/>
      <c r="AFR874" s="350"/>
      <c r="AFS874" s="350"/>
      <c r="AFT874" s="350"/>
      <c r="AFU874" s="350"/>
      <c r="AFV874" s="350"/>
      <c r="AFW874" s="350"/>
      <c r="AFX874" s="350"/>
      <c r="AFY874" s="350"/>
      <c r="AFZ874" s="350"/>
      <c r="AGA874" s="350"/>
      <c r="AGB874" s="350"/>
      <c r="AGC874" s="350"/>
      <c r="AGD874" s="350"/>
      <c r="AGE874" s="350"/>
      <c r="AGF874" s="350"/>
      <c r="AGG874" s="350"/>
      <c r="AGH874" s="350"/>
      <c r="AGI874" s="350"/>
      <c r="AGJ874" s="350"/>
      <c r="AGK874" s="350"/>
      <c r="AGL874" s="350"/>
      <c r="AGM874" s="350"/>
      <c r="AGN874" s="350"/>
      <c r="AGO874" s="350"/>
      <c r="AGP874" s="350"/>
      <c r="AGQ874" s="350"/>
      <c r="AGR874" s="350"/>
      <c r="AGS874" s="350"/>
      <c r="AGT874" s="350"/>
      <c r="AGU874" s="350"/>
      <c r="AGV874" s="350"/>
      <c r="AGW874" s="350"/>
      <c r="AGX874" s="350"/>
      <c r="AGY874" s="350"/>
      <c r="AGZ874" s="350"/>
      <c r="AHA874" s="350"/>
      <c r="AHB874" s="350"/>
      <c r="AHC874" s="350"/>
      <c r="AHD874" s="350"/>
      <c r="AHE874" s="350"/>
      <c r="AHF874" s="350"/>
      <c r="AHG874" s="350"/>
      <c r="AHH874" s="350"/>
      <c r="AHI874" s="350"/>
      <c r="AHJ874" s="350"/>
      <c r="AHK874" s="350"/>
      <c r="AHL874" s="350"/>
      <c r="AHM874" s="350"/>
      <c r="AHN874" s="350"/>
      <c r="AHO874" s="350"/>
      <c r="AHP874" s="350"/>
      <c r="AHQ874" s="350"/>
      <c r="AHR874" s="350"/>
      <c r="AHS874" s="350"/>
      <c r="AHT874" s="350"/>
      <c r="AHU874" s="350"/>
      <c r="AHV874" s="350"/>
      <c r="AHW874" s="350"/>
      <c r="AHX874" s="350"/>
      <c r="AHY874" s="350"/>
      <c r="AHZ874" s="350"/>
      <c r="AIA874" s="350"/>
      <c r="AIB874" s="350"/>
      <c r="AIC874" s="350"/>
      <c r="AID874" s="350"/>
      <c r="AIE874" s="350"/>
      <c r="AIF874" s="350"/>
      <c r="AIG874" s="350"/>
      <c r="AIH874" s="350"/>
      <c r="AII874" s="350"/>
      <c r="AIJ874" s="350"/>
      <c r="AIK874" s="350"/>
      <c r="AIL874" s="350"/>
      <c r="AIM874" s="350"/>
      <c r="AIN874" s="350"/>
      <c r="AIO874" s="350"/>
      <c r="AIP874" s="350"/>
      <c r="AIQ874" s="350"/>
      <c r="AIR874" s="350"/>
      <c r="AIS874" s="350"/>
      <c r="AIT874" s="350"/>
      <c r="AIU874" s="350"/>
      <c r="AIV874" s="350"/>
      <c r="AIW874" s="350"/>
      <c r="AIX874" s="350"/>
      <c r="AIY874" s="350"/>
      <c r="AIZ874" s="350"/>
      <c r="AJA874" s="350"/>
      <c r="AJB874" s="350"/>
      <c r="AJC874" s="350"/>
      <c r="AJD874" s="350"/>
      <c r="AJE874" s="350"/>
      <c r="AJF874" s="350"/>
      <c r="AJG874" s="350"/>
      <c r="AJH874" s="350"/>
      <c r="AJI874" s="350"/>
      <c r="AJJ874" s="350"/>
      <c r="AJK874" s="350"/>
      <c r="AJL874" s="350"/>
      <c r="AJM874" s="350"/>
      <c r="AJN874" s="350"/>
      <c r="AJO874" s="350"/>
      <c r="AJP874" s="350"/>
      <c r="AJQ874" s="350"/>
      <c r="AJR874" s="350"/>
      <c r="AJS874" s="350"/>
      <c r="AJT874" s="350"/>
      <c r="AJU874" s="350"/>
      <c r="AJV874" s="350"/>
      <c r="AJW874" s="350"/>
      <c r="AJX874" s="350"/>
      <c r="AJY874" s="350"/>
      <c r="AJZ874" s="350"/>
      <c r="AKA874" s="350"/>
      <c r="AKB874" s="350"/>
      <c r="AKC874" s="350"/>
      <c r="AKD874" s="350"/>
      <c r="AKE874" s="350"/>
      <c r="AKF874" s="350"/>
      <c r="AKG874" s="350"/>
      <c r="AKH874" s="350"/>
      <c r="AKI874" s="350"/>
      <c r="AKJ874" s="350"/>
      <c r="AKK874" s="350"/>
      <c r="AKL874" s="350"/>
      <c r="AKM874" s="350"/>
      <c r="AKN874" s="350"/>
      <c r="AKO874" s="350"/>
      <c r="AKP874" s="350"/>
      <c r="AKQ874" s="350"/>
      <c r="AKR874" s="350"/>
      <c r="AKS874" s="350"/>
      <c r="AKT874" s="350"/>
      <c r="AKU874" s="350"/>
      <c r="AKV874" s="350"/>
      <c r="AKW874" s="350"/>
      <c r="AKX874" s="350"/>
      <c r="AKY874" s="350"/>
      <c r="AKZ874" s="350"/>
      <c r="ALA874" s="350"/>
      <c r="ALB874" s="350"/>
      <c r="ALC874" s="350"/>
      <c r="ALD874" s="350"/>
      <c r="ALE874" s="350"/>
      <c r="ALF874" s="350"/>
      <c r="ALG874" s="350"/>
      <c r="ALH874" s="350"/>
      <c r="ALI874" s="350"/>
      <c r="ALJ874" s="350"/>
      <c r="ALK874" s="350"/>
      <c r="ALL874" s="350"/>
      <c r="ALM874" s="350"/>
      <c r="ALN874" s="350"/>
      <c r="ALO874" s="350"/>
      <c r="ALP874" s="350"/>
      <c r="ALQ874" s="350"/>
      <c r="ALR874" s="350"/>
      <c r="ALS874" s="350"/>
      <c r="ALT874" s="350"/>
      <c r="ALU874" s="350"/>
      <c r="ALV874" s="350"/>
      <c r="ALW874" s="350"/>
      <c r="ALX874" s="350"/>
      <c r="ALY874" s="350"/>
      <c r="ALZ874" s="350"/>
      <c r="AMA874" s="350"/>
      <c r="AMB874" s="350"/>
      <c r="AMC874" s="350"/>
      <c r="AMD874" s="350"/>
      <c r="AME874" s="350"/>
      <c r="AMF874" s="350"/>
      <c r="AMG874" s="350"/>
      <c r="AMH874" s="350"/>
      <c r="AMI874" s="350"/>
      <c r="AMJ874" s="350"/>
      <c r="AMK874" s="350"/>
      <c r="AML874" s="350"/>
      <c r="AMM874" s="350"/>
      <c r="AMN874" s="350"/>
      <c r="AMO874" s="350"/>
      <c r="AMP874" s="350"/>
      <c r="AMQ874" s="350"/>
      <c r="AMR874" s="350"/>
      <c r="AMS874" s="350"/>
      <c r="AMT874" s="350"/>
      <c r="AMU874" s="350"/>
      <c r="AMV874" s="350"/>
      <c r="AMW874" s="350"/>
      <c r="AMX874" s="350"/>
      <c r="AMY874" s="350"/>
      <c r="AMZ874" s="350"/>
      <c r="ANA874" s="350"/>
      <c r="ANB874" s="350"/>
      <c r="ANC874" s="350"/>
      <c r="AND874" s="350"/>
      <c r="ANE874" s="350"/>
      <c r="ANF874" s="350"/>
      <c r="ANG874" s="350"/>
      <c r="ANH874" s="350"/>
      <c r="ANI874" s="350"/>
      <c r="ANJ874" s="350"/>
      <c r="ANK874" s="350"/>
      <c r="ANL874" s="350"/>
      <c r="ANM874" s="350"/>
      <c r="ANN874" s="350"/>
      <c r="ANO874" s="350"/>
      <c r="ANP874" s="350"/>
      <c r="ANQ874" s="350"/>
      <c r="ANR874" s="350"/>
      <c r="ANS874" s="350"/>
      <c r="ANT874" s="350"/>
      <c r="ANU874" s="350"/>
      <c r="ANV874" s="350"/>
      <c r="ANW874" s="350"/>
      <c r="ANX874" s="350"/>
      <c r="ANY874" s="350"/>
      <c r="ANZ874" s="350"/>
      <c r="AOA874" s="350"/>
      <c r="AOB874" s="350"/>
      <c r="AOC874" s="350"/>
      <c r="AOD874" s="350"/>
      <c r="AOE874" s="350"/>
      <c r="AOF874" s="350"/>
      <c r="AOG874" s="350"/>
      <c r="AOH874" s="350"/>
      <c r="AOI874" s="350"/>
      <c r="AOJ874" s="350"/>
      <c r="AOK874" s="350"/>
      <c r="AOL874" s="350"/>
      <c r="AOM874" s="350"/>
      <c r="AON874" s="350"/>
      <c r="AOO874" s="350"/>
      <c r="AOP874" s="350"/>
      <c r="AOQ874" s="350"/>
      <c r="AOR874" s="350"/>
      <c r="AOS874" s="350"/>
      <c r="AOT874" s="350"/>
      <c r="AOU874" s="350"/>
      <c r="AOV874" s="350"/>
      <c r="AOW874" s="350"/>
      <c r="AOX874" s="350"/>
      <c r="AOY874" s="350"/>
      <c r="AOZ874" s="350"/>
      <c r="APA874" s="350"/>
      <c r="APB874" s="350"/>
      <c r="APC874" s="350"/>
      <c r="APD874" s="350"/>
      <c r="APE874" s="350"/>
      <c r="APF874" s="350"/>
      <c r="APG874" s="350"/>
      <c r="APH874" s="350"/>
      <c r="API874" s="350"/>
      <c r="APJ874" s="350"/>
      <c r="APK874" s="350"/>
      <c r="APL874" s="350"/>
      <c r="APM874" s="350"/>
      <c r="APN874" s="350"/>
      <c r="APO874" s="350"/>
      <c r="APP874" s="350"/>
      <c r="APQ874" s="350"/>
      <c r="APR874" s="350"/>
      <c r="APS874" s="350"/>
      <c r="APT874" s="350"/>
      <c r="APU874" s="350"/>
      <c r="APV874" s="350"/>
      <c r="APW874" s="350"/>
      <c r="APX874" s="350"/>
      <c r="APY874" s="350"/>
      <c r="APZ874" s="350"/>
      <c r="AQA874" s="350"/>
      <c r="AQB874" s="350"/>
      <c r="AQC874" s="350"/>
      <c r="AQD874" s="350"/>
      <c r="AQE874" s="350"/>
      <c r="AQF874" s="350"/>
      <c r="AQG874" s="350"/>
      <c r="AQH874" s="350"/>
      <c r="AQI874" s="350"/>
      <c r="AQJ874" s="350"/>
      <c r="AQK874" s="350"/>
      <c r="AQL874" s="350"/>
      <c r="AQM874" s="350"/>
      <c r="AQN874" s="350"/>
      <c r="AQO874" s="350"/>
      <c r="AQP874" s="350"/>
      <c r="AQQ874" s="350"/>
      <c r="AQR874" s="350"/>
      <c r="AQS874" s="350"/>
      <c r="AQT874" s="350"/>
      <c r="AQU874" s="350"/>
      <c r="AQV874" s="350"/>
      <c r="AQW874" s="350"/>
      <c r="AQX874" s="350"/>
      <c r="AQY874" s="350"/>
      <c r="AQZ874" s="350"/>
      <c r="ARA874" s="350"/>
      <c r="ARB874" s="350"/>
      <c r="ARC874" s="350"/>
      <c r="ARD874" s="350"/>
      <c r="ARE874" s="350"/>
      <c r="ARF874" s="350"/>
      <c r="ARG874" s="350"/>
      <c r="ARH874" s="350"/>
      <c r="ARI874" s="350"/>
      <c r="ARJ874" s="350"/>
      <c r="ARK874" s="350"/>
      <c r="ARL874" s="350"/>
      <c r="ARM874" s="350"/>
      <c r="ARN874" s="350"/>
      <c r="ARO874" s="350"/>
      <c r="ARP874" s="350"/>
      <c r="ARQ874" s="350"/>
      <c r="ARR874" s="350"/>
      <c r="ARS874" s="350"/>
      <c r="ART874" s="350"/>
      <c r="ARU874" s="350"/>
      <c r="ARV874" s="350"/>
      <c r="ARW874" s="350"/>
      <c r="ARX874" s="350"/>
      <c r="ARY874" s="350"/>
      <c r="ARZ874" s="350"/>
      <c r="ASA874" s="350"/>
      <c r="ASB874" s="350"/>
      <c r="ASC874" s="350"/>
      <c r="ASD874" s="350"/>
      <c r="ASE874" s="350"/>
      <c r="ASF874" s="350"/>
      <c r="ASG874" s="350"/>
      <c r="ASH874" s="350"/>
      <c r="ASI874" s="350"/>
      <c r="ASJ874" s="350"/>
      <c r="ASK874" s="350"/>
      <c r="ASL874" s="350"/>
      <c r="ASM874" s="350"/>
      <c r="ASN874" s="350"/>
      <c r="ASO874" s="350"/>
      <c r="ASP874" s="350"/>
      <c r="ASQ874" s="350"/>
      <c r="ASR874" s="350"/>
      <c r="ASS874" s="350"/>
      <c r="AST874" s="350"/>
      <c r="ASU874" s="350"/>
      <c r="ASV874" s="350"/>
      <c r="ASW874" s="350"/>
      <c r="ASX874" s="350"/>
      <c r="ASY874" s="350"/>
      <c r="ASZ874" s="350"/>
      <c r="ATA874" s="350"/>
      <c r="ATB874" s="350"/>
      <c r="ATC874" s="350"/>
      <c r="ATD874" s="350"/>
      <c r="ATE874" s="350"/>
      <c r="ATF874" s="350"/>
      <c r="ATG874" s="350"/>
      <c r="ATH874" s="350"/>
      <c r="ATI874" s="350"/>
      <c r="ATJ874" s="350"/>
      <c r="ATK874" s="350"/>
      <c r="ATL874" s="350"/>
      <c r="ATM874" s="350"/>
      <c r="ATN874" s="350"/>
      <c r="ATO874" s="350"/>
      <c r="ATP874" s="350"/>
      <c r="ATQ874" s="350"/>
      <c r="ATR874" s="350"/>
      <c r="ATS874" s="350"/>
      <c r="ATT874" s="350"/>
      <c r="ATU874" s="350"/>
      <c r="ATV874" s="350"/>
      <c r="ATW874" s="350"/>
      <c r="ATX874" s="350"/>
      <c r="ATY874" s="350"/>
      <c r="ATZ874" s="350"/>
      <c r="AUA874" s="350"/>
      <c r="AUB874" s="350"/>
      <c r="AUC874" s="350"/>
      <c r="AUD874" s="350"/>
      <c r="AUE874" s="350"/>
      <c r="AUF874" s="350"/>
      <c r="AUG874" s="350"/>
      <c r="AUH874" s="350"/>
      <c r="AUI874" s="350"/>
      <c r="AUJ874" s="350"/>
      <c r="AUK874" s="350"/>
      <c r="AUL874" s="350"/>
      <c r="AUM874" s="350"/>
      <c r="AUN874" s="350"/>
      <c r="AUO874" s="350"/>
      <c r="AUP874" s="350"/>
      <c r="AUQ874" s="350"/>
      <c r="AUR874" s="350"/>
      <c r="AUS874" s="350"/>
      <c r="AUT874" s="350"/>
      <c r="AUU874" s="350"/>
      <c r="AUV874" s="350"/>
      <c r="AUW874" s="350"/>
      <c r="AUX874" s="350"/>
      <c r="AUY874" s="350"/>
      <c r="AUZ874" s="350"/>
      <c r="AVA874" s="350"/>
      <c r="AVB874" s="350"/>
      <c r="AVC874" s="350"/>
      <c r="AVD874" s="350"/>
      <c r="AVE874" s="350"/>
      <c r="AVF874" s="350"/>
      <c r="AVG874" s="350"/>
      <c r="AVH874" s="350"/>
      <c r="AVI874" s="350"/>
      <c r="AVJ874" s="350"/>
      <c r="AVK874" s="350"/>
      <c r="AVL874" s="350"/>
      <c r="AVM874" s="350"/>
      <c r="AVN874" s="350"/>
      <c r="AVO874" s="350"/>
      <c r="AVP874" s="350"/>
      <c r="AVQ874" s="350"/>
      <c r="AVR874" s="350"/>
      <c r="AVS874" s="350"/>
      <c r="AVT874" s="350"/>
      <c r="AVU874" s="350"/>
      <c r="AVV874" s="350"/>
      <c r="AVW874" s="350"/>
      <c r="AVX874" s="350"/>
      <c r="AVY874" s="350"/>
      <c r="AVZ874" s="350"/>
      <c r="AWA874" s="350"/>
      <c r="AWB874" s="350"/>
      <c r="AWC874" s="350"/>
      <c r="AWD874" s="350"/>
      <c r="AWE874" s="350"/>
      <c r="AWF874" s="350"/>
      <c r="AWG874" s="350"/>
      <c r="AWH874" s="350"/>
      <c r="AWI874" s="350"/>
      <c r="AWJ874" s="350"/>
      <c r="AWK874" s="350"/>
      <c r="AWL874" s="350"/>
      <c r="AWM874" s="350"/>
      <c r="AWN874" s="350"/>
      <c r="AWO874" s="350"/>
      <c r="AWP874" s="350"/>
      <c r="AWQ874" s="350"/>
      <c r="AWR874" s="350"/>
      <c r="AWS874" s="350"/>
      <c r="AWT874" s="350"/>
      <c r="AWU874" s="350"/>
      <c r="AWV874" s="350"/>
      <c r="AWW874" s="350"/>
      <c r="AWX874" s="350"/>
      <c r="AWY874" s="350"/>
      <c r="AWZ874" s="350"/>
      <c r="AXA874" s="350"/>
      <c r="AXB874" s="350"/>
      <c r="AXC874" s="350"/>
      <c r="AXD874" s="350"/>
      <c r="AXE874" s="350"/>
      <c r="AXF874" s="350"/>
      <c r="AXG874" s="350"/>
      <c r="AXH874" s="350"/>
      <c r="AXI874" s="350"/>
      <c r="AXJ874" s="350"/>
      <c r="AXK874" s="350"/>
      <c r="AXL874" s="350"/>
      <c r="AXM874" s="350"/>
      <c r="AXN874" s="350"/>
      <c r="AXO874" s="350"/>
      <c r="AXP874" s="350"/>
      <c r="AXQ874" s="350"/>
      <c r="AXR874" s="350"/>
      <c r="AXS874" s="350"/>
      <c r="AXT874" s="350"/>
      <c r="AXU874" s="350"/>
      <c r="AXV874" s="350"/>
      <c r="AXW874" s="350"/>
      <c r="AXX874" s="350"/>
      <c r="AXY874" s="350"/>
      <c r="AXZ874" s="350"/>
      <c r="AYA874" s="350"/>
      <c r="AYB874" s="350"/>
      <c r="AYC874" s="350"/>
      <c r="AYD874" s="350"/>
      <c r="AYE874" s="350"/>
      <c r="AYF874" s="350"/>
      <c r="AYG874" s="350"/>
      <c r="AYH874" s="350"/>
      <c r="AYI874" s="350"/>
      <c r="AYJ874" s="350"/>
      <c r="AYK874" s="350"/>
      <c r="AYL874" s="350"/>
      <c r="AYM874" s="350"/>
      <c r="AYN874" s="350"/>
      <c r="AYO874" s="350"/>
      <c r="AYP874" s="350"/>
      <c r="AYQ874" s="350"/>
      <c r="AYR874" s="350"/>
      <c r="AYS874" s="350"/>
      <c r="AYT874" s="350"/>
      <c r="AYU874" s="350"/>
      <c r="AYV874" s="350"/>
      <c r="AYW874" s="350"/>
      <c r="AYX874" s="350"/>
      <c r="AYY874" s="350"/>
      <c r="AYZ874" s="350"/>
      <c r="AZA874" s="350"/>
      <c r="AZB874" s="350"/>
      <c r="AZC874" s="350"/>
      <c r="AZD874" s="350"/>
      <c r="AZE874" s="350"/>
      <c r="AZF874" s="350"/>
      <c r="AZG874" s="350"/>
      <c r="AZH874" s="350"/>
      <c r="AZI874" s="350"/>
      <c r="AZJ874" s="350"/>
      <c r="AZK874" s="350"/>
      <c r="AZL874" s="350"/>
      <c r="AZM874" s="350"/>
      <c r="AZN874" s="350"/>
      <c r="AZO874" s="350"/>
      <c r="AZP874" s="350"/>
      <c r="AZQ874" s="350"/>
      <c r="AZR874" s="350"/>
      <c r="AZS874" s="350"/>
      <c r="AZT874" s="350"/>
      <c r="AZU874" s="350"/>
      <c r="AZV874" s="350"/>
      <c r="AZW874" s="350"/>
      <c r="AZX874" s="350"/>
      <c r="AZY874" s="350"/>
      <c r="AZZ874" s="350"/>
      <c r="BAA874" s="350"/>
      <c r="BAB874" s="350"/>
      <c r="BAC874" s="350"/>
      <c r="BAD874" s="350"/>
      <c r="BAE874" s="350"/>
      <c r="BAF874" s="350"/>
      <c r="BAG874" s="350"/>
      <c r="BAH874" s="350"/>
      <c r="BAI874" s="350"/>
      <c r="BAJ874" s="350"/>
      <c r="BAK874" s="350"/>
      <c r="BAL874" s="350"/>
      <c r="BAM874" s="350"/>
      <c r="BAN874" s="350"/>
      <c r="BAO874" s="350"/>
      <c r="BAP874" s="350"/>
      <c r="BAQ874" s="350"/>
      <c r="BAR874" s="350"/>
      <c r="BAS874" s="350"/>
      <c r="BAT874" s="350"/>
      <c r="BAU874" s="350"/>
      <c r="BAV874" s="350"/>
      <c r="BAW874" s="350"/>
      <c r="BAX874" s="350"/>
      <c r="BAY874" s="350"/>
      <c r="BAZ874" s="350"/>
      <c r="BBA874" s="350"/>
      <c r="BBB874" s="350"/>
      <c r="BBC874" s="350"/>
      <c r="BBD874" s="350"/>
      <c r="BBE874" s="350"/>
      <c r="BBF874" s="350"/>
      <c r="BBG874" s="350"/>
      <c r="BBH874" s="350"/>
      <c r="BBI874" s="350"/>
      <c r="BBJ874" s="350"/>
      <c r="BBK874" s="350"/>
      <c r="BBL874" s="350"/>
      <c r="BBM874" s="350"/>
      <c r="BBN874" s="350"/>
      <c r="BBO874" s="350"/>
      <c r="BBP874" s="350"/>
      <c r="BBQ874" s="350"/>
      <c r="BBR874" s="350"/>
      <c r="BBS874" s="350"/>
      <c r="BBT874" s="350"/>
      <c r="BBU874" s="350"/>
      <c r="BBV874" s="350"/>
      <c r="BBW874" s="350"/>
      <c r="BBX874" s="350"/>
      <c r="BBY874" s="350"/>
      <c r="BBZ874" s="350"/>
      <c r="BCA874" s="350"/>
      <c r="BCB874" s="350"/>
      <c r="BCC874" s="350"/>
      <c r="BCD874" s="350"/>
      <c r="BCE874" s="350"/>
      <c r="BCF874" s="350"/>
      <c r="BCG874" s="350"/>
      <c r="BCH874" s="350"/>
      <c r="BCI874" s="350"/>
      <c r="BCJ874" s="350"/>
      <c r="BCK874" s="350"/>
      <c r="BCL874" s="350"/>
      <c r="BCM874" s="350"/>
      <c r="BCN874" s="350"/>
      <c r="BCO874" s="350"/>
      <c r="BCP874" s="350"/>
      <c r="BCQ874" s="350"/>
      <c r="BCR874" s="350"/>
      <c r="BCS874" s="350"/>
      <c r="BCT874" s="350"/>
      <c r="BCU874" s="350"/>
      <c r="BCV874" s="350"/>
      <c r="BCW874" s="350"/>
      <c r="BCX874" s="350"/>
      <c r="BCY874" s="350"/>
      <c r="BCZ874" s="350"/>
      <c r="BDA874" s="350"/>
      <c r="BDB874" s="350"/>
      <c r="BDC874" s="350"/>
      <c r="BDD874" s="350"/>
      <c r="BDE874" s="350"/>
      <c r="BDF874" s="350"/>
      <c r="BDG874" s="350"/>
      <c r="BDH874" s="350"/>
      <c r="BDI874" s="350"/>
      <c r="BDJ874" s="350"/>
      <c r="BDK874" s="350"/>
      <c r="BDL874" s="350"/>
      <c r="BDM874" s="350"/>
      <c r="BDN874" s="350"/>
      <c r="BDO874" s="350"/>
      <c r="BDP874" s="350"/>
      <c r="BDQ874" s="350"/>
      <c r="BDR874" s="350"/>
      <c r="BDS874" s="350"/>
      <c r="BDT874" s="350"/>
      <c r="BDU874" s="350"/>
      <c r="BDV874" s="350"/>
      <c r="BDW874" s="350"/>
      <c r="BDX874" s="350"/>
      <c r="BDY874" s="350"/>
      <c r="BDZ874" s="350"/>
      <c r="BEA874" s="350"/>
      <c r="BEB874" s="350"/>
      <c r="BEC874" s="350"/>
      <c r="BED874" s="350"/>
      <c r="BEE874" s="350"/>
      <c r="BEF874" s="350"/>
      <c r="BEG874" s="350"/>
      <c r="BEH874" s="350"/>
      <c r="BEI874" s="350"/>
      <c r="BEJ874" s="350"/>
      <c r="BEK874" s="350"/>
      <c r="BEL874" s="350"/>
      <c r="BEM874" s="350"/>
      <c r="BEN874" s="350"/>
      <c r="BEO874" s="350"/>
      <c r="BEP874" s="350"/>
      <c r="BEQ874" s="350"/>
      <c r="BER874" s="350"/>
      <c r="BES874" s="350"/>
      <c r="BET874" s="350"/>
      <c r="BEU874" s="350"/>
      <c r="BEV874" s="350"/>
      <c r="BEW874" s="350"/>
      <c r="BEX874" s="350"/>
      <c r="BEY874" s="350"/>
      <c r="BEZ874" s="350"/>
      <c r="BFA874" s="350"/>
      <c r="BFB874" s="350"/>
      <c r="BFC874" s="350"/>
      <c r="BFD874" s="350"/>
      <c r="BFE874" s="350"/>
      <c r="BFF874" s="350"/>
      <c r="BFG874" s="350"/>
      <c r="BFH874" s="350"/>
      <c r="BFI874" s="350"/>
      <c r="BFJ874" s="350"/>
      <c r="BFK874" s="350"/>
      <c r="BFL874" s="350"/>
      <c r="BFM874" s="350"/>
      <c r="BFN874" s="350"/>
      <c r="BFO874" s="350"/>
      <c r="BFP874" s="350"/>
      <c r="BFQ874" s="350"/>
      <c r="BFR874" s="350"/>
      <c r="BFS874" s="350"/>
      <c r="BFT874" s="350"/>
      <c r="BFU874" s="350"/>
      <c r="BFV874" s="350"/>
      <c r="BFW874" s="350"/>
      <c r="BFX874" s="350"/>
      <c r="BFY874" s="350"/>
      <c r="BFZ874" s="350"/>
      <c r="BGA874" s="350"/>
      <c r="BGB874" s="350"/>
      <c r="BGC874" s="350"/>
      <c r="BGD874" s="350"/>
      <c r="BGE874" s="350"/>
      <c r="BGF874" s="350"/>
      <c r="BGG874" s="350"/>
      <c r="BGH874" s="350"/>
      <c r="BGI874" s="350"/>
      <c r="BGJ874" s="350"/>
      <c r="BGK874" s="350"/>
      <c r="BGL874" s="350"/>
      <c r="BGM874" s="350"/>
      <c r="BGN874" s="350"/>
      <c r="BGO874" s="350"/>
      <c r="BGP874" s="350"/>
      <c r="BGQ874" s="350"/>
      <c r="BGR874" s="350"/>
      <c r="BGS874" s="350"/>
      <c r="BGT874" s="350"/>
      <c r="BGU874" s="350"/>
      <c r="BGV874" s="350"/>
      <c r="BGW874" s="350"/>
      <c r="BGX874" s="350"/>
      <c r="BGY874" s="350"/>
      <c r="BGZ874" s="350"/>
      <c r="BHA874" s="350"/>
      <c r="BHB874" s="350"/>
      <c r="BHC874" s="350"/>
      <c r="BHD874" s="350"/>
      <c r="BHE874" s="350"/>
      <c r="BHF874" s="350"/>
      <c r="BHG874" s="350"/>
      <c r="BHH874" s="350"/>
      <c r="BHI874" s="350"/>
      <c r="BHJ874" s="350"/>
      <c r="BHK874" s="350"/>
      <c r="BHL874" s="350"/>
      <c r="BHM874" s="350"/>
      <c r="BHN874" s="350"/>
      <c r="BHO874" s="350"/>
      <c r="BHP874" s="350"/>
      <c r="BHQ874" s="350"/>
      <c r="BHR874" s="350"/>
      <c r="BHS874" s="350"/>
      <c r="BHT874" s="350"/>
      <c r="BHU874" s="350"/>
      <c r="BHV874" s="350"/>
      <c r="BHW874" s="350"/>
      <c r="BHX874" s="350"/>
      <c r="BHY874" s="350"/>
      <c r="BHZ874" s="350"/>
      <c r="BIA874" s="350"/>
      <c r="BIB874" s="350"/>
      <c r="BIC874" s="350"/>
      <c r="BID874" s="350"/>
      <c r="BIE874" s="350"/>
      <c r="BIF874" s="350"/>
      <c r="BIG874" s="350"/>
      <c r="BIH874" s="350"/>
      <c r="BII874" s="350"/>
      <c r="BIJ874" s="350"/>
      <c r="BIK874" s="350"/>
      <c r="BIL874" s="350"/>
      <c r="BIM874" s="350"/>
      <c r="BIN874" s="350"/>
      <c r="BIO874" s="350"/>
      <c r="BIP874" s="350"/>
      <c r="BIQ874" s="350"/>
      <c r="BIR874" s="350"/>
      <c r="BIS874" s="350"/>
      <c r="BIT874" s="350"/>
      <c r="BIU874" s="350"/>
      <c r="BIV874" s="350"/>
      <c r="BIW874" s="350"/>
      <c r="BIX874" s="350"/>
      <c r="BIY874" s="350"/>
      <c r="BIZ874" s="350"/>
      <c r="BJA874" s="350"/>
      <c r="BJB874" s="350"/>
      <c r="BJC874" s="350"/>
      <c r="BJD874" s="350"/>
      <c r="BJE874" s="350"/>
      <c r="BJF874" s="350"/>
      <c r="BJG874" s="350"/>
      <c r="BJH874" s="350"/>
      <c r="BJI874" s="350"/>
      <c r="BJJ874" s="350"/>
      <c r="BJK874" s="350"/>
      <c r="BJL874" s="350"/>
      <c r="BJM874" s="350"/>
      <c r="BJN874" s="350"/>
      <c r="BJO874" s="350"/>
      <c r="BJP874" s="350"/>
      <c r="BJQ874" s="350"/>
      <c r="BJR874" s="350"/>
      <c r="BJS874" s="350"/>
      <c r="BJT874" s="350"/>
      <c r="BJU874" s="350"/>
      <c r="BJV874" s="350"/>
      <c r="BJW874" s="350"/>
      <c r="BJX874" s="350"/>
      <c r="BJY874" s="350"/>
      <c r="BJZ874" s="350"/>
      <c r="BKA874" s="350"/>
      <c r="BKB874" s="350"/>
      <c r="BKC874" s="350"/>
      <c r="BKD874" s="350"/>
      <c r="BKE874" s="350"/>
      <c r="BKF874" s="350"/>
      <c r="BKG874" s="350"/>
      <c r="BKH874" s="350"/>
      <c r="BKI874" s="350"/>
      <c r="BKJ874" s="350"/>
      <c r="BKK874" s="350"/>
      <c r="BKL874" s="350"/>
      <c r="BKM874" s="350"/>
      <c r="BKN874" s="350"/>
      <c r="BKO874" s="350"/>
      <c r="BKP874" s="350"/>
      <c r="BKQ874" s="350"/>
      <c r="BKR874" s="350"/>
      <c r="BKS874" s="350"/>
      <c r="BKT874" s="350"/>
      <c r="BKU874" s="350"/>
      <c r="BKV874" s="350"/>
      <c r="BKW874" s="350"/>
      <c r="BKX874" s="350"/>
      <c r="BKY874" s="350"/>
      <c r="BKZ874" s="350"/>
      <c r="BLA874" s="350"/>
      <c r="BLB874" s="350"/>
      <c r="BLC874" s="350"/>
      <c r="BLD874" s="350"/>
      <c r="BLE874" s="350"/>
      <c r="BLF874" s="350"/>
      <c r="BLG874" s="350"/>
      <c r="BLH874" s="350"/>
      <c r="BLI874" s="350"/>
      <c r="BLJ874" s="350"/>
      <c r="BLK874" s="350"/>
      <c r="BLL874" s="350"/>
      <c r="BLM874" s="350"/>
      <c r="BLN874" s="350"/>
      <c r="BLO874" s="350"/>
      <c r="BLP874" s="350"/>
      <c r="BLQ874" s="350"/>
      <c r="BLR874" s="350"/>
      <c r="BLS874" s="350"/>
      <c r="BLT874" s="350"/>
      <c r="BLU874" s="350"/>
      <c r="BLV874" s="350"/>
      <c r="BLW874" s="350"/>
      <c r="BLX874" s="350"/>
      <c r="BLY874" s="350"/>
      <c r="BLZ874" s="350"/>
      <c r="BMA874" s="350"/>
      <c r="BMB874" s="350"/>
      <c r="BMC874" s="350"/>
      <c r="BMD874" s="350"/>
      <c r="BME874" s="350"/>
      <c r="BMF874" s="350"/>
      <c r="BMG874" s="350"/>
      <c r="BMH874" s="350"/>
      <c r="BMI874" s="350"/>
      <c r="BMJ874" s="350"/>
      <c r="BMK874" s="350"/>
      <c r="BML874" s="350"/>
      <c r="BMM874" s="350"/>
      <c r="BMN874" s="350"/>
      <c r="BMO874" s="350"/>
      <c r="BMP874" s="350"/>
      <c r="BMQ874" s="350"/>
      <c r="BMR874" s="350"/>
      <c r="BMS874" s="350"/>
      <c r="BMT874" s="350"/>
      <c r="BMU874" s="350"/>
      <c r="BMV874" s="350"/>
      <c r="BMW874" s="350"/>
      <c r="BMX874" s="350"/>
      <c r="BMY874" s="350"/>
      <c r="BMZ874" s="350"/>
      <c r="BNA874" s="350"/>
      <c r="BNB874" s="350"/>
      <c r="BNC874" s="350"/>
      <c r="BND874" s="350"/>
      <c r="BNE874" s="350"/>
      <c r="BNF874" s="350"/>
      <c r="BNG874" s="350"/>
      <c r="BNH874" s="350"/>
      <c r="BNI874" s="350"/>
      <c r="BNJ874" s="350"/>
      <c r="BNK874" s="350"/>
      <c r="BNL874" s="350"/>
      <c r="BNM874" s="350"/>
      <c r="BNN874" s="350"/>
      <c r="BNO874" s="350"/>
      <c r="BNP874" s="350"/>
      <c r="BNQ874" s="350"/>
      <c r="BNR874" s="350"/>
      <c r="BNS874" s="350"/>
      <c r="BNT874" s="350"/>
      <c r="BNU874" s="350"/>
      <c r="BNV874" s="350"/>
      <c r="BNW874" s="350"/>
      <c r="BNX874" s="350"/>
      <c r="BNY874" s="350"/>
      <c r="BNZ874" s="350"/>
      <c r="BOA874" s="350"/>
      <c r="BOB874" s="350"/>
      <c r="BOC874" s="350"/>
      <c r="BOD874" s="350"/>
      <c r="BOE874" s="350"/>
      <c r="BOF874" s="350"/>
      <c r="BOG874" s="350"/>
      <c r="BOH874" s="350"/>
      <c r="BOI874" s="350"/>
      <c r="BOJ874" s="350"/>
      <c r="BOK874" s="350"/>
      <c r="BOL874" s="350"/>
      <c r="BOM874" s="350"/>
      <c r="BON874" s="350"/>
      <c r="BOO874" s="350"/>
      <c r="BOP874" s="350"/>
      <c r="BOQ874" s="350"/>
      <c r="BOR874" s="350"/>
      <c r="BOS874" s="350"/>
      <c r="BOT874" s="350"/>
      <c r="BOU874" s="350"/>
      <c r="BOV874" s="350"/>
      <c r="BOW874" s="350"/>
      <c r="BOX874" s="350"/>
      <c r="BOY874" s="350"/>
      <c r="BOZ874" s="350"/>
      <c r="BPA874" s="350"/>
      <c r="BPB874" s="350"/>
      <c r="BPC874" s="350"/>
      <c r="BPD874" s="350"/>
      <c r="BPE874" s="350"/>
      <c r="BPF874" s="350"/>
      <c r="BPG874" s="350"/>
      <c r="BPH874" s="350"/>
      <c r="BPI874" s="350"/>
      <c r="BPJ874" s="350"/>
      <c r="BPK874" s="350"/>
      <c r="BPL874" s="350"/>
      <c r="BPM874" s="350"/>
      <c r="BPN874" s="350"/>
      <c r="BPO874" s="350"/>
      <c r="BPP874" s="350"/>
      <c r="BPQ874" s="350"/>
      <c r="BPR874" s="350"/>
      <c r="BPS874" s="350"/>
      <c r="BPT874" s="350"/>
      <c r="BPU874" s="350"/>
      <c r="BPV874" s="350"/>
      <c r="BPW874" s="350"/>
      <c r="BPX874" s="350"/>
      <c r="BPY874" s="350"/>
      <c r="BPZ874" s="350"/>
      <c r="BQA874" s="350"/>
      <c r="BQB874" s="350"/>
      <c r="BQC874" s="350"/>
      <c r="BQD874" s="350"/>
      <c r="BQE874" s="350"/>
      <c r="BQF874" s="350"/>
      <c r="BQG874" s="350"/>
      <c r="BQH874" s="350"/>
      <c r="BQI874" s="350"/>
      <c r="BQJ874" s="350"/>
      <c r="BQK874" s="350"/>
      <c r="BQL874" s="350"/>
      <c r="BQM874" s="350"/>
      <c r="BQN874" s="350"/>
      <c r="BQO874" s="350"/>
      <c r="BQP874" s="350"/>
      <c r="BQQ874" s="350"/>
      <c r="BQR874" s="350"/>
      <c r="BQS874" s="350"/>
      <c r="BQT874" s="350"/>
      <c r="BQU874" s="350"/>
      <c r="BQV874" s="350"/>
      <c r="BQW874" s="350"/>
      <c r="BQX874" s="350"/>
      <c r="BQY874" s="350"/>
      <c r="BQZ874" s="350"/>
      <c r="BRA874" s="350"/>
      <c r="BRB874" s="350"/>
      <c r="BRC874" s="350"/>
      <c r="BRD874" s="350"/>
      <c r="BRE874" s="350"/>
      <c r="BRF874" s="350"/>
      <c r="BRG874" s="350"/>
      <c r="BRH874" s="350"/>
      <c r="BRI874" s="350"/>
      <c r="BRJ874" s="350"/>
      <c r="BRK874" s="350"/>
      <c r="BRL874" s="350"/>
      <c r="BRM874" s="350"/>
      <c r="BRN874" s="350"/>
      <c r="BRO874" s="350"/>
      <c r="BRP874" s="350"/>
      <c r="BRQ874" s="350"/>
      <c r="BRR874" s="350"/>
      <c r="BRS874" s="350"/>
      <c r="BRT874" s="350"/>
      <c r="BRU874" s="350"/>
      <c r="BRV874" s="350"/>
      <c r="BRW874" s="350"/>
      <c r="BRX874" s="350"/>
      <c r="BRY874" s="350"/>
      <c r="BRZ874" s="350"/>
      <c r="BSA874" s="350"/>
      <c r="BSB874" s="350"/>
      <c r="BSC874" s="350"/>
      <c r="BSD874" s="350"/>
      <c r="BSE874" s="350"/>
      <c r="BSF874" s="350"/>
      <c r="BSG874" s="350"/>
      <c r="BSH874" s="350"/>
      <c r="BSI874" s="350"/>
      <c r="BSJ874" s="350"/>
      <c r="BSK874" s="350"/>
      <c r="BSL874" s="350"/>
      <c r="BSM874" s="350"/>
      <c r="BSN874" s="350"/>
      <c r="BSO874" s="350"/>
      <c r="BSP874" s="350"/>
      <c r="BSQ874" s="350"/>
      <c r="BSR874" s="350"/>
      <c r="BSS874" s="350"/>
      <c r="BST874" s="350"/>
      <c r="BSU874" s="350"/>
      <c r="BSV874" s="350"/>
      <c r="BSW874" s="350"/>
      <c r="BSX874" s="350"/>
      <c r="BSY874" s="350"/>
      <c r="BSZ874" s="350"/>
      <c r="BTA874" s="350"/>
      <c r="BTB874" s="350"/>
      <c r="BTC874" s="350"/>
      <c r="BTD874" s="350"/>
      <c r="BTE874" s="350"/>
      <c r="BTF874" s="350"/>
      <c r="BTG874" s="350"/>
      <c r="BTH874" s="350"/>
      <c r="BTI874" s="350"/>
      <c r="BTJ874" s="350"/>
      <c r="BTK874" s="350"/>
      <c r="BTL874" s="350"/>
      <c r="BTM874" s="350"/>
      <c r="BTN874" s="350"/>
      <c r="BTO874" s="350"/>
      <c r="BTP874" s="350"/>
      <c r="BTQ874" s="350"/>
      <c r="BTR874" s="350"/>
      <c r="BTS874" s="350"/>
      <c r="BTT874" s="350"/>
      <c r="BTU874" s="350"/>
      <c r="BTV874" s="350"/>
      <c r="BTW874" s="350"/>
      <c r="BTX874" s="350"/>
      <c r="BTY874" s="350"/>
      <c r="BTZ874" s="350"/>
      <c r="BUA874" s="350"/>
      <c r="BUB874" s="350"/>
      <c r="BUC874" s="350"/>
      <c r="BUD874" s="350"/>
      <c r="BUE874" s="350"/>
      <c r="BUF874" s="350"/>
      <c r="BUG874" s="350"/>
      <c r="BUH874" s="350"/>
      <c r="BUI874" s="350"/>
      <c r="BUJ874" s="350"/>
      <c r="BUK874" s="350"/>
      <c r="BUL874" s="350"/>
      <c r="BUM874" s="350"/>
      <c r="BUN874" s="350"/>
      <c r="BUO874" s="350"/>
      <c r="BUP874" s="350"/>
      <c r="BUQ874" s="350"/>
      <c r="BUR874" s="350"/>
      <c r="BUS874" s="350"/>
      <c r="BUT874" s="350"/>
      <c r="BUU874" s="350"/>
      <c r="BUV874" s="350"/>
      <c r="BUW874" s="350"/>
      <c r="BUX874" s="350"/>
      <c r="BUY874" s="350"/>
      <c r="BUZ874" s="350"/>
      <c r="BVA874" s="350"/>
      <c r="BVB874" s="350"/>
      <c r="BVC874" s="350"/>
      <c r="BVD874" s="350"/>
      <c r="BVE874" s="350"/>
      <c r="BVF874" s="350"/>
      <c r="BVG874" s="350"/>
      <c r="BVH874" s="350"/>
      <c r="BVI874" s="350"/>
      <c r="BVJ874" s="350"/>
      <c r="BVK874" s="350"/>
      <c r="BVL874" s="350"/>
      <c r="BVM874" s="350"/>
      <c r="BVN874" s="350"/>
      <c r="BVO874" s="350"/>
      <c r="BVP874" s="350"/>
      <c r="BVQ874" s="350"/>
      <c r="BVR874" s="350"/>
      <c r="BVS874" s="350"/>
      <c r="BVT874" s="350"/>
      <c r="BVU874" s="350"/>
      <c r="BVV874" s="350"/>
      <c r="BVW874" s="350"/>
      <c r="BVX874" s="350"/>
      <c r="BVY874" s="350"/>
      <c r="BVZ874" s="350"/>
      <c r="BWA874" s="350"/>
      <c r="BWB874" s="350"/>
      <c r="BWC874" s="350"/>
      <c r="BWD874" s="350"/>
      <c r="BWE874" s="350"/>
      <c r="BWF874" s="350"/>
      <c r="BWG874" s="350"/>
      <c r="BWH874" s="350"/>
      <c r="BWI874" s="350"/>
      <c r="BWJ874" s="350"/>
      <c r="BWK874" s="350"/>
      <c r="BWL874" s="350"/>
      <c r="BWM874" s="350"/>
      <c r="BWN874" s="350"/>
      <c r="BWO874" s="350"/>
      <c r="BWP874" s="350"/>
      <c r="BWQ874" s="350"/>
      <c r="BWR874" s="350"/>
      <c r="BWS874" s="350"/>
      <c r="BWT874" s="350"/>
      <c r="BWU874" s="350"/>
      <c r="BWV874" s="350"/>
      <c r="BWW874" s="350"/>
      <c r="BWX874" s="350"/>
      <c r="BWY874" s="350"/>
      <c r="BWZ874" s="350"/>
      <c r="BXA874" s="350"/>
      <c r="BXB874" s="350"/>
      <c r="BXC874" s="350"/>
      <c r="BXD874" s="350"/>
      <c r="BXE874" s="350"/>
      <c r="BXF874" s="350"/>
      <c r="BXG874" s="350"/>
      <c r="BXH874" s="350"/>
      <c r="BXI874" s="350"/>
      <c r="BXJ874" s="350"/>
      <c r="BXK874" s="350"/>
      <c r="BXL874" s="350"/>
      <c r="BXM874" s="350"/>
      <c r="BXN874" s="350"/>
      <c r="BXO874" s="350"/>
      <c r="BXP874" s="350"/>
      <c r="BXQ874" s="350"/>
      <c r="BXR874" s="350"/>
      <c r="BXS874" s="350"/>
      <c r="BXT874" s="350"/>
      <c r="BXU874" s="350"/>
      <c r="BXV874" s="350"/>
      <c r="BXW874" s="350"/>
      <c r="BXX874" s="350"/>
      <c r="BXY874" s="350"/>
      <c r="BXZ874" s="350"/>
      <c r="BYA874" s="350"/>
      <c r="BYB874" s="350"/>
      <c r="BYC874" s="350"/>
      <c r="BYD874" s="350"/>
      <c r="BYE874" s="350"/>
      <c r="BYF874" s="350"/>
      <c r="BYG874" s="350"/>
      <c r="BYH874" s="350"/>
      <c r="BYI874" s="350"/>
      <c r="BYJ874" s="350"/>
      <c r="BYK874" s="350"/>
      <c r="BYL874" s="350"/>
      <c r="BYM874" s="350"/>
      <c r="BYN874" s="350"/>
      <c r="BYO874" s="350"/>
      <c r="BYP874" s="350"/>
      <c r="BYQ874" s="350"/>
      <c r="BYR874" s="350"/>
      <c r="BYS874" s="350"/>
      <c r="BYT874" s="350"/>
      <c r="BYU874" s="350"/>
      <c r="BYV874" s="350"/>
      <c r="BYW874" s="350"/>
      <c r="BYX874" s="350"/>
      <c r="BYY874" s="350"/>
      <c r="BYZ874" s="350"/>
      <c r="BZA874" s="350"/>
      <c r="BZB874" s="350"/>
      <c r="BZC874" s="350"/>
      <c r="BZD874" s="350"/>
      <c r="BZE874" s="350"/>
      <c r="BZF874" s="350"/>
      <c r="BZG874" s="350"/>
      <c r="BZH874" s="350"/>
      <c r="BZI874" s="350"/>
      <c r="BZJ874" s="350"/>
      <c r="BZK874" s="350"/>
      <c r="BZL874" s="350"/>
      <c r="BZM874" s="350"/>
      <c r="BZN874" s="350"/>
      <c r="BZO874" s="350"/>
      <c r="BZP874" s="350"/>
      <c r="BZQ874" s="350"/>
      <c r="BZR874" s="350"/>
      <c r="BZS874" s="350"/>
      <c r="BZT874" s="350"/>
      <c r="BZU874" s="350"/>
      <c r="BZV874" s="350"/>
      <c r="BZW874" s="350"/>
      <c r="BZX874" s="350"/>
      <c r="BZY874" s="350"/>
      <c r="BZZ874" s="350"/>
      <c r="CAA874" s="350"/>
      <c r="CAB874" s="350"/>
      <c r="CAC874" s="350"/>
      <c r="CAD874" s="350"/>
      <c r="CAE874" s="350"/>
      <c r="CAF874" s="350"/>
      <c r="CAG874" s="350"/>
      <c r="CAH874" s="350"/>
      <c r="CAI874" s="350"/>
      <c r="CAJ874" s="350"/>
      <c r="CAK874" s="350"/>
      <c r="CAL874" s="350"/>
      <c r="CAM874" s="350"/>
      <c r="CAN874" s="350"/>
      <c r="CAO874" s="350"/>
      <c r="CAP874" s="350"/>
      <c r="CAQ874" s="350"/>
      <c r="CAR874" s="350"/>
      <c r="CAS874" s="350"/>
      <c r="CAT874" s="350"/>
      <c r="CAU874" s="350"/>
      <c r="CAV874" s="350"/>
      <c r="CAW874" s="350"/>
      <c r="CAX874" s="350"/>
      <c r="CAY874" s="350"/>
      <c r="CAZ874" s="350"/>
      <c r="CBA874" s="350"/>
      <c r="CBB874" s="350"/>
      <c r="CBC874" s="350"/>
      <c r="CBD874" s="350"/>
      <c r="CBE874" s="350"/>
      <c r="CBF874" s="350"/>
      <c r="CBG874" s="350"/>
      <c r="CBH874" s="350"/>
      <c r="CBI874" s="350"/>
      <c r="CBJ874" s="350"/>
      <c r="CBK874" s="350"/>
      <c r="CBL874" s="350"/>
      <c r="CBM874" s="350"/>
      <c r="CBN874" s="350"/>
      <c r="CBO874" s="350"/>
      <c r="CBP874" s="350"/>
      <c r="CBQ874" s="350"/>
      <c r="CBR874" s="350"/>
      <c r="CBS874" s="350"/>
      <c r="CBT874" s="350"/>
      <c r="CBU874" s="350"/>
      <c r="CBV874" s="350"/>
      <c r="CBW874" s="350"/>
      <c r="CBX874" s="350"/>
      <c r="CBY874" s="350"/>
      <c r="CBZ874" s="350"/>
      <c r="CCA874" s="350"/>
      <c r="CCB874" s="350"/>
      <c r="CCC874" s="350"/>
      <c r="CCD874" s="350"/>
      <c r="CCE874" s="350"/>
      <c r="CCF874" s="350"/>
      <c r="CCG874" s="350"/>
      <c r="CCH874" s="350"/>
      <c r="CCI874" s="350"/>
      <c r="CCJ874" s="350"/>
      <c r="CCK874" s="350"/>
      <c r="CCL874" s="350"/>
      <c r="CCM874" s="350"/>
      <c r="CCN874" s="350"/>
      <c r="CCO874" s="350"/>
      <c r="CCP874" s="350"/>
      <c r="CCQ874" s="350"/>
      <c r="CCR874" s="350"/>
      <c r="CCS874" s="350"/>
      <c r="CCT874" s="350"/>
      <c r="CCU874" s="350"/>
      <c r="CCV874" s="350"/>
      <c r="CCW874" s="350"/>
      <c r="CCX874" s="350"/>
      <c r="CCY874" s="350"/>
      <c r="CCZ874" s="350"/>
      <c r="CDA874" s="350"/>
      <c r="CDB874" s="350"/>
      <c r="CDC874" s="350"/>
      <c r="CDD874" s="350"/>
      <c r="CDE874" s="350"/>
      <c r="CDF874" s="350"/>
      <c r="CDG874" s="350"/>
      <c r="CDH874" s="350"/>
      <c r="CDI874" s="350"/>
      <c r="CDJ874" s="350"/>
      <c r="CDK874" s="350"/>
      <c r="CDL874" s="350"/>
      <c r="CDM874" s="350"/>
      <c r="CDN874" s="350"/>
      <c r="CDO874" s="350"/>
      <c r="CDP874" s="350"/>
      <c r="CDQ874" s="350"/>
      <c r="CDR874" s="350"/>
      <c r="CDS874" s="350"/>
      <c r="CDT874" s="350"/>
      <c r="CDU874" s="350"/>
      <c r="CDV874" s="350"/>
      <c r="CDW874" s="350"/>
      <c r="CDX874" s="350"/>
      <c r="CDY874" s="350"/>
      <c r="CDZ874" s="350"/>
      <c r="CEA874" s="350"/>
      <c r="CEB874" s="350"/>
      <c r="CEC874" s="350"/>
      <c r="CED874" s="350"/>
      <c r="CEE874" s="350"/>
      <c r="CEF874" s="350"/>
      <c r="CEG874" s="350"/>
      <c r="CEH874" s="350"/>
      <c r="CEI874" s="350"/>
      <c r="CEJ874" s="350"/>
      <c r="CEK874" s="350"/>
      <c r="CEL874" s="350"/>
      <c r="CEM874" s="350"/>
      <c r="CEN874" s="350"/>
      <c r="CEO874" s="350"/>
      <c r="CEP874" s="350"/>
      <c r="CEQ874" s="350"/>
      <c r="CER874" s="350"/>
      <c r="CES874" s="350"/>
      <c r="CET874" s="350"/>
      <c r="CEU874" s="350"/>
      <c r="CEV874" s="350"/>
      <c r="CEW874" s="350"/>
      <c r="CEX874" s="350"/>
      <c r="CEY874" s="350"/>
      <c r="CEZ874" s="350"/>
      <c r="CFA874" s="350"/>
      <c r="CFB874" s="350"/>
      <c r="CFC874" s="350"/>
      <c r="CFD874" s="350"/>
      <c r="CFE874" s="350"/>
      <c r="CFF874" s="350"/>
      <c r="CFG874" s="350"/>
      <c r="CFH874" s="350"/>
      <c r="CFI874" s="350"/>
      <c r="CFJ874" s="350"/>
      <c r="CFK874" s="350"/>
      <c r="CFL874" s="350"/>
      <c r="CFM874" s="350"/>
      <c r="CFN874" s="350"/>
      <c r="CFO874" s="350"/>
      <c r="CFP874" s="350"/>
      <c r="CFQ874" s="350"/>
      <c r="CFR874" s="350"/>
      <c r="CFS874" s="350"/>
      <c r="CFT874" s="350"/>
      <c r="CFU874" s="350"/>
      <c r="CFV874" s="350"/>
      <c r="CFW874" s="350"/>
      <c r="CFX874" s="350"/>
      <c r="CFY874" s="350"/>
      <c r="CFZ874" s="350"/>
      <c r="CGA874" s="350"/>
      <c r="CGB874" s="350"/>
      <c r="CGC874" s="350"/>
      <c r="CGD874" s="350"/>
      <c r="CGE874" s="350"/>
      <c r="CGF874" s="350"/>
      <c r="CGG874" s="350"/>
      <c r="CGH874" s="350"/>
      <c r="CGI874" s="350"/>
      <c r="CGJ874" s="350"/>
      <c r="CGK874" s="350"/>
      <c r="CGL874" s="350"/>
      <c r="CGM874" s="350"/>
      <c r="CGN874" s="350"/>
      <c r="CGO874" s="350"/>
      <c r="CGP874" s="350"/>
      <c r="CGQ874" s="350"/>
      <c r="CGR874" s="350"/>
      <c r="CGS874" s="350"/>
      <c r="CGT874" s="350"/>
      <c r="CGU874" s="350"/>
      <c r="CGV874" s="350"/>
      <c r="CGW874" s="350"/>
      <c r="CGX874" s="350"/>
      <c r="CGY874" s="350"/>
      <c r="CGZ874" s="350"/>
      <c r="CHA874" s="350"/>
      <c r="CHB874" s="350"/>
      <c r="CHC874" s="350"/>
      <c r="CHD874" s="350"/>
      <c r="CHE874" s="350"/>
      <c r="CHF874" s="350"/>
      <c r="CHG874" s="350"/>
      <c r="CHH874" s="350"/>
      <c r="CHI874" s="350"/>
      <c r="CHJ874" s="350"/>
      <c r="CHK874" s="350"/>
      <c r="CHL874" s="350"/>
      <c r="CHM874" s="350"/>
      <c r="CHN874" s="350"/>
      <c r="CHO874" s="350"/>
      <c r="CHP874" s="350"/>
      <c r="CHQ874" s="350"/>
      <c r="CHR874" s="350"/>
      <c r="CHS874" s="350"/>
      <c r="CHT874" s="350"/>
      <c r="CHU874" s="350"/>
      <c r="CHV874" s="350"/>
      <c r="CHW874" s="350"/>
      <c r="CHX874" s="350"/>
      <c r="CHY874" s="350"/>
      <c r="CHZ874" s="350"/>
      <c r="CIA874" s="350"/>
      <c r="CIB874" s="350"/>
      <c r="CIC874" s="350"/>
      <c r="CID874" s="350"/>
      <c r="CIE874" s="350"/>
      <c r="CIF874" s="350"/>
      <c r="CIG874" s="350"/>
      <c r="CIH874" s="350"/>
      <c r="CII874" s="350"/>
      <c r="CIJ874" s="350"/>
      <c r="CIK874" s="350"/>
      <c r="CIL874" s="350"/>
      <c r="CIM874" s="350"/>
      <c r="CIN874" s="350"/>
      <c r="CIO874" s="350"/>
      <c r="CIP874" s="350"/>
      <c r="CIQ874" s="350"/>
      <c r="CIR874" s="350"/>
      <c r="CIS874" s="350"/>
      <c r="CIT874" s="350"/>
      <c r="CIU874" s="350"/>
      <c r="CIV874" s="350"/>
      <c r="CIW874" s="350"/>
      <c r="CIX874" s="350"/>
      <c r="CIY874" s="350"/>
      <c r="CIZ874" s="350"/>
      <c r="CJA874" s="350"/>
      <c r="CJB874" s="350"/>
      <c r="CJC874" s="350"/>
      <c r="CJD874" s="350"/>
      <c r="CJE874" s="350"/>
      <c r="CJF874" s="350"/>
      <c r="CJG874" s="350"/>
      <c r="CJH874" s="350"/>
      <c r="CJI874" s="350"/>
      <c r="CJJ874" s="350"/>
      <c r="CJK874" s="350"/>
      <c r="CJL874" s="350"/>
      <c r="CJM874" s="350"/>
      <c r="CJN874" s="350"/>
      <c r="CJO874" s="350"/>
      <c r="CJP874" s="350"/>
      <c r="CJQ874" s="350"/>
      <c r="CJR874" s="350"/>
      <c r="CJS874" s="350"/>
      <c r="CJT874" s="350"/>
      <c r="CJU874" s="350"/>
      <c r="CJV874" s="350"/>
      <c r="CJW874" s="350"/>
      <c r="CJX874" s="350"/>
      <c r="CJY874" s="350"/>
      <c r="CJZ874" s="350"/>
      <c r="CKA874" s="350"/>
      <c r="CKB874" s="350"/>
      <c r="CKC874" s="350"/>
      <c r="CKD874" s="350"/>
      <c r="CKE874" s="350"/>
      <c r="CKF874" s="350"/>
      <c r="CKG874" s="350"/>
      <c r="CKH874" s="350"/>
      <c r="CKI874" s="350"/>
      <c r="CKJ874" s="350"/>
      <c r="CKK874" s="350"/>
      <c r="CKL874" s="350"/>
      <c r="CKM874" s="350"/>
      <c r="CKN874" s="350"/>
      <c r="CKO874" s="350"/>
      <c r="CKP874" s="350"/>
      <c r="CKQ874" s="350"/>
      <c r="CKR874" s="350"/>
      <c r="CKS874" s="350"/>
      <c r="CKT874" s="350"/>
      <c r="CKU874" s="350"/>
      <c r="CKV874" s="350"/>
      <c r="CKW874" s="350"/>
      <c r="CKX874" s="350"/>
      <c r="CKY874" s="350"/>
      <c r="CKZ874" s="350"/>
      <c r="CLA874" s="350"/>
      <c r="CLB874" s="350"/>
      <c r="CLC874" s="350"/>
      <c r="CLD874" s="350"/>
      <c r="CLE874" s="350"/>
      <c r="CLF874" s="350"/>
      <c r="CLG874" s="350"/>
      <c r="CLH874" s="350"/>
      <c r="CLI874" s="350"/>
      <c r="CLJ874" s="350"/>
      <c r="CLK874" s="350"/>
      <c r="CLL874" s="350"/>
      <c r="CLM874" s="350"/>
      <c r="CLN874" s="350"/>
      <c r="CLO874" s="350"/>
      <c r="CLP874" s="350"/>
      <c r="CLQ874" s="350"/>
      <c r="CLR874" s="350"/>
      <c r="CLS874" s="350"/>
      <c r="CLT874" s="350"/>
      <c r="CLU874" s="350"/>
      <c r="CLV874" s="350"/>
      <c r="CLW874" s="350"/>
      <c r="CLX874" s="350"/>
      <c r="CLY874" s="350"/>
      <c r="CLZ874" s="350"/>
      <c r="CMA874" s="350"/>
      <c r="CMB874" s="350"/>
      <c r="CMC874" s="350"/>
      <c r="CMD874" s="350"/>
      <c r="CME874" s="350"/>
      <c r="CMF874" s="350"/>
      <c r="CMG874" s="350"/>
      <c r="CMH874" s="350"/>
      <c r="CMI874" s="350"/>
      <c r="CMJ874" s="350"/>
      <c r="CMK874" s="350"/>
      <c r="CML874" s="350"/>
      <c r="CMM874" s="350"/>
      <c r="CMN874" s="350"/>
      <c r="CMO874" s="350"/>
      <c r="CMP874" s="350"/>
      <c r="CMQ874" s="350"/>
      <c r="CMR874" s="350"/>
      <c r="CMS874" s="350"/>
      <c r="CMT874" s="350"/>
      <c r="CMU874" s="350"/>
      <c r="CMV874" s="350"/>
      <c r="CMW874" s="350"/>
      <c r="CMX874" s="350"/>
      <c r="CMY874" s="350"/>
      <c r="CMZ874" s="350"/>
      <c r="CNA874" s="350"/>
      <c r="CNB874" s="350"/>
      <c r="CNC874" s="350"/>
      <c r="CND874" s="350"/>
      <c r="CNE874" s="350"/>
      <c r="CNF874" s="350"/>
      <c r="CNG874" s="350"/>
      <c r="CNH874" s="350"/>
      <c r="CNI874" s="350"/>
      <c r="CNJ874" s="350"/>
      <c r="CNK874" s="350"/>
      <c r="CNL874" s="350"/>
      <c r="CNM874" s="350"/>
      <c r="CNN874" s="350"/>
      <c r="CNO874" s="350"/>
      <c r="CNP874" s="350"/>
      <c r="CNQ874" s="350"/>
      <c r="CNR874" s="350"/>
      <c r="CNS874" s="350"/>
      <c r="CNT874" s="350"/>
      <c r="CNU874" s="350"/>
      <c r="CNV874" s="350"/>
      <c r="CNW874" s="350"/>
      <c r="CNX874" s="350"/>
      <c r="CNY874" s="350"/>
      <c r="CNZ874" s="350"/>
      <c r="COA874" s="350"/>
      <c r="COB874" s="350"/>
      <c r="COC874" s="350"/>
      <c r="COD874" s="350"/>
      <c r="COE874" s="350"/>
      <c r="COF874" s="350"/>
      <c r="COG874" s="350"/>
      <c r="COH874" s="350"/>
      <c r="COI874" s="350"/>
      <c r="COJ874" s="350"/>
      <c r="COK874" s="350"/>
      <c r="COL874" s="350"/>
      <c r="COM874" s="350"/>
      <c r="CON874" s="350"/>
      <c r="COO874" s="350"/>
      <c r="COP874" s="350"/>
      <c r="COQ874" s="350"/>
      <c r="COR874" s="350"/>
      <c r="COS874" s="350"/>
      <c r="COT874" s="350"/>
      <c r="COU874" s="350"/>
      <c r="COV874" s="350"/>
      <c r="COW874" s="350"/>
      <c r="COX874" s="350"/>
      <c r="COY874" s="350"/>
      <c r="COZ874" s="350"/>
      <c r="CPA874" s="350"/>
      <c r="CPB874" s="350"/>
      <c r="CPC874" s="350"/>
      <c r="CPD874" s="350"/>
      <c r="CPE874" s="350"/>
      <c r="CPF874" s="350"/>
      <c r="CPG874" s="350"/>
      <c r="CPH874" s="350"/>
      <c r="CPI874" s="350"/>
      <c r="CPJ874" s="350"/>
      <c r="CPK874" s="350"/>
      <c r="CPL874" s="350"/>
      <c r="CPM874" s="350"/>
      <c r="CPN874" s="350"/>
      <c r="CPO874" s="350"/>
      <c r="CPP874" s="350"/>
      <c r="CPQ874" s="350"/>
      <c r="CPR874" s="350"/>
      <c r="CPS874" s="350"/>
      <c r="CPT874" s="350"/>
      <c r="CPU874" s="350"/>
      <c r="CPV874" s="350"/>
      <c r="CPW874" s="350"/>
      <c r="CPX874" s="350"/>
      <c r="CPY874" s="350"/>
      <c r="CPZ874" s="350"/>
      <c r="CQA874" s="350"/>
      <c r="CQB874" s="350"/>
      <c r="CQC874" s="350"/>
      <c r="CQD874" s="350"/>
      <c r="CQE874" s="350"/>
      <c r="CQF874" s="350"/>
      <c r="CQG874" s="350"/>
      <c r="CQH874" s="350"/>
      <c r="CQI874" s="350"/>
      <c r="CQJ874" s="350"/>
      <c r="CQK874" s="350"/>
      <c r="CQL874" s="350"/>
      <c r="CQM874" s="350"/>
      <c r="CQN874" s="350"/>
      <c r="CQO874" s="350"/>
      <c r="CQP874" s="350"/>
      <c r="CQQ874" s="350"/>
      <c r="CQR874" s="350"/>
      <c r="CQS874" s="350"/>
      <c r="CQT874" s="350"/>
      <c r="CQU874" s="350"/>
      <c r="CQV874" s="350"/>
      <c r="CQW874" s="350"/>
      <c r="CQX874" s="350"/>
      <c r="CQY874" s="350"/>
      <c r="CQZ874" s="350"/>
      <c r="CRA874" s="350"/>
      <c r="CRB874" s="350"/>
      <c r="CRC874" s="350"/>
      <c r="CRD874" s="350"/>
      <c r="CRE874" s="350"/>
      <c r="CRF874" s="350"/>
      <c r="CRG874" s="350"/>
      <c r="CRH874" s="350"/>
      <c r="CRI874" s="350"/>
      <c r="CRJ874" s="350"/>
      <c r="CRK874" s="350"/>
      <c r="CRL874" s="350"/>
      <c r="CRM874" s="350"/>
      <c r="CRN874" s="350"/>
      <c r="CRO874" s="350"/>
      <c r="CRP874" s="350"/>
      <c r="CRQ874" s="350"/>
      <c r="CRR874" s="350"/>
      <c r="CRS874" s="350"/>
      <c r="CRT874" s="350"/>
      <c r="CRU874" s="350"/>
      <c r="CRV874" s="350"/>
      <c r="CRW874" s="350"/>
      <c r="CRX874" s="350"/>
      <c r="CRY874" s="350"/>
      <c r="CRZ874" s="350"/>
      <c r="CSA874" s="350"/>
      <c r="CSB874" s="350"/>
      <c r="CSC874" s="350"/>
      <c r="CSD874" s="350"/>
      <c r="CSE874" s="350"/>
      <c r="CSF874" s="350"/>
      <c r="CSG874" s="350"/>
      <c r="CSH874" s="350"/>
      <c r="CSI874" s="350"/>
      <c r="CSJ874" s="350"/>
      <c r="CSK874" s="350"/>
      <c r="CSL874" s="350"/>
      <c r="CSM874" s="350"/>
      <c r="CSN874" s="350"/>
      <c r="CSO874" s="350"/>
      <c r="CSP874" s="350"/>
      <c r="CSQ874" s="350"/>
      <c r="CSR874" s="350"/>
      <c r="CSS874" s="350"/>
      <c r="CST874" s="350"/>
      <c r="CSU874" s="350"/>
      <c r="CSV874" s="350"/>
      <c r="CSW874" s="350"/>
      <c r="CSX874" s="350"/>
      <c r="CSY874" s="350"/>
      <c r="CSZ874" s="350"/>
      <c r="CTA874" s="350"/>
      <c r="CTB874" s="350"/>
      <c r="CTC874" s="350"/>
      <c r="CTD874" s="350"/>
      <c r="CTE874" s="350"/>
      <c r="CTF874" s="350"/>
      <c r="CTG874" s="350"/>
      <c r="CTH874" s="350"/>
      <c r="CTI874" s="350"/>
      <c r="CTJ874" s="350"/>
      <c r="CTK874" s="350"/>
      <c r="CTL874" s="350"/>
      <c r="CTM874" s="350"/>
      <c r="CTN874" s="350"/>
      <c r="CTO874" s="350"/>
      <c r="CTP874" s="350"/>
      <c r="CTQ874" s="350"/>
      <c r="CTR874" s="350"/>
      <c r="CTS874" s="350"/>
      <c r="CTT874" s="350"/>
      <c r="CTU874" s="350"/>
      <c r="CTV874" s="350"/>
      <c r="CTW874" s="350"/>
      <c r="CTX874" s="350"/>
      <c r="CTY874" s="350"/>
      <c r="CTZ874" s="350"/>
      <c r="CUA874" s="350"/>
      <c r="CUB874" s="350"/>
      <c r="CUC874" s="350"/>
      <c r="CUD874" s="350"/>
      <c r="CUE874" s="350"/>
      <c r="CUF874" s="350"/>
      <c r="CUG874" s="350"/>
      <c r="CUH874" s="350"/>
      <c r="CUI874" s="350"/>
      <c r="CUJ874" s="350"/>
      <c r="CUK874" s="350"/>
      <c r="CUL874" s="350"/>
      <c r="CUM874" s="350"/>
      <c r="CUN874" s="350"/>
      <c r="CUO874" s="350"/>
      <c r="CUP874" s="350"/>
      <c r="CUQ874" s="350"/>
      <c r="CUR874" s="350"/>
      <c r="CUS874" s="350"/>
      <c r="CUT874" s="350"/>
      <c r="CUU874" s="350"/>
      <c r="CUV874" s="350"/>
      <c r="CUW874" s="350"/>
      <c r="CUX874" s="350"/>
      <c r="CUY874" s="350"/>
      <c r="CUZ874" s="350"/>
      <c r="CVA874" s="350"/>
      <c r="CVB874" s="350"/>
      <c r="CVC874" s="350"/>
      <c r="CVD874" s="350"/>
      <c r="CVE874" s="350"/>
      <c r="CVF874" s="350"/>
      <c r="CVG874" s="350"/>
      <c r="CVH874" s="350"/>
      <c r="CVI874" s="350"/>
      <c r="CVJ874" s="350"/>
      <c r="CVK874" s="350"/>
      <c r="CVL874" s="350"/>
      <c r="CVM874" s="350"/>
      <c r="CVN874" s="350"/>
      <c r="CVO874" s="350"/>
      <c r="CVP874" s="350"/>
      <c r="CVQ874" s="350"/>
      <c r="CVR874" s="350"/>
      <c r="CVS874" s="350"/>
      <c r="CVT874" s="350"/>
      <c r="CVU874" s="350"/>
      <c r="CVV874" s="350"/>
      <c r="CVW874" s="350"/>
      <c r="CVX874" s="350"/>
      <c r="CVY874" s="350"/>
      <c r="CVZ874" s="350"/>
      <c r="CWA874" s="350"/>
      <c r="CWB874" s="350"/>
      <c r="CWC874" s="350"/>
      <c r="CWD874" s="350"/>
      <c r="CWE874" s="350"/>
      <c r="CWF874" s="350"/>
      <c r="CWG874" s="350"/>
      <c r="CWH874" s="350"/>
      <c r="CWI874" s="350"/>
      <c r="CWJ874" s="350"/>
      <c r="CWK874" s="350"/>
      <c r="CWL874" s="350"/>
      <c r="CWM874" s="350"/>
      <c r="CWN874" s="350"/>
      <c r="CWO874" s="350"/>
      <c r="CWP874" s="350"/>
      <c r="CWQ874" s="350"/>
      <c r="CWR874" s="350"/>
      <c r="CWS874" s="350"/>
      <c r="CWT874" s="350"/>
      <c r="CWU874" s="350"/>
      <c r="CWV874" s="350"/>
      <c r="CWW874" s="350"/>
      <c r="CWX874" s="350"/>
      <c r="CWY874" s="350"/>
      <c r="CWZ874" s="350"/>
      <c r="CXA874" s="350"/>
      <c r="CXB874" s="350"/>
      <c r="CXC874" s="350"/>
      <c r="CXD874" s="350"/>
      <c r="CXE874" s="350"/>
      <c r="CXF874" s="350"/>
      <c r="CXG874" s="350"/>
      <c r="CXH874" s="350"/>
      <c r="CXI874" s="350"/>
      <c r="CXJ874" s="350"/>
      <c r="CXK874" s="350"/>
      <c r="CXL874" s="350"/>
      <c r="CXM874" s="350"/>
      <c r="CXN874" s="350"/>
      <c r="CXO874" s="350"/>
      <c r="CXP874" s="350"/>
      <c r="CXQ874" s="350"/>
      <c r="CXR874" s="350"/>
      <c r="CXS874" s="350"/>
      <c r="CXT874" s="350"/>
      <c r="CXU874" s="350"/>
      <c r="CXV874" s="350"/>
      <c r="CXW874" s="350"/>
      <c r="CXX874" s="350"/>
      <c r="CXY874" s="350"/>
      <c r="CXZ874" s="350"/>
      <c r="CYA874" s="350"/>
      <c r="CYB874" s="350"/>
      <c r="CYC874" s="350"/>
      <c r="CYD874" s="350"/>
      <c r="CYE874" s="350"/>
      <c r="CYF874" s="350"/>
      <c r="CYG874" s="350"/>
      <c r="CYH874" s="350"/>
      <c r="CYI874" s="350"/>
      <c r="CYJ874" s="350"/>
      <c r="CYK874" s="350"/>
      <c r="CYL874" s="350"/>
      <c r="CYM874" s="350"/>
      <c r="CYN874" s="350"/>
      <c r="CYO874" s="350"/>
      <c r="CYP874" s="350"/>
      <c r="CYQ874" s="350"/>
      <c r="CYR874" s="350"/>
      <c r="CYS874" s="350"/>
      <c r="CYT874" s="350"/>
      <c r="CYU874" s="350"/>
      <c r="CYV874" s="350"/>
      <c r="CYW874" s="350"/>
      <c r="CYX874" s="350"/>
      <c r="CYY874" s="350"/>
      <c r="CYZ874" s="350"/>
      <c r="CZA874" s="350"/>
      <c r="CZB874" s="350"/>
      <c r="CZC874" s="350"/>
      <c r="CZD874" s="350"/>
      <c r="CZE874" s="350"/>
      <c r="CZF874" s="350"/>
      <c r="CZG874" s="350"/>
      <c r="CZH874" s="350"/>
      <c r="CZI874" s="350"/>
      <c r="CZJ874" s="350"/>
      <c r="CZK874" s="350"/>
      <c r="CZL874" s="350"/>
      <c r="CZM874" s="350"/>
      <c r="CZN874" s="350"/>
      <c r="CZO874" s="350"/>
      <c r="CZP874" s="350"/>
      <c r="CZQ874" s="350"/>
      <c r="CZR874" s="350"/>
      <c r="CZS874" s="350"/>
      <c r="CZT874" s="350"/>
      <c r="CZU874" s="350"/>
      <c r="CZV874" s="350"/>
      <c r="CZW874" s="350"/>
      <c r="CZX874" s="350"/>
      <c r="CZY874" s="350"/>
      <c r="CZZ874" s="350"/>
      <c r="DAA874" s="350"/>
      <c r="DAB874" s="350"/>
      <c r="DAC874" s="350"/>
      <c r="DAD874" s="350"/>
      <c r="DAE874" s="350"/>
      <c r="DAF874" s="350"/>
      <c r="DAG874" s="350"/>
      <c r="DAH874" s="350"/>
      <c r="DAI874" s="350"/>
      <c r="DAJ874" s="350"/>
      <c r="DAK874" s="350"/>
      <c r="DAL874" s="350"/>
      <c r="DAM874" s="350"/>
      <c r="DAN874" s="350"/>
      <c r="DAO874" s="350"/>
      <c r="DAP874" s="350"/>
      <c r="DAQ874" s="350"/>
      <c r="DAR874" s="350"/>
      <c r="DAS874" s="350"/>
      <c r="DAT874" s="350"/>
      <c r="DAU874" s="350"/>
      <c r="DAV874" s="350"/>
      <c r="DAW874" s="350"/>
      <c r="DAX874" s="350"/>
      <c r="DAY874" s="350"/>
      <c r="DAZ874" s="350"/>
      <c r="DBA874" s="350"/>
      <c r="DBB874" s="350"/>
      <c r="DBC874" s="350"/>
      <c r="DBD874" s="350"/>
      <c r="DBE874" s="350"/>
      <c r="DBF874" s="350"/>
      <c r="DBG874" s="350"/>
      <c r="DBH874" s="350"/>
      <c r="DBI874" s="350"/>
      <c r="DBJ874" s="350"/>
      <c r="DBK874" s="350"/>
      <c r="DBL874" s="350"/>
      <c r="DBM874" s="350"/>
      <c r="DBN874" s="350"/>
      <c r="DBO874" s="350"/>
      <c r="DBP874" s="350"/>
      <c r="DBQ874" s="350"/>
      <c r="DBR874" s="350"/>
      <c r="DBS874" s="350"/>
      <c r="DBT874" s="350"/>
      <c r="DBU874" s="350"/>
      <c r="DBV874" s="350"/>
      <c r="DBW874" s="350"/>
      <c r="DBX874" s="350"/>
      <c r="DBY874" s="350"/>
      <c r="DBZ874" s="350"/>
      <c r="DCA874" s="350"/>
      <c r="DCB874" s="350"/>
      <c r="DCC874" s="350"/>
      <c r="DCD874" s="350"/>
      <c r="DCE874" s="350"/>
      <c r="DCF874" s="350"/>
      <c r="DCG874" s="350"/>
      <c r="DCH874" s="350"/>
      <c r="DCI874" s="350"/>
      <c r="DCJ874" s="350"/>
      <c r="DCK874" s="350"/>
      <c r="DCL874" s="350"/>
      <c r="DCM874" s="350"/>
      <c r="DCN874" s="350"/>
      <c r="DCO874" s="350"/>
      <c r="DCP874" s="350"/>
      <c r="DCQ874" s="350"/>
      <c r="DCR874" s="350"/>
      <c r="DCS874" s="350"/>
      <c r="DCT874" s="350"/>
      <c r="DCU874" s="350"/>
      <c r="DCV874" s="350"/>
      <c r="DCW874" s="350"/>
      <c r="DCX874" s="350"/>
      <c r="DCY874" s="350"/>
      <c r="DCZ874" s="350"/>
      <c r="DDA874" s="350"/>
      <c r="DDB874" s="350"/>
      <c r="DDC874" s="350"/>
      <c r="DDD874" s="350"/>
      <c r="DDE874" s="350"/>
      <c r="DDF874" s="350"/>
      <c r="DDG874" s="350"/>
      <c r="DDH874" s="350"/>
      <c r="DDI874" s="350"/>
      <c r="DDJ874" s="350"/>
      <c r="DDK874" s="350"/>
      <c r="DDL874" s="350"/>
      <c r="DDM874" s="350"/>
      <c r="DDN874" s="350"/>
      <c r="DDO874" s="350"/>
      <c r="DDP874" s="350"/>
      <c r="DDQ874" s="350"/>
      <c r="DDR874" s="350"/>
      <c r="DDS874" s="350"/>
      <c r="DDT874" s="350"/>
      <c r="DDU874" s="350"/>
      <c r="DDV874" s="350"/>
      <c r="DDW874" s="350"/>
      <c r="DDX874" s="350"/>
      <c r="DDY874" s="350"/>
      <c r="DDZ874" s="350"/>
      <c r="DEA874" s="350"/>
      <c r="DEB874" s="350"/>
      <c r="DEC874" s="350"/>
      <c r="DED874" s="350"/>
      <c r="DEE874" s="350"/>
      <c r="DEF874" s="350"/>
      <c r="DEG874" s="350"/>
      <c r="DEH874" s="350"/>
      <c r="DEI874" s="350"/>
      <c r="DEJ874" s="350"/>
      <c r="DEK874" s="350"/>
      <c r="DEL874" s="350"/>
      <c r="DEM874" s="350"/>
      <c r="DEN874" s="350"/>
      <c r="DEO874" s="350"/>
      <c r="DEP874" s="350"/>
      <c r="DEQ874" s="350"/>
      <c r="DER874" s="350"/>
      <c r="DES874" s="350"/>
      <c r="DET874" s="350"/>
      <c r="DEU874" s="350"/>
      <c r="DEV874" s="350"/>
      <c r="DEW874" s="350"/>
      <c r="DEX874" s="350"/>
      <c r="DEY874" s="350"/>
      <c r="DEZ874" s="350"/>
      <c r="DFA874" s="350"/>
      <c r="DFB874" s="350"/>
      <c r="DFC874" s="350"/>
      <c r="DFD874" s="350"/>
      <c r="DFE874" s="350"/>
      <c r="DFF874" s="350"/>
      <c r="DFG874" s="350"/>
      <c r="DFH874" s="350"/>
      <c r="DFI874" s="350"/>
      <c r="DFJ874" s="350"/>
      <c r="DFK874" s="350"/>
      <c r="DFL874" s="350"/>
      <c r="DFM874" s="350"/>
      <c r="DFN874" s="350"/>
      <c r="DFO874" s="350"/>
      <c r="DFP874" s="350"/>
      <c r="DFQ874" s="350"/>
      <c r="DFR874" s="350"/>
      <c r="DFS874" s="350"/>
      <c r="DFT874" s="350"/>
      <c r="DFU874" s="350"/>
      <c r="DFV874" s="350"/>
      <c r="DFW874" s="350"/>
      <c r="DFX874" s="350"/>
      <c r="DFY874" s="350"/>
      <c r="DFZ874" s="350"/>
      <c r="DGA874" s="350"/>
      <c r="DGB874" s="350"/>
      <c r="DGC874" s="350"/>
      <c r="DGD874" s="350"/>
      <c r="DGE874" s="350"/>
      <c r="DGF874" s="350"/>
      <c r="DGG874" s="350"/>
      <c r="DGH874" s="350"/>
      <c r="DGI874" s="350"/>
      <c r="DGJ874" s="350"/>
      <c r="DGK874" s="350"/>
      <c r="DGL874" s="350"/>
      <c r="DGM874" s="350"/>
      <c r="DGN874" s="350"/>
      <c r="DGO874" s="350"/>
      <c r="DGP874" s="350"/>
      <c r="DGQ874" s="350"/>
      <c r="DGR874" s="350"/>
      <c r="DGS874" s="350"/>
      <c r="DGT874" s="350"/>
      <c r="DGU874" s="350"/>
      <c r="DGV874" s="350"/>
      <c r="DGW874" s="350"/>
      <c r="DGX874" s="350"/>
      <c r="DGY874" s="350"/>
      <c r="DGZ874" s="350"/>
      <c r="DHA874" s="350"/>
      <c r="DHB874" s="350"/>
      <c r="DHC874" s="350"/>
      <c r="DHD874" s="350"/>
      <c r="DHE874" s="350"/>
      <c r="DHF874" s="350"/>
      <c r="DHG874" s="350"/>
      <c r="DHH874" s="350"/>
      <c r="DHI874" s="350"/>
      <c r="DHJ874" s="350"/>
      <c r="DHK874" s="350"/>
      <c r="DHL874" s="350"/>
      <c r="DHM874" s="350"/>
      <c r="DHN874" s="350"/>
      <c r="DHO874" s="350"/>
      <c r="DHP874" s="350"/>
      <c r="DHQ874" s="350"/>
      <c r="DHR874" s="350"/>
      <c r="DHS874" s="350"/>
      <c r="DHT874" s="350"/>
      <c r="DHU874" s="350"/>
      <c r="DHV874" s="350"/>
      <c r="DHW874" s="350"/>
      <c r="DHX874" s="350"/>
      <c r="DHY874" s="350"/>
      <c r="DHZ874" s="350"/>
      <c r="DIA874" s="350"/>
      <c r="DIB874" s="350"/>
      <c r="DIC874" s="350"/>
      <c r="DID874" s="350"/>
      <c r="DIE874" s="350"/>
      <c r="DIF874" s="350"/>
      <c r="DIG874" s="350"/>
      <c r="DIH874" s="350"/>
      <c r="DII874" s="350"/>
      <c r="DIJ874" s="350"/>
      <c r="DIK874" s="350"/>
      <c r="DIL874" s="350"/>
      <c r="DIM874" s="350"/>
      <c r="DIN874" s="350"/>
      <c r="DIO874" s="350"/>
      <c r="DIP874" s="350"/>
      <c r="DIQ874" s="350"/>
      <c r="DIR874" s="350"/>
      <c r="DIS874" s="350"/>
      <c r="DIT874" s="350"/>
      <c r="DIU874" s="350"/>
      <c r="DIV874" s="350"/>
      <c r="DIW874" s="350"/>
      <c r="DIX874" s="350"/>
      <c r="DIY874" s="350"/>
      <c r="DIZ874" s="350"/>
      <c r="DJA874" s="350"/>
      <c r="DJB874" s="350"/>
      <c r="DJC874" s="350"/>
      <c r="DJD874" s="350"/>
      <c r="DJE874" s="350"/>
      <c r="DJF874" s="350"/>
      <c r="DJG874" s="350"/>
      <c r="DJH874" s="350"/>
      <c r="DJI874" s="350"/>
      <c r="DJJ874" s="350"/>
      <c r="DJK874" s="350"/>
      <c r="DJL874" s="350"/>
      <c r="DJM874" s="350"/>
      <c r="DJN874" s="350"/>
      <c r="DJO874" s="350"/>
      <c r="DJP874" s="350"/>
      <c r="DJQ874" s="350"/>
      <c r="DJR874" s="350"/>
      <c r="DJS874" s="350"/>
      <c r="DJT874" s="350"/>
      <c r="DJU874" s="350"/>
      <c r="DJV874" s="350"/>
      <c r="DJW874" s="350"/>
      <c r="DJX874" s="350"/>
      <c r="DJY874" s="350"/>
      <c r="DJZ874" s="350"/>
      <c r="DKA874" s="350"/>
      <c r="DKB874" s="350"/>
      <c r="DKC874" s="350"/>
      <c r="DKD874" s="350"/>
      <c r="DKE874" s="350"/>
      <c r="DKF874" s="350"/>
      <c r="DKG874" s="350"/>
      <c r="DKH874" s="350"/>
      <c r="DKI874" s="350"/>
      <c r="DKJ874" s="350"/>
      <c r="DKK874" s="350"/>
      <c r="DKL874" s="350"/>
      <c r="DKM874" s="350"/>
      <c r="DKN874" s="350"/>
      <c r="DKO874" s="350"/>
      <c r="DKP874" s="350"/>
      <c r="DKQ874" s="350"/>
      <c r="DKR874" s="350"/>
      <c r="DKS874" s="350"/>
      <c r="DKT874" s="350"/>
      <c r="DKU874" s="350"/>
      <c r="DKV874" s="350"/>
      <c r="DKW874" s="350"/>
      <c r="DKX874" s="350"/>
      <c r="DKY874" s="350"/>
      <c r="DKZ874" s="350"/>
      <c r="DLA874" s="350"/>
      <c r="DLB874" s="350"/>
      <c r="DLC874" s="350"/>
      <c r="DLD874" s="350"/>
      <c r="DLE874" s="350"/>
      <c r="DLF874" s="350"/>
      <c r="DLG874" s="350"/>
      <c r="DLH874" s="350"/>
      <c r="DLI874" s="350"/>
      <c r="DLJ874" s="350"/>
      <c r="DLK874" s="350"/>
      <c r="DLL874" s="350"/>
      <c r="DLM874" s="350"/>
      <c r="DLN874" s="350"/>
      <c r="DLO874" s="350"/>
      <c r="DLP874" s="350"/>
      <c r="DLQ874" s="350"/>
      <c r="DLR874" s="350"/>
      <c r="DLS874" s="350"/>
      <c r="DLT874" s="350"/>
      <c r="DLU874" s="350"/>
      <c r="DLV874" s="350"/>
      <c r="DLW874" s="350"/>
      <c r="DLX874" s="350"/>
      <c r="DLY874" s="350"/>
      <c r="DLZ874" s="350"/>
      <c r="DMA874" s="350"/>
      <c r="DMB874" s="350"/>
      <c r="DMC874" s="350"/>
      <c r="DMD874" s="350"/>
      <c r="DME874" s="350"/>
      <c r="DMF874" s="350"/>
      <c r="DMG874" s="350"/>
      <c r="DMH874" s="350"/>
      <c r="DMI874" s="350"/>
      <c r="DMJ874" s="350"/>
      <c r="DMK874" s="350"/>
      <c r="DML874" s="350"/>
      <c r="DMM874" s="350"/>
      <c r="DMN874" s="350"/>
      <c r="DMO874" s="350"/>
      <c r="DMP874" s="350"/>
      <c r="DMQ874" s="350"/>
      <c r="DMR874" s="350"/>
      <c r="DMS874" s="350"/>
      <c r="DMT874" s="350"/>
      <c r="DMU874" s="350"/>
      <c r="DMV874" s="350"/>
      <c r="DMW874" s="350"/>
      <c r="DMX874" s="350"/>
      <c r="DMY874" s="350"/>
      <c r="DMZ874" s="350"/>
      <c r="DNA874" s="350"/>
      <c r="DNB874" s="350"/>
      <c r="DNC874" s="350"/>
      <c r="DND874" s="350"/>
      <c r="DNE874" s="350"/>
      <c r="DNF874" s="350"/>
      <c r="DNG874" s="350"/>
      <c r="DNH874" s="350"/>
      <c r="DNI874" s="350"/>
      <c r="DNJ874" s="350"/>
      <c r="DNK874" s="350"/>
      <c r="DNL874" s="350"/>
      <c r="DNM874" s="350"/>
      <c r="DNN874" s="350"/>
      <c r="DNO874" s="350"/>
      <c r="DNP874" s="350"/>
      <c r="DNQ874" s="350"/>
      <c r="DNR874" s="350"/>
      <c r="DNS874" s="350"/>
      <c r="DNT874" s="350"/>
      <c r="DNU874" s="350"/>
      <c r="DNV874" s="350"/>
      <c r="DNW874" s="350"/>
      <c r="DNX874" s="350"/>
      <c r="DNY874" s="350"/>
      <c r="DNZ874" s="350"/>
      <c r="DOA874" s="350"/>
      <c r="DOB874" s="350"/>
      <c r="DOC874" s="350"/>
      <c r="DOD874" s="350"/>
      <c r="DOE874" s="350"/>
      <c r="DOF874" s="350"/>
      <c r="DOG874" s="350"/>
      <c r="DOH874" s="350"/>
      <c r="DOI874" s="350"/>
      <c r="DOJ874" s="350"/>
      <c r="DOK874" s="350"/>
      <c r="DOL874" s="350"/>
      <c r="DOM874" s="350"/>
      <c r="DON874" s="350"/>
      <c r="DOO874" s="350"/>
      <c r="DOP874" s="350"/>
      <c r="DOQ874" s="350"/>
      <c r="DOR874" s="350"/>
      <c r="DOS874" s="350"/>
      <c r="DOT874" s="350"/>
      <c r="DOU874" s="350"/>
      <c r="DOV874" s="350"/>
      <c r="DOW874" s="350"/>
      <c r="DOX874" s="350"/>
      <c r="DOY874" s="350"/>
      <c r="DOZ874" s="350"/>
      <c r="DPA874" s="350"/>
      <c r="DPB874" s="350"/>
      <c r="DPC874" s="350"/>
      <c r="DPD874" s="350"/>
      <c r="DPE874" s="350"/>
      <c r="DPF874" s="350"/>
      <c r="DPG874" s="350"/>
      <c r="DPH874" s="350"/>
      <c r="DPI874" s="350"/>
      <c r="DPJ874" s="350"/>
      <c r="DPK874" s="350"/>
      <c r="DPL874" s="350"/>
      <c r="DPM874" s="350"/>
      <c r="DPN874" s="350"/>
      <c r="DPO874" s="350"/>
      <c r="DPP874" s="350"/>
      <c r="DPQ874" s="350"/>
      <c r="DPR874" s="350"/>
      <c r="DPS874" s="350"/>
      <c r="DPT874" s="350"/>
      <c r="DPU874" s="350"/>
      <c r="DPV874" s="350"/>
      <c r="DPW874" s="350"/>
      <c r="DPX874" s="350"/>
      <c r="DPY874" s="350"/>
      <c r="DPZ874" s="350"/>
      <c r="DQA874" s="350"/>
      <c r="DQB874" s="350"/>
      <c r="DQC874" s="350"/>
      <c r="DQD874" s="350"/>
      <c r="DQE874" s="350"/>
      <c r="DQF874" s="350"/>
      <c r="DQG874" s="350"/>
      <c r="DQH874" s="350"/>
      <c r="DQI874" s="350"/>
      <c r="DQJ874" s="350"/>
      <c r="DQK874" s="350"/>
      <c r="DQL874" s="350"/>
      <c r="DQM874" s="350"/>
      <c r="DQN874" s="350"/>
      <c r="DQO874" s="350"/>
      <c r="DQP874" s="350"/>
      <c r="DQQ874" s="350"/>
      <c r="DQR874" s="350"/>
      <c r="DQS874" s="350"/>
      <c r="DQT874" s="350"/>
      <c r="DQU874" s="350"/>
      <c r="DQV874" s="350"/>
      <c r="DQW874" s="350"/>
      <c r="DQX874" s="350"/>
      <c r="DQY874" s="350"/>
      <c r="DQZ874" s="350"/>
      <c r="DRA874" s="350"/>
      <c r="DRB874" s="350"/>
      <c r="DRC874" s="350"/>
      <c r="DRD874" s="350"/>
      <c r="DRE874" s="350"/>
      <c r="DRF874" s="350"/>
      <c r="DRG874" s="350"/>
      <c r="DRH874" s="350"/>
      <c r="DRI874" s="350"/>
      <c r="DRJ874" s="350"/>
      <c r="DRK874" s="350"/>
      <c r="DRL874" s="350"/>
      <c r="DRM874" s="350"/>
      <c r="DRN874" s="350"/>
      <c r="DRO874" s="350"/>
      <c r="DRP874" s="350"/>
      <c r="DRQ874" s="350"/>
      <c r="DRR874" s="350"/>
      <c r="DRS874" s="350"/>
      <c r="DRT874" s="350"/>
      <c r="DRU874" s="350"/>
      <c r="DRV874" s="350"/>
      <c r="DRW874" s="350"/>
      <c r="DRX874" s="350"/>
      <c r="DRY874" s="350"/>
      <c r="DRZ874" s="350"/>
      <c r="DSA874" s="350"/>
      <c r="DSB874" s="350"/>
      <c r="DSC874" s="350"/>
      <c r="DSD874" s="350"/>
      <c r="DSE874" s="350"/>
      <c r="DSF874" s="350"/>
      <c r="DSG874" s="350"/>
      <c r="DSH874" s="350"/>
      <c r="DSI874" s="350"/>
      <c r="DSJ874" s="350"/>
      <c r="DSK874" s="350"/>
      <c r="DSL874" s="350"/>
      <c r="DSM874" s="350"/>
      <c r="DSN874" s="350"/>
      <c r="DSO874" s="350"/>
      <c r="DSP874" s="350"/>
      <c r="DSQ874" s="350"/>
      <c r="DSR874" s="350"/>
      <c r="DSS874" s="350"/>
      <c r="DST874" s="350"/>
      <c r="DSU874" s="350"/>
      <c r="DSV874" s="350"/>
      <c r="DSW874" s="350"/>
      <c r="DSX874" s="350"/>
      <c r="DSY874" s="350"/>
      <c r="DSZ874" s="350"/>
      <c r="DTA874" s="350"/>
      <c r="DTB874" s="350"/>
      <c r="DTC874" s="350"/>
      <c r="DTD874" s="350"/>
      <c r="DTE874" s="350"/>
      <c r="DTF874" s="350"/>
      <c r="DTG874" s="350"/>
      <c r="DTH874" s="350"/>
      <c r="DTI874" s="350"/>
      <c r="DTJ874" s="350"/>
      <c r="DTK874" s="350"/>
      <c r="DTL874" s="350"/>
      <c r="DTM874" s="350"/>
      <c r="DTN874" s="350"/>
      <c r="DTO874" s="350"/>
      <c r="DTP874" s="350"/>
      <c r="DTQ874" s="350"/>
      <c r="DTR874" s="350"/>
      <c r="DTS874" s="350"/>
      <c r="DTT874" s="350"/>
      <c r="DTU874" s="350"/>
      <c r="DTV874" s="350"/>
      <c r="DTW874" s="350"/>
      <c r="DTX874" s="350"/>
      <c r="DTY874" s="350"/>
      <c r="DTZ874" s="350"/>
      <c r="DUA874" s="350"/>
      <c r="DUB874" s="350"/>
      <c r="DUC874" s="350"/>
      <c r="DUD874" s="350"/>
      <c r="DUE874" s="350"/>
      <c r="DUF874" s="350"/>
      <c r="DUG874" s="350"/>
      <c r="DUH874" s="350"/>
      <c r="DUI874" s="350"/>
      <c r="DUJ874" s="350"/>
      <c r="DUK874" s="350"/>
      <c r="DUL874" s="350"/>
      <c r="DUM874" s="350"/>
      <c r="DUN874" s="350"/>
      <c r="DUO874" s="350"/>
      <c r="DUP874" s="350"/>
      <c r="DUQ874" s="350"/>
      <c r="DUR874" s="350"/>
      <c r="DUS874" s="350"/>
      <c r="DUT874" s="350"/>
      <c r="DUU874" s="350"/>
      <c r="DUV874" s="350"/>
      <c r="DUW874" s="350"/>
      <c r="DUX874" s="350"/>
      <c r="DUY874" s="350"/>
      <c r="DUZ874" s="350"/>
      <c r="DVA874" s="350"/>
      <c r="DVB874" s="350"/>
      <c r="DVC874" s="350"/>
      <c r="DVD874" s="350"/>
      <c r="DVE874" s="350"/>
      <c r="DVF874" s="350"/>
      <c r="DVG874" s="350"/>
      <c r="DVH874" s="350"/>
      <c r="DVI874" s="350"/>
      <c r="DVJ874" s="350"/>
      <c r="DVK874" s="350"/>
      <c r="DVL874" s="350"/>
      <c r="DVM874" s="350"/>
      <c r="DVN874" s="350"/>
      <c r="DVO874" s="350"/>
      <c r="DVP874" s="350"/>
      <c r="DVQ874" s="350"/>
      <c r="DVR874" s="350"/>
      <c r="DVS874" s="350"/>
      <c r="DVT874" s="350"/>
      <c r="DVU874" s="350"/>
      <c r="DVV874" s="350"/>
      <c r="DVW874" s="350"/>
      <c r="DVX874" s="350"/>
      <c r="DVY874" s="350"/>
      <c r="DVZ874" s="350"/>
      <c r="DWA874" s="350"/>
      <c r="DWB874" s="350"/>
      <c r="DWC874" s="350"/>
      <c r="DWD874" s="350"/>
      <c r="DWE874" s="350"/>
      <c r="DWF874" s="350"/>
      <c r="DWG874" s="350"/>
      <c r="DWH874" s="350"/>
      <c r="DWI874" s="350"/>
      <c r="DWJ874" s="350"/>
      <c r="DWK874" s="350"/>
      <c r="DWL874" s="350"/>
      <c r="DWM874" s="350"/>
      <c r="DWN874" s="350"/>
      <c r="DWO874" s="350"/>
      <c r="DWP874" s="350"/>
      <c r="DWQ874" s="350"/>
      <c r="DWR874" s="350"/>
      <c r="DWS874" s="350"/>
      <c r="DWT874" s="350"/>
      <c r="DWU874" s="350"/>
      <c r="DWV874" s="350"/>
      <c r="DWW874" s="350"/>
      <c r="DWX874" s="350"/>
      <c r="DWY874" s="350"/>
      <c r="DWZ874" s="350"/>
      <c r="DXA874" s="350"/>
      <c r="DXB874" s="350"/>
      <c r="DXC874" s="350"/>
      <c r="DXD874" s="350"/>
      <c r="DXE874" s="350"/>
      <c r="DXF874" s="350"/>
      <c r="DXG874" s="350"/>
      <c r="DXH874" s="350"/>
      <c r="DXI874" s="350"/>
      <c r="DXJ874" s="350"/>
      <c r="DXK874" s="350"/>
      <c r="DXL874" s="350"/>
      <c r="DXM874" s="350"/>
      <c r="DXN874" s="350"/>
      <c r="DXO874" s="350"/>
      <c r="DXP874" s="350"/>
      <c r="DXQ874" s="350"/>
      <c r="DXR874" s="350"/>
      <c r="DXS874" s="350"/>
      <c r="DXT874" s="350"/>
      <c r="DXU874" s="350"/>
      <c r="DXV874" s="350"/>
      <c r="DXW874" s="350"/>
      <c r="DXX874" s="350"/>
      <c r="DXY874" s="350"/>
      <c r="DXZ874" s="350"/>
      <c r="DYA874" s="350"/>
      <c r="DYB874" s="350"/>
      <c r="DYC874" s="350"/>
      <c r="DYD874" s="350"/>
      <c r="DYE874" s="350"/>
      <c r="DYF874" s="350"/>
      <c r="DYG874" s="350"/>
      <c r="DYH874" s="350"/>
      <c r="DYI874" s="350"/>
      <c r="DYJ874" s="350"/>
      <c r="DYK874" s="350"/>
      <c r="DYL874" s="350"/>
      <c r="DYM874" s="350"/>
      <c r="DYN874" s="350"/>
      <c r="DYO874" s="350"/>
      <c r="DYP874" s="350"/>
      <c r="DYQ874" s="350"/>
      <c r="DYR874" s="350"/>
      <c r="DYS874" s="350"/>
      <c r="DYT874" s="350"/>
      <c r="DYU874" s="350"/>
      <c r="DYV874" s="350"/>
      <c r="DYW874" s="350"/>
      <c r="DYX874" s="350"/>
      <c r="DYY874" s="350"/>
      <c r="DYZ874" s="350"/>
      <c r="DZA874" s="350"/>
      <c r="DZB874" s="350"/>
      <c r="DZC874" s="350"/>
      <c r="DZD874" s="350"/>
      <c r="DZE874" s="350"/>
      <c r="DZF874" s="350"/>
      <c r="DZG874" s="350"/>
      <c r="DZH874" s="350"/>
      <c r="DZI874" s="350"/>
      <c r="DZJ874" s="350"/>
      <c r="DZK874" s="350"/>
      <c r="DZL874" s="350"/>
      <c r="DZM874" s="350"/>
      <c r="DZN874" s="350"/>
      <c r="DZO874" s="350"/>
      <c r="DZP874" s="350"/>
      <c r="DZQ874" s="350"/>
      <c r="DZR874" s="350"/>
      <c r="DZS874" s="350"/>
      <c r="DZT874" s="350"/>
      <c r="DZU874" s="350"/>
      <c r="DZV874" s="350"/>
      <c r="DZW874" s="350"/>
      <c r="DZX874" s="350"/>
      <c r="DZY874" s="350"/>
      <c r="DZZ874" s="350"/>
      <c r="EAA874" s="350"/>
      <c r="EAB874" s="350"/>
      <c r="EAC874" s="350"/>
      <c r="EAD874" s="350"/>
      <c r="EAE874" s="350"/>
      <c r="EAF874" s="350"/>
      <c r="EAG874" s="350"/>
      <c r="EAH874" s="350"/>
      <c r="EAI874" s="350"/>
      <c r="EAJ874" s="350"/>
      <c r="EAK874" s="350"/>
      <c r="EAL874" s="350"/>
      <c r="EAM874" s="350"/>
      <c r="EAN874" s="350"/>
      <c r="EAO874" s="350"/>
      <c r="EAP874" s="350"/>
      <c r="EAQ874" s="350"/>
      <c r="EAR874" s="350"/>
      <c r="EAS874" s="350"/>
      <c r="EAT874" s="350"/>
      <c r="EAU874" s="350"/>
      <c r="EAV874" s="350"/>
      <c r="EAW874" s="350"/>
      <c r="EAX874" s="350"/>
      <c r="EAY874" s="350"/>
      <c r="EAZ874" s="350"/>
      <c r="EBA874" s="350"/>
      <c r="EBB874" s="350"/>
      <c r="EBC874" s="350"/>
      <c r="EBD874" s="350"/>
      <c r="EBE874" s="350"/>
      <c r="EBF874" s="350"/>
      <c r="EBG874" s="350"/>
      <c r="EBH874" s="350"/>
      <c r="EBI874" s="350"/>
      <c r="EBJ874" s="350"/>
      <c r="EBK874" s="350"/>
      <c r="EBL874" s="350"/>
      <c r="EBM874" s="350"/>
      <c r="EBN874" s="350"/>
      <c r="EBO874" s="350"/>
      <c r="EBP874" s="350"/>
      <c r="EBQ874" s="350"/>
      <c r="EBR874" s="350"/>
      <c r="EBS874" s="350"/>
      <c r="EBT874" s="350"/>
      <c r="EBU874" s="350"/>
      <c r="EBV874" s="350"/>
      <c r="EBW874" s="350"/>
      <c r="EBX874" s="350"/>
      <c r="EBY874" s="350"/>
      <c r="EBZ874" s="350"/>
      <c r="ECA874" s="350"/>
      <c r="ECB874" s="350"/>
      <c r="ECC874" s="350"/>
      <c r="ECD874" s="350"/>
      <c r="ECE874" s="350"/>
      <c r="ECF874" s="350"/>
      <c r="ECG874" s="350"/>
      <c r="ECH874" s="350"/>
      <c r="ECI874" s="350"/>
      <c r="ECJ874" s="350"/>
      <c r="ECK874" s="350"/>
      <c r="ECL874" s="350"/>
      <c r="ECM874" s="350"/>
      <c r="ECN874" s="350"/>
      <c r="ECO874" s="350"/>
      <c r="ECP874" s="350"/>
      <c r="ECQ874" s="350"/>
      <c r="ECR874" s="350"/>
      <c r="ECS874" s="350"/>
      <c r="ECT874" s="350"/>
      <c r="ECU874" s="350"/>
      <c r="ECV874" s="350"/>
      <c r="ECW874" s="350"/>
      <c r="ECX874" s="350"/>
      <c r="ECY874" s="350"/>
      <c r="ECZ874" s="350"/>
      <c r="EDA874" s="350"/>
      <c r="EDB874" s="350"/>
      <c r="EDC874" s="350"/>
      <c r="EDD874" s="350"/>
      <c r="EDE874" s="350"/>
      <c r="EDF874" s="350"/>
      <c r="EDG874" s="350"/>
      <c r="EDH874" s="350"/>
      <c r="EDI874" s="350"/>
      <c r="EDJ874" s="350"/>
      <c r="EDK874" s="350"/>
      <c r="EDL874" s="350"/>
      <c r="EDM874" s="350"/>
      <c r="EDN874" s="350"/>
      <c r="EDO874" s="350"/>
      <c r="EDP874" s="350"/>
      <c r="EDQ874" s="350"/>
      <c r="EDR874" s="350"/>
      <c r="EDS874" s="350"/>
      <c r="EDT874" s="350"/>
      <c r="EDU874" s="350"/>
      <c r="EDV874" s="350"/>
      <c r="EDW874" s="350"/>
      <c r="EDX874" s="350"/>
      <c r="EDY874" s="350"/>
      <c r="EDZ874" s="350"/>
      <c r="EEA874" s="350"/>
      <c r="EEB874" s="350"/>
      <c r="EEC874" s="350"/>
      <c r="EED874" s="350"/>
      <c r="EEE874" s="350"/>
      <c r="EEF874" s="350"/>
      <c r="EEG874" s="350"/>
      <c r="EEH874" s="350"/>
      <c r="EEI874" s="350"/>
      <c r="EEJ874" s="350"/>
      <c r="EEK874" s="350"/>
      <c r="EEL874" s="350"/>
      <c r="EEM874" s="350"/>
      <c r="EEN874" s="350"/>
      <c r="EEO874" s="350"/>
      <c r="EEP874" s="350"/>
      <c r="EEQ874" s="350"/>
      <c r="EER874" s="350"/>
      <c r="EES874" s="350"/>
      <c r="EET874" s="350"/>
      <c r="EEU874" s="350"/>
      <c r="EEV874" s="350"/>
      <c r="EEW874" s="350"/>
      <c r="EEX874" s="350"/>
      <c r="EEY874" s="350"/>
      <c r="EEZ874" s="350"/>
      <c r="EFA874" s="350"/>
      <c r="EFB874" s="350"/>
      <c r="EFC874" s="350"/>
      <c r="EFD874" s="350"/>
      <c r="EFE874" s="350"/>
      <c r="EFF874" s="350"/>
      <c r="EFG874" s="350"/>
      <c r="EFH874" s="350"/>
      <c r="EFI874" s="350"/>
      <c r="EFJ874" s="350"/>
      <c r="EFK874" s="350"/>
      <c r="EFL874" s="350"/>
      <c r="EFM874" s="350"/>
      <c r="EFN874" s="350"/>
      <c r="EFO874" s="350"/>
      <c r="EFP874" s="350"/>
      <c r="EFQ874" s="350"/>
      <c r="EFR874" s="350"/>
      <c r="EFS874" s="350"/>
      <c r="EFT874" s="350"/>
      <c r="EFU874" s="350"/>
      <c r="EFV874" s="350"/>
      <c r="EFW874" s="350"/>
      <c r="EFX874" s="350"/>
      <c r="EFY874" s="350"/>
      <c r="EFZ874" s="350"/>
      <c r="EGA874" s="350"/>
      <c r="EGB874" s="350"/>
      <c r="EGC874" s="350"/>
      <c r="EGD874" s="350"/>
      <c r="EGE874" s="350"/>
      <c r="EGF874" s="350"/>
      <c r="EGG874" s="350"/>
      <c r="EGH874" s="350"/>
      <c r="EGI874" s="350"/>
      <c r="EGJ874" s="350"/>
      <c r="EGK874" s="350"/>
      <c r="EGL874" s="350"/>
      <c r="EGM874" s="350"/>
      <c r="EGN874" s="350"/>
      <c r="EGO874" s="350"/>
      <c r="EGP874" s="350"/>
      <c r="EGQ874" s="350"/>
      <c r="EGR874" s="350"/>
      <c r="EGS874" s="350"/>
      <c r="EGT874" s="350"/>
      <c r="EGU874" s="350"/>
      <c r="EGV874" s="350"/>
      <c r="EGW874" s="350"/>
      <c r="EGX874" s="350"/>
      <c r="EGY874" s="350"/>
      <c r="EGZ874" s="350"/>
      <c r="EHA874" s="350"/>
      <c r="EHB874" s="350"/>
      <c r="EHC874" s="350"/>
      <c r="EHD874" s="350"/>
      <c r="EHE874" s="350"/>
      <c r="EHF874" s="350"/>
      <c r="EHG874" s="350"/>
      <c r="EHH874" s="350"/>
      <c r="EHI874" s="350"/>
      <c r="EHJ874" s="350"/>
      <c r="EHK874" s="350"/>
      <c r="EHL874" s="350"/>
      <c r="EHM874" s="350"/>
      <c r="EHN874" s="350"/>
      <c r="EHO874" s="350"/>
      <c r="EHP874" s="350"/>
      <c r="EHQ874" s="350"/>
      <c r="EHR874" s="350"/>
      <c r="EHS874" s="350"/>
      <c r="EHT874" s="350"/>
      <c r="EHU874" s="350"/>
      <c r="EHV874" s="350"/>
      <c r="EHW874" s="350"/>
      <c r="EHX874" s="350"/>
      <c r="EHY874" s="350"/>
      <c r="EHZ874" s="350"/>
      <c r="EIA874" s="350"/>
      <c r="EIB874" s="350"/>
      <c r="EIC874" s="350"/>
      <c r="EID874" s="350"/>
      <c r="EIE874" s="350"/>
      <c r="EIF874" s="350"/>
      <c r="EIG874" s="350"/>
      <c r="EIH874" s="350"/>
      <c r="EII874" s="350"/>
      <c r="EIJ874" s="350"/>
      <c r="EIK874" s="350"/>
      <c r="EIL874" s="350"/>
      <c r="EIM874" s="350"/>
      <c r="EIN874" s="350"/>
      <c r="EIO874" s="350"/>
      <c r="EIP874" s="350"/>
      <c r="EIQ874" s="350"/>
      <c r="EIR874" s="350"/>
      <c r="EIS874" s="350"/>
      <c r="EIT874" s="350"/>
      <c r="EIU874" s="350"/>
      <c r="EIV874" s="350"/>
      <c r="EIW874" s="350"/>
      <c r="EIX874" s="350"/>
      <c r="EIY874" s="350"/>
      <c r="EIZ874" s="350"/>
      <c r="EJA874" s="350"/>
      <c r="EJB874" s="350"/>
      <c r="EJC874" s="350"/>
      <c r="EJD874" s="350"/>
      <c r="EJE874" s="350"/>
      <c r="EJF874" s="350"/>
      <c r="EJG874" s="350"/>
      <c r="EJH874" s="350"/>
      <c r="EJI874" s="350"/>
      <c r="EJJ874" s="350"/>
      <c r="EJK874" s="350"/>
      <c r="EJL874" s="350"/>
      <c r="EJM874" s="350"/>
      <c r="EJN874" s="350"/>
      <c r="EJO874" s="350"/>
      <c r="EJP874" s="350"/>
      <c r="EJQ874" s="350"/>
      <c r="EJR874" s="350"/>
      <c r="EJS874" s="350"/>
      <c r="EJT874" s="350"/>
      <c r="EJU874" s="350"/>
      <c r="EJV874" s="350"/>
      <c r="EJW874" s="350"/>
      <c r="EJX874" s="350"/>
      <c r="EJY874" s="350"/>
      <c r="EJZ874" s="350"/>
      <c r="EKA874" s="350"/>
      <c r="EKB874" s="350"/>
      <c r="EKC874" s="350"/>
      <c r="EKD874" s="350"/>
      <c r="EKE874" s="350"/>
      <c r="EKF874" s="350"/>
      <c r="EKG874" s="350"/>
      <c r="EKH874" s="350"/>
      <c r="EKI874" s="350"/>
      <c r="EKJ874" s="350"/>
      <c r="EKK874" s="350"/>
      <c r="EKL874" s="350"/>
      <c r="EKM874" s="350"/>
      <c r="EKN874" s="350"/>
      <c r="EKO874" s="350"/>
      <c r="EKP874" s="350"/>
      <c r="EKQ874" s="350"/>
      <c r="EKR874" s="350"/>
      <c r="EKS874" s="350"/>
      <c r="EKT874" s="350"/>
      <c r="EKU874" s="350"/>
      <c r="EKV874" s="350"/>
      <c r="EKW874" s="350"/>
      <c r="EKX874" s="350"/>
      <c r="EKY874" s="350"/>
      <c r="EKZ874" s="350"/>
      <c r="ELA874" s="350"/>
      <c r="ELB874" s="350"/>
      <c r="ELC874" s="350"/>
      <c r="ELD874" s="350"/>
      <c r="ELE874" s="350"/>
      <c r="ELF874" s="350"/>
      <c r="ELG874" s="350"/>
      <c r="ELH874" s="350"/>
      <c r="ELI874" s="350"/>
      <c r="ELJ874" s="350"/>
      <c r="ELK874" s="350"/>
      <c r="ELL874" s="350"/>
      <c r="ELM874" s="350"/>
      <c r="ELN874" s="350"/>
      <c r="ELO874" s="350"/>
      <c r="ELP874" s="350"/>
      <c r="ELQ874" s="350"/>
      <c r="ELR874" s="350"/>
      <c r="ELS874" s="350"/>
      <c r="ELT874" s="350"/>
      <c r="ELU874" s="350"/>
      <c r="ELV874" s="350"/>
      <c r="ELW874" s="350"/>
      <c r="ELX874" s="350"/>
      <c r="ELY874" s="350"/>
      <c r="ELZ874" s="350"/>
      <c r="EMA874" s="350"/>
      <c r="EMB874" s="350"/>
      <c r="EMC874" s="350"/>
      <c r="EMD874" s="350"/>
      <c r="EME874" s="350"/>
      <c r="EMF874" s="350"/>
      <c r="EMG874" s="350"/>
      <c r="EMH874" s="350"/>
      <c r="EMI874" s="350"/>
      <c r="EMJ874" s="350"/>
      <c r="EMK874" s="350"/>
      <c r="EML874" s="350"/>
      <c r="EMM874" s="350"/>
      <c r="EMN874" s="350"/>
      <c r="EMO874" s="350"/>
      <c r="EMP874" s="350"/>
      <c r="EMQ874" s="350"/>
      <c r="EMR874" s="350"/>
      <c r="EMS874" s="350"/>
      <c r="EMT874" s="350"/>
      <c r="EMU874" s="350"/>
      <c r="EMV874" s="350"/>
      <c r="EMW874" s="350"/>
      <c r="EMX874" s="350"/>
      <c r="EMY874" s="350"/>
      <c r="EMZ874" s="350"/>
      <c r="ENA874" s="350"/>
      <c r="ENB874" s="350"/>
      <c r="ENC874" s="350"/>
      <c r="END874" s="350"/>
      <c r="ENE874" s="350"/>
      <c r="ENF874" s="350"/>
      <c r="ENG874" s="350"/>
      <c r="ENH874" s="350"/>
      <c r="ENI874" s="350"/>
      <c r="ENJ874" s="350"/>
      <c r="ENK874" s="350"/>
      <c r="ENL874" s="350"/>
      <c r="ENM874" s="350"/>
      <c r="ENN874" s="350"/>
      <c r="ENO874" s="350"/>
      <c r="ENP874" s="350"/>
      <c r="ENQ874" s="350"/>
      <c r="ENR874" s="350"/>
      <c r="ENS874" s="350"/>
      <c r="ENT874" s="350"/>
      <c r="ENU874" s="350"/>
      <c r="ENV874" s="350"/>
      <c r="ENW874" s="350"/>
      <c r="ENX874" s="350"/>
      <c r="ENY874" s="350"/>
      <c r="ENZ874" s="350"/>
      <c r="EOA874" s="350"/>
      <c r="EOB874" s="350"/>
      <c r="EOC874" s="350"/>
      <c r="EOD874" s="350"/>
      <c r="EOE874" s="350"/>
      <c r="EOF874" s="350"/>
      <c r="EOG874" s="350"/>
      <c r="EOH874" s="350"/>
      <c r="EOI874" s="350"/>
      <c r="EOJ874" s="350"/>
      <c r="EOK874" s="350"/>
      <c r="EOL874" s="350"/>
      <c r="EOM874" s="350"/>
      <c r="EON874" s="350"/>
      <c r="EOO874" s="350"/>
      <c r="EOP874" s="350"/>
      <c r="EOQ874" s="350"/>
      <c r="EOR874" s="350"/>
      <c r="EOS874" s="350"/>
      <c r="EOT874" s="350"/>
      <c r="EOU874" s="350"/>
      <c r="EOV874" s="350"/>
      <c r="EOW874" s="350"/>
      <c r="EOX874" s="350"/>
      <c r="EOY874" s="350"/>
      <c r="EOZ874" s="350"/>
      <c r="EPA874" s="350"/>
      <c r="EPB874" s="350"/>
      <c r="EPC874" s="350"/>
      <c r="EPD874" s="350"/>
      <c r="EPE874" s="350"/>
      <c r="EPF874" s="350"/>
      <c r="EPG874" s="350"/>
      <c r="EPH874" s="350"/>
      <c r="EPI874" s="350"/>
      <c r="EPJ874" s="350"/>
      <c r="EPK874" s="350"/>
      <c r="EPL874" s="350"/>
      <c r="EPM874" s="350"/>
      <c r="EPN874" s="350"/>
      <c r="EPO874" s="350"/>
      <c r="EPP874" s="350"/>
      <c r="EPQ874" s="350"/>
      <c r="EPR874" s="350"/>
      <c r="EPS874" s="350"/>
      <c r="EPT874" s="350"/>
      <c r="EPU874" s="350"/>
      <c r="EPV874" s="350"/>
      <c r="EPW874" s="350"/>
      <c r="EPX874" s="350"/>
      <c r="EPY874" s="350"/>
      <c r="EPZ874" s="350"/>
      <c r="EQA874" s="350"/>
      <c r="EQB874" s="350"/>
      <c r="EQC874" s="350"/>
      <c r="EQD874" s="350"/>
      <c r="EQE874" s="350"/>
      <c r="EQF874" s="350"/>
      <c r="EQG874" s="350"/>
      <c r="EQH874" s="350"/>
      <c r="EQI874" s="350"/>
      <c r="EQJ874" s="350"/>
      <c r="EQK874" s="350"/>
      <c r="EQL874" s="350"/>
      <c r="EQM874" s="350"/>
      <c r="EQN874" s="350"/>
      <c r="EQO874" s="350"/>
      <c r="EQP874" s="350"/>
      <c r="EQQ874" s="350"/>
      <c r="EQR874" s="350"/>
      <c r="EQS874" s="350"/>
      <c r="EQT874" s="350"/>
      <c r="EQU874" s="350"/>
      <c r="EQV874" s="350"/>
      <c r="EQW874" s="350"/>
      <c r="EQX874" s="350"/>
      <c r="EQY874" s="350"/>
      <c r="EQZ874" s="350"/>
      <c r="ERA874" s="350"/>
      <c r="ERB874" s="350"/>
      <c r="ERC874" s="350"/>
      <c r="ERD874" s="350"/>
      <c r="ERE874" s="350"/>
      <c r="ERF874" s="350"/>
      <c r="ERG874" s="350"/>
      <c r="ERH874" s="350"/>
      <c r="ERI874" s="350"/>
      <c r="ERJ874" s="350"/>
      <c r="ERK874" s="350"/>
      <c r="ERL874" s="350"/>
      <c r="ERM874" s="350"/>
      <c r="ERN874" s="350"/>
      <c r="ERO874" s="350"/>
      <c r="ERP874" s="350"/>
      <c r="ERQ874" s="350"/>
      <c r="ERR874" s="350"/>
      <c r="ERS874" s="350"/>
      <c r="ERT874" s="350"/>
      <c r="ERU874" s="350"/>
      <c r="ERV874" s="350"/>
      <c r="ERW874" s="350"/>
      <c r="ERX874" s="350"/>
      <c r="ERY874" s="350"/>
      <c r="ERZ874" s="350"/>
      <c r="ESA874" s="350"/>
      <c r="ESB874" s="350"/>
      <c r="ESC874" s="350"/>
      <c r="ESD874" s="350"/>
      <c r="ESE874" s="350"/>
      <c r="ESF874" s="350"/>
      <c r="ESG874" s="350"/>
      <c r="ESH874" s="350"/>
      <c r="ESI874" s="350"/>
      <c r="ESJ874" s="350"/>
      <c r="ESK874" s="350"/>
      <c r="ESL874" s="350"/>
      <c r="ESM874" s="350"/>
      <c r="ESN874" s="350"/>
      <c r="ESO874" s="350"/>
      <c r="ESP874" s="350"/>
      <c r="ESQ874" s="350"/>
      <c r="ESR874" s="350"/>
      <c r="ESS874" s="350"/>
      <c r="EST874" s="350"/>
      <c r="ESU874" s="350"/>
      <c r="ESV874" s="350"/>
      <c r="ESW874" s="350"/>
      <c r="ESX874" s="350"/>
      <c r="ESY874" s="350"/>
      <c r="ESZ874" s="350"/>
      <c r="ETA874" s="350"/>
      <c r="ETB874" s="350"/>
      <c r="ETC874" s="350"/>
      <c r="ETD874" s="350"/>
      <c r="ETE874" s="350"/>
      <c r="ETF874" s="350"/>
      <c r="ETG874" s="350"/>
      <c r="ETH874" s="350"/>
      <c r="ETI874" s="350"/>
      <c r="ETJ874" s="350"/>
      <c r="ETK874" s="350"/>
      <c r="ETL874" s="350"/>
      <c r="ETM874" s="350"/>
      <c r="ETN874" s="350"/>
      <c r="ETO874" s="350"/>
      <c r="ETP874" s="350"/>
      <c r="ETQ874" s="350"/>
      <c r="ETR874" s="350"/>
      <c r="ETS874" s="350"/>
      <c r="ETT874" s="350"/>
      <c r="ETU874" s="350"/>
      <c r="ETV874" s="350"/>
      <c r="ETW874" s="350"/>
      <c r="ETX874" s="350"/>
      <c r="ETY874" s="350"/>
      <c r="ETZ874" s="350"/>
      <c r="EUA874" s="350"/>
      <c r="EUB874" s="350"/>
      <c r="EUC874" s="350"/>
      <c r="EUD874" s="350"/>
      <c r="EUE874" s="350"/>
      <c r="EUF874" s="350"/>
      <c r="EUG874" s="350"/>
      <c r="EUH874" s="350"/>
      <c r="EUI874" s="350"/>
      <c r="EUJ874" s="350"/>
      <c r="EUK874" s="350"/>
      <c r="EUL874" s="350"/>
      <c r="EUM874" s="350"/>
      <c r="EUN874" s="350"/>
      <c r="EUO874" s="350"/>
      <c r="EUP874" s="350"/>
      <c r="EUQ874" s="350"/>
      <c r="EUR874" s="350"/>
      <c r="EUS874" s="350"/>
      <c r="EUT874" s="350"/>
      <c r="EUU874" s="350"/>
      <c r="EUV874" s="350"/>
      <c r="EUW874" s="350"/>
      <c r="EUX874" s="350"/>
      <c r="EUY874" s="350"/>
      <c r="EUZ874" s="350"/>
      <c r="EVA874" s="350"/>
      <c r="EVB874" s="350"/>
      <c r="EVC874" s="350"/>
      <c r="EVD874" s="350"/>
      <c r="EVE874" s="350"/>
      <c r="EVF874" s="350"/>
      <c r="EVG874" s="350"/>
      <c r="EVH874" s="350"/>
      <c r="EVI874" s="350"/>
      <c r="EVJ874" s="350"/>
      <c r="EVK874" s="350"/>
      <c r="EVL874" s="350"/>
      <c r="EVM874" s="350"/>
      <c r="EVN874" s="350"/>
      <c r="EVO874" s="350"/>
      <c r="EVP874" s="350"/>
      <c r="EVQ874" s="350"/>
      <c r="EVR874" s="350"/>
      <c r="EVS874" s="350"/>
      <c r="EVT874" s="350"/>
      <c r="EVU874" s="350"/>
      <c r="EVV874" s="350"/>
      <c r="EVW874" s="350"/>
      <c r="EVX874" s="350"/>
      <c r="EVY874" s="350"/>
      <c r="EVZ874" s="350"/>
      <c r="EWA874" s="350"/>
      <c r="EWB874" s="350"/>
      <c r="EWC874" s="350"/>
      <c r="EWD874" s="350"/>
      <c r="EWE874" s="350"/>
      <c r="EWF874" s="350"/>
      <c r="EWG874" s="350"/>
      <c r="EWH874" s="350"/>
      <c r="EWI874" s="350"/>
      <c r="EWJ874" s="350"/>
      <c r="EWK874" s="350"/>
      <c r="EWL874" s="350"/>
      <c r="EWM874" s="350"/>
      <c r="EWN874" s="350"/>
      <c r="EWO874" s="350"/>
      <c r="EWP874" s="350"/>
      <c r="EWQ874" s="350"/>
      <c r="EWR874" s="350"/>
      <c r="EWS874" s="350"/>
      <c r="EWT874" s="350"/>
      <c r="EWU874" s="350"/>
      <c r="EWV874" s="350"/>
      <c r="EWW874" s="350"/>
      <c r="EWX874" s="350"/>
      <c r="EWY874" s="350"/>
      <c r="EWZ874" s="350"/>
      <c r="EXA874" s="350"/>
      <c r="EXB874" s="350"/>
      <c r="EXC874" s="350"/>
      <c r="EXD874" s="350"/>
      <c r="EXE874" s="350"/>
      <c r="EXF874" s="350"/>
      <c r="EXG874" s="350"/>
      <c r="EXH874" s="350"/>
      <c r="EXI874" s="350"/>
      <c r="EXJ874" s="350"/>
      <c r="EXK874" s="350"/>
      <c r="EXL874" s="350"/>
      <c r="EXM874" s="350"/>
      <c r="EXN874" s="350"/>
      <c r="EXO874" s="350"/>
      <c r="EXP874" s="350"/>
      <c r="EXQ874" s="350"/>
      <c r="EXR874" s="350"/>
      <c r="EXS874" s="350"/>
      <c r="EXT874" s="350"/>
      <c r="EXU874" s="350"/>
      <c r="EXV874" s="350"/>
      <c r="EXW874" s="350"/>
      <c r="EXX874" s="350"/>
      <c r="EXY874" s="350"/>
      <c r="EXZ874" s="350"/>
      <c r="EYA874" s="350"/>
      <c r="EYB874" s="350"/>
      <c r="EYC874" s="350"/>
      <c r="EYD874" s="350"/>
      <c r="EYE874" s="350"/>
      <c r="EYF874" s="350"/>
      <c r="EYG874" s="350"/>
      <c r="EYH874" s="350"/>
      <c r="EYI874" s="350"/>
      <c r="EYJ874" s="350"/>
      <c r="EYK874" s="350"/>
      <c r="EYL874" s="350"/>
      <c r="EYM874" s="350"/>
      <c r="EYN874" s="350"/>
      <c r="EYO874" s="350"/>
      <c r="EYP874" s="350"/>
      <c r="EYQ874" s="350"/>
      <c r="EYR874" s="350"/>
      <c r="EYS874" s="350"/>
      <c r="EYT874" s="350"/>
      <c r="EYU874" s="350"/>
      <c r="EYV874" s="350"/>
      <c r="EYW874" s="350"/>
      <c r="EYX874" s="350"/>
      <c r="EYY874" s="350"/>
      <c r="EYZ874" s="350"/>
      <c r="EZA874" s="350"/>
      <c r="EZB874" s="350"/>
      <c r="EZC874" s="350"/>
      <c r="EZD874" s="350"/>
      <c r="EZE874" s="350"/>
      <c r="EZF874" s="350"/>
      <c r="EZG874" s="350"/>
      <c r="EZH874" s="350"/>
      <c r="EZI874" s="350"/>
      <c r="EZJ874" s="350"/>
      <c r="EZK874" s="350"/>
      <c r="EZL874" s="350"/>
      <c r="EZM874" s="350"/>
      <c r="EZN874" s="350"/>
      <c r="EZO874" s="350"/>
      <c r="EZP874" s="350"/>
      <c r="EZQ874" s="350"/>
      <c r="EZR874" s="350"/>
      <c r="EZS874" s="350"/>
      <c r="EZT874" s="350"/>
      <c r="EZU874" s="350"/>
      <c r="EZV874" s="350"/>
      <c r="EZW874" s="350"/>
      <c r="EZX874" s="350"/>
      <c r="EZY874" s="350"/>
      <c r="EZZ874" s="350"/>
      <c r="FAA874" s="350"/>
      <c r="FAB874" s="350"/>
      <c r="FAC874" s="350"/>
      <c r="FAD874" s="350"/>
      <c r="FAE874" s="350"/>
      <c r="FAF874" s="350"/>
      <c r="FAG874" s="350"/>
      <c r="FAH874" s="350"/>
      <c r="FAI874" s="350"/>
      <c r="FAJ874" s="350"/>
      <c r="FAK874" s="350"/>
      <c r="FAL874" s="350"/>
      <c r="FAM874" s="350"/>
      <c r="FAN874" s="350"/>
      <c r="FAO874" s="350"/>
      <c r="FAP874" s="350"/>
      <c r="FAQ874" s="350"/>
      <c r="FAR874" s="350"/>
      <c r="FAS874" s="350"/>
      <c r="FAT874" s="350"/>
      <c r="FAU874" s="350"/>
      <c r="FAV874" s="350"/>
      <c r="FAW874" s="350"/>
      <c r="FAX874" s="350"/>
      <c r="FAY874" s="350"/>
      <c r="FAZ874" s="350"/>
      <c r="FBA874" s="350"/>
      <c r="FBB874" s="350"/>
      <c r="FBC874" s="350"/>
      <c r="FBD874" s="350"/>
      <c r="FBE874" s="350"/>
      <c r="FBF874" s="350"/>
      <c r="FBG874" s="350"/>
      <c r="FBH874" s="350"/>
      <c r="FBI874" s="350"/>
      <c r="FBJ874" s="350"/>
      <c r="FBK874" s="350"/>
      <c r="FBL874" s="350"/>
      <c r="FBM874" s="350"/>
      <c r="FBN874" s="350"/>
      <c r="FBO874" s="350"/>
      <c r="FBP874" s="350"/>
      <c r="FBQ874" s="350"/>
      <c r="FBR874" s="350"/>
      <c r="FBS874" s="350"/>
      <c r="FBT874" s="350"/>
      <c r="FBU874" s="350"/>
      <c r="FBV874" s="350"/>
      <c r="FBW874" s="350"/>
      <c r="FBX874" s="350"/>
      <c r="FBY874" s="350"/>
      <c r="FBZ874" s="350"/>
      <c r="FCA874" s="350"/>
      <c r="FCB874" s="350"/>
      <c r="FCC874" s="350"/>
      <c r="FCD874" s="350"/>
      <c r="FCE874" s="350"/>
      <c r="FCF874" s="350"/>
      <c r="FCG874" s="350"/>
      <c r="FCH874" s="350"/>
      <c r="FCI874" s="350"/>
      <c r="FCJ874" s="350"/>
      <c r="FCK874" s="350"/>
      <c r="FCL874" s="350"/>
      <c r="FCM874" s="350"/>
      <c r="FCN874" s="350"/>
      <c r="FCO874" s="350"/>
      <c r="FCP874" s="350"/>
      <c r="FCQ874" s="350"/>
      <c r="FCR874" s="350"/>
      <c r="FCS874" s="350"/>
      <c r="FCT874" s="350"/>
      <c r="FCU874" s="350"/>
      <c r="FCV874" s="350"/>
      <c r="FCW874" s="350"/>
      <c r="FCX874" s="350"/>
      <c r="FCY874" s="350"/>
      <c r="FCZ874" s="350"/>
      <c r="FDA874" s="350"/>
      <c r="FDB874" s="350"/>
      <c r="FDC874" s="350"/>
      <c r="FDD874" s="350"/>
      <c r="FDE874" s="350"/>
      <c r="FDF874" s="350"/>
      <c r="FDG874" s="350"/>
      <c r="FDH874" s="350"/>
      <c r="FDI874" s="350"/>
      <c r="FDJ874" s="350"/>
      <c r="FDK874" s="350"/>
      <c r="FDL874" s="350"/>
      <c r="FDM874" s="350"/>
      <c r="FDN874" s="350"/>
      <c r="FDO874" s="350"/>
      <c r="FDP874" s="350"/>
      <c r="FDQ874" s="350"/>
      <c r="FDR874" s="350"/>
      <c r="FDS874" s="350"/>
      <c r="FDT874" s="350"/>
      <c r="FDU874" s="350"/>
      <c r="FDV874" s="350"/>
      <c r="FDW874" s="350"/>
      <c r="FDX874" s="350"/>
      <c r="FDY874" s="350"/>
      <c r="FDZ874" s="350"/>
      <c r="FEA874" s="350"/>
      <c r="FEB874" s="350"/>
      <c r="FEC874" s="350"/>
      <c r="FED874" s="350"/>
      <c r="FEE874" s="350"/>
      <c r="FEF874" s="350"/>
      <c r="FEG874" s="350"/>
      <c r="FEH874" s="350"/>
      <c r="FEI874" s="350"/>
      <c r="FEJ874" s="350"/>
      <c r="FEK874" s="350"/>
      <c r="FEL874" s="350"/>
      <c r="FEM874" s="350"/>
      <c r="FEN874" s="350"/>
      <c r="FEO874" s="350"/>
      <c r="FEP874" s="350"/>
      <c r="FEQ874" s="350"/>
      <c r="FER874" s="350"/>
      <c r="FES874" s="350"/>
      <c r="FET874" s="350"/>
      <c r="FEU874" s="350"/>
      <c r="FEV874" s="350"/>
      <c r="FEW874" s="350"/>
      <c r="FEX874" s="350"/>
      <c r="FEY874" s="350"/>
      <c r="FEZ874" s="350"/>
      <c r="FFA874" s="350"/>
      <c r="FFB874" s="350"/>
      <c r="FFC874" s="350"/>
      <c r="FFD874" s="350"/>
      <c r="FFE874" s="350"/>
      <c r="FFF874" s="350"/>
      <c r="FFG874" s="350"/>
      <c r="FFH874" s="350"/>
      <c r="FFI874" s="350"/>
      <c r="FFJ874" s="350"/>
      <c r="FFK874" s="350"/>
      <c r="FFL874" s="350"/>
      <c r="FFM874" s="350"/>
      <c r="FFN874" s="350"/>
      <c r="FFO874" s="350"/>
      <c r="FFP874" s="350"/>
      <c r="FFQ874" s="350"/>
      <c r="FFR874" s="350"/>
      <c r="FFS874" s="350"/>
      <c r="FFT874" s="350"/>
      <c r="FFU874" s="350"/>
      <c r="FFV874" s="350"/>
      <c r="FFW874" s="350"/>
      <c r="FFX874" s="350"/>
      <c r="FFY874" s="350"/>
      <c r="FFZ874" s="350"/>
      <c r="FGA874" s="350"/>
      <c r="FGB874" s="350"/>
      <c r="FGC874" s="350"/>
      <c r="FGD874" s="350"/>
      <c r="FGE874" s="350"/>
      <c r="FGF874" s="350"/>
      <c r="FGG874" s="350"/>
      <c r="FGH874" s="350"/>
      <c r="FGI874" s="350"/>
      <c r="FGJ874" s="350"/>
      <c r="FGK874" s="350"/>
      <c r="FGL874" s="350"/>
      <c r="FGM874" s="350"/>
      <c r="FGN874" s="350"/>
      <c r="FGO874" s="350"/>
      <c r="FGP874" s="350"/>
      <c r="FGQ874" s="350"/>
      <c r="FGR874" s="350"/>
      <c r="FGS874" s="350"/>
      <c r="FGT874" s="350"/>
      <c r="FGU874" s="350"/>
      <c r="FGV874" s="350"/>
      <c r="FGW874" s="350"/>
      <c r="FGX874" s="350"/>
      <c r="FGY874" s="350"/>
      <c r="FGZ874" s="350"/>
      <c r="FHA874" s="350"/>
      <c r="FHB874" s="350"/>
      <c r="FHC874" s="350"/>
      <c r="FHD874" s="350"/>
      <c r="FHE874" s="350"/>
      <c r="FHF874" s="350"/>
      <c r="FHG874" s="350"/>
      <c r="FHH874" s="350"/>
      <c r="FHI874" s="350"/>
      <c r="FHJ874" s="350"/>
      <c r="FHK874" s="350"/>
      <c r="FHL874" s="350"/>
      <c r="FHM874" s="350"/>
      <c r="FHN874" s="350"/>
      <c r="FHO874" s="350"/>
      <c r="FHP874" s="350"/>
      <c r="FHQ874" s="350"/>
      <c r="FHR874" s="350"/>
      <c r="FHS874" s="350"/>
      <c r="FHT874" s="350"/>
      <c r="FHU874" s="350"/>
      <c r="FHV874" s="350"/>
      <c r="FHW874" s="350"/>
      <c r="FHX874" s="350"/>
      <c r="FHY874" s="350"/>
      <c r="FHZ874" s="350"/>
      <c r="FIA874" s="350"/>
      <c r="FIB874" s="350"/>
      <c r="FIC874" s="350"/>
      <c r="FID874" s="350"/>
      <c r="FIE874" s="350"/>
      <c r="FIF874" s="350"/>
      <c r="FIG874" s="350"/>
      <c r="FIH874" s="350"/>
      <c r="FII874" s="350"/>
      <c r="FIJ874" s="350"/>
      <c r="FIK874" s="350"/>
      <c r="FIL874" s="350"/>
      <c r="FIM874" s="350"/>
      <c r="FIN874" s="350"/>
      <c r="FIO874" s="350"/>
      <c r="FIP874" s="350"/>
      <c r="FIQ874" s="350"/>
      <c r="FIR874" s="350"/>
      <c r="FIS874" s="350"/>
      <c r="FIT874" s="350"/>
      <c r="FIU874" s="350"/>
      <c r="FIV874" s="350"/>
      <c r="FIW874" s="350"/>
      <c r="FIX874" s="350"/>
      <c r="FIY874" s="350"/>
      <c r="FIZ874" s="350"/>
      <c r="FJA874" s="350"/>
      <c r="FJB874" s="350"/>
      <c r="FJC874" s="350"/>
      <c r="FJD874" s="350"/>
      <c r="FJE874" s="350"/>
      <c r="FJF874" s="350"/>
      <c r="FJG874" s="350"/>
      <c r="FJH874" s="350"/>
      <c r="FJI874" s="350"/>
      <c r="FJJ874" s="350"/>
      <c r="FJK874" s="350"/>
      <c r="FJL874" s="350"/>
      <c r="FJM874" s="350"/>
      <c r="FJN874" s="350"/>
      <c r="FJO874" s="350"/>
      <c r="FJP874" s="350"/>
      <c r="FJQ874" s="350"/>
      <c r="FJR874" s="350"/>
      <c r="FJS874" s="350"/>
      <c r="FJT874" s="350"/>
      <c r="FJU874" s="350"/>
      <c r="FJV874" s="350"/>
      <c r="FJW874" s="350"/>
      <c r="FJX874" s="350"/>
      <c r="FJY874" s="350"/>
      <c r="FJZ874" s="350"/>
      <c r="FKA874" s="350"/>
      <c r="FKB874" s="350"/>
      <c r="FKC874" s="350"/>
      <c r="FKD874" s="350"/>
      <c r="FKE874" s="350"/>
      <c r="FKF874" s="350"/>
      <c r="FKG874" s="350"/>
      <c r="FKH874" s="350"/>
      <c r="FKI874" s="350"/>
      <c r="FKJ874" s="350"/>
      <c r="FKK874" s="350"/>
      <c r="FKL874" s="350"/>
      <c r="FKM874" s="350"/>
      <c r="FKN874" s="350"/>
      <c r="FKO874" s="350"/>
      <c r="FKP874" s="350"/>
      <c r="FKQ874" s="350"/>
      <c r="FKR874" s="350"/>
      <c r="FKS874" s="350"/>
      <c r="FKT874" s="350"/>
      <c r="FKU874" s="350"/>
      <c r="FKV874" s="350"/>
      <c r="FKW874" s="350"/>
      <c r="FKX874" s="350"/>
      <c r="FKY874" s="350"/>
      <c r="FKZ874" s="350"/>
      <c r="FLA874" s="350"/>
      <c r="FLB874" s="350"/>
      <c r="FLC874" s="350"/>
      <c r="FLD874" s="350"/>
      <c r="FLE874" s="350"/>
      <c r="FLF874" s="350"/>
      <c r="FLG874" s="350"/>
      <c r="FLH874" s="350"/>
      <c r="FLI874" s="350"/>
      <c r="FLJ874" s="350"/>
      <c r="FLK874" s="350"/>
      <c r="FLL874" s="350"/>
      <c r="FLM874" s="350"/>
      <c r="FLN874" s="350"/>
      <c r="FLO874" s="350"/>
      <c r="FLP874" s="350"/>
      <c r="FLQ874" s="350"/>
      <c r="FLR874" s="350"/>
      <c r="FLS874" s="350"/>
      <c r="FLT874" s="350"/>
      <c r="FLU874" s="350"/>
      <c r="FLV874" s="350"/>
      <c r="FLW874" s="350"/>
      <c r="FLX874" s="350"/>
      <c r="FLY874" s="350"/>
      <c r="FLZ874" s="350"/>
      <c r="FMA874" s="350"/>
      <c r="FMB874" s="350"/>
      <c r="FMC874" s="350"/>
      <c r="FMD874" s="350"/>
      <c r="FME874" s="350"/>
      <c r="FMF874" s="350"/>
      <c r="FMG874" s="350"/>
      <c r="FMH874" s="350"/>
      <c r="FMI874" s="350"/>
      <c r="FMJ874" s="350"/>
      <c r="FMK874" s="350"/>
      <c r="FML874" s="350"/>
      <c r="FMM874" s="350"/>
      <c r="FMN874" s="350"/>
      <c r="FMO874" s="350"/>
      <c r="FMP874" s="350"/>
      <c r="FMQ874" s="350"/>
      <c r="FMR874" s="350"/>
      <c r="FMS874" s="350"/>
      <c r="FMT874" s="350"/>
      <c r="FMU874" s="350"/>
      <c r="FMV874" s="350"/>
      <c r="FMW874" s="350"/>
      <c r="FMX874" s="350"/>
      <c r="FMY874" s="350"/>
      <c r="FMZ874" s="350"/>
      <c r="FNA874" s="350"/>
      <c r="FNB874" s="350"/>
      <c r="FNC874" s="350"/>
      <c r="FND874" s="350"/>
      <c r="FNE874" s="350"/>
      <c r="FNF874" s="350"/>
      <c r="FNG874" s="350"/>
      <c r="FNH874" s="350"/>
      <c r="FNI874" s="350"/>
      <c r="FNJ874" s="350"/>
      <c r="FNK874" s="350"/>
      <c r="FNL874" s="350"/>
      <c r="FNM874" s="350"/>
      <c r="FNN874" s="350"/>
      <c r="FNO874" s="350"/>
      <c r="FNP874" s="350"/>
      <c r="FNQ874" s="350"/>
      <c r="FNR874" s="350"/>
      <c r="FNS874" s="350"/>
      <c r="FNT874" s="350"/>
      <c r="FNU874" s="350"/>
      <c r="FNV874" s="350"/>
      <c r="FNW874" s="350"/>
      <c r="FNX874" s="350"/>
      <c r="FNY874" s="350"/>
      <c r="FNZ874" s="350"/>
      <c r="FOA874" s="350"/>
      <c r="FOB874" s="350"/>
      <c r="FOC874" s="350"/>
      <c r="FOD874" s="350"/>
      <c r="FOE874" s="350"/>
      <c r="FOF874" s="350"/>
      <c r="FOG874" s="350"/>
      <c r="FOH874" s="350"/>
      <c r="FOI874" s="350"/>
      <c r="FOJ874" s="350"/>
      <c r="FOK874" s="350"/>
      <c r="FOL874" s="350"/>
      <c r="FOM874" s="350"/>
      <c r="FON874" s="350"/>
      <c r="FOO874" s="350"/>
      <c r="FOP874" s="350"/>
      <c r="FOQ874" s="350"/>
      <c r="FOR874" s="350"/>
      <c r="FOS874" s="350"/>
      <c r="FOT874" s="350"/>
      <c r="FOU874" s="350"/>
      <c r="FOV874" s="350"/>
      <c r="FOW874" s="350"/>
      <c r="FOX874" s="350"/>
      <c r="FOY874" s="350"/>
      <c r="FOZ874" s="350"/>
      <c r="FPA874" s="350"/>
      <c r="FPB874" s="350"/>
      <c r="FPC874" s="350"/>
      <c r="FPD874" s="350"/>
      <c r="FPE874" s="350"/>
      <c r="FPF874" s="350"/>
      <c r="FPG874" s="350"/>
      <c r="FPH874" s="350"/>
      <c r="FPI874" s="350"/>
      <c r="FPJ874" s="350"/>
      <c r="FPK874" s="350"/>
      <c r="FPL874" s="350"/>
      <c r="FPM874" s="350"/>
      <c r="FPN874" s="350"/>
      <c r="FPO874" s="350"/>
      <c r="FPP874" s="350"/>
      <c r="FPQ874" s="350"/>
      <c r="FPR874" s="350"/>
      <c r="FPS874" s="350"/>
      <c r="FPT874" s="350"/>
      <c r="FPU874" s="350"/>
      <c r="FPV874" s="350"/>
      <c r="FPW874" s="350"/>
      <c r="FPX874" s="350"/>
      <c r="FPY874" s="350"/>
      <c r="FPZ874" s="350"/>
      <c r="FQA874" s="350"/>
      <c r="FQB874" s="350"/>
      <c r="FQC874" s="350"/>
      <c r="FQD874" s="350"/>
      <c r="FQE874" s="350"/>
      <c r="FQF874" s="350"/>
      <c r="FQG874" s="350"/>
      <c r="FQH874" s="350"/>
      <c r="FQI874" s="350"/>
      <c r="FQJ874" s="350"/>
      <c r="FQK874" s="350"/>
      <c r="FQL874" s="350"/>
      <c r="FQM874" s="350"/>
      <c r="FQN874" s="350"/>
      <c r="FQO874" s="350"/>
      <c r="FQP874" s="350"/>
      <c r="FQQ874" s="350"/>
      <c r="FQR874" s="350"/>
      <c r="FQS874" s="350"/>
      <c r="FQT874" s="350"/>
      <c r="FQU874" s="350"/>
      <c r="FQV874" s="350"/>
      <c r="FQW874" s="350"/>
      <c r="FQX874" s="350"/>
      <c r="FQY874" s="350"/>
      <c r="FQZ874" s="350"/>
      <c r="FRA874" s="350"/>
      <c r="FRB874" s="350"/>
      <c r="FRC874" s="350"/>
      <c r="FRD874" s="350"/>
      <c r="FRE874" s="350"/>
      <c r="FRF874" s="350"/>
      <c r="FRG874" s="350"/>
      <c r="FRH874" s="350"/>
      <c r="FRI874" s="350"/>
      <c r="FRJ874" s="350"/>
      <c r="FRK874" s="350"/>
      <c r="FRL874" s="350"/>
      <c r="FRM874" s="350"/>
      <c r="FRN874" s="350"/>
      <c r="FRO874" s="350"/>
      <c r="FRP874" s="350"/>
      <c r="FRQ874" s="350"/>
      <c r="FRR874" s="350"/>
      <c r="FRS874" s="350"/>
      <c r="FRT874" s="350"/>
      <c r="FRU874" s="350"/>
      <c r="FRV874" s="350"/>
      <c r="FRW874" s="350"/>
      <c r="FRX874" s="350"/>
      <c r="FRY874" s="350"/>
      <c r="FRZ874" s="350"/>
      <c r="FSA874" s="350"/>
      <c r="FSB874" s="350"/>
      <c r="FSC874" s="350"/>
      <c r="FSD874" s="350"/>
      <c r="FSE874" s="350"/>
      <c r="FSF874" s="350"/>
      <c r="FSG874" s="350"/>
      <c r="FSH874" s="350"/>
      <c r="FSI874" s="350"/>
      <c r="FSJ874" s="350"/>
      <c r="FSK874" s="350"/>
      <c r="FSL874" s="350"/>
      <c r="FSM874" s="350"/>
      <c r="FSN874" s="350"/>
      <c r="FSO874" s="350"/>
      <c r="FSP874" s="350"/>
      <c r="FSQ874" s="350"/>
      <c r="FSR874" s="350"/>
      <c r="FSS874" s="350"/>
      <c r="FST874" s="350"/>
      <c r="FSU874" s="350"/>
      <c r="FSV874" s="350"/>
      <c r="FSW874" s="350"/>
      <c r="FSX874" s="350"/>
      <c r="FSY874" s="350"/>
      <c r="FSZ874" s="350"/>
      <c r="FTA874" s="350"/>
      <c r="FTB874" s="350"/>
      <c r="FTC874" s="350"/>
      <c r="FTD874" s="350"/>
      <c r="FTE874" s="350"/>
      <c r="FTF874" s="350"/>
      <c r="FTG874" s="350"/>
      <c r="FTH874" s="350"/>
      <c r="FTI874" s="350"/>
      <c r="FTJ874" s="350"/>
      <c r="FTK874" s="350"/>
      <c r="FTL874" s="350"/>
      <c r="FTM874" s="350"/>
      <c r="FTN874" s="350"/>
      <c r="FTO874" s="350"/>
      <c r="FTP874" s="350"/>
      <c r="FTQ874" s="350"/>
      <c r="FTR874" s="350"/>
      <c r="FTS874" s="350"/>
      <c r="FTT874" s="350"/>
      <c r="FTU874" s="350"/>
      <c r="FTV874" s="350"/>
      <c r="FTW874" s="350"/>
      <c r="FTX874" s="350"/>
      <c r="FTY874" s="350"/>
      <c r="FTZ874" s="350"/>
      <c r="FUA874" s="350"/>
      <c r="FUB874" s="350"/>
      <c r="FUC874" s="350"/>
      <c r="FUD874" s="350"/>
      <c r="FUE874" s="350"/>
      <c r="FUF874" s="350"/>
      <c r="FUG874" s="350"/>
      <c r="FUH874" s="350"/>
      <c r="FUI874" s="350"/>
      <c r="FUJ874" s="350"/>
      <c r="FUK874" s="350"/>
      <c r="FUL874" s="350"/>
      <c r="FUM874" s="350"/>
      <c r="FUN874" s="350"/>
      <c r="FUO874" s="350"/>
      <c r="FUP874" s="350"/>
      <c r="FUQ874" s="350"/>
      <c r="FUR874" s="350"/>
      <c r="FUS874" s="350"/>
      <c r="FUT874" s="350"/>
      <c r="FUU874" s="350"/>
      <c r="FUV874" s="350"/>
      <c r="FUW874" s="350"/>
      <c r="FUX874" s="350"/>
      <c r="FUY874" s="350"/>
      <c r="FUZ874" s="350"/>
      <c r="FVA874" s="350"/>
      <c r="FVB874" s="350"/>
      <c r="FVC874" s="350"/>
      <c r="FVD874" s="350"/>
      <c r="FVE874" s="350"/>
      <c r="FVF874" s="350"/>
      <c r="FVG874" s="350"/>
      <c r="FVH874" s="350"/>
      <c r="FVI874" s="350"/>
      <c r="FVJ874" s="350"/>
      <c r="FVK874" s="350"/>
      <c r="FVL874" s="350"/>
      <c r="FVM874" s="350"/>
      <c r="FVN874" s="350"/>
      <c r="FVO874" s="350"/>
      <c r="FVP874" s="350"/>
      <c r="FVQ874" s="350"/>
      <c r="FVR874" s="350"/>
      <c r="FVS874" s="350"/>
      <c r="FVT874" s="350"/>
      <c r="FVU874" s="350"/>
      <c r="FVV874" s="350"/>
      <c r="FVW874" s="350"/>
      <c r="FVX874" s="350"/>
      <c r="FVY874" s="350"/>
      <c r="FVZ874" s="350"/>
      <c r="FWA874" s="350"/>
      <c r="FWB874" s="350"/>
      <c r="FWC874" s="350"/>
      <c r="FWD874" s="350"/>
      <c r="FWE874" s="350"/>
      <c r="FWF874" s="350"/>
      <c r="FWG874" s="350"/>
      <c r="FWH874" s="350"/>
      <c r="FWI874" s="350"/>
      <c r="FWJ874" s="350"/>
      <c r="FWK874" s="350"/>
      <c r="FWL874" s="350"/>
      <c r="FWM874" s="350"/>
      <c r="FWN874" s="350"/>
      <c r="FWO874" s="350"/>
      <c r="FWP874" s="350"/>
      <c r="FWQ874" s="350"/>
      <c r="FWR874" s="350"/>
      <c r="FWS874" s="350"/>
      <c r="FWT874" s="350"/>
      <c r="FWU874" s="350"/>
      <c r="FWV874" s="350"/>
      <c r="FWW874" s="350"/>
      <c r="FWX874" s="350"/>
      <c r="FWY874" s="350"/>
      <c r="FWZ874" s="350"/>
      <c r="FXA874" s="350"/>
      <c r="FXB874" s="350"/>
      <c r="FXC874" s="350"/>
      <c r="FXD874" s="350"/>
      <c r="FXE874" s="350"/>
      <c r="FXF874" s="350"/>
      <c r="FXG874" s="350"/>
      <c r="FXH874" s="350"/>
      <c r="FXI874" s="350"/>
      <c r="FXJ874" s="350"/>
      <c r="FXK874" s="350"/>
      <c r="FXL874" s="350"/>
      <c r="FXM874" s="350"/>
      <c r="FXN874" s="350"/>
      <c r="FXO874" s="350"/>
      <c r="FXP874" s="350"/>
      <c r="FXQ874" s="350"/>
      <c r="FXR874" s="350"/>
      <c r="FXS874" s="350"/>
      <c r="FXT874" s="350"/>
      <c r="FXU874" s="350"/>
      <c r="FXV874" s="350"/>
      <c r="FXW874" s="350"/>
      <c r="FXX874" s="350"/>
      <c r="FXY874" s="350"/>
      <c r="FXZ874" s="350"/>
      <c r="FYA874" s="350"/>
      <c r="FYB874" s="350"/>
      <c r="FYC874" s="350"/>
      <c r="FYD874" s="350"/>
      <c r="FYE874" s="350"/>
      <c r="FYF874" s="350"/>
      <c r="FYG874" s="350"/>
      <c r="FYH874" s="350"/>
      <c r="FYI874" s="350"/>
      <c r="FYJ874" s="350"/>
      <c r="FYK874" s="350"/>
      <c r="FYL874" s="350"/>
      <c r="FYM874" s="350"/>
      <c r="FYN874" s="350"/>
      <c r="FYO874" s="350"/>
      <c r="FYP874" s="350"/>
      <c r="FYQ874" s="350"/>
      <c r="FYR874" s="350"/>
      <c r="FYS874" s="350"/>
      <c r="FYT874" s="350"/>
      <c r="FYU874" s="350"/>
      <c r="FYV874" s="350"/>
      <c r="FYW874" s="350"/>
      <c r="FYX874" s="350"/>
      <c r="FYY874" s="350"/>
      <c r="FYZ874" s="350"/>
      <c r="FZA874" s="350"/>
      <c r="FZB874" s="350"/>
      <c r="FZC874" s="350"/>
      <c r="FZD874" s="350"/>
      <c r="FZE874" s="350"/>
      <c r="FZF874" s="350"/>
      <c r="FZG874" s="350"/>
      <c r="FZH874" s="350"/>
      <c r="FZI874" s="350"/>
      <c r="FZJ874" s="350"/>
      <c r="FZK874" s="350"/>
      <c r="FZL874" s="350"/>
      <c r="FZM874" s="350"/>
      <c r="FZN874" s="350"/>
      <c r="FZO874" s="350"/>
      <c r="FZP874" s="350"/>
      <c r="FZQ874" s="350"/>
      <c r="FZR874" s="350"/>
      <c r="FZS874" s="350"/>
      <c r="FZT874" s="350"/>
      <c r="FZU874" s="350"/>
      <c r="FZV874" s="350"/>
      <c r="FZW874" s="350"/>
      <c r="FZX874" s="350"/>
      <c r="FZY874" s="350"/>
      <c r="FZZ874" s="350"/>
      <c r="GAA874" s="350"/>
      <c r="GAB874" s="350"/>
      <c r="GAC874" s="350"/>
      <c r="GAD874" s="350"/>
      <c r="GAE874" s="350"/>
      <c r="GAF874" s="350"/>
      <c r="GAG874" s="350"/>
      <c r="GAH874" s="350"/>
      <c r="GAI874" s="350"/>
      <c r="GAJ874" s="350"/>
      <c r="GAK874" s="350"/>
      <c r="GAL874" s="350"/>
      <c r="GAM874" s="350"/>
      <c r="GAN874" s="350"/>
      <c r="GAO874" s="350"/>
      <c r="GAP874" s="350"/>
      <c r="GAQ874" s="350"/>
      <c r="GAR874" s="350"/>
      <c r="GAS874" s="350"/>
      <c r="GAT874" s="350"/>
      <c r="GAU874" s="350"/>
      <c r="GAV874" s="350"/>
      <c r="GAW874" s="350"/>
      <c r="GAX874" s="350"/>
      <c r="GAY874" s="350"/>
      <c r="GAZ874" s="350"/>
      <c r="GBA874" s="350"/>
      <c r="GBB874" s="350"/>
      <c r="GBC874" s="350"/>
      <c r="GBD874" s="350"/>
      <c r="GBE874" s="350"/>
      <c r="GBF874" s="350"/>
      <c r="GBG874" s="350"/>
      <c r="GBH874" s="350"/>
      <c r="GBI874" s="350"/>
      <c r="GBJ874" s="350"/>
      <c r="GBK874" s="350"/>
      <c r="GBL874" s="350"/>
      <c r="GBM874" s="350"/>
      <c r="GBN874" s="350"/>
      <c r="GBO874" s="350"/>
      <c r="GBP874" s="350"/>
      <c r="GBQ874" s="350"/>
      <c r="GBR874" s="350"/>
      <c r="GBS874" s="350"/>
      <c r="GBT874" s="350"/>
      <c r="GBU874" s="350"/>
      <c r="GBV874" s="350"/>
      <c r="GBW874" s="350"/>
      <c r="GBX874" s="350"/>
      <c r="GBY874" s="350"/>
      <c r="GBZ874" s="350"/>
      <c r="GCA874" s="350"/>
      <c r="GCB874" s="350"/>
      <c r="GCC874" s="350"/>
      <c r="GCD874" s="350"/>
      <c r="GCE874" s="350"/>
      <c r="GCF874" s="350"/>
      <c r="GCG874" s="350"/>
      <c r="GCH874" s="350"/>
      <c r="GCI874" s="350"/>
      <c r="GCJ874" s="350"/>
      <c r="GCK874" s="350"/>
      <c r="GCL874" s="350"/>
      <c r="GCM874" s="350"/>
      <c r="GCN874" s="350"/>
      <c r="GCO874" s="350"/>
      <c r="GCP874" s="350"/>
      <c r="GCQ874" s="350"/>
      <c r="GCR874" s="350"/>
      <c r="GCS874" s="350"/>
      <c r="GCT874" s="350"/>
      <c r="GCU874" s="350"/>
      <c r="GCV874" s="350"/>
      <c r="GCW874" s="350"/>
      <c r="GCX874" s="350"/>
      <c r="GCY874" s="350"/>
      <c r="GCZ874" s="350"/>
      <c r="GDA874" s="350"/>
      <c r="GDB874" s="350"/>
      <c r="GDC874" s="350"/>
      <c r="GDD874" s="350"/>
      <c r="GDE874" s="350"/>
      <c r="GDF874" s="350"/>
      <c r="GDG874" s="350"/>
      <c r="GDH874" s="350"/>
      <c r="GDI874" s="350"/>
      <c r="GDJ874" s="350"/>
      <c r="GDK874" s="350"/>
      <c r="GDL874" s="350"/>
      <c r="GDM874" s="350"/>
      <c r="GDN874" s="350"/>
      <c r="GDO874" s="350"/>
      <c r="GDP874" s="350"/>
      <c r="GDQ874" s="350"/>
      <c r="GDR874" s="350"/>
      <c r="GDS874" s="350"/>
      <c r="GDT874" s="350"/>
      <c r="GDU874" s="350"/>
      <c r="GDV874" s="350"/>
      <c r="GDW874" s="350"/>
      <c r="GDX874" s="350"/>
      <c r="GDY874" s="350"/>
      <c r="GDZ874" s="350"/>
      <c r="GEA874" s="350"/>
      <c r="GEB874" s="350"/>
      <c r="GEC874" s="350"/>
      <c r="GED874" s="350"/>
      <c r="GEE874" s="350"/>
      <c r="GEF874" s="350"/>
      <c r="GEG874" s="350"/>
      <c r="GEH874" s="350"/>
      <c r="GEI874" s="350"/>
      <c r="GEJ874" s="350"/>
      <c r="GEK874" s="350"/>
      <c r="GEL874" s="350"/>
      <c r="GEM874" s="350"/>
      <c r="GEN874" s="350"/>
      <c r="GEO874" s="350"/>
      <c r="GEP874" s="350"/>
      <c r="GEQ874" s="350"/>
      <c r="GER874" s="350"/>
      <c r="GES874" s="350"/>
      <c r="GET874" s="350"/>
      <c r="GEU874" s="350"/>
      <c r="GEV874" s="350"/>
      <c r="GEW874" s="350"/>
      <c r="GEX874" s="350"/>
      <c r="GEY874" s="350"/>
      <c r="GEZ874" s="350"/>
      <c r="GFA874" s="350"/>
      <c r="GFB874" s="350"/>
      <c r="GFC874" s="350"/>
      <c r="GFD874" s="350"/>
      <c r="GFE874" s="350"/>
      <c r="GFF874" s="350"/>
      <c r="GFG874" s="350"/>
      <c r="GFH874" s="350"/>
      <c r="GFI874" s="350"/>
      <c r="GFJ874" s="350"/>
      <c r="GFK874" s="350"/>
      <c r="GFL874" s="350"/>
      <c r="GFM874" s="350"/>
      <c r="GFN874" s="350"/>
      <c r="GFO874" s="350"/>
      <c r="GFP874" s="350"/>
      <c r="GFQ874" s="350"/>
      <c r="GFR874" s="350"/>
      <c r="GFS874" s="350"/>
      <c r="GFT874" s="350"/>
      <c r="GFU874" s="350"/>
      <c r="GFV874" s="350"/>
      <c r="GFW874" s="350"/>
      <c r="GFX874" s="350"/>
      <c r="GFY874" s="350"/>
      <c r="GFZ874" s="350"/>
      <c r="GGA874" s="350"/>
      <c r="GGB874" s="350"/>
      <c r="GGC874" s="350"/>
      <c r="GGD874" s="350"/>
      <c r="GGE874" s="350"/>
      <c r="GGF874" s="350"/>
      <c r="GGG874" s="350"/>
      <c r="GGH874" s="350"/>
      <c r="GGI874" s="350"/>
      <c r="GGJ874" s="350"/>
      <c r="GGK874" s="350"/>
      <c r="GGL874" s="350"/>
      <c r="GGM874" s="350"/>
      <c r="GGN874" s="350"/>
      <c r="GGO874" s="350"/>
      <c r="GGP874" s="350"/>
      <c r="GGQ874" s="350"/>
      <c r="GGR874" s="350"/>
      <c r="GGS874" s="350"/>
      <c r="GGT874" s="350"/>
      <c r="GGU874" s="350"/>
      <c r="GGV874" s="350"/>
      <c r="GGW874" s="350"/>
      <c r="GGX874" s="350"/>
      <c r="GGY874" s="350"/>
      <c r="GGZ874" s="350"/>
      <c r="GHA874" s="350"/>
      <c r="GHB874" s="350"/>
      <c r="GHC874" s="350"/>
      <c r="GHD874" s="350"/>
      <c r="GHE874" s="350"/>
      <c r="GHF874" s="350"/>
      <c r="GHG874" s="350"/>
      <c r="GHH874" s="350"/>
      <c r="GHI874" s="350"/>
      <c r="GHJ874" s="350"/>
      <c r="GHK874" s="350"/>
      <c r="GHL874" s="350"/>
      <c r="GHM874" s="350"/>
      <c r="GHN874" s="350"/>
      <c r="GHO874" s="350"/>
      <c r="GHP874" s="350"/>
      <c r="GHQ874" s="350"/>
      <c r="GHR874" s="350"/>
      <c r="GHS874" s="350"/>
      <c r="GHT874" s="350"/>
      <c r="GHU874" s="350"/>
      <c r="GHV874" s="350"/>
      <c r="GHW874" s="350"/>
      <c r="GHX874" s="350"/>
      <c r="GHY874" s="350"/>
      <c r="GHZ874" s="350"/>
      <c r="GIA874" s="350"/>
      <c r="GIB874" s="350"/>
      <c r="GIC874" s="350"/>
      <c r="GID874" s="350"/>
      <c r="GIE874" s="350"/>
      <c r="GIF874" s="350"/>
      <c r="GIG874" s="350"/>
      <c r="GIH874" s="350"/>
      <c r="GII874" s="350"/>
      <c r="GIJ874" s="350"/>
      <c r="GIK874" s="350"/>
      <c r="GIL874" s="350"/>
      <c r="GIM874" s="350"/>
      <c r="GIN874" s="350"/>
      <c r="GIO874" s="350"/>
      <c r="GIP874" s="350"/>
      <c r="GIQ874" s="350"/>
      <c r="GIR874" s="350"/>
      <c r="GIS874" s="350"/>
      <c r="GIT874" s="350"/>
      <c r="GIU874" s="350"/>
      <c r="GIV874" s="350"/>
      <c r="GIW874" s="350"/>
      <c r="GIX874" s="350"/>
      <c r="GIY874" s="350"/>
      <c r="GIZ874" s="350"/>
      <c r="GJA874" s="350"/>
      <c r="GJB874" s="350"/>
      <c r="GJC874" s="350"/>
      <c r="GJD874" s="350"/>
      <c r="GJE874" s="350"/>
      <c r="GJF874" s="350"/>
      <c r="GJG874" s="350"/>
      <c r="GJH874" s="350"/>
      <c r="GJI874" s="350"/>
      <c r="GJJ874" s="350"/>
      <c r="GJK874" s="350"/>
      <c r="GJL874" s="350"/>
      <c r="GJM874" s="350"/>
      <c r="GJN874" s="350"/>
      <c r="GJO874" s="350"/>
      <c r="GJP874" s="350"/>
      <c r="GJQ874" s="350"/>
      <c r="GJR874" s="350"/>
      <c r="GJS874" s="350"/>
      <c r="GJT874" s="350"/>
      <c r="GJU874" s="350"/>
      <c r="GJV874" s="350"/>
      <c r="GJW874" s="350"/>
      <c r="GJX874" s="350"/>
      <c r="GJY874" s="350"/>
      <c r="GJZ874" s="350"/>
      <c r="GKA874" s="350"/>
      <c r="GKB874" s="350"/>
      <c r="GKC874" s="350"/>
      <c r="GKD874" s="350"/>
      <c r="GKE874" s="350"/>
      <c r="GKF874" s="350"/>
      <c r="GKG874" s="350"/>
      <c r="GKH874" s="350"/>
      <c r="GKI874" s="350"/>
      <c r="GKJ874" s="350"/>
      <c r="GKK874" s="350"/>
      <c r="GKL874" s="350"/>
      <c r="GKM874" s="350"/>
      <c r="GKN874" s="350"/>
      <c r="GKO874" s="350"/>
      <c r="GKP874" s="350"/>
      <c r="GKQ874" s="350"/>
      <c r="GKR874" s="350"/>
      <c r="GKS874" s="350"/>
      <c r="GKT874" s="350"/>
      <c r="GKU874" s="350"/>
      <c r="GKV874" s="350"/>
      <c r="GKW874" s="350"/>
      <c r="GKX874" s="350"/>
      <c r="GKY874" s="350"/>
      <c r="GKZ874" s="350"/>
      <c r="GLA874" s="350"/>
      <c r="GLB874" s="350"/>
      <c r="GLC874" s="350"/>
      <c r="GLD874" s="350"/>
      <c r="GLE874" s="350"/>
      <c r="GLF874" s="350"/>
      <c r="GLG874" s="350"/>
      <c r="GLH874" s="350"/>
      <c r="GLI874" s="350"/>
      <c r="GLJ874" s="350"/>
      <c r="GLK874" s="350"/>
      <c r="GLL874" s="350"/>
      <c r="GLM874" s="350"/>
      <c r="GLN874" s="350"/>
      <c r="GLO874" s="350"/>
      <c r="GLP874" s="350"/>
      <c r="GLQ874" s="350"/>
      <c r="GLR874" s="350"/>
      <c r="GLS874" s="350"/>
      <c r="GLT874" s="350"/>
      <c r="GLU874" s="350"/>
      <c r="GLV874" s="350"/>
      <c r="GLW874" s="350"/>
      <c r="GLX874" s="350"/>
      <c r="GLY874" s="350"/>
      <c r="GLZ874" s="350"/>
      <c r="GMA874" s="350"/>
      <c r="GMB874" s="350"/>
      <c r="GMC874" s="350"/>
      <c r="GMD874" s="350"/>
      <c r="GME874" s="350"/>
      <c r="GMF874" s="350"/>
      <c r="GMG874" s="350"/>
      <c r="GMH874" s="350"/>
      <c r="GMI874" s="350"/>
      <c r="GMJ874" s="350"/>
      <c r="GMK874" s="350"/>
      <c r="GML874" s="350"/>
      <c r="GMM874" s="350"/>
      <c r="GMN874" s="350"/>
      <c r="GMO874" s="350"/>
      <c r="GMP874" s="350"/>
      <c r="GMQ874" s="350"/>
      <c r="GMR874" s="350"/>
      <c r="GMS874" s="350"/>
      <c r="GMT874" s="350"/>
      <c r="GMU874" s="350"/>
      <c r="GMV874" s="350"/>
      <c r="GMW874" s="350"/>
      <c r="GMX874" s="350"/>
      <c r="GMY874" s="350"/>
      <c r="GMZ874" s="350"/>
      <c r="GNA874" s="350"/>
      <c r="GNB874" s="350"/>
      <c r="GNC874" s="350"/>
      <c r="GND874" s="350"/>
      <c r="GNE874" s="350"/>
      <c r="GNF874" s="350"/>
      <c r="GNG874" s="350"/>
      <c r="GNH874" s="350"/>
      <c r="GNI874" s="350"/>
      <c r="GNJ874" s="350"/>
      <c r="GNK874" s="350"/>
      <c r="GNL874" s="350"/>
      <c r="GNM874" s="350"/>
      <c r="GNN874" s="350"/>
      <c r="GNO874" s="350"/>
      <c r="GNP874" s="350"/>
      <c r="GNQ874" s="350"/>
      <c r="GNR874" s="350"/>
      <c r="GNS874" s="350"/>
      <c r="GNT874" s="350"/>
      <c r="GNU874" s="350"/>
      <c r="GNV874" s="350"/>
      <c r="GNW874" s="350"/>
      <c r="GNX874" s="350"/>
      <c r="GNY874" s="350"/>
      <c r="GNZ874" s="350"/>
      <c r="GOA874" s="350"/>
      <c r="GOB874" s="350"/>
      <c r="GOC874" s="350"/>
      <c r="GOD874" s="350"/>
      <c r="GOE874" s="350"/>
      <c r="GOF874" s="350"/>
      <c r="GOG874" s="350"/>
      <c r="GOH874" s="350"/>
      <c r="GOI874" s="350"/>
      <c r="GOJ874" s="350"/>
      <c r="GOK874" s="350"/>
      <c r="GOL874" s="350"/>
      <c r="GOM874" s="350"/>
      <c r="GON874" s="350"/>
      <c r="GOO874" s="350"/>
      <c r="GOP874" s="350"/>
      <c r="GOQ874" s="350"/>
      <c r="GOR874" s="350"/>
      <c r="GOS874" s="350"/>
      <c r="GOT874" s="350"/>
      <c r="GOU874" s="350"/>
      <c r="GOV874" s="350"/>
      <c r="GOW874" s="350"/>
      <c r="GOX874" s="350"/>
      <c r="GOY874" s="350"/>
      <c r="GOZ874" s="350"/>
      <c r="GPA874" s="350"/>
      <c r="GPB874" s="350"/>
      <c r="GPC874" s="350"/>
      <c r="GPD874" s="350"/>
      <c r="GPE874" s="350"/>
      <c r="GPF874" s="350"/>
      <c r="GPG874" s="350"/>
      <c r="GPH874" s="350"/>
      <c r="GPI874" s="350"/>
      <c r="GPJ874" s="350"/>
      <c r="GPK874" s="350"/>
      <c r="GPL874" s="350"/>
      <c r="GPM874" s="350"/>
      <c r="GPN874" s="350"/>
      <c r="GPO874" s="350"/>
      <c r="GPP874" s="350"/>
      <c r="GPQ874" s="350"/>
      <c r="GPR874" s="350"/>
      <c r="GPS874" s="350"/>
      <c r="GPT874" s="350"/>
      <c r="GPU874" s="350"/>
      <c r="GPV874" s="350"/>
      <c r="GPW874" s="350"/>
      <c r="GPX874" s="350"/>
      <c r="GPY874" s="350"/>
      <c r="GPZ874" s="350"/>
      <c r="GQA874" s="350"/>
      <c r="GQB874" s="350"/>
      <c r="GQC874" s="350"/>
      <c r="GQD874" s="350"/>
      <c r="GQE874" s="350"/>
      <c r="GQF874" s="350"/>
      <c r="GQG874" s="350"/>
      <c r="GQH874" s="350"/>
      <c r="GQI874" s="350"/>
      <c r="GQJ874" s="350"/>
      <c r="GQK874" s="350"/>
      <c r="GQL874" s="350"/>
      <c r="GQM874" s="350"/>
      <c r="GQN874" s="350"/>
      <c r="GQO874" s="350"/>
      <c r="GQP874" s="350"/>
      <c r="GQQ874" s="350"/>
      <c r="GQR874" s="350"/>
      <c r="GQS874" s="350"/>
      <c r="GQT874" s="350"/>
      <c r="GQU874" s="350"/>
      <c r="GQV874" s="350"/>
      <c r="GQW874" s="350"/>
      <c r="GQX874" s="350"/>
      <c r="GQY874" s="350"/>
      <c r="GQZ874" s="350"/>
      <c r="GRA874" s="350"/>
      <c r="GRB874" s="350"/>
      <c r="GRC874" s="350"/>
      <c r="GRD874" s="350"/>
      <c r="GRE874" s="350"/>
      <c r="GRF874" s="350"/>
      <c r="GRG874" s="350"/>
      <c r="GRH874" s="350"/>
      <c r="GRI874" s="350"/>
      <c r="GRJ874" s="350"/>
      <c r="GRK874" s="350"/>
      <c r="GRL874" s="350"/>
      <c r="GRM874" s="350"/>
      <c r="GRN874" s="350"/>
      <c r="GRO874" s="350"/>
      <c r="GRP874" s="350"/>
      <c r="GRQ874" s="350"/>
      <c r="GRR874" s="350"/>
      <c r="GRS874" s="350"/>
      <c r="GRT874" s="350"/>
      <c r="GRU874" s="350"/>
      <c r="GRV874" s="350"/>
      <c r="GRW874" s="350"/>
      <c r="GRX874" s="350"/>
      <c r="GRY874" s="350"/>
      <c r="GRZ874" s="350"/>
      <c r="GSA874" s="350"/>
      <c r="GSB874" s="350"/>
      <c r="GSC874" s="350"/>
      <c r="GSD874" s="350"/>
      <c r="GSE874" s="350"/>
      <c r="GSF874" s="350"/>
      <c r="GSG874" s="350"/>
      <c r="GSH874" s="350"/>
      <c r="GSI874" s="350"/>
      <c r="GSJ874" s="350"/>
      <c r="GSK874" s="350"/>
      <c r="GSL874" s="350"/>
      <c r="GSM874" s="350"/>
      <c r="GSN874" s="350"/>
      <c r="GSO874" s="350"/>
      <c r="GSP874" s="350"/>
      <c r="GSQ874" s="350"/>
      <c r="GSR874" s="350"/>
      <c r="GSS874" s="350"/>
      <c r="GST874" s="350"/>
      <c r="GSU874" s="350"/>
      <c r="GSV874" s="350"/>
      <c r="GSW874" s="350"/>
      <c r="GSX874" s="350"/>
      <c r="GSY874" s="350"/>
      <c r="GSZ874" s="350"/>
      <c r="GTA874" s="350"/>
      <c r="GTB874" s="350"/>
      <c r="GTC874" s="350"/>
      <c r="GTD874" s="350"/>
      <c r="GTE874" s="350"/>
      <c r="GTF874" s="350"/>
      <c r="GTG874" s="350"/>
      <c r="GTH874" s="350"/>
      <c r="GTI874" s="350"/>
      <c r="GTJ874" s="350"/>
      <c r="GTK874" s="350"/>
      <c r="GTL874" s="350"/>
      <c r="GTM874" s="350"/>
      <c r="GTN874" s="350"/>
      <c r="GTO874" s="350"/>
      <c r="GTP874" s="350"/>
      <c r="GTQ874" s="350"/>
      <c r="GTR874" s="350"/>
      <c r="GTS874" s="350"/>
      <c r="GTT874" s="350"/>
      <c r="GTU874" s="350"/>
      <c r="GTV874" s="350"/>
      <c r="GTW874" s="350"/>
      <c r="GTX874" s="350"/>
      <c r="GTY874" s="350"/>
      <c r="GTZ874" s="350"/>
      <c r="GUA874" s="350"/>
      <c r="GUB874" s="350"/>
      <c r="GUC874" s="350"/>
      <c r="GUD874" s="350"/>
      <c r="GUE874" s="350"/>
      <c r="GUF874" s="350"/>
      <c r="GUG874" s="350"/>
      <c r="GUH874" s="350"/>
      <c r="GUI874" s="350"/>
      <c r="GUJ874" s="350"/>
      <c r="GUK874" s="350"/>
      <c r="GUL874" s="350"/>
      <c r="GUM874" s="350"/>
      <c r="GUN874" s="350"/>
      <c r="GUO874" s="350"/>
      <c r="GUP874" s="350"/>
      <c r="GUQ874" s="350"/>
      <c r="GUR874" s="350"/>
      <c r="GUS874" s="350"/>
      <c r="GUT874" s="350"/>
      <c r="GUU874" s="350"/>
      <c r="GUV874" s="350"/>
      <c r="GUW874" s="350"/>
      <c r="GUX874" s="350"/>
      <c r="GUY874" s="350"/>
      <c r="GUZ874" s="350"/>
      <c r="GVA874" s="350"/>
      <c r="GVB874" s="350"/>
      <c r="GVC874" s="350"/>
      <c r="GVD874" s="350"/>
      <c r="GVE874" s="350"/>
      <c r="GVF874" s="350"/>
      <c r="GVG874" s="350"/>
      <c r="GVH874" s="350"/>
      <c r="GVI874" s="350"/>
      <c r="GVJ874" s="350"/>
      <c r="GVK874" s="350"/>
      <c r="GVL874" s="350"/>
      <c r="GVM874" s="350"/>
      <c r="GVN874" s="350"/>
      <c r="GVO874" s="350"/>
      <c r="GVP874" s="350"/>
      <c r="GVQ874" s="350"/>
      <c r="GVR874" s="350"/>
      <c r="GVS874" s="350"/>
      <c r="GVT874" s="350"/>
      <c r="GVU874" s="350"/>
      <c r="GVV874" s="350"/>
      <c r="GVW874" s="350"/>
      <c r="GVX874" s="350"/>
      <c r="GVY874" s="350"/>
      <c r="GVZ874" s="350"/>
      <c r="GWA874" s="350"/>
      <c r="GWB874" s="350"/>
      <c r="GWC874" s="350"/>
      <c r="GWD874" s="350"/>
      <c r="GWE874" s="350"/>
      <c r="GWF874" s="350"/>
      <c r="GWG874" s="350"/>
      <c r="GWH874" s="350"/>
      <c r="GWI874" s="350"/>
      <c r="GWJ874" s="350"/>
      <c r="GWK874" s="350"/>
      <c r="GWL874" s="350"/>
      <c r="GWM874" s="350"/>
      <c r="GWN874" s="350"/>
      <c r="GWO874" s="350"/>
      <c r="GWP874" s="350"/>
      <c r="GWQ874" s="350"/>
      <c r="GWR874" s="350"/>
      <c r="GWS874" s="350"/>
      <c r="GWT874" s="350"/>
      <c r="GWU874" s="350"/>
      <c r="GWV874" s="350"/>
      <c r="GWW874" s="350"/>
      <c r="GWX874" s="350"/>
      <c r="GWY874" s="350"/>
      <c r="GWZ874" s="350"/>
      <c r="GXA874" s="350"/>
      <c r="GXB874" s="350"/>
      <c r="GXC874" s="350"/>
      <c r="GXD874" s="350"/>
      <c r="GXE874" s="350"/>
      <c r="GXF874" s="350"/>
      <c r="GXG874" s="350"/>
      <c r="GXH874" s="350"/>
      <c r="GXI874" s="350"/>
      <c r="GXJ874" s="350"/>
      <c r="GXK874" s="350"/>
      <c r="GXL874" s="350"/>
      <c r="GXM874" s="350"/>
      <c r="GXN874" s="350"/>
      <c r="GXO874" s="350"/>
      <c r="GXP874" s="350"/>
      <c r="GXQ874" s="350"/>
      <c r="GXR874" s="350"/>
      <c r="GXS874" s="350"/>
      <c r="GXT874" s="350"/>
      <c r="GXU874" s="350"/>
      <c r="GXV874" s="350"/>
      <c r="GXW874" s="350"/>
      <c r="GXX874" s="350"/>
      <c r="GXY874" s="350"/>
      <c r="GXZ874" s="350"/>
      <c r="GYA874" s="350"/>
      <c r="GYB874" s="350"/>
      <c r="GYC874" s="350"/>
      <c r="GYD874" s="350"/>
      <c r="GYE874" s="350"/>
      <c r="GYF874" s="350"/>
      <c r="GYG874" s="350"/>
      <c r="GYH874" s="350"/>
      <c r="GYI874" s="350"/>
      <c r="GYJ874" s="350"/>
      <c r="GYK874" s="350"/>
      <c r="GYL874" s="350"/>
      <c r="GYM874" s="350"/>
      <c r="GYN874" s="350"/>
      <c r="GYO874" s="350"/>
      <c r="GYP874" s="350"/>
      <c r="GYQ874" s="350"/>
      <c r="GYR874" s="350"/>
      <c r="GYS874" s="350"/>
      <c r="GYT874" s="350"/>
      <c r="GYU874" s="350"/>
      <c r="GYV874" s="350"/>
      <c r="GYW874" s="350"/>
      <c r="GYX874" s="350"/>
      <c r="GYY874" s="350"/>
      <c r="GYZ874" s="350"/>
      <c r="GZA874" s="350"/>
      <c r="GZB874" s="350"/>
      <c r="GZC874" s="350"/>
      <c r="GZD874" s="350"/>
      <c r="GZE874" s="350"/>
      <c r="GZF874" s="350"/>
      <c r="GZG874" s="350"/>
      <c r="GZH874" s="350"/>
      <c r="GZI874" s="350"/>
      <c r="GZJ874" s="350"/>
      <c r="GZK874" s="350"/>
      <c r="GZL874" s="350"/>
      <c r="GZM874" s="350"/>
      <c r="GZN874" s="350"/>
      <c r="GZO874" s="350"/>
      <c r="GZP874" s="350"/>
      <c r="GZQ874" s="350"/>
      <c r="GZR874" s="350"/>
      <c r="GZS874" s="350"/>
      <c r="GZT874" s="350"/>
      <c r="GZU874" s="350"/>
      <c r="GZV874" s="350"/>
      <c r="GZW874" s="350"/>
      <c r="GZX874" s="350"/>
      <c r="GZY874" s="350"/>
      <c r="GZZ874" s="350"/>
      <c r="HAA874" s="350"/>
      <c r="HAB874" s="350"/>
      <c r="HAC874" s="350"/>
      <c r="HAD874" s="350"/>
      <c r="HAE874" s="350"/>
      <c r="HAF874" s="350"/>
      <c r="HAG874" s="350"/>
      <c r="HAH874" s="350"/>
      <c r="HAI874" s="350"/>
      <c r="HAJ874" s="350"/>
      <c r="HAK874" s="350"/>
      <c r="HAL874" s="350"/>
      <c r="HAM874" s="350"/>
      <c r="HAN874" s="350"/>
      <c r="HAO874" s="350"/>
      <c r="HAP874" s="350"/>
      <c r="HAQ874" s="350"/>
      <c r="HAR874" s="350"/>
      <c r="HAS874" s="350"/>
      <c r="HAT874" s="350"/>
      <c r="HAU874" s="350"/>
      <c r="HAV874" s="350"/>
      <c r="HAW874" s="350"/>
      <c r="HAX874" s="350"/>
      <c r="HAY874" s="350"/>
      <c r="HAZ874" s="350"/>
      <c r="HBA874" s="350"/>
      <c r="HBB874" s="350"/>
      <c r="HBC874" s="350"/>
      <c r="HBD874" s="350"/>
      <c r="HBE874" s="350"/>
      <c r="HBF874" s="350"/>
      <c r="HBG874" s="350"/>
      <c r="HBH874" s="350"/>
      <c r="HBI874" s="350"/>
      <c r="HBJ874" s="350"/>
      <c r="HBK874" s="350"/>
      <c r="HBL874" s="350"/>
      <c r="HBM874" s="350"/>
      <c r="HBN874" s="350"/>
      <c r="HBO874" s="350"/>
      <c r="HBP874" s="350"/>
      <c r="HBQ874" s="350"/>
      <c r="HBR874" s="350"/>
      <c r="HBS874" s="350"/>
      <c r="HBT874" s="350"/>
      <c r="HBU874" s="350"/>
      <c r="HBV874" s="350"/>
      <c r="HBW874" s="350"/>
      <c r="HBX874" s="350"/>
      <c r="HBY874" s="350"/>
      <c r="HBZ874" s="350"/>
      <c r="HCA874" s="350"/>
      <c r="HCB874" s="350"/>
      <c r="HCC874" s="350"/>
      <c r="HCD874" s="350"/>
      <c r="HCE874" s="350"/>
      <c r="HCF874" s="350"/>
      <c r="HCG874" s="350"/>
      <c r="HCH874" s="350"/>
      <c r="HCI874" s="350"/>
      <c r="HCJ874" s="350"/>
      <c r="HCK874" s="350"/>
      <c r="HCL874" s="350"/>
      <c r="HCM874" s="350"/>
      <c r="HCN874" s="350"/>
      <c r="HCO874" s="350"/>
      <c r="HCP874" s="350"/>
      <c r="HCQ874" s="350"/>
      <c r="HCR874" s="350"/>
      <c r="HCS874" s="350"/>
      <c r="HCT874" s="350"/>
      <c r="HCU874" s="350"/>
      <c r="HCV874" s="350"/>
      <c r="HCW874" s="350"/>
      <c r="HCX874" s="350"/>
      <c r="HCY874" s="350"/>
      <c r="HCZ874" s="350"/>
      <c r="HDA874" s="350"/>
      <c r="HDB874" s="350"/>
      <c r="HDC874" s="350"/>
      <c r="HDD874" s="350"/>
      <c r="HDE874" s="350"/>
      <c r="HDF874" s="350"/>
      <c r="HDG874" s="350"/>
      <c r="HDH874" s="350"/>
      <c r="HDI874" s="350"/>
      <c r="HDJ874" s="350"/>
      <c r="HDK874" s="350"/>
      <c r="HDL874" s="350"/>
      <c r="HDM874" s="350"/>
      <c r="HDN874" s="350"/>
      <c r="HDO874" s="350"/>
      <c r="HDP874" s="350"/>
      <c r="HDQ874" s="350"/>
      <c r="HDR874" s="350"/>
      <c r="HDS874" s="350"/>
      <c r="HDT874" s="350"/>
      <c r="HDU874" s="350"/>
      <c r="HDV874" s="350"/>
      <c r="HDW874" s="350"/>
      <c r="HDX874" s="350"/>
      <c r="HDY874" s="350"/>
      <c r="HDZ874" s="350"/>
      <c r="HEA874" s="350"/>
      <c r="HEB874" s="350"/>
      <c r="HEC874" s="350"/>
      <c r="HED874" s="350"/>
      <c r="HEE874" s="350"/>
      <c r="HEF874" s="350"/>
      <c r="HEG874" s="350"/>
      <c r="HEH874" s="350"/>
      <c r="HEI874" s="350"/>
      <c r="HEJ874" s="350"/>
      <c r="HEK874" s="350"/>
      <c r="HEL874" s="350"/>
      <c r="HEM874" s="350"/>
      <c r="HEN874" s="350"/>
      <c r="HEO874" s="350"/>
      <c r="HEP874" s="350"/>
      <c r="HEQ874" s="350"/>
      <c r="HER874" s="350"/>
      <c r="HES874" s="350"/>
      <c r="HET874" s="350"/>
      <c r="HEU874" s="350"/>
      <c r="HEV874" s="350"/>
      <c r="HEW874" s="350"/>
      <c r="HEX874" s="350"/>
      <c r="HEY874" s="350"/>
      <c r="HEZ874" s="350"/>
      <c r="HFA874" s="350"/>
      <c r="HFB874" s="350"/>
      <c r="HFC874" s="350"/>
      <c r="HFD874" s="350"/>
      <c r="HFE874" s="350"/>
      <c r="HFF874" s="350"/>
      <c r="HFG874" s="350"/>
      <c r="HFH874" s="350"/>
      <c r="HFI874" s="350"/>
      <c r="HFJ874" s="350"/>
      <c r="HFK874" s="350"/>
      <c r="HFL874" s="350"/>
      <c r="HFM874" s="350"/>
      <c r="HFN874" s="350"/>
      <c r="HFO874" s="350"/>
      <c r="HFP874" s="350"/>
      <c r="HFQ874" s="350"/>
      <c r="HFR874" s="350"/>
      <c r="HFS874" s="350"/>
      <c r="HFT874" s="350"/>
      <c r="HFU874" s="350"/>
      <c r="HFV874" s="350"/>
      <c r="HFW874" s="350"/>
      <c r="HFX874" s="350"/>
      <c r="HFY874" s="350"/>
      <c r="HFZ874" s="350"/>
      <c r="HGA874" s="350"/>
      <c r="HGB874" s="350"/>
      <c r="HGC874" s="350"/>
      <c r="HGD874" s="350"/>
      <c r="HGE874" s="350"/>
      <c r="HGF874" s="350"/>
      <c r="HGG874" s="350"/>
      <c r="HGH874" s="350"/>
      <c r="HGI874" s="350"/>
      <c r="HGJ874" s="350"/>
      <c r="HGK874" s="350"/>
      <c r="HGL874" s="350"/>
      <c r="HGM874" s="350"/>
      <c r="HGN874" s="350"/>
      <c r="HGO874" s="350"/>
      <c r="HGP874" s="350"/>
      <c r="HGQ874" s="350"/>
      <c r="HGR874" s="350"/>
      <c r="HGS874" s="350"/>
      <c r="HGT874" s="350"/>
      <c r="HGU874" s="350"/>
      <c r="HGV874" s="350"/>
      <c r="HGW874" s="350"/>
      <c r="HGX874" s="350"/>
      <c r="HGY874" s="350"/>
      <c r="HGZ874" s="350"/>
      <c r="HHA874" s="350"/>
      <c r="HHB874" s="350"/>
      <c r="HHC874" s="350"/>
      <c r="HHD874" s="350"/>
      <c r="HHE874" s="350"/>
      <c r="HHF874" s="350"/>
      <c r="HHG874" s="350"/>
      <c r="HHH874" s="350"/>
      <c r="HHI874" s="350"/>
      <c r="HHJ874" s="350"/>
      <c r="HHK874" s="350"/>
      <c r="HHL874" s="350"/>
      <c r="HHM874" s="350"/>
      <c r="HHN874" s="350"/>
      <c r="HHO874" s="350"/>
      <c r="HHP874" s="350"/>
      <c r="HHQ874" s="350"/>
      <c r="HHR874" s="350"/>
      <c r="HHS874" s="350"/>
      <c r="HHT874" s="350"/>
      <c r="HHU874" s="350"/>
      <c r="HHV874" s="350"/>
      <c r="HHW874" s="350"/>
      <c r="HHX874" s="350"/>
      <c r="HHY874" s="350"/>
      <c r="HHZ874" s="350"/>
      <c r="HIA874" s="350"/>
      <c r="HIB874" s="350"/>
      <c r="HIC874" s="350"/>
      <c r="HID874" s="350"/>
      <c r="HIE874" s="350"/>
      <c r="HIF874" s="350"/>
      <c r="HIG874" s="350"/>
      <c r="HIH874" s="350"/>
      <c r="HII874" s="350"/>
      <c r="HIJ874" s="350"/>
      <c r="HIK874" s="350"/>
      <c r="HIL874" s="350"/>
      <c r="HIM874" s="350"/>
      <c r="HIN874" s="350"/>
      <c r="HIO874" s="350"/>
      <c r="HIP874" s="350"/>
      <c r="HIQ874" s="350"/>
      <c r="HIR874" s="350"/>
      <c r="HIS874" s="350"/>
      <c r="HIT874" s="350"/>
      <c r="HIU874" s="350"/>
      <c r="HIV874" s="350"/>
      <c r="HIW874" s="350"/>
      <c r="HIX874" s="350"/>
      <c r="HIY874" s="350"/>
      <c r="HIZ874" s="350"/>
      <c r="HJA874" s="350"/>
      <c r="HJB874" s="350"/>
      <c r="HJC874" s="350"/>
      <c r="HJD874" s="350"/>
      <c r="HJE874" s="350"/>
      <c r="HJF874" s="350"/>
      <c r="HJG874" s="350"/>
      <c r="HJH874" s="350"/>
      <c r="HJI874" s="350"/>
      <c r="HJJ874" s="350"/>
      <c r="HJK874" s="350"/>
      <c r="HJL874" s="350"/>
      <c r="HJM874" s="350"/>
      <c r="HJN874" s="350"/>
      <c r="HJO874" s="350"/>
      <c r="HJP874" s="350"/>
      <c r="HJQ874" s="350"/>
      <c r="HJR874" s="350"/>
      <c r="HJS874" s="350"/>
      <c r="HJT874" s="350"/>
      <c r="HJU874" s="350"/>
      <c r="HJV874" s="350"/>
      <c r="HJW874" s="350"/>
      <c r="HJX874" s="350"/>
      <c r="HJY874" s="350"/>
      <c r="HJZ874" s="350"/>
      <c r="HKA874" s="350"/>
      <c r="HKB874" s="350"/>
      <c r="HKC874" s="350"/>
      <c r="HKD874" s="350"/>
      <c r="HKE874" s="350"/>
      <c r="HKF874" s="350"/>
      <c r="HKG874" s="350"/>
      <c r="HKH874" s="350"/>
      <c r="HKI874" s="350"/>
      <c r="HKJ874" s="350"/>
      <c r="HKK874" s="350"/>
      <c r="HKL874" s="350"/>
      <c r="HKM874" s="350"/>
      <c r="HKN874" s="350"/>
      <c r="HKO874" s="350"/>
      <c r="HKP874" s="350"/>
      <c r="HKQ874" s="350"/>
      <c r="HKR874" s="350"/>
      <c r="HKS874" s="350"/>
      <c r="HKT874" s="350"/>
      <c r="HKU874" s="350"/>
      <c r="HKV874" s="350"/>
      <c r="HKW874" s="350"/>
      <c r="HKX874" s="350"/>
      <c r="HKY874" s="350"/>
      <c r="HKZ874" s="350"/>
      <c r="HLA874" s="350"/>
      <c r="HLB874" s="350"/>
      <c r="HLC874" s="350"/>
      <c r="HLD874" s="350"/>
      <c r="HLE874" s="350"/>
      <c r="HLF874" s="350"/>
      <c r="HLG874" s="350"/>
      <c r="HLH874" s="350"/>
      <c r="HLI874" s="350"/>
      <c r="HLJ874" s="350"/>
      <c r="HLK874" s="350"/>
      <c r="HLL874" s="350"/>
      <c r="HLM874" s="350"/>
      <c r="HLN874" s="350"/>
      <c r="HLO874" s="350"/>
      <c r="HLP874" s="350"/>
      <c r="HLQ874" s="350"/>
      <c r="HLR874" s="350"/>
      <c r="HLS874" s="350"/>
      <c r="HLT874" s="350"/>
      <c r="HLU874" s="350"/>
      <c r="HLV874" s="350"/>
      <c r="HLW874" s="350"/>
      <c r="HLX874" s="350"/>
      <c r="HLY874" s="350"/>
      <c r="HLZ874" s="350"/>
      <c r="HMA874" s="350"/>
      <c r="HMB874" s="350"/>
      <c r="HMC874" s="350"/>
      <c r="HMD874" s="350"/>
      <c r="HME874" s="350"/>
      <c r="HMF874" s="350"/>
      <c r="HMG874" s="350"/>
      <c r="HMH874" s="350"/>
      <c r="HMI874" s="350"/>
      <c r="HMJ874" s="350"/>
      <c r="HMK874" s="350"/>
      <c r="HML874" s="350"/>
      <c r="HMM874" s="350"/>
      <c r="HMN874" s="350"/>
      <c r="HMO874" s="350"/>
      <c r="HMP874" s="350"/>
      <c r="HMQ874" s="350"/>
      <c r="HMR874" s="350"/>
      <c r="HMS874" s="350"/>
      <c r="HMT874" s="350"/>
      <c r="HMU874" s="350"/>
      <c r="HMV874" s="350"/>
      <c r="HMW874" s="350"/>
      <c r="HMX874" s="350"/>
      <c r="HMY874" s="350"/>
      <c r="HMZ874" s="350"/>
      <c r="HNA874" s="350"/>
      <c r="HNB874" s="350"/>
      <c r="HNC874" s="350"/>
      <c r="HND874" s="350"/>
      <c r="HNE874" s="350"/>
      <c r="HNF874" s="350"/>
      <c r="HNG874" s="350"/>
      <c r="HNH874" s="350"/>
      <c r="HNI874" s="350"/>
      <c r="HNJ874" s="350"/>
      <c r="HNK874" s="350"/>
      <c r="HNL874" s="350"/>
      <c r="HNM874" s="350"/>
      <c r="HNN874" s="350"/>
      <c r="HNO874" s="350"/>
      <c r="HNP874" s="350"/>
      <c r="HNQ874" s="350"/>
      <c r="HNR874" s="350"/>
      <c r="HNS874" s="350"/>
      <c r="HNT874" s="350"/>
      <c r="HNU874" s="350"/>
      <c r="HNV874" s="350"/>
      <c r="HNW874" s="350"/>
      <c r="HNX874" s="350"/>
      <c r="HNY874" s="350"/>
      <c r="HNZ874" s="350"/>
      <c r="HOA874" s="350"/>
      <c r="HOB874" s="350"/>
      <c r="HOC874" s="350"/>
      <c r="HOD874" s="350"/>
      <c r="HOE874" s="350"/>
      <c r="HOF874" s="350"/>
      <c r="HOG874" s="350"/>
      <c r="HOH874" s="350"/>
      <c r="HOI874" s="350"/>
      <c r="HOJ874" s="350"/>
      <c r="HOK874" s="350"/>
      <c r="HOL874" s="350"/>
      <c r="HOM874" s="350"/>
      <c r="HON874" s="350"/>
      <c r="HOO874" s="350"/>
      <c r="HOP874" s="350"/>
      <c r="HOQ874" s="350"/>
      <c r="HOR874" s="350"/>
      <c r="HOS874" s="350"/>
      <c r="HOT874" s="350"/>
      <c r="HOU874" s="350"/>
      <c r="HOV874" s="350"/>
      <c r="HOW874" s="350"/>
      <c r="HOX874" s="350"/>
      <c r="HOY874" s="350"/>
      <c r="HOZ874" s="350"/>
      <c r="HPA874" s="350"/>
      <c r="HPB874" s="350"/>
      <c r="HPC874" s="350"/>
      <c r="HPD874" s="350"/>
      <c r="HPE874" s="350"/>
      <c r="HPF874" s="350"/>
      <c r="HPG874" s="350"/>
      <c r="HPH874" s="350"/>
      <c r="HPI874" s="350"/>
      <c r="HPJ874" s="350"/>
      <c r="HPK874" s="350"/>
      <c r="HPL874" s="350"/>
      <c r="HPM874" s="350"/>
      <c r="HPN874" s="350"/>
      <c r="HPO874" s="350"/>
      <c r="HPP874" s="350"/>
      <c r="HPQ874" s="350"/>
      <c r="HPR874" s="350"/>
      <c r="HPS874" s="350"/>
      <c r="HPT874" s="350"/>
      <c r="HPU874" s="350"/>
      <c r="HPV874" s="350"/>
      <c r="HPW874" s="350"/>
      <c r="HPX874" s="350"/>
      <c r="HPY874" s="350"/>
      <c r="HPZ874" s="350"/>
      <c r="HQA874" s="350"/>
      <c r="HQB874" s="350"/>
      <c r="HQC874" s="350"/>
      <c r="HQD874" s="350"/>
      <c r="HQE874" s="350"/>
      <c r="HQF874" s="350"/>
      <c r="HQG874" s="350"/>
      <c r="HQH874" s="350"/>
      <c r="HQI874" s="350"/>
      <c r="HQJ874" s="350"/>
      <c r="HQK874" s="350"/>
      <c r="HQL874" s="350"/>
      <c r="HQM874" s="350"/>
      <c r="HQN874" s="350"/>
      <c r="HQO874" s="350"/>
      <c r="HQP874" s="350"/>
      <c r="HQQ874" s="350"/>
      <c r="HQR874" s="350"/>
      <c r="HQS874" s="350"/>
      <c r="HQT874" s="350"/>
      <c r="HQU874" s="350"/>
      <c r="HQV874" s="350"/>
      <c r="HQW874" s="350"/>
      <c r="HQX874" s="350"/>
      <c r="HQY874" s="350"/>
      <c r="HQZ874" s="350"/>
      <c r="HRA874" s="350"/>
      <c r="HRB874" s="350"/>
      <c r="HRC874" s="350"/>
      <c r="HRD874" s="350"/>
      <c r="HRE874" s="350"/>
      <c r="HRF874" s="350"/>
      <c r="HRG874" s="350"/>
      <c r="HRH874" s="350"/>
      <c r="HRI874" s="350"/>
      <c r="HRJ874" s="350"/>
      <c r="HRK874" s="350"/>
      <c r="HRL874" s="350"/>
      <c r="HRM874" s="350"/>
      <c r="HRN874" s="350"/>
      <c r="HRO874" s="350"/>
      <c r="HRP874" s="350"/>
      <c r="HRQ874" s="350"/>
      <c r="HRR874" s="350"/>
      <c r="HRS874" s="350"/>
      <c r="HRT874" s="350"/>
      <c r="HRU874" s="350"/>
      <c r="HRV874" s="350"/>
      <c r="HRW874" s="350"/>
      <c r="HRX874" s="350"/>
      <c r="HRY874" s="350"/>
      <c r="HRZ874" s="350"/>
      <c r="HSA874" s="350"/>
      <c r="HSB874" s="350"/>
      <c r="HSC874" s="350"/>
      <c r="HSD874" s="350"/>
      <c r="HSE874" s="350"/>
      <c r="HSF874" s="350"/>
      <c r="HSG874" s="350"/>
      <c r="HSH874" s="350"/>
      <c r="HSI874" s="350"/>
      <c r="HSJ874" s="350"/>
      <c r="HSK874" s="350"/>
      <c r="HSL874" s="350"/>
      <c r="HSM874" s="350"/>
      <c r="HSN874" s="350"/>
      <c r="HSO874" s="350"/>
      <c r="HSP874" s="350"/>
      <c r="HSQ874" s="350"/>
      <c r="HSR874" s="350"/>
      <c r="HSS874" s="350"/>
      <c r="HST874" s="350"/>
      <c r="HSU874" s="350"/>
      <c r="HSV874" s="350"/>
      <c r="HSW874" s="350"/>
      <c r="HSX874" s="350"/>
      <c r="HSY874" s="350"/>
      <c r="HSZ874" s="350"/>
      <c r="HTA874" s="350"/>
      <c r="HTB874" s="350"/>
      <c r="HTC874" s="350"/>
      <c r="HTD874" s="350"/>
      <c r="HTE874" s="350"/>
      <c r="HTF874" s="350"/>
      <c r="HTG874" s="350"/>
      <c r="HTH874" s="350"/>
      <c r="HTI874" s="350"/>
      <c r="HTJ874" s="350"/>
      <c r="HTK874" s="350"/>
      <c r="HTL874" s="350"/>
      <c r="HTM874" s="350"/>
      <c r="HTN874" s="350"/>
      <c r="HTO874" s="350"/>
      <c r="HTP874" s="350"/>
      <c r="HTQ874" s="350"/>
      <c r="HTR874" s="350"/>
      <c r="HTS874" s="350"/>
      <c r="HTT874" s="350"/>
      <c r="HTU874" s="350"/>
      <c r="HTV874" s="350"/>
      <c r="HTW874" s="350"/>
      <c r="HTX874" s="350"/>
      <c r="HTY874" s="350"/>
      <c r="HTZ874" s="350"/>
      <c r="HUA874" s="350"/>
      <c r="HUB874" s="350"/>
      <c r="HUC874" s="350"/>
      <c r="HUD874" s="350"/>
      <c r="HUE874" s="350"/>
      <c r="HUF874" s="350"/>
      <c r="HUG874" s="350"/>
      <c r="HUH874" s="350"/>
      <c r="HUI874" s="350"/>
      <c r="HUJ874" s="350"/>
      <c r="HUK874" s="350"/>
      <c r="HUL874" s="350"/>
      <c r="HUM874" s="350"/>
      <c r="HUN874" s="350"/>
      <c r="HUO874" s="350"/>
      <c r="HUP874" s="350"/>
      <c r="HUQ874" s="350"/>
      <c r="HUR874" s="350"/>
      <c r="HUS874" s="350"/>
      <c r="HUT874" s="350"/>
      <c r="HUU874" s="350"/>
      <c r="HUV874" s="350"/>
      <c r="HUW874" s="350"/>
      <c r="HUX874" s="350"/>
      <c r="HUY874" s="350"/>
      <c r="HUZ874" s="350"/>
      <c r="HVA874" s="350"/>
      <c r="HVB874" s="350"/>
      <c r="HVC874" s="350"/>
      <c r="HVD874" s="350"/>
      <c r="HVE874" s="350"/>
      <c r="HVF874" s="350"/>
      <c r="HVG874" s="350"/>
      <c r="HVH874" s="350"/>
      <c r="HVI874" s="350"/>
      <c r="HVJ874" s="350"/>
      <c r="HVK874" s="350"/>
      <c r="HVL874" s="350"/>
      <c r="HVM874" s="350"/>
      <c r="HVN874" s="350"/>
      <c r="HVO874" s="350"/>
      <c r="HVP874" s="350"/>
      <c r="HVQ874" s="350"/>
      <c r="HVR874" s="350"/>
      <c r="HVS874" s="350"/>
      <c r="HVT874" s="350"/>
      <c r="HVU874" s="350"/>
      <c r="HVV874" s="350"/>
      <c r="HVW874" s="350"/>
      <c r="HVX874" s="350"/>
      <c r="HVY874" s="350"/>
      <c r="HVZ874" s="350"/>
      <c r="HWA874" s="350"/>
      <c r="HWB874" s="350"/>
      <c r="HWC874" s="350"/>
      <c r="HWD874" s="350"/>
      <c r="HWE874" s="350"/>
      <c r="HWF874" s="350"/>
      <c r="HWG874" s="350"/>
      <c r="HWH874" s="350"/>
      <c r="HWI874" s="350"/>
      <c r="HWJ874" s="350"/>
      <c r="HWK874" s="350"/>
      <c r="HWL874" s="350"/>
      <c r="HWM874" s="350"/>
      <c r="HWN874" s="350"/>
      <c r="HWO874" s="350"/>
      <c r="HWP874" s="350"/>
      <c r="HWQ874" s="350"/>
      <c r="HWR874" s="350"/>
      <c r="HWS874" s="350"/>
      <c r="HWT874" s="350"/>
      <c r="HWU874" s="350"/>
      <c r="HWV874" s="350"/>
      <c r="HWW874" s="350"/>
      <c r="HWX874" s="350"/>
      <c r="HWY874" s="350"/>
      <c r="HWZ874" s="350"/>
      <c r="HXA874" s="350"/>
      <c r="HXB874" s="350"/>
      <c r="HXC874" s="350"/>
      <c r="HXD874" s="350"/>
      <c r="HXE874" s="350"/>
      <c r="HXF874" s="350"/>
      <c r="HXG874" s="350"/>
      <c r="HXH874" s="350"/>
      <c r="HXI874" s="350"/>
      <c r="HXJ874" s="350"/>
      <c r="HXK874" s="350"/>
      <c r="HXL874" s="350"/>
      <c r="HXM874" s="350"/>
      <c r="HXN874" s="350"/>
      <c r="HXO874" s="350"/>
      <c r="HXP874" s="350"/>
      <c r="HXQ874" s="350"/>
      <c r="HXR874" s="350"/>
      <c r="HXS874" s="350"/>
      <c r="HXT874" s="350"/>
      <c r="HXU874" s="350"/>
      <c r="HXV874" s="350"/>
      <c r="HXW874" s="350"/>
      <c r="HXX874" s="350"/>
      <c r="HXY874" s="350"/>
      <c r="HXZ874" s="350"/>
      <c r="HYA874" s="350"/>
      <c r="HYB874" s="350"/>
      <c r="HYC874" s="350"/>
      <c r="HYD874" s="350"/>
      <c r="HYE874" s="350"/>
      <c r="HYF874" s="350"/>
      <c r="HYG874" s="350"/>
      <c r="HYH874" s="350"/>
      <c r="HYI874" s="350"/>
      <c r="HYJ874" s="350"/>
      <c r="HYK874" s="350"/>
      <c r="HYL874" s="350"/>
      <c r="HYM874" s="350"/>
      <c r="HYN874" s="350"/>
      <c r="HYO874" s="350"/>
      <c r="HYP874" s="350"/>
      <c r="HYQ874" s="350"/>
      <c r="HYR874" s="350"/>
      <c r="HYS874" s="350"/>
      <c r="HYT874" s="350"/>
      <c r="HYU874" s="350"/>
      <c r="HYV874" s="350"/>
      <c r="HYW874" s="350"/>
      <c r="HYX874" s="350"/>
      <c r="HYY874" s="350"/>
      <c r="HYZ874" s="350"/>
      <c r="HZA874" s="350"/>
      <c r="HZB874" s="350"/>
      <c r="HZC874" s="350"/>
      <c r="HZD874" s="350"/>
      <c r="HZE874" s="350"/>
      <c r="HZF874" s="350"/>
      <c r="HZG874" s="350"/>
      <c r="HZH874" s="350"/>
      <c r="HZI874" s="350"/>
      <c r="HZJ874" s="350"/>
      <c r="HZK874" s="350"/>
      <c r="HZL874" s="350"/>
      <c r="HZM874" s="350"/>
      <c r="HZN874" s="350"/>
      <c r="HZO874" s="350"/>
      <c r="HZP874" s="350"/>
      <c r="HZQ874" s="350"/>
      <c r="HZR874" s="350"/>
      <c r="HZS874" s="350"/>
      <c r="HZT874" s="350"/>
      <c r="HZU874" s="350"/>
      <c r="HZV874" s="350"/>
      <c r="HZW874" s="350"/>
      <c r="HZX874" s="350"/>
      <c r="HZY874" s="350"/>
      <c r="HZZ874" s="350"/>
      <c r="IAA874" s="350"/>
      <c r="IAB874" s="350"/>
      <c r="IAC874" s="350"/>
      <c r="IAD874" s="350"/>
      <c r="IAE874" s="350"/>
      <c r="IAF874" s="350"/>
      <c r="IAG874" s="350"/>
      <c r="IAH874" s="350"/>
      <c r="IAI874" s="350"/>
      <c r="IAJ874" s="350"/>
      <c r="IAK874" s="350"/>
      <c r="IAL874" s="350"/>
      <c r="IAM874" s="350"/>
      <c r="IAN874" s="350"/>
      <c r="IAO874" s="350"/>
      <c r="IAP874" s="350"/>
      <c r="IAQ874" s="350"/>
      <c r="IAR874" s="350"/>
      <c r="IAS874" s="350"/>
      <c r="IAT874" s="350"/>
      <c r="IAU874" s="350"/>
      <c r="IAV874" s="350"/>
      <c r="IAW874" s="350"/>
      <c r="IAX874" s="350"/>
      <c r="IAY874" s="350"/>
      <c r="IAZ874" s="350"/>
      <c r="IBA874" s="350"/>
      <c r="IBB874" s="350"/>
      <c r="IBC874" s="350"/>
      <c r="IBD874" s="350"/>
      <c r="IBE874" s="350"/>
      <c r="IBF874" s="350"/>
      <c r="IBG874" s="350"/>
      <c r="IBH874" s="350"/>
      <c r="IBI874" s="350"/>
      <c r="IBJ874" s="350"/>
      <c r="IBK874" s="350"/>
      <c r="IBL874" s="350"/>
      <c r="IBM874" s="350"/>
      <c r="IBN874" s="350"/>
      <c r="IBO874" s="350"/>
      <c r="IBP874" s="350"/>
      <c r="IBQ874" s="350"/>
      <c r="IBR874" s="350"/>
      <c r="IBS874" s="350"/>
      <c r="IBT874" s="350"/>
      <c r="IBU874" s="350"/>
      <c r="IBV874" s="350"/>
      <c r="IBW874" s="350"/>
      <c r="IBX874" s="350"/>
      <c r="IBY874" s="350"/>
      <c r="IBZ874" s="350"/>
      <c r="ICA874" s="350"/>
      <c r="ICB874" s="350"/>
      <c r="ICC874" s="350"/>
      <c r="ICD874" s="350"/>
      <c r="ICE874" s="350"/>
      <c r="ICF874" s="350"/>
      <c r="ICG874" s="350"/>
      <c r="ICH874" s="350"/>
      <c r="ICI874" s="350"/>
      <c r="ICJ874" s="350"/>
      <c r="ICK874" s="350"/>
      <c r="ICL874" s="350"/>
      <c r="ICM874" s="350"/>
      <c r="ICN874" s="350"/>
      <c r="ICO874" s="350"/>
      <c r="ICP874" s="350"/>
      <c r="ICQ874" s="350"/>
      <c r="ICR874" s="350"/>
      <c r="ICS874" s="350"/>
      <c r="ICT874" s="350"/>
      <c r="ICU874" s="350"/>
      <c r="ICV874" s="350"/>
      <c r="ICW874" s="350"/>
      <c r="ICX874" s="350"/>
      <c r="ICY874" s="350"/>
      <c r="ICZ874" s="350"/>
      <c r="IDA874" s="350"/>
      <c r="IDB874" s="350"/>
      <c r="IDC874" s="350"/>
      <c r="IDD874" s="350"/>
      <c r="IDE874" s="350"/>
      <c r="IDF874" s="350"/>
      <c r="IDG874" s="350"/>
      <c r="IDH874" s="350"/>
      <c r="IDI874" s="350"/>
      <c r="IDJ874" s="350"/>
      <c r="IDK874" s="350"/>
      <c r="IDL874" s="350"/>
      <c r="IDM874" s="350"/>
      <c r="IDN874" s="350"/>
      <c r="IDO874" s="350"/>
      <c r="IDP874" s="350"/>
      <c r="IDQ874" s="350"/>
      <c r="IDR874" s="350"/>
      <c r="IDS874" s="350"/>
      <c r="IDT874" s="350"/>
      <c r="IDU874" s="350"/>
      <c r="IDV874" s="350"/>
      <c r="IDW874" s="350"/>
      <c r="IDX874" s="350"/>
      <c r="IDY874" s="350"/>
      <c r="IDZ874" s="350"/>
      <c r="IEA874" s="350"/>
      <c r="IEB874" s="350"/>
      <c r="IEC874" s="350"/>
      <c r="IED874" s="350"/>
      <c r="IEE874" s="350"/>
      <c r="IEF874" s="350"/>
      <c r="IEG874" s="350"/>
      <c r="IEH874" s="350"/>
      <c r="IEI874" s="350"/>
      <c r="IEJ874" s="350"/>
      <c r="IEK874" s="350"/>
      <c r="IEL874" s="350"/>
      <c r="IEM874" s="350"/>
      <c r="IEN874" s="350"/>
      <c r="IEO874" s="350"/>
      <c r="IEP874" s="350"/>
      <c r="IEQ874" s="350"/>
      <c r="IER874" s="350"/>
      <c r="IES874" s="350"/>
      <c r="IET874" s="350"/>
      <c r="IEU874" s="350"/>
      <c r="IEV874" s="350"/>
      <c r="IEW874" s="350"/>
      <c r="IEX874" s="350"/>
      <c r="IEY874" s="350"/>
      <c r="IEZ874" s="350"/>
      <c r="IFA874" s="350"/>
      <c r="IFB874" s="350"/>
      <c r="IFC874" s="350"/>
      <c r="IFD874" s="350"/>
      <c r="IFE874" s="350"/>
      <c r="IFF874" s="350"/>
      <c r="IFG874" s="350"/>
      <c r="IFH874" s="350"/>
      <c r="IFI874" s="350"/>
      <c r="IFJ874" s="350"/>
      <c r="IFK874" s="350"/>
      <c r="IFL874" s="350"/>
      <c r="IFM874" s="350"/>
      <c r="IFN874" s="350"/>
      <c r="IFO874" s="350"/>
      <c r="IFP874" s="350"/>
      <c r="IFQ874" s="350"/>
      <c r="IFR874" s="350"/>
      <c r="IFS874" s="350"/>
      <c r="IFT874" s="350"/>
      <c r="IFU874" s="350"/>
      <c r="IFV874" s="350"/>
      <c r="IFW874" s="350"/>
      <c r="IFX874" s="350"/>
      <c r="IFY874" s="350"/>
      <c r="IFZ874" s="350"/>
      <c r="IGA874" s="350"/>
      <c r="IGB874" s="350"/>
      <c r="IGC874" s="350"/>
      <c r="IGD874" s="350"/>
      <c r="IGE874" s="350"/>
      <c r="IGF874" s="350"/>
      <c r="IGG874" s="350"/>
      <c r="IGH874" s="350"/>
      <c r="IGI874" s="350"/>
      <c r="IGJ874" s="350"/>
      <c r="IGK874" s="350"/>
      <c r="IGL874" s="350"/>
      <c r="IGM874" s="350"/>
      <c r="IGN874" s="350"/>
      <c r="IGO874" s="350"/>
      <c r="IGP874" s="350"/>
      <c r="IGQ874" s="350"/>
      <c r="IGR874" s="350"/>
      <c r="IGS874" s="350"/>
      <c r="IGT874" s="350"/>
      <c r="IGU874" s="350"/>
      <c r="IGV874" s="350"/>
      <c r="IGW874" s="350"/>
      <c r="IGX874" s="350"/>
      <c r="IGY874" s="350"/>
      <c r="IGZ874" s="350"/>
      <c r="IHA874" s="350"/>
      <c r="IHB874" s="350"/>
      <c r="IHC874" s="350"/>
      <c r="IHD874" s="350"/>
      <c r="IHE874" s="350"/>
      <c r="IHF874" s="350"/>
      <c r="IHG874" s="350"/>
      <c r="IHH874" s="350"/>
      <c r="IHI874" s="350"/>
      <c r="IHJ874" s="350"/>
      <c r="IHK874" s="350"/>
      <c r="IHL874" s="350"/>
      <c r="IHM874" s="350"/>
      <c r="IHN874" s="350"/>
      <c r="IHO874" s="350"/>
      <c r="IHP874" s="350"/>
      <c r="IHQ874" s="350"/>
      <c r="IHR874" s="350"/>
      <c r="IHS874" s="350"/>
      <c r="IHT874" s="350"/>
      <c r="IHU874" s="350"/>
      <c r="IHV874" s="350"/>
      <c r="IHW874" s="350"/>
      <c r="IHX874" s="350"/>
      <c r="IHY874" s="350"/>
      <c r="IHZ874" s="350"/>
      <c r="IIA874" s="350"/>
      <c r="IIB874" s="350"/>
      <c r="IIC874" s="350"/>
      <c r="IID874" s="350"/>
      <c r="IIE874" s="350"/>
      <c r="IIF874" s="350"/>
      <c r="IIG874" s="350"/>
      <c r="IIH874" s="350"/>
      <c r="III874" s="350"/>
      <c r="IIJ874" s="350"/>
      <c r="IIK874" s="350"/>
      <c r="IIL874" s="350"/>
      <c r="IIM874" s="350"/>
      <c r="IIN874" s="350"/>
      <c r="IIO874" s="350"/>
      <c r="IIP874" s="350"/>
      <c r="IIQ874" s="350"/>
      <c r="IIR874" s="350"/>
      <c r="IIS874" s="350"/>
      <c r="IIT874" s="350"/>
      <c r="IIU874" s="350"/>
      <c r="IIV874" s="350"/>
      <c r="IIW874" s="350"/>
      <c r="IIX874" s="350"/>
      <c r="IIY874" s="350"/>
      <c r="IIZ874" s="350"/>
      <c r="IJA874" s="350"/>
      <c r="IJB874" s="350"/>
      <c r="IJC874" s="350"/>
      <c r="IJD874" s="350"/>
      <c r="IJE874" s="350"/>
      <c r="IJF874" s="350"/>
      <c r="IJG874" s="350"/>
      <c r="IJH874" s="350"/>
      <c r="IJI874" s="350"/>
      <c r="IJJ874" s="350"/>
      <c r="IJK874" s="350"/>
      <c r="IJL874" s="350"/>
      <c r="IJM874" s="350"/>
      <c r="IJN874" s="350"/>
      <c r="IJO874" s="350"/>
      <c r="IJP874" s="350"/>
      <c r="IJQ874" s="350"/>
      <c r="IJR874" s="350"/>
      <c r="IJS874" s="350"/>
      <c r="IJT874" s="350"/>
      <c r="IJU874" s="350"/>
      <c r="IJV874" s="350"/>
      <c r="IJW874" s="350"/>
      <c r="IJX874" s="350"/>
      <c r="IJY874" s="350"/>
      <c r="IJZ874" s="350"/>
      <c r="IKA874" s="350"/>
      <c r="IKB874" s="350"/>
      <c r="IKC874" s="350"/>
      <c r="IKD874" s="350"/>
      <c r="IKE874" s="350"/>
      <c r="IKF874" s="350"/>
      <c r="IKG874" s="350"/>
      <c r="IKH874" s="350"/>
      <c r="IKI874" s="350"/>
      <c r="IKJ874" s="350"/>
      <c r="IKK874" s="350"/>
      <c r="IKL874" s="350"/>
      <c r="IKM874" s="350"/>
      <c r="IKN874" s="350"/>
      <c r="IKO874" s="350"/>
      <c r="IKP874" s="350"/>
      <c r="IKQ874" s="350"/>
      <c r="IKR874" s="350"/>
      <c r="IKS874" s="350"/>
      <c r="IKT874" s="350"/>
      <c r="IKU874" s="350"/>
      <c r="IKV874" s="350"/>
      <c r="IKW874" s="350"/>
      <c r="IKX874" s="350"/>
      <c r="IKY874" s="350"/>
      <c r="IKZ874" s="350"/>
      <c r="ILA874" s="350"/>
      <c r="ILB874" s="350"/>
      <c r="ILC874" s="350"/>
      <c r="ILD874" s="350"/>
      <c r="ILE874" s="350"/>
      <c r="ILF874" s="350"/>
      <c r="ILG874" s="350"/>
      <c r="ILH874" s="350"/>
      <c r="ILI874" s="350"/>
      <c r="ILJ874" s="350"/>
      <c r="ILK874" s="350"/>
      <c r="ILL874" s="350"/>
      <c r="ILM874" s="350"/>
      <c r="ILN874" s="350"/>
      <c r="ILO874" s="350"/>
      <c r="ILP874" s="350"/>
      <c r="ILQ874" s="350"/>
      <c r="ILR874" s="350"/>
      <c r="ILS874" s="350"/>
      <c r="ILT874" s="350"/>
      <c r="ILU874" s="350"/>
      <c r="ILV874" s="350"/>
      <c r="ILW874" s="350"/>
      <c r="ILX874" s="350"/>
      <c r="ILY874" s="350"/>
      <c r="ILZ874" s="350"/>
      <c r="IMA874" s="350"/>
      <c r="IMB874" s="350"/>
      <c r="IMC874" s="350"/>
      <c r="IMD874" s="350"/>
      <c r="IME874" s="350"/>
      <c r="IMF874" s="350"/>
      <c r="IMG874" s="350"/>
      <c r="IMH874" s="350"/>
      <c r="IMI874" s="350"/>
      <c r="IMJ874" s="350"/>
      <c r="IMK874" s="350"/>
      <c r="IML874" s="350"/>
      <c r="IMM874" s="350"/>
      <c r="IMN874" s="350"/>
      <c r="IMO874" s="350"/>
      <c r="IMP874" s="350"/>
      <c r="IMQ874" s="350"/>
      <c r="IMR874" s="350"/>
      <c r="IMS874" s="350"/>
      <c r="IMT874" s="350"/>
      <c r="IMU874" s="350"/>
      <c r="IMV874" s="350"/>
      <c r="IMW874" s="350"/>
      <c r="IMX874" s="350"/>
      <c r="IMY874" s="350"/>
      <c r="IMZ874" s="350"/>
      <c r="INA874" s="350"/>
      <c r="INB874" s="350"/>
      <c r="INC874" s="350"/>
      <c r="IND874" s="350"/>
      <c r="INE874" s="350"/>
      <c r="INF874" s="350"/>
      <c r="ING874" s="350"/>
      <c r="INH874" s="350"/>
      <c r="INI874" s="350"/>
      <c r="INJ874" s="350"/>
      <c r="INK874" s="350"/>
      <c r="INL874" s="350"/>
      <c r="INM874" s="350"/>
      <c r="INN874" s="350"/>
      <c r="INO874" s="350"/>
      <c r="INP874" s="350"/>
      <c r="INQ874" s="350"/>
      <c r="INR874" s="350"/>
      <c r="INS874" s="350"/>
      <c r="INT874" s="350"/>
      <c r="INU874" s="350"/>
      <c r="INV874" s="350"/>
      <c r="INW874" s="350"/>
      <c r="INX874" s="350"/>
      <c r="INY874" s="350"/>
      <c r="INZ874" s="350"/>
      <c r="IOA874" s="350"/>
      <c r="IOB874" s="350"/>
      <c r="IOC874" s="350"/>
      <c r="IOD874" s="350"/>
      <c r="IOE874" s="350"/>
      <c r="IOF874" s="350"/>
      <c r="IOG874" s="350"/>
      <c r="IOH874" s="350"/>
      <c r="IOI874" s="350"/>
      <c r="IOJ874" s="350"/>
      <c r="IOK874" s="350"/>
      <c r="IOL874" s="350"/>
      <c r="IOM874" s="350"/>
      <c r="ION874" s="350"/>
      <c r="IOO874" s="350"/>
      <c r="IOP874" s="350"/>
      <c r="IOQ874" s="350"/>
      <c r="IOR874" s="350"/>
      <c r="IOS874" s="350"/>
      <c r="IOT874" s="350"/>
      <c r="IOU874" s="350"/>
      <c r="IOV874" s="350"/>
      <c r="IOW874" s="350"/>
      <c r="IOX874" s="350"/>
      <c r="IOY874" s="350"/>
      <c r="IOZ874" s="350"/>
      <c r="IPA874" s="350"/>
      <c r="IPB874" s="350"/>
      <c r="IPC874" s="350"/>
      <c r="IPD874" s="350"/>
      <c r="IPE874" s="350"/>
      <c r="IPF874" s="350"/>
      <c r="IPG874" s="350"/>
      <c r="IPH874" s="350"/>
      <c r="IPI874" s="350"/>
      <c r="IPJ874" s="350"/>
      <c r="IPK874" s="350"/>
      <c r="IPL874" s="350"/>
      <c r="IPM874" s="350"/>
      <c r="IPN874" s="350"/>
      <c r="IPO874" s="350"/>
      <c r="IPP874" s="350"/>
      <c r="IPQ874" s="350"/>
      <c r="IPR874" s="350"/>
      <c r="IPS874" s="350"/>
      <c r="IPT874" s="350"/>
      <c r="IPU874" s="350"/>
      <c r="IPV874" s="350"/>
      <c r="IPW874" s="350"/>
      <c r="IPX874" s="350"/>
      <c r="IPY874" s="350"/>
      <c r="IPZ874" s="350"/>
      <c r="IQA874" s="350"/>
      <c r="IQB874" s="350"/>
      <c r="IQC874" s="350"/>
      <c r="IQD874" s="350"/>
      <c r="IQE874" s="350"/>
      <c r="IQF874" s="350"/>
      <c r="IQG874" s="350"/>
      <c r="IQH874" s="350"/>
      <c r="IQI874" s="350"/>
      <c r="IQJ874" s="350"/>
      <c r="IQK874" s="350"/>
      <c r="IQL874" s="350"/>
      <c r="IQM874" s="350"/>
      <c r="IQN874" s="350"/>
      <c r="IQO874" s="350"/>
      <c r="IQP874" s="350"/>
      <c r="IQQ874" s="350"/>
      <c r="IQR874" s="350"/>
      <c r="IQS874" s="350"/>
      <c r="IQT874" s="350"/>
      <c r="IQU874" s="350"/>
      <c r="IQV874" s="350"/>
      <c r="IQW874" s="350"/>
      <c r="IQX874" s="350"/>
      <c r="IQY874" s="350"/>
      <c r="IQZ874" s="350"/>
      <c r="IRA874" s="350"/>
      <c r="IRB874" s="350"/>
      <c r="IRC874" s="350"/>
      <c r="IRD874" s="350"/>
      <c r="IRE874" s="350"/>
      <c r="IRF874" s="350"/>
      <c r="IRG874" s="350"/>
      <c r="IRH874" s="350"/>
      <c r="IRI874" s="350"/>
      <c r="IRJ874" s="350"/>
      <c r="IRK874" s="350"/>
      <c r="IRL874" s="350"/>
      <c r="IRM874" s="350"/>
      <c r="IRN874" s="350"/>
      <c r="IRO874" s="350"/>
      <c r="IRP874" s="350"/>
      <c r="IRQ874" s="350"/>
      <c r="IRR874" s="350"/>
      <c r="IRS874" s="350"/>
      <c r="IRT874" s="350"/>
      <c r="IRU874" s="350"/>
      <c r="IRV874" s="350"/>
      <c r="IRW874" s="350"/>
      <c r="IRX874" s="350"/>
      <c r="IRY874" s="350"/>
      <c r="IRZ874" s="350"/>
      <c r="ISA874" s="350"/>
      <c r="ISB874" s="350"/>
      <c r="ISC874" s="350"/>
      <c r="ISD874" s="350"/>
      <c r="ISE874" s="350"/>
      <c r="ISF874" s="350"/>
      <c r="ISG874" s="350"/>
      <c r="ISH874" s="350"/>
      <c r="ISI874" s="350"/>
      <c r="ISJ874" s="350"/>
      <c r="ISK874" s="350"/>
      <c r="ISL874" s="350"/>
      <c r="ISM874" s="350"/>
      <c r="ISN874" s="350"/>
      <c r="ISO874" s="350"/>
      <c r="ISP874" s="350"/>
      <c r="ISQ874" s="350"/>
      <c r="ISR874" s="350"/>
      <c r="ISS874" s="350"/>
      <c r="IST874" s="350"/>
      <c r="ISU874" s="350"/>
      <c r="ISV874" s="350"/>
      <c r="ISW874" s="350"/>
      <c r="ISX874" s="350"/>
      <c r="ISY874" s="350"/>
      <c r="ISZ874" s="350"/>
      <c r="ITA874" s="350"/>
      <c r="ITB874" s="350"/>
      <c r="ITC874" s="350"/>
      <c r="ITD874" s="350"/>
      <c r="ITE874" s="350"/>
      <c r="ITF874" s="350"/>
      <c r="ITG874" s="350"/>
      <c r="ITH874" s="350"/>
      <c r="ITI874" s="350"/>
      <c r="ITJ874" s="350"/>
      <c r="ITK874" s="350"/>
      <c r="ITL874" s="350"/>
      <c r="ITM874" s="350"/>
      <c r="ITN874" s="350"/>
      <c r="ITO874" s="350"/>
      <c r="ITP874" s="350"/>
      <c r="ITQ874" s="350"/>
      <c r="ITR874" s="350"/>
      <c r="ITS874" s="350"/>
      <c r="ITT874" s="350"/>
      <c r="ITU874" s="350"/>
      <c r="ITV874" s="350"/>
      <c r="ITW874" s="350"/>
      <c r="ITX874" s="350"/>
      <c r="ITY874" s="350"/>
      <c r="ITZ874" s="350"/>
      <c r="IUA874" s="350"/>
      <c r="IUB874" s="350"/>
      <c r="IUC874" s="350"/>
      <c r="IUD874" s="350"/>
      <c r="IUE874" s="350"/>
      <c r="IUF874" s="350"/>
      <c r="IUG874" s="350"/>
      <c r="IUH874" s="350"/>
      <c r="IUI874" s="350"/>
      <c r="IUJ874" s="350"/>
      <c r="IUK874" s="350"/>
      <c r="IUL874" s="350"/>
      <c r="IUM874" s="350"/>
      <c r="IUN874" s="350"/>
      <c r="IUO874" s="350"/>
      <c r="IUP874" s="350"/>
      <c r="IUQ874" s="350"/>
      <c r="IUR874" s="350"/>
      <c r="IUS874" s="350"/>
      <c r="IUT874" s="350"/>
      <c r="IUU874" s="350"/>
      <c r="IUV874" s="350"/>
      <c r="IUW874" s="350"/>
      <c r="IUX874" s="350"/>
      <c r="IUY874" s="350"/>
      <c r="IUZ874" s="350"/>
      <c r="IVA874" s="350"/>
      <c r="IVB874" s="350"/>
      <c r="IVC874" s="350"/>
      <c r="IVD874" s="350"/>
      <c r="IVE874" s="350"/>
      <c r="IVF874" s="350"/>
      <c r="IVG874" s="350"/>
      <c r="IVH874" s="350"/>
      <c r="IVI874" s="350"/>
      <c r="IVJ874" s="350"/>
      <c r="IVK874" s="350"/>
      <c r="IVL874" s="350"/>
      <c r="IVM874" s="350"/>
      <c r="IVN874" s="350"/>
      <c r="IVO874" s="350"/>
      <c r="IVP874" s="350"/>
      <c r="IVQ874" s="350"/>
      <c r="IVR874" s="350"/>
      <c r="IVS874" s="350"/>
      <c r="IVT874" s="350"/>
      <c r="IVU874" s="350"/>
      <c r="IVV874" s="350"/>
      <c r="IVW874" s="350"/>
      <c r="IVX874" s="350"/>
      <c r="IVY874" s="350"/>
      <c r="IVZ874" s="350"/>
      <c r="IWA874" s="350"/>
      <c r="IWB874" s="350"/>
      <c r="IWC874" s="350"/>
      <c r="IWD874" s="350"/>
      <c r="IWE874" s="350"/>
      <c r="IWF874" s="350"/>
      <c r="IWG874" s="350"/>
      <c r="IWH874" s="350"/>
      <c r="IWI874" s="350"/>
      <c r="IWJ874" s="350"/>
      <c r="IWK874" s="350"/>
      <c r="IWL874" s="350"/>
      <c r="IWM874" s="350"/>
      <c r="IWN874" s="350"/>
      <c r="IWO874" s="350"/>
      <c r="IWP874" s="350"/>
      <c r="IWQ874" s="350"/>
      <c r="IWR874" s="350"/>
      <c r="IWS874" s="350"/>
      <c r="IWT874" s="350"/>
      <c r="IWU874" s="350"/>
      <c r="IWV874" s="350"/>
      <c r="IWW874" s="350"/>
      <c r="IWX874" s="350"/>
      <c r="IWY874" s="350"/>
      <c r="IWZ874" s="350"/>
      <c r="IXA874" s="350"/>
      <c r="IXB874" s="350"/>
      <c r="IXC874" s="350"/>
      <c r="IXD874" s="350"/>
      <c r="IXE874" s="350"/>
      <c r="IXF874" s="350"/>
      <c r="IXG874" s="350"/>
      <c r="IXH874" s="350"/>
      <c r="IXI874" s="350"/>
      <c r="IXJ874" s="350"/>
      <c r="IXK874" s="350"/>
      <c r="IXL874" s="350"/>
      <c r="IXM874" s="350"/>
      <c r="IXN874" s="350"/>
      <c r="IXO874" s="350"/>
      <c r="IXP874" s="350"/>
      <c r="IXQ874" s="350"/>
      <c r="IXR874" s="350"/>
      <c r="IXS874" s="350"/>
      <c r="IXT874" s="350"/>
      <c r="IXU874" s="350"/>
      <c r="IXV874" s="350"/>
      <c r="IXW874" s="350"/>
      <c r="IXX874" s="350"/>
      <c r="IXY874" s="350"/>
      <c r="IXZ874" s="350"/>
      <c r="IYA874" s="350"/>
      <c r="IYB874" s="350"/>
      <c r="IYC874" s="350"/>
      <c r="IYD874" s="350"/>
      <c r="IYE874" s="350"/>
      <c r="IYF874" s="350"/>
      <c r="IYG874" s="350"/>
      <c r="IYH874" s="350"/>
      <c r="IYI874" s="350"/>
      <c r="IYJ874" s="350"/>
      <c r="IYK874" s="350"/>
      <c r="IYL874" s="350"/>
      <c r="IYM874" s="350"/>
      <c r="IYN874" s="350"/>
      <c r="IYO874" s="350"/>
      <c r="IYP874" s="350"/>
      <c r="IYQ874" s="350"/>
      <c r="IYR874" s="350"/>
      <c r="IYS874" s="350"/>
      <c r="IYT874" s="350"/>
      <c r="IYU874" s="350"/>
      <c r="IYV874" s="350"/>
      <c r="IYW874" s="350"/>
      <c r="IYX874" s="350"/>
      <c r="IYY874" s="350"/>
      <c r="IYZ874" s="350"/>
      <c r="IZA874" s="350"/>
      <c r="IZB874" s="350"/>
      <c r="IZC874" s="350"/>
      <c r="IZD874" s="350"/>
      <c r="IZE874" s="350"/>
      <c r="IZF874" s="350"/>
      <c r="IZG874" s="350"/>
      <c r="IZH874" s="350"/>
      <c r="IZI874" s="350"/>
      <c r="IZJ874" s="350"/>
      <c r="IZK874" s="350"/>
      <c r="IZL874" s="350"/>
      <c r="IZM874" s="350"/>
      <c r="IZN874" s="350"/>
      <c r="IZO874" s="350"/>
      <c r="IZP874" s="350"/>
      <c r="IZQ874" s="350"/>
      <c r="IZR874" s="350"/>
      <c r="IZS874" s="350"/>
      <c r="IZT874" s="350"/>
      <c r="IZU874" s="350"/>
      <c r="IZV874" s="350"/>
      <c r="IZW874" s="350"/>
      <c r="IZX874" s="350"/>
      <c r="IZY874" s="350"/>
      <c r="IZZ874" s="350"/>
      <c r="JAA874" s="350"/>
      <c r="JAB874" s="350"/>
      <c r="JAC874" s="350"/>
      <c r="JAD874" s="350"/>
      <c r="JAE874" s="350"/>
      <c r="JAF874" s="350"/>
      <c r="JAG874" s="350"/>
      <c r="JAH874" s="350"/>
      <c r="JAI874" s="350"/>
      <c r="JAJ874" s="350"/>
      <c r="JAK874" s="350"/>
      <c r="JAL874" s="350"/>
      <c r="JAM874" s="350"/>
      <c r="JAN874" s="350"/>
      <c r="JAO874" s="350"/>
      <c r="JAP874" s="350"/>
      <c r="JAQ874" s="350"/>
      <c r="JAR874" s="350"/>
      <c r="JAS874" s="350"/>
      <c r="JAT874" s="350"/>
      <c r="JAU874" s="350"/>
      <c r="JAV874" s="350"/>
      <c r="JAW874" s="350"/>
      <c r="JAX874" s="350"/>
      <c r="JAY874" s="350"/>
      <c r="JAZ874" s="350"/>
      <c r="JBA874" s="350"/>
      <c r="JBB874" s="350"/>
      <c r="JBC874" s="350"/>
      <c r="JBD874" s="350"/>
      <c r="JBE874" s="350"/>
      <c r="JBF874" s="350"/>
      <c r="JBG874" s="350"/>
      <c r="JBH874" s="350"/>
      <c r="JBI874" s="350"/>
      <c r="JBJ874" s="350"/>
      <c r="JBK874" s="350"/>
      <c r="JBL874" s="350"/>
      <c r="JBM874" s="350"/>
      <c r="JBN874" s="350"/>
      <c r="JBO874" s="350"/>
      <c r="JBP874" s="350"/>
      <c r="JBQ874" s="350"/>
      <c r="JBR874" s="350"/>
      <c r="JBS874" s="350"/>
      <c r="JBT874" s="350"/>
      <c r="JBU874" s="350"/>
      <c r="JBV874" s="350"/>
      <c r="JBW874" s="350"/>
      <c r="JBX874" s="350"/>
      <c r="JBY874" s="350"/>
      <c r="JBZ874" s="350"/>
      <c r="JCA874" s="350"/>
      <c r="JCB874" s="350"/>
      <c r="JCC874" s="350"/>
      <c r="JCD874" s="350"/>
      <c r="JCE874" s="350"/>
      <c r="JCF874" s="350"/>
      <c r="JCG874" s="350"/>
      <c r="JCH874" s="350"/>
      <c r="JCI874" s="350"/>
      <c r="JCJ874" s="350"/>
      <c r="JCK874" s="350"/>
      <c r="JCL874" s="350"/>
      <c r="JCM874" s="350"/>
      <c r="JCN874" s="350"/>
      <c r="JCO874" s="350"/>
      <c r="JCP874" s="350"/>
      <c r="JCQ874" s="350"/>
      <c r="JCR874" s="350"/>
      <c r="JCS874" s="350"/>
      <c r="JCT874" s="350"/>
      <c r="JCU874" s="350"/>
      <c r="JCV874" s="350"/>
      <c r="JCW874" s="350"/>
      <c r="JCX874" s="350"/>
      <c r="JCY874" s="350"/>
      <c r="JCZ874" s="350"/>
      <c r="JDA874" s="350"/>
      <c r="JDB874" s="350"/>
      <c r="JDC874" s="350"/>
      <c r="JDD874" s="350"/>
      <c r="JDE874" s="350"/>
      <c r="JDF874" s="350"/>
      <c r="JDG874" s="350"/>
      <c r="JDH874" s="350"/>
      <c r="JDI874" s="350"/>
      <c r="JDJ874" s="350"/>
      <c r="JDK874" s="350"/>
      <c r="JDL874" s="350"/>
      <c r="JDM874" s="350"/>
      <c r="JDN874" s="350"/>
      <c r="JDO874" s="350"/>
      <c r="JDP874" s="350"/>
      <c r="JDQ874" s="350"/>
      <c r="JDR874" s="350"/>
      <c r="JDS874" s="350"/>
      <c r="JDT874" s="350"/>
      <c r="JDU874" s="350"/>
      <c r="JDV874" s="350"/>
      <c r="JDW874" s="350"/>
      <c r="JDX874" s="350"/>
      <c r="JDY874" s="350"/>
      <c r="JDZ874" s="350"/>
      <c r="JEA874" s="350"/>
      <c r="JEB874" s="350"/>
      <c r="JEC874" s="350"/>
      <c r="JED874" s="350"/>
      <c r="JEE874" s="350"/>
      <c r="JEF874" s="350"/>
      <c r="JEG874" s="350"/>
      <c r="JEH874" s="350"/>
      <c r="JEI874" s="350"/>
      <c r="JEJ874" s="350"/>
      <c r="JEK874" s="350"/>
      <c r="JEL874" s="350"/>
      <c r="JEM874" s="350"/>
      <c r="JEN874" s="350"/>
      <c r="JEO874" s="350"/>
      <c r="JEP874" s="350"/>
      <c r="JEQ874" s="350"/>
      <c r="JER874" s="350"/>
      <c r="JES874" s="350"/>
      <c r="JET874" s="350"/>
      <c r="JEU874" s="350"/>
      <c r="JEV874" s="350"/>
      <c r="JEW874" s="350"/>
      <c r="JEX874" s="350"/>
      <c r="JEY874" s="350"/>
      <c r="JEZ874" s="350"/>
      <c r="JFA874" s="350"/>
      <c r="JFB874" s="350"/>
      <c r="JFC874" s="350"/>
      <c r="JFD874" s="350"/>
      <c r="JFE874" s="350"/>
      <c r="JFF874" s="350"/>
      <c r="JFG874" s="350"/>
      <c r="JFH874" s="350"/>
      <c r="JFI874" s="350"/>
      <c r="JFJ874" s="350"/>
      <c r="JFK874" s="350"/>
      <c r="JFL874" s="350"/>
      <c r="JFM874" s="350"/>
      <c r="JFN874" s="350"/>
      <c r="JFO874" s="350"/>
      <c r="JFP874" s="350"/>
      <c r="JFQ874" s="350"/>
      <c r="JFR874" s="350"/>
      <c r="JFS874" s="350"/>
      <c r="JFT874" s="350"/>
      <c r="JFU874" s="350"/>
      <c r="JFV874" s="350"/>
      <c r="JFW874" s="350"/>
      <c r="JFX874" s="350"/>
      <c r="JFY874" s="350"/>
      <c r="JFZ874" s="350"/>
      <c r="JGA874" s="350"/>
      <c r="JGB874" s="350"/>
      <c r="JGC874" s="350"/>
      <c r="JGD874" s="350"/>
      <c r="JGE874" s="350"/>
      <c r="JGF874" s="350"/>
      <c r="JGG874" s="350"/>
      <c r="JGH874" s="350"/>
      <c r="JGI874" s="350"/>
      <c r="JGJ874" s="350"/>
      <c r="JGK874" s="350"/>
      <c r="JGL874" s="350"/>
      <c r="JGM874" s="350"/>
      <c r="JGN874" s="350"/>
      <c r="JGO874" s="350"/>
      <c r="JGP874" s="350"/>
      <c r="JGQ874" s="350"/>
      <c r="JGR874" s="350"/>
      <c r="JGS874" s="350"/>
      <c r="JGT874" s="350"/>
      <c r="JGU874" s="350"/>
      <c r="JGV874" s="350"/>
      <c r="JGW874" s="350"/>
      <c r="JGX874" s="350"/>
      <c r="JGY874" s="350"/>
      <c r="JGZ874" s="350"/>
      <c r="JHA874" s="350"/>
      <c r="JHB874" s="350"/>
      <c r="JHC874" s="350"/>
      <c r="JHD874" s="350"/>
      <c r="JHE874" s="350"/>
      <c r="JHF874" s="350"/>
      <c r="JHG874" s="350"/>
      <c r="JHH874" s="350"/>
      <c r="JHI874" s="350"/>
      <c r="JHJ874" s="350"/>
      <c r="JHK874" s="350"/>
      <c r="JHL874" s="350"/>
      <c r="JHM874" s="350"/>
      <c r="JHN874" s="350"/>
      <c r="JHO874" s="350"/>
      <c r="JHP874" s="350"/>
      <c r="JHQ874" s="350"/>
      <c r="JHR874" s="350"/>
      <c r="JHS874" s="350"/>
      <c r="JHT874" s="350"/>
      <c r="JHU874" s="350"/>
      <c r="JHV874" s="350"/>
      <c r="JHW874" s="350"/>
      <c r="JHX874" s="350"/>
      <c r="JHY874" s="350"/>
      <c r="JHZ874" s="350"/>
      <c r="JIA874" s="350"/>
      <c r="JIB874" s="350"/>
      <c r="JIC874" s="350"/>
      <c r="JID874" s="350"/>
      <c r="JIE874" s="350"/>
      <c r="JIF874" s="350"/>
      <c r="JIG874" s="350"/>
      <c r="JIH874" s="350"/>
      <c r="JII874" s="350"/>
      <c r="JIJ874" s="350"/>
      <c r="JIK874" s="350"/>
      <c r="JIL874" s="350"/>
      <c r="JIM874" s="350"/>
      <c r="JIN874" s="350"/>
      <c r="JIO874" s="350"/>
      <c r="JIP874" s="350"/>
      <c r="JIQ874" s="350"/>
      <c r="JIR874" s="350"/>
      <c r="JIS874" s="350"/>
      <c r="JIT874" s="350"/>
      <c r="JIU874" s="350"/>
      <c r="JIV874" s="350"/>
      <c r="JIW874" s="350"/>
      <c r="JIX874" s="350"/>
      <c r="JIY874" s="350"/>
      <c r="JIZ874" s="350"/>
      <c r="JJA874" s="350"/>
      <c r="JJB874" s="350"/>
      <c r="JJC874" s="350"/>
      <c r="JJD874" s="350"/>
      <c r="JJE874" s="350"/>
      <c r="JJF874" s="350"/>
      <c r="JJG874" s="350"/>
      <c r="JJH874" s="350"/>
      <c r="JJI874" s="350"/>
      <c r="JJJ874" s="350"/>
      <c r="JJK874" s="350"/>
      <c r="JJL874" s="350"/>
      <c r="JJM874" s="350"/>
      <c r="JJN874" s="350"/>
      <c r="JJO874" s="350"/>
      <c r="JJP874" s="350"/>
      <c r="JJQ874" s="350"/>
      <c r="JJR874" s="350"/>
      <c r="JJS874" s="350"/>
      <c r="JJT874" s="350"/>
      <c r="JJU874" s="350"/>
      <c r="JJV874" s="350"/>
      <c r="JJW874" s="350"/>
      <c r="JJX874" s="350"/>
      <c r="JJY874" s="350"/>
      <c r="JJZ874" s="350"/>
      <c r="JKA874" s="350"/>
      <c r="JKB874" s="350"/>
      <c r="JKC874" s="350"/>
      <c r="JKD874" s="350"/>
      <c r="JKE874" s="350"/>
      <c r="JKF874" s="350"/>
      <c r="JKG874" s="350"/>
      <c r="JKH874" s="350"/>
      <c r="JKI874" s="350"/>
      <c r="JKJ874" s="350"/>
      <c r="JKK874" s="350"/>
      <c r="JKL874" s="350"/>
      <c r="JKM874" s="350"/>
      <c r="JKN874" s="350"/>
      <c r="JKO874" s="350"/>
      <c r="JKP874" s="350"/>
      <c r="JKQ874" s="350"/>
      <c r="JKR874" s="350"/>
      <c r="JKS874" s="350"/>
      <c r="JKT874" s="350"/>
      <c r="JKU874" s="350"/>
      <c r="JKV874" s="350"/>
      <c r="JKW874" s="350"/>
      <c r="JKX874" s="350"/>
      <c r="JKY874" s="350"/>
      <c r="JKZ874" s="350"/>
      <c r="JLA874" s="350"/>
      <c r="JLB874" s="350"/>
      <c r="JLC874" s="350"/>
      <c r="JLD874" s="350"/>
      <c r="JLE874" s="350"/>
      <c r="JLF874" s="350"/>
      <c r="JLG874" s="350"/>
      <c r="JLH874" s="350"/>
      <c r="JLI874" s="350"/>
      <c r="JLJ874" s="350"/>
      <c r="JLK874" s="350"/>
      <c r="JLL874" s="350"/>
      <c r="JLM874" s="350"/>
      <c r="JLN874" s="350"/>
      <c r="JLO874" s="350"/>
      <c r="JLP874" s="350"/>
      <c r="JLQ874" s="350"/>
      <c r="JLR874" s="350"/>
      <c r="JLS874" s="350"/>
      <c r="JLT874" s="350"/>
      <c r="JLU874" s="350"/>
      <c r="JLV874" s="350"/>
      <c r="JLW874" s="350"/>
      <c r="JLX874" s="350"/>
      <c r="JLY874" s="350"/>
      <c r="JLZ874" s="350"/>
      <c r="JMA874" s="350"/>
      <c r="JMB874" s="350"/>
      <c r="JMC874" s="350"/>
      <c r="JMD874" s="350"/>
      <c r="JME874" s="350"/>
      <c r="JMF874" s="350"/>
      <c r="JMG874" s="350"/>
      <c r="JMH874" s="350"/>
      <c r="JMI874" s="350"/>
      <c r="JMJ874" s="350"/>
      <c r="JMK874" s="350"/>
      <c r="JML874" s="350"/>
      <c r="JMM874" s="350"/>
      <c r="JMN874" s="350"/>
      <c r="JMO874" s="350"/>
      <c r="JMP874" s="350"/>
      <c r="JMQ874" s="350"/>
      <c r="JMR874" s="350"/>
      <c r="JMS874" s="350"/>
      <c r="JMT874" s="350"/>
      <c r="JMU874" s="350"/>
      <c r="JMV874" s="350"/>
      <c r="JMW874" s="350"/>
      <c r="JMX874" s="350"/>
      <c r="JMY874" s="350"/>
      <c r="JMZ874" s="350"/>
      <c r="JNA874" s="350"/>
      <c r="JNB874" s="350"/>
      <c r="JNC874" s="350"/>
      <c r="JND874" s="350"/>
      <c r="JNE874" s="350"/>
      <c r="JNF874" s="350"/>
      <c r="JNG874" s="350"/>
      <c r="JNH874" s="350"/>
      <c r="JNI874" s="350"/>
      <c r="JNJ874" s="350"/>
      <c r="JNK874" s="350"/>
      <c r="JNL874" s="350"/>
      <c r="JNM874" s="350"/>
      <c r="JNN874" s="350"/>
      <c r="JNO874" s="350"/>
      <c r="JNP874" s="350"/>
      <c r="JNQ874" s="350"/>
      <c r="JNR874" s="350"/>
      <c r="JNS874" s="350"/>
      <c r="JNT874" s="350"/>
      <c r="JNU874" s="350"/>
      <c r="JNV874" s="350"/>
      <c r="JNW874" s="350"/>
      <c r="JNX874" s="350"/>
      <c r="JNY874" s="350"/>
      <c r="JNZ874" s="350"/>
      <c r="JOA874" s="350"/>
      <c r="JOB874" s="350"/>
      <c r="JOC874" s="350"/>
      <c r="JOD874" s="350"/>
      <c r="JOE874" s="350"/>
      <c r="JOF874" s="350"/>
      <c r="JOG874" s="350"/>
      <c r="JOH874" s="350"/>
      <c r="JOI874" s="350"/>
      <c r="JOJ874" s="350"/>
      <c r="JOK874" s="350"/>
      <c r="JOL874" s="350"/>
      <c r="JOM874" s="350"/>
      <c r="JON874" s="350"/>
      <c r="JOO874" s="350"/>
      <c r="JOP874" s="350"/>
      <c r="JOQ874" s="350"/>
      <c r="JOR874" s="350"/>
      <c r="JOS874" s="350"/>
      <c r="JOT874" s="350"/>
      <c r="JOU874" s="350"/>
      <c r="JOV874" s="350"/>
      <c r="JOW874" s="350"/>
      <c r="JOX874" s="350"/>
      <c r="JOY874" s="350"/>
      <c r="JOZ874" s="350"/>
      <c r="JPA874" s="350"/>
      <c r="JPB874" s="350"/>
      <c r="JPC874" s="350"/>
      <c r="JPD874" s="350"/>
      <c r="JPE874" s="350"/>
      <c r="JPF874" s="350"/>
      <c r="JPG874" s="350"/>
      <c r="JPH874" s="350"/>
      <c r="JPI874" s="350"/>
      <c r="JPJ874" s="350"/>
      <c r="JPK874" s="350"/>
      <c r="JPL874" s="350"/>
      <c r="JPM874" s="350"/>
      <c r="JPN874" s="350"/>
      <c r="JPO874" s="350"/>
      <c r="JPP874" s="350"/>
      <c r="JPQ874" s="350"/>
      <c r="JPR874" s="350"/>
      <c r="JPS874" s="350"/>
      <c r="JPT874" s="350"/>
      <c r="JPU874" s="350"/>
      <c r="JPV874" s="350"/>
      <c r="JPW874" s="350"/>
      <c r="JPX874" s="350"/>
      <c r="JPY874" s="350"/>
      <c r="JPZ874" s="350"/>
      <c r="JQA874" s="350"/>
      <c r="JQB874" s="350"/>
      <c r="JQC874" s="350"/>
      <c r="JQD874" s="350"/>
      <c r="JQE874" s="350"/>
      <c r="JQF874" s="350"/>
      <c r="JQG874" s="350"/>
      <c r="JQH874" s="350"/>
      <c r="JQI874" s="350"/>
      <c r="JQJ874" s="350"/>
      <c r="JQK874" s="350"/>
      <c r="JQL874" s="350"/>
      <c r="JQM874" s="350"/>
      <c r="JQN874" s="350"/>
      <c r="JQO874" s="350"/>
      <c r="JQP874" s="350"/>
      <c r="JQQ874" s="350"/>
      <c r="JQR874" s="350"/>
      <c r="JQS874" s="350"/>
      <c r="JQT874" s="350"/>
      <c r="JQU874" s="350"/>
      <c r="JQV874" s="350"/>
      <c r="JQW874" s="350"/>
      <c r="JQX874" s="350"/>
      <c r="JQY874" s="350"/>
      <c r="JQZ874" s="350"/>
      <c r="JRA874" s="350"/>
      <c r="JRB874" s="350"/>
      <c r="JRC874" s="350"/>
      <c r="JRD874" s="350"/>
      <c r="JRE874" s="350"/>
      <c r="JRF874" s="350"/>
      <c r="JRG874" s="350"/>
      <c r="JRH874" s="350"/>
      <c r="JRI874" s="350"/>
      <c r="JRJ874" s="350"/>
      <c r="JRK874" s="350"/>
      <c r="JRL874" s="350"/>
      <c r="JRM874" s="350"/>
      <c r="JRN874" s="350"/>
      <c r="JRO874" s="350"/>
      <c r="JRP874" s="350"/>
      <c r="JRQ874" s="350"/>
      <c r="JRR874" s="350"/>
      <c r="JRS874" s="350"/>
      <c r="JRT874" s="350"/>
      <c r="JRU874" s="350"/>
      <c r="JRV874" s="350"/>
      <c r="JRW874" s="350"/>
      <c r="JRX874" s="350"/>
      <c r="JRY874" s="350"/>
      <c r="JRZ874" s="350"/>
      <c r="JSA874" s="350"/>
      <c r="JSB874" s="350"/>
      <c r="JSC874" s="350"/>
      <c r="JSD874" s="350"/>
      <c r="JSE874" s="350"/>
      <c r="JSF874" s="350"/>
      <c r="JSG874" s="350"/>
      <c r="JSH874" s="350"/>
      <c r="JSI874" s="350"/>
      <c r="JSJ874" s="350"/>
      <c r="JSK874" s="350"/>
      <c r="JSL874" s="350"/>
      <c r="JSM874" s="350"/>
      <c r="JSN874" s="350"/>
      <c r="JSO874" s="350"/>
      <c r="JSP874" s="350"/>
      <c r="JSQ874" s="350"/>
      <c r="JSR874" s="350"/>
      <c r="JSS874" s="350"/>
      <c r="JST874" s="350"/>
      <c r="JSU874" s="350"/>
      <c r="JSV874" s="350"/>
      <c r="JSW874" s="350"/>
      <c r="JSX874" s="350"/>
      <c r="JSY874" s="350"/>
      <c r="JSZ874" s="350"/>
      <c r="JTA874" s="350"/>
      <c r="JTB874" s="350"/>
      <c r="JTC874" s="350"/>
      <c r="JTD874" s="350"/>
      <c r="JTE874" s="350"/>
      <c r="JTF874" s="350"/>
      <c r="JTG874" s="350"/>
      <c r="JTH874" s="350"/>
      <c r="JTI874" s="350"/>
      <c r="JTJ874" s="350"/>
      <c r="JTK874" s="350"/>
      <c r="JTL874" s="350"/>
      <c r="JTM874" s="350"/>
      <c r="JTN874" s="350"/>
      <c r="JTO874" s="350"/>
      <c r="JTP874" s="350"/>
      <c r="JTQ874" s="350"/>
      <c r="JTR874" s="350"/>
      <c r="JTS874" s="350"/>
      <c r="JTT874" s="350"/>
      <c r="JTU874" s="350"/>
      <c r="JTV874" s="350"/>
      <c r="JTW874" s="350"/>
      <c r="JTX874" s="350"/>
      <c r="JTY874" s="350"/>
      <c r="JTZ874" s="350"/>
      <c r="JUA874" s="350"/>
      <c r="JUB874" s="350"/>
      <c r="JUC874" s="350"/>
      <c r="JUD874" s="350"/>
      <c r="JUE874" s="350"/>
      <c r="JUF874" s="350"/>
      <c r="JUG874" s="350"/>
      <c r="JUH874" s="350"/>
      <c r="JUI874" s="350"/>
      <c r="JUJ874" s="350"/>
      <c r="JUK874" s="350"/>
      <c r="JUL874" s="350"/>
      <c r="JUM874" s="350"/>
      <c r="JUN874" s="350"/>
      <c r="JUO874" s="350"/>
      <c r="JUP874" s="350"/>
      <c r="JUQ874" s="350"/>
      <c r="JUR874" s="350"/>
      <c r="JUS874" s="350"/>
      <c r="JUT874" s="350"/>
      <c r="JUU874" s="350"/>
      <c r="JUV874" s="350"/>
      <c r="JUW874" s="350"/>
      <c r="JUX874" s="350"/>
      <c r="JUY874" s="350"/>
      <c r="JUZ874" s="350"/>
      <c r="JVA874" s="350"/>
      <c r="JVB874" s="350"/>
      <c r="JVC874" s="350"/>
      <c r="JVD874" s="350"/>
      <c r="JVE874" s="350"/>
      <c r="JVF874" s="350"/>
      <c r="JVG874" s="350"/>
      <c r="JVH874" s="350"/>
      <c r="JVI874" s="350"/>
      <c r="JVJ874" s="350"/>
      <c r="JVK874" s="350"/>
      <c r="JVL874" s="350"/>
      <c r="JVM874" s="350"/>
      <c r="JVN874" s="350"/>
      <c r="JVO874" s="350"/>
      <c r="JVP874" s="350"/>
      <c r="JVQ874" s="350"/>
      <c r="JVR874" s="350"/>
      <c r="JVS874" s="350"/>
      <c r="JVT874" s="350"/>
      <c r="JVU874" s="350"/>
      <c r="JVV874" s="350"/>
      <c r="JVW874" s="350"/>
      <c r="JVX874" s="350"/>
      <c r="JVY874" s="350"/>
      <c r="JVZ874" s="350"/>
      <c r="JWA874" s="350"/>
      <c r="JWB874" s="350"/>
      <c r="JWC874" s="350"/>
      <c r="JWD874" s="350"/>
      <c r="JWE874" s="350"/>
      <c r="JWF874" s="350"/>
      <c r="JWG874" s="350"/>
      <c r="JWH874" s="350"/>
      <c r="JWI874" s="350"/>
      <c r="JWJ874" s="350"/>
      <c r="JWK874" s="350"/>
      <c r="JWL874" s="350"/>
      <c r="JWM874" s="350"/>
      <c r="JWN874" s="350"/>
      <c r="JWO874" s="350"/>
      <c r="JWP874" s="350"/>
      <c r="JWQ874" s="350"/>
      <c r="JWR874" s="350"/>
      <c r="JWS874" s="350"/>
      <c r="JWT874" s="350"/>
      <c r="JWU874" s="350"/>
      <c r="JWV874" s="350"/>
      <c r="JWW874" s="350"/>
      <c r="JWX874" s="350"/>
      <c r="JWY874" s="350"/>
      <c r="JWZ874" s="350"/>
      <c r="JXA874" s="350"/>
      <c r="JXB874" s="350"/>
      <c r="JXC874" s="350"/>
      <c r="JXD874" s="350"/>
      <c r="JXE874" s="350"/>
      <c r="JXF874" s="350"/>
      <c r="JXG874" s="350"/>
      <c r="JXH874" s="350"/>
      <c r="JXI874" s="350"/>
      <c r="JXJ874" s="350"/>
      <c r="JXK874" s="350"/>
      <c r="JXL874" s="350"/>
      <c r="JXM874" s="350"/>
      <c r="JXN874" s="350"/>
      <c r="JXO874" s="350"/>
      <c r="JXP874" s="350"/>
      <c r="JXQ874" s="350"/>
      <c r="JXR874" s="350"/>
      <c r="JXS874" s="350"/>
      <c r="JXT874" s="350"/>
      <c r="JXU874" s="350"/>
      <c r="JXV874" s="350"/>
      <c r="JXW874" s="350"/>
      <c r="JXX874" s="350"/>
      <c r="JXY874" s="350"/>
      <c r="JXZ874" s="350"/>
      <c r="JYA874" s="350"/>
      <c r="JYB874" s="350"/>
      <c r="JYC874" s="350"/>
      <c r="JYD874" s="350"/>
      <c r="JYE874" s="350"/>
      <c r="JYF874" s="350"/>
      <c r="JYG874" s="350"/>
      <c r="JYH874" s="350"/>
      <c r="JYI874" s="350"/>
      <c r="JYJ874" s="350"/>
      <c r="JYK874" s="350"/>
      <c r="JYL874" s="350"/>
      <c r="JYM874" s="350"/>
      <c r="JYN874" s="350"/>
      <c r="JYO874" s="350"/>
      <c r="JYP874" s="350"/>
      <c r="JYQ874" s="350"/>
      <c r="JYR874" s="350"/>
      <c r="JYS874" s="350"/>
      <c r="JYT874" s="350"/>
      <c r="JYU874" s="350"/>
      <c r="JYV874" s="350"/>
      <c r="JYW874" s="350"/>
      <c r="JYX874" s="350"/>
      <c r="JYY874" s="350"/>
      <c r="JYZ874" s="350"/>
      <c r="JZA874" s="350"/>
      <c r="JZB874" s="350"/>
      <c r="JZC874" s="350"/>
      <c r="JZD874" s="350"/>
      <c r="JZE874" s="350"/>
      <c r="JZF874" s="350"/>
      <c r="JZG874" s="350"/>
      <c r="JZH874" s="350"/>
      <c r="JZI874" s="350"/>
      <c r="JZJ874" s="350"/>
      <c r="JZK874" s="350"/>
      <c r="JZL874" s="350"/>
      <c r="JZM874" s="350"/>
      <c r="JZN874" s="350"/>
      <c r="JZO874" s="350"/>
      <c r="JZP874" s="350"/>
      <c r="JZQ874" s="350"/>
      <c r="JZR874" s="350"/>
      <c r="JZS874" s="350"/>
      <c r="JZT874" s="350"/>
      <c r="JZU874" s="350"/>
      <c r="JZV874" s="350"/>
      <c r="JZW874" s="350"/>
      <c r="JZX874" s="350"/>
      <c r="JZY874" s="350"/>
      <c r="JZZ874" s="350"/>
      <c r="KAA874" s="350"/>
      <c r="KAB874" s="350"/>
      <c r="KAC874" s="350"/>
      <c r="KAD874" s="350"/>
      <c r="KAE874" s="350"/>
      <c r="KAF874" s="350"/>
      <c r="KAG874" s="350"/>
      <c r="KAH874" s="350"/>
      <c r="KAI874" s="350"/>
      <c r="KAJ874" s="350"/>
      <c r="KAK874" s="350"/>
      <c r="KAL874" s="350"/>
      <c r="KAM874" s="350"/>
      <c r="KAN874" s="350"/>
      <c r="KAO874" s="350"/>
      <c r="KAP874" s="350"/>
      <c r="KAQ874" s="350"/>
      <c r="KAR874" s="350"/>
      <c r="KAS874" s="350"/>
      <c r="KAT874" s="350"/>
      <c r="KAU874" s="350"/>
      <c r="KAV874" s="350"/>
      <c r="KAW874" s="350"/>
      <c r="KAX874" s="350"/>
      <c r="KAY874" s="350"/>
      <c r="KAZ874" s="350"/>
      <c r="KBA874" s="350"/>
      <c r="KBB874" s="350"/>
      <c r="KBC874" s="350"/>
      <c r="KBD874" s="350"/>
      <c r="KBE874" s="350"/>
      <c r="KBF874" s="350"/>
      <c r="KBG874" s="350"/>
      <c r="KBH874" s="350"/>
      <c r="KBI874" s="350"/>
      <c r="KBJ874" s="350"/>
      <c r="KBK874" s="350"/>
      <c r="KBL874" s="350"/>
      <c r="KBM874" s="350"/>
      <c r="KBN874" s="350"/>
      <c r="KBO874" s="350"/>
      <c r="KBP874" s="350"/>
      <c r="KBQ874" s="350"/>
      <c r="KBR874" s="350"/>
      <c r="KBS874" s="350"/>
      <c r="KBT874" s="350"/>
      <c r="KBU874" s="350"/>
      <c r="KBV874" s="350"/>
      <c r="KBW874" s="350"/>
      <c r="KBX874" s="350"/>
      <c r="KBY874" s="350"/>
      <c r="KBZ874" s="350"/>
      <c r="KCA874" s="350"/>
      <c r="KCB874" s="350"/>
      <c r="KCC874" s="350"/>
      <c r="KCD874" s="350"/>
      <c r="KCE874" s="350"/>
      <c r="KCF874" s="350"/>
      <c r="KCG874" s="350"/>
      <c r="KCH874" s="350"/>
      <c r="KCI874" s="350"/>
      <c r="KCJ874" s="350"/>
      <c r="KCK874" s="350"/>
      <c r="KCL874" s="350"/>
      <c r="KCM874" s="350"/>
      <c r="KCN874" s="350"/>
      <c r="KCO874" s="350"/>
      <c r="KCP874" s="350"/>
      <c r="KCQ874" s="350"/>
      <c r="KCR874" s="350"/>
      <c r="KCS874" s="350"/>
      <c r="KCT874" s="350"/>
      <c r="KCU874" s="350"/>
      <c r="KCV874" s="350"/>
      <c r="KCW874" s="350"/>
      <c r="KCX874" s="350"/>
      <c r="KCY874" s="350"/>
      <c r="KCZ874" s="350"/>
      <c r="KDA874" s="350"/>
      <c r="KDB874" s="350"/>
      <c r="KDC874" s="350"/>
      <c r="KDD874" s="350"/>
      <c r="KDE874" s="350"/>
      <c r="KDF874" s="350"/>
      <c r="KDG874" s="350"/>
      <c r="KDH874" s="350"/>
      <c r="KDI874" s="350"/>
      <c r="KDJ874" s="350"/>
      <c r="KDK874" s="350"/>
      <c r="KDL874" s="350"/>
      <c r="KDM874" s="350"/>
      <c r="KDN874" s="350"/>
      <c r="KDO874" s="350"/>
      <c r="KDP874" s="350"/>
      <c r="KDQ874" s="350"/>
      <c r="KDR874" s="350"/>
      <c r="KDS874" s="350"/>
      <c r="KDT874" s="350"/>
      <c r="KDU874" s="350"/>
      <c r="KDV874" s="350"/>
      <c r="KDW874" s="350"/>
      <c r="KDX874" s="350"/>
      <c r="KDY874" s="350"/>
      <c r="KDZ874" s="350"/>
      <c r="KEA874" s="350"/>
      <c r="KEB874" s="350"/>
      <c r="KEC874" s="350"/>
      <c r="KED874" s="350"/>
      <c r="KEE874" s="350"/>
      <c r="KEF874" s="350"/>
      <c r="KEG874" s="350"/>
      <c r="KEH874" s="350"/>
      <c r="KEI874" s="350"/>
      <c r="KEJ874" s="350"/>
      <c r="KEK874" s="350"/>
      <c r="KEL874" s="350"/>
      <c r="KEM874" s="350"/>
      <c r="KEN874" s="350"/>
      <c r="KEO874" s="350"/>
      <c r="KEP874" s="350"/>
      <c r="KEQ874" s="350"/>
      <c r="KER874" s="350"/>
      <c r="KES874" s="350"/>
      <c r="KET874" s="350"/>
      <c r="KEU874" s="350"/>
      <c r="KEV874" s="350"/>
      <c r="KEW874" s="350"/>
      <c r="KEX874" s="350"/>
      <c r="KEY874" s="350"/>
      <c r="KEZ874" s="350"/>
      <c r="KFA874" s="350"/>
      <c r="KFB874" s="350"/>
      <c r="KFC874" s="350"/>
      <c r="KFD874" s="350"/>
      <c r="KFE874" s="350"/>
      <c r="KFF874" s="350"/>
      <c r="KFG874" s="350"/>
      <c r="KFH874" s="350"/>
      <c r="KFI874" s="350"/>
      <c r="KFJ874" s="350"/>
      <c r="KFK874" s="350"/>
      <c r="KFL874" s="350"/>
      <c r="KFM874" s="350"/>
      <c r="KFN874" s="350"/>
      <c r="KFO874" s="350"/>
      <c r="KFP874" s="350"/>
      <c r="KFQ874" s="350"/>
      <c r="KFR874" s="350"/>
      <c r="KFS874" s="350"/>
      <c r="KFT874" s="350"/>
      <c r="KFU874" s="350"/>
      <c r="KFV874" s="350"/>
      <c r="KFW874" s="350"/>
      <c r="KFX874" s="350"/>
      <c r="KFY874" s="350"/>
      <c r="KFZ874" s="350"/>
      <c r="KGA874" s="350"/>
      <c r="KGB874" s="350"/>
      <c r="KGC874" s="350"/>
      <c r="KGD874" s="350"/>
      <c r="KGE874" s="350"/>
      <c r="KGF874" s="350"/>
      <c r="KGG874" s="350"/>
      <c r="KGH874" s="350"/>
      <c r="KGI874" s="350"/>
      <c r="KGJ874" s="350"/>
      <c r="KGK874" s="350"/>
      <c r="KGL874" s="350"/>
      <c r="KGM874" s="350"/>
      <c r="KGN874" s="350"/>
      <c r="KGO874" s="350"/>
      <c r="KGP874" s="350"/>
      <c r="KGQ874" s="350"/>
      <c r="KGR874" s="350"/>
      <c r="KGS874" s="350"/>
      <c r="KGT874" s="350"/>
      <c r="KGU874" s="350"/>
      <c r="KGV874" s="350"/>
      <c r="KGW874" s="350"/>
      <c r="KGX874" s="350"/>
      <c r="KGY874" s="350"/>
      <c r="KGZ874" s="350"/>
      <c r="KHA874" s="350"/>
      <c r="KHB874" s="350"/>
      <c r="KHC874" s="350"/>
      <c r="KHD874" s="350"/>
      <c r="KHE874" s="350"/>
      <c r="KHF874" s="350"/>
      <c r="KHG874" s="350"/>
      <c r="KHH874" s="350"/>
      <c r="KHI874" s="350"/>
      <c r="KHJ874" s="350"/>
      <c r="KHK874" s="350"/>
      <c r="KHL874" s="350"/>
      <c r="KHM874" s="350"/>
      <c r="KHN874" s="350"/>
      <c r="KHO874" s="350"/>
      <c r="KHP874" s="350"/>
      <c r="KHQ874" s="350"/>
      <c r="KHR874" s="350"/>
      <c r="KHS874" s="350"/>
      <c r="KHT874" s="350"/>
      <c r="KHU874" s="350"/>
      <c r="KHV874" s="350"/>
      <c r="KHW874" s="350"/>
      <c r="KHX874" s="350"/>
      <c r="KHY874" s="350"/>
      <c r="KHZ874" s="350"/>
      <c r="KIA874" s="350"/>
      <c r="KIB874" s="350"/>
      <c r="KIC874" s="350"/>
      <c r="KID874" s="350"/>
      <c r="KIE874" s="350"/>
      <c r="KIF874" s="350"/>
      <c r="KIG874" s="350"/>
      <c r="KIH874" s="350"/>
      <c r="KII874" s="350"/>
      <c r="KIJ874" s="350"/>
      <c r="KIK874" s="350"/>
      <c r="KIL874" s="350"/>
      <c r="KIM874" s="350"/>
      <c r="KIN874" s="350"/>
      <c r="KIO874" s="350"/>
      <c r="KIP874" s="350"/>
      <c r="KIQ874" s="350"/>
      <c r="KIR874" s="350"/>
      <c r="KIS874" s="350"/>
      <c r="KIT874" s="350"/>
      <c r="KIU874" s="350"/>
      <c r="KIV874" s="350"/>
      <c r="KIW874" s="350"/>
      <c r="KIX874" s="350"/>
      <c r="KIY874" s="350"/>
      <c r="KIZ874" s="350"/>
      <c r="KJA874" s="350"/>
      <c r="KJB874" s="350"/>
      <c r="KJC874" s="350"/>
      <c r="KJD874" s="350"/>
      <c r="KJE874" s="350"/>
      <c r="KJF874" s="350"/>
      <c r="KJG874" s="350"/>
      <c r="KJH874" s="350"/>
      <c r="KJI874" s="350"/>
      <c r="KJJ874" s="350"/>
      <c r="KJK874" s="350"/>
      <c r="KJL874" s="350"/>
      <c r="KJM874" s="350"/>
      <c r="KJN874" s="350"/>
      <c r="KJO874" s="350"/>
      <c r="KJP874" s="350"/>
      <c r="KJQ874" s="350"/>
      <c r="KJR874" s="350"/>
      <c r="KJS874" s="350"/>
      <c r="KJT874" s="350"/>
      <c r="KJU874" s="350"/>
      <c r="KJV874" s="350"/>
      <c r="KJW874" s="350"/>
      <c r="KJX874" s="350"/>
      <c r="KJY874" s="350"/>
      <c r="KJZ874" s="350"/>
      <c r="KKA874" s="350"/>
      <c r="KKB874" s="350"/>
      <c r="KKC874" s="350"/>
      <c r="KKD874" s="350"/>
      <c r="KKE874" s="350"/>
      <c r="KKF874" s="350"/>
      <c r="KKG874" s="350"/>
      <c r="KKH874" s="350"/>
      <c r="KKI874" s="350"/>
      <c r="KKJ874" s="350"/>
      <c r="KKK874" s="350"/>
      <c r="KKL874" s="350"/>
      <c r="KKM874" s="350"/>
      <c r="KKN874" s="350"/>
      <c r="KKO874" s="350"/>
      <c r="KKP874" s="350"/>
      <c r="KKQ874" s="350"/>
      <c r="KKR874" s="350"/>
      <c r="KKS874" s="350"/>
      <c r="KKT874" s="350"/>
      <c r="KKU874" s="350"/>
      <c r="KKV874" s="350"/>
      <c r="KKW874" s="350"/>
      <c r="KKX874" s="350"/>
      <c r="KKY874" s="350"/>
      <c r="KKZ874" s="350"/>
      <c r="KLA874" s="350"/>
      <c r="KLB874" s="350"/>
      <c r="KLC874" s="350"/>
      <c r="KLD874" s="350"/>
      <c r="KLE874" s="350"/>
      <c r="KLF874" s="350"/>
      <c r="KLG874" s="350"/>
      <c r="KLH874" s="350"/>
      <c r="KLI874" s="350"/>
      <c r="KLJ874" s="350"/>
      <c r="KLK874" s="350"/>
      <c r="KLL874" s="350"/>
      <c r="KLM874" s="350"/>
      <c r="KLN874" s="350"/>
      <c r="KLO874" s="350"/>
      <c r="KLP874" s="350"/>
      <c r="KLQ874" s="350"/>
      <c r="KLR874" s="350"/>
      <c r="KLS874" s="350"/>
      <c r="KLT874" s="350"/>
      <c r="KLU874" s="350"/>
      <c r="KLV874" s="350"/>
      <c r="KLW874" s="350"/>
      <c r="KLX874" s="350"/>
      <c r="KLY874" s="350"/>
      <c r="KLZ874" s="350"/>
      <c r="KMA874" s="350"/>
      <c r="KMB874" s="350"/>
      <c r="KMC874" s="350"/>
      <c r="KMD874" s="350"/>
      <c r="KME874" s="350"/>
      <c r="KMF874" s="350"/>
      <c r="KMG874" s="350"/>
      <c r="KMH874" s="350"/>
      <c r="KMI874" s="350"/>
      <c r="KMJ874" s="350"/>
      <c r="KMK874" s="350"/>
      <c r="KML874" s="350"/>
      <c r="KMM874" s="350"/>
      <c r="KMN874" s="350"/>
      <c r="KMO874" s="350"/>
      <c r="KMP874" s="350"/>
      <c r="KMQ874" s="350"/>
      <c r="KMR874" s="350"/>
      <c r="KMS874" s="350"/>
      <c r="KMT874" s="350"/>
      <c r="KMU874" s="350"/>
      <c r="KMV874" s="350"/>
      <c r="KMW874" s="350"/>
      <c r="KMX874" s="350"/>
      <c r="KMY874" s="350"/>
      <c r="KMZ874" s="350"/>
      <c r="KNA874" s="350"/>
      <c r="KNB874" s="350"/>
      <c r="KNC874" s="350"/>
      <c r="KND874" s="350"/>
      <c r="KNE874" s="350"/>
      <c r="KNF874" s="350"/>
      <c r="KNG874" s="350"/>
      <c r="KNH874" s="350"/>
      <c r="KNI874" s="350"/>
      <c r="KNJ874" s="350"/>
      <c r="KNK874" s="350"/>
      <c r="KNL874" s="350"/>
      <c r="KNM874" s="350"/>
      <c r="KNN874" s="350"/>
      <c r="KNO874" s="350"/>
      <c r="KNP874" s="350"/>
      <c r="KNQ874" s="350"/>
      <c r="KNR874" s="350"/>
      <c r="KNS874" s="350"/>
      <c r="KNT874" s="350"/>
      <c r="KNU874" s="350"/>
      <c r="KNV874" s="350"/>
      <c r="KNW874" s="350"/>
      <c r="KNX874" s="350"/>
      <c r="KNY874" s="350"/>
      <c r="KNZ874" s="350"/>
      <c r="KOA874" s="350"/>
      <c r="KOB874" s="350"/>
      <c r="KOC874" s="350"/>
      <c r="KOD874" s="350"/>
      <c r="KOE874" s="350"/>
      <c r="KOF874" s="350"/>
      <c r="KOG874" s="350"/>
      <c r="KOH874" s="350"/>
      <c r="KOI874" s="350"/>
      <c r="KOJ874" s="350"/>
      <c r="KOK874" s="350"/>
      <c r="KOL874" s="350"/>
      <c r="KOM874" s="350"/>
      <c r="KON874" s="350"/>
      <c r="KOO874" s="350"/>
      <c r="KOP874" s="350"/>
      <c r="KOQ874" s="350"/>
      <c r="KOR874" s="350"/>
      <c r="KOS874" s="350"/>
      <c r="KOT874" s="350"/>
      <c r="KOU874" s="350"/>
      <c r="KOV874" s="350"/>
      <c r="KOW874" s="350"/>
      <c r="KOX874" s="350"/>
      <c r="KOY874" s="350"/>
      <c r="KOZ874" s="350"/>
      <c r="KPA874" s="350"/>
      <c r="KPB874" s="350"/>
      <c r="KPC874" s="350"/>
      <c r="KPD874" s="350"/>
      <c r="KPE874" s="350"/>
      <c r="KPF874" s="350"/>
      <c r="KPG874" s="350"/>
      <c r="KPH874" s="350"/>
      <c r="KPI874" s="350"/>
      <c r="KPJ874" s="350"/>
      <c r="KPK874" s="350"/>
      <c r="KPL874" s="350"/>
      <c r="KPM874" s="350"/>
      <c r="KPN874" s="350"/>
      <c r="KPO874" s="350"/>
      <c r="KPP874" s="350"/>
      <c r="KPQ874" s="350"/>
      <c r="KPR874" s="350"/>
      <c r="KPS874" s="350"/>
      <c r="KPT874" s="350"/>
      <c r="KPU874" s="350"/>
      <c r="KPV874" s="350"/>
      <c r="KPW874" s="350"/>
      <c r="KPX874" s="350"/>
      <c r="KPY874" s="350"/>
      <c r="KPZ874" s="350"/>
      <c r="KQA874" s="350"/>
      <c r="KQB874" s="350"/>
      <c r="KQC874" s="350"/>
      <c r="KQD874" s="350"/>
      <c r="KQE874" s="350"/>
      <c r="KQF874" s="350"/>
      <c r="KQG874" s="350"/>
      <c r="KQH874" s="350"/>
      <c r="KQI874" s="350"/>
      <c r="KQJ874" s="350"/>
      <c r="KQK874" s="350"/>
      <c r="KQL874" s="350"/>
      <c r="KQM874" s="350"/>
      <c r="KQN874" s="350"/>
      <c r="KQO874" s="350"/>
      <c r="KQP874" s="350"/>
      <c r="KQQ874" s="350"/>
      <c r="KQR874" s="350"/>
      <c r="KQS874" s="350"/>
      <c r="KQT874" s="350"/>
      <c r="KQU874" s="350"/>
      <c r="KQV874" s="350"/>
      <c r="KQW874" s="350"/>
      <c r="KQX874" s="350"/>
      <c r="KQY874" s="350"/>
      <c r="KQZ874" s="350"/>
      <c r="KRA874" s="350"/>
      <c r="KRB874" s="350"/>
      <c r="KRC874" s="350"/>
      <c r="KRD874" s="350"/>
      <c r="KRE874" s="350"/>
      <c r="KRF874" s="350"/>
      <c r="KRG874" s="350"/>
      <c r="KRH874" s="350"/>
      <c r="KRI874" s="350"/>
      <c r="KRJ874" s="350"/>
      <c r="KRK874" s="350"/>
      <c r="KRL874" s="350"/>
      <c r="KRM874" s="350"/>
      <c r="KRN874" s="350"/>
      <c r="KRO874" s="350"/>
      <c r="KRP874" s="350"/>
      <c r="KRQ874" s="350"/>
      <c r="KRR874" s="350"/>
      <c r="KRS874" s="350"/>
      <c r="KRT874" s="350"/>
      <c r="KRU874" s="350"/>
      <c r="KRV874" s="350"/>
      <c r="KRW874" s="350"/>
      <c r="KRX874" s="350"/>
      <c r="KRY874" s="350"/>
      <c r="KRZ874" s="350"/>
      <c r="KSA874" s="350"/>
      <c r="KSB874" s="350"/>
      <c r="KSC874" s="350"/>
      <c r="KSD874" s="350"/>
      <c r="KSE874" s="350"/>
      <c r="KSF874" s="350"/>
      <c r="KSG874" s="350"/>
      <c r="KSH874" s="350"/>
      <c r="KSI874" s="350"/>
      <c r="KSJ874" s="350"/>
      <c r="KSK874" s="350"/>
      <c r="KSL874" s="350"/>
      <c r="KSM874" s="350"/>
      <c r="KSN874" s="350"/>
      <c r="KSO874" s="350"/>
      <c r="KSP874" s="350"/>
      <c r="KSQ874" s="350"/>
      <c r="KSR874" s="350"/>
      <c r="KSS874" s="350"/>
      <c r="KST874" s="350"/>
      <c r="KSU874" s="350"/>
      <c r="KSV874" s="350"/>
      <c r="KSW874" s="350"/>
      <c r="KSX874" s="350"/>
      <c r="KSY874" s="350"/>
      <c r="KSZ874" s="350"/>
      <c r="KTA874" s="350"/>
      <c r="KTB874" s="350"/>
      <c r="KTC874" s="350"/>
      <c r="KTD874" s="350"/>
      <c r="KTE874" s="350"/>
      <c r="KTF874" s="350"/>
      <c r="KTG874" s="350"/>
      <c r="KTH874" s="350"/>
      <c r="KTI874" s="350"/>
      <c r="KTJ874" s="350"/>
      <c r="KTK874" s="350"/>
      <c r="KTL874" s="350"/>
      <c r="KTM874" s="350"/>
      <c r="KTN874" s="350"/>
      <c r="KTO874" s="350"/>
      <c r="KTP874" s="350"/>
      <c r="KTQ874" s="350"/>
      <c r="KTR874" s="350"/>
      <c r="KTS874" s="350"/>
      <c r="KTT874" s="350"/>
      <c r="KTU874" s="350"/>
      <c r="KTV874" s="350"/>
      <c r="KTW874" s="350"/>
      <c r="KTX874" s="350"/>
      <c r="KTY874" s="350"/>
      <c r="KTZ874" s="350"/>
      <c r="KUA874" s="350"/>
      <c r="KUB874" s="350"/>
      <c r="KUC874" s="350"/>
      <c r="KUD874" s="350"/>
      <c r="KUE874" s="350"/>
      <c r="KUF874" s="350"/>
      <c r="KUG874" s="350"/>
      <c r="KUH874" s="350"/>
      <c r="KUI874" s="350"/>
      <c r="KUJ874" s="350"/>
      <c r="KUK874" s="350"/>
      <c r="KUL874" s="350"/>
      <c r="KUM874" s="350"/>
      <c r="KUN874" s="350"/>
      <c r="KUO874" s="350"/>
      <c r="KUP874" s="350"/>
      <c r="KUQ874" s="350"/>
      <c r="KUR874" s="350"/>
      <c r="KUS874" s="350"/>
      <c r="KUT874" s="350"/>
      <c r="KUU874" s="350"/>
      <c r="KUV874" s="350"/>
      <c r="KUW874" s="350"/>
      <c r="KUX874" s="350"/>
      <c r="KUY874" s="350"/>
      <c r="KUZ874" s="350"/>
      <c r="KVA874" s="350"/>
      <c r="KVB874" s="350"/>
      <c r="KVC874" s="350"/>
      <c r="KVD874" s="350"/>
      <c r="KVE874" s="350"/>
      <c r="KVF874" s="350"/>
      <c r="KVG874" s="350"/>
      <c r="KVH874" s="350"/>
      <c r="KVI874" s="350"/>
      <c r="KVJ874" s="350"/>
      <c r="KVK874" s="350"/>
      <c r="KVL874" s="350"/>
      <c r="KVM874" s="350"/>
      <c r="KVN874" s="350"/>
      <c r="KVO874" s="350"/>
      <c r="KVP874" s="350"/>
      <c r="KVQ874" s="350"/>
      <c r="KVR874" s="350"/>
      <c r="KVS874" s="350"/>
      <c r="KVT874" s="350"/>
      <c r="KVU874" s="350"/>
      <c r="KVV874" s="350"/>
      <c r="KVW874" s="350"/>
      <c r="KVX874" s="350"/>
      <c r="KVY874" s="350"/>
      <c r="KVZ874" s="350"/>
      <c r="KWA874" s="350"/>
      <c r="KWB874" s="350"/>
      <c r="KWC874" s="350"/>
      <c r="KWD874" s="350"/>
      <c r="KWE874" s="350"/>
      <c r="KWF874" s="350"/>
      <c r="KWG874" s="350"/>
      <c r="KWH874" s="350"/>
      <c r="KWI874" s="350"/>
      <c r="KWJ874" s="350"/>
      <c r="KWK874" s="350"/>
      <c r="KWL874" s="350"/>
      <c r="KWM874" s="350"/>
      <c r="KWN874" s="350"/>
      <c r="KWO874" s="350"/>
      <c r="KWP874" s="350"/>
      <c r="KWQ874" s="350"/>
      <c r="KWR874" s="350"/>
      <c r="KWS874" s="350"/>
      <c r="KWT874" s="350"/>
      <c r="KWU874" s="350"/>
      <c r="KWV874" s="350"/>
      <c r="KWW874" s="350"/>
      <c r="KWX874" s="350"/>
      <c r="KWY874" s="350"/>
      <c r="KWZ874" s="350"/>
      <c r="KXA874" s="350"/>
      <c r="KXB874" s="350"/>
      <c r="KXC874" s="350"/>
      <c r="KXD874" s="350"/>
      <c r="KXE874" s="350"/>
      <c r="KXF874" s="350"/>
      <c r="KXG874" s="350"/>
      <c r="KXH874" s="350"/>
      <c r="KXI874" s="350"/>
      <c r="KXJ874" s="350"/>
      <c r="KXK874" s="350"/>
      <c r="KXL874" s="350"/>
      <c r="KXM874" s="350"/>
      <c r="KXN874" s="350"/>
      <c r="KXO874" s="350"/>
      <c r="KXP874" s="350"/>
      <c r="KXQ874" s="350"/>
      <c r="KXR874" s="350"/>
      <c r="KXS874" s="350"/>
      <c r="KXT874" s="350"/>
      <c r="KXU874" s="350"/>
      <c r="KXV874" s="350"/>
      <c r="KXW874" s="350"/>
      <c r="KXX874" s="350"/>
      <c r="KXY874" s="350"/>
      <c r="KXZ874" s="350"/>
      <c r="KYA874" s="350"/>
      <c r="KYB874" s="350"/>
      <c r="KYC874" s="350"/>
      <c r="KYD874" s="350"/>
      <c r="KYE874" s="350"/>
      <c r="KYF874" s="350"/>
      <c r="KYG874" s="350"/>
      <c r="KYH874" s="350"/>
      <c r="KYI874" s="350"/>
      <c r="KYJ874" s="350"/>
      <c r="KYK874" s="350"/>
      <c r="KYL874" s="350"/>
      <c r="KYM874" s="350"/>
      <c r="KYN874" s="350"/>
      <c r="KYO874" s="350"/>
      <c r="KYP874" s="350"/>
      <c r="KYQ874" s="350"/>
      <c r="KYR874" s="350"/>
      <c r="KYS874" s="350"/>
      <c r="KYT874" s="350"/>
      <c r="KYU874" s="350"/>
      <c r="KYV874" s="350"/>
      <c r="KYW874" s="350"/>
      <c r="KYX874" s="350"/>
      <c r="KYY874" s="350"/>
      <c r="KYZ874" s="350"/>
      <c r="KZA874" s="350"/>
      <c r="KZB874" s="350"/>
      <c r="KZC874" s="350"/>
      <c r="KZD874" s="350"/>
      <c r="KZE874" s="350"/>
      <c r="KZF874" s="350"/>
      <c r="KZG874" s="350"/>
      <c r="KZH874" s="350"/>
      <c r="KZI874" s="350"/>
      <c r="KZJ874" s="350"/>
      <c r="KZK874" s="350"/>
      <c r="KZL874" s="350"/>
      <c r="KZM874" s="350"/>
      <c r="KZN874" s="350"/>
      <c r="KZO874" s="350"/>
      <c r="KZP874" s="350"/>
      <c r="KZQ874" s="350"/>
      <c r="KZR874" s="350"/>
      <c r="KZS874" s="350"/>
      <c r="KZT874" s="350"/>
      <c r="KZU874" s="350"/>
      <c r="KZV874" s="350"/>
      <c r="KZW874" s="350"/>
      <c r="KZX874" s="350"/>
      <c r="KZY874" s="350"/>
      <c r="KZZ874" s="350"/>
      <c r="LAA874" s="350"/>
      <c r="LAB874" s="350"/>
      <c r="LAC874" s="350"/>
      <c r="LAD874" s="350"/>
      <c r="LAE874" s="350"/>
      <c r="LAF874" s="350"/>
      <c r="LAG874" s="350"/>
      <c r="LAH874" s="350"/>
      <c r="LAI874" s="350"/>
      <c r="LAJ874" s="350"/>
      <c r="LAK874" s="350"/>
      <c r="LAL874" s="350"/>
      <c r="LAM874" s="350"/>
      <c r="LAN874" s="350"/>
      <c r="LAO874" s="350"/>
      <c r="LAP874" s="350"/>
      <c r="LAQ874" s="350"/>
      <c r="LAR874" s="350"/>
      <c r="LAS874" s="350"/>
      <c r="LAT874" s="350"/>
      <c r="LAU874" s="350"/>
      <c r="LAV874" s="350"/>
      <c r="LAW874" s="350"/>
      <c r="LAX874" s="350"/>
      <c r="LAY874" s="350"/>
      <c r="LAZ874" s="350"/>
      <c r="LBA874" s="350"/>
      <c r="LBB874" s="350"/>
      <c r="LBC874" s="350"/>
      <c r="LBD874" s="350"/>
      <c r="LBE874" s="350"/>
      <c r="LBF874" s="350"/>
      <c r="LBG874" s="350"/>
      <c r="LBH874" s="350"/>
      <c r="LBI874" s="350"/>
      <c r="LBJ874" s="350"/>
      <c r="LBK874" s="350"/>
      <c r="LBL874" s="350"/>
      <c r="LBM874" s="350"/>
      <c r="LBN874" s="350"/>
      <c r="LBO874" s="350"/>
      <c r="LBP874" s="350"/>
      <c r="LBQ874" s="350"/>
      <c r="LBR874" s="350"/>
      <c r="LBS874" s="350"/>
      <c r="LBT874" s="350"/>
      <c r="LBU874" s="350"/>
      <c r="LBV874" s="350"/>
      <c r="LBW874" s="350"/>
      <c r="LBX874" s="350"/>
      <c r="LBY874" s="350"/>
      <c r="LBZ874" s="350"/>
      <c r="LCA874" s="350"/>
      <c r="LCB874" s="350"/>
      <c r="LCC874" s="350"/>
      <c r="LCD874" s="350"/>
      <c r="LCE874" s="350"/>
      <c r="LCF874" s="350"/>
      <c r="LCG874" s="350"/>
      <c r="LCH874" s="350"/>
      <c r="LCI874" s="350"/>
      <c r="LCJ874" s="350"/>
      <c r="LCK874" s="350"/>
      <c r="LCL874" s="350"/>
      <c r="LCM874" s="350"/>
      <c r="LCN874" s="350"/>
      <c r="LCO874" s="350"/>
      <c r="LCP874" s="350"/>
      <c r="LCQ874" s="350"/>
      <c r="LCR874" s="350"/>
      <c r="LCS874" s="350"/>
      <c r="LCT874" s="350"/>
      <c r="LCU874" s="350"/>
      <c r="LCV874" s="350"/>
      <c r="LCW874" s="350"/>
      <c r="LCX874" s="350"/>
      <c r="LCY874" s="350"/>
      <c r="LCZ874" s="350"/>
      <c r="LDA874" s="350"/>
      <c r="LDB874" s="350"/>
      <c r="LDC874" s="350"/>
      <c r="LDD874" s="350"/>
      <c r="LDE874" s="350"/>
      <c r="LDF874" s="350"/>
      <c r="LDG874" s="350"/>
      <c r="LDH874" s="350"/>
      <c r="LDI874" s="350"/>
      <c r="LDJ874" s="350"/>
      <c r="LDK874" s="350"/>
      <c r="LDL874" s="350"/>
      <c r="LDM874" s="350"/>
      <c r="LDN874" s="350"/>
      <c r="LDO874" s="350"/>
      <c r="LDP874" s="350"/>
      <c r="LDQ874" s="350"/>
      <c r="LDR874" s="350"/>
      <c r="LDS874" s="350"/>
      <c r="LDT874" s="350"/>
      <c r="LDU874" s="350"/>
      <c r="LDV874" s="350"/>
      <c r="LDW874" s="350"/>
      <c r="LDX874" s="350"/>
      <c r="LDY874" s="350"/>
      <c r="LDZ874" s="350"/>
      <c r="LEA874" s="350"/>
      <c r="LEB874" s="350"/>
      <c r="LEC874" s="350"/>
      <c r="LED874" s="350"/>
      <c r="LEE874" s="350"/>
      <c r="LEF874" s="350"/>
      <c r="LEG874" s="350"/>
      <c r="LEH874" s="350"/>
      <c r="LEI874" s="350"/>
      <c r="LEJ874" s="350"/>
      <c r="LEK874" s="350"/>
      <c r="LEL874" s="350"/>
      <c r="LEM874" s="350"/>
      <c r="LEN874" s="350"/>
      <c r="LEO874" s="350"/>
      <c r="LEP874" s="350"/>
      <c r="LEQ874" s="350"/>
      <c r="LER874" s="350"/>
      <c r="LES874" s="350"/>
      <c r="LET874" s="350"/>
      <c r="LEU874" s="350"/>
      <c r="LEV874" s="350"/>
      <c r="LEW874" s="350"/>
      <c r="LEX874" s="350"/>
      <c r="LEY874" s="350"/>
      <c r="LEZ874" s="350"/>
      <c r="LFA874" s="350"/>
      <c r="LFB874" s="350"/>
      <c r="LFC874" s="350"/>
      <c r="LFD874" s="350"/>
      <c r="LFE874" s="350"/>
      <c r="LFF874" s="350"/>
      <c r="LFG874" s="350"/>
      <c r="LFH874" s="350"/>
      <c r="LFI874" s="350"/>
      <c r="LFJ874" s="350"/>
      <c r="LFK874" s="350"/>
      <c r="LFL874" s="350"/>
      <c r="LFM874" s="350"/>
      <c r="LFN874" s="350"/>
      <c r="LFO874" s="350"/>
      <c r="LFP874" s="350"/>
      <c r="LFQ874" s="350"/>
      <c r="LFR874" s="350"/>
      <c r="LFS874" s="350"/>
      <c r="LFT874" s="350"/>
      <c r="LFU874" s="350"/>
      <c r="LFV874" s="350"/>
      <c r="LFW874" s="350"/>
      <c r="LFX874" s="350"/>
      <c r="LFY874" s="350"/>
      <c r="LFZ874" s="350"/>
      <c r="LGA874" s="350"/>
      <c r="LGB874" s="350"/>
      <c r="LGC874" s="350"/>
      <c r="LGD874" s="350"/>
      <c r="LGE874" s="350"/>
      <c r="LGF874" s="350"/>
      <c r="LGG874" s="350"/>
      <c r="LGH874" s="350"/>
      <c r="LGI874" s="350"/>
      <c r="LGJ874" s="350"/>
      <c r="LGK874" s="350"/>
      <c r="LGL874" s="350"/>
      <c r="LGM874" s="350"/>
      <c r="LGN874" s="350"/>
      <c r="LGO874" s="350"/>
      <c r="LGP874" s="350"/>
      <c r="LGQ874" s="350"/>
      <c r="LGR874" s="350"/>
      <c r="LGS874" s="350"/>
      <c r="LGT874" s="350"/>
      <c r="LGU874" s="350"/>
      <c r="LGV874" s="350"/>
      <c r="LGW874" s="350"/>
      <c r="LGX874" s="350"/>
      <c r="LGY874" s="350"/>
      <c r="LGZ874" s="350"/>
      <c r="LHA874" s="350"/>
      <c r="LHB874" s="350"/>
      <c r="LHC874" s="350"/>
      <c r="LHD874" s="350"/>
      <c r="LHE874" s="350"/>
      <c r="LHF874" s="350"/>
      <c r="LHG874" s="350"/>
      <c r="LHH874" s="350"/>
      <c r="LHI874" s="350"/>
      <c r="LHJ874" s="350"/>
      <c r="LHK874" s="350"/>
      <c r="LHL874" s="350"/>
      <c r="LHM874" s="350"/>
      <c r="LHN874" s="350"/>
      <c r="LHO874" s="350"/>
      <c r="LHP874" s="350"/>
      <c r="LHQ874" s="350"/>
      <c r="LHR874" s="350"/>
      <c r="LHS874" s="350"/>
      <c r="LHT874" s="350"/>
      <c r="LHU874" s="350"/>
      <c r="LHV874" s="350"/>
      <c r="LHW874" s="350"/>
      <c r="LHX874" s="350"/>
      <c r="LHY874" s="350"/>
      <c r="LHZ874" s="350"/>
      <c r="LIA874" s="350"/>
      <c r="LIB874" s="350"/>
      <c r="LIC874" s="350"/>
      <c r="LID874" s="350"/>
      <c r="LIE874" s="350"/>
      <c r="LIF874" s="350"/>
      <c r="LIG874" s="350"/>
      <c r="LIH874" s="350"/>
      <c r="LII874" s="350"/>
      <c r="LIJ874" s="350"/>
      <c r="LIK874" s="350"/>
      <c r="LIL874" s="350"/>
      <c r="LIM874" s="350"/>
      <c r="LIN874" s="350"/>
      <c r="LIO874" s="350"/>
      <c r="LIP874" s="350"/>
      <c r="LIQ874" s="350"/>
      <c r="LIR874" s="350"/>
      <c r="LIS874" s="350"/>
      <c r="LIT874" s="350"/>
      <c r="LIU874" s="350"/>
      <c r="LIV874" s="350"/>
      <c r="LIW874" s="350"/>
      <c r="LIX874" s="350"/>
      <c r="LIY874" s="350"/>
      <c r="LIZ874" s="350"/>
      <c r="LJA874" s="350"/>
      <c r="LJB874" s="350"/>
      <c r="LJC874" s="350"/>
      <c r="LJD874" s="350"/>
      <c r="LJE874" s="350"/>
      <c r="LJF874" s="350"/>
      <c r="LJG874" s="350"/>
      <c r="LJH874" s="350"/>
      <c r="LJI874" s="350"/>
      <c r="LJJ874" s="350"/>
      <c r="LJK874" s="350"/>
      <c r="LJL874" s="350"/>
      <c r="LJM874" s="350"/>
      <c r="LJN874" s="350"/>
      <c r="LJO874" s="350"/>
      <c r="LJP874" s="350"/>
      <c r="LJQ874" s="350"/>
      <c r="LJR874" s="350"/>
      <c r="LJS874" s="350"/>
      <c r="LJT874" s="350"/>
      <c r="LJU874" s="350"/>
      <c r="LJV874" s="350"/>
      <c r="LJW874" s="350"/>
      <c r="LJX874" s="350"/>
      <c r="LJY874" s="350"/>
      <c r="LJZ874" s="350"/>
      <c r="LKA874" s="350"/>
      <c r="LKB874" s="350"/>
      <c r="LKC874" s="350"/>
      <c r="LKD874" s="350"/>
      <c r="LKE874" s="350"/>
      <c r="LKF874" s="350"/>
      <c r="LKG874" s="350"/>
      <c r="LKH874" s="350"/>
      <c r="LKI874" s="350"/>
      <c r="LKJ874" s="350"/>
      <c r="LKK874" s="350"/>
      <c r="LKL874" s="350"/>
      <c r="LKM874" s="350"/>
      <c r="LKN874" s="350"/>
      <c r="LKO874" s="350"/>
      <c r="LKP874" s="350"/>
      <c r="LKQ874" s="350"/>
      <c r="LKR874" s="350"/>
      <c r="LKS874" s="350"/>
      <c r="LKT874" s="350"/>
      <c r="LKU874" s="350"/>
      <c r="LKV874" s="350"/>
      <c r="LKW874" s="350"/>
      <c r="LKX874" s="350"/>
      <c r="LKY874" s="350"/>
      <c r="LKZ874" s="350"/>
      <c r="LLA874" s="350"/>
      <c r="LLB874" s="350"/>
      <c r="LLC874" s="350"/>
      <c r="LLD874" s="350"/>
      <c r="LLE874" s="350"/>
      <c r="LLF874" s="350"/>
      <c r="LLG874" s="350"/>
      <c r="LLH874" s="350"/>
      <c r="LLI874" s="350"/>
      <c r="LLJ874" s="350"/>
      <c r="LLK874" s="350"/>
      <c r="LLL874" s="350"/>
      <c r="LLM874" s="350"/>
      <c r="LLN874" s="350"/>
      <c r="LLO874" s="350"/>
      <c r="LLP874" s="350"/>
      <c r="LLQ874" s="350"/>
      <c r="LLR874" s="350"/>
      <c r="LLS874" s="350"/>
      <c r="LLT874" s="350"/>
      <c r="LLU874" s="350"/>
      <c r="LLV874" s="350"/>
      <c r="LLW874" s="350"/>
      <c r="LLX874" s="350"/>
      <c r="LLY874" s="350"/>
      <c r="LLZ874" s="350"/>
      <c r="LMA874" s="350"/>
      <c r="LMB874" s="350"/>
      <c r="LMC874" s="350"/>
      <c r="LMD874" s="350"/>
      <c r="LME874" s="350"/>
      <c r="LMF874" s="350"/>
      <c r="LMG874" s="350"/>
      <c r="LMH874" s="350"/>
      <c r="LMI874" s="350"/>
      <c r="LMJ874" s="350"/>
      <c r="LMK874" s="350"/>
      <c r="LML874" s="350"/>
      <c r="LMM874" s="350"/>
      <c r="LMN874" s="350"/>
      <c r="LMO874" s="350"/>
      <c r="LMP874" s="350"/>
      <c r="LMQ874" s="350"/>
      <c r="LMR874" s="350"/>
      <c r="LMS874" s="350"/>
      <c r="LMT874" s="350"/>
      <c r="LMU874" s="350"/>
      <c r="LMV874" s="350"/>
      <c r="LMW874" s="350"/>
      <c r="LMX874" s="350"/>
      <c r="LMY874" s="350"/>
      <c r="LMZ874" s="350"/>
      <c r="LNA874" s="350"/>
      <c r="LNB874" s="350"/>
      <c r="LNC874" s="350"/>
      <c r="LND874" s="350"/>
      <c r="LNE874" s="350"/>
      <c r="LNF874" s="350"/>
      <c r="LNG874" s="350"/>
      <c r="LNH874" s="350"/>
      <c r="LNI874" s="350"/>
      <c r="LNJ874" s="350"/>
      <c r="LNK874" s="350"/>
      <c r="LNL874" s="350"/>
      <c r="LNM874" s="350"/>
      <c r="LNN874" s="350"/>
      <c r="LNO874" s="350"/>
      <c r="LNP874" s="350"/>
      <c r="LNQ874" s="350"/>
      <c r="LNR874" s="350"/>
      <c r="LNS874" s="350"/>
      <c r="LNT874" s="350"/>
      <c r="LNU874" s="350"/>
      <c r="LNV874" s="350"/>
      <c r="LNW874" s="350"/>
      <c r="LNX874" s="350"/>
      <c r="LNY874" s="350"/>
      <c r="LNZ874" s="350"/>
      <c r="LOA874" s="350"/>
      <c r="LOB874" s="350"/>
      <c r="LOC874" s="350"/>
      <c r="LOD874" s="350"/>
      <c r="LOE874" s="350"/>
      <c r="LOF874" s="350"/>
      <c r="LOG874" s="350"/>
      <c r="LOH874" s="350"/>
      <c r="LOI874" s="350"/>
      <c r="LOJ874" s="350"/>
      <c r="LOK874" s="350"/>
      <c r="LOL874" s="350"/>
      <c r="LOM874" s="350"/>
      <c r="LON874" s="350"/>
      <c r="LOO874" s="350"/>
      <c r="LOP874" s="350"/>
      <c r="LOQ874" s="350"/>
      <c r="LOR874" s="350"/>
      <c r="LOS874" s="350"/>
      <c r="LOT874" s="350"/>
      <c r="LOU874" s="350"/>
      <c r="LOV874" s="350"/>
      <c r="LOW874" s="350"/>
      <c r="LOX874" s="350"/>
      <c r="LOY874" s="350"/>
      <c r="LOZ874" s="350"/>
      <c r="LPA874" s="350"/>
      <c r="LPB874" s="350"/>
      <c r="LPC874" s="350"/>
      <c r="LPD874" s="350"/>
      <c r="LPE874" s="350"/>
      <c r="LPF874" s="350"/>
      <c r="LPG874" s="350"/>
      <c r="LPH874" s="350"/>
      <c r="LPI874" s="350"/>
      <c r="LPJ874" s="350"/>
      <c r="LPK874" s="350"/>
      <c r="LPL874" s="350"/>
      <c r="LPM874" s="350"/>
      <c r="LPN874" s="350"/>
      <c r="LPO874" s="350"/>
      <c r="LPP874" s="350"/>
      <c r="LPQ874" s="350"/>
      <c r="LPR874" s="350"/>
      <c r="LPS874" s="350"/>
      <c r="LPT874" s="350"/>
      <c r="LPU874" s="350"/>
      <c r="LPV874" s="350"/>
      <c r="LPW874" s="350"/>
      <c r="LPX874" s="350"/>
      <c r="LPY874" s="350"/>
      <c r="LPZ874" s="350"/>
      <c r="LQA874" s="350"/>
      <c r="LQB874" s="350"/>
      <c r="LQC874" s="350"/>
      <c r="LQD874" s="350"/>
      <c r="LQE874" s="350"/>
      <c r="LQF874" s="350"/>
      <c r="LQG874" s="350"/>
      <c r="LQH874" s="350"/>
      <c r="LQI874" s="350"/>
      <c r="LQJ874" s="350"/>
      <c r="LQK874" s="350"/>
      <c r="LQL874" s="350"/>
      <c r="LQM874" s="350"/>
      <c r="LQN874" s="350"/>
      <c r="LQO874" s="350"/>
      <c r="LQP874" s="350"/>
      <c r="LQQ874" s="350"/>
      <c r="LQR874" s="350"/>
      <c r="LQS874" s="350"/>
      <c r="LQT874" s="350"/>
      <c r="LQU874" s="350"/>
      <c r="LQV874" s="350"/>
      <c r="LQW874" s="350"/>
      <c r="LQX874" s="350"/>
      <c r="LQY874" s="350"/>
      <c r="LQZ874" s="350"/>
      <c r="LRA874" s="350"/>
      <c r="LRB874" s="350"/>
      <c r="LRC874" s="350"/>
      <c r="LRD874" s="350"/>
      <c r="LRE874" s="350"/>
      <c r="LRF874" s="350"/>
      <c r="LRG874" s="350"/>
      <c r="LRH874" s="350"/>
      <c r="LRI874" s="350"/>
      <c r="LRJ874" s="350"/>
      <c r="LRK874" s="350"/>
      <c r="LRL874" s="350"/>
      <c r="LRM874" s="350"/>
      <c r="LRN874" s="350"/>
      <c r="LRO874" s="350"/>
      <c r="LRP874" s="350"/>
      <c r="LRQ874" s="350"/>
      <c r="LRR874" s="350"/>
      <c r="LRS874" s="350"/>
      <c r="LRT874" s="350"/>
      <c r="LRU874" s="350"/>
      <c r="LRV874" s="350"/>
      <c r="LRW874" s="350"/>
      <c r="LRX874" s="350"/>
      <c r="LRY874" s="350"/>
      <c r="LRZ874" s="350"/>
      <c r="LSA874" s="350"/>
      <c r="LSB874" s="350"/>
      <c r="LSC874" s="350"/>
      <c r="LSD874" s="350"/>
      <c r="LSE874" s="350"/>
      <c r="LSF874" s="350"/>
      <c r="LSG874" s="350"/>
      <c r="LSH874" s="350"/>
      <c r="LSI874" s="350"/>
      <c r="LSJ874" s="350"/>
      <c r="LSK874" s="350"/>
      <c r="LSL874" s="350"/>
      <c r="LSM874" s="350"/>
      <c r="LSN874" s="350"/>
      <c r="LSO874" s="350"/>
      <c r="LSP874" s="350"/>
      <c r="LSQ874" s="350"/>
      <c r="LSR874" s="350"/>
      <c r="LSS874" s="350"/>
      <c r="LST874" s="350"/>
      <c r="LSU874" s="350"/>
      <c r="LSV874" s="350"/>
      <c r="LSW874" s="350"/>
      <c r="LSX874" s="350"/>
      <c r="LSY874" s="350"/>
      <c r="LSZ874" s="350"/>
      <c r="LTA874" s="350"/>
      <c r="LTB874" s="350"/>
      <c r="LTC874" s="350"/>
      <c r="LTD874" s="350"/>
      <c r="LTE874" s="350"/>
      <c r="LTF874" s="350"/>
      <c r="LTG874" s="350"/>
      <c r="LTH874" s="350"/>
      <c r="LTI874" s="350"/>
      <c r="LTJ874" s="350"/>
      <c r="LTK874" s="350"/>
      <c r="LTL874" s="350"/>
      <c r="LTM874" s="350"/>
      <c r="LTN874" s="350"/>
      <c r="LTO874" s="350"/>
      <c r="LTP874" s="350"/>
      <c r="LTQ874" s="350"/>
      <c r="LTR874" s="350"/>
      <c r="LTS874" s="350"/>
      <c r="LTT874" s="350"/>
      <c r="LTU874" s="350"/>
      <c r="LTV874" s="350"/>
      <c r="LTW874" s="350"/>
      <c r="LTX874" s="350"/>
      <c r="LTY874" s="350"/>
      <c r="LTZ874" s="350"/>
      <c r="LUA874" s="350"/>
      <c r="LUB874" s="350"/>
      <c r="LUC874" s="350"/>
      <c r="LUD874" s="350"/>
      <c r="LUE874" s="350"/>
      <c r="LUF874" s="350"/>
      <c r="LUG874" s="350"/>
      <c r="LUH874" s="350"/>
      <c r="LUI874" s="350"/>
      <c r="LUJ874" s="350"/>
      <c r="LUK874" s="350"/>
      <c r="LUL874" s="350"/>
      <c r="LUM874" s="350"/>
      <c r="LUN874" s="350"/>
      <c r="LUO874" s="350"/>
      <c r="LUP874" s="350"/>
      <c r="LUQ874" s="350"/>
      <c r="LUR874" s="350"/>
      <c r="LUS874" s="350"/>
      <c r="LUT874" s="350"/>
      <c r="LUU874" s="350"/>
      <c r="LUV874" s="350"/>
      <c r="LUW874" s="350"/>
      <c r="LUX874" s="350"/>
      <c r="LUY874" s="350"/>
      <c r="LUZ874" s="350"/>
      <c r="LVA874" s="350"/>
      <c r="LVB874" s="350"/>
      <c r="LVC874" s="350"/>
      <c r="LVD874" s="350"/>
      <c r="LVE874" s="350"/>
      <c r="LVF874" s="350"/>
      <c r="LVG874" s="350"/>
      <c r="LVH874" s="350"/>
      <c r="LVI874" s="350"/>
      <c r="LVJ874" s="350"/>
      <c r="LVK874" s="350"/>
      <c r="LVL874" s="350"/>
      <c r="LVM874" s="350"/>
      <c r="LVN874" s="350"/>
      <c r="LVO874" s="350"/>
      <c r="LVP874" s="350"/>
      <c r="LVQ874" s="350"/>
      <c r="LVR874" s="350"/>
      <c r="LVS874" s="350"/>
      <c r="LVT874" s="350"/>
      <c r="LVU874" s="350"/>
      <c r="LVV874" s="350"/>
      <c r="LVW874" s="350"/>
      <c r="LVX874" s="350"/>
      <c r="LVY874" s="350"/>
      <c r="LVZ874" s="350"/>
      <c r="LWA874" s="350"/>
      <c r="LWB874" s="350"/>
      <c r="LWC874" s="350"/>
      <c r="LWD874" s="350"/>
      <c r="LWE874" s="350"/>
      <c r="LWF874" s="350"/>
      <c r="LWG874" s="350"/>
      <c r="LWH874" s="350"/>
      <c r="LWI874" s="350"/>
      <c r="LWJ874" s="350"/>
      <c r="LWK874" s="350"/>
      <c r="LWL874" s="350"/>
      <c r="LWM874" s="350"/>
      <c r="LWN874" s="350"/>
      <c r="LWO874" s="350"/>
      <c r="LWP874" s="350"/>
      <c r="LWQ874" s="350"/>
      <c r="LWR874" s="350"/>
      <c r="LWS874" s="350"/>
      <c r="LWT874" s="350"/>
      <c r="LWU874" s="350"/>
      <c r="LWV874" s="350"/>
      <c r="LWW874" s="350"/>
      <c r="LWX874" s="350"/>
      <c r="LWY874" s="350"/>
      <c r="LWZ874" s="350"/>
      <c r="LXA874" s="350"/>
      <c r="LXB874" s="350"/>
      <c r="LXC874" s="350"/>
      <c r="LXD874" s="350"/>
      <c r="LXE874" s="350"/>
      <c r="LXF874" s="350"/>
      <c r="LXG874" s="350"/>
      <c r="LXH874" s="350"/>
      <c r="LXI874" s="350"/>
      <c r="LXJ874" s="350"/>
      <c r="LXK874" s="350"/>
      <c r="LXL874" s="350"/>
      <c r="LXM874" s="350"/>
      <c r="LXN874" s="350"/>
      <c r="LXO874" s="350"/>
      <c r="LXP874" s="350"/>
      <c r="LXQ874" s="350"/>
      <c r="LXR874" s="350"/>
      <c r="LXS874" s="350"/>
      <c r="LXT874" s="350"/>
      <c r="LXU874" s="350"/>
      <c r="LXV874" s="350"/>
      <c r="LXW874" s="350"/>
      <c r="LXX874" s="350"/>
      <c r="LXY874" s="350"/>
      <c r="LXZ874" s="350"/>
      <c r="LYA874" s="350"/>
      <c r="LYB874" s="350"/>
      <c r="LYC874" s="350"/>
      <c r="LYD874" s="350"/>
      <c r="LYE874" s="350"/>
      <c r="LYF874" s="350"/>
      <c r="LYG874" s="350"/>
      <c r="LYH874" s="350"/>
      <c r="LYI874" s="350"/>
      <c r="LYJ874" s="350"/>
      <c r="LYK874" s="350"/>
      <c r="LYL874" s="350"/>
      <c r="LYM874" s="350"/>
      <c r="LYN874" s="350"/>
      <c r="LYO874" s="350"/>
      <c r="LYP874" s="350"/>
      <c r="LYQ874" s="350"/>
      <c r="LYR874" s="350"/>
      <c r="LYS874" s="350"/>
      <c r="LYT874" s="350"/>
      <c r="LYU874" s="350"/>
      <c r="LYV874" s="350"/>
      <c r="LYW874" s="350"/>
      <c r="LYX874" s="350"/>
      <c r="LYY874" s="350"/>
      <c r="LYZ874" s="350"/>
      <c r="LZA874" s="350"/>
      <c r="LZB874" s="350"/>
      <c r="LZC874" s="350"/>
      <c r="LZD874" s="350"/>
      <c r="LZE874" s="350"/>
      <c r="LZF874" s="350"/>
      <c r="LZG874" s="350"/>
      <c r="LZH874" s="350"/>
      <c r="LZI874" s="350"/>
      <c r="LZJ874" s="350"/>
      <c r="LZK874" s="350"/>
      <c r="LZL874" s="350"/>
      <c r="LZM874" s="350"/>
      <c r="LZN874" s="350"/>
      <c r="LZO874" s="350"/>
      <c r="LZP874" s="350"/>
      <c r="LZQ874" s="350"/>
      <c r="LZR874" s="350"/>
      <c r="LZS874" s="350"/>
      <c r="LZT874" s="350"/>
      <c r="LZU874" s="350"/>
      <c r="LZV874" s="350"/>
      <c r="LZW874" s="350"/>
      <c r="LZX874" s="350"/>
      <c r="LZY874" s="350"/>
      <c r="LZZ874" s="350"/>
      <c r="MAA874" s="350"/>
      <c r="MAB874" s="350"/>
      <c r="MAC874" s="350"/>
      <c r="MAD874" s="350"/>
      <c r="MAE874" s="350"/>
      <c r="MAF874" s="350"/>
      <c r="MAG874" s="350"/>
      <c r="MAH874" s="350"/>
      <c r="MAI874" s="350"/>
      <c r="MAJ874" s="350"/>
      <c r="MAK874" s="350"/>
      <c r="MAL874" s="350"/>
      <c r="MAM874" s="350"/>
      <c r="MAN874" s="350"/>
      <c r="MAO874" s="350"/>
      <c r="MAP874" s="350"/>
      <c r="MAQ874" s="350"/>
      <c r="MAR874" s="350"/>
      <c r="MAS874" s="350"/>
      <c r="MAT874" s="350"/>
      <c r="MAU874" s="350"/>
      <c r="MAV874" s="350"/>
      <c r="MAW874" s="350"/>
      <c r="MAX874" s="350"/>
      <c r="MAY874" s="350"/>
      <c r="MAZ874" s="350"/>
      <c r="MBA874" s="350"/>
      <c r="MBB874" s="350"/>
      <c r="MBC874" s="350"/>
      <c r="MBD874" s="350"/>
      <c r="MBE874" s="350"/>
      <c r="MBF874" s="350"/>
      <c r="MBG874" s="350"/>
      <c r="MBH874" s="350"/>
      <c r="MBI874" s="350"/>
      <c r="MBJ874" s="350"/>
      <c r="MBK874" s="350"/>
      <c r="MBL874" s="350"/>
      <c r="MBM874" s="350"/>
      <c r="MBN874" s="350"/>
      <c r="MBO874" s="350"/>
      <c r="MBP874" s="350"/>
      <c r="MBQ874" s="350"/>
      <c r="MBR874" s="350"/>
      <c r="MBS874" s="350"/>
      <c r="MBT874" s="350"/>
      <c r="MBU874" s="350"/>
      <c r="MBV874" s="350"/>
      <c r="MBW874" s="350"/>
      <c r="MBX874" s="350"/>
      <c r="MBY874" s="350"/>
      <c r="MBZ874" s="350"/>
      <c r="MCA874" s="350"/>
      <c r="MCB874" s="350"/>
      <c r="MCC874" s="350"/>
      <c r="MCD874" s="350"/>
      <c r="MCE874" s="350"/>
      <c r="MCF874" s="350"/>
      <c r="MCG874" s="350"/>
      <c r="MCH874" s="350"/>
      <c r="MCI874" s="350"/>
      <c r="MCJ874" s="350"/>
      <c r="MCK874" s="350"/>
      <c r="MCL874" s="350"/>
      <c r="MCM874" s="350"/>
      <c r="MCN874" s="350"/>
      <c r="MCO874" s="350"/>
      <c r="MCP874" s="350"/>
      <c r="MCQ874" s="350"/>
      <c r="MCR874" s="350"/>
      <c r="MCS874" s="350"/>
      <c r="MCT874" s="350"/>
      <c r="MCU874" s="350"/>
      <c r="MCV874" s="350"/>
      <c r="MCW874" s="350"/>
      <c r="MCX874" s="350"/>
      <c r="MCY874" s="350"/>
      <c r="MCZ874" s="350"/>
      <c r="MDA874" s="350"/>
      <c r="MDB874" s="350"/>
      <c r="MDC874" s="350"/>
      <c r="MDD874" s="350"/>
      <c r="MDE874" s="350"/>
      <c r="MDF874" s="350"/>
      <c r="MDG874" s="350"/>
      <c r="MDH874" s="350"/>
      <c r="MDI874" s="350"/>
      <c r="MDJ874" s="350"/>
      <c r="MDK874" s="350"/>
      <c r="MDL874" s="350"/>
      <c r="MDM874" s="350"/>
      <c r="MDN874" s="350"/>
      <c r="MDO874" s="350"/>
      <c r="MDP874" s="350"/>
      <c r="MDQ874" s="350"/>
      <c r="MDR874" s="350"/>
      <c r="MDS874" s="350"/>
      <c r="MDT874" s="350"/>
      <c r="MDU874" s="350"/>
      <c r="MDV874" s="350"/>
      <c r="MDW874" s="350"/>
      <c r="MDX874" s="350"/>
      <c r="MDY874" s="350"/>
      <c r="MDZ874" s="350"/>
      <c r="MEA874" s="350"/>
      <c r="MEB874" s="350"/>
      <c r="MEC874" s="350"/>
      <c r="MED874" s="350"/>
      <c r="MEE874" s="350"/>
      <c r="MEF874" s="350"/>
      <c r="MEG874" s="350"/>
      <c r="MEH874" s="350"/>
      <c r="MEI874" s="350"/>
      <c r="MEJ874" s="350"/>
      <c r="MEK874" s="350"/>
      <c r="MEL874" s="350"/>
      <c r="MEM874" s="350"/>
      <c r="MEN874" s="350"/>
      <c r="MEO874" s="350"/>
      <c r="MEP874" s="350"/>
      <c r="MEQ874" s="350"/>
      <c r="MER874" s="350"/>
      <c r="MES874" s="350"/>
      <c r="MET874" s="350"/>
      <c r="MEU874" s="350"/>
      <c r="MEV874" s="350"/>
      <c r="MEW874" s="350"/>
      <c r="MEX874" s="350"/>
      <c r="MEY874" s="350"/>
      <c r="MEZ874" s="350"/>
      <c r="MFA874" s="350"/>
      <c r="MFB874" s="350"/>
      <c r="MFC874" s="350"/>
      <c r="MFD874" s="350"/>
      <c r="MFE874" s="350"/>
      <c r="MFF874" s="350"/>
      <c r="MFG874" s="350"/>
      <c r="MFH874" s="350"/>
      <c r="MFI874" s="350"/>
      <c r="MFJ874" s="350"/>
      <c r="MFK874" s="350"/>
      <c r="MFL874" s="350"/>
      <c r="MFM874" s="350"/>
      <c r="MFN874" s="350"/>
      <c r="MFO874" s="350"/>
      <c r="MFP874" s="350"/>
      <c r="MFQ874" s="350"/>
      <c r="MFR874" s="350"/>
      <c r="MFS874" s="350"/>
      <c r="MFT874" s="350"/>
      <c r="MFU874" s="350"/>
      <c r="MFV874" s="350"/>
      <c r="MFW874" s="350"/>
      <c r="MFX874" s="350"/>
      <c r="MFY874" s="350"/>
      <c r="MFZ874" s="350"/>
      <c r="MGA874" s="350"/>
      <c r="MGB874" s="350"/>
      <c r="MGC874" s="350"/>
      <c r="MGD874" s="350"/>
      <c r="MGE874" s="350"/>
      <c r="MGF874" s="350"/>
      <c r="MGG874" s="350"/>
      <c r="MGH874" s="350"/>
      <c r="MGI874" s="350"/>
      <c r="MGJ874" s="350"/>
      <c r="MGK874" s="350"/>
      <c r="MGL874" s="350"/>
      <c r="MGM874" s="350"/>
      <c r="MGN874" s="350"/>
      <c r="MGO874" s="350"/>
      <c r="MGP874" s="350"/>
      <c r="MGQ874" s="350"/>
      <c r="MGR874" s="350"/>
      <c r="MGS874" s="350"/>
      <c r="MGT874" s="350"/>
      <c r="MGU874" s="350"/>
      <c r="MGV874" s="350"/>
      <c r="MGW874" s="350"/>
      <c r="MGX874" s="350"/>
      <c r="MGY874" s="350"/>
      <c r="MGZ874" s="350"/>
      <c r="MHA874" s="350"/>
      <c r="MHB874" s="350"/>
      <c r="MHC874" s="350"/>
      <c r="MHD874" s="350"/>
      <c r="MHE874" s="350"/>
      <c r="MHF874" s="350"/>
      <c r="MHG874" s="350"/>
      <c r="MHH874" s="350"/>
      <c r="MHI874" s="350"/>
      <c r="MHJ874" s="350"/>
      <c r="MHK874" s="350"/>
      <c r="MHL874" s="350"/>
      <c r="MHM874" s="350"/>
      <c r="MHN874" s="350"/>
      <c r="MHO874" s="350"/>
      <c r="MHP874" s="350"/>
      <c r="MHQ874" s="350"/>
      <c r="MHR874" s="350"/>
      <c r="MHS874" s="350"/>
      <c r="MHT874" s="350"/>
      <c r="MHU874" s="350"/>
      <c r="MHV874" s="350"/>
      <c r="MHW874" s="350"/>
      <c r="MHX874" s="350"/>
      <c r="MHY874" s="350"/>
      <c r="MHZ874" s="350"/>
      <c r="MIA874" s="350"/>
      <c r="MIB874" s="350"/>
      <c r="MIC874" s="350"/>
      <c r="MID874" s="350"/>
      <c r="MIE874" s="350"/>
      <c r="MIF874" s="350"/>
      <c r="MIG874" s="350"/>
      <c r="MIH874" s="350"/>
      <c r="MII874" s="350"/>
      <c r="MIJ874" s="350"/>
      <c r="MIK874" s="350"/>
      <c r="MIL874" s="350"/>
      <c r="MIM874" s="350"/>
      <c r="MIN874" s="350"/>
      <c r="MIO874" s="350"/>
      <c r="MIP874" s="350"/>
      <c r="MIQ874" s="350"/>
      <c r="MIR874" s="350"/>
      <c r="MIS874" s="350"/>
      <c r="MIT874" s="350"/>
      <c r="MIU874" s="350"/>
      <c r="MIV874" s="350"/>
      <c r="MIW874" s="350"/>
      <c r="MIX874" s="350"/>
      <c r="MIY874" s="350"/>
      <c r="MIZ874" s="350"/>
      <c r="MJA874" s="350"/>
      <c r="MJB874" s="350"/>
      <c r="MJC874" s="350"/>
      <c r="MJD874" s="350"/>
      <c r="MJE874" s="350"/>
      <c r="MJF874" s="350"/>
      <c r="MJG874" s="350"/>
      <c r="MJH874" s="350"/>
      <c r="MJI874" s="350"/>
      <c r="MJJ874" s="350"/>
      <c r="MJK874" s="350"/>
      <c r="MJL874" s="350"/>
      <c r="MJM874" s="350"/>
      <c r="MJN874" s="350"/>
      <c r="MJO874" s="350"/>
      <c r="MJP874" s="350"/>
      <c r="MJQ874" s="350"/>
      <c r="MJR874" s="350"/>
      <c r="MJS874" s="350"/>
      <c r="MJT874" s="350"/>
      <c r="MJU874" s="350"/>
      <c r="MJV874" s="350"/>
      <c r="MJW874" s="350"/>
      <c r="MJX874" s="350"/>
      <c r="MJY874" s="350"/>
      <c r="MJZ874" s="350"/>
      <c r="MKA874" s="350"/>
      <c r="MKB874" s="350"/>
      <c r="MKC874" s="350"/>
      <c r="MKD874" s="350"/>
      <c r="MKE874" s="350"/>
      <c r="MKF874" s="350"/>
      <c r="MKG874" s="350"/>
      <c r="MKH874" s="350"/>
      <c r="MKI874" s="350"/>
      <c r="MKJ874" s="350"/>
      <c r="MKK874" s="350"/>
      <c r="MKL874" s="350"/>
      <c r="MKM874" s="350"/>
      <c r="MKN874" s="350"/>
      <c r="MKO874" s="350"/>
      <c r="MKP874" s="350"/>
      <c r="MKQ874" s="350"/>
      <c r="MKR874" s="350"/>
      <c r="MKS874" s="350"/>
      <c r="MKT874" s="350"/>
      <c r="MKU874" s="350"/>
      <c r="MKV874" s="350"/>
      <c r="MKW874" s="350"/>
      <c r="MKX874" s="350"/>
      <c r="MKY874" s="350"/>
      <c r="MKZ874" s="350"/>
      <c r="MLA874" s="350"/>
      <c r="MLB874" s="350"/>
      <c r="MLC874" s="350"/>
      <c r="MLD874" s="350"/>
      <c r="MLE874" s="350"/>
      <c r="MLF874" s="350"/>
      <c r="MLG874" s="350"/>
      <c r="MLH874" s="350"/>
      <c r="MLI874" s="350"/>
      <c r="MLJ874" s="350"/>
      <c r="MLK874" s="350"/>
      <c r="MLL874" s="350"/>
      <c r="MLM874" s="350"/>
      <c r="MLN874" s="350"/>
      <c r="MLO874" s="350"/>
      <c r="MLP874" s="350"/>
      <c r="MLQ874" s="350"/>
      <c r="MLR874" s="350"/>
      <c r="MLS874" s="350"/>
      <c r="MLT874" s="350"/>
      <c r="MLU874" s="350"/>
      <c r="MLV874" s="350"/>
      <c r="MLW874" s="350"/>
      <c r="MLX874" s="350"/>
      <c r="MLY874" s="350"/>
      <c r="MLZ874" s="350"/>
      <c r="MMA874" s="350"/>
      <c r="MMB874" s="350"/>
      <c r="MMC874" s="350"/>
      <c r="MMD874" s="350"/>
      <c r="MME874" s="350"/>
      <c r="MMF874" s="350"/>
      <c r="MMG874" s="350"/>
      <c r="MMH874" s="350"/>
      <c r="MMI874" s="350"/>
      <c r="MMJ874" s="350"/>
      <c r="MMK874" s="350"/>
      <c r="MML874" s="350"/>
      <c r="MMM874" s="350"/>
      <c r="MMN874" s="350"/>
      <c r="MMO874" s="350"/>
      <c r="MMP874" s="350"/>
      <c r="MMQ874" s="350"/>
      <c r="MMR874" s="350"/>
      <c r="MMS874" s="350"/>
      <c r="MMT874" s="350"/>
      <c r="MMU874" s="350"/>
      <c r="MMV874" s="350"/>
      <c r="MMW874" s="350"/>
      <c r="MMX874" s="350"/>
      <c r="MMY874" s="350"/>
      <c r="MMZ874" s="350"/>
      <c r="MNA874" s="350"/>
      <c r="MNB874" s="350"/>
      <c r="MNC874" s="350"/>
      <c r="MND874" s="350"/>
      <c r="MNE874" s="350"/>
      <c r="MNF874" s="350"/>
      <c r="MNG874" s="350"/>
      <c r="MNH874" s="350"/>
      <c r="MNI874" s="350"/>
      <c r="MNJ874" s="350"/>
      <c r="MNK874" s="350"/>
      <c r="MNL874" s="350"/>
      <c r="MNM874" s="350"/>
      <c r="MNN874" s="350"/>
      <c r="MNO874" s="350"/>
      <c r="MNP874" s="350"/>
      <c r="MNQ874" s="350"/>
      <c r="MNR874" s="350"/>
      <c r="MNS874" s="350"/>
      <c r="MNT874" s="350"/>
      <c r="MNU874" s="350"/>
      <c r="MNV874" s="350"/>
      <c r="MNW874" s="350"/>
      <c r="MNX874" s="350"/>
      <c r="MNY874" s="350"/>
      <c r="MNZ874" s="350"/>
      <c r="MOA874" s="350"/>
      <c r="MOB874" s="350"/>
      <c r="MOC874" s="350"/>
      <c r="MOD874" s="350"/>
      <c r="MOE874" s="350"/>
      <c r="MOF874" s="350"/>
      <c r="MOG874" s="350"/>
      <c r="MOH874" s="350"/>
      <c r="MOI874" s="350"/>
      <c r="MOJ874" s="350"/>
      <c r="MOK874" s="350"/>
      <c r="MOL874" s="350"/>
      <c r="MOM874" s="350"/>
      <c r="MON874" s="350"/>
      <c r="MOO874" s="350"/>
      <c r="MOP874" s="350"/>
      <c r="MOQ874" s="350"/>
      <c r="MOR874" s="350"/>
      <c r="MOS874" s="350"/>
      <c r="MOT874" s="350"/>
      <c r="MOU874" s="350"/>
      <c r="MOV874" s="350"/>
      <c r="MOW874" s="350"/>
      <c r="MOX874" s="350"/>
      <c r="MOY874" s="350"/>
      <c r="MOZ874" s="350"/>
      <c r="MPA874" s="350"/>
      <c r="MPB874" s="350"/>
      <c r="MPC874" s="350"/>
      <c r="MPD874" s="350"/>
      <c r="MPE874" s="350"/>
      <c r="MPF874" s="350"/>
      <c r="MPG874" s="350"/>
      <c r="MPH874" s="350"/>
      <c r="MPI874" s="350"/>
      <c r="MPJ874" s="350"/>
      <c r="MPK874" s="350"/>
      <c r="MPL874" s="350"/>
      <c r="MPM874" s="350"/>
      <c r="MPN874" s="350"/>
      <c r="MPO874" s="350"/>
      <c r="MPP874" s="350"/>
      <c r="MPQ874" s="350"/>
      <c r="MPR874" s="350"/>
      <c r="MPS874" s="350"/>
      <c r="MPT874" s="350"/>
      <c r="MPU874" s="350"/>
      <c r="MPV874" s="350"/>
      <c r="MPW874" s="350"/>
      <c r="MPX874" s="350"/>
      <c r="MPY874" s="350"/>
      <c r="MPZ874" s="350"/>
      <c r="MQA874" s="350"/>
      <c r="MQB874" s="350"/>
      <c r="MQC874" s="350"/>
      <c r="MQD874" s="350"/>
      <c r="MQE874" s="350"/>
      <c r="MQF874" s="350"/>
      <c r="MQG874" s="350"/>
      <c r="MQH874" s="350"/>
      <c r="MQI874" s="350"/>
      <c r="MQJ874" s="350"/>
      <c r="MQK874" s="350"/>
      <c r="MQL874" s="350"/>
      <c r="MQM874" s="350"/>
      <c r="MQN874" s="350"/>
      <c r="MQO874" s="350"/>
      <c r="MQP874" s="350"/>
      <c r="MQQ874" s="350"/>
      <c r="MQR874" s="350"/>
      <c r="MQS874" s="350"/>
      <c r="MQT874" s="350"/>
      <c r="MQU874" s="350"/>
      <c r="MQV874" s="350"/>
      <c r="MQW874" s="350"/>
      <c r="MQX874" s="350"/>
      <c r="MQY874" s="350"/>
      <c r="MQZ874" s="350"/>
      <c r="MRA874" s="350"/>
      <c r="MRB874" s="350"/>
      <c r="MRC874" s="350"/>
      <c r="MRD874" s="350"/>
      <c r="MRE874" s="350"/>
      <c r="MRF874" s="350"/>
      <c r="MRG874" s="350"/>
      <c r="MRH874" s="350"/>
      <c r="MRI874" s="350"/>
      <c r="MRJ874" s="350"/>
      <c r="MRK874" s="350"/>
      <c r="MRL874" s="350"/>
      <c r="MRM874" s="350"/>
      <c r="MRN874" s="350"/>
      <c r="MRO874" s="350"/>
      <c r="MRP874" s="350"/>
      <c r="MRQ874" s="350"/>
      <c r="MRR874" s="350"/>
      <c r="MRS874" s="350"/>
      <c r="MRT874" s="350"/>
      <c r="MRU874" s="350"/>
      <c r="MRV874" s="350"/>
      <c r="MRW874" s="350"/>
      <c r="MRX874" s="350"/>
      <c r="MRY874" s="350"/>
      <c r="MRZ874" s="350"/>
      <c r="MSA874" s="350"/>
      <c r="MSB874" s="350"/>
      <c r="MSC874" s="350"/>
      <c r="MSD874" s="350"/>
      <c r="MSE874" s="350"/>
      <c r="MSF874" s="350"/>
      <c r="MSG874" s="350"/>
      <c r="MSH874" s="350"/>
      <c r="MSI874" s="350"/>
      <c r="MSJ874" s="350"/>
      <c r="MSK874" s="350"/>
      <c r="MSL874" s="350"/>
      <c r="MSM874" s="350"/>
      <c r="MSN874" s="350"/>
      <c r="MSO874" s="350"/>
      <c r="MSP874" s="350"/>
      <c r="MSQ874" s="350"/>
      <c r="MSR874" s="350"/>
      <c r="MSS874" s="350"/>
      <c r="MST874" s="350"/>
      <c r="MSU874" s="350"/>
      <c r="MSV874" s="350"/>
      <c r="MSW874" s="350"/>
      <c r="MSX874" s="350"/>
      <c r="MSY874" s="350"/>
      <c r="MSZ874" s="350"/>
      <c r="MTA874" s="350"/>
      <c r="MTB874" s="350"/>
      <c r="MTC874" s="350"/>
      <c r="MTD874" s="350"/>
      <c r="MTE874" s="350"/>
      <c r="MTF874" s="350"/>
      <c r="MTG874" s="350"/>
      <c r="MTH874" s="350"/>
      <c r="MTI874" s="350"/>
      <c r="MTJ874" s="350"/>
      <c r="MTK874" s="350"/>
      <c r="MTL874" s="350"/>
      <c r="MTM874" s="350"/>
      <c r="MTN874" s="350"/>
      <c r="MTO874" s="350"/>
      <c r="MTP874" s="350"/>
      <c r="MTQ874" s="350"/>
      <c r="MTR874" s="350"/>
      <c r="MTS874" s="350"/>
      <c r="MTT874" s="350"/>
      <c r="MTU874" s="350"/>
      <c r="MTV874" s="350"/>
      <c r="MTW874" s="350"/>
      <c r="MTX874" s="350"/>
      <c r="MTY874" s="350"/>
      <c r="MTZ874" s="350"/>
      <c r="MUA874" s="350"/>
      <c r="MUB874" s="350"/>
      <c r="MUC874" s="350"/>
      <c r="MUD874" s="350"/>
      <c r="MUE874" s="350"/>
      <c r="MUF874" s="350"/>
      <c r="MUG874" s="350"/>
      <c r="MUH874" s="350"/>
      <c r="MUI874" s="350"/>
      <c r="MUJ874" s="350"/>
      <c r="MUK874" s="350"/>
      <c r="MUL874" s="350"/>
      <c r="MUM874" s="350"/>
      <c r="MUN874" s="350"/>
      <c r="MUO874" s="350"/>
      <c r="MUP874" s="350"/>
      <c r="MUQ874" s="350"/>
      <c r="MUR874" s="350"/>
      <c r="MUS874" s="350"/>
      <c r="MUT874" s="350"/>
      <c r="MUU874" s="350"/>
      <c r="MUV874" s="350"/>
      <c r="MUW874" s="350"/>
      <c r="MUX874" s="350"/>
      <c r="MUY874" s="350"/>
      <c r="MUZ874" s="350"/>
      <c r="MVA874" s="350"/>
      <c r="MVB874" s="350"/>
      <c r="MVC874" s="350"/>
      <c r="MVD874" s="350"/>
      <c r="MVE874" s="350"/>
      <c r="MVF874" s="350"/>
      <c r="MVG874" s="350"/>
      <c r="MVH874" s="350"/>
      <c r="MVI874" s="350"/>
      <c r="MVJ874" s="350"/>
      <c r="MVK874" s="350"/>
      <c r="MVL874" s="350"/>
      <c r="MVM874" s="350"/>
      <c r="MVN874" s="350"/>
      <c r="MVO874" s="350"/>
      <c r="MVP874" s="350"/>
      <c r="MVQ874" s="350"/>
      <c r="MVR874" s="350"/>
      <c r="MVS874" s="350"/>
      <c r="MVT874" s="350"/>
      <c r="MVU874" s="350"/>
      <c r="MVV874" s="350"/>
      <c r="MVW874" s="350"/>
      <c r="MVX874" s="350"/>
      <c r="MVY874" s="350"/>
      <c r="MVZ874" s="350"/>
      <c r="MWA874" s="350"/>
      <c r="MWB874" s="350"/>
      <c r="MWC874" s="350"/>
      <c r="MWD874" s="350"/>
      <c r="MWE874" s="350"/>
      <c r="MWF874" s="350"/>
      <c r="MWG874" s="350"/>
      <c r="MWH874" s="350"/>
      <c r="MWI874" s="350"/>
      <c r="MWJ874" s="350"/>
      <c r="MWK874" s="350"/>
      <c r="MWL874" s="350"/>
      <c r="MWM874" s="350"/>
      <c r="MWN874" s="350"/>
      <c r="MWO874" s="350"/>
      <c r="MWP874" s="350"/>
      <c r="MWQ874" s="350"/>
      <c r="MWR874" s="350"/>
      <c r="MWS874" s="350"/>
      <c r="MWT874" s="350"/>
      <c r="MWU874" s="350"/>
      <c r="MWV874" s="350"/>
      <c r="MWW874" s="350"/>
      <c r="MWX874" s="350"/>
      <c r="MWY874" s="350"/>
      <c r="MWZ874" s="350"/>
      <c r="MXA874" s="350"/>
      <c r="MXB874" s="350"/>
      <c r="MXC874" s="350"/>
      <c r="MXD874" s="350"/>
      <c r="MXE874" s="350"/>
      <c r="MXF874" s="350"/>
      <c r="MXG874" s="350"/>
      <c r="MXH874" s="350"/>
      <c r="MXI874" s="350"/>
      <c r="MXJ874" s="350"/>
      <c r="MXK874" s="350"/>
      <c r="MXL874" s="350"/>
      <c r="MXM874" s="350"/>
      <c r="MXN874" s="350"/>
      <c r="MXO874" s="350"/>
      <c r="MXP874" s="350"/>
      <c r="MXQ874" s="350"/>
      <c r="MXR874" s="350"/>
      <c r="MXS874" s="350"/>
      <c r="MXT874" s="350"/>
      <c r="MXU874" s="350"/>
      <c r="MXV874" s="350"/>
      <c r="MXW874" s="350"/>
      <c r="MXX874" s="350"/>
      <c r="MXY874" s="350"/>
      <c r="MXZ874" s="350"/>
      <c r="MYA874" s="350"/>
      <c r="MYB874" s="350"/>
      <c r="MYC874" s="350"/>
      <c r="MYD874" s="350"/>
      <c r="MYE874" s="350"/>
      <c r="MYF874" s="350"/>
      <c r="MYG874" s="350"/>
      <c r="MYH874" s="350"/>
      <c r="MYI874" s="350"/>
      <c r="MYJ874" s="350"/>
      <c r="MYK874" s="350"/>
      <c r="MYL874" s="350"/>
      <c r="MYM874" s="350"/>
      <c r="MYN874" s="350"/>
      <c r="MYO874" s="350"/>
      <c r="MYP874" s="350"/>
      <c r="MYQ874" s="350"/>
      <c r="MYR874" s="350"/>
      <c r="MYS874" s="350"/>
      <c r="MYT874" s="350"/>
      <c r="MYU874" s="350"/>
      <c r="MYV874" s="350"/>
      <c r="MYW874" s="350"/>
      <c r="MYX874" s="350"/>
      <c r="MYY874" s="350"/>
      <c r="MYZ874" s="350"/>
      <c r="MZA874" s="350"/>
      <c r="MZB874" s="350"/>
      <c r="MZC874" s="350"/>
      <c r="MZD874" s="350"/>
      <c r="MZE874" s="350"/>
      <c r="MZF874" s="350"/>
      <c r="MZG874" s="350"/>
      <c r="MZH874" s="350"/>
      <c r="MZI874" s="350"/>
      <c r="MZJ874" s="350"/>
      <c r="MZK874" s="350"/>
      <c r="MZL874" s="350"/>
      <c r="MZM874" s="350"/>
      <c r="MZN874" s="350"/>
      <c r="MZO874" s="350"/>
      <c r="MZP874" s="350"/>
      <c r="MZQ874" s="350"/>
      <c r="MZR874" s="350"/>
      <c r="MZS874" s="350"/>
      <c r="MZT874" s="350"/>
      <c r="MZU874" s="350"/>
      <c r="MZV874" s="350"/>
      <c r="MZW874" s="350"/>
      <c r="MZX874" s="350"/>
      <c r="MZY874" s="350"/>
      <c r="MZZ874" s="350"/>
      <c r="NAA874" s="350"/>
      <c r="NAB874" s="350"/>
      <c r="NAC874" s="350"/>
      <c r="NAD874" s="350"/>
      <c r="NAE874" s="350"/>
      <c r="NAF874" s="350"/>
      <c r="NAG874" s="350"/>
      <c r="NAH874" s="350"/>
      <c r="NAI874" s="350"/>
      <c r="NAJ874" s="350"/>
      <c r="NAK874" s="350"/>
      <c r="NAL874" s="350"/>
      <c r="NAM874" s="350"/>
      <c r="NAN874" s="350"/>
      <c r="NAO874" s="350"/>
      <c r="NAP874" s="350"/>
      <c r="NAQ874" s="350"/>
      <c r="NAR874" s="350"/>
      <c r="NAS874" s="350"/>
      <c r="NAT874" s="350"/>
      <c r="NAU874" s="350"/>
      <c r="NAV874" s="350"/>
      <c r="NAW874" s="350"/>
      <c r="NAX874" s="350"/>
      <c r="NAY874" s="350"/>
      <c r="NAZ874" s="350"/>
      <c r="NBA874" s="350"/>
      <c r="NBB874" s="350"/>
      <c r="NBC874" s="350"/>
      <c r="NBD874" s="350"/>
      <c r="NBE874" s="350"/>
      <c r="NBF874" s="350"/>
      <c r="NBG874" s="350"/>
      <c r="NBH874" s="350"/>
      <c r="NBI874" s="350"/>
      <c r="NBJ874" s="350"/>
      <c r="NBK874" s="350"/>
      <c r="NBL874" s="350"/>
      <c r="NBM874" s="350"/>
      <c r="NBN874" s="350"/>
      <c r="NBO874" s="350"/>
      <c r="NBP874" s="350"/>
      <c r="NBQ874" s="350"/>
      <c r="NBR874" s="350"/>
      <c r="NBS874" s="350"/>
      <c r="NBT874" s="350"/>
      <c r="NBU874" s="350"/>
      <c r="NBV874" s="350"/>
      <c r="NBW874" s="350"/>
      <c r="NBX874" s="350"/>
      <c r="NBY874" s="350"/>
      <c r="NBZ874" s="350"/>
      <c r="NCA874" s="350"/>
      <c r="NCB874" s="350"/>
      <c r="NCC874" s="350"/>
      <c r="NCD874" s="350"/>
      <c r="NCE874" s="350"/>
      <c r="NCF874" s="350"/>
      <c r="NCG874" s="350"/>
      <c r="NCH874" s="350"/>
      <c r="NCI874" s="350"/>
      <c r="NCJ874" s="350"/>
      <c r="NCK874" s="350"/>
      <c r="NCL874" s="350"/>
      <c r="NCM874" s="350"/>
      <c r="NCN874" s="350"/>
      <c r="NCO874" s="350"/>
      <c r="NCP874" s="350"/>
      <c r="NCQ874" s="350"/>
      <c r="NCR874" s="350"/>
      <c r="NCS874" s="350"/>
      <c r="NCT874" s="350"/>
      <c r="NCU874" s="350"/>
      <c r="NCV874" s="350"/>
      <c r="NCW874" s="350"/>
      <c r="NCX874" s="350"/>
      <c r="NCY874" s="350"/>
      <c r="NCZ874" s="350"/>
      <c r="NDA874" s="350"/>
      <c r="NDB874" s="350"/>
      <c r="NDC874" s="350"/>
      <c r="NDD874" s="350"/>
      <c r="NDE874" s="350"/>
      <c r="NDF874" s="350"/>
      <c r="NDG874" s="350"/>
      <c r="NDH874" s="350"/>
      <c r="NDI874" s="350"/>
      <c r="NDJ874" s="350"/>
      <c r="NDK874" s="350"/>
      <c r="NDL874" s="350"/>
      <c r="NDM874" s="350"/>
      <c r="NDN874" s="350"/>
      <c r="NDO874" s="350"/>
      <c r="NDP874" s="350"/>
      <c r="NDQ874" s="350"/>
      <c r="NDR874" s="350"/>
      <c r="NDS874" s="350"/>
      <c r="NDT874" s="350"/>
      <c r="NDU874" s="350"/>
      <c r="NDV874" s="350"/>
      <c r="NDW874" s="350"/>
      <c r="NDX874" s="350"/>
      <c r="NDY874" s="350"/>
      <c r="NDZ874" s="350"/>
      <c r="NEA874" s="350"/>
      <c r="NEB874" s="350"/>
      <c r="NEC874" s="350"/>
      <c r="NED874" s="350"/>
      <c r="NEE874" s="350"/>
      <c r="NEF874" s="350"/>
      <c r="NEG874" s="350"/>
      <c r="NEH874" s="350"/>
      <c r="NEI874" s="350"/>
      <c r="NEJ874" s="350"/>
      <c r="NEK874" s="350"/>
      <c r="NEL874" s="350"/>
      <c r="NEM874" s="350"/>
      <c r="NEN874" s="350"/>
      <c r="NEO874" s="350"/>
      <c r="NEP874" s="350"/>
      <c r="NEQ874" s="350"/>
      <c r="NER874" s="350"/>
      <c r="NES874" s="350"/>
      <c r="NET874" s="350"/>
      <c r="NEU874" s="350"/>
      <c r="NEV874" s="350"/>
      <c r="NEW874" s="350"/>
      <c r="NEX874" s="350"/>
      <c r="NEY874" s="350"/>
      <c r="NEZ874" s="350"/>
      <c r="NFA874" s="350"/>
      <c r="NFB874" s="350"/>
      <c r="NFC874" s="350"/>
      <c r="NFD874" s="350"/>
      <c r="NFE874" s="350"/>
      <c r="NFF874" s="350"/>
      <c r="NFG874" s="350"/>
      <c r="NFH874" s="350"/>
      <c r="NFI874" s="350"/>
      <c r="NFJ874" s="350"/>
      <c r="NFK874" s="350"/>
      <c r="NFL874" s="350"/>
      <c r="NFM874" s="350"/>
      <c r="NFN874" s="350"/>
      <c r="NFO874" s="350"/>
      <c r="NFP874" s="350"/>
      <c r="NFQ874" s="350"/>
      <c r="NFR874" s="350"/>
      <c r="NFS874" s="350"/>
      <c r="NFT874" s="350"/>
      <c r="NFU874" s="350"/>
      <c r="NFV874" s="350"/>
      <c r="NFW874" s="350"/>
      <c r="NFX874" s="350"/>
      <c r="NFY874" s="350"/>
      <c r="NFZ874" s="350"/>
      <c r="NGA874" s="350"/>
      <c r="NGB874" s="350"/>
      <c r="NGC874" s="350"/>
      <c r="NGD874" s="350"/>
      <c r="NGE874" s="350"/>
      <c r="NGF874" s="350"/>
      <c r="NGG874" s="350"/>
      <c r="NGH874" s="350"/>
      <c r="NGI874" s="350"/>
      <c r="NGJ874" s="350"/>
      <c r="NGK874" s="350"/>
      <c r="NGL874" s="350"/>
      <c r="NGM874" s="350"/>
      <c r="NGN874" s="350"/>
      <c r="NGO874" s="350"/>
      <c r="NGP874" s="350"/>
      <c r="NGQ874" s="350"/>
      <c r="NGR874" s="350"/>
      <c r="NGS874" s="350"/>
      <c r="NGT874" s="350"/>
      <c r="NGU874" s="350"/>
      <c r="NGV874" s="350"/>
      <c r="NGW874" s="350"/>
      <c r="NGX874" s="350"/>
      <c r="NGY874" s="350"/>
      <c r="NGZ874" s="350"/>
      <c r="NHA874" s="350"/>
      <c r="NHB874" s="350"/>
      <c r="NHC874" s="350"/>
      <c r="NHD874" s="350"/>
      <c r="NHE874" s="350"/>
      <c r="NHF874" s="350"/>
      <c r="NHG874" s="350"/>
      <c r="NHH874" s="350"/>
      <c r="NHI874" s="350"/>
      <c r="NHJ874" s="350"/>
      <c r="NHK874" s="350"/>
      <c r="NHL874" s="350"/>
      <c r="NHM874" s="350"/>
      <c r="NHN874" s="350"/>
      <c r="NHO874" s="350"/>
      <c r="NHP874" s="350"/>
      <c r="NHQ874" s="350"/>
      <c r="NHR874" s="350"/>
      <c r="NHS874" s="350"/>
      <c r="NHT874" s="350"/>
      <c r="NHU874" s="350"/>
      <c r="NHV874" s="350"/>
      <c r="NHW874" s="350"/>
      <c r="NHX874" s="350"/>
      <c r="NHY874" s="350"/>
      <c r="NHZ874" s="350"/>
      <c r="NIA874" s="350"/>
      <c r="NIB874" s="350"/>
      <c r="NIC874" s="350"/>
      <c r="NID874" s="350"/>
      <c r="NIE874" s="350"/>
      <c r="NIF874" s="350"/>
      <c r="NIG874" s="350"/>
      <c r="NIH874" s="350"/>
      <c r="NII874" s="350"/>
      <c r="NIJ874" s="350"/>
      <c r="NIK874" s="350"/>
      <c r="NIL874" s="350"/>
      <c r="NIM874" s="350"/>
      <c r="NIN874" s="350"/>
      <c r="NIO874" s="350"/>
      <c r="NIP874" s="350"/>
      <c r="NIQ874" s="350"/>
      <c r="NIR874" s="350"/>
      <c r="NIS874" s="350"/>
      <c r="NIT874" s="350"/>
      <c r="NIU874" s="350"/>
      <c r="NIV874" s="350"/>
      <c r="NIW874" s="350"/>
      <c r="NIX874" s="350"/>
      <c r="NIY874" s="350"/>
      <c r="NIZ874" s="350"/>
      <c r="NJA874" s="350"/>
      <c r="NJB874" s="350"/>
      <c r="NJC874" s="350"/>
      <c r="NJD874" s="350"/>
      <c r="NJE874" s="350"/>
      <c r="NJF874" s="350"/>
      <c r="NJG874" s="350"/>
      <c r="NJH874" s="350"/>
      <c r="NJI874" s="350"/>
      <c r="NJJ874" s="350"/>
      <c r="NJK874" s="350"/>
      <c r="NJL874" s="350"/>
      <c r="NJM874" s="350"/>
      <c r="NJN874" s="350"/>
      <c r="NJO874" s="350"/>
      <c r="NJP874" s="350"/>
      <c r="NJQ874" s="350"/>
      <c r="NJR874" s="350"/>
      <c r="NJS874" s="350"/>
      <c r="NJT874" s="350"/>
      <c r="NJU874" s="350"/>
      <c r="NJV874" s="350"/>
      <c r="NJW874" s="350"/>
      <c r="NJX874" s="350"/>
      <c r="NJY874" s="350"/>
      <c r="NJZ874" s="350"/>
      <c r="NKA874" s="350"/>
      <c r="NKB874" s="350"/>
      <c r="NKC874" s="350"/>
      <c r="NKD874" s="350"/>
      <c r="NKE874" s="350"/>
      <c r="NKF874" s="350"/>
      <c r="NKG874" s="350"/>
      <c r="NKH874" s="350"/>
      <c r="NKI874" s="350"/>
      <c r="NKJ874" s="350"/>
      <c r="NKK874" s="350"/>
      <c r="NKL874" s="350"/>
      <c r="NKM874" s="350"/>
      <c r="NKN874" s="350"/>
      <c r="NKO874" s="350"/>
      <c r="NKP874" s="350"/>
      <c r="NKQ874" s="350"/>
      <c r="NKR874" s="350"/>
      <c r="NKS874" s="350"/>
      <c r="NKT874" s="350"/>
      <c r="NKU874" s="350"/>
      <c r="NKV874" s="350"/>
      <c r="NKW874" s="350"/>
      <c r="NKX874" s="350"/>
      <c r="NKY874" s="350"/>
      <c r="NKZ874" s="350"/>
      <c r="NLA874" s="350"/>
      <c r="NLB874" s="350"/>
      <c r="NLC874" s="350"/>
      <c r="NLD874" s="350"/>
      <c r="NLE874" s="350"/>
      <c r="NLF874" s="350"/>
      <c r="NLG874" s="350"/>
      <c r="NLH874" s="350"/>
      <c r="NLI874" s="350"/>
      <c r="NLJ874" s="350"/>
      <c r="NLK874" s="350"/>
      <c r="NLL874" s="350"/>
      <c r="NLM874" s="350"/>
      <c r="NLN874" s="350"/>
      <c r="NLO874" s="350"/>
      <c r="NLP874" s="350"/>
      <c r="NLQ874" s="350"/>
      <c r="NLR874" s="350"/>
      <c r="NLS874" s="350"/>
      <c r="NLT874" s="350"/>
      <c r="NLU874" s="350"/>
      <c r="NLV874" s="350"/>
      <c r="NLW874" s="350"/>
      <c r="NLX874" s="350"/>
      <c r="NLY874" s="350"/>
      <c r="NLZ874" s="350"/>
      <c r="NMA874" s="350"/>
      <c r="NMB874" s="350"/>
      <c r="NMC874" s="350"/>
      <c r="NMD874" s="350"/>
      <c r="NME874" s="350"/>
      <c r="NMF874" s="350"/>
      <c r="NMG874" s="350"/>
      <c r="NMH874" s="350"/>
      <c r="NMI874" s="350"/>
      <c r="NMJ874" s="350"/>
      <c r="NMK874" s="350"/>
      <c r="NML874" s="350"/>
      <c r="NMM874" s="350"/>
      <c r="NMN874" s="350"/>
      <c r="NMO874" s="350"/>
      <c r="NMP874" s="350"/>
      <c r="NMQ874" s="350"/>
      <c r="NMR874" s="350"/>
      <c r="NMS874" s="350"/>
      <c r="NMT874" s="350"/>
      <c r="NMU874" s="350"/>
      <c r="NMV874" s="350"/>
      <c r="NMW874" s="350"/>
      <c r="NMX874" s="350"/>
      <c r="NMY874" s="350"/>
      <c r="NMZ874" s="350"/>
      <c r="NNA874" s="350"/>
      <c r="NNB874" s="350"/>
      <c r="NNC874" s="350"/>
      <c r="NND874" s="350"/>
      <c r="NNE874" s="350"/>
      <c r="NNF874" s="350"/>
      <c r="NNG874" s="350"/>
      <c r="NNH874" s="350"/>
      <c r="NNI874" s="350"/>
      <c r="NNJ874" s="350"/>
      <c r="NNK874" s="350"/>
      <c r="NNL874" s="350"/>
      <c r="NNM874" s="350"/>
      <c r="NNN874" s="350"/>
      <c r="NNO874" s="350"/>
      <c r="NNP874" s="350"/>
      <c r="NNQ874" s="350"/>
      <c r="NNR874" s="350"/>
      <c r="NNS874" s="350"/>
      <c r="NNT874" s="350"/>
      <c r="NNU874" s="350"/>
      <c r="NNV874" s="350"/>
      <c r="NNW874" s="350"/>
      <c r="NNX874" s="350"/>
      <c r="NNY874" s="350"/>
      <c r="NNZ874" s="350"/>
      <c r="NOA874" s="350"/>
      <c r="NOB874" s="350"/>
      <c r="NOC874" s="350"/>
      <c r="NOD874" s="350"/>
      <c r="NOE874" s="350"/>
      <c r="NOF874" s="350"/>
      <c r="NOG874" s="350"/>
      <c r="NOH874" s="350"/>
      <c r="NOI874" s="350"/>
      <c r="NOJ874" s="350"/>
      <c r="NOK874" s="350"/>
      <c r="NOL874" s="350"/>
      <c r="NOM874" s="350"/>
      <c r="NON874" s="350"/>
      <c r="NOO874" s="350"/>
      <c r="NOP874" s="350"/>
      <c r="NOQ874" s="350"/>
      <c r="NOR874" s="350"/>
      <c r="NOS874" s="350"/>
      <c r="NOT874" s="350"/>
      <c r="NOU874" s="350"/>
      <c r="NOV874" s="350"/>
      <c r="NOW874" s="350"/>
      <c r="NOX874" s="350"/>
      <c r="NOY874" s="350"/>
      <c r="NOZ874" s="350"/>
      <c r="NPA874" s="350"/>
      <c r="NPB874" s="350"/>
      <c r="NPC874" s="350"/>
      <c r="NPD874" s="350"/>
      <c r="NPE874" s="350"/>
      <c r="NPF874" s="350"/>
      <c r="NPG874" s="350"/>
      <c r="NPH874" s="350"/>
      <c r="NPI874" s="350"/>
      <c r="NPJ874" s="350"/>
      <c r="NPK874" s="350"/>
      <c r="NPL874" s="350"/>
      <c r="NPM874" s="350"/>
      <c r="NPN874" s="350"/>
      <c r="NPO874" s="350"/>
      <c r="NPP874" s="350"/>
      <c r="NPQ874" s="350"/>
      <c r="NPR874" s="350"/>
      <c r="NPS874" s="350"/>
      <c r="NPT874" s="350"/>
      <c r="NPU874" s="350"/>
      <c r="NPV874" s="350"/>
      <c r="NPW874" s="350"/>
      <c r="NPX874" s="350"/>
      <c r="NPY874" s="350"/>
      <c r="NPZ874" s="350"/>
      <c r="NQA874" s="350"/>
      <c r="NQB874" s="350"/>
      <c r="NQC874" s="350"/>
      <c r="NQD874" s="350"/>
      <c r="NQE874" s="350"/>
      <c r="NQF874" s="350"/>
      <c r="NQG874" s="350"/>
      <c r="NQH874" s="350"/>
      <c r="NQI874" s="350"/>
      <c r="NQJ874" s="350"/>
      <c r="NQK874" s="350"/>
      <c r="NQL874" s="350"/>
      <c r="NQM874" s="350"/>
      <c r="NQN874" s="350"/>
      <c r="NQO874" s="350"/>
      <c r="NQP874" s="350"/>
      <c r="NQQ874" s="350"/>
      <c r="NQR874" s="350"/>
      <c r="NQS874" s="350"/>
      <c r="NQT874" s="350"/>
      <c r="NQU874" s="350"/>
      <c r="NQV874" s="350"/>
      <c r="NQW874" s="350"/>
      <c r="NQX874" s="350"/>
      <c r="NQY874" s="350"/>
      <c r="NQZ874" s="350"/>
      <c r="NRA874" s="350"/>
      <c r="NRB874" s="350"/>
      <c r="NRC874" s="350"/>
      <c r="NRD874" s="350"/>
      <c r="NRE874" s="350"/>
      <c r="NRF874" s="350"/>
      <c r="NRG874" s="350"/>
      <c r="NRH874" s="350"/>
      <c r="NRI874" s="350"/>
      <c r="NRJ874" s="350"/>
      <c r="NRK874" s="350"/>
      <c r="NRL874" s="350"/>
      <c r="NRM874" s="350"/>
      <c r="NRN874" s="350"/>
      <c r="NRO874" s="350"/>
      <c r="NRP874" s="350"/>
      <c r="NRQ874" s="350"/>
      <c r="NRR874" s="350"/>
      <c r="NRS874" s="350"/>
      <c r="NRT874" s="350"/>
      <c r="NRU874" s="350"/>
      <c r="NRV874" s="350"/>
      <c r="NRW874" s="350"/>
      <c r="NRX874" s="350"/>
      <c r="NRY874" s="350"/>
      <c r="NRZ874" s="350"/>
      <c r="NSA874" s="350"/>
      <c r="NSB874" s="350"/>
      <c r="NSC874" s="350"/>
      <c r="NSD874" s="350"/>
      <c r="NSE874" s="350"/>
      <c r="NSF874" s="350"/>
      <c r="NSG874" s="350"/>
      <c r="NSH874" s="350"/>
      <c r="NSI874" s="350"/>
      <c r="NSJ874" s="350"/>
      <c r="NSK874" s="350"/>
      <c r="NSL874" s="350"/>
      <c r="NSM874" s="350"/>
      <c r="NSN874" s="350"/>
      <c r="NSO874" s="350"/>
      <c r="NSP874" s="350"/>
      <c r="NSQ874" s="350"/>
      <c r="NSR874" s="350"/>
      <c r="NSS874" s="350"/>
      <c r="NST874" s="350"/>
      <c r="NSU874" s="350"/>
      <c r="NSV874" s="350"/>
      <c r="NSW874" s="350"/>
      <c r="NSX874" s="350"/>
      <c r="NSY874" s="350"/>
      <c r="NSZ874" s="350"/>
      <c r="NTA874" s="350"/>
      <c r="NTB874" s="350"/>
      <c r="NTC874" s="350"/>
      <c r="NTD874" s="350"/>
      <c r="NTE874" s="350"/>
      <c r="NTF874" s="350"/>
      <c r="NTG874" s="350"/>
      <c r="NTH874" s="350"/>
      <c r="NTI874" s="350"/>
      <c r="NTJ874" s="350"/>
      <c r="NTK874" s="350"/>
      <c r="NTL874" s="350"/>
      <c r="NTM874" s="350"/>
      <c r="NTN874" s="350"/>
      <c r="NTO874" s="350"/>
      <c r="NTP874" s="350"/>
      <c r="NTQ874" s="350"/>
      <c r="NTR874" s="350"/>
      <c r="NTS874" s="350"/>
      <c r="NTT874" s="350"/>
      <c r="NTU874" s="350"/>
      <c r="NTV874" s="350"/>
      <c r="NTW874" s="350"/>
      <c r="NTX874" s="350"/>
      <c r="NTY874" s="350"/>
      <c r="NTZ874" s="350"/>
      <c r="NUA874" s="350"/>
      <c r="NUB874" s="350"/>
      <c r="NUC874" s="350"/>
      <c r="NUD874" s="350"/>
      <c r="NUE874" s="350"/>
      <c r="NUF874" s="350"/>
      <c r="NUG874" s="350"/>
      <c r="NUH874" s="350"/>
      <c r="NUI874" s="350"/>
      <c r="NUJ874" s="350"/>
      <c r="NUK874" s="350"/>
      <c r="NUL874" s="350"/>
      <c r="NUM874" s="350"/>
      <c r="NUN874" s="350"/>
      <c r="NUO874" s="350"/>
      <c r="NUP874" s="350"/>
      <c r="NUQ874" s="350"/>
      <c r="NUR874" s="350"/>
      <c r="NUS874" s="350"/>
      <c r="NUT874" s="350"/>
      <c r="NUU874" s="350"/>
      <c r="NUV874" s="350"/>
      <c r="NUW874" s="350"/>
      <c r="NUX874" s="350"/>
      <c r="NUY874" s="350"/>
      <c r="NUZ874" s="350"/>
      <c r="NVA874" s="350"/>
      <c r="NVB874" s="350"/>
      <c r="NVC874" s="350"/>
      <c r="NVD874" s="350"/>
      <c r="NVE874" s="350"/>
      <c r="NVF874" s="350"/>
      <c r="NVG874" s="350"/>
      <c r="NVH874" s="350"/>
      <c r="NVI874" s="350"/>
      <c r="NVJ874" s="350"/>
      <c r="NVK874" s="350"/>
      <c r="NVL874" s="350"/>
      <c r="NVM874" s="350"/>
      <c r="NVN874" s="350"/>
      <c r="NVO874" s="350"/>
      <c r="NVP874" s="350"/>
      <c r="NVQ874" s="350"/>
      <c r="NVR874" s="350"/>
      <c r="NVS874" s="350"/>
      <c r="NVT874" s="350"/>
      <c r="NVU874" s="350"/>
      <c r="NVV874" s="350"/>
      <c r="NVW874" s="350"/>
      <c r="NVX874" s="350"/>
      <c r="NVY874" s="350"/>
      <c r="NVZ874" s="350"/>
      <c r="NWA874" s="350"/>
      <c r="NWB874" s="350"/>
      <c r="NWC874" s="350"/>
      <c r="NWD874" s="350"/>
      <c r="NWE874" s="350"/>
      <c r="NWF874" s="350"/>
      <c r="NWG874" s="350"/>
      <c r="NWH874" s="350"/>
      <c r="NWI874" s="350"/>
      <c r="NWJ874" s="350"/>
      <c r="NWK874" s="350"/>
      <c r="NWL874" s="350"/>
      <c r="NWM874" s="350"/>
      <c r="NWN874" s="350"/>
      <c r="NWO874" s="350"/>
      <c r="NWP874" s="350"/>
      <c r="NWQ874" s="350"/>
      <c r="NWR874" s="350"/>
      <c r="NWS874" s="350"/>
      <c r="NWT874" s="350"/>
      <c r="NWU874" s="350"/>
      <c r="NWV874" s="350"/>
      <c r="NWW874" s="350"/>
      <c r="NWX874" s="350"/>
      <c r="NWY874" s="350"/>
      <c r="NWZ874" s="350"/>
      <c r="NXA874" s="350"/>
      <c r="NXB874" s="350"/>
      <c r="NXC874" s="350"/>
      <c r="NXD874" s="350"/>
      <c r="NXE874" s="350"/>
      <c r="NXF874" s="350"/>
      <c r="NXG874" s="350"/>
      <c r="NXH874" s="350"/>
      <c r="NXI874" s="350"/>
      <c r="NXJ874" s="350"/>
      <c r="NXK874" s="350"/>
      <c r="NXL874" s="350"/>
      <c r="NXM874" s="350"/>
      <c r="NXN874" s="350"/>
      <c r="NXO874" s="350"/>
      <c r="NXP874" s="350"/>
      <c r="NXQ874" s="350"/>
      <c r="NXR874" s="350"/>
      <c r="NXS874" s="350"/>
      <c r="NXT874" s="350"/>
      <c r="NXU874" s="350"/>
      <c r="NXV874" s="350"/>
      <c r="NXW874" s="350"/>
      <c r="NXX874" s="350"/>
      <c r="NXY874" s="350"/>
      <c r="NXZ874" s="350"/>
      <c r="NYA874" s="350"/>
      <c r="NYB874" s="350"/>
      <c r="NYC874" s="350"/>
      <c r="NYD874" s="350"/>
      <c r="NYE874" s="350"/>
      <c r="NYF874" s="350"/>
      <c r="NYG874" s="350"/>
      <c r="NYH874" s="350"/>
      <c r="NYI874" s="350"/>
      <c r="NYJ874" s="350"/>
      <c r="NYK874" s="350"/>
      <c r="NYL874" s="350"/>
      <c r="NYM874" s="350"/>
      <c r="NYN874" s="350"/>
      <c r="NYO874" s="350"/>
      <c r="NYP874" s="350"/>
      <c r="NYQ874" s="350"/>
      <c r="NYR874" s="350"/>
      <c r="NYS874" s="350"/>
      <c r="NYT874" s="350"/>
      <c r="NYU874" s="350"/>
      <c r="NYV874" s="350"/>
      <c r="NYW874" s="350"/>
      <c r="NYX874" s="350"/>
      <c r="NYY874" s="350"/>
      <c r="NYZ874" s="350"/>
      <c r="NZA874" s="350"/>
      <c r="NZB874" s="350"/>
      <c r="NZC874" s="350"/>
      <c r="NZD874" s="350"/>
      <c r="NZE874" s="350"/>
      <c r="NZF874" s="350"/>
      <c r="NZG874" s="350"/>
      <c r="NZH874" s="350"/>
      <c r="NZI874" s="350"/>
      <c r="NZJ874" s="350"/>
      <c r="NZK874" s="350"/>
      <c r="NZL874" s="350"/>
      <c r="NZM874" s="350"/>
      <c r="NZN874" s="350"/>
      <c r="NZO874" s="350"/>
      <c r="NZP874" s="350"/>
      <c r="NZQ874" s="350"/>
      <c r="NZR874" s="350"/>
      <c r="NZS874" s="350"/>
      <c r="NZT874" s="350"/>
      <c r="NZU874" s="350"/>
      <c r="NZV874" s="350"/>
      <c r="NZW874" s="350"/>
      <c r="NZX874" s="350"/>
      <c r="NZY874" s="350"/>
      <c r="NZZ874" s="350"/>
      <c r="OAA874" s="350"/>
      <c r="OAB874" s="350"/>
      <c r="OAC874" s="350"/>
      <c r="OAD874" s="350"/>
      <c r="OAE874" s="350"/>
      <c r="OAF874" s="350"/>
      <c r="OAG874" s="350"/>
      <c r="OAH874" s="350"/>
      <c r="OAI874" s="350"/>
      <c r="OAJ874" s="350"/>
      <c r="OAK874" s="350"/>
      <c r="OAL874" s="350"/>
      <c r="OAM874" s="350"/>
      <c r="OAN874" s="350"/>
      <c r="OAO874" s="350"/>
      <c r="OAP874" s="350"/>
      <c r="OAQ874" s="350"/>
      <c r="OAR874" s="350"/>
      <c r="OAS874" s="350"/>
      <c r="OAT874" s="350"/>
      <c r="OAU874" s="350"/>
      <c r="OAV874" s="350"/>
      <c r="OAW874" s="350"/>
      <c r="OAX874" s="350"/>
      <c r="OAY874" s="350"/>
      <c r="OAZ874" s="350"/>
      <c r="OBA874" s="350"/>
      <c r="OBB874" s="350"/>
      <c r="OBC874" s="350"/>
      <c r="OBD874" s="350"/>
      <c r="OBE874" s="350"/>
      <c r="OBF874" s="350"/>
      <c r="OBG874" s="350"/>
      <c r="OBH874" s="350"/>
      <c r="OBI874" s="350"/>
      <c r="OBJ874" s="350"/>
      <c r="OBK874" s="350"/>
      <c r="OBL874" s="350"/>
      <c r="OBM874" s="350"/>
      <c r="OBN874" s="350"/>
      <c r="OBO874" s="350"/>
      <c r="OBP874" s="350"/>
      <c r="OBQ874" s="350"/>
      <c r="OBR874" s="350"/>
      <c r="OBS874" s="350"/>
      <c r="OBT874" s="350"/>
      <c r="OBU874" s="350"/>
      <c r="OBV874" s="350"/>
      <c r="OBW874" s="350"/>
      <c r="OBX874" s="350"/>
      <c r="OBY874" s="350"/>
      <c r="OBZ874" s="350"/>
      <c r="OCA874" s="350"/>
      <c r="OCB874" s="350"/>
      <c r="OCC874" s="350"/>
      <c r="OCD874" s="350"/>
      <c r="OCE874" s="350"/>
      <c r="OCF874" s="350"/>
      <c r="OCG874" s="350"/>
      <c r="OCH874" s="350"/>
      <c r="OCI874" s="350"/>
      <c r="OCJ874" s="350"/>
      <c r="OCK874" s="350"/>
      <c r="OCL874" s="350"/>
      <c r="OCM874" s="350"/>
      <c r="OCN874" s="350"/>
      <c r="OCO874" s="350"/>
      <c r="OCP874" s="350"/>
      <c r="OCQ874" s="350"/>
      <c r="OCR874" s="350"/>
      <c r="OCS874" s="350"/>
      <c r="OCT874" s="350"/>
      <c r="OCU874" s="350"/>
      <c r="OCV874" s="350"/>
      <c r="OCW874" s="350"/>
      <c r="OCX874" s="350"/>
      <c r="OCY874" s="350"/>
      <c r="OCZ874" s="350"/>
      <c r="ODA874" s="350"/>
      <c r="ODB874" s="350"/>
      <c r="ODC874" s="350"/>
      <c r="ODD874" s="350"/>
      <c r="ODE874" s="350"/>
      <c r="ODF874" s="350"/>
      <c r="ODG874" s="350"/>
      <c r="ODH874" s="350"/>
      <c r="ODI874" s="350"/>
      <c r="ODJ874" s="350"/>
      <c r="ODK874" s="350"/>
      <c r="ODL874" s="350"/>
      <c r="ODM874" s="350"/>
      <c r="ODN874" s="350"/>
      <c r="ODO874" s="350"/>
      <c r="ODP874" s="350"/>
      <c r="ODQ874" s="350"/>
      <c r="ODR874" s="350"/>
      <c r="ODS874" s="350"/>
      <c r="ODT874" s="350"/>
      <c r="ODU874" s="350"/>
      <c r="ODV874" s="350"/>
      <c r="ODW874" s="350"/>
      <c r="ODX874" s="350"/>
      <c r="ODY874" s="350"/>
      <c r="ODZ874" s="350"/>
      <c r="OEA874" s="350"/>
      <c r="OEB874" s="350"/>
      <c r="OEC874" s="350"/>
      <c r="OED874" s="350"/>
      <c r="OEE874" s="350"/>
      <c r="OEF874" s="350"/>
      <c r="OEG874" s="350"/>
      <c r="OEH874" s="350"/>
      <c r="OEI874" s="350"/>
      <c r="OEJ874" s="350"/>
      <c r="OEK874" s="350"/>
      <c r="OEL874" s="350"/>
      <c r="OEM874" s="350"/>
      <c r="OEN874" s="350"/>
      <c r="OEO874" s="350"/>
      <c r="OEP874" s="350"/>
      <c r="OEQ874" s="350"/>
      <c r="OER874" s="350"/>
      <c r="OES874" s="350"/>
      <c r="OET874" s="350"/>
      <c r="OEU874" s="350"/>
      <c r="OEV874" s="350"/>
      <c r="OEW874" s="350"/>
      <c r="OEX874" s="350"/>
      <c r="OEY874" s="350"/>
      <c r="OEZ874" s="350"/>
      <c r="OFA874" s="350"/>
      <c r="OFB874" s="350"/>
      <c r="OFC874" s="350"/>
      <c r="OFD874" s="350"/>
      <c r="OFE874" s="350"/>
      <c r="OFF874" s="350"/>
      <c r="OFG874" s="350"/>
      <c r="OFH874" s="350"/>
      <c r="OFI874" s="350"/>
      <c r="OFJ874" s="350"/>
      <c r="OFK874" s="350"/>
      <c r="OFL874" s="350"/>
      <c r="OFM874" s="350"/>
      <c r="OFN874" s="350"/>
      <c r="OFO874" s="350"/>
      <c r="OFP874" s="350"/>
      <c r="OFQ874" s="350"/>
      <c r="OFR874" s="350"/>
      <c r="OFS874" s="350"/>
      <c r="OFT874" s="350"/>
      <c r="OFU874" s="350"/>
      <c r="OFV874" s="350"/>
      <c r="OFW874" s="350"/>
      <c r="OFX874" s="350"/>
      <c r="OFY874" s="350"/>
      <c r="OFZ874" s="350"/>
      <c r="OGA874" s="350"/>
      <c r="OGB874" s="350"/>
      <c r="OGC874" s="350"/>
      <c r="OGD874" s="350"/>
      <c r="OGE874" s="350"/>
      <c r="OGF874" s="350"/>
      <c r="OGG874" s="350"/>
      <c r="OGH874" s="350"/>
      <c r="OGI874" s="350"/>
      <c r="OGJ874" s="350"/>
      <c r="OGK874" s="350"/>
      <c r="OGL874" s="350"/>
      <c r="OGM874" s="350"/>
      <c r="OGN874" s="350"/>
      <c r="OGO874" s="350"/>
      <c r="OGP874" s="350"/>
      <c r="OGQ874" s="350"/>
      <c r="OGR874" s="350"/>
      <c r="OGS874" s="350"/>
      <c r="OGT874" s="350"/>
      <c r="OGU874" s="350"/>
      <c r="OGV874" s="350"/>
      <c r="OGW874" s="350"/>
      <c r="OGX874" s="350"/>
      <c r="OGY874" s="350"/>
      <c r="OGZ874" s="350"/>
      <c r="OHA874" s="350"/>
      <c r="OHB874" s="350"/>
      <c r="OHC874" s="350"/>
      <c r="OHD874" s="350"/>
      <c r="OHE874" s="350"/>
      <c r="OHF874" s="350"/>
      <c r="OHG874" s="350"/>
      <c r="OHH874" s="350"/>
      <c r="OHI874" s="350"/>
      <c r="OHJ874" s="350"/>
      <c r="OHK874" s="350"/>
      <c r="OHL874" s="350"/>
      <c r="OHM874" s="350"/>
      <c r="OHN874" s="350"/>
      <c r="OHO874" s="350"/>
      <c r="OHP874" s="350"/>
      <c r="OHQ874" s="350"/>
      <c r="OHR874" s="350"/>
      <c r="OHS874" s="350"/>
      <c r="OHT874" s="350"/>
      <c r="OHU874" s="350"/>
      <c r="OHV874" s="350"/>
      <c r="OHW874" s="350"/>
      <c r="OHX874" s="350"/>
      <c r="OHY874" s="350"/>
      <c r="OHZ874" s="350"/>
      <c r="OIA874" s="350"/>
      <c r="OIB874" s="350"/>
      <c r="OIC874" s="350"/>
      <c r="OID874" s="350"/>
      <c r="OIE874" s="350"/>
      <c r="OIF874" s="350"/>
      <c r="OIG874" s="350"/>
      <c r="OIH874" s="350"/>
      <c r="OII874" s="350"/>
      <c r="OIJ874" s="350"/>
      <c r="OIK874" s="350"/>
      <c r="OIL874" s="350"/>
      <c r="OIM874" s="350"/>
      <c r="OIN874" s="350"/>
      <c r="OIO874" s="350"/>
      <c r="OIP874" s="350"/>
      <c r="OIQ874" s="350"/>
      <c r="OIR874" s="350"/>
      <c r="OIS874" s="350"/>
      <c r="OIT874" s="350"/>
      <c r="OIU874" s="350"/>
      <c r="OIV874" s="350"/>
      <c r="OIW874" s="350"/>
      <c r="OIX874" s="350"/>
      <c r="OIY874" s="350"/>
      <c r="OIZ874" s="350"/>
      <c r="OJA874" s="350"/>
      <c r="OJB874" s="350"/>
      <c r="OJC874" s="350"/>
      <c r="OJD874" s="350"/>
      <c r="OJE874" s="350"/>
      <c r="OJF874" s="350"/>
      <c r="OJG874" s="350"/>
      <c r="OJH874" s="350"/>
      <c r="OJI874" s="350"/>
      <c r="OJJ874" s="350"/>
      <c r="OJK874" s="350"/>
      <c r="OJL874" s="350"/>
      <c r="OJM874" s="350"/>
      <c r="OJN874" s="350"/>
      <c r="OJO874" s="350"/>
      <c r="OJP874" s="350"/>
      <c r="OJQ874" s="350"/>
      <c r="OJR874" s="350"/>
      <c r="OJS874" s="350"/>
      <c r="OJT874" s="350"/>
      <c r="OJU874" s="350"/>
      <c r="OJV874" s="350"/>
      <c r="OJW874" s="350"/>
      <c r="OJX874" s="350"/>
      <c r="OJY874" s="350"/>
      <c r="OJZ874" s="350"/>
      <c r="OKA874" s="350"/>
      <c r="OKB874" s="350"/>
      <c r="OKC874" s="350"/>
      <c r="OKD874" s="350"/>
      <c r="OKE874" s="350"/>
      <c r="OKF874" s="350"/>
      <c r="OKG874" s="350"/>
      <c r="OKH874" s="350"/>
      <c r="OKI874" s="350"/>
      <c r="OKJ874" s="350"/>
      <c r="OKK874" s="350"/>
      <c r="OKL874" s="350"/>
      <c r="OKM874" s="350"/>
      <c r="OKN874" s="350"/>
      <c r="OKO874" s="350"/>
      <c r="OKP874" s="350"/>
      <c r="OKQ874" s="350"/>
      <c r="OKR874" s="350"/>
      <c r="OKS874" s="350"/>
      <c r="OKT874" s="350"/>
      <c r="OKU874" s="350"/>
      <c r="OKV874" s="350"/>
      <c r="OKW874" s="350"/>
      <c r="OKX874" s="350"/>
      <c r="OKY874" s="350"/>
      <c r="OKZ874" s="350"/>
      <c r="OLA874" s="350"/>
      <c r="OLB874" s="350"/>
      <c r="OLC874" s="350"/>
      <c r="OLD874" s="350"/>
      <c r="OLE874" s="350"/>
      <c r="OLF874" s="350"/>
      <c r="OLG874" s="350"/>
      <c r="OLH874" s="350"/>
      <c r="OLI874" s="350"/>
      <c r="OLJ874" s="350"/>
      <c r="OLK874" s="350"/>
      <c r="OLL874" s="350"/>
      <c r="OLM874" s="350"/>
      <c r="OLN874" s="350"/>
      <c r="OLO874" s="350"/>
      <c r="OLP874" s="350"/>
      <c r="OLQ874" s="350"/>
      <c r="OLR874" s="350"/>
      <c r="OLS874" s="350"/>
      <c r="OLT874" s="350"/>
      <c r="OLU874" s="350"/>
      <c r="OLV874" s="350"/>
      <c r="OLW874" s="350"/>
      <c r="OLX874" s="350"/>
      <c r="OLY874" s="350"/>
      <c r="OLZ874" s="350"/>
      <c r="OMA874" s="350"/>
      <c r="OMB874" s="350"/>
      <c r="OMC874" s="350"/>
      <c r="OMD874" s="350"/>
      <c r="OME874" s="350"/>
      <c r="OMF874" s="350"/>
      <c r="OMG874" s="350"/>
      <c r="OMH874" s="350"/>
      <c r="OMI874" s="350"/>
      <c r="OMJ874" s="350"/>
      <c r="OMK874" s="350"/>
      <c r="OML874" s="350"/>
      <c r="OMM874" s="350"/>
      <c r="OMN874" s="350"/>
      <c r="OMO874" s="350"/>
      <c r="OMP874" s="350"/>
      <c r="OMQ874" s="350"/>
      <c r="OMR874" s="350"/>
      <c r="OMS874" s="350"/>
      <c r="OMT874" s="350"/>
      <c r="OMU874" s="350"/>
      <c r="OMV874" s="350"/>
      <c r="OMW874" s="350"/>
      <c r="OMX874" s="350"/>
      <c r="OMY874" s="350"/>
      <c r="OMZ874" s="350"/>
      <c r="ONA874" s="350"/>
      <c r="ONB874" s="350"/>
      <c r="ONC874" s="350"/>
      <c r="OND874" s="350"/>
      <c r="ONE874" s="350"/>
      <c r="ONF874" s="350"/>
      <c r="ONG874" s="350"/>
      <c r="ONH874" s="350"/>
      <c r="ONI874" s="350"/>
      <c r="ONJ874" s="350"/>
      <c r="ONK874" s="350"/>
      <c r="ONL874" s="350"/>
      <c r="ONM874" s="350"/>
      <c r="ONN874" s="350"/>
      <c r="ONO874" s="350"/>
      <c r="ONP874" s="350"/>
      <c r="ONQ874" s="350"/>
      <c r="ONR874" s="350"/>
      <c r="ONS874" s="350"/>
      <c r="ONT874" s="350"/>
      <c r="ONU874" s="350"/>
      <c r="ONV874" s="350"/>
      <c r="ONW874" s="350"/>
      <c r="ONX874" s="350"/>
      <c r="ONY874" s="350"/>
      <c r="ONZ874" s="350"/>
      <c r="OOA874" s="350"/>
      <c r="OOB874" s="350"/>
      <c r="OOC874" s="350"/>
      <c r="OOD874" s="350"/>
      <c r="OOE874" s="350"/>
      <c r="OOF874" s="350"/>
      <c r="OOG874" s="350"/>
      <c r="OOH874" s="350"/>
      <c r="OOI874" s="350"/>
      <c r="OOJ874" s="350"/>
      <c r="OOK874" s="350"/>
      <c r="OOL874" s="350"/>
      <c r="OOM874" s="350"/>
      <c r="OON874" s="350"/>
      <c r="OOO874" s="350"/>
      <c r="OOP874" s="350"/>
      <c r="OOQ874" s="350"/>
      <c r="OOR874" s="350"/>
      <c r="OOS874" s="350"/>
      <c r="OOT874" s="350"/>
      <c r="OOU874" s="350"/>
      <c r="OOV874" s="350"/>
      <c r="OOW874" s="350"/>
      <c r="OOX874" s="350"/>
      <c r="OOY874" s="350"/>
      <c r="OOZ874" s="350"/>
      <c r="OPA874" s="350"/>
      <c r="OPB874" s="350"/>
      <c r="OPC874" s="350"/>
      <c r="OPD874" s="350"/>
      <c r="OPE874" s="350"/>
      <c r="OPF874" s="350"/>
      <c r="OPG874" s="350"/>
      <c r="OPH874" s="350"/>
      <c r="OPI874" s="350"/>
      <c r="OPJ874" s="350"/>
      <c r="OPK874" s="350"/>
      <c r="OPL874" s="350"/>
      <c r="OPM874" s="350"/>
      <c r="OPN874" s="350"/>
      <c r="OPO874" s="350"/>
      <c r="OPP874" s="350"/>
      <c r="OPQ874" s="350"/>
      <c r="OPR874" s="350"/>
      <c r="OPS874" s="350"/>
      <c r="OPT874" s="350"/>
      <c r="OPU874" s="350"/>
      <c r="OPV874" s="350"/>
      <c r="OPW874" s="350"/>
      <c r="OPX874" s="350"/>
      <c r="OPY874" s="350"/>
      <c r="OPZ874" s="350"/>
      <c r="OQA874" s="350"/>
      <c r="OQB874" s="350"/>
      <c r="OQC874" s="350"/>
      <c r="OQD874" s="350"/>
      <c r="OQE874" s="350"/>
      <c r="OQF874" s="350"/>
      <c r="OQG874" s="350"/>
      <c r="OQH874" s="350"/>
      <c r="OQI874" s="350"/>
      <c r="OQJ874" s="350"/>
      <c r="OQK874" s="350"/>
      <c r="OQL874" s="350"/>
      <c r="OQM874" s="350"/>
      <c r="OQN874" s="350"/>
      <c r="OQO874" s="350"/>
      <c r="OQP874" s="350"/>
      <c r="OQQ874" s="350"/>
      <c r="OQR874" s="350"/>
      <c r="OQS874" s="350"/>
      <c r="OQT874" s="350"/>
      <c r="OQU874" s="350"/>
      <c r="OQV874" s="350"/>
      <c r="OQW874" s="350"/>
      <c r="OQX874" s="350"/>
      <c r="OQY874" s="350"/>
      <c r="OQZ874" s="350"/>
      <c r="ORA874" s="350"/>
      <c r="ORB874" s="350"/>
      <c r="ORC874" s="350"/>
      <c r="ORD874" s="350"/>
      <c r="ORE874" s="350"/>
      <c r="ORF874" s="350"/>
      <c r="ORG874" s="350"/>
      <c r="ORH874" s="350"/>
      <c r="ORI874" s="350"/>
      <c r="ORJ874" s="350"/>
      <c r="ORK874" s="350"/>
      <c r="ORL874" s="350"/>
      <c r="ORM874" s="350"/>
      <c r="ORN874" s="350"/>
      <c r="ORO874" s="350"/>
      <c r="ORP874" s="350"/>
      <c r="ORQ874" s="350"/>
      <c r="ORR874" s="350"/>
      <c r="ORS874" s="350"/>
      <c r="ORT874" s="350"/>
      <c r="ORU874" s="350"/>
      <c r="ORV874" s="350"/>
      <c r="ORW874" s="350"/>
      <c r="ORX874" s="350"/>
      <c r="ORY874" s="350"/>
      <c r="ORZ874" s="350"/>
      <c r="OSA874" s="350"/>
      <c r="OSB874" s="350"/>
      <c r="OSC874" s="350"/>
      <c r="OSD874" s="350"/>
      <c r="OSE874" s="350"/>
      <c r="OSF874" s="350"/>
      <c r="OSG874" s="350"/>
      <c r="OSH874" s="350"/>
      <c r="OSI874" s="350"/>
      <c r="OSJ874" s="350"/>
      <c r="OSK874" s="350"/>
      <c r="OSL874" s="350"/>
      <c r="OSM874" s="350"/>
      <c r="OSN874" s="350"/>
      <c r="OSO874" s="350"/>
      <c r="OSP874" s="350"/>
      <c r="OSQ874" s="350"/>
      <c r="OSR874" s="350"/>
      <c r="OSS874" s="350"/>
      <c r="OST874" s="350"/>
      <c r="OSU874" s="350"/>
      <c r="OSV874" s="350"/>
      <c r="OSW874" s="350"/>
      <c r="OSX874" s="350"/>
      <c r="OSY874" s="350"/>
      <c r="OSZ874" s="350"/>
      <c r="OTA874" s="350"/>
      <c r="OTB874" s="350"/>
      <c r="OTC874" s="350"/>
      <c r="OTD874" s="350"/>
      <c r="OTE874" s="350"/>
      <c r="OTF874" s="350"/>
      <c r="OTG874" s="350"/>
      <c r="OTH874" s="350"/>
      <c r="OTI874" s="350"/>
      <c r="OTJ874" s="350"/>
      <c r="OTK874" s="350"/>
      <c r="OTL874" s="350"/>
      <c r="OTM874" s="350"/>
      <c r="OTN874" s="350"/>
      <c r="OTO874" s="350"/>
      <c r="OTP874" s="350"/>
      <c r="OTQ874" s="350"/>
      <c r="OTR874" s="350"/>
      <c r="OTS874" s="350"/>
      <c r="OTT874" s="350"/>
      <c r="OTU874" s="350"/>
      <c r="OTV874" s="350"/>
      <c r="OTW874" s="350"/>
      <c r="OTX874" s="350"/>
      <c r="OTY874" s="350"/>
      <c r="OTZ874" s="350"/>
      <c r="OUA874" s="350"/>
      <c r="OUB874" s="350"/>
      <c r="OUC874" s="350"/>
      <c r="OUD874" s="350"/>
      <c r="OUE874" s="350"/>
      <c r="OUF874" s="350"/>
      <c r="OUG874" s="350"/>
      <c r="OUH874" s="350"/>
      <c r="OUI874" s="350"/>
      <c r="OUJ874" s="350"/>
      <c r="OUK874" s="350"/>
      <c r="OUL874" s="350"/>
      <c r="OUM874" s="350"/>
      <c r="OUN874" s="350"/>
      <c r="OUO874" s="350"/>
      <c r="OUP874" s="350"/>
      <c r="OUQ874" s="350"/>
      <c r="OUR874" s="350"/>
      <c r="OUS874" s="350"/>
      <c r="OUT874" s="350"/>
      <c r="OUU874" s="350"/>
      <c r="OUV874" s="350"/>
      <c r="OUW874" s="350"/>
      <c r="OUX874" s="350"/>
      <c r="OUY874" s="350"/>
      <c r="OUZ874" s="350"/>
      <c r="OVA874" s="350"/>
      <c r="OVB874" s="350"/>
      <c r="OVC874" s="350"/>
      <c r="OVD874" s="350"/>
      <c r="OVE874" s="350"/>
      <c r="OVF874" s="350"/>
      <c r="OVG874" s="350"/>
      <c r="OVH874" s="350"/>
      <c r="OVI874" s="350"/>
      <c r="OVJ874" s="350"/>
      <c r="OVK874" s="350"/>
      <c r="OVL874" s="350"/>
      <c r="OVM874" s="350"/>
      <c r="OVN874" s="350"/>
      <c r="OVO874" s="350"/>
      <c r="OVP874" s="350"/>
      <c r="OVQ874" s="350"/>
      <c r="OVR874" s="350"/>
      <c r="OVS874" s="350"/>
      <c r="OVT874" s="350"/>
      <c r="OVU874" s="350"/>
      <c r="OVV874" s="350"/>
      <c r="OVW874" s="350"/>
      <c r="OVX874" s="350"/>
      <c r="OVY874" s="350"/>
      <c r="OVZ874" s="350"/>
      <c r="OWA874" s="350"/>
      <c r="OWB874" s="350"/>
      <c r="OWC874" s="350"/>
      <c r="OWD874" s="350"/>
      <c r="OWE874" s="350"/>
      <c r="OWF874" s="350"/>
      <c r="OWG874" s="350"/>
      <c r="OWH874" s="350"/>
      <c r="OWI874" s="350"/>
      <c r="OWJ874" s="350"/>
      <c r="OWK874" s="350"/>
      <c r="OWL874" s="350"/>
      <c r="OWM874" s="350"/>
      <c r="OWN874" s="350"/>
      <c r="OWO874" s="350"/>
      <c r="OWP874" s="350"/>
      <c r="OWQ874" s="350"/>
      <c r="OWR874" s="350"/>
      <c r="OWS874" s="350"/>
      <c r="OWT874" s="350"/>
      <c r="OWU874" s="350"/>
      <c r="OWV874" s="350"/>
      <c r="OWW874" s="350"/>
      <c r="OWX874" s="350"/>
      <c r="OWY874" s="350"/>
      <c r="OWZ874" s="350"/>
      <c r="OXA874" s="350"/>
      <c r="OXB874" s="350"/>
      <c r="OXC874" s="350"/>
      <c r="OXD874" s="350"/>
      <c r="OXE874" s="350"/>
      <c r="OXF874" s="350"/>
      <c r="OXG874" s="350"/>
      <c r="OXH874" s="350"/>
      <c r="OXI874" s="350"/>
      <c r="OXJ874" s="350"/>
      <c r="OXK874" s="350"/>
      <c r="OXL874" s="350"/>
      <c r="OXM874" s="350"/>
      <c r="OXN874" s="350"/>
      <c r="OXO874" s="350"/>
      <c r="OXP874" s="350"/>
      <c r="OXQ874" s="350"/>
      <c r="OXR874" s="350"/>
      <c r="OXS874" s="350"/>
      <c r="OXT874" s="350"/>
      <c r="OXU874" s="350"/>
      <c r="OXV874" s="350"/>
      <c r="OXW874" s="350"/>
      <c r="OXX874" s="350"/>
      <c r="OXY874" s="350"/>
      <c r="OXZ874" s="350"/>
      <c r="OYA874" s="350"/>
      <c r="OYB874" s="350"/>
      <c r="OYC874" s="350"/>
      <c r="OYD874" s="350"/>
      <c r="OYE874" s="350"/>
      <c r="OYF874" s="350"/>
      <c r="OYG874" s="350"/>
      <c r="OYH874" s="350"/>
      <c r="OYI874" s="350"/>
      <c r="OYJ874" s="350"/>
      <c r="OYK874" s="350"/>
      <c r="OYL874" s="350"/>
      <c r="OYM874" s="350"/>
      <c r="OYN874" s="350"/>
      <c r="OYO874" s="350"/>
      <c r="OYP874" s="350"/>
      <c r="OYQ874" s="350"/>
      <c r="OYR874" s="350"/>
      <c r="OYS874" s="350"/>
      <c r="OYT874" s="350"/>
      <c r="OYU874" s="350"/>
      <c r="OYV874" s="350"/>
      <c r="OYW874" s="350"/>
      <c r="OYX874" s="350"/>
      <c r="OYY874" s="350"/>
      <c r="OYZ874" s="350"/>
      <c r="OZA874" s="350"/>
      <c r="OZB874" s="350"/>
      <c r="OZC874" s="350"/>
      <c r="OZD874" s="350"/>
      <c r="OZE874" s="350"/>
      <c r="OZF874" s="350"/>
      <c r="OZG874" s="350"/>
      <c r="OZH874" s="350"/>
      <c r="OZI874" s="350"/>
      <c r="OZJ874" s="350"/>
      <c r="OZK874" s="350"/>
      <c r="OZL874" s="350"/>
      <c r="OZM874" s="350"/>
      <c r="OZN874" s="350"/>
      <c r="OZO874" s="350"/>
      <c r="OZP874" s="350"/>
      <c r="OZQ874" s="350"/>
      <c r="OZR874" s="350"/>
      <c r="OZS874" s="350"/>
      <c r="OZT874" s="350"/>
      <c r="OZU874" s="350"/>
      <c r="OZV874" s="350"/>
      <c r="OZW874" s="350"/>
      <c r="OZX874" s="350"/>
      <c r="OZY874" s="350"/>
      <c r="OZZ874" s="350"/>
      <c r="PAA874" s="350"/>
      <c r="PAB874" s="350"/>
      <c r="PAC874" s="350"/>
      <c r="PAD874" s="350"/>
      <c r="PAE874" s="350"/>
      <c r="PAF874" s="350"/>
      <c r="PAG874" s="350"/>
      <c r="PAH874" s="350"/>
      <c r="PAI874" s="350"/>
      <c r="PAJ874" s="350"/>
      <c r="PAK874" s="350"/>
      <c r="PAL874" s="350"/>
      <c r="PAM874" s="350"/>
      <c r="PAN874" s="350"/>
      <c r="PAO874" s="350"/>
      <c r="PAP874" s="350"/>
      <c r="PAQ874" s="350"/>
      <c r="PAR874" s="350"/>
      <c r="PAS874" s="350"/>
      <c r="PAT874" s="350"/>
      <c r="PAU874" s="350"/>
      <c r="PAV874" s="350"/>
      <c r="PAW874" s="350"/>
      <c r="PAX874" s="350"/>
      <c r="PAY874" s="350"/>
      <c r="PAZ874" s="350"/>
      <c r="PBA874" s="350"/>
      <c r="PBB874" s="350"/>
      <c r="PBC874" s="350"/>
      <c r="PBD874" s="350"/>
      <c r="PBE874" s="350"/>
      <c r="PBF874" s="350"/>
      <c r="PBG874" s="350"/>
      <c r="PBH874" s="350"/>
      <c r="PBI874" s="350"/>
      <c r="PBJ874" s="350"/>
      <c r="PBK874" s="350"/>
      <c r="PBL874" s="350"/>
      <c r="PBM874" s="350"/>
      <c r="PBN874" s="350"/>
      <c r="PBO874" s="350"/>
      <c r="PBP874" s="350"/>
      <c r="PBQ874" s="350"/>
      <c r="PBR874" s="350"/>
      <c r="PBS874" s="350"/>
      <c r="PBT874" s="350"/>
      <c r="PBU874" s="350"/>
      <c r="PBV874" s="350"/>
      <c r="PBW874" s="350"/>
      <c r="PBX874" s="350"/>
      <c r="PBY874" s="350"/>
      <c r="PBZ874" s="350"/>
      <c r="PCA874" s="350"/>
      <c r="PCB874" s="350"/>
      <c r="PCC874" s="350"/>
      <c r="PCD874" s="350"/>
      <c r="PCE874" s="350"/>
      <c r="PCF874" s="350"/>
      <c r="PCG874" s="350"/>
      <c r="PCH874" s="350"/>
      <c r="PCI874" s="350"/>
      <c r="PCJ874" s="350"/>
      <c r="PCK874" s="350"/>
      <c r="PCL874" s="350"/>
      <c r="PCM874" s="350"/>
      <c r="PCN874" s="350"/>
      <c r="PCO874" s="350"/>
      <c r="PCP874" s="350"/>
      <c r="PCQ874" s="350"/>
      <c r="PCR874" s="350"/>
      <c r="PCS874" s="350"/>
      <c r="PCT874" s="350"/>
      <c r="PCU874" s="350"/>
      <c r="PCV874" s="350"/>
      <c r="PCW874" s="350"/>
      <c r="PCX874" s="350"/>
      <c r="PCY874" s="350"/>
      <c r="PCZ874" s="350"/>
      <c r="PDA874" s="350"/>
      <c r="PDB874" s="350"/>
      <c r="PDC874" s="350"/>
      <c r="PDD874" s="350"/>
      <c r="PDE874" s="350"/>
      <c r="PDF874" s="350"/>
      <c r="PDG874" s="350"/>
      <c r="PDH874" s="350"/>
      <c r="PDI874" s="350"/>
      <c r="PDJ874" s="350"/>
      <c r="PDK874" s="350"/>
      <c r="PDL874" s="350"/>
      <c r="PDM874" s="350"/>
      <c r="PDN874" s="350"/>
      <c r="PDO874" s="350"/>
      <c r="PDP874" s="350"/>
      <c r="PDQ874" s="350"/>
      <c r="PDR874" s="350"/>
      <c r="PDS874" s="350"/>
      <c r="PDT874" s="350"/>
      <c r="PDU874" s="350"/>
      <c r="PDV874" s="350"/>
      <c r="PDW874" s="350"/>
      <c r="PDX874" s="350"/>
      <c r="PDY874" s="350"/>
      <c r="PDZ874" s="350"/>
      <c r="PEA874" s="350"/>
      <c r="PEB874" s="350"/>
      <c r="PEC874" s="350"/>
      <c r="PED874" s="350"/>
      <c r="PEE874" s="350"/>
      <c r="PEF874" s="350"/>
      <c r="PEG874" s="350"/>
      <c r="PEH874" s="350"/>
      <c r="PEI874" s="350"/>
      <c r="PEJ874" s="350"/>
      <c r="PEK874" s="350"/>
      <c r="PEL874" s="350"/>
      <c r="PEM874" s="350"/>
      <c r="PEN874" s="350"/>
      <c r="PEO874" s="350"/>
      <c r="PEP874" s="350"/>
      <c r="PEQ874" s="350"/>
      <c r="PER874" s="350"/>
      <c r="PES874" s="350"/>
      <c r="PET874" s="350"/>
      <c r="PEU874" s="350"/>
      <c r="PEV874" s="350"/>
      <c r="PEW874" s="350"/>
      <c r="PEX874" s="350"/>
      <c r="PEY874" s="350"/>
      <c r="PEZ874" s="350"/>
      <c r="PFA874" s="350"/>
      <c r="PFB874" s="350"/>
      <c r="PFC874" s="350"/>
      <c r="PFD874" s="350"/>
      <c r="PFE874" s="350"/>
      <c r="PFF874" s="350"/>
      <c r="PFG874" s="350"/>
      <c r="PFH874" s="350"/>
      <c r="PFI874" s="350"/>
      <c r="PFJ874" s="350"/>
      <c r="PFK874" s="350"/>
      <c r="PFL874" s="350"/>
      <c r="PFM874" s="350"/>
      <c r="PFN874" s="350"/>
      <c r="PFO874" s="350"/>
      <c r="PFP874" s="350"/>
      <c r="PFQ874" s="350"/>
      <c r="PFR874" s="350"/>
      <c r="PFS874" s="350"/>
      <c r="PFT874" s="350"/>
      <c r="PFU874" s="350"/>
      <c r="PFV874" s="350"/>
      <c r="PFW874" s="350"/>
      <c r="PFX874" s="350"/>
      <c r="PFY874" s="350"/>
      <c r="PFZ874" s="350"/>
      <c r="PGA874" s="350"/>
      <c r="PGB874" s="350"/>
      <c r="PGC874" s="350"/>
      <c r="PGD874" s="350"/>
      <c r="PGE874" s="350"/>
      <c r="PGF874" s="350"/>
      <c r="PGG874" s="350"/>
      <c r="PGH874" s="350"/>
      <c r="PGI874" s="350"/>
      <c r="PGJ874" s="350"/>
      <c r="PGK874" s="350"/>
      <c r="PGL874" s="350"/>
      <c r="PGM874" s="350"/>
      <c r="PGN874" s="350"/>
      <c r="PGO874" s="350"/>
      <c r="PGP874" s="350"/>
      <c r="PGQ874" s="350"/>
      <c r="PGR874" s="350"/>
      <c r="PGS874" s="350"/>
      <c r="PGT874" s="350"/>
      <c r="PGU874" s="350"/>
      <c r="PGV874" s="350"/>
      <c r="PGW874" s="350"/>
      <c r="PGX874" s="350"/>
      <c r="PGY874" s="350"/>
      <c r="PGZ874" s="350"/>
      <c r="PHA874" s="350"/>
      <c r="PHB874" s="350"/>
      <c r="PHC874" s="350"/>
      <c r="PHD874" s="350"/>
      <c r="PHE874" s="350"/>
      <c r="PHF874" s="350"/>
      <c r="PHG874" s="350"/>
      <c r="PHH874" s="350"/>
      <c r="PHI874" s="350"/>
      <c r="PHJ874" s="350"/>
      <c r="PHK874" s="350"/>
      <c r="PHL874" s="350"/>
      <c r="PHM874" s="350"/>
      <c r="PHN874" s="350"/>
      <c r="PHO874" s="350"/>
      <c r="PHP874" s="350"/>
      <c r="PHQ874" s="350"/>
      <c r="PHR874" s="350"/>
      <c r="PHS874" s="350"/>
      <c r="PHT874" s="350"/>
      <c r="PHU874" s="350"/>
      <c r="PHV874" s="350"/>
      <c r="PHW874" s="350"/>
      <c r="PHX874" s="350"/>
      <c r="PHY874" s="350"/>
      <c r="PHZ874" s="350"/>
      <c r="PIA874" s="350"/>
      <c r="PIB874" s="350"/>
      <c r="PIC874" s="350"/>
      <c r="PID874" s="350"/>
      <c r="PIE874" s="350"/>
      <c r="PIF874" s="350"/>
      <c r="PIG874" s="350"/>
      <c r="PIH874" s="350"/>
      <c r="PII874" s="350"/>
      <c r="PIJ874" s="350"/>
      <c r="PIK874" s="350"/>
      <c r="PIL874" s="350"/>
      <c r="PIM874" s="350"/>
      <c r="PIN874" s="350"/>
      <c r="PIO874" s="350"/>
      <c r="PIP874" s="350"/>
      <c r="PIQ874" s="350"/>
      <c r="PIR874" s="350"/>
      <c r="PIS874" s="350"/>
      <c r="PIT874" s="350"/>
      <c r="PIU874" s="350"/>
      <c r="PIV874" s="350"/>
      <c r="PIW874" s="350"/>
      <c r="PIX874" s="350"/>
      <c r="PIY874" s="350"/>
      <c r="PIZ874" s="350"/>
      <c r="PJA874" s="350"/>
      <c r="PJB874" s="350"/>
      <c r="PJC874" s="350"/>
      <c r="PJD874" s="350"/>
      <c r="PJE874" s="350"/>
      <c r="PJF874" s="350"/>
      <c r="PJG874" s="350"/>
      <c r="PJH874" s="350"/>
      <c r="PJI874" s="350"/>
      <c r="PJJ874" s="350"/>
      <c r="PJK874" s="350"/>
      <c r="PJL874" s="350"/>
      <c r="PJM874" s="350"/>
      <c r="PJN874" s="350"/>
      <c r="PJO874" s="350"/>
      <c r="PJP874" s="350"/>
      <c r="PJQ874" s="350"/>
      <c r="PJR874" s="350"/>
      <c r="PJS874" s="350"/>
      <c r="PJT874" s="350"/>
      <c r="PJU874" s="350"/>
      <c r="PJV874" s="350"/>
      <c r="PJW874" s="350"/>
      <c r="PJX874" s="350"/>
      <c r="PJY874" s="350"/>
      <c r="PJZ874" s="350"/>
      <c r="PKA874" s="350"/>
      <c r="PKB874" s="350"/>
      <c r="PKC874" s="350"/>
      <c r="PKD874" s="350"/>
      <c r="PKE874" s="350"/>
      <c r="PKF874" s="350"/>
      <c r="PKG874" s="350"/>
      <c r="PKH874" s="350"/>
      <c r="PKI874" s="350"/>
      <c r="PKJ874" s="350"/>
      <c r="PKK874" s="350"/>
      <c r="PKL874" s="350"/>
      <c r="PKM874" s="350"/>
      <c r="PKN874" s="350"/>
      <c r="PKO874" s="350"/>
      <c r="PKP874" s="350"/>
      <c r="PKQ874" s="350"/>
      <c r="PKR874" s="350"/>
      <c r="PKS874" s="350"/>
      <c r="PKT874" s="350"/>
      <c r="PKU874" s="350"/>
      <c r="PKV874" s="350"/>
      <c r="PKW874" s="350"/>
      <c r="PKX874" s="350"/>
      <c r="PKY874" s="350"/>
      <c r="PKZ874" s="350"/>
      <c r="PLA874" s="350"/>
      <c r="PLB874" s="350"/>
      <c r="PLC874" s="350"/>
      <c r="PLD874" s="350"/>
      <c r="PLE874" s="350"/>
      <c r="PLF874" s="350"/>
      <c r="PLG874" s="350"/>
      <c r="PLH874" s="350"/>
      <c r="PLI874" s="350"/>
      <c r="PLJ874" s="350"/>
      <c r="PLK874" s="350"/>
      <c r="PLL874" s="350"/>
      <c r="PLM874" s="350"/>
      <c r="PLN874" s="350"/>
      <c r="PLO874" s="350"/>
      <c r="PLP874" s="350"/>
      <c r="PLQ874" s="350"/>
      <c r="PLR874" s="350"/>
      <c r="PLS874" s="350"/>
      <c r="PLT874" s="350"/>
      <c r="PLU874" s="350"/>
      <c r="PLV874" s="350"/>
      <c r="PLW874" s="350"/>
      <c r="PLX874" s="350"/>
      <c r="PLY874" s="350"/>
      <c r="PLZ874" s="350"/>
      <c r="PMA874" s="350"/>
      <c r="PMB874" s="350"/>
      <c r="PMC874" s="350"/>
      <c r="PMD874" s="350"/>
      <c r="PME874" s="350"/>
      <c r="PMF874" s="350"/>
      <c r="PMG874" s="350"/>
      <c r="PMH874" s="350"/>
      <c r="PMI874" s="350"/>
      <c r="PMJ874" s="350"/>
      <c r="PMK874" s="350"/>
      <c r="PML874" s="350"/>
      <c r="PMM874" s="350"/>
      <c r="PMN874" s="350"/>
      <c r="PMO874" s="350"/>
      <c r="PMP874" s="350"/>
      <c r="PMQ874" s="350"/>
      <c r="PMR874" s="350"/>
      <c r="PMS874" s="350"/>
      <c r="PMT874" s="350"/>
      <c r="PMU874" s="350"/>
      <c r="PMV874" s="350"/>
      <c r="PMW874" s="350"/>
      <c r="PMX874" s="350"/>
      <c r="PMY874" s="350"/>
      <c r="PMZ874" s="350"/>
      <c r="PNA874" s="350"/>
      <c r="PNB874" s="350"/>
      <c r="PNC874" s="350"/>
      <c r="PND874" s="350"/>
      <c r="PNE874" s="350"/>
      <c r="PNF874" s="350"/>
      <c r="PNG874" s="350"/>
      <c r="PNH874" s="350"/>
      <c r="PNI874" s="350"/>
      <c r="PNJ874" s="350"/>
      <c r="PNK874" s="350"/>
      <c r="PNL874" s="350"/>
      <c r="PNM874" s="350"/>
      <c r="PNN874" s="350"/>
      <c r="PNO874" s="350"/>
      <c r="PNP874" s="350"/>
      <c r="PNQ874" s="350"/>
      <c r="PNR874" s="350"/>
      <c r="PNS874" s="350"/>
      <c r="PNT874" s="350"/>
      <c r="PNU874" s="350"/>
      <c r="PNV874" s="350"/>
      <c r="PNW874" s="350"/>
      <c r="PNX874" s="350"/>
      <c r="PNY874" s="350"/>
      <c r="PNZ874" s="350"/>
      <c r="POA874" s="350"/>
      <c r="POB874" s="350"/>
      <c r="POC874" s="350"/>
      <c r="POD874" s="350"/>
      <c r="POE874" s="350"/>
      <c r="POF874" s="350"/>
      <c r="POG874" s="350"/>
      <c r="POH874" s="350"/>
      <c r="POI874" s="350"/>
      <c r="POJ874" s="350"/>
      <c r="POK874" s="350"/>
      <c r="POL874" s="350"/>
      <c r="POM874" s="350"/>
      <c r="PON874" s="350"/>
      <c r="POO874" s="350"/>
      <c r="POP874" s="350"/>
      <c r="POQ874" s="350"/>
      <c r="POR874" s="350"/>
      <c r="POS874" s="350"/>
      <c r="POT874" s="350"/>
      <c r="POU874" s="350"/>
      <c r="POV874" s="350"/>
      <c r="POW874" s="350"/>
      <c r="POX874" s="350"/>
      <c r="POY874" s="350"/>
      <c r="POZ874" s="350"/>
      <c r="PPA874" s="350"/>
      <c r="PPB874" s="350"/>
      <c r="PPC874" s="350"/>
      <c r="PPD874" s="350"/>
      <c r="PPE874" s="350"/>
      <c r="PPF874" s="350"/>
      <c r="PPG874" s="350"/>
      <c r="PPH874" s="350"/>
      <c r="PPI874" s="350"/>
      <c r="PPJ874" s="350"/>
      <c r="PPK874" s="350"/>
      <c r="PPL874" s="350"/>
      <c r="PPM874" s="350"/>
      <c r="PPN874" s="350"/>
      <c r="PPO874" s="350"/>
      <c r="PPP874" s="350"/>
      <c r="PPQ874" s="350"/>
      <c r="PPR874" s="350"/>
      <c r="PPS874" s="350"/>
      <c r="PPT874" s="350"/>
      <c r="PPU874" s="350"/>
      <c r="PPV874" s="350"/>
      <c r="PPW874" s="350"/>
      <c r="PPX874" s="350"/>
      <c r="PPY874" s="350"/>
      <c r="PPZ874" s="350"/>
      <c r="PQA874" s="350"/>
      <c r="PQB874" s="350"/>
      <c r="PQC874" s="350"/>
      <c r="PQD874" s="350"/>
      <c r="PQE874" s="350"/>
      <c r="PQF874" s="350"/>
      <c r="PQG874" s="350"/>
      <c r="PQH874" s="350"/>
      <c r="PQI874" s="350"/>
      <c r="PQJ874" s="350"/>
      <c r="PQK874" s="350"/>
      <c r="PQL874" s="350"/>
      <c r="PQM874" s="350"/>
      <c r="PQN874" s="350"/>
      <c r="PQO874" s="350"/>
      <c r="PQP874" s="350"/>
      <c r="PQQ874" s="350"/>
      <c r="PQR874" s="350"/>
      <c r="PQS874" s="350"/>
      <c r="PQT874" s="350"/>
      <c r="PQU874" s="350"/>
      <c r="PQV874" s="350"/>
      <c r="PQW874" s="350"/>
      <c r="PQX874" s="350"/>
      <c r="PQY874" s="350"/>
      <c r="PQZ874" s="350"/>
      <c r="PRA874" s="350"/>
      <c r="PRB874" s="350"/>
      <c r="PRC874" s="350"/>
      <c r="PRD874" s="350"/>
      <c r="PRE874" s="350"/>
      <c r="PRF874" s="350"/>
      <c r="PRG874" s="350"/>
      <c r="PRH874" s="350"/>
      <c r="PRI874" s="350"/>
      <c r="PRJ874" s="350"/>
      <c r="PRK874" s="350"/>
      <c r="PRL874" s="350"/>
      <c r="PRM874" s="350"/>
      <c r="PRN874" s="350"/>
      <c r="PRO874" s="350"/>
      <c r="PRP874" s="350"/>
      <c r="PRQ874" s="350"/>
      <c r="PRR874" s="350"/>
      <c r="PRS874" s="350"/>
      <c r="PRT874" s="350"/>
      <c r="PRU874" s="350"/>
      <c r="PRV874" s="350"/>
      <c r="PRW874" s="350"/>
      <c r="PRX874" s="350"/>
      <c r="PRY874" s="350"/>
      <c r="PRZ874" s="350"/>
      <c r="PSA874" s="350"/>
      <c r="PSB874" s="350"/>
      <c r="PSC874" s="350"/>
      <c r="PSD874" s="350"/>
      <c r="PSE874" s="350"/>
      <c r="PSF874" s="350"/>
      <c r="PSG874" s="350"/>
      <c r="PSH874" s="350"/>
      <c r="PSI874" s="350"/>
      <c r="PSJ874" s="350"/>
      <c r="PSK874" s="350"/>
      <c r="PSL874" s="350"/>
      <c r="PSM874" s="350"/>
      <c r="PSN874" s="350"/>
      <c r="PSO874" s="350"/>
      <c r="PSP874" s="350"/>
      <c r="PSQ874" s="350"/>
      <c r="PSR874" s="350"/>
      <c r="PSS874" s="350"/>
      <c r="PST874" s="350"/>
      <c r="PSU874" s="350"/>
      <c r="PSV874" s="350"/>
      <c r="PSW874" s="350"/>
      <c r="PSX874" s="350"/>
      <c r="PSY874" s="350"/>
      <c r="PSZ874" s="350"/>
      <c r="PTA874" s="350"/>
      <c r="PTB874" s="350"/>
      <c r="PTC874" s="350"/>
      <c r="PTD874" s="350"/>
      <c r="PTE874" s="350"/>
      <c r="PTF874" s="350"/>
      <c r="PTG874" s="350"/>
      <c r="PTH874" s="350"/>
      <c r="PTI874" s="350"/>
      <c r="PTJ874" s="350"/>
      <c r="PTK874" s="350"/>
      <c r="PTL874" s="350"/>
      <c r="PTM874" s="350"/>
      <c r="PTN874" s="350"/>
      <c r="PTO874" s="350"/>
      <c r="PTP874" s="350"/>
      <c r="PTQ874" s="350"/>
      <c r="PTR874" s="350"/>
      <c r="PTS874" s="350"/>
      <c r="PTT874" s="350"/>
      <c r="PTU874" s="350"/>
      <c r="PTV874" s="350"/>
      <c r="PTW874" s="350"/>
      <c r="PTX874" s="350"/>
      <c r="PTY874" s="350"/>
      <c r="PTZ874" s="350"/>
      <c r="PUA874" s="350"/>
      <c r="PUB874" s="350"/>
      <c r="PUC874" s="350"/>
      <c r="PUD874" s="350"/>
      <c r="PUE874" s="350"/>
      <c r="PUF874" s="350"/>
      <c r="PUG874" s="350"/>
      <c r="PUH874" s="350"/>
      <c r="PUI874" s="350"/>
      <c r="PUJ874" s="350"/>
      <c r="PUK874" s="350"/>
      <c r="PUL874" s="350"/>
      <c r="PUM874" s="350"/>
      <c r="PUN874" s="350"/>
      <c r="PUO874" s="350"/>
      <c r="PUP874" s="350"/>
      <c r="PUQ874" s="350"/>
      <c r="PUR874" s="350"/>
      <c r="PUS874" s="350"/>
      <c r="PUT874" s="350"/>
      <c r="PUU874" s="350"/>
      <c r="PUV874" s="350"/>
      <c r="PUW874" s="350"/>
      <c r="PUX874" s="350"/>
      <c r="PUY874" s="350"/>
      <c r="PUZ874" s="350"/>
      <c r="PVA874" s="350"/>
      <c r="PVB874" s="350"/>
      <c r="PVC874" s="350"/>
      <c r="PVD874" s="350"/>
      <c r="PVE874" s="350"/>
      <c r="PVF874" s="350"/>
      <c r="PVG874" s="350"/>
      <c r="PVH874" s="350"/>
      <c r="PVI874" s="350"/>
      <c r="PVJ874" s="350"/>
      <c r="PVK874" s="350"/>
      <c r="PVL874" s="350"/>
      <c r="PVM874" s="350"/>
      <c r="PVN874" s="350"/>
      <c r="PVO874" s="350"/>
      <c r="PVP874" s="350"/>
      <c r="PVQ874" s="350"/>
      <c r="PVR874" s="350"/>
      <c r="PVS874" s="350"/>
      <c r="PVT874" s="350"/>
      <c r="PVU874" s="350"/>
      <c r="PVV874" s="350"/>
      <c r="PVW874" s="350"/>
      <c r="PVX874" s="350"/>
      <c r="PVY874" s="350"/>
      <c r="PVZ874" s="350"/>
      <c r="PWA874" s="350"/>
      <c r="PWB874" s="350"/>
      <c r="PWC874" s="350"/>
      <c r="PWD874" s="350"/>
      <c r="PWE874" s="350"/>
      <c r="PWF874" s="350"/>
      <c r="PWG874" s="350"/>
      <c r="PWH874" s="350"/>
      <c r="PWI874" s="350"/>
      <c r="PWJ874" s="350"/>
      <c r="PWK874" s="350"/>
      <c r="PWL874" s="350"/>
      <c r="PWM874" s="350"/>
      <c r="PWN874" s="350"/>
      <c r="PWO874" s="350"/>
      <c r="PWP874" s="350"/>
      <c r="PWQ874" s="350"/>
      <c r="PWR874" s="350"/>
      <c r="PWS874" s="350"/>
      <c r="PWT874" s="350"/>
      <c r="PWU874" s="350"/>
      <c r="PWV874" s="350"/>
      <c r="PWW874" s="350"/>
      <c r="PWX874" s="350"/>
      <c r="PWY874" s="350"/>
      <c r="PWZ874" s="350"/>
      <c r="PXA874" s="350"/>
      <c r="PXB874" s="350"/>
      <c r="PXC874" s="350"/>
      <c r="PXD874" s="350"/>
      <c r="PXE874" s="350"/>
      <c r="PXF874" s="350"/>
      <c r="PXG874" s="350"/>
      <c r="PXH874" s="350"/>
      <c r="PXI874" s="350"/>
      <c r="PXJ874" s="350"/>
      <c r="PXK874" s="350"/>
      <c r="PXL874" s="350"/>
      <c r="PXM874" s="350"/>
      <c r="PXN874" s="350"/>
      <c r="PXO874" s="350"/>
      <c r="PXP874" s="350"/>
      <c r="PXQ874" s="350"/>
      <c r="PXR874" s="350"/>
      <c r="PXS874" s="350"/>
      <c r="PXT874" s="350"/>
      <c r="PXU874" s="350"/>
      <c r="PXV874" s="350"/>
      <c r="PXW874" s="350"/>
      <c r="PXX874" s="350"/>
      <c r="PXY874" s="350"/>
      <c r="PXZ874" s="350"/>
      <c r="PYA874" s="350"/>
      <c r="PYB874" s="350"/>
      <c r="PYC874" s="350"/>
      <c r="PYD874" s="350"/>
      <c r="PYE874" s="350"/>
      <c r="PYF874" s="350"/>
      <c r="PYG874" s="350"/>
      <c r="PYH874" s="350"/>
      <c r="PYI874" s="350"/>
      <c r="PYJ874" s="350"/>
      <c r="PYK874" s="350"/>
      <c r="PYL874" s="350"/>
      <c r="PYM874" s="350"/>
      <c r="PYN874" s="350"/>
      <c r="PYO874" s="350"/>
      <c r="PYP874" s="350"/>
      <c r="PYQ874" s="350"/>
      <c r="PYR874" s="350"/>
      <c r="PYS874" s="350"/>
      <c r="PYT874" s="350"/>
      <c r="PYU874" s="350"/>
      <c r="PYV874" s="350"/>
      <c r="PYW874" s="350"/>
      <c r="PYX874" s="350"/>
      <c r="PYY874" s="350"/>
      <c r="PYZ874" s="350"/>
      <c r="PZA874" s="350"/>
      <c r="PZB874" s="350"/>
      <c r="PZC874" s="350"/>
      <c r="PZD874" s="350"/>
      <c r="PZE874" s="350"/>
      <c r="PZF874" s="350"/>
      <c r="PZG874" s="350"/>
      <c r="PZH874" s="350"/>
      <c r="PZI874" s="350"/>
      <c r="PZJ874" s="350"/>
      <c r="PZK874" s="350"/>
      <c r="PZL874" s="350"/>
      <c r="PZM874" s="350"/>
      <c r="PZN874" s="350"/>
      <c r="PZO874" s="350"/>
      <c r="PZP874" s="350"/>
      <c r="PZQ874" s="350"/>
      <c r="PZR874" s="350"/>
      <c r="PZS874" s="350"/>
      <c r="PZT874" s="350"/>
      <c r="PZU874" s="350"/>
      <c r="PZV874" s="350"/>
      <c r="PZW874" s="350"/>
      <c r="PZX874" s="350"/>
      <c r="PZY874" s="350"/>
      <c r="PZZ874" s="350"/>
      <c r="QAA874" s="350"/>
      <c r="QAB874" s="350"/>
      <c r="QAC874" s="350"/>
      <c r="QAD874" s="350"/>
      <c r="QAE874" s="350"/>
      <c r="QAF874" s="350"/>
      <c r="QAG874" s="350"/>
      <c r="QAH874" s="350"/>
      <c r="QAI874" s="350"/>
      <c r="QAJ874" s="350"/>
      <c r="QAK874" s="350"/>
      <c r="QAL874" s="350"/>
      <c r="QAM874" s="350"/>
      <c r="QAN874" s="350"/>
      <c r="QAO874" s="350"/>
      <c r="QAP874" s="350"/>
      <c r="QAQ874" s="350"/>
      <c r="QAR874" s="350"/>
      <c r="QAS874" s="350"/>
      <c r="QAT874" s="350"/>
      <c r="QAU874" s="350"/>
      <c r="QAV874" s="350"/>
      <c r="QAW874" s="350"/>
      <c r="QAX874" s="350"/>
      <c r="QAY874" s="350"/>
      <c r="QAZ874" s="350"/>
      <c r="QBA874" s="350"/>
      <c r="QBB874" s="350"/>
      <c r="QBC874" s="350"/>
      <c r="QBD874" s="350"/>
      <c r="QBE874" s="350"/>
      <c r="QBF874" s="350"/>
      <c r="QBG874" s="350"/>
      <c r="QBH874" s="350"/>
      <c r="QBI874" s="350"/>
      <c r="QBJ874" s="350"/>
      <c r="QBK874" s="350"/>
      <c r="QBL874" s="350"/>
      <c r="QBM874" s="350"/>
      <c r="QBN874" s="350"/>
      <c r="QBO874" s="350"/>
      <c r="QBP874" s="350"/>
      <c r="QBQ874" s="350"/>
      <c r="QBR874" s="350"/>
      <c r="QBS874" s="350"/>
      <c r="QBT874" s="350"/>
      <c r="QBU874" s="350"/>
      <c r="QBV874" s="350"/>
      <c r="QBW874" s="350"/>
      <c r="QBX874" s="350"/>
      <c r="QBY874" s="350"/>
      <c r="QBZ874" s="350"/>
      <c r="QCA874" s="350"/>
      <c r="QCB874" s="350"/>
      <c r="QCC874" s="350"/>
      <c r="QCD874" s="350"/>
      <c r="QCE874" s="350"/>
      <c r="QCF874" s="350"/>
      <c r="QCG874" s="350"/>
      <c r="QCH874" s="350"/>
      <c r="QCI874" s="350"/>
      <c r="QCJ874" s="350"/>
      <c r="QCK874" s="350"/>
      <c r="QCL874" s="350"/>
      <c r="QCM874" s="350"/>
      <c r="QCN874" s="350"/>
      <c r="QCO874" s="350"/>
      <c r="QCP874" s="350"/>
      <c r="QCQ874" s="350"/>
      <c r="QCR874" s="350"/>
      <c r="QCS874" s="350"/>
      <c r="QCT874" s="350"/>
      <c r="QCU874" s="350"/>
      <c r="QCV874" s="350"/>
      <c r="QCW874" s="350"/>
      <c r="QCX874" s="350"/>
      <c r="QCY874" s="350"/>
      <c r="QCZ874" s="350"/>
      <c r="QDA874" s="350"/>
      <c r="QDB874" s="350"/>
      <c r="QDC874" s="350"/>
      <c r="QDD874" s="350"/>
      <c r="QDE874" s="350"/>
      <c r="QDF874" s="350"/>
      <c r="QDG874" s="350"/>
      <c r="QDH874" s="350"/>
      <c r="QDI874" s="350"/>
      <c r="QDJ874" s="350"/>
      <c r="QDK874" s="350"/>
      <c r="QDL874" s="350"/>
      <c r="QDM874" s="350"/>
      <c r="QDN874" s="350"/>
      <c r="QDO874" s="350"/>
      <c r="QDP874" s="350"/>
      <c r="QDQ874" s="350"/>
      <c r="QDR874" s="350"/>
      <c r="QDS874" s="350"/>
      <c r="QDT874" s="350"/>
      <c r="QDU874" s="350"/>
      <c r="QDV874" s="350"/>
      <c r="QDW874" s="350"/>
      <c r="QDX874" s="350"/>
      <c r="QDY874" s="350"/>
      <c r="QDZ874" s="350"/>
      <c r="QEA874" s="350"/>
      <c r="QEB874" s="350"/>
      <c r="QEC874" s="350"/>
      <c r="QED874" s="350"/>
      <c r="QEE874" s="350"/>
      <c r="QEF874" s="350"/>
      <c r="QEG874" s="350"/>
      <c r="QEH874" s="350"/>
      <c r="QEI874" s="350"/>
      <c r="QEJ874" s="350"/>
      <c r="QEK874" s="350"/>
      <c r="QEL874" s="350"/>
      <c r="QEM874" s="350"/>
      <c r="QEN874" s="350"/>
      <c r="QEO874" s="350"/>
      <c r="QEP874" s="350"/>
      <c r="QEQ874" s="350"/>
      <c r="QER874" s="350"/>
      <c r="QES874" s="350"/>
      <c r="QET874" s="350"/>
      <c r="QEU874" s="350"/>
      <c r="QEV874" s="350"/>
      <c r="QEW874" s="350"/>
      <c r="QEX874" s="350"/>
      <c r="QEY874" s="350"/>
      <c r="QEZ874" s="350"/>
      <c r="QFA874" s="350"/>
      <c r="QFB874" s="350"/>
      <c r="QFC874" s="350"/>
      <c r="QFD874" s="350"/>
      <c r="QFE874" s="350"/>
      <c r="QFF874" s="350"/>
      <c r="QFG874" s="350"/>
      <c r="QFH874" s="350"/>
      <c r="QFI874" s="350"/>
      <c r="QFJ874" s="350"/>
      <c r="QFK874" s="350"/>
      <c r="QFL874" s="350"/>
      <c r="QFM874" s="350"/>
      <c r="QFN874" s="350"/>
      <c r="QFO874" s="350"/>
      <c r="QFP874" s="350"/>
      <c r="QFQ874" s="350"/>
      <c r="QFR874" s="350"/>
      <c r="QFS874" s="350"/>
      <c r="QFT874" s="350"/>
      <c r="QFU874" s="350"/>
      <c r="QFV874" s="350"/>
      <c r="QFW874" s="350"/>
      <c r="QFX874" s="350"/>
      <c r="QFY874" s="350"/>
      <c r="QFZ874" s="350"/>
      <c r="QGA874" s="350"/>
      <c r="QGB874" s="350"/>
      <c r="QGC874" s="350"/>
      <c r="QGD874" s="350"/>
      <c r="QGE874" s="350"/>
      <c r="QGF874" s="350"/>
      <c r="QGG874" s="350"/>
      <c r="QGH874" s="350"/>
      <c r="QGI874" s="350"/>
      <c r="QGJ874" s="350"/>
      <c r="QGK874" s="350"/>
      <c r="QGL874" s="350"/>
      <c r="QGM874" s="350"/>
      <c r="QGN874" s="350"/>
      <c r="QGO874" s="350"/>
      <c r="QGP874" s="350"/>
      <c r="QGQ874" s="350"/>
      <c r="QGR874" s="350"/>
      <c r="QGS874" s="350"/>
      <c r="QGT874" s="350"/>
      <c r="QGU874" s="350"/>
      <c r="QGV874" s="350"/>
      <c r="QGW874" s="350"/>
      <c r="QGX874" s="350"/>
      <c r="QGY874" s="350"/>
      <c r="QGZ874" s="350"/>
      <c r="QHA874" s="350"/>
      <c r="QHB874" s="350"/>
      <c r="QHC874" s="350"/>
      <c r="QHD874" s="350"/>
      <c r="QHE874" s="350"/>
      <c r="QHF874" s="350"/>
      <c r="QHG874" s="350"/>
      <c r="QHH874" s="350"/>
      <c r="QHI874" s="350"/>
      <c r="QHJ874" s="350"/>
      <c r="QHK874" s="350"/>
      <c r="QHL874" s="350"/>
      <c r="QHM874" s="350"/>
      <c r="QHN874" s="350"/>
      <c r="QHO874" s="350"/>
      <c r="QHP874" s="350"/>
      <c r="QHQ874" s="350"/>
      <c r="QHR874" s="350"/>
      <c r="QHS874" s="350"/>
      <c r="QHT874" s="350"/>
      <c r="QHU874" s="350"/>
      <c r="QHV874" s="350"/>
      <c r="QHW874" s="350"/>
      <c r="QHX874" s="350"/>
      <c r="QHY874" s="350"/>
      <c r="QHZ874" s="350"/>
      <c r="QIA874" s="350"/>
      <c r="QIB874" s="350"/>
      <c r="QIC874" s="350"/>
      <c r="QID874" s="350"/>
      <c r="QIE874" s="350"/>
      <c r="QIF874" s="350"/>
      <c r="QIG874" s="350"/>
      <c r="QIH874" s="350"/>
      <c r="QII874" s="350"/>
      <c r="QIJ874" s="350"/>
      <c r="QIK874" s="350"/>
      <c r="QIL874" s="350"/>
      <c r="QIM874" s="350"/>
      <c r="QIN874" s="350"/>
      <c r="QIO874" s="350"/>
      <c r="QIP874" s="350"/>
      <c r="QIQ874" s="350"/>
      <c r="QIR874" s="350"/>
      <c r="QIS874" s="350"/>
      <c r="QIT874" s="350"/>
      <c r="QIU874" s="350"/>
      <c r="QIV874" s="350"/>
      <c r="QIW874" s="350"/>
      <c r="QIX874" s="350"/>
      <c r="QIY874" s="350"/>
      <c r="QIZ874" s="350"/>
      <c r="QJA874" s="350"/>
      <c r="QJB874" s="350"/>
      <c r="QJC874" s="350"/>
      <c r="QJD874" s="350"/>
      <c r="QJE874" s="350"/>
      <c r="QJF874" s="350"/>
      <c r="QJG874" s="350"/>
      <c r="QJH874" s="350"/>
      <c r="QJI874" s="350"/>
      <c r="QJJ874" s="350"/>
      <c r="QJK874" s="350"/>
      <c r="QJL874" s="350"/>
      <c r="QJM874" s="350"/>
      <c r="QJN874" s="350"/>
      <c r="QJO874" s="350"/>
      <c r="QJP874" s="350"/>
      <c r="QJQ874" s="350"/>
      <c r="QJR874" s="350"/>
      <c r="QJS874" s="350"/>
      <c r="QJT874" s="350"/>
      <c r="QJU874" s="350"/>
      <c r="QJV874" s="350"/>
      <c r="QJW874" s="350"/>
      <c r="QJX874" s="350"/>
      <c r="QJY874" s="350"/>
      <c r="QJZ874" s="350"/>
      <c r="QKA874" s="350"/>
      <c r="QKB874" s="350"/>
      <c r="QKC874" s="350"/>
      <c r="QKD874" s="350"/>
      <c r="QKE874" s="350"/>
      <c r="QKF874" s="350"/>
      <c r="QKG874" s="350"/>
      <c r="QKH874" s="350"/>
      <c r="QKI874" s="350"/>
      <c r="QKJ874" s="350"/>
      <c r="QKK874" s="350"/>
      <c r="QKL874" s="350"/>
      <c r="QKM874" s="350"/>
      <c r="QKN874" s="350"/>
      <c r="QKO874" s="350"/>
      <c r="QKP874" s="350"/>
      <c r="QKQ874" s="350"/>
      <c r="QKR874" s="350"/>
      <c r="QKS874" s="350"/>
      <c r="QKT874" s="350"/>
      <c r="QKU874" s="350"/>
      <c r="QKV874" s="350"/>
      <c r="QKW874" s="350"/>
      <c r="QKX874" s="350"/>
      <c r="QKY874" s="350"/>
      <c r="QKZ874" s="350"/>
      <c r="QLA874" s="350"/>
      <c r="QLB874" s="350"/>
      <c r="QLC874" s="350"/>
      <c r="QLD874" s="350"/>
      <c r="QLE874" s="350"/>
      <c r="QLF874" s="350"/>
      <c r="QLG874" s="350"/>
      <c r="QLH874" s="350"/>
      <c r="QLI874" s="350"/>
      <c r="QLJ874" s="350"/>
      <c r="QLK874" s="350"/>
      <c r="QLL874" s="350"/>
      <c r="QLM874" s="350"/>
      <c r="QLN874" s="350"/>
      <c r="QLO874" s="350"/>
      <c r="QLP874" s="350"/>
      <c r="QLQ874" s="350"/>
      <c r="QLR874" s="350"/>
      <c r="QLS874" s="350"/>
      <c r="QLT874" s="350"/>
      <c r="QLU874" s="350"/>
      <c r="QLV874" s="350"/>
      <c r="QLW874" s="350"/>
      <c r="QLX874" s="350"/>
      <c r="QLY874" s="350"/>
      <c r="QLZ874" s="350"/>
      <c r="QMA874" s="350"/>
      <c r="QMB874" s="350"/>
      <c r="QMC874" s="350"/>
      <c r="QMD874" s="350"/>
      <c r="QME874" s="350"/>
      <c r="QMF874" s="350"/>
      <c r="QMG874" s="350"/>
      <c r="QMH874" s="350"/>
      <c r="QMI874" s="350"/>
      <c r="QMJ874" s="350"/>
      <c r="QMK874" s="350"/>
      <c r="QML874" s="350"/>
      <c r="QMM874" s="350"/>
      <c r="QMN874" s="350"/>
      <c r="QMO874" s="350"/>
      <c r="QMP874" s="350"/>
      <c r="QMQ874" s="350"/>
      <c r="QMR874" s="350"/>
      <c r="QMS874" s="350"/>
      <c r="QMT874" s="350"/>
      <c r="QMU874" s="350"/>
      <c r="QMV874" s="350"/>
      <c r="QMW874" s="350"/>
      <c r="QMX874" s="350"/>
      <c r="QMY874" s="350"/>
      <c r="QMZ874" s="350"/>
      <c r="QNA874" s="350"/>
      <c r="QNB874" s="350"/>
      <c r="QNC874" s="350"/>
      <c r="QND874" s="350"/>
      <c r="QNE874" s="350"/>
      <c r="QNF874" s="350"/>
      <c r="QNG874" s="350"/>
      <c r="QNH874" s="350"/>
      <c r="QNI874" s="350"/>
      <c r="QNJ874" s="350"/>
      <c r="QNK874" s="350"/>
      <c r="QNL874" s="350"/>
      <c r="QNM874" s="350"/>
      <c r="QNN874" s="350"/>
      <c r="QNO874" s="350"/>
      <c r="QNP874" s="350"/>
      <c r="QNQ874" s="350"/>
      <c r="QNR874" s="350"/>
      <c r="QNS874" s="350"/>
      <c r="QNT874" s="350"/>
      <c r="QNU874" s="350"/>
      <c r="QNV874" s="350"/>
      <c r="QNW874" s="350"/>
      <c r="QNX874" s="350"/>
      <c r="QNY874" s="350"/>
      <c r="QNZ874" s="350"/>
      <c r="QOA874" s="350"/>
      <c r="QOB874" s="350"/>
      <c r="QOC874" s="350"/>
      <c r="QOD874" s="350"/>
      <c r="QOE874" s="350"/>
      <c r="QOF874" s="350"/>
      <c r="QOG874" s="350"/>
      <c r="QOH874" s="350"/>
      <c r="QOI874" s="350"/>
      <c r="QOJ874" s="350"/>
      <c r="QOK874" s="350"/>
      <c r="QOL874" s="350"/>
      <c r="QOM874" s="350"/>
      <c r="QON874" s="350"/>
      <c r="QOO874" s="350"/>
      <c r="QOP874" s="350"/>
      <c r="QOQ874" s="350"/>
      <c r="QOR874" s="350"/>
      <c r="QOS874" s="350"/>
      <c r="QOT874" s="350"/>
      <c r="QOU874" s="350"/>
      <c r="QOV874" s="350"/>
      <c r="QOW874" s="350"/>
      <c r="QOX874" s="350"/>
      <c r="QOY874" s="350"/>
      <c r="QOZ874" s="350"/>
      <c r="QPA874" s="350"/>
      <c r="QPB874" s="350"/>
      <c r="QPC874" s="350"/>
      <c r="QPD874" s="350"/>
      <c r="QPE874" s="350"/>
      <c r="QPF874" s="350"/>
      <c r="QPG874" s="350"/>
      <c r="QPH874" s="350"/>
      <c r="QPI874" s="350"/>
      <c r="QPJ874" s="350"/>
      <c r="QPK874" s="350"/>
      <c r="QPL874" s="350"/>
      <c r="QPM874" s="350"/>
      <c r="QPN874" s="350"/>
      <c r="QPO874" s="350"/>
      <c r="QPP874" s="350"/>
      <c r="QPQ874" s="350"/>
      <c r="QPR874" s="350"/>
      <c r="QPS874" s="350"/>
      <c r="QPT874" s="350"/>
      <c r="QPU874" s="350"/>
      <c r="QPV874" s="350"/>
      <c r="QPW874" s="350"/>
      <c r="QPX874" s="350"/>
      <c r="QPY874" s="350"/>
      <c r="QPZ874" s="350"/>
      <c r="QQA874" s="350"/>
      <c r="QQB874" s="350"/>
      <c r="QQC874" s="350"/>
      <c r="QQD874" s="350"/>
      <c r="QQE874" s="350"/>
      <c r="QQF874" s="350"/>
      <c r="QQG874" s="350"/>
      <c r="QQH874" s="350"/>
      <c r="QQI874" s="350"/>
      <c r="QQJ874" s="350"/>
      <c r="QQK874" s="350"/>
      <c r="QQL874" s="350"/>
      <c r="QQM874" s="350"/>
      <c r="QQN874" s="350"/>
      <c r="QQO874" s="350"/>
      <c r="QQP874" s="350"/>
      <c r="QQQ874" s="350"/>
      <c r="QQR874" s="350"/>
      <c r="QQS874" s="350"/>
      <c r="QQT874" s="350"/>
      <c r="QQU874" s="350"/>
      <c r="QQV874" s="350"/>
      <c r="QQW874" s="350"/>
      <c r="QQX874" s="350"/>
      <c r="QQY874" s="350"/>
      <c r="QQZ874" s="350"/>
      <c r="QRA874" s="350"/>
      <c r="QRB874" s="350"/>
      <c r="QRC874" s="350"/>
      <c r="QRD874" s="350"/>
      <c r="QRE874" s="350"/>
      <c r="QRF874" s="350"/>
      <c r="QRG874" s="350"/>
      <c r="QRH874" s="350"/>
      <c r="QRI874" s="350"/>
      <c r="QRJ874" s="350"/>
      <c r="QRK874" s="350"/>
      <c r="QRL874" s="350"/>
      <c r="QRM874" s="350"/>
      <c r="QRN874" s="350"/>
      <c r="QRO874" s="350"/>
      <c r="QRP874" s="350"/>
      <c r="QRQ874" s="350"/>
      <c r="QRR874" s="350"/>
      <c r="QRS874" s="350"/>
      <c r="QRT874" s="350"/>
      <c r="QRU874" s="350"/>
      <c r="QRV874" s="350"/>
      <c r="QRW874" s="350"/>
      <c r="QRX874" s="350"/>
      <c r="QRY874" s="350"/>
      <c r="QRZ874" s="350"/>
      <c r="QSA874" s="350"/>
      <c r="QSB874" s="350"/>
      <c r="QSC874" s="350"/>
      <c r="QSD874" s="350"/>
      <c r="QSE874" s="350"/>
      <c r="QSF874" s="350"/>
      <c r="QSG874" s="350"/>
      <c r="QSH874" s="350"/>
      <c r="QSI874" s="350"/>
      <c r="QSJ874" s="350"/>
      <c r="QSK874" s="350"/>
      <c r="QSL874" s="350"/>
      <c r="QSM874" s="350"/>
      <c r="QSN874" s="350"/>
      <c r="QSO874" s="350"/>
      <c r="QSP874" s="350"/>
      <c r="QSQ874" s="350"/>
      <c r="QSR874" s="350"/>
      <c r="QSS874" s="350"/>
      <c r="QST874" s="350"/>
      <c r="QSU874" s="350"/>
      <c r="QSV874" s="350"/>
      <c r="QSW874" s="350"/>
      <c r="QSX874" s="350"/>
      <c r="QSY874" s="350"/>
      <c r="QSZ874" s="350"/>
      <c r="QTA874" s="350"/>
      <c r="QTB874" s="350"/>
      <c r="QTC874" s="350"/>
      <c r="QTD874" s="350"/>
      <c r="QTE874" s="350"/>
      <c r="QTF874" s="350"/>
      <c r="QTG874" s="350"/>
      <c r="QTH874" s="350"/>
      <c r="QTI874" s="350"/>
      <c r="QTJ874" s="350"/>
      <c r="QTK874" s="350"/>
      <c r="QTL874" s="350"/>
      <c r="QTM874" s="350"/>
      <c r="QTN874" s="350"/>
      <c r="QTO874" s="350"/>
      <c r="QTP874" s="350"/>
      <c r="QTQ874" s="350"/>
      <c r="QTR874" s="350"/>
      <c r="QTS874" s="350"/>
      <c r="QTT874" s="350"/>
      <c r="QTU874" s="350"/>
      <c r="QTV874" s="350"/>
      <c r="QTW874" s="350"/>
      <c r="QTX874" s="350"/>
      <c r="QTY874" s="350"/>
      <c r="QTZ874" s="350"/>
      <c r="QUA874" s="350"/>
      <c r="QUB874" s="350"/>
      <c r="QUC874" s="350"/>
      <c r="QUD874" s="350"/>
      <c r="QUE874" s="350"/>
      <c r="QUF874" s="350"/>
      <c r="QUG874" s="350"/>
      <c r="QUH874" s="350"/>
      <c r="QUI874" s="350"/>
      <c r="QUJ874" s="350"/>
      <c r="QUK874" s="350"/>
      <c r="QUL874" s="350"/>
      <c r="QUM874" s="350"/>
      <c r="QUN874" s="350"/>
      <c r="QUO874" s="350"/>
      <c r="QUP874" s="350"/>
      <c r="QUQ874" s="350"/>
      <c r="QUR874" s="350"/>
      <c r="QUS874" s="350"/>
      <c r="QUT874" s="350"/>
      <c r="QUU874" s="350"/>
      <c r="QUV874" s="350"/>
      <c r="QUW874" s="350"/>
      <c r="QUX874" s="350"/>
      <c r="QUY874" s="350"/>
      <c r="QUZ874" s="350"/>
      <c r="QVA874" s="350"/>
      <c r="QVB874" s="350"/>
      <c r="QVC874" s="350"/>
      <c r="QVD874" s="350"/>
      <c r="QVE874" s="350"/>
      <c r="QVF874" s="350"/>
      <c r="QVG874" s="350"/>
      <c r="QVH874" s="350"/>
      <c r="QVI874" s="350"/>
      <c r="QVJ874" s="350"/>
      <c r="QVK874" s="350"/>
      <c r="QVL874" s="350"/>
      <c r="QVM874" s="350"/>
      <c r="QVN874" s="350"/>
      <c r="QVO874" s="350"/>
      <c r="QVP874" s="350"/>
      <c r="QVQ874" s="350"/>
      <c r="QVR874" s="350"/>
      <c r="QVS874" s="350"/>
      <c r="QVT874" s="350"/>
      <c r="QVU874" s="350"/>
      <c r="QVV874" s="350"/>
      <c r="QVW874" s="350"/>
      <c r="QVX874" s="350"/>
      <c r="QVY874" s="350"/>
      <c r="QVZ874" s="350"/>
      <c r="QWA874" s="350"/>
      <c r="QWB874" s="350"/>
      <c r="QWC874" s="350"/>
      <c r="QWD874" s="350"/>
      <c r="QWE874" s="350"/>
      <c r="QWF874" s="350"/>
      <c r="QWG874" s="350"/>
      <c r="QWH874" s="350"/>
      <c r="QWI874" s="350"/>
      <c r="QWJ874" s="350"/>
      <c r="QWK874" s="350"/>
      <c r="QWL874" s="350"/>
      <c r="QWM874" s="350"/>
      <c r="QWN874" s="350"/>
      <c r="QWO874" s="350"/>
      <c r="QWP874" s="350"/>
      <c r="QWQ874" s="350"/>
      <c r="QWR874" s="350"/>
      <c r="QWS874" s="350"/>
      <c r="QWT874" s="350"/>
      <c r="QWU874" s="350"/>
      <c r="QWV874" s="350"/>
      <c r="QWW874" s="350"/>
      <c r="QWX874" s="350"/>
      <c r="QWY874" s="350"/>
      <c r="QWZ874" s="350"/>
      <c r="QXA874" s="350"/>
      <c r="QXB874" s="350"/>
      <c r="QXC874" s="350"/>
      <c r="QXD874" s="350"/>
      <c r="QXE874" s="350"/>
      <c r="QXF874" s="350"/>
      <c r="QXG874" s="350"/>
      <c r="QXH874" s="350"/>
      <c r="QXI874" s="350"/>
      <c r="QXJ874" s="350"/>
      <c r="QXK874" s="350"/>
      <c r="QXL874" s="350"/>
      <c r="QXM874" s="350"/>
      <c r="QXN874" s="350"/>
      <c r="QXO874" s="350"/>
      <c r="QXP874" s="350"/>
      <c r="QXQ874" s="350"/>
      <c r="QXR874" s="350"/>
      <c r="QXS874" s="350"/>
      <c r="QXT874" s="350"/>
      <c r="QXU874" s="350"/>
      <c r="QXV874" s="350"/>
      <c r="QXW874" s="350"/>
      <c r="QXX874" s="350"/>
      <c r="QXY874" s="350"/>
      <c r="QXZ874" s="350"/>
      <c r="QYA874" s="350"/>
      <c r="QYB874" s="350"/>
      <c r="QYC874" s="350"/>
      <c r="QYD874" s="350"/>
      <c r="QYE874" s="350"/>
      <c r="QYF874" s="350"/>
      <c r="QYG874" s="350"/>
      <c r="QYH874" s="350"/>
      <c r="QYI874" s="350"/>
      <c r="QYJ874" s="350"/>
      <c r="QYK874" s="350"/>
      <c r="QYL874" s="350"/>
      <c r="QYM874" s="350"/>
      <c r="QYN874" s="350"/>
      <c r="QYO874" s="350"/>
      <c r="QYP874" s="350"/>
      <c r="QYQ874" s="350"/>
      <c r="QYR874" s="350"/>
      <c r="QYS874" s="350"/>
      <c r="QYT874" s="350"/>
      <c r="QYU874" s="350"/>
      <c r="QYV874" s="350"/>
      <c r="QYW874" s="350"/>
      <c r="QYX874" s="350"/>
      <c r="QYY874" s="350"/>
      <c r="QYZ874" s="350"/>
      <c r="QZA874" s="350"/>
      <c r="QZB874" s="350"/>
      <c r="QZC874" s="350"/>
      <c r="QZD874" s="350"/>
      <c r="QZE874" s="350"/>
      <c r="QZF874" s="350"/>
      <c r="QZG874" s="350"/>
      <c r="QZH874" s="350"/>
      <c r="QZI874" s="350"/>
      <c r="QZJ874" s="350"/>
      <c r="QZK874" s="350"/>
      <c r="QZL874" s="350"/>
      <c r="QZM874" s="350"/>
      <c r="QZN874" s="350"/>
      <c r="QZO874" s="350"/>
      <c r="QZP874" s="350"/>
      <c r="QZQ874" s="350"/>
      <c r="QZR874" s="350"/>
      <c r="QZS874" s="350"/>
      <c r="QZT874" s="350"/>
      <c r="QZU874" s="350"/>
      <c r="QZV874" s="350"/>
      <c r="QZW874" s="350"/>
      <c r="QZX874" s="350"/>
      <c r="QZY874" s="350"/>
      <c r="QZZ874" s="350"/>
      <c r="RAA874" s="350"/>
      <c r="RAB874" s="350"/>
      <c r="RAC874" s="350"/>
      <c r="RAD874" s="350"/>
      <c r="RAE874" s="350"/>
      <c r="RAF874" s="350"/>
      <c r="RAG874" s="350"/>
      <c r="RAH874" s="350"/>
      <c r="RAI874" s="350"/>
      <c r="RAJ874" s="350"/>
      <c r="RAK874" s="350"/>
      <c r="RAL874" s="350"/>
      <c r="RAM874" s="350"/>
      <c r="RAN874" s="350"/>
      <c r="RAO874" s="350"/>
      <c r="RAP874" s="350"/>
      <c r="RAQ874" s="350"/>
      <c r="RAR874" s="350"/>
      <c r="RAS874" s="350"/>
      <c r="RAT874" s="350"/>
      <c r="RAU874" s="350"/>
      <c r="RAV874" s="350"/>
      <c r="RAW874" s="350"/>
      <c r="RAX874" s="350"/>
      <c r="RAY874" s="350"/>
      <c r="RAZ874" s="350"/>
      <c r="RBA874" s="350"/>
      <c r="RBB874" s="350"/>
      <c r="RBC874" s="350"/>
      <c r="RBD874" s="350"/>
      <c r="RBE874" s="350"/>
      <c r="RBF874" s="350"/>
      <c r="RBG874" s="350"/>
      <c r="RBH874" s="350"/>
      <c r="RBI874" s="350"/>
      <c r="RBJ874" s="350"/>
      <c r="RBK874" s="350"/>
      <c r="RBL874" s="350"/>
      <c r="RBM874" s="350"/>
      <c r="RBN874" s="350"/>
      <c r="RBO874" s="350"/>
      <c r="RBP874" s="350"/>
      <c r="RBQ874" s="350"/>
      <c r="RBR874" s="350"/>
      <c r="RBS874" s="350"/>
      <c r="RBT874" s="350"/>
      <c r="RBU874" s="350"/>
      <c r="RBV874" s="350"/>
      <c r="RBW874" s="350"/>
      <c r="RBX874" s="350"/>
      <c r="RBY874" s="350"/>
      <c r="RBZ874" s="350"/>
      <c r="RCA874" s="350"/>
      <c r="RCB874" s="350"/>
      <c r="RCC874" s="350"/>
      <c r="RCD874" s="350"/>
      <c r="RCE874" s="350"/>
      <c r="RCF874" s="350"/>
      <c r="RCG874" s="350"/>
      <c r="RCH874" s="350"/>
      <c r="RCI874" s="350"/>
      <c r="RCJ874" s="350"/>
      <c r="RCK874" s="350"/>
      <c r="RCL874" s="350"/>
      <c r="RCM874" s="350"/>
      <c r="RCN874" s="350"/>
      <c r="RCO874" s="350"/>
      <c r="RCP874" s="350"/>
      <c r="RCQ874" s="350"/>
      <c r="RCR874" s="350"/>
      <c r="RCS874" s="350"/>
      <c r="RCT874" s="350"/>
      <c r="RCU874" s="350"/>
      <c r="RCV874" s="350"/>
      <c r="RCW874" s="350"/>
      <c r="RCX874" s="350"/>
      <c r="RCY874" s="350"/>
      <c r="RCZ874" s="350"/>
      <c r="RDA874" s="350"/>
      <c r="RDB874" s="350"/>
      <c r="RDC874" s="350"/>
      <c r="RDD874" s="350"/>
      <c r="RDE874" s="350"/>
      <c r="RDF874" s="350"/>
      <c r="RDG874" s="350"/>
      <c r="RDH874" s="350"/>
      <c r="RDI874" s="350"/>
      <c r="RDJ874" s="350"/>
      <c r="RDK874" s="350"/>
      <c r="RDL874" s="350"/>
      <c r="RDM874" s="350"/>
      <c r="RDN874" s="350"/>
      <c r="RDO874" s="350"/>
      <c r="RDP874" s="350"/>
      <c r="RDQ874" s="350"/>
      <c r="RDR874" s="350"/>
      <c r="RDS874" s="350"/>
      <c r="RDT874" s="350"/>
      <c r="RDU874" s="350"/>
      <c r="RDV874" s="350"/>
      <c r="RDW874" s="350"/>
      <c r="RDX874" s="350"/>
      <c r="RDY874" s="350"/>
      <c r="RDZ874" s="350"/>
      <c r="REA874" s="350"/>
      <c r="REB874" s="350"/>
      <c r="REC874" s="350"/>
      <c r="RED874" s="350"/>
      <c r="REE874" s="350"/>
      <c r="REF874" s="350"/>
      <c r="REG874" s="350"/>
      <c r="REH874" s="350"/>
      <c r="REI874" s="350"/>
      <c r="REJ874" s="350"/>
      <c r="REK874" s="350"/>
      <c r="REL874" s="350"/>
      <c r="REM874" s="350"/>
      <c r="REN874" s="350"/>
      <c r="REO874" s="350"/>
      <c r="REP874" s="350"/>
      <c r="REQ874" s="350"/>
      <c r="RER874" s="350"/>
      <c r="RES874" s="350"/>
      <c r="RET874" s="350"/>
      <c r="REU874" s="350"/>
      <c r="REV874" s="350"/>
      <c r="REW874" s="350"/>
      <c r="REX874" s="350"/>
      <c r="REY874" s="350"/>
      <c r="REZ874" s="350"/>
      <c r="RFA874" s="350"/>
      <c r="RFB874" s="350"/>
      <c r="RFC874" s="350"/>
      <c r="RFD874" s="350"/>
      <c r="RFE874" s="350"/>
      <c r="RFF874" s="350"/>
      <c r="RFG874" s="350"/>
      <c r="RFH874" s="350"/>
      <c r="RFI874" s="350"/>
      <c r="RFJ874" s="350"/>
      <c r="RFK874" s="350"/>
      <c r="RFL874" s="350"/>
      <c r="RFM874" s="350"/>
      <c r="RFN874" s="350"/>
      <c r="RFO874" s="350"/>
      <c r="RFP874" s="350"/>
      <c r="RFQ874" s="350"/>
      <c r="RFR874" s="350"/>
      <c r="RFS874" s="350"/>
      <c r="RFT874" s="350"/>
      <c r="RFU874" s="350"/>
      <c r="RFV874" s="350"/>
      <c r="RFW874" s="350"/>
      <c r="RFX874" s="350"/>
      <c r="RFY874" s="350"/>
      <c r="RFZ874" s="350"/>
      <c r="RGA874" s="350"/>
      <c r="RGB874" s="350"/>
      <c r="RGC874" s="350"/>
      <c r="RGD874" s="350"/>
      <c r="RGE874" s="350"/>
      <c r="RGF874" s="350"/>
      <c r="RGG874" s="350"/>
      <c r="RGH874" s="350"/>
      <c r="RGI874" s="350"/>
      <c r="RGJ874" s="350"/>
      <c r="RGK874" s="350"/>
      <c r="RGL874" s="350"/>
      <c r="RGM874" s="350"/>
      <c r="RGN874" s="350"/>
      <c r="RGO874" s="350"/>
      <c r="RGP874" s="350"/>
      <c r="RGQ874" s="350"/>
      <c r="RGR874" s="350"/>
      <c r="RGS874" s="350"/>
      <c r="RGT874" s="350"/>
      <c r="RGU874" s="350"/>
      <c r="RGV874" s="350"/>
      <c r="RGW874" s="350"/>
      <c r="RGX874" s="350"/>
      <c r="RGY874" s="350"/>
      <c r="RGZ874" s="350"/>
      <c r="RHA874" s="350"/>
      <c r="RHB874" s="350"/>
      <c r="RHC874" s="350"/>
      <c r="RHD874" s="350"/>
      <c r="RHE874" s="350"/>
      <c r="RHF874" s="350"/>
      <c r="RHG874" s="350"/>
      <c r="RHH874" s="350"/>
      <c r="RHI874" s="350"/>
      <c r="RHJ874" s="350"/>
      <c r="RHK874" s="350"/>
      <c r="RHL874" s="350"/>
      <c r="RHM874" s="350"/>
      <c r="RHN874" s="350"/>
      <c r="RHO874" s="350"/>
      <c r="RHP874" s="350"/>
      <c r="RHQ874" s="350"/>
      <c r="RHR874" s="350"/>
      <c r="RHS874" s="350"/>
      <c r="RHT874" s="350"/>
      <c r="RHU874" s="350"/>
      <c r="RHV874" s="350"/>
      <c r="RHW874" s="350"/>
      <c r="RHX874" s="350"/>
      <c r="RHY874" s="350"/>
      <c r="RHZ874" s="350"/>
      <c r="RIA874" s="350"/>
      <c r="RIB874" s="350"/>
      <c r="RIC874" s="350"/>
      <c r="RID874" s="350"/>
      <c r="RIE874" s="350"/>
      <c r="RIF874" s="350"/>
      <c r="RIG874" s="350"/>
      <c r="RIH874" s="350"/>
      <c r="RII874" s="350"/>
      <c r="RIJ874" s="350"/>
      <c r="RIK874" s="350"/>
      <c r="RIL874" s="350"/>
      <c r="RIM874" s="350"/>
      <c r="RIN874" s="350"/>
      <c r="RIO874" s="350"/>
      <c r="RIP874" s="350"/>
      <c r="RIQ874" s="350"/>
      <c r="RIR874" s="350"/>
      <c r="RIS874" s="350"/>
      <c r="RIT874" s="350"/>
      <c r="RIU874" s="350"/>
      <c r="RIV874" s="350"/>
      <c r="RIW874" s="350"/>
      <c r="RIX874" s="350"/>
      <c r="RIY874" s="350"/>
      <c r="RIZ874" s="350"/>
      <c r="RJA874" s="350"/>
      <c r="RJB874" s="350"/>
      <c r="RJC874" s="350"/>
      <c r="RJD874" s="350"/>
      <c r="RJE874" s="350"/>
      <c r="RJF874" s="350"/>
      <c r="RJG874" s="350"/>
      <c r="RJH874" s="350"/>
      <c r="RJI874" s="350"/>
      <c r="RJJ874" s="350"/>
      <c r="RJK874" s="350"/>
      <c r="RJL874" s="350"/>
      <c r="RJM874" s="350"/>
      <c r="RJN874" s="350"/>
      <c r="RJO874" s="350"/>
      <c r="RJP874" s="350"/>
      <c r="RJQ874" s="350"/>
      <c r="RJR874" s="350"/>
      <c r="RJS874" s="350"/>
      <c r="RJT874" s="350"/>
      <c r="RJU874" s="350"/>
      <c r="RJV874" s="350"/>
      <c r="RJW874" s="350"/>
      <c r="RJX874" s="350"/>
      <c r="RJY874" s="350"/>
      <c r="RJZ874" s="350"/>
      <c r="RKA874" s="350"/>
      <c r="RKB874" s="350"/>
      <c r="RKC874" s="350"/>
      <c r="RKD874" s="350"/>
      <c r="RKE874" s="350"/>
      <c r="RKF874" s="350"/>
      <c r="RKG874" s="350"/>
      <c r="RKH874" s="350"/>
      <c r="RKI874" s="350"/>
      <c r="RKJ874" s="350"/>
      <c r="RKK874" s="350"/>
      <c r="RKL874" s="350"/>
      <c r="RKM874" s="350"/>
      <c r="RKN874" s="350"/>
      <c r="RKO874" s="350"/>
      <c r="RKP874" s="350"/>
      <c r="RKQ874" s="350"/>
      <c r="RKR874" s="350"/>
      <c r="RKS874" s="350"/>
      <c r="RKT874" s="350"/>
      <c r="RKU874" s="350"/>
      <c r="RKV874" s="350"/>
      <c r="RKW874" s="350"/>
      <c r="RKX874" s="350"/>
      <c r="RKY874" s="350"/>
      <c r="RKZ874" s="350"/>
      <c r="RLA874" s="350"/>
      <c r="RLB874" s="350"/>
      <c r="RLC874" s="350"/>
      <c r="RLD874" s="350"/>
      <c r="RLE874" s="350"/>
      <c r="RLF874" s="350"/>
      <c r="RLG874" s="350"/>
      <c r="RLH874" s="350"/>
      <c r="RLI874" s="350"/>
      <c r="RLJ874" s="350"/>
      <c r="RLK874" s="350"/>
      <c r="RLL874" s="350"/>
      <c r="RLM874" s="350"/>
      <c r="RLN874" s="350"/>
      <c r="RLO874" s="350"/>
      <c r="RLP874" s="350"/>
      <c r="RLQ874" s="350"/>
      <c r="RLR874" s="350"/>
      <c r="RLS874" s="350"/>
      <c r="RLT874" s="350"/>
      <c r="RLU874" s="350"/>
      <c r="RLV874" s="350"/>
      <c r="RLW874" s="350"/>
      <c r="RLX874" s="350"/>
      <c r="RLY874" s="350"/>
      <c r="RLZ874" s="350"/>
      <c r="RMA874" s="350"/>
      <c r="RMB874" s="350"/>
      <c r="RMC874" s="350"/>
      <c r="RMD874" s="350"/>
      <c r="RME874" s="350"/>
      <c r="RMF874" s="350"/>
      <c r="RMG874" s="350"/>
      <c r="RMH874" s="350"/>
      <c r="RMI874" s="350"/>
      <c r="RMJ874" s="350"/>
      <c r="RMK874" s="350"/>
      <c r="RML874" s="350"/>
      <c r="RMM874" s="350"/>
      <c r="RMN874" s="350"/>
      <c r="RMO874" s="350"/>
      <c r="RMP874" s="350"/>
      <c r="RMQ874" s="350"/>
      <c r="RMR874" s="350"/>
      <c r="RMS874" s="350"/>
      <c r="RMT874" s="350"/>
      <c r="RMU874" s="350"/>
      <c r="RMV874" s="350"/>
      <c r="RMW874" s="350"/>
      <c r="RMX874" s="350"/>
      <c r="RMY874" s="350"/>
      <c r="RMZ874" s="350"/>
      <c r="RNA874" s="350"/>
      <c r="RNB874" s="350"/>
      <c r="RNC874" s="350"/>
      <c r="RND874" s="350"/>
      <c r="RNE874" s="350"/>
      <c r="RNF874" s="350"/>
      <c r="RNG874" s="350"/>
      <c r="RNH874" s="350"/>
      <c r="RNI874" s="350"/>
      <c r="RNJ874" s="350"/>
      <c r="RNK874" s="350"/>
      <c r="RNL874" s="350"/>
      <c r="RNM874" s="350"/>
      <c r="RNN874" s="350"/>
      <c r="RNO874" s="350"/>
      <c r="RNP874" s="350"/>
      <c r="RNQ874" s="350"/>
      <c r="RNR874" s="350"/>
      <c r="RNS874" s="350"/>
      <c r="RNT874" s="350"/>
      <c r="RNU874" s="350"/>
      <c r="RNV874" s="350"/>
      <c r="RNW874" s="350"/>
      <c r="RNX874" s="350"/>
      <c r="RNY874" s="350"/>
      <c r="RNZ874" s="350"/>
      <c r="ROA874" s="350"/>
      <c r="ROB874" s="350"/>
      <c r="ROC874" s="350"/>
      <c r="ROD874" s="350"/>
      <c r="ROE874" s="350"/>
      <c r="ROF874" s="350"/>
      <c r="ROG874" s="350"/>
      <c r="ROH874" s="350"/>
      <c r="ROI874" s="350"/>
      <c r="ROJ874" s="350"/>
      <c r="ROK874" s="350"/>
      <c r="ROL874" s="350"/>
      <c r="ROM874" s="350"/>
      <c r="RON874" s="350"/>
      <c r="ROO874" s="350"/>
      <c r="ROP874" s="350"/>
      <c r="ROQ874" s="350"/>
      <c r="ROR874" s="350"/>
      <c r="ROS874" s="350"/>
      <c r="ROT874" s="350"/>
      <c r="ROU874" s="350"/>
      <c r="ROV874" s="350"/>
      <c r="ROW874" s="350"/>
      <c r="ROX874" s="350"/>
      <c r="ROY874" s="350"/>
      <c r="ROZ874" s="350"/>
      <c r="RPA874" s="350"/>
      <c r="RPB874" s="350"/>
      <c r="RPC874" s="350"/>
      <c r="RPD874" s="350"/>
      <c r="RPE874" s="350"/>
      <c r="RPF874" s="350"/>
      <c r="RPG874" s="350"/>
      <c r="RPH874" s="350"/>
      <c r="RPI874" s="350"/>
      <c r="RPJ874" s="350"/>
      <c r="RPK874" s="350"/>
      <c r="RPL874" s="350"/>
      <c r="RPM874" s="350"/>
      <c r="RPN874" s="350"/>
      <c r="RPO874" s="350"/>
      <c r="RPP874" s="350"/>
      <c r="RPQ874" s="350"/>
      <c r="RPR874" s="350"/>
      <c r="RPS874" s="350"/>
      <c r="RPT874" s="350"/>
      <c r="RPU874" s="350"/>
      <c r="RPV874" s="350"/>
      <c r="RPW874" s="350"/>
      <c r="RPX874" s="350"/>
      <c r="RPY874" s="350"/>
      <c r="RPZ874" s="350"/>
      <c r="RQA874" s="350"/>
      <c r="RQB874" s="350"/>
      <c r="RQC874" s="350"/>
      <c r="RQD874" s="350"/>
      <c r="RQE874" s="350"/>
      <c r="RQF874" s="350"/>
      <c r="RQG874" s="350"/>
      <c r="RQH874" s="350"/>
      <c r="RQI874" s="350"/>
      <c r="RQJ874" s="350"/>
      <c r="RQK874" s="350"/>
      <c r="RQL874" s="350"/>
      <c r="RQM874" s="350"/>
      <c r="RQN874" s="350"/>
      <c r="RQO874" s="350"/>
      <c r="RQP874" s="350"/>
      <c r="RQQ874" s="350"/>
      <c r="RQR874" s="350"/>
      <c r="RQS874" s="350"/>
      <c r="RQT874" s="350"/>
      <c r="RQU874" s="350"/>
      <c r="RQV874" s="350"/>
      <c r="RQW874" s="350"/>
      <c r="RQX874" s="350"/>
      <c r="RQY874" s="350"/>
      <c r="RQZ874" s="350"/>
      <c r="RRA874" s="350"/>
      <c r="RRB874" s="350"/>
      <c r="RRC874" s="350"/>
      <c r="RRD874" s="350"/>
      <c r="RRE874" s="350"/>
      <c r="RRF874" s="350"/>
      <c r="RRG874" s="350"/>
      <c r="RRH874" s="350"/>
      <c r="RRI874" s="350"/>
      <c r="RRJ874" s="350"/>
      <c r="RRK874" s="350"/>
      <c r="RRL874" s="350"/>
      <c r="RRM874" s="350"/>
      <c r="RRN874" s="350"/>
      <c r="RRO874" s="350"/>
      <c r="RRP874" s="350"/>
      <c r="RRQ874" s="350"/>
      <c r="RRR874" s="350"/>
      <c r="RRS874" s="350"/>
      <c r="RRT874" s="350"/>
      <c r="RRU874" s="350"/>
      <c r="RRV874" s="350"/>
      <c r="RRW874" s="350"/>
      <c r="RRX874" s="350"/>
      <c r="RRY874" s="350"/>
      <c r="RRZ874" s="350"/>
      <c r="RSA874" s="350"/>
      <c r="RSB874" s="350"/>
      <c r="RSC874" s="350"/>
      <c r="RSD874" s="350"/>
      <c r="RSE874" s="350"/>
      <c r="RSF874" s="350"/>
      <c r="RSG874" s="350"/>
      <c r="RSH874" s="350"/>
      <c r="RSI874" s="350"/>
      <c r="RSJ874" s="350"/>
      <c r="RSK874" s="350"/>
      <c r="RSL874" s="350"/>
      <c r="RSM874" s="350"/>
      <c r="RSN874" s="350"/>
      <c r="RSO874" s="350"/>
      <c r="RSP874" s="350"/>
      <c r="RSQ874" s="350"/>
      <c r="RSR874" s="350"/>
      <c r="RSS874" s="350"/>
      <c r="RST874" s="350"/>
      <c r="RSU874" s="350"/>
      <c r="RSV874" s="350"/>
      <c r="RSW874" s="350"/>
      <c r="RSX874" s="350"/>
      <c r="RSY874" s="350"/>
      <c r="RSZ874" s="350"/>
      <c r="RTA874" s="350"/>
      <c r="RTB874" s="350"/>
      <c r="RTC874" s="350"/>
      <c r="RTD874" s="350"/>
      <c r="RTE874" s="350"/>
      <c r="RTF874" s="350"/>
      <c r="RTG874" s="350"/>
      <c r="RTH874" s="350"/>
      <c r="RTI874" s="350"/>
      <c r="RTJ874" s="350"/>
      <c r="RTK874" s="350"/>
      <c r="RTL874" s="350"/>
      <c r="RTM874" s="350"/>
      <c r="RTN874" s="350"/>
      <c r="RTO874" s="350"/>
      <c r="RTP874" s="350"/>
      <c r="RTQ874" s="350"/>
      <c r="RTR874" s="350"/>
      <c r="RTS874" s="350"/>
      <c r="RTT874" s="350"/>
      <c r="RTU874" s="350"/>
      <c r="RTV874" s="350"/>
      <c r="RTW874" s="350"/>
      <c r="RTX874" s="350"/>
      <c r="RTY874" s="350"/>
      <c r="RTZ874" s="350"/>
      <c r="RUA874" s="350"/>
      <c r="RUB874" s="350"/>
      <c r="RUC874" s="350"/>
      <c r="RUD874" s="350"/>
      <c r="RUE874" s="350"/>
      <c r="RUF874" s="350"/>
      <c r="RUG874" s="350"/>
      <c r="RUH874" s="350"/>
      <c r="RUI874" s="350"/>
      <c r="RUJ874" s="350"/>
      <c r="RUK874" s="350"/>
      <c r="RUL874" s="350"/>
      <c r="RUM874" s="350"/>
      <c r="RUN874" s="350"/>
      <c r="RUO874" s="350"/>
      <c r="RUP874" s="350"/>
      <c r="RUQ874" s="350"/>
      <c r="RUR874" s="350"/>
      <c r="RUS874" s="350"/>
      <c r="RUT874" s="350"/>
      <c r="RUU874" s="350"/>
      <c r="RUV874" s="350"/>
      <c r="RUW874" s="350"/>
      <c r="RUX874" s="350"/>
      <c r="RUY874" s="350"/>
      <c r="RUZ874" s="350"/>
      <c r="RVA874" s="350"/>
      <c r="RVB874" s="350"/>
      <c r="RVC874" s="350"/>
      <c r="RVD874" s="350"/>
      <c r="RVE874" s="350"/>
      <c r="RVF874" s="350"/>
      <c r="RVG874" s="350"/>
      <c r="RVH874" s="350"/>
      <c r="RVI874" s="350"/>
      <c r="RVJ874" s="350"/>
      <c r="RVK874" s="350"/>
      <c r="RVL874" s="350"/>
      <c r="RVM874" s="350"/>
      <c r="RVN874" s="350"/>
      <c r="RVO874" s="350"/>
      <c r="RVP874" s="350"/>
      <c r="RVQ874" s="350"/>
      <c r="RVR874" s="350"/>
      <c r="RVS874" s="350"/>
      <c r="RVT874" s="350"/>
      <c r="RVU874" s="350"/>
      <c r="RVV874" s="350"/>
      <c r="RVW874" s="350"/>
      <c r="RVX874" s="350"/>
      <c r="RVY874" s="350"/>
      <c r="RVZ874" s="350"/>
      <c r="RWA874" s="350"/>
      <c r="RWB874" s="350"/>
      <c r="RWC874" s="350"/>
      <c r="RWD874" s="350"/>
      <c r="RWE874" s="350"/>
      <c r="RWF874" s="350"/>
      <c r="RWG874" s="350"/>
      <c r="RWH874" s="350"/>
      <c r="RWI874" s="350"/>
      <c r="RWJ874" s="350"/>
      <c r="RWK874" s="350"/>
      <c r="RWL874" s="350"/>
      <c r="RWM874" s="350"/>
      <c r="RWN874" s="350"/>
      <c r="RWO874" s="350"/>
      <c r="RWP874" s="350"/>
      <c r="RWQ874" s="350"/>
      <c r="RWR874" s="350"/>
      <c r="RWS874" s="350"/>
      <c r="RWT874" s="350"/>
      <c r="RWU874" s="350"/>
      <c r="RWV874" s="350"/>
      <c r="RWW874" s="350"/>
      <c r="RWX874" s="350"/>
      <c r="RWY874" s="350"/>
      <c r="RWZ874" s="350"/>
      <c r="RXA874" s="350"/>
      <c r="RXB874" s="350"/>
      <c r="RXC874" s="350"/>
      <c r="RXD874" s="350"/>
      <c r="RXE874" s="350"/>
      <c r="RXF874" s="350"/>
      <c r="RXG874" s="350"/>
      <c r="RXH874" s="350"/>
      <c r="RXI874" s="350"/>
      <c r="RXJ874" s="350"/>
      <c r="RXK874" s="350"/>
      <c r="RXL874" s="350"/>
      <c r="RXM874" s="350"/>
      <c r="RXN874" s="350"/>
      <c r="RXO874" s="350"/>
      <c r="RXP874" s="350"/>
      <c r="RXQ874" s="350"/>
      <c r="RXR874" s="350"/>
      <c r="RXS874" s="350"/>
      <c r="RXT874" s="350"/>
      <c r="RXU874" s="350"/>
      <c r="RXV874" s="350"/>
      <c r="RXW874" s="350"/>
      <c r="RXX874" s="350"/>
      <c r="RXY874" s="350"/>
      <c r="RXZ874" s="350"/>
      <c r="RYA874" s="350"/>
      <c r="RYB874" s="350"/>
      <c r="RYC874" s="350"/>
      <c r="RYD874" s="350"/>
      <c r="RYE874" s="350"/>
      <c r="RYF874" s="350"/>
      <c r="RYG874" s="350"/>
      <c r="RYH874" s="350"/>
      <c r="RYI874" s="350"/>
      <c r="RYJ874" s="350"/>
      <c r="RYK874" s="350"/>
      <c r="RYL874" s="350"/>
      <c r="RYM874" s="350"/>
      <c r="RYN874" s="350"/>
      <c r="RYO874" s="350"/>
      <c r="RYP874" s="350"/>
      <c r="RYQ874" s="350"/>
      <c r="RYR874" s="350"/>
      <c r="RYS874" s="350"/>
      <c r="RYT874" s="350"/>
      <c r="RYU874" s="350"/>
      <c r="RYV874" s="350"/>
      <c r="RYW874" s="350"/>
      <c r="RYX874" s="350"/>
      <c r="RYY874" s="350"/>
      <c r="RYZ874" s="350"/>
      <c r="RZA874" s="350"/>
      <c r="RZB874" s="350"/>
      <c r="RZC874" s="350"/>
      <c r="RZD874" s="350"/>
      <c r="RZE874" s="350"/>
      <c r="RZF874" s="350"/>
      <c r="RZG874" s="350"/>
      <c r="RZH874" s="350"/>
      <c r="RZI874" s="350"/>
      <c r="RZJ874" s="350"/>
      <c r="RZK874" s="350"/>
      <c r="RZL874" s="350"/>
      <c r="RZM874" s="350"/>
      <c r="RZN874" s="350"/>
      <c r="RZO874" s="350"/>
      <c r="RZP874" s="350"/>
      <c r="RZQ874" s="350"/>
      <c r="RZR874" s="350"/>
      <c r="RZS874" s="350"/>
      <c r="RZT874" s="350"/>
      <c r="RZU874" s="350"/>
      <c r="RZV874" s="350"/>
      <c r="RZW874" s="350"/>
      <c r="RZX874" s="350"/>
      <c r="RZY874" s="350"/>
      <c r="RZZ874" s="350"/>
      <c r="SAA874" s="350"/>
      <c r="SAB874" s="350"/>
      <c r="SAC874" s="350"/>
      <c r="SAD874" s="350"/>
      <c r="SAE874" s="350"/>
      <c r="SAF874" s="350"/>
      <c r="SAG874" s="350"/>
      <c r="SAH874" s="350"/>
      <c r="SAI874" s="350"/>
      <c r="SAJ874" s="350"/>
      <c r="SAK874" s="350"/>
      <c r="SAL874" s="350"/>
      <c r="SAM874" s="350"/>
      <c r="SAN874" s="350"/>
      <c r="SAO874" s="350"/>
      <c r="SAP874" s="350"/>
      <c r="SAQ874" s="350"/>
      <c r="SAR874" s="350"/>
      <c r="SAS874" s="350"/>
      <c r="SAT874" s="350"/>
      <c r="SAU874" s="350"/>
      <c r="SAV874" s="350"/>
      <c r="SAW874" s="350"/>
      <c r="SAX874" s="350"/>
      <c r="SAY874" s="350"/>
      <c r="SAZ874" s="350"/>
      <c r="SBA874" s="350"/>
      <c r="SBB874" s="350"/>
      <c r="SBC874" s="350"/>
      <c r="SBD874" s="350"/>
      <c r="SBE874" s="350"/>
      <c r="SBF874" s="350"/>
      <c r="SBG874" s="350"/>
      <c r="SBH874" s="350"/>
      <c r="SBI874" s="350"/>
      <c r="SBJ874" s="350"/>
      <c r="SBK874" s="350"/>
      <c r="SBL874" s="350"/>
      <c r="SBM874" s="350"/>
      <c r="SBN874" s="350"/>
      <c r="SBO874" s="350"/>
      <c r="SBP874" s="350"/>
      <c r="SBQ874" s="350"/>
      <c r="SBR874" s="350"/>
      <c r="SBS874" s="350"/>
      <c r="SBT874" s="350"/>
      <c r="SBU874" s="350"/>
      <c r="SBV874" s="350"/>
      <c r="SBW874" s="350"/>
      <c r="SBX874" s="350"/>
      <c r="SBY874" s="350"/>
      <c r="SBZ874" s="350"/>
      <c r="SCA874" s="350"/>
      <c r="SCB874" s="350"/>
      <c r="SCC874" s="350"/>
      <c r="SCD874" s="350"/>
      <c r="SCE874" s="350"/>
      <c r="SCF874" s="350"/>
      <c r="SCG874" s="350"/>
      <c r="SCH874" s="350"/>
      <c r="SCI874" s="350"/>
      <c r="SCJ874" s="350"/>
      <c r="SCK874" s="350"/>
      <c r="SCL874" s="350"/>
      <c r="SCM874" s="350"/>
      <c r="SCN874" s="350"/>
      <c r="SCO874" s="350"/>
      <c r="SCP874" s="350"/>
      <c r="SCQ874" s="350"/>
      <c r="SCR874" s="350"/>
      <c r="SCS874" s="350"/>
      <c r="SCT874" s="350"/>
      <c r="SCU874" s="350"/>
      <c r="SCV874" s="350"/>
      <c r="SCW874" s="350"/>
      <c r="SCX874" s="350"/>
      <c r="SCY874" s="350"/>
      <c r="SCZ874" s="350"/>
      <c r="SDA874" s="350"/>
      <c r="SDB874" s="350"/>
      <c r="SDC874" s="350"/>
      <c r="SDD874" s="350"/>
      <c r="SDE874" s="350"/>
      <c r="SDF874" s="350"/>
      <c r="SDG874" s="350"/>
      <c r="SDH874" s="350"/>
      <c r="SDI874" s="350"/>
      <c r="SDJ874" s="350"/>
      <c r="SDK874" s="350"/>
      <c r="SDL874" s="350"/>
      <c r="SDM874" s="350"/>
      <c r="SDN874" s="350"/>
      <c r="SDO874" s="350"/>
      <c r="SDP874" s="350"/>
      <c r="SDQ874" s="350"/>
      <c r="SDR874" s="350"/>
      <c r="SDS874" s="350"/>
      <c r="SDT874" s="350"/>
      <c r="SDU874" s="350"/>
      <c r="SDV874" s="350"/>
      <c r="SDW874" s="350"/>
      <c r="SDX874" s="350"/>
      <c r="SDY874" s="350"/>
      <c r="SDZ874" s="350"/>
      <c r="SEA874" s="350"/>
      <c r="SEB874" s="350"/>
      <c r="SEC874" s="350"/>
      <c r="SED874" s="350"/>
      <c r="SEE874" s="350"/>
      <c r="SEF874" s="350"/>
      <c r="SEG874" s="350"/>
      <c r="SEH874" s="350"/>
      <c r="SEI874" s="350"/>
      <c r="SEJ874" s="350"/>
      <c r="SEK874" s="350"/>
      <c r="SEL874" s="350"/>
      <c r="SEM874" s="350"/>
      <c r="SEN874" s="350"/>
      <c r="SEO874" s="350"/>
      <c r="SEP874" s="350"/>
      <c r="SEQ874" s="350"/>
      <c r="SER874" s="350"/>
      <c r="SES874" s="350"/>
      <c r="SET874" s="350"/>
      <c r="SEU874" s="350"/>
      <c r="SEV874" s="350"/>
      <c r="SEW874" s="350"/>
      <c r="SEX874" s="350"/>
      <c r="SEY874" s="350"/>
      <c r="SEZ874" s="350"/>
      <c r="SFA874" s="350"/>
      <c r="SFB874" s="350"/>
      <c r="SFC874" s="350"/>
      <c r="SFD874" s="350"/>
      <c r="SFE874" s="350"/>
      <c r="SFF874" s="350"/>
      <c r="SFG874" s="350"/>
      <c r="SFH874" s="350"/>
      <c r="SFI874" s="350"/>
      <c r="SFJ874" s="350"/>
      <c r="SFK874" s="350"/>
      <c r="SFL874" s="350"/>
      <c r="SFM874" s="350"/>
      <c r="SFN874" s="350"/>
      <c r="SFO874" s="350"/>
      <c r="SFP874" s="350"/>
      <c r="SFQ874" s="350"/>
      <c r="SFR874" s="350"/>
      <c r="SFS874" s="350"/>
      <c r="SFT874" s="350"/>
      <c r="SFU874" s="350"/>
      <c r="SFV874" s="350"/>
      <c r="SFW874" s="350"/>
      <c r="SFX874" s="350"/>
      <c r="SFY874" s="350"/>
      <c r="SFZ874" s="350"/>
      <c r="SGA874" s="350"/>
      <c r="SGB874" s="350"/>
      <c r="SGC874" s="350"/>
      <c r="SGD874" s="350"/>
      <c r="SGE874" s="350"/>
      <c r="SGF874" s="350"/>
      <c r="SGG874" s="350"/>
      <c r="SGH874" s="350"/>
      <c r="SGI874" s="350"/>
      <c r="SGJ874" s="350"/>
      <c r="SGK874" s="350"/>
      <c r="SGL874" s="350"/>
      <c r="SGM874" s="350"/>
      <c r="SGN874" s="350"/>
      <c r="SGO874" s="350"/>
      <c r="SGP874" s="350"/>
      <c r="SGQ874" s="350"/>
      <c r="SGR874" s="350"/>
      <c r="SGS874" s="350"/>
      <c r="SGT874" s="350"/>
      <c r="SGU874" s="350"/>
      <c r="SGV874" s="350"/>
      <c r="SGW874" s="350"/>
      <c r="SGX874" s="350"/>
      <c r="SGY874" s="350"/>
      <c r="SGZ874" s="350"/>
      <c r="SHA874" s="350"/>
      <c r="SHB874" s="350"/>
      <c r="SHC874" s="350"/>
      <c r="SHD874" s="350"/>
      <c r="SHE874" s="350"/>
      <c r="SHF874" s="350"/>
      <c r="SHG874" s="350"/>
      <c r="SHH874" s="350"/>
      <c r="SHI874" s="350"/>
      <c r="SHJ874" s="350"/>
      <c r="SHK874" s="350"/>
      <c r="SHL874" s="350"/>
      <c r="SHM874" s="350"/>
      <c r="SHN874" s="350"/>
      <c r="SHO874" s="350"/>
      <c r="SHP874" s="350"/>
      <c r="SHQ874" s="350"/>
      <c r="SHR874" s="350"/>
      <c r="SHS874" s="350"/>
      <c r="SHT874" s="350"/>
      <c r="SHU874" s="350"/>
      <c r="SHV874" s="350"/>
      <c r="SHW874" s="350"/>
      <c r="SHX874" s="350"/>
      <c r="SHY874" s="350"/>
      <c r="SHZ874" s="350"/>
      <c r="SIA874" s="350"/>
      <c r="SIB874" s="350"/>
      <c r="SIC874" s="350"/>
      <c r="SID874" s="350"/>
      <c r="SIE874" s="350"/>
      <c r="SIF874" s="350"/>
      <c r="SIG874" s="350"/>
      <c r="SIH874" s="350"/>
      <c r="SII874" s="350"/>
      <c r="SIJ874" s="350"/>
      <c r="SIK874" s="350"/>
      <c r="SIL874" s="350"/>
      <c r="SIM874" s="350"/>
      <c r="SIN874" s="350"/>
      <c r="SIO874" s="350"/>
      <c r="SIP874" s="350"/>
      <c r="SIQ874" s="350"/>
      <c r="SIR874" s="350"/>
      <c r="SIS874" s="350"/>
      <c r="SIT874" s="350"/>
      <c r="SIU874" s="350"/>
      <c r="SIV874" s="350"/>
      <c r="SIW874" s="350"/>
      <c r="SIX874" s="350"/>
      <c r="SIY874" s="350"/>
      <c r="SIZ874" s="350"/>
      <c r="SJA874" s="350"/>
      <c r="SJB874" s="350"/>
      <c r="SJC874" s="350"/>
      <c r="SJD874" s="350"/>
      <c r="SJE874" s="350"/>
      <c r="SJF874" s="350"/>
      <c r="SJG874" s="350"/>
      <c r="SJH874" s="350"/>
      <c r="SJI874" s="350"/>
      <c r="SJJ874" s="350"/>
      <c r="SJK874" s="350"/>
      <c r="SJL874" s="350"/>
      <c r="SJM874" s="350"/>
      <c r="SJN874" s="350"/>
      <c r="SJO874" s="350"/>
      <c r="SJP874" s="350"/>
      <c r="SJQ874" s="350"/>
      <c r="SJR874" s="350"/>
      <c r="SJS874" s="350"/>
      <c r="SJT874" s="350"/>
      <c r="SJU874" s="350"/>
      <c r="SJV874" s="350"/>
      <c r="SJW874" s="350"/>
      <c r="SJX874" s="350"/>
      <c r="SJY874" s="350"/>
      <c r="SJZ874" s="350"/>
      <c r="SKA874" s="350"/>
      <c r="SKB874" s="350"/>
      <c r="SKC874" s="350"/>
      <c r="SKD874" s="350"/>
      <c r="SKE874" s="350"/>
      <c r="SKF874" s="350"/>
      <c r="SKG874" s="350"/>
      <c r="SKH874" s="350"/>
      <c r="SKI874" s="350"/>
      <c r="SKJ874" s="350"/>
      <c r="SKK874" s="350"/>
      <c r="SKL874" s="350"/>
      <c r="SKM874" s="350"/>
      <c r="SKN874" s="350"/>
      <c r="SKO874" s="350"/>
      <c r="SKP874" s="350"/>
      <c r="SKQ874" s="350"/>
      <c r="SKR874" s="350"/>
      <c r="SKS874" s="350"/>
      <c r="SKT874" s="350"/>
      <c r="SKU874" s="350"/>
      <c r="SKV874" s="350"/>
      <c r="SKW874" s="350"/>
      <c r="SKX874" s="350"/>
      <c r="SKY874" s="350"/>
      <c r="SKZ874" s="350"/>
      <c r="SLA874" s="350"/>
      <c r="SLB874" s="350"/>
      <c r="SLC874" s="350"/>
      <c r="SLD874" s="350"/>
      <c r="SLE874" s="350"/>
      <c r="SLF874" s="350"/>
      <c r="SLG874" s="350"/>
      <c r="SLH874" s="350"/>
      <c r="SLI874" s="350"/>
      <c r="SLJ874" s="350"/>
      <c r="SLK874" s="350"/>
      <c r="SLL874" s="350"/>
      <c r="SLM874" s="350"/>
      <c r="SLN874" s="350"/>
      <c r="SLO874" s="350"/>
      <c r="SLP874" s="350"/>
      <c r="SLQ874" s="350"/>
      <c r="SLR874" s="350"/>
      <c r="SLS874" s="350"/>
      <c r="SLT874" s="350"/>
      <c r="SLU874" s="350"/>
      <c r="SLV874" s="350"/>
      <c r="SLW874" s="350"/>
      <c r="SLX874" s="350"/>
      <c r="SLY874" s="350"/>
      <c r="SLZ874" s="350"/>
      <c r="SMA874" s="350"/>
      <c r="SMB874" s="350"/>
      <c r="SMC874" s="350"/>
      <c r="SMD874" s="350"/>
      <c r="SME874" s="350"/>
      <c r="SMF874" s="350"/>
      <c r="SMG874" s="350"/>
      <c r="SMH874" s="350"/>
      <c r="SMI874" s="350"/>
      <c r="SMJ874" s="350"/>
      <c r="SMK874" s="350"/>
      <c r="SML874" s="350"/>
      <c r="SMM874" s="350"/>
      <c r="SMN874" s="350"/>
      <c r="SMO874" s="350"/>
      <c r="SMP874" s="350"/>
      <c r="SMQ874" s="350"/>
      <c r="SMR874" s="350"/>
      <c r="SMS874" s="350"/>
      <c r="SMT874" s="350"/>
      <c r="SMU874" s="350"/>
      <c r="SMV874" s="350"/>
      <c r="SMW874" s="350"/>
      <c r="SMX874" s="350"/>
      <c r="SMY874" s="350"/>
      <c r="SMZ874" s="350"/>
      <c r="SNA874" s="350"/>
      <c r="SNB874" s="350"/>
      <c r="SNC874" s="350"/>
      <c r="SND874" s="350"/>
      <c r="SNE874" s="350"/>
      <c r="SNF874" s="350"/>
      <c r="SNG874" s="350"/>
      <c r="SNH874" s="350"/>
      <c r="SNI874" s="350"/>
      <c r="SNJ874" s="350"/>
      <c r="SNK874" s="350"/>
      <c r="SNL874" s="350"/>
      <c r="SNM874" s="350"/>
      <c r="SNN874" s="350"/>
      <c r="SNO874" s="350"/>
      <c r="SNP874" s="350"/>
      <c r="SNQ874" s="350"/>
      <c r="SNR874" s="350"/>
      <c r="SNS874" s="350"/>
      <c r="SNT874" s="350"/>
      <c r="SNU874" s="350"/>
      <c r="SNV874" s="350"/>
      <c r="SNW874" s="350"/>
      <c r="SNX874" s="350"/>
      <c r="SNY874" s="350"/>
      <c r="SNZ874" s="350"/>
      <c r="SOA874" s="350"/>
      <c r="SOB874" s="350"/>
      <c r="SOC874" s="350"/>
      <c r="SOD874" s="350"/>
      <c r="SOE874" s="350"/>
      <c r="SOF874" s="350"/>
      <c r="SOG874" s="350"/>
      <c r="SOH874" s="350"/>
      <c r="SOI874" s="350"/>
      <c r="SOJ874" s="350"/>
      <c r="SOK874" s="350"/>
      <c r="SOL874" s="350"/>
      <c r="SOM874" s="350"/>
      <c r="SON874" s="350"/>
      <c r="SOO874" s="350"/>
      <c r="SOP874" s="350"/>
      <c r="SOQ874" s="350"/>
      <c r="SOR874" s="350"/>
      <c r="SOS874" s="350"/>
      <c r="SOT874" s="350"/>
      <c r="SOU874" s="350"/>
      <c r="SOV874" s="350"/>
      <c r="SOW874" s="350"/>
      <c r="SOX874" s="350"/>
      <c r="SOY874" s="350"/>
      <c r="SOZ874" s="350"/>
      <c r="SPA874" s="350"/>
      <c r="SPB874" s="350"/>
      <c r="SPC874" s="350"/>
      <c r="SPD874" s="350"/>
      <c r="SPE874" s="350"/>
      <c r="SPF874" s="350"/>
      <c r="SPG874" s="350"/>
      <c r="SPH874" s="350"/>
      <c r="SPI874" s="350"/>
      <c r="SPJ874" s="350"/>
      <c r="SPK874" s="350"/>
      <c r="SPL874" s="350"/>
      <c r="SPM874" s="350"/>
      <c r="SPN874" s="350"/>
      <c r="SPO874" s="350"/>
      <c r="SPP874" s="350"/>
      <c r="SPQ874" s="350"/>
      <c r="SPR874" s="350"/>
      <c r="SPS874" s="350"/>
      <c r="SPT874" s="350"/>
      <c r="SPU874" s="350"/>
      <c r="SPV874" s="350"/>
      <c r="SPW874" s="350"/>
      <c r="SPX874" s="350"/>
      <c r="SPY874" s="350"/>
      <c r="SPZ874" s="350"/>
      <c r="SQA874" s="350"/>
      <c r="SQB874" s="350"/>
      <c r="SQC874" s="350"/>
      <c r="SQD874" s="350"/>
      <c r="SQE874" s="350"/>
      <c r="SQF874" s="350"/>
      <c r="SQG874" s="350"/>
      <c r="SQH874" s="350"/>
      <c r="SQI874" s="350"/>
      <c r="SQJ874" s="350"/>
      <c r="SQK874" s="350"/>
      <c r="SQL874" s="350"/>
      <c r="SQM874" s="350"/>
      <c r="SQN874" s="350"/>
      <c r="SQO874" s="350"/>
      <c r="SQP874" s="350"/>
      <c r="SQQ874" s="350"/>
      <c r="SQR874" s="350"/>
      <c r="SQS874" s="350"/>
      <c r="SQT874" s="350"/>
      <c r="SQU874" s="350"/>
      <c r="SQV874" s="350"/>
      <c r="SQW874" s="350"/>
      <c r="SQX874" s="350"/>
      <c r="SQY874" s="350"/>
      <c r="SQZ874" s="350"/>
      <c r="SRA874" s="350"/>
      <c r="SRB874" s="350"/>
      <c r="SRC874" s="350"/>
      <c r="SRD874" s="350"/>
      <c r="SRE874" s="350"/>
      <c r="SRF874" s="350"/>
      <c r="SRG874" s="350"/>
      <c r="SRH874" s="350"/>
      <c r="SRI874" s="350"/>
      <c r="SRJ874" s="350"/>
      <c r="SRK874" s="350"/>
      <c r="SRL874" s="350"/>
      <c r="SRM874" s="350"/>
      <c r="SRN874" s="350"/>
      <c r="SRO874" s="350"/>
      <c r="SRP874" s="350"/>
      <c r="SRQ874" s="350"/>
      <c r="SRR874" s="350"/>
      <c r="SRS874" s="350"/>
      <c r="SRT874" s="350"/>
      <c r="SRU874" s="350"/>
      <c r="SRV874" s="350"/>
      <c r="SRW874" s="350"/>
      <c r="SRX874" s="350"/>
      <c r="SRY874" s="350"/>
      <c r="SRZ874" s="350"/>
      <c r="SSA874" s="350"/>
      <c r="SSB874" s="350"/>
      <c r="SSC874" s="350"/>
      <c r="SSD874" s="350"/>
      <c r="SSE874" s="350"/>
      <c r="SSF874" s="350"/>
      <c r="SSG874" s="350"/>
      <c r="SSH874" s="350"/>
      <c r="SSI874" s="350"/>
      <c r="SSJ874" s="350"/>
      <c r="SSK874" s="350"/>
      <c r="SSL874" s="350"/>
      <c r="SSM874" s="350"/>
      <c r="SSN874" s="350"/>
      <c r="SSO874" s="350"/>
      <c r="SSP874" s="350"/>
      <c r="SSQ874" s="350"/>
      <c r="SSR874" s="350"/>
      <c r="SSS874" s="350"/>
      <c r="SST874" s="350"/>
      <c r="SSU874" s="350"/>
      <c r="SSV874" s="350"/>
      <c r="SSW874" s="350"/>
      <c r="SSX874" s="350"/>
      <c r="SSY874" s="350"/>
      <c r="SSZ874" s="350"/>
      <c r="STA874" s="350"/>
      <c r="STB874" s="350"/>
      <c r="STC874" s="350"/>
      <c r="STD874" s="350"/>
      <c r="STE874" s="350"/>
      <c r="STF874" s="350"/>
      <c r="STG874" s="350"/>
      <c r="STH874" s="350"/>
      <c r="STI874" s="350"/>
      <c r="STJ874" s="350"/>
      <c r="STK874" s="350"/>
      <c r="STL874" s="350"/>
      <c r="STM874" s="350"/>
      <c r="STN874" s="350"/>
      <c r="STO874" s="350"/>
      <c r="STP874" s="350"/>
      <c r="STQ874" s="350"/>
      <c r="STR874" s="350"/>
      <c r="STS874" s="350"/>
      <c r="STT874" s="350"/>
      <c r="STU874" s="350"/>
      <c r="STV874" s="350"/>
      <c r="STW874" s="350"/>
      <c r="STX874" s="350"/>
      <c r="STY874" s="350"/>
      <c r="STZ874" s="350"/>
      <c r="SUA874" s="350"/>
      <c r="SUB874" s="350"/>
      <c r="SUC874" s="350"/>
      <c r="SUD874" s="350"/>
      <c r="SUE874" s="350"/>
      <c r="SUF874" s="350"/>
      <c r="SUG874" s="350"/>
      <c r="SUH874" s="350"/>
      <c r="SUI874" s="350"/>
      <c r="SUJ874" s="350"/>
      <c r="SUK874" s="350"/>
      <c r="SUL874" s="350"/>
      <c r="SUM874" s="350"/>
      <c r="SUN874" s="350"/>
      <c r="SUO874" s="350"/>
      <c r="SUP874" s="350"/>
      <c r="SUQ874" s="350"/>
      <c r="SUR874" s="350"/>
      <c r="SUS874" s="350"/>
      <c r="SUT874" s="350"/>
      <c r="SUU874" s="350"/>
      <c r="SUV874" s="350"/>
      <c r="SUW874" s="350"/>
      <c r="SUX874" s="350"/>
      <c r="SUY874" s="350"/>
      <c r="SUZ874" s="350"/>
      <c r="SVA874" s="350"/>
      <c r="SVB874" s="350"/>
      <c r="SVC874" s="350"/>
      <c r="SVD874" s="350"/>
      <c r="SVE874" s="350"/>
      <c r="SVF874" s="350"/>
      <c r="SVG874" s="350"/>
      <c r="SVH874" s="350"/>
      <c r="SVI874" s="350"/>
      <c r="SVJ874" s="350"/>
      <c r="SVK874" s="350"/>
      <c r="SVL874" s="350"/>
      <c r="SVM874" s="350"/>
      <c r="SVN874" s="350"/>
      <c r="SVO874" s="350"/>
      <c r="SVP874" s="350"/>
      <c r="SVQ874" s="350"/>
      <c r="SVR874" s="350"/>
      <c r="SVS874" s="350"/>
      <c r="SVT874" s="350"/>
      <c r="SVU874" s="350"/>
      <c r="SVV874" s="350"/>
      <c r="SVW874" s="350"/>
      <c r="SVX874" s="350"/>
      <c r="SVY874" s="350"/>
      <c r="SVZ874" s="350"/>
      <c r="SWA874" s="350"/>
      <c r="SWB874" s="350"/>
      <c r="SWC874" s="350"/>
      <c r="SWD874" s="350"/>
      <c r="SWE874" s="350"/>
      <c r="SWF874" s="350"/>
      <c r="SWG874" s="350"/>
      <c r="SWH874" s="350"/>
      <c r="SWI874" s="350"/>
      <c r="SWJ874" s="350"/>
      <c r="SWK874" s="350"/>
      <c r="SWL874" s="350"/>
      <c r="SWM874" s="350"/>
      <c r="SWN874" s="350"/>
      <c r="SWO874" s="350"/>
      <c r="SWP874" s="350"/>
      <c r="SWQ874" s="350"/>
      <c r="SWR874" s="350"/>
      <c r="SWS874" s="350"/>
      <c r="SWT874" s="350"/>
      <c r="SWU874" s="350"/>
      <c r="SWV874" s="350"/>
      <c r="SWW874" s="350"/>
      <c r="SWX874" s="350"/>
      <c r="SWY874" s="350"/>
      <c r="SWZ874" s="350"/>
      <c r="SXA874" s="350"/>
      <c r="SXB874" s="350"/>
      <c r="SXC874" s="350"/>
      <c r="SXD874" s="350"/>
      <c r="SXE874" s="350"/>
      <c r="SXF874" s="350"/>
      <c r="SXG874" s="350"/>
      <c r="SXH874" s="350"/>
      <c r="SXI874" s="350"/>
      <c r="SXJ874" s="350"/>
      <c r="SXK874" s="350"/>
      <c r="SXL874" s="350"/>
      <c r="SXM874" s="350"/>
      <c r="SXN874" s="350"/>
      <c r="SXO874" s="350"/>
      <c r="SXP874" s="350"/>
      <c r="SXQ874" s="350"/>
      <c r="SXR874" s="350"/>
      <c r="SXS874" s="350"/>
      <c r="SXT874" s="350"/>
      <c r="SXU874" s="350"/>
      <c r="SXV874" s="350"/>
      <c r="SXW874" s="350"/>
      <c r="SXX874" s="350"/>
      <c r="SXY874" s="350"/>
      <c r="SXZ874" s="350"/>
      <c r="SYA874" s="350"/>
      <c r="SYB874" s="350"/>
      <c r="SYC874" s="350"/>
      <c r="SYD874" s="350"/>
      <c r="SYE874" s="350"/>
      <c r="SYF874" s="350"/>
      <c r="SYG874" s="350"/>
      <c r="SYH874" s="350"/>
      <c r="SYI874" s="350"/>
      <c r="SYJ874" s="350"/>
      <c r="SYK874" s="350"/>
      <c r="SYL874" s="350"/>
      <c r="SYM874" s="350"/>
      <c r="SYN874" s="350"/>
      <c r="SYO874" s="350"/>
      <c r="SYP874" s="350"/>
      <c r="SYQ874" s="350"/>
      <c r="SYR874" s="350"/>
      <c r="SYS874" s="350"/>
      <c r="SYT874" s="350"/>
      <c r="SYU874" s="350"/>
      <c r="SYV874" s="350"/>
      <c r="SYW874" s="350"/>
      <c r="SYX874" s="350"/>
      <c r="SYY874" s="350"/>
      <c r="SYZ874" s="350"/>
      <c r="SZA874" s="350"/>
      <c r="SZB874" s="350"/>
      <c r="SZC874" s="350"/>
      <c r="SZD874" s="350"/>
      <c r="SZE874" s="350"/>
      <c r="SZF874" s="350"/>
      <c r="SZG874" s="350"/>
      <c r="SZH874" s="350"/>
      <c r="SZI874" s="350"/>
      <c r="SZJ874" s="350"/>
      <c r="SZK874" s="350"/>
      <c r="SZL874" s="350"/>
      <c r="SZM874" s="350"/>
      <c r="SZN874" s="350"/>
      <c r="SZO874" s="350"/>
      <c r="SZP874" s="350"/>
      <c r="SZQ874" s="350"/>
      <c r="SZR874" s="350"/>
      <c r="SZS874" s="350"/>
      <c r="SZT874" s="350"/>
      <c r="SZU874" s="350"/>
      <c r="SZV874" s="350"/>
      <c r="SZW874" s="350"/>
      <c r="SZX874" s="350"/>
      <c r="SZY874" s="350"/>
      <c r="SZZ874" s="350"/>
      <c r="TAA874" s="350"/>
      <c r="TAB874" s="350"/>
      <c r="TAC874" s="350"/>
      <c r="TAD874" s="350"/>
      <c r="TAE874" s="350"/>
      <c r="TAF874" s="350"/>
      <c r="TAG874" s="350"/>
      <c r="TAH874" s="350"/>
      <c r="TAI874" s="350"/>
      <c r="TAJ874" s="350"/>
      <c r="TAK874" s="350"/>
      <c r="TAL874" s="350"/>
      <c r="TAM874" s="350"/>
      <c r="TAN874" s="350"/>
      <c r="TAO874" s="350"/>
      <c r="TAP874" s="350"/>
      <c r="TAQ874" s="350"/>
      <c r="TAR874" s="350"/>
      <c r="TAS874" s="350"/>
      <c r="TAT874" s="350"/>
      <c r="TAU874" s="350"/>
      <c r="TAV874" s="350"/>
      <c r="TAW874" s="350"/>
      <c r="TAX874" s="350"/>
      <c r="TAY874" s="350"/>
      <c r="TAZ874" s="350"/>
      <c r="TBA874" s="350"/>
      <c r="TBB874" s="350"/>
      <c r="TBC874" s="350"/>
      <c r="TBD874" s="350"/>
      <c r="TBE874" s="350"/>
      <c r="TBF874" s="350"/>
      <c r="TBG874" s="350"/>
      <c r="TBH874" s="350"/>
      <c r="TBI874" s="350"/>
      <c r="TBJ874" s="350"/>
      <c r="TBK874" s="350"/>
      <c r="TBL874" s="350"/>
      <c r="TBM874" s="350"/>
      <c r="TBN874" s="350"/>
      <c r="TBO874" s="350"/>
      <c r="TBP874" s="350"/>
      <c r="TBQ874" s="350"/>
      <c r="TBR874" s="350"/>
      <c r="TBS874" s="350"/>
      <c r="TBT874" s="350"/>
      <c r="TBU874" s="350"/>
      <c r="TBV874" s="350"/>
      <c r="TBW874" s="350"/>
      <c r="TBX874" s="350"/>
      <c r="TBY874" s="350"/>
      <c r="TBZ874" s="350"/>
      <c r="TCA874" s="350"/>
      <c r="TCB874" s="350"/>
      <c r="TCC874" s="350"/>
      <c r="TCD874" s="350"/>
      <c r="TCE874" s="350"/>
      <c r="TCF874" s="350"/>
      <c r="TCG874" s="350"/>
      <c r="TCH874" s="350"/>
      <c r="TCI874" s="350"/>
      <c r="TCJ874" s="350"/>
      <c r="TCK874" s="350"/>
      <c r="TCL874" s="350"/>
      <c r="TCM874" s="350"/>
      <c r="TCN874" s="350"/>
      <c r="TCO874" s="350"/>
      <c r="TCP874" s="350"/>
      <c r="TCQ874" s="350"/>
      <c r="TCR874" s="350"/>
      <c r="TCS874" s="350"/>
      <c r="TCT874" s="350"/>
      <c r="TCU874" s="350"/>
      <c r="TCV874" s="350"/>
      <c r="TCW874" s="350"/>
      <c r="TCX874" s="350"/>
      <c r="TCY874" s="350"/>
      <c r="TCZ874" s="350"/>
      <c r="TDA874" s="350"/>
      <c r="TDB874" s="350"/>
      <c r="TDC874" s="350"/>
      <c r="TDD874" s="350"/>
      <c r="TDE874" s="350"/>
      <c r="TDF874" s="350"/>
      <c r="TDG874" s="350"/>
      <c r="TDH874" s="350"/>
      <c r="TDI874" s="350"/>
      <c r="TDJ874" s="350"/>
      <c r="TDK874" s="350"/>
      <c r="TDL874" s="350"/>
      <c r="TDM874" s="350"/>
      <c r="TDN874" s="350"/>
      <c r="TDO874" s="350"/>
      <c r="TDP874" s="350"/>
      <c r="TDQ874" s="350"/>
      <c r="TDR874" s="350"/>
      <c r="TDS874" s="350"/>
      <c r="TDT874" s="350"/>
      <c r="TDU874" s="350"/>
      <c r="TDV874" s="350"/>
      <c r="TDW874" s="350"/>
      <c r="TDX874" s="350"/>
      <c r="TDY874" s="350"/>
      <c r="TDZ874" s="350"/>
      <c r="TEA874" s="350"/>
      <c r="TEB874" s="350"/>
      <c r="TEC874" s="350"/>
      <c r="TED874" s="350"/>
      <c r="TEE874" s="350"/>
      <c r="TEF874" s="350"/>
      <c r="TEG874" s="350"/>
      <c r="TEH874" s="350"/>
      <c r="TEI874" s="350"/>
      <c r="TEJ874" s="350"/>
      <c r="TEK874" s="350"/>
      <c r="TEL874" s="350"/>
      <c r="TEM874" s="350"/>
      <c r="TEN874" s="350"/>
      <c r="TEO874" s="350"/>
      <c r="TEP874" s="350"/>
      <c r="TEQ874" s="350"/>
      <c r="TER874" s="350"/>
      <c r="TES874" s="350"/>
      <c r="TET874" s="350"/>
      <c r="TEU874" s="350"/>
      <c r="TEV874" s="350"/>
      <c r="TEW874" s="350"/>
      <c r="TEX874" s="350"/>
      <c r="TEY874" s="350"/>
      <c r="TEZ874" s="350"/>
      <c r="TFA874" s="350"/>
      <c r="TFB874" s="350"/>
      <c r="TFC874" s="350"/>
      <c r="TFD874" s="350"/>
      <c r="TFE874" s="350"/>
      <c r="TFF874" s="350"/>
      <c r="TFG874" s="350"/>
      <c r="TFH874" s="350"/>
      <c r="TFI874" s="350"/>
      <c r="TFJ874" s="350"/>
      <c r="TFK874" s="350"/>
      <c r="TFL874" s="350"/>
      <c r="TFM874" s="350"/>
      <c r="TFN874" s="350"/>
      <c r="TFO874" s="350"/>
      <c r="TFP874" s="350"/>
      <c r="TFQ874" s="350"/>
      <c r="TFR874" s="350"/>
      <c r="TFS874" s="350"/>
      <c r="TFT874" s="350"/>
      <c r="TFU874" s="350"/>
      <c r="TFV874" s="350"/>
      <c r="TFW874" s="350"/>
      <c r="TFX874" s="350"/>
      <c r="TFY874" s="350"/>
      <c r="TFZ874" s="350"/>
      <c r="TGA874" s="350"/>
      <c r="TGB874" s="350"/>
      <c r="TGC874" s="350"/>
      <c r="TGD874" s="350"/>
      <c r="TGE874" s="350"/>
      <c r="TGF874" s="350"/>
      <c r="TGG874" s="350"/>
      <c r="TGH874" s="350"/>
      <c r="TGI874" s="350"/>
      <c r="TGJ874" s="350"/>
      <c r="TGK874" s="350"/>
      <c r="TGL874" s="350"/>
      <c r="TGM874" s="350"/>
      <c r="TGN874" s="350"/>
      <c r="TGO874" s="350"/>
      <c r="TGP874" s="350"/>
      <c r="TGQ874" s="350"/>
      <c r="TGR874" s="350"/>
      <c r="TGS874" s="350"/>
      <c r="TGT874" s="350"/>
      <c r="TGU874" s="350"/>
      <c r="TGV874" s="350"/>
      <c r="TGW874" s="350"/>
      <c r="TGX874" s="350"/>
      <c r="TGY874" s="350"/>
      <c r="TGZ874" s="350"/>
      <c r="THA874" s="350"/>
      <c r="THB874" s="350"/>
      <c r="THC874" s="350"/>
      <c r="THD874" s="350"/>
      <c r="THE874" s="350"/>
      <c r="THF874" s="350"/>
      <c r="THG874" s="350"/>
      <c r="THH874" s="350"/>
      <c r="THI874" s="350"/>
      <c r="THJ874" s="350"/>
      <c r="THK874" s="350"/>
      <c r="THL874" s="350"/>
      <c r="THM874" s="350"/>
      <c r="THN874" s="350"/>
      <c r="THO874" s="350"/>
      <c r="THP874" s="350"/>
      <c r="THQ874" s="350"/>
      <c r="THR874" s="350"/>
      <c r="THS874" s="350"/>
      <c r="THT874" s="350"/>
      <c r="THU874" s="350"/>
      <c r="THV874" s="350"/>
      <c r="THW874" s="350"/>
      <c r="THX874" s="350"/>
      <c r="THY874" s="350"/>
      <c r="THZ874" s="350"/>
      <c r="TIA874" s="350"/>
      <c r="TIB874" s="350"/>
      <c r="TIC874" s="350"/>
      <c r="TID874" s="350"/>
      <c r="TIE874" s="350"/>
      <c r="TIF874" s="350"/>
      <c r="TIG874" s="350"/>
      <c r="TIH874" s="350"/>
      <c r="TII874" s="350"/>
      <c r="TIJ874" s="350"/>
      <c r="TIK874" s="350"/>
      <c r="TIL874" s="350"/>
      <c r="TIM874" s="350"/>
      <c r="TIN874" s="350"/>
      <c r="TIO874" s="350"/>
      <c r="TIP874" s="350"/>
      <c r="TIQ874" s="350"/>
      <c r="TIR874" s="350"/>
      <c r="TIS874" s="350"/>
      <c r="TIT874" s="350"/>
      <c r="TIU874" s="350"/>
      <c r="TIV874" s="350"/>
      <c r="TIW874" s="350"/>
      <c r="TIX874" s="350"/>
      <c r="TIY874" s="350"/>
      <c r="TIZ874" s="350"/>
      <c r="TJA874" s="350"/>
      <c r="TJB874" s="350"/>
      <c r="TJC874" s="350"/>
      <c r="TJD874" s="350"/>
      <c r="TJE874" s="350"/>
      <c r="TJF874" s="350"/>
      <c r="TJG874" s="350"/>
      <c r="TJH874" s="350"/>
      <c r="TJI874" s="350"/>
      <c r="TJJ874" s="350"/>
      <c r="TJK874" s="350"/>
      <c r="TJL874" s="350"/>
      <c r="TJM874" s="350"/>
      <c r="TJN874" s="350"/>
      <c r="TJO874" s="350"/>
      <c r="TJP874" s="350"/>
      <c r="TJQ874" s="350"/>
      <c r="TJR874" s="350"/>
      <c r="TJS874" s="350"/>
      <c r="TJT874" s="350"/>
      <c r="TJU874" s="350"/>
      <c r="TJV874" s="350"/>
      <c r="TJW874" s="350"/>
      <c r="TJX874" s="350"/>
      <c r="TJY874" s="350"/>
      <c r="TJZ874" s="350"/>
      <c r="TKA874" s="350"/>
      <c r="TKB874" s="350"/>
      <c r="TKC874" s="350"/>
      <c r="TKD874" s="350"/>
      <c r="TKE874" s="350"/>
      <c r="TKF874" s="350"/>
      <c r="TKG874" s="350"/>
      <c r="TKH874" s="350"/>
      <c r="TKI874" s="350"/>
      <c r="TKJ874" s="350"/>
      <c r="TKK874" s="350"/>
      <c r="TKL874" s="350"/>
      <c r="TKM874" s="350"/>
      <c r="TKN874" s="350"/>
      <c r="TKO874" s="350"/>
      <c r="TKP874" s="350"/>
      <c r="TKQ874" s="350"/>
      <c r="TKR874" s="350"/>
      <c r="TKS874" s="350"/>
      <c r="TKT874" s="350"/>
      <c r="TKU874" s="350"/>
      <c r="TKV874" s="350"/>
      <c r="TKW874" s="350"/>
      <c r="TKX874" s="350"/>
      <c r="TKY874" s="350"/>
      <c r="TKZ874" s="350"/>
      <c r="TLA874" s="350"/>
      <c r="TLB874" s="350"/>
      <c r="TLC874" s="350"/>
      <c r="TLD874" s="350"/>
      <c r="TLE874" s="350"/>
      <c r="TLF874" s="350"/>
      <c r="TLG874" s="350"/>
      <c r="TLH874" s="350"/>
      <c r="TLI874" s="350"/>
      <c r="TLJ874" s="350"/>
      <c r="TLK874" s="350"/>
      <c r="TLL874" s="350"/>
      <c r="TLM874" s="350"/>
      <c r="TLN874" s="350"/>
      <c r="TLO874" s="350"/>
      <c r="TLP874" s="350"/>
      <c r="TLQ874" s="350"/>
      <c r="TLR874" s="350"/>
      <c r="TLS874" s="350"/>
      <c r="TLT874" s="350"/>
      <c r="TLU874" s="350"/>
      <c r="TLV874" s="350"/>
      <c r="TLW874" s="350"/>
      <c r="TLX874" s="350"/>
      <c r="TLY874" s="350"/>
      <c r="TLZ874" s="350"/>
      <c r="TMA874" s="350"/>
      <c r="TMB874" s="350"/>
      <c r="TMC874" s="350"/>
      <c r="TMD874" s="350"/>
      <c r="TME874" s="350"/>
      <c r="TMF874" s="350"/>
      <c r="TMG874" s="350"/>
      <c r="TMH874" s="350"/>
      <c r="TMI874" s="350"/>
      <c r="TMJ874" s="350"/>
      <c r="TMK874" s="350"/>
      <c r="TML874" s="350"/>
      <c r="TMM874" s="350"/>
      <c r="TMN874" s="350"/>
      <c r="TMO874" s="350"/>
      <c r="TMP874" s="350"/>
      <c r="TMQ874" s="350"/>
      <c r="TMR874" s="350"/>
      <c r="TMS874" s="350"/>
      <c r="TMT874" s="350"/>
      <c r="TMU874" s="350"/>
      <c r="TMV874" s="350"/>
      <c r="TMW874" s="350"/>
      <c r="TMX874" s="350"/>
      <c r="TMY874" s="350"/>
      <c r="TMZ874" s="350"/>
      <c r="TNA874" s="350"/>
      <c r="TNB874" s="350"/>
      <c r="TNC874" s="350"/>
      <c r="TND874" s="350"/>
      <c r="TNE874" s="350"/>
      <c r="TNF874" s="350"/>
      <c r="TNG874" s="350"/>
      <c r="TNH874" s="350"/>
      <c r="TNI874" s="350"/>
      <c r="TNJ874" s="350"/>
      <c r="TNK874" s="350"/>
      <c r="TNL874" s="350"/>
      <c r="TNM874" s="350"/>
      <c r="TNN874" s="350"/>
      <c r="TNO874" s="350"/>
      <c r="TNP874" s="350"/>
      <c r="TNQ874" s="350"/>
      <c r="TNR874" s="350"/>
      <c r="TNS874" s="350"/>
      <c r="TNT874" s="350"/>
      <c r="TNU874" s="350"/>
      <c r="TNV874" s="350"/>
      <c r="TNW874" s="350"/>
      <c r="TNX874" s="350"/>
      <c r="TNY874" s="350"/>
      <c r="TNZ874" s="350"/>
      <c r="TOA874" s="350"/>
      <c r="TOB874" s="350"/>
      <c r="TOC874" s="350"/>
      <c r="TOD874" s="350"/>
      <c r="TOE874" s="350"/>
      <c r="TOF874" s="350"/>
      <c r="TOG874" s="350"/>
      <c r="TOH874" s="350"/>
      <c r="TOI874" s="350"/>
      <c r="TOJ874" s="350"/>
      <c r="TOK874" s="350"/>
      <c r="TOL874" s="350"/>
      <c r="TOM874" s="350"/>
      <c r="TON874" s="350"/>
      <c r="TOO874" s="350"/>
      <c r="TOP874" s="350"/>
      <c r="TOQ874" s="350"/>
      <c r="TOR874" s="350"/>
      <c r="TOS874" s="350"/>
      <c r="TOT874" s="350"/>
      <c r="TOU874" s="350"/>
      <c r="TOV874" s="350"/>
      <c r="TOW874" s="350"/>
      <c r="TOX874" s="350"/>
      <c r="TOY874" s="350"/>
      <c r="TOZ874" s="350"/>
      <c r="TPA874" s="350"/>
      <c r="TPB874" s="350"/>
      <c r="TPC874" s="350"/>
      <c r="TPD874" s="350"/>
      <c r="TPE874" s="350"/>
      <c r="TPF874" s="350"/>
      <c r="TPG874" s="350"/>
      <c r="TPH874" s="350"/>
      <c r="TPI874" s="350"/>
      <c r="TPJ874" s="350"/>
      <c r="TPK874" s="350"/>
      <c r="TPL874" s="350"/>
      <c r="TPM874" s="350"/>
      <c r="TPN874" s="350"/>
      <c r="TPO874" s="350"/>
      <c r="TPP874" s="350"/>
      <c r="TPQ874" s="350"/>
      <c r="TPR874" s="350"/>
      <c r="TPS874" s="350"/>
      <c r="TPT874" s="350"/>
      <c r="TPU874" s="350"/>
      <c r="TPV874" s="350"/>
      <c r="TPW874" s="350"/>
      <c r="TPX874" s="350"/>
      <c r="TPY874" s="350"/>
      <c r="TPZ874" s="350"/>
      <c r="TQA874" s="350"/>
      <c r="TQB874" s="350"/>
      <c r="TQC874" s="350"/>
      <c r="TQD874" s="350"/>
      <c r="TQE874" s="350"/>
      <c r="TQF874" s="350"/>
      <c r="TQG874" s="350"/>
      <c r="TQH874" s="350"/>
      <c r="TQI874" s="350"/>
      <c r="TQJ874" s="350"/>
      <c r="TQK874" s="350"/>
      <c r="TQL874" s="350"/>
      <c r="TQM874" s="350"/>
      <c r="TQN874" s="350"/>
      <c r="TQO874" s="350"/>
      <c r="TQP874" s="350"/>
      <c r="TQQ874" s="350"/>
      <c r="TQR874" s="350"/>
      <c r="TQS874" s="350"/>
      <c r="TQT874" s="350"/>
      <c r="TQU874" s="350"/>
      <c r="TQV874" s="350"/>
      <c r="TQW874" s="350"/>
      <c r="TQX874" s="350"/>
      <c r="TQY874" s="350"/>
      <c r="TQZ874" s="350"/>
      <c r="TRA874" s="350"/>
      <c r="TRB874" s="350"/>
      <c r="TRC874" s="350"/>
      <c r="TRD874" s="350"/>
      <c r="TRE874" s="350"/>
      <c r="TRF874" s="350"/>
      <c r="TRG874" s="350"/>
      <c r="TRH874" s="350"/>
      <c r="TRI874" s="350"/>
      <c r="TRJ874" s="350"/>
      <c r="TRK874" s="350"/>
      <c r="TRL874" s="350"/>
      <c r="TRM874" s="350"/>
      <c r="TRN874" s="350"/>
      <c r="TRO874" s="350"/>
      <c r="TRP874" s="350"/>
      <c r="TRQ874" s="350"/>
      <c r="TRR874" s="350"/>
      <c r="TRS874" s="350"/>
      <c r="TRT874" s="350"/>
      <c r="TRU874" s="350"/>
      <c r="TRV874" s="350"/>
      <c r="TRW874" s="350"/>
      <c r="TRX874" s="350"/>
      <c r="TRY874" s="350"/>
      <c r="TRZ874" s="350"/>
      <c r="TSA874" s="350"/>
      <c r="TSB874" s="350"/>
      <c r="TSC874" s="350"/>
      <c r="TSD874" s="350"/>
      <c r="TSE874" s="350"/>
      <c r="TSF874" s="350"/>
      <c r="TSG874" s="350"/>
      <c r="TSH874" s="350"/>
      <c r="TSI874" s="350"/>
      <c r="TSJ874" s="350"/>
      <c r="TSK874" s="350"/>
      <c r="TSL874" s="350"/>
      <c r="TSM874" s="350"/>
      <c r="TSN874" s="350"/>
      <c r="TSO874" s="350"/>
      <c r="TSP874" s="350"/>
      <c r="TSQ874" s="350"/>
      <c r="TSR874" s="350"/>
      <c r="TSS874" s="350"/>
      <c r="TST874" s="350"/>
      <c r="TSU874" s="350"/>
      <c r="TSV874" s="350"/>
      <c r="TSW874" s="350"/>
      <c r="TSX874" s="350"/>
      <c r="TSY874" s="350"/>
      <c r="TSZ874" s="350"/>
      <c r="TTA874" s="350"/>
      <c r="TTB874" s="350"/>
      <c r="TTC874" s="350"/>
      <c r="TTD874" s="350"/>
      <c r="TTE874" s="350"/>
      <c r="TTF874" s="350"/>
      <c r="TTG874" s="350"/>
      <c r="TTH874" s="350"/>
      <c r="TTI874" s="350"/>
      <c r="TTJ874" s="350"/>
      <c r="TTK874" s="350"/>
      <c r="TTL874" s="350"/>
      <c r="TTM874" s="350"/>
      <c r="TTN874" s="350"/>
      <c r="TTO874" s="350"/>
      <c r="TTP874" s="350"/>
      <c r="TTQ874" s="350"/>
      <c r="TTR874" s="350"/>
      <c r="TTS874" s="350"/>
      <c r="TTT874" s="350"/>
      <c r="TTU874" s="350"/>
      <c r="TTV874" s="350"/>
      <c r="TTW874" s="350"/>
      <c r="TTX874" s="350"/>
      <c r="TTY874" s="350"/>
      <c r="TTZ874" s="350"/>
      <c r="TUA874" s="350"/>
      <c r="TUB874" s="350"/>
      <c r="TUC874" s="350"/>
      <c r="TUD874" s="350"/>
      <c r="TUE874" s="350"/>
      <c r="TUF874" s="350"/>
      <c r="TUG874" s="350"/>
      <c r="TUH874" s="350"/>
      <c r="TUI874" s="350"/>
      <c r="TUJ874" s="350"/>
      <c r="TUK874" s="350"/>
      <c r="TUL874" s="350"/>
      <c r="TUM874" s="350"/>
      <c r="TUN874" s="350"/>
      <c r="TUO874" s="350"/>
      <c r="TUP874" s="350"/>
      <c r="TUQ874" s="350"/>
      <c r="TUR874" s="350"/>
      <c r="TUS874" s="350"/>
      <c r="TUT874" s="350"/>
      <c r="TUU874" s="350"/>
      <c r="TUV874" s="350"/>
      <c r="TUW874" s="350"/>
      <c r="TUX874" s="350"/>
      <c r="TUY874" s="350"/>
      <c r="TUZ874" s="350"/>
      <c r="TVA874" s="350"/>
      <c r="TVB874" s="350"/>
      <c r="TVC874" s="350"/>
      <c r="TVD874" s="350"/>
      <c r="TVE874" s="350"/>
      <c r="TVF874" s="350"/>
      <c r="TVG874" s="350"/>
      <c r="TVH874" s="350"/>
      <c r="TVI874" s="350"/>
      <c r="TVJ874" s="350"/>
      <c r="TVK874" s="350"/>
      <c r="TVL874" s="350"/>
      <c r="TVM874" s="350"/>
      <c r="TVN874" s="350"/>
      <c r="TVO874" s="350"/>
      <c r="TVP874" s="350"/>
      <c r="TVQ874" s="350"/>
      <c r="TVR874" s="350"/>
      <c r="TVS874" s="350"/>
      <c r="TVT874" s="350"/>
      <c r="TVU874" s="350"/>
      <c r="TVV874" s="350"/>
      <c r="TVW874" s="350"/>
      <c r="TVX874" s="350"/>
      <c r="TVY874" s="350"/>
      <c r="TVZ874" s="350"/>
      <c r="TWA874" s="350"/>
      <c r="TWB874" s="350"/>
      <c r="TWC874" s="350"/>
      <c r="TWD874" s="350"/>
      <c r="TWE874" s="350"/>
      <c r="TWF874" s="350"/>
      <c r="TWG874" s="350"/>
      <c r="TWH874" s="350"/>
      <c r="TWI874" s="350"/>
      <c r="TWJ874" s="350"/>
      <c r="TWK874" s="350"/>
      <c r="TWL874" s="350"/>
      <c r="TWM874" s="350"/>
      <c r="TWN874" s="350"/>
      <c r="TWO874" s="350"/>
      <c r="TWP874" s="350"/>
      <c r="TWQ874" s="350"/>
      <c r="TWR874" s="350"/>
      <c r="TWS874" s="350"/>
      <c r="TWT874" s="350"/>
      <c r="TWU874" s="350"/>
      <c r="TWV874" s="350"/>
      <c r="TWW874" s="350"/>
      <c r="TWX874" s="350"/>
      <c r="TWY874" s="350"/>
      <c r="TWZ874" s="350"/>
      <c r="TXA874" s="350"/>
      <c r="TXB874" s="350"/>
      <c r="TXC874" s="350"/>
      <c r="TXD874" s="350"/>
      <c r="TXE874" s="350"/>
      <c r="TXF874" s="350"/>
      <c r="TXG874" s="350"/>
      <c r="TXH874" s="350"/>
      <c r="TXI874" s="350"/>
      <c r="TXJ874" s="350"/>
      <c r="TXK874" s="350"/>
      <c r="TXL874" s="350"/>
      <c r="TXM874" s="350"/>
      <c r="TXN874" s="350"/>
      <c r="TXO874" s="350"/>
      <c r="TXP874" s="350"/>
      <c r="TXQ874" s="350"/>
      <c r="TXR874" s="350"/>
      <c r="TXS874" s="350"/>
      <c r="TXT874" s="350"/>
      <c r="TXU874" s="350"/>
      <c r="TXV874" s="350"/>
      <c r="TXW874" s="350"/>
      <c r="TXX874" s="350"/>
      <c r="TXY874" s="350"/>
      <c r="TXZ874" s="350"/>
      <c r="TYA874" s="350"/>
      <c r="TYB874" s="350"/>
      <c r="TYC874" s="350"/>
      <c r="TYD874" s="350"/>
      <c r="TYE874" s="350"/>
      <c r="TYF874" s="350"/>
      <c r="TYG874" s="350"/>
      <c r="TYH874" s="350"/>
      <c r="TYI874" s="350"/>
      <c r="TYJ874" s="350"/>
      <c r="TYK874" s="350"/>
      <c r="TYL874" s="350"/>
      <c r="TYM874" s="350"/>
      <c r="TYN874" s="350"/>
      <c r="TYO874" s="350"/>
      <c r="TYP874" s="350"/>
      <c r="TYQ874" s="350"/>
      <c r="TYR874" s="350"/>
      <c r="TYS874" s="350"/>
      <c r="TYT874" s="350"/>
      <c r="TYU874" s="350"/>
      <c r="TYV874" s="350"/>
      <c r="TYW874" s="350"/>
      <c r="TYX874" s="350"/>
      <c r="TYY874" s="350"/>
      <c r="TYZ874" s="350"/>
      <c r="TZA874" s="350"/>
      <c r="TZB874" s="350"/>
      <c r="TZC874" s="350"/>
      <c r="TZD874" s="350"/>
      <c r="TZE874" s="350"/>
      <c r="TZF874" s="350"/>
      <c r="TZG874" s="350"/>
      <c r="TZH874" s="350"/>
      <c r="TZI874" s="350"/>
      <c r="TZJ874" s="350"/>
      <c r="TZK874" s="350"/>
      <c r="TZL874" s="350"/>
      <c r="TZM874" s="350"/>
      <c r="TZN874" s="350"/>
      <c r="TZO874" s="350"/>
      <c r="TZP874" s="350"/>
      <c r="TZQ874" s="350"/>
      <c r="TZR874" s="350"/>
      <c r="TZS874" s="350"/>
      <c r="TZT874" s="350"/>
      <c r="TZU874" s="350"/>
      <c r="TZV874" s="350"/>
      <c r="TZW874" s="350"/>
      <c r="TZX874" s="350"/>
      <c r="TZY874" s="350"/>
      <c r="TZZ874" s="350"/>
      <c r="UAA874" s="350"/>
      <c r="UAB874" s="350"/>
      <c r="UAC874" s="350"/>
      <c r="UAD874" s="350"/>
      <c r="UAE874" s="350"/>
      <c r="UAF874" s="350"/>
      <c r="UAG874" s="350"/>
      <c r="UAH874" s="350"/>
      <c r="UAI874" s="350"/>
      <c r="UAJ874" s="350"/>
      <c r="UAK874" s="350"/>
      <c r="UAL874" s="350"/>
      <c r="UAM874" s="350"/>
      <c r="UAN874" s="350"/>
      <c r="UAO874" s="350"/>
      <c r="UAP874" s="350"/>
      <c r="UAQ874" s="350"/>
      <c r="UAR874" s="350"/>
      <c r="UAS874" s="350"/>
      <c r="UAT874" s="350"/>
      <c r="UAU874" s="350"/>
      <c r="UAV874" s="350"/>
      <c r="UAW874" s="350"/>
      <c r="UAX874" s="350"/>
      <c r="UAY874" s="350"/>
      <c r="UAZ874" s="350"/>
      <c r="UBA874" s="350"/>
      <c r="UBB874" s="350"/>
      <c r="UBC874" s="350"/>
      <c r="UBD874" s="350"/>
      <c r="UBE874" s="350"/>
      <c r="UBF874" s="350"/>
      <c r="UBG874" s="350"/>
      <c r="UBH874" s="350"/>
      <c r="UBI874" s="350"/>
      <c r="UBJ874" s="350"/>
      <c r="UBK874" s="350"/>
      <c r="UBL874" s="350"/>
      <c r="UBM874" s="350"/>
      <c r="UBN874" s="350"/>
      <c r="UBO874" s="350"/>
      <c r="UBP874" s="350"/>
      <c r="UBQ874" s="350"/>
      <c r="UBR874" s="350"/>
      <c r="UBS874" s="350"/>
      <c r="UBT874" s="350"/>
      <c r="UBU874" s="350"/>
      <c r="UBV874" s="350"/>
      <c r="UBW874" s="350"/>
      <c r="UBX874" s="350"/>
      <c r="UBY874" s="350"/>
      <c r="UBZ874" s="350"/>
      <c r="UCA874" s="350"/>
      <c r="UCB874" s="350"/>
      <c r="UCC874" s="350"/>
      <c r="UCD874" s="350"/>
      <c r="UCE874" s="350"/>
      <c r="UCF874" s="350"/>
      <c r="UCG874" s="350"/>
      <c r="UCH874" s="350"/>
      <c r="UCI874" s="350"/>
      <c r="UCJ874" s="350"/>
      <c r="UCK874" s="350"/>
      <c r="UCL874" s="350"/>
      <c r="UCM874" s="350"/>
      <c r="UCN874" s="350"/>
      <c r="UCO874" s="350"/>
      <c r="UCP874" s="350"/>
      <c r="UCQ874" s="350"/>
      <c r="UCR874" s="350"/>
      <c r="UCS874" s="350"/>
      <c r="UCT874" s="350"/>
      <c r="UCU874" s="350"/>
      <c r="UCV874" s="350"/>
      <c r="UCW874" s="350"/>
      <c r="UCX874" s="350"/>
      <c r="UCY874" s="350"/>
      <c r="UCZ874" s="350"/>
      <c r="UDA874" s="350"/>
      <c r="UDB874" s="350"/>
      <c r="UDC874" s="350"/>
      <c r="UDD874" s="350"/>
      <c r="UDE874" s="350"/>
      <c r="UDF874" s="350"/>
      <c r="UDG874" s="350"/>
      <c r="UDH874" s="350"/>
      <c r="UDI874" s="350"/>
      <c r="UDJ874" s="350"/>
      <c r="UDK874" s="350"/>
      <c r="UDL874" s="350"/>
      <c r="UDM874" s="350"/>
      <c r="UDN874" s="350"/>
      <c r="UDO874" s="350"/>
      <c r="UDP874" s="350"/>
      <c r="UDQ874" s="350"/>
      <c r="UDR874" s="350"/>
      <c r="UDS874" s="350"/>
      <c r="UDT874" s="350"/>
      <c r="UDU874" s="350"/>
      <c r="UDV874" s="350"/>
      <c r="UDW874" s="350"/>
      <c r="UDX874" s="350"/>
      <c r="UDY874" s="350"/>
      <c r="UDZ874" s="350"/>
      <c r="UEA874" s="350"/>
      <c r="UEB874" s="350"/>
      <c r="UEC874" s="350"/>
      <c r="UED874" s="350"/>
      <c r="UEE874" s="350"/>
      <c r="UEF874" s="350"/>
      <c r="UEG874" s="350"/>
      <c r="UEH874" s="350"/>
      <c r="UEI874" s="350"/>
      <c r="UEJ874" s="350"/>
      <c r="UEK874" s="350"/>
      <c r="UEL874" s="350"/>
      <c r="UEM874" s="350"/>
      <c r="UEN874" s="350"/>
      <c r="UEO874" s="350"/>
      <c r="UEP874" s="350"/>
      <c r="UEQ874" s="350"/>
      <c r="UER874" s="350"/>
      <c r="UES874" s="350"/>
      <c r="UET874" s="350"/>
      <c r="UEU874" s="350"/>
      <c r="UEV874" s="350"/>
      <c r="UEW874" s="350"/>
      <c r="UEX874" s="350"/>
      <c r="UEY874" s="350"/>
      <c r="UEZ874" s="350"/>
      <c r="UFA874" s="350"/>
      <c r="UFB874" s="350"/>
      <c r="UFC874" s="350"/>
      <c r="UFD874" s="350"/>
      <c r="UFE874" s="350"/>
      <c r="UFF874" s="350"/>
      <c r="UFG874" s="350"/>
      <c r="UFH874" s="350"/>
      <c r="UFI874" s="350"/>
      <c r="UFJ874" s="350"/>
      <c r="UFK874" s="350"/>
      <c r="UFL874" s="350"/>
      <c r="UFM874" s="350"/>
      <c r="UFN874" s="350"/>
      <c r="UFO874" s="350"/>
      <c r="UFP874" s="350"/>
      <c r="UFQ874" s="350"/>
      <c r="UFR874" s="350"/>
      <c r="UFS874" s="350"/>
      <c r="UFT874" s="350"/>
      <c r="UFU874" s="350"/>
      <c r="UFV874" s="350"/>
      <c r="UFW874" s="350"/>
      <c r="UFX874" s="350"/>
      <c r="UFY874" s="350"/>
      <c r="UFZ874" s="350"/>
      <c r="UGA874" s="350"/>
      <c r="UGB874" s="350"/>
      <c r="UGC874" s="350"/>
      <c r="UGD874" s="350"/>
      <c r="UGE874" s="350"/>
      <c r="UGF874" s="350"/>
      <c r="UGG874" s="350"/>
      <c r="UGH874" s="350"/>
      <c r="UGI874" s="350"/>
      <c r="UGJ874" s="350"/>
      <c r="UGK874" s="350"/>
      <c r="UGL874" s="350"/>
      <c r="UGM874" s="350"/>
      <c r="UGN874" s="350"/>
      <c r="UGO874" s="350"/>
      <c r="UGP874" s="350"/>
      <c r="UGQ874" s="350"/>
      <c r="UGR874" s="350"/>
      <c r="UGS874" s="350"/>
      <c r="UGT874" s="350"/>
      <c r="UGU874" s="350"/>
      <c r="UGV874" s="350"/>
      <c r="UGW874" s="350"/>
      <c r="UGX874" s="350"/>
      <c r="UGY874" s="350"/>
      <c r="UGZ874" s="350"/>
      <c r="UHA874" s="350"/>
      <c r="UHB874" s="350"/>
      <c r="UHC874" s="350"/>
      <c r="UHD874" s="350"/>
      <c r="UHE874" s="350"/>
      <c r="UHF874" s="350"/>
      <c r="UHG874" s="350"/>
      <c r="UHH874" s="350"/>
      <c r="UHI874" s="350"/>
      <c r="UHJ874" s="350"/>
      <c r="UHK874" s="350"/>
      <c r="UHL874" s="350"/>
      <c r="UHM874" s="350"/>
      <c r="UHN874" s="350"/>
      <c r="UHO874" s="350"/>
      <c r="UHP874" s="350"/>
      <c r="UHQ874" s="350"/>
      <c r="UHR874" s="350"/>
      <c r="UHS874" s="350"/>
      <c r="UHT874" s="350"/>
      <c r="UHU874" s="350"/>
      <c r="UHV874" s="350"/>
      <c r="UHW874" s="350"/>
      <c r="UHX874" s="350"/>
      <c r="UHY874" s="350"/>
      <c r="UHZ874" s="350"/>
      <c r="UIA874" s="350"/>
      <c r="UIB874" s="350"/>
      <c r="UIC874" s="350"/>
      <c r="UID874" s="350"/>
      <c r="UIE874" s="350"/>
      <c r="UIF874" s="350"/>
      <c r="UIG874" s="350"/>
      <c r="UIH874" s="350"/>
      <c r="UII874" s="350"/>
      <c r="UIJ874" s="350"/>
      <c r="UIK874" s="350"/>
      <c r="UIL874" s="350"/>
      <c r="UIM874" s="350"/>
      <c r="UIN874" s="350"/>
      <c r="UIO874" s="350"/>
      <c r="UIP874" s="350"/>
      <c r="UIQ874" s="350"/>
      <c r="UIR874" s="350"/>
      <c r="UIS874" s="350"/>
      <c r="UIT874" s="350"/>
      <c r="UIU874" s="350"/>
      <c r="UIV874" s="350"/>
      <c r="UIW874" s="350"/>
      <c r="UIX874" s="350"/>
      <c r="UIY874" s="350"/>
      <c r="UIZ874" s="350"/>
      <c r="UJA874" s="350"/>
      <c r="UJB874" s="350"/>
      <c r="UJC874" s="350"/>
      <c r="UJD874" s="350"/>
      <c r="UJE874" s="350"/>
      <c r="UJF874" s="350"/>
      <c r="UJG874" s="350"/>
      <c r="UJH874" s="350"/>
      <c r="UJI874" s="350"/>
      <c r="UJJ874" s="350"/>
      <c r="UJK874" s="350"/>
      <c r="UJL874" s="350"/>
      <c r="UJM874" s="350"/>
      <c r="UJN874" s="350"/>
      <c r="UJO874" s="350"/>
      <c r="UJP874" s="350"/>
      <c r="UJQ874" s="350"/>
      <c r="UJR874" s="350"/>
      <c r="UJS874" s="350"/>
      <c r="UJT874" s="350"/>
      <c r="UJU874" s="350"/>
      <c r="UJV874" s="350"/>
      <c r="UJW874" s="350"/>
      <c r="UJX874" s="350"/>
      <c r="UJY874" s="350"/>
      <c r="UJZ874" s="350"/>
      <c r="UKA874" s="350"/>
      <c r="UKB874" s="350"/>
      <c r="UKC874" s="350"/>
      <c r="UKD874" s="350"/>
      <c r="UKE874" s="350"/>
      <c r="UKF874" s="350"/>
      <c r="UKG874" s="350"/>
      <c r="UKH874" s="350"/>
      <c r="UKI874" s="350"/>
      <c r="UKJ874" s="350"/>
      <c r="UKK874" s="350"/>
      <c r="UKL874" s="350"/>
      <c r="UKM874" s="350"/>
      <c r="UKN874" s="350"/>
      <c r="UKO874" s="350"/>
      <c r="UKP874" s="350"/>
      <c r="UKQ874" s="350"/>
      <c r="UKR874" s="350"/>
      <c r="UKS874" s="350"/>
      <c r="UKT874" s="350"/>
      <c r="UKU874" s="350"/>
      <c r="UKV874" s="350"/>
      <c r="UKW874" s="350"/>
      <c r="UKX874" s="350"/>
      <c r="UKY874" s="350"/>
      <c r="UKZ874" s="350"/>
      <c r="ULA874" s="350"/>
      <c r="ULB874" s="350"/>
      <c r="ULC874" s="350"/>
      <c r="ULD874" s="350"/>
      <c r="ULE874" s="350"/>
      <c r="ULF874" s="350"/>
      <c r="ULG874" s="350"/>
      <c r="ULH874" s="350"/>
      <c r="ULI874" s="350"/>
      <c r="ULJ874" s="350"/>
      <c r="ULK874" s="350"/>
      <c r="ULL874" s="350"/>
      <c r="ULM874" s="350"/>
      <c r="ULN874" s="350"/>
      <c r="ULO874" s="350"/>
      <c r="ULP874" s="350"/>
      <c r="ULQ874" s="350"/>
      <c r="ULR874" s="350"/>
      <c r="ULS874" s="350"/>
      <c r="ULT874" s="350"/>
      <c r="ULU874" s="350"/>
      <c r="ULV874" s="350"/>
      <c r="ULW874" s="350"/>
      <c r="ULX874" s="350"/>
      <c r="ULY874" s="350"/>
      <c r="ULZ874" s="350"/>
      <c r="UMA874" s="350"/>
      <c r="UMB874" s="350"/>
      <c r="UMC874" s="350"/>
      <c r="UMD874" s="350"/>
      <c r="UME874" s="350"/>
      <c r="UMF874" s="350"/>
      <c r="UMG874" s="350"/>
      <c r="UMH874" s="350"/>
      <c r="UMI874" s="350"/>
      <c r="UMJ874" s="350"/>
      <c r="UMK874" s="350"/>
      <c r="UML874" s="350"/>
      <c r="UMM874" s="350"/>
      <c r="UMN874" s="350"/>
      <c r="UMO874" s="350"/>
      <c r="UMP874" s="350"/>
      <c r="UMQ874" s="350"/>
      <c r="UMR874" s="350"/>
      <c r="UMS874" s="350"/>
      <c r="UMT874" s="350"/>
      <c r="UMU874" s="350"/>
      <c r="UMV874" s="350"/>
      <c r="UMW874" s="350"/>
      <c r="UMX874" s="350"/>
      <c r="UMY874" s="350"/>
      <c r="UMZ874" s="350"/>
      <c r="UNA874" s="350"/>
      <c r="UNB874" s="350"/>
      <c r="UNC874" s="350"/>
      <c r="UND874" s="350"/>
      <c r="UNE874" s="350"/>
      <c r="UNF874" s="350"/>
      <c r="UNG874" s="350"/>
      <c r="UNH874" s="350"/>
      <c r="UNI874" s="350"/>
      <c r="UNJ874" s="350"/>
      <c r="UNK874" s="350"/>
      <c r="UNL874" s="350"/>
      <c r="UNM874" s="350"/>
      <c r="UNN874" s="350"/>
      <c r="UNO874" s="350"/>
      <c r="UNP874" s="350"/>
      <c r="UNQ874" s="350"/>
      <c r="UNR874" s="350"/>
      <c r="UNS874" s="350"/>
      <c r="UNT874" s="350"/>
      <c r="UNU874" s="350"/>
      <c r="UNV874" s="350"/>
      <c r="UNW874" s="350"/>
      <c r="UNX874" s="350"/>
      <c r="UNY874" s="350"/>
      <c r="UNZ874" s="350"/>
      <c r="UOA874" s="350"/>
      <c r="UOB874" s="350"/>
      <c r="UOC874" s="350"/>
      <c r="UOD874" s="350"/>
      <c r="UOE874" s="350"/>
      <c r="UOF874" s="350"/>
      <c r="UOG874" s="350"/>
      <c r="UOH874" s="350"/>
      <c r="UOI874" s="350"/>
      <c r="UOJ874" s="350"/>
      <c r="UOK874" s="350"/>
      <c r="UOL874" s="350"/>
      <c r="UOM874" s="350"/>
      <c r="UON874" s="350"/>
      <c r="UOO874" s="350"/>
      <c r="UOP874" s="350"/>
      <c r="UOQ874" s="350"/>
      <c r="UOR874" s="350"/>
      <c r="UOS874" s="350"/>
      <c r="UOT874" s="350"/>
      <c r="UOU874" s="350"/>
      <c r="UOV874" s="350"/>
      <c r="UOW874" s="350"/>
      <c r="UOX874" s="350"/>
      <c r="UOY874" s="350"/>
      <c r="UOZ874" s="350"/>
      <c r="UPA874" s="350"/>
      <c r="UPB874" s="350"/>
      <c r="UPC874" s="350"/>
      <c r="UPD874" s="350"/>
      <c r="UPE874" s="350"/>
      <c r="UPF874" s="350"/>
      <c r="UPG874" s="350"/>
      <c r="UPH874" s="350"/>
      <c r="UPI874" s="350"/>
      <c r="UPJ874" s="350"/>
      <c r="UPK874" s="350"/>
      <c r="UPL874" s="350"/>
      <c r="UPM874" s="350"/>
      <c r="UPN874" s="350"/>
      <c r="UPO874" s="350"/>
      <c r="UPP874" s="350"/>
      <c r="UPQ874" s="350"/>
      <c r="UPR874" s="350"/>
      <c r="UPS874" s="350"/>
      <c r="UPT874" s="350"/>
      <c r="UPU874" s="350"/>
      <c r="UPV874" s="350"/>
      <c r="UPW874" s="350"/>
      <c r="UPX874" s="350"/>
      <c r="UPY874" s="350"/>
      <c r="UPZ874" s="350"/>
      <c r="UQA874" s="350"/>
      <c r="UQB874" s="350"/>
      <c r="UQC874" s="350"/>
      <c r="UQD874" s="350"/>
      <c r="UQE874" s="350"/>
      <c r="UQF874" s="350"/>
      <c r="UQG874" s="350"/>
      <c r="UQH874" s="350"/>
      <c r="UQI874" s="350"/>
      <c r="UQJ874" s="350"/>
      <c r="UQK874" s="350"/>
      <c r="UQL874" s="350"/>
      <c r="UQM874" s="350"/>
      <c r="UQN874" s="350"/>
      <c r="UQO874" s="350"/>
      <c r="UQP874" s="350"/>
      <c r="UQQ874" s="350"/>
      <c r="UQR874" s="350"/>
      <c r="UQS874" s="350"/>
      <c r="UQT874" s="350"/>
      <c r="UQU874" s="350"/>
      <c r="UQV874" s="350"/>
      <c r="UQW874" s="350"/>
      <c r="UQX874" s="350"/>
      <c r="UQY874" s="350"/>
      <c r="UQZ874" s="350"/>
      <c r="URA874" s="350"/>
      <c r="URB874" s="350"/>
      <c r="URC874" s="350"/>
      <c r="URD874" s="350"/>
      <c r="URE874" s="350"/>
      <c r="URF874" s="350"/>
      <c r="URG874" s="350"/>
      <c r="URH874" s="350"/>
      <c r="URI874" s="350"/>
      <c r="URJ874" s="350"/>
      <c r="URK874" s="350"/>
      <c r="URL874" s="350"/>
      <c r="URM874" s="350"/>
      <c r="URN874" s="350"/>
      <c r="URO874" s="350"/>
      <c r="URP874" s="350"/>
      <c r="URQ874" s="350"/>
      <c r="URR874" s="350"/>
      <c r="URS874" s="350"/>
      <c r="URT874" s="350"/>
      <c r="URU874" s="350"/>
      <c r="URV874" s="350"/>
      <c r="URW874" s="350"/>
      <c r="URX874" s="350"/>
      <c r="URY874" s="350"/>
      <c r="URZ874" s="350"/>
      <c r="USA874" s="350"/>
      <c r="USB874" s="350"/>
      <c r="USC874" s="350"/>
      <c r="USD874" s="350"/>
      <c r="USE874" s="350"/>
      <c r="USF874" s="350"/>
      <c r="USG874" s="350"/>
      <c r="USH874" s="350"/>
      <c r="USI874" s="350"/>
      <c r="USJ874" s="350"/>
      <c r="USK874" s="350"/>
      <c r="USL874" s="350"/>
      <c r="USM874" s="350"/>
      <c r="USN874" s="350"/>
      <c r="USO874" s="350"/>
      <c r="USP874" s="350"/>
      <c r="USQ874" s="350"/>
      <c r="USR874" s="350"/>
      <c r="USS874" s="350"/>
      <c r="UST874" s="350"/>
      <c r="USU874" s="350"/>
      <c r="USV874" s="350"/>
      <c r="USW874" s="350"/>
      <c r="USX874" s="350"/>
      <c r="USY874" s="350"/>
      <c r="USZ874" s="350"/>
      <c r="UTA874" s="350"/>
      <c r="UTB874" s="350"/>
      <c r="UTC874" s="350"/>
      <c r="UTD874" s="350"/>
      <c r="UTE874" s="350"/>
      <c r="UTF874" s="350"/>
      <c r="UTG874" s="350"/>
      <c r="UTH874" s="350"/>
      <c r="UTI874" s="350"/>
      <c r="UTJ874" s="350"/>
      <c r="UTK874" s="350"/>
      <c r="UTL874" s="350"/>
      <c r="UTM874" s="350"/>
      <c r="UTN874" s="350"/>
      <c r="UTO874" s="350"/>
      <c r="UTP874" s="350"/>
      <c r="UTQ874" s="350"/>
      <c r="UTR874" s="350"/>
      <c r="UTS874" s="350"/>
      <c r="UTT874" s="350"/>
      <c r="UTU874" s="350"/>
      <c r="UTV874" s="350"/>
      <c r="UTW874" s="350"/>
      <c r="UTX874" s="350"/>
      <c r="UTY874" s="350"/>
      <c r="UTZ874" s="350"/>
      <c r="UUA874" s="350"/>
      <c r="UUB874" s="350"/>
      <c r="UUC874" s="350"/>
      <c r="UUD874" s="350"/>
      <c r="UUE874" s="350"/>
      <c r="UUF874" s="350"/>
      <c r="UUG874" s="350"/>
      <c r="UUH874" s="350"/>
      <c r="UUI874" s="350"/>
      <c r="UUJ874" s="350"/>
      <c r="UUK874" s="350"/>
      <c r="UUL874" s="350"/>
      <c r="UUM874" s="350"/>
      <c r="UUN874" s="350"/>
      <c r="UUO874" s="350"/>
      <c r="UUP874" s="350"/>
      <c r="UUQ874" s="350"/>
      <c r="UUR874" s="350"/>
      <c r="UUS874" s="350"/>
      <c r="UUT874" s="350"/>
      <c r="UUU874" s="350"/>
      <c r="UUV874" s="350"/>
      <c r="UUW874" s="350"/>
      <c r="UUX874" s="350"/>
      <c r="UUY874" s="350"/>
      <c r="UUZ874" s="350"/>
      <c r="UVA874" s="350"/>
      <c r="UVB874" s="350"/>
      <c r="UVC874" s="350"/>
      <c r="UVD874" s="350"/>
      <c r="UVE874" s="350"/>
      <c r="UVF874" s="350"/>
      <c r="UVG874" s="350"/>
      <c r="UVH874" s="350"/>
      <c r="UVI874" s="350"/>
      <c r="UVJ874" s="350"/>
      <c r="UVK874" s="350"/>
      <c r="UVL874" s="350"/>
      <c r="UVM874" s="350"/>
      <c r="UVN874" s="350"/>
      <c r="UVO874" s="350"/>
      <c r="UVP874" s="350"/>
      <c r="UVQ874" s="350"/>
      <c r="UVR874" s="350"/>
      <c r="UVS874" s="350"/>
      <c r="UVT874" s="350"/>
      <c r="UVU874" s="350"/>
      <c r="UVV874" s="350"/>
      <c r="UVW874" s="350"/>
      <c r="UVX874" s="350"/>
      <c r="UVY874" s="350"/>
      <c r="UVZ874" s="350"/>
      <c r="UWA874" s="350"/>
      <c r="UWB874" s="350"/>
      <c r="UWC874" s="350"/>
      <c r="UWD874" s="350"/>
      <c r="UWE874" s="350"/>
      <c r="UWF874" s="350"/>
      <c r="UWG874" s="350"/>
      <c r="UWH874" s="350"/>
      <c r="UWI874" s="350"/>
      <c r="UWJ874" s="350"/>
      <c r="UWK874" s="350"/>
      <c r="UWL874" s="350"/>
      <c r="UWM874" s="350"/>
      <c r="UWN874" s="350"/>
      <c r="UWO874" s="350"/>
      <c r="UWP874" s="350"/>
      <c r="UWQ874" s="350"/>
      <c r="UWR874" s="350"/>
      <c r="UWS874" s="350"/>
      <c r="UWT874" s="350"/>
      <c r="UWU874" s="350"/>
      <c r="UWV874" s="350"/>
      <c r="UWW874" s="350"/>
      <c r="UWX874" s="350"/>
      <c r="UWY874" s="350"/>
      <c r="UWZ874" s="350"/>
      <c r="UXA874" s="350"/>
      <c r="UXB874" s="350"/>
      <c r="UXC874" s="350"/>
      <c r="UXD874" s="350"/>
      <c r="UXE874" s="350"/>
      <c r="UXF874" s="350"/>
      <c r="UXG874" s="350"/>
      <c r="UXH874" s="350"/>
      <c r="UXI874" s="350"/>
      <c r="UXJ874" s="350"/>
      <c r="UXK874" s="350"/>
      <c r="UXL874" s="350"/>
      <c r="UXM874" s="350"/>
      <c r="UXN874" s="350"/>
      <c r="UXO874" s="350"/>
      <c r="UXP874" s="350"/>
      <c r="UXQ874" s="350"/>
      <c r="UXR874" s="350"/>
      <c r="UXS874" s="350"/>
      <c r="UXT874" s="350"/>
      <c r="UXU874" s="350"/>
      <c r="UXV874" s="350"/>
      <c r="UXW874" s="350"/>
      <c r="UXX874" s="350"/>
      <c r="UXY874" s="350"/>
      <c r="UXZ874" s="350"/>
      <c r="UYA874" s="350"/>
      <c r="UYB874" s="350"/>
      <c r="UYC874" s="350"/>
      <c r="UYD874" s="350"/>
      <c r="UYE874" s="350"/>
      <c r="UYF874" s="350"/>
      <c r="UYG874" s="350"/>
      <c r="UYH874" s="350"/>
      <c r="UYI874" s="350"/>
      <c r="UYJ874" s="350"/>
      <c r="UYK874" s="350"/>
      <c r="UYL874" s="350"/>
      <c r="UYM874" s="350"/>
      <c r="UYN874" s="350"/>
      <c r="UYO874" s="350"/>
      <c r="UYP874" s="350"/>
      <c r="UYQ874" s="350"/>
      <c r="UYR874" s="350"/>
      <c r="UYS874" s="350"/>
      <c r="UYT874" s="350"/>
      <c r="UYU874" s="350"/>
      <c r="UYV874" s="350"/>
      <c r="UYW874" s="350"/>
      <c r="UYX874" s="350"/>
      <c r="UYY874" s="350"/>
      <c r="UYZ874" s="350"/>
      <c r="UZA874" s="350"/>
      <c r="UZB874" s="350"/>
      <c r="UZC874" s="350"/>
      <c r="UZD874" s="350"/>
      <c r="UZE874" s="350"/>
      <c r="UZF874" s="350"/>
      <c r="UZG874" s="350"/>
      <c r="UZH874" s="350"/>
      <c r="UZI874" s="350"/>
      <c r="UZJ874" s="350"/>
      <c r="UZK874" s="350"/>
      <c r="UZL874" s="350"/>
      <c r="UZM874" s="350"/>
      <c r="UZN874" s="350"/>
      <c r="UZO874" s="350"/>
      <c r="UZP874" s="350"/>
      <c r="UZQ874" s="350"/>
      <c r="UZR874" s="350"/>
      <c r="UZS874" s="350"/>
      <c r="UZT874" s="350"/>
      <c r="UZU874" s="350"/>
      <c r="UZV874" s="350"/>
      <c r="UZW874" s="350"/>
      <c r="UZX874" s="350"/>
      <c r="UZY874" s="350"/>
      <c r="UZZ874" s="350"/>
      <c r="VAA874" s="350"/>
      <c r="VAB874" s="350"/>
      <c r="VAC874" s="350"/>
      <c r="VAD874" s="350"/>
      <c r="VAE874" s="350"/>
      <c r="VAF874" s="350"/>
      <c r="VAG874" s="350"/>
      <c r="VAH874" s="350"/>
      <c r="VAI874" s="350"/>
      <c r="VAJ874" s="350"/>
      <c r="VAK874" s="350"/>
      <c r="VAL874" s="350"/>
      <c r="VAM874" s="350"/>
      <c r="VAN874" s="350"/>
      <c r="VAO874" s="350"/>
      <c r="VAP874" s="350"/>
      <c r="VAQ874" s="350"/>
      <c r="VAR874" s="350"/>
      <c r="VAS874" s="350"/>
      <c r="VAT874" s="350"/>
      <c r="VAU874" s="350"/>
      <c r="VAV874" s="350"/>
      <c r="VAW874" s="350"/>
      <c r="VAX874" s="350"/>
      <c r="VAY874" s="350"/>
      <c r="VAZ874" s="350"/>
      <c r="VBA874" s="350"/>
      <c r="VBB874" s="350"/>
      <c r="VBC874" s="350"/>
      <c r="VBD874" s="350"/>
      <c r="VBE874" s="350"/>
      <c r="VBF874" s="350"/>
      <c r="VBG874" s="350"/>
      <c r="VBH874" s="350"/>
      <c r="VBI874" s="350"/>
      <c r="VBJ874" s="350"/>
      <c r="VBK874" s="350"/>
      <c r="VBL874" s="350"/>
      <c r="VBM874" s="350"/>
      <c r="VBN874" s="350"/>
      <c r="VBO874" s="350"/>
      <c r="VBP874" s="350"/>
      <c r="VBQ874" s="350"/>
      <c r="VBR874" s="350"/>
      <c r="VBS874" s="350"/>
      <c r="VBT874" s="350"/>
      <c r="VBU874" s="350"/>
      <c r="VBV874" s="350"/>
      <c r="VBW874" s="350"/>
      <c r="VBX874" s="350"/>
      <c r="VBY874" s="350"/>
      <c r="VBZ874" s="350"/>
      <c r="VCA874" s="350"/>
      <c r="VCB874" s="350"/>
      <c r="VCC874" s="350"/>
      <c r="VCD874" s="350"/>
      <c r="VCE874" s="350"/>
      <c r="VCF874" s="350"/>
      <c r="VCG874" s="350"/>
      <c r="VCH874" s="350"/>
      <c r="VCI874" s="350"/>
      <c r="VCJ874" s="350"/>
      <c r="VCK874" s="350"/>
      <c r="VCL874" s="350"/>
      <c r="VCM874" s="350"/>
      <c r="VCN874" s="350"/>
      <c r="VCO874" s="350"/>
      <c r="VCP874" s="350"/>
      <c r="VCQ874" s="350"/>
      <c r="VCR874" s="350"/>
      <c r="VCS874" s="350"/>
      <c r="VCT874" s="350"/>
      <c r="VCU874" s="350"/>
      <c r="VCV874" s="350"/>
      <c r="VCW874" s="350"/>
      <c r="VCX874" s="350"/>
      <c r="VCY874" s="350"/>
      <c r="VCZ874" s="350"/>
      <c r="VDA874" s="350"/>
      <c r="VDB874" s="350"/>
      <c r="VDC874" s="350"/>
      <c r="VDD874" s="350"/>
      <c r="VDE874" s="350"/>
      <c r="VDF874" s="350"/>
      <c r="VDG874" s="350"/>
      <c r="VDH874" s="350"/>
      <c r="VDI874" s="350"/>
      <c r="VDJ874" s="350"/>
      <c r="VDK874" s="350"/>
      <c r="VDL874" s="350"/>
      <c r="VDM874" s="350"/>
      <c r="VDN874" s="350"/>
      <c r="VDO874" s="350"/>
      <c r="VDP874" s="350"/>
      <c r="VDQ874" s="350"/>
      <c r="VDR874" s="350"/>
      <c r="VDS874" s="350"/>
      <c r="VDT874" s="350"/>
      <c r="VDU874" s="350"/>
      <c r="VDV874" s="350"/>
      <c r="VDW874" s="350"/>
      <c r="VDX874" s="350"/>
      <c r="VDY874" s="350"/>
      <c r="VDZ874" s="350"/>
      <c r="VEA874" s="350"/>
      <c r="VEB874" s="350"/>
      <c r="VEC874" s="350"/>
      <c r="VED874" s="350"/>
      <c r="VEE874" s="350"/>
      <c r="VEF874" s="350"/>
      <c r="VEG874" s="350"/>
      <c r="VEH874" s="350"/>
      <c r="VEI874" s="350"/>
      <c r="VEJ874" s="350"/>
      <c r="VEK874" s="350"/>
      <c r="VEL874" s="350"/>
      <c r="VEM874" s="350"/>
      <c r="VEN874" s="350"/>
      <c r="VEO874" s="350"/>
      <c r="VEP874" s="350"/>
      <c r="VEQ874" s="350"/>
      <c r="VER874" s="350"/>
      <c r="VES874" s="350"/>
      <c r="VET874" s="350"/>
      <c r="VEU874" s="350"/>
      <c r="VEV874" s="350"/>
      <c r="VEW874" s="350"/>
      <c r="VEX874" s="350"/>
      <c r="VEY874" s="350"/>
      <c r="VEZ874" s="350"/>
      <c r="VFA874" s="350"/>
      <c r="VFB874" s="350"/>
      <c r="VFC874" s="350"/>
      <c r="VFD874" s="350"/>
      <c r="VFE874" s="350"/>
      <c r="VFF874" s="350"/>
      <c r="VFG874" s="350"/>
      <c r="VFH874" s="350"/>
      <c r="VFI874" s="350"/>
      <c r="VFJ874" s="350"/>
      <c r="VFK874" s="350"/>
      <c r="VFL874" s="350"/>
      <c r="VFM874" s="350"/>
      <c r="VFN874" s="350"/>
      <c r="VFO874" s="350"/>
      <c r="VFP874" s="350"/>
      <c r="VFQ874" s="350"/>
      <c r="VFR874" s="350"/>
      <c r="VFS874" s="350"/>
      <c r="VFT874" s="350"/>
      <c r="VFU874" s="350"/>
      <c r="VFV874" s="350"/>
      <c r="VFW874" s="350"/>
      <c r="VFX874" s="350"/>
      <c r="VFY874" s="350"/>
      <c r="VFZ874" s="350"/>
      <c r="VGA874" s="350"/>
      <c r="VGB874" s="350"/>
      <c r="VGC874" s="350"/>
      <c r="VGD874" s="350"/>
      <c r="VGE874" s="350"/>
      <c r="VGF874" s="350"/>
      <c r="VGG874" s="350"/>
      <c r="VGH874" s="350"/>
      <c r="VGI874" s="350"/>
      <c r="VGJ874" s="350"/>
      <c r="VGK874" s="350"/>
      <c r="VGL874" s="350"/>
      <c r="VGM874" s="350"/>
      <c r="VGN874" s="350"/>
      <c r="VGO874" s="350"/>
      <c r="VGP874" s="350"/>
      <c r="VGQ874" s="350"/>
      <c r="VGR874" s="350"/>
      <c r="VGS874" s="350"/>
      <c r="VGT874" s="350"/>
      <c r="VGU874" s="350"/>
      <c r="VGV874" s="350"/>
      <c r="VGW874" s="350"/>
      <c r="VGX874" s="350"/>
      <c r="VGY874" s="350"/>
      <c r="VGZ874" s="350"/>
      <c r="VHA874" s="350"/>
      <c r="VHB874" s="350"/>
      <c r="VHC874" s="350"/>
      <c r="VHD874" s="350"/>
      <c r="VHE874" s="350"/>
      <c r="VHF874" s="350"/>
      <c r="VHG874" s="350"/>
      <c r="VHH874" s="350"/>
      <c r="VHI874" s="350"/>
      <c r="VHJ874" s="350"/>
      <c r="VHK874" s="350"/>
      <c r="VHL874" s="350"/>
      <c r="VHM874" s="350"/>
      <c r="VHN874" s="350"/>
      <c r="VHO874" s="350"/>
      <c r="VHP874" s="350"/>
      <c r="VHQ874" s="350"/>
      <c r="VHR874" s="350"/>
      <c r="VHS874" s="350"/>
      <c r="VHT874" s="350"/>
      <c r="VHU874" s="350"/>
      <c r="VHV874" s="350"/>
      <c r="VHW874" s="350"/>
      <c r="VHX874" s="350"/>
      <c r="VHY874" s="350"/>
      <c r="VHZ874" s="350"/>
      <c r="VIA874" s="350"/>
      <c r="VIB874" s="350"/>
      <c r="VIC874" s="350"/>
      <c r="VID874" s="350"/>
      <c r="VIE874" s="350"/>
      <c r="VIF874" s="350"/>
      <c r="VIG874" s="350"/>
      <c r="VIH874" s="350"/>
      <c r="VII874" s="350"/>
      <c r="VIJ874" s="350"/>
      <c r="VIK874" s="350"/>
      <c r="VIL874" s="350"/>
      <c r="VIM874" s="350"/>
      <c r="VIN874" s="350"/>
      <c r="VIO874" s="350"/>
      <c r="VIP874" s="350"/>
      <c r="VIQ874" s="350"/>
      <c r="VIR874" s="350"/>
      <c r="VIS874" s="350"/>
      <c r="VIT874" s="350"/>
      <c r="VIU874" s="350"/>
      <c r="VIV874" s="350"/>
      <c r="VIW874" s="350"/>
      <c r="VIX874" s="350"/>
      <c r="VIY874" s="350"/>
      <c r="VIZ874" s="350"/>
      <c r="VJA874" s="350"/>
      <c r="VJB874" s="350"/>
      <c r="VJC874" s="350"/>
      <c r="VJD874" s="350"/>
      <c r="VJE874" s="350"/>
      <c r="VJF874" s="350"/>
      <c r="VJG874" s="350"/>
      <c r="VJH874" s="350"/>
      <c r="VJI874" s="350"/>
      <c r="VJJ874" s="350"/>
      <c r="VJK874" s="350"/>
      <c r="VJL874" s="350"/>
      <c r="VJM874" s="350"/>
      <c r="VJN874" s="350"/>
      <c r="VJO874" s="350"/>
      <c r="VJP874" s="350"/>
      <c r="VJQ874" s="350"/>
      <c r="VJR874" s="350"/>
      <c r="VJS874" s="350"/>
      <c r="VJT874" s="350"/>
      <c r="VJU874" s="350"/>
      <c r="VJV874" s="350"/>
      <c r="VJW874" s="350"/>
      <c r="VJX874" s="350"/>
      <c r="VJY874" s="350"/>
      <c r="VJZ874" s="350"/>
      <c r="VKA874" s="350"/>
      <c r="VKB874" s="350"/>
      <c r="VKC874" s="350"/>
      <c r="VKD874" s="350"/>
      <c r="VKE874" s="350"/>
      <c r="VKF874" s="350"/>
      <c r="VKG874" s="350"/>
      <c r="VKH874" s="350"/>
      <c r="VKI874" s="350"/>
      <c r="VKJ874" s="350"/>
      <c r="VKK874" s="350"/>
      <c r="VKL874" s="350"/>
      <c r="VKM874" s="350"/>
      <c r="VKN874" s="350"/>
      <c r="VKO874" s="350"/>
      <c r="VKP874" s="350"/>
      <c r="VKQ874" s="350"/>
      <c r="VKR874" s="350"/>
      <c r="VKS874" s="350"/>
      <c r="VKT874" s="350"/>
      <c r="VKU874" s="350"/>
      <c r="VKV874" s="350"/>
      <c r="VKW874" s="350"/>
      <c r="VKX874" s="350"/>
      <c r="VKY874" s="350"/>
      <c r="VKZ874" s="350"/>
      <c r="VLA874" s="350"/>
      <c r="VLB874" s="350"/>
      <c r="VLC874" s="350"/>
      <c r="VLD874" s="350"/>
      <c r="VLE874" s="350"/>
      <c r="VLF874" s="350"/>
      <c r="VLG874" s="350"/>
      <c r="VLH874" s="350"/>
      <c r="VLI874" s="350"/>
      <c r="VLJ874" s="350"/>
      <c r="VLK874" s="350"/>
      <c r="VLL874" s="350"/>
      <c r="VLM874" s="350"/>
      <c r="VLN874" s="350"/>
      <c r="VLO874" s="350"/>
      <c r="VLP874" s="350"/>
      <c r="VLQ874" s="350"/>
      <c r="VLR874" s="350"/>
      <c r="VLS874" s="350"/>
      <c r="VLT874" s="350"/>
      <c r="VLU874" s="350"/>
      <c r="VLV874" s="350"/>
      <c r="VLW874" s="350"/>
      <c r="VLX874" s="350"/>
      <c r="VLY874" s="350"/>
      <c r="VLZ874" s="350"/>
      <c r="VMA874" s="350"/>
      <c r="VMB874" s="350"/>
      <c r="VMC874" s="350"/>
      <c r="VMD874" s="350"/>
      <c r="VME874" s="350"/>
      <c r="VMF874" s="350"/>
      <c r="VMG874" s="350"/>
      <c r="VMH874" s="350"/>
      <c r="VMI874" s="350"/>
      <c r="VMJ874" s="350"/>
      <c r="VMK874" s="350"/>
      <c r="VML874" s="350"/>
      <c r="VMM874" s="350"/>
      <c r="VMN874" s="350"/>
      <c r="VMO874" s="350"/>
      <c r="VMP874" s="350"/>
      <c r="VMQ874" s="350"/>
      <c r="VMR874" s="350"/>
      <c r="VMS874" s="350"/>
      <c r="VMT874" s="350"/>
      <c r="VMU874" s="350"/>
      <c r="VMV874" s="350"/>
      <c r="VMW874" s="350"/>
      <c r="VMX874" s="350"/>
      <c r="VMY874" s="350"/>
      <c r="VMZ874" s="350"/>
      <c r="VNA874" s="350"/>
      <c r="VNB874" s="350"/>
      <c r="VNC874" s="350"/>
      <c r="VND874" s="350"/>
      <c r="VNE874" s="350"/>
      <c r="VNF874" s="350"/>
      <c r="VNG874" s="350"/>
      <c r="VNH874" s="350"/>
      <c r="VNI874" s="350"/>
      <c r="VNJ874" s="350"/>
      <c r="VNK874" s="350"/>
      <c r="VNL874" s="350"/>
      <c r="VNM874" s="350"/>
      <c r="VNN874" s="350"/>
      <c r="VNO874" s="350"/>
      <c r="VNP874" s="350"/>
      <c r="VNQ874" s="350"/>
      <c r="VNR874" s="350"/>
      <c r="VNS874" s="350"/>
      <c r="VNT874" s="350"/>
      <c r="VNU874" s="350"/>
      <c r="VNV874" s="350"/>
      <c r="VNW874" s="350"/>
      <c r="VNX874" s="350"/>
      <c r="VNY874" s="350"/>
      <c r="VNZ874" s="350"/>
      <c r="VOA874" s="350"/>
      <c r="VOB874" s="350"/>
      <c r="VOC874" s="350"/>
      <c r="VOD874" s="350"/>
      <c r="VOE874" s="350"/>
      <c r="VOF874" s="350"/>
      <c r="VOG874" s="350"/>
      <c r="VOH874" s="350"/>
      <c r="VOI874" s="350"/>
      <c r="VOJ874" s="350"/>
      <c r="VOK874" s="350"/>
      <c r="VOL874" s="350"/>
      <c r="VOM874" s="350"/>
      <c r="VON874" s="350"/>
      <c r="VOO874" s="350"/>
      <c r="VOP874" s="350"/>
      <c r="VOQ874" s="350"/>
      <c r="VOR874" s="350"/>
      <c r="VOS874" s="350"/>
      <c r="VOT874" s="350"/>
      <c r="VOU874" s="350"/>
      <c r="VOV874" s="350"/>
      <c r="VOW874" s="350"/>
      <c r="VOX874" s="350"/>
      <c r="VOY874" s="350"/>
      <c r="VOZ874" s="350"/>
      <c r="VPA874" s="350"/>
      <c r="VPB874" s="350"/>
      <c r="VPC874" s="350"/>
      <c r="VPD874" s="350"/>
      <c r="VPE874" s="350"/>
      <c r="VPF874" s="350"/>
      <c r="VPG874" s="350"/>
      <c r="VPH874" s="350"/>
      <c r="VPI874" s="350"/>
      <c r="VPJ874" s="350"/>
      <c r="VPK874" s="350"/>
      <c r="VPL874" s="350"/>
      <c r="VPM874" s="350"/>
      <c r="VPN874" s="350"/>
      <c r="VPO874" s="350"/>
      <c r="VPP874" s="350"/>
      <c r="VPQ874" s="350"/>
      <c r="VPR874" s="350"/>
      <c r="VPS874" s="350"/>
      <c r="VPT874" s="350"/>
      <c r="VPU874" s="350"/>
      <c r="VPV874" s="350"/>
      <c r="VPW874" s="350"/>
      <c r="VPX874" s="350"/>
      <c r="VPY874" s="350"/>
      <c r="VPZ874" s="350"/>
      <c r="VQA874" s="350"/>
      <c r="VQB874" s="350"/>
      <c r="VQC874" s="350"/>
      <c r="VQD874" s="350"/>
      <c r="VQE874" s="350"/>
      <c r="VQF874" s="350"/>
      <c r="VQG874" s="350"/>
      <c r="VQH874" s="350"/>
      <c r="VQI874" s="350"/>
      <c r="VQJ874" s="350"/>
      <c r="VQK874" s="350"/>
      <c r="VQL874" s="350"/>
      <c r="VQM874" s="350"/>
      <c r="VQN874" s="350"/>
      <c r="VQO874" s="350"/>
      <c r="VQP874" s="350"/>
      <c r="VQQ874" s="350"/>
      <c r="VQR874" s="350"/>
      <c r="VQS874" s="350"/>
      <c r="VQT874" s="350"/>
      <c r="VQU874" s="350"/>
      <c r="VQV874" s="350"/>
      <c r="VQW874" s="350"/>
      <c r="VQX874" s="350"/>
      <c r="VQY874" s="350"/>
      <c r="VQZ874" s="350"/>
      <c r="VRA874" s="350"/>
      <c r="VRB874" s="350"/>
      <c r="VRC874" s="350"/>
      <c r="VRD874" s="350"/>
      <c r="VRE874" s="350"/>
      <c r="VRF874" s="350"/>
      <c r="VRG874" s="350"/>
      <c r="VRH874" s="350"/>
      <c r="VRI874" s="350"/>
      <c r="VRJ874" s="350"/>
      <c r="VRK874" s="350"/>
      <c r="VRL874" s="350"/>
      <c r="VRM874" s="350"/>
      <c r="VRN874" s="350"/>
      <c r="VRO874" s="350"/>
      <c r="VRP874" s="350"/>
      <c r="VRQ874" s="350"/>
      <c r="VRR874" s="350"/>
      <c r="VRS874" s="350"/>
      <c r="VRT874" s="350"/>
      <c r="VRU874" s="350"/>
      <c r="VRV874" s="350"/>
      <c r="VRW874" s="350"/>
      <c r="VRX874" s="350"/>
      <c r="VRY874" s="350"/>
      <c r="VRZ874" s="350"/>
      <c r="VSA874" s="350"/>
      <c r="VSB874" s="350"/>
      <c r="VSC874" s="350"/>
      <c r="VSD874" s="350"/>
      <c r="VSE874" s="350"/>
      <c r="VSF874" s="350"/>
      <c r="VSG874" s="350"/>
      <c r="VSH874" s="350"/>
      <c r="VSI874" s="350"/>
      <c r="VSJ874" s="350"/>
      <c r="VSK874" s="350"/>
      <c r="VSL874" s="350"/>
      <c r="VSM874" s="350"/>
      <c r="VSN874" s="350"/>
      <c r="VSO874" s="350"/>
      <c r="VSP874" s="350"/>
      <c r="VSQ874" s="350"/>
      <c r="VSR874" s="350"/>
      <c r="VSS874" s="350"/>
      <c r="VST874" s="350"/>
      <c r="VSU874" s="350"/>
      <c r="VSV874" s="350"/>
      <c r="VSW874" s="350"/>
      <c r="VSX874" s="350"/>
      <c r="VSY874" s="350"/>
      <c r="VSZ874" s="350"/>
      <c r="VTA874" s="350"/>
      <c r="VTB874" s="350"/>
      <c r="VTC874" s="350"/>
      <c r="VTD874" s="350"/>
      <c r="VTE874" s="350"/>
      <c r="VTF874" s="350"/>
      <c r="VTG874" s="350"/>
      <c r="VTH874" s="350"/>
      <c r="VTI874" s="350"/>
      <c r="VTJ874" s="350"/>
      <c r="VTK874" s="350"/>
      <c r="VTL874" s="350"/>
      <c r="VTM874" s="350"/>
      <c r="VTN874" s="350"/>
      <c r="VTO874" s="350"/>
      <c r="VTP874" s="350"/>
      <c r="VTQ874" s="350"/>
      <c r="VTR874" s="350"/>
      <c r="VTS874" s="350"/>
      <c r="VTT874" s="350"/>
      <c r="VTU874" s="350"/>
      <c r="VTV874" s="350"/>
      <c r="VTW874" s="350"/>
      <c r="VTX874" s="350"/>
      <c r="VTY874" s="350"/>
      <c r="VTZ874" s="350"/>
      <c r="VUA874" s="350"/>
      <c r="VUB874" s="350"/>
      <c r="VUC874" s="350"/>
      <c r="VUD874" s="350"/>
      <c r="VUE874" s="350"/>
      <c r="VUF874" s="350"/>
      <c r="VUG874" s="350"/>
      <c r="VUH874" s="350"/>
      <c r="VUI874" s="350"/>
      <c r="VUJ874" s="350"/>
      <c r="VUK874" s="350"/>
      <c r="VUL874" s="350"/>
      <c r="VUM874" s="350"/>
      <c r="VUN874" s="350"/>
      <c r="VUO874" s="350"/>
      <c r="VUP874" s="350"/>
      <c r="VUQ874" s="350"/>
      <c r="VUR874" s="350"/>
      <c r="VUS874" s="350"/>
      <c r="VUT874" s="350"/>
      <c r="VUU874" s="350"/>
      <c r="VUV874" s="350"/>
      <c r="VUW874" s="350"/>
      <c r="VUX874" s="350"/>
      <c r="VUY874" s="350"/>
      <c r="VUZ874" s="350"/>
      <c r="VVA874" s="350"/>
      <c r="VVB874" s="350"/>
      <c r="VVC874" s="350"/>
      <c r="VVD874" s="350"/>
      <c r="VVE874" s="350"/>
      <c r="VVF874" s="350"/>
      <c r="VVG874" s="350"/>
      <c r="VVH874" s="350"/>
      <c r="VVI874" s="350"/>
      <c r="VVJ874" s="350"/>
      <c r="VVK874" s="350"/>
      <c r="VVL874" s="350"/>
      <c r="VVM874" s="350"/>
      <c r="VVN874" s="350"/>
      <c r="VVO874" s="350"/>
      <c r="VVP874" s="350"/>
      <c r="VVQ874" s="350"/>
      <c r="VVR874" s="350"/>
      <c r="VVS874" s="350"/>
      <c r="VVT874" s="350"/>
      <c r="VVU874" s="350"/>
      <c r="VVV874" s="350"/>
      <c r="VVW874" s="350"/>
      <c r="VVX874" s="350"/>
      <c r="VVY874" s="350"/>
      <c r="VVZ874" s="350"/>
      <c r="VWA874" s="350"/>
      <c r="VWB874" s="350"/>
      <c r="VWC874" s="350"/>
      <c r="VWD874" s="350"/>
      <c r="VWE874" s="350"/>
      <c r="VWF874" s="350"/>
      <c r="VWG874" s="350"/>
      <c r="VWH874" s="350"/>
      <c r="VWI874" s="350"/>
      <c r="VWJ874" s="350"/>
      <c r="VWK874" s="350"/>
      <c r="VWL874" s="350"/>
      <c r="VWM874" s="350"/>
      <c r="VWN874" s="350"/>
      <c r="VWO874" s="350"/>
      <c r="VWP874" s="350"/>
      <c r="VWQ874" s="350"/>
      <c r="VWR874" s="350"/>
      <c r="VWS874" s="350"/>
      <c r="VWT874" s="350"/>
      <c r="VWU874" s="350"/>
      <c r="VWV874" s="350"/>
      <c r="VWW874" s="350"/>
      <c r="VWX874" s="350"/>
      <c r="VWY874" s="350"/>
      <c r="VWZ874" s="350"/>
      <c r="VXA874" s="350"/>
      <c r="VXB874" s="350"/>
      <c r="VXC874" s="350"/>
      <c r="VXD874" s="350"/>
      <c r="VXE874" s="350"/>
      <c r="VXF874" s="350"/>
      <c r="VXG874" s="350"/>
      <c r="VXH874" s="350"/>
      <c r="VXI874" s="350"/>
      <c r="VXJ874" s="350"/>
      <c r="VXK874" s="350"/>
      <c r="VXL874" s="350"/>
      <c r="VXM874" s="350"/>
      <c r="VXN874" s="350"/>
      <c r="VXO874" s="350"/>
      <c r="VXP874" s="350"/>
      <c r="VXQ874" s="350"/>
      <c r="VXR874" s="350"/>
      <c r="VXS874" s="350"/>
      <c r="VXT874" s="350"/>
      <c r="VXU874" s="350"/>
      <c r="VXV874" s="350"/>
      <c r="VXW874" s="350"/>
      <c r="VXX874" s="350"/>
      <c r="VXY874" s="350"/>
      <c r="VXZ874" s="350"/>
      <c r="VYA874" s="350"/>
      <c r="VYB874" s="350"/>
      <c r="VYC874" s="350"/>
      <c r="VYD874" s="350"/>
      <c r="VYE874" s="350"/>
      <c r="VYF874" s="350"/>
      <c r="VYG874" s="350"/>
      <c r="VYH874" s="350"/>
      <c r="VYI874" s="350"/>
      <c r="VYJ874" s="350"/>
      <c r="VYK874" s="350"/>
      <c r="VYL874" s="350"/>
      <c r="VYM874" s="350"/>
      <c r="VYN874" s="350"/>
      <c r="VYO874" s="350"/>
      <c r="VYP874" s="350"/>
      <c r="VYQ874" s="350"/>
      <c r="VYR874" s="350"/>
      <c r="VYS874" s="350"/>
      <c r="VYT874" s="350"/>
      <c r="VYU874" s="350"/>
      <c r="VYV874" s="350"/>
      <c r="VYW874" s="350"/>
      <c r="VYX874" s="350"/>
      <c r="VYY874" s="350"/>
      <c r="VYZ874" s="350"/>
      <c r="VZA874" s="350"/>
      <c r="VZB874" s="350"/>
      <c r="VZC874" s="350"/>
      <c r="VZD874" s="350"/>
      <c r="VZE874" s="350"/>
      <c r="VZF874" s="350"/>
      <c r="VZG874" s="350"/>
      <c r="VZH874" s="350"/>
      <c r="VZI874" s="350"/>
      <c r="VZJ874" s="350"/>
      <c r="VZK874" s="350"/>
      <c r="VZL874" s="350"/>
      <c r="VZM874" s="350"/>
      <c r="VZN874" s="350"/>
      <c r="VZO874" s="350"/>
      <c r="VZP874" s="350"/>
      <c r="VZQ874" s="350"/>
      <c r="VZR874" s="350"/>
      <c r="VZS874" s="350"/>
      <c r="VZT874" s="350"/>
      <c r="VZU874" s="350"/>
      <c r="VZV874" s="350"/>
      <c r="VZW874" s="350"/>
      <c r="VZX874" s="350"/>
      <c r="VZY874" s="350"/>
      <c r="VZZ874" s="350"/>
      <c r="WAA874" s="350"/>
      <c r="WAB874" s="350"/>
      <c r="WAC874" s="350"/>
      <c r="WAD874" s="350"/>
      <c r="WAE874" s="350"/>
      <c r="WAF874" s="350"/>
      <c r="WAG874" s="350"/>
      <c r="WAH874" s="350"/>
      <c r="WAI874" s="350"/>
      <c r="WAJ874" s="350"/>
      <c r="WAK874" s="350"/>
      <c r="WAL874" s="350"/>
      <c r="WAM874" s="350"/>
      <c r="WAN874" s="350"/>
      <c r="WAO874" s="350"/>
      <c r="WAP874" s="350"/>
      <c r="WAQ874" s="350"/>
      <c r="WAR874" s="350"/>
      <c r="WAS874" s="350"/>
      <c r="WAT874" s="350"/>
      <c r="WAU874" s="350"/>
      <c r="WAV874" s="350"/>
      <c r="WAW874" s="350"/>
      <c r="WAX874" s="350"/>
      <c r="WAY874" s="350"/>
      <c r="WAZ874" s="350"/>
      <c r="WBA874" s="350"/>
      <c r="WBB874" s="350"/>
      <c r="WBC874" s="350"/>
      <c r="WBD874" s="350"/>
      <c r="WBE874" s="350"/>
      <c r="WBF874" s="350"/>
      <c r="WBG874" s="350"/>
      <c r="WBH874" s="350"/>
      <c r="WBI874" s="350"/>
      <c r="WBJ874" s="350"/>
      <c r="WBK874" s="350"/>
      <c r="WBL874" s="350"/>
      <c r="WBM874" s="350"/>
      <c r="WBN874" s="350"/>
      <c r="WBO874" s="350"/>
      <c r="WBP874" s="350"/>
      <c r="WBQ874" s="350"/>
      <c r="WBR874" s="350"/>
      <c r="WBS874" s="350"/>
      <c r="WBT874" s="350"/>
      <c r="WBU874" s="350"/>
      <c r="WBV874" s="350"/>
      <c r="WBW874" s="350"/>
      <c r="WBX874" s="350"/>
      <c r="WBY874" s="350"/>
      <c r="WBZ874" s="350"/>
      <c r="WCA874" s="350"/>
      <c r="WCB874" s="350"/>
      <c r="WCC874" s="350"/>
      <c r="WCD874" s="350"/>
      <c r="WCE874" s="350"/>
      <c r="WCF874" s="350"/>
      <c r="WCG874" s="350"/>
      <c r="WCH874" s="350"/>
      <c r="WCI874" s="350"/>
      <c r="WCJ874" s="350"/>
      <c r="WCK874" s="350"/>
      <c r="WCL874" s="350"/>
      <c r="WCM874" s="350"/>
      <c r="WCN874" s="350"/>
      <c r="WCO874" s="350"/>
      <c r="WCP874" s="350"/>
      <c r="WCQ874" s="350"/>
      <c r="WCR874" s="350"/>
      <c r="WCS874" s="350"/>
      <c r="WCT874" s="350"/>
      <c r="WCU874" s="350"/>
      <c r="WCV874" s="350"/>
      <c r="WCW874" s="350"/>
      <c r="WCX874" s="350"/>
      <c r="WCY874" s="350"/>
      <c r="WCZ874" s="350"/>
      <c r="WDA874" s="350"/>
      <c r="WDB874" s="350"/>
      <c r="WDC874" s="350"/>
      <c r="WDD874" s="350"/>
      <c r="WDE874" s="350"/>
      <c r="WDF874" s="350"/>
      <c r="WDG874" s="350"/>
      <c r="WDH874" s="350"/>
      <c r="WDI874" s="350"/>
      <c r="WDJ874" s="350"/>
      <c r="WDK874" s="350"/>
      <c r="WDL874" s="350"/>
      <c r="WDM874" s="350"/>
      <c r="WDN874" s="350"/>
      <c r="WDO874" s="350"/>
      <c r="WDP874" s="350"/>
      <c r="WDQ874" s="350"/>
      <c r="WDR874" s="350"/>
      <c r="WDS874" s="350"/>
      <c r="WDT874" s="350"/>
      <c r="WDU874" s="350"/>
      <c r="WDV874" s="350"/>
      <c r="WDW874" s="350"/>
      <c r="WDX874" s="350"/>
      <c r="WDY874" s="350"/>
      <c r="WDZ874" s="350"/>
      <c r="WEA874" s="350"/>
      <c r="WEB874" s="350"/>
      <c r="WEC874" s="350"/>
      <c r="WED874" s="350"/>
      <c r="WEE874" s="350"/>
      <c r="WEF874" s="350"/>
      <c r="WEG874" s="350"/>
      <c r="WEH874" s="350"/>
      <c r="WEI874" s="350"/>
      <c r="WEJ874" s="350"/>
      <c r="WEK874" s="350"/>
      <c r="WEL874" s="350"/>
      <c r="WEM874" s="350"/>
      <c r="WEN874" s="350"/>
      <c r="WEO874" s="350"/>
      <c r="WEP874" s="350"/>
      <c r="WEQ874" s="350"/>
      <c r="WER874" s="350"/>
      <c r="WES874" s="350"/>
      <c r="WET874" s="350"/>
      <c r="WEU874" s="350"/>
      <c r="WEV874" s="350"/>
      <c r="WEW874" s="350"/>
      <c r="WEX874" s="350"/>
      <c r="WEY874" s="350"/>
      <c r="WEZ874" s="350"/>
      <c r="WFA874" s="350"/>
      <c r="WFB874" s="350"/>
      <c r="WFC874" s="350"/>
      <c r="WFD874" s="350"/>
      <c r="WFE874" s="350"/>
      <c r="WFF874" s="350"/>
      <c r="WFG874" s="350"/>
      <c r="WFH874" s="350"/>
      <c r="WFI874" s="350"/>
      <c r="WFJ874" s="350"/>
      <c r="WFK874" s="350"/>
      <c r="WFL874" s="350"/>
      <c r="WFM874" s="350"/>
      <c r="WFN874" s="350"/>
      <c r="WFO874" s="350"/>
      <c r="WFP874" s="350"/>
      <c r="WFQ874" s="350"/>
      <c r="WFR874" s="350"/>
      <c r="WFS874" s="350"/>
      <c r="WFT874" s="350"/>
      <c r="WFU874" s="350"/>
      <c r="WFV874" s="350"/>
      <c r="WFW874" s="350"/>
      <c r="WFX874" s="350"/>
      <c r="WFY874" s="350"/>
      <c r="WFZ874" s="350"/>
      <c r="WGA874" s="350"/>
      <c r="WGB874" s="350"/>
      <c r="WGC874" s="350"/>
      <c r="WGD874" s="350"/>
      <c r="WGE874" s="350"/>
      <c r="WGF874" s="350"/>
      <c r="WGG874" s="350"/>
      <c r="WGH874" s="350"/>
      <c r="WGI874" s="350"/>
      <c r="WGJ874" s="350"/>
      <c r="WGK874" s="350"/>
      <c r="WGL874" s="350"/>
      <c r="WGM874" s="350"/>
      <c r="WGN874" s="350"/>
      <c r="WGO874" s="350"/>
      <c r="WGP874" s="350"/>
      <c r="WGQ874" s="350"/>
      <c r="WGR874" s="350"/>
      <c r="WGS874" s="350"/>
      <c r="WGT874" s="350"/>
      <c r="WGU874" s="350"/>
      <c r="WGV874" s="350"/>
      <c r="WGW874" s="350"/>
      <c r="WGX874" s="350"/>
      <c r="WGY874" s="350"/>
      <c r="WGZ874" s="350"/>
      <c r="WHA874" s="350"/>
      <c r="WHB874" s="350"/>
      <c r="WHC874" s="350"/>
      <c r="WHD874" s="350"/>
      <c r="WHE874" s="350"/>
      <c r="WHF874" s="350"/>
      <c r="WHG874" s="350"/>
      <c r="WHH874" s="350"/>
      <c r="WHI874" s="350"/>
      <c r="WHJ874" s="350"/>
      <c r="WHK874" s="350"/>
      <c r="WHL874" s="350"/>
      <c r="WHM874" s="350"/>
      <c r="WHN874" s="350"/>
      <c r="WHO874" s="350"/>
      <c r="WHP874" s="350"/>
      <c r="WHQ874" s="350"/>
      <c r="WHR874" s="350"/>
      <c r="WHS874" s="350"/>
      <c r="WHT874" s="350"/>
      <c r="WHU874" s="350"/>
      <c r="WHV874" s="350"/>
      <c r="WHW874" s="350"/>
      <c r="WHX874" s="350"/>
      <c r="WHY874" s="350"/>
      <c r="WHZ874" s="350"/>
      <c r="WIA874" s="350"/>
      <c r="WIB874" s="350"/>
      <c r="WIC874" s="350"/>
      <c r="WID874" s="350"/>
      <c r="WIE874" s="350"/>
      <c r="WIF874" s="350"/>
      <c r="WIG874" s="350"/>
      <c r="WIH874" s="350"/>
      <c r="WII874" s="350"/>
      <c r="WIJ874" s="350"/>
      <c r="WIK874" s="350"/>
      <c r="WIL874" s="350"/>
      <c r="WIM874" s="350"/>
      <c r="WIN874" s="350"/>
      <c r="WIO874" s="350"/>
      <c r="WIP874" s="350"/>
      <c r="WIQ874" s="350"/>
      <c r="WIR874" s="350"/>
      <c r="WIS874" s="350"/>
      <c r="WIT874" s="350"/>
      <c r="WIU874" s="350"/>
      <c r="WIV874" s="350"/>
      <c r="WIW874" s="350"/>
      <c r="WIX874" s="350"/>
      <c r="WIY874" s="350"/>
      <c r="WIZ874" s="350"/>
      <c r="WJA874" s="350"/>
      <c r="WJB874" s="350"/>
      <c r="WJC874" s="350"/>
      <c r="WJD874" s="350"/>
      <c r="WJE874" s="350"/>
      <c r="WJF874" s="350"/>
      <c r="WJG874" s="350"/>
      <c r="WJH874" s="350"/>
      <c r="WJI874" s="350"/>
      <c r="WJJ874" s="350"/>
      <c r="WJK874" s="350"/>
      <c r="WJL874" s="350"/>
      <c r="WJM874" s="350"/>
      <c r="WJN874" s="350"/>
      <c r="WJO874" s="350"/>
      <c r="WJP874" s="350"/>
      <c r="WJQ874" s="350"/>
      <c r="WJR874" s="350"/>
      <c r="WJS874" s="350"/>
      <c r="WJT874" s="350"/>
      <c r="WJU874" s="350"/>
      <c r="WJV874" s="350"/>
      <c r="WJW874" s="350"/>
      <c r="WJX874" s="350"/>
      <c r="WJY874" s="350"/>
      <c r="WJZ874" s="350"/>
      <c r="WKA874" s="350"/>
      <c r="WKB874" s="350"/>
      <c r="WKC874" s="350"/>
      <c r="WKD874" s="350"/>
      <c r="WKE874" s="350"/>
      <c r="WKF874" s="350"/>
      <c r="WKG874" s="350"/>
      <c r="WKH874" s="350"/>
      <c r="WKI874" s="350"/>
      <c r="WKJ874" s="350"/>
      <c r="WKK874" s="350"/>
      <c r="WKL874" s="350"/>
      <c r="WKM874" s="350"/>
      <c r="WKN874" s="350"/>
      <c r="WKO874" s="350"/>
      <c r="WKP874" s="350"/>
      <c r="WKQ874" s="350"/>
      <c r="WKR874" s="350"/>
      <c r="WKS874" s="350"/>
      <c r="WKT874" s="350"/>
      <c r="WKU874" s="350"/>
      <c r="WKV874" s="350"/>
      <c r="WKW874" s="350"/>
      <c r="WKX874" s="350"/>
      <c r="WKY874" s="350"/>
      <c r="WKZ874" s="350"/>
      <c r="WLA874" s="350"/>
      <c r="WLB874" s="350"/>
      <c r="WLC874" s="350"/>
      <c r="WLD874" s="350"/>
      <c r="WLE874" s="350"/>
      <c r="WLF874" s="350"/>
      <c r="WLG874" s="350"/>
      <c r="WLH874" s="350"/>
      <c r="WLI874" s="350"/>
      <c r="WLJ874" s="350"/>
      <c r="WLK874" s="350"/>
      <c r="WLL874" s="350"/>
      <c r="WLM874" s="350"/>
      <c r="WLN874" s="350"/>
      <c r="WLO874" s="350"/>
      <c r="WLP874" s="350"/>
      <c r="WLQ874" s="350"/>
      <c r="WLR874" s="350"/>
      <c r="WLS874" s="350"/>
      <c r="WLT874" s="350"/>
      <c r="WLU874" s="350"/>
      <c r="WLV874" s="350"/>
      <c r="WLW874" s="350"/>
      <c r="WLX874" s="350"/>
      <c r="WLY874" s="350"/>
      <c r="WLZ874" s="350"/>
      <c r="WMA874" s="350"/>
      <c r="WMB874" s="350"/>
      <c r="WMC874" s="350"/>
      <c r="WMD874" s="350"/>
      <c r="WME874" s="350"/>
      <c r="WMF874" s="350"/>
      <c r="WMG874" s="350"/>
      <c r="WMH874" s="350"/>
      <c r="WMI874" s="350"/>
      <c r="WMJ874" s="350"/>
      <c r="WMK874" s="350"/>
      <c r="WML874" s="350"/>
      <c r="WMM874" s="350"/>
      <c r="WMN874" s="350"/>
      <c r="WMO874" s="350"/>
      <c r="WMP874" s="350"/>
      <c r="WMQ874" s="350"/>
      <c r="WMR874" s="350"/>
      <c r="WMS874" s="350"/>
      <c r="WMT874" s="350"/>
      <c r="WMU874" s="350"/>
      <c r="WMV874" s="350"/>
      <c r="WMW874" s="350"/>
      <c r="WMX874" s="350"/>
      <c r="WMY874" s="350"/>
      <c r="WMZ874" s="350"/>
      <c r="WNA874" s="350"/>
      <c r="WNB874" s="350"/>
      <c r="WNC874" s="350"/>
      <c r="WND874" s="350"/>
      <c r="WNE874" s="350"/>
      <c r="WNF874" s="350"/>
      <c r="WNG874" s="350"/>
      <c r="WNH874" s="350"/>
      <c r="WNI874" s="350"/>
      <c r="WNJ874" s="350"/>
      <c r="WNK874" s="350"/>
      <c r="WNL874" s="350"/>
      <c r="WNM874" s="350"/>
      <c r="WNN874" s="350"/>
      <c r="WNO874" s="350"/>
      <c r="WNP874" s="350"/>
      <c r="WNQ874" s="350"/>
      <c r="WNR874" s="350"/>
      <c r="WNS874" s="350"/>
      <c r="WNT874" s="350"/>
      <c r="WNU874" s="350"/>
      <c r="WNV874" s="350"/>
      <c r="WNW874" s="350"/>
      <c r="WNX874" s="350"/>
      <c r="WNY874" s="350"/>
      <c r="WNZ874" s="350"/>
      <c r="WOA874" s="350"/>
      <c r="WOB874" s="350"/>
      <c r="WOC874" s="350"/>
      <c r="WOD874" s="350"/>
      <c r="WOE874" s="350"/>
      <c r="WOF874" s="350"/>
      <c r="WOG874" s="350"/>
      <c r="WOH874" s="350"/>
      <c r="WOI874" s="350"/>
      <c r="WOJ874" s="350"/>
      <c r="WOK874" s="350"/>
      <c r="WOL874" s="350"/>
      <c r="WOM874" s="350"/>
      <c r="WON874" s="350"/>
      <c r="WOO874" s="350"/>
      <c r="WOP874" s="350"/>
      <c r="WOQ874" s="350"/>
      <c r="WOR874" s="350"/>
      <c r="WOS874" s="350"/>
      <c r="WOT874" s="350"/>
      <c r="WOU874" s="350"/>
      <c r="WOV874" s="350"/>
      <c r="WOW874" s="350"/>
      <c r="WOX874" s="350"/>
      <c r="WOY874" s="350"/>
      <c r="WOZ874" s="350"/>
      <c r="WPA874" s="350"/>
      <c r="WPB874" s="350"/>
      <c r="WPC874" s="350"/>
      <c r="WPD874" s="350"/>
      <c r="WPE874" s="350"/>
      <c r="WPF874" s="350"/>
      <c r="WPG874" s="350"/>
      <c r="WPH874" s="350"/>
      <c r="WPI874" s="350"/>
      <c r="WPJ874" s="350"/>
      <c r="WPK874" s="350"/>
      <c r="WPL874" s="350"/>
      <c r="WPM874" s="350"/>
      <c r="WPN874" s="350"/>
      <c r="WPO874" s="350"/>
      <c r="WPP874" s="350"/>
      <c r="WPQ874" s="350"/>
      <c r="WPR874" s="350"/>
      <c r="WPS874" s="350"/>
      <c r="WPT874" s="350"/>
      <c r="WPU874" s="350"/>
      <c r="WPV874" s="350"/>
      <c r="WPW874" s="350"/>
      <c r="WPX874" s="350"/>
      <c r="WPY874" s="350"/>
      <c r="WPZ874" s="350"/>
      <c r="WQA874" s="350"/>
      <c r="WQB874" s="350"/>
      <c r="WQC874" s="350"/>
      <c r="WQD874" s="350"/>
      <c r="WQE874" s="350"/>
      <c r="WQF874" s="350"/>
      <c r="WQG874" s="350"/>
      <c r="WQH874" s="350"/>
      <c r="WQI874" s="350"/>
      <c r="WQJ874" s="350"/>
      <c r="WQK874" s="350"/>
      <c r="WQL874" s="350"/>
      <c r="WQM874" s="350"/>
      <c r="WQN874" s="350"/>
      <c r="WQO874" s="350"/>
      <c r="WQP874" s="350"/>
      <c r="WQQ874" s="350"/>
      <c r="WQR874" s="350"/>
      <c r="WQS874" s="350"/>
      <c r="WQT874" s="350"/>
      <c r="WQU874" s="350"/>
      <c r="WQV874" s="350"/>
      <c r="WQW874" s="350"/>
      <c r="WQX874" s="350"/>
      <c r="WQY874" s="350"/>
      <c r="WQZ874" s="350"/>
      <c r="WRA874" s="350"/>
      <c r="WRB874" s="350"/>
      <c r="WRC874" s="350"/>
      <c r="WRD874" s="350"/>
      <c r="WRE874" s="350"/>
      <c r="WRF874" s="350"/>
      <c r="WRG874" s="350"/>
      <c r="WRH874" s="350"/>
      <c r="WRI874" s="350"/>
      <c r="WRJ874" s="350"/>
      <c r="WRK874" s="350"/>
      <c r="WRL874" s="350"/>
      <c r="WRM874" s="350"/>
      <c r="WRN874" s="350"/>
      <c r="WRO874" s="350"/>
      <c r="WRP874" s="350"/>
      <c r="WRQ874" s="350"/>
      <c r="WRR874" s="350"/>
      <c r="WRS874" s="350"/>
      <c r="WRT874" s="350"/>
      <c r="WRU874" s="350"/>
      <c r="WRV874" s="350"/>
      <c r="WRW874" s="350"/>
      <c r="WRX874" s="350"/>
      <c r="WRY874" s="350"/>
      <c r="WRZ874" s="350"/>
      <c r="WSA874" s="350"/>
      <c r="WSB874" s="350"/>
      <c r="WSC874" s="350"/>
      <c r="WSD874" s="350"/>
      <c r="WSE874" s="350"/>
      <c r="WSF874" s="350"/>
      <c r="WSG874" s="350"/>
      <c r="WSH874" s="350"/>
      <c r="WSI874" s="350"/>
      <c r="WSJ874" s="350"/>
      <c r="WSK874" s="350"/>
      <c r="WSL874" s="350"/>
      <c r="WSM874" s="350"/>
      <c r="WSN874" s="350"/>
      <c r="WSO874" s="350"/>
      <c r="WSP874" s="350"/>
      <c r="WSQ874" s="350"/>
      <c r="WSR874" s="350"/>
      <c r="WSS874" s="350"/>
      <c r="WST874" s="350"/>
      <c r="WSU874" s="350"/>
      <c r="WSV874" s="350"/>
      <c r="WSW874" s="350"/>
      <c r="WSX874" s="350"/>
      <c r="WSY874" s="350"/>
      <c r="WSZ874" s="350"/>
      <c r="WTA874" s="350"/>
      <c r="WTB874" s="350"/>
      <c r="WTC874" s="350"/>
      <c r="WTD874" s="350"/>
      <c r="WTE874" s="350"/>
      <c r="WTF874" s="350"/>
      <c r="WTG874" s="350"/>
      <c r="WTH874" s="350"/>
      <c r="WTI874" s="350"/>
      <c r="WTJ874" s="350"/>
      <c r="WTK874" s="350"/>
      <c r="WTL874" s="350"/>
      <c r="WTM874" s="350"/>
      <c r="WTN874" s="350"/>
      <c r="WTO874" s="350"/>
      <c r="WTP874" s="350"/>
      <c r="WTQ874" s="350"/>
      <c r="WTR874" s="350"/>
      <c r="WTS874" s="350"/>
      <c r="WTT874" s="350"/>
      <c r="WTU874" s="350"/>
      <c r="WTV874" s="350"/>
      <c r="WTW874" s="350"/>
      <c r="WTX874" s="350"/>
      <c r="WTY874" s="350"/>
      <c r="WTZ874" s="350"/>
      <c r="WUA874" s="350"/>
      <c r="WUB874" s="350"/>
      <c r="WUC874" s="350"/>
      <c r="WUD874" s="350"/>
      <c r="WUE874" s="350"/>
      <c r="WUF874" s="350"/>
      <c r="WUG874" s="350"/>
      <c r="WUH874" s="350"/>
      <c r="WUI874" s="350"/>
      <c r="WUJ874" s="350"/>
      <c r="WUK874" s="350"/>
      <c r="WUL874" s="350"/>
      <c r="WUM874" s="350"/>
      <c r="WUN874" s="350"/>
      <c r="WUO874" s="350"/>
      <c r="WUP874" s="350"/>
      <c r="WUQ874" s="350"/>
      <c r="WUR874" s="350"/>
      <c r="WUS874" s="350"/>
      <c r="WUT874" s="350"/>
      <c r="WUU874" s="350"/>
      <c r="WUV874" s="350"/>
      <c r="WUW874" s="350"/>
      <c r="WUX874" s="350"/>
      <c r="WUY874" s="350"/>
      <c r="WUZ874" s="350"/>
      <c r="WVA874" s="350"/>
      <c r="WVB874" s="350"/>
      <c r="WVC874" s="350"/>
      <c r="WVD874" s="350"/>
      <c r="WVE874" s="350"/>
      <c r="WVF874" s="350"/>
      <c r="WVG874" s="350"/>
      <c r="WVH874" s="350"/>
      <c r="WVI874" s="350"/>
      <c r="WVJ874" s="350"/>
      <c r="WVK874" s="350"/>
      <c r="WVL874" s="350"/>
      <c r="WVM874" s="350"/>
      <c r="WVN874" s="350"/>
      <c r="WVO874" s="350"/>
      <c r="WVP874" s="350"/>
      <c r="WVQ874" s="350"/>
      <c r="WVR874" s="350"/>
      <c r="WVS874" s="350"/>
      <c r="WVT874" s="350"/>
      <c r="WVU874" s="350"/>
      <c r="WVV874" s="350"/>
      <c r="WVW874" s="350"/>
      <c r="WVX874" s="350"/>
      <c r="WVY874" s="350"/>
      <c r="WVZ874" s="350"/>
      <c r="WWA874" s="350"/>
      <c r="WWB874" s="350"/>
      <c r="WWC874" s="350"/>
      <c r="WWD874" s="350"/>
      <c r="WWE874" s="350"/>
      <c r="WWF874" s="350"/>
      <c r="WWG874" s="350"/>
      <c r="WWH874" s="350"/>
      <c r="WWI874" s="350"/>
      <c r="WWJ874" s="350"/>
      <c r="WWK874" s="350"/>
      <c r="WWL874" s="350"/>
      <c r="WWM874" s="350"/>
      <c r="WWN874" s="350"/>
      <c r="WWO874" s="350"/>
      <c r="WWP874" s="350"/>
      <c r="WWQ874" s="350"/>
      <c r="WWR874" s="350"/>
      <c r="WWS874" s="350"/>
      <c r="WWT874" s="350"/>
      <c r="WWU874" s="350"/>
      <c r="WWV874" s="350"/>
      <c r="WWW874" s="350"/>
      <c r="WWX874" s="350"/>
      <c r="WWY874" s="350"/>
      <c r="WWZ874" s="350"/>
      <c r="WXA874" s="350"/>
      <c r="WXB874" s="350"/>
      <c r="WXC874" s="350"/>
      <c r="WXD874" s="350"/>
      <c r="WXE874" s="350"/>
      <c r="WXF874" s="350"/>
      <c r="WXG874" s="350"/>
      <c r="WXH874" s="350"/>
      <c r="WXI874" s="350"/>
      <c r="WXJ874" s="350"/>
      <c r="WXK874" s="350"/>
      <c r="WXL874" s="350"/>
      <c r="WXM874" s="350"/>
      <c r="WXN874" s="350"/>
      <c r="WXO874" s="350"/>
      <c r="WXP874" s="350"/>
      <c r="WXQ874" s="350"/>
      <c r="WXR874" s="350"/>
      <c r="WXS874" s="350"/>
      <c r="WXT874" s="350"/>
      <c r="WXU874" s="350"/>
      <c r="WXV874" s="350"/>
      <c r="WXW874" s="350"/>
      <c r="WXX874" s="350"/>
      <c r="WXY874" s="350"/>
      <c r="WXZ874" s="350"/>
      <c r="WYA874" s="350"/>
      <c r="WYB874" s="350"/>
      <c r="WYC874" s="350"/>
      <c r="WYD874" s="350"/>
      <c r="WYE874" s="350"/>
      <c r="WYF874" s="350"/>
      <c r="WYG874" s="350"/>
      <c r="WYH874" s="350"/>
      <c r="WYI874" s="350"/>
      <c r="WYJ874" s="350"/>
      <c r="WYK874" s="350"/>
      <c r="WYL874" s="350"/>
      <c r="WYM874" s="350"/>
      <c r="WYN874" s="350"/>
      <c r="WYO874" s="350"/>
      <c r="WYP874" s="350"/>
      <c r="WYQ874" s="350"/>
      <c r="WYR874" s="350"/>
      <c r="WYS874" s="350"/>
      <c r="WYT874" s="350"/>
      <c r="WYU874" s="350"/>
      <c r="WYV874" s="350"/>
      <c r="WYW874" s="350"/>
      <c r="WYX874" s="350"/>
      <c r="WYY874" s="350"/>
      <c r="WYZ874" s="350"/>
    </row>
    <row r="875" spans="1:16224" ht="26.1" customHeight="1" x14ac:dyDescent="0.2">
      <c r="A875" s="268">
        <v>21894</v>
      </c>
      <c r="B875" s="268" t="s">
        <v>289</v>
      </c>
      <c r="C875" s="64" t="s">
        <v>3860</v>
      </c>
      <c r="D875" s="268">
        <v>21854</v>
      </c>
      <c r="E875" s="268" t="s">
        <v>289</v>
      </c>
      <c r="F875" s="419">
        <v>16</v>
      </c>
      <c r="G875" s="371">
        <v>1</v>
      </c>
      <c r="H875" s="372">
        <v>826</v>
      </c>
      <c r="I875" s="197" t="s">
        <v>205</v>
      </c>
      <c r="J875" s="442" t="s">
        <v>266</v>
      </c>
      <c r="K875" s="434" t="s">
        <v>2137</v>
      </c>
      <c r="L875" s="345">
        <v>1</v>
      </c>
      <c r="M875" s="462">
        <v>1794</v>
      </c>
      <c r="N875" s="219">
        <v>2</v>
      </c>
      <c r="O875" s="220">
        <v>0</v>
      </c>
      <c r="P875" s="404">
        <v>2</v>
      </c>
      <c r="Q875" s="387">
        <v>35</v>
      </c>
      <c r="R875" s="387">
        <v>35</v>
      </c>
      <c r="S875" s="388">
        <v>18</v>
      </c>
      <c r="T875" s="389">
        <v>53</v>
      </c>
      <c r="U875" s="455"/>
      <c r="V875" s="403" t="s">
        <v>27</v>
      </c>
      <c r="W875" s="24"/>
      <c r="X875" s="32"/>
      <c r="Y875" s="32"/>
      <c r="Z875" s="24">
        <v>6</v>
      </c>
      <c r="AA875" s="24"/>
      <c r="AB875" s="24">
        <f t="shared" ref="AB875:AB909" si="20">IF(ISBLANK(AA875),0,)</f>
        <v>0</v>
      </c>
      <c r="AC875" s="24">
        <v>3</v>
      </c>
      <c r="AD875" s="24">
        <v>1</v>
      </c>
      <c r="AE875" s="465"/>
      <c r="AF875" s="24" t="s">
        <v>286</v>
      </c>
      <c r="AG875" s="32">
        <v>1</v>
      </c>
      <c r="AH875" s="250"/>
      <c r="AI875" s="250"/>
      <c r="AJ875" s="250"/>
      <c r="AK875" s="250">
        <v>33</v>
      </c>
      <c r="AL875" s="250">
        <v>61</v>
      </c>
      <c r="AM875" s="250"/>
      <c r="AN875" s="250"/>
      <c r="AO875" s="250"/>
      <c r="AP875" s="250"/>
      <c r="AQ875" s="250"/>
      <c r="AR875" s="252"/>
      <c r="AS875" s="19">
        <v>6</v>
      </c>
      <c r="AT875" s="19"/>
      <c r="AU875" s="19">
        <v>0</v>
      </c>
      <c r="AV875" s="19">
        <v>3</v>
      </c>
      <c r="AW875" s="19">
        <v>2</v>
      </c>
      <c r="AX875" s="250"/>
      <c r="AY875" s="19" t="s">
        <v>287</v>
      </c>
      <c r="AZ875" s="32" t="s">
        <v>2062</v>
      </c>
      <c r="BA875" s="19"/>
      <c r="BB875" s="19">
        <v>1</v>
      </c>
      <c r="BC875" s="19"/>
      <c r="BD875" s="19">
        <v>34</v>
      </c>
      <c r="BE875" s="19">
        <v>65</v>
      </c>
      <c r="BF875" s="19"/>
      <c r="BG875" s="19"/>
      <c r="BH875" s="19"/>
      <c r="BI875" s="19"/>
      <c r="BJ875" s="19"/>
      <c r="BK875" s="19"/>
      <c r="BL875" s="454">
        <v>1804</v>
      </c>
      <c r="BM875" s="229"/>
      <c r="BN875" s="200"/>
      <c r="BO875" s="219">
        <v>15</v>
      </c>
      <c r="BP875" s="220"/>
      <c r="BQ875" s="221"/>
      <c r="BR875" s="222">
        <v>15</v>
      </c>
      <c r="BS875" s="222">
        <v>3</v>
      </c>
      <c r="BT875" s="223">
        <v>1</v>
      </c>
      <c r="BU875" s="204">
        <v>3</v>
      </c>
      <c r="BV875" s="346">
        <v>1090</v>
      </c>
      <c r="BW875" s="13">
        <v>9</v>
      </c>
      <c r="BX875" s="13">
        <v>6</v>
      </c>
      <c r="BY875" s="37">
        <v>3</v>
      </c>
      <c r="BZ875" s="15"/>
      <c r="CA875" s="33">
        <v>7</v>
      </c>
      <c r="CB875" s="32"/>
      <c r="CC875" s="32"/>
      <c r="CD875" s="32" t="s">
        <v>155</v>
      </c>
      <c r="CE875" s="36">
        <v>471</v>
      </c>
      <c r="CF875" s="15">
        <v>4</v>
      </c>
      <c r="CG875" s="79">
        <v>711</v>
      </c>
      <c r="CH875" s="22" t="s">
        <v>32</v>
      </c>
      <c r="CI875" s="20">
        <v>2017</v>
      </c>
      <c r="CJ875" s="21" t="s">
        <v>30</v>
      </c>
      <c r="CK875" s="21" t="s">
        <v>30</v>
      </c>
      <c r="CL875" s="15"/>
      <c r="CM875" s="15"/>
      <c r="CN875" s="15"/>
      <c r="CO875" s="15"/>
      <c r="CP875" s="15"/>
    </row>
    <row r="876" spans="1:16224" ht="26.1" customHeight="1" x14ac:dyDescent="0.2">
      <c r="A876" s="268">
        <v>21895</v>
      </c>
      <c r="B876" s="268" t="s">
        <v>289</v>
      </c>
      <c r="C876" s="64" t="s">
        <v>3861</v>
      </c>
      <c r="D876" s="268">
        <v>21855</v>
      </c>
      <c r="E876" s="268" t="s">
        <v>289</v>
      </c>
      <c r="F876" s="419">
        <v>16</v>
      </c>
      <c r="G876" s="371">
        <v>1</v>
      </c>
      <c r="H876" s="372">
        <v>827</v>
      </c>
      <c r="I876" s="197" t="s">
        <v>205</v>
      </c>
      <c r="J876" s="441" t="s">
        <v>266</v>
      </c>
      <c r="K876" s="434" t="s">
        <v>2136</v>
      </c>
      <c r="L876" s="345">
        <v>1</v>
      </c>
      <c r="M876" s="462">
        <v>1795</v>
      </c>
      <c r="N876" s="219"/>
      <c r="O876" s="220"/>
      <c r="P876" s="404"/>
      <c r="Q876" s="387"/>
      <c r="R876" s="387"/>
      <c r="S876" s="388"/>
      <c r="T876" s="389"/>
      <c r="U876" s="455"/>
      <c r="V876" s="404"/>
      <c r="W876" s="24"/>
      <c r="X876" s="32"/>
      <c r="Y876" s="32"/>
      <c r="Z876" s="24">
        <v>6</v>
      </c>
      <c r="AA876" s="24"/>
      <c r="AB876" s="24">
        <f t="shared" si="20"/>
        <v>0</v>
      </c>
      <c r="AC876" s="24">
        <v>3</v>
      </c>
      <c r="AD876" s="24">
        <v>1</v>
      </c>
      <c r="AE876" s="465"/>
      <c r="AF876" s="24" t="s">
        <v>286</v>
      </c>
      <c r="AG876" s="32">
        <v>1</v>
      </c>
      <c r="AH876" s="250"/>
      <c r="AI876" s="250"/>
      <c r="AJ876" s="250"/>
      <c r="AK876" s="250">
        <v>33</v>
      </c>
      <c r="AL876" s="250">
        <v>61</v>
      </c>
      <c r="AM876" s="250"/>
      <c r="AN876" s="250"/>
      <c r="AO876" s="250"/>
      <c r="AP876" s="250"/>
      <c r="AQ876" s="250"/>
      <c r="AR876" s="252"/>
      <c r="AS876" s="19">
        <v>6</v>
      </c>
      <c r="AT876" s="19"/>
      <c r="AU876" s="19">
        <v>0</v>
      </c>
      <c r="AV876" s="19">
        <v>3</v>
      </c>
      <c r="AW876" s="19">
        <v>2</v>
      </c>
      <c r="AX876" s="250"/>
      <c r="AY876" s="19" t="s">
        <v>287</v>
      </c>
      <c r="AZ876" s="32" t="s">
        <v>2062</v>
      </c>
      <c r="BA876" s="19"/>
      <c r="BB876" s="19">
        <v>1</v>
      </c>
      <c r="BC876" s="19"/>
      <c r="BD876" s="19">
        <v>34</v>
      </c>
      <c r="BE876" s="19">
        <v>65</v>
      </c>
      <c r="BF876" s="19"/>
      <c r="BG876" s="19"/>
      <c r="BH876" s="19"/>
      <c r="BI876" s="19"/>
      <c r="BJ876" s="19"/>
      <c r="BK876" s="19"/>
      <c r="BL876" s="454">
        <v>1804</v>
      </c>
      <c r="BM876" s="229"/>
      <c r="BN876" s="200"/>
      <c r="BO876" s="219">
        <v>15</v>
      </c>
      <c r="BP876" s="220"/>
      <c r="BQ876" s="221"/>
      <c r="BR876" s="222">
        <v>15</v>
      </c>
      <c r="BS876" s="222">
        <v>3</v>
      </c>
      <c r="BT876" s="223">
        <v>1</v>
      </c>
      <c r="BU876" s="204">
        <v>3</v>
      </c>
      <c r="BV876" s="346">
        <v>1090</v>
      </c>
      <c r="BW876" s="13">
        <v>9</v>
      </c>
      <c r="BX876" s="13">
        <v>6</v>
      </c>
      <c r="BY876" s="37">
        <v>3</v>
      </c>
      <c r="BZ876" s="15"/>
      <c r="CA876" s="33">
        <v>7</v>
      </c>
      <c r="CB876" s="32"/>
      <c r="CC876" s="32"/>
      <c r="CD876" s="32" t="s">
        <v>155</v>
      </c>
      <c r="CE876" s="36">
        <v>471</v>
      </c>
      <c r="CF876" s="15">
        <v>4</v>
      </c>
      <c r="CG876" s="79">
        <v>711</v>
      </c>
      <c r="CH876" s="22" t="s">
        <v>32</v>
      </c>
      <c r="CI876" s="20">
        <v>2017</v>
      </c>
      <c r="CJ876" s="21" t="s">
        <v>30</v>
      </c>
      <c r="CK876" s="21" t="s">
        <v>30</v>
      </c>
      <c r="CL876" s="15"/>
      <c r="CM876" s="15"/>
      <c r="CN876" s="15"/>
      <c r="CO876" s="15"/>
      <c r="CP876" s="15"/>
    </row>
    <row r="877" spans="1:16224" ht="26.1" customHeight="1" x14ac:dyDescent="0.2">
      <c r="A877" s="268">
        <v>21896</v>
      </c>
      <c r="B877" s="268" t="s">
        <v>289</v>
      </c>
      <c r="C877" s="64" t="s">
        <v>3862</v>
      </c>
      <c r="D877" s="268">
        <v>21856</v>
      </c>
      <c r="E877" s="268" t="s">
        <v>289</v>
      </c>
      <c r="F877" s="419">
        <v>16</v>
      </c>
      <c r="G877" s="371">
        <v>1</v>
      </c>
      <c r="H877" s="372">
        <v>828</v>
      </c>
      <c r="I877" s="197" t="s">
        <v>205</v>
      </c>
      <c r="J877" s="441" t="s">
        <v>266</v>
      </c>
      <c r="K877" s="434" t="s">
        <v>2135</v>
      </c>
      <c r="L877" s="345">
        <v>1</v>
      </c>
      <c r="M877" s="462">
        <v>1796</v>
      </c>
      <c r="N877" s="219">
        <v>3</v>
      </c>
      <c r="O877" s="220">
        <v>4</v>
      </c>
      <c r="P877" s="404">
        <v>7</v>
      </c>
      <c r="Q877" s="387"/>
      <c r="R877" s="387"/>
      <c r="S877" s="388"/>
      <c r="T877" s="389"/>
      <c r="U877" s="455"/>
      <c r="V877" s="404"/>
      <c r="W877" s="24"/>
      <c r="X877" s="32"/>
      <c r="Y877" s="32"/>
      <c r="Z877" s="24">
        <v>6</v>
      </c>
      <c r="AA877" s="24"/>
      <c r="AB877" s="24">
        <f t="shared" si="20"/>
        <v>0</v>
      </c>
      <c r="AC877" s="24">
        <v>3</v>
      </c>
      <c r="AD877" s="24">
        <v>2</v>
      </c>
      <c r="AE877" s="465"/>
      <c r="AF877" s="24" t="s">
        <v>286</v>
      </c>
      <c r="AG877" s="32">
        <v>1</v>
      </c>
      <c r="AH877" s="250"/>
      <c r="AI877" s="250"/>
      <c r="AJ877" s="250"/>
      <c r="AK877" s="250">
        <v>33</v>
      </c>
      <c r="AL877" s="250">
        <v>61</v>
      </c>
      <c r="AM877" s="250"/>
      <c r="AN877" s="250"/>
      <c r="AO877" s="250"/>
      <c r="AP877" s="250"/>
      <c r="AQ877" s="250"/>
      <c r="AR877" s="252"/>
      <c r="AS877" s="19">
        <v>6</v>
      </c>
      <c r="AT877" s="19"/>
      <c r="AU877" s="19">
        <v>0</v>
      </c>
      <c r="AV877" s="19">
        <v>3</v>
      </c>
      <c r="AW877" s="19">
        <v>2</v>
      </c>
      <c r="AX877" s="250"/>
      <c r="AY877" s="19" t="s">
        <v>2065</v>
      </c>
      <c r="AZ877" s="32" t="s">
        <v>2062</v>
      </c>
      <c r="BA877" s="19"/>
      <c r="BB877" s="19"/>
      <c r="BC877" s="19"/>
      <c r="BD877" s="19">
        <v>34</v>
      </c>
      <c r="BE877" s="19">
        <v>65</v>
      </c>
      <c r="BF877" s="19"/>
      <c r="BG877" s="19"/>
      <c r="BH877" s="19"/>
      <c r="BI877" s="19"/>
      <c r="BJ877" s="19"/>
      <c r="BK877" s="19"/>
      <c r="BL877" s="454">
        <v>1805</v>
      </c>
      <c r="BM877" s="229"/>
      <c r="BN877" s="200"/>
      <c r="BO877" s="219"/>
      <c r="BP877" s="220"/>
      <c r="BQ877" s="221"/>
      <c r="BR877" s="222"/>
      <c r="BS877" s="222"/>
      <c r="BT877" s="222"/>
      <c r="BU877" s="204"/>
      <c r="BV877" s="346">
        <v>1090</v>
      </c>
      <c r="BW877" s="13">
        <v>9</v>
      </c>
      <c r="BX877" s="13">
        <v>6</v>
      </c>
      <c r="BY877" s="37">
        <v>3</v>
      </c>
      <c r="BZ877" s="15"/>
      <c r="CA877" s="33">
        <v>7</v>
      </c>
      <c r="CB877" s="32"/>
      <c r="CC877" s="32"/>
      <c r="CD877" s="32" t="s">
        <v>155</v>
      </c>
      <c r="CE877" s="36">
        <v>471</v>
      </c>
      <c r="CF877" s="15">
        <v>4</v>
      </c>
      <c r="CG877" s="79">
        <v>711</v>
      </c>
      <c r="CH877" s="22" t="s">
        <v>32</v>
      </c>
      <c r="CI877" s="20">
        <v>2017</v>
      </c>
      <c r="CJ877" s="21" t="s">
        <v>30</v>
      </c>
      <c r="CK877" s="21" t="s">
        <v>30</v>
      </c>
      <c r="CL877" s="15"/>
      <c r="CM877" s="15"/>
      <c r="CN877" s="15"/>
      <c r="CO877" s="15"/>
      <c r="CP877" s="15"/>
    </row>
    <row r="878" spans="1:16224" ht="26.1" customHeight="1" x14ac:dyDescent="0.2">
      <c r="A878" s="268">
        <v>21897</v>
      </c>
      <c r="B878" s="268" t="s">
        <v>289</v>
      </c>
      <c r="C878" s="64" t="s">
        <v>3863</v>
      </c>
      <c r="D878" s="268">
        <v>21857</v>
      </c>
      <c r="E878" s="268" t="s">
        <v>289</v>
      </c>
      <c r="F878" s="419">
        <v>16</v>
      </c>
      <c r="G878" s="371">
        <v>1</v>
      </c>
      <c r="H878" s="372">
        <v>829</v>
      </c>
      <c r="I878" s="197" t="s">
        <v>205</v>
      </c>
      <c r="J878" s="441" t="s">
        <v>266</v>
      </c>
      <c r="K878" s="434" t="s">
        <v>2134</v>
      </c>
      <c r="L878" s="345">
        <v>1</v>
      </c>
      <c r="M878" s="462">
        <v>1797</v>
      </c>
      <c r="N878" s="219"/>
      <c r="O878" s="220"/>
      <c r="P878" s="404"/>
      <c r="Q878" s="387"/>
      <c r="R878" s="387"/>
      <c r="S878" s="388"/>
      <c r="T878" s="389"/>
      <c r="U878" s="455"/>
      <c r="V878" s="404"/>
      <c r="W878" s="24"/>
      <c r="X878" s="32"/>
      <c r="Y878" s="32"/>
      <c r="Z878" s="24">
        <v>6</v>
      </c>
      <c r="AA878" s="24"/>
      <c r="AB878" s="24">
        <f t="shared" si="20"/>
        <v>0</v>
      </c>
      <c r="AC878" s="24">
        <v>3</v>
      </c>
      <c r="AD878" s="24">
        <v>2</v>
      </c>
      <c r="AE878" s="465"/>
      <c r="AF878" s="24" t="s">
        <v>286</v>
      </c>
      <c r="AG878" s="32">
        <v>1</v>
      </c>
      <c r="AH878" s="250"/>
      <c r="AI878" s="250"/>
      <c r="AJ878" s="250"/>
      <c r="AK878" s="250">
        <v>33</v>
      </c>
      <c r="AL878" s="250">
        <v>64</v>
      </c>
      <c r="AM878" s="250"/>
      <c r="AN878" s="250"/>
      <c r="AO878" s="250"/>
      <c r="AP878" s="250"/>
      <c r="AQ878" s="250"/>
      <c r="AR878" s="252"/>
      <c r="AS878" s="19">
        <v>6</v>
      </c>
      <c r="AT878" s="19"/>
      <c r="AU878" s="19">
        <v>0</v>
      </c>
      <c r="AV878" s="19">
        <v>3</v>
      </c>
      <c r="AW878" s="19">
        <v>2</v>
      </c>
      <c r="AX878" s="250"/>
      <c r="AY878" s="19" t="s">
        <v>2065</v>
      </c>
      <c r="AZ878" s="32" t="s">
        <v>2062</v>
      </c>
      <c r="BA878" s="19"/>
      <c r="BB878" s="19"/>
      <c r="BC878" s="19"/>
      <c r="BD878" s="19">
        <v>34</v>
      </c>
      <c r="BE878" s="19">
        <v>65</v>
      </c>
      <c r="BF878" s="19"/>
      <c r="BG878" s="19"/>
      <c r="BH878" s="19"/>
      <c r="BI878" s="19"/>
      <c r="BJ878" s="19"/>
      <c r="BK878" s="19"/>
      <c r="BL878" s="454">
        <v>1805</v>
      </c>
      <c r="BM878" s="229"/>
      <c r="BN878" s="200"/>
      <c r="BO878" s="219"/>
      <c r="BP878" s="220"/>
      <c r="BQ878" s="221"/>
      <c r="BR878" s="222"/>
      <c r="BS878" s="222"/>
      <c r="BT878" s="222"/>
      <c r="BU878" s="204"/>
      <c r="BV878" s="346">
        <v>1090</v>
      </c>
      <c r="BW878" s="13">
        <v>9</v>
      </c>
      <c r="BX878" s="13">
        <v>6</v>
      </c>
      <c r="BY878" s="37">
        <v>3</v>
      </c>
      <c r="BZ878" s="15"/>
      <c r="CA878" s="33">
        <v>7</v>
      </c>
      <c r="CB878" s="32"/>
      <c r="CC878" s="32"/>
      <c r="CD878" s="32" t="s">
        <v>155</v>
      </c>
      <c r="CE878" s="36">
        <v>471</v>
      </c>
      <c r="CF878" s="15">
        <v>4</v>
      </c>
      <c r="CG878" s="79">
        <v>711</v>
      </c>
      <c r="CH878" s="22" t="s">
        <v>32</v>
      </c>
      <c r="CI878" s="20">
        <v>2017</v>
      </c>
      <c r="CJ878" s="21" t="s">
        <v>30</v>
      </c>
      <c r="CK878" s="21" t="s">
        <v>30</v>
      </c>
      <c r="CL878" s="15"/>
      <c r="CM878" s="15"/>
      <c r="CN878" s="15"/>
      <c r="CO878" s="15"/>
      <c r="CP878" s="15"/>
    </row>
    <row r="879" spans="1:16224" ht="26.1" customHeight="1" x14ac:dyDescent="0.2">
      <c r="A879" s="268">
        <v>21898</v>
      </c>
      <c r="B879" s="268" t="s">
        <v>289</v>
      </c>
      <c r="C879" s="64" t="s">
        <v>3864</v>
      </c>
      <c r="D879" s="268">
        <v>21858</v>
      </c>
      <c r="E879" s="268" t="s">
        <v>289</v>
      </c>
      <c r="F879" s="419">
        <v>16</v>
      </c>
      <c r="G879" s="371">
        <v>1</v>
      </c>
      <c r="H879" s="372">
        <v>830</v>
      </c>
      <c r="I879" s="197" t="s">
        <v>205</v>
      </c>
      <c r="J879" s="441" t="s">
        <v>266</v>
      </c>
      <c r="K879" s="434" t="s">
        <v>2133</v>
      </c>
      <c r="L879" s="345">
        <v>1</v>
      </c>
      <c r="M879" s="462">
        <v>1798</v>
      </c>
      <c r="N879" s="219"/>
      <c r="O879" s="220"/>
      <c r="P879" s="404"/>
      <c r="Q879" s="387"/>
      <c r="R879" s="387"/>
      <c r="S879" s="388"/>
      <c r="T879" s="389"/>
      <c r="U879" s="455"/>
      <c r="V879" s="404"/>
      <c r="W879" s="24"/>
      <c r="X879" s="32"/>
      <c r="Y879" s="32"/>
      <c r="Z879" s="24">
        <v>8</v>
      </c>
      <c r="AA879" s="24"/>
      <c r="AB879" s="24">
        <f t="shared" si="20"/>
        <v>0</v>
      </c>
      <c r="AC879" s="24">
        <v>3</v>
      </c>
      <c r="AD879" s="24">
        <v>2</v>
      </c>
      <c r="AE879" s="465"/>
      <c r="AF879" s="24" t="s">
        <v>286</v>
      </c>
      <c r="AG879" s="32">
        <v>4</v>
      </c>
      <c r="AH879" s="250">
        <v>1</v>
      </c>
      <c r="AI879" s="250"/>
      <c r="AJ879" s="250"/>
      <c r="AK879" s="250">
        <v>33</v>
      </c>
      <c r="AL879" s="250">
        <v>64</v>
      </c>
      <c r="AM879" s="250"/>
      <c r="AN879" s="250"/>
      <c r="AO879" s="250"/>
      <c r="AP879" s="250"/>
      <c r="AQ879" s="250"/>
      <c r="AR879" s="252"/>
      <c r="AS879" s="19">
        <v>8</v>
      </c>
      <c r="AT879" s="19"/>
      <c r="AU879" s="19">
        <v>0</v>
      </c>
      <c r="AV879" s="19">
        <v>3</v>
      </c>
      <c r="AW879" s="19">
        <v>2</v>
      </c>
      <c r="AX879" s="250"/>
      <c r="AY879" s="19" t="s">
        <v>2065</v>
      </c>
      <c r="AZ879" s="32" t="s">
        <v>2062</v>
      </c>
      <c r="BA879" s="19"/>
      <c r="BB879" s="19"/>
      <c r="BC879" s="19"/>
      <c r="BD879" s="19">
        <v>34</v>
      </c>
      <c r="BE879" s="19">
        <v>65</v>
      </c>
      <c r="BF879" s="19"/>
      <c r="BG879" s="19"/>
      <c r="BH879" s="19"/>
      <c r="BI879" s="19"/>
      <c r="BJ879" s="19"/>
      <c r="BK879" s="19"/>
      <c r="BL879" s="454">
        <v>1805</v>
      </c>
      <c r="BM879" s="229"/>
      <c r="BN879" s="200"/>
      <c r="BO879" s="219"/>
      <c r="BP879" s="220"/>
      <c r="BQ879" s="221"/>
      <c r="BR879" s="222"/>
      <c r="BS879" s="222"/>
      <c r="BT879" s="222"/>
      <c r="BU879" s="204"/>
      <c r="BV879" s="346">
        <v>1090</v>
      </c>
      <c r="BW879" s="13">
        <v>9</v>
      </c>
      <c r="BX879" s="13">
        <v>6</v>
      </c>
      <c r="BY879" s="37">
        <v>3</v>
      </c>
      <c r="BZ879" s="15"/>
      <c r="CA879" s="33">
        <v>7</v>
      </c>
      <c r="CB879" s="32"/>
      <c r="CC879" s="32"/>
      <c r="CD879" s="32" t="s">
        <v>155</v>
      </c>
      <c r="CE879" s="36">
        <v>471</v>
      </c>
      <c r="CF879" s="15">
        <v>4</v>
      </c>
      <c r="CG879" s="79">
        <v>711</v>
      </c>
      <c r="CH879" s="22" t="s">
        <v>32</v>
      </c>
      <c r="CI879" s="20">
        <v>2017</v>
      </c>
      <c r="CJ879" s="21" t="s">
        <v>30</v>
      </c>
      <c r="CK879" s="21" t="s">
        <v>30</v>
      </c>
      <c r="CL879" s="15"/>
      <c r="CM879" s="15"/>
      <c r="CN879" s="15"/>
      <c r="CO879" s="15"/>
      <c r="CP879" s="15"/>
    </row>
    <row r="880" spans="1:16224" ht="26.1" customHeight="1" x14ac:dyDescent="0.25">
      <c r="A880" s="268">
        <v>21899</v>
      </c>
      <c r="B880" s="268" t="s">
        <v>289</v>
      </c>
      <c r="C880" s="64" t="s">
        <v>3865</v>
      </c>
      <c r="D880" s="268">
        <v>21859</v>
      </c>
      <c r="E880" s="268" t="s">
        <v>289</v>
      </c>
      <c r="F880" s="419">
        <v>16</v>
      </c>
      <c r="G880" s="371">
        <v>1</v>
      </c>
      <c r="H880" s="372">
        <v>831</v>
      </c>
      <c r="I880" s="197" t="s">
        <v>205</v>
      </c>
      <c r="J880" s="441" t="s">
        <v>267</v>
      </c>
      <c r="K880" s="434" t="s">
        <v>2132</v>
      </c>
      <c r="L880" s="345">
        <v>1</v>
      </c>
      <c r="M880" s="462">
        <v>1799</v>
      </c>
      <c r="N880" s="219">
        <v>2</v>
      </c>
      <c r="O880" s="220">
        <v>0</v>
      </c>
      <c r="P880" s="404">
        <v>2</v>
      </c>
      <c r="Q880" s="387"/>
      <c r="R880" s="387"/>
      <c r="S880" s="388"/>
      <c r="T880" s="389"/>
      <c r="U880" s="455"/>
      <c r="V880" s="404"/>
      <c r="W880" s="24"/>
      <c r="X880" s="32"/>
      <c r="Y880" s="32"/>
      <c r="Z880" s="24">
        <v>6</v>
      </c>
      <c r="AA880" s="24"/>
      <c r="AB880" s="24">
        <f t="shared" si="20"/>
        <v>0</v>
      </c>
      <c r="AC880" s="24">
        <v>3</v>
      </c>
      <c r="AD880" s="24">
        <v>2</v>
      </c>
      <c r="AE880" s="465"/>
      <c r="AF880" s="24" t="s">
        <v>286</v>
      </c>
      <c r="AG880" s="32">
        <v>1</v>
      </c>
      <c r="AH880" s="250">
        <v>1</v>
      </c>
      <c r="AI880" s="250"/>
      <c r="AJ880" s="250"/>
      <c r="AK880" s="250">
        <v>33</v>
      </c>
      <c r="AL880" s="250">
        <v>64</v>
      </c>
      <c r="AM880" s="250"/>
      <c r="AN880" s="250"/>
      <c r="AO880" s="250"/>
      <c r="AP880" s="250"/>
      <c r="AQ880" s="250"/>
      <c r="AR880" s="252"/>
      <c r="AS880" s="19">
        <v>6</v>
      </c>
      <c r="AT880" s="19"/>
      <c r="AU880" s="19">
        <v>0</v>
      </c>
      <c r="AV880" s="19">
        <v>3</v>
      </c>
      <c r="AW880" s="19">
        <v>2</v>
      </c>
      <c r="AX880" s="257"/>
      <c r="AY880" s="19" t="s">
        <v>286</v>
      </c>
      <c r="AZ880" s="32" t="s">
        <v>2062</v>
      </c>
      <c r="BA880" s="19"/>
      <c r="BB880" s="19"/>
      <c r="BC880" s="19"/>
      <c r="BD880" s="19">
        <v>34</v>
      </c>
      <c r="BE880" s="19">
        <v>65</v>
      </c>
      <c r="BF880" s="19"/>
      <c r="BG880" s="19"/>
      <c r="BH880" s="19"/>
      <c r="BI880" s="19"/>
      <c r="BJ880" s="19"/>
      <c r="BK880" s="19"/>
      <c r="BL880" s="454">
        <v>1806</v>
      </c>
      <c r="BM880" s="229"/>
      <c r="BN880" s="200"/>
      <c r="BO880" s="219"/>
      <c r="BP880" s="220"/>
      <c r="BQ880" s="221"/>
      <c r="BR880" s="222"/>
      <c r="BS880" s="222"/>
      <c r="BT880" s="223">
        <v>2</v>
      </c>
      <c r="BU880" s="204"/>
      <c r="BV880" s="346">
        <v>1091</v>
      </c>
      <c r="BW880" s="13">
        <v>9</v>
      </c>
      <c r="BX880" s="13">
        <v>6</v>
      </c>
      <c r="BY880" s="37">
        <v>3</v>
      </c>
      <c r="BZ880" s="15"/>
      <c r="CA880" s="33">
        <v>7</v>
      </c>
      <c r="CB880" s="32"/>
      <c r="CC880" s="32"/>
      <c r="CD880" s="32" t="s">
        <v>156</v>
      </c>
      <c r="CE880" s="36">
        <v>471</v>
      </c>
      <c r="CF880" s="15">
        <v>4</v>
      </c>
      <c r="CG880" s="79">
        <v>711</v>
      </c>
      <c r="CH880" s="22" t="s">
        <v>32</v>
      </c>
      <c r="CI880" s="20">
        <v>2017</v>
      </c>
      <c r="CJ880" s="21" t="s">
        <v>30</v>
      </c>
      <c r="CK880" s="21" t="s">
        <v>30</v>
      </c>
      <c r="CL880" s="15"/>
      <c r="CM880" s="15"/>
      <c r="CN880" s="15"/>
      <c r="CO880" s="15"/>
      <c r="CP880" s="15"/>
    </row>
    <row r="881" spans="1:94" ht="26.1" customHeight="1" x14ac:dyDescent="0.25">
      <c r="A881" s="268">
        <v>21900</v>
      </c>
      <c r="B881" s="268" t="s">
        <v>289</v>
      </c>
      <c r="C881" s="64" t="s">
        <v>3866</v>
      </c>
      <c r="D881" s="268">
        <v>21860</v>
      </c>
      <c r="E881" s="268" t="s">
        <v>289</v>
      </c>
      <c r="F881" s="419">
        <v>16</v>
      </c>
      <c r="G881" s="371">
        <v>1</v>
      </c>
      <c r="H881" s="372">
        <v>832</v>
      </c>
      <c r="I881" s="197" t="s">
        <v>205</v>
      </c>
      <c r="J881" s="441" t="s">
        <v>267</v>
      </c>
      <c r="K881" s="434" t="s">
        <v>2131</v>
      </c>
      <c r="L881" s="345">
        <v>1</v>
      </c>
      <c r="M881" s="462">
        <v>1800</v>
      </c>
      <c r="N881" s="219"/>
      <c r="O881" s="220"/>
      <c r="P881" s="404"/>
      <c r="Q881" s="387"/>
      <c r="R881" s="387"/>
      <c r="S881" s="388"/>
      <c r="T881" s="389"/>
      <c r="U881" s="455"/>
      <c r="V881" s="404"/>
      <c r="W881" s="24"/>
      <c r="X881" s="32"/>
      <c r="Y881" s="32"/>
      <c r="Z881" s="24">
        <v>6</v>
      </c>
      <c r="AA881" s="24"/>
      <c r="AB881" s="24">
        <f t="shared" si="20"/>
        <v>0</v>
      </c>
      <c r="AC881" s="24">
        <v>2</v>
      </c>
      <c r="AD881" s="24">
        <v>1</v>
      </c>
      <c r="AE881" s="465"/>
      <c r="AF881" s="24" t="s">
        <v>286</v>
      </c>
      <c r="AG881" s="32">
        <v>1</v>
      </c>
      <c r="AH881" s="250">
        <v>1</v>
      </c>
      <c r="AI881" s="250"/>
      <c r="AJ881" s="250"/>
      <c r="AK881" s="250">
        <v>33</v>
      </c>
      <c r="AL881" s="250">
        <v>64</v>
      </c>
      <c r="AM881" s="250"/>
      <c r="AN881" s="250"/>
      <c r="AO881" s="250"/>
      <c r="AP881" s="250"/>
      <c r="AQ881" s="250"/>
      <c r="AR881" s="252"/>
      <c r="AS881" s="19">
        <v>6</v>
      </c>
      <c r="AT881" s="19"/>
      <c r="AU881" s="19">
        <v>0</v>
      </c>
      <c r="AV881" s="19">
        <v>3</v>
      </c>
      <c r="AW881" s="19">
        <v>1</v>
      </c>
      <c r="AX881" s="257"/>
      <c r="AY881" s="19" t="s">
        <v>286</v>
      </c>
      <c r="AZ881" s="32" t="s">
        <v>2062</v>
      </c>
      <c r="BA881" s="19"/>
      <c r="BB881" s="19"/>
      <c r="BC881" s="19"/>
      <c r="BD881" s="19">
        <v>34</v>
      </c>
      <c r="BE881" s="19">
        <v>65</v>
      </c>
      <c r="BF881" s="19"/>
      <c r="BG881" s="19"/>
      <c r="BH881" s="19"/>
      <c r="BI881" s="19"/>
      <c r="BJ881" s="19"/>
      <c r="BK881" s="19"/>
      <c r="BL881" s="454">
        <v>1806</v>
      </c>
      <c r="BM881" s="229"/>
      <c r="BN881" s="200"/>
      <c r="BO881" s="219"/>
      <c r="BP881" s="220"/>
      <c r="BQ881" s="221"/>
      <c r="BR881" s="222"/>
      <c r="BS881" s="222"/>
      <c r="BT881" s="223">
        <v>2</v>
      </c>
      <c r="BU881" s="204"/>
      <c r="BV881" s="346">
        <v>1091</v>
      </c>
      <c r="BW881" s="13">
        <v>9</v>
      </c>
      <c r="BX881" s="13">
        <v>6</v>
      </c>
      <c r="BY881" s="37">
        <v>3</v>
      </c>
      <c r="BZ881" s="15"/>
      <c r="CA881" s="33">
        <v>7</v>
      </c>
      <c r="CB881" s="32"/>
      <c r="CC881" s="32"/>
      <c r="CD881" s="32" t="s">
        <v>156</v>
      </c>
      <c r="CE881" s="36">
        <v>471</v>
      </c>
      <c r="CF881" s="15">
        <v>4</v>
      </c>
      <c r="CG881" s="79">
        <v>711</v>
      </c>
      <c r="CH881" s="22" t="s">
        <v>32</v>
      </c>
      <c r="CI881" s="20">
        <v>2017</v>
      </c>
      <c r="CJ881" s="21" t="s">
        <v>30</v>
      </c>
      <c r="CK881" s="21" t="s">
        <v>30</v>
      </c>
      <c r="CL881" s="15"/>
      <c r="CM881" s="15"/>
      <c r="CN881" s="15"/>
      <c r="CO881" s="15"/>
      <c r="CP881" s="15"/>
    </row>
    <row r="882" spans="1:94" ht="26.1" customHeight="1" x14ac:dyDescent="0.2">
      <c r="A882" s="268">
        <v>21901</v>
      </c>
      <c r="B882" s="268" t="s">
        <v>289</v>
      </c>
      <c r="C882" s="64" t="s">
        <v>3867</v>
      </c>
      <c r="D882" s="268">
        <v>21861</v>
      </c>
      <c r="E882" s="268" t="s">
        <v>289</v>
      </c>
      <c r="F882" s="419">
        <v>16</v>
      </c>
      <c r="G882" s="371">
        <v>1</v>
      </c>
      <c r="H882" s="372">
        <v>833</v>
      </c>
      <c r="I882" s="197" t="s">
        <v>205</v>
      </c>
      <c r="J882" s="441" t="s">
        <v>267</v>
      </c>
      <c r="K882" s="434" t="s">
        <v>2130</v>
      </c>
      <c r="L882" s="345">
        <v>1</v>
      </c>
      <c r="M882" s="462">
        <v>1801</v>
      </c>
      <c r="N882" s="219">
        <v>3</v>
      </c>
      <c r="O882" s="220">
        <v>0</v>
      </c>
      <c r="P882" s="404">
        <v>3</v>
      </c>
      <c r="Q882" s="387"/>
      <c r="R882" s="387"/>
      <c r="S882" s="388"/>
      <c r="T882" s="389"/>
      <c r="U882" s="455"/>
      <c r="V882" s="404"/>
      <c r="W882" s="24"/>
      <c r="X882" s="32"/>
      <c r="Y882" s="32"/>
      <c r="Z882" s="24">
        <v>6</v>
      </c>
      <c r="AA882" s="24"/>
      <c r="AB882" s="24">
        <f t="shared" si="20"/>
        <v>0</v>
      </c>
      <c r="AC882" s="469">
        <v>3</v>
      </c>
      <c r="AD882" s="24">
        <v>1</v>
      </c>
      <c r="AE882" s="391" t="s">
        <v>3959</v>
      </c>
      <c r="AF882" s="24" t="s">
        <v>286</v>
      </c>
      <c r="AG882" s="32">
        <v>1</v>
      </c>
      <c r="AH882" s="250"/>
      <c r="AI882" s="250"/>
      <c r="AJ882" s="250"/>
      <c r="AK882" s="250">
        <v>34</v>
      </c>
      <c r="AL882" s="250">
        <v>64</v>
      </c>
      <c r="AM882" s="250"/>
      <c r="AN882" s="250"/>
      <c r="AO882" s="250"/>
      <c r="AP882" s="250"/>
      <c r="AQ882" s="250"/>
      <c r="AR882" s="252"/>
      <c r="AS882" s="19">
        <v>6</v>
      </c>
      <c r="AT882" s="19"/>
      <c r="AU882" s="19">
        <v>0</v>
      </c>
      <c r="AV882" s="19">
        <v>2</v>
      </c>
      <c r="AW882" s="19">
        <v>1</v>
      </c>
      <c r="AX882" s="250"/>
      <c r="AY882" s="19" t="s">
        <v>287</v>
      </c>
      <c r="AZ882" s="32" t="s">
        <v>2062</v>
      </c>
      <c r="BA882" s="19"/>
      <c r="BB882" s="19"/>
      <c r="BC882" s="19"/>
      <c r="BD882" s="19">
        <v>34</v>
      </c>
      <c r="BE882" s="19">
        <v>65</v>
      </c>
      <c r="BF882" s="19"/>
      <c r="BG882" s="19"/>
      <c r="BH882" s="19"/>
      <c r="BI882" s="19"/>
      <c r="BJ882" s="19"/>
      <c r="BK882" s="19"/>
      <c r="BL882" s="454">
        <v>1807</v>
      </c>
      <c r="BM882" s="229"/>
      <c r="BN882" s="200"/>
      <c r="BO882" s="219"/>
      <c r="BP882" s="220"/>
      <c r="BQ882" s="221"/>
      <c r="BR882" s="222"/>
      <c r="BS882" s="222"/>
      <c r="BT882" s="222"/>
      <c r="BU882" s="204"/>
      <c r="BV882" s="346">
        <v>1091</v>
      </c>
      <c r="BW882" s="13">
        <v>9</v>
      </c>
      <c r="BX882" s="13">
        <v>6</v>
      </c>
      <c r="BY882" s="37">
        <v>3</v>
      </c>
      <c r="BZ882" s="15"/>
      <c r="CA882" s="33">
        <v>7</v>
      </c>
      <c r="CB882" s="32"/>
      <c r="CC882" s="32"/>
      <c r="CD882" s="32" t="s">
        <v>156</v>
      </c>
      <c r="CE882" s="36">
        <v>471</v>
      </c>
      <c r="CF882" s="15">
        <v>4</v>
      </c>
      <c r="CG882" s="79">
        <v>711</v>
      </c>
      <c r="CH882" s="22" t="s">
        <v>32</v>
      </c>
      <c r="CI882" s="20">
        <v>2017</v>
      </c>
      <c r="CJ882" s="21" t="s">
        <v>30</v>
      </c>
      <c r="CK882" s="21" t="s">
        <v>30</v>
      </c>
      <c r="CL882" s="15"/>
      <c r="CM882" s="15"/>
      <c r="CN882" s="15"/>
      <c r="CO882" s="15"/>
      <c r="CP882" s="15"/>
    </row>
    <row r="883" spans="1:94" ht="26.1" customHeight="1" x14ac:dyDescent="0.2">
      <c r="A883" s="268">
        <v>21902</v>
      </c>
      <c r="B883" s="268" t="s">
        <v>289</v>
      </c>
      <c r="C883" s="64" t="s">
        <v>3868</v>
      </c>
      <c r="D883" s="268">
        <v>21862</v>
      </c>
      <c r="E883" s="268" t="s">
        <v>289</v>
      </c>
      <c r="F883" s="419">
        <v>16</v>
      </c>
      <c r="G883" s="371">
        <v>1</v>
      </c>
      <c r="H883" s="372">
        <v>834</v>
      </c>
      <c r="I883" s="197" t="s">
        <v>205</v>
      </c>
      <c r="J883" s="441" t="s">
        <v>267</v>
      </c>
      <c r="K883" s="434" t="s">
        <v>2129</v>
      </c>
      <c r="L883" s="345">
        <v>1</v>
      </c>
      <c r="M883" s="462">
        <v>1802</v>
      </c>
      <c r="N883" s="219"/>
      <c r="O883" s="220"/>
      <c r="P883" s="404"/>
      <c r="Q883" s="387"/>
      <c r="R883" s="387"/>
      <c r="S883" s="388"/>
      <c r="T883" s="389"/>
      <c r="U883" s="455"/>
      <c r="V883" s="404"/>
      <c r="W883" s="24"/>
      <c r="X883" s="32"/>
      <c r="Y883" s="32"/>
      <c r="Z883" s="24">
        <v>6</v>
      </c>
      <c r="AA883" s="24"/>
      <c r="AB883" s="24">
        <f t="shared" si="20"/>
        <v>0</v>
      </c>
      <c r="AC883" s="24">
        <v>2</v>
      </c>
      <c r="AD883" s="24">
        <v>1</v>
      </c>
      <c r="AE883" s="391" t="s">
        <v>3959</v>
      </c>
      <c r="AF883" s="24" t="s">
        <v>286</v>
      </c>
      <c r="AG883" s="32">
        <v>1</v>
      </c>
      <c r="AH883" s="250"/>
      <c r="AI883" s="250"/>
      <c r="AJ883" s="250"/>
      <c r="AK883" s="250">
        <v>34</v>
      </c>
      <c r="AL883" s="250">
        <v>64</v>
      </c>
      <c r="AM883" s="250"/>
      <c r="AN883" s="250"/>
      <c r="AO883" s="250"/>
      <c r="AP883" s="250"/>
      <c r="AQ883" s="250"/>
      <c r="AR883" s="252"/>
      <c r="AS883" s="19">
        <v>6</v>
      </c>
      <c r="AT883" s="19"/>
      <c r="AU883" s="19">
        <v>0</v>
      </c>
      <c r="AV883" s="19">
        <v>3</v>
      </c>
      <c r="AW883" s="19">
        <v>1</v>
      </c>
      <c r="AX883" s="250"/>
      <c r="AY883" s="19" t="s">
        <v>287</v>
      </c>
      <c r="AZ883" s="32" t="s">
        <v>2062</v>
      </c>
      <c r="BA883" s="19"/>
      <c r="BB883" s="19"/>
      <c r="BC883" s="19"/>
      <c r="BD883" s="19">
        <v>34</v>
      </c>
      <c r="BE883" s="19">
        <v>65</v>
      </c>
      <c r="BF883" s="19"/>
      <c r="BG883" s="19"/>
      <c r="BH883" s="19"/>
      <c r="BI883" s="19"/>
      <c r="BJ883" s="19"/>
      <c r="BK883" s="19"/>
      <c r="BL883" s="454">
        <v>1807</v>
      </c>
      <c r="BM883" s="229"/>
      <c r="BN883" s="200"/>
      <c r="BO883" s="219"/>
      <c r="BP883" s="220"/>
      <c r="BQ883" s="221"/>
      <c r="BR883" s="222"/>
      <c r="BS883" s="222"/>
      <c r="BT883" s="222"/>
      <c r="BU883" s="204"/>
      <c r="BV883" s="346">
        <v>1091</v>
      </c>
      <c r="BW883" s="13">
        <v>9</v>
      </c>
      <c r="BX883" s="13">
        <v>6</v>
      </c>
      <c r="BY883" s="37">
        <v>3</v>
      </c>
      <c r="BZ883" s="15"/>
      <c r="CA883" s="33">
        <v>7</v>
      </c>
      <c r="CB883" s="32"/>
      <c r="CC883" s="32"/>
      <c r="CD883" s="32" t="s">
        <v>156</v>
      </c>
      <c r="CE883" s="36">
        <v>471</v>
      </c>
      <c r="CF883" s="15">
        <v>4</v>
      </c>
      <c r="CG883" s="79">
        <v>711</v>
      </c>
      <c r="CH883" s="22" t="s">
        <v>32</v>
      </c>
      <c r="CI883" s="20">
        <v>2017</v>
      </c>
      <c r="CJ883" s="21" t="s">
        <v>30</v>
      </c>
      <c r="CK883" s="21" t="s">
        <v>30</v>
      </c>
      <c r="CL883" s="15"/>
      <c r="CM883" s="15"/>
      <c r="CN883" s="15"/>
      <c r="CO883" s="15"/>
      <c r="CP883" s="15"/>
    </row>
    <row r="884" spans="1:94" ht="26.1" customHeight="1" x14ac:dyDescent="0.2">
      <c r="A884" s="268">
        <v>21903</v>
      </c>
      <c r="B884" s="268" t="s">
        <v>289</v>
      </c>
      <c r="C884" s="64" t="s">
        <v>3869</v>
      </c>
      <c r="D884" s="268">
        <v>21863</v>
      </c>
      <c r="E884" s="268" t="s">
        <v>289</v>
      </c>
      <c r="F884" s="419">
        <v>16</v>
      </c>
      <c r="G884" s="371">
        <v>1</v>
      </c>
      <c r="H884" s="372">
        <v>835</v>
      </c>
      <c r="I884" s="197" t="s">
        <v>205</v>
      </c>
      <c r="J884" s="441" t="s">
        <v>267</v>
      </c>
      <c r="K884" s="434" t="s">
        <v>2128</v>
      </c>
      <c r="L884" s="345">
        <v>1</v>
      </c>
      <c r="M884" s="462">
        <v>1803</v>
      </c>
      <c r="N884" s="219"/>
      <c r="O884" s="220"/>
      <c r="P884" s="404"/>
      <c r="Q884" s="387"/>
      <c r="R884" s="387"/>
      <c r="S884" s="388"/>
      <c r="T884" s="389"/>
      <c r="U884" s="455"/>
      <c r="V884" s="404"/>
      <c r="W884" s="24"/>
      <c r="X884" s="32"/>
      <c r="Y884" s="32"/>
      <c r="Z884" s="24">
        <v>6</v>
      </c>
      <c r="AA884" s="24"/>
      <c r="AB884" s="24">
        <f t="shared" si="20"/>
        <v>0</v>
      </c>
      <c r="AC884" s="24">
        <v>2</v>
      </c>
      <c r="AD884" s="24">
        <v>2</v>
      </c>
      <c r="AE884" s="465"/>
      <c r="AF884" s="24" t="s">
        <v>286</v>
      </c>
      <c r="AG884" s="32" t="s">
        <v>4000</v>
      </c>
      <c r="AH884" s="250"/>
      <c r="AI884" s="250"/>
      <c r="AJ884" s="250"/>
      <c r="AK884" s="250">
        <v>34</v>
      </c>
      <c r="AL884" s="250">
        <v>64</v>
      </c>
      <c r="AM884" s="250"/>
      <c r="AN884" s="250"/>
      <c r="AO884" s="250"/>
      <c r="AP884" s="250"/>
      <c r="AQ884" s="250"/>
      <c r="AR884" s="252"/>
      <c r="AS884" s="19">
        <v>6</v>
      </c>
      <c r="AT884" s="19"/>
      <c r="AU884" s="19">
        <v>0</v>
      </c>
      <c r="AV884" s="19">
        <v>3</v>
      </c>
      <c r="AW884" s="19">
        <v>1</v>
      </c>
      <c r="AX884" s="250"/>
      <c r="AY884" s="19" t="s">
        <v>287</v>
      </c>
      <c r="AZ884" s="32" t="s">
        <v>2062</v>
      </c>
      <c r="BA884" s="19"/>
      <c r="BB884" s="19"/>
      <c r="BC884" s="19"/>
      <c r="BD884" s="19">
        <v>34</v>
      </c>
      <c r="BE884" s="19">
        <v>65</v>
      </c>
      <c r="BF884" s="19"/>
      <c r="BG884" s="19"/>
      <c r="BH884" s="19"/>
      <c r="BI884" s="19"/>
      <c r="BJ884" s="19"/>
      <c r="BK884" s="19"/>
      <c r="BL884" s="454">
        <v>1807</v>
      </c>
      <c r="BM884" s="229"/>
      <c r="BN884" s="200"/>
      <c r="BO884" s="219"/>
      <c r="BP884" s="220"/>
      <c r="BQ884" s="221"/>
      <c r="BR884" s="222"/>
      <c r="BS884" s="222"/>
      <c r="BT884" s="222"/>
      <c r="BU884" s="204"/>
      <c r="BV884" s="346">
        <v>1091</v>
      </c>
      <c r="BW884" s="13">
        <v>9</v>
      </c>
      <c r="BX884" s="13">
        <v>6</v>
      </c>
      <c r="BY884" s="37">
        <v>3</v>
      </c>
      <c r="BZ884" s="15"/>
      <c r="CA884" s="33">
        <v>7</v>
      </c>
      <c r="CB884" s="32"/>
      <c r="CC884" s="32"/>
      <c r="CD884" s="32" t="s">
        <v>156</v>
      </c>
      <c r="CE884" s="36">
        <v>471</v>
      </c>
      <c r="CF884" s="15">
        <v>4</v>
      </c>
      <c r="CG884" s="79">
        <v>711</v>
      </c>
      <c r="CH884" s="22" t="s">
        <v>32</v>
      </c>
      <c r="CI884" s="20">
        <v>2017</v>
      </c>
      <c r="CJ884" s="21" t="s">
        <v>30</v>
      </c>
      <c r="CK884" s="21" t="s">
        <v>30</v>
      </c>
      <c r="CL884" s="15"/>
      <c r="CM884" s="15"/>
      <c r="CN884" s="15"/>
      <c r="CO884" s="15"/>
      <c r="CP884" s="15"/>
    </row>
    <row r="885" spans="1:94" ht="26.1" customHeight="1" x14ac:dyDescent="0.2">
      <c r="A885" s="268">
        <v>21904</v>
      </c>
      <c r="B885" s="268" t="s">
        <v>289</v>
      </c>
      <c r="C885" s="64" t="s">
        <v>3870</v>
      </c>
      <c r="D885" s="268">
        <v>21864</v>
      </c>
      <c r="E885" s="268" t="s">
        <v>289</v>
      </c>
      <c r="F885" s="419">
        <v>16</v>
      </c>
      <c r="G885" s="371">
        <v>1</v>
      </c>
      <c r="H885" s="372">
        <v>836</v>
      </c>
      <c r="I885" s="197" t="s">
        <v>205</v>
      </c>
      <c r="J885" s="441" t="s">
        <v>268</v>
      </c>
      <c r="K885" s="434" t="s">
        <v>2127</v>
      </c>
      <c r="L885" s="345">
        <v>1</v>
      </c>
      <c r="M885" s="462">
        <v>1804</v>
      </c>
      <c r="N885" s="219">
        <v>3</v>
      </c>
      <c r="O885" s="220">
        <v>0</v>
      </c>
      <c r="P885" s="404">
        <v>3</v>
      </c>
      <c r="Q885" s="387"/>
      <c r="R885" s="387"/>
      <c r="S885" s="388"/>
      <c r="T885" s="389"/>
      <c r="U885" s="455"/>
      <c r="V885" s="404"/>
      <c r="W885" s="24"/>
      <c r="X885" s="32"/>
      <c r="Y885" s="32"/>
      <c r="Z885" s="24">
        <v>6</v>
      </c>
      <c r="AA885" s="24"/>
      <c r="AB885" s="24">
        <f t="shared" si="20"/>
        <v>0</v>
      </c>
      <c r="AC885" s="24">
        <v>3</v>
      </c>
      <c r="AD885" s="24">
        <v>2</v>
      </c>
      <c r="AE885" s="465"/>
      <c r="AF885" s="24" t="s">
        <v>286</v>
      </c>
      <c r="AG885" s="32">
        <v>1</v>
      </c>
      <c r="AH885" s="250"/>
      <c r="AI885" s="250"/>
      <c r="AJ885" s="250"/>
      <c r="AK885" s="250">
        <v>34</v>
      </c>
      <c r="AL885" s="250">
        <v>64</v>
      </c>
      <c r="AM885" s="250"/>
      <c r="AN885" s="250"/>
      <c r="AO885" s="250"/>
      <c r="AP885" s="250"/>
      <c r="AQ885" s="250"/>
      <c r="AR885" s="252"/>
      <c r="AS885" s="19">
        <v>6</v>
      </c>
      <c r="AT885" s="19"/>
      <c r="AU885" s="19">
        <v>0</v>
      </c>
      <c r="AV885" s="19">
        <v>3</v>
      </c>
      <c r="AW885" s="19">
        <v>2</v>
      </c>
      <c r="AX885" s="250" t="s">
        <v>1124</v>
      </c>
      <c r="AY885" s="19" t="s">
        <v>287</v>
      </c>
      <c r="AZ885" s="32" t="s">
        <v>2062</v>
      </c>
      <c r="BA885" s="19"/>
      <c r="BB885" s="19">
        <v>1</v>
      </c>
      <c r="BC885" s="19"/>
      <c r="BD885" s="19">
        <v>34</v>
      </c>
      <c r="BE885" s="19">
        <v>65</v>
      </c>
      <c r="BF885" s="19"/>
      <c r="BG885" s="19"/>
      <c r="BH885" s="19"/>
      <c r="BI885" s="19"/>
      <c r="BJ885" s="19"/>
      <c r="BK885" s="19"/>
      <c r="BL885" s="454">
        <v>1808</v>
      </c>
      <c r="BM885" s="229"/>
      <c r="BN885" s="200"/>
      <c r="BO885" s="219"/>
      <c r="BP885" s="220"/>
      <c r="BQ885" s="221"/>
      <c r="BR885" s="222"/>
      <c r="BS885" s="222"/>
      <c r="BT885" s="223">
        <v>3</v>
      </c>
      <c r="BU885" s="204"/>
      <c r="BV885" s="346">
        <v>1092</v>
      </c>
      <c r="BW885" s="13">
        <v>25</v>
      </c>
      <c r="BX885" s="13">
        <v>6</v>
      </c>
      <c r="BY885" s="37">
        <v>19</v>
      </c>
      <c r="BZ885" s="15"/>
      <c r="CA885" s="33">
        <v>7</v>
      </c>
      <c r="CB885" s="32"/>
      <c r="CC885" s="32"/>
      <c r="CD885" s="32" t="s">
        <v>157</v>
      </c>
      <c r="CE885" s="36">
        <v>471</v>
      </c>
      <c r="CF885" s="15">
        <v>4</v>
      </c>
      <c r="CG885" s="79">
        <v>711</v>
      </c>
      <c r="CH885" s="22" t="s">
        <v>32</v>
      </c>
      <c r="CI885" s="20">
        <v>2017</v>
      </c>
      <c r="CJ885" s="21" t="s">
        <v>30</v>
      </c>
      <c r="CK885" s="21" t="s">
        <v>30</v>
      </c>
      <c r="CL885" s="15"/>
      <c r="CM885" s="15"/>
      <c r="CN885" s="15"/>
      <c r="CO885" s="15"/>
      <c r="CP885" s="15"/>
    </row>
    <row r="886" spans="1:94" ht="26.1" customHeight="1" x14ac:dyDescent="0.2">
      <c r="A886" s="268">
        <v>21905</v>
      </c>
      <c r="B886" s="268" t="s">
        <v>289</v>
      </c>
      <c r="C886" s="64" t="s">
        <v>3871</v>
      </c>
      <c r="D886" s="268">
        <v>21865</v>
      </c>
      <c r="E886" s="268" t="s">
        <v>289</v>
      </c>
      <c r="F886" s="419">
        <v>16</v>
      </c>
      <c r="G886" s="371">
        <v>1</v>
      </c>
      <c r="H886" s="372">
        <v>837</v>
      </c>
      <c r="I886" s="197" t="s">
        <v>205</v>
      </c>
      <c r="J886" s="441" t="s">
        <v>268</v>
      </c>
      <c r="K886" s="434" t="s">
        <v>2126</v>
      </c>
      <c r="L886" s="345">
        <v>1</v>
      </c>
      <c r="M886" s="462">
        <v>1805</v>
      </c>
      <c r="N886" s="219"/>
      <c r="O886" s="220"/>
      <c r="P886" s="404"/>
      <c r="Q886" s="387"/>
      <c r="R886" s="387"/>
      <c r="S886" s="388"/>
      <c r="T886" s="389"/>
      <c r="U886" s="455"/>
      <c r="V886" s="404"/>
      <c r="W886" s="24"/>
      <c r="X886" s="32"/>
      <c r="Y886" s="32"/>
      <c r="Z886" s="24">
        <v>6</v>
      </c>
      <c r="AA886" s="24"/>
      <c r="AB886" s="24">
        <f t="shared" si="20"/>
        <v>0</v>
      </c>
      <c r="AC886" s="24">
        <v>3</v>
      </c>
      <c r="AD886" s="24">
        <v>1</v>
      </c>
      <c r="AE886" s="465"/>
      <c r="AF886" s="24" t="s">
        <v>286</v>
      </c>
      <c r="AG886" s="32">
        <v>1</v>
      </c>
      <c r="AH886" s="250"/>
      <c r="AI886" s="250"/>
      <c r="AJ886" s="250">
        <v>1</v>
      </c>
      <c r="AK886" s="250">
        <v>34</v>
      </c>
      <c r="AL886" s="250">
        <v>64</v>
      </c>
      <c r="AM886" s="250"/>
      <c r="AN886" s="250"/>
      <c r="AO886" s="250"/>
      <c r="AP886" s="250"/>
      <c r="AQ886" s="250"/>
      <c r="AR886" s="252"/>
      <c r="AS886" s="19">
        <v>6</v>
      </c>
      <c r="AT886" s="19"/>
      <c r="AU886" s="19">
        <v>0</v>
      </c>
      <c r="AV886" s="19">
        <v>3</v>
      </c>
      <c r="AW886" s="19">
        <v>2</v>
      </c>
      <c r="AX886" s="250"/>
      <c r="AY886" s="19" t="s">
        <v>287</v>
      </c>
      <c r="AZ886" s="32" t="s">
        <v>2062</v>
      </c>
      <c r="BA886" s="19"/>
      <c r="BB886" s="19">
        <v>1</v>
      </c>
      <c r="BC886" s="19"/>
      <c r="BD886" s="19">
        <v>34</v>
      </c>
      <c r="BE886" s="19">
        <v>65</v>
      </c>
      <c r="BF886" s="19"/>
      <c r="BG886" s="19"/>
      <c r="BH886" s="19"/>
      <c r="BI886" s="19"/>
      <c r="BJ886" s="19"/>
      <c r="BK886" s="19"/>
      <c r="BL886" s="454">
        <v>1808</v>
      </c>
      <c r="BM886" s="229"/>
      <c r="BN886" s="200"/>
      <c r="BO886" s="219"/>
      <c r="BP886" s="220"/>
      <c r="BQ886" s="221"/>
      <c r="BR886" s="222"/>
      <c r="BS886" s="222"/>
      <c r="BT886" s="223">
        <v>3</v>
      </c>
      <c r="BU886" s="204"/>
      <c r="BV886" s="346">
        <v>1092</v>
      </c>
      <c r="BW886" s="13">
        <v>25</v>
      </c>
      <c r="BX886" s="13">
        <v>6</v>
      </c>
      <c r="BY886" s="37">
        <v>19</v>
      </c>
      <c r="BZ886" s="15"/>
      <c r="CA886" s="33">
        <v>7</v>
      </c>
      <c r="CB886" s="32"/>
      <c r="CC886" s="32"/>
      <c r="CD886" s="32" t="s">
        <v>157</v>
      </c>
      <c r="CE886" s="36">
        <v>471</v>
      </c>
      <c r="CF886" s="15">
        <v>4</v>
      </c>
      <c r="CG886" s="79">
        <v>711</v>
      </c>
      <c r="CH886" s="22" t="s">
        <v>32</v>
      </c>
      <c r="CI886" s="20">
        <v>2017</v>
      </c>
      <c r="CJ886" s="21" t="s">
        <v>30</v>
      </c>
      <c r="CK886" s="21" t="s">
        <v>30</v>
      </c>
      <c r="CL886" s="15"/>
      <c r="CM886" s="15"/>
      <c r="CN886" s="15"/>
      <c r="CO886" s="15"/>
      <c r="CP886" s="15"/>
    </row>
    <row r="887" spans="1:94" ht="26.1" customHeight="1" x14ac:dyDescent="0.2">
      <c r="A887" s="268">
        <v>21906</v>
      </c>
      <c r="B887" s="268" t="s">
        <v>289</v>
      </c>
      <c r="C887" s="64" t="s">
        <v>3872</v>
      </c>
      <c r="D887" s="268">
        <v>21866</v>
      </c>
      <c r="E887" s="268" t="s">
        <v>289</v>
      </c>
      <c r="F887" s="419">
        <v>16</v>
      </c>
      <c r="G887" s="371">
        <v>1</v>
      </c>
      <c r="H887" s="372">
        <v>838</v>
      </c>
      <c r="I887" s="197" t="s">
        <v>205</v>
      </c>
      <c r="J887" s="441" t="s">
        <v>268</v>
      </c>
      <c r="K887" s="434" t="s">
        <v>2125</v>
      </c>
      <c r="L887" s="345">
        <v>1</v>
      </c>
      <c r="M887" s="462">
        <v>1806</v>
      </c>
      <c r="N887" s="219"/>
      <c r="O887" s="220"/>
      <c r="P887" s="404"/>
      <c r="Q887" s="387"/>
      <c r="R887" s="387"/>
      <c r="S887" s="388"/>
      <c r="T887" s="389"/>
      <c r="U887" s="455"/>
      <c r="V887" s="404"/>
      <c r="W887" s="24"/>
      <c r="X887" s="32"/>
      <c r="Y887" s="32"/>
      <c r="Z887" s="24">
        <v>6</v>
      </c>
      <c r="AA887" s="24"/>
      <c r="AB887" s="24">
        <f t="shared" si="20"/>
        <v>0</v>
      </c>
      <c r="AC887" s="24">
        <v>3</v>
      </c>
      <c r="AD887" s="24">
        <v>2</v>
      </c>
      <c r="AE887" s="465"/>
      <c r="AF887" s="24" t="s">
        <v>286</v>
      </c>
      <c r="AG887" s="32">
        <v>1</v>
      </c>
      <c r="AH887" s="250">
        <v>1</v>
      </c>
      <c r="AI887" s="250"/>
      <c r="AJ887" s="250"/>
      <c r="AK887" s="250">
        <v>34</v>
      </c>
      <c r="AL887" s="250">
        <v>64</v>
      </c>
      <c r="AM887" s="250"/>
      <c r="AN887" s="250"/>
      <c r="AO887" s="250"/>
      <c r="AP887" s="250"/>
      <c r="AQ887" s="250"/>
      <c r="AR887" s="252"/>
      <c r="AS887" s="19">
        <v>6</v>
      </c>
      <c r="AT887" s="19"/>
      <c r="AU887" s="19">
        <v>0</v>
      </c>
      <c r="AV887" s="19">
        <v>3</v>
      </c>
      <c r="AW887" s="19">
        <v>2</v>
      </c>
      <c r="AX887" s="250"/>
      <c r="AY887" s="19" t="s">
        <v>287</v>
      </c>
      <c r="AZ887" s="32" t="s">
        <v>2062</v>
      </c>
      <c r="BA887" s="19"/>
      <c r="BB887" s="19">
        <v>1</v>
      </c>
      <c r="BC887" s="19"/>
      <c r="BD887" s="19">
        <v>34</v>
      </c>
      <c r="BE887" s="19">
        <v>65</v>
      </c>
      <c r="BF887" s="19"/>
      <c r="BG887" s="19"/>
      <c r="BH887" s="19"/>
      <c r="BI887" s="19"/>
      <c r="BJ887" s="19"/>
      <c r="BK887" s="19"/>
      <c r="BL887" s="454">
        <v>1808</v>
      </c>
      <c r="BM887" s="229"/>
      <c r="BN887" s="200"/>
      <c r="BO887" s="219"/>
      <c r="BP887" s="220"/>
      <c r="BQ887" s="221"/>
      <c r="BR887" s="222"/>
      <c r="BS887" s="222"/>
      <c r="BT887" s="223">
        <v>3</v>
      </c>
      <c r="BU887" s="204"/>
      <c r="BV887" s="346">
        <v>1092</v>
      </c>
      <c r="BW887" s="13">
        <v>25</v>
      </c>
      <c r="BX887" s="13">
        <v>6</v>
      </c>
      <c r="BY887" s="37">
        <v>19</v>
      </c>
      <c r="BZ887" s="15"/>
      <c r="CA887" s="33">
        <v>7</v>
      </c>
      <c r="CB887" s="32"/>
      <c r="CC887" s="32"/>
      <c r="CD887" s="32" t="s">
        <v>157</v>
      </c>
      <c r="CE887" s="36">
        <v>471</v>
      </c>
      <c r="CF887" s="15">
        <v>4</v>
      </c>
      <c r="CG887" s="79">
        <v>711</v>
      </c>
      <c r="CH887" s="22" t="s">
        <v>32</v>
      </c>
      <c r="CI887" s="20">
        <v>2017</v>
      </c>
      <c r="CJ887" s="21" t="s">
        <v>30</v>
      </c>
      <c r="CK887" s="21" t="s">
        <v>30</v>
      </c>
      <c r="CL887" s="15"/>
      <c r="CM887" s="15"/>
      <c r="CN887" s="15"/>
      <c r="CO887" s="15"/>
      <c r="CP887" s="15"/>
    </row>
    <row r="888" spans="1:94" ht="26.1" customHeight="1" x14ac:dyDescent="0.2">
      <c r="A888" s="268">
        <v>21907</v>
      </c>
      <c r="B888" s="268" t="s">
        <v>289</v>
      </c>
      <c r="C888" s="64" t="s">
        <v>3873</v>
      </c>
      <c r="D888" s="268">
        <v>21867</v>
      </c>
      <c r="E888" s="268" t="s">
        <v>289</v>
      </c>
      <c r="F888" s="419">
        <v>16</v>
      </c>
      <c r="G888" s="371">
        <v>1</v>
      </c>
      <c r="H888" s="372">
        <v>839</v>
      </c>
      <c r="I888" s="197" t="s">
        <v>205</v>
      </c>
      <c r="J888" s="441" t="s">
        <v>268</v>
      </c>
      <c r="K888" s="434" t="s">
        <v>2124</v>
      </c>
      <c r="L888" s="345">
        <v>1</v>
      </c>
      <c r="M888" s="462">
        <v>1807</v>
      </c>
      <c r="N888" s="219">
        <v>3</v>
      </c>
      <c r="O888" s="220">
        <v>0</v>
      </c>
      <c r="P888" s="404">
        <v>3</v>
      </c>
      <c r="Q888" s="387"/>
      <c r="R888" s="387"/>
      <c r="S888" s="388"/>
      <c r="T888" s="389"/>
      <c r="U888" s="455"/>
      <c r="V888" s="404"/>
      <c r="W888" s="24"/>
      <c r="X888" s="32"/>
      <c r="Y888" s="32"/>
      <c r="Z888" s="24">
        <v>6</v>
      </c>
      <c r="AA888" s="24"/>
      <c r="AB888" s="24">
        <f t="shared" si="20"/>
        <v>0</v>
      </c>
      <c r="AC888" s="24">
        <v>3</v>
      </c>
      <c r="AD888" s="24">
        <v>2</v>
      </c>
      <c r="AE888" s="465"/>
      <c r="AF888" s="24" t="s">
        <v>286</v>
      </c>
      <c r="AG888" s="32">
        <v>1</v>
      </c>
      <c r="AH888" s="250"/>
      <c r="AI888" s="250"/>
      <c r="AJ888" s="250"/>
      <c r="AK888" s="250">
        <v>34</v>
      </c>
      <c r="AL888" s="250">
        <v>64</v>
      </c>
      <c r="AM888" s="250"/>
      <c r="AN888" s="250"/>
      <c r="AO888" s="250"/>
      <c r="AP888" s="250"/>
      <c r="AQ888" s="250"/>
      <c r="AR888" s="252"/>
      <c r="AS888" s="19">
        <v>6</v>
      </c>
      <c r="AT888" s="19"/>
      <c r="AU888" s="19">
        <v>0</v>
      </c>
      <c r="AV888" s="19">
        <v>3</v>
      </c>
      <c r="AW888" s="19">
        <v>2</v>
      </c>
      <c r="AX888" s="250"/>
      <c r="AY888" s="19" t="s">
        <v>287</v>
      </c>
      <c r="AZ888" s="32" t="s">
        <v>2062</v>
      </c>
      <c r="BA888" s="19"/>
      <c r="BB888" s="19"/>
      <c r="BC888" s="19"/>
      <c r="BD888" s="19">
        <v>34</v>
      </c>
      <c r="BE888" s="19">
        <v>62</v>
      </c>
      <c r="BF888" s="19"/>
      <c r="BG888" s="19"/>
      <c r="BH888" s="19"/>
      <c r="BI888" s="19"/>
      <c r="BJ888" s="19"/>
      <c r="BK888" s="19"/>
      <c r="BL888" s="454">
        <v>1809</v>
      </c>
      <c r="BM888" s="229"/>
      <c r="BN888" s="200"/>
      <c r="BO888" s="219"/>
      <c r="BP888" s="220"/>
      <c r="BQ888" s="221"/>
      <c r="BR888" s="222"/>
      <c r="BS888" s="222"/>
      <c r="BT888" s="222"/>
      <c r="BU888" s="204"/>
      <c r="BV888" s="346">
        <v>1092</v>
      </c>
      <c r="BW888" s="13">
        <v>25</v>
      </c>
      <c r="BX888" s="13">
        <v>6</v>
      </c>
      <c r="BY888" s="37">
        <v>19</v>
      </c>
      <c r="BZ888" s="15"/>
      <c r="CA888" s="33">
        <v>7</v>
      </c>
      <c r="CB888" s="32"/>
      <c r="CC888" s="32"/>
      <c r="CD888" s="32" t="s">
        <v>157</v>
      </c>
      <c r="CE888" s="36">
        <v>471</v>
      </c>
      <c r="CF888" s="15">
        <v>4</v>
      </c>
      <c r="CG888" s="79">
        <v>711</v>
      </c>
      <c r="CH888" s="22" t="s">
        <v>32</v>
      </c>
      <c r="CI888" s="20">
        <v>2017</v>
      </c>
      <c r="CJ888" s="21" t="s">
        <v>30</v>
      </c>
      <c r="CK888" s="21" t="s">
        <v>30</v>
      </c>
      <c r="CL888" s="15"/>
      <c r="CM888" s="15"/>
      <c r="CN888" s="15"/>
      <c r="CO888" s="15"/>
      <c r="CP888" s="15"/>
    </row>
    <row r="889" spans="1:94" ht="26.1" customHeight="1" x14ac:dyDescent="0.2">
      <c r="A889" s="268">
        <v>21908</v>
      </c>
      <c r="B889" s="268" t="s">
        <v>289</v>
      </c>
      <c r="C889" s="64" t="s">
        <v>3874</v>
      </c>
      <c r="D889" s="268">
        <v>21868</v>
      </c>
      <c r="E889" s="268" t="s">
        <v>289</v>
      </c>
      <c r="F889" s="419">
        <v>16</v>
      </c>
      <c r="G889" s="371">
        <v>1</v>
      </c>
      <c r="H889" s="372">
        <v>840</v>
      </c>
      <c r="I889" s="197" t="s">
        <v>205</v>
      </c>
      <c r="J889" s="441" t="s">
        <v>268</v>
      </c>
      <c r="K889" s="434" t="s">
        <v>2123</v>
      </c>
      <c r="L889" s="345">
        <v>1</v>
      </c>
      <c r="M889" s="462">
        <v>1808</v>
      </c>
      <c r="N889" s="219"/>
      <c r="O889" s="220"/>
      <c r="P889" s="404"/>
      <c r="Q889" s="387"/>
      <c r="R889" s="387"/>
      <c r="S889" s="388"/>
      <c r="T889" s="389"/>
      <c r="U889" s="455"/>
      <c r="V889" s="404"/>
      <c r="W889" s="24"/>
      <c r="X889" s="32"/>
      <c r="Y889" s="32"/>
      <c r="Z889" s="24">
        <v>6</v>
      </c>
      <c r="AA889" s="24"/>
      <c r="AB889" s="24">
        <f t="shared" si="20"/>
        <v>0</v>
      </c>
      <c r="AC889" s="24">
        <v>3</v>
      </c>
      <c r="AD889" s="24">
        <v>2</v>
      </c>
      <c r="AE889" s="465"/>
      <c r="AF889" s="24" t="s">
        <v>286</v>
      </c>
      <c r="AG889" s="32">
        <v>1</v>
      </c>
      <c r="AH889" s="250"/>
      <c r="AI889" s="250"/>
      <c r="AJ889" s="250"/>
      <c r="AK889" s="250">
        <v>34</v>
      </c>
      <c r="AL889" s="250">
        <v>64</v>
      </c>
      <c r="AM889" s="250"/>
      <c r="AN889" s="250"/>
      <c r="AO889" s="250"/>
      <c r="AP889" s="250"/>
      <c r="AQ889" s="250"/>
      <c r="AR889" s="252"/>
      <c r="AS889" s="19">
        <v>6</v>
      </c>
      <c r="AT889" s="19"/>
      <c r="AU889" s="19">
        <v>0</v>
      </c>
      <c r="AV889" s="19">
        <v>3</v>
      </c>
      <c r="AW889" s="19">
        <v>2</v>
      </c>
      <c r="AX889" s="250"/>
      <c r="AY889" s="19" t="s">
        <v>287</v>
      </c>
      <c r="AZ889" s="32" t="s">
        <v>2062</v>
      </c>
      <c r="BA889" s="19"/>
      <c r="BB889" s="19"/>
      <c r="BC889" s="19"/>
      <c r="BD889" s="19">
        <v>34</v>
      </c>
      <c r="BE889" s="19">
        <v>62</v>
      </c>
      <c r="BF889" s="19"/>
      <c r="BG889" s="19"/>
      <c r="BH889" s="19"/>
      <c r="BI889" s="19"/>
      <c r="BJ889" s="19"/>
      <c r="BK889" s="19"/>
      <c r="BL889" s="454">
        <v>1809</v>
      </c>
      <c r="BM889" s="229"/>
      <c r="BN889" s="200"/>
      <c r="BO889" s="219"/>
      <c r="BP889" s="220"/>
      <c r="BQ889" s="221"/>
      <c r="BR889" s="222"/>
      <c r="BS889" s="222"/>
      <c r="BT889" s="222"/>
      <c r="BU889" s="204"/>
      <c r="BV889" s="346">
        <v>1092</v>
      </c>
      <c r="BW889" s="13">
        <v>25</v>
      </c>
      <c r="BX889" s="13">
        <v>6</v>
      </c>
      <c r="BY889" s="37">
        <v>19</v>
      </c>
      <c r="BZ889" s="15"/>
      <c r="CA889" s="33">
        <v>7</v>
      </c>
      <c r="CB889" s="32"/>
      <c r="CC889" s="32"/>
      <c r="CD889" s="32" t="s">
        <v>157</v>
      </c>
      <c r="CE889" s="36">
        <v>471</v>
      </c>
      <c r="CF889" s="15">
        <v>4</v>
      </c>
      <c r="CG889" s="79">
        <v>711</v>
      </c>
      <c r="CH889" s="22" t="s">
        <v>32</v>
      </c>
      <c r="CI889" s="20">
        <v>2017</v>
      </c>
      <c r="CJ889" s="21" t="s">
        <v>30</v>
      </c>
      <c r="CK889" s="21" t="s">
        <v>30</v>
      </c>
      <c r="CL889" s="15"/>
      <c r="CM889" s="15"/>
      <c r="CN889" s="15"/>
      <c r="CO889" s="15"/>
      <c r="CP889" s="15"/>
    </row>
    <row r="890" spans="1:94" ht="26.1" customHeight="1" x14ac:dyDescent="0.2">
      <c r="A890" s="268">
        <v>21909</v>
      </c>
      <c r="B890" s="268" t="s">
        <v>289</v>
      </c>
      <c r="C890" s="64" t="s">
        <v>3875</v>
      </c>
      <c r="D890" s="268">
        <v>21869</v>
      </c>
      <c r="E890" s="268" t="s">
        <v>289</v>
      </c>
      <c r="F890" s="419">
        <v>16</v>
      </c>
      <c r="G890" s="371">
        <v>1</v>
      </c>
      <c r="H890" s="372">
        <v>841</v>
      </c>
      <c r="I890" s="197" t="s">
        <v>205</v>
      </c>
      <c r="J890" s="441" t="s">
        <v>268</v>
      </c>
      <c r="K890" s="434" t="s">
        <v>2122</v>
      </c>
      <c r="L890" s="345">
        <v>1</v>
      </c>
      <c r="M890" s="462">
        <v>1809</v>
      </c>
      <c r="N890" s="219"/>
      <c r="O890" s="220"/>
      <c r="P890" s="404"/>
      <c r="Q890" s="387"/>
      <c r="R890" s="387"/>
      <c r="S890" s="388"/>
      <c r="T890" s="389"/>
      <c r="U890" s="455"/>
      <c r="V890" s="404"/>
      <c r="W890" s="24"/>
      <c r="X890" s="32"/>
      <c r="Y890" s="32"/>
      <c r="Z890" s="24">
        <v>6</v>
      </c>
      <c r="AA890" s="24"/>
      <c r="AB890" s="24">
        <f t="shared" si="20"/>
        <v>0</v>
      </c>
      <c r="AC890" s="24">
        <v>3</v>
      </c>
      <c r="AD890" s="24">
        <v>2</v>
      </c>
      <c r="AE890" s="465"/>
      <c r="AF890" s="24" t="s">
        <v>286</v>
      </c>
      <c r="AG890" s="32">
        <v>1</v>
      </c>
      <c r="AH890" s="250"/>
      <c r="AI890" s="250"/>
      <c r="AJ890" s="250"/>
      <c r="AK890" s="250">
        <v>34</v>
      </c>
      <c r="AL890" s="250">
        <v>64</v>
      </c>
      <c r="AM890" s="250"/>
      <c r="AN890" s="250"/>
      <c r="AO890" s="250"/>
      <c r="AP890" s="250"/>
      <c r="AQ890" s="250"/>
      <c r="AR890" s="252"/>
      <c r="AS890" s="19">
        <v>6</v>
      </c>
      <c r="AT890" s="19"/>
      <c r="AU890" s="19">
        <v>0</v>
      </c>
      <c r="AV890" s="19">
        <v>3</v>
      </c>
      <c r="AW890" s="19">
        <v>2</v>
      </c>
      <c r="AX890" s="250"/>
      <c r="AY890" s="19" t="s">
        <v>287</v>
      </c>
      <c r="AZ890" s="32" t="s">
        <v>2062</v>
      </c>
      <c r="BA890" s="19"/>
      <c r="BB890" s="19"/>
      <c r="BC890" s="19"/>
      <c r="BD890" s="19">
        <v>34</v>
      </c>
      <c r="BE890" s="19">
        <v>62</v>
      </c>
      <c r="BF890" s="19"/>
      <c r="BG890" s="19"/>
      <c r="BH890" s="19"/>
      <c r="BI890" s="19"/>
      <c r="BJ890" s="19"/>
      <c r="BK890" s="19"/>
      <c r="BL890" s="454">
        <v>1809</v>
      </c>
      <c r="BM890" s="229"/>
      <c r="BN890" s="200"/>
      <c r="BO890" s="219"/>
      <c r="BP890" s="220"/>
      <c r="BQ890" s="221"/>
      <c r="BR890" s="222"/>
      <c r="BS890" s="222"/>
      <c r="BT890" s="222"/>
      <c r="BU890" s="204"/>
      <c r="BV890" s="346">
        <v>1092</v>
      </c>
      <c r="BW890" s="13">
        <v>25</v>
      </c>
      <c r="BX890" s="13">
        <v>6</v>
      </c>
      <c r="BY890" s="37">
        <v>19</v>
      </c>
      <c r="BZ890" s="15"/>
      <c r="CA890" s="33">
        <v>7</v>
      </c>
      <c r="CB890" s="32"/>
      <c r="CC890" s="32"/>
      <c r="CD890" s="32" t="s">
        <v>157</v>
      </c>
      <c r="CE890" s="36">
        <v>471</v>
      </c>
      <c r="CF890" s="15">
        <v>4</v>
      </c>
      <c r="CG890" s="79">
        <v>711</v>
      </c>
      <c r="CH890" s="22" t="s">
        <v>32</v>
      </c>
      <c r="CI890" s="20">
        <v>2017</v>
      </c>
      <c r="CJ890" s="21" t="s">
        <v>30</v>
      </c>
      <c r="CK890" s="21" t="s">
        <v>30</v>
      </c>
      <c r="CL890" s="15"/>
      <c r="CM890" s="15"/>
      <c r="CN890" s="15"/>
      <c r="CO890" s="15"/>
      <c r="CP890" s="15"/>
    </row>
    <row r="891" spans="1:94" ht="26.1" customHeight="1" x14ac:dyDescent="0.2">
      <c r="A891" s="268">
        <v>21910</v>
      </c>
      <c r="B891" s="268" t="s">
        <v>289</v>
      </c>
      <c r="C891" s="64" t="s">
        <v>3876</v>
      </c>
      <c r="D891" s="268">
        <v>21870</v>
      </c>
      <c r="E891" s="268" t="s">
        <v>289</v>
      </c>
      <c r="F891" s="419">
        <v>16</v>
      </c>
      <c r="G891" s="371">
        <v>1</v>
      </c>
      <c r="H891" s="372">
        <v>842</v>
      </c>
      <c r="I891" s="197" t="s">
        <v>205</v>
      </c>
      <c r="J891" s="441" t="s">
        <v>268</v>
      </c>
      <c r="K891" s="434" t="s">
        <v>2121</v>
      </c>
      <c r="L891" s="345">
        <v>1</v>
      </c>
      <c r="M891" s="462">
        <v>1810</v>
      </c>
      <c r="N891" s="219">
        <v>2</v>
      </c>
      <c r="O891" s="220">
        <v>0</v>
      </c>
      <c r="P891" s="404">
        <v>2</v>
      </c>
      <c r="Q891" s="387"/>
      <c r="R891" s="387"/>
      <c r="S891" s="388"/>
      <c r="T891" s="389"/>
      <c r="U891" s="455"/>
      <c r="V891" s="404"/>
      <c r="W891" s="24"/>
      <c r="X891" s="32"/>
      <c r="Y891" s="32"/>
      <c r="Z891" s="24">
        <v>6</v>
      </c>
      <c r="AA891" s="24"/>
      <c r="AB891" s="24">
        <f t="shared" si="20"/>
        <v>0</v>
      </c>
      <c r="AC891" s="24">
        <v>2</v>
      </c>
      <c r="AD891" s="24">
        <v>2</v>
      </c>
      <c r="AE891" s="465"/>
      <c r="AF891" s="24" t="s">
        <v>286</v>
      </c>
      <c r="AG891" s="32">
        <v>1</v>
      </c>
      <c r="AH891" s="250"/>
      <c r="AI891" s="250"/>
      <c r="AJ891" s="250"/>
      <c r="AK891" s="250">
        <v>34</v>
      </c>
      <c r="AL891" s="250">
        <v>64</v>
      </c>
      <c r="AM891" s="250"/>
      <c r="AN891" s="250"/>
      <c r="AO891" s="250"/>
      <c r="AP891" s="250"/>
      <c r="AQ891" s="250"/>
      <c r="AR891" s="252"/>
      <c r="AS891" s="19">
        <v>6</v>
      </c>
      <c r="AT891" s="19"/>
      <c r="AU891" s="19">
        <v>0</v>
      </c>
      <c r="AV891" s="19">
        <v>2</v>
      </c>
      <c r="AW891" s="19">
        <v>1</v>
      </c>
      <c r="AX891" s="250"/>
      <c r="AY891" s="19" t="s">
        <v>287</v>
      </c>
      <c r="AZ891" s="32" t="s">
        <v>2062</v>
      </c>
      <c r="BA891" s="19"/>
      <c r="BB891" s="19"/>
      <c r="BC891" s="19"/>
      <c r="BD891" s="19">
        <v>34</v>
      </c>
      <c r="BE891" s="19">
        <v>62</v>
      </c>
      <c r="BF891" s="19"/>
      <c r="BG891" s="19"/>
      <c r="BH891" s="19"/>
      <c r="BI891" s="19"/>
      <c r="BJ891" s="19"/>
      <c r="BK891" s="19"/>
      <c r="BL891" s="454">
        <v>1810</v>
      </c>
      <c r="BM891" s="229"/>
      <c r="BN891" s="200"/>
      <c r="BO891" s="219"/>
      <c r="BP891" s="220"/>
      <c r="BQ891" s="221"/>
      <c r="BR891" s="222"/>
      <c r="BS891" s="222"/>
      <c r="BT891" s="222"/>
      <c r="BU891" s="204"/>
      <c r="BV891" s="346">
        <v>1092</v>
      </c>
      <c r="BW891" s="13">
        <v>25</v>
      </c>
      <c r="BX891" s="13">
        <v>6</v>
      </c>
      <c r="BY891" s="37">
        <v>19</v>
      </c>
      <c r="BZ891" s="15"/>
      <c r="CA891" s="33">
        <v>7</v>
      </c>
      <c r="CB891" s="32"/>
      <c r="CC891" s="32"/>
      <c r="CD891" s="32" t="s">
        <v>157</v>
      </c>
      <c r="CE891" s="36">
        <v>471</v>
      </c>
      <c r="CF891" s="15">
        <v>4</v>
      </c>
      <c r="CG891" s="79">
        <v>711</v>
      </c>
      <c r="CH891" s="22" t="s">
        <v>32</v>
      </c>
      <c r="CI891" s="20">
        <v>2017</v>
      </c>
      <c r="CJ891" s="21" t="s">
        <v>30</v>
      </c>
      <c r="CK891" s="21" t="s">
        <v>30</v>
      </c>
      <c r="CL891" s="15"/>
      <c r="CM891" s="15"/>
      <c r="CN891" s="15"/>
      <c r="CO891" s="15"/>
      <c r="CP891" s="15"/>
    </row>
    <row r="892" spans="1:94" ht="26.1" customHeight="1" x14ac:dyDescent="0.2">
      <c r="A892" s="268">
        <v>21911</v>
      </c>
      <c r="B892" s="268" t="s">
        <v>289</v>
      </c>
      <c r="C892" s="64" t="s">
        <v>3877</v>
      </c>
      <c r="D892" s="268">
        <v>21871</v>
      </c>
      <c r="E892" s="268" t="s">
        <v>289</v>
      </c>
      <c r="F892" s="419">
        <v>16</v>
      </c>
      <c r="G892" s="371">
        <v>1</v>
      </c>
      <c r="H892" s="372">
        <v>843</v>
      </c>
      <c r="I892" s="197" t="s">
        <v>205</v>
      </c>
      <c r="J892" s="441" t="s">
        <v>268</v>
      </c>
      <c r="K892" s="434" t="s">
        <v>2120</v>
      </c>
      <c r="L892" s="345">
        <v>1</v>
      </c>
      <c r="M892" s="462">
        <v>1811</v>
      </c>
      <c r="N892" s="219"/>
      <c r="O892" s="220"/>
      <c r="P892" s="404"/>
      <c r="Q892" s="387"/>
      <c r="R892" s="387"/>
      <c r="S892" s="388"/>
      <c r="T892" s="389"/>
      <c r="U892" s="455"/>
      <c r="V892" s="404"/>
      <c r="W892" s="24"/>
      <c r="X892" s="32"/>
      <c r="Y892" s="32"/>
      <c r="Z892" s="24">
        <v>6</v>
      </c>
      <c r="AA892" s="24"/>
      <c r="AB892" s="24">
        <f t="shared" si="20"/>
        <v>0</v>
      </c>
      <c r="AC892" s="24">
        <v>3</v>
      </c>
      <c r="AD892" s="24">
        <v>2</v>
      </c>
      <c r="AE892" s="465"/>
      <c r="AF892" s="24" t="s">
        <v>286</v>
      </c>
      <c r="AG892" s="32">
        <v>1</v>
      </c>
      <c r="AH892" s="250"/>
      <c r="AI892" s="250"/>
      <c r="AJ892" s="250"/>
      <c r="AK892" s="250">
        <v>34</v>
      </c>
      <c r="AL892" s="250">
        <v>64</v>
      </c>
      <c r="AM892" s="250"/>
      <c r="AN892" s="250"/>
      <c r="AO892" s="250"/>
      <c r="AP892" s="250"/>
      <c r="AQ892" s="250"/>
      <c r="AR892" s="252"/>
      <c r="AS892" s="19">
        <v>6</v>
      </c>
      <c r="AT892" s="19"/>
      <c r="AU892" s="19">
        <v>0</v>
      </c>
      <c r="AV892" s="19">
        <v>3</v>
      </c>
      <c r="AW892" s="19">
        <v>2</v>
      </c>
      <c r="AX892" s="250"/>
      <c r="AY892" s="19" t="s">
        <v>287</v>
      </c>
      <c r="AZ892" s="32" t="s">
        <v>2062</v>
      </c>
      <c r="BA892" s="19"/>
      <c r="BB892" s="19"/>
      <c r="BC892" s="19"/>
      <c r="BD892" s="19">
        <v>34</v>
      </c>
      <c r="BE892" s="19">
        <v>62</v>
      </c>
      <c r="BF892" s="19"/>
      <c r="BG892" s="19"/>
      <c r="BH892" s="19"/>
      <c r="BI892" s="19"/>
      <c r="BJ892" s="19"/>
      <c r="BK892" s="19"/>
      <c r="BL892" s="454">
        <v>1810</v>
      </c>
      <c r="BM892" s="229"/>
      <c r="BN892" s="200"/>
      <c r="BO892" s="219"/>
      <c r="BP892" s="220"/>
      <c r="BQ892" s="221"/>
      <c r="BR892" s="222"/>
      <c r="BS892" s="222"/>
      <c r="BT892" s="222"/>
      <c r="BU892" s="204"/>
      <c r="BV892" s="346">
        <v>1092</v>
      </c>
      <c r="BW892" s="13">
        <v>25</v>
      </c>
      <c r="BX892" s="13">
        <v>6</v>
      </c>
      <c r="BY892" s="37">
        <v>19</v>
      </c>
      <c r="BZ892" s="15"/>
      <c r="CA892" s="33">
        <v>7</v>
      </c>
      <c r="CB892" s="32"/>
      <c r="CC892" s="32"/>
      <c r="CD892" s="32" t="s">
        <v>157</v>
      </c>
      <c r="CE892" s="36">
        <v>471</v>
      </c>
      <c r="CF892" s="15">
        <v>4</v>
      </c>
      <c r="CG892" s="79">
        <v>711</v>
      </c>
      <c r="CH892" s="22" t="s">
        <v>32</v>
      </c>
      <c r="CI892" s="20">
        <v>2017</v>
      </c>
      <c r="CJ892" s="21" t="s">
        <v>30</v>
      </c>
      <c r="CK892" s="21" t="s">
        <v>30</v>
      </c>
      <c r="CL892" s="15"/>
      <c r="CM892" s="15"/>
      <c r="CN892" s="15"/>
      <c r="CO892" s="15"/>
      <c r="CP892" s="15"/>
    </row>
    <row r="893" spans="1:94" ht="26.1" customHeight="1" x14ac:dyDescent="0.2">
      <c r="A893" s="268">
        <v>21912</v>
      </c>
      <c r="B893" s="268" t="s">
        <v>289</v>
      </c>
      <c r="C893" s="64" t="s">
        <v>3878</v>
      </c>
      <c r="D893" s="268">
        <v>21872</v>
      </c>
      <c r="E893" s="268" t="s">
        <v>289</v>
      </c>
      <c r="F893" s="419">
        <v>16</v>
      </c>
      <c r="G893" s="371">
        <v>1</v>
      </c>
      <c r="H893" s="372">
        <v>844</v>
      </c>
      <c r="I893" s="197" t="s">
        <v>205</v>
      </c>
      <c r="J893" s="441" t="s">
        <v>268</v>
      </c>
      <c r="K893" s="434" t="s">
        <v>2119</v>
      </c>
      <c r="L893" s="345">
        <v>1</v>
      </c>
      <c r="M893" s="462">
        <v>1812</v>
      </c>
      <c r="N893" s="219">
        <v>2</v>
      </c>
      <c r="O893" s="220">
        <v>3</v>
      </c>
      <c r="P893" s="404">
        <v>5</v>
      </c>
      <c r="Q893" s="387"/>
      <c r="R893" s="387"/>
      <c r="S893" s="388"/>
      <c r="T893" s="389"/>
      <c r="U893" s="455"/>
      <c r="V893" s="404"/>
      <c r="W893" s="24"/>
      <c r="X893" s="32"/>
      <c r="Y893" s="32"/>
      <c r="Z893" s="24">
        <v>6</v>
      </c>
      <c r="AA893" s="24"/>
      <c r="AB893" s="24">
        <f t="shared" si="20"/>
        <v>0</v>
      </c>
      <c r="AC893" s="24">
        <v>3</v>
      </c>
      <c r="AD893" s="24">
        <v>2</v>
      </c>
      <c r="AE893" s="465"/>
      <c r="AF893" s="24" t="s">
        <v>286</v>
      </c>
      <c r="AG893" s="32">
        <v>1</v>
      </c>
      <c r="AH893" s="250">
        <v>1</v>
      </c>
      <c r="AI893" s="250"/>
      <c r="AJ893" s="250"/>
      <c r="AK893" s="250">
        <v>34</v>
      </c>
      <c r="AL893" s="250">
        <v>64</v>
      </c>
      <c r="AM893" s="250"/>
      <c r="AN893" s="250"/>
      <c r="AO893" s="250"/>
      <c r="AP893" s="250"/>
      <c r="AQ893" s="250"/>
      <c r="AR893" s="252"/>
      <c r="AS893" s="19">
        <v>6</v>
      </c>
      <c r="AT893" s="19"/>
      <c r="AU893" s="19">
        <v>0</v>
      </c>
      <c r="AV893" s="19">
        <v>3</v>
      </c>
      <c r="AW893" s="19">
        <v>2</v>
      </c>
      <c r="AX893" s="250"/>
      <c r="AY893" s="19" t="s">
        <v>287</v>
      </c>
      <c r="AZ893" s="32" t="s">
        <v>2062</v>
      </c>
      <c r="BA893" s="19"/>
      <c r="BB893" s="19"/>
      <c r="BC893" s="19"/>
      <c r="BD893" s="19">
        <v>34</v>
      </c>
      <c r="BE893" s="19">
        <v>62</v>
      </c>
      <c r="BF893" s="19"/>
      <c r="BG893" s="19"/>
      <c r="BH893" s="19"/>
      <c r="BI893" s="19"/>
      <c r="BJ893" s="19"/>
      <c r="BK893" s="19"/>
      <c r="BL893" s="454">
        <v>1811</v>
      </c>
      <c r="BM893" s="229"/>
      <c r="BN893" s="200"/>
      <c r="BO893" s="219"/>
      <c r="BP893" s="220"/>
      <c r="BQ893" s="221"/>
      <c r="BR893" s="222"/>
      <c r="BS893" s="222"/>
      <c r="BT893" s="222"/>
      <c r="BU893" s="204"/>
      <c r="BV893" s="346">
        <v>1092</v>
      </c>
      <c r="BW893" s="13">
        <v>25</v>
      </c>
      <c r="BX893" s="13">
        <v>6</v>
      </c>
      <c r="BY893" s="37">
        <v>19</v>
      </c>
      <c r="BZ893" s="15"/>
      <c r="CA893" s="33">
        <v>7</v>
      </c>
      <c r="CB893" s="32"/>
      <c r="CC893" s="32"/>
      <c r="CD893" s="32" t="s">
        <v>157</v>
      </c>
      <c r="CE893" s="36">
        <v>471</v>
      </c>
      <c r="CF893" s="15">
        <v>4</v>
      </c>
      <c r="CG893" s="79">
        <v>711</v>
      </c>
      <c r="CH893" s="22" t="s">
        <v>32</v>
      </c>
      <c r="CI893" s="20">
        <v>2017</v>
      </c>
      <c r="CJ893" s="21" t="s">
        <v>30</v>
      </c>
      <c r="CK893" s="21" t="s">
        <v>30</v>
      </c>
      <c r="CL893" s="15"/>
      <c r="CM893" s="15"/>
      <c r="CN893" s="15"/>
      <c r="CO893" s="21"/>
      <c r="CP893" s="15"/>
    </row>
    <row r="894" spans="1:94" ht="26.1" customHeight="1" x14ac:dyDescent="0.2">
      <c r="A894" s="268">
        <v>21913</v>
      </c>
      <c r="B894" s="268" t="s">
        <v>289</v>
      </c>
      <c r="C894" s="64" t="s">
        <v>3879</v>
      </c>
      <c r="D894" s="268">
        <v>21873</v>
      </c>
      <c r="E894" s="268" t="s">
        <v>289</v>
      </c>
      <c r="F894" s="419">
        <v>16</v>
      </c>
      <c r="G894" s="371">
        <v>1</v>
      </c>
      <c r="H894" s="372">
        <v>845</v>
      </c>
      <c r="I894" s="197" t="s">
        <v>205</v>
      </c>
      <c r="J894" s="441" t="s">
        <v>268</v>
      </c>
      <c r="K894" s="434" t="s">
        <v>2118</v>
      </c>
      <c r="L894" s="345">
        <v>1</v>
      </c>
      <c r="M894" s="462">
        <v>1813</v>
      </c>
      <c r="N894" s="219"/>
      <c r="O894" s="220"/>
      <c r="P894" s="404"/>
      <c r="Q894" s="387"/>
      <c r="R894" s="387"/>
      <c r="S894" s="388"/>
      <c r="T894" s="389"/>
      <c r="U894" s="455"/>
      <c r="V894" s="404"/>
      <c r="W894" s="24"/>
      <c r="X894" s="32"/>
      <c r="Y894" s="32"/>
      <c r="Z894" s="24">
        <v>6</v>
      </c>
      <c r="AA894" s="24"/>
      <c r="AB894" s="24">
        <f t="shared" si="20"/>
        <v>0</v>
      </c>
      <c r="AC894" s="24">
        <v>3</v>
      </c>
      <c r="AD894" s="24">
        <v>2</v>
      </c>
      <c r="AE894" s="465"/>
      <c r="AF894" s="24" t="s">
        <v>286</v>
      </c>
      <c r="AG894" s="32">
        <v>1</v>
      </c>
      <c r="AH894" s="250"/>
      <c r="AI894" s="250"/>
      <c r="AJ894" s="250"/>
      <c r="AK894" s="250">
        <v>34</v>
      </c>
      <c r="AL894" s="250">
        <v>64</v>
      </c>
      <c r="AM894" s="250"/>
      <c r="AN894" s="250"/>
      <c r="AO894" s="250"/>
      <c r="AP894" s="250"/>
      <c r="AQ894" s="250"/>
      <c r="AR894" s="252"/>
      <c r="AS894" s="19">
        <v>6</v>
      </c>
      <c r="AT894" s="19"/>
      <c r="AU894" s="19">
        <v>0</v>
      </c>
      <c r="AV894" s="19">
        <v>3</v>
      </c>
      <c r="AW894" s="19">
        <v>2</v>
      </c>
      <c r="AX894" s="250"/>
      <c r="AY894" s="19" t="s">
        <v>287</v>
      </c>
      <c r="AZ894" s="32" t="s">
        <v>2062</v>
      </c>
      <c r="BA894" s="19"/>
      <c r="BB894" s="19"/>
      <c r="BC894" s="19"/>
      <c r="BD894" s="19">
        <v>34</v>
      </c>
      <c r="BE894" s="19">
        <v>62</v>
      </c>
      <c r="BF894" s="19"/>
      <c r="BG894" s="19"/>
      <c r="BH894" s="19"/>
      <c r="BI894" s="19"/>
      <c r="BJ894" s="19"/>
      <c r="BK894" s="19"/>
      <c r="BL894" s="454">
        <v>1811</v>
      </c>
      <c r="BM894" s="229"/>
      <c r="BN894" s="200"/>
      <c r="BO894" s="219"/>
      <c r="BP894" s="220"/>
      <c r="BQ894" s="221"/>
      <c r="BR894" s="222"/>
      <c r="BS894" s="222"/>
      <c r="BT894" s="222"/>
      <c r="BU894" s="204"/>
      <c r="BV894" s="346">
        <v>1092</v>
      </c>
      <c r="BW894" s="13">
        <v>25</v>
      </c>
      <c r="BX894" s="13">
        <v>6</v>
      </c>
      <c r="BY894" s="37">
        <v>19</v>
      </c>
      <c r="BZ894" s="15"/>
      <c r="CA894" s="33">
        <v>7</v>
      </c>
      <c r="CB894" s="32"/>
      <c r="CC894" s="32"/>
      <c r="CD894" s="32" t="s">
        <v>157</v>
      </c>
      <c r="CE894" s="36">
        <v>471</v>
      </c>
      <c r="CF894" s="15">
        <v>4</v>
      </c>
      <c r="CG894" s="79">
        <v>711</v>
      </c>
      <c r="CH894" s="22" t="s">
        <v>32</v>
      </c>
      <c r="CI894" s="20">
        <v>2017</v>
      </c>
      <c r="CJ894" s="21" t="s">
        <v>30</v>
      </c>
      <c r="CK894" s="21" t="s">
        <v>30</v>
      </c>
      <c r="CL894" s="15"/>
      <c r="CM894" s="15"/>
      <c r="CN894" s="15"/>
      <c r="CO894" s="21"/>
      <c r="CP894" s="15"/>
    </row>
    <row r="895" spans="1:94" ht="26.1" customHeight="1" x14ac:dyDescent="0.2">
      <c r="A895" s="268">
        <v>21914</v>
      </c>
      <c r="B895" s="268" t="s">
        <v>289</v>
      </c>
      <c r="C895" s="64" t="s">
        <v>3880</v>
      </c>
      <c r="D895" s="268">
        <v>21874</v>
      </c>
      <c r="E895" s="268" t="s">
        <v>289</v>
      </c>
      <c r="F895" s="419">
        <v>16</v>
      </c>
      <c r="G895" s="371">
        <v>1</v>
      </c>
      <c r="H895" s="372">
        <v>846</v>
      </c>
      <c r="I895" s="197" t="s">
        <v>205</v>
      </c>
      <c r="J895" s="441" t="s">
        <v>268</v>
      </c>
      <c r="K895" s="434" t="s">
        <v>2117</v>
      </c>
      <c r="L895" s="345">
        <v>1</v>
      </c>
      <c r="M895" s="462">
        <v>1814</v>
      </c>
      <c r="N895" s="219">
        <v>2</v>
      </c>
      <c r="O895" s="220">
        <v>2</v>
      </c>
      <c r="P895" s="404">
        <v>4</v>
      </c>
      <c r="Q895" s="387"/>
      <c r="R895" s="387"/>
      <c r="S895" s="388"/>
      <c r="T895" s="389"/>
      <c r="U895" s="455"/>
      <c r="V895" s="404"/>
      <c r="W895" s="24"/>
      <c r="X895" s="32"/>
      <c r="Y895" s="32"/>
      <c r="Z895" s="24">
        <v>6</v>
      </c>
      <c r="AA895" s="24"/>
      <c r="AB895" s="24">
        <f t="shared" si="20"/>
        <v>0</v>
      </c>
      <c r="AC895" s="24">
        <v>2</v>
      </c>
      <c r="AD895" s="24">
        <v>1</v>
      </c>
      <c r="AE895" s="465"/>
      <c r="AF895" s="24" t="s">
        <v>286</v>
      </c>
      <c r="AG895" s="32">
        <v>1</v>
      </c>
      <c r="AH895" s="250"/>
      <c r="AI895" s="250"/>
      <c r="AJ895" s="250"/>
      <c r="AK895" s="250">
        <v>34</v>
      </c>
      <c r="AL895" s="250">
        <v>64</v>
      </c>
      <c r="AM895" s="250"/>
      <c r="AN895" s="250"/>
      <c r="AO895" s="250"/>
      <c r="AP895" s="250"/>
      <c r="AQ895" s="250"/>
      <c r="AR895" s="252"/>
      <c r="AS895" s="19">
        <v>6</v>
      </c>
      <c r="AT895" s="19"/>
      <c r="AU895" s="19">
        <v>0</v>
      </c>
      <c r="AV895" s="19">
        <v>2</v>
      </c>
      <c r="AW895" s="19">
        <v>1</v>
      </c>
      <c r="AX895" s="250"/>
      <c r="AY895" s="19" t="s">
        <v>287</v>
      </c>
      <c r="AZ895" s="32" t="s">
        <v>2062</v>
      </c>
      <c r="BA895" s="19"/>
      <c r="BB895" s="19"/>
      <c r="BC895" s="19"/>
      <c r="BD895" s="19">
        <v>34</v>
      </c>
      <c r="BE895" s="19">
        <v>65</v>
      </c>
      <c r="BF895" s="19"/>
      <c r="BG895" s="19"/>
      <c r="BH895" s="19"/>
      <c r="BI895" s="19"/>
      <c r="BJ895" s="19"/>
      <c r="BK895" s="19"/>
      <c r="BL895" s="454">
        <v>1812</v>
      </c>
      <c r="BM895" s="229"/>
      <c r="BN895" s="200"/>
      <c r="BO895" s="219"/>
      <c r="BP895" s="220"/>
      <c r="BQ895" s="221"/>
      <c r="BR895" s="222"/>
      <c r="BS895" s="222"/>
      <c r="BT895" s="222"/>
      <c r="BU895" s="204"/>
      <c r="BV895" s="346">
        <v>1092</v>
      </c>
      <c r="BW895" s="13">
        <v>25</v>
      </c>
      <c r="BX895" s="13">
        <v>6</v>
      </c>
      <c r="BY895" s="37">
        <v>19</v>
      </c>
      <c r="BZ895" s="15"/>
      <c r="CA895" s="33">
        <v>7</v>
      </c>
      <c r="CB895" s="32"/>
      <c r="CC895" s="32"/>
      <c r="CD895" s="32" t="s">
        <v>157</v>
      </c>
      <c r="CE895" s="36">
        <v>471</v>
      </c>
      <c r="CF895" s="15">
        <v>4</v>
      </c>
      <c r="CG895" s="79">
        <v>711</v>
      </c>
      <c r="CH895" s="22" t="s">
        <v>32</v>
      </c>
      <c r="CI895" s="20">
        <v>2017</v>
      </c>
      <c r="CJ895" s="21" t="s">
        <v>30</v>
      </c>
      <c r="CK895" s="21" t="s">
        <v>30</v>
      </c>
      <c r="CL895" s="15"/>
      <c r="CM895" s="15"/>
      <c r="CN895" s="15"/>
      <c r="CO895" s="21"/>
      <c r="CP895" s="15"/>
    </row>
    <row r="896" spans="1:94" ht="26.1" customHeight="1" x14ac:dyDescent="0.2">
      <c r="A896" s="268">
        <v>21915</v>
      </c>
      <c r="B896" s="268" t="s">
        <v>289</v>
      </c>
      <c r="C896" s="64" t="s">
        <v>3881</v>
      </c>
      <c r="D896" s="268">
        <v>21875</v>
      </c>
      <c r="E896" s="268" t="s">
        <v>289</v>
      </c>
      <c r="F896" s="419">
        <v>16</v>
      </c>
      <c r="G896" s="371">
        <v>1</v>
      </c>
      <c r="H896" s="372">
        <v>847</v>
      </c>
      <c r="I896" s="197" t="s">
        <v>205</v>
      </c>
      <c r="J896" s="441" t="s">
        <v>268</v>
      </c>
      <c r="K896" s="434" t="s">
        <v>2116</v>
      </c>
      <c r="L896" s="345">
        <v>1</v>
      </c>
      <c r="M896" s="462">
        <v>1815</v>
      </c>
      <c r="N896" s="219"/>
      <c r="O896" s="220"/>
      <c r="P896" s="404"/>
      <c r="Q896" s="387"/>
      <c r="R896" s="387"/>
      <c r="S896" s="388"/>
      <c r="T896" s="389"/>
      <c r="U896" s="455"/>
      <c r="V896" s="404"/>
      <c r="W896" s="24"/>
      <c r="X896" s="32"/>
      <c r="Y896" s="32"/>
      <c r="Z896" s="24">
        <v>6</v>
      </c>
      <c r="AA896" s="24"/>
      <c r="AB896" s="24">
        <f t="shared" si="20"/>
        <v>0</v>
      </c>
      <c r="AC896" s="24">
        <v>3</v>
      </c>
      <c r="AD896" s="24">
        <v>2</v>
      </c>
      <c r="AE896" s="465"/>
      <c r="AF896" s="24" t="s">
        <v>287</v>
      </c>
      <c r="AG896" s="32">
        <v>1</v>
      </c>
      <c r="AH896" s="250">
        <v>1</v>
      </c>
      <c r="AI896" s="250"/>
      <c r="AJ896" s="250"/>
      <c r="AK896" s="250">
        <v>34</v>
      </c>
      <c r="AL896" s="250">
        <v>64</v>
      </c>
      <c r="AM896" s="250"/>
      <c r="AN896" s="250"/>
      <c r="AO896" s="250"/>
      <c r="AP896" s="250"/>
      <c r="AQ896" s="250"/>
      <c r="AR896" s="252"/>
      <c r="AS896" s="19">
        <v>6</v>
      </c>
      <c r="AT896" s="19"/>
      <c r="AU896" s="19">
        <v>0</v>
      </c>
      <c r="AV896" s="19">
        <v>3</v>
      </c>
      <c r="AW896" s="19">
        <v>2</v>
      </c>
      <c r="AX896" s="250"/>
      <c r="AY896" s="19" t="s">
        <v>287</v>
      </c>
      <c r="AZ896" s="32" t="s">
        <v>2062</v>
      </c>
      <c r="BA896" s="19"/>
      <c r="BB896" s="19"/>
      <c r="BC896" s="19"/>
      <c r="BD896" s="19">
        <v>34</v>
      </c>
      <c r="BE896" s="19">
        <v>65</v>
      </c>
      <c r="BF896" s="19"/>
      <c r="BG896" s="19"/>
      <c r="BH896" s="19"/>
      <c r="BI896" s="19"/>
      <c r="BJ896" s="19"/>
      <c r="BK896" s="19"/>
      <c r="BL896" s="454">
        <v>1812</v>
      </c>
      <c r="BM896" s="229"/>
      <c r="BN896" s="200"/>
      <c r="BO896" s="219"/>
      <c r="BP896" s="220"/>
      <c r="BQ896" s="221"/>
      <c r="BR896" s="222"/>
      <c r="BS896" s="222"/>
      <c r="BT896" s="222"/>
      <c r="BU896" s="204"/>
      <c r="BV896" s="346">
        <v>1092</v>
      </c>
      <c r="BW896" s="13">
        <v>25</v>
      </c>
      <c r="BX896" s="13">
        <v>6</v>
      </c>
      <c r="BY896" s="37">
        <v>19</v>
      </c>
      <c r="BZ896" s="15"/>
      <c r="CA896" s="33">
        <v>7</v>
      </c>
      <c r="CB896" s="32"/>
      <c r="CC896" s="32"/>
      <c r="CD896" s="32" t="s">
        <v>157</v>
      </c>
      <c r="CE896" s="36">
        <v>471</v>
      </c>
      <c r="CF896" s="15">
        <v>4</v>
      </c>
      <c r="CG896" s="79">
        <v>711</v>
      </c>
      <c r="CH896" s="22" t="s">
        <v>32</v>
      </c>
      <c r="CI896" s="20">
        <v>2017</v>
      </c>
      <c r="CJ896" s="21" t="s">
        <v>30</v>
      </c>
      <c r="CK896" s="21" t="s">
        <v>30</v>
      </c>
      <c r="CL896" s="15"/>
      <c r="CM896" s="15"/>
      <c r="CN896" s="15"/>
      <c r="CO896" s="21"/>
      <c r="CP896" s="15"/>
    </row>
    <row r="897" spans="1:16222" ht="26.1" customHeight="1" x14ac:dyDescent="0.2">
      <c r="A897" s="268">
        <v>21916</v>
      </c>
      <c r="B897" s="268" t="s">
        <v>289</v>
      </c>
      <c r="C897" s="64" t="s">
        <v>3882</v>
      </c>
      <c r="D897" s="268">
        <v>21876</v>
      </c>
      <c r="E897" s="268" t="s">
        <v>289</v>
      </c>
      <c r="F897" s="419">
        <v>16</v>
      </c>
      <c r="G897" s="371">
        <v>1</v>
      </c>
      <c r="H897" s="372">
        <v>848</v>
      </c>
      <c r="I897" s="197" t="s">
        <v>205</v>
      </c>
      <c r="J897" s="441" t="s">
        <v>268</v>
      </c>
      <c r="K897" s="434" t="s">
        <v>2115</v>
      </c>
      <c r="L897" s="345">
        <v>1</v>
      </c>
      <c r="M897" s="462">
        <v>1816</v>
      </c>
      <c r="N897" s="219">
        <v>2</v>
      </c>
      <c r="O897" s="220">
        <v>3</v>
      </c>
      <c r="P897" s="404">
        <v>5</v>
      </c>
      <c r="Q897" s="387"/>
      <c r="R897" s="387"/>
      <c r="S897" s="388"/>
      <c r="T897" s="389"/>
      <c r="U897" s="455"/>
      <c r="V897" s="404"/>
      <c r="W897" s="24"/>
      <c r="X897" s="32"/>
      <c r="Y897" s="32"/>
      <c r="Z897" s="24">
        <v>6</v>
      </c>
      <c r="AA897" s="24"/>
      <c r="AB897" s="24">
        <f t="shared" si="20"/>
        <v>0</v>
      </c>
      <c r="AC897" s="24">
        <v>3</v>
      </c>
      <c r="AD897" s="24">
        <v>2</v>
      </c>
      <c r="AE897" s="465" t="s">
        <v>3940</v>
      </c>
      <c r="AF897" s="24" t="s">
        <v>287</v>
      </c>
      <c r="AG897" s="32">
        <v>1</v>
      </c>
      <c r="AH897" s="250">
        <v>1</v>
      </c>
      <c r="AI897" s="250"/>
      <c r="AJ897" s="250"/>
      <c r="AK897" s="250">
        <v>34</v>
      </c>
      <c r="AL897" s="250">
        <v>66</v>
      </c>
      <c r="AM897" s="250"/>
      <c r="AN897" s="250"/>
      <c r="AO897" s="250"/>
      <c r="AP897" s="250"/>
      <c r="AQ897" s="250"/>
      <c r="AR897" s="252"/>
      <c r="AS897" s="19">
        <v>6</v>
      </c>
      <c r="AT897" s="19"/>
      <c r="AU897" s="19">
        <v>0</v>
      </c>
      <c r="AV897" s="19">
        <v>3</v>
      </c>
      <c r="AW897" s="19">
        <v>2</v>
      </c>
      <c r="AX897" s="250"/>
      <c r="AY897" s="19" t="s">
        <v>287</v>
      </c>
      <c r="AZ897" s="32" t="s">
        <v>2062</v>
      </c>
      <c r="BA897" s="19"/>
      <c r="BB897" s="19"/>
      <c r="BC897" s="19"/>
      <c r="BD897" s="19">
        <v>36</v>
      </c>
      <c r="BE897" s="19">
        <v>65</v>
      </c>
      <c r="BF897" s="19"/>
      <c r="BG897" s="19"/>
      <c r="BH897" s="19"/>
      <c r="BI897" s="19"/>
      <c r="BJ897" s="19"/>
      <c r="BK897" s="19"/>
      <c r="BL897" s="454">
        <v>1813</v>
      </c>
      <c r="BM897" s="229"/>
      <c r="BN897" s="200"/>
      <c r="BO897" s="219"/>
      <c r="BP897" s="220"/>
      <c r="BQ897" s="221"/>
      <c r="BR897" s="222"/>
      <c r="BS897" s="222"/>
      <c r="BT897" s="222"/>
      <c r="BU897" s="204"/>
      <c r="BV897" s="346">
        <v>1092</v>
      </c>
      <c r="BW897" s="13">
        <v>25</v>
      </c>
      <c r="BX897" s="13">
        <v>6</v>
      </c>
      <c r="BY897" s="37">
        <v>19</v>
      </c>
      <c r="BZ897" s="15"/>
      <c r="CA897" s="33">
        <v>7</v>
      </c>
      <c r="CB897" s="32"/>
      <c r="CC897" s="32"/>
      <c r="CD897" s="32" t="s">
        <v>157</v>
      </c>
      <c r="CE897" s="36">
        <v>471</v>
      </c>
      <c r="CF897" s="15">
        <v>4</v>
      </c>
      <c r="CG897" s="79">
        <v>711</v>
      </c>
      <c r="CH897" s="22" t="s">
        <v>32</v>
      </c>
      <c r="CI897" s="20">
        <v>2017</v>
      </c>
      <c r="CJ897" s="21" t="s">
        <v>30</v>
      </c>
      <c r="CK897" s="21" t="s">
        <v>30</v>
      </c>
      <c r="CL897" s="15"/>
      <c r="CM897" s="15"/>
      <c r="CN897" s="15"/>
      <c r="CO897" s="21"/>
      <c r="CP897" s="15"/>
    </row>
    <row r="898" spans="1:16222" ht="26.1" customHeight="1" x14ac:dyDescent="0.2">
      <c r="A898" s="268">
        <v>21917</v>
      </c>
      <c r="B898" s="268" t="s">
        <v>289</v>
      </c>
      <c r="C898" s="64" t="s">
        <v>3883</v>
      </c>
      <c r="D898" s="268">
        <v>21877</v>
      </c>
      <c r="E898" s="268" t="s">
        <v>289</v>
      </c>
      <c r="F898" s="419">
        <v>16</v>
      </c>
      <c r="G898" s="371">
        <v>1</v>
      </c>
      <c r="H898" s="372">
        <v>849</v>
      </c>
      <c r="I898" s="197" t="s">
        <v>205</v>
      </c>
      <c r="J898" s="441" t="s">
        <v>268</v>
      </c>
      <c r="K898" s="434" t="s">
        <v>2114</v>
      </c>
      <c r="L898" s="345">
        <v>1</v>
      </c>
      <c r="M898" s="462">
        <v>1817</v>
      </c>
      <c r="N898" s="219"/>
      <c r="O898" s="220"/>
      <c r="P898" s="404"/>
      <c r="Q898" s="387"/>
      <c r="R898" s="387"/>
      <c r="S898" s="388"/>
      <c r="T898" s="389"/>
      <c r="U898" s="455"/>
      <c r="V898" s="404"/>
      <c r="W898" s="24"/>
      <c r="X898" s="32"/>
      <c r="Y898" s="32"/>
      <c r="Z898" s="24">
        <v>6</v>
      </c>
      <c r="AA898" s="24"/>
      <c r="AB898" s="24">
        <f t="shared" si="20"/>
        <v>0</v>
      </c>
      <c r="AC898" s="24">
        <v>3</v>
      </c>
      <c r="AD898" s="24">
        <v>2</v>
      </c>
      <c r="AE898" s="465"/>
      <c r="AF898" s="24" t="s">
        <v>287</v>
      </c>
      <c r="AG898" s="32">
        <v>1</v>
      </c>
      <c r="AH898" s="250"/>
      <c r="AI898" s="250"/>
      <c r="AJ898" s="250"/>
      <c r="AK898" s="250">
        <v>34</v>
      </c>
      <c r="AL898" s="250">
        <v>64</v>
      </c>
      <c r="AM898" s="250"/>
      <c r="AN898" s="250"/>
      <c r="AO898" s="250"/>
      <c r="AP898" s="250"/>
      <c r="AQ898" s="250"/>
      <c r="AR898" s="252"/>
      <c r="AS898" s="19">
        <v>6</v>
      </c>
      <c r="AT898" s="19"/>
      <c r="AU898" s="19">
        <v>0</v>
      </c>
      <c r="AV898" s="19">
        <v>3</v>
      </c>
      <c r="AW898" s="19">
        <v>2</v>
      </c>
      <c r="AX898" s="250"/>
      <c r="AY898" s="19" t="s">
        <v>287</v>
      </c>
      <c r="AZ898" s="32" t="s">
        <v>2062</v>
      </c>
      <c r="BA898" s="19"/>
      <c r="BB898" s="19"/>
      <c r="BC898" s="19"/>
      <c r="BD898" s="19">
        <v>36</v>
      </c>
      <c r="BE898" s="19">
        <v>65</v>
      </c>
      <c r="BF898" s="19"/>
      <c r="BG898" s="19"/>
      <c r="BH898" s="19"/>
      <c r="BI898" s="19"/>
      <c r="BJ898" s="19"/>
      <c r="BK898" s="19"/>
      <c r="BL898" s="454">
        <v>1813</v>
      </c>
      <c r="BM898" s="229"/>
      <c r="BN898" s="200"/>
      <c r="BO898" s="219"/>
      <c r="BP898" s="220"/>
      <c r="BQ898" s="221"/>
      <c r="BR898" s="222"/>
      <c r="BS898" s="222"/>
      <c r="BT898" s="222"/>
      <c r="BU898" s="204"/>
      <c r="BV898" s="346">
        <v>1092</v>
      </c>
      <c r="BW898" s="13">
        <v>25</v>
      </c>
      <c r="BX898" s="13">
        <v>6</v>
      </c>
      <c r="BY898" s="37">
        <v>19</v>
      </c>
      <c r="BZ898" s="15"/>
      <c r="CA898" s="33">
        <v>7</v>
      </c>
      <c r="CB898" s="32"/>
      <c r="CC898" s="32"/>
      <c r="CD898" s="32" t="s">
        <v>157</v>
      </c>
      <c r="CE898" s="36">
        <v>471</v>
      </c>
      <c r="CF898" s="15">
        <v>4</v>
      </c>
      <c r="CG898" s="79">
        <v>711</v>
      </c>
      <c r="CH898" s="22" t="s">
        <v>32</v>
      </c>
      <c r="CI898" s="20">
        <v>2017</v>
      </c>
      <c r="CJ898" s="21" t="s">
        <v>30</v>
      </c>
      <c r="CK898" s="21" t="s">
        <v>30</v>
      </c>
      <c r="CL898" s="15"/>
      <c r="CM898" s="15"/>
      <c r="CN898" s="15"/>
      <c r="CO898" s="21"/>
      <c r="CP898" s="15"/>
    </row>
    <row r="899" spans="1:16222" ht="26.1" customHeight="1" x14ac:dyDescent="0.2">
      <c r="A899" s="268">
        <v>21918</v>
      </c>
      <c r="B899" s="268" t="s">
        <v>289</v>
      </c>
      <c r="C899" s="64" t="s">
        <v>3884</v>
      </c>
      <c r="D899" s="268">
        <v>21878</v>
      </c>
      <c r="E899" s="268" t="s">
        <v>289</v>
      </c>
      <c r="F899" s="419">
        <v>16</v>
      </c>
      <c r="G899" s="371">
        <v>1</v>
      </c>
      <c r="H899" s="372">
        <v>850</v>
      </c>
      <c r="I899" s="197" t="s">
        <v>205</v>
      </c>
      <c r="J899" s="441" t="s">
        <v>268</v>
      </c>
      <c r="K899" s="434" t="s">
        <v>2113</v>
      </c>
      <c r="L899" s="345">
        <v>1</v>
      </c>
      <c r="M899" s="462">
        <v>1818</v>
      </c>
      <c r="N899" s="219">
        <v>2</v>
      </c>
      <c r="O899" s="220">
        <v>6</v>
      </c>
      <c r="P899" s="404">
        <v>8</v>
      </c>
      <c r="Q899" s="387"/>
      <c r="R899" s="387"/>
      <c r="S899" s="388"/>
      <c r="T899" s="389"/>
      <c r="U899" s="455"/>
      <c r="V899" s="404"/>
      <c r="W899" s="24"/>
      <c r="X899" s="32"/>
      <c r="Y899" s="32"/>
      <c r="Z899" s="24">
        <v>6</v>
      </c>
      <c r="AA899" s="24"/>
      <c r="AB899" s="24">
        <f t="shared" si="20"/>
        <v>0</v>
      </c>
      <c r="AC899" s="24">
        <v>3</v>
      </c>
      <c r="AD899" s="24">
        <v>2</v>
      </c>
      <c r="AE899" s="465"/>
      <c r="AF899" s="24" t="s">
        <v>287</v>
      </c>
      <c r="AG899" s="32">
        <v>1</v>
      </c>
      <c r="AH899" s="250"/>
      <c r="AI899" s="250"/>
      <c r="AJ899" s="250"/>
      <c r="AK899" s="250">
        <v>34</v>
      </c>
      <c r="AL899" s="250">
        <v>64</v>
      </c>
      <c r="AM899" s="250"/>
      <c r="AN899" s="250"/>
      <c r="AO899" s="250"/>
      <c r="AP899" s="250"/>
      <c r="AQ899" s="250"/>
      <c r="AR899" s="252"/>
      <c r="AS899" s="19">
        <v>6</v>
      </c>
      <c r="AT899" s="19"/>
      <c r="AU899" s="19">
        <v>0</v>
      </c>
      <c r="AV899" s="19">
        <v>3</v>
      </c>
      <c r="AW899" s="19">
        <v>2</v>
      </c>
      <c r="AX899" s="250"/>
      <c r="AY899" s="19" t="s">
        <v>287</v>
      </c>
      <c r="AZ899" s="32" t="s">
        <v>2062</v>
      </c>
      <c r="BA899" s="19"/>
      <c r="BB899" s="19"/>
      <c r="BC899" s="19"/>
      <c r="BD899" s="19">
        <v>36</v>
      </c>
      <c r="BE899" s="19">
        <v>65</v>
      </c>
      <c r="BF899" s="19"/>
      <c r="BG899" s="19"/>
      <c r="BH899" s="19"/>
      <c r="BI899" s="19"/>
      <c r="BJ899" s="19"/>
      <c r="BK899" s="19"/>
      <c r="BL899" s="454">
        <v>1814</v>
      </c>
      <c r="BM899" s="229"/>
      <c r="BN899" s="200"/>
      <c r="BO899" s="219"/>
      <c r="BP899" s="220"/>
      <c r="BQ899" s="221"/>
      <c r="BR899" s="222"/>
      <c r="BS899" s="222"/>
      <c r="BT899" s="222"/>
      <c r="BU899" s="204"/>
      <c r="BV899" s="346">
        <v>1092</v>
      </c>
      <c r="BW899" s="13">
        <v>25</v>
      </c>
      <c r="BX899" s="13">
        <v>6</v>
      </c>
      <c r="BY899" s="37">
        <v>19</v>
      </c>
      <c r="BZ899" s="15"/>
      <c r="CA899" s="33">
        <v>7</v>
      </c>
      <c r="CB899" s="32"/>
      <c r="CC899" s="32"/>
      <c r="CD899" s="32" t="s">
        <v>157</v>
      </c>
      <c r="CE899" s="36">
        <v>471</v>
      </c>
      <c r="CF899" s="15">
        <v>4</v>
      </c>
      <c r="CG899" s="79">
        <v>711</v>
      </c>
      <c r="CH899" s="22" t="s">
        <v>32</v>
      </c>
      <c r="CI899" s="20">
        <v>2017</v>
      </c>
      <c r="CJ899" s="21" t="s">
        <v>30</v>
      </c>
      <c r="CK899" s="21" t="s">
        <v>30</v>
      </c>
      <c r="CL899" s="15"/>
      <c r="CM899" s="15"/>
      <c r="CN899" s="15"/>
      <c r="CO899" s="21"/>
      <c r="CP899" s="15"/>
    </row>
    <row r="900" spans="1:16222" ht="26.1" customHeight="1" x14ac:dyDescent="0.2">
      <c r="A900" s="268">
        <v>21919</v>
      </c>
      <c r="B900" s="268" t="s">
        <v>289</v>
      </c>
      <c r="C900" s="64" t="s">
        <v>3885</v>
      </c>
      <c r="D900" s="268">
        <v>21879</v>
      </c>
      <c r="E900" s="268" t="s">
        <v>289</v>
      </c>
      <c r="F900" s="419">
        <v>16</v>
      </c>
      <c r="G900" s="371">
        <v>1</v>
      </c>
      <c r="H900" s="372">
        <v>851</v>
      </c>
      <c r="I900" s="197" t="s">
        <v>205</v>
      </c>
      <c r="J900" s="441" t="s">
        <v>268</v>
      </c>
      <c r="K900" s="434" t="s">
        <v>2112</v>
      </c>
      <c r="L900" s="345">
        <v>1</v>
      </c>
      <c r="M900" s="462">
        <v>1819</v>
      </c>
      <c r="N900" s="219"/>
      <c r="O900" s="220"/>
      <c r="P900" s="404"/>
      <c r="Q900" s="387"/>
      <c r="R900" s="387"/>
      <c r="S900" s="388"/>
      <c r="T900" s="389"/>
      <c r="U900" s="455"/>
      <c r="V900" s="404"/>
      <c r="W900" s="24"/>
      <c r="X900" s="32"/>
      <c r="Y900" s="32"/>
      <c r="Z900" s="24">
        <v>6</v>
      </c>
      <c r="AA900" s="24"/>
      <c r="AB900" s="24">
        <f t="shared" si="20"/>
        <v>0</v>
      </c>
      <c r="AC900" s="24">
        <v>3</v>
      </c>
      <c r="AD900" s="24">
        <v>2</v>
      </c>
      <c r="AE900" s="465"/>
      <c r="AF900" s="24" t="s">
        <v>287</v>
      </c>
      <c r="AG900" s="32">
        <v>1</v>
      </c>
      <c r="AH900" s="250"/>
      <c r="AI900" s="250"/>
      <c r="AJ900" s="250"/>
      <c r="AK900" s="250">
        <v>34</v>
      </c>
      <c r="AL900" s="250">
        <v>64</v>
      </c>
      <c r="AM900" s="250"/>
      <c r="AN900" s="250"/>
      <c r="AO900" s="250"/>
      <c r="AP900" s="250"/>
      <c r="AQ900" s="250"/>
      <c r="AR900" s="252"/>
      <c r="AS900" s="19">
        <v>6</v>
      </c>
      <c r="AT900" s="19"/>
      <c r="AU900" s="19">
        <v>0</v>
      </c>
      <c r="AV900" s="19">
        <v>3</v>
      </c>
      <c r="AW900" s="19">
        <v>2</v>
      </c>
      <c r="AX900" s="250"/>
      <c r="AY900" s="19" t="s">
        <v>287</v>
      </c>
      <c r="AZ900" s="32" t="s">
        <v>2062</v>
      </c>
      <c r="BA900" s="19"/>
      <c r="BB900" s="19"/>
      <c r="BC900" s="19"/>
      <c r="BD900" s="19">
        <v>36</v>
      </c>
      <c r="BE900" s="19">
        <v>65</v>
      </c>
      <c r="BF900" s="19"/>
      <c r="BG900" s="19"/>
      <c r="BH900" s="19"/>
      <c r="BI900" s="19"/>
      <c r="BJ900" s="19"/>
      <c r="BK900" s="19"/>
      <c r="BL900" s="454">
        <v>1814</v>
      </c>
      <c r="BM900" s="229"/>
      <c r="BN900" s="200"/>
      <c r="BO900" s="219"/>
      <c r="BP900" s="220"/>
      <c r="BQ900" s="221"/>
      <c r="BR900" s="222"/>
      <c r="BS900" s="222"/>
      <c r="BT900" s="222"/>
      <c r="BU900" s="204"/>
      <c r="BV900" s="346">
        <v>1092</v>
      </c>
      <c r="BW900" s="13">
        <v>25</v>
      </c>
      <c r="BX900" s="13">
        <v>6</v>
      </c>
      <c r="BY900" s="37">
        <v>19</v>
      </c>
      <c r="BZ900" s="15"/>
      <c r="CA900" s="33">
        <v>7</v>
      </c>
      <c r="CB900" s="32"/>
      <c r="CC900" s="32"/>
      <c r="CD900" s="32" t="s">
        <v>157</v>
      </c>
      <c r="CE900" s="36">
        <v>471</v>
      </c>
      <c r="CF900" s="15">
        <v>4</v>
      </c>
      <c r="CG900" s="79">
        <v>711</v>
      </c>
      <c r="CH900" s="22" t="s">
        <v>32</v>
      </c>
      <c r="CI900" s="20">
        <v>2017</v>
      </c>
      <c r="CJ900" s="21" t="s">
        <v>30</v>
      </c>
      <c r="CK900" s="21" t="s">
        <v>30</v>
      </c>
      <c r="CL900" s="15"/>
      <c r="CM900" s="15"/>
      <c r="CN900" s="15"/>
      <c r="CO900" s="21"/>
      <c r="CP900" s="15"/>
    </row>
    <row r="901" spans="1:16222" ht="26.1" customHeight="1" x14ac:dyDescent="0.2">
      <c r="A901" s="268">
        <v>21920</v>
      </c>
      <c r="B901" s="268" t="s">
        <v>289</v>
      </c>
      <c r="C901" s="64" t="s">
        <v>3886</v>
      </c>
      <c r="D901" s="268">
        <v>21880</v>
      </c>
      <c r="E901" s="268" t="s">
        <v>289</v>
      </c>
      <c r="F901" s="419">
        <v>16</v>
      </c>
      <c r="G901" s="371">
        <v>1</v>
      </c>
      <c r="H901" s="372">
        <v>852</v>
      </c>
      <c r="I901" s="197" t="s">
        <v>205</v>
      </c>
      <c r="J901" s="441" t="s">
        <v>268</v>
      </c>
      <c r="K901" s="434" t="s">
        <v>2111</v>
      </c>
      <c r="L901" s="345">
        <v>1</v>
      </c>
      <c r="M901" s="462">
        <v>1820</v>
      </c>
      <c r="N901" s="219">
        <v>2</v>
      </c>
      <c r="O901" s="220">
        <v>0</v>
      </c>
      <c r="P901" s="404">
        <v>2</v>
      </c>
      <c r="Q901" s="387"/>
      <c r="R901" s="387"/>
      <c r="S901" s="388"/>
      <c r="T901" s="389"/>
      <c r="U901" s="455"/>
      <c r="V901" s="404"/>
      <c r="W901" s="24"/>
      <c r="X901" s="32"/>
      <c r="Y901" s="32"/>
      <c r="Z901" s="24">
        <v>6</v>
      </c>
      <c r="AA901" s="24"/>
      <c r="AB901" s="24">
        <f t="shared" si="20"/>
        <v>0</v>
      </c>
      <c r="AC901" s="24">
        <v>2</v>
      </c>
      <c r="AD901" s="24">
        <v>2</v>
      </c>
      <c r="AE901" s="465"/>
      <c r="AF901" s="24" t="s">
        <v>287</v>
      </c>
      <c r="AG901" s="32">
        <v>1</v>
      </c>
      <c r="AH901" s="250"/>
      <c r="AI901" s="250"/>
      <c r="AJ901" s="250"/>
      <c r="AK901" s="250">
        <v>34</v>
      </c>
      <c r="AL901" s="250">
        <v>64</v>
      </c>
      <c r="AM901" s="250"/>
      <c r="AN901" s="250"/>
      <c r="AO901" s="250"/>
      <c r="AP901" s="250"/>
      <c r="AQ901" s="250"/>
      <c r="AR901" s="252"/>
      <c r="AS901" s="19">
        <v>6</v>
      </c>
      <c r="AT901" s="19"/>
      <c r="AU901" s="19">
        <v>0</v>
      </c>
      <c r="AV901" s="19">
        <v>3</v>
      </c>
      <c r="AW901" s="19">
        <v>2</v>
      </c>
      <c r="AX901" s="250"/>
      <c r="AY901" s="19" t="s">
        <v>287</v>
      </c>
      <c r="AZ901" s="32" t="s">
        <v>2062</v>
      </c>
      <c r="BA901" s="19"/>
      <c r="BB901" s="19"/>
      <c r="BC901" s="19">
        <v>1</v>
      </c>
      <c r="BD901" s="19">
        <v>36</v>
      </c>
      <c r="BE901" s="19">
        <v>67</v>
      </c>
      <c r="BF901" s="19"/>
      <c r="BG901" s="19"/>
      <c r="BH901" s="19"/>
      <c r="BI901" s="19"/>
      <c r="BJ901" s="19"/>
      <c r="BK901" s="19"/>
      <c r="BL901" s="454">
        <v>1815</v>
      </c>
      <c r="BM901" s="229"/>
      <c r="BN901" s="200"/>
      <c r="BO901" s="219"/>
      <c r="BP901" s="220"/>
      <c r="BQ901" s="221"/>
      <c r="BR901" s="222"/>
      <c r="BS901" s="222"/>
      <c r="BT901" s="222"/>
      <c r="BU901" s="204"/>
      <c r="BV901" s="346">
        <v>1092</v>
      </c>
      <c r="BW901" s="13">
        <v>25</v>
      </c>
      <c r="BX901" s="13">
        <v>6</v>
      </c>
      <c r="BY901" s="37">
        <v>19</v>
      </c>
      <c r="BZ901" s="15"/>
      <c r="CA901" s="33">
        <v>7</v>
      </c>
      <c r="CB901" s="32"/>
      <c r="CC901" s="32"/>
      <c r="CD901" s="32" t="s">
        <v>157</v>
      </c>
      <c r="CE901" s="36">
        <v>471</v>
      </c>
      <c r="CF901" s="15">
        <v>4</v>
      </c>
      <c r="CG901" s="79">
        <v>711</v>
      </c>
      <c r="CH901" s="22" t="s">
        <v>32</v>
      </c>
      <c r="CI901" s="20">
        <v>2017</v>
      </c>
      <c r="CJ901" s="21" t="s">
        <v>30</v>
      </c>
      <c r="CK901" s="21" t="s">
        <v>30</v>
      </c>
      <c r="CL901" s="15"/>
      <c r="CM901" s="15"/>
      <c r="CN901" s="15"/>
      <c r="CO901" s="21"/>
      <c r="CP901" s="15"/>
    </row>
    <row r="902" spans="1:16222" ht="26.1" customHeight="1" x14ac:dyDescent="0.2">
      <c r="A902" s="268">
        <v>21921</v>
      </c>
      <c r="B902" s="268" t="s">
        <v>289</v>
      </c>
      <c r="C902" s="64" t="s">
        <v>3887</v>
      </c>
      <c r="D902" s="268">
        <v>21881</v>
      </c>
      <c r="E902" s="268" t="s">
        <v>289</v>
      </c>
      <c r="F902" s="419">
        <v>16</v>
      </c>
      <c r="G902" s="371">
        <v>1</v>
      </c>
      <c r="H902" s="372">
        <v>853</v>
      </c>
      <c r="I902" s="197" t="s">
        <v>205</v>
      </c>
      <c r="J902" s="441" t="s">
        <v>268</v>
      </c>
      <c r="K902" s="434" t="s">
        <v>2110</v>
      </c>
      <c r="L902" s="345">
        <v>1</v>
      </c>
      <c r="M902" s="462">
        <v>1821</v>
      </c>
      <c r="N902" s="219"/>
      <c r="O902" s="220"/>
      <c r="P902" s="404"/>
      <c r="Q902" s="387"/>
      <c r="R902" s="387"/>
      <c r="S902" s="388"/>
      <c r="T902" s="389"/>
      <c r="U902" s="455"/>
      <c r="V902" s="404"/>
      <c r="W902" s="24"/>
      <c r="X902" s="32"/>
      <c r="Y902" s="32"/>
      <c r="Z902" s="24">
        <v>6</v>
      </c>
      <c r="AA902" s="24"/>
      <c r="AB902" s="24">
        <f t="shared" si="20"/>
        <v>0</v>
      </c>
      <c r="AC902" s="24">
        <v>3</v>
      </c>
      <c r="AD902" s="24">
        <v>2</v>
      </c>
      <c r="AE902" s="465"/>
      <c r="AF902" s="24" t="s">
        <v>287</v>
      </c>
      <c r="AG902" s="32">
        <v>1</v>
      </c>
      <c r="AH902" s="250"/>
      <c r="AI902" s="250"/>
      <c r="AJ902" s="250"/>
      <c r="AK902" s="250">
        <v>34</v>
      </c>
      <c r="AL902" s="250">
        <v>64</v>
      </c>
      <c r="AM902" s="250"/>
      <c r="AN902" s="250"/>
      <c r="AO902" s="250"/>
      <c r="AP902" s="250"/>
      <c r="AQ902" s="250"/>
      <c r="AR902" s="252"/>
      <c r="AS902" s="19">
        <v>6</v>
      </c>
      <c r="AT902" s="19"/>
      <c r="AU902" s="19">
        <v>0</v>
      </c>
      <c r="AV902" s="19">
        <v>3</v>
      </c>
      <c r="AW902" s="19">
        <v>2</v>
      </c>
      <c r="AX902" s="250"/>
      <c r="AY902" s="19" t="s">
        <v>287</v>
      </c>
      <c r="AZ902" s="32" t="s">
        <v>2062</v>
      </c>
      <c r="BA902" s="19"/>
      <c r="BB902" s="19"/>
      <c r="BC902" s="19">
        <v>1</v>
      </c>
      <c r="BD902" s="19">
        <v>36</v>
      </c>
      <c r="BE902" s="19">
        <v>67</v>
      </c>
      <c r="BF902" s="19"/>
      <c r="BG902" s="19"/>
      <c r="BH902" s="19"/>
      <c r="BI902" s="19"/>
      <c r="BJ902" s="19"/>
      <c r="BK902" s="19"/>
      <c r="BL902" s="454">
        <v>1815</v>
      </c>
      <c r="BM902" s="229"/>
      <c r="BN902" s="200"/>
      <c r="BO902" s="219"/>
      <c r="BP902" s="220"/>
      <c r="BQ902" s="221"/>
      <c r="BR902" s="222"/>
      <c r="BS902" s="222"/>
      <c r="BT902" s="222"/>
      <c r="BU902" s="204"/>
      <c r="BV902" s="346">
        <v>1092</v>
      </c>
      <c r="BW902" s="13">
        <v>25</v>
      </c>
      <c r="BX902" s="13">
        <v>6</v>
      </c>
      <c r="BY902" s="37">
        <v>19</v>
      </c>
      <c r="BZ902" s="15"/>
      <c r="CA902" s="33">
        <v>7</v>
      </c>
      <c r="CB902" s="32"/>
      <c r="CC902" s="32"/>
      <c r="CD902" s="32" t="s">
        <v>157</v>
      </c>
      <c r="CE902" s="36">
        <v>471</v>
      </c>
      <c r="CF902" s="15">
        <v>4</v>
      </c>
      <c r="CG902" s="79">
        <v>711</v>
      </c>
      <c r="CH902" s="22" t="s">
        <v>32</v>
      </c>
      <c r="CI902" s="20">
        <v>2017</v>
      </c>
      <c r="CJ902" s="21" t="s">
        <v>30</v>
      </c>
      <c r="CK902" s="21" t="s">
        <v>30</v>
      </c>
      <c r="CL902" s="15"/>
      <c r="CM902" s="15"/>
      <c r="CN902" s="15"/>
      <c r="CO902" s="21"/>
      <c r="CP902" s="15"/>
    </row>
    <row r="903" spans="1:16222" ht="26.1" customHeight="1" x14ac:dyDescent="0.2">
      <c r="A903" s="268">
        <v>21922</v>
      </c>
      <c r="B903" s="268" t="s">
        <v>289</v>
      </c>
      <c r="C903" s="64" t="s">
        <v>3888</v>
      </c>
      <c r="D903" s="268">
        <v>21882</v>
      </c>
      <c r="E903" s="268" t="s">
        <v>289</v>
      </c>
      <c r="F903" s="419">
        <v>16</v>
      </c>
      <c r="G903" s="371">
        <v>1</v>
      </c>
      <c r="H903" s="372">
        <v>854</v>
      </c>
      <c r="I903" s="197" t="s">
        <v>205</v>
      </c>
      <c r="J903" s="441" t="s">
        <v>268</v>
      </c>
      <c r="K903" s="434" t="s">
        <v>2109</v>
      </c>
      <c r="L903" s="345">
        <v>1</v>
      </c>
      <c r="M903" s="462">
        <v>1822</v>
      </c>
      <c r="N903" s="219">
        <v>2</v>
      </c>
      <c r="O903" s="220">
        <v>0</v>
      </c>
      <c r="P903" s="404">
        <v>2</v>
      </c>
      <c r="Q903" s="387"/>
      <c r="R903" s="387"/>
      <c r="S903" s="388"/>
      <c r="T903" s="389"/>
      <c r="U903" s="455"/>
      <c r="V903" s="404"/>
      <c r="W903" s="24"/>
      <c r="X903" s="32"/>
      <c r="Y903" s="32"/>
      <c r="Z903" s="24">
        <v>6</v>
      </c>
      <c r="AA903" s="24"/>
      <c r="AB903" s="24">
        <f t="shared" si="20"/>
        <v>0</v>
      </c>
      <c r="AC903" s="24">
        <v>3</v>
      </c>
      <c r="AD903" s="24">
        <v>2</v>
      </c>
      <c r="AE903" s="465"/>
      <c r="AF903" s="24" t="s">
        <v>287</v>
      </c>
      <c r="AG903" s="32">
        <v>1</v>
      </c>
      <c r="AH903" s="250"/>
      <c r="AI903" s="250"/>
      <c r="AJ903" s="250"/>
      <c r="AK903" s="250">
        <v>34</v>
      </c>
      <c r="AL903" s="250">
        <v>64</v>
      </c>
      <c r="AM903" s="250"/>
      <c r="AN903" s="250"/>
      <c r="AO903" s="250"/>
      <c r="AP903" s="250"/>
      <c r="AQ903" s="250"/>
      <c r="AR903" s="252"/>
      <c r="AS903" s="19">
        <v>6</v>
      </c>
      <c r="AT903" s="19"/>
      <c r="AU903" s="19">
        <v>0</v>
      </c>
      <c r="AV903" s="19">
        <v>3</v>
      </c>
      <c r="AW903" s="19">
        <v>2</v>
      </c>
      <c r="AX903" s="250" t="s">
        <v>1124</v>
      </c>
      <c r="AY903" s="19" t="s">
        <v>287</v>
      </c>
      <c r="AZ903" s="32" t="s">
        <v>2062</v>
      </c>
      <c r="BA903" s="19"/>
      <c r="BB903" s="19"/>
      <c r="BC903" s="19"/>
      <c r="BD903" s="19">
        <v>36</v>
      </c>
      <c r="BE903" s="19">
        <v>67</v>
      </c>
      <c r="BF903" s="19"/>
      <c r="BG903" s="19"/>
      <c r="BH903" s="19"/>
      <c r="BI903" s="19"/>
      <c r="BJ903" s="19"/>
      <c r="BK903" s="19"/>
      <c r="BL903" s="454">
        <v>1816</v>
      </c>
      <c r="BM903" s="229"/>
      <c r="BN903" s="200"/>
      <c r="BO903" s="219"/>
      <c r="BP903" s="220"/>
      <c r="BQ903" s="221"/>
      <c r="BR903" s="222"/>
      <c r="BS903" s="222"/>
      <c r="BT903" s="222"/>
      <c r="BU903" s="204"/>
      <c r="BV903" s="346">
        <v>1092</v>
      </c>
      <c r="BW903" s="13">
        <v>25</v>
      </c>
      <c r="BX903" s="13">
        <v>6</v>
      </c>
      <c r="BY903" s="37">
        <v>19</v>
      </c>
      <c r="BZ903" s="15"/>
      <c r="CA903" s="33">
        <v>7</v>
      </c>
      <c r="CB903" s="32"/>
      <c r="CC903" s="32"/>
      <c r="CD903" s="32" t="s">
        <v>157</v>
      </c>
      <c r="CE903" s="36">
        <v>471</v>
      </c>
      <c r="CF903" s="15">
        <v>4</v>
      </c>
      <c r="CG903" s="79">
        <v>711</v>
      </c>
      <c r="CH903" s="22" t="s">
        <v>32</v>
      </c>
      <c r="CI903" s="20">
        <v>2017</v>
      </c>
      <c r="CJ903" s="21" t="s">
        <v>30</v>
      </c>
      <c r="CK903" s="21" t="s">
        <v>30</v>
      </c>
      <c r="CL903" s="15"/>
      <c r="CM903" s="15"/>
      <c r="CN903" s="15"/>
      <c r="CO903" s="21"/>
      <c r="CP903" s="15"/>
    </row>
    <row r="904" spans="1:16222" ht="26.1" customHeight="1" x14ac:dyDescent="0.2">
      <c r="A904" s="268">
        <v>21923</v>
      </c>
      <c r="B904" s="268" t="s">
        <v>289</v>
      </c>
      <c r="C904" s="64" t="s">
        <v>3889</v>
      </c>
      <c r="D904" s="268">
        <v>21883</v>
      </c>
      <c r="E904" s="268" t="s">
        <v>289</v>
      </c>
      <c r="F904" s="419">
        <v>16</v>
      </c>
      <c r="G904" s="371">
        <v>1</v>
      </c>
      <c r="H904" s="372">
        <v>855</v>
      </c>
      <c r="I904" s="197" t="s">
        <v>205</v>
      </c>
      <c r="J904" s="441" t="s">
        <v>268</v>
      </c>
      <c r="K904" s="434" t="s">
        <v>2108</v>
      </c>
      <c r="L904" s="345">
        <v>1</v>
      </c>
      <c r="M904" s="462">
        <v>1823</v>
      </c>
      <c r="N904" s="219"/>
      <c r="O904" s="220"/>
      <c r="P904" s="404"/>
      <c r="Q904" s="387"/>
      <c r="R904" s="387"/>
      <c r="S904" s="388"/>
      <c r="T904" s="389"/>
      <c r="U904" s="455"/>
      <c r="V904" s="404"/>
      <c r="W904" s="24"/>
      <c r="X904" s="32"/>
      <c r="Y904" s="32"/>
      <c r="Z904" s="24">
        <v>6</v>
      </c>
      <c r="AA904" s="24"/>
      <c r="AB904" s="24">
        <f t="shared" si="20"/>
        <v>0</v>
      </c>
      <c r="AC904" s="24">
        <v>3</v>
      </c>
      <c r="AD904" s="24">
        <v>2</v>
      </c>
      <c r="AE904" s="465"/>
      <c r="AF904" s="24" t="s">
        <v>287</v>
      </c>
      <c r="AG904" s="32">
        <v>1</v>
      </c>
      <c r="AH904" s="250">
        <v>1</v>
      </c>
      <c r="AI904" s="250"/>
      <c r="AJ904" s="250"/>
      <c r="AK904" s="250">
        <v>34</v>
      </c>
      <c r="AL904" s="250">
        <v>64</v>
      </c>
      <c r="AM904" s="250"/>
      <c r="AN904" s="250"/>
      <c r="AO904" s="250"/>
      <c r="AP904" s="250"/>
      <c r="AQ904" s="250"/>
      <c r="AR904" s="252"/>
      <c r="AS904" s="19">
        <v>6</v>
      </c>
      <c r="AT904" s="19"/>
      <c r="AU904" s="19">
        <v>0</v>
      </c>
      <c r="AV904" s="19">
        <v>3</v>
      </c>
      <c r="AW904" s="19">
        <v>2</v>
      </c>
      <c r="AX904" s="250"/>
      <c r="AY904" s="19" t="s">
        <v>287</v>
      </c>
      <c r="AZ904" s="32" t="s">
        <v>2062</v>
      </c>
      <c r="BA904" s="19"/>
      <c r="BB904" s="19"/>
      <c r="BC904" s="19"/>
      <c r="BD904" s="19">
        <v>36</v>
      </c>
      <c r="BE904" s="19">
        <v>67</v>
      </c>
      <c r="BF904" s="19"/>
      <c r="BG904" s="19"/>
      <c r="BH904" s="19"/>
      <c r="BI904" s="19"/>
      <c r="BJ904" s="19"/>
      <c r="BK904" s="19"/>
      <c r="BL904" s="454">
        <v>1816</v>
      </c>
      <c r="BM904" s="229"/>
      <c r="BN904" s="200"/>
      <c r="BO904" s="219"/>
      <c r="BP904" s="220"/>
      <c r="BQ904" s="221"/>
      <c r="BR904" s="222"/>
      <c r="BS904" s="222"/>
      <c r="BT904" s="222"/>
      <c r="BU904" s="204"/>
      <c r="BV904" s="346">
        <v>1092</v>
      </c>
      <c r="BW904" s="13">
        <v>25</v>
      </c>
      <c r="BX904" s="13">
        <v>6</v>
      </c>
      <c r="BY904" s="37">
        <v>19</v>
      </c>
      <c r="BZ904" s="15"/>
      <c r="CA904" s="33">
        <v>7</v>
      </c>
      <c r="CB904" s="32"/>
      <c r="CC904" s="32"/>
      <c r="CD904" s="32" t="s">
        <v>157</v>
      </c>
      <c r="CE904" s="36">
        <v>471</v>
      </c>
      <c r="CF904" s="15">
        <v>4</v>
      </c>
      <c r="CG904" s="79">
        <v>711</v>
      </c>
      <c r="CH904" s="22" t="s">
        <v>32</v>
      </c>
      <c r="CI904" s="20">
        <v>2017</v>
      </c>
      <c r="CJ904" s="21" t="s">
        <v>30</v>
      </c>
      <c r="CK904" s="21" t="s">
        <v>30</v>
      </c>
      <c r="CL904" s="15"/>
      <c r="CM904" s="15"/>
      <c r="CN904" s="15"/>
      <c r="CO904" s="21"/>
      <c r="CP904" s="15"/>
    </row>
    <row r="905" spans="1:16222" ht="26.1" customHeight="1" x14ac:dyDescent="0.2">
      <c r="A905" s="268">
        <v>21924</v>
      </c>
      <c r="B905" s="268" t="s">
        <v>289</v>
      </c>
      <c r="C905" s="64" t="s">
        <v>3890</v>
      </c>
      <c r="D905" s="268">
        <v>21884</v>
      </c>
      <c r="E905" s="268" t="s">
        <v>289</v>
      </c>
      <c r="F905" s="419">
        <v>16</v>
      </c>
      <c r="G905" s="371">
        <v>1</v>
      </c>
      <c r="H905" s="372">
        <v>856</v>
      </c>
      <c r="I905" s="197" t="s">
        <v>205</v>
      </c>
      <c r="J905" s="441" t="s">
        <v>268</v>
      </c>
      <c r="K905" s="434" t="s">
        <v>2107</v>
      </c>
      <c r="L905" s="345">
        <v>1</v>
      </c>
      <c r="M905" s="462">
        <v>1824</v>
      </c>
      <c r="N905" s="219">
        <v>2</v>
      </c>
      <c r="O905" s="220">
        <v>0</v>
      </c>
      <c r="P905" s="404">
        <v>2</v>
      </c>
      <c r="Q905" s="387"/>
      <c r="R905" s="387"/>
      <c r="S905" s="388"/>
      <c r="T905" s="389"/>
      <c r="U905" s="455"/>
      <c r="V905" s="404"/>
      <c r="W905" s="24"/>
      <c r="X905" s="32"/>
      <c r="Y905" s="32"/>
      <c r="Z905" s="24">
        <v>6</v>
      </c>
      <c r="AA905" s="24"/>
      <c r="AB905" s="24">
        <f t="shared" si="20"/>
        <v>0</v>
      </c>
      <c r="AC905" s="24">
        <v>3</v>
      </c>
      <c r="AD905" s="24">
        <v>2</v>
      </c>
      <c r="AE905" s="465"/>
      <c r="AF905" s="24" t="s">
        <v>287</v>
      </c>
      <c r="AG905" s="32">
        <v>1</v>
      </c>
      <c r="AH905" s="250"/>
      <c r="AI905" s="250"/>
      <c r="AJ905" s="250"/>
      <c r="AK905" s="250">
        <v>34</v>
      </c>
      <c r="AL905" s="250">
        <v>64</v>
      </c>
      <c r="AM905" s="250"/>
      <c r="AN905" s="250"/>
      <c r="AO905" s="250"/>
      <c r="AP905" s="250"/>
      <c r="AQ905" s="250"/>
      <c r="AR905" s="252"/>
      <c r="AS905" s="19">
        <v>6</v>
      </c>
      <c r="AT905" s="19"/>
      <c r="AU905" s="19">
        <v>0</v>
      </c>
      <c r="AV905" s="19">
        <v>3</v>
      </c>
      <c r="AW905" s="19">
        <v>2</v>
      </c>
      <c r="AX905" s="250"/>
      <c r="AY905" s="19" t="s">
        <v>287</v>
      </c>
      <c r="AZ905" s="32" t="s">
        <v>2062</v>
      </c>
      <c r="BA905" s="19"/>
      <c r="BB905" s="19">
        <v>1</v>
      </c>
      <c r="BC905" s="19">
        <v>1</v>
      </c>
      <c r="BD905" s="19">
        <v>36</v>
      </c>
      <c r="BE905" s="19">
        <v>67</v>
      </c>
      <c r="BF905" s="19"/>
      <c r="BG905" s="19"/>
      <c r="BH905" s="19"/>
      <c r="BI905" s="19"/>
      <c r="BJ905" s="19"/>
      <c r="BK905" s="19"/>
      <c r="BL905" s="454">
        <v>1817</v>
      </c>
      <c r="BM905" s="229"/>
      <c r="BN905" s="200"/>
      <c r="BO905" s="219"/>
      <c r="BP905" s="220"/>
      <c r="BQ905" s="221"/>
      <c r="BR905" s="222"/>
      <c r="BS905" s="222"/>
      <c r="BT905" s="222"/>
      <c r="BU905" s="204"/>
      <c r="BV905" s="346">
        <v>1092</v>
      </c>
      <c r="BW905" s="13">
        <v>25</v>
      </c>
      <c r="BX905" s="13">
        <v>6</v>
      </c>
      <c r="BY905" s="37">
        <v>19</v>
      </c>
      <c r="BZ905" s="15"/>
      <c r="CA905" s="33">
        <v>7</v>
      </c>
      <c r="CB905" s="32"/>
      <c r="CC905" s="32"/>
      <c r="CD905" s="32" t="s">
        <v>157</v>
      </c>
      <c r="CE905" s="36">
        <v>471</v>
      </c>
      <c r="CF905" s="15">
        <v>4</v>
      </c>
      <c r="CG905" s="79">
        <v>711</v>
      </c>
      <c r="CH905" s="22" t="s">
        <v>32</v>
      </c>
      <c r="CI905" s="20">
        <v>2017</v>
      </c>
      <c r="CJ905" s="21" t="s">
        <v>30</v>
      </c>
      <c r="CK905" s="21" t="s">
        <v>30</v>
      </c>
      <c r="CL905" s="15"/>
      <c r="CM905" s="15"/>
      <c r="CN905" s="15"/>
      <c r="CO905" s="15"/>
      <c r="CP905" s="15"/>
    </row>
    <row r="906" spans="1:16222" ht="26.1" customHeight="1" x14ac:dyDescent="0.2">
      <c r="A906" s="268">
        <v>21925</v>
      </c>
      <c r="B906" s="268" t="s">
        <v>289</v>
      </c>
      <c r="C906" s="64" t="s">
        <v>3891</v>
      </c>
      <c r="D906" s="268">
        <v>21885</v>
      </c>
      <c r="E906" s="268" t="s">
        <v>289</v>
      </c>
      <c r="F906" s="419">
        <v>16</v>
      </c>
      <c r="G906" s="371">
        <v>1</v>
      </c>
      <c r="H906" s="372">
        <v>857</v>
      </c>
      <c r="I906" s="197" t="s">
        <v>205</v>
      </c>
      <c r="J906" s="441" t="s">
        <v>268</v>
      </c>
      <c r="K906" s="434" t="s">
        <v>2106</v>
      </c>
      <c r="L906" s="345">
        <v>1</v>
      </c>
      <c r="M906" s="462">
        <v>1825</v>
      </c>
      <c r="N906" s="219"/>
      <c r="O906" s="220"/>
      <c r="P906" s="404"/>
      <c r="Q906" s="387"/>
      <c r="R906" s="387"/>
      <c r="S906" s="388"/>
      <c r="T906" s="389"/>
      <c r="U906" s="455"/>
      <c r="V906" s="404"/>
      <c r="W906" s="24"/>
      <c r="X906" s="32"/>
      <c r="Y906" s="32"/>
      <c r="Z906" s="24">
        <v>6</v>
      </c>
      <c r="AA906" s="24"/>
      <c r="AB906" s="24">
        <f t="shared" si="20"/>
        <v>0</v>
      </c>
      <c r="AC906" s="24">
        <v>3</v>
      </c>
      <c r="AD906" s="24">
        <v>1</v>
      </c>
      <c r="AE906" s="465"/>
      <c r="AF906" s="24" t="s">
        <v>287</v>
      </c>
      <c r="AG906" s="32">
        <v>1</v>
      </c>
      <c r="AH906" s="250"/>
      <c r="AI906" s="250"/>
      <c r="AJ906" s="250"/>
      <c r="AK906" s="250">
        <v>34</v>
      </c>
      <c r="AL906" s="250">
        <v>64</v>
      </c>
      <c r="AM906" s="250"/>
      <c r="AN906" s="250"/>
      <c r="AO906" s="250"/>
      <c r="AP906" s="250"/>
      <c r="AQ906" s="250"/>
      <c r="AR906" s="252"/>
      <c r="AS906" s="19">
        <v>6</v>
      </c>
      <c r="AT906" s="19"/>
      <c r="AU906" s="19">
        <v>0</v>
      </c>
      <c r="AV906" s="19">
        <v>3</v>
      </c>
      <c r="AW906" s="19">
        <v>1</v>
      </c>
      <c r="AX906" s="250"/>
      <c r="AY906" s="19" t="s">
        <v>287</v>
      </c>
      <c r="AZ906" s="32" t="s">
        <v>2062</v>
      </c>
      <c r="BA906" s="19"/>
      <c r="BB906" s="19">
        <v>1</v>
      </c>
      <c r="BC906" s="19">
        <v>1</v>
      </c>
      <c r="BD906" s="19">
        <v>36</v>
      </c>
      <c r="BE906" s="19">
        <v>67</v>
      </c>
      <c r="BF906" s="19"/>
      <c r="BG906" s="19"/>
      <c r="BH906" s="19"/>
      <c r="BI906" s="19"/>
      <c r="BJ906" s="19"/>
      <c r="BK906" s="19"/>
      <c r="BL906" s="454">
        <v>1817</v>
      </c>
      <c r="BM906" s="229"/>
      <c r="BN906" s="200"/>
      <c r="BO906" s="219"/>
      <c r="BP906" s="220"/>
      <c r="BQ906" s="221"/>
      <c r="BR906" s="222"/>
      <c r="BS906" s="222"/>
      <c r="BT906" s="222"/>
      <c r="BU906" s="204"/>
      <c r="BV906" s="346">
        <v>1092</v>
      </c>
      <c r="BW906" s="13">
        <v>25</v>
      </c>
      <c r="BX906" s="13">
        <v>6</v>
      </c>
      <c r="BY906" s="37">
        <v>19</v>
      </c>
      <c r="BZ906" s="15"/>
      <c r="CA906" s="33">
        <v>7</v>
      </c>
      <c r="CB906" s="32"/>
      <c r="CC906" s="32"/>
      <c r="CD906" s="32" t="s">
        <v>157</v>
      </c>
      <c r="CE906" s="36">
        <v>471</v>
      </c>
      <c r="CF906" s="15">
        <v>4</v>
      </c>
      <c r="CG906" s="79">
        <v>711</v>
      </c>
      <c r="CH906" s="22" t="s">
        <v>32</v>
      </c>
      <c r="CI906" s="20">
        <v>2017</v>
      </c>
      <c r="CJ906" s="21" t="s">
        <v>30</v>
      </c>
      <c r="CK906" s="21" t="s">
        <v>30</v>
      </c>
      <c r="CL906" s="15"/>
      <c r="CM906" s="15"/>
      <c r="CN906" s="15"/>
      <c r="CO906" s="15"/>
      <c r="CP906" s="15"/>
    </row>
    <row r="907" spans="1:16222" ht="26.1" customHeight="1" x14ac:dyDescent="0.2">
      <c r="A907" s="268">
        <v>21926</v>
      </c>
      <c r="B907" s="268" t="s">
        <v>289</v>
      </c>
      <c r="C907" s="64" t="s">
        <v>3892</v>
      </c>
      <c r="D907" s="268">
        <v>21886</v>
      </c>
      <c r="E907" s="268" t="s">
        <v>289</v>
      </c>
      <c r="F907" s="419">
        <v>16</v>
      </c>
      <c r="G907" s="371">
        <v>1</v>
      </c>
      <c r="H907" s="372">
        <v>858</v>
      </c>
      <c r="I907" s="197" t="s">
        <v>205</v>
      </c>
      <c r="J907" s="441" t="s">
        <v>268</v>
      </c>
      <c r="K907" s="434" t="s">
        <v>2105</v>
      </c>
      <c r="L907" s="345">
        <v>1</v>
      </c>
      <c r="M907" s="462">
        <v>1826</v>
      </c>
      <c r="N907" s="219">
        <v>3</v>
      </c>
      <c r="O907" s="220">
        <v>0</v>
      </c>
      <c r="P907" s="404">
        <v>3</v>
      </c>
      <c r="Q907" s="387"/>
      <c r="R907" s="387"/>
      <c r="S907" s="388"/>
      <c r="T907" s="389"/>
      <c r="U907" s="455"/>
      <c r="V907" s="404"/>
      <c r="W907" s="24"/>
      <c r="X907" s="32"/>
      <c r="Y907" s="32"/>
      <c r="Z907" s="24">
        <v>6</v>
      </c>
      <c r="AA907" s="24"/>
      <c r="AB907" s="24">
        <f t="shared" si="20"/>
        <v>0</v>
      </c>
      <c r="AC907" s="24">
        <v>3</v>
      </c>
      <c r="AD907" s="24">
        <v>2</v>
      </c>
      <c r="AE907" s="465"/>
      <c r="AF907" s="24" t="s">
        <v>287</v>
      </c>
      <c r="AG907" s="32">
        <v>1</v>
      </c>
      <c r="AH907" s="250">
        <v>1</v>
      </c>
      <c r="AI907" s="250"/>
      <c r="AJ907" s="250"/>
      <c r="AK907" s="250">
        <v>34</v>
      </c>
      <c r="AL907" s="250">
        <v>64</v>
      </c>
      <c r="AM907" s="250"/>
      <c r="AN907" s="250"/>
      <c r="AO907" s="250"/>
      <c r="AP907" s="250"/>
      <c r="AQ907" s="250"/>
      <c r="AR907" s="252"/>
      <c r="AS907" s="19">
        <v>6</v>
      </c>
      <c r="AT907" s="19"/>
      <c r="AU907" s="19">
        <v>0</v>
      </c>
      <c r="AV907" s="19">
        <v>3</v>
      </c>
      <c r="AW907" s="19">
        <v>2</v>
      </c>
      <c r="AX907" s="250"/>
      <c r="AY907" s="19" t="s">
        <v>287</v>
      </c>
      <c r="AZ907" s="32" t="s">
        <v>2062</v>
      </c>
      <c r="BA907" s="19"/>
      <c r="BB907" s="19"/>
      <c r="BC907" s="19"/>
      <c r="BD907" s="19">
        <v>34</v>
      </c>
      <c r="BE907" s="19">
        <v>67</v>
      </c>
      <c r="BF907" s="19"/>
      <c r="BG907" s="19"/>
      <c r="BH907" s="19"/>
      <c r="BI907" s="19"/>
      <c r="BJ907" s="19"/>
      <c r="BK907" s="19"/>
      <c r="BL907" s="454">
        <v>1818</v>
      </c>
      <c r="BM907" s="229"/>
      <c r="BN907" s="200"/>
      <c r="BO907" s="219"/>
      <c r="BP907" s="220"/>
      <c r="BQ907" s="221"/>
      <c r="BR907" s="222"/>
      <c r="BS907" s="222"/>
      <c r="BT907" s="222"/>
      <c r="BU907" s="204"/>
      <c r="BV907" s="346">
        <v>1092</v>
      </c>
      <c r="BW907" s="13">
        <v>25</v>
      </c>
      <c r="BX907" s="13">
        <v>6</v>
      </c>
      <c r="BY907" s="37">
        <v>19</v>
      </c>
      <c r="BZ907" s="15"/>
      <c r="CA907" s="33">
        <v>7</v>
      </c>
      <c r="CB907" s="32"/>
      <c r="CC907" s="32"/>
      <c r="CD907" s="32" t="s">
        <v>157</v>
      </c>
      <c r="CE907" s="36">
        <v>471</v>
      </c>
      <c r="CF907" s="15">
        <v>4</v>
      </c>
      <c r="CG907" s="79">
        <v>711</v>
      </c>
      <c r="CH907" s="22" t="s">
        <v>32</v>
      </c>
      <c r="CI907" s="20">
        <v>2017</v>
      </c>
      <c r="CJ907" s="21" t="s">
        <v>30</v>
      </c>
      <c r="CK907" s="21" t="s">
        <v>30</v>
      </c>
      <c r="CL907" s="15"/>
      <c r="CM907" s="15"/>
      <c r="CN907" s="15"/>
      <c r="CO907" s="15"/>
      <c r="CP907" s="15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  <c r="DH907" s="51"/>
      <c r="DI907" s="51"/>
      <c r="DJ907" s="51"/>
      <c r="DK907" s="51"/>
      <c r="DL907" s="51"/>
      <c r="DM907" s="51"/>
      <c r="DN907" s="51"/>
      <c r="DO907" s="51"/>
      <c r="DP907" s="51"/>
      <c r="DQ907" s="51"/>
      <c r="DR907" s="51"/>
      <c r="DS907" s="51"/>
      <c r="DT907" s="51"/>
      <c r="DU907" s="51"/>
      <c r="DV907" s="51"/>
      <c r="DW907" s="51"/>
      <c r="DX907" s="51"/>
      <c r="DY907" s="51"/>
      <c r="DZ907" s="51"/>
      <c r="EA907" s="51"/>
      <c r="EB907" s="51"/>
      <c r="EC907" s="51"/>
      <c r="ED907" s="51"/>
      <c r="EE907" s="51"/>
      <c r="EF907" s="51"/>
      <c r="EG907" s="51"/>
      <c r="EH907" s="51"/>
      <c r="EI907" s="51"/>
      <c r="EJ907" s="51"/>
      <c r="EK907" s="51"/>
      <c r="EL907" s="51"/>
      <c r="EM907" s="51"/>
      <c r="EN907" s="51"/>
      <c r="EO907" s="51"/>
      <c r="EP907" s="51"/>
      <c r="EQ907" s="51"/>
      <c r="ER907" s="51"/>
      <c r="ES907" s="51"/>
      <c r="ET907" s="51"/>
      <c r="EU907" s="51"/>
      <c r="EV907" s="51"/>
      <c r="EW907" s="51"/>
      <c r="EX907" s="51"/>
      <c r="EY907" s="51"/>
      <c r="EZ907" s="51"/>
      <c r="FA907" s="51"/>
      <c r="FB907" s="51"/>
      <c r="FC907" s="51"/>
      <c r="FD907" s="51"/>
      <c r="FE907" s="51"/>
      <c r="FF907" s="51"/>
      <c r="FG907" s="51"/>
      <c r="FH907" s="51"/>
      <c r="FI907" s="51"/>
      <c r="FJ907" s="51"/>
      <c r="FK907" s="51"/>
      <c r="FL907" s="51"/>
      <c r="FM907" s="51"/>
      <c r="FN907" s="51"/>
      <c r="FO907" s="51"/>
      <c r="FP907" s="51"/>
      <c r="FQ907" s="51"/>
      <c r="FR907" s="51"/>
      <c r="FS907" s="51"/>
      <c r="FT907" s="51"/>
      <c r="FU907" s="51"/>
      <c r="FV907" s="51"/>
      <c r="FW907" s="51"/>
      <c r="FX907" s="51"/>
      <c r="FY907" s="51"/>
      <c r="FZ907" s="51"/>
      <c r="GA907" s="51"/>
      <c r="GB907" s="51"/>
      <c r="GC907" s="51"/>
      <c r="GD907" s="51"/>
      <c r="GE907" s="51"/>
      <c r="GF907" s="51"/>
      <c r="GG907" s="51"/>
      <c r="GH907" s="51"/>
      <c r="GI907" s="51"/>
      <c r="GJ907" s="51"/>
      <c r="GK907" s="51"/>
      <c r="GL907" s="51"/>
      <c r="GM907" s="51"/>
      <c r="GN907" s="51"/>
      <c r="GO907" s="51"/>
      <c r="GP907" s="51"/>
      <c r="GQ907" s="51"/>
      <c r="GR907" s="51"/>
      <c r="GS907" s="51"/>
      <c r="GT907" s="51"/>
      <c r="GU907" s="51"/>
      <c r="GV907" s="51"/>
      <c r="GW907" s="51"/>
      <c r="GX907" s="51"/>
      <c r="GY907" s="51"/>
      <c r="GZ907" s="51"/>
      <c r="HA907" s="51"/>
      <c r="HB907" s="51"/>
      <c r="HC907" s="51"/>
      <c r="HD907" s="51"/>
      <c r="HE907" s="51"/>
      <c r="HF907" s="51"/>
      <c r="HG907" s="51"/>
      <c r="HH907" s="51"/>
      <c r="HI907" s="51"/>
      <c r="HJ907" s="51"/>
      <c r="HK907" s="51"/>
      <c r="HL907" s="51"/>
      <c r="HM907" s="51"/>
      <c r="HN907" s="51"/>
      <c r="HO907" s="51"/>
      <c r="HP907" s="51"/>
      <c r="HQ907" s="51"/>
      <c r="HR907" s="51"/>
      <c r="HS907" s="51"/>
      <c r="HT907" s="51"/>
      <c r="HU907" s="51"/>
      <c r="HV907" s="51"/>
      <c r="HW907" s="51"/>
      <c r="HX907" s="51"/>
      <c r="HY907" s="51"/>
      <c r="HZ907" s="51"/>
      <c r="IA907" s="51"/>
      <c r="IB907" s="51"/>
      <c r="IC907" s="51"/>
      <c r="ID907" s="51"/>
      <c r="IE907" s="51"/>
      <c r="IF907" s="51"/>
      <c r="IG907" s="51"/>
      <c r="IH907" s="51"/>
      <c r="II907" s="51"/>
      <c r="IJ907" s="51"/>
      <c r="IK907" s="51"/>
      <c r="IL907" s="51"/>
      <c r="IM907" s="51"/>
      <c r="IN907" s="51"/>
      <c r="IO907" s="51"/>
      <c r="IP907" s="51"/>
      <c r="IQ907" s="51"/>
      <c r="IR907" s="51"/>
      <c r="IS907" s="51"/>
      <c r="IT907" s="51"/>
      <c r="IU907" s="51"/>
      <c r="IV907" s="51"/>
      <c r="IW907" s="51"/>
      <c r="IX907" s="51"/>
      <c r="IY907" s="51"/>
      <c r="IZ907" s="51"/>
      <c r="JA907" s="51"/>
      <c r="JB907" s="51"/>
      <c r="JC907" s="51"/>
      <c r="JD907" s="51"/>
      <c r="JE907" s="51"/>
      <c r="JF907" s="51"/>
      <c r="JG907" s="51"/>
      <c r="JH907" s="51"/>
      <c r="JI907" s="51"/>
      <c r="JJ907" s="51"/>
      <c r="JK907" s="51"/>
      <c r="JL907" s="51"/>
      <c r="JM907" s="51"/>
      <c r="JN907" s="51"/>
      <c r="JO907" s="51"/>
      <c r="JP907" s="51"/>
      <c r="JQ907" s="51"/>
      <c r="JR907" s="51"/>
      <c r="JS907" s="51"/>
      <c r="JT907" s="51"/>
      <c r="JU907" s="51"/>
      <c r="JV907" s="51"/>
      <c r="JW907" s="51"/>
      <c r="JX907" s="51"/>
      <c r="JY907" s="51"/>
      <c r="JZ907" s="51"/>
      <c r="KA907" s="51"/>
      <c r="KB907" s="51"/>
      <c r="KC907" s="51"/>
      <c r="KD907" s="51"/>
      <c r="KE907" s="51"/>
      <c r="KF907" s="51"/>
      <c r="KG907" s="51"/>
      <c r="KH907" s="51"/>
      <c r="KI907" s="51"/>
      <c r="KJ907" s="51"/>
      <c r="KK907" s="51"/>
      <c r="KL907" s="51"/>
      <c r="KM907" s="51"/>
      <c r="KN907" s="51"/>
      <c r="KO907" s="51"/>
      <c r="KP907" s="51"/>
      <c r="KQ907" s="51"/>
      <c r="KR907" s="51"/>
      <c r="KS907" s="51"/>
      <c r="KT907" s="51"/>
      <c r="KU907" s="51"/>
      <c r="KV907" s="51"/>
      <c r="KW907" s="51"/>
      <c r="KX907" s="51"/>
      <c r="KY907" s="51"/>
      <c r="KZ907" s="51"/>
      <c r="LA907" s="51"/>
      <c r="LB907" s="51"/>
      <c r="LC907" s="51"/>
      <c r="LD907" s="51"/>
      <c r="LE907" s="51"/>
      <c r="LF907" s="51"/>
      <c r="LG907" s="51"/>
      <c r="LH907" s="51"/>
      <c r="LI907" s="51"/>
      <c r="LJ907" s="51"/>
      <c r="LK907" s="51"/>
      <c r="LL907" s="51"/>
      <c r="LM907" s="51"/>
      <c r="LN907" s="51"/>
      <c r="LO907" s="51"/>
      <c r="LP907" s="51"/>
      <c r="LQ907" s="51"/>
      <c r="LR907" s="51"/>
      <c r="LS907" s="51"/>
      <c r="LT907" s="51"/>
      <c r="LU907" s="51"/>
      <c r="LV907" s="51"/>
      <c r="LW907" s="51"/>
      <c r="LX907" s="51"/>
      <c r="LY907" s="51"/>
      <c r="LZ907" s="51"/>
      <c r="MA907" s="51"/>
      <c r="MB907" s="51"/>
      <c r="MC907" s="51"/>
      <c r="MD907" s="51"/>
      <c r="ME907" s="51"/>
      <c r="MF907" s="51"/>
      <c r="MG907" s="51"/>
      <c r="MH907" s="51"/>
      <c r="MI907" s="51"/>
      <c r="MJ907" s="51"/>
      <c r="MK907" s="51"/>
      <c r="ML907" s="51"/>
      <c r="MM907" s="51"/>
      <c r="MN907" s="51"/>
      <c r="MO907" s="51"/>
      <c r="MP907" s="51"/>
      <c r="MQ907" s="51"/>
      <c r="MR907" s="51"/>
      <c r="MS907" s="51"/>
      <c r="MT907" s="51"/>
      <c r="MU907" s="51"/>
      <c r="MV907" s="51"/>
      <c r="MW907" s="51"/>
      <c r="MX907" s="51"/>
      <c r="MY907" s="51"/>
      <c r="MZ907" s="51"/>
      <c r="NA907" s="51"/>
      <c r="NB907" s="51"/>
      <c r="NC907" s="51"/>
      <c r="ND907" s="51"/>
      <c r="NE907" s="51"/>
      <c r="NF907" s="51"/>
      <c r="NG907" s="51"/>
      <c r="NH907" s="51"/>
      <c r="NI907" s="51"/>
      <c r="NJ907" s="51"/>
      <c r="NK907" s="51"/>
      <c r="NL907" s="51"/>
      <c r="NM907" s="51"/>
      <c r="NN907" s="51"/>
      <c r="NO907" s="51"/>
      <c r="NP907" s="51"/>
      <c r="NQ907" s="51"/>
      <c r="NR907" s="51"/>
      <c r="NS907" s="51"/>
      <c r="NT907" s="51"/>
      <c r="NU907" s="51"/>
      <c r="NV907" s="51"/>
      <c r="NW907" s="51"/>
      <c r="NX907" s="51"/>
      <c r="NY907" s="51"/>
      <c r="NZ907" s="51"/>
      <c r="OA907" s="51"/>
      <c r="OB907" s="51"/>
      <c r="OC907" s="51"/>
      <c r="OD907" s="51"/>
      <c r="OE907" s="51"/>
      <c r="OF907" s="51"/>
      <c r="OG907" s="51"/>
      <c r="OH907" s="51"/>
      <c r="OI907" s="51"/>
      <c r="OJ907" s="51"/>
      <c r="OK907" s="51"/>
      <c r="OL907" s="51"/>
      <c r="OM907" s="51"/>
      <c r="ON907" s="51"/>
      <c r="OO907" s="51"/>
      <c r="OP907" s="51"/>
      <c r="OQ907" s="51"/>
      <c r="OR907" s="51"/>
      <c r="OS907" s="51"/>
      <c r="OT907" s="51"/>
      <c r="OU907" s="51"/>
      <c r="OV907" s="51"/>
      <c r="OW907" s="51"/>
      <c r="OX907" s="51"/>
      <c r="OY907" s="51"/>
      <c r="OZ907" s="51"/>
      <c r="PA907" s="51"/>
      <c r="PB907" s="51"/>
      <c r="PC907" s="51"/>
      <c r="PD907" s="51"/>
      <c r="PE907" s="51"/>
      <c r="PF907" s="51"/>
      <c r="PG907" s="51"/>
      <c r="PH907" s="51"/>
      <c r="PI907" s="51"/>
      <c r="PJ907" s="51"/>
      <c r="PK907" s="51"/>
      <c r="PL907" s="51"/>
      <c r="PM907" s="51"/>
      <c r="PN907" s="51"/>
      <c r="PO907" s="51"/>
      <c r="PP907" s="51"/>
      <c r="PQ907" s="51"/>
      <c r="PR907" s="51"/>
      <c r="PS907" s="51"/>
      <c r="PT907" s="51"/>
      <c r="PU907" s="51"/>
      <c r="PV907" s="51"/>
      <c r="PW907" s="51"/>
      <c r="PX907" s="51"/>
      <c r="PY907" s="51"/>
      <c r="PZ907" s="51"/>
      <c r="QA907" s="51"/>
      <c r="QB907" s="51"/>
      <c r="QC907" s="51"/>
      <c r="QD907" s="51"/>
      <c r="QE907" s="51"/>
      <c r="QF907" s="51"/>
      <c r="QG907" s="51"/>
      <c r="QH907" s="51"/>
      <c r="QI907" s="51"/>
      <c r="QJ907" s="51"/>
      <c r="QK907" s="51"/>
      <c r="QL907" s="51"/>
      <c r="QM907" s="51"/>
      <c r="QN907" s="51"/>
      <c r="QO907" s="51"/>
      <c r="QP907" s="51"/>
      <c r="QQ907" s="51"/>
      <c r="QR907" s="51"/>
      <c r="QS907" s="51"/>
      <c r="QT907" s="51"/>
      <c r="QU907" s="51"/>
      <c r="QV907" s="51"/>
      <c r="QW907" s="51"/>
      <c r="QX907" s="51"/>
      <c r="QY907" s="51"/>
      <c r="QZ907" s="51"/>
      <c r="RA907" s="51"/>
      <c r="RB907" s="51"/>
      <c r="RC907" s="51"/>
      <c r="RD907" s="51"/>
      <c r="RE907" s="51"/>
      <c r="RF907" s="51"/>
      <c r="RG907" s="51"/>
      <c r="RH907" s="51"/>
      <c r="RI907" s="51"/>
      <c r="RJ907" s="51"/>
      <c r="RK907" s="51"/>
      <c r="RL907" s="51"/>
      <c r="RM907" s="51"/>
      <c r="RN907" s="51"/>
      <c r="RO907" s="51"/>
      <c r="RP907" s="51"/>
      <c r="RQ907" s="51"/>
      <c r="RR907" s="51"/>
      <c r="RS907" s="51"/>
      <c r="RT907" s="51"/>
      <c r="RU907" s="51"/>
      <c r="RV907" s="51"/>
      <c r="RW907" s="51"/>
      <c r="RX907" s="51"/>
      <c r="RY907" s="51"/>
      <c r="RZ907" s="51"/>
      <c r="SA907" s="51"/>
      <c r="SB907" s="51"/>
      <c r="SC907" s="51"/>
      <c r="SD907" s="51"/>
      <c r="SE907" s="51"/>
      <c r="SF907" s="51"/>
      <c r="SG907" s="51"/>
      <c r="SH907" s="51"/>
      <c r="SI907" s="51"/>
      <c r="SJ907" s="51"/>
      <c r="SK907" s="51"/>
      <c r="SL907" s="51"/>
      <c r="SM907" s="51"/>
      <c r="SN907" s="51"/>
      <c r="SO907" s="51"/>
      <c r="SP907" s="51"/>
      <c r="SQ907" s="51"/>
      <c r="SR907" s="51"/>
      <c r="SS907" s="51"/>
      <c r="ST907" s="51"/>
      <c r="SU907" s="51"/>
      <c r="SV907" s="51"/>
      <c r="SW907" s="51"/>
      <c r="SX907" s="51"/>
      <c r="SY907" s="51"/>
      <c r="SZ907" s="51"/>
      <c r="TA907" s="51"/>
      <c r="TB907" s="51"/>
      <c r="TC907" s="51"/>
      <c r="TD907" s="51"/>
      <c r="TE907" s="51"/>
      <c r="TF907" s="51"/>
      <c r="TG907" s="51"/>
      <c r="TH907" s="51"/>
      <c r="TI907" s="51"/>
      <c r="TJ907" s="51"/>
      <c r="TK907" s="51"/>
      <c r="TL907" s="51"/>
      <c r="TM907" s="51"/>
      <c r="TN907" s="51"/>
      <c r="TO907" s="51"/>
      <c r="TP907" s="51"/>
      <c r="TQ907" s="51"/>
      <c r="TR907" s="51"/>
      <c r="TS907" s="51"/>
      <c r="TT907" s="51"/>
      <c r="TU907" s="51"/>
      <c r="TV907" s="51"/>
      <c r="TW907" s="51"/>
      <c r="TX907" s="51"/>
      <c r="TY907" s="51"/>
      <c r="TZ907" s="51"/>
      <c r="UA907" s="51"/>
      <c r="UB907" s="51"/>
      <c r="UC907" s="51"/>
      <c r="UD907" s="51"/>
      <c r="UE907" s="51"/>
      <c r="UF907" s="51"/>
      <c r="UG907" s="51"/>
      <c r="UH907" s="51"/>
      <c r="UI907" s="51"/>
      <c r="UJ907" s="51"/>
      <c r="UK907" s="51"/>
      <c r="UL907" s="51"/>
      <c r="UM907" s="51"/>
      <c r="UN907" s="51"/>
      <c r="UO907" s="51"/>
      <c r="UP907" s="51"/>
      <c r="UQ907" s="51"/>
      <c r="UR907" s="51"/>
      <c r="US907" s="51"/>
      <c r="UT907" s="51"/>
      <c r="UU907" s="51"/>
      <c r="UV907" s="51"/>
      <c r="UW907" s="51"/>
      <c r="UX907" s="51"/>
      <c r="UY907" s="51"/>
      <c r="UZ907" s="51"/>
      <c r="VA907" s="51"/>
      <c r="VB907" s="51"/>
      <c r="VC907" s="51"/>
      <c r="VD907" s="51"/>
      <c r="VE907" s="51"/>
      <c r="VF907" s="51"/>
      <c r="VG907" s="51"/>
      <c r="VH907" s="51"/>
      <c r="VI907" s="51"/>
      <c r="VJ907" s="51"/>
      <c r="VK907" s="51"/>
      <c r="VL907" s="51"/>
      <c r="VM907" s="51"/>
      <c r="VN907" s="51"/>
      <c r="VO907" s="51"/>
      <c r="VP907" s="51"/>
      <c r="VQ907" s="51"/>
      <c r="VR907" s="51"/>
      <c r="VS907" s="51"/>
      <c r="VT907" s="51"/>
      <c r="VU907" s="51"/>
      <c r="VV907" s="51"/>
      <c r="VW907" s="51"/>
      <c r="VX907" s="51"/>
      <c r="VY907" s="51"/>
      <c r="VZ907" s="51"/>
      <c r="WA907" s="51"/>
      <c r="WB907" s="51"/>
      <c r="WC907" s="51"/>
      <c r="WD907" s="51"/>
      <c r="WE907" s="51"/>
      <c r="WF907" s="51"/>
      <c r="WG907" s="51"/>
      <c r="WH907" s="51"/>
      <c r="WI907" s="51"/>
      <c r="WJ907" s="51"/>
      <c r="WK907" s="51"/>
      <c r="WL907" s="51"/>
      <c r="WM907" s="51"/>
      <c r="WN907" s="51"/>
      <c r="WO907" s="51"/>
      <c r="WP907" s="51"/>
      <c r="WQ907" s="51"/>
      <c r="WR907" s="51"/>
      <c r="WS907" s="51"/>
      <c r="WT907" s="51"/>
      <c r="WU907" s="51"/>
      <c r="WV907" s="51"/>
      <c r="WW907" s="51"/>
      <c r="WX907" s="51"/>
      <c r="WY907" s="51"/>
      <c r="WZ907" s="51"/>
      <c r="XA907" s="51"/>
      <c r="XB907" s="51"/>
      <c r="XC907" s="51"/>
      <c r="XD907" s="51"/>
      <c r="XE907" s="51"/>
      <c r="XF907" s="51"/>
      <c r="XG907" s="51"/>
      <c r="XH907" s="51"/>
      <c r="XI907" s="51"/>
      <c r="XJ907" s="51"/>
      <c r="XK907" s="51"/>
      <c r="XL907" s="51"/>
      <c r="XM907" s="51"/>
      <c r="XN907" s="51"/>
      <c r="XO907" s="51"/>
      <c r="XP907" s="51"/>
      <c r="XQ907" s="51"/>
      <c r="XR907" s="51"/>
      <c r="XS907" s="51"/>
      <c r="XT907" s="51"/>
      <c r="XU907" s="51"/>
      <c r="XV907" s="51"/>
      <c r="XW907" s="51"/>
      <c r="XX907" s="51"/>
      <c r="XY907" s="51"/>
      <c r="XZ907" s="51"/>
      <c r="YA907" s="51"/>
      <c r="YB907" s="51"/>
      <c r="YC907" s="51"/>
      <c r="YD907" s="51"/>
      <c r="YE907" s="51"/>
      <c r="YF907" s="51"/>
      <c r="YG907" s="51"/>
      <c r="YH907" s="51"/>
      <c r="YI907" s="51"/>
      <c r="YJ907" s="51"/>
      <c r="YK907" s="51"/>
      <c r="YL907" s="51"/>
      <c r="YM907" s="51"/>
      <c r="YN907" s="51"/>
      <c r="YO907" s="51"/>
      <c r="YP907" s="51"/>
      <c r="YQ907" s="51"/>
      <c r="YR907" s="51"/>
      <c r="YS907" s="51"/>
      <c r="YT907" s="51"/>
      <c r="YU907" s="51"/>
      <c r="YV907" s="51"/>
      <c r="YW907" s="51"/>
      <c r="YX907" s="51"/>
      <c r="YY907" s="51"/>
      <c r="YZ907" s="51"/>
      <c r="ZA907" s="51"/>
      <c r="ZB907" s="51"/>
      <c r="ZC907" s="51"/>
      <c r="ZD907" s="51"/>
      <c r="ZE907" s="51"/>
      <c r="ZF907" s="51"/>
      <c r="ZG907" s="51"/>
      <c r="ZH907" s="51"/>
      <c r="ZI907" s="51"/>
      <c r="ZJ907" s="51"/>
      <c r="ZK907" s="51"/>
      <c r="ZL907" s="51"/>
      <c r="ZM907" s="51"/>
      <c r="ZN907" s="51"/>
      <c r="ZO907" s="51"/>
      <c r="ZP907" s="51"/>
      <c r="ZQ907" s="51"/>
      <c r="ZR907" s="51"/>
      <c r="ZS907" s="51"/>
      <c r="ZT907" s="51"/>
      <c r="ZU907" s="51"/>
      <c r="ZV907" s="51"/>
      <c r="ZW907" s="51"/>
      <c r="ZX907" s="51"/>
      <c r="ZY907" s="51"/>
      <c r="ZZ907" s="51"/>
      <c r="AAA907" s="51"/>
      <c r="AAB907" s="51"/>
      <c r="AAC907" s="51"/>
      <c r="AAD907" s="51"/>
      <c r="AAE907" s="51"/>
      <c r="AAF907" s="51"/>
      <c r="AAG907" s="51"/>
      <c r="AAH907" s="51"/>
      <c r="AAI907" s="51"/>
      <c r="AAJ907" s="51"/>
      <c r="AAK907" s="51"/>
      <c r="AAL907" s="51"/>
      <c r="AAM907" s="51"/>
      <c r="AAN907" s="51"/>
      <c r="AAO907" s="51"/>
      <c r="AAP907" s="51"/>
      <c r="AAQ907" s="51"/>
      <c r="AAR907" s="51"/>
      <c r="AAS907" s="51"/>
      <c r="AAT907" s="51"/>
      <c r="AAU907" s="51"/>
      <c r="AAV907" s="51"/>
      <c r="AAW907" s="51"/>
      <c r="AAX907" s="51"/>
      <c r="AAY907" s="51"/>
      <c r="AAZ907" s="51"/>
      <c r="ABA907" s="51"/>
      <c r="ABB907" s="51"/>
      <c r="ABC907" s="51"/>
      <c r="ABD907" s="51"/>
      <c r="ABE907" s="51"/>
      <c r="ABF907" s="51"/>
      <c r="ABG907" s="51"/>
      <c r="ABH907" s="51"/>
      <c r="ABI907" s="51"/>
      <c r="ABJ907" s="51"/>
      <c r="ABK907" s="51"/>
      <c r="ABL907" s="51"/>
      <c r="ABM907" s="51"/>
      <c r="ABN907" s="51"/>
      <c r="ABO907" s="51"/>
      <c r="ABP907" s="51"/>
      <c r="ABQ907" s="51"/>
      <c r="ABR907" s="51"/>
      <c r="ABS907" s="51"/>
      <c r="ABT907" s="51"/>
      <c r="ABU907" s="51"/>
      <c r="ABV907" s="51"/>
      <c r="ABW907" s="51"/>
      <c r="ABX907" s="51"/>
      <c r="ABY907" s="51"/>
      <c r="ABZ907" s="51"/>
      <c r="ACA907" s="51"/>
      <c r="ACB907" s="51"/>
      <c r="ACC907" s="51"/>
      <c r="ACD907" s="51"/>
      <c r="ACE907" s="51"/>
      <c r="ACF907" s="51"/>
      <c r="ACG907" s="51"/>
      <c r="ACH907" s="51"/>
      <c r="ACI907" s="51"/>
      <c r="ACJ907" s="51"/>
      <c r="ACK907" s="51"/>
      <c r="ACL907" s="51"/>
      <c r="ACM907" s="51"/>
      <c r="ACN907" s="51"/>
      <c r="ACO907" s="51"/>
      <c r="ACP907" s="51"/>
      <c r="ACQ907" s="51"/>
      <c r="ACR907" s="51"/>
      <c r="ACS907" s="51"/>
      <c r="ACT907" s="51"/>
      <c r="ACU907" s="51"/>
      <c r="ACV907" s="51"/>
      <c r="ACW907" s="51"/>
      <c r="ACX907" s="51"/>
      <c r="ACY907" s="51"/>
      <c r="ACZ907" s="51"/>
      <c r="ADA907" s="51"/>
      <c r="ADB907" s="51"/>
      <c r="ADC907" s="51"/>
      <c r="ADD907" s="51"/>
      <c r="ADE907" s="51"/>
      <c r="ADF907" s="51"/>
      <c r="ADG907" s="51"/>
      <c r="ADH907" s="51"/>
      <c r="ADI907" s="51"/>
      <c r="ADJ907" s="51"/>
      <c r="ADK907" s="51"/>
      <c r="ADL907" s="51"/>
      <c r="ADM907" s="51"/>
      <c r="ADN907" s="51"/>
      <c r="ADO907" s="51"/>
      <c r="ADP907" s="51"/>
      <c r="ADQ907" s="51"/>
      <c r="ADR907" s="51"/>
      <c r="ADS907" s="51"/>
      <c r="ADT907" s="51"/>
      <c r="ADU907" s="51"/>
      <c r="ADV907" s="51"/>
      <c r="ADW907" s="51"/>
      <c r="ADX907" s="51"/>
      <c r="ADY907" s="51"/>
      <c r="ADZ907" s="51"/>
      <c r="AEA907" s="51"/>
      <c r="AEB907" s="51"/>
      <c r="AEC907" s="51"/>
      <c r="AED907" s="51"/>
      <c r="AEE907" s="51"/>
      <c r="AEF907" s="51"/>
      <c r="AEG907" s="51"/>
      <c r="AEH907" s="51"/>
      <c r="AEI907" s="51"/>
      <c r="AEJ907" s="51"/>
      <c r="AEK907" s="51"/>
      <c r="AEL907" s="51"/>
      <c r="AEM907" s="51"/>
      <c r="AEN907" s="51"/>
      <c r="AEO907" s="51"/>
      <c r="AEP907" s="51"/>
      <c r="AEQ907" s="51"/>
      <c r="AER907" s="51"/>
      <c r="AES907" s="51"/>
      <c r="AET907" s="51"/>
      <c r="AEU907" s="51"/>
      <c r="AEV907" s="51"/>
      <c r="AEW907" s="51"/>
      <c r="AEX907" s="51"/>
      <c r="AEY907" s="51"/>
      <c r="AEZ907" s="51"/>
      <c r="AFA907" s="51"/>
      <c r="AFB907" s="51"/>
      <c r="AFC907" s="51"/>
      <c r="AFD907" s="51"/>
      <c r="AFE907" s="51"/>
      <c r="AFF907" s="51"/>
      <c r="AFG907" s="51"/>
      <c r="AFH907" s="51"/>
      <c r="AFI907" s="51"/>
      <c r="AFJ907" s="51"/>
      <c r="AFK907" s="51"/>
      <c r="AFL907" s="51"/>
      <c r="AFM907" s="51"/>
      <c r="AFN907" s="51"/>
      <c r="AFO907" s="51"/>
      <c r="AFP907" s="51"/>
      <c r="AFQ907" s="51"/>
      <c r="AFR907" s="51"/>
      <c r="AFS907" s="51"/>
      <c r="AFT907" s="51"/>
      <c r="AFU907" s="51"/>
      <c r="AFV907" s="51"/>
      <c r="AFW907" s="51"/>
      <c r="AFX907" s="51"/>
      <c r="AFY907" s="51"/>
      <c r="AFZ907" s="51"/>
      <c r="AGA907" s="51"/>
      <c r="AGB907" s="51"/>
      <c r="AGC907" s="51"/>
      <c r="AGD907" s="51"/>
      <c r="AGE907" s="51"/>
      <c r="AGF907" s="51"/>
      <c r="AGG907" s="51"/>
      <c r="AGH907" s="51"/>
      <c r="AGI907" s="51"/>
      <c r="AGJ907" s="51"/>
      <c r="AGK907" s="51"/>
      <c r="AGL907" s="51"/>
      <c r="AGM907" s="51"/>
      <c r="AGN907" s="51"/>
      <c r="AGO907" s="51"/>
      <c r="AGP907" s="51"/>
      <c r="AGQ907" s="51"/>
      <c r="AGR907" s="51"/>
      <c r="AGS907" s="51"/>
      <c r="AGT907" s="51"/>
      <c r="AGU907" s="51"/>
      <c r="AGV907" s="51"/>
      <c r="AGW907" s="51"/>
      <c r="AGX907" s="51"/>
      <c r="AGY907" s="51"/>
      <c r="AGZ907" s="51"/>
      <c r="AHA907" s="51"/>
      <c r="AHB907" s="51"/>
      <c r="AHC907" s="51"/>
      <c r="AHD907" s="51"/>
      <c r="AHE907" s="51"/>
      <c r="AHF907" s="51"/>
      <c r="AHG907" s="51"/>
      <c r="AHH907" s="51"/>
      <c r="AHI907" s="51"/>
      <c r="AHJ907" s="51"/>
      <c r="AHK907" s="51"/>
      <c r="AHL907" s="51"/>
      <c r="AHM907" s="51"/>
      <c r="AHN907" s="51"/>
      <c r="AHO907" s="51"/>
      <c r="AHP907" s="51"/>
      <c r="AHQ907" s="51"/>
      <c r="AHR907" s="51"/>
      <c r="AHS907" s="51"/>
      <c r="AHT907" s="51"/>
      <c r="AHU907" s="51"/>
      <c r="AHV907" s="51"/>
      <c r="AHW907" s="51"/>
      <c r="AHX907" s="51"/>
      <c r="AHY907" s="51"/>
      <c r="AHZ907" s="51"/>
      <c r="AIA907" s="51"/>
      <c r="AIB907" s="51"/>
      <c r="AIC907" s="51"/>
      <c r="AID907" s="51"/>
      <c r="AIE907" s="51"/>
      <c r="AIF907" s="51"/>
      <c r="AIG907" s="51"/>
      <c r="AIH907" s="51"/>
      <c r="AII907" s="51"/>
      <c r="AIJ907" s="51"/>
      <c r="AIK907" s="51"/>
      <c r="AIL907" s="51"/>
      <c r="AIM907" s="51"/>
      <c r="AIN907" s="51"/>
      <c r="AIO907" s="51"/>
      <c r="AIP907" s="51"/>
      <c r="AIQ907" s="51"/>
      <c r="AIR907" s="51"/>
      <c r="AIS907" s="51"/>
      <c r="AIT907" s="51"/>
      <c r="AIU907" s="51"/>
      <c r="AIV907" s="51"/>
      <c r="AIW907" s="51"/>
      <c r="AIX907" s="51"/>
      <c r="AIY907" s="51"/>
      <c r="AIZ907" s="51"/>
      <c r="AJA907" s="51"/>
      <c r="AJB907" s="51"/>
      <c r="AJC907" s="51"/>
      <c r="AJD907" s="51"/>
      <c r="AJE907" s="51"/>
      <c r="AJF907" s="51"/>
      <c r="AJG907" s="51"/>
      <c r="AJH907" s="51"/>
      <c r="AJI907" s="51"/>
      <c r="AJJ907" s="51"/>
      <c r="AJK907" s="51"/>
      <c r="AJL907" s="51"/>
      <c r="AJM907" s="51"/>
      <c r="AJN907" s="51"/>
      <c r="AJO907" s="51"/>
      <c r="AJP907" s="51"/>
      <c r="AJQ907" s="51"/>
      <c r="AJR907" s="51"/>
      <c r="AJS907" s="51"/>
      <c r="AJT907" s="51"/>
      <c r="AJU907" s="51"/>
      <c r="AJV907" s="51"/>
      <c r="AJW907" s="51"/>
      <c r="AJX907" s="51"/>
      <c r="AJY907" s="51"/>
      <c r="AJZ907" s="51"/>
      <c r="AKA907" s="51"/>
      <c r="AKB907" s="51"/>
      <c r="AKC907" s="51"/>
      <c r="AKD907" s="51"/>
      <c r="AKE907" s="51"/>
      <c r="AKF907" s="51"/>
      <c r="AKG907" s="51"/>
      <c r="AKH907" s="51"/>
      <c r="AKI907" s="51"/>
      <c r="AKJ907" s="51"/>
      <c r="AKK907" s="51"/>
      <c r="AKL907" s="51"/>
      <c r="AKM907" s="51"/>
      <c r="AKN907" s="51"/>
      <c r="AKO907" s="51"/>
      <c r="AKP907" s="51"/>
      <c r="AKQ907" s="51"/>
      <c r="AKR907" s="51"/>
      <c r="AKS907" s="51"/>
      <c r="AKT907" s="51"/>
      <c r="AKU907" s="51"/>
      <c r="AKV907" s="51"/>
      <c r="AKW907" s="51"/>
      <c r="AKX907" s="51"/>
      <c r="AKY907" s="51"/>
      <c r="AKZ907" s="51"/>
      <c r="ALA907" s="51"/>
      <c r="ALB907" s="51"/>
      <c r="ALC907" s="51"/>
      <c r="ALD907" s="51"/>
      <c r="ALE907" s="51"/>
      <c r="ALF907" s="51"/>
      <c r="ALG907" s="51"/>
      <c r="ALH907" s="51"/>
      <c r="ALI907" s="51"/>
      <c r="ALJ907" s="51"/>
      <c r="ALK907" s="51"/>
      <c r="ALL907" s="51"/>
      <c r="ALM907" s="51"/>
      <c r="ALN907" s="51"/>
      <c r="ALO907" s="51"/>
      <c r="ALP907" s="51"/>
      <c r="ALQ907" s="51"/>
      <c r="ALR907" s="51"/>
      <c r="ALS907" s="51"/>
      <c r="ALT907" s="51"/>
      <c r="ALU907" s="51"/>
      <c r="ALV907" s="51"/>
      <c r="ALW907" s="51"/>
      <c r="ALX907" s="51"/>
      <c r="ALY907" s="51"/>
      <c r="ALZ907" s="51"/>
      <c r="AMA907" s="51"/>
      <c r="AMB907" s="51"/>
      <c r="AMC907" s="51"/>
      <c r="AMD907" s="51"/>
      <c r="AME907" s="51"/>
      <c r="AMF907" s="51"/>
      <c r="AMG907" s="51"/>
      <c r="AMH907" s="51"/>
      <c r="AMI907" s="51"/>
      <c r="AMJ907" s="51"/>
      <c r="AMK907" s="51"/>
      <c r="AML907" s="51"/>
      <c r="AMM907" s="51"/>
      <c r="AMN907" s="51"/>
      <c r="AMO907" s="51"/>
      <c r="AMP907" s="51"/>
      <c r="AMQ907" s="51"/>
      <c r="AMR907" s="51"/>
      <c r="AMS907" s="51"/>
      <c r="AMT907" s="51"/>
      <c r="AMU907" s="51"/>
      <c r="AMV907" s="51"/>
      <c r="AMW907" s="51"/>
      <c r="AMX907" s="51"/>
      <c r="AMY907" s="51"/>
      <c r="AMZ907" s="51"/>
      <c r="ANA907" s="51"/>
      <c r="ANB907" s="51"/>
      <c r="ANC907" s="51"/>
      <c r="AND907" s="51"/>
      <c r="ANE907" s="51"/>
      <c r="ANF907" s="51"/>
      <c r="ANG907" s="51"/>
      <c r="ANH907" s="51"/>
      <c r="ANI907" s="51"/>
      <c r="ANJ907" s="51"/>
      <c r="ANK907" s="51"/>
      <c r="ANL907" s="51"/>
      <c r="ANM907" s="51"/>
      <c r="ANN907" s="51"/>
      <c r="ANO907" s="51"/>
      <c r="ANP907" s="51"/>
      <c r="ANQ907" s="51"/>
      <c r="ANR907" s="51"/>
      <c r="ANS907" s="51"/>
      <c r="ANT907" s="51"/>
      <c r="ANU907" s="51"/>
      <c r="ANV907" s="51"/>
      <c r="ANW907" s="51"/>
      <c r="ANX907" s="51"/>
      <c r="ANY907" s="51"/>
      <c r="ANZ907" s="51"/>
      <c r="AOA907" s="51"/>
      <c r="AOB907" s="51"/>
      <c r="AOC907" s="51"/>
      <c r="AOD907" s="51"/>
      <c r="AOE907" s="51"/>
      <c r="AOF907" s="51"/>
      <c r="AOG907" s="51"/>
      <c r="AOH907" s="51"/>
      <c r="AOI907" s="51"/>
      <c r="AOJ907" s="51"/>
      <c r="AOK907" s="51"/>
      <c r="AOL907" s="51"/>
      <c r="AOM907" s="51"/>
      <c r="AON907" s="51"/>
      <c r="AOO907" s="51"/>
      <c r="AOP907" s="51"/>
      <c r="AOQ907" s="51"/>
      <c r="AOR907" s="51"/>
      <c r="AOS907" s="51"/>
      <c r="AOT907" s="51"/>
      <c r="AOU907" s="51"/>
      <c r="AOV907" s="51"/>
      <c r="AOW907" s="51"/>
      <c r="AOX907" s="51"/>
      <c r="AOY907" s="51"/>
      <c r="AOZ907" s="51"/>
      <c r="APA907" s="51"/>
      <c r="APB907" s="51"/>
      <c r="APC907" s="51"/>
      <c r="APD907" s="51"/>
      <c r="APE907" s="51"/>
      <c r="APF907" s="51"/>
      <c r="APG907" s="51"/>
      <c r="APH907" s="51"/>
      <c r="API907" s="51"/>
      <c r="APJ907" s="51"/>
      <c r="APK907" s="51"/>
      <c r="APL907" s="51"/>
      <c r="APM907" s="51"/>
      <c r="APN907" s="51"/>
      <c r="APO907" s="51"/>
      <c r="APP907" s="51"/>
      <c r="APQ907" s="51"/>
      <c r="APR907" s="51"/>
      <c r="APS907" s="51"/>
      <c r="APT907" s="51"/>
      <c r="APU907" s="51"/>
      <c r="APV907" s="51"/>
      <c r="APW907" s="51"/>
      <c r="APX907" s="51"/>
      <c r="APY907" s="51"/>
      <c r="APZ907" s="51"/>
      <c r="AQA907" s="51"/>
      <c r="AQB907" s="51"/>
      <c r="AQC907" s="51"/>
      <c r="AQD907" s="51"/>
      <c r="AQE907" s="51"/>
      <c r="AQF907" s="51"/>
      <c r="AQG907" s="51"/>
      <c r="AQH907" s="51"/>
      <c r="AQI907" s="51"/>
      <c r="AQJ907" s="51"/>
      <c r="AQK907" s="51"/>
      <c r="AQL907" s="51"/>
      <c r="AQM907" s="51"/>
      <c r="AQN907" s="51"/>
      <c r="AQO907" s="51"/>
      <c r="AQP907" s="51"/>
      <c r="AQQ907" s="51"/>
      <c r="AQR907" s="51"/>
      <c r="AQS907" s="51"/>
      <c r="AQT907" s="51"/>
      <c r="AQU907" s="51"/>
      <c r="AQV907" s="51"/>
      <c r="AQW907" s="51"/>
      <c r="AQX907" s="51"/>
      <c r="AQY907" s="51"/>
      <c r="AQZ907" s="51"/>
      <c r="ARA907" s="51"/>
      <c r="ARB907" s="51"/>
      <c r="ARC907" s="51"/>
      <c r="ARD907" s="51"/>
      <c r="ARE907" s="51"/>
      <c r="ARF907" s="51"/>
      <c r="ARG907" s="51"/>
      <c r="ARH907" s="51"/>
      <c r="ARI907" s="51"/>
      <c r="ARJ907" s="51"/>
      <c r="ARK907" s="51"/>
      <c r="ARL907" s="51"/>
      <c r="ARM907" s="51"/>
      <c r="ARN907" s="51"/>
      <c r="ARO907" s="51"/>
      <c r="ARP907" s="51"/>
      <c r="ARQ907" s="51"/>
      <c r="ARR907" s="51"/>
      <c r="ARS907" s="51"/>
      <c r="ART907" s="51"/>
      <c r="ARU907" s="51"/>
      <c r="ARV907" s="51"/>
      <c r="ARW907" s="51"/>
      <c r="ARX907" s="51"/>
      <c r="ARY907" s="51"/>
      <c r="ARZ907" s="51"/>
      <c r="ASA907" s="51"/>
      <c r="ASB907" s="51"/>
      <c r="ASC907" s="51"/>
      <c r="ASD907" s="51"/>
      <c r="ASE907" s="51"/>
      <c r="ASF907" s="51"/>
      <c r="ASG907" s="51"/>
      <c r="ASH907" s="51"/>
      <c r="ASI907" s="51"/>
      <c r="ASJ907" s="51"/>
      <c r="ASK907" s="51"/>
      <c r="ASL907" s="51"/>
      <c r="ASM907" s="51"/>
      <c r="ASN907" s="51"/>
      <c r="ASO907" s="51"/>
      <c r="ASP907" s="51"/>
      <c r="ASQ907" s="51"/>
      <c r="ASR907" s="51"/>
      <c r="ASS907" s="51"/>
      <c r="AST907" s="51"/>
      <c r="ASU907" s="51"/>
      <c r="ASV907" s="51"/>
      <c r="ASW907" s="51"/>
      <c r="ASX907" s="51"/>
      <c r="ASY907" s="51"/>
      <c r="ASZ907" s="51"/>
      <c r="ATA907" s="51"/>
      <c r="ATB907" s="51"/>
      <c r="ATC907" s="51"/>
      <c r="ATD907" s="51"/>
      <c r="ATE907" s="51"/>
      <c r="ATF907" s="51"/>
      <c r="ATG907" s="51"/>
      <c r="ATH907" s="51"/>
      <c r="ATI907" s="51"/>
      <c r="ATJ907" s="51"/>
      <c r="ATK907" s="51"/>
      <c r="ATL907" s="51"/>
      <c r="ATM907" s="51"/>
      <c r="ATN907" s="51"/>
      <c r="ATO907" s="51"/>
      <c r="ATP907" s="51"/>
      <c r="ATQ907" s="51"/>
      <c r="ATR907" s="51"/>
      <c r="ATS907" s="51"/>
      <c r="ATT907" s="51"/>
      <c r="ATU907" s="51"/>
      <c r="ATV907" s="51"/>
      <c r="ATW907" s="51"/>
      <c r="ATX907" s="51"/>
      <c r="ATY907" s="51"/>
      <c r="ATZ907" s="51"/>
      <c r="AUA907" s="51"/>
      <c r="AUB907" s="51"/>
      <c r="AUC907" s="51"/>
      <c r="AUD907" s="51"/>
      <c r="AUE907" s="51"/>
      <c r="AUF907" s="51"/>
      <c r="AUG907" s="51"/>
      <c r="AUH907" s="51"/>
      <c r="AUI907" s="51"/>
      <c r="AUJ907" s="51"/>
      <c r="AUK907" s="51"/>
      <c r="AUL907" s="51"/>
      <c r="AUM907" s="51"/>
      <c r="AUN907" s="51"/>
      <c r="AUO907" s="51"/>
      <c r="AUP907" s="51"/>
      <c r="AUQ907" s="51"/>
      <c r="AUR907" s="51"/>
      <c r="AUS907" s="51"/>
      <c r="AUT907" s="51"/>
      <c r="AUU907" s="51"/>
      <c r="AUV907" s="51"/>
      <c r="AUW907" s="51"/>
      <c r="AUX907" s="51"/>
      <c r="AUY907" s="51"/>
      <c r="AUZ907" s="51"/>
      <c r="AVA907" s="51"/>
      <c r="AVB907" s="51"/>
      <c r="AVC907" s="51"/>
      <c r="AVD907" s="51"/>
      <c r="AVE907" s="51"/>
      <c r="AVF907" s="51"/>
      <c r="AVG907" s="51"/>
      <c r="AVH907" s="51"/>
      <c r="AVI907" s="51"/>
      <c r="AVJ907" s="51"/>
      <c r="AVK907" s="51"/>
      <c r="AVL907" s="51"/>
      <c r="AVM907" s="51"/>
      <c r="AVN907" s="51"/>
      <c r="AVO907" s="51"/>
      <c r="AVP907" s="51"/>
      <c r="AVQ907" s="51"/>
      <c r="AVR907" s="51"/>
      <c r="AVS907" s="51"/>
      <c r="AVT907" s="51"/>
      <c r="AVU907" s="51"/>
      <c r="AVV907" s="51"/>
      <c r="AVW907" s="51"/>
      <c r="AVX907" s="51"/>
      <c r="AVY907" s="51"/>
      <c r="AVZ907" s="51"/>
      <c r="AWA907" s="51"/>
      <c r="AWB907" s="51"/>
      <c r="AWC907" s="51"/>
      <c r="AWD907" s="51"/>
      <c r="AWE907" s="51"/>
      <c r="AWF907" s="51"/>
      <c r="AWG907" s="51"/>
      <c r="AWH907" s="51"/>
      <c r="AWI907" s="51"/>
      <c r="AWJ907" s="51"/>
      <c r="AWK907" s="51"/>
      <c r="AWL907" s="51"/>
      <c r="AWM907" s="51"/>
      <c r="AWN907" s="51"/>
      <c r="AWO907" s="51"/>
      <c r="AWP907" s="51"/>
      <c r="AWQ907" s="51"/>
      <c r="AWR907" s="51"/>
      <c r="AWS907" s="51"/>
      <c r="AWT907" s="51"/>
      <c r="AWU907" s="51"/>
      <c r="AWV907" s="51"/>
      <c r="AWW907" s="51"/>
      <c r="AWX907" s="51"/>
      <c r="AWY907" s="51"/>
      <c r="AWZ907" s="51"/>
      <c r="AXA907" s="51"/>
      <c r="AXB907" s="51"/>
      <c r="AXC907" s="51"/>
      <c r="AXD907" s="51"/>
      <c r="AXE907" s="51"/>
      <c r="AXF907" s="51"/>
      <c r="AXG907" s="51"/>
      <c r="AXH907" s="51"/>
      <c r="AXI907" s="51"/>
      <c r="AXJ907" s="51"/>
      <c r="AXK907" s="51"/>
      <c r="AXL907" s="51"/>
      <c r="AXM907" s="51"/>
      <c r="AXN907" s="51"/>
      <c r="AXO907" s="51"/>
      <c r="AXP907" s="51"/>
      <c r="AXQ907" s="51"/>
      <c r="AXR907" s="51"/>
      <c r="AXS907" s="51"/>
      <c r="AXT907" s="51"/>
      <c r="AXU907" s="51"/>
      <c r="AXV907" s="51"/>
      <c r="AXW907" s="51"/>
      <c r="AXX907" s="51"/>
      <c r="AXY907" s="51"/>
      <c r="AXZ907" s="51"/>
      <c r="AYA907" s="51"/>
      <c r="AYB907" s="51"/>
      <c r="AYC907" s="51"/>
      <c r="AYD907" s="51"/>
      <c r="AYE907" s="51"/>
      <c r="AYF907" s="51"/>
      <c r="AYG907" s="51"/>
      <c r="AYH907" s="51"/>
      <c r="AYI907" s="51"/>
      <c r="AYJ907" s="51"/>
      <c r="AYK907" s="51"/>
      <c r="AYL907" s="51"/>
      <c r="AYM907" s="51"/>
      <c r="AYN907" s="51"/>
      <c r="AYO907" s="51"/>
      <c r="AYP907" s="51"/>
      <c r="AYQ907" s="51"/>
      <c r="AYR907" s="51"/>
      <c r="AYS907" s="51"/>
      <c r="AYT907" s="51"/>
      <c r="AYU907" s="51"/>
      <c r="AYV907" s="51"/>
      <c r="AYW907" s="51"/>
      <c r="AYX907" s="51"/>
      <c r="AYY907" s="51"/>
      <c r="AYZ907" s="51"/>
      <c r="AZA907" s="51"/>
      <c r="AZB907" s="51"/>
      <c r="AZC907" s="51"/>
      <c r="AZD907" s="51"/>
      <c r="AZE907" s="51"/>
      <c r="AZF907" s="51"/>
      <c r="AZG907" s="51"/>
      <c r="AZH907" s="51"/>
      <c r="AZI907" s="51"/>
      <c r="AZJ907" s="51"/>
      <c r="AZK907" s="51"/>
      <c r="AZL907" s="51"/>
      <c r="AZM907" s="51"/>
      <c r="AZN907" s="51"/>
      <c r="AZO907" s="51"/>
      <c r="AZP907" s="51"/>
      <c r="AZQ907" s="51"/>
      <c r="AZR907" s="51"/>
      <c r="AZS907" s="51"/>
      <c r="AZT907" s="51"/>
      <c r="AZU907" s="51"/>
      <c r="AZV907" s="51"/>
      <c r="AZW907" s="51"/>
      <c r="AZX907" s="51"/>
      <c r="AZY907" s="51"/>
      <c r="AZZ907" s="51"/>
      <c r="BAA907" s="51"/>
      <c r="BAB907" s="51"/>
      <c r="BAC907" s="51"/>
      <c r="BAD907" s="51"/>
      <c r="BAE907" s="51"/>
      <c r="BAF907" s="51"/>
      <c r="BAG907" s="51"/>
      <c r="BAH907" s="51"/>
      <c r="BAI907" s="51"/>
      <c r="BAJ907" s="51"/>
      <c r="BAK907" s="51"/>
      <c r="BAL907" s="51"/>
      <c r="BAM907" s="51"/>
      <c r="BAN907" s="51"/>
      <c r="BAO907" s="51"/>
      <c r="BAP907" s="51"/>
      <c r="BAQ907" s="51"/>
      <c r="BAR907" s="51"/>
      <c r="BAS907" s="51"/>
      <c r="BAT907" s="51"/>
      <c r="BAU907" s="51"/>
      <c r="BAV907" s="51"/>
      <c r="BAW907" s="51"/>
      <c r="BAX907" s="51"/>
      <c r="BAY907" s="51"/>
      <c r="BAZ907" s="51"/>
      <c r="BBA907" s="51"/>
      <c r="BBB907" s="51"/>
      <c r="BBC907" s="51"/>
      <c r="BBD907" s="51"/>
      <c r="BBE907" s="51"/>
      <c r="BBF907" s="51"/>
      <c r="BBG907" s="51"/>
      <c r="BBH907" s="51"/>
      <c r="BBI907" s="51"/>
      <c r="BBJ907" s="51"/>
      <c r="BBK907" s="51"/>
      <c r="BBL907" s="51"/>
      <c r="BBM907" s="51"/>
      <c r="BBN907" s="51"/>
      <c r="BBO907" s="51"/>
      <c r="BBP907" s="51"/>
      <c r="BBQ907" s="51"/>
      <c r="BBR907" s="51"/>
      <c r="BBS907" s="51"/>
      <c r="BBT907" s="51"/>
      <c r="BBU907" s="51"/>
      <c r="BBV907" s="51"/>
      <c r="BBW907" s="51"/>
      <c r="BBX907" s="51"/>
      <c r="BBY907" s="51"/>
      <c r="BBZ907" s="51"/>
      <c r="BCA907" s="51"/>
      <c r="BCB907" s="51"/>
      <c r="BCC907" s="51"/>
      <c r="BCD907" s="51"/>
      <c r="BCE907" s="51"/>
      <c r="BCF907" s="51"/>
      <c r="BCG907" s="51"/>
      <c r="BCH907" s="51"/>
      <c r="BCI907" s="51"/>
      <c r="BCJ907" s="51"/>
      <c r="BCK907" s="51"/>
      <c r="BCL907" s="51"/>
      <c r="BCM907" s="51"/>
      <c r="BCN907" s="51"/>
      <c r="BCO907" s="51"/>
      <c r="BCP907" s="51"/>
      <c r="BCQ907" s="51"/>
      <c r="BCR907" s="51"/>
      <c r="BCS907" s="51"/>
      <c r="BCT907" s="51"/>
      <c r="BCU907" s="51"/>
      <c r="BCV907" s="51"/>
      <c r="BCW907" s="51"/>
      <c r="BCX907" s="51"/>
      <c r="BCY907" s="51"/>
      <c r="BCZ907" s="51"/>
      <c r="BDA907" s="51"/>
      <c r="BDB907" s="51"/>
      <c r="BDC907" s="51"/>
      <c r="BDD907" s="51"/>
      <c r="BDE907" s="51"/>
      <c r="BDF907" s="51"/>
      <c r="BDG907" s="51"/>
      <c r="BDH907" s="51"/>
      <c r="BDI907" s="51"/>
      <c r="BDJ907" s="51"/>
      <c r="BDK907" s="51"/>
      <c r="BDL907" s="51"/>
      <c r="BDM907" s="51"/>
      <c r="BDN907" s="51"/>
      <c r="BDO907" s="51"/>
      <c r="BDP907" s="51"/>
      <c r="BDQ907" s="51"/>
      <c r="BDR907" s="51"/>
      <c r="BDS907" s="51"/>
      <c r="BDT907" s="51"/>
      <c r="BDU907" s="51"/>
      <c r="BDV907" s="51"/>
      <c r="BDW907" s="51"/>
      <c r="BDX907" s="51"/>
      <c r="BDY907" s="51"/>
      <c r="BDZ907" s="51"/>
      <c r="BEA907" s="51"/>
      <c r="BEB907" s="51"/>
      <c r="BEC907" s="51"/>
      <c r="BED907" s="51"/>
      <c r="BEE907" s="51"/>
      <c r="BEF907" s="51"/>
      <c r="BEG907" s="51"/>
      <c r="BEH907" s="51"/>
      <c r="BEI907" s="51"/>
      <c r="BEJ907" s="51"/>
      <c r="BEK907" s="51"/>
      <c r="BEL907" s="51"/>
      <c r="BEM907" s="51"/>
      <c r="BEN907" s="51"/>
      <c r="BEO907" s="51"/>
      <c r="BEP907" s="51"/>
      <c r="BEQ907" s="51"/>
      <c r="BER907" s="51"/>
      <c r="BES907" s="51"/>
      <c r="BET907" s="51"/>
      <c r="BEU907" s="51"/>
      <c r="BEV907" s="51"/>
      <c r="BEW907" s="51"/>
      <c r="BEX907" s="51"/>
      <c r="BEY907" s="51"/>
      <c r="BEZ907" s="51"/>
      <c r="BFA907" s="51"/>
      <c r="BFB907" s="51"/>
      <c r="BFC907" s="51"/>
      <c r="BFD907" s="51"/>
      <c r="BFE907" s="51"/>
      <c r="BFF907" s="51"/>
      <c r="BFG907" s="51"/>
      <c r="BFH907" s="51"/>
      <c r="BFI907" s="51"/>
      <c r="BFJ907" s="51"/>
      <c r="BFK907" s="51"/>
      <c r="BFL907" s="51"/>
      <c r="BFM907" s="51"/>
      <c r="BFN907" s="51"/>
      <c r="BFO907" s="51"/>
      <c r="BFP907" s="51"/>
      <c r="BFQ907" s="51"/>
      <c r="BFR907" s="51"/>
      <c r="BFS907" s="51"/>
      <c r="BFT907" s="51"/>
      <c r="BFU907" s="51"/>
      <c r="BFV907" s="51"/>
      <c r="BFW907" s="51"/>
      <c r="BFX907" s="51"/>
      <c r="BFY907" s="51"/>
      <c r="BFZ907" s="51"/>
      <c r="BGA907" s="51"/>
      <c r="BGB907" s="51"/>
      <c r="BGC907" s="51"/>
      <c r="BGD907" s="51"/>
      <c r="BGE907" s="51"/>
      <c r="BGF907" s="51"/>
      <c r="BGG907" s="51"/>
      <c r="BGH907" s="51"/>
      <c r="BGI907" s="51"/>
      <c r="BGJ907" s="51"/>
      <c r="BGK907" s="51"/>
      <c r="BGL907" s="51"/>
      <c r="BGM907" s="51"/>
      <c r="BGN907" s="51"/>
      <c r="BGO907" s="51"/>
      <c r="BGP907" s="51"/>
      <c r="BGQ907" s="51"/>
      <c r="BGR907" s="51"/>
      <c r="BGS907" s="51"/>
      <c r="BGT907" s="51"/>
      <c r="BGU907" s="51"/>
      <c r="BGV907" s="51"/>
      <c r="BGW907" s="51"/>
      <c r="BGX907" s="51"/>
      <c r="BGY907" s="51"/>
      <c r="BGZ907" s="51"/>
      <c r="BHA907" s="51"/>
      <c r="BHB907" s="51"/>
      <c r="BHC907" s="51"/>
      <c r="BHD907" s="51"/>
      <c r="BHE907" s="51"/>
      <c r="BHF907" s="51"/>
      <c r="BHG907" s="51"/>
      <c r="BHH907" s="51"/>
      <c r="BHI907" s="51"/>
      <c r="BHJ907" s="51"/>
      <c r="BHK907" s="51"/>
      <c r="BHL907" s="51"/>
      <c r="BHM907" s="51"/>
      <c r="BHN907" s="51"/>
      <c r="BHO907" s="51"/>
      <c r="BHP907" s="51"/>
      <c r="BHQ907" s="51"/>
      <c r="BHR907" s="51"/>
      <c r="BHS907" s="51"/>
      <c r="BHT907" s="51"/>
      <c r="BHU907" s="51"/>
      <c r="BHV907" s="51"/>
      <c r="BHW907" s="51"/>
      <c r="BHX907" s="51"/>
      <c r="BHY907" s="51"/>
      <c r="BHZ907" s="51"/>
      <c r="BIA907" s="51"/>
      <c r="BIB907" s="51"/>
      <c r="BIC907" s="51"/>
      <c r="BID907" s="51"/>
      <c r="BIE907" s="51"/>
      <c r="BIF907" s="51"/>
      <c r="BIG907" s="51"/>
      <c r="BIH907" s="51"/>
      <c r="BII907" s="51"/>
      <c r="BIJ907" s="51"/>
      <c r="BIK907" s="51"/>
      <c r="BIL907" s="51"/>
      <c r="BIM907" s="51"/>
      <c r="BIN907" s="51"/>
      <c r="BIO907" s="51"/>
      <c r="BIP907" s="51"/>
      <c r="BIQ907" s="51"/>
      <c r="BIR907" s="51"/>
      <c r="BIS907" s="51"/>
      <c r="BIT907" s="51"/>
      <c r="BIU907" s="51"/>
      <c r="BIV907" s="51"/>
      <c r="BIW907" s="51"/>
      <c r="BIX907" s="51"/>
      <c r="BIY907" s="51"/>
      <c r="BIZ907" s="51"/>
      <c r="BJA907" s="51"/>
      <c r="BJB907" s="51"/>
      <c r="BJC907" s="51"/>
      <c r="BJD907" s="51"/>
      <c r="BJE907" s="51"/>
      <c r="BJF907" s="51"/>
      <c r="BJG907" s="51"/>
      <c r="BJH907" s="51"/>
      <c r="BJI907" s="51"/>
      <c r="BJJ907" s="51"/>
      <c r="BJK907" s="51"/>
      <c r="BJL907" s="51"/>
      <c r="BJM907" s="51"/>
      <c r="BJN907" s="51"/>
      <c r="BJO907" s="51"/>
      <c r="BJP907" s="51"/>
      <c r="BJQ907" s="51"/>
      <c r="BJR907" s="51"/>
      <c r="BJS907" s="51"/>
      <c r="BJT907" s="51"/>
      <c r="BJU907" s="51"/>
      <c r="BJV907" s="51"/>
      <c r="BJW907" s="51"/>
      <c r="BJX907" s="51"/>
      <c r="BJY907" s="51"/>
      <c r="BJZ907" s="51"/>
      <c r="BKA907" s="51"/>
      <c r="BKB907" s="51"/>
      <c r="BKC907" s="51"/>
      <c r="BKD907" s="51"/>
      <c r="BKE907" s="51"/>
      <c r="BKF907" s="51"/>
      <c r="BKG907" s="51"/>
      <c r="BKH907" s="51"/>
      <c r="BKI907" s="51"/>
      <c r="BKJ907" s="51"/>
      <c r="BKK907" s="51"/>
      <c r="BKL907" s="51"/>
      <c r="BKM907" s="51"/>
      <c r="BKN907" s="51"/>
      <c r="BKO907" s="51"/>
      <c r="BKP907" s="51"/>
      <c r="BKQ907" s="51"/>
      <c r="BKR907" s="51"/>
      <c r="BKS907" s="51"/>
      <c r="BKT907" s="51"/>
      <c r="BKU907" s="51"/>
      <c r="BKV907" s="51"/>
      <c r="BKW907" s="51"/>
      <c r="BKX907" s="51"/>
      <c r="BKY907" s="51"/>
      <c r="BKZ907" s="51"/>
      <c r="BLA907" s="51"/>
      <c r="BLB907" s="51"/>
      <c r="BLC907" s="51"/>
      <c r="BLD907" s="51"/>
      <c r="BLE907" s="51"/>
      <c r="BLF907" s="51"/>
      <c r="BLG907" s="51"/>
      <c r="BLH907" s="51"/>
      <c r="BLI907" s="51"/>
      <c r="BLJ907" s="51"/>
      <c r="BLK907" s="51"/>
      <c r="BLL907" s="51"/>
      <c r="BLM907" s="51"/>
      <c r="BLN907" s="51"/>
      <c r="BLO907" s="51"/>
      <c r="BLP907" s="51"/>
      <c r="BLQ907" s="51"/>
      <c r="BLR907" s="51"/>
      <c r="BLS907" s="51"/>
      <c r="BLT907" s="51"/>
      <c r="BLU907" s="51"/>
      <c r="BLV907" s="51"/>
      <c r="BLW907" s="51"/>
      <c r="BLX907" s="51"/>
      <c r="BLY907" s="51"/>
      <c r="BLZ907" s="51"/>
      <c r="BMA907" s="51"/>
      <c r="BMB907" s="51"/>
      <c r="BMC907" s="51"/>
      <c r="BMD907" s="51"/>
      <c r="BME907" s="51"/>
      <c r="BMF907" s="51"/>
      <c r="BMG907" s="51"/>
      <c r="BMH907" s="51"/>
      <c r="BMI907" s="51"/>
      <c r="BMJ907" s="51"/>
      <c r="BMK907" s="51"/>
      <c r="BML907" s="51"/>
      <c r="BMM907" s="51"/>
      <c r="BMN907" s="51"/>
      <c r="BMO907" s="51"/>
      <c r="BMP907" s="51"/>
      <c r="BMQ907" s="51"/>
      <c r="BMR907" s="51"/>
      <c r="BMS907" s="51"/>
      <c r="BMT907" s="51"/>
      <c r="BMU907" s="51"/>
      <c r="BMV907" s="51"/>
      <c r="BMW907" s="51"/>
      <c r="BMX907" s="51"/>
      <c r="BMY907" s="51"/>
      <c r="BMZ907" s="51"/>
      <c r="BNA907" s="51"/>
      <c r="BNB907" s="51"/>
      <c r="BNC907" s="51"/>
      <c r="BND907" s="51"/>
      <c r="BNE907" s="51"/>
      <c r="BNF907" s="51"/>
      <c r="BNG907" s="51"/>
      <c r="BNH907" s="51"/>
      <c r="BNI907" s="51"/>
      <c r="BNJ907" s="51"/>
      <c r="BNK907" s="51"/>
      <c r="BNL907" s="51"/>
      <c r="BNM907" s="51"/>
      <c r="BNN907" s="51"/>
      <c r="BNO907" s="51"/>
      <c r="BNP907" s="51"/>
      <c r="BNQ907" s="51"/>
      <c r="BNR907" s="51"/>
      <c r="BNS907" s="51"/>
      <c r="BNT907" s="51"/>
      <c r="BNU907" s="51"/>
      <c r="BNV907" s="51"/>
      <c r="BNW907" s="51"/>
      <c r="BNX907" s="51"/>
      <c r="BNY907" s="51"/>
      <c r="BNZ907" s="51"/>
      <c r="BOA907" s="51"/>
      <c r="BOB907" s="51"/>
      <c r="BOC907" s="51"/>
      <c r="BOD907" s="51"/>
      <c r="BOE907" s="51"/>
      <c r="BOF907" s="51"/>
      <c r="BOG907" s="51"/>
      <c r="BOH907" s="51"/>
      <c r="BOI907" s="51"/>
      <c r="BOJ907" s="51"/>
      <c r="BOK907" s="51"/>
      <c r="BOL907" s="51"/>
      <c r="BOM907" s="51"/>
      <c r="BON907" s="51"/>
      <c r="BOO907" s="51"/>
      <c r="BOP907" s="51"/>
      <c r="BOQ907" s="51"/>
      <c r="BOR907" s="51"/>
      <c r="BOS907" s="51"/>
      <c r="BOT907" s="51"/>
      <c r="BOU907" s="51"/>
      <c r="BOV907" s="51"/>
      <c r="BOW907" s="51"/>
      <c r="BOX907" s="51"/>
      <c r="BOY907" s="51"/>
      <c r="BOZ907" s="51"/>
      <c r="BPA907" s="51"/>
      <c r="BPB907" s="51"/>
      <c r="BPC907" s="51"/>
      <c r="BPD907" s="51"/>
      <c r="BPE907" s="51"/>
      <c r="BPF907" s="51"/>
      <c r="BPG907" s="51"/>
      <c r="BPH907" s="51"/>
      <c r="BPI907" s="51"/>
      <c r="BPJ907" s="51"/>
      <c r="BPK907" s="51"/>
      <c r="BPL907" s="51"/>
      <c r="BPM907" s="51"/>
      <c r="BPN907" s="51"/>
      <c r="BPO907" s="51"/>
      <c r="BPP907" s="51"/>
      <c r="BPQ907" s="51"/>
      <c r="BPR907" s="51"/>
      <c r="BPS907" s="51"/>
      <c r="BPT907" s="51"/>
      <c r="BPU907" s="51"/>
      <c r="BPV907" s="51"/>
      <c r="BPW907" s="51"/>
      <c r="BPX907" s="51"/>
      <c r="BPY907" s="51"/>
      <c r="BPZ907" s="51"/>
      <c r="BQA907" s="51"/>
      <c r="BQB907" s="51"/>
      <c r="BQC907" s="51"/>
      <c r="BQD907" s="51"/>
      <c r="BQE907" s="51"/>
      <c r="BQF907" s="51"/>
      <c r="BQG907" s="51"/>
      <c r="BQH907" s="51"/>
      <c r="BQI907" s="51"/>
      <c r="BQJ907" s="51"/>
      <c r="BQK907" s="51"/>
      <c r="BQL907" s="51"/>
      <c r="BQM907" s="51"/>
      <c r="BQN907" s="51"/>
      <c r="BQO907" s="51"/>
      <c r="BQP907" s="51"/>
      <c r="BQQ907" s="51"/>
      <c r="BQR907" s="51"/>
      <c r="BQS907" s="51"/>
      <c r="BQT907" s="51"/>
      <c r="BQU907" s="51"/>
      <c r="BQV907" s="51"/>
      <c r="BQW907" s="51"/>
      <c r="BQX907" s="51"/>
      <c r="BQY907" s="51"/>
      <c r="BQZ907" s="51"/>
      <c r="BRA907" s="51"/>
      <c r="BRB907" s="51"/>
      <c r="BRC907" s="51"/>
      <c r="BRD907" s="51"/>
      <c r="BRE907" s="51"/>
      <c r="BRF907" s="51"/>
      <c r="BRG907" s="51"/>
      <c r="BRH907" s="51"/>
      <c r="BRI907" s="51"/>
      <c r="BRJ907" s="51"/>
      <c r="BRK907" s="51"/>
      <c r="BRL907" s="51"/>
      <c r="BRM907" s="51"/>
      <c r="BRN907" s="51"/>
      <c r="BRO907" s="51"/>
      <c r="BRP907" s="51"/>
      <c r="BRQ907" s="51"/>
      <c r="BRR907" s="51"/>
      <c r="BRS907" s="51"/>
      <c r="BRT907" s="51"/>
      <c r="BRU907" s="51"/>
      <c r="BRV907" s="51"/>
      <c r="BRW907" s="51"/>
      <c r="BRX907" s="51"/>
      <c r="BRY907" s="51"/>
      <c r="BRZ907" s="51"/>
      <c r="BSA907" s="51"/>
      <c r="BSB907" s="51"/>
      <c r="BSC907" s="51"/>
      <c r="BSD907" s="51"/>
      <c r="BSE907" s="51"/>
      <c r="BSF907" s="51"/>
      <c r="BSG907" s="51"/>
      <c r="BSH907" s="51"/>
      <c r="BSI907" s="51"/>
      <c r="BSJ907" s="51"/>
      <c r="BSK907" s="51"/>
      <c r="BSL907" s="51"/>
      <c r="BSM907" s="51"/>
      <c r="BSN907" s="51"/>
      <c r="BSO907" s="51"/>
      <c r="BSP907" s="51"/>
      <c r="BSQ907" s="51"/>
      <c r="BSR907" s="51"/>
      <c r="BSS907" s="51"/>
      <c r="BST907" s="51"/>
      <c r="BSU907" s="51"/>
      <c r="BSV907" s="51"/>
      <c r="BSW907" s="51"/>
      <c r="BSX907" s="51"/>
      <c r="BSY907" s="51"/>
      <c r="BSZ907" s="51"/>
      <c r="BTA907" s="51"/>
      <c r="BTB907" s="51"/>
      <c r="BTC907" s="51"/>
      <c r="BTD907" s="51"/>
      <c r="BTE907" s="51"/>
      <c r="BTF907" s="51"/>
      <c r="BTG907" s="51"/>
      <c r="BTH907" s="51"/>
      <c r="BTI907" s="51"/>
      <c r="BTJ907" s="51"/>
      <c r="BTK907" s="51"/>
      <c r="BTL907" s="51"/>
      <c r="BTM907" s="51"/>
      <c r="BTN907" s="51"/>
      <c r="BTO907" s="51"/>
      <c r="BTP907" s="51"/>
      <c r="BTQ907" s="51"/>
      <c r="BTR907" s="51"/>
      <c r="BTS907" s="51"/>
      <c r="BTT907" s="51"/>
      <c r="BTU907" s="51"/>
      <c r="BTV907" s="51"/>
      <c r="BTW907" s="51"/>
      <c r="BTX907" s="51"/>
      <c r="BTY907" s="51"/>
      <c r="BTZ907" s="51"/>
      <c r="BUA907" s="51"/>
      <c r="BUB907" s="51"/>
      <c r="BUC907" s="51"/>
      <c r="BUD907" s="51"/>
      <c r="BUE907" s="51"/>
      <c r="BUF907" s="51"/>
      <c r="BUG907" s="51"/>
      <c r="BUH907" s="51"/>
      <c r="BUI907" s="51"/>
      <c r="BUJ907" s="51"/>
      <c r="BUK907" s="51"/>
      <c r="BUL907" s="51"/>
      <c r="BUM907" s="51"/>
      <c r="BUN907" s="51"/>
      <c r="BUO907" s="51"/>
      <c r="BUP907" s="51"/>
      <c r="BUQ907" s="51"/>
      <c r="BUR907" s="51"/>
      <c r="BUS907" s="51"/>
      <c r="BUT907" s="51"/>
      <c r="BUU907" s="51"/>
      <c r="BUV907" s="51"/>
      <c r="BUW907" s="51"/>
      <c r="BUX907" s="51"/>
      <c r="BUY907" s="51"/>
      <c r="BUZ907" s="51"/>
      <c r="BVA907" s="51"/>
      <c r="BVB907" s="51"/>
      <c r="BVC907" s="51"/>
      <c r="BVD907" s="51"/>
      <c r="BVE907" s="51"/>
      <c r="BVF907" s="51"/>
      <c r="BVG907" s="51"/>
      <c r="BVH907" s="51"/>
      <c r="BVI907" s="51"/>
      <c r="BVJ907" s="51"/>
      <c r="BVK907" s="51"/>
      <c r="BVL907" s="51"/>
      <c r="BVM907" s="51"/>
      <c r="BVN907" s="51"/>
      <c r="BVO907" s="51"/>
      <c r="BVP907" s="51"/>
      <c r="BVQ907" s="51"/>
      <c r="BVR907" s="51"/>
      <c r="BVS907" s="51"/>
      <c r="BVT907" s="51"/>
      <c r="BVU907" s="51"/>
      <c r="BVV907" s="51"/>
      <c r="BVW907" s="51"/>
      <c r="BVX907" s="51"/>
      <c r="BVY907" s="51"/>
      <c r="BVZ907" s="51"/>
      <c r="BWA907" s="51"/>
      <c r="BWB907" s="51"/>
      <c r="BWC907" s="51"/>
      <c r="BWD907" s="51"/>
      <c r="BWE907" s="51"/>
      <c r="BWF907" s="51"/>
      <c r="BWG907" s="51"/>
      <c r="BWH907" s="51"/>
      <c r="BWI907" s="51"/>
      <c r="BWJ907" s="51"/>
      <c r="BWK907" s="51"/>
      <c r="BWL907" s="51"/>
      <c r="BWM907" s="51"/>
      <c r="BWN907" s="51"/>
      <c r="BWO907" s="51"/>
      <c r="BWP907" s="51"/>
      <c r="BWQ907" s="51"/>
      <c r="BWR907" s="51"/>
      <c r="BWS907" s="51"/>
      <c r="BWT907" s="51"/>
      <c r="BWU907" s="51"/>
      <c r="BWV907" s="51"/>
      <c r="BWW907" s="51"/>
      <c r="BWX907" s="51"/>
      <c r="BWY907" s="51"/>
      <c r="BWZ907" s="51"/>
      <c r="BXA907" s="51"/>
      <c r="BXB907" s="51"/>
      <c r="BXC907" s="51"/>
      <c r="BXD907" s="51"/>
      <c r="BXE907" s="51"/>
      <c r="BXF907" s="51"/>
      <c r="BXG907" s="51"/>
      <c r="BXH907" s="51"/>
      <c r="BXI907" s="51"/>
      <c r="BXJ907" s="51"/>
      <c r="BXK907" s="51"/>
      <c r="BXL907" s="51"/>
      <c r="BXM907" s="51"/>
      <c r="BXN907" s="51"/>
      <c r="BXO907" s="51"/>
      <c r="BXP907" s="51"/>
      <c r="BXQ907" s="51"/>
      <c r="BXR907" s="51"/>
      <c r="BXS907" s="51"/>
      <c r="BXT907" s="51"/>
      <c r="BXU907" s="51"/>
      <c r="BXV907" s="51"/>
      <c r="BXW907" s="51"/>
      <c r="BXX907" s="51"/>
      <c r="BXY907" s="51"/>
      <c r="BXZ907" s="51"/>
      <c r="BYA907" s="51"/>
      <c r="BYB907" s="51"/>
      <c r="BYC907" s="51"/>
      <c r="BYD907" s="51"/>
      <c r="BYE907" s="51"/>
      <c r="BYF907" s="51"/>
      <c r="BYG907" s="51"/>
      <c r="BYH907" s="51"/>
      <c r="BYI907" s="51"/>
      <c r="BYJ907" s="51"/>
      <c r="BYK907" s="51"/>
      <c r="BYL907" s="51"/>
      <c r="BYM907" s="51"/>
      <c r="BYN907" s="51"/>
      <c r="BYO907" s="51"/>
      <c r="BYP907" s="51"/>
      <c r="BYQ907" s="51"/>
      <c r="BYR907" s="51"/>
      <c r="BYS907" s="51"/>
      <c r="BYT907" s="51"/>
      <c r="BYU907" s="51"/>
      <c r="BYV907" s="51"/>
      <c r="BYW907" s="51"/>
      <c r="BYX907" s="51"/>
      <c r="BYY907" s="51"/>
      <c r="BYZ907" s="51"/>
      <c r="BZA907" s="51"/>
      <c r="BZB907" s="51"/>
      <c r="BZC907" s="51"/>
      <c r="BZD907" s="51"/>
      <c r="BZE907" s="51"/>
      <c r="BZF907" s="51"/>
      <c r="BZG907" s="51"/>
      <c r="BZH907" s="51"/>
      <c r="BZI907" s="51"/>
      <c r="BZJ907" s="51"/>
      <c r="BZK907" s="51"/>
      <c r="BZL907" s="51"/>
      <c r="BZM907" s="51"/>
      <c r="BZN907" s="51"/>
      <c r="BZO907" s="51"/>
      <c r="BZP907" s="51"/>
      <c r="BZQ907" s="51"/>
      <c r="BZR907" s="51"/>
      <c r="BZS907" s="51"/>
      <c r="BZT907" s="51"/>
      <c r="BZU907" s="51"/>
      <c r="BZV907" s="51"/>
      <c r="BZW907" s="51"/>
      <c r="BZX907" s="51"/>
      <c r="BZY907" s="51"/>
      <c r="BZZ907" s="51"/>
      <c r="CAA907" s="51"/>
      <c r="CAB907" s="51"/>
      <c r="CAC907" s="51"/>
      <c r="CAD907" s="51"/>
      <c r="CAE907" s="51"/>
      <c r="CAF907" s="51"/>
      <c r="CAG907" s="51"/>
      <c r="CAH907" s="51"/>
      <c r="CAI907" s="51"/>
      <c r="CAJ907" s="51"/>
      <c r="CAK907" s="51"/>
      <c r="CAL907" s="51"/>
      <c r="CAM907" s="51"/>
      <c r="CAN907" s="51"/>
      <c r="CAO907" s="51"/>
      <c r="CAP907" s="51"/>
      <c r="CAQ907" s="51"/>
      <c r="CAR907" s="51"/>
      <c r="CAS907" s="51"/>
      <c r="CAT907" s="51"/>
      <c r="CAU907" s="51"/>
      <c r="CAV907" s="51"/>
      <c r="CAW907" s="51"/>
      <c r="CAX907" s="51"/>
      <c r="CAY907" s="51"/>
      <c r="CAZ907" s="51"/>
      <c r="CBA907" s="51"/>
      <c r="CBB907" s="51"/>
      <c r="CBC907" s="51"/>
      <c r="CBD907" s="51"/>
      <c r="CBE907" s="51"/>
      <c r="CBF907" s="51"/>
      <c r="CBG907" s="51"/>
      <c r="CBH907" s="51"/>
      <c r="CBI907" s="51"/>
      <c r="CBJ907" s="51"/>
      <c r="CBK907" s="51"/>
      <c r="CBL907" s="51"/>
      <c r="CBM907" s="51"/>
      <c r="CBN907" s="51"/>
      <c r="CBO907" s="51"/>
      <c r="CBP907" s="51"/>
      <c r="CBQ907" s="51"/>
      <c r="CBR907" s="51"/>
      <c r="CBS907" s="51"/>
      <c r="CBT907" s="51"/>
      <c r="CBU907" s="51"/>
      <c r="CBV907" s="51"/>
      <c r="CBW907" s="51"/>
      <c r="CBX907" s="51"/>
      <c r="CBY907" s="51"/>
      <c r="CBZ907" s="51"/>
      <c r="CCA907" s="51"/>
      <c r="CCB907" s="51"/>
      <c r="CCC907" s="51"/>
      <c r="CCD907" s="51"/>
      <c r="CCE907" s="51"/>
      <c r="CCF907" s="51"/>
      <c r="CCG907" s="51"/>
      <c r="CCH907" s="51"/>
      <c r="CCI907" s="51"/>
      <c r="CCJ907" s="51"/>
      <c r="CCK907" s="51"/>
      <c r="CCL907" s="51"/>
      <c r="CCM907" s="51"/>
      <c r="CCN907" s="51"/>
      <c r="CCO907" s="51"/>
      <c r="CCP907" s="51"/>
      <c r="CCQ907" s="51"/>
      <c r="CCR907" s="51"/>
      <c r="CCS907" s="51"/>
      <c r="CCT907" s="51"/>
      <c r="CCU907" s="51"/>
      <c r="CCV907" s="51"/>
      <c r="CCW907" s="51"/>
      <c r="CCX907" s="51"/>
      <c r="CCY907" s="51"/>
      <c r="CCZ907" s="51"/>
      <c r="CDA907" s="51"/>
      <c r="CDB907" s="51"/>
      <c r="CDC907" s="51"/>
      <c r="CDD907" s="51"/>
      <c r="CDE907" s="51"/>
      <c r="CDF907" s="51"/>
      <c r="CDG907" s="51"/>
      <c r="CDH907" s="51"/>
      <c r="CDI907" s="51"/>
      <c r="CDJ907" s="51"/>
      <c r="CDK907" s="51"/>
      <c r="CDL907" s="51"/>
      <c r="CDM907" s="51"/>
      <c r="CDN907" s="51"/>
      <c r="CDO907" s="51"/>
      <c r="CDP907" s="51"/>
      <c r="CDQ907" s="51"/>
      <c r="CDR907" s="51"/>
      <c r="CDS907" s="51"/>
      <c r="CDT907" s="51"/>
      <c r="CDU907" s="51"/>
      <c r="CDV907" s="51"/>
      <c r="CDW907" s="51"/>
      <c r="CDX907" s="51"/>
      <c r="CDY907" s="51"/>
      <c r="CDZ907" s="51"/>
      <c r="CEA907" s="51"/>
      <c r="CEB907" s="51"/>
      <c r="CEC907" s="51"/>
      <c r="CED907" s="51"/>
      <c r="CEE907" s="51"/>
      <c r="CEF907" s="51"/>
      <c r="CEG907" s="51"/>
      <c r="CEH907" s="51"/>
      <c r="CEI907" s="51"/>
      <c r="CEJ907" s="51"/>
      <c r="CEK907" s="51"/>
      <c r="CEL907" s="51"/>
      <c r="CEM907" s="51"/>
      <c r="CEN907" s="51"/>
      <c r="CEO907" s="51"/>
      <c r="CEP907" s="51"/>
      <c r="CEQ907" s="51"/>
      <c r="CER907" s="51"/>
      <c r="CES907" s="51"/>
      <c r="CET907" s="51"/>
      <c r="CEU907" s="51"/>
      <c r="CEV907" s="51"/>
      <c r="CEW907" s="51"/>
      <c r="CEX907" s="51"/>
      <c r="CEY907" s="51"/>
      <c r="CEZ907" s="51"/>
      <c r="CFA907" s="51"/>
      <c r="CFB907" s="51"/>
      <c r="CFC907" s="51"/>
      <c r="CFD907" s="51"/>
      <c r="CFE907" s="51"/>
      <c r="CFF907" s="51"/>
      <c r="CFG907" s="51"/>
      <c r="CFH907" s="51"/>
      <c r="CFI907" s="51"/>
      <c r="CFJ907" s="51"/>
      <c r="CFK907" s="51"/>
      <c r="CFL907" s="51"/>
      <c r="CFM907" s="51"/>
      <c r="CFN907" s="51"/>
      <c r="CFO907" s="51"/>
      <c r="CFP907" s="51"/>
      <c r="CFQ907" s="51"/>
      <c r="CFR907" s="51"/>
      <c r="CFS907" s="51"/>
      <c r="CFT907" s="51"/>
      <c r="CFU907" s="51"/>
      <c r="CFV907" s="51"/>
      <c r="CFW907" s="51"/>
      <c r="CFX907" s="51"/>
      <c r="CFY907" s="51"/>
      <c r="CFZ907" s="51"/>
      <c r="CGA907" s="51"/>
      <c r="CGB907" s="51"/>
      <c r="CGC907" s="51"/>
      <c r="CGD907" s="51"/>
      <c r="CGE907" s="51"/>
      <c r="CGF907" s="51"/>
      <c r="CGG907" s="51"/>
      <c r="CGH907" s="51"/>
      <c r="CGI907" s="51"/>
      <c r="CGJ907" s="51"/>
      <c r="CGK907" s="51"/>
      <c r="CGL907" s="51"/>
      <c r="CGM907" s="51"/>
      <c r="CGN907" s="51"/>
      <c r="CGO907" s="51"/>
      <c r="CGP907" s="51"/>
      <c r="CGQ907" s="51"/>
      <c r="CGR907" s="51"/>
      <c r="CGS907" s="51"/>
      <c r="CGT907" s="51"/>
      <c r="CGU907" s="51"/>
      <c r="CGV907" s="51"/>
      <c r="CGW907" s="51"/>
      <c r="CGX907" s="51"/>
      <c r="CGY907" s="51"/>
      <c r="CGZ907" s="51"/>
      <c r="CHA907" s="51"/>
      <c r="CHB907" s="51"/>
      <c r="CHC907" s="51"/>
      <c r="CHD907" s="51"/>
      <c r="CHE907" s="51"/>
      <c r="CHF907" s="51"/>
      <c r="CHG907" s="51"/>
      <c r="CHH907" s="51"/>
      <c r="CHI907" s="51"/>
      <c r="CHJ907" s="51"/>
      <c r="CHK907" s="51"/>
      <c r="CHL907" s="51"/>
      <c r="CHM907" s="51"/>
      <c r="CHN907" s="51"/>
      <c r="CHO907" s="51"/>
      <c r="CHP907" s="51"/>
      <c r="CHQ907" s="51"/>
      <c r="CHR907" s="51"/>
      <c r="CHS907" s="51"/>
      <c r="CHT907" s="51"/>
      <c r="CHU907" s="51"/>
      <c r="CHV907" s="51"/>
      <c r="CHW907" s="51"/>
      <c r="CHX907" s="51"/>
      <c r="CHY907" s="51"/>
      <c r="CHZ907" s="51"/>
      <c r="CIA907" s="51"/>
      <c r="CIB907" s="51"/>
      <c r="CIC907" s="51"/>
      <c r="CID907" s="51"/>
      <c r="CIE907" s="51"/>
      <c r="CIF907" s="51"/>
      <c r="CIG907" s="51"/>
      <c r="CIH907" s="51"/>
      <c r="CII907" s="51"/>
      <c r="CIJ907" s="51"/>
      <c r="CIK907" s="51"/>
      <c r="CIL907" s="51"/>
      <c r="CIM907" s="51"/>
      <c r="CIN907" s="51"/>
      <c r="CIO907" s="51"/>
      <c r="CIP907" s="51"/>
      <c r="CIQ907" s="51"/>
      <c r="CIR907" s="51"/>
      <c r="CIS907" s="51"/>
      <c r="CIT907" s="51"/>
      <c r="CIU907" s="51"/>
      <c r="CIV907" s="51"/>
      <c r="CIW907" s="51"/>
      <c r="CIX907" s="51"/>
      <c r="CIY907" s="51"/>
      <c r="CIZ907" s="51"/>
      <c r="CJA907" s="51"/>
      <c r="CJB907" s="51"/>
      <c r="CJC907" s="51"/>
      <c r="CJD907" s="51"/>
      <c r="CJE907" s="51"/>
      <c r="CJF907" s="51"/>
      <c r="CJG907" s="51"/>
      <c r="CJH907" s="51"/>
      <c r="CJI907" s="51"/>
      <c r="CJJ907" s="51"/>
      <c r="CJK907" s="51"/>
      <c r="CJL907" s="51"/>
      <c r="CJM907" s="51"/>
      <c r="CJN907" s="51"/>
      <c r="CJO907" s="51"/>
      <c r="CJP907" s="51"/>
      <c r="CJQ907" s="51"/>
      <c r="CJR907" s="51"/>
      <c r="CJS907" s="51"/>
      <c r="CJT907" s="51"/>
      <c r="CJU907" s="51"/>
      <c r="CJV907" s="51"/>
      <c r="CJW907" s="51"/>
      <c r="CJX907" s="51"/>
      <c r="CJY907" s="51"/>
      <c r="CJZ907" s="51"/>
      <c r="CKA907" s="51"/>
      <c r="CKB907" s="51"/>
      <c r="CKC907" s="51"/>
      <c r="CKD907" s="51"/>
      <c r="CKE907" s="51"/>
      <c r="CKF907" s="51"/>
      <c r="CKG907" s="51"/>
      <c r="CKH907" s="51"/>
      <c r="CKI907" s="51"/>
      <c r="CKJ907" s="51"/>
      <c r="CKK907" s="51"/>
      <c r="CKL907" s="51"/>
      <c r="CKM907" s="51"/>
      <c r="CKN907" s="51"/>
      <c r="CKO907" s="51"/>
      <c r="CKP907" s="51"/>
      <c r="CKQ907" s="51"/>
      <c r="CKR907" s="51"/>
      <c r="CKS907" s="51"/>
      <c r="CKT907" s="51"/>
      <c r="CKU907" s="51"/>
      <c r="CKV907" s="51"/>
      <c r="CKW907" s="51"/>
      <c r="CKX907" s="51"/>
      <c r="CKY907" s="51"/>
      <c r="CKZ907" s="51"/>
      <c r="CLA907" s="51"/>
      <c r="CLB907" s="51"/>
      <c r="CLC907" s="51"/>
      <c r="CLD907" s="51"/>
      <c r="CLE907" s="51"/>
      <c r="CLF907" s="51"/>
      <c r="CLG907" s="51"/>
      <c r="CLH907" s="51"/>
      <c r="CLI907" s="51"/>
      <c r="CLJ907" s="51"/>
      <c r="CLK907" s="51"/>
      <c r="CLL907" s="51"/>
      <c r="CLM907" s="51"/>
      <c r="CLN907" s="51"/>
      <c r="CLO907" s="51"/>
      <c r="CLP907" s="51"/>
      <c r="CLQ907" s="51"/>
      <c r="CLR907" s="51"/>
      <c r="CLS907" s="51"/>
      <c r="CLT907" s="51"/>
      <c r="CLU907" s="51"/>
      <c r="CLV907" s="51"/>
      <c r="CLW907" s="51"/>
      <c r="CLX907" s="51"/>
      <c r="CLY907" s="51"/>
      <c r="CLZ907" s="51"/>
      <c r="CMA907" s="51"/>
      <c r="CMB907" s="51"/>
      <c r="CMC907" s="51"/>
      <c r="CMD907" s="51"/>
      <c r="CME907" s="51"/>
      <c r="CMF907" s="51"/>
      <c r="CMG907" s="51"/>
      <c r="CMH907" s="51"/>
      <c r="CMI907" s="51"/>
      <c r="CMJ907" s="51"/>
      <c r="CMK907" s="51"/>
      <c r="CML907" s="51"/>
      <c r="CMM907" s="51"/>
      <c r="CMN907" s="51"/>
      <c r="CMO907" s="51"/>
      <c r="CMP907" s="51"/>
      <c r="CMQ907" s="51"/>
      <c r="CMR907" s="51"/>
      <c r="CMS907" s="51"/>
      <c r="CMT907" s="51"/>
      <c r="CMU907" s="51"/>
      <c r="CMV907" s="51"/>
      <c r="CMW907" s="51"/>
      <c r="CMX907" s="51"/>
      <c r="CMY907" s="51"/>
      <c r="CMZ907" s="51"/>
      <c r="CNA907" s="51"/>
      <c r="CNB907" s="51"/>
      <c r="CNC907" s="51"/>
      <c r="CND907" s="51"/>
      <c r="CNE907" s="51"/>
      <c r="CNF907" s="51"/>
      <c r="CNG907" s="51"/>
      <c r="CNH907" s="51"/>
      <c r="CNI907" s="51"/>
      <c r="CNJ907" s="51"/>
      <c r="CNK907" s="51"/>
      <c r="CNL907" s="51"/>
      <c r="CNM907" s="51"/>
      <c r="CNN907" s="51"/>
      <c r="CNO907" s="51"/>
      <c r="CNP907" s="51"/>
      <c r="CNQ907" s="51"/>
      <c r="CNR907" s="51"/>
      <c r="CNS907" s="51"/>
      <c r="CNT907" s="51"/>
      <c r="CNU907" s="51"/>
      <c r="CNV907" s="51"/>
      <c r="CNW907" s="51"/>
      <c r="CNX907" s="51"/>
      <c r="CNY907" s="51"/>
      <c r="CNZ907" s="51"/>
      <c r="COA907" s="51"/>
      <c r="COB907" s="51"/>
      <c r="COC907" s="51"/>
      <c r="COD907" s="51"/>
      <c r="COE907" s="51"/>
      <c r="COF907" s="51"/>
      <c r="COG907" s="51"/>
      <c r="COH907" s="51"/>
      <c r="COI907" s="51"/>
      <c r="COJ907" s="51"/>
      <c r="COK907" s="51"/>
      <c r="COL907" s="51"/>
      <c r="COM907" s="51"/>
      <c r="CON907" s="51"/>
      <c r="COO907" s="51"/>
      <c r="COP907" s="51"/>
      <c r="COQ907" s="51"/>
      <c r="COR907" s="51"/>
      <c r="COS907" s="51"/>
      <c r="COT907" s="51"/>
      <c r="COU907" s="51"/>
      <c r="COV907" s="51"/>
      <c r="COW907" s="51"/>
      <c r="COX907" s="51"/>
      <c r="COY907" s="51"/>
      <c r="COZ907" s="51"/>
      <c r="CPA907" s="51"/>
      <c r="CPB907" s="51"/>
      <c r="CPC907" s="51"/>
      <c r="CPD907" s="51"/>
      <c r="CPE907" s="51"/>
      <c r="CPF907" s="51"/>
      <c r="CPG907" s="51"/>
      <c r="CPH907" s="51"/>
      <c r="CPI907" s="51"/>
      <c r="CPJ907" s="51"/>
      <c r="CPK907" s="51"/>
      <c r="CPL907" s="51"/>
      <c r="CPM907" s="51"/>
      <c r="CPN907" s="51"/>
      <c r="CPO907" s="51"/>
      <c r="CPP907" s="51"/>
      <c r="CPQ907" s="51"/>
      <c r="CPR907" s="51"/>
      <c r="CPS907" s="51"/>
      <c r="CPT907" s="51"/>
      <c r="CPU907" s="51"/>
      <c r="CPV907" s="51"/>
      <c r="CPW907" s="51"/>
      <c r="CPX907" s="51"/>
      <c r="CPY907" s="51"/>
      <c r="CPZ907" s="51"/>
      <c r="CQA907" s="51"/>
      <c r="CQB907" s="51"/>
      <c r="CQC907" s="51"/>
      <c r="CQD907" s="51"/>
      <c r="CQE907" s="51"/>
      <c r="CQF907" s="51"/>
      <c r="CQG907" s="51"/>
      <c r="CQH907" s="51"/>
      <c r="CQI907" s="51"/>
      <c r="CQJ907" s="51"/>
      <c r="CQK907" s="51"/>
      <c r="CQL907" s="51"/>
      <c r="CQM907" s="51"/>
      <c r="CQN907" s="51"/>
      <c r="CQO907" s="51"/>
      <c r="CQP907" s="51"/>
      <c r="CQQ907" s="51"/>
      <c r="CQR907" s="51"/>
      <c r="CQS907" s="51"/>
      <c r="CQT907" s="51"/>
      <c r="CQU907" s="51"/>
      <c r="CQV907" s="51"/>
      <c r="CQW907" s="51"/>
      <c r="CQX907" s="51"/>
      <c r="CQY907" s="51"/>
      <c r="CQZ907" s="51"/>
      <c r="CRA907" s="51"/>
      <c r="CRB907" s="51"/>
      <c r="CRC907" s="51"/>
      <c r="CRD907" s="51"/>
      <c r="CRE907" s="51"/>
      <c r="CRF907" s="51"/>
      <c r="CRG907" s="51"/>
      <c r="CRH907" s="51"/>
      <c r="CRI907" s="51"/>
      <c r="CRJ907" s="51"/>
      <c r="CRK907" s="51"/>
      <c r="CRL907" s="51"/>
      <c r="CRM907" s="51"/>
      <c r="CRN907" s="51"/>
      <c r="CRO907" s="51"/>
      <c r="CRP907" s="51"/>
      <c r="CRQ907" s="51"/>
      <c r="CRR907" s="51"/>
      <c r="CRS907" s="51"/>
      <c r="CRT907" s="51"/>
      <c r="CRU907" s="51"/>
      <c r="CRV907" s="51"/>
      <c r="CRW907" s="51"/>
      <c r="CRX907" s="51"/>
      <c r="CRY907" s="51"/>
      <c r="CRZ907" s="51"/>
      <c r="CSA907" s="51"/>
      <c r="CSB907" s="51"/>
      <c r="CSC907" s="51"/>
      <c r="CSD907" s="51"/>
      <c r="CSE907" s="51"/>
      <c r="CSF907" s="51"/>
      <c r="CSG907" s="51"/>
      <c r="CSH907" s="51"/>
      <c r="CSI907" s="51"/>
      <c r="CSJ907" s="51"/>
      <c r="CSK907" s="51"/>
      <c r="CSL907" s="51"/>
      <c r="CSM907" s="51"/>
      <c r="CSN907" s="51"/>
      <c r="CSO907" s="51"/>
      <c r="CSP907" s="51"/>
      <c r="CSQ907" s="51"/>
      <c r="CSR907" s="51"/>
      <c r="CSS907" s="51"/>
      <c r="CST907" s="51"/>
      <c r="CSU907" s="51"/>
      <c r="CSV907" s="51"/>
      <c r="CSW907" s="51"/>
      <c r="CSX907" s="51"/>
      <c r="CSY907" s="51"/>
      <c r="CSZ907" s="51"/>
      <c r="CTA907" s="51"/>
      <c r="CTB907" s="51"/>
      <c r="CTC907" s="51"/>
      <c r="CTD907" s="51"/>
      <c r="CTE907" s="51"/>
      <c r="CTF907" s="51"/>
      <c r="CTG907" s="51"/>
      <c r="CTH907" s="51"/>
      <c r="CTI907" s="51"/>
      <c r="CTJ907" s="51"/>
      <c r="CTK907" s="51"/>
      <c r="CTL907" s="51"/>
      <c r="CTM907" s="51"/>
      <c r="CTN907" s="51"/>
      <c r="CTO907" s="51"/>
      <c r="CTP907" s="51"/>
      <c r="CTQ907" s="51"/>
      <c r="CTR907" s="51"/>
      <c r="CTS907" s="51"/>
      <c r="CTT907" s="51"/>
      <c r="CTU907" s="51"/>
      <c r="CTV907" s="51"/>
      <c r="CTW907" s="51"/>
      <c r="CTX907" s="51"/>
      <c r="CTY907" s="51"/>
      <c r="CTZ907" s="51"/>
      <c r="CUA907" s="51"/>
      <c r="CUB907" s="51"/>
      <c r="CUC907" s="51"/>
      <c r="CUD907" s="51"/>
      <c r="CUE907" s="51"/>
      <c r="CUF907" s="51"/>
      <c r="CUG907" s="51"/>
      <c r="CUH907" s="51"/>
      <c r="CUI907" s="51"/>
      <c r="CUJ907" s="51"/>
      <c r="CUK907" s="51"/>
      <c r="CUL907" s="51"/>
      <c r="CUM907" s="51"/>
      <c r="CUN907" s="51"/>
      <c r="CUO907" s="51"/>
      <c r="CUP907" s="51"/>
      <c r="CUQ907" s="51"/>
      <c r="CUR907" s="51"/>
      <c r="CUS907" s="51"/>
      <c r="CUT907" s="51"/>
      <c r="CUU907" s="51"/>
      <c r="CUV907" s="51"/>
      <c r="CUW907" s="51"/>
      <c r="CUX907" s="51"/>
      <c r="CUY907" s="51"/>
      <c r="CUZ907" s="51"/>
      <c r="CVA907" s="51"/>
      <c r="CVB907" s="51"/>
      <c r="CVC907" s="51"/>
      <c r="CVD907" s="51"/>
      <c r="CVE907" s="51"/>
      <c r="CVF907" s="51"/>
      <c r="CVG907" s="51"/>
      <c r="CVH907" s="51"/>
      <c r="CVI907" s="51"/>
      <c r="CVJ907" s="51"/>
      <c r="CVK907" s="51"/>
      <c r="CVL907" s="51"/>
      <c r="CVM907" s="51"/>
      <c r="CVN907" s="51"/>
      <c r="CVO907" s="51"/>
      <c r="CVP907" s="51"/>
      <c r="CVQ907" s="51"/>
      <c r="CVR907" s="51"/>
      <c r="CVS907" s="51"/>
      <c r="CVT907" s="51"/>
      <c r="CVU907" s="51"/>
      <c r="CVV907" s="51"/>
      <c r="CVW907" s="51"/>
      <c r="CVX907" s="51"/>
      <c r="CVY907" s="51"/>
      <c r="CVZ907" s="51"/>
      <c r="CWA907" s="51"/>
      <c r="CWB907" s="51"/>
      <c r="CWC907" s="51"/>
      <c r="CWD907" s="51"/>
      <c r="CWE907" s="51"/>
      <c r="CWF907" s="51"/>
      <c r="CWG907" s="51"/>
      <c r="CWH907" s="51"/>
      <c r="CWI907" s="51"/>
      <c r="CWJ907" s="51"/>
      <c r="CWK907" s="51"/>
      <c r="CWL907" s="51"/>
      <c r="CWM907" s="51"/>
      <c r="CWN907" s="51"/>
      <c r="CWO907" s="51"/>
      <c r="CWP907" s="51"/>
      <c r="CWQ907" s="51"/>
      <c r="CWR907" s="51"/>
      <c r="CWS907" s="51"/>
      <c r="CWT907" s="51"/>
      <c r="CWU907" s="51"/>
      <c r="CWV907" s="51"/>
      <c r="CWW907" s="51"/>
      <c r="CWX907" s="51"/>
      <c r="CWY907" s="51"/>
      <c r="CWZ907" s="51"/>
      <c r="CXA907" s="51"/>
      <c r="CXB907" s="51"/>
      <c r="CXC907" s="51"/>
      <c r="CXD907" s="51"/>
      <c r="CXE907" s="51"/>
      <c r="CXF907" s="51"/>
      <c r="CXG907" s="51"/>
      <c r="CXH907" s="51"/>
      <c r="CXI907" s="51"/>
      <c r="CXJ907" s="51"/>
      <c r="CXK907" s="51"/>
      <c r="CXL907" s="51"/>
      <c r="CXM907" s="51"/>
      <c r="CXN907" s="51"/>
      <c r="CXO907" s="51"/>
      <c r="CXP907" s="51"/>
      <c r="CXQ907" s="51"/>
      <c r="CXR907" s="51"/>
      <c r="CXS907" s="51"/>
      <c r="CXT907" s="51"/>
      <c r="CXU907" s="51"/>
      <c r="CXV907" s="51"/>
      <c r="CXW907" s="51"/>
      <c r="CXX907" s="51"/>
      <c r="CXY907" s="51"/>
      <c r="CXZ907" s="51"/>
      <c r="CYA907" s="51"/>
      <c r="CYB907" s="51"/>
      <c r="CYC907" s="51"/>
      <c r="CYD907" s="51"/>
      <c r="CYE907" s="51"/>
      <c r="CYF907" s="51"/>
      <c r="CYG907" s="51"/>
      <c r="CYH907" s="51"/>
      <c r="CYI907" s="51"/>
      <c r="CYJ907" s="51"/>
      <c r="CYK907" s="51"/>
      <c r="CYL907" s="51"/>
      <c r="CYM907" s="51"/>
      <c r="CYN907" s="51"/>
      <c r="CYO907" s="51"/>
      <c r="CYP907" s="51"/>
      <c r="CYQ907" s="51"/>
      <c r="CYR907" s="51"/>
      <c r="CYS907" s="51"/>
      <c r="CYT907" s="51"/>
      <c r="CYU907" s="51"/>
      <c r="CYV907" s="51"/>
      <c r="CYW907" s="51"/>
      <c r="CYX907" s="51"/>
      <c r="CYY907" s="51"/>
      <c r="CYZ907" s="51"/>
      <c r="CZA907" s="51"/>
      <c r="CZB907" s="51"/>
      <c r="CZC907" s="51"/>
      <c r="CZD907" s="51"/>
      <c r="CZE907" s="51"/>
      <c r="CZF907" s="51"/>
      <c r="CZG907" s="51"/>
      <c r="CZH907" s="51"/>
      <c r="CZI907" s="51"/>
      <c r="CZJ907" s="51"/>
      <c r="CZK907" s="51"/>
      <c r="CZL907" s="51"/>
      <c r="CZM907" s="51"/>
      <c r="CZN907" s="51"/>
      <c r="CZO907" s="51"/>
      <c r="CZP907" s="51"/>
      <c r="CZQ907" s="51"/>
      <c r="CZR907" s="51"/>
      <c r="CZS907" s="51"/>
      <c r="CZT907" s="51"/>
      <c r="CZU907" s="51"/>
      <c r="CZV907" s="51"/>
      <c r="CZW907" s="51"/>
      <c r="CZX907" s="51"/>
      <c r="CZY907" s="51"/>
      <c r="CZZ907" s="51"/>
      <c r="DAA907" s="51"/>
      <c r="DAB907" s="51"/>
      <c r="DAC907" s="51"/>
      <c r="DAD907" s="51"/>
      <c r="DAE907" s="51"/>
      <c r="DAF907" s="51"/>
      <c r="DAG907" s="51"/>
      <c r="DAH907" s="51"/>
      <c r="DAI907" s="51"/>
      <c r="DAJ907" s="51"/>
      <c r="DAK907" s="51"/>
      <c r="DAL907" s="51"/>
      <c r="DAM907" s="51"/>
      <c r="DAN907" s="51"/>
      <c r="DAO907" s="51"/>
      <c r="DAP907" s="51"/>
      <c r="DAQ907" s="51"/>
      <c r="DAR907" s="51"/>
      <c r="DAS907" s="51"/>
      <c r="DAT907" s="51"/>
      <c r="DAU907" s="51"/>
      <c r="DAV907" s="51"/>
      <c r="DAW907" s="51"/>
      <c r="DAX907" s="51"/>
      <c r="DAY907" s="51"/>
      <c r="DAZ907" s="51"/>
      <c r="DBA907" s="51"/>
      <c r="DBB907" s="51"/>
      <c r="DBC907" s="51"/>
      <c r="DBD907" s="51"/>
      <c r="DBE907" s="51"/>
      <c r="DBF907" s="51"/>
      <c r="DBG907" s="51"/>
      <c r="DBH907" s="51"/>
      <c r="DBI907" s="51"/>
      <c r="DBJ907" s="51"/>
      <c r="DBK907" s="51"/>
      <c r="DBL907" s="51"/>
      <c r="DBM907" s="51"/>
      <c r="DBN907" s="51"/>
      <c r="DBO907" s="51"/>
      <c r="DBP907" s="51"/>
      <c r="DBQ907" s="51"/>
      <c r="DBR907" s="51"/>
      <c r="DBS907" s="51"/>
      <c r="DBT907" s="51"/>
      <c r="DBU907" s="51"/>
      <c r="DBV907" s="51"/>
      <c r="DBW907" s="51"/>
      <c r="DBX907" s="51"/>
      <c r="DBY907" s="51"/>
      <c r="DBZ907" s="51"/>
      <c r="DCA907" s="51"/>
      <c r="DCB907" s="51"/>
      <c r="DCC907" s="51"/>
      <c r="DCD907" s="51"/>
      <c r="DCE907" s="51"/>
      <c r="DCF907" s="51"/>
      <c r="DCG907" s="51"/>
      <c r="DCH907" s="51"/>
      <c r="DCI907" s="51"/>
      <c r="DCJ907" s="51"/>
      <c r="DCK907" s="51"/>
      <c r="DCL907" s="51"/>
      <c r="DCM907" s="51"/>
      <c r="DCN907" s="51"/>
      <c r="DCO907" s="51"/>
      <c r="DCP907" s="51"/>
      <c r="DCQ907" s="51"/>
      <c r="DCR907" s="51"/>
      <c r="DCS907" s="51"/>
      <c r="DCT907" s="51"/>
      <c r="DCU907" s="51"/>
      <c r="DCV907" s="51"/>
      <c r="DCW907" s="51"/>
      <c r="DCX907" s="51"/>
      <c r="DCY907" s="51"/>
      <c r="DCZ907" s="51"/>
      <c r="DDA907" s="51"/>
      <c r="DDB907" s="51"/>
      <c r="DDC907" s="51"/>
      <c r="DDD907" s="51"/>
      <c r="DDE907" s="51"/>
      <c r="DDF907" s="51"/>
      <c r="DDG907" s="51"/>
      <c r="DDH907" s="51"/>
      <c r="DDI907" s="51"/>
      <c r="DDJ907" s="51"/>
      <c r="DDK907" s="51"/>
      <c r="DDL907" s="51"/>
      <c r="DDM907" s="51"/>
      <c r="DDN907" s="51"/>
      <c r="DDO907" s="51"/>
      <c r="DDP907" s="51"/>
      <c r="DDQ907" s="51"/>
      <c r="DDR907" s="51"/>
      <c r="DDS907" s="51"/>
      <c r="DDT907" s="51"/>
      <c r="DDU907" s="51"/>
      <c r="DDV907" s="51"/>
      <c r="DDW907" s="51"/>
      <c r="DDX907" s="51"/>
      <c r="DDY907" s="51"/>
      <c r="DDZ907" s="51"/>
      <c r="DEA907" s="51"/>
      <c r="DEB907" s="51"/>
      <c r="DEC907" s="51"/>
      <c r="DED907" s="51"/>
      <c r="DEE907" s="51"/>
      <c r="DEF907" s="51"/>
      <c r="DEG907" s="51"/>
      <c r="DEH907" s="51"/>
      <c r="DEI907" s="51"/>
      <c r="DEJ907" s="51"/>
      <c r="DEK907" s="51"/>
      <c r="DEL907" s="51"/>
      <c r="DEM907" s="51"/>
      <c r="DEN907" s="51"/>
      <c r="DEO907" s="51"/>
      <c r="DEP907" s="51"/>
      <c r="DEQ907" s="51"/>
      <c r="DER907" s="51"/>
      <c r="DES907" s="51"/>
      <c r="DET907" s="51"/>
      <c r="DEU907" s="51"/>
      <c r="DEV907" s="51"/>
      <c r="DEW907" s="51"/>
      <c r="DEX907" s="51"/>
      <c r="DEY907" s="51"/>
      <c r="DEZ907" s="51"/>
      <c r="DFA907" s="51"/>
      <c r="DFB907" s="51"/>
      <c r="DFC907" s="51"/>
      <c r="DFD907" s="51"/>
      <c r="DFE907" s="51"/>
      <c r="DFF907" s="51"/>
      <c r="DFG907" s="51"/>
      <c r="DFH907" s="51"/>
      <c r="DFI907" s="51"/>
      <c r="DFJ907" s="51"/>
      <c r="DFK907" s="51"/>
      <c r="DFL907" s="51"/>
      <c r="DFM907" s="51"/>
      <c r="DFN907" s="51"/>
      <c r="DFO907" s="51"/>
      <c r="DFP907" s="51"/>
      <c r="DFQ907" s="51"/>
      <c r="DFR907" s="51"/>
      <c r="DFS907" s="51"/>
      <c r="DFT907" s="51"/>
      <c r="DFU907" s="51"/>
      <c r="DFV907" s="51"/>
      <c r="DFW907" s="51"/>
      <c r="DFX907" s="51"/>
      <c r="DFY907" s="51"/>
      <c r="DFZ907" s="51"/>
      <c r="DGA907" s="51"/>
      <c r="DGB907" s="51"/>
      <c r="DGC907" s="51"/>
      <c r="DGD907" s="51"/>
      <c r="DGE907" s="51"/>
      <c r="DGF907" s="51"/>
      <c r="DGG907" s="51"/>
      <c r="DGH907" s="51"/>
      <c r="DGI907" s="51"/>
      <c r="DGJ907" s="51"/>
      <c r="DGK907" s="51"/>
      <c r="DGL907" s="51"/>
      <c r="DGM907" s="51"/>
      <c r="DGN907" s="51"/>
      <c r="DGO907" s="51"/>
      <c r="DGP907" s="51"/>
      <c r="DGQ907" s="51"/>
      <c r="DGR907" s="51"/>
      <c r="DGS907" s="51"/>
      <c r="DGT907" s="51"/>
      <c r="DGU907" s="51"/>
      <c r="DGV907" s="51"/>
      <c r="DGW907" s="51"/>
      <c r="DGX907" s="51"/>
      <c r="DGY907" s="51"/>
      <c r="DGZ907" s="51"/>
      <c r="DHA907" s="51"/>
      <c r="DHB907" s="51"/>
      <c r="DHC907" s="51"/>
      <c r="DHD907" s="51"/>
      <c r="DHE907" s="51"/>
      <c r="DHF907" s="51"/>
      <c r="DHG907" s="51"/>
      <c r="DHH907" s="51"/>
      <c r="DHI907" s="51"/>
      <c r="DHJ907" s="51"/>
      <c r="DHK907" s="51"/>
      <c r="DHL907" s="51"/>
      <c r="DHM907" s="51"/>
      <c r="DHN907" s="51"/>
      <c r="DHO907" s="51"/>
      <c r="DHP907" s="51"/>
      <c r="DHQ907" s="51"/>
      <c r="DHR907" s="51"/>
      <c r="DHS907" s="51"/>
      <c r="DHT907" s="51"/>
      <c r="DHU907" s="51"/>
      <c r="DHV907" s="51"/>
      <c r="DHW907" s="51"/>
      <c r="DHX907" s="51"/>
      <c r="DHY907" s="51"/>
      <c r="DHZ907" s="51"/>
      <c r="DIA907" s="51"/>
      <c r="DIB907" s="51"/>
      <c r="DIC907" s="51"/>
      <c r="DID907" s="51"/>
      <c r="DIE907" s="51"/>
      <c r="DIF907" s="51"/>
      <c r="DIG907" s="51"/>
      <c r="DIH907" s="51"/>
      <c r="DII907" s="51"/>
      <c r="DIJ907" s="51"/>
      <c r="DIK907" s="51"/>
      <c r="DIL907" s="51"/>
      <c r="DIM907" s="51"/>
      <c r="DIN907" s="51"/>
      <c r="DIO907" s="51"/>
      <c r="DIP907" s="51"/>
      <c r="DIQ907" s="51"/>
      <c r="DIR907" s="51"/>
      <c r="DIS907" s="51"/>
      <c r="DIT907" s="51"/>
      <c r="DIU907" s="51"/>
      <c r="DIV907" s="51"/>
      <c r="DIW907" s="51"/>
      <c r="DIX907" s="51"/>
      <c r="DIY907" s="51"/>
      <c r="DIZ907" s="51"/>
      <c r="DJA907" s="51"/>
      <c r="DJB907" s="51"/>
      <c r="DJC907" s="51"/>
      <c r="DJD907" s="51"/>
      <c r="DJE907" s="51"/>
      <c r="DJF907" s="51"/>
      <c r="DJG907" s="51"/>
      <c r="DJH907" s="51"/>
      <c r="DJI907" s="51"/>
      <c r="DJJ907" s="51"/>
      <c r="DJK907" s="51"/>
      <c r="DJL907" s="51"/>
      <c r="DJM907" s="51"/>
      <c r="DJN907" s="51"/>
      <c r="DJO907" s="51"/>
      <c r="DJP907" s="51"/>
      <c r="DJQ907" s="51"/>
      <c r="DJR907" s="51"/>
      <c r="DJS907" s="51"/>
      <c r="DJT907" s="51"/>
      <c r="DJU907" s="51"/>
      <c r="DJV907" s="51"/>
      <c r="DJW907" s="51"/>
      <c r="DJX907" s="51"/>
      <c r="DJY907" s="51"/>
      <c r="DJZ907" s="51"/>
      <c r="DKA907" s="51"/>
      <c r="DKB907" s="51"/>
      <c r="DKC907" s="51"/>
      <c r="DKD907" s="51"/>
      <c r="DKE907" s="51"/>
      <c r="DKF907" s="51"/>
      <c r="DKG907" s="51"/>
      <c r="DKH907" s="51"/>
      <c r="DKI907" s="51"/>
      <c r="DKJ907" s="51"/>
      <c r="DKK907" s="51"/>
      <c r="DKL907" s="51"/>
      <c r="DKM907" s="51"/>
      <c r="DKN907" s="51"/>
      <c r="DKO907" s="51"/>
      <c r="DKP907" s="51"/>
      <c r="DKQ907" s="51"/>
      <c r="DKR907" s="51"/>
      <c r="DKS907" s="51"/>
      <c r="DKT907" s="51"/>
      <c r="DKU907" s="51"/>
      <c r="DKV907" s="51"/>
      <c r="DKW907" s="51"/>
      <c r="DKX907" s="51"/>
      <c r="DKY907" s="51"/>
      <c r="DKZ907" s="51"/>
      <c r="DLA907" s="51"/>
      <c r="DLB907" s="51"/>
      <c r="DLC907" s="51"/>
      <c r="DLD907" s="51"/>
      <c r="DLE907" s="51"/>
      <c r="DLF907" s="51"/>
      <c r="DLG907" s="51"/>
      <c r="DLH907" s="51"/>
      <c r="DLI907" s="51"/>
      <c r="DLJ907" s="51"/>
      <c r="DLK907" s="51"/>
      <c r="DLL907" s="51"/>
      <c r="DLM907" s="51"/>
      <c r="DLN907" s="51"/>
      <c r="DLO907" s="51"/>
      <c r="DLP907" s="51"/>
      <c r="DLQ907" s="51"/>
      <c r="DLR907" s="51"/>
      <c r="DLS907" s="51"/>
      <c r="DLT907" s="51"/>
      <c r="DLU907" s="51"/>
      <c r="DLV907" s="51"/>
      <c r="DLW907" s="51"/>
      <c r="DLX907" s="51"/>
      <c r="DLY907" s="51"/>
      <c r="DLZ907" s="51"/>
      <c r="DMA907" s="51"/>
      <c r="DMB907" s="51"/>
      <c r="DMC907" s="51"/>
      <c r="DMD907" s="51"/>
      <c r="DME907" s="51"/>
      <c r="DMF907" s="51"/>
      <c r="DMG907" s="51"/>
      <c r="DMH907" s="51"/>
      <c r="DMI907" s="51"/>
      <c r="DMJ907" s="51"/>
      <c r="DMK907" s="51"/>
      <c r="DML907" s="51"/>
      <c r="DMM907" s="51"/>
      <c r="DMN907" s="51"/>
      <c r="DMO907" s="51"/>
      <c r="DMP907" s="51"/>
      <c r="DMQ907" s="51"/>
      <c r="DMR907" s="51"/>
      <c r="DMS907" s="51"/>
      <c r="DMT907" s="51"/>
      <c r="DMU907" s="51"/>
      <c r="DMV907" s="51"/>
      <c r="DMW907" s="51"/>
      <c r="DMX907" s="51"/>
      <c r="DMY907" s="51"/>
      <c r="DMZ907" s="51"/>
      <c r="DNA907" s="51"/>
      <c r="DNB907" s="51"/>
      <c r="DNC907" s="51"/>
      <c r="DND907" s="51"/>
      <c r="DNE907" s="51"/>
      <c r="DNF907" s="51"/>
      <c r="DNG907" s="51"/>
      <c r="DNH907" s="51"/>
      <c r="DNI907" s="51"/>
      <c r="DNJ907" s="51"/>
      <c r="DNK907" s="51"/>
      <c r="DNL907" s="51"/>
      <c r="DNM907" s="51"/>
      <c r="DNN907" s="51"/>
      <c r="DNO907" s="51"/>
      <c r="DNP907" s="51"/>
      <c r="DNQ907" s="51"/>
      <c r="DNR907" s="51"/>
      <c r="DNS907" s="51"/>
      <c r="DNT907" s="51"/>
      <c r="DNU907" s="51"/>
      <c r="DNV907" s="51"/>
      <c r="DNW907" s="51"/>
      <c r="DNX907" s="51"/>
      <c r="DNY907" s="51"/>
      <c r="DNZ907" s="51"/>
      <c r="DOA907" s="51"/>
      <c r="DOB907" s="51"/>
      <c r="DOC907" s="51"/>
      <c r="DOD907" s="51"/>
      <c r="DOE907" s="51"/>
      <c r="DOF907" s="51"/>
      <c r="DOG907" s="51"/>
      <c r="DOH907" s="51"/>
      <c r="DOI907" s="51"/>
      <c r="DOJ907" s="51"/>
      <c r="DOK907" s="51"/>
      <c r="DOL907" s="51"/>
      <c r="DOM907" s="51"/>
      <c r="DON907" s="51"/>
      <c r="DOO907" s="51"/>
      <c r="DOP907" s="51"/>
      <c r="DOQ907" s="51"/>
      <c r="DOR907" s="51"/>
      <c r="DOS907" s="51"/>
      <c r="DOT907" s="51"/>
      <c r="DOU907" s="51"/>
      <c r="DOV907" s="51"/>
      <c r="DOW907" s="51"/>
      <c r="DOX907" s="51"/>
      <c r="DOY907" s="51"/>
      <c r="DOZ907" s="51"/>
      <c r="DPA907" s="51"/>
      <c r="DPB907" s="51"/>
      <c r="DPC907" s="51"/>
      <c r="DPD907" s="51"/>
      <c r="DPE907" s="51"/>
      <c r="DPF907" s="51"/>
      <c r="DPG907" s="51"/>
      <c r="DPH907" s="51"/>
      <c r="DPI907" s="51"/>
      <c r="DPJ907" s="51"/>
      <c r="DPK907" s="51"/>
      <c r="DPL907" s="51"/>
      <c r="DPM907" s="51"/>
      <c r="DPN907" s="51"/>
      <c r="DPO907" s="51"/>
      <c r="DPP907" s="51"/>
      <c r="DPQ907" s="51"/>
      <c r="DPR907" s="51"/>
      <c r="DPS907" s="51"/>
      <c r="DPT907" s="51"/>
      <c r="DPU907" s="51"/>
      <c r="DPV907" s="51"/>
      <c r="DPW907" s="51"/>
      <c r="DPX907" s="51"/>
      <c r="DPY907" s="51"/>
      <c r="DPZ907" s="51"/>
      <c r="DQA907" s="51"/>
      <c r="DQB907" s="51"/>
      <c r="DQC907" s="51"/>
      <c r="DQD907" s="51"/>
      <c r="DQE907" s="51"/>
      <c r="DQF907" s="51"/>
      <c r="DQG907" s="51"/>
      <c r="DQH907" s="51"/>
      <c r="DQI907" s="51"/>
      <c r="DQJ907" s="51"/>
      <c r="DQK907" s="51"/>
      <c r="DQL907" s="51"/>
      <c r="DQM907" s="51"/>
      <c r="DQN907" s="51"/>
      <c r="DQO907" s="51"/>
      <c r="DQP907" s="51"/>
      <c r="DQQ907" s="51"/>
      <c r="DQR907" s="51"/>
      <c r="DQS907" s="51"/>
      <c r="DQT907" s="51"/>
      <c r="DQU907" s="51"/>
      <c r="DQV907" s="51"/>
      <c r="DQW907" s="51"/>
      <c r="DQX907" s="51"/>
      <c r="DQY907" s="51"/>
      <c r="DQZ907" s="51"/>
      <c r="DRA907" s="51"/>
      <c r="DRB907" s="51"/>
      <c r="DRC907" s="51"/>
      <c r="DRD907" s="51"/>
      <c r="DRE907" s="51"/>
      <c r="DRF907" s="51"/>
      <c r="DRG907" s="51"/>
      <c r="DRH907" s="51"/>
      <c r="DRI907" s="51"/>
      <c r="DRJ907" s="51"/>
      <c r="DRK907" s="51"/>
      <c r="DRL907" s="51"/>
      <c r="DRM907" s="51"/>
      <c r="DRN907" s="51"/>
      <c r="DRO907" s="51"/>
      <c r="DRP907" s="51"/>
      <c r="DRQ907" s="51"/>
      <c r="DRR907" s="51"/>
      <c r="DRS907" s="51"/>
      <c r="DRT907" s="51"/>
      <c r="DRU907" s="51"/>
      <c r="DRV907" s="51"/>
      <c r="DRW907" s="51"/>
      <c r="DRX907" s="51"/>
      <c r="DRY907" s="51"/>
      <c r="DRZ907" s="51"/>
      <c r="DSA907" s="51"/>
      <c r="DSB907" s="51"/>
      <c r="DSC907" s="51"/>
      <c r="DSD907" s="51"/>
      <c r="DSE907" s="51"/>
      <c r="DSF907" s="51"/>
      <c r="DSG907" s="51"/>
      <c r="DSH907" s="51"/>
      <c r="DSI907" s="51"/>
      <c r="DSJ907" s="51"/>
      <c r="DSK907" s="51"/>
      <c r="DSL907" s="51"/>
      <c r="DSM907" s="51"/>
      <c r="DSN907" s="51"/>
      <c r="DSO907" s="51"/>
      <c r="DSP907" s="51"/>
      <c r="DSQ907" s="51"/>
      <c r="DSR907" s="51"/>
      <c r="DSS907" s="51"/>
      <c r="DST907" s="51"/>
      <c r="DSU907" s="51"/>
      <c r="DSV907" s="51"/>
      <c r="DSW907" s="51"/>
      <c r="DSX907" s="51"/>
      <c r="DSY907" s="51"/>
      <c r="DSZ907" s="51"/>
      <c r="DTA907" s="51"/>
      <c r="DTB907" s="51"/>
      <c r="DTC907" s="51"/>
      <c r="DTD907" s="51"/>
      <c r="DTE907" s="51"/>
      <c r="DTF907" s="51"/>
      <c r="DTG907" s="51"/>
      <c r="DTH907" s="51"/>
      <c r="DTI907" s="51"/>
      <c r="DTJ907" s="51"/>
      <c r="DTK907" s="51"/>
      <c r="DTL907" s="51"/>
      <c r="DTM907" s="51"/>
      <c r="DTN907" s="51"/>
      <c r="DTO907" s="51"/>
      <c r="DTP907" s="51"/>
      <c r="DTQ907" s="51"/>
      <c r="DTR907" s="51"/>
      <c r="DTS907" s="51"/>
      <c r="DTT907" s="51"/>
      <c r="DTU907" s="51"/>
      <c r="DTV907" s="51"/>
      <c r="DTW907" s="51"/>
      <c r="DTX907" s="51"/>
      <c r="DTY907" s="51"/>
      <c r="DTZ907" s="51"/>
      <c r="DUA907" s="51"/>
      <c r="DUB907" s="51"/>
      <c r="DUC907" s="51"/>
      <c r="DUD907" s="51"/>
      <c r="DUE907" s="51"/>
      <c r="DUF907" s="51"/>
      <c r="DUG907" s="51"/>
      <c r="DUH907" s="51"/>
      <c r="DUI907" s="51"/>
      <c r="DUJ907" s="51"/>
      <c r="DUK907" s="51"/>
      <c r="DUL907" s="51"/>
      <c r="DUM907" s="51"/>
      <c r="DUN907" s="51"/>
      <c r="DUO907" s="51"/>
      <c r="DUP907" s="51"/>
      <c r="DUQ907" s="51"/>
      <c r="DUR907" s="51"/>
      <c r="DUS907" s="51"/>
      <c r="DUT907" s="51"/>
      <c r="DUU907" s="51"/>
      <c r="DUV907" s="51"/>
      <c r="DUW907" s="51"/>
      <c r="DUX907" s="51"/>
      <c r="DUY907" s="51"/>
      <c r="DUZ907" s="51"/>
      <c r="DVA907" s="51"/>
      <c r="DVB907" s="51"/>
      <c r="DVC907" s="51"/>
      <c r="DVD907" s="51"/>
      <c r="DVE907" s="51"/>
      <c r="DVF907" s="51"/>
      <c r="DVG907" s="51"/>
      <c r="DVH907" s="51"/>
      <c r="DVI907" s="51"/>
      <c r="DVJ907" s="51"/>
      <c r="DVK907" s="51"/>
      <c r="DVL907" s="51"/>
      <c r="DVM907" s="51"/>
      <c r="DVN907" s="51"/>
      <c r="DVO907" s="51"/>
      <c r="DVP907" s="51"/>
      <c r="DVQ907" s="51"/>
      <c r="DVR907" s="51"/>
      <c r="DVS907" s="51"/>
      <c r="DVT907" s="51"/>
      <c r="DVU907" s="51"/>
      <c r="DVV907" s="51"/>
      <c r="DVW907" s="51"/>
      <c r="DVX907" s="51"/>
      <c r="DVY907" s="51"/>
      <c r="DVZ907" s="51"/>
      <c r="DWA907" s="51"/>
      <c r="DWB907" s="51"/>
      <c r="DWC907" s="51"/>
      <c r="DWD907" s="51"/>
      <c r="DWE907" s="51"/>
      <c r="DWF907" s="51"/>
      <c r="DWG907" s="51"/>
      <c r="DWH907" s="51"/>
      <c r="DWI907" s="51"/>
      <c r="DWJ907" s="51"/>
      <c r="DWK907" s="51"/>
      <c r="DWL907" s="51"/>
      <c r="DWM907" s="51"/>
      <c r="DWN907" s="51"/>
      <c r="DWO907" s="51"/>
      <c r="DWP907" s="51"/>
      <c r="DWQ907" s="51"/>
      <c r="DWR907" s="51"/>
      <c r="DWS907" s="51"/>
      <c r="DWT907" s="51"/>
      <c r="DWU907" s="51"/>
      <c r="DWV907" s="51"/>
      <c r="DWW907" s="51"/>
      <c r="DWX907" s="51"/>
      <c r="DWY907" s="51"/>
      <c r="DWZ907" s="51"/>
      <c r="DXA907" s="51"/>
      <c r="DXB907" s="51"/>
      <c r="DXC907" s="51"/>
      <c r="DXD907" s="51"/>
      <c r="DXE907" s="51"/>
      <c r="DXF907" s="51"/>
      <c r="DXG907" s="51"/>
      <c r="DXH907" s="51"/>
      <c r="DXI907" s="51"/>
      <c r="DXJ907" s="51"/>
      <c r="DXK907" s="51"/>
      <c r="DXL907" s="51"/>
      <c r="DXM907" s="51"/>
      <c r="DXN907" s="51"/>
      <c r="DXO907" s="51"/>
      <c r="DXP907" s="51"/>
      <c r="DXQ907" s="51"/>
      <c r="DXR907" s="51"/>
      <c r="DXS907" s="51"/>
      <c r="DXT907" s="51"/>
      <c r="DXU907" s="51"/>
      <c r="DXV907" s="51"/>
      <c r="DXW907" s="51"/>
      <c r="DXX907" s="51"/>
      <c r="DXY907" s="51"/>
      <c r="DXZ907" s="51"/>
      <c r="DYA907" s="51"/>
      <c r="DYB907" s="51"/>
      <c r="DYC907" s="51"/>
      <c r="DYD907" s="51"/>
      <c r="DYE907" s="51"/>
      <c r="DYF907" s="51"/>
      <c r="DYG907" s="51"/>
      <c r="DYH907" s="51"/>
      <c r="DYI907" s="51"/>
      <c r="DYJ907" s="51"/>
      <c r="DYK907" s="51"/>
      <c r="DYL907" s="51"/>
      <c r="DYM907" s="51"/>
      <c r="DYN907" s="51"/>
      <c r="DYO907" s="51"/>
      <c r="DYP907" s="51"/>
      <c r="DYQ907" s="51"/>
      <c r="DYR907" s="51"/>
      <c r="DYS907" s="51"/>
      <c r="DYT907" s="51"/>
      <c r="DYU907" s="51"/>
      <c r="DYV907" s="51"/>
      <c r="DYW907" s="51"/>
      <c r="DYX907" s="51"/>
      <c r="DYY907" s="51"/>
      <c r="DYZ907" s="51"/>
      <c r="DZA907" s="51"/>
      <c r="DZB907" s="51"/>
      <c r="DZC907" s="51"/>
      <c r="DZD907" s="51"/>
      <c r="DZE907" s="51"/>
      <c r="DZF907" s="51"/>
      <c r="DZG907" s="51"/>
      <c r="DZH907" s="51"/>
      <c r="DZI907" s="51"/>
      <c r="DZJ907" s="51"/>
      <c r="DZK907" s="51"/>
      <c r="DZL907" s="51"/>
      <c r="DZM907" s="51"/>
      <c r="DZN907" s="51"/>
      <c r="DZO907" s="51"/>
      <c r="DZP907" s="51"/>
      <c r="DZQ907" s="51"/>
      <c r="DZR907" s="51"/>
      <c r="DZS907" s="51"/>
      <c r="DZT907" s="51"/>
      <c r="DZU907" s="51"/>
      <c r="DZV907" s="51"/>
      <c r="DZW907" s="51"/>
      <c r="DZX907" s="51"/>
      <c r="DZY907" s="51"/>
      <c r="DZZ907" s="51"/>
      <c r="EAA907" s="51"/>
      <c r="EAB907" s="51"/>
      <c r="EAC907" s="51"/>
      <c r="EAD907" s="51"/>
      <c r="EAE907" s="51"/>
      <c r="EAF907" s="51"/>
      <c r="EAG907" s="51"/>
      <c r="EAH907" s="51"/>
      <c r="EAI907" s="51"/>
      <c r="EAJ907" s="51"/>
      <c r="EAK907" s="51"/>
      <c r="EAL907" s="51"/>
      <c r="EAM907" s="51"/>
      <c r="EAN907" s="51"/>
      <c r="EAO907" s="51"/>
      <c r="EAP907" s="51"/>
      <c r="EAQ907" s="51"/>
      <c r="EAR907" s="51"/>
      <c r="EAS907" s="51"/>
      <c r="EAT907" s="51"/>
      <c r="EAU907" s="51"/>
      <c r="EAV907" s="51"/>
      <c r="EAW907" s="51"/>
      <c r="EAX907" s="51"/>
      <c r="EAY907" s="51"/>
      <c r="EAZ907" s="51"/>
      <c r="EBA907" s="51"/>
      <c r="EBB907" s="51"/>
      <c r="EBC907" s="51"/>
      <c r="EBD907" s="51"/>
      <c r="EBE907" s="51"/>
      <c r="EBF907" s="51"/>
      <c r="EBG907" s="51"/>
      <c r="EBH907" s="51"/>
      <c r="EBI907" s="51"/>
      <c r="EBJ907" s="51"/>
      <c r="EBK907" s="51"/>
      <c r="EBL907" s="51"/>
      <c r="EBM907" s="51"/>
      <c r="EBN907" s="51"/>
      <c r="EBO907" s="51"/>
      <c r="EBP907" s="51"/>
      <c r="EBQ907" s="51"/>
      <c r="EBR907" s="51"/>
      <c r="EBS907" s="51"/>
      <c r="EBT907" s="51"/>
      <c r="EBU907" s="51"/>
      <c r="EBV907" s="51"/>
      <c r="EBW907" s="51"/>
      <c r="EBX907" s="51"/>
      <c r="EBY907" s="51"/>
      <c r="EBZ907" s="51"/>
      <c r="ECA907" s="51"/>
      <c r="ECB907" s="51"/>
      <c r="ECC907" s="51"/>
      <c r="ECD907" s="51"/>
      <c r="ECE907" s="51"/>
      <c r="ECF907" s="51"/>
      <c r="ECG907" s="51"/>
      <c r="ECH907" s="51"/>
      <c r="ECI907" s="51"/>
      <c r="ECJ907" s="51"/>
      <c r="ECK907" s="51"/>
      <c r="ECL907" s="51"/>
      <c r="ECM907" s="51"/>
      <c r="ECN907" s="51"/>
      <c r="ECO907" s="51"/>
      <c r="ECP907" s="51"/>
      <c r="ECQ907" s="51"/>
      <c r="ECR907" s="51"/>
      <c r="ECS907" s="51"/>
      <c r="ECT907" s="51"/>
      <c r="ECU907" s="51"/>
      <c r="ECV907" s="51"/>
      <c r="ECW907" s="51"/>
      <c r="ECX907" s="51"/>
      <c r="ECY907" s="51"/>
      <c r="ECZ907" s="51"/>
      <c r="EDA907" s="51"/>
      <c r="EDB907" s="51"/>
      <c r="EDC907" s="51"/>
      <c r="EDD907" s="51"/>
      <c r="EDE907" s="51"/>
      <c r="EDF907" s="51"/>
      <c r="EDG907" s="51"/>
      <c r="EDH907" s="51"/>
      <c r="EDI907" s="51"/>
      <c r="EDJ907" s="51"/>
      <c r="EDK907" s="51"/>
      <c r="EDL907" s="51"/>
      <c r="EDM907" s="51"/>
      <c r="EDN907" s="51"/>
      <c r="EDO907" s="51"/>
      <c r="EDP907" s="51"/>
      <c r="EDQ907" s="51"/>
      <c r="EDR907" s="51"/>
      <c r="EDS907" s="51"/>
      <c r="EDT907" s="51"/>
      <c r="EDU907" s="51"/>
      <c r="EDV907" s="51"/>
      <c r="EDW907" s="51"/>
      <c r="EDX907" s="51"/>
      <c r="EDY907" s="51"/>
      <c r="EDZ907" s="51"/>
      <c r="EEA907" s="51"/>
      <c r="EEB907" s="51"/>
      <c r="EEC907" s="51"/>
      <c r="EED907" s="51"/>
      <c r="EEE907" s="51"/>
      <c r="EEF907" s="51"/>
      <c r="EEG907" s="51"/>
      <c r="EEH907" s="51"/>
      <c r="EEI907" s="51"/>
      <c r="EEJ907" s="51"/>
      <c r="EEK907" s="51"/>
      <c r="EEL907" s="51"/>
      <c r="EEM907" s="51"/>
      <c r="EEN907" s="51"/>
      <c r="EEO907" s="51"/>
      <c r="EEP907" s="51"/>
      <c r="EEQ907" s="51"/>
      <c r="EER907" s="51"/>
      <c r="EES907" s="51"/>
      <c r="EET907" s="51"/>
      <c r="EEU907" s="51"/>
      <c r="EEV907" s="51"/>
      <c r="EEW907" s="51"/>
      <c r="EEX907" s="51"/>
      <c r="EEY907" s="51"/>
      <c r="EEZ907" s="51"/>
      <c r="EFA907" s="51"/>
      <c r="EFB907" s="51"/>
      <c r="EFC907" s="51"/>
      <c r="EFD907" s="51"/>
      <c r="EFE907" s="51"/>
      <c r="EFF907" s="51"/>
      <c r="EFG907" s="51"/>
      <c r="EFH907" s="51"/>
      <c r="EFI907" s="51"/>
      <c r="EFJ907" s="51"/>
      <c r="EFK907" s="51"/>
      <c r="EFL907" s="51"/>
      <c r="EFM907" s="51"/>
      <c r="EFN907" s="51"/>
      <c r="EFO907" s="51"/>
      <c r="EFP907" s="51"/>
      <c r="EFQ907" s="51"/>
      <c r="EFR907" s="51"/>
      <c r="EFS907" s="51"/>
      <c r="EFT907" s="51"/>
      <c r="EFU907" s="51"/>
      <c r="EFV907" s="51"/>
      <c r="EFW907" s="51"/>
      <c r="EFX907" s="51"/>
      <c r="EFY907" s="51"/>
      <c r="EFZ907" s="51"/>
      <c r="EGA907" s="51"/>
      <c r="EGB907" s="51"/>
      <c r="EGC907" s="51"/>
      <c r="EGD907" s="51"/>
      <c r="EGE907" s="51"/>
      <c r="EGF907" s="51"/>
      <c r="EGG907" s="51"/>
      <c r="EGH907" s="51"/>
      <c r="EGI907" s="51"/>
      <c r="EGJ907" s="51"/>
      <c r="EGK907" s="51"/>
      <c r="EGL907" s="51"/>
      <c r="EGM907" s="51"/>
      <c r="EGN907" s="51"/>
      <c r="EGO907" s="51"/>
      <c r="EGP907" s="51"/>
      <c r="EGQ907" s="51"/>
      <c r="EGR907" s="51"/>
      <c r="EGS907" s="51"/>
      <c r="EGT907" s="51"/>
      <c r="EGU907" s="51"/>
      <c r="EGV907" s="51"/>
      <c r="EGW907" s="51"/>
      <c r="EGX907" s="51"/>
      <c r="EGY907" s="51"/>
      <c r="EGZ907" s="51"/>
      <c r="EHA907" s="51"/>
      <c r="EHB907" s="51"/>
      <c r="EHC907" s="51"/>
      <c r="EHD907" s="51"/>
      <c r="EHE907" s="51"/>
      <c r="EHF907" s="51"/>
      <c r="EHG907" s="51"/>
      <c r="EHH907" s="51"/>
      <c r="EHI907" s="51"/>
      <c r="EHJ907" s="51"/>
      <c r="EHK907" s="51"/>
      <c r="EHL907" s="51"/>
      <c r="EHM907" s="51"/>
      <c r="EHN907" s="51"/>
      <c r="EHO907" s="51"/>
      <c r="EHP907" s="51"/>
      <c r="EHQ907" s="51"/>
      <c r="EHR907" s="51"/>
      <c r="EHS907" s="51"/>
      <c r="EHT907" s="51"/>
      <c r="EHU907" s="51"/>
      <c r="EHV907" s="51"/>
      <c r="EHW907" s="51"/>
      <c r="EHX907" s="51"/>
      <c r="EHY907" s="51"/>
      <c r="EHZ907" s="51"/>
      <c r="EIA907" s="51"/>
      <c r="EIB907" s="51"/>
      <c r="EIC907" s="51"/>
      <c r="EID907" s="51"/>
      <c r="EIE907" s="51"/>
      <c r="EIF907" s="51"/>
      <c r="EIG907" s="51"/>
      <c r="EIH907" s="51"/>
      <c r="EII907" s="51"/>
      <c r="EIJ907" s="51"/>
      <c r="EIK907" s="51"/>
      <c r="EIL907" s="51"/>
      <c r="EIM907" s="51"/>
      <c r="EIN907" s="51"/>
      <c r="EIO907" s="51"/>
      <c r="EIP907" s="51"/>
      <c r="EIQ907" s="51"/>
      <c r="EIR907" s="51"/>
      <c r="EIS907" s="51"/>
      <c r="EIT907" s="51"/>
      <c r="EIU907" s="51"/>
      <c r="EIV907" s="51"/>
      <c r="EIW907" s="51"/>
      <c r="EIX907" s="51"/>
      <c r="EIY907" s="51"/>
      <c r="EIZ907" s="51"/>
      <c r="EJA907" s="51"/>
      <c r="EJB907" s="51"/>
      <c r="EJC907" s="51"/>
      <c r="EJD907" s="51"/>
      <c r="EJE907" s="51"/>
      <c r="EJF907" s="51"/>
      <c r="EJG907" s="51"/>
      <c r="EJH907" s="51"/>
      <c r="EJI907" s="51"/>
      <c r="EJJ907" s="51"/>
      <c r="EJK907" s="51"/>
      <c r="EJL907" s="51"/>
      <c r="EJM907" s="51"/>
      <c r="EJN907" s="51"/>
      <c r="EJO907" s="51"/>
      <c r="EJP907" s="51"/>
      <c r="EJQ907" s="51"/>
      <c r="EJR907" s="51"/>
      <c r="EJS907" s="51"/>
      <c r="EJT907" s="51"/>
      <c r="EJU907" s="51"/>
      <c r="EJV907" s="51"/>
      <c r="EJW907" s="51"/>
      <c r="EJX907" s="51"/>
      <c r="EJY907" s="51"/>
      <c r="EJZ907" s="51"/>
      <c r="EKA907" s="51"/>
      <c r="EKB907" s="51"/>
      <c r="EKC907" s="51"/>
      <c r="EKD907" s="51"/>
      <c r="EKE907" s="51"/>
      <c r="EKF907" s="51"/>
      <c r="EKG907" s="51"/>
      <c r="EKH907" s="51"/>
      <c r="EKI907" s="51"/>
      <c r="EKJ907" s="51"/>
      <c r="EKK907" s="51"/>
      <c r="EKL907" s="51"/>
      <c r="EKM907" s="51"/>
      <c r="EKN907" s="51"/>
      <c r="EKO907" s="51"/>
      <c r="EKP907" s="51"/>
      <c r="EKQ907" s="51"/>
      <c r="EKR907" s="51"/>
      <c r="EKS907" s="51"/>
      <c r="EKT907" s="51"/>
      <c r="EKU907" s="51"/>
      <c r="EKV907" s="51"/>
      <c r="EKW907" s="51"/>
      <c r="EKX907" s="51"/>
      <c r="EKY907" s="51"/>
      <c r="EKZ907" s="51"/>
      <c r="ELA907" s="51"/>
      <c r="ELB907" s="51"/>
      <c r="ELC907" s="51"/>
      <c r="ELD907" s="51"/>
      <c r="ELE907" s="51"/>
      <c r="ELF907" s="51"/>
      <c r="ELG907" s="51"/>
      <c r="ELH907" s="51"/>
      <c r="ELI907" s="51"/>
      <c r="ELJ907" s="51"/>
      <c r="ELK907" s="51"/>
      <c r="ELL907" s="51"/>
      <c r="ELM907" s="51"/>
      <c r="ELN907" s="51"/>
      <c r="ELO907" s="51"/>
      <c r="ELP907" s="51"/>
      <c r="ELQ907" s="51"/>
      <c r="ELR907" s="51"/>
      <c r="ELS907" s="51"/>
      <c r="ELT907" s="51"/>
      <c r="ELU907" s="51"/>
      <c r="ELV907" s="51"/>
      <c r="ELW907" s="51"/>
      <c r="ELX907" s="51"/>
      <c r="ELY907" s="51"/>
      <c r="ELZ907" s="51"/>
      <c r="EMA907" s="51"/>
      <c r="EMB907" s="51"/>
      <c r="EMC907" s="51"/>
      <c r="EMD907" s="51"/>
      <c r="EME907" s="51"/>
      <c r="EMF907" s="51"/>
      <c r="EMG907" s="51"/>
      <c r="EMH907" s="51"/>
      <c r="EMI907" s="51"/>
      <c r="EMJ907" s="51"/>
      <c r="EMK907" s="51"/>
      <c r="EML907" s="51"/>
      <c r="EMM907" s="51"/>
      <c r="EMN907" s="51"/>
      <c r="EMO907" s="51"/>
      <c r="EMP907" s="51"/>
      <c r="EMQ907" s="51"/>
      <c r="EMR907" s="51"/>
      <c r="EMS907" s="51"/>
      <c r="EMT907" s="51"/>
      <c r="EMU907" s="51"/>
      <c r="EMV907" s="51"/>
      <c r="EMW907" s="51"/>
      <c r="EMX907" s="51"/>
      <c r="EMY907" s="51"/>
      <c r="EMZ907" s="51"/>
      <c r="ENA907" s="51"/>
      <c r="ENB907" s="51"/>
      <c r="ENC907" s="51"/>
      <c r="END907" s="51"/>
      <c r="ENE907" s="51"/>
      <c r="ENF907" s="51"/>
      <c r="ENG907" s="51"/>
      <c r="ENH907" s="51"/>
      <c r="ENI907" s="51"/>
      <c r="ENJ907" s="51"/>
      <c r="ENK907" s="51"/>
      <c r="ENL907" s="51"/>
      <c r="ENM907" s="51"/>
      <c r="ENN907" s="51"/>
      <c r="ENO907" s="51"/>
      <c r="ENP907" s="51"/>
      <c r="ENQ907" s="51"/>
      <c r="ENR907" s="51"/>
      <c r="ENS907" s="51"/>
      <c r="ENT907" s="51"/>
      <c r="ENU907" s="51"/>
      <c r="ENV907" s="51"/>
      <c r="ENW907" s="51"/>
      <c r="ENX907" s="51"/>
      <c r="ENY907" s="51"/>
      <c r="ENZ907" s="51"/>
      <c r="EOA907" s="51"/>
      <c r="EOB907" s="51"/>
      <c r="EOC907" s="51"/>
      <c r="EOD907" s="51"/>
      <c r="EOE907" s="51"/>
      <c r="EOF907" s="51"/>
      <c r="EOG907" s="51"/>
      <c r="EOH907" s="51"/>
      <c r="EOI907" s="51"/>
      <c r="EOJ907" s="51"/>
      <c r="EOK907" s="51"/>
      <c r="EOL907" s="51"/>
      <c r="EOM907" s="51"/>
      <c r="EON907" s="51"/>
      <c r="EOO907" s="51"/>
      <c r="EOP907" s="51"/>
      <c r="EOQ907" s="51"/>
      <c r="EOR907" s="51"/>
      <c r="EOS907" s="51"/>
      <c r="EOT907" s="51"/>
      <c r="EOU907" s="51"/>
      <c r="EOV907" s="51"/>
      <c r="EOW907" s="51"/>
      <c r="EOX907" s="51"/>
      <c r="EOY907" s="51"/>
      <c r="EOZ907" s="51"/>
      <c r="EPA907" s="51"/>
      <c r="EPB907" s="51"/>
      <c r="EPC907" s="51"/>
      <c r="EPD907" s="51"/>
      <c r="EPE907" s="51"/>
      <c r="EPF907" s="51"/>
      <c r="EPG907" s="51"/>
      <c r="EPH907" s="51"/>
      <c r="EPI907" s="51"/>
      <c r="EPJ907" s="51"/>
      <c r="EPK907" s="51"/>
      <c r="EPL907" s="51"/>
      <c r="EPM907" s="51"/>
      <c r="EPN907" s="51"/>
      <c r="EPO907" s="51"/>
      <c r="EPP907" s="51"/>
      <c r="EPQ907" s="51"/>
      <c r="EPR907" s="51"/>
      <c r="EPS907" s="51"/>
      <c r="EPT907" s="51"/>
      <c r="EPU907" s="51"/>
      <c r="EPV907" s="51"/>
      <c r="EPW907" s="51"/>
      <c r="EPX907" s="51"/>
      <c r="EPY907" s="51"/>
      <c r="EPZ907" s="51"/>
      <c r="EQA907" s="51"/>
      <c r="EQB907" s="51"/>
      <c r="EQC907" s="51"/>
      <c r="EQD907" s="51"/>
      <c r="EQE907" s="51"/>
      <c r="EQF907" s="51"/>
      <c r="EQG907" s="51"/>
      <c r="EQH907" s="51"/>
      <c r="EQI907" s="51"/>
      <c r="EQJ907" s="51"/>
      <c r="EQK907" s="51"/>
      <c r="EQL907" s="51"/>
      <c r="EQM907" s="51"/>
      <c r="EQN907" s="51"/>
      <c r="EQO907" s="51"/>
      <c r="EQP907" s="51"/>
      <c r="EQQ907" s="51"/>
      <c r="EQR907" s="51"/>
      <c r="EQS907" s="51"/>
      <c r="EQT907" s="51"/>
      <c r="EQU907" s="51"/>
      <c r="EQV907" s="51"/>
      <c r="EQW907" s="51"/>
      <c r="EQX907" s="51"/>
      <c r="EQY907" s="51"/>
      <c r="EQZ907" s="51"/>
      <c r="ERA907" s="51"/>
      <c r="ERB907" s="51"/>
      <c r="ERC907" s="51"/>
      <c r="ERD907" s="51"/>
      <c r="ERE907" s="51"/>
      <c r="ERF907" s="51"/>
      <c r="ERG907" s="51"/>
      <c r="ERH907" s="51"/>
      <c r="ERI907" s="51"/>
      <c r="ERJ907" s="51"/>
      <c r="ERK907" s="51"/>
      <c r="ERL907" s="51"/>
      <c r="ERM907" s="51"/>
      <c r="ERN907" s="51"/>
      <c r="ERO907" s="51"/>
      <c r="ERP907" s="51"/>
      <c r="ERQ907" s="51"/>
      <c r="ERR907" s="51"/>
      <c r="ERS907" s="51"/>
      <c r="ERT907" s="51"/>
      <c r="ERU907" s="51"/>
      <c r="ERV907" s="51"/>
      <c r="ERW907" s="51"/>
      <c r="ERX907" s="51"/>
      <c r="ERY907" s="51"/>
      <c r="ERZ907" s="51"/>
      <c r="ESA907" s="51"/>
      <c r="ESB907" s="51"/>
      <c r="ESC907" s="51"/>
      <c r="ESD907" s="51"/>
      <c r="ESE907" s="51"/>
      <c r="ESF907" s="51"/>
      <c r="ESG907" s="51"/>
      <c r="ESH907" s="51"/>
      <c r="ESI907" s="51"/>
      <c r="ESJ907" s="51"/>
      <c r="ESK907" s="51"/>
      <c r="ESL907" s="51"/>
      <c r="ESM907" s="51"/>
      <c r="ESN907" s="51"/>
      <c r="ESO907" s="51"/>
      <c r="ESP907" s="51"/>
      <c r="ESQ907" s="51"/>
      <c r="ESR907" s="51"/>
      <c r="ESS907" s="51"/>
      <c r="EST907" s="51"/>
      <c r="ESU907" s="51"/>
      <c r="ESV907" s="51"/>
      <c r="ESW907" s="51"/>
      <c r="ESX907" s="51"/>
      <c r="ESY907" s="51"/>
      <c r="ESZ907" s="51"/>
      <c r="ETA907" s="51"/>
      <c r="ETB907" s="51"/>
      <c r="ETC907" s="51"/>
      <c r="ETD907" s="51"/>
      <c r="ETE907" s="51"/>
      <c r="ETF907" s="51"/>
      <c r="ETG907" s="51"/>
      <c r="ETH907" s="51"/>
      <c r="ETI907" s="51"/>
      <c r="ETJ907" s="51"/>
      <c r="ETK907" s="51"/>
      <c r="ETL907" s="51"/>
      <c r="ETM907" s="51"/>
      <c r="ETN907" s="51"/>
      <c r="ETO907" s="51"/>
      <c r="ETP907" s="51"/>
      <c r="ETQ907" s="51"/>
      <c r="ETR907" s="51"/>
      <c r="ETS907" s="51"/>
      <c r="ETT907" s="51"/>
      <c r="ETU907" s="51"/>
      <c r="ETV907" s="51"/>
      <c r="ETW907" s="51"/>
      <c r="ETX907" s="51"/>
      <c r="ETY907" s="51"/>
      <c r="ETZ907" s="51"/>
      <c r="EUA907" s="51"/>
      <c r="EUB907" s="51"/>
      <c r="EUC907" s="51"/>
      <c r="EUD907" s="51"/>
      <c r="EUE907" s="51"/>
      <c r="EUF907" s="51"/>
      <c r="EUG907" s="51"/>
      <c r="EUH907" s="51"/>
      <c r="EUI907" s="51"/>
      <c r="EUJ907" s="51"/>
      <c r="EUK907" s="51"/>
      <c r="EUL907" s="51"/>
      <c r="EUM907" s="51"/>
      <c r="EUN907" s="51"/>
      <c r="EUO907" s="51"/>
      <c r="EUP907" s="51"/>
      <c r="EUQ907" s="51"/>
      <c r="EUR907" s="51"/>
      <c r="EUS907" s="51"/>
      <c r="EUT907" s="51"/>
      <c r="EUU907" s="51"/>
      <c r="EUV907" s="51"/>
      <c r="EUW907" s="51"/>
      <c r="EUX907" s="51"/>
      <c r="EUY907" s="51"/>
      <c r="EUZ907" s="51"/>
      <c r="EVA907" s="51"/>
      <c r="EVB907" s="51"/>
      <c r="EVC907" s="51"/>
      <c r="EVD907" s="51"/>
      <c r="EVE907" s="51"/>
      <c r="EVF907" s="51"/>
      <c r="EVG907" s="51"/>
      <c r="EVH907" s="51"/>
      <c r="EVI907" s="51"/>
      <c r="EVJ907" s="51"/>
      <c r="EVK907" s="51"/>
      <c r="EVL907" s="51"/>
      <c r="EVM907" s="51"/>
      <c r="EVN907" s="51"/>
      <c r="EVO907" s="51"/>
      <c r="EVP907" s="51"/>
      <c r="EVQ907" s="51"/>
      <c r="EVR907" s="51"/>
      <c r="EVS907" s="51"/>
      <c r="EVT907" s="51"/>
      <c r="EVU907" s="51"/>
      <c r="EVV907" s="51"/>
      <c r="EVW907" s="51"/>
      <c r="EVX907" s="51"/>
      <c r="EVY907" s="51"/>
      <c r="EVZ907" s="51"/>
      <c r="EWA907" s="51"/>
      <c r="EWB907" s="51"/>
      <c r="EWC907" s="51"/>
      <c r="EWD907" s="51"/>
      <c r="EWE907" s="51"/>
      <c r="EWF907" s="51"/>
      <c r="EWG907" s="51"/>
      <c r="EWH907" s="51"/>
      <c r="EWI907" s="51"/>
      <c r="EWJ907" s="51"/>
      <c r="EWK907" s="51"/>
      <c r="EWL907" s="51"/>
      <c r="EWM907" s="51"/>
      <c r="EWN907" s="51"/>
      <c r="EWO907" s="51"/>
      <c r="EWP907" s="51"/>
      <c r="EWQ907" s="51"/>
      <c r="EWR907" s="51"/>
      <c r="EWS907" s="51"/>
      <c r="EWT907" s="51"/>
      <c r="EWU907" s="51"/>
      <c r="EWV907" s="51"/>
      <c r="EWW907" s="51"/>
      <c r="EWX907" s="51"/>
      <c r="EWY907" s="51"/>
      <c r="EWZ907" s="51"/>
      <c r="EXA907" s="51"/>
      <c r="EXB907" s="51"/>
      <c r="EXC907" s="51"/>
      <c r="EXD907" s="51"/>
      <c r="EXE907" s="51"/>
      <c r="EXF907" s="51"/>
      <c r="EXG907" s="51"/>
      <c r="EXH907" s="51"/>
      <c r="EXI907" s="51"/>
      <c r="EXJ907" s="51"/>
      <c r="EXK907" s="51"/>
      <c r="EXL907" s="51"/>
      <c r="EXM907" s="51"/>
      <c r="EXN907" s="51"/>
      <c r="EXO907" s="51"/>
      <c r="EXP907" s="51"/>
      <c r="EXQ907" s="51"/>
      <c r="EXR907" s="51"/>
      <c r="EXS907" s="51"/>
      <c r="EXT907" s="51"/>
      <c r="EXU907" s="51"/>
      <c r="EXV907" s="51"/>
      <c r="EXW907" s="51"/>
      <c r="EXX907" s="51"/>
      <c r="EXY907" s="51"/>
      <c r="EXZ907" s="51"/>
      <c r="EYA907" s="51"/>
      <c r="EYB907" s="51"/>
      <c r="EYC907" s="51"/>
      <c r="EYD907" s="51"/>
      <c r="EYE907" s="51"/>
      <c r="EYF907" s="51"/>
      <c r="EYG907" s="51"/>
      <c r="EYH907" s="51"/>
      <c r="EYI907" s="51"/>
      <c r="EYJ907" s="51"/>
      <c r="EYK907" s="51"/>
      <c r="EYL907" s="51"/>
      <c r="EYM907" s="51"/>
      <c r="EYN907" s="51"/>
      <c r="EYO907" s="51"/>
      <c r="EYP907" s="51"/>
      <c r="EYQ907" s="51"/>
      <c r="EYR907" s="51"/>
      <c r="EYS907" s="51"/>
      <c r="EYT907" s="51"/>
      <c r="EYU907" s="51"/>
      <c r="EYV907" s="51"/>
      <c r="EYW907" s="51"/>
      <c r="EYX907" s="51"/>
      <c r="EYY907" s="51"/>
      <c r="EYZ907" s="51"/>
      <c r="EZA907" s="51"/>
      <c r="EZB907" s="51"/>
      <c r="EZC907" s="51"/>
      <c r="EZD907" s="51"/>
      <c r="EZE907" s="51"/>
      <c r="EZF907" s="51"/>
      <c r="EZG907" s="51"/>
      <c r="EZH907" s="51"/>
      <c r="EZI907" s="51"/>
      <c r="EZJ907" s="51"/>
      <c r="EZK907" s="51"/>
      <c r="EZL907" s="51"/>
      <c r="EZM907" s="51"/>
      <c r="EZN907" s="51"/>
      <c r="EZO907" s="51"/>
      <c r="EZP907" s="51"/>
      <c r="EZQ907" s="51"/>
      <c r="EZR907" s="51"/>
      <c r="EZS907" s="51"/>
      <c r="EZT907" s="51"/>
      <c r="EZU907" s="51"/>
      <c r="EZV907" s="51"/>
      <c r="EZW907" s="51"/>
      <c r="EZX907" s="51"/>
      <c r="EZY907" s="51"/>
      <c r="EZZ907" s="51"/>
      <c r="FAA907" s="51"/>
      <c r="FAB907" s="51"/>
      <c r="FAC907" s="51"/>
      <c r="FAD907" s="51"/>
      <c r="FAE907" s="51"/>
      <c r="FAF907" s="51"/>
      <c r="FAG907" s="51"/>
      <c r="FAH907" s="51"/>
      <c r="FAI907" s="51"/>
      <c r="FAJ907" s="51"/>
      <c r="FAK907" s="51"/>
      <c r="FAL907" s="51"/>
      <c r="FAM907" s="51"/>
      <c r="FAN907" s="51"/>
      <c r="FAO907" s="51"/>
      <c r="FAP907" s="51"/>
      <c r="FAQ907" s="51"/>
      <c r="FAR907" s="51"/>
      <c r="FAS907" s="51"/>
      <c r="FAT907" s="51"/>
      <c r="FAU907" s="51"/>
      <c r="FAV907" s="51"/>
      <c r="FAW907" s="51"/>
      <c r="FAX907" s="51"/>
      <c r="FAY907" s="51"/>
      <c r="FAZ907" s="51"/>
      <c r="FBA907" s="51"/>
      <c r="FBB907" s="51"/>
      <c r="FBC907" s="51"/>
      <c r="FBD907" s="51"/>
      <c r="FBE907" s="51"/>
      <c r="FBF907" s="51"/>
      <c r="FBG907" s="51"/>
      <c r="FBH907" s="51"/>
      <c r="FBI907" s="51"/>
      <c r="FBJ907" s="51"/>
      <c r="FBK907" s="51"/>
      <c r="FBL907" s="51"/>
      <c r="FBM907" s="51"/>
      <c r="FBN907" s="51"/>
      <c r="FBO907" s="51"/>
      <c r="FBP907" s="51"/>
      <c r="FBQ907" s="51"/>
      <c r="FBR907" s="51"/>
      <c r="FBS907" s="51"/>
      <c r="FBT907" s="51"/>
      <c r="FBU907" s="51"/>
      <c r="FBV907" s="51"/>
      <c r="FBW907" s="51"/>
      <c r="FBX907" s="51"/>
      <c r="FBY907" s="51"/>
      <c r="FBZ907" s="51"/>
      <c r="FCA907" s="51"/>
      <c r="FCB907" s="51"/>
      <c r="FCC907" s="51"/>
      <c r="FCD907" s="51"/>
      <c r="FCE907" s="51"/>
      <c r="FCF907" s="51"/>
      <c r="FCG907" s="51"/>
      <c r="FCH907" s="51"/>
      <c r="FCI907" s="51"/>
      <c r="FCJ907" s="51"/>
      <c r="FCK907" s="51"/>
      <c r="FCL907" s="51"/>
      <c r="FCM907" s="51"/>
      <c r="FCN907" s="51"/>
      <c r="FCO907" s="51"/>
      <c r="FCP907" s="51"/>
      <c r="FCQ907" s="51"/>
      <c r="FCR907" s="51"/>
      <c r="FCS907" s="51"/>
      <c r="FCT907" s="51"/>
      <c r="FCU907" s="51"/>
      <c r="FCV907" s="51"/>
      <c r="FCW907" s="51"/>
      <c r="FCX907" s="51"/>
      <c r="FCY907" s="51"/>
      <c r="FCZ907" s="51"/>
      <c r="FDA907" s="51"/>
      <c r="FDB907" s="51"/>
      <c r="FDC907" s="51"/>
      <c r="FDD907" s="51"/>
      <c r="FDE907" s="51"/>
      <c r="FDF907" s="51"/>
      <c r="FDG907" s="51"/>
      <c r="FDH907" s="51"/>
      <c r="FDI907" s="51"/>
      <c r="FDJ907" s="51"/>
      <c r="FDK907" s="51"/>
      <c r="FDL907" s="51"/>
      <c r="FDM907" s="51"/>
      <c r="FDN907" s="51"/>
      <c r="FDO907" s="51"/>
      <c r="FDP907" s="51"/>
      <c r="FDQ907" s="51"/>
      <c r="FDR907" s="51"/>
      <c r="FDS907" s="51"/>
      <c r="FDT907" s="51"/>
      <c r="FDU907" s="51"/>
      <c r="FDV907" s="51"/>
      <c r="FDW907" s="51"/>
      <c r="FDX907" s="51"/>
      <c r="FDY907" s="51"/>
      <c r="FDZ907" s="51"/>
      <c r="FEA907" s="51"/>
      <c r="FEB907" s="51"/>
      <c r="FEC907" s="51"/>
      <c r="FED907" s="51"/>
      <c r="FEE907" s="51"/>
      <c r="FEF907" s="51"/>
      <c r="FEG907" s="51"/>
      <c r="FEH907" s="51"/>
      <c r="FEI907" s="51"/>
      <c r="FEJ907" s="51"/>
      <c r="FEK907" s="51"/>
      <c r="FEL907" s="51"/>
      <c r="FEM907" s="51"/>
      <c r="FEN907" s="51"/>
      <c r="FEO907" s="51"/>
      <c r="FEP907" s="51"/>
      <c r="FEQ907" s="51"/>
      <c r="FER907" s="51"/>
      <c r="FES907" s="51"/>
      <c r="FET907" s="51"/>
      <c r="FEU907" s="51"/>
      <c r="FEV907" s="51"/>
      <c r="FEW907" s="51"/>
      <c r="FEX907" s="51"/>
      <c r="FEY907" s="51"/>
      <c r="FEZ907" s="51"/>
      <c r="FFA907" s="51"/>
      <c r="FFB907" s="51"/>
      <c r="FFC907" s="51"/>
      <c r="FFD907" s="51"/>
      <c r="FFE907" s="51"/>
      <c r="FFF907" s="51"/>
      <c r="FFG907" s="51"/>
      <c r="FFH907" s="51"/>
      <c r="FFI907" s="51"/>
      <c r="FFJ907" s="51"/>
      <c r="FFK907" s="51"/>
      <c r="FFL907" s="51"/>
      <c r="FFM907" s="51"/>
      <c r="FFN907" s="51"/>
      <c r="FFO907" s="51"/>
      <c r="FFP907" s="51"/>
      <c r="FFQ907" s="51"/>
      <c r="FFR907" s="51"/>
      <c r="FFS907" s="51"/>
      <c r="FFT907" s="51"/>
      <c r="FFU907" s="51"/>
      <c r="FFV907" s="51"/>
      <c r="FFW907" s="51"/>
      <c r="FFX907" s="51"/>
      <c r="FFY907" s="51"/>
      <c r="FFZ907" s="51"/>
      <c r="FGA907" s="51"/>
      <c r="FGB907" s="51"/>
      <c r="FGC907" s="51"/>
      <c r="FGD907" s="51"/>
      <c r="FGE907" s="51"/>
      <c r="FGF907" s="51"/>
      <c r="FGG907" s="51"/>
      <c r="FGH907" s="51"/>
      <c r="FGI907" s="51"/>
      <c r="FGJ907" s="51"/>
      <c r="FGK907" s="51"/>
      <c r="FGL907" s="51"/>
      <c r="FGM907" s="51"/>
      <c r="FGN907" s="51"/>
      <c r="FGO907" s="51"/>
      <c r="FGP907" s="51"/>
      <c r="FGQ907" s="51"/>
      <c r="FGR907" s="51"/>
      <c r="FGS907" s="51"/>
      <c r="FGT907" s="51"/>
      <c r="FGU907" s="51"/>
      <c r="FGV907" s="51"/>
      <c r="FGW907" s="51"/>
      <c r="FGX907" s="51"/>
      <c r="FGY907" s="51"/>
      <c r="FGZ907" s="51"/>
      <c r="FHA907" s="51"/>
      <c r="FHB907" s="51"/>
      <c r="FHC907" s="51"/>
      <c r="FHD907" s="51"/>
      <c r="FHE907" s="51"/>
      <c r="FHF907" s="51"/>
      <c r="FHG907" s="51"/>
      <c r="FHH907" s="51"/>
      <c r="FHI907" s="51"/>
      <c r="FHJ907" s="51"/>
      <c r="FHK907" s="51"/>
      <c r="FHL907" s="51"/>
      <c r="FHM907" s="51"/>
      <c r="FHN907" s="51"/>
      <c r="FHO907" s="51"/>
      <c r="FHP907" s="51"/>
      <c r="FHQ907" s="51"/>
      <c r="FHR907" s="51"/>
      <c r="FHS907" s="51"/>
      <c r="FHT907" s="51"/>
      <c r="FHU907" s="51"/>
      <c r="FHV907" s="51"/>
      <c r="FHW907" s="51"/>
      <c r="FHX907" s="51"/>
      <c r="FHY907" s="51"/>
      <c r="FHZ907" s="51"/>
      <c r="FIA907" s="51"/>
      <c r="FIB907" s="51"/>
      <c r="FIC907" s="51"/>
      <c r="FID907" s="51"/>
      <c r="FIE907" s="51"/>
      <c r="FIF907" s="51"/>
      <c r="FIG907" s="51"/>
      <c r="FIH907" s="51"/>
      <c r="FII907" s="51"/>
      <c r="FIJ907" s="51"/>
      <c r="FIK907" s="51"/>
      <c r="FIL907" s="51"/>
      <c r="FIM907" s="51"/>
      <c r="FIN907" s="51"/>
      <c r="FIO907" s="51"/>
      <c r="FIP907" s="51"/>
      <c r="FIQ907" s="51"/>
      <c r="FIR907" s="51"/>
      <c r="FIS907" s="51"/>
      <c r="FIT907" s="51"/>
      <c r="FIU907" s="51"/>
      <c r="FIV907" s="51"/>
      <c r="FIW907" s="51"/>
      <c r="FIX907" s="51"/>
      <c r="FIY907" s="51"/>
      <c r="FIZ907" s="51"/>
      <c r="FJA907" s="51"/>
      <c r="FJB907" s="51"/>
      <c r="FJC907" s="51"/>
      <c r="FJD907" s="51"/>
      <c r="FJE907" s="51"/>
      <c r="FJF907" s="51"/>
      <c r="FJG907" s="51"/>
      <c r="FJH907" s="51"/>
      <c r="FJI907" s="51"/>
      <c r="FJJ907" s="51"/>
      <c r="FJK907" s="51"/>
      <c r="FJL907" s="51"/>
      <c r="FJM907" s="51"/>
      <c r="FJN907" s="51"/>
      <c r="FJO907" s="51"/>
      <c r="FJP907" s="51"/>
      <c r="FJQ907" s="51"/>
      <c r="FJR907" s="51"/>
      <c r="FJS907" s="51"/>
      <c r="FJT907" s="51"/>
      <c r="FJU907" s="51"/>
      <c r="FJV907" s="51"/>
      <c r="FJW907" s="51"/>
      <c r="FJX907" s="51"/>
      <c r="FJY907" s="51"/>
      <c r="FJZ907" s="51"/>
      <c r="FKA907" s="51"/>
      <c r="FKB907" s="51"/>
      <c r="FKC907" s="51"/>
      <c r="FKD907" s="51"/>
      <c r="FKE907" s="51"/>
      <c r="FKF907" s="51"/>
      <c r="FKG907" s="51"/>
      <c r="FKH907" s="51"/>
      <c r="FKI907" s="51"/>
      <c r="FKJ907" s="51"/>
      <c r="FKK907" s="51"/>
      <c r="FKL907" s="51"/>
      <c r="FKM907" s="51"/>
      <c r="FKN907" s="51"/>
      <c r="FKO907" s="51"/>
      <c r="FKP907" s="51"/>
      <c r="FKQ907" s="51"/>
      <c r="FKR907" s="51"/>
      <c r="FKS907" s="51"/>
      <c r="FKT907" s="51"/>
      <c r="FKU907" s="51"/>
      <c r="FKV907" s="51"/>
      <c r="FKW907" s="51"/>
      <c r="FKX907" s="51"/>
      <c r="FKY907" s="51"/>
      <c r="FKZ907" s="51"/>
      <c r="FLA907" s="51"/>
      <c r="FLB907" s="51"/>
      <c r="FLC907" s="51"/>
      <c r="FLD907" s="51"/>
      <c r="FLE907" s="51"/>
      <c r="FLF907" s="51"/>
      <c r="FLG907" s="51"/>
      <c r="FLH907" s="51"/>
      <c r="FLI907" s="51"/>
      <c r="FLJ907" s="51"/>
      <c r="FLK907" s="51"/>
      <c r="FLL907" s="51"/>
      <c r="FLM907" s="51"/>
      <c r="FLN907" s="51"/>
      <c r="FLO907" s="51"/>
      <c r="FLP907" s="51"/>
      <c r="FLQ907" s="51"/>
      <c r="FLR907" s="51"/>
      <c r="FLS907" s="51"/>
      <c r="FLT907" s="51"/>
      <c r="FLU907" s="51"/>
      <c r="FLV907" s="51"/>
      <c r="FLW907" s="51"/>
      <c r="FLX907" s="51"/>
      <c r="FLY907" s="51"/>
      <c r="FLZ907" s="51"/>
      <c r="FMA907" s="51"/>
      <c r="FMB907" s="51"/>
      <c r="FMC907" s="51"/>
      <c r="FMD907" s="51"/>
      <c r="FME907" s="51"/>
      <c r="FMF907" s="51"/>
      <c r="FMG907" s="51"/>
      <c r="FMH907" s="51"/>
      <c r="FMI907" s="51"/>
      <c r="FMJ907" s="51"/>
      <c r="FMK907" s="51"/>
      <c r="FML907" s="51"/>
      <c r="FMM907" s="51"/>
      <c r="FMN907" s="51"/>
      <c r="FMO907" s="51"/>
      <c r="FMP907" s="51"/>
      <c r="FMQ907" s="51"/>
      <c r="FMR907" s="51"/>
      <c r="FMS907" s="51"/>
      <c r="FMT907" s="51"/>
      <c r="FMU907" s="51"/>
      <c r="FMV907" s="51"/>
      <c r="FMW907" s="51"/>
      <c r="FMX907" s="51"/>
      <c r="FMY907" s="51"/>
      <c r="FMZ907" s="51"/>
      <c r="FNA907" s="51"/>
      <c r="FNB907" s="51"/>
      <c r="FNC907" s="51"/>
      <c r="FND907" s="51"/>
      <c r="FNE907" s="51"/>
      <c r="FNF907" s="51"/>
      <c r="FNG907" s="51"/>
      <c r="FNH907" s="51"/>
      <c r="FNI907" s="51"/>
      <c r="FNJ907" s="51"/>
      <c r="FNK907" s="51"/>
      <c r="FNL907" s="51"/>
      <c r="FNM907" s="51"/>
      <c r="FNN907" s="51"/>
      <c r="FNO907" s="51"/>
      <c r="FNP907" s="51"/>
      <c r="FNQ907" s="51"/>
      <c r="FNR907" s="51"/>
      <c r="FNS907" s="51"/>
      <c r="FNT907" s="51"/>
      <c r="FNU907" s="51"/>
      <c r="FNV907" s="51"/>
      <c r="FNW907" s="51"/>
      <c r="FNX907" s="51"/>
      <c r="FNY907" s="51"/>
      <c r="FNZ907" s="51"/>
      <c r="FOA907" s="51"/>
      <c r="FOB907" s="51"/>
      <c r="FOC907" s="51"/>
      <c r="FOD907" s="51"/>
      <c r="FOE907" s="51"/>
      <c r="FOF907" s="51"/>
      <c r="FOG907" s="51"/>
      <c r="FOH907" s="51"/>
      <c r="FOI907" s="51"/>
      <c r="FOJ907" s="51"/>
      <c r="FOK907" s="51"/>
      <c r="FOL907" s="51"/>
      <c r="FOM907" s="51"/>
      <c r="FON907" s="51"/>
      <c r="FOO907" s="51"/>
      <c r="FOP907" s="51"/>
      <c r="FOQ907" s="51"/>
      <c r="FOR907" s="51"/>
      <c r="FOS907" s="51"/>
      <c r="FOT907" s="51"/>
      <c r="FOU907" s="51"/>
      <c r="FOV907" s="51"/>
      <c r="FOW907" s="51"/>
      <c r="FOX907" s="51"/>
      <c r="FOY907" s="51"/>
      <c r="FOZ907" s="51"/>
      <c r="FPA907" s="51"/>
      <c r="FPB907" s="51"/>
      <c r="FPC907" s="51"/>
      <c r="FPD907" s="51"/>
      <c r="FPE907" s="51"/>
      <c r="FPF907" s="51"/>
      <c r="FPG907" s="51"/>
      <c r="FPH907" s="51"/>
      <c r="FPI907" s="51"/>
      <c r="FPJ907" s="51"/>
      <c r="FPK907" s="51"/>
      <c r="FPL907" s="51"/>
      <c r="FPM907" s="51"/>
      <c r="FPN907" s="51"/>
      <c r="FPO907" s="51"/>
      <c r="FPP907" s="51"/>
      <c r="FPQ907" s="51"/>
      <c r="FPR907" s="51"/>
      <c r="FPS907" s="51"/>
      <c r="FPT907" s="51"/>
      <c r="FPU907" s="51"/>
      <c r="FPV907" s="51"/>
      <c r="FPW907" s="51"/>
      <c r="FPX907" s="51"/>
      <c r="FPY907" s="51"/>
      <c r="FPZ907" s="51"/>
      <c r="FQA907" s="51"/>
      <c r="FQB907" s="51"/>
      <c r="FQC907" s="51"/>
      <c r="FQD907" s="51"/>
      <c r="FQE907" s="51"/>
      <c r="FQF907" s="51"/>
      <c r="FQG907" s="51"/>
      <c r="FQH907" s="51"/>
      <c r="FQI907" s="51"/>
      <c r="FQJ907" s="51"/>
      <c r="FQK907" s="51"/>
      <c r="FQL907" s="51"/>
      <c r="FQM907" s="51"/>
      <c r="FQN907" s="51"/>
      <c r="FQO907" s="51"/>
      <c r="FQP907" s="51"/>
      <c r="FQQ907" s="51"/>
      <c r="FQR907" s="51"/>
      <c r="FQS907" s="51"/>
      <c r="FQT907" s="51"/>
      <c r="FQU907" s="51"/>
      <c r="FQV907" s="51"/>
      <c r="FQW907" s="51"/>
      <c r="FQX907" s="51"/>
      <c r="FQY907" s="51"/>
      <c r="FQZ907" s="51"/>
      <c r="FRA907" s="51"/>
      <c r="FRB907" s="51"/>
      <c r="FRC907" s="51"/>
      <c r="FRD907" s="51"/>
      <c r="FRE907" s="51"/>
      <c r="FRF907" s="51"/>
      <c r="FRG907" s="51"/>
      <c r="FRH907" s="51"/>
      <c r="FRI907" s="51"/>
      <c r="FRJ907" s="51"/>
      <c r="FRK907" s="51"/>
      <c r="FRL907" s="51"/>
      <c r="FRM907" s="51"/>
      <c r="FRN907" s="51"/>
      <c r="FRO907" s="51"/>
      <c r="FRP907" s="51"/>
      <c r="FRQ907" s="51"/>
      <c r="FRR907" s="51"/>
      <c r="FRS907" s="51"/>
      <c r="FRT907" s="51"/>
      <c r="FRU907" s="51"/>
      <c r="FRV907" s="51"/>
      <c r="FRW907" s="51"/>
      <c r="FRX907" s="51"/>
      <c r="FRY907" s="51"/>
      <c r="FRZ907" s="51"/>
      <c r="FSA907" s="51"/>
      <c r="FSB907" s="51"/>
      <c r="FSC907" s="51"/>
      <c r="FSD907" s="51"/>
      <c r="FSE907" s="51"/>
      <c r="FSF907" s="51"/>
      <c r="FSG907" s="51"/>
      <c r="FSH907" s="51"/>
      <c r="FSI907" s="51"/>
      <c r="FSJ907" s="51"/>
      <c r="FSK907" s="51"/>
      <c r="FSL907" s="51"/>
      <c r="FSM907" s="51"/>
      <c r="FSN907" s="51"/>
      <c r="FSO907" s="51"/>
      <c r="FSP907" s="51"/>
      <c r="FSQ907" s="51"/>
      <c r="FSR907" s="51"/>
      <c r="FSS907" s="51"/>
      <c r="FST907" s="51"/>
      <c r="FSU907" s="51"/>
      <c r="FSV907" s="51"/>
      <c r="FSW907" s="51"/>
      <c r="FSX907" s="51"/>
      <c r="FSY907" s="51"/>
      <c r="FSZ907" s="51"/>
      <c r="FTA907" s="51"/>
      <c r="FTB907" s="51"/>
      <c r="FTC907" s="51"/>
      <c r="FTD907" s="51"/>
      <c r="FTE907" s="51"/>
      <c r="FTF907" s="51"/>
      <c r="FTG907" s="51"/>
      <c r="FTH907" s="51"/>
      <c r="FTI907" s="51"/>
      <c r="FTJ907" s="51"/>
      <c r="FTK907" s="51"/>
      <c r="FTL907" s="51"/>
      <c r="FTM907" s="51"/>
      <c r="FTN907" s="51"/>
      <c r="FTO907" s="51"/>
      <c r="FTP907" s="51"/>
      <c r="FTQ907" s="51"/>
      <c r="FTR907" s="51"/>
      <c r="FTS907" s="51"/>
      <c r="FTT907" s="51"/>
      <c r="FTU907" s="51"/>
      <c r="FTV907" s="51"/>
      <c r="FTW907" s="51"/>
      <c r="FTX907" s="51"/>
      <c r="FTY907" s="51"/>
      <c r="FTZ907" s="51"/>
      <c r="FUA907" s="51"/>
      <c r="FUB907" s="51"/>
      <c r="FUC907" s="51"/>
      <c r="FUD907" s="51"/>
      <c r="FUE907" s="51"/>
      <c r="FUF907" s="51"/>
      <c r="FUG907" s="51"/>
      <c r="FUH907" s="51"/>
      <c r="FUI907" s="51"/>
      <c r="FUJ907" s="51"/>
      <c r="FUK907" s="51"/>
      <c r="FUL907" s="51"/>
      <c r="FUM907" s="51"/>
      <c r="FUN907" s="51"/>
      <c r="FUO907" s="51"/>
      <c r="FUP907" s="51"/>
      <c r="FUQ907" s="51"/>
      <c r="FUR907" s="51"/>
      <c r="FUS907" s="51"/>
      <c r="FUT907" s="51"/>
      <c r="FUU907" s="51"/>
      <c r="FUV907" s="51"/>
      <c r="FUW907" s="51"/>
      <c r="FUX907" s="51"/>
      <c r="FUY907" s="51"/>
      <c r="FUZ907" s="51"/>
      <c r="FVA907" s="51"/>
      <c r="FVB907" s="51"/>
      <c r="FVC907" s="51"/>
      <c r="FVD907" s="51"/>
      <c r="FVE907" s="51"/>
      <c r="FVF907" s="51"/>
      <c r="FVG907" s="51"/>
      <c r="FVH907" s="51"/>
      <c r="FVI907" s="51"/>
      <c r="FVJ907" s="51"/>
      <c r="FVK907" s="51"/>
      <c r="FVL907" s="51"/>
      <c r="FVM907" s="51"/>
      <c r="FVN907" s="51"/>
      <c r="FVO907" s="51"/>
      <c r="FVP907" s="51"/>
      <c r="FVQ907" s="51"/>
      <c r="FVR907" s="51"/>
      <c r="FVS907" s="51"/>
      <c r="FVT907" s="51"/>
      <c r="FVU907" s="51"/>
      <c r="FVV907" s="51"/>
      <c r="FVW907" s="51"/>
      <c r="FVX907" s="51"/>
      <c r="FVY907" s="51"/>
      <c r="FVZ907" s="51"/>
      <c r="FWA907" s="51"/>
      <c r="FWB907" s="51"/>
      <c r="FWC907" s="51"/>
      <c r="FWD907" s="51"/>
      <c r="FWE907" s="51"/>
      <c r="FWF907" s="51"/>
      <c r="FWG907" s="51"/>
      <c r="FWH907" s="51"/>
      <c r="FWI907" s="51"/>
      <c r="FWJ907" s="51"/>
      <c r="FWK907" s="51"/>
      <c r="FWL907" s="51"/>
      <c r="FWM907" s="51"/>
      <c r="FWN907" s="51"/>
      <c r="FWO907" s="51"/>
      <c r="FWP907" s="51"/>
      <c r="FWQ907" s="51"/>
      <c r="FWR907" s="51"/>
      <c r="FWS907" s="51"/>
      <c r="FWT907" s="51"/>
      <c r="FWU907" s="51"/>
      <c r="FWV907" s="51"/>
      <c r="FWW907" s="51"/>
      <c r="FWX907" s="51"/>
      <c r="FWY907" s="51"/>
      <c r="FWZ907" s="51"/>
      <c r="FXA907" s="51"/>
      <c r="FXB907" s="51"/>
      <c r="FXC907" s="51"/>
      <c r="FXD907" s="51"/>
      <c r="FXE907" s="51"/>
      <c r="FXF907" s="51"/>
      <c r="FXG907" s="51"/>
      <c r="FXH907" s="51"/>
      <c r="FXI907" s="51"/>
      <c r="FXJ907" s="51"/>
      <c r="FXK907" s="51"/>
      <c r="FXL907" s="51"/>
      <c r="FXM907" s="51"/>
      <c r="FXN907" s="51"/>
      <c r="FXO907" s="51"/>
      <c r="FXP907" s="51"/>
      <c r="FXQ907" s="51"/>
      <c r="FXR907" s="51"/>
      <c r="FXS907" s="51"/>
      <c r="FXT907" s="51"/>
      <c r="FXU907" s="51"/>
      <c r="FXV907" s="51"/>
      <c r="FXW907" s="51"/>
      <c r="FXX907" s="51"/>
      <c r="FXY907" s="51"/>
      <c r="FXZ907" s="51"/>
      <c r="FYA907" s="51"/>
      <c r="FYB907" s="51"/>
      <c r="FYC907" s="51"/>
      <c r="FYD907" s="51"/>
      <c r="FYE907" s="51"/>
      <c r="FYF907" s="51"/>
      <c r="FYG907" s="51"/>
      <c r="FYH907" s="51"/>
      <c r="FYI907" s="51"/>
      <c r="FYJ907" s="51"/>
      <c r="FYK907" s="51"/>
      <c r="FYL907" s="51"/>
      <c r="FYM907" s="51"/>
      <c r="FYN907" s="51"/>
      <c r="FYO907" s="51"/>
      <c r="FYP907" s="51"/>
      <c r="FYQ907" s="51"/>
      <c r="FYR907" s="51"/>
      <c r="FYS907" s="51"/>
      <c r="FYT907" s="51"/>
      <c r="FYU907" s="51"/>
      <c r="FYV907" s="51"/>
      <c r="FYW907" s="51"/>
      <c r="FYX907" s="51"/>
      <c r="FYY907" s="51"/>
      <c r="FYZ907" s="51"/>
      <c r="FZA907" s="51"/>
      <c r="FZB907" s="51"/>
      <c r="FZC907" s="51"/>
      <c r="FZD907" s="51"/>
      <c r="FZE907" s="51"/>
      <c r="FZF907" s="51"/>
      <c r="FZG907" s="51"/>
      <c r="FZH907" s="51"/>
      <c r="FZI907" s="51"/>
      <c r="FZJ907" s="51"/>
      <c r="FZK907" s="51"/>
      <c r="FZL907" s="51"/>
      <c r="FZM907" s="51"/>
      <c r="FZN907" s="51"/>
      <c r="FZO907" s="51"/>
      <c r="FZP907" s="51"/>
      <c r="FZQ907" s="51"/>
      <c r="FZR907" s="51"/>
      <c r="FZS907" s="51"/>
      <c r="FZT907" s="51"/>
      <c r="FZU907" s="51"/>
      <c r="FZV907" s="51"/>
      <c r="FZW907" s="51"/>
      <c r="FZX907" s="51"/>
      <c r="FZY907" s="51"/>
      <c r="FZZ907" s="51"/>
      <c r="GAA907" s="51"/>
      <c r="GAB907" s="51"/>
      <c r="GAC907" s="51"/>
      <c r="GAD907" s="51"/>
      <c r="GAE907" s="51"/>
      <c r="GAF907" s="51"/>
      <c r="GAG907" s="51"/>
      <c r="GAH907" s="51"/>
      <c r="GAI907" s="51"/>
      <c r="GAJ907" s="51"/>
      <c r="GAK907" s="51"/>
      <c r="GAL907" s="51"/>
      <c r="GAM907" s="51"/>
      <c r="GAN907" s="51"/>
      <c r="GAO907" s="51"/>
      <c r="GAP907" s="51"/>
      <c r="GAQ907" s="51"/>
      <c r="GAR907" s="51"/>
      <c r="GAS907" s="51"/>
      <c r="GAT907" s="51"/>
      <c r="GAU907" s="51"/>
      <c r="GAV907" s="51"/>
      <c r="GAW907" s="51"/>
      <c r="GAX907" s="51"/>
      <c r="GAY907" s="51"/>
      <c r="GAZ907" s="51"/>
      <c r="GBA907" s="51"/>
      <c r="GBB907" s="51"/>
      <c r="GBC907" s="51"/>
      <c r="GBD907" s="51"/>
      <c r="GBE907" s="51"/>
      <c r="GBF907" s="51"/>
      <c r="GBG907" s="51"/>
      <c r="GBH907" s="51"/>
      <c r="GBI907" s="51"/>
      <c r="GBJ907" s="51"/>
      <c r="GBK907" s="51"/>
      <c r="GBL907" s="51"/>
      <c r="GBM907" s="51"/>
      <c r="GBN907" s="51"/>
      <c r="GBO907" s="51"/>
      <c r="GBP907" s="51"/>
      <c r="GBQ907" s="51"/>
      <c r="GBR907" s="51"/>
      <c r="GBS907" s="51"/>
      <c r="GBT907" s="51"/>
      <c r="GBU907" s="51"/>
      <c r="GBV907" s="51"/>
      <c r="GBW907" s="51"/>
      <c r="GBX907" s="51"/>
      <c r="GBY907" s="51"/>
      <c r="GBZ907" s="51"/>
      <c r="GCA907" s="51"/>
      <c r="GCB907" s="51"/>
      <c r="GCC907" s="51"/>
      <c r="GCD907" s="51"/>
      <c r="GCE907" s="51"/>
      <c r="GCF907" s="51"/>
      <c r="GCG907" s="51"/>
      <c r="GCH907" s="51"/>
      <c r="GCI907" s="51"/>
      <c r="GCJ907" s="51"/>
      <c r="GCK907" s="51"/>
      <c r="GCL907" s="51"/>
      <c r="GCM907" s="51"/>
      <c r="GCN907" s="51"/>
      <c r="GCO907" s="51"/>
      <c r="GCP907" s="51"/>
      <c r="GCQ907" s="51"/>
      <c r="GCR907" s="51"/>
      <c r="GCS907" s="51"/>
      <c r="GCT907" s="51"/>
      <c r="GCU907" s="51"/>
      <c r="GCV907" s="51"/>
      <c r="GCW907" s="51"/>
      <c r="GCX907" s="51"/>
      <c r="GCY907" s="51"/>
      <c r="GCZ907" s="51"/>
      <c r="GDA907" s="51"/>
      <c r="GDB907" s="51"/>
      <c r="GDC907" s="51"/>
      <c r="GDD907" s="51"/>
      <c r="GDE907" s="51"/>
      <c r="GDF907" s="51"/>
      <c r="GDG907" s="51"/>
      <c r="GDH907" s="51"/>
      <c r="GDI907" s="51"/>
      <c r="GDJ907" s="51"/>
      <c r="GDK907" s="51"/>
      <c r="GDL907" s="51"/>
      <c r="GDM907" s="51"/>
      <c r="GDN907" s="51"/>
      <c r="GDO907" s="51"/>
      <c r="GDP907" s="51"/>
      <c r="GDQ907" s="51"/>
      <c r="GDR907" s="51"/>
      <c r="GDS907" s="51"/>
      <c r="GDT907" s="51"/>
      <c r="GDU907" s="51"/>
      <c r="GDV907" s="51"/>
      <c r="GDW907" s="51"/>
      <c r="GDX907" s="51"/>
      <c r="GDY907" s="51"/>
      <c r="GDZ907" s="51"/>
      <c r="GEA907" s="51"/>
      <c r="GEB907" s="51"/>
      <c r="GEC907" s="51"/>
      <c r="GED907" s="51"/>
      <c r="GEE907" s="51"/>
      <c r="GEF907" s="51"/>
      <c r="GEG907" s="51"/>
      <c r="GEH907" s="51"/>
      <c r="GEI907" s="51"/>
      <c r="GEJ907" s="51"/>
      <c r="GEK907" s="51"/>
      <c r="GEL907" s="51"/>
      <c r="GEM907" s="51"/>
      <c r="GEN907" s="51"/>
      <c r="GEO907" s="51"/>
      <c r="GEP907" s="51"/>
      <c r="GEQ907" s="51"/>
      <c r="GER907" s="51"/>
      <c r="GES907" s="51"/>
      <c r="GET907" s="51"/>
      <c r="GEU907" s="51"/>
      <c r="GEV907" s="51"/>
      <c r="GEW907" s="51"/>
      <c r="GEX907" s="51"/>
      <c r="GEY907" s="51"/>
      <c r="GEZ907" s="51"/>
      <c r="GFA907" s="51"/>
      <c r="GFB907" s="51"/>
      <c r="GFC907" s="51"/>
      <c r="GFD907" s="51"/>
      <c r="GFE907" s="51"/>
      <c r="GFF907" s="51"/>
      <c r="GFG907" s="51"/>
      <c r="GFH907" s="51"/>
      <c r="GFI907" s="51"/>
      <c r="GFJ907" s="51"/>
      <c r="GFK907" s="51"/>
      <c r="GFL907" s="51"/>
      <c r="GFM907" s="51"/>
      <c r="GFN907" s="51"/>
      <c r="GFO907" s="51"/>
      <c r="GFP907" s="51"/>
      <c r="GFQ907" s="51"/>
      <c r="GFR907" s="51"/>
      <c r="GFS907" s="51"/>
      <c r="GFT907" s="51"/>
      <c r="GFU907" s="51"/>
      <c r="GFV907" s="51"/>
      <c r="GFW907" s="51"/>
      <c r="GFX907" s="51"/>
      <c r="GFY907" s="51"/>
      <c r="GFZ907" s="51"/>
      <c r="GGA907" s="51"/>
      <c r="GGB907" s="51"/>
      <c r="GGC907" s="51"/>
      <c r="GGD907" s="51"/>
      <c r="GGE907" s="51"/>
      <c r="GGF907" s="51"/>
      <c r="GGG907" s="51"/>
      <c r="GGH907" s="51"/>
      <c r="GGI907" s="51"/>
      <c r="GGJ907" s="51"/>
      <c r="GGK907" s="51"/>
      <c r="GGL907" s="51"/>
      <c r="GGM907" s="51"/>
      <c r="GGN907" s="51"/>
      <c r="GGO907" s="51"/>
      <c r="GGP907" s="51"/>
      <c r="GGQ907" s="51"/>
      <c r="GGR907" s="51"/>
      <c r="GGS907" s="51"/>
      <c r="GGT907" s="51"/>
      <c r="GGU907" s="51"/>
      <c r="GGV907" s="51"/>
      <c r="GGW907" s="51"/>
      <c r="GGX907" s="51"/>
      <c r="GGY907" s="51"/>
      <c r="GGZ907" s="51"/>
      <c r="GHA907" s="51"/>
      <c r="GHB907" s="51"/>
      <c r="GHC907" s="51"/>
      <c r="GHD907" s="51"/>
      <c r="GHE907" s="51"/>
      <c r="GHF907" s="51"/>
      <c r="GHG907" s="51"/>
      <c r="GHH907" s="51"/>
      <c r="GHI907" s="51"/>
      <c r="GHJ907" s="51"/>
      <c r="GHK907" s="51"/>
      <c r="GHL907" s="51"/>
      <c r="GHM907" s="51"/>
      <c r="GHN907" s="51"/>
      <c r="GHO907" s="51"/>
      <c r="GHP907" s="51"/>
      <c r="GHQ907" s="51"/>
      <c r="GHR907" s="51"/>
      <c r="GHS907" s="51"/>
      <c r="GHT907" s="51"/>
      <c r="GHU907" s="51"/>
      <c r="GHV907" s="51"/>
      <c r="GHW907" s="51"/>
      <c r="GHX907" s="51"/>
      <c r="GHY907" s="51"/>
      <c r="GHZ907" s="51"/>
      <c r="GIA907" s="51"/>
      <c r="GIB907" s="51"/>
      <c r="GIC907" s="51"/>
      <c r="GID907" s="51"/>
      <c r="GIE907" s="51"/>
      <c r="GIF907" s="51"/>
      <c r="GIG907" s="51"/>
      <c r="GIH907" s="51"/>
      <c r="GII907" s="51"/>
      <c r="GIJ907" s="51"/>
      <c r="GIK907" s="51"/>
      <c r="GIL907" s="51"/>
      <c r="GIM907" s="51"/>
      <c r="GIN907" s="51"/>
      <c r="GIO907" s="51"/>
      <c r="GIP907" s="51"/>
      <c r="GIQ907" s="51"/>
      <c r="GIR907" s="51"/>
      <c r="GIS907" s="51"/>
      <c r="GIT907" s="51"/>
      <c r="GIU907" s="51"/>
      <c r="GIV907" s="51"/>
      <c r="GIW907" s="51"/>
      <c r="GIX907" s="51"/>
      <c r="GIY907" s="51"/>
      <c r="GIZ907" s="51"/>
      <c r="GJA907" s="51"/>
      <c r="GJB907" s="51"/>
      <c r="GJC907" s="51"/>
      <c r="GJD907" s="51"/>
      <c r="GJE907" s="51"/>
      <c r="GJF907" s="51"/>
      <c r="GJG907" s="51"/>
      <c r="GJH907" s="51"/>
      <c r="GJI907" s="51"/>
      <c r="GJJ907" s="51"/>
      <c r="GJK907" s="51"/>
      <c r="GJL907" s="51"/>
      <c r="GJM907" s="51"/>
      <c r="GJN907" s="51"/>
      <c r="GJO907" s="51"/>
      <c r="GJP907" s="51"/>
      <c r="GJQ907" s="51"/>
      <c r="GJR907" s="51"/>
      <c r="GJS907" s="51"/>
      <c r="GJT907" s="51"/>
      <c r="GJU907" s="51"/>
      <c r="GJV907" s="51"/>
      <c r="GJW907" s="51"/>
      <c r="GJX907" s="51"/>
      <c r="GJY907" s="51"/>
      <c r="GJZ907" s="51"/>
      <c r="GKA907" s="51"/>
      <c r="GKB907" s="51"/>
      <c r="GKC907" s="51"/>
      <c r="GKD907" s="51"/>
      <c r="GKE907" s="51"/>
      <c r="GKF907" s="51"/>
      <c r="GKG907" s="51"/>
      <c r="GKH907" s="51"/>
      <c r="GKI907" s="51"/>
      <c r="GKJ907" s="51"/>
      <c r="GKK907" s="51"/>
      <c r="GKL907" s="51"/>
      <c r="GKM907" s="51"/>
      <c r="GKN907" s="51"/>
      <c r="GKO907" s="51"/>
      <c r="GKP907" s="51"/>
      <c r="GKQ907" s="51"/>
      <c r="GKR907" s="51"/>
      <c r="GKS907" s="51"/>
      <c r="GKT907" s="51"/>
      <c r="GKU907" s="51"/>
      <c r="GKV907" s="51"/>
      <c r="GKW907" s="51"/>
      <c r="GKX907" s="51"/>
      <c r="GKY907" s="51"/>
      <c r="GKZ907" s="51"/>
      <c r="GLA907" s="51"/>
      <c r="GLB907" s="51"/>
      <c r="GLC907" s="51"/>
      <c r="GLD907" s="51"/>
      <c r="GLE907" s="51"/>
      <c r="GLF907" s="51"/>
      <c r="GLG907" s="51"/>
      <c r="GLH907" s="51"/>
      <c r="GLI907" s="51"/>
      <c r="GLJ907" s="51"/>
      <c r="GLK907" s="51"/>
      <c r="GLL907" s="51"/>
      <c r="GLM907" s="51"/>
      <c r="GLN907" s="51"/>
      <c r="GLO907" s="51"/>
      <c r="GLP907" s="51"/>
      <c r="GLQ907" s="51"/>
      <c r="GLR907" s="51"/>
      <c r="GLS907" s="51"/>
      <c r="GLT907" s="51"/>
      <c r="GLU907" s="51"/>
      <c r="GLV907" s="51"/>
      <c r="GLW907" s="51"/>
      <c r="GLX907" s="51"/>
      <c r="GLY907" s="51"/>
      <c r="GLZ907" s="51"/>
      <c r="GMA907" s="51"/>
      <c r="GMB907" s="51"/>
      <c r="GMC907" s="51"/>
      <c r="GMD907" s="51"/>
      <c r="GME907" s="51"/>
      <c r="GMF907" s="51"/>
      <c r="GMG907" s="51"/>
      <c r="GMH907" s="51"/>
      <c r="GMI907" s="51"/>
      <c r="GMJ907" s="51"/>
      <c r="GMK907" s="51"/>
      <c r="GML907" s="51"/>
      <c r="GMM907" s="51"/>
      <c r="GMN907" s="51"/>
      <c r="GMO907" s="51"/>
      <c r="GMP907" s="51"/>
      <c r="GMQ907" s="51"/>
      <c r="GMR907" s="51"/>
      <c r="GMS907" s="51"/>
      <c r="GMT907" s="51"/>
      <c r="GMU907" s="51"/>
      <c r="GMV907" s="51"/>
      <c r="GMW907" s="51"/>
      <c r="GMX907" s="51"/>
      <c r="GMY907" s="51"/>
      <c r="GMZ907" s="51"/>
      <c r="GNA907" s="51"/>
      <c r="GNB907" s="51"/>
      <c r="GNC907" s="51"/>
      <c r="GND907" s="51"/>
      <c r="GNE907" s="51"/>
      <c r="GNF907" s="51"/>
      <c r="GNG907" s="51"/>
      <c r="GNH907" s="51"/>
      <c r="GNI907" s="51"/>
      <c r="GNJ907" s="51"/>
      <c r="GNK907" s="51"/>
      <c r="GNL907" s="51"/>
      <c r="GNM907" s="51"/>
      <c r="GNN907" s="51"/>
      <c r="GNO907" s="51"/>
      <c r="GNP907" s="51"/>
      <c r="GNQ907" s="51"/>
      <c r="GNR907" s="51"/>
      <c r="GNS907" s="51"/>
      <c r="GNT907" s="51"/>
      <c r="GNU907" s="51"/>
      <c r="GNV907" s="51"/>
      <c r="GNW907" s="51"/>
      <c r="GNX907" s="51"/>
      <c r="GNY907" s="51"/>
      <c r="GNZ907" s="51"/>
      <c r="GOA907" s="51"/>
      <c r="GOB907" s="51"/>
      <c r="GOC907" s="51"/>
      <c r="GOD907" s="51"/>
      <c r="GOE907" s="51"/>
      <c r="GOF907" s="51"/>
      <c r="GOG907" s="51"/>
      <c r="GOH907" s="51"/>
      <c r="GOI907" s="51"/>
      <c r="GOJ907" s="51"/>
      <c r="GOK907" s="51"/>
      <c r="GOL907" s="51"/>
      <c r="GOM907" s="51"/>
      <c r="GON907" s="51"/>
      <c r="GOO907" s="51"/>
      <c r="GOP907" s="51"/>
      <c r="GOQ907" s="51"/>
      <c r="GOR907" s="51"/>
      <c r="GOS907" s="51"/>
      <c r="GOT907" s="51"/>
      <c r="GOU907" s="51"/>
      <c r="GOV907" s="51"/>
      <c r="GOW907" s="51"/>
      <c r="GOX907" s="51"/>
      <c r="GOY907" s="51"/>
      <c r="GOZ907" s="51"/>
      <c r="GPA907" s="51"/>
      <c r="GPB907" s="51"/>
      <c r="GPC907" s="51"/>
      <c r="GPD907" s="51"/>
      <c r="GPE907" s="51"/>
      <c r="GPF907" s="51"/>
      <c r="GPG907" s="51"/>
      <c r="GPH907" s="51"/>
      <c r="GPI907" s="51"/>
      <c r="GPJ907" s="51"/>
      <c r="GPK907" s="51"/>
      <c r="GPL907" s="51"/>
      <c r="GPM907" s="51"/>
      <c r="GPN907" s="51"/>
      <c r="GPO907" s="51"/>
      <c r="GPP907" s="51"/>
      <c r="GPQ907" s="51"/>
      <c r="GPR907" s="51"/>
      <c r="GPS907" s="51"/>
      <c r="GPT907" s="51"/>
      <c r="GPU907" s="51"/>
      <c r="GPV907" s="51"/>
      <c r="GPW907" s="51"/>
      <c r="GPX907" s="51"/>
      <c r="GPY907" s="51"/>
      <c r="GPZ907" s="51"/>
      <c r="GQA907" s="51"/>
      <c r="GQB907" s="51"/>
      <c r="GQC907" s="51"/>
      <c r="GQD907" s="51"/>
      <c r="GQE907" s="51"/>
      <c r="GQF907" s="51"/>
      <c r="GQG907" s="51"/>
      <c r="GQH907" s="51"/>
      <c r="GQI907" s="51"/>
      <c r="GQJ907" s="51"/>
      <c r="GQK907" s="51"/>
      <c r="GQL907" s="51"/>
      <c r="GQM907" s="51"/>
      <c r="GQN907" s="51"/>
      <c r="GQO907" s="51"/>
      <c r="GQP907" s="51"/>
      <c r="GQQ907" s="51"/>
      <c r="GQR907" s="51"/>
      <c r="GQS907" s="51"/>
      <c r="GQT907" s="51"/>
      <c r="GQU907" s="51"/>
      <c r="GQV907" s="51"/>
      <c r="GQW907" s="51"/>
      <c r="GQX907" s="51"/>
      <c r="GQY907" s="51"/>
      <c r="GQZ907" s="51"/>
      <c r="GRA907" s="51"/>
      <c r="GRB907" s="51"/>
      <c r="GRC907" s="51"/>
      <c r="GRD907" s="51"/>
      <c r="GRE907" s="51"/>
      <c r="GRF907" s="51"/>
      <c r="GRG907" s="51"/>
      <c r="GRH907" s="51"/>
      <c r="GRI907" s="51"/>
      <c r="GRJ907" s="51"/>
      <c r="GRK907" s="51"/>
      <c r="GRL907" s="51"/>
      <c r="GRM907" s="51"/>
      <c r="GRN907" s="51"/>
      <c r="GRO907" s="51"/>
      <c r="GRP907" s="51"/>
      <c r="GRQ907" s="51"/>
      <c r="GRR907" s="51"/>
      <c r="GRS907" s="51"/>
      <c r="GRT907" s="51"/>
      <c r="GRU907" s="51"/>
      <c r="GRV907" s="51"/>
      <c r="GRW907" s="51"/>
      <c r="GRX907" s="51"/>
      <c r="GRY907" s="51"/>
      <c r="GRZ907" s="51"/>
      <c r="GSA907" s="51"/>
      <c r="GSB907" s="51"/>
      <c r="GSC907" s="51"/>
      <c r="GSD907" s="51"/>
      <c r="GSE907" s="51"/>
      <c r="GSF907" s="51"/>
      <c r="GSG907" s="51"/>
      <c r="GSH907" s="51"/>
      <c r="GSI907" s="51"/>
      <c r="GSJ907" s="51"/>
      <c r="GSK907" s="51"/>
      <c r="GSL907" s="51"/>
      <c r="GSM907" s="51"/>
      <c r="GSN907" s="51"/>
      <c r="GSO907" s="51"/>
      <c r="GSP907" s="51"/>
      <c r="GSQ907" s="51"/>
      <c r="GSR907" s="51"/>
      <c r="GSS907" s="51"/>
      <c r="GST907" s="51"/>
      <c r="GSU907" s="51"/>
      <c r="GSV907" s="51"/>
      <c r="GSW907" s="51"/>
      <c r="GSX907" s="51"/>
      <c r="GSY907" s="51"/>
      <c r="GSZ907" s="51"/>
      <c r="GTA907" s="51"/>
      <c r="GTB907" s="51"/>
      <c r="GTC907" s="51"/>
      <c r="GTD907" s="51"/>
      <c r="GTE907" s="51"/>
      <c r="GTF907" s="51"/>
      <c r="GTG907" s="51"/>
      <c r="GTH907" s="51"/>
      <c r="GTI907" s="51"/>
      <c r="GTJ907" s="51"/>
      <c r="GTK907" s="51"/>
      <c r="GTL907" s="51"/>
      <c r="GTM907" s="51"/>
      <c r="GTN907" s="51"/>
      <c r="GTO907" s="51"/>
      <c r="GTP907" s="51"/>
      <c r="GTQ907" s="51"/>
      <c r="GTR907" s="51"/>
      <c r="GTS907" s="51"/>
      <c r="GTT907" s="51"/>
      <c r="GTU907" s="51"/>
      <c r="GTV907" s="51"/>
      <c r="GTW907" s="51"/>
      <c r="GTX907" s="51"/>
      <c r="GTY907" s="51"/>
      <c r="GTZ907" s="51"/>
      <c r="GUA907" s="51"/>
      <c r="GUB907" s="51"/>
      <c r="GUC907" s="51"/>
      <c r="GUD907" s="51"/>
      <c r="GUE907" s="51"/>
      <c r="GUF907" s="51"/>
      <c r="GUG907" s="51"/>
      <c r="GUH907" s="51"/>
      <c r="GUI907" s="51"/>
      <c r="GUJ907" s="51"/>
      <c r="GUK907" s="51"/>
      <c r="GUL907" s="51"/>
      <c r="GUM907" s="51"/>
      <c r="GUN907" s="51"/>
      <c r="GUO907" s="51"/>
      <c r="GUP907" s="51"/>
      <c r="GUQ907" s="51"/>
      <c r="GUR907" s="51"/>
      <c r="GUS907" s="51"/>
      <c r="GUT907" s="51"/>
      <c r="GUU907" s="51"/>
      <c r="GUV907" s="51"/>
      <c r="GUW907" s="51"/>
      <c r="GUX907" s="51"/>
      <c r="GUY907" s="51"/>
      <c r="GUZ907" s="51"/>
      <c r="GVA907" s="51"/>
      <c r="GVB907" s="51"/>
      <c r="GVC907" s="51"/>
      <c r="GVD907" s="51"/>
      <c r="GVE907" s="51"/>
      <c r="GVF907" s="51"/>
      <c r="GVG907" s="51"/>
      <c r="GVH907" s="51"/>
      <c r="GVI907" s="51"/>
      <c r="GVJ907" s="51"/>
      <c r="GVK907" s="51"/>
      <c r="GVL907" s="51"/>
      <c r="GVM907" s="51"/>
      <c r="GVN907" s="51"/>
      <c r="GVO907" s="51"/>
      <c r="GVP907" s="51"/>
      <c r="GVQ907" s="51"/>
      <c r="GVR907" s="51"/>
      <c r="GVS907" s="51"/>
      <c r="GVT907" s="51"/>
      <c r="GVU907" s="51"/>
      <c r="GVV907" s="51"/>
      <c r="GVW907" s="51"/>
      <c r="GVX907" s="51"/>
      <c r="GVY907" s="51"/>
      <c r="GVZ907" s="51"/>
      <c r="GWA907" s="51"/>
      <c r="GWB907" s="51"/>
      <c r="GWC907" s="51"/>
      <c r="GWD907" s="51"/>
      <c r="GWE907" s="51"/>
      <c r="GWF907" s="51"/>
      <c r="GWG907" s="51"/>
      <c r="GWH907" s="51"/>
      <c r="GWI907" s="51"/>
      <c r="GWJ907" s="51"/>
      <c r="GWK907" s="51"/>
      <c r="GWL907" s="51"/>
      <c r="GWM907" s="51"/>
      <c r="GWN907" s="51"/>
      <c r="GWO907" s="51"/>
      <c r="GWP907" s="51"/>
      <c r="GWQ907" s="51"/>
      <c r="GWR907" s="51"/>
      <c r="GWS907" s="51"/>
      <c r="GWT907" s="51"/>
      <c r="GWU907" s="51"/>
      <c r="GWV907" s="51"/>
      <c r="GWW907" s="51"/>
      <c r="GWX907" s="51"/>
      <c r="GWY907" s="51"/>
      <c r="GWZ907" s="51"/>
      <c r="GXA907" s="51"/>
      <c r="GXB907" s="51"/>
      <c r="GXC907" s="51"/>
      <c r="GXD907" s="51"/>
      <c r="GXE907" s="51"/>
      <c r="GXF907" s="51"/>
      <c r="GXG907" s="51"/>
      <c r="GXH907" s="51"/>
      <c r="GXI907" s="51"/>
      <c r="GXJ907" s="51"/>
      <c r="GXK907" s="51"/>
      <c r="GXL907" s="51"/>
      <c r="GXM907" s="51"/>
      <c r="GXN907" s="51"/>
      <c r="GXO907" s="51"/>
      <c r="GXP907" s="51"/>
      <c r="GXQ907" s="51"/>
      <c r="GXR907" s="51"/>
      <c r="GXS907" s="51"/>
      <c r="GXT907" s="51"/>
      <c r="GXU907" s="51"/>
      <c r="GXV907" s="51"/>
      <c r="GXW907" s="51"/>
      <c r="GXX907" s="51"/>
      <c r="GXY907" s="51"/>
      <c r="GXZ907" s="51"/>
      <c r="GYA907" s="51"/>
      <c r="GYB907" s="51"/>
      <c r="GYC907" s="51"/>
      <c r="GYD907" s="51"/>
      <c r="GYE907" s="51"/>
      <c r="GYF907" s="51"/>
      <c r="GYG907" s="51"/>
      <c r="GYH907" s="51"/>
      <c r="GYI907" s="51"/>
      <c r="GYJ907" s="51"/>
      <c r="GYK907" s="51"/>
      <c r="GYL907" s="51"/>
      <c r="GYM907" s="51"/>
      <c r="GYN907" s="51"/>
      <c r="GYO907" s="51"/>
      <c r="GYP907" s="51"/>
      <c r="GYQ907" s="51"/>
      <c r="GYR907" s="51"/>
      <c r="GYS907" s="51"/>
      <c r="GYT907" s="51"/>
      <c r="GYU907" s="51"/>
      <c r="GYV907" s="51"/>
      <c r="GYW907" s="51"/>
      <c r="GYX907" s="51"/>
      <c r="GYY907" s="51"/>
      <c r="GYZ907" s="51"/>
      <c r="GZA907" s="51"/>
      <c r="GZB907" s="51"/>
      <c r="GZC907" s="51"/>
      <c r="GZD907" s="51"/>
      <c r="GZE907" s="51"/>
      <c r="GZF907" s="51"/>
      <c r="GZG907" s="51"/>
      <c r="GZH907" s="51"/>
      <c r="GZI907" s="51"/>
      <c r="GZJ907" s="51"/>
      <c r="GZK907" s="51"/>
      <c r="GZL907" s="51"/>
      <c r="GZM907" s="51"/>
      <c r="GZN907" s="51"/>
      <c r="GZO907" s="51"/>
      <c r="GZP907" s="51"/>
      <c r="GZQ907" s="51"/>
      <c r="GZR907" s="51"/>
      <c r="GZS907" s="51"/>
      <c r="GZT907" s="51"/>
      <c r="GZU907" s="51"/>
      <c r="GZV907" s="51"/>
      <c r="GZW907" s="51"/>
      <c r="GZX907" s="51"/>
      <c r="GZY907" s="51"/>
      <c r="GZZ907" s="51"/>
      <c r="HAA907" s="51"/>
      <c r="HAB907" s="51"/>
      <c r="HAC907" s="51"/>
      <c r="HAD907" s="51"/>
      <c r="HAE907" s="51"/>
      <c r="HAF907" s="51"/>
      <c r="HAG907" s="51"/>
      <c r="HAH907" s="51"/>
      <c r="HAI907" s="51"/>
      <c r="HAJ907" s="51"/>
      <c r="HAK907" s="51"/>
      <c r="HAL907" s="51"/>
      <c r="HAM907" s="51"/>
      <c r="HAN907" s="51"/>
      <c r="HAO907" s="51"/>
      <c r="HAP907" s="51"/>
      <c r="HAQ907" s="51"/>
      <c r="HAR907" s="51"/>
      <c r="HAS907" s="51"/>
      <c r="HAT907" s="51"/>
      <c r="HAU907" s="51"/>
      <c r="HAV907" s="51"/>
      <c r="HAW907" s="51"/>
      <c r="HAX907" s="51"/>
      <c r="HAY907" s="51"/>
      <c r="HAZ907" s="51"/>
      <c r="HBA907" s="51"/>
      <c r="HBB907" s="51"/>
      <c r="HBC907" s="51"/>
      <c r="HBD907" s="51"/>
      <c r="HBE907" s="51"/>
      <c r="HBF907" s="51"/>
      <c r="HBG907" s="51"/>
      <c r="HBH907" s="51"/>
      <c r="HBI907" s="51"/>
      <c r="HBJ907" s="51"/>
      <c r="HBK907" s="51"/>
      <c r="HBL907" s="51"/>
      <c r="HBM907" s="51"/>
      <c r="HBN907" s="51"/>
      <c r="HBO907" s="51"/>
      <c r="HBP907" s="51"/>
      <c r="HBQ907" s="51"/>
      <c r="HBR907" s="51"/>
      <c r="HBS907" s="51"/>
      <c r="HBT907" s="51"/>
      <c r="HBU907" s="51"/>
      <c r="HBV907" s="51"/>
      <c r="HBW907" s="51"/>
      <c r="HBX907" s="51"/>
      <c r="HBY907" s="51"/>
      <c r="HBZ907" s="51"/>
      <c r="HCA907" s="51"/>
      <c r="HCB907" s="51"/>
      <c r="HCC907" s="51"/>
      <c r="HCD907" s="51"/>
      <c r="HCE907" s="51"/>
      <c r="HCF907" s="51"/>
      <c r="HCG907" s="51"/>
      <c r="HCH907" s="51"/>
      <c r="HCI907" s="51"/>
      <c r="HCJ907" s="51"/>
      <c r="HCK907" s="51"/>
      <c r="HCL907" s="51"/>
      <c r="HCM907" s="51"/>
      <c r="HCN907" s="51"/>
      <c r="HCO907" s="51"/>
      <c r="HCP907" s="51"/>
      <c r="HCQ907" s="51"/>
      <c r="HCR907" s="51"/>
      <c r="HCS907" s="51"/>
      <c r="HCT907" s="51"/>
      <c r="HCU907" s="51"/>
      <c r="HCV907" s="51"/>
      <c r="HCW907" s="51"/>
      <c r="HCX907" s="51"/>
      <c r="HCY907" s="51"/>
      <c r="HCZ907" s="51"/>
      <c r="HDA907" s="51"/>
      <c r="HDB907" s="51"/>
      <c r="HDC907" s="51"/>
      <c r="HDD907" s="51"/>
      <c r="HDE907" s="51"/>
      <c r="HDF907" s="51"/>
      <c r="HDG907" s="51"/>
      <c r="HDH907" s="51"/>
      <c r="HDI907" s="51"/>
      <c r="HDJ907" s="51"/>
      <c r="HDK907" s="51"/>
      <c r="HDL907" s="51"/>
      <c r="HDM907" s="51"/>
      <c r="HDN907" s="51"/>
      <c r="HDO907" s="51"/>
      <c r="HDP907" s="51"/>
      <c r="HDQ907" s="51"/>
      <c r="HDR907" s="51"/>
      <c r="HDS907" s="51"/>
      <c r="HDT907" s="51"/>
      <c r="HDU907" s="51"/>
      <c r="HDV907" s="51"/>
      <c r="HDW907" s="51"/>
      <c r="HDX907" s="51"/>
      <c r="HDY907" s="51"/>
      <c r="HDZ907" s="51"/>
      <c r="HEA907" s="51"/>
      <c r="HEB907" s="51"/>
      <c r="HEC907" s="51"/>
      <c r="HED907" s="51"/>
      <c r="HEE907" s="51"/>
      <c r="HEF907" s="51"/>
      <c r="HEG907" s="51"/>
      <c r="HEH907" s="51"/>
      <c r="HEI907" s="51"/>
      <c r="HEJ907" s="51"/>
      <c r="HEK907" s="51"/>
      <c r="HEL907" s="51"/>
      <c r="HEM907" s="51"/>
      <c r="HEN907" s="51"/>
      <c r="HEO907" s="51"/>
      <c r="HEP907" s="51"/>
      <c r="HEQ907" s="51"/>
      <c r="HER907" s="51"/>
      <c r="HES907" s="51"/>
      <c r="HET907" s="51"/>
      <c r="HEU907" s="51"/>
      <c r="HEV907" s="51"/>
      <c r="HEW907" s="51"/>
      <c r="HEX907" s="51"/>
      <c r="HEY907" s="51"/>
      <c r="HEZ907" s="51"/>
      <c r="HFA907" s="51"/>
      <c r="HFB907" s="51"/>
      <c r="HFC907" s="51"/>
      <c r="HFD907" s="51"/>
      <c r="HFE907" s="51"/>
      <c r="HFF907" s="51"/>
      <c r="HFG907" s="51"/>
      <c r="HFH907" s="51"/>
      <c r="HFI907" s="51"/>
      <c r="HFJ907" s="51"/>
      <c r="HFK907" s="51"/>
      <c r="HFL907" s="51"/>
      <c r="HFM907" s="51"/>
      <c r="HFN907" s="51"/>
      <c r="HFO907" s="51"/>
      <c r="HFP907" s="51"/>
      <c r="HFQ907" s="51"/>
      <c r="HFR907" s="51"/>
      <c r="HFS907" s="51"/>
      <c r="HFT907" s="51"/>
      <c r="HFU907" s="51"/>
      <c r="HFV907" s="51"/>
      <c r="HFW907" s="51"/>
      <c r="HFX907" s="51"/>
      <c r="HFY907" s="51"/>
      <c r="HFZ907" s="51"/>
      <c r="HGA907" s="51"/>
      <c r="HGB907" s="51"/>
      <c r="HGC907" s="51"/>
      <c r="HGD907" s="51"/>
      <c r="HGE907" s="51"/>
      <c r="HGF907" s="51"/>
      <c r="HGG907" s="51"/>
      <c r="HGH907" s="51"/>
      <c r="HGI907" s="51"/>
      <c r="HGJ907" s="51"/>
      <c r="HGK907" s="51"/>
      <c r="HGL907" s="51"/>
      <c r="HGM907" s="51"/>
      <c r="HGN907" s="51"/>
      <c r="HGO907" s="51"/>
      <c r="HGP907" s="51"/>
      <c r="HGQ907" s="51"/>
      <c r="HGR907" s="51"/>
      <c r="HGS907" s="51"/>
      <c r="HGT907" s="51"/>
      <c r="HGU907" s="51"/>
      <c r="HGV907" s="51"/>
      <c r="HGW907" s="51"/>
      <c r="HGX907" s="51"/>
      <c r="HGY907" s="51"/>
      <c r="HGZ907" s="51"/>
      <c r="HHA907" s="51"/>
      <c r="HHB907" s="51"/>
      <c r="HHC907" s="51"/>
      <c r="HHD907" s="51"/>
      <c r="HHE907" s="51"/>
      <c r="HHF907" s="51"/>
      <c r="HHG907" s="51"/>
      <c r="HHH907" s="51"/>
      <c r="HHI907" s="51"/>
      <c r="HHJ907" s="51"/>
      <c r="HHK907" s="51"/>
      <c r="HHL907" s="51"/>
      <c r="HHM907" s="51"/>
      <c r="HHN907" s="51"/>
      <c r="HHO907" s="51"/>
      <c r="HHP907" s="51"/>
      <c r="HHQ907" s="51"/>
      <c r="HHR907" s="51"/>
      <c r="HHS907" s="51"/>
      <c r="HHT907" s="51"/>
      <c r="HHU907" s="51"/>
      <c r="HHV907" s="51"/>
      <c r="HHW907" s="51"/>
      <c r="HHX907" s="51"/>
      <c r="HHY907" s="51"/>
      <c r="HHZ907" s="51"/>
      <c r="HIA907" s="51"/>
      <c r="HIB907" s="51"/>
      <c r="HIC907" s="51"/>
      <c r="HID907" s="51"/>
      <c r="HIE907" s="51"/>
      <c r="HIF907" s="51"/>
      <c r="HIG907" s="51"/>
      <c r="HIH907" s="51"/>
      <c r="HII907" s="51"/>
      <c r="HIJ907" s="51"/>
      <c r="HIK907" s="51"/>
      <c r="HIL907" s="51"/>
      <c r="HIM907" s="51"/>
      <c r="HIN907" s="51"/>
      <c r="HIO907" s="51"/>
      <c r="HIP907" s="51"/>
      <c r="HIQ907" s="51"/>
      <c r="HIR907" s="51"/>
      <c r="HIS907" s="51"/>
      <c r="HIT907" s="51"/>
      <c r="HIU907" s="51"/>
      <c r="HIV907" s="51"/>
      <c r="HIW907" s="51"/>
      <c r="HIX907" s="51"/>
      <c r="HIY907" s="51"/>
      <c r="HIZ907" s="51"/>
      <c r="HJA907" s="51"/>
      <c r="HJB907" s="51"/>
      <c r="HJC907" s="51"/>
      <c r="HJD907" s="51"/>
      <c r="HJE907" s="51"/>
      <c r="HJF907" s="51"/>
      <c r="HJG907" s="51"/>
      <c r="HJH907" s="51"/>
      <c r="HJI907" s="51"/>
      <c r="HJJ907" s="51"/>
      <c r="HJK907" s="51"/>
      <c r="HJL907" s="51"/>
      <c r="HJM907" s="51"/>
      <c r="HJN907" s="51"/>
      <c r="HJO907" s="51"/>
      <c r="HJP907" s="51"/>
      <c r="HJQ907" s="51"/>
      <c r="HJR907" s="51"/>
      <c r="HJS907" s="51"/>
      <c r="HJT907" s="51"/>
      <c r="HJU907" s="51"/>
      <c r="HJV907" s="51"/>
      <c r="HJW907" s="51"/>
      <c r="HJX907" s="51"/>
      <c r="HJY907" s="51"/>
      <c r="HJZ907" s="51"/>
      <c r="HKA907" s="51"/>
      <c r="HKB907" s="51"/>
      <c r="HKC907" s="51"/>
      <c r="HKD907" s="51"/>
      <c r="HKE907" s="51"/>
      <c r="HKF907" s="51"/>
      <c r="HKG907" s="51"/>
      <c r="HKH907" s="51"/>
      <c r="HKI907" s="51"/>
      <c r="HKJ907" s="51"/>
      <c r="HKK907" s="51"/>
      <c r="HKL907" s="51"/>
      <c r="HKM907" s="51"/>
      <c r="HKN907" s="51"/>
      <c r="HKO907" s="51"/>
      <c r="HKP907" s="51"/>
      <c r="HKQ907" s="51"/>
      <c r="HKR907" s="51"/>
      <c r="HKS907" s="51"/>
      <c r="HKT907" s="51"/>
      <c r="HKU907" s="51"/>
      <c r="HKV907" s="51"/>
      <c r="HKW907" s="51"/>
      <c r="HKX907" s="51"/>
      <c r="HKY907" s="51"/>
      <c r="HKZ907" s="51"/>
      <c r="HLA907" s="51"/>
      <c r="HLB907" s="51"/>
      <c r="HLC907" s="51"/>
      <c r="HLD907" s="51"/>
      <c r="HLE907" s="51"/>
      <c r="HLF907" s="51"/>
      <c r="HLG907" s="51"/>
      <c r="HLH907" s="51"/>
      <c r="HLI907" s="51"/>
      <c r="HLJ907" s="51"/>
      <c r="HLK907" s="51"/>
      <c r="HLL907" s="51"/>
      <c r="HLM907" s="51"/>
      <c r="HLN907" s="51"/>
      <c r="HLO907" s="51"/>
      <c r="HLP907" s="51"/>
      <c r="HLQ907" s="51"/>
      <c r="HLR907" s="51"/>
      <c r="HLS907" s="51"/>
      <c r="HLT907" s="51"/>
      <c r="HLU907" s="51"/>
      <c r="HLV907" s="51"/>
      <c r="HLW907" s="51"/>
      <c r="HLX907" s="51"/>
      <c r="HLY907" s="51"/>
      <c r="HLZ907" s="51"/>
      <c r="HMA907" s="51"/>
      <c r="HMB907" s="51"/>
      <c r="HMC907" s="51"/>
      <c r="HMD907" s="51"/>
      <c r="HME907" s="51"/>
      <c r="HMF907" s="51"/>
      <c r="HMG907" s="51"/>
      <c r="HMH907" s="51"/>
      <c r="HMI907" s="51"/>
      <c r="HMJ907" s="51"/>
      <c r="HMK907" s="51"/>
      <c r="HML907" s="51"/>
      <c r="HMM907" s="51"/>
      <c r="HMN907" s="51"/>
      <c r="HMO907" s="51"/>
      <c r="HMP907" s="51"/>
      <c r="HMQ907" s="51"/>
      <c r="HMR907" s="51"/>
      <c r="HMS907" s="51"/>
      <c r="HMT907" s="51"/>
      <c r="HMU907" s="51"/>
      <c r="HMV907" s="51"/>
      <c r="HMW907" s="51"/>
      <c r="HMX907" s="51"/>
      <c r="HMY907" s="51"/>
      <c r="HMZ907" s="51"/>
      <c r="HNA907" s="51"/>
      <c r="HNB907" s="51"/>
      <c r="HNC907" s="51"/>
      <c r="HND907" s="51"/>
      <c r="HNE907" s="51"/>
      <c r="HNF907" s="51"/>
      <c r="HNG907" s="51"/>
      <c r="HNH907" s="51"/>
      <c r="HNI907" s="51"/>
      <c r="HNJ907" s="51"/>
      <c r="HNK907" s="51"/>
      <c r="HNL907" s="51"/>
      <c r="HNM907" s="51"/>
      <c r="HNN907" s="51"/>
      <c r="HNO907" s="51"/>
      <c r="HNP907" s="51"/>
      <c r="HNQ907" s="51"/>
      <c r="HNR907" s="51"/>
      <c r="HNS907" s="51"/>
      <c r="HNT907" s="51"/>
      <c r="HNU907" s="51"/>
      <c r="HNV907" s="51"/>
      <c r="HNW907" s="51"/>
      <c r="HNX907" s="51"/>
      <c r="HNY907" s="51"/>
      <c r="HNZ907" s="51"/>
      <c r="HOA907" s="51"/>
      <c r="HOB907" s="51"/>
      <c r="HOC907" s="51"/>
      <c r="HOD907" s="51"/>
      <c r="HOE907" s="51"/>
      <c r="HOF907" s="51"/>
      <c r="HOG907" s="51"/>
      <c r="HOH907" s="51"/>
      <c r="HOI907" s="51"/>
      <c r="HOJ907" s="51"/>
      <c r="HOK907" s="51"/>
      <c r="HOL907" s="51"/>
      <c r="HOM907" s="51"/>
      <c r="HON907" s="51"/>
      <c r="HOO907" s="51"/>
      <c r="HOP907" s="51"/>
      <c r="HOQ907" s="51"/>
      <c r="HOR907" s="51"/>
      <c r="HOS907" s="51"/>
      <c r="HOT907" s="51"/>
      <c r="HOU907" s="51"/>
      <c r="HOV907" s="51"/>
      <c r="HOW907" s="51"/>
      <c r="HOX907" s="51"/>
      <c r="HOY907" s="51"/>
      <c r="HOZ907" s="51"/>
      <c r="HPA907" s="51"/>
      <c r="HPB907" s="51"/>
      <c r="HPC907" s="51"/>
      <c r="HPD907" s="51"/>
      <c r="HPE907" s="51"/>
      <c r="HPF907" s="51"/>
      <c r="HPG907" s="51"/>
      <c r="HPH907" s="51"/>
      <c r="HPI907" s="51"/>
      <c r="HPJ907" s="51"/>
      <c r="HPK907" s="51"/>
      <c r="HPL907" s="51"/>
      <c r="HPM907" s="51"/>
      <c r="HPN907" s="51"/>
      <c r="HPO907" s="51"/>
      <c r="HPP907" s="51"/>
      <c r="HPQ907" s="51"/>
      <c r="HPR907" s="51"/>
      <c r="HPS907" s="51"/>
      <c r="HPT907" s="51"/>
      <c r="HPU907" s="51"/>
      <c r="HPV907" s="51"/>
      <c r="HPW907" s="51"/>
      <c r="HPX907" s="51"/>
      <c r="HPY907" s="51"/>
      <c r="HPZ907" s="51"/>
      <c r="HQA907" s="51"/>
      <c r="HQB907" s="51"/>
      <c r="HQC907" s="51"/>
      <c r="HQD907" s="51"/>
      <c r="HQE907" s="51"/>
      <c r="HQF907" s="51"/>
      <c r="HQG907" s="51"/>
      <c r="HQH907" s="51"/>
      <c r="HQI907" s="51"/>
      <c r="HQJ907" s="51"/>
      <c r="HQK907" s="51"/>
      <c r="HQL907" s="51"/>
      <c r="HQM907" s="51"/>
      <c r="HQN907" s="51"/>
      <c r="HQO907" s="51"/>
      <c r="HQP907" s="51"/>
      <c r="HQQ907" s="51"/>
      <c r="HQR907" s="51"/>
      <c r="HQS907" s="51"/>
      <c r="HQT907" s="51"/>
      <c r="HQU907" s="51"/>
      <c r="HQV907" s="51"/>
      <c r="HQW907" s="51"/>
      <c r="HQX907" s="51"/>
      <c r="HQY907" s="51"/>
      <c r="HQZ907" s="51"/>
      <c r="HRA907" s="51"/>
      <c r="HRB907" s="51"/>
      <c r="HRC907" s="51"/>
      <c r="HRD907" s="51"/>
      <c r="HRE907" s="51"/>
      <c r="HRF907" s="51"/>
      <c r="HRG907" s="51"/>
      <c r="HRH907" s="51"/>
      <c r="HRI907" s="51"/>
      <c r="HRJ907" s="51"/>
      <c r="HRK907" s="51"/>
      <c r="HRL907" s="51"/>
      <c r="HRM907" s="51"/>
      <c r="HRN907" s="51"/>
      <c r="HRO907" s="51"/>
      <c r="HRP907" s="51"/>
      <c r="HRQ907" s="51"/>
      <c r="HRR907" s="51"/>
      <c r="HRS907" s="51"/>
      <c r="HRT907" s="51"/>
      <c r="HRU907" s="51"/>
      <c r="HRV907" s="51"/>
      <c r="HRW907" s="51"/>
      <c r="HRX907" s="51"/>
      <c r="HRY907" s="51"/>
      <c r="HRZ907" s="51"/>
      <c r="HSA907" s="51"/>
      <c r="HSB907" s="51"/>
      <c r="HSC907" s="51"/>
      <c r="HSD907" s="51"/>
      <c r="HSE907" s="51"/>
      <c r="HSF907" s="51"/>
      <c r="HSG907" s="51"/>
      <c r="HSH907" s="51"/>
      <c r="HSI907" s="51"/>
      <c r="HSJ907" s="51"/>
      <c r="HSK907" s="51"/>
      <c r="HSL907" s="51"/>
      <c r="HSM907" s="51"/>
      <c r="HSN907" s="51"/>
      <c r="HSO907" s="51"/>
      <c r="HSP907" s="51"/>
      <c r="HSQ907" s="51"/>
      <c r="HSR907" s="51"/>
      <c r="HSS907" s="51"/>
      <c r="HST907" s="51"/>
      <c r="HSU907" s="51"/>
      <c r="HSV907" s="51"/>
      <c r="HSW907" s="51"/>
      <c r="HSX907" s="51"/>
      <c r="HSY907" s="51"/>
      <c r="HSZ907" s="51"/>
      <c r="HTA907" s="51"/>
      <c r="HTB907" s="51"/>
      <c r="HTC907" s="51"/>
      <c r="HTD907" s="51"/>
      <c r="HTE907" s="51"/>
      <c r="HTF907" s="51"/>
      <c r="HTG907" s="51"/>
      <c r="HTH907" s="51"/>
      <c r="HTI907" s="51"/>
      <c r="HTJ907" s="51"/>
      <c r="HTK907" s="51"/>
      <c r="HTL907" s="51"/>
      <c r="HTM907" s="51"/>
      <c r="HTN907" s="51"/>
      <c r="HTO907" s="51"/>
      <c r="HTP907" s="51"/>
      <c r="HTQ907" s="51"/>
      <c r="HTR907" s="51"/>
      <c r="HTS907" s="51"/>
      <c r="HTT907" s="51"/>
      <c r="HTU907" s="51"/>
      <c r="HTV907" s="51"/>
      <c r="HTW907" s="51"/>
      <c r="HTX907" s="51"/>
      <c r="HTY907" s="51"/>
      <c r="HTZ907" s="51"/>
      <c r="HUA907" s="51"/>
      <c r="HUB907" s="51"/>
      <c r="HUC907" s="51"/>
      <c r="HUD907" s="51"/>
      <c r="HUE907" s="51"/>
      <c r="HUF907" s="51"/>
      <c r="HUG907" s="51"/>
      <c r="HUH907" s="51"/>
      <c r="HUI907" s="51"/>
      <c r="HUJ907" s="51"/>
      <c r="HUK907" s="51"/>
      <c r="HUL907" s="51"/>
      <c r="HUM907" s="51"/>
      <c r="HUN907" s="51"/>
      <c r="HUO907" s="51"/>
      <c r="HUP907" s="51"/>
      <c r="HUQ907" s="51"/>
      <c r="HUR907" s="51"/>
      <c r="HUS907" s="51"/>
      <c r="HUT907" s="51"/>
      <c r="HUU907" s="51"/>
      <c r="HUV907" s="51"/>
      <c r="HUW907" s="51"/>
      <c r="HUX907" s="51"/>
      <c r="HUY907" s="51"/>
      <c r="HUZ907" s="51"/>
      <c r="HVA907" s="51"/>
      <c r="HVB907" s="51"/>
      <c r="HVC907" s="51"/>
      <c r="HVD907" s="51"/>
      <c r="HVE907" s="51"/>
      <c r="HVF907" s="51"/>
      <c r="HVG907" s="51"/>
      <c r="HVH907" s="51"/>
      <c r="HVI907" s="51"/>
      <c r="HVJ907" s="51"/>
      <c r="HVK907" s="51"/>
      <c r="HVL907" s="51"/>
      <c r="HVM907" s="51"/>
      <c r="HVN907" s="51"/>
      <c r="HVO907" s="51"/>
      <c r="HVP907" s="51"/>
      <c r="HVQ907" s="51"/>
      <c r="HVR907" s="51"/>
      <c r="HVS907" s="51"/>
      <c r="HVT907" s="51"/>
      <c r="HVU907" s="51"/>
      <c r="HVV907" s="51"/>
      <c r="HVW907" s="51"/>
      <c r="HVX907" s="51"/>
      <c r="HVY907" s="51"/>
      <c r="HVZ907" s="51"/>
      <c r="HWA907" s="51"/>
      <c r="HWB907" s="51"/>
      <c r="HWC907" s="51"/>
      <c r="HWD907" s="51"/>
      <c r="HWE907" s="51"/>
      <c r="HWF907" s="51"/>
      <c r="HWG907" s="51"/>
      <c r="HWH907" s="51"/>
      <c r="HWI907" s="51"/>
      <c r="HWJ907" s="51"/>
      <c r="HWK907" s="51"/>
      <c r="HWL907" s="51"/>
      <c r="HWM907" s="51"/>
      <c r="HWN907" s="51"/>
      <c r="HWO907" s="51"/>
      <c r="HWP907" s="51"/>
      <c r="HWQ907" s="51"/>
      <c r="HWR907" s="51"/>
      <c r="HWS907" s="51"/>
      <c r="HWT907" s="51"/>
      <c r="HWU907" s="51"/>
      <c r="HWV907" s="51"/>
      <c r="HWW907" s="51"/>
      <c r="HWX907" s="51"/>
      <c r="HWY907" s="51"/>
      <c r="HWZ907" s="51"/>
      <c r="HXA907" s="51"/>
      <c r="HXB907" s="51"/>
      <c r="HXC907" s="51"/>
      <c r="HXD907" s="51"/>
      <c r="HXE907" s="51"/>
      <c r="HXF907" s="51"/>
      <c r="HXG907" s="51"/>
      <c r="HXH907" s="51"/>
      <c r="HXI907" s="51"/>
      <c r="HXJ907" s="51"/>
      <c r="HXK907" s="51"/>
      <c r="HXL907" s="51"/>
      <c r="HXM907" s="51"/>
      <c r="HXN907" s="51"/>
      <c r="HXO907" s="51"/>
      <c r="HXP907" s="51"/>
      <c r="HXQ907" s="51"/>
      <c r="HXR907" s="51"/>
      <c r="HXS907" s="51"/>
      <c r="HXT907" s="51"/>
      <c r="HXU907" s="51"/>
      <c r="HXV907" s="51"/>
      <c r="HXW907" s="51"/>
      <c r="HXX907" s="51"/>
      <c r="HXY907" s="51"/>
      <c r="HXZ907" s="51"/>
      <c r="HYA907" s="51"/>
      <c r="HYB907" s="51"/>
      <c r="HYC907" s="51"/>
      <c r="HYD907" s="51"/>
      <c r="HYE907" s="51"/>
      <c r="HYF907" s="51"/>
      <c r="HYG907" s="51"/>
      <c r="HYH907" s="51"/>
      <c r="HYI907" s="51"/>
      <c r="HYJ907" s="51"/>
      <c r="HYK907" s="51"/>
      <c r="HYL907" s="51"/>
      <c r="HYM907" s="51"/>
      <c r="HYN907" s="51"/>
      <c r="HYO907" s="51"/>
      <c r="HYP907" s="51"/>
      <c r="HYQ907" s="51"/>
      <c r="HYR907" s="51"/>
      <c r="HYS907" s="51"/>
      <c r="HYT907" s="51"/>
      <c r="HYU907" s="51"/>
      <c r="HYV907" s="51"/>
      <c r="HYW907" s="51"/>
      <c r="HYX907" s="51"/>
      <c r="HYY907" s="51"/>
      <c r="HYZ907" s="51"/>
      <c r="HZA907" s="51"/>
      <c r="HZB907" s="51"/>
      <c r="HZC907" s="51"/>
      <c r="HZD907" s="51"/>
      <c r="HZE907" s="51"/>
      <c r="HZF907" s="51"/>
      <c r="HZG907" s="51"/>
      <c r="HZH907" s="51"/>
      <c r="HZI907" s="51"/>
      <c r="HZJ907" s="51"/>
      <c r="HZK907" s="51"/>
      <c r="HZL907" s="51"/>
      <c r="HZM907" s="51"/>
      <c r="HZN907" s="51"/>
      <c r="HZO907" s="51"/>
      <c r="HZP907" s="51"/>
      <c r="HZQ907" s="51"/>
      <c r="HZR907" s="51"/>
      <c r="HZS907" s="51"/>
      <c r="HZT907" s="51"/>
      <c r="HZU907" s="51"/>
      <c r="HZV907" s="51"/>
      <c r="HZW907" s="51"/>
      <c r="HZX907" s="51"/>
      <c r="HZY907" s="51"/>
      <c r="HZZ907" s="51"/>
      <c r="IAA907" s="51"/>
      <c r="IAB907" s="51"/>
      <c r="IAC907" s="51"/>
      <c r="IAD907" s="51"/>
      <c r="IAE907" s="51"/>
      <c r="IAF907" s="51"/>
      <c r="IAG907" s="51"/>
      <c r="IAH907" s="51"/>
      <c r="IAI907" s="51"/>
      <c r="IAJ907" s="51"/>
      <c r="IAK907" s="51"/>
      <c r="IAL907" s="51"/>
      <c r="IAM907" s="51"/>
      <c r="IAN907" s="51"/>
      <c r="IAO907" s="51"/>
      <c r="IAP907" s="51"/>
      <c r="IAQ907" s="51"/>
      <c r="IAR907" s="51"/>
      <c r="IAS907" s="51"/>
      <c r="IAT907" s="51"/>
      <c r="IAU907" s="51"/>
      <c r="IAV907" s="51"/>
      <c r="IAW907" s="51"/>
      <c r="IAX907" s="51"/>
      <c r="IAY907" s="51"/>
      <c r="IAZ907" s="51"/>
      <c r="IBA907" s="51"/>
      <c r="IBB907" s="51"/>
      <c r="IBC907" s="51"/>
      <c r="IBD907" s="51"/>
      <c r="IBE907" s="51"/>
      <c r="IBF907" s="51"/>
      <c r="IBG907" s="51"/>
      <c r="IBH907" s="51"/>
      <c r="IBI907" s="51"/>
      <c r="IBJ907" s="51"/>
      <c r="IBK907" s="51"/>
      <c r="IBL907" s="51"/>
      <c r="IBM907" s="51"/>
      <c r="IBN907" s="51"/>
      <c r="IBO907" s="51"/>
      <c r="IBP907" s="51"/>
      <c r="IBQ907" s="51"/>
      <c r="IBR907" s="51"/>
      <c r="IBS907" s="51"/>
      <c r="IBT907" s="51"/>
      <c r="IBU907" s="51"/>
      <c r="IBV907" s="51"/>
      <c r="IBW907" s="51"/>
      <c r="IBX907" s="51"/>
      <c r="IBY907" s="51"/>
      <c r="IBZ907" s="51"/>
      <c r="ICA907" s="51"/>
      <c r="ICB907" s="51"/>
      <c r="ICC907" s="51"/>
      <c r="ICD907" s="51"/>
      <c r="ICE907" s="51"/>
      <c r="ICF907" s="51"/>
      <c r="ICG907" s="51"/>
      <c r="ICH907" s="51"/>
      <c r="ICI907" s="51"/>
      <c r="ICJ907" s="51"/>
      <c r="ICK907" s="51"/>
      <c r="ICL907" s="51"/>
      <c r="ICM907" s="51"/>
      <c r="ICN907" s="51"/>
      <c r="ICO907" s="51"/>
      <c r="ICP907" s="51"/>
      <c r="ICQ907" s="51"/>
      <c r="ICR907" s="51"/>
      <c r="ICS907" s="51"/>
      <c r="ICT907" s="51"/>
      <c r="ICU907" s="51"/>
      <c r="ICV907" s="51"/>
      <c r="ICW907" s="51"/>
      <c r="ICX907" s="51"/>
      <c r="ICY907" s="51"/>
      <c r="ICZ907" s="51"/>
      <c r="IDA907" s="51"/>
      <c r="IDB907" s="51"/>
      <c r="IDC907" s="51"/>
      <c r="IDD907" s="51"/>
      <c r="IDE907" s="51"/>
      <c r="IDF907" s="51"/>
      <c r="IDG907" s="51"/>
      <c r="IDH907" s="51"/>
      <c r="IDI907" s="51"/>
      <c r="IDJ907" s="51"/>
      <c r="IDK907" s="51"/>
      <c r="IDL907" s="51"/>
      <c r="IDM907" s="51"/>
      <c r="IDN907" s="51"/>
      <c r="IDO907" s="51"/>
      <c r="IDP907" s="51"/>
      <c r="IDQ907" s="51"/>
      <c r="IDR907" s="51"/>
      <c r="IDS907" s="51"/>
      <c r="IDT907" s="51"/>
      <c r="IDU907" s="51"/>
      <c r="IDV907" s="51"/>
      <c r="IDW907" s="51"/>
      <c r="IDX907" s="51"/>
      <c r="IDY907" s="51"/>
      <c r="IDZ907" s="51"/>
      <c r="IEA907" s="51"/>
      <c r="IEB907" s="51"/>
      <c r="IEC907" s="51"/>
      <c r="IED907" s="51"/>
      <c r="IEE907" s="51"/>
      <c r="IEF907" s="51"/>
      <c r="IEG907" s="51"/>
      <c r="IEH907" s="51"/>
      <c r="IEI907" s="51"/>
      <c r="IEJ907" s="51"/>
      <c r="IEK907" s="51"/>
      <c r="IEL907" s="51"/>
      <c r="IEM907" s="51"/>
      <c r="IEN907" s="51"/>
      <c r="IEO907" s="51"/>
      <c r="IEP907" s="51"/>
      <c r="IEQ907" s="51"/>
      <c r="IER907" s="51"/>
      <c r="IES907" s="51"/>
      <c r="IET907" s="51"/>
      <c r="IEU907" s="51"/>
      <c r="IEV907" s="51"/>
      <c r="IEW907" s="51"/>
      <c r="IEX907" s="51"/>
      <c r="IEY907" s="51"/>
      <c r="IEZ907" s="51"/>
      <c r="IFA907" s="51"/>
      <c r="IFB907" s="51"/>
      <c r="IFC907" s="51"/>
      <c r="IFD907" s="51"/>
      <c r="IFE907" s="51"/>
      <c r="IFF907" s="51"/>
      <c r="IFG907" s="51"/>
      <c r="IFH907" s="51"/>
      <c r="IFI907" s="51"/>
      <c r="IFJ907" s="51"/>
      <c r="IFK907" s="51"/>
      <c r="IFL907" s="51"/>
      <c r="IFM907" s="51"/>
      <c r="IFN907" s="51"/>
      <c r="IFO907" s="51"/>
      <c r="IFP907" s="51"/>
      <c r="IFQ907" s="51"/>
      <c r="IFR907" s="51"/>
      <c r="IFS907" s="51"/>
      <c r="IFT907" s="51"/>
      <c r="IFU907" s="51"/>
      <c r="IFV907" s="51"/>
      <c r="IFW907" s="51"/>
      <c r="IFX907" s="51"/>
      <c r="IFY907" s="51"/>
      <c r="IFZ907" s="51"/>
      <c r="IGA907" s="51"/>
      <c r="IGB907" s="51"/>
      <c r="IGC907" s="51"/>
      <c r="IGD907" s="51"/>
      <c r="IGE907" s="51"/>
      <c r="IGF907" s="51"/>
      <c r="IGG907" s="51"/>
      <c r="IGH907" s="51"/>
      <c r="IGI907" s="51"/>
      <c r="IGJ907" s="51"/>
      <c r="IGK907" s="51"/>
      <c r="IGL907" s="51"/>
      <c r="IGM907" s="51"/>
      <c r="IGN907" s="51"/>
      <c r="IGO907" s="51"/>
      <c r="IGP907" s="51"/>
      <c r="IGQ907" s="51"/>
      <c r="IGR907" s="51"/>
      <c r="IGS907" s="51"/>
      <c r="IGT907" s="51"/>
      <c r="IGU907" s="51"/>
      <c r="IGV907" s="51"/>
      <c r="IGW907" s="51"/>
      <c r="IGX907" s="51"/>
      <c r="IGY907" s="51"/>
      <c r="IGZ907" s="51"/>
      <c r="IHA907" s="51"/>
      <c r="IHB907" s="51"/>
      <c r="IHC907" s="51"/>
      <c r="IHD907" s="51"/>
      <c r="IHE907" s="51"/>
      <c r="IHF907" s="51"/>
      <c r="IHG907" s="51"/>
      <c r="IHH907" s="51"/>
      <c r="IHI907" s="51"/>
      <c r="IHJ907" s="51"/>
      <c r="IHK907" s="51"/>
      <c r="IHL907" s="51"/>
      <c r="IHM907" s="51"/>
      <c r="IHN907" s="51"/>
      <c r="IHO907" s="51"/>
      <c r="IHP907" s="51"/>
      <c r="IHQ907" s="51"/>
      <c r="IHR907" s="51"/>
      <c r="IHS907" s="51"/>
      <c r="IHT907" s="51"/>
      <c r="IHU907" s="51"/>
      <c r="IHV907" s="51"/>
      <c r="IHW907" s="51"/>
      <c r="IHX907" s="51"/>
      <c r="IHY907" s="51"/>
      <c r="IHZ907" s="51"/>
      <c r="IIA907" s="51"/>
      <c r="IIB907" s="51"/>
      <c r="IIC907" s="51"/>
      <c r="IID907" s="51"/>
      <c r="IIE907" s="51"/>
      <c r="IIF907" s="51"/>
      <c r="IIG907" s="51"/>
      <c r="IIH907" s="51"/>
      <c r="III907" s="51"/>
      <c r="IIJ907" s="51"/>
      <c r="IIK907" s="51"/>
      <c r="IIL907" s="51"/>
      <c r="IIM907" s="51"/>
      <c r="IIN907" s="51"/>
      <c r="IIO907" s="51"/>
      <c r="IIP907" s="51"/>
      <c r="IIQ907" s="51"/>
      <c r="IIR907" s="51"/>
      <c r="IIS907" s="51"/>
      <c r="IIT907" s="51"/>
      <c r="IIU907" s="51"/>
      <c r="IIV907" s="51"/>
      <c r="IIW907" s="51"/>
      <c r="IIX907" s="51"/>
      <c r="IIY907" s="51"/>
      <c r="IIZ907" s="51"/>
      <c r="IJA907" s="51"/>
      <c r="IJB907" s="51"/>
      <c r="IJC907" s="51"/>
      <c r="IJD907" s="51"/>
      <c r="IJE907" s="51"/>
      <c r="IJF907" s="51"/>
      <c r="IJG907" s="51"/>
      <c r="IJH907" s="51"/>
      <c r="IJI907" s="51"/>
      <c r="IJJ907" s="51"/>
      <c r="IJK907" s="51"/>
      <c r="IJL907" s="51"/>
      <c r="IJM907" s="51"/>
      <c r="IJN907" s="51"/>
      <c r="IJO907" s="51"/>
      <c r="IJP907" s="51"/>
      <c r="IJQ907" s="51"/>
      <c r="IJR907" s="51"/>
      <c r="IJS907" s="51"/>
      <c r="IJT907" s="51"/>
      <c r="IJU907" s="51"/>
      <c r="IJV907" s="51"/>
      <c r="IJW907" s="51"/>
      <c r="IJX907" s="51"/>
      <c r="IJY907" s="51"/>
      <c r="IJZ907" s="51"/>
      <c r="IKA907" s="51"/>
      <c r="IKB907" s="51"/>
      <c r="IKC907" s="51"/>
      <c r="IKD907" s="51"/>
      <c r="IKE907" s="51"/>
      <c r="IKF907" s="51"/>
      <c r="IKG907" s="51"/>
      <c r="IKH907" s="51"/>
      <c r="IKI907" s="51"/>
      <c r="IKJ907" s="51"/>
      <c r="IKK907" s="51"/>
      <c r="IKL907" s="51"/>
      <c r="IKM907" s="51"/>
      <c r="IKN907" s="51"/>
      <c r="IKO907" s="51"/>
      <c r="IKP907" s="51"/>
      <c r="IKQ907" s="51"/>
      <c r="IKR907" s="51"/>
      <c r="IKS907" s="51"/>
      <c r="IKT907" s="51"/>
      <c r="IKU907" s="51"/>
      <c r="IKV907" s="51"/>
      <c r="IKW907" s="51"/>
      <c r="IKX907" s="51"/>
      <c r="IKY907" s="51"/>
      <c r="IKZ907" s="51"/>
      <c r="ILA907" s="51"/>
      <c r="ILB907" s="51"/>
      <c r="ILC907" s="51"/>
      <c r="ILD907" s="51"/>
      <c r="ILE907" s="51"/>
      <c r="ILF907" s="51"/>
      <c r="ILG907" s="51"/>
      <c r="ILH907" s="51"/>
      <c r="ILI907" s="51"/>
      <c r="ILJ907" s="51"/>
      <c r="ILK907" s="51"/>
      <c r="ILL907" s="51"/>
      <c r="ILM907" s="51"/>
      <c r="ILN907" s="51"/>
      <c r="ILO907" s="51"/>
      <c r="ILP907" s="51"/>
      <c r="ILQ907" s="51"/>
      <c r="ILR907" s="51"/>
      <c r="ILS907" s="51"/>
      <c r="ILT907" s="51"/>
      <c r="ILU907" s="51"/>
      <c r="ILV907" s="51"/>
      <c r="ILW907" s="51"/>
      <c r="ILX907" s="51"/>
      <c r="ILY907" s="51"/>
      <c r="ILZ907" s="51"/>
      <c r="IMA907" s="51"/>
      <c r="IMB907" s="51"/>
      <c r="IMC907" s="51"/>
      <c r="IMD907" s="51"/>
      <c r="IME907" s="51"/>
      <c r="IMF907" s="51"/>
      <c r="IMG907" s="51"/>
      <c r="IMH907" s="51"/>
      <c r="IMI907" s="51"/>
      <c r="IMJ907" s="51"/>
      <c r="IMK907" s="51"/>
      <c r="IML907" s="51"/>
      <c r="IMM907" s="51"/>
      <c r="IMN907" s="51"/>
      <c r="IMO907" s="51"/>
      <c r="IMP907" s="51"/>
      <c r="IMQ907" s="51"/>
      <c r="IMR907" s="51"/>
      <c r="IMS907" s="51"/>
      <c r="IMT907" s="51"/>
      <c r="IMU907" s="51"/>
      <c r="IMV907" s="51"/>
      <c r="IMW907" s="51"/>
      <c r="IMX907" s="51"/>
      <c r="IMY907" s="51"/>
      <c r="IMZ907" s="51"/>
      <c r="INA907" s="51"/>
      <c r="INB907" s="51"/>
      <c r="INC907" s="51"/>
      <c r="IND907" s="51"/>
      <c r="INE907" s="51"/>
      <c r="INF907" s="51"/>
      <c r="ING907" s="51"/>
      <c r="INH907" s="51"/>
      <c r="INI907" s="51"/>
      <c r="INJ907" s="51"/>
      <c r="INK907" s="51"/>
      <c r="INL907" s="51"/>
      <c r="INM907" s="51"/>
      <c r="INN907" s="51"/>
      <c r="INO907" s="51"/>
      <c r="INP907" s="51"/>
      <c r="INQ907" s="51"/>
      <c r="INR907" s="51"/>
      <c r="INS907" s="51"/>
      <c r="INT907" s="51"/>
      <c r="INU907" s="51"/>
      <c r="INV907" s="51"/>
      <c r="INW907" s="51"/>
      <c r="INX907" s="51"/>
      <c r="INY907" s="51"/>
      <c r="INZ907" s="51"/>
      <c r="IOA907" s="51"/>
      <c r="IOB907" s="51"/>
      <c r="IOC907" s="51"/>
      <c r="IOD907" s="51"/>
      <c r="IOE907" s="51"/>
      <c r="IOF907" s="51"/>
      <c r="IOG907" s="51"/>
      <c r="IOH907" s="51"/>
      <c r="IOI907" s="51"/>
      <c r="IOJ907" s="51"/>
      <c r="IOK907" s="51"/>
      <c r="IOL907" s="51"/>
      <c r="IOM907" s="51"/>
      <c r="ION907" s="51"/>
      <c r="IOO907" s="51"/>
      <c r="IOP907" s="51"/>
      <c r="IOQ907" s="51"/>
      <c r="IOR907" s="51"/>
      <c r="IOS907" s="51"/>
      <c r="IOT907" s="51"/>
      <c r="IOU907" s="51"/>
      <c r="IOV907" s="51"/>
      <c r="IOW907" s="51"/>
      <c r="IOX907" s="51"/>
      <c r="IOY907" s="51"/>
      <c r="IOZ907" s="51"/>
      <c r="IPA907" s="51"/>
      <c r="IPB907" s="51"/>
      <c r="IPC907" s="51"/>
      <c r="IPD907" s="51"/>
      <c r="IPE907" s="51"/>
      <c r="IPF907" s="51"/>
      <c r="IPG907" s="51"/>
      <c r="IPH907" s="51"/>
      <c r="IPI907" s="51"/>
      <c r="IPJ907" s="51"/>
      <c r="IPK907" s="51"/>
      <c r="IPL907" s="51"/>
      <c r="IPM907" s="51"/>
      <c r="IPN907" s="51"/>
      <c r="IPO907" s="51"/>
      <c r="IPP907" s="51"/>
      <c r="IPQ907" s="51"/>
      <c r="IPR907" s="51"/>
      <c r="IPS907" s="51"/>
      <c r="IPT907" s="51"/>
      <c r="IPU907" s="51"/>
      <c r="IPV907" s="51"/>
      <c r="IPW907" s="51"/>
      <c r="IPX907" s="51"/>
      <c r="IPY907" s="51"/>
      <c r="IPZ907" s="51"/>
      <c r="IQA907" s="51"/>
      <c r="IQB907" s="51"/>
      <c r="IQC907" s="51"/>
      <c r="IQD907" s="51"/>
      <c r="IQE907" s="51"/>
      <c r="IQF907" s="51"/>
      <c r="IQG907" s="51"/>
      <c r="IQH907" s="51"/>
      <c r="IQI907" s="51"/>
      <c r="IQJ907" s="51"/>
      <c r="IQK907" s="51"/>
      <c r="IQL907" s="51"/>
      <c r="IQM907" s="51"/>
      <c r="IQN907" s="51"/>
      <c r="IQO907" s="51"/>
      <c r="IQP907" s="51"/>
      <c r="IQQ907" s="51"/>
      <c r="IQR907" s="51"/>
      <c r="IQS907" s="51"/>
      <c r="IQT907" s="51"/>
      <c r="IQU907" s="51"/>
      <c r="IQV907" s="51"/>
      <c r="IQW907" s="51"/>
      <c r="IQX907" s="51"/>
      <c r="IQY907" s="51"/>
      <c r="IQZ907" s="51"/>
      <c r="IRA907" s="51"/>
      <c r="IRB907" s="51"/>
      <c r="IRC907" s="51"/>
      <c r="IRD907" s="51"/>
      <c r="IRE907" s="51"/>
      <c r="IRF907" s="51"/>
      <c r="IRG907" s="51"/>
      <c r="IRH907" s="51"/>
      <c r="IRI907" s="51"/>
      <c r="IRJ907" s="51"/>
      <c r="IRK907" s="51"/>
      <c r="IRL907" s="51"/>
      <c r="IRM907" s="51"/>
      <c r="IRN907" s="51"/>
      <c r="IRO907" s="51"/>
      <c r="IRP907" s="51"/>
      <c r="IRQ907" s="51"/>
      <c r="IRR907" s="51"/>
      <c r="IRS907" s="51"/>
      <c r="IRT907" s="51"/>
      <c r="IRU907" s="51"/>
      <c r="IRV907" s="51"/>
      <c r="IRW907" s="51"/>
      <c r="IRX907" s="51"/>
      <c r="IRY907" s="51"/>
      <c r="IRZ907" s="51"/>
      <c r="ISA907" s="51"/>
      <c r="ISB907" s="51"/>
      <c r="ISC907" s="51"/>
      <c r="ISD907" s="51"/>
      <c r="ISE907" s="51"/>
      <c r="ISF907" s="51"/>
      <c r="ISG907" s="51"/>
      <c r="ISH907" s="51"/>
      <c r="ISI907" s="51"/>
      <c r="ISJ907" s="51"/>
      <c r="ISK907" s="51"/>
      <c r="ISL907" s="51"/>
      <c r="ISM907" s="51"/>
      <c r="ISN907" s="51"/>
      <c r="ISO907" s="51"/>
      <c r="ISP907" s="51"/>
      <c r="ISQ907" s="51"/>
      <c r="ISR907" s="51"/>
      <c r="ISS907" s="51"/>
      <c r="IST907" s="51"/>
      <c r="ISU907" s="51"/>
      <c r="ISV907" s="51"/>
      <c r="ISW907" s="51"/>
      <c r="ISX907" s="51"/>
      <c r="ISY907" s="51"/>
      <c r="ISZ907" s="51"/>
      <c r="ITA907" s="51"/>
      <c r="ITB907" s="51"/>
      <c r="ITC907" s="51"/>
      <c r="ITD907" s="51"/>
      <c r="ITE907" s="51"/>
      <c r="ITF907" s="51"/>
      <c r="ITG907" s="51"/>
      <c r="ITH907" s="51"/>
      <c r="ITI907" s="51"/>
      <c r="ITJ907" s="51"/>
      <c r="ITK907" s="51"/>
      <c r="ITL907" s="51"/>
      <c r="ITM907" s="51"/>
      <c r="ITN907" s="51"/>
      <c r="ITO907" s="51"/>
      <c r="ITP907" s="51"/>
      <c r="ITQ907" s="51"/>
      <c r="ITR907" s="51"/>
      <c r="ITS907" s="51"/>
      <c r="ITT907" s="51"/>
      <c r="ITU907" s="51"/>
      <c r="ITV907" s="51"/>
      <c r="ITW907" s="51"/>
      <c r="ITX907" s="51"/>
      <c r="ITY907" s="51"/>
      <c r="ITZ907" s="51"/>
      <c r="IUA907" s="51"/>
      <c r="IUB907" s="51"/>
      <c r="IUC907" s="51"/>
      <c r="IUD907" s="51"/>
      <c r="IUE907" s="51"/>
      <c r="IUF907" s="51"/>
      <c r="IUG907" s="51"/>
      <c r="IUH907" s="51"/>
      <c r="IUI907" s="51"/>
      <c r="IUJ907" s="51"/>
      <c r="IUK907" s="51"/>
      <c r="IUL907" s="51"/>
      <c r="IUM907" s="51"/>
      <c r="IUN907" s="51"/>
      <c r="IUO907" s="51"/>
      <c r="IUP907" s="51"/>
      <c r="IUQ907" s="51"/>
      <c r="IUR907" s="51"/>
      <c r="IUS907" s="51"/>
      <c r="IUT907" s="51"/>
      <c r="IUU907" s="51"/>
      <c r="IUV907" s="51"/>
      <c r="IUW907" s="51"/>
      <c r="IUX907" s="51"/>
      <c r="IUY907" s="51"/>
      <c r="IUZ907" s="51"/>
      <c r="IVA907" s="51"/>
      <c r="IVB907" s="51"/>
      <c r="IVC907" s="51"/>
      <c r="IVD907" s="51"/>
      <c r="IVE907" s="51"/>
      <c r="IVF907" s="51"/>
      <c r="IVG907" s="51"/>
      <c r="IVH907" s="51"/>
      <c r="IVI907" s="51"/>
      <c r="IVJ907" s="51"/>
      <c r="IVK907" s="51"/>
      <c r="IVL907" s="51"/>
      <c r="IVM907" s="51"/>
      <c r="IVN907" s="51"/>
      <c r="IVO907" s="51"/>
      <c r="IVP907" s="51"/>
      <c r="IVQ907" s="51"/>
      <c r="IVR907" s="51"/>
      <c r="IVS907" s="51"/>
      <c r="IVT907" s="51"/>
      <c r="IVU907" s="51"/>
      <c r="IVV907" s="51"/>
      <c r="IVW907" s="51"/>
      <c r="IVX907" s="51"/>
      <c r="IVY907" s="51"/>
      <c r="IVZ907" s="51"/>
      <c r="IWA907" s="51"/>
      <c r="IWB907" s="51"/>
      <c r="IWC907" s="51"/>
      <c r="IWD907" s="51"/>
      <c r="IWE907" s="51"/>
      <c r="IWF907" s="51"/>
      <c r="IWG907" s="51"/>
      <c r="IWH907" s="51"/>
      <c r="IWI907" s="51"/>
      <c r="IWJ907" s="51"/>
      <c r="IWK907" s="51"/>
      <c r="IWL907" s="51"/>
      <c r="IWM907" s="51"/>
      <c r="IWN907" s="51"/>
      <c r="IWO907" s="51"/>
      <c r="IWP907" s="51"/>
      <c r="IWQ907" s="51"/>
      <c r="IWR907" s="51"/>
      <c r="IWS907" s="51"/>
      <c r="IWT907" s="51"/>
      <c r="IWU907" s="51"/>
      <c r="IWV907" s="51"/>
      <c r="IWW907" s="51"/>
      <c r="IWX907" s="51"/>
      <c r="IWY907" s="51"/>
      <c r="IWZ907" s="51"/>
      <c r="IXA907" s="51"/>
      <c r="IXB907" s="51"/>
      <c r="IXC907" s="51"/>
      <c r="IXD907" s="51"/>
      <c r="IXE907" s="51"/>
      <c r="IXF907" s="51"/>
      <c r="IXG907" s="51"/>
      <c r="IXH907" s="51"/>
      <c r="IXI907" s="51"/>
      <c r="IXJ907" s="51"/>
      <c r="IXK907" s="51"/>
      <c r="IXL907" s="51"/>
      <c r="IXM907" s="51"/>
      <c r="IXN907" s="51"/>
      <c r="IXO907" s="51"/>
      <c r="IXP907" s="51"/>
      <c r="IXQ907" s="51"/>
      <c r="IXR907" s="51"/>
      <c r="IXS907" s="51"/>
      <c r="IXT907" s="51"/>
      <c r="IXU907" s="51"/>
      <c r="IXV907" s="51"/>
      <c r="IXW907" s="51"/>
      <c r="IXX907" s="51"/>
      <c r="IXY907" s="51"/>
      <c r="IXZ907" s="51"/>
      <c r="IYA907" s="51"/>
      <c r="IYB907" s="51"/>
      <c r="IYC907" s="51"/>
      <c r="IYD907" s="51"/>
      <c r="IYE907" s="51"/>
      <c r="IYF907" s="51"/>
      <c r="IYG907" s="51"/>
      <c r="IYH907" s="51"/>
      <c r="IYI907" s="51"/>
      <c r="IYJ907" s="51"/>
      <c r="IYK907" s="51"/>
      <c r="IYL907" s="51"/>
      <c r="IYM907" s="51"/>
      <c r="IYN907" s="51"/>
      <c r="IYO907" s="51"/>
      <c r="IYP907" s="51"/>
      <c r="IYQ907" s="51"/>
      <c r="IYR907" s="51"/>
      <c r="IYS907" s="51"/>
      <c r="IYT907" s="51"/>
      <c r="IYU907" s="51"/>
      <c r="IYV907" s="51"/>
      <c r="IYW907" s="51"/>
      <c r="IYX907" s="51"/>
      <c r="IYY907" s="51"/>
      <c r="IYZ907" s="51"/>
      <c r="IZA907" s="51"/>
      <c r="IZB907" s="51"/>
      <c r="IZC907" s="51"/>
      <c r="IZD907" s="51"/>
      <c r="IZE907" s="51"/>
      <c r="IZF907" s="51"/>
      <c r="IZG907" s="51"/>
      <c r="IZH907" s="51"/>
      <c r="IZI907" s="51"/>
      <c r="IZJ907" s="51"/>
      <c r="IZK907" s="51"/>
      <c r="IZL907" s="51"/>
      <c r="IZM907" s="51"/>
      <c r="IZN907" s="51"/>
      <c r="IZO907" s="51"/>
      <c r="IZP907" s="51"/>
      <c r="IZQ907" s="51"/>
      <c r="IZR907" s="51"/>
      <c r="IZS907" s="51"/>
      <c r="IZT907" s="51"/>
      <c r="IZU907" s="51"/>
      <c r="IZV907" s="51"/>
      <c r="IZW907" s="51"/>
      <c r="IZX907" s="51"/>
      <c r="IZY907" s="51"/>
      <c r="IZZ907" s="51"/>
      <c r="JAA907" s="51"/>
      <c r="JAB907" s="51"/>
      <c r="JAC907" s="51"/>
      <c r="JAD907" s="51"/>
      <c r="JAE907" s="51"/>
      <c r="JAF907" s="51"/>
      <c r="JAG907" s="51"/>
      <c r="JAH907" s="51"/>
      <c r="JAI907" s="51"/>
      <c r="JAJ907" s="51"/>
      <c r="JAK907" s="51"/>
      <c r="JAL907" s="51"/>
      <c r="JAM907" s="51"/>
      <c r="JAN907" s="51"/>
      <c r="JAO907" s="51"/>
      <c r="JAP907" s="51"/>
      <c r="JAQ907" s="51"/>
      <c r="JAR907" s="51"/>
      <c r="JAS907" s="51"/>
      <c r="JAT907" s="51"/>
      <c r="JAU907" s="51"/>
      <c r="JAV907" s="51"/>
      <c r="JAW907" s="51"/>
      <c r="JAX907" s="51"/>
      <c r="JAY907" s="51"/>
      <c r="JAZ907" s="51"/>
      <c r="JBA907" s="51"/>
      <c r="JBB907" s="51"/>
      <c r="JBC907" s="51"/>
      <c r="JBD907" s="51"/>
      <c r="JBE907" s="51"/>
      <c r="JBF907" s="51"/>
      <c r="JBG907" s="51"/>
      <c r="JBH907" s="51"/>
      <c r="JBI907" s="51"/>
      <c r="JBJ907" s="51"/>
      <c r="JBK907" s="51"/>
      <c r="JBL907" s="51"/>
      <c r="JBM907" s="51"/>
      <c r="JBN907" s="51"/>
      <c r="JBO907" s="51"/>
      <c r="JBP907" s="51"/>
      <c r="JBQ907" s="51"/>
      <c r="JBR907" s="51"/>
      <c r="JBS907" s="51"/>
      <c r="JBT907" s="51"/>
      <c r="JBU907" s="51"/>
      <c r="JBV907" s="51"/>
      <c r="JBW907" s="51"/>
      <c r="JBX907" s="51"/>
      <c r="JBY907" s="51"/>
      <c r="JBZ907" s="51"/>
      <c r="JCA907" s="51"/>
      <c r="JCB907" s="51"/>
      <c r="JCC907" s="51"/>
      <c r="JCD907" s="51"/>
      <c r="JCE907" s="51"/>
      <c r="JCF907" s="51"/>
      <c r="JCG907" s="51"/>
      <c r="JCH907" s="51"/>
      <c r="JCI907" s="51"/>
      <c r="JCJ907" s="51"/>
      <c r="JCK907" s="51"/>
      <c r="JCL907" s="51"/>
      <c r="JCM907" s="51"/>
      <c r="JCN907" s="51"/>
      <c r="JCO907" s="51"/>
      <c r="JCP907" s="51"/>
      <c r="JCQ907" s="51"/>
      <c r="JCR907" s="51"/>
      <c r="JCS907" s="51"/>
      <c r="JCT907" s="51"/>
      <c r="JCU907" s="51"/>
      <c r="JCV907" s="51"/>
      <c r="JCW907" s="51"/>
      <c r="JCX907" s="51"/>
      <c r="JCY907" s="51"/>
      <c r="JCZ907" s="51"/>
      <c r="JDA907" s="51"/>
      <c r="JDB907" s="51"/>
      <c r="JDC907" s="51"/>
      <c r="JDD907" s="51"/>
      <c r="JDE907" s="51"/>
      <c r="JDF907" s="51"/>
      <c r="JDG907" s="51"/>
      <c r="JDH907" s="51"/>
      <c r="JDI907" s="51"/>
      <c r="JDJ907" s="51"/>
      <c r="JDK907" s="51"/>
      <c r="JDL907" s="51"/>
      <c r="JDM907" s="51"/>
      <c r="JDN907" s="51"/>
      <c r="JDO907" s="51"/>
      <c r="JDP907" s="51"/>
      <c r="JDQ907" s="51"/>
      <c r="JDR907" s="51"/>
      <c r="JDS907" s="51"/>
      <c r="JDT907" s="51"/>
      <c r="JDU907" s="51"/>
      <c r="JDV907" s="51"/>
      <c r="JDW907" s="51"/>
      <c r="JDX907" s="51"/>
      <c r="JDY907" s="51"/>
      <c r="JDZ907" s="51"/>
      <c r="JEA907" s="51"/>
      <c r="JEB907" s="51"/>
      <c r="JEC907" s="51"/>
      <c r="JED907" s="51"/>
      <c r="JEE907" s="51"/>
      <c r="JEF907" s="51"/>
      <c r="JEG907" s="51"/>
      <c r="JEH907" s="51"/>
      <c r="JEI907" s="51"/>
      <c r="JEJ907" s="51"/>
      <c r="JEK907" s="51"/>
      <c r="JEL907" s="51"/>
      <c r="JEM907" s="51"/>
      <c r="JEN907" s="51"/>
      <c r="JEO907" s="51"/>
      <c r="JEP907" s="51"/>
      <c r="JEQ907" s="51"/>
      <c r="JER907" s="51"/>
      <c r="JES907" s="51"/>
      <c r="JET907" s="51"/>
      <c r="JEU907" s="51"/>
      <c r="JEV907" s="51"/>
      <c r="JEW907" s="51"/>
      <c r="JEX907" s="51"/>
      <c r="JEY907" s="51"/>
      <c r="JEZ907" s="51"/>
      <c r="JFA907" s="51"/>
      <c r="JFB907" s="51"/>
      <c r="JFC907" s="51"/>
      <c r="JFD907" s="51"/>
      <c r="JFE907" s="51"/>
      <c r="JFF907" s="51"/>
      <c r="JFG907" s="51"/>
      <c r="JFH907" s="51"/>
      <c r="JFI907" s="51"/>
      <c r="JFJ907" s="51"/>
      <c r="JFK907" s="51"/>
      <c r="JFL907" s="51"/>
      <c r="JFM907" s="51"/>
      <c r="JFN907" s="51"/>
      <c r="JFO907" s="51"/>
      <c r="JFP907" s="51"/>
      <c r="JFQ907" s="51"/>
      <c r="JFR907" s="51"/>
      <c r="JFS907" s="51"/>
      <c r="JFT907" s="51"/>
      <c r="JFU907" s="51"/>
      <c r="JFV907" s="51"/>
      <c r="JFW907" s="51"/>
      <c r="JFX907" s="51"/>
      <c r="JFY907" s="51"/>
      <c r="JFZ907" s="51"/>
      <c r="JGA907" s="51"/>
      <c r="JGB907" s="51"/>
      <c r="JGC907" s="51"/>
      <c r="JGD907" s="51"/>
      <c r="JGE907" s="51"/>
      <c r="JGF907" s="51"/>
      <c r="JGG907" s="51"/>
      <c r="JGH907" s="51"/>
      <c r="JGI907" s="51"/>
      <c r="JGJ907" s="51"/>
      <c r="JGK907" s="51"/>
      <c r="JGL907" s="51"/>
      <c r="JGM907" s="51"/>
      <c r="JGN907" s="51"/>
      <c r="JGO907" s="51"/>
      <c r="JGP907" s="51"/>
      <c r="JGQ907" s="51"/>
      <c r="JGR907" s="51"/>
      <c r="JGS907" s="51"/>
      <c r="JGT907" s="51"/>
      <c r="JGU907" s="51"/>
      <c r="JGV907" s="51"/>
      <c r="JGW907" s="51"/>
      <c r="JGX907" s="51"/>
      <c r="JGY907" s="51"/>
      <c r="JGZ907" s="51"/>
      <c r="JHA907" s="51"/>
      <c r="JHB907" s="51"/>
      <c r="JHC907" s="51"/>
      <c r="JHD907" s="51"/>
      <c r="JHE907" s="51"/>
      <c r="JHF907" s="51"/>
      <c r="JHG907" s="51"/>
      <c r="JHH907" s="51"/>
      <c r="JHI907" s="51"/>
      <c r="JHJ907" s="51"/>
      <c r="JHK907" s="51"/>
      <c r="JHL907" s="51"/>
      <c r="JHM907" s="51"/>
      <c r="JHN907" s="51"/>
      <c r="JHO907" s="51"/>
      <c r="JHP907" s="51"/>
      <c r="JHQ907" s="51"/>
      <c r="JHR907" s="51"/>
      <c r="JHS907" s="51"/>
      <c r="JHT907" s="51"/>
      <c r="JHU907" s="51"/>
      <c r="JHV907" s="51"/>
      <c r="JHW907" s="51"/>
      <c r="JHX907" s="51"/>
      <c r="JHY907" s="51"/>
      <c r="JHZ907" s="51"/>
      <c r="JIA907" s="51"/>
      <c r="JIB907" s="51"/>
      <c r="JIC907" s="51"/>
      <c r="JID907" s="51"/>
      <c r="JIE907" s="51"/>
      <c r="JIF907" s="51"/>
      <c r="JIG907" s="51"/>
      <c r="JIH907" s="51"/>
      <c r="JII907" s="51"/>
      <c r="JIJ907" s="51"/>
      <c r="JIK907" s="51"/>
      <c r="JIL907" s="51"/>
      <c r="JIM907" s="51"/>
      <c r="JIN907" s="51"/>
      <c r="JIO907" s="51"/>
      <c r="JIP907" s="51"/>
      <c r="JIQ907" s="51"/>
      <c r="JIR907" s="51"/>
      <c r="JIS907" s="51"/>
      <c r="JIT907" s="51"/>
      <c r="JIU907" s="51"/>
      <c r="JIV907" s="51"/>
      <c r="JIW907" s="51"/>
      <c r="JIX907" s="51"/>
      <c r="JIY907" s="51"/>
      <c r="JIZ907" s="51"/>
      <c r="JJA907" s="51"/>
      <c r="JJB907" s="51"/>
      <c r="JJC907" s="51"/>
      <c r="JJD907" s="51"/>
      <c r="JJE907" s="51"/>
      <c r="JJF907" s="51"/>
      <c r="JJG907" s="51"/>
      <c r="JJH907" s="51"/>
      <c r="JJI907" s="51"/>
      <c r="JJJ907" s="51"/>
      <c r="JJK907" s="51"/>
      <c r="JJL907" s="51"/>
      <c r="JJM907" s="51"/>
      <c r="JJN907" s="51"/>
      <c r="JJO907" s="51"/>
      <c r="JJP907" s="51"/>
      <c r="JJQ907" s="51"/>
      <c r="JJR907" s="51"/>
      <c r="JJS907" s="51"/>
      <c r="JJT907" s="51"/>
      <c r="JJU907" s="51"/>
      <c r="JJV907" s="51"/>
      <c r="JJW907" s="51"/>
      <c r="JJX907" s="51"/>
      <c r="JJY907" s="51"/>
      <c r="JJZ907" s="51"/>
      <c r="JKA907" s="51"/>
      <c r="JKB907" s="51"/>
      <c r="JKC907" s="51"/>
      <c r="JKD907" s="51"/>
      <c r="JKE907" s="51"/>
      <c r="JKF907" s="51"/>
      <c r="JKG907" s="51"/>
      <c r="JKH907" s="51"/>
      <c r="JKI907" s="51"/>
      <c r="JKJ907" s="51"/>
      <c r="JKK907" s="51"/>
      <c r="JKL907" s="51"/>
      <c r="JKM907" s="51"/>
      <c r="JKN907" s="51"/>
      <c r="JKO907" s="51"/>
      <c r="JKP907" s="51"/>
      <c r="JKQ907" s="51"/>
      <c r="JKR907" s="51"/>
      <c r="JKS907" s="51"/>
      <c r="JKT907" s="51"/>
      <c r="JKU907" s="51"/>
      <c r="JKV907" s="51"/>
      <c r="JKW907" s="51"/>
      <c r="JKX907" s="51"/>
      <c r="JKY907" s="51"/>
      <c r="JKZ907" s="51"/>
      <c r="JLA907" s="51"/>
      <c r="JLB907" s="51"/>
      <c r="JLC907" s="51"/>
      <c r="JLD907" s="51"/>
      <c r="JLE907" s="51"/>
      <c r="JLF907" s="51"/>
      <c r="JLG907" s="51"/>
      <c r="JLH907" s="51"/>
      <c r="JLI907" s="51"/>
      <c r="JLJ907" s="51"/>
      <c r="JLK907" s="51"/>
      <c r="JLL907" s="51"/>
      <c r="JLM907" s="51"/>
      <c r="JLN907" s="51"/>
      <c r="JLO907" s="51"/>
      <c r="JLP907" s="51"/>
      <c r="JLQ907" s="51"/>
      <c r="JLR907" s="51"/>
      <c r="JLS907" s="51"/>
      <c r="JLT907" s="51"/>
      <c r="JLU907" s="51"/>
      <c r="JLV907" s="51"/>
      <c r="JLW907" s="51"/>
      <c r="JLX907" s="51"/>
      <c r="JLY907" s="51"/>
      <c r="JLZ907" s="51"/>
      <c r="JMA907" s="51"/>
      <c r="JMB907" s="51"/>
      <c r="JMC907" s="51"/>
      <c r="JMD907" s="51"/>
      <c r="JME907" s="51"/>
      <c r="JMF907" s="51"/>
      <c r="JMG907" s="51"/>
      <c r="JMH907" s="51"/>
      <c r="JMI907" s="51"/>
      <c r="JMJ907" s="51"/>
      <c r="JMK907" s="51"/>
      <c r="JML907" s="51"/>
      <c r="JMM907" s="51"/>
      <c r="JMN907" s="51"/>
      <c r="JMO907" s="51"/>
      <c r="JMP907" s="51"/>
      <c r="JMQ907" s="51"/>
      <c r="JMR907" s="51"/>
      <c r="JMS907" s="51"/>
      <c r="JMT907" s="51"/>
      <c r="JMU907" s="51"/>
      <c r="JMV907" s="51"/>
      <c r="JMW907" s="51"/>
      <c r="JMX907" s="51"/>
      <c r="JMY907" s="51"/>
      <c r="JMZ907" s="51"/>
      <c r="JNA907" s="51"/>
      <c r="JNB907" s="51"/>
      <c r="JNC907" s="51"/>
      <c r="JND907" s="51"/>
      <c r="JNE907" s="51"/>
      <c r="JNF907" s="51"/>
      <c r="JNG907" s="51"/>
      <c r="JNH907" s="51"/>
      <c r="JNI907" s="51"/>
      <c r="JNJ907" s="51"/>
      <c r="JNK907" s="51"/>
      <c r="JNL907" s="51"/>
      <c r="JNM907" s="51"/>
      <c r="JNN907" s="51"/>
      <c r="JNO907" s="51"/>
      <c r="JNP907" s="51"/>
      <c r="JNQ907" s="51"/>
      <c r="JNR907" s="51"/>
      <c r="JNS907" s="51"/>
      <c r="JNT907" s="51"/>
      <c r="JNU907" s="51"/>
      <c r="JNV907" s="51"/>
      <c r="JNW907" s="51"/>
      <c r="JNX907" s="51"/>
      <c r="JNY907" s="51"/>
      <c r="JNZ907" s="51"/>
      <c r="JOA907" s="51"/>
      <c r="JOB907" s="51"/>
      <c r="JOC907" s="51"/>
      <c r="JOD907" s="51"/>
      <c r="JOE907" s="51"/>
      <c r="JOF907" s="51"/>
      <c r="JOG907" s="51"/>
      <c r="JOH907" s="51"/>
      <c r="JOI907" s="51"/>
      <c r="JOJ907" s="51"/>
      <c r="JOK907" s="51"/>
      <c r="JOL907" s="51"/>
      <c r="JOM907" s="51"/>
      <c r="JON907" s="51"/>
      <c r="JOO907" s="51"/>
      <c r="JOP907" s="51"/>
      <c r="JOQ907" s="51"/>
      <c r="JOR907" s="51"/>
      <c r="JOS907" s="51"/>
      <c r="JOT907" s="51"/>
      <c r="JOU907" s="51"/>
      <c r="JOV907" s="51"/>
      <c r="JOW907" s="51"/>
      <c r="JOX907" s="51"/>
      <c r="JOY907" s="51"/>
      <c r="JOZ907" s="51"/>
      <c r="JPA907" s="51"/>
      <c r="JPB907" s="51"/>
      <c r="JPC907" s="51"/>
      <c r="JPD907" s="51"/>
      <c r="JPE907" s="51"/>
      <c r="JPF907" s="51"/>
      <c r="JPG907" s="51"/>
      <c r="JPH907" s="51"/>
      <c r="JPI907" s="51"/>
      <c r="JPJ907" s="51"/>
      <c r="JPK907" s="51"/>
      <c r="JPL907" s="51"/>
      <c r="JPM907" s="51"/>
      <c r="JPN907" s="51"/>
      <c r="JPO907" s="51"/>
      <c r="JPP907" s="51"/>
      <c r="JPQ907" s="51"/>
      <c r="JPR907" s="51"/>
      <c r="JPS907" s="51"/>
      <c r="JPT907" s="51"/>
      <c r="JPU907" s="51"/>
      <c r="JPV907" s="51"/>
      <c r="JPW907" s="51"/>
      <c r="JPX907" s="51"/>
      <c r="JPY907" s="51"/>
      <c r="JPZ907" s="51"/>
      <c r="JQA907" s="51"/>
      <c r="JQB907" s="51"/>
      <c r="JQC907" s="51"/>
      <c r="JQD907" s="51"/>
      <c r="JQE907" s="51"/>
      <c r="JQF907" s="51"/>
      <c r="JQG907" s="51"/>
      <c r="JQH907" s="51"/>
      <c r="JQI907" s="51"/>
      <c r="JQJ907" s="51"/>
      <c r="JQK907" s="51"/>
      <c r="JQL907" s="51"/>
      <c r="JQM907" s="51"/>
      <c r="JQN907" s="51"/>
      <c r="JQO907" s="51"/>
      <c r="JQP907" s="51"/>
      <c r="JQQ907" s="51"/>
      <c r="JQR907" s="51"/>
      <c r="JQS907" s="51"/>
      <c r="JQT907" s="51"/>
      <c r="JQU907" s="51"/>
      <c r="JQV907" s="51"/>
      <c r="JQW907" s="51"/>
      <c r="JQX907" s="51"/>
      <c r="JQY907" s="51"/>
      <c r="JQZ907" s="51"/>
      <c r="JRA907" s="51"/>
      <c r="JRB907" s="51"/>
      <c r="JRC907" s="51"/>
      <c r="JRD907" s="51"/>
      <c r="JRE907" s="51"/>
      <c r="JRF907" s="51"/>
      <c r="JRG907" s="51"/>
      <c r="JRH907" s="51"/>
      <c r="JRI907" s="51"/>
      <c r="JRJ907" s="51"/>
      <c r="JRK907" s="51"/>
      <c r="JRL907" s="51"/>
      <c r="JRM907" s="51"/>
      <c r="JRN907" s="51"/>
      <c r="JRO907" s="51"/>
      <c r="JRP907" s="51"/>
      <c r="JRQ907" s="51"/>
      <c r="JRR907" s="51"/>
      <c r="JRS907" s="51"/>
      <c r="JRT907" s="51"/>
      <c r="JRU907" s="51"/>
      <c r="JRV907" s="51"/>
      <c r="JRW907" s="51"/>
      <c r="JRX907" s="51"/>
      <c r="JRY907" s="51"/>
      <c r="JRZ907" s="51"/>
      <c r="JSA907" s="51"/>
      <c r="JSB907" s="51"/>
      <c r="JSC907" s="51"/>
      <c r="JSD907" s="51"/>
      <c r="JSE907" s="51"/>
      <c r="JSF907" s="51"/>
      <c r="JSG907" s="51"/>
      <c r="JSH907" s="51"/>
      <c r="JSI907" s="51"/>
      <c r="JSJ907" s="51"/>
      <c r="JSK907" s="51"/>
      <c r="JSL907" s="51"/>
      <c r="JSM907" s="51"/>
      <c r="JSN907" s="51"/>
      <c r="JSO907" s="51"/>
      <c r="JSP907" s="51"/>
      <c r="JSQ907" s="51"/>
      <c r="JSR907" s="51"/>
      <c r="JSS907" s="51"/>
      <c r="JST907" s="51"/>
      <c r="JSU907" s="51"/>
      <c r="JSV907" s="51"/>
      <c r="JSW907" s="51"/>
      <c r="JSX907" s="51"/>
      <c r="JSY907" s="51"/>
      <c r="JSZ907" s="51"/>
      <c r="JTA907" s="51"/>
      <c r="JTB907" s="51"/>
      <c r="JTC907" s="51"/>
      <c r="JTD907" s="51"/>
      <c r="JTE907" s="51"/>
      <c r="JTF907" s="51"/>
      <c r="JTG907" s="51"/>
      <c r="JTH907" s="51"/>
      <c r="JTI907" s="51"/>
      <c r="JTJ907" s="51"/>
      <c r="JTK907" s="51"/>
      <c r="JTL907" s="51"/>
      <c r="JTM907" s="51"/>
      <c r="JTN907" s="51"/>
      <c r="JTO907" s="51"/>
      <c r="JTP907" s="51"/>
      <c r="JTQ907" s="51"/>
      <c r="JTR907" s="51"/>
      <c r="JTS907" s="51"/>
      <c r="JTT907" s="51"/>
      <c r="JTU907" s="51"/>
      <c r="JTV907" s="51"/>
      <c r="JTW907" s="51"/>
      <c r="JTX907" s="51"/>
      <c r="JTY907" s="51"/>
      <c r="JTZ907" s="51"/>
      <c r="JUA907" s="51"/>
      <c r="JUB907" s="51"/>
      <c r="JUC907" s="51"/>
      <c r="JUD907" s="51"/>
      <c r="JUE907" s="51"/>
      <c r="JUF907" s="51"/>
      <c r="JUG907" s="51"/>
      <c r="JUH907" s="51"/>
      <c r="JUI907" s="51"/>
      <c r="JUJ907" s="51"/>
      <c r="JUK907" s="51"/>
      <c r="JUL907" s="51"/>
      <c r="JUM907" s="51"/>
      <c r="JUN907" s="51"/>
      <c r="JUO907" s="51"/>
      <c r="JUP907" s="51"/>
      <c r="JUQ907" s="51"/>
      <c r="JUR907" s="51"/>
      <c r="JUS907" s="51"/>
      <c r="JUT907" s="51"/>
      <c r="JUU907" s="51"/>
      <c r="JUV907" s="51"/>
      <c r="JUW907" s="51"/>
      <c r="JUX907" s="51"/>
      <c r="JUY907" s="51"/>
      <c r="JUZ907" s="51"/>
      <c r="JVA907" s="51"/>
      <c r="JVB907" s="51"/>
      <c r="JVC907" s="51"/>
      <c r="JVD907" s="51"/>
      <c r="JVE907" s="51"/>
      <c r="JVF907" s="51"/>
      <c r="JVG907" s="51"/>
      <c r="JVH907" s="51"/>
      <c r="JVI907" s="51"/>
      <c r="JVJ907" s="51"/>
      <c r="JVK907" s="51"/>
      <c r="JVL907" s="51"/>
      <c r="JVM907" s="51"/>
      <c r="JVN907" s="51"/>
      <c r="JVO907" s="51"/>
      <c r="JVP907" s="51"/>
      <c r="JVQ907" s="51"/>
      <c r="JVR907" s="51"/>
      <c r="JVS907" s="51"/>
      <c r="JVT907" s="51"/>
      <c r="JVU907" s="51"/>
      <c r="JVV907" s="51"/>
      <c r="JVW907" s="51"/>
      <c r="JVX907" s="51"/>
      <c r="JVY907" s="51"/>
      <c r="JVZ907" s="51"/>
      <c r="JWA907" s="51"/>
      <c r="JWB907" s="51"/>
      <c r="JWC907" s="51"/>
      <c r="JWD907" s="51"/>
      <c r="JWE907" s="51"/>
      <c r="JWF907" s="51"/>
      <c r="JWG907" s="51"/>
      <c r="JWH907" s="51"/>
      <c r="JWI907" s="51"/>
      <c r="JWJ907" s="51"/>
      <c r="JWK907" s="51"/>
      <c r="JWL907" s="51"/>
      <c r="JWM907" s="51"/>
      <c r="JWN907" s="51"/>
      <c r="JWO907" s="51"/>
      <c r="JWP907" s="51"/>
      <c r="JWQ907" s="51"/>
      <c r="JWR907" s="51"/>
      <c r="JWS907" s="51"/>
      <c r="JWT907" s="51"/>
      <c r="JWU907" s="51"/>
      <c r="JWV907" s="51"/>
      <c r="JWW907" s="51"/>
      <c r="JWX907" s="51"/>
      <c r="JWY907" s="51"/>
      <c r="JWZ907" s="51"/>
      <c r="JXA907" s="51"/>
      <c r="JXB907" s="51"/>
      <c r="JXC907" s="51"/>
      <c r="JXD907" s="51"/>
      <c r="JXE907" s="51"/>
      <c r="JXF907" s="51"/>
      <c r="JXG907" s="51"/>
      <c r="JXH907" s="51"/>
      <c r="JXI907" s="51"/>
      <c r="JXJ907" s="51"/>
      <c r="JXK907" s="51"/>
      <c r="JXL907" s="51"/>
      <c r="JXM907" s="51"/>
      <c r="JXN907" s="51"/>
      <c r="JXO907" s="51"/>
      <c r="JXP907" s="51"/>
      <c r="JXQ907" s="51"/>
      <c r="JXR907" s="51"/>
      <c r="JXS907" s="51"/>
      <c r="JXT907" s="51"/>
      <c r="JXU907" s="51"/>
      <c r="JXV907" s="51"/>
      <c r="JXW907" s="51"/>
      <c r="JXX907" s="51"/>
      <c r="JXY907" s="51"/>
      <c r="JXZ907" s="51"/>
      <c r="JYA907" s="51"/>
      <c r="JYB907" s="51"/>
      <c r="JYC907" s="51"/>
      <c r="JYD907" s="51"/>
      <c r="JYE907" s="51"/>
      <c r="JYF907" s="51"/>
      <c r="JYG907" s="51"/>
      <c r="JYH907" s="51"/>
      <c r="JYI907" s="51"/>
      <c r="JYJ907" s="51"/>
      <c r="JYK907" s="51"/>
      <c r="JYL907" s="51"/>
      <c r="JYM907" s="51"/>
      <c r="JYN907" s="51"/>
      <c r="JYO907" s="51"/>
      <c r="JYP907" s="51"/>
      <c r="JYQ907" s="51"/>
      <c r="JYR907" s="51"/>
      <c r="JYS907" s="51"/>
      <c r="JYT907" s="51"/>
      <c r="JYU907" s="51"/>
      <c r="JYV907" s="51"/>
      <c r="JYW907" s="51"/>
      <c r="JYX907" s="51"/>
      <c r="JYY907" s="51"/>
      <c r="JYZ907" s="51"/>
      <c r="JZA907" s="51"/>
      <c r="JZB907" s="51"/>
      <c r="JZC907" s="51"/>
      <c r="JZD907" s="51"/>
      <c r="JZE907" s="51"/>
      <c r="JZF907" s="51"/>
      <c r="JZG907" s="51"/>
      <c r="JZH907" s="51"/>
      <c r="JZI907" s="51"/>
      <c r="JZJ907" s="51"/>
      <c r="JZK907" s="51"/>
      <c r="JZL907" s="51"/>
      <c r="JZM907" s="51"/>
      <c r="JZN907" s="51"/>
      <c r="JZO907" s="51"/>
      <c r="JZP907" s="51"/>
      <c r="JZQ907" s="51"/>
      <c r="JZR907" s="51"/>
      <c r="JZS907" s="51"/>
      <c r="JZT907" s="51"/>
      <c r="JZU907" s="51"/>
      <c r="JZV907" s="51"/>
      <c r="JZW907" s="51"/>
      <c r="JZX907" s="51"/>
      <c r="JZY907" s="51"/>
      <c r="JZZ907" s="51"/>
      <c r="KAA907" s="51"/>
      <c r="KAB907" s="51"/>
      <c r="KAC907" s="51"/>
      <c r="KAD907" s="51"/>
      <c r="KAE907" s="51"/>
      <c r="KAF907" s="51"/>
      <c r="KAG907" s="51"/>
      <c r="KAH907" s="51"/>
      <c r="KAI907" s="51"/>
      <c r="KAJ907" s="51"/>
      <c r="KAK907" s="51"/>
      <c r="KAL907" s="51"/>
      <c r="KAM907" s="51"/>
      <c r="KAN907" s="51"/>
      <c r="KAO907" s="51"/>
      <c r="KAP907" s="51"/>
      <c r="KAQ907" s="51"/>
      <c r="KAR907" s="51"/>
      <c r="KAS907" s="51"/>
      <c r="KAT907" s="51"/>
      <c r="KAU907" s="51"/>
      <c r="KAV907" s="51"/>
      <c r="KAW907" s="51"/>
      <c r="KAX907" s="51"/>
      <c r="KAY907" s="51"/>
      <c r="KAZ907" s="51"/>
      <c r="KBA907" s="51"/>
      <c r="KBB907" s="51"/>
      <c r="KBC907" s="51"/>
      <c r="KBD907" s="51"/>
      <c r="KBE907" s="51"/>
      <c r="KBF907" s="51"/>
      <c r="KBG907" s="51"/>
      <c r="KBH907" s="51"/>
      <c r="KBI907" s="51"/>
      <c r="KBJ907" s="51"/>
      <c r="KBK907" s="51"/>
      <c r="KBL907" s="51"/>
      <c r="KBM907" s="51"/>
      <c r="KBN907" s="51"/>
      <c r="KBO907" s="51"/>
      <c r="KBP907" s="51"/>
      <c r="KBQ907" s="51"/>
      <c r="KBR907" s="51"/>
      <c r="KBS907" s="51"/>
      <c r="KBT907" s="51"/>
      <c r="KBU907" s="51"/>
      <c r="KBV907" s="51"/>
      <c r="KBW907" s="51"/>
      <c r="KBX907" s="51"/>
      <c r="KBY907" s="51"/>
      <c r="KBZ907" s="51"/>
      <c r="KCA907" s="51"/>
      <c r="KCB907" s="51"/>
      <c r="KCC907" s="51"/>
      <c r="KCD907" s="51"/>
      <c r="KCE907" s="51"/>
      <c r="KCF907" s="51"/>
      <c r="KCG907" s="51"/>
      <c r="KCH907" s="51"/>
      <c r="KCI907" s="51"/>
      <c r="KCJ907" s="51"/>
      <c r="KCK907" s="51"/>
      <c r="KCL907" s="51"/>
      <c r="KCM907" s="51"/>
      <c r="KCN907" s="51"/>
      <c r="KCO907" s="51"/>
      <c r="KCP907" s="51"/>
      <c r="KCQ907" s="51"/>
      <c r="KCR907" s="51"/>
      <c r="KCS907" s="51"/>
      <c r="KCT907" s="51"/>
      <c r="KCU907" s="51"/>
      <c r="KCV907" s="51"/>
      <c r="KCW907" s="51"/>
      <c r="KCX907" s="51"/>
      <c r="KCY907" s="51"/>
      <c r="KCZ907" s="51"/>
      <c r="KDA907" s="51"/>
      <c r="KDB907" s="51"/>
      <c r="KDC907" s="51"/>
      <c r="KDD907" s="51"/>
      <c r="KDE907" s="51"/>
      <c r="KDF907" s="51"/>
      <c r="KDG907" s="51"/>
      <c r="KDH907" s="51"/>
      <c r="KDI907" s="51"/>
      <c r="KDJ907" s="51"/>
      <c r="KDK907" s="51"/>
      <c r="KDL907" s="51"/>
      <c r="KDM907" s="51"/>
      <c r="KDN907" s="51"/>
      <c r="KDO907" s="51"/>
      <c r="KDP907" s="51"/>
      <c r="KDQ907" s="51"/>
      <c r="KDR907" s="51"/>
      <c r="KDS907" s="51"/>
      <c r="KDT907" s="51"/>
      <c r="KDU907" s="51"/>
      <c r="KDV907" s="51"/>
      <c r="KDW907" s="51"/>
      <c r="KDX907" s="51"/>
      <c r="KDY907" s="51"/>
      <c r="KDZ907" s="51"/>
      <c r="KEA907" s="51"/>
      <c r="KEB907" s="51"/>
      <c r="KEC907" s="51"/>
      <c r="KED907" s="51"/>
      <c r="KEE907" s="51"/>
      <c r="KEF907" s="51"/>
      <c r="KEG907" s="51"/>
      <c r="KEH907" s="51"/>
      <c r="KEI907" s="51"/>
      <c r="KEJ907" s="51"/>
      <c r="KEK907" s="51"/>
      <c r="KEL907" s="51"/>
      <c r="KEM907" s="51"/>
      <c r="KEN907" s="51"/>
      <c r="KEO907" s="51"/>
      <c r="KEP907" s="51"/>
      <c r="KEQ907" s="51"/>
      <c r="KER907" s="51"/>
      <c r="KES907" s="51"/>
      <c r="KET907" s="51"/>
      <c r="KEU907" s="51"/>
      <c r="KEV907" s="51"/>
      <c r="KEW907" s="51"/>
      <c r="KEX907" s="51"/>
      <c r="KEY907" s="51"/>
      <c r="KEZ907" s="51"/>
      <c r="KFA907" s="51"/>
      <c r="KFB907" s="51"/>
      <c r="KFC907" s="51"/>
      <c r="KFD907" s="51"/>
      <c r="KFE907" s="51"/>
      <c r="KFF907" s="51"/>
      <c r="KFG907" s="51"/>
      <c r="KFH907" s="51"/>
      <c r="KFI907" s="51"/>
      <c r="KFJ907" s="51"/>
      <c r="KFK907" s="51"/>
      <c r="KFL907" s="51"/>
      <c r="KFM907" s="51"/>
      <c r="KFN907" s="51"/>
      <c r="KFO907" s="51"/>
      <c r="KFP907" s="51"/>
      <c r="KFQ907" s="51"/>
      <c r="KFR907" s="51"/>
      <c r="KFS907" s="51"/>
      <c r="KFT907" s="51"/>
      <c r="KFU907" s="51"/>
      <c r="KFV907" s="51"/>
      <c r="KFW907" s="51"/>
      <c r="KFX907" s="51"/>
      <c r="KFY907" s="51"/>
      <c r="KFZ907" s="51"/>
      <c r="KGA907" s="51"/>
      <c r="KGB907" s="51"/>
      <c r="KGC907" s="51"/>
      <c r="KGD907" s="51"/>
      <c r="KGE907" s="51"/>
      <c r="KGF907" s="51"/>
      <c r="KGG907" s="51"/>
      <c r="KGH907" s="51"/>
      <c r="KGI907" s="51"/>
      <c r="KGJ907" s="51"/>
      <c r="KGK907" s="51"/>
      <c r="KGL907" s="51"/>
      <c r="KGM907" s="51"/>
      <c r="KGN907" s="51"/>
      <c r="KGO907" s="51"/>
      <c r="KGP907" s="51"/>
      <c r="KGQ907" s="51"/>
      <c r="KGR907" s="51"/>
      <c r="KGS907" s="51"/>
      <c r="KGT907" s="51"/>
      <c r="KGU907" s="51"/>
      <c r="KGV907" s="51"/>
      <c r="KGW907" s="51"/>
      <c r="KGX907" s="51"/>
      <c r="KGY907" s="51"/>
      <c r="KGZ907" s="51"/>
      <c r="KHA907" s="51"/>
      <c r="KHB907" s="51"/>
      <c r="KHC907" s="51"/>
      <c r="KHD907" s="51"/>
      <c r="KHE907" s="51"/>
      <c r="KHF907" s="51"/>
      <c r="KHG907" s="51"/>
      <c r="KHH907" s="51"/>
      <c r="KHI907" s="51"/>
      <c r="KHJ907" s="51"/>
      <c r="KHK907" s="51"/>
      <c r="KHL907" s="51"/>
      <c r="KHM907" s="51"/>
      <c r="KHN907" s="51"/>
      <c r="KHO907" s="51"/>
      <c r="KHP907" s="51"/>
      <c r="KHQ907" s="51"/>
      <c r="KHR907" s="51"/>
      <c r="KHS907" s="51"/>
      <c r="KHT907" s="51"/>
      <c r="KHU907" s="51"/>
      <c r="KHV907" s="51"/>
      <c r="KHW907" s="51"/>
      <c r="KHX907" s="51"/>
      <c r="KHY907" s="51"/>
      <c r="KHZ907" s="51"/>
      <c r="KIA907" s="51"/>
      <c r="KIB907" s="51"/>
      <c r="KIC907" s="51"/>
      <c r="KID907" s="51"/>
      <c r="KIE907" s="51"/>
      <c r="KIF907" s="51"/>
      <c r="KIG907" s="51"/>
      <c r="KIH907" s="51"/>
      <c r="KII907" s="51"/>
      <c r="KIJ907" s="51"/>
      <c r="KIK907" s="51"/>
      <c r="KIL907" s="51"/>
      <c r="KIM907" s="51"/>
      <c r="KIN907" s="51"/>
      <c r="KIO907" s="51"/>
      <c r="KIP907" s="51"/>
      <c r="KIQ907" s="51"/>
      <c r="KIR907" s="51"/>
      <c r="KIS907" s="51"/>
      <c r="KIT907" s="51"/>
      <c r="KIU907" s="51"/>
      <c r="KIV907" s="51"/>
      <c r="KIW907" s="51"/>
      <c r="KIX907" s="51"/>
      <c r="KIY907" s="51"/>
      <c r="KIZ907" s="51"/>
      <c r="KJA907" s="51"/>
      <c r="KJB907" s="51"/>
      <c r="KJC907" s="51"/>
      <c r="KJD907" s="51"/>
      <c r="KJE907" s="51"/>
      <c r="KJF907" s="51"/>
      <c r="KJG907" s="51"/>
      <c r="KJH907" s="51"/>
      <c r="KJI907" s="51"/>
      <c r="KJJ907" s="51"/>
      <c r="KJK907" s="51"/>
      <c r="KJL907" s="51"/>
      <c r="KJM907" s="51"/>
      <c r="KJN907" s="51"/>
      <c r="KJO907" s="51"/>
      <c r="KJP907" s="51"/>
      <c r="KJQ907" s="51"/>
      <c r="KJR907" s="51"/>
      <c r="KJS907" s="51"/>
      <c r="KJT907" s="51"/>
      <c r="KJU907" s="51"/>
      <c r="KJV907" s="51"/>
      <c r="KJW907" s="51"/>
      <c r="KJX907" s="51"/>
      <c r="KJY907" s="51"/>
      <c r="KJZ907" s="51"/>
      <c r="KKA907" s="51"/>
      <c r="KKB907" s="51"/>
      <c r="KKC907" s="51"/>
      <c r="KKD907" s="51"/>
      <c r="KKE907" s="51"/>
      <c r="KKF907" s="51"/>
      <c r="KKG907" s="51"/>
      <c r="KKH907" s="51"/>
      <c r="KKI907" s="51"/>
      <c r="KKJ907" s="51"/>
      <c r="KKK907" s="51"/>
      <c r="KKL907" s="51"/>
      <c r="KKM907" s="51"/>
      <c r="KKN907" s="51"/>
      <c r="KKO907" s="51"/>
      <c r="KKP907" s="51"/>
      <c r="KKQ907" s="51"/>
      <c r="KKR907" s="51"/>
      <c r="KKS907" s="51"/>
      <c r="KKT907" s="51"/>
      <c r="KKU907" s="51"/>
      <c r="KKV907" s="51"/>
      <c r="KKW907" s="51"/>
      <c r="KKX907" s="51"/>
      <c r="KKY907" s="51"/>
      <c r="KKZ907" s="51"/>
      <c r="KLA907" s="51"/>
      <c r="KLB907" s="51"/>
      <c r="KLC907" s="51"/>
      <c r="KLD907" s="51"/>
      <c r="KLE907" s="51"/>
      <c r="KLF907" s="51"/>
      <c r="KLG907" s="51"/>
      <c r="KLH907" s="51"/>
      <c r="KLI907" s="51"/>
      <c r="KLJ907" s="51"/>
      <c r="KLK907" s="51"/>
      <c r="KLL907" s="51"/>
      <c r="KLM907" s="51"/>
      <c r="KLN907" s="51"/>
      <c r="KLO907" s="51"/>
      <c r="KLP907" s="51"/>
      <c r="KLQ907" s="51"/>
      <c r="KLR907" s="51"/>
      <c r="KLS907" s="51"/>
      <c r="KLT907" s="51"/>
      <c r="KLU907" s="51"/>
      <c r="KLV907" s="51"/>
      <c r="KLW907" s="51"/>
      <c r="KLX907" s="51"/>
      <c r="KLY907" s="51"/>
      <c r="KLZ907" s="51"/>
      <c r="KMA907" s="51"/>
      <c r="KMB907" s="51"/>
      <c r="KMC907" s="51"/>
      <c r="KMD907" s="51"/>
      <c r="KME907" s="51"/>
      <c r="KMF907" s="51"/>
      <c r="KMG907" s="51"/>
      <c r="KMH907" s="51"/>
      <c r="KMI907" s="51"/>
      <c r="KMJ907" s="51"/>
      <c r="KMK907" s="51"/>
      <c r="KML907" s="51"/>
      <c r="KMM907" s="51"/>
      <c r="KMN907" s="51"/>
      <c r="KMO907" s="51"/>
      <c r="KMP907" s="51"/>
      <c r="KMQ907" s="51"/>
      <c r="KMR907" s="51"/>
      <c r="KMS907" s="51"/>
      <c r="KMT907" s="51"/>
      <c r="KMU907" s="51"/>
      <c r="KMV907" s="51"/>
      <c r="KMW907" s="51"/>
      <c r="KMX907" s="51"/>
      <c r="KMY907" s="51"/>
      <c r="KMZ907" s="51"/>
      <c r="KNA907" s="51"/>
      <c r="KNB907" s="51"/>
      <c r="KNC907" s="51"/>
      <c r="KND907" s="51"/>
      <c r="KNE907" s="51"/>
      <c r="KNF907" s="51"/>
      <c r="KNG907" s="51"/>
      <c r="KNH907" s="51"/>
      <c r="KNI907" s="51"/>
      <c r="KNJ907" s="51"/>
      <c r="KNK907" s="51"/>
      <c r="KNL907" s="51"/>
      <c r="KNM907" s="51"/>
      <c r="KNN907" s="51"/>
      <c r="KNO907" s="51"/>
      <c r="KNP907" s="51"/>
      <c r="KNQ907" s="51"/>
      <c r="KNR907" s="51"/>
      <c r="KNS907" s="51"/>
      <c r="KNT907" s="51"/>
      <c r="KNU907" s="51"/>
      <c r="KNV907" s="51"/>
      <c r="KNW907" s="51"/>
      <c r="KNX907" s="51"/>
      <c r="KNY907" s="51"/>
      <c r="KNZ907" s="51"/>
      <c r="KOA907" s="51"/>
      <c r="KOB907" s="51"/>
      <c r="KOC907" s="51"/>
      <c r="KOD907" s="51"/>
      <c r="KOE907" s="51"/>
      <c r="KOF907" s="51"/>
      <c r="KOG907" s="51"/>
      <c r="KOH907" s="51"/>
      <c r="KOI907" s="51"/>
      <c r="KOJ907" s="51"/>
      <c r="KOK907" s="51"/>
      <c r="KOL907" s="51"/>
      <c r="KOM907" s="51"/>
      <c r="KON907" s="51"/>
      <c r="KOO907" s="51"/>
      <c r="KOP907" s="51"/>
      <c r="KOQ907" s="51"/>
      <c r="KOR907" s="51"/>
      <c r="KOS907" s="51"/>
      <c r="KOT907" s="51"/>
      <c r="KOU907" s="51"/>
      <c r="KOV907" s="51"/>
      <c r="KOW907" s="51"/>
      <c r="KOX907" s="51"/>
      <c r="KOY907" s="51"/>
      <c r="KOZ907" s="51"/>
      <c r="KPA907" s="51"/>
      <c r="KPB907" s="51"/>
      <c r="KPC907" s="51"/>
      <c r="KPD907" s="51"/>
      <c r="KPE907" s="51"/>
      <c r="KPF907" s="51"/>
      <c r="KPG907" s="51"/>
      <c r="KPH907" s="51"/>
      <c r="KPI907" s="51"/>
      <c r="KPJ907" s="51"/>
      <c r="KPK907" s="51"/>
      <c r="KPL907" s="51"/>
      <c r="KPM907" s="51"/>
      <c r="KPN907" s="51"/>
      <c r="KPO907" s="51"/>
      <c r="KPP907" s="51"/>
      <c r="KPQ907" s="51"/>
      <c r="KPR907" s="51"/>
      <c r="KPS907" s="51"/>
      <c r="KPT907" s="51"/>
      <c r="KPU907" s="51"/>
      <c r="KPV907" s="51"/>
      <c r="KPW907" s="51"/>
      <c r="KPX907" s="51"/>
      <c r="KPY907" s="51"/>
      <c r="KPZ907" s="51"/>
      <c r="KQA907" s="51"/>
      <c r="KQB907" s="51"/>
      <c r="KQC907" s="51"/>
      <c r="KQD907" s="51"/>
      <c r="KQE907" s="51"/>
      <c r="KQF907" s="51"/>
      <c r="KQG907" s="51"/>
      <c r="KQH907" s="51"/>
      <c r="KQI907" s="51"/>
      <c r="KQJ907" s="51"/>
      <c r="KQK907" s="51"/>
      <c r="KQL907" s="51"/>
      <c r="KQM907" s="51"/>
      <c r="KQN907" s="51"/>
      <c r="KQO907" s="51"/>
      <c r="KQP907" s="51"/>
      <c r="KQQ907" s="51"/>
      <c r="KQR907" s="51"/>
      <c r="KQS907" s="51"/>
      <c r="KQT907" s="51"/>
      <c r="KQU907" s="51"/>
      <c r="KQV907" s="51"/>
      <c r="KQW907" s="51"/>
      <c r="KQX907" s="51"/>
      <c r="KQY907" s="51"/>
      <c r="KQZ907" s="51"/>
      <c r="KRA907" s="51"/>
      <c r="KRB907" s="51"/>
      <c r="KRC907" s="51"/>
      <c r="KRD907" s="51"/>
      <c r="KRE907" s="51"/>
      <c r="KRF907" s="51"/>
      <c r="KRG907" s="51"/>
      <c r="KRH907" s="51"/>
      <c r="KRI907" s="51"/>
      <c r="KRJ907" s="51"/>
      <c r="KRK907" s="51"/>
      <c r="KRL907" s="51"/>
      <c r="KRM907" s="51"/>
      <c r="KRN907" s="51"/>
      <c r="KRO907" s="51"/>
      <c r="KRP907" s="51"/>
      <c r="KRQ907" s="51"/>
      <c r="KRR907" s="51"/>
      <c r="KRS907" s="51"/>
      <c r="KRT907" s="51"/>
      <c r="KRU907" s="51"/>
      <c r="KRV907" s="51"/>
      <c r="KRW907" s="51"/>
      <c r="KRX907" s="51"/>
      <c r="KRY907" s="51"/>
      <c r="KRZ907" s="51"/>
      <c r="KSA907" s="51"/>
      <c r="KSB907" s="51"/>
      <c r="KSC907" s="51"/>
      <c r="KSD907" s="51"/>
      <c r="KSE907" s="51"/>
      <c r="KSF907" s="51"/>
      <c r="KSG907" s="51"/>
      <c r="KSH907" s="51"/>
      <c r="KSI907" s="51"/>
      <c r="KSJ907" s="51"/>
      <c r="KSK907" s="51"/>
      <c r="KSL907" s="51"/>
      <c r="KSM907" s="51"/>
      <c r="KSN907" s="51"/>
      <c r="KSO907" s="51"/>
      <c r="KSP907" s="51"/>
      <c r="KSQ907" s="51"/>
      <c r="KSR907" s="51"/>
      <c r="KSS907" s="51"/>
      <c r="KST907" s="51"/>
      <c r="KSU907" s="51"/>
      <c r="KSV907" s="51"/>
      <c r="KSW907" s="51"/>
      <c r="KSX907" s="51"/>
      <c r="KSY907" s="51"/>
      <c r="KSZ907" s="51"/>
      <c r="KTA907" s="51"/>
      <c r="KTB907" s="51"/>
      <c r="KTC907" s="51"/>
      <c r="KTD907" s="51"/>
      <c r="KTE907" s="51"/>
      <c r="KTF907" s="51"/>
      <c r="KTG907" s="51"/>
      <c r="KTH907" s="51"/>
      <c r="KTI907" s="51"/>
      <c r="KTJ907" s="51"/>
      <c r="KTK907" s="51"/>
      <c r="KTL907" s="51"/>
      <c r="KTM907" s="51"/>
      <c r="KTN907" s="51"/>
      <c r="KTO907" s="51"/>
      <c r="KTP907" s="51"/>
      <c r="KTQ907" s="51"/>
      <c r="KTR907" s="51"/>
      <c r="KTS907" s="51"/>
      <c r="KTT907" s="51"/>
      <c r="KTU907" s="51"/>
      <c r="KTV907" s="51"/>
      <c r="KTW907" s="51"/>
      <c r="KTX907" s="51"/>
      <c r="KTY907" s="51"/>
      <c r="KTZ907" s="51"/>
      <c r="KUA907" s="51"/>
      <c r="KUB907" s="51"/>
      <c r="KUC907" s="51"/>
      <c r="KUD907" s="51"/>
      <c r="KUE907" s="51"/>
      <c r="KUF907" s="51"/>
      <c r="KUG907" s="51"/>
      <c r="KUH907" s="51"/>
      <c r="KUI907" s="51"/>
      <c r="KUJ907" s="51"/>
      <c r="KUK907" s="51"/>
      <c r="KUL907" s="51"/>
      <c r="KUM907" s="51"/>
      <c r="KUN907" s="51"/>
      <c r="KUO907" s="51"/>
      <c r="KUP907" s="51"/>
      <c r="KUQ907" s="51"/>
      <c r="KUR907" s="51"/>
      <c r="KUS907" s="51"/>
      <c r="KUT907" s="51"/>
      <c r="KUU907" s="51"/>
      <c r="KUV907" s="51"/>
      <c r="KUW907" s="51"/>
      <c r="KUX907" s="51"/>
      <c r="KUY907" s="51"/>
      <c r="KUZ907" s="51"/>
      <c r="KVA907" s="51"/>
      <c r="KVB907" s="51"/>
      <c r="KVC907" s="51"/>
      <c r="KVD907" s="51"/>
      <c r="KVE907" s="51"/>
      <c r="KVF907" s="51"/>
      <c r="KVG907" s="51"/>
      <c r="KVH907" s="51"/>
      <c r="KVI907" s="51"/>
      <c r="KVJ907" s="51"/>
      <c r="KVK907" s="51"/>
      <c r="KVL907" s="51"/>
      <c r="KVM907" s="51"/>
      <c r="KVN907" s="51"/>
      <c r="KVO907" s="51"/>
      <c r="KVP907" s="51"/>
      <c r="KVQ907" s="51"/>
      <c r="KVR907" s="51"/>
      <c r="KVS907" s="51"/>
      <c r="KVT907" s="51"/>
      <c r="KVU907" s="51"/>
      <c r="KVV907" s="51"/>
      <c r="KVW907" s="51"/>
      <c r="KVX907" s="51"/>
      <c r="KVY907" s="51"/>
      <c r="KVZ907" s="51"/>
      <c r="KWA907" s="51"/>
      <c r="KWB907" s="51"/>
      <c r="KWC907" s="51"/>
      <c r="KWD907" s="51"/>
      <c r="KWE907" s="51"/>
      <c r="KWF907" s="51"/>
      <c r="KWG907" s="51"/>
      <c r="KWH907" s="51"/>
      <c r="KWI907" s="51"/>
      <c r="KWJ907" s="51"/>
      <c r="KWK907" s="51"/>
      <c r="KWL907" s="51"/>
      <c r="KWM907" s="51"/>
      <c r="KWN907" s="51"/>
      <c r="KWO907" s="51"/>
      <c r="KWP907" s="51"/>
      <c r="KWQ907" s="51"/>
      <c r="KWR907" s="51"/>
      <c r="KWS907" s="51"/>
      <c r="KWT907" s="51"/>
      <c r="KWU907" s="51"/>
      <c r="KWV907" s="51"/>
      <c r="KWW907" s="51"/>
      <c r="KWX907" s="51"/>
      <c r="KWY907" s="51"/>
      <c r="KWZ907" s="51"/>
      <c r="KXA907" s="51"/>
      <c r="KXB907" s="51"/>
      <c r="KXC907" s="51"/>
      <c r="KXD907" s="51"/>
      <c r="KXE907" s="51"/>
      <c r="KXF907" s="51"/>
      <c r="KXG907" s="51"/>
      <c r="KXH907" s="51"/>
      <c r="KXI907" s="51"/>
      <c r="KXJ907" s="51"/>
      <c r="KXK907" s="51"/>
      <c r="KXL907" s="51"/>
      <c r="KXM907" s="51"/>
      <c r="KXN907" s="51"/>
      <c r="KXO907" s="51"/>
      <c r="KXP907" s="51"/>
      <c r="KXQ907" s="51"/>
      <c r="KXR907" s="51"/>
      <c r="KXS907" s="51"/>
      <c r="KXT907" s="51"/>
      <c r="KXU907" s="51"/>
      <c r="KXV907" s="51"/>
      <c r="KXW907" s="51"/>
      <c r="KXX907" s="51"/>
      <c r="KXY907" s="51"/>
      <c r="KXZ907" s="51"/>
      <c r="KYA907" s="51"/>
      <c r="KYB907" s="51"/>
      <c r="KYC907" s="51"/>
      <c r="KYD907" s="51"/>
      <c r="KYE907" s="51"/>
      <c r="KYF907" s="51"/>
      <c r="KYG907" s="51"/>
      <c r="KYH907" s="51"/>
      <c r="KYI907" s="51"/>
      <c r="KYJ907" s="51"/>
      <c r="KYK907" s="51"/>
      <c r="KYL907" s="51"/>
      <c r="KYM907" s="51"/>
      <c r="KYN907" s="51"/>
      <c r="KYO907" s="51"/>
      <c r="KYP907" s="51"/>
      <c r="KYQ907" s="51"/>
      <c r="KYR907" s="51"/>
      <c r="KYS907" s="51"/>
      <c r="KYT907" s="51"/>
      <c r="KYU907" s="51"/>
      <c r="KYV907" s="51"/>
      <c r="KYW907" s="51"/>
      <c r="KYX907" s="51"/>
      <c r="KYY907" s="51"/>
      <c r="KYZ907" s="51"/>
      <c r="KZA907" s="51"/>
      <c r="KZB907" s="51"/>
      <c r="KZC907" s="51"/>
      <c r="KZD907" s="51"/>
      <c r="KZE907" s="51"/>
      <c r="KZF907" s="51"/>
      <c r="KZG907" s="51"/>
      <c r="KZH907" s="51"/>
      <c r="KZI907" s="51"/>
      <c r="KZJ907" s="51"/>
      <c r="KZK907" s="51"/>
      <c r="KZL907" s="51"/>
      <c r="KZM907" s="51"/>
      <c r="KZN907" s="51"/>
      <c r="KZO907" s="51"/>
      <c r="KZP907" s="51"/>
      <c r="KZQ907" s="51"/>
      <c r="KZR907" s="51"/>
      <c r="KZS907" s="51"/>
      <c r="KZT907" s="51"/>
      <c r="KZU907" s="51"/>
      <c r="KZV907" s="51"/>
      <c r="KZW907" s="51"/>
      <c r="KZX907" s="51"/>
      <c r="KZY907" s="51"/>
      <c r="KZZ907" s="51"/>
      <c r="LAA907" s="51"/>
      <c r="LAB907" s="51"/>
      <c r="LAC907" s="51"/>
      <c r="LAD907" s="51"/>
      <c r="LAE907" s="51"/>
      <c r="LAF907" s="51"/>
      <c r="LAG907" s="51"/>
      <c r="LAH907" s="51"/>
      <c r="LAI907" s="51"/>
      <c r="LAJ907" s="51"/>
      <c r="LAK907" s="51"/>
      <c r="LAL907" s="51"/>
      <c r="LAM907" s="51"/>
      <c r="LAN907" s="51"/>
      <c r="LAO907" s="51"/>
      <c r="LAP907" s="51"/>
      <c r="LAQ907" s="51"/>
      <c r="LAR907" s="51"/>
      <c r="LAS907" s="51"/>
      <c r="LAT907" s="51"/>
      <c r="LAU907" s="51"/>
      <c r="LAV907" s="51"/>
      <c r="LAW907" s="51"/>
      <c r="LAX907" s="51"/>
      <c r="LAY907" s="51"/>
      <c r="LAZ907" s="51"/>
      <c r="LBA907" s="51"/>
      <c r="LBB907" s="51"/>
      <c r="LBC907" s="51"/>
      <c r="LBD907" s="51"/>
      <c r="LBE907" s="51"/>
      <c r="LBF907" s="51"/>
      <c r="LBG907" s="51"/>
      <c r="LBH907" s="51"/>
      <c r="LBI907" s="51"/>
      <c r="LBJ907" s="51"/>
      <c r="LBK907" s="51"/>
      <c r="LBL907" s="51"/>
      <c r="LBM907" s="51"/>
      <c r="LBN907" s="51"/>
      <c r="LBO907" s="51"/>
      <c r="LBP907" s="51"/>
      <c r="LBQ907" s="51"/>
      <c r="LBR907" s="51"/>
      <c r="LBS907" s="51"/>
      <c r="LBT907" s="51"/>
      <c r="LBU907" s="51"/>
      <c r="LBV907" s="51"/>
      <c r="LBW907" s="51"/>
      <c r="LBX907" s="51"/>
      <c r="LBY907" s="51"/>
      <c r="LBZ907" s="51"/>
      <c r="LCA907" s="51"/>
      <c r="LCB907" s="51"/>
      <c r="LCC907" s="51"/>
      <c r="LCD907" s="51"/>
      <c r="LCE907" s="51"/>
      <c r="LCF907" s="51"/>
      <c r="LCG907" s="51"/>
      <c r="LCH907" s="51"/>
      <c r="LCI907" s="51"/>
      <c r="LCJ907" s="51"/>
      <c r="LCK907" s="51"/>
      <c r="LCL907" s="51"/>
      <c r="LCM907" s="51"/>
      <c r="LCN907" s="51"/>
      <c r="LCO907" s="51"/>
      <c r="LCP907" s="51"/>
      <c r="LCQ907" s="51"/>
      <c r="LCR907" s="51"/>
      <c r="LCS907" s="51"/>
      <c r="LCT907" s="51"/>
      <c r="LCU907" s="51"/>
      <c r="LCV907" s="51"/>
      <c r="LCW907" s="51"/>
      <c r="LCX907" s="51"/>
      <c r="LCY907" s="51"/>
      <c r="LCZ907" s="51"/>
      <c r="LDA907" s="51"/>
      <c r="LDB907" s="51"/>
      <c r="LDC907" s="51"/>
      <c r="LDD907" s="51"/>
      <c r="LDE907" s="51"/>
      <c r="LDF907" s="51"/>
      <c r="LDG907" s="51"/>
      <c r="LDH907" s="51"/>
      <c r="LDI907" s="51"/>
      <c r="LDJ907" s="51"/>
      <c r="LDK907" s="51"/>
      <c r="LDL907" s="51"/>
      <c r="LDM907" s="51"/>
      <c r="LDN907" s="51"/>
      <c r="LDO907" s="51"/>
      <c r="LDP907" s="51"/>
      <c r="LDQ907" s="51"/>
      <c r="LDR907" s="51"/>
      <c r="LDS907" s="51"/>
      <c r="LDT907" s="51"/>
      <c r="LDU907" s="51"/>
      <c r="LDV907" s="51"/>
      <c r="LDW907" s="51"/>
      <c r="LDX907" s="51"/>
      <c r="LDY907" s="51"/>
      <c r="LDZ907" s="51"/>
      <c r="LEA907" s="51"/>
      <c r="LEB907" s="51"/>
      <c r="LEC907" s="51"/>
      <c r="LED907" s="51"/>
      <c r="LEE907" s="51"/>
      <c r="LEF907" s="51"/>
      <c r="LEG907" s="51"/>
      <c r="LEH907" s="51"/>
      <c r="LEI907" s="51"/>
      <c r="LEJ907" s="51"/>
      <c r="LEK907" s="51"/>
      <c r="LEL907" s="51"/>
      <c r="LEM907" s="51"/>
      <c r="LEN907" s="51"/>
      <c r="LEO907" s="51"/>
      <c r="LEP907" s="51"/>
      <c r="LEQ907" s="51"/>
      <c r="LER907" s="51"/>
      <c r="LES907" s="51"/>
      <c r="LET907" s="51"/>
      <c r="LEU907" s="51"/>
      <c r="LEV907" s="51"/>
      <c r="LEW907" s="51"/>
      <c r="LEX907" s="51"/>
      <c r="LEY907" s="51"/>
      <c r="LEZ907" s="51"/>
      <c r="LFA907" s="51"/>
      <c r="LFB907" s="51"/>
      <c r="LFC907" s="51"/>
      <c r="LFD907" s="51"/>
      <c r="LFE907" s="51"/>
      <c r="LFF907" s="51"/>
      <c r="LFG907" s="51"/>
      <c r="LFH907" s="51"/>
      <c r="LFI907" s="51"/>
      <c r="LFJ907" s="51"/>
      <c r="LFK907" s="51"/>
      <c r="LFL907" s="51"/>
      <c r="LFM907" s="51"/>
      <c r="LFN907" s="51"/>
      <c r="LFO907" s="51"/>
      <c r="LFP907" s="51"/>
      <c r="LFQ907" s="51"/>
      <c r="LFR907" s="51"/>
      <c r="LFS907" s="51"/>
      <c r="LFT907" s="51"/>
      <c r="LFU907" s="51"/>
      <c r="LFV907" s="51"/>
      <c r="LFW907" s="51"/>
      <c r="LFX907" s="51"/>
      <c r="LFY907" s="51"/>
      <c r="LFZ907" s="51"/>
      <c r="LGA907" s="51"/>
      <c r="LGB907" s="51"/>
      <c r="LGC907" s="51"/>
      <c r="LGD907" s="51"/>
      <c r="LGE907" s="51"/>
      <c r="LGF907" s="51"/>
      <c r="LGG907" s="51"/>
      <c r="LGH907" s="51"/>
      <c r="LGI907" s="51"/>
      <c r="LGJ907" s="51"/>
      <c r="LGK907" s="51"/>
      <c r="LGL907" s="51"/>
      <c r="LGM907" s="51"/>
      <c r="LGN907" s="51"/>
      <c r="LGO907" s="51"/>
      <c r="LGP907" s="51"/>
      <c r="LGQ907" s="51"/>
      <c r="LGR907" s="51"/>
      <c r="LGS907" s="51"/>
      <c r="LGT907" s="51"/>
      <c r="LGU907" s="51"/>
      <c r="LGV907" s="51"/>
      <c r="LGW907" s="51"/>
      <c r="LGX907" s="51"/>
      <c r="LGY907" s="51"/>
      <c r="LGZ907" s="51"/>
      <c r="LHA907" s="51"/>
      <c r="LHB907" s="51"/>
      <c r="LHC907" s="51"/>
      <c r="LHD907" s="51"/>
      <c r="LHE907" s="51"/>
      <c r="LHF907" s="51"/>
      <c r="LHG907" s="51"/>
      <c r="LHH907" s="51"/>
      <c r="LHI907" s="51"/>
      <c r="LHJ907" s="51"/>
      <c r="LHK907" s="51"/>
      <c r="LHL907" s="51"/>
      <c r="LHM907" s="51"/>
      <c r="LHN907" s="51"/>
      <c r="LHO907" s="51"/>
      <c r="LHP907" s="51"/>
      <c r="LHQ907" s="51"/>
      <c r="LHR907" s="51"/>
      <c r="LHS907" s="51"/>
      <c r="LHT907" s="51"/>
      <c r="LHU907" s="51"/>
      <c r="LHV907" s="51"/>
      <c r="LHW907" s="51"/>
      <c r="LHX907" s="51"/>
      <c r="LHY907" s="51"/>
      <c r="LHZ907" s="51"/>
      <c r="LIA907" s="51"/>
      <c r="LIB907" s="51"/>
      <c r="LIC907" s="51"/>
      <c r="LID907" s="51"/>
      <c r="LIE907" s="51"/>
      <c r="LIF907" s="51"/>
      <c r="LIG907" s="51"/>
      <c r="LIH907" s="51"/>
      <c r="LII907" s="51"/>
      <c r="LIJ907" s="51"/>
      <c r="LIK907" s="51"/>
      <c r="LIL907" s="51"/>
      <c r="LIM907" s="51"/>
      <c r="LIN907" s="51"/>
      <c r="LIO907" s="51"/>
      <c r="LIP907" s="51"/>
      <c r="LIQ907" s="51"/>
      <c r="LIR907" s="51"/>
      <c r="LIS907" s="51"/>
      <c r="LIT907" s="51"/>
      <c r="LIU907" s="51"/>
      <c r="LIV907" s="51"/>
      <c r="LIW907" s="51"/>
      <c r="LIX907" s="51"/>
      <c r="LIY907" s="51"/>
      <c r="LIZ907" s="51"/>
      <c r="LJA907" s="51"/>
      <c r="LJB907" s="51"/>
      <c r="LJC907" s="51"/>
      <c r="LJD907" s="51"/>
      <c r="LJE907" s="51"/>
      <c r="LJF907" s="51"/>
      <c r="LJG907" s="51"/>
      <c r="LJH907" s="51"/>
      <c r="LJI907" s="51"/>
      <c r="LJJ907" s="51"/>
      <c r="LJK907" s="51"/>
      <c r="LJL907" s="51"/>
      <c r="LJM907" s="51"/>
      <c r="LJN907" s="51"/>
      <c r="LJO907" s="51"/>
      <c r="LJP907" s="51"/>
      <c r="LJQ907" s="51"/>
      <c r="LJR907" s="51"/>
      <c r="LJS907" s="51"/>
      <c r="LJT907" s="51"/>
      <c r="LJU907" s="51"/>
      <c r="LJV907" s="51"/>
      <c r="LJW907" s="51"/>
      <c r="LJX907" s="51"/>
      <c r="LJY907" s="51"/>
      <c r="LJZ907" s="51"/>
      <c r="LKA907" s="51"/>
      <c r="LKB907" s="51"/>
      <c r="LKC907" s="51"/>
      <c r="LKD907" s="51"/>
      <c r="LKE907" s="51"/>
      <c r="LKF907" s="51"/>
      <c r="LKG907" s="51"/>
      <c r="LKH907" s="51"/>
      <c r="LKI907" s="51"/>
      <c r="LKJ907" s="51"/>
      <c r="LKK907" s="51"/>
      <c r="LKL907" s="51"/>
      <c r="LKM907" s="51"/>
      <c r="LKN907" s="51"/>
      <c r="LKO907" s="51"/>
      <c r="LKP907" s="51"/>
      <c r="LKQ907" s="51"/>
      <c r="LKR907" s="51"/>
      <c r="LKS907" s="51"/>
      <c r="LKT907" s="51"/>
      <c r="LKU907" s="51"/>
      <c r="LKV907" s="51"/>
      <c r="LKW907" s="51"/>
      <c r="LKX907" s="51"/>
      <c r="LKY907" s="51"/>
      <c r="LKZ907" s="51"/>
      <c r="LLA907" s="51"/>
      <c r="LLB907" s="51"/>
      <c r="LLC907" s="51"/>
      <c r="LLD907" s="51"/>
      <c r="LLE907" s="51"/>
      <c r="LLF907" s="51"/>
      <c r="LLG907" s="51"/>
      <c r="LLH907" s="51"/>
      <c r="LLI907" s="51"/>
      <c r="LLJ907" s="51"/>
      <c r="LLK907" s="51"/>
      <c r="LLL907" s="51"/>
      <c r="LLM907" s="51"/>
      <c r="LLN907" s="51"/>
      <c r="LLO907" s="51"/>
      <c r="LLP907" s="51"/>
      <c r="LLQ907" s="51"/>
      <c r="LLR907" s="51"/>
      <c r="LLS907" s="51"/>
      <c r="LLT907" s="51"/>
      <c r="LLU907" s="51"/>
      <c r="LLV907" s="51"/>
      <c r="LLW907" s="51"/>
      <c r="LLX907" s="51"/>
      <c r="LLY907" s="51"/>
      <c r="LLZ907" s="51"/>
      <c r="LMA907" s="51"/>
      <c r="LMB907" s="51"/>
      <c r="LMC907" s="51"/>
      <c r="LMD907" s="51"/>
      <c r="LME907" s="51"/>
      <c r="LMF907" s="51"/>
      <c r="LMG907" s="51"/>
      <c r="LMH907" s="51"/>
      <c r="LMI907" s="51"/>
      <c r="LMJ907" s="51"/>
      <c r="LMK907" s="51"/>
      <c r="LML907" s="51"/>
      <c r="LMM907" s="51"/>
      <c r="LMN907" s="51"/>
      <c r="LMO907" s="51"/>
      <c r="LMP907" s="51"/>
      <c r="LMQ907" s="51"/>
      <c r="LMR907" s="51"/>
      <c r="LMS907" s="51"/>
      <c r="LMT907" s="51"/>
      <c r="LMU907" s="51"/>
      <c r="LMV907" s="51"/>
      <c r="LMW907" s="51"/>
      <c r="LMX907" s="51"/>
      <c r="LMY907" s="51"/>
      <c r="LMZ907" s="51"/>
      <c r="LNA907" s="51"/>
      <c r="LNB907" s="51"/>
      <c r="LNC907" s="51"/>
      <c r="LND907" s="51"/>
      <c r="LNE907" s="51"/>
      <c r="LNF907" s="51"/>
      <c r="LNG907" s="51"/>
      <c r="LNH907" s="51"/>
      <c r="LNI907" s="51"/>
      <c r="LNJ907" s="51"/>
      <c r="LNK907" s="51"/>
      <c r="LNL907" s="51"/>
      <c r="LNM907" s="51"/>
      <c r="LNN907" s="51"/>
      <c r="LNO907" s="51"/>
      <c r="LNP907" s="51"/>
      <c r="LNQ907" s="51"/>
      <c r="LNR907" s="51"/>
      <c r="LNS907" s="51"/>
      <c r="LNT907" s="51"/>
      <c r="LNU907" s="51"/>
      <c r="LNV907" s="51"/>
      <c r="LNW907" s="51"/>
      <c r="LNX907" s="51"/>
      <c r="LNY907" s="51"/>
      <c r="LNZ907" s="51"/>
      <c r="LOA907" s="51"/>
      <c r="LOB907" s="51"/>
      <c r="LOC907" s="51"/>
      <c r="LOD907" s="51"/>
      <c r="LOE907" s="51"/>
      <c r="LOF907" s="51"/>
      <c r="LOG907" s="51"/>
      <c r="LOH907" s="51"/>
      <c r="LOI907" s="51"/>
      <c r="LOJ907" s="51"/>
      <c r="LOK907" s="51"/>
      <c r="LOL907" s="51"/>
      <c r="LOM907" s="51"/>
      <c r="LON907" s="51"/>
      <c r="LOO907" s="51"/>
      <c r="LOP907" s="51"/>
      <c r="LOQ907" s="51"/>
      <c r="LOR907" s="51"/>
      <c r="LOS907" s="51"/>
      <c r="LOT907" s="51"/>
      <c r="LOU907" s="51"/>
      <c r="LOV907" s="51"/>
      <c r="LOW907" s="51"/>
      <c r="LOX907" s="51"/>
      <c r="LOY907" s="51"/>
      <c r="LOZ907" s="51"/>
      <c r="LPA907" s="51"/>
      <c r="LPB907" s="51"/>
      <c r="LPC907" s="51"/>
      <c r="LPD907" s="51"/>
      <c r="LPE907" s="51"/>
      <c r="LPF907" s="51"/>
      <c r="LPG907" s="51"/>
      <c r="LPH907" s="51"/>
      <c r="LPI907" s="51"/>
      <c r="LPJ907" s="51"/>
      <c r="LPK907" s="51"/>
      <c r="LPL907" s="51"/>
      <c r="LPM907" s="51"/>
      <c r="LPN907" s="51"/>
      <c r="LPO907" s="51"/>
      <c r="LPP907" s="51"/>
      <c r="LPQ907" s="51"/>
      <c r="LPR907" s="51"/>
      <c r="LPS907" s="51"/>
      <c r="LPT907" s="51"/>
      <c r="LPU907" s="51"/>
      <c r="LPV907" s="51"/>
      <c r="LPW907" s="51"/>
      <c r="LPX907" s="51"/>
      <c r="LPY907" s="51"/>
      <c r="LPZ907" s="51"/>
      <c r="LQA907" s="51"/>
      <c r="LQB907" s="51"/>
      <c r="LQC907" s="51"/>
      <c r="LQD907" s="51"/>
      <c r="LQE907" s="51"/>
      <c r="LQF907" s="51"/>
      <c r="LQG907" s="51"/>
      <c r="LQH907" s="51"/>
      <c r="LQI907" s="51"/>
      <c r="LQJ907" s="51"/>
      <c r="LQK907" s="51"/>
      <c r="LQL907" s="51"/>
      <c r="LQM907" s="51"/>
      <c r="LQN907" s="51"/>
      <c r="LQO907" s="51"/>
      <c r="LQP907" s="51"/>
      <c r="LQQ907" s="51"/>
      <c r="LQR907" s="51"/>
      <c r="LQS907" s="51"/>
      <c r="LQT907" s="51"/>
      <c r="LQU907" s="51"/>
      <c r="LQV907" s="51"/>
      <c r="LQW907" s="51"/>
      <c r="LQX907" s="51"/>
      <c r="LQY907" s="51"/>
      <c r="LQZ907" s="51"/>
      <c r="LRA907" s="51"/>
      <c r="LRB907" s="51"/>
      <c r="LRC907" s="51"/>
      <c r="LRD907" s="51"/>
      <c r="LRE907" s="51"/>
      <c r="LRF907" s="51"/>
      <c r="LRG907" s="51"/>
      <c r="LRH907" s="51"/>
      <c r="LRI907" s="51"/>
      <c r="LRJ907" s="51"/>
      <c r="LRK907" s="51"/>
      <c r="LRL907" s="51"/>
      <c r="LRM907" s="51"/>
      <c r="LRN907" s="51"/>
      <c r="LRO907" s="51"/>
      <c r="LRP907" s="51"/>
      <c r="LRQ907" s="51"/>
      <c r="LRR907" s="51"/>
      <c r="LRS907" s="51"/>
      <c r="LRT907" s="51"/>
      <c r="LRU907" s="51"/>
      <c r="LRV907" s="51"/>
      <c r="LRW907" s="51"/>
      <c r="LRX907" s="51"/>
      <c r="LRY907" s="51"/>
      <c r="LRZ907" s="51"/>
      <c r="LSA907" s="51"/>
      <c r="LSB907" s="51"/>
      <c r="LSC907" s="51"/>
      <c r="LSD907" s="51"/>
      <c r="LSE907" s="51"/>
      <c r="LSF907" s="51"/>
      <c r="LSG907" s="51"/>
      <c r="LSH907" s="51"/>
      <c r="LSI907" s="51"/>
      <c r="LSJ907" s="51"/>
      <c r="LSK907" s="51"/>
      <c r="LSL907" s="51"/>
      <c r="LSM907" s="51"/>
      <c r="LSN907" s="51"/>
      <c r="LSO907" s="51"/>
      <c r="LSP907" s="51"/>
      <c r="LSQ907" s="51"/>
      <c r="LSR907" s="51"/>
      <c r="LSS907" s="51"/>
      <c r="LST907" s="51"/>
      <c r="LSU907" s="51"/>
      <c r="LSV907" s="51"/>
      <c r="LSW907" s="51"/>
      <c r="LSX907" s="51"/>
      <c r="LSY907" s="51"/>
      <c r="LSZ907" s="51"/>
      <c r="LTA907" s="51"/>
      <c r="LTB907" s="51"/>
      <c r="LTC907" s="51"/>
      <c r="LTD907" s="51"/>
      <c r="LTE907" s="51"/>
      <c r="LTF907" s="51"/>
      <c r="LTG907" s="51"/>
      <c r="LTH907" s="51"/>
      <c r="LTI907" s="51"/>
      <c r="LTJ907" s="51"/>
      <c r="LTK907" s="51"/>
      <c r="LTL907" s="51"/>
      <c r="LTM907" s="51"/>
      <c r="LTN907" s="51"/>
      <c r="LTO907" s="51"/>
      <c r="LTP907" s="51"/>
      <c r="LTQ907" s="51"/>
      <c r="LTR907" s="51"/>
      <c r="LTS907" s="51"/>
      <c r="LTT907" s="51"/>
      <c r="LTU907" s="51"/>
      <c r="LTV907" s="51"/>
      <c r="LTW907" s="51"/>
      <c r="LTX907" s="51"/>
      <c r="LTY907" s="51"/>
      <c r="LTZ907" s="51"/>
      <c r="LUA907" s="51"/>
      <c r="LUB907" s="51"/>
      <c r="LUC907" s="51"/>
      <c r="LUD907" s="51"/>
      <c r="LUE907" s="51"/>
      <c r="LUF907" s="51"/>
      <c r="LUG907" s="51"/>
      <c r="LUH907" s="51"/>
      <c r="LUI907" s="51"/>
      <c r="LUJ907" s="51"/>
      <c r="LUK907" s="51"/>
      <c r="LUL907" s="51"/>
      <c r="LUM907" s="51"/>
      <c r="LUN907" s="51"/>
      <c r="LUO907" s="51"/>
      <c r="LUP907" s="51"/>
      <c r="LUQ907" s="51"/>
      <c r="LUR907" s="51"/>
      <c r="LUS907" s="51"/>
      <c r="LUT907" s="51"/>
      <c r="LUU907" s="51"/>
      <c r="LUV907" s="51"/>
      <c r="LUW907" s="51"/>
      <c r="LUX907" s="51"/>
      <c r="LUY907" s="51"/>
      <c r="LUZ907" s="51"/>
      <c r="LVA907" s="51"/>
      <c r="LVB907" s="51"/>
      <c r="LVC907" s="51"/>
      <c r="LVD907" s="51"/>
      <c r="LVE907" s="51"/>
      <c r="LVF907" s="51"/>
      <c r="LVG907" s="51"/>
      <c r="LVH907" s="51"/>
      <c r="LVI907" s="51"/>
      <c r="LVJ907" s="51"/>
      <c r="LVK907" s="51"/>
      <c r="LVL907" s="51"/>
      <c r="LVM907" s="51"/>
      <c r="LVN907" s="51"/>
      <c r="LVO907" s="51"/>
      <c r="LVP907" s="51"/>
      <c r="LVQ907" s="51"/>
      <c r="LVR907" s="51"/>
      <c r="LVS907" s="51"/>
      <c r="LVT907" s="51"/>
      <c r="LVU907" s="51"/>
      <c r="LVV907" s="51"/>
      <c r="LVW907" s="51"/>
      <c r="LVX907" s="51"/>
      <c r="LVY907" s="51"/>
      <c r="LVZ907" s="51"/>
      <c r="LWA907" s="51"/>
      <c r="LWB907" s="51"/>
      <c r="LWC907" s="51"/>
      <c r="LWD907" s="51"/>
      <c r="LWE907" s="51"/>
      <c r="LWF907" s="51"/>
      <c r="LWG907" s="51"/>
      <c r="LWH907" s="51"/>
      <c r="LWI907" s="51"/>
      <c r="LWJ907" s="51"/>
      <c r="LWK907" s="51"/>
      <c r="LWL907" s="51"/>
      <c r="LWM907" s="51"/>
      <c r="LWN907" s="51"/>
      <c r="LWO907" s="51"/>
      <c r="LWP907" s="51"/>
      <c r="LWQ907" s="51"/>
      <c r="LWR907" s="51"/>
      <c r="LWS907" s="51"/>
      <c r="LWT907" s="51"/>
      <c r="LWU907" s="51"/>
      <c r="LWV907" s="51"/>
      <c r="LWW907" s="51"/>
      <c r="LWX907" s="51"/>
      <c r="LWY907" s="51"/>
      <c r="LWZ907" s="51"/>
      <c r="LXA907" s="51"/>
      <c r="LXB907" s="51"/>
      <c r="LXC907" s="51"/>
      <c r="LXD907" s="51"/>
      <c r="LXE907" s="51"/>
      <c r="LXF907" s="51"/>
      <c r="LXG907" s="51"/>
      <c r="LXH907" s="51"/>
      <c r="LXI907" s="51"/>
      <c r="LXJ907" s="51"/>
      <c r="LXK907" s="51"/>
      <c r="LXL907" s="51"/>
      <c r="LXM907" s="51"/>
      <c r="LXN907" s="51"/>
      <c r="LXO907" s="51"/>
      <c r="LXP907" s="51"/>
      <c r="LXQ907" s="51"/>
      <c r="LXR907" s="51"/>
      <c r="LXS907" s="51"/>
      <c r="LXT907" s="51"/>
      <c r="LXU907" s="51"/>
      <c r="LXV907" s="51"/>
      <c r="LXW907" s="51"/>
      <c r="LXX907" s="51"/>
      <c r="LXY907" s="51"/>
      <c r="LXZ907" s="51"/>
      <c r="LYA907" s="51"/>
      <c r="LYB907" s="51"/>
      <c r="LYC907" s="51"/>
      <c r="LYD907" s="51"/>
      <c r="LYE907" s="51"/>
      <c r="LYF907" s="51"/>
      <c r="LYG907" s="51"/>
      <c r="LYH907" s="51"/>
      <c r="LYI907" s="51"/>
      <c r="LYJ907" s="51"/>
      <c r="LYK907" s="51"/>
      <c r="LYL907" s="51"/>
      <c r="LYM907" s="51"/>
      <c r="LYN907" s="51"/>
      <c r="LYO907" s="51"/>
      <c r="LYP907" s="51"/>
      <c r="LYQ907" s="51"/>
      <c r="LYR907" s="51"/>
      <c r="LYS907" s="51"/>
      <c r="LYT907" s="51"/>
      <c r="LYU907" s="51"/>
      <c r="LYV907" s="51"/>
      <c r="LYW907" s="51"/>
      <c r="LYX907" s="51"/>
      <c r="LYY907" s="51"/>
      <c r="LYZ907" s="51"/>
      <c r="LZA907" s="51"/>
      <c r="LZB907" s="51"/>
      <c r="LZC907" s="51"/>
      <c r="LZD907" s="51"/>
      <c r="LZE907" s="51"/>
      <c r="LZF907" s="51"/>
      <c r="LZG907" s="51"/>
      <c r="LZH907" s="51"/>
      <c r="LZI907" s="51"/>
      <c r="LZJ907" s="51"/>
      <c r="LZK907" s="51"/>
      <c r="LZL907" s="51"/>
      <c r="LZM907" s="51"/>
      <c r="LZN907" s="51"/>
      <c r="LZO907" s="51"/>
      <c r="LZP907" s="51"/>
      <c r="LZQ907" s="51"/>
      <c r="LZR907" s="51"/>
      <c r="LZS907" s="51"/>
      <c r="LZT907" s="51"/>
      <c r="LZU907" s="51"/>
      <c r="LZV907" s="51"/>
      <c r="LZW907" s="51"/>
      <c r="LZX907" s="51"/>
      <c r="LZY907" s="51"/>
      <c r="LZZ907" s="51"/>
      <c r="MAA907" s="51"/>
      <c r="MAB907" s="51"/>
      <c r="MAC907" s="51"/>
      <c r="MAD907" s="51"/>
      <c r="MAE907" s="51"/>
      <c r="MAF907" s="51"/>
      <c r="MAG907" s="51"/>
      <c r="MAH907" s="51"/>
      <c r="MAI907" s="51"/>
      <c r="MAJ907" s="51"/>
      <c r="MAK907" s="51"/>
      <c r="MAL907" s="51"/>
      <c r="MAM907" s="51"/>
      <c r="MAN907" s="51"/>
      <c r="MAO907" s="51"/>
      <c r="MAP907" s="51"/>
      <c r="MAQ907" s="51"/>
      <c r="MAR907" s="51"/>
      <c r="MAS907" s="51"/>
      <c r="MAT907" s="51"/>
      <c r="MAU907" s="51"/>
      <c r="MAV907" s="51"/>
      <c r="MAW907" s="51"/>
      <c r="MAX907" s="51"/>
      <c r="MAY907" s="51"/>
      <c r="MAZ907" s="51"/>
      <c r="MBA907" s="51"/>
      <c r="MBB907" s="51"/>
      <c r="MBC907" s="51"/>
      <c r="MBD907" s="51"/>
      <c r="MBE907" s="51"/>
      <c r="MBF907" s="51"/>
      <c r="MBG907" s="51"/>
      <c r="MBH907" s="51"/>
      <c r="MBI907" s="51"/>
      <c r="MBJ907" s="51"/>
      <c r="MBK907" s="51"/>
      <c r="MBL907" s="51"/>
      <c r="MBM907" s="51"/>
      <c r="MBN907" s="51"/>
      <c r="MBO907" s="51"/>
      <c r="MBP907" s="51"/>
      <c r="MBQ907" s="51"/>
      <c r="MBR907" s="51"/>
      <c r="MBS907" s="51"/>
      <c r="MBT907" s="51"/>
      <c r="MBU907" s="51"/>
      <c r="MBV907" s="51"/>
      <c r="MBW907" s="51"/>
      <c r="MBX907" s="51"/>
      <c r="MBY907" s="51"/>
      <c r="MBZ907" s="51"/>
      <c r="MCA907" s="51"/>
      <c r="MCB907" s="51"/>
      <c r="MCC907" s="51"/>
      <c r="MCD907" s="51"/>
      <c r="MCE907" s="51"/>
      <c r="MCF907" s="51"/>
      <c r="MCG907" s="51"/>
      <c r="MCH907" s="51"/>
      <c r="MCI907" s="51"/>
      <c r="MCJ907" s="51"/>
      <c r="MCK907" s="51"/>
      <c r="MCL907" s="51"/>
      <c r="MCM907" s="51"/>
      <c r="MCN907" s="51"/>
      <c r="MCO907" s="51"/>
      <c r="MCP907" s="51"/>
      <c r="MCQ907" s="51"/>
      <c r="MCR907" s="51"/>
      <c r="MCS907" s="51"/>
      <c r="MCT907" s="51"/>
      <c r="MCU907" s="51"/>
      <c r="MCV907" s="51"/>
      <c r="MCW907" s="51"/>
      <c r="MCX907" s="51"/>
      <c r="MCY907" s="51"/>
      <c r="MCZ907" s="51"/>
      <c r="MDA907" s="51"/>
      <c r="MDB907" s="51"/>
      <c r="MDC907" s="51"/>
      <c r="MDD907" s="51"/>
      <c r="MDE907" s="51"/>
      <c r="MDF907" s="51"/>
      <c r="MDG907" s="51"/>
      <c r="MDH907" s="51"/>
      <c r="MDI907" s="51"/>
      <c r="MDJ907" s="51"/>
      <c r="MDK907" s="51"/>
      <c r="MDL907" s="51"/>
      <c r="MDM907" s="51"/>
      <c r="MDN907" s="51"/>
      <c r="MDO907" s="51"/>
      <c r="MDP907" s="51"/>
      <c r="MDQ907" s="51"/>
      <c r="MDR907" s="51"/>
      <c r="MDS907" s="51"/>
      <c r="MDT907" s="51"/>
      <c r="MDU907" s="51"/>
      <c r="MDV907" s="51"/>
      <c r="MDW907" s="51"/>
      <c r="MDX907" s="51"/>
      <c r="MDY907" s="51"/>
      <c r="MDZ907" s="51"/>
      <c r="MEA907" s="51"/>
      <c r="MEB907" s="51"/>
      <c r="MEC907" s="51"/>
      <c r="MED907" s="51"/>
      <c r="MEE907" s="51"/>
      <c r="MEF907" s="51"/>
      <c r="MEG907" s="51"/>
      <c r="MEH907" s="51"/>
      <c r="MEI907" s="51"/>
      <c r="MEJ907" s="51"/>
      <c r="MEK907" s="51"/>
      <c r="MEL907" s="51"/>
      <c r="MEM907" s="51"/>
      <c r="MEN907" s="51"/>
      <c r="MEO907" s="51"/>
      <c r="MEP907" s="51"/>
      <c r="MEQ907" s="51"/>
      <c r="MER907" s="51"/>
      <c r="MES907" s="51"/>
      <c r="MET907" s="51"/>
      <c r="MEU907" s="51"/>
      <c r="MEV907" s="51"/>
      <c r="MEW907" s="51"/>
      <c r="MEX907" s="51"/>
      <c r="MEY907" s="51"/>
      <c r="MEZ907" s="51"/>
      <c r="MFA907" s="51"/>
      <c r="MFB907" s="51"/>
      <c r="MFC907" s="51"/>
      <c r="MFD907" s="51"/>
      <c r="MFE907" s="51"/>
      <c r="MFF907" s="51"/>
      <c r="MFG907" s="51"/>
      <c r="MFH907" s="51"/>
      <c r="MFI907" s="51"/>
      <c r="MFJ907" s="51"/>
      <c r="MFK907" s="51"/>
      <c r="MFL907" s="51"/>
      <c r="MFM907" s="51"/>
      <c r="MFN907" s="51"/>
      <c r="MFO907" s="51"/>
      <c r="MFP907" s="51"/>
      <c r="MFQ907" s="51"/>
      <c r="MFR907" s="51"/>
      <c r="MFS907" s="51"/>
      <c r="MFT907" s="51"/>
      <c r="MFU907" s="51"/>
      <c r="MFV907" s="51"/>
      <c r="MFW907" s="51"/>
      <c r="MFX907" s="51"/>
      <c r="MFY907" s="51"/>
      <c r="MFZ907" s="51"/>
      <c r="MGA907" s="51"/>
      <c r="MGB907" s="51"/>
      <c r="MGC907" s="51"/>
      <c r="MGD907" s="51"/>
      <c r="MGE907" s="51"/>
      <c r="MGF907" s="51"/>
      <c r="MGG907" s="51"/>
      <c r="MGH907" s="51"/>
      <c r="MGI907" s="51"/>
      <c r="MGJ907" s="51"/>
      <c r="MGK907" s="51"/>
      <c r="MGL907" s="51"/>
      <c r="MGM907" s="51"/>
      <c r="MGN907" s="51"/>
      <c r="MGO907" s="51"/>
      <c r="MGP907" s="51"/>
      <c r="MGQ907" s="51"/>
      <c r="MGR907" s="51"/>
      <c r="MGS907" s="51"/>
      <c r="MGT907" s="51"/>
      <c r="MGU907" s="51"/>
      <c r="MGV907" s="51"/>
      <c r="MGW907" s="51"/>
      <c r="MGX907" s="51"/>
      <c r="MGY907" s="51"/>
      <c r="MGZ907" s="51"/>
      <c r="MHA907" s="51"/>
      <c r="MHB907" s="51"/>
      <c r="MHC907" s="51"/>
      <c r="MHD907" s="51"/>
      <c r="MHE907" s="51"/>
      <c r="MHF907" s="51"/>
      <c r="MHG907" s="51"/>
      <c r="MHH907" s="51"/>
      <c r="MHI907" s="51"/>
      <c r="MHJ907" s="51"/>
      <c r="MHK907" s="51"/>
      <c r="MHL907" s="51"/>
      <c r="MHM907" s="51"/>
      <c r="MHN907" s="51"/>
      <c r="MHO907" s="51"/>
      <c r="MHP907" s="51"/>
      <c r="MHQ907" s="51"/>
      <c r="MHR907" s="51"/>
      <c r="MHS907" s="51"/>
      <c r="MHT907" s="51"/>
      <c r="MHU907" s="51"/>
      <c r="MHV907" s="51"/>
      <c r="MHW907" s="51"/>
      <c r="MHX907" s="51"/>
      <c r="MHY907" s="51"/>
      <c r="MHZ907" s="51"/>
      <c r="MIA907" s="51"/>
      <c r="MIB907" s="51"/>
      <c r="MIC907" s="51"/>
      <c r="MID907" s="51"/>
      <c r="MIE907" s="51"/>
      <c r="MIF907" s="51"/>
      <c r="MIG907" s="51"/>
      <c r="MIH907" s="51"/>
      <c r="MII907" s="51"/>
      <c r="MIJ907" s="51"/>
      <c r="MIK907" s="51"/>
      <c r="MIL907" s="51"/>
      <c r="MIM907" s="51"/>
      <c r="MIN907" s="51"/>
      <c r="MIO907" s="51"/>
      <c r="MIP907" s="51"/>
      <c r="MIQ907" s="51"/>
      <c r="MIR907" s="51"/>
      <c r="MIS907" s="51"/>
      <c r="MIT907" s="51"/>
      <c r="MIU907" s="51"/>
      <c r="MIV907" s="51"/>
      <c r="MIW907" s="51"/>
      <c r="MIX907" s="51"/>
      <c r="MIY907" s="51"/>
      <c r="MIZ907" s="51"/>
      <c r="MJA907" s="51"/>
      <c r="MJB907" s="51"/>
      <c r="MJC907" s="51"/>
      <c r="MJD907" s="51"/>
      <c r="MJE907" s="51"/>
      <c r="MJF907" s="51"/>
      <c r="MJG907" s="51"/>
      <c r="MJH907" s="51"/>
      <c r="MJI907" s="51"/>
      <c r="MJJ907" s="51"/>
      <c r="MJK907" s="51"/>
      <c r="MJL907" s="51"/>
      <c r="MJM907" s="51"/>
      <c r="MJN907" s="51"/>
      <c r="MJO907" s="51"/>
      <c r="MJP907" s="51"/>
      <c r="MJQ907" s="51"/>
      <c r="MJR907" s="51"/>
      <c r="MJS907" s="51"/>
      <c r="MJT907" s="51"/>
      <c r="MJU907" s="51"/>
      <c r="MJV907" s="51"/>
      <c r="MJW907" s="51"/>
      <c r="MJX907" s="51"/>
      <c r="MJY907" s="51"/>
      <c r="MJZ907" s="51"/>
      <c r="MKA907" s="51"/>
      <c r="MKB907" s="51"/>
      <c r="MKC907" s="51"/>
      <c r="MKD907" s="51"/>
      <c r="MKE907" s="51"/>
      <c r="MKF907" s="51"/>
      <c r="MKG907" s="51"/>
      <c r="MKH907" s="51"/>
      <c r="MKI907" s="51"/>
      <c r="MKJ907" s="51"/>
      <c r="MKK907" s="51"/>
      <c r="MKL907" s="51"/>
      <c r="MKM907" s="51"/>
      <c r="MKN907" s="51"/>
      <c r="MKO907" s="51"/>
      <c r="MKP907" s="51"/>
      <c r="MKQ907" s="51"/>
      <c r="MKR907" s="51"/>
      <c r="MKS907" s="51"/>
      <c r="MKT907" s="51"/>
      <c r="MKU907" s="51"/>
      <c r="MKV907" s="51"/>
      <c r="MKW907" s="51"/>
      <c r="MKX907" s="51"/>
      <c r="MKY907" s="51"/>
      <c r="MKZ907" s="51"/>
      <c r="MLA907" s="51"/>
      <c r="MLB907" s="51"/>
      <c r="MLC907" s="51"/>
      <c r="MLD907" s="51"/>
      <c r="MLE907" s="51"/>
      <c r="MLF907" s="51"/>
      <c r="MLG907" s="51"/>
      <c r="MLH907" s="51"/>
      <c r="MLI907" s="51"/>
      <c r="MLJ907" s="51"/>
      <c r="MLK907" s="51"/>
      <c r="MLL907" s="51"/>
      <c r="MLM907" s="51"/>
      <c r="MLN907" s="51"/>
      <c r="MLO907" s="51"/>
      <c r="MLP907" s="51"/>
      <c r="MLQ907" s="51"/>
      <c r="MLR907" s="51"/>
      <c r="MLS907" s="51"/>
      <c r="MLT907" s="51"/>
      <c r="MLU907" s="51"/>
      <c r="MLV907" s="51"/>
      <c r="MLW907" s="51"/>
      <c r="MLX907" s="51"/>
      <c r="MLY907" s="51"/>
      <c r="MLZ907" s="51"/>
      <c r="MMA907" s="51"/>
      <c r="MMB907" s="51"/>
      <c r="MMC907" s="51"/>
      <c r="MMD907" s="51"/>
      <c r="MME907" s="51"/>
      <c r="MMF907" s="51"/>
      <c r="MMG907" s="51"/>
      <c r="MMH907" s="51"/>
      <c r="MMI907" s="51"/>
      <c r="MMJ907" s="51"/>
      <c r="MMK907" s="51"/>
      <c r="MML907" s="51"/>
      <c r="MMM907" s="51"/>
      <c r="MMN907" s="51"/>
      <c r="MMO907" s="51"/>
      <c r="MMP907" s="51"/>
      <c r="MMQ907" s="51"/>
      <c r="MMR907" s="51"/>
      <c r="MMS907" s="51"/>
      <c r="MMT907" s="51"/>
      <c r="MMU907" s="51"/>
      <c r="MMV907" s="51"/>
      <c r="MMW907" s="51"/>
      <c r="MMX907" s="51"/>
      <c r="MMY907" s="51"/>
      <c r="MMZ907" s="51"/>
      <c r="MNA907" s="51"/>
      <c r="MNB907" s="51"/>
      <c r="MNC907" s="51"/>
      <c r="MND907" s="51"/>
      <c r="MNE907" s="51"/>
      <c r="MNF907" s="51"/>
      <c r="MNG907" s="51"/>
      <c r="MNH907" s="51"/>
      <c r="MNI907" s="51"/>
      <c r="MNJ907" s="51"/>
      <c r="MNK907" s="51"/>
      <c r="MNL907" s="51"/>
      <c r="MNM907" s="51"/>
      <c r="MNN907" s="51"/>
      <c r="MNO907" s="51"/>
      <c r="MNP907" s="51"/>
      <c r="MNQ907" s="51"/>
      <c r="MNR907" s="51"/>
      <c r="MNS907" s="51"/>
      <c r="MNT907" s="51"/>
      <c r="MNU907" s="51"/>
      <c r="MNV907" s="51"/>
      <c r="MNW907" s="51"/>
      <c r="MNX907" s="51"/>
      <c r="MNY907" s="51"/>
      <c r="MNZ907" s="51"/>
      <c r="MOA907" s="51"/>
      <c r="MOB907" s="51"/>
      <c r="MOC907" s="51"/>
      <c r="MOD907" s="51"/>
      <c r="MOE907" s="51"/>
      <c r="MOF907" s="51"/>
      <c r="MOG907" s="51"/>
      <c r="MOH907" s="51"/>
      <c r="MOI907" s="51"/>
      <c r="MOJ907" s="51"/>
      <c r="MOK907" s="51"/>
      <c r="MOL907" s="51"/>
      <c r="MOM907" s="51"/>
      <c r="MON907" s="51"/>
      <c r="MOO907" s="51"/>
      <c r="MOP907" s="51"/>
      <c r="MOQ907" s="51"/>
      <c r="MOR907" s="51"/>
      <c r="MOS907" s="51"/>
      <c r="MOT907" s="51"/>
      <c r="MOU907" s="51"/>
      <c r="MOV907" s="51"/>
      <c r="MOW907" s="51"/>
      <c r="MOX907" s="51"/>
      <c r="MOY907" s="51"/>
      <c r="MOZ907" s="51"/>
      <c r="MPA907" s="51"/>
      <c r="MPB907" s="51"/>
      <c r="MPC907" s="51"/>
      <c r="MPD907" s="51"/>
      <c r="MPE907" s="51"/>
      <c r="MPF907" s="51"/>
      <c r="MPG907" s="51"/>
      <c r="MPH907" s="51"/>
      <c r="MPI907" s="51"/>
      <c r="MPJ907" s="51"/>
      <c r="MPK907" s="51"/>
      <c r="MPL907" s="51"/>
      <c r="MPM907" s="51"/>
      <c r="MPN907" s="51"/>
      <c r="MPO907" s="51"/>
      <c r="MPP907" s="51"/>
      <c r="MPQ907" s="51"/>
      <c r="MPR907" s="51"/>
      <c r="MPS907" s="51"/>
      <c r="MPT907" s="51"/>
      <c r="MPU907" s="51"/>
      <c r="MPV907" s="51"/>
      <c r="MPW907" s="51"/>
      <c r="MPX907" s="51"/>
      <c r="MPY907" s="51"/>
      <c r="MPZ907" s="51"/>
      <c r="MQA907" s="51"/>
      <c r="MQB907" s="51"/>
      <c r="MQC907" s="51"/>
      <c r="MQD907" s="51"/>
      <c r="MQE907" s="51"/>
      <c r="MQF907" s="51"/>
      <c r="MQG907" s="51"/>
      <c r="MQH907" s="51"/>
      <c r="MQI907" s="51"/>
      <c r="MQJ907" s="51"/>
      <c r="MQK907" s="51"/>
      <c r="MQL907" s="51"/>
      <c r="MQM907" s="51"/>
      <c r="MQN907" s="51"/>
      <c r="MQO907" s="51"/>
      <c r="MQP907" s="51"/>
      <c r="MQQ907" s="51"/>
      <c r="MQR907" s="51"/>
      <c r="MQS907" s="51"/>
      <c r="MQT907" s="51"/>
      <c r="MQU907" s="51"/>
      <c r="MQV907" s="51"/>
      <c r="MQW907" s="51"/>
      <c r="MQX907" s="51"/>
      <c r="MQY907" s="51"/>
      <c r="MQZ907" s="51"/>
      <c r="MRA907" s="51"/>
      <c r="MRB907" s="51"/>
      <c r="MRC907" s="51"/>
      <c r="MRD907" s="51"/>
      <c r="MRE907" s="51"/>
      <c r="MRF907" s="51"/>
      <c r="MRG907" s="51"/>
      <c r="MRH907" s="51"/>
      <c r="MRI907" s="51"/>
      <c r="MRJ907" s="51"/>
      <c r="MRK907" s="51"/>
      <c r="MRL907" s="51"/>
      <c r="MRM907" s="51"/>
      <c r="MRN907" s="51"/>
      <c r="MRO907" s="51"/>
      <c r="MRP907" s="51"/>
      <c r="MRQ907" s="51"/>
      <c r="MRR907" s="51"/>
      <c r="MRS907" s="51"/>
      <c r="MRT907" s="51"/>
      <c r="MRU907" s="51"/>
      <c r="MRV907" s="51"/>
      <c r="MRW907" s="51"/>
      <c r="MRX907" s="51"/>
      <c r="MRY907" s="51"/>
      <c r="MRZ907" s="51"/>
      <c r="MSA907" s="51"/>
      <c r="MSB907" s="51"/>
      <c r="MSC907" s="51"/>
      <c r="MSD907" s="51"/>
      <c r="MSE907" s="51"/>
      <c r="MSF907" s="51"/>
      <c r="MSG907" s="51"/>
      <c r="MSH907" s="51"/>
      <c r="MSI907" s="51"/>
      <c r="MSJ907" s="51"/>
      <c r="MSK907" s="51"/>
      <c r="MSL907" s="51"/>
      <c r="MSM907" s="51"/>
      <c r="MSN907" s="51"/>
      <c r="MSO907" s="51"/>
      <c r="MSP907" s="51"/>
      <c r="MSQ907" s="51"/>
      <c r="MSR907" s="51"/>
      <c r="MSS907" s="51"/>
      <c r="MST907" s="51"/>
      <c r="MSU907" s="51"/>
      <c r="MSV907" s="51"/>
      <c r="MSW907" s="51"/>
      <c r="MSX907" s="51"/>
      <c r="MSY907" s="51"/>
      <c r="MSZ907" s="51"/>
      <c r="MTA907" s="51"/>
      <c r="MTB907" s="51"/>
      <c r="MTC907" s="51"/>
      <c r="MTD907" s="51"/>
      <c r="MTE907" s="51"/>
      <c r="MTF907" s="51"/>
      <c r="MTG907" s="51"/>
      <c r="MTH907" s="51"/>
      <c r="MTI907" s="51"/>
      <c r="MTJ907" s="51"/>
      <c r="MTK907" s="51"/>
      <c r="MTL907" s="51"/>
      <c r="MTM907" s="51"/>
      <c r="MTN907" s="51"/>
      <c r="MTO907" s="51"/>
      <c r="MTP907" s="51"/>
      <c r="MTQ907" s="51"/>
      <c r="MTR907" s="51"/>
      <c r="MTS907" s="51"/>
      <c r="MTT907" s="51"/>
      <c r="MTU907" s="51"/>
      <c r="MTV907" s="51"/>
      <c r="MTW907" s="51"/>
      <c r="MTX907" s="51"/>
      <c r="MTY907" s="51"/>
      <c r="MTZ907" s="51"/>
      <c r="MUA907" s="51"/>
      <c r="MUB907" s="51"/>
      <c r="MUC907" s="51"/>
      <c r="MUD907" s="51"/>
      <c r="MUE907" s="51"/>
      <c r="MUF907" s="51"/>
      <c r="MUG907" s="51"/>
      <c r="MUH907" s="51"/>
      <c r="MUI907" s="51"/>
      <c r="MUJ907" s="51"/>
      <c r="MUK907" s="51"/>
      <c r="MUL907" s="51"/>
      <c r="MUM907" s="51"/>
      <c r="MUN907" s="51"/>
      <c r="MUO907" s="51"/>
      <c r="MUP907" s="51"/>
      <c r="MUQ907" s="51"/>
      <c r="MUR907" s="51"/>
      <c r="MUS907" s="51"/>
      <c r="MUT907" s="51"/>
      <c r="MUU907" s="51"/>
      <c r="MUV907" s="51"/>
      <c r="MUW907" s="51"/>
      <c r="MUX907" s="51"/>
      <c r="MUY907" s="51"/>
      <c r="MUZ907" s="51"/>
      <c r="MVA907" s="51"/>
      <c r="MVB907" s="51"/>
      <c r="MVC907" s="51"/>
      <c r="MVD907" s="51"/>
      <c r="MVE907" s="51"/>
      <c r="MVF907" s="51"/>
      <c r="MVG907" s="51"/>
      <c r="MVH907" s="51"/>
      <c r="MVI907" s="51"/>
      <c r="MVJ907" s="51"/>
      <c r="MVK907" s="51"/>
      <c r="MVL907" s="51"/>
      <c r="MVM907" s="51"/>
      <c r="MVN907" s="51"/>
      <c r="MVO907" s="51"/>
      <c r="MVP907" s="51"/>
      <c r="MVQ907" s="51"/>
      <c r="MVR907" s="51"/>
      <c r="MVS907" s="51"/>
      <c r="MVT907" s="51"/>
      <c r="MVU907" s="51"/>
      <c r="MVV907" s="51"/>
      <c r="MVW907" s="51"/>
      <c r="MVX907" s="51"/>
      <c r="MVY907" s="51"/>
      <c r="MVZ907" s="51"/>
      <c r="MWA907" s="51"/>
      <c r="MWB907" s="51"/>
      <c r="MWC907" s="51"/>
      <c r="MWD907" s="51"/>
      <c r="MWE907" s="51"/>
      <c r="MWF907" s="51"/>
      <c r="MWG907" s="51"/>
      <c r="MWH907" s="51"/>
      <c r="MWI907" s="51"/>
      <c r="MWJ907" s="51"/>
      <c r="MWK907" s="51"/>
      <c r="MWL907" s="51"/>
      <c r="MWM907" s="51"/>
      <c r="MWN907" s="51"/>
      <c r="MWO907" s="51"/>
      <c r="MWP907" s="51"/>
      <c r="MWQ907" s="51"/>
      <c r="MWR907" s="51"/>
      <c r="MWS907" s="51"/>
      <c r="MWT907" s="51"/>
      <c r="MWU907" s="51"/>
      <c r="MWV907" s="51"/>
      <c r="MWW907" s="51"/>
      <c r="MWX907" s="51"/>
      <c r="MWY907" s="51"/>
      <c r="MWZ907" s="51"/>
      <c r="MXA907" s="51"/>
      <c r="MXB907" s="51"/>
      <c r="MXC907" s="51"/>
      <c r="MXD907" s="51"/>
      <c r="MXE907" s="51"/>
      <c r="MXF907" s="51"/>
      <c r="MXG907" s="51"/>
      <c r="MXH907" s="51"/>
      <c r="MXI907" s="51"/>
      <c r="MXJ907" s="51"/>
      <c r="MXK907" s="51"/>
      <c r="MXL907" s="51"/>
      <c r="MXM907" s="51"/>
      <c r="MXN907" s="51"/>
      <c r="MXO907" s="51"/>
      <c r="MXP907" s="51"/>
      <c r="MXQ907" s="51"/>
      <c r="MXR907" s="51"/>
      <c r="MXS907" s="51"/>
      <c r="MXT907" s="51"/>
      <c r="MXU907" s="51"/>
      <c r="MXV907" s="51"/>
      <c r="MXW907" s="51"/>
      <c r="MXX907" s="51"/>
      <c r="MXY907" s="51"/>
      <c r="MXZ907" s="51"/>
      <c r="MYA907" s="51"/>
      <c r="MYB907" s="51"/>
      <c r="MYC907" s="51"/>
      <c r="MYD907" s="51"/>
      <c r="MYE907" s="51"/>
      <c r="MYF907" s="51"/>
      <c r="MYG907" s="51"/>
      <c r="MYH907" s="51"/>
      <c r="MYI907" s="51"/>
      <c r="MYJ907" s="51"/>
      <c r="MYK907" s="51"/>
      <c r="MYL907" s="51"/>
      <c r="MYM907" s="51"/>
      <c r="MYN907" s="51"/>
      <c r="MYO907" s="51"/>
      <c r="MYP907" s="51"/>
      <c r="MYQ907" s="51"/>
      <c r="MYR907" s="51"/>
      <c r="MYS907" s="51"/>
      <c r="MYT907" s="51"/>
      <c r="MYU907" s="51"/>
      <c r="MYV907" s="51"/>
      <c r="MYW907" s="51"/>
      <c r="MYX907" s="51"/>
      <c r="MYY907" s="51"/>
      <c r="MYZ907" s="51"/>
      <c r="MZA907" s="51"/>
      <c r="MZB907" s="51"/>
      <c r="MZC907" s="51"/>
      <c r="MZD907" s="51"/>
      <c r="MZE907" s="51"/>
      <c r="MZF907" s="51"/>
      <c r="MZG907" s="51"/>
      <c r="MZH907" s="51"/>
      <c r="MZI907" s="51"/>
      <c r="MZJ907" s="51"/>
      <c r="MZK907" s="51"/>
      <c r="MZL907" s="51"/>
      <c r="MZM907" s="51"/>
      <c r="MZN907" s="51"/>
      <c r="MZO907" s="51"/>
      <c r="MZP907" s="51"/>
      <c r="MZQ907" s="51"/>
      <c r="MZR907" s="51"/>
      <c r="MZS907" s="51"/>
      <c r="MZT907" s="51"/>
      <c r="MZU907" s="51"/>
      <c r="MZV907" s="51"/>
      <c r="MZW907" s="51"/>
      <c r="MZX907" s="51"/>
      <c r="MZY907" s="51"/>
      <c r="MZZ907" s="51"/>
      <c r="NAA907" s="51"/>
      <c r="NAB907" s="51"/>
      <c r="NAC907" s="51"/>
      <c r="NAD907" s="51"/>
      <c r="NAE907" s="51"/>
      <c r="NAF907" s="51"/>
      <c r="NAG907" s="51"/>
      <c r="NAH907" s="51"/>
      <c r="NAI907" s="51"/>
      <c r="NAJ907" s="51"/>
      <c r="NAK907" s="51"/>
      <c r="NAL907" s="51"/>
      <c r="NAM907" s="51"/>
      <c r="NAN907" s="51"/>
      <c r="NAO907" s="51"/>
      <c r="NAP907" s="51"/>
      <c r="NAQ907" s="51"/>
      <c r="NAR907" s="51"/>
      <c r="NAS907" s="51"/>
      <c r="NAT907" s="51"/>
      <c r="NAU907" s="51"/>
      <c r="NAV907" s="51"/>
      <c r="NAW907" s="51"/>
      <c r="NAX907" s="51"/>
      <c r="NAY907" s="51"/>
      <c r="NAZ907" s="51"/>
      <c r="NBA907" s="51"/>
      <c r="NBB907" s="51"/>
      <c r="NBC907" s="51"/>
      <c r="NBD907" s="51"/>
      <c r="NBE907" s="51"/>
      <c r="NBF907" s="51"/>
      <c r="NBG907" s="51"/>
      <c r="NBH907" s="51"/>
      <c r="NBI907" s="51"/>
      <c r="NBJ907" s="51"/>
      <c r="NBK907" s="51"/>
      <c r="NBL907" s="51"/>
      <c r="NBM907" s="51"/>
      <c r="NBN907" s="51"/>
      <c r="NBO907" s="51"/>
      <c r="NBP907" s="51"/>
      <c r="NBQ907" s="51"/>
      <c r="NBR907" s="51"/>
      <c r="NBS907" s="51"/>
      <c r="NBT907" s="51"/>
      <c r="NBU907" s="51"/>
      <c r="NBV907" s="51"/>
      <c r="NBW907" s="51"/>
      <c r="NBX907" s="51"/>
      <c r="NBY907" s="51"/>
      <c r="NBZ907" s="51"/>
      <c r="NCA907" s="51"/>
      <c r="NCB907" s="51"/>
      <c r="NCC907" s="51"/>
      <c r="NCD907" s="51"/>
      <c r="NCE907" s="51"/>
      <c r="NCF907" s="51"/>
      <c r="NCG907" s="51"/>
      <c r="NCH907" s="51"/>
      <c r="NCI907" s="51"/>
      <c r="NCJ907" s="51"/>
      <c r="NCK907" s="51"/>
      <c r="NCL907" s="51"/>
      <c r="NCM907" s="51"/>
      <c r="NCN907" s="51"/>
      <c r="NCO907" s="51"/>
      <c r="NCP907" s="51"/>
      <c r="NCQ907" s="51"/>
      <c r="NCR907" s="51"/>
      <c r="NCS907" s="51"/>
      <c r="NCT907" s="51"/>
      <c r="NCU907" s="51"/>
      <c r="NCV907" s="51"/>
      <c r="NCW907" s="51"/>
      <c r="NCX907" s="51"/>
      <c r="NCY907" s="51"/>
      <c r="NCZ907" s="51"/>
      <c r="NDA907" s="51"/>
      <c r="NDB907" s="51"/>
      <c r="NDC907" s="51"/>
      <c r="NDD907" s="51"/>
      <c r="NDE907" s="51"/>
      <c r="NDF907" s="51"/>
      <c r="NDG907" s="51"/>
      <c r="NDH907" s="51"/>
      <c r="NDI907" s="51"/>
      <c r="NDJ907" s="51"/>
      <c r="NDK907" s="51"/>
      <c r="NDL907" s="51"/>
      <c r="NDM907" s="51"/>
      <c r="NDN907" s="51"/>
      <c r="NDO907" s="51"/>
      <c r="NDP907" s="51"/>
      <c r="NDQ907" s="51"/>
      <c r="NDR907" s="51"/>
      <c r="NDS907" s="51"/>
      <c r="NDT907" s="51"/>
      <c r="NDU907" s="51"/>
      <c r="NDV907" s="51"/>
      <c r="NDW907" s="51"/>
      <c r="NDX907" s="51"/>
      <c r="NDY907" s="51"/>
      <c r="NDZ907" s="51"/>
      <c r="NEA907" s="51"/>
      <c r="NEB907" s="51"/>
      <c r="NEC907" s="51"/>
      <c r="NED907" s="51"/>
      <c r="NEE907" s="51"/>
      <c r="NEF907" s="51"/>
      <c r="NEG907" s="51"/>
      <c r="NEH907" s="51"/>
      <c r="NEI907" s="51"/>
      <c r="NEJ907" s="51"/>
      <c r="NEK907" s="51"/>
      <c r="NEL907" s="51"/>
      <c r="NEM907" s="51"/>
      <c r="NEN907" s="51"/>
      <c r="NEO907" s="51"/>
      <c r="NEP907" s="51"/>
      <c r="NEQ907" s="51"/>
      <c r="NER907" s="51"/>
      <c r="NES907" s="51"/>
      <c r="NET907" s="51"/>
      <c r="NEU907" s="51"/>
      <c r="NEV907" s="51"/>
      <c r="NEW907" s="51"/>
      <c r="NEX907" s="51"/>
      <c r="NEY907" s="51"/>
      <c r="NEZ907" s="51"/>
      <c r="NFA907" s="51"/>
      <c r="NFB907" s="51"/>
      <c r="NFC907" s="51"/>
      <c r="NFD907" s="51"/>
      <c r="NFE907" s="51"/>
      <c r="NFF907" s="51"/>
      <c r="NFG907" s="51"/>
      <c r="NFH907" s="51"/>
      <c r="NFI907" s="51"/>
      <c r="NFJ907" s="51"/>
      <c r="NFK907" s="51"/>
      <c r="NFL907" s="51"/>
      <c r="NFM907" s="51"/>
      <c r="NFN907" s="51"/>
      <c r="NFO907" s="51"/>
      <c r="NFP907" s="51"/>
      <c r="NFQ907" s="51"/>
      <c r="NFR907" s="51"/>
      <c r="NFS907" s="51"/>
      <c r="NFT907" s="51"/>
      <c r="NFU907" s="51"/>
      <c r="NFV907" s="51"/>
      <c r="NFW907" s="51"/>
      <c r="NFX907" s="51"/>
      <c r="NFY907" s="51"/>
      <c r="NFZ907" s="51"/>
      <c r="NGA907" s="51"/>
      <c r="NGB907" s="51"/>
      <c r="NGC907" s="51"/>
      <c r="NGD907" s="51"/>
      <c r="NGE907" s="51"/>
      <c r="NGF907" s="51"/>
      <c r="NGG907" s="51"/>
      <c r="NGH907" s="51"/>
      <c r="NGI907" s="51"/>
      <c r="NGJ907" s="51"/>
      <c r="NGK907" s="51"/>
      <c r="NGL907" s="51"/>
      <c r="NGM907" s="51"/>
      <c r="NGN907" s="51"/>
      <c r="NGO907" s="51"/>
      <c r="NGP907" s="51"/>
      <c r="NGQ907" s="51"/>
      <c r="NGR907" s="51"/>
      <c r="NGS907" s="51"/>
      <c r="NGT907" s="51"/>
      <c r="NGU907" s="51"/>
      <c r="NGV907" s="51"/>
      <c r="NGW907" s="51"/>
      <c r="NGX907" s="51"/>
      <c r="NGY907" s="51"/>
      <c r="NGZ907" s="51"/>
      <c r="NHA907" s="51"/>
      <c r="NHB907" s="51"/>
      <c r="NHC907" s="51"/>
      <c r="NHD907" s="51"/>
      <c r="NHE907" s="51"/>
      <c r="NHF907" s="51"/>
      <c r="NHG907" s="51"/>
      <c r="NHH907" s="51"/>
      <c r="NHI907" s="51"/>
      <c r="NHJ907" s="51"/>
      <c r="NHK907" s="51"/>
      <c r="NHL907" s="51"/>
      <c r="NHM907" s="51"/>
      <c r="NHN907" s="51"/>
      <c r="NHO907" s="51"/>
      <c r="NHP907" s="51"/>
      <c r="NHQ907" s="51"/>
      <c r="NHR907" s="51"/>
      <c r="NHS907" s="51"/>
      <c r="NHT907" s="51"/>
      <c r="NHU907" s="51"/>
      <c r="NHV907" s="51"/>
      <c r="NHW907" s="51"/>
      <c r="NHX907" s="51"/>
      <c r="NHY907" s="51"/>
      <c r="NHZ907" s="51"/>
      <c r="NIA907" s="51"/>
      <c r="NIB907" s="51"/>
      <c r="NIC907" s="51"/>
      <c r="NID907" s="51"/>
      <c r="NIE907" s="51"/>
      <c r="NIF907" s="51"/>
      <c r="NIG907" s="51"/>
      <c r="NIH907" s="51"/>
      <c r="NII907" s="51"/>
      <c r="NIJ907" s="51"/>
      <c r="NIK907" s="51"/>
      <c r="NIL907" s="51"/>
      <c r="NIM907" s="51"/>
      <c r="NIN907" s="51"/>
      <c r="NIO907" s="51"/>
      <c r="NIP907" s="51"/>
      <c r="NIQ907" s="51"/>
      <c r="NIR907" s="51"/>
      <c r="NIS907" s="51"/>
      <c r="NIT907" s="51"/>
      <c r="NIU907" s="51"/>
      <c r="NIV907" s="51"/>
      <c r="NIW907" s="51"/>
      <c r="NIX907" s="51"/>
      <c r="NIY907" s="51"/>
      <c r="NIZ907" s="51"/>
      <c r="NJA907" s="51"/>
      <c r="NJB907" s="51"/>
      <c r="NJC907" s="51"/>
      <c r="NJD907" s="51"/>
      <c r="NJE907" s="51"/>
      <c r="NJF907" s="51"/>
      <c r="NJG907" s="51"/>
      <c r="NJH907" s="51"/>
      <c r="NJI907" s="51"/>
      <c r="NJJ907" s="51"/>
      <c r="NJK907" s="51"/>
      <c r="NJL907" s="51"/>
      <c r="NJM907" s="51"/>
      <c r="NJN907" s="51"/>
      <c r="NJO907" s="51"/>
      <c r="NJP907" s="51"/>
      <c r="NJQ907" s="51"/>
      <c r="NJR907" s="51"/>
      <c r="NJS907" s="51"/>
      <c r="NJT907" s="51"/>
      <c r="NJU907" s="51"/>
      <c r="NJV907" s="51"/>
      <c r="NJW907" s="51"/>
      <c r="NJX907" s="51"/>
      <c r="NJY907" s="51"/>
      <c r="NJZ907" s="51"/>
      <c r="NKA907" s="51"/>
      <c r="NKB907" s="51"/>
      <c r="NKC907" s="51"/>
      <c r="NKD907" s="51"/>
      <c r="NKE907" s="51"/>
      <c r="NKF907" s="51"/>
      <c r="NKG907" s="51"/>
      <c r="NKH907" s="51"/>
      <c r="NKI907" s="51"/>
      <c r="NKJ907" s="51"/>
      <c r="NKK907" s="51"/>
      <c r="NKL907" s="51"/>
      <c r="NKM907" s="51"/>
      <c r="NKN907" s="51"/>
      <c r="NKO907" s="51"/>
      <c r="NKP907" s="51"/>
      <c r="NKQ907" s="51"/>
      <c r="NKR907" s="51"/>
      <c r="NKS907" s="51"/>
      <c r="NKT907" s="51"/>
      <c r="NKU907" s="51"/>
      <c r="NKV907" s="51"/>
      <c r="NKW907" s="51"/>
      <c r="NKX907" s="51"/>
      <c r="NKY907" s="51"/>
      <c r="NKZ907" s="51"/>
      <c r="NLA907" s="51"/>
      <c r="NLB907" s="51"/>
      <c r="NLC907" s="51"/>
      <c r="NLD907" s="51"/>
      <c r="NLE907" s="51"/>
      <c r="NLF907" s="51"/>
      <c r="NLG907" s="51"/>
      <c r="NLH907" s="51"/>
      <c r="NLI907" s="51"/>
      <c r="NLJ907" s="51"/>
      <c r="NLK907" s="51"/>
      <c r="NLL907" s="51"/>
      <c r="NLM907" s="51"/>
      <c r="NLN907" s="51"/>
      <c r="NLO907" s="51"/>
      <c r="NLP907" s="51"/>
      <c r="NLQ907" s="51"/>
      <c r="NLR907" s="51"/>
      <c r="NLS907" s="51"/>
      <c r="NLT907" s="51"/>
      <c r="NLU907" s="51"/>
      <c r="NLV907" s="51"/>
      <c r="NLW907" s="51"/>
      <c r="NLX907" s="51"/>
      <c r="NLY907" s="51"/>
      <c r="NLZ907" s="51"/>
      <c r="NMA907" s="51"/>
      <c r="NMB907" s="51"/>
      <c r="NMC907" s="51"/>
      <c r="NMD907" s="51"/>
      <c r="NME907" s="51"/>
      <c r="NMF907" s="51"/>
      <c r="NMG907" s="51"/>
      <c r="NMH907" s="51"/>
      <c r="NMI907" s="51"/>
      <c r="NMJ907" s="51"/>
      <c r="NMK907" s="51"/>
      <c r="NML907" s="51"/>
      <c r="NMM907" s="51"/>
      <c r="NMN907" s="51"/>
      <c r="NMO907" s="51"/>
      <c r="NMP907" s="51"/>
      <c r="NMQ907" s="51"/>
      <c r="NMR907" s="51"/>
      <c r="NMS907" s="51"/>
      <c r="NMT907" s="51"/>
      <c r="NMU907" s="51"/>
      <c r="NMV907" s="51"/>
      <c r="NMW907" s="51"/>
      <c r="NMX907" s="51"/>
      <c r="NMY907" s="51"/>
      <c r="NMZ907" s="51"/>
      <c r="NNA907" s="51"/>
      <c r="NNB907" s="51"/>
      <c r="NNC907" s="51"/>
      <c r="NND907" s="51"/>
      <c r="NNE907" s="51"/>
      <c r="NNF907" s="51"/>
      <c r="NNG907" s="51"/>
      <c r="NNH907" s="51"/>
      <c r="NNI907" s="51"/>
      <c r="NNJ907" s="51"/>
      <c r="NNK907" s="51"/>
      <c r="NNL907" s="51"/>
      <c r="NNM907" s="51"/>
      <c r="NNN907" s="51"/>
      <c r="NNO907" s="51"/>
      <c r="NNP907" s="51"/>
      <c r="NNQ907" s="51"/>
      <c r="NNR907" s="51"/>
      <c r="NNS907" s="51"/>
      <c r="NNT907" s="51"/>
      <c r="NNU907" s="51"/>
      <c r="NNV907" s="51"/>
      <c r="NNW907" s="51"/>
      <c r="NNX907" s="51"/>
      <c r="NNY907" s="51"/>
      <c r="NNZ907" s="51"/>
      <c r="NOA907" s="51"/>
      <c r="NOB907" s="51"/>
      <c r="NOC907" s="51"/>
      <c r="NOD907" s="51"/>
      <c r="NOE907" s="51"/>
      <c r="NOF907" s="51"/>
      <c r="NOG907" s="51"/>
      <c r="NOH907" s="51"/>
      <c r="NOI907" s="51"/>
      <c r="NOJ907" s="51"/>
      <c r="NOK907" s="51"/>
      <c r="NOL907" s="51"/>
      <c r="NOM907" s="51"/>
      <c r="NON907" s="51"/>
      <c r="NOO907" s="51"/>
      <c r="NOP907" s="51"/>
      <c r="NOQ907" s="51"/>
      <c r="NOR907" s="51"/>
      <c r="NOS907" s="51"/>
      <c r="NOT907" s="51"/>
      <c r="NOU907" s="51"/>
      <c r="NOV907" s="51"/>
      <c r="NOW907" s="51"/>
      <c r="NOX907" s="51"/>
      <c r="NOY907" s="51"/>
      <c r="NOZ907" s="51"/>
      <c r="NPA907" s="51"/>
      <c r="NPB907" s="51"/>
      <c r="NPC907" s="51"/>
      <c r="NPD907" s="51"/>
      <c r="NPE907" s="51"/>
      <c r="NPF907" s="51"/>
      <c r="NPG907" s="51"/>
      <c r="NPH907" s="51"/>
      <c r="NPI907" s="51"/>
      <c r="NPJ907" s="51"/>
      <c r="NPK907" s="51"/>
      <c r="NPL907" s="51"/>
      <c r="NPM907" s="51"/>
      <c r="NPN907" s="51"/>
      <c r="NPO907" s="51"/>
      <c r="NPP907" s="51"/>
      <c r="NPQ907" s="51"/>
      <c r="NPR907" s="51"/>
      <c r="NPS907" s="51"/>
      <c r="NPT907" s="51"/>
      <c r="NPU907" s="51"/>
      <c r="NPV907" s="51"/>
      <c r="NPW907" s="51"/>
      <c r="NPX907" s="51"/>
      <c r="NPY907" s="51"/>
      <c r="NPZ907" s="51"/>
      <c r="NQA907" s="51"/>
      <c r="NQB907" s="51"/>
      <c r="NQC907" s="51"/>
      <c r="NQD907" s="51"/>
      <c r="NQE907" s="51"/>
      <c r="NQF907" s="51"/>
      <c r="NQG907" s="51"/>
      <c r="NQH907" s="51"/>
      <c r="NQI907" s="51"/>
      <c r="NQJ907" s="51"/>
      <c r="NQK907" s="51"/>
      <c r="NQL907" s="51"/>
      <c r="NQM907" s="51"/>
      <c r="NQN907" s="51"/>
      <c r="NQO907" s="51"/>
      <c r="NQP907" s="51"/>
      <c r="NQQ907" s="51"/>
      <c r="NQR907" s="51"/>
      <c r="NQS907" s="51"/>
      <c r="NQT907" s="51"/>
      <c r="NQU907" s="51"/>
      <c r="NQV907" s="51"/>
      <c r="NQW907" s="51"/>
      <c r="NQX907" s="51"/>
      <c r="NQY907" s="51"/>
      <c r="NQZ907" s="51"/>
      <c r="NRA907" s="51"/>
      <c r="NRB907" s="51"/>
      <c r="NRC907" s="51"/>
      <c r="NRD907" s="51"/>
      <c r="NRE907" s="51"/>
      <c r="NRF907" s="51"/>
      <c r="NRG907" s="51"/>
      <c r="NRH907" s="51"/>
      <c r="NRI907" s="51"/>
      <c r="NRJ907" s="51"/>
      <c r="NRK907" s="51"/>
      <c r="NRL907" s="51"/>
      <c r="NRM907" s="51"/>
      <c r="NRN907" s="51"/>
      <c r="NRO907" s="51"/>
      <c r="NRP907" s="51"/>
      <c r="NRQ907" s="51"/>
      <c r="NRR907" s="51"/>
      <c r="NRS907" s="51"/>
      <c r="NRT907" s="51"/>
      <c r="NRU907" s="51"/>
      <c r="NRV907" s="51"/>
      <c r="NRW907" s="51"/>
      <c r="NRX907" s="51"/>
      <c r="NRY907" s="51"/>
      <c r="NRZ907" s="51"/>
      <c r="NSA907" s="51"/>
      <c r="NSB907" s="51"/>
      <c r="NSC907" s="51"/>
      <c r="NSD907" s="51"/>
      <c r="NSE907" s="51"/>
      <c r="NSF907" s="51"/>
      <c r="NSG907" s="51"/>
      <c r="NSH907" s="51"/>
      <c r="NSI907" s="51"/>
      <c r="NSJ907" s="51"/>
      <c r="NSK907" s="51"/>
      <c r="NSL907" s="51"/>
      <c r="NSM907" s="51"/>
      <c r="NSN907" s="51"/>
      <c r="NSO907" s="51"/>
      <c r="NSP907" s="51"/>
      <c r="NSQ907" s="51"/>
      <c r="NSR907" s="51"/>
      <c r="NSS907" s="51"/>
      <c r="NST907" s="51"/>
      <c r="NSU907" s="51"/>
      <c r="NSV907" s="51"/>
      <c r="NSW907" s="51"/>
      <c r="NSX907" s="51"/>
      <c r="NSY907" s="51"/>
      <c r="NSZ907" s="51"/>
      <c r="NTA907" s="51"/>
      <c r="NTB907" s="51"/>
      <c r="NTC907" s="51"/>
      <c r="NTD907" s="51"/>
      <c r="NTE907" s="51"/>
      <c r="NTF907" s="51"/>
      <c r="NTG907" s="51"/>
      <c r="NTH907" s="51"/>
      <c r="NTI907" s="51"/>
      <c r="NTJ907" s="51"/>
      <c r="NTK907" s="51"/>
      <c r="NTL907" s="51"/>
      <c r="NTM907" s="51"/>
      <c r="NTN907" s="51"/>
      <c r="NTO907" s="51"/>
      <c r="NTP907" s="51"/>
      <c r="NTQ907" s="51"/>
      <c r="NTR907" s="51"/>
      <c r="NTS907" s="51"/>
      <c r="NTT907" s="51"/>
      <c r="NTU907" s="51"/>
      <c r="NTV907" s="51"/>
      <c r="NTW907" s="51"/>
      <c r="NTX907" s="51"/>
      <c r="NTY907" s="51"/>
      <c r="NTZ907" s="51"/>
      <c r="NUA907" s="51"/>
      <c r="NUB907" s="51"/>
      <c r="NUC907" s="51"/>
      <c r="NUD907" s="51"/>
      <c r="NUE907" s="51"/>
      <c r="NUF907" s="51"/>
      <c r="NUG907" s="51"/>
      <c r="NUH907" s="51"/>
      <c r="NUI907" s="51"/>
      <c r="NUJ907" s="51"/>
      <c r="NUK907" s="51"/>
      <c r="NUL907" s="51"/>
      <c r="NUM907" s="51"/>
      <c r="NUN907" s="51"/>
      <c r="NUO907" s="51"/>
      <c r="NUP907" s="51"/>
      <c r="NUQ907" s="51"/>
      <c r="NUR907" s="51"/>
      <c r="NUS907" s="51"/>
      <c r="NUT907" s="51"/>
      <c r="NUU907" s="51"/>
      <c r="NUV907" s="51"/>
      <c r="NUW907" s="51"/>
      <c r="NUX907" s="51"/>
      <c r="NUY907" s="51"/>
      <c r="NUZ907" s="51"/>
      <c r="NVA907" s="51"/>
      <c r="NVB907" s="51"/>
      <c r="NVC907" s="51"/>
      <c r="NVD907" s="51"/>
      <c r="NVE907" s="51"/>
      <c r="NVF907" s="51"/>
      <c r="NVG907" s="51"/>
      <c r="NVH907" s="51"/>
      <c r="NVI907" s="51"/>
      <c r="NVJ907" s="51"/>
      <c r="NVK907" s="51"/>
      <c r="NVL907" s="51"/>
      <c r="NVM907" s="51"/>
      <c r="NVN907" s="51"/>
      <c r="NVO907" s="51"/>
      <c r="NVP907" s="51"/>
      <c r="NVQ907" s="51"/>
      <c r="NVR907" s="51"/>
      <c r="NVS907" s="51"/>
      <c r="NVT907" s="51"/>
      <c r="NVU907" s="51"/>
      <c r="NVV907" s="51"/>
      <c r="NVW907" s="51"/>
      <c r="NVX907" s="51"/>
      <c r="NVY907" s="51"/>
      <c r="NVZ907" s="51"/>
      <c r="NWA907" s="51"/>
      <c r="NWB907" s="51"/>
      <c r="NWC907" s="51"/>
      <c r="NWD907" s="51"/>
      <c r="NWE907" s="51"/>
      <c r="NWF907" s="51"/>
      <c r="NWG907" s="51"/>
      <c r="NWH907" s="51"/>
      <c r="NWI907" s="51"/>
      <c r="NWJ907" s="51"/>
      <c r="NWK907" s="51"/>
      <c r="NWL907" s="51"/>
      <c r="NWM907" s="51"/>
      <c r="NWN907" s="51"/>
      <c r="NWO907" s="51"/>
      <c r="NWP907" s="51"/>
      <c r="NWQ907" s="51"/>
      <c r="NWR907" s="51"/>
      <c r="NWS907" s="51"/>
      <c r="NWT907" s="51"/>
      <c r="NWU907" s="51"/>
      <c r="NWV907" s="51"/>
      <c r="NWW907" s="51"/>
      <c r="NWX907" s="51"/>
      <c r="NWY907" s="51"/>
      <c r="NWZ907" s="51"/>
      <c r="NXA907" s="51"/>
      <c r="NXB907" s="51"/>
      <c r="NXC907" s="51"/>
      <c r="NXD907" s="51"/>
      <c r="NXE907" s="51"/>
      <c r="NXF907" s="51"/>
      <c r="NXG907" s="51"/>
      <c r="NXH907" s="51"/>
      <c r="NXI907" s="51"/>
      <c r="NXJ907" s="51"/>
      <c r="NXK907" s="51"/>
      <c r="NXL907" s="51"/>
      <c r="NXM907" s="51"/>
      <c r="NXN907" s="51"/>
      <c r="NXO907" s="51"/>
      <c r="NXP907" s="51"/>
      <c r="NXQ907" s="51"/>
      <c r="NXR907" s="51"/>
      <c r="NXS907" s="51"/>
      <c r="NXT907" s="51"/>
      <c r="NXU907" s="51"/>
      <c r="NXV907" s="51"/>
      <c r="NXW907" s="51"/>
      <c r="NXX907" s="51"/>
      <c r="NXY907" s="51"/>
      <c r="NXZ907" s="51"/>
      <c r="NYA907" s="51"/>
      <c r="NYB907" s="51"/>
      <c r="NYC907" s="51"/>
      <c r="NYD907" s="51"/>
      <c r="NYE907" s="51"/>
      <c r="NYF907" s="51"/>
      <c r="NYG907" s="51"/>
      <c r="NYH907" s="51"/>
      <c r="NYI907" s="51"/>
      <c r="NYJ907" s="51"/>
      <c r="NYK907" s="51"/>
      <c r="NYL907" s="51"/>
      <c r="NYM907" s="51"/>
      <c r="NYN907" s="51"/>
      <c r="NYO907" s="51"/>
      <c r="NYP907" s="51"/>
      <c r="NYQ907" s="51"/>
      <c r="NYR907" s="51"/>
      <c r="NYS907" s="51"/>
      <c r="NYT907" s="51"/>
      <c r="NYU907" s="51"/>
      <c r="NYV907" s="51"/>
      <c r="NYW907" s="51"/>
      <c r="NYX907" s="51"/>
      <c r="NYY907" s="51"/>
      <c r="NYZ907" s="51"/>
      <c r="NZA907" s="51"/>
      <c r="NZB907" s="51"/>
      <c r="NZC907" s="51"/>
      <c r="NZD907" s="51"/>
      <c r="NZE907" s="51"/>
      <c r="NZF907" s="51"/>
      <c r="NZG907" s="51"/>
      <c r="NZH907" s="51"/>
      <c r="NZI907" s="51"/>
      <c r="NZJ907" s="51"/>
      <c r="NZK907" s="51"/>
      <c r="NZL907" s="51"/>
      <c r="NZM907" s="51"/>
      <c r="NZN907" s="51"/>
      <c r="NZO907" s="51"/>
      <c r="NZP907" s="51"/>
      <c r="NZQ907" s="51"/>
      <c r="NZR907" s="51"/>
      <c r="NZS907" s="51"/>
      <c r="NZT907" s="51"/>
      <c r="NZU907" s="51"/>
      <c r="NZV907" s="51"/>
      <c r="NZW907" s="51"/>
      <c r="NZX907" s="51"/>
      <c r="NZY907" s="51"/>
      <c r="NZZ907" s="51"/>
      <c r="OAA907" s="51"/>
      <c r="OAB907" s="51"/>
      <c r="OAC907" s="51"/>
      <c r="OAD907" s="51"/>
      <c r="OAE907" s="51"/>
      <c r="OAF907" s="51"/>
      <c r="OAG907" s="51"/>
      <c r="OAH907" s="51"/>
      <c r="OAI907" s="51"/>
      <c r="OAJ907" s="51"/>
      <c r="OAK907" s="51"/>
      <c r="OAL907" s="51"/>
      <c r="OAM907" s="51"/>
      <c r="OAN907" s="51"/>
      <c r="OAO907" s="51"/>
      <c r="OAP907" s="51"/>
      <c r="OAQ907" s="51"/>
      <c r="OAR907" s="51"/>
      <c r="OAS907" s="51"/>
      <c r="OAT907" s="51"/>
      <c r="OAU907" s="51"/>
      <c r="OAV907" s="51"/>
      <c r="OAW907" s="51"/>
      <c r="OAX907" s="51"/>
      <c r="OAY907" s="51"/>
      <c r="OAZ907" s="51"/>
      <c r="OBA907" s="51"/>
      <c r="OBB907" s="51"/>
      <c r="OBC907" s="51"/>
      <c r="OBD907" s="51"/>
      <c r="OBE907" s="51"/>
      <c r="OBF907" s="51"/>
      <c r="OBG907" s="51"/>
      <c r="OBH907" s="51"/>
      <c r="OBI907" s="51"/>
      <c r="OBJ907" s="51"/>
      <c r="OBK907" s="51"/>
      <c r="OBL907" s="51"/>
      <c r="OBM907" s="51"/>
      <c r="OBN907" s="51"/>
      <c r="OBO907" s="51"/>
      <c r="OBP907" s="51"/>
      <c r="OBQ907" s="51"/>
      <c r="OBR907" s="51"/>
      <c r="OBS907" s="51"/>
      <c r="OBT907" s="51"/>
      <c r="OBU907" s="51"/>
      <c r="OBV907" s="51"/>
      <c r="OBW907" s="51"/>
      <c r="OBX907" s="51"/>
      <c r="OBY907" s="51"/>
      <c r="OBZ907" s="51"/>
      <c r="OCA907" s="51"/>
      <c r="OCB907" s="51"/>
      <c r="OCC907" s="51"/>
      <c r="OCD907" s="51"/>
      <c r="OCE907" s="51"/>
      <c r="OCF907" s="51"/>
      <c r="OCG907" s="51"/>
      <c r="OCH907" s="51"/>
      <c r="OCI907" s="51"/>
      <c r="OCJ907" s="51"/>
      <c r="OCK907" s="51"/>
      <c r="OCL907" s="51"/>
      <c r="OCM907" s="51"/>
      <c r="OCN907" s="51"/>
      <c r="OCO907" s="51"/>
      <c r="OCP907" s="51"/>
      <c r="OCQ907" s="51"/>
      <c r="OCR907" s="51"/>
      <c r="OCS907" s="51"/>
      <c r="OCT907" s="51"/>
      <c r="OCU907" s="51"/>
      <c r="OCV907" s="51"/>
      <c r="OCW907" s="51"/>
      <c r="OCX907" s="51"/>
      <c r="OCY907" s="51"/>
      <c r="OCZ907" s="51"/>
      <c r="ODA907" s="51"/>
      <c r="ODB907" s="51"/>
      <c r="ODC907" s="51"/>
      <c r="ODD907" s="51"/>
      <c r="ODE907" s="51"/>
      <c r="ODF907" s="51"/>
      <c r="ODG907" s="51"/>
      <c r="ODH907" s="51"/>
      <c r="ODI907" s="51"/>
      <c r="ODJ907" s="51"/>
      <c r="ODK907" s="51"/>
      <c r="ODL907" s="51"/>
      <c r="ODM907" s="51"/>
      <c r="ODN907" s="51"/>
      <c r="ODO907" s="51"/>
      <c r="ODP907" s="51"/>
      <c r="ODQ907" s="51"/>
      <c r="ODR907" s="51"/>
      <c r="ODS907" s="51"/>
      <c r="ODT907" s="51"/>
      <c r="ODU907" s="51"/>
      <c r="ODV907" s="51"/>
      <c r="ODW907" s="51"/>
      <c r="ODX907" s="51"/>
      <c r="ODY907" s="51"/>
      <c r="ODZ907" s="51"/>
      <c r="OEA907" s="51"/>
      <c r="OEB907" s="51"/>
      <c r="OEC907" s="51"/>
      <c r="OED907" s="51"/>
      <c r="OEE907" s="51"/>
      <c r="OEF907" s="51"/>
      <c r="OEG907" s="51"/>
      <c r="OEH907" s="51"/>
      <c r="OEI907" s="51"/>
      <c r="OEJ907" s="51"/>
      <c r="OEK907" s="51"/>
      <c r="OEL907" s="51"/>
      <c r="OEM907" s="51"/>
      <c r="OEN907" s="51"/>
      <c r="OEO907" s="51"/>
      <c r="OEP907" s="51"/>
      <c r="OEQ907" s="51"/>
      <c r="OER907" s="51"/>
      <c r="OES907" s="51"/>
      <c r="OET907" s="51"/>
      <c r="OEU907" s="51"/>
      <c r="OEV907" s="51"/>
      <c r="OEW907" s="51"/>
      <c r="OEX907" s="51"/>
      <c r="OEY907" s="51"/>
      <c r="OEZ907" s="51"/>
      <c r="OFA907" s="51"/>
      <c r="OFB907" s="51"/>
      <c r="OFC907" s="51"/>
      <c r="OFD907" s="51"/>
      <c r="OFE907" s="51"/>
      <c r="OFF907" s="51"/>
      <c r="OFG907" s="51"/>
      <c r="OFH907" s="51"/>
      <c r="OFI907" s="51"/>
      <c r="OFJ907" s="51"/>
      <c r="OFK907" s="51"/>
      <c r="OFL907" s="51"/>
      <c r="OFM907" s="51"/>
      <c r="OFN907" s="51"/>
      <c r="OFO907" s="51"/>
      <c r="OFP907" s="51"/>
      <c r="OFQ907" s="51"/>
      <c r="OFR907" s="51"/>
      <c r="OFS907" s="51"/>
      <c r="OFT907" s="51"/>
      <c r="OFU907" s="51"/>
      <c r="OFV907" s="51"/>
      <c r="OFW907" s="51"/>
      <c r="OFX907" s="51"/>
      <c r="OFY907" s="51"/>
      <c r="OFZ907" s="51"/>
      <c r="OGA907" s="51"/>
      <c r="OGB907" s="51"/>
      <c r="OGC907" s="51"/>
      <c r="OGD907" s="51"/>
      <c r="OGE907" s="51"/>
      <c r="OGF907" s="51"/>
      <c r="OGG907" s="51"/>
      <c r="OGH907" s="51"/>
      <c r="OGI907" s="51"/>
      <c r="OGJ907" s="51"/>
      <c r="OGK907" s="51"/>
      <c r="OGL907" s="51"/>
      <c r="OGM907" s="51"/>
      <c r="OGN907" s="51"/>
      <c r="OGO907" s="51"/>
      <c r="OGP907" s="51"/>
      <c r="OGQ907" s="51"/>
      <c r="OGR907" s="51"/>
      <c r="OGS907" s="51"/>
      <c r="OGT907" s="51"/>
      <c r="OGU907" s="51"/>
      <c r="OGV907" s="51"/>
      <c r="OGW907" s="51"/>
      <c r="OGX907" s="51"/>
      <c r="OGY907" s="51"/>
      <c r="OGZ907" s="51"/>
      <c r="OHA907" s="51"/>
      <c r="OHB907" s="51"/>
      <c r="OHC907" s="51"/>
      <c r="OHD907" s="51"/>
      <c r="OHE907" s="51"/>
      <c r="OHF907" s="51"/>
      <c r="OHG907" s="51"/>
      <c r="OHH907" s="51"/>
      <c r="OHI907" s="51"/>
      <c r="OHJ907" s="51"/>
      <c r="OHK907" s="51"/>
      <c r="OHL907" s="51"/>
      <c r="OHM907" s="51"/>
      <c r="OHN907" s="51"/>
      <c r="OHO907" s="51"/>
      <c r="OHP907" s="51"/>
      <c r="OHQ907" s="51"/>
      <c r="OHR907" s="51"/>
      <c r="OHS907" s="51"/>
      <c r="OHT907" s="51"/>
      <c r="OHU907" s="51"/>
      <c r="OHV907" s="51"/>
      <c r="OHW907" s="51"/>
      <c r="OHX907" s="51"/>
      <c r="OHY907" s="51"/>
      <c r="OHZ907" s="51"/>
      <c r="OIA907" s="51"/>
      <c r="OIB907" s="51"/>
      <c r="OIC907" s="51"/>
      <c r="OID907" s="51"/>
      <c r="OIE907" s="51"/>
      <c r="OIF907" s="51"/>
      <c r="OIG907" s="51"/>
      <c r="OIH907" s="51"/>
      <c r="OII907" s="51"/>
      <c r="OIJ907" s="51"/>
      <c r="OIK907" s="51"/>
      <c r="OIL907" s="51"/>
      <c r="OIM907" s="51"/>
      <c r="OIN907" s="51"/>
      <c r="OIO907" s="51"/>
      <c r="OIP907" s="51"/>
      <c r="OIQ907" s="51"/>
      <c r="OIR907" s="51"/>
      <c r="OIS907" s="51"/>
      <c r="OIT907" s="51"/>
      <c r="OIU907" s="51"/>
      <c r="OIV907" s="51"/>
      <c r="OIW907" s="51"/>
      <c r="OIX907" s="51"/>
      <c r="OIY907" s="51"/>
      <c r="OIZ907" s="51"/>
      <c r="OJA907" s="51"/>
      <c r="OJB907" s="51"/>
      <c r="OJC907" s="51"/>
      <c r="OJD907" s="51"/>
      <c r="OJE907" s="51"/>
      <c r="OJF907" s="51"/>
      <c r="OJG907" s="51"/>
      <c r="OJH907" s="51"/>
      <c r="OJI907" s="51"/>
      <c r="OJJ907" s="51"/>
      <c r="OJK907" s="51"/>
      <c r="OJL907" s="51"/>
      <c r="OJM907" s="51"/>
      <c r="OJN907" s="51"/>
      <c r="OJO907" s="51"/>
      <c r="OJP907" s="51"/>
      <c r="OJQ907" s="51"/>
      <c r="OJR907" s="51"/>
      <c r="OJS907" s="51"/>
      <c r="OJT907" s="51"/>
      <c r="OJU907" s="51"/>
      <c r="OJV907" s="51"/>
      <c r="OJW907" s="51"/>
      <c r="OJX907" s="51"/>
      <c r="OJY907" s="51"/>
      <c r="OJZ907" s="51"/>
      <c r="OKA907" s="51"/>
      <c r="OKB907" s="51"/>
      <c r="OKC907" s="51"/>
      <c r="OKD907" s="51"/>
      <c r="OKE907" s="51"/>
      <c r="OKF907" s="51"/>
      <c r="OKG907" s="51"/>
      <c r="OKH907" s="51"/>
      <c r="OKI907" s="51"/>
      <c r="OKJ907" s="51"/>
      <c r="OKK907" s="51"/>
      <c r="OKL907" s="51"/>
      <c r="OKM907" s="51"/>
      <c r="OKN907" s="51"/>
      <c r="OKO907" s="51"/>
      <c r="OKP907" s="51"/>
      <c r="OKQ907" s="51"/>
      <c r="OKR907" s="51"/>
      <c r="OKS907" s="51"/>
      <c r="OKT907" s="51"/>
      <c r="OKU907" s="51"/>
      <c r="OKV907" s="51"/>
      <c r="OKW907" s="51"/>
      <c r="OKX907" s="51"/>
      <c r="OKY907" s="51"/>
      <c r="OKZ907" s="51"/>
      <c r="OLA907" s="51"/>
      <c r="OLB907" s="51"/>
      <c r="OLC907" s="51"/>
      <c r="OLD907" s="51"/>
      <c r="OLE907" s="51"/>
      <c r="OLF907" s="51"/>
      <c r="OLG907" s="51"/>
      <c r="OLH907" s="51"/>
      <c r="OLI907" s="51"/>
      <c r="OLJ907" s="51"/>
      <c r="OLK907" s="51"/>
      <c r="OLL907" s="51"/>
      <c r="OLM907" s="51"/>
      <c r="OLN907" s="51"/>
      <c r="OLO907" s="51"/>
      <c r="OLP907" s="51"/>
      <c r="OLQ907" s="51"/>
      <c r="OLR907" s="51"/>
      <c r="OLS907" s="51"/>
      <c r="OLT907" s="51"/>
      <c r="OLU907" s="51"/>
      <c r="OLV907" s="51"/>
      <c r="OLW907" s="51"/>
      <c r="OLX907" s="51"/>
      <c r="OLY907" s="51"/>
      <c r="OLZ907" s="51"/>
      <c r="OMA907" s="51"/>
      <c r="OMB907" s="51"/>
      <c r="OMC907" s="51"/>
      <c r="OMD907" s="51"/>
      <c r="OME907" s="51"/>
      <c r="OMF907" s="51"/>
      <c r="OMG907" s="51"/>
      <c r="OMH907" s="51"/>
      <c r="OMI907" s="51"/>
      <c r="OMJ907" s="51"/>
      <c r="OMK907" s="51"/>
      <c r="OML907" s="51"/>
      <c r="OMM907" s="51"/>
      <c r="OMN907" s="51"/>
      <c r="OMO907" s="51"/>
      <c r="OMP907" s="51"/>
      <c r="OMQ907" s="51"/>
      <c r="OMR907" s="51"/>
      <c r="OMS907" s="51"/>
      <c r="OMT907" s="51"/>
      <c r="OMU907" s="51"/>
      <c r="OMV907" s="51"/>
      <c r="OMW907" s="51"/>
      <c r="OMX907" s="51"/>
      <c r="OMY907" s="51"/>
      <c r="OMZ907" s="51"/>
      <c r="ONA907" s="51"/>
      <c r="ONB907" s="51"/>
      <c r="ONC907" s="51"/>
      <c r="OND907" s="51"/>
      <c r="ONE907" s="51"/>
      <c r="ONF907" s="51"/>
      <c r="ONG907" s="51"/>
      <c r="ONH907" s="51"/>
      <c r="ONI907" s="51"/>
      <c r="ONJ907" s="51"/>
      <c r="ONK907" s="51"/>
      <c r="ONL907" s="51"/>
      <c r="ONM907" s="51"/>
      <c r="ONN907" s="51"/>
      <c r="ONO907" s="51"/>
      <c r="ONP907" s="51"/>
      <c r="ONQ907" s="51"/>
      <c r="ONR907" s="51"/>
      <c r="ONS907" s="51"/>
      <c r="ONT907" s="51"/>
      <c r="ONU907" s="51"/>
      <c r="ONV907" s="51"/>
      <c r="ONW907" s="51"/>
      <c r="ONX907" s="51"/>
      <c r="ONY907" s="51"/>
      <c r="ONZ907" s="51"/>
      <c r="OOA907" s="51"/>
      <c r="OOB907" s="51"/>
      <c r="OOC907" s="51"/>
      <c r="OOD907" s="51"/>
      <c r="OOE907" s="51"/>
      <c r="OOF907" s="51"/>
      <c r="OOG907" s="51"/>
      <c r="OOH907" s="51"/>
      <c r="OOI907" s="51"/>
      <c r="OOJ907" s="51"/>
      <c r="OOK907" s="51"/>
      <c r="OOL907" s="51"/>
      <c r="OOM907" s="51"/>
      <c r="OON907" s="51"/>
      <c r="OOO907" s="51"/>
      <c r="OOP907" s="51"/>
      <c r="OOQ907" s="51"/>
      <c r="OOR907" s="51"/>
      <c r="OOS907" s="51"/>
      <c r="OOT907" s="51"/>
      <c r="OOU907" s="51"/>
      <c r="OOV907" s="51"/>
      <c r="OOW907" s="51"/>
      <c r="OOX907" s="51"/>
      <c r="OOY907" s="51"/>
      <c r="OOZ907" s="51"/>
      <c r="OPA907" s="51"/>
      <c r="OPB907" s="51"/>
      <c r="OPC907" s="51"/>
      <c r="OPD907" s="51"/>
      <c r="OPE907" s="51"/>
      <c r="OPF907" s="51"/>
      <c r="OPG907" s="51"/>
      <c r="OPH907" s="51"/>
      <c r="OPI907" s="51"/>
      <c r="OPJ907" s="51"/>
      <c r="OPK907" s="51"/>
      <c r="OPL907" s="51"/>
      <c r="OPM907" s="51"/>
      <c r="OPN907" s="51"/>
      <c r="OPO907" s="51"/>
      <c r="OPP907" s="51"/>
      <c r="OPQ907" s="51"/>
      <c r="OPR907" s="51"/>
      <c r="OPS907" s="51"/>
      <c r="OPT907" s="51"/>
      <c r="OPU907" s="51"/>
      <c r="OPV907" s="51"/>
      <c r="OPW907" s="51"/>
      <c r="OPX907" s="51"/>
      <c r="OPY907" s="51"/>
      <c r="OPZ907" s="51"/>
      <c r="OQA907" s="51"/>
      <c r="OQB907" s="51"/>
      <c r="OQC907" s="51"/>
      <c r="OQD907" s="51"/>
      <c r="OQE907" s="51"/>
      <c r="OQF907" s="51"/>
      <c r="OQG907" s="51"/>
      <c r="OQH907" s="51"/>
      <c r="OQI907" s="51"/>
      <c r="OQJ907" s="51"/>
      <c r="OQK907" s="51"/>
      <c r="OQL907" s="51"/>
      <c r="OQM907" s="51"/>
      <c r="OQN907" s="51"/>
      <c r="OQO907" s="51"/>
      <c r="OQP907" s="51"/>
      <c r="OQQ907" s="51"/>
      <c r="OQR907" s="51"/>
      <c r="OQS907" s="51"/>
      <c r="OQT907" s="51"/>
      <c r="OQU907" s="51"/>
      <c r="OQV907" s="51"/>
      <c r="OQW907" s="51"/>
      <c r="OQX907" s="51"/>
      <c r="OQY907" s="51"/>
      <c r="OQZ907" s="51"/>
      <c r="ORA907" s="51"/>
      <c r="ORB907" s="51"/>
      <c r="ORC907" s="51"/>
      <c r="ORD907" s="51"/>
      <c r="ORE907" s="51"/>
      <c r="ORF907" s="51"/>
      <c r="ORG907" s="51"/>
      <c r="ORH907" s="51"/>
      <c r="ORI907" s="51"/>
      <c r="ORJ907" s="51"/>
      <c r="ORK907" s="51"/>
      <c r="ORL907" s="51"/>
      <c r="ORM907" s="51"/>
      <c r="ORN907" s="51"/>
      <c r="ORO907" s="51"/>
      <c r="ORP907" s="51"/>
      <c r="ORQ907" s="51"/>
      <c r="ORR907" s="51"/>
      <c r="ORS907" s="51"/>
      <c r="ORT907" s="51"/>
      <c r="ORU907" s="51"/>
      <c r="ORV907" s="51"/>
      <c r="ORW907" s="51"/>
      <c r="ORX907" s="51"/>
      <c r="ORY907" s="51"/>
      <c r="ORZ907" s="51"/>
      <c r="OSA907" s="51"/>
      <c r="OSB907" s="51"/>
      <c r="OSC907" s="51"/>
      <c r="OSD907" s="51"/>
      <c r="OSE907" s="51"/>
      <c r="OSF907" s="51"/>
      <c r="OSG907" s="51"/>
      <c r="OSH907" s="51"/>
      <c r="OSI907" s="51"/>
      <c r="OSJ907" s="51"/>
      <c r="OSK907" s="51"/>
      <c r="OSL907" s="51"/>
      <c r="OSM907" s="51"/>
      <c r="OSN907" s="51"/>
      <c r="OSO907" s="51"/>
      <c r="OSP907" s="51"/>
      <c r="OSQ907" s="51"/>
      <c r="OSR907" s="51"/>
      <c r="OSS907" s="51"/>
      <c r="OST907" s="51"/>
      <c r="OSU907" s="51"/>
      <c r="OSV907" s="51"/>
      <c r="OSW907" s="51"/>
      <c r="OSX907" s="51"/>
      <c r="OSY907" s="51"/>
      <c r="OSZ907" s="51"/>
      <c r="OTA907" s="51"/>
      <c r="OTB907" s="51"/>
      <c r="OTC907" s="51"/>
      <c r="OTD907" s="51"/>
      <c r="OTE907" s="51"/>
      <c r="OTF907" s="51"/>
      <c r="OTG907" s="51"/>
      <c r="OTH907" s="51"/>
      <c r="OTI907" s="51"/>
      <c r="OTJ907" s="51"/>
      <c r="OTK907" s="51"/>
      <c r="OTL907" s="51"/>
      <c r="OTM907" s="51"/>
      <c r="OTN907" s="51"/>
      <c r="OTO907" s="51"/>
      <c r="OTP907" s="51"/>
      <c r="OTQ907" s="51"/>
      <c r="OTR907" s="51"/>
      <c r="OTS907" s="51"/>
      <c r="OTT907" s="51"/>
      <c r="OTU907" s="51"/>
      <c r="OTV907" s="51"/>
      <c r="OTW907" s="51"/>
      <c r="OTX907" s="51"/>
      <c r="OTY907" s="51"/>
      <c r="OTZ907" s="51"/>
      <c r="OUA907" s="51"/>
      <c r="OUB907" s="51"/>
      <c r="OUC907" s="51"/>
      <c r="OUD907" s="51"/>
      <c r="OUE907" s="51"/>
      <c r="OUF907" s="51"/>
      <c r="OUG907" s="51"/>
      <c r="OUH907" s="51"/>
      <c r="OUI907" s="51"/>
      <c r="OUJ907" s="51"/>
      <c r="OUK907" s="51"/>
      <c r="OUL907" s="51"/>
      <c r="OUM907" s="51"/>
      <c r="OUN907" s="51"/>
      <c r="OUO907" s="51"/>
      <c r="OUP907" s="51"/>
      <c r="OUQ907" s="51"/>
      <c r="OUR907" s="51"/>
      <c r="OUS907" s="51"/>
      <c r="OUT907" s="51"/>
      <c r="OUU907" s="51"/>
      <c r="OUV907" s="51"/>
      <c r="OUW907" s="51"/>
      <c r="OUX907" s="51"/>
      <c r="OUY907" s="51"/>
      <c r="OUZ907" s="51"/>
      <c r="OVA907" s="51"/>
      <c r="OVB907" s="51"/>
      <c r="OVC907" s="51"/>
      <c r="OVD907" s="51"/>
      <c r="OVE907" s="51"/>
      <c r="OVF907" s="51"/>
      <c r="OVG907" s="51"/>
      <c r="OVH907" s="51"/>
      <c r="OVI907" s="51"/>
      <c r="OVJ907" s="51"/>
      <c r="OVK907" s="51"/>
      <c r="OVL907" s="51"/>
      <c r="OVM907" s="51"/>
      <c r="OVN907" s="51"/>
      <c r="OVO907" s="51"/>
      <c r="OVP907" s="51"/>
      <c r="OVQ907" s="51"/>
      <c r="OVR907" s="51"/>
      <c r="OVS907" s="51"/>
      <c r="OVT907" s="51"/>
      <c r="OVU907" s="51"/>
      <c r="OVV907" s="51"/>
      <c r="OVW907" s="51"/>
      <c r="OVX907" s="51"/>
      <c r="OVY907" s="51"/>
      <c r="OVZ907" s="51"/>
      <c r="OWA907" s="51"/>
      <c r="OWB907" s="51"/>
      <c r="OWC907" s="51"/>
      <c r="OWD907" s="51"/>
      <c r="OWE907" s="51"/>
      <c r="OWF907" s="51"/>
      <c r="OWG907" s="51"/>
      <c r="OWH907" s="51"/>
      <c r="OWI907" s="51"/>
      <c r="OWJ907" s="51"/>
      <c r="OWK907" s="51"/>
      <c r="OWL907" s="51"/>
      <c r="OWM907" s="51"/>
      <c r="OWN907" s="51"/>
      <c r="OWO907" s="51"/>
      <c r="OWP907" s="51"/>
      <c r="OWQ907" s="51"/>
      <c r="OWR907" s="51"/>
      <c r="OWS907" s="51"/>
      <c r="OWT907" s="51"/>
      <c r="OWU907" s="51"/>
      <c r="OWV907" s="51"/>
      <c r="OWW907" s="51"/>
      <c r="OWX907" s="51"/>
      <c r="OWY907" s="51"/>
      <c r="OWZ907" s="51"/>
      <c r="OXA907" s="51"/>
      <c r="OXB907" s="51"/>
      <c r="OXC907" s="51"/>
      <c r="OXD907" s="51"/>
      <c r="OXE907" s="51"/>
      <c r="OXF907" s="51"/>
      <c r="OXG907" s="51"/>
      <c r="OXH907" s="51"/>
      <c r="OXI907" s="51"/>
      <c r="OXJ907" s="51"/>
      <c r="OXK907" s="51"/>
      <c r="OXL907" s="51"/>
      <c r="OXM907" s="51"/>
      <c r="OXN907" s="51"/>
      <c r="OXO907" s="51"/>
      <c r="OXP907" s="51"/>
      <c r="OXQ907" s="51"/>
      <c r="OXR907" s="51"/>
      <c r="OXS907" s="51"/>
      <c r="OXT907" s="51"/>
      <c r="OXU907" s="51"/>
      <c r="OXV907" s="51"/>
      <c r="OXW907" s="51"/>
      <c r="OXX907" s="51"/>
      <c r="OXY907" s="51"/>
      <c r="OXZ907" s="51"/>
      <c r="OYA907" s="51"/>
      <c r="OYB907" s="51"/>
      <c r="OYC907" s="51"/>
      <c r="OYD907" s="51"/>
      <c r="OYE907" s="51"/>
      <c r="OYF907" s="51"/>
      <c r="OYG907" s="51"/>
      <c r="OYH907" s="51"/>
      <c r="OYI907" s="51"/>
      <c r="OYJ907" s="51"/>
      <c r="OYK907" s="51"/>
      <c r="OYL907" s="51"/>
      <c r="OYM907" s="51"/>
      <c r="OYN907" s="51"/>
      <c r="OYO907" s="51"/>
      <c r="OYP907" s="51"/>
      <c r="OYQ907" s="51"/>
      <c r="OYR907" s="51"/>
      <c r="OYS907" s="51"/>
      <c r="OYT907" s="51"/>
      <c r="OYU907" s="51"/>
      <c r="OYV907" s="51"/>
      <c r="OYW907" s="51"/>
      <c r="OYX907" s="51"/>
      <c r="OYY907" s="51"/>
      <c r="OYZ907" s="51"/>
      <c r="OZA907" s="51"/>
      <c r="OZB907" s="51"/>
      <c r="OZC907" s="51"/>
      <c r="OZD907" s="51"/>
      <c r="OZE907" s="51"/>
      <c r="OZF907" s="51"/>
      <c r="OZG907" s="51"/>
      <c r="OZH907" s="51"/>
      <c r="OZI907" s="51"/>
      <c r="OZJ907" s="51"/>
      <c r="OZK907" s="51"/>
      <c r="OZL907" s="51"/>
      <c r="OZM907" s="51"/>
      <c r="OZN907" s="51"/>
      <c r="OZO907" s="51"/>
      <c r="OZP907" s="51"/>
      <c r="OZQ907" s="51"/>
      <c r="OZR907" s="51"/>
      <c r="OZS907" s="51"/>
      <c r="OZT907" s="51"/>
      <c r="OZU907" s="51"/>
      <c r="OZV907" s="51"/>
      <c r="OZW907" s="51"/>
      <c r="OZX907" s="51"/>
      <c r="OZY907" s="51"/>
      <c r="OZZ907" s="51"/>
      <c r="PAA907" s="51"/>
      <c r="PAB907" s="51"/>
      <c r="PAC907" s="51"/>
      <c r="PAD907" s="51"/>
      <c r="PAE907" s="51"/>
      <c r="PAF907" s="51"/>
      <c r="PAG907" s="51"/>
      <c r="PAH907" s="51"/>
      <c r="PAI907" s="51"/>
      <c r="PAJ907" s="51"/>
      <c r="PAK907" s="51"/>
      <c r="PAL907" s="51"/>
      <c r="PAM907" s="51"/>
      <c r="PAN907" s="51"/>
      <c r="PAO907" s="51"/>
      <c r="PAP907" s="51"/>
      <c r="PAQ907" s="51"/>
      <c r="PAR907" s="51"/>
      <c r="PAS907" s="51"/>
      <c r="PAT907" s="51"/>
      <c r="PAU907" s="51"/>
      <c r="PAV907" s="51"/>
      <c r="PAW907" s="51"/>
      <c r="PAX907" s="51"/>
      <c r="PAY907" s="51"/>
      <c r="PAZ907" s="51"/>
      <c r="PBA907" s="51"/>
      <c r="PBB907" s="51"/>
      <c r="PBC907" s="51"/>
      <c r="PBD907" s="51"/>
      <c r="PBE907" s="51"/>
      <c r="PBF907" s="51"/>
      <c r="PBG907" s="51"/>
      <c r="PBH907" s="51"/>
      <c r="PBI907" s="51"/>
      <c r="PBJ907" s="51"/>
      <c r="PBK907" s="51"/>
      <c r="PBL907" s="51"/>
      <c r="PBM907" s="51"/>
      <c r="PBN907" s="51"/>
      <c r="PBO907" s="51"/>
      <c r="PBP907" s="51"/>
      <c r="PBQ907" s="51"/>
      <c r="PBR907" s="51"/>
      <c r="PBS907" s="51"/>
      <c r="PBT907" s="51"/>
      <c r="PBU907" s="51"/>
      <c r="PBV907" s="51"/>
      <c r="PBW907" s="51"/>
      <c r="PBX907" s="51"/>
      <c r="PBY907" s="51"/>
      <c r="PBZ907" s="51"/>
      <c r="PCA907" s="51"/>
      <c r="PCB907" s="51"/>
      <c r="PCC907" s="51"/>
      <c r="PCD907" s="51"/>
      <c r="PCE907" s="51"/>
      <c r="PCF907" s="51"/>
      <c r="PCG907" s="51"/>
      <c r="PCH907" s="51"/>
      <c r="PCI907" s="51"/>
      <c r="PCJ907" s="51"/>
      <c r="PCK907" s="51"/>
      <c r="PCL907" s="51"/>
      <c r="PCM907" s="51"/>
      <c r="PCN907" s="51"/>
      <c r="PCO907" s="51"/>
      <c r="PCP907" s="51"/>
      <c r="PCQ907" s="51"/>
      <c r="PCR907" s="51"/>
      <c r="PCS907" s="51"/>
      <c r="PCT907" s="51"/>
      <c r="PCU907" s="51"/>
      <c r="PCV907" s="51"/>
      <c r="PCW907" s="51"/>
      <c r="PCX907" s="51"/>
      <c r="PCY907" s="51"/>
      <c r="PCZ907" s="51"/>
      <c r="PDA907" s="51"/>
      <c r="PDB907" s="51"/>
      <c r="PDC907" s="51"/>
      <c r="PDD907" s="51"/>
      <c r="PDE907" s="51"/>
      <c r="PDF907" s="51"/>
      <c r="PDG907" s="51"/>
      <c r="PDH907" s="51"/>
      <c r="PDI907" s="51"/>
      <c r="PDJ907" s="51"/>
      <c r="PDK907" s="51"/>
      <c r="PDL907" s="51"/>
      <c r="PDM907" s="51"/>
      <c r="PDN907" s="51"/>
      <c r="PDO907" s="51"/>
      <c r="PDP907" s="51"/>
      <c r="PDQ907" s="51"/>
      <c r="PDR907" s="51"/>
      <c r="PDS907" s="51"/>
      <c r="PDT907" s="51"/>
      <c r="PDU907" s="51"/>
      <c r="PDV907" s="51"/>
      <c r="PDW907" s="51"/>
      <c r="PDX907" s="51"/>
      <c r="PDY907" s="51"/>
      <c r="PDZ907" s="51"/>
      <c r="PEA907" s="51"/>
      <c r="PEB907" s="51"/>
      <c r="PEC907" s="51"/>
      <c r="PED907" s="51"/>
      <c r="PEE907" s="51"/>
      <c r="PEF907" s="51"/>
      <c r="PEG907" s="51"/>
      <c r="PEH907" s="51"/>
      <c r="PEI907" s="51"/>
      <c r="PEJ907" s="51"/>
      <c r="PEK907" s="51"/>
      <c r="PEL907" s="51"/>
      <c r="PEM907" s="51"/>
      <c r="PEN907" s="51"/>
      <c r="PEO907" s="51"/>
      <c r="PEP907" s="51"/>
      <c r="PEQ907" s="51"/>
      <c r="PER907" s="51"/>
      <c r="PES907" s="51"/>
      <c r="PET907" s="51"/>
      <c r="PEU907" s="51"/>
      <c r="PEV907" s="51"/>
      <c r="PEW907" s="51"/>
      <c r="PEX907" s="51"/>
      <c r="PEY907" s="51"/>
      <c r="PEZ907" s="51"/>
      <c r="PFA907" s="51"/>
      <c r="PFB907" s="51"/>
      <c r="PFC907" s="51"/>
      <c r="PFD907" s="51"/>
      <c r="PFE907" s="51"/>
      <c r="PFF907" s="51"/>
      <c r="PFG907" s="51"/>
      <c r="PFH907" s="51"/>
      <c r="PFI907" s="51"/>
      <c r="PFJ907" s="51"/>
      <c r="PFK907" s="51"/>
      <c r="PFL907" s="51"/>
      <c r="PFM907" s="51"/>
      <c r="PFN907" s="51"/>
      <c r="PFO907" s="51"/>
      <c r="PFP907" s="51"/>
      <c r="PFQ907" s="51"/>
      <c r="PFR907" s="51"/>
      <c r="PFS907" s="51"/>
      <c r="PFT907" s="51"/>
      <c r="PFU907" s="51"/>
      <c r="PFV907" s="51"/>
      <c r="PFW907" s="51"/>
      <c r="PFX907" s="51"/>
      <c r="PFY907" s="51"/>
      <c r="PFZ907" s="51"/>
      <c r="PGA907" s="51"/>
      <c r="PGB907" s="51"/>
      <c r="PGC907" s="51"/>
      <c r="PGD907" s="51"/>
      <c r="PGE907" s="51"/>
      <c r="PGF907" s="51"/>
      <c r="PGG907" s="51"/>
      <c r="PGH907" s="51"/>
      <c r="PGI907" s="51"/>
      <c r="PGJ907" s="51"/>
      <c r="PGK907" s="51"/>
      <c r="PGL907" s="51"/>
      <c r="PGM907" s="51"/>
      <c r="PGN907" s="51"/>
      <c r="PGO907" s="51"/>
      <c r="PGP907" s="51"/>
      <c r="PGQ907" s="51"/>
      <c r="PGR907" s="51"/>
      <c r="PGS907" s="51"/>
      <c r="PGT907" s="51"/>
      <c r="PGU907" s="51"/>
      <c r="PGV907" s="51"/>
      <c r="PGW907" s="51"/>
      <c r="PGX907" s="51"/>
      <c r="PGY907" s="51"/>
      <c r="PGZ907" s="51"/>
      <c r="PHA907" s="51"/>
      <c r="PHB907" s="51"/>
      <c r="PHC907" s="51"/>
      <c r="PHD907" s="51"/>
      <c r="PHE907" s="51"/>
      <c r="PHF907" s="51"/>
      <c r="PHG907" s="51"/>
      <c r="PHH907" s="51"/>
      <c r="PHI907" s="51"/>
      <c r="PHJ907" s="51"/>
      <c r="PHK907" s="51"/>
      <c r="PHL907" s="51"/>
      <c r="PHM907" s="51"/>
      <c r="PHN907" s="51"/>
      <c r="PHO907" s="51"/>
      <c r="PHP907" s="51"/>
      <c r="PHQ907" s="51"/>
      <c r="PHR907" s="51"/>
      <c r="PHS907" s="51"/>
      <c r="PHT907" s="51"/>
      <c r="PHU907" s="51"/>
      <c r="PHV907" s="51"/>
      <c r="PHW907" s="51"/>
      <c r="PHX907" s="51"/>
      <c r="PHY907" s="51"/>
      <c r="PHZ907" s="51"/>
      <c r="PIA907" s="51"/>
      <c r="PIB907" s="51"/>
      <c r="PIC907" s="51"/>
      <c r="PID907" s="51"/>
      <c r="PIE907" s="51"/>
      <c r="PIF907" s="51"/>
      <c r="PIG907" s="51"/>
      <c r="PIH907" s="51"/>
      <c r="PII907" s="51"/>
      <c r="PIJ907" s="51"/>
      <c r="PIK907" s="51"/>
      <c r="PIL907" s="51"/>
      <c r="PIM907" s="51"/>
      <c r="PIN907" s="51"/>
      <c r="PIO907" s="51"/>
      <c r="PIP907" s="51"/>
      <c r="PIQ907" s="51"/>
      <c r="PIR907" s="51"/>
      <c r="PIS907" s="51"/>
      <c r="PIT907" s="51"/>
      <c r="PIU907" s="51"/>
      <c r="PIV907" s="51"/>
      <c r="PIW907" s="51"/>
      <c r="PIX907" s="51"/>
      <c r="PIY907" s="51"/>
      <c r="PIZ907" s="51"/>
      <c r="PJA907" s="51"/>
      <c r="PJB907" s="51"/>
      <c r="PJC907" s="51"/>
      <c r="PJD907" s="51"/>
      <c r="PJE907" s="51"/>
      <c r="PJF907" s="51"/>
      <c r="PJG907" s="51"/>
      <c r="PJH907" s="51"/>
      <c r="PJI907" s="51"/>
      <c r="PJJ907" s="51"/>
      <c r="PJK907" s="51"/>
      <c r="PJL907" s="51"/>
      <c r="PJM907" s="51"/>
      <c r="PJN907" s="51"/>
      <c r="PJO907" s="51"/>
      <c r="PJP907" s="51"/>
      <c r="PJQ907" s="51"/>
      <c r="PJR907" s="51"/>
      <c r="PJS907" s="51"/>
      <c r="PJT907" s="51"/>
      <c r="PJU907" s="51"/>
      <c r="PJV907" s="51"/>
      <c r="PJW907" s="51"/>
      <c r="PJX907" s="51"/>
      <c r="PJY907" s="51"/>
      <c r="PJZ907" s="51"/>
      <c r="PKA907" s="51"/>
      <c r="PKB907" s="51"/>
      <c r="PKC907" s="51"/>
      <c r="PKD907" s="51"/>
      <c r="PKE907" s="51"/>
      <c r="PKF907" s="51"/>
      <c r="PKG907" s="51"/>
      <c r="PKH907" s="51"/>
      <c r="PKI907" s="51"/>
      <c r="PKJ907" s="51"/>
      <c r="PKK907" s="51"/>
      <c r="PKL907" s="51"/>
      <c r="PKM907" s="51"/>
      <c r="PKN907" s="51"/>
      <c r="PKO907" s="51"/>
      <c r="PKP907" s="51"/>
      <c r="PKQ907" s="51"/>
      <c r="PKR907" s="51"/>
      <c r="PKS907" s="51"/>
      <c r="PKT907" s="51"/>
      <c r="PKU907" s="51"/>
      <c r="PKV907" s="51"/>
      <c r="PKW907" s="51"/>
      <c r="PKX907" s="51"/>
      <c r="PKY907" s="51"/>
      <c r="PKZ907" s="51"/>
      <c r="PLA907" s="51"/>
      <c r="PLB907" s="51"/>
      <c r="PLC907" s="51"/>
      <c r="PLD907" s="51"/>
      <c r="PLE907" s="51"/>
      <c r="PLF907" s="51"/>
      <c r="PLG907" s="51"/>
      <c r="PLH907" s="51"/>
      <c r="PLI907" s="51"/>
      <c r="PLJ907" s="51"/>
      <c r="PLK907" s="51"/>
      <c r="PLL907" s="51"/>
      <c r="PLM907" s="51"/>
      <c r="PLN907" s="51"/>
      <c r="PLO907" s="51"/>
      <c r="PLP907" s="51"/>
      <c r="PLQ907" s="51"/>
      <c r="PLR907" s="51"/>
      <c r="PLS907" s="51"/>
      <c r="PLT907" s="51"/>
      <c r="PLU907" s="51"/>
      <c r="PLV907" s="51"/>
      <c r="PLW907" s="51"/>
      <c r="PLX907" s="51"/>
      <c r="PLY907" s="51"/>
      <c r="PLZ907" s="51"/>
      <c r="PMA907" s="51"/>
      <c r="PMB907" s="51"/>
      <c r="PMC907" s="51"/>
      <c r="PMD907" s="51"/>
      <c r="PME907" s="51"/>
      <c r="PMF907" s="51"/>
      <c r="PMG907" s="51"/>
      <c r="PMH907" s="51"/>
      <c r="PMI907" s="51"/>
      <c r="PMJ907" s="51"/>
      <c r="PMK907" s="51"/>
      <c r="PML907" s="51"/>
      <c r="PMM907" s="51"/>
      <c r="PMN907" s="51"/>
      <c r="PMO907" s="51"/>
      <c r="PMP907" s="51"/>
      <c r="PMQ907" s="51"/>
      <c r="PMR907" s="51"/>
      <c r="PMS907" s="51"/>
      <c r="PMT907" s="51"/>
      <c r="PMU907" s="51"/>
      <c r="PMV907" s="51"/>
      <c r="PMW907" s="51"/>
      <c r="PMX907" s="51"/>
      <c r="PMY907" s="51"/>
      <c r="PMZ907" s="51"/>
      <c r="PNA907" s="51"/>
      <c r="PNB907" s="51"/>
      <c r="PNC907" s="51"/>
      <c r="PND907" s="51"/>
      <c r="PNE907" s="51"/>
      <c r="PNF907" s="51"/>
      <c r="PNG907" s="51"/>
      <c r="PNH907" s="51"/>
      <c r="PNI907" s="51"/>
      <c r="PNJ907" s="51"/>
      <c r="PNK907" s="51"/>
      <c r="PNL907" s="51"/>
      <c r="PNM907" s="51"/>
      <c r="PNN907" s="51"/>
      <c r="PNO907" s="51"/>
      <c r="PNP907" s="51"/>
      <c r="PNQ907" s="51"/>
      <c r="PNR907" s="51"/>
      <c r="PNS907" s="51"/>
      <c r="PNT907" s="51"/>
      <c r="PNU907" s="51"/>
      <c r="PNV907" s="51"/>
      <c r="PNW907" s="51"/>
      <c r="PNX907" s="51"/>
      <c r="PNY907" s="51"/>
      <c r="PNZ907" s="51"/>
      <c r="POA907" s="51"/>
      <c r="POB907" s="51"/>
      <c r="POC907" s="51"/>
      <c r="POD907" s="51"/>
      <c r="POE907" s="51"/>
      <c r="POF907" s="51"/>
      <c r="POG907" s="51"/>
      <c r="POH907" s="51"/>
      <c r="POI907" s="51"/>
      <c r="POJ907" s="51"/>
      <c r="POK907" s="51"/>
      <c r="POL907" s="51"/>
      <c r="POM907" s="51"/>
      <c r="PON907" s="51"/>
      <c r="POO907" s="51"/>
      <c r="POP907" s="51"/>
      <c r="POQ907" s="51"/>
      <c r="POR907" s="51"/>
      <c r="POS907" s="51"/>
      <c r="POT907" s="51"/>
      <c r="POU907" s="51"/>
      <c r="POV907" s="51"/>
      <c r="POW907" s="51"/>
      <c r="POX907" s="51"/>
      <c r="POY907" s="51"/>
      <c r="POZ907" s="51"/>
      <c r="PPA907" s="51"/>
      <c r="PPB907" s="51"/>
      <c r="PPC907" s="51"/>
      <c r="PPD907" s="51"/>
      <c r="PPE907" s="51"/>
      <c r="PPF907" s="51"/>
      <c r="PPG907" s="51"/>
      <c r="PPH907" s="51"/>
      <c r="PPI907" s="51"/>
      <c r="PPJ907" s="51"/>
      <c r="PPK907" s="51"/>
      <c r="PPL907" s="51"/>
      <c r="PPM907" s="51"/>
      <c r="PPN907" s="51"/>
      <c r="PPO907" s="51"/>
      <c r="PPP907" s="51"/>
      <c r="PPQ907" s="51"/>
      <c r="PPR907" s="51"/>
      <c r="PPS907" s="51"/>
      <c r="PPT907" s="51"/>
      <c r="PPU907" s="51"/>
      <c r="PPV907" s="51"/>
      <c r="PPW907" s="51"/>
      <c r="PPX907" s="51"/>
      <c r="PPY907" s="51"/>
      <c r="PPZ907" s="51"/>
      <c r="PQA907" s="51"/>
      <c r="PQB907" s="51"/>
      <c r="PQC907" s="51"/>
      <c r="PQD907" s="51"/>
      <c r="PQE907" s="51"/>
      <c r="PQF907" s="51"/>
      <c r="PQG907" s="51"/>
      <c r="PQH907" s="51"/>
      <c r="PQI907" s="51"/>
      <c r="PQJ907" s="51"/>
      <c r="PQK907" s="51"/>
      <c r="PQL907" s="51"/>
      <c r="PQM907" s="51"/>
      <c r="PQN907" s="51"/>
      <c r="PQO907" s="51"/>
      <c r="PQP907" s="51"/>
      <c r="PQQ907" s="51"/>
      <c r="PQR907" s="51"/>
      <c r="PQS907" s="51"/>
      <c r="PQT907" s="51"/>
      <c r="PQU907" s="51"/>
      <c r="PQV907" s="51"/>
      <c r="PQW907" s="51"/>
      <c r="PQX907" s="51"/>
      <c r="PQY907" s="51"/>
      <c r="PQZ907" s="51"/>
      <c r="PRA907" s="51"/>
      <c r="PRB907" s="51"/>
      <c r="PRC907" s="51"/>
      <c r="PRD907" s="51"/>
      <c r="PRE907" s="51"/>
      <c r="PRF907" s="51"/>
      <c r="PRG907" s="51"/>
      <c r="PRH907" s="51"/>
      <c r="PRI907" s="51"/>
      <c r="PRJ907" s="51"/>
      <c r="PRK907" s="51"/>
      <c r="PRL907" s="51"/>
      <c r="PRM907" s="51"/>
      <c r="PRN907" s="51"/>
      <c r="PRO907" s="51"/>
      <c r="PRP907" s="51"/>
      <c r="PRQ907" s="51"/>
      <c r="PRR907" s="51"/>
      <c r="PRS907" s="51"/>
      <c r="PRT907" s="51"/>
      <c r="PRU907" s="51"/>
      <c r="PRV907" s="51"/>
      <c r="PRW907" s="51"/>
      <c r="PRX907" s="51"/>
      <c r="PRY907" s="51"/>
      <c r="PRZ907" s="51"/>
      <c r="PSA907" s="51"/>
      <c r="PSB907" s="51"/>
      <c r="PSC907" s="51"/>
      <c r="PSD907" s="51"/>
      <c r="PSE907" s="51"/>
      <c r="PSF907" s="51"/>
      <c r="PSG907" s="51"/>
      <c r="PSH907" s="51"/>
      <c r="PSI907" s="51"/>
      <c r="PSJ907" s="51"/>
      <c r="PSK907" s="51"/>
      <c r="PSL907" s="51"/>
      <c r="PSM907" s="51"/>
      <c r="PSN907" s="51"/>
      <c r="PSO907" s="51"/>
      <c r="PSP907" s="51"/>
      <c r="PSQ907" s="51"/>
      <c r="PSR907" s="51"/>
      <c r="PSS907" s="51"/>
      <c r="PST907" s="51"/>
      <c r="PSU907" s="51"/>
      <c r="PSV907" s="51"/>
      <c r="PSW907" s="51"/>
      <c r="PSX907" s="51"/>
      <c r="PSY907" s="51"/>
      <c r="PSZ907" s="51"/>
      <c r="PTA907" s="51"/>
      <c r="PTB907" s="51"/>
      <c r="PTC907" s="51"/>
      <c r="PTD907" s="51"/>
      <c r="PTE907" s="51"/>
      <c r="PTF907" s="51"/>
      <c r="PTG907" s="51"/>
      <c r="PTH907" s="51"/>
      <c r="PTI907" s="51"/>
      <c r="PTJ907" s="51"/>
      <c r="PTK907" s="51"/>
      <c r="PTL907" s="51"/>
      <c r="PTM907" s="51"/>
      <c r="PTN907" s="51"/>
      <c r="PTO907" s="51"/>
      <c r="PTP907" s="51"/>
      <c r="PTQ907" s="51"/>
      <c r="PTR907" s="51"/>
      <c r="PTS907" s="51"/>
      <c r="PTT907" s="51"/>
      <c r="PTU907" s="51"/>
      <c r="PTV907" s="51"/>
      <c r="PTW907" s="51"/>
      <c r="PTX907" s="51"/>
      <c r="PTY907" s="51"/>
      <c r="PTZ907" s="51"/>
      <c r="PUA907" s="51"/>
      <c r="PUB907" s="51"/>
      <c r="PUC907" s="51"/>
      <c r="PUD907" s="51"/>
      <c r="PUE907" s="51"/>
      <c r="PUF907" s="51"/>
      <c r="PUG907" s="51"/>
      <c r="PUH907" s="51"/>
      <c r="PUI907" s="51"/>
      <c r="PUJ907" s="51"/>
      <c r="PUK907" s="51"/>
      <c r="PUL907" s="51"/>
      <c r="PUM907" s="51"/>
      <c r="PUN907" s="51"/>
      <c r="PUO907" s="51"/>
      <c r="PUP907" s="51"/>
      <c r="PUQ907" s="51"/>
      <c r="PUR907" s="51"/>
      <c r="PUS907" s="51"/>
      <c r="PUT907" s="51"/>
      <c r="PUU907" s="51"/>
      <c r="PUV907" s="51"/>
      <c r="PUW907" s="51"/>
      <c r="PUX907" s="51"/>
      <c r="PUY907" s="51"/>
      <c r="PUZ907" s="51"/>
      <c r="PVA907" s="51"/>
      <c r="PVB907" s="51"/>
      <c r="PVC907" s="51"/>
      <c r="PVD907" s="51"/>
      <c r="PVE907" s="51"/>
      <c r="PVF907" s="51"/>
      <c r="PVG907" s="51"/>
      <c r="PVH907" s="51"/>
      <c r="PVI907" s="51"/>
      <c r="PVJ907" s="51"/>
      <c r="PVK907" s="51"/>
      <c r="PVL907" s="51"/>
      <c r="PVM907" s="51"/>
      <c r="PVN907" s="51"/>
      <c r="PVO907" s="51"/>
      <c r="PVP907" s="51"/>
      <c r="PVQ907" s="51"/>
      <c r="PVR907" s="51"/>
      <c r="PVS907" s="51"/>
      <c r="PVT907" s="51"/>
      <c r="PVU907" s="51"/>
      <c r="PVV907" s="51"/>
      <c r="PVW907" s="51"/>
      <c r="PVX907" s="51"/>
      <c r="PVY907" s="51"/>
      <c r="PVZ907" s="51"/>
      <c r="PWA907" s="51"/>
      <c r="PWB907" s="51"/>
      <c r="PWC907" s="51"/>
      <c r="PWD907" s="51"/>
      <c r="PWE907" s="51"/>
      <c r="PWF907" s="51"/>
      <c r="PWG907" s="51"/>
      <c r="PWH907" s="51"/>
      <c r="PWI907" s="51"/>
      <c r="PWJ907" s="51"/>
      <c r="PWK907" s="51"/>
      <c r="PWL907" s="51"/>
      <c r="PWM907" s="51"/>
      <c r="PWN907" s="51"/>
      <c r="PWO907" s="51"/>
      <c r="PWP907" s="51"/>
      <c r="PWQ907" s="51"/>
      <c r="PWR907" s="51"/>
      <c r="PWS907" s="51"/>
      <c r="PWT907" s="51"/>
      <c r="PWU907" s="51"/>
      <c r="PWV907" s="51"/>
      <c r="PWW907" s="51"/>
      <c r="PWX907" s="51"/>
      <c r="PWY907" s="51"/>
      <c r="PWZ907" s="51"/>
      <c r="PXA907" s="51"/>
      <c r="PXB907" s="51"/>
      <c r="PXC907" s="51"/>
      <c r="PXD907" s="51"/>
      <c r="PXE907" s="51"/>
      <c r="PXF907" s="51"/>
      <c r="PXG907" s="51"/>
      <c r="PXH907" s="51"/>
      <c r="PXI907" s="51"/>
      <c r="PXJ907" s="51"/>
      <c r="PXK907" s="51"/>
      <c r="PXL907" s="51"/>
      <c r="PXM907" s="51"/>
      <c r="PXN907" s="51"/>
      <c r="PXO907" s="51"/>
      <c r="PXP907" s="51"/>
      <c r="PXQ907" s="51"/>
      <c r="PXR907" s="51"/>
      <c r="PXS907" s="51"/>
      <c r="PXT907" s="51"/>
      <c r="PXU907" s="51"/>
      <c r="PXV907" s="51"/>
      <c r="PXW907" s="51"/>
      <c r="PXX907" s="51"/>
      <c r="PXY907" s="51"/>
      <c r="PXZ907" s="51"/>
      <c r="PYA907" s="51"/>
      <c r="PYB907" s="51"/>
      <c r="PYC907" s="51"/>
      <c r="PYD907" s="51"/>
      <c r="PYE907" s="51"/>
      <c r="PYF907" s="51"/>
      <c r="PYG907" s="51"/>
      <c r="PYH907" s="51"/>
      <c r="PYI907" s="51"/>
      <c r="PYJ907" s="51"/>
      <c r="PYK907" s="51"/>
      <c r="PYL907" s="51"/>
      <c r="PYM907" s="51"/>
      <c r="PYN907" s="51"/>
      <c r="PYO907" s="51"/>
      <c r="PYP907" s="51"/>
      <c r="PYQ907" s="51"/>
      <c r="PYR907" s="51"/>
      <c r="PYS907" s="51"/>
      <c r="PYT907" s="51"/>
      <c r="PYU907" s="51"/>
      <c r="PYV907" s="51"/>
      <c r="PYW907" s="51"/>
      <c r="PYX907" s="51"/>
      <c r="PYY907" s="51"/>
      <c r="PYZ907" s="51"/>
      <c r="PZA907" s="51"/>
      <c r="PZB907" s="51"/>
      <c r="PZC907" s="51"/>
      <c r="PZD907" s="51"/>
      <c r="PZE907" s="51"/>
      <c r="PZF907" s="51"/>
      <c r="PZG907" s="51"/>
      <c r="PZH907" s="51"/>
      <c r="PZI907" s="51"/>
      <c r="PZJ907" s="51"/>
      <c r="PZK907" s="51"/>
      <c r="PZL907" s="51"/>
      <c r="PZM907" s="51"/>
      <c r="PZN907" s="51"/>
      <c r="PZO907" s="51"/>
      <c r="PZP907" s="51"/>
      <c r="PZQ907" s="51"/>
      <c r="PZR907" s="51"/>
      <c r="PZS907" s="51"/>
      <c r="PZT907" s="51"/>
      <c r="PZU907" s="51"/>
      <c r="PZV907" s="51"/>
      <c r="PZW907" s="51"/>
      <c r="PZX907" s="51"/>
      <c r="PZY907" s="51"/>
      <c r="PZZ907" s="51"/>
      <c r="QAA907" s="51"/>
      <c r="QAB907" s="51"/>
      <c r="QAC907" s="51"/>
      <c r="QAD907" s="51"/>
      <c r="QAE907" s="51"/>
      <c r="QAF907" s="51"/>
      <c r="QAG907" s="51"/>
      <c r="QAH907" s="51"/>
      <c r="QAI907" s="51"/>
      <c r="QAJ907" s="51"/>
      <c r="QAK907" s="51"/>
      <c r="QAL907" s="51"/>
      <c r="QAM907" s="51"/>
      <c r="QAN907" s="51"/>
      <c r="QAO907" s="51"/>
      <c r="QAP907" s="51"/>
      <c r="QAQ907" s="51"/>
      <c r="QAR907" s="51"/>
      <c r="QAS907" s="51"/>
      <c r="QAT907" s="51"/>
      <c r="QAU907" s="51"/>
      <c r="QAV907" s="51"/>
      <c r="QAW907" s="51"/>
      <c r="QAX907" s="51"/>
      <c r="QAY907" s="51"/>
      <c r="QAZ907" s="51"/>
      <c r="QBA907" s="51"/>
      <c r="QBB907" s="51"/>
      <c r="QBC907" s="51"/>
      <c r="QBD907" s="51"/>
      <c r="QBE907" s="51"/>
      <c r="QBF907" s="51"/>
      <c r="QBG907" s="51"/>
      <c r="QBH907" s="51"/>
      <c r="QBI907" s="51"/>
      <c r="QBJ907" s="51"/>
      <c r="QBK907" s="51"/>
      <c r="QBL907" s="51"/>
      <c r="QBM907" s="51"/>
      <c r="QBN907" s="51"/>
      <c r="QBO907" s="51"/>
      <c r="QBP907" s="51"/>
      <c r="QBQ907" s="51"/>
      <c r="QBR907" s="51"/>
      <c r="QBS907" s="51"/>
      <c r="QBT907" s="51"/>
      <c r="QBU907" s="51"/>
      <c r="QBV907" s="51"/>
      <c r="QBW907" s="51"/>
      <c r="QBX907" s="51"/>
      <c r="QBY907" s="51"/>
      <c r="QBZ907" s="51"/>
      <c r="QCA907" s="51"/>
      <c r="QCB907" s="51"/>
      <c r="QCC907" s="51"/>
      <c r="QCD907" s="51"/>
      <c r="QCE907" s="51"/>
      <c r="QCF907" s="51"/>
      <c r="QCG907" s="51"/>
      <c r="QCH907" s="51"/>
      <c r="QCI907" s="51"/>
      <c r="QCJ907" s="51"/>
      <c r="QCK907" s="51"/>
      <c r="QCL907" s="51"/>
      <c r="QCM907" s="51"/>
      <c r="QCN907" s="51"/>
      <c r="QCO907" s="51"/>
      <c r="QCP907" s="51"/>
      <c r="QCQ907" s="51"/>
      <c r="QCR907" s="51"/>
      <c r="QCS907" s="51"/>
      <c r="QCT907" s="51"/>
      <c r="QCU907" s="51"/>
      <c r="QCV907" s="51"/>
      <c r="QCW907" s="51"/>
      <c r="QCX907" s="51"/>
      <c r="QCY907" s="51"/>
      <c r="QCZ907" s="51"/>
      <c r="QDA907" s="51"/>
      <c r="QDB907" s="51"/>
      <c r="QDC907" s="51"/>
      <c r="QDD907" s="51"/>
      <c r="QDE907" s="51"/>
      <c r="QDF907" s="51"/>
      <c r="QDG907" s="51"/>
      <c r="QDH907" s="51"/>
      <c r="QDI907" s="51"/>
      <c r="QDJ907" s="51"/>
      <c r="QDK907" s="51"/>
      <c r="QDL907" s="51"/>
      <c r="QDM907" s="51"/>
      <c r="QDN907" s="51"/>
      <c r="QDO907" s="51"/>
      <c r="QDP907" s="51"/>
      <c r="QDQ907" s="51"/>
      <c r="QDR907" s="51"/>
      <c r="QDS907" s="51"/>
      <c r="QDT907" s="51"/>
      <c r="QDU907" s="51"/>
      <c r="QDV907" s="51"/>
      <c r="QDW907" s="51"/>
      <c r="QDX907" s="51"/>
      <c r="QDY907" s="51"/>
      <c r="QDZ907" s="51"/>
      <c r="QEA907" s="51"/>
      <c r="QEB907" s="51"/>
      <c r="QEC907" s="51"/>
      <c r="QED907" s="51"/>
      <c r="QEE907" s="51"/>
      <c r="QEF907" s="51"/>
      <c r="QEG907" s="51"/>
      <c r="QEH907" s="51"/>
      <c r="QEI907" s="51"/>
      <c r="QEJ907" s="51"/>
      <c r="QEK907" s="51"/>
      <c r="QEL907" s="51"/>
      <c r="QEM907" s="51"/>
      <c r="QEN907" s="51"/>
      <c r="QEO907" s="51"/>
      <c r="QEP907" s="51"/>
      <c r="QEQ907" s="51"/>
      <c r="QER907" s="51"/>
      <c r="QES907" s="51"/>
      <c r="QET907" s="51"/>
      <c r="QEU907" s="51"/>
      <c r="QEV907" s="51"/>
      <c r="QEW907" s="51"/>
      <c r="QEX907" s="51"/>
      <c r="QEY907" s="51"/>
      <c r="QEZ907" s="51"/>
      <c r="QFA907" s="51"/>
      <c r="QFB907" s="51"/>
      <c r="QFC907" s="51"/>
      <c r="QFD907" s="51"/>
      <c r="QFE907" s="51"/>
      <c r="QFF907" s="51"/>
      <c r="QFG907" s="51"/>
      <c r="QFH907" s="51"/>
      <c r="QFI907" s="51"/>
      <c r="QFJ907" s="51"/>
      <c r="QFK907" s="51"/>
      <c r="QFL907" s="51"/>
      <c r="QFM907" s="51"/>
      <c r="QFN907" s="51"/>
      <c r="QFO907" s="51"/>
      <c r="QFP907" s="51"/>
      <c r="QFQ907" s="51"/>
      <c r="QFR907" s="51"/>
      <c r="QFS907" s="51"/>
      <c r="QFT907" s="51"/>
      <c r="QFU907" s="51"/>
      <c r="QFV907" s="51"/>
      <c r="QFW907" s="51"/>
      <c r="QFX907" s="51"/>
      <c r="QFY907" s="51"/>
      <c r="QFZ907" s="51"/>
      <c r="QGA907" s="51"/>
      <c r="QGB907" s="51"/>
      <c r="QGC907" s="51"/>
      <c r="QGD907" s="51"/>
      <c r="QGE907" s="51"/>
      <c r="QGF907" s="51"/>
      <c r="QGG907" s="51"/>
      <c r="QGH907" s="51"/>
      <c r="QGI907" s="51"/>
      <c r="QGJ907" s="51"/>
      <c r="QGK907" s="51"/>
      <c r="QGL907" s="51"/>
      <c r="QGM907" s="51"/>
      <c r="QGN907" s="51"/>
      <c r="QGO907" s="51"/>
      <c r="QGP907" s="51"/>
      <c r="QGQ907" s="51"/>
      <c r="QGR907" s="51"/>
      <c r="QGS907" s="51"/>
      <c r="QGT907" s="51"/>
      <c r="QGU907" s="51"/>
      <c r="QGV907" s="51"/>
      <c r="QGW907" s="51"/>
      <c r="QGX907" s="51"/>
      <c r="QGY907" s="51"/>
      <c r="QGZ907" s="51"/>
      <c r="QHA907" s="51"/>
      <c r="QHB907" s="51"/>
      <c r="QHC907" s="51"/>
      <c r="QHD907" s="51"/>
      <c r="QHE907" s="51"/>
      <c r="QHF907" s="51"/>
      <c r="QHG907" s="51"/>
      <c r="QHH907" s="51"/>
      <c r="QHI907" s="51"/>
      <c r="QHJ907" s="51"/>
      <c r="QHK907" s="51"/>
      <c r="QHL907" s="51"/>
      <c r="QHM907" s="51"/>
      <c r="QHN907" s="51"/>
      <c r="QHO907" s="51"/>
      <c r="QHP907" s="51"/>
      <c r="QHQ907" s="51"/>
      <c r="QHR907" s="51"/>
      <c r="QHS907" s="51"/>
      <c r="QHT907" s="51"/>
      <c r="QHU907" s="51"/>
      <c r="QHV907" s="51"/>
      <c r="QHW907" s="51"/>
      <c r="QHX907" s="51"/>
      <c r="QHY907" s="51"/>
      <c r="QHZ907" s="51"/>
      <c r="QIA907" s="51"/>
      <c r="QIB907" s="51"/>
      <c r="QIC907" s="51"/>
      <c r="QID907" s="51"/>
      <c r="QIE907" s="51"/>
      <c r="QIF907" s="51"/>
      <c r="QIG907" s="51"/>
      <c r="QIH907" s="51"/>
      <c r="QII907" s="51"/>
      <c r="QIJ907" s="51"/>
      <c r="QIK907" s="51"/>
      <c r="QIL907" s="51"/>
      <c r="QIM907" s="51"/>
      <c r="QIN907" s="51"/>
      <c r="QIO907" s="51"/>
      <c r="QIP907" s="51"/>
      <c r="QIQ907" s="51"/>
      <c r="QIR907" s="51"/>
      <c r="QIS907" s="51"/>
      <c r="QIT907" s="51"/>
      <c r="QIU907" s="51"/>
      <c r="QIV907" s="51"/>
      <c r="QIW907" s="51"/>
      <c r="QIX907" s="51"/>
      <c r="QIY907" s="51"/>
      <c r="QIZ907" s="51"/>
      <c r="QJA907" s="51"/>
      <c r="QJB907" s="51"/>
      <c r="QJC907" s="51"/>
      <c r="QJD907" s="51"/>
      <c r="QJE907" s="51"/>
      <c r="QJF907" s="51"/>
      <c r="QJG907" s="51"/>
      <c r="QJH907" s="51"/>
      <c r="QJI907" s="51"/>
      <c r="QJJ907" s="51"/>
      <c r="QJK907" s="51"/>
      <c r="QJL907" s="51"/>
      <c r="QJM907" s="51"/>
      <c r="QJN907" s="51"/>
      <c r="QJO907" s="51"/>
      <c r="QJP907" s="51"/>
      <c r="QJQ907" s="51"/>
      <c r="QJR907" s="51"/>
      <c r="QJS907" s="51"/>
      <c r="QJT907" s="51"/>
      <c r="QJU907" s="51"/>
      <c r="QJV907" s="51"/>
      <c r="QJW907" s="51"/>
      <c r="QJX907" s="51"/>
      <c r="QJY907" s="51"/>
      <c r="QJZ907" s="51"/>
      <c r="QKA907" s="51"/>
      <c r="QKB907" s="51"/>
      <c r="QKC907" s="51"/>
      <c r="QKD907" s="51"/>
      <c r="QKE907" s="51"/>
      <c r="QKF907" s="51"/>
      <c r="QKG907" s="51"/>
      <c r="QKH907" s="51"/>
      <c r="QKI907" s="51"/>
      <c r="QKJ907" s="51"/>
      <c r="QKK907" s="51"/>
      <c r="QKL907" s="51"/>
      <c r="QKM907" s="51"/>
      <c r="QKN907" s="51"/>
      <c r="QKO907" s="51"/>
      <c r="QKP907" s="51"/>
      <c r="QKQ907" s="51"/>
      <c r="QKR907" s="51"/>
      <c r="QKS907" s="51"/>
      <c r="QKT907" s="51"/>
      <c r="QKU907" s="51"/>
      <c r="QKV907" s="51"/>
      <c r="QKW907" s="51"/>
      <c r="QKX907" s="51"/>
      <c r="QKY907" s="51"/>
      <c r="QKZ907" s="51"/>
      <c r="QLA907" s="51"/>
      <c r="QLB907" s="51"/>
      <c r="QLC907" s="51"/>
      <c r="QLD907" s="51"/>
      <c r="QLE907" s="51"/>
      <c r="QLF907" s="51"/>
      <c r="QLG907" s="51"/>
      <c r="QLH907" s="51"/>
      <c r="QLI907" s="51"/>
      <c r="QLJ907" s="51"/>
      <c r="QLK907" s="51"/>
      <c r="QLL907" s="51"/>
      <c r="QLM907" s="51"/>
      <c r="QLN907" s="51"/>
      <c r="QLO907" s="51"/>
      <c r="QLP907" s="51"/>
      <c r="QLQ907" s="51"/>
      <c r="QLR907" s="51"/>
      <c r="QLS907" s="51"/>
      <c r="QLT907" s="51"/>
      <c r="QLU907" s="51"/>
      <c r="QLV907" s="51"/>
      <c r="QLW907" s="51"/>
      <c r="QLX907" s="51"/>
      <c r="QLY907" s="51"/>
      <c r="QLZ907" s="51"/>
      <c r="QMA907" s="51"/>
      <c r="QMB907" s="51"/>
      <c r="QMC907" s="51"/>
      <c r="QMD907" s="51"/>
      <c r="QME907" s="51"/>
      <c r="QMF907" s="51"/>
      <c r="QMG907" s="51"/>
      <c r="QMH907" s="51"/>
      <c r="QMI907" s="51"/>
      <c r="QMJ907" s="51"/>
      <c r="QMK907" s="51"/>
      <c r="QML907" s="51"/>
      <c r="QMM907" s="51"/>
      <c r="QMN907" s="51"/>
      <c r="QMO907" s="51"/>
      <c r="QMP907" s="51"/>
      <c r="QMQ907" s="51"/>
      <c r="QMR907" s="51"/>
      <c r="QMS907" s="51"/>
      <c r="QMT907" s="51"/>
      <c r="QMU907" s="51"/>
      <c r="QMV907" s="51"/>
      <c r="QMW907" s="51"/>
      <c r="QMX907" s="51"/>
      <c r="QMY907" s="51"/>
      <c r="QMZ907" s="51"/>
      <c r="QNA907" s="51"/>
      <c r="QNB907" s="51"/>
      <c r="QNC907" s="51"/>
      <c r="QND907" s="51"/>
      <c r="QNE907" s="51"/>
      <c r="QNF907" s="51"/>
      <c r="QNG907" s="51"/>
      <c r="QNH907" s="51"/>
      <c r="QNI907" s="51"/>
      <c r="QNJ907" s="51"/>
      <c r="QNK907" s="51"/>
      <c r="QNL907" s="51"/>
      <c r="QNM907" s="51"/>
      <c r="QNN907" s="51"/>
      <c r="QNO907" s="51"/>
      <c r="QNP907" s="51"/>
      <c r="QNQ907" s="51"/>
      <c r="QNR907" s="51"/>
      <c r="QNS907" s="51"/>
      <c r="QNT907" s="51"/>
      <c r="QNU907" s="51"/>
      <c r="QNV907" s="51"/>
      <c r="QNW907" s="51"/>
      <c r="QNX907" s="51"/>
      <c r="QNY907" s="51"/>
      <c r="QNZ907" s="51"/>
      <c r="QOA907" s="51"/>
      <c r="QOB907" s="51"/>
      <c r="QOC907" s="51"/>
      <c r="QOD907" s="51"/>
      <c r="QOE907" s="51"/>
      <c r="QOF907" s="51"/>
      <c r="QOG907" s="51"/>
      <c r="QOH907" s="51"/>
      <c r="QOI907" s="51"/>
      <c r="QOJ907" s="51"/>
      <c r="QOK907" s="51"/>
      <c r="QOL907" s="51"/>
      <c r="QOM907" s="51"/>
      <c r="QON907" s="51"/>
      <c r="QOO907" s="51"/>
      <c r="QOP907" s="51"/>
      <c r="QOQ907" s="51"/>
      <c r="QOR907" s="51"/>
      <c r="QOS907" s="51"/>
      <c r="QOT907" s="51"/>
      <c r="QOU907" s="51"/>
      <c r="QOV907" s="51"/>
      <c r="QOW907" s="51"/>
      <c r="QOX907" s="51"/>
      <c r="QOY907" s="51"/>
      <c r="QOZ907" s="51"/>
      <c r="QPA907" s="51"/>
      <c r="QPB907" s="51"/>
      <c r="QPC907" s="51"/>
      <c r="QPD907" s="51"/>
      <c r="QPE907" s="51"/>
      <c r="QPF907" s="51"/>
      <c r="QPG907" s="51"/>
      <c r="QPH907" s="51"/>
      <c r="QPI907" s="51"/>
      <c r="QPJ907" s="51"/>
      <c r="QPK907" s="51"/>
      <c r="QPL907" s="51"/>
      <c r="QPM907" s="51"/>
      <c r="QPN907" s="51"/>
      <c r="QPO907" s="51"/>
      <c r="QPP907" s="51"/>
      <c r="QPQ907" s="51"/>
      <c r="QPR907" s="51"/>
      <c r="QPS907" s="51"/>
      <c r="QPT907" s="51"/>
      <c r="QPU907" s="51"/>
      <c r="QPV907" s="51"/>
      <c r="QPW907" s="51"/>
      <c r="QPX907" s="51"/>
      <c r="QPY907" s="51"/>
      <c r="QPZ907" s="51"/>
      <c r="QQA907" s="51"/>
      <c r="QQB907" s="51"/>
      <c r="QQC907" s="51"/>
      <c r="QQD907" s="51"/>
      <c r="QQE907" s="51"/>
      <c r="QQF907" s="51"/>
      <c r="QQG907" s="51"/>
      <c r="QQH907" s="51"/>
      <c r="QQI907" s="51"/>
      <c r="QQJ907" s="51"/>
      <c r="QQK907" s="51"/>
      <c r="QQL907" s="51"/>
      <c r="QQM907" s="51"/>
      <c r="QQN907" s="51"/>
      <c r="QQO907" s="51"/>
      <c r="QQP907" s="51"/>
      <c r="QQQ907" s="51"/>
      <c r="QQR907" s="51"/>
      <c r="QQS907" s="51"/>
      <c r="QQT907" s="51"/>
      <c r="QQU907" s="51"/>
      <c r="QQV907" s="51"/>
      <c r="QQW907" s="51"/>
      <c r="QQX907" s="51"/>
      <c r="QQY907" s="51"/>
      <c r="QQZ907" s="51"/>
      <c r="QRA907" s="51"/>
      <c r="QRB907" s="51"/>
      <c r="QRC907" s="51"/>
      <c r="QRD907" s="51"/>
      <c r="QRE907" s="51"/>
      <c r="QRF907" s="51"/>
      <c r="QRG907" s="51"/>
      <c r="QRH907" s="51"/>
      <c r="QRI907" s="51"/>
      <c r="QRJ907" s="51"/>
      <c r="QRK907" s="51"/>
      <c r="QRL907" s="51"/>
      <c r="QRM907" s="51"/>
      <c r="QRN907" s="51"/>
      <c r="QRO907" s="51"/>
      <c r="QRP907" s="51"/>
      <c r="QRQ907" s="51"/>
      <c r="QRR907" s="51"/>
      <c r="QRS907" s="51"/>
      <c r="QRT907" s="51"/>
      <c r="QRU907" s="51"/>
      <c r="QRV907" s="51"/>
      <c r="QRW907" s="51"/>
      <c r="QRX907" s="51"/>
      <c r="QRY907" s="51"/>
      <c r="QRZ907" s="51"/>
      <c r="QSA907" s="51"/>
      <c r="QSB907" s="51"/>
      <c r="QSC907" s="51"/>
      <c r="QSD907" s="51"/>
      <c r="QSE907" s="51"/>
      <c r="QSF907" s="51"/>
      <c r="QSG907" s="51"/>
      <c r="QSH907" s="51"/>
      <c r="QSI907" s="51"/>
      <c r="QSJ907" s="51"/>
      <c r="QSK907" s="51"/>
      <c r="QSL907" s="51"/>
      <c r="QSM907" s="51"/>
      <c r="QSN907" s="51"/>
      <c r="QSO907" s="51"/>
      <c r="QSP907" s="51"/>
      <c r="QSQ907" s="51"/>
      <c r="QSR907" s="51"/>
      <c r="QSS907" s="51"/>
      <c r="QST907" s="51"/>
      <c r="QSU907" s="51"/>
      <c r="QSV907" s="51"/>
      <c r="QSW907" s="51"/>
      <c r="QSX907" s="51"/>
      <c r="QSY907" s="51"/>
      <c r="QSZ907" s="51"/>
      <c r="QTA907" s="51"/>
      <c r="QTB907" s="51"/>
      <c r="QTC907" s="51"/>
      <c r="QTD907" s="51"/>
      <c r="QTE907" s="51"/>
      <c r="QTF907" s="51"/>
      <c r="QTG907" s="51"/>
      <c r="QTH907" s="51"/>
      <c r="QTI907" s="51"/>
      <c r="QTJ907" s="51"/>
      <c r="QTK907" s="51"/>
      <c r="QTL907" s="51"/>
      <c r="QTM907" s="51"/>
      <c r="QTN907" s="51"/>
      <c r="QTO907" s="51"/>
      <c r="QTP907" s="51"/>
      <c r="QTQ907" s="51"/>
      <c r="QTR907" s="51"/>
      <c r="QTS907" s="51"/>
      <c r="QTT907" s="51"/>
      <c r="QTU907" s="51"/>
      <c r="QTV907" s="51"/>
      <c r="QTW907" s="51"/>
      <c r="QTX907" s="51"/>
      <c r="QTY907" s="51"/>
      <c r="QTZ907" s="51"/>
      <c r="QUA907" s="51"/>
      <c r="QUB907" s="51"/>
      <c r="QUC907" s="51"/>
      <c r="QUD907" s="51"/>
      <c r="QUE907" s="51"/>
      <c r="QUF907" s="51"/>
      <c r="QUG907" s="51"/>
      <c r="QUH907" s="51"/>
      <c r="QUI907" s="51"/>
      <c r="QUJ907" s="51"/>
      <c r="QUK907" s="51"/>
      <c r="QUL907" s="51"/>
      <c r="QUM907" s="51"/>
      <c r="QUN907" s="51"/>
      <c r="QUO907" s="51"/>
      <c r="QUP907" s="51"/>
      <c r="QUQ907" s="51"/>
      <c r="QUR907" s="51"/>
      <c r="QUS907" s="51"/>
      <c r="QUT907" s="51"/>
      <c r="QUU907" s="51"/>
      <c r="QUV907" s="51"/>
      <c r="QUW907" s="51"/>
      <c r="QUX907" s="51"/>
      <c r="QUY907" s="51"/>
      <c r="QUZ907" s="51"/>
      <c r="QVA907" s="51"/>
      <c r="QVB907" s="51"/>
      <c r="QVC907" s="51"/>
      <c r="QVD907" s="51"/>
      <c r="QVE907" s="51"/>
      <c r="QVF907" s="51"/>
      <c r="QVG907" s="51"/>
      <c r="QVH907" s="51"/>
      <c r="QVI907" s="51"/>
      <c r="QVJ907" s="51"/>
      <c r="QVK907" s="51"/>
      <c r="QVL907" s="51"/>
      <c r="QVM907" s="51"/>
      <c r="QVN907" s="51"/>
      <c r="QVO907" s="51"/>
      <c r="QVP907" s="51"/>
      <c r="QVQ907" s="51"/>
      <c r="QVR907" s="51"/>
      <c r="QVS907" s="51"/>
      <c r="QVT907" s="51"/>
      <c r="QVU907" s="51"/>
      <c r="QVV907" s="51"/>
      <c r="QVW907" s="51"/>
      <c r="QVX907" s="51"/>
      <c r="QVY907" s="51"/>
      <c r="QVZ907" s="51"/>
      <c r="QWA907" s="51"/>
      <c r="QWB907" s="51"/>
      <c r="QWC907" s="51"/>
      <c r="QWD907" s="51"/>
      <c r="QWE907" s="51"/>
      <c r="QWF907" s="51"/>
      <c r="QWG907" s="51"/>
      <c r="QWH907" s="51"/>
      <c r="QWI907" s="51"/>
      <c r="QWJ907" s="51"/>
      <c r="QWK907" s="51"/>
      <c r="QWL907" s="51"/>
      <c r="QWM907" s="51"/>
      <c r="QWN907" s="51"/>
      <c r="QWO907" s="51"/>
      <c r="QWP907" s="51"/>
      <c r="QWQ907" s="51"/>
      <c r="QWR907" s="51"/>
      <c r="QWS907" s="51"/>
      <c r="QWT907" s="51"/>
      <c r="QWU907" s="51"/>
      <c r="QWV907" s="51"/>
      <c r="QWW907" s="51"/>
      <c r="QWX907" s="51"/>
      <c r="QWY907" s="51"/>
      <c r="QWZ907" s="51"/>
      <c r="QXA907" s="51"/>
      <c r="QXB907" s="51"/>
      <c r="QXC907" s="51"/>
      <c r="QXD907" s="51"/>
      <c r="QXE907" s="51"/>
      <c r="QXF907" s="51"/>
      <c r="QXG907" s="51"/>
      <c r="QXH907" s="51"/>
      <c r="QXI907" s="51"/>
      <c r="QXJ907" s="51"/>
      <c r="QXK907" s="51"/>
      <c r="QXL907" s="51"/>
      <c r="QXM907" s="51"/>
      <c r="QXN907" s="51"/>
      <c r="QXO907" s="51"/>
      <c r="QXP907" s="51"/>
      <c r="QXQ907" s="51"/>
      <c r="QXR907" s="51"/>
      <c r="QXS907" s="51"/>
      <c r="QXT907" s="51"/>
      <c r="QXU907" s="51"/>
      <c r="QXV907" s="51"/>
      <c r="QXW907" s="51"/>
      <c r="QXX907" s="51"/>
      <c r="QXY907" s="51"/>
      <c r="QXZ907" s="51"/>
      <c r="QYA907" s="51"/>
      <c r="QYB907" s="51"/>
      <c r="QYC907" s="51"/>
      <c r="QYD907" s="51"/>
      <c r="QYE907" s="51"/>
      <c r="QYF907" s="51"/>
      <c r="QYG907" s="51"/>
      <c r="QYH907" s="51"/>
      <c r="QYI907" s="51"/>
      <c r="QYJ907" s="51"/>
      <c r="QYK907" s="51"/>
      <c r="QYL907" s="51"/>
      <c r="QYM907" s="51"/>
      <c r="QYN907" s="51"/>
      <c r="QYO907" s="51"/>
      <c r="QYP907" s="51"/>
      <c r="QYQ907" s="51"/>
      <c r="QYR907" s="51"/>
      <c r="QYS907" s="51"/>
      <c r="QYT907" s="51"/>
      <c r="QYU907" s="51"/>
      <c r="QYV907" s="51"/>
      <c r="QYW907" s="51"/>
      <c r="QYX907" s="51"/>
      <c r="QYY907" s="51"/>
      <c r="QYZ907" s="51"/>
      <c r="QZA907" s="51"/>
      <c r="QZB907" s="51"/>
      <c r="QZC907" s="51"/>
      <c r="QZD907" s="51"/>
      <c r="QZE907" s="51"/>
      <c r="QZF907" s="51"/>
      <c r="QZG907" s="51"/>
      <c r="QZH907" s="51"/>
      <c r="QZI907" s="51"/>
      <c r="QZJ907" s="51"/>
      <c r="QZK907" s="51"/>
      <c r="QZL907" s="51"/>
      <c r="QZM907" s="51"/>
      <c r="QZN907" s="51"/>
      <c r="QZO907" s="51"/>
      <c r="QZP907" s="51"/>
      <c r="QZQ907" s="51"/>
      <c r="QZR907" s="51"/>
      <c r="QZS907" s="51"/>
      <c r="QZT907" s="51"/>
      <c r="QZU907" s="51"/>
      <c r="QZV907" s="51"/>
      <c r="QZW907" s="51"/>
      <c r="QZX907" s="51"/>
      <c r="QZY907" s="51"/>
      <c r="QZZ907" s="51"/>
      <c r="RAA907" s="51"/>
      <c r="RAB907" s="51"/>
      <c r="RAC907" s="51"/>
      <c r="RAD907" s="51"/>
      <c r="RAE907" s="51"/>
      <c r="RAF907" s="51"/>
      <c r="RAG907" s="51"/>
      <c r="RAH907" s="51"/>
      <c r="RAI907" s="51"/>
      <c r="RAJ907" s="51"/>
      <c r="RAK907" s="51"/>
      <c r="RAL907" s="51"/>
      <c r="RAM907" s="51"/>
      <c r="RAN907" s="51"/>
      <c r="RAO907" s="51"/>
      <c r="RAP907" s="51"/>
      <c r="RAQ907" s="51"/>
      <c r="RAR907" s="51"/>
      <c r="RAS907" s="51"/>
      <c r="RAT907" s="51"/>
      <c r="RAU907" s="51"/>
      <c r="RAV907" s="51"/>
      <c r="RAW907" s="51"/>
      <c r="RAX907" s="51"/>
      <c r="RAY907" s="51"/>
      <c r="RAZ907" s="51"/>
      <c r="RBA907" s="51"/>
      <c r="RBB907" s="51"/>
      <c r="RBC907" s="51"/>
      <c r="RBD907" s="51"/>
      <c r="RBE907" s="51"/>
      <c r="RBF907" s="51"/>
      <c r="RBG907" s="51"/>
      <c r="RBH907" s="51"/>
      <c r="RBI907" s="51"/>
      <c r="RBJ907" s="51"/>
      <c r="RBK907" s="51"/>
      <c r="RBL907" s="51"/>
      <c r="RBM907" s="51"/>
      <c r="RBN907" s="51"/>
      <c r="RBO907" s="51"/>
      <c r="RBP907" s="51"/>
      <c r="RBQ907" s="51"/>
      <c r="RBR907" s="51"/>
      <c r="RBS907" s="51"/>
      <c r="RBT907" s="51"/>
      <c r="RBU907" s="51"/>
      <c r="RBV907" s="51"/>
      <c r="RBW907" s="51"/>
      <c r="RBX907" s="51"/>
      <c r="RBY907" s="51"/>
      <c r="RBZ907" s="51"/>
      <c r="RCA907" s="51"/>
      <c r="RCB907" s="51"/>
      <c r="RCC907" s="51"/>
      <c r="RCD907" s="51"/>
      <c r="RCE907" s="51"/>
      <c r="RCF907" s="51"/>
      <c r="RCG907" s="51"/>
      <c r="RCH907" s="51"/>
      <c r="RCI907" s="51"/>
      <c r="RCJ907" s="51"/>
      <c r="RCK907" s="51"/>
      <c r="RCL907" s="51"/>
      <c r="RCM907" s="51"/>
      <c r="RCN907" s="51"/>
      <c r="RCO907" s="51"/>
      <c r="RCP907" s="51"/>
      <c r="RCQ907" s="51"/>
      <c r="RCR907" s="51"/>
      <c r="RCS907" s="51"/>
      <c r="RCT907" s="51"/>
      <c r="RCU907" s="51"/>
      <c r="RCV907" s="51"/>
      <c r="RCW907" s="51"/>
      <c r="RCX907" s="51"/>
      <c r="RCY907" s="51"/>
      <c r="RCZ907" s="51"/>
      <c r="RDA907" s="51"/>
      <c r="RDB907" s="51"/>
      <c r="RDC907" s="51"/>
      <c r="RDD907" s="51"/>
      <c r="RDE907" s="51"/>
      <c r="RDF907" s="51"/>
      <c r="RDG907" s="51"/>
      <c r="RDH907" s="51"/>
      <c r="RDI907" s="51"/>
      <c r="RDJ907" s="51"/>
      <c r="RDK907" s="51"/>
      <c r="RDL907" s="51"/>
      <c r="RDM907" s="51"/>
      <c r="RDN907" s="51"/>
      <c r="RDO907" s="51"/>
      <c r="RDP907" s="51"/>
      <c r="RDQ907" s="51"/>
      <c r="RDR907" s="51"/>
      <c r="RDS907" s="51"/>
      <c r="RDT907" s="51"/>
      <c r="RDU907" s="51"/>
      <c r="RDV907" s="51"/>
      <c r="RDW907" s="51"/>
      <c r="RDX907" s="51"/>
      <c r="RDY907" s="51"/>
      <c r="RDZ907" s="51"/>
      <c r="REA907" s="51"/>
      <c r="REB907" s="51"/>
      <c r="REC907" s="51"/>
      <c r="RED907" s="51"/>
      <c r="REE907" s="51"/>
      <c r="REF907" s="51"/>
      <c r="REG907" s="51"/>
      <c r="REH907" s="51"/>
      <c r="REI907" s="51"/>
      <c r="REJ907" s="51"/>
      <c r="REK907" s="51"/>
      <c r="REL907" s="51"/>
      <c r="REM907" s="51"/>
      <c r="REN907" s="51"/>
      <c r="REO907" s="51"/>
      <c r="REP907" s="51"/>
      <c r="REQ907" s="51"/>
      <c r="RER907" s="51"/>
      <c r="RES907" s="51"/>
      <c r="RET907" s="51"/>
      <c r="REU907" s="51"/>
      <c r="REV907" s="51"/>
      <c r="REW907" s="51"/>
      <c r="REX907" s="51"/>
      <c r="REY907" s="51"/>
      <c r="REZ907" s="51"/>
      <c r="RFA907" s="51"/>
      <c r="RFB907" s="51"/>
      <c r="RFC907" s="51"/>
      <c r="RFD907" s="51"/>
      <c r="RFE907" s="51"/>
      <c r="RFF907" s="51"/>
      <c r="RFG907" s="51"/>
      <c r="RFH907" s="51"/>
      <c r="RFI907" s="51"/>
      <c r="RFJ907" s="51"/>
      <c r="RFK907" s="51"/>
      <c r="RFL907" s="51"/>
      <c r="RFM907" s="51"/>
      <c r="RFN907" s="51"/>
      <c r="RFO907" s="51"/>
      <c r="RFP907" s="51"/>
      <c r="RFQ907" s="51"/>
      <c r="RFR907" s="51"/>
      <c r="RFS907" s="51"/>
      <c r="RFT907" s="51"/>
      <c r="RFU907" s="51"/>
      <c r="RFV907" s="51"/>
      <c r="RFW907" s="51"/>
      <c r="RFX907" s="51"/>
      <c r="RFY907" s="51"/>
      <c r="RFZ907" s="51"/>
      <c r="RGA907" s="51"/>
      <c r="RGB907" s="51"/>
      <c r="RGC907" s="51"/>
      <c r="RGD907" s="51"/>
      <c r="RGE907" s="51"/>
      <c r="RGF907" s="51"/>
      <c r="RGG907" s="51"/>
      <c r="RGH907" s="51"/>
      <c r="RGI907" s="51"/>
      <c r="RGJ907" s="51"/>
      <c r="RGK907" s="51"/>
      <c r="RGL907" s="51"/>
      <c r="RGM907" s="51"/>
      <c r="RGN907" s="51"/>
      <c r="RGO907" s="51"/>
      <c r="RGP907" s="51"/>
      <c r="RGQ907" s="51"/>
      <c r="RGR907" s="51"/>
      <c r="RGS907" s="51"/>
      <c r="RGT907" s="51"/>
      <c r="RGU907" s="51"/>
      <c r="RGV907" s="51"/>
      <c r="RGW907" s="51"/>
      <c r="RGX907" s="51"/>
      <c r="RGY907" s="51"/>
      <c r="RGZ907" s="51"/>
      <c r="RHA907" s="51"/>
      <c r="RHB907" s="51"/>
      <c r="RHC907" s="51"/>
      <c r="RHD907" s="51"/>
      <c r="RHE907" s="51"/>
      <c r="RHF907" s="51"/>
      <c r="RHG907" s="51"/>
      <c r="RHH907" s="51"/>
      <c r="RHI907" s="51"/>
      <c r="RHJ907" s="51"/>
      <c r="RHK907" s="51"/>
      <c r="RHL907" s="51"/>
      <c r="RHM907" s="51"/>
      <c r="RHN907" s="51"/>
      <c r="RHO907" s="51"/>
      <c r="RHP907" s="51"/>
      <c r="RHQ907" s="51"/>
      <c r="RHR907" s="51"/>
      <c r="RHS907" s="51"/>
      <c r="RHT907" s="51"/>
      <c r="RHU907" s="51"/>
      <c r="RHV907" s="51"/>
      <c r="RHW907" s="51"/>
      <c r="RHX907" s="51"/>
      <c r="RHY907" s="51"/>
      <c r="RHZ907" s="51"/>
      <c r="RIA907" s="51"/>
      <c r="RIB907" s="51"/>
      <c r="RIC907" s="51"/>
      <c r="RID907" s="51"/>
      <c r="RIE907" s="51"/>
      <c r="RIF907" s="51"/>
      <c r="RIG907" s="51"/>
      <c r="RIH907" s="51"/>
      <c r="RII907" s="51"/>
      <c r="RIJ907" s="51"/>
      <c r="RIK907" s="51"/>
      <c r="RIL907" s="51"/>
      <c r="RIM907" s="51"/>
      <c r="RIN907" s="51"/>
      <c r="RIO907" s="51"/>
      <c r="RIP907" s="51"/>
      <c r="RIQ907" s="51"/>
      <c r="RIR907" s="51"/>
      <c r="RIS907" s="51"/>
      <c r="RIT907" s="51"/>
      <c r="RIU907" s="51"/>
      <c r="RIV907" s="51"/>
      <c r="RIW907" s="51"/>
      <c r="RIX907" s="51"/>
      <c r="RIY907" s="51"/>
      <c r="RIZ907" s="51"/>
      <c r="RJA907" s="51"/>
      <c r="RJB907" s="51"/>
      <c r="RJC907" s="51"/>
      <c r="RJD907" s="51"/>
      <c r="RJE907" s="51"/>
      <c r="RJF907" s="51"/>
      <c r="RJG907" s="51"/>
      <c r="RJH907" s="51"/>
      <c r="RJI907" s="51"/>
      <c r="RJJ907" s="51"/>
      <c r="RJK907" s="51"/>
      <c r="RJL907" s="51"/>
      <c r="RJM907" s="51"/>
      <c r="RJN907" s="51"/>
      <c r="RJO907" s="51"/>
      <c r="RJP907" s="51"/>
      <c r="RJQ907" s="51"/>
      <c r="RJR907" s="51"/>
      <c r="RJS907" s="51"/>
      <c r="RJT907" s="51"/>
      <c r="RJU907" s="51"/>
      <c r="RJV907" s="51"/>
      <c r="RJW907" s="51"/>
      <c r="RJX907" s="51"/>
      <c r="RJY907" s="51"/>
      <c r="RJZ907" s="51"/>
      <c r="RKA907" s="51"/>
      <c r="RKB907" s="51"/>
      <c r="RKC907" s="51"/>
      <c r="RKD907" s="51"/>
      <c r="RKE907" s="51"/>
      <c r="RKF907" s="51"/>
      <c r="RKG907" s="51"/>
      <c r="RKH907" s="51"/>
      <c r="RKI907" s="51"/>
      <c r="RKJ907" s="51"/>
      <c r="RKK907" s="51"/>
      <c r="RKL907" s="51"/>
      <c r="RKM907" s="51"/>
      <c r="RKN907" s="51"/>
      <c r="RKO907" s="51"/>
      <c r="RKP907" s="51"/>
      <c r="RKQ907" s="51"/>
      <c r="RKR907" s="51"/>
      <c r="RKS907" s="51"/>
      <c r="RKT907" s="51"/>
      <c r="RKU907" s="51"/>
      <c r="RKV907" s="51"/>
      <c r="RKW907" s="51"/>
      <c r="RKX907" s="51"/>
      <c r="RKY907" s="51"/>
      <c r="RKZ907" s="51"/>
      <c r="RLA907" s="51"/>
      <c r="RLB907" s="51"/>
      <c r="RLC907" s="51"/>
      <c r="RLD907" s="51"/>
      <c r="RLE907" s="51"/>
      <c r="RLF907" s="51"/>
      <c r="RLG907" s="51"/>
      <c r="RLH907" s="51"/>
      <c r="RLI907" s="51"/>
      <c r="RLJ907" s="51"/>
      <c r="RLK907" s="51"/>
      <c r="RLL907" s="51"/>
      <c r="RLM907" s="51"/>
      <c r="RLN907" s="51"/>
      <c r="RLO907" s="51"/>
      <c r="RLP907" s="51"/>
      <c r="RLQ907" s="51"/>
      <c r="RLR907" s="51"/>
      <c r="RLS907" s="51"/>
      <c r="RLT907" s="51"/>
      <c r="RLU907" s="51"/>
      <c r="RLV907" s="51"/>
      <c r="RLW907" s="51"/>
      <c r="RLX907" s="51"/>
      <c r="RLY907" s="51"/>
      <c r="RLZ907" s="51"/>
      <c r="RMA907" s="51"/>
      <c r="RMB907" s="51"/>
      <c r="RMC907" s="51"/>
      <c r="RMD907" s="51"/>
      <c r="RME907" s="51"/>
      <c r="RMF907" s="51"/>
      <c r="RMG907" s="51"/>
      <c r="RMH907" s="51"/>
      <c r="RMI907" s="51"/>
      <c r="RMJ907" s="51"/>
      <c r="RMK907" s="51"/>
      <c r="RML907" s="51"/>
      <c r="RMM907" s="51"/>
      <c r="RMN907" s="51"/>
      <c r="RMO907" s="51"/>
      <c r="RMP907" s="51"/>
      <c r="RMQ907" s="51"/>
      <c r="RMR907" s="51"/>
      <c r="RMS907" s="51"/>
      <c r="RMT907" s="51"/>
      <c r="RMU907" s="51"/>
      <c r="RMV907" s="51"/>
      <c r="RMW907" s="51"/>
      <c r="RMX907" s="51"/>
      <c r="RMY907" s="51"/>
      <c r="RMZ907" s="51"/>
      <c r="RNA907" s="51"/>
      <c r="RNB907" s="51"/>
      <c r="RNC907" s="51"/>
      <c r="RND907" s="51"/>
      <c r="RNE907" s="51"/>
      <c r="RNF907" s="51"/>
      <c r="RNG907" s="51"/>
      <c r="RNH907" s="51"/>
      <c r="RNI907" s="51"/>
      <c r="RNJ907" s="51"/>
      <c r="RNK907" s="51"/>
      <c r="RNL907" s="51"/>
      <c r="RNM907" s="51"/>
      <c r="RNN907" s="51"/>
      <c r="RNO907" s="51"/>
      <c r="RNP907" s="51"/>
      <c r="RNQ907" s="51"/>
      <c r="RNR907" s="51"/>
      <c r="RNS907" s="51"/>
      <c r="RNT907" s="51"/>
      <c r="RNU907" s="51"/>
      <c r="RNV907" s="51"/>
      <c r="RNW907" s="51"/>
      <c r="RNX907" s="51"/>
      <c r="RNY907" s="51"/>
      <c r="RNZ907" s="51"/>
      <c r="ROA907" s="51"/>
      <c r="ROB907" s="51"/>
      <c r="ROC907" s="51"/>
      <c r="ROD907" s="51"/>
      <c r="ROE907" s="51"/>
      <c r="ROF907" s="51"/>
      <c r="ROG907" s="51"/>
      <c r="ROH907" s="51"/>
      <c r="ROI907" s="51"/>
      <c r="ROJ907" s="51"/>
      <c r="ROK907" s="51"/>
      <c r="ROL907" s="51"/>
      <c r="ROM907" s="51"/>
      <c r="RON907" s="51"/>
      <c r="ROO907" s="51"/>
      <c r="ROP907" s="51"/>
      <c r="ROQ907" s="51"/>
      <c r="ROR907" s="51"/>
      <c r="ROS907" s="51"/>
      <c r="ROT907" s="51"/>
      <c r="ROU907" s="51"/>
      <c r="ROV907" s="51"/>
      <c r="ROW907" s="51"/>
      <c r="ROX907" s="51"/>
      <c r="ROY907" s="51"/>
      <c r="ROZ907" s="51"/>
      <c r="RPA907" s="51"/>
      <c r="RPB907" s="51"/>
      <c r="RPC907" s="51"/>
      <c r="RPD907" s="51"/>
      <c r="RPE907" s="51"/>
      <c r="RPF907" s="51"/>
      <c r="RPG907" s="51"/>
      <c r="RPH907" s="51"/>
      <c r="RPI907" s="51"/>
      <c r="RPJ907" s="51"/>
      <c r="RPK907" s="51"/>
      <c r="RPL907" s="51"/>
      <c r="RPM907" s="51"/>
      <c r="RPN907" s="51"/>
      <c r="RPO907" s="51"/>
      <c r="RPP907" s="51"/>
      <c r="RPQ907" s="51"/>
      <c r="RPR907" s="51"/>
      <c r="RPS907" s="51"/>
      <c r="RPT907" s="51"/>
      <c r="RPU907" s="51"/>
      <c r="RPV907" s="51"/>
      <c r="RPW907" s="51"/>
      <c r="RPX907" s="51"/>
      <c r="RPY907" s="51"/>
      <c r="RPZ907" s="51"/>
      <c r="RQA907" s="51"/>
      <c r="RQB907" s="51"/>
      <c r="RQC907" s="51"/>
      <c r="RQD907" s="51"/>
      <c r="RQE907" s="51"/>
      <c r="RQF907" s="51"/>
      <c r="RQG907" s="51"/>
      <c r="RQH907" s="51"/>
      <c r="RQI907" s="51"/>
      <c r="RQJ907" s="51"/>
      <c r="RQK907" s="51"/>
      <c r="RQL907" s="51"/>
      <c r="RQM907" s="51"/>
      <c r="RQN907" s="51"/>
      <c r="RQO907" s="51"/>
      <c r="RQP907" s="51"/>
      <c r="RQQ907" s="51"/>
      <c r="RQR907" s="51"/>
      <c r="RQS907" s="51"/>
      <c r="RQT907" s="51"/>
      <c r="RQU907" s="51"/>
      <c r="RQV907" s="51"/>
      <c r="RQW907" s="51"/>
      <c r="RQX907" s="51"/>
      <c r="RQY907" s="51"/>
      <c r="RQZ907" s="51"/>
      <c r="RRA907" s="51"/>
      <c r="RRB907" s="51"/>
      <c r="RRC907" s="51"/>
      <c r="RRD907" s="51"/>
      <c r="RRE907" s="51"/>
      <c r="RRF907" s="51"/>
      <c r="RRG907" s="51"/>
      <c r="RRH907" s="51"/>
      <c r="RRI907" s="51"/>
      <c r="RRJ907" s="51"/>
      <c r="RRK907" s="51"/>
      <c r="RRL907" s="51"/>
      <c r="RRM907" s="51"/>
      <c r="RRN907" s="51"/>
      <c r="RRO907" s="51"/>
      <c r="RRP907" s="51"/>
      <c r="RRQ907" s="51"/>
      <c r="RRR907" s="51"/>
      <c r="RRS907" s="51"/>
      <c r="RRT907" s="51"/>
      <c r="RRU907" s="51"/>
      <c r="RRV907" s="51"/>
      <c r="RRW907" s="51"/>
      <c r="RRX907" s="51"/>
      <c r="RRY907" s="51"/>
      <c r="RRZ907" s="51"/>
      <c r="RSA907" s="51"/>
      <c r="RSB907" s="51"/>
      <c r="RSC907" s="51"/>
      <c r="RSD907" s="51"/>
      <c r="RSE907" s="51"/>
      <c r="RSF907" s="51"/>
      <c r="RSG907" s="51"/>
      <c r="RSH907" s="51"/>
      <c r="RSI907" s="51"/>
      <c r="RSJ907" s="51"/>
      <c r="RSK907" s="51"/>
      <c r="RSL907" s="51"/>
      <c r="RSM907" s="51"/>
      <c r="RSN907" s="51"/>
      <c r="RSO907" s="51"/>
      <c r="RSP907" s="51"/>
      <c r="RSQ907" s="51"/>
      <c r="RSR907" s="51"/>
      <c r="RSS907" s="51"/>
      <c r="RST907" s="51"/>
      <c r="RSU907" s="51"/>
      <c r="RSV907" s="51"/>
      <c r="RSW907" s="51"/>
      <c r="RSX907" s="51"/>
      <c r="RSY907" s="51"/>
      <c r="RSZ907" s="51"/>
      <c r="RTA907" s="51"/>
      <c r="RTB907" s="51"/>
      <c r="RTC907" s="51"/>
      <c r="RTD907" s="51"/>
      <c r="RTE907" s="51"/>
      <c r="RTF907" s="51"/>
      <c r="RTG907" s="51"/>
      <c r="RTH907" s="51"/>
      <c r="RTI907" s="51"/>
      <c r="RTJ907" s="51"/>
      <c r="RTK907" s="51"/>
      <c r="RTL907" s="51"/>
      <c r="RTM907" s="51"/>
      <c r="RTN907" s="51"/>
      <c r="RTO907" s="51"/>
      <c r="RTP907" s="51"/>
      <c r="RTQ907" s="51"/>
      <c r="RTR907" s="51"/>
      <c r="RTS907" s="51"/>
      <c r="RTT907" s="51"/>
      <c r="RTU907" s="51"/>
      <c r="RTV907" s="51"/>
      <c r="RTW907" s="51"/>
      <c r="RTX907" s="51"/>
      <c r="RTY907" s="51"/>
      <c r="RTZ907" s="51"/>
      <c r="RUA907" s="51"/>
      <c r="RUB907" s="51"/>
      <c r="RUC907" s="51"/>
      <c r="RUD907" s="51"/>
      <c r="RUE907" s="51"/>
      <c r="RUF907" s="51"/>
      <c r="RUG907" s="51"/>
      <c r="RUH907" s="51"/>
      <c r="RUI907" s="51"/>
      <c r="RUJ907" s="51"/>
      <c r="RUK907" s="51"/>
      <c r="RUL907" s="51"/>
      <c r="RUM907" s="51"/>
      <c r="RUN907" s="51"/>
      <c r="RUO907" s="51"/>
      <c r="RUP907" s="51"/>
      <c r="RUQ907" s="51"/>
      <c r="RUR907" s="51"/>
      <c r="RUS907" s="51"/>
      <c r="RUT907" s="51"/>
      <c r="RUU907" s="51"/>
      <c r="RUV907" s="51"/>
      <c r="RUW907" s="51"/>
      <c r="RUX907" s="51"/>
      <c r="RUY907" s="51"/>
      <c r="RUZ907" s="51"/>
      <c r="RVA907" s="51"/>
      <c r="RVB907" s="51"/>
      <c r="RVC907" s="51"/>
      <c r="RVD907" s="51"/>
      <c r="RVE907" s="51"/>
      <c r="RVF907" s="51"/>
      <c r="RVG907" s="51"/>
      <c r="RVH907" s="51"/>
      <c r="RVI907" s="51"/>
      <c r="RVJ907" s="51"/>
      <c r="RVK907" s="51"/>
      <c r="RVL907" s="51"/>
      <c r="RVM907" s="51"/>
      <c r="RVN907" s="51"/>
      <c r="RVO907" s="51"/>
      <c r="RVP907" s="51"/>
      <c r="RVQ907" s="51"/>
      <c r="RVR907" s="51"/>
      <c r="RVS907" s="51"/>
      <c r="RVT907" s="51"/>
      <c r="RVU907" s="51"/>
      <c r="RVV907" s="51"/>
      <c r="RVW907" s="51"/>
      <c r="RVX907" s="51"/>
      <c r="RVY907" s="51"/>
      <c r="RVZ907" s="51"/>
      <c r="RWA907" s="51"/>
      <c r="RWB907" s="51"/>
      <c r="RWC907" s="51"/>
      <c r="RWD907" s="51"/>
      <c r="RWE907" s="51"/>
      <c r="RWF907" s="51"/>
      <c r="RWG907" s="51"/>
      <c r="RWH907" s="51"/>
      <c r="RWI907" s="51"/>
      <c r="RWJ907" s="51"/>
      <c r="RWK907" s="51"/>
      <c r="RWL907" s="51"/>
      <c r="RWM907" s="51"/>
      <c r="RWN907" s="51"/>
      <c r="RWO907" s="51"/>
      <c r="RWP907" s="51"/>
      <c r="RWQ907" s="51"/>
      <c r="RWR907" s="51"/>
      <c r="RWS907" s="51"/>
      <c r="RWT907" s="51"/>
      <c r="RWU907" s="51"/>
      <c r="RWV907" s="51"/>
      <c r="RWW907" s="51"/>
      <c r="RWX907" s="51"/>
      <c r="RWY907" s="51"/>
      <c r="RWZ907" s="51"/>
      <c r="RXA907" s="51"/>
      <c r="RXB907" s="51"/>
      <c r="RXC907" s="51"/>
      <c r="RXD907" s="51"/>
      <c r="RXE907" s="51"/>
      <c r="RXF907" s="51"/>
      <c r="RXG907" s="51"/>
      <c r="RXH907" s="51"/>
      <c r="RXI907" s="51"/>
      <c r="RXJ907" s="51"/>
      <c r="RXK907" s="51"/>
      <c r="RXL907" s="51"/>
      <c r="RXM907" s="51"/>
      <c r="RXN907" s="51"/>
      <c r="RXO907" s="51"/>
      <c r="RXP907" s="51"/>
      <c r="RXQ907" s="51"/>
      <c r="RXR907" s="51"/>
      <c r="RXS907" s="51"/>
      <c r="RXT907" s="51"/>
      <c r="RXU907" s="51"/>
      <c r="RXV907" s="51"/>
      <c r="RXW907" s="51"/>
      <c r="RXX907" s="51"/>
      <c r="RXY907" s="51"/>
      <c r="RXZ907" s="51"/>
      <c r="RYA907" s="51"/>
      <c r="RYB907" s="51"/>
      <c r="RYC907" s="51"/>
      <c r="RYD907" s="51"/>
      <c r="RYE907" s="51"/>
      <c r="RYF907" s="51"/>
      <c r="RYG907" s="51"/>
      <c r="RYH907" s="51"/>
      <c r="RYI907" s="51"/>
      <c r="RYJ907" s="51"/>
      <c r="RYK907" s="51"/>
      <c r="RYL907" s="51"/>
      <c r="RYM907" s="51"/>
      <c r="RYN907" s="51"/>
      <c r="RYO907" s="51"/>
      <c r="RYP907" s="51"/>
      <c r="RYQ907" s="51"/>
      <c r="RYR907" s="51"/>
      <c r="RYS907" s="51"/>
      <c r="RYT907" s="51"/>
      <c r="RYU907" s="51"/>
      <c r="RYV907" s="51"/>
      <c r="RYW907" s="51"/>
      <c r="RYX907" s="51"/>
      <c r="RYY907" s="51"/>
      <c r="RYZ907" s="51"/>
      <c r="RZA907" s="51"/>
      <c r="RZB907" s="51"/>
      <c r="RZC907" s="51"/>
      <c r="RZD907" s="51"/>
      <c r="RZE907" s="51"/>
      <c r="RZF907" s="51"/>
      <c r="RZG907" s="51"/>
      <c r="RZH907" s="51"/>
      <c r="RZI907" s="51"/>
      <c r="RZJ907" s="51"/>
      <c r="RZK907" s="51"/>
      <c r="RZL907" s="51"/>
      <c r="RZM907" s="51"/>
      <c r="RZN907" s="51"/>
      <c r="RZO907" s="51"/>
      <c r="RZP907" s="51"/>
      <c r="RZQ907" s="51"/>
      <c r="RZR907" s="51"/>
      <c r="RZS907" s="51"/>
      <c r="RZT907" s="51"/>
      <c r="RZU907" s="51"/>
      <c r="RZV907" s="51"/>
      <c r="RZW907" s="51"/>
      <c r="RZX907" s="51"/>
      <c r="RZY907" s="51"/>
      <c r="RZZ907" s="51"/>
      <c r="SAA907" s="51"/>
      <c r="SAB907" s="51"/>
      <c r="SAC907" s="51"/>
      <c r="SAD907" s="51"/>
      <c r="SAE907" s="51"/>
      <c r="SAF907" s="51"/>
      <c r="SAG907" s="51"/>
      <c r="SAH907" s="51"/>
      <c r="SAI907" s="51"/>
      <c r="SAJ907" s="51"/>
      <c r="SAK907" s="51"/>
      <c r="SAL907" s="51"/>
      <c r="SAM907" s="51"/>
      <c r="SAN907" s="51"/>
      <c r="SAO907" s="51"/>
      <c r="SAP907" s="51"/>
      <c r="SAQ907" s="51"/>
      <c r="SAR907" s="51"/>
      <c r="SAS907" s="51"/>
      <c r="SAT907" s="51"/>
      <c r="SAU907" s="51"/>
      <c r="SAV907" s="51"/>
      <c r="SAW907" s="51"/>
      <c r="SAX907" s="51"/>
      <c r="SAY907" s="51"/>
      <c r="SAZ907" s="51"/>
      <c r="SBA907" s="51"/>
      <c r="SBB907" s="51"/>
      <c r="SBC907" s="51"/>
      <c r="SBD907" s="51"/>
      <c r="SBE907" s="51"/>
      <c r="SBF907" s="51"/>
      <c r="SBG907" s="51"/>
      <c r="SBH907" s="51"/>
      <c r="SBI907" s="51"/>
      <c r="SBJ907" s="51"/>
      <c r="SBK907" s="51"/>
      <c r="SBL907" s="51"/>
      <c r="SBM907" s="51"/>
      <c r="SBN907" s="51"/>
      <c r="SBO907" s="51"/>
      <c r="SBP907" s="51"/>
      <c r="SBQ907" s="51"/>
      <c r="SBR907" s="51"/>
      <c r="SBS907" s="51"/>
      <c r="SBT907" s="51"/>
      <c r="SBU907" s="51"/>
      <c r="SBV907" s="51"/>
      <c r="SBW907" s="51"/>
      <c r="SBX907" s="51"/>
      <c r="SBY907" s="51"/>
      <c r="SBZ907" s="51"/>
      <c r="SCA907" s="51"/>
      <c r="SCB907" s="51"/>
      <c r="SCC907" s="51"/>
      <c r="SCD907" s="51"/>
      <c r="SCE907" s="51"/>
      <c r="SCF907" s="51"/>
      <c r="SCG907" s="51"/>
      <c r="SCH907" s="51"/>
      <c r="SCI907" s="51"/>
      <c r="SCJ907" s="51"/>
      <c r="SCK907" s="51"/>
      <c r="SCL907" s="51"/>
      <c r="SCM907" s="51"/>
      <c r="SCN907" s="51"/>
      <c r="SCO907" s="51"/>
      <c r="SCP907" s="51"/>
      <c r="SCQ907" s="51"/>
      <c r="SCR907" s="51"/>
      <c r="SCS907" s="51"/>
      <c r="SCT907" s="51"/>
      <c r="SCU907" s="51"/>
      <c r="SCV907" s="51"/>
      <c r="SCW907" s="51"/>
      <c r="SCX907" s="51"/>
      <c r="SCY907" s="51"/>
      <c r="SCZ907" s="51"/>
      <c r="SDA907" s="51"/>
      <c r="SDB907" s="51"/>
      <c r="SDC907" s="51"/>
      <c r="SDD907" s="51"/>
      <c r="SDE907" s="51"/>
      <c r="SDF907" s="51"/>
      <c r="SDG907" s="51"/>
      <c r="SDH907" s="51"/>
      <c r="SDI907" s="51"/>
      <c r="SDJ907" s="51"/>
      <c r="SDK907" s="51"/>
      <c r="SDL907" s="51"/>
      <c r="SDM907" s="51"/>
      <c r="SDN907" s="51"/>
      <c r="SDO907" s="51"/>
      <c r="SDP907" s="51"/>
      <c r="SDQ907" s="51"/>
      <c r="SDR907" s="51"/>
      <c r="SDS907" s="51"/>
      <c r="SDT907" s="51"/>
      <c r="SDU907" s="51"/>
      <c r="SDV907" s="51"/>
      <c r="SDW907" s="51"/>
      <c r="SDX907" s="51"/>
      <c r="SDY907" s="51"/>
      <c r="SDZ907" s="51"/>
      <c r="SEA907" s="51"/>
      <c r="SEB907" s="51"/>
      <c r="SEC907" s="51"/>
      <c r="SED907" s="51"/>
      <c r="SEE907" s="51"/>
      <c r="SEF907" s="51"/>
      <c r="SEG907" s="51"/>
      <c r="SEH907" s="51"/>
      <c r="SEI907" s="51"/>
      <c r="SEJ907" s="51"/>
      <c r="SEK907" s="51"/>
      <c r="SEL907" s="51"/>
      <c r="SEM907" s="51"/>
      <c r="SEN907" s="51"/>
      <c r="SEO907" s="51"/>
      <c r="SEP907" s="51"/>
      <c r="SEQ907" s="51"/>
      <c r="SER907" s="51"/>
      <c r="SES907" s="51"/>
      <c r="SET907" s="51"/>
      <c r="SEU907" s="51"/>
      <c r="SEV907" s="51"/>
      <c r="SEW907" s="51"/>
      <c r="SEX907" s="51"/>
      <c r="SEY907" s="51"/>
      <c r="SEZ907" s="51"/>
      <c r="SFA907" s="51"/>
      <c r="SFB907" s="51"/>
      <c r="SFC907" s="51"/>
      <c r="SFD907" s="51"/>
      <c r="SFE907" s="51"/>
      <c r="SFF907" s="51"/>
      <c r="SFG907" s="51"/>
      <c r="SFH907" s="51"/>
      <c r="SFI907" s="51"/>
      <c r="SFJ907" s="51"/>
      <c r="SFK907" s="51"/>
      <c r="SFL907" s="51"/>
      <c r="SFM907" s="51"/>
      <c r="SFN907" s="51"/>
      <c r="SFO907" s="51"/>
      <c r="SFP907" s="51"/>
      <c r="SFQ907" s="51"/>
      <c r="SFR907" s="51"/>
      <c r="SFS907" s="51"/>
      <c r="SFT907" s="51"/>
      <c r="SFU907" s="51"/>
      <c r="SFV907" s="51"/>
      <c r="SFW907" s="51"/>
      <c r="SFX907" s="51"/>
      <c r="SFY907" s="51"/>
      <c r="SFZ907" s="51"/>
      <c r="SGA907" s="51"/>
      <c r="SGB907" s="51"/>
      <c r="SGC907" s="51"/>
      <c r="SGD907" s="51"/>
      <c r="SGE907" s="51"/>
      <c r="SGF907" s="51"/>
      <c r="SGG907" s="51"/>
      <c r="SGH907" s="51"/>
      <c r="SGI907" s="51"/>
      <c r="SGJ907" s="51"/>
      <c r="SGK907" s="51"/>
      <c r="SGL907" s="51"/>
      <c r="SGM907" s="51"/>
      <c r="SGN907" s="51"/>
      <c r="SGO907" s="51"/>
      <c r="SGP907" s="51"/>
      <c r="SGQ907" s="51"/>
      <c r="SGR907" s="51"/>
      <c r="SGS907" s="51"/>
      <c r="SGT907" s="51"/>
      <c r="SGU907" s="51"/>
      <c r="SGV907" s="51"/>
      <c r="SGW907" s="51"/>
      <c r="SGX907" s="51"/>
      <c r="SGY907" s="51"/>
      <c r="SGZ907" s="51"/>
      <c r="SHA907" s="51"/>
      <c r="SHB907" s="51"/>
      <c r="SHC907" s="51"/>
      <c r="SHD907" s="51"/>
      <c r="SHE907" s="51"/>
      <c r="SHF907" s="51"/>
      <c r="SHG907" s="51"/>
      <c r="SHH907" s="51"/>
      <c r="SHI907" s="51"/>
      <c r="SHJ907" s="51"/>
      <c r="SHK907" s="51"/>
      <c r="SHL907" s="51"/>
      <c r="SHM907" s="51"/>
      <c r="SHN907" s="51"/>
      <c r="SHO907" s="51"/>
      <c r="SHP907" s="51"/>
      <c r="SHQ907" s="51"/>
      <c r="SHR907" s="51"/>
      <c r="SHS907" s="51"/>
      <c r="SHT907" s="51"/>
      <c r="SHU907" s="51"/>
      <c r="SHV907" s="51"/>
      <c r="SHW907" s="51"/>
      <c r="SHX907" s="51"/>
      <c r="SHY907" s="51"/>
      <c r="SHZ907" s="51"/>
      <c r="SIA907" s="51"/>
      <c r="SIB907" s="51"/>
      <c r="SIC907" s="51"/>
      <c r="SID907" s="51"/>
      <c r="SIE907" s="51"/>
      <c r="SIF907" s="51"/>
      <c r="SIG907" s="51"/>
      <c r="SIH907" s="51"/>
      <c r="SII907" s="51"/>
      <c r="SIJ907" s="51"/>
      <c r="SIK907" s="51"/>
      <c r="SIL907" s="51"/>
      <c r="SIM907" s="51"/>
      <c r="SIN907" s="51"/>
      <c r="SIO907" s="51"/>
      <c r="SIP907" s="51"/>
      <c r="SIQ907" s="51"/>
      <c r="SIR907" s="51"/>
      <c r="SIS907" s="51"/>
      <c r="SIT907" s="51"/>
      <c r="SIU907" s="51"/>
      <c r="SIV907" s="51"/>
      <c r="SIW907" s="51"/>
      <c r="SIX907" s="51"/>
      <c r="SIY907" s="51"/>
      <c r="SIZ907" s="51"/>
      <c r="SJA907" s="51"/>
      <c r="SJB907" s="51"/>
      <c r="SJC907" s="51"/>
      <c r="SJD907" s="51"/>
      <c r="SJE907" s="51"/>
      <c r="SJF907" s="51"/>
      <c r="SJG907" s="51"/>
      <c r="SJH907" s="51"/>
      <c r="SJI907" s="51"/>
      <c r="SJJ907" s="51"/>
      <c r="SJK907" s="51"/>
      <c r="SJL907" s="51"/>
      <c r="SJM907" s="51"/>
      <c r="SJN907" s="51"/>
      <c r="SJO907" s="51"/>
      <c r="SJP907" s="51"/>
      <c r="SJQ907" s="51"/>
      <c r="SJR907" s="51"/>
      <c r="SJS907" s="51"/>
      <c r="SJT907" s="51"/>
      <c r="SJU907" s="51"/>
      <c r="SJV907" s="51"/>
      <c r="SJW907" s="51"/>
      <c r="SJX907" s="51"/>
      <c r="SJY907" s="51"/>
      <c r="SJZ907" s="51"/>
      <c r="SKA907" s="51"/>
      <c r="SKB907" s="51"/>
      <c r="SKC907" s="51"/>
      <c r="SKD907" s="51"/>
      <c r="SKE907" s="51"/>
      <c r="SKF907" s="51"/>
      <c r="SKG907" s="51"/>
      <c r="SKH907" s="51"/>
      <c r="SKI907" s="51"/>
      <c r="SKJ907" s="51"/>
      <c r="SKK907" s="51"/>
      <c r="SKL907" s="51"/>
      <c r="SKM907" s="51"/>
      <c r="SKN907" s="51"/>
      <c r="SKO907" s="51"/>
      <c r="SKP907" s="51"/>
      <c r="SKQ907" s="51"/>
      <c r="SKR907" s="51"/>
      <c r="SKS907" s="51"/>
      <c r="SKT907" s="51"/>
      <c r="SKU907" s="51"/>
      <c r="SKV907" s="51"/>
      <c r="SKW907" s="51"/>
      <c r="SKX907" s="51"/>
      <c r="SKY907" s="51"/>
      <c r="SKZ907" s="51"/>
      <c r="SLA907" s="51"/>
      <c r="SLB907" s="51"/>
      <c r="SLC907" s="51"/>
      <c r="SLD907" s="51"/>
      <c r="SLE907" s="51"/>
      <c r="SLF907" s="51"/>
      <c r="SLG907" s="51"/>
      <c r="SLH907" s="51"/>
      <c r="SLI907" s="51"/>
      <c r="SLJ907" s="51"/>
      <c r="SLK907" s="51"/>
      <c r="SLL907" s="51"/>
      <c r="SLM907" s="51"/>
      <c r="SLN907" s="51"/>
      <c r="SLO907" s="51"/>
      <c r="SLP907" s="51"/>
      <c r="SLQ907" s="51"/>
      <c r="SLR907" s="51"/>
      <c r="SLS907" s="51"/>
      <c r="SLT907" s="51"/>
      <c r="SLU907" s="51"/>
      <c r="SLV907" s="51"/>
      <c r="SLW907" s="51"/>
      <c r="SLX907" s="51"/>
      <c r="SLY907" s="51"/>
      <c r="SLZ907" s="51"/>
      <c r="SMA907" s="51"/>
      <c r="SMB907" s="51"/>
      <c r="SMC907" s="51"/>
      <c r="SMD907" s="51"/>
      <c r="SME907" s="51"/>
      <c r="SMF907" s="51"/>
      <c r="SMG907" s="51"/>
      <c r="SMH907" s="51"/>
      <c r="SMI907" s="51"/>
      <c r="SMJ907" s="51"/>
      <c r="SMK907" s="51"/>
      <c r="SML907" s="51"/>
      <c r="SMM907" s="51"/>
      <c r="SMN907" s="51"/>
      <c r="SMO907" s="51"/>
      <c r="SMP907" s="51"/>
      <c r="SMQ907" s="51"/>
      <c r="SMR907" s="51"/>
      <c r="SMS907" s="51"/>
      <c r="SMT907" s="51"/>
      <c r="SMU907" s="51"/>
      <c r="SMV907" s="51"/>
      <c r="SMW907" s="51"/>
      <c r="SMX907" s="51"/>
      <c r="SMY907" s="51"/>
      <c r="SMZ907" s="51"/>
      <c r="SNA907" s="51"/>
      <c r="SNB907" s="51"/>
      <c r="SNC907" s="51"/>
      <c r="SND907" s="51"/>
      <c r="SNE907" s="51"/>
      <c r="SNF907" s="51"/>
      <c r="SNG907" s="51"/>
      <c r="SNH907" s="51"/>
      <c r="SNI907" s="51"/>
      <c r="SNJ907" s="51"/>
      <c r="SNK907" s="51"/>
      <c r="SNL907" s="51"/>
      <c r="SNM907" s="51"/>
      <c r="SNN907" s="51"/>
      <c r="SNO907" s="51"/>
      <c r="SNP907" s="51"/>
      <c r="SNQ907" s="51"/>
      <c r="SNR907" s="51"/>
      <c r="SNS907" s="51"/>
      <c r="SNT907" s="51"/>
      <c r="SNU907" s="51"/>
      <c r="SNV907" s="51"/>
      <c r="SNW907" s="51"/>
      <c r="SNX907" s="51"/>
      <c r="SNY907" s="51"/>
      <c r="SNZ907" s="51"/>
      <c r="SOA907" s="51"/>
      <c r="SOB907" s="51"/>
      <c r="SOC907" s="51"/>
      <c r="SOD907" s="51"/>
      <c r="SOE907" s="51"/>
      <c r="SOF907" s="51"/>
      <c r="SOG907" s="51"/>
      <c r="SOH907" s="51"/>
      <c r="SOI907" s="51"/>
      <c r="SOJ907" s="51"/>
      <c r="SOK907" s="51"/>
      <c r="SOL907" s="51"/>
      <c r="SOM907" s="51"/>
      <c r="SON907" s="51"/>
      <c r="SOO907" s="51"/>
      <c r="SOP907" s="51"/>
      <c r="SOQ907" s="51"/>
      <c r="SOR907" s="51"/>
      <c r="SOS907" s="51"/>
      <c r="SOT907" s="51"/>
      <c r="SOU907" s="51"/>
      <c r="SOV907" s="51"/>
      <c r="SOW907" s="51"/>
      <c r="SOX907" s="51"/>
      <c r="SOY907" s="51"/>
      <c r="SOZ907" s="51"/>
      <c r="SPA907" s="51"/>
      <c r="SPB907" s="51"/>
      <c r="SPC907" s="51"/>
      <c r="SPD907" s="51"/>
      <c r="SPE907" s="51"/>
      <c r="SPF907" s="51"/>
      <c r="SPG907" s="51"/>
      <c r="SPH907" s="51"/>
      <c r="SPI907" s="51"/>
      <c r="SPJ907" s="51"/>
      <c r="SPK907" s="51"/>
      <c r="SPL907" s="51"/>
      <c r="SPM907" s="51"/>
      <c r="SPN907" s="51"/>
      <c r="SPO907" s="51"/>
      <c r="SPP907" s="51"/>
      <c r="SPQ907" s="51"/>
      <c r="SPR907" s="51"/>
      <c r="SPS907" s="51"/>
      <c r="SPT907" s="51"/>
      <c r="SPU907" s="51"/>
      <c r="SPV907" s="51"/>
      <c r="SPW907" s="51"/>
      <c r="SPX907" s="51"/>
      <c r="SPY907" s="51"/>
      <c r="SPZ907" s="51"/>
      <c r="SQA907" s="51"/>
      <c r="SQB907" s="51"/>
      <c r="SQC907" s="51"/>
      <c r="SQD907" s="51"/>
      <c r="SQE907" s="51"/>
      <c r="SQF907" s="51"/>
      <c r="SQG907" s="51"/>
      <c r="SQH907" s="51"/>
      <c r="SQI907" s="51"/>
      <c r="SQJ907" s="51"/>
      <c r="SQK907" s="51"/>
      <c r="SQL907" s="51"/>
      <c r="SQM907" s="51"/>
      <c r="SQN907" s="51"/>
      <c r="SQO907" s="51"/>
      <c r="SQP907" s="51"/>
      <c r="SQQ907" s="51"/>
      <c r="SQR907" s="51"/>
      <c r="SQS907" s="51"/>
      <c r="SQT907" s="51"/>
      <c r="SQU907" s="51"/>
      <c r="SQV907" s="51"/>
      <c r="SQW907" s="51"/>
      <c r="SQX907" s="51"/>
      <c r="SQY907" s="51"/>
      <c r="SQZ907" s="51"/>
      <c r="SRA907" s="51"/>
      <c r="SRB907" s="51"/>
      <c r="SRC907" s="51"/>
      <c r="SRD907" s="51"/>
      <c r="SRE907" s="51"/>
      <c r="SRF907" s="51"/>
      <c r="SRG907" s="51"/>
      <c r="SRH907" s="51"/>
      <c r="SRI907" s="51"/>
      <c r="SRJ907" s="51"/>
      <c r="SRK907" s="51"/>
      <c r="SRL907" s="51"/>
      <c r="SRM907" s="51"/>
      <c r="SRN907" s="51"/>
      <c r="SRO907" s="51"/>
      <c r="SRP907" s="51"/>
      <c r="SRQ907" s="51"/>
      <c r="SRR907" s="51"/>
      <c r="SRS907" s="51"/>
      <c r="SRT907" s="51"/>
      <c r="SRU907" s="51"/>
      <c r="SRV907" s="51"/>
      <c r="SRW907" s="51"/>
      <c r="SRX907" s="51"/>
      <c r="SRY907" s="51"/>
      <c r="SRZ907" s="51"/>
      <c r="SSA907" s="51"/>
      <c r="SSB907" s="51"/>
      <c r="SSC907" s="51"/>
      <c r="SSD907" s="51"/>
      <c r="SSE907" s="51"/>
      <c r="SSF907" s="51"/>
      <c r="SSG907" s="51"/>
      <c r="SSH907" s="51"/>
      <c r="SSI907" s="51"/>
      <c r="SSJ907" s="51"/>
      <c r="SSK907" s="51"/>
      <c r="SSL907" s="51"/>
      <c r="SSM907" s="51"/>
      <c r="SSN907" s="51"/>
      <c r="SSO907" s="51"/>
      <c r="SSP907" s="51"/>
      <c r="SSQ907" s="51"/>
      <c r="SSR907" s="51"/>
      <c r="SSS907" s="51"/>
      <c r="SST907" s="51"/>
      <c r="SSU907" s="51"/>
      <c r="SSV907" s="51"/>
      <c r="SSW907" s="51"/>
      <c r="SSX907" s="51"/>
      <c r="SSY907" s="51"/>
      <c r="SSZ907" s="51"/>
      <c r="STA907" s="51"/>
      <c r="STB907" s="51"/>
      <c r="STC907" s="51"/>
      <c r="STD907" s="51"/>
      <c r="STE907" s="51"/>
      <c r="STF907" s="51"/>
      <c r="STG907" s="51"/>
      <c r="STH907" s="51"/>
      <c r="STI907" s="51"/>
      <c r="STJ907" s="51"/>
      <c r="STK907" s="51"/>
      <c r="STL907" s="51"/>
      <c r="STM907" s="51"/>
      <c r="STN907" s="51"/>
      <c r="STO907" s="51"/>
      <c r="STP907" s="51"/>
      <c r="STQ907" s="51"/>
      <c r="STR907" s="51"/>
      <c r="STS907" s="51"/>
      <c r="STT907" s="51"/>
      <c r="STU907" s="51"/>
      <c r="STV907" s="51"/>
      <c r="STW907" s="51"/>
      <c r="STX907" s="51"/>
      <c r="STY907" s="51"/>
      <c r="STZ907" s="51"/>
      <c r="SUA907" s="51"/>
      <c r="SUB907" s="51"/>
      <c r="SUC907" s="51"/>
      <c r="SUD907" s="51"/>
      <c r="SUE907" s="51"/>
      <c r="SUF907" s="51"/>
      <c r="SUG907" s="51"/>
      <c r="SUH907" s="51"/>
      <c r="SUI907" s="51"/>
      <c r="SUJ907" s="51"/>
      <c r="SUK907" s="51"/>
      <c r="SUL907" s="51"/>
      <c r="SUM907" s="51"/>
      <c r="SUN907" s="51"/>
      <c r="SUO907" s="51"/>
      <c r="SUP907" s="51"/>
      <c r="SUQ907" s="51"/>
      <c r="SUR907" s="51"/>
      <c r="SUS907" s="51"/>
      <c r="SUT907" s="51"/>
      <c r="SUU907" s="51"/>
      <c r="SUV907" s="51"/>
      <c r="SUW907" s="51"/>
      <c r="SUX907" s="51"/>
      <c r="SUY907" s="51"/>
      <c r="SUZ907" s="51"/>
      <c r="SVA907" s="51"/>
      <c r="SVB907" s="51"/>
      <c r="SVC907" s="51"/>
      <c r="SVD907" s="51"/>
      <c r="SVE907" s="51"/>
      <c r="SVF907" s="51"/>
      <c r="SVG907" s="51"/>
      <c r="SVH907" s="51"/>
      <c r="SVI907" s="51"/>
      <c r="SVJ907" s="51"/>
      <c r="SVK907" s="51"/>
      <c r="SVL907" s="51"/>
      <c r="SVM907" s="51"/>
      <c r="SVN907" s="51"/>
      <c r="SVO907" s="51"/>
      <c r="SVP907" s="51"/>
      <c r="SVQ907" s="51"/>
      <c r="SVR907" s="51"/>
      <c r="SVS907" s="51"/>
      <c r="SVT907" s="51"/>
      <c r="SVU907" s="51"/>
      <c r="SVV907" s="51"/>
      <c r="SVW907" s="51"/>
      <c r="SVX907" s="51"/>
      <c r="SVY907" s="51"/>
      <c r="SVZ907" s="51"/>
      <c r="SWA907" s="51"/>
      <c r="SWB907" s="51"/>
      <c r="SWC907" s="51"/>
      <c r="SWD907" s="51"/>
      <c r="SWE907" s="51"/>
      <c r="SWF907" s="51"/>
      <c r="SWG907" s="51"/>
      <c r="SWH907" s="51"/>
      <c r="SWI907" s="51"/>
      <c r="SWJ907" s="51"/>
      <c r="SWK907" s="51"/>
      <c r="SWL907" s="51"/>
      <c r="SWM907" s="51"/>
      <c r="SWN907" s="51"/>
      <c r="SWO907" s="51"/>
      <c r="SWP907" s="51"/>
      <c r="SWQ907" s="51"/>
      <c r="SWR907" s="51"/>
      <c r="SWS907" s="51"/>
      <c r="SWT907" s="51"/>
      <c r="SWU907" s="51"/>
      <c r="SWV907" s="51"/>
      <c r="SWW907" s="51"/>
      <c r="SWX907" s="51"/>
      <c r="SWY907" s="51"/>
      <c r="SWZ907" s="51"/>
      <c r="SXA907" s="51"/>
      <c r="SXB907" s="51"/>
      <c r="SXC907" s="51"/>
      <c r="SXD907" s="51"/>
      <c r="SXE907" s="51"/>
      <c r="SXF907" s="51"/>
      <c r="SXG907" s="51"/>
      <c r="SXH907" s="51"/>
      <c r="SXI907" s="51"/>
      <c r="SXJ907" s="51"/>
      <c r="SXK907" s="51"/>
      <c r="SXL907" s="51"/>
      <c r="SXM907" s="51"/>
      <c r="SXN907" s="51"/>
      <c r="SXO907" s="51"/>
      <c r="SXP907" s="51"/>
      <c r="SXQ907" s="51"/>
      <c r="SXR907" s="51"/>
      <c r="SXS907" s="51"/>
      <c r="SXT907" s="51"/>
      <c r="SXU907" s="51"/>
      <c r="SXV907" s="51"/>
      <c r="SXW907" s="51"/>
      <c r="SXX907" s="51"/>
      <c r="SXY907" s="51"/>
      <c r="SXZ907" s="51"/>
      <c r="SYA907" s="51"/>
      <c r="SYB907" s="51"/>
      <c r="SYC907" s="51"/>
      <c r="SYD907" s="51"/>
      <c r="SYE907" s="51"/>
      <c r="SYF907" s="51"/>
      <c r="SYG907" s="51"/>
      <c r="SYH907" s="51"/>
      <c r="SYI907" s="51"/>
      <c r="SYJ907" s="51"/>
      <c r="SYK907" s="51"/>
      <c r="SYL907" s="51"/>
      <c r="SYM907" s="51"/>
      <c r="SYN907" s="51"/>
      <c r="SYO907" s="51"/>
      <c r="SYP907" s="51"/>
      <c r="SYQ907" s="51"/>
      <c r="SYR907" s="51"/>
      <c r="SYS907" s="51"/>
      <c r="SYT907" s="51"/>
      <c r="SYU907" s="51"/>
      <c r="SYV907" s="51"/>
      <c r="SYW907" s="51"/>
      <c r="SYX907" s="51"/>
      <c r="SYY907" s="51"/>
      <c r="SYZ907" s="51"/>
      <c r="SZA907" s="51"/>
      <c r="SZB907" s="51"/>
      <c r="SZC907" s="51"/>
      <c r="SZD907" s="51"/>
      <c r="SZE907" s="51"/>
      <c r="SZF907" s="51"/>
      <c r="SZG907" s="51"/>
      <c r="SZH907" s="51"/>
      <c r="SZI907" s="51"/>
      <c r="SZJ907" s="51"/>
      <c r="SZK907" s="51"/>
      <c r="SZL907" s="51"/>
      <c r="SZM907" s="51"/>
      <c r="SZN907" s="51"/>
      <c r="SZO907" s="51"/>
      <c r="SZP907" s="51"/>
      <c r="SZQ907" s="51"/>
      <c r="SZR907" s="51"/>
      <c r="SZS907" s="51"/>
      <c r="SZT907" s="51"/>
      <c r="SZU907" s="51"/>
      <c r="SZV907" s="51"/>
      <c r="SZW907" s="51"/>
      <c r="SZX907" s="51"/>
      <c r="SZY907" s="51"/>
      <c r="SZZ907" s="51"/>
      <c r="TAA907" s="51"/>
      <c r="TAB907" s="51"/>
      <c r="TAC907" s="51"/>
      <c r="TAD907" s="51"/>
      <c r="TAE907" s="51"/>
      <c r="TAF907" s="51"/>
      <c r="TAG907" s="51"/>
      <c r="TAH907" s="51"/>
      <c r="TAI907" s="51"/>
      <c r="TAJ907" s="51"/>
      <c r="TAK907" s="51"/>
      <c r="TAL907" s="51"/>
      <c r="TAM907" s="51"/>
      <c r="TAN907" s="51"/>
      <c r="TAO907" s="51"/>
      <c r="TAP907" s="51"/>
      <c r="TAQ907" s="51"/>
      <c r="TAR907" s="51"/>
      <c r="TAS907" s="51"/>
      <c r="TAT907" s="51"/>
      <c r="TAU907" s="51"/>
      <c r="TAV907" s="51"/>
      <c r="TAW907" s="51"/>
      <c r="TAX907" s="51"/>
      <c r="TAY907" s="51"/>
      <c r="TAZ907" s="51"/>
      <c r="TBA907" s="51"/>
      <c r="TBB907" s="51"/>
      <c r="TBC907" s="51"/>
      <c r="TBD907" s="51"/>
      <c r="TBE907" s="51"/>
      <c r="TBF907" s="51"/>
      <c r="TBG907" s="51"/>
      <c r="TBH907" s="51"/>
      <c r="TBI907" s="51"/>
      <c r="TBJ907" s="51"/>
      <c r="TBK907" s="51"/>
      <c r="TBL907" s="51"/>
      <c r="TBM907" s="51"/>
      <c r="TBN907" s="51"/>
      <c r="TBO907" s="51"/>
      <c r="TBP907" s="51"/>
      <c r="TBQ907" s="51"/>
      <c r="TBR907" s="51"/>
      <c r="TBS907" s="51"/>
      <c r="TBT907" s="51"/>
      <c r="TBU907" s="51"/>
      <c r="TBV907" s="51"/>
      <c r="TBW907" s="51"/>
      <c r="TBX907" s="51"/>
      <c r="TBY907" s="51"/>
      <c r="TBZ907" s="51"/>
      <c r="TCA907" s="51"/>
      <c r="TCB907" s="51"/>
      <c r="TCC907" s="51"/>
      <c r="TCD907" s="51"/>
      <c r="TCE907" s="51"/>
      <c r="TCF907" s="51"/>
      <c r="TCG907" s="51"/>
      <c r="TCH907" s="51"/>
      <c r="TCI907" s="51"/>
      <c r="TCJ907" s="51"/>
      <c r="TCK907" s="51"/>
      <c r="TCL907" s="51"/>
      <c r="TCM907" s="51"/>
      <c r="TCN907" s="51"/>
      <c r="TCO907" s="51"/>
      <c r="TCP907" s="51"/>
      <c r="TCQ907" s="51"/>
      <c r="TCR907" s="51"/>
      <c r="TCS907" s="51"/>
      <c r="TCT907" s="51"/>
      <c r="TCU907" s="51"/>
      <c r="TCV907" s="51"/>
      <c r="TCW907" s="51"/>
      <c r="TCX907" s="51"/>
      <c r="TCY907" s="51"/>
      <c r="TCZ907" s="51"/>
      <c r="TDA907" s="51"/>
      <c r="TDB907" s="51"/>
      <c r="TDC907" s="51"/>
      <c r="TDD907" s="51"/>
      <c r="TDE907" s="51"/>
      <c r="TDF907" s="51"/>
      <c r="TDG907" s="51"/>
      <c r="TDH907" s="51"/>
      <c r="TDI907" s="51"/>
      <c r="TDJ907" s="51"/>
      <c r="TDK907" s="51"/>
      <c r="TDL907" s="51"/>
      <c r="TDM907" s="51"/>
      <c r="TDN907" s="51"/>
      <c r="TDO907" s="51"/>
      <c r="TDP907" s="51"/>
      <c r="TDQ907" s="51"/>
      <c r="TDR907" s="51"/>
      <c r="TDS907" s="51"/>
      <c r="TDT907" s="51"/>
      <c r="TDU907" s="51"/>
      <c r="TDV907" s="51"/>
      <c r="TDW907" s="51"/>
      <c r="TDX907" s="51"/>
      <c r="TDY907" s="51"/>
      <c r="TDZ907" s="51"/>
      <c r="TEA907" s="51"/>
      <c r="TEB907" s="51"/>
      <c r="TEC907" s="51"/>
      <c r="TED907" s="51"/>
      <c r="TEE907" s="51"/>
      <c r="TEF907" s="51"/>
      <c r="TEG907" s="51"/>
      <c r="TEH907" s="51"/>
      <c r="TEI907" s="51"/>
      <c r="TEJ907" s="51"/>
      <c r="TEK907" s="51"/>
      <c r="TEL907" s="51"/>
      <c r="TEM907" s="51"/>
      <c r="TEN907" s="51"/>
      <c r="TEO907" s="51"/>
      <c r="TEP907" s="51"/>
      <c r="TEQ907" s="51"/>
      <c r="TER907" s="51"/>
      <c r="TES907" s="51"/>
      <c r="TET907" s="51"/>
      <c r="TEU907" s="51"/>
      <c r="TEV907" s="51"/>
      <c r="TEW907" s="51"/>
      <c r="TEX907" s="51"/>
      <c r="TEY907" s="51"/>
      <c r="TEZ907" s="51"/>
      <c r="TFA907" s="51"/>
      <c r="TFB907" s="51"/>
      <c r="TFC907" s="51"/>
      <c r="TFD907" s="51"/>
      <c r="TFE907" s="51"/>
      <c r="TFF907" s="51"/>
      <c r="TFG907" s="51"/>
      <c r="TFH907" s="51"/>
      <c r="TFI907" s="51"/>
      <c r="TFJ907" s="51"/>
      <c r="TFK907" s="51"/>
      <c r="TFL907" s="51"/>
      <c r="TFM907" s="51"/>
      <c r="TFN907" s="51"/>
      <c r="TFO907" s="51"/>
      <c r="TFP907" s="51"/>
      <c r="TFQ907" s="51"/>
      <c r="TFR907" s="51"/>
      <c r="TFS907" s="51"/>
      <c r="TFT907" s="51"/>
      <c r="TFU907" s="51"/>
      <c r="TFV907" s="51"/>
      <c r="TFW907" s="51"/>
      <c r="TFX907" s="51"/>
      <c r="TFY907" s="51"/>
      <c r="TFZ907" s="51"/>
      <c r="TGA907" s="51"/>
      <c r="TGB907" s="51"/>
      <c r="TGC907" s="51"/>
      <c r="TGD907" s="51"/>
      <c r="TGE907" s="51"/>
      <c r="TGF907" s="51"/>
      <c r="TGG907" s="51"/>
      <c r="TGH907" s="51"/>
      <c r="TGI907" s="51"/>
      <c r="TGJ907" s="51"/>
      <c r="TGK907" s="51"/>
      <c r="TGL907" s="51"/>
      <c r="TGM907" s="51"/>
      <c r="TGN907" s="51"/>
      <c r="TGO907" s="51"/>
      <c r="TGP907" s="51"/>
      <c r="TGQ907" s="51"/>
      <c r="TGR907" s="51"/>
      <c r="TGS907" s="51"/>
      <c r="TGT907" s="51"/>
      <c r="TGU907" s="51"/>
      <c r="TGV907" s="51"/>
      <c r="TGW907" s="51"/>
      <c r="TGX907" s="51"/>
      <c r="TGY907" s="51"/>
      <c r="TGZ907" s="51"/>
      <c r="THA907" s="51"/>
      <c r="THB907" s="51"/>
      <c r="THC907" s="51"/>
      <c r="THD907" s="51"/>
      <c r="THE907" s="51"/>
      <c r="THF907" s="51"/>
      <c r="THG907" s="51"/>
      <c r="THH907" s="51"/>
      <c r="THI907" s="51"/>
      <c r="THJ907" s="51"/>
      <c r="THK907" s="51"/>
      <c r="THL907" s="51"/>
      <c r="THM907" s="51"/>
      <c r="THN907" s="51"/>
      <c r="THO907" s="51"/>
      <c r="THP907" s="51"/>
      <c r="THQ907" s="51"/>
      <c r="THR907" s="51"/>
      <c r="THS907" s="51"/>
      <c r="THT907" s="51"/>
      <c r="THU907" s="51"/>
      <c r="THV907" s="51"/>
      <c r="THW907" s="51"/>
      <c r="THX907" s="51"/>
      <c r="THY907" s="51"/>
      <c r="THZ907" s="51"/>
      <c r="TIA907" s="51"/>
      <c r="TIB907" s="51"/>
      <c r="TIC907" s="51"/>
      <c r="TID907" s="51"/>
      <c r="TIE907" s="51"/>
      <c r="TIF907" s="51"/>
      <c r="TIG907" s="51"/>
      <c r="TIH907" s="51"/>
      <c r="TII907" s="51"/>
      <c r="TIJ907" s="51"/>
      <c r="TIK907" s="51"/>
      <c r="TIL907" s="51"/>
      <c r="TIM907" s="51"/>
      <c r="TIN907" s="51"/>
      <c r="TIO907" s="51"/>
      <c r="TIP907" s="51"/>
      <c r="TIQ907" s="51"/>
      <c r="TIR907" s="51"/>
      <c r="TIS907" s="51"/>
      <c r="TIT907" s="51"/>
      <c r="TIU907" s="51"/>
      <c r="TIV907" s="51"/>
      <c r="TIW907" s="51"/>
      <c r="TIX907" s="51"/>
      <c r="TIY907" s="51"/>
      <c r="TIZ907" s="51"/>
      <c r="TJA907" s="51"/>
      <c r="TJB907" s="51"/>
      <c r="TJC907" s="51"/>
      <c r="TJD907" s="51"/>
      <c r="TJE907" s="51"/>
      <c r="TJF907" s="51"/>
      <c r="TJG907" s="51"/>
      <c r="TJH907" s="51"/>
      <c r="TJI907" s="51"/>
      <c r="TJJ907" s="51"/>
      <c r="TJK907" s="51"/>
      <c r="TJL907" s="51"/>
      <c r="TJM907" s="51"/>
      <c r="TJN907" s="51"/>
      <c r="TJO907" s="51"/>
      <c r="TJP907" s="51"/>
      <c r="TJQ907" s="51"/>
      <c r="TJR907" s="51"/>
      <c r="TJS907" s="51"/>
      <c r="TJT907" s="51"/>
      <c r="TJU907" s="51"/>
      <c r="TJV907" s="51"/>
      <c r="TJW907" s="51"/>
      <c r="TJX907" s="51"/>
      <c r="TJY907" s="51"/>
      <c r="TJZ907" s="51"/>
      <c r="TKA907" s="51"/>
      <c r="TKB907" s="51"/>
      <c r="TKC907" s="51"/>
      <c r="TKD907" s="51"/>
      <c r="TKE907" s="51"/>
      <c r="TKF907" s="51"/>
      <c r="TKG907" s="51"/>
      <c r="TKH907" s="51"/>
      <c r="TKI907" s="51"/>
      <c r="TKJ907" s="51"/>
      <c r="TKK907" s="51"/>
      <c r="TKL907" s="51"/>
      <c r="TKM907" s="51"/>
      <c r="TKN907" s="51"/>
      <c r="TKO907" s="51"/>
      <c r="TKP907" s="51"/>
      <c r="TKQ907" s="51"/>
      <c r="TKR907" s="51"/>
      <c r="TKS907" s="51"/>
      <c r="TKT907" s="51"/>
      <c r="TKU907" s="51"/>
      <c r="TKV907" s="51"/>
      <c r="TKW907" s="51"/>
      <c r="TKX907" s="51"/>
      <c r="TKY907" s="51"/>
      <c r="TKZ907" s="51"/>
      <c r="TLA907" s="51"/>
      <c r="TLB907" s="51"/>
      <c r="TLC907" s="51"/>
      <c r="TLD907" s="51"/>
      <c r="TLE907" s="51"/>
      <c r="TLF907" s="51"/>
      <c r="TLG907" s="51"/>
      <c r="TLH907" s="51"/>
      <c r="TLI907" s="51"/>
      <c r="TLJ907" s="51"/>
      <c r="TLK907" s="51"/>
      <c r="TLL907" s="51"/>
      <c r="TLM907" s="51"/>
      <c r="TLN907" s="51"/>
      <c r="TLO907" s="51"/>
      <c r="TLP907" s="51"/>
      <c r="TLQ907" s="51"/>
      <c r="TLR907" s="51"/>
      <c r="TLS907" s="51"/>
      <c r="TLT907" s="51"/>
      <c r="TLU907" s="51"/>
      <c r="TLV907" s="51"/>
      <c r="TLW907" s="51"/>
      <c r="TLX907" s="51"/>
      <c r="TLY907" s="51"/>
      <c r="TLZ907" s="51"/>
      <c r="TMA907" s="51"/>
      <c r="TMB907" s="51"/>
      <c r="TMC907" s="51"/>
      <c r="TMD907" s="51"/>
      <c r="TME907" s="51"/>
      <c r="TMF907" s="51"/>
      <c r="TMG907" s="51"/>
      <c r="TMH907" s="51"/>
      <c r="TMI907" s="51"/>
      <c r="TMJ907" s="51"/>
      <c r="TMK907" s="51"/>
      <c r="TML907" s="51"/>
      <c r="TMM907" s="51"/>
      <c r="TMN907" s="51"/>
      <c r="TMO907" s="51"/>
      <c r="TMP907" s="51"/>
      <c r="TMQ907" s="51"/>
      <c r="TMR907" s="51"/>
      <c r="TMS907" s="51"/>
      <c r="TMT907" s="51"/>
      <c r="TMU907" s="51"/>
      <c r="TMV907" s="51"/>
      <c r="TMW907" s="51"/>
      <c r="TMX907" s="51"/>
      <c r="TMY907" s="51"/>
      <c r="TMZ907" s="51"/>
      <c r="TNA907" s="51"/>
      <c r="TNB907" s="51"/>
      <c r="TNC907" s="51"/>
      <c r="TND907" s="51"/>
      <c r="TNE907" s="51"/>
      <c r="TNF907" s="51"/>
      <c r="TNG907" s="51"/>
      <c r="TNH907" s="51"/>
      <c r="TNI907" s="51"/>
      <c r="TNJ907" s="51"/>
      <c r="TNK907" s="51"/>
      <c r="TNL907" s="51"/>
      <c r="TNM907" s="51"/>
      <c r="TNN907" s="51"/>
      <c r="TNO907" s="51"/>
      <c r="TNP907" s="51"/>
      <c r="TNQ907" s="51"/>
      <c r="TNR907" s="51"/>
      <c r="TNS907" s="51"/>
      <c r="TNT907" s="51"/>
      <c r="TNU907" s="51"/>
      <c r="TNV907" s="51"/>
      <c r="TNW907" s="51"/>
      <c r="TNX907" s="51"/>
      <c r="TNY907" s="51"/>
      <c r="TNZ907" s="51"/>
      <c r="TOA907" s="51"/>
      <c r="TOB907" s="51"/>
      <c r="TOC907" s="51"/>
      <c r="TOD907" s="51"/>
      <c r="TOE907" s="51"/>
      <c r="TOF907" s="51"/>
      <c r="TOG907" s="51"/>
      <c r="TOH907" s="51"/>
      <c r="TOI907" s="51"/>
      <c r="TOJ907" s="51"/>
      <c r="TOK907" s="51"/>
      <c r="TOL907" s="51"/>
      <c r="TOM907" s="51"/>
      <c r="TON907" s="51"/>
      <c r="TOO907" s="51"/>
      <c r="TOP907" s="51"/>
      <c r="TOQ907" s="51"/>
      <c r="TOR907" s="51"/>
      <c r="TOS907" s="51"/>
      <c r="TOT907" s="51"/>
      <c r="TOU907" s="51"/>
      <c r="TOV907" s="51"/>
      <c r="TOW907" s="51"/>
      <c r="TOX907" s="51"/>
      <c r="TOY907" s="51"/>
      <c r="TOZ907" s="51"/>
      <c r="TPA907" s="51"/>
      <c r="TPB907" s="51"/>
      <c r="TPC907" s="51"/>
      <c r="TPD907" s="51"/>
      <c r="TPE907" s="51"/>
      <c r="TPF907" s="51"/>
      <c r="TPG907" s="51"/>
      <c r="TPH907" s="51"/>
      <c r="TPI907" s="51"/>
      <c r="TPJ907" s="51"/>
      <c r="TPK907" s="51"/>
      <c r="TPL907" s="51"/>
      <c r="TPM907" s="51"/>
      <c r="TPN907" s="51"/>
      <c r="TPO907" s="51"/>
      <c r="TPP907" s="51"/>
      <c r="TPQ907" s="51"/>
      <c r="TPR907" s="51"/>
      <c r="TPS907" s="51"/>
      <c r="TPT907" s="51"/>
      <c r="TPU907" s="51"/>
      <c r="TPV907" s="51"/>
      <c r="TPW907" s="51"/>
      <c r="TPX907" s="51"/>
      <c r="TPY907" s="51"/>
      <c r="TPZ907" s="51"/>
      <c r="TQA907" s="51"/>
      <c r="TQB907" s="51"/>
      <c r="TQC907" s="51"/>
      <c r="TQD907" s="51"/>
      <c r="TQE907" s="51"/>
      <c r="TQF907" s="51"/>
      <c r="TQG907" s="51"/>
      <c r="TQH907" s="51"/>
      <c r="TQI907" s="51"/>
      <c r="TQJ907" s="51"/>
      <c r="TQK907" s="51"/>
      <c r="TQL907" s="51"/>
      <c r="TQM907" s="51"/>
      <c r="TQN907" s="51"/>
      <c r="TQO907" s="51"/>
      <c r="TQP907" s="51"/>
      <c r="TQQ907" s="51"/>
      <c r="TQR907" s="51"/>
      <c r="TQS907" s="51"/>
      <c r="TQT907" s="51"/>
      <c r="TQU907" s="51"/>
      <c r="TQV907" s="51"/>
      <c r="TQW907" s="51"/>
      <c r="TQX907" s="51"/>
      <c r="TQY907" s="51"/>
      <c r="TQZ907" s="51"/>
      <c r="TRA907" s="51"/>
      <c r="TRB907" s="51"/>
      <c r="TRC907" s="51"/>
      <c r="TRD907" s="51"/>
      <c r="TRE907" s="51"/>
      <c r="TRF907" s="51"/>
      <c r="TRG907" s="51"/>
      <c r="TRH907" s="51"/>
      <c r="TRI907" s="51"/>
      <c r="TRJ907" s="51"/>
      <c r="TRK907" s="51"/>
      <c r="TRL907" s="51"/>
      <c r="TRM907" s="51"/>
      <c r="TRN907" s="51"/>
      <c r="TRO907" s="51"/>
      <c r="TRP907" s="51"/>
      <c r="TRQ907" s="51"/>
      <c r="TRR907" s="51"/>
      <c r="TRS907" s="51"/>
      <c r="TRT907" s="51"/>
      <c r="TRU907" s="51"/>
      <c r="TRV907" s="51"/>
      <c r="TRW907" s="51"/>
      <c r="TRX907" s="51"/>
      <c r="TRY907" s="51"/>
      <c r="TRZ907" s="51"/>
      <c r="TSA907" s="51"/>
      <c r="TSB907" s="51"/>
      <c r="TSC907" s="51"/>
      <c r="TSD907" s="51"/>
      <c r="TSE907" s="51"/>
      <c r="TSF907" s="51"/>
      <c r="TSG907" s="51"/>
      <c r="TSH907" s="51"/>
      <c r="TSI907" s="51"/>
      <c r="TSJ907" s="51"/>
      <c r="TSK907" s="51"/>
      <c r="TSL907" s="51"/>
      <c r="TSM907" s="51"/>
      <c r="TSN907" s="51"/>
      <c r="TSO907" s="51"/>
      <c r="TSP907" s="51"/>
      <c r="TSQ907" s="51"/>
      <c r="TSR907" s="51"/>
      <c r="TSS907" s="51"/>
      <c r="TST907" s="51"/>
      <c r="TSU907" s="51"/>
      <c r="TSV907" s="51"/>
      <c r="TSW907" s="51"/>
      <c r="TSX907" s="51"/>
      <c r="TSY907" s="51"/>
      <c r="TSZ907" s="51"/>
      <c r="TTA907" s="51"/>
      <c r="TTB907" s="51"/>
      <c r="TTC907" s="51"/>
      <c r="TTD907" s="51"/>
      <c r="TTE907" s="51"/>
      <c r="TTF907" s="51"/>
      <c r="TTG907" s="51"/>
      <c r="TTH907" s="51"/>
      <c r="TTI907" s="51"/>
      <c r="TTJ907" s="51"/>
      <c r="TTK907" s="51"/>
      <c r="TTL907" s="51"/>
      <c r="TTM907" s="51"/>
      <c r="TTN907" s="51"/>
      <c r="TTO907" s="51"/>
      <c r="TTP907" s="51"/>
      <c r="TTQ907" s="51"/>
      <c r="TTR907" s="51"/>
      <c r="TTS907" s="51"/>
      <c r="TTT907" s="51"/>
      <c r="TTU907" s="51"/>
      <c r="TTV907" s="51"/>
      <c r="TTW907" s="51"/>
      <c r="TTX907" s="51"/>
      <c r="TTY907" s="51"/>
      <c r="TTZ907" s="51"/>
      <c r="TUA907" s="51"/>
      <c r="TUB907" s="51"/>
      <c r="TUC907" s="51"/>
      <c r="TUD907" s="51"/>
      <c r="TUE907" s="51"/>
      <c r="TUF907" s="51"/>
      <c r="TUG907" s="51"/>
      <c r="TUH907" s="51"/>
      <c r="TUI907" s="51"/>
      <c r="TUJ907" s="51"/>
      <c r="TUK907" s="51"/>
      <c r="TUL907" s="51"/>
      <c r="TUM907" s="51"/>
      <c r="TUN907" s="51"/>
      <c r="TUO907" s="51"/>
      <c r="TUP907" s="51"/>
      <c r="TUQ907" s="51"/>
      <c r="TUR907" s="51"/>
      <c r="TUS907" s="51"/>
      <c r="TUT907" s="51"/>
      <c r="TUU907" s="51"/>
      <c r="TUV907" s="51"/>
      <c r="TUW907" s="51"/>
      <c r="TUX907" s="51"/>
      <c r="TUY907" s="51"/>
      <c r="TUZ907" s="51"/>
      <c r="TVA907" s="51"/>
      <c r="TVB907" s="51"/>
      <c r="TVC907" s="51"/>
      <c r="TVD907" s="51"/>
      <c r="TVE907" s="51"/>
      <c r="TVF907" s="51"/>
      <c r="TVG907" s="51"/>
      <c r="TVH907" s="51"/>
      <c r="TVI907" s="51"/>
      <c r="TVJ907" s="51"/>
      <c r="TVK907" s="51"/>
      <c r="TVL907" s="51"/>
      <c r="TVM907" s="51"/>
      <c r="TVN907" s="51"/>
      <c r="TVO907" s="51"/>
      <c r="TVP907" s="51"/>
      <c r="TVQ907" s="51"/>
      <c r="TVR907" s="51"/>
      <c r="TVS907" s="51"/>
      <c r="TVT907" s="51"/>
      <c r="TVU907" s="51"/>
      <c r="TVV907" s="51"/>
      <c r="TVW907" s="51"/>
      <c r="TVX907" s="51"/>
      <c r="TVY907" s="51"/>
      <c r="TVZ907" s="51"/>
      <c r="TWA907" s="51"/>
      <c r="TWB907" s="51"/>
      <c r="TWC907" s="51"/>
      <c r="TWD907" s="51"/>
      <c r="TWE907" s="51"/>
      <c r="TWF907" s="51"/>
      <c r="TWG907" s="51"/>
      <c r="TWH907" s="51"/>
      <c r="TWI907" s="51"/>
      <c r="TWJ907" s="51"/>
      <c r="TWK907" s="51"/>
      <c r="TWL907" s="51"/>
      <c r="TWM907" s="51"/>
      <c r="TWN907" s="51"/>
      <c r="TWO907" s="51"/>
      <c r="TWP907" s="51"/>
      <c r="TWQ907" s="51"/>
      <c r="TWR907" s="51"/>
      <c r="TWS907" s="51"/>
      <c r="TWT907" s="51"/>
      <c r="TWU907" s="51"/>
      <c r="TWV907" s="51"/>
      <c r="TWW907" s="51"/>
      <c r="TWX907" s="51"/>
      <c r="TWY907" s="51"/>
      <c r="TWZ907" s="51"/>
      <c r="TXA907" s="51"/>
      <c r="TXB907" s="51"/>
      <c r="TXC907" s="51"/>
      <c r="TXD907" s="51"/>
      <c r="TXE907" s="51"/>
      <c r="TXF907" s="51"/>
      <c r="TXG907" s="51"/>
      <c r="TXH907" s="51"/>
      <c r="TXI907" s="51"/>
      <c r="TXJ907" s="51"/>
      <c r="TXK907" s="51"/>
      <c r="TXL907" s="51"/>
      <c r="TXM907" s="51"/>
      <c r="TXN907" s="51"/>
      <c r="TXO907" s="51"/>
      <c r="TXP907" s="51"/>
      <c r="TXQ907" s="51"/>
      <c r="TXR907" s="51"/>
      <c r="TXS907" s="51"/>
      <c r="TXT907" s="51"/>
      <c r="TXU907" s="51"/>
      <c r="TXV907" s="51"/>
      <c r="TXW907" s="51"/>
      <c r="TXX907" s="51"/>
      <c r="TXY907" s="51"/>
      <c r="TXZ907" s="51"/>
      <c r="TYA907" s="51"/>
      <c r="TYB907" s="51"/>
      <c r="TYC907" s="51"/>
      <c r="TYD907" s="51"/>
      <c r="TYE907" s="51"/>
      <c r="TYF907" s="51"/>
      <c r="TYG907" s="51"/>
      <c r="TYH907" s="51"/>
      <c r="TYI907" s="51"/>
      <c r="TYJ907" s="51"/>
      <c r="TYK907" s="51"/>
      <c r="TYL907" s="51"/>
      <c r="TYM907" s="51"/>
      <c r="TYN907" s="51"/>
      <c r="TYO907" s="51"/>
      <c r="TYP907" s="51"/>
      <c r="TYQ907" s="51"/>
      <c r="TYR907" s="51"/>
      <c r="TYS907" s="51"/>
      <c r="TYT907" s="51"/>
      <c r="TYU907" s="51"/>
      <c r="TYV907" s="51"/>
      <c r="TYW907" s="51"/>
      <c r="TYX907" s="51"/>
      <c r="TYY907" s="51"/>
      <c r="TYZ907" s="51"/>
      <c r="TZA907" s="51"/>
      <c r="TZB907" s="51"/>
      <c r="TZC907" s="51"/>
      <c r="TZD907" s="51"/>
      <c r="TZE907" s="51"/>
      <c r="TZF907" s="51"/>
      <c r="TZG907" s="51"/>
      <c r="TZH907" s="51"/>
      <c r="TZI907" s="51"/>
      <c r="TZJ907" s="51"/>
      <c r="TZK907" s="51"/>
      <c r="TZL907" s="51"/>
      <c r="TZM907" s="51"/>
      <c r="TZN907" s="51"/>
      <c r="TZO907" s="51"/>
      <c r="TZP907" s="51"/>
      <c r="TZQ907" s="51"/>
      <c r="TZR907" s="51"/>
      <c r="TZS907" s="51"/>
      <c r="TZT907" s="51"/>
      <c r="TZU907" s="51"/>
      <c r="TZV907" s="51"/>
      <c r="TZW907" s="51"/>
      <c r="TZX907" s="51"/>
      <c r="TZY907" s="51"/>
      <c r="TZZ907" s="51"/>
      <c r="UAA907" s="51"/>
      <c r="UAB907" s="51"/>
      <c r="UAC907" s="51"/>
      <c r="UAD907" s="51"/>
      <c r="UAE907" s="51"/>
      <c r="UAF907" s="51"/>
      <c r="UAG907" s="51"/>
      <c r="UAH907" s="51"/>
      <c r="UAI907" s="51"/>
      <c r="UAJ907" s="51"/>
      <c r="UAK907" s="51"/>
      <c r="UAL907" s="51"/>
      <c r="UAM907" s="51"/>
      <c r="UAN907" s="51"/>
      <c r="UAO907" s="51"/>
      <c r="UAP907" s="51"/>
      <c r="UAQ907" s="51"/>
      <c r="UAR907" s="51"/>
      <c r="UAS907" s="51"/>
      <c r="UAT907" s="51"/>
      <c r="UAU907" s="51"/>
      <c r="UAV907" s="51"/>
      <c r="UAW907" s="51"/>
      <c r="UAX907" s="51"/>
      <c r="UAY907" s="51"/>
      <c r="UAZ907" s="51"/>
      <c r="UBA907" s="51"/>
      <c r="UBB907" s="51"/>
      <c r="UBC907" s="51"/>
      <c r="UBD907" s="51"/>
      <c r="UBE907" s="51"/>
      <c r="UBF907" s="51"/>
      <c r="UBG907" s="51"/>
      <c r="UBH907" s="51"/>
      <c r="UBI907" s="51"/>
      <c r="UBJ907" s="51"/>
      <c r="UBK907" s="51"/>
      <c r="UBL907" s="51"/>
      <c r="UBM907" s="51"/>
      <c r="UBN907" s="51"/>
      <c r="UBO907" s="51"/>
      <c r="UBP907" s="51"/>
      <c r="UBQ907" s="51"/>
      <c r="UBR907" s="51"/>
      <c r="UBS907" s="51"/>
      <c r="UBT907" s="51"/>
      <c r="UBU907" s="51"/>
      <c r="UBV907" s="51"/>
      <c r="UBW907" s="51"/>
      <c r="UBX907" s="51"/>
      <c r="UBY907" s="51"/>
      <c r="UBZ907" s="51"/>
      <c r="UCA907" s="51"/>
      <c r="UCB907" s="51"/>
      <c r="UCC907" s="51"/>
      <c r="UCD907" s="51"/>
      <c r="UCE907" s="51"/>
      <c r="UCF907" s="51"/>
      <c r="UCG907" s="51"/>
      <c r="UCH907" s="51"/>
      <c r="UCI907" s="51"/>
      <c r="UCJ907" s="51"/>
      <c r="UCK907" s="51"/>
      <c r="UCL907" s="51"/>
      <c r="UCM907" s="51"/>
      <c r="UCN907" s="51"/>
      <c r="UCO907" s="51"/>
      <c r="UCP907" s="51"/>
      <c r="UCQ907" s="51"/>
      <c r="UCR907" s="51"/>
      <c r="UCS907" s="51"/>
      <c r="UCT907" s="51"/>
      <c r="UCU907" s="51"/>
      <c r="UCV907" s="51"/>
      <c r="UCW907" s="51"/>
      <c r="UCX907" s="51"/>
      <c r="UCY907" s="51"/>
      <c r="UCZ907" s="51"/>
      <c r="UDA907" s="51"/>
      <c r="UDB907" s="51"/>
      <c r="UDC907" s="51"/>
      <c r="UDD907" s="51"/>
      <c r="UDE907" s="51"/>
      <c r="UDF907" s="51"/>
      <c r="UDG907" s="51"/>
      <c r="UDH907" s="51"/>
      <c r="UDI907" s="51"/>
      <c r="UDJ907" s="51"/>
      <c r="UDK907" s="51"/>
      <c r="UDL907" s="51"/>
      <c r="UDM907" s="51"/>
      <c r="UDN907" s="51"/>
      <c r="UDO907" s="51"/>
      <c r="UDP907" s="51"/>
      <c r="UDQ907" s="51"/>
      <c r="UDR907" s="51"/>
      <c r="UDS907" s="51"/>
      <c r="UDT907" s="51"/>
      <c r="UDU907" s="51"/>
      <c r="UDV907" s="51"/>
      <c r="UDW907" s="51"/>
      <c r="UDX907" s="51"/>
      <c r="UDY907" s="51"/>
      <c r="UDZ907" s="51"/>
      <c r="UEA907" s="51"/>
      <c r="UEB907" s="51"/>
      <c r="UEC907" s="51"/>
      <c r="UED907" s="51"/>
      <c r="UEE907" s="51"/>
      <c r="UEF907" s="51"/>
      <c r="UEG907" s="51"/>
      <c r="UEH907" s="51"/>
      <c r="UEI907" s="51"/>
      <c r="UEJ907" s="51"/>
      <c r="UEK907" s="51"/>
      <c r="UEL907" s="51"/>
      <c r="UEM907" s="51"/>
      <c r="UEN907" s="51"/>
      <c r="UEO907" s="51"/>
      <c r="UEP907" s="51"/>
      <c r="UEQ907" s="51"/>
      <c r="UER907" s="51"/>
      <c r="UES907" s="51"/>
      <c r="UET907" s="51"/>
      <c r="UEU907" s="51"/>
      <c r="UEV907" s="51"/>
      <c r="UEW907" s="51"/>
      <c r="UEX907" s="51"/>
      <c r="UEY907" s="51"/>
      <c r="UEZ907" s="51"/>
      <c r="UFA907" s="51"/>
      <c r="UFB907" s="51"/>
      <c r="UFC907" s="51"/>
      <c r="UFD907" s="51"/>
      <c r="UFE907" s="51"/>
      <c r="UFF907" s="51"/>
      <c r="UFG907" s="51"/>
      <c r="UFH907" s="51"/>
      <c r="UFI907" s="51"/>
      <c r="UFJ907" s="51"/>
      <c r="UFK907" s="51"/>
      <c r="UFL907" s="51"/>
      <c r="UFM907" s="51"/>
      <c r="UFN907" s="51"/>
      <c r="UFO907" s="51"/>
      <c r="UFP907" s="51"/>
      <c r="UFQ907" s="51"/>
      <c r="UFR907" s="51"/>
      <c r="UFS907" s="51"/>
      <c r="UFT907" s="51"/>
      <c r="UFU907" s="51"/>
      <c r="UFV907" s="51"/>
      <c r="UFW907" s="51"/>
      <c r="UFX907" s="51"/>
      <c r="UFY907" s="51"/>
      <c r="UFZ907" s="51"/>
      <c r="UGA907" s="51"/>
      <c r="UGB907" s="51"/>
      <c r="UGC907" s="51"/>
      <c r="UGD907" s="51"/>
      <c r="UGE907" s="51"/>
      <c r="UGF907" s="51"/>
      <c r="UGG907" s="51"/>
      <c r="UGH907" s="51"/>
      <c r="UGI907" s="51"/>
      <c r="UGJ907" s="51"/>
      <c r="UGK907" s="51"/>
      <c r="UGL907" s="51"/>
      <c r="UGM907" s="51"/>
      <c r="UGN907" s="51"/>
      <c r="UGO907" s="51"/>
      <c r="UGP907" s="51"/>
      <c r="UGQ907" s="51"/>
      <c r="UGR907" s="51"/>
      <c r="UGS907" s="51"/>
      <c r="UGT907" s="51"/>
      <c r="UGU907" s="51"/>
      <c r="UGV907" s="51"/>
      <c r="UGW907" s="51"/>
      <c r="UGX907" s="51"/>
      <c r="UGY907" s="51"/>
      <c r="UGZ907" s="51"/>
      <c r="UHA907" s="51"/>
      <c r="UHB907" s="51"/>
      <c r="UHC907" s="51"/>
      <c r="UHD907" s="51"/>
      <c r="UHE907" s="51"/>
      <c r="UHF907" s="51"/>
      <c r="UHG907" s="51"/>
      <c r="UHH907" s="51"/>
      <c r="UHI907" s="51"/>
      <c r="UHJ907" s="51"/>
      <c r="UHK907" s="51"/>
      <c r="UHL907" s="51"/>
      <c r="UHM907" s="51"/>
      <c r="UHN907" s="51"/>
      <c r="UHO907" s="51"/>
      <c r="UHP907" s="51"/>
      <c r="UHQ907" s="51"/>
      <c r="UHR907" s="51"/>
      <c r="UHS907" s="51"/>
      <c r="UHT907" s="51"/>
      <c r="UHU907" s="51"/>
      <c r="UHV907" s="51"/>
      <c r="UHW907" s="51"/>
      <c r="UHX907" s="51"/>
      <c r="UHY907" s="51"/>
      <c r="UHZ907" s="51"/>
      <c r="UIA907" s="51"/>
      <c r="UIB907" s="51"/>
      <c r="UIC907" s="51"/>
      <c r="UID907" s="51"/>
      <c r="UIE907" s="51"/>
      <c r="UIF907" s="51"/>
      <c r="UIG907" s="51"/>
      <c r="UIH907" s="51"/>
      <c r="UII907" s="51"/>
      <c r="UIJ907" s="51"/>
      <c r="UIK907" s="51"/>
      <c r="UIL907" s="51"/>
      <c r="UIM907" s="51"/>
      <c r="UIN907" s="51"/>
      <c r="UIO907" s="51"/>
      <c r="UIP907" s="51"/>
      <c r="UIQ907" s="51"/>
      <c r="UIR907" s="51"/>
      <c r="UIS907" s="51"/>
      <c r="UIT907" s="51"/>
      <c r="UIU907" s="51"/>
      <c r="UIV907" s="51"/>
      <c r="UIW907" s="51"/>
      <c r="UIX907" s="51"/>
      <c r="UIY907" s="51"/>
      <c r="UIZ907" s="51"/>
      <c r="UJA907" s="51"/>
      <c r="UJB907" s="51"/>
      <c r="UJC907" s="51"/>
      <c r="UJD907" s="51"/>
      <c r="UJE907" s="51"/>
      <c r="UJF907" s="51"/>
      <c r="UJG907" s="51"/>
      <c r="UJH907" s="51"/>
      <c r="UJI907" s="51"/>
      <c r="UJJ907" s="51"/>
      <c r="UJK907" s="51"/>
      <c r="UJL907" s="51"/>
      <c r="UJM907" s="51"/>
      <c r="UJN907" s="51"/>
      <c r="UJO907" s="51"/>
      <c r="UJP907" s="51"/>
      <c r="UJQ907" s="51"/>
      <c r="UJR907" s="51"/>
      <c r="UJS907" s="51"/>
      <c r="UJT907" s="51"/>
      <c r="UJU907" s="51"/>
      <c r="UJV907" s="51"/>
      <c r="UJW907" s="51"/>
      <c r="UJX907" s="51"/>
      <c r="UJY907" s="51"/>
      <c r="UJZ907" s="51"/>
      <c r="UKA907" s="51"/>
      <c r="UKB907" s="51"/>
      <c r="UKC907" s="51"/>
      <c r="UKD907" s="51"/>
      <c r="UKE907" s="51"/>
      <c r="UKF907" s="51"/>
      <c r="UKG907" s="51"/>
      <c r="UKH907" s="51"/>
      <c r="UKI907" s="51"/>
      <c r="UKJ907" s="51"/>
      <c r="UKK907" s="51"/>
      <c r="UKL907" s="51"/>
      <c r="UKM907" s="51"/>
      <c r="UKN907" s="51"/>
      <c r="UKO907" s="51"/>
      <c r="UKP907" s="51"/>
      <c r="UKQ907" s="51"/>
      <c r="UKR907" s="51"/>
      <c r="UKS907" s="51"/>
      <c r="UKT907" s="51"/>
      <c r="UKU907" s="51"/>
      <c r="UKV907" s="51"/>
      <c r="UKW907" s="51"/>
      <c r="UKX907" s="51"/>
      <c r="UKY907" s="51"/>
      <c r="UKZ907" s="51"/>
      <c r="ULA907" s="51"/>
      <c r="ULB907" s="51"/>
      <c r="ULC907" s="51"/>
      <c r="ULD907" s="51"/>
      <c r="ULE907" s="51"/>
      <c r="ULF907" s="51"/>
      <c r="ULG907" s="51"/>
      <c r="ULH907" s="51"/>
      <c r="ULI907" s="51"/>
      <c r="ULJ907" s="51"/>
      <c r="ULK907" s="51"/>
      <c r="ULL907" s="51"/>
      <c r="ULM907" s="51"/>
      <c r="ULN907" s="51"/>
      <c r="ULO907" s="51"/>
      <c r="ULP907" s="51"/>
      <c r="ULQ907" s="51"/>
      <c r="ULR907" s="51"/>
      <c r="ULS907" s="51"/>
      <c r="ULT907" s="51"/>
      <c r="ULU907" s="51"/>
      <c r="ULV907" s="51"/>
      <c r="ULW907" s="51"/>
      <c r="ULX907" s="51"/>
      <c r="ULY907" s="51"/>
      <c r="ULZ907" s="51"/>
      <c r="UMA907" s="51"/>
      <c r="UMB907" s="51"/>
      <c r="UMC907" s="51"/>
      <c r="UMD907" s="51"/>
      <c r="UME907" s="51"/>
      <c r="UMF907" s="51"/>
      <c r="UMG907" s="51"/>
      <c r="UMH907" s="51"/>
      <c r="UMI907" s="51"/>
      <c r="UMJ907" s="51"/>
      <c r="UMK907" s="51"/>
      <c r="UML907" s="51"/>
      <c r="UMM907" s="51"/>
      <c r="UMN907" s="51"/>
      <c r="UMO907" s="51"/>
      <c r="UMP907" s="51"/>
      <c r="UMQ907" s="51"/>
      <c r="UMR907" s="51"/>
      <c r="UMS907" s="51"/>
      <c r="UMT907" s="51"/>
      <c r="UMU907" s="51"/>
      <c r="UMV907" s="51"/>
      <c r="UMW907" s="51"/>
      <c r="UMX907" s="51"/>
      <c r="UMY907" s="51"/>
      <c r="UMZ907" s="51"/>
      <c r="UNA907" s="51"/>
      <c r="UNB907" s="51"/>
      <c r="UNC907" s="51"/>
      <c r="UND907" s="51"/>
      <c r="UNE907" s="51"/>
      <c r="UNF907" s="51"/>
      <c r="UNG907" s="51"/>
      <c r="UNH907" s="51"/>
      <c r="UNI907" s="51"/>
      <c r="UNJ907" s="51"/>
      <c r="UNK907" s="51"/>
      <c r="UNL907" s="51"/>
      <c r="UNM907" s="51"/>
      <c r="UNN907" s="51"/>
      <c r="UNO907" s="51"/>
      <c r="UNP907" s="51"/>
      <c r="UNQ907" s="51"/>
      <c r="UNR907" s="51"/>
      <c r="UNS907" s="51"/>
      <c r="UNT907" s="51"/>
      <c r="UNU907" s="51"/>
      <c r="UNV907" s="51"/>
      <c r="UNW907" s="51"/>
      <c r="UNX907" s="51"/>
      <c r="UNY907" s="51"/>
      <c r="UNZ907" s="51"/>
      <c r="UOA907" s="51"/>
      <c r="UOB907" s="51"/>
      <c r="UOC907" s="51"/>
      <c r="UOD907" s="51"/>
      <c r="UOE907" s="51"/>
      <c r="UOF907" s="51"/>
      <c r="UOG907" s="51"/>
      <c r="UOH907" s="51"/>
      <c r="UOI907" s="51"/>
      <c r="UOJ907" s="51"/>
      <c r="UOK907" s="51"/>
      <c r="UOL907" s="51"/>
      <c r="UOM907" s="51"/>
      <c r="UON907" s="51"/>
      <c r="UOO907" s="51"/>
      <c r="UOP907" s="51"/>
      <c r="UOQ907" s="51"/>
      <c r="UOR907" s="51"/>
      <c r="UOS907" s="51"/>
      <c r="UOT907" s="51"/>
      <c r="UOU907" s="51"/>
      <c r="UOV907" s="51"/>
      <c r="UOW907" s="51"/>
      <c r="UOX907" s="51"/>
      <c r="UOY907" s="51"/>
      <c r="UOZ907" s="51"/>
      <c r="UPA907" s="51"/>
      <c r="UPB907" s="51"/>
      <c r="UPC907" s="51"/>
      <c r="UPD907" s="51"/>
      <c r="UPE907" s="51"/>
      <c r="UPF907" s="51"/>
      <c r="UPG907" s="51"/>
      <c r="UPH907" s="51"/>
      <c r="UPI907" s="51"/>
      <c r="UPJ907" s="51"/>
      <c r="UPK907" s="51"/>
      <c r="UPL907" s="51"/>
      <c r="UPM907" s="51"/>
      <c r="UPN907" s="51"/>
      <c r="UPO907" s="51"/>
      <c r="UPP907" s="51"/>
      <c r="UPQ907" s="51"/>
      <c r="UPR907" s="51"/>
      <c r="UPS907" s="51"/>
      <c r="UPT907" s="51"/>
      <c r="UPU907" s="51"/>
      <c r="UPV907" s="51"/>
      <c r="UPW907" s="51"/>
      <c r="UPX907" s="51"/>
      <c r="UPY907" s="51"/>
      <c r="UPZ907" s="51"/>
      <c r="UQA907" s="51"/>
      <c r="UQB907" s="51"/>
      <c r="UQC907" s="51"/>
      <c r="UQD907" s="51"/>
      <c r="UQE907" s="51"/>
      <c r="UQF907" s="51"/>
      <c r="UQG907" s="51"/>
      <c r="UQH907" s="51"/>
      <c r="UQI907" s="51"/>
      <c r="UQJ907" s="51"/>
      <c r="UQK907" s="51"/>
      <c r="UQL907" s="51"/>
      <c r="UQM907" s="51"/>
      <c r="UQN907" s="51"/>
      <c r="UQO907" s="51"/>
      <c r="UQP907" s="51"/>
      <c r="UQQ907" s="51"/>
      <c r="UQR907" s="51"/>
      <c r="UQS907" s="51"/>
      <c r="UQT907" s="51"/>
      <c r="UQU907" s="51"/>
      <c r="UQV907" s="51"/>
      <c r="UQW907" s="51"/>
      <c r="UQX907" s="51"/>
      <c r="UQY907" s="51"/>
      <c r="UQZ907" s="51"/>
      <c r="URA907" s="51"/>
      <c r="URB907" s="51"/>
      <c r="URC907" s="51"/>
      <c r="URD907" s="51"/>
      <c r="URE907" s="51"/>
      <c r="URF907" s="51"/>
      <c r="URG907" s="51"/>
      <c r="URH907" s="51"/>
      <c r="URI907" s="51"/>
      <c r="URJ907" s="51"/>
      <c r="URK907" s="51"/>
      <c r="URL907" s="51"/>
      <c r="URM907" s="51"/>
      <c r="URN907" s="51"/>
      <c r="URO907" s="51"/>
      <c r="URP907" s="51"/>
      <c r="URQ907" s="51"/>
      <c r="URR907" s="51"/>
      <c r="URS907" s="51"/>
      <c r="URT907" s="51"/>
      <c r="URU907" s="51"/>
      <c r="URV907" s="51"/>
      <c r="URW907" s="51"/>
      <c r="URX907" s="51"/>
      <c r="URY907" s="51"/>
      <c r="URZ907" s="51"/>
      <c r="USA907" s="51"/>
      <c r="USB907" s="51"/>
      <c r="USC907" s="51"/>
      <c r="USD907" s="51"/>
      <c r="USE907" s="51"/>
      <c r="USF907" s="51"/>
      <c r="USG907" s="51"/>
      <c r="USH907" s="51"/>
      <c r="USI907" s="51"/>
      <c r="USJ907" s="51"/>
      <c r="USK907" s="51"/>
      <c r="USL907" s="51"/>
      <c r="USM907" s="51"/>
      <c r="USN907" s="51"/>
      <c r="USO907" s="51"/>
      <c r="USP907" s="51"/>
      <c r="USQ907" s="51"/>
      <c r="USR907" s="51"/>
      <c r="USS907" s="51"/>
      <c r="UST907" s="51"/>
      <c r="USU907" s="51"/>
      <c r="USV907" s="51"/>
      <c r="USW907" s="51"/>
      <c r="USX907" s="51"/>
      <c r="USY907" s="51"/>
      <c r="USZ907" s="51"/>
      <c r="UTA907" s="51"/>
      <c r="UTB907" s="51"/>
      <c r="UTC907" s="51"/>
      <c r="UTD907" s="51"/>
      <c r="UTE907" s="51"/>
      <c r="UTF907" s="51"/>
      <c r="UTG907" s="51"/>
      <c r="UTH907" s="51"/>
      <c r="UTI907" s="51"/>
      <c r="UTJ907" s="51"/>
      <c r="UTK907" s="51"/>
      <c r="UTL907" s="51"/>
      <c r="UTM907" s="51"/>
      <c r="UTN907" s="51"/>
      <c r="UTO907" s="51"/>
      <c r="UTP907" s="51"/>
      <c r="UTQ907" s="51"/>
      <c r="UTR907" s="51"/>
      <c r="UTS907" s="51"/>
      <c r="UTT907" s="51"/>
      <c r="UTU907" s="51"/>
      <c r="UTV907" s="51"/>
      <c r="UTW907" s="51"/>
      <c r="UTX907" s="51"/>
      <c r="UTY907" s="51"/>
      <c r="UTZ907" s="51"/>
      <c r="UUA907" s="51"/>
      <c r="UUB907" s="51"/>
      <c r="UUC907" s="51"/>
      <c r="UUD907" s="51"/>
      <c r="UUE907" s="51"/>
      <c r="UUF907" s="51"/>
      <c r="UUG907" s="51"/>
      <c r="UUH907" s="51"/>
      <c r="UUI907" s="51"/>
      <c r="UUJ907" s="51"/>
      <c r="UUK907" s="51"/>
      <c r="UUL907" s="51"/>
      <c r="UUM907" s="51"/>
      <c r="UUN907" s="51"/>
      <c r="UUO907" s="51"/>
      <c r="UUP907" s="51"/>
      <c r="UUQ907" s="51"/>
      <c r="UUR907" s="51"/>
      <c r="UUS907" s="51"/>
      <c r="UUT907" s="51"/>
      <c r="UUU907" s="51"/>
      <c r="UUV907" s="51"/>
      <c r="UUW907" s="51"/>
      <c r="UUX907" s="51"/>
      <c r="UUY907" s="51"/>
      <c r="UUZ907" s="51"/>
      <c r="UVA907" s="51"/>
      <c r="UVB907" s="51"/>
      <c r="UVC907" s="51"/>
      <c r="UVD907" s="51"/>
      <c r="UVE907" s="51"/>
      <c r="UVF907" s="51"/>
      <c r="UVG907" s="51"/>
      <c r="UVH907" s="51"/>
      <c r="UVI907" s="51"/>
      <c r="UVJ907" s="51"/>
      <c r="UVK907" s="51"/>
      <c r="UVL907" s="51"/>
      <c r="UVM907" s="51"/>
      <c r="UVN907" s="51"/>
      <c r="UVO907" s="51"/>
      <c r="UVP907" s="51"/>
      <c r="UVQ907" s="51"/>
      <c r="UVR907" s="51"/>
      <c r="UVS907" s="51"/>
      <c r="UVT907" s="51"/>
      <c r="UVU907" s="51"/>
      <c r="UVV907" s="51"/>
      <c r="UVW907" s="51"/>
      <c r="UVX907" s="51"/>
      <c r="UVY907" s="51"/>
      <c r="UVZ907" s="51"/>
      <c r="UWA907" s="51"/>
      <c r="UWB907" s="51"/>
      <c r="UWC907" s="51"/>
      <c r="UWD907" s="51"/>
      <c r="UWE907" s="51"/>
      <c r="UWF907" s="51"/>
      <c r="UWG907" s="51"/>
      <c r="UWH907" s="51"/>
      <c r="UWI907" s="51"/>
      <c r="UWJ907" s="51"/>
      <c r="UWK907" s="51"/>
      <c r="UWL907" s="51"/>
      <c r="UWM907" s="51"/>
      <c r="UWN907" s="51"/>
      <c r="UWO907" s="51"/>
      <c r="UWP907" s="51"/>
      <c r="UWQ907" s="51"/>
      <c r="UWR907" s="51"/>
      <c r="UWS907" s="51"/>
      <c r="UWT907" s="51"/>
      <c r="UWU907" s="51"/>
      <c r="UWV907" s="51"/>
      <c r="UWW907" s="51"/>
      <c r="UWX907" s="51"/>
      <c r="UWY907" s="51"/>
      <c r="UWZ907" s="51"/>
      <c r="UXA907" s="51"/>
      <c r="UXB907" s="51"/>
      <c r="UXC907" s="51"/>
      <c r="UXD907" s="51"/>
      <c r="UXE907" s="51"/>
      <c r="UXF907" s="51"/>
      <c r="UXG907" s="51"/>
      <c r="UXH907" s="51"/>
      <c r="UXI907" s="51"/>
      <c r="UXJ907" s="51"/>
      <c r="UXK907" s="51"/>
      <c r="UXL907" s="51"/>
      <c r="UXM907" s="51"/>
      <c r="UXN907" s="51"/>
      <c r="UXO907" s="51"/>
      <c r="UXP907" s="51"/>
      <c r="UXQ907" s="51"/>
      <c r="UXR907" s="51"/>
      <c r="UXS907" s="51"/>
      <c r="UXT907" s="51"/>
      <c r="UXU907" s="51"/>
      <c r="UXV907" s="51"/>
      <c r="UXW907" s="51"/>
      <c r="UXX907" s="51"/>
      <c r="UXY907" s="51"/>
      <c r="UXZ907" s="51"/>
      <c r="UYA907" s="51"/>
      <c r="UYB907" s="51"/>
      <c r="UYC907" s="51"/>
      <c r="UYD907" s="51"/>
      <c r="UYE907" s="51"/>
      <c r="UYF907" s="51"/>
      <c r="UYG907" s="51"/>
      <c r="UYH907" s="51"/>
      <c r="UYI907" s="51"/>
      <c r="UYJ907" s="51"/>
      <c r="UYK907" s="51"/>
      <c r="UYL907" s="51"/>
      <c r="UYM907" s="51"/>
      <c r="UYN907" s="51"/>
      <c r="UYO907" s="51"/>
      <c r="UYP907" s="51"/>
      <c r="UYQ907" s="51"/>
      <c r="UYR907" s="51"/>
      <c r="UYS907" s="51"/>
      <c r="UYT907" s="51"/>
      <c r="UYU907" s="51"/>
      <c r="UYV907" s="51"/>
      <c r="UYW907" s="51"/>
      <c r="UYX907" s="51"/>
      <c r="UYY907" s="51"/>
      <c r="UYZ907" s="51"/>
      <c r="UZA907" s="51"/>
      <c r="UZB907" s="51"/>
      <c r="UZC907" s="51"/>
      <c r="UZD907" s="51"/>
      <c r="UZE907" s="51"/>
      <c r="UZF907" s="51"/>
      <c r="UZG907" s="51"/>
      <c r="UZH907" s="51"/>
      <c r="UZI907" s="51"/>
      <c r="UZJ907" s="51"/>
      <c r="UZK907" s="51"/>
      <c r="UZL907" s="51"/>
      <c r="UZM907" s="51"/>
      <c r="UZN907" s="51"/>
      <c r="UZO907" s="51"/>
      <c r="UZP907" s="51"/>
      <c r="UZQ907" s="51"/>
      <c r="UZR907" s="51"/>
      <c r="UZS907" s="51"/>
      <c r="UZT907" s="51"/>
      <c r="UZU907" s="51"/>
      <c r="UZV907" s="51"/>
      <c r="UZW907" s="51"/>
      <c r="UZX907" s="51"/>
      <c r="UZY907" s="51"/>
      <c r="UZZ907" s="51"/>
      <c r="VAA907" s="51"/>
      <c r="VAB907" s="51"/>
      <c r="VAC907" s="51"/>
      <c r="VAD907" s="51"/>
      <c r="VAE907" s="51"/>
      <c r="VAF907" s="51"/>
      <c r="VAG907" s="51"/>
      <c r="VAH907" s="51"/>
      <c r="VAI907" s="51"/>
      <c r="VAJ907" s="51"/>
      <c r="VAK907" s="51"/>
      <c r="VAL907" s="51"/>
      <c r="VAM907" s="51"/>
      <c r="VAN907" s="51"/>
      <c r="VAO907" s="51"/>
      <c r="VAP907" s="51"/>
      <c r="VAQ907" s="51"/>
      <c r="VAR907" s="51"/>
      <c r="VAS907" s="51"/>
      <c r="VAT907" s="51"/>
      <c r="VAU907" s="51"/>
      <c r="VAV907" s="51"/>
      <c r="VAW907" s="51"/>
      <c r="VAX907" s="51"/>
      <c r="VAY907" s="51"/>
      <c r="VAZ907" s="51"/>
      <c r="VBA907" s="51"/>
      <c r="VBB907" s="51"/>
      <c r="VBC907" s="51"/>
      <c r="VBD907" s="51"/>
      <c r="VBE907" s="51"/>
      <c r="VBF907" s="51"/>
      <c r="VBG907" s="51"/>
      <c r="VBH907" s="51"/>
      <c r="VBI907" s="51"/>
      <c r="VBJ907" s="51"/>
      <c r="VBK907" s="51"/>
      <c r="VBL907" s="51"/>
      <c r="VBM907" s="51"/>
      <c r="VBN907" s="51"/>
      <c r="VBO907" s="51"/>
      <c r="VBP907" s="51"/>
      <c r="VBQ907" s="51"/>
      <c r="VBR907" s="51"/>
      <c r="VBS907" s="51"/>
      <c r="VBT907" s="51"/>
      <c r="VBU907" s="51"/>
      <c r="VBV907" s="51"/>
      <c r="VBW907" s="51"/>
      <c r="VBX907" s="51"/>
      <c r="VBY907" s="51"/>
      <c r="VBZ907" s="51"/>
      <c r="VCA907" s="51"/>
      <c r="VCB907" s="51"/>
      <c r="VCC907" s="51"/>
      <c r="VCD907" s="51"/>
      <c r="VCE907" s="51"/>
      <c r="VCF907" s="51"/>
      <c r="VCG907" s="51"/>
      <c r="VCH907" s="51"/>
      <c r="VCI907" s="51"/>
      <c r="VCJ907" s="51"/>
      <c r="VCK907" s="51"/>
      <c r="VCL907" s="51"/>
      <c r="VCM907" s="51"/>
      <c r="VCN907" s="51"/>
      <c r="VCO907" s="51"/>
      <c r="VCP907" s="51"/>
      <c r="VCQ907" s="51"/>
      <c r="VCR907" s="51"/>
      <c r="VCS907" s="51"/>
      <c r="VCT907" s="51"/>
      <c r="VCU907" s="51"/>
      <c r="VCV907" s="51"/>
      <c r="VCW907" s="51"/>
      <c r="VCX907" s="51"/>
      <c r="VCY907" s="51"/>
      <c r="VCZ907" s="51"/>
      <c r="VDA907" s="51"/>
      <c r="VDB907" s="51"/>
      <c r="VDC907" s="51"/>
      <c r="VDD907" s="51"/>
      <c r="VDE907" s="51"/>
      <c r="VDF907" s="51"/>
      <c r="VDG907" s="51"/>
      <c r="VDH907" s="51"/>
      <c r="VDI907" s="51"/>
      <c r="VDJ907" s="51"/>
      <c r="VDK907" s="51"/>
      <c r="VDL907" s="51"/>
      <c r="VDM907" s="51"/>
      <c r="VDN907" s="51"/>
      <c r="VDO907" s="51"/>
      <c r="VDP907" s="51"/>
      <c r="VDQ907" s="51"/>
      <c r="VDR907" s="51"/>
      <c r="VDS907" s="51"/>
      <c r="VDT907" s="51"/>
      <c r="VDU907" s="51"/>
      <c r="VDV907" s="51"/>
      <c r="VDW907" s="51"/>
      <c r="VDX907" s="51"/>
      <c r="VDY907" s="51"/>
      <c r="VDZ907" s="51"/>
      <c r="VEA907" s="51"/>
      <c r="VEB907" s="51"/>
      <c r="VEC907" s="51"/>
      <c r="VED907" s="51"/>
      <c r="VEE907" s="51"/>
      <c r="VEF907" s="51"/>
      <c r="VEG907" s="51"/>
      <c r="VEH907" s="51"/>
      <c r="VEI907" s="51"/>
      <c r="VEJ907" s="51"/>
      <c r="VEK907" s="51"/>
      <c r="VEL907" s="51"/>
      <c r="VEM907" s="51"/>
      <c r="VEN907" s="51"/>
      <c r="VEO907" s="51"/>
      <c r="VEP907" s="51"/>
      <c r="VEQ907" s="51"/>
      <c r="VER907" s="51"/>
      <c r="VES907" s="51"/>
      <c r="VET907" s="51"/>
      <c r="VEU907" s="51"/>
      <c r="VEV907" s="51"/>
      <c r="VEW907" s="51"/>
      <c r="VEX907" s="51"/>
      <c r="VEY907" s="51"/>
      <c r="VEZ907" s="51"/>
      <c r="VFA907" s="51"/>
      <c r="VFB907" s="51"/>
      <c r="VFC907" s="51"/>
      <c r="VFD907" s="51"/>
      <c r="VFE907" s="51"/>
      <c r="VFF907" s="51"/>
      <c r="VFG907" s="51"/>
      <c r="VFH907" s="51"/>
      <c r="VFI907" s="51"/>
      <c r="VFJ907" s="51"/>
      <c r="VFK907" s="51"/>
      <c r="VFL907" s="51"/>
      <c r="VFM907" s="51"/>
      <c r="VFN907" s="51"/>
      <c r="VFO907" s="51"/>
      <c r="VFP907" s="51"/>
      <c r="VFQ907" s="51"/>
      <c r="VFR907" s="51"/>
      <c r="VFS907" s="51"/>
      <c r="VFT907" s="51"/>
      <c r="VFU907" s="51"/>
      <c r="VFV907" s="51"/>
      <c r="VFW907" s="51"/>
      <c r="VFX907" s="51"/>
      <c r="VFY907" s="51"/>
      <c r="VFZ907" s="51"/>
      <c r="VGA907" s="51"/>
      <c r="VGB907" s="51"/>
      <c r="VGC907" s="51"/>
      <c r="VGD907" s="51"/>
      <c r="VGE907" s="51"/>
      <c r="VGF907" s="51"/>
      <c r="VGG907" s="51"/>
      <c r="VGH907" s="51"/>
      <c r="VGI907" s="51"/>
      <c r="VGJ907" s="51"/>
      <c r="VGK907" s="51"/>
      <c r="VGL907" s="51"/>
      <c r="VGM907" s="51"/>
      <c r="VGN907" s="51"/>
      <c r="VGO907" s="51"/>
      <c r="VGP907" s="51"/>
      <c r="VGQ907" s="51"/>
      <c r="VGR907" s="51"/>
      <c r="VGS907" s="51"/>
      <c r="VGT907" s="51"/>
      <c r="VGU907" s="51"/>
      <c r="VGV907" s="51"/>
      <c r="VGW907" s="51"/>
      <c r="VGX907" s="51"/>
      <c r="VGY907" s="51"/>
      <c r="VGZ907" s="51"/>
      <c r="VHA907" s="51"/>
      <c r="VHB907" s="51"/>
      <c r="VHC907" s="51"/>
      <c r="VHD907" s="51"/>
      <c r="VHE907" s="51"/>
      <c r="VHF907" s="51"/>
      <c r="VHG907" s="51"/>
      <c r="VHH907" s="51"/>
      <c r="VHI907" s="51"/>
      <c r="VHJ907" s="51"/>
      <c r="VHK907" s="51"/>
      <c r="VHL907" s="51"/>
      <c r="VHM907" s="51"/>
      <c r="VHN907" s="51"/>
      <c r="VHO907" s="51"/>
      <c r="VHP907" s="51"/>
      <c r="VHQ907" s="51"/>
      <c r="VHR907" s="51"/>
      <c r="VHS907" s="51"/>
      <c r="VHT907" s="51"/>
      <c r="VHU907" s="51"/>
      <c r="VHV907" s="51"/>
      <c r="VHW907" s="51"/>
      <c r="VHX907" s="51"/>
      <c r="VHY907" s="51"/>
      <c r="VHZ907" s="51"/>
      <c r="VIA907" s="51"/>
      <c r="VIB907" s="51"/>
      <c r="VIC907" s="51"/>
      <c r="VID907" s="51"/>
      <c r="VIE907" s="51"/>
      <c r="VIF907" s="51"/>
      <c r="VIG907" s="51"/>
      <c r="VIH907" s="51"/>
      <c r="VII907" s="51"/>
      <c r="VIJ907" s="51"/>
      <c r="VIK907" s="51"/>
      <c r="VIL907" s="51"/>
      <c r="VIM907" s="51"/>
      <c r="VIN907" s="51"/>
      <c r="VIO907" s="51"/>
      <c r="VIP907" s="51"/>
      <c r="VIQ907" s="51"/>
      <c r="VIR907" s="51"/>
      <c r="VIS907" s="51"/>
      <c r="VIT907" s="51"/>
      <c r="VIU907" s="51"/>
      <c r="VIV907" s="51"/>
      <c r="VIW907" s="51"/>
      <c r="VIX907" s="51"/>
      <c r="VIY907" s="51"/>
      <c r="VIZ907" s="51"/>
      <c r="VJA907" s="51"/>
      <c r="VJB907" s="51"/>
      <c r="VJC907" s="51"/>
      <c r="VJD907" s="51"/>
      <c r="VJE907" s="51"/>
      <c r="VJF907" s="51"/>
      <c r="VJG907" s="51"/>
      <c r="VJH907" s="51"/>
      <c r="VJI907" s="51"/>
      <c r="VJJ907" s="51"/>
      <c r="VJK907" s="51"/>
      <c r="VJL907" s="51"/>
      <c r="VJM907" s="51"/>
      <c r="VJN907" s="51"/>
      <c r="VJO907" s="51"/>
      <c r="VJP907" s="51"/>
      <c r="VJQ907" s="51"/>
      <c r="VJR907" s="51"/>
      <c r="VJS907" s="51"/>
      <c r="VJT907" s="51"/>
      <c r="VJU907" s="51"/>
      <c r="VJV907" s="51"/>
      <c r="VJW907" s="51"/>
      <c r="VJX907" s="51"/>
      <c r="VJY907" s="51"/>
      <c r="VJZ907" s="51"/>
      <c r="VKA907" s="51"/>
      <c r="VKB907" s="51"/>
      <c r="VKC907" s="51"/>
      <c r="VKD907" s="51"/>
      <c r="VKE907" s="51"/>
      <c r="VKF907" s="51"/>
      <c r="VKG907" s="51"/>
      <c r="VKH907" s="51"/>
      <c r="VKI907" s="51"/>
      <c r="VKJ907" s="51"/>
      <c r="VKK907" s="51"/>
      <c r="VKL907" s="51"/>
      <c r="VKM907" s="51"/>
      <c r="VKN907" s="51"/>
      <c r="VKO907" s="51"/>
      <c r="VKP907" s="51"/>
      <c r="VKQ907" s="51"/>
      <c r="VKR907" s="51"/>
      <c r="VKS907" s="51"/>
      <c r="VKT907" s="51"/>
      <c r="VKU907" s="51"/>
      <c r="VKV907" s="51"/>
      <c r="VKW907" s="51"/>
      <c r="VKX907" s="51"/>
      <c r="VKY907" s="51"/>
      <c r="VKZ907" s="51"/>
      <c r="VLA907" s="51"/>
      <c r="VLB907" s="51"/>
      <c r="VLC907" s="51"/>
      <c r="VLD907" s="51"/>
      <c r="VLE907" s="51"/>
      <c r="VLF907" s="51"/>
      <c r="VLG907" s="51"/>
      <c r="VLH907" s="51"/>
      <c r="VLI907" s="51"/>
      <c r="VLJ907" s="51"/>
      <c r="VLK907" s="51"/>
      <c r="VLL907" s="51"/>
      <c r="VLM907" s="51"/>
      <c r="VLN907" s="51"/>
      <c r="VLO907" s="51"/>
      <c r="VLP907" s="51"/>
      <c r="VLQ907" s="51"/>
      <c r="VLR907" s="51"/>
      <c r="VLS907" s="51"/>
      <c r="VLT907" s="51"/>
      <c r="VLU907" s="51"/>
      <c r="VLV907" s="51"/>
      <c r="VLW907" s="51"/>
      <c r="VLX907" s="51"/>
      <c r="VLY907" s="51"/>
      <c r="VLZ907" s="51"/>
      <c r="VMA907" s="51"/>
      <c r="VMB907" s="51"/>
      <c r="VMC907" s="51"/>
      <c r="VMD907" s="51"/>
      <c r="VME907" s="51"/>
      <c r="VMF907" s="51"/>
      <c r="VMG907" s="51"/>
      <c r="VMH907" s="51"/>
      <c r="VMI907" s="51"/>
      <c r="VMJ907" s="51"/>
      <c r="VMK907" s="51"/>
      <c r="VML907" s="51"/>
      <c r="VMM907" s="51"/>
      <c r="VMN907" s="51"/>
      <c r="VMO907" s="51"/>
      <c r="VMP907" s="51"/>
      <c r="VMQ907" s="51"/>
      <c r="VMR907" s="51"/>
      <c r="VMS907" s="51"/>
      <c r="VMT907" s="51"/>
      <c r="VMU907" s="51"/>
      <c r="VMV907" s="51"/>
      <c r="VMW907" s="51"/>
      <c r="VMX907" s="51"/>
      <c r="VMY907" s="51"/>
      <c r="VMZ907" s="51"/>
      <c r="VNA907" s="51"/>
      <c r="VNB907" s="51"/>
      <c r="VNC907" s="51"/>
      <c r="VND907" s="51"/>
      <c r="VNE907" s="51"/>
      <c r="VNF907" s="51"/>
      <c r="VNG907" s="51"/>
      <c r="VNH907" s="51"/>
      <c r="VNI907" s="51"/>
      <c r="VNJ907" s="51"/>
      <c r="VNK907" s="51"/>
      <c r="VNL907" s="51"/>
      <c r="VNM907" s="51"/>
      <c r="VNN907" s="51"/>
      <c r="VNO907" s="51"/>
      <c r="VNP907" s="51"/>
      <c r="VNQ907" s="51"/>
      <c r="VNR907" s="51"/>
      <c r="VNS907" s="51"/>
      <c r="VNT907" s="51"/>
      <c r="VNU907" s="51"/>
      <c r="VNV907" s="51"/>
      <c r="VNW907" s="51"/>
      <c r="VNX907" s="51"/>
      <c r="VNY907" s="51"/>
      <c r="VNZ907" s="51"/>
      <c r="VOA907" s="51"/>
      <c r="VOB907" s="51"/>
      <c r="VOC907" s="51"/>
      <c r="VOD907" s="51"/>
      <c r="VOE907" s="51"/>
      <c r="VOF907" s="51"/>
      <c r="VOG907" s="51"/>
      <c r="VOH907" s="51"/>
      <c r="VOI907" s="51"/>
      <c r="VOJ907" s="51"/>
      <c r="VOK907" s="51"/>
      <c r="VOL907" s="51"/>
      <c r="VOM907" s="51"/>
      <c r="VON907" s="51"/>
      <c r="VOO907" s="51"/>
      <c r="VOP907" s="51"/>
      <c r="VOQ907" s="51"/>
      <c r="VOR907" s="51"/>
      <c r="VOS907" s="51"/>
      <c r="VOT907" s="51"/>
      <c r="VOU907" s="51"/>
      <c r="VOV907" s="51"/>
      <c r="VOW907" s="51"/>
      <c r="VOX907" s="51"/>
      <c r="VOY907" s="51"/>
      <c r="VOZ907" s="51"/>
      <c r="VPA907" s="51"/>
      <c r="VPB907" s="51"/>
      <c r="VPC907" s="51"/>
      <c r="VPD907" s="51"/>
      <c r="VPE907" s="51"/>
      <c r="VPF907" s="51"/>
      <c r="VPG907" s="51"/>
      <c r="VPH907" s="51"/>
      <c r="VPI907" s="51"/>
      <c r="VPJ907" s="51"/>
      <c r="VPK907" s="51"/>
      <c r="VPL907" s="51"/>
      <c r="VPM907" s="51"/>
      <c r="VPN907" s="51"/>
      <c r="VPO907" s="51"/>
      <c r="VPP907" s="51"/>
      <c r="VPQ907" s="51"/>
      <c r="VPR907" s="51"/>
      <c r="VPS907" s="51"/>
      <c r="VPT907" s="51"/>
      <c r="VPU907" s="51"/>
      <c r="VPV907" s="51"/>
      <c r="VPW907" s="51"/>
      <c r="VPX907" s="51"/>
      <c r="VPY907" s="51"/>
      <c r="VPZ907" s="51"/>
      <c r="VQA907" s="51"/>
      <c r="VQB907" s="51"/>
      <c r="VQC907" s="51"/>
      <c r="VQD907" s="51"/>
      <c r="VQE907" s="51"/>
      <c r="VQF907" s="51"/>
      <c r="VQG907" s="51"/>
      <c r="VQH907" s="51"/>
      <c r="VQI907" s="51"/>
      <c r="VQJ907" s="51"/>
      <c r="VQK907" s="51"/>
      <c r="VQL907" s="51"/>
      <c r="VQM907" s="51"/>
      <c r="VQN907" s="51"/>
      <c r="VQO907" s="51"/>
      <c r="VQP907" s="51"/>
      <c r="VQQ907" s="51"/>
      <c r="VQR907" s="51"/>
      <c r="VQS907" s="51"/>
      <c r="VQT907" s="51"/>
      <c r="VQU907" s="51"/>
      <c r="VQV907" s="51"/>
      <c r="VQW907" s="51"/>
      <c r="VQX907" s="51"/>
      <c r="VQY907" s="51"/>
      <c r="VQZ907" s="51"/>
      <c r="VRA907" s="51"/>
      <c r="VRB907" s="51"/>
      <c r="VRC907" s="51"/>
      <c r="VRD907" s="51"/>
      <c r="VRE907" s="51"/>
      <c r="VRF907" s="51"/>
      <c r="VRG907" s="51"/>
      <c r="VRH907" s="51"/>
      <c r="VRI907" s="51"/>
      <c r="VRJ907" s="51"/>
      <c r="VRK907" s="51"/>
      <c r="VRL907" s="51"/>
      <c r="VRM907" s="51"/>
      <c r="VRN907" s="51"/>
      <c r="VRO907" s="51"/>
      <c r="VRP907" s="51"/>
      <c r="VRQ907" s="51"/>
      <c r="VRR907" s="51"/>
      <c r="VRS907" s="51"/>
      <c r="VRT907" s="51"/>
      <c r="VRU907" s="51"/>
      <c r="VRV907" s="51"/>
      <c r="VRW907" s="51"/>
      <c r="VRX907" s="51"/>
      <c r="VRY907" s="51"/>
      <c r="VRZ907" s="51"/>
      <c r="VSA907" s="51"/>
      <c r="VSB907" s="51"/>
      <c r="VSC907" s="51"/>
      <c r="VSD907" s="51"/>
      <c r="VSE907" s="51"/>
      <c r="VSF907" s="51"/>
      <c r="VSG907" s="51"/>
      <c r="VSH907" s="51"/>
      <c r="VSI907" s="51"/>
      <c r="VSJ907" s="51"/>
      <c r="VSK907" s="51"/>
      <c r="VSL907" s="51"/>
      <c r="VSM907" s="51"/>
      <c r="VSN907" s="51"/>
      <c r="VSO907" s="51"/>
      <c r="VSP907" s="51"/>
      <c r="VSQ907" s="51"/>
      <c r="VSR907" s="51"/>
      <c r="VSS907" s="51"/>
      <c r="VST907" s="51"/>
      <c r="VSU907" s="51"/>
      <c r="VSV907" s="51"/>
      <c r="VSW907" s="51"/>
      <c r="VSX907" s="51"/>
      <c r="VSY907" s="51"/>
      <c r="VSZ907" s="51"/>
      <c r="VTA907" s="51"/>
      <c r="VTB907" s="51"/>
      <c r="VTC907" s="51"/>
      <c r="VTD907" s="51"/>
      <c r="VTE907" s="51"/>
      <c r="VTF907" s="51"/>
      <c r="VTG907" s="51"/>
      <c r="VTH907" s="51"/>
      <c r="VTI907" s="51"/>
      <c r="VTJ907" s="51"/>
      <c r="VTK907" s="51"/>
      <c r="VTL907" s="51"/>
      <c r="VTM907" s="51"/>
      <c r="VTN907" s="51"/>
      <c r="VTO907" s="51"/>
      <c r="VTP907" s="51"/>
      <c r="VTQ907" s="51"/>
      <c r="VTR907" s="51"/>
      <c r="VTS907" s="51"/>
      <c r="VTT907" s="51"/>
      <c r="VTU907" s="51"/>
      <c r="VTV907" s="51"/>
      <c r="VTW907" s="51"/>
      <c r="VTX907" s="51"/>
      <c r="VTY907" s="51"/>
      <c r="VTZ907" s="51"/>
      <c r="VUA907" s="51"/>
      <c r="VUB907" s="51"/>
      <c r="VUC907" s="51"/>
      <c r="VUD907" s="51"/>
      <c r="VUE907" s="51"/>
      <c r="VUF907" s="51"/>
      <c r="VUG907" s="51"/>
      <c r="VUH907" s="51"/>
      <c r="VUI907" s="51"/>
      <c r="VUJ907" s="51"/>
      <c r="VUK907" s="51"/>
      <c r="VUL907" s="51"/>
      <c r="VUM907" s="51"/>
      <c r="VUN907" s="51"/>
      <c r="VUO907" s="51"/>
      <c r="VUP907" s="51"/>
      <c r="VUQ907" s="51"/>
      <c r="VUR907" s="51"/>
      <c r="VUS907" s="51"/>
      <c r="VUT907" s="51"/>
      <c r="VUU907" s="51"/>
      <c r="VUV907" s="51"/>
      <c r="VUW907" s="51"/>
      <c r="VUX907" s="51"/>
      <c r="VUY907" s="51"/>
      <c r="VUZ907" s="51"/>
      <c r="VVA907" s="51"/>
      <c r="VVB907" s="51"/>
      <c r="VVC907" s="51"/>
      <c r="VVD907" s="51"/>
      <c r="VVE907" s="51"/>
      <c r="VVF907" s="51"/>
      <c r="VVG907" s="51"/>
      <c r="VVH907" s="51"/>
      <c r="VVI907" s="51"/>
      <c r="VVJ907" s="51"/>
      <c r="VVK907" s="51"/>
      <c r="VVL907" s="51"/>
      <c r="VVM907" s="51"/>
      <c r="VVN907" s="51"/>
      <c r="VVO907" s="51"/>
      <c r="VVP907" s="51"/>
      <c r="VVQ907" s="51"/>
      <c r="VVR907" s="51"/>
      <c r="VVS907" s="51"/>
      <c r="VVT907" s="51"/>
      <c r="VVU907" s="51"/>
      <c r="VVV907" s="51"/>
      <c r="VVW907" s="51"/>
      <c r="VVX907" s="51"/>
      <c r="VVY907" s="51"/>
      <c r="VVZ907" s="51"/>
      <c r="VWA907" s="51"/>
      <c r="VWB907" s="51"/>
      <c r="VWC907" s="51"/>
      <c r="VWD907" s="51"/>
      <c r="VWE907" s="51"/>
      <c r="VWF907" s="51"/>
      <c r="VWG907" s="51"/>
      <c r="VWH907" s="51"/>
      <c r="VWI907" s="51"/>
      <c r="VWJ907" s="51"/>
      <c r="VWK907" s="51"/>
      <c r="VWL907" s="51"/>
      <c r="VWM907" s="51"/>
      <c r="VWN907" s="51"/>
      <c r="VWO907" s="51"/>
      <c r="VWP907" s="51"/>
      <c r="VWQ907" s="51"/>
      <c r="VWR907" s="51"/>
      <c r="VWS907" s="51"/>
      <c r="VWT907" s="51"/>
      <c r="VWU907" s="51"/>
      <c r="VWV907" s="51"/>
      <c r="VWW907" s="51"/>
      <c r="VWX907" s="51"/>
      <c r="VWY907" s="51"/>
      <c r="VWZ907" s="51"/>
      <c r="VXA907" s="51"/>
      <c r="VXB907" s="51"/>
      <c r="VXC907" s="51"/>
      <c r="VXD907" s="51"/>
      <c r="VXE907" s="51"/>
      <c r="VXF907" s="51"/>
      <c r="VXG907" s="51"/>
      <c r="VXH907" s="51"/>
      <c r="VXI907" s="51"/>
      <c r="VXJ907" s="51"/>
      <c r="VXK907" s="51"/>
      <c r="VXL907" s="51"/>
      <c r="VXM907" s="51"/>
      <c r="VXN907" s="51"/>
      <c r="VXO907" s="51"/>
      <c r="VXP907" s="51"/>
      <c r="VXQ907" s="51"/>
      <c r="VXR907" s="51"/>
      <c r="VXS907" s="51"/>
      <c r="VXT907" s="51"/>
      <c r="VXU907" s="51"/>
      <c r="VXV907" s="51"/>
      <c r="VXW907" s="51"/>
      <c r="VXX907" s="51"/>
      <c r="VXY907" s="51"/>
      <c r="VXZ907" s="51"/>
      <c r="VYA907" s="51"/>
      <c r="VYB907" s="51"/>
      <c r="VYC907" s="51"/>
      <c r="VYD907" s="51"/>
      <c r="VYE907" s="51"/>
      <c r="VYF907" s="51"/>
      <c r="VYG907" s="51"/>
      <c r="VYH907" s="51"/>
      <c r="VYI907" s="51"/>
      <c r="VYJ907" s="51"/>
      <c r="VYK907" s="51"/>
      <c r="VYL907" s="51"/>
      <c r="VYM907" s="51"/>
      <c r="VYN907" s="51"/>
      <c r="VYO907" s="51"/>
      <c r="VYP907" s="51"/>
      <c r="VYQ907" s="51"/>
      <c r="VYR907" s="51"/>
      <c r="VYS907" s="51"/>
      <c r="VYT907" s="51"/>
      <c r="VYU907" s="51"/>
      <c r="VYV907" s="51"/>
      <c r="VYW907" s="51"/>
      <c r="VYX907" s="51"/>
      <c r="VYY907" s="51"/>
      <c r="VYZ907" s="51"/>
      <c r="VZA907" s="51"/>
      <c r="VZB907" s="51"/>
      <c r="VZC907" s="51"/>
      <c r="VZD907" s="51"/>
      <c r="VZE907" s="51"/>
      <c r="VZF907" s="51"/>
      <c r="VZG907" s="51"/>
      <c r="VZH907" s="51"/>
      <c r="VZI907" s="51"/>
      <c r="VZJ907" s="51"/>
      <c r="VZK907" s="51"/>
      <c r="VZL907" s="51"/>
      <c r="VZM907" s="51"/>
      <c r="VZN907" s="51"/>
      <c r="VZO907" s="51"/>
      <c r="VZP907" s="51"/>
      <c r="VZQ907" s="51"/>
      <c r="VZR907" s="51"/>
      <c r="VZS907" s="51"/>
      <c r="VZT907" s="51"/>
      <c r="VZU907" s="51"/>
      <c r="VZV907" s="51"/>
      <c r="VZW907" s="51"/>
      <c r="VZX907" s="51"/>
      <c r="VZY907" s="51"/>
      <c r="VZZ907" s="51"/>
      <c r="WAA907" s="51"/>
      <c r="WAB907" s="51"/>
      <c r="WAC907" s="51"/>
      <c r="WAD907" s="51"/>
      <c r="WAE907" s="51"/>
      <c r="WAF907" s="51"/>
      <c r="WAG907" s="51"/>
      <c r="WAH907" s="51"/>
      <c r="WAI907" s="51"/>
      <c r="WAJ907" s="51"/>
      <c r="WAK907" s="51"/>
      <c r="WAL907" s="51"/>
      <c r="WAM907" s="51"/>
      <c r="WAN907" s="51"/>
      <c r="WAO907" s="51"/>
      <c r="WAP907" s="51"/>
      <c r="WAQ907" s="51"/>
      <c r="WAR907" s="51"/>
      <c r="WAS907" s="51"/>
      <c r="WAT907" s="51"/>
      <c r="WAU907" s="51"/>
      <c r="WAV907" s="51"/>
      <c r="WAW907" s="51"/>
      <c r="WAX907" s="51"/>
      <c r="WAY907" s="51"/>
      <c r="WAZ907" s="51"/>
      <c r="WBA907" s="51"/>
      <c r="WBB907" s="51"/>
      <c r="WBC907" s="51"/>
      <c r="WBD907" s="51"/>
      <c r="WBE907" s="51"/>
      <c r="WBF907" s="51"/>
      <c r="WBG907" s="51"/>
      <c r="WBH907" s="51"/>
      <c r="WBI907" s="51"/>
      <c r="WBJ907" s="51"/>
      <c r="WBK907" s="51"/>
      <c r="WBL907" s="51"/>
      <c r="WBM907" s="51"/>
      <c r="WBN907" s="51"/>
      <c r="WBO907" s="51"/>
      <c r="WBP907" s="51"/>
      <c r="WBQ907" s="51"/>
      <c r="WBR907" s="51"/>
      <c r="WBS907" s="51"/>
      <c r="WBT907" s="51"/>
      <c r="WBU907" s="51"/>
      <c r="WBV907" s="51"/>
      <c r="WBW907" s="51"/>
      <c r="WBX907" s="51"/>
      <c r="WBY907" s="51"/>
      <c r="WBZ907" s="51"/>
      <c r="WCA907" s="51"/>
      <c r="WCB907" s="51"/>
      <c r="WCC907" s="51"/>
      <c r="WCD907" s="51"/>
      <c r="WCE907" s="51"/>
      <c r="WCF907" s="51"/>
      <c r="WCG907" s="51"/>
      <c r="WCH907" s="51"/>
      <c r="WCI907" s="51"/>
      <c r="WCJ907" s="51"/>
      <c r="WCK907" s="51"/>
      <c r="WCL907" s="51"/>
      <c r="WCM907" s="51"/>
      <c r="WCN907" s="51"/>
      <c r="WCO907" s="51"/>
      <c r="WCP907" s="51"/>
      <c r="WCQ907" s="51"/>
      <c r="WCR907" s="51"/>
      <c r="WCS907" s="51"/>
      <c r="WCT907" s="51"/>
      <c r="WCU907" s="51"/>
      <c r="WCV907" s="51"/>
      <c r="WCW907" s="51"/>
      <c r="WCX907" s="51"/>
      <c r="WCY907" s="51"/>
      <c r="WCZ907" s="51"/>
      <c r="WDA907" s="51"/>
      <c r="WDB907" s="51"/>
      <c r="WDC907" s="51"/>
      <c r="WDD907" s="51"/>
      <c r="WDE907" s="51"/>
      <c r="WDF907" s="51"/>
      <c r="WDG907" s="51"/>
      <c r="WDH907" s="51"/>
      <c r="WDI907" s="51"/>
      <c r="WDJ907" s="51"/>
      <c r="WDK907" s="51"/>
      <c r="WDL907" s="51"/>
      <c r="WDM907" s="51"/>
      <c r="WDN907" s="51"/>
      <c r="WDO907" s="51"/>
      <c r="WDP907" s="51"/>
      <c r="WDQ907" s="51"/>
      <c r="WDR907" s="51"/>
      <c r="WDS907" s="51"/>
      <c r="WDT907" s="51"/>
      <c r="WDU907" s="51"/>
      <c r="WDV907" s="51"/>
      <c r="WDW907" s="51"/>
      <c r="WDX907" s="51"/>
      <c r="WDY907" s="51"/>
      <c r="WDZ907" s="51"/>
      <c r="WEA907" s="51"/>
      <c r="WEB907" s="51"/>
      <c r="WEC907" s="51"/>
      <c r="WED907" s="51"/>
      <c r="WEE907" s="51"/>
      <c r="WEF907" s="51"/>
      <c r="WEG907" s="51"/>
      <c r="WEH907" s="51"/>
      <c r="WEI907" s="51"/>
      <c r="WEJ907" s="51"/>
      <c r="WEK907" s="51"/>
      <c r="WEL907" s="51"/>
      <c r="WEM907" s="51"/>
      <c r="WEN907" s="51"/>
      <c r="WEO907" s="51"/>
      <c r="WEP907" s="51"/>
      <c r="WEQ907" s="51"/>
      <c r="WER907" s="51"/>
      <c r="WES907" s="51"/>
      <c r="WET907" s="51"/>
      <c r="WEU907" s="51"/>
      <c r="WEV907" s="51"/>
      <c r="WEW907" s="51"/>
      <c r="WEX907" s="51"/>
      <c r="WEY907" s="51"/>
      <c r="WEZ907" s="51"/>
      <c r="WFA907" s="51"/>
      <c r="WFB907" s="51"/>
      <c r="WFC907" s="51"/>
      <c r="WFD907" s="51"/>
      <c r="WFE907" s="51"/>
      <c r="WFF907" s="51"/>
      <c r="WFG907" s="51"/>
      <c r="WFH907" s="51"/>
      <c r="WFI907" s="51"/>
      <c r="WFJ907" s="51"/>
      <c r="WFK907" s="51"/>
      <c r="WFL907" s="51"/>
      <c r="WFM907" s="51"/>
      <c r="WFN907" s="51"/>
      <c r="WFO907" s="51"/>
      <c r="WFP907" s="51"/>
      <c r="WFQ907" s="51"/>
      <c r="WFR907" s="51"/>
      <c r="WFS907" s="51"/>
      <c r="WFT907" s="51"/>
      <c r="WFU907" s="51"/>
      <c r="WFV907" s="51"/>
      <c r="WFW907" s="51"/>
      <c r="WFX907" s="51"/>
      <c r="WFY907" s="51"/>
      <c r="WFZ907" s="51"/>
      <c r="WGA907" s="51"/>
      <c r="WGB907" s="51"/>
      <c r="WGC907" s="51"/>
      <c r="WGD907" s="51"/>
      <c r="WGE907" s="51"/>
      <c r="WGF907" s="51"/>
      <c r="WGG907" s="51"/>
      <c r="WGH907" s="51"/>
      <c r="WGI907" s="51"/>
      <c r="WGJ907" s="51"/>
      <c r="WGK907" s="51"/>
      <c r="WGL907" s="51"/>
      <c r="WGM907" s="51"/>
      <c r="WGN907" s="51"/>
      <c r="WGO907" s="51"/>
      <c r="WGP907" s="51"/>
      <c r="WGQ907" s="51"/>
      <c r="WGR907" s="51"/>
      <c r="WGS907" s="51"/>
      <c r="WGT907" s="51"/>
      <c r="WGU907" s="51"/>
      <c r="WGV907" s="51"/>
      <c r="WGW907" s="51"/>
      <c r="WGX907" s="51"/>
      <c r="WGY907" s="51"/>
      <c r="WGZ907" s="51"/>
      <c r="WHA907" s="51"/>
      <c r="WHB907" s="51"/>
      <c r="WHC907" s="51"/>
      <c r="WHD907" s="51"/>
      <c r="WHE907" s="51"/>
      <c r="WHF907" s="51"/>
      <c r="WHG907" s="51"/>
      <c r="WHH907" s="51"/>
      <c r="WHI907" s="51"/>
      <c r="WHJ907" s="51"/>
      <c r="WHK907" s="51"/>
      <c r="WHL907" s="51"/>
      <c r="WHM907" s="51"/>
      <c r="WHN907" s="51"/>
      <c r="WHO907" s="51"/>
      <c r="WHP907" s="51"/>
      <c r="WHQ907" s="51"/>
      <c r="WHR907" s="51"/>
      <c r="WHS907" s="51"/>
      <c r="WHT907" s="51"/>
      <c r="WHU907" s="51"/>
      <c r="WHV907" s="51"/>
      <c r="WHW907" s="51"/>
      <c r="WHX907" s="51"/>
      <c r="WHY907" s="51"/>
      <c r="WHZ907" s="51"/>
      <c r="WIA907" s="51"/>
      <c r="WIB907" s="51"/>
      <c r="WIC907" s="51"/>
      <c r="WID907" s="51"/>
      <c r="WIE907" s="51"/>
      <c r="WIF907" s="51"/>
      <c r="WIG907" s="51"/>
      <c r="WIH907" s="51"/>
      <c r="WII907" s="51"/>
      <c r="WIJ907" s="51"/>
      <c r="WIK907" s="51"/>
      <c r="WIL907" s="51"/>
      <c r="WIM907" s="51"/>
      <c r="WIN907" s="51"/>
      <c r="WIO907" s="51"/>
      <c r="WIP907" s="51"/>
      <c r="WIQ907" s="51"/>
      <c r="WIR907" s="51"/>
      <c r="WIS907" s="51"/>
      <c r="WIT907" s="51"/>
      <c r="WIU907" s="51"/>
      <c r="WIV907" s="51"/>
      <c r="WIW907" s="51"/>
      <c r="WIX907" s="51"/>
      <c r="WIY907" s="51"/>
      <c r="WIZ907" s="51"/>
      <c r="WJA907" s="51"/>
      <c r="WJB907" s="51"/>
      <c r="WJC907" s="51"/>
      <c r="WJD907" s="51"/>
      <c r="WJE907" s="51"/>
      <c r="WJF907" s="51"/>
      <c r="WJG907" s="51"/>
      <c r="WJH907" s="51"/>
      <c r="WJI907" s="51"/>
      <c r="WJJ907" s="51"/>
      <c r="WJK907" s="51"/>
      <c r="WJL907" s="51"/>
      <c r="WJM907" s="51"/>
      <c r="WJN907" s="51"/>
      <c r="WJO907" s="51"/>
      <c r="WJP907" s="51"/>
      <c r="WJQ907" s="51"/>
      <c r="WJR907" s="51"/>
      <c r="WJS907" s="51"/>
      <c r="WJT907" s="51"/>
      <c r="WJU907" s="51"/>
      <c r="WJV907" s="51"/>
      <c r="WJW907" s="51"/>
      <c r="WJX907" s="51"/>
      <c r="WJY907" s="51"/>
      <c r="WJZ907" s="51"/>
      <c r="WKA907" s="51"/>
      <c r="WKB907" s="51"/>
      <c r="WKC907" s="51"/>
      <c r="WKD907" s="51"/>
      <c r="WKE907" s="51"/>
      <c r="WKF907" s="51"/>
      <c r="WKG907" s="51"/>
      <c r="WKH907" s="51"/>
      <c r="WKI907" s="51"/>
      <c r="WKJ907" s="51"/>
      <c r="WKK907" s="51"/>
      <c r="WKL907" s="51"/>
      <c r="WKM907" s="51"/>
      <c r="WKN907" s="51"/>
      <c r="WKO907" s="51"/>
      <c r="WKP907" s="51"/>
      <c r="WKQ907" s="51"/>
      <c r="WKR907" s="51"/>
      <c r="WKS907" s="51"/>
      <c r="WKT907" s="51"/>
      <c r="WKU907" s="51"/>
      <c r="WKV907" s="51"/>
      <c r="WKW907" s="51"/>
      <c r="WKX907" s="51"/>
      <c r="WKY907" s="51"/>
      <c r="WKZ907" s="51"/>
      <c r="WLA907" s="51"/>
      <c r="WLB907" s="51"/>
      <c r="WLC907" s="51"/>
      <c r="WLD907" s="51"/>
      <c r="WLE907" s="51"/>
      <c r="WLF907" s="51"/>
      <c r="WLG907" s="51"/>
      <c r="WLH907" s="51"/>
      <c r="WLI907" s="51"/>
      <c r="WLJ907" s="51"/>
      <c r="WLK907" s="51"/>
      <c r="WLL907" s="51"/>
      <c r="WLM907" s="51"/>
      <c r="WLN907" s="51"/>
      <c r="WLO907" s="51"/>
      <c r="WLP907" s="51"/>
      <c r="WLQ907" s="51"/>
      <c r="WLR907" s="51"/>
      <c r="WLS907" s="51"/>
      <c r="WLT907" s="51"/>
      <c r="WLU907" s="51"/>
      <c r="WLV907" s="51"/>
      <c r="WLW907" s="51"/>
      <c r="WLX907" s="51"/>
      <c r="WLY907" s="51"/>
      <c r="WLZ907" s="51"/>
      <c r="WMA907" s="51"/>
      <c r="WMB907" s="51"/>
      <c r="WMC907" s="51"/>
      <c r="WMD907" s="51"/>
      <c r="WME907" s="51"/>
      <c r="WMF907" s="51"/>
      <c r="WMG907" s="51"/>
      <c r="WMH907" s="51"/>
      <c r="WMI907" s="51"/>
      <c r="WMJ907" s="51"/>
      <c r="WMK907" s="51"/>
      <c r="WML907" s="51"/>
      <c r="WMM907" s="51"/>
      <c r="WMN907" s="51"/>
      <c r="WMO907" s="51"/>
      <c r="WMP907" s="51"/>
      <c r="WMQ907" s="51"/>
      <c r="WMR907" s="51"/>
      <c r="WMS907" s="51"/>
      <c r="WMT907" s="51"/>
      <c r="WMU907" s="51"/>
      <c r="WMV907" s="51"/>
      <c r="WMW907" s="51"/>
      <c r="WMX907" s="51"/>
      <c r="WMY907" s="51"/>
      <c r="WMZ907" s="51"/>
      <c r="WNA907" s="51"/>
      <c r="WNB907" s="51"/>
      <c r="WNC907" s="51"/>
      <c r="WND907" s="51"/>
      <c r="WNE907" s="51"/>
      <c r="WNF907" s="51"/>
      <c r="WNG907" s="51"/>
      <c r="WNH907" s="51"/>
      <c r="WNI907" s="51"/>
      <c r="WNJ907" s="51"/>
      <c r="WNK907" s="51"/>
      <c r="WNL907" s="51"/>
      <c r="WNM907" s="51"/>
      <c r="WNN907" s="51"/>
      <c r="WNO907" s="51"/>
      <c r="WNP907" s="51"/>
      <c r="WNQ907" s="51"/>
      <c r="WNR907" s="51"/>
      <c r="WNS907" s="51"/>
      <c r="WNT907" s="51"/>
      <c r="WNU907" s="51"/>
      <c r="WNV907" s="51"/>
      <c r="WNW907" s="51"/>
      <c r="WNX907" s="51"/>
      <c r="WNY907" s="51"/>
      <c r="WNZ907" s="51"/>
      <c r="WOA907" s="51"/>
      <c r="WOB907" s="51"/>
      <c r="WOC907" s="51"/>
      <c r="WOD907" s="51"/>
      <c r="WOE907" s="51"/>
      <c r="WOF907" s="51"/>
      <c r="WOG907" s="51"/>
      <c r="WOH907" s="51"/>
      <c r="WOI907" s="51"/>
      <c r="WOJ907" s="51"/>
      <c r="WOK907" s="51"/>
      <c r="WOL907" s="51"/>
      <c r="WOM907" s="51"/>
      <c r="WON907" s="51"/>
      <c r="WOO907" s="51"/>
      <c r="WOP907" s="51"/>
      <c r="WOQ907" s="51"/>
      <c r="WOR907" s="51"/>
      <c r="WOS907" s="51"/>
      <c r="WOT907" s="51"/>
      <c r="WOU907" s="51"/>
      <c r="WOV907" s="51"/>
      <c r="WOW907" s="51"/>
      <c r="WOX907" s="51"/>
      <c r="WOY907" s="51"/>
      <c r="WOZ907" s="51"/>
      <c r="WPA907" s="51"/>
      <c r="WPB907" s="51"/>
      <c r="WPC907" s="51"/>
      <c r="WPD907" s="51"/>
      <c r="WPE907" s="51"/>
      <c r="WPF907" s="51"/>
      <c r="WPG907" s="51"/>
      <c r="WPH907" s="51"/>
      <c r="WPI907" s="51"/>
      <c r="WPJ907" s="51"/>
      <c r="WPK907" s="51"/>
      <c r="WPL907" s="51"/>
      <c r="WPM907" s="51"/>
      <c r="WPN907" s="51"/>
      <c r="WPO907" s="51"/>
      <c r="WPP907" s="51"/>
      <c r="WPQ907" s="51"/>
      <c r="WPR907" s="51"/>
      <c r="WPS907" s="51"/>
      <c r="WPT907" s="51"/>
      <c r="WPU907" s="51"/>
      <c r="WPV907" s="51"/>
      <c r="WPW907" s="51"/>
      <c r="WPX907" s="51"/>
      <c r="WPY907" s="51"/>
      <c r="WPZ907" s="51"/>
      <c r="WQA907" s="51"/>
      <c r="WQB907" s="51"/>
      <c r="WQC907" s="51"/>
      <c r="WQD907" s="51"/>
      <c r="WQE907" s="51"/>
      <c r="WQF907" s="51"/>
      <c r="WQG907" s="51"/>
      <c r="WQH907" s="51"/>
      <c r="WQI907" s="51"/>
      <c r="WQJ907" s="51"/>
      <c r="WQK907" s="51"/>
      <c r="WQL907" s="51"/>
      <c r="WQM907" s="51"/>
      <c r="WQN907" s="51"/>
      <c r="WQO907" s="51"/>
      <c r="WQP907" s="51"/>
      <c r="WQQ907" s="51"/>
      <c r="WQR907" s="51"/>
      <c r="WQS907" s="51"/>
      <c r="WQT907" s="51"/>
      <c r="WQU907" s="51"/>
      <c r="WQV907" s="51"/>
      <c r="WQW907" s="51"/>
      <c r="WQX907" s="51"/>
      <c r="WQY907" s="51"/>
      <c r="WQZ907" s="51"/>
      <c r="WRA907" s="51"/>
      <c r="WRB907" s="51"/>
      <c r="WRC907" s="51"/>
      <c r="WRD907" s="51"/>
      <c r="WRE907" s="51"/>
      <c r="WRF907" s="51"/>
      <c r="WRG907" s="51"/>
      <c r="WRH907" s="51"/>
      <c r="WRI907" s="51"/>
      <c r="WRJ907" s="51"/>
      <c r="WRK907" s="51"/>
      <c r="WRL907" s="51"/>
      <c r="WRM907" s="51"/>
      <c r="WRN907" s="51"/>
      <c r="WRO907" s="51"/>
      <c r="WRP907" s="51"/>
      <c r="WRQ907" s="51"/>
      <c r="WRR907" s="51"/>
      <c r="WRS907" s="51"/>
      <c r="WRT907" s="51"/>
      <c r="WRU907" s="51"/>
      <c r="WRV907" s="51"/>
      <c r="WRW907" s="51"/>
      <c r="WRX907" s="51"/>
      <c r="WRY907" s="51"/>
      <c r="WRZ907" s="51"/>
      <c r="WSA907" s="51"/>
      <c r="WSB907" s="51"/>
      <c r="WSC907" s="51"/>
      <c r="WSD907" s="51"/>
      <c r="WSE907" s="51"/>
      <c r="WSF907" s="51"/>
      <c r="WSG907" s="51"/>
      <c r="WSH907" s="51"/>
      <c r="WSI907" s="51"/>
      <c r="WSJ907" s="51"/>
      <c r="WSK907" s="51"/>
      <c r="WSL907" s="51"/>
      <c r="WSM907" s="51"/>
      <c r="WSN907" s="51"/>
      <c r="WSO907" s="51"/>
      <c r="WSP907" s="51"/>
      <c r="WSQ907" s="51"/>
      <c r="WSR907" s="51"/>
      <c r="WSS907" s="51"/>
      <c r="WST907" s="51"/>
      <c r="WSU907" s="51"/>
      <c r="WSV907" s="51"/>
      <c r="WSW907" s="51"/>
      <c r="WSX907" s="51"/>
      <c r="WSY907" s="51"/>
      <c r="WSZ907" s="51"/>
      <c r="WTA907" s="51"/>
      <c r="WTB907" s="51"/>
      <c r="WTC907" s="51"/>
      <c r="WTD907" s="51"/>
      <c r="WTE907" s="51"/>
      <c r="WTF907" s="51"/>
      <c r="WTG907" s="51"/>
      <c r="WTH907" s="51"/>
      <c r="WTI907" s="51"/>
      <c r="WTJ907" s="51"/>
      <c r="WTK907" s="51"/>
      <c r="WTL907" s="51"/>
      <c r="WTM907" s="51"/>
      <c r="WTN907" s="51"/>
      <c r="WTO907" s="51"/>
      <c r="WTP907" s="51"/>
      <c r="WTQ907" s="51"/>
      <c r="WTR907" s="51"/>
      <c r="WTS907" s="51"/>
      <c r="WTT907" s="51"/>
      <c r="WTU907" s="51"/>
      <c r="WTV907" s="51"/>
      <c r="WTW907" s="51"/>
      <c r="WTX907" s="51"/>
      <c r="WTY907" s="51"/>
      <c r="WTZ907" s="51"/>
      <c r="WUA907" s="51"/>
      <c r="WUB907" s="51"/>
      <c r="WUC907" s="51"/>
      <c r="WUD907" s="51"/>
      <c r="WUE907" s="51"/>
      <c r="WUF907" s="51"/>
      <c r="WUG907" s="51"/>
      <c r="WUH907" s="51"/>
      <c r="WUI907" s="51"/>
      <c r="WUJ907" s="51"/>
      <c r="WUK907" s="51"/>
      <c r="WUL907" s="51"/>
      <c r="WUM907" s="51"/>
      <c r="WUN907" s="51"/>
      <c r="WUO907" s="51"/>
      <c r="WUP907" s="51"/>
      <c r="WUQ907" s="51"/>
      <c r="WUR907" s="51"/>
      <c r="WUS907" s="51"/>
      <c r="WUT907" s="51"/>
      <c r="WUU907" s="51"/>
      <c r="WUV907" s="51"/>
      <c r="WUW907" s="51"/>
      <c r="WUX907" s="51"/>
      <c r="WUY907" s="51"/>
      <c r="WUZ907" s="51"/>
      <c r="WVA907" s="51"/>
      <c r="WVB907" s="51"/>
      <c r="WVC907" s="51"/>
      <c r="WVD907" s="51"/>
      <c r="WVE907" s="51"/>
      <c r="WVF907" s="51"/>
      <c r="WVG907" s="51"/>
      <c r="WVH907" s="51"/>
      <c r="WVI907" s="51"/>
      <c r="WVJ907" s="51"/>
      <c r="WVK907" s="51"/>
      <c r="WVL907" s="51"/>
      <c r="WVM907" s="51"/>
      <c r="WVN907" s="51"/>
      <c r="WVO907" s="51"/>
      <c r="WVP907" s="51"/>
      <c r="WVQ907" s="51"/>
      <c r="WVR907" s="51"/>
      <c r="WVS907" s="51"/>
      <c r="WVT907" s="51"/>
      <c r="WVU907" s="51"/>
      <c r="WVV907" s="51"/>
      <c r="WVW907" s="51"/>
      <c r="WVX907" s="51"/>
      <c r="WVY907" s="51"/>
      <c r="WVZ907" s="51"/>
      <c r="WWA907" s="51"/>
      <c r="WWB907" s="51"/>
      <c r="WWC907" s="51"/>
      <c r="WWD907" s="51"/>
      <c r="WWE907" s="51"/>
      <c r="WWF907" s="51"/>
      <c r="WWG907" s="51"/>
      <c r="WWH907" s="51"/>
      <c r="WWI907" s="51"/>
      <c r="WWJ907" s="51"/>
      <c r="WWK907" s="51"/>
      <c r="WWL907" s="51"/>
      <c r="WWM907" s="51"/>
      <c r="WWN907" s="51"/>
      <c r="WWO907" s="51"/>
      <c r="WWP907" s="51"/>
      <c r="WWQ907" s="51"/>
      <c r="WWR907" s="51"/>
      <c r="WWS907" s="51"/>
      <c r="WWT907" s="51"/>
      <c r="WWU907" s="51"/>
      <c r="WWV907" s="51"/>
      <c r="WWW907" s="51"/>
      <c r="WWX907" s="51"/>
      <c r="WWY907" s="51"/>
      <c r="WWZ907" s="51"/>
      <c r="WXA907" s="51"/>
      <c r="WXB907" s="51"/>
      <c r="WXC907" s="51"/>
      <c r="WXD907" s="51"/>
      <c r="WXE907" s="51"/>
      <c r="WXF907" s="51"/>
      <c r="WXG907" s="51"/>
      <c r="WXH907" s="51"/>
      <c r="WXI907" s="51"/>
      <c r="WXJ907" s="51"/>
      <c r="WXK907" s="51"/>
      <c r="WXL907" s="51"/>
      <c r="WXM907" s="51"/>
      <c r="WXN907" s="51"/>
      <c r="WXO907" s="51"/>
      <c r="WXP907" s="51"/>
      <c r="WXQ907" s="51"/>
      <c r="WXR907" s="51"/>
      <c r="WXS907" s="51"/>
      <c r="WXT907" s="51"/>
      <c r="WXU907" s="51"/>
      <c r="WXV907" s="51"/>
      <c r="WXW907" s="51"/>
      <c r="WXX907" s="51"/>
      <c r="WXY907" s="51"/>
      <c r="WXZ907" s="51"/>
      <c r="WYA907" s="51"/>
      <c r="WYB907" s="51"/>
      <c r="WYC907" s="51"/>
      <c r="WYD907" s="51"/>
      <c r="WYE907" s="51"/>
      <c r="WYF907" s="51"/>
      <c r="WYG907" s="51"/>
      <c r="WYH907" s="51"/>
      <c r="WYI907" s="51"/>
      <c r="WYJ907" s="51"/>
      <c r="WYK907" s="51"/>
      <c r="WYL907" s="51"/>
      <c r="WYM907" s="51"/>
      <c r="WYN907" s="51"/>
      <c r="WYO907" s="51"/>
      <c r="WYP907" s="51"/>
      <c r="WYQ907" s="51"/>
      <c r="WYR907" s="51"/>
      <c r="WYS907" s="51"/>
      <c r="WYT907" s="51"/>
      <c r="WYU907" s="51"/>
      <c r="WYV907" s="51"/>
      <c r="WYW907" s="51"/>
      <c r="WYX907" s="51"/>
    </row>
    <row r="908" spans="1:16222" ht="26.1" customHeight="1" x14ac:dyDescent="0.2">
      <c r="A908" s="268">
        <v>21927</v>
      </c>
      <c r="B908" s="268" t="s">
        <v>289</v>
      </c>
      <c r="C908" s="64" t="s">
        <v>3893</v>
      </c>
      <c r="D908" s="268">
        <v>21887</v>
      </c>
      <c r="E908" s="268" t="s">
        <v>289</v>
      </c>
      <c r="F908" s="419">
        <v>16</v>
      </c>
      <c r="G908" s="371">
        <v>1</v>
      </c>
      <c r="H908" s="372">
        <v>859</v>
      </c>
      <c r="I908" s="197" t="s">
        <v>205</v>
      </c>
      <c r="J908" s="441" t="s">
        <v>268</v>
      </c>
      <c r="K908" s="434" t="s">
        <v>2104</v>
      </c>
      <c r="L908" s="345">
        <v>1</v>
      </c>
      <c r="M908" s="462">
        <v>1827</v>
      </c>
      <c r="N908" s="219"/>
      <c r="O908" s="220"/>
      <c r="P908" s="404"/>
      <c r="Q908" s="387"/>
      <c r="R908" s="387"/>
      <c r="S908" s="388"/>
      <c r="T908" s="389"/>
      <c r="U908" s="455"/>
      <c r="V908" s="404"/>
      <c r="W908" s="24"/>
      <c r="X908" s="32"/>
      <c r="Y908" s="32"/>
      <c r="Z908" s="24">
        <v>6</v>
      </c>
      <c r="AA908" s="24"/>
      <c r="AB908" s="24">
        <f t="shared" si="20"/>
        <v>0</v>
      </c>
      <c r="AC908" s="24">
        <v>3</v>
      </c>
      <c r="AD908" s="24">
        <v>2</v>
      </c>
      <c r="AE908" s="465"/>
      <c r="AF908" s="24" t="s">
        <v>287</v>
      </c>
      <c r="AG908" s="32">
        <v>1</v>
      </c>
      <c r="AH908" s="250"/>
      <c r="AI908" s="250"/>
      <c r="AJ908" s="250"/>
      <c r="AK908" s="250">
        <v>34</v>
      </c>
      <c r="AL908" s="250">
        <v>64</v>
      </c>
      <c r="AM908" s="250"/>
      <c r="AN908" s="250"/>
      <c r="AO908" s="250"/>
      <c r="AP908" s="250"/>
      <c r="AQ908" s="250"/>
      <c r="AR908" s="252"/>
      <c r="AS908" s="19">
        <v>6</v>
      </c>
      <c r="AT908" s="19"/>
      <c r="AU908" s="19">
        <v>0</v>
      </c>
      <c r="AV908" s="19">
        <v>3</v>
      </c>
      <c r="AW908" s="19">
        <v>2</v>
      </c>
      <c r="AX908" s="250"/>
      <c r="AY908" s="19" t="s">
        <v>287</v>
      </c>
      <c r="AZ908" s="32" t="s">
        <v>2062</v>
      </c>
      <c r="BA908" s="19"/>
      <c r="BB908" s="19"/>
      <c r="BC908" s="19"/>
      <c r="BD908" s="19">
        <v>34</v>
      </c>
      <c r="BE908" s="19">
        <v>67</v>
      </c>
      <c r="BF908" s="19"/>
      <c r="BG908" s="19"/>
      <c r="BH908" s="19"/>
      <c r="BI908" s="19"/>
      <c r="BJ908" s="19"/>
      <c r="BK908" s="19"/>
      <c r="BL908" s="454">
        <v>1818</v>
      </c>
      <c r="BM908" s="229"/>
      <c r="BN908" s="200"/>
      <c r="BO908" s="219"/>
      <c r="BP908" s="220"/>
      <c r="BQ908" s="221"/>
      <c r="BR908" s="222"/>
      <c r="BS908" s="222"/>
      <c r="BT908" s="222"/>
      <c r="BU908" s="204"/>
      <c r="BV908" s="346">
        <v>1092</v>
      </c>
      <c r="BW908" s="13">
        <v>25</v>
      </c>
      <c r="BX908" s="13">
        <v>6</v>
      </c>
      <c r="BY908" s="37">
        <v>19</v>
      </c>
      <c r="BZ908" s="15"/>
      <c r="CA908" s="33">
        <v>7</v>
      </c>
      <c r="CB908" s="32"/>
      <c r="CC908" s="32"/>
      <c r="CD908" s="32" t="s">
        <v>157</v>
      </c>
      <c r="CE908" s="36">
        <v>471</v>
      </c>
      <c r="CF908" s="15">
        <v>4</v>
      </c>
      <c r="CG908" s="79">
        <v>711</v>
      </c>
      <c r="CH908" s="22" t="s">
        <v>32</v>
      </c>
      <c r="CI908" s="20">
        <v>2017</v>
      </c>
      <c r="CJ908" s="21" t="s">
        <v>30</v>
      </c>
      <c r="CK908" s="21" t="s">
        <v>30</v>
      </c>
      <c r="CL908" s="15"/>
      <c r="CM908" s="15"/>
      <c r="CN908" s="15"/>
      <c r="CO908" s="15"/>
      <c r="CP908" s="15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  <c r="DH908" s="51"/>
      <c r="DI908" s="51"/>
      <c r="DJ908" s="51"/>
      <c r="DK908" s="51"/>
      <c r="DL908" s="51"/>
      <c r="DM908" s="51"/>
      <c r="DN908" s="51"/>
      <c r="DO908" s="51"/>
      <c r="DP908" s="51"/>
      <c r="DQ908" s="51"/>
      <c r="DR908" s="51"/>
      <c r="DS908" s="51"/>
      <c r="DT908" s="51"/>
      <c r="DU908" s="51"/>
      <c r="DV908" s="51"/>
      <c r="DW908" s="51"/>
      <c r="DX908" s="51"/>
      <c r="DY908" s="51"/>
      <c r="DZ908" s="51"/>
      <c r="EA908" s="51"/>
      <c r="EB908" s="51"/>
      <c r="EC908" s="51"/>
      <c r="ED908" s="51"/>
      <c r="EE908" s="51"/>
      <c r="EF908" s="51"/>
      <c r="EG908" s="51"/>
      <c r="EH908" s="51"/>
      <c r="EI908" s="51"/>
      <c r="EJ908" s="51"/>
      <c r="EK908" s="51"/>
      <c r="EL908" s="51"/>
      <c r="EM908" s="51"/>
      <c r="EN908" s="51"/>
      <c r="EO908" s="51"/>
      <c r="EP908" s="51"/>
      <c r="EQ908" s="51"/>
      <c r="ER908" s="51"/>
      <c r="ES908" s="51"/>
      <c r="ET908" s="51"/>
      <c r="EU908" s="51"/>
      <c r="EV908" s="51"/>
      <c r="EW908" s="51"/>
      <c r="EX908" s="51"/>
      <c r="EY908" s="51"/>
      <c r="EZ908" s="51"/>
      <c r="FA908" s="51"/>
      <c r="FB908" s="51"/>
      <c r="FC908" s="51"/>
      <c r="FD908" s="51"/>
      <c r="FE908" s="51"/>
      <c r="FF908" s="51"/>
      <c r="FG908" s="51"/>
      <c r="FH908" s="51"/>
      <c r="FI908" s="51"/>
      <c r="FJ908" s="51"/>
      <c r="FK908" s="51"/>
      <c r="FL908" s="51"/>
      <c r="FM908" s="51"/>
      <c r="FN908" s="51"/>
      <c r="FO908" s="51"/>
      <c r="FP908" s="51"/>
      <c r="FQ908" s="51"/>
      <c r="FR908" s="51"/>
      <c r="FS908" s="51"/>
      <c r="FT908" s="51"/>
      <c r="FU908" s="51"/>
      <c r="FV908" s="51"/>
      <c r="FW908" s="51"/>
      <c r="FX908" s="51"/>
      <c r="FY908" s="51"/>
      <c r="FZ908" s="51"/>
      <c r="GA908" s="51"/>
      <c r="GB908" s="51"/>
      <c r="GC908" s="51"/>
      <c r="GD908" s="51"/>
      <c r="GE908" s="51"/>
      <c r="GF908" s="51"/>
      <c r="GG908" s="51"/>
      <c r="GH908" s="51"/>
      <c r="GI908" s="51"/>
      <c r="GJ908" s="51"/>
      <c r="GK908" s="51"/>
      <c r="GL908" s="51"/>
      <c r="GM908" s="51"/>
      <c r="GN908" s="51"/>
      <c r="GO908" s="51"/>
      <c r="GP908" s="51"/>
      <c r="GQ908" s="51"/>
      <c r="GR908" s="51"/>
      <c r="GS908" s="51"/>
      <c r="GT908" s="51"/>
      <c r="GU908" s="51"/>
      <c r="GV908" s="51"/>
      <c r="GW908" s="51"/>
      <c r="GX908" s="51"/>
      <c r="GY908" s="51"/>
      <c r="GZ908" s="51"/>
      <c r="HA908" s="51"/>
      <c r="HB908" s="51"/>
      <c r="HC908" s="51"/>
      <c r="HD908" s="51"/>
      <c r="HE908" s="51"/>
      <c r="HF908" s="51"/>
      <c r="HG908" s="51"/>
      <c r="HH908" s="51"/>
      <c r="HI908" s="51"/>
      <c r="HJ908" s="51"/>
      <c r="HK908" s="51"/>
      <c r="HL908" s="51"/>
      <c r="HM908" s="51"/>
      <c r="HN908" s="51"/>
      <c r="HO908" s="51"/>
      <c r="HP908" s="51"/>
      <c r="HQ908" s="51"/>
      <c r="HR908" s="51"/>
      <c r="HS908" s="51"/>
      <c r="HT908" s="51"/>
      <c r="HU908" s="51"/>
      <c r="HV908" s="51"/>
      <c r="HW908" s="51"/>
      <c r="HX908" s="51"/>
      <c r="HY908" s="51"/>
      <c r="HZ908" s="51"/>
      <c r="IA908" s="51"/>
      <c r="IB908" s="51"/>
      <c r="IC908" s="51"/>
      <c r="ID908" s="51"/>
      <c r="IE908" s="51"/>
      <c r="IF908" s="51"/>
      <c r="IG908" s="51"/>
      <c r="IH908" s="51"/>
      <c r="II908" s="51"/>
      <c r="IJ908" s="51"/>
      <c r="IK908" s="51"/>
      <c r="IL908" s="51"/>
      <c r="IM908" s="51"/>
      <c r="IN908" s="51"/>
      <c r="IO908" s="51"/>
      <c r="IP908" s="51"/>
      <c r="IQ908" s="51"/>
      <c r="IR908" s="51"/>
      <c r="IS908" s="51"/>
      <c r="IT908" s="51"/>
      <c r="IU908" s="51"/>
      <c r="IV908" s="51"/>
      <c r="IW908" s="51"/>
      <c r="IX908" s="51"/>
      <c r="IY908" s="51"/>
      <c r="IZ908" s="51"/>
      <c r="JA908" s="51"/>
      <c r="JB908" s="51"/>
      <c r="JC908" s="51"/>
      <c r="JD908" s="51"/>
      <c r="JE908" s="51"/>
      <c r="JF908" s="51"/>
      <c r="JG908" s="51"/>
      <c r="JH908" s="51"/>
      <c r="JI908" s="51"/>
      <c r="JJ908" s="51"/>
      <c r="JK908" s="51"/>
      <c r="JL908" s="51"/>
      <c r="JM908" s="51"/>
      <c r="JN908" s="51"/>
      <c r="JO908" s="51"/>
      <c r="JP908" s="51"/>
      <c r="JQ908" s="51"/>
      <c r="JR908" s="51"/>
      <c r="JS908" s="51"/>
      <c r="JT908" s="51"/>
      <c r="JU908" s="51"/>
      <c r="JV908" s="51"/>
      <c r="JW908" s="51"/>
      <c r="JX908" s="51"/>
      <c r="JY908" s="51"/>
      <c r="JZ908" s="51"/>
      <c r="KA908" s="51"/>
      <c r="KB908" s="51"/>
      <c r="KC908" s="51"/>
      <c r="KD908" s="51"/>
      <c r="KE908" s="51"/>
      <c r="KF908" s="51"/>
      <c r="KG908" s="51"/>
      <c r="KH908" s="51"/>
      <c r="KI908" s="51"/>
      <c r="KJ908" s="51"/>
      <c r="KK908" s="51"/>
      <c r="KL908" s="51"/>
      <c r="KM908" s="51"/>
      <c r="KN908" s="51"/>
      <c r="KO908" s="51"/>
      <c r="KP908" s="51"/>
      <c r="KQ908" s="51"/>
      <c r="KR908" s="51"/>
      <c r="KS908" s="51"/>
      <c r="KT908" s="51"/>
      <c r="KU908" s="51"/>
      <c r="KV908" s="51"/>
      <c r="KW908" s="51"/>
      <c r="KX908" s="51"/>
      <c r="KY908" s="51"/>
      <c r="KZ908" s="51"/>
      <c r="LA908" s="51"/>
      <c r="LB908" s="51"/>
      <c r="LC908" s="51"/>
      <c r="LD908" s="51"/>
      <c r="LE908" s="51"/>
      <c r="LF908" s="51"/>
      <c r="LG908" s="51"/>
      <c r="LH908" s="51"/>
      <c r="LI908" s="51"/>
      <c r="LJ908" s="51"/>
      <c r="LK908" s="51"/>
      <c r="LL908" s="51"/>
      <c r="LM908" s="51"/>
      <c r="LN908" s="51"/>
      <c r="LO908" s="51"/>
      <c r="LP908" s="51"/>
      <c r="LQ908" s="51"/>
      <c r="LR908" s="51"/>
      <c r="LS908" s="51"/>
      <c r="LT908" s="51"/>
      <c r="LU908" s="51"/>
      <c r="LV908" s="51"/>
      <c r="LW908" s="51"/>
      <c r="LX908" s="51"/>
      <c r="LY908" s="51"/>
      <c r="LZ908" s="51"/>
      <c r="MA908" s="51"/>
      <c r="MB908" s="51"/>
      <c r="MC908" s="51"/>
      <c r="MD908" s="51"/>
      <c r="ME908" s="51"/>
      <c r="MF908" s="51"/>
      <c r="MG908" s="51"/>
      <c r="MH908" s="51"/>
      <c r="MI908" s="51"/>
      <c r="MJ908" s="51"/>
      <c r="MK908" s="51"/>
      <c r="ML908" s="51"/>
      <c r="MM908" s="51"/>
      <c r="MN908" s="51"/>
      <c r="MO908" s="51"/>
      <c r="MP908" s="51"/>
      <c r="MQ908" s="51"/>
      <c r="MR908" s="51"/>
      <c r="MS908" s="51"/>
      <c r="MT908" s="51"/>
      <c r="MU908" s="51"/>
      <c r="MV908" s="51"/>
      <c r="MW908" s="51"/>
      <c r="MX908" s="51"/>
      <c r="MY908" s="51"/>
      <c r="MZ908" s="51"/>
      <c r="NA908" s="51"/>
      <c r="NB908" s="51"/>
      <c r="NC908" s="51"/>
      <c r="ND908" s="51"/>
      <c r="NE908" s="51"/>
      <c r="NF908" s="51"/>
      <c r="NG908" s="51"/>
      <c r="NH908" s="51"/>
      <c r="NI908" s="51"/>
      <c r="NJ908" s="51"/>
      <c r="NK908" s="51"/>
      <c r="NL908" s="51"/>
      <c r="NM908" s="51"/>
      <c r="NN908" s="51"/>
      <c r="NO908" s="51"/>
      <c r="NP908" s="51"/>
      <c r="NQ908" s="51"/>
      <c r="NR908" s="51"/>
      <c r="NS908" s="51"/>
      <c r="NT908" s="51"/>
      <c r="NU908" s="51"/>
      <c r="NV908" s="51"/>
      <c r="NW908" s="51"/>
      <c r="NX908" s="51"/>
      <c r="NY908" s="51"/>
      <c r="NZ908" s="51"/>
      <c r="OA908" s="51"/>
      <c r="OB908" s="51"/>
      <c r="OC908" s="51"/>
      <c r="OD908" s="51"/>
      <c r="OE908" s="51"/>
      <c r="OF908" s="51"/>
      <c r="OG908" s="51"/>
      <c r="OH908" s="51"/>
      <c r="OI908" s="51"/>
      <c r="OJ908" s="51"/>
      <c r="OK908" s="51"/>
      <c r="OL908" s="51"/>
      <c r="OM908" s="51"/>
      <c r="ON908" s="51"/>
      <c r="OO908" s="51"/>
      <c r="OP908" s="51"/>
      <c r="OQ908" s="51"/>
      <c r="OR908" s="51"/>
      <c r="OS908" s="51"/>
      <c r="OT908" s="51"/>
      <c r="OU908" s="51"/>
      <c r="OV908" s="51"/>
      <c r="OW908" s="51"/>
      <c r="OX908" s="51"/>
      <c r="OY908" s="51"/>
      <c r="OZ908" s="51"/>
      <c r="PA908" s="51"/>
      <c r="PB908" s="51"/>
      <c r="PC908" s="51"/>
      <c r="PD908" s="51"/>
      <c r="PE908" s="51"/>
      <c r="PF908" s="51"/>
      <c r="PG908" s="51"/>
      <c r="PH908" s="51"/>
      <c r="PI908" s="51"/>
      <c r="PJ908" s="51"/>
      <c r="PK908" s="51"/>
      <c r="PL908" s="51"/>
      <c r="PM908" s="51"/>
      <c r="PN908" s="51"/>
      <c r="PO908" s="51"/>
      <c r="PP908" s="51"/>
      <c r="PQ908" s="51"/>
      <c r="PR908" s="51"/>
      <c r="PS908" s="51"/>
      <c r="PT908" s="51"/>
      <c r="PU908" s="51"/>
      <c r="PV908" s="51"/>
      <c r="PW908" s="51"/>
      <c r="PX908" s="51"/>
      <c r="PY908" s="51"/>
      <c r="PZ908" s="51"/>
      <c r="QA908" s="51"/>
      <c r="QB908" s="51"/>
      <c r="QC908" s="51"/>
      <c r="QD908" s="51"/>
      <c r="QE908" s="51"/>
      <c r="QF908" s="51"/>
      <c r="QG908" s="51"/>
      <c r="QH908" s="51"/>
      <c r="QI908" s="51"/>
      <c r="QJ908" s="51"/>
      <c r="QK908" s="51"/>
      <c r="QL908" s="51"/>
      <c r="QM908" s="51"/>
      <c r="QN908" s="51"/>
      <c r="QO908" s="51"/>
      <c r="QP908" s="51"/>
      <c r="QQ908" s="51"/>
      <c r="QR908" s="51"/>
      <c r="QS908" s="51"/>
      <c r="QT908" s="51"/>
      <c r="QU908" s="51"/>
      <c r="QV908" s="51"/>
      <c r="QW908" s="51"/>
      <c r="QX908" s="51"/>
      <c r="QY908" s="51"/>
      <c r="QZ908" s="51"/>
      <c r="RA908" s="51"/>
      <c r="RB908" s="51"/>
      <c r="RC908" s="51"/>
      <c r="RD908" s="51"/>
      <c r="RE908" s="51"/>
      <c r="RF908" s="51"/>
      <c r="RG908" s="51"/>
      <c r="RH908" s="51"/>
      <c r="RI908" s="51"/>
      <c r="RJ908" s="51"/>
      <c r="RK908" s="51"/>
      <c r="RL908" s="51"/>
      <c r="RM908" s="51"/>
      <c r="RN908" s="51"/>
      <c r="RO908" s="51"/>
      <c r="RP908" s="51"/>
      <c r="RQ908" s="51"/>
      <c r="RR908" s="51"/>
      <c r="RS908" s="51"/>
      <c r="RT908" s="51"/>
      <c r="RU908" s="51"/>
      <c r="RV908" s="51"/>
      <c r="RW908" s="51"/>
      <c r="RX908" s="51"/>
      <c r="RY908" s="51"/>
      <c r="RZ908" s="51"/>
      <c r="SA908" s="51"/>
      <c r="SB908" s="51"/>
      <c r="SC908" s="51"/>
      <c r="SD908" s="51"/>
      <c r="SE908" s="51"/>
      <c r="SF908" s="51"/>
      <c r="SG908" s="51"/>
      <c r="SH908" s="51"/>
      <c r="SI908" s="51"/>
      <c r="SJ908" s="51"/>
      <c r="SK908" s="51"/>
      <c r="SL908" s="51"/>
      <c r="SM908" s="51"/>
      <c r="SN908" s="51"/>
      <c r="SO908" s="51"/>
      <c r="SP908" s="51"/>
      <c r="SQ908" s="51"/>
      <c r="SR908" s="51"/>
      <c r="SS908" s="51"/>
      <c r="ST908" s="51"/>
      <c r="SU908" s="51"/>
      <c r="SV908" s="51"/>
      <c r="SW908" s="51"/>
      <c r="SX908" s="51"/>
      <c r="SY908" s="51"/>
      <c r="SZ908" s="51"/>
      <c r="TA908" s="51"/>
      <c r="TB908" s="51"/>
      <c r="TC908" s="51"/>
      <c r="TD908" s="51"/>
      <c r="TE908" s="51"/>
      <c r="TF908" s="51"/>
      <c r="TG908" s="51"/>
      <c r="TH908" s="51"/>
      <c r="TI908" s="51"/>
      <c r="TJ908" s="51"/>
      <c r="TK908" s="51"/>
      <c r="TL908" s="51"/>
      <c r="TM908" s="51"/>
      <c r="TN908" s="51"/>
      <c r="TO908" s="51"/>
      <c r="TP908" s="51"/>
      <c r="TQ908" s="51"/>
      <c r="TR908" s="51"/>
      <c r="TS908" s="51"/>
      <c r="TT908" s="51"/>
      <c r="TU908" s="51"/>
      <c r="TV908" s="51"/>
      <c r="TW908" s="51"/>
      <c r="TX908" s="51"/>
      <c r="TY908" s="51"/>
      <c r="TZ908" s="51"/>
      <c r="UA908" s="51"/>
      <c r="UB908" s="51"/>
      <c r="UC908" s="51"/>
      <c r="UD908" s="51"/>
      <c r="UE908" s="51"/>
      <c r="UF908" s="51"/>
      <c r="UG908" s="51"/>
      <c r="UH908" s="51"/>
      <c r="UI908" s="51"/>
      <c r="UJ908" s="51"/>
      <c r="UK908" s="51"/>
      <c r="UL908" s="51"/>
      <c r="UM908" s="51"/>
      <c r="UN908" s="51"/>
      <c r="UO908" s="51"/>
      <c r="UP908" s="51"/>
      <c r="UQ908" s="51"/>
      <c r="UR908" s="51"/>
      <c r="US908" s="51"/>
      <c r="UT908" s="51"/>
      <c r="UU908" s="51"/>
      <c r="UV908" s="51"/>
      <c r="UW908" s="51"/>
      <c r="UX908" s="51"/>
      <c r="UY908" s="51"/>
      <c r="UZ908" s="51"/>
      <c r="VA908" s="51"/>
      <c r="VB908" s="51"/>
      <c r="VC908" s="51"/>
      <c r="VD908" s="51"/>
      <c r="VE908" s="51"/>
      <c r="VF908" s="51"/>
      <c r="VG908" s="51"/>
      <c r="VH908" s="51"/>
      <c r="VI908" s="51"/>
      <c r="VJ908" s="51"/>
      <c r="VK908" s="51"/>
      <c r="VL908" s="51"/>
      <c r="VM908" s="51"/>
      <c r="VN908" s="51"/>
      <c r="VO908" s="51"/>
      <c r="VP908" s="51"/>
      <c r="VQ908" s="51"/>
      <c r="VR908" s="51"/>
      <c r="VS908" s="51"/>
      <c r="VT908" s="51"/>
      <c r="VU908" s="51"/>
      <c r="VV908" s="51"/>
      <c r="VW908" s="51"/>
      <c r="VX908" s="51"/>
      <c r="VY908" s="51"/>
      <c r="VZ908" s="51"/>
      <c r="WA908" s="51"/>
      <c r="WB908" s="51"/>
      <c r="WC908" s="51"/>
      <c r="WD908" s="51"/>
      <c r="WE908" s="51"/>
      <c r="WF908" s="51"/>
      <c r="WG908" s="51"/>
      <c r="WH908" s="51"/>
      <c r="WI908" s="51"/>
      <c r="WJ908" s="51"/>
      <c r="WK908" s="51"/>
      <c r="WL908" s="51"/>
      <c r="WM908" s="51"/>
      <c r="WN908" s="51"/>
      <c r="WO908" s="51"/>
      <c r="WP908" s="51"/>
      <c r="WQ908" s="51"/>
      <c r="WR908" s="51"/>
      <c r="WS908" s="51"/>
      <c r="WT908" s="51"/>
      <c r="WU908" s="51"/>
      <c r="WV908" s="51"/>
      <c r="WW908" s="51"/>
      <c r="WX908" s="51"/>
      <c r="WY908" s="51"/>
      <c r="WZ908" s="51"/>
      <c r="XA908" s="51"/>
      <c r="XB908" s="51"/>
      <c r="XC908" s="51"/>
      <c r="XD908" s="51"/>
      <c r="XE908" s="51"/>
      <c r="XF908" s="51"/>
      <c r="XG908" s="51"/>
      <c r="XH908" s="51"/>
      <c r="XI908" s="51"/>
      <c r="XJ908" s="51"/>
      <c r="XK908" s="51"/>
      <c r="XL908" s="51"/>
      <c r="XM908" s="51"/>
      <c r="XN908" s="51"/>
      <c r="XO908" s="51"/>
      <c r="XP908" s="51"/>
      <c r="XQ908" s="51"/>
      <c r="XR908" s="51"/>
      <c r="XS908" s="51"/>
      <c r="XT908" s="51"/>
      <c r="XU908" s="51"/>
      <c r="XV908" s="51"/>
      <c r="XW908" s="51"/>
      <c r="XX908" s="51"/>
      <c r="XY908" s="51"/>
      <c r="XZ908" s="51"/>
      <c r="YA908" s="51"/>
      <c r="YB908" s="51"/>
      <c r="YC908" s="51"/>
      <c r="YD908" s="51"/>
      <c r="YE908" s="51"/>
      <c r="YF908" s="51"/>
      <c r="YG908" s="51"/>
      <c r="YH908" s="51"/>
      <c r="YI908" s="51"/>
      <c r="YJ908" s="51"/>
      <c r="YK908" s="51"/>
      <c r="YL908" s="51"/>
      <c r="YM908" s="51"/>
      <c r="YN908" s="51"/>
      <c r="YO908" s="51"/>
      <c r="YP908" s="51"/>
      <c r="YQ908" s="51"/>
      <c r="YR908" s="51"/>
      <c r="YS908" s="51"/>
      <c r="YT908" s="51"/>
      <c r="YU908" s="51"/>
      <c r="YV908" s="51"/>
      <c r="YW908" s="51"/>
      <c r="YX908" s="51"/>
      <c r="YY908" s="51"/>
      <c r="YZ908" s="51"/>
      <c r="ZA908" s="51"/>
      <c r="ZB908" s="51"/>
      <c r="ZC908" s="51"/>
      <c r="ZD908" s="51"/>
      <c r="ZE908" s="51"/>
      <c r="ZF908" s="51"/>
      <c r="ZG908" s="51"/>
      <c r="ZH908" s="51"/>
      <c r="ZI908" s="51"/>
      <c r="ZJ908" s="51"/>
      <c r="ZK908" s="51"/>
      <c r="ZL908" s="51"/>
      <c r="ZM908" s="51"/>
      <c r="ZN908" s="51"/>
      <c r="ZO908" s="51"/>
      <c r="ZP908" s="51"/>
      <c r="ZQ908" s="51"/>
      <c r="ZR908" s="51"/>
      <c r="ZS908" s="51"/>
      <c r="ZT908" s="51"/>
      <c r="ZU908" s="51"/>
      <c r="ZV908" s="51"/>
      <c r="ZW908" s="51"/>
      <c r="ZX908" s="51"/>
      <c r="ZY908" s="51"/>
      <c r="ZZ908" s="51"/>
      <c r="AAA908" s="51"/>
      <c r="AAB908" s="51"/>
      <c r="AAC908" s="51"/>
      <c r="AAD908" s="51"/>
      <c r="AAE908" s="51"/>
      <c r="AAF908" s="51"/>
      <c r="AAG908" s="51"/>
      <c r="AAH908" s="51"/>
      <c r="AAI908" s="51"/>
      <c r="AAJ908" s="51"/>
      <c r="AAK908" s="51"/>
      <c r="AAL908" s="51"/>
      <c r="AAM908" s="51"/>
      <c r="AAN908" s="51"/>
      <c r="AAO908" s="51"/>
      <c r="AAP908" s="51"/>
      <c r="AAQ908" s="51"/>
      <c r="AAR908" s="51"/>
      <c r="AAS908" s="51"/>
      <c r="AAT908" s="51"/>
      <c r="AAU908" s="51"/>
      <c r="AAV908" s="51"/>
      <c r="AAW908" s="51"/>
      <c r="AAX908" s="51"/>
      <c r="AAY908" s="51"/>
      <c r="AAZ908" s="51"/>
      <c r="ABA908" s="51"/>
      <c r="ABB908" s="51"/>
      <c r="ABC908" s="51"/>
      <c r="ABD908" s="51"/>
      <c r="ABE908" s="51"/>
      <c r="ABF908" s="51"/>
      <c r="ABG908" s="51"/>
      <c r="ABH908" s="51"/>
      <c r="ABI908" s="51"/>
      <c r="ABJ908" s="51"/>
      <c r="ABK908" s="51"/>
      <c r="ABL908" s="51"/>
      <c r="ABM908" s="51"/>
      <c r="ABN908" s="51"/>
      <c r="ABO908" s="51"/>
      <c r="ABP908" s="51"/>
      <c r="ABQ908" s="51"/>
      <c r="ABR908" s="51"/>
      <c r="ABS908" s="51"/>
      <c r="ABT908" s="51"/>
      <c r="ABU908" s="51"/>
      <c r="ABV908" s="51"/>
      <c r="ABW908" s="51"/>
      <c r="ABX908" s="51"/>
      <c r="ABY908" s="51"/>
      <c r="ABZ908" s="51"/>
      <c r="ACA908" s="51"/>
      <c r="ACB908" s="51"/>
      <c r="ACC908" s="51"/>
      <c r="ACD908" s="51"/>
      <c r="ACE908" s="51"/>
      <c r="ACF908" s="51"/>
      <c r="ACG908" s="51"/>
      <c r="ACH908" s="51"/>
      <c r="ACI908" s="51"/>
      <c r="ACJ908" s="51"/>
      <c r="ACK908" s="51"/>
      <c r="ACL908" s="51"/>
      <c r="ACM908" s="51"/>
      <c r="ACN908" s="51"/>
      <c r="ACO908" s="51"/>
      <c r="ACP908" s="51"/>
      <c r="ACQ908" s="51"/>
      <c r="ACR908" s="51"/>
      <c r="ACS908" s="51"/>
      <c r="ACT908" s="51"/>
      <c r="ACU908" s="51"/>
      <c r="ACV908" s="51"/>
      <c r="ACW908" s="51"/>
      <c r="ACX908" s="51"/>
      <c r="ACY908" s="51"/>
      <c r="ACZ908" s="51"/>
      <c r="ADA908" s="51"/>
      <c r="ADB908" s="51"/>
      <c r="ADC908" s="51"/>
      <c r="ADD908" s="51"/>
      <c r="ADE908" s="51"/>
      <c r="ADF908" s="51"/>
      <c r="ADG908" s="51"/>
      <c r="ADH908" s="51"/>
      <c r="ADI908" s="51"/>
      <c r="ADJ908" s="51"/>
      <c r="ADK908" s="51"/>
      <c r="ADL908" s="51"/>
      <c r="ADM908" s="51"/>
      <c r="ADN908" s="51"/>
      <c r="ADO908" s="51"/>
      <c r="ADP908" s="51"/>
      <c r="ADQ908" s="51"/>
      <c r="ADR908" s="51"/>
      <c r="ADS908" s="51"/>
      <c r="ADT908" s="51"/>
      <c r="ADU908" s="51"/>
      <c r="ADV908" s="51"/>
      <c r="ADW908" s="51"/>
      <c r="ADX908" s="51"/>
      <c r="ADY908" s="51"/>
      <c r="ADZ908" s="51"/>
      <c r="AEA908" s="51"/>
      <c r="AEB908" s="51"/>
      <c r="AEC908" s="51"/>
      <c r="AED908" s="51"/>
      <c r="AEE908" s="51"/>
      <c r="AEF908" s="51"/>
      <c r="AEG908" s="51"/>
      <c r="AEH908" s="51"/>
      <c r="AEI908" s="51"/>
      <c r="AEJ908" s="51"/>
      <c r="AEK908" s="51"/>
      <c r="AEL908" s="51"/>
      <c r="AEM908" s="51"/>
      <c r="AEN908" s="51"/>
      <c r="AEO908" s="51"/>
      <c r="AEP908" s="51"/>
      <c r="AEQ908" s="51"/>
      <c r="AER908" s="51"/>
      <c r="AES908" s="51"/>
      <c r="AET908" s="51"/>
      <c r="AEU908" s="51"/>
      <c r="AEV908" s="51"/>
      <c r="AEW908" s="51"/>
      <c r="AEX908" s="51"/>
      <c r="AEY908" s="51"/>
      <c r="AEZ908" s="51"/>
      <c r="AFA908" s="51"/>
      <c r="AFB908" s="51"/>
      <c r="AFC908" s="51"/>
      <c r="AFD908" s="51"/>
      <c r="AFE908" s="51"/>
      <c r="AFF908" s="51"/>
      <c r="AFG908" s="51"/>
      <c r="AFH908" s="51"/>
      <c r="AFI908" s="51"/>
      <c r="AFJ908" s="51"/>
      <c r="AFK908" s="51"/>
      <c r="AFL908" s="51"/>
      <c r="AFM908" s="51"/>
      <c r="AFN908" s="51"/>
      <c r="AFO908" s="51"/>
      <c r="AFP908" s="51"/>
      <c r="AFQ908" s="51"/>
      <c r="AFR908" s="51"/>
      <c r="AFS908" s="51"/>
      <c r="AFT908" s="51"/>
      <c r="AFU908" s="51"/>
      <c r="AFV908" s="51"/>
      <c r="AFW908" s="51"/>
      <c r="AFX908" s="51"/>
      <c r="AFY908" s="51"/>
      <c r="AFZ908" s="51"/>
      <c r="AGA908" s="51"/>
      <c r="AGB908" s="51"/>
      <c r="AGC908" s="51"/>
      <c r="AGD908" s="51"/>
      <c r="AGE908" s="51"/>
      <c r="AGF908" s="51"/>
      <c r="AGG908" s="51"/>
      <c r="AGH908" s="51"/>
      <c r="AGI908" s="51"/>
      <c r="AGJ908" s="51"/>
      <c r="AGK908" s="51"/>
      <c r="AGL908" s="51"/>
      <c r="AGM908" s="51"/>
      <c r="AGN908" s="51"/>
      <c r="AGO908" s="51"/>
      <c r="AGP908" s="51"/>
      <c r="AGQ908" s="51"/>
      <c r="AGR908" s="51"/>
      <c r="AGS908" s="51"/>
      <c r="AGT908" s="51"/>
      <c r="AGU908" s="51"/>
      <c r="AGV908" s="51"/>
      <c r="AGW908" s="51"/>
      <c r="AGX908" s="51"/>
      <c r="AGY908" s="51"/>
      <c r="AGZ908" s="51"/>
      <c r="AHA908" s="51"/>
      <c r="AHB908" s="51"/>
      <c r="AHC908" s="51"/>
      <c r="AHD908" s="51"/>
      <c r="AHE908" s="51"/>
      <c r="AHF908" s="51"/>
      <c r="AHG908" s="51"/>
      <c r="AHH908" s="51"/>
      <c r="AHI908" s="51"/>
      <c r="AHJ908" s="51"/>
      <c r="AHK908" s="51"/>
      <c r="AHL908" s="51"/>
      <c r="AHM908" s="51"/>
      <c r="AHN908" s="51"/>
      <c r="AHO908" s="51"/>
      <c r="AHP908" s="51"/>
      <c r="AHQ908" s="51"/>
      <c r="AHR908" s="51"/>
      <c r="AHS908" s="51"/>
      <c r="AHT908" s="51"/>
      <c r="AHU908" s="51"/>
      <c r="AHV908" s="51"/>
      <c r="AHW908" s="51"/>
      <c r="AHX908" s="51"/>
      <c r="AHY908" s="51"/>
      <c r="AHZ908" s="51"/>
      <c r="AIA908" s="51"/>
      <c r="AIB908" s="51"/>
      <c r="AIC908" s="51"/>
      <c r="AID908" s="51"/>
      <c r="AIE908" s="51"/>
      <c r="AIF908" s="51"/>
      <c r="AIG908" s="51"/>
      <c r="AIH908" s="51"/>
      <c r="AII908" s="51"/>
      <c r="AIJ908" s="51"/>
      <c r="AIK908" s="51"/>
      <c r="AIL908" s="51"/>
      <c r="AIM908" s="51"/>
      <c r="AIN908" s="51"/>
      <c r="AIO908" s="51"/>
      <c r="AIP908" s="51"/>
      <c r="AIQ908" s="51"/>
      <c r="AIR908" s="51"/>
      <c r="AIS908" s="51"/>
      <c r="AIT908" s="51"/>
      <c r="AIU908" s="51"/>
      <c r="AIV908" s="51"/>
      <c r="AIW908" s="51"/>
      <c r="AIX908" s="51"/>
      <c r="AIY908" s="51"/>
      <c r="AIZ908" s="51"/>
      <c r="AJA908" s="51"/>
      <c r="AJB908" s="51"/>
      <c r="AJC908" s="51"/>
      <c r="AJD908" s="51"/>
      <c r="AJE908" s="51"/>
      <c r="AJF908" s="51"/>
      <c r="AJG908" s="51"/>
      <c r="AJH908" s="51"/>
      <c r="AJI908" s="51"/>
      <c r="AJJ908" s="51"/>
      <c r="AJK908" s="51"/>
      <c r="AJL908" s="51"/>
      <c r="AJM908" s="51"/>
      <c r="AJN908" s="51"/>
      <c r="AJO908" s="51"/>
      <c r="AJP908" s="51"/>
      <c r="AJQ908" s="51"/>
      <c r="AJR908" s="51"/>
      <c r="AJS908" s="51"/>
      <c r="AJT908" s="51"/>
      <c r="AJU908" s="51"/>
      <c r="AJV908" s="51"/>
      <c r="AJW908" s="51"/>
      <c r="AJX908" s="51"/>
      <c r="AJY908" s="51"/>
      <c r="AJZ908" s="51"/>
      <c r="AKA908" s="51"/>
      <c r="AKB908" s="51"/>
      <c r="AKC908" s="51"/>
      <c r="AKD908" s="51"/>
      <c r="AKE908" s="51"/>
      <c r="AKF908" s="51"/>
      <c r="AKG908" s="51"/>
      <c r="AKH908" s="51"/>
      <c r="AKI908" s="51"/>
      <c r="AKJ908" s="51"/>
      <c r="AKK908" s="51"/>
      <c r="AKL908" s="51"/>
      <c r="AKM908" s="51"/>
      <c r="AKN908" s="51"/>
      <c r="AKO908" s="51"/>
      <c r="AKP908" s="51"/>
      <c r="AKQ908" s="51"/>
      <c r="AKR908" s="51"/>
      <c r="AKS908" s="51"/>
      <c r="AKT908" s="51"/>
      <c r="AKU908" s="51"/>
      <c r="AKV908" s="51"/>
      <c r="AKW908" s="51"/>
      <c r="AKX908" s="51"/>
      <c r="AKY908" s="51"/>
      <c r="AKZ908" s="51"/>
      <c r="ALA908" s="51"/>
      <c r="ALB908" s="51"/>
      <c r="ALC908" s="51"/>
      <c r="ALD908" s="51"/>
      <c r="ALE908" s="51"/>
      <c r="ALF908" s="51"/>
      <c r="ALG908" s="51"/>
      <c r="ALH908" s="51"/>
      <c r="ALI908" s="51"/>
      <c r="ALJ908" s="51"/>
      <c r="ALK908" s="51"/>
      <c r="ALL908" s="51"/>
      <c r="ALM908" s="51"/>
      <c r="ALN908" s="51"/>
      <c r="ALO908" s="51"/>
      <c r="ALP908" s="51"/>
      <c r="ALQ908" s="51"/>
      <c r="ALR908" s="51"/>
      <c r="ALS908" s="51"/>
      <c r="ALT908" s="51"/>
      <c r="ALU908" s="51"/>
      <c r="ALV908" s="51"/>
      <c r="ALW908" s="51"/>
      <c r="ALX908" s="51"/>
      <c r="ALY908" s="51"/>
      <c r="ALZ908" s="51"/>
      <c r="AMA908" s="51"/>
      <c r="AMB908" s="51"/>
      <c r="AMC908" s="51"/>
      <c r="AMD908" s="51"/>
      <c r="AME908" s="51"/>
      <c r="AMF908" s="51"/>
      <c r="AMG908" s="51"/>
      <c r="AMH908" s="51"/>
      <c r="AMI908" s="51"/>
      <c r="AMJ908" s="51"/>
      <c r="AMK908" s="51"/>
      <c r="AML908" s="51"/>
      <c r="AMM908" s="51"/>
      <c r="AMN908" s="51"/>
      <c r="AMO908" s="51"/>
      <c r="AMP908" s="51"/>
      <c r="AMQ908" s="51"/>
      <c r="AMR908" s="51"/>
      <c r="AMS908" s="51"/>
      <c r="AMT908" s="51"/>
      <c r="AMU908" s="51"/>
      <c r="AMV908" s="51"/>
      <c r="AMW908" s="51"/>
      <c r="AMX908" s="51"/>
      <c r="AMY908" s="51"/>
      <c r="AMZ908" s="51"/>
      <c r="ANA908" s="51"/>
      <c r="ANB908" s="51"/>
      <c r="ANC908" s="51"/>
      <c r="AND908" s="51"/>
      <c r="ANE908" s="51"/>
      <c r="ANF908" s="51"/>
      <c r="ANG908" s="51"/>
      <c r="ANH908" s="51"/>
      <c r="ANI908" s="51"/>
      <c r="ANJ908" s="51"/>
      <c r="ANK908" s="51"/>
      <c r="ANL908" s="51"/>
      <c r="ANM908" s="51"/>
      <c r="ANN908" s="51"/>
      <c r="ANO908" s="51"/>
      <c r="ANP908" s="51"/>
      <c r="ANQ908" s="51"/>
      <c r="ANR908" s="51"/>
      <c r="ANS908" s="51"/>
      <c r="ANT908" s="51"/>
      <c r="ANU908" s="51"/>
      <c r="ANV908" s="51"/>
      <c r="ANW908" s="51"/>
      <c r="ANX908" s="51"/>
      <c r="ANY908" s="51"/>
      <c r="ANZ908" s="51"/>
      <c r="AOA908" s="51"/>
      <c r="AOB908" s="51"/>
      <c r="AOC908" s="51"/>
      <c r="AOD908" s="51"/>
      <c r="AOE908" s="51"/>
      <c r="AOF908" s="51"/>
      <c r="AOG908" s="51"/>
      <c r="AOH908" s="51"/>
      <c r="AOI908" s="51"/>
      <c r="AOJ908" s="51"/>
      <c r="AOK908" s="51"/>
      <c r="AOL908" s="51"/>
      <c r="AOM908" s="51"/>
      <c r="AON908" s="51"/>
      <c r="AOO908" s="51"/>
      <c r="AOP908" s="51"/>
      <c r="AOQ908" s="51"/>
      <c r="AOR908" s="51"/>
      <c r="AOS908" s="51"/>
      <c r="AOT908" s="51"/>
      <c r="AOU908" s="51"/>
      <c r="AOV908" s="51"/>
      <c r="AOW908" s="51"/>
      <c r="AOX908" s="51"/>
      <c r="AOY908" s="51"/>
      <c r="AOZ908" s="51"/>
      <c r="APA908" s="51"/>
      <c r="APB908" s="51"/>
      <c r="APC908" s="51"/>
      <c r="APD908" s="51"/>
      <c r="APE908" s="51"/>
      <c r="APF908" s="51"/>
      <c r="APG908" s="51"/>
      <c r="APH908" s="51"/>
      <c r="API908" s="51"/>
      <c r="APJ908" s="51"/>
      <c r="APK908" s="51"/>
      <c r="APL908" s="51"/>
      <c r="APM908" s="51"/>
      <c r="APN908" s="51"/>
      <c r="APO908" s="51"/>
      <c r="APP908" s="51"/>
      <c r="APQ908" s="51"/>
      <c r="APR908" s="51"/>
      <c r="APS908" s="51"/>
      <c r="APT908" s="51"/>
      <c r="APU908" s="51"/>
      <c r="APV908" s="51"/>
      <c r="APW908" s="51"/>
      <c r="APX908" s="51"/>
      <c r="APY908" s="51"/>
      <c r="APZ908" s="51"/>
      <c r="AQA908" s="51"/>
      <c r="AQB908" s="51"/>
      <c r="AQC908" s="51"/>
      <c r="AQD908" s="51"/>
      <c r="AQE908" s="51"/>
      <c r="AQF908" s="51"/>
      <c r="AQG908" s="51"/>
      <c r="AQH908" s="51"/>
      <c r="AQI908" s="51"/>
      <c r="AQJ908" s="51"/>
      <c r="AQK908" s="51"/>
      <c r="AQL908" s="51"/>
      <c r="AQM908" s="51"/>
      <c r="AQN908" s="51"/>
      <c r="AQO908" s="51"/>
      <c r="AQP908" s="51"/>
      <c r="AQQ908" s="51"/>
      <c r="AQR908" s="51"/>
      <c r="AQS908" s="51"/>
      <c r="AQT908" s="51"/>
      <c r="AQU908" s="51"/>
      <c r="AQV908" s="51"/>
      <c r="AQW908" s="51"/>
      <c r="AQX908" s="51"/>
      <c r="AQY908" s="51"/>
      <c r="AQZ908" s="51"/>
      <c r="ARA908" s="51"/>
      <c r="ARB908" s="51"/>
      <c r="ARC908" s="51"/>
      <c r="ARD908" s="51"/>
      <c r="ARE908" s="51"/>
      <c r="ARF908" s="51"/>
      <c r="ARG908" s="51"/>
      <c r="ARH908" s="51"/>
      <c r="ARI908" s="51"/>
      <c r="ARJ908" s="51"/>
      <c r="ARK908" s="51"/>
      <c r="ARL908" s="51"/>
      <c r="ARM908" s="51"/>
      <c r="ARN908" s="51"/>
      <c r="ARO908" s="51"/>
      <c r="ARP908" s="51"/>
      <c r="ARQ908" s="51"/>
      <c r="ARR908" s="51"/>
      <c r="ARS908" s="51"/>
      <c r="ART908" s="51"/>
      <c r="ARU908" s="51"/>
      <c r="ARV908" s="51"/>
      <c r="ARW908" s="51"/>
      <c r="ARX908" s="51"/>
      <c r="ARY908" s="51"/>
      <c r="ARZ908" s="51"/>
      <c r="ASA908" s="51"/>
      <c r="ASB908" s="51"/>
      <c r="ASC908" s="51"/>
      <c r="ASD908" s="51"/>
      <c r="ASE908" s="51"/>
      <c r="ASF908" s="51"/>
      <c r="ASG908" s="51"/>
      <c r="ASH908" s="51"/>
      <c r="ASI908" s="51"/>
      <c r="ASJ908" s="51"/>
      <c r="ASK908" s="51"/>
      <c r="ASL908" s="51"/>
      <c r="ASM908" s="51"/>
      <c r="ASN908" s="51"/>
      <c r="ASO908" s="51"/>
      <c r="ASP908" s="51"/>
      <c r="ASQ908" s="51"/>
      <c r="ASR908" s="51"/>
      <c r="ASS908" s="51"/>
      <c r="AST908" s="51"/>
      <c r="ASU908" s="51"/>
      <c r="ASV908" s="51"/>
      <c r="ASW908" s="51"/>
      <c r="ASX908" s="51"/>
      <c r="ASY908" s="51"/>
      <c r="ASZ908" s="51"/>
      <c r="ATA908" s="51"/>
      <c r="ATB908" s="51"/>
      <c r="ATC908" s="51"/>
      <c r="ATD908" s="51"/>
      <c r="ATE908" s="51"/>
      <c r="ATF908" s="51"/>
      <c r="ATG908" s="51"/>
      <c r="ATH908" s="51"/>
      <c r="ATI908" s="51"/>
      <c r="ATJ908" s="51"/>
      <c r="ATK908" s="51"/>
      <c r="ATL908" s="51"/>
      <c r="ATM908" s="51"/>
      <c r="ATN908" s="51"/>
      <c r="ATO908" s="51"/>
      <c r="ATP908" s="51"/>
      <c r="ATQ908" s="51"/>
      <c r="ATR908" s="51"/>
      <c r="ATS908" s="51"/>
      <c r="ATT908" s="51"/>
      <c r="ATU908" s="51"/>
      <c r="ATV908" s="51"/>
      <c r="ATW908" s="51"/>
      <c r="ATX908" s="51"/>
      <c r="ATY908" s="51"/>
      <c r="ATZ908" s="51"/>
      <c r="AUA908" s="51"/>
      <c r="AUB908" s="51"/>
      <c r="AUC908" s="51"/>
      <c r="AUD908" s="51"/>
      <c r="AUE908" s="51"/>
      <c r="AUF908" s="51"/>
      <c r="AUG908" s="51"/>
      <c r="AUH908" s="51"/>
      <c r="AUI908" s="51"/>
      <c r="AUJ908" s="51"/>
      <c r="AUK908" s="51"/>
      <c r="AUL908" s="51"/>
      <c r="AUM908" s="51"/>
      <c r="AUN908" s="51"/>
      <c r="AUO908" s="51"/>
      <c r="AUP908" s="51"/>
      <c r="AUQ908" s="51"/>
      <c r="AUR908" s="51"/>
      <c r="AUS908" s="51"/>
      <c r="AUT908" s="51"/>
      <c r="AUU908" s="51"/>
      <c r="AUV908" s="51"/>
      <c r="AUW908" s="51"/>
      <c r="AUX908" s="51"/>
      <c r="AUY908" s="51"/>
      <c r="AUZ908" s="51"/>
      <c r="AVA908" s="51"/>
      <c r="AVB908" s="51"/>
      <c r="AVC908" s="51"/>
      <c r="AVD908" s="51"/>
      <c r="AVE908" s="51"/>
      <c r="AVF908" s="51"/>
      <c r="AVG908" s="51"/>
      <c r="AVH908" s="51"/>
      <c r="AVI908" s="51"/>
      <c r="AVJ908" s="51"/>
      <c r="AVK908" s="51"/>
      <c r="AVL908" s="51"/>
      <c r="AVM908" s="51"/>
      <c r="AVN908" s="51"/>
      <c r="AVO908" s="51"/>
      <c r="AVP908" s="51"/>
      <c r="AVQ908" s="51"/>
      <c r="AVR908" s="51"/>
      <c r="AVS908" s="51"/>
      <c r="AVT908" s="51"/>
      <c r="AVU908" s="51"/>
      <c r="AVV908" s="51"/>
      <c r="AVW908" s="51"/>
      <c r="AVX908" s="51"/>
      <c r="AVY908" s="51"/>
      <c r="AVZ908" s="51"/>
      <c r="AWA908" s="51"/>
      <c r="AWB908" s="51"/>
      <c r="AWC908" s="51"/>
      <c r="AWD908" s="51"/>
      <c r="AWE908" s="51"/>
      <c r="AWF908" s="51"/>
      <c r="AWG908" s="51"/>
      <c r="AWH908" s="51"/>
      <c r="AWI908" s="51"/>
      <c r="AWJ908" s="51"/>
      <c r="AWK908" s="51"/>
      <c r="AWL908" s="51"/>
      <c r="AWM908" s="51"/>
      <c r="AWN908" s="51"/>
      <c r="AWO908" s="51"/>
      <c r="AWP908" s="51"/>
      <c r="AWQ908" s="51"/>
      <c r="AWR908" s="51"/>
      <c r="AWS908" s="51"/>
      <c r="AWT908" s="51"/>
      <c r="AWU908" s="51"/>
      <c r="AWV908" s="51"/>
      <c r="AWW908" s="51"/>
      <c r="AWX908" s="51"/>
      <c r="AWY908" s="51"/>
      <c r="AWZ908" s="51"/>
      <c r="AXA908" s="51"/>
      <c r="AXB908" s="51"/>
      <c r="AXC908" s="51"/>
      <c r="AXD908" s="51"/>
      <c r="AXE908" s="51"/>
      <c r="AXF908" s="51"/>
      <c r="AXG908" s="51"/>
      <c r="AXH908" s="51"/>
      <c r="AXI908" s="51"/>
      <c r="AXJ908" s="51"/>
      <c r="AXK908" s="51"/>
      <c r="AXL908" s="51"/>
      <c r="AXM908" s="51"/>
      <c r="AXN908" s="51"/>
      <c r="AXO908" s="51"/>
      <c r="AXP908" s="51"/>
      <c r="AXQ908" s="51"/>
      <c r="AXR908" s="51"/>
      <c r="AXS908" s="51"/>
      <c r="AXT908" s="51"/>
      <c r="AXU908" s="51"/>
      <c r="AXV908" s="51"/>
      <c r="AXW908" s="51"/>
      <c r="AXX908" s="51"/>
      <c r="AXY908" s="51"/>
      <c r="AXZ908" s="51"/>
      <c r="AYA908" s="51"/>
      <c r="AYB908" s="51"/>
      <c r="AYC908" s="51"/>
      <c r="AYD908" s="51"/>
      <c r="AYE908" s="51"/>
      <c r="AYF908" s="51"/>
      <c r="AYG908" s="51"/>
      <c r="AYH908" s="51"/>
      <c r="AYI908" s="51"/>
      <c r="AYJ908" s="51"/>
      <c r="AYK908" s="51"/>
      <c r="AYL908" s="51"/>
      <c r="AYM908" s="51"/>
      <c r="AYN908" s="51"/>
      <c r="AYO908" s="51"/>
      <c r="AYP908" s="51"/>
      <c r="AYQ908" s="51"/>
      <c r="AYR908" s="51"/>
      <c r="AYS908" s="51"/>
      <c r="AYT908" s="51"/>
      <c r="AYU908" s="51"/>
      <c r="AYV908" s="51"/>
      <c r="AYW908" s="51"/>
      <c r="AYX908" s="51"/>
      <c r="AYY908" s="51"/>
      <c r="AYZ908" s="51"/>
      <c r="AZA908" s="51"/>
      <c r="AZB908" s="51"/>
      <c r="AZC908" s="51"/>
      <c r="AZD908" s="51"/>
      <c r="AZE908" s="51"/>
      <c r="AZF908" s="51"/>
      <c r="AZG908" s="51"/>
      <c r="AZH908" s="51"/>
      <c r="AZI908" s="51"/>
      <c r="AZJ908" s="51"/>
      <c r="AZK908" s="51"/>
      <c r="AZL908" s="51"/>
      <c r="AZM908" s="51"/>
      <c r="AZN908" s="51"/>
      <c r="AZO908" s="51"/>
      <c r="AZP908" s="51"/>
      <c r="AZQ908" s="51"/>
      <c r="AZR908" s="51"/>
      <c r="AZS908" s="51"/>
      <c r="AZT908" s="51"/>
      <c r="AZU908" s="51"/>
      <c r="AZV908" s="51"/>
      <c r="AZW908" s="51"/>
      <c r="AZX908" s="51"/>
      <c r="AZY908" s="51"/>
      <c r="AZZ908" s="51"/>
      <c r="BAA908" s="51"/>
      <c r="BAB908" s="51"/>
      <c r="BAC908" s="51"/>
      <c r="BAD908" s="51"/>
      <c r="BAE908" s="51"/>
      <c r="BAF908" s="51"/>
      <c r="BAG908" s="51"/>
      <c r="BAH908" s="51"/>
      <c r="BAI908" s="51"/>
      <c r="BAJ908" s="51"/>
      <c r="BAK908" s="51"/>
      <c r="BAL908" s="51"/>
      <c r="BAM908" s="51"/>
      <c r="BAN908" s="51"/>
      <c r="BAO908" s="51"/>
      <c r="BAP908" s="51"/>
      <c r="BAQ908" s="51"/>
      <c r="BAR908" s="51"/>
      <c r="BAS908" s="51"/>
      <c r="BAT908" s="51"/>
      <c r="BAU908" s="51"/>
      <c r="BAV908" s="51"/>
      <c r="BAW908" s="51"/>
      <c r="BAX908" s="51"/>
      <c r="BAY908" s="51"/>
      <c r="BAZ908" s="51"/>
      <c r="BBA908" s="51"/>
      <c r="BBB908" s="51"/>
      <c r="BBC908" s="51"/>
      <c r="BBD908" s="51"/>
      <c r="BBE908" s="51"/>
      <c r="BBF908" s="51"/>
      <c r="BBG908" s="51"/>
      <c r="BBH908" s="51"/>
      <c r="BBI908" s="51"/>
      <c r="BBJ908" s="51"/>
      <c r="BBK908" s="51"/>
      <c r="BBL908" s="51"/>
      <c r="BBM908" s="51"/>
      <c r="BBN908" s="51"/>
      <c r="BBO908" s="51"/>
      <c r="BBP908" s="51"/>
      <c r="BBQ908" s="51"/>
      <c r="BBR908" s="51"/>
      <c r="BBS908" s="51"/>
      <c r="BBT908" s="51"/>
      <c r="BBU908" s="51"/>
      <c r="BBV908" s="51"/>
      <c r="BBW908" s="51"/>
      <c r="BBX908" s="51"/>
      <c r="BBY908" s="51"/>
      <c r="BBZ908" s="51"/>
      <c r="BCA908" s="51"/>
      <c r="BCB908" s="51"/>
      <c r="BCC908" s="51"/>
      <c r="BCD908" s="51"/>
      <c r="BCE908" s="51"/>
      <c r="BCF908" s="51"/>
      <c r="BCG908" s="51"/>
      <c r="BCH908" s="51"/>
      <c r="BCI908" s="51"/>
      <c r="BCJ908" s="51"/>
      <c r="BCK908" s="51"/>
      <c r="BCL908" s="51"/>
      <c r="BCM908" s="51"/>
      <c r="BCN908" s="51"/>
      <c r="BCO908" s="51"/>
      <c r="BCP908" s="51"/>
      <c r="BCQ908" s="51"/>
      <c r="BCR908" s="51"/>
      <c r="BCS908" s="51"/>
      <c r="BCT908" s="51"/>
      <c r="BCU908" s="51"/>
      <c r="BCV908" s="51"/>
      <c r="BCW908" s="51"/>
      <c r="BCX908" s="51"/>
      <c r="BCY908" s="51"/>
      <c r="BCZ908" s="51"/>
      <c r="BDA908" s="51"/>
      <c r="BDB908" s="51"/>
      <c r="BDC908" s="51"/>
      <c r="BDD908" s="51"/>
      <c r="BDE908" s="51"/>
      <c r="BDF908" s="51"/>
      <c r="BDG908" s="51"/>
      <c r="BDH908" s="51"/>
      <c r="BDI908" s="51"/>
      <c r="BDJ908" s="51"/>
      <c r="BDK908" s="51"/>
      <c r="BDL908" s="51"/>
      <c r="BDM908" s="51"/>
      <c r="BDN908" s="51"/>
      <c r="BDO908" s="51"/>
      <c r="BDP908" s="51"/>
      <c r="BDQ908" s="51"/>
      <c r="BDR908" s="51"/>
      <c r="BDS908" s="51"/>
      <c r="BDT908" s="51"/>
      <c r="BDU908" s="51"/>
      <c r="BDV908" s="51"/>
      <c r="BDW908" s="51"/>
      <c r="BDX908" s="51"/>
      <c r="BDY908" s="51"/>
      <c r="BDZ908" s="51"/>
      <c r="BEA908" s="51"/>
      <c r="BEB908" s="51"/>
      <c r="BEC908" s="51"/>
      <c r="BED908" s="51"/>
      <c r="BEE908" s="51"/>
      <c r="BEF908" s="51"/>
      <c r="BEG908" s="51"/>
      <c r="BEH908" s="51"/>
      <c r="BEI908" s="51"/>
      <c r="BEJ908" s="51"/>
      <c r="BEK908" s="51"/>
      <c r="BEL908" s="51"/>
      <c r="BEM908" s="51"/>
      <c r="BEN908" s="51"/>
      <c r="BEO908" s="51"/>
      <c r="BEP908" s="51"/>
      <c r="BEQ908" s="51"/>
      <c r="BER908" s="51"/>
      <c r="BES908" s="51"/>
      <c r="BET908" s="51"/>
      <c r="BEU908" s="51"/>
      <c r="BEV908" s="51"/>
      <c r="BEW908" s="51"/>
      <c r="BEX908" s="51"/>
      <c r="BEY908" s="51"/>
      <c r="BEZ908" s="51"/>
      <c r="BFA908" s="51"/>
      <c r="BFB908" s="51"/>
      <c r="BFC908" s="51"/>
      <c r="BFD908" s="51"/>
      <c r="BFE908" s="51"/>
      <c r="BFF908" s="51"/>
      <c r="BFG908" s="51"/>
      <c r="BFH908" s="51"/>
      <c r="BFI908" s="51"/>
      <c r="BFJ908" s="51"/>
      <c r="BFK908" s="51"/>
      <c r="BFL908" s="51"/>
      <c r="BFM908" s="51"/>
      <c r="BFN908" s="51"/>
      <c r="BFO908" s="51"/>
      <c r="BFP908" s="51"/>
      <c r="BFQ908" s="51"/>
      <c r="BFR908" s="51"/>
      <c r="BFS908" s="51"/>
      <c r="BFT908" s="51"/>
      <c r="BFU908" s="51"/>
      <c r="BFV908" s="51"/>
      <c r="BFW908" s="51"/>
      <c r="BFX908" s="51"/>
      <c r="BFY908" s="51"/>
      <c r="BFZ908" s="51"/>
      <c r="BGA908" s="51"/>
      <c r="BGB908" s="51"/>
      <c r="BGC908" s="51"/>
      <c r="BGD908" s="51"/>
      <c r="BGE908" s="51"/>
      <c r="BGF908" s="51"/>
      <c r="BGG908" s="51"/>
      <c r="BGH908" s="51"/>
      <c r="BGI908" s="51"/>
      <c r="BGJ908" s="51"/>
      <c r="BGK908" s="51"/>
      <c r="BGL908" s="51"/>
      <c r="BGM908" s="51"/>
      <c r="BGN908" s="51"/>
      <c r="BGO908" s="51"/>
      <c r="BGP908" s="51"/>
      <c r="BGQ908" s="51"/>
      <c r="BGR908" s="51"/>
      <c r="BGS908" s="51"/>
      <c r="BGT908" s="51"/>
      <c r="BGU908" s="51"/>
      <c r="BGV908" s="51"/>
      <c r="BGW908" s="51"/>
      <c r="BGX908" s="51"/>
      <c r="BGY908" s="51"/>
      <c r="BGZ908" s="51"/>
      <c r="BHA908" s="51"/>
      <c r="BHB908" s="51"/>
      <c r="BHC908" s="51"/>
      <c r="BHD908" s="51"/>
      <c r="BHE908" s="51"/>
      <c r="BHF908" s="51"/>
      <c r="BHG908" s="51"/>
      <c r="BHH908" s="51"/>
      <c r="BHI908" s="51"/>
      <c r="BHJ908" s="51"/>
      <c r="BHK908" s="51"/>
      <c r="BHL908" s="51"/>
      <c r="BHM908" s="51"/>
      <c r="BHN908" s="51"/>
      <c r="BHO908" s="51"/>
      <c r="BHP908" s="51"/>
      <c r="BHQ908" s="51"/>
      <c r="BHR908" s="51"/>
      <c r="BHS908" s="51"/>
      <c r="BHT908" s="51"/>
      <c r="BHU908" s="51"/>
      <c r="BHV908" s="51"/>
      <c r="BHW908" s="51"/>
      <c r="BHX908" s="51"/>
      <c r="BHY908" s="51"/>
      <c r="BHZ908" s="51"/>
      <c r="BIA908" s="51"/>
      <c r="BIB908" s="51"/>
      <c r="BIC908" s="51"/>
      <c r="BID908" s="51"/>
      <c r="BIE908" s="51"/>
      <c r="BIF908" s="51"/>
      <c r="BIG908" s="51"/>
      <c r="BIH908" s="51"/>
      <c r="BII908" s="51"/>
      <c r="BIJ908" s="51"/>
      <c r="BIK908" s="51"/>
      <c r="BIL908" s="51"/>
      <c r="BIM908" s="51"/>
      <c r="BIN908" s="51"/>
      <c r="BIO908" s="51"/>
      <c r="BIP908" s="51"/>
      <c r="BIQ908" s="51"/>
      <c r="BIR908" s="51"/>
      <c r="BIS908" s="51"/>
      <c r="BIT908" s="51"/>
      <c r="BIU908" s="51"/>
      <c r="BIV908" s="51"/>
      <c r="BIW908" s="51"/>
      <c r="BIX908" s="51"/>
      <c r="BIY908" s="51"/>
      <c r="BIZ908" s="51"/>
      <c r="BJA908" s="51"/>
      <c r="BJB908" s="51"/>
      <c r="BJC908" s="51"/>
      <c r="BJD908" s="51"/>
      <c r="BJE908" s="51"/>
      <c r="BJF908" s="51"/>
      <c r="BJG908" s="51"/>
      <c r="BJH908" s="51"/>
      <c r="BJI908" s="51"/>
      <c r="BJJ908" s="51"/>
      <c r="BJK908" s="51"/>
      <c r="BJL908" s="51"/>
      <c r="BJM908" s="51"/>
      <c r="BJN908" s="51"/>
      <c r="BJO908" s="51"/>
      <c r="BJP908" s="51"/>
      <c r="BJQ908" s="51"/>
      <c r="BJR908" s="51"/>
      <c r="BJS908" s="51"/>
      <c r="BJT908" s="51"/>
      <c r="BJU908" s="51"/>
      <c r="BJV908" s="51"/>
      <c r="BJW908" s="51"/>
      <c r="BJX908" s="51"/>
      <c r="BJY908" s="51"/>
      <c r="BJZ908" s="51"/>
      <c r="BKA908" s="51"/>
      <c r="BKB908" s="51"/>
      <c r="BKC908" s="51"/>
      <c r="BKD908" s="51"/>
      <c r="BKE908" s="51"/>
      <c r="BKF908" s="51"/>
      <c r="BKG908" s="51"/>
      <c r="BKH908" s="51"/>
      <c r="BKI908" s="51"/>
      <c r="BKJ908" s="51"/>
      <c r="BKK908" s="51"/>
      <c r="BKL908" s="51"/>
      <c r="BKM908" s="51"/>
      <c r="BKN908" s="51"/>
      <c r="BKO908" s="51"/>
      <c r="BKP908" s="51"/>
      <c r="BKQ908" s="51"/>
      <c r="BKR908" s="51"/>
      <c r="BKS908" s="51"/>
      <c r="BKT908" s="51"/>
      <c r="BKU908" s="51"/>
      <c r="BKV908" s="51"/>
      <c r="BKW908" s="51"/>
      <c r="BKX908" s="51"/>
      <c r="BKY908" s="51"/>
      <c r="BKZ908" s="51"/>
      <c r="BLA908" s="51"/>
      <c r="BLB908" s="51"/>
      <c r="BLC908" s="51"/>
      <c r="BLD908" s="51"/>
      <c r="BLE908" s="51"/>
      <c r="BLF908" s="51"/>
      <c r="BLG908" s="51"/>
      <c r="BLH908" s="51"/>
      <c r="BLI908" s="51"/>
      <c r="BLJ908" s="51"/>
      <c r="BLK908" s="51"/>
      <c r="BLL908" s="51"/>
      <c r="BLM908" s="51"/>
      <c r="BLN908" s="51"/>
      <c r="BLO908" s="51"/>
      <c r="BLP908" s="51"/>
      <c r="BLQ908" s="51"/>
      <c r="BLR908" s="51"/>
      <c r="BLS908" s="51"/>
      <c r="BLT908" s="51"/>
      <c r="BLU908" s="51"/>
      <c r="BLV908" s="51"/>
      <c r="BLW908" s="51"/>
      <c r="BLX908" s="51"/>
      <c r="BLY908" s="51"/>
      <c r="BLZ908" s="51"/>
      <c r="BMA908" s="51"/>
      <c r="BMB908" s="51"/>
      <c r="BMC908" s="51"/>
      <c r="BMD908" s="51"/>
      <c r="BME908" s="51"/>
      <c r="BMF908" s="51"/>
      <c r="BMG908" s="51"/>
      <c r="BMH908" s="51"/>
      <c r="BMI908" s="51"/>
      <c r="BMJ908" s="51"/>
      <c r="BMK908" s="51"/>
      <c r="BML908" s="51"/>
      <c r="BMM908" s="51"/>
      <c r="BMN908" s="51"/>
      <c r="BMO908" s="51"/>
      <c r="BMP908" s="51"/>
      <c r="BMQ908" s="51"/>
      <c r="BMR908" s="51"/>
      <c r="BMS908" s="51"/>
      <c r="BMT908" s="51"/>
      <c r="BMU908" s="51"/>
      <c r="BMV908" s="51"/>
      <c r="BMW908" s="51"/>
      <c r="BMX908" s="51"/>
      <c r="BMY908" s="51"/>
      <c r="BMZ908" s="51"/>
      <c r="BNA908" s="51"/>
      <c r="BNB908" s="51"/>
      <c r="BNC908" s="51"/>
      <c r="BND908" s="51"/>
      <c r="BNE908" s="51"/>
      <c r="BNF908" s="51"/>
      <c r="BNG908" s="51"/>
      <c r="BNH908" s="51"/>
      <c r="BNI908" s="51"/>
      <c r="BNJ908" s="51"/>
      <c r="BNK908" s="51"/>
      <c r="BNL908" s="51"/>
      <c r="BNM908" s="51"/>
      <c r="BNN908" s="51"/>
      <c r="BNO908" s="51"/>
      <c r="BNP908" s="51"/>
      <c r="BNQ908" s="51"/>
      <c r="BNR908" s="51"/>
      <c r="BNS908" s="51"/>
      <c r="BNT908" s="51"/>
      <c r="BNU908" s="51"/>
      <c r="BNV908" s="51"/>
      <c r="BNW908" s="51"/>
      <c r="BNX908" s="51"/>
      <c r="BNY908" s="51"/>
      <c r="BNZ908" s="51"/>
      <c r="BOA908" s="51"/>
      <c r="BOB908" s="51"/>
      <c r="BOC908" s="51"/>
      <c r="BOD908" s="51"/>
      <c r="BOE908" s="51"/>
      <c r="BOF908" s="51"/>
      <c r="BOG908" s="51"/>
      <c r="BOH908" s="51"/>
      <c r="BOI908" s="51"/>
      <c r="BOJ908" s="51"/>
      <c r="BOK908" s="51"/>
      <c r="BOL908" s="51"/>
      <c r="BOM908" s="51"/>
      <c r="BON908" s="51"/>
      <c r="BOO908" s="51"/>
      <c r="BOP908" s="51"/>
      <c r="BOQ908" s="51"/>
      <c r="BOR908" s="51"/>
      <c r="BOS908" s="51"/>
      <c r="BOT908" s="51"/>
      <c r="BOU908" s="51"/>
      <c r="BOV908" s="51"/>
      <c r="BOW908" s="51"/>
      <c r="BOX908" s="51"/>
      <c r="BOY908" s="51"/>
      <c r="BOZ908" s="51"/>
      <c r="BPA908" s="51"/>
      <c r="BPB908" s="51"/>
      <c r="BPC908" s="51"/>
      <c r="BPD908" s="51"/>
      <c r="BPE908" s="51"/>
      <c r="BPF908" s="51"/>
      <c r="BPG908" s="51"/>
      <c r="BPH908" s="51"/>
      <c r="BPI908" s="51"/>
      <c r="BPJ908" s="51"/>
      <c r="BPK908" s="51"/>
      <c r="BPL908" s="51"/>
      <c r="BPM908" s="51"/>
      <c r="BPN908" s="51"/>
      <c r="BPO908" s="51"/>
      <c r="BPP908" s="51"/>
      <c r="BPQ908" s="51"/>
      <c r="BPR908" s="51"/>
      <c r="BPS908" s="51"/>
      <c r="BPT908" s="51"/>
      <c r="BPU908" s="51"/>
      <c r="BPV908" s="51"/>
      <c r="BPW908" s="51"/>
      <c r="BPX908" s="51"/>
      <c r="BPY908" s="51"/>
      <c r="BPZ908" s="51"/>
      <c r="BQA908" s="51"/>
      <c r="BQB908" s="51"/>
      <c r="BQC908" s="51"/>
      <c r="BQD908" s="51"/>
      <c r="BQE908" s="51"/>
      <c r="BQF908" s="51"/>
      <c r="BQG908" s="51"/>
      <c r="BQH908" s="51"/>
      <c r="BQI908" s="51"/>
      <c r="BQJ908" s="51"/>
      <c r="BQK908" s="51"/>
      <c r="BQL908" s="51"/>
      <c r="BQM908" s="51"/>
      <c r="BQN908" s="51"/>
      <c r="BQO908" s="51"/>
      <c r="BQP908" s="51"/>
      <c r="BQQ908" s="51"/>
      <c r="BQR908" s="51"/>
      <c r="BQS908" s="51"/>
      <c r="BQT908" s="51"/>
      <c r="BQU908" s="51"/>
      <c r="BQV908" s="51"/>
      <c r="BQW908" s="51"/>
      <c r="BQX908" s="51"/>
      <c r="BQY908" s="51"/>
      <c r="BQZ908" s="51"/>
      <c r="BRA908" s="51"/>
      <c r="BRB908" s="51"/>
      <c r="BRC908" s="51"/>
      <c r="BRD908" s="51"/>
      <c r="BRE908" s="51"/>
      <c r="BRF908" s="51"/>
      <c r="BRG908" s="51"/>
      <c r="BRH908" s="51"/>
      <c r="BRI908" s="51"/>
      <c r="BRJ908" s="51"/>
      <c r="BRK908" s="51"/>
      <c r="BRL908" s="51"/>
      <c r="BRM908" s="51"/>
      <c r="BRN908" s="51"/>
      <c r="BRO908" s="51"/>
      <c r="BRP908" s="51"/>
      <c r="BRQ908" s="51"/>
      <c r="BRR908" s="51"/>
      <c r="BRS908" s="51"/>
      <c r="BRT908" s="51"/>
      <c r="BRU908" s="51"/>
      <c r="BRV908" s="51"/>
      <c r="BRW908" s="51"/>
      <c r="BRX908" s="51"/>
      <c r="BRY908" s="51"/>
      <c r="BRZ908" s="51"/>
      <c r="BSA908" s="51"/>
      <c r="BSB908" s="51"/>
      <c r="BSC908" s="51"/>
      <c r="BSD908" s="51"/>
      <c r="BSE908" s="51"/>
      <c r="BSF908" s="51"/>
      <c r="BSG908" s="51"/>
      <c r="BSH908" s="51"/>
      <c r="BSI908" s="51"/>
      <c r="BSJ908" s="51"/>
      <c r="BSK908" s="51"/>
      <c r="BSL908" s="51"/>
      <c r="BSM908" s="51"/>
      <c r="BSN908" s="51"/>
      <c r="BSO908" s="51"/>
      <c r="BSP908" s="51"/>
      <c r="BSQ908" s="51"/>
      <c r="BSR908" s="51"/>
      <c r="BSS908" s="51"/>
      <c r="BST908" s="51"/>
      <c r="BSU908" s="51"/>
      <c r="BSV908" s="51"/>
      <c r="BSW908" s="51"/>
      <c r="BSX908" s="51"/>
      <c r="BSY908" s="51"/>
      <c r="BSZ908" s="51"/>
      <c r="BTA908" s="51"/>
      <c r="BTB908" s="51"/>
      <c r="BTC908" s="51"/>
      <c r="BTD908" s="51"/>
      <c r="BTE908" s="51"/>
      <c r="BTF908" s="51"/>
      <c r="BTG908" s="51"/>
      <c r="BTH908" s="51"/>
      <c r="BTI908" s="51"/>
      <c r="BTJ908" s="51"/>
      <c r="BTK908" s="51"/>
      <c r="BTL908" s="51"/>
      <c r="BTM908" s="51"/>
      <c r="BTN908" s="51"/>
      <c r="BTO908" s="51"/>
      <c r="BTP908" s="51"/>
      <c r="BTQ908" s="51"/>
      <c r="BTR908" s="51"/>
      <c r="BTS908" s="51"/>
      <c r="BTT908" s="51"/>
      <c r="BTU908" s="51"/>
      <c r="BTV908" s="51"/>
      <c r="BTW908" s="51"/>
      <c r="BTX908" s="51"/>
      <c r="BTY908" s="51"/>
      <c r="BTZ908" s="51"/>
      <c r="BUA908" s="51"/>
      <c r="BUB908" s="51"/>
      <c r="BUC908" s="51"/>
      <c r="BUD908" s="51"/>
      <c r="BUE908" s="51"/>
      <c r="BUF908" s="51"/>
      <c r="BUG908" s="51"/>
      <c r="BUH908" s="51"/>
      <c r="BUI908" s="51"/>
      <c r="BUJ908" s="51"/>
      <c r="BUK908" s="51"/>
      <c r="BUL908" s="51"/>
      <c r="BUM908" s="51"/>
      <c r="BUN908" s="51"/>
      <c r="BUO908" s="51"/>
      <c r="BUP908" s="51"/>
      <c r="BUQ908" s="51"/>
      <c r="BUR908" s="51"/>
      <c r="BUS908" s="51"/>
      <c r="BUT908" s="51"/>
      <c r="BUU908" s="51"/>
      <c r="BUV908" s="51"/>
      <c r="BUW908" s="51"/>
      <c r="BUX908" s="51"/>
      <c r="BUY908" s="51"/>
      <c r="BUZ908" s="51"/>
      <c r="BVA908" s="51"/>
      <c r="BVB908" s="51"/>
      <c r="BVC908" s="51"/>
      <c r="BVD908" s="51"/>
      <c r="BVE908" s="51"/>
      <c r="BVF908" s="51"/>
      <c r="BVG908" s="51"/>
      <c r="BVH908" s="51"/>
      <c r="BVI908" s="51"/>
      <c r="BVJ908" s="51"/>
      <c r="BVK908" s="51"/>
      <c r="BVL908" s="51"/>
      <c r="BVM908" s="51"/>
      <c r="BVN908" s="51"/>
      <c r="BVO908" s="51"/>
      <c r="BVP908" s="51"/>
      <c r="BVQ908" s="51"/>
      <c r="BVR908" s="51"/>
      <c r="BVS908" s="51"/>
      <c r="BVT908" s="51"/>
      <c r="BVU908" s="51"/>
      <c r="BVV908" s="51"/>
      <c r="BVW908" s="51"/>
      <c r="BVX908" s="51"/>
      <c r="BVY908" s="51"/>
      <c r="BVZ908" s="51"/>
      <c r="BWA908" s="51"/>
      <c r="BWB908" s="51"/>
      <c r="BWC908" s="51"/>
      <c r="BWD908" s="51"/>
      <c r="BWE908" s="51"/>
      <c r="BWF908" s="51"/>
      <c r="BWG908" s="51"/>
      <c r="BWH908" s="51"/>
      <c r="BWI908" s="51"/>
      <c r="BWJ908" s="51"/>
      <c r="BWK908" s="51"/>
      <c r="BWL908" s="51"/>
      <c r="BWM908" s="51"/>
      <c r="BWN908" s="51"/>
      <c r="BWO908" s="51"/>
      <c r="BWP908" s="51"/>
      <c r="BWQ908" s="51"/>
      <c r="BWR908" s="51"/>
      <c r="BWS908" s="51"/>
      <c r="BWT908" s="51"/>
      <c r="BWU908" s="51"/>
      <c r="BWV908" s="51"/>
      <c r="BWW908" s="51"/>
      <c r="BWX908" s="51"/>
      <c r="BWY908" s="51"/>
      <c r="BWZ908" s="51"/>
      <c r="BXA908" s="51"/>
      <c r="BXB908" s="51"/>
      <c r="BXC908" s="51"/>
      <c r="BXD908" s="51"/>
      <c r="BXE908" s="51"/>
      <c r="BXF908" s="51"/>
      <c r="BXG908" s="51"/>
      <c r="BXH908" s="51"/>
      <c r="BXI908" s="51"/>
      <c r="BXJ908" s="51"/>
      <c r="BXK908" s="51"/>
      <c r="BXL908" s="51"/>
      <c r="BXM908" s="51"/>
      <c r="BXN908" s="51"/>
      <c r="BXO908" s="51"/>
      <c r="BXP908" s="51"/>
      <c r="BXQ908" s="51"/>
      <c r="BXR908" s="51"/>
      <c r="BXS908" s="51"/>
      <c r="BXT908" s="51"/>
      <c r="BXU908" s="51"/>
      <c r="BXV908" s="51"/>
      <c r="BXW908" s="51"/>
      <c r="BXX908" s="51"/>
      <c r="BXY908" s="51"/>
      <c r="BXZ908" s="51"/>
      <c r="BYA908" s="51"/>
      <c r="BYB908" s="51"/>
      <c r="BYC908" s="51"/>
      <c r="BYD908" s="51"/>
      <c r="BYE908" s="51"/>
      <c r="BYF908" s="51"/>
      <c r="BYG908" s="51"/>
      <c r="BYH908" s="51"/>
      <c r="BYI908" s="51"/>
      <c r="BYJ908" s="51"/>
      <c r="BYK908" s="51"/>
      <c r="BYL908" s="51"/>
      <c r="BYM908" s="51"/>
      <c r="BYN908" s="51"/>
      <c r="BYO908" s="51"/>
      <c r="BYP908" s="51"/>
      <c r="BYQ908" s="51"/>
      <c r="BYR908" s="51"/>
      <c r="BYS908" s="51"/>
      <c r="BYT908" s="51"/>
      <c r="BYU908" s="51"/>
      <c r="BYV908" s="51"/>
      <c r="BYW908" s="51"/>
      <c r="BYX908" s="51"/>
      <c r="BYY908" s="51"/>
      <c r="BYZ908" s="51"/>
      <c r="BZA908" s="51"/>
      <c r="BZB908" s="51"/>
      <c r="BZC908" s="51"/>
      <c r="BZD908" s="51"/>
      <c r="BZE908" s="51"/>
      <c r="BZF908" s="51"/>
      <c r="BZG908" s="51"/>
      <c r="BZH908" s="51"/>
      <c r="BZI908" s="51"/>
      <c r="BZJ908" s="51"/>
      <c r="BZK908" s="51"/>
      <c r="BZL908" s="51"/>
      <c r="BZM908" s="51"/>
      <c r="BZN908" s="51"/>
      <c r="BZO908" s="51"/>
      <c r="BZP908" s="51"/>
      <c r="BZQ908" s="51"/>
      <c r="BZR908" s="51"/>
      <c r="BZS908" s="51"/>
      <c r="BZT908" s="51"/>
      <c r="BZU908" s="51"/>
      <c r="BZV908" s="51"/>
      <c r="BZW908" s="51"/>
      <c r="BZX908" s="51"/>
      <c r="BZY908" s="51"/>
      <c r="BZZ908" s="51"/>
      <c r="CAA908" s="51"/>
      <c r="CAB908" s="51"/>
      <c r="CAC908" s="51"/>
      <c r="CAD908" s="51"/>
      <c r="CAE908" s="51"/>
      <c r="CAF908" s="51"/>
      <c r="CAG908" s="51"/>
      <c r="CAH908" s="51"/>
      <c r="CAI908" s="51"/>
      <c r="CAJ908" s="51"/>
      <c r="CAK908" s="51"/>
      <c r="CAL908" s="51"/>
      <c r="CAM908" s="51"/>
      <c r="CAN908" s="51"/>
      <c r="CAO908" s="51"/>
      <c r="CAP908" s="51"/>
      <c r="CAQ908" s="51"/>
      <c r="CAR908" s="51"/>
      <c r="CAS908" s="51"/>
      <c r="CAT908" s="51"/>
      <c r="CAU908" s="51"/>
      <c r="CAV908" s="51"/>
      <c r="CAW908" s="51"/>
      <c r="CAX908" s="51"/>
      <c r="CAY908" s="51"/>
      <c r="CAZ908" s="51"/>
      <c r="CBA908" s="51"/>
      <c r="CBB908" s="51"/>
      <c r="CBC908" s="51"/>
      <c r="CBD908" s="51"/>
      <c r="CBE908" s="51"/>
      <c r="CBF908" s="51"/>
      <c r="CBG908" s="51"/>
      <c r="CBH908" s="51"/>
      <c r="CBI908" s="51"/>
      <c r="CBJ908" s="51"/>
      <c r="CBK908" s="51"/>
      <c r="CBL908" s="51"/>
      <c r="CBM908" s="51"/>
      <c r="CBN908" s="51"/>
      <c r="CBO908" s="51"/>
      <c r="CBP908" s="51"/>
      <c r="CBQ908" s="51"/>
      <c r="CBR908" s="51"/>
      <c r="CBS908" s="51"/>
      <c r="CBT908" s="51"/>
      <c r="CBU908" s="51"/>
      <c r="CBV908" s="51"/>
      <c r="CBW908" s="51"/>
      <c r="CBX908" s="51"/>
      <c r="CBY908" s="51"/>
      <c r="CBZ908" s="51"/>
      <c r="CCA908" s="51"/>
      <c r="CCB908" s="51"/>
      <c r="CCC908" s="51"/>
      <c r="CCD908" s="51"/>
      <c r="CCE908" s="51"/>
      <c r="CCF908" s="51"/>
      <c r="CCG908" s="51"/>
      <c r="CCH908" s="51"/>
      <c r="CCI908" s="51"/>
      <c r="CCJ908" s="51"/>
      <c r="CCK908" s="51"/>
      <c r="CCL908" s="51"/>
      <c r="CCM908" s="51"/>
      <c r="CCN908" s="51"/>
      <c r="CCO908" s="51"/>
      <c r="CCP908" s="51"/>
      <c r="CCQ908" s="51"/>
      <c r="CCR908" s="51"/>
      <c r="CCS908" s="51"/>
      <c r="CCT908" s="51"/>
      <c r="CCU908" s="51"/>
      <c r="CCV908" s="51"/>
      <c r="CCW908" s="51"/>
      <c r="CCX908" s="51"/>
      <c r="CCY908" s="51"/>
      <c r="CCZ908" s="51"/>
      <c r="CDA908" s="51"/>
      <c r="CDB908" s="51"/>
      <c r="CDC908" s="51"/>
      <c r="CDD908" s="51"/>
      <c r="CDE908" s="51"/>
      <c r="CDF908" s="51"/>
      <c r="CDG908" s="51"/>
      <c r="CDH908" s="51"/>
      <c r="CDI908" s="51"/>
      <c r="CDJ908" s="51"/>
      <c r="CDK908" s="51"/>
      <c r="CDL908" s="51"/>
      <c r="CDM908" s="51"/>
      <c r="CDN908" s="51"/>
      <c r="CDO908" s="51"/>
      <c r="CDP908" s="51"/>
      <c r="CDQ908" s="51"/>
      <c r="CDR908" s="51"/>
      <c r="CDS908" s="51"/>
      <c r="CDT908" s="51"/>
      <c r="CDU908" s="51"/>
      <c r="CDV908" s="51"/>
      <c r="CDW908" s="51"/>
      <c r="CDX908" s="51"/>
      <c r="CDY908" s="51"/>
      <c r="CDZ908" s="51"/>
      <c r="CEA908" s="51"/>
      <c r="CEB908" s="51"/>
      <c r="CEC908" s="51"/>
      <c r="CED908" s="51"/>
      <c r="CEE908" s="51"/>
      <c r="CEF908" s="51"/>
      <c r="CEG908" s="51"/>
      <c r="CEH908" s="51"/>
      <c r="CEI908" s="51"/>
      <c r="CEJ908" s="51"/>
      <c r="CEK908" s="51"/>
      <c r="CEL908" s="51"/>
      <c r="CEM908" s="51"/>
      <c r="CEN908" s="51"/>
      <c r="CEO908" s="51"/>
      <c r="CEP908" s="51"/>
      <c r="CEQ908" s="51"/>
      <c r="CER908" s="51"/>
      <c r="CES908" s="51"/>
      <c r="CET908" s="51"/>
      <c r="CEU908" s="51"/>
      <c r="CEV908" s="51"/>
      <c r="CEW908" s="51"/>
      <c r="CEX908" s="51"/>
      <c r="CEY908" s="51"/>
      <c r="CEZ908" s="51"/>
      <c r="CFA908" s="51"/>
      <c r="CFB908" s="51"/>
      <c r="CFC908" s="51"/>
      <c r="CFD908" s="51"/>
      <c r="CFE908" s="51"/>
      <c r="CFF908" s="51"/>
      <c r="CFG908" s="51"/>
      <c r="CFH908" s="51"/>
      <c r="CFI908" s="51"/>
      <c r="CFJ908" s="51"/>
      <c r="CFK908" s="51"/>
      <c r="CFL908" s="51"/>
      <c r="CFM908" s="51"/>
      <c r="CFN908" s="51"/>
      <c r="CFO908" s="51"/>
      <c r="CFP908" s="51"/>
      <c r="CFQ908" s="51"/>
      <c r="CFR908" s="51"/>
      <c r="CFS908" s="51"/>
      <c r="CFT908" s="51"/>
      <c r="CFU908" s="51"/>
      <c r="CFV908" s="51"/>
      <c r="CFW908" s="51"/>
      <c r="CFX908" s="51"/>
      <c r="CFY908" s="51"/>
      <c r="CFZ908" s="51"/>
      <c r="CGA908" s="51"/>
      <c r="CGB908" s="51"/>
      <c r="CGC908" s="51"/>
      <c r="CGD908" s="51"/>
      <c r="CGE908" s="51"/>
      <c r="CGF908" s="51"/>
      <c r="CGG908" s="51"/>
      <c r="CGH908" s="51"/>
      <c r="CGI908" s="51"/>
      <c r="CGJ908" s="51"/>
      <c r="CGK908" s="51"/>
      <c r="CGL908" s="51"/>
      <c r="CGM908" s="51"/>
      <c r="CGN908" s="51"/>
      <c r="CGO908" s="51"/>
      <c r="CGP908" s="51"/>
      <c r="CGQ908" s="51"/>
      <c r="CGR908" s="51"/>
      <c r="CGS908" s="51"/>
      <c r="CGT908" s="51"/>
      <c r="CGU908" s="51"/>
      <c r="CGV908" s="51"/>
      <c r="CGW908" s="51"/>
      <c r="CGX908" s="51"/>
      <c r="CGY908" s="51"/>
      <c r="CGZ908" s="51"/>
      <c r="CHA908" s="51"/>
      <c r="CHB908" s="51"/>
      <c r="CHC908" s="51"/>
      <c r="CHD908" s="51"/>
      <c r="CHE908" s="51"/>
      <c r="CHF908" s="51"/>
      <c r="CHG908" s="51"/>
      <c r="CHH908" s="51"/>
      <c r="CHI908" s="51"/>
      <c r="CHJ908" s="51"/>
      <c r="CHK908" s="51"/>
      <c r="CHL908" s="51"/>
      <c r="CHM908" s="51"/>
      <c r="CHN908" s="51"/>
      <c r="CHO908" s="51"/>
      <c r="CHP908" s="51"/>
      <c r="CHQ908" s="51"/>
      <c r="CHR908" s="51"/>
      <c r="CHS908" s="51"/>
      <c r="CHT908" s="51"/>
      <c r="CHU908" s="51"/>
      <c r="CHV908" s="51"/>
      <c r="CHW908" s="51"/>
      <c r="CHX908" s="51"/>
      <c r="CHY908" s="51"/>
      <c r="CHZ908" s="51"/>
      <c r="CIA908" s="51"/>
      <c r="CIB908" s="51"/>
      <c r="CIC908" s="51"/>
      <c r="CID908" s="51"/>
      <c r="CIE908" s="51"/>
      <c r="CIF908" s="51"/>
      <c r="CIG908" s="51"/>
      <c r="CIH908" s="51"/>
      <c r="CII908" s="51"/>
      <c r="CIJ908" s="51"/>
      <c r="CIK908" s="51"/>
      <c r="CIL908" s="51"/>
      <c r="CIM908" s="51"/>
      <c r="CIN908" s="51"/>
      <c r="CIO908" s="51"/>
      <c r="CIP908" s="51"/>
      <c r="CIQ908" s="51"/>
      <c r="CIR908" s="51"/>
      <c r="CIS908" s="51"/>
      <c r="CIT908" s="51"/>
      <c r="CIU908" s="51"/>
      <c r="CIV908" s="51"/>
      <c r="CIW908" s="51"/>
      <c r="CIX908" s="51"/>
      <c r="CIY908" s="51"/>
      <c r="CIZ908" s="51"/>
      <c r="CJA908" s="51"/>
      <c r="CJB908" s="51"/>
      <c r="CJC908" s="51"/>
      <c r="CJD908" s="51"/>
      <c r="CJE908" s="51"/>
      <c r="CJF908" s="51"/>
      <c r="CJG908" s="51"/>
      <c r="CJH908" s="51"/>
      <c r="CJI908" s="51"/>
      <c r="CJJ908" s="51"/>
      <c r="CJK908" s="51"/>
      <c r="CJL908" s="51"/>
      <c r="CJM908" s="51"/>
      <c r="CJN908" s="51"/>
      <c r="CJO908" s="51"/>
      <c r="CJP908" s="51"/>
      <c r="CJQ908" s="51"/>
      <c r="CJR908" s="51"/>
      <c r="CJS908" s="51"/>
      <c r="CJT908" s="51"/>
      <c r="CJU908" s="51"/>
      <c r="CJV908" s="51"/>
      <c r="CJW908" s="51"/>
      <c r="CJX908" s="51"/>
      <c r="CJY908" s="51"/>
      <c r="CJZ908" s="51"/>
      <c r="CKA908" s="51"/>
      <c r="CKB908" s="51"/>
      <c r="CKC908" s="51"/>
      <c r="CKD908" s="51"/>
      <c r="CKE908" s="51"/>
      <c r="CKF908" s="51"/>
      <c r="CKG908" s="51"/>
      <c r="CKH908" s="51"/>
      <c r="CKI908" s="51"/>
      <c r="CKJ908" s="51"/>
      <c r="CKK908" s="51"/>
      <c r="CKL908" s="51"/>
      <c r="CKM908" s="51"/>
      <c r="CKN908" s="51"/>
      <c r="CKO908" s="51"/>
      <c r="CKP908" s="51"/>
      <c r="CKQ908" s="51"/>
      <c r="CKR908" s="51"/>
      <c r="CKS908" s="51"/>
      <c r="CKT908" s="51"/>
      <c r="CKU908" s="51"/>
      <c r="CKV908" s="51"/>
      <c r="CKW908" s="51"/>
      <c r="CKX908" s="51"/>
      <c r="CKY908" s="51"/>
      <c r="CKZ908" s="51"/>
      <c r="CLA908" s="51"/>
      <c r="CLB908" s="51"/>
      <c r="CLC908" s="51"/>
      <c r="CLD908" s="51"/>
      <c r="CLE908" s="51"/>
      <c r="CLF908" s="51"/>
      <c r="CLG908" s="51"/>
      <c r="CLH908" s="51"/>
      <c r="CLI908" s="51"/>
      <c r="CLJ908" s="51"/>
      <c r="CLK908" s="51"/>
      <c r="CLL908" s="51"/>
      <c r="CLM908" s="51"/>
      <c r="CLN908" s="51"/>
      <c r="CLO908" s="51"/>
      <c r="CLP908" s="51"/>
      <c r="CLQ908" s="51"/>
      <c r="CLR908" s="51"/>
      <c r="CLS908" s="51"/>
      <c r="CLT908" s="51"/>
      <c r="CLU908" s="51"/>
      <c r="CLV908" s="51"/>
      <c r="CLW908" s="51"/>
      <c r="CLX908" s="51"/>
      <c r="CLY908" s="51"/>
      <c r="CLZ908" s="51"/>
      <c r="CMA908" s="51"/>
      <c r="CMB908" s="51"/>
      <c r="CMC908" s="51"/>
      <c r="CMD908" s="51"/>
      <c r="CME908" s="51"/>
      <c r="CMF908" s="51"/>
      <c r="CMG908" s="51"/>
      <c r="CMH908" s="51"/>
      <c r="CMI908" s="51"/>
      <c r="CMJ908" s="51"/>
      <c r="CMK908" s="51"/>
      <c r="CML908" s="51"/>
      <c r="CMM908" s="51"/>
      <c r="CMN908" s="51"/>
      <c r="CMO908" s="51"/>
      <c r="CMP908" s="51"/>
      <c r="CMQ908" s="51"/>
      <c r="CMR908" s="51"/>
      <c r="CMS908" s="51"/>
      <c r="CMT908" s="51"/>
      <c r="CMU908" s="51"/>
      <c r="CMV908" s="51"/>
      <c r="CMW908" s="51"/>
      <c r="CMX908" s="51"/>
      <c r="CMY908" s="51"/>
      <c r="CMZ908" s="51"/>
      <c r="CNA908" s="51"/>
      <c r="CNB908" s="51"/>
      <c r="CNC908" s="51"/>
      <c r="CND908" s="51"/>
      <c r="CNE908" s="51"/>
      <c r="CNF908" s="51"/>
      <c r="CNG908" s="51"/>
      <c r="CNH908" s="51"/>
      <c r="CNI908" s="51"/>
      <c r="CNJ908" s="51"/>
      <c r="CNK908" s="51"/>
      <c r="CNL908" s="51"/>
      <c r="CNM908" s="51"/>
      <c r="CNN908" s="51"/>
      <c r="CNO908" s="51"/>
      <c r="CNP908" s="51"/>
      <c r="CNQ908" s="51"/>
      <c r="CNR908" s="51"/>
      <c r="CNS908" s="51"/>
      <c r="CNT908" s="51"/>
      <c r="CNU908" s="51"/>
      <c r="CNV908" s="51"/>
      <c r="CNW908" s="51"/>
      <c r="CNX908" s="51"/>
      <c r="CNY908" s="51"/>
      <c r="CNZ908" s="51"/>
      <c r="COA908" s="51"/>
      <c r="COB908" s="51"/>
      <c r="COC908" s="51"/>
      <c r="COD908" s="51"/>
      <c r="COE908" s="51"/>
      <c r="COF908" s="51"/>
      <c r="COG908" s="51"/>
      <c r="COH908" s="51"/>
      <c r="COI908" s="51"/>
      <c r="COJ908" s="51"/>
      <c r="COK908" s="51"/>
      <c r="COL908" s="51"/>
      <c r="COM908" s="51"/>
      <c r="CON908" s="51"/>
      <c r="COO908" s="51"/>
      <c r="COP908" s="51"/>
      <c r="COQ908" s="51"/>
      <c r="COR908" s="51"/>
      <c r="COS908" s="51"/>
      <c r="COT908" s="51"/>
      <c r="COU908" s="51"/>
      <c r="COV908" s="51"/>
      <c r="COW908" s="51"/>
      <c r="COX908" s="51"/>
      <c r="COY908" s="51"/>
      <c r="COZ908" s="51"/>
      <c r="CPA908" s="51"/>
      <c r="CPB908" s="51"/>
      <c r="CPC908" s="51"/>
      <c r="CPD908" s="51"/>
      <c r="CPE908" s="51"/>
      <c r="CPF908" s="51"/>
      <c r="CPG908" s="51"/>
      <c r="CPH908" s="51"/>
      <c r="CPI908" s="51"/>
      <c r="CPJ908" s="51"/>
      <c r="CPK908" s="51"/>
      <c r="CPL908" s="51"/>
      <c r="CPM908" s="51"/>
      <c r="CPN908" s="51"/>
      <c r="CPO908" s="51"/>
      <c r="CPP908" s="51"/>
      <c r="CPQ908" s="51"/>
      <c r="CPR908" s="51"/>
      <c r="CPS908" s="51"/>
      <c r="CPT908" s="51"/>
      <c r="CPU908" s="51"/>
      <c r="CPV908" s="51"/>
      <c r="CPW908" s="51"/>
      <c r="CPX908" s="51"/>
      <c r="CPY908" s="51"/>
      <c r="CPZ908" s="51"/>
      <c r="CQA908" s="51"/>
      <c r="CQB908" s="51"/>
      <c r="CQC908" s="51"/>
      <c r="CQD908" s="51"/>
      <c r="CQE908" s="51"/>
      <c r="CQF908" s="51"/>
      <c r="CQG908" s="51"/>
      <c r="CQH908" s="51"/>
      <c r="CQI908" s="51"/>
      <c r="CQJ908" s="51"/>
      <c r="CQK908" s="51"/>
      <c r="CQL908" s="51"/>
      <c r="CQM908" s="51"/>
      <c r="CQN908" s="51"/>
      <c r="CQO908" s="51"/>
      <c r="CQP908" s="51"/>
      <c r="CQQ908" s="51"/>
      <c r="CQR908" s="51"/>
      <c r="CQS908" s="51"/>
      <c r="CQT908" s="51"/>
      <c r="CQU908" s="51"/>
      <c r="CQV908" s="51"/>
      <c r="CQW908" s="51"/>
      <c r="CQX908" s="51"/>
      <c r="CQY908" s="51"/>
      <c r="CQZ908" s="51"/>
      <c r="CRA908" s="51"/>
      <c r="CRB908" s="51"/>
      <c r="CRC908" s="51"/>
      <c r="CRD908" s="51"/>
      <c r="CRE908" s="51"/>
      <c r="CRF908" s="51"/>
      <c r="CRG908" s="51"/>
      <c r="CRH908" s="51"/>
      <c r="CRI908" s="51"/>
      <c r="CRJ908" s="51"/>
      <c r="CRK908" s="51"/>
      <c r="CRL908" s="51"/>
      <c r="CRM908" s="51"/>
      <c r="CRN908" s="51"/>
      <c r="CRO908" s="51"/>
      <c r="CRP908" s="51"/>
      <c r="CRQ908" s="51"/>
      <c r="CRR908" s="51"/>
      <c r="CRS908" s="51"/>
      <c r="CRT908" s="51"/>
      <c r="CRU908" s="51"/>
      <c r="CRV908" s="51"/>
      <c r="CRW908" s="51"/>
      <c r="CRX908" s="51"/>
      <c r="CRY908" s="51"/>
      <c r="CRZ908" s="51"/>
      <c r="CSA908" s="51"/>
      <c r="CSB908" s="51"/>
      <c r="CSC908" s="51"/>
      <c r="CSD908" s="51"/>
      <c r="CSE908" s="51"/>
      <c r="CSF908" s="51"/>
      <c r="CSG908" s="51"/>
      <c r="CSH908" s="51"/>
      <c r="CSI908" s="51"/>
      <c r="CSJ908" s="51"/>
      <c r="CSK908" s="51"/>
      <c r="CSL908" s="51"/>
      <c r="CSM908" s="51"/>
      <c r="CSN908" s="51"/>
      <c r="CSO908" s="51"/>
      <c r="CSP908" s="51"/>
      <c r="CSQ908" s="51"/>
      <c r="CSR908" s="51"/>
      <c r="CSS908" s="51"/>
      <c r="CST908" s="51"/>
      <c r="CSU908" s="51"/>
      <c r="CSV908" s="51"/>
      <c r="CSW908" s="51"/>
      <c r="CSX908" s="51"/>
      <c r="CSY908" s="51"/>
      <c r="CSZ908" s="51"/>
      <c r="CTA908" s="51"/>
      <c r="CTB908" s="51"/>
      <c r="CTC908" s="51"/>
      <c r="CTD908" s="51"/>
      <c r="CTE908" s="51"/>
      <c r="CTF908" s="51"/>
      <c r="CTG908" s="51"/>
      <c r="CTH908" s="51"/>
      <c r="CTI908" s="51"/>
      <c r="CTJ908" s="51"/>
      <c r="CTK908" s="51"/>
      <c r="CTL908" s="51"/>
      <c r="CTM908" s="51"/>
      <c r="CTN908" s="51"/>
      <c r="CTO908" s="51"/>
      <c r="CTP908" s="51"/>
      <c r="CTQ908" s="51"/>
      <c r="CTR908" s="51"/>
      <c r="CTS908" s="51"/>
      <c r="CTT908" s="51"/>
      <c r="CTU908" s="51"/>
      <c r="CTV908" s="51"/>
      <c r="CTW908" s="51"/>
      <c r="CTX908" s="51"/>
      <c r="CTY908" s="51"/>
      <c r="CTZ908" s="51"/>
      <c r="CUA908" s="51"/>
      <c r="CUB908" s="51"/>
      <c r="CUC908" s="51"/>
      <c r="CUD908" s="51"/>
      <c r="CUE908" s="51"/>
      <c r="CUF908" s="51"/>
      <c r="CUG908" s="51"/>
      <c r="CUH908" s="51"/>
      <c r="CUI908" s="51"/>
      <c r="CUJ908" s="51"/>
      <c r="CUK908" s="51"/>
      <c r="CUL908" s="51"/>
      <c r="CUM908" s="51"/>
      <c r="CUN908" s="51"/>
      <c r="CUO908" s="51"/>
      <c r="CUP908" s="51"/>
      <c r="CUQ908" s="51"/>
      <c r="CUR908" s="51"/>
      <c r="CUS908" s="51"/>
      <c r="CUT908" s="51"/>
      <c r="CUU908" s="51"/>
      <c r="CUV908" s="51"/>
      <c r="CUW908" s="51"/>
      <c r="CUX908" s="51"/>
      <c r="CUY908" s="51"/>
      <c r="CUZ908" s="51"/>
      <c r="CVA908" s="51"/>
      <c r="CVB908" s="51"/>
      <c r="CVC908" s="51"/>
      <c r="CVD908" s="51"/>
      <c r="CVE908" s="51"/>
      <c r="CVF908" s="51"/>
      <c r="CVG908" s="51"/>
      <c r="CVH908" s="51"/>
      <c r="CVI908" s="51"/>
      <c r="CVJ908" s="51"/>
      <c r="CVK908" s="51"/>
      <c r="CVL908" s="51"/>
      <c r="CVM908" s="51"/>
      <c r="CVN908" s="51"/>
      <c r="CVO908" s="51"/>
      <c r="CVP908" s="51"/>
      <c r="CVQ908" s="51"/>
      <c r="CVR908" s="51"/>
      <c r="CVS908" s="51"/>
      <c r="CVT908" s="51"/>
      <c r="CVU908" s="51"/>
      <c r="CVV908" s="51"/>
      <c r="CVW908" s="51"/>
      <c r="CVX908" s="51"/>
      <c r="CVY908" s="51"/>
      <c r="CVZ908" s="51"/>
      <c r="CWA908" s="51"/>
      <c r="CWB908" s="51"/>
      <c r="CWC908" s="51"/>
      <c r="CWD908" s="51"/>
      <c r="CWE908" s="51"/>
      <c r="CWF908" s="51"/>
      <c r="CWG908" s="51"/>
      <c r="CWH908" s="51"/>
      <c r="CWI908" s="51"/>
      <c r="CWJ908" s="51"/>
      <c r="CWK908" s="51"/>
      <c r="CWL908" s="51"/>
      <c r="CWM908" s="51"/>
      <c r="CWN908" s="51"/>
      <c r="CWO908" s="51"/>
      <c r="CWP908" s="51"/>
      <c r="CWQ908" s="51"/>
      <c r="CWR908" s="51"/>
      <c r="CWS908" s="51"/>
      <c r="CWT908" s="51"/>
      <c r="CWU908" s="51"/>
      <c r="CWV908" s="51"/>
      <c r="CWW908" s="51"/>
      <c r="CWX908" s="51"/>
      <c r="CWY908" s="51"/>
      <c r="CWZ908" s="51"/>
      <c r="CXA908" s="51"/>
      <c r="CXB908" s="51"/>
      <c r="CXC908" s="51"/>
      <c r="CXD908" s="51"/>
      <c r="CXE908" s="51"/>
      <c r="CXF908" s="51"/>
      <c r="CXG908" s="51"/>
      <c r="CXH908" s="51"/>
      <c r="CXI908" s="51"/>
      <c r="CXJ908" s="51"/>
      <c r="CXK908" s="51"/>
      <c r="CXL908" s="51"/>
      <c r="CXM908" s="51"/>
      <c r="CXN908" s="51"/>
      <c r="CXO908" s="51"/>
      <c r="CXP908" s="51"/>
      <c r="CXQ908" s="51"/>
      <c r="CXR908" s="51"/>
      <c r="CXS908" s="51"/>
      <c r="CXT908" s="51"/>
      <c r="CXU908" s="51"/>
      <c r="CXV908" s="51"/>
      <c r="CXW908" s="51"/>
      <c r="CXX908" s="51"/>
      <c r="CXY908" s="51"/>
      <c r="CXZ908" s="51"/>
      <c r="CYA908" s="51"/>
      <c r="CYB908" s="51"/>
      <c r="CYC908" s="51"/>
      <c r="CYD908" s="51"/>
      <c r="CYE908" s="51"/>
      <c r="CYF908" s="51"/>
      <c r="CYG908" s="51"/>
      <c r="CYH908" s="51"/>
      <c r="CYI908" s="51"/>
      <c r="CYJ908" s="51"/>
      <c r="CYK908" s="51"/>
      <c r="CYL908" s="51"/>
      <c r="CYM908" s="51"/>
      <c r="CYN908" s="51"/>
      <c r="CYO908" s="51"/>
      <c r="CYP908" s="51"/>
      <c r="CYQ908" s="51"/>
      <c r="CYR908" s="51"/>
      <c r="CYS908" s="51"/>
      <c r="CYT908" s="51"/>
      <c r="CYU908" s="51"/>
      <c r="CYV908" s="51"/>
      <c r="CYW908" s="51"/>
      <c r="CYX908" s="51"/>
      <c r="CYY908" s="51"/>
      <c r="CYZ908" s="51"/>
      <c r="CZA908" s="51"/>
      <c r="CZB908" s="51"/>
      <c r="CZC908" s="51"/>
      <c r="CZD908" s="51"/>
      <c r="CZE908" s="51"/>
      <c r="CZF908" s="51"/>
      <c r="CZG908" s="51"/>
      <c r="CZH908" s="51"/>
      <c r="CZI908" s="51"/>
      <c r="CZJ908" s="51"/>
      <c r="CZK908" s="51"/>
      <c r="CZL908" s="51"/>
      <c r="CZM908" s="51"/>
      <c r="CZN908" s="51"/>
      <c r="CZO908" s="51"/>
      <c r="CZP908" s="51"/>
      <c r="CZQ908" s="51"/>
      <c r="CZR908" s="51"/>
      <c r="CZS908" s="51"/>
      <c r="CZT908" s="51"/>
      <c r="CZU908" s="51"/>
      <c r="CZV908" s="51"/>
      <c r="CZW908" s="51"/>
      <c r="CZX908" s="51"/>
      <c r="CZY908" s="51"/>
      <c r="CZZ908" s="51"/>
      <c r="DAA908" s="51"/>
      <c r="DAB908" s="51"/>
      <c r="DAC908" s="51"/>
      <c r="DAD908" s="51"/>
      <c r="DAE908" s="51"/>
      <c r="DAF908" s="51"/>
      <c r="DAG908" s="51"/>
      <c r="DAH908" s="51"/>
      <c r="DAI908" s="51"/>
      <c r="DAJ908" s="51"/>
      <c r="DAK908" s="51"/>
      <c r="DAL908" s="51"/>
      <c r="DAM908" s="51"/>
      <c r="DAN908" s="51"/>
      <c r="DAO908" s="51"/>
      <c r="DAP908" s="51"/>
      <c r="DAQ908" s="51"/>
      <c r="DAR908" s="51"/>
      <c r="DAS908" s="51"/>
      <c r="DAT908" s="51"/>
      <c r="DAU908" s="51"/>
      <c r="DAV908" s="51"/>
      <c r="DAW908" s="51"/>
      <c r="DAX908" s="51"/>
      <c r="DAY908" s="51"/>
      <c r="DAZ908" s="51"/>
      <c r="DBA908" s="51"/>
      <c r="DBB908" s="51"/>
      <c r="DBC908" s="51"/>
      <c r="DBD908" s="51"/>
      <c r="DBE908" s="51"/>
      <c r="DBF908" s="51"/>
      <c r="DBG908" s="51"/>
      <c r="DBH908" s="51"/>
      <c r="DBI908" s="51"/>
      <c r="DBJ908" s="51"/>
      <c r="DBK908" s="51"/>
      <c r="DBL908" s="51"/>
      <c r="DBM908" s="51"/>
      <c r="DBN908" s="51"/>
      <c r="DBO908" s="51"/>
      <c r="DBP908" s="51"/>
      <c r="DBQ908" s="51"/>
      <c r="DBR908" s="51"/>
      <c r="DBS908" s="51"/>
      <c r="DBT908" s="51"/>
      <c r="DBU908" s="51"/>
      <c r="DBV908" s="51"/>
      <c r="DBW908" s="51"/>
      <c r="DBX908" s="51"/>
      <c r="DBY908" s="51"/>
      <c r="DBZ908" s="51"/>
      <c r="DCA908" s="51"/>
      <c r="DCB908" s="51"/>
      <c r="DCC908" s="51"/>
      <c r="DCD908" s="51"/>
      <c r="DCE908" s="51"/>
      <c r="DCF908" s="51"/>
      <c r="DCG908" s="51"/>
      <c r="DCH908" s="51"/>
      <c r="DCI908" s="51"/>
      <c r="DCJ908" s="51"/>
      <c r="DCK908" s="51"/>
      <c r="DCL908" s="51"/>
      <c r="DCM908" s="51"/>
      <c r="DCN908" s="51"/>
      <c r="DCO908" s="51"/>
      <c r="DCP908" s="51"/>
      <c r="DCQ908" s="51"/>
      <c r="DCR908" s="51"/>
      <c r="DCS908" s="51"/>
      <c r="DCT908" s="51"/>
      <c r="DCU908" s="51"/>
      <c r="DCV908" s="51"/>
      <c r="DCW908" s="51"/>
      <c r="DCX908" s="51"/>
      <c r="DCY908" s="51"/>
      <c r="DCZ908" s="51"/>
      <c r="DDA908" s="51"/>
      <c r="DDB908" s="51"/>
      <c r="DDC908" s="51"/>
      <c r="DDD908" s="51"/>
      <c r="DDE908" s="51"/>
      <c r="DDF908" s="51"/>
      <c r="DDG908" s="51"/>
      <c r="DDH908" s="51"/>
      <c r="DDI908" s="51"/>
      <c r="DDJ908" s="51"/>
      <c r="DDK908" s="51"/>
      <c r="DDL908" s="51"/>
      <c r="DDM908" s="51"/>
      <c r="DDN908" s="51"/>
      <c r="DDO908" s="51"/>
      <c r="DDP908" s="51"/>
      <c r="DDQ908" s="51"/>
      <c r="DDR908" s="51"/>
      <c r="DDS908" s="51"/>
      <c r="DDT908" s="51"/>
      <c r="DDU908" s="51"/>
      <c r="DDV908" s="51"/>
      <c r="DDW908" s="51"/>
      <c r="DDX908" s="51"/>
      <c r="DDY908" s="51"/>
      <c r="DDZ908" s="51"/>
      <c r="DEA908" s="51"/>
      <c r="DEB908" s="51"/>
      <c r="DEC908" s="51"/>
      <c r="DED908" s="51"/>
      <c r="DEE908" s="51"/>
      <c r="DEF908" s="51"/>
      <c r="DEG908" s="51"/>
      <c r="DEH908" s="51"/>
      <c r="DEI908" s="51"/>
      <c r="DEJ908" s="51"/>
      <c r="DEK908" s="51"/>
      <c r="DEL908" s="51"/>
      <c r="DEM908" s="51"/>
      <c r="DEN908" s="51"/>
      <c r="DEO908" s="51"/>
      <c r="DEP908" s="51"/>
      <c r="DEQ908" s="51"/>
      <c r="DER908" s="51"/>
      <c r="DES908" s="51"/>
      <c r="DET908" s="51"/>
      <c r="DEU908" s="51"/>
      <c r="DEV908" s="51"/>
      <c r="DEW908" s="51"/>
      <c r="DEX908" s="51"/>
      <c r="DEY908" s="51"/>
      <c r="DEZ908" s="51"/>
      <c r="DFA908" s="51"/>
      <c r="DFB908" s="51"/>
      <c r="DFC908" s="51"/>
      <c r="DFD908" s="51"/>
      <c r="DFE908" s="51"/>
      <c r="DFF908" s="51"/>
      <c r="DFG908" s="51"/>
      <c r="DFH908" s="51"/>
      <c r="DFI908" s="51"/>
      <c r="DFJ908" s="51"/>
      <c r="DFK908" s="51"/>
      <c r="DFL908" s="51"/>
      <c r="DFM908" s="51"/>
      <c r="DFN908" s="51"/>
      <c r="DFO908" s="51"/>
      <c r="DFP908" s="51"/>
      <c r="DFQ908" s="51"/>
      <c r="DFR908" s="51"/>
      <c r="DFS908" s="51"/>
      <c r="DFT908" s="51"/>
      <c r="DFU908" s="51"/>
      <c r="DFV908" s="51"/>
      <c r="DFW908" s="51"/>
      <c r="DFX908" s="51"/>
      <c r="DFY908" s="51"/>
      <c r="DFZ908" s="51"/>
      <c r="DGA908" s="51"/>
      <c r="DGB908" s="51"/>
      <c r="DGC908" s="51"/>
      <c r="DGD908" s="51"/>
      <c r="DGE908" s="51"/>
      <c r="DGF908" s="51"/>
      <c r="DGG908" s="51"/>
      <c r="DGH908" s="51"/>
      <c r="DGI908" s="51"/>
      <c r="DGJ908" s="51"/>
      <c r="DGK908" s="51"/>
      <c r="DGL908" s="51"/>
      <c r="DGM908" s="51"/>
      <c r="DGN908" s="51"/>
      <c r="DGO908" s="51"/>
      <c r="DGP908" s="51"/>
      <c r="DGQ908" s="51"/>
      <c r="DGR908" s="51"/>
      <c r="DGS908" s="51"/>
      <c r="DGT908" s="51"/>
      <c r="DGU908" s="51"/>
      <c r="DGV908" s="51"/>
      <c r="DGW908" s="51"/>
      <c r="DGX908" s="51"/>
      <c r="DGY908" s="51"/>
      <c r="DGZ908" s="51"/>
      <c r="DHA908" s="51"/>
      <c r="DHB908" s="51"/>
      <c r="DHC908" s="51"/>
      <c r="DHD908" s="51"/>
      <c r="DHE908" s="51"/>
      <c r="DHF908" s="51"/>
      <c r="DHG908" s="51"/>
      <c r="DHH908" s="51"/>
      <c r="DHI908" s="51"/>
      <c r="DHJ908" s="51"/>
      <c r="DHK908" s="51"/>
      <c r="DHL908" s="51"/>
      <c r="DHM908" s="51"/>
      <c r="DHN908" s="51"/>
      <c r="DHO908" s="51"/>
      <c r="DHP908" s="51"/>
      <c r="DHQ908" s="51"/>
      <c r="DHR908" s="51"/>
      <c r="DHS908" s="51"/>
      <c r="DHT908" s="51"/>
      <c r="DHU908" s="51"/>
      <c r="DHV908" s="51"/>
      <c r="DHW908" s="51"/>
      <c r="DHX908" s="51"/>
      <c r="DHY908" s="51"/>
      <c r="DHZ908" s="51"/>
      <c r="DIA908" s="51"/>
      <c r="DIB908" s="51"/>
      <c r="DIC908" s="51"/>
      <c r="DID908" s="51"/>
      <c r="DIE908" s="51"/>
      <c r="DIF908" s="51"/>
      <c r="DIG908" s="51"/>
      <c r="DIH908" s="51"/>
      <c r="DII908" s="51"/>
      <c r="DIJ908" s="51"/>
      <c r="DIK908" s="51"/>
      <c r="DIL908" s="51"/>
      <c r="DIM908" s="51"/>
      <c r="DIN908" s="51"/>
      <c r="DIO908" s="51"/>
      <c r="DIP908" s="51"/>
      <c r="DIQ908" s="51"/>
      <c r="DIR908" s="51"/>
      <c r="DIS908" s="51"/>
      <c r="DIT908" s="51"/>
      <c r="DIU908" s="51"/>
      <c r="DIV908" s="51"/>
      <c r="DIW908" s="51"/>
      <c r="DIX908" s="51"/>
      <c r="DIY908" s="51"/>
      <c r="DIZ908" s="51"/>
      <c r="DJA908" s="51"/>
      <c r="DJB908" s="51"/>
      <c r="DJC908" s="51"/>
      <c r="DJD908" s="51"/>
      <c r="DJE908" s="51"/>
      <c r="DJF908" s="51"/>
      <c r="DJG908" s="51"/>
      <c r="DJH908" s="51"/>
      <c r="DJI908" s="51"/>
      <c r="DJJ908" s="51"/>
      <c r="DJK908" s="51"/>
      <c r="DJL908" s="51"/>
      <c r="DJM908" s="51"/>
      <c r="DJN908" s="51"/>
      <c r="DJO908" s="51"/>
      <c r="DJP908" s="51"/>
      <c r="DJQ908" s="51"/>
      <c r="DJR908" s="51"/>
      <c r="DJS908" s="51"/>
      <c r="DJT908" s="51"/>
      <c r="DJU908" s="51"/>
      <c r="DJV908" s="51"/>
      <c r="DJW908" s="51"/>
      <c r="DJX908" s="51"/>
      <c r="DJY908" s="51"/>
      <c r="DJZ908" s="51"/>
      <c r="DKA908" s="51"/>
      <c r="DKB908" s="51"/>
      <c r="DKC908" s="51"/>
      <c r="DKD908" s="51"/>
      <c r="DKE908" s="51"/>
      <c r="DKF908" s="51"/>
      <c r="DKG908" s="51"/>
      <c r="DKH908" s="51"/>
      <c r="DKI908" s="51"/>
      <c r="DKJ908" s="51"/>
      <c r="DKK908" s="51"/>
      <c r="DKL908" s="51"/>
      <c r="DKM908" s="51"/>
      <c r="DKN908" s="51"/>
      <c r="DKO908" s="51"/>
      <c r="DKP908" s="51"/>
      <c r="DKQ908" s="51"/>
      <c r="DKR908" s="51"/>
      <c r="DKS908" s="51"/>
      <c r="DKT908" s="51"/>
      <c r="DKU908" s="51"/>
      <c r="DKV908" s="51"/>
      <c r="DKW908" s="51"/>
      <c r="DKX908" s="51"/>
      <c r="DKY908" s="51"/>
      <c r="DKZ908" s="51"/>
      <c r="DLA908" s="51"/>
      <c r="DLB908" s="51"/>
      <c r="DLC908" s="51"/>
      <c r="DLD908" s="51"/>
      <c r="DLE908" s="51"/>
      <c r="DLF908" s="51"/>
      <c r="DLG908" s="51"/>
      <c r="DLH908" s="51"/>
      <c r="DLI908" s="51"/>
      <c r="DLJ908" s="51"/>
      <c r="DLK908" s="51"/>
      <c r="DLL908" s="51"/>
      <c r="DLM908" s="51"/>
      <c r="DLN908" s="51"/>
      <c r="DLO908" s="51"/>
      <c r="DLP908" s="51"/>
      <c r="DLQ908" s="51"/>
      <c r="DLR908" s="51"/>
      <c r="DLS908" s="51"/>
      <c r="DLT908" s="51"/>
      <c r="DLU908" s="51"/>
      <c r="DLV908" s="51"/>
      <c r="DLW908" s="51"/>
      <c r="DLX908" s="51"/>
      <c r="DLY908" s="51"/>
      <c r="DLZ908" s="51"/>
      <c r="DMA908" s="51"/>
      <c r="DMB908" s="51"/>
      <c r="DMC908" s="51"/>
      <c r="DMD908" s="51"/>
      <c r="DME908" s="51"/>
      <c r="DMF908" s="51"/>
      <c r="DMG908" s="51"/>
      <c r="DMH908" s="51"/>
      <c r="DMI908" s="51"/>
      <c r="DMJ908" s="51"/>
      <c r="DMK908" s="51"/>
      <c r="DML908" s="51"/>
      <c r="DMM908" s="51"/>
      <c r="DMN908" s="51"/>
      <c r="DMO908" s="51"/>
      <c r="DMP908" s="51"/>
      <c r="DMQ908" s="51"/>
      <c r="DMR908" s="51"/>
      <c r="DMS908" s="51"/>
      <c r="DMT908" s="51"/>
      <c r="DMU908" s="51"/>
      <c r="DMV908" s="51"/>
      <c r="DMW908" s="51"/>
      <c r="DMX908" s="51"/>
      <c r="DMY908" s="51"/>
      <c r="DMZ908" s="51"/>
      <c r="DNA908" s="51"/>
      <c r="DNB908" s="51"/>
      <c r="DNC908" s="51"/>
      <c r="DND908" s="51"/>
      <c r="DNE908" s="51"/>
      <c r="DNF908" s="51"/>
      <c r="DNG908" s="51"/>
      <c r="DNH908" s="51"/>
      <c r="DNI908" s="51"/>
      <c r="DNJ908" s="51"/>
      <c r="DNK908" s="51"/>
      <c r="DNL908" s="51"/>
      <c r="DNM908" s="51"/>
      <c r="DNN908" s="51"/>
      <c r="DNO908" s="51"/>
      <c r="DNP908" s="51"/>
      <c r="DNQ908" s="51"/>
      <c r="DNR908" s="51"/>
      <c r="DNS908" s="51"/>
      <c r="DNT908" s="51"/>
      <c r="DNU908" s="51"/>
      <c r="DNV908" s="51"/>
      <c r="DNW908" s="51"/>
      <c r="DNX908" s="51"/>
      <c r="DNY908" s="51"/>
      <c r="DNZ908" s="51"/>
      <c r="DOA908" s="51"/>
      <c r="DOB908" s="51"/>
      <c r="DOC908" s="51"/>
      <c r="DOD908" s="51"/>
      <c r="DOE908" s="51"/>
      <c r="DOF908" s="51"/>
      <c r="DOG908" s="51"/>
      <c r="DOH908" s="51"/>
      <c r="DOI908" s="51"/>
      <c r="DOJ908" s="51"/>
      <c r="DOK908" s="51"/>
      <c r="DOL908" s="51"/>
      <c r="DOM908" s="51"/>
      <c r="DON908" s="51"/>
      <c r="DOO908" s="51"/>
      <c r="DOP908" s="51"/>
      <c r="DOQ908" s="51"/>
      <c r="DOR908" s="51"/>
      <c r="DOS908" s="51"/>
      <c r="DOT908" s="51"/>
      <c r="DOU908" s="51"/>
      <c r="DOV908" s="51"/>
      <c r="DOW908" s="51"/>
      <c r="DOX908" s="51"/>
      <c r="DOY908" s="51"/>
      <c r="DOZ908" s="51"/>
      <c r="DPA908" s="51"/>
      <c r="DPB908" s="51"/>
      <c r="DPC908" s="51"/>
      <c r="DPD908" s="51"/>
      <c r="DPE908" s="51"/>
      <c r="DPF908" s="51"/>
      <c r="DPG908" s="51"/>
      <c r="DPH908" s="51"/>
      <c r="DPI908" s="51"/>
      <c r="DPJ908" s="51"/>
      <c r="DPK908" s="51"/>
      <c r="DPL908" s="51"/>
      <c r="DPM908" s="51"/>
      <c r="DPN908" s="51"/>
      <c r="DPO908" s="51"/>
      <c r="DPP908" s="51"/>
      <c r="DPQ908" s="51"/>
      <c r="DPR908" s="51"/>
      <c r="DPS908" s="51"/>
      <c r="DPT908" s="51"/>
      <c r="DPU908" s="51"/>
      <c r="DPV908" s="51"/>
      <c r="DPW908" s="51"/>
      <c r="DPX908" s="51"/>
      <c r="DPY908" s="51"/>
      <c r="DPZ908" s="51"/>
      <c r="DQA908" s="51"/>
      <c r="DQB908" s="51"/>
      <c r="DQC908" s="51"/>
      <c r="DQD908" s="51"/>
      <c r="DQE908" s="51"/>
      <c r="DQF908" s="51"/>
      <c r="DQG908" s="51"/>
      <c r="DQH908" s="51"/>
      <c r="DQI908" s="51"/>
      <c r="DQJ908" s="51"/>
      <c r="DQK908" s="51"/>
      <c r="DQL908" s="51"/>
      <c r="DQM908" s="51"/>
      <c r="DQN908" s="51"/>
      <c r="DQO908" s="51"/>
      <c r="DQP908" s="51"/>
      <c r="DQQ908" s="51"/>
      <c r="DQR908" s="51"/>
      <c r="DQS908" s="51"/>
      <c r="DQT908" s="51"/>
      <c r="DQU908" s="51"/>
      <c r="DQV908" s="51"/>
      <c r="DQW908" s="51"/>
      <c r="DQX908" s="51"/>
      <c r="DQY908" s="51"/>
      <c r="DQZ908" s="51"/>
      <c r="DRA908" s="51"/>
      <c r="DRB908" s="51"/>
      <c r="DRC908" s="51"/>
      <c r="DRD908" s="51"/>
      <c r="DRE908" s="51"/>
      <c r="DRF908" s="51"/>
      <c r="DRG908" s="51"/>
      <c r="DRH908" s="51"/>
      <c r="DRI908" s="51"/>
      <c r="DRJ908" s="51"/>
      <c r="DRK908" s="51"/>
      <c r="DRL908" s="51"/>
      <c r="DRM908" s="51"/>
      <c r="DRN908" s="51"/>
      <c r="DRO908" s="51"/>
      <c r="DRP908" s="51"/>
      <c r="DRQ908" s="51"/>
      <c r="DRR908" s="51"/>
      <c r="DRS908" s="51"/>
      <c r="DRT908" s="51"/>
      <c r="DRU908" s="51"/>
      <c r="DRV908" s="51"/>
      <c r="DRW908" s="51"/>
      <c r="DRX908" s="51"/>
      <c r="DRY908" s="51"/>
      <c r="DRZ908" s="51"/>
      <c r="DSA908" s="51"/>
      <c r="DSB908" s="51"/>
      <c r="DSC908" s="51"/>
      <c r="DSD908" s="51"/>
      <c r="DSE908" s="51"/>
      <c r="DSF908" s="51"/>
      <c r="DSG908" s="51"/>
      <c r="DSH908" s="51"/>
      <c r="DSI908" s="51"/>
      <c r="DSJ908" s="51"/>
      <c r="DSK908" s="51"/>
      <c r="DSL908" s="51"/>
      <c r="DSM908" s="51"/>
      <c r="DSN908" s="51"/>
      <c r="DSO908" s="51"/>
      <c r="DSP908" s="51"/>
      <c r="DSQ908" s="51"/>
      <c r="DSR908" s="51"/>
      <c r="DSS908" s="51"/>
      <c r="DST908" s="51"/>
      <c r="DSU908" s="51"/>
      <c r="DSV908" s="51"/>
      <c r="DSW908" s="51"/>
      <c r="DSX908" s="51"/>
      <c r="DSY908" s="51"/>
      <c r="DSZ908" s="51"/>
      <c r="DTA908" s="51"/>
      <c r="DTB908" s="51"/>
      <c r="DTC908" s="51"/>
      <c r="DTD908" s="51"/>
      <c r="DTE908" s="51"/>
      <c r="DTF908" s="51"/>
      <c r="DTG908" s="51"/>
      <c r="DTH908" s="51"/>
      <c r="DTI908" s="51"/>
      <c r="DTJ908" s="51"/>
      <c r="DTK908" s="51"/>
      <c r="DTL908" s="51"/>
      <c r="DTM908" s="51"/>
      <c r="DTN908" s="51"/>
      <c r="DTO908" s="51"/>
      <c r="DTP908" s="51"/>
      <c r="DTQ908" s="51"/>
      <c r="DTR908" s="51"/>
      <c r="DTS908" s="51"/>
      <c r="DTT908" s="51"/>
      <c r="DTU908" s="51"/>
      <c r="DTV908" s="51"/>
      <c r="DTW908" s="51"/>
      <c r="DTX908" s="51"/>
      <c r="DTY908" s="51"/>
      <c r="DTZ908" s="51"/>
      <c r="DUA908" s="51"/>
      <c r="DUB908" s="51"/>
      <c r="DUC908" s="51"/>
      <c r="DUD908" s="51"/>
      <c r="DUE908" s="51"/>
      <c r="DUF908" s="51"/>
      <c r="DUG908" s="51"/>
      <c r="DUH908" s="51"/>
      <c r="DUI908" s="51"/>
      <c r="DUJ908" s="51"/>
      <c r="DUK908" s="51"/>
      <c r="DUL908" s="51"/>
      <c r="DUM908" s="51"/>
      <c r="DUN908" s="51"/>
      <c r="DUO908" s="51"/>
      <c r="DUP908" s="51"/>
      <c r="DUQ908" s="51"/>
      <c r="DUR908" s="51"/>
      <c r="DUS908" s="51"/>
      <c r="DUT908" s="51"/>
      <c r="DUU908" s="51"/>
      <c r="DUV908" s="51"/>
      <c r="DUW908" s="51"/>
      <c r="DUX908" s="51"/>
      <c r="DUY908" s="51"/>
      <c r="DUZ908" s="51"/>
      <c r="DVA908" s="51"/>
      <c r="DVB908" s="51"/>
      <c r="DVC908" s="51"/>
      <c r="DVD908" s="51"/>
      <c r="DVE908" s="51"/>
      <c r="DVF908" s="51"/>
      <c r="DVG908" s="51"/>
      <c r="DVH908" s="51"/>
      <c r="DVI908" s="51"/>
      <c r="DVJ908" s="51"/>
      <c r="DVK908" s="51"/>
      <c r="DVL908" s="51"/>
      <c r="DVM908" s="51"/>
      <c r="DVN908" s="51"/>
      <c r="DVO908" s="51"/>
      <c r="DVP908" s="51"/>
      <c r="DVQ908" s="51"/>
      <c r="DVR908" s="51"/>
      <c r="DVS908" s="51"/>
      <c r="DVT908" s="51"/>
      <c r="DVU908" s="51"/>
      <c r="DVV908" s="51"/>
      <c r="DVW908" s="51"/>
      <c r="DVX908" s="51"/>
      <c r="DVY908" s="51"/>
      <c r="DVZ908" s="51"/>
      <c r="DWA908" s="51"/>
      <c r="DWB908" s="51"/>
      <c r="DWC908" s="51"/>
      <c r="DWD908" s="51"/>
      <c r="DWE908" s="51"/>
      <c r="DWF908" s="51"/>
      <c r="DWG908" s="51"/>
      <c r="DWH908" s="51"/>
      <c r="DWI908" s="51"/>
      <c r="DWJ908" s="51"/>
      <c r="DWK908" s="51"/>
      <c r="DWL908" s="51"/>
      <c r="DWM908" s="51"/>
      <c r="DWN908" s="51"/>
      <c r="DWO908" s="51"/>
      <c r="DWP908" s="51"/>
      <c r="DWQ908" s="51"/>
      <c r="DWR908" s="51"/>
      <c r="DWS908" s="51"/>
      <c r="DWT908" s="51"/>
      <c r="DWU908" s="51"/>
      <c r="DWV908" s="51"/>
      <c r="DWW908" s="51"/>
      <c r="DWX908" s="51"/>
      <c r="DWY908" s="51"/>
      <c r="DWZ908" s="51"/>
      <c r="DXA908" s="51"/>
      <c r="DXB908" s="51"/>
      <c r="DXC908" s="51"/>
      <c r="DXD908" s="51"/>
      <c r="DXE908" s="51"/>
      <c r="DXF908" s="51"/>
      <c r="DXG908" s="51"/>
      <c r="DXH908" s="51"/>
      <c r="DXI908" s="51"/>
      <c r="DXJ908" s="51"/>
      <c r="DXK908" s="51"/>
      <c r="DXL908" s="51"/>
      <c r="DXM908" s="51"/>
      <c r="DXN908" s="51"/>
      <c r="DXO908" s="51"/>
      <c r="DXP908" s="51"/>
      <c r="DXQ908" s="51"/>
      <c r="DXR908" s="51"/>
      <c r="DXS908" s="51"/>
      <c r="DXT908" s="51"/>
      <c r="DXU908" s="51"/>
      <c r="DXV908" s="51"/>
      <c r="DXW908" s="51"/>
      <c r="DXX908" s="51"/>
      <c r="DXY908" s="51"/>
      <c r="DXZ908" s="51"/>
      <c r="DYA908" s="51"/>
      <c r="DYB908" s="51"/>
      <c r="DYC908" s="51"/>
      <c r="DYD908" s="51"/>
      <c r="DYE908" s="51"/>
      <c r="DYF908" s="51"/>
      <c r="DYG908" s="51"/>
      <c r="DYH908" s="51"/>
      <c r="DYI908" s="51"/>
      <c r="DYJ908" s="51"/>
      <c r="DYK908" s="51"/>
      <c r="DYL908" s="51"/>
      <c r="DYM908" s="51"/>
      <c r="DYN908" s="51"/>
      <c r="DYO908" s="51"/>
      <c r="DYP908" s="51"/>
      <c r="DYQ908" s="51"/>
      <c r="DYR908" s="51"/>
      <c r="DYS908" s="51"/>
      <c r="DYT908" s="51"/>
      <c r="DYU908" s="51"/>
      <c r="DYV908" s="51"/>
      <c r="DYW908" s="51"/>
      <c r="DYX908" s="51"/>
      <c r="DYY908" s="51"/>
      <c r="DYZ908" s="51"/>
      <c r="DZA908" s="51"/>
      <c r="DZB908" s="51"/>
      <c r="DZC908" s="51"/>
      <c r="DZD908" s="51"/>
      <c r="DZE908" s="51"/>
      <c r="DZF908" s="51"/>
      <c r="DZG908" s="51"/>
      <c r="DZH908" s="51"/>
      <c r="DZI908" s="51"/>
      <c r="DZJ908" s="51"/>
      <c r="DZK908" s="51"/>
      <c r="DZL908" s="51"/>
      <c r="DZM908" s="51"/>
      <c r="DZN908" s="51"/>
      <c r="DZO908" s="51"/>
      <c r="DZP908" s="51"/>
      <c r="DZQ908" s="51"/>
      <c r="DZR908" s="51"/>
      <c r="DZS908" s="51"/>
      <c r="DZT908" s="51"/>
      <c r="DZU908" s="51"/>
      <c r="DZV908" s="51"/>
      <c r="DZW908" s="51"/>
      <c r="DZX908" s="51"/>
      <c r="DZY908" s="51"/>
      <c r="DZZ908" s="51"/>
      <c r="EAA908" s="51"/>
      <c r="EAB908" s="51"/>
      <c r="EAC908" s="51"/>
      <c r="EAD908" s="51"/>
      <c r="EAE908" s="51"/>
      <c r="EAF908" s="51"/>
      <c r="EAG908" s="51"/>
      <c r="EAH908" s="51"/>
      <c r="EAI908" s="51"/>
      <c r="EAJ908" s="51"/>
      <c r="EAK908" s="51"/>
      <c r="EAL908" s="51"/>
      <c r="EAM908" s="51"/>
      <c r="EAN908" s="51"/>
      <c r="EAO908" s="51"/>
      <c r="EAP908" s="51"/>
      <c r="EAQ908" s="51"/>
      <c r="EAR908" s="51"/>
      <c r="EAS908" s="51"/>
      <c r="EAT908" s="51"/>
      <c r="EAU908" s="51"/>
      <c r="EAV908" s="51"/>
      <c r="EAW908" s="51"/>
      <c r="EAX908" s="51"/>
      <c r="EAY908" s="51"/>
      <c r="EAZ908" s="51"/>
      <c r="EBA908" s="51"/>
      <c r="EBB908" s="51"/>
      <c r="EBC908" s="51"/>
      <c r="EBD908" s="51"/>
      <c r="EBE908" s="51"/>
      <c r="EBF908" s="51"/>
      <c r="EBG908" s="51"/>
      <c r="EBH908" s="51"/>
      <c r="EBI908" s="51"/>
      <c r="EBJ908" s="51"/>
      <c r="EBK908" s="51"/>
      <c r="EBL908" s="51"/>
      <c r="EBM908" s="51"/>
      <c r="EBN908" s="51"/>
      <c r="EBO908" s="51"/>
      <c r="EBP908" s="51"/>
      <c r="EBQ908" s="51"/>
      <c r="EBR908" s="51"/>
      <c r="EBS908" s="51"/>
      <c r="EBT908" s="51"/>
      <c r="EBU908" s="51"/>
      <c r="EBV908" s="51"/>
      <c r="EBW908" s="51"/>
      <c r="EBX908" s="51"/>
      <c r="EBY908" s="51"/>
      <c r="EBZ908" s="51"/>
      <c r="ECA908" s="51"/>
      <c r="ECB908" s="51"/>
      <c r="ECC908" s="51"/>
      <c r="ECD908" s="51"/>
      <c r="ECE908" s="51"/>
      <c r="ECF908" s="51"/>
      <c r="ECG908" s="51"/>
      <c r="ECH908" s="51"/>
      <c r="ECI908" s="51"/>
      <c r="ECJ908" s="51"/>
      <c r="ECK908" s="51"/>
      <c r="ECL908" s="51"/>
      <c r="ECM908" s="51"/>
      <c r="ECN908" s="51"/>
      <c r="ECO908" s="51"/>
      <c r="ECP908" s="51"/>
      <c r="ECQ908" s="51"/>
      <c r="ECR908" s="51"/>
      <c r="ECS908" s="51"/>
      <c r="ECT908" s="51"/>
      <c r="ECU908" s="51"/>
      <c r="ECV908" s="51"/>
      <c r="ECW908" s="51"/>
      <c r="ECX908" s="51"/>
      <c r="ECY908" s="51"/>
      <c r="ECZ908" s="51"/>
      <c r="EDA908" s="51"/>
      <c r="EDB908" s="51"/>
      <c r="EDC908" s="51"/>
      <c r="EDD908" s="51"/>
      <c r="EDE908" s="51"/>
      <c r="EDF908" s="51"/>
      <c r="EDG908" s="51"/>
      <c r="EDH908" s="51"/>
      <c r="EDI908" s="51"/>
      <c r="EDJ908" s="51"/>
      <c r="EDK908" s="51"/>
      <c r="EDL908" s="51"/>
      <c r="EDM908" s="51"/>
      <c r="EDN908" s="51"/>
      <c r="EDO908" s="51"/>
      <c r="EDP908" s="51"/>
      <c r="EDQ908" s="51"/>
      <c r="EDR908" s="51"/>
      <c r="EDS908" s="51"/>
      <c r="EDT908" s="51"/>
      <c r="EDU908" s="51"/>
      <c r="EDV908" s="51"/>
      <c r="EDW908" s="51"/>
      <c r="EDX908" s="51"/>
      <c r="EDY908" s="51"/>
      <c r="EDZ908" s="51"/>
      <c r="EEA908" s="51"/>
      <c r="EEB908" s="51"/>
      <c r="EEC908" s="51"/>
      <c r="EED908" s="51"/>
      <c r="EEE908" s="51"/>
      <c r="EEF908" s="51"/>
      <c r="EEG908" s="51"/>
      <c r="EEH908" s="51"/>
      <c r="EEI908" s="51"/>
      <c r="EEJ908" s="51"/>
      <c r="EEK908" s="51"/>
      <c r="EEL908" s="51"/>
      <c r="EEM908" s="51"/>
      <c r="EEN908" s="51"/>
      <c r="EEO908" s="51"/>
      <c r="EEP908" s="51"/>
      <c r="EEQ908" s="51"/>
      <c r="EER908" s="51"/>
      <c r="EES908" s="51"/>
      <c r="EET908" s="51"/>
      <c r="EEU908" s="51"/>
      <c r="EEV908" s="51"/>
      <c r="EEW908" s="51"/>
      <c r="EEX908" s="51"/>
      <c r="EEY908" s="51"/>
      <c r="EEZ908" s="51"/>
      <c r="EFA908" s="51"/>
      <c r="EFB908" s="51"/>
      <c r="EFC908" s="51"/>
      <c r="EFD908" s="51"/>
      <c r="EFE908" s="51"/>
      <c r="EFF908" s="51"/>
      <c r="EFG908" s="51"/>
      <c r="EFH908" s="51"/>
      <c r="EFI908" s="51"/>
      <c r="EFJ908" s="51"/>
      <c r="EFK908" s="51"/>
      <c r="EFL908" s="51"/>
      <c r="EFM908" s="51"/>
      <c r="EFN908" s="51"/>
      <c r="EFO908" s="51"/>
      <c r="EFP908" s="51"/>
      <c r="EFQ908" s="51"/>
      <c r="EFR908" s="51"/>
      <c r="EFS908" s="51"/>
      <c r="EFT908" s="51"/>
      <c r="EFU908" s="51"/>
      <c r="EFV908" s="51"/>
      <c r="EFW908" s="51"/>
      <c r="EFX908" s="51"/>
      <c r="EFY908" s="51"/>
      <c r="EFZ908" s="51"/>
      <c r="EGA908" s="51"/>
      <c r="EGB908" s="51"/>
      <c r="EGC908" s="51"/>
      <c r="EGD908" s="51"/>
      <c r="EGE908" s="51"/>
      <c r="EGF908" s="51"/>
      <c r="EGG908" s="51"/>
      <c r="EGH908" s="51"/>
      <c r="EGI908" s="51"/>
      <c r="EGJ908" s="51"/>
      <c r="EGK908" s="51"/>
      <c r="EGL908" s="51"/>
      <c r="EGM908" s="51"/>
      <c r="EGN908" s="51"/>
      <c r="EGO908" s="51"/>
      <c r="EGP908" s="51"/>
      <c r="EGQ908" s="51"/>
      <c r="EGR908" s="51"/>
      <c r="EGS908" s="51"/>
      <c r="EGT908" s="51"/>
      <c r="EGU908" s="51"/>
      <c r="EGV908" s="51"/>
      <c r="EGW908" s="51"/>
      <c r="EGX908" s="51"/>
      <c r="EGY908" s="51"/>
      <c r="EGZ908" s="51"/>
      <c r="EHA908" s="51"/>
      <c r="EHB908" s="51"/>
      <c r="EHC908" s="51"/>
      <c r="EHD908" s="51"/>
      <c r="EHE908" s="51"/>
      <c r="EHF908" s="51"/>
      <c r="EHG908" s="51"/>
      <c r="EHH908" s="51"/>
      <c r="EHI908" s="51"/>
      <c r="EHJ908" s="51"/>
      <c r="EHK908" s="51"/>
      <c r="EHL908" s="51"/>
      <c r="EHM908" s="51"/>
      <c r="EHN908" s="51"/>
      <c r="EHO908" s="51"/>
      <c r="EHP908" s="51"/>
      <c r="EHQ908" s="51"/>
      <c r="EHR908" s="51"/>
      <c r="EHS908" s="51"/>
      <c r="EHT908" s="51"/>
      <c r="EHU908" s="51"/>
      <c r="EHV908" s="51"/>
      <c r="EHW908" s="51"/>
      <c r="EHX908" s="51"/>
      <c r="EHY908" s="51"/>
      <c r="EHZ908" s="51"/>
      <c r="EIA908" s="51"/>
      <c r="EIB908" s="51"/>
      <c r="EIC908" s="51"/>
      <c r="EID908" s="51"/>
      <c r="EIE908" s="51"/>
      <c r="EIF908" s="51"/>
      <c r="EIG908" s="51"/>
      <c r="EIH908" s="51"/>
      <c r="EII908" s="51"/>
      <c r="EIJ908" s="51"/>
      <c r="EIK908" s="51"/>
      <c r="EIL908" s="51"/>
      <c r="EIM908" s="51"/>
      <c r="EIN908" s="51"/>
      <c r="EIO908" s="51"/>
      <c r="EIP908" s="51"/>
      <c r="EIQ908" s="51"/>
      <c r="EIR908" s="51"/>
      <c r="EIS908" s="51"/>
      <c r="EIT908" s="51"/>
      <c r="EIU908" s="51"/>
      <c r="EIV908" s="51"/>
      <c r="EIW908" s="51"/>
      <c r="EIX908" s="51"/>
      <c r="EIY908" s="51"/>
      <c r="EIZ908" s="51"/>
      <c r="EJA908" s="51"/>
      <c r="EJB908" s="51"/>
      <c r="EJC908" s="51"/>
      <c r="EJD908" s="51"/>
      <c r="EJE908" s="51"/>
      <c r="EJF908" s="51"/>
      <c r="EJG908" s="51"/>
      <c r="EJH908" s="51"/>
      <c r="EJI908" s="51"/>
      <c r="EJJ908" s="51"/>
      <c r="EJK908" s="51"/>
      <c r="EJL908" s="51"/>
      <c r="EJM908" s="51"/>
      <c r="EJN908" s="51"/>
      <c r="EJO908" s="51"/>
      <c r="EJP908" s="51"/>
      <c r="EJQ908" s="51"/>
      <c r="EJR908" s="51"/>
      <c r="EJS908" s="51"/>
      <c r="EJT908" s="51"/>
      <c r="EJU908" s="51"/>
      <c r="EJV908" s="51"/>
      <c r="EJW908" s="51"/>
      <c r="EJX908" s="51"/>
      <c r="EJY908" s="51"/>
      <c r="EJZ908" s="51"/>
      <c r="EKA908" s="51"/>
      <c r="EKB908" s="51"/>
      <c r="EKC908" s="51"/>
      <c r="EKD908" s="51"/>
      <c r="EKE908" s="51"/>
      <c r="EKF908" s="51"/>
      <c r="EKG908" s="51"/>
      <c r="EKH908" s="51"/>
      <c r="EKI908" s="51"/>
      <c r="EKJ908" s="51"/>
      <c r="EKK908" s="51"/>
      <c r="EKL908" s="51"/>
      <c r="EKM908" s="51"/>
      <c r="EKN908" s="51"/>
      <c r="EKO908" s="51"/>
      <c r="EKP908" s="51"/>
      <c r="EKQ908" s="51"/>
      <c r="EKR908" s="51"/>
      <c r="EKS908" s="51"/>
      <c r="EKT908" s="51"/>
      <c r="EKU908" s="51"/>
      <c r="EKV908" s="51"/>
      <c r="EKW908" s="51"/>
      <c r="EKX908" s="51"/>
      <c r="EKY908" s="51"/>
      <c r="EKZ908" s="51"/>
      <c r="ELA908" s="51"/>
      <c r="ELB908" s="51"/>
      <c r="ELC908" s="51"/>
      <c r="ELD908" s="51"/>
      <c r="ELE908" s="51"/>
      <c r="ELF908" s="51"/>
      <c r="ELG908" s="51"/>
      <c r="ELH908" s="51"/>
      <c r="ELI908" s="51"/>
      <c r="ELJ908" s="51"/>
      <c r="ELK908" s="51"/>
      <c r="ELL908" s="51"/>
      <c r="ELM908" s="51"/>
      <c r="ELN908" s="51"/>
      <c r="ELO908" s="51"/>
      <c r="ELP908" s="51"/>
      <c r="ELQ908" s="51"/>
      <c r="ELR908" s="51"/>
      <c r="ELS908" s="51"/>
      <c r="ELT908" s="51"/>
      <c r="ELU908" s="51"/>
      <c r="ELV908" s="51"/>
      <c r="ELW908" s="51"/>
      <c r="ELX908" s="51"/>
      <c r="ELY908" s="51"/>
      <c r="ELZ908" s="51"/>
      <c r="EMA908" s="51"/>
      <c r="EMB908" s="51"/>
      <c r="EMC908" s="51"/>
      <c r="EMD908" s="51"/>
      <c r="EME908" s="51"/>
      <c r="EMF908" s="51"/>
      <c r="EMG908" s="51"/>
      <c r="EMH908" s="51"/>
      <c r="EMI908" s="51"/>
      <c r="EMJ908" s="51"/>
      <c r="EMK908" s="51"/>
      <c r="EML908" s="51"/>
      <c r="EMM908" s="51"/>
      <c r="EMN908" s="51"/>
      <c r="EMO908" s="51"/>
      <c r="EMP908" s="51"/>
      <c r="EMQ908" s="51"/>
      <c r="EMR908" s="51"/>
      <c r="EMS908" s="51"/>
      <c r="EMT908" s="51"/>
      <c r="EMU908" s="51"/>
      <c r="EMV908" s="51"/>
      <c r="EMW908" s="51"/>
      <c r="EMX908" s="51"/>
      <c r="EMY908" s="51"/>
      <c r="EMZ908" s="51"/>
      <c r="ENA908" s="51"/>
      <c r="ENB908" s="51"/>
      <c r="ENC908" s="51"/>
      <c r="END908" s="51"/>
      <c r="ENE908" s="51"/>
      <c r="ENF908" s="51"/>
      <c r="ENG908" s="51"/>
      <c r="ENH908" s="51"/>
      <c r="ENI908" s="51"/>
      <c r="ENJ908" s="51"/>
      <c r="ENK908" s="51"/>
      <c r="ENL908" s="51"/>
      <c r="ENM908" s="51"/>
      <c r="ENN908" s="51"/>
      <c r="ENO908" s="51"/>
      <c r="ENP908" s="51"/>
      <c r="ENQ908" s="51"/>
      <c r="ENR908" s="51"/>
      <c r="ENS908" s="51"/>
      <c r="ENT908" s="51"/>
      <c r="ENU908" s="51"/>
      <c r="ENV908" s="51"/>
      <c r="ENW908" s="51"/>
      <c r="ENX908" s="51"/>
      <c r="ENY908" s="51"/>
      <c r="ENZ908" s="51"/>
      <c r="EOA908" s="51"/>
      <c r="EOB908" s="51"/>
      <c r="EOC908" s="51"/>
      <c r="EOD908" s="51"/>
      <c r="EOE908" s="51"/>
      <c r="EOF908" s="51"/>
      <c r="EOG908" s="51"/>
      <c r="EOH908" s="51"/>
      <c r="EOI908" s="51"/>
      <c r="EOJ908" s="51"/>
      <c r="EOK908" s="51"/>
      <c r="EOL908" s="51"/>
      <c r="EOM908" s="51"/>
      <c r="EON908" s="51"/>
      <c r="EOO908" s="51"/>
      <c r="EOP908" s="51"/>
      <c r="EOQ908" s="51"/>
      <c r="EOR908" s="51"/>
      <c r="EOS908" s="51"/>
      <c r="EOT908" s="51"/>
      <c r="EOU908" s="51"/>
      <c r="EOV908" s="51"/>
      <c r="EOW908" s="51"/>
      <c r="EOX908" s="51"/>
      <c r="EOY908" s="51"/>
      <c r="EOZ908" s="51"/>
      <c r="EPA908" s="51"/>
      <c r="EPB908" s="51"/>
      <c r="EPC908" s="51"/>
      <c r="EPD908" s="51"/>
      <c r="EPE908" s="51"/>
      <c r="EPF908" s="51"/>
      <c r="EPG908" s="51"/>
      <c r="EPH908" s="51"/>
      <c r="EPI908" s="51"/>
      <c r="EPJ908" s="51"/>
      <c r="EPK908" s="51"/>
      <c r="EPL908" s="51"/>
      <c r="EPM908" s="51"/>
      <c r="EPN908" s="51"/>
      <c r="EPO908" s="51"/>
      <c r="EPP908" s="51"/>
      <c r="EPQ908" s="51"/>
      <c r="EPR908" s="51"/>
      <c r="EPS908" s="51"/>
      <c r="EPT908" s="51"/>
      <c r="EPU908" s="51"/>
      <c r="EPV908" s="51"/>
      <c r="EPW908" s="51"/>
      <c r="EPX908" s="51"/>
      <c r="EPY908" s="51"/>
      <c r="EPZ908" s="51"/>
      <c r="EQA908" s="51"/>
      <c r="EQB908" s="51"/>
      <c r="EQC908" s="51"/>
      <c r="EQD908" s="51"/>
      <c r="EQE908" s="51"/>
      <c r="EQF908" s="51"/>
      <c r="EQG908" s="51"/>
      <c r="EQH908" s="51"/>
      <c r="EQI908" s="51"/>
      <c r="EQJ908" s="51"/>
      <c r="EQK908" s="51"/>
      <c r="EQL908" s="51"/>
      <c r="EQM908" s="51"/>
      <c r="EQN908" s="51"/>
      <c r="EQO908" s="51"/>
      <c r="EQP908" s="51"/>
      <c r="EQQ908" s="51"/>
      <c r="EQR908" s="51"/>
      <c r="EQS908" s="51"/>
      <c r="EQT908" s="51"/>
      <c r="EQU908" s="51"/>
      <c r="EQV908" s="51"/>
      <c r="EQW908" s="51"/>
      <c r="EQX908" s="51"/>
      <c r="EQY908" s="51"/>
      <c r="EQZ908" s="51"/>
      <c r="ERA908" s="51"/>
      <c r="ERB908" s="51"/>
      <c r="ERC908" s="51"/>
      <c r="ERD908" s="51"/>
      <c r="ERE908" s="51"/>
      <c r="ERF908" s="51"/>
      <c r="ERG908" s="51"/>
      <c r="ERH908" s="51"/>
      <c r="ERI908" s="51"/>
      <c r="ERJ908" s="51"/>
      <c r="ERK908" s="51"/>
      <c r="ERL908" s="51"/>
      <c r="ERM908" s="51"/>
      <c r="ERN908" s="51"/>
      <c r="ERO908" s="51"/>
      <c r="ERP908" s="51"/>
      <c r="ERQ908" s="51"/>
      <c r="ERR908" s="51"/>
      <c r="ERS908" s="51"/>
      <c r="ERT908" s="51"/>
      <c r="ERU908" s="51"/>
      <c r="ERV908" s="51"/>
      <c r="ERW908" s="51"/>
      <c r="ERX908" s="51"/>
      <c r="ERY908" s="51"/>
      <c r="ERZ908" s="51"/>
      <c r="ESA908" s="51"/>
      <c r="ESB908" s="51"/>
      <c r="ESC908" s="51"/>
      <c r="ESD908" s="51"/>
      <c r="ESE908" s="51"/>
      <c r="ESF908" s="51"/>
      <c r="ESG908" s="51"/>
      <c r="ESH908" s="51"/>
      <c r="ESI908" s="51"/>
      <c r="ESJ908" s="51"/>
      <c r="ESK908" s="51"/>
      <c r="ESL908" s="51"/>
      <c r="ESM908" s="51"/>
      <c r="ESN908" s="51"/>
      <c r="ESO908" s="51"/>
      <c r="ESP908" s="51"/>
      <c r="ESQ908" s="51"/>
      <c r="ESR908" s="51"/>
      <c r="ESS908" s="51"/>
      <c r="EST908" s="51"/>
      <c r="ESU908" s="51"/>
      <c r="ESV908" s="51"/>
      <c r="ESW908" s="51"/>
      <c r="ESX908" s="51"/>
      <c r="ESY908" s="51"/>
      <c r="ESZ908" s="51"/>
      <c r="ETA908" s="51"/>
      <c r="ETB908" s="51"/>
      <c r="ETC908" s="51"/>
      <c r="ETD908" s="51"/>
      <c r="ETE908" s="51"/>
      <c r="ETF908" s="51"/>
      <c r="ETG908" s="51"/>
      <c r="ETH908" s="51"/>
      <c r="ETI908" s="51"/>
      <c r="ETJ908" s="51"/>
      <c r="ETK908" s="51"/>
      <c r="ETL908" s="51"/>
      <c r="ETM908" s="51"/>
      <c r="ETN908" s="51"/>
      <c r="ETO908" s="51"/>
      <c r="ETP908" s="51"/>
      <c r="ETQ908" s="51"/>
      <c r="ETR908" s="51"/>
      <c r="ETS908" s="51"/>
      <c r="ETT908" s="51"/>
      <c r="ETU908" s="51"/>
      <c r="ETV908" s="51"/>
      <c r="ETW908" s="51"/>
      <c r="ETX908" s="51"/>
      <c r="ETY908" s="51"/>
      <c r="ETZ908" s="51"/>
      <c r="EUA908" s="51"/>
      <c r="EUB908" s="51"/>
      <c r="EUC908" s="51"/>
      <c r="EUD908" s="51"/>
      <c r="EUE908" s="51"/>
      <c r="EUF908" s="51"/>
      <c r="EUG908" s="51"/>
      <c r="EUH908" s="51"/>
      <c r="EUI908" s="51"/>
      <c r="EUJ908" s="51"/>
      <c r="EUK908" s="51"/>
      <c r="EUL908" s="51"/>
      <c r="EUM908" s="51"/>
      <c r="EUN908" s="51"/>
      <c r="EUO908" s="51"/>
      <c r="EUP908" s="51"/>
      <c r="EUQ908" s="51"/>
      <c r="EUR908" s="51"/>
      <c r="EUS908" s="51"/>
      <c r="EUT908" s="51"/>
      <c r="EUU908" s="51"/>
      <c r="EUV908" s="51"/>
      <c r="EUW908" s="51"/>
      <c r="EUX908" s="51"/>
      <c r="EUY908" s="51"/>
      <c r="EUZ908" s="51"/>
      <c r="EVA908" s="51"/>
      <c r="EVB908" s="51"/>
      <c r="EVC908" s="51"/>
      <c r="EVD908" s="51"/>
      <c r="EVE908" s="51"/>
      <c r="EVF908" s="51"/>
      <c r="EVG908" s="51"/>
      <c r="EVH908" s="51"/>
      <c r="EVI908" s="51"/>
      <c r="EVJ908" s="51"/>
      <c r="EVK908" s="51"/>
      <c r="EVL908" s="51"/>
      <c r="EVM908" s="51"/>
      <c r="EVN908" s="51"/>
      <c r="EVO908" s="51"/>
      <c r="EVP908" s="51"/>
      <c r="EVQ908" s="51"/>
      <c r="EVR908" s="51"/>
      <c r="EVS908" s="51"/>
      <c r="EVT908" s="51"/>
      <c r="EVU908" s="51"/>
      <c r="EVV908" s="51"/>
      <c r="EVW908" s="51"/>
      <c r="EVX908" s="51"/>
      <c r="EVY908" s="51"/>
      <c r="EVZ908" s="51"/>
      <c r="EWA908" s="51"/>
      <c r="EWB908" s="51"/>
      <c r="EWC908" s="51"/>
      <c r="EWD908" s="51"/>
      <c r="EWE908" s="51"/>
      <c r="EWF908" s="51"/>
      <c r="EWG908" s="51"/>
      <c r="EWH908" s="51"/>
      <c r="EWI908" s="51"/>
      <c r="EWJ908" s="51"/>
      <c r="EWK908" s="51"/>
      <c r="EWL908" s="51"/>
      <c r="EWM908" s="51"/>
      <c r="EWN908" s="51"/>
      <c r="EWO908" s="51"/>
      <c r="EWP908" s="51"/>
      <c r="EWQ908" s="51"/>
      <c r="EWR908" s="51"/>
      <c r="EWS908" s="51"/>
      <c r="EWT908" s="51"/>
      <c r="EWU908" s="51"/>
      <c r="EWV908" s="51"/>
      <c r="EWW908" s="51"/>
      <c r="EWX908" s="51"/>
      <c r="EWY908" s="51"/>
      <c r="EWZ908" s="51"/>
      <c r="EXA908" s="51"/>
      <c r="EXB908" s="51"/>
      <c r="EXC908" s="51"/>
      <c r="EXD908" s="51"/>
      <c r="EXE908" s="51"/>
      <c r="EXF908" s="51"/>
      <c r="EXG908" s="51"/>
      <c r="EXH908" s="51"/>
      <c r="EXI908" s="51"/>
      <c r="EXJ908" s="51"/>
      <c r="EXK908" s="51"/>
      <c r="EXL908" s="51"/>
      <c r="EXM908" s="51"/>
      <c r="EXN908" s="51"/>
      <c r="EXO908" s="51"/>
      <c r="EXP908" s="51"/>
      <c r="EXQ908" s="51"/>
      <c r="EXR908" s="51"/>
      <c r="EXS908" s="51"/>
      <c r="EXT908" s="51"/>
      <c r="EXU908" s="51"/>
      <c r="EXV908" s="51"/>
      <c r="EXW908" s="51"/>
      <c r="EXX908" s="51"/>
      <c r="EXY908" s="51"/>
      <c r="EXZ908" s="51"/>
      <c r="EYA908" s="51"/>
      <c r="EYB908" s="51"/>
      <c r="EYC908" s="51"/>
      <c r="EYD908" s="51"/>
      <c r="EYE908" s="51"/>
      <c r="EYF908" s="51"/>
      <c r="EYG908" s="51"/>
      <c r="EYH908" s="51"/>
      <c r="EYI908" s="51"/>
      <c r="EYJ908" s="51"/>
      <c r="EYK908" s="51"/>
      <c r="EYL908" s="51"/>
      <c r="EYM908" s="51"/>
      <c r="EYN908" s="51"/>
      <c r="EYO908" s="51"/>
      <c r="EYP908" s="51"/>
      <c r="EYQ908" s="51"/>
      <c r="EYR908" s="51"/>
      <c r="EYS908" s="51"/>
      <c r="EYT908" s="51"/>
      <c r="EYU908" s="51"/>
      <c r="EYV908" s="51"/>
      <c r="EYW908" s="51"/>
      <c r="EYX908" s="51"/>
      <c r="EYY908" s="51"/>
      <c r="EYZ908" s="51"/>
      <c r="EZA908" s="51"/>
      <c r="EZB908" s="51"/>
      <c r="EZC908" s="51"/>
      <c r="EZD908" s="51"/>
      <c r="EZE908" s="51"/>
      <c r="EZF908" s="51"/>
      <c r="EZG908" s="51"/>
      <c r="EZH908" s="51"/>
      <c r="EZI908" s="51"/>
      <c r="EZJ908" s="51"/>
      <c r="EZK908" s="51"/>
      <c r="EZL908" s="51"/>
      <c r="EZM908" s="51"/>
      <c r="EZN908" s="51"/>
      <c r="EZO908" s="51"/>
      <c r="EZP908" s="51"/>
      <c r="EZQ908" s="51"/>
      <c r="EZR908" s="51"/>
      <c r="EZS908" s="51"/>
      <c r="EZT908" s="51"/>
      <c r="EZU908" s="51"/>
      <c r="EZV908" s="51"/>
      <c r="EZW908" s="51"/>
      <c r="EZX908" s="51"/>
      <c r="EZY908" s="51"/>
      <c r="EZZ908" s="51"/>
      <c r="FAA908" s="51"/>
      <c r="FAB908" s="51"/>
      <c r="FAC908" s="51"/>
      <c r="FAD908" s="51"/>
      <c r="FAE908" s="51"/>
      <c r="FAF908" s="51"/>
      <c r="FAG908" s="51"/>
      <c r="FAH908" s="51"/>
      <c r="FAI908" s="51"/>
      <c r="FAJ908" s="51"/>
      <c r="FAK908" s="51"/>
      <c r="FAL908" s="51"/>
      <c r="FAM908" s="51"/>
      <c r="FAN908" s="51"/>
      <c r="FAO908" s="51"/>
      <c r="FAP908" s="51"/>
      <c r="FAQ908" s="51"/>
      <c r="FAR908" s="51"/>
      <c r="FAS908" s="51"/>
      <c r="FAT908" s="51"/>
      <c r="FAU908" s="51"/>
      <c r="FAV908" s="51"/>
      <c r="FAW908" s="51"/>
      <c r="FAX908" s="51"/>
      <c r="FAY908" s="51"/>
      <c r="FAZ908" s="51"/>
      <c r="FBA908" s="51"/>
      <c r="FBB908" s="51"/>
      <c r="FBC908" s="51"/>
      <c r="FBD908" s="51"/>
      <c r="FBE908" s="51"/>
      <c r="FBF908" s="51"/>
      <c r="FBG908" s="51"/>
      <c r="FBH908" s="51"/>
      <c r="FBI908" s="51"/>
      <c r="FBJ908" s="51"/>
      <c r="FBK908" s="51"/>
      <c r="FBL908" s="51"/>
      <c r="FBM908" s="51"/>
      <c r="FBN908" s="51"/>
      <c r="FBO908" s="51"/>
      <c r="FBP908" s="51"/>
      <c r="FBQ908" s="51"/>
      <c r="FBR908" s="51"/>
      <c r="FBS908" s="51"/>
      <c r="FBT908" s="51"/>
      <c r="FBU908" s="51"/>
      <c r="FBV908" s="51"/>
      <c r="FBW908" s="51"/>
      <c r="FBX908" s="51"/>
      <c r="FBY908" s="51"/>
      <c r="FBZ908" s="51"/>
      <c r="FCA908" s="51"/>
      <c r="FCB908" s="51"/>
      <c r="FCC908" s="51"/>
      <c r="FCD908" s="51"/>
      <c r="FCE908" s="51"/>
      <c r="FCF908" s="51"/>
      <c r="FCG908" s="51"/>
      <c r="FCH908" s="51"/>
      <c r="FCI908" s="51"/>
      <c r="FCJ908" s="51"/>
      <c r="FCK908" s="51"/>
      <c r="FCL908" s="51"/>
      <c r="FCM908" s="51"/>
      <c r="FCN908" s="51"/>
      <c r="FCO908" s="51"/>
      <c r="FCP908" s="51"/>
      <c r="FCQ908" s="51"/>
      <c r="FCR908" s="51"/>
      <c r="FCS908" s="51"/>
      <c r="FCT908" s="51"/>
      <c r="FCU908" s="51"/>
      <c r="FCV908" s="51"/>
      <c r="FCW908" s="51"/>
      <c r="FCX908" s="51"/>
      <c r="FCY908" s="51"/>
      <c r="FCZ908" s="51"/>
      <c r="FDA908" s="51"/>
      <c r="FDB908" s="51"/>
      <c r="FDC908" s="51"/>
      <c r="FDD908" s="51"/>
      <c r="FDE908" s="51"/>
      <c r="FDF908" s="51"/>
      <c r="FDG908" s="51"/>
      <c r="FDH908" s="51"/>
      <c r="FDI908" s="51"/>
      <c r="FDJ908" s="51"/>
      <c r="FDK908" s="51"/>
      <c r="FDL908" s="51"/>
      <c r="FDM908" s="51"/>
      <c r="FDN908" s="51"/>
      <c r="FDO908" s="51"/>
      <c r="FDP908" s="51"/>
      <c r="FDQ908" s="51"/>
      <c r="FDR908" s="51"/>
      <c r="FDS908" s="51"/>
      <c r="FDT908" s="51"/>
      <c r="FDU908" s="51"/>
      <c r="FDV908" s="51"/>
      <c r="FDW908" s="51"/>
      <c r="FDX908" s="51"/>
      <c r="FDY908" s="51"/>
      <c r="FDZ908" s="51"/>
      <c r="FEA908" s="51"/>
      <c r="FEB908" s="51"/>
      <c r="FEC908" s="51"/>
      <c r="FED908" s="51"/>
      <c r="FEE908" s="51"/>
      <c r="FEF908" s="51"/>
      <c r="FEG908" s="51"/>
      <c r="FEH908" s="51"/>
      <c r="FEI908" s="51"/>
      <c r="FEJ908" s="51"/>
      <c r="FEK908" s="51"/>
      <c r="FEL908" s="51"/>
      <c r="FEM908" s="51"/>
      <c r="FEN908" s="51"/>
      <c r="FEO908" s="51"/>
      <c r="FEP908" s="51"/>
      <c r="FEQ908" s="51"/>
      <c r="FER908" s="51"/>
      <c r="FES908" s="51"/>
      <c r="FET908" s="51"/>
      <c r="FEU908" s="51"/>
      <c r="FEV908" s="51"/>
      <c r="FEW908" s="51"/>
      <c r="FEX908" s="51"/>
      <c r="FEY908" s="51"/>
      <c r="FEZ908" s="51"/>
      <c r="FFA908" s="51"/>
      <c r="FFB908" s="51"/>
      <c r="FFC908" s="51"/>
      <c r="FFD908" s="51"/>
      <c r="FFE908" s="51"/>
      <c r="FFF908" s="51"/>
      <c r="FFG908" s="51"/>
      <c r="FFH908" s="51"/>
      <c r="FFI908" s="51"/>
      <c r="FFJ908" s="51"/>
      <c r="FFK908" s="51"/>
      <c r="FFL908" s="51"/>
      <c r="FFM908" s="51"/>
      <c r="FFN908" s="51"/>
      <c r="FFO908" s="51"/>
      <c r="FFP908" s="51"/>
      <c r="FFQ908" s="51"/>
      <c r="FFR908" s="51"/>
      <c r="FFS908" s="51"/>
      <c r="FFT908" s="51"/>
      <c r="FFU908" s="51"/>
      <c r="FFV908" s="51"/>
      <c r="FFW908" s="51"/>
      <c r="FFX908" s="51"/>
      <c r="FFY908" s="51"/>
      <c r="FFZ908" s="51"/>
      <c r="FGA908" s="51"/>
      <c r="FGB908" s="51"/>
      <c r="FGC908" s="51"/>
      <c r="FGD908" s="51"/>
      <c r="FGE908" s="51"/>
      <c r="FGF908" s="51"/>
      <c r="FGG908" s="51"/>
      <c r="FGH908" s="51"/>
      <c r="FGI908" s="51"/>
      <c r="FGJ908" s="51"/>
      <c r="FGK908" s="51"/>
      <c r="FGL908" s="51"/>
      <c r="FGM908" s="51"/>
      <c r="FGN908" s="51"/>
      <c r="FGO908" s="51"/>
      <c r="FGP908" s="51"/>
      <c r="FGQ908" s="51"/>
      <c r="FGR908" s="51"/>
      <c r="FGS908" s="51"/>
      <c r="FGT908" s="51"/>
      <c r="FGU908" s="51"/>
      <c r="FGV908" s="51"/>
      <c r="FGW908" s="51"/>
      <c r="FGX908" s="51"/>
      <c r="FGY908" s="51"/>
      <c r="FGZ908" s="51"/>
      <c r="FHA908" s="51"/>
      <c r="FHB908" s="51"/>
      <c r="FHC908" s="51"/>
      <c r="FHD908" s="51"/>
      <c r="FHE908" s="51"/>
      <c r="FHF908" s="51"/>
      <c r="FHG908" s="51"/>
      <c r="FHH908" s="51"/>
      <c r="FHI908" s="51"/>
      <c r="FHJ908" s="51"/>
      <c r="FHK908" s="51"/>
      <c r="FHL908" s="51"/>
      <c r="FHM908" s="51"/>
      <c r="FHN908" s="51"/>
      <c r="FHO908" s="51"/>
      <c r="FHP908" s="51"/>
      <c r="FHQ908" s="51"/>
      <c r="FHR908" s="51"/>
      <c r="FHS908" s="51"/>
      <c r="FHT908" s="51"/>
      <c r="FHU908" s="51"/>
      <c r="FHV908" s="51"/>
      <c r="FHW908" s="51"/>
      <c r="FHX908" s="51"/>
      <c r="FHY908" s="51"/>
      <c r="FHZ908" s="51"/>
      <c r="FIA908" s="51"/>
      <c r="FIB908" s="51"/>
      <c r="FIC908" s="51"/>
      <c r="FID908" s="51"/>
      <c r="FIE908" s="51"/>
      <c r="FIF908" s="51"/>
      <c r="FIG908" s="51"/>
      <c r="FIH908" s="51"/>
      <c r="FII908" s="51"/>
      <c r="FIJ908" s="51"/>
      <c r="FIK908" s="51"/>
      <c r="FIL908" s="51"/>
      <c r="FIM908" s="51"/>
      <c r="FIN908" s="51"/>
      <c r="FIO908" s="51"/>
      <c r="FIP908" s="51"/>
      <c r="FIQ908" s="51"/>
      <c r="FIR908" s="51"/>
      <c r="FIS908" s="51"/>
      <c r="FIT908" s="51"/>
      <c r="FIU908" s="51"/>
      <c r="FIV908" s="51"/>
      <c r="FIW908" s="51"/>
      <c r="FIX908" s="51"/>
      <c r="FIY908" s="51"/>
      <c r="FIZ908" s="51"/>
      <c r="FJA908" s="51"/>
      <c r="FJB908" s="51"/>
      <c r="FJC908" s="51"/>
      <c r="FJD908" s="51"/>
      <c r="FJE908" s="51"/>
      <c r="FJF908" s="51"/>
      <c r="FJG908" s="51"/>
      <c r="FJH908" s="51"/>
      <c r="FJI908" s="51"/>
      <c r="FJJ908" s="51"/>
      <c r="FJK908" s="51"/>
      <c r="FJL908" s="51"/>
      <c r="FJM908" s="51"/>
      <c r="FJN908" s="51"/>
      <c r="FJO908" s="51"/>
      <c r="FJP908" s="51"/>
      <c r="FJQ908" s="51"/>
      <c r="FJR908" s="51"/>
      <c r="FJS908" s="51"/>
      <c r="FJT908" s="51"/>
      <c r="FJU908" s="51"/>
      <c r="FJV908" s="51"/>
      <c r="FJW908" s="51"/>
      <c r="FJX908" s="51"/>
      <c r="FJY908" s="51"/>
      <c r="FJZ908" s="51"/>
      <c r="FKA908" s="51"/>
      <c r="FKB908" s="51"/>
      <c r="FKC908" s="51"/>
      <c r="FKD908" s="51"/>
      <c r="FKE908" s="51"/>
      <c r="FKF908" s="51"/>
      <c r="FKG908" s="51"/>
      <c r="FKH908" s="51"/>
      <c r="FKI908" s="51"/>
      <c r="FKJ908" s="51"/>
      <c r="FKK908" s="51"/>
      <c r="FKL908" s="51"/>
      <c r="FKM908" s="51"/>
      <c r="FKN908" s="51"/>
      <c r="FKO908" s="51"/>
      <c r="FKP908" s="51"/>
      <c r="FKQ908" s="51"/>
      <c r="FKR908" s="51"/>
      <c r="FKS908" s="51"/>
      <c r="FKT908" s="51"/>
      <c r="FKU908" s="51"/>
      <c r="FKV908" s="51"/>
      <c r="FKW908" s="51"/>
      <c r="FKX908" s="51"/>
      <c r="FKY908" s="51"/>
      <c r="FKZ908" s="51"/>
      <c r="FLA908" s="51"/>
      <c r="FLB908" s="51"/>
      <c r="FLC908" s="51"/>
      <c r="FLD908" s="51"/>
      <c r="FLE908" s="51"/>
      <c r="FLF908" s="51"/>
      <c r="FLG908" s="51"/>
      <c r="FLH908" s="51"/>
      <c r="FLI908" s="51"/>
      <c r="FLJ908" s="51"/>
      <c r="FLK908" s="51"/>
      <c r="FLL908" s="51"/>
      <c r="FLM908" s="51"/>
      <c r="FLN908" s="51"/>
      <c r="FLO908" s="51"/>
      <c r="FLP908" s="51"/>
      <c r="FLQ908" s="51"/>
      <c r="FLR908" s="51"/>
      <c r="FLS908" s="51"/>
      <c r="FLT908" s="51"/>
      <c r="FLU908" s="51"/>
      <c r="FLV908" s="51"/>
      <c r="FLW908" s="51"/>
      <c r="FLX908" s="51"/>
      <c r="FLY908" s="51"/>
      <c r="FLZ908" s="51"/>
      <c r="FMA908" s="51"/>
      <c r="FMB908" s="51"/>
      <c r="FMC908" s="51"/>
      <c r="FMD908" s="51"/>
      <c r="FME908" s="51"/>
      <c r="FMF908" s="51"/>
      <c r="FMG908" s="51"/>
      <c r="FMH908" s="51"/>
      <c r="FMI908" s="51"/>
      <c r="FMJ908" s="51"/>
      <c r="FMK908" s="51"/>
      <c r="FML908" s="51"/>
      <c r="FMM908" s="51"/>
      <c r="FMN908" s="51"/>
      <c r="FMO908" s="51"/>
      <c r="FMP908" s="51"/>
      <c r="FMQ908" s="51"/>
      <c r="FMR908" s="51"/>
      <c r="FMS908" s="51"/>
      <c r="FMT908" s="51"/>
      <c r="FMU908" s="51"/>
      <c r="FMV908" s="51"/>
      <c r="FMW908" s="51"/>
      <c r="FMX908" s="51"/>
      <c r="FMY908" s="51"/>
      <c r="FMZ908" s="51"/>
      <c r="FNA908" s="51"/>
      <c r="FNB908" s="51"/>
      <c r="FNC908" s="51"/>
      <c r="FND908" s="51"/>
      <c r="FNE908" s="51"/>
      <c r="FNF908" s="51"/>
      <c r="FNG908" s="51"/>
      <c r="FNH908" s="51"/>
      <c r="FNI908" s="51"/>
      <c r="FNJ908" s="51"/>
      <c r="FNK908" s="51"/>
      <c r="FNL908" s="51"/>
      <c r="FNM908" s="51"/>
      <c r="FNN908" s="51"/>
      <c r="FNO908" s="51"/>
      <c r="FNP908" s="51"/>
      <c r="FNQ908" s="51"/>
      <c r="FNR908" s="51"/>
      <c r="FNS908" s="51"/>
      <c r="FNT908" s="51"/>
      <c r="FNU908" s="51"/>
      <c r="FNV908" s="51"/>
      <c r="FNW908" s="51"/>
      <c r="FNX908" s="51"/>
      <c r="FNY908" s="51"/>
      <c r="FNZ908" s="51"/>
      <c r="FOA908" s="51"/>
      <c r="FOB908" s="51"/>
      <c r="FOC908" s="51"/>
      <c r="FOD908" s="51"/>
      <c r="FOE908" s="51"/>
      <c r="FOF908" s="51"/>
      <c r="FOG908" s="51"/>
      <c r="FOH908" s="51"/>
      <c r="FOI908" s="51"/>
      <c r="FOJ908" s="51"/>
      <c r="FOK908" s="51"/>
      <c r="FOL908" s="51"/>
      <c r="FOM908" s="51"/>
      <c r="FON908" s="51"/>
      <c r="FOO908" s="51"/>
      <c r="FOP908" s="51"/>
      <c r="FOQ908" s="51"/>
      <c r="FOR908" s="51"/>
      <c r="FOS908" s="51"/>
      <c r="FOT908" s="51"/>
      <c r="FOU908" s="51"/>
      <c r="FOV908" s="51"/>
      <c r="FOW908" s="51"/>
      <c r="FOX908" s="51"/>
      <c r="FOY908" s="51"/>
      <c r="FOZ908" s="51"/>
      <c r="FPA908" s="51"/>
      <c r="FPB908" s="51"/>
      <c r="FPC908" s="51"/>
      <c r="FPD908" s="51"/>
      <c r="FPE908" s="51"/>
      <c r="FPF908" s="51"/>
      <c r="FPG908" s="51"/>
      <c r="FPH908" s="51"/>
      <c r="FPI908" s="51"/>
      <c r="FPJ908" s="51"/>
      <c r="FPK908" s="51"/>
      <c r="FPL908" s="51"/>
      <c r="FPM908" s="51"/>
      <c r="FPN908" s="51"/>
      <c r="FPO908" s="51"/>
      <c r="FPP908" s="51"/>
      <c r="FPQ908" s="51"/>
      <c r="FPR908" s="51"/>
      <c r="FPS908" s="51"/>
      <c r="FPT908" s="51"/>
      <c r="FPU908" s="51"/>
      <c r="FPV908" s="51"/>
      <c r="FPW908" s="51"/>
      <c r="FPX908" s="51"/>
      <c r="FPY908" s="51"/>
      <c r="FPZ908" s="51"/>
      <c r="FQA908" s="51"/>
      <c r="FQB908" s="51"/>
      <c r="FQC908" s="51"/>
      <c r="FQD908" s="51"/>
      <c r="FQE908" s="51"/>
      <c r="FQF908" s="51"/>
      <c r="FQG908" s="51"/>
      <c r="FQH908" s="51"/>
      <c r="FQI908" s="51"/>
      <c r="FQJ908" s="51"/>
      <c r="FQK908" s="51"/>
      <c r="FQL908" s="51"/>
      <c r="FQM908" s="51"/>
      <c r="FQN908" s="51"/>
      <c r="FQO908" s="51"/>
      <c r="FQP908" s="51"/>
      <c r="FQQ908" s="51"/>
      <c r="FQR908" s="51"/>
      <c r="FQS908" s="51"/>
      <c r="FQT908" s="51"/>
      <c r="FQU908" s="51"/>
      <c r="FQV908" s="51"/>
      <c r="FQW908" s="51"/>
      <c r="FQX908" s="51"/>
      <c r="FQY908" s="51"/>
      <c r="FQZ908" s="51"/>
      <c r="FRA908" s="51"/>
      <c r="FRB908" s="51"/>
      <c r="FRC908" s="51"/>
      <c r="FRD908" s="51"/>
      <c r="FRE908" s="51"/>
      <c r="FRF908" s="51"/>
      <c r="FRG908" s="51"/>
      <c r="FRH908" s="51"/>
      <c r="FRI908" s="51"/>
      <c r="FRJ908" s="51"/>
      <c r="FRK908" s="51"/>
      <c r="FRL908" s="51"/>
      <c r="FRM908" s="51"/>
      <c r="FRN908" s="51"/>
      <c r="FRO908" s="51"/>
      <c r="FRP908" s="51"/>
      <c r="FRQ908" s="51"/>
      <c r="FRR908" s="51"/>
      <c r="FRS908" s="51"/>
      <c r="FRT908" s="51"/>
      <c r="FRU908" s="51"/>
      <c r="FRV908" s="51"/>
      <c r="FRW908" s="51"/>
      <c r="FRX908" s="51"/>
      <c r="FRY908" s="51"/>
      <c r="FRZ908" s="51"/>
      <c r="FSA908" s="51"/>
      <c r="FSB908" s="51"/>
      <c r="FSC908" s="51"/>
      <c r="FSD908" s="51"/>
      <c r="FSE908" s="51"/>
      <c r="FSF908" s="51"/>
      <c r="FSG908" s="51"/>
      <c r="FSH908" s="51"/>
      <c r="FSI908" s="51"/>
      <c r="FSJ908" s="51"/>
      <c r="FSK908" s="51"/>
      <c r="FSL908" s="51"/>
      <c r="FSM908" s="51"/>
      <c r="FSN908" s="51"/>
      <c r="FSO908" s="51"/>
      <c r="FSP908" s="51"/>
      <c r="FSQ908" s="51"/>
      <c r="FSR908" s="51"/>
      <c r="FSS908" s="51"/>
      <c r="FST908" s="51"/>
      <c r="FSU908" s="51"/>
      <c r="FSV908" s="51"/>
      <c r="FSW908" s="51"/>
      <c r="FSX908" s="51"/>
      <c r="FSY908" s="51"/>
      <c r="FSZ908" s="51"/>
      <c r="FTA908" s="51"/>
      <c r="FTB908" s="51"/>
      <c r="FTC908" s="51"/>
      <c r="FTD908" s="51"/>
      <c r="FTE908" s="51"/>
      <c r="FTF908" s="51"/>
      <c r="FTG908" s="51"/>
      <c r="FTH908" s="51"/>
      <c r="FTI908" s="51"/>
      <c r="FTJ908" s="51"/>
      <c r="FTK908" s="51"/>
      <c r="FTL908" s="51"/>
      <c r="FTM908" s="51"/>
      <c r="FTN908" s="51"/>
      <c r="FTO908" s="51"/>
      <c r="FTP908" s="51"/>
      <c r="FTQ908" s="51"/>
      <c r="FTR908" s="51"/>
      <c r="FTS908" s="51"/>
      <c r="FTT908" s="51"/>
      <c r="FTU908" s="51"/>
      <c r="FTV908" s="51"/>
      <c r="FTW908" s="51"/>
      <c r="FTX908" s="51"/>
      <c r="FTY908" s="51"/>
      <c r="FTZ908" s="51"/>
      <c r="FUA908" s="51"/>
      <c r="FUB908" s="51"/>
      <c r="FUC908" s="51"/>
      <c r="FUD908" s="51"/>
      <c r="FUE908" s="51"/>
      <c r="FUF908" s="51"/>
      <c r="FUG908" s="51"/>
      <c r="FUH908" s="51"/>
      <c r="FUI908" s="51"/>
      <c r="FUJ908" s="51"/>
      <c r="FUK908" s="51"/>
      <c r="FUL908" s="51"/>
      <c r="FUM908" s="51"/>
      <c r="FUN908" s="51"/>
      <c r="FUO908" s="51"/>
      <c r="FUP908" s="51"/>
      <c r="FUQ908" s="51"/>
      <c r="FUR908" s="51"/>
      <c r="FUS908" s="51"/>
      <c r="FUT908" s="51"/>
      <c r="FUU908" s="51"/>
      <c r="FUV908" s="51"/>
      <c r="FUW908" s="51"/>
      <c r="FUX908" s="51"/>
      <c r="FUY908" s="51"/>
      <c r="FUZ908" s="51"/>
      <c r="FVA908" s="51"/>
      <c r="FVB908" s="51"/>
      <c r="FVC908" s="51"/>
      <c r="FVD908" s="51"/>
      <c r="FVE908" s="51"/>
      <c r="FVF908" s="51"/>
      <c r="FVG908" s="51"/>
      <c r="FVH908" s="51"/>
      <c r="FVI908" s="51"/>
      <c r="FVJ908" s="51"/>
      <c r="FVK908" s="51"/>
      <c r="FVL908" s="51"/>
      <c r="FVM908" s="51"/>
      <c r="FVN908" s="51"/>
      <c r="FVO908" s="51"/>
      <c r="FVP908" s="51"/>
      <c r="FVQ908" s="51"/>
      <c r="FVR908" s="51"/>
      <c r="FVS908" s="51"/>
      <c r="FVT908" s="51"/>
      <c r="FVU908" s="51"/>
      <c r="FVV908" s="51"/>
      <c r="FVW908" s="51"/>
      <c r="FVX908" s="51"/>
      <c r="FVY908" s="51"/>
      <c r="FVZ908" s="51"/>
      <c r="FWA908" s="51"/>
      <c r="FWB908" s="51"/>
      <c r="FWC908" s="51"/>
      <c r="FWD908" s="51"/>
      <c r="FWE908" s="51"/>
      <c r="FWF908" s="51"/>
      <c r="FWG908" s="51"/>
      <c r="FWH908" s="51"/>
      <c r="FWI908" s="51"/>
      <c r="FWJ908" s="51"/>
      <c r="FWK908" s="51"/>
      <c r="FWL908" s="51"/>
      <c r="FWM908" s="51"/>
      <c r="FWN908" s="51"/>
      <c r="FWO908" s="51"/>
      <c r="FWP908" s="51"/>
      <c r="FWQ908" s="51"/>
      <c r="FWR908" s="51"/>
      <c r="FWS908" s="51"/>
      <c r="FWT908" s="51"/>
      <c r="FWU908" s="51"/>
      <c r="FWV908" s="51"/>
      <c r="FWW908" s="51"/>
      <c r="FWX908" s="51"/>
      <c r="FWY908" s="51"/>
      <c r="FWZ908" s="51"/>
      <c r="FXA908" s="51"/>
      <c r="FXB908" s="51"/>
      <c r="FXC908" s="51"/>
      <c r="FXD908" s="51"/>
      <c r="FXE908" s="51"/>
      <c r="FXF908" s="51"/>
      <c r="FXG908" s="51"/>
      <c r="FXH908" s="51"/>
      <c r="FXI908" s="51"/>
      <c r="FXJ908" s="51"/>
      <c r="FXK908" s="51"/>
      <c r="FXL908" s="51"/>
      <c r="FXM908" s="51"/>
      <c r="FXN908" s="51"/>
      <c r="FXO908" s="51"/>
      <c r="FXP908" s="51"/>
      <c r="FXQ908" s="51"/>
      <c r="FXR908" s="51"/>
      <c r="FXS908" s="51"/>
      <c r="FXT908" s="51"/>
      <c r="FXU908" s="51"/>
      <c r="FXV908" s="51"/>
      <c r="FXW908" s="51"/>
      <c r="FXX908" s="51"/>
      <c r="FXY908" s="51"/>
      <c r="FXZ908" s="51"/>
      <c r="FYA908" s="51"/>
      <c r="FYB908" s="51"/>
      <c r="FYC908" s="51"/>
      <c r="FYD908" s="51"/>
      <c r="FYE908" s="51"/>
      <c r="FYF908" s="51"/>
      <c r="FYG908" s="51"/>
      <c r="FYH908" s="51"/>
      <c r="FYI908" s="51"/>
      <c r="FYJ908" s="51"/>
      <c r="FYK908" s="51"/>
      <c r="FYL908" s="51"/>
      <c r="FYM908" s="51"/>
      <c r="FYN908" s="51"/>
      <c r="FYO908" s="51"/>
      <c r="FYP908" s="51"/>
      <c r="FYQ908" s="51"/>
      <c r="FYR908" s="51"/>
      <c r="FYS908" s="51"/>
      <c r="FYT908" s="51"/>
      <c r="FYU908" s="51"/>
      <c r="FYV908" s="51"/>
      <c r="FYW908" s="51"/>
      <c r="FYX908" s="51"/>
      <c r="FYY908" s="51"/>
      <c r="FYZ908" s="51"/>
      <c r="FZA908" s="51"/>
      <c r="FZB908" s="51"/>
      <c r="FZC908" s="51"/>
      <c r="FZD908" s="51"/>
      <c r="FZE908" s="51"/>
      <c r="FZF908" s="51"/>
      <c r="FZG908" s="51"/>
      <c r="FZH908" s="51"/>
      <c r="FZI908" s="51"/>
      <c r="FZJ908" s="51"/>
      <c r="FZK908" s="51"/>
      <c r="FZL908" s="51"/>
      <c r="FZM908" s="51"/>
      <c r="FZN908" s="51"/>
      <c r="FZO908" s="51"/>
      <c r="FZP908" s="51"/>
      <c r="FZQ908" s="51"/>
      <c r="FZR908" s="51"/>
      <c r="FZS908" s="51"/>
      <c r="FZT908" s="51"/>
      <c r="FZU908" s="51"/>
      <c r="FZV908" s="51"/>
      <c r="FZW908" s="51"/>
      <c r="FZX908" s="51"/>
      <c r="FZY908" s="51"/>
      <c r="FZZ908" s="51"/>
      <c r="GAA908" s="51"/>
      <c r="GAB908" s="51"/>
      <c r="GAC908" s="51"/>
      <c r="GAD908" s="51"/>
      <c r="GAE908" s="51"/>
      <c r="GAF908" s="51"/>
      <c r="GAG908" s="51"/>
      <c r="GAH908" s="51"/>
      <c r="GAI908" s="51"/>
      <c r="GAJ908" s="51"/>
      <c r="GAK908" s="51"/>
      <c r="GAL908" s="51"/>
      <c r="GAM908" s="51"/>
      <c r="GAN908" s="51"/>
      <c r="GAO908" s="51"/>
      <c r="GAP908" s="51"/>
      <c r="GAQ908" s="51"/>
      <c r="GAR908" s="51"/>
      <c r="GAS908" s="51"/>
      <c r="GAT908" s="51"/>
      <c r="GAU908" s="51"/>
      <c r="GAV908" s="51"/>
      <c r="GAW908" s="51"/>
      <c r="GAX908" s="51"/>
      <c r="GAY908" s="51"/>
      <c r="GAZ908" s="51"/>
      <c r="GBA908" s="51"/>
      <c r="GBB908" s="51"/>
      <c r="GBC908" s="51"/>
      <c r="GBD908" s="51"/>
      <c r="GBE908" s="51"/>
      <c r="GBF908" s="51"/>
      <c r="GBG908" s="51"/>
      <c r="GBH908" s="51"/>
      <c r="GBI908" s="51"/>
      <c r="GBJ908" s="51"/>
      <c r="GBK908" s="51"/>
      <c r="GBL908" s="51"/>
      <c r="GBM908" s="51"/>
      <c r="GBN908" s="51"/>
      <c r="GBO908" s="51"/>
      <c r="GBP908" s="51"/>
      <c r="GBQ908" s="51"/>
      <c r="GBR908" s="51"/>
      <c r="GBS908" s="51"/>
      <c r="GBT908" s="51"/>
      <c r="GBU908" s="51"/>
      <c r="GBV908" s="51"/>
      <c r="GBW908" s="51"/>
      <c r="GBX908" s="51"/>
      <c r="GBY908" s="51"/>
      <c r="GBZ908" s="51"/>
      <c r="GCA908" s="51"/>
      <c r="GCB908" s="51"/>
      <c r="GCC908" s="51"/>
      <c r="GCD908" s="51"/>
      <c r="GCE908" s="51"/>
      <c r="GCF908" s="51"/>
      <c r="GCG908" s="51"/>
      <c r="GCH908" s="51"/>
      <c r="GCI908" s="51"/>
      <c r="GCJ908" s="51"/>
      <c r="GCK908" s="51"/>
      <c r="GCL908" s="51"/>
      <c r="GCM908" s="51"/>
      <c r="GCN908" s="51"/>
      <c r="GCO908" s="51"/>
      <c r="GCP908" s="51"/>
      <c r="GCQ908" s="51"/>
      <c r="GCR908" s="51"/>
      <c r="GCS908" s="51"/>
      <c r="GCT908" s="51"/>
      <c r="GCU908" s="51"/>
      <c r="GCV908" s="51"/>
      <c r="GCW908" s="51"/>
      <c r="GCX908" s="51"/>
      <c r="GCY908" s="51"/>
      <c r="GCZ908" s="51"/>
      <c r="GDA908" s="51"/>
      <c r="GDB908" s="51"/>
      <c r="GDC908" s="51"/>
      <c r="GDD908" s="51"/>
      <c r="GDE908" s="51"/>
      <c r="GDF908" s="51"/>
      <c r="GDG908" s="51"/>
      <c r="GDH908" s="51"/>
      <c r="GDI908" s="51"/>
      <c r="GDJ908" s="51"/>
      <c r="GDK908" s="51"/>
      <c r="GDL908" s="51"/>
      <c r="GDM908" s="51"/>
      <c r="GDN908" s="51"/>
      <c r="GDO908" s="51"/>
      <c r="GDP908" s="51"/>
      <c r="GDQ908" s="51"/>
      <c r="GDR908" s="51"/>
      <c r="GDS908" s="51"/>
      <c r="GDT908" s="51"/>
      <c r="GDU908" s="51"/>
      <c r="GDV908" s="51"/>
      <c r="GDW908" s="51"/>
      <c r="GDX908" s="51"/>
      <c r="GDY908" s="51"/>
      <c r="GDZ908" s="51"/>
      <c r="GEA908" s="51"/>
      <c r="GEB908" s="51"/>
      <c r="GEC908" s="51"/>
      <c r="GED908" s="51"/>
      <c r="GEE908" s="51"/>
      <c r="GEF908" s="51"/>
      <c r="GEG908" s="51"/>
      <c r="GEH908" s="51"/>
      <c r="GEI908" s="51"/>
      <c r="GEJ908" s="51"/>
      <c r="GEK908" s="51"/>
      <c r="GEL908" s="51"/>
      <c r="GEM908" s="51"/>
      <c r="GEN908" s="51"/>
      <c r="GEO908" s="51"/>
      <c r="GEP908" s="51"/>
      <c r="GEQ908" s="51"/>
      <c r="GER908" s="51"/>
      <c r="GES908" s="51"/>
      <c r="GET908" s="51"/>
      <c r="GEU908" s="51"/>
      <c r="GEV908" s="51"/>
      <c r="GEW908" s="51"/>
      <c r="GEX908" s="51"/>
      <c r="GEY908" s="51"/>
      <c r="GEZ908" s="51"/>
      <c r="GFA908" s="51"/>
      <c r="GFB908" s="51"/>
      <c r="GFC908" s="51"/>
      <c r="GFD908" s="51"/>
      <c r="GFE908" s="51"/>
      <c r="GFF908" s="51"/>
      <c r="GFG908" s="51"/>
      <c r="GFH908" s="51"/>
      <c r="GFI908" s="51"/>
      <c r="GFJ908" s="51"/>
      <c r="GFK908" s="51"/>
      <c r="GFL908" s="51"/>
      <c r="GFM908" s="51"/>
      <c r="GFN908" s="51"/>
      <c r="GFO908" s="51"/>
      <c r="GFP908" s="51"/>
      <c r="GFQ908" s="51"/>
      <c r="GFR908" s="51"/>
      <c r="GFS908" s="51"/>
      <c r="GFT908" s="51"/>
      <c r="GFU908" s="51"/>
      <c r="GFV908" s="51"/>
      <c r="GFW908" s="51"/>
      <c r="GFX908" s="51"/>
      <c r="GFY908" s="51"/>
      <c r="GFZ908" s="51"/>
      <c r="GGA908" s="51"/>
      <c r="GGB908" s="51"/>
      <c r="GGC908" s="51"/>
      <c r="GGD908" s="51"/>
      <c r="GGE908" s="51"/>
      <c r="GGF908" s="51"/>
      <c r="GGG908" s="51"/>
      <c r="GGH908" s="51"/>
      <c r="GGI908" s="51"/>
      <c r="GGJ908" s="51"/>
      <c r="GGK908" s="51"/>
      <c r="GGL908" s="51"/>
      <c r="GGM908" s="51"/>
      <c r="GGN908" s="51"/>
      <c r="GGO908" s="51"/>
      <c r="GGP908" s="51"/>
      <c r="GGQ908" s="51"/>
      <c r="GGR908" s="51"/>
      <c r="GGS908" s="51"/>
      <c r="GGT908" s="51"/>
      <c r="GGU908" s="51"/>
      <c r="GGV908" s="51"/>
      <c r="GGW908" s="51"/>
      <c r="GGX908" s="51"/>
      <c r="GGY908" s="51"/>
      <c r="GGZ908" s="51"/>
      <c r="GHA908" s="51"/>
      <c r="GHB908" s="51"/>
      <c r="GHC908" s="51"/>
      <c r="GHD908" s="51"/>
      <c r="GHE908" s="51"/>
      <c r="GHF908" s="51"/>
      <c r="GHG908" s="51"/>
      <c r="GHH908" s="51"/>
      <c r="GHI908" s="51"/>
      <c r="GHJ908" s="51"/>
      <c r="GHK908" s="51"/>
      <c r="GHL908" s="51"/>
      <c r="GHM908" s="51"/>
      <c r="GHN908" s="51"/>
      <c r="GHO908" s="51"/>
      <c r="GHP908" s="51"/>
      <c r="GHQ908" s="51"/>
      <c r="GHR908" s="51"/>
      <c r="GHS908" s="51"/>
      <c r="GHT908" s="51"/>
      <c r="GHU908" s="51"/>
      <c r="GHV908" s="51"/>
      <c r="GHW908" s="51"/>
      <c r="GHX908" s="51"/>
      <c r="GHY908" s="51"/>
      <c r="GHZ908" s="51"/>
      <c r="GIA908" s="51"/>
      <c r="GIB908" s="51"/>
      <c r="GIC908" s="51"/>
      <c r="GID908" s="51"/>
      <c r="GIE908" s="51"/>
      <c r="GIF908" s="51"/>
      <c r="GIG908" s="51"/>
      <c r="GIH908" s="51"/>
      <c r="GII908" s="51"/>
      <c r="GIJ908" s="51"/>
      <c r="GIK908" s="51"/>
      <c r="GIL908" s="51"/>
      <c r="GIM908" s="51"/>
      <c r="GIN908" s="51"/>
      <c r="GIO908" s="51"/>
      <c r="GIP908" s="51"/>
      <c r="GIQ908" s="51"/>
      <c r="GIR908" s="51"/>
      <c r="GIS908" s="51"/>
      <c r="GIT908" s="51"/>
      <c r="GIU908" s="51"/>
      <c r="GIV908" s="51"/>
      <c r="GIW908" s="51"/>
      <c r="GIX908" s="51"/>
      <c r="GIY908" s="51"/>
      <c r="GIZ908" s="51"/>
      <c r="GJA908" s="51"/>
      <c r="GJB908" s="51"/>
      <c r="GJC908" s="51"/>
      <c r="GJD908" s="51"/>
      <c r="GJE908" s="51"/>
      <c r="GJF908" s="51"/>
      <c r="GJG908" s="51"/>
      <c r="GJH908" s="51"/>
      <c r="GJI908" s="51"/>
      <c r="GJJ908" s="51"/>
      <c r="GJK908" s="51"/>
      <c r="GJL908" s="51"/>
      <c r="GJM908" s="51"/>
      <c r="GJN908" s="51"/>
      <c r="GJO908" s="51"/>
      <c r="GJP908" s="51"/>
      <c r="GJQ908" s="51"/>
      <c r="GJR908" s="51"/>
      <c r="GJS908" s="51"/>
      <c r="GJT908" s="51"/>
      <c r="GJU908" s="51"/>
      <c r="GJV908" s="51"/>
      <c r="GJW908" s="51"/>
      <c r="GJX908" s="51"/>
      <c r="GJY908" s="51"/>
      <c r="GJZ908" s="51"/>
      <c r="GKA908" s="51"/>
      <c r="GKB908" s="51"/>
      <c r="GKC908" s="51"/>
      <c r="GKD908" s="51"/>
      <c r="GKE908" s="51"/>
      <c r="GKF908" s="51"/>
      <c r="GKG908" s="51"/>
      <c r="GKH908" s="51"/>
      <c r="GKI908" s="51"/>
      <c r="GKJ908" s="51"/>
      <c r="GKK908" s="51"/>
      <c r="GKL908" s="51"/>
      <c r="GKM908" s="51"/>
      <c r="GKN908" s="51"/>
      <c r="GKO908" s="51"/>
      <c r="GKP908" s="51"/>
      <c r="GKQ908" s="51"/>
      <c r="GKR908" s="51"/>
      <c r="GKS908" s="51"/>
      <c r="GKT908" s="51"/>
      <c r="GKU908" s="51"/>
      <c r="GKV908" s="51"/>
      <c r="GKW908" s="51"/>
      <c r="GKX908" s="51"/>
      <c r="GKY908" s="51"/>
      <c r="GKZ908" s="51"/>
      <c r="GLA908" s="51"/>
      <c r="GLB908" s="51"/>
      <c r="GLC908" s="51"/>
      <c r="GLD908" s="51"/>
      <c r="GLE908" s="51"/>
      <c r="GLF908" s="51"/>
      <c r="GLG908" s="51"/>
      <c r="GLH908" s="51"/>
      <c r="GLI908" s="51"/>
      <c r="GLJ908" s="51"/>
      <c r="GLK908" s="51"/>
      <c r="GLL908" s="51"/>
      <c r="GLM908" s="51"/>
      <c r="GLN908" s="51"/>
      <c r="GLO908" s="51"/>
      <c r="GLP908" s="51"/>
      <c r="GLQ908" s="51"/>
      <c r="GLR908" s="51"/>
      <c r="GLS908" s="51"/>
      <c r="GLT908" s="51"/>
      <c r="GLU908" s="51"/>
      <c r="GLV908" s="51"/>
      <c r="GLW908" s="51"/>
      <c r="GLX908" s="51"/>
      <c r="GLY908" s="51"/>
      <c r="GLZ908" s="51"/>
      <c r="GMA908" s="51"/>
      <c r="GMB908" s="51"/>
      <c r="GMC908" s="51"/>
      <c r="GMD908" s="51"/>
      <c r="GME908" s="51"/>
      <c r="GMF908" s="51"/>
      <c r="GMG908" s="51"/>
      <c r="GMH908" s="51"/>
      <c r="GMI908" s="51"/>
      <c r="GMJ908" s="51"/>
      <c r="GMK908" s="51"/>
      <c r="GML908" s="51"/>
      <c r="GMM908" s="51"/>
      <c r="GMN908" s="51"/>
      <c r="GMO908" s="51"/>
      <c r="GMP908" s="51"/>
      <c r="GMQ908" s="51"/>
      <c r="GMR908" s="51"/>
      <c r="GMS908" s="51"/>
      <c r="GMT908" s="51"/>
      <c r="GMU908" s="51"/>
      <c r="GMV908" s="51"/>
      <c r="GMW908" s="51"/>
      <c r="GMX908" s="51"/>
      <c r="GMY908" s="51"/>
      <c r="GMZ908" s="51"/>
      <c r="GNA908" s="51"/>
      <c r="GNB908" s="51"/>
      <c r="GNC908" s="51"/>
      <c r="GND908" s="51"/>
      <c r="GNE908" s="51"/>
      <c r="GNF908" s="51"/>
      <c r="GNG908" s="51"/>
      <c r="GNH908" s="51"/>
      <c r="GNI908" s="51"/>
      <c r="GNJ908" s="51"/>
      <c r="GNK908" s="51"/>
      <c r="GNL908" s="51"/>
      <c r="GNM908" s="51"/>
      <c r="GNN908" s="51"/>
      <c r="GNO908" s="51"/>
      <c r="GNP908" s="51"/>
      <c r="GNQ908" s="51"/>
      <c r="GNR908" s="51"/>
      <c r="GNS908" s="51"/>
      <c r="GNT908" s="51"/>
      <c r="GNU908" s="51"/>
      <c r="GNV908" s="51"/>
      <c r="GNW908" s="51"/>
      <c r="GNX908" s="51"/>
      <c r="GNY908" s="51"/>
      <c r="GNZ908" s="51"/>
      <c r="GOA908" s="51"/>
      <c r="GOB908" s="51"/>
      <c r="GOC908" s="51"/>
      <c r="GOD908" s="51"/>
      <c r="GOE908" s="51"/>
      <c r="GOF908" s="51"/>
      <c r="GOG908" s="51"/>
      <c r="GOH908" s="51"/>
      <c r="GOI908" s="51"/>
      <c r="GOJ908" s="51"/>
      <c r="GOK908" s="51"/>
      <c r="GOL908" s="51"/>
      <c r="GOM908" s="51"/>
      <c r="GON908" s="51"/>
      <c r="GOO908" s="51"/>
      <c r="GOP908" s="51"/>
      <c r="GOQ908" s="51"/>
      <c r="GOR908" s="51"/>
      <c r="GOS908" s="51"/>
      <c r="GOT908" s="51"/>
      <c r="GOU908" s="51"/>
      <c r="GOV908" s="51"/>
      <c r="GOW908" s="51"/>
      <c r="GOX908" s="51"/>
      <c r="GOY908" s="51"/>
      <c r="GOZ908" s="51"/>
      <c r="GPA908" s="51"/>
      <c r="GPB908" s="51"/>
      <c r="GPC908" s="51"/>
      <c r="GPD908" s="51"/>
      <c r="GPE908" s="51"/>
      <c r="GPF908" s="51"/>
      <c r="GPG908" s="51"/>
      <c r="GPH908" s="51"/>
      <c r="GPI908" s="51"/>
      <c r="GPJ908" s="51"/>
      <c r="GPK908" s="51"/>
      <c r="GPL908" s="51"/>
      <c r="GPM908" s="51"/>
      <c r="GPN908" s="51"/>
      <c r="GPO908" s="51"/>
      <c r="GPP908" s="51"/>
      <c r="GPQ908" s="51"/>
      <c r="GPR908" s="51"/>
      <c r="GPS908" s="51"/>
      <c r="GPT908" s="51"/>
      <c r="GPU908" s="51"/>
      <c r="GPV908" s="51"/>
      <c r="GPW908" s="51"/>
      <c r="GPX908" s="51"/>
      <c r="GPY908" s="51"/>
      <c r="GPZ908" s="51"/>
      <c r="GQA908" s="51"/>
      <c r="GQB908" s="51"/>
      <c r="GQC908" s="51"/>
      <c r="GQD908" s="51"/>
      <c r="GQE908" s="51"/>
      <c r="GQF908" s="51"/>
      <c r="GQG908" s="51"/>
      <c r="GQH908" s="51"/>
      <c r="GQI908" s="51"/>
      <c r="GQJ908" s="51"/>
      <c r="GQK908" s="51"/>
      <c r="GQL908" s="51"/>
      <c r="GQM908" s="51"/>
      <c r="GQN908" s="51"/>
      <c r="GQO908" s="51"/>
      <c r="GQP908" s="51"/>
      <c r="GQQ908" s="51"/>
      <c r="GQR908" s="51"/>
      <c r="GQS908" s="51"/>
      <c r="GQT908" s="51"/>
      <c r="GQU908" s="51"/>
      <c r="GQV908" s="51"/>
      <c r="GQW908" s="51"/>
      <c r="GQX908" s="51"/>
      <c r="GQY908" s="51"/>
      <c r="GQZ908" s="51"/>
      <c r="GRA908" s="51"/>
      <c r="GRB908" s="51"/>
      <c r="GRC908" s="51"/>
      <c r="GRD908" s="51"/>
      <c r="GRE908" s="51"/>
      <c r="GRF908" s="51"/>
      <c r="GRG908" s="51"/>
      <c r="GRH908" s="51"/>
      <c r="GRI908" s="51"/>
      <c r="GRJ908" s="51"/>
      <c r="GRK908" s="51"/>
      <c r="GRL908" s="51"/>
      <c r="GRM908" s="51"/>
      <c r="GRN908" s="51"/>
      <c r="GRO908" s="51"/>
      <c r="GRP908" s="51"/>
      <c r="GRQ908" s="51"/>
      <c r="GRR908" s="51"/>
      <c r="GRS908" s="51"/>
      <c r="GRT908" s="51"/>
      <c r="GRU908" s="51"/>
      <c r="GRV908" s="51"/>
      <c r="GRW908" s="51"/>
      <c r="GRX908" s="51"/>
      <c r="GRY908" s="51"/>
      <c r="GRZ908" s="51"/>
      <c r="GSA908" s="51"/>
      <c r="GSB908" s="51"/>
      <c r="GSC908" s="51"/>
      <c r="GSD908" s="51"/>
      <c r="GSE908" s="51"/>
      <c r="GSF908" s="51"/>
      <c r="GSG908" s="51"/>
      <c r="GSH908" s="51"/>
      <c r="GSI908" s="51"/>
      <c r="GSJ908" s="51"/>
      <c r="GSK908" s="51"/>
      <c r="GSL908" s="51"/>
      <c r="GSM908" s="51"/>
      <c r="GSN908" s="51"/>
      <c r="GSO908" s="51"/>
      <c r="GSP908" s="51"/>
      <c r="GSQ908" s="51"/>
      <c r="GSR908" s="51"/>
      <c r="GSS908" s="51"/>
      <c r="GST908" s="51"/>
      <c r="GSU908" s="51"/>
      <c r="GSV908" s="51"/>
      <c r="GSW908" s="51"/>
      <c r="GSX908" s="51"/>
      <c r="GSY908" s="51"/>
      <c r="GSZ908" s="51"/>
      <c r="GTA908" s="51"/>
      <c r="GTB908" s="51"/>
      <c r="GTC908" s="51"/>
      <c r="GTD908" s="51"/>
      <c r="GTE908" s="51"/>
      <c r="GTF908" s="51"/>
      <c r="GTG908" s="51"/>
      <c r="GTH908" s="51"/>
      <c r="GTI908" s="51"/>
      <c r="GTJ908" s="51"/>
      <c r="GTK908" s="51"/>
      <c r="GTL908" s="51"/>
      <c r="GTM908" s="51"/>
      <c r="GTN908" s="51"/>
      <c r="GTO908" s="51"/>
      <c r="GTP908" s="51"/>
      <c r="GTQ908" s="51"/>
      <c r="GTR908" s="51"/>
      <c r="GTS908" s="51"/>
      <c r="GTT908" s="51"/>
      <c r="GTU908" s="51"/>
      <c r="GTV908" s="51"/>
      <c r="GTW908" s="51"/>
      <c r="GTX908" s="51"/>
      <c r="GTY908" s="51"/>
      <c r="GTZ908" s="51"/>
      <c r="GUA908" s="51"/>
      <c r="GUB908" s="51"/>
      <c r="GUC908" s="51"/>
      <c r="GUD908" s="51"/>
      <c r="GUE908" s="51"/>
      <c r="GUF908" s="51"/>
      <c r="GUG908" s="51"/>
      <c r="GUH908" s="51"/>
      <c r="GUI908" s="51"/>
      <c r="GUJ908" s="51"/>
      <c r="GUK908" s="51"/>
      <c r="GUL908" s="51"/>
      <c r="GUM908" s="51"/>
      <c r="GUN908" s="51"/>
      <c r="GUO908" s="51"/>
      <c r="GUP908" s="51"/>
      <c r="GUQ908" s="51"/>
      <c r="GUR908" s="51"/>
      <c r="GUS908" s="51"/>
      <c r="GUT908" s="51"/>
      <c r="GUU908" s="51"/>
      <c r="GUV908" s="51"/>
      <c r="GUW908" s="51"/>
      <c r="GUX908" s="51"/>
      <c r="GUY908" s="51"/>
      <c r="GUZ908" s="51"/>
      <c r="GVA908" s="51"/>
      <c r="GVB908" s="51"/>
      <c r="GVC908" s="51"/>
      <c r="GVD908" s="51"/>
      <c r="GVE908" s="51"/>
      <c r="GVF908" s="51"/>
      <c r="GVG908" s="51"/>
      <c r="GVH908" s="51"/>
      <c r="GVI908" s="51"/>
      <c r="GVJ908" s="51"/>
      <c r="GVK908" s="51"/>
      <c r="GVL908" s="51"/>
      <c r="GVM908" s="51"/>
      <c r="GVN908" s="51"/>
      <c r="GVO908" s="51"/>
      <c r="GVP908" s="51"/>
      <c r="GVQ908" s="51"/>
      <c r="GVR908" s="51"/>
      <c r="GVS908" s="51"/>
      <c r="GVT908" s="51"/>
      <c r="GVU908" s="51"/>
      <c r="GVV908" s="51"/>
      <c r="GVW908" s="51"/>
      <c r="GVX908" s="51"/>
      <c r="GVY908" s="51"/>
      <c r="GVZ908" s="51"/>
      <c r="GWA908" s="51"/>
      <c r="GWB908" s="51"/>
      <c r="GWC908" s="51"/>
      <c r="GWD908" s="51"/>
      <c r="GWE908" s="51"/>
      <c r="GWF908" s="51"/>
      <c r="GWG908" s="51"/>
      <c r="GWH908" s="51"/>
      <c r="GWI908" s="51"/>
      <c r="GWJ908" s="51"/>
      <c r="GWK908" s="51"/>
      <c r="GWL908" s="51"/>
      <c r="GWM908" s="51"/>
      <c r="GWN908" s="51"/>
      <c r="GWO908" s="51"/>
      <c r="GWP908" s="51"/>
      <c r="GWQ908" s="51"/>
      <c r="GWR908" s="51"/>
      <c r="GWS908" s="51"/>
      <c r="GWT908" s="51"/>
      <c r="GWU908" s="51"/>
      <c r="GWV908" s="51"/>
      <c r="GWW908" s="51"/>
      <c r="GWX908" s="51"/>
      <c r="GWY908" s="51"/>
      <c r="GWZ908" s="51"/>
      <c r="GXA908" s="51"/>
      <c r="GXB908" s="51"/>
      <c r="GXC908" s="51"/>
      <c r="GXD908" s="51"/>
      <c r="GXE908" s="51"/>
      <c r="GXF908" s="51"/>
      <c r="GXG908" s="51"/>
      <c r="GXH908" s="51"/>
      <c r="GXI908" s="51"/>
      <c r="GXJ908" s="51"/>
      <c r="GXK908" s="51"/>
      <c r="GXL908" s="51"/>
      <c r="GXM908" s="51"/>
      <c r="GXN908" s="51"/>
      <c r="GXO908" s="51"/>
      <c r="GXP908" s="51"/>
      <c r="GXQ908" s="51"/>
      <c r="GXR908" s="51"/>
      <c r="GXS908" s="51"/>
      <c r="GXT908" s="51"/>
      <c r="GXU908" s="51"/>
      <c r="GXV908" s="51"/>
      <c r="GXW908" s="51"/>
      <c r="GXX908" s="51"/>
      <c r="GXY908" s="51"/>
      <c r="GXZ908" s="51"/>
      <c r="GYA908" s="51"/>
      <c r="GYB908" s="51"/>
      <c r="GYC908" s="51"/>
      <c r="GYD908" s="51"/>
      <c r="GYE908" s="51"/>
      <c r="GYF908" s="51"/>
      <c r="GYG908" s="51"/>
      <c r="GYH908" s="51"/>
      <c r="GYI908" s="51"/>
      <c r="GYJ908" s="51"/>
      <c r="GYK908" s="51"/>
      <c r="GYL908" s="51"/>
      <c r="GYM908" s="51"/>
      <c r="GYN908" s="51"/>
      <c r="GYO908" s="51"/>
      <c r="GYP908" s="51"/>
      <c r="GYQ908" s="51"/>
      <c r="GYR908" s="51"/>
      <c r="GYS908" s="51"/>
      <c r="GYT908" s="51"/>
      <c r="GYU908" s="51"/>
      <c r="GYV908" s="51"/>
      <c r="GYW908" s="51"/>
      <c r="GYX908" s="51"/>
      <c r="GYY908" s="51"/>
      <c r="GYZ908" s="51"/>
      <c r="GZA908" s="51"/>
      <c r="GZB908" s="51"/>
      <c r="GZC908" s="51"/>
      <c r="GZD908" s="51"/>
      <c r="GZE908" s="51"/>
      <c r="GZF908" s="51"/>
      <c r="GZG908" s="51"/>
      <c r="GZH908" s="51"/>
      <c r="GZI908" s="51"/>
      <c r="GZJ908" s="51"/>
      <c r="GZK908" s="51"/>
      <c r="GZL908" s="51"/>
      <c r="GZM908" s="51"/>
      <c r="GZN908" s="51"/>
      <c r="GZO908" s="51"/>
      <c r="GZP908" s="51"/>
      <c r="GZQ908" s="51"/>
      <c r="GZR908" s="51"/>
      <c r="GZS908" s="51"/>
      <c r="GZT908" s="51"/>
      <c r="GZU908" s="51"/>
      <c r="GZV908" s="51"/>
      <c r="GZW908" s="51"/>
      <c r="GZX908" s="51"/>
      <c r="GZY908" s="51"/>
      <c r="GZZ908" s="51"/>
      <c r="HAA908" s="51"/>
      <c r="HAB908" s="51"/>
      <c r="HAC908" s="51"/>
      <c r="HAD908" s="51"/>
      <c r="HAE908" s="51"/>
      <c r="HAF908" s="51"/>
      <c r="HAG908" s="51"/>
      <c r="HAH908" s="51"/>
      <c r="HAI908" s="51"/>
      <c r="HAJ908" s="51"/>
      <c r="HAK908" s="51"/>
      <c r="HAL908" s="51"/>
      <c r="HAM908" s="51"/>
      <c r="HAN908" s="51"/>
      <c r="HAO908" s="51"/>
      <c r="HAP908" s="51"/>
      <c r="HAQ908" s="51"/>
      <c r="HAR908" s="51"/>
      <c r="HAS908" s="51"/>
      <c r="HAT908" s="51"/>
      <c r="HAU908" s="51"/>
      <c r="HAV908" s="51"/>
      <c r="HAW908" s="51"/>
      <c r="HAX908" s="51"/>
      <c r="HAY908" s="51"/>
      <c r="HAZ908" s="51"/>
      <c r="HBA908" s="51"/>
      <c r="HBB908" s="51"/>
      <c r="HBC908" s="51"/>
      <c r="HBD908" s="51"/>
      <c r="HBE908" s="51"/>
      <c r="HBF908" s="51"/>
      <c r="HBG908" s="51"/>
      <c r="HBH908" s="51"/>
      <c r="HBI908" s="51"/>
      <c r="HBJ908" s="51"/>
      <c r="HBK908" s="51"/>
      <c r="HBL908" s="51"/>
      <c r="HBM908" s="51"/>
      <c r="HBN908" s="51"/>
      <c r="HBO908" s="51"/>
      <c r="HBP908" s="51"/>
      <c r="HBQ908" s="51"/>
      <c r="HBR908" s="51"/>
      <c r="HBS908" s="51"/>
      <c r="HBT908" s="51"/>
      <c r="HBU908" s="51"/>
      <c r="HBV908" s="51"/>
      <c r="HBW908" s="51"/>
      <c r="HBX908" s="51"/>
      <c r="HBY908" s="51"/>
      <c r="HBZ908" s="51"/>
      <c r="HCA908" s="51"/>
      <c r="HCB908" s="51"/>
      <c r="HCC908" s="51"/>
      <c r="HCD908" s="51"/>
      <c r="HCE908" s="51"/>
      <c r="HCF908" s="51"/>
      <c r="HCG908" s="51"/>
      <c r="HCH908" s="51"/>
      <c r="HCI908" s="51"/>
      <c r="HCJ908" s="51"/>
      <c r="HCK908" s="51"/>
      <c r="HCL908" s="51"/>
      <c r="HCM908" s="51"/>
      <c r="HCN908" s="51"/>
      <c r="HCO908" s="51"/>
      <c r="HCP908" s="51"/>
      <c r="HCQ908" s="51"/>
      <c r="HCR908" s="51"/>
      <c r="HCS908" s="51"/>
      <c r="HCT908" s="51"/>
      <c r="HCU908" s="51"/>
      <c r="HCV908" s="51"/>
      <c r="HCW908" s="51"/>
      <c r="HCX908" s="51"/>
      <c r="HCY908" s="51"/>
      <c r="HCZ908" s="51"/>
      <c r="HDA908" s="51"/>
      <c r="HDB908" s="51"/>
      <c r="HDC908" s="51"/>
      <c r="HDD908" s="51"/>
      <c r="HDE908" s="51"/>
      <c r="HDF908" s="51"/>
      <c r="HDG908" s="51"/>
      <c r="HDH908" s="51"/>
      <c r="HDI908" s="51"/>
      <c r="HDJ908" s="51"/>
      <c r="HDK908" s="51"/>
      <c r="HDL908" s="51"/>
      <c r="HDM908" s="51"/>
      <c r="HDN908" s="51"/>
      <c r="HDO908" s="51"/>
      <c r="HDP908" s="51"/>
      <c r="HDQ908" s="51"/>
      <c r="HDR908" s="51"/>
      <c r="HDS908" s="51"/>
      <c r="HDT908" s="51"/>
      <c r="HDU908" s="51"/>
      <c r="HDV908" s="51"/>
      <c r="HDW908" s="51"/>
      <c r="HDX908" s="51"/>
      <c r="HDY908" s="51"/>
      <c r="HDZ908" s="51"/>
      <c r="HEA908" s="51"/>
      <c r="HEB908" s="51"/>
      <c r="HEC908" s="51"/>
      <c r="HED908" s="51"/>
      <c r="HEE908" s="51"/>
      <c r="HEF908" s="51"/>
      <c r="HEG908" s="51"/>
      <c r="HEH908" s="51"/>
      <c r="HEI908" s="51"/>
      <c r="HEJ908" s="51"/>
      <c r="HEK908" s="51"/>
      <c r="HEL908" s="51"/>
      <c r="HEM908" s="51"/>
      <c r="HEN908" s="51"/>
      <c r="HEO908" s="51"/>
      <c r="HEP908" s="51"/>
      <c r="HEQ908" s="51"/>
      <c r="HER908" s="51"/>
      <c r="HES908" s="51"/>
      <c r="HET908" s="51"/>
      <c r="HEU908" s="51"/>
      <c r="HEV908" s="51"/>
      <c r="HEW908" s="51"/>
      <c r="HEX908" s="51"/>
      <c r="HEY908" s="51"/>
      <c r="HEZ908" s="51"/>
      <c r="HFA908" s="51"/>
      <c r="HFB908" s="51"/>
      <c r="HFC908" s="51"/>
      <c r="HFD908" s="51"/>
      <c r="HFE908" s="51"/>
      <c r="HFF908" s="51"/>
      <c r="HFG908" s="51"/>
      <c r="HFH908" s="51"/>
      <c r="HFI908" s="51"/>
      <c r="HFJ908" s="51"/>
      <c r="HFK908" s="51"/>
      <c r="HFL908" s="51"/>
      <c r="HFM908" s="51"/>
      <c r="HFN908" s="51"/>
      <c r="HFO908" s="51"/>
      <c r="HFP908" s="51"/>
      <c r="HFQ908" s="51"/>
      <c r="HFR908" s="51"/>
      <c r="HFS908" s="51"/>
      <c r="HFT908" s="51"/>
      <c r="HFU908" s="51"/>
      <c r="HFV908" s="51"/>
      <c r="HFW908" s="51"/>
      <c r="HFX908" s="51"/>
      <c r="HFY908" s="51"/>
      <c r="HFZ908" s="51"/>
      <c r="HGA908" s="51"/>
      <c r="HGB908" s="51"/>
      <c r="HGC908" s="51"/>
      <c r="HGD908" s="51"/>
      <c r="HGE908" s="51"/>
      <c r="HGF908" s="51"/>
      <c r="HGG908" s="51"/>
      <c r="HGH908" s="51"/>
      <c r="HGI908" s="51"/>
      <c r="HGJ908" s="51"/>
      <c r="HGK908" s="51"/>
      <c r="HGL908" s="51"/>
      <c r="HGM908" s="51"/>
      <c r="HGN908" s="51"/>
      <c r="HGO908" s="51"/>
      <c r="HGP908" s="51"/>
      <c r="HGQ908" s="51"/>
      <c r="HGR908" s="51"/>
      <c r="HGS908" s="51"/>
      <c r="HGT908" s="51"/>
      <c r="HGU908" s="51"/>
      <c r="HGV908" s="51"/>
      <c r="HGW908" s="51"/>
      <c r="HGX908" s="51"/>
      <c r="HGY908" s="51"/>
      <c r="HGZ908" s="51"/>
      <c r="HHA908" s="51"/>
      <c r="HHB908" s="51"/>
      <c r="HHC908" s="51"/>
      <c r="HHD908" s="51"/>
      <c r="HHE908" s="51"/>
      <c r="HHF908" s="51"/>
      <c r="HHG908" s="51"/>
      <c r="HHH908" s="51"/>
      <c r="HHI908" s="51"/>
      <c r="HHJ908" s="51"/>
      <c r="HHK908" s="51"/>
      <c r="HHL908" s="51"/>
      <c r="HHM908" s="51"/>
      <c r="HHN908" s="51"/>
      <c r="HHO908" s="51"/>
      <c r="HHP908" s="51"/>
      <c r="HHQ908" s="51"/>
      <c r="HHR908" s="51"/>
      <c r="HHS908" s="51"/>
      <c r="HHT908" s="51"/>
      <c r="HHU908" s="51"/>
      <c r="HHV908" s="51"/>
      <c r="HHW908" s="51"/>
      <c r="HHX908" s="51"/>
      <c r="HHY908" s="51"/>
      <c r="HHZ908" s="51"/>
      <c r="HIA908" s="51"/>
      <c r="HIB908" s="51"/>
      <c r="HIC908" s="51"/>
      <c r="HID908" s="51"/>
      <c r="HIE908" s="51"/>
      <c r="HIF908" s="51"/>
      <c r="HIG908" s="51"/>
      <c r="HIH908" s="51"/>
      <c r="HII908" s="51"/>
      <c r="HIJ908" s="51"/>
      <c r="HIK908" s="51"/>
      <c r="HIL908" s="51"/>
      <c r="HIM908" s="51"/>
      <c r="HIN908" s="51"/>
      <c r="HIO908" s="51"/>
      <c r="HIP908" s="51"/>
      <c r="HIQ908" s="51"/>
      <c r="HIR908" s="51"/>
      <c r="HIS908" s="51"/>
      <c r="HIT908" s="51"/>
      <c r="HIU908" s="51"/>
      <c r="HIV908" s="51"/>
      <c r="HIW908" s="51"/>
      <c r="HIX908" s="51"/>
      <c r="HIY908" s="51"/>
      <c r="HIZ908" s="51"/>
      <c r="HJA908" s="51"/>
      <c r="HJB908" s="51"/>
      <c r="HJC908" s="51"/>
      <c r="HJD908" s="51"/>
      <c r="HJE908" s="51"/>
      <c r="HJF908" s="51"/>
      <c r="HJG908" s="51"/>
      <c r="HJH908" s="51"/>
      <c r="HJI908" s="51"/>
      <c r="HJJ908" s="51"/>
      <c r="HJK908" s="51"/>
      <c r="HJL908" s="51"/>
      <c r="HJM908" s="51"/>
      <c r="HJN908" s="51"/>
      <c r="HJO908" s="51"/>
      <c r="HJP908" s="51"/>
      <c r="HJQ908" s="51"/>
      <c r="HJR908" s="51"/>
      <c r="HJS908" s="51"/>
      <c r="HJT908" s="51"/>
      <c r="HJU908" s="51"/>
      <c r="HJV908" s="51"/>
      <c r="HJW908" s="51"/>
      <c r="HJX908" s="51"/>
      <c r="HJY908" s="51"/>
      <c r="HJZ908" s="51"/>
      <c r="HKA908" s="51"/>
      <c r="HKB908" s="51"/>
      <c r="HKC908" s="51"/>
      <c r="HKD908" s="51"/>
      <c r="HKE908" s="51"/>
      <c r="HKF908" s="51"/>
      <c r="HKG908" s="51"/>
      <c r="HKH908" s="51"/>
      <c r="HKI908" s="51"/>
      <c r="HKJ908" s="51"/>
      <c r="HKK908" s="51"/>
      <c r="HKL908" s="51"/>
      <c r="HKM908" s="51"/>
      <c r="HKN908" s="51"/>
      <c r="HKO908" s="51"/>
      <c r="HKP908" s="51"/>
      <c r="HKQ908" s="51"/>
      <c r="HKR908" s="51"/>
      <c r="HKS908" s="51"/>
      <c r="HKT908" s="51"/>
      <c r="HKU908" s="51"/>
      <c r="HKV908" s="51"/>
      <c r="HKW908" s="51"/>
      <c r="HKX908" s="51"/>
      <c r="HKY908" s="51"/>
      <c r="HKZ908" s="51"/>
      <c r="HLA908" s="51"/>
      <c r="HLB908" s="51"/>
      <c r="HLC908" s="51"/>
      <c r="HLD908" s="51"/>
      <c r="HLE908" s="51"/>
      <c r="HLF908" s="51"/>
      <c r="HLG908" s="51"/>
      <c r="HLH908" s="51"/>
      <c r="HLI908" s="51"/>
      <c r="HLJ908" s="51"/>
      <c r="HLK908" s="51"/>
      <c r="HLL908" s="51"/>
      <c r="HLM908" s="51"/>
      <c r="HLN908" s="51"/>
      <c r="HLO908" s="51"/>
      <c r="HLP908" s="51"/>
      <c r="HLQ908" s="51"/>
      <c r="HLR908" s="51"/>
      <c r="HLS908" s="51"/>
      <c r="HLT908" s="51"/>
      <c r="HLU908" s="51"/>
      <c r="HLV908" s="51"/>
      <c r="HLW908" s="51"/>
      <c r="HLX908" s="51"/>
      <c r="HLY908" s="51"/>
      <c r="HLZ908" s="51"/>
      <c r="HMA908" s="51"/>
      <c r="HMB908" s="51"/>
      <c r="HMC908" s="51"/>
      <c r="HMD908" s="51"/>
      <c r="HME908" s="51"/>
      <c r="HMF908" s="51"/>
      <c r="HMG908" s="51"/>
      <c r="HMH908" s="51"/>
      <c r="HMI908" s="51"/>
      <c r="HMJ908" s="51"/>
      <c r="HMK908" s="51"/>
      <c r="HML908" s="51"/>
      <c r="HMM908" s="51"/>
      <c r="HMN908" s="51"/>
      <c r="HMO908" s="51"/>
      <c r="HMP908" s="51"/>
      <c r="HMQ908" s="51"/>
      <c r="HMR908" s="51"/>
      <c r="HMS908" s="51"/>
      <c r="HMT908" s="51"/>
      <c r="HMU908" s="51"/>
      <c r="HMV908" s="51"/>
      <c r="HMW908" s="51"/>
      <c r="HMX908" s="51"/>
      <c r="HMY908" s="51"/>
      <c r="HMZ908" s="51"/>
      <c r="HNA908" s="51"/>
      <c r="HNB908" s="51"/>
      <c r="HNC908" s="51"/>
      <c r="HND908" s="51"/>
      <c r="HNE908" s="51"/>
      <c r="HNF908" s="51"/>
      <c r="HNG908" s="51"/>
      <c r="HNH908" s="51"/>
      <c r="HNI908" s="51"/>
      <c r="HNJ908" s="51"/>
      <c r="HNK908" s="51"/>
      <c r="HNL908" s="51"/>
      <c r="HNM908" s="51"/>
      <c r="HNN908" s="51"/>
      <c r="HNO908" s="51"/>
      <c r="HNP908" s="51"/>
      <c r="HNQ908" s="51"/>
      <c r="HNR908" s="51"/>
      <c r="HNS908" s="51"/>
      <c r="HNT908" s="51"/>
      <c r="HNU908" s="51"/>
      <c r="HNV908" s="51"/>
      <c r="HNW908" s="51"/>
      <c r="HNX908" s="51"/>
      <c r="HNY908" s="51"/>
      <c r="HNZ908" s="51"/>
      <c r="HOA908" s="51"/>
      <c r="HOB908" s="51"/>
      <c r="HOC908" s="51"/>
      <c r="HOD908" s="51"/>
      <c r="HOE908" s="51"/>
      <c r="HOF908" s="51"/>
      <c r="HOG908" s="51"/>
      <c r="HOH908" s="51"/>
      <c r="HOI908" s="51"/>
      <c r="HOJ908" s="51"/>
      <c r="HOK908" s="51"/>
      <c r="HOL908" s="51"/>
      <c r="HOM908" s="51"/>
      <c r="HON908" s="51"/>
      <c r="HOO908" s="51"/>
      <c r="HOP908" s="51"/>
      <c r="HOQ908" s="51"/>
      <c r="HOR908" s="51"/>
      <c r="HOS908" s="51"/>
      <c r="HOT908" s="51"/>
      <c r="HOU908" s="51"/>
      <c r="HOV908" s="51"/>
      <c r="HOW908" s="51"/>
      <c r="HOX908" s="51"/>
      <c r="HOY908" s="51"/>
      <c r="HOZ908" s="51"/>
      <c r="HPA908" s="51"/>
      <c r="HPB908" s="51"/>
      <c r="HPC908" s="51"/>
      <c r="HPD908" s="51"/>
      <c r="HPE908" s="51"/>
      <c r="HPF908" s="51"/>
      <c r="HPG908" s="51"/>
      <c r="HPH908" s="51"/>
      <c r="HPI908" s="51"/>
      <c r="HPJ908" s="51"/>
      <c r="HPK908" s="51"/>
      <c r="HPL908" s="51"/>
      <c r="HPM908" s="51"/>
      <c r="HPN908" s="51"/>
      <c r="HPO908" s="51"/>
      <c r="HPP908" s="51"/>
      <c r="HPQ908" s="51"/>
      <c r="HPR908" s="51"/>
      <c r="HPS908" s="51"/>
      <c r="HPT908" s="51"/>
      <c r="HPU908" s="51"/>
      <c r="HPV908" s="51"/>
      <c r="HPW908" s="51"/>
      <c r="HPX908" s="51"/>
      <c r="HPY908" s="51"/>
      <c r="HPZ908" s="51"/>
      <c r="HQA908" s="51"/>
      <c r="HQB908" s="51"/>
      <c r="HQC908" s="51"/>
      <c r="HQD908" s="51"/>
      <c r="HQE908" s="51"/>
      <c r="HQF908" s="51"/>
      <c r="HQG908" s="51"/>
      <c r="HQH908" s="51"/>
      <c r="HQI908" s="51"/>
      <c r="HQJ908" s="51"/>
      <c r="HQK908" s="51"/>
      <c r="HQL908" s="51"/>
      <c r="HQM908" s="51"/>
      <c r="HQN908" s="51"/>
      <c r="HQO908" s="51"/>
      <c r="HQP908" s="51"/>
      <c r="HQQ908" s="51"/>
      <c r="HQR908" s="51"/>
      <c r="HQS908" s="51"/>
      <c r="HQT908" s="51"/>
      <c r="HQU908" s="51"/>
      <c r="HQV908" s="51"/>
      <c r="HQW908" s="51"/>
      <c r="HQX908" s="51"/>
      <c r="HQY908" s="51"/>
      <c r="HQZ908" s="51"/>
      <c r="HRA908" s="51"/>
      <c r="HRB908" s="51"/>
      <c r="HRC908" s="51"/>
      <c r="HRD908" s="51"/>
      <c r="HRE908" s="51"/>
      <c r="HRF908" s="51"/>
      <c r="HRG908" s="51"/>
      <c r="HRH908" s="51"/>
      <c r="HRI908" s="51"/>
      <c r="HRJ908" s="51"/>
      <c r="HRK908" s="51"/>
      <c r="HRL908" s="51"/>
      <c r="HRM908" s="51"/>
      <c r="HRN908" s="51"/>
      <c r="HRO908" s="51"/>
      <c r="HRP908" s="51"/>
      <c r="HRQ908" s="51"/>
      <c r="HRR908" s="51"/>
      <c r="HRS908" s="51"/>
      <c r="HRT908" s="51"/>
      <c r="HRU908" s="51"/>
      <c r="HRV908" s="51"/>
      <c r="HRW908" s="51"/>
      <c r="HRX908" s="51"/>
      <c r="HRY908" s="51"/>
      <c r="HRZ908" s="51"/>
      <c r="HSA908" s="51"/>
      <c r="HSB908" s="51"/>
      <c r="HSC908" s="51"/>
      <c r="HSD908" s="51"/>
      <c r="HSE908" s="51"/>
      <c r="HSF908" s="51"/>
      <c r="HSG908" s="51"/>
      <c r="HSH908" s="51"/>
      <c r="HSI908" s="51"/>
      <c r="HSJ908" s="51"/>
      <c r="HSK908" s="51"/>
      <c r="HSL908" s="51"/>
      <c r="HSM908" s="51"/>
      <c r="HSN908" s="51"/>
      <c r="HSO908" s="51"/>
      <c r="HSP908" s="51"/>
      <c r="HSQ908" s="51"/>
      <c r="HSR908" s="51"/>
      <c r="HSS908" s="51"/>
      <c r="HST908" s="51"/>
      <c r="HSU908" s="51"/>
      <c r="HSV908" s="51"/>
      <c r="HSW908" s="51"/>
      <c r="HSX908" s="51"/>
      <c r="HSY908" s="51"/>
      <c r="HSZ908" s="51"/>
      <c r="HTA908" s="51"/>
      <c r="HTB908" s="51"/>
      <c r="HTC908" s="51"/>
      <c r="HTD908" s="51"/>
      <c r="HTE908" s="51"/>
      <c r="HTF908" s="51"/>
      <c r="HTG908" s="51"/>
      <c r="HTH908" s="51"/>
      <c r="HTI908" s="51"/>
      <c r="HTJ908" s="51"/>
      <c r="HTK908" s="51"/>
      <c r="HTL908" s="51"/>
      <c r="HTM908" s="51"/>
      <c r="HTN908" s="51"/>
      <c r="HTO908" s="51"/>
      <c r="HTP908" s="51"/>
      <c r="HTQ908" s="51"/>
      <c r="HTR908" s="51"/>
      <c r="HTS908" s="51"/>
      <c r="HTT908" s="51"/>
      <c r="HTU908" s="51"/>
      <c r="HTV908" s="51"/>
      <c r="HTW908" s="51"/>
      <c r="HTX908" s="51"/>
      <c r="HTY908" s="51"/>
      <c r="HTZ908" s="51"/>
      <c r="HUA908" s="51"/>
      <c r="HUB908" s="51"/>
      <c r="HUC908" s="51"/>
      <c r="HUD908" s="51"/>
      <c r="HUE908" s="51"/>
      <c r="HUF908" s="51"/>
      <c r="HUG908" s="51"/>
      <c r="HUH908" s="51"/>
      <c r="HUI908" s="51"/>
      <c r="HUJ908" s="51"/>
      <c r="HUK908" s="51"/>
      <c r="HUL908" s="51"/>
      <c r="HUM908" s="51"/>
      <c r="HUN908" s="51"/>
      <c r="HUO908" s="51"/>
      <c r="HUP908" s="51"/>
      <c r="HUQ908" s="51"/>
      <c r="HUR908" s="51"/>
      <c r="HUS908" s="51"/>
      <c r="HUT908" s="51"/>
      <c r="HUU908" s="51"/>
      <c r="HUV908" s="51"/>
      <c r="HUW908" s="51"/>
      <c r="HUX908" s="51"/>
      <c r="HUY908" s="51"/>
      <c r="HUZ908" s="51"/>
      <c r="HVA908" s="51"/>
      <c r="HVB908" s="51"/>
      <c r="HVC908" s="51"/>
      <c r="HVD908" s="51"/>
      <c r="HVE908" s="51"/>
      <c r="HVF908" s="51"/>
      <c r="HVG908" s="51"/>
      <c r="HVH908" s="51"/>
      <c r="HVI908" s="51"/>
      <c r="HVJ908" s="51"/>
      <c r="HVK908" s="51"/>
      <c r="HVL908" s="51"/>
      <c r="HVM908" s="51"/>
      <c r="HVN908" s="51"/>
      <c r="HVO908" s="51"/>
      <c r="HVP908" s="51"/>
      <c r="HVQ908" s="51"/>
      <c r="HVR908" s="51"/>
      <c r="HVS908" s="51"/>
      <c r="HVT908" s="51"/>
      <c r="HVU908" s="51"/>
      <c r="HVV908" s="51"/>
      <c r="HVW908" s="51"/>
      <c r="HVX908" s="51"/>
      <c r="HVY908" s="51"/>
      <c r="HVZ908" s="51"/>
      <c r="HWA908" s="51"/>
      <c r="HWB908" s="51"/>
      <c r="HWC908" s="51"/>
      <c r="HWD908" s="51"/>
      <c r="HWE908" s="51"/>
      <c r="HWF908" s="51"/>
      <c r="HWG908" s="51"/>
      <c r="HWH908" s="51"/>
      <c r="HWI908" s="51"/>
      <c r="HWJ908" s="51"/>
      <c r="HWK908" s="51"/>
      <c r="HWL908" s="51"/>
      <c r="HWM908" s="51"/>
      <c r="HWN908" s="51"/>
      <c r="HWO908" s="51"/>
      <c r="HWP908" s="51"/>
      <c r="HWQ908" s="51"/>
      <c r="HWR908" s="51"/>
      <c r="HWS908" s="51"/>
      <c r="HWT908" s="51"/>
      <c r="HWU908" s="51"/>
      <c r="HWV908" s="51"/>
      <c r="HWW908" s="51"/>
      <c r="HWX908" s="51"/>
      <c r="HWY908" s="51"/>
      <c r="HWZ908" s="51"/>
      <c r="HXA908" s="51"/>
      <c r="HXB908" s="51"/>
      <c r="HXC908" s="51"/>
      <c r="HXD908" s="51"/>
      <c r="HXE908" s="51"/>
      <c r="HXF908" s="51"/>
      <c r="HXG908" s="51"/>
      <c r="HXH908" s="51"/>
      <c r="HXI908" s="51"/>
      <c r="HXJ908" s="51"/>
      <c r="HXK908" s="51"/>
      <c r="HXL908" s="51"/>
      <c r="HXM908" s="51"/>
      <c r="HXN908" s="51"/>
      <c r="HXO908" s="51"/>
      <c r="HXP908" s="51"/>
      <c r="HXQ908" s="51"/>
      <c r="HXR908" s="51"/>
      <c r="HXS908" s="51"/>
      <c r="HXT908" s="51"/>
      <c r="HXU908" s="51"/>
      <c r="HXV908" s="51"/>
      <c r="HXW908" s="51"/>
      <c r="HXX908" s="51"/>
      <c r="HXY908" s="51"/>
      <c r="HXZ908" s="51"/>
      <c r="HYA908" s="51"/>
      <c r="HYB908" s="51"/>
      <c r="HYC908" s="51"/>
      <c r="HYD908" s="51"/>
      <c r="HYE908" s="51"/>
      <c r="HYF908" s="51"/>
      <c r="HYG908" s="51"/>
      <c r="HYH908" s="51"/>
      <c r="HYI908" s="51"/>
      <c r="HYJ908" s="51"/>
      <c r="HYK908" s="51"/>
      <c r="HYL908" s="51"/>
      <c r="HYM908" s="51"/>
      <c r="HYN908" s="51"/>
      <c r="HYO908" s="51"/>
      <c r="HYP908" s="51"/>
      <c r="HYQ908" s="51"/>
      <c r="HYR908" s="51"/>
      <c r="HYS908" s="51"/>
      <c r="HYT908" s="51"/>
      <c r="HYU908" s="51"/>
      <c r="HYV908" s="51"/>
      <c r="HYW908" s="51"/>
      <c r="HYX908" s="51"/>
      <c r="HYY908" s="51"/>
      <c r="HYZ908" s="51"/>
      <c r="HZA908" s="51"/>
      <c r="HZB908" s="51"/>
      <c r="HZC908" s="51"/>
      <c r="HZD908" s="51"/>
      <c r="HZE908" s="51"/>
      <c r="HZF908" s="51"/>
      <c r="HZG908" s="51"/>
      <c r="HZH908" s="51"/>
      <c r="HZI908" s="51"/>
      <c r="HZJ908" s="51"/>
      <c r="HZK908" s="51"/>
      <c r="HZL908" s="51"/>
      <c r="HZM908" s="51"/>
      <c r="HZN908" s="51"/>
      <c r="HZO908" s="51"/>
      <c r="HZP908" s="51"/>
      <c r="HZQ908" s="51"/>
      <c r="HZR908" s="51"/>
      <c r="HZS908" s="51"/>
      <c r="HZT908" s="51"/>
      <c r="HZU908" s="51"/>
      <c r="HZV908" s="51"/>
      <c r="HZW908" s="51"/>
      <c r="HZX908" s="51"/>
      <c r="HZY908" s="51"/>
      <c r="HZZ908" s="51"/>
      <c r="IAA908" s="51"/>
      <c r="IAB908" s="51"/>
      <c r="IAC908" s="51"/>
      <c r="IAD908" s="51"/>
      <c r="IAE908" s="51"/>
      <c r="IAF908" s="51"/>
      <c r="IAG908" s="51"/>
      <c r="IAH908" s="51"/>
      <c r="IAI908" s="51"/>
      <c r="IAJ908" s="51"/>
      <c r="IAK908" s="51"/>
      <c r="IAL908" s="51"/>
      <c r="IAM908" s="51"/>
      <c r="IAN908" s="51"/>
      <c r="IAO908" s="51"/>
      <c r="IAP908" s="51"/>
      <c r="IAQ908" s="51"/>
      <c r="IAR908" s="51"/>
      <c r="IAS908" s="51"/>
      <c r="IAT908" s="51"/>
      <c r="IAU908" s="51"/>
      <c r="IAV908" s="51"/>
      <c r="IAW908" s="51"/>
      <c r="IAX908" s="51"/>
      <c r="IAY908" s="51"/>
      <c r="IAZ908" s="51"/>
      <c r="IBA908" s="51"/>
      <c r="IBB908" s="51"/>
      <c r="IBC908" s="51"/>
      <c r="IBD908" s="51"/>
      <c r="IBE908" s="51"/>
      <c r="IBF908" s="51"/>
      <c r="IBG908" s="51"/>
      <c r="IBH908" s="51"/>
      <c r="IBI908" s="51"/>
      <c r="IBJ908" s="51"/>
      <c r="IBK908" s="51"/>
      <c r="IBL908" s="51"/>
      <c r="IBM908" s="51"/>
      <c r="IBN908" s="51"/>
      <c r="IBO908" s="51"/>
      <c r="IBP908" s="51"/>
      <c r="IBQ908" s="51"/>
      <c r="IBR908" s="51"/>
      <c r="IBS908" s="51"/>
      <c r="IBT908" s="51"/>
      <c r="IBU908" s="51"/>
      <c r="IBV908" s="51"/>
      <c r="IBW908" s="51"/>
      <c r="IBX908" s="51"/>
      <c r="IBY908" s="51"/>
      <c r="IBZ908" s="51"/>
      <c r="ICA908" s="51"/>
      <c r="ICB908" s="51"/>
      <c r="ICC908" s="51"/>
      <c r="ICD908" s="51"/>
      <c r="ICE908" s="51"/>
      <c r="ICF908" s="51"/>
      <c r="ICG908" s="51"/>
      <c r="ICH908" s="51"/>
      <c r="ICI908" s="51"/>
      <c r="ICJ908" s="51"/>
      <c r="ICK908" s="51"/>
      <c r="ICL908" s="51"/>
      <c r="ICM908" s="51"/>
      <c r="ICN908" s="51"/>
      <c r="ICO908" s="51"/>
      <c r="ICP908" s="51"/>
      <c r="ICQ908" s="51"/>
      <c r="ICR908" s="51"/>
      <c r="ICS908" s="51"/>
      <c r="ICT908" s="51"/>
      <c r="ICU908" s="51"/>
      <c r="ICV908" s="51"/>
      <c r="ICW908" s="51"/>
      <c r="ICX908" s="51"/>
      <c r="ICY908" s="51"/>
      <c r="ICZ908" s="51"/>
      <c r="IDA908" s="51"/>
      <c r="IDB908" s="51"/>
      <c r="IDC908" s="51"/>
      <c r="IDD908" s="51"/>
      <c r="IDE908" s="51"/>
      <c r="IDF908" s="51"/>
      <c r="IDG908" s="51"/>
      <c r="IDH908" s="51"/>
      <c r="IDI908" s="51"/>
      <c r="IDJ908" s="51"/>
      <c r="IDK908" s="51"/>
      <c r="IDL908" s="51"/>
      <c r="IDM908" s="51"/>
      <c r="IDN908" s="51"/>
      <c r="IDO908" s="51"/>
      <c r="IDP908" s="51"/>
      <c r="IDQ908" s="51"/>
      <c r="IDR908" s="51"/>
      <c r="IDS908" s="51"/>
      <c r="IDT908" s="51"/>
      <c r="IDU908" s="51"/>
      <c r="IDV908" s="51"/>
      <c r="IDW908" s="51"/>
      <c r="IDX908" s="51"/>
      <c r="IDY908" s="51"/>
      <c r="IDZ908" s="51"/>
      <c r="IEA908" s="51"/>
      <c r="IEB908" s="51"/>
      <c r="IEC908" s="51"/>
      <c r="IED908" s="51"/>
      <c r="IEE908" s="51"/>
      <c r="IEF908" s="51"/>
      <c r="IEG908" s="51"/>
      <c r="IEH908" s="51"/>
      <c r="IEI908" s="51"/>
      <c r="IEJ908" s="51"/>
      <c r="IEK908" s="51"/>
      <c r="IEL908" s="51"/>
      <c r="IEM908" s="51"/>
      <c r="IEN908" s="51"/>
      <c r="IEO908" s="51"/>
      <c r="IEP908" s="51"/>
      <c r="IEQ908" s="51"/>
      <c r="IER908" s="51"/>
      <c r="IES908" s="51"/>
      <c r="IET908" s="51"/>
      <c r="IEU908" s="51"/>
      <c r="IEV908" s="51"/>
      <c r="IEW908" s="51"/>
      <c r="IEX908" s="51"/>
      <c r="IEY908" s="51"/>
      <c r="IEZ908" s="51"/>
      <c r="IFA908" s="51"/>
      <c r="IFB908" s="51"/>
      <c r="IFC908" s="51"/>
      <c r="IFD908" s="51"/>
      <c r="IFE908" s="51"/>
      <c r="IFF908" s="51"/>
      <c r="IFG908" s="51"/>
      <c r="IFH908" s="51"/>
      <c r="IFI908" s="51"/>
      <c r="IFJ908" s="51"/>
      <c r="IFK908" s="51"/>
      <c r="IFL908" s="51"/>
      <c r="IFM908" s="51"/>
      <c r="IFN908" s="51"/>
      <c r="IFO908" s="51"/>
      <c r="IFP908" s="51"/>
      <c r="IFQ908" s="51"/>
      <c r="IFR908" s="51"/>
      <c r="IFS908" s="51"/>
      <c r="IFT908" s="51"/>
      <c r="IFU908" s="51"/>
      <c r="IFV908" s="51"/>
      <c r="IFW908" s="51"/>
      <c r="IFX908" s="51"/>
      <c r="IFY908" s="51"/>
      <c r="IFZ908" s="51"/>
      <c r="IGA908" s="51"/>
      <c r="IGB908" s="51"/>
      <c r="IGC908" s="51"/>
      <c r="IGD908" s="51"/>
      <c r="IGE908" s="51"/>
      <c r="IGF908" s="51"/>
      <c r="IGG908" s="51"/>
      <c r="IGH908" s="51"/>
      <c r="IGI908" s="51"/>
      <c r="IGJ908" s="51"/>
      <c r="IGK908" s="51"/>
      <c r="IGL908" s="51"/>
      <c r="IGM908" s="51"/>
      <c r="IGN908" s="51"/>
      <c r="IGO908" s="51"/>
      <c r="IGP908" s="51"/>
      <c r="IGQ908" s="51"/>
      <c r="IGR908" s="51"/>
      <c r="IGS908" s="51"/>
      <c r="IGT908" s="51"/>
      <c r="IGU908" s="51"/>
      <c r="IGV908" s="51"/>
      <c r="IGW908" s="51"/>
      <c r="IGX908" s="51"/>
      <c r="IGY908" s="51"/>
      <c r="IGZ908" s="51"/>
      <c r="IHA908" s="51"/>
      <c r="IHB908" s="51"/>
      <c r="IHC908" s="51"/>
      <c r="IHD908" s="51"/>
      <c r="IHE908" s="51"/>
      <c r="IHF908" s="51"/>
      <c r="IHG908" s="51"/>
      <c r="IHH908" s="51"/>
      <c r="IHI908" s="51"/>
      <c r="IHJ908" s="51"/>
      <c r="IHK908" s="51"/>
      <c r="IHL908" s="51"/>
      <c r="IHM908" s="51"/>
      <c r="IHN908" s="51"/>
      <c r="IHO908" s="51"/>
      <c r="IHP908" s="51"/>
      <c r="IHQ908" s="51"/>
      <c r="IHR908" s="51"/>
      <c r="IHS908" s="51"/>
      <c r="IHT908" s="51"/>
      <c r="IHU908" s="51"/>
      <c r="IHV908" s="51"/>
      <c r="IHW908" s="51"/>
      <c r="IHX908" s="51"/>
      <c r="IHY908" s="51"/>
      <c r="IHZ908" s="51"/>
      <c r="IIA908" s="51"/>
      <c r="IIB908" s="51"/>
      <c r="IIC908" s="51"/>
      <c r="IID908" s="51"/>
      <c r="IIE908" s="51"/>
      <c r="IIF908" s="51"/>
      <c r="IIG908" s="51"/>
      <c r="IIH908" s="51"/>
      <c r="III908" s="51"/>
      <c r="IIJ908" s="51"/>
      <c r="IIK908" s="51"/>
      <c r="IIL908" s="51"/>
      <c r="IIM908" s="51"/>
      <c r="IIN908" s="51"/>
      <c r="IIO908" s="51"/>
      <c r="IIP908" s="51"/>
      <c r="IIQ908" s="51"/>
      <c r="IIR908" s="51"/>
      <c r="IIS908" s="51"/>
      <c r="IIT908" s="51"/>
      <c r="IIU908" s="51"/>
      <c r="IIV908" s="51"/>
      <c r="IIW908" s="51"/>
      <c r="IIX908" s="51"/>
      <c r="IIY908" s="51"/>
      <c r="IIZ908" s="51"/>
      <c r="IJA908" s="51"/>
      <c r="IJB908" s="51"/>
      <c r="IJC908" s="51"/>
      <c r="IJD908" s="51"/>
      <c r="IJE908" s="51"/>
      <c r="IJF908" s="51"/>
      <c r="IJG908" s="51"/>
      <c r="IJH908" s="51"/>
      <c r="IJI908" s="51"/>
      <c r="IJJ908" s="51"/>
      <c r="IJK908" s="51"/>
      <c r="IJL908" s="51"/>
      <c r="IJM908" s="51"/>
      <c r="IJN908" s="51"/>
      <c r="IJO908" s="51"/>
      <c r="IJP908" s="51"/>
      <c r="IJQ908" s="51"/>
      <c r="IJR908" s="51"/>
      <c r="IJS908" s="51"/>
      <c r="IJT908" s="51"/>
      <c r="IJU908" s="51"/>
      <c r="IJV908" s="51"/>
      <c r="IJW908" s="51"/>
      <c r="IJX908" s="51"/>
      <c r="IJY908" s="51"/>
      <c r="IJZ908" s="51"/>
      <c r="IKA908" s="51"/>
      <c r="IKB908" s="51"/>
      <c r="IKC908" s="51"/>
      <c r="IKD908" s="51"/>
      <c r="IKE908" s="51"/>
      <c r="IKF908" s="51"/>
      <c r="IKG908" s="51"/>
      <c r="IKH908" s="51"/>
      <c r="IKI908" s="51"/>
      <c r="IKJ908" s="51"/>
      <c r="IKK908" s="51"/>
      <c r="IKL908" s="51"/>
      <c r="IKM908" s="51"/>
      <c r="IKN908" s="51"/>
      <c r="IKO908" s="51"/>
      <c r="IKP908" s="51"/>
      <c r="IKQ908" s="51"/>
      <c r="IKR908" s="51"/>
      <c r="IKS908" s="51"/>
      <c r="IKT908" s="51"/>
      <c r="IKU908" s="51"/>
      <c r="IKV908" s="51"/>
      <c r="IKW908" s="51"/>
      <c r="IKX908" s="51"/>
      <c r="IKY908" s="51"/>
      <c r="IKZ908" s="51"/>
      <c r="ILA908" s="51"/>
      <c r="ILB908" s="51"/>
      <c r="ILC908" s="51"/>
      <c r="ILD908" s="51"/>
      <c r="ILE908" s="51"/>
      <c r="ILF908" s="51"/>
      <c r="ILG908" s="51"/>
      <c r="ILH908" s="51"/>
      <c r="ILI908" s="51"/>
      <c r="ILJ908" s="51"/>
      <c r="ILK908" s="51"/>
      <c r="ILL908" s="51"/>
      <c r="ILM908" s="51"/>
      <c r="ILN908" s="51"/>
      <c r="ILO908" s="51"/>
      <c r="ILP908" s="51"/>
      <c r="ILQ908" s="51"/>
      <c r="ILR908" s="51"/>
      <c r="ILS908" s="51"/>
      <c r="ILT908" s="51"/>
      <c r="ILU908" s="51"/>
      <c r="ILV908" s="51"/>
      <c r="ILW908" s="51"/>
      <c r="ILX908" s="51"/>
      <c r="ILY908" s="51"/>
      <c r="ILZ908" s="51"/>
      <c r="IMA908" s="51"/>
      <c r="IMB908" s="51"/>
      <c r="IMC908" s="51"/>
      <c r="IMD908" s="51"/>
      <c r="IME908" s="51"/>
      <c r="IMF908" s="51"/>
      <c r="IMG908" s="51"/>
      <c r="IMH908" s="51"/>
      <c r="IMI908" s="51"/>
      <c r="IMJ908" s="51"/>
      <c r="IMK908" s="51"/>
      <c r="IML908" s="51"/>
      <c r="IMM908" s="51"/>
      <c r="IMN908" s="51"/>
      <c r="IMO908" s="51"/>
      <c r="IMP908" s="51"/>
      <c r="IMQ908" s="51"/>
      <c r="IMR908" s="51"/>
      <c r="IMS908" s="51"/>
      <c r="IMT908" s="51"/>
      <c r="IMU908" s="51"/>
      <c r="IMV908" s="51"/>
      <c r="IMW908" s="51"/>
      <c r="IMX908" s="51"/>
      <c r="IMY908" s="51"/>
      <c r="IMZ908" s="51"/>
      <c r="INA908" s="51"/>
      <c r="INB908" s="51"/>
      <c r="INC908" s="51"/>
      <c r="IND908" s="51"/>
      <c r="INE908" s="51"/>
      <c r="INF908" s="51"/>
      <c r="ING908" s="51"/>
      <c r="INH908" s="51"/>
      <c r="INI908" s="51"/>
      <c r="INJ908" s="51"/>
      <c r="INK908" s="51"/>
      <c r="INL908" s="51"/>
      <c r="INM908" s="51"/>
      <c r="INN908" s="51"/>
      <c r="INO908" s="51"/>
      <c r="INP908" s="51"/>
      <c r="INQ908" s="51"/>
      <c r="INR908" s="51"/>
      <c r="INS908" s="51"/>
      <c r="INT908" s="51"/>
      <c r="INU908" s="51"/>
      <c r="INV908" s="51"/>
      <c r="INW908" s="51"/>
      <c r="INX908" s="51"/>
      <c r="INY908" s="51"/>
      <c r="INZ908" s="51"/>
      <c r="IOA908" s="51"/>
      <c r="IOB908" s="51"/>
      <c r="IOC908" s="51"/>
      <c r="IOD908" s="51"/>
      <c r="IOE908" s="51"/>
      <c r="IOF908" s="51"/>
      <c r="IOG908" s="51"/>
      <c r="IOH908" s="51"/>
      <c r="IOI908" s="51"/>
      <c r="IOJ908" s="51"/>
      <c r="IOK908" s="51"/>
      <c r="IOL908" s="51"/>
      <c r="IOM908" s="51"/>
      <c r="ION908" s="51"/>
      <c r="IOO908" s="51"/>
      <c r="IOP908" s="51"/>
      <c r="IOQ908" s="51"/>
      <c r="IOR908" s="51"/>
      <c r="IOS908" s="51"/>
      <c r="IOT908" s="51"/>
      <c r="IOU908" s="51"/>
      <c r="IOV908" s="51"/>
      <c r="IOW908" s="51"/>
      <c r="IOX908" s="51"/>
      <c r="IOY908" s="51"/>
      <c r="IOZ908" s="51"/>
      <c r="IPA908" s="51"/>
      <c r="IPB908" s="51"/>
      <c r="IPC908" s="51"/>
      <c r="IPD908" s="51"/>
      <c r="IPE908" s="51"/>
      <c r="IPF908" s="51"/>
      <c r="IPG908" s="51"/>
      <c r="IPH908" s="51"/>
      <c r="IPI908" s="51"/>
      <c r="IPJ908" s="51"/>
      <c r="IPK908" s="51"/>
      <c r="IPL908" s="51"/>
      <c r="IPM908" s="51"/>
      <c r="IPN908" s="51"/>
      <c r="IPO908" s="51"/>
      <c r="IPP908" s="51"/>
      <c r="IPQ908" s="51"/>
      <c r="IPR908" s="51"/>
      <c r="IPS908" s="51"/>
      <c r="IPT908" s="51"/>
      <c r="IPU908" s="51"/>
      <c r="IPV908" s="51"/>
      <c r="IPW908" s="51"/>
      <c r="IPX908" s="51"/>
      <c r="IPY908" s="51"/>
      <c r="IPZ908" s="51"/>
      <c r="IQA908" s="51"/>
      <c r="IQB908" s="51"/>
      <c r="IQC908" s="51"/>
      <c r="IQD908" s="51"/>
      <c r="IQE908" s="51"/>
      <c r="IQF908" s="51"/>
      <c r="IQG908" s="51"/>
      <c r="IQH908" s="51"/>
      <c r="IQI908" s="51"/>
      <c r="IQJ908" s="51"/>
      <c r="IQK908" s="51"/>
      <c r="IQL908" s="51"/>
      <c r="IQM908" s="51"/>
      <c r="IQN908" s="51"/>
      <c r="IQO908" s="51"/>
      <c r="IQP908" s="51"/>
      <c r="IQQ908" s="51"/>
      <c r="IQR908" s="51"/>
      <c r="IQS908" s="51"/>
      <c r="IQT908" s="51"/>
      <c r="IQU908" s="51"/>
      <c r="IQV908" s="51"/>
      <c r="IQW908" s="51"/>
      <c r="IQX908" s="51"/>
      <c r="IQY908" s="51"/>
      <c r="IQZ908" s="51"/>
      <c r="IRA908" s="51"/>
      <c r="IRB908" s="51"/>
      <c r="IRC908" s="51"/>
      <c r="IRD908" s="51"/>
      <c r="IRE908" s="51"/>
      <c r="IRF908" s="51"/>
      <c r="IRG908" s="51"/>
      <c r="IRH908" s="51"/>
      <c r="IRI908" s="51"/>
      <c r="IRJ908" s="51"/>
      <c r="IRK908" s="51"/>
      <c r="IRL908" s="51"/>
      <c r="IRM908" s="51"/>
      <c r="IRN908" s="51"/>
      <c r="IRO908" s="51"/>
      <c r="IRP908" s="51"/>
      <c r="IRQ908" s="51"/>
      <c r="IRR908" s="51"/>
      <c r="IRS908" s="51"/>
      <c r="IRT908" s="51"/>
      <c r="IRU908" s="51"/>
      <c r="IRV908" s="51"/>
      <c r="IRW908" s="51"/>
      <c r="IRX908" s="51"/>
      <c r="IRY908" s="51"/>
      <c r="IRZ908" s="51"/>
      <c r="ISA908" s="51"/>
      <c r="ISB908" s="51"/>
      <c r="ISC908" s="51"/>
      <c r="ISD908" s="51"/>
      <c r="ISE908" s="51"/>
      <c r="ISF908" s="51"/>
      <c r="ISG908" s="51"/>
      <c r="ISH908" s="51"/>
      <c r="ISI908" s="51"/>
      <c r="ISJ908" s="51"/>
      <c r="ISK908" s="51"/>
      <c r="ISL908" s="51"/>
      <c r="ISM908" s="51"/>
      <c r="ISN908" s="51"/>
      <c r="ISO908" s="51"/>
      <c r="ISP908" s="51"/>
      <c r="ISQ908" s="51"/>
      <c r="ISR908" s="51"/>
      <c r="ISS908" s="51"/>
      <c r="IST908" s="51"/>
      <c r="ISU908" s="51"/>
      <c r="ISV908" s="51"/>
      <c r="ISW908" s="51"/>
      <c r="ISX908" s="51"/>
      <c r="ISY908" s="51"/>
      <c r="ISZ908" s="51"/>
      <c r="ITA908" s="51"/>
      <c r="ITB908" s="51"/>
      <c r="ITC908" s="51"/>
      <c r="ITD908" s="51"/>
      <c r="ITE908" s="51"/>
      <c r="ITF908" s="51"/>
      <c r="ITG908" s="51"/>
      <c r="ITH908" s="51"/>
      <c r="ITI908" s="51"/>
      <c r="ITJ908" s="51"/>
      <c r="ITK908" s="51"/>
      <c r="ITL908" s="51"/>
      <c r="ITM908" s="51"/>
      <c r="ITN908" s="51"/>
      <c r="ITO908" s="51"/>
      <c r="ITP908" s="51"/>
      <c r="ITQ908" s="51"/>
      <c r="ITR908" s="51"/>
      <c r="ITS908" s="51"/>
      <c r="ITT908" s="51"/>
      <c r="ITU908" s="51"/>
      <c r="ITV908" s="51"/>
      <c r="ITW908" s="51"/>
      <c r="ITX908" s="51"/>
      <c r="ITY908" s="51"/>
      <c r="ITZ908" s="51"/>
      <c r="IUA908" s="51"/>
      <c r="IUB908" s="51"/>
      <c r="IUC908" s="51"/>
      <c r="IUD908" s="51"/>
      <c r="IUE908" s="51"/>
      <c r="IUF908" s="51"/>
      <c r="IUG908" s="51"/>
      <c r="IUH908" s="51"/>
      <c r="IUI908" s="51"/>
      <c r="IUJ908" s="51"/>
      <c r="IUK908" s="51"/>
      <c r="IUL908" s="51"/>
      <c r="IUM908" s="51"/>
      <c r="IUN908" s="51"/>
      <c r="IUO908" s="51"/>
      <c r="IUP908" s="51"/>
      <c r="IUQ908" s="51"/>
      <c r="IUR908" s="51"/>
      <c r="IUS908" s="51"/>
      <c r="IUT908" s="51"/>
      <c r="IUU908" s="51"/>
      <c r="IUV908" s="51"/>
      <c r="IUW908" s="51"/>
      <c r="IUX908" s="51"/>
      <c r="IUY908" s="51"/>
      <c r="IUZ908" s="51"/>
      <c r="IVA908" s="51"/>
      <c r="IVB908" s="51"/>
      <c r="IVC908" s="51"/>
      <c r="IVD908" s="51"/>
      <c r="IVE908" s="51"/>
      <c r="IVF908" s="51"/>
      <c r="IVG908" s="51"/>
      <c r="IVH908" s="51"/>
      <c r="IVI908" s="51"/>
      <c r="IVJ908" s="51"/>
      <c r="IVK908" s="51"/>
      <c r="IVL908" s="51"/>
      <c r="IVM908" s="51"/>
      <c r="IVN908" s="51"/>
      <c r="IVO908" s="51"/>
      <c r="IVP908" s="51"/>
      <c r="IVQ908" s="51"/>
      <c r="IVR908" s="51"/>
      <c r="IVS908" s="51"/>
      <c r="IVT908" s="51"/>
      <c r="IVU908" s="51"/>
      <c r="IVV908" s="51"/>
      <c r="IVW908" s="51"/>
      <c r="IVX908" s="51"/>
      <c r="IVY908" s="51"/>
      <c r="IVZ908" s="51"/>
      <c r="IWA908" s="51"/>
      <c r="IWB908" s="51"/>
      <c r="IWC908" s="51"/>
      <c r="IWD908" s="51"/>
      <c r="IWE908" s="51"/>
      <c r="IWF908" s="51"/>
      <c r="IWG908" s="51"/>
      <c r="IWH908" s="51"/>
      <c r="IWI908" s="51"/>
      <c r="IWJ908" s="51"/>
      <c r="IWK908" s="51"/>
      <c r="IWL908" s="51"/>
      <c r="IWM908" s="51"/>
      <c r="IWN908" s="51"/>
      <c r="IWO908" s="51"/>
      <c r="IWP908" s="51"/>
      <c r="IWQ908" s="51"/>
      <c r="IWR908" s="51"/>
      <c r="IWS908" s="51"/>
      <c r="IWT908" s="51"/>
      <c r="IWU908" s="51"/>
      <c r="IWV908" s="51"/>
      <c r="IWW908" s="51"/>
      <c r="IWX908" s="51"/>
      <c r="IWY908" s="51"/>
      <c r="IWZ908" s="51"/>
      <c r="IXA908" s="51"/>
      <c r="IXB908" s="51"/>
      <c r="IXC908" s="51"/>
      <c r="IXD908" s="51"/>
      <c r="IXE908" s="51"/>
      <c r="IXF908" s="51"/>
      <c r="IXG908" s="51"/>
      <c r="IXH908" s="51"/>
      <c r="IXI908" s="51"/>
      <c r="IXJ908" s="51"/>
      <c r="IXK908" s="51"/>
      <c r="IXL908" s="51"/>
      <c r="IXM908" s="51"/>
      <c r="IXN908" s="51"/>
      <c r="IXO908" s="51"/>
      <c r="IXP908" s="51"/>
      <c r="IXQ908" s="51"/>
      <c r="IXR908" s="51"/>
      <c r="IXS908" s="51"/>
      <c r="IXT908" s="51"/>
      <c r="IXU908" s="51"/>
      <c r="IXV908" s="51"/>
      <c r="IXW908" s="51"/>
      <c r="IXX908" s="51"/>
      <c r="IXY908" s="51"/>
      <c r="IXZ908" s="51"/>
      <c r="IYA908" s="51"/>
      <c r="IYB908" s="51"/>
      <c r="IYC908" s="51"/>
      <c r="IYD908" s="51"/>
      <c r="IYE908" s="51"/>
      <c r="IYF908" s="51"/>
      <c r="IYG908" s="51"/>
      <c r="IYH908" s="51"/>
      <c r="IYI908" s="51"/>
      <c r="IYJ908" s="51"/>
      <c r="IYK908" s="51"/>
      <c r="IYL908" s="51"/>
      <c r="IYM908" s="51"/>
      <c r="IYN908" s="51"/>
      <c r="IYO908" s="51"/>
      <c r="IYP908" s="51"/>
      <c r="IYQ908" s="51"/>
      <c r="IYR908" s="51"/>
      <c r="IYS908" s="51"/>
      <c r="IYT908" s="51"/>
      <c r="IYU908" s="51"/>
      <c r="IYV908" s="51"/>
      <c r="IYW908" s="51"/>
      <c r="IYX908" s="51"/>
      <c r="IYY908" s="51"/>
      <c r="IYZ908" s="51"/>
      <c r="IZA908" s="51"/>
      <c r="IZB908" s="51"/>
      <c r="IZC908" s="51"/>
      <c r="IZD908" s="51"/>
      <c r="IZE908" s="51"/>
      <c r="IZF908" s="51"/>
      <c r="IZG908" s="51"/>
      <c r="IZH908" s="51"/>
      <c r="IZI908" s="51"/>
      <c r="IZJ908" s="51"/>
      <c r="IZK908" s="51"/>
      <c r="IZL908" s="51"/>
      <c r="IZM908" s="51"/>
      <c r="IZN908" s="51"/>
      <c r="IZO908" s="51"/>
      <c r="IZP908" s="51"/>
      <c r="IZQ908" s="51"/>
      <c r="IZR908" s="51"/>
      <c r="IZS908" s="51"/>
      <c r="IZT908" s="51"/>
      <c r="IZU908" s="51"/>
      <c r="IZV908" s="51"/>
      <c r="IZW908" s="51"/>
      <c r="IZX908" s="51"/>
      <c r="IZY908" s="51"/>
      <c r="IZZ908" s="51"/>
      <c r="JAA908" s="51"/>
      <c r="JAB908" s="51"/>
      <c r="JAC908" s="51"/>
      <c r="JAD908" s="51"/>
      <c r="JAE908" s="51"/>
      <c r="JAF908" s="51"/>
      <c r="JAG908" s="51"/>
      <c r="JAH908" s="51"/>
      <c r="JAI908" s="51"/>
      <c r="JAJ908" s="51"/>
      <c r="JAK908" s="51"/>
      <c r="JAL908" s="51"/>
      <c r="JAM908" s="51"/>
      <c r="JAN908" s="51"/>
      <c r="JAO908" s="51"/>
      <c r="JAP908" s="51"/>
      <c r="JAQ908" s="51"/>
      <c r="JAR908" s="51"/>
      <c r="JAS908" s="51"/>
      <c r="JAT908" s="51"/>
      <c r="JAU908" s="51"/>
      <c r="JAV908" s="51"/>
      <c r="JAW908" s="51"/>
      <c r="JAX908" s="51"/>
      <c r="JAY908" s="51"/>
      <c r="JAZ908" s="51"/>
      <c r="JBA908" s="51"/>
      <c r="JBB908" s="51"/>
      <c r="JBC908" s="51"/>
      <c r="JBD908" s="51"/>
      <c r="JBE908" s="51"/>
      <c r="JBF908" s="51"/>
      <c r="JBG908" s="51"/>
      <c r="JBH908" s="51"/>
      <c r="JBI908" s="51"/>
      <c r="JBJ908" s="51"/>
      <c r="JBK908" s="51"/>
      <c r="JBL908" s="51"/>
      <c r="JBM908" s="51"/>
      <c r="JBN908" s="51"/>
      <c r="JBO908" s="51"/>
      <c r="JBP908" s="51"/>
      <c r="JBQ908" s="51"/>
      <c r="JBR908" s="51"/>
      <c r="JBS908" s="51"/>
      <c r="JBT908" s="51"/>
      <c r="JBU908" s="51"/>
      <c r="JBV908" s="51"/>
      <c r="JBW908" s="51"/>
      <c r="JBX908" s="51"/>
      <c r="JBY908" s="51"/>
      <c r="JBZ908" s="51"/>
      <c r="JCA908" s="51"/>
      <c r="JCB908" s="51"/>
      <c r="JCC908" s="51"/>
      <c r="JCD908" s="51"/>
      <c r="JCE908" s="51"/>
      <c r="JCF908" s="51"/>
      <c r="JCG908" s="51"/>
      <c r="JCH908" s="51"/>
      <c r="JCI908" s="51"/>
      <c r="JCJ908" s="51"/>
      <c r="JCK908" s="51"/>
      <c r="JCL908" s="51"/>
      <c r="JCM908" s="51"/>
      <c r="JCN908" s="51"/>
      <c r="JCO908" s="51"/>
      <c r="JCP908" s="51"/>
      <c r="JCQ908" s="51"/>
      <c r="JCR908" s="51"/>
      <c r="JCS908" s="51"/>
      <c r="JCT908" s="51"/>
      <c r="JCU908" s="51"/>
      <c r="JCV908" s="51"/>
      <c r="JCW908" s="51"/>
      <c r="JCX908" s="51"/>
      <c r="JCY908" s="51"/>
      <c r="JCZ908" s="51"/>
      <c r="JDA908" s="51"/>
      <c r="JDB908" s="51"/>
      <c r="JDC908" s="51"/>
      <c r="JDD908" s="51"/>
      <c r="JDE908" s="51"/>
      <c r="JDF908" s="51"/>
      <c r="JDG908" s="51"/>
      <c r="JDH908" s="51"/>
      <c r="JDI908" s="51"/>
      <c r="JDJ908" s="51"/>
      <c r="JDK908" s="51"/>
      <c r="JDL908" s="51"/>
      <c r="JDM908" s="51"/>
      <c r="JDN908" s="51"/>
      <c r="JDO908" s="51"/>
      <c r="JDP908" s="51"/>
      <c r="JDQ908" s="51"/>
      <c r="JDR908" s="51"/>
      <c r="JDS908" s="51"/>
      <c r="JDT908" s="51"/>
      <c r="JDU908" s="51"/>
      <c r="JDV908" s="51"/>
      <c r="JDW908" s="51"/>
      <c r="JDX908" s="51"/>
      <c r="JDY908" s="51"/>
      <c r="JDZ908" s="51"/>
      <c r="JEA908" s="51"/>
      <c r="JEB908" s="51"/>
      <c r="JEC908" s="51"/>
      <c r="JED908" s="51"/>
      <c r="JEE908" s="51"/>
      <c r="JEF908" s="51"/>
      <c r="JEG908" s="51"/>
      <c r="JEH908" s="51"/>
      <c r="JEI908" s="51"/>
      <c r="JEJ908" s="51"/>
      <c r="JEK908" s="51"/>
      <c r="JEL908" s="51"/>
      <c r="JEM908" s="51"/>
      <c r="JEN908" s="51"/>
      <c r="JEO908" s="51"/>
      <c r="JEP908" s="51"/>
      <c r="JEQ908" s="51"/>
      <c r="JER908" s="51"/>
      <c r="JES908" s="51"/>
      <c r="JET908" s="51"/>
      <c r="JEU908" s="51"/>
      <c r="JEV908" s="51"/>
      <c r="JEW908" s="51"/>
      <c r="JEX908" s="51"/>
      <c r="JEY908" s="51"/>
      <c r="JEZ908" s="51"/>
      <c r="JFA908" s="51"/>
      <c r="JFB908" s="51"/>
      <c r="JFC908" s="51"/>
      <c r="JFD908" s="51"/>
      <c r="JFE908" s="51"/>
      <c r="JFF908" s="51"/>
      <c r="JFG908" s="51"/>
      <c r="JFH908" s="51"/>
      <c r="JFI908" s="51"/>
      <c r="JFJ908" s="51"/>
      <c r="JFK908" s="51"/>
      <c r="JFL908" s="51"/>
      <c r="JFM908" s="51"/>
      <c r="JFN908" s="51"/>
      <c r="JFO908" s="51"/>
      <c r="JFP908" s="51"/>
      <c r="JFQ908" s="51"/>
      <c r="JFR908" s="51"/>
      <c r="JFS908" s="51"/>
      <c r="JFT908" s="51"/>
      <c r="JFU908" s="51"/>
      <c r="JFV908" s="51"/>
      <c r="JFW908" s="51"/>
      <c r="JFX908" s="51"/>
      <c r="JFY908" s="51"/>
      <c r="JFZ908" s="51"/>
      <c r="JGA908" s="51"/>
      <c r="JGB908" s="51"/>
      <c r="JGC908" s="51"/>
      <c r="JGD908" s="51"/>
      <c r="JGE908" s="51"/>
      <c r="JGF908" s="51"/>
      <c r="JGG908" s="51"/>
      <c r="JGH908" s="51"/>
      <c r="JGI908" s="51"/>
      <c r="JGJ908" s="51"/>
      <c r="JGK908" s="51"/>
      <c r="JGL908" s="51"/>
      <c r="JGM908" s="51"/>
      <c r="JGN908" s="51"/>
      <c r="JGO908" s="51"/>
      <c r="JGP908" s="51"/>
      <c r="JGQ908" s="51"/>
      <c r="JGR908" s="51"/>
      <c r="JGS908" s="51"/>
      <c r="JGT908" s="51"/>
      <c r="JGU908" s="51"/>
      <c r="JGV908" s="51"/>
      <c r="JGW908" s="51"/>
      <c r="JGX908" s="51"/>
      <c r="JGY908" s="51"/>
      <c r="JGZ908" s="51"/>
      <c r="JHA908" s="51"/>
      <c r="JHB908" s="51"/>
      <c r="JHC908" s="51"/>
      <c r="JHD908" s="51"/>
      <c r="JHE908" s="51"/>
      <c r="JHF908" s="51"/>
      <c r="JHG908" s="51"/>
      <c r="JHH908" s="51"/>
      <c r="JHI908" s="51"/>
      <c r="JHJ908" s="51"/>
      <c r="JHK908" s="51"/>
      <c r="JHL908" s="51"/>
      <c r="JHM908" s="51"/>
      <c r="JHN908" s="51"/>
      <c r="JHO908" s="51"/>
      <c r="JHP908" s="51"/>
      <c r="JHQ908" s="51"/>
      <c r="JHR908" s="51"/>
      <c r="JHS908" s="51"/>
      <c r="JHT908" s="51"/>
      <c r="JHU908" s="51"/>
      <c r="JHV908" s="51"/>
      <c r="JHW908" s="51"/>
      <c r="JHX908" s="51"/>
      <c r="JHY908" s="51"/>
      <c r="JHZ908" s="51"/>
      <c r="JIA908" s="51"/>
      <c r="JIB908" s="51"/>
      <c r="JIC908" s="51"/>
      <c r="JID908" s="51"/>
      <c r="JIE908" s="51"/>
      <c r="JIF908" s="51"/>
      <c r="JIG908" s="51"/>
      <c r="JIH908" s="51"/>
      <c r="JII908" s="51"/>
      <c r="JIJ908" s="51"/>
      <c r="JIK908" s="51"/>
      <c r="JIL908" s="51"/>
      <c r="JIM908" s="51"/>
      <c r="JIN908" s="51"/>
      <c r="JIO908" s="51"/>
      <c r="JIP908" s="51"/>
      <c r="JIQ908" s="51"/>
      <c r="JIR908" s="51"/>
      <c r="JIS908" s="51"/>
      <c r="JIT908" s="51"/>
      <c r="JIU908" s="51"/>
      <c r="JIV908" s="51"/>
      <c r="JIW908" s="51"/>
      <c r="JIX908" s="51"/>
      <c r="JIY908" s="51"/>
      <c r="JIZ908" s="51"/>
      <c r="JJA908" s="51"/>
      <c r="JJB908" s="51"/>
      <c r="JJC908" s="51"/>
      <c r="JJD908" s="51"/>
      <c r="JJE908" s="51"/>
      <c r="JJF908" s="51"/>
      <c r="JJG908" s="51"/>
      <c r="JJH908" s="51"/>
      <c r="JJI908" s="51"/>
      <c r="JJJ908" s="51"/>
      <c r="JJK908" s="51"/>
      <c r="JJL908" s="51"/>
      <c r="JJM908" s="51"/>
      <c r="JJN908" s="51"/>
      <c r="JJO908" s="51"/>
      <c r="JJP908" s="51"/>
      <c r="JJQ908" s="51"/>
      <c r="JJR908" s="51"/>
      <c r="JJS908" s="51"/>
      <c r="JJT908" s="51"/>
      <c r="JJU908" s="51"/>
      <c r="JJV908" s="51"/>
      <c r="JJW908" s="51"/>
      <c r="JJX908" s="51"/>
      <c r="JJY908" s="51"/>
      <c r="JJZ908" s="51"/>
      <c r="JKA908" s="51"/>
      <c r="JKB908" s="51"/>
      <c r="JKC908" s="51"/>
      <c r="JKD908" s="51"/>
      <c r="JKE908" s="51"/>
      <c r="JKF908" s="51"/>
      <c r="JKG908" s="51"/>
      <c r="JKH908" s="51"/>
      <c r="JKI908" s="51"/>
      <c r="JKJ908" s="51"/>
      <c r="JKK908" s="51"/>
      <c r="JKL908" s="51"/>
      <c r="JKM908" s="51"/>
      <c r="JKN908" s="51"/>
      <c r="JKO908" s="51"/>
      <c r="JKP908" s="51"/>
      <c r="JKQ908" s="51"/>
      <c r="JKR908" s="51"/>
      <c r="JKS908" s="51"/>
      <c r="JKT908" s="51"/>
      <c r="JKU908" s="51"/>
      <c r="JKV908" s="51"/>
      <c r="JKW908" s="51"/>
      <c r="JKX908" s="51"/>
      <c r="JKY908" s="51"/>
      <c r="JKZ908" s="51"/>
      <c r="JLA908" s="51"/>
      <c r="JLB908" s="51"/>
      <c r="JLC908" s="51"/>
      <c r="JLD908" s="51"/>
      <c r="JLE908" s="51"/>
      <c r="JLF908" s="51"/>
      <c r="JLG908" s="51"/>
      <c r="JLH908" s="51"/>
      <c r="JLI908" s="51"/>
      <c r="JLJ908" s="51"/>
      <c r="JLK908" s="51"/>
      <c r="JLL908" s="51"/>
      <c r="JLM908" s="51"/>
      <c r="JLN908" s="51"/>
      <c r="JLO908" s="51"/>
      <c r="JLP908" s="51"/>
      <c r="JLQ908" s="51"/>
      <c r="JLR908" s="51"/>
      <c r="JLS908" s="51"/>
      <c r="JLT908" s="51"/>
      <c r="JLU908" s="51"/>
      <c r="JLV908" s="51"/>
      <c r="JLW908" s="51"/>
      <c r="JLX908" s="51"/>
      <c r="JLY908" s="51"/>
      <c r="JLZ908" s="51"/>
      <c r="JMA908" s="51"/>
      <c r="JMB908" s="51"/>
      <c r="JMC908" s="51"/>
      <c r="JMD908" s="51"/>
      <c r="JME908" s="51"/>
      <c r="JMF908" s="51"/>
      <c r="JMG908" s="51"/>
      <c r="JMH908" s="51"/>
      <c r="JMI908" s="51"/>
      <c r="JMJ908" s="51"/>
      <c r="JMK908" s="51"/>
      <c r="JML908" s="51"/>
      <c r="JMM908" s="51"/>
      <c r="JMN908" s="51"/>
      <c r="JMO908" s="51"/>
      <c r="JMP908" s="51"/>
      <c r="JMQ908" s="51"/>
      <c r="JMR908" s="51"/>
      <c r="JMS908" s="51"/>
      <c r="JMT908" s="51"/>
      <c r="JMU908" s="51"/>
      <c r="JMV908" s="51"/>
      <c r="JMW908" s="51"/>
      <c r="JMX908" s="51"/>
      <c r="JMY908" s="51"/>
      <c r="JMZ908" s="51"/>
      <c r="JNA908" s="51"/>
      <c r="JNB908" s="51"/>
      <c r="JNC908" s="51"/>
      <c r="JND908" s="51"/>
      <c r="JNE908" s="51"/>
      <c r="JNF908" s="51"/>
      <c r="JNG908" s="51"/>
      <c r="JNH908" s="51"/>
      <c r="JNI908" s="51"/>
      <c r="JNJ908" s="51"/>
      <c r="JNK908" s="51"/>
      <c r="JNL908" s="51"/>
      <c r="JNM908" s="51"/>
      <c r="JNN908" s="51"/>
      <c r="JNO908" s="51"/>
      <c r="JNP908" s="51"/>
      <c r="JNQ908" s="51"/>
      <c r="JNR908" s="51"/>
      <c r="JNS908" s="51"/>
      <c r="JNT908" s="51"/>
      <c r="JNU908" s="51"/>
      <c r="JNV908" s="51"/>
      <c r="JNW908" s="51"/>
      <c r="JNX908" s="51"/>
      <c r="JNY908" s="51"/>
      <c r="JNZ908" s="51"/>
      <c r="JOA908" s="51"/>
      <c r="JOB908" s="51"/>
      <c r="JOC908" s="51"/>
      <c r="JOD908" s="51"/>
      <c r="JOE908" s="51"/>
      <c r="JOF908" s="51"/>
      <c r="JOG908" s="51"/>
      <c r="JOH908" s="51"/>
      <c r="JOI908" s="51"/>
      <c r="JOJ908" s="51"/>
      <c r="JOK908" s="51"/>
      <c r="JOL908" s="51"/>
      <c r="JOM908" s="51"/>
      <c r="JON908" s="51"/>
      <c r="JOO908" s="51"/>
      <c r="JOP908" s="51"/>
      <c r="JOQ908" s="51"/>
      <c r="JOR908" s="51"/>
      <c r="JOS908" s="51"/>
      <c r="JOT908" s="51"/>
      <c r="JOU908" s="51"/>
      <c r="JOV908" s="51"/>
      <c r="JOW908" s="51"/>
      <c r="JOX908" s="51"/>
      <c r="JOY908" s="51"/>
      <c r="JOZ908" s="51"/>
      <c r="JPA908" s="51"/>
      <c r="JPB908" s="51"/>
      <c r="JPC908" s="51"/>
      <c r="JPD908" s="51"/>
      <c r="JPE908" s="51"/>
      <c r="JPF908" s="51"/>
      <c r="JPG908" s="51"/>
      <c r="JPH908" s="51"/>
      <c r="JPI908" s="51"/>
      <c r="JPJ908" s="51"/>
      <c r="JPK908" s="51"/>
      <c r="JPL908" s="51"/>
      <c r="JPM908" s="51"/>
      <c r="JPN908" s="51"/>
      <c r="JPO908" s="51"/>
      <c r="JPP908" s="51"/>
      <c r="JPQ908" s="51"/>
      <c r="JPR908" s="51"/>
      <c r="JPS908" s="51"/>
      <c r="JPT908" s="51"/>
      <c r="JPU908" s="51"/>
      <c r="JPV908" s="51"/>
      <c r="JPW908" s="51"/>
      <c r="JPX908" s="51"/>
      <c r="JPY908" s="51"/>
      <c r="JPZ908" s="51"/>
      <c r="JQA908" s="51"/>
      <c r="JQB908" s="51"/>
      <c r="JQC908" s="51"/>
      <c r="JQD908" s="51"/>
      <c r="JQE908" s="51"/>
      <c r="JQF908" s="51"/>
      <c r="JQG908" s="51"/>
      <c r="JQH908" s="51"/>
      <c r="JQI908" s="51"/>
      <c r="JQJ908" s="51"/>
      <c r="JQK908" s="51"/>
      <c r="JQL908" s="51"/>
      <c r="JQM908" s="51"/>
      <c r="JQN908" s="51"/>
      <c r="JQO908" s="51"/>
      <c r="JQP908" s="51"/>
      <c r="JQQ908" s="51"/>
      <c r="JQR908" s="51"/>
      <c r="JQS908" s="51"/>
      <c r="JQT908" s="51"/>
      <c r="JQU908" s="51"/>
      <c r="JQV908" s="51"/>
      <c r="JQW908" s="51"/>
      <c r="JQX908" s="51"/>
      <c r="JQY908" s="51"/>
      <c r="JQZ908" s="51"/>
      <c r="JRA908" s="51"/>
      <c r="JRB908" s="51"/>
      <c r="JRC908" s="51"/>
      <c r="JRD908" s="51"/>
      <c r="JRE908" s="51"/>
      <c r="JRF908" s="51"/>
      <c r="JRG908" s="51"/>
      <c r="JRH908" s="51"/>
      <c r="JRI908" s="51"/>
      <c r="JRJ908" s="51"/>
      <c r="JRK908" s="51"/>
      <c r="JRL908" s="51"/>
      <c r="JRM908" s="51"/>
      <c r="JRN908" s="51"/>
      <c r="JRO908" s="51"/>
      <c r="JRP908" s="51"/>
      <c r="JRQ908" s="51"/>
      <c r="JRR908" s="51"/>
      <c r="JRS908" s="51"/>
      <c r="JRT908" s="51"/>
      <c r="JRU908" s="51"/>
      <c r="JRV908" s="51"/>
      <c r="JRW908" s="51"/>
      <c r="JRX908" s="51"/>
      <c r="JRY908" s="51"/>
      <c r="JRZ908" s="51"/>
      <c r="JSA908" s="51"/>
      <c r="JSB908" s="51"/>
      <c r="JSC908" s="51"/>
      <c r="JSD908" s="51"/>
      <c r="JSE908" s="51"/>
      <c r="JSF908" s="51"/>
      <c r="JSG908" s="51"/>
      <c r="JSH908" s="51"/>
      <c r="JSI908" s="51"/>
      <c r="JSJ908" s="51"/>
      <c r="JSK908" s="51"/>
      <c r="JSL908" s="51"/>
      <c r="JSM908" s="51"/>
      <c r="JSN908" s="51"/>
      <c r="JSO908" s="51"/>
      <c r="JSP908" s="51"/>
      <c r="JSQ908" s="51"/>
      <c r="JSR908" s="51"/>
      <c r="JSS908" s="51"/>
      <c r="JST908" s="51"/>
      <c r="JSU908" s="51"/>
      <c r="JSV908" s="51"/>
      <c r="JSW908" s="51"/>
      <c r="JSX908" s="51"/>
      <c r="JSY908" s="51"/>
      <c r="JSZ908" s="51"/>
      <c r="JTA908" s="51"/>
      <c r="JTB908" s="51"/>
      <c r="JTC908" s="51"/>
      <c r="JTD908" s="51"/>
      <c r="JTE908" s="51"/>
      <c r="JTF908" s="51"/>
      <c r="JTG908" s="51"/>
      <c r="JTH908" s="51"/>
      <c r="JTI908" s="51"/>
      <c r="JTJ908" s="51"/>
      <c r="JTK908" s="51"/>
      <c r="JTL908" s="51"/>
      <c r="JTM908" s="51"/>
      <c r="JTN908" s="51"/>
      <c r="JTO908" s="51"/>
      <c r="JTP908" s="51"/>
      <c r="JTQ908" s="51"/>
      <c r="JTR908" s="51"/>
      <c r="JTS908" s="51"/>
      <c r="JTT908" s="51"/>
      <c r="JTU908" s="51"/>
      <c r="JTV908" s="51"/>
      <c r="JTW908" s="51"/>
      <c r="JTX908" s="51"/>
      <c r="JTY908" s="51"/>
      <c r="JTZ908" s="51"/>
      <c r="JUA908" s="51"/>
      <c r="JUB908" s="51"/>
      <c r="JUC908" s="51"/>
      <c r="JUD908" s="51"/>
      <c r="JUE908" s="51"/>
      <c r="JUF908" s="51"/>
      <c r="JUG908" s="51"/>
      <c r="JUH908" s="51"/>
      <c r="JUI908" s="51"/>
      <c r="JUJ908" s="51"/>
      <c r="JUK908" s="51"/>
      <c r="JUL908" s="51"/>
      <c r="JUM908" s="51"/>
      <c r="JUN908" s="51"/>
      <c r="JUO908" s="51"/>
      <c r="JUP908" s="51"/>
      <c r="JUQ908" s="51"/>
      <c r="JUR908" s="51"/>
      <c r="JUS908" s="51"/>
      <c r="JUT908" s="51"/>
      <c r="JUU908" s="51"/>
      <c r="JUV908" s="51"/>
      <c r="JUW908" s="51"/>
      <c r="JUX908" s="51"/>
      <c r="JUY908" s="51"/>
      <c r="JUZ908" s="51"/>
      <c r="JVA908" s="51"/>
      <c r="JVB908" s="51"/>
      <c r="JVC908" s="51"/>
      <c r="JVD908" s="51"/>
      <c r="JVE908" s="51"/>
      <c r="JVF908" s="51"/>
      <c r="JVG908" s="51"/>
      <c r="JVH908" s="51"/>
      <c r="JVI908" s="51"/>
      <c r="JVJ908" s="51"/>
      <c r="JVK908" s="51"/>
      <c r="JVL908" s="51"/>
      <c r="JVM908" s="51"/>
      <c r="JVN908" s="51"/>
      <c r="JVO908" s="51"/>
      <c r="JVP908" s="51"/>
      <c r="JVQ908" s="51"/>
      <c r="JVR908" s="51"/>
      <c r="JVS908" s="51"/>
      <c r="JVT908" s="51"/>
      <c r="JVU908" s="51"/>
      <c r="JVV908" s="51"/>
      <c r="JVW908" s="51"/>
      <c r="JVX908" s="51"/>
      <c r="JVY908" s="51"/>
      <c r="JVZ908" s="51"/>
      <c r="JWA908" s="51"/>
      <c r="JWB908" s="51"/>
      <c r="JWC908" s="51"/>
      <c r="JWD908" s="51"/>
      <c r="JWE908" s="51"/>
      <c r="JWF908" s="51"/>
      <c r="JWG908" s="51"/>
      <c r="JWH908" s="51"/>
      <c r="JWI908" s="51"/>
      <c r="JWJ908" s="51"/>
      <c r="JWK908" s="51"/>
      <c r="JWL908" s="51"/>
      <c r="JWM908" s="51"/>
      <c r="JWN908" s="51"/>
      <c r="JWO908" s="51"/>
      <c r="JWP908" s="51"/>
      <c r="JWQ908" s="51"/>
      <c r="JWR908" s="51"/>
      <c r="JWS908" s="51"/>
      <c r="JWT908" s="51"/>
      <c r="JWU908" s="51"/>
      <c r="JWV908" s="51"/>
      <c r="JWW908" s="51"/>
      <c r="JWX908" s="51"/>
      <c r="JWY908" s="51"/>
      <c r="JWZ908" s="51"/>
      <c r="JXA908" s="51"/>
      <c r="JXB908" s="51"/>
      <c r="JXC908" s="51"/>
      <c r="JXD908" s="51"/>
      <c r="JXE908" s="51"/>
      <c r="JXF908" s="51"/>
      <c r="JXG908" s="51"/>
      <c r="JXH908" s="51"/>
      <c r="JXI908" s="51"/>
      <c r="JXJ908" s="51"/>
      <c r="JXK908" s="51"/>
      <c r="JXL908" s="51"/>
      <c r="JXM908" s="51"/>
      <c r="JXN908" s="51"/>
      <c r="JXO908" s="51"/>
      <c r="JXP908" s="51"/>
      <c r="JXQ908" s="51"/>
      <c r="JXR908" s="51"/>
      <c r="JXS908" s="51"/>
      <c r="JXT908" s="51"/>
      <c r="JXU908" s="51"/>
      <c r="JXV908" s="51"/>
      <c r="JXW908" s="51"/>
      <c r="JXX908" s="51"/>
      <c r="JXY908" s="51"/>
      <c r="JXZ908" s="51"/>
      <c r="JYA908" s="51"/>
      <c r="JYB908" s="51"/>
      <c r="JYC908" s="51"/>
      <c r="JYD908" s="51"/>
      <c r="JYE908" s="51"/>
      <c r="JYF908" s="51"/>
      <c r="JYG908" s="51"/>
      <c r="JYH908" s="51"/>
      <c r="JYI908" s="51"/>
      <c r="JYJ908" s="51"/>
      <c r="JYK908" s="51"/>
      <c r="JYL908" s="51"/>
      <c r="JYM908" s="51"/>
      <c r="JYN908" s="51"/>
      <c r="JYO908" s="51"/>
      <c r="JYP908" s="51"/>
      <c r="JYQ908" s="51"/>
      <c r="JYR908" s="51"/>
      <c r="JYS908" s="51"/>
      <c r="JYT908" s="51"/>
      <c r="JYU908" s="51"/>
      <c r="JYV908" s="51"/>
      <c r="JYW908" s="51"/>
      <c r="JYX908" s="51"/>
      <c r="JYY908" s="51"/>
      <c r="JYZ908" s="51"/>
      <c r="JZA908" s="51"/>
      <c r="JZB908" s="51"/>
      <c r="JZC908" s="51"/>
      <c r="JZD908" s="51"/>
      <c r="JZE908" s="51"/>
      <c r="JZF908" s="51"/>
      <c r="JZG908" s="51"/>
      <c r="JZH908" s="51"/>
      <c r="JZI908" s="51"/>
      <c r="JZJ908" s="51"/>
      <c r="JZK908" s="51"/>
      <c r="JZL908" s="51"/>
      <c r="JZM908" s="51"/>
      <c r="JZN908" s="51"/>
      <c r="JZO908" s="51"/>
      <c r="JZP908" s="51"/>
      <c r="JZQ908" s="51"/>
      <c r="JZR908" s="51"/>
      <c r="JZS908" s="51"/>
      <c r="JZT908" s="51"/>
      <c r="JZU908" s="51"/>
      <c r="JZV908" s="51"/>
      <c r="JZW908" s="51"/>
      <c r="JZX908" s="51"/>
      <c r="JZY908" s="51"/>
      <c r="JZZ908" s="51"/>
      <c r="KAA908" s="51"/>
      <c r="KAB908" s="51"/>
      <c r="KAC908" s="51"/>
      <c r="KAD908" s="51"/>
      <c r="KAE908" s="51"/>
      <c r="KAF908" s="51"/>
      <c r="KAG908" s="51"/>
      <c r="KAH908" s="51"/>
      <c r="KAI908" s="51"/>
      <c r="KAJ908" s="51"/>
      <c r="KAK908" s="51"/>
      <c r="KAL908" s="51"/>
      <c r="KAM908" s="51"/>
      <c r="KAN908" s="51"/>
      <c r="KAO908" s="51"/>
      <c r="KAP908" s="51"/>
      <c r="KAQ908" s="51"/>
      <c r="KAR908" s="51"/>
      <c r="KAS908" s="51"/>
      <c r="KAT908" s="51"/>
      <c r="KAU908" s="51"/>
      <c r="KAV908" s="51"/>
      <c r="KAW908" s="51"/>
      <c r="KAX908" s="51"/>
      <c r="KAY908" s="51"/>
      <c r="KAZ908" s="51"/>
      <c r="KBA908" s="51"/>
      <c r="KBB908" s="51"/>
      <c r="KBC908" s="51"/>
      <c r="KBD908" s="51"/>
      <c r="KBE908" s="51"/>
      <c r="KBF908" s="51"/>
      <c r="KBG908" s="51"/>
      <c r="KBH908" s="51"/>
      <c r="KBI908" s="51"/>
      <c r="KBJ908" s="51"/>
      <c r="KBK908" s="51"/>
      <c r="KBL908" s="51"/>
      <c r="KBM908" s="51"/>
      <c r="KBN908" s="51"/>
      <c r="KBO908" s="51"/>
      <c r="KBP908" s="51"/>
      <c r="KBQ908" s="51"/>
      <c r="KBR908" s="51"/>
      <c r="KBS908" s="51"/>
      <c r="KBT908" s="51"/>
      <c r="KBU908" s="51"/>
      <c r="KBV908" s="51"/>
      <c r="KBW908" s="51"/>
      <c r="KBX908" s="51"/>
      <c r="KBY908" s="51"/>
      <c r="KBZ908" s="51"/>
      <c r="KCA908" s="51"/>
      <c r="KCB908" s="51"/>
      <c r="KCC908" s="51"/>
      <c r="KCD908" s="51"/>
      <c r="KCE908" s="51"/>
      <c r="KCF908" s="51"/>
      <c r="KCG908" s="51"/>
      <c r="KCH908" s="51"/>
      <c r="KCI908" s="51"/>
      <c r="KCJ908" s="51"/>
      <c r="KCK908" s="51"/>
      <c r="KCL908" s="51"/>
      <c r="KCM908" s="51"/>
      <c r="KCN908" s="51"/>
      <c r="KCO908" s="51"/>
      <c r="KCP908" s="51"/>
      <c r="KCQ908" s="51"/>
      <c r="KCR908" s="51"/>
      <c r="KCS908" s="51"/>
      <c r="KCT908" s="51"/>
      <c r="KCU908" s="51"/>
      <c r="KCV908" s="51"/>
      <c r="KCW908" s="51"/>
      <c r="KCX908" s="51"/>
      <c r="KCY908" s="51"/>
      <c r="KCZ908" s="51"/>
      <c r="KDA908" s="51"/>
      <c r="KDB908" s="51"/>
      <c r="KDC908" s="51"/>
      <c r="KDD908" s="51"/>
      <c r="KDE908" s="51"/>
      <c r="KDF908" s="51"/>
      <c r="KDG908" s="51"/>
      <c r="KDH908" s="51"/>
      <c r="KDI908" s="51"/>
      <c r="KDJ908" s="51"/>
      <c r="KDK908" s="51"/>
      <c r="KDL908" s="51"/>
      <c r="KDM908" s="51"/>
      <c r="KDN908" s="51"/>
      <c r="KDO908" s="51"/>
      <c r="KDP908" s="51"/>
      <c r="KDQ908" s="51"/>
      <c r="KDR908" s="51"/>
      <c r="KDS908" s="51"/>
      <c r="KDT908" s="51"/>
      <c r="KDU908" s="51"/>
      <c r="KDV908" s="51"/>
      <c r="KDW908" s="51"/>
      <c r="KDX908" s="51"/>
      <c r="KDY908" s="51"/>
      <c r="KDZ908" s="51"/>
      <c r="KEA908" s="51"/>
      <c r="KEB908" s="51"/>
      <c r="KEC908" s="51"/>
      <c r="KED908" s="51"/>
      <c r="KEE908" s="51"/>
      <c r="KEF908" s="51"/>
      <c r="KEG908" s="51"/>
      <c r="KEH908" s="51"/>
      <c r="KEI908" s="51"/>
      <c r="KEJ908" s="51"/>
      <c r="KEK908" s="51"/>
      <c r="KEL908" s="51"/>
      <c r="KEM908" s="51"/>
      <c r="KEN908" s="51"/>
      <c r="KEO908" s="51"/>
      <c r="KEP908" s="51"/>
      <c r="KEQ908" s="51"/>
      <c r="KER908" s="51"/>
      <c r="KES908" s="51"/>
      <c r="KET908" s="51"/>
      <c r="KEU908" s="51"/>
      <c r="KEV908" s="51"/>
      <c r="KEW908" s="51"/>
      <c r="KEX908" s="51"/>
      <c r="KEY908" s="51"/>
      <c r="KEZ908" s="51"/>
      <c r="KFA908" s="51"/>
      <c r="KFB908" s="51"/>
      <c r="KFC908" s="51"/>
      <c r="KFD908" s="51"/>
      <c r="KFE908" s="51"/>
      <c r="KFF908" s="51"/>
      <c r="KFG908" s="51"/>
      <c r="KFH908" s="51"/>
      <c r="KFI908" s="51"/>
      <c r="KFJ908" s="51"/>
      <c r="KFK908" s="51"/>
      <c r="KFL908" s="51"/>
      <c r="KFM908" s="51"/>
      <c r="KFN908" s="51"/>
      <c r="KFO908" s="51"/>
      <c r="KFP908" s="51"/>
      <c r="KFQ908" s="51"/>
      <c r="KFR908" s="51"/>
      <c r="KFS908" s="51"/>
      <c r="KFT908" s="51"/>
      <c r="KFU908" s="51"/>
      <c r="KFV908" s="51"/>
      <c r="KFW908" s="51"/>
      <c r="KFX908" s="51"/>
      <c r="KFY908" s="51"/>
      <c r="KFZ908" s="51"/>
      <c r="KGA908" s="51"/>
      <c r="KGB908" s="51"/>
      <c r="KGC908" s="51"/>
      <c r="KGD908" s="51"/>
      <c r="KGE908" s="51"/>
      <c r="KGF908" s="51"/>
      <c r="KGG908" s="51"/>
      <c r="KGH908" s="51"/>
      <c r="KGI908" s="51"/>
      <c r="KGJ908" s="51"/>
      <c r="KGK908" s="51"/>
      <c r="KGL908" s="51"/>
      <c r="KGM908" s="51"/>
      <c r="KGN908" s="51"/>
      <c r="KGO908" s="51"/>
      <c r="KGP908" s="51"/>
      <c r="KGQ908" s="51"/>
      <c r="KGR908" s="51"/>
      <c r="KGS908" s="51"/>
      <c r="KGT908" s="51"/>
      <c r="KGU908" s="51"/>
      <c r="KGV908" s="51"/>
      <c r="KGW908" s="51"/>
      <c r="KGX908" s="51"/>
      <c r="KGY908" s="51"/>
      <c r="KGZ908" s="51"/>
      <c r="KHA908" s="51"/>
      <c r="KHB908" s="51"/>
      <c r="KHC908" s="51"/>
      <c r="KHD908" s="51"/>
      <c r="KHE908" s="51"/>
      <c r="KHF908" s="51"/>
      <c r="KHG908" s="51"/>
      <c r="KHH908" s="51"/>
      <c r="KHI908" s="51"/>
      <c r="KHJ908" s="51"/>
      <c r="KHK908" s="51"/>
      <c r="KHL908" s="51"/>
      <c r="KHM908" s="51"/>
      <c r="KHN908" s="51"/>
      <c r="KHO908" s="51"/>
      <c r="KHP908" s="51"/>
      <c r="KHQ908" s="51"/>
      <c r="KHR908" s="51"/>
      <c r="KHS908" s="51"/>
      <c r="KHT908" s="51"/>
      <c r="KHU908" s="51"/>
      <c r="KHV908" s="51"/>
      <c r="KHW908" s="51"/>
      <c r="KHX908" s="51"/>
      <c r="KHY908" s="51"/>
      <c r="KHZ908" s="51"/>
      <c r="KIA908" s="51"/>
      <c r="KIB908" s="51"/>
      <c r="KIC908" s="51"/>
      <c r="KID908" s="51"/>
      <c r="KIE908" s="51"/>
      <c r="KIF908" s="51"/>
      <c r="KIG908" s="51"/>
      <c r="KIH908" s="51"/>
      <c r="KII908" s="51"/>
      <c r="KIJ908" s="51"/>
      <c r="KIK908" s="51"/>
      <c r="KIL908" s="51"/>
      <c r="KIM908" s="51"/>
      <c r="KIN908" s="51"/>
      <c r="KIO908" s="51"/>
      <c r="KIP908" s="51"/>
      <c r="KIQ908" s="51"/>
      <c r="KIR908" s="51"/>
      <c r="KIS908" s="51"/>
      <c r="KIT908" s="51"/>
      <c r="KIU908" s="51"/>
      <c r="KIV908" s="51"/>
      <c r="KIW908" s="51"/>
      <c r="KIX908" s="51"/>
      <c r="KIY908" s="51"/>
      <c r="KIZ908" s="51"/>
      <c r="KJA908" s="51"/>
      <c r="KJB908" s="51"/>
      <c r="KJC908" s="51"/>
      <c r="KJD908" s="51"/>
      <c r="KJE908" s="51"/>
      <c r="KJF908" s="51"/>
      <c r="KJG908" s="51"/>
      <c r="KJH908" s="51"/>
      <c r="KJI908" s="51"/>
      <c r="KJJ908" s="51"/>
      <c r="KJK908" s="51"/>
      <c r="KJL908" s="51"/>
      <c r="KJM908" s="51"/>
      <c r="KJN908" s="51"/>
      <c r="KJO908" s="51"/>
      <c r="KJP908" s="51"/>
      <c r="KJQ908" s="51"/>
      <c r="KJR908" s="51"/>
      <c r="KJS908" s="51"/>
      <c r="KJT908" s="51"/>
      <c r="KJU908" s="51"/>
      <c r="KJV908" s="51"/>
      <c r="KJW908" s="51"/>
      <c r="KJX908" s="51"/>
      <c r="KJY908" s="51"/>
      <c r="KJZ908" s="51"/>
      <c r="KKA908" s="51"/>
      <c r="KKB908" s="51"/>
      <c r="KKC908" s="51"/>
      <c r="KKD908" s="51"/>
      <c r="KKE908" s="51"/>
      <c r="KKF908" s="51"/>
      <c r="KKG908" s="51"/>
      <c r="KKH908" s="51"/>
      <c r="KKI908" s="51"/>
      <c r="KKJ908" s="51"/>
      <c r="KKK908" s="51"/>
      <c r="KKL908" s="51"/>
      <c r="KKM908" s="51"/>
      <c r="KKN908" s="51"/>
      <c r="KKO908" s="51"/>
      <c r="KKP908" s="51"/>
      <c r="KKQ908" s="51"/>
      <c r="KKR908" s="51"/>
      <c r="KKS908" s="51"/>
      <c r="KKT908" s="51"/>
      <c r="KKU908" s="51"/>
      <c r="KKV908" s="51"/>
      <c r="KKW908" s="51"/>
      <c r="KKX908" s="51"/>
      <c r="KKY908" s="51"/>
      <c r="KKZ908" s="51"/>
      <c r="KLA908" s="51"/>
      <c r="KLB908" s="51"/>
      <c r="KLC908" s="51"/>
      <c r="KLD908" s="51"/>
      <c r="KLE908" s="51"/>
      <c r="KLF908" s="51"/>
      <c r="KLG908" s="51"/>
      <c r="KLH908" s="51"/>
      <c r="KLI908" s="51"/>
      <c r="KLJ908" s="51"/>
      <c r="KLK908" s="51"/>
      <c r="KLL908" s="51"/>
      <c r="KLM908" s="51"/>
      <c r="KLN908" s="51"/>
      <c r="KLO908" s="51"/>
      <c r="KLP908" s="51"/>
      <c r="KLQ908" s="51"/>
      <c r="KLR908" s="51"/>
      <c r="KLS908" s="51"/>
      <c r="KLT908" s="51"/>
      <c r="KLU908" s="51"/>
      <c r="KLV908" s="51"/>
      <c r="KLW908" s="51"/>
      <c r="KLX908" s="51"/>
      <c r="KLY908" s="51"/>
      <c r="KLZ908" s="51"/>
      <c r="KMA908" s="51"/>
      <c r="KMB908" s="51"/>
      <c r="KMC908" s="51"/>
      <c r="KMD908" s="51"/>
      <c r="KME908" s="51"/>
      <c r="KMF908" s="51"/>
      <c r="KMG908" s="51"/>
      <c r="KMH908" s="51"/>
      <c r="KMI908" s="51"/>
      <c r="KMJ908" s="51"/>
      <c r="KMK908" s="51"/>
      <c r="KML908" s="51"/>
      <c r="KMM908" s="51"/>
      <c r="KMN908" s="51"/>
      <c r="KMO908" s="51"/>
      <c r="KMP908" s="51"/>
      <c r="KMQ908" s="51"/>
      <c r="KMR908" s="51"/>
      <c r="KMS908" s="51"/>
      <c r="KMT908" s="51"/>
      <c r="KMU908" s="51"/>
      <c r="KMV908" s="51"/>
      <c r="KMW908" s="51"/>
      <c r="KMX908" s="51"/>
      <c r="KMY908" s="51"/>
      <c r="KMZ908" s="51"/>
      <c r="KNA908" s="51"/>
      <c r="KNB908" s="51"/>
      <c r="KNC908" s="51"/>
      <c r="KND908" s="51"/>
      <c r="KNE908" s="51"/>
      <c r="KNF908" s="51"/>
      <c r="KNG908" s="51"/>
      <c r="KNH908" s="51"/>
      <c r="KNI908" s="51"/>
      <c r="KNJ908" s="51"/>
      <c r="KNK908" s="51"/>
      <c r="KNL908" s="51"/>
      <c r="KNM908" s="51"/>
      <c r="KNN908" s="51"/>
      <c r="KNO908" s="51"/>
      <c r="KNP908" s="51"/>
      <c r="KNQ908" s="51"/>
      <c r="KNR908" s="51"/>
      <c r="KNS908" s="51"/>
      <c r="KNT908" s="51"/>
      <c r="KNU908" s="51"/>
      <c r="KNV908" s="51"/>
      <c r="KNW908" s="51"/>
      <c r="KNX908" s="51"/>
      <c r="KNY908" s="51"/>
      <c r="KNZ908" s="51"/>
      <c r="KOA908" s="51"/>
      <c r="KOB908" s="51"/>
      <c r="KOC908" s="51"/>
      <c r="KOD908" s="51"/>
      <c r="KOE908" s="51"/>
      <c r="KOF908" s="51"/>
      <c r="KOG908" s="51"/>
      <c r="KOH908" s="51"/>
      <c r="KOI908" s="51"/>
      <c r="KOJ908" s="51"/>
      <c r="KOK908" s="51"/>
      <c r="KOL908" s="51"/>
      <c r="KOM908" s="51"/>
      <c r="KON908" s="51"/>
      <c r="KOO908" s="51"/>
      <c r="KOP908" s="51"/>
      <c r="KOQ908" s="51"/>
      <c r="KOR908" s="51"/>
      <c r="KOS908" s="51"/>
      <c r="KOT908" s="51"/>
      <c r="KOU908" s="51"/>
      <c r="KOV908" s="51"/>
      <c r="KOW908" s="51"/>
      <c r="KOX908" s="51"/>
      <c r="KOY908" s="51"/>
      <c r="KOZ908" s="51"/>
      <c r="KPA908" s="51"/>
      <c r="KPB908" s="51"/>
      <c r="KPC908" s="51"/>
      <c r="KPD908" s="51"/>
      <c r="KPE908" s="51"/>
      <c r="KPF908" s="51"/>
      <c r="KPG908" s="51"/>
      <c r="KPH908" s="51"/>
      <c r="KPI908" s="51"/>
      <c r="KPJ908" s="51"/>
      <c r="KPK908" s="51"/>
      <c r="KPL908" s="51"/>
      <c r="KPM908" s="51"/>
      <c r="KPN908" s="51"/>
      <c r="KPO908" s="51"/>
      <c r="KPP908" s="51"/>
      <c r="KPQ908" s="51"/>
      <c r="KPR908" s="51"/>
      <c r="KPS908" s="51"/>
      <c r="KPT908" s="51"/>
      <c r="KPU908" s="51"/>
      <c r="KPV908" s="51"/>
      <c r="KPW908" s="51"/>
      <c r="KPX908" s="51"/>
      <c r="KPY908" s="51"/>
      <c r="KPZ908" s="51"/>
      <c r="KQA908" s="51"/>
      <c r="KQB908" s="51"/>
      <c r="KQC908" s="51"/>
      <c r="KQD908" s="51"/>
      <c r="KQE908" s="51"/>
      <c r="KQF908" s="51"/>
      <c r="KQG908" s="51"/>
      <c r="KQH908" s="51"/>
      <c r="KQI908" s="51"/>
      <c r="KQJ908" s="51"/>
      <c r="KQK908" s="51"/>
      <c r="KQL908" s="51"/>
      <c r="KQM908" s="51"/>
      <c r="KQN908" s="51"/>
      <c r="KQO908" s="51"/>
      <c r="KQP908" s="51"/>
      <c r="KQQ908" s="51"/>
      <c r="KQR908" s="51"/>
      <c r="KQS908" s="51"/>
      <c r="KQT908" s="51"/>
      <c r="KQU908" s="51"/>
      <c r="KQV908" s="51"/>
      <c r="KQW908" s="51"/>
      <c r="KQX908" s="51"/>
      <c r="KQY908" s="51"/>
      <c r="KQZ908" s="51"/>
      <c r="KRA908" s="51"/>
      <c r="KRB908" s="51"/>
      <c r="KRC908" s="51"/>
      <c r="KRD908" s="51"/>
      <c r="KRE908" s="51"/>
      <c r="KRF908" s="51"/>
      <c r="KRG908" s="51"/>
      <c r="KRH908" s="51"/>
      <c r="KRI908" s="51"/>
      <c r="KRJ908" s="51"/>
      <c r="KRK908" s="51"/>
      <c r="KRL908" s="51"/>
      <c r="KRM908" s="51"/>
      <c r="KRN908" s="51"/>
      <c r="KRO908" s="51"/>
      <c r="KRP908" s="51"/>
      <c r="KRQ908" s="51"/>
      <c r="KRR908" s="51"/>
      <c r="KRS908" s="51"/>
      <c r="KRT908" s="51"/>
      <c r="KRU908" s="51"/>
      <c r="KRV908" s="51"/>
      <c r="KRW908" s="51"/>
      <c r="KRX908" s="51"/>
      <c r="KRY908" s="51"/>
      <c r="KRZ908" s="51"/>
      <c r="KSA908" s="51"/>
      <c r="KSB908" s="51"/>
      <c r="KSC908" s="51"/>
      <c r="KSD908" s="51"/>
      <c r="KSE908" s="51"/>
      <c r="KSF908" s="51"/>
      <c r="KSG908" s="51"/>
      <c r="KSH908" s="51"/>
      <c r="KSI908" s="51"/>
      <c r="KSJ908" s="51"/>
      <c r="KSK908" s="51"/>
      <c r="KSL908" s="51"/>
      <c r="KSM908" s="51"/>
      <c r="KSN908" s="51"/>
      <c r="KSO908" s="51"/>
      <c r="KSP908" s="51"/>
      <c r="KSQ908" s="51"/>
      <c r="KSR908" s="51"/>
      <c r="KSS908" s="51"/>
      <c r="KST908" s="51"/>
      <c r="KSU908" s="51"/>
      <c r="KSV908" s="51"/>
      <c r="KSW908" s="51"/>
      <c r="KSX908" s="51"/>
      <c r="KSY908" s="51"/>
      <c r="KSZ908" s="51"/>
      <c r="KTA908" s="51"/>
      <c r="KTB908" s="51"/>
      <c r="KTC908" s="51"/>
      <c r="KTD908" s="51"/>
      <c r="KTE908" s="51"/>
      <c r="KTF908" s="51"/>
      <c r="KTG908" s="51"/>
      <c r="KTH908" s="51"/>
      <c r="KTI908" s="51"/>
      <c r="KTJ908" s="51"/>
      <c r="KTK908" s="51"/>
      <c r="KTL908" s="51"/>
      <c r="KTM908" s="51"/>
      <c r="KTN908" s="51"/>
      <c r="KTO908" s="51"/>
      <c r="KTP908" s="51"/>
      <c r="KTQ908" s="51"/>
      <c r="KTR908" s="51"/>
      <c r="KTS908" s="51"/>
      <c r="KTT908" s="51"/>
      <c r="KTU908" s="51"/>
      <c r="KTV908" s="51"/>
      <c r="KTW908" s="51"/>
      <c r="KTX908" s="51"/>
      <c r="KTY908" s="51"/>
      <c r="KTZ908" s="51"/>
      <c r="KUA908" s="51"/>
      <c r="KUB908" s="51"/>
      <c r="KUC908" s="51"/>
      <c r="KUD908" s="51"/>
      <c r="KUE908" s="51"/>
      <c r="KUF908" s="51"/>
      <c r="KUG908" s="51"/>
      <c r="KUH908" s="51"/>
      <c r="KUI908" s="51"/>
      <c r="KUJ908" s="51"/>
      <c r="KUK908" s="51"/>
      <c r="KUL908" s="51"/>
      <c r="KUM908" s="51"/>
      <c r="KUN908" s="51"/>
      <c r="KUO908" s="51"/>
      <c r="KUP908" s="51"/>
      <c r="KUQ908" s="51"/>
      <c r="KUR908" s="51"/>
      <c r="KUS908" s="51"/>
      <c r="KUT908" s="51"/>
      <c r="KUU908" s="51"/>
      <c r="KUV908" s="51"/>
      <c r="KUW908" s="51"/>
      <c r="KUX908" s="51"/>
      <c r="KUY908" s="51"/>
      <c r="KUZ908" s="51"/>
      <c r="KVA908" s="51"/>
      <c r="KVB908" s="51"/>
      <c r="KVC908" s="51"/>
      <c r="KVD908" s="51"/>
      <c r="KVE908" s="51"/>
      <c r="KVF908" s="51"/>
      <c r="KVG908" s="51"/>
      <c r="KVH908" s="51"/>
      <c r="KVI908" s="51"/>
      <c r="KVJ908" s="51"/>
      <c r="KVK908" s="51"/>
      <c r="KVL908" s="51"/>
      <c r="KVM908" s="51"/>
      <c r="KVN908" s="51"/>
      <c r="KVO908" s="51"/>
      <c r="KVP908" s="51"/>
      <c r="KVQ908" s="51"/>
      <c r="KVR908" s="51"/>
      <c r="KVS908" s="51"/>
      <c r="KVT908" s="51"/>
      <c r="KVU908" s="51"/>
      <c r="KVV908" s="51"/>
      <c r="KVW908" s="51"/>
      <c r="KVX908" s="51"/>
      <c r="KVY908" s="51"/>
      <c r="KVZ908" s="51"/>
      <c r="KWA908" s="51"/>
      <c r="KWB908" s="51"/>
      <c r="KWC908" s="51"/>
      <c r="KWD908" s="51"/>
      <c r="KWE908" s="51"/>
      <c r="KWF908" s="51"/>
      <c r="KWG908" s="51"/>
      <c r="KWH908" s="51"/>
      <c r="KWI908" s="51"/>
      <c r="KWJ908" s="51"/>
      <c r="KWK908" s="51"/>
      <c r="KWL908" s="51"/>
      <c r="KWM908" s="51"/>
      <c r="KWN908" s="51"/>
      <c r="KWO908" s="51"/>
      <c r="KWP908" s="51"/>
      <c r="KWQ908" s="51"/>
      <c r="KWR908" s="51"/>
      <c r="KWS908" s="51"/>
      <c r="KWT908" s="51"/>
      <c r="KWU908" s="51"/>
      <c r="KWV908" s="51"/>
      <c r="KWW908" s="51"/>
      <c r="KWX908" s="51"/>
      <c r="KWY908" s="51"/>
      <c r="KWZ908" s="51"/>
      <c r="KXA908" s="51"/>
      <c r="KXB908" s="51"/>
      <c r="KXC908" s="51"/>
      <c r="KXD908" s="51"/>
      <c r="KXE908" s="51"/>
      <c r="KXF908" s="51"/>
      <c r="KXG908" s="51"/>
      <c r="KXH908" s="51"/>
      <c r="KXI908" s="51"/>
      <c r="KXJ908" s="51"/>
      <c r="KXK908" s="51"/>
      <c r="KXL908" s="51"/>
      <c r="KXM908" s="51"/>
      <c r="KXN908" s="51"/>
      <c r="KXO908" s="51"/>
      <c r="KXP908" s="51"/>
      <c r="KXQ908" s="51"/>
      <c r="KXR908" s="51"/>
      <c r="KXS908" s="51"/>
      <c r="KXT908" s="51"/>
      <c r="KXU908" s="51"/>
      <c r="KXV908" s="51"/>
      <c r="KXW908" s="51"/>
      <c r="KXX908" s="51"/>
      <c r="KXY908" s="51"/>
      <c r="KXZ908" s="51"/>
      <c r="KYA908" s="51"/>
      <c r="KYB908" s="51"/>
      <c r="KYC908" s="51"/>
      <c r="KYD908" s="51"/>
      <c r="KYE908" s="51"/>
      <c r="KYF908" s="51"/>
      <c r="KYG908" s="51"/>
      <c r="KYH908" s="51"/>
      <c r="KYI908" s="51"/>
      <c r="KYJ908" s="51"/>
      <c r="KYK908" s="51"/>
      <c r="KYL908" s="51"/>
      <c r="KYM908" s="51"/>
      <c r="KYN908" s="51"/>
      <c r="KYO908" s="51"/>
      <c r="KYP908" s="51"/>
      <c r="KYQ908" s="51"/>
      <c r="KYR908" s="51"/>
      <c r="KYS908" s="51"/>
      <c r="KYT908" s="51"/>
      <c r="KYU908" s="51"/>
      <c r="KYV908" s="51"/>
      <c r="KYW908" s="51"/>
      <c r="KYX908" s="51"/>
      <c r="KYY908" s="51"/>
      <c r="KYZ908" s="51"/>
      <c r="KZA908" s="51"/>
      <c r="KZB908" s="51"/>
      <c r="KZC908" s="51"/>
      <c r="KZD908" s="51"/>
      <c r="KZE908" s="51"/>
      <c r="KZF908" s="51"/>
      <c r="KZG908" s="51"/>
      <c r="KZH908" s="51"/>
      <c r="KZI908" s="51"/>
      <c r="KZJ908" s="51"/>
      <c r="KZK908" s="51"/>
      <c r="KZL908" s="51"/>
      <c r="KZM908" s="51"/>
      <c r="KZN908" s="51"/>
      <c r="KZO908" s="51"/>
      <c r="KZP908" s="51"/>
      <c r="KZQ908" s="51"/>
      <c r="KZR908" s="51"/>
      <c r="KZS908" s="51"/>
      <c r="KZT908" s="51"/>
      <c r="KZU908" s="51"/>
      <c r="KZV908" s="51"/>
      <c r="KZW908" s="51"/>
      <c r="KZX908" s="51"/>
      <c r="KZY908" s="51"/>
      <c r="KZZ908" s="51"/>
      <c r="LAA908" s="51"/>
      <c r="LAB908" s="51"/>
      <c r="LAC908" s="51"/>
      <c r="LAD908" s="51"/>
      <c r="LAE908" s="51"/>
      <c r="LAF908" s="51"/>
      <c r="LAG908" s="51"/>
      <c r="LAH908" s="51"/>
      <c r="LAI908" s="51"/>
      <c r="LAJ908" s="51"/>
      <c r="LAK908" s="51"/>
      <c r="LAL908" s="51"/>
      <c r="LAM908" s="51"/>
      <c r="LAN908" s="51"/>
      <c r="LAO908" s="51"/>
      <c r="LAP908" s="51"/>
      <c r="LAQ908" s="51"/>
      <c r="LAR908" s="51"/>
      <c r="LAS908" s="51"/>
      <c r="LAT908" s="51"/>
      <c r="LAU908" s="51"/>
      <c r="LAV908" s="51"/>
      <c r="LAW908" s="51"/>
      <c r="LAX908" s="51"/>
      <c r="LAY908" s="51"/>
      <c r="LAZ908" s="51"/>
      <c r="LBA908" s="51"/>
      <c r="LBB908" s="51"/>
      <c r="LBC908" s="51"/>
      <c r="LBD908" s="51"/>
      <c r="LBE908" s="51"/>
      <c r="LBF908" s="51"/>
      <c r="LBG908" s="51"/>
      <c r="LBH908" s="51"/>
      <c r="LBI908" s="51"/>
      <c r="LBJ908" s="51"/>
      <c r="LBK908" s="51"/>
      <c r="LBL908" s="51"/>
      <c r="LBM908" s="51"/>
      <c r="LBN908" s="51"/>
      <c r="LBO908" s="51"/>
      <c r="LBP908" s="51"/>
      <c r="LBQ908" s="51"/>
      <c r="LBR908" s="51"/>
      <c r="LBS908" s="51"/>
      <c r="LBT908" s="51"/>
      <c r="LBU908" s="51"/>
      <c r="LBV908" s="51"/>
      <c r="LBW908" s="51"/>
      <c r="LBX908" s="51"/>
      <c r="LBY908" s="51"/>
      <c r="LBZ908" s="51"/>
      <c r="LCA908" s="51"/>
      <c r="LCB908" s="51"/>
      <c r="LCC908" s="51"/>
      <c r="LCD908" s="51"/>
      <c r="LCE908" s="51"/>
      <c r="LCF908" s="51"/>
      <c r="LCG908" s="51"/>
      <c r="LCH908" s="51"/>
      <c r="LCI908" s="51"/>
      <c r="LCJ908" s="51"/>
      <c r="LCK908" s="51"/>
      <c r="LCL908" s="51"/>
      <c r="LCM908" s="51"/>
      <c r="LCN908" s="51"/>
      <c r="LCO908" s="51"/>
      <c r="LCP908" s="51"/>
      <c r="LCQ908" s="51"/>
      <c r="LCR908" s="51"/>
      <c r="LCS908" s="51"/>
      <c r="LCT908" s="51"/>
      <c r="LCU908" s="51"/>
      <c r="LCV908" s="51"/>
      <c r="LCW908" s="51"/>
      <c r="LCX908" s="51"/>
      <c r="LCY908" s="51"/>
      <c r="LCZ908" s="51"/>
      <c r="LDA908" s="51"/>
      <c r="LDB908" s="51"/>
      <c r="LDC908" s="51"/>
      <c r="LDD908" s="51"/>
      <c r="LDE908" s="51"/>
      <c r="LDF908" s="51"/>
      <c r="LDG908" s="51"/>
      <c r="LDH908" s="51"/>
      <c r="LDI908" s="51"/>
      <c r="LDJ908" s="51"/>
      <c r="LDK908" s="51"/>
      <c r="LDL908" s="51"/>
      <c r="LDM908" s="51"/>
      <c r="LDN908" s="51"/>
      <c r="LDO908" s="51"/>
      <c r="LDP908" s="51"/>
      <c r="LDQ908" s="51"/>
      <c r="LDR908" s="51"/>
      <c r="LDS908" s="51"/>
      <c r="LDT908" s="51"/>
      <c r="LDU908" s="51"/>
      <c r="LDV908" s="51"/>
      <c r="LDW908" s="51"/>
      <c r="LDX908" s="51"/>
      <c r="LDY908" s="51"/>
      <c r="LDZ908" s="51"/>
      <c r="LEA908" s="51"/>
      <c r="LEB908" s="51"/>
      <c r="LEC908" s="51"/>
      <c r="LED908" s="51"/>
      <c r="LEE908" s="51"/>
      <c r="LEF908" s="51"/>
      <c r="LEG908" s="51"/>
      <c r="LEH908" s="51"/>
      <c r="LEI908" s="51"/>
      <c r="LEJ908" s="51"/>
      <c r="LEK908" s="51"/>
      <c r="LEL908" s="51"/>
      <c r="LEM908" s="51"/>
      <c r="LEN908" s="51"/>
      <c r="LEO908" s="51"/>
      <c r="LEP908" s="51"/>
      <c r="LEQ908" s="51"/>
      <c r="LER908" s="51"/>
      <c r="LES908" s="51"/>
      <c r="LET908" s="51"/>
      <c r="LEU908" s="51"/>
      <c r="LEV908" s="51"/>
      <c r="LEW908" s="51"/>
      <c r="LEX908" s="51"/>
      <c r="LEY908" s="51"/>
      <c r="LEZ908" s="51"/>
      <c r="LFA908" s="51"/>
      <c r="LFB908" s="51"/>
      <c r="LFC908" s="51"/>
      <c r="LFD908" s="51"/>
      <c r="LFE908" s="51"/>
      <c r="LFF908" s="51"/>
      <c r="LFG908" s="51"/>
      <c r="LFH908" s="51"/>
      <c r="LFI908" s="51"/>
      <c r="LFJ908" s="51"/>
      <c r="LFK908" s="51"/>
      <c r="LFL908" s="51"/>
      <c r="LFM908" s="51"/>
      <c r="LFN908" s="51"/>
      <c r="LFO908" s="51"/>
      <c r="LFP908" s="51"/>
      <c r="LFQ908" s="51"/>
      <c r="LFR908" s="51"/>
      <c r="LFS908" s="51"/>
      <c r="LFT908" s="51"/>
      <c r="LFU908" s="51"/>
      <c r="LFV908" s="51"/>
      <c r="LFW908" s="51"/>
      <c r="LFX908" s="51"/>
      <c r="LFY908" s="51"/>
      <c r="LFZ908" s="51"/>
      <c r="LGA908" s="51"/>
      <c r="LGB908" s="51"/>
      <c r="LGC908" s="51"/>
      <c r="LGD908" s="51"/>
      <c r="LGE908" s="51"/>
      <c r="LGF908" s="51"/>
      <c r="LGG908" s="51"/>
      <c r="LGH908" s="51"/>
      <c r="LGI908" s="51"/>
      <c r="LGJ908" s="51"/>
      <c r="LGK908" s="51"/>
      <c r="LGL908" s="51"/>
      <c r="LGM908" s="51"/>
      <c r="LGN908" s="51"/>
      <c r="LGO908" s="51"/>
      <c r="LGP908" s="51"/>
      <c r="LGQ908" s="51"/>
      <c r="LGR908" s="51"/>
      <c r="LGS908" s="51"/>
      <c r="LGT908" s="51"/>
      <c r="LGU908" s="51"/>
      <c r="LGV908" s="51"/>
      <c r="LGW908" s="51"/>
      <c r="LGX908" s="51"/>
      <c r="LGY908" s="51"/>
      <c r="LGZ908" s="51"/>
      <c r="LHA908" s="51"/>
      <c r="LHB908" s="51"/>
      <c r="LHC908" s="51"/>
      <c r="LHD908" s="51"/>
      <c r="LHE908" s="51"/>
      <c r="LHF908" s="51"/>
      <c r="LHG908" s="51"/>
      <c r="LHH908" s="51"/>
      <c r="LHI908" s="51"/>
      <c r="LHJ908" s="51"/>
      <c r="LHK908" s="51"/>
      <c r="LHL908" s="51"/>
      <c r="LHM908" s="51"/>
      <c r="LHN908" s="51"/>
      <c r="LHO908" s="51"/>
      <c r="LHP908" s="51"/>
      <c r="LHQ908" s="51"/>
      <c r="LHR908" s="51"/>
      <c r="LHS908" s="51"/>
      <c r="LHT908" s="51"/>
      <c r="LHU908" s="51"/>
      <c r="LHV908" s="51"/>
      <c r="LHW908" s="51"/>
      <c r="LHX908" s="51"/>
      <c r="LHY908" s="51"/>
      <c r="LHZ908" s="51"/>
      <c r="LIA908" s="51"/>
      <c r="LIB908" s="51"/>
      <c r="LIC908" s="51"/>
      <c r="LID908" s="51"/>
      <c r="LIE908" s="51"/>
      <c r="LIF908" s="51"/>
      <c r="LIG908" s="51"/>
      <c r="LIH908" s="51"/>
      <c r="LII908" s="51"/>
      <c r="LIJ908" s="51"/>
      <c r="LIK908" s="51"/>
      <c r="LIL908" s="51"/>
      <c r="LIM908" s="51"/>
      <c r="LIN908" s="51"/>
      <c r="LIO908" s="51"/>
      <c r="LIP908" s="51"/>
      <c r="LIQ908" s="51"/>
      <c r="LIR908" s="51"/>
      <c r="LIS908" s="51"/>
      <c r="LIT908" s="51"/>
      <c r="LIU908" s="51"/>
      <c r="LIV908" s="51"/>
      <c r="LIW908" s="51"/>
      <c r="LIX908" s="51"/>
      <c r="LIY908" s="51"/>
      <c r="LIZ908" s="51"/>
      <c r="LJA908" s="51"/>
      <c r="LJB908" s="51"/>
      <c r="LJC908" s="51"/>
      <c r="LJD908" s="51"/>
      <c r="LJE908" s="51"/>
      <c r="LJF908" s="51"/>
      <c r="LJG908" s="51"/>
      <c r="LJH908" s="51"/>
      <c r="LJI908" s="51"/>
      <c r="LJJ908" s="51"/>
      <c r="LJK908" s="51"/>
      <c r="LJL908" s="51"/>
      <c r="LJM908" s="51"/>
      <c r="LJN908" s="51"/>
      <c r="LJO908" s="51"/>
      <c r="LJP908" s="51"/>
      <c r="LJQ908" s="51"/>
      <c r="LJR908" s="51"/>
      <c r="LJS908" s="51"/>
      <c r="LJT908" s="51"/>
      <c r="LJU908" s="51"/>
      <c r="LJV908" s="51"/>
      <c r="LJW908" s="51"/>
      <c r="LJX908" s="51"/>
      <c r="LJY908" s="51"/>
      <c r="LJZ908" s="51"/>
      <c r="LKA908" s="51"/>
      <c r="LKB908" s="51"/>
      <c r="LKC908" s="51"/>
      <c r="LKD908" s="51"/>
      <c r="LKE908" s="51"/>
      <c r="LKF908" s="51"/>
      <c r="LKG908" s="51"/>
      <c r="LKH908" s="51"/>
      <c r="LKI908" s="51"/>
      <c r="LKJ908" s="51"/>
      <c r="LKK908" s="51"/>
      <c r="LKL908" s="51"/>
      <c r="LKM908" s="51"/>
      <c r="LKN908" s="51"/>
      <c r="LKO908" s="51"/>
      <c r="LKP908" s="51"/>
      <c r="LKQ908" s="51"/>
      <c r="LKR908" s="51"/>
      <c r="LKS908" s="51"/>
      <c r="LKT908" s="51"/>
      <c r="LKU908" s="51"/>
      <c r="LKV908" s="51"/>
      <c r="LKW908" s="51"/>
      <c r="LKX908" s="51"/>
      <c r="LKY908" s="51"/>
      <c r="LKZ908" s="51"/>
      <c r="LLA908" s="51"/>
      <c r="LLB908" s="51"/>
      <c r="LLC908" s="51"/>
      <c r="LLD908" s="51"/>
      <c r="LLE908" s="51"/>
      <c r="LLF908" s="51"/>
      <c r="LLG908" s="51"/>
      <c r="LLH908" s="51"/>
      <c r="LLI908" s="51"/>
      <c r="LLJ908" s="51"/>
      <c r="LLK908" s="51"/>
      <c r="LLL908" s="51"/>
      <c r="LLM908" s="51"/>
      <c r="LLN908" s="51"/>
      <c r="LLO908" s="51"/>
      <c r="LLP908" s="51"/>
      <c r="LLQ908" s="51"/>
      <c r="LLR908" s="51"/>
      <c r="LLS908" s="51"/>
      <c r="LLT908" s="51"/>
      <c r="LLU908" s="51"/>
      <c r="LLV908" s="51"/>
      <c r="LLW908" s="51"/>
      <c r="LLX908" s="51"/>
      <c r="LLY908" s="51"/>
      <c r="LLZ908" s="51"/>
      <c r="LMA908" s="51"/>
      <c r="LMB908" s="51"/>
      <c r="LMC908" s="51"/>
      <c r="LMD908" s="51"/>
      <c r="LME908" s="51"/>
      <c r="LMF908" s="51"/>
      <c r="LMG908" s="51"/>
      <c r="LMH908" s="51"/>
      <c r="LMI908" s="51"/>
      <c r="LMJ908" s="51"/>
      <c r="LMK908" s="51"/>
      <c r="LML908" s="51"/>
      <c r="LMM908" s="51"/>
      <c r="LMN908" s="51"/>
      <c r="LMO908" s="51"/>
      <c r="LMP908" s="51"/>
      <c r="LMQ908" s="51"/>
      <c r="LMR908" s="51"/>
      <c r="LMS908" s="51"/>
      <c r="LMT908" s="51"/>
      <c r="LMU908" s="51"/>
      <c r="LMV908" s="51"/>
      <c r="LMW908" s="51"/>
      <c r="LMX908" s="51"/>
      <c r="LMY908" s="51"/>
      <c r="LMZ908" s="51"/>
      <c r="LNA908" s="51"/>
      <c r="LNB908" s="51"/>
      <c r="LNC908" s="51"/>
      <c r="LND908" s="51"/>
      <c r="LNE908" s="51"/>
      <c r="LNF908" s="51"/>
      <c r="LNG908" s="51"/>
      <c r="LNH908" s="51"/>
      <c r="LNI908" s="51"/>
      <c r="LNJ908" s="51"/>
      <c r="LNK908" s="51"/>
      <c r="LNL908" s="51"/>
      <c r="LNM908" s="51"/>
      <c r="LNN908" s="51"/>
      <c r="LNO908" s="51"/>
      <c r="LNP908" s="51"/>
      <c r="LNQ908" s="51"/>
      <c r="LNR908" s="51"/>
      <c r="LNS908" s="51"/>
      <c r="LNT908" s="51"/>
      <c r="LNU908" s="51"/>
      <c r="LNV908" s="51"/>
      <c r="LNW908" s="51"/>
      <c r="LNX908" s="51"/>
      <c r="LNY908" s="51"/>
      <c r="LNZ908" s="51"/>
      <c r="LOA908" s="51"/>
      <c r="LOB908" s="51"/>
      <c r="LOC908" s="51"/>
      <c r="LOD908" s="51"/>
      <c r="LOE908" s="51"/>
      <c r="LOF908" s="51"/>
      <c r="LOG908" s="51"/>
      <c r="LOH908" s="51"/>
      <c r="LOI908" s="51"/>
      <c r="LOJ908" s="51"/>
      <c r="LOK908" s="51"/>
      <c r="LOL908" s="51"/>
      <c r="LOM908" s="51"/>
      <c r="LON908" s="51"/>
      <c r="LOO908" s="51"/>
      <c r="LOP908" s="51"/>
      <c r="LOQ908" s="51"/>
      <c r="LOR908" s="51"/>
      <c r="LOS908" s="51"/>
      <c r="LOT908" s="51"/>
      <c r="LOU908" s="51"/>
      <c r="LOV908" s="51"/>
      <c r="LOW908" s="51"/>
      <c r="LOX908" s="51"/>
      <c r="LOY908" s="51"/>
      <c r="LOZ908" s="51"/>
      <c r="LPA908" s="51"/>
      <c r="LPB908" s="51"/>
      <c r="LPC908" s="51"/>
      <c r="LPD908" s="51"/>
      <c r="LPE908" s="51"/>
      <c r="LPF908" s="51"/>
      <c r="LPG908" s="51"/>
      <c r="LPH908" s="51"/>
      <c r="LPI908" s="51"/>
      <c r="LPJ908" s="51"/>
      <c r="LPK908" s="51"/>
      <c r="LPL908" s="51"/>
      <c r="LPM908" s="51"/>
      <c r="LPN908" s="51"/>
      <c r="LPO908" s="51"/>
      <c r="LPP908" s="51"/>
      <c r="LPQ908" s="51"/>
      <c r="LPR908" s="51"/>
      <c r="LPS908" s="51"/>
      <c r="LPT908" s="51"/>
      <c r="LPU908" s="51"/>
      <c r="LPV908" s="51"/>
      <c r="LPW908" s="51"/>
      <c r="LPX908" s="51"/>
      <c r="LPY908" s="51"/>
      <c r="LPZ908" s="51"/>
      <c r="LQA908" s="51"/>
      <c r="LQB908" s="51"/>
      <c r="LQC908" s="51"/>
      <c r="LQD908" s="51"/>
      <c r="LQE908" s="51"/>
      <c r="LQF908" s="51"/>
      <c r="LQG908" s="51"/>
      <c r="LQH908" s="51"/>
      <c r="LQI908" s="51"/>
      <c r="LQJ908" s="51"/>
      <c r="LQK908" s="51"/>
      <c r="LQL908" s="51"/>
      <c r="LQM908" s="51"/>
      <c r="LQN908" s="51"/>
      <c r="LQO908" s="51"/>
      <c r="LQP908" s="51"/>
      <c r="LQQ908" s="51"/>
      <c r="LQR908" s="51"/>
      <c r="LQS908" s="51"/>
      <c r="LQT908" s="51"/>
      <c r="LQU908" s="51"/>
      <c r="LQV908" s="51"/>
      <c r="LQW908" s="51"/>
      <c r="LQX908" s="51"/>
      <c r="LQY908" s="51"/>
      <c r="LQZ908" s="51"/>
      <c r="LRA908" s="51"/>
      <c r="LRB908" s="51"/>
      <c r="LRC908" s="51"/>
      <c r="LRD908" s="51"/>
      <c r="LRE908" s="51"/>
      <c r="LRF908" s="51"/>
      <c r="LRG908" s="51"/>
      <c r="LRH908" s="51"/>
      <c r="LRI908" s="51"/>
      <c r="LRJ908" s="51"/>
      <c r="LRK908" s="51"/>
      <c r="LRL908" s="51"/>
      <c r="LRM908" s="51"/>
      <c r="LRN908" s="51"/>
      <c r="LRO908" s="51"/>
      <c r="LRP908" s="51"/>
      <c r="LRQ908" s="51"/>
      <c r="LRR908" s="51"/>
      <c r="LRS908" s="51"/>
      <c r="LRT908" s="51"/>
      <c r="LRU908" s="51"/>
      <c r="LRV908" s="51"/>
      <c r="LRW908" s="51"/>
      <c r="LRX908" s="51"/>
      <c r="LRY908" s="51"/>
      <c r="LRZ908" s="51"/>
      <c r="LSA908" s="51"/>
      <c r="LSB908" s="51"/>
      <c r="LSC908" s="51"/>
      <c r="LSD908" s="51"/>
      <c r="LSE908" s="51"/>
      <c r="LSF908" s="51"/>
      <c r="LSG908" s="51"/>
      <c r="LSH908" s="51"/>
      <c r="LSI908" s="51"/>
      <c r="LSJ908" s="51"/>
      <c r="LSK908" s="51"/>
      <c r="LSL908" s="51"/>
      <c r="LSM908" s="51"/>
      <c r="LSN908" s="51"/>
      <c r="LSO908" s="51"/>
      <c r="LSP908" s="51"/>
      <c r="LSQ908" s="51"/>
      <c r="LSR908" s="51"/>
      <c r="LSS908" s="51"/>
      <c r="LST908" s="51"/>
      <c r="LSU908" s="51"/>
      <c r="LSV908" s="51"/>
      <c r="LSW908" s="51"/>
      <c r="LSX908" s="51"/>
      <c r="LSY908" s="51"/>
      <c r="LSZ908" s="51"/>
      <c r="LTA908" s="51"/>
      <c r="LTB908" s="51"/>
      <c r="LTC908" s="51"/>
      <c r="LTD908" s="51"/>
      <c r="LTE908" s="51"/>
      <c r="LTF908" s="51"/>
      <c r="LTG908" s="51"/>
      <c r="LTH908" s="51"/>
      <c r="LTI908" s="51"/>
      <c r="LTJ908" s="51"/>
      <c r="LTK908" s="51"/>
      <c r="LTL908" s="51"/>
      <c r="LTM908" s="51"/>
      <c r="LTN908" s="51"/>
      <c r="LTO908" s="51"/>
      <c r="LTP908" s="51"/>
      <c r="LTQ908" s="51"/>
      <c r="LTR908" s="51"/>
      <c r="LTS908" s="51"/>
      <c r="LTT908" s="51"/>
      <c r="LTU908" s="51"/>
      <c r="LTV908" s="51"/>
      <c r="LTW908" s="51"/>
      <c r="LTX908" s="51"/>
      <c r="LTY908" s="51"/>
      <c r="LTZ908" s="51"/>
      <c r="LUA908" s="51"/>
      <c r="LUB908" s="51"/>
      <c r="LUC908" s="51"/>
      <c r="LUD908" s="51"/>
      <c r="LUE908" s="51"/>
      <c r="LUF908" s="51"/>
      <c r="LUG908" s="51"/>
      <c r="LUH908" s="51"/>
      <c r="LUI908" s="51"/>
      <c r="LUJ908" s="51"/>
      <c r="LUK908" s="51"/>
      <c r="LUL908" s="51"/>
      <c r="LUM908" s="51"/>
      <c r="LUN908" s="51"/>
      <c r="LUO908" s="51"/>
      <c r="LUP908" s="51"/>
      <c r="LUQ908" s="51"/>
      <c r="LUR908" s="51"/>
      <c r="LUS908" s="51"/>
      <c r="LUT908" s="51"/>
      <c r="LUU908" s="51"/>
      <c r="LUV908" s="51"/>
      <c r="LUW908" s="51"/>
      <c r="LUX908" s="51"/>
      <c r="LUY908" s="51"/>
      <c r="LUZ908" s="51"/>
      <c r="LVA908" s="51"/>
      <c r="LVB908" s="51"/>
      <c r="LVC908" s="51"/>
      <c r="LVD908" s="51"/>
      <c r="LVE908" s="51"/>
      <c r="LVF908" s="51"/>
      <c r="LVG908" s="51"/>
      <c r="LVH908" s="51"/>
      <c r="LVI908" s="51"/>
      <c r="LVJ908" s="51"/>
      <c r="LVK908" s="51"/>
      <c r="LVL908" s="51"/>
      <c r="LVM908" s="51"/>
      <c r="LVN908" s="51"/>
      <c r="LVO908" s="51"/>
      <c r="LVP908" s="51"/>
      <c r="LVQ908" s="51"/>
      <c r="LVR908" s="51"/>
      <c r="LVS908" s="51"/>
      <c r="LVT908" s="51"/>
      <c r="LVU908" s="51"/>
      <c r="LVV908" s="51"/>
      <c r="LVW908" s="51"/>
      <c r="LVX908" s="51"/>
      <c r="LVY908" s="51"/>
      <c r="LVZ908" s="51"/>
      <c r="LWA908" s="51"/>
      <c r="LWB908" s="51"/>
      <c r="LWC908" s="51"/>
      <c r="LWD908" s="51"/>
      <c r="LWE908" s="51"/>
      <c r="LWF908" s="51"/>
      <c r="LWG908" s="51"/>
      <c r="LWH908" s="51"/>
      <c r="LWI908" s="51"/>
      <c r="LWJ908" s="51"/>
      <c r="LWK908" s="51"/>
      <c r="LWL908" s="51"/>
      <c r="LWM908" s="51"/>
      <c r="LWN908" s="51"/>
      <c r="LWO908" s="51"/>
      <c r="LWP908" s="51"/>
      <c r="LWQ908" s="51"/>
      <c r="LWR908" s="51"/>
      <c r="LWS908" s="51"/>
      <c r="LWT908" s="51"/>
      <c r="LWU908" s="51"/>
      <c r="LWV908" s="51"/>
      <c r="LWW908" s="51"/>
      <c r="LWX908" s="51"/>
      <c r="LWY908" s="51"/>
      <c r="LWZ908" s="51"/>
      <c r="LXA908" s="51"/>
      <c r="LXB908" s="51"/>
      <c r="LXC908" s="51"/>
      <c r="LXD908" s="51"/>
      <c r="LXE908" s="51"/>
      <c r="LXF908" s="51"/>
      <c r="LXG908" s="51"/>
      <c r="LXH908" s="51"/>
      <c r="LXI908" s="51"/>
      <c r="LXJ908" s="51"/>
      <c r="LXK908" s="51"/>
      <c r="LXL908" s="51"/>
      <c r="LXM908" s="51"/>
      <c r="LXN908" s="51"/>
      <c r="LXO908" s="51"/>
      <c r="LXP908" s="51"/>
      <c r="LXQ908" s="51"/>
      <c r="LXR908" s="51"/>
      <c r="LXS908" s="51"/>
      <c r="LXT908" s="51"/>
      <c r="LXU908" s="51"/>
      <c r="LXV908" s="51"/>
      <c r="LXW908" s="51"/>
      <c r="LXX908" s="51"/>
      <c r="LXY908" s="51"/>
      <c r="LXZ908" s="51"/>
      <c r="LYA908" s="51"/>
      <c r="LYB908" s="51"/>
      <c r="LYC908" s="51"/>
      <c r="LYD908" s="51"/>
      <c r="LYE908" s="51"/>
      <c r="LYF908" s="51"/>
      <c r="LYG908" s="51"/>
      <c r="LYH908" s="51"/>
      <c r="LYI908" s="51"/>
      <c r="LYJ908" s="51"/>
      <c r="LYK908" s="51"/>
      <c r="LYL908" s="51"/>
      <c r="LYM908" s="51"/>
      <c r="LYN908" s="51"/>
      <c r="LYO908" s="51"/>
      <c r="LYP908" s="51"/>
      <c r="LYQ908" s="51"/>
      <c r="LYR908" s="51"/>
      <c r="LYS908" s="51"/>
      <c r="LYT908" s="51"/>
      <c r="LYU908" s="51"/>
      <c r="LYV908" s="51"/>
      <c r="LYW908" s="51"/>
      <c r="LYX908" s="51"/>
      <c r="LYY908" s="51"/>
      <c r="LYZ908" s="51"/>
      <c r="LZA908" s="51"/>
      <c r="LZB908" s="51"/>
      <c r="LZC908" s="51"/>
      <c r="LZD908" s="51"/>
      <c r="LZE908" s="51"/>
      <c r="LZF908" s="51"/>
      <c r="LZG908" s="51"/>
      <c r="LZH908" s="51"/>
      <c r="LZI908" s="51"/>
      <c r="LZJ908" s="51"/>
      <c r="LZK908" s="51"/>
      <c r="LZL908" s="51"/>
      <c r="LZM908" s="51"/>
      <c r="LZN908" s="51"/>
      <c r="LZO908" s="51"/>
      <c r="LZP908" s="51"/>
      <c r="LZQ908" s="51"/>
      <c r="LZR908" s="51"/>
      <c r="LZS908" s="51"/>
      <c r="LZT908" s="51"/>
      <c r="LZU908" s="51"/>
      <c r="LZV908" s="51"/>
      <c r="LZW908" s="51"/>
      <c r="LZX908" s="51"/>
      <c r="LZY908" s="51"/>
      <c r="LZZ908" s="51"/>
      <c r="MAA908" s="51"/>
      <c r="MAB908" s="51"/>
      <c r="MAC908" s="51"/>
      <c r="MAD908" s="51"/>
      <c r="MAE908" s="51"/>
      <c r="MAF908" s="51"/>
      <c r="MAG908" s="51"/>
      <c r="MAH908" s="51"/>
      <c r="MAI908" s="51"/>
      <c r="MAJ908" s="51"/>
      <c r="MAK908" s="51"/>
      <c r="MAL908" s="51"/>
      <c r="MAM908" s="51"/>
      <c r="MAN908" s="51"/>
      <c r="MAO908" s="51"/>
      <c r="MAP908" s="51"/>
      <c r="MAQ908" s="51"/>
      <c r="MAR908" s="51"/>
      <c r="MAS908" s="51"/>
      <c r="MAT908" s="51"/>
      <c r="MAU908" s="51"/>
      <c r="MAV908" s="51"/>
      <c r="MAW908" s="51"/>
      <c r="MAX908" s="51"/>
      <c r="MAY908" s="51"/>
      <c r="MAZ908" s="51"/>
      <c r="MBA908" s="51"/>
      <c r="MBB908" s="51"/>
      <c r="MBC908" s="51"/>
      <c r="MBD908" s="51"/>
      <c r="MBE908" s="51"/>
      <c r="MBF908" s="51"/>
      <c r="MBG908" s="51"/>
      <c r="MBH908" s="51"/>
      <c r="MBI908" s="51"/>
      <c r="MBJ908" s="51"/>
      <c r="MBK908" s="51"/>
      <c r="MBL908" s="51"/>
      <c r="MBM908" s="51"/>
      <c r="MBN908" s="51"/>
      <c r="MBO908" s="51"/>
      <c r="MBP908" s="51"/>
      <c r="MBQ908" s="51"/>
      <c r="MBR908" s="51"/>
      <c r="MBS908" s="51"/>
      <c r="MBT908" s="51"/>
      <c r="MBU908" s="51"/>
      <c r="MBV908" s="51"/>
      <c r="MBW908" s="51"/>
      <c r="MBX908" s="51"/>
      <c r="MBY908" s="51"/>
      <c r="MBZ908" s="51"/>
      <c r="MCA908" s="51"/>
      <c r="MCB908" s="51"/>
      <c r="MCC908" s="51"/>
      <c r="MCD908" s="51"/>
      <c r="MCE908" s="51"/>
      <c r="MCF908" s="51"/>
      <c r="MCG908" s="51"/>
      <c r="MCH908" s="51"/>
      <c r="MCI908" s="51"/>
      <c r="MCJ908" s="51"/>
      <c r="MCK908" s="51"/>
      <c r="MCL908" s="51"/>
      <c r="MCM908" s="51"/>
      <c r="MCN908" s="51"/>
      <c r="MCO908" s="51"/>
      <c r="MCP908" s="51"/>
      <c r="MCQ908" s="51"/>
      <c r="MCR908" s="51"/>
      <c r="MCS908" s="51"/>
      <c r="MCT908" s="51"/>
      <c r="MCU908" s="51"/>
      <c r="MCV908" s="51"/>
      <c r="MCW908" s="51"/>
      <c r="MCX908" s="51"/>
      <c r="MCY908" s="51"/>
      <c r="MCZ908" s="51"/>
      <c r="MDA908" s="51"/>
      <c r="MDB908" s="51"/>
      <c r="MDC908" s="51"/>
      <c r="MDD908" s="51"/>
      <c r="MDE908" s="51"/>
      <c r="MDF908" s="51"/>
      <c r="MDG908" s="51"/>
      <c r="MDH908" s="51"/>
      <c r="MDI908" s="51"/>
      <c r="MDJ908" s="51"/>
      <c r="MDK908" s="51"/>
      <c r="MDL908" s="51"/>
      <c r="MDM908" s="51"/>
      <c r="MDN908" s="51"/>
      <c r="MDO908" s="51"/>
      <c r="MDP908" s="51"/>
      <c r="MDQ908" s="51"/>
      <c r="MDR908" s="51"/>
      <c r="MDS908" s="51"/>
      <c r="MDT908" s="51"/>
      <c r="MDU908" s="51"/>
      <c r="MDV908" s="51"/>
      <c r="MDW908" s="51"/>
      <c r="MDX908" s="51"/>
      <c r="MDY908" s="51"/>
      <c r="MDZ908" s="51"/>
      <c r="MEA908" s="51"/>
      <c r="MEB908" s="51"/>
      <c r="MEC908" s="51"/>
      <c r="MED908" s="51"/>
      <c r="MEE908" s="51"/>
      <c r="MEF908" s="51"/>
      <c r="MEG908" s="51"/>
      <c r="MEH908" s="51"/>
      <c r="MEI908" s="51"/>
      <c r="MEJ908" s="51"/>
      <c r="MEK908" s="51"/>
      <c r="MEL908" s="51"/>
      <c r="MEM908" s="51"/>
      <c r="MEN908" s="51"/>
      <c r="MEO908" s="51"/>
      <c r="MEP908" s="51"/>
      <c r="MEQ908" s="51"/>
      <c r="MER908" s="51"/>
      <c r="MES908" s="51"/>
      <c r="MET908" s="51"/>
      <c r="MEU908" s="51"/>
      <c r="MEV908" s="51"/>
      <c r="MEW908" s="51"/>
      <c r="MEX908" s="51"/>
      <c r="MEY908" s="51"/>
      <c r="MEZ908" s="51"/>
      <c r="MFA908" s="51"/>
      <c r="MFB908" s="51"/>
      <c r="MFC908" s="51"/>
      <c r="MFD908" s="51"/>
      <c r="MFE908" s="51"/>
      <c r="MFF908" s="51"/>
      <c r="MFG908" s="51"/>
      <c r="MFH908" s="51"/>
      <c r="MFI908" s="51"/>
      <c r="MFJ908" s="51"/>
      <c r="MFK908" s="51"/>
      <c r="MFL908" s="51"/>
      <c r="MFM908" s="51"/>
      <c r="MFN908" s="51"/>
      <c r="MFO908" s="51"/>
      <c r="MFP908" s="51"/>
      <c r="MFQ908" s="51"/>
      <c r="MFR908" s="51"/>
      <c r="MFS908" s="51"/>
      <c r="MFT908" s="51"/>
      <c r="MFU908" s="51"/>
      <c r="MFV908" s="51"/>
      <c r="MFW908" s="51"/>
      <c r="MFX908" s="51"/>
      <c r="MFY908" s="51"/>
      <c r="MFZ908" s="51"/>
      <c r="MGA908" s="51"/>
      <c r="MGB908" s="51"/>
      <c r="MGC908" s="51"/>
      <c r="MGD908" s="51"/>
      <c r="MGE908" s="51"/>
      <c r="MGF908" s="51"/>
      <c r="MGG908" s="51"/>
      <c r="MGH908" s="51"/>
      <c r="MGI908" s="51"/>
      <c r="MGJ908" s="51"/>
      <c r="MGK908" s="51"/>
      <c r="MGL908" s="51"/>
      <c r="MGM908" s="51"/>
      <c r="MGN908" s="51"/>
      <c r="MGO908" s="51"/>
      <c r="MGP908" s="51"/>
      <c r="MGQ908" s="51"/>
      <c r="MGR908" s="51"/>
      <c r="MGS908" s="51"/>
      <c r="MGT908" s="51"/>
      <c r="MGU908" s="51"/>
      <c r="MGV908" s="51"/>
      <c r="MGW908" s="51"/>
      <c r="MGX908" s="51"/>
      <c r="MGY908" s="51"/>
      <c r="MGZ908" s="51"/>
      <c r="MHA908" s="51"/>
      <c r="MHB908" s="51"/>
      <c r="MHC908" s="51"/>
      <c r="MHD908" s="51"/>
      <c r="MHE908" s="51"/>
      <c r="MHF908" s="51"/>
      <c r="MHG908" s="51"/>
      <c r="MHH908" s="51"/>
      <c r="MHI908" s="51"/>
      <c r="MHJ908" s="51"/>
      <c r="MHK908" s="51"/>
      <c r="MHL908" s="51"/>
      <c r="MHM908" s="51"/>
      <c r="MHN908" s="51"/>
      <c r="MHO908" s="51"/>
      <c r="MHP908" s="51"/>
      <c r="MHQ908" s="51"/>
      <c r="MHR908" s="51"/>
      <c r="MHS908" s="51"/>
      <c r="MHT908" s="51"/>
      <c r="MHU908" s="51"/>
      <c r="MHV908" s="51"/>
      <c r="MHW908" s="51"/>
      <c r="MHX908" s="51"/>
      <c r="MHY908" s="51"/>
      <c r="MHZ908" s="51"/>
      <c r="MIA908" s="51"/>
      <c r="MIB908" s="51"/>
      <c r="MIC908" s="51"/>
      <c r="MID908" s="51"/>
      <c r="MIE908" s="51"/>
      <c r="MIF908" s="51"/>
      <c r="MIG908" s="51"/>
      <c r="MIH908" s="51"/>
      <c r="MII908" s="51"/>
      <c r="MIJ908" s="51"/>
      <c r="MIK908" s="51"/>
      <c r="MIL908" s="51"/>
      <c r="MIM908" s="51"/>
      <c r="MIN908" s="51"/>
      <c r="MIO908" s="51"/>
      <c r="MIP908" s="51"/>
      <c r="MIQ908" s="51"/>
      <c r="MIR908" s="51"/>
      <c r="MIS908" s="51"/>
      <c r="MIT908" s="51"/>
      <c r="MIU908" s="51"/>
      <c r="MIV908" s="51"/>
      <c r="MIW908" s="51"/>
      <c r="MIX908" s="51"/>
      <c r="MIY908" s="51"/>
      <c r="MIZ908" s="51"/>
      <c r="MJA908" s="51"/>
      <c r="MJB908" s="51"/>
      <c r="MJC908" s="51"/>
      <c r="MJD908" s="51"/>
      <c r="MJE908" s="51"/>
      <c r="MJF908" s="51"/>
      <c r="MJG908" s="51"/>
      <c r="MJH908" s="51"/>
      <c r="MJI908" s="51"/>
      <c r="MJJ908" s="51"/>
      <c r="MJK908" s="51"/>
      <c r="MJL908" s="51"/>
      <c r="MJM908" s="51"/>
      <c r="MJN908" s="51"/>
      <c r="MJO908" s="51"/>
      <c r="MJP908" s="51"/>
      <c r="MJQ908" s="51"/>
      <c r="MJR908" s="51"/>
      <c r="MJS908" s="51"/>
      <c r="MJT908" s="51"/>
      <c r="MJU908" s="51"/>
      <c r="MJV908" s="51"/>
      <c r="MJW908" s="51"/>
      <c r="MJX908" s="51"/>
      <c r="MJY908" s="51"/>
      <c r="MJZ908" s="51"/>
      <c r="MKA908" s="51"/>
      <c r="MKB908" s="51"/>
      <c r="MKC908" s="51"/>
      <c r="MKD908" s="51"/>
      <c r="MKE908" s="51"/>
      <c r="MKF908" s="51"/>
      <c r="MKG908" s="51"/>
      <c r="MKH908" s="51"/>
      <c r="MKI908" s="51"/>
      <c r="MKJ908" s="51"/>
      <c r="MKK908" s="51"/>
      <c r="MKL908" s="51"/>
      <c r="MKM908" s="51"/>
      <c r="MKN908" s="51"/>
      <c r="MKO908" s="51"/>
      <c r="MKP908" s="51"/>
      <c r="MKQ908" s="51"/>
      <c r="MKR908" s="51"/>
      <c r="MKS908" s="51"/>
      <c r="MKT908" s="51"/>
      <c r="MKU908" s="51"/>
      <c r="MKV908" s="51"/>
      <c r="MKW908" s="51"/>
      <c r="MKX908" s="51"/>
      <c r="MKY908" s="51"/>
      <c r="MKZ908" s="51"/>
      <c r="MLA908" s="51"/>
      <c r="MLB908" s="51"/>
      <c r="MLC908" s="51"/>
      <c r="MLD908" s="51"/>
      <c r="MLE908" s="51"/>
      <c r="MLF908" s="51"/>
      <c r="MLG908" s="51"/>
      <c r="MLH908" s="51"/>
      <c r="MLI908" s="51"/>
      <c r="MLJ908" s="51"/>
      <c r="MLK908" s="51"/>
      <c r="MLL908" s="51"/>
      <c r="MLM908" s="51"/>
      <c r="MLN908" s="51"/>
      <c r="MLO908" s="51"/>
      <c r="MLP908" s="51"/>
      <c r="MLQ908" s="51"/>
      <c r="MLR908" s="51"/>
      <c r="MLS908" s="51"/>
      <c r="MLT908" s="51"/>
      <c r="MLU908" s="51"/>
      <c r="MLV908" s="51"/>
      <c r="MLW908" s="51"/>
      <c r="MLX908" s="51"/>
      <c r="MLY908" s="51"/>
      <c r="MLZ908" s="51"/>
      <c r="MMA908" s="51"/>
      <c r="MMB908" s="51"/>
      <c r="MMC908" s="51"/>
      <c r="MMD908" s="51"/>
      <c r="MME908" s="51"/>
      <c r="MMF908" s="51"/>
      <c r="MMG908" s="51"/>
      <c r="MMH908" s="51"/>
      <c r="MMI908" s="51"/>
      <c r="MMJ908" s="51"/>
      <c r="MMK908" s="51"/>
      <c r="MML908" s="51"/>
      <c r="MMM908" s="51"/>
      <c r="MMN908" s="51"/>
      <c r="MMO908" s="51"/>
      <c r="MMP908" s="51"/>
      <c r="MMQ908" s="51"/>
      <c r="MMR908" s="51"/>
      <c r="MMS908" s="51"/>
      <c r="MMT908" s="51"/>
      <c r="MMU908" s="51"/>
      <c r="MMV908" s="51"/>
      <c r="MMW908" s="51"/>
      <c r="MMX908" s="51"/>
      <c r="MMY908" s="51"/>
      <c r="MMZ908" s="51"/>
      <c r="MNA908" s="51"/>
      <c r="MNB908" s="51"/>
      <c r="MNC908" s="51"/>
      <c r="MND908" s="51"/>
      <c r="MNE908" s="51"/>
      <c r="MNF908" s="51"/>
      <c r="MNG908" s="51"/>
      <c r="MNH908" s="51"/>
      <c r="MNI908" s="51"/>
      <c r="MNJ908" s="51"/>
      <c r="MNK908" s="51"/>
      <c r="MNL908" s="51"/>
      <c r="MNM908" s="51"/>
      <c r="MNN908" s="51"/>
      <c r="MNO908" s="51"/>
      <c r="MNP908" s="51"/>
      <c r="MNQ908" s="51"/>
      <c r="MNR908" s="51"/>
      <c r="MNS908" s="51"/>
      <c r="MNT908" s="51"/>
      <c r="MNU908" s="51"/>
      <c r="MNV908" s="51"/>
      <c r="MNW908" s="51"/>
      <c r="MNX908" s="51"/>
      <c r="MNY908" s="51"/>
      <c r="MNZ908" s="51"/>
      <c r="MOA908" s="51"/>
      <c r="MOB908" s="51"/>
      <c r="MOC908" s="51"/>
      <c r="MOD908" s="51"/>
      <c r="MOE908" s="51"/>
      <c r="MOF908" s="51"/>
      <c r="MOG908" s="51"/>
      <c r="MOH908" s="51"/>
      <c r="MOI908" s="51"/>
      <c r="MOJ908" s="51"/>
      <c r="MOK908" s="51"/>
      <c r="MOL908" s="51"/>
      <c r="MOM908" s="51"/>
      <c r="MON908" s="51"/>
      <c r="MOO908" s="51"/>
      <c r="MOP908" s="51"/>
      <c r="MOQ908" s="51"/>
      <c r="MOR908" s="51"/>
      <c r="MOS908" s="51"/>
      <c r="MOT908" s="51"/>
      <c r="MOU908" s="51"/>
      <c r="MOV908" s="51"/>
      <c r="MOW908" s="51"/>
      <c r="MOX908" s="51"/>
      <c r="MOY908" s="51"/>
      <c r="MOZ908" s="51"/>
      <c r="MPA908" s="51"/>
      <c r="MPB908" s="51"/>
      <c r="MPC908" s="51"/>
      <c r="MPD908" s="51"/>
      <c r="MPE908" s="51"/>
      <c r="MPF908" s="51"/>
      <c r="MPG908" s="51"/>
      <c r="MPH908" s="51"/>
      <c r="MPI908" s="51"/>
      <c r="MPJ908" s="51"/>
      <c r="MPK908" s="51"/>
      <c r="MPL908" s="51"/>
      <c r="MPM908" s="51"/>
      <c r="MPN908" s="51"/>
      <c r="MPO908" s="51"/>
      <c r="MPP908" s="51"/>
      <c r="MPQ908" s="51"/>
      <c r="MPR908" s="51"/>
      <c r="MPS908" s="51"/>
      <c r="MPT908" s="51"/>
      <c r="MPU908" s="51"/>
      <c r="MPV908" s="51"/>
      <c r="MPW908" s="51"/>
      <c r="MPX908" s="51"/>
      <c r="MPY908" s="51"/>
      <c r="MPZ908" s="51"/>
      <c r="MQA908" s="51"/>
      <c r="MQB908" s="51"/>
      <c r="MQC908" s="51"/>
      <c r="MQD908" s="51"/>
      <c r="MQE908" s="51"/>
      <c r="MQF908" s="51"/>
      <c r="MQG908" s="51"/>
      <c r="MQH908" s="51"/>
      <c r="MQI908" s="51"/>
      <c r="MQJ908" s="51"/>
      <c r="MQK908" s="51"/>
      <c r="MQL908" s="51"/>
      <c r="MQM908" s="51"/>
      <c r="MQN908" s="51"/>
      <c r="MQO908" s="51"/>
      <c r="MQP908" s="51"/>
      <c r="MQQ908" s="51"/>
      <c r="MQR908" s="51"/>
      <c r="MQS908" s="51"/>
      <c r="MQT908" s="51"/>
      <c r="MQU908" s="51"/>
      <c r="MQV908" s="51"/>
      <c r="MQW908" s="51"/>
      <c r="MQX908" s="51"/>
      <c r="MQY908" s="51"/>
      <c r="MQZ908" s="51"/>
      <c r="MRA908" s="51"/>
      <c r="MRB908" s="51"/>
      <c r="MRC908" s="51"/>
      <c r="MRD908" s="51"/>
      <c r="MRE908" s="51"/>
      <c r="MRF908" s="51"/>
      <c r="MRG908" s="51"/>
      <c r="MRH908" s="51"/>
      <c r="MRI908" s="51"/>
      <c r="MRJ908" s="51"/>
      <c r="MRK908" s="51"/>
      <c r="MRL908" s="51"/>
      <c r="MRM908" s="51"/>
      <c r="MRN908" s="51"/>
      <c r="MRO908" s="51"/>
      <c r="MRP908" s="51"/>
      <c r="MRQ908" s="51"/>
      <c r="MRR908" s="51"/>
      <c r="MRS908" s="51"/>
      <c r="MRT908" s="51"/>
      <c r="MRU908" s="51"/>
      <c r="MRV908" s="51"/>
      <c r="MRW908" s="51"/>
      <c r="MRX908" s="51"/>
      <c r="MRY908" s="51"/>
      <c r="MRZ908" s="51"/>
      <c r="MSA908" s="51"/>
      <c r="MSB908" s="51"/>
      <c r="MSC908" s="51"/>
      <c r="MSD908" s="51"/>
      <c r="MSE908" s="51"/>
      <c r="MSF908" s="51"/>
      <c r="MSG908" s="51"/>
      <c r="MSH908" s="51"/>
      <c r="MSI908" s="51"/>
      <c r="MSJ908" s="51"/>
      <c r="MSK908" s="51"/>
      <c r="MSL908" s="51"/>
      <c r="MSM908" s="51"/>
      <c r="MSN908" s="51"/>
      <c r="MSO908" s="51"/>
      <c r="MSP908" s="51"/>
      <c r="MSQ908" s="51"/>
      <c r="MSR908" s="51"/>
      <c r="MSS908" s="51"/>
      <c r="MST908" s="51"/>
      <c r="MSU908" s="51"/>
      <c r="MSV908" s="51"/>
      <c r="MSW908" s="51"/>
      <c r="MSX908" s="51"/>
      <c r="MSY908" s="51"/>
      <c r="MSZ908" s="51"/>
      <c r="MTA908" s="51"/>
      <c r="MTB908" s="51"/>
      <c r="MTC908" s="51"/>
      <c r="MTD908" s="51"/>
      <c r="MTE908" s="51"/>
      <c r="MTF908" s="51"/>
      <c r="MTG908" s="51"/>
      <c r="MTH908" s="51"/>
      <c r="MTI908" s="51"/>
      <c r="MTJ908" s="51"/>
      <c r="MTK908" s="51"/>
      <c r="MTL908" s="51"/>
      <c r="MTM908" s="51"/>
      <c r="MTN908" s="51"/>
      <c r="MTO908" s="51"/>
      <c r="MTP908" s="51"/>
      <c r="MTQ908" s="51"/>
      <c r="MTR908" s="51"/>
      <c r="MTS908" s="51"/>
      <c r="MTT908" s="51"/>
      <c r="MTU908" s="51"/>
      <c r="MTV908" s="51"/>
      <c r="MTW908" s="51"/>
      <c r="MTX908" s="51"/>
      <c r="MTY908" s="51"/>
      <c r="MTZ908" s="51"/>
      <c r="MUA908" s="51"/>
      <c r="MUB908" s="51"/>
      <c r="MUC908" s="51"/>
      <c r="MUD908" s="51"/>
      <c r="MUE908" s="51"/>
      <c r="MUF908" s="51"/>
      <c r="MUG908" s="51"/>
      <c r="MUH908" s="51"/>
      <c r="MUI908" s="51"/>
      <c r="MUJ908" s="51"/>
      <c r="MUK908" s="51"/>
      <c r="MUL908" s="51"/>
      <c r="MUM908" s="51"/>
      <c r="MUN908" s="51"/>
      <c r="MUO908" s="51"/>
      <c r="MUP908" s="51"/>
      <c r="MUQ908" s="51"/>
      <c r="MUR908" s="51"/>
      <c r="MUS908" s="51"/>
      <c r="MUT908" s="51"/>
      <c r="MUU908" s="51"/>
      <c r="MUV908" s="51"/>
      <c r="MUW908" s="51"/>
      <c r="MUX908" s="51"/>
      <c r="MUY908" s="51"/>
      <c r="MUZ908" s="51"/>
      <c r="MVA908" s="51"/>
      <c r="MVB908" s="51"/>
      <c r="MVC908" s="51"/>
      <c r="MVD908" s="51"/>
      <c r="MVE908" s="51"/>
      <c r="MVF908" s="51"/>
      <c r="MVG908" s="51"/>
      <c r="MVH908" s="51"/>
      <c r="MVI908" s="51"/>
      <c r="MVJ908" s="51"/>
      <c r="MVK908" s="51"/>
      <c r="MVL908" s="51"/>
      <c r="MVM908" s="51"/>
      <c r="MVN908" s="51"/>
      <c r="MVO908" s="51"/>
      <c r="MVP908" s="51"/>
      <c r="MVQ908" s="51"/>
      <c r="MVR908" s="51"/>
      <c r="MVS908" s="51"/>
      <c r="MVT908" s="51"/>
      <c r="MVU908" s="51"/>
      <c r="MVV908" s="51"/>
      <c r="MVW908" s="51"/>
      <c r="MVX908" s="51"/>
      <c r="MVY908" s="51"/>
      <c r="MVZ908" s="51"/>
      <c r="MWA908" s="51"/>
      <c r="MWB908" s="51"/>
      <c r="MWC908" s="51"/>
      <c r="MWD908" s="51"/>
      <c r="MWE908" s="51"/>
      <c r="MWF908" s="51"/>
      <c r="MWG908" s="51"/>
      <c r="MWH908" s="51"/>
      <c r="MWI908" s="51"/>
      <c r="MWJ908" s="51"/>
      <c r="MWK908" s="51"/>
      <c r="MWL908" s="51"/>
      <c r="MWM908" s="51"/>
      <c r="MWN908" s="51"/>
      <c r="MWO908" s="51"/>
      <c r="MWP908" s="51"/>
      <c r="MWQ908" s="51"/>
      <c r="MWR908" s="51"/>
      <c r="MWS908" s="51"/>
      <c r="MWT908" s="51"/>
      <c r="MWU908" s="51"/>
      <c r="MWV908" s="51"/>
      <c r="MWW908" s="51"/>
      <c r="MWX908" s="51"/>
      <c r="MWY908" s="51"/>
      <c r="MWZ908" s="51"/>
      <c r="MXA908" s="51"/>
      <c r="MXB908" s="51"/>
      <c r="MXC908" s="51"/>
      <c r="MXD908" s="51"/>
      <c r="MXE908" s="51"/>
      <c r="MXF908" s="51"/>
      <c r="MXG908" s="51"/>
      <c r="MXH908" s="51"/>
      <c r="MXI908" s="51"/>
      <c r="MXJ908" s="51"/>
      <c r="MXK908" s="51"/>
      <c r="MXL908" s="51"/>
      <c r="MXM908" s="51"/>
      <c r="MXN908" s="51"/>
      <c r="MXO908" s="51"/>
      <c r="MXP908" s="51"/>
      <c r="MXQ908" s="51"/>
      <c r="MXR908" s="51"/>
      <c r="MXS908" s="51"/>
      <c r="MXT908" s="51"/>
      <c r="MXU908" s="51"/>
      <c r="MXV908" s="51"/>
      <c r="MXW908" s="51"/>
      <c r="MXX908" s="51"/>
      <c r="MXY908" s="51"/>
      <c r="MXZ908" s="51"/>
      <c r="MYA908" s="51"/>
      <c r="MYB908" s="51"/>
      <c r="MYC908" s="51"/>
      <c r="MYD908" s="51"/>
      <c r="MYE908" s="51"/>
      <c r="MYF908" s="51"/>
      <c r="MYG908" s="51"/>
      <c r="MYH908" s="51"/>
      <c r="MYI908" s="51"/>
      <c r="MYJ908" s="51"/>
      <c r="MYK908" s="51"/>
      <c r="MYL908" s="51"/>
      <c r="MYM908" s="51"/>
      <c r="MYN908" s="51"/>
      <c r="MYO908" s="51"/>
      <c r="MYP908" s="51"/>
      <c r="MYQ908" s="51"/>
      <c r="MYR908" s="51"/>
      <c r="MYS908" s="51"/>
      <c r="MYT908" s="51"/>
      <c r="MYU908" s="51"/>
      <c r="MYV908" s="51"/>
      <c r="MYW908" s="51"/>
      <c r="MYX908" s="51"/>
      <c r="MYY908" s="51"/>
      <c r="MYZ908" s="51"/>
      <c r="MZA908" s="51"/>
      <c r="MZB908" s="51"/>
      <c r="MZC908" s="51"/>
      <c r="MZD908" s="51"/>
      <c r="MZE908" s="51"/>
      <c r="MZF908" s="51"/>
      <c r="MZG908" s="51"/>
      <c r="MZH908" s="51"/>
      <c r="MZI908" s="51"/>
      <c r="MZJ908" s="51"/>
      <c r="MZK908" s="51"/>
      <c r="MZL908" s="51"/>
      <c r="MZM908" s="51"/>
      <c r="MZN908" s="51"/>
      <c r="MZO908" s="51"/>
      <c r="MZP908" s="51"/>
      <c r="MZQ908" s="51"/>
      <c r="MZR908" s="51"/>
      <c r="MZS908" s="51"/>
      <c r="MZT908" s="51"/>
      <c r="MZU908" s="51"/>
      <c r="MZV908" s="51"/>
      <c r="MZW908" s="51"/>
      <c r="MZX908" s="51"/>
      <c r="MZY908" s="51"/>
      <c r="MZZ908" s="51"/>
      <c r="NAA908" s="51"/>
      <c r="NAB908" s="51"/>
      <c r="NAC908" s="51"/>
      <c r="NAD908" s="51"/>
      <c r="NAE908" s="51"/>
      <c r="NAF908" s="51"/>
      <c r="NAG908" s="51"/>
      <c r="NAH908" s="51"/>
      <c r="NAI908" s="51"/>
      <c r="NAJ908" s="51"/>
      <c r="NAK908" s="51"/>
      <c r="NAL908" s="51"/>
      <c r="NAM908" s="51"/>
      <c r="NAN908" s="51"/>
      <c r="NAO908" s="51"/>
      <c r="NAP908" s="51"/>
      <c r="NAQ908" s="51"/>
      <c r="NAR908" s="51"/>
      <c r="NAS908" s="51"/>
      <c r="NAT908" s="51"/>
      <c r="NAU908" s="51"/>
      <c r="NAV908" s="51"/>
      <c r="NAW908" s="51"/>
      <c r="NAX908" s="51"/>
      <c r="NAY908" s="51"/>
      <c r="NAZ908" s="51"/>
      <c r="NBA908" s="51"/>
      <c r="NBB908" s="51"/>
      <c r="NBC908" s="51"/>
      <c r="NBD908" s="51"/>
      <c r="NBE908" s="51"/>
      <c r="NBF908" s="51"/>
      <c r="NBG908" s="51"/>
      <c r="NBH908" s="51"/>
      <c r="NBI908" s="51"/>
      <c r="NBJ908" s="51"/>
      <c r="NBK908" s="51"/>
      <c r="NBL908" s="51"/>
      <c r="NBM908" s="51"/>
      <c r="NBN908" s="51"/>
      <c r="NBO908" s="51"/>
      <c r="NBP908" s="51"/>
      <c r="NBQ908" s="51"/>
      <c r="NBR908" s="51"/>
      <c r="NBS908" s="51"/>
      <c r="NBT908" s="51"/>
      <c r="NBU908" s="51"/>
      <c r="NBV908" s="51"/>
      <c r="NBW908" s="51"/>
      <c r="NBX908" s="51"/>
      <c r="NBY908" s="51"/>
      <c r="NBZ908" s="51"/>
      <c r="NCA908" s="51"/>
      <c r="NCB908" s="51"/>
      <c r="NCC908" s="51"/>
      <c r="NCD908" s="51"/>
      <c r="NCE908" s="51"/>
      <c r="NCF908" s="51"/>
      <c r="NCG908" s="51"/>
      <c r="NCH908" s="51"/>
      <c r="NCI908" s="51"/>
      <c r="NCJ908" s="51"/>
      <c r="NCK908" s="51"/>
      <c r="NCL908" s="51"/>
      <c r="NCM908" s="51"/>
      <c r="NCN908" s="51"/>
      <c r="NCO908" s="51"/>
      <c r="NCP908" s="51"/>
      <c r="NCQ908" s="51"/>
      <c r="NCR908" s="51"/>
      <c r="NCS908" s="51"/>
      <c r="NCT908" s="51"/>
      <c r="NCU908" s="51"/>
      <c r="NCV908" s="51"/>
      <c r="NCW908" s="51"/>
      <c r="NCX908" s="51"/>
      <c r="NCY908" s="51"/>
      <c r="NCZ908" s="51"/>
      <c r="NDA908" s="51"/>
      <c r="NDB908" s="51"/>
      <c r="NDC908" s="51"/>
      <c r="NDD908" s="51"/>
      <c r="NDE908" s="51"/>
      <c r="NDF908" s="51"/>
      <c r="NDG908" s="51"/>
      <c r="NDH908" s="51"/>
      <c r="NDI908" s="51"/>
      <c r="NDJ908" s="51"/>
      <c r="NDK908" s="51"/>
      <c r="NDL908" s="51"/>
      <c r="NDM908" s="51"/>
      <c r="NDN908" s="51"/>
      <c r="NDO908" s="51"/>
      <c r="NDP908" s="51"/>
      <c r="NDQ908" s="51"/>
      <c r="NDR908" s="51"/>
      <c r="NDS908" s="51"/>
      <c r="NDT908" s="51"/>
      <c r="NDU908" s="51"/>
      <c r="NDV908" s="51"/>
      <c r="NDW908" s="51"/>
      <c r="NDX908" s="51"/>
      <c r="NDY908" s="51"/>
      <c r="NDZ908" s="51"/>
      <c r="NEA908" s="51"/>
      <c r="NEB908" s="51"/>
      <c r="NEC908" s="51"/>
      <c r="NED908" s="51"/>
      <c r="NEE908" s="51"/>
      <c r="NEF908" s="51"/>
      <c r="NEG908" s="51"/>
      <c r="NEH908" s="51"/>
      <c r="NEI908" s="51"/>
      <c r="NEJ908" s="51"/>
      <c r="NEK908" s="51"/>
      <c r="NEL908" s="51"/>
      <c r="NEM908" s="51"/>
      <c r="NEN908" s="51"/>
      <c r="NEO908" s="51"/>
      <c r="NEP908" s="51"/>
      <c r="NEQ908" s="51"/>
      <c r="NER908" s="51"/>
      <c r="NES908" s="51"/>
      <c r="NET908" s="51"/>
      <c r="NEU908" s="51"/>
      <c r="NEV908" s="51"/>
      <c r="NEW908" s="51"/>
      <c r="NEX908" s="51"/>
      <c r="NEY908" s="51"/>
      <c r="NEZ908" s="51"/>
      <c r="NFA908" s="51"/>
      <c r="NFB908" s="51"/>
      <c r="NFC908" s="51"/>
      <c r="NFD908" s="51"/>
      <c r="NFE908" s="51"/>
      <c r="NFF908" s="51"/>
      <c r="NFG908" s="51"/>
      <c r="NFH908" s="51"/>
      <c r="NFI908" s="51"/>
      <c r="NFJ908" s="51"/>
      <c r="NFK908" s="51"/>
      <c r="NFL908" s="51"/>
      <c r="NFM908" s="51"/>
      <c r="NFN908" s="51"/>
      <c r="NFO908" s="51"/>
      <c r="NFP908" s="51"/>
      <c r="NFQ908" s="51"/>
      <c r="NFR908" s="51"/>
      <c r="NFS908" s="51"/>
      <c r="NFT908" s="51"/>
      <c r="NFU908" s="51"/>
      <c r="NFV908" s="51"/>
      <c r="NFW908" s="51"/>
      <c r="NFX908" s="51"/>
      <c r="NFY908" s="51"/>
      <c r="NFZ908" s="51"/>
      <c r="NGA908" s="51"/>
      <c r="NGB908" s="51"/>
      <c r="NGC908" s="51"/>
      <c r="NGD908" s="51"/>
      <c r="NGE908" s="51"/>
      <c r="NGF908" s="51"/>
      <c r="NGG908" s="51"/>
      <c r="NGH908" s="51"/>
      <c r="NGI908" s="51"/>
      <c r="NGJ908" s="51"/>
      <c r="NGK908" s="51"/>
      <c r="NGL908" s="51"/>
      <c r="NGM908" s="51"/>
      <c r="NGN908" s="51"/>
      <c r="NGO908" s="51"/>
      <c r="NGP908" s="51"/>
      <c r="NGQ908" s="51"/>
      <c r="NGR908" s="51"/>
      <c r="NGS908" s="51"/>
      <c r="NGT908" s="51"/>
      <c r="NGU908" s="51"/>
      <c r="NGV908" s="51"/>
      <c r="NGW908" s="51"/>
      <c r="NGX908" s="51"/>
      <c r="NGY908" s="51"/>
      <c r="NGZ908" s="51"/>
      <c r="NHA908" s="51"/>
      <c r="NHB908" s="51"/>
      <c r="NHC908" s="51"/>
      <c r="NHD908" s="51"/>
      <c r="NHE908" s="51"/>
      <c r="NHF908" s="51"/>
      <c r="NHG908" s="51"/>
      <c r="NHH908" s="51"/>
      <c r="NHI908" s="51"/>
      <c r="NHJ908" s="51"/>
      <c r="NHK908" s="51"/>
      <c r="NHL908" s="51"/>
      <c r="NHM908" s="51"/>
      <c r="NHN908" s="51"/>
      <c r="NHO908" s="51"/>
      <c r="NHP908" s="51"/>
      <c r="NHQ908" s="51"/>
      <c r="NHR908" s="51"/>
      <c r="NHS908" s="51"/>
      <c r="NHT908" s="51"/>
      <c r="NHU908" s="51"/>
      <c r="NHV908" s="51"/>
      <c r="NHW908" s="51"/>
      <c r="NHX908" s="51"/>
      <c r="NHY908" s="51"/>
      <c r="NHZ908" s="51"/>
      <c r="NIA908" s="51"/>
      <c r="NIB908" s="51"/>
      <c r="NIC908" s="51"/>
      <c r="NID908" s="51"/>
      <c r="NIE908" s="51"/>
      <c r="NIF908" s="51"/>
      <c r="NIG908" s="51"/>
      <c r="NIH908" s="51"/>
      <c r="NII908" s="51"/>
      <c r="NIJ908" s="51"/>
      <c r="NIK908" s="51"/>
      <c r="NIL908" s="51"/>
      <c r="NIM908" s="51"/>
      <c r="NIN908" s="51"/>
      <c r="NIO908" s="51"/>
      <c r="NIP908" s="51"/>
      <c r="NIQ908" s="51"/>
      <c r="NIR908" s="51"/>
      <c r="NIS908" s="51"/>
      <c r="NIT908" s="51"/>
      <c r="NIU908" s="51"/>
      <c r="NIV908" s="51"/>
      <c r="NIW908" s="51"/>
      <c r="NIX908" s="51"/>
      <c r="NIY908" s="51"/>
      <c r="NIZ908" s="51"/>
      <c r="NJA908" s="51"/>
      <c r="NJB908" s="51"/>
      <c r="NJC908" s="51"/>
      <c r="NJD908" s="51"/>
      <c r="NJE908" s="51"/>
      <c r="NJF908" s="51"/>
      <c r="NJG908" s="51"/>
      <c r="NJH908" s="51"/>
      <c r="NJI908" s="51"/>
      <c r="NJJ908" s="51"/>
      <c r="NJK908" s="51"/>
      <c r="NJL908" s="51"/>
      <c r="NJM908" s="51"/>
      <c r="NJN908" s="51"/>
      <c r="NJO908" s="51"/>
      <c r="NJP908" s="51"/>
      <c r="NJQ908" s="51"/>
      <c r="NJR908" s="51"/>
      <c r="NJS908" s="51"/>
      <c r="NJT908" s="51"/>
      <c r="NJU908" s="51"/>
      <c r="NJV908" s="51"/>
      <c r="NJW908" s="51"/>
      <c r="NJX908" s="51"/>
      <c r="NJY908" s="51"/>
      <c r="NJZ908" s="51"/>
      <c r="NKA908" s="51"/>
      <c r="NKB908" s="51"/>
      <c r="NKC908" s="51"/>
      <c r="NKD908" s="51"/>
      <c r="NKE908" s="51"/>
      <c r="NKF908" s="51"/>
      <c r="NKG908" s="51"/>
      <c r="NKH908" s="51"/>
      <c r="NKI908" s="51"/>
      <c r="NKJ908" s="51"/>
      <c r="NKK908" s="51"/>
      <c r="NKL908" s="51"/>
      <c r="NKM908" s="51"/>
      <c r="NKN908" s="51"/>
      <c r="NKO908" s="51"/>
      <c r="NKP908" s="51"/>
      <c r="NKQ908" s="51"/>
      <c r="NKR908" s="51"/>
      <c r="NKS908" s="51"/>
      <c r="NKT908" s="51"/>
      <c r="NKU908" s="51"/>
      <c r="NKV908" s="51"/>
      <c r="NKW908" s="51"/>
      <c r="NKX908" s="51"/>
      <c r="NKY908" s="51"/>
      <c r="NKZ908" s="51"/>
      <c r="NLA908" s="51"/>
      <c r="NLB908" s="51"/>
      <c r="NLC908" s="51"/>
      <c r="NLD908" s="51"/>
      <c r="NLE908" s="51"/>
      <c r="NLF908" s="51"/>
      <c r="NLG908" s="51"/>
      <c r="NLH908" s="51"/>
      <c r="NLI908" s="51"/>
      <c r="NLJ908" s="51"/>
      <c r="NLK908" s="51"/>
      <c r="NLL908" s="51"/>
      <c r="NLM908" s="51"/>
      <c r="NLN908" s="51"/>
      <c r="NLO908" s="51"/>
      <c r="NLP908" s="51"/>
      <c r="NLQ908" s="51"/>
      <c r="NLR908" s="51"/>
      <c r="NLS908" s="51"/>
      <c r="NLT908" s="51"/>
      <c r="NLU908" s="51"/>
      <c r="NLV908" s="51"/>
      <c r="NLW908" s="51"/>
      <c r="NLX908" s="51"/>
      <c r="NLY908" s="51"/>
      <c r="NLZ908" s="51"/>
      <c r="NMA908" s="51"/>
      <c r="NMB908" s="51"/>
      <c r="NMC908" s="51"/>
      <c r="NMD908" s="51"/>
      <c r="NME908" s="51"/>
      <c r="NMF908" s="51"/>
      <c r="NMG908" s="51"/>
      <c r="NMH908" s="51"/>
      <c r="NMI908" s="51"/>
      <c r="NMJ908" s="51"/>
      <c r="NMK908" s="51"/>
      <c r="NML908" s="51"/>
      <c r="NMM908" s="51"/>
      <c r="NMN908" s="51"/>
      <c r="NMO908" s="51"/>
      <c r="NMP908" s="51"/>
      <c r="NMQ908" s="51"/>
      <c r="NMR908" s="51"/>
      <c r="NMS908" s="51"/>
      <c r="NMT908" s="51"/>
      <c r="NMU908" s="51"/>
      <c r="NMV908" s="51"/>
      <c r="NMW908" s="51"/>
      <c r="NMX908" s="51"/>
      <c r="NMY908" s="51"/>
      <c r="NMZ908" s="51"/>
      <c r="NNA908" s="51"/>
      <c r="NNB908" s="51"/>
      <c r="NNC908" s="51"/>
      <c r="NND908" s="51"/>
      <c r="NNE908" s="51"/>
      <c r="NNF908" s="51"/>
      <c r="NNG908" s="51"/>
      <c r="NNH908" s="51"/>
      <c r="NNI908" s="51"/>
      <c r="NNJ908" s="51"/>
      <c r="NNK908" s="51"/>
      <c r="NNL908" s="51"/>
      <c r="NNM908" s="51"/>
      <c r="NNN908" s="51"/>
      <c r="NNO908" s="51"/>
      <c r="NNP908" s="51"/>
      <c r="NNQ908" s="51"/>
      <c r="NNR908" s="51"/>
      <c r="NNS908" s="51"/>
      <c r="NNT908" s="51"/>
      <c r="NNU908" s="51"/>
      <c r="NNV908" s="51"/>
      <c r="NNW908" s="51"/>
      <c r="NNX908" s="51"/>
      <c r="NNY908" s="51"/>
      <c r="NNZ908" s="51"/>
      <c r="NOA908" s="51"/>
      <c r="NOB908" s="51"/>
      <c r="NOC908" s="51"/>
      <c r="NOD908" s="51"/>
      <c r="NOE908" s="51"/>
      <c r="NOF908" s="51"/>
      <c r="NOG908" s="51"/>
      <c r="NOH908" s="51"/>
      <c r="NOI908" s="51"/>
      <c r="NOJ908" s="51"/>
      <c r="NOK908" s="51"/>
      <c r="NOL908" s="51"/>
      <c r="NOM908" s="51"/>
      <c r="NON908" s="51"/>
      <c r="NOO908" s="51"/>
      <c r="NOP908" s="51"/>
      <c r="NOQ908" s="51"/>
      <c r="NOR908" s="51"/>
      <c r="NOS908" s="51"/>
      <c r="NOT908" s="51"/>
      <c r="NOU908" s="51"/>
      <c r="NOV908" s="51"/>
      <c r="NOW908" s="51"/>
      <c r="NOX908" s="51"/>
      <c r="NOY908" s="51"/>
      <c r="NOZ908" s="51"/>
      <c r="NPA908" s="51"/>
      <c r="NPB908" s="51"/>
      <c r="NPC908" s="51"/>
      <c r="NPD908" s="51"/>
      <c r="NPE908" s="51"/>
      <c r="NPF908" s="51"/>
      <c r="NPG908" s="51"/>
      <c r="NPH908" s="51"/>
      <c r="NPI908" s="51"/>
      <c r="NPJ908" s="51"/>
      <c r="NPK908" s="51"/>
      <c r="NPL908" s="51"/>
      <c r="NPM908" s="51"/>
      <c r="NPN908" s="51"/>
      <c r="NPO908" s="51"/>
      <c r="NPP908" s="51"/>
      <c r="NPQ908" s="51"/>
      <c r="NPR908" s="51"/>
      <c r="NPS908" s="51"/>
      <c r="NPT908" s="51"/>
      <c r="NPU908" s="51"/>
      <c r="NPV908" s="51"/>
      <c r="NPW908" s="51"/>
      <c r="NPX908" s="51"/>
      <c r="NPY908" s="51"/>
      <c r="NPZ908" s="51"/>
      <c r="NQA908" s="51"/>
      <c r="NQB908" s="51"/>
      <c r="NQC908" s="51"/>
      <c r="NQD908" s="51"/>
      <c r="NQE908" s="51"/>
      <c r="NQF908" s="51"/>
      <c r="NQG908" s="51"/>
      <c r="NQH908" s="51"/>
      <c r="NQI908" s="51"/>
      <c r="NQJ908" s="51"/>
      <c r="NQK908" s="51"/>
      <c r="NQL908" s="51"/>
      <c r="NQM908" s="51"/>
      <c r="NQN908" s="51"/>
      <c r="NQO908" s="51"/>
      <c r="NQP908" s="51"/>
      <c r="NQQ908" s="51"/>
      <c r="NQR908" s="51"/>
      <c r="NQS908" s="51"/>
      <c r="NQT908" s="51"/>
      <c r="NQU908" s="51"/>
      <c r="NQV908" s="51"/>
      <c r="NQW908" s="51"/>
      <c r="NQX908" s="51"/>
      <c r="NQY908" s="51"/>
      <c r="NQZ908" s="51"/>
      <c r="NRA908" s="51"/>
      <c r="NRB908" s="51"/>
      <c r="NRC908" s="51"/>
      <c r="NRD908" s="51"/>
      <c r="NRE908" s="51"/>
      <c r="NRF908" s="51"/>
      <c r="NRG908" s="51"/>
      <c r="NRH908" s="51"/>
      <c r="NRI908" s="51"/>
      <c r="NRJ908" s="51"/>
      <c r="NRK908" s="51"/>
      <c r="NRL908" s="51"/>
      <c r="NRM908" s="51"/>
      <c r="NRN908" s="51"/>
      <c r="NRO908" s="51"/>
      <c r="NRP908" s="51"/>
      <c r="NRQ908" s="51"/>
      <c r="NRR908" s="51"/>
      <c r="NRS908" s="51"/>
      <c r="NRT908" s="51"/>
      <c r="NRU908" s="51"/>
      <c r="NRV908" s="51"/>
      <c r="NRW908" s="51"/>
      <c r="NRX908" s="51"/>
      <c r="NRY908" s="51"/>
      <c r="NRZ908" s="51"/>
      <c r="NSA908" s="51"/>
      <c r="NSB908" s="51"/>
      <c r="NSC908" s="51"/>
      <c r="NSD908" s="51"/>
      <c r="NSE908" s="51"/>
      <c r="NSF908" s="51"/>
      <c r="NSG908" s="51"/>
      <c r="NSH908" s="51"/>
      <c r="NSI908" s="51"/>
      <c r="NSJ908" s="51"/>
      <c r="NSK908" s="51"/>
      <c r="NSL908" s="51"/>
      <c r="NSM908" s="51"/>
      <c r="NSN908" s="51"/>
      <c r="NSO908" s="51"/>
      <c r="NSP908" s="51"/>
      <c r="NSQ908" s="51"/>
      <c r="NSR908" s="51"/>
      <c r="NSS908" s="51"/>
      <c r="NST908" s="51"/>
      <c r="NSU908" s="51"/>
      <c r="NSV908" s="51"/>
      <c r="NSW908" s="51"/>
      <c r="NSX908" s="51"/>
      <c r="NSY908" s="51"/>
      <c r="NSZ908" s="51"/>
      <c r="NTA908" s="51"/>
      <c r="NTB908" s="51"/>
      <c r="NTC908" s="51"/>
      <c r="NTD908" s="51"/>
      <c r="NTE908" s="51"/>
      <c r="NTF908" s="51"/>
      <c r="NTG908" s="51"/>
      <c r="NTH908" s="51"/>
      <c r="NTI908" s="51"/>
      <c r="NTJ908" s="51"/>
      <c r="NTK908" s="51"/>
      <c r="NTL908" s="51"/>
      <c r="NTM908" s="51"/>
      <c r="NTN908" s="51"/>
      <c r="NTO908" s="51"/>
      <c r="NTP908" s="51"/>
      <c r="NTQ908" s="51"/>
      <c r="NTR908" s="51"/>
      <c r="NTS908" s="51"/>
      <c r="NTT908" s="51"/>
      <c r="NTU908" s="51"/>
      <c r="NTV908" s="51"/>
      <c r="NTW908" s="51"/>
      <c r="NTX908" s="51"/>
      <c r="NTY908" s="51"/>
      <c r="NTZ908" s="51"/>
      <c r="NUA908" s="51"/>
      <c r="NUB908" s="51"/>
      <c r="NUC908" s="51"/>
      <c r="NUD908" s="51"/>
      <c r="NUE908" s="51"/>
      <c r="NUF908" s="51"/>
      <c r="NUG908" s="51"/>
      <c r="NUH908" s="51"/>
      <c r="NUI908" s="51"/>
      <c r="NUJ908" s="51"/>
      <c r="NUK908" s="51"/>
      <c r="NUL908" s="51"/>
      <c r="NUM908" s="51"/>
      <c r="NUN908" s="51"/>
      <c r="NUO908" s="51"/>
      <c r="NUP908" s="51"/>
      <c r="NUQ908" s="51"/>
      <c r="NUR908" s="51"/>
      <c r="NUS908" s="51"/>
      <c r="NUT908" s="51"/>
      <c r="NUU908" s="51"/>
      <c r="NUV908" s="51"/>
      <c r="NUW908" s="51"/>
      <c r="NUX908" s="51"/>
      <c r="NUY908" s="51"/>
      <c r="NUZ908" s="51"/>
      <c r="NVA908" s="51"/>
      <c r="NVB908" s="51"/>
      <c r="NVC908" s="51"/>
      <c r="NVD908" s="51"/>
      <c r="NVE908" s="51"/>
      <c r="NVF908" s="51"/>
      <c r="NVG908" s="51"/>
      <c r="NVH908" s="51"/>
      <c r="NVI908" s="51"/>
      <c r="NVJ908" s="51"/>
      <c r="NVK908" s="51"/>
      <c r="NVL908" s="51"/>
      <c r="NVM908" s="51"/>
      <c r="NVN908" s="51"/>
      <c r="NVO908" s="51"/>
      <c r="NVP908" s="51"/>
      <c r="NVQ908" s="51"/>
      <c r="NVR908" s="51"/>
      <c r="NVS908" s="51"/>
      <c r="NVT908" s="51"/>
      <c r="NVU908" s="51"/>
      <c r="NVV908" s="51"/>
      <c r="NVW908" s="51"/>
      <c r="NVX908" s="51"/>
      <c r="NVY908" s="51"/>
      <c r="NVZ908" s="51"/>
      <c r="NWA908" s="51"/>
      <c r="NWB908" s="51"/>
      <c r="NWC908" s="51"/>
      <c r="NWD908" s="51"/>
      <c r="NWE908" s="51"/>
      <c r="NWF908" s="51"/>
      <c r="NWG908" s="51"/>
      <c r="NWH908" s="51"/>
      <c r="NWI908" s="51"/>
      <c r="NWJ908" s="51"/>
      <c r="NWK908" s="51"/>
      <c r="NWL908" s="51"/>
      <c r="NWM908" s="51"/>
      <c r="NWN908" s="51"/>
      <c r="NWO908" s="51"/>
      <c r="NWP908" s="51"/>
      <c r="NWQ908" s="51"/>
      <c r="NWR908" s="51"/>
      <c r="NWS908" s="51"/>
      <c r="NWT908" s="51"/>
      <c r="NWU908" s="51"/>
      <c r="NWV908" s="51"/>
      <c r="NWW908" s="51"/>
      <c r="NWX908" s="51"/>
      <c r="NWY908" s="51"/>
      <c r="NWZ908" s="51"/>
      <c r="NXA908" s="51"/>
      <c r="NXB908" s="51"/>
      <c r="NXC908" s="51"/>
      <c r="NXD908" s="51"/>
      <c r="NXE908" s="51"/>
      <c r="NXF908" s="51"/>
      <c r="NXG908" s="51"/>
      <c r="NXH908" s="51"/>
      <c r="NXI908" s="51"/>
      <c r="NXJ908" s="51"/>
      <c r="NXK908" s="51"/>
      <c r="NXL908" s="51"/>
      <c r="NXM908" s="51"/>
      <c r="NXN908" s="51"/>
      <c r="NXO908" s="51"/>
      <c r="NXP908" s="51"/>
      <c r="NXQ908" s="51"/>
      <c r="NXR908" s="51"/>
      <c r="NXS908" s="51"/>
      <c r="NXT908" s="51"/>
      <c r="NXU908" s="51"/>
      <c r="NXV908" s="51"/>
      <c r="NXW908" s="51"/>
      <c r="NXX908" s="51"/>
      <c r="NXY908" s="51"/>
      <c r="NXZ908" s="51"/>
      <c r="NYA908" s="51"/>
      <c r="NYB908" s="51"/>
      <c r="NYC908" s="51"/>
      <c r="NYD908" s="51"/>
      <c r="NYE908" s="51"/>
      <c r="NYF908" s="51"/>
      <c r="NYG908" s="51"/>
      <c r="NYH908" s="51"/>
      <c r="NYI908" s="51"/>
      <c r="NYJ908" s="51"/>
      <c r="NYK908" s="51"/>
      <c r="NYL908" s="51"/>
      <c r="NYM908" s="51"/>
      <c r="NYN908" s="51"/>
      <c r="NYO908" s="51"/>
      <c r="NYP908" s="51"/>
      <c r="NYQ908" s="51"/>
      <c r="NYR908" s="51"/>
      <c r="NYS908" s="51"/>
      <c r="NYT908" s="51"/>
      <c r="NYU908" s="51"/>
      <c r="NYV908" s="51"/>
      <c r="NYW908" s="51"/>
      <c r="NYX908" s="51"/>
      <c r="NYY908" s="51"/>
      <c r="NYZ908" s="51"/>
      <c r="NZA908" s="51"/>
      <c r="NZB908" s="51"/>
      <c r="NZC908" s="51"/>
      <c r="NZD908" s="51"/>
      <c r="NZE908" s="51"/>
      <c r="NZF908" s="51"/>
      <c r="NZG908" s="51"/>
      <c r="NZH908" s="51"/>
      <c r="NZI908" s="51"/>
      <c r="NZJ908" s="51"/>
      <c r="NZK908" s="51"/>
      <c r="NZL908" s="51"/>
      <c r="NZM908" s="51"/>
      <c r="NZN908" s="51"/>
      <c r="NZO908" s="51"/>
      <c r="NZP908" s="51"/>
      <c r="NZQ908" s="51"/>
      <c r="NZR908" s="51"/>
      <c r="NZS908" s="51"/>
      <c r="NZT908" s="51"/>
      <c r="NZU908" s="51"/>
      <c r="NZV908" s="51"/>
      <c r="NZW908" s="51"/>
      <c r="NZX908" s="51"/>
      <c r="NZY908" s="51"/>
      <c r="NZZ908" s="51"/>
      <c r="OAA908" s="51"/>
      <c r="OAB908" s="51"/>
      <c r="OAC908" s="51"/>
      <c r="OAD908" s="51"/>
      <c r="OAE908" s="51"/>
      <c r="OAF908" s="51"/>
      <c r="OAG908" s="51"/>
      <c r="OAH908" s="51"/>
      <c r="OAI908" s="51"/>
      <c r="OAJ908" s="51"/>
      <c r="OAK908" s="51"/>
      <c r="OAL908" s="51"/>
      <c r="OAM908" s="51"/>
      <c r="OAN908" s="51"/>
      <c r="OAO908" s="51"/>
      <c r="OAP908" s="51"/>
      <c r="OAQ908" s="51"/>
      <c r="OAR908" s="51"/>
      <c r="OAS908" s="51"/>
      <c r="OAT908" s="51"/>
      <c r="OAU908" s="51"/>
      <c r="OAV908" s="51"/>
      <c r="OAW908" s="51"/>
      <c r="OAX908" s="51"/>
      <c r="OAY908" s="51"/>
      <c r="OAZ908" s="51"/>
      <c r="OBA908" s="51"/>
      <c r="OBB908" s="51"/>
      <c r="OBC908" s="51"/>
      <c r="OBD908" s="51"/>
      <c r="OBE908" s="51"/>
      <c r="OBF908" s="51"/>
      <c r="OBG908" s="51"/>
      <c r="OBH908" s="51"/>
      <c r="OBI908" s="51"/>
      <c r="OBJ908" s="51"/>
      <c r="OBK908" s="51"/>
      <c r="OBL908" s="51"/>
      <c r="OBM908" s="51"/>
      <c r="OBN908" s="51"/>
      <c r="OBO908" s="51"/>
      <c r="OBP908" s="51"/>
      <c r="OBQ908" s="51"/>
      <c r="OBR908" s="51"/>
      <c r="OBS908" s="51"/>
      <c r="OBT908" s="51"/>
      <c r="OBU908" s="51"/>
      <c r="OBV908" s="51"/>
      <c r="OBW908" s="51"/>
      <c r="OBX908" s="51"/>
      <c r="OBY908" s="51"/>
      <c r="OBZ908" s="51"/>
      <c r="OCA908" s="51"/>
      <c r="OCB908" s="51"/>
      <c r="OCC908" s="51"/>
      <c r="OCD908" s="51"/>
      <c r="OCE908" s="51"/>
      <c r="OCF908" s="51"/>
      <c r="OCG908" s="51"/>
      <c r="OCH908" s="51"/>
      <c r="OCI908" s="51"/>
      <c r="OCJ908" s="51"/>
      <c r="OCK908" s="51"/>
      <c r="OCL908" s="51"/>
      <c r="OCM908" s="51"/>
      <c r="OCN908" s="51"/>
      <c r="OCO908" s="51"/>
      <c r="OCP908" s="51"/>
      <c r="OCQ908" s="51"/>
      <c r="OCR908" s="51"/>
      <c r="OCS908" s="51"/>
      <c r="OCT908" s="51"/>
      <c r="OCU908" s="51"/>
      <c r="OCV908" s="51"/>
      <c r="OCW908" s="51"/>
      <c r="OCX908" s="51"/>
      <c r="OCY908" s="51"/>
      <c r="OCZ908" s="51"/>
      <c r="ODA908" s="51"/>
      <c r="ODB908" s="51"/>
      <c r="ODC908" s="51"/>
      <c r="ODD908" s="51"/>
      <c r="ODE908" s="51"/>
      <c r="ODF908" s="51"/>
      <c r="ODG908" s="51"/>
      <c r="ODH908" s="51"/>
      <c r="ODI908" s="51"/>
      <c r="ODJ908" s="51"/>
      <c r="ODK908" s="51"/>
      <c r="ODL908" s="51"/>
      <c r="ODM908" s="51"/>
      <c r="ODN908" s="51"/>
      <c r="ODO908" s="51"/>
      <c r="ODP908" s="51"/>
      <c r="ODQ908" s="51"/>
      <c r="ODR908" s="51"/>
      <c r="ODS908" s="51"/>
      <c r="ODT908" s="51"/>
      <c r="ODU908" s="51"/>
      <c r="ODV908" s="51"/>
      <c r="ODW908" s="51"/>
      <c r="ODX908" s="51"/>
      <c r="ODY908" s="51"/>
      <c r="ODZ908" s="51"/>
      <c r="OEA908" s="51"/>
      <c r="OEB908" s="51"/>
      <c r="OEC908" s="51"/>
      <c r="OED908" s="51"/>
      <c r="OEE908" s="51"/>
      <c r="OEF908" s="51"/>
      <c r="OEG908" s="51"/>
      <c r="OEH908" s="51"/>
      <c r="OEI908" s="51"/>
      <c r="OEJ908" s="51"/>
      <c r="OEK908" s="51"/>
      <c r="OEL908" s="51"/>
      <c r="OEM908" s="51"/>
      <c r="OEN908" s="51"/>
      <c r="OEO908" s="51"/>
      <c r="OEP908" s="51"/>
      <c r="OEQ908" s="51"/>
      <c r="OER908" s="51"/>
      <c r="OES908" s="51"/>
      <c r="OET908" s="51"/>
      <c r="OEU908" s="51"/>
      <c r="OEV908" s="51"/>
      <c r="OEW908" s="51"/>
      <c r="OEX908" s="51"/>
      <c r="OEY908" s="51"/>
      <c r="OEZ908" s="51"/>
      <c r="OFA908" s="51"/>
      <c r="OFB908" s="51"/>
      <c r="OFC908" s="51"/>
      <c r="OFD908" s="51"/>
      <c r="OFE908" s="51"/>
      <c r="OFF908" s="51"/>
      <c r="OFG908" s="51"/>
      <c r="OFH908" s="51"/>
      <c r="OFI908" s="51"/>
      <c r="OFJ908" s="51"/>
      <c r="OFK908" s="51"/>
      <c r="OFL908" s="51"/>
      <c r="OFM908" s="51"/>
      <c r="OFN908" s="51"/>
      <c r="OFO908" s="51"/>
      <c r="OFP908" s="51"/>
      <c r="OFQ908" s="51"/>
      <c r="OFR908" s="51"/>
      <c r="OFS908" s="51"/>
      <c r="OFT908" s="51"/>
      <c r="OFU908" s="51"/>
      <c r="OFV908" s="51"/>
      <c r="OFW908" s="51"/>
      <c r="OFX908" s="51"/>
      <c r="OFY908" s="51"/>
      <c r="OFZ908" s="51"/>
      <c r="OGA908" s="51"/>
      <c r="OGB908" s="51"/>
      <c r="OGC908" s="51"/>
      <c r="OGD908" s="51"/>
      <c r="OGE908" s="51"/>
      <c r="OGF908" s="51"/>
      <c r="OGG908" s="51"/>
      <c r="OGH908" s="51"/>
      <c r="OGI908" s="51"/>
      <c r="OGJ908" s="51"/>
      <c r="OGK908" s="51"/>
      <c r="OGL908" s="51"/>
      <c r="OGM908" s="51"/>
      <c r="OGN908" s="51"/>
      <c r="OGO908" s="51"/>
      <c r="OGP908" s="51"/>
      <c r="OGQ908" s="51"/>
      <c r="OGR908" s="51"/>
      <c r="OGS908" s="51"/>
      <c r="OGT908" s="51"/>
      <c r="OGU908" s="51"/>
      <c r="OGV908" s="51"/>
      <c r="OGW908" s="51"/>
      <c r="OGX908" s="51"/>
      <c r="OGY908" s="51"/>
      <c r="OGZ908" s="51"/>
      <c r="OHA908" s="51"/>
      <c r="OHB908" s="51"/>
      <c r="OHC908" s="51"/>
      <c r="OHD908" s="51"/>
      <c r="OHE908" s="51"/>
      <c r="OHF908" s="51"/>
      <c r="OHG908" s="51"/>
      <c r="OHH908" s="51"/>
      <c r="OHI908" s="51"/>
      <c r="OHJ908" s="51"/>
      <c r="OHK908" s="51"/>
      <c r="OHL908" s="51"/>
      <c r="OHM908" s="51"/>
      <c r="OHN908" s="51"/>
      <c r="OHO908" s="51"/>
      <c r="OHP908" s="51"/>
      <c r="OHQ908" s="51"/>
      <c r="OHR908" s="51"/>
      <c r="OHS908" s="51"/>
      <c r="OHT908" s="51"/>
      <c r="OHU908" s="51"/>
      <c r="OHV908" s="51"/>
      <c r="OHW908" s="51"/>
      <c r="OHX908" s="51"/>
      <c r="OHY908" s="51"/>
      <c r="OHZ908" s="51"/>
      <c r="OIA908" s="51"/>
      <c r="OIB908" s="51"/>
      <c r="OIC908" s="51"/>
      <c r="OID908" s="51"/>
      <c r="OIE908" s="51"/>
      <c r="OIF908" s="51"/>
      <c r="OIG908" s="51"/>
      <c r="OIH908" s="51"/>
      <c r="OII908" s="51"/>
      <c r="OIJ908" s="51"/>
      <c r="OIK908" s="51"/>
      <c r="OIL908" s="51"/>
      <c r="OIM908" s="51"/>
      <c r="OIN908" s="51"/>
      <c r="OIO908" s="51"/>
      <c r="OIP908" s="51"/>
      <c r="OIQ908" s="51"/>
      <c r="OIR908" s="51"/>
      <c r="OIS908" s="51"/>
      <c r="OIT908" s="51"/>
      <c r="OIU908" s="51"/>
      <c r="OIV908" s="51"/>
      <c r="OIW908" s="51"/>
      <c r="OIX908" s="51"/>
      <c r="OIY908" s="51"/>
      <c r="OIZ908" s="51"/>
      <c r="OJA908" s="51"/>
      <c r="OJB908" s="51"/>
      <c r="OJC908" s="51"/>
      <c r="OJD908" s="51"/>
      <c r="OJE908" s="51"/>
      <c r="OJF908" s="51"/>
      <c r="OJG908" s="51"/>
      <c r="OJH908" s="51"/>
      <c r="OJI908" s="51"/>
      <c r="OJJ908" s="51"/>
      <c r="OJK908" s="51"/>
      <c r="OJL908" s="51"/>
      <c r="OJM908" s="51"/>
      <c r="OJN908" s="51"/>
      <c r="OJO908" s="51"/>
      <c r="OJP908" s="51"/>
      <c r="OJQ908" s="51"/>
      <c r="OJR908" s="51"/>
      <c r="OJS908" s="51"/>
      <c r="OJT908" s="51"/>
      <c r="OJU908" s="51"/>
      <c r="OJV908" s="51"/>
      <c r="OJW908" s="51"/>
      <c r="OJX908" s="51"/>
      <c r="OJY908" s="51"/>
      <c r="OJZ908" s="51"/>
      <c r="OKA908" s="51"/>
      <c r="OKB908" s="51"/>
      <c r="OKC908" s="51"/>
      <c r="OKD908" s="51"/>
      <c r="OKE908" s="51"/>
      <c r="OKF908" s="51"/>
      <c r="OKG908" s="51"/>
      <c r="OKH908" s="51"/>
      <c r="OKI908" s="51"/>
      <c r="OKJ908" s="51"/>
      <c r="OKK908" s="51"/>
      <c r="OKL908" s="51"/>
      <c r="OKM908" s="51"/>
      <c r="OKN908" s="51"/>
      <c r="OKO908" s="51"/>
      <c r="OKP908" s="51"/>
      <c r="OKQ908" s="51"/>
      <c r="OKR908" s="51"/>
      <c r="OKS908" s="51"/>
      <c r="OKT908" s="51"/>
      <c r="OKU908" s="51"/>
      <c r="OKV908" s="51"/>
      <c r="OKW908" s="51"/>
      <c r="OKX908" s="51"/>
      <c r="OKY908" s="51"/>
      <c r="OKZ908" s="51"/>
      <c r="OLA908" s="51"/>
      <c r="OLB908" s="51"/>
      <c r="OLC908" s="51"/>
      <c r="OLD908" s="51"/>
      <c r="OLE908" s="51"/>
      <c r="OLF908" s="51"/>
      <c r="OLG908" s="51"/>
      <c r="OLH908" s="51"/>
      <c r="OLI908" s="51"/>
      <c r="OLJ908" s="51"/>
      <c r="OLK908" s="51"/>
      <c r="OLL908" s="51"/>
      <c r="OLM908" s="51"/>
      <c r="OLN908" s="51"/>
      <c r="OLO908" s="51"/>
      <c r="OLP908" s="51"/>
      <c r="OLQ908" s="51"/>
      <c r="OLR908" s="51"/>
      <c r="OLS908" s="51"/>
      <c r="OLT908" s="51"/>
      <c r="OLU908" s="51"/>
      <c r="OLV908" s="51"/>
      <c r="OLW908" s="51"/>
      <c r="OLX908" s="51"/>
      <c r="OLY908" s="51"/>
      <c r="OLZ908" s="51"/>
      <c r="OMA908" s="51"/>
      <c r="OMB908" s="51"/>
      <c r="OMC908" s="51"/>
      <c r="OMD908" s="51"/>
      <c r="OME908" s="51"/>
      <c r="OMF908" s="51"/>
      <c r="OMG908" s="51"/>
      <c r="OMH908" s="51"/>
      <c r="OMI908" s="51"/>
      <c r="OMJ908" s="51"/>
      <c r="OMK908" s="51"/>
      <c r="OML908" s="51"/>
      <c r="OMM908" s="51"/>
      <c r="OMN908" s="51"/>
      <c r="OMO908" s="51"/>
      <c r="OMP908" s="51"/>
      <c r="OMQ908" s="51"/>
      <c r="OMR908" s="51"/>
      <c r="OMS908" s="51"/>
      <c r="OMT908" s="51"/>
      <c r="OMU908" s="51"/>
      <c r="OMV908" s="51"/>
      <c r="OMW908" s="51"/>
      <c r="OMX908" s="51"/>
      <c r="OMY908" s="51"/>
      <c r="OMZ908" s="51"/>
      <c r="ONA908" s="51"/>
      <c r="ONB908" s="51"/>
      <c r="ONC908" s="51"/>
      <c r="OND908" s="51"/>
      <c r="ONE908" s="51"/>
      <c r="ONF908" s="51"/>
      <c r="ONG908" s="51"/>
      <c r="ONH908" s="51"/>
      <c r="ONI908" s="51"/>
      <c r="ONJ908" s="51"/>
      <c r="ONK908" s="51"/>
      <c r="ONL908" s="51"/>
      <c r="ONM908" s="51"/>
      <c r="ONN908" s="51"/>
      <c r="ONO908" s="51"/>
      <c r="ONP908" s="51"/>
      <c r="ONQ908" s="51"/>
      <c r="ONR908" s="51"/>
      <c r="ONS908" s="51"/>
      <c r="ONT908" s="51"/>
      <c r="ONU908" s="51"/>
      <c r="ONV908" s="51"/>
      <c r="ONW908" s="51"/>
      <c r="ONX908" s="51"/>
      <c r="ONY908" s="51"/>
      <c r="ONZ908" s="51"/>
      <c r="OOA908" s="51"/>
      <c r="OOB908" s="51"/>
      <c r="OOC908" s="51"/>
      <c r="OOD908" s="51"/>
      <c r="OOE908" s="51"/>
      <c r="OOF908" s="51"/>
      <c r="OOG908" s="51"/>
      <c r="OOH908" s="51"/>
      <c r="OOI908" s="51"/>
      <c r="OOJ908" s="51"/>
      <c r="OOK908" s="51"/>
      <c r="OOL908" s="51"/>
      <c r="OOM908" s="51"/>
      <c r="OON908" s="51"/>
      <c r="OOO908" s="51"/>
      <c r="OOP908" s="51"/>
      <c r="OOQ908" s="51"/>
      <c r="OOR908" s="51"/>
      <c r="OOS908" s="51"/>
      <c r="OOT908" s="51"/>
      <c r="OOU908" s="51"/>
      <c r="OOV908" s="51"/>
      <c r="OOW908" s="51"/>
      <c r="OOX908" s="51"/>
      <c r="OOY908" s="51"/>
      <c r="OOZ908" s="51"/>
      <c r="OPA908" s="51"/>
      <c r="OPB908" s="51"/>
      <c r="OPC908" s="51"/>
      <c r="OPD908" s="51"/>
      <c r="OPE908" s="51"/>
      <c r="OPF908" s="51"/>
      <c r="OPG908" s="51"/>
      <c r="OPH908" s="51"/>
      <c r="OPI908" s="51"/>
      <c r="OPJ908" s="51"/>
      <c r="OPK908" s="51"/>
      <c r="OPL908" s="51"/>
      <c r="OPM908" s="51"/>
      <c r="OPN908" s="51"/>
      <c r="OPO908" s="51"/>
      <c r="OPP908" s="51"/>
      <c r="OPQ908" s="51"/>
      <c r="OPR908" s="51"/>
      <c r="OPS908" s="51"/>
      <c r="OPT908" s="51"/>
      <c r="OPU908" s="51"/>
      <c r="OPV908" s="51"/>
      <c r="OPW908" s="51"/>
      <c r="OPX908" s="51"/>
      <c r="OPY908" s="51"/>
      <c r="OPZ908" s="51"/>
      <c r="OQA908" s="51"/>
      <c r="OQB908" s="51"/>
      <c r="OQC908" s="51"/>
      <c r="OQD908" s="51"/>
      <c r="OQE908" s="51"/>
      <c r="OQF908" s="51"/>
      <c r="OQG908" s="51"/>
      <c r="OQH908" s="51"/>
      <c r="OQI908" s="51"/>
      <c r="OQJ908" s="51"/>
      <c r="OQK908" s="51"/>
      <c r="OQL908" s="51"/>
      <c r="OQM908" s="51"/>
      <c r="OQN908" s="51"/>
      <c r="OQO908" s="51"/>
      <c r="OQP908" s="51"/>
      <c r="OQQ908" s="51"/>
      <c r="OQR908" s="51"/>
      <c r="OQS908" s="51"/>
      <c r="OQT908" s="51"/>
      <c r="OQU908" s="51"/>
      <c r="OQV908" s="51"/>
      <c r="OQW908" s="51"/>
      <c r="OQX908" s="51"/>
      <c r="OQY908" s="51"/>
      <c r="OQZ908" s="51"/>
      <c r="ORA908" s="51"/>
      <c r="ORB908" s="51"/>
      <c r="ORC908" s="51"/>
      <c r="ORD908" s="51"/>
      <c r="ORE908" s="51"/>
      <c r="ORF908" s="51"/>
      <c r="ORG908" s="51"/>
      <c r="ORH908" s="51"/>
      <c r="ORI908" s="51"/>
      <c r="ORJ908" s="51"/>
      <c r="ORK908" s="51"/>
      <c r="ORL908" s="51"/>
      <c r="ORM908" s="51"/>
      <c r="ORN908" s="51"/>
      <c r="ORO908" s="51"/>
      <c r="ORP908" s="51"/>
      <c r="ORQ908" s="51"/>
      <c r="ORR908" s="51"/>
      <c r="ORS908" s="51"/>
      <c r="ORT908" s="51"/>
      <c r="ORU908" s="51"/>
      <c r="ORV908" s="51"/>
      <c r="ORW908" s="51"/>
      <c r="ORX908" s="51"/>
      <c r="ORY908" s="51"/>
      <c r="ORZ908" s="51"/>
      <c r="OSA908" s="51"/>
      <c r="OSB908" s="51"/>
      <c r="OSC908" s="51"/>
      <c r="OSD908" s="51"/>
      <c r="OSE908" s="51"/>
      <c r="OSF908" s="51"/>
      <c r="OSG908" s="51"/>
      <c r="OSH908" s="51"/>
      <c r="OSI908" s="51"/>
      <c r="OSJ908" s="51"/>
      <c r="OSK908" s="51"/>
      <c r="OSL908" s="51"/>
      <c r="OSM908" s="51"/>
      <c r="OSN908" s="51"/>
      <c r="OSO908" s="51"/>
      <c r="OSP908" s="51"/>
      <c r="OSQ908" s="51"/>
      <c r="OSR908" s="51"/>
      <c r="OSS908" s="51"/>
      <c r="OST908" s="51"/>
      <c r="OSU908" s="51"/>
      <c r="OSV908" s="51"/>
      <c r="OSW908" s="51"/>
      <c r="OSX908" s="51"/>
      <c r="OSY908" s="51"/>
      <c r="OSZ908" s="51"/>
      <c r="OTA908" s="51"/>
      <c r="OTB908" s="51"/>
      <c r="OTC908" s="51"/>
      <c r="OTD908" s="51"/>
      <c r="OTE908" s="51"/>
      <c r="OTF908" s="51"/>
      <c r="OTG908" s="51"/>
      <c r="OTH908" s="51"/>
      <c r="OTI908" s="51"/>
      <c r="OTJ908" s="51"/>
      <c r="OTK908" s="51"/>
      <c r="OTL908" s="51"/>
      <c r="OTM908" s="51"/>
      <c r="OTN908" s="51"/>
      <c r="OTO908" s="51"/>
      <c r="OTP908" s="51"/>
      <c r="OTQ908" s="51"/>
      <c r="OTR908" s="51"/>
      <c r="OTS908" s="51"/>
      <c r="OTT908" s="51"/>
      <c r="OTU908" s="51"/>
      <c r="OTV908" s="51"/>
      <c r="OTW908" s="51"/>
      <c r="OTX908" s="51"/>
      <c r="OTY908" s="51"/>
      <c r="OTZ908" s="51"/>
      <c r="OUA908" s="51"/>
      <c r="OUB908" s="51"/>
      <c r="OUC908" s="51"/>
      <c r="OUD908" s="51"/>
      <c r="OUE908" s="51"/>
      <c r="OUF908" s="51"/>
      <c r="OUG908" s="51"/>
      <c r="OUH908" s="51"/>
      <c r="OUI908" s="51"/>
      <c r="OUJ908" s="51"/>
      <c r="OUK908" s="51"/>
      <c r="OUL908" s="51"/>
      <c r="OUM908" s="51"/>
      <c r="OUN908" s="51"/>
      <c r="OUO908" s="51"/>
      <c r="OUP908" s="51"/>
      <c r="OUQ908" s="51"/>
      <c r="OUR908" s="51"/>
      <c r="OUS908" s="51"/>
      <c r="OUT908" s="51"/>
      <c r="OUU908" s="51"/>
      <c r="OUV908" s="51"/>
      <c r="OUW908" s="51"/>
      <c r="OUX908" s="51"/>
      <c r="OUY908" s="51"/>
      <c r="OUZ908" s="51"/>
      <c r="OVA908" s="51"/>
      <c r="OVB908" s="51"/>
      <c r="OVC908" s="51"/>
      <c r="OVD908" s="51"/>
      <c r="OVE908" s="51"/>
      <c r="OVF908" s="51"/>
      <c r="OVG908" s="51"/>
      <c r="OVH908" s="51"/>
      <c r="OVI908" s="51"/>
      <c r="OVJ908" s="51"/>
      <c r="OVK908" s="51"/>
      <c r="OVL908" s="51"/>
      <c r="OVM908" s="51"/>
      <c r="OVN908" s="51"/>
      <c r="OVO908" s="51"/>
      <c r="OVP908" s="51"/>
      <c r="OVQ908" s="51"/>
      <c r="OVR908" s="51"/>
      <c r="OVS908" s="51"/>
      <c r="OVT908" s="51"/>
      <c r="OVU908" s="51"/>
      <c r="OVV908" s="51"/>
      <c r="OVW908" s="51"/>
      <c r="OVX908" s="51"/>
      <c r="OVY908" s="51"/>
      <c r="OVZ908" s="51"/>
      <c r="OWA908" s="51"/>
      <c r="OWB908" s="51"/>
      <c r="OWC908" s="51"/>
      <c r="OWD908" s="51"/>
      <c r="OWE908" s="51"/>
      <c r="OWF908" s="51"/>
      <c r="OWG908" s="51"/>
      <c r="OWH908" s="51"/>
      <c r="OWI908" s="51"/>
      <c r="OWJ908" s="51"/>
      <c r="OWK908" s="51"/>
      <c r="OWL908" s="51"/>
      <c r="OWM908" s="51"/>
      <c r="OWN908" s="51"/>
      <c r="OWO908" s="51"/>
      <c r="OWP908" s="51"/>
      <c r="OWQ908" s="51"/>
      <c r="OWR908" s="51"/>
      <c r="OWS908" s="51"/>
      <c r="OWT908" s="51"/>
      <c r="OWU908" s="51"/>
      <c r="OWV908" s="51"/>
      <c r="OWW908" s="51"/>
      <c r="OWX908" s="51"/>
      <c r="OWY908" s="51"/>
      <c r="OWZ908" s="51"/>
      <c r="OXA908" s="51"/>
      <c r="OXB908" s="51"/>
      <c r="OXC908" s="51"/>
      <c r="OXD908" s="51"/>
      <c r="OXE908" s="51"/>
      <c r="OXF908" s="51"/>
      <c r="OXG908" s="51"/>
      <c r="OXH908" s="51"/>
      <c r="OXI908" s="51"/>
      <c r="OXJ908" s="51"/>
      <c r="OXK908" s="51"/>
      <c r="OXL908" s="51"/>
      <c r="OXM908" s="51"/>
      <c r="OXN908" s="51"/>
      <c r="OXO908" s="51"/>
      <c r="OXP908" s="51"/>
      <c r="OXQ908" s="51"/>
      <c r="OXR908" s="51"/>
      <c r="OXS908" s="51"/>
      <c r="OXT908" s="51"/>
      <c r="OXU908" s="51"/>
      <c r="OXV908" s="51"/>
      <c r="OXW908" s="51"/>
      <c r="OXX908" s="51"/>
      <c r="OXY908" s="51"/>
      <c r="OXZ908" s="51"/>
      <c r="OYA908" s="51"/>
      <c r="OYB908" s="51"/>
      <c r="OYC908" s="51"/>
      <c r="OYD908" s="51"/>
      <c r="OYE908" s="51"/>
      <c r="OYF908" s="51"/>
      <c r="OYG908" s="51"/>
      <c r="OYH908" s="51"/>
      <c r="OYI908" s="51"/>
      <c r="OYJ908" s="51"/>
      <c r="OYK908" s="51"/>
      <c r="OYL908" s="51"/>
      <c r="OYM908" s="51"/>
      <c r="OYN908" s="51"/>
      <c r="OYO908" s="51"/>
      <c r="OYP908" s="51"/>
      <c r="OYQ908" s="51"/>
      <c r="OYR908" s="51"/>
      <c r="OYS908" s="51"/>
      <c r="OYT908" s="51"/>
      <c r="OYU908" s="51"/>
      <c r="OYV908" s="51"/>
      <c r="OYW908" s="51"/>
      <c r="OYX908" s="51"/>
      <c r="OYY908" s="51"/>
      <c r="OYZ908" s="51"/>
      <c r="OZA908" s="51"/>
      <c r="OZB908" s="51"/>
      <c r="OZC908" s="51"/>
      <c r="OZD908" s="51"/>
      <c r="OZE908" s="51"/>
      <c r="OZF908" s="51"/>
      <c r="OZG908" s="51"/>
      <c r="OZH908" s="51"/>
      <c r="OZI908" s="51"/>
      <c r="OZJ908" s="51"/>
      <c r="OZK908" s="51"/>
      <c r="OZL908" s="51"/>
      <c r="OZM908" s="51"/>
      <c r="OZN908" s="51"/>
      <c r="OZO908" s="51"/>
      <c r="OZP908" s="51"/>
      <c r="OZQ908" s="51"/>
      <c r="OZR908" s="51"/>
      <c r="OZS908" s="51"/>
      <c r="OZT908" s="51"/>
      <c r="OZU908" s="51"/>
      <c r="OZV908" s="51"/>
      <c r="OZW908" s="51"/>
      <c r="OZX908" s="51"/>
      <c r="OZY908" s="51"/>
      <c r="OZZ908" s="51"/>
      <c r="PAA908" s="51"/>
      <c r="PAB908" s="51"/>
      <c r="PAC908" s="51"/>
      <c r="PAD908" s="51"/>
      <c r="PAE908" s="51"/>
      <c r="PAF908" s="51"/>
      <c r="PAG908" s="51"/>
      <c r="PAH908" s="51"/>
      <c r="PAI908" s="51"/>
      <c r="PAJ908" s="51"/>
      <c r="PAK908" s="51"/>
      <c r="PAL908" s="51"/>
      <c r="PAM908" s="51"/>
      <c r="PAN908" s="51"/>
      <c r="PAO908" s="51"/>
      <c r="PAP908" s="51"/>
      <c r="PAQ908" s="51"/>
      <c r="PAR908" s="51"/>
      <c r="PAS908" s="51"/>
      <c r="PAT908" s="51"/>
      <c r="PAU908" s="51"/>
      <c r="PAV908" s="51"/>
      <c r="PAW908" s="51"/>
      <c r="PAX908" s="51"/>
      <c r="PAY908" s="51"/>
      <c r="PAZ908" s="51"/>
      <c r="PBA908" s="51"/>
      <c r="PBB908" s="51"/>
      <c r="PBC908" s="51"/>
      <c r="PBD908" s="51"/>
      <c r="PBE908" s="51"/>
      <c r="PBF908" s="51"/>
      <c r="PBG908" s="51"/>
      <c r="PBH908" s="51"/>
      <c r="PBI908" s="51"/>
      <c r="PBJ908" s="51"/>
      <c r="PBK908" s="51"/>
      <c r="PBL908" s="51"/>
      <c r="PBM908" s="51"/>
      <c r="PBN908" s="51"/>
      <c r="PBO908" s="51"/>
      <c r="PBP908" s="51"/>
      <c r="PBQ908" s="51"/>
      <c r="PBR908" s="51"/>
      <c r="PBS908" s="51"/>
      <c r="PBT908" s="51"/>
      <c r="PBU908" s="51"/>
      <c r="PBV908" s="51"/>
      <c r="PBW908" s="51"/>
      <c r="PBX908" s="51"/>
      <c r="PBY908" s="51"/>
      <c r="PBZ908" s="51"/>
      <c r="PCA908" s="51"/>
      <c r="PCB908" s="51"/>
      <c r="PCC908" s="51"/>
      <c r="PCD908" s="51"/>
      <c r="PCE908" s="51"/>
      <c r="PCF908" s="51"/>
      <c r="PCG908" s="51"/>
      <c r="PCH908" s="51"/>
      <c r="PCI908" s="51"/>
      <c r="PCJ908" s="51"/>
      <c r="PCK908" s="51"/>
      <c r="PCL908" s="51"/>
      <c r="PCM908" s="51"/>
      <c r="PCN908" s="51"/>
      <c r="PCO908" s="51"/>
      <c r="PCP908" s="51"/>
      <c r="PCQ908" s="51"/>
      <c r="PCR908" s="51"/>
      <c r="PCS908" s="51"/>
      <c r="PCT908" s="51"/>
      <c r="PCU908" s="51"/>
      <c r="PCV908" s="51"/>
      <c r="PCW908" s="51"/>
      <c r="PCX908" s="51"/>
      <c r="PCY908" s="51"/>
      <c r="PCZ908" s="51"/>
      <c r="PDA908" s="51"/>
      <c r="PDB908" s="51"/>
      <c r="PDC908" s="51"/>
      <c r="PDD908" s="51"/>
      <c r="PDE908" s="51"/>
      <c r="PDF908" s="51"/>
      <c r="PDG908" s="51"/>
      <c r="PDH908" s="51"/>
      <c r="PDI908" s="51"/>
      <c r="PDJ908" s="51"/>
      <c r="PDK908" s="51"/>
      <c r="PDL908" s="51"/>
      <c r="PDM908" s="51"/>
      <c r="PDN908" s="51"/>
      <c r="PDO908" s="51"/>
      <c r="PDP908" s="51"/>
      <c r="PDQ908" s="51"/>
      <c r="PDR908" s="51"/>
      <c r="PDS908" s="51"/>
      <c r="PDT908" s="51"/>
      <c r="PDU908" s="51"/>
      <c r="PDV908" s="51"/>
      <c r="PDW908" s="51"/>
      <c r="PDX908" s="51"/>
      <c r="PDY908" s="51"/>
      <c r="PDZ908" s="51"/>
      <c r="PEA908" s="51"/>
      <c r="PEB908" s="51"/>
      <c r="PEC908" s="51"/>
      <c r="PED908" s="51"/>
      <c r="PEE908" s="51"/>
      <c r="PEF908" s="51"/>
      <c r="PEG908" s="51"/>
      <c r="PEH908" s="51"/>
      <c r="PEI908" s="51"/>
      <c r="PEJ908" s="51"/>
      <c r="PEK908" s="51"/>
      <c r="PEL908" s="51"/>
      <c r="PEM908" s="51"/>
      <c r="PEN908" s="51"/>
      <c r="PEO908" s="51"/>
      <c r="PEP908" s="51"/>
      <c r="PEQ908" s="51"/>
      <c r="PER908" s="51"/>
      <c r="PES908" s="51"/>
      <c r="PET908" s="51"/>
      <c r="PEU908" s="51"/>
      <c r="PEV908" s="51"/>
      <c r="PEW908" s="51"/>
      <c r="PEX908" s="51"/>
      <c r="PEY908" s="51"/>
      <c r="PEZ908" s="51"/>
      <c r="PFA908" s="51"/>
      <c r="PFB908" s="51"/>
      <c r="PFC908" s="51"/>
      <c r="PFD908" s="51"/>
      <c r="PFE908" s="51"/>
      <c r="PFF908" s="51"/>
      <c r="PFG908" s="51"/>
      <c r="PFH908" s="51"/>
      <c r="PFI908" s="51"/>
      <c r="PFJ908" s="51"/>
      <c r="PFK908" s="51"/>
      <c r="PFL908" s="51"/>
      <c r="PFM908" s="51"/>
      <c r="PFN908" s="51"/>
      <c r="PFO908" s="51"/>
      <c r="PFP908" s="51"/>
      <c r="PFQ908" s="51"/>
      <c r="PFR908" s="51"/>
      <c r="PFS908" s="51"/>
      <c r="PFT908" s="51"/>
      <c r="PFU908" s="51"/>
      <c r="PFV908" s="51"/>
      <c r="PFW908" s="51"/>
      <c r="PFX908" s="51"/>
      <c r="PFY908" s="51"/>
      <c r="PFZ908" s="51"/>
      <c r="PGA908" s="51"/>
      <c r="PGB908" s="51"/>
      <c r="PGC908" s="51"/>
      <c r="PGD908" s="51"/>
      <c r="PGE908" s="51"/>
      <c r="PGF908" s="51"/>
      <c r="PGG908" s="51"/>
      <c r="PGH908" s="51"/>
      <c r="PGI908" s="51"/>
      <c r="PGJ908" s="51"/>
      <c r="PGK908" s="51"/>
      <c r="PGL908" s="51"/>
      <c r="PGM908" s="51"/>
      <c r="PGN908" s="51"/>
      <c r="PGO908" s="51"/>
      <c r="PGP908" s="51"/>
      <c r="PGQ908" s="51"/>
      <c r="PGR908" s="51"/>
      <c r="PGS908" s="51"/>
      <c r="PGT908" s="51"/>
      <c r="PGU908" s="51"/>
      <c r="PGV908" s="51"/>
      <c r="PGW908" s="51"/>
      <c r="PGX908" s="51"/>
      <c r="PGY908" s="51"/>
      <c r="PGZ908" s="51"/>
      <c r="PHA908" s="51"/>
      <c r="PHB908" s="51"/>
      <c r="PHC908" s="51"/>
      <c r="PHD908" s="51"/>
      <c r="PHE908" s="51"/>
      <c r="PHF908" s="51"/>
      <c r="PHG908" s="51"/>
      <c r="PHH908" s="51"/>
      <c r="PHI908" s="51"/>
      <c r="PHJ908" s="51"/>
      <c r="PHK908" s="51"/>
      <c r="PHL908" s="51"/>
      <c r="PHM908" s="51"/>
      <c r="PHN908" s="51"/>
      <c r="PHO908" s="51"/>
      <c r="PHP908" s="51"/>
      <c r="PHQ908" s="51"/>
      <c r="PHR908" s="51"/>
      <c r="PHS908" s="51"/>
      <c r="PHT908" s="51"/>
      <c r="PHU908" s="51"/>
      <c r="PHV908" s="51"/>
      <c r="PHW908" s="51"/>
      <c r="PHX908" s="51"/>
      <c r="PHY908" s="51"/>
      <c r="PHZ908" s="51"/>
      <c r="PIA908" s="51"/>
      <c r="PIB908" s="51"/>
      <c r="PIC908" s="51"/>
      <c r="PID908" s="51"/>
      <c r="PIE908" s="51"/>
      <c r="PIF908" s="51"/>
      <c r="PIG908" s="51"/>
      <c r="PIH908" s="51"/>
      <c r="PII908" s="51"/>
      <c r="PIJ908" s="51"/>
      <c r="PIK908" s="51"/>
      <c r="PIL908" s="51"/>
      <c r="PIM908" s="51"/>
      <c r="PIN908" s="51"/>
      <c r="PIO908" s="51"/>
      <c r="PIP908" s="51"/>
      <c r="PIQ908" s="51"/>
      <c r="PIR908" s="51"/>
      <c r="PIS908" s="51"/>
      <c r="PIT908" s="51"/>
      <c r="PIU908" s="51"/>
      <c r="PIV908" s="51"/>
      <c r="PIW908" s="51"/>
      <c r="PIX908" s="51"/>
      <c r="PIY908" s="51"/>
      <c r="PIZ908" s="51"/>
      <c r="PJA908" s="51"/>
      <c r="PJB908" s="51"/>
      <c r="PJC908" s="51"/>
      <c r="PJD908" s="51"/>
      <c r="PJE908" s="51"/>
      <c r="PJF908" s="51"/>
      <c r="PJG908" s="51"/>
      <c r="PJH908" s="51"/>
      <c r="PJI908" s="51"/>
      <c r="PJJ908" s="51"/>
      <c r="PJK908" s="51"/>
      <c r="PJL908" s="51"/>
      <c r="PJM908" s="51"/>
      <c r="PJN908" s="51"/>
      <c r="PJO908" s="51"/>
      <c r="PJP908" s="51"/>
      <c r="PJQ908" s="51"/>
      <c r="PJR908" s="51"/>
      <c r="PJS908" s="51"/>
      <c r="PJT908" s="51"/>
      <c r="PJU908" s="51"/>
      <c r="PJV908" s="51"/>
      <c r="PJW908" s="51"/>
      <c r="PJX908" s="51"/>
      <c r="PJY908" s="51"/>
      <c r="PJZ908" s="51"/>
      <c r="PKA908" s="51"/>
      <c r="PKB908" s="51"/>
      <c r="PKC908" s="51"/>
      <c r="PKD908" s="51"/>
      <c r="PKE908" s="51"/>
      <c r="PKF908" s="51"/>
      <c r="PKG908" s="51"/>
      <c r="PKH908" s="51"/>
      <c r="PKI908" s="51"/>
      <c r="PKJ908" s="51"/>
      <c r="PKK908" s="51"/>
      <c r="PKL908" s="51"/>
      <c r="PKM908" s="51"/>
      <c r="PKN908" s="51"/>
      <c r="PKO908" s="51"/>
      <c r="PKP908" s="51"/>
      <c r="PKQ908" s="51"/>
      <c r="PKR908" s="51"/>
      <c r="PKS908" s="51"/>
      <c r="PKT908" s="51"/>
      <c r="PKU908" s="51"/>
      <c r="PKV908" s="51"/>
      <c r="PKW908" s="51"/>
      <c r="PKX908" s="51"/>
      <c r="PKY908" s="51"/>
      <c r="PKZ908" s="51"/>
      <c r="PLA908" s="51"/>
      <c r="PLB908" s="51"/>
      <c r="PLC908" s="51"/>
      <c r="PLD908" s="51"/>
      <c r="PLE908" s="51"/>
      <c r="PLF908" s="51"/>
      <c r="PLG908" s="51"/>
      <c r="PLH908" s="51"/>
      <c r="PLI908" s="51"/>
      <c r="PLJ908" s="51"/>
      <c r="PLK908" s="51"/>
      <c r="PLL908" s="51"/>
      <c r="PLM908" s="51"/>
      <c r="PLN908" s="51"/>
      <c r="PLO908" s="51"/>
      <c r="PLP908" s="51"/>
      <c r="PLQ908" s="51"/>
      <c r="PLR908" s="51"/>
      <c r="PLS908" s="51"/>
      <c r="PLT908" s="51"/>
      <c r="PLU908" s="51"/>
      <c r="PLV908" s="51"/>
      <c r="PLW908" s="51"/>
      <c r="PLX908" s="51"/>
      <c r="PLY908" s="51"/>
      <c r="PLZ908" s="51"/>
      <c r="PMA908" s="51"/>
      <c r="PMB908" s="51"/>
      <c r="PMC908" s="51"/>
      <c r="PMD908" s="51"/>
      <c r="PME908" s="51"/>
      <c r="PMF908" s="51"/>
      <c r="PMG908" s="51"/>
      <c r="PMH908" s="51"/>
      <c r="PMI908" s="51"/>
      <c r="PMJ908" s="51"/>
      <c r="PMK908" s="51"/>
      <c r="PML908" s="51"/>
      <c r="PMM908" s="51"/>
      <c r="PMN908" s="51"/>
      <c r="PMO908" s="51"/>
      <c r="PMP908" s="51"/>
      <c r="PMQ908" s="51"/>
      <c r="PMR908" s="51"/>
      <c r="PMS908" s="51"/>
      <c r="PMT908" s="51"/>
      <c r="PMU908" s="51"/>
      <c r="PMV908" s="51"/>
      <c r="PMW908" s="51"/>
      <c r="PMX908" s="51"/>
      <c r="PMY908" s="51"/>
      <c r="PMZ908" s="51"/>
      <c r="PNA908" s="51"/>
      <c r="PNB908" s="51"/>
      <c r="PNC908" s="51"/>
      <c r="PND908" s="51"/>
      <c r="PNE908" s="51"/>
      <c r="PNF908" s="51"/>
      <c r="PNG908" s="51"/>
      <c r="PNH908" s="51"/>
      <c r="PNI908" s="51"/>
      <c r="PNJ908" s="51"/>
      <c r="PNK908" s="51"/>
      <c r="PNL908" s="51"/>
      <c r="PNM908" s="51"/>
      <c r="PNN908" s="51"/>
      <c r="PNO908" s="51"/>
      <c r="PNP908" s="51"/>
      <c r="PNQ908" s="51"/>
      <c r="PNR908" s="51"/>
      <c r="PNS908" s="51"/>
      <c r="PNT908" s="51"/>
      <c r="PNU908" s="51"/>
      <c r="PNV908" s="51"/>
      <c r="PNW908" s="51"/>
      <c r="PNX908" s="51"/>
      <c r="PNY908" s="51"/>
      <c r="PNZ908" s="51"/>
      <c r="POA908" s="51"/>
      <c r="POB908" s="51"/>
      <c r="POC908" s="51"/>
      <c r="POD908" s="51"/>
      <c r="POE908" s="51"/>
      <c r="POF908" s="51"/>
      <c r="POG908" s="51"/>
      <c r="POH908" s="51"/>
      <c r="POI908" s="51"/>
      <c r="POJ908" s="51"/>
      <c r="POK908" s="51"/>
      <c r="POL908" s="51"/>
      <c r="POM908" s="51"/>
      <c r="PON908" s="51"/>
      <c r="POO908" s="51"/>
      <c r="POP908" s="51"/>
      <c r="POQ908" s="51"/>
      <c r="POR908" s="51"/>
      <c r="POS908" s="51"/>
      <c r="POT908" s="51"/>
      <c r="POU908" s="51"/>
      <c r="POV908" s="51"/>
      <c r="POW908" s="51"/>
      <c r="POX908" s="51"/>
      <c r="POY908" s="51"/>
      <c r="POZ908" s="51"/>
      <c r="PPA908" s="51"/>
      <c r="PPB908" s="51"/>
      <c r="PPC908" s="51"/>
      <c r="PPD908" s="51"/>
      <c r="PPE908" s="51"/>
      <c r="PPF908" s="51"/>
      <c r="PPG908" s="51"/>
      <c r="PPH908" s="51"/>
      <c r="PPI908" s="51"/>
      <c r="PPJ908" s="51"/>
      <c r="PPK908" s="51"/>
      <c r="PPL908" s="51"/>
      <c r="PPM908" s="51"/>
      <c r="PPN908" s="51"/>
      <c r="PPO908" s="51"/>
      <c r="PPP908" s="51"/>
      <c r="PPQ908" s="51"/>
      <c r="PPR908" s="51"/>
      <c r="PPS908" s="51"/>
      <c r="PPT908" s="51"/>
      <c r="PPU908" s="51"/>
      <c r="PPV908" s="51"/>
      <c r="PPW908" s="51"/>
      <c r="PPX908" s="51"/>
      <c r="PPY908" s="51"/>
      <c r="PPZ908" s="51"/>
      <c r="PQA908" s="51"/>
      <c r="PQB908" s="51"/>
      <c r="PQC908" s="51"/>
      <c r="PQD908" s="51"/>
      <c r="PQE908" s="51"/>
      <c r="PQF908" s="51"/>
      <c r="PQG908" s="51"/>
      <c r="PQH908" s="51"/>
      <c r="PQI908" s="51"/>
      <c r="PQJ908" s="51"/>
      <c r="PQK908" s="51"/>
      <c r="PQL908" s="51"/>
      <c r="PQM908" s="51"/>
      <c r="PQN908" s="51"/>
      <c r="PQO908" s="51"/>
      <c r="PQP908" s="51"/>
      <c r="PQQ908" s="51"/>
      <c r="PQR908" s="51"/>
      <c r="PQS908" s="51"/>
      <c r="PQT908" s="51"/>
      <c r="PQU908" s="51"/>
      <c r="PQV908" s="51"/>
      <c r="PQW908" s="51"/>
      <c r="PQX908" s="51"/>
      <c r="PQY908" s="51"/>
      <c r="PQZ908" s="51"/>
      <c r="PRA908" s="51"/>
      <c r="PRB908" s="51"/>
      <c r="PRC908" s="51"/>
      <c r="PRD908" s="51"/>
      <c r="PRE908" s="51"/>
      <c r="PRF908" s="51"/>
      <c r="PRG908" s="51"/>
      <c r="PRH908" s="51"/>
      <c r="PRI908" s="51"/>
      <c r="PRJ908" s="51"/>
      <c r="PRK908" s="51"/>
      <c r="PRL908" s="51"/>
      <c r="PRM908" s="51"/>
      <c r="PRN908" s="51"/>
      <c r="PRO908" s="51"/>
      <c r="PRP908" s="51"/>
      <c r="PRQ908" s="51"/>
      <c r="PRR908" s="51"/>
      <c r="PRS908" s="51"/>
      <c r="PRT908" s="51"/>
      <c r="PRU908" s="51"/>
      <c r="PRV908" s="51"/>
      <c r="PRW908" s="51"/>
      <c r="PRX908" s="51"/>
      <c r="PRY908" s="51"/>
      <c r="PRZ908" s="51"/>
      <c r="PSA908" s="51"/>
      <c r="PSB908" s="51"/>
      <c r="PSC908" s="51"/>
      <c r="PSD908" s="51"/>
      <c r="PSE908" s="51"/>
      <c r="PSF908" s="51"/>
      <c r="PSG908" s="51"/>
      <c r="PSH908" s="51"/>
      <c r="PSI908" s="51"/>
      <c r="PSJ908" s="51"/>
      <c r="PSK908" s="51"/>
      <c r="PSL908" s="51"/>
      <c r="PSM908" s="51"/>
      <c r="PSN908" s="51"/>
      <c r="PSO908" s="51"/>
      <c r="PSP908" s="51"/>
      <c r="PSQ908" s="51"/>
      <c r="PSR908" s="51"/>
      <c r="PSS908" s="51"/>
      <c r="PST908" s="51"/>
      <c r="PSU908" s="51"/>
      <c r="PSV908" s="51"/>
      <c r="PSW908" s="51"/>
      <c r="PSX908" s="51"/>
      <c r="PSY908" s="51"/>
      <c r="PSZ908" s="51"/>
      <c r="PTA908" s="51"/>
      <c r="PTB908" s="51"/>
      <c r="PTC908" s="51"/>
      <c r="PTD908" s="51"/>
      <c r="PTE908" s="51"/>
      <c r="PTF908" s="51"/>
      <c r="PTG908" s="51"/>
      <c r="PTH908" s="51"/>
      <c r="PTI908" s="51"/>
      <c r="PTJ908" s="51"/>
      <c r="PTK908" s="51"/>
      <c r="PTL908" s="51"/>
      <c r="PTM908" s="51"/>
      <c r="PTN908" s="51"/>
      <c r="PTO908" s="51"/>
      <c r="PTP908" s="51"/>
      <c r="PTQ908" s="51"/>
      <c r="PTR908" s="51"/>
      <c r="PTS908" s="51"/>
      <c r="PTT908" s="51"/>
      <c r="PTU908" s="51"/>
      <c r="PTV908" s="51"/>
      <c r="PTW908" s="51"/>
      <c r="PTX908" s="51"/>
      <c r="PTY908" s="51"/>
      <c r="PTZ908" s="51"/>
      <c r="PUA908" s="51"/>
      <c r="PUB908" s="51"/>
      <c r="PUC908" s="51"/>
      <c r="PUD908" s="51"/>
      <c r="PUE908" s="51"/>
      <c r="PUF908" s="51"/>
      <c r="PUG908" s="51"/>
      <c r="PUH908" s="51"/>
      <c r="PUI908" s="51"/>
      <c r="PUJ908" s="51"/>
      <c r="PUK908" s="51"/>
      <c r="PUL908" s="51"/>
      <c r="PUM908" s="51"/>
      <c r="PUN908" s="51"/>
      <c r="PUO908" s="51"/>
      <c r="PUP908" s="51"/>
      <c r="PUQ908" s="51"/>
      <c r="PUR908" s="51"/>
      <c r="PUS908" s="51"/>
      <c r="PUT908" s="51"/>
      <c r="PUU908" s="51"/>
      <c r="PUV908" s="51"/>
      <c r="PUW908" s="51"/>
      <c r="PUX908" s="51"/>
      <c r="PUY908" s="51"/>
      <c r="PUZ908" s="51"/>
      <c r="PVA908" s="51"/>
      <c r="PVB908" s="51"/>
      <c r="PVC908" s="51"/>
      <c r="PVD908" s="51"/>
      <c r="PVE908" s="51"/>
      <c r="PVF908" s="51"/>
      <c r="PVG908" s="51"/>
      <c r="PVH908" s="51"/>
      <c r="PVI908" s="51"/>
      <c r="PVJ908" s="51"/>
      <c r="PVK908" s="51"/>
      <c r="PVL908" s="51"/>
      <c r="PVM908" s="51"/>
      <c r="PVN908" s="51"/>
      <c r="PVO908" s="51"/>
      <c r="PVP908" s="51"/>
      <c r="PVQ908" s="51"/>
      <c r="PVR908" s="51"/>
      <c r="PVS908" s="51"/>
      <c r="PVT908" s="51"/>
      <c r="PVU908" s="51"/>
      <c r="PVV908" s="51"/>
      <c r="PVW908" s="51"/>
      <c r="PVX908" s="51"/>
      <c r="PVY908" s="51"/>
      <c r="PVZ908" s="51"/>
      <c r="PWA908" s="51"/>
      <c r="PWB908" s="51"/>
      <c r="PWC908" s="51"/>
      <c r="PWD908" s="51"/>
      <c r="PWE908" s="51"/>
      <c r="PWF908" s="51"/>
      <c r="PWG908" s="51"/>
      <c r="PWH908" s="51"/>
      <c r="PWI908" s="51"/>
      <c r="PWJ908" s="51"/>
      <c r="PWK908" s="51"/>
      <c r="PWL908" s="51"/>
      <c r="PWM908" s="51"/>
      <c r="PWN908" s="51"/>
      <c r="PWO908" s="51"/>
      <c r="PWP908" s="51"/>
      <c r="PWQ908" s="51"/>
      <c r="PWR908" s="51"/>
      <c r="PWS908" s="51"/>
      <c r="PWT908" s="51"/>
      <c r="PWU908" s="51"/>
      <c r="PWV908" s="51"/>
      <c r="PWW908" s="51"/>
      <c r="PWX908" s="51"/>
      <c r="PWY908" s="51"/>
      <c r="PWZ908" s="51"/>
      <c r="PXA908" s="51"/>
      <c r="PXB908" s="51"/>
      <c r="PXC908" s="51"/>
      <c r="PXD908" s="51"/>
      <c r="PXE908" s="51"/>
      <c r="PXF908" s="51"/>
      <c r="PXG908" s="51"/>
      <c r="PXH908" s="51"/>
      <c r="PXI908" s="51"/>
      <c r="PXJ908" s="51"/>
      <c r="PXK908" s="51"/>
      <c r="PXL908" s="51"/>
      <c r="PXM908" s="51"/>
      <c r="PXN908" s="51"/>
      <c r="PXO908" s="51"/>
      <c r="PXP908" s="51"/>
      <c r="PXQ908" s="51"/>
      <c r="PXR908" s="51"/>
      <c r="PXS908" s="51"/>
      <c r="PXT908" s="51"/>
      <c r="PXU908" s="51"/>
      <c r="PXV908" s="51"/>
      <c r="PXW908" s="51"/>
      <c r="PXX908" s="51"/>
      <c r="PXY908" s="51"/>
      <c r="PXZ908" s="51"/>
      <c r="PYA908" s="51"/>
      <c r="PYB908" s="51"/>
      <c r="PYC908" s="51"/>
      <c r="PYD908" s="51"/>
      <c r="PYE908" s="51"/>
      <c r="PYF908" s="51"/>
      <c r="PYG908" s="51"/>
      <c r="PYH908" s="51"/>
      <c r="PYI908" s="51"/>
      <c r="PYJ908" s="51"/>
      <c r="PYK908" s="51"/>
      <c r="PYL908" s="51"/>
      <c r="PYM908" s="51"/>
      <c r="PYN908" s="51"/>
      <c r="PYO908" s="51"/>
      <c r="PYP908" s="51"/>
      <c r="PYQ908" s="51"/>
      <c r="PYR908" s="51"/>
      <c r="PYS908" s="51"/>
      <c r="PYT908" s="51"/>
      <c r="PYU908" s="51"/>
      <c r="PYV908" s="51"/>
      <c r="PYW908" s="51"/>
      <c r="PYX908" s="51"/>
      <c r="PYY908" s="51"/>
      <c r="PYZ908" s="51"/>
      <c r="PZA908" s="51"/>
      <c r="PZB908" s="51"/>
      <c r="PZC908" s="51"/>
      <c r="PZD908" s="51"/>
      <c r="PZE908" s="51"/>
      <c r="PZF908" s="51"/>
      <c r="PZG908" s="51"/>
      <c r="PZH908" s="51"/>
      <c r="PZI908" s="51"/>
      <c r="PZJ908" s="51"/>
      <c r="PZK908" s="51"/>
      <c r="PZL908" s="51"/>
      <c r="PZM908" s="51"/>
      <c r="PZN908" s="51"/>
      <c r="PZO908" s="51"/>
      <c r="PZP908" s="51"/>
      <c r="PZQ908" s="51"/>
      <c r="PZR908" s="51"/>
      <c r="PZS908" s="51"/>
      <c r="PZT908" s="51"/>
      <c r="PZU908" s="51"/>
      <c r="PZV908" s="51"/>
      <c r="PZW908" s="51"/>
      <c r="PZX908" s="51"/>
      <c r="PZY908" s="51"/>
      <c r="PZZ908" s="51"/>
      <c r="QAA908" s="51"/>
      <c r="QAB908" s="51"/>
      <c r="QAC908" s="51"/>
      <c r="QAD908" s="51"/>
      <c r="QAE908" s="51"/>
      <c r="QAF908" s="51"/>
      <c r="QAG908" s="51"/>
      <c r="QAH908" s="51"/>
      <c r="QAI908" s="51"/>
      <c r="QAJ908" s="51"/>
      <c r="QAK908" s="51"/>
      <c r="QAL908" s="51"/>
      <c r="QAM908" s="51"/>
      <c r="QAN908" s="51"/>
      <c r="QAO908" s="51"/>
      <c r="QAP908" s="51"/>
      <c r="QAQ908" s="51"/>
      <c r="QAR908" s="51"/>
      <c r="QAS908" s="51"/>
      <c r="QAT908" s="51"/>
      <c r="QAU908" s="51"/>
      <c r="QAV908" s="51"/>
      <c r="QAW908" s="51"/>
      <c r="QAX908" s="51"/>
      <c r="QAY908" s="51"/>
      <c r="QAZ908" s="51"/>
      <c r="QBA908" s="51"/>
      <c r="QBB908" s="51"/>
      <c r="QBC908" s="51"/>
      <c r="QBD908" s="51"/>
      <c r="QBE908" s="51"/>
      <c r="QBF908" s="51"/>
      <c r="QBG908" s="51"/>
      <c r="QBH908" s="51"/>
      <c r="QBI908" s="51"/>
      <c r="QBJ908" s="51"/>
      <c r="QBK908" s="51"/>
      <c r="QBL908" s="51"/>
      <c r="QBM908" s="51"/>
      <c r="QBN908" s="51"/>
      <c r="QBO908" s="51"/>
      <c r="QBP908" s="51"/>
      <c r="QBQ908" s="51"/>
      <c r="QBR908" s="51"/>
      <c r="QBS908" s="51"/>
      <c r="QBT908" s="51"/>
      <c r="QBU908" s="51"/>
      <c r="QBV908" s="51"/>
      <c r="QBW908" s="51"/>
      <c r="QBX908" s="51"/>
      <c r="QBY908" s="51"/>
      <c r="QBZ908" s="51"/>
      <c r="QCA908" s="51"/>
      <c r="QCB908" s="51"/>
      <c r="QCC908" s="51"/>
      <c r="QCD908" s="51"/>
      <c r="QCE908" s="51"/>
      <c r="QCF908" s="51"/>
      <c r="QCG908" s="51"/>
      <c r="QCH908" s="51"/>
      <c r="QCI908" s="51"/>
      <c r="QCJ908" s="51"/>
      <c r="QCK908" s="51"/>
      <c r="QCL908" s="51"/>
      <c r="QCM908" s="51"/>
      <c r="QCN908" s="51"/>
      <c r="QCO908" s="51"/>
      <c r="QCP908" s="51"/>
      <c r="QCQ908" s="51"/>
      <c r="QCR908" s="51"/>
      <c r="QCS908" s="51"/>
      <c r="QCT908" s="51"/>
      <c r="QCU908" s="51"/>
      <c r="QCV908" s="51"/>
      <c r="QCW908" s="51"/>
      <c r="QCX908" s="51"/>
      <c r="QCY908" s="51"/>
      <c r="QCZ908" s="51"/>
      <c r="QDA908" s="51"/>
      <c r="QDB908" s="51"/>
      <c r="QDC908" s="51"/>
      <c r="QDD908" s="51"/>
      <c r="QDE908" s="51"/>
      <c r="QDF908" s="51"/>
      <c r="QDG908" s="51"/>
      <c r="QDH908" s="51"/>
      <c r="QDI908" s="51"/>
      <c r="QDJ908" s="51"/>
      <c r="QDK908" s="51"/>
      <c r="QDL908" s="51"/>
      <c r="QDM908" s="51"/>
      <c r="QDN908" s="51"/>
      <c r="QDO908" s="51"/>
      <c r="QDP908" s="51"/>
      <c r="QDQ908" s="51"/>
      <c r="QDR908" s="51"/>
      <c r="QDS908" s="51"/>
      <c r="QDT908" s="51"/>
      <c r="QDU908" s="51"/>
      <c r="QDV908" s="51"/>
      <c r="QDW908" s="51"/>
      <c r="QDX908" s="51"/>
      <c r="QDY908" s="51"/>
      <c r="QDZ908" s="51"/>
      <c r="QEA908" s="51"/>
      <c r="QEB908" s="51"/>
      <c r="QEC908" s="51"/>
      <c r="QED908" s="51"/>
      <c r="QEE908" s="51"/>
      <c r="QEF908" s="51"/>
      <c r="QEG908" s="51"/>
      <c r="QEH908" s="51"/>
      <c r="QEI908" s="51"/>
      <c r="QEJ908" s="51"/>
      <c r="QEK908" s="51"/>
      <c r="QEL908" s="51"/>
      <c r="QEM908" s="51"/>
      <c r="QEN908" s="51"/>
      <c r="QEO908" s="51"/>
      <c r="QEP908" s="51"/>
      <c r="QEQ908" s="51"/>
      <c r="QER908" s="51"/>
      <c r="QES908" s="51"/>
      <c r="QET908" s="51"/>
      <c r="QEU908" s="51"/>
      <c r="QEV908" s="51"/>
      <c r="QEW908" s="51"/>
      <c r="QEX908" s="51"/>
      <c r="QEY908" s="51"/>
      <c r="QEZ908" s="51"/>
      <c r="QFA908" s="51"/>
      <c r="QFB908" s="51"/>
      <c r="QFC908" s="51"/>
      <c r="QFD908" s="51"/>
      <c r="QFE908" s="51"/>
      <c r="QFF908" s="51"/>
      <c r="QFG908" s="51"/>
      <c r="QFH908" s="51"/>
      <c r="QFI908" s="51"/>
      <c r="QFJ908" s="51"/>
      <c r="QFK908" s="51"/>
      <c r="QFL908" s="51"/>
      <c r="QFM908" s="51"/>
      <c r="QFN908" s="51"/>
      <c r="QFO908" s="51"/>
      <c r="QFP908" s="51"/>
      <c r="QFQ908" s="51"/>
      <c r="QFR908" s="51"/>
      <c r="QFS908" s="51"/>
      <c r="QFT908" s="51"/>
      <c r="QFU908" s="51"/>
      <c r="QFV908" s="51"/>
      <c r="QFW908" s="51"/>
      <c r="QFX908" s="51"/>
      <c r="QFY908" s="51"/>
      <c r="QFZ908" s="51"/>
      <c r="QGA908" s="51"/>
      <c r="QGB908" s="51"/>
      <c r="QGC908" s="51"/>
      <c r="QGD908" s="51"/>
      <c r="QGE908" s="51"/>
      <c r="QGF908" s="51"/>
      <c r="QGG908" s="51"/>
      <c r="QGH908" s="51"/>
      <c r="QGI908" s="51"/>
      <c r="QGJ908" s="51"/>
      <c r="QGK908" s="51"/>
      <c r="QGL908" s="51"/>
      <c r="QGM908" s="51"/>
      <c r="QGN908" s="51"/>
      <c r="QGO908" s="51"/>
      <c r="QGP908" s="51"/>
      <c r="QGQ908" s="51"/>
      <c r="QGR908" s="51"/>
      <c r="QGS908" s="51"/>
      <c r="QGT908" s="51"/>
      <c r="QGU908" s="51"/>
      <c r="QGV908" s="51"/>
      <c r="QGW908" s="51"/>
      <c r="QGX908" s="51"/>
      <c r="QGY908" s="51"/>
      <c r="QGZ908" s="51"/>
      <c r="QHA908" s="51"/>
      <c r="QHB908" s="51"/>
      <c r="QHC908" s="51"/>
      <c r="QHD908" s="51"/>
      <c r="QHE908" s="51"/>
      <c r="QHF908" s="51"/>
      <c r="QHG908" s="51"/>
      <c r="QHH908" s="51"/>
      <c r="QHI908" s="51"/>
      <c r="QHJ908" s="51"/>
      <c r="QHK908" s="51"/>
      <c r="QHL908" s="51"/>
      <c r="QHM908" s="51"/>
      <c r="QHN908" s="51"/>
      <c r="QHO908" s="51"/>
      <c r="QHP908" s="51"/>
      <c r="QHQ908" s="51"/>
      <c r="QHR908" s="51"/>
      <c r="QHS908" s="51"/>
      <c r="QHT908" s="51"/>
      <c r="QHU908" s="51"/>
      <c r="QHV908" s="51"/>
      <c r="QHW908" s="51"/>
      <c r="QHX908" s="51"/>
      <c r="QHY908" s="51"/>
      <c r="QHZ908" s="51"/>
      <c r="QIA908" s="51"/>
      <c r="QIB908" s="51"/>
      <c r="QIC908" s="51"/>
      <c r="QID908" s="51"/>
      <c r="QIE908" s="51"/>
      <c r="QIF908" s="51"/>
      <c r="QIG908" s="51"/>
      <c r="QIH908" s="51"/>
      <c r="QII908" s="51"/>
      <c r="QIJ908" s="51"/>
      <c r="QIK908" s="51"/>
      <c r="QIL908" s="51"/>
      <c r="QIM908" s="51"/>
      <c r="QIN908" s="51"/>
      <c r="QIO908" s="51"/>
      <c r="QIP908" s="51"/>
      <c r="QIQ908" s="51"/>
      <c r="QIR908" s="51"/>
      <c r="QIS908" s="51"/>
      <c r="QIT908" s="51"/>
      <c r="QIU908" s="51"/>
      <c r="QIV908" s="51"/>
      <c r="QIW908" s="51"/>
      <c r="QIX908" s="51"/>
      <c r="QIY908" s="51"/>
      <c r="QIZ908" s="51"/>
      <c r="QJA908" s="51"/>
      <c r="QJB908" s="51"/>
      <c r="QJC908" s="51"/>
      <c r="QJD908" s="51"/>
      <c r="QJE908" s="51"/>
      <c r="QJF908" s="51"/>
      <c r="QJG908" s="51"/>
      <c r="QJH908" s="51"/>
      <c r="QJI908" s="51"/>
      <c r="QJJ908" s="51"/>
      <c r="QJK908" s="51"/>
      <c r="QJL908" s="51"/>
      <c r="QJM908" s="51"/>
      <c r="QJN908" s="51"/>
      <c r="QJO908" s="51"/>
      <c r="QJP908" s="51"/>
      <c r="QJQ908" s="51"/>
      <c r="QJR908" s="51"/>
      <c r="QJS908" s="51"/>
      <c r="QJT908" s="51"/>
      <c r="QJU908" s="51"/>
      <c r="QJV908" s="51"/>
      <c r="QJW908" s="51"/>
      <c r="QJX908" s="51"/>
      <c r="QJY908" s="51"/>
      <c r="QJZ908" s="51"/>
      <c r="QKA908" s="51"/>
      <c r="QKB908" s="51"/>
      <c r="QKC908" s="51"/>
      <c r="QKD908" s="51"/>
      <c r="QKE908" s="51"/>
      <c r="QKF908" s="51"/>
      <c r="QKG908" s="51"/>
      <c r="QKH908" s="51"/>
      <c r="QKI908" s="51"/>
      <c r="QKJ908" s="51"/>
      <c r="QKK908" s="51"/>
      <c r="QKL908" s="51"/>
      <c r="QKM908" s="51"/>
      <c r="QKN908" s="51"/>
      <c r="QKO908" s="51"/>
      <c r="QKP908" s="51"/>
      <c r="QKQ908" s="51"/>
      <c r="QKR908" s="51"/>
      <c r="QKS908" s="51"/>
      <c r="QKT908" s="51"/>
      <c r="QKU908" s="51"/>
      <c r="QKV908" s="51"/>
      <c r="QKW908" s="51"/>
      <c r="QKX908" s="51"/>
      <c r="QKY908" s="51"/>
      <c r="QKZ908" s="51"/>
      <c r="QLA908" s="51"/>
      <c r="QLB908" s="51"/>
      <c r="QLC908" s="51"/>
      <c r="QLD908" s="51"/>
      <c r="QLE908" s="51"/>
      <c r="QLF908" s="51"/>
      <c r="QLG908" s="51"/>
      <c r="QLH908" s="51"/>
      <c r="QLI908" s="51"/>
      <c r="QLJ908" s="51"/>
      <c r="QLK908" s="51"/>
      <c r="QLL908" s="51"/>
      <c r="QLM908" s="51"/>
      <c r="QLN908" s="51"/>
      <c r="QLO908" s="51"/>
      <c r="QLP908" s="51"/>
      <c r="QLQ908" s="51"/>
      <c r="QLR908" s="51"/>
      <c r="QLS908" s="51"/>
      <c r="QLT908" s="51"/>
      <c r="QLU908" s="51"/>
      <c r="QLV908" s="51"/>
      <c r="QLW908" s="51"/>
      <c r="QLX908" s="51"/>
      <c r="QLY908" s="51"/>
      <c r="QLZ908" s="51"/>
      <c r="QMA908" s="51"/>
      <c r="QMB908" s="51"/>
      <c r="QMC908" s="51"/>
      <c r="QMD908" s="51"/>
      <c r="QME908" s="51"/>
      <c r="QMF908" s="51"/>
      <c r="QMG908" s="51"/>
      <c r="QMH908" s="51"/>
      <c r="QMI908" s="51"/>
      <c r="QMJ908" s="51"/>
      <c r="QMK908" s="51"/>
      <c r="QML908" s="51"/>
      <c r="QMM908" s="51"/>
      <c r="QMN908" s="51"/>
      <c r="QMO908" s="51"/>
      <c r="QMP908" s="51"/>
      <c r="QMQ908" s="51"/>
      <c r="QMR908" s="51"/>
      <c r="QMS908" s="51"/>
      <c r="QMT908" s="51"/>
      <c r="QMU908" s="51"/>
      <c r="QMV908" s="51"/>
      <c r="QMW908" s="51"/>
      <c r="QMX908" s="51"/>
      <c r="QMY908" s="51"/>
      <c r="QMZ908" s="51"/>
      <c r="QNA908" s="51"/>
      <c r="QNB908" s="51"/>
      <c r="QNC908" s="51"/>
      <c r="QND908" s="51"/>
      <c r="QNE908" s="51"/>
      <c r="QNF908" s="51"/>
      <c r="QNG908" s="51"/>
      <c r="QNH908" s="51"/>
      <c r="QNI908" s="51"/>
      <c r="QNJ908" s="51"/>
      <c r="QNK908" s="51"/>
      <c r="QNL908" s="51"/>
      <c r="QNM908" s="51"/>
      <c r="QNN908" s="51"/>
      <c r="QNO908" s="51"/>
      <c r="QNP908" s="51"/>
      <c r="QNQ908" s="51"/>
      <c r="QNR908" s="51"/>
      <c r="QNS908" s="51"/>
      <c r="QNT908" s="51"/>
      <c r="QNU908" s="51"/>
      <c r="QNV908" s="51"/>
      <c r="QNW908" s="51"/>
      <c r="QNX908" s="51"/>
      <c r="QNY908" s="51"/>
      <c r="QNZ908" s="51"/>
      <c r="QOA908" s="51"/>
      <c r="QOB908" s="51"/>
      <c r="QOC908" s="51"/>
      <c r="QOD908" s="51"/>
      <c r="QOE908" s="51"/>
      <c r="QOF908" s="51"/>
      <c r="QOG908" s="51"/>
      <c r="QOH908" s="51"/>
      <c r="QOI908" s="51"/>
      <c r="QOJ908" s="51"/>
      <c r="QOK908" s="51"/>
      <c r="QOL908" s="51"/>
      <c r="QOM908" s="51"/>
      <c r="QON908" s="51"/>
      <c r="QOO908" s="51"/>
      <c r="QOP908" s="51"/>
      <c r="QOQ908" s="51"/>
      <c r="QOR908" s="51"/>
      <c r="QOS908" s="51"/>
      <c r="QOT908" s="51"/>
      <c r="QOU908" s="51"/>
      <c r="QOV908" s="51"/>
      <c r="QOW908" s="51"/>
      <c r="QOX908" s="51"/>
      <c r="QOY908" s="51"/>
      <c r="QOZ908" s="51"/>
      <c r="QPA908" s="51"/>
      <c r="QPB908" s="51"/>
      <c r="QPC908" s="51"/>
      <c r="QPD908" s="51"/>
      <c r="QPE908" s="51"/>
      <c r="QPF908" s="51"/>
      <c r="QPG908" s="51"/>
      <c r="QPH908" s="51"/>
      <c r="QPI908" s="51"/>
      <c r="QPJ908" s="51"/>
      <c r="QPK908" s="51"/>
      <c r="QPL908" s="51"/>
      <c r="QPM908" s="51"/>
      <c r="QPN908" s="51"/>
      <c r="QPO908" s="51"/>
      <c r="QPP908" s="51"/>
      <c r="QPQ908" s="51"/>
      <c r="QPR908" s="51"/>
      <c r="QPS908" s="51"/>
      <c r="QPT908" s="51"/>
      <c r="QPU908" s="51"/>
      <c r="QPV908" s="51"/>
      <c r="QPW908" s="51"/>
      <c r="QPX908" s="51"/>
      <c r="QPY908" s="51"/>
      <c r="QPZ908" s="51"/>
      <c r="QQA908" s="51"/>
      <c r="QQB908" s="51"/>
      <c r="QQC908" s="51"/>
      <c r="QQD908" s="51"/>
      <c r="QQE908" s="51"/>
      <c r="QQF908" s="51"/>
      <c r="QQG908" s="51"/>
      <c r="QQH908" s="51"/>
      <c r="QQI908" s="51"/>
      <c r="QQJ908" s="51"/>
      <c r="QQK908" s="51"/>
      <c r="QQL908" s="51"/>
      <c r="QQM908" s="51"/>
      <c r="QQN908" s="51"/>
      <c r="QQO908" s="51"/>
      <c r="QQP908" s="51"/>
      <c r="QQQ908" s="51"/>
      <c r="QQR908" s="51"/>
      <c r="QQS908" s="51"/>
      <c r="QQT908" s="51"/>
      <c r="QQU908" s="51"/>
      <c r="QQV908" s="51"/>
      <c r="QQW908" s="51"/>
      <c r="QQX908" s="51"/>
      <c r="QQY908" s="51"/>
      <c r="QQZ908" s="51"/>
      <c r="QRA908" s="51"/>
      <c r="QRB908" s="51"/>
      <c r="QRC908" s="51"/>
      <c r="QRD908" s="51"/>
      <c r="QRE908" s="51"/>
      <c r="QRF908" s="51"/>
      <c r="QRG908" s="51"/>
      <c r="QRH908" s="51"/>
      <c r="QRI908" s="51"/>
      <c r="QRJ908" s="51"/>
      <c r="QRK908" s="51"/>
      <c r="QRL908" s="51"/>
      <c r="QRM908" s="51"/>
      <c r="QRN908" s="51"/>
      <c r="QRO908" s="51"/>
      <c r="QRP908" s="51"/>
      <c r="QRQ908" s="51"/>
      <c r="QRR908" s="51"/>
      <c r="QRS908" s="51"/>
      <c r="QRT908" s="51"/>
      <c r="QRU908" s="51"/>
      <c r="QRV908" s="51"/>
      <c r="QRW908" s="51"/>
      <c r="QRX908" s="51"/>
      <c r="QRY908" s="51"/>
      <c r="QRZ908" s="51"/>
      <c r="QSA908" s="51"/>
      <c r="QSB908" s="51"/>
      <c r="QSC908" s="51"/>
      <c r="QSD908" s="51"/>
      <c r="QSE908" s="51"/>
      <c r="QSF908" s="51"/>
      <c r="QSG908" s="51"/>
      <c r="QSH908" s="51"/>
      <c r="QSI908" s="51"/>
      <c r="QSJ908" s="51"/>
      <c r="QSK908" s="51"/>
      <c r="QSL908" s="51"/>
      <c r="QSM908" s="51"/>
      <c r="QSN908" s="51"/>
      <c r="QSO908" s="51"/>
      <c r="QSP908" s="51"/>
      <c r="QSQ908" s="51"/>
      <c r="QSR908" s="51"/>
      <c r="QSS908" s="51"/>
      <c r="QST908" s="51"/>
      <c r="QSU908" s="51"/>
      <c r="QSV908" s="51"/>
      <c r="QSW908" s="51"/>
      <c r="QSX908" s="51"/>
      <c r="QSY908" s="51"/>
      <c r="QSZ908" s="51"/>
      <c r="QTA908" s="51"/>
      <c r="QTB908" s="51"/>
      <c r="QTC908" s="51"/>
      <c r="QTD908" s="51"/>
      <c r="QTE908" s="51"/>
      <c r="QTF908" s="51"/>
      <c r="QTG908" s="51"/>
      <c r="QTH908" s="51"/>
      <c r="QTI908" s="51"/>
      <c r="QTJ908" s="51"/>
      <c r="QTK908" s="51"/>
      <c r="QTL908" s="51"/>
      <c r="QTM908" s="51"/>
      <c r="QTN908" s="51"/>
      <c r="QTO908" s="51"/>
      <c r="QTP908" s="51"/>
      <c r="QTQ908" s="51"/>
      <c r="QTR908" s="51"/>
      <c r="QTS908" s="51"/>
      <c r="QTT908" s="51"/>
      <c r="QTU908" s="51"/>
      <c r="QTV908" s="51"/>
      <c r="QTW908" s="51"/>
      <c r="QTX908" s="51"/>
      <c r="QTY908" s="51"/>
      <c r="QTZ908" s="51"/>
      <c r="QUA908" s="51"/>
      <c r="QUB908" s="51"/>
      <c r="QUC908" s="51"/>
      <c r="QUD908" s="51"/>
      <c r="QUE908" s="51"/>
      <c r="QUF908" s="51"/>
      <c r="QUG908" s="51"/>
      <c r="QUH908" s="51"/>
      <c r="QUI908" s="51"/>
      <c r="QUJ908" s="51"/>
      <c r="QUK908" s="51"/>
      <c r="QUL908" s="51"/>
      <c r="QUM908" s="51"/>
      <c r="QUN908" s="51"/>
      <c r="QUO908" s="51"/>
      <c r="QUP908" s="51"/>
      <c r="QUQ908" s="51"/>
      <c r="QUR908" s="51"/>
      <c r="QUS908" s="51"/>
      <c r="QUT908" s="51"/>
      <c r="QUU908" s="51"/>
      <c r="QUV908" s="51"/>
      <c r="QUW908" s="51"/>
      <c r="QUX908" s="51"/>
      <c r="QUY908" s="51"/>
      <c r="QUZ908" s="51"/>
      <c r="QVA908" s="51"/>
      <c r="QVB908" s="51"/>
      <c r="QVC908" s="51"/>
      <c r="QVD908" s="51"/>
      <c r="QVE908" s="51"/>
      <c r="QVF908" s="51"/>
      <c r="QVG908" s="51"/>
      <c r="QVH908" s="51"/>
      <c r="QVI908" s="51"/>
      <c r="QVJ908" s="51"/>
      <c r="QVK908" s="51"/>
      <c r="QVL908" s="51"/>
      <c r="QVM908" s="51"/>
      <c r="QVN908" s="51"/>
      <c r="QVO908" s="51"/>
      <c r="QVP908" s="51"/>
      <c r="QVQ908" s="51"/>
      <c r="QVR908" s="51"/>
      <c r="QVS908" s="51"/>
      <c r="QVT908" s="51"/>
      <c r="QVU908" s="51"/>
      <c r="QVV908" s="51"/>
      <c r="QVW908" s="51"/>
      <c r="QVX908" s="51"/>
      <c r="QVY908" s="51"/>
      <c r="QVZ908" s="51"/>
      <c r="QWA908" s="51"/>
      <c r="QWB908" s="51"/>
      <c r="QWC908" s="51"/>
      <c r="QWD908" s="51"/>
      <c r="QWE908" s="51"/>
      <c r="QWF908" s="51"/>
      <c r="QWG908" s="51"/>
      <c r="QWH908" s="51"/>
      <c r="QWI908" s="51"/>
      <c r="QWJ908" s="51"/>
      <c r="QWK908" s="51"/>
      <c r="QWL908" s="51"/>
      <c r="QWM908" s="51"/>
      <c r="QWN908" s="51"/>
      <c r="QWO908" s="51"/>
      <c r="QWP908" s="51"/>
      <c r="QWQ908" s="51"/>
      <c r="QWR908" s="51"/>
      <c r="QWS908" s="51"/>
      <c r="QWT908" s="51"/>
      <c r="QWU908" s="51"/>
      <c r="QWV908" s="51"/>
      <c r="QWW908" s="51"/>
      <c r="QWX908" s="51"/>
      <c r="QWY908" s="51"/>
      <c r="QWZ908" s="51"/>
      <c r="QXA908" s="51"/>
      <c r="QXB908" s="51"/>
      <c r="QXC908" s="51"/>
      <c r="QXD908" s="51"/>
      <c r="QXE908" s="51"/>
      <c r="QXF908" s="51"/>
      <c r="QXG908" s="51"/>
      <c r="QXH908" s="51"/>
      <c r="QXI908" s="51"/>
      <c r="QXJ908" s="51"/>
      <c r="QXK908" s="51"/>
      <c r="QXL908" s="51"/>
      <c r="QXM908" s="51"/>
      <c r="QXN908" s="51"/>
      <c r="QXO908" s="51"/>
      <c r="QXP908" s="51"/>
      <c r="QXQ908" s="51"/>
      <c r="QXR908" s="51"/>
      <c r="QXS908" s="51"/>
      <c r="QXT908" s="51"/>
      <c r="QXU908" s="51"/>
      <c r="QXV908" s="51"/>
      <c r="QXW908" s="51"/>
      <c r="QXX908" s="51"/>
      <c r="QXY908" s="51"/>
      <c r="QXZ908" s="51"/>
      <c r="QYA908" s="51"/>
      <c r="QYB908" s="51"/>
      <c r="QYC908" s="51"/>
      <c r="QYD908" s="51"/>
      <c r="QYE908" s="51"/>
      <c r="QYF908" s="51"/>
      <c r="QYG908" s="51"/>
      <c r="QYH908" s="51"/>
      <c r="QYI908" s="51"/>
      <c r="QYJ908" s="51"/>
      <c r="QYK908" s="51"/>
      <c r="QYL908" s="51"/>
      <c r="QYM908" s="51"/>
      <c r="QYN908" s="51"/>
      <c r="QYO908" s="51"/>
      <c r="QYP908" s="51"/>
      <c r="QYQ908" s="51"/>
      <c r="QYR908" s="51"/>
      <c r="QYS908" s="51"/>
      <c r="QYT908" s="51"/>
      <c r="QYU908" s="51"/>
      <c r="QYV908" s="51"/>
      <c r="QYW908" s="51"/>
      <c r="QYX908" s="51"/>
      <c r="QYY908" s="51"/>
      <c r="QYZ908" s="51"/>
      <c r="QZA908" s="51"/>
      <c r="QZB908" s="51"/>
      <c r="QZC908" s="51"/>
      <c r="QZD908" s="51"/>
      <c r="QZE908" s="51"/>
      <c r="QZF908" s="51"/>
      <c r="QZG908" s="51"/>
      <c r="QZH908" s="51"/>
      <c r="QZI908" s="51"/>
      <c r="QZJ908" s="51"/>
      <c r="QZK908" s="51"/>
      <c r="QZL908" s="51"/>
      <c r="QZM908" s="51"/>
      <c r="QZN908" s="51"/>
      <c r="QZO908" s="51"/>
      <c r="QZP908" s="51"/>
      <c r="QZQ908" s="51"/>
      <c r="QZR908" s="51"/>
      <c r="QZS908" s="51"/>
      <c r="QZT908" s="51"/>
      <c r="QZU908" s="51"/>
      <c r="QZV908" s="51"/>
      <c r="QZW908" s="51"/>
      <c r="QZX908" s="51"/>
      <c r="QZY908" s="51"/>
      <c r="QZZ908" s="51"/>
      <c r="RAA908" s="51"/>
      <c r="RAB908" s="51"/>
      <c r="RAC908" s="51"/>
      <c r="RAD908" s="51"/>
      <c r="RAE908" s="51"/>
      <c r="RAF908" s="51"/>
      <c r="RAG908" s="51"/>
      <c r="RAH908" s="51"/>
      <c r="RAI908" s="51"/>
      <c r="RAJ908" s="51"/>
      <c r="RAK908" s="51"/>
      <c r="RAL908" s="51"/>
      <c r="RAM908" s="51"/>
      <c r="RAN908" s="51"/>
      <c r="RAO908" s="51"/>
      <c r="RAP908" s="51"/>
      <c r="RAQ908" s="51"/>
      <c r="RAR908" s="51"/>
      <c r="RAS908" s="51"/>
      <c r="RAT908" s="51"/>
      <c r="RAU908" s="51"/>
      <c r="RAV908" s="51"/>
      <c r="RAW908" s="51"/>
      <c r="RAX908" s="51"/>
      <c r="RAY908" s="51"/>
      <c r="RAZ908" s="51"/>
      <c r="RBA908" s="51"/>
      <c r="RBB908" s="51"/>
      <c r="RBC908" s="51"/>
      <c r="RBD908" s="51"/>
      <c r="RBE908" s="51"/>
      <c r="RBF908" s="51"/>
      <c r="RBG908" s="51"/>
      <c r="RBH908" s="51"/>
      <c r="RBI908" s="51"/>
      <c r="RBJ908" s="51"/>
      <c r="RBK908" s="51"/>
      <c r="RBL908" s="51"/>
      <c r="RBM908" s="51"/>
      <c r="RBN908" s="51"/>
      <c r="RBO908" s="51"/>
      <c r="RBP908" s="51"/>
      <c r="RBQ908" s="51"/>
      <c r="RBR908" s="51"/>
      <c r="RBS908" s="51"/>
      <c r="RBT908" s="51"/>
      <c r="RBU908" s="51"/>
      <c r="RBV908" s="51"/>
      <c r="RBW908" s="51"/>
      <c r="RBX908" s="51"/>
      <c r="RBY908" s="51"/>
      <c r="RBZ908" s="51"/>
      <c r="RCA908" s="51"/>
      <c r="RCB908" s="51"/>
      <c r="RCC908" s="51"/>
      <c r="RCD908" s="51"/>
      <c r="RCE908" s="51"/>
      <c r="RCF908" s="51"/>
      <c r="RCG908" s="51"/>
      <c r="RCH908" s="51"/>
      <c r="RCI908" s="51"/>
      <c r="RCJ908" s="51"/>
      <c r="RCK908" s="51"/>
      <c r="RCL908" s="51"/>
      <c r="RCM908" s="51"/>
      <c r="RCN908" s="51"/>
      <c r="RCO908" s="51"/>
      <c r="RCP908" s="51"/>
      <c r="RCQ908" s="51"/>
      <c r="RCR908" s="51"/>
      <c r="RCS908" s="51"/>
      <c r="RCT908" s="51"/>
      <c r="RCU908" s="51"/>
      <c r="RCV908" s="51"/>
      <c r="RCW908" s="51"/>
      <c r="RCX908" s="51"/>
      <c r="RCY908" s="51"/>
      <c r="RCZ908" s="51"/>
      <c r="RDA908" s="51"/>
      <c r="RDB908" s="51"/>
      <c r="RDC908" s="51"/>
      <c r="RDD908" s="51"/>
      <c r="RDE908" s="51"/>
      <c r="RDF908" s="51"/>
      <c r="RDG908" s="51"/>
      <c r="RDH908" s="51"/>
      <c r="RDI908" s="51"/>
      <c r="RDJ908" s="51"/>
      <c r="RDK908" s="51"/>
      <c r="RDL908" s="51"/>
      <c r="RDM908" s="51"/>
      <c r="RDN908" s="51"/>
      <c r="RDO908" s="51"/>
      <c r="RDP908" s="51"/>
      <c r="RDQ908" s="51"/>
      <c r="RDR908" s="51"/>
      <c r="RDS908" s="51"/>
      <c r="RDT908" s="51"/>
      <c r="RDU908" s="51"/>
      <c r="RDV908" s="51"/>
      <c r="RDW908" s="51"/>
      <c r="RDX908" s="51"/>
      <c r="RDY908" s="51"/>
      <c r="RDZ908" s="51"/>
      <c r="REA908" s="51"/>
      <c r="REB908" s="51"/>
      <c r="REC908" s="51"/>
      <c r="RED908" s="51"/>
      <c r="REE908" s="51"/>
      <c r="REF908" s="51"/>
      <c r="REG908" s="51"/>
      <c r="REH908" s="51"/>
      <c r="REI908" s="51"/>
      <c r="REJ908" s="51"/>
      <c r="REK908" s="51"/>
      <c r="REL908" s="51"/>
      <c r="REM908" s="51"/>
      <c r="REN908" s="51"/>
      <c r="REO908" s="51"/>
      <c r="REP908" s="51"/>
      <c r="REQ908" s="51"/>
      <c r="RER908" s="51"/>
      <c r="RES908" s="51"/>
      <c r="RET908" s="51"/>
      <c r="REU908" s="51"/>
      <c r="REV908" s="51"/>
      <c r="REW908" s="51"/>
      <c r="REX908" s="51"/>
      <c r="REY908" s="51"/>
      <c r="REZ908" s="51"/>
      <c r="RFA908" s="51"/>
      <c r="RFB908" s="51"/>
      <c r="RFC908" s="51"/>
      <c r="RFD908" s="51"/>
      <c r="RFE908" s="51"/>
      <c r="RFF908" s="51"/>
      <c r="RFG908" s="51"/>
      <c r="RFH908" s="51"/>
      <c r="RFI908" s="51"/>
      <c r="RFJ908" s="51"/>
      <c r="RFK908" s="51"/>
      <c r="RFL908" s="51"/>
      <c r="RFM908" s="51"/>
      <c r="RFN908" s="51"/>
      <c r="RFO908" s="51"/>
      <c r="RFP908" s="51"/>
      <c r="RFQ908" s="51"/>
      <c r="RFR908" s="51"/>
      <c r="RFS908" s="51"/>
      <c r="RFT908" s="51"/>
      <c r="RFU908" s="51"/>
      <c r="RFV908" s="51"/>
      <c r="RFW908" s="51"/>
      <c r="RFX908" s="51"/>
      <c r="RFY908" s="51"/>
      <c r="RFZ908" s="51"/>
      <c r="RGA908" s="51"/>
      <c r="RGB908" s="51"/>
      <c r="RGC908" s="51"/>
      <c r="RGD908" s="51"/>
      <c r="RGE908" s="51"/>
      <c r="RGF908" s="51"/>
      <c r="RGG908" s="51"/>
      <c r="RGH908" s="51"/>
      <c r="RGI908" s="51"/>
      <c r="RGJ908" s="51"/>
      <c r="RGK908" s="51"/>
      <c r="RGL908" s="51"/>
      <c r="RGM908" s="51"/>
      <c r="RGN908" s="51"/>
      <c r="RGO908" s="51"/>
      <c r="RGP908" s="51"/>
      <c r="RGQ908" s="51"/>
      <c r="RGR908" s="51"/>
      <c r="RGS908" s="51"/>
      <c r="RGT908" s="51"/>
      <c r="RGU908" s="51"/>
      <c r="RGV908" s="51"/>
      <c r="RGW908" s="51"/>
      <c r="RGX908" s="51"/>
      <c r="RGY908" s="51"/>
      <c r="RGZ908" s="51"/>
      <c r="RHA908" s="51"/>
      <c r="RHB908" s="51"/>
      <c r="RHC908" s="51"/>
      <c r="RHD908" s="51"/>
      <c r="RHE908" s="51"/>
      <c r="RHF908" s="51"/>
      <c r="RHG908" s="51"/>
      <c r="RHH908" s="51"/>
      <c r="RHI908" s="51"/>
      <c r="RHJ908" s="51"/>
      <c r="RHK908" s="51"/>
      <c r="RHL908" s="51"/>
      <c r="RHM908" s="51"/>
      <c r="RHN908" s="51"/>
      <c r="RHO908" s="51"/>
      <c r="RHP908" s="51"/>
      <c r="RHQ908" s="51"/>
      <c r="RHR908" s="51"/>
      <c r="RHS908" s="51"/>
      <c r="RHT908" s="51"/>
      <c r="RHU908" s="51"/>
      <c r="RHV908" s="51"/>
      <c r="RHW908" s="51"/>
      <c r="RHX908" s="51"/>
      <c r="RHY908" s="51"/>
      <c r="RHZ908" s="51"/>
      <c r="RIA908" s="51"/>
      <c r="RIB908" s="51"/>
      <c r="RIC908" s="51"/>
      <c r="RID908" s="51"/>
      <c r="RIE908" s="51"/>
      <c r="RIF908" s="51"/>
      <c r="RIG908" s="51"/>
      <c r="RIH908" s="51"/>
      <c r="RII908" s="51"/>
      <c r="RIJ908" s="51"/>
      <c r="RIK908" s="51"/>
      <c r="RIL908" s="51"/>
      <c r="RIM908" s="51"/>
      <c r="RIN908" s="51"/>
      <c r="RIO908" s="51"/>
      <c r="RIP908" s="51"/>
      <c r="RIQ908" s="51"/>
      <c r="RIR908" s="51"/>
      <c r="RIS908" s="51"/>
      <c r="RIT908" s="51"/>
      <c r="RIU908" s="51"/>
      <c r="RIV908" s="51"/>
      <c r="RIW908" s="51"/>
      <c r="RIX908" s="51"/>
      <c r="RIY908" s="51"/>
      <c r="RIZ908" s="51"/>
      <c r="RJA908" s="51"/>
      <c r="RJB908" s="51"/>
      <c r="RJC908" s="51"/>
      <c r="RJD908" s="51"/>
      <c r="RJE908" s="51"/>
      <c r="RJF908" s="51"/>
      <c r="RJG908" s="51"/>
      <c r="RJH908" s="51"/>
      <c r="RJI908" s="51"/>
      <c r="RJJ908" s="51"/>
      <c r="RJK908" s="51"/>
      <c r="RJL908" s="51"/>
      <c r="RJM908" s="51"/>
      <c r="RJN908" s="51"/>
      <c r="RJO908" s="51"/>
      <c r="RJP908" s="51"/>
      <c r="RJQ908" s="51"/>
      <c r="RJR908" s="51"/>
      <c r="RJS908" s="51"/>
      <c r="RJT908" s="51"/>
      <c r="RJU908" s="51"/>
      <c r="RJV908" s="51"/>
      <c r="RJW908" s="51"/>
      <c r="RJX908" s="51"/>
      <c r="RJY908" s="51"/>
      <c r="RJZ908" s="51"/>
      <c r="RKA908" s="51"/>
      <c r="RKB908" s="51"/>
      <c r="RKC908" s="51"/>
      <c r="RKD908" s="51"/>
      <c r="RKE908" s="51"/>
      <c r="RKF908" s="51"/>
      <c r="RKG908" s="51"/>
      <c r="RKH908" s="51"/>
      <c r="RKI908" s="51"/>
      <c r="RKJ908" s="51"/>
      <c r="RKK908" s="51"/>
      <c r="RKL908" s="51"/>
      <c r="RKM908" s="51"/>
      <c r="RKN908" s="51"/>
      <c r="RKO908" s="51"/>
      <c r="RKP908" s="51"/>
      <c r="RKQ908" s="51"/>
      <c r="RKR908" s="51"/>
      <c r="RKS908" s="51"/>
      <c r="RKT908" s="51"/>
      <c r="RKU908" s="51"/>
      <c r="RKV908" s="51"/>
      <c r="RKW908" s="51"/>
      <c r="RKX908" s="51"/>
      <c r="RKY908" s="51"/>
      <c r="RKZ908" s="51"/>
      <c r="RLA908" s="51"/>
      <c r="RLB908" s="51"/>
      <c r="RLC908" s="51"/>
      <c r="RLD908" s="51"/>
      <c r="RLE908" s="51"/>
      <c r="RLF908" s="51"/>
      <c r="RLG908" s="51"/>
      <c r="RLH908" s="51"/>
      <c r="RLI908" s="51"/>
      <c r="RLJ908" s="51"/>
      <c r="RLK908" s="51"/>
      <c r="RLL908" s="51"/>
      <c r="RLM908" s="51"/>
      <c r="RLN908" s="51"/>
      <c r="RLO908" s="51"/>
      <c r="RLP908" s="51"/>
      <c r="RLQ908" s="51"/>
      <c r="RLR908" s="51"/>
      <c r="RLS908" s="51"/>
      <c r="RLT908" s="51"/>
      <c r="RLU908" s="51"/>
      <c r="RLV908" s="51"/>
      <c r="RLW908" s="51"/>
      <c r="RLX908" s="51"/>
      <c r="RLY908" s="51"/>
      <c r="RLZ908" s="51"/>
      <c r="RMA908" s="51"/>
      <c r="RMB908" s="51"/>
      <c r="RMC908" s="51"/>
      <c r="RMD908" s="51"/>
      <c r="RME908" s="51"/>
      <c r="RMF908" s="51"/>
      <c r="RMG908" s="51"/>
      <c r="RMH908" s="51"/>
      <c r="RMI908" s="51"/>
      <c r="RMJ908" s="51"/>
      <c r="RMK908" s="51"/>
      <c r="RML908" s="51"/>
      <c r="RMM908" s="51"/>
      <c r="RMN908" s="51"/>
      <c r="RMO908" s="51"/>
      <c r="RMP908" s="51"/>
      <c r="RMQ908" s="51"/>
      <c r="RMR908" s="51"/>
      <c r="RMS908" s="51"/>
      <c r="RMT908" s="51"/>
      <c r="RMU908" s="51"/>
      <c r="RMV908" s="51"/>
      <c r="RMW908" s="51"/>
      <c r="RMX908" s="51"/>
      <c r="RMY908" s="51"/>
      <c r="RMZ908" s="51"/>
      <c r="RNA908" s="51"/>
      <c r="RNB908" s="51"/>
      <c r="RNC908" s="51"/>
      <c r="RND908" s="51"/>
      <c r="RNE908" s="51"/>
      <c r="RNF908" s="51"/>
      <c r="RNG908" s="51"/>
      <c r="RNH908" s="51"/>
      <c r="RNI908" s="51"/>
      <c r="RNJ908" s="51"/>
      <c r="RNK908" s="51"/>
      <c r="RNL908" s="51"/>
      <c r="RNM908" s="51"/>
      <c r="RNN908" s="51"/>
      <c r="RNO908" s="51"/>
      <c r="RNP908" s="51"/>
      <c r="RNQ908" s="51"/>
      <c r="RNR908" s="51"/>
      <c r="RNS908" s="51"/>
      <c r="RNT908" s="51"/>
      <c r="RNU908" s="51"/>
      <c r="RNV908" s="51"/>
      <c r="RNW908" s="51"/>
      <c r="RNX908" s="51"/>
      <c r="RNY908" s="51"/>
      <c r="RNZ908" s="51"/>
      <c r="ROA908" s="51"/>
      <c r="ROB908" s="51"/>
      <c r="ROC908" s="51"/>
      <c r="ROD908" s="51"/>
      <c r="ROE908" s="51"/>
      <c r="ROF908" s="51"/>
      <c r="ROG908" s="51"/>
      <c r="ROH908" s="51"/>
      <c r="ROI908" s="51"/>
      <c r="ROJ908" s="51"/>
      <c r="ROK908" s="51"/>
      <c r="ROL908" s="51"/>
      <c r="ROM908" s="51"/>
      <c r="RON908" s="51"/>
      <c r="ROO908" s="51"/>
      <c r="ROP908" s="51"/>
      <c r="ROQ908" s="51"/>
      <c r="ROR908" s="51"/>
      <c r="ROS908" s="51"/>
      <c r="ROT908" s="51"/>
      <c r="ROU908" s="51"/>
      <c r="ROV908" s="51"/>
      <c r="ROW908" s="51"/>
      <c r="ROX908" s="51"/>
      <c r="ROY908" s="51"/>
      <c r="ROZ908" s="51"/>
      <c r="RPA908" s="51"/>
      <c r="RPB908" s="51"/>
      <c r="RPC908" s="51"/>
      <c r="RPD908" s="51"/>
      <c r="RPE908" s="51"/>
      <c r="RPF908" s="51"/>
      <c r="RPG908" s="51"/>
      <c r="RPH908" s="51"/>
      <c r="RPI908" s="51"/>
      <c r="RPJ908" s="51"/>
      <c r="RPK908" s="51"/>
      <c r="RPL908" s="51"/>
      <c r="RPM908" s="51"/>
      <c r="RPN908" s="51"/>
      <c r="RPO908" s="51"/>
      <c r="RPP908" s="51"/>
      <c r="RPQ908" s="51"/>
      <c r="RPR908" s="51"/>
      <c r="RPS908" s="51"/>
      <c r="RPT908" s="51"/>
      <c r="RPU908" s="51"/>
      <c r="RPV908" s="51"/>
      <c r="RPW908" s="51"/>
      <c r="RPX908" s="51"/>
      <c r="RPY908" s="51"/>
      <c r="RPZ908" s="51"/>
      <c r="RQA908" s="51"/>
      <c r="RQB908" s="51"/>
      <c r="RQC908" s="51"/>
      <c r="RQD908" s="51"/>
      <c r="RQE908" s="51"/>
      <c r="RQF908" s="51"/>
      <c r="RQG908" s="51"/>
      <c r="RQH908" s="51"/>
      <c r="RQI908" s="51"/>
      <c r="RQJ908" s="51"/>
      <c r="RQK908" s="51"/>
      <c r="RQL908" s="51"/>
      <c r="RQM908" s="51"/>
      <c r="RQN908" s="51"/>
      <c r="RQO908" s="51"/>
      <c r="RQP908" s="51"/>
      <c r="RQQ908" s="51"/>
      <c r="RQR908" s="51"/>
      <c r="RQS908" s="51"/>
      <c r="RQT908" s="51"/>
      <c r="RQU908" s="51"/>
      <c r="RQV908" s="51"/>
      <c r="RQW908" s="51"/>
      <c r="RQX908" s="51"/>
      <c r="RQY908" s="51"/>
      <c r="RQZ908" s="51"/>
      <c r="RRA908" s="51"/>
      <c r="RRB908" s="51"/>
      <c r="RRC908" s="51"/>
      <c r="RRD908" s="51"/>
      <c r="RRE908" s="51"/>
      <c r="RRF908" s="51"/>
      <c r="RRG908" s="51"/>
      <c r="RRH908" s="51"/>
      <c r="RRI908" s="51"/>
      <c r="RRJ908" s="51"/>
      <c r="RRK908" s="51"/>
      <c r="RRL908" s="51"/>
      <c r="RRM908" s="51"/>
      <c r="RRN908" s="51"/>
      <c r="RRO908" s="51"/>
      <c r="RRP908" s="51"/>
      <c r="RRQ908" s="51"/>
      <c r="RRR908" s="51"/>
      <c r="RRS908" s="51"/>
      <c r="RRT908" s="51"/>
      <c r="RRU908" s="51"/>
      <c r="RRV908" s="51"/>
      <c r="RRW908" s="51"/>
      <c r="RRX908" s="51"/>
      <c r="RRY908" s="51"/>
      <c r="RRZ908" s="51"/>
      <c r="RSA908" s="51"/>
      <c r="RSB908" s="51"/>
      <c r="RSC908" s="51"/>
      <c r="RSD908" s="51"/>
      <c r="RSE908" s="51"/>
      <c r="RSF908" s="51"/>
      <c r="RSG908" s="51"/>
      <c r="RSH908" s="51"/>
      <c r="RSI908" s="51"/>
      <c r="RSJ908" s="51"/>
      <c r="RSK908" s="51"/>
      <c r="RSL908" s="51"/>
      <c r="RSM908" s="51"/>
      <c r="RSN908" s="51"/>
      <c r="RSO908" s="51"/>
      <c r="RSP908" s="51"/>
      <c r="RSQ908" s="51"/>
      <c r="RSR908" s="51"/>
      <c r="RSS908" s="51"/>
      <c r="RST908" s="51"/>
      <c r="RSU908" s="51"/>
      <c r="RSV908" s="51"/>
      <c r="RSW908" s="51"/>
      <c r="RSX908" s="51"/>
      <c r="RSY908" s="51"/>
      <c r="RSZ908" s="51"/>
      <c r="RTA908" s="51"/>
      <c r="RTB908" s="51"/>
      <c r="RTC908" s="51"/>
      <c r="RTD908" s="51"/>
      <c r="RTE908" s="51"/>
      <c r="RTF908" s="51"/>
      <c r="RTG908" s="51"/>
      <c r="RTH908" s="51"/>
      <c r="RTI908" s="51"/>
      <c r="RTJ908" s="51"/>
      <c r="RTK908" s="51"/>
      <c r="RTL908" s="51"/>
      <c r="RTM908" s="51"/>
      <c r="RTN908" s="51"/>
      <c r="RTO908" s="51"/>
      <c r="RTP908" s="51"/>
      <c r="RTQ908" s="51"/>
      <c r="RTR908" s="51"/>
      <c r="RTS908" s="51"/>
      <c r="RTT908" s="51"/>
      <c r="RTU908" s="51"/>
      <c r="RTV908" s="51"/>
      <c r="RTW908" s="51"/>
      <c r="RTX908" s="51"/>
      <c r="RTY908" s="51"/>
      <c r="RTZ908" s="51"/>
      <c r="RUA908" s="51"/>
      <c r="RUB908" s="51"/>
      <c r="RUC908" s="51"/>
      <c r="RUD908" s="51"/>
      <c r="RUE908" s="51"/>
      <c r="RUF908" s="51"/>
      <c r="RUG908" s="51"/>
      <c r="RUH908" s="51"/>
      <c r="RUI908" s="51"/>
      <c r="RUJ908" s="51"/>
      <c r="RUK908" s="51"/>
      <c r="RUL908" s="51"/>
      <c r="RUM908" s="51"/>
      <c r="RUN908" s="51"/>
      <c r="RUO908" s="51"/>
      <c r="RUP908" s="51"/>
      <c r="RUQ908" s="51"/>
      <c r="RUR908" s="51"/>
      <c r="RUS908" s="51"/>
      <c r="RUT908" s="51"/>
      <c r="RUU908" s="51"/>
      <c r="RUV908" s="51"/>
      <c r="RUW908" s="51"/>
      <c r="RUX908" s="51"/>
      <c r="RUY908" s="51"/>
      <c r="RUZ908" s="51"/>
      <c r="RVA908" s="51"/>
      <c r="RVB908" s="51"/>
      <c r="RVC908" s="51"/>
      <c r="RVD908" s="51"/>
      <c r="RVE908" s="51"/>
      <c r="RVF908" s="51"/>
      <c r="RVG908" s="51"/>
      <c r="RVH908" s="51"/>
      <c r="RVI908" s="51"/>
      <c r="RVJ908" s="51"/>
      <c r="RVK908" s="51"/>
      <c r="RVL908" s="51"/>
      <c r="RVM908" s="51"/>
      <c r="RVN908" s="51"/>
      <c r="RVO908" s="51"/>
      <c r="RVP908" s="51"/>
      <c r="RVQ908" s="51"/>
      <c r="RVR908" s="51"/>
      <c r="RVS908" s="51"/>
      <c r="RVT908" s="51"/>
      <c r="RVU908" s="51"/>
      <c r="RVV908" s="51"/>
      <c r="RVW908" s="51"/>
      <c r="RVX908" s="51"/>
      <c r="RVY908" s="51"/>
      <c r="RVZ908" s="51"/>
      <c r="RWA908" s="51"/>
      <c r="RWB908" s="51"/>
      <c r="RWC908" s="51"/>
      <c r="RWD908" s="51"/>
      <c r="RWE908" s="51"/>
      <c r="RWF908" s="51"/>
      <c r="RWG908" s="51"/>
      <c r="RWH908" s="51"/>
      <c r="RWI908" s="51"/>
      <c r="RWJ908" s="51"/>
      <c r="RWK908" s="51"/>
      <c r="RWL908" s="51"/>
      <c r="RWM908" s="51"/>
      <c r="RWN908" s="51"/>
      <c r="RWO908" s="51"/>
      <c r="RWP908" s="51"/>
      <c r="RWQ908" s="51"/>
      <c r="RWR908" s="51"/>
      <c r="RWS908" s="51"/>
      <c r="RWT908" s="51"/>
      <c r="RWU908" s="51"/>
      <c r="RWV908" s="51"/>
      <c r="RWW908" s="51"/>
      <c r="RWX908" s="51"/>
      <c r="RWY908" s="51"/>
      <c r="RWZ908" s="51"/>
      <c r="RXA908" s="51"/>
      <c r="RXB908" s="51"/>
      <c r="RXC908" s="51"/>
      <c r="RXD908" s="51"/>
      <c r="RXE908" s="51"/>
      <c r="RXF908" s="51"/>
      <c r="RXG908" s="51"/>
      <c r="RXH908" s="51"/>
      <c r="RXI908" s="51"/>
      <c r="RXJ908" s="51"/>
      <c r="RXK908" s="51"/>
      <c r="RXL908" s="51"/>
      <c r="RXM908" s="51"/>
      <c r="RXN908" s="51"/>
      <c r="RXO908" s="51"/>
      <c r="RXP908" s="51"/>
      <c r="RXQ908" s="51"/>
      <c r="RXR908" s="51"/>
      <c r="RXS908" s="51"/>
      <c r="RXT908" s="51"/>
      <c r="RXU908" s="51"/>
      <c r="RXV908" s="51"/>
      <c r="RXW908" s="51"/>
      <c r="RXX908" s="51"/>
      <c r="RXY908" s="51"/>
      <c r="RXZ908" s="51"/>
      <c r="RYA908" s="51"/>
      <c r="RYB908" s="51"/>
      <c r="RYC908" s="51"/>
      <c r="RYD908" s="51"/>
      <c r="RYE908" s="51"/>
      <c r="RYF908" s="51"/>
      <c r="RYG908" s="51"/>
      <c r="RYH908" s="51"/>
      <c r="RYI908" s="51"/>
      <c r="RYJ908" s="51"/>
      <c r="RYK908" s="51"/>
      <c r="RYL908" s="51"/>
      <c r="RYM908" s="51"/>
      <c r="RYN908" s="51"/>
      <c r="RYO908" s="51"/>
      <c r="RYP908" s="51"/>
      <c r="RYQ908" s="51"/>
      <c r="RYR908" s="51"/>
      <c r="RYS908" s="51"/>
      <c r="RYT908" s="51"/>
      <c r="RYU908" s="51"/>
      <c r="RYV908" s="51"/>
      <c r="RYW908" s="51"/>
      <c r="RYX908" s="51"/>
      <c r="RYY908" s="51"/>
      <c r="RYZ908" s="51"/>
      <c r="RZA908" s="51"/>
      <c r="RZB908" s="51"/>
      <c r="RZC908" s="51"/>
      <c r="RZD908" s="51"/>
      <c r="RZE908" s="51"/>
      <c r="RZF908" s="51"/>
      <c r="RZG908" s="51"/>
      <c r="RZH908" s="51"/>
      <c r="RZI908" s="51"/>
      <c r="RZJ908" s="51"/>
      <c r="RZK908" s="51"/>
      <c r="RZL908" s="51"/>
      <c r="RZM908" s="51"/>
      <c r="RZN908" s="51"/>
      <c r="RZO908" s="51"/>
      <c r="RZP908" s="51"/>
      <c r="RZQ908" s="51"/>
      <c r="RZR908" s="51"/>
      <c r="RZS908" s="51"/>
      <c r="RZT908" s="51"/>
      <c r="RZU908" s="51"/>
      <c r="RZV908" s="51"/>
      <c r="RZW908" s="51"/>
      <c r="RZX908" s="51"/>
      <c r="RZY908" s="51"/>
      <c r="RZZ908" s="51"/>
      <c r="SAA908" s="51"/>
      <c r="SAB908" s="51"/>
      <c r="SAC908" s="51"/>
      <c r="SAD908" s="51"/>
      <c r="SAE908" s="51"/>
      <c r="SAF908" s="51"/>
      <c r="SAG908" s="51"/>
      <c r="SAH908" s="51"/>
      <c r="SAI908" s="51"/>
      <c r="SAJ908" s="51"/>
      <c r="SAK908" s="51"/>
      <c r="SAL908" s="51"/>
      <c r="SAM908" s="51"/>
      <c r="SAN908" s="51"/>
      <c r="SAO908" s="51"/>
      <c r="SAP908" s="51"/>
      <c r="SAQ908" s="51"/>
      <c r="SAR908" s="51"/>
      <c r="SAS908" s="51"/>
      <c r="SAT908" s="51"/>
      <c r="SAU908" s="51"/>
      <c r="SAV908" s="51"/>
      <c r="SAW908" s="51"/>
      <c r="SAX908" s="51"/>
      <c r="SAY908" s="51"/>
      <c r="SAZ908" s="51"/>
      <c r="SBA908" s="51"/>
      <c r="SBB908" s="51"/>
      <c r="SBC908" s="51"/>
      <c r="SBD908" s="51"/>
      <c r="SBE908" s="51"/>
      <c r="SBF908" s="51"/>
      <c r="SBG908" s="51"/>
      <c r="SBH908" s="51"/>
      <c r="SBI908" s="51"/>
      <c r="SBJ908" s="51"/>
      <c r="SBK908" s="51"/>
      <c r="SBL908" s="51"/>
      <c r="SBM908" s="51"/>
      <c r="SBN908" s="51"/>
      <c r="SBO908" s="51"/>
      <c r="SBP908" s="51"/>
      <c r="SBQ908" s="51"/>
      <c r="SBR908" s="51"/>
      <c r="SBS908" s="51"/>
      <c r="SBT908" s="51"/>
      <c r="SBU908" s="51"/>
      <c r="SBV908" s="51"/>
      <c r="SBW908" s="51"/>
      <c r="SBX908" s="51"/>
      <c r="SBY908" s="51"/>
      <c r="SBZ908" s="51"/>
      <c r="SCA908" s="51"/>
      <c r="SCB908" s="51"/>
      <c r="SCC908" s="51"/>
      <c r="SCD908" s="51"/>
      <c r="SCE908" s="51"/>
      <c r="SCF908" s="51"/>
      <c r="SCG908" s="51"/>
      <c r="SCH908" s="51"/>
      <c r="SCI908" s="51"/>
      <c r="SCJ908" s="51"/>
      <c r="SCK908" s="51"/>
      <c r="SCL908" s="51"/>
      <c r="SCM908" s="51"/>
      <c r="SCN908" s="51"/>
      <c r="SCO908" s="51"/>
      <c r="SCP908" s="51"/>
      <c r="SCQ908" s="51"/>
      <c r="SCR908" s="51"/>
      <c r="SCS908" s="51"/>
      <c r="SCT908" s="51"/>
      <c r="SCU908" s="51"/>
      <c r="SCV908" s="51"/>
      <c r="SCW908" s="51"/>
      <c r="SCX908" s="51"/>
      <c r="SCY908" s="51"/>
      <c r="SCZ908" s="51"/>
      <c r="SDA908" s="51"/>
      <c r="SDB908" s="51"/>
      <c r="SDC908" s="51"/>
      <c r="SDD908" s="51"/>
      <c r="SDE908" s="51"/>
      <c r="SDF908" s="51"/>
      <c r="SDG908" s="51"/>
      <c r="SDH908" s="51"/>
      <c r="SDI908" s="51"/>
      <c r="SDJ908" s="51"/>
      <c r="SDK908" s="51"/>
      <c r="SDL908" s="51"/>
      <c r="SDM908" s="51"/>
      <c r="SDN908" s="51"/>
      <c r="SDO908" s="51"/>
      <c r="SDP908" s="51"/>
      <c r="SDQ908" s="51"/>
      <c r="SDR908" s="51"/>
      <c r="SDS908" s="51"/>
      <c r="SDT908" s="51"/>
      <c r="SDU908" s="51"/>
      <c r="SDV908" s="51"/>
      <c r="SDW908" s="51"/>
      <c r="SDX908" s="51"/>
      <c r="SDY908" s="51"/>
      <c r="SDZ908" s="51"/>
      <c r="SEA908" s="51"/>
      <c r="SEB908" s="51"/>
      <c r="SEC908" s="51"/>
      <c r="SED908" s="51"/>
      <c r="SEE908" s="51"/>
      <c r="SEF908" s="51"/>
      <c r="SEG908" s="51"/>
      <c r="SEH908" s="51"/>
      <c r="SEI908" s="51"/>
      <c r="SEJ908" s="51"/>
      <c r="SEK908" s="51"/>
      <c r="SEL908" s="51"/>
      <c r="SEM908" s="51"/>
      <c r="SEN908" s="51"/>
      <c r="SEO908" s="51"/>
      <c r="SEP908" s="51"/>
      <c r="SEQ908" s="51"/>
      <c r="SER908" s="51"/>
      <c r="SES908" s="51"/>
      <c r="SET908" s="51"/>
      <c r="SEU908" s="51"/>
      <c r="SEV908" s="51"/>
      <c r="SEW908" s="51"/>
      <c r="SEX908" s="51"/>
      <c r="SEY908" s="51"/>
      <c r="SEZ908" s="51"/>
      <c r="SFA908" s="51"/>
      <c r="SFB908" s="51"/>
      <c r="SFC908" s="51"/>
      <c r="SFD908" s="51"/>
      <c r="SFE908" s="51"/>
      <c r="SFF908" s="51"/>
      <c r="SFG908" s="51"/>
      <c r="SFH908" s="51"/>
      <c r="SFI908" s="51"/>
      <c r="SFJ908" s="51"/>
      <c r="SFK908" s="51"/>
      <c r="SFL908" s="51"/>
      <c r="SFM908" s="51"/>
      <c r="SFN908" s="51"/>
      <c r="SFO908" s="51"/>
      <c r="SFP908" s="51"/>
      <c r="SFQ908" s="51"/>
      <c r="SFR908" s="51"/>
      <c r="SFS908" s="51"/>
      <c r="SFT908" s="51"/>
      <c r="SFU908" s="51"/>
      <c r="SFV908" s="51"/>
      <c r="SFW908" s="51"/>
      <c r="SFX908" s="51"/>
      <c r="SFY908" s="51"/>
      <c r="SFZ908" s="51"/>
      <c r="SGA908" s="51"/>
      <c r="SGB908" s="51"/>
      <c r="SGC908" s="51"/>
      <c r="SGD908" s="51"/>
      <c r="SGE908" s="51"/>
      <c r="SGF908" s="51"/>
      <c r="SGG908" s="51"/>
      <c r="SGH908" s="51"/>
      <c r="SGI908" s="51"/>
      <c r="SGJ908" s="51"/>
      <c r="SGK908" s="51"/>
      <c r="SGL908" s="51"/>
      <c r="SGM908" s="51"/>
      <c r="SGN908" s="51"/>
      <c r="SGO908" s="51"/>
      <c r="SGP908" s="51"/>
      <c r="SGQ908" s="51"/>
      <c r="SGR908" s="51"/>
      <c r="SGS908" s="51"/>
      <c r="SGT908" s="51"/>
      <c r="SGU908" s="51"/>
      <c r="SGV908" s="51"/>
      <c r="SGW908" s="51"/>
      <c r="SGX908" s="51"/>
      <c r="SGY908" s="51"/>
      <c r="SGZ908" s="51"/>
      <c r="SHA908" s="51"/>
      <c r="SHB908" s="51"/>
      <c r="SHC908" s="51"/>
      <c r="SHD908" s="51"/>
      <c r="SHE908" s="51"/>
      <c r="SHF908" s="51"/>
      <c r="SHG908" s="51"/>
      <c r="SHH908" s="51"/>
      <c r="SHI908" s="51"/>
      <c r="SHJ908" s="51"/>
      <c r="SHK908" s="51"/>
      <c r="SHL908" s="51"/>
      <c r="SHM908" s="51"/>
      <c r="SHN908" s="51"/>
      <c r="SHO908" s="51"/>
      <c r="SHP908" s="51"/>
      <c r="SHQ908" s="51"/>
      <c r="SHR908" s="51"/>
      <c r="SHS908" s="51"/>
      <c r="SHT908" s="51"/>
      <c r="SHU908" s="51"/>
      <c r="SHV908" s="51"/>
      <c r="SHW908" s="51"/>
      <c r="SHX908" s="51"/>
      <c r="SHY908" s="51"/>
      <c r="SHZ908" s="51"/>
      <c r="SIA908" s="51"/>
      <c r="SIB908" s="51"/>
      <c r="SIC908" s="51"/>
      <c r="SID908" s="51"/>
      <c r="SIE908" s="51"/>
      <c r="SIF908" s="51"/>
      <c r="SIG908" s="51"/>
      <c r="SIH908" s="51"/>
      <c r="SII908" s="51"/>
      <c r="SIJ908" s="51"/>
      <c r="SIK908" s="51"/>
      <c r="SIL908" s="51"/>
      <c r="SIM908" s="51"/>
      <c r="SIN908" s="51"/>
      <c r="SIO908" s="51"/>
      <c r="SIP908" s="51"/>
      <c r="SIQ908" s="51"/>
      <c r="SIR908" s="51"/>
      <c r="SIS908" s="51"/>
      <c r="SIT908" s="51"/>
      <c r="SIU908" s="51"/>
      <c r="SIV908" s="51"/>
      <c r="SIW908" s="51"/>
      <c r="SIX908" s="51"/>
      <c r="SIY908" s="51"/>
      <c r="SIZ908" s="51"/>
      <c r="SJA908" s="51"/>
      <c r="SJB908" s="51"/>
      <c r="SJC908" s="51"/>
      <c r="SJD908" s="51"/>
      <c r="SJE908" s="51"/>
      <c r="SJF908" s="51"/>
      <c r="SJG908" s="51"/>
      <c r="SJH908" s="51"/>
      <c r="SJI908" s="51"/>
      <c r="SJJ908" s="51"/>
      <c r="SJK908" s="51"/>
      <c r="SJL908" s="51"/>
      <c r="SJM908" s="51"/>
      <c r="SJN908" s="51"/>
      <c r="SJO908" s="51"/>
      <c r="SJP908" s="51"/>
      <c r="SJQ908" s="51"/>
      <c r="SJR908" s="51"/>
      <c r="SJS908" s="51"/>
      <c r="SJT908" s="51"/>
      <c r="SJU908" s="51"/>
      <c r="SJV908" s="51"/>
      <c r="SJW908" s="51"/>
      <c r="SJX908" s="51"/>
      <c r="SJY908" s="51"/>
      <c r="SJZ908" s="51"/>
      <c r="SKA908" s="51"/>
      <c r="SKB908" s="51"/>
      <c r="SKC908" s="51"/>
      <c r="SKD908" s="51"/>
      <c r="SKE908" s="51"/>
      <c r="SKF908" s="51"/>
      <c r="SKG908" s="51"/>
      <c r="SKH908" s="51"/>
      <c r="SKI908" s="51"/>
      <c r="SKJ908" s="51"/>
      <c r="SKK908" s="51"/>
      <c r="SKL908" s="51"/>
      <c r="SKM908" s="51"/>
      <c r="SKN908" s="51"/>
      <c r="SKO908" s="51"/>
      <c r="SKP908" s="51"/>
      <c r="SKQ908" s="51"/>
      <c r="SKR908" s="51"/>
      <c r="SKS908" s="51"/>
      <c r="SKT908" s="51"/>
      <c r="SKU908" s="51"/>
      <c r="SKV908" s="51"/>
      <c r="SKW908" s="51"/>
      <c r="SKX908" s="51"/>
      <c r="SKY908" s="51"/>
      <c r="SKZ908" s="51"/>
      <c r="SLA908" s="51"/>
      <c r="SLB908" s="51"/>
      <c r="SLC908" s="51"/>
      <c r="SLD908" s="51"/>
      <c r="SLE908" s="51"/>
      <c r="SLF908" s="51"/>
      <c r="SLG908" s="51"/>
      <c r="SLH908" s="51"/>
      <c r="SLI908" s="51"/>
      <c r="SLJ908" s="51"/>
      <c r="SLK908" s="51"/>
      <c r="SLL908" s="51"/>
      <c r="SLM908" s="51"/>
      <c r="SLN908" s="51"/>
      <c r="SLO908" s="51"/>
      <c r="SLP908" s="51"/>
      <c r="SLQ908" s="51"/>
      <c r="SLR908" s="51"/>
      <c r="SLS908" s="51"/>
      <c r="SLT908" s="51"/>
      <c r="SLU908" s="51"/>
      <c r="SLV908" s="51"/>
      <c r="SLW908" s="51"/>
      <c r="SLX908" s="51"/>
      <c r="SLY908" s="51"/>
      <c r="SLZ908" s="51"/>
      <c r="SMA908" s="51"/>
      <c r="SMB908" s="51"/>
      <c r="SMC908" s="51"/>
      <c r="SMD908" s="51"/>
      <c r="SME908" s="51"/>
      <c r="SMF908" s="51"/>
      <c r="SMG908" s="51"/>
      <c r="SMH908" s="51"/>
      <c r="SMI908" s="51"/>
      <c r="SMJ908" s="51"/>
      <c r="SMK908" s="51"/>
      <c r="SML908" s="51"/>
      <c r="SMM908" s="51"/>
      <c r="SMN908" s="51"/>
      <c r="SMO908" s="51"/>
      <c r="SMP908" s="51"/>
      <c r="SMQ908" s="51"/>
      <c r="SMR908" s="51"/>
      <c r="SMS908" s="51"/>
      <c r="SMT908" s="51"/>
      <c r="SMU908" s="51"/>
      <c r="SMV908" s="51"/>
      <c r="SMW908" s="51"/>
      <c r="SMX908" s="51"/>
      <c r="SMY908" s="51"/>
      <c r="SMZ908" s="51"/>
      <c r="SNA908" s="51"/>
      <c r="SNB908" s="51"/>
      <c r="SNC908" s="51"/>
      <c r="SND908" s="51"/>
      <c r="SNE908" s="51"/>
      <c r="SNF908" s="51"/>
      <c r="SNG908" s="51"/>
      <c r="SNH908" s="51"/>
      <c r="SNI908" s="51"/>
      <c r="SNJ908" s="51"/>
      <c r="SNK908" s="51"/>
      <c r="SNL908" s="51"/>
      <c r="SNM908" s="51"/>
      <c r="SNN908" s="51"/>
      <c r="SNO908" s="51"/>
      <c r="SNP908" s="51"/>
      <c r="SNQ908" s="51"/>
      <c r="SNR908" s="51"/>
      <c r="SNS908" s="51"/>
      <c r="SNT908" s="51"/>
      <c r="SNU908" s="51"/>
      <c r="SNV908" s="51"/>
      <c r="SNW908" s="51"/>
      <c r="SNX908" s="51"/>
      <c r="SNY908" s="51"/>
      <c r="SNZ908" s="51"/>
      <c r="SOA908" s="51"/>
      <c r="SOB908" s="51"/>
      <c r="SOC908" s="51"/>
      <c r="SOD908" s="51"/>
      <c r="SOE908" s="51"/>
      <c r="SOF908" s="51"/>
      <c r="SOG908" s="51"/>
      <c r="SOH908" s="51"/>
      <c r="SOI908" s="51"/>
      <c r="SOJ908" s="51"/>
      <c r="SOK908" s="51"/>
      <c r="SOL908" s="51"/>
      <c r="SOM908" s="51"/>
      <c r="SON908" s="51"/>
      <c r="SOO908" s="51"/>
      <c r="SOP908" s="51"/>
      <c r="SOQ908" s="51"/>
      <c r="SOR908" s="51"/>
      <c r="SOS908" s="51"/>
      <c r="SOT908" s="51"/>
      <c r="SOU908" s="51"/>
      <c r="SOV908" s="51"/>
      <c r="SOW908" s="51"/>
      <c r="SOX908" s="51"/>
      <c r="SOY908" s="51"/>
      <c r="SOZ908" s="51"/>
      <c r="SPA908" s="51"/>
      <c r="SPB908" s="51"/>
      <c r="SPC908" s="51"/>
      <c r="SPD908" s="51"/>
      <c r="SPE908" s="51"/>
      <c r="SPF908" s="51"/>
      <c r="SPG908" s="51"/>
      <c r="SPH908" s="51"/>
      <c r="SPI908" s="51"/>
      <c r="SPJ908" s="51"/>
      <c r="SPK908" s="51"/>
      <c r="SPL908" s="51"/>
      <c r="SPM908" s="51"/>
      <c r="SPN908" s="51"/>
      <c r="SPO908" s="51"/>
      <c r="SPP908" s="51"/>
      <c r="SPQ908" s="51"/>
      <c r="SPR908" s="51"/>
      <c r="SPS908" s="51"/>
      <c r="SPT908" s="51"/>
      <c r="SPU908" s="51"/>
      <c r="SPV908" s="51"/>
      <c r="SPW908" s="51"/>
      <c r="SPX908" s="51"/>
      <c r="SPY908" s="51"/>
      <c r="SPZ908" s="51"/>
      <c r="SQA908" s="51"/>
      <c r="SQB908" s="51"/>
      <c r="SQC908" s="51"/>
      <c r="SQD908" s="51"/>
      <c r="SQE908" s="51"/>
      <c r="SQF908" s="51"/>
      <c r="SQG908" s="51"/>
      <c r="SQH908" s="51"/>
      <c r="SQI908" s="51"/>
      <c r="SQJ908" s="51"/>
      <c r="SQK908" s="51"/>
      <c r="SQL908" s="51"/>
      <c r="SQM908" s="51"/>
      <c r="SQN908" s="51"/>
      <c r="SQO908" s="51"/>
      <c r="SQP908" s="51"/>
      <c r="SQQ908" s="51"/>
      <c r="SQR908" s="51"/>
      <c r="SQS908" s="51"/>
      <c r="SQT908" s="51"/>
      <c r="SQU908" s="51"/>
      <c r="SQV908" s="51"/>
      <c r="SQW908" s="51"/>
      <c r="SQX908" s="51"/>
      <c r="SQY908" s="51"/>
      <c r="SQZ908" s="51"/>
      <c r="SRA908" s="51"/>
      <c r="SRB908" s="51"/>
      <c r="SRC908" s="51"/>
      <c r="SRD908" s="51"/>
      <c r="SRE908" s="51"/>
      <c r="SRF908" s="51"/>
      <c r="SRG908" s="51"/>
      <c r="SRH908" s="51"/>
      <c r="SRI908" s="51"/>
      <c r="SRJ908" s="51"/>
      <c r="SRK908" s="51"/>
      <c r="SRL908" s="51"/>
      <c r="SRM908" s="51"/>
      <c r="SRN908" s="51"/>
      <c r="SRO908" s="51"/>
      <c r="SRP908" s="51"/>
      <c r="SRQ908" s="51"/>
      <c r="SRR908" s="51"/>
      <c r="SRS908" s="51"/>
      <c r="SRT908" s="51"/>
      <c r="SRU908" s="51"/>
      <c r="SRV908" s="51"/>
      <c r="SRW908" s="51"/>
      <c r="SRX908" s="51"/>
      <c r="SRY908" s="51"/>
      <c r="SRZ908" s="51"/>
      <c r="SSA908" s="51"/>
      <c r="SSB908" s="51"/>
      <c r="SSC908" s="51"/>
      <c r="SSD908" s="51"/>
      <c r="SSE908" s="51"/>
      <c r="SSF908" s="51"/>
      <c r="SSG908" s="51"/>
      <c r="SSH908" s="51"/>
      <c r="SSI908" s="51"/>
      <c r="SSJ908" s="51"/>
      <c r="SSK908" s="51"/>
      <c r="SSL908" s="51"/>
      <c r="SSM908" s="51"/>
      <c r="SSN908" s="51"/>
      <c r="SSO908" s="51"/>
      <c r="SSP908" s="51"/>
      <c r="SSQ908" s="51"/>
      <c r="SSR908" s="51"/>
      <c r="SSS908" s="51"/>
      <c r="SST908" s="51"/>
      <c r="SSU908" s="51"/>
      <c r="SSV908" s="51"/>
      <c r="SSW908" s="51"/>
      <c r="SSX908" s="51"/>
      <c r="SSY908" s="51"/>
      <c r="SSZ908" s="51"/>
      <c r="STA908" s="51"/>
      <c r="STB908" s="51"/>
      <c r="STC908" s="51"/>
      <c r="STD908" s="51"/>
      <c r="STE908" s="51"/>
      <c r="STF908" s="51"/>
      <c r="STG908" s="51"/>
      <c r="STH908" s="51"/>
      <c r="STI908" s="51"/>
      <c r="STJ908" s="51"/>
      <c r="STK908" s="51"/>
      <c r="STL908" s="51"/>
      <c r="STM908" s="51"/>
      <c r="STN908" s="51"/>
      <c r="STO908" s="51"/>
      <c r="STP908" s="51"/>
      <c r="STQ908" s="51"/>
      <c r="STR908" s="51"/>
      <c r="STS908" s="51"/>
      <c r="STT908" s="51"/>
      <c r="STU908" s="51"/>
      <c r="STV908" s="51"/>
      <c r="STW908" s="51"/>
      <c r="STX908" s="51"/>
      <c r="STY908" s="51"/>
      <c r="STZ908" s="51"/>
      <c r="SUA908" s="51"/>
      <c r="SUB908" s="51"/>
      <c r="SUC908" s="51"/>
      <c r="SUD908" s="51"/>
      <c r="SUE908" s="51"/>
      <c r="SUF908" s="51"/>
      <c r="SUG908" s="51"/>
      <c r="SUH908" s="51"/>
      <c r="SUI908" s="51"/>
      <c r="SUJ908" s="51"/>
      <c r="SUK908" s="51"/>
      <c r="SUL908" s="51"/>
      <c r="SUM908" s="51"/>
      <c r="SUN908" s="51"/>
      <c r="SUO908" s="51"/>
      <c r="SUP908" s="51"/>
      <c r="SUQ908" s="51"/>
      <c r="SUR908" s="51"/>
      <c r="SUS908" s="51"/>
      <c r="SUT908" s="51"/>
      <c r="SUU908" s="51"/>
      <c r="SUV908" s="51"/>
      <c r="SUW908" s="51"/>
      <c r="SUX908" s="51"/>
      <c r="SUY908" s="51"/>
      <c r="SUZ908" s="51"/>
      <c r="SVA908" s="51"/>
      <c r="SVB908" s="51"/>
      <c r="SVC908" s="51"/>
      <c r="SVD908" s="51"/>
      <c r="SVE908" s="51"/>
      <c r="SVF908" s="51"/>
      <c r="SVG908" s="51"/>
      <c r="SVH908" s="51"/>
      <c r="SVI908" s="51"/>
      <c r="SVJ908" s="51"/>
      <c r="SVK908" s="51"/>
      <c r="SVL908" s="51"/>
      <c r="SVM908" s="51"/>
      <c r="SVN908" s="51"/>
      <c r="SVO908" s="51"/>
      <c r="SVP908" s="51"/>
      <c r="SVQ908" s="51"/>
      <c r="SVR908" s="51"/>
      <c r="SVS908" s="51"/>
      <c r="SVT908" s="51"/>
      <c r="SVU908" s="51"/>
      <c r="SVV908" s="51"/>
      <c r="SVW908" s="51"/>
      <c r="SVX908" s="51"/>
      <c r="SVY908" s="51"/>
      <c r="SVZ908" s="51"/>
      <c r="SWA908" s="51"/>
      <c r="SWB908" s="51"/>
      <c r="SWC908" s="51"/>
      <c r="SWD908" s="51"/>
      <c r="SWE908" s="51"/>
      <c r="SWF908" s="51"/>
      <c r="SWG908" s="51"/>
      <c r="SWH908" s="51"/>
      <c r="SWI908" s="51"/>
      <c r="SWJ908" s="51"/>
      <c r="SWK908" s="51"/>
      <c r="SWL908" s="51"/>
      <c r="SWM908" s="51"/>
      <c r="SWN908" s="51"/>
      <c r="SWO908" s="51"/>
      <c r="SWP908" s="51"/>
      <c r="SWQ908" s="51"/>
      <c r="SWR908" s="51"/>
      <c r="SWS908" s="51"/>
      <c r="SWT908" s="51"/>
      <c r="SWU908" s="51"/>
      <c r="SWV908" s="51"/>
      <c r="SWW908" s="51"/>
      <c r="SWX908" s="51"/>
      <c r="SWY908" s="51"/>
      <c r="SWZ908" s="51"/>
      <c r="SXA908" s="51"/>
      <c r="SXB908" s="51"/>
      <c r="SXC908" s="51"/>
      <c r="SXD908" s="51"/>
      <c r="SXE908" s="51"/>
      <c r="SXF908" s="51"/>
      <c r="SXG908" s="51"/>
      <c r="SXH908" s="51"/>
      <c r="SXI908" s="51"/>
      <c r="SXJ908" s="51"/>
      <c r="SXK908" s="51"/>
      <c r="SXL908" s="51"/>
      <c r="SXM908" s="51"/>
      <c r="SXN908" s="51"/>
      <c r="SXO908" s="51"/>
      <c r="SXP908" s="51"/>
      <c r="SXQ908" s="51"/>
      <c r="SXR908" s="51"/>
      <c r="SXS908" s="51"/>
      <c r="SXT908" s="51"/>
      <c r="SXU908" s="51"/>
      <c r="SXV908" s="51"/>
      <c r="SXW908" s="51"/>
      <c r="SXX908" s="51"/>
      <c r="SXY908" s="51"/>
      <c r="SXZ908" s="51"/>
      <c r="SYA908" s="51"/>
      <c r="SYB908" s="51"/>
      <c r="SYC908" s="51"/>
      <c r="SYD908" s="51"/>
      <c r="SYE908" s="51"/>
      <c r="SYF908" s="51"/>
      <c r="SYG908" s="51"/>
      <c r="SYH908" s="51"/>
      <c r="SYI908" s="51"/>
      <c r="SYJ908" s="51"/>
      <c r="SYK908" s="51"/>
      <c r="SYL908" s="51"/>
      <c r="SYM908" s="51"/>
      <c r="SYN908" s="51"/>
      <c r="SYO908" s="51"/>
      <c r="SYP908" s="51"/>
      <c r="SYQ908" s="51"/>
      <c r="SYR908" s="51"/>
      <c r="SYS908" s="51"/>
      <c r="SYT908" s="51"/>
      <c r="SYU908" s="51"/>
      <c r="SYV908" s="51"/>
      <c r="SYW908" s="51"/>
      <c r="SYX908" s="51"/>
      <c r="SYY908" s="51"/>
      <c r="SYZ908" s="51"/>
      <c r="SZA908" s="51"/>
      <c r="SZB908" s="51"/>
      <c r="SZC908" s="51"/>
      <c r="SZD908" s="51"/>
      <c r="SZE908" s="51"/>
      <c r="SZF908" s="51"/>
      <c r="SZG908" s="51"/>
      <c r="SZH908" s="51"/>
      <c r="SZI908" s="51"/>
      <c r="SZJ908" s="51"/>
      <c r="SZK908" s="51"/>
      <c r="SZL908" s="51"/>
      <c r="SZM908" s="51"/>
      <c r="SZN908" s="51"/>
      <c r="SZO908" s="51"/>
      <c r="SZP908" s="51"/>
      <c r="SZQ908" s="51"/>
      <c r="SZR908" s="51"/>
      <c r="SZS908" s="51"/>
      <c r="SZT908" s="51"/>
      <c r="SZU908" s="51"/>
      <c r="SZV908" s="51"/>
      <c r="SZW908" s="51"/>
      <c r="SZX908" s="51"/>
      <c r="SZY908" s="51"/>
      <c r="SZZ908" s="51"/>
      <c r="TAA908" s="51"/>
      <c r="TAB908" s="51"/>
      <c r="TAC908" s="51"/>
      <c r="TAD908" s="51"/>
      <c r="TAE908" s="51"/>
      <c r="TAF908" s="51"/>
      <c r="TAG908" s="51"/>
      <c r="TAH908" s="51"/>
      <c r="TAI908" s="51"/>
      <c r="TAJ908" s="51"/>
      <c r="TAK908" s="51"/>
      <c r="TAL908" s="51"/>
      <c r="TAM908" s="51"/>
      <c r="TAN908" s="51"/>
      <c r="TAO908" s="51"/>
      <c r="TAP908" s="51"/>
      <c r="TAQ908" s="51"/>
      <c r="TAR908" s="51"/>
      <c r="TAS908" s="51"/>
      <c r="TAT908" s="51"/>
      <c r="TAU908" s="51"/>
      <c r="TAV908" s="51"/>
      <c r="TAW908" s="51"/>
      <c r="TAX908" s="51"/>
      <c r="TAY908" s="51"/>
      <c r="TAZ908" s="51"/>
      <c r="TBA908" s="51"/>
      <c r="TBB908" s="51"/>
      <c r="TBC908" s="51"/>
      <c r="TBD908" s="51"/>
      <c r="TBE908" s="51"/>
      <c r="TBF908" s="51"/>
      <c r="TBG908" s="51"/>
      <c r="TBH908" s="51"/>
      <c r="TBI908" s="51"/>
      <c r="TBJ908" s="51"/>
      <c r="TBK908" s="51"/>
      <c r="TBL908" s="51"/>
      <c r="TBM908" s="51"/>
      <c r="TBN908" s="51"/>
      <c r="TBO908" s="51"/>
      <c r="TBP908" s="51"/>
      <c r="TBQ908" s="51"/>
      <c r="TBR908" s="51"/>
      <c r="TBS908" s="51"/>
      <c r="TBT908" s="51"/>
      <c r="TBU908" s="51"/>
      <c r="TBV908" s="51"/>
      <c r="TBW908" s="51"/>
      <c r="TBX908" s="51"/>
      <c r="TBY908" s="51"/>
      <c r="TBZ908" s="51"/>
      <c r="TCA908" s="51"/>
      <c r="TCB908" s="51"/>
      <c r="TCC908" s="51"/>
      <c r="TCD908" s="51"/>
      <c r="TCE908" s="51"/>
      <c r="TCF908" s="51"/>
      <c r="TCG908" s="51"/>
      <c r="TCH908" s="51"/>
      <c r="TCI908" s="51"/>
      <c r="TCJ908" s="51"/>
      <c r="TCK908" s="51"/>
      <c r="TCL908" s="51"/>
      <c r="TCM908" s="51"/>
      <c r="TCN908" s="51"/>
      <c r="TCO908" s="51"/>
      <c r="TCP908" s="51"/>
      <c r="TCQ908" s="51"/>
      <c r="TCR908" s="51"/>
      <c r="TCS908" s="51"/>
      <c r="TCT908" s="51"/>
      <c r="TCU908" s="51"/>
      <c r="TCV908" s="51"/>
      <c r="TCW908" s="51"/>
      <c r="TCX908" s="51"/>
      <c r="TCY908" s="51"/>
      <c r="TCZ908" s="51"/>
      <c r="TDA908" s="51"/>
      <c r="TDB908" s="51"/>
      <c r="TDC908" s="51"/>
      <c r="TDD908" s="51"/>
      <c r="TDE908" s="51"/>
      <c r="TDF908" s="51"/>
      <c r="TDG908" s="51"/>
      <c r="TDH908" s="51"/>
      <c r="TDI908" s="51"/>
      <c r="TDJ908" s="51"/>
      <c r="TDK908" s="51"/>
      <c r="TDL908" s="51"/>
      <c r="TDM908" s="51"/>
      <c r="TDN908" s="51"/>
      <c r="TDO908" s="51"/>
      <c r="TDP908" s="51"/>
      <c r="TDQ908" s="51"/>
      <c r="TDR908" s="51"/>
      <c r="TDS908" s="51"/>
      <c r="TDT908" s="51"/>
      <c r="TDU908" s="51"/>
      <c r="TDV908" s="51"/>
      <c r="TDW908" s="51"/>
      <c r="TDX908" s="51"/>
      <c r="TDY908" s="51"/>
      <c r="TDZ908" s="51"/>
      <c r="TEA908" s="51"/>
      <c r="TEB908" s="51"/>
      <c r="TEC908" s="51"/>
      <c r="TED908" s="51"/>
      <c r="TEE908" s="51"/>
      <c r="TEF908" s="51"/>
      <c r="TEG908" s="51"/>
      <c r="TEH908" s="51"/>
      <c r="TEI908" s="51"/>
      <c r="TEJ908" s="51"/>
      <c r="TEK908" s="51"/>
      <c r="TEL908" s="51"/>
      <c r="TEM908" s="51"/>
      <c r="TEN908" s="51"/>
      <c r="TEO908" s="51"/>
      <c r="TEP908" s="51"/>
      <c r="TEQ908" s="51"/>
      <c r="TER908" s="51"/>
      <c r="TES908" s="51"/>
      <c r="TET908" s="51"/>
      <c r="TEU908" s="51"/>
      <c r="TEV908" s="51"/>
      <c r="TEW908" s="51"/>
      <c r="TEX908" s="51"/>
      <c r="TEY908" s="51"/>
      <c r="TEZ908" s="51"/>
      <c r="TFA908" s="51"/>
      <c r="TFB908" s="51"/>
      <c r="TFC908" s="51"/>
      <c r="TFD908" s="51"/>
      <c r="TFE908" s="51"/>
      <c r="TFF908" s="51"/>
      <c r="TFG908" s="51"/>
      <c r="TFH908" s="51"/>
      <c r="TFI908" s="51"/>
      <c r="TFJ908" s="51"/>
      <c r="TFK908" s="51"/>
      <c r="TFL908" s="51"/>
      <c r="TFM908" s="51"/>
      <c r="TFN908" s="51"/>
      <c r="TFO908" s="51"/>
      <c r="TFP908" s="51"/>
      <c r="TFQ908" s="51"/>
      <c r="TFR908" s="51"/>
      <c r="TFS908" s="51"/>
      <c r="TFT908" s="51"/>
      <c r="TFU908" s="51"/>
      <c r="TFV908" s="51"/>
      <c r="TFW908" s="51"/>
      <c r="TFX908" s="51"/>
      <c r="TFY908" s="51"/>
      <c r="TFZ908" s="51"/>
      <c r="TGA908" s="51"/>
      <c r="TGB908" s="51"/>
      <c r="TGC908" s="51"/>
      <c r="TGD908" s="51"/>
      <c r="TGE908" s="51"/>
      <c r="TGF908" s="51"/>
      <c r="TGG908" s="51"/>
      <c r="TGH908" s="51"/>
      <c r="TGI908" s="51"/>
      <c r="TGJ908" s="51"/>
      <c r="TGK908" s="51"/>
      <c r="TGL908" s="51"/>
      <c r="TGM908" s="51"/>
      <c r="TGN908" s="51"/>
      <c r="TGO908" s="51"/>
      <c r="TGP908" s="51"/>
      <c r="TGQ908" s="51"/>
      <c r="TGR908" s="51"/>
      <c r="TGS908" s="51"/>
      <c r="TGT908" s="51"/>
      <c r="TGU908" s="51"/>
      <c r="TGV908" s="51"/>
      <c r="TGW908" s="51"/>
      <c r="TGX908" s="51"/>
      <c r="TGY908" s="51"/>
      <c r="TGZ908" s="51"/>
      <c r="THA908" s="51"/>
      <c r="THB908" s="51"/>
      <c r="THC908" s="51"/>
      <c r="THD908" s="51"/>
      <c r="THE908" s="51"/>
      <c r="THF908" s="51"/>
      <c r="THG908" s="51"/>
      <c r="THH908" s="51"/>
      <c r="THI908" s="51"/>
      <c r="THJ908" s="51"/>
      <c r="THK908" s="51"/>
      <c r="THL908" s="51"/>
      <c r="THM908" s="51"/>
      <c r="THN908" s="51"/>
      <c r="THO908" s="51"/>
      <c r="THP908" s="51"/>
      <c r="THQ908" s="51"/>
      <c r="THR908" s="51"/>
      <c r="THS908" s="51"/>
      <c r="THT908" s="51"/>
      <c r="THU908" s="51"/>
      <c r="THV908" s="51"/>
      <c r="THW908" s="51"/>
      <c r="THX908" s="51"/>
      <c r="THY908" s="51"/>
      <c r="THZ908" s="51"/>
      <c r="TIA908" s="51"/>
      <c r="TIB908" s="51"/>
      <c r="TIC908" s="51"/>
      <c r="TID908" s="51"/>
      <c r="TIE908" s="51"/>
      <c r="TIF908" s="51"/>
      <c r="TIG908" s="51"/>
      <c r="TIH908" s="51"/>
      <c r="TII908" s="51"/>
      <c r="TIJ908" s="51"/>
      <c r="TIK908" s="51"/>
      <c r="TIL908" s="51"/>
      <c r="TIM908" s="51"/>
      <c r="TIN908" s="51"/>
      <c r="TIO908" s="51"/>
      <c r="TIP908" s="51"/>
      <c r="TIQ908" s="51"/>
      <c r="TIR908" s="51"/>
      <c r="TIS908" s="51"/>
      <c r="TIT908" s="51"/>
      <c r="TIU908" s="51"/>
      <c r="TIV908" s="51"/>
      <c r="TIW908" s="51"/>
      <c r="TIX908" s="51"/>
      <c r="TIY908" s="51"/>
      <c r="TIZ908" s="51"/>
      <c r="TJA908" s="51"/>
      <c r="TJB908" s="51"/>
      <c r="TJC908" s="51"/>
      <c r="TJD908" s="51"/>
      <c r="TJE908" s="51"/>
      <c r="TJF908" s="51"/>
      <c r="TJG908" s="51"/>
      <c r="TJH908" s="51"/>
      <c r="TJI908" s="51"/>
      <c r="TJJ908" s="51"/>
      <c r="TJK908" s="51"/>
      <c r="TJL908" s="51"/>
      <c r="TJM908" s="51"/>
      <c r="TJN908" s="51"/>
      <c r="TJO908" s="51"/>
      <c r="TJP908" s="51"/>
      <c r="TJQ908" s="51"/>
      <c r="TJR908" s="51"/>
      <c r="TJS908" s="51"/>
      <c r="TJT908" s="51"/>
      <c r="TJU908" s="51"/>
      <c r="TJV908" s="51"/>
      <c r="TJW908" s="51"/>
      <c r="TJX908" s="51"/>
      <c r="TJY908" s="51"/>
      <c r="TJZ908" s="51"/>
      <c r="TKA908" s="51"/>
      <c r="TKB908" s="51"/>
      <c r="TKC908" s="51"/>
      <c r="TKD908" s="51"/>
      <c r="TKE908" s="51"/>
      <c r="TKF908" s="51"/>
      <c r="TKG908" s="51"/>
      <c r="TKH908" s="51"/>
      <c r="TKI908" s="51"/>
      <c r="TKJ908" s="51"/>
      <c r="TKK908" s="51"/>
      <c r="TKL908" s="51"/>
      <c r="TKM908" s="51"/>
      <c r="TKN908" s="51"/>
      <c r="TKO908" s="51"/>
      <c r="TKP908" s="51"/>
      <c r="TKQ908" s="51"/>
      <c r="TKR908" s="51"/>
      <c r="TKS908" s="51"/>
      <c r="TKT908" s="51"/>
      <c r="TKU908" s="51"/>
      <c r="TKV908" s="51"/>
      <c r="TKW908" s="51"/>
      <c r="TKX908" s="51"/>
      <c r="TKY908" s="51"/>
      <c r="TKZ908" s="51"/>
      <c r="TLA908" s="51"/>
      <c r="TLB908" s="51"/>
      <c r="TLC908" s="51"/>
      <c r="TLD908" s="51"/>
      <c r="TLE908" s="51"/>
      <c r="TLF908" s="51"/>
      <c r="TLG908" s="51"/>
      <c r="TLH908" s="51"/>
      <c r="TLI908" s="51"/>
      <c r="TLJ908" s="51"/>
      <c r="TLK908" s="51"/>
      <c r="TLL908" s="51"/>
      <c r="TLM908" s="51"/>
      <c r="TLN908" s="51"/>
      <c r="TLO908" s="51"/>
      <c r="TLP908" s="51"/>
      <c r="TLQ908" s="51"/>
      <c r="TLR908" s="51"/>
      <c r="TLS908" s="51"/>
      <c r="TLT908" s="51"/>
      <c r="TLU908" s="51"/>
      <c r="TLV908" s="51"/>
      <c r="TLW908" s="51"/>
      <c r="TLX908" s="51"/>
      <c r="TLY908" s="51"/>
      <c r="TLZ908" s="51"/>
      <c r="TMA908" s="51"/>
      <c r="TMB908" s="51"/>
      <c r="TMC908" s="51"/>
      <c r="TMD908" s="51"/>
      <c r="TME908" s="51"/>
      <c r="TMF908" s="51"/>
      <c r="TMG908" s="51"/>
      <c r="TMH908" s="51"/>
      <c r="TMI908" s="51"/>
      <c r="TMJ908" s="51"/>
      <c r="TMK908" s="51"/>
      <c r="TML908" s="51"/>
      <c r="TMM908" s="51"/>
      <c r="TMN908" s="51"/>
      <c r="TMO908" s="51"/>
      <c r="TMP908" s="51"/>
      <c r="TMQ908" s="51"/>
      <c r="TMR908" s="51"/>
      <c r="TMS908" s="51"/>
      <c r="TMT908" s="51"/>
      <c r="TMU908" s="51"/>
      <c r="TMV908" s="51"/>
      <c r="TMW908" s="51"/>
      <c r="TMX908" s="51"/>
      <c r="TMY908" s="51"/>
      <c r="TMZ908" s="51"/>
      <c r="TNA908" s="51"/>
      <c r="TNB908" s="51"/>
      <c r="TNC908" s="51"/>
      <c r="TND908" s="51"/>
      <c r="TNE908" s="51"/>
      <c r="TNF908" s="51"/>
      <c r="TNG908" s="51"/>
      <c r="TNH908" s="51"/>
      <c r="TNI908" s="51"/>
      <c r="TNJ908" s="51"/>
      <c r="TNK908" s="51"/>
      <c r="TNL908" s="51"/>
      <c r="TNM908" s="51"/>
      <c r="TNN908" s="51"/>
      <c r="TNO908" s="51"/>
      <c r="TNP908" s="51"/>
      <c r="TNQ908" s="51"/>
      <c r="TNR908" s="51"/>
      <c r="TNS908" s="51"/>
      <c r="TNT908" s="51"/>
      <c r="TNU908" s="51"/>
      <c r="TNV908" s="51"/>
      <c r="TNW908" s="51"/>
      <c r="TNX908" s="51"/>
      <c r="TNY908" s="51"/>
      <c r="TNZ908" s="51"/>
      <c r="TOA908" s="51"/>
      <c r="TOB908" s="51"/>
      <c r="TOC908" s="51"/>
      <c r="TOD908" s="51"/>
      <c r="TOE908" s="51"/>
      <c r="TOF908" s="51"/>
      <c r="TOG908" s="51"/>
      <c r="TOH908" s="51"/>
      <c r="TOI908" s="51"/>
      <c r="TOJ908" s="51"/>
      <c r="TOK908" s="51"/>
      <c r="TOL908" s="51"/>
      <c r="TOM908" s="51"/>
      <c r="TON908" s="51"/>
      <c r="TOO908" s="51"/>
      <c r="TOP908" s="51"/>
      <c r="TOQ908" s="51"/>
      <c r="TOR908" s="51"/>
      <c r="TOS908" s="51"/>
      <c r="TOT908" s="51"/>
      <c r="TOU908" s="51"/>
      <c r="TOV908" s="51"/>
      <c r="TOW908" s="51"/>
      <c r="TOX908" s="51"/>
      <c r="TOY908" s="51"/>
      <c r="TOZ908" s="51"/>
      <c r="TPA908" s="51"/>
      <c r="TPB908" s="51"/>
      <c r="TPC908" s="51"/>
      <c r="TPD908" s="51"/>
      <c r="TPE908" s="51"/>
      <c r="TPF908" s="51"/>
      <c r="TPG908" s="51"/>
      <c r="TPH908" s="51"/>
      <c r="TPI908" s="51"/>
      <c r="TPJ908" s="51"/>
      <c r="TPK908" s="51"/>
      <c r="TPL908" s="51"/>
      <c r="TPM908" s="51"/>
      <c r="TPN908" s="51"/>
      <c r="TPO908" s="51"/>
      <c r="TPP908" s="51"/>
      <c r="TPQ908" s="51"/>
      <c r="TPR908" s="51"/>
      <c r="TPS908" s="51"/>
      <c r="TPT908" s="51"/>
      <c r="TPU908" s="51"/>
      <c r="TPV908" s="51"/>
      <c r="TPW908" s="51"/>
      <c r="TPX908" s="51"/>
      <c r="TPY908" s="51"/>
      <c r="TPZ908" s="51"/>
      <c r="TQA908" s="51"/>
      <c r="TQB908" s="51"/>
      <c r="TQC908" s="51"/>
      <c r="TQD908" s="51"/>
      <c r="TQE908" s="51"/>
      <c r="TQF908" s="51"/>
      <c r="TQG908" s="51"/>
      <c r="TQH908" s="51"/>
      <c r="TQI908" s="51"/>
      <c r="TQJ908" s="51"/>
      <c r="TQK908" s="51"/>
      <c r="TQL908" s="51"/>
      <c r="TQM908" s="51"/>
      <c r="TQN908" s="51"/>
      <c r="TQO908" s="51"/>
      <c r="TQP908" s="51"/>
      <c r="TQQ908" s="51"/>
      <c r="TQR908" s="51"/>
      <c r="TQS908" s="51"/>
      <c r="TQT908" s="51"/>
      <c r="TQU908" s="51"/>
      <c r="TQV908" s="51"/>
      <c r="TQW908" s="51"/>
      <c r="TQX908" s="51"/>
      <c r="TQY908" s="51"/>
      <c r="TQZ908" s="51"/>
      <c r="TRA908" s="51"/>
      <c r="TRB908" s="51"/>
      <c r="TRC908" s="51"/>
      <c r="TRD908" s="51"/>
      <c r="TRE908" s="51"/>
      <c r="TRF908" s="51"/>
      <c r="TRG908" s="51"/>
      <c r="TRH908" s="51"/>
      <c r="TRI908" s="51"/>
      <c r="TRJ908" s="51"/>
      <c r="TRK908" s="51"/>
      <c r="TRL908" s="51"/>
      <c r="TRM908" s="51"/>
      <c r="TRN908" s="51"/>
      <c r="TRO908" s="51"/>
      <c r="TRP908" s="51"/>
      <c r="TRQ908" s="51"/>
      <c r="TRR908" s="51"/>
      <c r="TRS908" s="51"/>
      <c r="TRT908" s="51"/>
      <c r="TRU908" s="51"/>
      <c r="TRV908" s="51"/>
      <c r="TRW908" s="51"/>
      <c r="TRX908" s="51"/>
      <c r="TRY908" s="51"/>
      <c r="TRZ908" s="51"/>
      <c r="TSA908" s="51"/>
      <c r="TSB908" s="51"/>
      <c r="TSC908" s="51"/>
      <c r="TSD908" s="51"/>
      <c r="TSE908" s="51"/>
      <c r="TSF908" s="51"/>
      <c r="TSG908" s="51"/>
      <c r="TSH908" s="51"/>
      <c r="TSI908" s="51"/>
      <c r="TSJ908" s="51"/>
      <c r="TSK908" s="51"/>
      <c r="TSL908" s="51"/>
      <c r="TSM908" s="51"/>
      <c r="TSN908" s="51"/>
      <c r="TSO908" s="51"/>
      <c r="TSP908" s="51"/>
      <c r="TSQ908" s="51"/>
      <c r="TSR908" s="51"/>
      <c r="TSS908" s="51"/>
      <c r="TST908" s="51"/>
      <c r="TSU908" s="51"/>
      <c r="TSV908" s="51"/>
      <c r="TSW908" s="51"/>
      <c r="TSX908" s="51"/>
      <c r="TSY908" s="51"/>
      <c r="TSZ908" s="51"/>
      <c r="TTA908" s="51"/>
      <c r="TTB908" s="51"/>
      <c r="TTC908" s="51"/>
      <c r="TTD908" s="51"/>
      <c r="TTE908" s="51"/>
      <c r="TTF908" s="51"/>
      <c r="TTG908" s="51"/>
      <c r="TTH908" s="51"/>
      <c r="TTI908" s="51"/>
      <c r="TTJ908" s="51"/>
      <c r="TTK908" s="51"/>
      <c r="TTL908" s="51"/>
      <c r="TTM908" s="51"/>
      <c r="TTN908" s="51"/>
      <c r="TTO908" s="51"/>
      <c r="TTP908" s="51"/>
      <c r="TTQ908" s="51"/>
      <c r="TTR908" s="51"/>
      <c r="TTS908" s="51"/>
      <c r="TTT908" s="51"/>
      <c r="TTU908" s="51"/>
      <c r="TTV908" s="51"/>
      <c r="TTW908" s="51"/>
      <c r="TTX908" s="51"/>
      <c r="TTY908" s="51"/>
      <c r="TTZ908" s="51"/>
      <c r="TUA908" s="51"/>
      <c r="TUB908" s="51"/>
      <c r="TUC908" s="51"/>
      <c r="TUD908" s="51"/>
      <c r="TUE908" s="51"/>
      <c r="TUF908" s="51"/>
      <c r="TUG908" s="51"/>
      <c r="TUH908" s="51"/>
      <c r="TUI908" s="51"/>
      <c r="TUJ908" s="51"/>
      <c r="TUK908" s="51"/>
      <c r="TUL908" s="51"/>
      <c r="TUM908" s="51"/>
      <c r="TUN908" s="51"/>
      <c r="TUO908" s="51"/>
      <c r="TUP908" s="51"/>
      <c r="TUQ908" s="51"/>
      <c r="TUR908" s="51"/>
      <c r="TUS908" s="51"/>
      <c r="TUT908" s="51"/>
      <c r="TUU908" s="51"/>
      <c r="TUV908" s="51"/>
      <c r="TUW908" s="51"/>
      <c r="TUX908" s="51"/>
      <c r="TUY908" s="51"/>
      <c r="TUZ908" s="51"/>
      <c r="TVA908" s="51"/>
      <c r="TVB908" s="51"/>
      <c r="TVC908" s="51"/>
      <c r="TVD908" s="51"/>
      <c r="TVE908" s="51"/>
      <c r="TVF908" s="51"/>
      <c r="TVG908" s="51"/>
      <c r="TVH908" s="51"/>
      <c r="TVI908" s="51"/>
      <c r="TVJ908" s="51"/>
      <c r="TVK908" s="51"/>
      <c r="TVL908" s="51"/>
      <c r="TVM908" s="51"/>
      <c r="TVN908" s="51"/>
      <c r="TVO908" s="51"/>
      <c r="TVP908" s="51"/>
      <c r="TVQ908" s="51"/>
      <c r="TVR908" s="51"/>
      <c r="TVS908" s="51"/>
      <c r="TVT908" s="51"/>
      <c r="TVU908" s="51"/>
      <c r="TVV908" s="51"/>
      <c r="TVW908" s="51"/>
      <c r="TVX908" s="51"/>
      <c r="TVY908" s="51"/>
      <c r="TVZ908" s="51"/>
      <c r="TWA908" s="51"/>
      <c r="TWB908" s="51"/>
      <c r="TWC908" s="51"/>
      <c r="TWD908" s="51"/>
      <c r="TWE908" s="51"/>
      <c r="TWF908" s="51"/>
      <c r="TWG908" s="51"/>
      <c r="TWH908" s="51"/>
      <c r="TWI908" s="51"/>
      <c r="TWJ908" s="51"/>
      <c r="TWK908" s="51"/>
      <c r="TWL908" s="51"/>
      <c r="TWM908" s="51"/>
      <c r="TWN908" s="51"/>
      <c r="TWO908" s="51"/>
      <c r="TWP908" s="51"/>
      <c r="TWQ908" s="51"/>
      <c r="TWR908" s="51"/>
      <c r="TWS908" s="51"/>
      <c r="TWT908" s="51"/>
      <c r="TWU908" s="51"/>
      <c r="TWV908" s="51"/>
      <c r="TWW908" s="51"/>
      <c r="TWX908" s="51"/>
      <c r="TWY908" s="51"/>
      <c r="TWZ908" s="51"/>
      <c r="TXA908" s="51"/>
      <c r="TXB908" s="51"/>
      <c r="TXC908" s="51"/>
      <c r="TXD908" s="51"/>
      <c r="TXE908" s="51"/>
      <c r="TXF908" s="51"/>
      <c r="TXG908" s="51"/>
      <c r="TXH908" s="51"/>
      <c r="TXI908" s="51"/>
      <c r="TXJ908" s="51"/>
      <c r="TXK908" s="51"/>
      <c r="TXL908" s="51"/>
      <c r="TXM908" s="51"/>
      <c r="TXN908" s="51"/>
      <c r="TXO908" s="51"/>
      <c r="TXP908" s="51"/>
      <c r="TXQ908" s="51"/>
      <c r="TXR908" s="51"/>
      <c r="TXS908" s="51"/>
      <c r="TXT908" s="51"/>
      <c r="TXU908" s="51"/>
      <c r="TXV908" s="51"/>
      <c r="TXW908" s="51"/>
      <c r="TXX908" s="51"/>
      <c r="TXY908" s="51"/>
      <c r="TXZ908" s="51"/>
      <c r="TYA908" s="51"/>
      <c r="TYB908" s="51"/>
      <c r="TYC908" s="51"/>
      <c r="TYD908" s="51"/>
      <c r="TYE908" s="51"/>
      <c r="TYF908" s="51"/>
      <c r="TYG908" s="51"/>
      <c r="TYH908" s="51"/>
      <c r="TYI908" s="51"/>
      <c r="TYJ908" s="51"/>
      <c r="TYK908" s="51"/>
      <c r="TYL908" s="51"/>
      <c r="TYM908" s="51"/>
      <c r="TYN908" s="51"/>
      <c r="TYO908" s="51"/>
      <c r="TYP908" s="51"/>
      <c r="TYQ908" s="51"/>
      <c r="TYR908" s="51"/>
      <c r="TYS908" s="51"/>
      <c r="TYT908" s="51"/>
      <c r="TYU908" s="51"/>
      <c r="TYV908" s="51"/>
      <c r="TYW908" s="51"/>
      <c r="TYX908" s="51"/>
      <c r="TYY908" s="51"/>
      <c r="TYZ908" s="51"/>
      <c r="TZA908" s="51"/>
      <c r="TZB908" s="51"/>
      <c r="TZC908" s="51"/>
      <c r="TZD908" s="51"/>
      <c r="TZE908" s="51"/>
      <c r="TZF908" s="51"/>
      <c r="TZG908" s="51"/>
      <c r="TZH908" s="51"/>
      <c r="TZI908" s="51"/>
      <c r="TZJ908" s="51"/>
      <c r="TZK908" s="51"/>
      <c r="TZL908" s="51"/>
      <c r="TZM908" s="51"/>
      <c r="TZN908" s="51"/>
      <c r="TZO908" s="51"/>
      <c r="TZP908" s="51"/>
      <c r="TZQ908" s="51"/>
      <c r="TZR908" s="51"/>
      <c r="TZS908" s="51"/>
      <c r="TZT908" s="51"/>
      <c r="TZU908" s="51"/>
      <c r="TZV908" s="51"/>
      <c r="TZW908" s="51"/>
      <c r="TZX908" s="51"/>
      <c r="TZY908" s="51"/>
      <c r="TZZ908" s="51"/>
      <c r="UAA908" s="51"/>
      <c r="UAB908" s="51"/>
      <c r="UAC908" s="51"/>
      <c r="UAD908" s="51"/>
      <c r="UAE908" s="51"/>
      <c r="UAF908" s="51"/>
      <c r="UAG908" s="51"/>
      <c r="UAH908" s="51"/>
      <c r="UAI908" s="51"/>
      <c r="UAJ908" s="51"/>
      <c r="UAK908" s="51"/>
      <c r="UAL908" s="51"/>
      <c r="UAM908" s="51"/>
      <c r="UAN908" s="51"/>
      <c r="UAO908" s="51"/>
      <c r="UAP908" s="51"/>
      <c r="UAQ908" s="51"/>
      <c r="UAR908" s="51"/>
      <c r="UAS908" s="51"/>
      <c r="UAT908" s="51"/>
      <c r="UAU908" s="51"/>
      <c r="UAV908" s="51"/>
      <c r="UAW908" s="51"/>
      <c r="UAX908" s="51"/>
      <c r="UAY908" s="51"/>
      <c r="UAZ908" s="51"/>
      <c r="UBA908" s="51"/>
      <c r="UBB908" s="51"/>
      <c r="UBC908" s="51"/>
      <c r="UBD908" s="51"/>
      <c r="UBE908" s="51"/>
      <c r="UBF908" s="51"/>
      <c r="UBG908" s="51"/>
      <c r="UBH908" s="51"/>
      <c r="UBI908" s="51"/>
      <c r="UBJ908" s="51"/>
      <c r="UBK908" s="51"/>
      <c r="UBL908" s="51"/>
      <c r="UBM908" s="51"/>
      <c r="UBN908" s="51"/>
      <c r="UBO908" s="51"/>
      <c r="UBP908" s="51"/>
      <c r="UBQ908" s="51"/>
      <c r="UBR908" s="51"/>
      <c r="UBS908" s="51"/>
      <c r="UBT908" s="51"/>
      <c r="UBU908" s="51"/>
      <c r="UBV908" s="51"/>
      <c r="UBW908" s="51"/>
      <c r="UBX908" s="51"/>
      <c r="UBY908" s="51"/>
      <c r="UBZ908" s="51"/>
      <c r="UCA908" s="51"/>
      <c r="UCB908" s="51"/>
      <c r="UCC908" s="51"/>
      <c r="UCD908" s="51"/>
      <c r="UCE908" s="51"/>
      <c r="UCF908" s="51"/>
      <c r="UCG908" s="51"/>
      <c r="UCH908" s="51"/>
      <c r="UCI908" s="51"/>
      <c r="UCJ908" s="51"/>
      <c r="UCK908" s="51"/>
      <c r="UCL908" s="51"/>
      <c r="UCM908" s="51"/>
      <c r="UCN908" s="51"/>
      <c r="UCO908" s="51"/>
      <c r="UCP908" s="51"/>
      <c r="UCQ908" s="51"/>
      <c r="UCR908" s="51"/>
      <c r="UCS908" s="51"/>
      <c r="UCT908" s="51"/>
      <c r="UCU908" s="51"/>
      <c r="UCV908" s="51"/>
      <c r="UCW908" s="51"/>
      <c r="UCX908" s="51"/>
      <c r="UCY908" s="51"/>
      <c r="UCZ908" s="51"/>
      <c r="UDA908" s="51"/>
      <c r="UDB908" s="51"/>
      <c r="UDC908" s="51"/>
      <c r="UDD908" s="51"/>
      <c r="UDE908" s="51"/>
      <c r="UDF908" s="51"/>
      <c r="UDG908" s="51"/>
      <c r="UDH908" s="51"/>
      <c r="UDI908" s="51"/>
      <c r="UDJ908" s="51"/>
      <c r="UDK908" s="51"/>
      <c r="UDL908" s="51"/>
      <c r="UDM908" s="51"/>
      <c r="UDN908" s="51"/>
      <c r="UDO908" s="51"/>
      <c r="UDP908" s="51"/>
      <c r="UDQ908" s="51"/>
      <c r="UDR908" s="51"/>
      <c r="UDS908" s="51"/>
      <c r="UDT908" s="51"/>
      <c r="UDU908" s="51"/>
      <c r="UDV908" s="51"/>
      <c r="UDW908" s="51"/>
      <c r="UDX908" s="51"/>
      <c r="UDY908" s="51"/>
      <c r="UDZ908" s="51"/>
      <c r="UEA908" s="51"/>
      <c r="UEB908" s="51"/>
      <c r="UEC908" s="51"/>
      <c r="UED908" s="51"/>
      <c r="UEE908" s="51"/>
      <c r="UEF908" s="51"/>
      <c r="UEG908" s="51"/>
      <c r="UEH908" s="51"/>
      <c r="UEI908" s="51"/>
      <c r="UEJ908" s="51"/>
      <c r="UEK908" s="51"/>
      <c r="UEL908" s="51"/>
      <c r="UEM908" s="51"/>
      <c r="UEN908" s="51"/>
      <c r="UEO908" s="51"/>
      <c r="UEP908" s="51"/>
      <c r="UEQ908" s="51"/>
      <c r="UER908" s="51"/>
      <c r="UES908" s="51"/>
      <c r="UET908" s="51"/>
      <c r="UEU908" s="51"/>
      <c r="UEV908" s="51"/>
      <c r="UEW908" s="51"/>
      <c r="UEX908" s="51"/>
      <c r="UEY908" s="51"/>
      <c r="UEZ908" s="51"/>
      <c r="UFA908" s="51"/>
      <c r="UFB908" s="51"/>
      <c r="UFC908" s="51"/>
      <c r="UFD908" s="51"/>
      <c r="UFE908" s="51"/>
      <c r="UFF908" s="51"/>
      <c r="UFG908" s="51"/>
      <c r="UFH908" s="51"/>
      <c r="UFI908" s="51"/>
      <c r="UFJ908" s="51"/>
      <c r="UFK908" s="51"/>
      <c r="UFL908" s="51"/>
      <c r="UFM908" s="51"/>
      <c r="UFN908" s="51"/>
      <c r="UFO908" s="51"/>
      <c r="UFP908" s="51"/>
      <c r="UFQ908" s="51"/>
      <c r="UFR908" s="51"/>
      <c r="UFS908" s="51"/>
      <c r="UFT908" s="51"/>
      <c r="UFU908" s="51"/>
      <c r="UFV908" s="51"/>
      <c r="UFW908" s="51"/>
      <c r="UFX908" s="51"/>
      <c r="UFY908" s="51"/>
      <c r="UFZ908" s="51"/>
      <c r="UGA908" s="51"/>
      <c r="UGB908" s="51"/>
      <c r="UGC908" s="51"/>
      <c r="UGD908" s="51"/>
      <c r="UGE908" s="51"/>
      <c r="UGF908" s="51"/>
      <c r="UGG908" s="51"/>
      <c r="UGH908" s="51"/>
      <c r="UGI908" s="51"/>
      <c r="UGJ908" s="51"/>
      <c r="UGK908" s="51"/>
      <c r="UGL908" s="51"/>
      <c r="UGM908" s="51"/>
      <c r="UGN908" s="51"/>
      <c r="UGO908" s="51"/>
      <c r="UGP908" s="51"/>
      <c r="UGQ908" s="51"/>
      <c r="UGR908" s="51"/>
      <c r="UGS908" s="51"/>
      <c r="UGT908" s="51"/>
      <c r="UGU908" s="51"/>
      <c r="UGV908" s="51"/>
      <c r="UGW908" s="51"/>
      <c r="UGX908" s="51"/>
      <c r="UGY908" s="51"/>
      <c r="UGZ908" s="51"/>
      <c r="UHA908" s="51"/>
      <c r="UHB908" s="51"/>
      <c r="UHC908" s="51"/>
      <c r="UHD908" s="51"/>
      <c r="UHE908" s="51"/>
      <c r="UHF908" s="51"/>
      <c r="UHG908" s="51"/>
      <c r="UHH908" s="51"/>
      <c r="UHI908" s="51"/>
      <c r="UHJ908" s="51"/>
      <c r="UHK908" s="51"/>
      <c r="UHL908" s="51"/>
      <c r="UHM908" s="51"/>
      <c r="UHN908" s="51"/>
      <c r="UHO908" s="51"/>
      <c r="UHP908" s="51"/>
      <c r="UHQ908" s="51"/>
      <c r="UHR908" s="51"/>
      <c r="UHS908" s="51"/>
      <c r="UHT908" s="51"/>
      <c r="UHU908" s="51"/>
      <c r="UHV908" s="51"/>
      <c r="UHW908" s="51"/>
      <c r="UHX908" s="51"/>
      <c r="UHY908" s="51"/>
      <c r="UHZ908" s="51"/>
      <c r="UIA908" s="51"/>
      <c r="UIB908" s="51"/>
      <c r="UIC908" s="51"/>
      <c r="UID908" s="51"/>
      <c r="UIE908" s="51"/>
      <c r="UIF908" s="51"/>
      <c r="UIG908" s="51"/>
      <c r="UIH908" s="51"/>
      <c r="UII908" s="51"/>
      <c r="UIJ908" s="51"/>
      <c r="UIK908" s="51"/>
      <c r="UIL908" s="51"/>
      <c r="UIM908" s="51"/>
      <c r="UIN908" s="51"/>
      <c r="UIO908" s="51"/>
      <c r="UIP908" s="51"/>
      <c r="UIQ908" s="51"/>
      <c r="UIR908" s="51"/>
      <c r="UIS908" s="51"/>
      <c r="UIT908" s="51"/>
      <c r="UIU908" s="51"/>
      <c r="UIV908" s="51"/>
      <c r="UIW908" s="51"/>
      <c r="UIX908" s="51"/>
      <c r="UIY908" s="51"/>
      <c r="UIZ908" s="51"/>
      <c r="UJA908" s="51"/>
      <c r="UJB908" s="51"/>
      <c r="UJC908" s="51"/>
      <c r="UJD908" s="51"/>
      <c r="UJE908" s="51"/>
      <c r="UJF908" s="51"/>
      <c r="UJG908" s="51"/>
      <c r="UJH908" s="51"/>
      <c r="UJI908" s="51"/>
      <c r="UJJ908" s="51"/>
      <c r="UJK908" s="51"/>
      <c r="UJL908" s="51"/>
      <c r="UJM908" s="51"/>
      <c r="UJN908" s="51"/>
      <c r="UJO908" s="51"/>
      <c r="UJP908" s="51"/>
      <c r="UJQ908" s="51"/>
      <c r="UJR908" s="51"/>
      <c r="UJS908" s="51"/>
      <c r="UJT908" s="51"/>
      <c r="UJU908" s="51"/>
      <c r="UJV908" s="51"/>
      <c r="UJW908" s="51"/>
      <c r="UJX908" s="51"/>
      <c r="UJY908" s="51"/>
      <c r="UJZ908" s="51"/>
      <c r="UKA908" s="51"/>
      <c r="UKB908" s="51"/>
      <c r="UKC908" s="51"/>
      <c r="UKD908" s="51"/>
      <c r="UKE908" s="51"/>
      <c r="UKF908" s="51"/>
      <c r="UKG908" s="51"/>
      <c r="UKH908" s="51"/>
      <c r="UKI908" s="51"/>
      <c r="UKJ908" s="51"/>
      <c r="UKK908" s="51"/>
      <c r="UKL908" s="51"/>
      <c r="UKM908" s="51"/>
      <c r="UKN908" s="51"/>
      <c r="UKO908" s="51"/>
      <c r="UKP908" s="51"/>
      <c r="UKQ908" s="51"/>
      <c r="UKR908" s="51"/>
      <c r="UKS908" s="51"/>
      <c r="UKT908" s="51"/>
      <c r="UKU908" s="51"/>
      <c r="UKV908" s="51"/>
      <c r="UKW908" s="51"/>
      <c r="UKX908" s="51"/>
      <c r="UKY908" s="51"/>
      <c r="UKZ908" s="51"/>
      <c r="ULA908" s="51"/>
      <c r="ULB908" s="51"/>
      <c r="ULC908" s="51"/>
      <c r="ULD908" s="51"/>
      <c r="ULE908" s="51"/>
      <c r="ULF908" s="51"/>
      <c r="ULG908" s="51"/>
      <c r="ULH908" s="51"/>
      <c r="ULI908" s="51"/>
      <c r="ULJ908" s="51"/>
      <c r="ULK908" s="51"/>
      <c r="ULL908" s="51"/>
      <c r="ULM908" s="51"/>
      <c r="ULN908" s="51"/>
      <c r="ULO908" s="51"/>
      <c r="ULP908" s="51"/>
      <c r="ULQ908" s="51"/>
      <c r="ULR908" s="51"/>
      <c r="ULS908" s="51"/>
      <c r="ULT908" s="51"/>
      <c r="ULU908" s="51"/>
      <c r="ULV908" s="51"/>
      <c r="ULW908" s="51"/>
      <c r="ULX908" s="51"/>
      <c r="ULY908" s="51"/>
      <c r="ULZ908" s="51"/>
      <c r="UMA908" s="51"/>
      <c r="UMB908" s="51"/>
      <c r="UMC908" s="51"/>
      <c r="UMD908" s="51"/>
      <c r="UME908" s="51"/>
      <c r="UMF908" s="51"/>
      <c r="UMG908" s="51"/>
      <c r="UMH908" s="51"/>
      <c r="UMI908" s="51"/>
      <c r="UMJ908" s="51"/>
      <c r="UMK908" s="51"/>
      <c r="UML908" s="51"/>
      <c r="UMM908" s="51"/>
      <c r="UMN908" s="51"/>
      <c r="UMO908" s="51"/>
      <c r="UMP908" s="51"/>
      <c r="UMQ908" s="51"/>
      <c r="UMR908" s="51"/>
      <c r="UMS908" s="51"/>
      <c r="UMT908" s="51"/>
      <c r="UMU908" s="51"/>
      <c r="UMV908" s="51"/>
      <c r="UMW908" s="51"/>
      <c r="UMX908" s="51"/>
      <c r="UMY908" s="51"/>
      <c r="UMZ908" s="51"/>
      <c r="UNA908" s="51"/>
      <c r="UNB908" s="51"/>
      <c r="UNC908" s="51"/>
      <c r="UND908" s="51"/>
      <c r="UNE908" s="51"/>
      <c r="UNF908" s="51"/>
      <c r="UNG908" s="51"/>
      <c r="UNH908" s="51"/>
      <c r="UNI908" s="51"/>
      <c r="UNJ908" s="51"/>
      <c r="UNK908" s="51"/>
      <c r="UNL908" s="51"/>
      <c r="UNM908" s="51"/>
      <c r="UNN908" s="51"/>
      <c r="UNO908" s="51"/>
      <c r="UNP908" s="51"/>
      <c r="UNQ908" s="51"/>
      <c r="UNR908" s="51"/>
      <c r="UNS908" s="51"/>
      <c r="UNT908" s="51"/>
      <c r="UNU908" s="51"/>
      <c r="UNV908" s="51"/>
      <c r="UNW908" s="51"/>
      <c r="UNX908" s="51"/>
      <c r="UNY908" s="51"/>
      <c r="UNZ908" s="51"/>
      <c r="UOA908" s="51"/>
      <c r="UOB908" s="51"/>
      <c r="UOC908" s="51"/>
      <c r="UOD908" s="51"/>
      <c r="UOE908" s="51"/>
      <c r="UOF908" s="51"/>
      <c r="UOG908" s="51"/>
      <c r="UOH908" s="51"/>
      <c r="UOI908" s="51"/>
      <c r="UOJ908" s="51"/>
      <c r="UOK908" s="51"/>
      <c r="UOL908" s="51"/>
      <c r="UOM908" s="51"/>
      <c r="UON908" s="51"/>
      <c r="UOO908" s="51"/>
      <c r="UOP908" s="51"/>
      <c r="UOQ908" s="51"/>
      <c r="UOR908" s="51"/>
      <c r="UOS908" s="51"/>
      <c r="UOT908" s="51"/>
      <c r="UOU908" s="51"/>
      <c r="UOV908" s="51"/>
      <c r="UOW908" s="51"/>
      <c r="UOX908" s="51"/>
      <c r="UOY908" s="51"/>
      <c r="UOZ908" s="51"/>
      <c r="UPA908" s="51"/>
      <c r="UPB908" s="51"/>
      <c r="UPC908" s="51"/>
      <c r="UPD908" s="51"/>
      <c r="UPE908" s="51"/>
      <c r="UPF908" s="51"/>
      <c r="UPG908" s="51"/>
      <c r="UPH908" s="51"/>
      <c r="UPI908" s="51"/>
      <c r="UPJ908" s="51"/>
      <c r="UPK908" s="51"/>
      <c r="UPL908" s="51"/>
      <c r="UPM908" s="51"/>
      <c r="UPN908" s="51"/>
      <c r="UPO908" s="51"/>
      <c r="UPP908" s="51"/>
      <c r="UPQ908" s="51"/>
      <c r="UPR908" s="51"/>
      <c r="UPS908" s="51"/>
      <c r="UPT908" s="51"/>
      <c r="UPU908" s="51"/>
      <c r="UPV908" s="51"/>
      <c r="UPW908" s="51"/>
      <c r="UPX908" s="51"/>
      <c r="UPY908" s="51"/>
      <c r="UPZ908" s="51"/>
      <c r="UQA908" s="51"/>
      <c r="UQB908" s="51"/>
      <c r="UQC908" s="51"/>
      <c r="UQD908" s="51"/>
      <c r="UQE908" s="51"/>
      <c r="UQF908" s="51"/>
      <c r="UQG908" s="51"/>
      <c r="UQH908" s="51"/>
      <c r="UQI908" s="51"/>
      <c r="UQJ908" s="51"/>
      <c r="UQK908" s="51"/>
      <c r="UQL908" s="51"/>
      <c r="UQM908" s="51"/>
      <c r="UQN908" s="51"/>
      <c r="UQO908" s="51"/>
      <c r="UQP908" s="51"/>
      <c r="UQQ908" s="51"/>
      <c r="UQR908" s="51"/>
      <c r="UQS908" s="51"/>
      <c r="UQT908" s="51"/>
      <c r="UQU908" s="51"/>
      <c r="UQV908" s="51"/>
      <c r="UQW908" s="51"/>
      <c r="UQX908" s="51"/>
      <c r="UQY908" s="51"/>
      <c r="UQZ908" s="51"/>
      <c r="URA908" s="51"/>
      <c r="URB908" s="51"/>
      <c r="URC908" s="51"/>
      <c r="URD908" s="51"/>
      <c r="URE908" s="51"/>
      <c r="URF908" s="51"/>
      <c r="URG908" s="51"/>
      <c r="URH908" s="51"/>
      <c r="URI908" s="51"/>
      <c r="URJ908" s="51"/>
      <c r="URK908" s="51"/>
      <c r="URL908" s="51"/>
      <c r="URM908" s="51"/>
      <c r="URN908" s="51"/>
      <c r="URO908" s="51"/>
      <c r="URP908" s="51"/>
      <c r="URQ908" s="51"/>
      <c r="URR908" s="51"/>
      <c r="URS908" s="51"/>
      <c r="URT908" s="51"/>
      <c r="URU908" s="51"/>
      <c r="URV908" s="51"/>
      <c r="URW908" s="51"/>
      <c r="URX908" s="51"/>
      <c r="URY908" s="51"/>
      <c r="URZ908" s="51"/>
      <c r="USA908" s="51"/>
      <c r="USB908" s="51"/>
      <c r="USC908" s="51"/>
      <c r="USD908" s="51"/>
      <c r="USE908" s="51"/>
      <c r="USF908" s="51"/>
      <c r="USG908" s="51"/>
      <c r="USH908" s="51"/>
      <c r="USI908" s="51"/>
      <c r="USJ908" s="51"/>
      <c r="USK908" s="51"/>
      <c r="USL908" s="51"/>
      <c r="USM908" s="51"/>
      <c r="USN908" s="51"/>
      <c r="USO908" s="51"/>
      <c r="USP908" s="51"/>
      <c r="USQ908" s="51"/>
      <c r="USR908" s="51"/>
      <c r="USS908" s="51"/>
      <c r="UST908" s="51"/>
      <c r="USU908" s="51"/>
      <c r="USV908" s="51"/>
      <c r="USW908" s="51"/>
      <c r="USX908" s="51"/>
      <c r="USY908" s="51"/>
      <c r="USZ908" s="51"/>
      <c r="UTA908" s="51"/>
      <c r="UTB908" s="51"/>
      <c r="UTC908" s="51"/>
      <c r="UTD908" s="51"/>
      <c r="UTE908" s="51"/>
      <c r="UTF908" s="51"/>
      <c r="UTG908" s="51"/>
      <c r="UTH908" s="51"/>
      <c r="UTI908" s="51"/>
      <c r="UTJ908" s="51"/>
      <c r="UTK908" s="51"/>
      <c r="UTL908" s="51"/>
      <c r="UTM908" s="51"/>
      <c r="UTN908" s="51"/>
      <c r="UTO908" s="51"/>
      <c r="UTP908" s="51"/>
      <c r="UTQ908" s="51"/>
      <c r="UTR908" s="51"/>
      <c r="UTS908" s="51"/>
      <c r="UTT908" s="51"/>
      <c r="UTU908" s="51"/>
      <c r="UTV908" s="51"/>
      <c r="UTW908" s="51"/>
      <c r="UTX908" s="51"/>
      <c r="UTY908" s="51"/>
      <c r="UTZ908" s="51"/>
      <c r="UUA908" s="51"/>
      <c r="UUB908" s="51"/>
      <c r="UUC908" s="51"/>
      <c r="UUD908" s="51"/>
      <c r="UUE908" s="51"/>
      <c r="UUF908" s="51"/>
      <c r="UUG908" s="51"/>
      <c r="UUH908" s="51"/>
      <c r="UUI908" s="51"/>
      <c r="UUJ908" s="51"/>
      <c r="UUK908" s="51"/>
      <c r="UUL908" s="51"/>
      <c r="UUM908" s="51"/>
      <c r="UUN908" s="51"/>
      <c r="UUO908" s="51"/>
      <c r="UUP908" s="51"/>
      <c r="UUQ908" s="51"/>
      <c r="UUR908" s="51"/>
      <c r="UUS908" s="51"/>
      <c r="UUT908" s="51"/>
      <c r="UUU908" s="51"/>
      <c r="UUV908" s="51"/>
      <c r="UUW908" s="51"/>
      <c r="UUX908" s="51"/>
      <c r="UUY908" s="51"/>
      <c r="UUZ908" s="51"/>
      <c r="UVA908" s="51"/>
      <c r="UVB908" s="51"/>
      <c r="UVC908" s="51"/>
      <c r="UVD908" s="51"/>
      <c r="UVE908" s="51"/>
      <c r="UVF908" s="51"/>
      <c r="UVG908" s="51"/>
      <c r="UVH908" s="51"/>
      <c r="UVI908" s="51"/>
      <c r="UVJ908" s="51"/>
      <c r="UVK908" s="51"/>
      <c r="UVL908" s="51"/>
      <c r="UVM908" s="51"/>
      <c r="UVN908" s="51"/>
      <c r="UVO908" s="51"/>
      <c r="UVP908" s="51"/>
      <c r="UVQ908" s="51"/>
      <c r="UVR908" s="51"/>
      <c r="UVS908" s="51"/>
      <c r="UVT908" s="51"/>
      <c r="UVU908" s="51"/>
      <c r="UVV908" s="51"/>
      <c r="UVW908" s="51"/>
      <c r="UVX908" s="51"/>
      <c r="UVY908" s="51"/>
      <c r="UVZ908" s="51"/>
      <c r="UWA908" s="51"/>
      <c r="UWB908" s="51"/>
      <c r="UWC908" s="51"/>
      <c r="UWD908" s="51"/>
      <c r="UWE908" s="51"/>
      <c r="UWF908" s="51"/>
      <c r="UWG908" s="51"/>
      <c r="UWH908" s="51"/>
      <c r="UWI908" s="51"/>
      <c r="UWJ908" s="51"/>
      <c r="UWK908" s="51"/>
      <c r="UWL908" s="51"/>
      <c r="UWM908" s="51"/>
      <c r="UWN908" s="51"/>
      <c r="UWO908" s="51"/>
      <c r="UWP908" s="51"/>
      <c r="UWQ908" s="51"/>
      <c r="UWR908" s="51"/>
      <c r="UWS908" s="51"/>
      <c r="UWT908" s="51"/>
      <c r="UWU908" s="51"/>
      <c r="UWV908" s="51"/>
      <c r="UWW908" s="51"/>
      <c r="UWX908" s="51"/>
      <c r="UWY908" s="51"/>
      <c r="UWZ908" s="51"/>
      <c r="UXA908" s="51"/>
      <c r="UXB908" s="51"/>
      <c r="UXC908" s="51"/>
      <c r="UXD908" s="51"/>
      <c r="UXE908" s="51"/>
      <c r="UXF908" s="51"/>
      <c r="UXG908" s="51"/>
      <c r="UXH908" s="51"/>
      <c r="UXI908" s="51"/>
      <c r="UXJ908" s="51"/>
      <c r="UXK908" s="51"/>
      <c r="UXL908" s="51"/>
      <c r="UXM908" s="51"/>
      <c r="UXN908" s="51"/>
      <c r="UXO908" s="51"/>
      <c r="UXP908" s="51"/>
      <c r="UXQ908" s="51"/>
      <c r="UXR908" s="51"/>
      <c r="UXS908" s="51"/>
      <c r="UXT908" s="51"/>
      <c r="UXU908" s="51"/>
      <c r="UXV908" s="51"/>
      <c r="UXW908" s="51"/>
      <c r="UXX908" s="51"/>
      <c r="UXY908" s="51"/>
      <c r="UXZ908" s="51"/>
      <c r="UYA908" s="51"/>
      <c r="UYB908" s="51"/>
      <c r="UYC908" s="51"/>
      <c r="UYD908" s="51"/>
      <c r="UYE908" s="51"/>
      <c r="UYF908" s="51"/>
      <c r="UYG908" s="51"/>
      <c r="UYH908" s="51"/>
      <c r="UYI908" s="51"/>
      <c r="UYJ908" s="51"/>
      <c r="UYK908" s="51"/>
      <c r="UYL908" s="51"/>
      <c r="UYM908" s="51"/>
      <c r="UYN908" s="51"/>
      <c r="UYO908" s="51"/>
      <c r="UYP908" s="51"/>
      <c r="UYQ908" s="51"/>
      <c r="UYR908" s="51"/>
      <c r="UYS908" s="51"/>
      <c r="UYT908" s="51"/>
      <c r="UYU908" s="51"/>
      <c r="UYV908" s="51"/>
      <c r="UYW908" s="51"/>
      <c r="UYX908" s="51"/>
      <c r="UYY908" s="51"/>
      <c r="UYZ908" s="51"/>
      <c r="UZA908" s="51"/>
      <c r="UZB908" s="51"/>
      <c r="UZC908" s="51"/>
      <c r="UZD908" s="51"/>
      <c r="UZE908" s="51"/>
      <c r="UZF908" s="51"/>
      <c r="UZG908" s="51"/>
      <c r="UZH908" s="51"/>
      <c r="UZI908" s="51"/>
      <c r="UZJ908" s="51"/>
      <c r="UZK908" s="51"/>
      <c r="UZL908" s="51"/>
      <c r="UZM908" s="51"/>
      <c r="UZN908" s="51"/>
      <c r="UZO908" s="51"/>
      <c r="UZP908" s="51"/>
      <c r="UZQ908" s="51"/>
      <c r="UZR908" s="51"/>
      <c r="UZS908" s="51"/>
      <c r="UZT908" s="51"/>
      <c r="UZU908" s="51"/>
      <c r="UZV908" s="51"/>
      <c r="UZW908" s="51"/>
      <c r="UZX908" s="51"/>
      <c r="UZY908" s="51"/>
      <c r="UZZ908" s="51"/>
      <c r="VAA908" s="51"/>
      <c r="VAB908" s="51"/>
      <c r="VAC908" s="51"/>
      <c r="VAD908" s="51"/>
      <c r="VAE908" s="51"/>
      <c r="VAF908" s="51"/>
      <c r="VAG908" s="51"/>
      <c r="VAH908" s="51"/>
      <c r="VAI908" s="51"/>
      <c r="VAJ908" s="51"/>
      <c r="VAK908" s="51"/>
      <c r="VAL908" s="51"/>
      <c r="VAM908" s="51"/>
      <c r="VAN908" s="51"/>
      <c r="VAO908" s="51"/>
      <c r="VAP908" s="51"/>
      <c r="VAQ908" s="51"/>
      <c r="VAR908" s="51"/>
      <c r="VAS908" s="51"/>
      <c r="VAT908" s="51"/>
      <c r="VAU908" s="51"/>
      <c r="VAV908" s="51"/>
      <c r="VAW908" s="51"/>
      <c r="VAX908" s="51"/>
      <c r="VAY908" s="51"/>
      <c r="VAZ908" s="51"/>
      <c r="VBA908" s="51"/>
      <c r="VBB908" s="51"/>
      <c r="VBC908" s="51"/>
      <c r="VBD908" s="51"/>
      <c r="VBE908" s="51"/>
      <c r="VBF908" s="51"/>
      <c r="VBG908" s="51"/>
      <c r="VBH908" s="51"/>
      <c r="VBI908" s="51"/>
      <c r="VBJ908" s="51"/>
      <c r="VBK908" s="51"/>
      <c r="VBL908" s="51"/>
      <c r="VBM908" s="51"/>
      <c r="VBN908" s="51"/>
      <c r="VBO908" s="51"/>
      <c r="VBP908" s="51"/>
      <c r="VBQ908" s="51"/>
      <c r="VBR908" s="51"/>
      <c r="VBS908" s="51"/>
      <c r="VBT908" s="51"/>
      <c r="VBU908" s="51"/>
      <c r="VBV908" s="51"/>
      <c r="VBW908" s="51"/>
      <c r="VBX908" s="51"/>
      <c r="VBY908" s="51"/>
      <c r="VBZ908" s="51"/>
      <c r="VCA908" s="51"/>
      <c r="VCB908" s="51"/>
      <c r="VCC908" s="51"/>
      <c r="VCD908" s="51"/>
      <c r="VCE908" s="51"/>
      <c r="VCF908" s="51"/>
      <c r="VCG908" s="51"/>
      <c r="VCH908" s="51"/>
      <c r="VCI908" s="51"/>
      <c r="VCJ908" s="51"/>
      <c r="VCK908" s="51"/>
      <c r="VCL908" s="51"/>
      <c r="VCM908" s="51"/>
      <c r="VCN908" s="51"/>
      <c r="VCO908" s="51"/>
      <c r="VCP908" s="51"/>
      <c r="VCQ908" s="51"/>
      <c r="VCR908" s="51"/>
      <c r="VCS908" s="51"/>
      <c r="VCT908" s="51"/>
      <c r="VCU908" s="51"/>
      <c r="VCV908" s="51"/>
      <c r="VCW908" s="51"/>
      <c r="VCX908" s="51"/>
      <c r="VCY908" s="51"/>
      <c r="VCZ908" s="51"/>
      <c r="VDA908" s="51"/>
      <c r="VDB908" s="51"/>
      <c r="VDC908" s="51"/>
      <c r="VDD908" s="51"/>
      <c r="VDE908" s="51"/>
      <c r="VDF908" s="51"/>
      <c r="VDG908" s="51"/>
      <c r="VDH908" s="51"/>
      <c r="VDI908" s="51"/>
      <c r="VDJ908" s="51"/>
      <c r="VDK908" s="51"/>
      <c r="VDL908" s="51"/>
      <c r="VDM908" s="51"/>
      <c r="VDN908" s="51"/>
      <c r="VDO908" s="51"/>
      <c r="VDP908" s="51"/>
      <c r="VDQ908" s="51"/>
      <c r="VDR908" s="51"/>
      <c r="VDS908" s="51"/>
      <c r="VDT908" s="51"/>
      <c r="VDU908" s="51"/>
      <c r="VDV908" s="51"/>
      <c r="VDW908" s="51"/>
      <c r="VDX908" s="51"/>
      <c r="VDY908" s="51"/>
      <c r="VDZ908" s="51"/>
      <c r="VEA908" s="51"/>
      <c r="VEB908" s="51"/>
      <c r="VEC908" s="51"/>
      <c r="VED908" s="51"/>
      <c r="VEE908" s="51"/>
      <c r="VEF908" s="51"/>
      <c r="VEG908" s="51"/>
      <c r="VEH908" s="51"/>
      <c r="VEI908" s="51"/>
      <c r="VEJ908" s="51"/>
      <c r="VEK908" s="51"/>
      <c r="VEL908" s="51"/>
      <c r="VEM908" s="51"/>
      <c r="VEN908" s="51"/>
      <c r="VEO908" s="51"/>
      <c r="VEP908" s="51"/>
      <c r="VEQ908" s="51"/>
      <c r="VER908" s="51"/>
      <c r="VES908" s="51"/>
      <c r="VET908" s="51"/>
      <c r="VEU908" s="51"/>
      <c r="VEV908" s="51"/>
      <c r="VEW908" s="51"/>
      <c r="VEX908" s="51"/>
      <c r="VEY908" s="51"/>
      <c r="VEZ908" s="51"/>
      <c r="VFA908" s="51"/>
      <c r="VFB908" s="51"/>
      <c r="VFC908" s="51"/>
      <c r="VFD908" s="51"/>
      <c r="VFE908" s="51"/>
      <c r="VFF908" s="51"/>
      <c r="VFG908" s="51"/>
      <c r="VFH908" s="51"/>
      <c r="VFI908" s="51"/>
      <c r="VFJ908" s="51"/>
      <c r="VFK908" s="51"/>
      <c r="VFL908" s="51"/>
      <c r="VFM908" s="51"/>
      <c r="VFN908" s="51"/>
      <c r="VFO908" s="51"/>
      <c r="VFP908" s="51"/>
      <c r="VFQ908" s="51"/>
      <c r="VFR908" s="51"/>
      <c r="VFS908" s="51"/>
      <c r="VFT908" s="51"/>
      <c r="VFU908" s="51"/>
      <c r="VFV908" s="51"/>
      <c r="VFW908" s="51"/>
      <c r="VFX908" s="51"/>
      <c r="VFY908" s="51"/>
      <c r="VFZ908" s="51"/>
      <c r="VGA908" s="51"/>
      <c r="VGB908" s="51"/>
      <c r="VGC908" s="51"/>
      <c r="VGD908" s="51"/>
      <c r="VGE908" s="51"/>
      <c r="VGF908" s="51"/>
      <c r="VGG908" s="51"/>
      <c r="VGH908" s="51"/>
      <c r="VGI908" s="51"/>
      <c r="VGJ908" s="51"/>
      <c r="VGK908" s="51"/>
      <c r="VGL908" s="51"/>
      <c r="VGM908" s="51"/>
      <c r="VGN908" s="51"/>
      <c r="VGO908" s="51"/>
      <c r="VGP908" s="51"/>
      <c r="VGQ908" s="51"/>
      <c r="VGR908" s="51"/>
      <c r="VGS908" s="51"/>
      <c r="VGT908" s="51"/>
      <c r="VGU908" s="51"/>
      <c r="VGV908" s="51"/>
      <c r="VGW908" s="51"/>
      <c r="VGX908" s="51"/>
      <c r="VGY908" s="51"/>
      <c r="VGZ908" s="51"/>
      <c r="VHA908" s="51"/>
      <c r="VHB908" s="51"/>
      <c r="VHC908" s="51"/>
      <c r="VHD908" s="51"/>
      <c r="VHE908" s="51"/>
      <c r="VHF908" s="51"/>
      <c r="VHG908" s="51"/>
      <c r="VHH908" s="51"/>
      <c r="VHI908" s="51"/>
      <c r="VHJ908" s="51"/>
      <c r="VHK908" s="51"/>
      <c r="VHL908" s="51"/>
      <c r="VHM908" s="51"/>
      <c r="VHN908" s="51"/>
      <c r="VHO908" s="51"/>
      <c r="VHP908" s="51"/>
      <c r="VHQ908" s="51"/>
      <c r="VHR908" s="51"/>
      <c r="VHS908" s="51"/>
      <c r="VHT908" s="51"/>
      <c r="VHU908" s="51"/>
      <c r="VHV908" s="51"/>
      <c r="VHW908" s="51"/>
      <c r="VHX908" s="51"/>
      <c r="VHY908" s="51"/>
      <c r="VHZ908" s="51"/>
      <c r="VIA908" s="51"/>
      <c r="VIB908" s="51"/>
      <c r="VIC908" s="51"/>
      <c r="VID908" s="51"/>
      <c r="VIE908" s="51"/>
      <c r="VIF908" s="51"/>
      <c r="VIG908" s="51"/>
      <c r="VIH908" s="51"/>
      <c r="VII908" s="51"/>
      <c r="VIJ908" s="51"/>
      <c r="VIK908" s="51"/>
      <c r="VIL908" s="51"/>
      <c r="VIM908" s="51"/>
      <c r="VIN908" s="51"/>
      <c r="VIO908" s="51"/>
      <c r="VIP908" s="51"/>
      <c r="VIQ908" s="51"/>
      <c r="VIR908" s="51"/>
      <c r="VIS908" s="51"/>
      <c r="VIT908" s="51"/>
      <c r="VIU908" s="51"/>
      <c r="VIV908" s="51"/>
      <c r="VIW908" s="51"/>
      <c r="VIX908" s="51"/>
      <c r="VIY908" s="51"/>
      <c r="VIZ908" s="51"/>
      <c r="VJA908" s="51"/>
      <c r="VJB908" s="51"/>
      <c r="VJC908" s="51"/>
      <c r="VJD908" s="51"/>
      <c r="VJE908" s="51"/>
      <c r="VJF908" s="51"/>
      <c r="VJG908" s="51"/>
      <c r="VJH908" s="51"/>
      <c r="VJI908" s="51"/>
      <c r="VJJ908" s="51"/>
      <c r="VJK908" s="51"/>
      <c r="VJL908" s="51"/>
      <c r="VJM908" s="51"/>
      <c r="VJN908" s="51"/>
      <c r="VJO908" s="51"/>
      <c r="VJP908" s="51"/>
      <c r="VJQ908" s="51"/>
      <c r="VJR908" s="51"/>
      <c r="VJS908" s="51"/>
      <c r="VJT908" s="51"/>
      <c r="VJU908" s="51"/>
      <c r="VJV908" s="51"/>
      <c r="VJW908" s="51"/>
      <c r="VJX908" s="51"/>
      <c r="VJY908" s="51"/>
      <c r="VJZ908" s="51"/>
      <c r="VKA908" s="51"/>
      <c r="VKB908" s="51"/>
      <c r="VKC908" s="51"/>
      <c r="VKD908" s="51"/>
      <c r="VKE908" s="51"/>
      <c r="VKF908" s="51"/>
      <c r="VKG908" s="51"/>
      <c r="VKH908" s="51"/>
      <c r="VKI908" s="51"/>
      <c r="VKJ908" s="51"/>
      <c r="VKK908" s="51"/>
      <c r="VKL908" s="51"/>
      <c r="VKM908" s="51"/>
      <c r="VKN908" s="51"/>
      <c r="VKO908" s="51"/>
      <c r="VKP908" s="51"/>
      <c r="VKQ908" s="51"/>
      <c r="VKR908" s="51"/>
      <c r="VKS908" s="51"/>
      <c r="VKT908" s="51"/>
      <c r="VKU908" s="51"/>
      <c r="VKV908" s="51"/>
      <c r="VKW908" s="51"/>
      <c r="VKX908" s="51"/>
      <c r="VKY908" s="51"/>
      <c r="VKZ908" s="51"/>
      <c r="VLA908" s="51"/>
      <c r="VLB908" s="51"/>
      <c r="VLC908" s="51"/>
      <c r="VLD908" s="51"/>
      <c r="VLE908" s="51"/>
      <c r="VLF908" s="51"/>
      <c r="VLG908" s="51"/>
      <c r="VLH908" s="51"/>
      <c r="VLI908" s="51"/>
      <c r="VLJ908" s="51"/>
      <c r="VLK908" s="51"/>
      <c r="VLL908" s="51"/>
      <c r="VLM908" s="51"/>
      <c r="VLN908" s="51"/>
      <c r="VLO908" s="51"/>
      <c r="VLP908" s="51"/>
      <c r="VLQ908" s="51"/>
      <c r="VLR908" s="51"/>
      <c r="VLS908" s="51"/>
      <c r="VLT908" s="51"/>
      <c r="VLU908" s="51"/>
      <c r="VLV908" s="51"/>
      <c r="VLW908" s="51"/>
      <c r="VLX908" s="51"/>
      <c r="VLY908" s="51"/>
      <c r="VLZ908" s="51"/>
      <c r="VMA908" s="51"/>
      <c r="VMB908" s="51"/>
      <c r="VMC908" s="51"/>
      <c r="VMD908" s="51"/>
      <c r="VME908" s="51"/>
      <c r="VMF908" s="51"/>
      <c r="VMG908" s="51"/>
      <c r="VMH908" s="51"/>
      <c r="VMI908" s="51"/>
      <c r="VMJ908" s="51"/>
      <c r="VMK908" s="51"/>
      <c r="VML908" s="51"/>
      <c r="VMM908" s="51"/>
      <c r="VMN908" s="51"/>
      <c r="VMO908" s="51"/>
      <c r="VMP908" s="51"/>
      <c r="VMQ908" s="51"/>
      <c r="VMR908" s="51"/>
      <c r="VMS908" s="51"/>
      <c r="VMT908" s="51"/>
      <c r="VMU908" s="51"/>
      <c r="VMV908" s="51"/>
      <c r="VMW908" s="51"/>
      <c r="VMX908" s="51"/>
      <c r="VMY908" s="51"/>
      <c r="VMZ908" s="51"/>
      <c r="VNA908" s="51"/>
      <c r="VNB908" s="51"/>
      <c r="VNC908" s="51"/>
      <c r="VND908" s="51"/>
      <c r="VNE908" s="51"/>
      <c r="VNF908" s="51"/>
      <c r="VNG908" s="51"/>
      <c r="VNH908" s="51"/>
      <c r="VNI908" s="51"/>
      <c r="VNJ908" s="51"/>
      <c r="VNK908" s="51"/>
      <c r="VNL908" s="51"/>
      <c r="VNM908" s="51"/>
      <c r="VNN908" s="51"/>
      <c r="VNO908" s="51"/>
      <c r="VNP908" s="51"/>
      <c r="VNQ908" s="51"/>
      <c r="VNR908" s="51"/>
      <c r="VNS908" s="51"/>
      <c r="VNT908" s="51"/>
      <c r="VNU908" s="51"/>
      <c r="VNV908" s="51"/>
      <c r="VNW908" s="51"/>
      <c r="VNX908" s="51"/>
      <c r="VNY908" s="51"/>
      <c r="VNZ908" s="51"/>
      <c r="VOA908" s="51"/>
      <c r="VOB908" s="51"/>
      <c r="VOC908" s="51"/>
      <c r="VOD908" s="51"/>
      <c r="VOE908" s="51"/>
      <c r="VOF908" s="51"/>
      <c r="VOG908" s="51"/>
      <c r="VOH908" s="51"/>
      <c r="VOI908" s="51"/>
      <c r="VOJ908" s="51"/>
      <c r="VOK908" s="51"/>
      <c r="VOL908" s="51"/>
      <c r="VOM908" s="51"/>
      <c r="VON908" s="51"/>
      <c r="VOO908" s="51"/>
      <c r="VOP908" s="51"/>
      <c r="VOQ908" s="51"/>
      <c r="VOR908" s="51"/>
      <c r="VOS908" s="51"/>
      <c r="VOT908" s="51"/>
      <c r="VOU908" s="51"/>
      <c r="VOV908" s="51"/>
      <c r="VOW908" s="51"/>
      <c r="VOX908" s="51"/>
      <c r="VOY908" s="51"/>
      <c r="VOZ908" s="51"/>
      <c r="VPA908" s="51"/>
      <c r="VPB908" s="51"/>
      <c r="VPC908" s="51"/>
      <c r="VPD908" s="51"/>
      <c r="VPE908" s="51"/>
      <c r="VPF908" s="51"/>
      <c r="VPG908" s="51"/>
      <c r="VPH908" s="51"/>
      <c r="VPI908" s="51"/>
      <c r="VPJ908" s="51"/>
      <c r="VPK908" s="51"/>
      <c r="VPL908" s="51"/>
      <c r="VPM908" s="51"/>
      <c r="VPN908" s="51"/>
      <c r="VPO908" s="51"/>
      <c r="VPP908" s="51"/>
      <c r="VPQ908" s="51"/>
      <c r="VPR908" s="51"/>
      <c r="VPS908" s="51"/>
      <c r="VPT908" s="51"/>
      <c r="VPU908" s="51"/>
      <c r="VPV908" s="51"/>
      <c r="VPW908" s="51"/>
      <c r="VPX908" s="51"/>
      <c r="VPY908" s="51"/>
      <c r="VPZ908" s="51"/>
      <c r="VQA908" s="51"/>
      <c r="VQB908" s="51"/>
      <c r="VQC908" s="51"/>
      <c r="VQD908" s="51"/>
      <c r="VQE908" s="51"/>
      <c r="VQF908" s="51"/>
      <c r="VQG908" s="51"/>
      <c r="VQH908" s="51"/>
      <c r="VQI908" s="51"/>
      <c r="VQJ908" s="51"/>
      <c r="VQK908" s="51"/>
      <c r="VQL908" s="51"/>
      <c r="VQM908" s="51"/>
      <c r="VQN908" s="51"/>
      <c r="VQO908" s="51"/>
      <c r="VQP908" s="51"/>
      <c r="VQQ908" s="51"/>
      <c r="VQR908" s="51"/>
      <c r="VQS908" s="51"/>
      <c r="VQT908" s="51"/>
      <c r="VQU908" s="51"/>
      <c r="VQV908" s="51"/>
      <c r="VQW908" s="51"/>
      <c r="VQX908" s="51"/>
      <c r="VQY908" s="51"/>
      <c r="VQZ908" s="51"/>
      <c r="VRA908" s="51"/>
      <c r="VRB908" s="51"/>
      <c r="VRC908" s="51"/>
      <c r="VRD908" s="51"/>
      <c r="VRE908" s="51"/>
      <c r="VRF908" s="51"/>
      <c r="VRG908" s="51"/>
      <c r="VRH908" s="51"/>
      <c r="VRI908" s="51"/>
      <c r="VRJ908" s="51"/>
      <c r="VRK908" s="51"/>
      <c r="VRL908" s="51"/>
      <c r="VRM908" s="51"/>
      <c r="VRN908" s="51"/>
      <c r="VRO908" s="51"/>
      <c r="VRP908" s="51"/>
      <c r="VRQ908" s="51"/>
      <c r="VRR908" s="51"/>
      <c r="VRS908" s="51"/>
      <c r="VRT908" s="51"/>
      <c r="VRU908" s="51"/>
      <c r="VRV908" s="51"/>
      <c r="VRW908" s="51"/>
      <c r="VRX908" s="51"/>
      <c r="VRY908" s="51"/>
      <c r="VRZ908" s="51"/>
      <c r="VSA908" s="51"/>
      <c r="VSB908" s="51"/>
      <c r="VSC908" s="51"/>
      <c r="VSD908" s="51"/>
      <c r="VSE908" s="51"/>
      <c r="VSF908" s="51"/>
      <c r="VSG908" s="51"/>
      <c r="VSH908" s="51"/>
      <c r="VSI908" s="51"/>
      <c r="VSJ908" s="51"/>
      <c r="VSK908" s="51"/>
      <c r="VSL908" s="51"/>
      <c r="VSM908" s="51"/>
      <c r="VSN908" s="51"/>
      <c r="VSO908" s="51"/>
      <c r="VSP908" s="51"/>
      <c r="VSQ908" s="51"/>
      <c r="VSR908" s="51"/>
      <c r="VSS908" s="51"/>
      <c r="VST908" s="51"/>
      <c r="VSU908" s="51"/>
      <c r="VSV908" s="51"/>
      <c r="VSW908" s="51"/>
      <c r="VSX908" s="51"/>
      <c r="VSY908" s="51"/>
      <c r="VSZ908" s="51"/>
      <c r="VTA908" s="51"/>
      <c r="VTB908" s="51"/>
      <c r="VTC908" s="51"/>
      <c r="VTD908" s="51"/>
      <c r="VTE908" s="51"/>
      <c r="VTF908" s="51"/>
      <c r="VTG908" s="51"/>
      <c r="VTH908" s="51"/>
      <c r="VTI908" s="51"/>
      <c r="VTJ908" s="51"/>
      <c r="VTK908" s="51"/>
      <c r="VTL908" s="51"/>
      <c r="VTM908" s="51"/>
      <c r="VTN908" s="51"/>
      <c r="VTO908" s="51"/>
      <c r="VTP908" s="51"/>
      <c r="VTQ908" s="51"/>
      <c r="VTR908" s="51"/>
      <c r="VTS908" s="51"/>
      <c r="VTT908" s="51"/>
      <c r="VTU908" s="51"/>
      <c r="VTV908" s="51"/>
      <c r="VTW908" s="51"/>
      <c r="VTX908" s="51"/>
      <c r="VTY908" s="51"/>
      <c r="VTZ908" s="51"/>
      <c r="VUA908" s="51"/>
      <c r="VUB908" s="51"/>
      <c r="VUC908" s="51"/>
      <c r="VUD908" s="51"/>
      <c r="VUE908" s="51"/>
      <c r="VUF908" s="51"/>
      <c r="VUG908" s="51"/>
      <c r="VUH908" s="51"/>
      <c r="VUI908" s="51"/>
      <c r="VUJ908" s="51"/>
      <c r="VUK908" s="51"/>
      <c r="VUL908" s="51"/>
      <c r="VUM908" s="51"/>
      <c r="VUN908" s="51"/>
      <c r="VUO908" s="51"/>
      <c r="VUP908" s="51"/>
      <c r="VUQ908" s="51"/>
      <c r="VUR908" s="51"/>
      <c r="VUS908" s="51"/>
      <c r="VUT908" s="51"/>
      <c r="VUU908" s="51"/>
      <c r="VUV908" s="51"/>
      <c r="VUW908" s="51"/>
      <c r="VUX908" s="51"/>
      <c r="VUY908" s="51"/>
      <c r="VUZ908" s="51"/>
      <c r="VVA908" s="51"/>
      <c r="VVB908" s="51"/>
      <c r="VVC908" s="51"/>
      <c r="VVD908" s="51"/>
      <c r="VVE908" s="51"/>
      <c r="VVF908" s="51"/>
      <c r="VVG908" s="51"/>
      <c r="VVH908" s="51"/>
      <c r="VVI908" s="51"/>
      <c r="VVJ908" s="51"/>
      <c r="VVK908" s="51"/>
      <c r="VVL908" s="51"/>
      <c r="VVM908" s="51"/>
      <c r="VVN908" s="51"/>
      <c r="VVO908" s="51"/>
      <c r="VVP908" s="51"/>
      <c r="VVQ908" s="51"/>
      <c r="VVR908" s="51"/>
      <c r="VVS908" s="51"/>
      <c r="VVT908" s="51"/>
      <c r="VVU908" s="51"/>
      <c r="VVV908" s="51"/>
      <c r="VVW908" s="51"/>
      <c r="VVX908" s="51"/>
      <c r="VVY908" s="51"/>
      <c r="VVZ908" s="51"/>
      <c r="VWA908" s="51"/>
      <c r="VWB908" s="51"/>
      <c r="VWC908" s="51"/>
      <c r="VWD908" s="51"/>
      <c r="VWE908" s="51"/>
      <c r="VWF908" s="51"/>
      <c r="VWG908" s="51"/>
      <c r="VWH908" s="51"/>
      <c r="VWI908" s="51"/>
      <c r="VWJ908" s="51"/>
      <c r="VWK908" s="51"/>
      <c r="VWL908" s="51"/>
      <c r="VWM908" s="51"/>
      <c r="VWN908" s="51"/>
      <c r="VWO908" s="51"/>
      <c r="VWP908" s="51"/>
      <c r="VWQ908" s="51"/>
      <c r="VWR908" s="51"/>
      <c r="VWS908" s="51"/>
      <c r="VWT908" s="51"/>
      <c r="VWU908" s="51"/>
      <c r="VWV908" s="51"/>
      <c r="VWW908" s="51"/>
      <c r="VWX908" s="51"/>
      <c r="VWY908" s="51"/>
      <c r="VWZ908" s="51"/>
      <c r="VXA908" s="51"/>
      <c r="VXB908" s="51"/>
      <c r="VXC908" s="51"/>
      <c r="VXD908" s="51"/>
      <c r="VXE908" s="51"/>
      <c r="VXF908" s="51"/>
      <c r="VXG908" s="51"/>
      <c r="VXH908" s="51"/>
      <c r="VXI908" s="51"/>
      <c r="VXJ908" s="51"/>
      <c r="VXK908" s="51"/>
      <c r="VXL908" s="51"/>
      <c r="VXM908" s="51"/>
      <c r="VXN908" s="51"/>
      <c r="VXO908" s="51"/>
      <c r="VXP908" s="51"/>
      <c r="VXQ908" s="51"/>
      <c r="VXR908" s="51"/>
      <c r="VXS908" s="51"/>
      <c r="VXT908" s="51"/>
      <c r="VXU908" s="51"/>
      <c r="VXV908" s="51"/>
      <c r="VXW908" s="51"/>
      <c r="VXX908" s="51"/>
      <c r="VXY908" s="51"/>
      <c r="VXZ908" s="51"/>
      <c r="VYA908" s="51"/>
      <c r="VYB908" s="51"/>
      <c r="VYC908" s="51"/>
      <c r="VYD908" s="51"/>
      <c r="VYE908" s="51"/>
      <c r="VYF908" s="51"/>
      <c r="VYG908" s="51"/>
      <c r="VYH908" s="51"/>
      <c r="VYI908" s="51"/>
      <c r="VYJ908" s="51"/>
      <c r="VYK908" s="51"/>
      <c r="VYL908" s="51"/>
      <c r="VYM908" s="51"/>
      <c r="VYN908" s="51"/>
      <c r="VYO908" s="51"/>
      <c r="VYP908" s="51"/>
      <c r="VYQ908" s="51"/>
      <c r="VYR908" s="51"/>
      <c r="VYS908" s="51"/>
      <c r="VYT908" s="51"/>
      <c r="VYU908" s="51"/>
      <c r="VYV908" s="51"/>
      <c r="VYW908" s="51"/>
      <c r="VYX908" s="51"/>
      <c r="VYY908" s="51"/>
      <c r="VYZ908" s="51"/>
      <c r="VZA908" s="51"/>
      <c r="VZB908" s="51"/>
      <c r="VZC908" s="51"/>
      <c r="VZD908" s="51"/>
      <c r="VZE908" s="51"/>
      <c r="VZF908" s="51"/>
      <c r="VZG908" s="51"/>
      <c r="VZH908" s="51"/>
      <c r="VZI908" s="51"/>
      <c r="VZJ908" s="51"/>
      <c r="VZK908" s="51"/>
      <c r="VZL908" s="51"/>
      <c r="VZM908" s="51"/>
      <c r="VZN908" s="51"/>
      <c r="VZO908" s="51"/>
      <c r="VZP908" s="51"/>
      <c r="VZQ908" s="51"/>
      <c r="VZR908" s="51"/>
      <c r="VZS908" s="51"/>
      <c r="VZT908" s="51"/>
      <c r="VZU908" s="51"/>
      <c r="VZV908" s="51"/>
      <c r="VZW908" s="51"/>
      <c r="VZX908" s="51"/>
      <c r="VZY908" s="51"/>
      <c r="VZZ908" s="51"/>
      <c r="WAA908" s="51"/>
      <c r="WAB908" s="51"/>
      <c r="WAC908" s="51"/>
      <c r="WAD908" s="51"/>
      <c r="WAE908" s="51"/>
      <c r="WAF908" s="51"/>
      <c r="WAG908" s="51"/>
      <c r="WAH908" s="51"/>
      <c r="WAI908" s="51"/>
      <c r="WAJ908" s="51"/>
      <c r="WAK908" s="51"/>
      <c r="WAL908" s="51"/>
      <c r="WAM908" s="51"/>
      <c r="WAN908" s="51"/>
      <c r="WAO908" s="51"/>
      <c r="WAP908" s="51"/>
      <c r="WAQ908" s="51"/>
      <c r="WAR908" s="51"/>
      <c r="WAS908" s="51"/>
      <c r="WAT908" s="51"/>
      <c r="WAU908" s="51"/>
      <c r="WAV908" s="51"/>
      <c r="WAW908" s="51"/>
      <c r="WAX908" s="51"/>
      <c r="WAY908" s="51"/>
      <c r="WAZ908" s="51"/>
      <c r="WBA908" s="51"/>
      <c r="WBB908" s="51"/>
      <c r="WBC908" s="51"/>
      <c r="WBD908" s="51"/>
      <c r="WBE908" s="51"/>
      <c r="WBF908" s="51"/>
      <c r="WBG908" s="51"/>
      <c r="WBH908" s="51"/>
      <c r="WBI908" s="51"/>
      <c r="WBJ908" s="51"/>
      <c r="WBK908" s="51"/>
      <c r="WBL908" s="51"/>
      <c r="WBM908" s="51"/>
      <c r="WBN908" s="51"/>
      <c r="WBO908" s="51"/>
      <c r="WBP908" s="51"/>
      <c r="WBQ908" s="51"/>
      <c r="WBR908" s="51"/>
      <c r="WBS908" s="51"/>
      <c r="WBT908" s="51"/>
      <c r="WBU908" s="51"/>
      <c r="WBV908" s="51"/>
      <c r="WBW908" s="51"/>
      <c r="WBX908" s="51"/>
      <c r="WBY908" s="51"/>
      <c r="WBZ908" s="51"/>
      <c r="WCA908" s="51"/>
      <c r="WCB908" s="51"/>
      <c r="WCC908" s="51"/>
      <c r="WCD908" s="51"/>
      <c r="WCE908" s="51"/>
      <c r="WCF908" s="51"/>
      <c r="WCG908" s="51"/>
      <c r="WCH908" s="51"/>
      <c r="WCI908" s="51"/>
      <c r="WCJ908" s="51"/>
      <c r="WCK908" s="51"/>
      <c r="WCL908" s="51"/>
      <c r="WCM908" s="51"/>
      <c r="WCN908" s="51"/>
      <c r="WCO908" s="51"/>
      <c r="WCP908" s="51"/>
      <c r="WCQ908" s="51"/>
      <c r="WCR908" s="51"/>
      <c r="WCS908" s="51"/>
      <c r="WCT908" s="51"/>
      <c r="WCU908" s="51"/>
      <c r="WCV908" s="51"/>
      <c r="WCW908" s="51"/>
      <c r="WCX908" s="51"/>
      <c r="WCY908" s="51"/>
      <c r="WCZ908" s="51"/>
      <c r="WDA908" s="51"/>
      <c r="WDB908" s="51"/>
      <c r="WDC908" s="51"/>
      <c r="WDD908" s="51"/>
      <c r="WDE908" s="51"/>
      <c r="WDF908" s="51"/>
      <c r="WDG908" s="51"/>
      <c r="WDH908" s="51"/>
      <c r="WDI908" s="51"/>
      <c r="WDJ908" s="51"/>
      <c r="WDK908" s="51"/>
      <c r="WDL908" s="51"/>
      <c r="WDM908" s="51"/>
      <c r="WDN908" s="51"/>
      <c r="WDO908" s="51"/>
      <c r="WDP908" s="51"/>
      <c r="WDQ908" s="51"/>
      <c r="WDR908" s="51"/>
      <c r="WDS908" s="51"/>
      <c r="WDT908" s="51"/>
      <c r="WDU908" s="51"/>
      <c r="WDV908" s="51"/>
      <c r="WDW908" s="51"/>
      <c r="WDX908" s="51"/>
      <c r="WDY908" s="51"/>
      <c r="WDZ908" s="51"/>
      <c r="WEA908" s="51"/>
      <c r="WEB908" s="51"/>
      <c r="WEC908" s="51"/>
      <c r="WED908" s="51"/>
      <c r="WEE908" s="51"/>
      <c r="WEF908" s="51"/>
      <c r="WEG908" s="51"/>
      <c r="WEH908" s="51"/>
      <c r="WEI908" s="51"/>
      <c r="WEJ908" s="51"/>
      <c r="WEK908" s="51"/>
      <c r="WEL908" s="51"/>
      <c r="WEM908" s="51"/>
      <c r="WEN908" s="51"/>
      <c r="WEO908" s="51"/>
      <c r="WEP908" s="51"/>
      <c r="WEQ908" s="51"/>
      <c r="WER908" s="51"/>
      <c r="WES908" s="51"/>
      <c r="WET908" s="51"/>
      <c r="WEU908" s="51"/>
      <c r="WEV908" s="51"/>
      <c r="WEW908" s="51"/>
      <c r="WEX908" s="51"/>
      <c r="WEY908" s="51"/>
      <c r="WEZ908" s="51"/>
      <c r="WFA908" s="51"/>
      <c r="WFB908" s="51"/>
      <c r="WFC908" s="51"/>
      <c r="WFD908" s="51"/>
      <c r="WFE908" s="51"/>
      <c r="WFF908" s="51"/>
      <c r="WFG908" s="51"/>
      <c r="WFH908" s="51"/>
      <c r="WFI908" s="51"/>
      <c r="WFJ908" s="51"/>
      <c r="WFK908" s="51"/>
      <c r="WFL908" s="51"/>
      <c r="WFM908" s="51"/>
      <c r="WFN908" s="51"/>
      <c r="WFO908" s="51"/>
      <c r="WFP908" s="51"/>
      <c r="WFQ908" s="51"/>
      <c r="WFR908" s="51"/>
      <c r="WFS908" s="51"/>
      <c r="WFT908" s="51"/>
      <c r="WFU908" s="51"/>
      <c r="WFV908" s="51"/>
      <c r="WFW908" s="51"/>
      <c r="WFX908" s="51"/>
      <c r="WFY908" s="51"/>
      <c r="WFZ908" s="51"/>
      <c r="WGA908" s="51"/>
      <c r="WGB908" s="51"/>
      <c r="WGC908" s="51"/>
      <c r="WGD908" s="51"/>
      <c r="WGE908" s="51"/>
      <c r="WGF908" s="51"/>
      <c r="WGG908" s="51"/>
      <c r="WGH908" s="51"/>
      <c r="WGI908" s="51"/>
      <c r="WGJ908" s="51"/>
      <c r="WGK908" s="51"/>
      <c r="WGL908" s="51"/>
      <c r="WGM908" s="51"/>
      <c r="WGN908" s="51"/>
      <c r="WGO908" s="51"/>
      <c r="WGP908" s="51"/>
      <c r="WGQ908" s="51"/>
      <c r="WGR908" s="51"/>
      <c r="WGS908" s="51"/>
      <c r="WGT908" s="51"/>
      <c r="WGU908" s="51"/>
      <c r="WGV908" s="51"/>
      <c r="WGW908" s="51"/>
      <c r="WGX908" s="51"/>
      <c r="WGY908" s="51"/>
      <c r="WGZ908" s="51"/>
      <c r="WHA908" s="51"/>
      <c r="WHB908" s="51"/>
      <c r="WHC908" s="51"/>
      <c r="WHD908" s="51"/>
      <c r="WHE908" s="51"/>
      <c r="WHF908" s="51"/>
      <c r="WHG908" s="51"/>
      <c r="WHH908" s="51"/>
      <c r="WHI908" s="51"/>
      <c r="WHJ908" s="51"/>
      <c r="WHK908" s="51"/>
      <c r="WHL908" s="51"/>
      <c r="WHM908" s="51"/>
      <c r="WHN908" s="51"/>
      <c r="WHO908" s="51"/>
      <c r="WHP908" s="51"/>
      <c r="WHQ908" s="51"/>
      <c r="WHR908" s="51"/>
      <c r="WHS908" s="51"/>
      <c r="WHT908" s="51"/>
      <c r="WHU908" s="51"/>
      <c r="WHV908" s="51"/>
      <c r="WHW908" s="51"/>
      <c r="WHX908" s="51"/>
      <c r="WHY908" s="51"/>
      <c r="WHZ908" s="51"/>
      <c r="WIA908" s="51"/>
      <c r="WIB908" s="51"/>
      <c r="WIC908" s="51"/>
      <c r="WID908" s="51"/>
      <c r="WIE908" s="51"/>
      <c r="WIF908" s="51"/>
      <c r="WIG908" s="51"/>
      <c r="WIH908" s="51"/>
      <c r="WII908" s="51"/>
      <c r="WIJ908" s="51"/>
      <c r="WIK908" s="51"/>
      <c r="WIL908" s="51"/>
      <c r="WIM908" s="51"/>
      <c r="WIN908" s="51"/>
      <c r="WIO908" s="51"/>
      <c r="WIP908" s="51"/>
      <c r="WIQ908" s="51"/>
      <c r="WIR908" s="51"/>
      <c r="WIS908" s="51"/>
      <c r="WIT908" s="51"/>
      <c r="WIU908" s="51"/>
      <c r="WIV908" s="51"/>
      <c r="WIW908" s="51"/>
      <c r="WIX908" s="51"/>
      <c r="WIY908" s="51"/>
      <c r="WIZ908" s="51"/>
      <c r="WJA908" s="51"/>
      <c r="WJB908" s="51"/>
      <c r="WJC908" s="51"/>
      <c r="WJD908" s="51"/>
      <c r="WJE908" s="51"/>
      <c r="WJF908" s="51"/>
      <c r="WJG908" s="51"/>
      <c r="WJH908" s="51"/>
      <c r="WJI908" s="51"/>
      <c r="WJJ908" s="51"/>
      <c r="WJK908" s="51"/>
      <c r="WJL908" s="51"/>
      <c r="WJM908" s="51"/>
      <c r="WJN908" s="51"/>
      <c r="WJO908" s="51"/>
      <c r="WJP908" s="51"/>
      <c r="WJQ908" s="51"/>
      <c r="WJR908" s="51"/>
      <c r="WJS908" s="51"/>
      <c r="WJT908" s="51"/>
      <c r="WJU908" s="51"/>
      <c r="WJV908" s="51"/>
      <c r="WJW908" s="51"/>
      <c r="WJX908" s="51"/>
      <c r="WJY908" s="51"/>
      <c r="WJZ908" s="51"/>
      <c r="WKA908" s="51"/>
      <c r="WKB908" s="51"/>
      <c r="WKC908" s="51"/>
      <c r="WKD908" s="51"/>
      <c r="WKE908" s="51"/>
      <c r="WKF908" s="51"/>
      <c r="WKG908" s="51"/>
      <c r="WKH908" s="51"/>
      <c r="WKI908" s="51"/>
      <c r="WKJ908" s="51"/>
      <c r="WKK908" s="51"/>
      <c r="WKL908" s="51"/>
      <c r="WKM908" s="51"/>
      <c r="WKN908" s="51"/>
      <c r="WKO908" s="51"/>
      <c r="WKP908" s="51"/>
      <c r="WKQ908" s="51"/>
      <c r="WKR908" s="51"/>
      <c r="WKS908" s="51"/>
      <c r="WKT908" s="51"/>
      <c r="WKU908" s="51"/>
      <c r="WKV908" s="51"/>
      <c r="WKW908" s="51"/>
      <c r="WKX908" s="51"/>
      <c r="WKY908" s="51"/>
      <c r="WKZ908" s="51"/>
      <c r="WLA908" s="51"/>
      <c r="WLB908" s="51"/>
      <c r="WLC908" s="51"/>
      <c r="WLD908" s="51"/>
      <c r="WLE908" s="51"/>
      <c r="WLF908" s="51"/>
      <c r="WLG908" s="51"/>
      <c r="WLH908" s="51"/>
      <c r="WLI908" s="51"/>
      <c r="WLJ908" s="51"/>
      <c r="WLK908" s="51"/>
      <c r="WLL908" s="51"/>
      <c r="WLM908" s="51"/>
      <c r="WLN908" s="51"/>
      <c r="WLO908" s="51"/>
      <c r="WLP908" s="51"/>
      <c r="WLQ908" s="51"/>
      <c r="WLR908" s="51"/>
      <c r="WLS908" s="51"/>
      <c r="WLT908" s="51"/>
      <c r="WLU908" s="51"/>
      <c r="WLV908" s="51"/>
      <c r="WLW908" s="51"/>
      <c r="WLX908" s="51"/>
      <c r="WLY908" s="51"/>
      <c r="WLZ908" s="51"/>
      <c r="WMA908" s="51"/>
      <c r="WMB908" s="51"/>
      <c r="WMC908" s="51"/>
      <c r="WMD908" s="51"/>
      <c r="WME908" s="51"/>
      <c r="WMF908" s="51"/>
      <c r="WMG908" s="51"/>
      <c r="WMH908" s="51"/>
      <c r="WMI908" s="51"/>
      <c r="WMJ908" s="51"/>
      <c r="WMK908" s="51"/>
      <c r="WML908" s="51"/>
      <c r="WMM908" s="51"/>
      <c r="WMN908" s="51"/>
      <c r="WMO908" s="51"/>
      <c r="WMP908" s="51"/>
      <c r="WMQ908" s="51"/>
      <c r="WMR908" s="51"/>
      <c r="WMS908" s="51"/>
      <c r="WMT908" s="51"/>
      <c r="WMU908" s="51"/>
      <c r="WMV908" s="51"/>
      <c r="WMW908" s="51"/>
      <c r="WMX908" s="51"/>
      <c r="WMY908" s="51"/>
      <c r="WMZ908" s="51"/>
      <c r="WNA908" s="51"/>
      <c r="WNB908" s="51"/>
      <c r="WNC908" s="51"/>
      <c r="WND908" s="51"/>
      <c r="WNE908" s="51"/>
      <c r="WNF908" s="51"/>
      <c r="WNG908" s="51"/>
      <c r="WNH908" s="51"/>
      <c r="WNI908" s="51"/>
      <c r="WNJ908" s="51"/>
      <c r="WNK908" s="51"/>
      <c r="WNL908" s="51"/>
      <c r="WNM908" s="51"/>
      <c r="WNN908" s="51"/>
      <c r="WNO908" s="51"/>
      <c r="WNP908" s="51"/>
      <c r="WNQ908" s="51"/>
      <c r="WNR908" s="51"/>
      <c r="WNS908" s="51"/>
      <c r="WNT908" s="51"/>
      <c r="WNU908" s="51"/>
      <c r="WNV908" s="51"/>
      <c r="WNW908" s="51"/>
      <c r="WNX908" s="51"/>
      <c r="WNY908" s="51"/>
      <c r="WNZ908" s="51"/>
      <c r="WOA908" s="51"/>
      <c r="WOB908" s="51"/>
      <c r="WOC908" s="51"/>
      <c r="WOD908" s="51"/>
      <c r="WOE908" s="51"/>
      <c r="WOF908" s="51"/>
      <c r="WOG908" s="51"/>
      <c r="WOH908" s="51"/>
      <c r="WOI908" s="51"/>
      <c r="WOJ908" s="51"/>
      <c r="WOK908" s="51"/>
      <c r="WOL908" s="51"/>
      <c r="WOM908" s="51"/>
      <c r="WON908" s="51"/>
      <c r="WOO908" s="51"/>
      <c r="WOP908" s="51"/>
      <c r="WOQ908" s="51"/>
      <c r="WOR908" s="51"/>
      <c r="WOS908" s="51"/>
      <c r="WOT908" s="51"/>
      <c r="WOU908" s="51"/>
      <c r="WOV908" s="51"/>
      <c r="WOW908" s="51"/>
      <c r="WOX908" s="51"/>
      <c r="WOY908" s="51"/>
      <c r="WOZ908" s="51"/>
      <c r="WPA908" s="51"/>
      <c r="WPB908" s="51"/>
      <c r="WPC908" s="51"/>
      <c r="WPD908" s="51"/>
      <c r="WPE908" s="51"/>
      <c r="WPF908" s="51"/>
      <c r="WPG908" s="51"/>
      <c r="WPH908" s="51"/>
      <c r="WPI908" s="51"/>
      <c r="WPJ908" s="51"/>
      <c r="WPK908" s="51"/>
      <c r="WPL908" s="51"/>
      <c r="WPM908" s="51"/>
      <c r="WPN908" s="51"/>
      <c r="WPO908" s="51"/>
      <c r="WPP908" s="51"/>
      <c r="WPQ908" s="51"/>
      <c r="WPR908" s="51"/>
      <c r="WPS908" s="51"/>
      <c r="WPT908" s="51"/>
      <c r="WPU908" s="51"/>
      <c r="WPV908" s="51"/>
      <c r="WPW908" s="51"/>
      <c r="WPX908" s="51"/>
      <c r="WPY908" s="51"/>
      <c r="WPZ908" s="51"/>
      <c r="WQA908" s="51"/>
      <c r="WQB908" s="51"/>
      <c r="WQC908" s="51"/>
      <c r="WQD908" s="51"/>
      <c r="WQE908" s="51"/>
      <c r="WQF908" s="51"/>
      <c r="WQG908" s="51"/>
      <c r="WQH908" s="51"/>
      <c r="WQI908" s="51"/>
      <c r="WQJ908" s="51"/>
      <c r="WQK908" s="51"/>
      <c r="WQL908" s="51"/>
      <c r="WQM908" s="51"/>
      <c r="WQN908" s="51"/>
      <c r="WQO908" s="51"/>
      <c r="WQP908" s="51"/>
      <c r="WQQ908" s="51"/>
      <c r="WQR908" s="51"/>
      <c r="WQS908" s="51"/>
      <c r="WQT908" s="51"/>
      <c r="WQU908" s="51"/>
      <c r="WQV908" s="51"/>
      <c r="WQW908" s="51"/>
      <c r="WQX908" s="51"/>
      <c r="WQY908" s="51"/>
      <c r="WQZ908" s="51"/>
      <c r="WRA908" s="51"/>
      <c r="WRB908" s="51"/>
      <c r="WRC908" s="51"/>
      <c r="WRD908" s="51"/>
      <c r="WRE908" s="51"/>
      <c r="WRF908" s="51"/>
      <c r="WRG908" s="51"/>
      <c r="WRH908" s="51"/>
      <c r="WRI908" s="51"/>
      <c r="WRJ908" s="51"/>
      <c r="WRK908" s="51"/>
      <c r="WRL908" s="51"/>
      <c r="WRM908" s="51"/>
      <c r="WRN908" s="51"/>
      <c r="WRO908" s="51"/>
      <c r="WRP908" s="51"/>
      <c r="WRQ908" s="51"/>
      <c r="WRR908" s="51"/>
      <c r="WRS908" s="51"/>
      <c r="WRT908" s="51"/>
      <c r="WRU908" s="51"/>
      <c r="WRV908" s="51"/>
      <c r="WRW908" s="51"/>
      <c r="WRX908" s="51"/>
      <c r="WRY908" s="51"/>
      <c r="WRZ908" s="51"/>
      <c r="WSA908" s="51"/>
      <c r="WSB908" s="51"/>
      <c r="WSC908" s="51"/>
      <c r="WSD908" s="51"/>
      <c r="WSE908" s="51"/>
      <c r="WSF908" s="51"/>
      <c r="WSG908" s="51"/>
      <c r="WSH908" s="51"/>
      <c r="WSI908" s="51"/>
      <c r="WSJ908" s="51"/>
      <c r="WSK908" s="51"/>
      <c r="WSL908" s="51"/>
      <c r="WSM908" s="51"/>
      <c r="WSN908" s="51"/>
      <c r="WSO908" s="51"/>
      <c r="WSP908" s="51"/>
      <c r="WSQ908" s="51"/>
      <c r="WSR908" s="51"/>
      <c r="WSS908" s="51"/>
      <c r="WST908" s="51"/>
      <c r="WSU908" s="51"/>
      <c r="WSV908" s="51"/>
      <c r="WSW908" s="51"/>
      <c r="WSX908" s="51"/>
      <c r="WSY908" s="51"/>
      <c r="WSZ908" s="51"/>
      <c r="WTA908" s="51"/>
      <c r="WTB908" s="51"/>
      <c r="WTC908" s="51"/>
      <c r="WTD908" s="51"/>
      <c r="WTE908" s="51"/>
      <c r="WTF908" s="51"/>
      <c r="WTG908" s="51"/>
      <c r="WTH908" s="51"/>
      <c r="WTI908" s="51"/>
      <c r="WTJ908" s="51"/>
      <c r="WTK908" s="51"/>
      <c r="WTL908" s="51"/>
      <c r="WTM908" s="51"/>
      <c r="WTN908" s="51"/>
      <c r="WTO908" s="51"/>
      <c r="WTP908" s="51"/>
      <c r="WTQ908" s="51"/>
      <c r="WTR908" s="51"/>
      <c r="WTS908" s="51"/>
      <c r="WTT908" s="51"/>
      <c r="WTU908" s="51"/>
      <c r="WTV908" s="51"/>
      <c r="WTW908" s="51"/>
      <c r="WTX908" s="51"/>
      <c r="WTY908" s="51"/>
      <c r="WTZ908" s="51"/>
      <c r="WUA908" s="51"/>
      <c r="WUB908" s="51"/>
      <c r="WUC908" s="51"/>
      <c r="WUD908" s="51"/>
      <c r="WUE908" s="51"/>
      <c r="WUF908" s="51"/>
      <c r="WUG908" s="51"/>
      <c r="WUH908" s="51"/>
      <c r="WUI908" s="51"/>
      <c r="WUJ908" s="51"/>
      <c r="WUK908" s="51"/>
      <c r="WUL908" s="51"/>
      <c r="WUM908" s="51"/>
      <c r="WUN908" s="51"/>
      <c r="WUO908" s="51"/>
      <c r="WUP908" s="51"/>
      <c r="WUQ908" s="51"/>
      <c r="WUR908" s="51"/>
      <c r="WUS908" s="51"/>
      <c r="WUT908" s="51"/>
      <c r="WUU908" s="51"/>
      <c r="WUV908" s="51"/>
      <c r="WUW908" s="51"/>
      <c r="WUX908" s="51"/>
      <c r="WUY908" s="51"/>
      <c r="WUZ908" s="51"/>
      <c r="WVA908" s="51"/>
      <c r="WVB908" s="51"/>
      <c r="WVC908" s="51"/>
      <c r="WVD908" s="51"/>
      <c r="WVE908" s="51"/>
      <c r="WVF908" s="51"/>
      <c r="WVG908" s="51"/>
      <c r="WVH908" s="51"/>
      <c r="WVI908" s="51"/>
      <c r="WVJ908" s="51"/>
      <c r="WVK908" s="51"/>
      <c r="WVL908" s="51"/>
      <c r="WVM908" s="51"/>
      <c r="WVN908" s="51"/>
      <c r="WVO908" s="51"/>
      <c r="WVP908" s="51"/>
      <c r="WVQ908" s="51"/>
      <c r="WVR908" s="51"/>
      <c r="WVS908" s="51"/>
      <c r="WVT908" s="51"/>
      <c r="WVU908" s="51"/>
      <c r="WVV908" s="51"/>
      <c r="WVW908" s="51"/>
      <c r="WVX908" s="51"/>
      <c r="WVY908" s="51"/>
      <c r="WVZ908" s="51"/>
      <c r="WWA908" s="51"/>
      <c r="WWB908" s="51"/>
      <c r="WWC908" s="51"/>
      <c r="WWD908" s="51"/>
      <c r="WWE908" s="51"/>
      <c r="WWF908" s="51"/>
      <c r="WWG908" s="51"/>
      <c r="WWH908" s="51"/>
      <c r="WWI908" s="51"/>
      <c r="WWJ908" s="51"/>
      <c r="WWK908" s="51"/>
      <c r="WWL908" s="51"/>
      <c r="WWM908" s="51"/>
      <c r="WWN908" s="51"/>
      <c r="WWO908" s="51"/>
      <c r="WWP908" s="51"/>
      <c r="WWQ908" s="51"/>
      <c r="WWR908" s="51"/>
      <c r="WWS908" s="51"/>
      <c r="WWT908" s="51"/>
      <c r="WWU908" s="51"/>
      <c r="WWV908" s="51"/>
      <c r="WWW908" s="51"/>
      <c r="WWX908" s="51"/>
      <c r="WWY908" s="51"/>
      <c r="WWZ908" s="51"/>
      <c r="WXA908" s="51"/>
      <c r="WXB908" s="51"/>
      <c r="WXC908" s="51"/>
      <c r="WXD908" s="51"/>
      <c r="WXE908" s="51"/>
      <c r="WXF908" s="51"/>
      <c r="WXG908" s="51"/>
      <c r="WXH908" s="51"/>
      <c r="WXI908" s="51"/>
      <c r="WXJ908" s="51"/>
      <c r="WXK908" s="51"/>
      <c r="WXL908" s="51"/>
      <c r="WXM908" s="51"/>
      <c r="WXN908" s="51"/>
      <c r="WXO908" s="51"/>
      <c r="WXP908" s="51"/>
      <c r="WXQ908" s="51"/>
      <c r="WXR908" s="51"/>
      <c r="WXS908" s="51"/>
      <c r="WXT908" s="51"/>
      <c r="WXU908" s="51"/>
      <c r="WXV908" s="51"/>
      <c r="WXW908" s="51"/>
      <c r="WXX908" s="51"/>
      <c r="WXY908" s="51"/>
      <c r="WXZ908" s="51"/>
      <c r="WYA908" s="51"/>
      <c r="WYB908" s="51"/>
      <c r="WYC908" s="51"/>
      <c r="WYD908" s="51"/>
      <c r="WYE908" s="51"/>
      <c r="WYF908" s="51"/>
      <c r="WYG908" s="51"/>
      <c r="WYH908" s="51"/>
      <c r="WYI908" s="51"/>
      <c r="WYJ908" s="51"/>
      <c r="WYK908" s="51"/>
      <c r="WYL908" s="51"/>
      <c r="WYM908" s="51"/>
      <c r="WYN908" s="51"/>
      <c r="WYO908" s="51"/>
      <c r="WYP908" s="51"/>
      <c r="WYQ908" s="51"/>
      <c r="WYR908" s="51"/>
      <c r="WYS908" s="51"/>
      <c r="WYT908" s="51"/>
      <c r="WYU908" s="51"/>
      <c r="WYV908" s="51"/>
      <c r="WYW908" s="51"/>
      <c r="WYX908" s="51"/>
    </row>
    <row r="909" spans="1:16222" ht="26.1" customHeight="1" x14ac:dyDescent="0.2">
      <c r="A909" s="268">
        <v>21928</v>
      </c>
      <c r="B909" s="268" t="s">
        <v>289</v>
      </c>
      <c r="C909" s="64" t="s">
        <v>3894</v>
      </c>
      <c r="D909" s="268">
        <v>21888</v>
      </c>
      <c r="E909" s="268" t="s">
        <v>289</v>
      </c>
      <c r="F909" s="419">
        <v>16</v>
      </c>
      <c r="G909" s="371">
        <v>1</v>
      </c>
      <c r="H909" s="372">
        <v>860</v>
      </c>
      <c r="I909" s="197" t="s">
        <v>205</v>
      </c>
      <c r="J909" s="441" t="s">
        <v>268</v>
      </c>
      <c r="K909" s="434" t="s">
        <v>2103</v>
      </c>
      <c r="L909" s="345">
        <v>1</v>
      </c>
      <c r="M909" s="462">
        <v>1828</v>
      </c>
      <c r="N909" s="219"/>
      <c r="O909" s="220"/>
      <c r="P909" s="404"/>
      <c r="Q909" s="387"/>
      <c r="R909" s="387"/>
      <c r="S909" s="388"/>
      <c r="T909" s="389"/>
      <c r="U909" s="455"/>
      <c r="V909" s="404"/>
      <c r="W909" s="24"/>
      <c r="X909" s="32"/>
      <c r="Y909" s="32"/>
      <c r="Z909" s="24">
        <v>6</v>
      </c>
      <c r="AA909" s="24"/>
      <c r="AB909" s="24">
        <f t="shared" si="20"/>
        <v>0</v>
      </c>
      <c r="AC909" s="24">
        <v>2</v>
      </c>
      <c r="AD909" s="24">
        <v>2</v>
      </c>
      <c r="AE909" s="465"/>
      <c r="AF909" s="24" t="s">
        <v>287</v>
      </c>
      <c r="AG909" s="32">
        <v>1</v>
      </c>
      <c r="AH909" s="250"/>
      <c r="AI909" s="250"/>
      <c r="AJ909" s="250"/>
      <c r="AK909" s="250">
        <v>34</v>
      </c>
      <c r="AL909" s="250">
        <v>64</v>
      </c>
      <c r="AM909" s="250"/>
      <c r="AN909" s="250"/>
      <c r="AO909" s="250"/>
      <c r="AP909" s="250"/>
      <c r="AQ909" s="250"/>
      <c r="AR909" s="252"/>
      <c r="AS909" s="19">
        <v>6</v>
      </c>
      <c r="AT909" s="19"/>
      <c r="AU909" s="19">
        <v>0</v>
      </c>
      <c r="AV909" s="19">
        <v>2</v>
      </c>
      <c r="AW909" s="19">
        <v>2</v>
      </c>
      <c r="AX909" s="250"/>
      <c r="AY909" s="19" t="s">
        <v>287</v>
      </c>
      <c r="AZ909" s="32" t="s">
        <v>2062</v>
      </c>
      <c r="BA909" s="19"/>
      <c r="BB909" s="19"/>
      <c r="BC909" s="19"/>
      <c r="BD909" s="19">
        <v>34</v>
      </c>
      <c r="BE909" s="19">
        <v>67</v>
      </c>
      <c r="BF909" s="19"/>
      <c r="BG909" s="19"/>
      <c r="BH909" s="19"/>
      <c r="BI909" s="19"/>
      <c r="BJ909" s="19"/>
      <c r="BK909" s="19"/>
      <c r="BL909" s="454">
        <v>1818</v>
      </c>
      <c r="BM909" s="229"/>
      <c r="BN909" s="200"/>
      <c r="BO909" s="219"/>
      <c r="BP909" s="220"/>
      <c r="BQ909" s="221"/>
      <c r="BR909" s="222"/>
      <c r="BS909" s="222"/>
      <c r="BT909" s="222"/>
      <c r="BU909" s="204"/>
      <c r="BV909" s="346">
        <v>1092</v>
      </c>
      <c r="BW909" s="13">
        <v>25</v>
      </c>
      <c r="BX909" s="13">
        <v>6</v>
      </c>
      <c r="BY909" s="37">
        <v>19</v>
      </c>
      <c r="BZ909" s="15"/>
      <c r="CA909" s="33">
        <v>7</v>
      </c>
      <c r="CB909" s="32"/>
      <c r="CC909" s="32"/>
      <c r="CD909" s="32" t="s">
        <v>157</v>
      </c>
      <c r="CE909" s="36">
        <v>471</v>
      </c>
      <c r="CF909" s="15">
        <v>4</v>
      </c>
      <c r="CG909" s="79">
        <v>711</v>
      </c>
      <c r="CH909" s="22" t="s">
        <v>32</v>
      </c>
      <c r="CI909" s="20">
        <v>2017</v>
      </c>
      <c r="CJ909" s="21" t="s">
        <v>30</v>
      </c>
      <c r="CK909" s="21" t="s">
        <v>30</v>
      </c>
      <c r="CL909" s="15"/>
      <c r="CM909" s="15"/>
      <c r="CN909" s="15"/>
      <c r="CO909" s="15"/>
      <c r="CP909" s="15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  <c r="DH909" s="51"/>
      <c r="DI909" s="51"/>
      <c r="DJ909" s="51"/>
      <c r="DK909" s="51"/>
      <c r="DL909" s="51"/>
      <c r="DM909" s="51"/>
      <c r="DN909" s="51"/>
      <c r="DO909" s="51"/>
      <c r="DP909" s="51"/>
      <c r="DQ909" s="51"/>
      <c r="DR909" s="51"/>
      <c r="DS909" s="51"/>
      <c r="DT909" s="51"/>
      <c r="DU909" s="51"/>
      <c r="DV909" s="51"/>
      <c r="DW909" s="51"/>
      <c r="DX909" s="51"/>
      <c r="DY909" s="51"/>
      <c r="DZ909" s="51"/>
      <c r="EA909" s="51"/>
      <c r="EB909" s="51"/>
      <c r="EC909" s="51"/>
      <c r="ED909" s="51"/>
      <c r="EE909" s="51"/>
      <c r="EF909" s="51"/>
      <c r="EG909" s="51"/>
      <c r="EH909" s="51"/>
      <c r="EI909" s="51"/>
      <c r="EJ909" s="51"/>
      <c r="EK909" s="51"/>
      <c r="EL909" s="51"/>
      <c r="EM909" s="51"/>
      <c r="EN909" s="51"/>
      <c r="EO909" s="51"/>
      <c r="EP909" s="51"/>
      <c r="EQ909" s="51"/>
      <c r="ER909" s="51"/>
      <c r="ES909" s="51"/>
      <c r="ET909" s="51"/>
      <c r="EU909" s="51"/>
      <c r="EV909" s="51"/>
      <c r="EW909" s="51"/>
      <c r="EX909" s="51"/>
      <c r="EY909" s="51"/>
      <c r="EZ909" s="51"/>
      <c r="FA909" s="51"/>
      <c r="FB909" s="51"/>
      <c r="FC909" s="51"/>
      <c r="FD909" s="51"/>
      <c r="FE909" s="51"/>
      <c r="FF909" s="51"/>
      <c r="FG909" s="51"/>
      <c r="FH909" s="51"/>
      <c r="FI909" s="51"/>
      <c r="FJ909" s="51"/>
      <c r="FK909" s="51"/>
      <c r="FL909" s="51"/>
      <c r="FM909" s="51"/>
      <c r="FN909" s="51"/>
      <c r="FO909" s="51"/>
      <c r="FP909" s="51"/>
      <c r="FQ909" s="51"/>
      <c r="FR909" s="51"/>
      <c r="FS909" s="51"/>
      <c r="FT909" s="51"/>
      <c r="FU909" s="51"/>
      <c r="FV909" s="51"/>
      <c r="FW909" s="51"/>
      <c r="FX909" s="51"/>
      <c r="FY909" s="51"/>
      <c r="FZ909" s="51"/>
      <c r="GA909" s="51"/>
      <c r="GB909" s="51"/>
      <c r="GC909" s="51"/>
      <c r="GD909" s="51"/>
      <c r="GE909" s="51"/>
      <c r="GF909" s="51"/>
      <c r="GG909" s="51"/>
      <c r="GH909" s="51"/>
      <c r="GI909" s="51"/>
      <c r="GJ909" s="51"/>
      <c r="GK909" s="51"/>
      <c r="GL909" s="51"/>
      <c r="GM909" s="51"/>
      <c r="GN909" s="51"/>
      <c r="GO909" s="51"/>
      <c r="GP909" s="51"/>
      <c r="GQ909" s="51"/>
      <c r="GR909" s="51"/>
      <c r="GS909" s="51"/>
      <c r="GT909" s="51"/>
      <c r="GU909" s="51"/>
      <c r="GV909" s="51"/>
      <c r="GW909" s="51"/>
      <c r="GX909" s="51"/>
      <c r="GY909" s="51"/>
      <c r="GZ909" s="51"/>
      <c r="HA909" s="51"/>
      <c r="HB909" s="51"/>
      <c r="HC909" s="51"/>
      <c r="HD909" s="51"/>
      <c r="HE909" s="51"/>
      <c r="HF909" s="51"/>
      <c r="HG909" s="51"/>
      <c r="HH909" s="51"/>
      <c r="HI909" s="51"/>
      <c r="HJ909" s="51"/>
      <c r="HK909" s="51"/>
      <c r="HL909" s="51"/>
      <c r="HM909" s="51"/>
      <c r="HN909" s="51"/>
      <c r="HO909" s="51"/>
      <c r="HP909" s="51"/>
      <c r="HQ909" s="51"/>
      <c r="HR909" s="51"/>
      <c r="HS909" s="51"/>
      <c r="HT909" s="51"/>
      <c r="HU909" s="51"/>
      <c r="HV909" s="51"/>
      <c r="HW909" s="51"/>
      <c r="HX909" s="51"/>
      <c r="HY909" s="51"/>
      <c r="HZ909" s="51"/>
      <c r="IA909" s="51"/>
      <c r="IB909" s="51"/>
      <c r="IC909" s="51"/>
      <c r="ID909" s="51"/>
      <c r="IE909" s="51"/>
      <c r="IF909" s="51"/>
      <c r="IG909" s="51"/>
      <c r="IH909" s="51"/>
      <c r="II909" s="51"/>
      <c r="IJ909" s="51"/>
      <c r="IK909" s="51"/>
      <c r="IL909" s="51"/>
      <c r="IM909" s="51"/>
      <c r="IN909" s="51"/>
      <c r="IO909" s="51"/>
      <c r="IP909" s="51"/>
      <c r="IQ909" s="51"/>
      <c r="IR909" s="51"/>
      <c r="IS909" s="51"/>
      <c r="IT909" s="51"/>
      <c r="IU909" s="51"/>
      <c r="IV909" s="51"/>
      <c r="IW909" s="51"/>
      <c r="IX909" s="51"/>
      <c r="IY909" s="51"/>
      <c r="IZ909" s="51"/>
      <c r="JA909" s="51"/>
      <c r="JB909" s="51"/>
      <c r="JC909" s="51"/>
      <c r="JD909" s="51"/>
      <c r="JE909" s="51"/>
      <c r="JF909" s="51"/>
      <c r="JG909" s="51"/>
      <c r="JH909" s="51"/>
      <c r="JI909" s="51"/>
      <c r="JJ909" s="51"/>
      <c r="JK909" s="51"/>
      <c r="JL909" s="51"/>
      <c r="JM909" s="51"/>
      <c r="JN909" s="51"/>
      <c r="JO909" s="51"/>
      <c r="JP909" s="51"/>
      <c r="JQ909" s="51"/>
      <c r="JR909" s="51"/>
      <c r="JS909" s="51"/>
      <c r="JT909" s="51"/>
      <c r="JU909" s="51"/>
      <c r="JV909" s="51"/>
      <c r="JW909" s="51"/>
      <c r="JX909" s="51"/>
      <c r="JY909" s="51"/>
      <c r="JZ909" s="51"/>
      <c r="KA909" s="51"/>
      <c r="KB909" s="51"/>
      <c r="KC909" s="51"/>
      <c r="KD909" s="51"/>
      <c r="KE909" s="51"/>
      <c r="KF909" s="51"/>
      <c r="KG909" s="51"/>
      <c r="KH909" s="51"/>
      <c r="KI909" s="51"/>
      <c r="KJ909" s="51"/>
      <c r="KK909" s="51"/>
      <c r="KL909" s="51"/>
      <c r="KM909" s="51"/>
      <c r="KN909" s="51"/>
      <c r="KO909" s="51"/>
      <c r="KP909" s="51"/>
      <c r="KQ909" s="51"/>
      <c r="KR909" s="51"/>
      <c r="KS909" s="51"/>
      <c r="KT909" s="51"/>
      <c r="KU909" s="51"/>
      <c r="KV909" s="51"/>
      <c r="KW909" s="51"/>
      <c r="KX909" s="51"/>
      <c r="KY909" s="51"/>
      <c r="KZ909" s="51"/>
      <c r="LA909" s="51"/>
      <c r="LB909" s="51"/>
      <c r="LC909" s="51"/>
      <c r="LD909" s="51"/>
      <c r="LE909" s="51"/>
      <c r="LF909" s="51"/>
      <c r="LG909" s="51"/>
      <c r="LH909" s="51"/>
      <c r="LI909" s="51"/>
      <c r="LJ909" s="51"/>
      <c r="LK909" s="51"/>
      <c r="LL909" s="51"/>
      <c r="LM909" s="51"/>
      <c r="LN909" s="51"/>
      <c r="LO909" s="51"/>
      <c r="LP909" s="51"/>
      <c r="LQ909" s="51"/>
      <c r="LR909" s="51"/>
      <c r="LS909" s="51"/>
      <c r="LT909" s="51"/>
      <c r="LU909" s="51"/>
      <c r="LV909" s="51"/>
      <c r="LW909" s="51"/>
      <c r="LX909" s="51"/>
      <c r="LY909" s="51"/>
      <c r="LZ909" s="51"/>
      <c r="MA909" s="51"/>
      <c r="MB909" s="51"/>
      <c r="MC909" s="51"/>
      <c r="MD909" s="51"/>
      <c r="ME909" s="51"/>
      <c r="MF909" s="51"/>
      <c r="MG909" s="51"/>
      <c r="MH909" s="51"/>
      <c r="MI909" s="51"/>
      <c r="MJ909" s="51"/>
      <c r="MK909" s="51"/>
      <c r="ML909" s="51"/>
      <c r="MM909" s="51"/>
      <c r="MN909" s="51"/>
      <c r="MO909" s="51"/>
      <c r="MP909" s="51"/>
      <c r="MQ909" s="51"/>
      <c r="MR909" s="51"/>
      <c r="MS909" s="51"/>
      <c r="MT909" s="51"/>
      <c r="MU909" s="51"/>
      <c r="MV909" s="51"/>
      <c r="MW909" s="51"/>
      <c r="MX909" s="51"/>
      <c r="MY909" s="51"/>
      <c r="MZ909" s="51"/>
      <c r="NA909" s="51"/>
      <c r="NB909" s="51"/>
      <c r="NC909" s="51"/>
      <c r="ND909" s="51"/>
      <c r="NE909" s="51"/>
      <c r="NF909" s="51"/>
      <c r="NG909" s="51"/>
      <c r="NH909" s="51"/>
      <c r="NI909" s="51"/>
      <c r="NJ909" s="51"/>
      <c r="NK909" s="51"/>
      <c r="NL909" s="51"/>
      <c r="NM909" s="51"/>
      <c r="NN909" s="51"/>
      <c r="NO909" s="51"/>
      <c r="NP909" s="51"/>
      <c r="NQ909" s="51"/>
      <c r="NR909" s="51"/>
      <c r="NS909" s="51"/>
      <c r="NT909" s="51"/>
      <c r="NU909" s="51"/>
      <c r="NV909" s="51"/>
      <c r="NW909" s="51"/>
      <c r="NX909" s="51"/>
      <c r="NY909" s="51"/>
      <c r="NZ909" s="51"/>
      <c r="OA909" s="51"/>
      <c r="OB909" s="51"/>
      <c r="OC909" s="51"/>
      <c r="OD909" s="51"/>
      <c r="OE909" s="51"/>
      <c r="OF909" s="51"/>
      <c r="OG909" s="51"/>
      <c r="OH909" s="51"/>
      <c r="OI909" s="51"/>
      <c r="OJ909" s="51"/>
      <c r="OK909" s="51"/>
      <c r="OL909" s="51"/>
      <c r="OM909" s="51"/>
      <c r="ON909" s="51"/>
      <c r="OO909" s="51"/>
      <c r="OP909" s="51"/>
      <c r="OQ909" s="51"/>
      <c r="OR909" s="51"/>
      <c r="OS909" s="51"/>
      <c r="OT909" s="51"/>
      <c r="OU909" s="51"/>
      <c r="OV909" s="51"/>
      <c r="OW909" s="51"/>
      <c r="OX909" s="51"/>
      <c r="OY909" s="51"/>
      <c r="OZ909" s="51"/>
      <c r="PA909" s="51"/>
      <c r="PB909" s="51"/>
      <c r="PC909" s="51"/>
      <c r="PD909" s="51"/>
      <c r="PE909" s="51"/>
      <c r="PF909" s="51"/>
      <c r="PG909" s="51"/>
      <c r="PH909" s="51"/>
      <c r="PI909" s="51"/>
      <c r="PJ909" s="51"/>
      <c r="PK909" s="51"/>
      <c r="PL909" s="51"/>
      <c r="PM909" s="51"/>
      <c r="PN909" s="51"/>
      <c r="PO909" s="51"/>
      <c r="PP909" s="51"/>
      <c r="PQ909" s="51"/>
      <c r="PR909" s="51"/>
      <c r="PS909" s="51"/>
      <c r="PT909" s="51"/>
      <c r="PU909" s="51"/>
      <c r="PV909" s="51"/>
      <c r="PW909" s="51"/>
      <c r="PX909" s="51"/>
      <c r="PY909" s="51"/>
      <c r="PZ909" s="51"/>
      <c r="QA909" s="51"/>
      <c r="QB909" s="51"/>
      <c r="QC909" s="51"/>
      <c r="QD909" s="51"/>
      <c r="QE909" s="51"/>
      <c r="QF909" s="51"/>
      <c r="QG909" s="51"/>
      <c r="QH909" s="51"/>
      <c r="QI909" s="51"/>
      <c r="QJ909" s="51"/>
      <c r="QK909" s="51"/>
      <c r="QL909" s="51"/>
      <c r="QM909" s="51"/>
      <c r="QN909" s="51"/>
      <c r="QO909" s="51"/>
      <c r="QP909" s="51"/>
      <c r="QQ909" s="51"/>
      <c r="QR909" s="51"/>
      <c r="QS909" s="51"/>
      <c r="QT909" s="51"/>
      <c r="QU909" s="51"/>
      <c r="QV909" s="51"/>
      <c r="QW909" s="51"/>
      <c r="QX909" s="51"/>
      <c r="QY909" s="51"/>
      <c r="QZ909" s="51"/>
      <c r="RA909" s="51"/>
      <c r="RB909" s="51"/>
      <c r="RC909" s="51"/>
      <c r="RD909" s="51"/>
      <c r="RE909" s="51"/>
      <c r="RF909" s="51"/>
      <c r="RG909" s="51"/>
      <c r="RH909" s="51"/>
      <c r="RI909" s="51"/>
      <c r="RJ909" s="51"/>
      <c r="RK909" s="51"/>
      <c r="RL909" s="51"/>
      <c r="RM909" s="51"/>
      <c r="RN909" s="51"/>
      <c r="RO909" s="51"/>
      <c r="RP909" s="51"/>
      <c r="RQ909" s="51"/>
      <c r="RR909" s="51"/>
      <c r="RS909" s="51"/>
      <c r="RT909" s="51"/>
      <c r="RU909" s="51"/>
      <c r="RV909" s="51"/>
      <c r="RW909" s="51"/>
      <c r="RX909" s="51"/>
      <c r="RY909" s="51"/>
      <c r="RZ909" s="51"/>
      <c r="SA909" s="51"/>
      <c r="SB909" s="51"/>
      <c r="SC909" s="51"/>
      <c r="SD909" s="51"/>
      <c r="SE909" s="51"/>
      <c r="SF909" s="51"/>
      <c r="SG909" s="51"/>
      <c r="SH909" s="51"/>
      <c r="SI909" s="51"/>
      <c r="SJ909" s="51"/>
      <c r="SK909" s="51"/>
      <c r="SL909" s="51"/>
      <c r="SM909" s="51"/>
      <c r="SN909" s="51"/>
      <c r="SO909" s="51"/>
      <c r="SP909" s="51"/>
      <c r="SQ909" s="51"/>
      <c r="SR909" s="51"/>
      <c r="SS909" s="51"/>
      <c r="ST909" s="51"/>
      <c r="SU909" s="51"/>
      <c r="SV909" s="51"/>
      <c r="SW909" s="51"/>
      <c r="SX909" s="51"/>
      <c r="SY909" s="51"/>
      <c r="SZ909" s="51"/>
      <c r="TA909" s="51"/>
      <c r="TB909" s="51"/>
      <c r="TC909" s="51"/>
      <c r="TD909" s="51"/>
      <c r="TE909" s="51"/>
      <c r="TF909" s="51"/>
      <c r="TG909" s="51"/>
      <c r="TH909" s="51"/>
      <c r="TI909" s="51"/>
      <c r="TJ909" s="51"/>
      <c r="TK909" s="51"/>
      <c r="TL909" s="51"/>
      <c r="TM909" s="51"/>
      <c r="TN909" s="51"/>
      <c r="TO909" s="51"/>
      <c r="TP909" s="51"/>
      <c r="TQ909" s="51"/>
      <c r="TR909" s="51"/>
      <c r="TS909" s="51"/>
      <c r="TT909" s="51"/>
      <c r="TU909" s="51"/>
      <c r="TV909" s="51"/>
      <c r="TW909" s="51"/>
      <c r="TX909" s="51"/>
      <c r="TY909" s="51"/>
      <c r="TZ909" s="51"/>
      <c r="UA909" s="51"/>
      <c r="UB909" s="51"/>
      <c r="UC909" s="51"/>
      <c r="UD909" s="51"/>
      <c r="UE909" s="51"/>
      <c r="UF909" s="51"/>
      <c r="UG909" s="51"/>
      <c r="UH909" s="51"/>
      <c r="UI909" s="51"/>
      <c r="UJ909" s="51"/>
      <c r="UK909" s="51"/>
      <c r="UL909" s="51"/>
      <c r="UM909" s="51"/>
      <c r="UN909" s="51"/>
      <c r="UO909" s="51"/>
      <c r="UP909" s="51"/>
      <c r="UQ909" s="51"/>
      <c r="UR909" s="51"/>
      <c r="US909" s="51"/>
      <c r="UT909" s="51"/>
      <c r="UU909" s="51"/>
      <c r="UV909" s="51"/>
      <c r="UW909" s="51"/>
      <c r="UX909" s="51"/>
      <c r="UY909" s="51"/>
      <c r="UZ909" s="51"/>
      <c r="VA909" s="51"/>
      <c r="VB909" s="51"/>
      <c r="VC909" s="51"/>
      <c r="VD909" s="51"/>
      <c r="VE909" s="51"/>
      <c r="VF909" s="51"/>
      <c r="VG909" s="51"/>
      <c r="VH909" s="51"/>
      <c r="VI909" s="51"/>
      <c r="VJ909" s="51"/>
      <c r="VK909" s="51"/>
      <c r="VL909" s="51"/>
      <c r="VM909" s="51"/>
      <c r="VN909" s="51"/>
      <c r="VO909" s="51"/>
      <c r="VP909" s="51"/>
      <c r="VQ909" s="51"/>
      <c r="VR909" s="51"/>
      <c r="VS909" s="51"/>
      <c r="VT909" s="51"/>
      <c r="VU909" s="51"/>
      <c r="VV909" s="51"/>
      <c r="VW909" s="51"/>
      <c r="VX909" s="51"/>
      <c r="VY909" s="51"/>
      <c r="VZ909" s="51"/>
      <c r="WA909" s="51"/>
      <c r="WB909" s="51"/>
      <c r="WC909" s="51"/>
      <c r="WD909" s="51"/>
      <c r="WE909" s="51"/>
      <c r="WF909" s="51"/>
      <c r="WG909" s="51"/>
      <c r="WH909" s="51"/>
      <c r="WI909" s="51"/>
      <c r="WJ909" s="51"/>
      <c r="WK909" s="51"/>
      <c r="WL909" s="51"/>
      <c r="WM909" s="51"/>
      <c r="WN909" s="51"/>
      <c r="WO909" s="51"/>
      <c r="WP909" s="51"/>
      <c r="WQ909" s="51"/>
      <c r="WR909" s="51"/>
      <c r="WS909" s="51"/>
      <c r="WT909" s="51"/>
      <c r="WU909" s="51"/>
      <c r="WV909" s="51"/>
      <c r="WW909" s="51"/>
      <c r="WX909" s="51"/>
      <c r="WY909" s="51"/>
      <c r="WZ909" s="51"/>
      <c r="XA909" s="51"/>
      <c r="XB909" s="51"/>
      <c r="XC909" s="51"/>
      <c r="XD909" s="51"/>
      <c r="XE909" s="51"/>
      <c r="XF909" s="51"/>
      <c r="XG909" s="51"/>
      <c r="XH909" s="51"/>
      <c r="XI909" s="51"/>
      <c r="XJ909" s="51"/>
      <c r="XK909" s="51"/>
      <c r="XL909" s="51"/>
      <c r="XM909" s="51"/>
      <c r="XN909" s="51"/>
      <c r="XO909" s="51"/>
      <c r="XP909" s="51"/>
      <c r="XQ909" s="51"/>
      <c r="XR909" s="51"/>
      <c r="XS909" s="51"/>
      <c r="XT909" s="51"/>
      <c r="XU909" s="51"/>
      <c r="XV909" s="51"/>
      <c r="XW909" s="51"/>
      <c r="XX909" s="51"/>
      <c r="XY909" s="51"/>
      <c r="XZ909" s="51"/>
      <c r="YA909" s="51"/>
      <c r="YB909" s="51"/>
      <c r="YC909" s="51"/>
      <c r="YD909" s="51"/>
      <c r="YE909" s="51"/>
      <c r="YF909" s="51"/>
      <c r="YG909" s="51"/>
      <c r="YH909" s="51"/>
      <c r="YI909" s="51"/>
      <c r="YJ909" s="51"/>
      <c r="YK909" s="51"/>
      <c r="YL909" s="51"/>
      <c r="YM909" s="51"/>
      <c r="YN909" s="51"/>
      <c r="YO909" s="51"/>
      <c r="YP909" s="51"/>
      <c r="YQ909" s="51"/>
      <c r="YR909" s="51"/>
      <c r="YS909" s="51"/>
      <c r="YT909" s="51"/>
      <c r="YU909" s="51"/>
      <c r="YV909" s="51"/>
      <c r="YW909" s="51"/>
      <c r="YX909" s="51"/>
      <c r="YY909" s="51"/>
      <c r="YZ909" s="51"/>
      <c r="ZA909" s="51"/>
      <c r="ZB909" s="51"/>
      <c r="ZC909" s="51"/>
      <c r="ZD909" s="51"/>
      <c r="ZE909" s="51"/>
      <c r="ZF909" s="51"/>
      <c r="ZG909" s="51"/>
      <c r="ZH909" s="51"/>
      <c r="ZI909" s="51"/>
      <c r="ZJ909" s="51"/>
      <c r="ZK909" s="51"/>
      <c r="ZL909" s="51"/>
      <c r="ZM909" s="51"/>
      <c r="ZN909" s="51"/>
      <c r="ZO909" s="51"/>
      <c r="ZP909" s="51"/>
      <c r="ZQ909" s="51"/>
      <c r="ZR909" s="51"/>
      <c r="ZS909" s="51"/>
      <c r="ZT909" s="51"/>
      <c r="ZU909" s="51"/>
      <c r="ZV909" s="51"/>
      <c r="ZW909" s="51"/>
      <c r="ZX909" s="51"/>
      <c r="ZY909" s="51"/>
      <c r="ZZ909" s="51"/>
      <c r="AAA909" s="51"/>
      <c r="AAB909" s="51"/>
      <c r="AAC909" s="51"/>
      <c r="AAD909" s="51"/>
      <c r="AAE909" s="51"/>
      <c r="AAF909" s="51"/>
      <c r="AAG909" s="51"/>
      <c r="AAH909" s="51"/>
      <c r="AAI909" s="51"/>
      <c r="AAJ909" s="51"/>
      <c r="AAK909" s="51"/>
      <c r="AAL909" s="51"/>
      <c r="AAM909" s="51"/>
      <c r="AAN909" s="51"/>
      <c r="AAO909" s="51"/>
      <c r="AAP909" s="51"/>
      <c r="AAQ909" s="51"/>
      <c r="AAR909" s="51"/>
      <c r="AAS909" s="51"/>
      <c r="AAT909" s="51"/>
      <c r="AAU909" s="51"/>
      <c r="AAV909" s="51"/>
      <c r="AAW909" s="51"/>
      <c r="AAX909" s="51"/>
      <c r="AAY909" s="51"/>
      <c r="AAZ909" s="51"/>
      <c r="ABA909" s="51"/>
      <c r="ABB909" s="51"/>
      <c r="ABC909" s="51"/>
      <c r="ABD909" s="51"/>
      <c r="ABE909" s="51"/>
      <c r="ABF909" s="51"/>
      <c r="ABG909" s="51"/>
      <c r="ABH909" s="51"/>
      <c r="ABI909" s="51"/>
      <c r="ABJ909" s="51"/>
      <c r="ABK909" s="51"/>
      <c r="ABL909" s="51"/>
      <c r="ABM909" s="51"/>
      <c r="ABN909" s="51"/>
      <c r="ABO909" s="51"/>
      <c r="ABP909" s="51"/>
      <c r="ABQ909" s="51"/>
      <c r="ABR909" s="51"/>
      <c r="ABS909" s="51"/>
      <c r="ABT909" s="51"/>
      <c r="ABU909" s="51"/>
      <c r="ABV909" s="51"/>
      <c r="ABW909" s="51"/>
      <c r="ABX909" s="51"/>
      <c r="ABY909" s="51"/>
      <c r="ABZ909" s="51"/>
      <c r="ACA909" s="51"/>
      <c r="ACB909" s="51"/>
      <c r="ACC909" s="51"/>
      <c r="ACD909" s="51"/>
      <c r="ACE909" s="51"/>
      <c r="ACF909" s="51"/>
      <c r="ACG909" s="51"/>
      <c r="ACH909" s="51"/>
      <c r="ACI909" s="51"/>
      <c r="ACJ909" s="51"/>
      <c r="ACK909" s="51"/>
      <c r="ACL909" s="51"/>
      <c r="ACM909" s="51"/>
      <c r="ACN909" s="51"/>
      <c r="ACO909" s="51"/>
      <c r="ACP909" s="51"/>
      <c r="ACQ909" s="51"/>
      <c r="ACR909" s="51"/>
      <c r="ACS909" s="51"/>
      <c r="ACT909" s="51"/>
      <c r="ACU909" s="51"/>
      <c r="ACV909" s="51"/>
      <c r="ACW909" s="51"/>
      <c r="ACX909" s="51"/>
      <c r="ACY909" s="51"/>
      <c r="ACZ909" s="51"/>
      <c r="ADA909" s="51"/>
      <c r="ADB909" s="51"/>
      <c r="ADC909" s="51"/>
      <c r="ADD909" s="51"/>
      <c r="ADE909" s="51"/>
      <c r="ADF909" s="51"/>
      <c r="ADG909" s="51"/>
      <c r="ADH909" s="51"/>
      <c r="ADI909" s="51"/>
      <c r="ADJ909" s="51"/>
      <c r="ADK909" s="51"/>
      <c r="ADL909" s="51"/>
      <c r="ADM909" s="51"/>
      <c r="ADN909" s="51"/>
      <c r="ADO909" s="51"/>
      <c r="ADP909" s="51"/>
      <c r="ADQ909" s="51"/>
      <c r="ADR909" s="51"/>
      <c r="ADS909" s="51"/>
      <c r="ADT909" s="51"/>
      <c r="ADU909" s="51"/>
      <c r="ADV909" s="51"/>
      <c r="ADW909" s="51"/>
      <c r="ADX909" s="51"/>
      <c r="ADY909" s="51"/>
      <c r="ADZ909" s="51"/>
      <c r="AEA909" s="51"/>
      <c r="AEB909" s="51"/>
      <c r="AEC909" s="51"/>
      <c r="AED909" s="51"/>
      <c r="AEE909" s="51"/>
      <c r="AEF909" s="51"/>
      <c r="AEG909" s="51"/>
      <c r="AEH909" s="51"/>
      <c r="AEI909" s="51"/>
      <c r="AEJ909" s="51"/>
      <c r="AEK909" s="51"/>
      <c r="AEL909" s="51"/>
      <c r="AEM909" s="51"/>
      <c r="AEN909" s="51"/>
      <c r="AEO909" s="51"/>
      <c r="AEP909" s="51"/>
      <c r="AEQ909" s="51"/>
      <c r="AER909" s="51"/>
      <c r="AES909" s="51"/>
      <c r="AET909" s="51"/>
      <c r="AEU909" s="51"/>
      <c r="AEV909" s="51"/>
      <c r="AEW909" s="51"/>
      <c r="AEX909" s="51"/>
      <c r="AEY909" s="51"/>
      <c r="AEZ909" s="51"/>
      <c r="AFA909" s="51"/>
      <c r="AFB909" s="51"/>
      <c r="AFC909" s="51"/>
      <c r="AFD909" s="51"/>
      <c r="AFE909" s="51"/>
      <c r="AFF909" s="51"/>
      <c r="AFG909" s="51"/>
      <c r="AFH909" s="51"/>
      <c r="AFI909" s="51"/>
      <c r="AFJ909" s="51"/>
      <c r="AFK909" s="51"/>
      <c r="AFL909" s="51"/>
      <c r="AFM909" s="51"/>
      <c r="AFN909" s="51"/>
      <c r="AFO909" s="51"/>
      <c r="AFP909" s="51"/>
      <c r="AFQ909" s="51"/>
      <c r="AFR909" s="51"/>
      <c r="AFS909" s="51"/>
      <c r="AFT909" s="51"/>
      <c r="AFU909" s="51"/>
      <c r="AFV909" s="51"/>
      <c r="AFW909" s="51"/>
      <c r="AFX909" s="51"/>
      <c r="AFY909" s="51"/>
      <c r="AFZ909" s="51"/>
      <c r="AGA909" s="51"/>
      <c r="AGB909" s="51"/>
      <c r="AGC909" s="51"/>
      <c r="AGD909" s="51"/>
      <c r="AGE909" s="51"/>
      <c r="AGF909" s="51"/>
      <c r="AGG909" s="51"/>
      <c r="AGH909" s="51"/>
      <c r="AGI909" s="51"/>
      <c r="AGJ909" s="51"/>
      <c r="AGK909" s="51"/>
      <c r="AGL909" s="51"/>
      <c r="AGM909" s="51"/>
      <c r="AGN909" s="51"/>
      <c r="AGO909" s="51"/>
      <c r="AGP909" s="51"/>
      <c r="AGQ909" s="51"/>
      <c r="AGR909" s="51"/>
      <c r="AGS909" s="51"/>
      <c r="AGT909" s="51"/>
      <c r="AGU909" s="51"/>
      <c r="AGV909" s="51"/>
      <c r="AGW909" s="51"/>
      <c r="AGX909" s="51"/>
      <c r="AGY909" s="51"/>
      <c r="AGZ909" s="51"/>
      <c r="AHA909" s="51"/>
      <c r="AHB909" s="51"/>
      <c r="AHC909" s="51"/>
      <c r="AHD909" s="51"/>
      <c r="AHE909" s="51"/>
      <c r="AHF909" s="51"/>
      <c r="AHG909" s="51"/>
      <c r="AHH909" s="51"/>
      <c r="AHI909" s="51"/>
      <c r="AHJ909" s="51"/>
      <c r="AHK909" s="51"/>
      <c r="AHL909" s="51"/>
      <c r="AHM909" s="51"/>
      <c r="AHN909" s="51"/>
      <c r="AHO909" s="51"/>
      <c r="AHP909" s="51"/>
      <c r="AHQ909" s="51"/>
      <c r="AHR909" s="51"/>
      <c r="AHS909" s="51"/>
      <c r="AHT909" s="51"/>
      <c r="AHU909" s="51"/>
      <c r="AHV909" s="51"/>
      <c r="AHW909" s="51"/>
      <c r="AHX909" s="51"/>
      <c r="AHY909" s="51"/>
      <c r="AHZ909" s="51"/>
      <c r="AIA909" s="51"/>
      <c r="AIB909" s="51"/>
      <c r="AIC909" s="51"/>
      <c r="AID909" s="51"/>
      <c r="AIE909" s="51"/>
      <c r="AIF909" s="51"/>
      <c r="AIG909" s="51"/>
      <c r="AIH909" s="51"/>
      <c r="AII909" s="51"/>
      <c r="AIJ909" s="51"/>
      <c r="AIK909" s="51"/>
      <c r="AIL909" s="51"/>
      <c r="AIM909" s="51"/>
      <c r="AIN909" s="51"/>
      <c r="AIO909" s="51"/>
      <c r="AIP909" s="51"/>
      <c r="AIQ909" s="51"/>
      <c r="AIR909" s="51"/>
      <c r="AIS909" s="51"/>
      <c r="AIT909" s="51"/>
      <c r="AIU909" s="51"/>
      <c r="AIV909" s="51"/>
      <c r="AIW909" s="51"/>
      <c r="AIX909" s="51"/>
      <c r="AIY909" s="51"/>
      <c r="AIZ909" s="51"/>
      <c r="AJA909" s="51"/>
      <c r="AJB909" s="51"/>
      <c r="AJC909" s="51"/>
      <c r="AJD909" s="51"/>
      <c r="AJE909" s="51"/>
      <c r="AJF909" s="51"/>
      <c r="AJG909" s="51"/>
      <c r="AJH909" s="51"/>
      <c r="AJI909" s="51"/>
      <c r="AJJ909" s="51"/>
      <c r="AJK909" s="51"/>
      <c r="AJL909" s="51"/>
      <c r="AJM909" s="51"/>
      <c r="AJN909" s="51"/>
      <c r="AJO909" s="51"/>
      <c r="AJP909" s="51"/>
      <c r="AJQ909" s="51"/>
      <c r="AJR909" s="51"/>
      <c r="AJS909" s="51"/>
      <c r="AJT909" s="51"/>
      <c r="AJU909" s="51"/>
      <c r="AJV909" s="51"/>
      <c r="AJW909" s="51"/>
      <c r="AJX909" s="51"/>
      <c r="AJY909" s="51"/>
      <c r="AJZ909" s="51"/>
      <c r="AKA909" s="51"/>
      <c r="AKB909" s="51"/>
      <c r="AKC909" s="51"/>
      <c r="AKD909" s="51"/>
      <c r="AKE909" s="51"/>
      <c r="AKF909" s="51"/>
      <c r="AKG909" s="51"/>
      <c r="AKH909" s="51"/>
      <c r="AKI909" s="51"/>
      <c r="AKJ909" s="51"/>
      <c r="AKK909" s="51"/>
      <c r="AKL909" s="51"/>
      <c r="AKM909" s="51"/>
      <c r="AKN909" s="51"/>
      <c r="AKO909" s="51"/>
      <c r="AKP909" s="51"/>
      <c r="AKQ909" s="51"/>
      <c r="AKR909" s="51"/>
      <c r="AKS909" s="51"/>
      <c r="AKT909" s="51"/>
      <c r="AKU909" s="51"/>
      <c r="AKV909" s="51"/>
      <c r="AKW909" s="51"/>
      <c r="AKX909" s="51"/>
      <c r="AKY909" s="51"/>
      <c r="AKZ909" s="51"/>
      <c r="ALA909" s="51"/>
      <c r="ALB909" s="51"/>
      <c r="ALC909" s="51"/>
      <c r="ALD909" s="51"/>
      <c r="ALE909" s="51"/>
      <c r="ALF909" s="51"/>
      <c r="ALG909" s="51"/>
      <c r="ALH909" s="51"/>
      <c r="ALI909" s="51"/>
      <c r="ALJ909" s="51"/>
      <c r="ALK909" s="51"/>
      <c r="ALL909" s="51"/>
      <c r="ALM909" s="51"/>
      <c r="ALN909" s="51"/>
      <c r="ALO909" s="51"/>
      <c r="ALP909" s="51"/>
      <c r="ALQ909" s="51"/>
      <c r="ALR909" s="51"/>
      <c r="ALS909" s="51"/>
      <c r="ALT909" s="51"/>
      <c r="ALU909" s="51"/>
      <c r="ALV909" s="51"/>
      <c r="ALW909" s="51"/>
      <c r="ALX909" s="51"/>
      <c r="ALY909" s="51"/>
      <c r="ALZ909" s="51"/>
      <c r="AMA909" s="51"/>
      <c r="AMB909" s="51"/>
      <c r="AMC909" s="51"/>
      <c r="AMD909" s="51"/>
      <c r="AME909" s="51"/>
      <c r="AMF909" s="51"/>
      <c r="AMG909" s="51"/>
      <c r="AMH909" s="51"/>
      <c r="AMI909" s="51"/>
      <c r="AMJ909" s="51"/>
      <c r="AMK909" s="51"/>
      <c r="AML909" s="51"/>
      <c r="AMM909" s="51"/>
      <c r="AMN909" s="51"/>
      <c r="AMO909" s="51"/>
      <c r="AMP909" s="51"/>
      <c r="AMQ909" s="51"/>
      <c r="AMR909" s="51"/>
      <c r="AMS909" s="51"/>
      <c r="AMT909" s="51"/>
      <c r="AMU909" s="51"/>
      <c r="AMV909" s="51"/>
      <c r="AMW909" s="51"/>
      <c r="AMX909" s="51"/>
      <c r="AMY909" s="51"/>
      <c r="AMZ909" s="51"/>
      <c r="ANA909" s="51"/>
      <c r="ANB909" s="51"/>
      <c r="ANC909" s="51"/>
      <c r="AND909" s="51"/>
      <c r="ANE909" s="51"/>
      <c r="ANF909" s="51"/>
      <c r="ANG909" s="51"/>
      <c r="ANH909" s="51"/>
      <c r="ANI909" s="51"/>
      <c r="ANJ909" s="51"/>
      <c r="ANK909" s="51"/>
      <c r="ANL909" s="51"/>
      <c r="ANM909" s="51"/>
      <c r="ANN909" s="51"/>
      <c r="ANO909" s="51"/>
      <c r="ANP909" s="51"/>
      <c r="ANQ909" s="51"/>
      <c r="ANR909" s="51"/>
      <c r="ANS909" s="51"/>
      <c r="ANT909" s="51"/>
      <c r="ANU909" s="51"/>
      <c r="ANV909" s="51"/>
      <c r="ANW909" s="51"/>
      <c r="ANX909" s="51"/>
      <c r="ANY909" s="51"/>
      <c r="ANZ909" s="51"/>
      <c r="AOA909" s="51"/>
      <c r="AOB909" s="51"/>
      <c r="AOC909" s="51"/>
      <c r="AOD909" s="51"/>
      <c r="AOE909" s="51"/>
      <c r="AOF909" s="51"/>
      <c r="AOG909" s="51"/>
      <c r="AOH909" s="51"/>
      <c r="AOI909" s="51"/>
      <c r="AOJ909" s="51"/>
      <c r="AOK909" s="51"/>
      <c r="AOL909" s="51"/>
      <c r="AOM909" s="51"/>
      <c r="AON909" s="51"/>
      <c r="AOO909" s="51"/>
      <c r="AOP909" s="51"/>
      <c r="AOQ909" s="51"/>
      <c r="AOR909" s="51"/>
      <c r="AOS909" s="51"/>
      <c r="AOT909" s="51"/>
      <c r="AOU909" s="51"/>
      <c r="AOV909" s="51"/>
      <c r="AOW909" s="51"/>
      <c r="AOX909" s="51"/>
      <c r="AOY909" s="51"/>
      <c r="AOZ909" s="51"/>
      <c r="APA909" s="51"/>
      <c r="APB909" s="51"/>
      <c r="APC909" s="51"/>
      <c r="APD909" s="51"/>
      <c r="APE909" s="51"/>
      <c r="APF909" s="51"/>
      <c r="APG909" s="51"/>
      <c r="APH909" s="51"/>
      <c r="API909" s="51"/>
      <c r="APJ909" s="51"/>
      <c r="APK909" s="51"/>
      <c r="APL909" s="51"/>
      <c r="APM909" s="51"/>
      <c r="APN909" s="51"/>
      <c r="APO909" s="51"/>
      <c r="APP909" s="51"/>
      <c r="APQ909" s="51"/>
      <c r="APR909" s="51"/>
      <c r="APS909" s="51"/>
      <c r="APT909" s="51"/>
      <c r="APU909" s="51"/>
      <c r="APV909" s="51"/>
      <c r="APW909" s="51"/>
      <c r="APX909" s="51"/>
      <c r="APY909" s="51"/>
      <c r="APZ909" s="51"/>
      <c r="AQA909" s="51"/>
      <c r="AQB909" s="51"/>
      <c r="AQC909" s="51"/>
      <c r="AQD909" s="51"/>
      <c r="AQE909" s="51"/>
      <c r="AQF909" s="51"/>
      <c r="AQG909" s="51"/>
      <c r="AQH909" s="51"/>
      <c r="AQI909" s="51"/>
      <c r="AQJ909" s="51"/>
      <c r="AQK909" s="51"/>
      <c r="AQL909" s="51"/>
      <c r="AQM909" s="51"/>
      <c r="AQN909" s="51"/>
      <c r="AQO909" s="51"/>
      <c r="AQP909" s="51"/>
      <c r="AQQ909" s="51"/>
      <c r="AQR909" s="51"/>
      <c r="AQS909" s="51"/>
      <c r="AQT909" s="51"/>
      <c r="AQU909" s="51"/>
      <c r="AQV909" s="51"/>
      <c r="AQW909" s="51"/>
      <c r="AQX909" s="51"/>
      <c r="AQY909" s="51"/>
      <c r="AQZ909" s="51"/>
      <c r="ARA909" s="51"/>
      <c r="ARB909" s="51"/>
      <c r="ARC909" s="51"/>
      <c r="ARD909" s="51"/>
      <c r="ARE909" s="51"/>
      <c r="ARF909" s="51"/>
      <c r="ARG909" s="51"/>
      <c r="ARH909" s="51"/>
      <c r="ARI909" s="51"/>
      <c r="ARJ909" s="51"/>
      <c r="ARK909" s="51"/>
      <c r="ARL909" s="51"/>
      <c r="ARM909" s="51"/>
      <c r="ARN909" s="51"/>
      <c r="ARO909" s="51"/>
      <c r="ARP909" s="51"/>
      <c r="ARQ909" s="51"/>
      <c r="ARR909" s="51"/>
      <c r="ARS909" s="51"/>
      <c r="ART909" s="51"/>
      <c r="ARU909" s="51"/>
      <c r="ARV909" s="51"/>
      <c r="ARW909" s="51"/>
      <c r="ARX909" s="51"/>
      <c r="ARY909" s="51"/>
      <c r="ARZ909" s="51"/>
      <c r="ASA909" s="51"/>
      <c r="ASB909" s="51"/>
      <c r="ASC909" s="51"/>
      <c r="ASD909" s="51"/>
      <c r="ASE909" s="51"/>
      <c r="ASF909" s="51"/>
      <c r="ASG909" s="51"/>
      <c r="ASH909" s="51"/>
      <c r="ASI909" s="51"/>
      <c r="ASJ909" s="51"/>
      <c r="ASK909" s="51"/>
      <c r="ASL909" s="51"/>
      <c r="ASM909" s="51"/>
      <c r="ASN909" s="51"/>
      <c r="ASO909" s="51"/>
      <c r="ASP909" s="51"/>
      <c r="ASQ909" s="51"/>
      <c r="ASR909" s="51"/>
      <c r="ASS909" s="51"/>
      <c r="AST909" s="51"/>
      <c r="ASU909" s="51"/>
      <c r="ASV909" s="51"/>
      <c r="ASW909" s="51"/>
      <c r="ASX909" s="51"/>
      <c r="ASY909" s="51"/>
      <c r="ASZ909" s="51"/>
      <c r="ATA909" s="51"/>
      <c r="ATB909" s="51"/>
      <c r="ATC909" s="51"/>
      <c r="ATD909" s="51"/>
      <c r="ATE909" s="51"/>
      <c r="ATF909" s="51"/>
      <c r="ATG909" s="51"/>
      <c r="ATH909" s="51"/>
      <c r="ATI909" s="51"/>
      <c r="ATJ909" s="51"/>
      <c r="ATK909" s="51"/>
      <c r="ATL909" s="51"/>
      <c r="ATM909" s="51"/>
      <c r="ATN909" s="51"/>
      <c r="ATO909" s="51"/>
      <c r="ATP909" s="51"/>
      <c r="ATQ909" s="51"/>
      <c r="ATR909" s="51"/>
      <c r="ATS909" s="51"/>
      <c r="ATT909" s="51"/>
      <c r="ATU909" s="51"/>
      <c r="ATV909" s="51"/>
      <c r="ATW909" s="51"/>
      <c r="ATX909" s="51"/>
      <c r="ATY909" s="51"/>
      <c r="ATZ909" s="51"/>
      <c r="AUA909" s="51"/>
      <c r="AUB909" s="51"/>
      <c r="AUC909" s="51"/>
      <c r="AUD909" s="51"/>
      <c r="AUE909" s="51"/>
      <c r="AUF909" s="51"/>
      <c r="AUG909" s="51"/>
      <c r="AUH909" s="51"/>
      <c r="AUI909" s="51"/>
      <c r="AUJ909" s="51"/>
      <c r="AUK909" s="51"/>
      <c r="AUL909" s="51"/>
      <c r="AUM909" s="51"/>
      <c r="AUN909" s="51"/>
      <c r="AUO909" s="51"/>
      <c r="AUP909" s="51"/>
      <c r="AUQ909" s="51"/>
      <c r="AUR909" s="51"/>
      <c r="AUS909" s="51"/>
      <c r="AUT909" s="51"/>
      <c r="AUU909" s="51"/>
      <c r="AUV909" s="51"/>
      <c r="AUW909" s="51"/>
      <c r="AUX909" s="51"/>
      <c r="AUY909" s="51"/>
      <c r="AUZ909" s="51"/>
      <c r="AVA909" s="51"/>
      <c r="AVB909" s="51"/>
      <c r="AVC909" s="51"/>
      <c r="AVD909" s="51"/>
      <c r="AVE909" s="51"/>
      <c r="AVF909" s="51"/>
      <c r="AVG909" s="51"/>
      <c r="AVH909" s="51"/>
      <c r="AVI909" s="51"/>
      <c r="AVJ909" s="51"/>
      <c r="AVK909" s="51"/>
      <c r="AVL909" s="51"/>
      <c r="AVM909" s="51"/>
      <c r="AVN909" s="51"/>
      <c r="AVO909" s="51"/>
      <c r="AVP909" s="51"/>
      <c r="AVQ909" s="51"/>
      <c r="AVR909" s="51"/>
      <c r="AVS909" s="51"/>
      <c r="AVT909" s="51"/>
      <c r="AVU909" s="51"/>
      <c r="AVV909" s="51"/>
      <c r="AVW909" s="51"/>
      <c r="AVX909" s="51"/>
      <c r="AVY909" s="51"/>
      <c r="AVZ909" s="51"/>
      <c r="AWA909" s="51"/>
      <c r="AWB909" s="51"/>
      <c r="AWC909" s="51"/>
      <c r="AWD909" s="51"/>
      <c r="AWE909" s="51"/>
      <c r="AWF909" s="51"/>
      <c r="AWG909" s="51"/>
      <c r="AWH909" s="51"/>
      <c r="AWI909" s="51"/>
      <c r="AWJ909" s="51"/>
      <c r="AWK909" s="51"/>
      <c r="AWL909" s="51"/>
      <c r="AWM909" s="51"/>
      <c r="AWN909" s="51"/>
      <c r="AWO909" s="51"/>
      <c r="AWP909" s="51"/>
      <c r="AWQ909" s="51"/>
      <c r="AWR909" s="51"/>
      <c r="AWS909" s="51"/>
      <c r="AWT909" s="51"/>
      <c r="AWU909" s="51"/>
      <c r="AWV909" s="51"/>
      <c r="AWW909" s="51"/>
      <c r="AWX909" s="51"/>
      <c r="AWY909" s="51"/>
      <c r="AWZ909" s="51"/>
      <c r="AXA909" s="51"/>
      <c r="AXB909" s="51"/>
      <c r="AXC909" s="51"/>
      <c r="AXD909" s="51"/>
      <c r="AXE909" s="51"/>
      <c r="AXF909" s="51"/>
      <c r="AXG909" s="51"/>
      <c r="AXH909" s="51"/>
      <c r="AXI909" s="51"/>
      <c r="AXJ909" s="51"/>
      <c r="AXK909" s="51"/>
      <c r="AXL909" s="51"/>
      <c r="AXM909" s="51"/>
      <c r="AXN909" s="51"/>
      <c r="AXO909" s="51"/>
      <c r="AXP909" s="51"/>
      <c r="AXQ909" s="51"/>
      <c r="AXR909" s="51"/>
      <c r="AXS909" s="51"/>
      <c r="AXT909" s="51"/>
      <c r="AXU909" s="51"/>
      <c r="AXV909" s="51"/>
      <c r="AXW909" s="51"/>
      <c r="AXX909" s="51"/>
      <c r="AXY909" s="51"/>
      <c r="AXZ909" s="51"/>
      <c r="AYA909" s="51"/>
      <c r="AYB909" s="51"/>
      <c r="AYC909" s="51"/>
      <c r="AYD909" s="51"/>
      <c r="AYE909" s="51"/>
      <c r="AYF909" s="51"/>
      <c r="AYG909" s="51"/>
      <c r="AYH909" s="51"/>
      <c r="AYI909" s="51"/>
      <c r="AYJ909" s="51"/>
      <c r="AYK909" s="51"/>
      <c r="AYL909" s="51"/>
      <c r="AYM909" s="51"/>
      <c r="AYN909" s="51"/>
      <c r="AYO909" s="51"/>
      <c r="AYP909" s="51"/>
      <c r="AYQ909" s="51"/>
      <c r="AYR909" s="51"/>
      <c r="AYS909" s="51"/>
      <c r="AYT909" s="51"/>
      <c r="AYU909" s="51"/>
      <c r="AYV909" s="51"/>
      <c r="AYW909" s="51"/>
      <c r="AYX909" s="51"/>
      <c r="AYY909" s="51"/>
      <c r="AYZ909" s="51"/>
      <c r="AZA909" s="51"/>
      <c r="AZB909" s="51"/>
      <c r="AZC909" s="51"/>
      <c r="AZD909" s="51"/>
      <c r="AZE909" s="51"/>
      <c r="AZF909" s="51"/>
      <c r="AZG909" s="51"/>
      <c r="AZH909" s="51"/>
      <c r="AZI909" s="51"/>
      <c r="AZJ909" s="51"/>
      <c r="AZK909" s="51"/>
      <c r="AZL909" s="51"/>
      <c r="AZM909" s="51"/>
      <c r="AZN909" s="51"/>
      <c r="AZO909" s="51"/>
      <c r="AZP909" s="51"/>
      <c r="AZQ909" s="51"/>
      <c r="AZR909" s="51"/>
      <c r="AZS909" s="51"/>
      <c r="AZT909" s="51"/>
      <c r="AZU909" s="51"/>
      <c r="AZV909" s="51"/>
      <c r="AZW909" s="51"/>
      <c r="AZX909" s="51"/>
      <c r="AZY909" s="51"/>
      <c r="AZZ909" s="51"/>
      <c r="BAA909" s="51"/>
      <c r="BAB909" s="51"/>
      <c r="BAC909" s="51"/>
      <c r="BAD909" s="51"/>
      <c r="BAE909" s="51"/>
      <c r="BAF909" s="51"/>
      <c r="BAG909" s="51"/>
      <c r="BAH909" s="51"/>
      <c r="BAI909" s="51"/>
      <c r="BAJ909" s="51"/>
      <c r="BAK909" s="51"/>
      <c r="BAL909" s="51"/>
      <c r="BAM909" s="51"/>
      <c r="BAN909" s="51"/>
      <c r="BAO909" s="51"/>
      <c r="BAP909" s="51"/>
      <c r="BAQ909" s="51"/>
      <c r="BAR909" s="51"/>
      <c r="BAS909" s="51"/>
      <c r="BAT909" s="51"/>
      <c r="BAU909" s="51"/>
      <c r="BAV909" s="51"/>
      <c r="BAW909" s="51"/>
      <c r="BAX909" s="51"/>
      <c r="BAY909" s="51"/>
      <c r="BAZ909" s="51"/>
      <c r="BBA909" s="51"/>
      <c r="BBB909" s="51"/>
      <c r="BBC909" s="51"/>
      <c r="BBD909" s="51"/>
      <c r="BBE909" s="51"/>
      <c r="BBF909" s="51"/>
      <c r="BBG909" s="51"/>
      <c r="BBH909" s="51"/>
      <c r="BBI909" s="51"/>
      <c r="BBJ909" s="51"/>
      <c r="BBK909" s="51"/>
      <c r="BBL909" s="51"/>
      <c r="BBM909" s="51"/>
      <c r="BBN909" s="51"/>
      <c r="BBO909" s="51"/>
      <c r="BBP909" s="51"/>
      <c r="BBQ909" s="51"/>
      <c r="BBR909" s="51"/>
      <c r="BBS909" s="51"/>
      <c r="BBT909" s="51"/>
      <c r="BBU909" s="51"/>
      <c r="BBV909" s="51"/>
      <c r="BBW909" s="51"/>
      <c r="BBX909" s="51"/>
      <c r="BBY909" s="51"/>
      <c r="BBZ909" s="51"/>
      <c r="BCA909" s="51"/>
      <c r="BCB909" s="51"/>
      <c r="BCC909" s="51"/>
      <c r="BCD909" s="51"/>
      <c r="BCE909" s="51"/>
      <c r="BCF909" s="51"/>
      <c r="BCG909" s="51"/>
      <c r="BCH909" s="51"/>
      <c r="BCI909" s="51"/>
      <c r="BCJ909" s="51"/>
      <c r="BCK909" s="51"/>
      <c r="BCL909" s="51"/>
      <c r="BCM909" s="51"/>
      <c r="BCN909" s="51"/>
      <c r="BCO909" s="51"/>
      <c r="BCP909" s="51"/>
      <c r="BCQ909" s="51"/>
      <c r="BCR909" s="51"/>
      <c r="BCS909" s="51"/>
      <c r="BCT909" s="51"/>
      <c r="BCU909" s="51"/>
      <c r="BCV909" s="51"/>
      <c r="BCW909" s="51"/>
      <c r="BCX909" s="51"/>
      <c r="BCY909" s="51"/>
      <c r="BCZ909" s="51"/>
      <c r="BDA909" s="51"/>
      <c r="BDB909" s="51"/>
      <c r="BDC909" s="51"/>
      <c r="BDD909" s="51"/>
      <c r="BDE909" s="51"/>
      <c r="BDF909" s="51"/>
      <c r="BDG909" s="51"/>
      <c r="BDH909" s="51"/>
      <c r="BDI909" s="51"/>
      <c r="BDJ909" s="51"/>
      <c r="BDK909" s="51"/>
      <c r="BDL909" s="51"/>
      <c r="BDM909" s="51"/>
      <c r="BDN909" s="51"/>
      <c r="BDO909" s="51"/>
      <c r="BDP909" s="51"/>
      <c r="BDQ909" s="51"/>
      <c r="BDR909" s="51"/>
      <c r="BDS909" s="51"/>
      <c r="BDT909" s="51"/>
      <c r="BDU909" s="51"/>
      <c r="BDV909" s="51"/>
      <c r="BDW909" s="51"/>
      <c r="BDX909" s="51"/>
      <c r="BDY909" s="51"/>
      <c r="BDZ909" s="51"/>
      <c r="BEA909" s="51"/>
      <c r="BEB909" s="51"/>
      <c r="BEC909" s="51"/>
      <c r="BED909" s="51"/>
      <c r="BEE909" s="51"/>
      <c r="BEF909" s="51"/>
      <c r="BEG909" s="51"/>
      <c r="BEH909" s="51"/>
      <c r="BEI909" s="51"/>
      <c r="BEJ909" s="51"/>
      <c r="BEK909" s="51"/>
      <c r="BEL909" s="51"/>
      <c r="BEM909" s="51"/>
      <c r="BEN909" s="51"/>
      <c r="BEO909" s="51"/>
      <c r="BEP909" s="51"/>
      <c r="BEQ909" s="51"/>
      <c r="BER909" s="51"/>
      <c r="BES909" s="51"/>
      <c r="BET909" s="51"/>
      <c r="BEU909" s="51"/>
      <c r="BEV909" s="51"/>
      <c r="BEW909" s="51"/>
      <c r="BEX909" s="51"/>
      <c r="BEY909" s="51"/>
      <c r="BEZ909" s="51"/>
      <c r="BFA909" s="51"/>
      <c r="BFB909" s="51"/>
      <c r="BFC909" s="51"/>
      <c r="BFD909" s="51"/>
      <c r="BFE909" s="51"/>
      <c r="BFF909" s="51"/>
      <c r="BFG909" s="51"/>
      <c r="BFH909" s="51"/>
      <c r="BFI909" s="51"/>
      <c r="BFJ909" s="51"/>
      <c r="BFK909" s="51"/>
      <c r="BFL909" s="51"/>
      <c r="BFM909" s="51"/>
      <c r="BFN909" s="51"/>
      <c r="BFO909" s="51"/>
      <c r="BFP909" s="51"/>
      <c r="BFQ909" s="51"/>
      <c r="BFR909" s="51"/>
      <c r="BFS909" s="51"/>
      <c r="BFT909" s="51"/>
      <c r="BFU909" s="51"/>
      <c r="BFV909" s="51"/>
      <c r="BFW909" s="51"/>
      <c r="BFX909" s="51"/>
      <c r="BFY909" s="51"/>
      <c r="BFZ909" s="51"/>
      <c r="BGA909" s="51"/>
      <c r="BGB909" s="51"/>
      <c r="BGC909" s="51"/>
      <c r="BGD909" s="51"/>
      <c r="BGE909" s="51"/>
      <c r="BGF909" s="51"/>
      <c r="BGG909" s="51"/>
      <c r="BGH909" s="51"/>
      <c r="BGI909" s="51"/>
      <c r="BGJ909" s="51"/>
      <c r="BGK909" s="51"/>
      <c r="BGL909" s="51"/>
      <c r="BGM909" s="51"/>
      <c r="BGN909" s="51"/>
      <c r="BGO909" s="51"/>
      <c r="BGP909" s="51"/>
      <c r="BGQ909" s="51"/>
      <c r="BGR909" s="51"/>
      <c r="BGS909" s="51"/>
      <c r="BGT909" s="51"/>
      <c r="BGU909" s="51"/>
      <c r="BGV909" s="51"/>
      <c r="BGW909" s="51"/>
      <c r="BGX909" s="51"/>
      <c r="BGY909" s="51"/>
      <c r="BGZ909" s="51"/>
      <c r="BHA909" s="51"/>
      <c r="BHB909" s="51"/>
      <c r="BHC909" s="51"/>
      <c r="BHD909" s="51"/>
      <c r="BHE909" s="51"/>
      <c r="BHF909" s="51"/>
      <c r="BHG909" s="51"/>
      <c r="BHH909" s="51"/>
      <c r="BHI909" s="51"/>
      <c r="BHJ909" s="51"/>
      <c r="BHK909" s="51"/>
      <c r="BHL909" s="51"/>
      <c r="BHM909" s="51"/>
      <c r="BHN909" s="51"/>
      <c r="BHO909" s="51"/>
      <c r="BHP909" s="51"/>
      <c r="BHQ909" s="51"/>
      <c r="BHR909" s="51"/>
      <c r="BHS909" s="51"/>
      <c r="BHT909" s="51"/>
      <c r="BHU909" s="51"/>
      <c r="BHV909" s="51"/>
      <c r="BHW909" s="51"/>
      <c r="BHX909" s="51"/>
      <c r="BHY909" s="51"/>
      <c r="BHZ909" s="51"/>
      <c r="BIA909" s="51"/>
      <c r="BIB909" s="51"/>
      <c r="BIC909" s="51"/>
      <c r="BID909" s="51"/>
      <c r="BIE909" s="51"/>
      <c r="BIF909" s="51"/>
      <c r="BIG909" s="51"/>
      <c r="BIH909" s="51"/>
      <c r="BII909" s="51"/>
      <c r="BIJ909" s="51"/>
      <c r="BIK909" s="51"/>
      <c r="BIL909" s="51"/>
      <c r="BIM909" s="51"/>
      <c r="BIN909" s="51"/>
      <c r="BIO909" s="51"/>
      <c r="BIP909" s="51"/>
      <c r="BIQ909" s="51"/>
      <c r="BIR909" s="51"/>
      <c r="BIS909" s="51"/>
      <c r="BIT909" s="51"/>
      <c r="BIU909" s="51"/>
      <c r="BIV909" s="51"/>
      <c r="BIW909" s="51"/>
      <c r="BIX909" s="51"/>
      <c r="BIY909" s="51"/>
      <c r="BIZ909" s="51"/>
      <c r="BJA909" s="51"/>
      <c r="BJB909" s="51"/>
      <c r="BJC909" s="51"/>
      <c r="BJD909" s="51"/>
      <c r="BJE909" s="51"/>
      <c r="BJF909" s="51"/>
      <c r="BJG909" s="51"/>
      <c r="BJH909" s="51"/>
      <c r="BJI909" s="51"/>
      <c r="BJJ909" s="51"/>
      <c r="BJK909" s="51"/>
      <c r="BJL909" s="51"/>
      <c r="BJM909" s="51"/>
      <c r="BJN909" s="51"/>
      <c r="BJO909" s="51"/>
      <c r="BJP909" s="51"/>
      <c r="BJQ909" s="51"/>
      <c r="BJR909" s="51"/>
      <c r="BJS909" s="51"/>
      <c r="BJT909" s="51"/>
      <c r="BJU909" s="51"/>
      <c r="BJV909" s="51"/>
      <c r="BJW909" s="51"/>
      <c r="BJX909" s="51"/>
      <c r="BJY909" s="51"/>
      <c r="BJZ909" s="51"/>
      <c r="BKA909" s="51"/>
      <c r="BKB909" s="51"/>
      <c r="BKC909" s="51"/>
      <c r="BKD909" s="51"/>
      <c r="BKE909" s="51"/>
      <c r="BKF909" s="51"/>
      <c r="BKG909" s="51"/>
      <c r="BKH909" s="51"/>
      <c r="BKI909" s="51"/>
      <c r="BKJ909" s="51"/>
      <c r="BKK909" s="51"/>
      <c r="BKL909" s="51"/>
      <c r="BKM909" s="51"/>
      <c r="BKN909" s="51"/>
      <c r="BKO909" s="51"/>
      <c r="BKP909" s="51"/>
      <c r="BKQ909" s="51"/>
      <c r="BKR909" s="51"/>
      <c r="BKS909" s="51"/>
      <c r="BKT909" s="51"/>
      <c r="BKU909" s="51"/>
      <c r="BKV909" s="51"/>
      <c r="BKW909" s="51"/>
      <c r="BKX909" s="51"/>
      <c r="BKY909" s="51"/>
      <c r="BKZ909" s="51"/>
      <c r="BLA909" s="51"/>
      <c r="BLB909" s="51"/>
      <c r="BLC909" s="51"/>
      <c r="BLD909" s="51"/>
      <c r="BLE909" s="51"/>
      <c r="BLF909" s="51"/>
      <c r="BLG909" s="51"/>
      <c r="BLH909" s="51"/>
      <c r="BLI909" s="51"/>
      <c r="BLJ909" s="51"/>
      <c r="BLK909" s="51"/>
      <c r="BLL909" s="51"/>
      <c r="BLM909" s="51"/>
      <c r="BLN909" s="51"/>
      <c r="BLO909" s="51"/>
      <c r="BLP909" s="51"/>
      <c r="BLQ909" s="51"/>
      <c r="BLR909" s="51"/>
      <c r="BLS909" s="51"/>
      <c r="BLT909" s="51"/>
      <c r="BLU909" s="51"/>
      <c r="BLV909" s="51"/>
      <c r="BLW909" s="51"/>
      <c r="BLX909" s="51"/>
      <c r="BLY909" s="51"/>
      <c r="BLZ909" s="51"/>
      <c r="BMA909" s="51"/>
      <c r="BMB909" s="51"/>
      <c r="BMC909" s="51"/>
      <c r="BMD909" s="51"/>
      <c r="BME909" s="51"/>
      <c r="BMF909" s="51"/>
      <c r="BMG909" s="51"/>
      <c r="BMH909" s="51"/>
      <c r="BMI909" s="51"/>
      <c r="BMJ909" s="51"/>
      <c r="BMK909" s="51"/>
      <c r="BML909" s="51"/>
      <c r="BMM909" s="51"/>
      <c r="BMN909" s="51"/>
      <c r="BMO909" s="51"/>
      <c r="BMP909" s="51"/>
      <c r="BMQ909" s="51"/>
      <c r="BMR909" s="51"/>
      <c r="BMS909" s="51"/>
      <c r="BMT909" s="51"/>
      <c r="BMU909" s="51"/>
      <c r="BMV909" s="51"/>
      <c r="BMW909" s="51"/>
      <c r="BMX909" s="51"/>
      <c r="BMY909" s="51"/>
      <c r="BMZ909" s="51"/>
      <c r="BNA909" s="51"/>
      <c r="BNB909" s="51"/>
      <c r="BNC909" s="51"/>
      <c r="BND909" s="51"/>
      <c r="BNE909" s="51"/>
      <c r="BNF909" s="51"/>
      <c r="BNG909" s="51"/>
      <c r="BNH909" s="51"/>
      <c r="BNI909" s="51"/>
      <c r="BNJ909" s="51"/>
      <c r="BNK909" s="51"/>
      <c r="BNL909" s="51"/>
      <c r="BNM909" s="51"/>
      <c r="BNN909" s="51"/>
      <c r="BNO909" s="51"/>
      <c r="BNP909" s="51"/>
      <c r="BNQ909" s="51"/>
      <c r="BNR909" s="51"/>
      <c r="BNS909" s="51"/>
      <c r="BNT909" s="51"/>
      <c r="BNU909" s="51"/>
      <c r="BNV909" s="51"/>
      <c r="BNW909" s="51"/>
      <c r="BNX909" s="51"/>
      <c r="BNY909" s="51"/>
      <c r="BNZ909" s="51"/>
      <c r="BOA909" s="51"/>
      <c r="BOB909" s="51"/>
      <c r="BOC909" s="51"/>
      <c r="BOD909" s="51"/>
      <c r="BOE909" s="51"/>
      <c r="BOF909" s="51"/>
      <c r="BOG909" s="51"/>
      <c r="BOH909" s="51"/>
      <c r="BOI909" s="51"/>
      <c r="BOJ909" s="51"/>
      <c r="BOK909" s="51"/>
      <c r="BOL909" s="51"/>
      <c r="BOM909" s="51"/>
      <c r="BON909" s="51"/>
      <c r="BOO909" s="51"/>
      <c r="BOP909" s="51"/>
      <c r="BOQ909" s="51"/>
      <c r="BOR909" s="51"/>
      <c r="BOS909" s="51"/>
      <c r="BOT909" s="51"/>
      <c r="BOU909" s="51"/>
      <c r="BOV909" s="51"/>
      <c r="BOW909" s="51"/>
      <c r="BOX909" s="51"/>
      <c r="BOY909" s="51"/>
      <c r="BOZ909" s="51"/>
      <c r="BPA909" s="51"/>
      <c r="BPB909" s="51"/>
      <c r="BPC909" s="51"/>
      <c r="BPD909" s="51"/>
      <c r="BPE909" s="51"/>
      <c r="BPF909" s="51"/>
      <c r="BPG909" s="51"/>
      <c r="BPH909" s="51"/>
      <c r="BPI909" s="51"/>
      <c r="BPJ909" s="51"/>
      <c r="BPK909" s="51"/>
      <c r="BPL909" s="51"/>
      <c r="BPM909" s="51"/>
      <c r="BPN909" s="51"/>
      <c r="BPO909" s="51"/>
      <c r="BPP909" s="51"/>
      <c r="BPQ909" s="51"/>
      <c r="BPR909" s="51"/>
      <c r="BPS909" s="51"/>
      <c r="BPT909" s="51"/>
      <c r="BPU909" s="51"/>
      <c r="BPV909" s="51"/>
      <c r="BPW909" s="51"/>
      <c r="BPX909" s="51"/>
      <c r="BPY909" s="51"/>
      <c r="BPZ909" s="51"/>
      <c r="BQA909" s="51"/>
      <c r="BQB909" s="51"/>
      <c r="BQC909" s="51"/>
      <c r="BQD909" s="51"/>
      <c r="BQE909" s="51"/>
      <c r="BQF909" s="51"/>
      <c r="BQG909" s="51"/>
      <c r="BQH909" s="51"/>
      <c r="BQI909" s="51"/>
      <c r="BQJ909" s="51"/>
      <c r="BQK909" s="51"/>
      <c r="BQL909" s="51"/>
      <c r="BQM909" s="51"/>
      <c r="BQN909" s="51"/>
      <c r="BQO909" s="51"/>
      <c r="BQP909" s="51"/>
      <c r="BQQ909" s="51"/>
      <c r="BQR909" s="51"/>
      <c r="BQS909" s="51"/>
      <c r="BQT909" s="51"/>
      <c r="BQU909" s="51"/>
      <c r="BQV909" s="51"/>
      <c r="BQW909" s="51"/>
      <c r="BQX909" s="51"/>
      <c r="BQY909" s="51"/>
      <c r="BQZ909" s="51"/>
      <c r="BRA909" s="51"/>
      <c r="BRB909" s="51"/>
      <c r="BRC909" s="51"/>
      <c r="BRD909" s="51"/>
      <c r="BRE909" s="51"/>
      <c r="BRF909" s="51"/>
      <c r="BRG909" s="51"/>
      <c r="BRH909" s="51"/>
      <c r="BRI909" s="51"/>
      <c r="BRJ909" s="51"/>
      <c r="BRK909" s="51"/>
      <c r="BRL909" s="51"/>
      <c r="BRM909" s="51"/>
      <c r="BRN909" s="51"/>
      <c r="BRO909" s="51"/>
      <c r="BRP909" s="51"/>
      <c r="BRQ909" s="51"/>
      <c r="BRR909" s="51"/>
      <c r="BRS909" s="51"/>
      <c r="BRT909" s="51"/>
      <c r="BRU909" s="51"/>
      <c r="BRV909" s="51"/>
      <c r="BRW909" s="51"/>
      <c r="BRX909" s="51"/>
      <c r="BRY909" s="51"/>
      <c r="BRZ909" s="51"/>
      <c r="BSA909" s="51"/>
      <c r="BSB909" s="51"/>
      <c r="BSC909" s="51"/>
      <c r="BSD909" s="51"/>
      <c r="BSE909" s="51"/>
      <c r="BSF909" s="51"/>
      <c r="BSG909" s="51"/>
      <c r="BSH909" s="51"/>
      <c r="BSI909" s="51"/>
      <c r="BSJ909" s="51"/>
      <c r="BSK909" s="51"/>
      <c r="BSL909" s="51"/>
      <c r="BSM909" s="51"/>
      <c r="BSN909" s="51"/>
      <c r="BSO909" s="51"/>
      <c r="BSP909" s="51"/>
      <c r="BSQ909" s="51"/>
      <c r="BSR909" s="51"/>
      <c r="BSS909" s="51"/>
      <c r="BST909" s="51"/>
      <c r="BSU909" s="51"/>
      <c r="BSV909" s="51"/>
      <c r="BSW909" s="51"/>
      <c r="BSX909" s="51"/>
      <c r="BSY909" s="51"/>
      <c r="BSZ909" s="51"/>
      <c r="BTA909" s="51"/>
      <c r="BTB909" s="51"/>
      <c r="BTC909" s="51"/>
      <c r="BTD909" s="51"/>
      <c r="BTE909" s="51"/>
      <c r="BTF909" s="51"/>
      <c r="BTG909" s="51"/>
      <c r="BTH909" s="51"/>
      <c r="BTI909" s="51"/>
      <c r="BTJ909" s="51"/>
      <c r="BTK909" s="51"/>
      <c r="BTL909" s="51"/>
      <c r="BTM909" s="51"/>
      <c r="BTN909" s="51"/>
      <c r="BTO909" s="51"/>
      <c r="BTP909" s="51"/>
      <c r="BTQ909" s="51"/>
      <c r="BTR909" s="51"/>
      <c r="BTS909" s="51"/>
      <c r="BTT909" s="51"/>
      <c r="BTU909" s="51"/>
      <c r="BTV909" s="51"/>
      <c r="BTW909" s="51"/>
      <c r="BTX909" s="51"/>
      <c r="BTY909" s="51"/>
      <c r="BTZ909" s="51"/>
      <c r="BUA909" s="51"/>
      <c r="BUB909" s="51"/>
      <c r="BUC909" s="51"/>
      <c r="BUD909" s="51"/>
      <c r="BUE909" s="51"/>
      <c r="BUF909" s="51"/>
      <c r="BUG909" s="51"/>
      <c r="BUH909" s="51"/>
      <c r="BUI909" s="51"/>
      <c r="BUJ909" s="51"/>
      <c r="BUK909" s="51"/>
      <c r="BUL909" s="51"/>
      <c r="BUM909" s="51"/>
      <c r="BUN909" s="51"/>
      <c r="BUO909" s="51"/>
      <c r="BUP909" s="51"/>
      <c r="BUQ909" s="51"/>
      <c r="BUR909" s="51"/>
      <c r="BUS909" s="51"/>
      <c r="BUT909" s="51"/>
      <c r="BUU909" s="51"/>
      <c r="BUV909" s="51"/>
      <c r="BUW909" s="51"/>
      <c r="BUX909" s="51"/>
      <c r="BUY909" s="51"/>
      <c r="BUZ909" s="51"/>
      <c r="BVA909" s="51"/>
      <c r="BVB909" s="51"/>
      <c r="BVC909" s="51"/>
      <c r="BVD909" s="51"/>
      <c r="BVE909" s="51"/>
      <c r="BVF909" s="51"/>
      <c r="BVG909" s="51"/>
      <c r="BVH909" s="51"/>
      <c r="BVI909" s="51"/>
      <c r="BVJ909" s="51"/>
      <c r="BVK909" s="51"/>
      <c r="BVL909" s="51"/>
      <c r="BVM909" s="51"/>
      <c r="BVN909" s="51"/>
      <c r="BVO909" s="51"/>
      <c r="BVP909" s="51"/>
      <c r="BVQ909" s="51"/>
      <c r="BVR909" s="51"/>
      <c r="BVS909" s="51"/>
      <c r="BVT909" s="51"/>
      <c r="BVU909" s="51"/>
      <c r="BVV909" s="51"/>
      <c r="BVW909" s="51"/>
      <c r="BVX909" s="51"/>
      <c r="BVY909" s="51"/>
      <c r="BVZ909" s="51"/>
      <c r="BWA909" s="51"/>
      <c r="BWB909" s="51"/>
      <c r="BWC909" s="51"/>
      <c r="BWD909" s="51"/>
      <c r="BWE909" s="51"/>
      <c r="BWF909" s="51"/>
      <c r="BWG909" s="51"/>
      <c r="BWH909" s="51"/>
      <c r="BWI909" s="51"/>
      <c r="BWJ909" s="51"/>
      <c r="BWK909" s="51"/>
      <c r="BWL909" s="51"/>
      <c r="BWM909" s="51"/>
      <c r="BWN909" s="51"/>
      <c r="BWO909" s="51"/>
      <c r="BWP909" s="51"/>
      <c r="BWQ909" s="51"/>
      <c r="BWR909" s="51"/>
      <c r="BWS909" s="51"/>
      <c r="BWT909" s="51"/>
      <c r="BWU909" s="51"/>
      <c r="BWV909" s="51"/>
      <c r="BWW909" s="51"/>
      <c r="BWX909" s="51"/>
      <c r="BWY909" s="51"/>
      <c r="BWZ909" s="51"/>
      <c r="BXA909" s="51"/>
      <c r="BXB909" s="51"/>
      <c r="BXC909" s="51"/>
      <c r="BXD909" s="51"/>
      <c r="BXE909" s="51"/>
      <c r="BXF909" s="51"/>
      <c r="BXG909" s="51"/>
      <c r="BXH909" s="51"/>
      <c r="BXI909" s="51"/>
      <c r="BXJ909" s="51"/>
      <c r="BXK909" s="51"/>
      <c r="BXL909" s="51"/>
      <c r="BXM909" s="51"/>
      <c r="BXN909" s="51"/>
      <c r="BXO909" s="51"/>
      <c r="BXP909" s="51"/>
      <c r="BXQ909" s="51"/>
      <c r="BXR909" s="51"/>
      <c r="BXS909" s="51"/>
      <c r="BXT909" s="51"/>
      <c r="BXU909" s="51"/>
      <c r="BXV909" s="51"/>
      <c r="BXW909" s="51"/>
      <c r="BXX909" s="51"/>
      <c r="BXY909" s="51"/>
      <c r="BXZ909" s="51"/>
      <c r="BYA909" s="51"/>
      <c r="BYB909" s="51"/>
      <c r="BYC909" s="51"/>
      <c r="BYD909" s="51"/>
      <c r="BYE909" s="51"/>
      <c r="BYF909" s="51"/>
      <c r="BYG909" s="51"/>
      <c r="BYH909" s="51"/>
      <c r="BYI909" s="51"/>
      <c r="BYJ909" s="51"/>
      <c r="BYK909" s="51"/>
      <c r="BYL909" s="51"/>
      <c r="BYM909" s="51"/>
      <c r="BYN909" s="51"/>
      <c r="BYO909" s="51"/>
      <c r="BYP909" s="51"/>
      <c r="BYQ909" s="51"/>
      <c r="BYR909" s="51"/>
      <c r="BYS909" s="51"/>
      <c r="BYT909" s="51"/>
      <c r="BYU909" s="51"/>
      <c r="BYV909" s="51"/>
      <c r="BYW909" s="51"/>
      <c r="BYX909" s="51"/>
      <c r="BYY909" s="51"/>
      <c r="BYZ909" s="51"/>
      <c r="BZA909" s="51"/>
      <c r="BZB909" s="51"/>
      <c r="BZC909" s="51"/>
      <c r="BZD909" s="51"/>
      <c r="BZE909" s="51"/>
      <c r="BZF909" s="51"/>
      <c r="BZG909" s="51"/>
      <c r="BZH909" s="51"/>
      <c r="BZI909" s="51"/>
      <c r="BZJ909" s="51"/>
      <c r="BZK909" s="51"/>
      <c r="BZL909" s="51"/>
      <c r="BZM909" s="51"/>
      <c r="BZN909" s="51"/>
      <c r="BZO909" s="51"/>
      <c r="BZP909" s="51"/>
      <c r="BZQ909" s="51"/>
      <c r="BZR909" s="51"/>
      <c r="BZS909" s="51"/>
      <c r="BZT909" s="51"/>
      <c r="BZU909" s="51"/>
      <c r="BZV909" s="51"/>
      <c r="BZW909" s="51"/>
      <c r="BZX909" s="51"/>
      <c r="BZY909" s="51"/>
      <c r="BZZ909" s="51"/>
      <c r="CAA909" s="51"/>
      <c r="CAB909" s="51"/>
      <c r="CAC909" s="51"/>
      <c r="CAD909" s="51"/>
      <c r="CAE909" s="51"/>
      <c r="CAF909" s="51"/>
      <c r="CAG909" s="51"/>
      <c r="CAH909" s="51"/>
      <c r="CAI909" s="51"/>
      <c r="CAJ909" s="51"/>
      <c r="CAK909" s="51"/>
      <c r="CAL909" s="51"/>
      <c r="CAM909" s="51"/>
      <c r="CAN909" s="51"/>
      <c r="CAO909" s="51"/>
      <c r="CAP909" s="51"/>
      <c r="CAQ909" s="51"/>
      <c r="CAR909" s="51"/>
      <c r="CAS909" s="51"/>
      <c r="CAT909" s="51"/>
      <c r="CAU909" s="51"/>
      <c r="CAV909" s="51"/>
      <c r="CAW909" s="51"/>
      <c r="CAX909" s="51"/>
      <c r="CAY909" s="51"/>
      <c r="CAZ909" s="51"/>
      <c r="CBA909" s="51"/>
      <c r="CBB909" s="51"/>
      <c r="CBC909" s="51"/>
      <c r="CBD909" s="51"/>
      <c r="CBE909" s="51"/>
      <c r="CBF909" s="51"/>
      <c r="CBG909" s="51"/>
      <c r="CBH909" s="51"/>
      <c r="CBI909" s="51"/>
      <c r="CBJ909" s="51"/>
      <c r="CBK909" s="51"/>
      <c r="CBL909" s="51"/>
      <c r="CBM909" s="51"/>
      <c r="CBN909" s="51"/>
      <c r="CBO909" s="51"/>
      <c r="CBP909" s="51"/>
      <c r="CBQ909" s="51"/>
      <c r="CBR909" s="51"/>
      <c r="CBS909" s="51"/>
      <c r="CBT909" s="51"/>
      <c r="CBU909" s="51"/>
      <c r="CBV909" s="51"/>
      <c r="CBW909" s="51"/>
      <c r="CBX909" s="51"/>
      <c r="CBY909" s="51"/>
      <c r="CBZ909" s="51"/>
      <c r="CCA909" s="51"/>
      <c r="CCB909" s="51"/>
      <c r="CCC909" s="51"/>
      <c r="CCD909" s="51"/>
      <c r="CCE909" s="51"/>
      <c r="CCF909" s="51"/>
      <c r="CCG909" s="51"/>
      <c r="CCH909" s="51"/>
      <c r="CCI909" s="51"/>
      <c r="CCJ909" s="51"/>
      <c r="CCK909" s="51"/>
      <c r="CCL909" s="51"/>
      <c r="CCM909" s="51"/>
      <c r="CCN909" s="51"/>
      <c r="CCO909" s="51"/>
      <c r="CCP909" s="51"/>
      <c r="CCQ909" s="51"/>
      <c r="CCR909" s="51"/>
      <c r="CCS909" s="51"/>
      <c r="CCT909" s="51"/>
      <c r="CCU909" s="51"/>
      <c r="CCV909" s="51"/>
      <c r="CCW909" s="51"/>
      <c r="CCX909" s="51"/>
      <c r="CCY909" s="51"/>
      <c r="CCZ909" s="51"/>
      <c r="CDA909" s="51"/>
      <c r="CDB909" s="51"/>
      <c r="CDC909" s="51"/>
      <c r="CDD909" s="51"/>
      <c r="CDE909" s="51"/>
      <c r="CDF909" s="51"/>
      <c r="CDG909" s="51"/>
      <c r="CDH909" s="51"/>
      <c r="CDI909" s="51"/>
      <c r="CDJ909" s="51"/>
      <c r="CDK909" s="51"/>
      <c r="CDL909" s="51"/>
      <c r="CDM909" s="51"/>
      <c r="CDN909" s="51"/>
      <c r="CDO909" s="51"/>
      <c r="CDP909" s="51"/>
      <c r="CDQ909" s="51"/>
      <c r="CDR909" s="51"/>
      <c r="CDS909" s="51"/>
      <c r="CDT909" s="51"/>
      <c r="CDU909" s="51"/>
      <c r="CDV909" s="51"/>
      <c r="CDW909" s="51"/>
      <c r="CDX909" s="51"/>
      <c r="CDY909" s="51"/>
      <c r="CDZ909" s="51"/>
      <c r="CEA909" s="51"/>
      <c r="CEB909" s="51"/>
      <c r="CEC909" s="51"/>
      <c r="CED909" s="51"/>
      <c r="CEE909" s="51"/>
      <c r="CEF909" s="51"/>
      <c r="CEG909" s="51"/>
      <c r="CEH909" s="51"/>
      <c r="CEI909" s="51"/>
      <c r="CEJ909" s="51"/>
      <c r="CEK909" s="51"/>
      <c r="CEL909" s="51"/>
      <c r="CEM909" s="51"/>
      <c r="CEN909" s="51"/>
      <c r="CEO909" s="51"/>
      <c r="CEP909" s="51"/>
      <c r="CEQ909" s="51"/>
      <c r="CER909" s="51"/>
      <c r="CES909" s="51"/>
      <c r="CET909" s="51"/>
      <c r="CEU909" s="51"/>
      <c r="CEV909" s="51"/>
      <c r="CEW909" s="51"/>
      <c r="CEX909" s="51"/>
      <c r="CEY909" s="51"/>
      <c r="CEZ909" s="51"/>
      <c r="CFA909" s="51"/>
      <c r="CFB909" s="51"/>
      <c r="CFC909" s="51"/>
      <c r="CFD909" s="51"/>
      <c r="CFE909" s="51"/>
      <c r="CFF909" s="51"/>
      <c r="CFG909" s="51"/>
      <c r="CFH909" s="51"/>
      <c r="CFI909" s="51"/>
      <c r="CFJ909" s="51"/>
      <c r="CFK909" s="51"/>
      <c r="CFL909" s="51"/>
      <c r="CFM909" s="51"/>
      <c r="CFN909" s="51"/>
      <c r="CFO909" s="51"/>
      <c r="CFP909" s="51"/>
      <c r="CFQ909" s="51"/>
      <c r="CFR909" s="51"/>
      <c r="CFS909" s="51"/>
      <c r="CFT909" s="51"/>
      <c r="CFU909" s="51"/>
      <c r="CFV909" s="51"/>
      <c r="CFW909" s="51"/>
      <c r="CFX909" s="51"/>
      <c r="CFY909" s="51"/>
      <c r="CFZ909" s="51"/>
      <c r="CGA909" s="51"/>
      <c r="CGB909" s="51"/>
      <c r="CGC909" s="51"/>
      <c r="CGD909" s="51"/>
      <c r="CGE909" s="51"/>
      <c r="CGF909" s="51"/>
      <c r="CGG909" s="51"/>
      <c r="CGH909" s="51"/>
      <c r="CGI909" s="51"/>
      <c r="CGJ909" s="51"/>
      <c r="CGK909" s="51"/>
      <c r="CGL909" s="51"/>
      <c r="CGM909" s="51"/>
      <c r="CGN909" s="51"/>
      <c r="CGO909" s="51"/>
      <c r="CGP909" s="51"/>
      <c r="CGQ909" s="51"/>
      <c r="CGR909" s="51"/>
      <c r="CGS909" s="51"/>
      <c r="CGT909" s="51"/>
      <c r="CGU909" s="51"/>
      <c r="CGV909" s="51"/>
      <c r="CGW909" s="51"/>
      <c r="CGX909" s="51"/>
      <c r="CGY909" s="51"/>
      <c r="CGZ909" s="51"/>
      <c r="CHA909" s="51"/>
      <c r="CHB909" s="51"/>
      <c r="CHC909" s="51"/>
      <c r="CHD909" s="51"/>
      <c r="CHE909" s="51"/>
      <c r="CHF909" s="51"/>
      <c r="CHG909" s="51"/>
      <c r="CHH909" s="51"/>
      <c r="CHI909" s="51"/>
      <c r="CHJ909" s="51"/>
      <c r="CHK909" s="51"/>
      <c r="CHL909" s="51"/>
      <c r="CHM909" s="51"/>
      <c r="CHN909" s="51"/>
      <c r="CHO909" s="51"/>
      <c r="CHP909" s="51"/>
      <c r="CHQ909" s="51"/>
      <c r="CHR909" s="51"/>
      <c r="CHS909" s="51"/>
      <c r="CHT909" s="51"/>
      <c r="CHU909" s="51"/>
      <c r="CHV909" s="51"/>
      <c r="CHW909" s="51"/>
      <c r="CHX909" s="51"/>
      <c r="CHY909" s="51"/>
      <c r="CHZ909" s="51"/>
      <c r="CIA909" s="51"/>
      <c r="CIB909" s="51"/>
      <c r="CIC909" s="51"/>
      <c r="CID909" s="51"/>
      <c r="CIE909" s="51"/>
      <c r="CIF909" s="51"/>
      <c r="CIG909" s="51"/>
      <c r="CIH909" s="51"/>
      <c r="CII909" s="51"/>
      <c r="CIJ909" s="51"/>
      <c r="CIK909" s="51"/>
      <c r="CIL909" s="51"/>
      <c r="CIM909" s="51"/>
      <c r="CIN909" s="51"/>
      <c r="CIO909" s="51"/>
      <c r="CIP909" s="51"/>
      <c r="CIQ909" s="51"/>
      <c r="CIR909" s="51"/>
      <c r="CIS909" s="51"/>
      <c r="CIT909" s="51"/>
      <c r="CIU909" s="51"/>
      <c r="CIV909" s="51"/>
      <c r="CIW909" s="51"/>
      <c r="CIX909" s="51"/>
      <c r="CIY909" s="51"/>
      <c r="CIZ909" s="51"/>
      <c r="CJA909" s="51"/>
      <c r="CJB909" s="51"/>
      <c r="CJC909" s="51"/>
      <c r="CJD909" s="51"/>
      <c r="CJE909" s="51"/>
      <c r="CJF909" s="51"/>
      <c r="CJG909" s="51"/>
      <c r="CJH909" s="51"/>
      <c r="CJI909" s="51"/>
      <c r="CJJ909" s="51"/>
      <c r="CJK909" s="51"/>
      <c r="CJL909" s="51"/>
      <c r="CJM909" s="51"/>
      <c r="CJN909" s="51"/>
      <c r="CJO909" s="51"/>
      <c r="CJP909" s="51"/>
      <c r="CJQ909" s="51"/>
      <c r="CJR909" s="51"/>
      <c r="CJS909" s="51"/>
      <c r="CJT909" s="51"/>
      <c r="CJU909" s="51"/>
      <c r="CJV909" s="51"/>
      <c r="CJW909" s="51"/>
      <c r="CJX909" s="51"/>
      <c r="CJY909" s="51"/>
      <c r="CJZ909" s="51"/>
      <c r="CKA909" s="51"/>
      <c r="CKB909" s="51"/>
      <c r="CKC909" s="51"/>
      <c r="CKD909" s="51"/>
      <c r="CKE909" s="51"/>
      <c r="CKF909" s="51"/>
      <c r="CKG909" s="51"/>
      <c r="CKH909" s="51"/>
      <c r="CKI909" s="51"/>
      <c r="CKJ909" s="51"/>
      <c r="CKK909" s="51"/>
      <c r="CKL909" s="51"/>
      <c r="CKM909" s="51"/>
      <c r="CKN909" s="51"/>
      <c r="CKO909" s="51"/>
      <c r="CKP909" s="51"/>
      <c r="CKQ909" s="51"/>
      <c r="CKR909" s="51"/>
      <c r="CKS909" s="51"/>
      <c r="CKT909" s="51"/>
      <c r="CKU909" s="51"/>
      <c r="CKV909" s="51"/>
      <c r="CKW909" s="51"/>
      <c r="CKX909" s="51"/>
      <c r="CKY909" s="51"/>
      <c r="CKZ909" s="51"/>
      <c r="CLA909" s="51"/>
      <c r="CLB909" s="51"/>
      <c r="CLC909" s="51"/>
      <c r="CLD909" s="51"/>
      <c r="CLE909" s="51"/>
      <c r="CLF909" s="51"/>
      <c r="CLG909" s="51"/>
      <c r="CLH909" s="51"/>
      <c r="CLI909" s="51"/>
      <c r="CLJ909" s="51"/>
      <c r="CLK909" s="51"/>
      <c r="CLL909" s="51"/>
      <c r="CLM909" s="51"/>
      <c r="CLN909" s="51"/>
      <c r="CLO909" s="51"/>
      <c r="CLP909" s="51"/>
      <c r="CLQ909" s="51"/>
      <c r="CLR909" s="51"/>
      <c r="CLS909" s="51"/>
      <c r="CLT909" s="51"/>
      <c r="CLU909" s="51"/>
      <c r="CLV909" s="51"/>
      <c r="CLW909" s="51"/>
      <c r="CLX909" s="51"/>
      <c r="CLY909" s="51"/>
      <c r="CLZ909" s="51"/>
      <c r="CMA909" s="51"/>
      <c r="CMB909" s="51"/>
      <c r="CMC909" s="51"/>
      <c r="CMD909" s="51"/>
      <c r="CME909" s="51"/>
      <c r="CMF909" s="51"/>
      <c r="CMG909" s="51"/>
      <c r="CMH909" s="51"/>
      <c r="CMI909" s="51"/>
      <c r="CMJ909" s="51"/>
      <c r="CMK909" s="51"/>
      <c r="CML909" s="51"/>
      <c r="CMM909" s="51"/>
      <c r="CMN909" s="51"/>
      <c r="CMO909" s="51"/>
      <c r="CMP909" s="51"/>
      <c r="CMQ909" s="51"/>
      <c r="CMR909" s="51"/>
      <c r="CMS909" s="51"/>
      <c r="CMT909" s="51"/>
      <c r="CMU909" s="51"/>
      <c r="CMV909" s="51"/>
      <c r="CMW909" s="51"/>
      <c r="CMX909" s="51"/>
      <c r="CMY909" s="51"/>
      <c r="CMZ909" s="51"/>
      <c r="CNA909" s="51"/>
      <c r="CNB909" s="51"/>
      <c r="CNC909" s="51"/>
      <c r="CND909" s="51"/>
      <c r="CNE909" s="51"/>
      <c r="CNF909" s="51"/>
      <c r="CNG909" s="51"/>
      <c r="CNH909" s="51"/>
      <c r="CNI909" s="51"/>
      <c r="CNJ909" s="51"/>
      <c r="CNK909" s="51"/>
      <c r="CNL909" s="51"/>
      <c r="CNM909" s="51"/>
      <c r="CNN909" s="51"/>
      <c r="CNO909" s="51"/>
      <c r="CNP909" s="51"/>
      <c r="CNQ909" s="51"/>
      <c r="CNR909" s="51"/>
      <c r="CNS909" s="51"/>
      <c r="CNT909" s="51"/>
      <c r="CNU909" s="51"/>
      <c r="CNV909" s="51"/>
      <c r="CNW909" s="51"/>
      <c r="CNX909" s="51"/>
      <c r="CNY909" s="51"/>
      <c r="CNZ909" s="51"/>
      <c r="COA909" s="51"/>
      <c r="COB909" s="51"/>
      <c r="COC909" s="51"/>
      <c r="COD909" s="51"/>
      <c r="COE909" s="51"/>
      <c r="COF909" s="51"/>
      <c r="COG909" s="51"/>
      <c r="COH909" s="51"/>
      <c r="COI909" s="51"/>
      <c r="COJ909" s="51"/>
      <c r="COK909" s="51"/>
      <c r="COL909" s="51"/>
      <c r="COM909" s="51"/>
      <c r="CON909" s="51"/>
      <c r="COO909" s="51"/>
      <c r="COP909" s="51"/>
      <c r="COQ909" s="51"/>
      <c r="COR909" s="51"/>
      <c r="COS909" s="51"/>
      <c r="COT909" s="51"/>
      <c r="COU909" s="51"/>
      <c r="COV909" s="51"/>
      <c r="COW909" s="51"/>
      <c r="COX909" s="51"/>
      <c r="COY909" s="51"/>
      <c r="COZ909" s="51"/>
      <c r="CPA909" s="51"/>
      <c r="CPB909" s="51"/>
      <c r="CPC909" s="51"/>
      <c r="CPD909" s="51"/>
      <c r="CPE909" s="51"/>
      <c r="CPF909" s="51"/>
      <c r="CPG909" s="51"/>
      <c r="CPH909" s="51"/>
      <c r="CPI909" s="51"/>
      <c r="CPJ909" s="51"/>
      <c r="CPK909" s="51"/>
      <c r="CPL909" s="51"/>
      <c r="CPM909" s="51"/>
      <c r="CPN909" s="51"/>
      <c r="CPO909" s="51"/>
      <c r="CPP909" s="51"/>
      <c r="CPQ909" s="51"/>
      <c r="CPR909" s="51"/>
      <c r="CPS909" s="51"/>
      <c r="CPT909" s="51"/>
      <c r="CPU909" s="51"/>
      <c r="CPV909" s="51"/>
      <c r="CPW909" s="51"/>
      <c r="CPX909" s="51"/>
      <c r="CPY909" s="51"/>
      <c r="CPZ909" s="51"/>
      <c r="CQA909" s="51"/>
      <c r="CQB909" s="51"/>
      <c r="CQC909" s="51"/>
      <c r="CQD909" s="51"/>
      <c r="CQE909" s="51"/>
      <c r="CQF909" s="51"/>
      <c r="CQG909" s="51"/>
      <c r="CQH909" s="51"/>
      <c r="CQI909" s="51"/>
      <c r="CQJ909" s="51"/>
      <c r="CQK909" s="51"/>
      <c r="CQL909" s="51"/>
      <c r="CQM909" s="51"/>
      <c r="CQN909" s="51"/>
      <c r="CQO909" s="51"/>
      <c r="CQP909" s="51"/>
      <c r="CQQ909" s="51"/>
      <c r="CQR909" s="51"/>
      <c r="CQS909" s="51"/>
      <c r="CQT909" s="51"/>
      <c r="CQU909" s="51"/>
      <c r="CQV909" s="51"/>
      <c r="CQW909" s="51"/>
      <c r="CQX909" s="51"/>
      <c r="CQY909" s="51"/>
      <c r="CQZ909" s="51"/>
      <c r="CRA909" s="51"/>
      <c r="CRB909" s="51"/>
      <c r="CRC909" s="51"/>
      <c r="CRD909" s="51"/>
      <c r="CRE909" s="51"/>
      <c r="CRF909" s="51"/>
      <c r="CRG909" s="51"/>
      <c r="CRH909" s="51"/>
      <c r="CRI909" s="51"/>
      <c r="CRJ909" s="51"/>
      <c r="CRK909" s="51"/>
      <c r="CRL909" s="51"/>
      <c r="CRM909" s="51"/>
      <c r="CRN909" s="51"/>
      <c r="CRO909" s="51"/>
      <c r="CRP909" s="51"/>
      <c r="CRQ909" s="51"/>
      <c r="CRR909" s="51"/>
      <c r="CRS909" s="51"/>
      <c r="CRT909" s="51"/>
      <c r="CRU909" s="51"/>
      <c r="CRV909" s="51"/>
      <c r="CRW909" s="51"/>
      <c r="CRX909" s="51"/>
      <c r="CRY909" s="51"/>
      <c r="CRZ909" s="51"/>
      <c r="CSA909" s="51"/>
      <c r="CSB909" s="51"/>
      <c r="CSC909" s="51"/>
      <c r="CSD909" s="51"/>
      <c r="CSE909" s="51"/>
      <c r="CSF909" s="51"/>
      <c r="CSG909" s="51"/>
      <c r="CSH909" s="51"/>
      <c r="CSI909" s="51"/>
      <c r="CSJ909" s="51"/>
      <c r="CSK909" s="51"/>
      <c r="CSL909" s="51"/>
      <c r="CSM909" s="51"/>
      <c r="CSN909" s="51"/>
      <c r="CSO909" s="51"/>
      <c r="CSP909" s="51"/>
      <c r="CSQ909" s="51"/>
      <c r="CSR909" s="51"/>
      <c r="CSS909" s="51"/>
      <c r="CST909" s="51"/>
      <c r="CSU909" s="51"/>
      <c r="CSV909" s="51"/>
      <c r="CSW909" s="51"/>
      <c r="CSX909" s="51"/>
      <c r="CSY909" s="51"/>
      <c r="CSZ909" s="51"/>
      <c r="CTA909" s="51"/>
      <c r="CTB909" s="51"/>
      <c r="CTC909" s="51"/>
      <c r="CTD909" s="51"/>
      <c r="CTE909" s="51"/>
      <c r="CTF909" s="51"/>
      <c r="CTG909" s="51"/>
      <c r="CTH909" s="51"/>
      <c r="CTI909" s="51"/>
      <c r="CTJ909" s="51"/>
      <c r="CTK909" s="51"/>
      <c r="CTL909" s="51"/>
      <c r="CTM909" s="51"/>
      <c r="CTN909" s="51"/>
      <c r="CTO909" s="51"/>
      <c r="CTP909" s="51"/>
      <c r="CTQ909" s="51"/>
      <c r="CTR909" s="51"/>
      <c r="CTS909" s="51"/>
      <c r="CTT909" s="51"/>
      <c r="CTU909" s="51"/>
      <c r="CTV909" s="51"/>
      <c r="CTW909" s="51"/>
      <c r="CTX909" s="51"/>
      <c r="CTY909" s="51"/>
      <c r="CTZ909" s="51"/>
      <c r="CUA909" s="51"/>
      <c r="CUB909" s="51"/>
      <c r="CUC909" s="51"/>
      <c r="CUD909" s="51"/>
      <c r="CUE909" s="51"/>
      <c r="CUF909" s="51"/>
      <c r="CUG909" s="51"/>
      <c r="CUH909" s="51"/>
      <c r="CUI909" s="51"/>
      <c r="CUJ909" s="51"/>
      <c r="CUK909" s="51"/>
      <c r="CUL909" s="51"/>
      <c r="CUM909" s="51"/>
      <c r="CUN909" s="51"/>
      <c r="CUO909" s="51"/>
      <c r="CUP909" s="51"/>
      <c r="CUQ909" s="51"/>
      <c r="CUR909" s="51"/>
      <c r="CUS909" s="51"/>
      <c r="CUT909" s="51"/>
      <c r="CUU909" s="51"/>
      <c r="CUV909" s="51"/>
      <c r="CUW909" s="51"/>
      <c r="CUX909" s="51"/>
      <c r="CUY909" s="51"/>
      <c r="CUZ909" s="51"/>
      <c r="CVA909" s="51"/>
      <c r="CVB909" s="51"/>
      <c r="CVC909" s="51"/>
      <c r="CVD909" s="51"/>
      <c r="CVE909" s="51"/>
      <c r="CVF909" s="51"/>
      <c r="CVG909" s="51"/>
      <c r="CVH909" s="51"/>
      <c r="CVI909" s="51"/>
      <c r="CVJ909" s="51"/>
      <c r="CVK909" s="51"/>
      <c r="CVL909" s="51"/>
      <c r="CVM909" s="51"/>
      <c r="CVN909" s="51"/>
      <c r="CVO909" s="51"/>
      <c r="CVP909" s="51"/>
      <c r="CVQ909" s="51"/>
      <c r="CVR909" s="51"/>
      <c r="CVS909" s="51"/>
      <c r="CVT909" s="51"/>
      <c r="CVU909" s="51"/>
      <c r="CVV909" s="51"/>
      <c r="CVW909" s="51"/>
      <c r="CVX909" s="51"/>
      <c r="CVY909" s="51"/>
      <c r="CVZ909" s="51"/>
      <c r="CWA909" s="51"/>
      <c r="CWB909" s="51"/>
      <c r="CWC909" s="51"/>
      <c r="CWD909" s="51"/>
      <c r="CWE909" s="51"/>
      <c r="CWF909" s="51"/>
      <c r="CWG909" s="51"/>
      <c r="CWH909" s="51"/>
      <c r="CWI909" s="51"/>
      <c r="CWJ909" s="51"/>
      <c r="CWK909" s="51"/>
      <c r="CWL909" s="51"/>
      <c r="CWM909" s="51"/>
      <c r="CWN909" s="51"/>
      <c r="CWO909" s="51"/>
      <c r="CWP909" s="51"/>
      <c r="CWQ909" s="51"/>
      <c r="CWR909" s="51"/>
      <c r="CWS909" s="51"/>
      <c r="CWT909" s="51"/>
      <c r="CWU909" s="51"/>
      <c r="CWV909" s="51"/>
      <c r="CWW909" s="51"/>
      <c r="CWX909" s="51"/>
      <c r="CWY909" s="51"/>
      <c r="CWZ909" s="51"/>
      <c r="CXA909" s="51"/>
      <c r="CXB909" s="51"/>
      <c r="CXC909" s="51"/>
      <c r="CXD909" s="51"/>
      <c r="CXE909" s="51"/>
      <c r="CXF909" s="51"/>
      <c r="CXG909" s="51"/>
      <c r="CXH909" s="51"/>
      <c r="CXI909" s="51"/>
      <c r="CXJ909" s="51"/>
      <c r="CXK909" s="51"/>
      <c r="CXL909" s="51"/>
      <c r="CXM909" s="51"/>
      <c r="CXN909" s="51"/>
      <c r="CXO909" s="51"/>
      <c r="CXP909" s="51"/>
      <c r="CXQ909" s="51"/>
      <c r="CXR909" s="51"/>
      <c r="CXS909" s="51"/>
      <c r="CXT909" s="51"/>
      <c r="CXU909" s="51"/>
      <c r="CXV909" s="51"/>
      <c r="CXW909" s="51"/>
      <c r="CXX909" s="51"/>
      <c r="CXY909" s="51"/>
      <c r="CXZ909" s="51"/>
      <c r="CYA909" s="51"/>
      <c r="CYB909" s="51"/>
      <c r="CYC909" s="51"/>
      <c r="CYD909" s="51"/>
      <c r="CYE909" s="51"/>
      <c r="CYF909" s="51"/>
      <c r="CYG909" s="51"/>
      <c r="CYH909" s="51"/>
      <c r="CYI909" s="51"/>
      <c r="CYJ909" s="51"/>
      <c r="CYK909" s="51"/>
      <c r="CYL909" s="51"/>
      <c r="CYM909" s="51"/>
      <c r="CYN909" s="51"/>
      <c r="CYO909" s="51"/>
      <c r="CYP909" s="51"/>
      <c r="CYQ909" s="51"/>
      <c r="CYR909" s="51"/>
      <c r="CYS909" s="51"/>
      <c r="CYT909" s="51"/>
      <c r="CYU909" s="51"/>
      <c r="CYV909" s="51"/>
      <c r="CYW909" s="51"/>
      <c r="CYX909" s="51"/>
      <c r="CYY909" s="51"/>
      <c r="CYZ909" s="51"/>
      <c r="CZA909" s="51"/>
      <c r="CZB909" s="51"/>
      <c r="CZC909" s="51"/>
      <c r="CZD909" s="51"/>
      <c r="CZE909" s="51"/>
      <c r="CZF909" s="51"/>
      <c r="CZG909" s="51"/>
      <c r="CZH909" s="51"/>
      <c r="CZI909" s="51"/>
      <c r="CZJ909" s="51"/>
      <c r="CZK909" s="51"/>
      <c r="CZL909" s="51"/>
      <c r="CZM909" s="51"/>
      <c r="CZN909" s="51"/>
      <c r="CZO909" s="51"/>
      <c r="CZP909" s="51"/>
      <c r="CZQ909" s="51"/>
      <c r="CZR909" s="51"/>
      <c r="CZS909" s="51"/>
      <c r="CZT909" s="51"/>
      <c r="CZU909" s="51"/>
      <c r="CZV909" s="51"/>
      <c r="CZW909" s="51"/>
      <c r="CZX909" s="51"/>
      <c r="CZY909" s="51"/>
      <c r="CZZ909" s="51"/>
      <c r="DAA909" s="51"/>
      <c r="DAB909" s="51"/>
      <c r="DAC909" s="51"/>
      <c r="DAD909" s="51"/>
      <c r="DAE909" s="51"/>
      <c r="DAF909" s="51"/>
      <c r="DAG909" s="51"/>
      <c r="DAH909" s="51"/>
      <c r="DAI909" s="51"/>
      <c r="DAJ909" s="51"/>
      <c r="DAK909" s="51"/>
      <c r="DAL909" s="51"/>
      <c r="DAM909" s="51"/>
      <c r="DAN909" s="51"/>
      <c r="DAO909" s="51"/>
      <c r="DAP909" s="51"/>
      <c r="DAQ909" s="51"/>
      <c r="DAR909" s="51"/>
      <c r="DAS909" s="51"/>
      <c r="DAT909" s="51"/>
      <c r="DAU909" s="51"/>
      <c r="DAV909" s="51"/>
      <c r="DAW909" s="51"/>
      <c r="DAX909" s="51"/>
      <c r="DAY909" s="51"/>
      <c r="DAZ909" s="51"/>
      <c r="DBA909" s="51"/>
      <c r="DBB909" s="51"/>
      <c r="DBC909" s="51"/>
      <c r="DBD909" s="51"/>
      <c r="DBE909" s="51"/>
      <c r="DBF909" s="51"/>
      <c r="DBG909" s="51"/>
      <c r="DBH909" s="51"/>
      <c r="DBI909" s="51"/>
      <c r="DBJ909" s="51"/>
      <c r="DBK909" s="51"/>
      <c r="DBL909" s="51"/>
      <c r="DBM909" s="51"/>
      <c r="DBN909" s="51"/>
      <c r="DBO909" s="51"/>
      <c r="DBP909" s="51"/>
      <c r="DBQ909" s="51"/>
      <c r="DBR909" s="51"/>
      <c r="DBS909" s="51"/>
      <c r="DBT909" s="51"/>
      <c r="DBU909" s="51"/>
      <c r="DBV909" s="51"/>
      <c r="DBW909" s="51"/>
      <c r="DBX909" s="51"/>
      <c r="DBY909" s="51"/>
      <c r="DBZ909" s="51"/>
      <c r="DCA909" s="51"/>
      <c r="DCB909" s="51"/>
      <c r="DCC909" s="51"/>
      <c r="DCD909" s="51"/>
      <c r="DCE909" s="51"/>
      <c r="DCF909" s="51"/>
      <c r="DCG909" s="51"/>
      <c r="DCH909" s="51"/>
      <c r="DCI909" s="51"/>
      <c r="DCJ909" s="51"/>
      <c r="DCK909" s="51"/>
      <c r="DCL909" s="51"/>
      <c r="DCM909" s="51"/>
      <c r="DCN909" s="51"/>
      <c r="DCO909" s="51"/>
      <c r="DCP909" s="51"/>
      <c r="DCQ909" s="51"/>
      <c r="DCR909" s="51"/>
      <c r="DCS909" s="51"/>
      <c r="DCT909" s="51"/>
      <c r="DCU909" s="51"/>
      <c r="DCV909" s="51"/>
      <c r="DCW909" s="51"/>
      <c r="DCX909" s="51"/>
      <c r="DCY909" s="51"/>
      <c r="DCZ909" s="51"/>
      <c r="DDA909" s="51"/>
      <c r="DDB909" s="51"/>
      <c r="DDC909" s="51"/>
      <c r="DDD909" s="51"/>
      <c r="DDE909" s="51"/>
      <c r="DDF909" s="51"/>
      <c r="DDG909" s="51"/>
      <c r="DDH909" s="51"/>
      <c r="DDI909" s="51"/>
      <c r="DDJ909" s="51"/>
      <c r="DDK909" s="51"/>
      <c r="DDL909" s="51"/>
      <c r="DDM909" s="51"/>
      <c r="DDN909" s="51"/>
      <c r="DDO909" s="51"/>
      <c r="DDP909" s="51"/>
      <c r="DDQ909" s="51"/>
      <c r="DDR909" s="51"/>
      <c r="DDS909" s="51"/>
      <c r="DDT909" s="51"/>
      <c r="DDU909" s="51"/>
      <c r="DDV909" s="51"/>
      <c r="DDW909" s="51"/>
      <c r="DDX909" s="51"/>
      <c r="DDY909" s="51"/>
      <c r="DDZ909" s="51"/>
      <c r="DEA909" s="51"/>
      <c r="DEB909" s="51"/>
      <c r="DEC909" s="51"/>
      <c r="DED909" s="51"/>
      <c r="DEE909" s="51"/>
      <c r="DEF909" s="51"/>
      <c r="DEG909" s="51"/>
      <c r="DEH909" s="51"/>
      <c r="DEI909" s="51"/>
      <c r="DEJ909" s="51"/>
      <c r="DEK909" s="51"/>
      <c r="DEL909" s="51"/>
      <c r="DEM909" s="51"/>
      <c r="DEN909" s="51"/>
      <c r="DEO909" s="51"/>
      <c r="DEP909" s="51"/>
      <c r="DEQ909" s="51"/>
      <c r="DER909" s="51"/>
      <c r="DES909" s="51"/>
      <c r="DET909" s="51"/>
      <c r="DEU909" s="51"/>
      <c r="DEV909" s="51"/>
      <c r="DEW909" s="51"/>
      <c r="DEX909" s="51"/>
      <c r="DEY909" s="51"/>
      <c r="DEZ909" s="51"/>
      <c r="DFA909" s="51"/>
      <c r="DFB909" s="51"/>
      <c r="DFC909" s="51"/>
      <c r="DFD909" s="51"/>
      <c r="DFE909" s="51"/>
      <c r="DFF909" s="51"/>
      <c r="DFG909" s="51"/>
      <c r="DFH909" s="51"/>
      <c r="DFI909" s="51"/>
      <c r="DFJ909" s="51"/>
      <c r="DFK909" s="51"/>
      <c r="DFL909" s="51"/>
      <c r="DFM909" s="51"/>
      <c r="DFN909" s="51"/>
      <c r="DFO909" s="51"/>
      <c r="DFP909" s="51"/>
      <c r="DFQ909" s="51"/>
      <c r="DFR909" s="51"/>
      <c r="DFS909" s="51"/>
      <c r="DFT909" s="51"/>
      <c r="DFU909" s="51"/>
      <c r="DFV909" s="51"/>
      <c r="DFW909" s="51"/>
      <c r="DFX909" s="51"/>
      <c r="DFY909" s="51"/>
      <c r="DFZ909" s="51"/>
      <c r="DGA909" s="51"/>
      <c r="DGB909" s="51"/>
      <c r="DGC909" s="51"/>
      <c r="DGD909" s="51"/>
      <c r="DGE909" s="51"/>
      <c r="DGF909" s="51"/>
      <c r="DGG909" s="51"/>
      <c r="DGH909" s="51"/>
      <c r="DGI909" s="51"/>
      <c r="DGJ909" s="51"/>
      <c r="DGK909" s="51"/>
      <c r="DGL909" s="51"/>
      <c r="DGM909" s="51"/>
      <c r="DGN909" s="51"/>
      <c r="DGO909" s="51"/>
      <c r="DGP909" s="51"/>
      <c r="DGQ909" s="51"/>
      <c r="DGR909" s="51"/>
      <c r="DGS909" s="51"/>
      <c r="DGT909" s="51"/>
      <c r="DGU909" s="51"/>
      <c r="DGV909" s="51"/>
      <c r="DGW909" s="51"/>
      <c r="DGX909" s="51"/>
      <c r="DGY909" s="51"/>
      <c r="DGZ909" s="51"/>
      <c r="DHA909" s="51"/>
      <c r="DHB909" s="51"/>
      <c r="DHC909" s="51"/>
      <c r="DHD909" s="51"/>
      <c r="DHE909" s="51"/>
      <c r="DHF909" s="51"/>
      <c r="DHG909" s="51"/>
      <c r="DHH909" s="51"/>
      <c r="DHI909" s="51"/>
      <c r="DHJ909" s="51"/>
      <c r="DHK909" s="51"/>
      <c r="DHL909" s="51"/>
      <c r="DHM909" s="51"/>
      <c r="DHN909" s="51"/>
      <c r="DHO909" s="51"/>
      <c r="DHP909" s="51"/>
      <c r="DHQ909" s="51"/>
      <c r="DHR909" s="51"/>
      <c r="DHS909" s="51"/>
      <c r="DHT909" s="51"/>
      <c r="DHU909" s="51"/>
      <c r="DHV909" s="51"/>
      <c r="DHW909" s="51"/>
      <c r="DHX909" s="51"/>
      <c r="DHY909" s="51"/>
      <c r="DHZ909" s="51"/>
      <c r="DIA909" s="51"/>
      <c r="DIB909" s="51"/>
      <c r="DIC909" s="51"/>
      <c r="DID909" s="51"/>
      <c r="DIE909" s="51"/>
      <c r="DIF909" s="51"/>
      <c r="DIG909" s="51"/>
      <c r="DIH909" s="51"/>
      <c r="DII909" s="51"/>
      <c r="DIJ909" s="51"/>
      <c r="DIK909" s="51"/>
      <c r="DIL909" s="51"/>
      <c r="DIM909" s="51"/>
      <c r="DIN909" s="51"/>
      <c r="DIO909" s="51"/>
      <c r="DIP909" s="51"/>
      <c r="DIQ909" s="51"/>
      <c r="DIR909" s="51"/>
      <c r="DIS909" s="51"/>
      <c r="DIT909" s="51"/>
      <c r="DIU909" s="51"/>
      <c r="DIV909" s="51"/>
      <c r="DIW909" s="51"/>
      <c r="DIX909" s="51"/>
      <c r="DIY909" s="51"/>
      <c r="DIZ909" s="51"/>
      <c r="DJA909" s="51"/>
      <c r="DJB909" s="51"/>
      <c r="DJC909" s="51"/>
      <c r="DJD909" s="51"/>
      <c r="DJE909" s="51"/>
      <c r="DJF909" s="51"/>
      <c r="DJG909" s="51"/>
      <c r="DJH909" s="51"/>
      <c r="DJI909" s="51"/>
      <c r="DJJ909" s="51"/>
      <c r="DJK909" s="51"/>
      <c r="DJL909" s="51"/>
      <c r="DJM909" s="51"/>
      <c r="DJN909" s="51"/>
      <c r="DJO909" s="51"/>
      <c r="DJP909" s="51"/>
      <c r="DJQ909" s="51"/>
      <c r="DJR909" s="51"/>
      <c r="DJS909" s="51"/>
      <c r="DJT909" s="51"/>
      <c r="DJU909" s="51"/>
      <c r="DJV909" s="51"/>
      <c r="DJW909" s="51"/>
      <c r="DJX909" s="51"/>
      <c r="DJY909" s="51"/>
      <c r="DJZ909" s="51"/>
      <c r="DKA909" s="51"/>
      <c r="DKB909" s="51"/>
      <c r="DKC909" s="51"/>
      <c r="DKD909" s="51"/>
      <c r="DKE909" s="51"/>
      <c r="DKF909" s="51"/>
      <c r="DKG909" s="51"/>
      <c r="DKH909" s="51"/>
      <c r="DKI909" s="51"/>
      <c r="DKJ909" s="51"/>
      <c r="DKK909" s="51"/>
      <c r="DKL909" s="51"/>
      <c r="DKM909" s="51"/>
      <c r="DKN909" s="51"/>
      <c r="DKO909" s="51"/>
      <c r="DKP909" s="51"/>
      <c r="DKQ909" s="51"/>
      <c r="DKR909" s="51"/>
      <c r="DKS909" s="51"/>
      <c r="DKT909" s="51"/>
      <c r="DKU909" s="51"/>
      <c r="DKV909" s="51"/>
      <c r="DKW909" s="51"/>
      <c r="DKX909" s="51"/>
      <c r="DKY909" s="51"/>
      <c r="DKZ909" s="51"/>
      <c r="DLA909" s="51"/>
      <c r="DLB909" s="51"/>
      <c r="DLC909" s="51"/>
      <c r="DLD909" s="51"/>
      <c r="DLE909" s="51"/>
      <c r="DLF909" s="51"/>
      <c r="DLG909" s="51"/>
      <c r="DLH909" s="51"/>
      <c r="DLI909" s="51"/>
      <c r="DLJ909" s="51"/>
      <c r="DLK909" s="51"/>
      <c r="DLL909" s="51"/>
      <c r="DLM909" s="51"/>
      <c r="DLN909" s="51"/>
      <c r="DLO909" s="51"/>
      <c r="DLP909" s="51"/>
      <c r="DLQ909" s="51"/>
      <c r="DLR909" s="51"/>
      <c r="DLS909" s="51"/>
      <c r="DLT909" s="51"/>
      <c r="DLU909" s="51"/>
      <c r="DLV909" s="51"/>
      <c r="DLW909" s="51"/>
      <c r="DLX909" s="51"/>
      <c r="DLY909" s="51"/>
      <c r="DLZ909" s="51"/>
      <c r="DMA909" s="51"/>
      <c r="DMB909" s="51"/>
      <c r="DMC909" s="51"/>
      <c r="DMD909" s="51"/>
      <c r="DME909" s="51"/>
      <c r="DMF909" s="51"/>
      <c r="DMG909" s="51"/>
      <c r="DMH909" s="51"/>
      <c r="DMI909" s="51"/>
      <c r="DMJ909" s="51"/>
      <c r="DMK909" s="51"/>
      <c r="DML909" s="51"/>
      <c r="DMM909" s="51"/>
      <c r="DMN909" s="51"/>
      <c r="DMO909" s="51"/>
      <c r="DMP909" s="51"/>
      <c r="DMQ909" s="51"/>
      <c r="DMR909" s="51"/>
      <c r="DMS909" s="51"/>
      <c r="DMT909" s="51"/>
      <c r="DMU909" s="51"/>
      <c r="DMV909" s="51"/>
      <c r="DMW909" s="51"/>
      <c r="DMX909" s="51"/>
      <c r="DMY909" s="51"/>
      <c r="DMZ909" s="51"/>
      <c r="DNA909" s="51"/>
      <c r="DNB909" s="51"/>
      <c r="DNC909" s="51"/>
      <c r="DND909" s="51"/>
      <c r="DNE909" s="51"/>
      <c r="DNF909" s="51"/>
      <c r="DNG909" s="51"/>
      <c r="DNH909" s="51"/>
      <c r="DNI909" s="51"/>
      <c r="DNJ909" s="51"/>
      <c r="DNK909" s="51"/>
      <c r="DNL909" s="51"/>
      <c r="DNM909" s="51"/>
      <c r="DNN909" s="51"/>
      <c r="DNO909" s="51"/>
      <c r="DNP909" s="51"/>
      <c r="DNQ909" s="51"/>
      <c r="DNR909" s="51"/>
      <c r="DNS909" s="51"/>
      <c r="DNT909" s="51"/>
      <c r="DNU909" s="51"/>
      <c r="DNV909" s="51"/>
      <c r="DNW909" s="51"/>
      <c r="DNX909" s="51"/>
      <c r="DNY909" s="51"/>
      <c r="DNZ909" s="51"/>
      <c r="DOA909" s="51"/>
      <c r="DOB909" s="51"/>
      <c r="DOC909" s="51"/>
      <c r="DOD909" s="51"/>
      <c r="DOE909" s="51"/>
      <c r="DOF909" s="51"/>
      <c r="DOG909" s="51"/>
      <c r="DOH909" s="51"/>
      <c r="DOI909" s="51"/>
      <c r="DOJ909" s="51"/>
      <c r="DOK909" s="51"/>
      <c r="DOL909" s="51"/>
      <c r="DOM909" s="51"/>
      <c r="DON909" s="51"/>
      <c r="DOO909" s="51"/>
      <c r="DOP909" s="51"/>
      <c r="DOQ909" s="51"/>
      <c r="DOR909" s="51"/>
      <c r="DOS909" s="51"/>
      <c r="DOT909" s="51"/>
      <c r="DOU909" s="51"/>
      <c r="DOV909" s="51"/>
      <c r="DOW909" s="51"/>
      <c r="DOX909" s="51"/>
      <c r="DOY909" s="51"/>
      <c r="DOZ909" s="51"/>
      <c r="DPA909" s="51"/>
      <c r="DPB909" s="51"/>
      <c r="DPC909" s="51"/>
      <c r="DPD909" s="51"/>
      <c r="DPE909" s="51"/>
      <c r="DPF909" s="51"/>
      <c r="DPG909" s="51"/>
      <c r="DPH909" s="51"/>
      <c r="DPI909" s="51"/>
      <c r="DPJ909" s="51"/>
      <c r="DPK909" s="51"/>
      <c r="DPL909" s="51"/>
      <c r="DPM909" s="51"/>
      <c r="DPN909" s="51"/>
      <c r="DPO909" s="51"/>
      <c r="DPP909" s="51"/>
      <c r="DPQ909" s="51"/>
      <c r="DPR909" s="51"/>
      <c r="DPS909" s="51"/>
      <c r="DPT909" s="51"/>
      <c r="DPU909" s="51"/>
      <c r="DPV909" s="51"/>
      <c r="DPW909" s="51"/>
      <c r="DPX909" s="51"/>
      <c r="DPY909" s="51"/>
      <c r="DPZ909" s="51"/>
      <c r="DQA909" s="51"/>
      <c r="DQB909" s="51"/>
      <c r="DQC909" s="51"/>
      <c r="DQD909" s="51"/>
      <c r="DQE909" s="51"/>
      <c r="DQF909" s="51"/>
      <c r="DQG909" s="51"/>
      <c r="DQH909" s="51"/>
      <c r="DQI909" s="51"/>
      <c r="DQJ909" s="51"/>
      <c r="DQK909" s="51"/>
      <c r="DQL909" s="51"/>
      <c r="DQM909" s="51"/>
      <c r="DQN909" s="51"/>
      <c r="DQO909" s="51"/>
      <c r="DQP909" s="51"/>
      <c r="DQQ909" s="51"/>
      <c r="DQR909" s="51"/>
      <c r="DQS909" s="51"/>
      <c r="DQT909" s="51"/>
      <c r="DQU909" s="51"/>
      <c r="DQV909" s="51"/>
      <c r="DQW909" s="51"/>
      <c r="DQX909" s="51"/>
      <c r="DQY909" s="51"/>
      <c r="DQZ909" s="51"/>
      <c r="DRA909" s="51"/>
      <c r="DRB909" s="51"/>
      <c r="DRC909" s="51"/>
      <c r="DRD909" s="51"/>
      <c r="DRE909" s="51"/>
      <c r="DRF909" s="51"/>
      <c r="DRG909" s="51"/>
      <c r="DRH909" s="51"/>
      <c r="DRI909" s="51"/>
      <c r="DRJ909" s="51"/>
      <c r="DRK909" s="51"/>
      <c r="DRL909" s="51"/>
      <c r="DRM909" s="51"/>
      <c r="DRN909" s="51"/>
      <c r="DRO909" s="51"/>
      <c r="DRP909" s="51"/>
      <c r="DRQ909" s="51"/>
      <c r="DRR909" s="51"/>
      <c r="DRS909" s="51"/>
      <c r="DRT909" s="51"/>
      <c r="DRU909" s="51"/>
      <c r="DRV909" s="51"/>
      <c r="DRW909" s="51"/>
      <c r="DRX909" s="51"/>
      <c r="DRY909" s="51"/>
      <c r="DRZ909" s="51"/>
      <c r="DSA909" s="51"/>
      <c r="DSB909" s="51"/>
      <c r="DSC909" s="51"/>
      <c r="DSD909" s="51"/>
      <c r="DSE909" s="51"/>
      <c r="DSF909" s="51"/>
      <c r="DSG909" s="51"/>
      <c r="DSH909" s="51"/>
      <c r="DSI909" s="51"/>
      <c r="DSJ909" s="51"/>
      <c r="DSK909" s="51"/>
      <c r="DSL909" s="51"/>
      <c r="DSM909" s="51"/>
      <c r="DSN909" s="51"/>
      <c r="DSO909" s="51"/>
      <c r="DSP909" s="51"/>
      <c r="DSQ909" s="51"/>
      <c r="DSR909" s="51"/>
      <c r="DSS909" s="51"/>
      <c r="DST909" s="51"/>
      <c r="DSU909" s="51"/>
      <c r="DSV909" s="51"/>
      <c r="DSW909" s="51"/>
      <c r="DSX909" s="51"/>
      <c r="DSY909" s="51"/>
      <c r="DSZ909" s="51"/>
      <c r="DTA909" s="51"/>
      <c r="DTB909" s="51"/>
      <c r="DTC909" s="51"/>
      <c r="DTD909" s="51"/>
      <c r="DTE909" s="51"/>
      <c r="DTF909" s="51"/>
      <c r="DTG909" s="51"/>
      <c r="DTH909" s="51"/>
      <c r="DTI909" s="51"/>
      <c r="DTJ909" s="51"/>
      <c r="DTK909" s="51"/>
      <c r="DTL909" s="51"/>
      <c r="DTM909" s="51"/>
      <c r="DTN909" s="51"/>
      <c r="DTO909" s="51"/>
      <c r="DTP909" s="51"/>
      <c r="DTQ909" s="51"/>
      <c r="DTR909" s="51"/>
      <c r="DTS909" s="51"/>
      <c r="DTT909" s="51"/>
      <c r="DTU909" s="51"/>
      <c r="DTV909" s="51"/>
      <c r="DTW909" s="51"/>
      <c r="DTX909" s="51"/>
      <c r="DTY909" s="51"/>
      <c r="DTZ909" s="51"/>
      <c r="DUA909" s="51"/>
      <c r="DUB909" s="51"/>
      <c r="DUC909" s="51"/>
      <c r="DUD909" s="51"/>
      <c r="DUE909" s="51"/>
      <c r="DUF909" s="51"/>
      <c r="DUG909" s="51"/>
      <c r="DUH909" s="51"/>
      <c r="DUI909" s="51"/>
      <c r="DUJ909" s="51"/>
      <c r="DUK909" s="51"/>
      <c r="DUL909" s="51"/>
      <c r="DUM909" s="51"/>
      <c r="DUN909" s="51"/>
      <c r="DUO909" s="51"/>
      <c r="DUP909" s="51"/>
      <c r="DUQ909" s="51"/>
      <c r="DUR909" s="51"/>
      <c r="DUS909" s="51"/>
      <c r="DUT909" s="51"/>
      <c r="DUU909" s="51"/>
      <c r="DUV909" s="51"/>
      <c r="DUW909" s="51"/>
      <c r="DUX909" s="51"/>
      <c r="DUY909" s="51"/>
      <c r="DUZ909" s="51"/>
      <c r="DVA909" s="51"/>
      <c r="DVB909" s="51"/>
      <c r="DVC909" s="51"/>
      <c r="DVD909" s="51"/>
      <c r="DVE909" s="51"/>
      <c r="DVF909" s="51"/>
      <c r="DVG909" s="51"/>
      <c r="DVH909" s="51"/>
      <c r="DVI909" s="51"/>
      <c r="DVJ909" s="51"/>
      <c r="DVK909" s="51"/>
      <c r="DVL909" s="51"/>
      <c r="DVM909" s="51"/>
      <c r="DVN909" s="51"/>
      <c r="DVO909" s="51"/>
      <c r="DVP909" s="51"/>
      <c r="DVQ909" s="51"/>
      <c r="DVR909" s="51"/>
      <c r="DVS909" s="51"/>
      <c r="DVT909" s="51"/>
      <c r="DVU909" s="51"/>
      <c r="DVV909" s="51"/>
      <c r="DVW909" s="51"/>
      <c r="DVX909" s="51"/>
      <c r="DVY909" s="51"/>
      <c r="DVZ909" s="51"/>
      <c r="DWA909" s="51"/>
      <c r="DWB909" s="51"/>
      <c r="DWC909" s="51"/>
      <c r="DWD909" s="51"/>
      <c r="DWE909" s="51"/>
      <c r="DWF909" s="51"/>
      <c r="DWG909" s="51"/>
      <c r="DWH909" s="51"/>
      <c r="DWI909" s="51"/>
      <c r="DWJ909" s="51"/>
      <c r="DWK909" s="51"/>
      <c r="DWL909" s="51"/>
      <c r="DWM909" s="51"/>
      <c r="DWN909" s="51"/>
      <c r="DWO909" s="51"/>
      <c r="DWP909" s="51"/>
      <c r="DWQ909" s="51"/>
      <c r="DWR909" s="51"/>
      <c r="DWS909" s="51"/>
      <c r="DWT909" s="51"/>
      <c r="DWU909" s="51"/>
      <c r="DWV909" s="51"/>
      <c r="DWW909" s="51"/>
      <c r="DWX909" s="51"/>
      <c r="DWY909" s="51"/>
      <c r="DWZ909" s="51"/>
      <c r="DXA909" s="51"/>
      <c r="DXB909" s="51"/>
      <c r="DXC909" s="51"/>
      <c r="DXD909" s="51"/>
      <c r="DXE909" s="51"/>
      <c r="DXF909" s="51"/>
      <c r="DXG909" s="51"/>
      <c r="DXH909" s="51"/>
      <c r="DXI909" s="51"/>
      <c r="DXJ909" s="51"/>
      <c r="DXK909" s="51"/>
      <c r="DXL909" s="51"/>
      <c r="DXM909" s="51"/>
      <c r="DXN909" s="51"/>
      <c r="DXO909" s="51"/>
      <c r="DXP909" s="51"/>
      <c r="DXQ909" s="51"/>
      <c r="DXR909" s="51"/>
      <c r="DXS909" s="51"/>
      <c r="DXT909" s="51"/>
      <c r="DXU909" s="51"/>
      <c r="DXV909" s="51"/>
      <c r="DXW909" s="51"/>
      <c r="DXX909" s="51"/>
      <c r="DXY909" s="51"/>
      <c r="DXZ909" s="51"/>
      <c r="DYA909" s="51"/>
      <c r="DYB909" s="51"/>
      <c r="DYC909" s="51"/>
      <c r="DYD909" s="51"/>
      <c r="DYE909" s="51"/>
      <c r="DYF909" s="51"/>
      <c r="DYG909" s="51"/>
      <c r="DYH909" s="51"/>
      <c r="DYI909" s="51"/>
      <c r="DYJ909" s="51"/>
      <c r="DYK909" s="51"/>
      <c r="DYL909" s="51"/>
      <c r="DYM909" s="51"/>
      <c r="DYN909" s="51"/>
      <c r="DYO909" s="51"/>
      <c r="DYP909" s="51"/>
      <c r="DYQ909" s="51"/>
      <c r="DYR909" s="51"/>
      <c r="DYS909" s="51"/>
      <c r="DYT909" s="51"/>
      <c r="DYU909" s="51"/>
      <c r="DYV909" s="51"/>
      <c r="DYW909" s="51"/>
      <c r="DYX909" s="51"/>
      <c r="DYY909" s="51"/>
      <c r="DYZ909" s="51"/>
      <c r="DZA909" s="51"/>
      <c r="DZB909" s="51"/>
      <c r="DZC909" s="51"/>
      <c r="DZD909" s="51"/>
      <c r="DZE909" s="51"/>
      <c r="DZF909" s="51"/>
      <c r="DZG909" s="51"/>
      <c r="DZH909" s="51"/>
      <c r="DZI909" s="51"/>
      <c r="DZJ909" s="51"/>
      <c r="DZK909" s="51"/>
      <c r="DZL909" s="51"/>
      <c r="DZM909" s="51"/>
      <c r="DZN909" s="51"/>
      <c r="DZO909" s="51"/>
      <c r="DZP909" s="51"/>
      <c r="DZQ909" s="51"/>
      <c r="DZR909" s="51"/>
      <c r="DZS909" s="51"/>
      <c r="DZT909" s="51"/>
      <c r="DZU909" s="51"/>
      <c r="DZV909" s="51"/>
      <c r="DZW909" s="51"/>
      <c r="DZX909" s="51"/>
      <c r="DZY909" s="51"/>
      <c r="DZZ909" s="51"/>
      <c r="EAA909" s="51"/>
      <c r="EAB909" s="51"/>
      <c r="EAC909" s="51"/>
      <c r="EAD909" s="51"/>
      <c r="EAE909" s="51"/>
      <c r="EAF909" s="51"/>
      <c r="EAG909" s="51"/>
      <c r="EAH909" s="51"/>
      <c r="EAI909" s="51"/>
      <c r="EAJ909" s="51"/>
      <c r="EAK909" s="51"/>
      <c r="EAL909" s="51"/>
      <c r="EAM909" s="51"/>
      <c r="EAN909" s="51"/>
      <c r="EAO909" s="51"/>
      <c r="EAP909" s="51"/>
      <c r="EAQ909" s="51"/>
      <c r="EAR909" s="51"/>
      <c r="EAS909" s="51"/>
      <c r="EAT909" s="51"/>
      <c r="EAU909" s="51"/>
      <c r="EAV909" s="51"/>
      <c r="EAW909" s="51"/>
      <c r="EAX909" s="51"/>
      <c r="EAY909" s="51"/>
      <c r="EAZ909" s="51"/>
      <c r="EBA909" s="51"/>
      <c r="EBB909" s="51"/>
      <c r="EBC909" s="51"/>
      <c r="EBD909" s="51"/>
      <c r="EBE909" s="51"/>
      <c r="EBF909" s="51"/>
      <c r="EBG909" s="51"/>
      <c r="EBH909" s="51"/>
      <c r="EBI909" s="51"/>
      <c r="EBJ909" s="51"/>
      <c r="EBK909" s="51"/>
      <c r="EBL909" s="51"/>
      <c r="EBM909" s="51"/>
      <c r="EBN909" s="51"/>
      <c r="EBO909" s="51"/>
      <c r="EBP909" s="51"/>
      <c r="EBQ909" s="51"/>
      <c r="EBR909" s="51"/>
      <c r="EBS909" s="51"/>
      <c r="EBT909" s="51"/>
      <c r="EBU909" s="51"/>
      <c r="EBV909" s="51"/>
      <c r="EBW909" s="51"/>
      <c r="EBX909" s="51"/>
      <c r="EBY909" s="51"/>
      <c r="EBZ909" s="51"/>
      <c r="ECA909" s="51"/>
      <c r="ECB909" s="51"/>
      <c r="ECC909" s="51"/>
      <c r="ECD909" s="51"/>
      <c r="ECE909" s="51"/>
      <c r="ECF909" s="51"/>
      <c r="ECG909" s="51"/>
      <c r="ECH909" s="51"/>
      <c r="ECI909" s="51"/>
      <c r="ECJ909" s="51"/>
      <c r="ECK909" s="51"/>
      <c r="ECL909" s="51"/>
      <c r="ECM909" s="51"/>
      <c r="ECN909" s="51"/>
      <c r="ECO909" s="51"/>
      <c r="ECP909" s="51"/>
      <c r="ECQ909" s="51"/>
      <c r="ECR909" s="51"/>
      <c r="ECS909" s="51"/>
      <c r="ECT909" s="51"/>
      <c r="ECU909" s="51"/>
      <c r="ECV909" s="51"/>
      <c r="ECW909" s="51"/>
      <c r="ECX909" s="51"/>
      <c r="ECY909" s="51"/>
      <c r="ECZ909" s="51"/>
      <c r="EDA909" s="51"/>
      <c r="EDB909" s="51"/>
      <c r="EDC909" s="51"/>
      <c r="EDD909" s="51"/>
      <c r="EDE909" s="51"/>
      <c r="EDF909" s="51"/>
      <c r="EDG909" s="51"/>
      <c r="EDH909" s="51"/>
      <c r="EDI909" s="51"/>
      <c r="EDJ909" s="51"/>
      <c r="EDK909" s="51"/>
      <c r="EDL909" s="51"/>
      <c r="EDM909" s="51"/>
      <c r="EDN909" s="51"/>
      <c r="EDO909" s="51"/>
      <c r="EDP909" s="51"/>
      <c r="EDQ909" s="51"/>
      <c r="EDR909" s="51"/>
      <c r="EDS909" s="51"/>
      <c r="EDT909" s="51"/>
      <c r="EDU909" s="51"/>
      <c r="EDV909" s="51"/>
      <c r="EDW909" s="51"/>
      <c r="EDX909" s="51"/>
      <c r="EDY909" s="51"/>
      <c r="EDZ909" s="51"/>
      <c r="EEA909" s="51"/>
      <c r="EEB909" s="51"/>
      <c r="EEC909" s="51"/>
      <c r="EED909" s="51"/>
      <c r="EEE909" s="51"/>
      <c r="EEF909" s="51"/>
      <c r="EEG909" s="51"/>
      <c r="EEH909" s="51"/>
      <c r="EEI909" s="51"/>
      <c r="EEJ909" s="51"/>
      <c r="EEK909" s="51"/>
      <c r="EEL909" s="51"/>
      <c r="EEM909" s="51"/>
      <c r="EEN909" s="51"/>
      <c r="EEO909" s="51"/>
      <c r="EEP909" s="51"/>
      <c r="EEQ909" s="51"/>
      <c r="EER909" s="51"/>
      <c r="EES909" s="51"/>
      <c r="EET909" s="51"/>
      <c r="EEU909" s="51"/>
      <c r="EEV909" s="51"/>
      <c r="EEW909" s="51"/>
      <c r="EEX909" s="51"/>
      <c r="EEY909" s="51"/>
      <c r="EEZ909" s="51"/>
      <c r="EFA909" s="51"/>
      <c r="EFB909" s="51"/>
      <c r="EFC909" s="51"/>
      <c r="EFD909" s="51"/>
      <c r="EFE909" s="51"/>
      <c r="EFF909" s="51"/>
      <c r="EFG909" s="51"/>
      <c r="EFH909" s="51"/>
      <c r="EFI909" s="51"/>
      <c r="EFJ909" s="51"/>
      <c r="EFK909" s="51"/>
      <c r="EFL909" s="51"/>
      <c r="EFM909" s="51"/>
      <c r="EFN909" s="51"/>
      <c r="EFO909" s="51"/>
      <c r="EFP909" s="51"/>
      <c r="EFQ909" s="51"/>
      <c r="EFR909" s="51"/>
      <c r="EFS909" s="51"/>
      <c r="EFT909" s="51"/>
      <c r="EFU909" s="51"/>
      <c r="EFV909" s="51"/>
      <c r="EFW909" s="51"/>
      <c r="EFX909" s="51"/>
      <c r="EFY909" s="51"/>
      <c r="EFZ909" s="51"/>
      <c r="EGA909" s="51"/>
      <c r="EGB909" s="51"/>
      <c r="EGC909" s="51"/>
      <c r="EGD909" s="51"/>
      <c r="EGE909" s="51"/>
      <c r="EGF909" s="51"/>
      <c r="EGG909" s="51"/>
      <c r="EGH909" s="51"/>
      <c r="EGI909" s="51"/>
      <c r="EGJ909" s="51"/>
      <c r="EGK909" s="51"/>
      <c r="EGL909" s="51"/>
      <c r="EGM909" s="51"/>
      <c r="EGN909" s="51"/>
      <c r="EGO909" s="51"/>
      <c r="EGP909" s="51"/>
      <c r="EGQ909" s="51"/>
      <c r="EGR909" s="51"/>
      <c r="EGS909" s="51"/>
      <c r="EGT909" s="51"/>
      <c r="EGU909" s="51"/>
      <c r="EGV909" s="51"/>
      <c r="EGW909" s="51"/>
      <c r="EGX909" s="51"/>
      <c r="EGY909" s="51"/>
      <c r="EGZ909" s="51"/>
      <c r="EHA909" s="51"/>
      <c r="EHB909" s="51"/>
      <c r="EHC909" s="51"/>
      <c r="EHD909" s="51"/>
      <c r="EHE909" s="51"/>
      <c r="EHF909" s="51"/>
      <c r="EHG909" s="51"/>
      <c r="EHH909" s="51"/>
      <c r="EHI909" s="51"/>
      <c r="EHJ909" s="51"/>
      <c r="EHK909" s="51"/>
      <c r="EHL909" s="51"/>
      <c r="EHM909" s="51"/>
      <c r="EHN909" s="51"/>
      <c r="EHO909" s="51"/>
      <c r="EHP909" s="51"/>
      <c r="EHQ909" s="51"/>
      <c r="EHR909" s="51"/>
      <c r="EHS909" s="51"/>
      <c r="EHT909" s="51"/>
      <c r="EHU909" s="51"/>
      <c r="EHV909" s="51"/>
      <c r="EHW909" s="51"/>
      <c r="EHX909" s="51"/>
      <c r="EHY909" s="51"/>
      <c r="EHZ909" s="51"/>
      <c r="EIA909" s="51"/>
      <c r="EIB909" s="51"/>
      <c r="EIC909" s="51"/>
      <c r="EID909" s="51"/>
      <c r="EIE909" s="51"/>
      <c r="EIF909" s="51"/>
      <c r="EIG909" s="51"/>
      <c r="EIH909" s="51"/>
      <c r="EII909" s="51"/>
      <c r="EIJ909" s="51"/>
      <c r="EIK909" s="51"/>
      <c r="EIL909" s="51"/>
      <c r="EIM909" s="51"/>
      <c r="EIN909" s="51"/>
      <c r="EIO909" s="51"/>
      <c r="EIP909" s="51"/>
      <c r="EIQ909" s="51"/>
      <c r="EIR909" s="51"/>
      <c r="EIS909" s="51"/>
      <c r="EIT909" s="51"/>
      <c r="EIU909" s="51"/>
      <c r="EIV909" s="51"/>
      <c r="EIW909" s="51"/>
      <c r="EIX909" s="51"/>
      <c r="EIY909" s="51"/>
      <c r="EIZ909" s="51"/>
      <c r="EJA909" s="51"/>
      <c r="EJB909" s="51"/>
      <c r="EJC909" s="51"/>
      <c r="EJD909" s="51"/>
      <c r="EJE909" s="51"/>
      <c r="EJF909" s="51"/>
      <c r="EJG909" s="51"/>
      <c r="EJH909" s="51"/>
      <c r="EJI909" s="51"/>
      <c r="EJJ909" s="51"/>
      <c r="EJK909" s="51"/>
      <c r="EJL909" s="51"/>
      <c r="EJM909" s="51"/>
      <c r="EJN909" s="51"/>
      <c r="EJO909" s="51"/>
      <c r="EJP909" s="51"/>
      <c r="EJQ909" s="51"/>
      <c r="EJR909" s="51"/>
      <c r="EJS909" s="51"/>
      <c r="EJT909" s="51"/>
      <c r="EJU909" s="51"/>
      <c r="EJV909" s="51"/>
      <c r="EJW909" s="51"/>
      <c r="EJX909" s="51"/>
      <c r="EJY909" s="51"/>
      <c r="EJZ909" s="51"/>
      <c r="EKA909" s="51"/>
      <c r="EKB909" s="51"/>
      <c r="EKC909" s="51"/>
      <c r="EKD909" s="51"/>
      <c r="EKE909" s="51"/>
      <c r="EKF909" s="51"/>
      <c r="EKG909" s="51"/>
      <c r="EKH909" s="51"/>
      <c r="EKI909" s="51"/>
      <c r="EKJ909" s="51"/>
      <c r="EKK909" s="51"/>
      <c r="EKL909" s="51"/>
      <c r="EKM909" s="51"/>
      <c r="EKN909" s="51"/>
      <c r="EKO909" s="51"/>
      <c r="EKP909" s="51"/>
      <c r="EKQ909" s="51"/>
      <c r="EKR909" s="51"/>
      <c r="EKS909" s="51"/>
      <c r="EKT909" s="51"/>
      <c r="EKU909" s="51"/>
      <c r="EKV909" s="51"/>
      <c r="EKW909" s="51"/>
      <c r="EKX909" s="51"/>
      <c r="EKY909" s="51"/>
      <c r="EKZ909" s="51"/>
      <c r="ELA909" s="51"/>
      <c r="ELB909" s="51"/>
      <c r="ELC909" s="51"/>
      <c r="ELD909" s="51"/>
      <c r="ELE909" s="51"/>
      <c r="ELF909" s="51"/>
      <c r="ELG909" s="51"/>
      <c r="ELH909" s="51"/>
      <c r="ELI909" s="51"/>
      <c r="ELJ909" s="51"/>
      <c r="ELK909" s="51"/>
      <c r="ELL909" s="51"/>
      <c r="ELM909" s="51"/>
      <c r="ELN909" s="51"/>
      <c r="ELO909" s="51"/>
      <c r="ELP909" s="51"/>
      <c r="ELQ909" s="51"/>
      <c r="ELR909" s="51"/>
      <c r="ELS909" s="51"/>
      <c r="ELT909" s="51"/>
      <c r="ELU909" s="51"/>
      <c r="ELV909" s="51"/>
      <c r="ELW909" s="51"/>
      <c r="ELX909" s="51"/>
      <c r="ELY909" s="51"/>
      <c r="ELZ909" s="51"/>
      <c r="EMA909" s="51"/>
      <c r="EMB909" s="51"/>
      <c r="EMC909" s="51"/>
      <c r="EMD909" s="51"/>
      <c r="EME909" s="51"/>
      <c r="EMF909" s="51"/>
      <c r="EMG909" s="51"/>
      <c r="EMH909" s="51"/>
      <c r="EMI909" s="51"/>
      <c r="EMJ909" s="51"/>
      <c r="EMK909" s="51"/>
      <c r="EML909" s="51"/>
      <c r="EMM909" s="51"/>
      <c r="EMN909" s="51"/>
      <c r="EMO909" s="51"/>
      <c r="EMP909" s="51"/>
      <c r="EMQ909" s="51"/>
      <c r="EMR909" s="51"/>
      <c r="EMS909" s="51"/>
      <c r="EMT909" s="51"/>
      <c r="EMU909" s="51"/>
      <c r="EMV909" s="51"/>
      <c r="EMW909" s="51"/>
      <c r="EMX909" s="51"/>
      <c r="EMY909" s="51"/>
      <c r="EMZ909" s="51"/>
      <c r="ENA909" s="51"/>
      <c r="ENB909" s="51"/>
      <c r="ENC909" s="51"/>
      <c r="END909" s="51"/>
      <c r="ENE909" s="51"/>
      <c r="ENF909" s="51"/>
      <c r="ENG909" s="51"/>
      <c r="ENH909" s="51"/>
      <c r="ENI909" s="51"/>
      <c r="ENJ909" s="51"/>
      <c r="ENK909" s="51"/>
      <c r="ENL909" s="51"/>
      <c r="ENM909" s="51"/>
      <c r="ENN909" s="51"/>
      <c r="ENO909" s="51"/>
      <c r="ENP909" s="51"/>
      <c r="ENQ909" s="51"/>
      <c r="ENR909" s="51"/>
      <c r="ENS909" s="51"/>
      <c r="ENT909" s="51"/>
      <c r="ENU909" s="51"/>
      <c r="ENV909" s="51"/>
      <c r="ENW909" s="51"/>
      <c r="ENX909" s="51"/>
      <c r="ENY909" s="51"/>
      <c r="ENZ909" s="51"/>
      <c r="EOA909" s="51"/>
      <c r="EOB909" s="51"/>
      <c r="EOC909" s="51"/>
      <c r="EOD909" s="51"/>
      <c r="EOE909" s="51"/>
      <c r="EOF909" s="51"/>
      <c r="EOG909" s="51"/>
      <c r="EOH909" s="51"/>
      <c r="EOI909" s="51"/>
      <c r="EOJ909" s="51"/>
      <c r="EOK909" s="51"/>
      <c r="EOL909" s="51"/>
      <c r="EOM909" s="51"/>
      <c r="EON909" s="51"/>
      <c r="EOO909" s="51"/>
      <c r="EOP909" s="51"/>
      <c r="EOQ909" s="51"/>
      <c r="EOR909" s="51"/>
      <c r="EOS909" s="51"/>
      <c r="EOT909" s="51"/>
      <c r="EOU909" s="51"/>
      <c r="EOV909" s="51"/>
      <c r="EOW909" s="51"/>
      <c r="EOX909" s="51"/>
      <c r="EOY909" s="51"/>
      <c r="EOZ909" s="51"/>
      <c r="EPA909" s="51"/>
      <c r="EPB909" s="51"/>
      <c r="EPC909" s="51"/>
      <c r="EPD909" s="51"/>
      <c r="EPE909" s="51"/>
      <c r="EPF909" s="51"/>
      <c r="EPG909" s="51"/>
      <c r="EPH909" s="51"/>
      <c r="EPI909" s="51"/>
      <c r="EPJ909" s="51"/>
      <c r="EPK909" s="51"/>
      <c r="EPL909" s="51"/>
      <c r="EPM909" s="51"/>
      <c r="EPN909" s="51"/>
      <c r="EPO909" s="51"/>
      <c r="EPP909" s="51"/>
      <c r="EPQ909" s="51"/>
      <c r="EPR909" s="51"/>
      <c r="EPS909" s="51"/>
      <c r="EPT909" s="51"/>
      <c r="EPU909" s="51"/>
      <c r="EPV909" s="51"/>
      <c r="EPW909" s="51"/>
      <c r="EPX909" s="51"/>
      <c r="EPY909" s="51"/>
      <c r="EPZ909" s="51"/>
      <c r="EQA909" s="51"/>
      <c r="EQB909" s="51"/>
      <c r="EQC909" s="51"/>
      <c r="EQD909" s="51"/>
      <c r="EQE909" s="51"/>
      <c r="EQF909" s="51"/>
      <c r="EQG909" s="51"/>
      <c r="EQH909" s="51"/>
      <c r="EQI909" s="51"/>
      <c r="EQJ909" s="51"/>
      <c r="EQK909" s="51"/>
      <c r="EQL909" s="51"/>
      <c r="EQM909" s="51"/>
      <c r="EQN909" s="51"/>
      <c r="EQO909" s="51"/>
      <c r="EQP909" s="51"/>
      <c r="EQQ909" s="51"/>
      <c r="EQR909" s="51"/>
      <c r="EQS909" s="51"/>
      <c r="EQT909" s="51"/>
      <c r="EQU909" s="51"/>
      <c r="EQV909" s="51"/>
      <c r="EQW909" s="51"/>
      <c r="EQX909" s="51"/>
      <c r="EQY909" s="51"/>
      <c r="EQZ909" s="51"/>
      <c r="ERA909" s="51"/>
      <c r="ERB909" s="51"/>
      <c r="ERC909" s="51"/>
      <c r="ERD909" s="51"/>
      <c r="ERE909" s="51"/>
      <c r="ERF909" s="51"/>
      <c r="ERG909" s="51"/>
      <c r="ERH909" s="51"/>
      <c r="ERI909" s="51"/>
      <c r="ERJ909" s="51"/>
      <c r="ERK909" s="51"/>
      <c r="ERL909" s="51"/>
      <c r="ERM909" s="51"/>
      <c r="ERN909" s="51"/>
      <c r="ERO909" s="51"/>
      <c r="ERP909" s="51"/>
      <c r="ERQ909" s="51"/>
      <c r="ERR909" s="51"/>
      <c r="ERS909" s="51"/>
      <c r="ERT909" s="51"/>
      <c r="ERU909" s="51"/>
      <c r="ERV909" s="51"/>
      <c r="ERW909" s="51"/>
      <c r="ERX909" s="51"/>
      <c r="ERY909" s="51"/>
      <c r="ERZ909" s="51"/>
      <c r="ESA909" s="51"/>
      <c r="ESB909" s="51"/>
      <c r="ESC909" s="51"/>
      <c r="ESD909" s="51"/>
      <c r="ESE909" s="51"/>
      <c r="ESF909" s="51"/>
      <c r="ESG909" s="51"/>
      <c r="ESH909" s="51"/>
      <c r="ESI909" s="51"/>
      <c r="ESJ909" s="51"/>
      <c r="ESK909" s="51"/>
      <c r="ESL909" s="51"/>
      <c r="ESM909" s="51"/>
      <c r="ESN909" s="51"/>
      <c r="ESO909" s="51"/>
      <c r="ESP909" s="51"/>
      <c r="ESQ909" s="51"/>
      <c r="ESR909" s="51"/>
      <c r="ESS909" s="51"/>
      <c r="EST909" s="51"/>
      <c r="ESU909" s="51"/>
      <c r="ESV909" s="51"/>
      <c r="ESW909" s="51"/>
      <c r="ESX909" s="51"/>
      <c r="ESY909" s="51"/>
      <c r="ESZ909" s="51"/>
      <c r="ETA909" s="51"/>
      <c r="ETB909" s="51"/>
      <c r="ETC909" s="51"/>
      <c r="ETD909" s="51"/>
      <c r="ETE909" s="51"/>
      <c r="ETF909" s="51"/>
      <c r="ETG909" s="51"/>
      <c r="ETH909" s="51"/>
      <c r="ETI909" s="51"/>
      <c r="ETJ909" s="51"/>
      <c r="ETK909" s="51"/>
      <c r="ETL909" s="51"/>
      <c r="ETM909" s="51"/>
      <c r="ETN909" s="51"/>
      <c r="ETO909" s="51"/>
      <c r="ETP909" s="51"/>
      <c r="ETQ909" s="51"/>
      <c r="ETR909" s="51"/>
      <c r="ETS909" s="51"/>
      <c r="ETT909" s="51"/>
      <c r="ETU909" s="51"/>
      <c r="ETV909" s="51"/>
      <c r="ETW909" s="51"/>
      <c r="ETX909" s="51"/>
      <c r="ETY909" s="51"/>
      <c r="ETZ909" s="51"/>
      <c r="EUA909" s="51"/>
      <c r="EUB909" s="51"/>
      <c r="EUC909" s="51"/>
      <c r="EUD909" s="51"/>
      <c r="EUE909" s="51"/>
      <c r="EUF909" s="51"/>
      <c r="EUG909" s="51"/>
      <c r="EUH909" s="51"/>
      <c r="EUI909" s="51"/>
      <c r="EUJ909" s="51"/>
      <c r="EUK909" s="51"/>
      <c r="EUL909" s="51"/>
      <c r="EUM909" s="51"/>
      <c r="EUN909" s="51"/>
      <c r="EUO909" s="51"/>
      <c r="EUP909" s="51"/>
      <c r="EUQ909" s="51"/>
      <c r="EUR909" s="51"/>
      <c r="EUS909" s="51"/>
      <c r="EUT909" s="51"/>
      <c r="EUU909" s="51"/>
      <c r="EUV909" s="51"/>
      <c r="EUW909" s="51"/>
      <c r="EUX909" s="51"/>
      <c r="EUY909" s="51"/>
      <c r="EUZ909" s="51"/>
      <c r="EVA909" s="51"/>
      <c r="EVB909" s="51"/>
      <c r="EVC909" s="51"/>
      <c r="EVD909" s="51"/>
      <c r="EVE909" s="51"/>
      <c r="EVF909" s="51"/>
      <c r="EVG909" s="51"/>
      <c r="EVH909" s="51"/>
      <c r="EVI909" s="51"/>
      <c r="EVJ909" s="51"/>
      <c r="EVK909" s="51"/>
      <c r="EVL909" s="51"/>
      <c r="EVM909" s="51"/>
      <c r="EVN909" s="51"/>
      <c r="EVO909" s="51"/>
      <c r="EVP909" s="51"/>
      <c r="EVQ909" s="51"/>
      <c r="EVR909" s="51"/>
      <c r="EVS909" s="51"/>
      <c r="EVT909" s="51"/>
      <c r="EVU909" s="51"/>
      <c r="EVV909" s="51"/>
      <c r="EVW909" s="51"/>
      <c r="EVX909" s="51"/>
      <c r="EVY909" s="51"/>
      <c r="EVZ909" s="51"/>
      <c r="EWA909" s="51"/>
      <c r="EWB909" s="51"/>
      <c r="EWC909" s="51"/>
      <c r="EWD909" s="51"/>
      <c r="EWE909" s="51"/>
      <c r="EWF909" s="51"/>
      <c r="EWG909" s="51"/>
      <c r="EWH909" s="51"/>
      <c r="EWI909" s="51"/>
      <c r="EWJ909" s="51"/>
      <c r="EWK909" s="51"/>
      <c r="EWL909" s="51"/>
      <c r="EWM909" s="51"/>
      <c r="EWN909" s="51"/>
      <c r="EWO909" s="51"/>
      <c r="EWP909" s="51"/>
      <c r="EWQ909" s="51"/>
      <c r="EWR909" s="51"/>
      <c r="EWS909" s="51"/>
      <c r="EWT909" s="51"/>
      <c r="EWU909" s="51"/>
      <c r="EWV909" s="51"/>
      <c r="EWW909" s="51"/>
      <c r="EWX909" s="51"/>
      <c r="EWY909" s="51"/>
      <c r="EWZ909" s="51"/>
      <c r="EXA909" s="51"/>
      <c r="EXB909" s="51"/>
      <c r="EXC909" s="51"/>
      <c r="EXD909" s="51"/>
      <c r="EXE909" s="51"/>
      <c r="EXF909" s="51"/>
      <c r="EXG909" s="51"/>
      <c r="EXH909" s="51"/>
      <c r="EXI909" s="51"/>
      <c r="EXJ909" s="51"/>
      <c r="EXK909" s="51"/>
      <c r="EXL909" s="51"/>
      <c r="EXM909" s="51"/>
      <c r="EXN909" s="51"/>
      <c r="EXO909" s="51"/>
      <c r="EXP909" s="51"/>
      <c r="EXQ909" s="51"/>
      <c r="EXR909" s="51"/>
      <c r="EXS909" s="51"/>
      <c r="EXT909" s="51"/>
      <c r="EXU909" s="51"/>
      <c r="EXV909" s="51"/>
      <c r="EXW909" s="51"/>
      <c r="EXX909" s="51"/>
      <c r="EXY909" s="51"/>
      <c r="EXZ909" s="51"/>
      <c r="EYA909" s="51"/>
      <c r="EYB909" s="51"/>
      <c r="EYC909" s="51"/>
      <c r="EYD909" s="51"/>
      <c r="EYE909" s="51"/>
      <c r="EYF909" s="51"/>
      <c r="EYG909" s="51"/>
      <c r="EYH909" s="51"/>
      <c r="EYI909" s="51"/>
      <c r="EYJ909" s="51"/>
      <c r="EYK909" s="51"/>
      <c r="EYL909" s="51"/>
      <c r="EYM909" s="51"/>
      <c r="EYN909" s="51"/>
      <c r="EYO909" s="51"/>
      <c r="EYP909" s="51"/>
      <c r="EYQ909" s="51"/>
      <c r="EYR909" s="51"/>
      <c r="EYS909" s="51"/>
      <c r="EYT909" s="51"/>
      <c r="EYU909" s="51"/>
      <c r="EYV909" s="51"/>
      <c r="EYW909" s="51"/>
      <c r="EYX909" s="51"/>
      <c r="EYY909" s="51"/>
      <c r="EYZ909" s="51"/>
      <c r="EZA909" s="51"/>
      <c r="EZB909" s="51"/>
      <c r="EZC909" s="51"/>
      <c r="EZD909" s="51"/>
      <c r="EZE909" s="51"/>
      <c r="EZF909" s="51"/>
      <c r="EZG909" s="51"/>
      <c r="EZH909" s="51"/>
      <c r="EZI909" s="51"/>
      <c r="EZJ909" s="51"/>
      <c r="EZK909" s="51"/>
      <c r="EZL909" s="51"/>
      <c r="EZM909" s="51"/>
      <c r="EZN909" s="51"/>
      <c r="EZO909" s="51"/>
      <c r="EZP909" s="51"/>
      <c r="EZQ909" s="51"/>
      <c r="EZR909" s="51"/>
      <c r="EZS909" s="51"/>
      <c r="EZT909" s="51"/>
      <c r="EZU909" s="51"/>
      <c r="EZV909" s="51"/>
      <c r="EZW909" s="51"/>
      <c r="EZX909" s="51"/>
      <c r="EZY909" s="51"/>
      <c r="EZZ909" s="51"/>
      <c r="FAA909" s="51"/>
      <c r="FAB909" s="51"/>
      <c r="FAC909" s="51"/>
      <c r="FAD909" s="51"/>
      <c r="FAE909" s="51"/>
      <c r="FAF909" s="51"/>
      <c r="FAG909" s="51"/>
      <c r="FAH909" s="51"/>
      <c r="FAI909" s="51"/>
      <c r="FAJ909" s="51"/>
      <c r="FAK909" s="51"/>
      <c r="FAL909" s="51"/>
      <c r="FAM909" s="51"/>
      <c r="FAN909" s="51"/>
      <c r="FAO909" s="51"/>
      <c r="FAP909" s="51"/>
      <c r="FAQ909" s="51"/>
      <c r="FAR909" s="51"/>
      <c r="FAS909" s="51"/>
      <c r="FAT909" s="51"/>
      <c r="FAU909" s="51"/>
      <c r="FAV909" s="51"/>
      <c r="FAW909" s="51"/>
      <c r="FAX909" s="51"/>
      <c r="FAY909" s="51"/>
      <c r="FAZ909" s="51"/>
      <c r="FBA909" s="51"/>
      <c r="FBB909" s="51"/>
      <c r="FBC909" s="51"/>
      <c r="FBD909" s="51"/>
      <c r="FBE909" s="51"/>
      <c r="FBF909" s="51"/>
      <c r="FBG909" s="51"/>
      <c r="FBH909" s="51"/>
      <c r="FBI909" s="51"/>
      <c r="FBJ909" s="51"/>
      <c r="FBK909" s="51"/>
      <c r="FBL909" s="51"/>
      <c r="FBM909" s="51"/>
      <c r="FBN909" s="51"/>
      <c r="FBO909" s="51"/>
      <c r="FBP909" s="51"/>
      <c r="FBQ909" s="51"/>
      <c r="FBR909" s="51"/>
      <c r="FBS909" s="51"/>
      <c r="FBT909" s="51"/>
      <c r="FBU909" s="51"/>
      <c r="FBV909" s="51"/>
      <c r="FBW909" s="51"/>
      <c r="FBX909" s="51"/>
      <c r="FBY909" s="51"/>
      <c r="FBZ909" s="51"/>
      <c r="FCA909" s="51"/>
      <c r="FCB909" s="51"/>
      <c r="FCC909" s="51"/>
      <c r="FCD909" s="51"/>
      <c r="FCE909" s="51"/>
      <c r="FCF909" s="51"/>
      <c r="FCG909" s="51"/>
      <c r="FCH909" s="51"/>
      <c r="FCI909" s="51"/>
      <c r="FCJ909" s="51"/>
      <c r="FCK909" s="51"/>
      <c r="FCL909" s="51"/>
      <c r="FCM909" s="51"/>
      <c r="FCN909" s="51"/>
      <c r="FCO909" s="51"/>
      <c r="FCP909" s="51"/>
      <c r="FCQ909" s="51"/>
      <c r="FCR909" s="51"/>
      <c r="FCS909" s="51"/>
      <c r="FCT909" s="51"/>
      <c r="FCU909" s="51"/>
      <c r="FCV909" s="51"/>
      <c r="FCW909" s="51"/>
      <c r="FCX909" s="51"/>
      <c r="FCY909" s="51"/>
      <c r="FCZ909" s="51"/>
      <c r="FDA909" s="51"/>
      <c r="FDB909" s="51"/>
      <c r="FDC909" s="51"/>
      <c r="FDD909" s="51"/>
      <c r="FDE909" s="51"/>
      <c r="FDF909" s="51"/>
      <c r="FDG909" s="51"/>
      <c r="FDH909" s="51"/>
      <c r="FDI909" s="51"/>
      <c r="FDJ909" s="51"/>
      <c r="FDK909" s="51"/>
      <c r="FDL909" s="51"/>
      <c r="FDM909" s="51"/>
      <c r="FDN909" s="51"/>
      <c r="FDO909" s="51"/>
      <c r="FDP909" s="51"/>
      <c r="FDQ909" s="51"/>
      <c r="FDR909" s="51"/>
      <c r="FDS909" s="51"/>
      <c r="FDT909" s="51"/>
      <c r="FDU909" s="51"/>
      <c r="FDV909" s="51"/>
      <c r="FDW909" s="51"/>
      <c r="FDX909" s="51"/>
      <c r="FDY909" s="51"/>
      <c r="FDZ909" s="51"/>
      <c r="FEA909" s="51"/>
      <c r="FEB909" s="51"/>
      <c r="FEC909" s="51"/>
      <c r="FED909" s="51"/>
      <c r="FEE909" s="51"/>
      <c r="FEF909" s="51"/>
      <c r="FEG909" s="51"/>
      <c r="FEH909" s="51"/>
      <c r="FEI909" s="51"/>
      <c r="FEJ909" s="51"/>
      <c r="FEK909" s="51"/>
      <c r="FEL909" s="51"/>
      <c r="FEM909" s="51"/>
      <c r="FEN909" s="51"/>
      <c r="FEO909" s="51"/>
      <c r="FEP909" s="51"/>
      <c r="FEQ909" s="51"/>
      <c r="FER909" s="51"/>
      <c r="FES909" s="51"/>
      <c r="FET909" s="51"/>
      <c r="FEU909" s="51"/>
      <c r="FEV909" s="51"/>
      <c r="FEW909" s="51"/>
      <c r="FEX909" s="51"/>
      <c r="FEY909" s="51"/>
      <c r="FEZ909" s="51"/>
      <c r="FFA909" s="51"/>
      <c r="FFB909" s="51"/>
      <c r="FFC909" s="51"/>
      <c r="FFD909" s="51"/>
      <c r="FFE909" s="51"/>
      <c r="FFF909" s="51"/>
      <c r="FFG909" s="51"/>
      <c r="FFH909" s="51"/>
      <c r="FFI909" s="51"/>
      <c r="FFJ909" s="51"/>
      <c r="FFK909" s="51"/>
      <c r="FFL909" s="51"/>
      <c r="FFM909" s="51"/>
      <c r="FFN909" s="51"/>
      <c r="FFO909" s="51"/>
      <c r="FFP909" s="51"/>
      <c r="FFQ909" s="51"/>
      <c r="FFR909" s="51"/>
      <c r="FFS909" s="51"/>
      <c r="FFT909" s="51"/>
      <c r="FFU909" s="51"/>
      <c r="FFV909" s="51"/>
      <c r="FFW909" s="51"/>
      <c r="FFX909" s="51"/>
      <c r="FFY909" s="51"/>
      <c r="FFZ909" s="51"/>
      <c r="FGA909" s="51"/>
      <c r="FGB909" s="51"/>
      <c r="FGC909" s="51"/>
      <c r="FGD909" s="51"/>
      <c r="FGE909" s="51"/>
      <c r="FGF909" s="51"/>
      <c r="FGG909" s="51"/>
      <c r="FGH909" s="51"/>
      <c r="FGI909" s="51"/>
      <c r="FGJ909" s="51"/>
      <c r="FGK909" s="51"/>
      <c r="FGL909" s="51"/>
      <c r="FGM909" s="51"/>
      <c r="FGN909" s="51"/>
      <c r="FGO909" s="51"/>
      <c r="FGP909" s="51"/>
      <c r="FGQ909" s="51"/>
      <c r="FGR909" s="51"/>
      <c r="FGS909" s="51"/>
      <c r="FGT909" s="51"/>
      <c r="FGU909" s="51"/>
      <c r="FGV909" s="51"/>
      <c r="FGW909" s="51"/>
      <c r="FGX909" s="51"/>
      <c r="FGY909" s="51"/>
      <c r="FGZ909" s="51"/>
      <c r="FHA909" s="51"/>
      <c r="FHB909" s="51"/>
      <c r="FHC909" s="51"/>
      <c r="FHD909" s="51"/>
      <c r="FHE909" s="51"/>
      <c r="FHF909" s="51"/>
      <c r="FHG909" s="51"/>
      <c r="FHH909" s="51"/>
      <c r="FHI909" s="51"/>
      <c r="FHJ909" s="51"/>
      <c r="FHK909" s="51"/>
      <c r="FHL909" s="51"/>
      <c r="FHM909" s="51"/>
      <c r="FHN909" s="51"/>
      <c r="FHO909" s="51"/>
      <c r="FHP909" s="51"/>
      <c r="FHQ909" s="51"/>
      <c r="FHR909" s="51"/>
      <c r="FHS909" s="51"/>
      <c r="FHT909" s="51"/>
      <c r="FHU909" s="51"/>
      <c r="FHV909" s="51"/>
      <c r="FHW909" s="51"/>
      <c r="FHX909" s="51"/>
      <c r="FHY909" s="51"/>
      <c r="FHZ909" s="51"/>
      <c r="FIA909" s="51"/>
      <c r="FIB909" s="51"/>
      <c r="FIC909" s="51"/>
      <c r="FID909" s="51"/>
      <c r="FIE909" s="51"/>
      <c r="FIF909" s="51"/>
      <c r="FIG909" s="51"/>
      <c r="FIH909" s="51"/>
      <c r="FII909" s="51"/>
      <c r="FIJ909" s="51"/>
      <c r="FIK909" s="51"/>
      <c r="FIL909" s="51"/>
      <c r="FIM909" s="51"/>
      <c r="FIN909" s="51"/>
      <c r="FIO909" s="51"/>
      <c r="FIP909" s="51"/>
      <c r="FIQ909" s="51"/>
      <c r="FIR909" s="51"/>
      <c r="FIS909" s="51"/>
      <c r="FIT909" s="51"/>
      <c r="FIU909" s="51"/>
      <c r="FIV909" s="51"/>
      <c r="FIW909" s="51"/>
      <c r="FIX909" s="51"/>
      <c r="FIY909" s="51"/>
      <c r="FIZ909" s="51"/>
      <c r="FJA909" s="51"/>
      <c r="FJB909" s="51"/>
      <c r="FJC909" s="51"/>
      <c r="FJD909" s="51"/>
      <c r="FJE909" s="51"/>
      <c r="FJF909" s="51"/>
      <c r="FJG909" s="51"/>
      <c r="FJH909" s="51"/>
      <c r="FJI909" s="51"/>
      <c r="FJJ909" s="51"/>
      <c r="FJK909" s="51"/>
      <c r="FJL909" s="51"/>
      <c r="FJM909" s="51"/>
      <c r="FJN909" s="51"/>
      <c r="FJO909" s="51"/>
      <c r="FJP909" s="51"/>
      <c r="FJQ909" s="51"/>
      <c r="FJR909" s="51"/>
      <c r="FJS909" s="51"/>
      <c r="FJT909" s="51"/>
      <c r="FJU909" s="51"/>
      <c r="FJV909" s="51"/>
      <c r="FJW909" s="51"/>
      <c r="FJX909" s="51"/>
      <c r="FJY909" s="51"/>
      <c r="FJZ909" s="51"/>
      <c r="FKA909" s="51"/>
      <c r="FKB909" s="51"/>
      <c r="FKC909" s="51"/>
      <c r="FKD909" s="51"/>
      <c r="FKE909" s="51"/>
      <c r="FKF909" s="51"/>
      <c r="FKG909" s="51"/>
      <c r="FKH909" s="51"/>
      <c r="FKI909" s="51"/>
      <c r="FKJ909" s="51"/>
      <c r="FKK909" s="51"/>
      <c r="FKL909" s="51"/>
      <c r="FKM909" s="51"/>
      <c r="FKN909" s="51"/>
      <c r="FKO909" s="51"/>
      <c r="FKP909" s="51"/>
      <c r="FKQ909" s="51"/>
      <c r="FKR909" s="51"/>
      <c r="FKS909" s="51"/>
      <c r="FKT909" s="51"/>
      <c r="FKU909" s="51"/>
      <c r="FKV909" s="51"/>
      <c r="FKW909" s="51"/>
      <c r="FKX909" s="51"/>
      <c r="FKY909" s="51"/>
      <c r="FKZ909" s="51"/>
      <c r="FLA909" s="51"/>
      <c r="FLB909" s="51"/>
      <c r="FLC909" s="51"/>
      <c r="FLD909" s="51"/>
      <c r="FLE909" s="51"/>
      <c r="FLF909" s="51"/>
      <c r="FLG909" s="51"/>
      <c r="FLH909" s="51"/>
      <c r="FLI909" s="51"/>
      <c r="FLJ909" s="51"/>
      <c r="FLK909" s="51"/>
      <c r="FLL909" s="51"/>
      <c r="FLM909" s="51"/>
      <c r="FLN909" s="51"/>
      <c r="FLO909" s="51"/>
      <c r="FLP909" s="51"/>
      <c r="FLQ909" s="51"/>
      <c r="FLR909" s="51"/>
      <c r="FLS909" s="51"/>
      <c r="FLT909" s="51"/>
      <c r="FLU909" s="51"/>
      <c r="FLV909" s="51"/>
      <c r="FLW909" s="51"/>
      <c r="FLX909" s="51"/>
      <c r="FLY909" s="51"/>
      <c r="FLZ909" s="51"/>
      <c r="FMA909" s="51"/>
      <c r="FMB909" s="51"/>
      <c r="FMC909" s="51"/>
      <c r="FMD909" s="51"/>
      <c r="FME909" s="51"/>
      <c r="FMF909" s="51"/>
      <c r="FMG909" s="51"/>
      <c r="FMH909" s="51"/>
      <c r="FMI909" s="51"/>
      <c r="FMJ909" s="51"/>
      <c r="FMK909" s="51"/>
      <c r="FML909" s="51"/>
      <c r="FMM909" s="51"/>
      <c r="FMN909" s="51"/>
      <c r="FMO909" s="51"/>
      <c r="FMP909" s="51"/>
      <c r="FMQ909" s="51"/>
      <c r="FMR909" s="51"/>
      <c r="FMS909" s="51"/>
      <c r="FMT909" s="51"/>
      <c r="FMU909" s="51"/>
      <c r="FMV909" s="51"/>
      <c r="FMW909" s="51"/>
      <c r="FMX909" s="51"/>
      <c r="FMY909" s="51"/>
      <c r="FMZ909" s="51"/>
      <c r="FNA909" s="51"/>
      <c r="FNB909" s="51"/>
      <c r="FNC909" s="51"/>
      <c r="FND909" s="51"/>
      <c r="FNE909" s="51"/>
      <c r="FNF909" s="51"/>
      <c r="FNG909" s="51"/>
      <c r="FNH909" s="51"/>
      <c r="FNI909" s="51"/>
      <c r="FNJ909" s="51"/>
      <c r="FNK909" s="51"/>
      <c r="FNL909" s="51"/>
      <c r="FNM909" s="51"/>
      <c r="FNN909" s="51"/>
      <c r="FNO909" s="51"/>
      <c r="FNP909" s="51"/>
      <c r="FNQ909" s="51"/>
      <c r="FNR909" s="51"/>
      <c r="FNS909" s="51"/>
      <c r="FNT909" s="51"/>
      <c r="FNU909" s="51"/>
      <c r="FNV909" s="51"/>
      <c r="FNW909" s="51"/>
      <c r="FNX909" s="51"/>
      <c r="FNY909" s="51"/>
      <c r="FNZ909" s="51"/>
      <c r="FOA909" s="51"/>
      <c r="FOB909" s="51"/>
      <c r="FOC909" s="51"/>
      <c r="FOD909" s="51"/>
      <c r="FOE909" s="51"/>
      <c r="FOF909" s="51"/>
      <c r="FOG909" s="51"/>
      <c r="FOH909" s="51"/>
      <c r="FOI909" s="51"/>
      <c r="FOJ909" s="51"/>
      <c r="FOK909" s="51"/>
      <c r="FOL909" s="51"/>
      <c r="FOM909" s="51"/>
      <c r="FON909" s="51"/>
      <c r="FOO909" s="51"/>
      <c r="FOP909" s="51"/>
      <c r="FOQ909" s="51"/>
      <c r="FOR909" s="51"/>
      <c r="FOS909" s="51"/>
      <c r="FOT909" s="51"/>
      <c r="FOU909" s="51"/>
      <c r="FOV909" s="51"/>
      <c r="FOW909" s="51"/>
      <c r="FOX909" s="51"/>
      <c r="FOY909" s="51"/>
      <c r="FOZ909" s="51"/>
      <c r="FPA909" s="51"/>
      <c r="FPB909" s="51"/>
      <c r="FPC909" s="51"/>
      <c r="FPD909" s="51"/>
      <c r="FPE909" s="51"/>
      <c r="FPF909" s="51"/>
      <c r="FPG909" s="51"/>
      <c r="FPH909" s="51"/>
      <c r="FPI909" s="51"/>
      <c r="FPJ909" s="51"/>
      <c r="FPK909" s="51"/>
      <c r="FPL909" s="51"/>
      <c r="FPM909" s="51"/>
      <c r="FPN909" s="51"/>
      <c r="FPO909" s="51"/>
      <c r="FPP909" s="51"/>
      <c r="FPQ909" s="51"/>
      <c r="FPR909" s="51"/>
      <c r="FPS909" s="51"/>
      <c r="FPT909" s="51"/>
      <c r="FPU909" s="51"/>
      <c r="FPV909" s="51"/>
      <c r="FPW909" s="51"/>
      <c r="FPX909" s="51"/>
      <c r="FPY909" s="51"/>
      <c r="FPZ909" s="51"/>
      <c r="FQA909" s="51"/>
      <c r="FQB909" s="51"/>
      <c r="FQC909" s="51"/>
      <c r="FQD909" s="51"/>
      <c r="FQE909" s="51"/>
      <c r="FQF909" s="51"/>
      <c r="FQG909" s="51"/>
      <c r="FQH909" s="51"/>
      <c r="FQI909" s="51"/>
      <c r="FQJ909" s="51"/>
      <c r="FQK909" s="51"/>
      <c r="FQL909" s="51"/>
      <c r="FQM909" s="51"/>
      <c r="FQN909" s="51"/>
      <c r="FQO909" s="51"/>
      <c r="FQP909" s="51"/>
      <c r="FQQ909" s="51"/>
      <c r="FQR909" s="51"/>
      <c r="FQS909" s="51"/>
      <c r="FQT909" s="51"/>
      <c r="FQU909" s="51"/>
      <c r="FQV909" s="51"/>
      <c r="FQW909" s="51"/>
      <c r="FQX909" s="51"/>
      <c r="FQY909" s="51"/>
      <c r="FQZ909" s="51"/>
      <c r="FRA909" s="51"/>
      <c r="FRB909" s="51"/>
      <c r="FRC909" s="51"/>
      <c r="FRD909" s="51"/>
      <c r="FRE909" s="51"/>
      <c r="FRF909" s="51"/>
      <c r="FRG909" s="51"/>
      <c r="FRH909" s="51"/>
      <c r="FRI909" s="51"/>
      <c r="FRJ909" s="51"/>
      <c r="FRK909" s="51"/>
      <c r="FRL909" s="51"/>
      <c r="FRM909" s="51"/>
      <c r="FRN909" s="51"/>
      <c r="FRO909" s="51"/>
      <c r="FRP909" s="51"/>
      <c r="FRQ909" s="51"/>
      <c r="FRR909" s="51"/>
      <c r="FRS909" s="51"/>
      <c r="FRT909" s="51"/>
      <c r="FRU909" s="51"/>
      <c r="FRV909" s="51"/>
      <c r="FRW909" s="51"/>
      <c r="FRX909" s="51"/>
      <c r="FRY909" s="51"/>
      <c r="FRZ909" s="51"/>
      <c r="FSA909" s="51"/>
      <c r="FSB909" s="51"/>
      <c r="FSC909" s="51"/>
      <c r="FSD909" s="51"/>
      <c r="FSE909" s="51"/>
      <c r="FSF909" s="51"/>
      <c r="FSG909" s="51"/>
      <c r="FSH909" s="51"/>
      <c r="FSI909" s="51"/>
      <c r="FSJ909" s="51"/>
      <c r="FSK909" s="51"/>
      <c r="FSL909" s="51"/>
      <c r="FSM909" s="51"/>
      <c r="FSN909" s="51"/>
      <c r="FSO909" s="51"/>
      <c r="FSP909" s="51"/>
      <c r="FSQ909" s="51"/>
      <c r="FSR909" s="51"/>
      <c r="FSS909" s="51"/>
      <c r="FST909" s="51"/>
      <c r="FSU909" s="51"/>
      <c r="FSV909" s="51"/>
      <c r="FSW909" s="51"/>
      <c r="FSX909" s="51"/>
      <c r="FSY909" s="51"/>
      <c r="FSZ909" s="51"/>
      <c r="FTA909" s="51"/>
      <c r="FTB909" s="51"/>
      <c r="FTC909" s="51"/>
      <c r="FTD909" s="51"/>
      <c r="FTE909" s="51"/>
      <c r="FTF909" s="51"/>
      <c r="FTG909" s="51"/>
      <c r="FTH909" s="51"/>
      <c r="FTI909" s="51"/>
      <c r="FTJ909" s="51"/>
      <c r="FTK909" s="51"/>
      <c r="FTL909" s="51"/>
      <c r="FTM909" s="51"/>
      <c r="FTN909" s="51"/>
      <c r="FTO909" s="51"/>
      <c r="FTP909" s="51"/>
      <c r="FTQ909" s="51"/>
      <c r="FTR909" s="51"/>
      <c r="FTS909" s="51"/>
      <c r="FTT909" s="51"/>
      <c r="FTU909" s="51"/>
      <c r="FTV909" s="51"/>
      <c r="FTW909" s="51"/>
      <c r="FTX909" s="51"/>
      <c r="FTY909" s="51"/>
      <c r="FTZ909" s="51"/>
      <c r="FUA909" s="51"/>
      <c r="FUB909" s="51"/>
      <c r="FUC909" s="51"/>
      <c r="FUD909" s="51"/>
      <c r="FUE909" s="51"/>
      <c r="FUF909" s="51"/>
      <c r="FUG909" s="51"/>
      <c r="FUH909" s="51"/>
      <c r="FUI909" s="51"/>
      <c r="FUJ909" s="51"/>
      <c r="FUK909" s="51"/>
      <c r="FUL909" s="51"/>
      <c r="FUM909" s="51"/>
      <c r="FUN909" s="51"/>
      <c r="FUO909" s="51"/>
      <c r="FUP909" s="51"/>
      <c r="FUQ909" s="51"/>
      <c r="FUR909" s="51"/>
      <c r="FUS909" s="51"/>
      <c r="FUT909" s="51"/>
      <c r="FUU909" s="51"/>
      <c r="FUV909" s="51"/>
      <c r="FUW909" s="51"/>
      <c r="FUX909" s="51"/>
      <c r="FUY909" s="51"/>
      <c r="FUZ909" s="51"/>
      <c r="FVA909" s="51"/>
      <c r="FVB909" s="51"/>
      <c r="FVC909" s="51"/>
      <c r="FVD909" s="51"/>
      <c r="FVE909" s="51"/>
      <c r="FVF909" s="51"/>
      <c r="FVG909" s="51"/>
      <c r="FVH909" s="51"/>
      <c r="FVI909" s="51"/>
      <c r="FVJ909" s="51"/>
      <c r="FVK909" s="51"/>
      <c r="FVL909" s="51"/>
      <c r="FVM909" s="51"/>
      <c r="FVN909" s="51"/>
      <c r="FVO909" s="51"/>
      <c r="FVP909" s="51"/>
      <c r="FVQ909" s="51"/>
      <c r="FVR909" s="51"/>
      <c r="FVS909" s="51"/>
      <c r="FVT909" s="51"/>
      <c r="FVU909" s="51"/>
      <c r="FVV909" s="51"/>
      <c r="FVW909" s="51"/>
      <c r="FVX909" s="51"/>
      <c r="FVY909" s="51"/>
      <c r="FVZ909" s="51"/>
      <c r="FWA909" s="51"/>
      <c r="FWB909" s="51"/>
      <c r="FWC909" s="51"/>
      <c r="FWD909" s="51"/>
      <c r="FWE909" s="51"/>
      <c r="FWF909" s="51"/>
      <c r="FWG909" s="51"/>
      <c r="FWH909" s="51"/>
      <c r="FWI909" s="51"/>
      <c r="FWJ909" s="51"/>
      <c r="FWK909" s="51"/>
      <c r="FWL909" s="51"/>
      <c r="FWM909" s="51"/>
      <c r="FWN909" s="51"/>
      <c r="FWO909" s="51"/>
      <c r="FWP909" s="51"/>
      <c r="FWQ909" s="51"/>
      <c r="FWR909" s="51"/>
      <c r="FWS909" s="51"/>
      <c r="FWT909" s="51"/>
      <c r="FWU909" s="51"/>
      <c r="FWV909" s="51"/>
      <c r="FWW909" s="51"/>
      <c r="FWX909" s="51"/>
      <c r="FWY909" s="51"/>
      <c r="FWZ909" s="51"/>
      <c r="FXA909" s="51"/>
      <c r="FXB909" s="51"/>
      <c r="FXC909" s="51"/>
      <c r="FXD909" s="51"/>
      <c r="FXE909" s="51"/>
      <c r="FXF909" s="51"/>
      <c r="FXG909" s="51"/>
      <c r="FXH909" s="51"/>
      <c r="FXI909" s="51"/>
      <c r="FXJ909" s="51"/>
      <c r="FXK909" s="51"/>
      <c r="FXL909" s="51"/>
      <c r="FXM909" s="51"/>
      <c r="FXN909" s="51"/>
      <c r="FXO909" s="51"/>
      <c r="FXP909" s="51"/>
      <c r="FXQ909" s="51"/>
      <c r="FXR909" s="51"/>
      <c r="FXS909" s="51"/>
      <c r="FXT909" s="51"/>
      <c r="FXU909" s="51"/>
      <c r="FXV909" s="51"/>
      <c r="FXW909" s="51"/>
      <c r="FXX909" s="51"/>
      <c r="FXY909" s="51"/>
      <c r="FXZ909" s="51"/>
      <c r="FYA909" s="51"/>
      <c r="FYB909" s="51"/>
      <c r="FYC909" s="51"/>
      <c r="FYD909" s="51"/>
      <c r="FYE909" s="51"/>
      <c r="FYF909" s="51"/>
      <c r="FYG909" s="51"/>
      <c r="FYH909" s="51"/>
      <c r="FYI909" s="51"/>
      <c r="FYJ909" s="51"/>
      <c r="FYK909" s="51"/>
      <c r="FYL909" s="51"/>
      <c r="FYM909" s="51"/>
      <c r="FYN909" s="51"/>
      <c r="FYO909" s="51"/>
      <c r="FYP909" s="51"/>
      <c r="FYQ909" s="51"/>
      <c r="FYR909" s="51"/>
      <c r="FYS909" s="51"/>
      <c r="FYT909" s="51"/>
      <c r="FYU909" s="51"/>
      <c r="FYV909" s="51"/>
      <c r="FYW909" s="51"/>
      <c r="FYX909" s="51"/>
      <c r="FYY909" s="51"/>
      <c r="FYZ909" s="51"/>
      <c r="FZA909" s="51"/>
      <c r="FZB909" s="51"/>
      <c r="FZC909" s="51"/>
      <c r="FZD909" s="51"/>
      <c r="FZE909" s="51"/>
      <c r="FZF909" s="51"/>
      <c r="FZG909" s="51"/>
      <c r="FZH909" s="51"/>
      <c r="FZI909" s="51"/>
      <c r="FZJ909" s="51"/>
      <c r="FZK909" s="51"/>
      <c r="FZL909" s="51"/>
      <c r="FZM909" s="51"/>
      <c r="FZN909" s="51"/>
      <c r="FZO909" s="51"/>
      <c r="FZP909" s="51"/>
      <c r="FZQ909" s="51"/>
      <c r="FZR909" s="51"/>
      <c r="FZS909" s="51"/>
      <c r="FZT909" s="51"/>
      <c r="FZU909" s="51"/>
      <c r="FZV909" s="51"/>
      <c r="FZW909" s="51"/>
      <c r="FZX909" s="51"/>
      <c r="FZY909" s="51"/>
      <c r="FZZ909" s="51"/>
      <c r="GAA909" s="51"/>
      <c r="GAB909" s="51"/>
      <c r="GAC909" s="51"/>
      <c r="GAD909" s="51"/>
      <c r="GAE909" s="51"/>
      <c r="GAF909" s="51"/>
      <c r="GAG909" s="51"/>
      <c r="GAH909" s="51"/>
      <c r="GAI909" s="51"/>
      <c r="GAJ909" s="51"/>
      <c r="GAK909" s="51"/>
      <c r="GAL909" s="51"/>
      <c r="GAM909" s="51"/>
      <c r="GAN909" s="51"/>
      <c r="GAO909" s="51"/>
      <c r="GAP909" s="51"/>
      <c r="GAQ909" s="51"/>
      <c r="GAR909" s="51"/>
      <c r="GAS909" s="51"/>
      <c r="GAT909" s="51"/>
      <c r="GAU909" s="51"/>
      <c r="GAV909" s="51"/>
      <c r="GAW909" s="51"/>
      <c r="GAX909" s="51"/>
      <c r="GAY909" s="51"/>
      <c r="GAZ909" s="51"/>
      <c r="GBA909" s="51"/>
      <c r="GBB909" s="51"/>
      <c r="GBC909" s="51"/>
      <c r="GBD909" s="51"/>
      <c r="GBE909" s="51"/>
      <c r="GBF909" s="51"/>
      <c r="GBG909" s="51"/>
      <c r="GBH909" s="51"/>
      <c r="GBI909" s="51"/>
      <c r="GBJ909" s="51"/>
      <c r="GBK909" s="51"/>
      <c r="GBL909" s="51"/>
      <c r="GBM909" s="51"/>
      <c r="GBN909" s="51"/>
      <c r="GBO909" s="51"/>
      <c r="GBP909" s="51"/>
      <c r="GBQ909" s="51"/>
      <c r="GBR909" s="51"/>
      <c r="GBS909" s="51"/>
      <c r="GBT909" s="51"/>
      <c r="GBU909" s="51"/>
      <c r="GBV909" s="51"/>
      <c r="GBW909" s="51"/>
      <c r="GBX909" s="51"/>
      <c r="GBY909" s="51"/>
      <c r="GBZ909" s="51"/>
      <c r="GCA909" s="51"/>
      <c r="GCB909" s="51"/>
      <c r="GCC909" s="51"/>
      <c r="GCD909" s="51"/>
      <c r="GCE909" s="51"/>
      <c r="GCF909" s="51"/>
      <c r="GCG909" s="51"/>
      <c r="GCH909" s="51"/>
      <c r="GCI909" s="51"/>
      <c r="GCJ909" s="51"/>
      <c r="GCK909" s="51"/>
      <c r="GCL909" s="51"/>
      <c r="GCM909" s="51"/>
      <c r="GCN909" s="51"/>
      <c r="GCO909" s="51"/>
      <c r="GCP909" s="51"/>
      <c r="GCQ909" s="51"/>
      <c r="GCR909" s="51"/>
      <c r="GCS909" s="51"/>
      <c r="GCT909" s="51"/>
      <c r="GCU909" s="51"/>
      <c r="GCV909" s="51"/>
      <c r="GCW909" s="51"/>
      <c r="GCX909" s="51"/>
      <c r="GCY909" s="51"/>
      <c r="GCZ909" s="51"/>
      <c r="GDA909" s="51"/>
      <c r="GDB909" s="51"/>
      <c r="GDC909" s="51"/>
      <c r="GDD909" s="51"/>
      <c r="GDE909" s="51"/>
      <c r="GDF909" s="51"/>
      <c r="GDG909" s="51"/>
      <c r="GDH909" s="51"/>
      <c r="GDI909" s="51"/>
      <c r="GDJ909" s="51"/>
      <c r="GDK909" s="51"/>
      <c r="GDL909" s="51"/>
      <c r="GDM909" s="51"/>
      <c r="GDN909" s="51"/>
      <c r="GDO909" s="51"/>
      <c r="GDP909" s="51"/>
      <c r="GDQ909" s="51"/>
      <c r="GDR909" s="51"/>
      <c r="GDS909" s="51"/>
      <c r="GDT909" s="51"/>
      <c r="GDU909" s="51"/>
      <c r="GDV909" s="51"/>
      <c r="GDW909" s="51"/>
      <c r="GDX909" s="51"/>
      <c r="GDY909" s="51"/>
      <c r="GDZ909" s="51"/>
      <c r="GEA909" s="51"/>
      <c r="GEB909" s="51"/>
      <c r="GEC909" s="51"/>
      <c r="GED909" s="51"/>
      <c r="GEE909" s="51"/>
      <c r="GEF909" s="51"/>
      <c r="GEG909" s="51"/>
      <c r="GEH909" s="51"/>
      <c r="GEI909" s="51"/>
      <c r="GEJ909" s="51"/>
      <c r="GEK909" s="51"/>
      <c r="GEL909" s="51"/>
      <c r="GEM909" s="51"/>
      <c r="GEN909" s="51"/>
      <c r="GEO909" s="51"/>
      <c r="GEP909" s="51"/>
      <c r="GEQ909" s="51"/>
      <c r="GER909" s="51"/>
      <c r="GES909" s="51"/>
      <c r="GET909" s="51"/>
      <c r="GEU909" s="51"/>
      <c r="GEV909" s="51"/>
      <c r="GEW909" s="51"/>
      <c r="GEX909" s="51"/>
      <c r="GEY909" s="51"/>
      <c r="GEZ909" s="51"/>
      <c r="GFA909" s="51"/>
      <c r="GFB909" s="51"/>
      <c r="GFC909" s="51"/>
      <c r="GFD909" s="51"/>
      <c r="GFE909" s="51"/>
      <c r="GFF909" s="51"/>
      <c r="GFG909" s="51"/>
      <c r="GFH909" s="51"/>
      <c r="GFI909" s="51"/>
      <c r="GFJ909" s="51"/>
      <c r="GFK909" s="51"/>
      <c r="GFL909" s="51"/>
      <c r="GFM909" s="51"/>
      <c r="GFN909" s="51"/>
      <c r="GFO909" s="51"/>
      <c r="GFP909" s="51"/>
      <c r="GFQ909" s="51"/>
      <c r="GFR909" s="51"/>
      <c r="GFS909" s="51"/>
      <c r="GFT909" s="51"/>
      <c r="GFU909" s="51"/>
      <c r="GFV909" s="51"/>
      <c r="GFW909" s="51"/>
      <c r="GFX909" s="51"/>
      <c r="GFY909" s="51"/>
      <c r="GFZ909" s="51"/>
      <c r="GGA909" s="51"/>
      <c r="GGB909" s="51"/>
      <c r="GGC909" s="51"/>
      <c r="GGD909" s="51"/>
      <c r="GGE909" s="51"/>
      <c r="GGF909" s="51"/>
      <c r="GGG909" s="51"/>
      <c r="GGH909" s="51"/>
      <c r="GGI909" s="51"/>
      <c r="GGJ909" s="51"/>
      <c r="GGK909" s="51"/>
      <c r="GGL909" s="51"/>
      <c r="GGM909" s="51"/>
      <c r="GGN909" s="51"/>
      <c r="GGO909" s="51"/>
      <c r="GGP909" s="51"/>
      <c r="GGQ909" s="51"/>
      <c r="GGR909" s="51"/>
      <c r="GGS909" s="51"/>
      <c r="GGT909" s="51"/>
      <c r="GGU909" s="51"/>
      <c r="GGV909" s="51"/>
      <c r="GGW909" s="51"/>
      <c r="GGX909" s="51"/>
      <c r="GGY909" s="51"/>
      <c r="GGZ909" s="51"/>
      <c r="GHA909" s="51"/>
      <c r="GHB909" s="51"/>
      <c r="GHC909" s="51"/>
      <c r="GHD909" s="51"/>
      <c r="GHE909" s="51"/>
      <c r="GHF909" s="51"/>
      <c r="GHG909" s="51"/>
      <c r="GHH909" s="51"/>
      <c r="GHI909" s="51"/>
      <c r="GHJ909" s="51"/>
      <c r="GHK909" s="51"/>
      <c r="GHL909" s="51"/>
      <c r="GHM909" s="51"/>
      <c r="GHN909" s="51"/>
      <c r="GHO909" s="51"/>
      <c r="GHP909" s="51"/>
      <c r="GHQ909" s="51"/>
      <c r="GHR909" s="51"/>
      <c r="GHS909" s="51"/>
      <c r="GHT909" s="51"/>
      <c r="GHU909" s="51"/>
      <c r="GHV909" s="51"/>
      <c r="GHW909" s="51"/>
      <c r="GHX909" s="51"/>
      <c r="GHY909" s="51"/>
      <c r="GHZ909" s="51"/>
      <c r="GIA909" s="51"/>
      <c r="GIB909" s="51"/>
      <c r="GIC909" s="51"/>
      <c r="GID909" s="51"/>
      <c r="GIE909" s="51"/>
      <c r="GIF909" s="51"/>
      <c r="GIG909" s="51"/>
      <c r="GIH909" s="51"/>
      <c r="GII909" s="51"/>
      <c r="GIJ909" s="51"/>
      <c r="GIK909" s="51"/>
      <c r="GIL909" s="51"/>
      <c r="GIM909" s="51"/>
      <c r="GIN909" s="51"/>
      <c r="GIO909" s="51"/>
      <c r="GIP909" s="51"/>
      <c r="GIQ909" s="51"/>
      <c r="GIR909" s="51"/>
      <c r="GIS909" s="51"/>
      <c r="GIT909" s="51"/>
      <c r="GIU909" s="51"/>
      <c r="GIV909" s="51"/>
      <c r="GIW909" s="51"/>
      <c r="GIX909" s="51"/>
      <c r="GIY909" s="51"/>
      <c r="GIZ909" s="51"/>
      <c r="GJA909" s="51"/>
      <c r="GJB909" s="51"/>
      <c r="GJC909" s="51"/>
      <c r="GJD909" s="51"/>
      <c r="GJE909" s="51"/>
      <c r="GJF909" s="51"/>
      <c r="GJG909" s="51"/>
      <c r="GJH909" s="51"/>
      <c r="GJI909" s="51"/>
      <c r="GJJ909" s="51"/>
      <c r="GJK909" s="51"/>
      <c r="GJL909" s="51"/>
      <c r="GJM909" s="51"/>
      <c r="GJN909" s="51"/>
      <c r="GJO909" s="51"/>
      <c r="GJP909" s="51"/>
      <c r="GJQ909" s="51"/>
      <c r="GJR909" s="51"/>
      <c r="GJS909" s="51"/>
      <c r="GJT909" s="51"/>
      <c r="GJU909" s="51"/>
      <c r="GJV909" s="51"/>
      <c r="GJW909" s="51"/>
      <c r="GJX909" s="51"/>
      <c r="GJY909" s="51"/>
      <c r="GJZ909" s="51"/>
      <c r="GKA909" s="51"/>
      <c r="GKB909" s="51"/>
      <c r="GKC909" s="51"/>
      <c r="GKD909" s="51"/>
      <c r="GKE909" s="51"/>
      <c r="GKF909" s="51"/>
      <c r="GKG909" s="51"/>
      <c r="GKH909" s="51"/>
      <c r="GKI909" s="51"/>
      <c r="GKJ909" s="51"/>
      <c r="GKK909" s="51"/>
      <c r="GKL909" s="51"/>
      <c r="GKM909" s="51"/>
      <c r="GKN909" s="51"/>
      <c r="GKO909" s="51"/>
      <c r="GKP909" s="51"/>
      <c r="GKQ909" s="51"/>
      <c r="GKR909" s="51"/>
      <c r="GKS909" s="51"/>
      <c r="GKT909" s="51"/>
      <c r="GKU909" s="51"/>
      <c r="GKV909" s="51"/>
      <c r="GKW909" s="51"/>
      <c r="GKX909" s="51"/>
      <c r="GKY909" s="51"/>
      <c r="GKZ909" s="51"/>
      <c r="GLA909" s="51"/>
      <c r="GLB909" s="51"/>
      <c r="GLC909" s="51"/>
      <c r="GLD909" s="51"/>
      <c r="GLE909" s="51"/>
      <c r="GLF909" s="51"/>
      <c r="GLG909" s="51"/>
      <c r="GLH909" s="51"/>
      <c r="GLI909" s="51"/>
      <c r="GLJ909" s="51"/>
      <c r="GLK909" s="51"/>
      <c r="GLL909" s="51"/>
      <c r="GLM909" s="51"/>
      <c r="GLN909" s="51"/>
      <c r="GLO909" s="51"/>
      <c r="GLP909" s="51"/>
      <c r="GLQ909" s="51"/>
      <c r="GLR909" s="51"/>
      <c r="GLS909" s="51"/>
      <c r="GLT909" s="51"/>
      <c r="GLU909" s="51"/>
      <c r="GLV909" s="51"/>
      <c r="GLW909" s="51"/>
      <c r="GLX909" s="51"/>
      <c r="GLY909" s="51"/>
      <c r="GLZ909" s="51"/>
      <c r="GMA909" s="51"/>
      <c r="GMB909" s="51"/>
      <c r="GMC909" s="51"/>
      <c r="GMD909" s="51"/>
      <c r="GME909" s="51"/>
      <c r="GMF909" s="51"/>
      <c r="GMG909" s="51"/>
      <c r="GMH909" s="51"/>
      <c r="GMI909" s="51"/>
      <c r="GMJ909" s="51"/>
      <c r="GMK909" s="51"/>
      <c r="GML909" s="51"/>
      <c r="GMM909" s="51"/>
      <c r="GMN909" s="51"/>
      <c r="GMO909" s="51"/>
      <c r="GMP909" s="51"/>
      <c r="GMQ909" s="51"/>
      <c r="GMR909" s="51"/>
      <c r="GMS909" s="51"/>
      <c r="GMT909" s="51"/>
      <c r="GMU909" s="51"/>
      <c r="GMV909" s="51"/>
      <c r="GMW909" s="51"/>
      <c r="GMX909" s="51"/>
      <c r="GMY909" s="51"/>
      <c r="GMZ909" s="51"/>
      <c r="GNA909" s="51"/>
      <c r="GNB909" s="51"/>
      <c r="GNC909" s="51"/>
      <c r="GND909" s="51"/>
      <c r="GNE909" s="51"/>
      <c r="GNF909" s="51"/>
      <c r="GNG909" s="51"/>
      <c r="GNH909" s="51"/>
      <c r="GNI909" s="51"/>
      <c r="GNJ909" s="51"/>
      <c r="GNK909" s="51"/>
      <c r="GNL909" s="51"/>
      <c r="GNM909" s="51"/>
      <c r="GNN909" s="51"/>
      <c r="GNO909" s="51"/>
      <c r="GNP909" s="51"/>
      <c r="GNQ909" s="51"/>
      <c r="GNR909" s="51"/>
      <c r="GNS909" s="51"/>
      <c r="GNT909" s="51"/>
      <c r="GNU909" s="51"/>
      <c r="GNV909" s="51"/>
      <c r="GNW909" s="51"/>
      <c r="GNX909" s="51"/>
      <c r="GNY909" s="51"/>
      <c r="GNZ909" s="51"/>
      <c r="GOA909" s="51"/>
      <c r="GOB909" s="51"/>
      <c r="GOC909" s="51"/>
      <c r="GOD909" s="51"/>
      <c r="GOE909" s="51"/>
      <c r="GOF909" s="51"/>
      <c r="GOG909" s="51"/>
      <c r="GOH909" s="51"/>
      <c r="GOI909" s="51"/>
      <c r="GOJ909" s="51"/>
      <c r="GOK909" s="51"/>
      <c r="GOL909" s="51"/>
      <c r="GOM909" s="51"/>
      <c r="GON909" s="51"/>
      <c r="GOO909" s="51"/>
      <c r="GOP909" s="51"/>
      <c r="GOQ909" s="51"/>
      <c r="GOR909" s="51"/>
      <c r="GOS909" s="51"/>
      <c r="GOT909" s="51"/>
      <c r="GOU909" s="51"/>
      <c r="GOV909" s="51"/>
      <c r="GOW909" s="51"/>
      <c r="GOX909" s="51"/>
      <c r="GOY909" s="51"/>
      <c r="GOZ909" s="51"/>
      <c r="GPA909" s="51"/>
      <c r="GPB909" s="51"/>
      <c r="GPC909" s="51"/>
      <c r="GPD909" s="51"/>
      <c r="GPE909" s="51"/>
      <c r="GPF909" s="51"/>
      <c r="GPG909" s="51"/>
      <c r="GPH909" s="51"/>
      <c r="GPI909" s="51"/>
      <c r="GPJ909" s="51"/>
      <c r="GPK909" s="51"/>
      <c r="GPL909" s="51"/>
      <c r="GPM909" s="51"/>
      <c r="GPN909" s="51"/>
      <c r="GPO909" s="51"/>
      <c r="GPP909" s="51"/>
      <c r="GPQ909" s="51"/>
      <c r="GPR909" s="51"/>
      <c r="GPS909" s="51"/>
      <c r="GPT909" s="51"/>
      <c r="GPU909" s="51"/>
      <c r="GPV909" s="51"/>
      <c r="GPW909" s="51"/>
      <c r="GPX909" s="51"/>
      <c r="GPY909" s="51"/>
      <c r="GPZ909" s="51"/>
      <c r="GQA909" s="51"/>
      <c r="GQB909" s="51"/>
      <c r="GQC909" s="51"/>
      <c r="GQD909" s="51"/>
      <c r="GQE909" s="51"/>
      <c r="GQF909" s="51"/>
      <c r="GQG909" s="51"/>
      <c r="GQH909" s="51"/>
      <c r="GQI909" s="51"/>
      <c r="GQJ909" s="51"/>
      <c r="GQK909" s="51"/>
      <c r="GQL909" s="51"/>
      <c r="GQM909" s="51"/>
      <c r="GQN909" s="51"/>
      <c r="GQO909" s="51"/>
      <c r="GQP909" s="51"/>
      <c r="GQQ909" s="51"/>
      <c r="GQR909" s="51"/>
      <c r="GQS909" s="51"/>
      <c r="GQT909" s="51"/>
      <c r="GQU909" s="51"/>
      <c r="GQV909" s="51"/>
      <c r="GQW909" s="51"/>
      <c r="GQX909" s="51"/>
      <c r="GQY909" s="51"/>
      <c r="GQZ909" s="51"/>
      <c r="GRA909" s="51"/>
      <c r="GRB909" s="51"/>
      <c r="GRC909" s="51"/>
      <c r="GRD909" s="51"/>
      <c r="GRE909" s="51"/>
      <c r="GRF909" s="51"/>
      <c r="GRG909" s="51"/>
      <c r="GRH909" s="51"/>
      <c r="GRI909" s="51"/>
      <c r="GRJ909" s="51"/>
      <c r="GRK909" s="51"/>
      <c r="GRL909" s="51"/>
      <c r="GRM909" s="51"/>
      <c r="GRN909" s="51"/>
      <c r="GRO909" s="51"/>
      <c r="GRP909" s="51"/>
      <c r="GRQ909" s="51"/>
      <c r="GRR909" s="51"/>
      <c r="GRS909" s="51"/>
      <c r="GRT909" s="51"/>
      <c r="GRU909" s="51"/>
      <c r="GRV909" s="51"/>
      <c r="GRW909" s="51"/>
      <c r="GRX909" s="51"/>
      <c r="GRY909" s="51"/>
      <c r="GRZ909" s="51"/>
      <c r="GSA909" s="51"/>
      <c r="GSB909" s="51"/>
      <c r="GSC909" s="51"/>
      <c r="GSD909" s="51"/>
      <c r="GSE909" s="51"/>
      <c r="GSF909" s="51"/>
      <c r="GSG909" s="51"/>
      <c r="GSH909" s="51"/>
      <c r="GSI909" s="51"/>
      <c r="GSJ909" s="51"/>
      <c r="GSK909" s="51"/>
      <c r="GSL909" s="51"/>
      <c r="GSM909" s="51"/>
      <c r="GSN909" s="51"/>
      <c r="GSO909" s="51"/>
      <c r="GSP909" s="51"/>
      <c r="GSQ909" s="51"/>
      <c r="GSR909" s="51"/>
      <c r="GSS909" s="51"/>
      <c r="GST909" s="51"/>
      <c r="GSU909" s="51"/>
      <c r="GSV909" s="51"/>
      <c r="GSW909" s="51"/>
      <c r="GSX909" s="51"/>
      <c r="GSY909" s="51"/>
      <c r="GSZ909" s="51"/>
      <c r="GTA909" s="51"/>
      <c r="GTB909" s="51"/>
      <c r="GTC909" s="51"/>
      <c r="GTD909" s="51"/>
      <c r="GTE909" s="51"/>
      <c r="GTF909" s="51"/>
      <c r="GTG909" s="51"/>
      <c r="GTH909" s="51"/>
      <c r="GTI909" s="51"/>
      <c r="GTJ909" s="51"/>
      <c r="GTK909" s="51"/>
      <c r="GTL909" s="51"/>
      <c r="GTM909" s="51"/>
      <c r="GTN909" s="51"/>
      <c r="GTO909" s="51"/>
      <c r="GTP909" s="51"/>
      <c r="GTQ909" s="51"/>
      <c r="GTR909" s="51"/>
      <c r="GTS909" s="51"/>
      <c r="GTT909" s="51"/>
      <c r="GTU909" s="51"/>
      <c r="GTV909" s="51"/>
      <c r="GTW909" s="51"/>
      <c r="GTX909" s="51"/>
      <c r="GTY909" s="51"/>
      <c r="GTZ909" s="51"/>
      <c r="GUA909" s="51"/>
      <c r="GUB909" s="51"/>
      <c r="GUC909" s="51"/>
      <c r="GUD909" s="51"/>
      <c r="GUE909" s="51"/>
      <c r="GUF909" s="51"/>
      <c r="GUG909" s="51"/>
      <c r="GUH909" s="51"/>
      <c r="GUI909" s="51"/>
      <c r="GUJ909" s="51"/>
      <c r="GUK909" s="51"/>
      <c r="GUL909" s="51"/>
      <c r="GUM909" s="51"/>
      <c r="GUN909" s="51"/>
      <c r="GUO909" s="51"/>
      <c r="GUP909" s="51"/>
      <c r="GUQ909" s="51"/>
      <c r="GUR909" s="51"/>
      <c r="GUS909" s="51"/>
      <c r="GUT909" s="51"/>
      <c r="GUU909" s="51"/>
      <c r="GUV909" s="51"/>
      <c r="GUW909" s="51"/>
      <c r="GUX909" s="51"/>
      <c r="GUY909" s="51"/>
      <c r="GUZ909" s="51"/>
      <c r="GVA909" s="51"/>
      <c r="GVB909" s="51"/>
      <c r="GVC909" s="51"/>
      <c r="GVD909" s="51"/>
      <c r="GVE909" s="51"/>
      <c r="GVF909" s="51"/>
      <c r="GVG909" s="51"/>
      <c r="GVH909" s="51"/>
      <c r="GVI909" s="51"/>
      <c r="GVJ909" s="51"/>
      <c r="GVK909" s="51"/>
      <c r="GVL909" s="51"/>
      <c r="GVM909" s="51"/>
      <c r="GVN909" s="51"/>
      <c r="GVO909" s="51"/>
      <c r="GVP909" s="51"/>
      <c r="GVQ909" s="51"/>
      <c r="GVR909" s="51"/>
      <c r="GVS909" s="51"/>
      <c r="GVT909" s="51"/>
      <c r="GVU909" s="51"/>
      <c r="GVV909" s="51"/>
      <c r="GVW909" s="51"/>
      <c r="GVX909" s="51"/>
      <c r="GVY909" s="51"/>
      <c r="GVZ909" s="51"/>
      <c r="GWA909" s="51"/>
      <c r="GWB909" s="51"/>
      <c r="GWC909" s="51"/>
      <c r="GWD909" s="51"/>
      <c r="GWE909" s="51"/>
      <c r="GWF909" s="51"/>
      <c r="GWG909" s="51"/>
      <c r="GWH909" s="51"/>
      <c r="GWI909" s="51"/>
      <c r="GWJ909" s="51"/>
      <c r="GWK909" s="51"/>
      <c r="GWL909" s="51"/>
      <c r="GWM909" s="51"/>
      <c r="GWN909" s="51"/>
      <c r="GWO909" s="51"/>
      <c r="GWP909" s="51"/>
      <c r="GWQ909" s="51"/>
      <c r="GWR909" s="51"/>
      <c r="GWS909" s="51"/>
      <c r="GWT909" s="51"/>
      <c r="GWU909" s="51"/>
      <c r="GWV909" s="51"/>
      <c r="GWW909" s="51"/>
      <c r="GWX909" s="51"/>
      <c r="GWY909" s="51"/>
      <c r="GWZ909" s="51"/>
      <c r="GXA909" s="51"/>
      <c r="GXB909" s="51"/>
      <c r="GXC909" s="51"/>
      <c r="GXD909" s="51"/>
      <c r="GXE909" s="51"/>
      <c r="GXF909" s="51"/>
      <c r="GXG909" s="51"/>
      <c r="GXH909" s="51"/>
      <c r="GXI909" s="51"/>
      <c r="GXJ909" s="51"/>
      <c r="GXK909" s="51"/>
      <c r="GXL909" s="51"/>
      <c r="GXM909" s="51"/>
      <c r="GXN909" s="51"/>
      <c r="GXO909" s="51"/>
      <c r="GXP909" s="51"/>
      <c r="GXQ909" s="51"/>
      <c r="GXR909" s="51"/>
      <c r="GXS909" s="51"/>
      <c r="GXT909" s="51"/>
      <c r="GXU909" s="51"/>
      <c r="GXV909" s="51"/>
      <c r="GXW909" s="51"/>
      <c r="GXX909" s="51"/>
      <c r="GXY909" s="51"/>
      <c r="GXZ909" s="51"/>
      <c r="GYA909" s="51"/>
      <c r="GYB909" s="51"/>
      <c r="GYC909" s="51"/>
      <c r="GYD909" s="51"/>
      <c r="GYE909" s="51"/>
      <c r="GYF909" s="51"/>
      <c r="GYG909" s="51"/>
      <c r="GYH909" s="51"/>
      <c r="GYI909" s="51"/>
      <c r="GYJ909" s="51"/>
      <c r="GYK909" s="51"/>
      <c r="GYL909" s="51"/>
      <c r="GYM909" s="51"/>
      <c r="GYN909" s="51"/>
      <c r="GYO909" s="51"/>
      <c r="GYP909" s="51"/>
      <c r="GYQ909" s="51"/>
      <c r="GYR909" s="51"/>
      <c r="GYS909" s="51"/>
      <c r="GYT909" s="51"/>
      <c r="GYU909" s="51"/>
      <c r="GYV909" s="51"/>
      <c r="GYW909" s="51"/>
      <c r="GYX909" s="51"/>
      <c r="GYY909" s="51"/>
      <c r="GYZ909" s="51"/>
      <c r="GZA909" s="51"/>
      <c r="GZB909" s="51"/>
      <c r="GZC909" s="51"/>
      <c r="GZD909" s="51"/>
      <c r="GZE909" s="51"/>
      <c r="GZF909" s="51"/>
      <c r="GZG909" s="51"/>
      <c r="GZH909" s="51"/>
      <c r="GZI909" s="51"/>
      <c r="GZJ909" s="51"/>
      <c r="GZK909" s="51"/>
      <c r="GZL909" s="51"/>
      <c r="GZM909" s="51"/>
      <c r="GZN909" s="51"/>
      <c r="GZO909" s="51"/>
      <c r="GZP909" s="51"/>
      <c r="GZQ909" s="51"/>
      <c r="GZR909" s="51"/>
      <c r="GZS909" s="51"/>
      <c r="GZT909" s="51"/>
      <c r="GZU909" s="51"/>
      <c r="GZV909" s="51"/>
      <c r="GZW909" s="51"/>
      <c r="GZX909" s="51"/>
      <c r="GZY909" s="51"/>
      <c r="GZZ909" s="51"/>
      <c r="HAA909" s="51"/>
      <c r="HAB909" s="51"/>
      <c r="HAC909" s="51"/>
      <c r="HAD909" s="51"/>
      <c r="HAE909" s="51"/>
      <c r="HAF909" s="51"/>
      <c r="HAG909" s="51"/>
      <c r="HAH909" s="51"/>
      <c r="HAI909" s="51"/>
      <c r="HAJ909" s="51"/>
      <c r="HAK909" s="51"/>
      <c r="HAL909" s="51"/>
      <c r="HAM909" s="51"/>
      <c r="HAN909" s="51"/>
      <c r="HAO909" s="51"/>
      <c r="HAP909" s="51"/>
      <c r="HAQ909" s="51"/>
      <c r="HAR909" s="51"/>
      <c r="HAS909" s="51"/>
      <c r="HAT909" s="51"/>
      <c r="HAU909" s="51"/>
      <c r="HAV909" s="51"/>
      <c r="HAW909" s="51"/>
      <c r="HAX909" s="51"/>
      <c r="HAY909" s="51"/>
      <c r="HAZ909" s="51"/>
      <c r="HBA909" s="51"/>
      <c r="HBB909" s="51"/>
      <c r="HBC909" s="51"/>
      <c r="HBD909" s="51"/>
      <c r="HBE909" s="51"/>
      <c r="HBF909" s="51"/>
      <c r="HBG909" s="51"/>
      <c r="HBH909" s="51"/>
      <c r="HBI909" s="51"/>
      <c r="HBJ909" s="51"/>
      <c r="HBK909" s="51"/>
      <c r="HBL909" s="51"/>
      <c r="HBM909" s="51"/>
      <c r="HBN909" s="51"/>
      <c r="HBO909" s="51"/>
      <c r="HBP909" s="51"/>
      <c r="HBQ909" s="51"/>
      <c r="HBR909" s="51"/>
      <c r="HBS909" s="51"/>
      <c r="HBT909" s="51"/>
      <c r="HBU909" s="51"/>
      <c r="HBV909" s="51"/>
      <c r="HBW909" s="51"/>
      <c r="HBX909" s="51"/>
      <c r="HBY909" s="51"/>
      <c r="HBZ909" s="51"/>
      <c r="HCA909" s="51"/>
      <c r="HCB909" s="51"/>
      <c r="HCC909" s="51"/>
      <c r="HCD909" s="51"/>
      <c r="HCE909" s="51"/>
      <c r="HCF909" s="51"/>
      <c r="HCG909" s="51"/>
      <c r="HCH909" s="51"/>
      <c r="HCI909" s="51"/>
      <c r="HCJ909" s="51"/>
      <c r="HCK909" s="51"/>
      <c r="HCL909" s="51"/>
      <c r="HCM909" s="51"/>
      <c r="HCN909" s="51"/>
      <c r="HCO909" s="51"/>
      <c r="HCP909" s="51"/>
      <c r="HCQ909" s="51"/>
      <c r="HCR909" s="51"/>
      <c r="HCS909" s="51"/>
      <c r="HCT909" s="51"/>
      <c r="HCU909" s="51"/>
      <c r="HCV909" s="51"/>
      <c r="HCW909" s="51"/>
      <c r="HCX909" s="51"/>
      <c r="HCY909" s="51"/>
      <c r="HCZ909" s="51"/>
      <c r="HDA909" s="51"/>
      <c r="HDB909" s="51"/>
      <c r="HDC909" s="51"/>
      <c r="HDD909" s="51"/>
      <c r="HDE909" s="51"/>
      <c r="HDF909" s="51"/>
      <c r="HDG909" s="51"/>
      <c r="HDH909" s="51"/>
      <c r="HDI909" s="51"/>
      <c r="HDJ909" s="51"/>
      <c r="HDK909" s="51"/>
      <c r="HDL909" s="51"/>
      <c r="HDM909" s="51"/>
      <c r="HDN909" s="51"/>
      <c r="HDO909" s="51"/>
      <c r="HDP909" s="51"/>
      <c r="HDQ909" s="51"/>
      <c r="HDR909" s="51"/>
      <c r="HDS909" s="51"/>
      <c r="HDT909" s="51"/>
      <c r="HDU909" s="51"/>
      <c r="HDV909" s="51"/>
      <c r="HDW909" s="51"/>
      <c r="HDX909" s="51"/>
      <c r="HDY909" s="51"/>
      <c r="HDZ909" s="51"/>
      <c r="HEA909" s="51"/>
      <c r="HEB909" s="51"/>
      <c r="HEC909" s="51"/>
      <c r="HED909" s="51"/>
      <c r="HEE909" s="51"/>
      <c r="HEF909" s="51"/>
      <c r="HEG909" s="51"/>
      <c r="HEH909" s="51"/>
      <c r="HEI909" s="51"/>
      <c r="HEJ909" s="51"/>
      <c r="HEK909" s="51"/>
      <c r="HEL909" s="51"/>
      <c r="HEM909" s="51"/>
      <c r="HEN909" s="51"/>
      <c r="HEO909" s="51"/>
      <c r="HEP909" s="51"/>
      <c r="HEQ909" s="51"/>
      <c r="HER909" s="51"/>
      <c r="HES909" s="51"/>
      <c r="HET909" s="51"/>
      <c r="HEU909" s="51"/>
      <c r="HEV909" s="51"/>
      <c r="HEW909" s="51"/>
      <c r="HEX909" s="51"/>
      <c r="HEY909" s="51"/>
      <c r="HEZ909" s="51"/>
      <c r="HFA909" s="51"/>
      <c r="HFB909" s="51"/>
      <c r="HFC909" s="51"/>
      <c r="HFD909" s="51"/>
      <c r="HFE909" s="51"/>
      <c r="HFF909" s="51"/>
      <c r="HFG909" s="51"/>
      <c r="HFH909" s="51"/>
      <c r="HFI909" s="51"/>
      <c r="HFJ909" s="51"/>
      <c r="HFK909" s="51"/>
      <c r="HFL909" s="51"/>
      <c r="HFM909" s="51"/>
      <c r="HFN909" s="51"/>
      <c r="HFO909" s="51"/>
      <c r="HFP909" s="51"/>
      <c r="HFQ909" s="51"/>
      <c r="HFR909" s="51"/>
      <c r="HFS909" s="51"/>
      <c r="HFT909" s="51"/>
      <c r="HFU909" s="51"/>
      <c r="HFV909" s="51"/>
      <c r="HFW909" s="51"/>
      <c r="HFX909" s="51"/>
      <c r="HFY909" s="51"/>
      <c r="HFZ909" s="51"/>
      <c r="HGA909" s="51"/>
      <c r="HGB909" s="51"/>
      <c r="HGC909" s="51"/>
      <c r="HGD909" s="51"/>
      <c r="HGE909" s="51"/>
      <c r="HGF909" s="51"/>
      <c r="HGG909" s="51"/>
      <c r="HGH909" s="51"/>
      <c r="HGI909" s="51"/>
      <c r="HGJ909" s="51"/>
      <c r="HGK909" s="51"/>
      <c r="HGL909" s="51"/>
      <c r="HGM909" s="51"/>
      <c r="HGN909" s="51"/>
      <c r="HGO909" s="51"/>
      <c r="HGP909" s="51"/>
      <c r="HGQ909" s="51"/>
      <c r="HGR909" s="51"/>
      <c r="HGS909" s="51"/>
      <c r="HGT909" s="51"/>
      <c r="HGU909" s="51"/>
      <c r="HGV909" s="51"/>
      <c r="HGW909" s="51"/>
      <c r="HGX909" s="51"/>
      <c r="HGY909" s="51"/>
      <c r="HGZ909" s="51"/>
      <c r="HHA909" s="51"/>
      <c r="HHB909" s="51"/>
      <c r="HHC909" s="51"/>
      <c r="HHD909" s="51"/>
      <c r="HHE909" s="51"/>
      <c r="HHF909" s="51"/>
      <c r="HHG909" s="51"/>
      <c r="HHH909" s="51"/>
      <c r="HHI909" s="51"/>
      <c r="HHJ909" s="51"/>
      <c r="HHK909" s="51"/>
      <c r="HHL909" s="51"/>
      <c r="HHM909" s="51"/>
      <c r="HHN909" s="51"/>
      <c r="HHO909" s="51"/>
      <c r="HHP909" s="51"/>
      <c r="HHQ909" s="51"/>
      <c r="HHR909" s="51"/>
      <c r="HHS909" s="51"/>
      <c r="HHT909" s="51"/>
      <c r="HHU909" s="51"/>
      <c r="HHV909" s="51"/>
      <c r="HHW909" s="51"/>
      <c r="HHX909" s="51"/>
      <c r="HHY909" s="51"/>
      <c r="HHZ909" s="51"/>
      <c r="HIA909" s="51"/>
      <c r="HIB909" s="51"/>
      <c r="HIC909" s="51"/>
      <c r="HID909" s="51"/>
      <c r="HIE909" s="51"/>
      <c r="HIF909" s="51"/>
      <c r="HIG909" s="51"/>
      <c r="HIH909" s="51"/>
      <c r="HII909" s="51"/>
      <c r="HIJ909" s="51"/>
      <c r="HIK909" s="51"/>
      <c r="HIL909" s="51"/>
      <c r="HIM909" s="51"/>
      <c r="HIN909" s="51"/>
      <c r="HIO909" s="51"/>
      <c r="HIP909" s="51"/>
      <c r="HIQ909" s="51"/>
      <c r="HIR909" s="51"/>
      <c r="HIS909" s="51"/>
      <c r="HIT909" s="51"/>
      <c r="HIU909" s="51"/>
      <c r="HIV909" s="51"/>
      <c r="HIW909" s="51"/>
      <c r="HIX909" s="51"/>
      <c r="HIY909" s="51"/>
      <c r="HIZ909" s="51"/>
      <c r="HJA909" s="51"/>
      <c r="HJB909" s="51"/>
      <c r="HJC909" s="51"/>
      <c r="HJD909" s="51"/>
      <c r="HJE909" s="51"/>
      <c r="HJF909" s="51"/>
      <c r="HJG909" s="51"/>
      <c r="HJH909" s="51"/>
      <c r="HJI909" s="51"/>
      <c r="HJJ909" s="51"/>
      <c r="HJK909" s="51"/>
      <c r="HJL909" s="51"/>
      <c r="HJM909" s="51"/>
      <c r="HJN909" s="51"/>
      <c r="HJO909" s="51"/>
      <c r="HJP909" s="51"/>
      <c r="HJQ909" s="51"/>
      <c r="HJR909" s="51"/>
      <c r="HJS909" s="51"/>
      <c r="HJT909" s="51"/>
      <c r="HJU909" s="51"/>
      <c r="HJV909" s="51"/>
      <c r="HJW909" s="51"/>
      <c r="HJX909" s="51"/>
      <c r="HJY909" s="51"/>
      <c r="HJZ909" s="51"/>
      <c r="HKA909" s="51"/>
      <c r="HKB909" s="51"/>
      <c r="HKC909" s="51"/>
      <c r="HKD909" s="51"/>
      <c r="HKE909" s="51"/>
      <c r="HKF909" s="51"/>
      <c r="HKG909" s="51"/>
      <c r="HKH909" s="51"/>
      <c r="HKI909" s="51"/>
      <c r="HKJ909" s="51"/>
      <c r="HKK909" s="51"/>
      <c r="HKL909" s="51"/>
      <c r="HKM909" s="51"/>
      <c r="HKN909" s="51"/>
      <c r="HKO909" s="51"/>
      <c r="HKP909" s="51"/>
      <c r="HKQ909" s="51"/>
      <c r="HKR909" s="51"/>
      <c r="HKS909" s="51"/>
      <c r="HKT909" s="51"/>
      <c r="HKU909" s="51"/>
      <c r="HKV909" s="51"/>
      <c r="HKW909" s="51"/>
      <c r="HKX909" s="51"/>
      <c r="HKY909" s="51"/>
      <c r="HKZ909" s="51"/>
      <c r="HLA909" s="51"/>
      <c r="HLB909" s="51"/>
      <c r="HLC909" s="51"/>
      <c r="HLD909" s="51"/>
      <c r="HLE909" s="51"/>
      <c r="HLF909" s="51"/>
      <c r="HLG909" s="51"/>
      <c r="HLH909" s="51"/>
      <c r="HLI909" s="51"/>
      <c r="HLJ909" s="51"/>
      <c r="HLK909" s="51"/>
      <c r="HLL909" s="51"/>
      <c r="HLM909" s="51"/>
      <c r="HLN909" s="51"/>
      <c r="HLO909" s="51"/>
      <c r="HLP909" s="51"/>
      <c r="HLQ909" s="51"/>
      <c r="HLR909" s="51"/>
      <c r="HLS909" s="51"/>
      <c r="HLT909" s="51"/>
      <c r="HLU909" s="51"/>
      <c r="HLV909" s="51"/>
      <c r="HLW909" s="51"/>
      <c r="HLX909" s="51"/>
      <c r="HLY909" s="51"/>
      <c r="HLZ909" s="51"/>
      <c r="HMA909" s="51"/>
      <c r="HMB909" s="51"/>
      <c r="HMC909" s="51"/>
      <c r="HMD909" s="51"/>
      <c r="HME909" s="51"/>
      <c r="HMF909" s="51"/>
      <c r="HMG909" s="51"/>
      <c r="HMH909" s="51"/>
      <c r="HMI909" s="51"/>
      <c r="HMJ909" s="51"/>
      <c r="HMK909" s="51"/>
      <c r="HML909" s="51"/>
      <c r="HMM909" s="51"/>
      <c r="HMN909" s="51"/>
      <c r="HMO909" s="51"/>
      <c r="HMP909" s="51"/>
      <c r="HMQ909" s="51"/>
      <c r="HMR909" s="51"/>
      <c r="HMS909" s="51"/>
      <c r="HMT909" s="51"/>
      <c r="HMU909" s="51"/>
      <c r="HMV909" s="51"/>
      <c r="HMW909" s="51"/>
      <c r="HMX909" s="51"/>
      <c r="HMY909" s="51"/>
      <c r="HMZ909" s="51"/>
      <c r="HNA909" s="51"/>
      <c r="HNB909" s="51"/>
      <c r="HNC909" s="51"/>
      <c r="HND909" s="51"/>
      <c r="HNE909" s="51"/>
      <c r="HNF909" s="51"/>
      <c r="HNG909" s="51"/>
      <c r="HNH909" s="51"/>
      <c r="HNI909" s="51"/>
      <c r="HNJ909" s="51"/>
      <c r="HNK909" s="51"/>
      <c r="HNL909" s="51"/>
      <c r="HNM909" s="51"/>
      <c r="HNN909" s="51"/>
      <c r="HNO909" s="51"/>
      <c r="HNP909" s="51"/>
      <c r="HNQ909" s="51"/>
      <c r="HNR909" s="51"/>
      <c r="HNS909" s="51"/>
      <c r="HNT909" s="51"/>
      <c r="HNU909" s="51"/>
      <c r="HNV909" s="51"/>
      <c r="HNW909" s="51"/>
      <c r="HNX909" s="51"/>
      <c r="HNY909" s="51"/>
      <c r="HNZ909" s="51"/>
      <c r="HOA909" s="51"/>
      <c r="HOB909" s="51"/>
      <c r="HOC909" s="51"/>
      <c r="HOD909" s="51"/>
      <c r="HOE909" s="51"/>
      <c r="HOF909" s="51"/>
      <c r="HOG909" s="51"/>
      <c r="HOH909" s="51"/>
      <c r="HOI909" s="51"/>
      <c r="HOJ909" s="51"/>
      <c r="HOK909" s="51"/>
      <c r="HOL909" s="51"/>
      <c r="HOM909" s="51"/>
      <c r="HON909" s="51"/>
      <c r="HOO909" s="51"/>
      <c r="HOP909" s="51"/>
      <c r="HOQ909" s="51"/>
      <c r="HOR909" s="51"/>
      <c r="HOS909" s="51"/>
      <c r="HOT909" s="51"/>
      <c r="HOU909" s="51"/>
      <c r="HOV909" s="51"/>
      <c r="HOW909" s="51"/>
      <c r="HOX909" s="51"/>
      <c r="HOY909" s="51"/>
      <c r="HOZ909" s="51"/>
      <c r="HPA909" s="51"/>
      <c r="HPB909" s="51"/>
      <c r="HPC909" s="51"/>
      <c r="HPD909" s="51"/>
      <c r="HPE909" s="51"/>
      <c r="HPF909" s="51"/>
      <c r="HPG909" s="51"/>
      <c r="HPH909" s="51"/>
      <c r="HPI909" s="51"/>
      <c r="HPJ909" s="51"/>
      <c r="HPK909" s="51"/>
      <c r="HPL909" s="51"/>
      <c r="HPM909" s="51"/>
      <c r="HPN909" s="51"/>
      <c r="HPO909" s="51"/>
      <c r="HPP909" s="51"/>
      <c r="HPQ909" s="51"/>
      <c r="HPR909" s="51"/>
      <c r="HPS909" s="51"/>
      <c r="HPT909" s="51"/>
      <c r="HPU909" s="51"/>
      <c r="HPV909" s="51"/>
      <c r="HPW909" s="51"/>
      <c r="HPX909" s="51"/>
      <c r="HPY909" s="51"/>
      <c r="HPZ909" s="51"/>
      <c r="HQA909" s="51"/>
      <c r="HQB909" s="51"/>
      <c r="HQC909" s="51"/>
      <c r="HQD909" s="51"/>
      <c r="HQE909" s="51"/>
      <c r="HQF909" s="51"/>
      <c r="HQG909" s="51"/>
      <c r="HQH909" s="51"/>
      <c r="HQI909" s="51"/>
      <c r="HQJ909" s="51"/>
      <c r="HQK909" s="51"/>
      <c r="HQL909" s="51"/>
      <c r="HQM909" s="51"/>
      <c r="HQN909" s="51"/>
      <c r="HQO909" s="51"/>
      <c r="HQP909" s="51"/>
      <c r="HQQ909" s="51"/>
      <c r="HQR909" s="51"/>
      <c r="HQS909" s="51"/>
      <c r="HQT909" s="51"/>
      <c r="HQU909" s="51"/>
      <c r="HQV909" s="51"/>
      <c r="HQW909" s="51"/>
      <c r="HQX909" s="51"/>
      <c r="HQY909" s="51"/>
      <c r="HQZ909" s="51"/>
      <c r="HRA909" s="51"/>
      <c r="HRB909" s="51"/>
      <c r="HRC909" s="51"/>
      <c r="HRD909" s="51"/>
      <c r="HRE909" s="51"/>
      <c r="HRF909" s="51"/>
      <c r="HRG909" s="51"/>
      <c r="HRH909" s="51"/>
      <c r="HRI909" s="51"/>
      <c r="HRJ909" s="51"/>
      <c r="HRK909" s="51"/>
      <c r="HRL909" s="51"/>
      <c r="HRM909" s="51"/>
      <c r="HRN909" s="51"/>
      <c r="HRO909" s="51"/>
      <c r="HRP909" s="51"/>
      <c r="HRQ909" s="51"/>
      <c r="HRR909" s="51"/>
      <c r="HRS909" s="51"/>
      <c r="HRT909" s="51"/>
      <c r="HRU909" s="51"/>
      <c r="HRV909" s="51"/>
      <c r="HRW909" s="51"/>
      <c r="HRX909" s="51"/>
      <c r="HRY909" s="51"/>
      <c r="HRZ909" s="51"/>
      <c r="HSA909" s="51"/>
      <c r="HSB909" s="51"/>
      <c r="HSC909" s="51"/>
      <c r="HSD909" s="51"/>
      <c r="HSE909" s="51"/>
      <c r="HSF909" s="51"/>
      <c r="HSG909" s="51"/>
      <c r="HSH909" s="51"/>
      <c r="HSI909" s="51"/>
      <c r="HSJ909" s="51"/>
      <c r="HSK909" s="51"/>
      <c r="HSL909" s="51"/>
      <c r="HSM909" s="51"/>
      <c r="HSN909" s="51"/>
      <c r="HSO909" s="51"/>
      <c r="HSP909" s="51"/>
      <c r="HSQ909" s="51"/>
      <c r="HSR909" s="51"/>
      <c r="HSS909" s="51"/>
      <c r="HST909" s="51"/>
      <c r="HSU909" s="51"/>
      <c r="HSV909" s="51"/>
      <c r="HSW909" s="51"/>
      <c r="HSX909" s="51"/>
      <c r="HSY909" s="51"/>
      <c r="HSZ909" s="51"/>
      <c r="HTA909" s="51"/>
      <c r="HTB909" s="51"/>
      <c r="HTC909" s="51"/>
      <c r="HTD909" s="51"/>
      <c r="HTE909" s="51"/>
      <c r="HTF909" s="51"/>
      <c r="HTG909" s="51"/>
      <c r="HTH909" s="51"/>
      <c r="HTI909" s="51"/>
      <c r="HTJ909" s="51"/>
      <c r="HTK909" s="51"/>
      <c r="HTL909" s="51"/>
      <c r="HTM909" s="51"/>
      <c r="HTN909" s="51"/>
      <c r="HTO909" s="51"/>
      <c r="HTP909" s="51"/>
      <c r="HTQ909" s="51"/>
      <c r="HTR909" s="51"/>
      <c r="HTS909" s="51"/>
      <c r="HTT909" s="51"/>
      <c r="HTU909" s="51"/>
      <c r="HTV909" s="51"/>
      <c r="HTW909" s="51"/>
      <c r="HTX909" s="51"/>
      <c r="HTY909" s="51"/>
      <c r="HTZ909" s="51"/>
      <c r="HUA909" s="51"/>
      <c r="HUB909" s="51"/>
      <c r="HUC909" s="51"/>
      <c r="HUD909" s="51"/>
      <c r="HUE909" s="51"/>
      <c r="HUF909" s="51"/>
      <c r="HUG909" s="51"/>
      <c r="HUH909" s="51"/>
      <c r="HUI909" s="51"/>
      <c r="HUJ909" s="51"/>
      <c r="HUK909" s="51"/>
      <c r="HUL909" s="51"/>
      <c r="HUM909" s="51"/>
      <c r="HUN909" s="51"/>
      <c r="HUO909" s="51"/>
      <c r="HUP909" s="51"/>
      <c r="HUQ909" s="51"/>
      <c r="HUR909" s="51"/>
      <c r="HUS909" s="51"/>
      <c r="HUT909" s="51"/>
      <c r="HUU909" s="51"/>
      <c r="HUV909" s="51"/>
      <c r="HUW909" s="51"/>
      <c r="HUX909" s="51"/>
      <c r="HUY909" s="51"/>
      <c r="HUZ909" s="51"/>
      <c r="HVA909" s="51"/>
      <c r="HVB909" s="51"/>
      <c r="HVC909" s="51"/>
      <c r="HVD909" s="51"/>
      <c r="HVE909" s="51"/>
      <c r="HVF909" s="51"/>
      <c r="HVG909" s="51"/>
      <c r="HVH909" s="51"/>
      <c r="HVI909" s="51"/>
      <c r="HVJ909" s="51"/>
      <c r="HVK909" s="51"/>
      <c r="HVL909" s="51"/>
      <c r="HVM909" s="51"/>
      <c r="HVN909" s="51"/>
      <c r="HVO909" s="51"/>
      <c r="HVP909" s="51"/>
      <c r="HVQ909" s="51"/>
      <c r="HVR909" s="51"/>
      <c r="HVS909" s="51"/>
      <c r="HVT909" s="51"/>
      <c r="HVU909" s="51"/>
      <c r="HVV909" s="51"/>
      <c r="HVW909" s="51"/>
      <c r="HVX909" s="51"/>
      <c r="HVY909" s="51"/>
      <c r="HVZ909" s="51"/>
      <c r="HWA909" s="51"/>
      <c r="HWB909" s="51"/>
      <c r="HWC909" s="51"/>
      <c r="HWD909" s="51"/>
      <c r="HWE909" s="51"/>
      <c r="HWF909" s="51"/>
      <c r="HWG909" s="51"/>
      <c r="HWH909" s="51"/>
      <c r="HWI909" s="51"/>
      <c r="HWJ909" s="51"/>
      <c r="HWK909" s="51"/>
      <c r="HWL909" s="51"/>
      <c r="HWM909" s="51"/>
      <c r="HWN909" s="51"/>
      <c r="HWO909" s="51"/>
      <c r="HWP909" s="51"/>
      <c r="HWQ909" s="51"/>
      <c r="HWR909" s="51"/>
      <c r="HWS909" s="51"/>
      <c r="HWT909" s="51"/>
      <c r="HWU909" s="51"/>
      <c r="HWV909" s="51"/>
      <c r="HWW909" s="51"/>
      <c r="HWX909" s="51"/>
      <c r="HWY909" s="51"/>
      <c r="HWZ909" s="51"/>
      <c r="HXA909" s="51"/>
      <c r="HXB909" s="51"/>
      <c r="HXC909" s="51"/>
      <c r="HXD909" s="51"/>
      <c r="HXE909" s="51"/>
      <c r="HXF909" s="51"/>
      <c r="HXG909" s="51"/>
      <c r="HXH909" s="51"/>
      <c r="HXI909" s="51"/>
      <c r="HXJ909" s="51"/>
      <c r="HXK909" s="51"/>
      <c r="HXL909" s="51"/>
      <c r="HXM909" s="51"/>
      <c r="HXN909" s="51"/>
      <c r="HXO909" s="51"/>
      <c r="HXP909" s="51"/>
      <c r="HXQ909" s="51"/>
      <c r="HXR909" s="51"/>
      <c r="HXS909" s="51"/>
      <c r="HXT909" s="51"/>
      <c r="HXU909" s="51"/>
      <c r="HXV909" s="51"/>
      <c r="HXW909" s="51"/>
      <c r="HXX909" s="51"/>
      <c r="HXY909" s="51"/>
      <c r="HXZ909" s="51"/>
      <c r="HYA909" s="51"/>
      <c r="HYB909" s="51"/>
      <c r="HYC909" s="51"/>
      <c r="HYD909" s="51"/>
      <c r="HYE909" s="51"/>
      <c r="HYF909" s="51"/>
      <c r="HYG909" s="51"/>
      <c r="HYH909" s="51"/>
      <c r="HYI909" s="51"/>
      <c r="HYJ909" s="51"/>
      <c r="HYK909" s="51"/>
      <c r="HYL909" s="51"/>
      <c r="HYM909" s="51"/>
      <c r="HYN909" s="51"/>
      <c r="HYO909" s="51"/>
      <c r="HYP909" s="51"/>
      <c r="HYQ909" s="51"/>
      <c r="HYR909" s="51"/>
      <c r="HYS909" s="51"/>
      <c r="HYT909" s="51"/>
      <c r="HYU909" s="51"/>
      <c r="HYV909" s="51"/>
      <c r="HYW909" s="51"/>
      <c r="HYX909" s="51"/>
      <c r="HYY909" s="51"/>
      <c r="HYZ909" s="51"/>
      <c r="HZA909" s="51"/>
      <c r="HZB909" s="51"/>
      <c r="HZC909" s="51"/>
      <c r="HZD909" s="51"/>
      <c r="HZE909" s="51"/>
      <c r="HZF909" s="51"/>
      <c r="HZG909" s="51"/>
      <c r="HZH909" s="51"/>
      <c r="HZI909" s="51"/>
      <c r="HZJ909" s="51"/>
      <c r="HZK909" s="51"/>
      <c r="HZL909" s="51"/>
      <c r="HZM909" s="51"/>
      <c r="HZN909" s="51"/>
      <c r="HZO909" s="51"/>
      <c r="HZP909" s="51"/>
      <c r="HZQ909" s="51"/>
      <c r="HZR909" s="51"/>
      <c r="HZS909" s="51"/>
      <c r="HZT909" s="51"/>
      <c r="HZU909" s="51"/>
      <c r="HZV909" s="51"/>
      <c r="HZW909" s="51"/>
      <c r="HZX909" s="51"/>
      <c r="HZY909" s="51"/>
      <c r="HZZ909" s="51"/>
      <c r="IAA909" s="51"/>
      <c r="IAB909" s="51"/>
      <c r="IAC909" s="51"/>
      <c r="IAD909" s="51"/>
      <c r="IAE909" s="51"/>
      <c r="IAF909" s="51"/>
      <c r="IAG909" s="51"/>
      <c r="IAH909" s="51"/>
      <c r="IAI909" s="51"/>
      <c r="IAJ909" s="51"/>
      <c r="IAK909" s="51"/>
      <c r="IAL909" s="51"/>
      <c r="IAM909" s="51"/>
      <c r="IAN909" s="51"/>
      <c r="IAO909" s="51"/>
      <c r="IAP909" s="51"/>
      <c r="IAQ909" s="51"/>
      <c r="IAR909" s="51"/>
      <c r="IAS909" s="51"/>
      <c r="IAT909" s="51"/>
      <c r="IAU909" s="51"/>
      <c r="IAV909" s="51"/>
      <c r="IAW909" s="51"/>
      <c r="IAX909" s="51"/>
      <c r="IAY909" s="51"/>
      <c r="IAZ909" s="51"/>
      <c r="IBA909" s="51"/>
      <c r="IBB909" s="51"/>
      <c r="IBC909" s="51"/>
      <c r="IBD909" s="51"/>
      <c r="IBE909" s="51"/>
      <c r="IBF909" s="51"/>
      <c r="IBG909" s="51"/>
      <c r="IBH909" s="51"/>
      <c r="IBI909" s="51"/>
      <c r="IBJ909" s="51"/>
      <c r="IBK909" s="51"/>
      <c r="IBL909" s="51"/>
      <c r="IBM909" s="51"/>
      <c r="IBN909" s="51"/>
      <c r="IBO909" s="51"/>
      <c r="IBP909" s="51"/>
      <c r="IBQ909" s="51"/>
      <c r="IBR909" s="51"/>
      <c r="IBS909" s="51"/>
      <c r="IBT909" s="51"/>
      <c r="IBU909" s="51"/>
      <c r="IBV909" s="51"/>
      <c r="IBW909" s="51"/>
      <c r="IBX909" s="51"/>
      <c r="IBY909" s="51"/>
      <c r="IBZ909" s="51"/>
      <c r="ICA909" s="51"/>
      <c r="ICB909" s="51"/>
      <c r="ICC909" s="51"/>
      <c r="ICD909" s="51"/>
      <c r="ICE909" s="51"/>
      <c r="ICF909" s="51"/>
      <c r="ICG909" s="51"/>
      <c r="ICH909" s="51"/>
      <c r="ICI909" s="51"/>
      <c r="ICJ909" s="51"/>
      <c r="ICK909" s="51"/>
      <c r="ICL909" s="51"/>
      <c r="ICM909" s="51"/>
      <c r="ICN909" s="51"/>
      <c r="ICO909" s="51"/>
      <c r="ICP909" s="51"/>
      <c r="ICQ909" s="51"/>
      <c r="ICR909" s="51"/>
      <c r="ICS909" s="51"/>
      <c r="ICT909" s="51"/>
      <c r="ICU909" s="51"/>
      <c r="ICV909" s="51"/>
      <c r="ICW909" s="51"/>
      <c r="ICX909" s="51"/>
      <c r="ICY909" s="51"/>
      <c r="ICZ909" s="51"/>
      <c r="IDA909" s="51"/>
      <c r="IDB909" s="51"/>
      <c r="IDC909" s="51"/>
      <c r="IDD909" s="51"/>
      <c r="IDE909" s="51"/>
      <c r="IDF909" s="51"/>
      <c r="IDG909" s="51"/>
      <c r="IDH909" s="51"/>
      <c r="IDI909" s="51"/>
      <c r="IDJ909" s="51"/>
      <c r="IDK909" s="51"/>
      <c r="IDL909" s="51"/>
      <c r="IDM909" s="51"/>
      <c r="IDN909" s="51"/>
      <c r="IDO909" s="51"/>
      <c r="IDP909" s="51"/>
      <c r="IDQ909" s="51"/>
      <c r="IDR909" s="51"/>
      <c r="IDS909" s="51"/>
      <c r="IDT909" s="51"/>
      <c r="IDU909" s="51"/>
      <c r="IDV909" s="51"/>
      <c r="IDW909" s="51"/>
      <c r="IDX909" s="51"/>
      <c r="IDY909" s="51"/>
      <c r="IDZ909" s="51"/>
      <c r="IEA909" s="51"/>
      <c r="IEB909" s="51"/>
      <c r="IEC909" s="51"/>
      <c r="IED909" s="51"/>
      <c r="IEE909" s="51"/>
      <c r="IEF909" s="51"/>
      <c r="IEG909" s="51"/>
      <c r="IEH909" s="51"/>
      <c r="IEI909" s="51"/>
      <c r="IEJ909" s="51"/>
      <c r="IEK909" s="51"/>
      <c r="IEL909" s="51"/>
      <c r="IEM909" s="51"/>
      <c r="IEN909" s="51"/>
      <c r="IEO909" s="51"/>
      <c r="IEP909" s="51"/>
      <c r="IEQ909" s="51"/>
      <c r="IER909" s="51"/>
      <c r="IES909" s="51"/>
      <c r="IET909" s="51"/>
      <c r="IEU909" s="51"/>
      <c r="IEV909" s="51"/>
      <c r="IEW909" s="51"/>
      <c r="IEX909" s="51"/>
      <c r="IEY909" s="51"/>
      <c r="IEZ909" s="51"/>
      <c r="IFA909" s="51"/>
      <c r="IFB909" s="51"/>
      <c r="IFC909" s="51"/>
      <c r="IFD909" s="51"/>
      <c r="IFE909" s="51"/>
      <c r="IFF909" s="51"/>
      <c r="IFG909" s="51"/>
      <c r="IFH909" s="51"/>
      <c r="IFI909" s="51"/>
      <c r="IFJ909" s="51"/>
      <c r="IFK909" s="51"/>
      <c r="IFL909" s="51"/>
      <c r="IFM909" s="51"/>
      <c r="IFN909" s="51"/>
      <c r="IFO909" s="51"/>
      <c r="IFP909" s="51"/>
      <c r="IFQ909" s="51"/>
      <c r="IFR909" s="51"/>
      <c r="IFS909" s="51"/>
      <c r="IFT909" s="51"/>
      <c r="IFU909" s="51"/>
      <c r="IFV909" s="51"/>
      <c r="IFW909" s="51"/>
      <c r="IFX909" s="51"/>
      <c r="IFY909" s="51"/>
      <c r="IFZ909" s="51"/>
      <c r="IGA909" s="51"/>
      <c r="IGB909" s="51"/>
      <c r="IGC909" s="51"/>
      <c r="IGD909" s="51"/>
      <c r="IGE909" s="51"/>
      <c r="IGF909" s="51"/>
      <c r="IGG909" s="51"/>
      <c r="IGH909" s="51"/>
      <c r="IGI909" s="51"/>
      <c r="IGJ909" s="51"/>
      <c r="IGK909" s="51"/>
      <c r="IGL909" s="51"/>
      <c r="IGM909" s="51"/>
      <c r="IGN909" s="51"/>
      <c r="IGO909" s="51"/>
      <c r="IGP909" s="51"/>
      <c r="IGQ909" s="51"/>
      <c r="IGR909" s="51"/>
      <c r="IGS909" s="51"/>
      <c r="IGT909" s="51"/>
      <c r="IGU909" s="51"/>
      <c r="IGV909" s="51"/>
      <c r="IGW909" s="51"/>
      <c r="IGX909" s="51"/>
      <c r="IGY909" s="51"/>
      <c r="IGZ909" s="51"/>
      <c r="IHA909" s="51"/>
      <c r="IHB909" s="51"/>
      <c r="IHC909" s="51"/>
      <c r="IHD909" s="51"/>
      <c r="IHE909" s="51"/>
      <c r="IHF909" s="51"/>
      <c r="IHG909" s="51"/>
      <c r="IHH909" s="51"/>
      <c r="IHI909" s="51"/>
      <c r="IHJ909" s="51"/>
      <c r="IHK909" s="51"/>
      <c r="IHL909" s="51"/>
      <c r="IHM909" s="51"/>
      <c r="IHN909" s="51"/>
      <c r="IHO909" s="51"/>
      <c r="IHP909" s="51"/>
      <c r="IHQ909" s="51"/>
      <c r="IHR909" s="51"/>
      <c r="IHS909" s="51"/>
      <c r="IHT909" s="51"/>
      <c r="IHU909" s="51"/>
      <c r="IHV909" s="51"/>
      <c r="IHW909" s="51"/>
      <c r="IHX909" s="51"/>
      <c r="IHY909" s="51"/>
      <c r="IHZ909" s="51"/>
      <c r="IIA909" s="51"/>
      <c r="IIB909" s="51"/>
      <c r="IIC909" s="51"/>
      <c r="IID909" s="51"/>
      <c r="IIE909" s="51"/>
      <c r="IIF909" s="51"/>
      <c r="IIG909" s="51"/>
      <c r="IIH909" s="51"/>
      <c r="III909" s="51"/>
      <c r="IIJ909" s="51"/>
      <c r="IIK909" s="51"/>
      <c r="IIL909" s="51"/>
      <c r="IIM909" s="51"/>
      <c r="IIN909" s="51"/>
      <c r="IIO909" s="51"/>
      <c r="IIP909" s="51"/>
      <c r="IIQ909" s="51"/>
      <c r="IIR909" s="51"/>
      <c r="IIS909" s="51"/>
      <c r="IIT909" s="51"/>
      <c r="IIU909" s="51"/>
      <c r="IIV909" s="51"/>
      <c r="IIW909" s="51"/>
      <c r="IIX909" s="51"/>
      <c r="IIY909" s="51"/>
      <c r="IIZ909" s="51"/>
      <c r="IJA909" s="51"/>
      <c r="IJB909" s="51"/>
      <c r="IJC909" s="51"/>
      <c r="IJD909" s="51"/>
      <c r="IJE909" s="51"/>
      <c r="IJF909" s="51"/>
      <c r="IJG909" s="51"/>
      <c r="IJH909" s="51"/>
      <c r="IJI909" s="51"/>
      <c r="IJJ909" s="51"/>
      <c r="IJK909" s="51"/>
      <c r="IJL909" s="51"/>
      <c r="IJM909" s="51"/>
      <c r="IJN909" s="51"/>
      <c r="IJO909" s="51"/>
      <c r="IJP909" s="51"/>
      <c r="IJQ909" s="51"/>
      <c r="IJR909" s="51"/>
      <c r="IJS909" s="51"/>
      <c r="IJT909" s="51"/>
      <c r="IJU909" s="51"/>
      <c r="IJV909" s="51"/>
      <c r="IJW909" s="51"/>
      <c r="IJX909" s="51"/>
      <c r="IJY909" s="51"/>
      <c r="IJZ909" s="51"/>
      <c r="IKA909" s="51"/>
      <c r="IKB909" s="51"/>
      <c r="IKC909" s="51"/>
      <c r="IKD909" s="51"/>
      <c r="IKE909" s="51"/>
      <c r="IKF909" s="51"/>
      <c r="IKG909" s="51"/>
      <c r="IKH909" s="51"/>
      <c r="IKI909" s="51"/>
      <c r="IKJ909" s="51"/>
      <c r="IKK909" s="51"/>
      <c r="IKL909" s="51"/>
      <c r="IKM909" s="51"/>
      <c r="IKN909" s="51"/>
      <c r="IKO909" s="51"/>
      <c r="IKP909" s="51"/>
      <c r="IKQ909" s="51"/>
      <c r="IKR909" s="51"/>
      <c r="IKS909" s="51"/>
      <c r="IKT909" s="51"/>
      <c r="IKU909" s="51"/>
      <c r="IKV909" s="51"/>
      <c r="IKW909" s="51"/>
      <c r="IKX909" s="51"/>
      <c r="IKY909" s="51"/>
      <c r="IKZ909" s="51"/>
      <c r="ILA909" s="51"/>
      <c r="ILB909" s="51"/>
      <c r="ILC909" s="51"/>
      <c r="ILD909" s="51"/>
      <c r="ILE909" s="51"/>
      <c r="ILF909" s="51"/>
      <c r="ILG909" s="51"/>
      <c r="ILH909" s="51"/>
      <c r="ILI909" s="51"/>
      <c r="ILJ909" s="51"/>
      <c r="ILK909" s="51"/>
      <c r="ILL909" s="51"/>
      <c r="ILM909" s="51"/>
      <c r="ILN909" s="51"/>
      <c r="ILO909" s="51"/>
      <c r="ILP909" s="51"/>
      <c r="ILQ909" s="51"/>
      <c r="ILR909" s="51"/>
      <c r="ILS909" s="51"/>
      <c r="ILT909" s="51"/>
      <c r="ILU909" s="51"/>
      <c r="ILV909" s="51"/>
      <c r="ILW909" s="51"/>
      <c r="ILX909" s="51"/>
      <c r="ILY909" s="51"/>
      <c r="ILZ909" s="51"/>
      <c r="IMA909" s="51"/>
      <c r="IMB909" s="51"/>
      <c r="IMC909" s="51"/>
      <c r="IMD909" s="51"/>
      <c r="IME909" s="51"/>
      <c r="IMF909" s="51"/>
      <c r="IMG909" s="51"/>
      <c r="IMH909" s="51"/>
      <c r="IMI909" s="51"/>
      <c r="IMJ909" s="51"/>
      <c r="IMK909" s="51"/>
      <c r="IML909" s="51"/>
      <c r="IMM909" s="51"/>
      <c r="IMN909" s="51"/>
      <c r="IMO909" s="51"/>
      <c r="IMP909" s="51"/>
      <c r="IMQ909" s="51"/>
      <c r="IMR909" s="51"/>
      <c r="IMS909" s="51"/>
      <c r="IMT909" s="51"/>
      <c r="IMU909" s="51"/>
      <c r="IMV909" s="51"/>
      <c r="IMW909" s="51"/>
      <c r="IMX909" s="51"/>
      <c r="IMY909" s="51"/>
      <c r="IMZ909" s="51"/>
      <c r="INA909" s="51"/>
      <c r="INB909" s="51"/>
      <c r="INC909" s="51"/>
      <c r="IND909" s="51"/>
      <c r="INE909" s="51"/>
      <c r="INF909" s="51"/>
      <c r="ING909" s="51"/>
      <c r="INH909" s="51"/>
      <c r="INI909" s="51"/>
      <c r="INJ909" s="51"/>
      <c r="INK909" s="51"/>
      <c r="INL909" s="51"/>
      <c r="INM909" s="51"/>
      <c r="INN909" s="51"/>
      <c r="INO909" s="51"/>
      <c r="INP909" s="51"/>
      <c r="INQ909" s="51"/>
      <c r="INR909" s="51"/>
      <c r="INS909" s="51"/>
      <c r="INT909" s="51"/>
      <c r="INU909" s="51"/>
      <c r="INV909" s="51"/>
      <c r="INW909" s="51"/>
      <c r="INX909" s="51"/>
      <c r="INY909" s="51"/>
      <c r="INZ909" s="51"/>
      <c r="IOA909" s="51"/>
      <c r="IOB909" s="51"/>
      <c r="IOC909" s="51"/>
      <c r="IOD909" s="51"/>
      <c r="IOE909" s="51"/>
      <c r="IOF909" s="51"/>
      <c r="IOG909" s="51"/>
      <c r="IOH909" s="51"/>
      <c r="IOI909" s="51"/>
      <c r="IOJ909" s="51"/>
      <c r="IOK909" s="51"/>
      <c r="IOL909" s="51"/>
      <c r="IOM909" s="51"/>
      <c r="ION909" s="51"/>
      <c r="IOO909" s="51"/>
      <c r="IOP909" s="51"/>
      <c r="IOQ909" s="51"/>
      <c r="IOR909" s="51"/>
      <c r="IOS909" s="51"/>
      <c r="IOT909" s="51"/>
      <c r="IOU909" s="51"/>
      <c r="IOV909" s="51"/>
      <c r="IOW909" s="51"/>
      <c r="IOX909" s="51"/>
      <c r="IOY909" s="51"/>
      <c r="IOZ909" s="51"/>
      <c r="IPA909" s="51"/>
      <c r="IPB909" s="51"/>
      <c r="IPC909" s="51"/>
      <c r="IPD909" s="51"/>
      <c r="IPE909" s="51"/>
      <c r="IPF909" s="51"/>
      <c r="IPG909" s="51"/>
      <c r="IPH909" s="51"/>
      <c r="IPI909" s="51"/>
      <c r="IPJ909" s="51"/>
      <c r="IPK909" s="51"/>
      <c r="IPL909" s="51"/>
      <c r="IPM909" s="51"/>
      <c r="IPN909" s="51"/>
      <c r="IPO909" s="51"/>
      <c r="IPP909" s="51"/>
      <c r="IPQ909" s="51"/>
      <c r="IPR909" s="51"/>
      <c r="IPS909" s="51"/>
      <c r="IPT909" s="51"/>
      <c r="IPU909" s="51"/>
      <c r="IPV909" s="51"/>
      <c r="IPW909" s="51"/>
      <c r="IPX909" s="51"/>
      <c r="IPY909" s="51"/>
      <c r="IPZ909" s="51"/>
      <c r="IQA909" s="51"/>
      <c r="IQB909" s="51"/>
      <c r="IQC909" s="51"/>
      <c r="IQD909" s="51"/>
      <c r="IQE909" s="51"/>
      <c r="IQF909" s="51"/>
      <c r="IQG909" s="51"/>
      <c r="IQH909" s="51"/>
      <c r="IQI909" s="51"/>
      <c r="IQJ909" s="51"/>
      <c r="IQK909" s="51"/>
      <c r="IQL909" s="51"/>
      <c r="IQM909" s="51"/>
      <c r="IQN909" s="51"/>
      <c r="IQO909" s="51"/>
      <c r="IQP909" s="51"/>
      <c r="IQQ909" s="51"/>
      <c r="IQR909" s="51"/>
      <c r="IQS909" s="51"/>
      <c r="IQT909" s="51"/>
      <c r="IQU909" s="51"/>
      <c r="IQV909" s="51"/>
      <c r="IQW909" s="51"/>
      <c r="IQX909" s="51"/>
      <c r="IQY909" s="51"/>
      <c r="IQZ909" s="51"/>
      <c r="IRA909" s="51"/>
      <c r="IRB909" s="51"/>
      <c r="IRC909" s="51"/>
      <c r="IRD909" s="51"/>
      <c r="IRE909" s="51"/>
      <c r="IRF909" s="51"/>
      <c r="IRG909" s="51"/>
      <c r="IRH909" s="51"/>
      <c r="IRI909" s="51"/>
      <c r="IRJ909" s="51"/>
      <c r="IRK909" s="51"/>
      <c r="IRL909" s="51"/>
      <c r="IRM909" s="51"/>
      <c r="IRN909" s="51"/>
      <c r="IRO909" s="51"/>
      <c r="IRP909" s="51"/>
      <c r="IRQ909" s="51"/>
      <c r="IRR909" s="51"/>
      <c r="IRS909" s="51"/>
      <c r="IRT909" s="51"/>
      <c r="IRU909" s="51"/>
      <c r="IRV909" s="51"/>
      <c r="IRW909" s="51"/>
      <c r="IRX909" s="51"/>
      <c r="IRY909" s="51"/>
      <c r="IRZ909" s="51"/>
      <c r="ISA909" s="51"/>
      <c r="ISB909" s="51"/>
      <c r="ISC909" s="51"/>
      <c r="ISD909" s="51"/>
      <c r="ISE909" s="51"/>
      <c r="ISF909" s="51"/>
      <c r="ISG909" s="51"/>
      <c r="ISH909" s="51"/>
      <c r="ISI909" s="51"/>
      <c r="ISJ909" s="51"/>
      <c r="ISK909" s="51"/>
      <c r="ISL909" s="51"/>
      <c r="ISM909" s="51"/>
      <c r="ISN909" s="51"/>
      <c r="ISO909" s="51"/>
      <c r="ISP909" s="51"/>
      <c r="ISQ909" s="51"/>
      <c r="ISR909" s="51"/>
      <c r="ISS909" s="51"/>
      <c r="IST909" s="51"/>
      <c r="ISU909" s="51"/>
      <c r="ISV909" s="51"/>
      <c r="ISW909" s="51"/>
      <c r="ISX909" s="51"/>
      <c r="ISY909" s="51"/>
      <c r="ISZ909" s="51"/>
      <c r="ITA909" s="51"/>
      <c r="ITB909" s="51"/>
      <c r="ITC909" s="51"/>
      <c r="ITD909" s="51"/>
      <c r="ITE909" s="51"/>
      <c r="ITF909" s="51"/>
      <c r="ITG909" s="51"/>
      <c r="ITH909" s="51"/>
      <c r="ITI909" s="51"/>
      <c r="ITJ909" s="51"/>
      <c r="ITK909" s="51"/>
      <c r="ITL909" s="51"/>
      <c r="ITM909" s="51"/>
      <c r="ITN909" s="51"/>
      <c r="ITO909" s="51"/>
      <c r="ITP909" s="51"/>
      <c r="ITQ909" s="51"/>
      <c r="ITR909" s="51"/>
      <c r="ITS909" s="51"/>
      <c r="ITT909" s="51"/>
      <c r="ITU909" s="51"/>
      <c r="ITV909" s="51"/>
      <c r="ITW909" s="51"/>
      <c r="ITX909" s="51"/>
      <c r="ITY909" s="51"/>
      <c r="ITZ909" s="51"/>
      <c r="IUA909" s="51"/>
      <c r="IUB909" s="51"/>
      <c r="IUC909" s="51"/>
      <c r="IUD909" s="51"/>
      <c r="IUE909" s="51"/>
      <c r="IUF909" s="51"/>
      <c r="IUG909" s="51"/>
      <c r="IUH909" s="51"/>
      <c r="IUI909" s="51"/>
      <c r="IUJ909" s="51"/>
      <c r="IUK909" s="51"/>
      <c r="IUL909" s="51"/>
      <c r="IUM909" s="51"/>
      <c r="IUN909" s="51"/>
      <c r="IUO909" s="51"/>
      <c r="IUP909" s="51"/>
      <c r="IUQ909" s="51"/>
      <c r="IUR909" s="51"/>
      <c r="IUS909" s="51"/>
      <c r="IUT909" s="51"/>
      <c r="IUU909" s="51"/>
      <c r="IUV909" s="51"/>
      <c r="IUW909" s="51"/>
      <c r="IUX909" s="51"/>
      <c r="IUY909" s="51"/>
      <c r="IUZ909" s="51"/>
      <c r="IVA909" s="51"/>
      <c r="IVB909" s="51"/>
      <c r="IVC909" s="51"/>
      <c r="IVD909" s="51"/>
      <c r="IVE909" s="51"/>
      <c r="IVF909" s="51"/>
      <c r="IVG909" s="51"/>
      <c r="IVH909" s="51"/>
      <c r="IVI909" s="51"/>
      <c r="IVJ909" s="51"/>
      <c r="IVK909" s="51"/>
      <c r="IVL909" s="51"/>
      <c r="IVM909" s="51"/>
      <c r="IVN909" s="51"/>
      <c r="IVO909" s="51"/>
      <c r="IVP909" s="51"/>
      <c r="IVQ909" s="51"/>
      <c r="IVR909" s="51"/>
      <c r="IVS909" s="51"/>
      <c r="IVT909" s="51"/>
      <c r="IVU909" s="51"/>
      <c r="IVV909" s="51"/>
      <c r="IVW909" s="51"/>
      <c r="IVX909" s="51"/>
      <c r="IVY909" s="51"/>
      <c r="IVZ909" s="51"/>
      <c r="IWA909" s="51"/>
      <c r="IWB909" s="51"/>
      <c r="IWC909" s="51"/>
      <c r="IWD909" s="51"/>
      <c r="IWE909" s="51"/>
      <c r="IWF909" s="51"/>
      <c r="IWG909" s="51"/>
      <c r="IWH909" s="51"/>
      <c r="IWI909" s="51"/>
      <c r="IWJ909" s="51"/>
      <c r="IWK909" s="51"/>
      <c r="IWL909" s="51"/>
      <c r="IWM909" s="51"/>
      <c r="IWN909" s="51"/>
      <c r="IWO909" s="51"/>
      <c r="IWP909" s="51"/>
      <c r="IWQ909" s="51"/>
      <c r="IWR909" s="51"/>
      <c r="IWS909" s="51"/>
      <c r="IWT909" s="51"/>
      <c r="IWU909" s="51"/>
      <c r="IWV909" s="51"/>
      <c r="IWW909" s="51"/>
      <c r="IWX909" s="51"/>
      <c r="IWY909" s="51"/>
      <c r="IWZ909" s="51"/>
      <c r="IXA909" s="51"/>
      <c r="IXB909" s="51"/>
      <c r="IXC909" s="51"/>
      <c r="IXD909" s="51"/>
      <c r="IXE909" s="51"/>
      <c r="IXF909" s="51"/>
      <c r="IXG909" s="51"/>
      <c r="IXH909" s="51"/>
      <c r="IXI909" s="51"/>
      <c r="IXJ909" s="51"/>
      <c r="IXK909" s="51"/>
      <c r="IXL909" s="51"/>
      <c r="IXM909" s="51"/>
      <c r="IXN909" s="51"/>
      <c r="IXO909" s="51"/>
      <c r="IXP909" s="51"/>
      <c r="IXQ909" s="51"/>
      <c r="IXR909" s="51"/>
      <c r="IXS909" s="51"/>
      <c r="IXT909" s="51"/>
      <c r="IXU909" s="51"/>
      <c r="IXV909" s="51"/>
      <c r="IXW909" s="51"/>
      <c r="IXX909" s="51"/>
      <c r="IXY909" s="51"/>
      <c r="IXZ909" s="51"/>
      <c r="IYA909" s="51"/>
      <c r="IYB909" s="51"/>
      <c r="IYC909" s="51"/>
      <c r="IYD909" s="51"/>
      <c r="IYE909" s="51"/>
      <c r="IYF909" s="51"/>
      <c r="IYG909" s="51"/>
      <c r="IYH909" s="51"/>
      <c r="IYI909" s="51"/>
      <c r="IYJ909" s="51"/>
      <c r="IYK909" s="51"/>
      <c r="IYL909" s="51"/>
      <c r="IYM909" s="51"/>
      <c r="IYN909" s="51"/>
      <c r="IYO909" s="51"/>
      <c r="IYP909" s="51"/>
      <c r="IYQ909" s="51"/>
      <c r="IYR909" s="51"/>
      <c r="IYS909" s="51"/>
      <c r="IYT909" s="51"/>
      <c r="IYU909" s="51"/>
      <c r="IYV909" s="51"/>
      <c r="IYW909" s="51"/>
      <c r="IYX909" s="51"/>
      <c r="IYY909" s="51"/>
      <c r="IYZ909" s="51"/>
      <c r="IZA909" s="51"/>
      <c r="IZB909" s="51"/>
      <c r="IZC909" s="51"/>
      <c r="IZD909" s="51"/>
      <c r="IZE909" s="51"/>
      <c r="IZF909" s="51"/>
      <c r="IZG909" s="51"/>
      <c r="IZH909" s="51"/>
      <c r="IZI909" s="51"/>
      <c r="IZJ909" s="51"/>
      <c r="IZK909" s="51"/>
      <c r="IZL909" s="51"/>
      <c r="IZM909" s="51"/>
      <c r="IZN909" s="51"/>
      <c r="IZO909" s="51"/>
      <c r="IZP909" s="51"/>
      <c r="IZQ909" s="51"/>
      <c r="IZR909" s="51"/>
      <c r="IZS909" s="51"/>
      <c r="IZT909" s="51"/>
      <c r="IZU909" s="51"/>
      <c r="IZV909" s="51"/>
      <c r="IZW909" s="51"/>
      <c r="IZX909" s="51"/>
      <c r="IZY909" s="51"/>
      <c r="IZZ909" s="51"/>
      <c r="JAA909" s="51"/>
      <c r="JAB909" s="51"/>
      <c r="JAC909" s="51"/>
      <c r="JAD909" s="51"/>
      <c r="JAE909" s="51"/>
      <c r="JAF909" s="51"/>
      <c r="JAG909" s="51"/>
      <c r="JAH909" s="51"/>
      <c r="JAI909" s="51"/>
      <c r="JAJ909" s="51"/>
      <c r="JAK909" s="51"/>
      <c r="JAL909" s="51"/>
      <c r="JAM909" s="51"/>
      <c r="JAN909" s="51"/>
      <c r="JAO909" s="51"/>
      <c r="JAP909" s="51"/>
      <c r="JAQ909" s="51"/>
      <c r="JAR909" s="51"/>
      <c r="JAS909" s="51"/>
      <c r="JAT909" s="51"/>
      <c r="JAU909" s="51"/>
      <c r="JAV909" s="51"/>
      <c r="JAW909" s="51"/>
      <c r="JAX909" s="51"/>
      <c r="JAY909" s="51"/>
      <c r="JAZ909" s="51"/>
      <c r="JBA909" s="51"/>
      <c r="JBB909" s="51"/>
      <c r="JBC909" s="51"/>
      <c r="JBD909" s="51"/>
      <c r="JBE909" s="51"/>
      <c r="JBF909" s="51"/>
      <c r="JBG909" s="51"/>
      <c r="JBH909" s="51"/>
      <c r="JBI909" s="51"/>
      <c r="JBJ909" s="51"/>
      <c r="JBK909" s="51"/>
      <c r="JBL909" s="51"/>
      <c r="JBM909" s="51"/>
      <c r="JBN909" s="51"/>
      <c r="JBO909" s="51"/>
      <c r="JBP909" s="51"/>
      <c r="JBQ909" s="51"/>
      <c r="JBR909" s="51"/>
      <c r="JBS909" s="51"/>
      <c r="JBT909" s="51"/>
      <c r="JBU909" s="51"/>
      <c r="JBV909" s="51"/>
      <c r="JBW909" s="51"/>
      <c r="JBX909" s="51"/>
      <c r="JBY909" s="51"/>
      <c r="JBZ909" s="51"/>
      <c r="JCA909" s="51"/>
      <c r="JCB909" s="51"/>
      <c r="JCC909" s="51"/>
      <c r="JCD909" s="51"/>
      <c r="JCE909" s="51"/>
      <c r="JCF909" s="51"/>
      <c r="JCG909" s="51"/>
      <c r="JCH909" s="51"/>
      <c r="JCI909" s="51"/>
      <c r="JCJ909" s="51"/>
      <c r="JCK909" s="51"/>
      <c r="JCL909" s="51"/>
      <c r="JCM909" s="51"/>
      <c r="JCN909" s="51"/>
      <c r="JCO909" s="51"/>
      <c r="JCP909" s="51"/>
      <c r="JCQ909" s="51"/>
      <c r="JCR909" s="51"/>
      <c r="JCS909" s="51"/>
      <c r="JCT909" s="51"/>
      <c r="JCU909" s="51"/>
      <c r="JCV909" s="51"/>
      <c r="JCW909" s="51"/>
      <c r="JCX909" s="51"/>
      <c r="JCY909" s="51"/>
      <c r="JCZ909" s="51"/>
      <c r="JDA909" s="51"/>
      <c r="JDB909" s="51"/>
      <c r="JDC909" s="51"/>
      <c r="JDD909" s="51"/>
      <c r="JDE909" s="51"/>
      <c r="JDF909" s="51"/>
      <c r="JDG909" s="51"/>
      <c r="JDH909" s="51"/>
      <c r="JDI909" s="51"/>
      <c r="JDJ909" s="51"/>
      <c r="JDK909" s="51"/>
      <c r="JDL909" s="51"/>
      <c r="JDM909" s="51"/>
      <c r="JDN909" s="51"/>
      <c r="JDO909" s="51"/>
      <c r="JDP909" s="51"/>
      <c r="JDQ909" s="51"/>
      <c r="JDR909" s="51"/>
      <c r="JDS909" s="51"/>
      <c r="JDT909" s="51"/>
      <c r="JDU909" s="51"/>
      <c r="JDV909" s="51"/>
      <c r="JDW909" s="51"/>
      <c r="JDX909" s="51"/>
      <c r="JDY909" s="51"/>
      <c r="JDZ909" s="51"/>
      <c r="JEA909" s="51"/>
      <c r="JEB909" s="51"/>
      <c r="JEC909" s="51"/>
      <c r="JED909" s="51"/>
      <c r="JEE909" s="51"/>
      <c r="JEF909" s="51"/>
      <c r="JEG909" s="51"/>
      <c r="JEH909" s="51"/>
      <c r="JEI909" s="51"/>
      <c r="JEJ909" s="51"/>
      <c r="JEK909" s="51"/>
      <c r="JEL909" s="51"/>
      <c r="JEM909" s="51"/>
      <c r="JEN909" s="51"/>
      <c r="JEO909" s="51"/>
      <c r="JEP909" s="51"/>
      <c r="JEQ909" s="51"/>
      <c r="JER909" s="51"/>
      <c r="JES909" s="51"/>
      <c r="JET909" s="51"/>
      <c r="JEU909" s="51"/>
      <c r="JEV909" s="51"/>
      <c r="JEW909" s="51"/>
      <c r="JEX909" s="51"/>
      <c r="JEY909" s="51"/>
      <c r="JEZ909" s="51"/>
      <c r="JFA909" s="51"/>
      <c r="JFB909" s="51"/>
      <c r="JFC909" s="51"/>
      <c r="JFD909" s="51"/>
      <c r="JFE909" s="51"/>
      <c r="JFF909" s="51"/>
      <c r="JFG909" s="51"/>
      <c r="JFH909" s="51"/>
      <c r="JFI909" s="51"/>
      <c r="JFJ909" s="51"/>
      <c r="JFK909" s="51"/>
      <c r="JFL909" s="51"/>
      <c r="JFM909" s="51"/>
      <c r="JFN909" s="51"/>
      <c r="JFO909" s="51"/>
      <c r="JFP909" s="51"/>
      <c r="JFQ909" s="51"/>
      <c r="JFR909" s="51"/>
      <c r="JFS909" s="51"/>
      <c r="JFT909" s="51"/>
      <c r="JFU909" s="51"/>
      <c r="JFV909" s="51"/>
      <c r="JFW909" s="51"/>
      <c r="JFX909" s="51"/>
      <c r="JFY909" s="51"/>
      <c r="JFZ909" s="51"/>
      <c r="JGA909" s="51"/>
      <c r="JGB909" s="51"/>
      <c r="JGC909" s="51"/>
      <c r="JGD909" s="51"/>
      <c r="JGE909" s="51"/>
      <c r="JGF909" s="51"/>
      <c r="JGG909" s="51"/>
      <c r="JGH909" s="51"/>
      <c r="JGI909" s="51"/>
      <c r="JGJ909" s="51"/>
      <c r="JGK909" s="51"/>
      <c r="JGL909" s="51"/>
      <c r="JGM909" s="51"/>
      <c r="JGN909" s="51"/>
      <c r="JGO909" s="51"/>
      <c r="JGP909" s="51"/>
      <c r="JGQ909" s="51"/>
      <c r="JGR909" s="51"/>
      <c r="JGS909" s="51"/>
      <c r="JGT909" s="51"/>
      <c r="JGU909" s="51"/>
      <c r="JGV909" s="51"/>
      <c r="JGW909" s="51"/>
      <c r="JGX909" s="51"/>
      <c r="JGY909" s="51"/>
      <c r="JGZ909" s="51"/>
      <c r="JHA909" s="51"/>
      <c r="JHB909" s="51"/>
      <c r="JHC909" s="51"/>
      <c r="JHD909" s="51"/>
      <c r="JHE909" s="51"/>
      <c r="JHF909" s="51"/>
      <c r="JHG909" s="51"/>
      <c r="JHH909" s="51"/>
      <c r="JHI909" s="51"/>
      <c r="JHJ909" s="51"/>
      <c r="JHK909" s="51"/>
      <c r="JHL909" s="51"/>
      <c r="JHM909" s="51"/>
      <c r="JHN909" s="51"/>
      <c r="JHO909" s="51"/>
      <c r="JHP909" s="51"/>
      <c r="JHQ909" s="51"/>
      <c r="JHR909" s="51"/>
      <c r="JHS909" s="51"/>
      <c r="JHT909" s="51"/>
      <c r="JHU909" s="51"/>
      <c r="JHV909" s="51"/>
      <c r="JHW909" s="51"/>
      <c r="JHX909" s="51"/>
      <c r="JHY909" s="51"/>
      <c r="JHZ909" s="51"/>
      <c r="JIA909" s="51"/>
      <c r="JIB909" s="51"/>
      <c r="JIC909" s="51"/>
      <c r="JID909" s="51"/>
      <c r="JIE909" s="51"/>
      <c r="JIF909" s="51"/>
      <c r="JIG909" s="51"/>
      <c r="JIH909" s="51"/>
      <c r="JII909" s="51"/>
      <c r="JIJ909" s="51"/>
      <c r="JIK909" s="51"/>
      <c r="JIL909" s="51"/>
      <c r="JIM909" s="51"/>
      <c r="JIN909" s="51"/>
      <c r="JIO909" s="51"/>
      <c r="JIP909" s="51"/>
      <c r="JIQ909" s="51"/>
      <c r="JIR909" s="51"/>
      <c r="JIS909" s="51"/>
      <c r="JIT909" s="51"/>
      <c r="JIU909" s="51"/>
      <c r="JIV909" s="51"/>
      <c r="JIW909" s="51"/>
      <c r="JIX909" s="51"/>
      <c r="JIY909" s="51"/>
      <c r="JIZ909" s="51"/>
      <c r="JJA909" s="51"/>
      <c r="JJB909" s="51"/>
      <c r="JJC909" s="51"/>
      <c r="JJD909" s="51"/>
      <c r="JJE909" s="51"/>
      <c r="JJF909" s="51"/>
      <c r="JJG909" s="51"/>
      <c r="JJH909" s="51"/>
      <c r="JJI909" s="51"/>
      <c r="JJJ909" s="51"/>
      <c r="JJK909" s="51"/>
      <c r="JJL909" s="51"/>
      <c r="JJM909" s="51"/>
      <c r="JJN909" s="51"/>
      <c r="JJO909" s="51"/>
      <c r="JJP909" s="51"/>
      <c r="JJQ909" s="51"/>
      <c r="JJR909" s="51"/>
      <c r="JJS909" s="51"/>
      <c r="JJT909" s="51"/>
      <c r="JJU909" s="51"/>
      <c r="JJV909" s="51"/>
      <c r="JJW909" s="51"/>
      <c r="JJX909" s="51"/>
      <c r="JJY909" s="51"/>
      <c r="JJZ909" s="51"/>
      <c r="JKA909" s="51"/>
      <c r="JKB909" s="51"/>
      <c r="JKC909" s="51"/>
      <c r="JKD909" s="51"/>
      <c r="JKE909" s="51"/>
      <c r="JKF909" s="51"/>
      <c r="JKG909" s="51"/>
      <c r="JKH909" s="51"/>
      <c r="JKI909" s="51"/>
      <c r="JKJ909" s="51"/>
      <c r="JKK909" s="51"/>
      <c r="JKL909" s="51"/>
      <c r="JKM909" s="51"/>
      <c r="JKN909" s="51"/>
      <c r="JKO909" s="51"/>
      <c r="JKP909" s="51"/>
      <c r="JKQ909" s="51"/>
      <c r="JKR909" s="51"/>
      <c r="JKS909" s="51"/>
      <c r="JKT909" s="51"/>
      <c r="JKU909" s="51"/>
      <c r="JKV909" s="51"/>
      <c r="JKW909" s="51"/>
      <c r="JKX909" s="51"/>
      <c r="JKY909" s="51"/>
      <c r="JKZ909" s="51"/>
      <c r="JLA909" s="51"/>
      <c r="JLB909" s="51"/>
      <c r="JLC909" s="51"/>
      <c r="JLD909" s="51"/>
      <c r="JLE909" s="51"/>
      <c r="JLF909" s="51"/>
      <c r="JLG909" s="51"/>
      <c r="JLH909" s="51"/>
      <c r="JLI909" s="51"/>
      <c r="JLJ909" s="51"/>
      <c r="JLK909" s="51"/>
      <c r="JLL909" s="51"/>
      <c r="JLM909" s="51"/>
      <c r="JLN909" s="51"/>
      <c r="JLO909" s="51"/>
      <c r="JLP909" s="51"/>
      <c r="JLQ909" s="51"/>
      <c r="JLR909" s="51"/>
      <c r="JLS909" s="51"/>
      <c r="JLT909" s="51"/>
      <c r="JLU909" s="51"/>
      <c r="JLV909" s="51"/>
      <c r="JLW909" s="51"/>
      <c r="JLX909" s="51"/>
      <c r="JLY909" s="51"/>
      <c r="JLZ909" s="51"/>
      <c r="JMA909" s="51"/>
      <c r="JMB909" s="51"/>
      <c r="JMC909" s="51"/>
      <c r="JMD909" s="51"/>
      <c r="JME909" s="51"/>
      <c r="JMF909" s="51"/>
      <c r="JMG909" s="51"/>
      <c r="JMH909" s="51"/>
      <c r="JMI909" s="51"/>
      <c r="JMJ909" s="51"/>
      <c r="JMK909" s="51"/>
      <c r="JML909" s="51"/>
      <c r="JMM909" s="51"/>
      <c r="JMN909" s="51"/>
      <c r="JMO909" s="51"/>
      <c r="JMP909" s="51"/>
      <c r="JMQ909" s="51"/>
      <c r="JMR909" s="51"/>
      <c r="JMS909" s="51"/>
      <c r="JMT909" s="51"/>
      <c r="JMU909" s="51"/>
      <c r="JMV909" s="51"/>
      <c r="JMW909" s="51"/>
      <c r="JMX909" s="51"/>
      <c r="JMY909" s="51"/>
      <c r="JMZ909" s="51"/>
      <c r="JNA909" s="51"/>
      <c r="JNB909" s="51"/>
      <c r="JNC909" s="51"/>
      <c r="JND909" s="51"/>
      <c r="JNE909" s="51"/>
      <c r="JNF909" s="51"/>
      <c r="JNG909" s="51"/>
      <c r="JNH909" s="51"/>
      <c r="JNI909" s="51"/>
      <c r="JNJ909" s="51"/>
      <c r="JNK909" s="51"/>
      <c r="JNL909" s="51"/>
      <c r="JNM909" s="51"/>
      <c r="JNN909" s="51"/>
      <c r="JNO909" s="51"/>
      <c r="JNP909" s="51"/>
      <c r="JNQ909" s="51"/>
      <c r="JNR909" s="51"/>
      <c r="JNS909" s="51"/>
      <c r="JNT909" s="51"/>
      <c r="JNU909" s="51"/>
      <c r="JNV909" s="51"/>
      <c r="JNW909" s="51"/>
      <c r="JNX909" s="51"/>
      <c r="JNY909" s="51"/>
      <c r="JNZ909" s="51"/>
      <c r="JOA909" s="51"/>
      <c r="JOB909" s="51"/>
      <c r="JOC909" s="51"/>
      <c r="JOD909" s="51"/>
      <c r="JOE909" s="51"/>
      <c r="JOF909" s="51"/>
      <c r="JOG909" s="51"/>
      <c r="JOH909" s="51"/>
      <c r="JOI909" s="51"/>
      <c r="JOJ909" s="51"/>
      <c r="JOK909" s="51"/>
      <c r="JOL909" s="51"/>
      <c r="JOM909" s="51"/>
      <c r="JON909" s="51"/>
      <c r="JOO909" s="51"/>
      <c r="JOP909" s="51"/>
      <c r="JOQ909" s="51"/>
      <c r="JOR909" s="51"/>
      <c r="JOS909" s="51"/>
      <c r="JOT909" s="51"/>
      <c r="JOU909" s="51"/>
      <c r="JOV909" s="51"/>
      <c r="JOW909" s="51"/>
      <c r="JOX909" s="51"/>
      <c r="JOY909" s="51"/>
      <c r="JOZ909" s="51"/>
      <c r="JPA909" s="51"/>
      <c r="JPB909" s="51"/>
      <c r="JPC909" s="51"/>
      <c r="JPD909" s="51"/>
      <c r="JPE909" s="51"/>
      <c r="JPF909" s="51"/>
      <c r="JPG909" s="51"/>
      <c r="JPH909" s="51"/>
      <c r="JPI909" s="51"/>
      <c r="JPJ909" s="51"/>
      <c r="JPK909" s="51"/>
      <c r="JPL909" s="51"/>
      <c r="JPM909" s="51"/>
      <c r="JPN909" s="51"/>
      <c r="JPO909" s="51"/>
      <c r="JPP909" s="51"/>
      <c r="JPQ909" s="51"/>
      <c r="JPR909" s="51"/>
      <c r="JPS909" s="51"/>
      <c r="JPT909" s="51"/>
      <c r="JPU909" s="51"/>
      <c r="JPV909" s="51"/>
      <c r="JPW909" s="51"/>
      <c r="JPX909" s="51"/>
      <c r="JPY909" s="51"/>
      <c r="JPZ909" s="51"/>
      <c r="JQA909" s="51"/>
      <c r="JQB909" s="51"/>
      <c r="JQC909" s="51"/>
      <c r="JQD909" s="51"/>
      <c r="JQE909" s="51"/>
      <c r="JQF909" s="51"/>
      <c r="JQG909" s="51"/>
      <c r="JQH909" s="51"/>
      <c r="JQI909" s="51"/>
      <c r="JQJ909" s="51"/>
      <c r="JQK909" s="51"/>
      <c r="JQL909" s="51"/>
      <c r="JQM909" s="51"/>
      <c r="JQN909" s="51"/>
      <c r="JQO909" s="51"/>
      <c r="JQP909" s="51"/>
      <c r="JQQ909" s="51"/>
      <c r="JQR909" s="51"/>
      <c r="JQS909" s="51"/>
      <c r="JQT909" s="51"/>
      <c r="JQU909" s="51"/>
      <c r="JQV909" s="51"/>
      <c r="JQW909" s="51"/>
      <c r="JQX909" s="51"/>
      <c r="JQY909" s="51"/>
      <c r="JQZ909" s="51"/>
      <c r="JRA909" s="51"/>
      <c r="JRB909" s="51"/>
      <c r="JRC909" s="51"/>
      <c r="JRD909" s="51"/>
      <c r="JRE909" s="51"/>
      <c r="JRF909" s="51"/>
      <c r="JRG909" s="51"/>
      <c r="JRH909" s="51"/>
      <c r="JRI909" s="51"/>
      <c r="JRJ909" s="51"/>
      <c r="JRK909" s="51"/>
      <c r="JRL909" s="51"/>
      <c r="JRM909" s="51"/>
      <c r="JRN909" s="51"/>
      <c r="JRO909" s="51"/>
      <c r="JRP909" s="51"/>
      <c r="JRQ909" s="51"/>
      <c r="JRR909" s="51"/>
      <c r="JRS909" s="51"/>
      <c r="JRT909" s="51"/>
      <c r="JRU909" s="51"/>
      <c r="JRV909" s="51"/>
      <c r="JRW909" s="51"/>
      <c r="JRX909" s="51"/>
      <c r="JRY909" s="51"/>
      <c r="JRZ909" s="51"/>
      <c r="JSA909" s="51"/>
      <c r="JSB909" s="51"/>
      <c r="JSC909" s="51"/>
      <c r="JSD909" s="51"/>
      <c r="JSE909" s="51"/>
      <c r="JSF909" s="51"/>
      <c r="JSG909" s="51"/>
      <c r="JSH909" s="51"/>
      <c r="JSI909" s="51"/>
      <c r="JSJ909" s="51"/>
      <c r="JSK909" s="51"/>
      <c r="JSL909" s="51"/>
      <c r="JSM909" s="51"/>
      <c r="JSN909" s="51"/>
      <c r="JSO909" s="51"/>
      <c r="JSP909" s="51"/>
      <c r="JSQ909" s="51"/>
      <c r="JSR909" s="51"/>
      <c r="JSS909" s="51"/>
      <c r="JST909" s="51"/>
      <c r="JSU909" s="51"/>
      <c r="JSV909" s="51"/>
      <c r="JSW909" s="51"/>
      <c r="JSX909" s="51"/>
      <c r="JSY909" s="51"/>
      <c r="JSZ909" s="51"/>
      <c r="JTA909" s="51"/>
      <c r="JTB909" s="51"/>
      <c r="JTC909" s="51"/>
      <c r="JTD909" s="51"/>
      <c r="JTE909" s="51"/>
      <c r="JTF909" s="51"/>
      <c r="JTG909" s="51"/>
      <c r="JTH909" s="51"/>
      <c r="JTI909" s="51"/>
      <c r="JTJ909" s="51"/>
      <c r="JTK909" s="51"/>
      <c r="JTL909" s="51"/>
      <c r="JTM909" s="51"/>
      <c r="JTN909" s="51"/>
      <c r="JTO909" s="51"/>
      <c r="JTP909" s="51"/>
      <c r="JTQ909" s="51"/>
      <c r="JTR909" s="51"/>
      <c r="JTS909" s="51"/>
      <c r="JTT909" s="51"/>
      <c r="JTU909" s="51"/>
      <c r="JTV909" s="51"/>
      <c r="JTW909" s="51"/>
      <c r="JTX909" s="51"/>
      <c r="JTY909" s="51"/>
      <c r="JTZ909" s="51"/>
      <c r="JUA909" s="51"/>
      <c r="JUB909" s="51"/>
      <c r="JUC909" s="51"/>
      <c r="JUD909" s="51"/>
      <c r="JUE909" s="51"/>
      <c r="JUF909" s="51"/>
      <c r="JUG909" s="51"/>
      <c r="JUH909" s="51"/>
      <c r="JUI909" s="51"/>
      <c r="JUJ909" s="51"/>
      <c r="JUK909" s="51"/>
      <c r="JUL909" s="51"/>
      <c r="JUM909" s="51"/>
      <c r="JUN909" s="51"/>
      <c r="JUO909" s="51"/>
      <c r="JUP909" s="51"/>
      <c r="JUQ909" s="51"/>
      <c r="JUR909" s="51"/>
      <c r="JUS909" s="51"/>
      <c r="JUT909" s="51"/>
      <c r="JUU909" s="51"/>
      <c r="JUV909" s="51"/>
      <c r="JUW909" s="51"/>
      <c r="JUX909" s="51"/>
      <c r="JUY909" s="51"/>
      <c r="JUZ909" s="51"/>
      <c r="JVA909" s="51"/>
      <c r="JVB909" s="51"/>
      <c r="JVC909" s="51"/>
      <c r="JVD909" s="51"/>
      <c r="JVE909" s="51"/>
      <c r="JVF909" s="51"/>
      <c r="JVG909" s="51"/>
      <c r="JVH909" s="51"/>
      <c r="JVI909" s="51"/>
      <c r="JVJ909" s="51"/>
      <c r="JVK909" s="51"/>
      <c r="JVL909" s="51"/>
      <c r="JVM909" s="51"/>
      <c r="JVN909" s="51"/>
      <c r="JVO909" s="51"/>
      <c r="JVP909" s="51"/>
      <c r="JVQ909" s="51"/>
      <c r="JVR909" s="51"/>
      <c r="JVS909" s="51"/>
      <c r="JVT909" s="51"/>
      <c r="JVU909" s="51"/>
      <c r="JVV909" s="51"/>
      <c r="JVW909" s="51"/>
      <c r="JVX909" s="51"/>
      <c r="JVY909" s="51"/>
      <c r="JVZ909" s="51"/>
      <c r="JWA909" s="51"/>
      <c r="JWB909" s="51"/>
      <c r="JWC909" s="51"/>
      <c r="JWD909" s="51"/>
      <c r="JWE909" s="51"/>
      <c r="JWF909" s="51"/>
      <c r="JWG909" s="51"/>
      <c r="JWH909" s="51"/>
      <c r="JWI909" s="51"/>
      <c r="JWJ909" s="51"/>
      <c r="JWK909" s="51"/>
      <c r="JWL909" s="51"/>
      <c r="JWM909" s="51"/>
      <c r="JWN909" s="51"/>
      <c r="JWO909" s="51"/>
      <c r="JWP909" s="51"/>
      <c r="JWQ909" s="51"/>
      <c r="JWR909" s="51"/>
      <c r="JWS909" s="51"/>
      <c r="JWT909" s="51"/>
      <c r="JWU909" s="51"/>
      <c r="JWV909" s="51"/>
      <c r="JWW909" s="51"/>
      <c r="JWX909" s="51"/>
      <c r="JWY909" s="51"/>
      <c r="JWZ909" s="51"/>
      <c r="JXA909" s="51"/>
      <c r="JXB909" s="51"/>
      <c r="JXC909" s="51"/>
      <c r="JXD909" s="51"/>
      <c r="JXE909" s="51"/>
      <c r="JXF909" s="51"/>
      <c r="JXG909" s="51"/>
      <c r="JXH909" s="51"/>
      <c r="JXI909" s="51"/>
      <c r="JXJ909" s="51"/>
      <c r="JXK909" s="51"/>
      <c r="JXL909" s="51"/>
      <c r="JXM909" s="51"/>
      <c r="JXN909" s="51"/>
      <c r="JXO909" s="51"/>
      <c r="JXP909" s="51"/>
      <c r="JXQ909" s="51"/>
      <c r="JXR909" s="51"/>
      <c r="JXS909" s="51"/>
      <c r="JXT909" s="51"/>
      <c r="JXU909" s="51"/>
      <c r="JXV909" s="51"/>
      <c r="JXW909" s="51"/>
      <c r="JXX909" s="51"/>
      <c r="JXY909" s="51"/>
      <c r="JXZ909" s="51"/>
      <c r="JYA909" s="51"/>
      <c r="JYB909" s="51"/>
      <c r="JYC909" s="51"/>
      <c r="JYD909" s="51"/>
      <c r="JYE909" s="51"/>
      <c r="JYF909" s="51"/>
      <c r="JYG909" s="51"/>
      <c r="JYH909" s="51"/>
      <c r="JYI909" s="51"/>
      <c r="JYJ909" s="51"/>
      <c r="JYK909" s="51"/>
      <c r="JYL909" s="51"/>
      <c r="JYM909" s="51"/>
      <c r="JYN909" s="51"/>
      <c r="JYO909" s="51"/>
      <c r="JYP909" s="51"/>
      <c r="JYQ909" s="51"/>
      <c r="JYR909" s="51"/>
      <c r="JYS909" s="51"/>
      <c r="JYT909" s="51"/>
      <c r="JYU909" s="51"/>
      <c r="JYV909" s="51"/>
      <c r="JYW909" s="51"/>
      <c r="JYX909" s="51"/>
      <c r="JYY909" s="51"/>
      <c r="JYZ909" s="51"/>
      <c r="JZA909" s="51"/>
      <c r="JZB909" s="51"/>
      <c r="JZC909" s="51"/>
      <c r="JZD909" s="51"/>
      <c r="JZE909" s="51"/>
      <c r="JZF909" s="51"/>
      <c r="JZG909" s="51"/>
      <c r="JZH909" s="51"/>
      <c r="JZI909" s="51"/>
      <c r="JZJ909" s="51"/>
      <c r="JZK909" s="51"/>
      <c r="JZL909" s="51"/>
      <c r="JZM909" s="51"/>
      <c r="JZN909" s="51"/>
      <c r="JZO909" s="51"/>
      <c r="JZP909" s="51"/>
      <c r="JZQ909" s="51"/>
      <c r="JZR909" s="51"/>
      <c r="JZS909" s="51"/>
      <c r="JZT909" s="51"/>
      <c r="JZU909" s="51"/>
      <c r="JZV909" s="51"/>
      <c r="JZW909" s="51"/>
      <c r="JZX909" s="51"/>
      <c r="JZY909" s="51"/>
      <c r="JZZ909" s="51"/>
      <c r="KAA909" s="51"/>
      <c r="KAB909" s="51"/>
      <c r="KAC909" s="51"/>
      <c r="KAD909" s="51"/>
      <c r="KAE909" s="51"/>
      <c r="KAF909" s="51"/>
      <c r="KAG909" s="51"/>
      <c r="KAH909" s="51"/>
      <c r="KAI909" s="51"/>
      <c r="KAJ909" s="51"/>
      <c r="KAK909" s="51"/>
      <c r="KAL909" s="51"/>
      <c r="KAM909" s="51"/>
      <c r="KAN909" s="51"/>
      <c r="KAO909" s="51"/>
      <c r="KAP909" s="51"/>
      <c r="KAQ909" s="51"/>
      <c r="KAR909" s="51"/>
      <c r="KAS909" s="51"/>
      <c r="KAT909" s="51"/>
      <c r="KAU909" s="51"/>
      <c r="KAV909" s="51"/>
      <c r="KAW909" s="51"/>
      <c r="KAX909" s="51"/>
      <c r="KAY909" s="51"/>
      <c r="KAZ909" s="51"/>
      <c r="KBA909" s="51"/>
      <c r="KBB909" s="51"/>
      <c r="KBC909" s="51"/>
      <c r="KBD909" s="51"/>
      <c r="KBE909" s="51"/>
      <c r="KBF909" s="51"/>
      <c r="KBG909" s="51"/>
      <c r="KBH909" s="51"/>
      <c r="KBI909" s="51"/>
      <c r="KBJ909" s="51"/>
      <c r="KBK909" s="51"/>
      <c r="KBL909" s="51"/>
      <c r="KBM909" s="51"/>
      <c r="KBN909" s="51"/>
      <c r="KBO909" s="51"/>
      <c r="KBP909" s="51"/>
      <c r="KBQ909" s="51"/>
      <c r="KBR909" s="51"/>
      <c r="KBS909" s="51"/>
      <c r="KBT909" s="51"/>
      <c r="KBU909" s="51"/>
      <c r="KBV909" s="51"/>
      <c r="KBW909" s="51"/>
      <c r="KBX909" s="51"/>
      <c r="KBY909" s="51"/>
      <c r="KBZ909" s="51"/>
      <c r="KCA909" s="51"/>
      <c r="KCB909" s="51"/>
      <c r="KCC909" s="51"/>
      <c r="KCD909" s="51"/>
      <c r="KCE909" s="51"/>
      <c r="KCF909" s="51"/>
      <c r="KCG909" s="51"/>
      <c r="KCH909" s="51"/>
      <c r="KCI909" s="51"/>
      <c r="KCJ909" s="51"/>
      <c r="KCK909" s="51"/>
      <c r="KCL909" s="51"/>
      <c r="KCM909" s="51"/>
      <c r="KCN909" s="51"/>
      <c r="KCO909" s="51"/>
      <c r="KCP909" s="51"/>
      <c r="KCQ909" s="51"/>
      <c r="KCR909" s="51"/>
      <c r="KCS909" s="51"/>
      <c r="KCT909" s="51"/>
      <c r="KCU909" s="51"/>
      <c r="KCV909" s="51"/>
      <c r="KCW909" s="51"/>
      <c r="KCX909" s="51"/>
      <c r="KCY909" s="51"/>
      <c r="KCZ909" s="51"/>
      <c r="KDA909" s="51"/>
      <c r="KDB909" s="51"/>
      <c r="KDC909" s="51"/>
      <c r="KDD909" s="51"/>
      <c r="KDE909" s="51"/>
      <c r="KDF909" s="51"/>
      <c r="KDG909" s="51"/>
      <c r="KDH909" s="51"/>
      <c r="KDI909" s="51"/>
      <c r="KDJ909" s="51"/>
      <c r="KDK909" s="51"/>
      <c r="KDL909" s="51"/>
      <c r="KDM909" s="51"/>
      <c r="KDN909" s="51"/>
      <c r="KDO909" s="51"/>
      <c r="KDP909" s="51"/>
      <c r="KDQ909" s="51"/>
      <c r="KDR909" s="51"/>
      <c r="KDS909" s="51"/>
      <c r="KDT909" s="51"/>
      <c r="KDU909" s="51"/>
      <c r="KDV909" s="51"/>
      <c r="KDW909" s="51"/>
      <c r="KDX909" s="51"/>
      <c r="KDY909" s="51"/>
      <c r="KDZ909" s="51"/>
      <c r="KEA909" s="51"/>
      <c r="KEB909" s="51"/>
      <c r="KEC909" s="51"/>
      <c r="KED909" s="51"/>
      <c r="KEE909" s="51"/>
      <c r="KEF909" s="51"/>
      <c r="KEG909" s="51"/>
      <c r="KEH909" s="51"/>
      <c r="KEI909" s="51"/>
      <c r="KEJ909" s="51"/>
      <c r="KEK909" s="51"/>
      <c r="KEL909" s="51"/>
      <c r="KEM909" s="51"/>
      <c r="KEN909" s="51"/>
      <c r="KEO909" s="51"/>
      <c r="KEP909" s="51"/>
      <c r="KEQ909" s="51"/>
      <c r="KER909" s="51"/>
      <c r="KES909" s="51"/>
      <c r="KET909" s="51"/>
      <c r="KEU909" s="51"/>
      <c r="KEV909" s="51"/>
      <c r="KEW909" s="51"/>
      <c r="KEX909" s="51"/>
      <c r="KEY909" s="51"/>
      <c r="KEZ909" s="51"/>
      <c r="KFA909" s="51"/>
      <c r="KFB909" s="51"/>
      <c r="KFC909" s="51"/>
      <c r="KFD909" s="51"/>
      <c r="KFE909" s="51"/>
      <c r="KFF909" s="51"/>
      <c r="KFG909" s="51"/>
      <c r="KFH909" s="51"/>
      <c r="KFI909" s="51"/>
      <c r="KFJ909" s="51"/>
      <c r="KFK909" s="51"/>
      <c r="KFL909" s="51"/>
      <c r="KFM909" s="51"/>
      <c r="KFN909" s="51"/>
      <c r="KFO909" s="51"/>
      <c r="KFP909" s="51"/>
      <c r="KFQ909" s="51"/>
      <c r="KFR909" s="51"/>
      <c r="KFS909" s="51"/>
      <c r="KFT909" s="51"/>
      <c r="KFU909" s="51"/>
      <c r="KFV909" s="51"/>
      <c r="KFW909" s="51"/>
      <c r="KFX909" s="51"/>
      <c r="KFY909" s="51"/>
      <c r="KFZ909" s="51"/>
      <c r="KGA909" s="51"/>
      <c r="KGB909" s="51"/>
      <c r="KGC909" s="51"/>
      <c r="KGD909" s="51"/>
      <c r="KGE909" s="51"/>
      <c r="KGF909" s="51"/>
      <c r="KGG909" s="51"/>
      <c r="KGH909" s="51"/>
      <c r="KGI909" s="51"/>
      <c r="KGJ909" s="51"/>
      <c r="KGK909" s="51"/>
      <c r="KGL909" s="51"/>
      <c r="KGM909" s="51"/>
      <c r="KGN909" s="51"/>
      <c r="KGO909" s="51"/>
      <c r="KGP909" s="51"/>
      <c r="KGQ909" s="51"/>
      <c r="KGR909" s="51"/>
      <c r="KGS909" s="51"/>
      <c r="KGT909" s="51"/>
      <c r="KGU909" s="51"/>
      <c r="KGV909" s="51"/>
      <c r="KGW909" s="51"/>
      <c r="KGX909" s="51"/>
      <c r="KGY909" s="51"/>
      <c r="KGZ909" s="51"/>
      <c r="KHA909" s="51"/>
      <c r="KHB909" s="51"/>
      <c r="KHC909" s="51"/>
      <c r="KHD909" s="51"/>
      <c r="KHE909" s="51"/>
      <c r="KHF909" s="51"/>
      <c r="KHG909" s="51"/>
      <c r="KHH909" s="51"/>
      <c r="KHI909" s="51"/>
      <c r="KHJ909" s="51"/>
      <c r="KHK909" s="51"/>
      <c r="KHL909" s="51"/>
      <c r="KHM909" s="51"/>
      <c r="KHN909" s="51"/>
      <c r="KHO909" s="51"/>
      <c r="KHP909" s="51"/>
      <c r="KHQ909" s="51"/>
      <c r="KHR909" s="51"/>
      <c r="KHS909" s="51"/>
      <c r="KHT909" s="51"/>
      <c r="KHU909" s="51"/>
      <c r="KHV909" s="51"/>
      <c r="KHW909" s="51"/>
      <c r="KHX909" s="51"/>
      <c r="KHY909" s="51"/>
      <c r="KHZ909" s="51"/>
      <c r="KIA909" s="51"/>
      <c r="KIB909" s="51"/>
      <c r="KIC909" s="51"/>
      <c r="KID909" s="51"/>
      <c r="KIE909" s="51"/>
      <c r="KIF909" s="51"/>
      <c r="KIG909" s="51"/>
      <c r="KIH909" s="51"/>
      <c r="KII909" s="51"/>
      <c r="KIJ909" s="51"/>
      <c r="KIK909" s="51"/>
      <c r="KIL909" s="51"/>
      <c r="KIM909" s="51"/>
      <c r="KIN909" s="51"/>
      <c r="KIO909" s="51"/>
      <c r="KIP909" s="51"/>
      <c r="KIQ909" s="51"/>
      <c r="KIR909" s="51"/>
      <c r="KIS909" s="51"/>
      <c r="KIT909" s="51"/>
      <c r="KIU909" s="51"/>
      <c r="KIV909" s="51"/>
      <c r="KIW909" s="51"/>
      <c r="KIX909" s="51"/>
      <c r="KIY909" s="51"/>
      <c r="KIZ909" s="51"/>
      <c r="KJA909" s="51"/>
      <c r="KJB909" s="51"/>
      <c r="KJC909" s="51"/>
      <c r="KJD909" s="51"/>
      <c r="KJE909" s="51"/>
      <c r="KJF909" s="51"/>
      <c r="KJG909" s="51"/>
      <c r="KJH909" s="51"/>
      <c r="KJI909" s="51"/>
      <c r="KJJ909" s="51"/>
      <c r="KJK909" s="51"/>
      <c r="KJL909" s="51"/>
      <c r="KJM909" s="51"/>
      <c r="KJN909" s="51"/>
      <c r="KJO909" s="51"/>
      <c r="KJP909" s="51"/>
      <c r="KJQ909" s="51"/>
      <c r="KJR909" s="51"/>
      <c r="KJS909" s="51"/>
      <c r="KJT909" s="51"/>
      <c r="KJU909" s="51"/>
      <c r="KJV909" s="51"/>
      <c r="KJW909" s="51"/>
      <c r="KJX909" s="51"/>
      <c r="KJY909" s="51"/>
      <c r="KJZ909" s="51"/>
      <c r="KKA909" s="51"/>
      <c r="KKB909" s="51"/>
      <c r="KKC909" s="51"/>
      <c r="KKD909" s="51"/>
      <c r="KKE909" s="51"/>
      <c r="KKF909" s="51"/>
      <c r="KKG909" s="51"/>
      <c r="KKH909" s="51"/>
      <c r="KKI909" s="51"/>
      <c r="KKJ909" s="51"/>
      <c r="KKK909" s="51"/>
      <c r="KKL909" s="51"/>
      <c r="KKM909" s="51"/>
      <c r="KKN909" s="51"/>
      <c r="KKO909" s="51"/>
      <c r="KKP909" s="51"/>
      <c r="KKQ909" s="51"/>
      <c r="KKR909" s="51"/>
      <c r="KKS909" s="51"/>
      <c r="KKT909" s="51"/>
      <c r="KKU909" s="51"/>
      <c r="KKV909" s="51"/>
      <c r="KKW909" s="51"/>
      <c r="KKX909" s="51"/>
      <c r="KKY909" s="51"/>
      <c r="KKZ909" s="51"/>
      <c r="KLA909" s="51"/>
      <c r="KLB909" s="51"/>
      <c r="KLC909" s="51"/>
      <c r="KLD909" s="51"/>
      <c r="KLE909" s="51"/>
      <c r="KLF909" s="51"/>
      <c r="KLG909" s="51"/>
      <c r="KLH909" s="51"/>
      <c r="KLI909" s="51"/>
      <c r="KLJ909" s="51"/>
      <c r="KLK909" s="51"/>
      <c r="KLL909" s="51"/>
      <c r="KLM909" s="51"/>
      <c r="KLN909" s="51"/>
      <c r="KLO909" s="51"/>
      <c r="KLP909" s="51"/>
      <c r="KLQ909" s="51"/>
      <c r="KLR909" s="51"/>
      <c r="KLS909" s="51"/>
      <c r="KLT909" s="51"/>
      <c r="KLU909" s="51"/>
      <c r="KLV909" s="51"/>
      <c r="KLW909" s="51"/>
      <c r="KLX909" s="51"/>
      <c r="KLY909" s="51"/>
      <c r="KLZ909" s="51"/>
      <c r="KMA909" s="51"/>
      <c r="KMB909" s="51"/>
      <c r="KMC909" s="51"/>
      <c r="KMD909" s="51"/>
      <c r="KME909" s="51"/>
      <c r="KMF909" s="51"/>
      <c r="KMG909" s="51"/>
      <c r="KMH909" s="51"/>
      <c r="KMI909" s="51"/>
      <c r="KMJ909" s="51"/>
      <c r="KMK909" s="51"/>
      <c r="KML909" s="51"/>
      <c r="KMM909" s="51"/>
      <c r="KMN909" s="51"/>
      <c r="KMO909" s="51"/>
      <c r="KMP909" s="51"/>
      <c r="KMQ909" s="51"/>
      <c r="KMR909" s="51"/>
      <c r="KMS909" s="51"/>
      <c r="KMT909" s="51"/>
      <c r="KMU909" s="51"/>
      <c r="KMV909" s="51"/>
      <c r="KMW909" s="51"/>
      <c r="KMX909" s="51"/>
      <c r="KMY909" s="51"/>
      <c r="KMZ909" s="51"/>
      <c r="KNA909" s="51"/>
      <c r="KNB909" s="51"/>
      <c r="KNC909" s="51"/>
      <c r="KND909" s="51"/>
      <c r="KNE909" s="51"/>
      <c r="KNF909" s="51"/>
      <c r="KNG909" s="51"/>
      <c r="KNH909" s="51"/>
      <c r="KNI909" s="51"/>
      <c r="KNJ909" s="51"/>
      <c r="KNK909" s="51"/>
      <c r="KNL909" s="51"/>
      <c r="KNM909" s="51"/>
      <c r="KNN909" s="51"/>
      <c r="KNO909" s="51"/>
      <c r="KNP909" s="51"/>
      <c r="KNQ909" s="51"/>
      <c r="KNR909" s="51"/>
      <c r="KNS909" s="51"/>
      <c r="KNT909" s="51"/>
      <c r="KNU909" s="51"/>
      <c r="KNV909" s="51"/>
      <c r="KNW909" s="51"/>
      <c r="KNX909" s="51"/>
      <c r="KNY909" s="51"/>
      <c r="KNZ909" s="51"/>
      <c r="KOA909" s="51"/>
      <c r="KOB909" s="51"/>
      <c r="KOC909" s="51"/>
      <c r="KOD909" s="51"/>
      <c r="KOE909" s="51"/>
      <c r="KOF909" s="51"/>
      <c r="KOG909" s="51"/>
      <c r="KOH909" s="51"/>
      <c r="KOI909" s="51"/>
      <c r="KOJ909" s="51"/>
      <c r="KOK909" s="51"/>
      <c r="KOL909" s="51"/>
      <c r="KOM909" s="51"/>
      <c r="KON909" s="51"/>
      <c r="KOO909" s="51"/>
      <c r="KOP909" s="51"/>
      <c r="KOQ909" s="51"/>
      <c r="KOR909" s="51"/>
      <c r="KOS909" s="51"/>
      <c r="KOT909" s="51"/>
      <c r="KOU909" s="51"/>
      <c r="KOV909" s="51"/>
      <c r="KOW909" s="51"/>
      <c r="KOX909" s="51"/>
      <c r="KOY909" s="51"/>
      <c r="KOZ909" s="51"/>
      <c r="KPA909" s="51"/>
      <c r="KPB909" s="51"/>
      <c r="KPC909" s="51"/>
      <c r="KPD909" s="51"/>
      <c r="KPE909" s="51"/>
      <c r="KPF909" s="51"/>
      <c r="KPG909" s="51"/>
      <c r="KPH909" s="51"/>
      <c r="KPI909" s="51"/>
      <c r="KPJ909" s="51"/>
      <c r="KPK909" s="51"/>
      <c r="KPL909" s="51"/>
      <c r="KPM909" s="51"/>
      <c r="KPN909" s="51"/>
      <c r="KPO909" s="51"/>
      <c r="KPP909" s="51"/>
      <c r="KPQ909" s="51"/>
      <c r="KPR909" s="51"/>
      <c r="KPS909" s="51"/>
      <c r="KPT909" s="51"/>
      <c r="KPU909" s="51"/>
      <c r="KPV909" s="51"/>
      <c r="KPW909" s="51"/>
      <c r="KPX909" s="51"/>
      <c r="KPY909" s="51"/>
      <c r="KPZ909" s="51"/>
      <c r="KQA909" s="51"/>
      <c r="KQB909" s="51"/>
      <c r="KQC909" s="51"/>
      <c r="KQD909" s="51"/>
      <c r="KQE909" s="51"/>
      <c r="KQF909" s="51"/>
      <c r="KQG909" s="51"/>
      <c r="KQH909" s="51"/>
      <c r="KQI909" s="51"/>
      <c r="KQJ909" s="51"/>
      <c r="KQK909" s="51"/>
      <c r="KQL909" s="51"/>
      <c r="KQM909" s="51"/>
      <c r="KQN909" s="51"/>
      <c r="KQO909" s="51"/>
      <c r="KQP909" s="51"/>
      <c r="KQQ909" s="51"/>
      <c r="KQR909" s="51"/>
      <c r="KQS909" s="51"/>
      <c r="KQT909" s="51"/>
      <c r="KQU909" s="51"/>
      <c r="KQV909" s="51"/>
      <c r="KQW909" s="51"/>
      <c r="KQX909" s="51"/>
      <c r="KQY909" s="51"/>
      <c r="KQZ909" s="51"/>
      <c r="KRA909" s="51"/>
      <c r="KRB909" s="51"/>
      <c r="KRC909" s="51"/>
      <c r="KRD909" s="51"/>
      <c r="KRE909" s="51"/>
      <c r="KRF909" s="51"/>
      <c r="KRG909" s="51"/>
      <c r="KRH909" s="51"/>
      <c r="KRI909" s="51"/>
      <c r="KRJ909" s="51"/>
      <c r="KRK909" s="51"/>
      <c r="KRL909" s="51"/>
      <c r="KRM909" s="51"/>
      <c r="KRN909" s="51"/>
      <c r="KRO909" s="51"/>
      <c r="KRP909" s="51"/>
      <c r="KRQ909" s="51"/>
      <c r="KRR909" s="51"/>
      <c r="KRS909" s="51"/>
      <c r="KRT909" s="51"/>
      <c r="KRU909" s="51"/>
      <c r="KRV909" s="51"/>
      <c r="KRW909" s="51"/>
      <c r="KRX909" s="51"/>
      <c r="KRY909" s="51"/>
      <c r="KRZ909" s="51"/>
      <c r="KSA909" s="51"/>
      <c r="KSB909" s="51"/>
      <c r="KSC909" s="51"/>
      <c r="KSD909" s="51"/>
      <c r="KSE909" s="51"/>
      <c r="KSF909" s="51"/>
      <c r="KSG909" s="51"/>
      <c r="KSH909" s="51"/>
      <c r="KSI909" s="51"/>
      <c r="KSJ909" s="51"/>
      <c r="KSK909" s="51"/>
      <c r="KSL909" s="51"/>
      <c r="KSM909" s="51"/>
      <c r="KSN909" s="51"/>
      <c r="KSO909" s="51"/>
      <c r="KSP909" s="51"/>
      <c r="KSQ909" s="51"/>
      <c r="KSR909" s="51"/>
      <c r="KSS909" s="51"/>
      <c r="KST909" s="51"/>
      <c r="KSU909" s="51"/>
      <c r="KSV909" s="51"/>
      <c r="KSW909" s="51"/>
      <c r="KSX909" s="51"/>
      <c r="KSY909" s="51"/>
      <c r="KSZ909" s="51"/>
      <c r="KTA909" s="51"/>
      <c r="KTB909" s="51"/>
      <c r="KTC909" s="51"/>
      <c r="KTD909" s="51"/>
      <c r="KTE909" s="51"/>
      <c r="KTF909" s="51"/>
      <c r="KTG909" s="51"/>
      <c r="KTH909" s="51"/>
      <c r="KTI909" s="51"/>
      <c r="KTJ909" s="51"/>
      <c r="KTK909" s="51"/>
      <c r="KTL909" s="51"/>
      <c r="KTM909" s="51"/>
      <c r="KTN909" s="51"/>
      <c r="KTO909" s="51"/>
      <c r="KTP909" s="51"/>
      <c r="KTQ909" s="51"/>
      <c r="KTR909" s="51"/>
      <c r="KTS909" s="51"/>
      <c r="KTT909" s="51"/>
      <c r="KTU909" s="51"/>
      <c r="KTV909" s="51"/>
      <c r="KTW909" s="51"/>
      <c r="KTX909" s="51"/>
      <c r="KTY909" s="51"/>
      <c r="KTZ909" s="51"/>
      <c r="KUA909" s="51"/>
      <c r="KUB909" s="51"/>
      <c r="KUC909" s="51"/>
      <c r="KUD909" s="51"/>
      <c r="KUE909" s="51"/>
      <c r="KUF909" s="51"/>
      <c r="KUG909" s="51"/>
      <c r="KUH909" s="51"/>
      <c r="KUI909" s="51"/>
      <c r="KUJ909" s="51"/>
      <c r="KUK909" s="51"/>
      <c r="KUL909" s="51"/>
      <c r="KUM909" s="51"/>
      <c r="KUN909" s="51"/>
      <c r="KUO909" s="51"/>
      <c r="KUP909" s="51"/>
      <c r="KUQ909" s="51"/>
      <c r="KUR909" s="51"/>
      <c r="KUS909" s="51"/>
      <c r="KUT909" s="51"/>
      <c r="KUU909" s="51"/>
      <c r="KUV909" s="51"/>
      <c r="KUW909" s="51"/>
      <c r="KUX909" s="51"/>
      <c r="KUY909" s="51"/>
      <c r="KUZ909" s="51"/>
      <c r="KVA909" s="51"/>
      <c r="KVB909" s="51"/>
      <c r="KVC909" s="51"/>
      <c r="KVD909" s="51"/>
      <c r="KVE909" s="51"/>
      <c r="KVF909" s="51"/>
      <c r="KVG909" s="51"/>
      <c r="KVH909" s="51"/>
      <c r="KVI909" s="51"/>
      <c r="KVJ909" s="51"/>
      <c r="KVK909" s="51"/>
      <c r="KVL909" s="51"/>
      <c r="KVM909" s="51"/>
      <c r="KVN909" s="51"/>
      <c r="KVO909" s="51"/>
      <c r="KVP909" s="51"/>
      <c r="KVQ909" s="51"/>
      <c r="KVR909" s="51"/>
      <c r="KVS909" s="51"/>
      <c r="KVT909" s="51"/>
      <c r="KVU909" s="51"/>
      <c r="KVV909" s="51"/>
      <c r="KVW909" s="51"/>
      <c r="KVX909" s="51"/>
      <c r="KVY909" s="51"/>
      <c r="KVZ909" s="51"/>
      <c r="KWA909" s="51"/>
      <c r="KWB909" s="51"/>
      <c r="KWC909" s="51"/>
      <c r="KWD909" s="51"/>
      <c r="KWE909" s="51"/>
      <c r="KWF909" s="51"/>
      <c r="KWG909" s="51"/>
      <c r="KWH909" s="51"/>
      <c r="KWI909" s="51"/>
      <c r="KWJ909" s="51"/>
      <c r="KWK909" s="51"/>
      <c r="KWL909" s="51"/>
      <c r="KWM909" s="51"/>
      <c r="KWN909" s="51"/>
      <c r="KWO909" s="51"/>
      <c r="KWP909" s="51"/>
      <c r="KWQ909" s="51"/>
      <c r="KWR909" s="51"/>
      <c r="KWS909" s="51"/>
      <c r="KWT909" s="51"/>
      <c r="KWU909" s="51"/>
      <c r="KWV909" s="51"/>
      <c r="KWW909" s="51"/>
      <c r="KWX909" s="51"/>
      <c r="KWY909" s="51"/>
      <c r="KWZ909" s="51"/>
      <c r="KXA909" s="51"/>
      <c r="KXB909" s="51"/>
      <c r="KXC909" s="51"/>
      <c r="KXD909" s="51"/>
      <c r="KXE909" s="51"/>
      <c r="KXF909" s="51"/>
      <c r="KXG909" s="51"/>
      <c r="KXH909" s="51"/>
      <c r="KXI909" s="51"/>
      <c r="KXJ909" s="51"/>
      <c r="KXK909" s="51"/>
      <c r="KXL909" s="51"/>
      <c r="KXM909" s="51"/>
      <c r="KXN909" s="51"/>
      <c r="KXO909" s="51"/>
      <c r="KXP909" s="51"/>
      <c r="KXQ909" s="51"/>
      <c r="KXR909" s="51"/>
      <c r="KXS909" s="51"/>
      <c r="KXT909" s="51"/>
      <c r="KXU909" s="51"/>
      <c r="KXV909" s="51"/>
      <c r="KXW909" s="51"/>
      <c r="KXX909" s="51"/>
      <c r="KXY909" s="51"/>
      <c r="KXZ909" s="51"/>
      <c r="KYA909" s="51"/>
      <c r="KYB909" s="51"/>
      <c r="KYC909" s="51"/>
      <c r="KYD909" s="51"/>
      <c r="KYE909" s="51"/>
      <c r="KYF909" s="51"/>
      <c r="KYG909" s="51"/>
      <c r="KYH909" s="51"/>
      <c r="KYI909" s="51"/>
      <c r="KYJ909" s="51"/>
      <c r="KYK909" s="51"/>
      <c r="KYL909" s="51"/>
      <c r="KYM909" s="51"/>
      <c r="KYN909" s="51"/>
      <c r="KYO909" s="51"/>
      <c r="KYP909" s="51"/>
      <c r="KYQ909" s="51"/>
      <c r="KYR909" s="51"/>
      <c r="KYS909" s="51"/>
      <c r="KYT909" s="51"/>
      <c r="KYU909" s="51"/>
      <c r="KYV909" s="51"/>
      <c r="KYW909" s="51"/>
      <c r="KYX909" s="51"/>
      <c r="KYY909" s="51"/>
      <c r="KYZ909" s="51"/>
      <c r="KZA909" s="51"/>
      <c r="KZB909" s="51"/>
      <c r="KZC909" s="51"/>
      <c r="KZD909" s="51"/>
      <c r="KZE909" s="51"/>
      <c r="KZF909" s="51"/>
      <c r="KZG909" s="51"/>
      <c r="KZH909" s="51"/>
      <c r="KZI909" s="51"/>
      <c r="KZJ909" s="51"/>
      <c r="KZK909" s="51"/>
      <c r="KZL909" s="51"/>
      <c r="KZM909" s="51"/>
      <c r="KZN909" s="51"/>
      <c r="KZO909" s="51"/>
      <c r="KZP909" s="51"/>
      <c r="KZQ909" s="51"/>
      <c r="KZR909" s="51"/>
      <c r="KZS909" s="51"/>
      <c r="KZT909" s="51"/>
      <c r="KZU909" s="51"/>
      <c r="KZV909" s="51"/>
      <c r="KZW909" s="51"/>
      <c r="KZX909" s="51"/>
      <c r="KZY909" s="51"/>
      <c r="KZZ909" s="51"/>
      <c r="LAA909" s="51"/>
      <c r="LAB909" s="51"/>
      <c r="LAC909" s="51"/>
      <c r="LAD909" s="51"/>
      <c r="LAE909" s="51"/>
      <c r="LAF909" s="51"/>
      <c r="LAG909" s="51"/>
      <c r="LAH909" s="51"/>
      <c r="LAI909" s="51"/>
      <c r="LAJ909" s="51"/>
      <c r="LAK909" s="51"/>
      <c r="LAL909" s="51"/>
      <c r="LAM909" s="51"/>
      <c r="LAN909" s="51"/>
      <c r="LAO909" s="51"/>
      <c r="LAP909" s="51"/>
      <c r="LAQ909" s="51"/>
      <c r="LAR909" s="51"/>
      <c r="LAS909" s="51"/>
      <c r="LAT909" s="51"/>
      <c r="LAU909" s="51"/>
      <c r="LAV909" s="51"/>
      <c r="LAW909" s="51"/>
      <c r="LAX909" s="51"/>
      <c r="LAY909" s="51"/>
      <c r="LAZ909" s="51"/>
      <c r="LBA909" s="51"/>
      <c r="LBB909" s="51"/>
      <c r="LBC909" s="51"/>
      <c r="LBD909" s="51"/>
      <c r="LBE909" s="51"/>
      <c r="LBF909" s="51"/>
      <c r="LBG909" s="51"/>
      <c r="LBH909" s="51"/>
      <c r="LBI909" s="51"/>
      <c r="LBJ909" s="51"/>
      <c r="LBK909" s="51"/>
      <c r="LBL909" s="51"/>
      <c r="LBM909" s="51"/>
      <c r="LBN909" s="51"/>
      <c r="LBO909" s="51"/>
      <c r="LBP909" s="51"/>
      <c r="LBQ909" s="51"/>
      <c r="LBR909" s="51"/>
      <c r="LBS909" s="51"/>
      <c r="LBT909" s="51"/>
      <c r="LBU909" s="51"/>
      <c r="LBV909" s="51"/>
      <c r="LBW909" s="51"/>
      <c r="LBX909" s="51"/>
      <c r="LBY909" s="51"/>
      <c r="LBZ909" s="51"/>
      <c r="LCA909" s="51"/>
      <c r="LCB909" s="51"/>
      <c r="LCC909" s="51"/>
      <c r="LCD909" s="51"/>
      <c r="LCE909" s="51"/>
      <c r="LCF909" s="51"/>
      <c r="LCG909" s="51"/>
      <c r="LCH909" s="51"/>
      <c r="LCI909" s="51"/>
      <c r="LCJ909" s="51"/>
      <c r="LCK909" s="51"/>
      <c r="LCL909" s="51"/>
      <c r="LCM909" s="51"/>
      <c r="LCN909" s="51"/>
      <c r="LCO909" s="51"/>
      <c r="LCP909" s="51"/>
      <c r="LCQ909" s="51"/>
      <c r="LCR909" s="51"/>
      <c r="LCS909" s="51"/>
      <c r="LCT909" s="51"/>
      <c r="LCU909" s="51"/>
      <c r="LCV909" s="51"/>
      <c r="LCW909" s="51"/>
      <c r="LCX909" s="51"/>
      <c r="LCY909" s="51"/>
      <c r="LCZ909" s="51"/>
      <c r="LDA909" s="51"/>
      <c r="LDB909" s="51"/>
      <c r="LDC909" s="51"/>
      <c r="LDD909" s="51"/>
      <c r="LDE909" s="51"/>
      <c r="LDF909" s="51"/>
      <c r="LDG909" s="51"/>
      <c r="LDH909" s="51"/>
      <c r="LDI909" s="51"/>
      <c r="LDJ909" s="51"/>
      <c r="LDK909" s="51"/>
      <c r="LDL909" s="51"/>
      <c r="LDM909" s="51"/>
      <c r="LDN909" s="51"/>
      <c r="LDO909" s="51"/>
      <c r="LDP909" s="51"/>
      <c r="LDQ909" s="51"/>
      <c r="LDR909" s="51"/>
      <c r="LDS909" s="51"/>
      <c r="LDT909" s="51"/>
      <c r="LDU909" s="51"/>
      <c r="LDV909" s="51"/>
      <c r="LDW909" s="51"/>
      <c r="LDX909" s="51"/>
      <c r="LDY909" s="51"/>
      <c r="LDZ909" s="51"/>
      <c r="LEA909" s="51"/>
      <c r="LEB909" s="51"/>
      <c r="LEC909" s="51"/>
      <c r="LED909" s="51"/>
      <c r="LEE909" s="51"/>
      <c r="LEF909" s="51"/>
      <c r="LEG909" s="51"/>
      <c r="LEH909" s="51"/>
      <c r="LEI909" s="51"/>
      <c r="LEJ909" s="51"/>
      <c r="LEK909" s="51"/>
      <c r="LEL909" s="51"/>
      <c r="LEM909" s="51"/>
      <c r="LEN909" s="51"/>
      <c r="LEO909" s="51"/>
      <c r="LEP909" s="51"/>
      <c r="LEQ909" s="51"/>
      <c r="LER909" s="51"/>
      <c r="LES909" s="51"/>
      <c r="LET909" s="51"/>
      <c r="LEU909" s="51"/>
      <c r="LEV909" s="51"/>
      <c r="LEW909" s="51"/>
      <c r="LEX909" s="51"/>
      <c r="LEY909" s="51"/>
      <c r="LEZ909" s="51"/>
      <c r="LFA909" s="51"/>
      <c r="LFB909" s="51"/>
      <c r="LFC909" s="51"/>
      <c r="LFD909" s="51"/>
      <c r="LFE909" s="51"/>
      <c r="LFF909" s="51"/>
      <c r="LFG909" s="51"/>
      <c r="LFH909" s="51"/>
      <c r="LFI909" s="51"/>
      <c r="LFJ909" s="51"/>
      <c r="LFK909" s="51"/>
      <c r="LFL909" s="51"/>
      <c r="LFM909" s="51"/>
      <c r="LFN909" s="51"/>
      <c r="LFO909" s="51"/>
      <c r="LFP909" s="51"/>
      <c r="LFQ909" s="51"/>
      <c r="LFR909" s="51"/>
      <c r="LFS909" s="51"/>
      <c r="LFT909" s="51"/>
      <c r="LFU909" s="51"/>
      <c r="LFV909" s="51"/>
      <c r="LFW909" s="51"/>
      <c r="LFX909" s="51"/>
      <c r="LFY909" s="51"/>
      <c r="LFZ909" s="51"/>
      <c r="LGA909" s="51"/>
      <c r="LGB909" s="51"/>
      <c r="LGC909" s="51"/>
      <c r="LGD909" s="51"/>
      <c r="LGE909" s="51"/>
      <c r="LGF909" s="51"/>
      <c r="LGG909" s="51"/>
      <c r="LGH909" s="51"/>
      <c r="LGI909" s="51"/>
      <c r="LGJ909" s="51"/>
      <c r="LGK909" s="51"/>
      <c r="LGL909" s="51"/>
      <c r="LGM909" s="51"/>
      <c r="LGN909" s="51"/>
      <c r="LGO909" s="51"/>
      <c r="LGP909" s="51"/>
      <c r="LGQ909" s="51"/>
      <c r="LGR909" s="51"/>
      <c r="LGS909" s="51"/>
      <c r="LGT909" s="51"/>
      <c r="LGU909" s="51"/>
      <c r="LGV909" s="51"/>
      <c r="LGW909" s="51"/>
      <c r="LGX909" s="51"/>
      <c r="LGY909" s="51"/>
      <c r="LGZ909" s="51"/>
      <c r="LHA909" s="51"/>
      <c r="LHB909" s="51"/>
      <c r="LHC909" s="51"/>
      <c r="LHD909" s="51"/>
      <c r="LHE909" s="51"/>
      <c r="LHF909" s="51"/>
      <c r="LHG909" s="51"/>
      <c r="LHH909" s="51"/>
      <c r="LHI909" s="51"/>
      <c r="LHJ909" s="51"/>
      <c r="LHK909" s="51"/>
      <c r="LHL909" s="51"/>
      <c r="LHM909" s="51"/>
      <c r="LHN909" s="51"/>
      <c r="LHO909" s="51"/>
      <c r="LHP909" s="51"/>
      <c r="LHQ909" s="51"/>
      <c r="LHR909" s="51"/>
      <c r="LHS909" s="51"/>
      <c r="LHT909" s="51"/>
      <c r="LHU909" s="51"/>
      <c r="LHV909" s="51"/>
      <c r="LHW909" s="51"/>
      <c r="LHX909" s="51"/>
      <c r="LHY909" s="51"/>
      <c r="LHZ909" s="51"/>
      <c r="LIA909" s="51"/>
      <c r="LIB909" s="51"/>
      <c r="LIC909" s="51"/>
      <c r="LID909" s="51"/>
      <c r="LIE909" s="51"/>
      <c r="LIF909" s="51"/>
      <c r="LIG909" s="51"/>
      <c r="LIH909" s="51"/>
      <c r="LII909" s="51"/>
      <c r="LIJ909" s="51"/>
      <c r="LIK909" s="51"/>
      <c r="LIL909" s="51"/>
      <c r="LIM909" s="51"/>
      <c r="LIN909" s="51"/>
      <c r="LIO909" s="51"/>
      <c r="LIP909" s="51"/>
      <c r="LIQ909" s="51"/>
      <c r="LIR909" s="51"/>
      <c r="LIS909" s="51"/>
      <c r="LIT909" s="51"/>
      <c r="LIU909" s="51"/>
      <c r="LIV909" s="51"/>
      <c r="LIW909" s="51"/>
      <c r="LIX909" s="51"/>
      <c r="LIY909" s="51"/>
      <c r="LIZ909" s="51"/>
      <c r="LJA909" s="51"/>
      <c r="LJB909" s="51"/>
      <c r="LJC909" s="51"/>
      <c r="LJD909" s="51"/>
      <c r="LJE909" s="51"/>
      <c r="LJF909" s="51"/>
      <c r="LJG909" s="51"/>
      <c r="LJH909" s="51"/>
      <c r="LJI909" s="51"/>
      <c r="LJJ909" s="51"/>
      <c r="LJK909" s="51"/>
      <c r="LJL909" s="51"/>
      <c r="LJM909" s="51"/>
      <c r="LJN909" s="51"/>
      <c r="LJO909" s="51"/>
      <c r="LJP909" s="51"/>
      <c r="LJQ909" s="51"/>
      <c r="LJR909" s="51"/>
      <c r="LJS909" s="51"/>
      <c r="LJT909" s="51"/>
      <c r="LJU909" s="51"/>
      <c r="LJV909" s="51"/>
      <c r="LJW909" s="51"/>
      <c r="LJX909" s="51"/>
      <c r="LJY909" s="51"/>
      <c r="LJZ909" s="51"/>
      <c r="LKA909" s="51"/>
      <c r="LKB909" s="51"/>
      <c r="LKC909" s="51"/>
      <c r="LKD909" s="51"/>
      <c r="LKE909" s="51"/>
      <c r="LKF909" s="51"/>
      <c r="LKG909" s="51"/>
      <c r="LKH909" s="51"/>
      <c r="LKI909" s="51"/>
      <c r="LKJ909" s="51"/>
      <c r="LKK909" s="51"/>
      <c r="LKL909" s="51"/>
      <c r="LKM909" s="51"/>
      <c r="LKN909" s="51"/>
      <c r="LKO909" s="51"/>
      <c r="LKP909" s="51"/>
      <c r="LKQ909" s="51"/>
      <c r="LKR909" s="51"/>
      <c r="LKS909" s="51"/>
      <c r="LKT909" s="51"/>
      <c r="LKU909" s="51"/>
      <c r="LKV909" s="51"/>
      <c r="LKW909" s="51"/>
      <c r="LKX909" s="51"/>
      <c r="LKY909" s="51"/>
      <c r="LKZ909" s="51"/>
      <c r="LLA909" s="51"/>
      <c r="LLB909" s="51"/>
      <c r="LLC909" s="51"/>
      <c r="LLD909" s="51"/>
      <c r="LLE909" s="51"/>
      <c r="LLF909" s="51"/>
      <c r="LLG909" s="51"/>
      <c r="LLH909" s="51"/>
      <c r="LLI909" s="51"/>
      <c r="LLJ909" s="51"/>
      <c r="LLK909" s="51"/>
      <c r="LLL909" s="51"/>
      <c r="LLM909" s="51"/>
      <c r="LLN909" s="51"/>
      <c r="LLO909" s="51"/>
      <c r="LLP909" s="51"/>
      <c r="LLQ909" s="51"/>
      <c r="LLR909" s="51"/>
      <c r="LLS909" s="51"/>
      <c r="LLT909" s="51"/>
      <c r="LLU909" s="51"/>
      <c r="LLV909" s="51"/>
      <c r="LLW909" s="51"/>
      <c r="LLX909" s="51"/>
      <c r="LLY909" s="51"/>
      <c r="LLZ909" s="51"/>
      <c r="LMA909" s="51"/>
      <c r="LMB909" s="51"/>
      <c r="LMC909" s="51"/>
      <c r="LMD909" s="51"/>
      <c r="LME909" s="51"/>
      <c r="LMF909" s="51"/>
      <c r="LMG909" s="51"/>
      <c r="LMH909" s="51"/>
      <c r="LMI909" s="51"/>
      <c r="LMJ909" s="51"/>
      <c r="LMK909" s="51"/>
      <c r="LML909" s="51"/>
      <c r="LMM909" s="51"/>
      <c r="LMN909" s="51"/>
      <c r="LMO909" s="51"/>
      <c r="LMP909" s="51"/>
      <c r="LMQ909" s="51"/>
      <c r="LMR909" s="51"/>
      <c r="LMS909" s="51"/>
      <c r="LMT909" s="51"/>
      <c r="LMU909" s="51"/>
      <c r="LMV909" s="51"/>
      <c r="LMW909" s="51"/>
      <c r="LMX909" s="51"/>
      <c r="LMY909" s="51"/>
      <c r="LMZ909" s="51"/>
      <c r="LNA909" s="51"/>
      <c r="LNB909" s="51"/>
      <c r="LNC909" s="51"/>
      <c r="LND909" s="51"/>
      <c r="LNE909" s="51"/>
      <c r="LNF909" s="51"/>
      <c r="LNG909" s="51"/>
      <c r="LNH909" s="51"/>
      <c r="LNI909" s="51"/>
      <c r="LNJ909" s="51"/>
      <c r="LNK909" s="51"/>
      <c r="LNL909" s="51"/>
      <c r="LNM909" s="51"/>
      <c r="LNN909" s="51"/>
      <c r="LNO909" s="51"/>
      <c r="LNP909" s="51"/>
      <c r="LNQ909" s="51"/>
      <c r="LNR909" s="51"/>
      <c r="LNS909" s="51"/>
      <c r="LNT909" s="51"/>
      <c r="LNU909" s="51"/>
      <c r="LNV909" s="51"/>
      <c r="LNW909" s="51"/>
      <c r="LNX909" s="51"/>
      <c r="LNY909" s="51"/>
      <c r="LNZ909" s="51"/>
      <c r="LOA909" s="51"/>
      <c r="LOB909" s="51"/>
      <c r="LOC909" s="51"/>
      <c r="LOD909" s="51"/>
      <c r="LOE909" s="51"/>
      <c r="LOF909" s="51"/>
      <c r="LOG909" s="51"/>
      <c r="LOH909" s="51"/>
      <c r="LOI909" s="51"/>
      <c r="LOJ909" s="51"/>
      <c r="LOK909" s="51"/>
      <c r="LOL909" s="51"/>
      <c r="LOM909" s="51"/>
      <c r="LON909" s="51"/>
      <c r="LOO909" s="51"/>
      <c r="LOP909" s="51"/>
      <c r="LOQ909" s="51"/>
      <c r="LOR909" s="51"/>
      <c r="LOS909" s="51"/>
      <c r="LOT909" s="51"/>
      <c r="LOU909" s="51"/>
      <c r="LOV909" s="51"/>
      <c r="LOW909" s="51"/>
      <c r="LOX909" s="51"/>
      <c r="LOY909" s="51"/>
      <c r="LOZ909" s="51"/>
      <c r="LPA909" s="51"/>
      <c r="LPB909" s="51"/>
      <c r="LPC909" s="51"/>
      <c r="LPD909" s="51"/>
      <c r="LPE909" s="51"/>
      <c r="LPF909" s="51"/>
      <c r="LPG909" s="51"/>
      <c r="LPH909" s="51"/>
      <c r="LPI909" s="51"/>
      <c r="LPJ909" s="51"/>
      <c r="LPK909" s="51"/>
      <c r="LPL909" s="51"/>
      <c r="LPM909" s="51"/>
      <c r="LPN909" s="51"/>
      <c r="LPO909" s="51"/>
      <c r="LPP909" s="51"/>
      <c r="LPQ909" s="51"/>
      <c r="LPR909" s="51"/>
      <c r="LPS909" s="51"/>
      <c r="LPT909" s="51"/>
      <c r="LPU909" s="51"/>
      <c r="LPV909" s="51"/>
      <c r="LPW909" s="51"/>
      <c r="LPX909" s="51"/>
      <c r="LPY909" s="51"/>
      <c r="LPZ909" s="51"/>
      <c r="LQA909" s="51"/>
      <c r="LQB909" s="51"/>
      <c r="LQC909" s="51"/>
      <c r="LQD909" s="51"/>
      <c r="LQE909" s="51"/>
      <c r="LQF909" s="51"/>
      <c r="LQG909" s="51"/>
      <c r="LQH909" s="51"/>
      <c r="LQI909" s="51"/>
      <c r="LQJ909" s="51"/>
      <c r="LQK909" s="51"/>
      <c r="LQL909" s="51"/>
      <c r="LQM909" s="51"/>
      <c r="LQN909" s="51"/>
      <c r="LQO909" s="51"/>
      <c r="LQP909" s="51"/>
      <c r="LQQ909" s="51"/>
      <c r="LQR909" s="51"/>
      <c r="LQS909" s="51"/>
      <c r="LQT909" s="51"/>
      <c r="LQU909" s="51"/>
      <c r="LQV909" s="51"/>
      <c r="LQW909" s="51"/>
      <c r="LQX909" s="51"/>
      <c r="LQY909" s="51"/>
      <c r="LQZ909" s="51"/>
      <c r="LRA909" s="51"/>
      <c r="LRB909" s="51"/>
      <c r="LRC909" s="51"/>
      <c r="LRD909" s="51"/>
      <c r="LRE909" s="51"/>
      <c r="LRF909" s="51"/>
      <c r="LRG909" s="51"/>
      <c r="LRH909" s="51"/>
      <c r="LRI909" s="51"/>
      <c r="LRJ909" s="51"/>
      <c r="LRK909" s="51"/>
      <c r="LRL909" s="51"/>
      <c r="LRM909" s="51"/>
      <c r="LRN909" s="51"/>
      <c r="LRO909" s="51"/>
      <c r="LRP909" s="51"/>
      <c r="LRQ909" s="51"/>
      <c r="LRR909" s="51"/>
      <c r="LRS909" s="51"/>
      <c r="LRT909" s="51"/>
      <c r="LRU909" s="51"/>
      <c r="LRV909" s="51"/>
      <c r="LRW909" s="51"/>
      <c r="LRX909" s="51"/>
      <c r="LRY909" s="51"/>
      <c r="LRZ909" s="51"/>
      <c r="LSA909" s="51"/>
      <c r="LSB909" s="51"/>
      <c r="LSC909" s="51"/>
      <c r="LSD909" s="51"/>
      <c r="LSE909" s="51"/>
      <c r="LSF909" s="51"/>
      <c r="LSG909" s="51"/>
      <c r="LSH909" s="51"/>
      <c r="LSI909" s="51"/>
      <c r="LSJ909" s="51"/>
      <c r="LSK909" s="51"/>
      <c r="LSL909" s="51"/>
      <c r="LSM909" s="51"/>
      <c r="LSN909" s="51"/>
      <c r="LSO909" s="51"/>
      <c r="LSP909" s="51"/>
      <c r="LSQ909" s="51"/>
      <c r="LSR909" s="51"/>
      <c r="LSS909" s="51"/>
      <c r="LST909" s="51"/>
      <c r="LSU909" s="51"/>
      <c r="LSV909" s="51"/>
      <c r="LSW909" s="51"/>
      <c r="LSX909" s="51"/>
      <c r="LSY909" s="51"/>
      <c r="LSZ909" s="51"/>
      <c r="LTA909" s="51"/>
      <c r="LTB909" s="51"/>
      <c r="LTC909" s="51"/>
      <c r="LTD909" s="51"/>
      <c r="LTE909" s="51"/>
      <c r="LTF909" s="51"/>
      <c r="LTG909" s="51"/>
      <c r="LTH909" s="51"/>
      <c r="LTI909" s="51"/>
      <c r="LTJ909" s="51"/>
      <c r="LTK909" s="51"/>
      <c r="LTL909" s="51"/>
      <c r="LTM909" s="51"/>
      <c r="LTN909" s="51"/>
      <c r="LTO909" s="51"/>
      <c r="LTP909" s="51"/>
      <c r="LTQ909" s="51"/>
      <c r="LTR909" s="51"/>
      <c r="LTS909" s="51"/>
      <c r="LTT909" s="51"/>
      <c r="LTU909" s="51"/>
      <c r="LTV909" s="51"/>
      <c r="LTW909" s="51"/>
      <c r="LTX909" s="51"/>
      <c r="LTY909" s="51"/>
      <c r="LTZ909" s="51"/>
      <c r="LUA909" s="51"/>
      <c r="LUB909" s="51"/>
      <c r="LUC909" s="51"/>
      <c r="LUD909" s="51"/>
      <c r="LUE909" s="51"/>
      <c r="LUF909" s="51"/>
      <c r="LUG909" s="51"/>
      <c r="LUH909" s="51"/>
      <c r="LUI909" s="51"/>
      <c r="LUJ909" s="51"/>
      <c r="LUK909" s="51"/>
      <c r="LUL909" s="51"/>
      <c r="LUM909" s="51"/>
      <c r="LUN909" s="51"/>
      <c r="LUO909" s="51"/>
      <c r="LUP909" s="51"/>
      <c r="LUQ909" s="51"/>
      <c r="LUR909" s="51"/>
      <c r="LUS909" s="51"/>
      <c r="LUT909" s="51"/>
      <c r="LUU909" s="51"/>
      <c r="LUV909" s="51"/>
      <c r="LUW909" s="51"/>
      <c r="LUX909" s="51"/>
      <c r="LUY909" s="51"/>
      <c r="LUZ909" s="51"/>
      <c r="LVA909" s="51"/>
      <c r="LVB909" s="51"/>
      <c r="LVC909" s="51"/>
      <c r="LVD909" s="51"/>
      <c r="LVE909" s="51"/>
      <c r="LVF909" s="51"/>
      <c r="LVG909" s="51"/>
      <c r="LVH909" s="51"/>
      <c r="LVI909" s="51"/>
      <c r="LVJ909" s="51"/>
      <c r="LVK909" s="51"/>
      <c r="LVL909" s="51"/>
      <c r="LVM909" s="51"/>
      <c r="LVN909" s="51"/>
      <c r="LVO909" s="51"/>
      <c r="LVP909" s="51"/>
      <c r="LVQ909" s="51"/>
      <c r="LVR909" s="51"/>
      <c r="LVS909" s="51"/>
      <c r="LVT909" s="51"/>
      <c r="LVU909" s="51"/>
      <c r="LVV909" s="51"/>
      <c r="LVW909" s="51"/>
      <c r="LVX909" s="51"/>
      <c r="LVY909" s="51"/>
      <c r="LVZ909" s="51"/>
      <c r="LWA909" s="51"/>
      <c r="LWB909" s="51"/>
      <c r="LWC909" s="51"/>
      <c r="LWD909" s="51"/>
      <c r="LWE909" s="51"/>
      <c r="LWF909" s="51"/>
      <c r="LWG909" s="51"/>
      <c r="LWH909" s="51"/>
      <c r="LWI909" s="51"/>
      <c r="LWJ909" s="51"/>
      <c r="LWK909" s="51"/>
      <c r="LWL909" s="51"/>
      <c r="LWM909" s="51"/>
      <c r="LWN909" s="51"/>
      <c r="LWO909" s="51"/>
      <c r="LWP909" s="51"/>
      <c r="LWQ909" s="51"/>
      <c r="LWR909" s="51"/>
      <c r="LWS909" s="51"/>
      <c r="LWT909" s="51"/>
      <c r="LWU909" s="51"/>
      <c r="LWV909" s="51"/>
      <c r="LWW909" s="51"/>
      <c r="LWX909" s="51"/>
      <c r="LWY909" s="51"/>
      <c r="LWZ909" s="51"/>
      <c r="LXA909" s="51"/>
      <c r="LXB909" s="51"/>
      <c r="LXC909" s="51"/>
      <c r="LXD909" s="51"/>
      <c r="LXE909" s="51"/>
      <c r="LXF909" s="51"/>
      <c r="LXG909" s="51"/>
      <c r="LXH909" s="51"/>
      <c r="LXI909" s="51"/>
      <c r="LXJ909" s="51"/>
      <c r="LXK909" s="51"/>
      <c r="LXL909" s="51"/>
      <c r="LXM909" s="51"/>
      <c r="LXN909" s="51"/>
      <c r="LXO909" s="51"/>
      <c r="LXP909" s="51"/>
      <c r="LXQ909" s="51"/>
      <c r="LXR909" s="51"/>
      <c r="LXS909" s="51"/>
      <c r="LXT909" s="51"/>
      <c r="LXU909" s="51"/>
      <c r="LXV909" s="51"/>
      <c r="LXW909" s="51"/>
      <c r="LXX909" s="51"/>
      <c r="LXY909" s="51"/>
      <c r="LXZ909" s="51"/>
      <c r="LYA909" s="51"/>
      <c r="LYB909" s="51"/>
      <c r="LYC909" s="51"/>
      <c r="LYD909" s="51"/>
      <c r="LYE909" s="51"/>
      <c r="LYF909" s="51"/>
      <c r="LYG909" s="51"/>
      <c r="LYH909" s="51"/>
      <c r="LYI909" s="51"/>
      <c r="LYJ909" s="51"/>
      <c r="LYK909" s="51"/>
      <c r="LYL909" s="51"/>
      <c r="LYM909" s="51"/>
      <c r="LYN909" s="51"/>
      <c r="LYO909" s="51"/>
      <c r="LYP909" s="51"/>
      <c r="LYQ909" s="51"/>
      <c r="LYR909" s="51"/>
      <c r="LYS909" s="51"/>
      <c r="LYT909" s="51"/>
      <c r="LYU909" s="51"/>
      <c r="LYV909" s="51"/>
      <c r="LYW909" s="51"/>
      <c r="LYX909" s="51"/>
      <c r="LYY909" s="51"/>
      <c r="LYZ909" s="51"/>
      <c r="LZA909" s="51"/>
      <c r="LZB909" s="51"/>
      <c r="LZC909" s="51"/>
      <c r="LZD909" s="51"/>
      <c r="LZE909" s="51"/>
      <c r="LZF909" s="51"/>
      <c r="LZG909" s="51"/>
      <c r="LZH909" s="51"/>
      <c r="LZI909" s="51"/>
      <c r="LZJ909" s="51"/>
      <c r="LZK909" s="51"/>
      <c r="LZL909" s="51"/>
      <c r="LZM909" s="51"/>
      <c r="LZN909" s="51"/>
      <c r="LZO909" s="51"/>
      <c r="LZP909" s="51"/>
      <c r="LZQ909" s="51"/>
      <c r="LZR909" s="51"/>
      <c r="LZS909" s="51"/>
      <c r="LZT909" s="51"/>
      <c r="LZU909" s="51"/>
      <c r="LZV909" s="51"/>
      <c r="LZW909" s="51"/>
      <c r="LZX909" s="51"/>
      <c r="LZY909" s="51"/>
      <c r="LZZ909" s="51"/>
      <c r="MAA909" s="51"/>
      <c r="MAB909" s="51"/>
      <c r="MAC909" s="51"/>
      <c r="MAD909" s="51"/>
      <c r="MAE909" s="51"/>
      <c r="MAF909" s="51"/>
      <c r="MAG909" s="51"/>
      <c r="MAH909" s="51"/>
      <c r="MAI909" s="51"/>
      <c r="MAJ909" s="51"/>
      <c r="MAK909" s="51"/>
      <c r="MAL909" s="51"/>
      <c r="MAM909" s="51"/>
      <c r="MAN909" s="51"/>
      <c r="MAO909" s="51"/>
      <c r="MAP909" s="51"/>
      <c r="MAQ909" s="51"/>
      <c r="MAR909" s="51"/>
      <c r="MAS909" s="51"/>
      <c r="MAT909" s="51"/>
      <c r="MAU909" s="51"/>
      <c r="MAV909" s="51"/>
      <c r="MAW909" s="51"/>
      <c r="MAX909" s="51"/>
      <c r="MAY909" s="51"/>
      <c r="MAZ909" s="51"/>
      <c r="MBA909" s="51"/>
      <c r="MBB909" s="51"/>
      <c r="MBC909" s="51"/>
      <c r="MBD909" s="51"/>
      <c r="MBE909" s="51"/>
      <c r="MBF909" s="51"/>
      <c r="MBG909" s="51"/>
      <c r="MBH909" s="51"/>
      <c r="MBI909" s="51"/>
      <c r="MBJ909" s="51"/>
      <c r="MBK909" s="51"/>
      <c r="MBL909" s="51"/>
      <c r="MBM909" s="51"/>
      <c r="MBN909" s="51"/>
      <c r="MBO909" s="51"/>
      <c r="MBP909" s="51"/>
      <c r="MBQ909" s="51"/>
      <c r="MBR909" s="51"/>
      <c r="MBS909" s="51"/>
      <c r="MBT909" s="51"/>
      <c r="MBU909" s="51"/>
      <c r="MBV909" s="51"/>
      <c r="MBW909" s="51"/>
      <c r="MBX909" s="51"/>
      <c r="MBY909" s="51"/>
      <c r="MBZ909" s="51"/>
      <c r="MCA909" s="51"/>
      <c r="MCB909" s="51"/>
      <c r="MCC909" s="51"/>
      <c r="MCD909" s="51"/>
      <c r="MCE909" s="51"/>
      <c r="MCF909" s="51"/>
      <c r="MCG909" s="51"/>
      <c r="MCH909" s="51"/>
      <c r="MCI909" s="51"/>
      <c r="MCJ909" s="51"/>
      <c r="MCK909" s="51"/>
      <c r="MCL909" s="51"/>
      <c r="MCM909" s="51"/>
      <c r="MCN909" s="51"/>
      <c r="MCO909" s="51"/>
      <c r="MCP909" s="51"/>
      <c r="MCQ909" s="51"/>
      <c r="MCR909" s="51"/>
      <c r="MCS909" s="51"/>
      <c r="MCT909" s="51"/>
      <c r="MCU909" s="51"/>
      <c r="MCV909" s="51"/>
      <c r="MCW909" s="51"/>
      <c r="MCX909" s="51"/>
      <c r="MCY909" s="51"/>
      <c r="MCZ909" s="51"/>
      <c r="MDA909" s="51"/>
      <c r="MDB909" s="51"/>
      <c r="MDC909" s="51"/>
      <c r="MDD909" s="51"/>
      <c r="MDE909" s="51"/>
      <c r="MDF909" s="51"/>
      <c r="MDG909" s="51"/>
      <c r="MDH909" s="51"/>
      <c r="MDI909" s="51"/>
      <c r="MDJ909" s="51"/>
      <c r="MDK909" s="51"/>
      <c r="MDL909" s="51"/>
      <c r="MDM909" s="51"/>
      <c r="MDN909" s="51"/>
      <c r="MDO909" s="51"/>
      <c r="MDP909" s="51"/>
      <c r="MDQ909" s="51"/>
      <c r="MDR909" s="51"/>
      <c r="MDS909" s="51"/>
      <c r="MDT909" s="51"/>
      <c r="MDU909" s="51"/>
      <c r="MDV909" s="51"/>
      <c r="MDW909" s="51"/>
      <c r="MDX909" s="51"/>
      <c r="MDY909" s="51"/>
      <c r="MDZ909" s="51"/>
      <c r="MEA909" s="51"/>
      <c r="MEB909" s="51"/>
      <c r="MEC909" s="51"/>
      <c r="MED909" s="51"/>
      <c r="MEE909" s="51"/>
      <c r="MEF909" s="51"/>
      <c r="MEG909" s="51"/>
      <c r="MEH909" s="51"/>
      <c r="MEI909" s="51"/>
      <c r="MEJ909" s="51"/>
      <c r="MEK909" s="51"/>
      <c r="MEL909" s="51"/>
      <c r="MEM909" s="51"/>
      <c r="MEN909" s="51"/>
      <c r="MEO909" s="51"/>
      <c r="MEP909" s="51"/>
      <c r="MEQ909" s="51"/>
      <c r="MER909" s="51"/>
      <c r="MES909" s="51"/>
      <c r="MET909" s="51"/>
      <c r="MEU909" s="51"/>
      <c r="MEV909" s="51"/>
      <c r="MEW909" s="51"/>
      <c r="MEX909" s="51"/>
      <c r="MEY909" s="51"/>
      <c r="MEZ909" s="51"/>
      <c r="MFA909" s="51"/>
      <c r="MFB909" s="51"/>
      <c r="MFC909" s="51"/>
      <c r="MFD909" s="51"/>
      <c r="MFE909" s="51"/>
      <c r="MFF909" s="51"/>
      <c r="MFG909" s="51"/>
      <c r="MFH909" s="51"/>
      <c r="MFI909" s="51"/>
      <c r="MFJ909" s="51"/>
      <c r="MFK909" s="51"/>
      <c r="MFL909" s="51"/>
      <c r="MFM909" s="51"/>
      <c r="MFN909" s="51"/>
      <c r="MFO909" s="51"/>
      <c r="MFP909" s="51"/>
      <c r="MFQ909" s="51"/>
      <c r="MFR909" s="51"/>
      <c r="MFS909" s="51"/>
      <c r="MFT909" s="51"/>
      <c r="MFU909" s="51"/>
      <c r="MFV909" s="51"/>
      <c r="MFW909" s="51"/>
      <c r="MFX909" s="51"/>
      <c r="MFY909" s="51"/>
      <c r="MFZ909" s="51"/>
      <c r="MGA909" s="51"/>
      <c r="MGB909" s="51"/>
      <c r="MGC909" s="51"/>
      <c r="MGD909" s="51"/>
      <c r="MGE909" s="51"/>
      <c r="MGF909" s="51"/>
      <c r="MGG909" s="51"/>
      <c r="MGH909" s="51"/>
      <c r="MGI909" s="51"/>
      <c r="MGJ909" s="51"/>
      <c r="MGK909" s="51"/>
      <c r="MGL909" s="51"/>
      <c r="MGM909" s="51"/>
      <c r="MGN909" s="51"/>
      <c r="MGO909" s="51"/>
      <c r="MGP909" s="51"/>
      <c r="MGQ909" s="51"/>
      <c r="MGR909" s="51"/>
      <c r="MGS909" s="51"/>
      <c r="MGT909" s="51"/>
      <c r="MGU909" s="51"/>
      <c r="MGV909" s="51"/>
      <c r="MGW909" s="51"/>
      <c r="MGX909" s="51"/>
      <c r="MGY909" s="51"/>
      <c r="MGZ909" s="51"/>
      <c r="MHA909" s="51"/>
      <c r="MHB909" s="51"/>
      <c r="MHC909" s="51"/>
      <c r="MHD909" s="51"/>
      <c r="MHE909" s="51"/>
      <c r="MHF909" s="51"/>
      <c r="MHG909" s="51"/>
      <c r="MHH909" s="51"/>
      <c r="MHI909" s="51"/>
      <c r="MHJ909" s="51"/>
      <c r="MHK909" s="51"/>
      <c r="MHL909" s="51"/>
      <c r="MHM909" s="51"/>
      <c r="MHN909" s="51"/>
      <c r="MHO909" s="51"/>
      <c r="MHP909" s="51"/>
      <c r="MHQ909" s="51"/>
      <c r="MHR909" s="51"/>
      <c r="MHS909" s="51"/>
      <c r="MHT909" s="51"/>
      <c r="MHU909" s="51"/>
      <c r="MHV909" s="51"/>
      <c r="MHW909" s="51"/>
      <c r="MHX909" s="51"/>
      <c r="MHY909" s="51"/>
      <c r="MHZ909" s="51"/>
      <c r="MIA909" s="51"/>
      <c r="MIB909" s="51"/>
      <c r="MIC909" s="51"/>
      <c r="MID909" s="51"/>
      <c r="MIE909" s="51"/>
      <c r="MIF909" s="51"/>
      <c r="MIG909" s="51"/>
      <c r="MIH909" s="51"/>
      <c r="MII909" s="51"/>
      <c r="MIJ909" s="51"/>
      <c r="MIK909" s="51"/>
      <c r="MIL909" s="51"/>
      <c r="MIM909" s="51"/>
      <c r="MIN909" s="51"/>
      <c r="MIO909" s="51"/>
      <c r="MIP909" s="51"/>
      <c r="MIQ909" s="51"/>
      <c r="MIR909" s="51"/>
      <c r="MIS909" s="51"/>
      <c r="MIT909" s="51"/>
      <c r="MIU909" s="51"/>
      <c r="MIV909" s="51"/>
      <c r="MIW909" s="51"/>
      <c r="MIX909" s="51"/>
      <c r="MIY909" s="51"/>
      <c r="MIZ909" s="51"/>
      <c r="MJA909" s="51"/>
      <c r="MJB909" s="51"/>
      <c r="MJC909" s="51"/>
      <c r="MJD909" s="51"/>
      <c r="MJE909" s="51"/>
      <c r="MJF909" s="51"/>
      <c r="MJG909" s="51"/>
      <c r="MJH909" s="51"/>
      <c r="MJI909" s="51"/>
      <c r="MJJ909" s="51"/>
      <c r="MJK909" s="51"/>
      <c r="MJL909" s="51"/>
      <c r="MJM909" s="51"/>
      <c r="MJN909" s="51"/>
      <c r="MJO909" s="51"/>
      <c r="MJP909" s="51"/>
      <c r="MJQ909" s="51"/>
      <c r="MJR909" s="51"/>
      <c r="MJS909" s="51"/>
      <c r="MJT909" s="51"/>
      <c r="MJU909" s="51"/>
      <c r="MJV909" s="51"/>
      <c r="MJW909" s="51"/>
      <c r="MJX909" s="51"/>
      <c r="MJY909" s="51"/>
      <c r="MJZ909" s="51"/>
      <c r="MKA909" s="51"/>
      <c r="MKB909" s="51"/>
      <c r="MKC909" s="51"/>
      <c r="MKD909" s="51"/>
      <c r="MKE909" s="51"/>
      <c r="MKF909" s="51"/>
      <c r="MKG909" s="51"/>
      <c r="MKH909" s="51"/>
      <c r="MKI909" s="51"/>
      <c r="MKJ909" s="51"/>
      <c r="MKK909" s="51"/>
      <c r="MKL909" s="51"/>
      <c r="MKM909" s="51"/>
      <c r="MKN909" s="51"/>
      <c r="MKO909" s="51"/>
      <c r="MKP909" s="51"/>
      <c r="MKQ909" s="51"/>
      <c r="MKR909" s="51"/>
      <c r="MKS909" s="51"/>
      <c r="MKT909" s="51"/>
      <c r="MKU909" s="51"/>
      <c r="MKV909" s="51"/>
      <c r="MKW909" s="51"/>
      <c r="MKX909" s="51"/>
      <c r="MKY909" s="51"/>
      <c r="MKZ909" s="51"/>
      <c r="MLA909" s="51"/>
      <c r="MLB909" s="51"/>
      <c r="MLC909" s="51"/>
      <c r="MLD909" s="51"/>
      <c r="MLE909" s="51"/>
      <c r="MLF909" s="51"/>
      <c r="MLG909" s="51"/>
      <c r="MLH909" s="51"/>
      <c r="MLI909" s="51"/>
      <c r="MLJ909" s="51"/>
      <c r="MLK909" s="51"/>
      <c r="MLL909" s="51"/>
      <c r="MLM909" s="51"/>
      <c r="MLN909" s="51"/>
      <c r="MLO909" s="51"/>
      <c r="MLP909" s="51"/>
      <c r="MLQ909" s="51"/>
      <c r="MLR909" s="51"/>
      <c r="MLS909" s="51"/>
      <c r="MLT909" s="51"/>
      <c r="MLU909" s="51"/>
      <c r="MLV909" s="51"/>
      <c r="MLW909" s="51"/>
      <c r="MLX909" s="51"/>
      <c r="MLY909" s="51"/>
      <c r="MLZ909" s="51"/>
      <c r="MMA909" s="51"/>
      <c r="MMB909" s="51"/>
      <c r="MMC909" s="51"/>
      <c r="MMD909" s="51"/>
      <c r="MME909" s="51"/>
      <c r="MMF909" s="51"/>
      <c r="MMG909" s="51"/>
      <c r="MMH909" s="51"/>
      <c r="MMI909" s="51"/>
      <c r="MMJ909" s="51"/>
      <c r="MMK909" s="51"/>
      <c r="MML909" s="51"/>
      <c r="MMM909" s="51"/>
      <c r="MMN909" s="51"/>
      <c r="MMO909" s="51"/>
      <c r="MMP909" s="51"/>
      <c r="MMQ909" s="51"/>
      <c r="MMR909" s="51"/>
      <c r="MMS909" s="51"/>
      <c r="MMT909" s="51"/>
      <c r="MMU909" s="51"/>
      <c r="MMV909" s="51"/>
      <c r="MMW909" s="51"/>
      <c r="MMX909" s="51"/>
      <c r="MMY909" s="51"/>
      <c r="MMZ909" s="51"/>
      <c r="MNA909" s="51"/>
      <c r="MNB909" s="51"/>
      <c r="MNC909" s="51"/>
      <c r="MND909" s="51"/>
      <c r="MNE909" s="51"/>
      <c r="MNF909" s="51"/>
      <c r="MNG909" s="51"/>
      <c r="MNH909" s="51"/>
      <c r="MNI909" s="51"/>
      <c r="MNJ909" s="51"/>
      <c r="MNK909" s="51"/>
      <c r="MNL909" s="51"/>
      <c r="MNM909" s="51"/>
      <c r="MNN909" s="51"/>
      <c r="MNO909" s="51"/>
      <c r="MNP909" s="51"/>
      <c r="MNQ909" s="51"/>
      <c r="MNR909" s="51"/>
      <c r="MNS909" s="51"/>
      <c r="MNT909" s="51"/>
      <c r="MNU909" s="51"/>
      <c r="MNV909" s="51"/>
      <c r="MNW909" s="51"/>
      <c r="MNX909" s="51"/>
      <c r="MNY909" s="51"/>
      <c r="MNZ909" s="51"/>
      <c r="MOA909" s="51"/>
      <c r="MOB909" s="51"/>
      <c r="MOC909" s="51"/>
      <c r="MOD909" s="51"/>
      <c r="MOE909" s="51"/>
      <c r="MOF909" s="51"/>
      <c r="MOG909" s="51"/>
      <c r="MOH909" s="51"/>
      <c r="MOI909" s="51"/>
      <c r="MOJ909" s="51"/>
      <c r="MOK909" s="51"/>
      <c r="MOL909" s="51"/>
      <c r="MOM909" s="51"/>
      <c r="MON909" s="51"/>
      <c r="MOO909" s="51"/>
      <c r="MOP909" s="51"/>
      <c r="MOQ909" s="51"/>
      <c r="MOR909" s="51"/>
      <c r="MOS909" s="51"/>
      <c r="MOT909" s="51"/>
      <c r="MOU909" s="51"/>
      <c r="MOV909" s="51"/>
      <c r="MOW909" s="51"/>
      <c r="MOX909" s="51"/>
      <c r="MOY909" s="51"/>
      <c r="MOZ909" s="51"/>
      <c r="MPA909" s="51"/>
      <c r="MPB909" s="51"/>
      <c r="MPC909" s="51"/>
      <c r="MPD909" s="51"/>
      <c r="MPE909" s="51"/>
      <c r="MPF909" s="51"/>
      <c r="MPG909" s="51"/>
      <c r="MPH909" s="51"/>
      <c r="MPI909" s="51"/>
      <c r="MPJ909" s="51"/>
      <c r="MPK909" s="51"/>
      <c r="MPL909" s="51"/>
      <c r="MPM909" s="51"/>
      <c r="MPN909" s="51"/>
      <c r="MPO909" s="51"/>
      <c r="MPP909" s="51"/>
      <c r="MPQ909" s="51"/>
      <c r="MPR909" s="51"/>
      <c r="MPS909" s="51"/>
      <c r="MPT909" s="51"/>
      <c r="MPU909" s="51"/>
      <c r="MPV909" s="51"/>
      <c r="MPW909" s="51"/>
      <c r="MPX909" s="51"/>
      <c r="MPY909" s="51"/>
      <c r="MPZ909" s="51"/>
      <c r="MQA909" s="51"/>
      <c r="MQB909" s="51"/>
      <c r="MQC909" s="51"/>
      <c r="MQD909" s="51"/>
      <c r="MQE909" s="51"/>
      <c r="MQF909" s="51"/>
      <c r="MQG909" s="51"/>
      <c r="MQH909" s="51"/>
      <c r="MQI909" s="51"/>
      <c r="MQJ909" s="51"/>
      <c r="MQK909" s="51"/>
      <c r="MQL909" s="51"/>
      <c r="MQM909" s="51"/>
      <c r="MQN909" s="51"/>
      <c r="MQO909" s="51"/>
      <c r="MQP909" s="51"/>
      <c r="MQQ909" s="51"/>
      <c r="MQR909" s="51"/>
      <c r="MQS909" s="51"/>
      <c r="MQT909" s="51"/>
      <c r="MQU909" s="51"/>
      <c r="MQV909" s="51"/>
      <c r="MQW909" s="51"/>
      <c r="MQX909" s="51"/>
      <c r="MQY909" s="51"/>
      <c r="MQZ909" s="51"/>
      <c r="MRA909" s="51"/>
      <c r="MRB909" s="51"/>
      <c r="MRC909" s="51"/>
      <c r="MRD909" s="51"/>
      <c r="MRE909" s="51"/>
      <c r="MRF909" s="51"/>
      <c r="MRG909" s="51"/>
      <c r="MRH909" s="51"/>
      <c r="MRI909" s="51"/>
      <c r="MRJ909" s="51"/>
      <c r="MRK909" s="51"/>
      <c r="MRL909" s="51"/>
      <c r="MRM909" s="51"/>
      <c r="MRN909" s="51"/>
      <c r="MRO909" s="51"/>
      <c r="MRP909" s="51"/>
      <c r="MRQ909" s="51"/>
      <c r="MRR909" s="51"/>
      <c r="MRS909" s="51"/>
      <c r="MRT909" s="51"/>
      <c r="MRU909" s="51"/>
      <c r="MRV909" s="51"/>
      <c r="MRW909" s="51"/>
      <c r="MRX909" s="51"/>
      <c r="MRY909" s="51"/>
      <c r="MRZ909" s="51"/>
      <c r="MSA909" s="51"/>
      <c r="MSB909" s="51"/>
      <c r="MSC909" s="51"/>
      <c r="MSD909" s="51"/>
      <c r="MSE909" s="51"/>
      <c r="MSF909" s="51"/>
      <c r="MSG909" s="51"/>
      <c r="MSH909" s="51"/>
      <c r="MSI909" s="51"/>
      <c r="MSJ909" s="51"/>
      <c r="MSK909" s="51"/>
      <c r="MSL909" s="51"/>
      <c r="MSM909" s="51"/>
      <c r="MSN909" s="51"/>
      <c r="MSO909" s="51"/>
      <c r="MSP909" s="51"/>
      <c r="MSQ909" s="51"/>
      <c r="MSR909" s="51"/>
      <c r="MSS909" s="51"/>
      <c r="MST909" s="51"/>
      <c r="MSU909" s="51"/>
      <c r="MSV909" s="51"/>
      <c r="MSW909" s="51"/>
      <c r="MSX909" s="51"/>
      <c r="MSY909" s="51"/>
      <c r="MSZ909" s="51"/>
      <c r="MTA909" s="51"/>
      <c r="MTB909" s="51"/>
      <c r="MTC909" s="51"/>
      <c r="MTD909" s="51"/>
      <c r="MTE909" s="51"/>
      <c r="MTF909" s="51"/>
      <c r="MTG909" s="51"/>
      <c r="MTH909" s="51"/>
      <c r="MTI909" s="51"/>
      <c r="MTJ909" s="51"/>
      <c r="MTK909" s="51"/>
      <c r="MTL909" s="51"/>
      <c r="MTM909" s="51"/>
      <c r="MTN909" s="51"/>
      <c r="MTO909" s="51"/>
      <c r="MTP909" s="51"/>
      <c r="MTQ909" s="51"/>
      <c r="MTR909" s="51"/>
      <c r="MTS909" s="51"/>
      <c r="MTT909" s="51"/>
      <c r="MTU909" s="51"/>
      <c r="MTV909" s="51"/>
      <c r="MTW909" s="51"/>
      <c r="MTX909" s="51"/>
      <c r="MTY909" s="51"/>
      <c r="MTZ909" s="51"/>
      <c r="MUA909" s="51"/>
      <c r="MUB909" s="51"/>
      <c r="MUC909" s="51"/>
      <c r="MUD909" s="51"/>
      <c r="MUE909" s="51"/>
      <c r="MUF909" s="51"/>
      <c r="MUG909" s="51"/>
      <c r="MUH909" s="51"/>
      <c r="MUI909" s="51"/>
      <c r="MUJ909" s="51"/>
      <c r="MUK909" s="51"/>
      <c r="MUL909" s="51"/>
      <c r="MUM909" s="51"/>
      <c r="MUN909" s="51"/>
      <c r="MUO909" s="51"/>
      <c r="MUP909" s="51"/>
      <c r="MUQ909" s="51"/>
      <c r="MUR909" s="51"/>
      <c r="MUS909" s="51"/>
      <c r="MUT909" s="51"/>
      <c r="MUU909" s="51"/>
      <c r="MUV909" s="51"/>
      <c r="MUW909" s="51"/>
      <c r="MUX909" s="51"/>
      <c r="MUY909" s="51"/>
      <c r="MUZ909" s="51"/>
      <c r="MVA909" s="51"/>
      <c r="MVB909" s="51"/>
      <c r="MVC909" s="51"/>
      <c r="MVD909" s="51"/>
      <c r="MVE909" s="51"/>
      <c r="MVF909" s="51"/>
      <c r="MVG909" s="51"/>
      <c r="MVH909" s="51"/>
      <c r="MVI909" s="51"/>
      <c r="MVJ909" s="51"/>
      <c r="MVK909" s="51"/>
      <c r="MVL909" s="51"/>
      <c r="MVM909" s="51"/>
      <c r="MVN909" s="51"/>
      <c r="MVO909" s="51"/>
      <c r="MVP909" s="51"/>
      <c r="MVQ909" s="51"/>
      <c r="MVR909" s="51"/>
      <c r="MVS909" s="51"/>
      <c r="MVT909" s="51"/>
      <c r="MVU909" s="51"/>
      <c r="MVV909" s="51"/>
      <c r="MVW909" s="51"/>
      <c r="MVX909" s="51"/>
      <c r="MVY909" s="51"/>
      <c r="MVZ909" s="51"/>
      <c r="MWA909" s="51"/>
      <c r="MWB909" s="51"/>
      <c r="MWC909" s="51"/>
      <c r="MWD909" s="51"/>
      <c r="MWE909" s="51"/>
      <c r="MWF909" s="51"/>
      <c r="MWG909" s="51"/>
      <c r="MWH909" s="51"/>
      <c r="MWI909" s="51"/>
      <c r="MWJ909" s="51"/>
      <c r="MWK909" s="51"/>
      <c r="MWL909" s="51"/>
      <c r="MWM909" s="51"/>
      <c r="MWN909" s="51"/>
      <c r="MWO909" s="51"/>
      <c r="MWP909" s="51"/>
      <c r="MWQ909" s="51"/>
      <c r="MWR909" s="51"/>
      <c r="MWS909" s="51"/>
      <c r="MWT909" s="51"/>
      <c r="MWU909" s="51"/>
      <c r="MWV909" s="51"/>
      <c r="MWW909" s="51"/>
      <c r="MWX909" s="51"/>
      <c r="MWY909" s="51"/>
      <c r="MWZ909" s="51"/>
      <c r="MXA909" s="51"/>
      <c r="MXB909" s="51"/>
      <c r="MXC909" s="51"/>
      <c r="MXD909" s="51"/>
      <c r="MXE909" s="51"/>
      <c r="MXF909" s="51"/>
      <c r="MXG909" s="51"/>
      <c r="MXH909" s="51"/>
      <c r="MXI909" s="51"/>
      <c r="MXJ909" s="51"/>
      <c r="MXK909" s="51"/>
      <c r="MXL909" s="51"/>
      <c r="MXM909" s="51"/>
      <c r="MXN909" s="51"/>
      <c r="MXO909" s="51"/>
      <c r="MXP909" s="51"/>
      <c r="MXQ909" s="51"/>
      <c r="MXR909" s="51"/>
      <c r="MXS909" s="51"/>
      <c r="MXT909" s="51"/>
      <c r="MXU909" s="51"/>
      <c r="MXV909" s="51"/>
      <c r="MXW909" s="51"/>
      <c r="MXX909" s="51"/>
      <c r="MXY909" s="51"/>
      <c r="MXZ909" s="51"/>
      <c r="MYA909" s="51"/>
      <c r="MYB909" s="51"/>
      <c r="MYC909" s="51"/>
      <c r="MYD909" s="51"/>
      <c r="MYE909" s="51"/>
      <c r="MYF909" s="51"/>
      <c r="MYG909" s="51"/>
      <c r="MYH909" s="51"/>
      <c r="MYI909" s="51"/>
      <c r="MYJ909" s="51"/>
      <c r="MYK909" s="51"/>
      <c r="MYL909" s="51"/>
      <c r="MYM909" s="51"/>
      <c r="MYN909" s="51"/>
      <c r="MYO909" s="51"/>
      <c r="MYP909" s="51"/>
      <c r="MYQ909" s="51"/>
      <c r="MYR909" s="51"/>
      <c r="MYS909" s="51"/>
      <c r="MYT909" s="51"/>
      <c r="MYU909" s="51"/>
      <c r="MYV909" s="51"/>
      <c r="MYW909" s="51"/>
      <c r="MYX909" s="51"/>
      <c r="MYY909" s="51"/>
      <c r="MYZ909" s="51"/>
      <c r="MZA909" s="51"/>
      <c r="MZB909" s="51"/>
      <c r="MZC909" s="51"/>
      <c r="MZD909" s="51"/>
      <c r="MZE909" s="51"/>
      <c r="MZF909" s="51"/>
      <c r="MZG909" s="51"/>
      <c r="MZH909" s="51"/>
      <c r="MZI909" s="51"/>
      <c r="MZJ909" s="51"/>
      <c r="MZK909" s="51"/>
      <c r="MZL909" s="51"/>
      <c r="MZM909" s="51"/>
      <c r="MZN909" s="51"/>
      <c r="MZO909" s="51"/>
      <c r="MZP909" s="51"/>
      <c r="MZQ909" s="51"/>
      <c r="MZR909" s="51"/>
      <c r="MZS909" s="51"/>
      <c r="MZT909" s="51"/>
      <c r="MZU909" s="51"/>
      <c r="MZV909" s="51"/>
      <c r="MZW909" s="51"/>
      <c r="MZX909" s="51"/>
      <c r="MZY909" s="51"/>
      <c r="MZZ909" s="51"/>
      <c r="NAA909" s="51"/>
      <c r="NAB909" s="51"/>
      <c r="NAC909" s="51"/>
      <c r="NAD909" s="51"/>
      <c r="NAE909" s="51"/>
      <c r="NAF909" s="51"/>
      <c r="NAG909" s="51"/>
      <c r="NAH909" s="51"/>
      <c r="NAI909" s="51"/>
      <c r="NAJ909" s="51"/>
      <c r="NAK909" s="51"/>
      <c r="NAL909" s="51"/>
      <c r="NAM909" s="51"/>
      <c r="NAN909" s="51"/>
      <c r="NAO909" s="51"/>
      <c r="NAP909" s="51"/>
      <c r="NAQ909" s="51"/>
      <c r="NAR909" s="51"/>
      <c r="NAS909" s="51"/>
      <c r="NAT909" s="51"/>
      <c r="NAU909" s="51"/>
      <c r="NAV909" s="51"/>
      <c r="NAW909" s="51"/>
      <c r="NAX909" s="51"/>
      <c r="NAY909" s="51"/>
      <c r="NAZ909" s="51"/>
      <c r="NBA909" s="51"/>
      <c r="NBB909" s="51"/>
      <c r="NBC909" s="51"/>
      <c r="NBD909" s="51"/>
      <c r="NBE909" s="51"/>
      <c r="NBF909" s="51"/>
      <c r="NBG909" s="51"/>
      <c r="NBH909" s="51"/>
      <c r="NBI909" s="51"/>
      <c r="NBJ909" s="51"/>
      <c r="NBK909" s="51"/>
      <c r="NBL909" s="51"/>
      <c r="NBM909" s="51"/>
      <c r="NBN909" s="51"/>
      <c r="NBO909" s="51"/>
      <c r="NBP909" s="51"/>
      <c r="NBQ909" s="51"/>
      <c r="NBR909" s="51"/>
      <c r="NBS909" s="51"/>
      <c r="NBT909" s="51"/>
      <c r="NBU909" s="51"/>
      <c r="NBV909" s="51"/>
      <c r="NBW909" s="51"/>
      <c r="NBX909" s="51"/>
      <c r="NBY909" s="51"/>
      <c r="NBZ909" s="51"/>
      <c r="NCA909" s="51"/>
      <c r="NCB909" s="51"/>
      <c r="NCC909" s="51"/>
      <c r="NCD909" s="51"/>
      <c r="NCE909" s="51"/>
      <c r="NCF909" s="51"/>
      <c r="NCG909" s="51"/>
      <c r="NCH909" s="51"/>
      <c r="NCI909" s="51"/>
      <c r="NCJ909" s="51"/>
      <c r="NCK909" s="51"/>
      <c r="NCL909" s="51"/>
      <c r="NCM909" s="51"/>
      <c r="NCN909" s="51"/>
      <c r="NCO909" s="51"/>
      <c r="NCP909" s="51"/>
      <c r="NCQ909" s="51"/>
      <c r="NCR909" s="51"/>
      <c r="NCS909" s="51"/>
      <c r="NCT909" s="51"/>
      <c r="NCU909" s="51"/>
      <c r="NCV909" s="51"/>
      <c r="NCW909" s="51"/>
      <c r="NCX909" s="51"/>
      <c r="NCY909" s="51"/>
      <c r="NCZ909" s="51"/>
      <c r="NDA909" s="51"/>
      <c r="NDB909" s="51"/>
      <c r="NDC909" s="51"/>
      <c r="NDD909" s="51"/>
      <c r="NDE909" s="51"/>
      <c r="NDF909" s="51"/>
      <c r="NDG909" s="51"/>
      <c r="NDH909" s="51"/>
      <c r="NDI909" s="51"/>
      <c r="NDJ909" s="51"/>
      <c r="NDK909" s="51"/>
      <c r="NDL909" s="51"/>
      <c r="NDM909" s="51"/>
      <c r="NDN909" s="51"/>
      <c r="NDO909" s="51"/>
      <c r="NDP909" s="51"/>
      <c r="NDQ909" s="51"/>
      <c r="NDR909" s="51"/>
      <c r="NDS909" s="51"/>
      <c r="NDT909" s="51"/>
      <c r="NDU909" s="51"/>
      <c r="NDV909" s="51"/>
      <c r="NDW909" s="51"/>
      <c r="NDX909" s="51"/>
      <c r="NDY909" s="51"/>
      <c r="NDZ909" s="51"/>
      <c r="NEA909" s="51"/>
      <c r="NEB909" s="51"/>
      <c r="NEC909" s="51"/>
      <c r="NED909" s="51"/>
      <c r="NEE909" s="51"/>
      <c r="NEF909" s="51"/>
      <c r="NEG909" s="51"/>
      <c r="NEH909" s="51"/>
      <c r="NEI909" s="51"/>
      <c r="NEJ909" s="51"/>
      <c r="NEK909" s="51"/>
      <c r="NEL909" s="51"/>
      <c r="NEM909" s="51"/>
      <c r="NEN909" s="51"/>
      <c r="NEO909" s="51"/>
      <c r="NEP909" s="51"/>
      <c r="NEQ909" s="51"/>
      <c r="NER909" s="51"/>
      <c r="NES909" s="51"/>
      <c r="NET909" s="51"/>
      <c r="NEU909" s="51"/>
      <c r="NEV909" s="51"/>
      <c r="NEW909" s="51"/>
      <c r="NEX909" s="51"/>
      <c r="NEY909" s="51"/>
      <c r="NEZ909" s="51"/>
      <c r="NFA909" s="51"/>
      <c r="NFB909" s="51"/>
      <c r="NFC909" s="51"/>
      <c r="NFD909" s="51"/>
      <c r="NFE909" s="51"/>
      <c r="NFF909" s="51"/>
      <c r="NFG909" s="51"/>
      <c r="NFH909" s="51"/>
      <c r="NFI909" s="51"/>
      <c r="NFJ909" s="51"/>
      <c r="NFK909" s="51"/>
      <c r="NFL909" s="51"/>
      <c r="NFM909" s="51"/>
      <c r="NFN909" s="51"/>
      <c r="NFO909" s="51"/>
      <c r="NFP909" s="51"/>
      <c r="NFQ909" s="51"/>
      <c r="NFR909" s="51"/>
      <c r="NFS909" s="51"/>
      <c r="NFT909" s="51"/>
      <c r="NFU909" s="51"/>
      <c r="NFV909" s="51"/>
      <c r="NFW909" s="51"/>
      <c r="NFX909" s="51"/>
      <c r="NFY909" s="51"/>
      <c r="NFZ909" s="51"/>
      <c r="NGA909" s="51"/>
      <c r="NGB909" s="51"/>
      <c r="NGC909" s="51"/>
      <c r="NGD909" s="51"/>
      <c r="NGE909" s="51"/>
      <c r="NGF909" s="51"/>
      <c r="NGG909" s="51"/>
      <c r="NGH909" s="51"/>
      <c r="NGI909" s="51"/>
      <c r="NGJ909" s="51"/>
      <c r="NGK909" s="51"/>
      <c r="NGL909" s="51"/>
      <c r="NGM909" s="51"/>
      <c r="NGN909" s="51"/>
      <c r="NGO909" s="51"/>
      <c r="NGP909" s="51"/>
      <c r="NGQ909" s="51"/>
      <c r="NGR909" s="51"/>
      <c r="NGS909" s="51"/>
      <c r="NGT909" s="51"/>
      <c r="NGU909" s="51"/>
      <c r="NGV909" s="51"/>
      <c r="NGW909" s="51"/>
      <c r="NGX909" s="51"/>
      <c r="NGY909" s="51"/>
      <c r="NGZ909" s="51"/>
      <c r="NHA909" s="51"/>
      <c r="NHB909" s="51"/>
      <c r="NHC909" s="51"/>
      <c r="NHD909" s="51"/>
      <c r="NHE909" s="51"/>
      <c r="NHF909" s="51"/>
      <c r="NHG909" s="51"/>
      <c r="NHH909" s="51"/>
      <c r="NHI909" s="51"/>
      <c r="NHJ909" s="51"/>
      <c r="NHK909" s="51"/>
      <c r="NHL909" s="51"/>
      <c r="NHM909" s="51"/>
      <c r="NHN909" s="51"/>
      <c r="NHO909" s="51"/>
      <c r="NHP909" s="51"/>
      <c r="NHQ909" s="51"/>
      <c r="NHR909" s="51"/>
      <c r="NHS909" s="51"/>
      <c r="NHT909" s="51"/>
      <c r="NHU909" s="51"/>
      <c r="NHV909" s="51"/>
      <c r="NHW909" s="51"/>
      <c r="NHX909" s="51"/>
      <c r="NHY909" s="51"/>
      <c r="NHZ909" s="51"/>
      <c r="NIA909" s="51"/>
      <c r="NIB909" s="51"/>
      <c r="NIC909" s="51"/>
      <c r="NID909" s="51"/>
      <c r="NIE909" s="51"/>
      <c r="NIF909" s="51"/>
      <c r="NIG909" s="51"/>
      <c r="NIH909" s="51"/>
      <c r="NII909" s="51"/>
      <c r="NIJ909" s="51"/>
      <c r="NIK909" s="51"/>
      <c r="NIL909" s="51"/>
      <c r="NIM909" s="51"/>
      <c r="NIN909" s="51"/>
      <c r="NIO909" s="51"/>
      <c r="NIP909" s="51"/>
      <c r="NIQ909" s="51"/>
      <c r="NIR909" s="51"/>
      <c r="NIS909" s="51"/>
      <c r="NIT909" s="51"/>
      <c r="NIU909" s="51"/>
      <c r="NIV909" s="51"/>
      <c r="NIW909" s="51"/>
      <c r="NIX909" s="51"/>
      <c r="NIY909" s="51"/>
      <c r="NIZ909" s="51"/>
      <c r="NJA909" s="51"/>
      <c r="NJB909" s="51"/>
      <c r="NJC909" s="51"/>
      <c r="NJD909" s="51"/>
      <c r="NJE909" s="51"/>
      <c r="NJF909" s="51"/>
      <c r="NJG909" s="51"/>
      <c r="NJH909" s="51"/>
      <c r="NJI909" s="51"/>
      <c r="NJJ909" s="51"/>
      <c r="NJK909" s="51"/>
      <c r="NJL909" s="51"/>
      <c r="NJM909" s="51"/>
      <c r="NJN909" s="51"/>
      <c r="NJO909" s="51"/>
      <c r="NJP909" s="51"/>
      <c r="NJQ909" s="51"/>
      <c r="NJR909" s="51"/>
      <c r="NJS909" s="51"/>
      <c r="NJT909" s="51"/>
      <c r="NJU909" s="51"/>
      <c r="NJV909" s="51"/>
      <c r="NJW909" s="51"/>
      <c r="NJX909" s="51"/>
      <c r="NJY909" s="51"/>
      <c r="NJZ909" s="51"/>
      <c r="NKA909" s="51"/>
      <c r="NKB909" s="51"/>
      <c r="NKC909" s="51"/>
      <c r="NKD909" s="51"/>
      <c r="NKE909" s="51"/>
      <c r="NKF909" s="51"/>
      <c r="NKG909" s="51"/>
      <c r="NKH909" s="51"/>
      <c r="NKI909" s="51"/>
      <c r="NKJ909" s="51"/>
      <c r="NKK909" s="51"/>
      <c r="NKL909" s="51"/>
      <c r="NKM909" s="51"/>
      <c r="NKN909" s="51"/>
      <c r="NKO909" s="51"/>
      <c r="NKP909" s="51"/>
      <c r="NKQ909" s="51"/>
      <c r="NKR909" s="51"/>
      <c r="NKS909" s="51"/>
      <c r="NKT909" s="51"/>
      <c r="NKU909" s="51"/>
      <c r="NKV909" s="51"/>
      <c r="NKW909" s="51"/>
      <c r="NKX909" s="51"/>
      <c r="NKY909" s="51"/>
      <c r="NKZ909" s="51"/>
      <c r="NLA909" s="51"/>
      <c r="NLB909" s="51"/>
      <c r="NLC909" s="51"/>
      <c r="NLD909" s="51"/>
      <c r="NLE909" s="51"/>
      <c r="NLF909" s="51"/>
      <c r="NLG909" s="51"/>
      <c r="NLH909" s="51"/>
      <c r="NLI909" s="51"/>
      <c r="NLJ909" s="51"/>
      <c r="NLK909" s="51"/>
      <c r="NLL909" s="51"/>
      <c r="NLM909" s="51"/>
      <c r="NLN909" s="51"/>
      <c r="NLO909" s="51"/>
      <c r="NLP909" s="51"/>
      <c r="NLQ909" s="51"/>
      <c r="NLR909" s="51"/>
      <c r="NLS909" s="51"/>
      <c r="NLT909" s="51"/>
      <c r="NLU909" s="51"/>
      <c r="NLV909" s="51"/>
      <c r="NLW909" s="51"/>
      <c r="NLX909" s="51"/>
      <c r="NLY909" s="51"/>
      <c r="NLZ909" s="51"/>
      <c r="NMA909" s="51"/>
      <c r="NMB909" s="51"/>
      <c r="NMC909" s="51"/>
      <c r="NMD909" s="51"/>
      <c r="NME909" s="51"/>
      <c r="NMF909" s="51"/>
      <c r="NMG909" s="51"/>
      <c r="NMH909" s="51"/>
      <c r="NMI909" s="51"/>
      <c r="NMJ909" s="51"/>
      <c r="NMK909" s="51"/>
      <c r="NML909" s="51"/>
      <c r="NMM909" s="51"/>
      <c r="NMN909" s="51"/>
      <c r="NMO909" s="51"/>
      <c r="NMP909" s="51"/>
      <c r="NMQ909" s="51"/>
      <c r="NMR909" s="51"/>
      <c r="NMS909" s="51"/>
      <c r="NMT909" s="51"/>
      <c r="NMU909" s="51"/>
      <c r="NMV909" s="51"/>
      <c r="NMW909" s="51"/>
      <c r="NMX909" s="51"/>
      <c r="NMY909" s="51"/>
      <c r="NMZ909" s="51"/>
      <c r="NNA909" s="51"/>
      <c r="NNB909" s="51"/>
      <c r="NNC909" s="51"/>
      <c r="NND909" s="51"/>
      <c r="NNE909" s="51"/>
      <c r="NNF909" s="51"/>
      <c r="NNG909" s="51"/>
      <c r="NNH909" s="51"/>
      <c r="NNI909" s="51"/>
      <c r="NNJ909" s="51"/>
      <c r="NNK909" s="51"/>
      <c r="NNL909" s="51"/>
      <c r="NNM909" s="51"/>
      <c r="NNN909" s="51"/>
      <c r="NNO909" s="51"/>
      <c r="NNP909" s="51"/>
      <c r="NNQ909" s="51"/>
      <c r="NNR909" s="51"/>
      <c r="NNS909" s="51"/>
      <c r="NNT909" s="51"/>
      <c r="NNU909" s="51"/>
      <c r="NNV909" s="51"/>
      <c r="NNW909" s="51"/>
      <c r="NNX909" s="51"/>
      <c r="NNY909" s="51"/>
      <c r="NNZ909" s="51"/>
      <c r="NOA909" s="51"/>
      <c r="NOB909" s="51"/>
      <c r="NOC909" s="51"/>
      <c r="NOD909" s="51"/>
      <c r="NOE909" s="51"/>
      <c r="NOF909" s="51"/>
      <c r="NOG909" s="51"/>
      <c r="NOH909" s="51"/>
      <c r="NOI909" s="51"/>
      <c r="NOJ909" s="51"/>
      <c r="NOK909" s="51"/>
      <c r="NOL909" s="51"/>
      <c r="NOM909" s="51"/>
      <c r="NON909" s="51"/>
      <c r="NOO909" s="51"/>
      <c r="NOP909" s="51"/>
      <c r="NOQ909" s="51"/>
      <c r="NOR909" s="51"/>
      <c r="NOS909" s="51"/>
      <c r="NOT909" s="51"/>
      <c r="NOU909" s="51"/>
      <c r="NOV909" s="51"/>
      <c r="NOW909" s="51"/>
      <c r="NOX909" s="51"/>
      <c r="NOY909" s="51"/>
      <c r="NOZ909" s="51"/>
      <c r="NPA909" s="51"/>
      <c r="NPB909" s="51"/>
      <c r="NPC909" s="51"/>
      <c r="NPD909" s="51"/>
      <c r="NPE909" s="51"/>
      <c r="NPF909" s="51"/>
      <c r="NPG909" s="51"/>
      <c r="NPH909" s="51"/>
      <c r="NPI909" s="51"/>
      <c r="NPJ909" s="51"/>
      <c r="NPK909" s="51"/>
      <c r="NPL909" s="51"/>
      <c r="NPM909" s="51"/>
      <c r="NPN909" s="51"/>
      <c r="NPO909" s="51"/>
      <c r="NPP909" s="51"/>
      <c r="NPQ909" s="51"/>
      <c r="NPR909" s="51"/>
      <c r="NPS909" s="51"/>
      <c r="NPT909" s="51"/>
      <c r="NPU909" s="51"/>
      <c r="NPV909" s="51"/>
      <c r="NPW909" s="51"/>
      <c r="NPX909" s="51"/>
      <c r="NPY909" s="51"/>
      <c r="NPZ909" s="51"/>
      <c r="NQA909" s="51"/>
      <c r="NQB909" s="51"/>
      <c r="NQC909" s="51"/>
      <c r="NQD909" s="51"/>
      <c r="NQE909" s="51"/>
      <c r="NQF909" s="51"/>
      <c r="NQG909" s="51"/>
      <c r="NQH909" s="51"/>
      <c r="NQI909" s="51"/>
      <c r="NQJ909" s="51"/>
      <c r="NQK909" s="51"/>
      <c r="NQL909" s="51"/>
      <c r="NQM909" s="51"/>
      <c r="NQN909" s="51"/>
      <c r="NQO909" s="51"/>
      <c r="NQP909" s="51"/>
      <c r="NQQ909" s="51"/>
      <c r="NQR909" s="51"/>
      <c r="NQS909" s="51"/>
      <c r="NQT909" s="51"/>
      <c r="NQU909" s="51"/>
      <c r="NQV909" s="51"/>
      <c r="NQW909" s="51"/>
      <c r="NQX909" s="51"/>
      <c r="NQY909" s="51"/>
      <c r="NQZ909" s="51"/>
      <c r="NRA909" s="51"/>
      <c r="NRB909" s="51"/>
      <c r="NRC909" s="51"/>
      <c r="NRD909" s="51"/>
      <c r="NRE909" s="51"/>
      <c r="NRF909" s="51"/>
      <c r="NRG909" s="51"/>
      <c r="NRH909" s="51"/>
      <c r="NRI909" s="51"/>
      <c r="NRJ909" s="51"/>
      <c r="NRK909" s="51"/>
      <c r="NRL909" s="51"/>
      <c r="NRM909" s="51"/>
      <c r="NRN909" s="51"/>
      <c r="NRO909" s="51"/>
      <c r="NRP909" s="51"/>
      <c r="NRQ909" s="51"/>
      <c r="NRR909" s="51"/>
      <c r="NRS909" s="51"/>
      <c r="NRT909" s="51"/>
      <c r="NRU909" s="51"/>
      <c r="NRV909" s="51"/>
      <c r="NRW909" s="51"/>
      <c r="NRX909" s="51"/>
      <c r="NRY909" s="51"/>
      <c r="NRZ909" s="51"/>
      <c r="NSA909" s="51"/>
      <c r="NSB909" s="51"/>
      <c r="NSC909" s="51"/>
      <c r="NSD909" s="51"/>
      <c r="NSE909" s="51"/>
      <c r="NSF909" s="51"/>
      <c r="NSG909" s="51"/>
      <c r="NSH909" s="51"/>
      <c r="NSI909" s="51"/>
      <c r="NSJ909" s="51"/>
      <c r="NSK909" s="51"/>
      <c r="NSL909" s="51"/>
      <c r="NSM909" s="51"/>
      <c r="NSN909" s="51"/>
      <c r="NSO909" s="51"/>
      <c r="NSP909" s="51"/>
      <c r="NSQ909" s="51"/>
      <c r="NSR909" s="51"/>
      <c r="NSS909" s="51"/>
      <c r="NST909" s="51"/>
      <c r="NSU909" s="51"/>
      <c r="NSV909" s="51"/>
      <c r="NSW909" s="51"/>
      <c r="NSX909" s="51"/>
      <c r="NSY909" s="51"/>
      <c r="NSZ909" s="51"/>
      <c r="NTA909" s="51"/>
      <c r="NTB909" s="51"/>
      <c r="NTC909" s="51"/>
      <c r="NTD909" s="51"/>
      <c r="NTE909" s="51"/>
      <c r="NTF909" s="51"/>
      <c r="NTG909" s="51"/>
      <c r="NTH909" s="51"/>
      <c r="NTI909" s="51"/>
      <c r="NTJ909" s="51"/>
      <c r="NTK909" s="51"/>
      <c r="NTL909" s="51"/>
      <c r="NTM909" s="51"/>
      <c r="NTN909" s="51"/>
      <c r="NTO909" s="51"/>
      <c r="NTP909" s="51"/>
      <c r="NTQ909" s="51"/>
      <c r="NTR909" s="51"/>
      <c r="NTS909" s="51"/>
      <c r="NTT909" s="51"/>
      <c r="NTU909" s="51"/>
      <c r="NTV909" s="51"/>
      <c r="NTW909" s="51"/>
      <c r="NTX909" s="51"/>
      <c r="NTY909" s="51"/>
      <c r="NTZ909" s="51"/>
      <c r="NUA909" s="51"/>
      <c r="NUB909" s="51"/>
      <c r="NUC909" s="51"/>
      <c r="NUD909" s="51"/>
      <c r="NUE909" s="51"/>
      <c r="NUF909" s="51"/>
      <c r="NUG909" s="51"/>
      <c r="NUH909" s="51"/>
      <c r="NUI909" s="51"/>
      <c r="NUJ909" s="51"/>
      <c r="NUK909" s="51"/>
      <c r="NUL909" s="51"/>
      <c r="NUM909" s="51"/>
      <c r="NUN909" s="51"/>
      <c r="NUO909" s="51"/>
      <c r="NUP909" s="51"/>
      <c r="NUQ909" s="51"/>
      <c r="NUR909" s="51"/>
      <c r="NUS909" s="51"/>
      <c r="NUT909" s="51"/>
      <c r="NUU909" s="51"/>
      <c r="NUV909" s="51"/>
      <c r="NUW909" s="51"/>
      <c r="NUX909" s="51"/>
      <c r="NUY909" s="51"/>
      <c r="NUZ909" s="51"/>
      <c r="NVA909" s="51"/>
      <c r="NVB909" s="51"/>
      <c r="NVC909" s="51"/>
      <c r="NVD909" s="51"/>
      <c r="NVE909" s="51"/>
      <c r="NVF909" s="51"/>
      <c r="NVG909" s="51"/>
      <c r="NVH909" s="51"/>
      <c r="NVI909" s="51"/>
      <c r="NVJ909" s="51"/>
      <c r="NVK909" s="51"/>
      <c r="NVL909" s="51"/>
      <c r="NVM909" s="51"/>
      <c r="NVN909" s="51"/>
      <c r="NVO909" s="51"/>
      <c r="NVP909" s="51"/>
      <c r="NVQ909" s="51"/>
      <c r="NVR909" s="51"/>
      <c r="NVS909" s="51"/>
      <c r="NVT909" s="51"/>
      <c r="NVU909" s="51"/>
      <c r="NVV909" s="51"/>
      <c r="NVW909" s="51"/>
      <c r="NVX909" s="51"/>
      <c r="NVY909" s="51"/>
      <c r="NVZ909" s="51"/>
      <c r="NWA909" s="51"/>
      <c r="NWB909" s="51"/>
      <c r="NWC909" s="51"/>
      <c r="NWD909" s="51"/>
      <c r="NWE909" s="51"/>
      <c r="NWF909" s="51"/>
      <c r="NWG909" s="51"/>
      <c r="NWH909" s="51"/>
      <c r="NWI909" s="51"/>
      <c r="NWJ909" s="51"/>
      <c r="NWK909" s="51"/>
      <c r="NWL909" s="51"/>
      <c r="NWM909" s="51"/>
      <c r="NWN909" s="51"/>
      <c r="NWO909" s="51"/>
      <c r="NWP909" s="51"/>
      <c r="NWQ909" s="51"/>
      <c r="NWR909" s="51"/>
      <c r="NWS909" s="51"/>
      <c r="NWT909" s="51"/>
      <c r="NWU909" s="51"/>
      <c r="NWV909" s="51"/>
      <c r="NWW909" s="51"/>
      <c r="NWX909" s="51"/>
      <c r="NWY909" s="51"/>
      <c r="NWZ909" s="51"/>
      <c r="NXA909" s="51"/>
      <c r="NXB909" s="51"/>
      <c r="NXC909" s="51"/>
      <c r="NXD909" s="51"/>
      <c r="NXE909" s="51"/>
      <c r="NXF909" s="51"/>
      <c r="NXG909" s="51"/>
      <c r="NXH909" s="51"/>
      <c r="NXI909" s="51"/>
      <c r="NXJ909" s="51"/>
      <c r="NXK909" s="51"/>
      <c r="NXL909" s="51"/>
      <c r="NXM909" s="51"/>
      <c r="NXN909" s="51"/>
      <c r="NXO909" s="51"/>
      <c r="NXP909" s="51"/>
      <c r="NXQ909" s="51"/>
      <c r="NXR909" s="51"/>
      <c r="NXS909" s="51"/>
      <c r="NXT909" s="51"/>
      <c r="NXU909" s="51"/>
      <c r="NXV909" s="51"/>
      <c r="NXW909" s="51"/>
      <c r="NXX909" s="51"/>
      <c r="NXY909" s="51"/>
      <c r="NXZ909" s="51"/>
      <c r="NYA909" s="51"/>
      <c r="NYB909" s="51"/>
      <c r="NYC909" s="51"/>
      <c r="NYD909" s="51"/>
      <c r="NYE909" s="51"/>
      <c r="NYF909" s="51"/>
      <c r="NYG909" s="51"/>
      <c r="NYH909" s="51"/>
      <c r="NYI909" s="51"/>
      <c r="NYJ909" s="51"/>
      <c r="NYK909" s="51"/>
      <c r="NYL909" s="51"/>
      <c r="NYM909" s="51"/>
      <c r="NYN909" s="51"/>
      <c r="NYO909" s="51"/>
      <c r="NYP909" s="51"/>
      <c r="NYQ909" s="51"/>
      <c r="NYR909" s="51"/>
      <c r="NYS909" s="51"/>
      <c r="NYT909" s="51"/>
      <c r="NYU909" s="51"/>
      <c r="NYV909" s="51"/>
      <c r="NYW909" s="51"/>
      <c r="NYX909" s="51"/>
      <c r="NYY909" s="51"/>
      <c r="NYZ909" s="51"/>
      <c r="NZA909" s="51"/>
      <c r="NZB909" s="51"/>
      <c r="NZC909" s="51"/>
      <c r="NZD909" s="51"/>
      <c r="NZE909" s="51"/>
      <c r="NZF909" s="51"/>
      <c r="NZG909" s="51"/>
      <c r="NZH909" s="51"/>
      <c r="NZI909" s="51"/>
      <c r="NZJ909" s="51"/>
      <c r="NZK909" s="51"/>
      <c r="NZL909" s="51"/>
      <c r="NZM909" s="51"/>
      <c r="NZN909" s="51"/>
      <c r="NZO909" s="51"/>
      <c r="NZP909" s="51"/>
      <c r="NZQ909" s="51"/>
      <c r="NZR909" s="51"/>
      <c r="NZS909" s="51"/>
      <c r="NZT909" s="51"/>
      <c r="NZU909" s="51"/>
      <c r="NZV909" s="51"/>
      <c r="NZW909" s="51"/>
      <c r="NZX909" s="51"/>
      <c r="NZY909" s="51"/>
      <c r="NZZ909" s="51"/>
      <c r="OAA909" s="51"/>
      <c r="OAB909" s="51"/>
      <c r="OAC909" s="51"/>
      <c r="OAD909" s="51"/>
      <c r="OAE909" s="51"/>
      <c r="OAF909" s="51"/>
      <c r="OAG909" s="51"/>
      <c r="OAH909" s="51"/>
      <c r="OAI909" s="51"/>
      <c r="OAJ909" s="51"/>
      <c r="OAK909" s="51"/>
      <c r="OAL909" s="51"/>
      <c r="OAM909" s="51"/>
      <c r="OAN909" s="51"/>
      <c r="OAO909" s="51"/>
      <c r="OAP909" s="51"/>
      <c r="OAQ909" s="51"/>
      <c r="OAR909" s="51"/>
      <c r="OAS909" s="51"/>
      <c r="OAT909" s="51"/>
      <c r="OAU909" s="51"/>
      <c r="OAV909" s="51"/>
      <c r="OAW909" s="51"/>
      <c r="OAX909" s="51"/>
      <c r="OAY909" s="51"/>
      <c r="OAZ909" s="51"/>
      <c r="OBA909" s="51"/>
      <c r="OBB909" s="51"/>
      <c r="OBC909" s="51"/>
      <c r="OBD909" s="51"/>
      <c r="OBE909" s="51"/>
      <c r="OBF909" s="51"/>
      <c r="OBG909" s="51"/>
      <c r="OBH909" s="51"/>
      <c r="OBI909" s="51"/>
      <c r="OBJ909" s="51"/>
      <c r="OBK909" s="51"/>
      <c r="OBL909" s="51"/>
      <c r="OBM909" s="51"/>
      <c r="OBN909" s="51"/>
      <c r="OBO909" s="51"/>
      <c r="OBP909" s="51"/>
      <c r="OBQ909" s="51"/>
      <c r="OBR909" s="51"/>
      <c r="OBS909" s="51"/>
      <c r="OBT909" s="51"/>
      <c r="OBU909" s="51"/>
      <c r="OBV909" s="51"/>
      <c r="OBW909" s="51"/>
      <c r="OBX909" s="51"/>
      <c r="OBY909" s="51"/>
      <c r="OBZ909" s="51"/>
      <c r="OCA909" s="51"/>
      <c r="OCB909" s="51"/>
      <c r="OCC909" s="51"/>
      <c r="OCD909" s="51"/>
      <c r="OCE909" s="51"/>
      <c r="OCF909" s="51"/>
      <c r="OCG909" s="51"/>
      <c r="OCH909" s="51"/>
      <c r="OCI909" s="51"/>
      <c r="OCJ909" s="51"/>
      <c r="OCK909" s="51"/>
      <c r="OCL909" s="51"/>
      <c r="OCM909" s="51"/>
      <c r="OCN909" s="51"/>
      <c r="OCO909" s="51"/>
      <c r="OCP909" s="51"/>
      <c r="OCQ909" s="51"/>
      <c r="OCR909" s="51"/>
      <c r="OCS909" s="51"/>
      <c r="OCT909" s="51"/>
      <c r="OCU909" s="51"/>
      <c r="OCV909" s="51"/>
      <c r="OCW909" s="51"/>
      <c r="OCX909" s="51"/>
      <c r="OCY909" s="51"/>
      <c r="OCZ909" s="51"/>
      <c r="ODA909" s="51"/>
      <c r="ODB909" s="51"/>
      <c r="ODC909" s="51"/>
      <c r="ODD909" s="51"/>
      <c r="ODE909" s="51"/>
      <c r="ODF909" s="51"/>
      <c r="ODG909" s="51"/>
      <c r="ODH909" s="51"/>
      <c r="ODI909" s="51"/>
      <c r="ODJ909" s="51"/>
      <c r="ODK909" s="51"/>
      <c r="ODL909" s="51"/>
      <c r="ODM909" s="51"/>
      <c r="ODN909" s="51"/>
      <c r="ODO909" s="51"/>
      <c r="ODP909" s="51"/>
      <c r="ODQ909" s="51"/>
      <c r="ODR909" s="51"/>
      <c r="ODS909" s="51"/>
      <c r="ODT909" s="51"/>
      <c r="ODU909" s="51"/>
      <c r="ODV909" s="51"/>
      <c r="ODW909" s="51"/>
      <c r="ODX909" s="51"/>
      <c r="ODY909" s="51"/>
      <c r="ODZ909" s="51"/>
      <c r="OEA909" s="51"/>
      <c r="OEB909" s="51"/>
      <c r="OEC909" s="51"/>
      <c r="OED909" s="51"/>
      <c r="OEE909" s="51"/>
      <c r="OEF909" s="51"/>
      <c r="OEG909" s="51"/>
      <c r="OEH909" s="51"/>
      <c r="OEI909" s="51"/>
      <c r="OEJ909" s="51"/>
      <c r="OEK909" s="51"/>
      <c r="OEL909" s="51"/>
      <c r="OEM909" s="51"/>
      <c r="OEN909" s="51"/>
      <c r="OEO909" s="51"/>
      <c r="OEP909" s="51"/>
      <c r="OEQ909" s="51"/>
      <c r="OER909" s="51"/>
      <c r="OES909" s="51"/>
      <c r="OET909" s="51"/>
      <c r="OEU909" s="51"/>
      <c r="OEV909" s="51"/>
      <c r="OEW909" s="51"/>
      <c r="OEX909" s="51"/>
      <c r="OEY909" s="51"/>
      <c r="OEZ909" s="51"/>
      <c r="OFA909" s="51"/>
      <c r="OFB909" s="51"/>
      <c r="OFC909" s="51"/>
      <c r="OFD909" s="51"/>
      <c r="OFE909" s="51"/>
      <c r="OFF909" s="51"/>
      <c r="OFG909" s="51"/>
      <c r="OFH909" s="51"/>
      <c r="OFI909" s="51"/>
      <c r="OFJ909" s="51"/>
      <c r="OFK909" s="51"/>
      <c r="OFL909" s="51"/>
      <c r="OFM909" s="51"/>
      <c r="OFN909" s="51"/>
      <c r="OFO909" s="51"/>
      <c r="OFP909" s="51"/>
      <c r="OFQ909" s="51"/>
      <c r="OFR909" s="51"/>
      <c r="OFS909" s="51"/>
      <c r="OFT909" s="51"/>
      <c r="OFU909" s="51"/>
      <c r="OFV909" s="51"/>
      <c r="OFW909" s="51"/>
      <c r="OFX909" s="51"/>
      <c r="OFY909" s="51"/>
      <c r="OFZ909" s="51"/>
      <c r="OGA909" s="51"/>
      <c r="OGB909" s="51"/>
      <c r="OGC909" s="51"/>
      <c r="OGD909" s="51"/>
      <c r="OGE909" s="51"/>
      <c r="OGF909" s="51"/>
      <c r="OGG909" s="51"/>
      <c r="OGH909" s="51"/>
      <c r="OGI909" s="51"/>
      <c r="OGJ909" s="51"/>
      <c r="OGK909" s="51"/>
      <c r="OGL909" s="51"/>
      <c r="OGM909" s="51"/>
      <c r="OGN909" s="51"/>
      <c r="OGO909" s="51"/>
      <c r="OGP909" s="51"/>
      <c r="OGQ909" s="51"/>
      <c r="OGR909" s="51"/>
      <c r="OGS909" s="51"/>
      <c r="OGT909" s="51"/>
      <c r="OGU909" s="51"/>
      <c r="OGV909" s="51"/>
      <c r="OGW909" s="51"/>
      <c r="OGX909" s="51"/>
      <c r="OGY909" s="51"/>
      <c r="OGZ909" s="51"/>
      <c r="OHA909" s="51"/>
      <c r="OHB909" s="51"/>
      <c r="OHC909" s="51"/>
      <c r="OHD909" s="51"/>
      <c r="OHE909" s="51"/>
      <c r="OHF909" s="51"/>
      <c r="OHG909" s="51"/>
      <c r="OHH909" s="51"/>
      <c r="OHI909" s="51"/>
      <c r="OHJ909" s="51"/>
      <c r="OHK909" s="51"/>
      <c r="OHL909" s="51"/>
      <c r="OHM909" s="51"/>
      <c r="OHN909" s="51"/>
      <c r="OHO909" s="51"/>
      <c r="OHP909" s="51"/>
      <c r="OHQ909" s="51"/>
      <c r="OHR909" s="51"/>
      <c r="OHS909" s="51"/>
      <c r="OHT909" s="51"/>
      <c r="OHU909" s="51"/>
      <c r="OHV909" s="51"/>
      <c r="OHW909" s="51"/>
      <c r="OHX909" s="51"/>
      <c r="OHY909" s="51"/>
      <c r="OHZ909" s="51"/>
      <c r="OIA909" s="51"/>
      <c r="OIB909" s="51"/>
      <c r="OIC909" s="51"/>
      <c r="OID909" s="51"/>
      <c r="OIE909" s="51"/>
      <c r="OIF909" s="51"/>
      <c r="OIG909" s="51"/>
      <c r="OIH909" s="51"/>
      <c r="OII909" s="51"/>
      <c r="OIJ909" s="51"/>
      <c r="OIK909" s="51"/>
      <c r="OIL909" s="51"/>
      <c r="OIM909" s="51"/>
      <c r="OIN909" s="51"/>
      <c r="OIO909" s="51"/>
      <c r="OIP909" s="51"/>
      <c r="OIQ909" s="51"/>
      <c r="OIR909" s="51"/>
      <c r="OIS909" s="51"/>
      <c r="OIT909" s="51"/>
      <c r="OIU909" s="51"/>
      <c r="OIV909" s="51"/>
      <c r="OIW909" s="51"/>
      <c r="OIX909" s="51"/>
      <c r="OIY909" s="51"/>
      <c r="OIZ909" s="51"/>
      <c r="OJA909" s="51"/>
      <c r="OJB909" s="51"/>
      <c r="OJC909" s="51"/>
      <c r="OJD909" s="51"/>
      <c r="OJE909" s="51"/>
      <c r="OJF909" s="51"/>
      <c r="OJG909" s="51"/>
      <c r="OJH909" s="51"/>
      <c r="OJI909" s="51"/>
      <c r="OJJ909" s="51"/>
      <c r="OJK909" s="51"/>
      <c r="OJL909" s="51"/>
      <c r="OJM909" s="51"/>
      <c r="OJN909" s="51"/>
      <c r="OJO909" s="51"/>
      <c r="OJP909" s="51"/>
      <c r="OJQ909" s="51"/>
      <c r="OJR909" s="51"/>
      <c r="OJS909" s="51"/>
      <c r="OJT909" s="51"/>
      <c r="OJU909" s="51"/>
      <c r="OJV909" s="51"/>
      <c r="OJW909" s="51"/>
      <c r="OJX909" s="51"/>
      <c r="OJY909" s="51"/>
      <c r="OJZ909" s="51"/>
      <c r="OKA909" s="51"/>
      <c r="OKB909" s="51"/>
      <c r="OKC909" s="51"/>
      <c r="OKD909" s="51"/>
      <c r="OKE909" s="51"/>
      <c r="OKF909" s="51"/>
      <c r="OKG909" s="51"/>
      <c r="OKH909" s="51"/>
      <c r="OKI909" s="51"/>
      <c r="OKJ909" s="51"/>
      <c r="OKK909" s="51"/>
      <c r="OKL909" s="51"/>
      <c r="OKM909" s="51"/>
      <c r="OKN909" s="51"/>
      <c r="OKO909" s="51"/>
      <c r="OKP909" s="51"/>
      <c r="OKQ909" s="51"/>
      <c r="OKR909" s="51"/>
      <c r="OKS909" s="51"/>
      <c r="OKT909" s="51"/>
      <c r="OKU909" s="51"/>
      <c r="OKV909" s="51"/>
      <c r="OKW909" s="51"/>
      <c r="OKX909" s="51"/>
      <c r="OKY909" s="51"/>
      <c r="OKZ909" s="51"/>
      <c r="OLA909" s="51"/>
      <c r="OLB909" s="51"/>
      <c r="OLC909" s="51"/>
      <c r="OLD909" s="51"/>
      <c r="OLE909" s="51"/>
      <c r="OLF909" s="51"/>
      <c r="OLG909" s="51"/>
      <c r="OLH909" s="51"/>
      <c r="OLI909" s="51"/>
      <c r="OLJ909" s="51"/>
      <c r="OLK909" s="51"/>
      <c r="OLL909" s="51"/>
      <c r="OLM909" s="51"/>
      <c r="OLN909" s="51"/>
      <c r="OLO909" s="51"/>
      <c r="OLP909" s="51"/>
      <c r="OLQ909" s="51"/>
      <c r="OLR909" s="51"/>
      <c r="OLS909" s="51"/>
      <c r="OLT909" s="51"/>
      <c r="OLU909" s="51"/>
      <c r="OLV909" s="51"/>
      <c r="OLW909" s="51"/>
      <c r="OLX909" s="51"/>
      <c r="OLY909" s="51"/>
      <c r="OLZ909" s="51"/>
      <c r="OMA909" s="51"/>
      <c r="OMB909" s="51"/>
      <c r="OMC909" s="51"/>
      <c r="OMD909" s="51"/>
      <c r="OME909" s="51"/>
      <c r="OMF909" s="51"/>
      <c r="OMG909" s="51"/>
      <c r="OMH909" s="51"/>
      <c r="OMI909" s="51"/>
      <c r="OMJ909" s="51"/>
      <c r="OMK909" s="51"/>
      <c r="OML909" s="51"/>
      <c r="OMM909" s="51"/>
      <c r="OMN909" s="51"/>
      <c r="OMO909" s="51"/>
      <c r="OMP909" s="51"/>
      <c r="OMQ909" s="51"/>
      <c r="OMR909" s="51"/>
      <c r="OMS909" s="51"/>
      <c r="OMT909" s="51"/>
      <c r="OMU909" s="51"/>
      <c r="OMV909" s="51"/>
      <c r="OMW909" s="51"/>
      <c r="OMX909" s="51"/>
      <c r="OMY909" s="51"/>
      <c r="OMZ909" s="51"/>
      <c r="ONA909" s="51"/>
      <c r="ONB909" s="51"/>
      <c r="ONC909" s="51"/>
      <c r="OND909" s="51"/>
      <c r="ONE909" s="51"/>
      <c r="ONF909" s="51"/>
      <c r="ONG909" s="51"/>
      <c r="ONH909" s="51"/>
      <c r="ONI909" s="51"/>
      <c r="ONJ909" s="51"/>
      <c r="ONK909" s="51"/>
      <c r="ONL909" s="51"/>
      <c r="ONM909" s="51"/>
      <c r="ONN909" s="51"/>
      <c r="ONO909" s="51"/>
      <c r="ONP909" s="51"/>
      <c r="ONQ909" s="51"/>
      <c r="ONR909" s="51"/>
      <c r="ONS909" s="51"/>
      <c r="ONT909" s="51"/>
      <c r="ONU909" s="51"/>
      <c r="ONV909" s="51"/>
      <c r="ONW909" s="51"/>
      <c r="ONX909" s="51"/>
      <c r="ONY909" s="51"/>
      <c r="ONZ909" s="51"/>
      <c r="OOA909" s="51"/>
      <c r="OOB909" s="51"/>
      <c r="OOC909" s="51"/>
      <c r="OOD909" s="51"/>
      <c r="OOE909" s="51"/>
      <c r="OOF909" s="51"/>
      <c r="OOG909" s="51"/>
      <c r="OOH909" s="51"/>
      <c r="OOI909" s="51"/>
      <c r="OOJ909" s="51"/>
      <c r="OOK909" s="51"/>
      <c r="OOL909" s="51"/>
      <c r="OOM909" s="51"/>
      <c r="OON909" s="51"/>
      <c r="OOO909" s="51"/>
      <c r="OOP909" s="51"/>
      <c r="OOQ909" s="51"/>
      <c r="OOR909" s="51"/>
      <c r="OOS909" s="51"/>
      <c r="OOT909" s="51"/>
      <c r="OOU909" s="51"/>
      <c r="OOV909" s="51"/>
      <c r="OOW909" s="51"/>
      <c r="OOX909" s="51"/>
      <c r="OOY909" s="51"/>
      <c r="OOZ909" s="51"/>
      <c r="OPA909" s="51"/>
      <c r="OPB909" s="51"/>
      <c r="OPC909" s="51"/>
      <c r="OPD909" s="51"/>
      <c r="OPE909" s="51"/>
      <c r="OPF909" s="51"/>
      <c r="OPG909" s="51"/>
      <c r="OPH909" s="51"/>
      <c r="OPI909" s="51"/>
      <c r="OPJ909" s="51"/>
      <c r="OPK909" s="51"/>
      <c r="OPL909" s="51"/>
      <c r="OPM909" s="51"/>
      <c r="OPN909" s="51"/>
      <c r="OPO909" s="51"/>
      <c r="OPP909" s="51"/>
      <c r="OPQ909" s="51"/>
      <c r="OPR909" s="51"/>
      <c r="OPS909" s="51"/>
      <c r="OPT909" s="51"/>
      <c r="OPU909" s="51"/>
      <c r="OPV909" s="51"/>
      <c r="OPW909" s="51"/>
      <c r="OPX909" s="51"/>
      <c r="OPY909" s="51"/>
      <c r="OPZ909" s="51"/>
      <c r="OQA909" s="51"/>
      <c r="OQB909" s="51"/>
      <c r="OQC909" s="51"/>
      <c r="OQD909" s="51"/>
      <c r="OQE909" s="51"/>
      <c r="OQF909" s="51"/>
      <c r="OQG909" s="51"/>
      <c r="OQH909" s="51"/>
      <c r="OQI909" s="51"/>
      <c r="OQJ909" s="51"/>
      <c r="OQK909" s="51"/>
      <c r="OQL909" s="51"/>
      <c r="OQM909" s="51"/>
      <c r="OQN909" s="51"/>
      <c r="OQO909" s="51"/>
      <c r="OQP909" s="51"/>
      <c r="OQQ909" s="51"/>
      <c r="OQR909" s="51"/>
      <c r="OQS909" s="51"/>
      <c r="OQT909" s="51"/>
      <c r="OQU909" s="51"/>
      <c r="OQV909" s="51"/>
      <c r="OQW909" s="51"/>
      <c r="OQX909" s="51"/>
      <c r="OQY909" s="51"/>
      <c r="OQZ909" s="51"/>
      <c r="ORA909" s="51"/>
      <c r="ORB909" s="51"/>
      <c r="ORC909" s="51"/>
      <c r="ORD909" s="51"/>
      <c r="ORE909" s="51"/>
      <c r="ORF909" s="51"/>
      <c r="ORG909" s="51"/>
      <c r="ORH909" s="51"/>
      <c r="ORI909" s="51"/>
      <c r="ORJ909" s="51"/>
      <c r="ORK909" s="51"/>
      <c r="ORL909" s="51"/>
      <c r="ORM909" s="51"/>
      <c r="ORN909" s="51"/>
      <c r="ORO909" s="51"/>
      <c r="ORP909" s="51"/>
      <c r="ORQ909" s="51"/>
      <c r="ORR909" s="51"/>
      <c r="ORS909" s="51"/>
      <c r="ORT909" s="51"/>
      <c r="ORU909" s="51"/>
      <c r="ORV909" s="51"/>
      <c r="ORW909" s="51"/>
      <c r="ORX909" s="51"/>
      <c r="ORY909" s="51"/>
      <c r="ORZ909" s="51"/>
      <c r="OSA909" s="51"/>
      <c r="OSB909" s="51"/>
      <c r="OSC909" s="51"/>
      <c r="OSD909" s="51"/>
      <c r="OSE909" s="51"/>
      <c r="OSF909" s="51"/>
      <c r="OSG909" s="51"/>
      <c r="OSH909" s="51"/>
      <c r="OSI909" s="51"/>
      <c r="OSJ909" s="51"/>
      <c r="OSK909" s="51"/>
      <c r="OSL909" s="51"/>
      <c r="OSM909" s="51"/>
      <c r="OSN909" s="51"/>
      <c r="OSO909" s="51"/>
      <c r="OSP909" s="51"/>
      <c r="OSQ909" s="51"/>
      <c r="OSR909" s="51"/>
      <c r="OSS909" s="51"/>
      <c r="OST909" s="51"/>
      <c r="OSU909" s="51"/>
      <c r="OSV909" s="51"/>
      <c r="OSW909" s="51"/>
      <c r="OSX909" s="51"/>
      <c r="OSY909" s="51"/>
      <c r="OSZ909" s="51"/>
      <c r="OTA909" s="51"/>
      <c r="OTB909" s="51"/>
      <c r="OTC909" s="51"/>
      <c r="OTD909" s="51"/>
      <c r="OTE909" s="51"/>
      <c r="OTF909" s="51"/>
      <c r="OTG909" s="51"/>
      <c r="OTH909" s="51"/>
      <c r="OTI909" s="51"/>
      <c r="OTJ909" s="51"/>
      <c r="OTK909" s="51"/>
      <c r="OTL909" s="51"/>
      <c r="OTM909" s="51"/>
      <c r="OTN909" s="51"/>
      <c r="OTO909" s="51"/>
      <c r="OTP909" s="51"/>
      <c r="OTQ909" s="51"/>
      <c r="OTR909" s="51"/>
      <c r="OTS909" s="51"/>
      <c r="OTT909" s="51"/>
      <c r="OTU909" s="51"/>
      <c r="OTV909" s="51"/>
      <c r="OTW909" s="51"/>
      <c r="OTX909" s="51"/>
      <c r="OTY909" s="51"/>
      <c r="OTZ909" s="51"/>
      <c r="OUA909" s="51"/>
      <c r="OUB909" s="51"/>
      <c r="OUC909" s="51"/>
      <c r="OUD909" s="51"/>
      <c r="OUE909" s="51"/>
      <c r="OUF909" s="51"/>
      <c r="OUG909" s="51"/>
      <c r="OUH909" s="51"/>
      <c r="OUI909" s="51"/>
      <c r="OUJ909" s="51"/>
      <c r="OUK909" s="51"/>
      <c r="OUL909" s="51"/>
      <c r="OUM909" s="51"/>
      <c r="OUN909" s="51"/>
      <c r="OUO909" s="51"/>
      <c r="OUP909" s="51"/>
      <c r="OUQ909" s="51"/>
      <c r="OUR909" s="51"/>
      <c r="OUS909" s="51"/>
      <c r="OUT909" s="51"/>
      <c r="OUU909" s="51"/>
      <c r="OUV909" s="51"/>
      <c r="OUW909" s="51"/>
      <c r="OUX909" s="51"/>
      <c r="OUY909" s="51"/>
      <c r="OUZ909" s="51"/>
      <c r="OVA909" s="51"/>
      <c r="OVB909" s="51"/>
      <c r="OVC909" s="51"/>
      <c r="OVD909" s="51"/>
      <c r="OVE909" s="51"/>
      <c r="OVF909" s="51"/>
      <c r="OVG909" s="51"/>
      <c r="OVH909" s="51"/>
      <c r="OVI909" s="51"/>
      <c r="OVJ909" s="51"/>
      <c r="OVK909" s="51"/>
      <c r="OVL909" s="51"/>
      <c r="OVM909" s="51"/>
      <c r="OVN909" s="51"/>
      <c r="OVO909" s="51"/>
      <c r="OVP909" s="51"/>
      <c r="OVQ909" s="51"/>
      <c r="OVR909" s="51"/>
      <c r="OVS909" s="51"/>
      <c r="OVT909" s="51"/>
      <c r="OVU909" s="51"/>
      <c r="OVV909" s="51"/>
      <c r="OVW909" s="51"/>
      <c r="OVX909" s="51"/>
      <c r="OVY909" s="51"/>
      <c r="OVZ909" s="51"/>
      <c r="OWA909" s="51"/>
      <c r="OWB909" s="51"/>
      <c r="OWC909" s="51"/>
      <c r="OWD909" s="51"/>
      <c r="OWE909" s="51"/>
      <c r="OWF909" s="51"/>
      <c r="OWG909" s="51"/>
      <c r="OWH909" s="51"/>
      <c r="OWI909" s="51"/>
      <c r="OWJ909" s="51"/>
      <c r="OWK909" s="51"/>
      <c r="OWL909" s="51"/>
      <c r="OWM909" s="51"/>
      <c r="OWN909" s="51"/>
      <c r="OWO909" s="51"/>
      <c r="OWP909" s="51"/>
      <c r="OWQ909" s="51"/>
      <c r="OWR909" s="51"/>
      <c r="OWS909" s="51"/>
      <c r="OWT909" s="51"/>
      <c r="OWU909" s="51"/>
      <c r="OWV909" s="51"/>
      <c r="OWW909" s="51"/>
      <c r="OWX909" s="51"/>
      <c r="OWY909" s="51"/>
      <c r="OWZ909" s="51"/>
      <c r="OXA909" s="51"/>
      <c r="OXB909" s="51"/>
      <c r="OXC909" s="51"/>
      <c r="OXD909" s="51"/>
      <c r="OXE909" s="51"/>
      <c r="OXF909" s="51"/>
      <c r="OXG909" s="51"/>
      <c r="OXH909" s="51"/>
      <c r="OXI909" s="51"/>
      <c r="OXJ909" s="51"/>
      <c r="OXK909" s="51"/>
      <c r="OXL909" s="51"/>
      <c r="OXM909" s="51"/>
      <c r="OXN909" s="51"/>
      <c r="OXO909" s="51"/>
      <c r="OXP909" s="51"/>
      <c r="OXQ909" s="51"/>
      <c r="OXR909" s="51"/>
      <c r="OXS909" s="51"/>
      <c r="OXT909" s="51"/>
      <c r="OXU909" s="51"/>
      <c r="OXV909" s="51"/>
      <c r="OXW909" s="51"/>
      <c r="OXX909" s="51"/>
      <c r="OXY909" s="51"/>
      <c r="OXZ909" s="51"/>
      <c r="OYA909" s="51"/>
      <c r="OYB909" s="51"/>
      <c r="OYC909" s="51"/>
      <c r="OYD909" s="51"/>
      <c r="OYE909" s="51"/>
      <c r="OYF909" s="51"/>
      <c r="OYG909" s="51"/>
      <c r="OYH909" s="51"/>
      <c r="OYI909" s="51"/>
      <c r="OYJ909" s="51"/>
      <c r="OYK909" s="51"/>
      <c r="OYL909" s="51"/>
      <c r="OYM909" s="51"/>
      <c r="OYN909" s="51"/>
      <c r="OYO909" s="51"/>
      <c r="OYP909" s="51"/>
      <c r="OYQ909" s="51"/>
      <c r="OYR909" s="51"/>
      <c r="OYS909" s="51"/>
      <c r="OYT909" s="51"/>
      <c r="OYU909" s="51"/>
      <c r="OYV909" s="51"/>
      <c r="OYW909" s="51"/>
      <c r="OYX909" s="51"/>
      <c r="OYY909" s="51"/>
      <c r="OYZ909" s="51"/>
      <c r="OZA909" s="51"/>
      <c r="OZB909" s="51"/>
      <c r="OZC909" s="51"/>
      <c r="OZD909" s="51"/>
      <c r="OZE909" s="51"/>
      <c r="OZF909" s="51"/>
      <c r="OZG909" s="51"/>
      <c r="OZH909" s="51"/>
      <c r="OZI909" s="51"/>
      <c r="OZJ909" s="51"/>
      <c r="OZK909" s="51"/>
      <c r="OZL909" s="51"/>
      <c r="OZM909" s="51"/>
      <c r="OZN909" s="51"/>
      <c r="OZO909" s="51"/>
      <c r="OZP909" s="51"/>
      <c r="OZQ909" s="51"/>
      <c r="OZR909" s="51"/>
      <c r="OZS909" s="51"/>
      <c r="OZT909" s="51"/>
      <c r="OZU909" s="51"/>
      <c r="OZV909" s="51"/>
      <c r="OZW909" s="51"/>
      <c r="OZX909" s="51"/>
      <c r="OZY909" s="51"/>
      <c r="OZZ909" s="51"/>
      <c r="PAA909" s="51"/>
      <c r="PAB909" s="51"/>
      <c r="PAC909" s="51"/>
      <c r="PAD909" s="51"/>
      <c r="PAE909" s="51"/>
      <c r="PAF909" s="51"/>
      <c r="PAG909" s="51"/>
      <c r="PAH909" s="51"/>
      <c r="PAI909" s="51"/>
      <c r="PAJ909" s="51"/>
      <c r="PAK909" s="51"/>
      <c r="PAL909" s="51"/>
      <c r="PAM909" s="51"/>
      <c r="PAN909" s="51"/>
      <c r="PAO909" s="51"/>
      <c r="PAP909" s="51"/>
      <c r="PAQ909" s="51"/>
      <c r="PAR909" s="51"/>
      <c r="PAS909" s="51"/>
      <c r="PAT909" s="51"/>
      <c r="PAU909" s="51"/>
      <c r="PAV909" s="51"/>
      <c r="PAW909" s="51"/>
      <c r="PAX909" s="51"/>
      <c r="PAY909" s="51"/>
      <c r="PAZ909" s="51"/>
      <c r="PBA909" s="51"/>
      <c r="PBB909" s="51"/>
      <c r="PBC909" s="51"/>
      <c r="PBD909" s="51"/>
      <c r="PBE909" s="51"/>
      <c r="PBF909" s="51"/>
      <c r="PBG909" s="51"/>
      <c r="PBH909" s="51"/>
      <c r="PBI909" s="51"/>
      <c r="PBJ909" s="51"/>
      <c r="PBK909" s="51"/>
      <c r="PBL909" s="51"/>
      <c r="PBM909" s="51"/>
      <c r="PBN909" s="51"/>
      <c r="PBO909" s="51"/>
      <c r="PBP909" s="51"/>
      <c r="PBQ909" s="51"/>
      <c r="PBR909" s="51"/>
      <c r="PBS909" s="51"/>
      <c r="PBT909" s="51"/>
      <c r="PBU909" s="51"/>
      <c r="PBV909" s="51"/>
      <c r="PBW909" s="51"/>
      <c r="PBX909" s="51"/>
      <c r="PBY909" s="51"/>
      <c r="PBZ909" s="51"/>
      <c r="PCA909" s="51"/>
      <c r="PCB909" s="51"/>
      <c r="PCC909" s="51"/>
      <c r="PCD909" s="51"/>
      <c r="PCE909" s="51"/>
      <c r="PCF909" s="51"/>
      <c r="PCG909" s="51"/>
      <c r="PCH909" s="51"/>
      <c r="PCI909" s="51"/>
      <c r="PCJ909" s="51"/>
      <c r="PCK909" s="51"/>
      <c r="PCL909" s="51"/>
      <c r="PCM909" s="51"/>
      <c r="PCN909" s="51"/>
      <c r="PCO909" s="51"/>
      <c r="PCP909" s="51"/>
      <c r="PCQ909" s="51"/>
      <c r="PCR909" s="51"/>
      <c r="PCS909" s="51"/>
      <c r="PCT909" s="51"/>
      <c r="PCU909" s="51"/>
      <c r="PCV909" s="51"/>
      <c r="PCW909" s="51"/>
      <c r="PCX909" s="51"/>
      <c r="PCY909" s="51"/>
      <c r="PCZ909" s="51"/>
      <c r="PDA909" s="51"/>
      <c r="PDB909" s="51"/>
      <c r="PDC909" s="51"/>
      <c r="PDD909" s="51"/>
      <c r="PDE909" s="51"/>
      <c r="PDF909" s="51"/>
      <c r="PDG909" s="51"/>
      <c r="PDH909" s="51"/>
      <c r="PDI909" s="51"/>
      <c r="PDJ909" s="51"/>
      <c r="PDK909" s="51"/>
      <c r="PDL909" s="51"/>
      <c r="PDM909" s="51"/>
      <c r="PDN909" s="51"/>
      <c r="PDO909" s="51"/>
      <c r="PDP909" s="51"/>
      <c r="PDQ909" s="51"/>
      <c r="PDR909" s="51"/>
      <c r="PDS909" s="51"/>
      <c r="PDT909" s="51"/>
      <c r="PDU909" s="51"/>
      <c r="PDV909" s="51"/>
      <c r="PDW909" s="51"/>
      <c r="PDX909" s="51"/>
      <c r="PDY909" s="51"/>
      <c r="PDZ909" s="51"/>
      <c r="PEA909" s="51"/>
      <c r="PEB909" s="51"/>
      <c r="PEC909" s="51"/>
      <c r="PED909" s="51"/>
      <c r="PEE909" s="51"/>
      <c r="PEF909" s="51"/>
      <c r="PEG909" s="51"/>
      <c r="PEH909" s="51"/>
      <c r="PEI909" s="51"/>
      <c r="PEJ909" s="51"/>
      <c r="PEK909" s="51"/>
      <c r="PEL909" s="51"/>
      <c r="PEM909" s="51"/>
      <c r="PEN909" s="51"/>
      <c r="PEO909" s="51"/>
      <c r="PEP909" s="51"/>
      <c r="PEQ909" s="51"/>
      <c r="PER909" s="51"/>
      <c r="PES909" s="51"/>
      <c r="PET909" s="51"/>
      <c r="PEU909" s="51"/>
      <c r="PEV909" s="51"/>
      <c r="PEW909" s="51"/>
      <c r="PEX909" s="51"/>
      <c r="PEY909" s="51"/>
      <c r="PEZ909" s="51"/>
      <c r="PFA909" s="51"/>
      <c r="PFB909" s="51"/>
      <c r="PFC909" s="51"/>
      <c r="PFD909" s="51"/>
      <c r="PFE909" s="51"/>
      <c r="PFF909" s="51"/>
      <c r="PFG909" s="51"/>
      <c r="PFH909" s="51"/>
      <c r="PFI909" s="51"/>
      <c r="PFJ909" s="51"/>
      <c r="PFK909" s="51"/>
      <c r="PFL909" s="51"/>
      <c r="PFM909" s="51"/>
      <c r="PFN909" s="51"/>
      <c r="PFO909" s="51"/>
      <c r="PFP909" s="51"/>
      <c r="PFQ909" s="51"/>
      <c r="PFR909" s="51"/>
      <c r="PFS909" s="51"/>
      <c r="PFT909" s="51"/>
      <c r="PFU909" s="51"/>
      <c r="PFV909" s="51"/>
      <c r="PFW909" s="51"/>
      <c r="PFX909" s="51"/>
      <c r="PFY909" s="51"/>
      <c r="PFZ909" s="51"/>
      <c r="PGA909" s="51"/>
      <c r="PGB909" s="51"/>
      <c r="PGC909" s="51"/>
      <c r="PGD909" s="51"/>
      <c r="PGE909" s="51"/>
      <c r="PGF909" s="51"/>
      <c r="PGG909" s="51"/>
      <c r="PGH909" s="51"/>
      <c r="PGI909" s="51"/>
      <c r="PGJ909" s="51"/>
      <c r="PGK909" s="51"/>
      <c r="PGL909" s="51"/>
      <c r="PGM909" s="51"/>
      <c r="PGN909" s="51"/>
      <c r="PGO909" s="51"/>
      <c r="PGP909" s="51"/>
      <c r="PGQ909" s="51"/>
      <c r="PGR909" s="51"/>
      <c r="PGS909" s="51"/>
      <c r="PGT909" s="51"/>
      <c r="PGU909" s="51"/>
      <c r="PGV909" s="51"/>
      <c r="PGW909" s="51"/>
      <c r="PGX909" s="51"/>
      <c r="PGY909" s="51"/>
      <c r="PGZ909" s="51"/>
      <c r="PHA909" s="51"/>
      <c r="PHB909" s="51"/>
      <c r="PHC909" s="51"/>
      <c r="PHD909" s="51"/>
      <c r="PHE909" s="51"/>
      <c r="PHF909" s="51"/>
      <c r="PHG909" s="51"/>
      <c r="PHH909" s="51"/>
      <c r="PHI909" s="51"/>
      <c r="PHJ909" s="51"/>
      <c r="PHK909" s="51"/>
      <c r="PHL909" s="51"/>
      <c r="PHM909" s="51"/>
      <c r="PHN909" s="51"/>
      <c r="PHO909" s="51"/>
      <c r="PHP909" s="51"/>
      <c r="PHQ909" s="51"/>
      <c r="PHR909" s="51"/>
      <c r="PHS909" s="51"/>
      <c r="PHT909" s="51"/>
      <c r="PHU909" s="51"/>
      <c r="PHV909" s="51"/>
      <c r="PHW909" s="51"/>
      <c r="PHX909" s="51"/>
      <c r="PHY909" s="51"/>
      <c r="PHZ909" s="51"/>
      <c r="PIA909" s="51"/>
      <c r="PIB909" s="51"/>
      <c r="PIC909" s="51"/>
      <c r="PID909" s="51"/>
      <c r="PIE909" s="51"/>
      <c r="PIF909" s="51"/>
      <c r="PIG909" s="51"/>
      <c r="PIH909" s="51"/>
      <c r="PII909" s="51"/>
      <c r="PIJ909" s="51"/>
      <c r="PIK909" s="51"/>
      <c r="PIL909" s="51"/>
      <c r="PIM909" s="51"/>
      <c r="PIN909" s="51"/>
      <c r="PIO909" s="51"/>
      <c r="PIP909" s="51"/>
      <c r="PIQ909" s="51"/>
      <c r="PIR909" s="51"/>
      <c r="PIS909" s="51"/>
      <c r="PIT909" s="51"/>
      <c r="PIU909" s="51"/>
      <c r="PIV909" s="51"/>
      <c r="PIW909" s="51"/>
      <c r="PIX909" s="51"/>
      <c r="PIY909" s="51"/>
      <c r="PIZ909" s="51"/>
      <c r="PJA909" s="51"/>
      <c r="PJB909" s="51"/>
      <c r="PJC909" s="51"/>
      <c r="PJD909" s="51"/>
      <c r="PJE909" s="51"/>
      <c r="PJF909" s="51"/>
      <c r="PJG909" s="51"/>
      <c r="PJH909" s="51"/>
      <c r="PJI909" s="51"/>
      <c r="PJJ909" s="51"/>
      <c r="PJK909" s="51"/>
      <c r="PJL909" s="51"/>
      <c r="PJM909" s="51"/>
      <c r="PJN909" s="51"/>
      <c r="PJO909" s="51"/>
      <c r="PJP909" s="51"/>
      <c r="PJQ909" s="51"/>
      <c r="PJR909" s="51"/>
      <c r="PJS909" s="51"/>
      <c r="PJT909" s="51"/>
      <c r="PJU909" s="51"/>
      <c r="PJV909" s="51"/>
      <c r="PJW909" s="51"/>
      <c r="PJX909" s="51"/>
      <c r="PJY909" s="51"/>
      <c r="PJZ909" s="51"/>
      <c r="PKA909" s="51"/>
      <c r="PKB909" s="51"/>
      <c r="PKC909" s="51"/>
      <c r="PKD909" s="51"/>
      <c r="PKE909" s="51"/>
      <c r="PKF909" s="51"/>
      <c r="PKG909" s="51"/>
      <c r="PKH909" s="51"/>
      <c r="PKI909" s="51"/>
      <c r="PKJ909" s="51"/>
      <c r="PKK909" s="51"/>
      <c r="PKL909" s="51"/>
      <c r="PKM909" s="51"/>
      <c r="PKN909" s="51"/>
      <c r="PKO909" s="51"/>
      <c r="PKP909" s="51"/>
      <c r="PKQ909" s="51"/>
      <c r="PKR909" s="51"/>
      <c r="PKS909" s="51"/>
      <c r="PKT909" s="51"/>
      <c r="PKU909" s="51"/>
      <c r="PKV909" s="51"/>
      <c r="PKW909" s="51"/>
      <c r="PKX909" s="51"/>
      <c r="PKY909" s="51"/>
      <c r="PKZ909" s="51"/>
      <c r="PLA909" s="51"/>
      <c r="PLB909" s="51"/>
      <c r="PLC909" s="51"/>
      <c r="PLD909" s="51"/>
      <c r="PLE909" s="51"/>
      <c r="PLF909" s="51"/>
      <c r="PLG909" s="51"/>
      <c r="PLH909" s="51"/>
      <c r="PLI909" s="51"/>
      <c r="PLJ909" s="51"/>
      <c r="PLK909" s="51"/>
      <c r="PLL909" s="51"/>
      <c r="PLM909" s="51"/>
      <c r="PLN909" s="51"/>
      <c r="PLO909" s="51"/>
      <c r="PLP909" s="51"/>
      <c r="PLQ909" s="51"/>
      <c r="PLR909" s="51"/>
      <c r="PLS909" s="51"/>
      <c r="PLT909" s="51"/>
      <c r="PLU909" s="51"/>
      <c r="PLV909" s="51"/>
      <c r="PLW909" s="51"/>
      <c r="PLX909" s="51"/>
      <c r="PLY909" s="51"/>
      <c r="PLZ909" s="51"/>
      <c r="PMA909" s="51"/>
      <c r="PMB909" s="51"/>
      <c r="PMC909" s="51"/>
      <c r="PMD909" s="51"/>
      <c r="PME909" s="51"/>
      <c r="PMF909" s="51"/>
      <c r="PMG909" s="51"/>
      <c r="PMH909" s="51"/>
      <c r="PMI909" s="51"/>
      <c r="PMJ909" s="51"/>
      <c r="PMK909" s="51"/>
      <c r="PML909" s="51"/>
      <c r="PMM909" s="51"/>
      <c r="PMN909" s="51"/>
      <c r="PMO909" s="51"/>
      <c r="PMP909" s="51"/>
      <c r="PMQ909" s="51"/>
      <c r="PMR909" s="51"/>
      <c r="PMS909" s="51"/>
      <c r="PMT909" s="51"/>
      <c r="PMU909" s="51"/>
      <c r="PMV909" s="51"/>
      <c r="PMW909" s="51"/>
      <c r="PMX909" s="51"/>
      <c r="PMY909" s="51"/>
      <c r="PMZ909" s="51"/>
      <c r="PNA909" s="51"/>
      <c r="PNB909" s="51"/>
      <c r="PNC909" s="51"/>
      <c r="PND909" s="51"/>
      <c r="PNE909" s="51"/>
      <c r="PNF909" s="51"/>
      <c r="PNG909" s="51"/>
      <c r="PNH909" s="51"/>
      <c r="PNI909" s="51"/>
      <c r="PNJ909" s="51"/>
      <c r="PNK909" s="51"/>
      <c r="PNL909" s="51"/>
      <c r="PNM909" s="51"/>
      <c r="PNN909" s="51"/>
      <c r="PNO909" s="51"/>
      <c r="PNP909" s="51"/>
      <c r="PNQ909" s="51"/>
      <c r="PNR909" s="51"/>
      <c r="PNS909" s="51"/>
      <c r="PNT909" s="51"/>
      <c r="PNU909" s="51"/>
      <c r="PNV909" s="51"/>
      <c r="PNW909" s="51"/>
      <c r="PNX909" s="51"/>
      <c r="PNY909" s="51"/>
      <c r="PNZ909" s="51"/>
      <c r="POA909" s="51"/>
      <c r="POB909" s="51"/>
      <c r="POC909" s="51"/>
      <c r="POD909" s="51"/>
      <c r="POE909" s="51"/>
      <c r="POF909" s="51"/>
      <c r="POG909" s="51"/>
      <c r="POH909" s="51"/>
      <c r="POI909" s="51"/>
      <c r="POJ909" s="51"/>
      <c r="POK909" s="51"/>
      <c r="POL909" s="51"/>
      <c r="POM909" s="51"/>
      <c r="PON909" s="51"/>
      <c r="POO909" s="51"/>
      <c r="POP909" s="51"/>
      <c r="POQ909" s="51"/>
      <c r="POR909" s="51"/>
      <c r="POS909" s="51"/>
      <c r="POT909" s="51"/>
      <c r="POU909" s="51"/>
      <c r="POV909" s="51"/>
      <c r="POW909" s="51"/>
      <c r="POX909" s="51"/>
      <c r="POY909" s="51"/>
      <c r="POZ909" s="51"/>
      <c r="PPA909" s="51"/>
      <c r="PPB909" s="51"/>
      <c r="PPC909" s="51"/>
      <c r="PPD909" s="51"/>
      <c r="PPE909" s="51"/>
      <c r="PPF909" s="51"/>
      <c r="PPG909" s="51"/>
      <c r="PPH909" s="51"/>
      <c r="PPI909" s="51"/>
      <c r="PPJ909" s="51"/>
      <c r="PPK909" s="51"/>
      <c r="PPL909" s="51"/>
      <c r="PPM909" s="51"/>
      <c r="PPN909" s="51"/>
      <c r="PPO909" s="51"/>
      <c r="PPP909" s="51"/>
      <c r="PPQ909" s="51"/>
      <c r="PPR909" s="51"/>
      <c r="PPS909" s="51"/>
      <c r="PPT909" s="51"/>
      <c r="PPU909" s="51"/>
      <c r="PPV909" s="51"/>
      <c r="PPW909" s="51"/>
      <c r="PPX909" s="51"/>
      <c r="PPY909" s="51"/>
      <c r="PPZ909" s="51"/>
      <c r="PQA909" s="51"/>
      <c r="PQB909" s="51"/>
      <c r="PQC909" s="51"/>
      <c r="PQD909" s="51"/>
      <c r="PQE909" s="51"/>
      <c r="PQF909" s="51"/>
      <c r="PQG909" s="51"/>
      <c r="PQH909" s="51"/>
      <c r="PQI909" s="51"/>
      <c r="PQJ909" s="51"/>
      <c r="PQK909" s="51"/>
      <c r="PQL909" s="51"/>
      <c r="PQM909" s="51"/>
      <c r="PQN909" s="51"/>
      <c r="PQO909" s="51"/>
      <c r="PQP909" s="51"/>
      <c r="PQQ909" s="51"/>
      <c r="PQR909" s="51"/>
      <c r="PQS909" s="51"/>
      <c r="PQT909" s="51"/>
      <c r="PQU909" s="51"/>
      <c r="PQV909" s="51"/>
      <c r="PQW909" s="51"/>
      <c r="PQX909" s="51"/>
      <c r="PQY909" s="51"/>
      <c r="PQZ909" s="51"/>
      <c r="PRA909" s="51"/>
      <c r="PRB909" s="51"/>
      <c r="PRC909" s="51"/>
      <c r="PRD909" s="51"/>
      <c r="PRE909" s="51"/>
      <c r="PRF909" s="51"/>
      <c r="PRG909" s="51"/>
      <c r="PRH909" s="51"/>
      <c r="PRI909" s="51"/>
      <c r="PRJ909" s="51"/>
      <c r="PRK909" s="51"/>
      <c r="PRL909" s="51"/>
      <c r="PRM909" s="51"/>
      <c r="PRN909" s="51"/>
      <c r="PRO909" s="51"/>
      <c r="PRP909" s="51"/>
      <c r="PRQ909" s="51"/>
      <c r="PRR909" s="51"/>
      <c r="PRS909" s="51"/>
      <c r="PRT909" s="51"/>
      <c r="PRU909" s="51"/>
      <c r="PRV909" s="51"/>
      <c r="PRW909" s="51"/>
      <c r="PRX909" s="51"/>
      <c r="PRY909" s="51"/>
      <c r="PRZ909" s="51"/>
      <c r="PSA909" s="51"/>
      <c r="PSB909" s="51"/>
      <c r="PSC909" s="51"/>
      <c r="PSD909" s="51"/>
      <c r="PSE909" s="51"/>
      <c r="PSF909" s="51"/>
      <c r="PSG909" s="51"/>
      <c r="PSH909" s="51"/>
      <c r="PSI909" s="51"/>
      <c r="PSJ909" s="51"/>
      <c r="PSK909" s="51"/>
      <c r="PSL909" s="51"/>
      <c r="PSM909" s="51"/>
      <c r="PSN909" s="51"/>
      <c r="PSO909" s="51"/>
      <c r="PSP909" s="51"/>
      <c r="PSQ909" s="51"/>
      <c r="PSR909" s="51"/>
      <c r="PSS909" s="51"/>
      <c r="PST909" s="51"/>
      <c r="PSU909" s="51"/>
      <c r="PSV909" s="51"/>
      <c r="PSW909" s="51"/>
      <c r="PSX909" s="51"/>
      <c r="PSY909" s="51"/>
      <c r="PSZ909" s="51"/>
      <c r="PTA909" s="51"/>
      <c r="PTB909" s="51"/>
      <c r="PTC909" s="51"/>
      <c r="PTD909" s="51"/>
      <c r="PTE909" s="51"/>
      <c r="PTF909" s="51"/>
      <c r="PTG909" s="51"/>
      <c r="PTH909" s="51"/>
      <c r="PTI909" s="51"/>
      <c r="PTJ909" s="51"/>
      <c r="PTK909" s="51"/>
      <c r="PTL909" s="51"/>
      <c r="PTM909" s="51"/>
      <c r="PTN909" s="51"/>
      <c r="PTO909" s="51"/>
      <c r="PTP909" s="51"/>
      <c r="PTQ909" s="51"/>
      <c r="PTR909" s="51"/>
      <c r="PTS909" s="51"/>
      <c r="PTT909" s="51"/>
      <c r="PTU909" s="51"/>
      <c r="PTV909" s="51"/>
      <c r="PTW909" s="51"/>
      <c r="PTX909" s="51"/>
      <c r="PTY909" s="51"/>
      <c r="PTZ909" s="51"/>
      <c r="PUA909" s="51"/>
      <c r="PUB909" s="51"/>
      <c r="PUC909" s="51"/>
      <c r="PUD909" s="51"/>
      <c r="PUE909" s="51"/>
      <c r="PUF909" s="51"/>
      <c r="PUG909" s="51"/>
      <c r="PUH909" s="51"/>
      <c r="PUI909" s="51"/>
      <c r="PUJ909" s="51"/>
      <c r="PUK909" s="51"/>
      <c r="PUL909" s="51"/>
      <c r="PUM909" s="51"/>
      <c r="PUN909" s="51"/>
      <c r="PUO909" s="51"/>
      <c r="PUP909" s="51"/>
      <c r="PUQ909" s="51"/>
      <c r="PUR909" s="51"/>
      <c r="PUS909" s="51"/>
      <c r="PUT909" s="51"/>
      <c r="PUU909" s="51"/>
      <c r="PUV909" s="51"/>
      <c r="PUW909" s="51"/>
      <c r="PUX909" s="51"/>
      <c r="PUY909" s="51"/>
      <c r="PUZ909" s="51"/>
      <c r="PVA909" s="51"/>
      <c r="PVB909" s="51"/>
      <c r="PVC909" s="51"/>
      <c r="PVD909" s="51"/>
      <c r="PVE909" s="51"/>
      <c r="PVF909" s="51"/>
      <c r="PVG909" s="51"/>
      <c r="PVH909" s="51"/>
      <c r="PVI909" s="51"/>
      <c r="PVJ909" s="51"/>
      <c r="PVK909" s="51"/>
      <c r="PVL909" s="51"/>
      <c r="PVM909" s="51"/>
      <c r="PVN909" s="51"/>
      <c r="PVO909" s="51"/>
      <c r="PVP909" s="51"/>
      <c r="PVQ909" s="51"/>
      <c r="PVR909" s="51"/>
      <c r="PVS909" s="51"/>
      <c r="PVT909" s="51"/>
      <c r="PVU909" s="51"/>
      <c r="PVV909" s="51"/>
      <c r="PVW909" s="51"/>
      <c r="PVX909" s="51"/>
      <c r="PVY909" s="51"/>
      <c r="PVZ909" s="51"/>
      <c r="PWA909" s="51"/>
      <c r="PWB909" s="51"/>
      <c r="PWC909" s="51"/>
      <c r="PWD909" s="51"/>
      <c r="PWE909" s="51"/>
      <c r="PWF909" s="51"/>
      <c r="PWG909" s="51"/>
      <c r="PWH909" s="51"/>
      <c r="PWI909" s="51"/>
      <c r="PWJ909" s="51"/>
      <c r="PWK909" s="51"/>
      <c r="PWL909" s="51"/>
      <c r="PWM909" s="51"/>
      <c r="PWN909" s="51"/>
      <c r="PWO909" s="51"/>
      <c r="PWP909" s="51"/>
      <c r="PWQ909" s="51"/>
      <c r="PWR909" s="51"/>
      <c r="PWS909" s="51"/>
      <c r="PWT909" s="51"/>
      <c r="PWU909" s="51"/>
      <c r="PWV909" s="51"/>
      <c r="PWW909" s="51"/>
      <c r="PWX909" s="51"/>
      <c r="PWY909" s="51"/>
      <c r="PWZ909" s="51"/>
      <c r="PXA909" s="51"/>
      <c r="PXB909" s="51"/>
      <c r="PXC909" s="51"/>
      <c r="PXD909" s="51"/>
      <c r="PXE909" s="51"/>
      <c r="PXF909" s="51"/>
      <c r="PXG909" s="51"/>
      <c r="PXH909" s="51"/>
      <c r="PXI909" s="51"/>
      <c r="PXJ909" s="51"/>
      <c r="PXK909" s="51"/>
      <c r="PXL909" s="51"/>
      <c r="PXM909" s="51"/>
      <c r="PXN909" s="51"/>
      <c r="PXO909" s="51"/>
      <c r="PXP909" s="51"/>
      <c r="PXQ909" s="51"/>
      <c r="PXR909" s="51"/>
      <c r="PXS909" s="51"/>
      <c r="PXT909" s="51"/>
      <c r="PXU909" s="51"/>
      <c r="PXV909" s="51"/>
      <c r="PXW909" s="51"/>
      <c r="PXX909" s="51"/>
      <c r="PXY909" s="51"/>
      <c r="PXZ909" s="51"/>
      <c r="PYA909" s="51"/>
      <c r="PYB909" s="51"/>
      <c r="PYC909" s="51"/>
      <c r="PYD909" s="51"/>
      <c r="PYE909" s="51"/>
      <c r="PYF909" s="51"/>
      <c r="PYG909" s="51"/>
      <c r="PYH909" s="51"/>
      <c r="PYI909" s="51"/>
      <c r="PYJ909" s="51"/>
      <c r="PYK909" s="51"/>
      <c r="PYL909" s="51"/>
      <c r="PYM909" s="51"/>
      <c r="PYN909" s="51"/>
      <c r="PYO909" s="51"/>
      <c r="PYP909" s="51"/>
      <c r="PYQ909" s="51"/>
      <c r="PYR909" s="51"/>
      <c r="PYS909" s="51"/>
      <c r="PYT909" s="51"/>
      <c r="PYU909" s="51"/>
      <c r="PYV909" s="51"/>
      <c r="PYW909" s="51"/>
      <c r="PYX909" s="51"/>
      <c r="PYY909" s="51"/>
      <c r="PYZ909" s="51"/>
      <c r="PZA909" s="51"/>
      <c r="PZB909" s="51"/>
      <c r="PZC909" s="51"/>
      <c r="PZD909" s="51"/>
      <c r="PZE909" s="51"/>
      <c r="PZF909" s="51"/>
      <c r="PZG909" s="51"/>
      <c r="PZH909" s="51"/>
      <c r="PZI909" s="51"/>
      <c r="PZJ909" s="51"/>
      <c r="PZK909" s="51"/>
      <c r="PZL909" s="51"/>
      <c r="PZM909" s="51"/>
      <c r="PZN909" s="51"/>
      <c r="PZO909" s="51"/>
      <c r="PZP909" s="51"/>
      <c r="PZQ909" s="51"/>
      <c r="PZR909" s="51"/>
      <c r="PZS909" s="51"/>
      <c r="PZT909" s="51"/>
      <c r="PZU909" s="51"/>
      <c r="PZV909" s="51"/>
      <c r="PZW909" s="51"/>
      <c r="PZX909" s="51"/>
      <c r="PZY909" s="51"/>
      <c r="PZZ909" s="51"/>
      <c r="QAA909" s="51"/>
      <c r="QAB909" s="51"/>
      <c r="QAC909" s="51"/>
      <c r="QAD909" s="51"/>
      <c r="QAE909" s="51"/>
      <c r="QAF909" s="51"/>
      <c r="QAG909" s="51"/>
      <c r="QAH909" s="51"/>
      <c r="QAI909" s="51"/>
      <c r="QAJ909" s="51"/>
      <c r="QAK909" s="51"/>
      <c r="QAL909" s="51"/>
      <c r="QAM909" s="51"/>
      <c r="QAN909" s="51"/>
      <c r="QAO909" s="51"/>
      <c r="QAP909" s="51"/>
      <c r="QAQ909" s="51"/>
      <c r="QAR909" s="51"/>
      <c r="QAS909" s="51"/>
      <c r="QAT909" s="51"/>
      <c r="QAU909" s="51"/>
      <c r="QAV909" s="51"/>
      <c r="QAW909" s="51"/>
      <c r="QAX909" s="51"/>
      <c r="QAY909" s="51"/>
      <c r="QAZ909" s="51"/>
      <c r="QBA909" s="51"/>
      <c r="QBB909" s="51"/>
      <c r="QBC909" s="51"/>
      <c r="QBD909" s="51"/>
      <c r="QBE909" s="51"/>
      <c r="QBF909" s="51"/>
      <c r="QBG909" s="51"/>
      <c r="QBH909" s="51"/>
      <c r="QBI909" s="51"/>
      <c r="QBJ909" s="51"/>
      <c r="QBK909" s="51"/>
      <c r="QBL909" s="51"/>
      <c r="QBM909" s="51"/>
      <c r="QBN909" s="51"/>
      <c r="QBO909" s="51"/>
      <c r="QBP909" s="51"/>
      <c r="QBQ909" s="51"/>
      <c r="QBR909" s="51"/>
      <c r="QBS909" s="51"/>
      <c r="QBT909" s="51"/>
      <c r="QBU909" s="51"/>
      <c r="QBV909" s="51"/>
      <c r="QBW909" s="51"/>
      <c r="QBX909" s="51"/>
      <c r="QBY909" s="51"/>
      <c r="QBZ909" s="51"/>
      <c r="QCA909" s="51"/>
      <c r="QCB909" s="51"/>
      <c r="QCC909" s="51"/>
      <c r="QCD909" s="51"/>
      <c r="QCE909" s="51"/>
      <c r="QCF909" s="51"/>
      <c r="QCG909" s="51"/>
      <c r="QCH909" s="51"/>
      <c r="QCI909" s="51"/>
      <c r="QCJ909" s="51"/>
      <c r="QCK909" s="51"/>
      <c r="QCL909" s="51"/>
      <c r="QCM909" s="51"/>
      <c r="QCN909" s="51"/>
      <c r="QCO909" s="51"/>
      <c r="QCP909" s="51"/>
      <c r="QCQ909" s="51"/>
      <c r="QCR909" s="51"/>
      <c r="QCS909" s="51"/>
      <c r="QCT909" s="51"/>
      <c r="QCU909" s="51"/>
      <c r="QCV909" s="51"/>
      <c r="QCW909" s="51"/>
      <c r="QCX909" s="51"/>
      <c r="QCY909" s="51"/>
      <c r="QCZ909" s="51"/>
      <c r="QDA909" s="51"/>
      <c r="QDB909" s="51"/>
      <c r="QDC909" s="51"/>
      <c r="QDD909" s="51"/>
      <c r="QDE909" s="51"/>
      <c r="QDF909" s="51"/>
      <c r="QDG909" s="51"/>
      <c r="QDH909" s="51"/>
      <c r="QDI909" s="51"/>
      <c r="QDJ909" s="51"/>
      <c r="QDK909" s="51"/>
      <c r="QDL909" s="51"/>
      <c r="QDM909" s="51"/>
      <c r="QDN909" s="51"/>
      <c r="QDO909" s="51"/>
      <c r="QDP909" s="51"/>
      <c r="QDQ909" s="51"/>
      <c r="QDR909" s="51"/>
      <c r="QDS909" s="51"/>
      <c r="QDT909" s="51"/>
      <c r="QDU909" s="51"/>
      <c r="QDV909" s="51"/>
      <c r="QDW909" s="51"/>
      <c r="QDX909" s="51"/>
      <c r="QDY909" s="51"/>
      <c r="QDZ909" s="51"/>
      <c r="QEA909" s="51"/>
      <c r="QEB909" s="51"/>
      <c r="QEC909" s="51"/>
      <c r="QED909" s="51"/>
      <c r="QEE909" s="51"/>
      <c r="QEF909" s="51"/>
      <c r="QEG909" s="51"/>
      <c r="QEH909" s="51"/>
      <c r="QEI909" s="51"/>
      <c r="QEJ909" s="51"/>
      <c r="QEK909" s="51"/>
      <c r="QEL909" s="51"/>
      <c r="QEM909" s="51"/>
      <c r="QEN909" s="51"/>
      <c r="QEO909" s="51"/>
      <c r="QEP909" s="51"/>
      <c r="QEQ909" s="51"/>
      <c r="QER909" s="51"/>
      <c r="QES909" s="51"/>
      <c r="QET909" s="51"/>
      <c r="QEU909" s="51"/>
      <c r="QEV909" s="51"/>
      <c r="QEW909" s="51"/>
      <c r="QEX909" s="51"/>
      <c r="QEY909" s="51"/>
      <c r="QEZ909" s="51"/>
      <c r="QFA909" s="51"/>
      <c r="QFB909" s="51"/>
      <c r="QFC909" s="51"/>
      <c r="QFD909" s="51"/>
      <c r="QFE909" s="51"/>
      <c r="QFF909" s="51"/>
      <c r="QFG909" s="51"/>
      <c r="QFH909" s="51"/>
      <c r="QFI909" s="51"/>
      <c r="QFJ909" s="51"/>
      <c r="QFK909" s="51"/>
      <c r="QFL909" s="51"/>
      <c r="QFM909" s="51"/>
      <c r="QFN909" s="51"/>
      <c r="QFO909" s="51"/>
      <c r="QFP909" s="51"/>
      <c r="QFQ909" s="51"/>
      <c r="QFR909" s="51"/>
      <c r="QFS909" s="51"/>
      <c r="QFT909" s="51"/>
      <c r="QFU909" s="51"/>
      <c r="QFV909" s="51"/>
      <c r="QFW909" s="51"/>
      <c r="QFX909" s="51"/>
      <c r="QFY909" s="51"/>
      <c r="QFZ909" s="51"/>
      <c r="QGA909" s="51"/>
      <c r="QGB909" s="51"/>
      <c r="QGC909" s="51"/>
      <c r="QGD909" s="51"/>
      <c r="QGE909" s="51"/>
      <c r="QGF909" s="51"/>
      <c r="QGG909" s="51"/>
      <c r="QGH909" s="51"/>
      <c r="QGI909" s="51"/>
      <c r="QGJ909" s="51"/>
      <c r="QGK909" s="51"/>
      <c r="QGL909" s="51"/>
      <c r="QGM909" s="51"/>
      <c r="QGN909" s="51"/>
      <c r="QGO909" s="51"/>
      <c r="QGP909" s="51"/>
      <c r="QGQ909" s="51"/>
      <c r="QGR909" s="51"/>
      <c r="QGS909" s="51"/>
      <c r="QGT909" s="51"/>
      <c r="QGU909" s="51"/>
      <c r="QGV909" s="51"/>
      <c r="QGW909" s="51"/>
      <c r="QGX909" s="51"/>
      <c r="QGY909" s="51"/>
      <c r="QGZ909" s="51"/>
      <c r="QHA909" s="51"/>
      <c r="QHB909" s="51"/>
      <c r="QHC909" s="51"/>
      <c r="QHD909" s="51"/>
      <c r="QHE909" s="51"/>
      <c r="QHF909" s="51"/>
      <c r="QHG909" s="51"/>
      <c r="QHH909" s="51"/>
      <c r="QHI909" s="51"/>
      <c r="QHJ909" s="51"/>
      <c r="QHK909" s="51"/>
      <c r="QHL909" s="51"/>
      <c r="QHM909" s="51"/>
      <c r="QHN909" s="51"/>
      <c r="QHO909" s="51"/>
      <c r="QHP909" s="51"/>
      <c r="QHQ909" s="51"/>
      <c r="QHR909" s="51"/>
      <c r="QHS909" s="51"/>
      <c r="QHT909" s="51"/>
      <c r="QHU909" s="51"/>
      <c r="QHV909" s="51"/>
      <c r="QHW909" s="51"/>
      <c r="QHX909" s="51"/>
      <c r="QHY909" s="51"/>
      <c r="QHZ909" s="51"/>
      <c r="QIA909" s="51"/>
      <c r="QIB909" s="51"/>
      <c r="QIC909" s="51"/>
      <c r="QID909" s="51"/>
      <c r="QIE909" s="51"/>
      <c r="QIF909" s="51"/>
      <c r="QIG909" s="51"/>
      <c r="QIH909" s="51"/>
      <c r="QII909" s="51"/>
      <c r="QIJ909" s="51"/>
      <c r="QIK909" s="51"/>
      <c r="QIL909" s="51"/>
      <c r="QIM909" s="51"/>
      <c r="QIN909" s="51"/>
      <c r="QIO909" s="51"/>
      <c r="QIP909" s="51"/>
      <c r="QIQ909" s="51"/>
      <c r="QIR909" s="51"/>
      <c r="QIS909" s="51"/>
      <c r="QIT909" s="51"/>
      <c r="QIU909" s="51"/>
      <c r="QIV909" s="51"/>
      <c r="QIW909" s="51"/>
      <c r="QIX909" s="51"/>
      <c r="QIY909" s="51"/>
      <c r="QIZ909" s="51"/>
      <c r="QJA909" s="51"/>
      <c r="QJB909" s="51"/>
      <c r="QJC909" s="51"/>
      <c r="QJD909" s="51"/>
      <c r="QJE909" s="51"/>
      <c r="QJF909" s="51"/>
      <c r="QJG909" s="51"/>
      <c r="QJH909" s="51"/>
      <c r="QJI909" s="51"/>
      <c r="QJJ909" s="51"/>
      <c r="QJK909" s="51"/>
      <c r="QJL909" s="51"/>
      <c r="QJM909" s="51"/>
      <c r="QJN909" s="51"/>
      <c r="QJO909" s="51"/>
      <c r="QJP909" s="51"/>
      <c r="QJQ909" s="51"/>
      <c r="QJR909" s="51"/>
      <c r="QJS909" s="51"/>
      <c r="QJT909" s="51"/>
      <c r="QJU909" s="51"/>
      <c r="QJV909" s="51"/>
      <c r="QJW909" s="51"/>
      <c r="QJX909" s="51"/>
      <c r="QJY909" s="51"/>
      <c r="QJZ909" s="51"/>
      <c r="QKA909" s="51"/>
      <c r="QKB909" s="51"/>
      <c r="QKC909" s="51"/>
      <c r="QKD909" s="51"/>
      <c r="QKE909" s="51"/>
      <c r="QKF909" s="51"/>
      <c r="QKG909" s="51"/>
      <c r="QKH909" s="51"/>
      <c r="QKI909" s="51"/>
      <c r="QKJ909" s="51"/>
      <c r="QKK909" s="51"/>
      <c r="QKL909" s="51"/>
      <c r="QKM909" s="51"/>
      <c r="QKN909" s="51"/>
      <c r="QKO909" s="51"/>
      <c r="QKP909" s="51"/>
      <c r="QKQ909" s="51"/>
      <c r="QKR909" s="51"/>
      <c r="QKS909" s="51"/>
      <c r="QKT909" s="51"/>
      <c r="QKU909" s="51"/>
      <c r="QKV909" s="51"/>
      <c r="QKW909" s="51"/>
      <c r="QKX909" s="51"/>
      <c r="QKY909" s="51"/>
      <c r="QKZ909" s="51"/>
      <c r="QLA909" s="51"/>
      <c r="QLB909" s="51"/>
      <c r="QLC909" s="51"/>
      <c r="QLD909" s="51"/>
      <c r="QLE909" s="51"/>
      <c r="QLF909" s="51"/>
      <c r="QLG909" s="51"/>
      <c r="QLH909" s="51"/>
      <c r="QLI909" s="51"/>
      <c r="QLJ909" s="51"/>
      <c r="QLK909" s="51"/>
      <c r="QLL909" s="51"/>
      <c r="QLM909" s="51"/>
      <c r="QLN909" s="51"/>
      <c r="QLO909" s="51"/>
      <c r="QLP909" s="51"/>
      <c r="QLQ909" s="51"/>
      <c r="QLR909" s="51"/>
      <c r="QLS909" s="51"/>
      <c r="QLT909" s="51"/>
      <c r="QLU909" s="51"/>
      <c r="QLV909" s="51"/>
      <c r="QLW909" s="51"/>
      <c r="QLX909" s="51"/>
      <c r="QLY909" s="51"/>
      <c r="QLZ909" s="51"/>
      <c r="QMA909" s="51"/>
      <c r="QMB909" s="51"/>
      <c r="QMC909" s="51"/>
      <c r="QMD909" s="51"/>
      <c r="QME909" s="51"/>
      <c r="QMF909" s="51"/>
      <c r="QMG909" s="51"/>
      <c r="QMH909" s="51"/>
      <c r="QMI909" s="51"/>
      <c r="QMJ909" s="51"/>
      <c r="QMK909" s="51"/>
      <c r="QML909" s="51"/>
      <c r="QMM909" s="51"/>
      <c r="QMN909" s="51"/>
      <c r="QMO909" s="51"/>
      <c r="QMP909" s="51"/>
      <c r="QMQ909" s="51"/>
      <c r="QMR909" s="51"/>
      <c r="QMS909" s="51"/>
      <c r="QMT909" s="51"/>
      <c r="QMU909" s="51"/>
      <c r="QMV909" s="51"/>
      <c r="QMW909" s="51"/>
      <c r="QMX909" s="51"/>
      <c r="QMY909" s="51"/>
      <c r="QMZ909" s="51"/>
      <c r="QNA909" s="51"/>
      <c r="QNB909" s="51"/>
      <c r="QNC909" s="51"/>
      <c r="QND909" s="51"/>
      <c r="QNE909" s="51"/>
      <c r="QNF909" s="51"/>
      <c r="QNG909" s="51"/>
      <c r="QNH909" s="51"/>
      <c r="QNI909" s="51"/>
      <c r="QNJ909" s="51"/>
      <c r="QNK909" s="51"/>
      <c r="QNL909" s="51"/>
      <c r="QNM909" s="51"/>
      <c r="QNN909" s="51"/>
      <c r="QNO909" s="51"/>
      <c r="QNP909" s="51"/>
      <c r="QNQ909" s="51"/>
      <c r="QNR909" s="51"/>
      <c r="QNS909" s="51"/>
      <c r="QNT909" s="51"/>
      <c r="QNU909" s="51"/>
      <c r="QNV909" s="51"/>
      <c r="QNW909" s="51"/>
      <c r="QNX909" s="51"/>
      <c r="QNY909" s="51"/>
      <c r="QNZ909" s="51"/>
      <c r="QOA909" s="51"/>
      <c r="QOB909" s="51"/>
      <c r="QOC909" s="51"/>
      <c r="QOD909" s="51"/>
      <c r="QOE909" s="51"/>
      <c r="QOF909" s="51"/>
      <c r="QOG909" s="51"/>
      <c r="QOH909" s="51"/>
      <c r="QOI909" s="51"/>
      <c r="QOJ909" s="51"/>
      <c r="QOK909" s="51"/>
      <c r="QOL909" s="51"/>
      <c r="QOM909" s="51"/>
      <c r="QON909" s="51"/>
      <c r="QOO909" s="51"/>
      <c r="QOP909" s="51"/>
      <c r="QOQ909" s="51"/>
      <c r="QOR909" s="51"/>
      <c r="QOS909" s="51"/>
      <c r="QOT909" s="51"/>
      <c r="QOU909" s="51"/>
      <c r="QOV909" s="51"/>
      <c r="QOW909" s="51"/>
      <c r="QOX909" s="51"/>
      <c r="QOY909" s="51"/>
      <c r="QOZ909" s="51"/>
      <c r="QPA909" s="51"/>
      <c r="QPB909" s="51"/>
      <c r="QPC909" s="51"/>
      <c r="QPD909" s="51"/>
      <c r="QPE909" s="51"/>
      <c r="QPF909" s="51"/>
      <c r="QPG909" s="51"/>
      <c r="QPH909" s="51"/>
      <c r="QPI909" s="51"/>
      <c r="QPJ909" s="51"/>
      <c r="QPK909" s="51"/>
      <c r="QPL909" s="51"/>
      <c r="QPM909" s="51"/>
      <c r="QPN909" s="51"/>
      <c r="QPO909" s="51"/>
      <c r="QPP909" s="51"/>
      <c r="QPQ909" s="51"/>
      <c r="QPR909" s="51"/>
      <c r="QPS909" s="51"/>
      <c r="QPT909" s="51"/>
      <c r="QPU909" s="51"/>
      <c r="QPV909" s="51"/>
      <c r="QPW909" s="51"/>
      <c r="QPX909" s="51"/>
      <c r="QPY909" s="51"/>
      <c r="QPZ909" s="51"/>
      <c r="QQA909" s="51"/>
      <c r="QQB909" s="51"/>
      <c r="QQC909" s="51"/>
      <c r="QQD909" s="51"/>
      <c r="QQE909" s="51"/>
      <c r="QQF909" s="51"/>
      <c r="QQG909" s="51"/>
      <c r="QQH909" s="51"/>
      <c r="QQI909" s="51"/>
      <c r="QQJ909" s="51"/>
      <c r="QQK909" s="51"/>
      <c r="QQL909" s="51"/>
      <c r="QQM909" s="51"/>
      <c r="QQN909" s="51"/>
      <c r="QQO909" s="51"/>
      <c r="QQP909" s="51"/>
      <c r="QQQ909" s="51"/>
      <c r="QQR909" s="51"/>
      <c r="QQS909" s="51"/>
      <c r="QQT909" s="51"/>
      <c r="QQU909" s="51"/>
      <c r="QQV909" s="51"/>
      <c r="QQW909" s="51"/>
      <c r="QQX909" s="51"/>
      <c r="QQY909" s="51"/>
      <c r="QQZ909" s="51"/>
      <c r="QRA909" s="51"/>
      <c r="QRB909" s="51"/>
      <c r="QRC909" s="51"/>
      <c r="QRD909" s="51"/>
      <c r="QRE909" s="51"/>
      <c r="QRF909" s="51"/>
      <c r="QRG909" s="51"/>
      <c r="QRH909" s="51"/>
      <c r="QRI909" s="51"/>
      <c r="QRJ909" s="51"/>
      <c r="QRK909" s="51"/>
      <c r="QRL909" s="51"/>
      <c r="QRM909" s="51"/>
      <c r="QRN909" s="51"/>
      <c r="QRO909" s="51"/>
      <c r="QRP909" s="51"/>
      <c r="QRQ909" s="51"/>
      <c r="QRR909" s="51"/>
      <c r="QRS909" s="51"/>
      <c r="QRT909" s="51"/>
      <c r="QRU909" s="51"/>
      <c r="QRV909" s="51"/>
      <c r="QRW909" s="51"/>
      <c r="QRX909" s="51"/>
      <c r="QRY909" s="51"/>
      <c r="QRZ909" s="51"/>
      <c r="QSA909" s="51"/>
      <c r="QSB909" s="51"/>
      <c r="QSC909" s="51"/>
      <c r="QSD909" s="51"/>
      <c r="QSE909" s="51"/>
      <c r="QSF909" s="51"/>
      <c r="QSG909" s="51"/>
      <c r="QSH909" s="51"/>
      <c r="QSI909" s="51"/>
      <c r="QSJ909" s="51"/>
      <c r="QSK909" s="51"/>
      <c r="QSL909" s="51"/>
      <c r="QSM909" s="51"/>
      <c r="QSN909" s="51"/>
      <c r="QSO909" s="51"/>
      <c r="QSP909" s="51"/>
      <c r="QSQ909" s="51"/>
      <c r="QSR909" s="51"/>
      <c r="QSS909" s="51"/>
      <c r="QST909" s="51"/>
      <c r="QSU909" s="51"/>
      <c r="QSV909" s="51"/>
      <c r="QSW909" s="51"/>
      <c r="QSX909" s="51"/>
      <c r="QSY909" s="51"/>
      <c r="QSZ909" s="51"/>
      <c r="QTA909" s="51"/>
      <c r="QTB909" s="51"/>
      <c r="QTC909" s="51"/>
      <c r="QTD909" s="51"/>
      <c r="QTE909" s="51"/>
      <c r="QTF909" s="51"/>
      <c r="QTG909" s="51"/>
      <c r="QTH909" s="51"/>
      <c r="QTI909" s="51"/>
      <c r="QTJ909" s="51"/>
      <c r="QTK909" s="51"/>
      <c r="QTL909" s="51"/>
      <c r="QTM909" s="51"/>
      <c r="QTN909" s="51"/>
      <c r="QTO909" s="51"/>
      <c r="QTP909" s="51"/>
      <c r="QTQ909" s="51"/>
      <c r="QTR909" s="51"/>
      <c r="QTS909" s="51"/>
      <c r="QTT909" s="51"/>
      <c r="QTU909" s="51"/>
      <c r="QTV909" s="51"/>
      <c r="QTW909" s="51"/>
      <c r="QTX909" s="51"/>
      <c r="QTY909" s="51"/>
      <c r="QTZ909" s="51"/>
      <c r="QUA909" s="51"/>
      <c r="QUB909" s="51"/>
      <c r="QUC909" s="51"/>
      <c r="QUD909" s="51"/>
      <c r="QUE909" s="51"/>
      <c r="QUF909" s="51"/>
      <c r="QUG909" s="51"/>
      <c r="QUH909" s="51"/>
      <c r="QUI909" s="51"/>
      <c r="QUJ909" s="51"/>
      <c r="QUK909" s="51"/>
      <c r="QUL909" s="51"/>
      <c r="QUM909" s="51"/>
      <c r="QUN909" s="51"/>
      <c r="QUO909" s="51"/>
      <c r="QUP909" s="51"/>
      <c r="QUQ909" s="51"/>
      <c r="QUR909" s="51"/>
      <c r="QUS909" s="51"/>
      <c r="QUT909" s="51"/>
      <c r="QUU909" s="51"/>
      <c r="QUV909" s="51"/>
      <c r="QUW909" s="51"/>
      <c r="QUX909" s="51"/>
      <c r="QUY909" s="51"/>
      <c r="QUZ909" s="51"/>
      <c r="QVA909" s="51"/>
      <c r="QVB909" s="51"/>
      <c r="QVC909" s="51"/>
      <c r="QVD909" s="51"/>
      <c r="QVE909" s="51"/>
      <c r="QVF909" s="51"/>
      <c r="QVG909" s="51"/>
      <c r="QVH909" s="51"/>
      <c r="QVI909" s="51"/>
      <c r="QVJ909" s="51"/>
      <c r="QVK909" s="51"/>
      <c r="QVL909" s="51"/>
      <c r="QVM909" s="51"/>
      <c r="QVN909" s="51"/>
      <c r="QVO909" s="51"/>
      <c r="QVP909" s="51"/>
      <c r="QVQ909" s="51"/>
      <c r="QVR909" s="51"/>
      <c r="QVS909" s="51"/>
      <c r="QVT909" s="51"/>
      <c r="QVU909" s="51"/>
      <c r="QVV909" s="51"/>
      <c r="QVW909" s="51"/>
      <c r="QVX909" s="51"/>
      <c r="QVY909" s="51"/>
      <c r="QVZ909" s="51"/>
      <c r="QWA909" s="51"/>
      <c r="QWB909" s="51"/>
      <c r="QWC909" s="51"/>
      <c r="QWD909" s="51"/>
      <c r="QWE909" s="51"/>
      <c r="QWF909" s="51"/>
      <c r="QWG909" s="51"/>
      <c r="QWH909" s="51"/>
      <c r="QWI909" s="51"/>
      <c r="QWJ909" s="51"/>
      <c r="QWK909" s="51"/>
      <c r="QWL909" s="51"/>
      <c r="QWM909" s="51"/>
      <c r="QWN909" s="51"/>
      <c r="QWO909" s="51"/>
      <c r="QWP909" s="51"/>
      <c r="QWQ909" s="51"/>
      <c r="QWR909" s="51"/>
      <c r="QWS909" s="51"/>
      <c r="QWT909" s="51"/>
      <c r="QWU909" s="51"/>
      <c r="QWV909" s="51"/>
      <c r="QWW909" s="51"/>
      <c r="QWX909" s="51"/>
      <c r="QWY909" s="51"/>
      <c r="QWZ909" s="51"/>
      <c r="QXA909" s="51"/>
      <c r="QXB909" s="51"/>
      <c r="QXC909" s="51"/>
      <c r="QXD909" s="51"/>
      <c r="QXE909" s="51"/>
      <c r="QXF909" s="51"/>
      <c r="QXG909" s="51"/>
      <c r="QXH909" s="51"/>
      <c r="QXI909" s="51"/>
      <c r="QXJ909" s="51"/>
      <c r="QXK909" s="51"/>
      <c r="QXL909" s="51"/>
      <c r="QXM909" s="51"/>
      <c r="QXN909" s="51"/>
      <c r="QXO909" s="51"/>
      <c r="QXP909" s="51"/>
      <c r="QXQ909" s="51"/>
      <c r="QXR909" s="51"/>
      <c r="QXS909" s="51"/>
      <c r="QXT909" s="51"/>
      <c r="QXU909" s="51"/>
      <c r="QXV909" s="51"/>
      <c r="QXW909" s="51"/>
      <c r="QXX909" s="51"/>
      <c r="QXY909" s="51"/>
      <c r="QXZ909" s="51"/>
      <c r="QYA909" s="51"/>
      <c r="QYB909" s="51"/>
      <c r="QYC909" s="51"/>
      <c r="QYD909" s="51"/>
      <c r="QYE909" s="51"/>
      <c r="QYF909" s="51"/>
      <c r="QYG909" s="51"/>
      <c r="QYH909" s="51"/>
      <c r="QYI909" s="51"/>
      <c r="QYJ909" s="51"/>
      <c r="QYK909" s="51"/>
      <c r="QYL909" s="51"/>
      <c r="QYM909" s="51"/>
      <c r="QYN909" s="51"/>
      <c r="QYO909" s="51"/>
      <c r="QYP909" s="51"/>
      <c r="QYQ909" s="51"/>
      <c r="QYR909" s="51"/>
      <c r="QYS909" s="51"/>
      <c r="QYT909" s="51"/>
      <c r="QYU909" s="51"/>
      <c r="QYV909" s="51"/>
      <c r="QYW909" s="51"/>
      <c r="QYX909" s="51"/>
      <c r="QYY909" s="51"/>
      <c r="QYZ909" s="51"/>
      <c r="QZA909" s="51"/>
      <c r="QZB909" s="51"/>
      <c r="QZC909" s="51"/>
      <c r="QZD909" s="51"/>
      <c r="QZE909" s="51"/>
      <c r="QZF909" s="51"/>
      <c r="QZG909" s="51"/>
      <c r="QZH909" s="51"/>
      <c r="QZI909" s="51"/>
      <c r="QZJ909" s="51"/>
      <c r="QZK909" s="51"/>
      <c r="QZL909" s="51"/>
      <c r="QZM909" s="51"/>
      <c r="QZN909" s="51"/>
      <c r="QZO909" s="51"/>
      <c r="QZP909" s="51"/>
      <c r="QZQ909" s="51"/>
      <c r="QZR909" s="51"/>
      <c r="QZS909" s="51"/>
      <c r="QZT909" s="51"/>
      <c r="QZU909" s="51"/>
      <c r="QZV909" s="51"/>
      <c r="QZW909" s="51"/>
      <c r="QZX909" s="51"/>
      <c r="QZY909" s="51"/>
      <c r="QZZ909" s="51"/>
      <c r="RAA909" s="51"/>
      <c r="RAB909" s="51"/>
      <c r="RAC909" s="51"/>
      <c r="RAD909" s="51"/>
      <c r="RAE909" s="51"/>
      <c r="RAF909" s="51"/>
      <c r="RAG909" s="51"/>
      <c r="RAH909" s="51"/>
      <c r="RAI909" s="51"/>
      <c r="RAJ909" s="51"/>
      <c r="RAK909" s="51"/>
      <c r="RAL909" s="51"/>
      <c r="RAM909" s="51"/>
      <c r="RAN909" s="51"/>
      <c r="RAO909" s="51"/>
      <c r="RAP909" s="51"/>
      <c r="RAQ909" s="51"/>
      <c r="RAR909" s="51"/>
      <c r="RAS909" s="51"/>
      <c r="RAT909" s="51"/>
      <c r="RAU909" s="51"/>
      <c r="RAV909" s="51"/>
      <c r="RAW909" s="51"/>
      <c r="RAX909" s="51"/>
      <c r="RAY909" s="51"/>
      <c r="RAZ909" s="51"/>
      <c r="RBA909" s="51"/>
      <c r="RBB909" s="51"/>
      <c r="RBC909" s="51"/>
      <c r="RBD909" s="51"/>
      <c r="RBE909" s="51"/>
      <c r="RBF909" s="51"/>
      <c r="RBG909" s="51"/>
      <c r="RBH909" s="51"/>
      <c r="RBI909" s="51"/>
      <c r="RBJ909" s="51"/>
      <c r="RBK909" s="51"/>
      <c r="RBL909" s="51"/>
      <c r="RBM909" s="51"/>
      <c r="RBN909" s="51"/>
      <c r="RBO909" s="51"/>
      <c r="RBP909" s="51"/>
      <c r="RBQ909" s="51"/>
      <c r="RBR909" s="51"/>
      <c r="RBS909" s="51"/>
      <c r="RBT909" s="51"/>
      <c r="RBU909" s="51"/>
      <c r="RBV909" s="51"/>
      <c r="RBW909" s="51"/>
      <c r="RBX909" s="51"/>
      <c r="RBY909" s="51"/>
      <c r="RBZ909" s="51"/>
      <c r="RCA909" s="51"/>
      <c r="RCB909" s="51"/>
      <c r="RCC909" s="51"/>
      <c r="RCD909" s="51"/>
      <c r="RCE909" s="51"/>
      <c r="RCF909" s="51"/>
      <c r="RCG909" s="51"/>
      <c r="RCH909" s="51"/>
      <c r="RCI909" s="51"/>
      <c r="RCJ909" s="51"/>
      <c r="RCK909" s="51"/>
      <c r="RCL909" s="51"/>
      <c r="RCM909" s="51"/>
      <c r="RCN909" s="51"/>
      <c r="RCO909" s="51"/>
      <c r="RCP909" s="51"/>
      <c r="RCQ909" s="51"/>
      <c r="RCR909" s="51"/>
      <c r="RCS909" s="51"/>
      <c r="RCT909" s="51"/>
      <c r="RCU909" s="51"/>
      <c r="RCV909" s="51"/>
      <c r="RCW909" s="51"/>
      <c r="RCX909" s="51"/>
      <c r="RCY909" s="51"/>
      <c r="RCZ909" s="51"/>
      <c r="RDA909" s="51"/>
      <c r="RDB909" s="51"/>
      <c r="RDC909" s="51"/>
      <c r="RDD909" s="51"/>
      <c r="RDE909" s="51"/>
      <c r="RDF909" s="51"/>
      <c r="RDG909" s="51"/>
      <c r="RDH909" s="51"/>
      <c r="RDI909" s="51"/>
      <c r="RDJ909" s="51"/>
      <c r="RDK909" s="51"/>
      <c r="RDL909" s="51"/>
      <c r="RDM909" s="51"/>
      <c r="RDN909" s="51"/>
      <c r="RDO909" s="51"/>
      <c r="RDP909" s="51"/>
      <c r="RDQ909" s="51"/>
      <c r="RDR909" s="51"/>
      <c r="RDS909" s="51"/>
      <c r="RDT909" s="51"/>
      <c r="RDU909" s="51"/>
      <c r="RDV909" s="51"/>
      <c r="RDW909" s="51"/>
      <c r="RDX909" s="51"/>
      <c r="RDY909" s="51"/>
      <c r="RDZ909" s="51"/>
      <c r="REA909" s="51"/>
      <c r="REB909" s="51"/>
      <c r="REC909" s="51"/>
      <c r="RED909" s="51"/>
      <c r="REE909" s="51"/>
      <c r="REF909" s="51"/>
      <c r="REG909" s="51"/>
      <c r="REH909" s="51"/>
      <c r="REI909" s="51"/>
      <c r="REJ909" s="51"/>
      <c r="REK909" s="51"/>
      <c r="REL909" s="51"/>
      <c r="REM909" s="51"/>
      <c r="REN909" s="51"/>
      <c r="REO909" s="51"/>
      <c r="REP909" s="51"/>
      <c r="REQ909" s="51"/>
      <c r="RER909" s="51"/>
      <c r="RES909" s="51"/>
      <c r="RET909" s="51"/>
      <c r="REU909" s="51"/>
      <c r="REV909" s="51"/>
      <c r="REW909" s="51"/>
      <c r="REX909" s="51"/>
      <c r="REY909" s="51"/>
      <c r="REZ909" s="51"/>
      <c r="RFA909" s="51"/>
      <c r="RFB909" s="51"/>
      <c r="RFC909" s="51"/>
      <c r="RFD909" s="51"/>
      <c r="RFE909" s="51"/>
      <c r="RFF909" s="51"/>
      <c r="RFG909" s="51"/>
      <c r="RFH909" s="51"/>
      <c r="RFI909" s="51"/>
      <c r="RFJ909" s="51"/>
      <c r="RFK909" s="51"/>
      <c r="RFL909" s="51"/>
      <c r="RFM909" s="51"/>
      <c r="RFN909" s="51"/>
      <c r="RFO909" s="51"/>
      <c r="RFP909" s="51"/>
      <c r="RFQ909" s="51"/>
      <c r="RFR909" s="51"/>
      <c r="RFS909" s="51"/>
      <c r="RFT909" s="51"/>
      <c r="RFU909" s="51"/>
      <c r="RFV909" s="51"/>
      <c r="RFW909" s="51"/>
      <c r="RFX909" s="51"/>
      <c r="RFY909" s="51"/>
      <c r="RFZ909" s="51"/>
      <c r="RGA909" s="51"/>
      <c r="RGB909" s="51"/>
      <c r="RGC909" s="51"/>
      <c r="RGD909" s="51"/>
      <c r="RGE909" s="51"/>
      <c r="RGF909" s="51"/>
      <c r="RGG909" s="51"/>
      <c r="RGH909" s="51"/>
      <c r="RGI909" s="51"/>
      <c r="RGJ909" s="51"/>
      <c r="RGK909" s="51"/>
      <c r="RGL909" s="51"/>
      <c r="RGM909" s="51"/>
      <c r="RGN909" s="51"/>
      <c r="RGO909" s="51"/>
      <c r="RGP909" s="51"/>
      <c r="RGQ909" s="51"/>
      <c r="RGR909" s="51"/>
      <c r="RGS909" s="51"/>
      <c r="RGT909" s="51"/>
      <c r="RGU909" s="51"/>
      <c r="RGV909" s="51"/>
      <c r="RGW909" s="51"/>
      <c r="RGX909" s="51"/>
      <c r="RGY909" s="51"/>
      <c r="RGZ909" s="51"/>
      <c r="RHA909" s="51"/>
      <c r="RHB909" s="51"/>
      <c r="RHC909" s="51"/>
      <c r="RHD909" s="51"/>
      <c r="RHE909" s="51"/>
      <c r="RHF909" s="51"/>
      <c r="RHG909" s="51"/>
      <c r="RHH909" s="51"/>
      <c r="RHI909" s="51"/>
      <c r="RHJ909" s="51"/>
      <c r="RHK909" s="51"/>
      <c r="RHL909" s="51"/>
      <c r="RHM909" s="51"/>
      <c r="RHN909" s="51"/>
      <c r="RHO909" s="51"/>
      <c r="RHP909" s="51"/>
      <c r="RHQ909" s="51"/>
      <c r="RHR909" s="51"/>
      <c r="RHS909" s="51"/>
      <c r="RHT909" s="51"/>
      <c r="RHU909" s="51"/>
      <c r="RHV909" s="51"/>
      <c r="RHW909" s="51"/>
      <c r="RHX909" s="51"/>
      <c r="RHY909" s="51"/>
      <c r="RHZ909" s="51"/>
      <c r="RIA909" s="51"/>
      <c r="RIB909" s="51"/>
      <c r="RIC909" s="51"/>
      <c r="RID909" s="51"/>
      <c r="RIE909" s="51"/>
      <c r="RIF909" s="51"/>
      <c r="RIG909" s="51"/>
      <c r="RIH909" s="51"/>
      <c r="RII909" s="51"/>
      <c r="RIJ909" s="51"/>
      <c r="RIK909" s="51"/>
      <c r="RIL909" s="51"/>
      <c r="RIM909" s="51"/>
      <c r="RIN909" s="51"/>
      <c r="RIO909" s="51"/>
      <c r="RIP909" s="51"/>
      <c r="RIQ909" s="51"/>
      <c r="RIR909" s="51"/>
      <c r="RIS909" s="51"/>
      <c r="RIT909" s="51"/>
      <c r="RIU909" s="51"/>
      <c r="RIV909" s="51"/>
      <c r="RIW909" s="51"/>
      <c r="RIX909" s="51"/>
      <c r="RIY909" s="51"/>
      <c r="RIZ909" s="51"/>
      <c r="RJA909" s="51"/>
      <c r="RJB909" s="51"/>
      <c r="RJC909" s="51"/>
      <c r="RJD909" s="51"/>
      <c r="RJE909" s="51"/>
      <c r="RJF909" s="51"/>
      <c r="RJG909" s="51"/>
      <c r="RJH909" s="51"/>
      <c r="RJI909" s="51"/>
      <c r="RJJ909" s="51"/>
      <c r="RJK909" s="51"/>
      <c r="RJL909" s="51"/>
      <c r="RJM909" s="51"/>
      <c r="RJN909" s="51"/>
      <c r="RJO909" s="51"/>
      <c r="RJP909" s="51"/>
      <c r="RJQ909" s="51"/>
      <c r="RJR909" s="51"/>
      <c r="RJS909" s="51"/>
      <c r="RJT909" s="51"/>
      <c r="RJU909" s="51"/>
      <c r="RJV909" s="51"/>
      <c r="RJW909" s="51"/>
      <c r="RJX909" s="51"/>
      <c r="RJY909" s="51"/>
      <c r="RJZ909" s="51"/>
      <c r="RKA909" s="51"/>
      <c r="RKB909" s="51"/>
      <c r="RKC909" s="51"/>
      <c r="RKD909" s="51"/>
      <c r="RKE909" s="51"/>
      <c r="RKF909" s="51"/>
      <c r="RKG909" s="51"/>
      <c r="RKH909" s="51"/>
      <c r="RKI909" s="51"/>
      <c r="RKJ909" s="51"/>
      <c r="RKK909" s="51"/>
      <c r="RKL909" s="51"/>
      <c r="RKM909" s="51"/>
      <c r="RKN909" s="51"/>
      <c r="RKO909" s="51"/>
      <c r="RKP909" s="51"/>
      <c r="RKQ909" s="51"/>
      <c r="RKR909" s="51"/>
      <c r="RKS909" s="51"/>
      <c r="RKT909" s="51"/>
      <c r="RKU909" s="51"/>
      <c r="RKV909" s="51"/>
      <c r="RKW909" s="51"/>
      <c r="RKX909" s="51"/>
      <c r="RKY909" s="51"/>
      <c r="RKZ909" s="51"/>
      <c r="RLA909" s="51"/>
      <c r="RLB909" s="51"/>
      <c r="RLC909" s="51"/>
      <c r="RLD909" s="51"/>
      <c r="RLE909" s="51"/>
      <c r="RLF909" s="51"/>
      <c r="RLG909" s="51"/>
      <c r="RLH909" s="51"/>
      <c r="RLI909" s="51"/>
      <c r="RLJ909" s="51"/>
      <c r="RLK909" s="51"/>
      <c r="RLL909" s="51"/>
      <c r="RLM909" s="51"/>
      <c r="RLN909" s="51"/>
      <c r="RLO909" s="51"/>
      <c r="RLP909" s="51"/>
      <c r="RLQ909" s="51"/>
      <c r="RLR909" s="51"/>
      <c r="RLS909" s="51"/>
      <c r="RLT909" s="51"/>
      <c r="RLU909" s="51"/>
      <c r="RLV909" s="51"/>
      <c r="RLW909" s="51"/>
      <c r="RLX909" s="51"/>
      <c r="RLY909" s="51"/>
      <c r="RLZ909" s="51"/>
      <c r="RMA909" s="51"/>
      <c r="RMB909" s="51"/>
      <c r="RMC909" s="51"/>
      <c r="RMD909" s="51"/>
      <c r="RME909" s="51"/>
      <c r="RMF909" s="51"/>
      <c r="RMG909" s="51"/>
      <c r="RMH909" s="51"/>
      <c r="RMI909" s="51"/>
      <c r="RMJ909" s="51"/>
      <c r="RMK909" s="51"/>
      <c r="RML909" s="51"/>
      <c r="RMM909" s="51"/>
      <c r="RMN909" s="51"/>
      <c r="RMO909" s="51"/>
      <c r="RMP909" s="51"/>
      <c r="RMQ909" s="51"/>
      <c r="RMR909" s="51"/>
      <c r="RMS909" s="51"/>
      <c r="RMT909" s="51"/>
      <c r="RMU909" s="51"/>
      <c r="RMV909" s="51"/>
      <c r="RMW909" s="51"/>
      <c r="RMX909" s="51"/>
      <c r="RMY909" s="51"/>
      <c r="RMZ909" s="51"/>
      <c r="RNA909" s="51"/>
      <c r="RNB909" s="51"/>
      <c r="RNC909" s="51"/>
      <c r="RND909" s="51"/>
      <c r="RNE909" s="51"/>
      <c r="RNF909" s="51"/>
      <c r="RNG909" s="51"/>
      <c r="RNH909" s="51"/>
      <c r="RNI909" s="51"/>
      <c r="RNJ909" s="51"/>
      <c r="RNK909" s="51"/>
      <c r="RNL909" s="51"/>
      <c r="RNM909" s="51"/>
      <c r="RNN909" s="51"/>
      <c r="RNO909" s="51"/>
      <c r="RNP909" s="51"/>
      <c r="RNQ909" s="51"/>
      <c r="RNR909" s="51"/>
      <c r="RNS909" s="51"/>
      <c r="RNT909" s="51"/>
      <c r="RNU909" s="51"/>
      <c r="RNV909" s="51"/>
      <c r="RNW909" s="51"/>
      <c r="RNX909" s="51"/>
      <c r="RNY909" s="51"/>
      <c r="RNZ909" s="51"/>
      <c r="ROA909" s="51"/>
      <c r="ROB909" s="51"/>
      <c r="ROC909" s="51"/>
      <c r="ROD909" s="51"/>
      <c r="ROE909" s="51"/>
      <c r="ROF909" s="51"/>
      <c r="ROG909" s="51"/>
      <c r="ROH909" s="51"/>
      <c r="ROI909" s="51"/>
      <c r="ROJ909" s="51"/>
      <c r="ROK909" s="51"/>
      <c r="ROL909" s="51"/>
      <c r="ROM909" s="51"/>
      <c r="RON909" s="51"/>
      <c r="ROO909" s="51"/>
      <c r="ROP909" s="51"/>
      <c r="ROQ909" s="51"/>
      <c r="ROR909" s="51"/>
      <c r="ROS909" s="51"/>
      <c r="ROT909" s="51"/>
      <c r="ROU909" s="51"/>
      <c r="ROV909" s="51"/>
      <c r="ROW909" s="51"/>
      <c r="ROX909" s="51"/>
      <c r="ROY909" s="51"/>
      <c r="ROZ909" s="51"/>
      <c r="RPA909" s="51"/>
      <c r="RPB909" s="51"/>
      <c r="RPC909" s="51"/>
      <c r="RPD909" s="51"/>
      <c r="RPE909" s="51"/>
      <c r="RPF909" s="51"/>
      <c r="RPG909" s="51"/>
      <c r="RPH909" s="51"/>
      <c r="RPI909" s="51"/>
      <c r="RPJ909" s="51"/>
      <c r="RPK909" s="51"/>
      <c r="RPL909" s="51"/>
      <c r="RPM909" s="51"/>
      <c r="RPN909" s="51"/>
      <c r="RPO909" s="51"/>
      <c r="RPP909" s="51"/>
      <c r="RPQ909" s="51"/>
      <c r="RPR909" s="51"/>
      <c r="RPS909" s="51"/>
      <c r="RPT909" s="51"/>
      <c r="RPU909" s="51"/>
      <c r="RPV909" s="51"/>
      <c r="RPW909" s="51"/>
      <c r="RPX909" s="51"/>
      <c r="RPY909" s="51"/>
      <c r="RPZ909" s="51"/>
      <c r="RQA909" s="51"/>
      <c r="RQB909" s="51"/>
      <c r="RQC909" s="51"/>
      <c r="RQD909" s="51"/>
      <c r="RQE909" s="51"/>
      <c r="RQF909" s="51"/>
      <c r="RQG909" s="51"/>
      <c r="RQH909" s="51"/>
      <c r="RQI909" s="51"/>
      <c r="RQJ909" s="51"/>
      <c r="RQK909" s="51"/>
      <c r="RQL909" s="51"/>
      <c r="RQM909" s="51"/>
      <c r="RQN909" s="51"/>
      <c r="RQO909" s="51"/>
      <c r="RQP909" s="51"/>
      <c r="RQQ909" s="51"/>
      <c r="RQR909" s="51"/>
      <c r="RQS909" s="51"/>
      <c r="RQT909" s="51"/>
      <c r="RQU909" s="51"/>
      <c r="RQV909" s="51"/>
      <c r="RQW909" s="51"/>
      <c r="RQX909" s="51"/>
      <c r="RQY909" s="51"/>
      <c r="RQZ909" s="51"/>
      <c r="RRA909" s="51"/>
      <c r="RRB909" s="51"/>
      <c r="RRC909" s="51"/>
      <c r="RRD909" s="51"/>
      <c r="RRE909" s="51"/>
      <c r="RRF909" s="51"/>
      <c r="RRG909" s="51"/>
      <c r="RRH909" s="51"/>
      <c r="RRI909" s="51"/>
      <c r="RRJ909" s="51"/>
      <c r="RRK909" s="51"/>
      <c r="RRL909" s="51"/>
      <c r="RRM909" s="51"/>
      <c r="RRN909" s="51"/>
      <c r="RRO909" s="51"/>
      <c r="RRP909" s="51"/>
      <c r="RRQ909" s="51"/>
      <c r="RRR909" s="51"/>
      <c r="RRS909" s="51"/>
      <c r="RRT909" s="51"/>
      <c r="RRU909" s="51"/>
      <c r="RRV909" s="51"/>
      <c r="RRW909" s="51"/>
      <c r="RRX909" s="51"/>
      <c r="RRY909" s="51"/>
      <c r="RRZ909" s="51"/>
      <c r="RSA909" s="51"/>
      <c r="RSB909" s="51"/>
      <c r="RSC909" s="51"/>
      <c r="RSD909" s="51"/>
      <c r="RSE909" s="51"/>
      <c r="RSF909" s="51"/>
      <c r="RSG909" s="51"/>
      <c r="RSH909" s="51"/>
      <c r="RSI909" s="51"/>
      <c r="RSJ909" s="51"/>
      <c r="RSK909" s="51"/>
      <c r="RSL909" s="51"/>
      <c r="RSM909" s="51"/>
      <c r="RSN909" s="51"/>
      <c r="RSO909" s="51"/>
      <c r="RSP909" s="51"/>
      <c r="RSQ909" s="51"/>
      <c r="RSR909" s="51"/>
      <c r="RSS909" s="51"/>
      <c r="RST909" s="51"/>
      <c r="RSU909" s="51"/>
      <c r="RSV909" s="51"/>
      <c r="RSW909" s="51"/>
      <c r="RSX909" s="51"/>
      <c r="RSY909" s="51"/>
      <c r="RSZ909" s="51"/>
      <c r="RTA909" s="51"/>
      <c r="RTB909" s="51"/>
      <c r="RTC909" s="51"/>
      <c r="RTD909" s="51"/>
      <c r="RTE909" s="51"/>
      <c r="RTF909" s="51"/>
      <c r="RTG909" s="51"/>
      <c r="RTH909" s="51"/>
      <c r="RTI909" s="51"/>
      <c r="RTJ909" s="51"/>
      <c r="RTK909" s="51"/>
      <c r="RTL909" s="51"/>
      <c r="RTM909" s="51"/>
      <c r="RTN909" s="51"/>
      <c r="RTO909" s="51"/>
      <c r="RTP909" s="51"/>
      <c r="RTQ909" s="51"/>
      <c r="RTR909" s="51"/>
      <c r="RTS909" s="51"/>
      <c r="RTT909" s="51"/>
      <c r="RTU909" s="51"/>
      <c r="RTV909" s="51"/>
      <c r="RTW909" s="51"/>
      <c r="RTX909" s="51"/>
      <c r="RTY909" s="51"/>
      <c r="RTZ909" s="51"/>
      <c r="RUA909" s="51"/>
      <c r="RUB909" s="51"/>
      <c r="RUC909" s="51"/>
      <c r="RUD909" s="51"/>
      <c r="RUE909" s="51"/>
      <c r="RUF909" s="51"/>
      <c r="RUG909" s="51"/>
      <c r="RUH909" s="51"/>
      <c r="RUI909" s="51"/>
      <c r="RUJ909" s="51"/>
      <c r="RUK909" s="51"/>
      <c r="RUL909" s="51"/>
      <c r="RUM909" s="51"/>
      <c r="RUN909" s="51"/>
      <c r="RUO909" s="51"/>
      <c r="RUP909" s="51"/>
      <c r="RUQ909" s="51"/>
      <c r="RUR909" s="51"/>
      <c r="RUS909" s="51"/>
      <c r="RUT909" s="51"/>
      <c r="RUU909" s="51"/>
      <c r="RUV909" s="51"/>
      <c r="RUW909" s="51"/>
      <c r="RUX909" s="51"/>
      <c r="RUY909" s="51"/>
      <c r="RUZ909" s="51"/>
      <c r="RVA909" s="51"/>
      <c r="RVB909" s="51"/>
      <c r="RVC909" s="51"/>
      <c r="RVD909" s="51"/>
      <c r="RVE909" s="51"/>
      <c r="RVF909" s="51"/>
      <c r="RVG909" s="51"/>
      <c r="RVH909" s="51"/>
      <c r="RVI909" s="51"/>
      <c r="RVJ909" s="51"/>
      <c r="RVK909" s="51"/>
      <c r="RVL909" s="51"/>
      <c r="RVM909" s="51"/>
      <c r="RVN909" s="51"/>
      <c r="RVO909" s="51"/>
      <c r="RVP909" s="51"/>
      <c r="RVQ909" s="51"/>
      <c r="RVR909" s="51"/>
      <c r="RVS909" s="51"/>
      <c r="RVT909" s="51"/>
      <c r="RVU909" s="51"/>
      <c r="RVV909" s="51"/>
      <c r="RVW909" s="51"/>
      <c r="RVX909" s="51"/>
      <c r="RVY909" s="51"/>
      <c r="RVZ909" s="51"/>
      <c r="RWA909" s="51"/>
      <c r="RWB909" s="51"/>
      <c r="RWC909" s="51"/>
      <c r="RWD909" s="51"/>
      <c r="RWE909" s="51"/>
      <c r="RWF909" s="51"/>
      <c r="RWG909" s="51"/>
      <c r="RWH909" s="51"/>
      <c r="RWI909" s="51"/>
      <c r="RWJ909" s="51"/>
      <c r="RWK909" s="51"/>
      <c r="RWL909" s="51"/>
      <c r="RWM909" s="51"/>
      <c r="RWN909" s="51"/>
      <c r="RWO909" s="51"/>
      <c r="RWP909" s="51"/>
      <c r="RWQ909" s="51"/>
      <c r="RWR909" s="51"/>
      <c r="RWS909" s="51"/>
      <c r="RWT909" s="51"/>
      <c r="RWU909" s="51"/>
      <c r="RWV909" s="51"/>
      <c r="RWW909" s="51"/>
      <c r="RWX909" s="51"/>
      <c r="RWY909" s="51"/>
      <c r="RWZ909" s="51"/>
      <c r="RXA909" s="51"/>
      <c r="RXB909" s="51"/>
      <c r="RXC909" s="51"/>
      <c r="RXD909" s="51"/>
      <c r="RXE909" s="51"/>
      <c r="RXF909" s="51"/>
      <c r="RXG909" s="51"/>
      <c r="RXH909" s="51"/>
      <c r="RXI909" s="51"/>
      <c r="RXJ909" s="51"/>
      <c r="RXK909" s="51"/>
      <c r="RXL909" s="51"/>
      <c r="RXM909" s="51"/>
      <c r="RXN909" s="51"/>
      <c r="RXO909" s="51"/>
      <c r="RXP909" s="51"/>
      <c r="RXQ909" s="51"/>
      <c r="RXR909" s="51"/>
      <c r="RXS909" s="51"/>
      <c r="RXT909" s="51"/>
      <c r="RXU909" s="51"/>
      <c r="RXV909" s="51"/>
      <c r="RXW909" s="51"/>
      <c r="RXX909" s="51"/>
      <c r="RXY909" s="51"/>
      <c r="RXZ909" s="51"/>
      <c r="RYA909" s="51"/>
      <c r="RYB909" s="51"/>
      <c r="RYC909" s="51"/>
      <c r="RYD909" s="51"/>
      <c r="RYE909" s="51"/>
      <c r="RYF909" s="51"/>
      <c r="RYG909" s="51"/>
      <c r="RYH909" s="51"/>
      <c r="RYI909" s="51"/>
      <c r="RYJ909" s="51"/>
      <c r="RYK909" s="51"/>
      <c r="RYL909" s="51"/>
      <c r="RYM909" s="51"/>
      <c r="RYN909" s="51"/>
      <c r="RYO909" s="51"/>
      <c r="RYP909" s="51"/>
      <c r="RYQ909" s="51"/>
      <c r="RYR909" s="51"/>
      <c r="RYS909" s="51"/>
      <c r="RYT909" s="51"/>
      <c r="RYU909" s="51"/>
      <c r="RYV909" s="51"/>
      <c r="RYW909" s="51"/>
      <c r="RYX909" s="51"/>
      <c r="RYY909" s="51"/>
      <c r="RYZ909" s="51"/>
      <c r="RZA909" s="51"/>
      <c r="RZB909" s="51"/>
      <c r="RZC909" s="51"/>
      <c r="RZD909" s="51"/>
      <c r="RZE909" s="51"/>
      <c r="RZF909" s="51"/>
      <c r="RZG909" s="51"/>
      <c r="RZH909" s="51"/>
      <c r="RZI909" s="51"/>
      <c r="RZJ909" s="51"/>
      <c r="RZK909" s="51"/>
      <c r="RZL909" s="51"/>
      <c r="RZM909" s="51"/>
      <c r="RZN909" s="51"/>
      <c r="RZO909" s="51"/>
      <c r="RZP909" s="51"/>
      <c r="RZQ909" s="51"/>
      <c r="RZR909" s="51"/>
      <c r="RZS909" s="51"/>
      <c r="RZT909" s="51"/>
      <c r="RZU909" s="51"/>
      <c r="RZV909" s="51"/>
      <c r="RZW909" s="51"/>
      <c r="RZX909" s="51"/>
      <c r="RZY909" s="51"/>
      <c r="RZZ909" s="51"/>
      <c r="SAA909" s="51"/>
      <c r="SAB909" s="51"/>
      <c r="SAC909" s="51"/>
      <c r="SAD909" s="51"/>
      <c r="SAE909" s="51"/>
      <c r="SAF909" s="51"/>
      <c r="SAG909" s="51"/>
      <c r="SAH909" s="51"/>
      <c r="SAI909" s="51"/>
      <c r="SAJ909" s="51"/>
      <c r="SAK909" s="51"/>
      <c r="SAL909" s="51"/>
      <c r="SAM909" s="51"/>
      <c r="SAN909" s="51"/>
      <c r="SAO909" s="51"/>
      <c r="SAP909" s="51"/>
      <c r="SAQ909" s="51"/>
      <c r="SAR909" s="51"/>
      <c r="SAS909" s="51"/>
      <c r="SAT909" s="51"/>
      <c r="SAU909" s="51"/>
      <c r="SAV909" s="51"/>
      <c r="SAW909" s="51"/>
      <c r="SAX909" s="51"/>
      <c r="SAY909" s="51"/>
      <c r="SAZ909" s="51"/>
      <c r="SBA909" s="51"/>
      <c r="SBB909" s="51"/>
      <c r="SBC909" s="51"/>
      <c r="SBD909" s="51"/>
      <c r="SBE909" s="51"/>
      <c r="SBF909" s="51"/>
      <c r="SBG909" s="51"/>
      <c r="SBH909" s="51"/>
      <c r="SBI909" s="51"/>
      <c r="SBJ909" s="51"/>
      <c r="SBK909" s="51"/>
      <c r="SBL909" s="51"/>
      <c r="SBM909" s="51"/>
      <c r="SBN909" s="51"/>
      <c r="SBO909" s="51"/>
      <c r="SBP909" s="51"/>
      <c r="SBQ909" s="51"/>
      <c r="SBR909" s="51"/>
      <c r="SBS909" s="51"/>
      <c r="SBT909" s="51"/>
      <c r="SBU909" s="51"/>
      <c r="SBV909" s="51"/>
      <c r="SBW909" s="51"/>
      <c r="SBX909" s="51"/>
      <c r="SBY909" s="51"/>
      <c r="SBZ909" s="51"/>
      <c r="SCA909" s="51"/>
      <c r="SCB909" s="51"/>
      <c r="SCC909" s="51"/>
      <c r="SCD909" s="51"/>
      <c r="SCE909" s="51"/>
      <c r="SCF909" s="51"/>
      <c r="SCG909" s="51"/>
      <c r="SCH909" s="51"/>
      <c r="SCI909" s="51"/>
      <c r="SCJ909" s="51"/>
      <c r="SCK909" s="51"/>
      <c r="SCL909" s="51"/>
      <c r="SCM909" s="51"/>
      <c r="SCN909" s="51"/>
      <c r="SCO909" s="51"/>
      <c r="SCP909" s="51"/>
      <c r="SCQ909" s="51"/>
      <c r="SCR909" s="51"/>
      <c r="SCS909" s="51"/>
      <c r="SCT909" s="51"/>
      <c r="SCU909" s="51"/>
      <c r="SCV909" s="51"/>
      <c r="SCW909" s="51"/>
      <c r="SCX909" s="51"/>
      <c r="SCY909" s="51"/>
      <c r="SCZ909" s="51"/>
      <c r="SDA909" s="51"/>
      <c r="SDB909" s="51"/>
      <c r="SDC909" s="51"/>
      <c r="SDD909" s="51"/>
      <c r="SDE909" s="51"/>
      <c r="SDF909" s="51"/>
      <c r="SDG909" s="51"/>
      <c r="SDH909" s="51"/>
      <c r="SDI909" s="51"/>
      <c r="SDJ909" s="51"/>
      <c r="SDK909" s="51"/>
      <c r="SDL909" s="51"/>
      <c r="SDM909" s="51"/>
      <c r="SDN909" s="51"/>
      <c r="SDO909" s="51"/>
      <c r="SDP909" s="51"/>
      <c r="SDQ909" s="51"/>
      <c r="SDR909" s="51"/>
      <c r="SDS909" s="51"/>
      <c r="SDT909" s="51"/>
      <c r="SDU909" s="51"/>
      <c r="SDV909" s="51"/>
      <c r="SDW909" s="51"/>
      <c r="SDX909" s="51"/>
      <c r="SDY909" s="51"/>
      <c r="SDZ909" s="51"/>
      <c r="SEA909" s="51"/>
      <c r="SEB909" s="51"/>
      <c r="SEC909" s="51"/>
      <c r="SED909" s="51"/>
      <c r="SEE909" s="51"/>
      <c r="SEF909" s="51"/>
      <c r="SEG909" s="51"/>
      <c r="SEH909" s="51"/>
      <c r="SEI909" s="51"/>
      <c r="SEJ909" s="51"/>
      <c r="SEK909" s="51"/>
      <c r="SEL909" s="51"/>
      <c r="SEM909" s="51"/>
      <c r="SEN909" s="51"/>
      <c r="SEO909" s="51"/>
      <c r="SEP909" s="51"/>
      <c r="SEQ909" s="51"/>
      <c r="SER909" s="51"/>
      <c r="SES909" s="51"/>
      <c r="SET909" s="51"/>
      <c r="SEU909" s="51"/>
      <c r="SEV909" s="51"/>
      <c r="SEW909" s="51"/>
      <c r="SEX909" s="51"/>
      <c r="SEY909" s="51"/>
      <c r="SEZ909" s="51"/>
      <c r="SFA909" s="51"/>
      <c r="SFB909" s="51"/>
      <c r="SFC909" s="51"/>
      <c r="SFD909" s="51"/>
      <c r="SFE909" s="51"/>
      <c r="SFF909" s="51"/>
      <c r="SFG909" s="51"/>
      <c r="SFH909" s="51"/>
      <c r="SFI909" s="51"/>
      <c r="SFJ909" s="51"/>
      <c r="SFK909" s="51"/>
      <c r="SFL909" s="51"/>
      <c r="SFM909" s="51"/>
      <c r="SFN909" s="51"/>
      <c r="SFO909" s="51"/>
      <c r="SFP909" s="51"/>
      <c r="SFQ909" s="51"/>
      <c r="SFR909" s="51"/>
      <c r="SFS909" s="51"/>
      <c r="SFT909" s="51"/>
      <c r="SFU909" s="51"/>
      <c r="SFV909" s="51"/>
      <c r="SFW909" s="51"/>
      <c r="SFX909" s="51"/>
      <c r="SFY909" s="51"/>
      <c r="SFZ909" s="51"/>
      <c r="SGA909" s="51"/>
      <c r="SGB909" s="51"/>
      <c r="SGC909" s="51"/>
      <c r="SGD909" s="51"/>
      <c r="SGE909" s="51"/>
      <c r="SGF909" s="51"/>
      <c r="SGG909" s="51"/>
      <c r="SGH909" s="51"/>
      <c r="SGI909" s="51"/>
      <c r="SGJ909" s="51"/>
      <c r="SGK909" s="51"/>
      <c r="SGL909" s="51"/>
      <c r="SGM909" s="51"/>
      <c r="SGN909" s="51"/>
      <c r="SGO909" s="51"/>
      <c r="SGP909" s="51"/>
      <c r="SGQ909" s="51"/>
      <c r="SGR909" s="51"/>
      <c r="SGS909" s="51"/>
      <c r="SGT909" s="51"/>
      <c r="SGU909" s="51"/>
      <c r="SGV909" s="51"/>
      <c r="SGW909" s="51"/>
      <c r="SGX909" s="51"/>
      <c r="SGY909" s="51"/>
      <c r="SGZ909" s="51"/>
      <c r="SHA909" s="51"/>
      <c r="SHB909" s="51"/>
      <c r="SHC909" s="51"/>
      <c r="SHD909" s="51"/>
      <c r="SHE909" s="51"/>
      <c r="SHF909" s="51"/>
      <c r="SHG909" s="51"/>
      <c r="SHH909" s="51"/>
      <c r="SHI909" s="51"/>
      <c r="SHJ909" s="51"/>
      <c r="SHK909" s="51"/>
      <c r="SHL909" s="51"/>
      <c r="SHM909" s="51"/>
      <c r="SHN909" s="51"/>
      <c r="SHO909" s="51"/>
      <c r="SHP909" s="51"/>
      <c r="SHQ909" s="51"/>
      <c r="SHR909" s="51"/>
      <c r="SHS909" s="51"/>
      <c r="SHT909" s="51"/>
      <c r="SHU909" s="51"/>
      <c r="SHV909" s="51"/>
      <c r="SHW909" s="51"/>
      <c r="SHX909" s="51"/>
      <c r="SHY909" s="51"/>
      <c r="SHZ909" s="51"/>
      <c r="SIA909" s="51"/>
      <c r="SIB909" s="51"/>
      <c r="SIC909" s="51"/>
      <c r="SID909" s="51"/>
      <c r="SIE909" s="51"/>
      <c r="SIF909" s="51"/>
      <c r="SIG909" s="51"/>
      <c r="SIH909" s="51"/>
      <c r="SII909" s="51"/>
      <c r="SIJ909" s="51"/>
      <c r="SIK909" s="51"/>
      <c r="SIL909" s="51"/>
      <c r="SIM909" s="51"/>
      <c r="SIN909" s="51"/>
      <c r="SIO909" s="51"/>
      <c r="SIP909" s="51"/>
      <c r="SIQ909" s="51"/>
      <c r="SIR909" s="51"/>
      <c r="SIS909" s="51"/>
      <c r="SIT909" s="51"/>
      <c r="SIU909" s="51"/>
      <c r="SIV909" s="51"/>
      <c r="SIW909" s="51"/>
      <c r="SIX909" s="51"/>
      <c r="SIY909" s="51"/>
      <c r="SIZ909" s="51"/>
      <c r="SJA909" s="51"/>
      <c r="SJB909" s="51"/>
      <c r="SJC909" s="51"/>
      <c r="SJD909" s="51"/>
      <c r="SJE909" s="51"/>
      <c r="SJF909" s="51"/>
      <c r="SJG909" s="51"/>
      <c r="SJH909" s="51"/>
      <c r="SJI909" s="51"/>
      <c r="SJJ909" s="51"/>
      <c r="SJK909" s="51"/>
      <c r="SJL909" s="51"/>
      <c r="SJM909" s="51"/>
      <c r="SJN909" s="51"/>
      <c r="SJO909" s="51"/>
      <c r="SJP909" s="51"/>
      <c r="SJQ909" s="51"/>
      <c r="SJR909" s="51"/>
      <c r="SJS909" s="51"/>
      <c r="SJT909" s="51"/>
      <c r="SJU909" s="51"/>
      <c r="SJV909" s="51"/>
      <c r="SJW909" s="51"/>
      <c r="SJX909" s="51"/>
      <c r="SJY909" s="51"/>
      <c r="SJZ909" s="51"/>
      <c r="SKA909" s="51"/>
      <c r="SKB909" s="51"/>
      <c r="SKC909" s="51"/>
      <c r="SKD909" s="51"/>
      <c r="SKE909" s="51"/>
      <c r="SKF909" s="51"/>
      <c r="SKG909" s="51"/>
      <c r="SKH909" s="51"/>
      <c r="SKI909" s="51"/>
      <c r="SKJ909" s="51"/>
      <c r="SKK909" s="51"/>
      <c r="SKL909" s="51"/>
      <c r="SKM909" s="51"/>
      <c r="SKN909" s="51"/>
      <c r="SKO909" s="51"/>
      <c r="SKP909" s="51"/>
      <c r="SKQ909" s="51"/>
      <c r="SKR909" s="51"/>
      <c r="SKS909" s="51"/>
      <c r="SKT909" s="51"/>
      <c r="SKU909" s="51"/>
      <c r="SKV909" s="51"/>
      <c r="SKW909" s="51"/>
      <c r="SKX909" s="51"/>
      <c r="SKY909" s="51"/>
      <c r="SKZ909" s="51"/>
      <c r="SLA909" s="51"/>
      <c r="SLB909" s="51"/>
      <c r="SLC909" s="51"/>
      <c r="SLD909" s="51"/>
      <c r="SLE909" s="51"/>
      <c r="SLF909" s="51"/>
      <c r="SLG909" s="51"/>
      <c r="SLH909" s="51"/>
      <c r="SLI909" s="51"/>
      <c r="SLJ909" s="51"/>
      <c r="SLK909" s="51"/>
      <c r="SLL909" s="51"/>
      <c r="SLM909" s="51"/>
      <c r="SLN909" s="51"/>
      <c r="SLO909" s="51"/>
      <c r="SLP909" s="51"/>
      <c r="SLQ909" s="51"/>
      <c r="SLR909" s="51"/>
      <c r="SLS909" s="51"/>
      <c r="SLT909" s="51"/>
      <c r="SLU909" s="51"/>
      <c r="SLV909" s="51"/>
      <c r="SLW909" s="51"/>
      <c r="SLX909" s="51"/>
      <c r="SLY909" s="51"/>
      <c r="SLZ909" s="51"/>
      <c r="SMA909" s="51"/>
      <c r="SMB909" s="51"/>
      <c r="SMC909" s="51"/>
      <c r="SMD909" s="51"/>
      <c r="SME909" s="51"/>
      <c r="SMF909" s="51"/>
      <c r="SMG909" s="51"/>
      <c r="SMH909" s="51"/>
      <c r="SMI909" s="51"/>
      <c r="SMJ909" s="51"/>
      <c r="SMK909" s="51"/>
      <c r="SML909" s="51"/>
      <c r="SMM909" s="51"/>
      <c r="SMN909" s="51"/>
      <c r="SMO909" s="51"/>
      <c r="SMP909" s="51"/>
      <c r="SMQ909" s="51"/>
      <c r="SMR909" s="51"/>
      <c r="SMS909" s="51"/>
      <c r="SMT909" s="51"/>
      <c r="SMU909" s="51"/>
      <c r="SMV909" s="51"/>
      <c r="SMW909" s="51"/>
      <c r="SMX909" s="51"/>
      <c r="SMY909" s="51"/>
      <c r="SMZ909" s="51"/>
      <c r="SNA909" s="51"/>
      <c r="SNB909" s="51"/>
      <c r="SNC909" s="51"/>
      <c r="SND909" s="51"/>
      <c r="SNE909" s="51"/>
      <c r="SNF909" s="51"/>
      <c r="SNG909" s="51"/>
      <c r="SNH909" s="51"/>
      <c r="SNI909" s="51"/>
      <c r="SNJ909" s="51"/>
      <c r="SNK909" s="51"/>
      <c r="SNL909" s="51"/>
      <c r="SNM909" s="51"/>
      <c r="SNN909" s="51"/>
      <c r="SNO909" s="51"/>
      <c r="SNP909" s="51"/>
      <c r="SNQ909" s="51"/>
      <c r="SNR909" s="51"/>
      <c r="SNS909" s="51"/>
      <c r="SNT909" s="51"/>
      <c r="SNU909" s="51"/>
      <c r="SNV909" s="51"/>
      <c r="SNW909" s="51"/>
      <c r="SNX909" s="51"/>
      <c r="SNY909" s="51"/>
      <c r="SNZ909" s="51"/>
      <c r="SOA909" s="51"/>
      <c r="SOB909" s="51"/>
      <c r="SOC909" s="51"/>
      <c r="SOD909" s="51"/>
      <c r="SOE909" s="51"/>
      <c r="SOF909" s="51"/>
      <c r="SOG909" s="51"/>
      <c r="SOH909" s="51"/>
      <c r="SOI909" s="51"/>
      <c r="SOJ909" s="51"/>
      <c r="SOK909" s="51"/>
      <c r="SOL909" s="51"/>
      <c r="SOM909" s="51"/>
      <c r="SON909" s="51"/>
      <c r="SOO909" s="51"/>
      <c r="SOP909" s="51"/>
      <c r="SOQ909" s="51"/>
      <c r="SOR909" s="51"/>
      <c r="SOS909" s="51"/>
      <c r="SOT909" s="51"/>
      <c r="SOU909" s="51"/>
      <c r="SOV909" s="51"/>
      <c r="SOW909" s="51"/>
      <c r="SOX909" s="51"/>
      <c r="SOY909" s="51"/>
      <c r="SOZ909" s="51"/>
      <c r="SPA909" s="51"/>
      <c r="SPB909" s="51"/>
      <c r="SPC909" s="51"/>
      <c r="SPD909" s="51"/>
      <c r="SPE909" s="51"/>
      <c r="SPF909" s="51"/>
      <c r="SPG909" s="51"/>
      <c r="SPH909" s="51"/>
      <c r="SPI909" s="51"/>
      <c r="SPJ909" s="51"/>
      <c r="SPK909" s="51"/>
      <c r="SPL909" s="51"/>
      <c r="SPM909" s="51"/>
      <c r="SPN909" s="51"/>
      <c r="SPO909" s="51"/>
      <c r="SPP909" s="51"/>
      <c r="SPQ909" s="51"/>
      <c r="SPR909" s="51"/>
      <c r="SPS909" s="51"/>
      <c r="SPT909" s="51"/>
      <c r="SPU909" s="51"/>
      <c r="SPV909" s="51"/>
      <c r="SPW909" s="51"/>
      <c r="SPX909" s="51"/>
      <c r="SPY909" s="51"/>
      <c r="SPZ909" s="51"/>
      <c r="SQA909" s="51"/>
      <c r="SQB909" s="51"/>
      <c r="SQC909" s="51"/>
      <c r="SQD909" s="51"/>
      <c r="SQE909" s="51"/>
      <c r="SQF909" s="51"/>
      <c r="SQG909" s="51"/>
      <c r="SQH909" s="51"/>
      <c r="SQI909" s="51"/>
      <c r="SQJ909" s="51"/>
      <c r="SQK909" s="51"/>
      <c r="SQL909" s="51"/>
      <c r="SQM909" s="51"/>
      <c r="SQN909" s="51"/>
      <c r="SQO909" s="51"/>
      <c r="SQP909" s="51"/>
      <c r="SQQ909" s="51"/>
      <c r="SQR909" s="51"/>
      <c r="SQS909" s="51"/>
      <c r="SQT909" s="51"/>
      <c r="SQU909" s="51"/>
      <c r="SQV909" s="51"/>
      <c r="SQW909" s="51"/>
      <c r="SQX909" s="51"/>
      <c r="SQY909" s="51"/>
      <c r="SQZ909" s="51"/>
      <c r="SRA909" s="51"/>
      <c r="SRB909" s="51"/>
      <c r="SRC909" s="51"/>
      <c r="SRD909" s="51"/>
      <c r="SRE909" s="51"/>
      <c r="SRF909" s="51"/>
      <c r="SRG909" s="51"/>
      <c r="SRH909" s="51"/>
      <c r="SRI909" s="51"/>
      <c r="SRJ909" s="51"/>
      <c r="SRK909" s="51"/>
      <c r="SRL909" s="51"/>
      <c r="SRM909" s="51"/>
      <c r="SRN909" s="51"/>
      <c r="SRO909" s="51"/>
      <c r="SRP909" s="51"/>
      <c r="SRQ909" s="51"/>
      <c r="SRR909" s="51"/>
      <c r="SRS909" s="51"/>
      <c r="SRT909" s="51"/>
      <c r="SRU909" s="51"/>
      <c r="SRV909" s="51"/>
      <c r="SRW909" s="51"/>
      <c r="SRX909" s="51"/>
      <c r="SRY909" s="51"/>
      <c r="SRZ909" s="51"/>
      <c r="SSA909" s="51"/>
      <c r="SSB909" s="51"/>
      <c r="SSC909" s="51"/>
      <c r="SSD909" s="51"/>
      <c r="SSE909" s="51"/>
      <c r="SSF909" s="51"/>
      <c r="SSG909" s="51"/>
      <c r="SSH909" s="51"/>
      <c r="SSI909" s="51"/>
      <c r="SSJ909" s="51"/>
      <c r="SSK909" s="51"/>
      <c r="SSL909" s="51"/>
      <c r="SSM909" s="51"/>
      <c r="SSN909" s="51"/>
      <c r="SSO909" s="51"/>
      <c r="SSP909" s="51"/>
      <c r="SSQ909" s="51"/>
      <c r="SSR909" s="51"/>
      <c r="SSS909" s="51"/>
      <c r="SST909" s="51"/>
      <c r="SSU909" s="51"/>
      <c r="SSV909" s="51"/>
      <c r="SSW909" s="51"/>
      <c r="SSX909" s="51"/>
      <c r="SSY909" s="51"/>
      <c r="SSZ909" s="51"/>
      <c r="STA909" s="51"/>
      <c r="STB909" s="51"/>
      <c r="STC909" s="51"/>
      <c r="STD909" s="51"/>
      <c r="STE909" s="51"/>
      <c r="STF909" s="51"/>
      <c r="STG909" s="51"/>
      <c r="STH909" s="51"/>
      <c r="STI909" s="51"/>
      <c r="STJ909" s="51"/>
      <c r="STK909" s="51"/>
      <c r="STL909" s="51"/>
      <c r="STM909" s="51"/>
      <c r="STN909" s="51"/>
      <c r="STO909" s="51"/>
      <c r="STP909" s="51"/>
      <c r="STQ909" s="51"/>
      <c r="STR909" s="51"/>
      <c r="STS909" s="51"/>
      <c r="STT909" s="51"/>
      <c r="STU909" s="51"/>
      <c r="STV909" s="51"/>
      <c r="STW909" s="51"/>
      <c r="STX909" s="51"/>
      <c r="STY909" s="51"/>
      <c r="STZ909" s="51"/>
      <c r="SUA909" s="51"/>
      <c r="SUB909" s="51"/>
      <c r="SUC909" s="51"/>
      <c r="SUD909" s="51"/>
      <c r="SUE909" s="51"/>
      <c r="SUF909" s="51"/>
      <c r="SUG909" s="51"/>
      <c r="SUH909" s="51"/>
      <c r="SUI909" s="51"/>
      <c r="SUJ909" s="51"/>
      <c r="SUK909" s="51"/>
      <c r="SUL909" s="51"/>
      <c r="SUM909" s="51"/>
      <c r="SUN909" s="51"/>
      <c r="SUO909" s="51"/>
      <c r="SUP909" s="51"/>
      <c r="SUQ909" s="51"/>
      <c r="SUR909" s="51"/>
      <c r="SUS909" s="51"/>
      <c r="SUT909" s="51"/>
      <c r="SUU909" s="51"/>
      <c r="SUV909" s="51"/>
      <c r="SUW909" s="51"/>
      <c r="SUX909" s="51"/>
      <c r="SUY909" s="51"/>
      <c r="SUZ909" s="51"/>
      <c r="SVA909" s="51"/>
      <c r="SVB909" s="51"/>
      <c r="SVC909" s="51"/>
      <c r="SVD909" s="51"/>
      <c r="SVE909" s="51"/>
      <c r="SVF909" s="51"/>
      <c r="SVG909" s="51"/>
      <c r="SVH909" s="51"/>
      <c r="SVI909" s="51"/>
      <c r="SVJ909" s="51"/>
      <c r="SVK909" s="51"/>
      <c r="SVL909" s="51"/>
      <c r="SVM909" s="51"/>
      <c r="SVN909" s="51"/>
      <c r="SVO909" s="51"/>
      <c r="SVP909" s="51"/>
      <c r="SVQ909" s="51"/>
      <c r="SVR909" s="51"/>
      <c r="SVS909" s="51"/>
      <c r="SVT909" s="51"/>
      <c r="SVU909" s="51"/>
      <c r="SVV909" s="51"/>
      <c r="SVW909" s="51"/>
      <c r="SVX909" s="51"/>
      <c r="SVY909" s="51"/>
      <c r="SVZ909" s="51"/>
      <c r="SWA909" s="51"/>
      <c r="SWB909" s="51"/>
      <c r="SWC909" s="51"/>
      <c r="SWD909" s="51"/>
      <c r="SWE909" s="51"/>
      <c r="SWF909" s="51"/>
      <c r="SWG909" s="51"/>
      <c r="SWH909" s="51"/>
      <c r="SWI909" s="51"/>
      <c r="SWJ909" s="51"/>
      <c r="SWK909" s="51"/>
      <c r="SWL909" s="51"/>
      <c r="SWM909" s="51"/>
      <c r="SWN909" s="51"/>
      <c r="SWO909" s="51"/>
      <c r="SWP909" s="51"/>
      <c r="SWQ909" s="51"/>
      <c r="SWR909" s="51"/>
      <c r="SWS909" s="51"/>
      <c r="SWT909" s="51"/>
      <c r="SWU909" s="51"/>
      <c r="SWV909" s="51"/>
      <c r="SWW909" s="51"/>
      <c r="SWX909" s="51"/>
      <c r="SWY909" s="51"/>
      <c r="SWZ909" s="51"/>
      <c r="SXA909" s="51"/>
      <c r="SXB909" s="51"/>
      <c r="SXC909" s="51"/>
      <c r="SXD909" s="51"/>
      <c r="SXE909" s="51"/>
      <c r="SXF909" s="51"/>
      <c r="SXG909" s="51"/>
      <c r="SXH909" s="51"/>
      <c r="SXI909" s="51"/>
      <c r="SXJ909" s="51"/>
      <c r="SXK909" s="51"/>
      <c r="SXL909" s="51"/>
      <c r="SXM909" s="51"/>
      <c r="SXN909" s="51"/>
      <c r="SXO909" s="51"/>
      <c r="SXP909" s="51"/>
      <c r="SXQ909" s="51"/>
      <c r="SXR909" s="51"/>
      <c r="SXS909" s="51"/>
      <c r="SXT909" s="51"/>
      <c r="SXU909" s="51"/>
      <c r="SXV909" s="51"/>
      <c r="SXW909" s="51"/>
      <c r="SXX909" s="51"/>
      <c r="SXY909" s="51"/>
      <c r="SXZ909" s="51"/>
      <c r="SYA909" s="51"/>
      <c r="SYB909" s="51"/>
      <c r="SYC909" s="51"/>
      <c r="SYD909" s="51"/>
      <c r="SYE909" s="51"/>
      <c r="SYF909" s="51"/>
      <c r="SYG909" s="51"/>
      <c r="SYH909" s="51"/>
      <c r="SYI909" s="51"/>
      <c r="SYJ909" s="51"/>
      <c r="SYK909" s="51"/>
      <c r="SYL909" s="51"/>
      <c r="SYM909" s="51"/>
      <c r="SYN909" s="51"/>
      <c r="SYO909" s="51"/>
      <c r="SYP909" s="51"/>
      <c r="SYQ909" s="51"/>
      <c r="SYR909" s="51"/>
      <c r="SYS909" s="51"/>
      <c r="SYT909" s="51"/>
      <c r="SYU909" s="51"/>
      <c r="SYV909" s="51"/>
      <c r="SYW909" s="51"/>
      <c r="SYX909" s="51"/>
      <c r="SYY909" s="51"/>
      <c r="SYZ909" s="51"/>
      <c r="SZA909" s="51"/>
      <c r="SZB909" s="51"/>
      <c r="SZC909" s="51"/>
      <c r="SZD909" s="51"/>
      <c r="SZE909" s="51"/>
      <c r="SZF909" s="51"/>
      <c r="SZG909" s="51"/>
      <c r="SZH909" s="51"/>
      <c r="SZI909" s="51"/>
      <c r="SZJ909" s="51"/>
      <c r="SZK909" s="51"/>
      <c r="SZL909" s="51"/>
      <c r="SZM909" s="51"/>
      <c r="SZN909" s="51"/>
      <c r="SZO909" s="51"/>
      <c r="SZP909" s="51"/>
      <c r="SZQ909" s="51"/>
      <c r="SZR909" s="51"/>
      <c r="SZS909" s="51"/>
      <c r="SZT909" s="51"/>
      <c r="SZU909" s="51"/>
      <c r="SZV909" s="51"/>
      <c r="SZW909" s="51"/>
      <c r="SZX909" s="51"/>
      <c r="SZY909" s="51"/>
      <c r="SZZ909" s="51"/>
      <c r="TAA909" s="51"/>
      <c r="TAB909" s="51"/>
      <c r="TAC909" s="51"/>
      <c r="TAD909" s="51"/>
      <c r="TAE909" s="51"/>
      <c r="TAF909" s="51"/>
      <c r="TAG909" s="51"/>
      <c r="TAH909" s="51"/>
      <c r="TAI909" s="51"/>
      <c r="TAJ909" s="51"/>
      <c r="TAK909" s="51"/>
      <c r="TAL909" s="51"/>
      <c r="TAM909" s="51"/>
      <c r="TAN909" s="51"/>
      <c r="TAO909" s="51"/>
      <c r="TAP909" s="51"/>
      <c r="TAQ909" s="51"/>
      <c r="TAR909" s="51"/>
      <c r="TAS909" s="51"/>
      <c r="TAT909" s="51"/>
      <c r="TAU909" s="51"/>
      <c r="TAV909" s="51"/>
      <c r="TAW909" s="51"/>
      <c r="TAX909" s="51"/>
      <c r="TAY909" s="51"/>
      <c r="TAZ909" s="51"/>
      <c r="TBA909" s="51"/>
      <c r="TBB909" s="51"/>
      <c r="TBC909" s="51"/>
      <c r="TBD909" s="51"/>
      <c r="TBE909" s="51"/>
      <c r="TBF909" s="51"/>
      <c r="TBG909" s="51"/>
      <c r="TBH909" s="51"/>
      <c r="TBI909" s="51"/>
      <c r="TBJ909" s="51"/>
      <c r="TBK909" s="51"/>
      <c r="TBL909" s="51"/>
      <c r="TBM909" s="51"/>
      <c r="TBN909" s="51"/>
      <c r="TBO909" s="51"/>
      <c r="TBP909" s="51"/>
      <c r="TBQ909" s="51"/>
      <c r="TBR909" s="51"/>
      <c r="TBS909" s="51"/>
      <c r="TBT909" s="51"/>
      <c r="TBU909" s="51"/>
      <c r="TBV909" s="51"/>
      <c r="TBW909" s="51"/>
      <c r="TBX909" s="51"/>
      <c r="TBY909" s="51"/>
      <c r="TBZ909" s="51"/>
      <c r="TCA909" s="51"/>
      <c r="TCB909" s="51"/>
      <c r="TCC909" s="51"/>
      <c r="TCD909" s="51"/>
      <c r="TCE909" s="51"/>
      <c r="TCF909" s="51"/>
      <c r="TCG909" s="51"/>
      <c r="TCH909" s="51"/>
      <c r="TCI909" s="51"/>
      <c r="TCJ909" s="51"/>
      <c r="TCK909" s="51"/>
      <c r="TCL909" s="51"/>
      <c r="TCM909" s="51"/>
      <c r="TCN909" s="51"/>
      <c r="TCO909" s="51"/>
      <c r="TCP909" s="51"/>
      <c r="TCQ909" s="51"/>
      <c r="TCR909" s="51"/>
      <c r="TCS909" s="51"/>
      <c r="TCT909" s="51"/>
      <c r="TCU909" s="51"/>
      <c r="TCV909" s="51"/>
      <c r="TCW909" s="51"/>
      <c r="TCX909" s="51"/>
      <c r="TCY909" s="51"/>
      <c r="TCZ909" s="51"/>
      <c r="TDA909" s="51"/>
      <c r="TDB909" s="51"/>
      <c r="TDC909" s="51"/>
      <c r="TDD909" s="51"/>
      <c r="TDE909" s="51"/>
      <c r="TDF909" s="51"/>
      <c r="TDG909" s="51"/>
      <c r="TDH909" s="51"/>
      <c r="TDI909" s="51"/>
      <c r="TDJ909" s="51"/>
      <c r="TDK909" s="51"/>
      <c r="TDL909" s="51"/>
      <c r="TDM909" s="51"/>
      <c r="TDN909" s="51"/>
      <c r="TDO909" s="51"/>
      <c r="TDP909" s="51"/>
      <c r="TDQ909" s="51"/>
      <c r="TDR909" s="51"/>
      <c r="TDS909" s="51"/>
      <c r="TDT909" s="51"/>
      <c r="TDU909" s="51"/>
      <c r="TDV909" s="51"/>
      <c r="TDW909" s="51"/>
      <c r="TDX909" s="51"/>
      <c r="TDY909" s="51"/>
      <c r="TDZ909" s="51"/>
      <c r="TEA909" s="51"/>
      <c r="TEB909" s="51"/>
      <c r="TEC909" s="51"/>
      <c r="TED909" s="51"/>
      <c r="TEE909" s="51"/>
      <c r="TEF909" s="51"/>
      <c r="TEG909" s="51"/>
      <c r="TEH909" s="51"/>
      <c r="TEI909" s="51"/>
      <c r="TEJ909" s="51"/>
      <c r="TEK909" s="51"/>
      <c r="TEL909" s="51"/>
      <c r="TEM909" s="51"/>
      <c r="TEN909" s="51"/>
      <c r="TEO909" s="51"/>
      <c r="TEP909" s="51"/>
      <c r="TEQ909" s="51"/>
      <c r="TER909" s="51"/>
      <c r="TES909" s="51"/>
      <c r="TET909" s="51"/>
      <c r="TEU909" s="51"/>
      <c r="TEV909" s="51"/>
      <c r="TEW909" s="51"/>
      <c r="TEX909" s="51"/>
      <c r="TEY909" s="51"/>
      <c r="TEZ909" s="51"/>
      <c r="TFA909" s="51"/>
      <c r="TFB909" s="51"/>
      <c r="TFC909" s="51"/>
      <c r="TFD909" s="51"/>
      <c r="TFE909" s="51"/>
      <c r="TFF909" s="51"/>
      <c r="TFG909" s="51"/>
      <c r="TFH909" s="51"/>
      <c r="TFI909" s="51"/>
      <c r="TFJ909" s="51"/>
      <c r="TFK909" s="51"/>
      <c r="TFL909" s="51"/>
      <c r="TFM909" s="51"/>
      <c r="TFN909" s="51"/>
      <c r="TFO909" s="51"/>
      <c r="TFP909" s="51"/>
      <c r="TFQ909" s="51"/>
      <c r="TFR909" s="51"/>
      <c r="TFS909" s="51"/>
      <c r="TFT909" s="51"/>
      <c r="TFU909" s="51"/>
      <c r="TFV909" s="51"/>
      <c r="TFW909" s="51"/>
      <c r="TFX909" s="51"/>
      <c r="TFY909" s="51"/>
      <c r="TFZ909" s="51"/>
      <c r="TGA909" s="51"/>
      <c r="TGB909" s="51"/>
      <c r="TGC909" s="51"/>
      <c r="TGD909" s="51"/>
      <c r="TGE909" s="51"/>
      <c r="TGF909" s="51"/>
      <c r="TGG909" s="51"/>
      <c r="TGH909" s="51"/>
      <c r="TGI909" s="51"/>
      <c r="TGJ909" s="51"/>
      <c r="TGK909" s="51"/>
      <c r="TGL909" s="51"/>
      <c r="TGM909" s="51"/>
      <c r="TGN909" s="51"/>
      <c r="TGO909" s="51"/>
      <c r="TGP909" s="51"/>
      <c r="TGQ909" s="51"/>
      <c r="TGR909" s="51"/>
      <c r="TGS909" s="51"/>
      <c r="TGT909" s="51"/>
      <c r="TGU909" s="51"/>
      <c r="TGV909" s="51"/>
      <c r="TGW909" s="51"/>
      <c r="TGX909" s="51"/>
      <c r="TGY909" s="51"/>
      <c r="TGZ909" s="51"/>
      <c r="THA909" s="51"/>
      <c r="THB909" s="51"/>
      <c r="THC909" s="51"/>
      <c r="THD909" s="51"/>
      <c r="THE909" s="51"/>
      <c r="THF909" s="51"/>
      <c r="THG909" s="51"/>
      <c r="THH909" s="51"/>
      <c r="THI909" s="51"/>
      <c r="THJ909" s="51"/>
      <c r="THK909" s="51"/>
      <c r="THL909" s="51"/>
      <c r="THM909" s="51"/>
      <c r="THN909" s="51"/>
      <c r="THO909" s="51"/>
      <c r="THP909" s="51"/>
      <c r="THQ909" s="51"/>
      <c r="THR909" s="51"/>
      <c r="THS909" s="51"/>
      <c r="THT909" s="51"/>
      <c r="THU909" s="51"/>
      <c r="THV909" s="51"/>
      <c r="THW909" s="51"/>
      <c r="THX909" s="51"/>
      <c r="THY909" s="51"/>
      <c r="THZ909" s="51"/>
      <c r="TIA909" s="51"/>
      <c r="TIB909" s="51"/>
      <c r="TIC909" s="51"/>
      <c r="TID909" s="51"/>
      <c r="TIE909" s="51"/>
      <c r="TIF909" s="51"/>
      <c r="TIG909" s="51"/>
      <c r="TIH909" s="51"/>
      <c r="TII909" s="51"/>
      <c r="TIJ909" s="51"/>
      <c r="TIK909" s="51"/>
      <c r="TIL909" s="51"/>
      <c r="TIM909" s="51"/>
      <c r="TIN909" s="51"/>
      <c r="TIO909" s="51"/>
      <c r="TIP909" s="51"/>
      <c r="TIQ909" s="51"/>
      <c r="TIR909" s="51"/>
      <c r="TIS909" s="51"/>
      <c r="TIT909" s="51"/>
      <c r="TIU909" s="51"/>
      <c r="TIV909" s="51"/>
      <c r="TIW909" s="51"/>
      <c r="TIX909" s="51"/>
      <c r="TIY909" s="51"/>
      <c r="TIZ909" s="51"/>
      <c r="TJA909" s="51"/>
      <c r="TJB909" s="51"/>
      <c r="TJC909" s="51"/>
      <c r="TJD909" s="51"/>
      <c r="TJE909" s="51"/>
      <c r="TJF909" s="51"/>
      <c r="TJG909" s="51"/>
      <c r="TJH909" s="51"/>
      <c r="TJI909" s="51"/>
      <c r="TJJ909" s="51"/>
      <c r="TJK909" s="51"/>
      <c r="TJL909" s="51"/>
      <c r="TJM909" s="51"/>
      <c r="TJN909" s="51"/>
      <c r="TJO909" s="51"/>
      <c r="TJP909" s="51"/>
      <c r="TJQ909" s="51"/>
      <c r="TJR909" s="51"/>
      <c r="TJS909" s="51"/>
      <c r="TJT909" s="51"/>
      <c r="TJU909" s="51"/>
      <c r="TJV909" s="51"/>
      <c r="TJW909" s="51"/>
      <c r="TJX909" s="51"/>
      <c r="TJY909" s="51"/>
      <c r="TJZ909" s="51"/>
      <c r="TKA909" s="51"/>
      <c r="TKB909" s="51"/>
      <c r="TKC909" s="51"/>
      <c r="TKD909" s="51"/>
      <c r="TKE909" s="51"/>
      <c r="TKF909" s="51"/>
      <c r="TKG909" s="51"/>
      <c r="TKH909" s="51"/>
      <c r="TKI909" s="51"/>
      <c r="TKJ909" s="51"/>
      <c r="TKK909" s="51"/>
      <c r="TKL909" s="51"/>
      <c r="TKM909" s="51"/>
      <c r="TKN909" s="51"/>
      <c r="TKO909" s="51"/>
      <c r="TKP909" s="51"/>
      <c r="TKQ909" s="51"/>
      <c r="TKR909" s="51"/>
      <c r="TKS909" s="51"/>
      <c r="TKT909" s="51"/>
      <c r="TKU909" s="51"/>
      <c r="TKV909" s="51"/>
      <c r="TKW909" s="51"/>
      <c r="TKX909" s="51"/>
      <c r="TKY909" s="51"/>
      <c r="TKZ909" s="51"/>
      <c r="TLA909" s="51"/>
      <c r="TLB909" s="51"/>
      <c r="TLC909" s="51"/>
      <c r="TLD909" s="51"/>
      <c r="TLE909" s="51"/>
      <c r="TLF909" s="51"/>
      <c r="TLG909" s="51"/>
      <c r="TLH909" s="51"/>
      <c r="TLI909" s="51"/>
      <c r="TLJ909" s="51"/>
      <c r="TLK909" s="51"/>
      <c r="TLL909" s="51"/>
      <c r="TLM909" s="51"/>
      <c r="TLN909" s="51"/>
      <c r="TLO909" s="51"/>
      <c r="TLP909" s="51"/>
      <c r="TLQ909" s="51"/>
      <c r="TLR909" s="51"/>
      <c r="TLS909" s="51"/>
      <c r="TLT909" s="51"/>
      <c r="TLU909" s="51"/>
      <c r="TLV909" s="51"/>
      <c r="TLW909" s="51"/>
      <c r="TLX909" s="51"/>
      <c r="TLY909" s="51"/>
      <c r="TLZ909" s="51"/>
      <c r="TMA909" s="51"/>
      <c r="TMB909" s="51"/>
      <c r="TMC909" s="51"/>
      <c r="TMD909" s="51"/>
      <c r="TME909" s="51"/>
      <c r="TMF909" s="51"/>
      <c r="TMG909" s="51"/>
      <c r="TMH909" s="51"/>
      <c r="TMI909" s="51"/>
      <c r="TMJ909" s="51"/>
      <c r="TMK909" s="51"/>
      <c r="TML909" s="51"/>
      <c r="TMM909" s="51"/>
      <c r="TMN909" s="51"/>
      <c r="TMO909" s="51"/>
      <c r="TMP909" s="51"/>
      <c r="TMQ909" s="51"/>
      <c r="TMR909" s="51"/>
      <c r="TMS909" s="51"/>
      <c r="TMT909" s="51"/>
      <c r="TMU909" s="51"/>
      <c r="TMV909" s="51"/>
      <c r="TMW909" s="51"/>
      <c r="TMX909" s="51"/>
      <c r="TMY909" s="51"/>
      <c r="TMZ909" s="51"/>
      <c r="TNA909" s="51"/>
      <c r="TNB909" s="51"/>
      <c r="TNC909" s="51"/>
      <c r="TND909" s="51"/>
      <c r="TNE909" s="51"/>
      <c r="TNF909" s="51"/>
      <c r="TNG909" s="51"/>
      <c r="TNH909" s="51"/>
      <c r="TNI909" s="51"/>
      <c r="TNJ909" s="51"/>
      <c r="TNK909" s="51"/>
      <c r="TNL909" s="51"/>
      <c r="TNM909" s="51"/>
      <c r="TNN909" s="51"/>
      <c r="TNO909" s="51"/>
      <c r="TNP909" s="51"/>
      <c r="TNQ909" s="51"/>
      <c r="TNR909" s="51"/>
      <c r="TNS909" s="51"/>
      <c r="TNT909" s="51"/>
      <c r="TNU909" s="51"/>
      <c r="TNV909" s="51"/>
      <c r="TNW909" s="51"/>
      <c r="TNX909" s="51"/>
      <c r="TNY909" s="51"/>
      <c r="TNZ909" s="51"/>
      <c r="TOA909" s="51"/>
      <c r="TOB909" s="51"/>
      <c r="TOC909" s="51"/>
      <c r="TOD909" s="51"/>
      <c r="TOE909" s="51"/>
      <c r="TOF909" s="51"/>
      <c r="TOG909" s="51"/>
      <c r="TOH909" s="51"/>
      <c r="TOI909" s="51"/>
      <c r="TOJ909" s="51"/>
      <c r="TOK909" s="51"/>
      <c r="TOL909" s="51"/>
      <c r="TOM909" s="51"/>
      <c r="TON909" s="51"/>
      <c r="TOO909" s="51"/>
      <c r="TOP909" s="51"/>
      <c r="TOQ909" s="51"/>
      <c r="TOR909" s="51"/>
      <c r="TOS909" s="51"/>
      <c r="TOT909" s="51"/>
      <c r="TOU909" s="51"/>
      <c r="TOV909" s="51"/>
      <c r="TOW909" s="51"/>
      <c r="TOX909" s="51"/>
      <c r="TOY909" s="51"/>
      <c r="TOZ909" s="51"/>
      <c r="TPA909" s="51"/>
      <c r="TPB909" s="51"/>
      <c r="TPC909" s="51"/>
      <c r="TPD909" s="51"/>
      <c r="TPE909" s="51"/>
      <c r="TPF909" s="51"/>
      <c r="TPG909" s="51"/>
      <c r="TPH909" s="51"/>
      <c r="TPI909" s="51"/>
      <c r="TPJ909" s="51"/>
      <c r="TPK909" s="51"/>
      <c r="TPL909" s="51"/>
      <c r="TPM909" s="51"/>
      <c r="TPN909" s="51"/>
      <c r="TPO909" s="51"/>
      <c r="TPP909" s="51"/>
      <c r="TPQ909" s="51"/>
      <c r="TPR909" s="51"/>
      <c r="TPS909" s="51"/>
      <c r="TPT909" s="51"/>
      <c r="TPU909" s="51"/>
      <c r="TPV909" s="51"/>
      <c r="TPW909" s="51"/>
      <c r="TPX909" s="51"/>
      <c r="TPY909" s="51"/>
      <c r="TPZ909" s="51"/>
      <c r="TQA909" s="51"/>
      <c r="TQB909" s="51"/>
      <c r="TQC909" s="51"/>
      <c r="TQD909" s="51"/>
      <c r="TQE909" s="51"/>
      <c r="TQF909" s="51"/>
      <c r="TQG909" s="51"/>
      <c r="TQH909" s="51"/>
      <c r="TQI909" s="51"/>
      <c r="TQJ909" s="51"/>
      <c r="TQK909" s="51"/>
      <c r="TQL909" s="51"/>
      <c r="TQM909" s="51"/>
      <c r="TQN909" s="51"/>
      <c r="TQO909" s="51"/>
      <c r="TQP909" s="51"/>
      <c r="TQQ909" s="51"/>
      <c r="TQR909" s="51"/>
      <c r="TQS909" s="51"/>
      <c r="TQT909" s="51"/>
      <c r="TQU909" s="51"/>
      <c r="TQV909" s="51"/>
      <c r="TQW909" s="51"/>
      <c r="TQX909" s="51"/>
      <c r="TQY909" s="51"/>
      <c r="TQZ909" s="51"/>
      <c r="TRA909" s="51"/>
      <c r="TRB909" s="51"/>
      <c r="TRC909" s="51"/>
      <c r="TRD909" s="51"/>
      <c r="TRE909" s="51"/>
      <c r="TRF909" s="51"/>
      <c r="TRG909" s="51"/>
      <c r="TRH909" s="51"/>
      <c r="TRI909" s="51"/>
      <c r="TRJ909" s="51"/>
      <c r="TRK909" s="51"/>
      <c r="TRL909" s="51"/>
      <c r="TRM909" s="51"/>
      <c r="TRN909" s="51"/>
      <c r="TRO909" s="51"/>
      <c r="TRP909" s="51"/>
      <c r="TRQ909" s="51"/>
      <c r="TRR909" s="51"/>
      <c r="TRS909" s="51"/>
      <c r="TRT909" s="51"/>
      <c r="TRU909" s="51"/>
      <c r="TRV909" s="51"/>
      <c r="TRW909" s="51"/>
      <c r="TRX909" s="51"/>
      <c r="TRY909" s="51"/>
      <c r="TRZ909" s="51"/>
      <c r="TSA909" s="51"/>
      <c r="TSB909" s="51"/>
      <c r="TSC909" s="51"/>
      <c r="TSD909" s="51"/>
      <c r="TSE909" s="51"/>
      <c r="TSF909" s="51"/>
      <c r="TSG909" s="51"/>
      <c r="TSH909" s="51"/>
      <c r="TSI909" s="51"/>
      <c r="TSJ909" s="51"/>
      <c r="TSK909" s="51"/>
      <c r="TSL909" s="51"/>
      <c r="TSM909" s="51"/>
      <c r="TSN909" s="51"/>
      <c r="TSO909" s="51"/>
      <c r="TSP909" s="51"/>
      <c r="TSQ909" s="51"/>
      <c r="TSR909" s="51"/>
      <c r="TSS909" s="51"/>
      <c r="TST909" s="51"/>
      <c r="TSU909" s="51"/>
      <c r="TSV909" s="51"/>
      <c r="TSW909" s="51"/>
      <c r="TSX909" s="51"/>
      <c r="TSY909" s="51"/>
      <c r="TSZ909" s="51"/>
      <c r="TTA909" s="51"/>
      <c r="TTB909" s="51"/>
      <c r="TTC909" s="51"/>
      <c r="TTD909" s="51"/>
      <c r="TTE909" s="51"/>
      <c r="TTF909" s="51"/>
      <c r="TTG909" s="51"/>
      <c r="TTH909" s="51"/>
      <c r="TTI909" s="51"/>
      <c r="TTJ909" s="51"/>
      <c r="TTK909" s="51"/>
      <c r="TTL909" s="51"/>
      <c r="TTM909" s="51"/>
      <c r="TTN909" s="51"/>
      <c r="TTO909" s="51"/>
      <c r="TTP909" s="51"/>
      <c r="TTQ909" s="51"/>
      <c r="TTR909" s="51"/>
      <c r="TTS909" s="51"/>
      <c r="TTT909" s="51"/>
      <c r="TTU909" s="51"/>
      <c r="TTV909" s="51"/>
      <c r="TTW909" s="51"/>
      <c r="TTX909" s="51"/>
      <c r="TTY909" s="51"/>
      <c r="TTZ909" s="51"/>
      <c r="TUA909" s="51"/>
      <c r="TUB909" s="51"/>
      <c r="TUC909" s="51"/>
      <c r="TUD909" s="51"/>
      <c r="TUE909" s="51"/>
      <c r="TUF909" s="51"/>
      <c r="TUG909" s="51"/>
      <c r="TUH909" s="51"/>
      <c r="TUI909" s="51"/>
      <c r="TUJ909" s="51"/>
      <c r="TUK909" s="51"/>
      <c r="TUL909" s="51"/>
      <c r="TUM909" s="51"/>
      <c r="TUN909" s="51"/>
      <c r="TUO909" s="51"/>
      <c r="TUP909" s="51"/>
      <c r="TUQ909" s="51"/>
      <c r="TUR909" s="51"/>
      <c r="TUS909" s="51"/>
      <c r="TUT909" s="51"/>
      <c r="TUU909" s="51"/>
      <c r="TUV909" s="51"/>
      <c r="TUW909" s="51"/>
      <c r="TUX909" s="51"/>
      <c r="TUY909" s="51"/>
      <c r="TUZ909" s="51"/>
      <c r="TVA909" s="51"/>
      <c r="TVB909" s="51"/>
      <c r="TVC909" s="51"/>
      <c r="TVD909" s="51"/>
      <c r="TVE909" s="51"/>
      <c r="TVF909" s="51"/>
      <c r="TVG909" s="51"/>
      <c r="TVH909" s="51"/>
      <c r="TVI909" s="51"/>
      <c r="TVJ909" s="51"/>
      <c r="TVK909" s="51"/>
      <c r="TVL909" s="51"/>
      <c r="TVM909" s="51"/>
      <c r="TVN909" s="51"/>
      <c r="TVO909" s="51"/>
      <c r="TVP909" s="51"/>
      <c r="TVQ909" s="51"/>
      <c r="TVR909" s="51"/>
      <c r="TVS909" s="51"/>
      <c r="TVT909" s="51"/>
      <c r="TVU909" s="51"/>
      <c r="TVV909" s="51"/>
      <c r="TVW909" s="51"/>
      <c r="TVX909" s="51"/>
      <c r="TVY909" s="51"/>
      <c r="TVZ909" s="51"/>
      <c r="TWA909" s="51"/>
      <c r="TWB909" s="51"/>
      <c r="TWC909" s="51"/>
      <c r="TWD909" s="51"/>
      <c r="TWE909" s="51"/>
      <c r="TWF909" s="51"/>
      <c r="TWG909" s="51"/>
      <c r="TWH909" s="51"/>
      <c r="TWI909" s="51"/>
      <c r="TWJ909" s="51"/>
      <c r="TWK909" s="51"/>
      <c r="TWL909" s="51"/>
      <c r="TWM909" s="51"/>
      <c r="TWN909" s="51"/>
      <c r="TWO909" s="51"/>
      <c r="TWP909" s="51"/>
      <c r="TWQ909" s="51"/>
      <c r="TWR909" s="51"/>
      <c r="TWS909" s="51"/>
      <c r="TWT909" s="51"/>
      <c r="TWU909" s="51"/>
      <c r="TWV909" s="51"/>
      <c r="TWW909" s="51"/>
      <c r="TWX909" s="51"/>
      <c r="TWY909" s="51"/>
      <c r="TWZ909" s="51"/>
      <c r="TXA909" s="51"/>
      <c r="TXB909" s="51"/>
      <c r="TXC909" s="51"/>
      <c r="TXD909" s="51"/>
      <c r="TXE909" s="51"/>
      <c r="TXF909" s="51"/>
      <c r="TXG909" s="51"/>
      <c r="TXH909" s="51"/>
      <c r="TXI909" s="51"/>
      <c r="TXJ909" s="51"/>
      <c r="TXK909" s="51"/>
      <c r="TXL909" s="51"/>
      <c r="TXM909" s="51"/>
      <c r="TXN909" s="51"/>
      <c r="TXO909" s="51"/>
      <c r="TXP909" s="51"/>
      <c r="TXQ909" s="51"/>
      <c r="TXR909" s="51"/>
      <c r="TXS909" s="51"/>
      <c r="TXT909" s="51"/>
      <c r="TXU909" s="51"/>
      <c r="TXV909" s="51"/>
      <c r="TXW909" s="51"/>
      <c r="TXX909" s="51"/>
      <c r="TXY909" s="51"/>
      <c r="TXZ909" s="51"/>
      <c r="TYA909" s="51"/>
      <c r="TYB909" s="51"/>
      <c r="TYC909" s="51"/>
      <c r="TYD909" s="51"/>
      <c r="TYE909" s="51"/>
      <c r="TYF909" s="51"/>
      <c r="TYG909" s="51"/>
      <c r="TYH909" s="51"/>
      <c r="TYI909" s="51"/>
      <c r="TYJ909" s="51"/>
      <c r="TYK909" s="51"/>
      <c r="TYL909" s="51"/>
      <c r="TYM909" s="51"/>
      <c r="TYN909" s="51"/>
      <c r="TYO909" s="51"/>
      <c r="TYP909" s="51"/>
      <c r="TYQ909" s="51"/>
      <c r="TYR909" s="51"/>
      <c r="TYS909" s="51"/>
      <c r="TYT909" s="51"/>
      <c r="TYU909" s="51"/>
      <c r="TYV909" s="51"/>
      <c r="TYW909" s="51"/>
      <c r="TYX909" s="51"/>
      <c r="TYY909" s="51"/>
      <c r="TYZ909" s="51"/>
      <c r="TZA909" s="51"/>
      <c r="TZB909" s="51"/>
      <c r="TZC909" s="51"/>
      <c r="TZD909" s="51"/>
      <c r="TZE909" s="51"/>
      <c r="TZF909" s="51"/>
      <c r="TZG909" s="51"/>
      <c r="TZH909" s="51"/>
      <c r="TZI909" s="51"/>
      <c r="TZJ909" s="51"/>
      <c r="TZK909" s="51"/>
      <c r="TZL909" s="51"/>
      <c r="TZM909" s="51"/>
      <c r="TZN909" s="51"/>
      <c r="TZO909" s="51"/>
      <c r="TZP909" s="51"/>
      <c r="TZQ909" s="51"/>
      <c r="TZR909" s="51"/>
      <c r="TZS909" s="51"/>
      <c r="TZT909" s="51"/>
      <c r="TZU909" s="51"/>
      <c r="TZV909" s="51"/>
      <c r="TZW909" s="51"/>
      <c r="TZX909" s="51"/>
      <c r="TZY909" s="51"/>
      <c r="TZZ909" s="51"/>
      <c r="UAA909" s="51"/>
      <c r="UAB909" s="51"/>
      <c r="UAC909" s="51"/>
      <c r="UAD909" s="51"/>
      <c r="UAE909" s="51"/>
      <c r="UAF909" s="51"/>
      <c r="UAG909" s="51"/>
      <c r="UAH909" s="51"/>
      <c r="UAI909" s="51"/>
      <c r="UAJ909" s="51"/>
      <c r="UAK909" s="51"/>
      <c r="UAL909" s="51"/>
      <c r="UAM909" s="51"/>
      <c r="UAN909" s="51"/>
      <c r="UAO909" s="51"/>
      <c r="UAP909" s="51"/>
      <c r="UAQ909" s="51"/>
      <c r="UAR909" s="51"/>
      <c r="UAS909" s="51"/>
      <c r="UAT909" s="51"/>
      <c r="UAU909" s="51"/>
      <c r="UAV909" s="51"/>
      <c r="UAW909" s="51"/>
      <c r="UAX909" s="51"/>
      <c r="UAY909" s="51"/>
      <c r="UAZ909" s="51"/>
      <c r="UBA909" s="51"/>
      <c r="UBB909" s="51"/>
      <c r="UBC909" s="51"/>
      <c r="UBD909" s="51"/>
      <c r="UBE909" s="51"/>
      <c r="UBF909" s="51"/>
      <c r="UBG909" s="51"/>
      <c r="UBH909" s="51"/>
      <c r="UBI909" s="51"/>
      <c r="UBJ909" s="51"/>
      <c r="UBK909" s="51"/>
      <c r="UBL909" s="51"/>
      <c r="UBM909" s="51"/>
      <c r="UBN909" s="51"/>
      <c r="UBO909" s="51"/>
      <c r="UBP909" s="51"/>
      <c r="UBQ909" s="51"/>
      <c r="UBR909" s="51"/>
      <c r="UBS909" s="51"/>
      <c r="UBT909" s="51"/>
      <c r="UBU909" s="51"/>
      <c r="UBV909" s="51"/>
      <c r="UBW909" s="51"/>
      <c r="UBX909" s="51"/>
      <c r="UBY909" s="51"/>
      <c r="UBZ909" s="51"/>
      <c r="UCA909" s="51"/>
      <c r="UCB909" s="51"/>
      <c r="UCC909" s="51"/>
      <c r="UCD909" s="51"/>
      <c r="UCE909" s="51"/>
      <c r="UCF909" s="51"/>
      <c r="UCG909" s="51"/>
      <c r="UCH909" s="51"/>
      <c r="UCI909" s="51"/>
      <c r="UCJ909" s="51"/>
      <c r="UCK909" s="51"/>
      <c r="UCL909" s="51"/>
      <c r="UCM909" s="51"/>
      <c r="UCN909" s="51"/>
      <c r="UCO909" s="51"/>
      <c r="UCP909" s="51"/>
      <c r="UCQ909" s="51"/>
      <c r="UCR909" s="51"/>
      <c r="UCS909" s="51"/>
      <c r="UCT909" s="51"/>
      <c r="UCU909" s="51"/>
      <c r="UCV909" s="51"/>
      <c r="UCW909" s="51"/>
      <c r="UCX909" s="51"/>
      <c r="UCY909" s="51"/>
      <c r="UCZ909" s="51"/>
      <c r="UDA909" s="51"/>
      <c r="UDB909" s="51"/>
      <c r="UDC909" s="51"/>
      <c r="UDD909" s="51"/>
      <c r="UDE909" s="51"/>
      <c r="UDF909" s="51"/>
      <c r="UDG909" s="51"/>
      <c r="UDH909" s="51"/>
      <c r="UDI909" s="51"/>
      <c r="UDJ909" s="51"/>
      <c r="UDK909" s="51"/>
      <c r="UDL909" s="51"/>
      <c r="UDM909" s="51"/>
      <c r="UDN909" s="51"/>
      <c r="UDO909" s="51"/>
      <c r="UDP909" s="51"/>
      <c r="UDQ909" s="51"/>
      <c r="UDR909" s="51"/>
      <c r="UDS909" s="51"/>
      <c r="UDT909" s="51"/>
      <c r="UDU909" s="51"/>
      <c r="UDV909" s="51"/>
      <c r="UDW909" s="51"/>
      <c r="UDX909" s="51"/>
      <c r="UDY909" s="51"/>
      <c r="UDZ909" s="51"/>
      <c r="UEA909" s="51"/>
      <c r="UEB909" s="51"/>
      <c r="UEC909" s="51"/>
      <c r="UED909" s="51"/>
      <c r="UEE909" s="51"/>
      <c r="UEF909" s="51"/>
      <c r="UEG909" s="51"/>
      <c r="UEH909" s="51"/>
      <c r="UEI909" s="51"/>
      <c r="UEJ909" s="51"/>
      <c r="UEK909" s="51"/>
      <c r="UEL909" s="51"/>
      <c r="UEM909" s="51"/>
      <c r="UEN909" s="51"/>
      <c r="UEO909" s="51"/>
      <c r="UEP909" s="51"/>
      <c r="UEQ909" s="51"/>
      <c r="UER909" s="51"/>
      <c r="UES909" s="51"/>
      <c r="UET909" s="51"/>
      <c r="UEU909" s="51"/>
      <c r="UEV909" s="51"/>
      <c r="UEW909" s="51"/>
      <c r="UEX909" s="51"/>
      <c r="UEY909" s="51"/>
      <c r="UEZ909" s="51"/>
      <c r="UFA909" s="51"/>
      <c r="UFB909" s="51"/>
      <c r="UFC909" s="51"/>
      <c r="UFD909" s="51"/>
      <c r="UFE909" s="51"/>
      <c r="UFF909" s="51"/>
      <c r="UFG909" s="51"/>
      <c r="UFH909" s="51"/>
      <c r="UFI909" s="51"/>
      <c r="UFJ909" s="51"/>
      <c r="UFK909" s="51"/>
      <c r="UFL909" s="51"/>
      <c r="UFM909" s="51"/>
      <c r="UFN909" s="51"/>
      <c r="UFO909" s="51"/>
      <c r="UFP909" s="51"/>
      <c r="UFQ909" s="51"/>
      <c r="UFR909" s="51"/>
      <c r="UFS909" s="51"/>
      <c r="UFT909" s="51"/>
      <c r="UFU909" s="51"/>
      <c r="UFV909" s="51"/>
      <c r="UFW909" s="51"/>
      <c r="UFX909" s="51"/>
      <c r="UFY909" s="51"/>
      <c r="UFZ909" s="51"/>
      <c r="UGA909" s="51"/>
      <c r="UGB909" s="51"/>
      <c r="UGC909" s="51"/>
      <c r="UGD909" s="51"/>
      <c r="UGE909" s="51"/>
      <c r="UGF909" s="51"/>
      <c r="UGG909" s="51"/>
      <c r="UGH909" s="51"/>
      <c r="UGI909" s="51"/>
      <c r="UGJ909" s="51"/>
      <c r="UGK909" s="51"/>
      <c r="UGL909" s="51"/>
      <c r="UGM909" s="51"/>
      <c r="UGN909" s="51"/>
      <c r="UGO909" s="51"/>
      <c r="UGP909" s="51"/>
      <c r="UGQ909" s="51"/>
      <c r="UGR909" s="51"/>
      <c r="UGS909" s="51"/>
      <c r="UGT909" s="51"/>
      <c r="UGU909" s="51"/>
      <c r="UGV909" s="51"/>
      <c r="UGW909" s="51"/>
      <c r="UGX909" s="51"/>
      <c r="UGY909" s="51"/>
      <c r="UGZ909" s="51"/>
      <c r="UHA909" s="51"/>
      <c r="UHB909" s="51"/>
      <c r="UHC909" s="51"/>
      <c r="UHD909" s="51"/>
      <c r="UHE909" s="51"/>
      <c r="UHF909" s="51"/>
      <c r="UHG909" s="51"/>
      <c r="UHH909" s="51"/>
      <c r="UHI909" s="51"/>
      <c r="UHJ909" s="51"/>
      <c r="UHK909" s="51"/>
      <c r="UHL909" s="51"/>
      <c r="UHM909" s="51"/>
      <c r="UHN909" s="51"/>
      <c r="UHO909" s="51"/>
      <c r="UHP909" s="51"/>
      <c r="UHQ909" s="51"/>
      <c r="UHR909" s="51"/>
      <c r="UHS909" s="51"/>
      <c r="UHT909" s="51"/>
      <c r="UHU909" s="51"/>
      <c r="UHV909" s="51"/>
      <c r="UHW909" s="51"/>
      <c r="UHX909" s="51"/>
      <c r="UHY909" s="51"/>
      <c r="UHZ909" s="51"/>
      <c r="UIA909" s="51"/>
      <c r="UIB909" s="51"/>
      <c r="UIC909" s="51"/>
      <c r="UID909" s="51"/>
      <c r="UIE909" s="51"/>
      <c r="UIF909" s="51"/>
      <c r="UIG909" s="51"/>
      <c r="UIH909" s="51"/>
      <c r="UII909" s="51"/>
      <c r="UIJ909" s="51"/>
      <c r="UIK909" s="51"/>
      <c r="UIL909" s="51"/>
      <c r="UIM909" s="51"/>
      <c r="UIN909" s="51"/>
      <c r="UIO909" s="51"/>
      <c r="UIP909" s="51"/>
      <c r="UIQ909" s="51"/>
      <c r="UIR909" s="51"/>
      <c r="UIS909" s="51"/>
      <c r="UIT909" s="51"/>
      <c r="UIU909" s="51"/>
      <c r="UIV909" s="51"/>
      <c r="UIW909" s="51"/>
      <c r="UIX909" s="51"/>
      <c r="UIY909" s="51"/>
      <c r="UIZ909" s="51"/>
      <c r="UJA909" s="51"/>
      <c r="UJB909" s="51"/>
      <c r="UJC909" s="51"/>
      <c r="UJD909" s="51"/>
      <c r="UJE909" s="51"/>
      <c r="UJF909" s="51"/>
      <c r="UJG909" s="51"/>
      <c r="UJH909" s="51"/>
      <c r="UJI909" s="51"/>
      <c r="UJJ909" s="51"/>
      <c r="UJK909" s="51"/>
      <c r="UJL909" s="51"/>
      <c r="UJM909" s="51"/>
      <c r="UJN909" s="51"/>
      <c r="UJO909" s="51"/>
      <c r="UJP909" s="51"/>
      <c r="UJQ909" s="51"/>
      <c r="UJR909" s="51"/>
      <c r="UJS909" s="51"/>
      <c r="UJT909" s="51"/>
      <c r="UJU909" s="51"/>
      <c r="UJV909" s="51"/>
      <c r="UJW909" s="51"/>
      <c r="UJX909" s="51"/>
      <c r="UJY909" s="51"/>
      <c r="UJZ909" s="51"/>
      <c r="UKA909" s="51"/>
      <c r="UKB909" s="51"/>
      <c r="UKC909" s="51"/>
      <c r="UKD909" s="51"/>
      <c r="UKE909" s="51"/>
      <c r="UKF909" s="51"/>
      <c r="UKG909" s="51"/>
      <c r="UKH909" s="51"/>
      <c r="UKI909" s="51"/>
      <c r="UKJ909" s="51"/>
      <c r="UKK909" s="51"/>
      <c r="UKL909" s="51"/>
      <c r="UKM909" s="51"/>
      <c r="UKN909" s="51"/>
      <c r="UKO909" s="51"/>
      <c r="UKP909" s="51"/>
      <c r="UKQ909" s="51"/>
      <c r="UKR909" s="51"/>
      <c r="UKS909" s="51"/>
      <c r="UKT909" s="51"/>
      <c r="UKU909" s="51"/>
      <c r="UKV909" s="51"/>
      <c r="UKW909" s="51"/>
      <c r="UKX909" s="51"/>
      <c r="UKY909" s="51"/>
      <c r="UKZ909" s="51"/>
      <c r="ULA909" s="51"/>
      <c r="ULB909" s="51"/>
      <c r="ULC909" s="51"/>
      <c r="ULD909" s="51"/>
      <c r="ULE909" s="51"/>
      <c r="ULF909" s="51"/>
      <c r="ULG909" s="51"/>
      <c r="ULH909" s="51"/>
      <c r="ULI909" s="51"/>
      <c r="ULJ909" s="51"/>
      <c r="ULK909" s="51"/>
      <c r="ULL909" s="51"/>
      <c r="ULM909" s="51"/>
      <c r="ULN909" s="51"/>
      <c r="ULO909" s="51"/>
      <c r="ULP909" s="51"/>
      <c r="ULQ909" s="51"/>
      <c r="ULR909" s="51"/>
      <c r="ULS909" s="51"/>
      <c r="ULT909" s="51"/>
      <c r="ULU909" s="51"/>
      <c r="ULV909" s="51"/>
      <c r="ULW909" s="51"/>
      <c r="ULX909" s="51"/>
      <c r="ULY909" s="51"/>
      <c r="ULZ909" s="51"/>
      <c r="UMA909" s="51"/>
      <c r="UMB909" s="51"/>
      <c r="UMC909" s="51"/>
      <c r="UMD909" s="51"/>
      <c r="UME909" s="51"/>
      <c r="UMF909" s="51"/>
      <c r="UMG909" s="51"/>
      <c r="UMH909" s="51"/>
      <c r="UMI909" s="51"/>
      <c r="UMJ909" s="51"/>
      <c r="UMK909" s="51"/>
      <c r="UML909" s="51"/>
      <c r="UMM909" s="51"/>
      <c r="UMN909" s="51"/>
      <c r="UMO909" s="51"/>
      <c r="UMP909" s="51"/>
      <c r="UMQ909" s="51"/>
      <c r="UMR909" s="51"/>
      <c r="UMS909" s="51"/>
      <c r="UMT909" s="51"/>
      <c r="UMU909" s="51"/>
      <c r="UMV909" s="51"/>
      <c r="UMW909" s="51"/>
      <c r="UMX909" s="51"/>
      <c r="UMY909" s="51"/>
      <c r="UMZ909" s="51"/>
      <c r="UNA909" s="51"/>
      <c r="UNB909" s="51"/>
      <c r="UNC909" s="51"/>
      <c r="UND909" s="51"/>
      <c r="UNE909" s="51"/>
      <c r="UNF909" s="51"/>
      <c r="UNG909" s="51"/>
      <c r="UNH909" s="51"/>
      <c r="UNI909" s="51"/>
      <c r="UNJ909" s="51"/>
      <c r="UNK909" s="51"/>
      <c r="UNL909" s="51"/>
      <c r="UNM909" s="51"/>
      <c r="UNN909" s="51"/>
      <c r="UNO909" s="51"/>
      <c r="UNP909" s="51"/>
      <c r="UNQ909" s="51"/>
      <c r="UNR909" s="51"/>
      <c r="UNS909" s="51"/>
      <c r="UNT909" s="51"/>
      <c r="UNU909" s="51"/>
      <c r="UNV909" s="51"/>
      <c r="UNW909" s="51"/>
      <c r="UNX909" s="51"/>
      <c r="UNY909" s="51"/>
      <c r="UNZ909" s="51"/>
      <c r="UOA909" s="51"/>
      <c r="UOB909" s="51"/>
      <c r="UOC909" s="51"/>
      <c r="UOD909" s="51"/>
      <c r="UOE909" s="51"/>
      <c r="UOF909" s="51"/>
      <c r="UOG909" s="51"/>
      <c r="UOH909" s="51"/>
      <c r="UOI909" s="51"/>
      <c r="UOJ909" s="51"/>
      <c r="UOK909" s="51"/>
      <c r="UOL909" s="51"/>
      <c r="UOM909" s="51"/>
      <c r="UON909" s="51"/>
      <c r="UOO909" s="51"/>
      <c r="UOP909" s="51"/>
      <c r="UOQ909" s="51"/>
      <c r="UOR909" s="51"/>
      <c r="UOS909" s="51"/>
      <c r="UOT909" s="51"/>
      <c r="UOU909" s="51"/>
      <c r="UOV909" s="51"/>
      <c r="UOW909" s="51"/>
      <c r="UOX909" s="51"/>
      <c r="UOY909" s="51"/>
      <c r="UOZ909" s="51"/>
      <c r="UPA909" s="51"/>
      <c r="UPB909" s="51"/>
      <c r="UPC909" s="51"/>
      <c r="UPD909" s="51"/>
      <c r="UPE909" s="51"/>
      <c r="UPF909" s="51"/>
      <c r="UPG909" s="51"/>
      <c r="UPH909" s="51"/>
      <c r="UPI909" s="51"/>
      <c r="UPJ909" s="51"/>
      <c r="UPK909" s="51"/>
      <c r="UPL909" s="51"/>
      <c r="UPM909" s="51"/>
      <c r="UPN909" s="51"/>
      <c r="UPO909" s="51"/>
      <c r="UPP909" s="51"/>
      <c r="UPQ909" s="51"/>
      <c r="UPR909" s="51"/>
      <c r="UPS909" s="51"/>
      <c r="UPT909" s="51"/>
      <c r="UPU909" s="51"/>
      <c r="UPV909" s="51"/>
      <c r="UPW909" s="51"/>
      <c r="UPX909" s="51"/>
      <c r="UPY909" s="51"/>
      <c r="UPZ909" s="51"/>
      <c r="UQA909" s="51"/>
      <c r="UQB909" s="51"/>
      <c r="UQC909" s="51"/>
      <c r="UQD909" s="51"/>
      <c r="UQE909" s="51"/>
      <c r="UQF909" s="51"/>
      <c r="UQG909" s="51"/>
      <c r="UQH909" s="51"/>
      <c r="UQI909" s="51"/>
      <c r="UQJ909" s="51"/>
      <c r="UQK909" s="51"/>
      <c r="UQL909" s="51"/>
      <c r="UQM909" s="51"/>
      <c r="UQN909" s="51"/>
      <c r="UQO909" s="51"/>
      <c r="UQP909" s="51"/>
      <c r="UQQ909" s="51"/>
      <c r="UQR909" s="51"/>
      <c r="UQS909" s="51"/>
      <c r="UQT909" s="51"/>
      <c r="UQU909" s="51"/>
      <c r="UQV909" s="51"/>
      <c r="UQW909" s="51"/>
      <c r="UQX909" s="51"/>
      <c r="UQY909" s="51"/>
      <c r="UQZ909" s="51"/>
      <c r="URA909" s="51"/>
      <c r="URB909" s="51"/>
      <c r="URC909" s="51"/>
      <c r="URD909" s="51"/>
      <c r="URE909" s="51"/>
      <c r="URF909" s="51"/>
      <c r="URG909" s="51"/>
      <c r="URH909" s="51"/>
      <c r="URI909" s="51"/>
      <c r="URJ909" s="51"/>
      <c r="URK909" s="51"/>
      <c r="URL909" s="51"/>
      <c r="URM909" s="51"/>
      <c r="URN909" s="51"/>
      <c r="URO909" s="51"/>
      <c r="URP909" s="51"/>
      <c r="URQ909" s="51"/>
      <c r="URR909" s="51"/>
      <c r="URS909" s="51"/>
      <c r="URT909" s="51"/>
      <c r="URU909" s="51"/>
      <c r="URV909" s="51"/>
      <c r="URW909" s="51"/>
      <c r="URX909" s="51"/>
      <c r="URY909" s="51"/>
      <c r="URZ909" s="51"/>
      <c r="USA909" s="51"/>
      <c r="USB909" s="51"/>
      <c r="USC909" s="51"/>
      <c r="USD909" s="51"/>
      <c r="USE909" s="51"/>
      <c r="USF909" s="51"/>
      <c r="USG909" s="51"/>
      <c r="USH909" s="51"/>
      <c r="USI909" s="51"/>
      <c r="USJ909" s="51"/>
      <c r="USK909" s="51"/>
      <c r="USL909" s="51"/>
      <c r="USM909" s="51"/>
      <c r="USN909" s="51"/>
      <c r="USO909" s="51"/>
      <c r="USP909" s="51"/>
      <c r="USQ909" s="51"/>
      <c r="USR909" s="51"/>
      <c r="USS909" s="51"/>
      <c r="UST909" s="51"/>
      <c r="USU909" s="51"/>
      <c r="USV909" s="51"/>
      <c r="USW909" s="51"/>
      <c r="USX909" s="51"/>
      <c r="USY909" s="51"/>
      <c r="USZ909" s="51"/>
      <c r="UTA909" s="51"/>
      <c r="UTB909" s="51"/>
      <c r="UTC909" s="51"/>
      <c r="UTD909" s="51"/>
      <c r="UTE909" s="51"/>
      <c r="UTF909" s="51"/>
      <c r="UTG909" s="51"/>
      <c r="UTH909" s="51"/>
      <c r="UTI909" s="51"/>
      <c r="UTJ909" s="51"/>
      <c r="UTK909" s="51"/>
      <c r="UTL909" s="51"/>
      <c r="UTM909" s="51"/>
      <c r="UTN909" s="51"/>
      <c r="UTO909" s="51"/>
      <c r="UTP909" s="51"/>
      <c r="UTQ909" s="51"/>
      <c r="UTR909" s="51"/>
      <c r="UTS909" s="51"/>
      <c r="UTT909" s="51"/>
      <c r="UTU909" s="51"/>
      <c r="UTV909" s="51"/>
      <c r="UTW909" s="51"/>
      <c r="UTX909" s="51"/>
      <c r="UTY909" s="51"/>
      <c r="UTZ909" s="51"/>
      <c r="UUA909" s="51"/>
      <c r="UUB909" s="51"/>
      <c r="UUC909" s="51"/>
      <c r="UUD909" s="51"/>
      <c r="UUE909" s="51"/>
      <c r="UUF909" s="51"/>
      <c r="UUG909" s="51"/>
      <c r="UUH909" s="51"/>
      <c r="UUI909" s="51"/>
      <c r="UUJ909" s="51"/>
      <c r="UUK909" s="51"/>
      <c r="UUL909" s="51"/>
      <c r="UUM909" s="51"/>
      <c r="UUN909" s="51"/>
      <c r="UUO909" s="51"/>
      <c r="UUP909" s="51"/>
      <c r="UUQ909" s="51"/>
      <c r="UUR909" s="51"/>
      <c r="UUS909" s="51"/>
      <c r="UUT909" s="51"/>
      <c r="UUU909" s="51"/>
      <c r="UUV909" s="51"/>
      <c r="UUW909" s="51"/>
      <c r="UUX909" s="51"/>
      <c r="UUY909" s="51"/>
      <c r="UUZ909" s="51"/>
      <c r="UVA909" s="51"/>
      <c r="UVB909" s="51"/>
      <c r="UVC909" s="51"/>
      <c r="UVD909" s="51"/>
      <c r="UVE909" s="51"/>
      <c r="UVF909" s="51"/>
      <c r="UVG909" s="51"/>
      <c r="UVH909" s="51"/>
      <c r="UVI909" s="51"/>
      <c r="UVJ909" s="51"/>
      <c r="UVK909" s="51"/>
      <c r="UVL909" s="51"/>
      <c r="UVM909" s="51"/>
      <c r="UVN909" s="51"/>
      <c r="UVO909" s="51"/>
      <c r="UVP909" s="51"/>
      <c r="UVQ909" s="51"/>
      <c r="UVR909" s="51"/>
      <c r="UVS909" s="51"/>
      <c r="UVT909" s="51"/>
      <c r="UVU909" s="51"/>
      <c r="UVV909" s="51"/>
      <c r="UVW909" s="51"/>
      <c r="UVX909" s="51"/>
      <c r="UVY909" s="51"/>
      <c r="UVZ909" s="51"/>
      <c r="UWA909" s="51"/>
      <c r="UWB909" s="51"/>
      <c r="UWC909" s="51"/>
      <c r="UWD909" s="51"/>
      <c r="UWE909" s="51"/>
      <c r="UWF909" s="51"/>
      <c r="UWG909" s="51"/>
      <c r="UWH909" s="51"/>
      <c r="UWI909" s="51"/>
      <c r="UWJ909" s="51"/>
      <c r="UWK909" s="51"/>
      <c r="UWL909" s="51"/>
      <c r="UWM909" s="51"/>
      <c r="UWN909" s="51"/>
      <c r="UWO909" s="51"/>
      <c r="UWP909" s="51"/>
      <c r="UWQ909" s="51"/>
      <c r="UWR909" s="51"/>
      <c r="UWS909" s="51"/>
      <c r="UWT909" s="51"/>
      <c r="UWU909" s="51"/>
      <c r="UWV909" s="51"/>
      <c r="UWW909" s="51"/>
      <c r="UWX909" s="51"/>
      <c r="UWY909" s="51"/>
      <c r="UWZ909" s="51"/>
      <c r="UXA909" s="51"/>
      <c r="UXB909" s="51"/>
      <c r="UXC909" s="51"/>
      <c r="UXD909" s="51"/>
      <c r="UXE909" s="51"/>
      <c r="UXF909" s="51"/>
      <c r="UXG909" s="51"/>
      <c r="UXH909" s="51"/>
      <c r="UXI909" s="51"/>
      <c r="UXJ909" s="51"/>
      <c r="UXK909" s="51"/>
      <c r="UXL909" s="51"/>
      <c r="UXM909" s="51"/>
      <c r="UXN909" s="51"/>
      <c r="UXO909" s="51"/>
      <c r="UXP909" s="51"/>
      <c r="UXQ909" s="51"/>
      <c r="UXR909" s="51"/>
      <c r="UXS909" s="51"/>
      <c r="UXT909" s="51"/>
      <c r="UXU909" s="51"/>
      <c r="UXV909" s="51"/>
      <c r="UXW909" s="51"/>
      <c r="UXX909" s="51"/>
      <c r="UXY909" s="51"/>
      <c r="UXZ909" s="51"/>
      <c r="UYA909" s="51"/>
      <c r="UYB909" s="51"/>
      <c r="UYC909" s="51"/>
      <c r="UYD909" s="51"/>
      <c r="UYE909" s="51"/>
      <c r="UYF909" s="51"/>
      <c r="UYG909" s="51"/>
      <c r="UYH909" s="51"/>
      <c r="UYI909" s="51"/>
      <c r="UYJ909" s="51"/>
      <c r="UYK909" s="51"/>
      <c r="UYL909" s="51"/>
      <c r="UYM909" s="51"/>
      <c r="UYN909" s="51"/>
      <c r="UYO909" s="51"/>
      <c r="UYP909" s="51"/>
      <c r="UYQ909" s="51"/>
      <c r="UYR909" s="51"/>
      <c r="UYS909" s="51"/>
      <c r="UYT909" s="51"/>
      <c r="UYU909" s="51"/>
      <c r="UYV909" s="51"/>
      <c r="UYW909" s="51"/>
      <c r="UYX909" s="51"/>
      <c r="UYY909" s="51"/>
      <c r="UYZ909" s="51"/>
      <c r="UZA909" s="51"/>
      <c r="UZB909" s="51"/>
      <c r="UZC909" s="51"/>
      <c r="UZD909" s="51"/>
      <c r="UZE909" s="51"/>
      <c r="UZF909" s="51"/>
      <c r="UZG909" s="51"/>
      <c r="UZH909" s="51"/>
      <c r="UZI909" s="51"/>
      <c r="UZJ909" s="51"/>
      <c r="UZK909" s="51"/>
      <c r="UZL909" s="51"/>
      <c r="UZM909" s="51"/>
      <c r="UZN909" s="51"/>
      <c r="UZO909" s="51"/>
      <c r="UZP909" s="51"/>
      <c r="UZQ909" s="51"/>
      <c r="UZR909" s="51"/>
      <c r="UZS909" s="51"/>
      <c r="UZT909" s="51"/>
      <c r="UZU909" s="51"/>
      <c r="UZV909" s="51"/>
      <c r="UZW909" s="51"/>
      <c r="UZX909" s="51"/>
      <c r="UZY909" s="51"/>
      <c r="UZZ909" s="51"/>
      <c r="VAA909" s="51"/>
      <c r="VAB909" s="51"/>
      <c r="VAC909" s="51"/>
      <c r="VAD909" s="51"/>
      <c r="VAE909" s="51"/>
      <c r="VAF909" s="51"/>
      <c r="VAG909" s="51"/>
      <c r="VAH909" s="51"/>
      <c r="VAI909" s="51"/>
      <c r="VAJ909" s="51"/>
      <c r="VAK909" s="51"/>
      <c r="VAL909" s="51"/>
      <c r="VAM909" s="51"/>
      <c r="VAN909" s="51"/>
      <c r="VAO909" s="51"/>
      <c r="VAP909" s="51"/>
      <c r="VAQ909" s="51"/>
      <c r="VAR909" s="51"/>
      <c r="VAS909" s="51"/>
      <c r="VAT909" s="51"/>
      <c r="VAU909" s="51"/>
      <c r="VAV909" s="51"/>
      <c r="VAW909" s="51"/>
      <c r="VAX909" s="51"/>
      <c r="VAY909" s="51"/>
      <c r="VAZ909" s="51"/>
      <c r="VBA909" s="51"/>
      <c r="VBB909" s="51"/>
      <c r="VBC909" s="51"/>
      <c r="VBD909" s="51"/>
      <c r="VBE909" s="51"/>
      <c r="VBF909" s="51"/>
      <c r="VBG909" s="51"/>
      <c r="VBH909" s="51"/>
      <c r="VBI909" s="51"/>
      <c r="VBJ909" s="51"/>
      <c r="VBK909" s="51"/>
      <c r="VBL909" s="51"/>
      <c r="VBM909" s="51"/>
      <c r="VBN909" s="51"/>
      <c r="VBO909" s="51"/>
      <c r="VBP909" s="51"/>
      <c r="VBQ909" s="51"/>
      <c r="VBR909" s="51"/>
      <c r="VBS909" s="51"/>
      <c r="VBT909" s="51"/>
      <c r="VBU909" s="51"/>
      <c r="VBV909" s="51"/>
      <c r="VBW909" s="51"/>
      <c r="VBX909" s="51"/>
      <c r="VBY909" s="51"/>
      <c r="VBZ909" s="51"/>
      <c r="VCA909" s="51"/>
      <c r="VCB909" s="51"/>
      <c r="VCC909" s="51"/>
      <c r="VCD909" s="51"/>
      <c r="VCE909" s="51"/>
      <c r="VCF909" s="51"/>
      <c r="VCG909" s="51"/>
      <c r="VCH909" s="51"/>
      <c r="VCI909" s="51"/>
      <c r="VCJ909" s="51"/>
      <c r="VCK909" s="51"/>
      <c r="VCL909" s="51"/>
      <c r="VCM909" s="51"/>
      <c r="VCN909" s="51"/>
      <c r="VCO909" s="51"/>
      <c r="VCP909" s="51"/>
      <c r="VCQ909" s="51"/>
      <c r="VCR909" s="51"/>
      <c r="VCS909" s="51"/>
      <c r="VCT909" s="51"/>
      <c r="VCU909" s="51"/>
      <c r="VCV909" s="51"/>
      <c r="VCW909" s="51"/>
      <c r="VCX909" s="51"/>
      <c r="VCY909" s="51"/>
      <c r="VCZ909" s="51"/>
      <c r="VDA909" s="51"/>
      <c r="VDB909" s="51"/>
      <c r="VDC909" s="51"/>
      <c r="VDD909" s="51"/>
      <c r="VDE909" s="51"/>
      <c r="VDF909" s="51"/>
      <c r="VDG909" s="51"/>
      <c r="VDH909" s="51"/>
      <c r="VDI909" s="51"/>
      <c r="VDJ909" s="51"/>
      <c r="VDK909" s="51"/>
      <c r="VDL909" s="51"/>
      <c r="VDM909" s="51"/>
      <c r="VDN909" s="51"/>
      <c r="VDO909" s="51"/>
      <c r="VDP909" s="51"/>
      <c r="VDQ909" s="51"/>
      <c r="VDR909" s="51"/>
      <c r="VDS909" s="51"/>
      <c r="VDT909" s="51"/>
      <c r="VDU909" s="51"/>
      <c r="VDV909" s="51"/>
      <c r="VDW909" s="51"/>
      <c r="VDX909" s="51"/>
      <c r="VDY909" s="51"/>
      <c r="VDZ909" s="51"/>
      <c r="VEA909" s="51"/>
      <c r="VEB909" s="51"/>
      <c r="VEC909" s="51"/>
      <c r="VED909" s="51"/>
      <c r="VEE909" s="51"/>
      <c r="VEF909" s="51"/>
      <c r="VEG909" s="51"/>
      <c r="VEH909" s="51"/>
      <c r="VEI909" s="51"/>
      <c r="VEJ909" s="51"/>
      <c r="VEK909" s="51"/>
      <c r="VEL909" s="51"/>
      <c r="VEM909" s="51"/>
      <c r="VEN909" s="51"/>
      <c r="VEO909" s="51"/>
      <c r="VEP909" s="51"/>
      <c r="VEQ909" s="51"/>
      <c r="VER909" s="51"/>
      <c r="VES909" s="51"/>
      <c r="VET909" s="51"/>
      <c r="VEU909" s="51"/>
      <c r="VEV909" s="51"/>
      <c r="VEW909" s="51"/>
      <c r="VEX909" s="51"/>
      <c r="VEY909" s="51"/>
      <c r="VEZ909" s="51"/>
      <c r="VFA909" s="51"/>
      <c r="VFB909" s="51"/>
      <c r="VFC909" s="51"/>
      <c r="VFD909" s="51"/>
      <c r="VFE909" s="51"/>
      <c r="VFF909" s="51"/>
      <c r="VFG909" s="51"/>
      <c r="VFH909" s="51"/>
      <c r="VFI909" s="51"/>
      <c r="VFJ909" s="51"/>
      <c r="VFK909" s="51"/>
      <c r="VFL909" s="51"/>
      <c r="VFM909" s="51"/>
      <c r="VFN909" s="51"/>
      <c r="VFO909" s="51"/>
      <c r="VFP909" s="51"/>
      <c r="VFQ909" s="51"/>
      <c r="VFR909" s="51"/>
      <c r="VFS909" s="51"/>
      <c r="VFT909" s="51"/>
      <c r="VFU909" s="51"/>
      <c r="VFV909" s="51"/>
      <c r="VFW909" s="51"/>
      <c r="VFX909" s="51"/>
      <c r="VFY909" s="51"/>
      <c r="VFZ909" s="51"/>
      <c r="VGA909" s="51"/>
      <c r="VGB909" s="51"/>
      <c r="VGC909" s="51"/>
      <c r="VGD909" s="51"/>
      <c r="VGE909" s="51"/>
      <c r="VGF909" s="51"/>
      <c r="VGG909" s="51"/>
      <c r="VGH909" s="51"/>
      <c r="VGI909" s="51"/>
      <c r="VGJ909" s="51"/>
      <c r="VGK909" s="51"/>
      <c r="VGL909" s="51"/>
      <c r="VGM909" s="51"/>
      <c r="VGN909" s="51"/>
      <c r="VGO909" s="51"/>
      <c r="VGP909" s="51"/>
      <c r="VGQ909" s="51"/>
      <c r="VGR909" s="51"/>
      <c r="VGS909" s="51"/>
      <c r="VGT909" s="51"/>
      <c r="VGU909" s="51"/>
      <c r="VGV909" s="51"/>
      <c r="VGW909" s="51"/>
      <c r="VGX909" s="51"/>
      <c r="VGY909" s="51"/>
      <c r="VGZ909" s="51"/>
      <c r="VHA909" s="51"/>
      <c r="VHB909" s="51"/>
      <c r="VHC909" s="51"/>
      <c r="VHD909" s="51"/>
      <c r="VHE909" s="51"/>
      <c r="VHF909" s="51"/>
      <c r="VHG909" s="51"/>
      <c r="VHH909" s="51"/>
      <c r="VHI909" s="51"/>
      <c r="VHJ909" s="51"/>
      <c r="VHK909" s="51"/>
      <c r="VHL909" s="51"/>
      <c r="VHM909" s="51"/>
      <c r="VHN909" s="51"/>
      <c r="VHO909" s="51"/>
      <c r="VHP909" s="51"/>
      <c r="VHQ909" s="51"/>
      <c r="VHR909" s="51"/>
      <c r="VHS909" s="51"/>
      <c r="VHT909" s="51"/>
      <c r="VHU909" s="51"/>
      <c r="VHV909" s="51"/>
      <c r="VHW909" s="51"/>
      <c r="VHX909" s="51"/>
      <c r="VHY909" s="51"/>
      <c r="VHZ909" s="51"/>
      <c r="VIA909" s="51"/>
      <c r="VIB909" s="51"/>
      <c r="VIC909" s="51"/>
      <c r="VID909" s="51"/>
      <c r="VIE909" s="51"/>
      <c r="VIF909" s="51"/>
      <c r="VIG909" s="51"/>
      <c r="VIH909" s="51"/>
      <c r="VII909" s="51"/>
      <c r="VIJ909" s="51"/>
      <c r="VIK909" s="51"/>
      <c r="VIL909" s="51"/>
      <c r="VIM909" s="51"/>
      <c r="VIN909" s="51"/>
      <c r="VIO909" s="51"/>
      <c r="VIP909" s="51"/>
      <c r="VIQ909" s="51"/>
      <c r="VIR909" s="51"/>
      <c r="VIS909" s="51"/>
      <c r="VIT909" s="51"/>
      <c r="VIU909" s="51"/>
      <c r="VIV909" s="51"/>
      <c r="VIW909" s="51"/>
      <c r="VIX909" s="51"/>
      <c r="VIY909" s="51"/>
      <c r="VIZ909" s="51"/>
      <c r="VJA909" s="51"/>
      <c r="VJB909" s="51"/>
      <c r="VJC909" s="51"/>
      <c r="VJD909" s="51"/>
      <c r="VJE909" s="51"/>
      <c r="VJF909" s="51"/>
      <c r="VJG909" s="51"/>
      <c r="VJH909" s="51"/>
      <c r="VJI909" s="51"/>
      <c r="VJJ909" s="51"/>
      <c r="VJK909" s="51"/>
      <c r="VJL909" s="51"/>
      <c r="VJM909" s="51"/>
      <c r="VJN909" s="51"/>
      <c r="VJO909" s="51"/>
      <c r="VJP909" s="51"/>
      <c r="VJQ909" s="51"/>
      <c r="VJR909" s="51"/>
      <c r="VJS909" s="51"/>
      <c r="VJT909" s="51"/>
      <c r="VJU909" s="51"/>
      <c r="VJV909" s="51"/>
      <c r="VJW909" s="51"/>
      <c r="VJX909" s="51"/>
      <c r="VJY909" s="51"/>
      <c r="VJZ909" s="51"/>
      <c r="VKA909" s="51"/>
      <c r="VKB909" s="51"/>
      <c r="VKC909" s="51"/>
      <c r="VKD909" s="51"/>
      <c r="VKE909" s="51"/>
      <c r="VKF909" s="51"/>
      <c r="VKG909" s="51"/>
      <c r="VKH909" s="51"/>
      <c r="VKI909" s="51"/>
      <c r="VKJ909" s="51"/>
      <c r="VKK909" s="51"/>
      <c r="VKL909" s="51"/>
      <c r="VKM909" s="51"/>
      <c r="VKN909" s="51"/>
      <c r="VKO909" s="51"/>
      <c r="VKP909" s="51"/>
      <c r="VKQ909" s="51"/>
      <c r="VKR909" s="51"/>
      <c r="VKS909" s="51"/>
      <c r="VKT909" s="51"/>
      <c r="VKU909" s="51"/>
      <c r="VKV909" s="51"/>
      <c r="VKW909" s="51"/>
      <c r="VKX909" s="51"/>
      <c r="VKY909" s="51"/>
      <c r="VKZ909" s="51"/>
      <c r="VLA909" s="51"/>
      <c r="VLB909" s="51"/>
      <c r="VLC909" s="51"/>
      <c r="VLD909" s="51"/>
      <c r="VLE909" s="51"/>
      <c r="VLF909" s="51"/>
      <c r="VLG909" s="51"/>
      <c r="VLH909" s="51"/>
      <c r="VLI909" s="51"/>
      <c r="VLJ909" s="51"/>
      <c r="VLK909" s="51"/>
      <c r="VLL909" s="51"/>
      <c r="VLM909" s="51"/>
      <c r="VLN909" s="51"/>
      <c r="VLO909" s="51"/>
      <c r="VLP909" s="51"/>
      <c r="VLQ909" s="51"/>
      <c r="VLR909" s="51"/>
      <c r="VLS909" s="51"/>
      <c r="VLT909" s="51"/>
      <c r="VLU909" s="51"/>
      <c r="VLV909" s="51"/>
      <c r="VLW909" s="51"/>
      <c r="VLX909" s="51"/>
      <c r="VLY909" s="51"/>
      <c r="VLZ909" s="51"/>
      <c r="VMA909" s="51"/>
      <c r="VMB909" s="51"/>
      <c r="VMC909" s="51"/>
      <c r="VMD909" s="51"/>
      <c r="VME909" s="51"/>
      <c r="VMF909" s="51"/>
      <c r="VMG909" s="51"/>
      <c r="VMH909" s="51"/>
      <c r="VMI909" s="51"/>
      <c r="VMJ909" s="51"/>
      <c r="VMK909" s="51"/>
      <c r="VML909" s="51"/>
      <c r="VMM909" s="51"/>
      <c r="VMN909" s="51"/>
      <c r="VMO909" s="51"/>
      <c r="VMP909" s="51"/>
      <c r="VMQ909" s="51"/>
      <c r="VMR909" s="51"/>
      <c r="VMS909" s="51"/>
      <c r="VMT909" s="51"/>
      <c r="VMU909" s="51"/>
      <c r="VMV909" s="51"/>
      <c r="VMW909" s="51"/>
      <c r="VMX909" s="51"/>
      <c r="VMY909" s="51"/>
      <c r="VMZ909" s="51"/>
      <c r="VNA909" s="51"/>
      <c r="VNB909" s="51"/>
      <c r="VNC909" s="51"/>
      <c r="VND909" s="51"/>
      <c r="VNE909" s="51"/>
      <c r="VNF909" s="51"/>
      <c r="VNG909" s="51"/>
      <c r="VNH909" s="51"/>
      <c r="VNI909" s="51"/>
      <c r="VNJ909" s="51"/>
      <c r="VNK909" s="51"/>
      <c r="VNL909" s="51"/>
      <c r="VNM909" s="51"/>
      <c r="VNN909" s="51"/>
      <c r="VNO909" s="51"/>
      <c r="VNP909" s="51"/>
      <c r="VNQ909" s="51"/>
      <c r="VNR909" s="51"/>
      <c r="VNS909" s="51"/>
      <c r="VNT909" s="51"/>
      <c r="VNU909" s="51"/>
      <c r="VNV909" s="51"/>
      <c r="VNW909" s="51"/>
      <c r="VNX909" s="51"/>
      <c r="VNY909" s="51"/>
      <c r="VNZ909" s="51"/>
      <c r="VOA909" s="51"/>
      <c r="VOB909" s="51"/>
      <c r="VOC909" s="51"/>
      <c r="VOD909" s="51"/>
      <c r="VOE909" s="51"/>
      <c r="VOF909" s="51"/>
      <c r="VOG909" s="51"/>
      <c r="VOH909" s="51"/>
      <c r="VOI909" s="51"/>
      <c r="VOJ909" s="51"/>
      <c r="VOK909" s="51"/>
      <c r="VOL909" s="51"/>
      <c r="VOM909" s="51"/>
      <c r="VON909" s="51"/>
      <c r="VOO909" s="51"/>
      <c r="VOP909" s="51"/>
      <c r="VOQ909" s="51"/>
      <c r="VOR909" s="51"/>
      <c r="VOS909" s="51"/>
      <c r="VOT909" s="51"/>
      <c r="VOU909" s="51"/>
      <c r="VOV909" s="51"/>
      <c r="VOW909" s="51"/>
      <c r="VOX909" s="51"/>
      <c r="VOY909" s="51"/>
      <c r="VOZ909" s="51"/>
      <c r="VPA909" s="51"/>
      <c r="VPB909" s="51"/>
      <c r="VPC909" s="51"/>
      <c r="VPD909" s="51"/>
      <c r="VPE909" s="51"/>
      <c r="VPF909" s="51"/>
      <c r="VPG909" s="51"/>
      <c r="VPH909" s="51"/>
      <c r="VPI909" s="51"/>
      <c r="VPJ909" s="51"/>
      <c r="VPK909" s="51"/>
      <c r="VPL909" s="51"/>
      <c r="VPM909" s="51"/>
      <c r="VPN909" s="51"/>
      <c r="VPO909" s="51"/>
      <c r="VPP909" s="51"/>
      <c r="VPQ909" s="51"/>
      <c r="VPR909" s="51"/>
      <c r="VPS909" s="51"/>
      <c r="VPT909" s="51"/>
      <c r="VPU909" s="51"/>
      <c r="VPV909" s="51"/>
      <c r="VPW909" s="51"/>
      <c r="VPX909" s="51"/>
      <c r="VPY909" s="51"/>
      <c r="VPZ909" s="51"/>
      <c r="VQA909" s="51"/>
      <c r="VQB909" s="51"/>
      <c r="VQC909" s="51"/>
      <c r="VQD909" s="51"/>
      <c r="VQE909" s="51"/>
      <c r="VQF909" s="51"/>
      <c r="VQG909" s="51"/>
      <c r="VQH909" s="51"/>
      <c r="VQI909" s="51"/>
      <c r="VQJ909" s="51"/>
      <c r="VQK909" s="51"/>
      <c r="VQL909" s="51"/>
      <c r="VQM909" s="51"/>
      <c r="VQN909" s="51"/>
      <c r="VQO909" s="51"/>
      <c r="VQP909" s="51"/>
      <c r="VQQ909" s="51"/>
      <c r="VQR909" s="51"/>
      <c r="VQS909" s="51"/>
      <c r="VQT909" s="51"/>
      <c r="VQU909" s="51"/>
      <c r="VQV909" s="51"/>
      <c r="VQW909" s="51"/>
      <c r="VQX909" s="51"/>
      <c r="VQY909" s="51"/>
      <c r="VQZ909" s="51"/>
      <c r="VRA909" s="51"/>
      <c r="VRB909" s="51"/>
      <c r="VRC909" s="51"/>
      <c r="VRD909" s="51"/>
      <c r="VRE909" s="51"/>
      <c r="VRF909" s="51"/>
      <c r="VRG909" s="51"/>
      <c r="VRH909" s="51"/>
      <c r="VRI909" s="51"/>
      <c r="VRJ909" s="51"/>
      <c r="VRK909" s="51"/>
      <c r="VRL909" s="51"/>
      <c r="VRM909" s="51"/>
      <c r="VRN909" s="51"/>
      <c r="VRO909" s="51"/>
      <c r="VRP909" s="51"/>
      <c r="VRQ909" s="51"/>
      <c r="VRR909" s="51"/>
      <c r="VRS909" s="51"/>
      <c r="VRT909" s="51"/>
      <c r="VRU909" s="51"/>
      <c r="VRV909" s="51"/>
      <c r="VRW909" s="51"/>
      <c r="VRX909" s="51"/>
      <c r="VRY909" s="51"/>
      <c r="VRZ909" s="51"/>
      <c r="VSA909" s="51"/>
      <c r="VSB909" s="51"/>
      <c r="VSC909" s="51"/>
      <c r="VSD909" s="51"/>
      <c r="VSE909" s="51"/>
      <c r="VSF909" s="51"/>
      <c r="VSG909" s="51"/>
      <c r="VSH909" s="51"/>
      <c r="VSI909" s="51"/>
      <c r="VSJ909" s="51"/>
      <c r="VSK909" s="51"/>
      <c r="VSL909" s="51"/>
      <c r="VSM909" s="51"/>
      <c r="VSN909" s="51"/>
      <c r="VSO909" s="51"/>
      <c r="VSP909" s="51"/>
      <c r="VSQ909" s="51"/>
      <c r="VSR909" s="51"/>
      <c r="VSS909" s="51"/>
      <c r="VST909" s="51"/>
      <c r="VSU909" s="51"/>
      <c r="VSV909" s="51"/>
      <c r="VSW909" s="51"/>
      <c r="VSX909" s="51"/>
      <c r="VSY909" s="51"/>
      <c r="VSZ909" s="51"/>
      <c r="VTA909" s="51"/>
      <c r="VTB909" s="51"/>
      <c r="VTC909" s="51"/>
      <c r="VTD909" s="51"/>
      <c r="VTE909" s="51"/>
      <c r="VTF909" s="51"/>
      <c r="VTG909" s="51"/>
      <c r="VTH909" s="51"/>
      <c r="VTI909" s="51"/>
      <c r="VTJ909" s="51"/>
      <c r="VTK909" s="51"/>
      <c r="VTL909" s="51"/>
      <c r="VTM909" s="51"/>
      <c r="VTN909" s="51"/>
      <c r="VTO909" s="51"/>
      <c r="VTP909" s="51"/>
      <c r="VTQ909" s="51"/>
      <c r="VTR909" s="51"/>
      <c r="VTS909" s="51"/>
      <c r="VTT909" s="51"/>
      <c r="VTU909" s="51"/>
      <c r="VTV909" s="51"/>
      <c r="VTW909" s="51"/>
      <c r="VTX909" s="51"/>
      <c r="VTY909" s="51"/>
      <c r="VTZ909" s="51"/>
      <c r="VUA909" s="51"/>
      <c r="VUB909" s="51"/>
      <c r="VUC909" s="51"/>
      <c r="VUD909" s="51"/>
      <c r="VUE909" s="51"/>
      <c r="VUF909" s="51"/>
      <c r="VUG909" s="51"/>
      <c r="VUH909" s="51"/>
      <c r="VUI909" s="51"/>
      <c r="VUJ909" s="51"/>
      <c r="VUK909" s="51"/>
      <c r="VUL909" s="51"/>
      <c r="VUM909" s="51"/>
      <c r="VUN909" s="51"/>
      <c r="VUO909" s="51"/>
      <c r="VUP909" s="51"/>
      <c r="VUQ909" s="51"/>
      <c r="VUR909" s="51"/>
      <c r="VUS909" s="51"/>
      <c r="VUT909" s="51"/>
      <c r="VUU909" s="51"/>
      <c r="VUV909" s="51"/>
      <c r="VUW909" s="51"/>
      <c r="VUX909" s="51"/>
      <c r="VUY909" s="51"/>
      <c r="VUZ909" s="51"/>
      <c r="VVA909" s="51"/>
      <c r="VVB909" s="51"/>
      <c r="VVC909" s="51"/>
      <c r="VVD909" s="51"/>
      <c r="VVE909" s="51"/>
      <c r="VVF909" s="51"/>
      <c r="VVG909" s="51"/>
      <c r="VVH909" s="51"/>
      <c r="VVI909" s="51"/>
      <c r="VVJ909" s="51"/>
      <c r="VVK909" s="51"/>
      <c r="VVL909" s="51"/>
      <c r="VVM909" s="51"/>
      <c r="VVN909" s="51"/>
      <c r="VVO909" s="51"/>
      <c r="VVP909" s="51"/>
      <c r="VVQ909" s="51"/>
      <c r="VVR909" s="51"/>
      <c r="VVS909" s="51"/>
      <c r="VVT909" s="51"/>
      <c r="VVU909" s="51"/>
      <c r="VVV909" s="51"/>
      <c r="VVW909" s="51"/>
      <c r="VVX909" s="51"/>
      <c r="VVY909" s="51"/>
      <c r="VVZ909" s="51"/>
      <c r="VWA909" s="51"/>
      <c r="VWB909" s="51"/>
      <c r="VWC909" s="51"/>
      <c r="VWD909" s="51"/>
      <c r="VWE909" s="51"/>
      <c r="VWF909" s="51"/>
      <c r="VWG909" s="51"/>
      <c r="VWH909" s="51"/>
      <c r="VWI909" s="51"/>
      <c r="VWJ909" s="51"/>
      <c r="VWK909" s="51"/>
      <c r="VWL909" s="51"/>
      <c r="VWM909" s="51"/>
      <c r="VWN909" s="51"/>
      <c r="VWO909" s="51"/>
      <c r="VWP909" s="51"/>
      <c r="VWQ909" s="51"/>
      <c r="VWR909" s="51"/>
      <c r="VWS909" s="51"/>
      <c r="VWT909" s="51"/>
      <c r="VWU909" s="51"/>
      <c r="VWV909" s="51"/>
      <c r="VWW909" s="51"/>
      <c r="VWX909" s="51"/>
      <c r="VWY909" s="51"/>
      <c r="VWZ909" s="51"/>
      <c r="VXA909" s="51"/>
      <c r="VXB909" s="51"/>
      <c r="VXC909" s="51"/>
      <c r="VXD909" s="51"/>
      <c r="VXE909" s="51"/>
      <c r="VXF909" s="51"/>
      <c r="VXG909" s="51"/>
      <c r="VXH909" s="51"/>
      <c r="VXI909" s="51"/>
      <c r="VXJ909" s="51"/>
      <c r="VXK909" s="51"/>
      <c r="VXL909" s="51"/>
      <c r="VXM909" s="51"/>
      <c r="VXN909" s="51"/>
      <c r="VXO909" s="51"/>
      <c r="VXP909" s="51"/>
      <c r="VXQ909" s="51"/>
      <c r="VXR909" s="51"/>
      <c r="VXS909" s="51"/>
      <c r="VXT909" s="51"/>
      <c r="VXU909" s="51"/>
      <c r="VXV909" s="51"/>
      <c r="VXW909" s="51"/>
      <c r="VXX909" s="51"/>
      <c r="VXY909" s="51"/>
      <c r="VXZ909" s="51"/>
      <c r="VYA909" s="51"/>
      <c r="VYB909" s="51"/>
      <c r="VYC909" s="51"/>
      <c r="VYD909" s="51"/>
      <c r="VYE909" s="51"/>
      <c r="VYF909" s="51"/>
      <c r="VYG909" s="51"/>
      <c r="VYH909" s="51"/>
      <c r="VYI909" s="51"/>
      <c r="VYJ909" s="51"/>
      <c r="VYK909" s="51"/>
      <c r="VYL909" s="51"/>
      <c r="VYM909" s="51"/>
      <c r="VYN909" s="51"/>
      <c r="VYO909" s="51"/>
      <c r="VYP909" s="51"/>
      <c r="VYQ909" s="51"/>
      <c r="VYR909" s="51"/>
      <c r="VYS909" s="51"/>
      <c r="VYT909" s="51"/>
      <c r="VYU909" s="51"/>
      <c r="VYV909" s="51"/>
      <c r="VYW909" s="51"/>
      <c r="VYX909" s="51"/>
      <c r="VYY909" s="51"/>
      <c r="VYZ909" s="51"/>
      <c r="VZA909" s="51"/>
      <c r="VZB909" s="51"/>
      <c r="VZC909" s="51"/>
      <c r="VZD909" s="51"/>
      <c r="VZE909" s="51"/>
      <c r="VZF909" s="51"/>
      <c r="VZG909" s="51"/>
      <c r="VZH909" s="51"/>
      <c r="VZI909" s="51"/>
      <c r="VZJ909" s="51"/>
      <c r="VZK909" s="51"/>
      <c r="VZL909" s="51"/>
      <c r="VZM909" s="51"/>
      <c r="VZN909" s="51"/>
      <c r="VZO909" s="51"/>
      <c r="VZP909" s="51"/>
      <c r="VZQ909" s="51"/>
      <c r="VZR909" s="51"/>
      <c r="VZS909" s="51"/>
      <c r="VZT909" s="51"/>
      <c r="VZU909" s="51"/>
      <c r="VZV909" s="51"/>
      <c r="VZW909" s="51"/>
      <c r="VZX909" s="51"/>
      <c r="VZY909" s="51"/>
      <c r="VZZ909" s="51"/>
      <c r="WAA909" s="51"/>
      <c r="WAB909" s="51"/>
      <c r="WAC909" s="51"/>
      <c r="WAD909" s="51"/>
      <c r="WAE909" s="51"/>
      <c r="WAF909" s="51"/>
      <c r="WAG909" s="51"/>
      <c r="WAH909" s="51"/>
      <c r="WAI909" s="51"/>
      <c r="WAJ909" s="51"/>
      <c r="WAK909" s="51"/>
      <c r="WAL909" s="51"/>
      <c r="WAM909" s="51"/>
      <c r="WAN909" s="51"/>
      <c r="WAO909" s="51"/>
      <c r="WAP909" s="51"/>
      <c r="WAQ909" s="51"/>
      <c r="WAR909" s="51"/>
      <c r="WAS909" s="51"/>
      <c r="WAT909" s="51"/>
      <c r="WAU909" s="51"/>
      <c r="WAV909" s="51"/>
      <c r="WAW909" s="51"/>
      <c r="WAX909" s="51"/>
      <c r="WAY909" s="51"/>
      <c r="WAZ909" s="51"/>
      <c r="WBA909" s="51"/>
      <c r="WBB909" s="51"/>
      <c r="WBC909" s="51"/>
      <c r="WBD909" s="51"/>
      <c r="WBE909" s="51"/>
      <c r="WBF909" s="51"/>
      <c r="WBG909" s="51"/>
      <c r="WBH909" s="51"/>
      <c r="WBI909" s="51"/>
      <c r="WBJ909" s="51"/>
      <c r="WBK909" s="51"/>
      <c r="WBL909" s="51"/>
      <c r="WBM909" s="51"/>
      <c r="WBN909" s="51"/>
      <c r="WBO909" s="51"/>
      <c r="WBP909" s="51"/>
      <c r="WBQ909" s="51"/>
      <c r="WBR909" s="51"/>
      <c r="WBS909" s="51"/>
      <c r="WBT909" s="51"/>
      <c r="WBU909" s="51"/>
      <c r="WBV909" s="51"/>
      <c r="WBW909" s="51"/>
      <c r="WBX909" s="51"/>
      <c r="WBY909" s="51"/>
      <c r="WBZ909" s="51"/>
      <c r="WCA909" s="51"/>
      <c r="WCB909" s="51"/>
      <c r="WCC909" s="51"/>
      <c r="WCD909" s="51"/>
      <c r="WCE909" s="51"/>
      <c r="WCF909" s="51"/>
      <c r="WCG909" s="51"/>
      <c r="WCH909" s="51"/>
      <c r="WCI909" s="51"/>
      <c r="WCJ909" s="51"/>
      <c r="WCK909" s="51"/>
      <c r="WCL909" s="51"/>
      <c r="WCM909" s="51"/>
      <c r="WCN909" s="51"/>
      <c r="WCO909" s="51"/>
      <c r="WCP909" s="51"/>
      <c r="WCQ909" s="51"/>
      <c r="WCR909" s="51"/>
      <c r="WCS909" s="51"/>
      <c r="WCT909" s="51"/>
      <c r="WCU909" s="51"/>
      <c r="WCV909" s="51"/>
      <c r="WCW909" s="51"/>
      <c r="WCX909" s="51"/>
      <c r="WCY909" s="51"/>
      <c r="WCZ909" s="51"/>
      <c r="WDA909" s="51"/>
      <c r="WDB909" s="51"/>
      <c r="WDC909" s="51"/>
      <c r="WDD909" s="51"/>
      <c r="WDE909" s="51"/>
      <c r="WDF909" s="51"/>
      <c r="WDG909" s="51"/>
      <c r="WDH909" s="51"/>
      <c r="WDI909" s="51"/>
      <c r="WDJ909" s="51"/>
      <c r="WDK909" s="51"/>
      <c r="WDL909" s="51"/>
      <c r="WDM909" s="51"/>
      <c r="WDN909" s="51"/>
      <c r="WDO909" s="51"/>
      <c r="WDP909" s="51"/>
      <c r="WDQ909" s="51"/>
      <c r="WDR909" s="51"/>
      <c r="WDS909" s="51"/>
      <c r="WDT909" s="51"/>
      <c r="WDU909" s="51"/>
      <c r="WDV909" s="51"/>
      <c r="WDW909" s="51"/>
      <c r="WDX909" s="51"/>
      <c r="WDY909" s="51"/>
      <c r="WDZ909" s="51"/>
      <c r="WEA909" s="51"/>
      <c r="WEB909" s="51"/>
      <c r="WEC909" s="51"/>
      <c r="WED909" s="51"/>
      <c r="WEE909" s="51"/>
      <c r="WEF909" s="51"/>
      <c r="WEG909" s="51"/>
      <c r="WEH909" s="51"/>
      <c r="WEI909" s="51"/>
      <c r="WEJ909" s="51"/>
      <c r="WEK909" s="51"/>
      <c r="WEL909" s="51"/>
      <c r="WEM909" s="51"/>
      <c r="WEN909" s="51"/>
      <c r="WEO909" s="51"/>
      <c r="WEP909" s="51"/>
      <c r="WEQ909" s="51"/>
      <c r="WER909" s="51"/>
      <c r="WES909" s="51"/>
      <c r="WET909" s="51"/>
      <c r="WEU909" s="51"/>
      <c r="WEV909" s="51"/>
      <c r="WEW909" s="51"/>
      <c r="WEX909" s="51"/>
      <c r="WEY909" s="51"/>
      <c r="WEZ909" s="51"/>
      <c r="WFA909" s="51"/>
      <c r="WFB909" s="51"/>
      <c r="WFC909" s="51"/>
      <c r="WFD909" s="51"/>
      <c r="WFE909" s="51"/>
      <c r="WFF909" s="51"/>
      <c r="WFG909" s="51"/>
      <c r="WFH909" s="51"/>
      <c r="WFI909" s="51"/>
      <c r="WFJ909" s="51"/>
      <c r="WFK909" s="51"/>
      <c r="WFL909" s="51"/>
      <c r="WFM909" s="51"/>
      <c r="WFN909" s="51"/>
      <c r="WFO909" s="51"/>
      <c r="WFP909" s="51"/>
      <c r="WFQ909" s="51"/>
      <c r="WFR909" s="51"/>
      <c r="WFS909" s="51"/>
      <c r="WFT909" s="51"/>
      <c r="WFU909" s="51"/>
      <c r="WFV909" s="51"/>
      <c r="WFW909" s="51"/>
      <c r="WFX909" s="51"/>
      <c r="WFY909" s="51"/>
      <c r="WFZ909" s="51"/>
      <c r="WGA909" s="51"/>
      <c r="WGB909" s="51"/>
      <c r="WGC909" s="51"/>
      <c r="WGD909" s="51"/>
      <c r="WGE909" s="51"/>
      <c r="WGF909" s="51"/>
      <c r="WGG909" s="51"/>
      <c r="WGH909" s="51"/>
      <c r="WGI909" s="51"/>
      <c r="WGJ909" s="51"/>
      <c r="WGK909" s="51"/>
      <c r="WGL909" s="51"/>
      <c r="WGM909" s="51"/>
      <c r="WGN909" s="51"/>
      <c r="WGO909" s="51"/>
      <c r="WGP909" s="51"/>
      <c r="WGQ909" s="51"/>
      <c r="WGR909" s="51"/>
      <c r="WGS909" s="51"/>
      <c r="WGT909" s="51"/>
      <c r="WGU909" s="51"/>
      <c r="WGV909" s="51"/>
      <c r="WGW909" s="51"/>
      <c r="WGX909" s="51"/>
      <c r="WGY909" s="51"/>
      <c r="WGZ909" s="51"/>
      <c r="WHA909" s="51"/>
      <c r="WHB909" s="51"/>
      <c r="WHC909" s="51"/>
      <c r="WHD909" s="51"/>
      <c r="WHE909" s="51"/>
      <c r="WHF909" s="51"/>
      <c r="WHG909" s="51"/>
      <c r="WHH909" s="51"/>
      <c r="WHI909" s="51"/>
      <c r="WHJ909" s="51"/>
      <c r="WHK909" s="51"/>
      <c r="WHL909" s="51"/>
      <c r="WHM909" s="51"/>
      <c r="WHN909" s="51"/>
      <c r="WHO909" s="51"/>
      <c r="WHP909" s="51"/>
      <c r="WHQ909" s="51"/>
      <c r="WHR909" s="51"/>
      <c r="WHS909" s="51"/>
      <c r="WHT909" s="51"/>
      <c r="WHU909" s="51"/>
      <c r="WHV909" s="51"/>
      <c r="WHW909" s="51"/>
      <c r="WHX909" s="51"/>
      <c r="WHY909" s="51"/>
      <c r="WHZ909" s="51"/>
      <c r="WIA909" s="51"/>
      <c r="WIB909" s="51"/>
      <c r="WIC909" s="51"/>
      <c r="WID909" s="51"/>
      <c r="WIE909" s="51"/>
      <c r="WIF909" s="51"/>
      <c r="WIG909" s="51"/>
      <c r="WIH909" s="51"/>
      <c r="WII909" s="51"/>
      <c r="WIJ909" s="51"/>
      <c r="WIK909" s="51"/>
      <c r="WIL909" s="51"/>
      <c r="WIM909" s="51"/>
      <c r="WIN909" s="51"/>
      <c r="WIO909" s="51"/>
      <c r="WIP909" s="51"/>
      <c r="WIQ909" s="51"/>
      <c r="WIR909" s="51"/>
      <c r="WIS909" s="51"/>
      <c r="WIT909" s="51"/>
      <c r="WIU909" s="51"/>
      <c r="WIV909" s="51"/>
      <c r="WIW909" s="51"/>
      <c r="WIX909" s="51"/>
      <c r="WIY909" s="51"/>
      <c r="WIZ909" s="51"/>
      <c r="WJA909" s="51"/>
      <c r="WJB909" s="51"/>
      <c r="WJC909" s="51"/>
      <c r="WJD909" s="51"/>
      <c r="WJE909" s="51"/>
      <c r="WJF909" s="51"/>
      <c r="WJG909" s="51"/>
      <c r="WJH909" s="51"/>
      <c r="WJI909" s="51"/>
      <c r="WJJ909" s="51"/>
      <c r="WJK909" s="51"/>
      <c r="WJL909" s="51"/>
      <c r="WJM909" s="51"/>
      <c r="WJN909" s="51"/>
      <c r="WJO909" s="51"/>
      <c r="WJP909" s="51"/>
      <c r="WJQ909" s="51"/>
      <c r="WJR909" s="51"/>
      <c r="WJS909" s="51"/>
      <c r="WJT909" s="51"/>
      <c r="WJU909" s="51"/>
      <c r="WJV909" s="51"/>
      <c r="WJW909" s="51"/>
      <c r="WJX909" s="51"/>
      <c r="WJY909" s="51"/>
      <c r="WJZ909" s="51"/>
      <c r="WKA909" s="51"/>
      <c r="WKB909" s="51"/>
      <c r="WKC909" s="51"/>
      <c r="WKD909" s="51"/>
      <c r="WKE909" s="51"/>
      <c r="WKF909" s="51"/>
      <c r="WKG909" s="51"/>
      <c r="WKH909" s="51"/>
      <c r="WKI909" s="51"/>
      <c r="WKJ909" s="51"/>
      <c r="WKK909" s="51"/>
      <c r="WKL909" s="51"/>
      <c r="WKM909" s="51"/>
      <c r="WKN909" s="51"/>
      <c r="WKO909" s="51"/>
      <c r="WKP909" s="51"/>
      <c r="WKQ909" s="51"/>
      <c r="WKR909" s="51"/>
      <c r="WKS909" s="51"/>
      <c r="WKT909" s="51"/>
      <c r="WKU909" s="51"/>
      <c r="WKV909" s="51"/>
      <c r="WKW909" s="51"/>
      <c r="WKX909" s="51"/>
      <c r="WKY909" s="51"/>
      <c r="WKZ909" s="51"/>
      <c r="WLA909" s="51"/>
      <c r="WLB909" s="51"/>
      <c r="WLC909" s="51"/>
      <c r="WLD909" s="51"/>
      <c r="WLE909" s="51"/>
      <c r="WLF909" s="51"/>
      <c r="WLG909" s="51"/>
      <c r="WLH909" s="51"/>
      <c r="WLI909" s="51"/>
      <c r="WLJ909" s="51"/>
      <c r="WLK909" s="51"/>
      <c r="WLL909" s="51"/>
      <c r="WLM909" s="51"/>
      <c r="WLN909" s="51"/>
      <c r="WLO909" s="51"/>
      <c r="WLP909" s="51"/>
      <c r="WLQ909" s="51"/>
      <c r="WLR909" s="51"/>
      <c r="WLS909" s="51"/>
      <c r="WLT909" s="51"/>
      <c r="WLU909" s="51"/>
      <c r="WLV909" s="51"/>
      <c r="WLW909" s="51"/>
      <c r="WLX909" s="51"/>
      <c r="WLY909" s="51"/>
      <c r="WLZ909" s="51"/>
      <c r="WMA909" s="51"/>
      <c r="WMB909" s="51"/>
      <c r="WMC909" s="51"/>
      <c r="WMD909" s="51"/>
      <c r="WME909" s="51"/>
      <c r="WMF909" s="51"/>
      <c r="WMG909" s="51"/>
      <c r="WMH909" s="51"/>
      <c r="WMI909" s="51"/>
      <c r="WMJ909" s="51"/>
      <c r="WMK909" s="51"/>
      <c r="WML909" s="51"/>
      <c r="WMM909" s="51"/>
      <c r="WMN909" s="51"/>
      <c r="WMO909" s="51"/>
      <c r="WMP909" s="51"/>
      <c r="WMQ909" s="51"/>
      <c r="WMR909" s="51"/>
      <c r="WMS909" s="51"/>
      <c r="WMT909" s="51"/>
      <c r="WMU909" s="51"/>
      <c r="WMV909" s="51"/>
      <c r="WMW909" s="51"/>
      <c r="WMX909" s="51"/>
      <c r="WMY909" s="51"/>
      <c r="WMZ909" s="51"/>
      <c r="WNA909" s="51"/>
      <c r="WNB909" s="51"/>
      <c r="WNC909" s="51"/>
      <c r="WND909" s="51"/>
      <c r="WNE909" s="51"/>
      <c r="WNF909" s="51"/>
      <c r="WNG909" s="51"/>
      <c r="WNH909" s="51"/>
      <c r="WNI909" s="51"/>
      <c r="WNJ909" s="51"/>
      <c r="WNK909" s="51"/>
      <c r="WNL909" s="51"/>
      <c r="WNM909" s="51"/>
      <c r="WNN909" s="51"/>
      <c r="WNO909" s="51"/>
      <c r="WNP909" s="51"/>
      <c r="WNQ909" s="51"/>
      <c r="WNR909" s="51"/>
      <c r="WNS909" s="51"/>
      <c r="WNT909" s="51"/>
      <c r="WNU909" s="51"/>
      <c r="WNV909" s="51"/>
      <c r="WNW909" s="51"/>
      <c r="WNX909" s="51"/>
      <c r="WNY909" s="51"/>
      <c r="WNZ909" s="51"/>
      <c r="WOA909" s="51"/>
      <c r="WOB909" s="51"/>
      <c r="WOC909" s="51"/>
      <c r="WOD909" s="51"/>
      <c r="WOE909" s="51"/>
      <c r="WOF909" s="51"/>
      <c r="WOG909" s="51"/>
      <c r="WOH909" s="51"/>
      <c r="WOI909" s="51"/>
      <c r="WOJ909" s="51"/>
      <c r="WOK909" s="51"/>
      <c r="WOL909" s="51"/>
      <c r="WOM909" s="51"/>
      <c r="WON909" s="51"/>
      <c r="WOO909" s="51"/>
      <c r="WOP909" s="51"/>
      <c r="WOQ909" s="51"/>
      <c r="WOR909" s="51"/>
      <c r="WOS909" s="51"/>
      <c r="WOT909" s="51"/>
      <c r="WOU909" s="51"/>
      <c r="WOV909" s="51"/>
      <c r="WOW909" s="51"/>
      <c r="WOX909" s="51"/>
      <c r="WOY909" s="51"/>
      <c r="WOZ909" s="51"/>
      <c r="WPA909" s="51"/>
      <c r="WPB909" s="51"/>
      <c r="WPC909" s="51"/>
      <c r="WPD909" s="51"/>
      <c r="WPE909" s="51"/>
      <c r="WPF909" s="51"/>
      <c r="WPG909" s="51"/>
      <c r="WPH909" s="51"/>
      <c r="WPI909" s="51"/>
      <c r="WPJ909" s="51"/>
      <c r="WPK909" s="51"/>
      <c r="WPL909" s="51"/>
      <c r="WPM909" s="51"/>
      <c r="WPN909" s="51"/>
      <c r="WPO909" s="51"/>
      <c r="WPP909" s="51"/>
      <c r="WPQ909" s="51"/>
      <c r="WPR909" s="51"/>
      <c r="WPS909" s="51"/>
      <c r="WPT909" s="51"/>
      <c r="WPU909" s="51"/>
      <c r="WPV909" s="51"/>
      <c r="WPW909" s="51"/>
      <c r="WPX909" s="51"/>
      <c r="WPY909" s="51"/>
      <c r="WPZ909" s="51"/>
      <c r="WQA909" s="51"/>
      <c r="WQB909" s="51"/>
      <c r="WQC909" s="51"/>
      <c r="WQD909" s="51"/>
      <c r="WQE909" s="51"/>
      <c r="WQF909" s="51"/>
      <c r="WQG909" s="51"/>
      <c r="WQH909" s="51"/>
      <c r="WQI909" s="51"/>
      <c r="WQJ909" s="51"/>
      <c r="WQK909" s="51"/>
      <c r="WQL909" s="51"/>
      <c r="WQM909" s="51"/>
      <c r="WQN909" s="51"/>
      <c r="WQO909" s="51"/>
      <c r="WQP909" s="51"/>
      <c r="WQQ909" s="51"/>
      <c r="WQR909" s="51"/>
      <c r="WQS909" s="51"/>
      <c r="WQT909" s="51"/>
      <c r="WQU909" s="51"/>
      <c r="WQV909" s="51"/>
      <c r="WQW909" s="51"/>
      <c r="WQX909" s="51"/>
      <c r="WQY909" s="51"/>
      <c r="WQZ909" s="51"/>
      <c r="WRA909" s="51"/>
      <c r="WRB909" s="51"/>
      <c r="WRC909" s="51"/>
      <c r="WRD909" s="51"/>
      <c r="WRE909" s="51"/>
      <c r="WRF909" s="51"/>
      <c r="WRG909" s="51"/>
      <c r="WRH909" s="51"/>
      <c r="WRI909" s="51"/>
      <c r="WRJ909" s="51"/>
      <c r="WRK909" s="51"/>
      <c r="WRL909" s="51"/>
      <c r="WRM909" s="51"/>
      <c r="WRN909" s="51"/>
      <c r="WRO909" s="51"/>
      <c r="WRP909" s="51"/>
      <c r="WRQ909" s="51"/>
      <c r="WRR909" s="51"/>
      <c r="WRS909" s="51"/>
      <c r="WRT909" s="51"/>
      <c r="WRU909" s="51"/>
      <c r="WRV909" s="51"/>
      <c r="WRW909" s="51"/>
      <c r="WRX909" s="51"/>
      <c r="WRY909" s="51"/>
      <c r="WRZ909" s="51"/>
      <c r="WSA909" s="51"/>
      <c r="WSB909" s="51"/>
      <c r="WSC909" s="51"/>
      <c r="WSD909" s="51"/>
      <c r="WSE909" s="51"/>
      <c r="WSF909" s="51"/>
      <c r="WSG909" s="51"/>
      <c r="WSH909" s="51"/>
      <c r="WSI909" s="51"/>
      <c r="WSJ909" s="51"/>
      <c r="WSK909" s="51"/>
      <c r="WSL909" s="51"/>
      <c r="WSM909" s="51"/>
      <c r="WSN909" s="51"/>
      <c r="WSO909" s="51"/>
      <c r="WSP909" s="51"/>
      <c r="WSQ909" s="51"/>
      <c r="WSR909" s="51"/>
      <c r="WSS909" s="51"/>
      <c r="WST909" s="51"/>
      <c r="WSU909" s="51"/>
      <c r="WSV909" s="51"/>
      <c r="WSW909" s="51"/>
      <c r="WSX909" s="51"/>
      <c r="WSY909" s="51"/>
      <c r="WSZ909" s="51"/>
      <c r="WTA909" s="51"/>
      <c r="WTB909" s="51"/>
      <c r="WTC909" s="51"/>
      <c r="WTD909" s="51"/>
      <c r="WTE909" s="51"/>
      <c r="WTF909" s="51"/>
      <c r="WTG909" s="51"/>
      <c r="WTH909" s="51"/>
      <c r="WTI909" s="51"/>
      <c r="WTJ909" s="51"/>
      <c r="WTK909" s="51"/>
      <c r="WTL909" s="51"/>
      <c r="WTM909" s="51"/>
      <c r="WTN909" s="51"/>
      <c r="WTO909" s="51"/>
      <c r="WTP909" s="51"/>
      <c r="WTQ909" s="51"/>
      <c r="WTR909" s="51"/>
      <c r="WTS909" s="51"/>
      <c r="WTT909" s="51"/>
      <c r="WTU909" s="51"/>
      <c r="WTV909" s="51"/>
      <c r="WTW909" s="51"/>
      <c r="WTX909" s="51"/>
      <c r="WTY909" s="51"/>
      <c r="WTZ909" s="51"/>
      <c r="WUA909" s="51"/>
      <c r="WUB909" s="51"/>
      <c r="WUC909" s="51"/>
      <c r="WUD909" s="51"/>
      <c r="WUE909" s="51"/>
      <c r="WUF909" s="51"/>
      <c r="WUG909" s="51"/>
      <c r="WUH909" s="51"/>
      <c r="WUI909" s="51"/>
      <c r="WUJ909" s="51"/>
      <c r="WUK909" s="51"/>
      <c r="WUL909" s="51"/>
      <c r="WUM909" s="51"/>
      <c r="WUN909" s="51"/>
      <c r="WUO909" s="51"/>
      <c r="WUP909" s="51"/>
      <c r="WUQ909" s="51"/>
      <c r="WUR909" s="51"/>
      <c r="WUS909" s="51"/>
      <c r="WUT909" s="51"/>
      <c r="WUU909" s="51"/>
      <c r="WUV909" s="51"/>
      <c r="WUW909" s="51"/>
      <c r="WUX909" s="51"/>
      <c r="WUY909" s="51"/>
      <c r="WUZ909" s="51"/>
      <c r="WVA909" s="51"/>
      <c r="WVB909" s="51"/>
      <c r="WVC909" s="51"/>
      <c r="WVD909" s="51"/>
      <c r="WVE909" s="51"/>
      <c r="WVF909" s="51"/>
      <c r="WVG909" s="51"/>
      <c r="WVH909" s="51"/>
      <c r="WVI909" s="51"/>
      <c r="WVJ909" s="51"/>
      <c r="WVK909" s="51"/>
      <c r="WVL909" s="51"/>
      <c r="WVM909" s="51"/>
      <c r="WVN909" s="51"/>
      <c r="WVO909" s="51"/>
      <c r="WVP909" s="51"/>
      <c r="WVQ909" s="51"/>
      <c r="WVR909" s="51"/>
      <c r="WVS909" s="51"/>
      <c r="WVT909" s="51"/>
      <c r="WVU909" s="51"/>
      <c r="WVV909" s="51"/>
      <c r="WVW909" s="51"/>
      <c r="WVX909" s="51"/>
      <c r="WVY909" s="51"/>
      <c r="WVZ909" s="51"/>
      <c r="WWA909" s="51"/>
      <c r="WWB909" s="51"/>
      <c r="WWC909" s="51"/>
      <c r="WWD909" s="51"/>
      <c r="WWE909" s="51"/>
      <c r="WWF909" s="51"/>
      <c r="WWG909" s="51"/>
      <c r="WWH909" s="51"/>
      <c r="WWI909" s="51"/>
      <c r="WWJ909" s="51"/>
      <c r="WWK909" s="51"/>
      <c r="WWL909" s="51"/>
      <c r="WWM909" s="51"/>
      <c r="WWN909" s="51"/>
      <c r="WWO909" s="51"/>
      <c r="WWP909" s="51"/>
      <c r="WWQ909" s="51"/>
      <c r="WWR909" s="51"/>
      <c r="WWS909" s="51"/>
      <c r="WWT909" s="51"/>
      <c r="WWU909" s="51"/>
      <c r="WWV909" s="51"/>
      <c r="WWW909" s="51"/>
      <c r="WWX909" s="51"/>
      <c r="WWY909" s="51"/>
      <c r="WWZ909" s="51"/>
      <c r="WXA909" s="51"/>
      <c r="WXB909" s="51"/>
      <c r="WXC909" s="51"/>
      <c r="WXD909" s="51"/>
      <c r="WXE909" s="51"/>
      <c r="WXF909" s="51"/>
      <c r="WXG909" s="51"/>
      <c r="WXH909" s="51"/>
      <c r="WXI909" s="51"/>
      <c r="WXJ909" s="51"/>
      <c r="WXK909" s="51"/>
      <c r="WXL909" s="51"/>
      <c r="WXM909" s="51"/>
      <c r="WXN909" s="51"/>
      <c r="WXO909" s="51"/>
      <c r="WXP909" s="51"/>
      <c r="WXQ909" s="51"/>
      <c r="WXR909" s="51"/>
      <c r="WXS909" s="51"/>
      <c r="WXT909" s="51"/>
      <c r="WXU909" s="51"/>
      <c r="WXV909" s="51"/>
      <c r="WXW909" s="51"/>
      <c r="WXX909" s="51"/>
      <c r="WXY909" s="51"/>
      <c r="WXZ909" s="51"/>
      <c r="WYA909" s="51"/>
      <c r="WYB909" s="51"/>
      <c r="WYC909" s="51"/>
      <c r="WYD909" s="51"/>
      <c r="WYE909" s="51"/>
      <c r="WYF909" s="51"/>
      <c r="WYG909" s="51"/>
      <c r="WYH909" s="51"/>
      <c r="WYI909" s="51"/>
      <c r="WYJ909" s="51"/>
      <c r="WYK909" s="51"/>
      <c r="WYL909" s="51"/>
      <c r="WYM909" s="51"/>
      <c r="WYN909" s="51"/>
      <c r="WYO909" s="51"/>
      <c r="WYP909" s="51"/>
      <c r="WYQ909" s="51"/>
      <c r="WYR909" s="51"/>
      <c r="WYS909" s="51"/>
      <c r="WYT909" s="51"/>
      <c r="WYU909" s="51"/>
      <c r="WYV909" s="51"/>
      <c r="WYW909" s="51"/>
      <c r="WYX909" s="51"/>
    </row>
    <row r="910" spans="1:16222" ht="26.1" customHeight="1" x14ac:dyDescent="0.2">
      <c r="A910" s="268">
        <v>21929</v>
      </c>
      <c r="B910" s="268" t="s">
        <v>289</v>
      </c>
      <c r="C910" s="64" t="s">
        <v>3895</v>
      </c>
      <c r="D910" s="268">
        <v>21889</v>
      </c>
      <c r="E910" s="268" t="s">
        <v>289</v>
      </c>
      <c r="F910" s="419">
        <v>16</v>
      </c>
      <c r="G910" s="371">
        <v>1</v>
      </c>
      <c r="H910" s="270" t="s">
        <v>1103</v>
      </c>
      <c r="I910" s="474" t="s">
        <v>26</v>
      </c>
      <c r="J910" s="441"/>
      <c r="K910" s="459" t="s">
        <v>26</v>
      </c>
      <c r="L910" s="387">
        <v>1</v>
      </c>
      <c r="M910" s="462">
        <v>1829</v>
      </c>
      <c r="N910" s="219"/>
      <c r="O910" s="220"/>
      <c r="P910" s="404"/>
      <c r="Q910" s="387"/>
      <c r="R910" s="387"/>
      <c r="S910" s="388"/>
      <c r="T910" s="389"/>
      <c r="U910" s="455"/>
      <c r="V910" s="404"/>
      <c r="W910" s="24" t="s">
        <v>286</v>
      </c>
      <c r="X910" s="32">
        <v>1</v>
      </c>
      <c r="Y910" s="32"/>
      <c r="Z910" s="24">
        <v>4</v>
      </c>
      <c r="AA910" s="24"/>
      <c r="AB910" s="24">
        <v>0</v>
      </c>
      <c r="AC910" s="24">
        <v>2</v>
      </c>
      <c r="AD910" s="24">
        <v>1</v>
      </c>
      <c r="AE910" s="465"/>
      <c r="AF910" s="465"/>
      <c r="AG910" s="250"/>
      <c r="AH910" s="250"/>
      <c r="AI910" s="250"/>
      <c r="AJ910" s="250"/>
      <c r="AK910" s="250"/>
      <c r="AL910" s="250"/>
      <c r="AM910" s="250"/>
      <c r="AN910" s="250"/>
      <c r="AO910" s="250"/>
      <c r="AP910" s="250"/>
      <c r="AQ910" s="250"/>
      <c r="AR910" s="252"/>
      <c r="AS910" s="19">
        <v>4</v>
      </c>
      <c r="AT910" s="19"/>
      <c r="AU910" s="19">
        <v>0</v>
      </c>
      <c r="AV910" s="19">
        <v>2</v>
      </c>
      <c r="AW910" s="19">
        <v>1</v>
      </c>
      <c r="AX910" s="250"/>
      <c r="AY910" s="427"/>
      <c r="AZ910" s="79"/>
      <c r="BA910" s="427"/>
      <c r="BB910" s="427"/>
      <c r="BC910" s="427"/>
      <c r="BD910" s="423"/>
      <c r="BE910" s="423"/>
      <c r="BF910" s="19"/>
      <c r="BG910" s="19"/>
      <c r="BH910" s="19"/>
      <c r="BI910" s="19"/>
      <c r="BJ910" s="19"/>
      <c r="BK910" s="19"/>
      <c r="BL910" s="454">
        <v>1903</v>
      </c>
      <c r="BM910" s="273"/>
      <c r="BN910" s="200"/>
      <c r="BO910" s="222"/>
      <c r="BP910" s="329"/>
      <c r="BQ910" s="221"/>
      <c r="BR910" s="222"/>
      <c r="BS910" s="222"/>
      <c r="BT910" s="222"/>
      <c r="BU910" s="204"/>
      <c r="BV910" s="346"/>
      <c r="BW910" s="13"/>
      <c r="BX910" s="13"/>
      <c r="BY910" s="37"/>
      <c r="BZ910" s="15"/>
      <c r="CA910" s="33"/>
      <c r="CB910" s="32"/>
      <c r="CC910" s="32"/>
      <c r="CD910" s="32"/>
      <c r="CE910" s="36"/>
      <c r="CF910" s="15"/>
      <c r="CG910" s="79"/>
      <c r="CH910" s="22"/>
      <c r="CI910" s="20"/>
      <c r="CJ910" s="21"/>
      <c r="CK910" s="21"/>
      <c r="CL910" s="15"/>
      <c r="CM910" s="15"/>
      <c r="CN910" s="15"/>
      <c r="CO910" s="15"/>
      <c r="CP910" s="15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  <c r="DH910" s="51"/>
      <c r="DI910" s="51"/>
      <c r="DJ910" s="51"/>
      <c r="DK910" s="51"/>
      <c r="DL910" s="51"/>
      <c r="DM910" s="51"/>
      <c r="DN910" s="51"/>
      <c r="DO910" s="51"/>
      <c r="DP910" s="51"/>
      <c r="DQ910" s="51"/>
      <c r="DR910" s="51"/>
      <c r="DS910" s="51"/>
      <c r="DT910" s="51"/>
      <c r="DU910" s="51"/>
      <c r="DV910" s="51"/>
      <c r="DW910" s="51"/>
      <c r="DX910" s="51"/>
      <c r="DY910" s="51"/>
      <c r="DZ910" s="51"/>
      <c r="EA910" s="51"/>
      <c r="EB910" s="51"/>
      <c r="EC910" s="51"/>
      <c r="ED910" s="51"/>
      <c r="EE910" s="51"/>
      <c r="EF910" s="51"/>
      <c r="EG910" s="51"/>
      <c r="EH910" s="51"/>
      <c r="EI910" s="51"/>
      <c r="EJ910" s="51"/>
      <c r="EK910" s="51"/>
      <c r="EL910" s="51"/>
      <c r="EM910" s="51"/>
      <c r="EN910" s="51"/>
      <c r="EO910" s="51"/>
      <c r="EP910" s="51"/>
      <c r="EQ910" s="51"/>
      <c r="ER910" s="51"/>
      <c r="ES910" s="51"/>
      <c r="ET910" s="51"/>
      <c r="EU910" s="51"/>
      <c r="EV910" s="51"/>
      <c r="EW910" s="51"/>
      <c r="EX910" s="51"/>
      <c r="EY910" s="51"/>
      <c r="EZ910" s="51"/>
      <c r="FA910" s="51"/>
      <c r="FB910" s="51"/>
      <c r="FC910" s="51"/>
      <c r="FD910" s="51"/>
      <c r="FE910" s="51"/>
      <c r="FF910" s="51"/>
      <c r="FG910" s="51"/>
      <c r="FH910" s="51"/>
      <c r="FI910" s="51"/>
      <c r="FJ910" s="51"/>
      <c r="FK910" s="51"/>
      <c r="FL910" s="51"/>
      <c r="FM910" s="51"/>
      <c r="FN910" s="51"/>
      <c r="FO910" s="51"/>
      <c r="FP910" s="51"/>
      <c r="FQ910" s="51"/>
      <c r="FR910" s="51"/>
      <c r="FS910" s="51"/>
      <c r="FT910" s="51"/>
      <c r="FU910" s="51"/>
      <c r="FV910" s="51"/>
      <c r="FW910" s="51"/>
      <c r="FX910" s="51"/>
      <c r="FY910" s="51"/>
      <c r="FZ910" s="51"/>
      <c r="GA910" s="51"/>
      <c r="GB910" s="51"/>
      <c r="GC910" s="51"/>
      <c r="GD910" s="51"/>
      <c r="GE910" s="51"/>
      <c r="GF910" s="51"/>
      <c r="GG910" s="51"/>
      <c r="GH910" s="51"/>
      <c r="GI910" s="51"/>
      <c r="GJ910" s="51"/>
      <c r="GK910" s="51"/>
      <c r="GL910" s="51"/>
      <c r="GM910" s="51"/>
      <c r="GN910" s="51"/>
      <c r="GO910" s="51"/>
      <c r="GP910" s="51"/>
      <c r="GQ910" s="51"/>
      <c r="GR910" s="51"/>
      <c r="GS910" s="51"/>
      <c r="GT910" s="51"/>
      <c r="GU910" s="51"/>
      <c r="GV910" s="51"/>
      <c r="GW910" s="51"/>
      <c r="GX910" s="51"/>
      <c r="GY910" s="51"/>
      <c r="GZ910" s="51"/>
      <c r="HA910" s="51"/>
      <c r="HB910" s="51"/>
      <c r="HC910" s="51"/>
      <c r="HD910" s="51"/>
      <c r="HE910" s="51"/>
      <c r="HF910" s="51"/>
      <c r="HG910" s="51"/>
      <c r="HH910" s="51"/>
      <c r="HI910" s="51"/>
      <c r="HJ910" s="51"/>
      <c r="HK910" s="51"/>
      <c r="HL910" s="51"/>
      <c r="HM910" s="51"/>
      <c r="HN910" s="51"/>
      <c r="HO910" s="51"/>
      <c r="HP910" s="51"/>
      <c r="HQ910" s="51"/>
      <c r="HR910" s="51"/>
      <c r="HS910" s="51"/>
      <c r="HT910" s="51"/>
      <c r="HU910" s="51"/>
      <c r="HV910" s="51"/>
      <c r="HW910" s="51"/>
      <c r="HX910" s="51"/>
      <c r="HY910" s="51"/>
      <c r="HZ910" s="51"/>
      <c r="IA910" s="51"/>
      <c r="IB910" s="51"/>
      <c r="IC910" s="51"/>
      <c r="ID910" s="51"/>
      <c r="IE910" s="51"/>
      <c r="IF910" s="51"/>
      <c r="IG910" s="51"/>
      <c r="IH910" s="51"/>
      <c r="II910" s="51"/>
      <c r="IJ910" s="51"/>
      <c r="IK910" s="51"/>
      <c r="IL910" s="51"/>
      <c r="IM910" s="51"/>
      <c r="IN910" s="51"/>
      <c r="IO910" s="51"/>
      <c r="IP910" s="51"/>
      <c r="IQ910" s="51"/>
      <c r="IR910" s="51"/>
      <c r="IS910" s="51"/>
      <c r="IT910" s="51"/>
      <c r="IU910" s="51"/>
      <c r="IV910" s="51"/>
      <c r="IW910" s="51"/>
      <c r="IX910" s="51"/>
      <c r="IY910" s="51"/>
      <c r="IZ910" s="51"/>
      <c r="JA910" s="51"/>
      <c r="JB910" s="51"/>
      <c r="JC910" s="51"/>
      <c r="JD910" s="51"/>
      <c r="JE910" s="51"/>
      <c r="JF910" s="51"/>
      <c r="JG910" s="51"/>
      <c r="JH910" s="51"/>
      <c r="JI910" s="51"/>
      <c r="JJ910" s="51"/>
      <c r="JK910" s="51"/>
      <c r="JL910" s="51"/>
      <c r="JM910" s="51"/>
      <c r="JN910" s="51"/>
      <c r="JO910" s="51"/>
      <c r="JP910" s="51"/>
      <c r="JQ910" s="51"/>
      <c r="JR910" s="51"/>
      <c r="JS910" s="51"/>
      <c r="JT910" s="51"/>
      <c r="JU910" s="51"/>
      <c r="JV910" s="51"/>
      <c r="JW910" s="51"/>
      <c r="JX910" s="51"/>
      <c r="JY910" s="51"/>
      <c r="JZ910" s="51"/>
      <c r="KA910" s="51"/>
      <c r="KB910" s="51"/>
      <c r="KC910" s="51"/>
      <c r="KD910" s="51"/>
      <c r="KE910" s="51"/>
      <c r="KF910" s="51"/>
      <c r="KG910" s="51"/>
      <c r="KH910" s="51"/>
      <c r="KI910" s="51"/>
      <c r="KJ910" s="51"/>
      <c r="KK910" s="51"/>
      <c r="KL910" s="51"/>
      <c r="KM910" s="51"/>
      <c r="KN910" s="51"/>
      <c r="KO910" s="51"/>
      <c r="KP910" s="51"/>
      <c r="KQ910" s="51"/>
      <c r="KR910" s="51"/>
      <c r="KS910" s="51"/>
      <c r="KT910" s="51"/>
      <c r="KU910" s="51"/>
      <c r="KV910" s="51"/>
      <c r="KW910" s="51"/>
      <c r="KX910" s="51"/>
      <c r="KY910" s="51"/>
      <c r="KZ910" s="51"/>
      <c r="LA910" s="51"/>
      <c r="LB910" s="51"/>
      <c r="LC910" s="51"/>
      <c r="LD910" s="51"/>
      <c r="LE910" s="51"/>
      <c r="LF910" s="51"/>
      <c r="LG910" s="51"/>
      <c r="LH910" s="51"/>
      <c r="LI910" s="51"/>
      <c r="LJ910" s="51"/>
      <c r="LK910" s="51"/>
      <c r="LL910" s="51"/>
      <c r="LM910" s="51"/>
      <c r="LN910" s="51"/>
      <c r="LO910" s="51"/>
      <c r="LP910" s="51"/>
      <c r="LQ910" s="51"/>
      <c r="LR910" s="51"/>
      <c r="LS910" s="51"/>
      <c r="LT910" s="51"/>
      <c r="LU910" s="51"/>
      <c r="LV910" s="51"/>
      <c r="LW910" s="51"/>
      <c r="LX910" s="51"/>
      <c r="LY910" s="51"/>
      <c r="LZ910" s="51"/>
      <c r="MA910" s="51"/>
      <c r="MB910" s="51"/>
      <c r="MC910" s="51"/>
      <c r="MD910" s="51"/>
      <c r="ME910" s="51"/>
      <c r="MF910" s="51"/>
      <c r="MG910" s="51"/>
      <c r="MH910" s="51"/>
      <c r="MI910" s="51"/>
      <c r="MJ910" s="51"/>
      <c r="MK910" s="51"/>
      <c r="ML910" s="51"/>
      <c r="MM910" s="51"/>
      <c r="MN910" s="51"/>
      <c r="MO910" s="51"/>
      <c r="MP910" s="51"/>
      <c r="MQ910" s="51"/>
      <c r="MR910" s="51"/>
      <c r="MS910" s="51"/>
      <c r="MT910" s="51"/>
      <c r="MU910" s="51"/>
      <c r="MV910" s="51"/>
      <c r="MW910" s="51"/>
      <c r="MX910" s="51"/>
      <c r="MY910" s="51"/>
      <c r="MZ910" s="51"/>
      <c r="NA910" s="51"/>
      <c r="NB910" s="51"/>
      <c r="NC910" s="51"/>
      <c r="ND910" s="51"/>
      <c r="NE910" s="51"/>
      <c r="NF910" s="51"/>
      <c r="NG910" s="51"/>
      <c r="NH910" s="51"/>
      <c r="NI910" s="51"/>
      <c r="NJ910" s="51"/>
      <c r="NK910" s="51"/>
      <c r="NL910" s="51"/>
      <c r="NM910" s="51"/>
      <c r="NN910" s="51"/>
      <c r="NO910" s="51"/>
      <c r="NP910" s="51"/>
      <c r="NQ910" s="51"/>
      <c r="NR910" s="51"/>
      <c r="NS910" s="51"/>
      <c r="NT910" s="51"/>
      <c r="NU910" s="51"/>
      <c r="NV910" s="51"/>
      <c r="NW910" s="51"/>
      <c r="NX910" s="51"/>
      <c r="NY910" s="51"/>
      <c r="NZ910" s="51"/>
      <c r="OA910" s="51"/>
      <c r="OB910" s="51"/>
      <c r="OC910" s="51"/>
      <c r="OD910" s="51"/>
      <c r="OE910" s="51"/>
      <c r="OF910" s="51"/>
      <c r="OG910" s="51"/>
      <c r="OH910" s="51"/>
      <c r="OI910" s="51"/>
      <c r="OJ910" s="51"/>
      <c r="OK910" s="51"/>
      <c r="OL910" s="51"/>
      <c r="OM910" s="51"/>
      <c r="ON910" s="51"/>
      <c r="OO910" s="51"/>
      <c r="OP910" s="51"/>
      <c r="OQ910" s="51"/>
      <c r="OR910" s="51"/>
      <c r="OS910" s="51"/>
      <c r="OT910" s="51"/>
      <c r="OU910" s="51"/>
      <c r="OV910" s="51"/>
      <c r="OW910" s="51"/>
      <c r="OX910" s="51"/>
      <c r="OY910" s="51"/>
      <c r="OZ910" s="51"/>
      <c r="PA910" s="51"/>
      <c r="PB910" s="51"/>
      <c r="PC910" s="51"/>
      <c r="PD910" s="51"/>
      <c r="PE910" s="51"/>
      <c r="PF910" s="51"/>
      <c r="PG910" s="51"/>
      <c r="PH910" s="51"/>
      <c r="PI910" s="51"/>
      <c r="PJ910" s="51"/>
      <c r="PK910" s="51"/>
      <c r="PL910" s="51"/>
      <c r="PM910" s="51"/>
      <c r="PN910" s="51"/>
      <c r="PO910" s="51"/>
      <c r="PP910" s="51"/>
      <c r="PQ910" s="51"/>
      <c r="PR910" s="51"/>
      <c r="PS910" s="51"/>
      <c r="PT910" s="51"/>
      <c r="PU910" s="51"/>
      <c r="PV910" s="51"/>
      <c r="PW910" s="51"/>
      <c r="PX910" s="51"/>
      <c r="PY910" s="51"/>
      <c r="PZ910" s="51"/>
      <c r="QA910" s="51"/>
      <c r="QB910" s="51"/>
      <c r="QC910" s="51"/>
      <c r="QD910" s="51"/>
      <c r="QE910" s="51"/>
      <c r="QF910" s="51"/>
      <c r="QG910" s="51"/>
      <c r="QH910" s="51"/>
      <c r="QI910" s="51"/>
      <c r="QJ910" s="51"/>
      <c r="QK910" s="51"/>
      <c r="QL910" s="51"/>
      <c r="QM910" s="51"/>
      <c r="QN910" s="51"/>
      <c r="QO910" s="51"/>
      <c r="QP910" s="51"/>
      <c r="QQ910" s="51"/>
      <c r="QR910" s="51"/>
      <c r="QS910" s="51"/>
      <c r="QT910" s="51"/>
      <c r="QU910" s="51"/>
      <c r="QV910" s="51"/>
      <c r="QW910" s="51"/>
      <c r="QX910" s="51"/>
      <c r="QY910" s="51"/>
      <c r="QZ910" s="51"/>
      <c r="RA910" s="51"/>
      <c r="RB910" s="51"/>
      <c r="RC910" s="51"/>
      <c r="RD910" s="51"/>
      <c r="RE910" s="51"/>
      <c r="RF910" s="51"/>
      <c r="RG910" s="51"/>
      <c r="RH910" s="51"/>
      <c r="RI910" s="51"/>
      <c r="RJ910" s="51"/>
      <c r="RK910" s="51"/>
      <c r="RL910" s="51"/>
      <c r="RM910" s="51"/>
      <c r="RN910" s="51"/>
      <c r="RO910" s="51"/>
      <c r="RP910" s="51"/>
      <c r="RQ910" s="51"/>
      <c r="RR910" s="51"/>
      <c r="RS910" s="51"/>
      <c r="RT910" s="51"/>
      <c r="RU910" s="51"/>
      <c r="RV910" s="51"/>
      <c r="RW910" s="51"/>
      <c r="RX910" s="51"/>
      <c r="RY910" s="51"/>
      <c r="RZ910" s="51"/>
      <c r="SA910" s="51"/>
      <c r="SB910" s="51"/>
      <c r="SC910" s="51"/>
      <c r="SD910" s="51"/>
      <c r="SE910" s="51"/>
      <c r="SF910" s="51"/>
      <c r="SG910" s="51"/>
      <c r="SH910" s="51"/>
      <c r="SI910" s="51"/>
      <c r="SJ910" s="51"/>
      <c r="SK910" s="51"/>
      <c r="SL910" s="51"/>
      <c r="SM910" s="51"/>
      <c r="SN910" s="51"/>
      <c r="SO910" s="51"/>
      <c r="SP910" s="51"/>
      <c r="SQ910" s="51"/>
      <c r="SR910" s="51"/>
      <c r="SS910" s="51"/>
      <c r="ST910" s="51"/>
      <c r="SU910" s="51"/>
      <c r="SV910" s="51"/>
      <c r="SW910" s="51"/>
      <c r="SX910" s="51"/>
      <c r="SY910" s="51"/>
      <c r="SZ910" s="51"/>
      <c r="TA910" s="51"/>
      <c r="TB910" s="51"/>
      <c r="TC910" s="51"/>
      <c r="TD910" s="51"/>
      <c r="TE910" s="51"/>
      <c r="TF910" s="51"/>
      <c r="TG910" s="51"/>
      <c r="TH910" s="51"/>
      <c r="TI910" s="51"/>
      <c r="TJ910" s="51"/>
      <c r="TK910" s="51"/>
      <c r="TL910" s="51"/>
      <c r="TM910" s="51"/>
      <c r="TN910" s="51"/>
      <c r="TO910" s="51"/>
      <c r="TP910" s="51"/>
      <c r="TQ910" s="51"/>
      <c r="TR910" s="51"/>
      <c r="TS910" s="51"/>
      <c r="TT910" s="51"/>
      <c r="TU910" s="51"/>
      <c r="TV910" s="51"/>
      <c r="TW910" s="51"/>
      <c r="TX910" s="51"/>
      <c r="TY910" s="51"/>
      <c r="TZ910" s="51"/>
      <c r="UA910" s="51"/>
      <c r="UB910" s="51"/>
      <c r="UC910" s="51"/>
      <c r="UD910" s="51"/>
      <c r="UE910" s="51"/>
      <c r="UF910" s="51"/>
      <c r="UG910" s="51"/>
      <c r="UH910" s="51"/>
      <c r="UI910" s="51"/>
      <c r="UJ910" s="51"/>
      <c r="UK910" s="51"/>
      <c r="UL910" s="51"/>
      <c r="UM910" s="51"/>
      <c r="UN910" s="51"/>
      <c r="UO910" s="51"/>
      <c r="UP910" s="51"/>
      <c r="UQ910" s="51"/>
      <c r="UR910" s="51"/>
      <c r="US910" s="51"/>
      <c r="UT910" s="51"/>
      <c r="UU910" s="51"/>
      <c r="UV910" s="51"/>
      <c r="UW910" s="51"/>
      <c r="UX910" s="51"/>
      <c r="UY910" s="51"/>
      <c r="UZ910" s="51"/>
      <c r="VA910" s="51"/>
      <c r="VB910" s="51"/>
      <c r="VC910" s="51"/>
      <c r="VD910" s="51"/>
      <c r="VE910" s="51"/>
      <c r="VF910" s="51"/>
      <c r="VG910" s="51"/>
      <c r="VH910" s="51"/>
      <c r="VI910" s="51"/>
      <c r="VJ910" s="51"/>
      <c r="VK910" s="51"/>
      <c r="VL910" s="51"/>
      <c r="VM910" s="51"/>
      <c r="VN910" s="51"/>
      <c r="VO910" s="51"/>
      <c r="VP910" s="51"/>
      <c r="VQ910" s="51"/>
      <c r="VR910" s="51"/>
      <c r="VS910" s="51"/>
      <c r="VT910" s="51"/>
      <c r="VU910" s="51"/>
      <c r="VV910" s="51"/>
      <c r="VW910" s="51"/>
      <c r="VX910" s="51"/>
      <c r="VY910" s="51"/>
      <c r="VZ910" s="51"/>
      <c r="WA910" s="51"/>
      <c r="WB910" s="51"/>
      <c r="WC910" s="51"/>
      <c r="WD910" s="51"/>
      <c r="WE910" s="51"/>
      <c r="WF910" s="51"/>
      <c r="WG910" s="51"/>
      <c r="WH910" s="51"/>
      <c r="WI910" s="51"/>
      <c r="WJ910" s="51"/>
      <c r="WK910" s="51"/>
      <c r="WL910" s="51"/>
      <c r="WM910" s="51"/>
      <c r="WN910" s="51"/>
      <c r="WO910" s="51"/>
      <c r="WP910" s="51"/>
      <c r="WQ910" s="51"/>
      <c r="WR910" s="51"/>
      <c r="WS910" s="51"/>
      <c r="WT910" s="51"/>
      <c r="WU910" s="51"/>
      <c r="WV910" s="51"/>
      <c r="WW910" s="51"/>
      <c r="WX910" s="51"/>
      <c r="WY910" s="51"/>
      <c r="WZ910" s="51"/>
      <c r="XA910" s="51"/>
      <c r="XB910" s="51"/>
      <c r="XC910" s="51"/>
      <c r="XD910" s="51"/>
      <c r="XE910" s="51"/>
      <c r="XF910" s="51"/>
      <c r="XG910" s="51"/>
      <c r="XH910" s="51"/>
      <c r="XI910" s="51"/>
      <c r="XJ910" s="51"/>
      <c r="XK910" s="51"/>
      <c r="XL910" s="51"/>
      <c r="XM910" s="51"/>
      <c r="XN910" s="51"/>
      <c r="XO910" s="51"/>
      <c r="XP910" s="51"/>
      <c r="XQ910" s="51"/>
      <c r="XR910" s="51"/>
      <c r="XS910" s="51"/>
      <c r="XT910" s="51"/>
      <c r="XU910" s="51"/>
      <c r="XV910" s="51"/>
      <c r="XW910" s="51"/>
      <c r="XX910" s="51"/>
      <c r="XY910" s="51"/>
      <c r="XZ910" s="51"/>
      <c r="YA910" s="51"/>
      <c r="YB910" s="51"/>
      <c r="YC910" s="51"/>
      <c r="YD910" s="51"/>
      <c r="YE910" s="51"/>
      <c r="YF910" s="51"/>
      <c r="YG910" s="51"/>
      <c r="YH910" s="51"/>
      <c r="YI910" s="51"/>
      <c r="YJ910" s="51"/>
      <c r="YK910" s="51"/>
      <c r="YL910" s="51"/>
      <c r="YM910" s="51"/>
      <c r="YN910" s="51"/>
      <c r="YO910" s="51"/>
      <c r="YP910" s="51"/>
      <c r="YQ910" s="51"/>
      <c r="YR910" s="51"/>
      <c r="YS910" s="51"/>
      <c r="YT910" s="51"/>
      <c r="YU910" s="51"/>
      <c r="YV910" s="51"/>
      <c r="YW910" s="51"/>
      <c r="YX910" s="51"/>
      <c r="YY910" s="51"/>
      <c r="YZ910" s="51"/>
      <c r="ZA910" s="51"/>
      <c r="ZB910" s="51"/>
      <c r="ZC910" s="51"/>
      <c r="ZD910" s="51"/>
      <c r="ZE910" s="51"/>
      <c r="ZF910" s="51"/>
      <c r="ZG910" s="51"/>
      <c r="ZH910" s="51"/>
      <c r="ZI910" s="51"/>
      <c r="ZJ910" s="51"/>
      <c r="ZK910" s="51"/>
      <c r="ZL910" s="51"/>
      <c r="ZM910" s="51"/>
      <c r="ZN910" s="51"/>
      <c r="ZO910" s="51"/>
      <c r="ZP910" s="51"/>
      <c r="ZQ910" s="51"/>
      <c r="ZR910" s="51"/>
      <c r="ZS910" s="51"/>
      <c r="ZT910" s="51"/>
      <c r="ZU910" s="51"/>
      <c r="ZV910" s="51"/>
      <c r="ZW910" s="51"/>
      <c r="ZX910" s="51"/>
      <c r="ZY910" s="51"/>
      <c r="ZZ910" s="51"/>
      <c r="AAA910" s="51"/>
      <c r="AAB910" s="51"/>
      <c r="AAC910" s="51"/>
      <c r="AAD910" s="51"/>
      <c r="AAE910" s="51"/>
      <c r="AAF910" s="51"/>
      <c r="AAG910" s="51"/>
      <c r="AAH910" s="51"/>
      <c r="AAI910" s="51"/>
      <c r="AAJ910" s="51"/>
      <c r="AAK910" s="51"/>
      <c r="AAL910" s="51"/>
      <c r="AAM910" s="51"/>
      <c r="AAN910" s="51"/>
      <c r="AAO910" s="51"/>
      <c r="AAP910" s="51"/>
      <c r="AAQ910" s="51"/>
      <c r="AAR910" s="51"/>
      <c r="AAS910" s="51"/>
      <c r="AAT910" s="51"/>
      <c r="AAU910" s="51"/>
      <c r="AAV910" s="51"/>
      <c r="AAW910" s="51"/>
      <c r="AAX910" s="51"/>
      <c r="AAY910" s="51"/>
      <c r="AAZ910" s="51"/>
      <c r="ABA910" s="51"/>
      <c r="ABB910" s="51"/>
      <c r="ABC910" s="51"/>
      <c r="ABD910" s="51"/>
      <c r="ABE910" s="51"/>
      <c r="ABF910" s="51"/>
      <c r="ABG910" s="51"/>
      <c r="ABH910" s="51"/>
      <c r="ABI910" s="51"/>
      <c r="ABJ910" s="51"/>
      <c r="ABK910" s="51"/>
      <c r="ABL910" s="51"/>
      <c r="ABM910" s="51"/>
      <c r="ABN910" s="51"/>
      <c r="ABO910" s="51"/>
      <c r="ABP910" s="51"/>
      <c r="ABQ910" s="51"/>
      <c r="ABR910" s="51"/>
      <c r="ABS910" s="51"/>
      <c r="ABT910" s="51"/>
      <c r="ABU910" s="51"/>
      <c r="ABV910" s="51"/>
      <c r="ABW910" s="51"/>
      <c r="ABX910" s="51"/>
      <c r="ABY910" s="51"/>
      <c r="ABZ910" s="51"/>
      <c r="ACA910" s="51"/>
      <c r="ACB910" s="51"/>
      <c r="ACC910" s="51"/>
      <c r="ACD910" s="51"/>
      <c r="ACE910" s="51"/>
      <c r="ACF910" s="51"/>
      <c r="ACG910" s="51"/>
      <c r="ACH910" s="51"/>
      <c r="ACI910" s="51"/>
      <c r="ACJ910" s="51"/>
      <c r="ACK910" s="51"/>
      <c r="ACL910" s="51"/>
      <c r="ACM910" s="51"/>
      <c r="ACN910" s="51"/>
      <c r="ACO910" s="51"/>
      <c r="ACP910" s="51"/>
      <c r="ACQ910" s="51"/>
      <c r="ACR910" s="51"/>
      <c r="ACS910" s="51"/>
      <c r="ACT910" s="51"/>
      <c r="ACU910" s="51"/>
      <c r="ACV910" s="51"/>
      <c r="ACW910" s="51"/>
      <c r="ACX910" s="51"/>
      <c r="ACY910" s="51"/>
      <c r="ACZ910" s="51"/>
      <c r="ADA910" s="51"/>
      <c r="ADB910" s="51"/>
      <c r="ADC910" s="51"/>
      <c r="ADD910" s="51"/>
      <c r="ADE910" s="51"/>
      <c r="ADF910" s="51"/>
      <c r="ADG910" s="51"/>
      <c r="ADH910" s="51"/>
      <c r="ADI910" s="51"/>
      <c r="ADJ910" s="51"/>
      <c r="ADK910" s="51"/>
      <c r="ADL910" s="51"/>
      <c r="ADM910" s="51"/>
      <c r="ADN910" s="51"/>
      <c r="ADO910" s="51"/>
      <c r="ADP910" s="51"/>
      <c r="ADQ910" s="51"/>
      <c r="ADR910" s="51"/>
      <c r="ADS910" s="51"/>
      <c r="ADT910" s="51"/>
      <c r="ADU910" s="51"/>
      <c r="ADV910" s="51"/>
      <c r="ADW910" s="51"/>
      <c r="ADX910" s="51"/>
      <c r="ADY910" s="51"/>
      <c r="ADZ910" s="51"/>
      <c r="AEA910" s="51"/>
      <c r="AEB910" s="51"/>
      <c r="AEC910" s="51"/>
      <c r="AED910" s="51"/>
      <c r="AEE910" s="51"/>
      <c r="AEF910" s="51"/>
      <c r="AEG910" s="51"/>
      <c r="AEH910" s="51"/>
      <c r="AEI910" s="51"/>
      <c r="AEJ910" s="51"/>
      <c r="AEK910" s="51"/>
      <c r="AEL910" s="51"/>
      <c r="AEM910" s="51"/>
      <c r="AEN910" s="51"/>
      <c r="AEO910" s="51"/>
      <c r="AEP910" s="51"/>
      <c r="AEQ910" s="51"/>
      <c r="AER910" s="51"/>
      <c r="AES910" s="51"/>
      <c r="AET910" s="51"/>
      <c r="AEU910" s="51"/>
      <c r="AEV910" s="51"/>
      <c r="AEW910" s="51"/>
      <c r="AEX910" s="51"/>
      <c r="AEY910" s="51"/>
      <c r="AEZ910" s="51"/>
      <c r="AFA910" s="51"/>
      <c r="AFB910" s="51"/>
      <c r="AFC910" s="51"/>
      <c r="AFD910" s="51"/>
      <c r="AFE910" s="51"/>
      <c r="AFF910" s="51"/>
      <c r="AFG910" s="51"/>
      <c r="AFH910" s="51"/>
      <c r="AFI910" s="51"/>
      <c r="AFJ910" s="51"/>
      <c r="AFK910" s="51"/>
      <c r="AFL910" s="51"/>
      <c r="AFM910" s="51"/>
      <c r="AFN910" s="51"/>
      <c r="AFO910" s="51"/>
      <c r="AFP910" s="51"/>
      <c r="AFQ910" s="51"/>
      <c r="AFR910" s="51"/>
      <c r="AFS910" s="51"/>
      <c r="AFT910" s="51"/>
      <c r="AFU910" s="51"/>
      <c r="AFV910" s="51"/>
      <c r="AFW910" s="51"/>
      <c r="AFX910" s="51"/>
      <c r="AFY910" s="51"/>
      <c r="AFZ910" s="51"/>
      <c r="AGA910" s="51"/>
      <c r="AGB910" s="51"/>
      <c r="AGC910" s="51"/>
      <c r="AGD910" s="51"/>
      <c r="AGE910" s="51"/>
      <c r="AGF910" s="51"/>
      <c r="AGG910" s="51"/>
      <c r="AGH910" s="51"/>
      <c r="AGI910" s="51"/>
      <c r="AGJ910" s="51"/>
      <c r="AGK910" s="51"/>
      <c r="AGL910" s="51"/>
      <c r="AGM910" s="51"/>
      <c r="AGN910" s="51"/>
      <c r="AGO910" s="51"/>
      <c r="AGP910" s="51"/>
      <c r="AGQ910" s="51"/>
      <c r="AGR910" s="51"/>
      <c r="AGS910" s="51"/>
      <c r="AGT910" s="51"/>
      <c r="AGU910" s="51"/>
      <c r="AGV910" s="51"/>
      <c r="AGW910" s="51"/>
      <c r="AGX910" s="51"/>
      <c r="AGY910" s="51"/>
      <c r="AGZ910" s="51"/>
      <c r="AHA910" s="51"/>
      <c r="AHB910" s="51"/>
      <c r="AHC910" s="51"/>
      <c r="AHD910" s="51"/>
      <c r="AHE910" s="51"/>
      <c r="AHF910" s="51"/>
      <c r="AHG910" s="51"/>
      <c r="AHH910" s="51"/>
      <c r="AHI910" s="51"/>
      <c r="AHJ910" s="51"/>
      <c r="AHK910" s="51"/>
      <c r="AHL910" s="51"/>
      <c r="AHM910" s="51"/>
      <c r="AHN910" s="51"/>
      <c r="AHO910" s="51"/>
      <c r="AHP910" s="51"/>
      <c r="AHQ910" s="51"/>
      <c r="AHR910" s="51"/>
      <c r="AHS910" s="51"/>
      <c r="AHT910" s="51"/>
      <c r="AHU910" s="51"/>
      <c r="AHV910" s="51"/>
      <c r="AHW910" s="51"/>
      <c r="AHX910" s="51"/>
      <c r="AHY910" s="51"/>
      <c r="AHZ910" s="51"/>
      <c r="AIA910" s="51"/>
      <c r="AIB910" s="51"/>
      <c r="AIC910" s="51"/>
      <c r="AID910" s="51"/>
      <c r="AIE910" s="51"/>
      <c r="AIF910" s="51"/>
      <c r="AIG910" s="51"/>
      <c r="AIH910" s="51"/>
      <c r="AII910" s="51"/>
      <c r="AIJ910" s="51"/>
      <c r="AIK910" s="51"/>
      <c r="AIL910" s="51"/>
      <c r="AIM910" s="51"/>
      <c r="AIN910" s="51"/>
      <c r="AIO910" s="51"/>
      <c r="AIP910" s="51"/>
      <c r="AIQ910" s="51"/>
      <c r="AIR910" s="51"/>
      <c r="AIS910" s="51"/>
      <c r="AIT910" s="51"/>
      <c r="AIU910" s="51"/>
      <c r="AIV910" s="51"/>
      <c r="AIW910" s="51"/>
      <c r="AIX910" s="51"/>
      <c r="AIY910" s="51"/>
      <c r="AIZ910" s="51"/>
      <c r="AJA910" s="51"/>
      <c r="AJB910" s="51"/>
      <c r="AJC910" s="51"/>
      <c r="AJD910" s="51"/>
      <c r="AJE910" s="51"/>
      <c r="AJF910" s="51"/>
      <c r="AJG910" s="51"/>
      <c r="AJH910" s="51"/>
      <c r="AJI910" s="51"/>
      <c r="AJJ910" s="51"/>
      <c r="AJK910" s="51"/>
      <c r="AJL910" s="51"/>
      <c r="AJM910" s="51"/>
      <c r="AJN910" s="51"/>
      <c r="AJO910" s="51"/>
      <c r="AJP910" s="51"/>
      <c r="AJQ910" s="51"/>
      <c r="AJR910" s="51"/>
      <c r="AJS910" s="51"/>
      <c r="AJT910" s="51"/>
      <c r="AJU910" s="51"/>
      <c r="AJV910" s="51"/>
      <c r="AJW910" s="51"/>
      <c r="AJX910" s="51"/>
      <c r="AJY910" s="51"/>
      <c r="AJZ910" s="51"/>
      <c r="AKA910" s="51"/>
      <c r="AKB910" s="51"/>
      <c r="AKC910" s="51"/>
      <c r="AKD910" s="51"/>
      <c r="AKE910" s="51"/>
      <c r="AKF910" s="51"/>
      <c r="AKG910" s="51"/>
      <c r="AKH910" s="51"/>
      <c r="AKI910" s="51"/>
      <c r="AKJ910" s="51"/>
      <c r="AKK910" s="51"/>
      <c r="AKL910" s="51"/>
      <c r="AKM910" s="51"/>
      <c r="AKN910" s="51"/>
      <c r="AKO910" s="51"/>
      <c r="AKP910" s="51"/>
      <c r="AKQ910" s="51"/>
      <c r="AKR910" s="51"/>
      <c r="AKS910" s="51"/>
      <c r="AKT910" s="51"/>
      <c r="AKU910" s="51"/>
      <c r="AKV910" s="51"/>
      <c r="AKW910" s="51"/>
      <c r="AKX910" s="51"/>
      <c r="AKY910" s="51"/>
      <c r="AKZ910" s="51"/>
      <c r="ALA910" s="51"/>
      <c r="ALB910" s="51"/>
      <c r="ALC910" s="51"/>
      <c r="ALD910" s="51"/>
      <c r="ALE910" s="51"/>
      <c r="ALF910" s="51"/>
      <c r="ALG910" s="51"/>
      <c r="ALH910" s="51"/>
      <c r="ALI910" s="51"/>
      <c r="ALJ910" s="51"/>
      <c r="ALK910" s="51"/>
      <c r="ALL910" s="51"/>
      <c r="ALM910" s="51"/>
      <c r="ALN910" s="51"/>
      <c r="ALO910" s="51"/>
      <c r="ALP910" s="51"/>
      <c r="ALQ910" s="51"/>
      <c r="ALR910" s="51"/>
      <c r="ALS910" s="51"/>
      <c r="ALT910" s="51"/>
      <c r="ALU910" s="51"/>
      <c r="ALV910" s="51"/>
      <c r="ALW910" s="51"/>
      <c r="ALX910" s="51"/>
      <c r="ALY910" s="51"/>
      <c r="ALZ910" s="51"/>
      <c r="AMA910" s="51"/>
      <c r="AMB910" s="51"/>
      <c r="AMC910" s="51"/>
      <c r="AMD910" s="51"/>
      <c r="AME910" s="51"/>
      <c r="AMF910" s="51"/>
      <c r="AMG910" s="51"/>
      <c r="AMH910" s="51"/>
      <c r="AMI910" s="51"/>
      <c r="AMJ910" s="51"/>
      <c r="AMK910" s="51"/>
      <c r="AML910" s="51"/>
      <c r="AMM910" s="51"/>
      <c r="AMN910" s="51"/>
      <c r="AMO910" s="51"/>
      <c r="AMP910" s="51"/>
      <c r="AMQ910" s="51"/>
      <c r="AMR910" s="51"/>
      <c r="AMS910" s="51"/>
      <c r="AMT910" s="51"/>
      <c r="AMU910" s="51"/>
      <c r="AMV910" s="51"/>
      <c r="AMW910" s="51"/>
      <c r="AMX910" s="51"/>
      <c r="AMY910" s="51"/>
      <c r="AMZ910" s="51"/>
      <c r="ANA910" s="51"/>
      <c r="ANB910" s="51"/>
      <c r="ANC910" s="51"/>
      <c r="AND910" s="51"/>
      <c r="ANE910" s="51"/>
      <c r="ANF910" s="51"/>
      <c r="ANG910" s="51"/>
      <c r="ANH910" s="51"/>
      <c r="ANI910" s="51"/>
      <c r="ANJ910" s="51"/>
      <c r="ANK910" s="51"/>
      <c r="ANL910" s="51"/>
      <c r="ANM910" s="51"/>
      <c r="ANN910" s="51"/>
      <c r="ANO910" s="51"/>
      <c r="ANP910" s="51"/>
      <c r="ANQ910" s="51"/>
      <c r="ANR910" s="51"/>
      <c r="ANS910" s="51"/>
      <c r="ANT910" s="51"/>
      <c r="ANU910" s="51"/>
      <c r="ANV910" s="51"/>
      <c r="ANW910" s="51"/>
      <c r="ANX910" s="51"/>
      <c r="ANY910" s="51"/>
      <c r="ANZ910" s="51"/>
      <c r="AOA910" s="51"/>
      <c r="AOB910" s="51"/>
      <c r="AOC910" s="51"/>
      <c r="AOD910" s="51"/>
      <c r="AOE910" s="51"/>
      <c r="AOF910" s="51"/>
      <c r="AOG910" s="51"/>
      <c r="AOH910" s="51"/>
      <c r="AOI910" s="51"/>
      <c r="AOJ910" s="51"/>
      <c r="AOK910" s="51"/>
      <c r="AOL910" s="51"/>
      <c r="AOM910" s="51"/>
      <c r="AON910" s="51"/>
      <c r="AOO910" s="51"/>
      <c r="AOP910" s="51"/>
      <c r="AOQ910" s="51"/>
      <c r="AOR910" s="51"/>
      <c r="AOS910" s="51"/>
      <c r="AOT910" s="51"/>
      <c r="AOU910" s="51"/>
      <c r="AOV910" s="51"/>
      <c r="AOW910" s="51"/>
      <c r="AOX910" s="51"/>
      <c r="AOY910" s="51"/>
      <c r="AOZ910" s="51"/>
      <c r="APA910" s="51"/>
      <c r="APB910" s="51"/>
      <c r="APC910" s="51"/>
      <c r="APD910" s="51"/>
      <c r="APE910" s="51"/>
      <c r="APF910" s="51"/>
      <c r="APG910" s="51"/>
      <c r="APH910" s="51"/>
      <c r="API910" s="51"/>
      <c r="APJ910" s="51"/>
      <c r="APK910" s="51"/>
      <c r="APL910" s="51"/>
      <c r="APM910" s="51"/>
      <c r="APN910" s="51"/>
      <c r="APO910" s="51"/>
      <c r="APP910" s="51"/>
      <c r="APQ910" s="51"/>
      <c r="APR910" s="51"/>
      <c r="APS910" s="51"/>
      <c r="APT910" s="51"/>
      <c r="APU910" s="51"/>
      <c r="APV910" s="51"/>
      <c r="APW910" s="51"/>
      <c r="APX910" s="51"/>
      <c r="APY910" s="51"/>
      <c r="APZ910" s="51"/>
      <c r="AQA910" s="51"/>
      <c r="AQB910" s="51"/>
      <c r="AQC910" s="51"/>
      <c r="AQD910" s="51"/>
      <c r="AQE910" s="51"/>
      <c r="AQF910" s="51"/>
      <c r="AQG910" s="51"/>
      <c r="AQH910" s="51"/>
      <c r="AQI910" s="51"/>
      <c r="AQJ910" s="51"/>
      <c r="AQK910" s="51"/>
      <c r="AQL910" s="51"/>
      <c r="AQM910" s="51"/>
      <c r="AQN910" s="51"/>
      <c r="AQO910" s="51"/>
      <c r="AQP910" s="51"/>
      <c r="AQQ910" s="51"/>
      <c r="AQR910" s="51"/>
      <c r="AQS910" s="51"/>
      <c r="AQT910" s="51"/>
      <c r="AQU910" s="51"/>
      <c r="AQV910" s="51"/>
      <c r="AQW910" s="51"/>
      <c r="AQX910" s="51"/>
      <c r="AQY910" s="51"/>
      <c r="AQZ910" s="51"/>
      <c r="ARA910" s="51"/>
      <c r="ARB910" s="51"/>
      <c r="ARC910" s="51"/>
      <c r="ARD910" s="51"/>
      <c r="ARE910" s="51"/>
      <c r="ARF910" s="51"/>
      <c r="ARG910" s="51"/>
      <c r="ARH910" s="51"/>
      <c r="ARI910" s="51"/>
      <c r="ARJ910" s="51"/>
      <c r="ARK910" s="51"/>
      <c r="ARL910" s="51"/>
      <c r="ARM910" s="51"/>
      <c r="ARN910" s="51"/>
      <c r="ARO910" s="51"/>
      <c r="ARP910" s="51"/>
      <c r="ARQ910" s="51"/>
      <c r="ARR910" s="51"/>
      <c r="ARS910" s="51"/>
      <c r="ART910" s="51"/>
      <c r="ARU910" s="51"/>
      <c r="ARV910" s="51"/>
      <c r="ARW910" s="51"/>
      <c r="ARX910" s="51"/>
      <c r="ARY910" s="51"/>
      <c r="ARZ910" s="51"/>
      <c r="ASA910" s="51"/>
      <c r="ASB910" s="51"/>
      <c r="ASC910" s="51"/>
      <c r="ASD910" s="51"/>
      <c r="ASE910" s="51"/>
      <c r="ASF910" s="51"/>
      <c r="ASG910" s="51"/>
      <c r="ASH910" s="51"/>
      <c r="ASI910" s="51"/>
      <c r="ASJ910" s="51"/>
      <c r="ASK910" s="51"/>
      <c r="ASL910" s="51"/>
      <c r="ASM910" s="51"/>
      <c r="ASN910" s="51"/>
      <c r="ASO910" s="51"/>
      <c r="ASP910" s="51"/>
      <c r="ASQ910" s="51"/>
      <c r="ASR910" s="51"/>
      <c r="ASS910" s="51"/>
      <c r="AST910" s="51"/>
      <c r="ASU910" s="51"/>
      <c r="ASV910" s="51"/>
      <c r="ASW910" s="51"/>
      <c r="ASX910" s="51"/>
      <c r="ASY910" s="51"/>
      <c r="ASZ910" s="51"/>
      <c r="ATA910" s="51"/>
      <c r="ATB910" s="51"/>
      <c r="ATC910" s="51"/>
      <c r="ATD910" s="51"/>
      <c r="ATE910" s="51"/>
      <c r="ATF910" s="51"/>
      <c r="ATG910" s="51"/>
      <c r="ATH910" s="51"/>
      <c r="ATI910" s="51"/>
      <c r="ATJ910" s="51"/>
      <c r="ATK910" s="51"/>
      <c r="ATL910" s="51"/>
      <c r="ATM910" s="51"/>
      <c r="ATN910" s="51"/>
      <c r="ATO910" s="51"/>
      <c r="ATP910" s="51"/>
      <c r="ATQ910" s="51"/>
      <c r="ATR910" s="51"/>
      <c r="ATS910" s="51"/>
      <c r="ATT910" s="51"/>
      <c r="ATU910" s="51"/>
      <c r="ATV910" s="51"/>
      <c r="ATW910" s="51"/>
      <c r="ATX910" s="51"/>
      <c r="ATY910" s="51"/>
      <c r="ATZ910" s="51"/>
      <c r="AUA910" s="51"/>
      <c r="AUB910" s="51"/>
      <c r="AUC910" s="51"/>
      <c r="AUD910" s="51"/>
      <c r="AUE910" s="51"/>
      <c r="AUF910" s="51"/>
      <c r="AUG910" s="51"/>
      <c r="AUH910" s="51"/>
      <c r="AUI910" s="51"/>
      <c r="AUJ910" s="51"/>
      <c r="AUK910" s="51"/>
      <c r="AUL910" s="51"/>
      <c r="AUM910" s="51"/>
      <c r="AUN910" s="51"/>
      <c r="AUO910" s="51"/>
      <c r="AUP910" s="51"/>
      <c r="AUQ910" s="51"/>
      <c r="AUR910" s="51"/>
      <c r="AUS910" s="51"/>
      <c r="AUT910" s="51"/>
      <c r="AUU910" s="51"/>
      <c r="AUV910" s="51"/>
      <c r="AUW910" s="51"/>
      <c r="AUX910" s="51"/>
      <c r="AUY910" s="51"/>
      <c r="AUZ910" s="51"/>
      <c r="AVA910" s="51"/>
      <c r="AVB910" s="51"/>
      <c r="AVC910" s="51"/>
      <c r="AVD910" s="51"/>
      <c r="AVE910" s="51"/>
      <c r="AVF910" s="51"/>
      <c r="AVG910" s="51"/>
      <c r="AVH910" s="51"/>
      <c r="AVI910" s="51"/>
      <c r="AVJ910" s="51"/>
      <c r="AVK910" s="51"/>
      <c r="AVL910" s="51"/>
      <c r="AVM910" s="51"/>
      <c r="AVN910" s="51"/>
      <c r="AVO910" s="51"/>
      <c r="AVP910" s="51"/>
      <c r="AVQ910" s="51"/>
      <c r="AVR910" s="51"/>
      <c r="AVS910" s="51"/>
      <c r="AVT910" s="51"/>
      <c r="AVU910" s="51"/>
      <c r="AVV910" s="51"/>
      <c r="AVW910" s="51"/>
      <c r="AVX910" s="51"/>
      <c r="AVY910" s="51"/>
      <c r="AVZ910" s="51"/>
      <c r="AWA910" s="51"/>
      <c r="AWB910" s="51"/>
      <c r="AWC910" s="51"/>
      <c r="AWD910" s="51"/>
      <c r="AWE910" s="51"/>
      <c r="AWF910" s="51"/>
      <c r="AWG910" s="51"/>
      <c r="AWH910" s="51"/>
      <c r="AWI910" s="51"/>
      <c r="AWJ910" s="51"/>
      <c r="AWK910" s="51"/>
      <c r="AWL910" s="51"/>
      <c r="AWM910" s="51"/>
      <c r="AWN910" s="51"/>
      <c r="AWO910" s="51"/>
      <c r="AWP910" s="51"/>
      <c r="AWQ910" s="51"/>
      <c r="AWR910" s="51"/>
      <c r="AWS910" s="51"/>
      <c r="AWT910" s="51"/>
      <c r="AWU910" s="51"/>
      <c r="AWV910" s="51"/>
      <c r="AWW910" s="51"/>
      <c r="AWX910" s="51"/>
      <c r="AWY910" s="51"/>
      <c r="AWZ910" s="51"/>
      <c r="AXA910" s="51"/>
      <c r="AXB910" s="51"/>
      <c r="AXC910" s="51"/>
      <c r="AXD910" s="51"/>
      <c r="AXE910" s="51"/>
      <c r="AXF910" s="51"/>
      <c r="AXG910" s="51"/>
      <c r="AXH910" s="51"/>
      <c r="AXI910" s="51"/>
      <c r="AXJ910" s="51"/>
      <c r="AXK910" s="51"/>
      <c r="AXL910" s="51"/>
      <c r="AXM910" s="51"/>
      <c r="AXN910" s="51"/>
      <c r="AXO910" s="51"/>
      <c r="AXP910" s="51"/>
      <c r="AXQ910" s="51"/>
      <c r="AXR910" s="51"/>
      <c r="AXS910" s="51"/>
      <c r="AXT910" s="51"/>
      <c r="AXU910" s="51"/>
      <c r="AXV910" s="51"/>
      <c r="AXW910" s="51"/>
      <c r="AXX910" s="51"/>
      <c r="AXY910" s="51"/>
      <c r="AXZ910" s="51"/>
      <c r="AYA910" s="51"/>
      <c r="AYB910" s="51"/>
      <c r="AYC910" s="51"/>
      <c r="AYD910" s="51"/>
      <c r="AYE910" s="51"/>
      <c r="AYF910" s="51"/>
      <c r="AYG910" s="51"/>
      <c r="AYH910" s="51"/>
      <c r="AYI910" s="51"/>
      <c r="AYJ910" s="51"/>
      <c r="AYK910" s="51"/>
      <c r="AYL910" s="51"/>
      <c r="AYM910" s="51"/>
      <c r="AYN910" s="51"/>
      <c r="AYO910" s="51"/>
      <c r="AYP910" s="51"/>
      <c r="AYQ910" s="51"/>
      <c r="AYR910" s="51"/>
      <c r="AYS910" s="51"/>
      <c r="AYT910" s="51"/>
      <c r="AYU910" s="51"/>
      <c r="AYV910" s="51"/>
      <c r="AYW910" s="51"/>
      <c r="AYX910" s="51"/>
      <c r="AYY910" s="51"/>
      <c r="AYZ910" s="51"/>
      <c r="AZA910" s="51"/>
      <c r="AZB910" s="51"/>
      <c r="AZC910" s="51"/>
      <c r="AZD910" s="51"/>
      <c r="AZE910" s="51"/>
      <c r="AZF910" s="51"/>
      <c r="AZG910" s="51"/>
      <c r="AZH910" s="51"/>
      <c r="AZI910" s="51"/>
      <c r="AZJ910" s="51"/>
      <c r="AZK910" s="51"/>
      <c r="AZL910" s="51"/>
      <c r="AZM910" s="51"/>
      <c r="AZN910" s="51"/>
      <c r="AZO910" s="51"/>
      <c r="AZP910" s="51"/>
      <c r="AZQ910" s="51"/>
      <c r="AZR910" s="51"/>
      <c r="AZS910" s="51"/>
      <c r="AZT910" s="51"/>
      <c r="AZU910" s="51"/>
      <c r="AZV910" s="51"/>
      <c r="AZW910" s="51"/>
      <c r="AZX910" s="51"/>
      <c r="AZY910" s="51"/>
      <c r="AZZ910" s="51"/>
      <c r="BAA910" s="51"/>
      <c r="BAB910" s="51"/>
      <c r="BAC910" s="51"/>
      <c r="BAD910" s="51"/>
      <c r="BAE910" s="51"/>
      <c r="BAF910" s="51"/>
      <c r="BAG910" s="51"/>
      <c r="BAH910" s="51"/>
      <c r="BAI910" s="51"/>
      <c r="BAJ910" s="51"/>
      <c r="BAK910" s="51"/>
      <c r="BAL910" s="51"/>
      <c r="BAM910" s="51"/>
      <c r="BAN910" s="51"/>
      <c r="BAO910" s="51"/>
      <c r="BAP910" s="51"/>
      <c r="BAQ910" s="51"/>
      <c r="BAR910" s="51"/>
      <c r="BAS910" s="51"/>
      <c r="BAT910" s="51"/>
      <c r="BAU910" s="51"/>
      <c r="BAV910" s="51"/>
      <c r="BAW910" s="51"/>
      <c r="BAX910" s="51"/>
      <c r="BAY910" s="51"/>
      <c r="BAZ910" s="51"/>
      <c r="BBA910" s="51"/>
      <c r="BBB910" s="51"/>
      <c r="BBC910" s="51"/>
      <c r="BBD910" s="51"/>
      <c r="BBE910" s="51"/>
      <c r="BBF910" s="51"/>
      <c r="BBG910" s="51"/>
      <c r="BBH910" s="51"/>
      <c r="BBI910" s="51"/>
      <c r="BBJ910" s="51"/>
      <c r="BBK910" s="51"/>
      <c r="BBL910" s="51"/>
      <c r="BBM910" s="51"/>
      <c r="BBN910" s="51"/>
      <c r="BBO910" s="51"/>
      <c r="BBP910" s="51"/>
      <c r="BBQ910" s="51"/>
      <c r="BBR910" s="51"/>
      <c r="BBS910" s="51"/>
      <c r="BBT910" s="51"/>
      <c r="BBU910" s="51"/>
      <c r="BBV910" s="51"/>
      <c r="BBW910" s="51"/>
      <c r="BBX910" s="51"/>
      <c r="BBY910" s="51"/>
      <c r="BBZ910" s="51"/>
      <c r="BCA910" s="51"/>
      <c r="BCB910" s="51"/>
      <c r="BCC910" s="51"/>
      <c r="BCD910" s="51"/>
      <c r="BCE910" s="51"/>
      <c r="BCF910" s="51"/>
      <c r="BCG910" s="51"/>
      <c r="BCH910" s="51"/>
      <c r="BCI910" s="51"/>
      <c r="BCJ910" s="51"/>
      <c r="BCK910" s="51"/>
      <c r="BCL910" s="51"/>
      <c r="BCM910" s="51"/>
      <c r="BCN910" s="51"/>
      <c r="BCO910" s="51"/>
      <c r="BCP910" s="51"/>
      <c r="BCQ910" s="51"/>
      <c r="BCR910" s="51"/>
      <c r="BCS910" s="51"/>
      <c r="BCT910" s="51"/>
      <c r="BCU910" s="51"/>
      <c r="BCV910" s="51"/>
      <c r="BCW910" s="51"/>
      <c r="BCX910" s="51"/>
      <c r="BCY910" s="51"/>
      <c r="BCZ910" s="51"/>
      <c r="BDA910" s="51"/>
      <c r="BDB910" s="51"/>
      <c r="BDC910" s="51"/>
      <c r="BDD910" s="51"/>
      <c r="BDE910" s="51"/>
      <c r="BDF910" s="51"/>
      <c r="BDG910" s="51"/>
      <c r="BDH910" s="51"/>
      <c r="BDI910" s="51"/>
      <c r="BDJ910" s="51"/>
      <c r="BDK910" s="51"/>
      <c r="BDL910" s="51"/>
      <c r="BDM910" s="51"/>
      <c r="BDN910" s="51"/>
      <c r="BDO910" s="51"/>
      <c r="BDP910" s="51"/>
      <c r="BDQ910" s="51"/>
      <c r="BDR910" s="51"/>
      <c r="BDS910" s="51"/>
      <c r="BDT910" s="51"/>
      <c r="BDU910" s="51"/>
      <c r="BDV910" s="51"/>
      <c r="BDW910" s="51"/>
      <c r="BDX910" s="51"/>
      <c r="BDY910" s="51"/>
      <c r="BDZ910" s="51"/>
      <c r="BEA910" s="51"/>
      <c r="BEB910" s="51"/>
      <c r="BEC910" s="51"/>
      <c r="BED910" s="51"/>
      <c r="BEE910" s="51"/>
      <c r="BEF910" s="51"/>
      <c r="BEG910" s="51"/>
      <c r="BEH910" s="51"/>
      <c r="BEI910" s="51"/>
      <c r="BEJ910" s="51"/>
      <c r="BEK910" s="51"/>
      <c r="BEL910" s="51"/>
      <c r="BEM910" s="51"/>
      <c r="BEN910" s="51"/>
      <c r="BEO910" s="51"/>
      <c r="BEP910" s="51"/>
      <c r="BEQ910" s="51"/>
      <c r="BER910" s="51"/>
      <c r="BES910" s="51"/>
      <c r="BET910" s="51"/>
      <c r="BEU910" s="51"/>
      <c r="BEV910" s="51"/>
      <c r="BEW910" s="51"/>
      <c r="BEX910" s="51"/>
      <c r="BEY910" s="51"/>
      <c r="BEZ910" s="51"/>
      <c r="BFA910" s="51"/>
      <c r="BFB910" s="51"/>
      <c r="BFC910" s="51"/>
      <c r="BFD910" s="51"/>
      <c r="BFE910" s="51"/>
      <c r="BFF910" s="51"/>
      <c r="BFG910" s="51"/>
      <c r="BFH910" s="51"/>
      <c r="BFI910" s="51"/>
      <c r="BFJ910" s="51"/>
      <c r="BFK910" s="51"/>
      <c r="BFL910" s="51"/>
      <c r="BFM910" s="51"/>
      <c r="BFN910" s="51"/>
      <c r="BFO910" s="51"/>
      <c r="BFP910" s="51"/>
      <c r="BFQ910" s="51"/>
      <c r="BFR910" s="51"/>
      <c r="BFS910" s="51"/>
      <c r="BFT910" s="51"/>
      <c r="BFU910" s="51"/>
      <c r="BFV910" s="51"/>
      <c r="BFW910" s="51"/>
      <c r="BFX910" s="51"/>
      <c r="BFY910" s="51"/>
      <c r="BFZ910" s="51"/>
      <c r="BGA910" s="51"/>
      <c r="BGB910" s="51"/>
      <c r="BGC910" s="51"/>
      <c r="BGD910" s="51"/>
      <c r="BGE910" s="51"/>
      <c r="BGF910" s="51"/>
      <c r="BGG910" s="51"/>
      <c r="BGH910" s="51"/>
      <c r="BGI910" s="51"/>
      <c r="BGJ910" s="51"/>
      <c r="BGK910" s="51"/>
      <c r="BGL910" s="51"/>
      <c r="BGM910" s="51"/>
      <c r="BGN910" s="51"/>
      <c r="BGO910" s="51"/>
      <c r="BGP910" s="51"/>
      <c r="BGQ910" s="51"/>
      <c r="BGR910" s="51"/>
      <c r="BGS910" s="51"/>
      <c r="BGT910" s="51"/>
      <c r="BGU910" s="51"/>
      <c r="BGV910" s="51"/>
      <c r="BGW910" s="51"/>
      <c r="BGX910" s="51"/>
      <c r="BGY910" s="51"/>
      <c r="BGZ910" s="51"/>
      <c r="BHA910" s="51"/>
      <c r="BHB910" s="51"/>
      <c r="BHC910" s="51"/>
      <c r="BHD910" s="51"/>
      <c r="BHE910" s="51"/>
      <c r="BHF910" s="51"/>
      <c r="BHG910" s="51"/>
      <c r="BHH910" s="51"/>
      <c r="BHI910" s="51"/>
      <c r="BHJ910" s="51"/>
      <c r="BHK910" s="51"/>
      <c r="BHL910" s="51"/>
      <c r="BHM910" s="51"/>
      <c r="BHN910" s="51"/>
      <c r="BHO910" s="51"/>
      <c r="BHP910" s="51"/>
      <c r="BHQ910" s="51"/>
      <c r="BHR910" s="51"/>
      <c r="BHS910" s="51"/>
      <c r="BHT910" s="51"/>
      <c r="BHU910" s="51"/>
      <c r="BHV910" s="51"/>
      <c r="BHW910" s="51"/>
      <c r="BHX910" s="51"/>
      <c r="BHY910" s="51"/>
      <c r="BHZ910" s="51"/>
      <c r="BIA910" s="51"/>
      <c r="BIB910" s="51"/>
      <c r="BIC910" s="51"/>
      <c r="BID910" s="51"/>
      <c r="BIE910" s="51"/>
      <c r="BIF910" s="51"/>
      <c r="BIG910" s="51"/>
      <c r="BIH910" s="51"/>
      <c r="BII910" s="51"/>
      <c r="BIJ910" s="51"/>
      <c r="BIK910" s="51"/>
      <c r="BIL910" s="51"/>
      <c r="BIM910" s="51"/>
      <c r="BIN910" s="51"/>
      <c r="BIO910" s="51"/>
      <c r="BIP910" s="51"/>
      <c r="BIQ910" s="51"/>
      <c r="BIR910" s="51"/>
      <c r="BIS910" s="51"/>
      <c r="BIT910" s="51"/>
      <c r="BIU910" s="51"/>
      <c r="BIV910" s="51"/>
      <c r="BIW910" s="51"/>
      <c r="BIX910" s="51"/>
      <c r="BIY910" s="51"/>
      <c r="BIZ910" s="51"/>
      <c r="BJA910" s="51"/>
      <c r="BJB910" s="51"/>
      <c r="BJC910" s="51"/>
      <c r="BJD910" s="51"/>
      <c r="BJE910" s="51"/>
      <c r="BJF910" s="51"/>
      <c r="BJG910" s="51"/>
      <c r="BJH910" s="51"/>
      <c r="BJI910" s="51"/>
      <c r="BJJ910" s="51"/>
      <c r="BJK910" s="51"/>
      <c r="BJL910" s="51"/>
      <c r="BJM910" s="51"/>
      <c r="BJN910" s="51"/>
      <c r="BJO910" s="51"/>
      <c r="BJP910" s="51"/>
      <c r="BJQ910" s="51"/>
      <c r="BJR910" s="51"/>
      <c r="BJS910" s="51"/>
      <c r="BJT910" s="51"/>
      <c r="BJU910" s="51"/>
      <c r="BJV910" s="51"/>
      <c r="BJW910" s="51"/>
      <c r="BJX910" s="51"/>
      <c r="BJY910" s="51"/>
      <c r="BJZ910" s="51"/>
      <c r="BKA910" s="51"/>
      <c r="BKB910" s="51"/>
      <c r="BKC910" s="51"/>
      <c r="BKD910" s="51"/>
      <c r="BKE910" s="51"/>
      <c r="BKF910" s="51"/>
      <c r="BKG910" s="51"/>
      <c r="BKH910" s="51"/>
      <c r="BKI910" s="51"/>
      <c r="BKJ910" s="51"/>
      <c r="BKK910" s="51"/>
      <c r="BKL910" s="51"/>
      <c r="BKM910" s="51"/>
      <c r="BKN910" s="51"/>
      <c r="BKO910" s="51"/>
      <c r="BKP910" s="51"/>
      <c r="BKQ910" s="51"/>
      <c r="BKR910" s="51"/>
      <c r="BKS910" s="51"/>
      <c r="BKT910" s="51"/>
      <c r="BKU910" s="51"/>
      <c r="BKV910" s="51"/>
      <c r="BKW910" s="51"/>
      <c r="BKX910" s="51"/>
      <c r="BKY910" s="51"/>
      <c r="BKZ910" s="51"/>
      <c r="BLA910" s="51"/>
      <c r="BLB910" s="51"/>
      <c r="BLC910" s="51"/>
      <c r="BLD910" s="51"/>
      <c r="BLE910" s="51"/>
      <c r="BLF910" s="51"/>
      <c r="BLG910" s="51"/>
      <c r="BLH910" s="51"/>
      <c r="BLI910" s="51"/>
      <c r="BLJ910" s="51"/>
      <c r="BLK910" s="51"/>
      <c r="BLL910" s="51"/>
      <c r="BLM910" s="51"/>
      <c r="BLN910" s="51"/>
      <c r="BLO910" s="51"/>
      <c r="BLP910" s="51"/>
      <c r="BLQ910" s="51"/>
      <c r="BLR910" s="51"/>
      <c r="BLS910" s="51"/>
      <c r="BLT910" s="51"/>
      <c r="BLU910" s="51"/>
      <c r="BLV910" s="51"/>
      <c r="BLW910" s="51"/>
      <c r="BLX910" s="51"/>
      <c r="BLY910" s="51"/>
      <c r="BLZ910" s="51"/>
      <c r="BMA910" s="51"/>
      <c r="BMB910" s="51"/>
      <c r="BMC910" s="51"/>
      <c r="BMD910" s="51"/>
      <c r="BME910" s="51"/>
      <c r="BMF910" s="51"/>
      <c r="BMG910" s="51"/>
      <c r="BMH910" s="51"/>
      <c r="BMI910" s="51"/>
      <c r="BMJ910" s="51"/>
      <c r="BMK910" s="51"/>
      <c r="BML910" s="51"/>
      <c r="BMM910" s="51"/>
      <c r="BMN910" s="51"/>
      <c r="BMO910" s="51"/>
      <c r="BMP910" s="51"/>
      <c r="BMQ910" s="51"/>
      <c r="BMR910" s="51"/>
      <c r="BMS910" s="51"/>
      <c r="BMT910" s="51"/>
      <c r="BMU910" s="51"/>
      <c r="BMV910" s="51"/>
      <c r="BMW910" s="51"/>
      <c r="BMX910" s="51"/>
      <c r="BMY910" s="51"/>
      <c r="BMZ910" s="51"/>
      <c r="BNA910" s="51"/>
      <c r="BNB910" s="51"/>
      <c r="BNC910" s="51"/>
      <c r="BND910" s="51"/>
      <c r="BNE910" s="51"/>
      <c r="BNF910" s="51"/>
      <c r="BNG910" s="51"/>
      <c r="BNH910" s="51"/>
      <c r="BNI910" s="51"/>
      <c r="BNJ910" s="51"/>
      <c r="BNK910" s="51"/>
      <c r="BNL910" s="51"/>
      <c r="BNM910" s="51"/>
      <c r="BNN910" s="51"/>
      <c r="BNO910" s="51"/>
      <c r="BNP910" s="51"/>
      <c r="BNQ910" s="51"/>
      <c r="BNR910" s="51"/>
      <c r="BNS910" s="51"/>
      <c r="BNT910" s="51"/>
      <c r="BNU910" s="51"/>
      <c r="BNV910" s="51"/>
      <c r="BNW910" s="51"/>
      <c r="BNX910" s="51"/>
      <c r="BNY910" s="51"/>
      <c r="BNZ910" s="51"/>
      <c r="BOA910" s="51"/>
      <c r="BOB910" s="51"/>
      <c r="BOC910" s="51"/>
      <c r="BOD910" s="51"/>
      <c r="BOE910" s="51"/>
      <c r="BOF910" s="51"/>
      <c r="BOG910" s="51"/>
      <c r="BOH910" s="51"/>
      <c r="BOI910" s="51"/>
      <c r="BOJ910" s="51"/>
      <c r="BOK910" s="51"/>
      <c r="BOL910" s="51"/>
      <c r="BOM910" s="51"/>
      <c r="BON910" s="51"/>
      <c r="BOO910" s="51"/>
      <c r="BOP910" s="51"/>
      <c r="BOQ910" s="51"/>
      <c r="BOR910" s="51"/>
      <c r="BOS910" s="51"/>
      <c r="BOT910" s="51"/>
      <c r="BOU910" s="51"/>
      <c r="BOV910" s="51"/>
      <c r="BOW910" s="51"/>
      <c r="BOX910" s="51"/>
      <c r="BOY910" s="51"/>
      <c r="BOZ910" s="51"/>
      <c r="BPA910" s="51"/>
      <c r="BPB910" s="51"/>
      <c r="BPC910" s="51"/>
      <c r="BPD910" s="51"/>
      <c r="BPE910" s="51"/>
      <c r="BPF910" s="51"/>
      <c r="BPG910" s="51"/>
      <c r="BPH910" s="51"/>
      <c r="BPI910" s="51"/>
      <c r="BPJ910" s="51"/>
      <c r="BPK910" s="51"/>
      <c r="BPL910" s="51"/>
      <c r="BPM910" s="51"/>
      <c r="BPN910" s="51"/>
      <c r="BPO910" s="51"/>
      <c r="BPP910" s="51"/>
      <c r="BPQ910" s="51"/>
      <c r="BPR910" s="51"/>
      <c r="BPS910" s="51"/>
      <c r="BPT910" s="51"/>
      <c r="BPU910" s="51"/>
      <c r="BPV910" s="51"/>
      <c r="BPW910" s="51"/>
      <c r="BPX910" s="51"/>
      <c r="BPY910" s="51"/>
      <c r="BPZ910" s="51"/>
      <c r="BQA910" s="51"/>
      <c r="BQB910" s="51"/>
      <c r="BQC910" s="51"/>
      <c r="BQD910" s="51"/>
      <c r="BQE910" s="51"/>
      <c r="BQF910" s="51"/>
      <c r="BQG910" s="51"/>
      <c r="BQH910" s="51"/>
      <c r="BQI910" s="51"/>
      <c r="BQJ910" s="51"/>
      <c r="BQK910" s="51"/>
      <c r="BQL910" s="51"/>
      <c r="BQM910" s="51"/>
      <c r="BQN910" s="51"/>
      <c r="BQO910" s="51"/>
      <c r="BQP910" s="51"/>
      <c r="BQQ910" s="51"/>
      <c r="BQR910" s="51"/>
      <c r="BQS910" s="51"/>
      <c r="BQT910" s="51"/>
      <c r="BQU910" s="51"/>
      <c r="BQV910" s="51"/>
      <c r="BQW910" s="51"/>
      <c r="BQX910" s="51"/>
      <c r="BQY910" s="51"/>
      <c r="BQZ910" s="51"/>
      <c r="BRA910" s="51"/>
      <c r="BRB910" s="51"/>
      <c r="BRC910" s="51"/>
      <c r="BRD910" s="51"/>
      <c r="BRE910" s="51"/>
      <c r="BRF910" s="51"/>
      <c r="BRG910" s="51"/>
      <c r="BRH910" s="51"/>
      <c r="BRI910" s="51"/>
      <c r="BRJ910" s="51"/>
      <c r="BRK910" s="51"/>
      <c r="BRL910" s="51"/>
      <c r="BRM910" s="51"/>
      <c r="BRN910" s="51"/>
      <c r="BRO910" s="51"/>
      <c r="BRP910" s="51"/>
      <c r="BRQ910" s="51"/>
      <c r="BRR910" s="51"/>
      <c r="BRS910" s="51"/>
      <c r="BRT910" s="51"/>
      <c r="BRU910" s="51"/>
      <c r="BRV910" s="51"/>
      <c r="BRW910" s="51"/>
      <c r="BRX910" s="51"/>
      <c r="BRY910" s="51"/>
      <c r="BRZ910" s="51"/>
      <c r="BSA910" s="51"/>
      <c r="BSB910" s="51"/>
      <c r="BSC910" s="51"/>
      <c r="BSD910" s="51"/>
      <c r="BSE910" s="51"/>
      <c r="BSF910" s="51"/>
      <c r="BSG910" s="51"/>
      <c r="BSH910" s="51"/>
      <c r="BSI910" s="51"/>
      <c r="BSJ910" s="51"/>
      <c r="BSK910" s="51"/>
      <c r="BSL910" s="51"/>
      <c r="BSM910" s="51"/>
      <c r="BSN910" s="51"/>
      <c r="BSO910" s="51"/>
      <c r="BSP910" s="51"/>
      <c r="BSQ910" s="51"/>
      <c r="BSR910" s="51"/>
      <c r="BSS910" s="51"/>
      <c r="BST910" s="51"/>
      <c r="BSU910" s="51"/>
      <c r="BSV910" s="51"/>
      <c r="BSW910" s="51"/>
      <c r="BSX910" s="51"/>
      <c r="BSY910" s="51"/>
      <c r="BSZ910" s="51"/>
      <c r="BTA910" s="51"/>
      <c r="BTB910" s="51"/>
      <c r="BTC910" s="51"/>
      <c r="BTD910" s="51"/>
      <c r="BTE910" s="51"/>
      <c r="BTF910" s="51"/>
      <c r="BTG910" s="51"/>
      <c r="BTH910" s="51"/>
      <c r="BTI910" s="51"/>
      <c r="BTJ910" s="51"/>
      <c r="BTK910" s="51"/>
      <c r="BTL910" s="51"/>
      <c r="BTM910" s="51"/>
      <c r="BTN910" s="51"/>
      <c r="BTO910" s="51"/>
      <c r="BTP910" s="51"/>
      <c r="BTQ910" s="51"/>
      <c r="BTR910" s="51"/>
      <c r="BTS910" s="51"/>
      <c r="BTT910" s="51"/>
      <c r="BTU910" s="51"/>
      <c r="BTV910" s="51"/>
      <c r="BTW910" s="51"/>
      <c r="BTX910" s="51"/>
      <c r="BTY910" s="51"/>
      <c r="BTZ910" s="51"/>
      <c r="BUA910" s="51"/>
      <c r="BUB910" s="51"/>
      <c r="BUC910" s="51"/>
      <c r="BUD910" s="51"/>
      <c r="BUE910" s="51"/>
      <c r="BUF910" s="51"/>
      <c r="BUG910" s="51"/>
      <c r="BUH910" s="51"/>
      <c r="BUI910" s="51"/>
      <c r="BUJ910" s="51"/>
      <c r="BUK910" s="51"/>
      <c r="BUL910" s="51"/>
      <c r="BUM910" s="51"/>
      <c r="BUN910" s="51"/>
      <c r="BUO910" s="51"/>
      <c r="BUP910" s="51"/>
      <c r="BUQ910" s="51"/>
      <c r="BUR910" s="51"/>
      <c r="BUS910" s="51"/>
      <c r="BUT910" s="51"/>
      <c r="BUU910" s="51"/>
      <c r="BUV910" s="51"/>
      <c r="BUW910" s="51"/>
      <c r="BUX910" s="51"/>
      <c r="BUY910" s="51"/>
      <c r="BUZ910" s="51"/>
      <c r="BVA910" s="51"/>
      <c r="BVB910" s="51"/>
      <c r="BVC910" s="51"/>
      <c r="BVD910" s="51"/>
      <c r="BVE910" s="51"/>
      <c r="BVF910" s="51"/>
      <c r="BVG910" s="51"/>
      <c r="BVH910" s="51"/>
      <c r="BVI910" s="51"/>
      <c r="BVJ910" s="51"/>
      <c r="BVK910" s="51"/>
      <c r="BVL910" s="51"/>
      <c r="BVM910" s="51"/>
      <c r="BVN910" s="51"/>
      <c r="BVO910" s="51"/>
      <c r="BVP910" s="51"/>
      <c r="BVQ910" s="51"/>
      <c r="BVR910" s="51"/>
      <c r="BVS910" s="51"/>
      <c r="BVT910" s="51"/>
      <c r="BVU910" s="51"/>
      <c r="BVV910" s="51"/>
      <c r="BVW910" s="51"/>
      <c r="BVX910" s="51"/>
      <c r="BVY910" s="51"/>
      <c r="BVZ910" s="51"/>
      <c r="BWA910" s="51"/>
      <c r="BWB910" s="51"/>
      <c r="BWC910" s="51"/>
      <c r="BWD910" s="51"/>
      <c r="BWE910" s="51"/>
      <c r="BWF910" s="51"/>
      <c r="BWG910" s="51"/>
      <c r="BWH910" s="51"/>
      <c r="BWI910" s="51"/>
      <c r="BWJ910" s="51"/>
      <c r="BWK910" s="51"/>
      <c r="BWL910" s="51"/>
      <c r="BWM910" s="51"/>
      <c r="BWN910" s="51"/>
      <c r="BWO910" s="51"/>
      <c r="BWP910" s="51"/>
      <c r="BWQ910" s="51"/>
      <c r="BWR910" s="51"/>
      <c r="BWS910" s="51"/>
      <c r="BWT910" s="51"/>
      <c r="BWU910" s="51"/>
      <c r="BWV910" s="51"/>
      <c r="BWW910" s="51"/>
      <c r="BWX910" s="51"/>
      <c r="BWY910" s="51"/>
      <c r="BWZ910" s="51"/>
      <c r="BXA910" s="51"/>
      <c r="BXB910" s="51"/>
      <c r="BXC910" s="51"/>
      <c r="BXD910" s="51"/>
      <c r="BXE910" s="51"/>
      <c r="BXF910" s="51"/>
      <c r="BXG910" s="51"/>
      <c r="BXH910" s="51"/>
      <c r="BXI910" s="51"/>
      <c r="BXJ910" s="51"/>
      <c r="BXK910" s="51"/>
      <c r="BXL910" s="51"/>
      <c r="BXM910" s="51"/>
      <c r="BXN910" s="51"/>
      <c r="BXO910" s="51"/>
      <c r="BXP910" s="51"/>
      <c r="BXQ910" s="51"/>
      <c r="BXR910" s="51"/>
      <c r="BXS910" s="51"/>
      <c r="BXT910" s="51"/>
      <c r="BXU910" s="51"/>
      <c r="BXV910" s="51"/>
      <c r="BXW910" s="51"/>
      <c r="BXX910" s="51"/>
      <c r="BXY910" s="51"/>
      <c r="BXZ910" s="51"/>
      <c r="BYA910" s="51"/>
      <c r="BYB910" s="51"/>
      <c r="BYC910" s="51"/>
      <c r="BYD910" s="51"/>
      <c r="BYE910" s="51"/>
      <c r="BYF910" s="51"/>
      <c r="BYG910" s="51"/>
      <c r="BYH910" s="51"/>
      <c r="BYI910" s="51"/>
      <c r="BYJ910" s="51"/>
      <c r="BYK910" s="51"/>
      <c r="BYL910" s="51"/>
      <c r="BYM910" s="51"/>
      <c r="BYN910" s="51"/>
      <c r="BYO910" s="51"/>
      <c r="BYP910" s="51"/>
      <c r="BYQ910" s="51"/>
      <c r="BYR910" s="51"/>
      <c r="BYS910" s="51"/>
      <c r="BYT910" s="51"/>
      <c r="BYU910" s="51"/>
      <c r="BYV910" s="51"/>
      <c r="BYW910" s="51"/>
      <c r="BYX910" s="51"/>
      <c r="BYY910" s="51"/>
      <c r="BYZ910" s="51"/>
      <c r="BZA910" s="51"/>
      <c r="BZB910" s="51"/>
      <c r="BZC910" s="51"/>
      <c r="BZD910" s="51"/>
      <c r="BZE910" s="51"/>
      <c r="BZF910" s="51"/>
      <c r="BZG910" s="51"/>
      <c r="BZH910" s="51"/>
      <c r="BZI910" s="51"/>
      <c r="BZJ910" s="51"/>
      <c r="BZK910" s="51"/>
      <c r="BZL910" s="51"/>
      <c r="BZM910" s="51"/>
      <c r="BZN910" s="51"/>
      <c r="BZO910" s="51"/>
      <c r="BZP910" s="51"/>
      <c r="BZQ910" s="51"/>
      <c r="BZR910" s="51"/>
      <c r="BZS910" s="51"/>
      <c r="BZT910" s="51"/>
      <c r="BZU910" s="51"/>
      <c r="BZV910" s="51"/>
      <c r="BZW910" s="51"/>
      <c r="BZX910" s="51"/>
      <c r="BZY910" s="51"/>
      <c r="BZZ910" s="51"/>
      <c r="CAA910" s="51"/>
      <c r="CAB910" s="51"/>
      <c r="CAC910" s="51"/>
      <c r="CAD910" s="51"/>
      <c r="CAE910" s="51"/>
      <c r="CAF910" s="51"/>
      <c r="CAG910" s="51"/>
      <c r="CAH910" s="51"/>
      <c r="CAI910" s="51"/>
      <c r="CAJ910" s="51"/>
      <c r="CAK910" s="51"/>
      <c r="CAL910" s="51"/>
      <c r="CAM910" s="51"/>
      <c r="CAN910" s="51"/>
      <c r="CAO910" s="51"/>
      <c r="CAP910" s="51"/>
      <c r="CAQ910" s="51"/>
      <c r="CAR910" s="51"/>
      <c r="CAS910" s="51"/>
      <c r="CAT910" s="51"/>
      <c r="CAU910" s="51"/>
      <c r="CAV910" s="51"/>
      <c r="CAW910" s="51"/>
      <c r="CAX910" s="51"/>
      <c r="CAY910" s="51"/>
      <c r="CAZ910" s="51"/>
      <c r="CBA910" s="51"/>
      <c r="CBB910" s="51"/>
      <c r="CBC910" s="51"/>
      <c r="CBD910" s="51"/>
      <c r="CBE910" s="51"/>
      <c r="CBF910" s="51"/>
      <c r="CBG910" s="51"/>
      <c r="CBH910" s="51"/>
      <c r="CBI910" s="51"/>
      <c r="CBJ910" s="51"/>
      <c r="CBK910" s="51"/>
      <c r="CBL910" s="51"/>
      <c r="CBM910" s="51"/>
      <c r="CBN910" s="51"/>
      <c r="CBO910" s="51"/>
      <c r="CBP910" s="51"/>
      <c r="CBQ910" s="51"/>
      <c r="CBR910" s="51"/>
      <c r="CBS910" s="51"/>
      <c r="CBT910" s="51"/>
      <c r="CBU910" s="51"/>
      <c r="CBV910" s="51"/>
      <c r="CBW910" s="51"/>
      <c r="CBX910" s="51"/>
      <c r="CBY910" s="51"/>
      <c r="CBZ910" s="51"/>
      <c r="CCA910" s="51"/>
      <c r="CCB910" s="51"/>
      <c r="CCC910" s="51"/>
      <c r="CCD910" s="51"/>
      <c r="CCE910" s="51"/>
      <c r="CCF910" s="51"/>
      <c r="CCG910" s="51"/>
      <c r="CCH910" s="51"/>
      <c r="CCI910" s="51"/>
      <c r="CCJ910" s="51"/>
      <c r="CCK910" s="51"/>
      <c r="CCL910" s="51"/>
      <c r="CCM910" s="51"/>
      <c r="CCN910" s="51"/>
      <c r="CCO910" s="51"/>
      <c r="CCP910" s="51"/>
      <c r="CCQ910" s="51"/>
      <c r="CCR910" s="51"/>
      <c r="CCS910" s="51"/>
      <c r="CCT910" s="51"/>
      <c r="CCU910" s="51"/>
      <c r="CCV910" s="51"/>
      <c r="CCW910" s="51"/>
      <c r="CCX910" s="51"/>
      <c r="CCY910" s="51"/>
      <c r="CCZ910" s="51"/>
      <c r="CDA910" s="51"/>
      <c r="CDB910" s="51"/>
      <c r="CDC910" s="51"/>
      <c r="CDD910" s="51"/>
      <c r="CDE910" s="51"/>
      <c r="CDF910" s="51"/>
      <c r="CDG910" s="51"/>
      <c r="CDH910" s="51"/>
      <c r="CDI910" s="51"/>
      <c r="CDJ910" s="51"/>
      <c r="CDK910" s="51"/>
      <c r="CDL910" s="51"/>
      <c r="CDM910" s="51"/>
      <c r="CDN910" s="51"/>
      <c r="CDO910" s="51"/>
      <c r="CDP910" s="51"/>
      <c r="CDQ910" s="51"/>
      <c r="CDR910" s="51"/>
      <c r="CDS910" s="51"/>
      <c r="CDT910" s="51"/>
      <c r="CDU910" s="51"/>
      <c r="CDV910" s="51"/>
      <c r="CDW910" s="51"/>
      <c r="CDX910" s="51"/>
      <c r="CDY910" s="51"/>
      <c r="CDZ910" s="51"/>
      <c r="CEA910" s="51"/>
      <c r="CEB910" s="51"/>
      <c r="CEC910" s="51"/>
      <c r="CED910" s="51"/>
      <c r="CEE910" s="51"/>
      <c r="CEF910" s="51"/>
      <c r="CEG910" s="51"/>
      <c r="CEH910" s="51"/>
      <c r="CEI910" s="51"/>
      <c r="CEJ910" s="51"/>
      <c r="CEK910" s="51"/>
      <c r="CEL910" s="51"/>
      <c r="CEM910" s="51"/>
      <c r="CEN910" s="51"/>
      <c r="CEO910" s="51"/>
      <c r="CEP910" s="51"/>
      <c r="CEQ910" s="51"/>
      <c r="CER910" s="51"/>
      <c r="CES910" s="51"/>
      <c r="CET910" s="51"/>
      <c r="CEU910" s="51"/>
      <c r="CEV910" s="51"/>
      <c r="CEW910" s="51"/>
      <c r="CEX910" s="51"/>
      <c r="CEY910" s="51"/>
      <c r="CEZ910" s="51"/>
      <c r="CFA910" s="51"/>
      <c r="CFB910" s="51"/>
      <c r="CFC910" s="51"/>
      <c r="CFD910" s="51"/>
      <c r="CFE910" s="51"/>
      <c r="CFF910" s="51"/>
      <c r="CFG910" s="51"/>
      <c r="CFH910" s="51"/>
      <c r="CFI910" s="51"/>
      <c r="CFJ910" s="51"/>
      <c r="CFK910" s="51"/>
      <c r="CFL910" s="51"/>
      <c r="CFM910" s="51"/>
      <c r="CFN910" s="51"/>
      <c r="CFO910" s="51"/>
      <c r="CFP910" s="51"/>
      <c r="CFQ910" s="51"/>
      <c r="CFR910" s="51"/>
      <c r="CFS910" s="51"/>
      <c r="CFT910" s="51"/>
      <c r="CFU910" s="51"/>
      <c r="CFV910" s="51"/>
      <c r="CFW910" s="51"/>
      <c r="CFX910" s="51"/>
      <c r="CFY910" s="51"/>
      <c r="CFZ910" s="51"/>
      <c r="CGA910" s="51"/>
      <c r="CGB910" s="51"/>
      <c r="CGC910" s="51"/>
      <c r="CGD910" s="51"/>
      <c r="CGE910" s="51"/>
      <c r="CGF910" s="51"/>
      <c r="CGG910" s="51"/>
      <c r="CGH910" s="51"/>
      <c r="CGI910" s="51"/>
      <c r="CGJ910" s="51"/>
      <c r="CGK910" s="51"/>
      <c r="CGL910" s="51"/>
      <c r="CGM910" s="51"/>
      <c r="CGN910" s="51"/>
      <c r="CGO910" s="51"/>
      <c r="CGP910" s="51"/>
      <c r="CGQ910" s="51"/>
      <c r="CGR910" s="51"/>
      <c r="CGS910" s="51"/>
      <c r="CGT910" s="51"/>
      <c r="CGU910" s="51"/>
      <c r="CGV910" s="51"/>
      <c r="CGW910" s="51"/>
      <c r="CGX910" s="51"/>
      <c r="CGY910" s="51"/>
      <c r="CGZ910" s="51"/>
      <c r="CHA910" s="51"/>
      <c r="CHB910" s="51"/>
      <c r="CHC910" s="51"/>
      <c r="CHD910" s="51"/>
      <c r="CHE910" s="51"/>
      <c r="CHF910" s="51"/>
      <c r="CHG910" s="51"/>
      <c r="CHH910" s="51"/>
      <c r="CHI910" s="51"/>
      <c r="CHJ910" s="51"/>
      <c r="CHK910" s="51"/>
      <c r="CHL910" s="51"/>
      <c r="CHM910" s="51"/>
      <c r="CHN910" s="51"/>
      <c r="CHO910" s="51"/>
      <c r="CHP910" s="51"/>
      <c r="CHQ910" s="51"/>
      <c r="CHR910" s="51"/>
      <c r="CHS910" s="51"/>
      <c r="CHT910" s="51"/>
      <c r="CHU910" s="51"/>
      <c r="CHV910" s="51"/>
      <c r="CHW910" s="51"/>
      <c r="CHX910" s="51"/>
      <c r="CHY910" s="51"/>
      <c r="CHZ910" s="51"/>
      <c r="CIA910" s="51"/>
      <c r="CIB910" s="51"/>
      <c r="CIC910" s="51"/>
      <c r="CID910" s="51"/>
      <c r="CIE910" s="51"/>
      <c r="CIF910" s="51"/>
      <c r="CIG910" s="51"/>
      <c r="CIH910" s="51"/>
      <c r="CII910" s="51"/>
      <c r="CIJ910" s="51"/>
      <c r="CIK910" s="51"/>
      <c r="CIL910" s="51"/>
      <c r="CIM910" s="51"/>
      <c r="CIN910" s="51"/>
      <c r="CIO910" s="51"/>
      <c r="CIP910" s="51"/>
      <c r="CIQ910" s="51"/>
      <c r="CIR910" s="51"/>
      <c r="CIS910" s="51"/>
      <c r="CIT910" s="51"/>
      <c r="CIU910" s="51"/>
      <c r="CIV910" s="51"/>
      <c r="CIW910" s="51"/>
      <c r="CIX910" s="51"/>
      <c r="CIY910" s="51"/>
      <c r="CIZ910" s="51"/>
      <c r="CJA910" s="51"/>
      <c r="CJB910" s="51"/>
      <c r="CJC910" s="51"/>
      <c r="CJD910" s="51"/>
      <c r="CJE910" s="51"/>
      <c r="CJF910" s="51"/>
      <c r="CJG910" s="51"/>
      <c r="CJH910" s="51"/>
      <c r="CJI910" s="51"/>
      <c r="CJJ910" s="51"/>
      <c r="CJK910" s="51"/>
      <c r="CJL910" s="51"/>
      <c r="CJM910" s="51"/>
      <c r="CJN910" s="51"/>
      <c r="CJO910" s="51"/>
      <c r="CJP910" s="51"/>
      <c r="CJQ910" s="51"/>
      <c r="CJR910" s="51"/>
      <c r="CJS910" s="51"/>
      <c r="CJT910" s="51"/>
      <c r="CJU910" s="51"/>
      <c r="CJV910" s="51"/>
      <c r="CJW910" s="51"/>
      <c r="CJX910" s="51"/>
      <c r="CJY910" s="51"/>
      <c r="CJZ910" s="51"/>
      <c r="CKA910" s="51"/>
      <c r="CKB910" s="51"/>
      <c r="CKC910" s="51"/>
      <c r="CKD910" s="51"/>
      <c r="CKE910" s="51"/>
      <c r="CKF910" s="51"/>
      <c r="CKG910" s="51"/>
      <c r="CKH910" s="51"/>
      <c r="CKI910" s="51"/>
      <c r="CKJ910" s="51"/>
      <c r="CKK910" s="51"/>
      <c r="CKL910" s="51"/>
      <c r="CKM910" s="51"/>
      <c r="CKN910" s="51"/>
      <c r="CKO910" s="51"/>
      <c r="CKP910" s="51"/>
      <c r="CKQ910" s="51"/>
      <c r="CKR910" s="51"/>
      <c r="CKS910" s="51"/>
      <c r="CKT910" s="51"/>
      <c r="CKU910" s="51"/>
      <c r="CKV910" s="51"/>
      <c r="CKW910" s="51"/>
      <c r="CKX910" s="51"/>
      <c r="CKY910" s="51"/>
      <c r="CKZ910" s="51"/>
      <c r="CLA910" s="51"/>
      <c r="CLB910" s="51"/>
      <c r="CLC910" s="51"/>
      <c r="CLD910" s="51"/>
      <c r="CLE910" s="51"/>
      <c r="CLF910" s="51"/>
      <c r="CLG910" s="51"/>
      <c r="CLH910" s="51"/>
      <c r="CLI910" s="51"/>
      <c r="CLJ910" s="51"/>
      <c r="CLK910" s="51"/>
      <c r="CLL910" s="51"/>
      <c r="CLM910" s="51"/>
      <c r="CLN910" s="51"/>
      <c r="CLO910" s="51"/>
      <c r="CLP910" s="51"/>
      <c r="CLQ910" s="51"/>
      <c r="CLR910" s="51"/>
      <c r="CLS910" s="51"/>
      <c r="CLT910" s="51"/>
      <c r="CLU910" s="51"/>
      <c r="CLV910" s="51"/>
      <c r="CLW910" s="51"/>
      <c r="CLX910" s="51"/>
      <c r="CLY910" s="51"/>
      <c r="CLZ910" s="51"/>
      <c r="CMA910" s="51"/>
      <c r="CMB910" s="51"/>
      <c r="CMC910" s="51"/>
      <c r="CMD910" s="51"/>
      <c r="CME910" s="51"/>
      <c r="CMF910" s="51"/>
      <c r="CMG910" s="51"/>
      <c r="CMH910" s="51"/>
      <c r="CMI910" s="51"/>
      <c r="CMJ910" s="51"/>
      <c r="CMK910" s="51"/>
      <c r="CML910" s="51"/>
      <c r="CMM910" s="51"/>
      <c r="CMN910" s="51"/>
      <c r="CMO910" s="51"/>
      <c r="CMP910" s="51"/>
      <c r="CMQ910" s="51"/>
      <c r="CMR910" s="51"/>
      <c r="CMS910" s="51"/>
      <c r="CMT910" s="51"/>
      <c r="CMU910" s="51"/>
      <c r="CMV910" s="51"/>
      <c r="CMW910" s="51"/>
      <c r="CMX910" s="51"/>
      <c r="CMY910" s="51"/>
      <c r="CMZ910" s="51"/>
      <c r="CNA910" s="51"/>
      <c r="CNB910" s="51"/>
      <c r="CNC910" s="51"/>
      <c r="CND910" s="51"/>
      <c r="CNE910" s="51"/>
      <c r="CNF910" s="51"/>
      <c r="CNG910" s="51"/>
      <c r="CNH910" s="51"/>
      <c r="CNI910" s="51"/>
      <c r="CNJ910" s="51"/>
      <c r="CNK910" s="51"/>
      <c r="CNL910" s="51"/>
      <c r="CNM910" s="51"/>
      <c r="CNN910" s="51"/>
      <c r="CNO910" s="51"/>
      <c r="CNP910" s="51"/>
      <c r="CNQ910" s="51"/>
      <c r="CNR910" s="51"/>
      <c r="CNS910" s="51"/>
      <c r="CNT910" s="51"/>
      <c r="CNU910" s="51"/>
      <c r="CNV910" s="51"/>
      <c r="CNW910" s="51"/>
      <c r="CNX910" s="51"/>
      <c r="CNY910" s="51"/>
      <c r="CNZ910" s="51"/>
      <c r="COA910" s="51"/>
      <c r="COB910" s="51"/>
      <c r="COC910" s="51"/>
      <c r="COD910" s="51"/>
      <c r="COE910" s="51"/>
      <c r="COF910" s="51"/>
      <c r="COG910" s="51"/>
      <c r="COH910" s="51"/>
      <c r="COI910" s="51"/>
      <c r="COJ910" s="51"/>
      <c r="COK910" s="51"/>
      <c r="COL910" s="51"/>
      <c r="COM910" s="51"/>
      <c r="CON910" s="51"/>
      <c r="COO910" s="51"/>
      <c r="COP910" s="51"/>
      <c r="COQ910" s="51"/>
      <c r="COR910" s="51"/>
      <c r="COS910" s="51"/>
      <c r="COT910" s="51"/>
      <c r="COU910" s="51"/>
      <c r="COV910" s="51"/>
      <c r="COW910" s="51"/>
      <c r="COX910" s="51"/>
      <c r="COY910" s="51"/>
      <c r="COZ910" s="51"/>
      <c r="CPA910" s="51"/>
      <c r="CPB910" s="51"/>
      <c r="CPC910" s="51"/>
      <c r="CPD910" s="51"/>
      <c r="CPE910" s="51"/>
      <c r="CPF910" s="51"/>
      <c r="CPG910" s="51"/>
      <c r="CPH910" s="51"/>
      <c r="CPI910" s="51"/>
      <c r="CPJ910" s="51"/>
      <c r="CPK910" s="51"/>
      <c r="CPL910" s="51"/>
      <c r="CPM910" s="51"/>
      <c r="CPN910" s="51"/>
      <c r="CPO910" s="51"/>
      <c r="CPP910" s="51"/>
      <c r="CPQ910" s="51"/>
      <c r="CPR910" s="51"/>
      <c r="CPS910" s="51"/>
      <c r="CPT910" s="51"/>
      <c r="CPU910" s="51"/>
      <c r="CPV910" s="51"/>
      <c r="CPW910" s="51"/>
      <c r="CPX910" s="51"/>
      <c r="CPY910" s="51"/>
      <c r="CPZ910" s="51"/>
      <c r="CQA910" s="51"/>
      <c r="CQB910" s="51"/>
      <c r="CQC910" s="51"/>
      <c r="CQD910" s="51"/>
      <c r="CQE910" s="51"/>
      <c r="CQF910" s="51"/>
      <c r="CQG910" s="51"/>
      <c r="CQH910" s="51"/>
      <c r="CQI910" s="51"/>
      <c r="CQJ910" s="51"/>
      <c r="CQK910" s="51"/>
      <c r="CQL910" s="51"/>
      <c r="CQM910" s="51"/>
      <c r="CQN910" s="51"/>
      <c r="CQO910" s="51"/>
      <c r="CQP910" s="51"/>
      <c r="CQQ910" s="51"/>
      <c r="CQR910" s="51"/>
      <c r="CQS910" s="51"/>
      <c r="CQT910" s="51"/>
      <c r="CQU910" s="51"/>
      <c r="CQV910" s="51"/>
      <c r="CQW910" s="51"/>
      <c r="CQX910" s="51"/>
      <c r="CQY910" s="51"/>
      <c r="CQZ910" s="51"/>
      <c r="CRA910" s="51"/>
      <c r="CRB910" s="51"/>
      <c r="CRC910" s="51"/>
      <c r="CRD910" s="51"/>
      <c r="CRE910" s="51"/>
      <c r="CRF910" s="51"/>
      <c r="CRG910" s="51"/>
      <c r="CRH910" s="51"/>
      <c r="CRI910" s="51"/>
      <c r="CRJ910" s="51"/>
      <c r="CRK910" s="51"/>
      <c r="CRL910" s="51"/>
      <c r="CRM910" s="51"/>
      <c r="CRN910" s="51"/>
      <c r="CRO910" s="51"/>
      <c r="CRP910" s="51"/>
      <c r="CRQ910" s="51"/>
      <c r="CRR910" s="51"/>
      <c r="CRS910" s="51"/>
      <c r="CRT910" s="51"/>
      <c r="CRU910" s="51"/>
      <c r="CRV910" s="51"/>
      <c r="CRW910" s="51"/>
      <c r="CRX910" s="51"/>
      <c r="CRY910" s="51"/>
      <c r="CRZ910" s="51"/>
      <c r="CSA910" s="51"/>
      <c r="CSB910" s="51"/>
      <c r="CSC910" s="51"/>
      <c r="CSD910" s="51"/>
      <c r="CSE910" s="51"/>
      <c r="CSF910" s="51"/>
      <c r="CSG910" s="51"/>
      <c r="CSH910" s="51"/>
      <c r="CSI910" s="51"/>
      <c r="CSJ910" s="51"/>
      <c r="CSK910" s="51"/>
      <c r="CSL910" s="51"/>
      <c r="CSM910" s="51"/>
      <c r="CSN910" s="51"/>
      <c r="CSO910" s="51"/>
      <c r="CSP910" s="51"/>
      <c r="CSQ910" s="51"/>
      <c r="CSR910" s="51"/>
      <c r="CSS910" s="51"/>
      <c r="CST910" s="51"/>
      <c r="CSU910" s="51"/>
      <c r="CSV910" s="51"/>
      <c r="CSW910" s="51"/>
      <c r="CSX910" s="51"/>
      <c r="CSY910" s="51"/>
      <c r="CSZ910" s="51"/>
      <c r="CTA910" s="51"/>
      <c r="CTB910" s="51"/>
      <c r="CTC910" s="51"/>
      <c r="CTD910" s="51"/>
      <c r="CTE910" s="51"/>
      <c r="CTF910" s="51"/>
      <c r="CTG910" s="51"/>
      <c r="CTH910" s="51"/>
      <c r="CTI910" s="51"/>
      <c r="CTJ910" s="51"/>
      <c r="CTK910" s="51"/>
      <c r="CTL910" s="51"/>
      <c r="CTM910" s="51"/>
      <c r="CTN910" s="51"/>
      <c r="CTO910" s="51"/>
      <c r="CTP910" s="51"/>
      <c r="CTQ910" s="51"/>
      <c r="CTR910" s="51"/>
      <c r="CTS910" s="51"/>
      <c r="CTT910" s="51"/>
      <c r="CTU910" s="51"/>
      <c r="CTV910" s="51"/>
      <c r="CTW910" s="51"/>
      <c r="CTX910" s="51"/>
      <c r="CTY910" s="51"/>
      <c r="CTZ910" s="51"/>
      <c r="CUA910" s="51"/>
      <c r="CUB910" s="51"/>
      <c r="CUC910" s="51"/>
      <c r="CUD910" s="51"/>
      <c r="CUE910" s="51"/>
      <c r="CUF910" s="51"/>
      <c r="CUG910" s="51"/>
      <c r="CUH910" s="51"/>
      <c r="CUI910" s="51"/>
      <c r="CUJ910" s="51"/>
      <c r="CUK910" s="51"/>
      <c r="CUL910" s="51"/>
      <c r="CUM910" s="51"/>
      <c r="CUN910" s="51"/>
      <c r="CUO910" s="51"/>
      <c r="CUP910" s="51"/>
      <c r="CUQ910" s="51"/>
      <c r="CUR910" s="51"/>
      <c r="CUS910" s="51"/>
      <c r="CUT910" s="51"/>
      <c r="CUU910" s="51"/>
      <c r="CUV910" s="51"/>
      <c r="CUW910" s="51"/>
      <c r="CUX910" s="51"/>
      <c r="CUY910" s="51"/>
      <c r="CUZ910" s="51"/>
      <c r="CVA910" s="51"/>
      <c r="CVB910" s="51"/>
      <c r="CVC910" s="51"/>
      <c r="CVD910" s="51"/>
      <c r="CVE910" s="51"/>
      <c r="CVF910" s="51"/>
      <c r="CVG910" s="51"/>
      <c r="CVH910" s="51"/>
      <c r="CVI910" s="51"/>
      <c r="CVJ910" s="51"/>
      <c r="CVK910" s="51"/>
      <c r="CVL910" s="51"/>
      <c r="CVM910" s="51"/>
      <c r="CVN910" s="51"/>
      <c r="CVO910" s="51"/>
      <c r="CVP910" s="51"/>
      <c r="CVQ910" s="51"/>
      <c r="CVR910" s="51"/>
      <c r="CVS910" s="51"/>
      <c r="CVT910" s="51"/>
      <c r="CVU910" s="51"/>
      <c r="CVV910" s="51"/>
      <c r="CVW910" s="51"/>
      <c r="CVX910" s="51"/>
      <c r="CVY910" s="51"/>
      <c r="CVZ910" s="51"/>
      <c r="CWA910" s="51"/>
      <c r="CWB910" s="51"/>
      <c r="CWC910" s="51"/>
      <c r="CWD910" s="51"/>
      <c r="CWE910" s="51"/>
      <c r="CWF910" s="51"/>
      <c r="CWG910" s="51"/>
      <c r="CWH910" s="51"/>
      <c r="CWI910" s="51"/>
      <c r="CWJ910" s="51"/>
      <c r="CWK910" s="51"/>
      <c r="CWL910" s="51"/>
      <c r="CWM910" s="51"/>
      <c r="CWN910" s="51"/>
      <c r="CWO910" s="51"/>
      <c r="CWP910" s="51"/>
      <c r="CWQ910" s="51"/>
      <c r="CWR910" s="51"/>
      <c r="CWS910" s="51"/>
      <c r="CWT910" s="51"/>
      <c r="CWU910" s="51"/>
      <c r="CWV910" s="51"/>
      <c r="CWW910" s="51"/>
      <c r="CWX910" s="51"/>
      <c r="CWY910" s="51"/>
      <c r="CWZ910" s="51"/>
      <c r="CXA910" s="51"/>
      <c r="CXB910" s="51"/>
      <c r="CXC910" s="51"/>
      <c r="CXD910" s="51"/>
      <c r="CXE910" s="51"/>
      <c r="CXF910" s="51"/>
      <c r="CXG910" s="51"/>
      <c r="CXH910" s="51"/>
      <c r="CXI910" s="51"/>
      <c r="CXJ910" s="51"/>
      <c r="CXK910" s="51"/>
      <c r="CXL910" s="51"/>
      <c r="CXM910" s="51"/>
      <c r="CXN910" s="51"/>
      <c r="CXO910" s="51"/>
      <c r="CXP910" s="51"/>
      <c r="CXQ910" s="51"/>
      <c r="CXR910" s="51"/>
      <c r="CXS910" s="51"/>
      <c r="CXT910" s="51"/>
      <c r="CXU910" s="51"/>
      <c r="CXV910" s="51"/>
      <c r="CXW910" s="51"/>
      <c r="CXX910" s="51"/>
      <c r="CXY910" s="51"/>
      <c r="CXZ910" s="51"/>
      <c r="CYA910" s="51"/>
      <c r="CYB910" s="51"/>
      <c r="CYC910" s="51"/>
      <c r="CYD910" s="51"/>
      <c r="CYE910" s="51"/>
      <c r="CYF910" s="51"/>
      <c r="CYG910" s="51"/>
      <c r="CYH910" s="51"/>
      <c r="CYI910" s="51"/>
      <c r="CYJ910" s="51"/>
      <c r="CYK910" s="51"/>
      <c r="CYL910" s="51"/>
      <c r="CYM910" s="51"/>
      <c r="CYN910" s="51"/>
      <c r="CYO910" s="51"/>
      <c r="CYP910" s="51"/>
      <c r="CYQ910" s="51"/>
      <c r="CYR910" s="51"/>
      <c r="CYS910" s="51"/>
      <c r="CYT910" s="51"/>
      <c r="CYU910" s="51"/>
      <c r="CYV910" s="51"/>
      <c r="CYW910" s="51"/>
      <c r="CYX910" s="51"/>
      <c r="CYY910" s="51"/>
      <c r="CYZ910" s="51"/>
      <c r="CZA910" s="51"/>
      <c r="CZB910" s="51"/>
      <c r="CZC910" s="51"/>
      <c r="CZD910" s="51"/>
      <c r="CZE910" s="51"/>
      <c r="CZF910" s="51"/>
      <c r="CZG910" s="51"/>
      <c r="CZH910" s="51"/>
      <c r="CZI910" s="51"/>
      <c r="CZJ910" s="51"/>
      <c r="CZK910" s="51"/>
      <c r="CZL910" s="51"/>
      <c r="CZM910" s="51"/>
      <c r="CZN910" s="51"/>
      <c r="CZO910" s="51"/>
      <c r="CZP910" s="51"/>
      <c r="CZQ910" s="51"/>
      <c r="CZR910" s="51"/>
      <c r="CZS910" s="51"/>
      <c r="CZT910" s="51"/>
      <c r="CZU910" s="51"/>
      <c r="CZV910" s="51"/>
      <c r="CZW910" s="51"/>
      <c r="CZX910" s="51"/>
      <c r="CZY910" s="51"/>
      <c r="CZZ910" s="51"/>
      <c r="DAA910" s="51"/>
      <c r="DAB910" s="51"/>
      <c r="DAC910" s="51"/>
      <c r="DAD910" s="51"/>
      <c r="DAE910" s="51"/>
      <c r="DAF910" s="51"/>
      <c r="DAG910" s="51"/>
      <c r="DAH910" s="51"/>
      <c r="DAI910" s="51"/>
      <c r="DAJ910" s="51"/>
      <c r="DAK910" s="51"/>
      <c r="DAL910" s="51"/>
      <c r="DAM910" s="51"/>
      <c r="DAN910" s="51"/>
      <c r="DAO910" s="51"/>
      <c r="DAP910" s="51"/>
      <c r="DAQ910" s="51"/>
      <c r="DAR910" s="51"/>
      <c r="DAS910" s="51"/>
      <c r="DAT910" s="51"/>
      <c r="DAU910" s="51"/>
      <c r="DAV910" s="51"/>
      <c r="DAW910" s="51"/>
      <c r="DAX910" s="51"/>
      <c r="DAY910" s="51"/>
      <c r="DAZ910" s="51"/>
      <c r="DBA910" s="51"/>
      <c r="DBB910" s="51"/>
      <c r="DBC910" s="51"/>
      <c r="DBD910" s="51"/>
      <c r="DBE910" s="51"/>
      <c r="DBF910" s="51"/>
      <c r="DBG910" s="51"/>
      <c r="DBH910" s="51"/>
      <c r="DBI910" s="51"/>
      <c r="DBJ910" s="51"/>
      <c r="DBK910" s="51"/>
      <c r="DBL910" s="51"/>
      <c r="DBM910" s="51"/>
      <c r="DBN910" s="51"/>
      <c r="DBO910" s="51"/>
      <c r="DBP910" s="51"/>
      <c r="DBQ910" s="51"/>
      <c r="DBR910" s="51"/>
      <c r="DBS910" s="51"/>
      <c r="DBT910" s="51"/>
      <c r="DBU910" s="51"/>
      <c r="DBV910" s="51"/>
      <c r="DBW910" s="51"/>
      <c r="DBX910" s="51"/>
      <c r="DBY910" s="51"/>
      <c r="DBZ910" s="51"/>
      <c r="DCA910" s="51"/>
      <c r="DCB910" s="51"/>
      <c r="DCC910" s="51"/>
      <c r="DCD910" s="51"/>
      <c r="DCE910" s="51"/>
      <c r="DCF910" s="51"/>
      <c r="DCG910" s="51"/>
      <c r="DCH910" s="51"/>
      <c r="DCI910" s="51"/>
      <c r="DCJ910" s="51"/>
      <c r="DCK910" s="51"/>
      <c r="DCL910" s="51"/>
      <c r="DCM910" s="51"/>
      <c r="DCN910" s="51"/>
      <c r="DCO910" s="51"/>
      <c r="DCP910" s="51"/>
      <c r="DCQ910" s="51"/>
      <c r="DCR910" s="51"/>
      <c r="DCS910" s="51"/>
      <c r="DCT910" s="51"/>
      <c r="DCU910" s="51"/>
      <c r="DCV910" s="51"/>
      <c r="DCW910" s="51"/>
      <c r="DCX910" s="51"/>
      <c r="DCY910" s="51"/>
      <c r="DCZ910" s="51"/>
      <c r="DDA910" s="51"/>
      <c r="DDB910" s="51"/>
      <c r="DDC910" s="51"/>
      <c r="DDD910" s="51"/>
      <c r="DDE910" s="51"/>
      <c r="DDF910" s="51"/>
      <c r="DDG910" s="51"/>
      <c r="DDH910" s="51"/>
      <c r="DDI910" s="51"/>
      <c r="DDJ910" s="51"/>
      <c r="DDK910" s="51"/>
      <c r="DDL910" s="51"/>
      <c r="DDM910" s="51"/>
      <c r="DDN910" s="51"/>
      <c r="DDO910" s="51"/>
      <c r="DDP910" s="51"/>
      <c r="DDQ910" s="51"/>
      <c r="DDR910" s="51"/>
      <c r="DDS910" s="51"/>
      <c r="DDT910" s="51"/>
      <c r="DDU910" s="51"/>
      <c r="DDV910" s="51"/>
      <c r="DDW910" s="51"/>
      <c r="DDX910" s="51"/>
      <c r="DDY910" s="51"/>
      <c r="DDZ910" s="51"/>
      <c r="DEA910" s="51"/>
      <c r="DEB910" s="51"/>
      <c r="DEC910" s="51"/>
      <c r="DED910" s="51"/>
      <c r="DEE910" s="51"/>
      <c r="DEF910" s="51"/>
      <c r="DEG910" s="51"/>
      <c r="DEH910" s="51"/>
      <c r="DEI910" s="51"/>
      <c r="DEJ910" s="51"/>
      <c r="DEK910" s="51"/>
      <c r="DEL910" s="51"/>
      <c r="DEM910" s="51"/>
      <c r="DEN910" s="51"/>
      <c r="DEO910" s="51"/>
      <c r="DEP910" s="51"/>
      <c r="DEQ910" s="51"/>
      <c r="DER910" s="51"/>
      <c r="DES910" s="51"/>
      <c r="DET910" s="51"/>
      <c r="DEU910" s="51"/>
      <c r="DEV910" s="51"/>
      <c r="DEW910" s="51"/>
      <c r="DEX910" s="51"/>
      <c r="DEY910" s="51"/>
      <c r="DEZ910" s="51"/>
      <c r="DFA910" s="51"/>
      <c r="DFB910" s="51"/>
      <c r="DFC910" s="51"/>
      <c r="DFD910" s="51"/>
      <c r="DFE910" s="51"/>
      <c r="DFF910" s="51"/>
      <c r="DFG910" s="51"/>
      <c r="DFH910" s="51"/>
      <c r="DFI910" s="51"/>
      <c r="DFJ910" s="51"/>
      <c r="DFK910" s="51"/>
      <c r="DFL910" s="51"/>
      <c r="DFM910" s="51"/>
      <c r="DFN910" s="51"/>
      <c r="DFO910" s="51"/>
      <c r="DFP910" s="51"/>
      <c r="DFQ910" s="51"/>
      <c r="DFR910" s="51"/>
      <c r="DFS910" s="51"/>
      <c r="DFT910" s="51"/>
      <c r="DFU910" s="51"/>
      <c r="DFV910" s="51"/>
      <c r="DFW910" s="51"/>
      <c r="DFX910" s="51"/>
      <c r="DFY910" s="51"/>
      <c r="DFZ910" s="51"/>
      <c r="DGA910" s="51"/>
      <c r="DGB910" s="51"/>
      <c r="DGC910" s="51"/>
      <c r="DGD910" s="51"/>
      <c r="DGE910" s="51"/>
      <c r="DGF910" s="51"/>
      <c r="DGG910" s="51"/>
      <c r="DGH910" s="51"/>
      <c r="DGI910" s="51"/>
      <c r="DGJ910" s="51"/>
      <c r="DGK910" s="51"/>
      <c r="DGL910" s="51"/>
      <c r="DGM910" s="51"/>
      <c r="DGN910" s="51"/>
      <c r="DGO910" s="51"/>
      <c r="DGP910" s="51"/>
      <c r="DGQ910" s="51"/>
      <c r="DGR910" s="51"/>
      <c r="DGS910" s="51"/>
      <c r="DGT910" s="51"/>
      <c r="DGU910" s="51"/>
      <c r="DGV910" s="51"/>
      <c r="DGW910" s="51"/>
      <c r="DGX910" s="51"/>
      <c r="DGY910" s="51"/>
      <c r="DGZ910" s="51"/>
      <c r="DHA910" s="51"/>
      <c r="DHB910" s="51"/>
      <c r="DHC910" s="51"/>
      <c r="DHD910" s="51"/>
      <c r="DHE910" s="51"/>
      <c r="DHF910" s="51"/>
      <c r="DHG910" s="51"/>
      <c r="DHH910" s="51"/>
      <c r="DHI910" s="51"/>
      <c r="DHJ910" s="51"/>
      <c r="DHK910" s="51"/>
      <c r="DHL910" s="51"/>
      <c r="DHM910" s="51"/>
      <c r="DHN910" s="51"/>
      <c r="DHO910" s="51"/>
      <c r="DHP910" s="51"/>
      <c r="DHQ910" s="51"/>
      <c r="DHR910" s="51"/>
      <c r="DHS910" s="51"/>
      <c r="DHT910" s="51"/>
      <c r="DHU910" s="51"/>
      <c r="DHV910" s="51"/>
      <c r="DHW910" s="51"/>
      <c r="DHX910" s="51"/>
      <c r="DHY910" s="51"/>
      <c r="DHZ910" s="51"/>
      <c r="DIA910" s="51"/>
      <c r="DIB910" s="51"/>
      <c r="DIC910" s="51"/>
      <c r="DID910" s="51"/>
      <c r="DIE910" s="51"/>
      <c r="DIF910" s="51"/>
      <c r="DIG910" s="51"/>
      <c r="DIH910" s="51"/>
      <c r="DII910" s="51"/>
      <c r="DIJ910" s="51"/>
      <c r="DIK910" s="51"/>
      <c r="DIL910" s="51"/>
      <c r="DIM910" s="51"/>
      <c r="DIN910" s="51"/>
      <c r="DIO910" s="51"/>
      <c r="DIP910" s="51"/>
      <c r="DIQ910" s="51"/>
      <c r="DIR910" s="51"/>
      <c r="DIS910" s="51"/>
      <c r="DIT910" s="51"/>
      <c r="DIU910" s="51"/>
      <c r="DIV910" s="51"/>
      <c r="DIW910" s="51"/>
      <c r="DIX910" s="51"/>
      <c r="DIY910" s="51"/>
      <c r="DIZ910" s="51"/>
      <c r="DJA910" s="51"/>
      <c r="DJB910" s="51"/>
      <c r="DJC910" s="51"/>
      <c r="DJD910" s="51"/>
      <c r="DJE910" s="51"/>
      <c r="DJF910" s="51"/>
      <c r="DJG910" s="51"/>
      <c r="DJH910" s="51"/>
      <c r="DJI910" s="51"/>
      <c r="DJJ910" s="51"/>
      <c r="DJK910" s="51"/>
      <c r="DJL910" s="51"/>
      <c r="DJM910" s="51"/>
      <c r="DJN910" s="51"/>
      <c r="DJO910" s="51"/>
      <c r="DJP910" s="51"/>
      <c r="DJQ910" s="51"/>
      <c r="DJR910" s="51"/>
      <c r="DJS910" s="51"/>
      <c r="DJT910" s="51"/>
      <c r="DJU910" s="51"/>
      <c r="DJV910" s="51"/>
      <c r="DJW910" s="51"/>
      <c r="DJX910" s="51"/>
      <c r="DJY910" s="51"/>
      <c r="DJZ910" s="51"/>
      <c r="DKA910" s="51"/>
      <c r="DKB910" s="51"/>
      <c r="DKC910" s="51"/>
      <c r="DKD910" s="51"/>
      <c r="DKE910" s="51"/>
      <c r="DKF910" s="51"/>
      <c r="DKG910" s="51"/>
      <c r="DKH910" s="51"/>
      <c r="DKI910" s="51"/>
      <c r="DKJ910" s="51"/>
      <c r="DKK910" s="51"/>
      <c r="DKL910" s="51"/>
      <c r="DKM910" s="51"/>
      <c r="DKN910" s="51"/>
      <c r="DKO910" s="51"/>
      <c r="DKP910" s="51"/>
      <c r="DKQ910" s="51"/>
      <c r="DKR910" s="51"/>
      <c r="DKS910" s="51"/>
      <c r="DKT910" s="51"/>
      <c r="DKU910" s="51"/>
      <c r="DKV910" s="51"/>
      <c r="DKW910" s="51"/>
      <c r="DKX910" s="51"/>
      <c r="DKY910" s="51"/>
      <c r="DKZ910" s="51"/>
      <c r="DLA910" s="51"/>
      <c r="DLB910" s="51"/>
      <c r="DLC910" s="51"/>
      <c r="DLD910" s="51"/>
      <c r="DLE910" s="51"/>
      <c r="DLF910" s="51"/>
      <c r="DLG910" s="51"/>
      <c r="DLH910" s="51"/>
      <c r="DLI910" s="51"/>
      <c r="DLJ910" s="51"/>
      <c r="DLK910" s="51"/>
      <c r="DLL910" s="51"/>
      <c r="DLM910" s="51"/>
      <c r="DLN910" s="51"/>
      <c r="DLO910" s="51"/>
      <c r="DLP910" s="51"/>
      <c r="DLQ910" s="51"/>
      <c r="DLR910" s="51"/>
      <c r="DLS910" s="51"/>
      <c r="DLT910" s="51"/>
      <c r="DLU910" s="51"/>
      <c r="DLV910" s="51"/>
      <c r="DLW910" s="51"/>
      <c r="DLX910" s="51"/>
      <c r="DLY910" s="51"/>
      <c r="DLZ910" s="51"/>
      <c r="DMA910" s="51"/>
      <c r="DMB910" s="51"/>
      <c r="DMC910" s="51"/>
      <c r="DMD910" s="51"/>
      <c r="DME910" s="51"/>
      <c r="DMF910" s="51"/>
      <c r="DMG910" s="51"/>
      <c r="DMH910" s="51"/>
      <c r="DMI910" s="51"/>
      <c r="DMJ910" s="51"/>
      <c r="DMK910" s="51"/>
      <c r="DML910" s="51"/>
      <c r="DMM910" s="51"/>
      <c r="DMN910" s="51"/>
      <c r="DMO910" s="51"/>
      <c r="DMP910" s="51"/>
      <c r="DMQ910" s="51"/>
      <c r="DMR910" s="51"/>
      <c r="DMS910" s="51"/>
      <c r="DMT910" s="51"/>
      <c r="DMU910" s="51"/>
      <c r="DMV910" s="51"/>
      <c r="DMW910" s="51"/>
      <c r="DMX910" s="51"/>
      <c r="DMY910" s="51"/>
      <c r="DMZ910" s="51"/>
      <c r="DNA910" s="51"/>
      <c r="DNB910" s="51"/>
      <c r="DNC910" s="51"/>
      <c r="DND910" s="51"/>
      <c r="DNE910" s="51"/>
      <c r="DNF910" s="51"/>
      <c r="DNG910" s="51"/>
      <c r="DNH910" s="51"/>
      <c r="DNI910" s="51"/>
      <c r="DNJ910" s="51"/>
      <c r="DNK910" s="51"/>
      <c r="DNL910" s="51"/>
      <c r="DNM910" s="51"/>
      <c r="DNN910" s="51"/>
      <c r="DNO910" s="51"/>
      <c r="DNP910" s="51"/>
      <c r="DNQ910" s="51"/>
      <c r="DNR910" s="51"/>
      <c r="DNS910" s="51"/>
      <c r="DNT910" s="51"/>
      <c r="DNU910" s="51"/>
      <c r="DNV910" s="51"/>
      <c r="DNW910" s="51"/>
      <c r="DNX910" s="51"/>
      <c r="DNY910" s="51"/>
      <c r="DNZ910" s="51"/>
      <c r="DOA910" s="51"/>
      <c r="DOB910" s="51"/>
      <c r="DOC910" s="51"/>
      <c r="DOD910" s="51"/>
      <c r="DOE910" s="51"/>
      <c r="DOF910" s="51"/>
      <c r="DOG910" s="51"/>
      <c r="DOH910" s="51"/>
      <c r="DOI910" s="51"/>
      <c r="DOJ910" s="51"/>
      <c r="DOK910" s="51"/>
      <c r="DOL910" s="51"/>
      <c r="DOM910" s="51"/>
      <c r="DON910" s="51"/>
      <c r="DOO910" s="51"/>
      <c r="DOP910" s="51"/>
      <c r="DOQ910" s="51"/>
      <c r="DOR910" s="51"/>
      <c r="DOS910" s="51"/>
      <c r="DOT910" s="51"/>
      <c r="DOU910" s="51"/>
      <c r="DOV910" s="51"/>
      <c r="DOW910" s="51"/>
      <c r="DOX910" s="51"/>
      <c r="DOY910" s="51"/>
      <c r="DOZ910" s="51"/>
      <c r="DPA910" s="51"/>
      <c r="DPB910" s="51"/>
      <c r="DPC910" s="51"/>
      <c r="DPD910" s="51"/>
      <c r="DPE910" s="51"/>
      <c r="DPF910" s="51"/>
      <c r="DPG910" s="51"/>
      <c r="DPH910" s="51"/>
      <c r="DPI910" s="51"/>
      <c r="DPJ910" s="51"/>
      <c r="DPK910" s="51"/>
      <c r="DPL910" s="51"/>
      <c r="DPM910" s="51"/>
      <c r="DPN910" s="51"/>
      <c r="DPO910" s="51"/>
      <c r="DPP910" s="51"/>
      <c r="DPQ910" s="51"/>
      <c r="DPR910" s="51"/>
      <c r="DPS910" s="51"/>
      <c r="DPT910" s="51"/>
      <c r="DPU910" s="51"/>
      <c r="DPV910" s="51"/>
      <c r="DPW910" s="51"/>
      <c r="DPX910" s="51"/>
      <c r="DPY910" s="51"/>
      <c r="DPZ910" s="51"/>
      <c r="DQA910" s="51"/>
      <c r="DQB910" s="51"/>
      <c r="DQC910" s="51"/>
      <c r="DQD910" s="51"/>
      <c r="DQE910" s="51"/>
      <c r="DQF910" s="51"/>
      <c r="DQG910" s="51"/>
      <c r="DQH910" s="51"/>
      <c r="DQI910" s="51"/>
      <c r="DQJ910" s="51"/>
      <c r="DQK910" s="51"/>
      <c r="DQL910" s="51"/>
      <c r="DQM910" s="51"/>
      <c r="DQN910" s="51"/>
      <c r="DQO910" s="51"/>
      <c r="DQP910" s="51"/>
      <c r="DQQ910" s="51"/>
      <c r="DQR910" s="51"/>
      <c r="DQS910" s="51"/>
      <c r="DQT910" s="51"/>
      <c r="DQU910" s="51"/>
      <c r="DQV910" s="51"/>
      <c r="DQW910" s="51"/>
      <c r="DQX910" s="51"/>
      <c r="DQY910" s="51"/>
      <c r="DQZ910" s="51"/>
      <c r="DRA910" s="51"/>
      <c r="DRB910" s="51"/>
      <c r="DRC910" s="51"/>
      <c r="DRD910" s="51"/>
      <c r="DRE910" s="51"/>
      <c r="DRF910" s="51"/>
      <c r="DRG910" s="51"/>
      <c r="DRH910" s="51"/>
      <c r="DRI910" s="51"/>
      <c r="DRJ910" s="51"/>
      <c r="DRK910" s="51"/>
      <c r="DRL910" s="51"/>
      <c r="DRM910" s="51"/>
      <c r="DRN910" s="51"/>
      <c r="DRO910" s="51"/>
      <c r="DRP910" s="51"/>
      <c r="DRQ910" s="51"/>
      <c r="DRR910" s="51"/>
      <c r="DRS910" s="51"/>
      <c r="DRT910" s="51"/>
      <c r="DRU910" s="51"/>
      <c r="DRV910" s="51"/>
      <c r="DRW910" s="51"/>
      <c r="DRX910" s="51"/>
      <c r="DRY910" s="51"/>
      <c r="DRZ910" s="51"/>
      <c r="DSA910" s="51"/>
      <c r="DSB910" s="51"/>
      <c r="DSC910" s="51"/>
      <c r="DSD910" s="51"/>
      <c r="DSE910" s="51"/>
      <c r="DSF910" s="51"/>
      <c r="DSG910" s="51"/>
      <c r="DSH910" s="51"/>
      <c r="DSI910" s="51"/>
      <c r="DSJ910" s="51"/>
      <c r="DSK910" s="51"/>
      <c r="DSL910" s="51"/>
      <c r="DSM910" s="51"/>
      <c r="DSN910" s="51"/>
      <c r="DSO910" s="51"/>
      <c r="DSP910" s="51"/>
      <c r="DSQ910" s="51"/>
      <c r="DSR910" s="51"/>
      <c r="DSS910" s="51"/>
      <c r="DST910" s="51"/>
      <c r="DSU910" s="51"/>
      <c r="DSV910" s="51"/>
      <c r="DSW910" s="51"/>
      <c r="DSX910" s="51"/>
      <c r="DSY910" s="51"/>
      <c r="DSZ910" s="51"/>
      <c r="DTA910" s="51"/>
      <c r="DTB910" s="51"/>
      <c r="DTC910" s="51"/>
      <c r="DTD910" s="51"/>
      <c r="DTE910" s="51"/>
      <c r="DTF910" s="51"/>
      <c r="DTG910" s="51"/>
      <c r="DTH910" s="51"/>
      <c r="DTI910" s="51"/>
      <c r="DTJ910" s="51"/>
      <c r="DTK910" s="51"/>
      <c r="DTL910" s="51"/>
      <c r="DTM910" s="51"/>
      <c r="DTN910" s="51"/>
      <c r="DTO910" s="51"/>
      <c r="DTP910" s="51"/>
      <c r="DTQ910" s="51"/>
      <c r="DTR910" s="51"/>
      <c r="DTS910" s="51"/>
      <c r="DTT910" s="51"/>
      <c r="DTU910" s="51"/>
      <c r="DTV910" s="51"/>
      <c r="DTW910" s="51"/>
      <c r="DTX910" s="51"/>
      <c r="DTY910" s="51"/>
      <c r="DTZ910" s="51"/>
      <c r="DUA910" s="51"/>
      <c r="DUB910" s="51"/>
      <c r="DUC910" s="51"/>
      <c r="DUD910" s="51"/>
      <c r="DUE910" s="51"/>
      <c r="DUF910" s="51"/>
      <c r="DUG910" s="51"/>
      <c r="DUH910" s="51"/>
      <c r="DUI910" s="51"/>
      <c r="DUJ910" s="51"/>
      <c r="DUK910" s="51"/>
      <c r="DUL910" s="51"/>
      <c r="DUM910" s="51"/>
      <c r="DUN910" s="51"/>
      <c r="DUO910" s="51"/>
      <c r="DUP910" s="51"/>
      <c r="DUQ910" s="51"/>
      <c r="DUR910" s="51"/>
      <c r="DUS910" s="51"/>
      <c r="DUT910" s="51"/>
      <c r="DUU910" s="51"/>
      <c r="DUV910" s="51"/>
      <c r="DUW910" s="51"/>
      <c r="DUX910" s="51"/>
      <c r="DUY910" s="51"/>
      <c r="DUZ910" s="51"/>
      <c r="DVA910" s="51"/>
      <c r="DVB910" s="51"/>
      <c r="DVC910" s="51"/>
      <c r="DVD910" s="51"/>
      <c r="DVE910" s="51"/>
      <c r="DVF910" s="51"/>
      <c r="DVG910" s="51"/>
      <c r="DVH910" s="51"/>
      <c r="DVI910" s="51"/>
      <c r="DVJ910" s="51"/>
      <c r="DVK910" s="51"/>
      <c r="DVL910" s="51"/>
      <c r="DVM910" s="51"/>
      <c r="DVN910" s="51"/>
      <c r="DVO910" s="51"/>
      <c r="DVP910" s="51"/>
      <c r="DVQ910" s="51"/>
      <c r="DVR910" s="51"/>
      <c r="DVS910" s="51"/>
      <c r="DVT910" s="51"/>
      <c r="DVU910" s="51"/>
      <c r="DVV910" s="51"/>
      <c r="DVW910" s="51"/>
      <c r="DVX910" s="51"/>
      <c r="DVY910" s="51"/>
      <c r="DVZ910" s="51"/>
      <c r="DWA910" s="51"/>
      <c r="DWB910" s="51"/>
      <c r="DWC910" s="51"/>
      <c r="DWD910" s="51"/>
      <c r="DWE910" s="51"/>
      <c r="DWF910" s="51"/>
      <c r="DWG910" s="51"/>
      <c r="DWH910" s="51"/>
      <c r="DWI910" s="51"/>
      <c r="DWJ910" s="51"/>
      <c r="DWK910" s="51"/>
      <c r="DWL910" s="51"/>
      <c r="DWM910" s="51"/>
      <c r="DWN910" s="51"/>
      <c r="DWO910" s="51"/>
      <c r="DWP910" s="51"/>
      <c r="DWQ910" s="51"/>
      <c r="DWR910" s="51"/>
      <c r="DWS910" s="51"/>
      <c r="DWT910" s="51"/>
      <c r="DWU910" s="51"/>
      <c r="DWV910" s="51"/>
      <c r="DWW910" s="51"/>
      <c r="DWX910" s="51"/>
      <c r="DWY910" s="51"/>
      <c r="DWZ910" s="51"/>
      <c r="DXA910" s="51"/>
      <c r="DXB910" s="51"/>
      <c r="DXC910" s="51"/>
      <c r="DXD910" s="51"/>
      <c r="DXE910" s="51"/>
      <c r="DXF910" s="51"/>
      <c r="DXG910" s="51"/>
      <c r="DXH910" s="51"/>
      <c r="DXI910" s="51"/>
      <c r="DXJ910" s="51"/>
      <c r="DXK910" s="51"/>
      <c r="DXL910" s="51"/>
      <c r="DXM910" s="51"/>
      <c r="DXN910" s="51"/>
      <c r="DXO910" s="51"/>
      <c r="DXP910" s="51"/>
      <c r="DXQ910" s="51"/>
      <c r="DXR910" s="51"/>
      <c r="DXS910" s="51"/>
      <c r="DXT910" s="51"/>
      <c r="DXU910" s="51"/>
      <c r="DXV910" s="51"/>
      <c r="DXW910" s="51"/>
      <c r="DXX910" s="51"/>
      <c r="DXY910" s="51"/>
      <c r="DXZ910" s="51"/>
      <c r="DYA910" s="51"/>
      <c r="DYB910" s="51"/>
      <c r="DYC910" s="51"/>
      <c r="DYD910" s="51"/>
      <c r="DYE910" s="51"/>
      <c r="DYF910" s="51"/>
      <c r="DYG910" s="51"/>
      <c r="DYH910" s="51"/>
      <c r="DYI910" s="51"/>
      <c r="DYJ910" s="51"/>
      <c r="DYK910" s="51"/>
      <c r="DYL910" s="51"/>
      <c r="DYM910" s="51"/>
      <c r="DYN910" s="51"/>
      <c r="DYO910" s="51"/>
      <c r="DYP910" s="51"/>
      <c r="DYQ910" s="51"/>
      <c r="DYR910" s="51"/>
      <c r="DYS910" s="51"/>
      <c r="DYT910" s="51"/>
      <c r="DYU910" s="51"/>
      <c r="DYV910" s="51"/>
      <c r="DYW910" s="51"/>
      <c r="DYX910" s="51"/>
      <c r="DYY910" s="51"/>
      <c r="DYZ910" s="51"/>
      <c r="DZA910" s="51"/>
      <c r="DZB910" s="51"/>
      <c r="DZC910" s="51"/>
      <c r="DZD910" s="51"/>
      <c r="DZE910" s="51"/>
      <c r="DZF910" s="51"/>
      <c r="DZG910" s="51"/>
      <c r="DZH910" s="51"/>
      <c r="DZI910" s="51"/>
      <c r="DZJ910" s="51"/>
      <c r="DZK910" s="51"/>
      <c r="DZL910" s="51"/>
      <c r="DZM910" s="51"/>
      <c r="DZN910" s="51"/>
      <c r="DZO910" s="51"/>
      <c r="DZP910" s="51"/>
      <c r="DZQ910" s="51"/>
      <c r="DZR910" s="51"/>
      <c r="DZS910" s="51"/>
      <c r="DZT910" s="51"/>
      <c r="DZU910" s="51"/>
      <c r="DZV910" s="51"/>
      <c r="DZW910" s="51"/>
      <c r="DZX910" s="51"/>
      <c r="DZY910" s="51"/>
      <c r="DZZ910" s="51"/>
      <c r="EAA910" s="51"/>
      <c r="EAB910" s="51"/>
      <c r="EAC910" s="51"/>
      <c r="EAD910" s="51"/>
      <c r="EAE910" s="51"/>
      <c r="EAF910" s="51"/>
      <c r="EAG910" s="51"/>
      <c r="EAH910" s="51"/>
      <c r="EAI910" s="51"/>
      <c r="EAJ910" s="51"/>
      <c r="EAK910" s="51"/>
      <c r="EAL910" s="51"/>
      <c r="EAM910" s="51"/>
      <c r="EAN910" s="51"/>
      <c r="EAO910" s="51"/>
      <c r="EAP910" s="51"/>
      <c r="EAQ910" s="51"/>
      <c r="EAR910" s="51"/>
      <c r="EAS910" s="51"/>
      <c r="EAT910" s="51"/>
      <c r="EAU910" s="51"/>
      <c r="EAV910" s="51"/>
      <c r="EAW910" s="51"/>
      <c r="EAX910" s="51"/>
      <c r="EAY910" s="51"/>
      <c r="EAZ910" s="51"/>
      <c r="EBA910" s="51"/>
      <c r="EBB910" s="51"/>
      <c r="EBC910" s="51"/>
      <c r="EBD910" s="51"/>
      <c r="EBE910" s="51"/>
      <c r="EBF910" s="51"/>
      <c r="EBG910" s="51"/>
      <c r="EBH910" s="51"/>
      <c r="EBI910" s="51"/>
      <c r="EBJ910" s="51"/>
      <c r="EBK910" s="51"/>
      <c r="EBL910" s="51"/>
      <c r="EBM910" s="51"/>
      <c r="EBN910" s="51"/>
      <c r="EBO910" s="51"/>
      <c r="EBP910" s="51"/>
      <c r="EBQ910" s="51"/>
      <c r="EBR910" s="51"/>
      <c r="EBS910" s="51"/>
      <c r="EBT910" s="51"/>
      <c r="EBU910" s="51"/>
      <c r="EBV910" s="51"/>
      <c r="EBW910" s="51"/>
      <c r="EBX910" s="51"/>
      <c r="EBY910" s="51"/>
      <c r="EBZ910" s="51"/>
      <c r="ECA910" s="51"/>
      <c r="ECB910" s="51"/>
      <c r="ECC910" s="51"/>
      <c r="ECD910" s="51"/>
      <c r="ECE910" s="51"/>
      <c r="ECF910" s="51"/>
      <c r="ECG910" s="51"/>
      <c r="ECH910" s="51"/>
      <c r="ECI910" s="51"/>
      <c r="ECJ910" s="51"/>
      <c r="ECK910" s="51"/>
      <c r="ECL910" s="51"/>
      <c r="ECM910" s="51"/>
      <c r="ECN910" s="51"/>
      <c r="ECO910" s="51"/>
      <c r="ECP910" s="51"/>
      <c r="ECQ910" s="51"/>
      <c r="ECR910" s="51"/>
      <c r="ECS910" s="51"/>
      <c r="ECT910" s="51"/>
      <c r="ECU910" s="51"/>
      <c r="ECV910" s="51"/>
      <c r="ECW910" s="51"/>
      <c r="ECX910" s="51"/>
      <c r="ECY910" s="51"/>
      <c r="ECZ910" s="51"/>
      <c r="EDA910" s="51"/>
      <c r="EDB910" s="51"/>
      <c r="EDC910" s="51"/>
      <c r="EDD910" s="51"/>
      <c r="EDE910" s="51"/>
      <c r="EDF910" s="51"/>
      <c r="EDG910" s="51"/>
      <c r="EDH910" s="51"/>
      <c r="EDI910" s="51"/>
      <c r="EDJ910" s="51"/>
      <c r="EDK910" s="51"/>
      <c r="EDL910" s="51"/>
      <c r="EDM910" s="51"/>
      <c r="EDN910" s="51"/>
      <c r="EDO910" s="51"/>
      <c r="EDP910" s="51"/>
      <c r="EDQ910" s="51"/>
      <c r="EDR910" s="51"/>
      <c r="EDS910" s="51"/>
      <c r="EDT910" s="51"/>
      <c r="EDU910" s="51"/>
      <c r="EDV910" s="51"/>
      <c r="EDW910" s="51"/>
      <c r="EDX910" s="51"/>
      <c r="EDY910" s="51"/>
      <c r="EDZ910" s="51"/>
      <c r="EEA910" s="51"/>
      <c r="EEB910" s="51"/>
      <c r="EEC910" s="51"/>
      <c r="EED910" s="51"/>
      <c r="EEE910" s="51"/>
      <c r="EEF910" s="51"/>
      <c r="EEG910" s="51"/>
      <c r="EEH910" s="51"/>
      <c r="EEI910" s="51"/>
      <c r="EEJ910" s="51"/>
      <c r="EEK910" s="51"/>
      <c r="EEL910" s="51"/>
      <c r="EEM910" s="51"/>
      <c r="EEN910" s="51"/>
      <c r="EEO910" s="51"/>
      <c r="EEP910" s="51"/>
      <c r="EEQ910" s="51"/>
      <c r="EER910" s="51"/>
      <c r="EES910" s="51"/>
      <c r="EET910" s="51"/>
      <c r="EEU910" s="51"/>
      <c r="EEV910" s="51"/>
      <c r="EEW910" s="51"/>
      <c r="EEX910" s="51"/>
      <c r="EEY910" s="51"/>
      <c r="EEZ910" s="51"/>
      <c r="EFA910" s="51"/>
      <c r="EFB910" s="51"/>
      <c r="EFC910" s="51"/>
      <c r="EFD910" s="51"/>
      <c r="EFE910" s="51"/>
      <c r="EFF910" s="51"/>
      <c r="EFG910" s="51"/>
      <c r="EFH910" s="51"/>
      <c r="EFI910" s="51"/>
      <c r="EFJ910" s="51"/>
      <c r="EFK910" s="51"/>
      <c r="EFL910" s="51"/>
      <c r="EFM910" s="51"/>
      <c r="EFN910" s="51"/>
      <c r="EFO910" s="51"/>
      <c r="EFP910" s="51"/>
      <c r="EFQ910" s="51"/>
      <c r="EFR910" s="51"/>
      <c r="EFS910" s="51"/>
      <c r="EFT910" s="51"/>
      <c r="EFU910" s="51"/>
      <c r="EFV910" s="51"/>
      <c r="EFW910" s="51"/>
      <c r="EFX910" s="51"/>
      <c r="EFY910" s="51"/>
      <c r="EFZ910" s="51"/>
      <c r="EGA910" s="51"/>
      <c r="EGB910" s="51"/>
      <c r="EGC910" s="51"/>
      <c r="EGD910" s="51"/>
      <c r="EGE910" s="51"/>
      <c r="EGF910" s="51"/>
      <c r="EGG910" s="51"/>
      <c r="EGH910" s="51"/>
      <c r="EGI910" s="51"/>
      <c r="EGJ910" s="51"/>
      <c r="EGK910" s="51"/>
      <c r="EGL910" s="51"/>
      <c r="EGM910" s="51"/>
      <c r="EGN910" s="51"/>
      <c r="EGO910" s="51"/>
      <c r="EGP910" s="51"/>
      <c r="EGQ910" s="51"/>
      <c r="EGR910" s="51"/>
      <c r="EGS910" s="51"/>
      <c r="EGT910" s="51"/>
      <c r="EGU910" s="51"/>
      <c r="EGV910" s="51"/>
      <c r="EGW910" s="51"/>
      <c r="EGX910" s="51"/>
      <c r="EGY910" s="51"/>
      <c r="EGZ910" s="51"/>
      <c r="EHA910" s="51"/>
      <c r="EHB910" s="51"/>
      <c r="EHC910" s="51"/>
      <c r="EHD910" s="51"/>
      <c r="EHE910" s="51"/>
      <c r="EHF910" s="51"/>
      <c r="EHG910" s="51"/>
      <c r="EHH910" s="51"/>
      <c r="EHI910" s="51"/>
      <c r="EHJ910" s="51"/>
      <c r="EHK910" s="51"/>
      <c r="EHL910" s="51"/>
      <c r="EHM910" s="51"/>
      <c r="EHN910" s="51"/>
      <c r="EHO910" s="51"/>
      <c r="EHP910" s="51"/>
      <c r="EHQ910" s="51"/>
      <c r="EHR910" s="51"/>
      <c r="EHS910" s="51"/>
      <c r="EHT910" s="51"/>
      <c r="EHU910" s="51"/>
      <c r="EHV910" s="51"/>
      <c r="EHW910" s="51"/>
      <c r="EHX910" s="51"/>
      <c r="EHY910" s="51"/>
      <c r="EHZ910" s="51"/>
      <c r="EIA910" s="51"/>
      <c r="EIB910" s="51"/>
      <c r="EIC910" s="51"/>
      <c r="EID910" s="51"/>
      <c r="EIE910" s="51"/>
      <c r="EIF910" s="51"/>
      <c r="EIG910" s="51"/>
      <c r="EIH910" s="51"/>
      <c r="EII910" s="51"/>
      <c r="EIJ910" s="51"/>
      <c r="EIK910" s="51"/>
      <c r="EIL910" s="51"/>
      <c r="EIM910" s="51"/>
      <c r="EIN910" s="51"/>
      <c r="EIO910" s="51"/>
      <c r="EIP910" s="51"/>
      <c r="EIQ910" s="51"/>
      <c r="EIR910" s="51"/>
      <c r="EIS910" s="51"/>
      <c r="EIT910" s="51"/>
      <c r="EIU910" s="51"/>
      <c r="EIV910" s="51"/>
      <c r="EIW910" s="51"/>
      <c r="EIX910" s="51"/>
      <c r="EIY910" s="51"/>
      <c r="EIZ910" s="51"/>
      <c r="EJA910" s="51"/>
      <c r="EJB910" s="51"/>
      <c r="EJC910" s="51"/>
      <c r="EJD910" s="51"/>
      <c r="EJE910" s="51"/>
      <c r="EJF910" s="51"/>
      <c r="EJG910" s="51"/>
      <c r="EJH910" s="51"/>
      <c r="EJI910" s="51"/>
      <c r="EJJ910" s="51"/>
      <c r="EJK910" s="51"/>
      <c r="EJL910" s="51"/>
      <c r="EJM910" s="51"/>
      <c r="EJN910" s="51"/>
      <c r="EJO910" s="51"/>
      <c r="EJP910" s="51"/>
      <c r="EJQ910" s="51"/>
      <c r="EJR910" s="51"/>
      <c r="EJS910" s="51"/>
      <c r="EJT910" s="51"/>
      <c r="EJU910" s="51"/>
      <c r="EJV910" s="51"/>
      <c r="EJW910" s="51"/>
      <c r="EJX910" s="51"/>
      <c r="EJY910" s="51"/>
      <c r="EJZ910" s="51"/>
      <c r="EKA910" s="51"/>
      <c r="EKB910" s="51"/>
      <c r="EKC910" s="51"/>
      <c r="EKD910" s="51"/>
      <c r="EKE910" s="51"/>
      <c r="EKF910" s="51"/>
      <c r="EKG910" s="51"/>
      <c r="EKH910" s="51"/>
      <c r="EKI910" s="51"/>
      <c r="EKJ910" s="51"/>
      <c r="EKK910" s="51"/>
      <c r="EKL910" s="51"/>
      <c r="EKM910" s="51"/>
      <c r="EKN910" s="51"/>
      <c r="EKO910" s="51"/>
      <c r="EKP910" s="51"/>
      <c r="EKQ910" s="51"/>
      <c r="EKR910" s="51"/>
      <c r="EKS910" s="51"/>
      <c r="EKT910" s="51"/>
      <c r="EKU910" s="51"/>
      <c r="EKV910" s="51"/>
      <c r="EKW910" s="51"/>
      <c r="EKX910" s="51"/>
      <c r="EKY910" s="51"/>
      <c r="EKZ910" s="51"/>
      <c r="ELA910" s="51"/>
      <c r="ELB910" s="51"/>
      <c r="ELC910" s="51"/>
      <c r="ELD910" s="51"/>
      <c r="ELE910" s="51"/>
      <c r="ELF910" s="51"/>
      <c r="ELG910" s="51"/>
      <c r="ELH910" s="51"/>
      <c r="ELI910" s="51"/>
      <c r="ELJ910" s="51"/>
      <c r="ELK910" s="51"/>
      <c r="ELL910" s="51"/>
      <c r="ELM910" s="51"/>
      <c r="ELN910" s="51"/>
      <c r="ELO910" s="51"/>
      <c r="ELP910" s="51"/>
      <c r="ELQ910" s="51"/>
      <c r="ELR910" s="51"/>
      <c r="ELS910" s="51"/>
      <c r="ELT910" s="51"/>
      <c r="ELU910" s="51"/>
      <c r="ELV910" s="51"/>
      <c r="ELW910" s="51"/>
      <c r="ELX910" s="51"/>
      <c r="ELY910" s="51"/>
      <c r="ELZ910" s="51"/>
      <c r="EMA910" s="51"/>
      <c r="EMB910" s="51"/>
      <c r="EMC910" s="51"/>
      <c r="EMD910" s="51"/>
      <c r="EME910" s="51"/>
      <c r="EMF910" s="51"/>
      <c r="EMG910" s="51"/>
      <c r="EMH910" s="51"/>
      <c r="EMI910" s="51"/>
      <c r="EMJ910" s="51"/>
      <c r="EMK910" s="51"/>
      <c r="EML910" s="51"/>
      <c r="EMM910" s="51"/>
      <c r="EMN910" s="51"/>
      <c r="EMO910" s="51"/>
      <c r="EMP910" s="51"/>
      <c r="EMQ910" s="51"/>
      <c r="EMR910" s="51"/>
      <c r="EMS910" s="51"/>
      <c r="EMT910" s="51"/>
      <c r="EMU910" s="51"/>
      <c r="EMV910" s="51"/>
      <c r="EMW910" s="51"/>
      <c r="EMX910" s="51"/>
      <c r="EMY910" s="51"/>
      <c r="EMZ910" s="51"/>
      <c r="ENA910" s="51"/>
      <c r="ENB910" s="51"/>
      <c r="ENC910" s="51"/>
      <c r="END910" s="51"/>
      <c r="ENE910" s="51"/>
      <c r="ENF910" s="51"/>
      <c r="ENG910" s="51"/>
      <c r="ENH910" s="51"/>
      <c r="ENI910" s="51"/>
      <c r="ENJ910" s="51"/>
      <c r="ENK910" s="51"/>
      <c r="ENL910" s="51"/>
      <c r="ENM910" s="51"/>
      <c r="ENN910" s="51"/>
      <c r="ENO910" s="51"/>
      <c r="ENP910" s="51"/>
      <c r="ENQ910" s="51"/>
      <c r="ENR910" s="51"/>
      <c r="ENS910" s="51"/>
      <c r="ENT910" s="51"/>
      <c r="ENU910" s="51"/>
      <c r="ENV910" s="51"/>
      <c r="ENW910" s="51"/>
      <c r="ENX910" s="51"/>
      <c r="ENY910" s="51"/>
      <c r="ENZ910" s="51"/>
      <c r="EOA910" s="51"/>
      <c r="EOB910" s="51"/>
      <c r="EOC910" s="51"/>
      <c r="EOD910" s="51"/>
      <c r="EOE910" s="51"/>
      <c r="EOF910" s="51"/>
      <c r="EOG910" s="51"/>
      <c r="EOH910" s="51"/>
      <c r="EOI910" s="51"/>
      <c r="EOJ910" s="51"/>
      <c r="EOK910" s="51"/>
      <c r="EOL910" s="51"/>
      <c r="EOM910" s="51"/>
      <c r="EON910" s="51"/>
      <c r="EOO910" s="51"/>
      <c r="EOP910" s="51"/>
      <c r="EOQ910" s="51"/>
      <c r="EOR910" s="51"/>
      <c r="EOS910" s="51"/>
      <c r="EOT910" s="51"/>
      <c r="EOU910" s="51"/>
      <c r="EOV910" s="51"/>
      <c r="EOW910" s="51"/>
      <c r="EOX910" s="51"/>
      <c r="EOY910" s="51"/>
      <c r="EOZ910" s="51"/>
      <c r="EPA910" s="51"/>
      <c r="EPB910" s="51"/>
      <c r="EPC910" s="51"/>
      <c r="EPD910" s="51"/>
      <c r="EPE910" s="51"/>
      <c r="EPF910" s="51"/>
      <c r="EPG910" s="51"/>
      <c r="EPH910" s="51"/>
      <c r="EPI910" s="51"/>
      <c r="EPJ910" s="51"/>
      <c r="EPK910" s="51"/>
      <c r="EPL910" s="51"/>
      <c r="EPM910" s="51"/>
      <c r="EPN910" s="51"/>
      <c r="EPO910" s="51"/>
      <c r="EPP910" s="51"/>
      <c r="EPQ910" s="51"/>
      <c r="EPR910" s="51"/>
      <c r="EPS910" s="51"/>
      <c r="EPT910" s="51"/>
      <c r="EPU910" s="51"/>
      <c r="EPV910" s="51"/>
      <c r="EPW910" s="51"/>
      <c r="EPX910" s="51"/>
      <c r="EPY910" s="51"/>
      <c r="EPZ910" s="51"/>
      <c r="EQA910" s="51"/>
      <c r="EQB910" s="51"/>
      <c r="EQC910" s="51"/>
      <c r="EQD910" s="51"/>
      <c r="EQE910" s="51"/>
      <c r="EQF910" s="51"/>
      <c r="EQG910" s="51"/>
      <c r="EQH910" s="51"/>
      <c r="EQI910" s="51"/>
      <c r="EQJ910" s="51"/>
      <c r="EQK910" s="51"/>
      <c r="EQL910" s="51"/>
      <c r="EQM910" s="51"/>
      <c r="EQN910" s="51"/>
      <c r="EQO910" s="51"/>
      <c r="EQP910" s="51"/>
      <c r="EQQ910" s="51"/>
      <c r="EQR910" s="51"/>
      <c r="EQS910" s="51"/>
      <c r="EQT910" s="51"/>
      <c r="EQU910" s="51"/>
      <c r="EQV910" s="51"/>
      <c r="EQW910" s="51"/>
      <c r="EQX910" s="51"/>
      <c r="EQY910" s="51"/>
      <c r="EQZ910" s="51"/>
      <c r="ERA910" s="51"/>
      <c r="ERB910" s="51"/>
      <c r="ERC910" s="51"/>
      <c r="ERD910" s="51"/>
      <c r="ERE910" s="51"/>
      <c r="ERF910" s="51"/>
      <c r="ERG910" s="51"/>
      <c r="ERH910" s="51"/>
      <c r="ERI910" s="51"/>
      <c r="ERJ910" s="51"/>
      <c r="ERK910" s="51"/>
      <c r="ERL910" s="51"/>
      <c r="ERM910" s="51"/>
      <c r="ERN910" s="51"/>
      <c r="ERO910" s="51"/>
      <c r="ERP910" s="51"/>
      <c r="ERQ910" s="51"/>
      <c r="ERR910" s="51"/>
      <c r="ERS910" s="51"/>
      <c r="ERT910" s="51"/>
      <c r="ERU910" s="51"/>
      <c r="ERV910" s="51"/>
      <c r="ERW910" s="51"/>
      <c r="ERX910" s="51"/>
      <c r="ERY910" s="51"/>
      <c r="ERZ910" s="51"/>
      <c r="ESA910" s="51"/>
      <c r="ESB910" s="51"/>
      <c r="ESC910" s="51"/>
      <c r="ESD910" s="51"/>
      <c r="ESE910" s="51"/>
      <c r="ESF910" s="51"/>
      <c r="ESG910" s="51"/>
      <c r="ESH910" s="51"/>
      <c r="ESI910" s="51"/>
      <c r="ESJ910" s="51"/>
      <c r="ESK910" s="51"/>
      <c r="ESL910" s="51"/>
      <c r="ESM910" s="51"/>
      <c r="ESN910" s="51"/>
      <c r="ESO910" s="51"/>
      <c r="ESP910" s="51"/>
      <c r="ESQ910" s="51"/>
      <c r="ESR910" s="51"/>
      <c r="ESS910" s="51"/>
      <c r="EST910" s="51"/>
      <c r="ESU910" s="51"/>
      <c r="ESV910" s="51"/>
      <c r="ESW910" s="51"/>
      <c r="ESX910" s="51"/>
      <c r="ESY910" s="51"/>
      <c r="ESZ910" s="51"/>
      <c r="ETA910" s="51"/>
      <c r="ETB910" s="51"/>
      <c r="ETC910" s="51"/>
      <c r="ETD910" s="51"/>
      <c r="ETE910" s="51"/>
      <c r="ETF910" s="51"/>
      <c r="ETG910" s="51"/>
      <c r="ETH910" s="51"/>
      <c r="ETI910" s="51"/>
      <c r="ETJ910" s="51"/>
      <c r="ETK910" s="51"/>
      <c r="ETL910" s="51"/>
      <c r="ETM910" s="51"/>
      <c r="ETN910" s="51"/>
      <c r="ETO910" s="51"/>
      <c r="ETP910" s="51"/>
      <c r="ETQ910" s="51"/>
      <c r="ETR910" s="51"/>
      <c r="ETS910" s="51"/>
      <c r="ETT910" s="51"/>
      <c r="ETU910" s="51"/>
      <c r="ETV910" s="51"/>
      <c r="ETW910" s="51"/>
      <c r="ETX910" s="51"/>
      <c r="ETY910" s="51"/>
      <c r="ETZ910" s="51"/>
      <c r="EUA910" s="51"/>
      <c r="EUB910" s="51"/>
      <c r="EUC910" s="51"/>
      <c r="EUD910" s="51"/>
      <c r="EUE910" s="51"/>
      <c r="EUF910" s="51"/>
      <c r="EUG910" s="51"/>
      <c r="EUH910" s="51"/>
      <c r="EUI910" s="51"/>
      <c r="EUJ910" s="51"/>
      <c r="EUK910" s="51"/>
      <c r="EUL910" s="51"/>
      <c r="EUM910" s="51"/>
      <c r="EUN910" s="51"/>
      <c r="EUO910" s="51"/>
      <c r="EUP910" s="51"/>
      <c r="EUQ910" s="51"/>
      <c r="EUR910" s="51"/>
      <c r="EUS910" s="51"/>
      <c r="EUT910" s="51"/>
      <c r="EUU910" s="51"/>
      <c r="EUV910" s="51"/>
      <c r="EUW910" s="51"/>
      <c r="EUX910" s="51"/>
      <c r="EUY910" s="51"/>
      <c r="EUZ910" s="51"/>
      <c r="EVA910" s="51"/>
      <c r="EVB910" s="51"/>
      <c r="EVC910" s="51"/>
      <c r="EVD910" s="51"/>
      <c r="EVE910" s="51"/>
      <c r="EVF910" s="51"/>
      <c r="EVG910" s="51"/>
      <c r="EVH910" s="51"/>
      <c r="EVI910" s="51"/>
      <c r="EVJ910" s="51"/>
      <c r="EVK910" s="51"/>
      <c r="EVL910" s="51"/>
      <c r="EVM910" s="51"/>
      <c r="EVN910" s="51"/>
      <c r="EVO910" s="51"/>
      <c r="EVP910" s="51"/>
      <c r="EVQ910" s="51"/>
      <c r="EVR910" s="51"/>
      <c r="EVS910" s="51"/>
      <c r="EVT910" s="51"/>
      <c r="EVU910" s="51"/>
      <c r="EVV910" s="51"/>
      <c r="EVW910" s="51"/>
      <c r="EVX910" s="51"/>
      <c r="EVY910" s="51"/>
      <c r="EVZ910" s="51"/>
      <c r="EWA910" s="51"/>
      <c r="EWB910" s="51"/>
      <c r="EWC910" s="51"/>
      <c r="EWD910" s="51"/>
      <c r="EWE910" s="51"/>
      <c r="EWF910" s="51"/>
      <c r="EWG910" s="51"/>
      <c r="EWH910" s="51"/>
      <c r="EWI910" s="51"/>
      <c r="EWJ910" s="51"/>
      <c r="EWK910" s="51"/>
      <c r="EWL910" s="51"/>
      <c r="EWM910" s="51"/>
      <c r="EWN910" s="51"/>
      <c r="EWO910" s="51"/>
      <c r="EWP910" s="51"/>
      <c r="EWQ910" s="51"/>
      <c r="EWR910" s="51"/>
      <c r="EWS910" s="51"/>
      <c r="EWT910" s="51"/>
      <c r="EWU910" s="51"/>
      <c r="EWV910" s="51"/>
      <c r="EWW910" s="51"/>
      <c r="EWX910" s="51"/>
      <c r="EWY910" s="51"/>
      <c r="EWZ910" s="51"/>
      <c r="EXA910" s="51"/>
      <c r="EXB910" s="51"/>
      <c r="EXC910" s="51"/>
      <c r="EXD910" s="51"/>
      <c r="EXE910" s="51"/>
      <c r="EXF910" s="51"/>
      <c r="EXG910" s="51"/>
      <c r="EXH910" s="51"/>
      <c r="EXI910" s="51"/>
      <c r="EXJ910" s="51"/>
      <c r="EXK910" s="51"/>
      <c r="EXL910" s="51"/>
      <c r="EXM910" s="51"/>
      <c r="EXN910" s="51"/>
      <c r="EXO910" s="51"/>
      <c r="EXP910" s="51"/>
      <c r="EXQ910" s="51"/>
      <c r="EXR910" s="51"/>
      <c r="EXS910" s="51"/>
      <c r="EXT910" s="51"/>
      <c r="EXU910" s="51"/>
      <c r="EXV910" s="51"/>
      <c r="EXW910" s="51"/>
      <c r="EXX910" s="51"/>
      <c r="EXY910" s="51"/>
      <c r="EXZ910" s="51"/>
      <c r="EYA910" s="51"/>
      <c r="EYB910" s="51"/>
      <c r="EYC910" s="51"/>
      <c r="EYD910" s="51"/>
      <c r="EYE910" s="51"/>
      <c r="EYF910" s="51"/>
      <c r="EYG910" s="51"/>
      <c r="EYH910" s="51"/>
      <c r="EYI910" s="51"/>
      <c r="EYJ910" s="51"/>
      <c r="EYK910" s="51"/>
      <c r="EYL910" s="51"/>
      <c r="EYM910" s="51"/>
      <c r="EYN910" s="51"/>
      <c r="EYO910" s="51"/>
      <c r="EYP910" s="51"/>
      <c r="EYQ910" s="51"/>
      <c r="EYR910" s="51"/>
      <c r="EYS910" s="51"/>
      <c r="EYT910" s="51"/>
      <c r="EYU910" s="51"/>
      <c r="EYV910" s="51"/>
      <c r="EYW910" s="51"/>
      <c r="EYX910" s="51"/>
      <c r="EYY910" s="51"/>
      <c r="EYZ910" s="51"/>
      <c r="EZA910" s="51"/>
      <c r="EZB910" s="51"/>
      <c r="EZC910" s="51"/>
      <c r="EZD910" s="51"/>
      <c r="EZE910" s="51"/>
      <c r="EZF910" s="51"/>
      <c r="EZG910" s="51"/>
      <c r="EZH910" s="51"/>
      <c r="EZI910" s="51"/>
      <c r="EZJ910" s="51"/>
      <c r="EZK910" s="51"/>
      <c r="EZL910" s="51"/>
      <c r="EZM910" s="51"/>
      <c r="EZN910" s="51"/>
      <c r="EZO910" s="51"/>
      <c r="EZP910" s="51"/>
      <c r="EZQ910" s="51"/>
      <c r="EZR910" s="51"/>
      <c r="EZS910" s="51"/>
      <c r="EZT910" s="51"/>
      <c r="EZU910" s="51"/>
      <c r="EZV910" s="51"/>
      <c r="EZW910" s="51"/>
      <c r="EZX910" s="51"/>
      <c r="EZY910" s="51"/>
      <c r="EZZ910" s="51"/>
      <c r="FAA910" s="51"/>
      <c r="FAB910" s="51"/>
      <c r="FAC910" s="51"/>
      <c r="FAD910" s="51"/>
      <c r="FAE910" s="51"/>
      <c r="FAF910" s="51"/>
      <c r="FAG910" s="51"/>
      <c r="FAH910" s="51"/>
      <c r="FAI910" s="51"/>
      <c r="FAJ910" s="51"/>
      <c r="FAK910" s="51"/>
      <c r="FAL910" s="51"/>
      <c r="FAM910" s="51"/>
      <c r="FAN910" s="51"/>
      <c r="FAO910" s="51"/>
      <c r="FAP910" s="51"/>
      <c r="FAQ910" s="51"/>
      <c r="FAR910" s="51"/>
      <c r="FAS910" s="51"/>
      <c r="FAT910" s="51"/>
      <c r="FAU910" s="51"/>
      <c r="FAV910" s="51"/>
      <c r="FAW910" s="51"/>
      <c r="FAX910" s="51"/>
      <c r="FAY910" s="51"/>
      <c r="FAZ910" s="51"/>
      <c r="FBA910" s="51"/>
      <c r="FBB910" s="51"/>
      <c r="FBC910" s="51"/>
      <c r="FBD910" s="51"/>
      <c r="FBE910" s="51"/>
      <c r="FBF910" s="51"/>
      <c r="FBG910" s="51"/>
      <c r="FBH910" s="51"/>
      <c r="FBI910" s="51"/>
      <c r="FBJ910" s="51"/>
      <c r="FBK910" s="51"/>
      <c r="FBL910" s="51"/>
      <c r="FBM910" s="51"/>
      <c r="FBN910" s="51"/>
      <c r="FBO910" s="51"/>
      <c r="FBP910" s="51"/>
      <c r="FBQ910" s="51"/>
      <c r="FBR910" s="51"/>
      <c r="FBS910" s="51"/>
      <c r="FBT910" s="51"/>
      <c r="FBU910" s="51"/>
      <c r="FBV910" s="51"/>
      <c r="FBW910" s="51"/>
      <c r="FBX910" s="51"/>
      <c r="FBY910" s="51"/>
      <c r="FBZ910" s="51"/>
      <c r="FCA910" s="51"/>
      <c r="FCB910" s="51"/>
      <c r="FCC910" s="51"/>
      <c r="FCD910" s="51"/>
      <c r="FCE910" s="51"/>
      <c r="FCF910" s="51"/>
      <c r="FCG910" s="51"/>
      <c r="FCH910" s="51"/>
      <c r="FCI910" s="51"/>
      <c r="FCJ910" s="51"/>
      <c r="FCK910" s="51"/>
      <c r="FCL910" s="51"/>
      <c r="FCM910" s="51"/>
      <c r="FCN910" s="51"/>
      <c r="FCO910" s="51"/>
      <c r="FCP910" s="51"/>
      <c r="FCQ910" s="51"/>
      <c r="FCR910" s="51"/>
      <c r="FCS910" s="51"/>
      <c r="FCT910" s="51"/>
      <c r="FCU910" s="51"/>
      <c r="FCV910" s="51"/>
      <c r="FCW910" s="51"/>
      <c r="FCX910" s="51"/>
      <c r="FCY910" s="51"/>
      <c r="FCZ910" s="51"/>
      <c r="FDA910" s="51"/>
      <c r="FDB910" s="51"/>
      <c r="FDC910" s="51"/>
      <c r="FDD910" s="51"/>
      <c r="FDE910" s="51"/>
      <c r="FDF910" s="51"/>
      <c r="FDG910" s="51"/>
      <c r="FDH910" s="51"/>
      <c r="FDI910" s="51"/>
      <c r="FDJ910" s="51"/>
      <c r="FDK910" s="51"/>
      <c r="FDL910" s="51"/>
      <c r="FDM910" s="51"/>
      <c r="FDN910" s="51"/>
      <c r="FDO910" s="51"/>
      <c r="FDP910" s="51"/>
      <c r="FDQ910" s="51"/>
      <c r="FDR910" s="51"/>
      <c r="FDS910" s="51"/>
      <c r="FDT910" s="51"/>
      <c r="FDU910" s="51"/>
      <c r="FDV910" s="51"/>
      <c r="FDW910" s="51"/>
      <c r="FDX910" s="51"/>
      <c r="FDY910" s="51"/>
      <c r="FDZ910" s="51"/>
      <c r="FEA910" s="51"/>
      <c r="FEB910" s="51"/>
      <c r="FEC910" s="51"/>
      <c r="FED910" s="51"/>
      <c r="FEE910" s="51"/>
      <c r="FEF910" s="51"/>
      <c r="FEG910" s="51"/>
      <c r="FEH910" s="51"/>
      <c r="FEI910" s="51"/>
      <c r="FEJ910" s="51"/>
      <c r="FEK910" s="51"/>
      <c r="FEL910" s="51"/>
      <c r="FEM910" s="51"/>
      <c r="FEN910" s="51"/>
      <c r="FEO910" s="51"/>
      <c r="FEP910" s="51"/>
      <c r="FEQ910" s="51"/>
      <c r="FER910" s="51"/>
      <c r="FES910" s="51"/>
      <c r="FET910" s="51"/>
      <c r="FEU910" s="51"/>
      <c r="FEV910" s="51"/>
      <c r="FEW910" s="51"/>
      <c r="FEX910" s="51"/>
      <c r="FEY910" s="51"/>
      <c r="FEZ910" s="51"/>
      <c r="FFA910" s="51"/>
      <c r="FFB910" s="51"/>
      <c r="FFC910" s="51"/>
      <c r="FFD910" s="51"/>
      <c r="FFE910" s="51"/>
      <c r="FFF910" s="51"/>
      <c r="FFG910" s="51"/>
      <c r="FFH910" s="51"/>
      <c r="FFI910" s="51"/>
      <c r="FFJ910" s="51"/>
      <c r="FFK910" s="51"/>
      <c r="FFL910" s="51"/>
      <c r="FFM910" s="51"/>
      <c r="FFN910" s="51"/>
      <c r="FFO910" s="51"/>
      <c r="FFP910" s="51"/>
      <c r="FFQ910" s="51"/>
      <c r="FFR910" s="51"/>
      <c r="FFS910" s="51"/>
      <c r="FFT910" s="51"/>
      <c r="FFU910" s="51"/>
      <c r="FFV910" s="51"/>
      <c r="FFW910" s="51"/>
      <c r="FFX910" s="51"/>
      <c r="FFY910" s="51"/>
      <c r="FFZ910" s="51"/>
      <c r="FGA910" s="51"/>
      <c r="FGB910" s="51"/>
      <c r="FGC910" s="51"/>
      <c r="FGD910" s="51"/>
      <c r="FGE910" s="51"/>
      <c r="FGF910" s="51"/>
      <c r="FGG910" s="51"/>
      <c r="FGH910" s="51"/>
      <c r="FGI910" s="51"/>
      <c r="FGJ910" s="51"/>
      <c r="FGK910" s="51"/>
      <c r="FGL910" s="51"/>
      <c r="FGM910" s="51"/>
      <c r="FGN910" s="51"/>
      <c r="FGO910" s="51"/>
      <c r="FGP910" s="51"/>
      <c r="FGQ910" s="51"/>
      <c r="FGR910" s="51"/>
      <c r="FGS910" s="51"/>
      <c r="FGT910" s="51"/>
      <c r="FGU910" s="51"/>
      <c r="FGV910" s="51"/>
      <c r="FGW910" s="51"/>
      <c r="FGX910" s="51"/>
      <c r="FGY910" s="51"/>
      <c r="FGZ910" s="51"/>
      <c r="FHA910" s="51"/>
      <c r="FHB910" s="51"/>
      <c r="FHC910" s="51"/>
      <c r="FHD910" s="51"/>
      <c r="FHE910" s="51"/>
      <c r="FHF910" s="51"/>
      <c r="FHG910" s="51"/>
      <c r="FHH910" s="51"/>
      <c r="FHI910" s="51"/>
      <c r="FHJ910" s="51"/>
      <c r="FHK910" s="51"/>
      <c r="FHL910" s="51"/>
      <c r="FHM910" s="51"/>
      <c r="FHN910" s="51"/>
      <c r="FHO910" s="51"/>
      <c r="FHP910" s="51"/>
      <c r="FHQ910" s="51"/>
      <c r="FHR910" s="51"/>
      <c r="FHS910" s="51"/>
      <c r="FHT910" s="51"/>
      <c r="FHU910" s="51"/>
      <c r="FHV910" s="51"/>
      <c r="FHW910" s="51"/>
      <c r="FHX910" s="51"/>
      <c r="FHY910" s="51"/>
      <c r="FHZ910" s="51"/>
      <c r="FIA910" s="51"/>
      <c r="FIB910" s="51"/>
      <c r="FIC910" s="51"/>
      <c r="FID910" s="51"/>
      <c r="FIE910" s="51"/>
      <c r="FIF910" s="51"/>
      <c r="FIG910" s="51"/>
      <c r="FIH910" s="51"/>
      <c r="FII910" s="51"/>
      <c r="FIJ910" s="51"/>
      <c r="FIK910" s="51"/>
      <c r="FIL910" s="51"/>
      <c r="FIM910" s="51"/>
      <c r="FIN910" s="51"/>
      <c r="FIO910" s="51"/>
      <c r="FIP910" s="51"/>
      <c r="FIQ910" s="51"/>
      <c r="FIR910" s="51"/>
      <c r="FIS910" s="51"/>
      <c r="FIT910" s="51"/>
      <c r="FIU910" s="51"/>
      <c r="FIV910" s="51"/>
      <c r="FIW910" s="51"/>
      <c r="FIX910" s="51"/>
      <c r="FIY910" s="51"/>
      <c r="FIZ910" s="51"/>
      <c r="FJA910" s="51"/>
      <c r="FJB910" s="51"/>
      <c r="FJC910" s="51"/>
      <c r="FJD910" s="51"/>
      <c r="FJE910" s="51"/>
      <c r="FJF910" s="51"/>
      <c r="FJG910" s="51"/>
      <c r="FJH910" s="51"/>
      <c r="FJI910" s="51"/>
      <c r="FJJ910" s="51"/>
      <c r="FJK910" s="51"/>
      <c r="FJL910" s="51"/>
      <c r="FJM910" s="51"/>
      <c r="FJN910" s="51"/>
      <c r="FJO910" s="51"/>
      <c r="FJP910" s="51"/>
      <c r="FJQ910" s="51"/>
      <c r="FJR910" s="51"/>
      <c r="FJS910" s="51"/>
      <c r="FJT910" s="51"/>
      <c r="FJU910" s="51"/>
      <c r="FJV910" s="51"/>
      <c r="FJW910" s="51"/>
      <c r="FJX910" s="51"/>
      <c r="FJY910" s="51"/>
      <c r="FJZ910" s="51"/>
      <c r="FKA910" s="51"/>
      <c r="FKB910" s="51"/>
      <c r="FKC910" s="51"/>
      <c r="FKD910" s="51"/>
      <c r="FKE910" s="51"/>
      <c r="FKF910" s="51"/>
      <c r="FKG910" s="51"/>
      <c r="FKH910" s="51"/>
      <c r="FKI910" s="51"/>
      <c r="FKJ910" s="51"/>
      <c r="FKK910" s="51"/>
      <c r="FKL910" s="51"/>
      <c r="FKM910" s="51"/>
      <c r="FKN910" s="51"/>
      <c r="FKO910" s="51"/>
      <c r="FKP910" s="51"/>
      <c r="FKQ910" s="51"/>
      <c r="FKR910" s="51"/>
      <c r="FKS910" s="51"/>
      <c r="FKT910" s="51"/>
      <c r="FKU910" s="51"/>
      <c r="FKV910" s="51"/>
      <c r="FKW910" s="51"/>
      <c r="FKX910" s="51"/>
      <c r="FKY910" s="51"/>
      <c r="FKZ910" s="51"/>
      <c r="FLA910" s="51"/>
      <c r="FLB910" s="51"/>
      <c r="FLC910" s="51"/>
      <c r="FLD910" s="51"/>
      <c r="FLE910" s="51"/>
      <c r="FLF910" s="51"/>
      <c r="FLG910" s="51"/>
      <c r="FLH910" s="51"/>
      <c r="FLI910" s="51"/>
      <c r="FLJ910" s="51"/>
      <c r="FLK910" s="51"/>
      <c r="FLL910" s="51"/>
      <c r="FLM910" s="51"/>
      <c r="FLN910" s="51"/>
      <c r="FLO910" s="51"/>
      <c r="FLP910" s="51"/>
      <c r="FLQ910" s="51"/>
      <c r="FLR910" s="51"/>
      <c r="FLS910" s="51"/>
      <c r="FLT910" s="51"/>
      <c r="FLU910" s="51"/>
      <c r="FLV910" s="51"/>
      <c r="FLW910" s="51"/>
      <c r="FLX910" s="51"/>
      <c r="FLY910" s="51"/>
      <c r="FLZ910" s="51"/>
      <c r="FMA910" s="51"/>
      <c r="FMB910" s="51"/>
      <c r="FMC910" s="51"/>
      <c r="FMD910" s="51"/>
      <c r="FME910" s="51"/>
      <c r="FMF910" s="51"/>
      <c r="FMG910" s="51"/>
      <c r="FMH910" s="51"/>
      <c r="FMI910" s="51"/>
      <c r="FMJ910" s="51"/>
      <c r="FMK910" s="51"/>
      <c r="FML910" s="51"/>
      <c r="FMM910" s="51"/>
      <c r="FMN910" s="51"/>
      <c r="FMO910" s="51"/>
      <c r="FMP910" s="51"/>
      <c r="FMQ910" s="51"/>
      <c r="FMR910" s="51"/>
      <c r="FMS910" s="51"/>
      <c r="FMT910" s="51"/>
      <c r="FMU910" s="51"/>
      <c r="FMV910" s="51"/>
      <c r="FMW910" s="51"/>
      <c r="FMX910" s="51"/>
      <c r="FMY910" s="51"/>
      <c r="FMZ910" s="51"/>
      <c r="FNA910" s="51"/>
      <c r="FNB910" s="51"/>
      <c r="FNC910" s="51"/>
      <c r="FND910" s="51"/>
      <c r="FNE910" s="51"/>
      <c r="FNF910" s="51"/>
      <c r="FNG910" s="51"/>
      <c r="FNH910" s="51"/>
      <c r="FNI910" s="51"/>
      <c r="FNJ910" s="51"/>
      <c r="FNK910" s="51"/>
      <c r="FNL910" s="51"/>
      <c r="FNM910" s="51"/>
      <c r="FNN910" s="51"/>
      <c r="FNO910" s="51"/>
      <c r="FNP910" s="51"/>
      <c r="FNQ910" s="51"/>
      <c r="FNR910" s="51"/>
      <c r="FNS910" s="51"/>
      <c r="FNT910" s="51"/>
      <c r="FNU910" s="51"/>
      <c r="FNV910" s="51"/>
      <c r="FNW910" s="51"/>
      <c r="FNX910" s="51"/>
      <c r="FNY910" s="51"/>
      <c r="FNZ910" s="51"/>
      <c r="FOA910" s="51"/>
      <c r="FOB910" s="51"/>
      <c r="FOC910" s="51"/>
      <c r="FOD910" s="51"/>
      <c r="FOE910" s="51"/>
      <c r="FOF910" s="51"/>
      <c r="FOG910" s="51"/>
      <c r="FOH910" s="51"/>
      <c r="FOI910" s="51"/>
      <c r="FOJ910" s="51"/>
      <c r="FOK910" s="51"/>
      <c r="FOL910" s="51"/>
      <c r="FOM910" s="51"/>
      <c r="FON910" s="51"/>
      <c r="FOO910" s="51"/>
      <c r="FOP910" s="51"/>
      <c r="FOQ910" s="51"/>
      <c r="FOR910" s="51"/>
      <c r="FOS910" s="51"/>
      <c r="FOT910" s="51"/>
      <c r="FOU910" s="51"/>
      <c r="FOV910" s="51"/>
      <c r="FOW910" s="51"/>
      <c r="FOX910" s="51"/>
      <c r="FOY910" s="51"/>
      <c r="FOZ910" s="51"/>
      <c r="FPA910" s="51"/>
      <c r="FPB910" s="51"/>
      <c r="FPC910" s="51"/>
      <c r="FPD910" s="51"/>
      <c r="FPE910" s="51"/>
      <c r="FPF910" s="51"/>
      <c r="FPG910" s="51"/>
      <c r="FPH910" s="51"/>
      <c r="FPI910" s="51"/>
      <c r="FPJ910" s="51"/>
      <c r="FPK910" s="51"/>
      <c r="FPL910" s="51"/>
      <c r="FPM910" s="51"/>
      <c r="FPN910" s="51"/>
      <c r="FPO910" s="51"/>
      <c r="FPP910" s="51"/>
      <c r="FPQ910" s="51"/>
      <c r="FPR910" s="51"/>
      <c r="FPS910" s="51"/>
      <c r="FPT910" s="51"/>
      <c r="FPU910" s="51"/>
      <c r="FPV910" s="51"/>
      <c r="FPW910" s="51"/>
      <c r="FPX910" s="51"/>
      <c r="FPY910" s="51"/>
      <c r="FPZ910" s="51"/>
      <c r="FQA910" s="51"/>
      <c r="FQB910" s="51"/>
      <c r="FQC910" s="51"/>
      <c r="FQD910" s="51"/>
      <c r="FQE910" s="51"/>
      <c r="FQF910" s="51"/>
      <c r="FQG910" s="51"/>
      <c r="FQH910" s="51"/>
      <c r="FQI910" s="51"/>
      <c r="FQJ910" s="51"/>
      <c r="FQK910" s="51"/>
      <c r="FQL910" s="51"/>
      <c r="FQM910" s="51"/>
      <c r="FQN910" s="51"/>
      <c r="FQO910" s="51"/>
      <c r="FQP910" s="51"/>
      <c r="FQQ910" s="51"/>
      <c r="FQR910" s="51"/>
      <c r="FQS910" s="51"/>
      <c r="FQT910" s="51"/>
      <c r="FQU910" s="51"/>
      <c r="FQV910" s="51"/>
      <c r="FQW910" s="51"/>
      <c r="FQX910" s="51"/>
      <c r="FQY910" s="51"/>
      <c r="FQZ910" s="51"/>
      <c r="FRA910" s="51"/>
      <c r="FRB910" s="51"/>
      <c r="FRC910" s="51"/>
      <c r="FRD910" s="51"/>
      <c r="FRE910" s="51"/>
      <c r="FRF910" s="51"/>
      <c r="FRG910" s="51"/>
      <c r="FRH910" s="51"/>
      <c r="FRI910" s="51"/>
      <c r="FRJ910" s="51"/>
      <c r="FRK910" s="51"/>
      <c r="FRL910" s="51"/>
      <c r="FRM910" s="51"/>
      <c r="FRN910" s="51"/>
      <c r="FRO910" s="51"/>
      <c r="FRP910" s="51"/>
      <c r="FRQ910" s="51"/>
      <c r="FRR910" s="51"/>
      <c r="FRS910" s="51"/>
      <c r="FRT910" s="51"/>
      <c r="FRU910" s="51"/>
      <c r="FRV910" s="51"/>
      <c r="FRW910" s="51"/>
      <c r="FRX910" s="51"/>
      <c r="FRY910" s="51"/>
      <c r="FRZ910" s="51"/>
      <c r="FSA910" s="51"/>
      <c r="FSB910" s="51"/>
      <c r="FSC910" s="51"/>
      <c r="FSD910" s="51"/>
      <c r="FSE910" s="51"/>
      <c r="FSF910" s="51"/>
      <c r="FSG910" s="51"/>
      <c r="FSH910" s="51"/>
      <c r="FSI910" s="51"/>
      <c r="FSJ910" s="51"/>
      <c r="FSK910" s="51"/>
      <c r="FSL910" s="51"/>
      <c r="FSM910" s="51"/>
      <c r="FSN910" s="51"/>
      <c r="FSO910" s="51"/>
      <c r="FSP910" s="51"/>
      <c r="FSQ910" s="51"/>
      <c r="FSR910" s="51"/>
      <c r="FSS910" s="51"/>
      <c r="FST910" s="51"/>
      <c r="FSU910" s="51"/>
      <c r="FSV910" s="51"/>
      <c r="FSW910" s="51"/>
      <c r="FSX910" s="51"/>
      <c r="FSY910" s="51"/>
      <c r="FSZ910" s="51"/>
      <c r="FTA910" s="51"/>
      <c r="FTB910" s="51"/>
      <c r="FTC910" s="51"/>
      <c r="FTD910" s="51"/>
      <c r="FTE910" s="51"/>
      <c r="FTF910" s="51"/>
      <c r="FTG910" s="51"/>
      <c r="FTH910" s="51"/>
      <c r="FTI910" s="51"/>
      <c r="FTJ910" s="51"/>
      <c r="FTK910" s="51"/>
      <c r="FTL910" s="51"/>
      <c r="FTM910" s="51"/>
      <c r="FTN910" s="51"/>
      <c r="FTO910" s="51"/>
      <c r="FTP910" s="51"/>
      <c r="FTQ910" s="51"/>
      <c r="FTR910" s="51"/>
      <c r="FTS910" s="51"/>
      <c r="FTT910" s="51"/>
      <c r="FTU910" s="51"/>
      <c r="FTV910" s="51"/>
      <c r="FTW910" s="51"/>
      <c r="FTX910" s="51"/>
      <c r="FTY910" s="51"/>
      <c r="FTZ910" s="51"/>
      <c r="FUA910" s="51"/>
      <c r="FUB910" s="51"/>
      <c r="FUC910" s="51"/>
      <c r="FUD910" s="51"/>
      <c r="FUE910" s="51"/>
      <c r="FUF910" s="51"/>
      <c r="FUG910" s="51"/>
      <c r="FUH910" s="51"/>
      <c r="FUI910" s="51"/>
      <c r="FUJ910" s="51"/>
      <c r="FUK910" s="51"/>
      <c r="FUL910" s="51"/>
      <c r="FUM910" s="51"/>
      <c r="FUN910" s="51"/>
      <c r="FUO910" s="51"/>
      <c r="FUP910" s="51"/>
      <c r="FUQ910" s="51"/>
      <c r="FUR910" s="51"/>
      <c r="FUS910" s="51"/>
      <c r="FUT910" s="51"/>
      <c r="FUU910" s="51"/>
      <c r="FUV910" s="51"/>
      <c r="FUW910" s="51"/>
      <c r="FUX910" s="51"/>
      <c r="FUY910" s="51"/>
      <c r="FUZ910" s="51"/>
      <c r="FVA910" s="51"/>
      <c r="FVB910" s="51"/>
      <c r="FVC910" s="51"/>
      <c r="FVD910" s="51"/>
      <c r="FVE910" s="51"/>
      <c r="FVF910" s="51"/>
      <c r="FVG910" s="51"/>
      <c r="FVH910" s="51"/>
      <c r="FVI910" s="51"/>
      <c r="FVJ910" s="51"/>
      <c r="FVK910" s="51"/>
      <c r="FVL910" s="51"/>
      <c r="FVM910" s="51"/>
      <c r="FVN910" s="51"/>
      <c r="FVO910" s="51"/>
      <c r="FVP910" s="51"/>
      <c r="FVQ910" s="51"/>
      <c r="FVR910" s="51"/>
      <c r="FVS910" s="51"/>
      <c r="FVT910" s="51"/>
      <c r="FVU910" s="51"/>
      <c r="FVV910" s="51"/>
      <c r="FVW910" s="51"/>
      <c r="FVX910" s="51"/>
      <c r="FVY910" s="51"/>
      <c r="FVZ910" s="51"/>
      <c r="FWA910" s="51"/>
      <c r="FWB910" s="51"/>
      <c r="FWC910" s="51"/>
      <c r="FWD910" s="51"/>
      <c r="FWE910" s="51"/>
      <c r="FWF910" s="51"/>
      <c r="FWG910" s="51"/>
      <c r="FWH910" s="51"/>
      <c r="FWI910" s="51"/>
      <c r="FWJ910" s="51"/>
      <c r="FWK910" s="51"/>
      <c r="FWL910" s="51"/>
      <c r="FWM910" s="51"/>
      <c r="FWN910" s="51"/>
      <c r="FWO910" s="51"/>
      <c r="FWP910" s="51"/>
      <c r="FWQ910" s="51"/>
      <c r="FWR910" s="51"/>
      <c r="FWS910" s="51"/>
      <c r="FWT910" s="51"/>
      <c r="FWU910" s="51"/>
      <c r="FWV910" s="51"/>
      <c r="FWW910" s="51"/>
      <c r="FWX910" s="51"/>
      <c r="FWY910" s="51"/>
      <c r="FWZ910" s="51"/>
      <c r="FXA910" s="51"/>
      <c r="FXB910" s="51"/>
      <c r="FXC910" s="51"/>
      <c r="FXD910" s="51"/>
      <c r="FXE910" s="51"/>
      <c r="FXF910" s="51"/>
      <c r="FXG910" s="51"/>
      <c r="FXH910" s="51"/>
      <c r="FXI910" s="51"/>
      <c r="FXJ910" s="51"/>
      <c r="FXK910" s="51"/>
      <c r="FXL910" s="51"/>
      <c r="FXM910" s="51"/>
      <c r="FXN910" s="51"/>
      <c r="FXO910" s="51"/>
      <c r="FXP910" s="51"/>
      <c r="FXQ910" s="51"/>
      <c r="FXR910" s="51"/>
      <c r="FXS910" s="51"/>
      <c r="FXT910" s="51"/>
      <c r="FXU910" s="51"/>
      <c r="FXV910" s="51"/>
      <c r="FXW910" s="51"/>
      <c r="FXX910" s="51"/>
      <c r="FXY910" s="51"/>
      <c r="FXZ910" s="51"/>
      <c r="FYA910" s="51"/>
      <c r="FYB910" s="51"/>
      <c r="FYC910" s="51"/>
      <c r="FYD910" s="51"/>
      <c r="FYE910" s="51"/>
      <c r="FYF910" s="51"/>
      <c r="FYG910" s="51"/>
      <c r="FYH910" s="51"/>
      <c r="FYI910" s="51"/>
      <c r="FYJ910" s="51"/>
      <c r="FYK910" s="51"/>
      <c r="FYL910" s="51"/>
      <c r="FYM910" s="51"/>
      <c r="FYN910" s="51"/>
      <c r="FYO910" s="51"/>
      <c r="FYP910" s="51"/>
      <c r="FYQ910" s="51"/>
      <c r="FYR910" s="51"/>
      <c r="FYS910" s="51"/>
      <c r="FYT910" s="51"/>
      <c r="FYU910" s="51"/>
      <c r="FYV910" s="51"/>
      <c r="FYW910" s="51"/>
      <c r="FYX910" s="51"/>
      <c r="FYY910" s="51"/>
      <c r="FYZ910" s="51"/>
      <c r="FZA910" s="51"/>
      <c r="FZB910" s="51"/>
      <c r="FZC910" s="51"/>
      <c r="FZD910" s="51"/>
      <c r="FZE910" s="51"/>
      <c r="FZF910" s="51"/>
      <c r="FZG910" s="51"/>
      <c r="FZH910" s="51"/>
      <c r="FZI910" s="51"/>
      <c r="FZJ910" s="51"/>
      <c r="FZK910" s="51"/>
      <c r="FZL910" s="51"/>
      <c r="FZM910" s="51"/>
      <c r="FZN910" s="51"/>
      <c r="FZO910" s="51"/>
      <c r="FZP910" s="51"/>
      <c r="FZQ910" s="51"/>
      <c r="FZR910" s="51"/>
      <c r="FZS910" s="51"/>
      <c r="FZT910" s="51"/>
      <c r="FZU910" s="51"/>
      <c r="FZV910" s="51"/>
      <c r="FZW910" s="51"/>
      <c r="FZX910" s="51"/>
      <c r="FZY910" s="51"/>
      <c r="FZZ910" s="51"/>
      <c r="GAA910" s="51"/>
      <c r="GAB910" s="51"/>
      <c r="GAC910" s="51"/>
      <c r="GAD910" s="51"/>
      <c r="GAE910" s="51"/>
      <c r="GAF910" s="51"/>
      <c r="GAG910" s="51"/>
      <c r="GAH910" s="51"/>
      <c r="GAI910" s="51"/>
      <c r="GAJ910" s="51"/>
      <c r="GAK910" s="51"/>
      <c r="GAL910" s="51"/>
      <c r="GAM910" s="51"/>
      <c r="GAN910" s="51"/>
      <c r="GAO910" s="51"/>
      <c r="GAP910" s="51"/>
      <c r="GAQ910" s="51"/>
      <c r="GAR910" s="51"/>
      <c r="GAS910" s="51"/>
      <c r="GAT910" s="51"/>
      <c r="GAU910" s="51"/>
      <c r="GAV910" s="51"/>
      <c r="GAW910" s="51"/>
      <c r="GAX910" s="51"/>
      <c r="GAY910" s="51"/>
      <c r="GAZ910" s="51"/>
      <c r="GBA910" s="51"/>
      <c r="GBB910" s="51"/>
      <c r="GBC910" s="51"/>
      <c r="GBD910" s="51"/>
      <c r="GBE910" s="51"/>
      <c r="GBF910" s="51"/>
      <c r="GBG910" s="51"/>
      <c r="GBH910" s="51"/>
      <c r="GBI910" s="51"/>
      <c r="GBJ910" s="51"/>
      <c r="GBK910" s="51"/>
      <c r="GBL910" s="51"/>
      <c r="GBM910" s="51"/>
      <c r="GBN910" s="51"/>
      <c r="GBO910" s="51"/>
      <c r="GBP910" s="51"/>
      <c r="GBQ910" s="51"/>
      <c r="GBR910" s="51"/>
      <c r="GBS910" s="51"/>
      <c r="GBT910" s="51"/>
      <c r="GBU910" s="51"/>
      <c r="GBV910" s="51"/>
      <c r="GBW910" s="51"/>
      <c r="GBX910" s="51"/>
      <c r="GBY910" s="51"/>
      <c r="GBZ910" s="51"/>
      <c r="GCA910" s="51"/>
      <c r="GCB910" s="51"/>
      <c r="GCC910" s="51"/>
      <c r="GCD910" s="51"/>
      <c r="GCE910" s="51"/>
      <c r="GCF910" s="51"/>
      <c r="GCG910" s="51"/>
      <c r="GCH910" s="51"/>
      <c r="GCI910" s="51"/>
      <c r="GCJ910" s="51"/>
      <c r="GCK910" s="51"/>
      <c r="GCL910" s="51"/>
      <c r="GCM910" s="51"/>
      <c r="GCN910" s="51"/>
      <c r="GCO910" s="51"/>
      <c r="GCP910" s="51"/>
      <c r="GCQ910" s="51"/>
      <c r="GCR910" s="51"/>
      <c r="GCS910" s="51"/>
      <c r="GCT910" s="51"/>
      <c r="GCU910" s="51"/>
      <c r="GCV910" s="51"/>
      <c r="GCW910" s="51"/>
      <c r="GCX910" s="51"/>
      <c r="GCY910" s="51"/>
      <c r="GCZ910" s="51"/>
      <c r="GDA910" s="51"/>
      <c r="GDB910" s="51"/>
      <c r="GDC910" s="51"/>
      <c r="GDD910" s="51"/>
      <c r="GDE910" s="51"/>
      <c r="GDF910" s="51"/>
      <c r="GDG910" s="51"/>
      <c r="GDH910" s="51"/>
      <c r="GDI910" s="51"/>
      <c r="GDJ910" s="51"/>
      <c r="GDK910" s="51"/>
      <c r="GDL910" s="51"/>
      <c r="GDM910" s="51"/>
      <c r="GDN910" s="51"/>
      <c r="GDO910" s="51"/>
      <c r="GDP910" s="51"/>
      <c r="GDQ910" s="51"/>
      <c r="GDR910" s="51"/>
      <c r="GDS910" s="51"/>
      <c r="GDT910" s="51"/>
      <c r="GDU910" s="51"/>
      <c r="GDV910" s="51"/>
      <c r="GDW910" s="51"/>
      <c r="GDX910" s="51"/>
      <c r="GDY910" s="51"/>
      <c r="GDZ910" s="51"/>
      <c r="GEA910" s="51"/>
      <c r="GEB910" s="51"/>
      <c r="GEC910" s="51"/>
      <c r="GED910" s="51"/>
      <c r="GEE910" s="51"/>
      <c r="GEF910" s="51"/>
      <c r="GEG910" s="51"/>
      <c r="GEH910" s="51"/>
      <c r="GEI910" s="51"/>
      <c r="GEJ910" s="51"/>
      <c r="GEK910" s="51"/>
      <c r="GEL910" s="51"/>
      <c r="GEM910" s="51"/>
      <c r="GEN910" s="51"/>
      <c r="GEO910" s="51"/>
      <c r="GEP910" s="51"/>
      <c r="GEQ910" s="51"/>
      <c r="GER910" s="51"/>
      <c r="GES910" s="51"/>
      <c r="GET910" s="51"/>
      <c r="GEU910" s="51"/>
      <c r="GEV910" s="51"/>
      <c r="GEW910" s="51"/>
      <c r="GEX910" s="51"/>
      <c r="GEY910" s="51"/>
      <c r="GEZ910" s="51"/>
      <c r="GFA910" s="51"/>
      <c r="GFB910" s="51"/>
      <c r="GFC910" s="51"/>
      <c r="GFD910" s="51"/>
      <c r="GFE910" s="51"/>
      <c r="GFF910" s="51"/>
      <c r="GFG910" s="51"/>
      <c r="GFH910" s="51"/>
      <c r="GFI910" s="51"/>
      <c r="GFJ910" s="51"/>
      <c r="GFK910" s="51"/>
      <c r="GFL910" s="51"/>
      <c r="GFM910" s="51"/>
      <c r="GFN910" s="51"/>
      <c r="GFO910" s="51"/>
      <c r="GFP910" s="51"/>
      <c r="GFQ910" s="51"/>
      <c r="GFR910" s="51"/>
      <c r="GFS910" s="51"/>
      <c r="GFT910" s="51"/>
      <c r="GFU910" s="51"/>
      <c r="GFV910" s="51"/>
      <c r="GFW910" s="51"/>
      <c r="GFX910" s="51"/>
      <c r="GFY910" s="51"/>
      <c r="GFZ910" s="51"/>
      <c r="GGA910" s="51"/>
      <c r="GGB910" s="51"/>
      <c r="GGC910" s="51"/>
      <c r="GGD910" s="51"/>
      <c r="GGE910" s="51"/>
      <c r="GGF910" s="51"/>
      <c r="GGG910" s="51"/>
      <c r="GGH910" s="51"/>
      <c r="GGI910" s="51"/>
      <c r="GGJ910" s="51"/>
      <c r="GGK910" s="51"/>
      <c r="GGL910" s="51"/>
      <c r="GGM910" s="51"/>
      <c r="GGN910" s="51"/>
      <c r="GGO910" s="51"/>
      <c r="GGP910" s="51"/>
      <c r="GGQ910" s="51"/>
      <c r="GGR910" s="51"/>
      <c r="GGS910" s="51"/>
      <c r="GGT910" s="51"/>
      <c r="GGU910" s="51"/>
      <c r="GGV910" s="51"/>
      <c r="GGW910" s="51"/>
      <c r="GGX910" s="51"/>
      <c r="GGY910" s="51"/>
      <c r="GGZ910" s="51"/>
      <c r="GHA910" s="51"/>
      <c r="GHB910" s="51"/>
      <c r="GHC910" s="51"/>
      <c r="GHD910" s="51"/>
      <c r="GHE910" s="51"/>
      <c r="GHF910" s="51"/>
      <c r="GHG910" s="51"/>
      <c r="GHH910" s="51"/>
      <c r="GHI910" s="51"/>
      <c r="GHJ910" s="51"/>
      <c r="GHK910" s="51"/>
      <c r="GHL910" s="51"/>
      <c r="GHM910" s="51"/>
      <c r="GHN910" s="51"/>
      <c r="GHO910" s="51"/>
      <c r="GHP910" s="51"/>
      <c r="GHQ910" s="51"/>
      <c r="GHR910" s="51"/>
      <c r="GHS910" s="51"/>
      <c r="GHT910" s="51"/>
      <c r="GHU910" s="51"/>
      <c r="GHV910" s="51"/>
      <c r="GHW910" s="51"/>
      <c r="GHX910" s="51"/>
      <c r="GHY910" s="51"/>
      <c r="GHZ910" s="51"/>
      <c r="GIA910" s="51"/>
      <c r="GIB910" s="51"/>
      <c r="GIC910" s="51"/>
      <c r="GID910" s="51"/>
      <c r="GIE910" s="51"/>
      <c r="GIF910" s="51"/>
      <c r="GIG910" s="51"/>
      <c r="GIH910" s="51"/>
      <c r="GII910" s="51"/>
      <c r="GIJ910" s="51"/>
      <c r="GIK910" s="51"/>
      <c r="GIL910" s="51"/>
      <c r="GIM910" s="51"/>
      <c r="GIN910" s="51"/>
      <c r="GIO910" s="51"/>
      <c r="GIP910" s="51"/>
      <c r="GIQ910" s="51"/>
      <c r="GIR910" s="51"/>
      <c r="GIS910" s="51"/>
      <c r="GIT910" s="51"/>
      <c r="GIU910" s="51"/>
      <c r="GIV910" s="51"/>
      <c r="GIW910" s="51"/>
      <c r="GIX910" s="51"/>
      <c r="GIY910" s="51"/>
      <c r="GIZ910" s="51"/>
      <c r="GJA910" s="51"/>
      <c r="GJB910" s="51"/>
      <c r="GJC910" s="51"/>
      <c r="GJD910" s="51"/>
      <c r="GJE910" s="51"/>
      <c r="GJF910" s="51"/>
      <c r="GJG910" s="51"/>
      <c r="GJH910" s="51"/>
      <c r="GJI910" s="51"/>
      <c r="GJJ910" s="51"/>
      <c r="GJK910" s="51"/>
      <c r="GJL910" s="51"/>
      <c r="GJM910" s="51"/>
      <c r="GJN910" s="51"/>
      <c r="GJO910" s="51"/>
      <c r="GJP910" s="51"/>
      <c r="GJQ910" s="51"/>
      <c r="GJR910" s="51"/>
      <c r="GJS910" s="51"/>
      <c r="GJT910" s="51"/>
      <c r="GJU910" s="51"/>
      <c r="GJV910" s="51"/>
      <c r="GJW910" s="51"/>
      <c r="GJX910" s="51"/>
      <c r="GJY910" s="51"/>
      <c r="GJZ910" s="51"/>
      <c r="GKA910" s="51"/>
      <c r="GKB910" s="51"/>
      <c r="GKC910" s="51"/>
      <c r="GKD910" s="51"/>
      <c r="GKE910" s="51"/>
      <c r="GKF910" s="51"/>
      <c r="GKG910" s="51"/>
      <c r="GKH910" s="51"/>
      <c r="GKI910" s="51"/>
      <c r="GKJ910" s="51"/>
      <c r="GKK910" s="51"/>
      <c r="GKL910" s="51"/>
      <c r="GKM910" s="51"/>
      <c r="GKN910" s="51"/>
      <c r="GKO910" s="51"/>
      <c r="GKP910" s="51"/>
      <c r="GKQ910" s="51"/>
      <c r="GKR910" s="51"/>
      <c r="GKS910" s="51"/>
      <c r="GKT910" s="51"/>
      <c r="GKU910" s="51"/>
      <c r="GKV910" s="51"/>
      <c r="GKW910" s="51"/>
      <c r="GKX910" s="51"/>
      <c r="GKY910" s="51"/>
      <c r="GKZ910" s="51"/>
      <c r="GLA910" s="51"/>
      <c r="GLB910" s="51"/>
      <c r="GLC910" s="51"/>
      <c r="GLD910" s="51"/>
      <c r="GLE910" s="51"/>
      <c r="GLF910" s="51"/>
      <c r="GLG910" s="51"/>
      <c r="GLH910" s="51"/>
      <c r="GLI910" s="51"/>
      <c r="GLJ910" s="51"/>
      <c r="GLK910" s="51"/>
      <c r="GLL910" s="51"/>
      <c r="GLM910" s="51"/>
      <c r="GLN910" s="51"/>
      <c r="GLO910" s="51"/>
      <c r="GLP910" s="51"/>
      <c r="GLQ910" s="51"/>
      <c r="GLR910" s="51"/>
      <c r="GLS910" s="51"/>
      <c r="GLT910" s="51"/>
      <c r="GLU910" s="51"/>
      <c r="GLV910" s="51"/>
      <c r="GLW910" s="51"/>
      <c r="GLX910" s="51"/>
      <c r="GLY910" s="51"/>
      <c r="GLZ910" s="51"/>
      <c r="GMA910" s="51"/>
      <c r="GMB910" s="51"/>
      <c r="GMC910" s="51"/>
      <c r="GMD910" s="51"/>
      <c r="GME910" s="51"/>
      <c r="GMF910" s="51"/>
      <c r="GMG910" s="51"/>
      <c r="GMH910" s="51"/>
      <c r="GMI910" s="51"/>
      <c r="GMJ910" s="51"/>
      <c r="GMK910" s="51"/>
      <c r="GML910" s="51"/>
      <c r="GMM910" s="51"/>
      <c r="GMN910" s="51"/>
      <c r="GMO910" s="51"/>
      <c r="GMP910" s="51"/>
      <c r="GMQ910" s="51"/>
      <c r="GMR910" s="51"/>
      <c r="GMS910" s="51"/>
      <c r="GMT910" s="51"/>
      <c r="GMU910" s="51"/>
      <c r="GMV910" s="51"/>
      <c r="GMW910" s="51"/>
      <c r="GMX910" s="51"/>
      <c r="GMY910" s="51"/>
      <c r="GMZ910" s="51"/>
      <c r="GNA910" s="51"/>
      <c r="GNB910" s="51"/>
      <c r="GNC910" s="51"/>
      <c r="GND910" s="51"/>
      <c r="GNE910" s="51"/>
      <c r="GNF910" s="51"/>
      <c r="GNG910" s="51"/>
      <c r="GNH910" s="51"/>
      <c r="GNI910" s="51"/>
      <c r="GNJ910" s="51"/>
      <c r="GNK910" s="51"/>
      <c r="GNL910" s="51"/>
      <c r="GNM910" s="51"/>
      <c r="GNN910" s="51"/>
      <c r="GNO910" s="51"/>
      <c r="GNP910" s="51"/>
      <c r="GNQ910" s="51"/>
      <c r="GNR910" s="51"/>
      <c r="GNS910" s="51"/>
      <c r="GNT910" s="51"/>
      <c r="GNU910" s="51"/>
      <c r="GNV910" s="51"/>
      <c r="GNW910" s="51"/>
      <c r="GNX910" s="51"/>
      <c r="GNY910" s="51"/>
      <c r="GNZ910" s="51"/>
      <c r="GOA910" s="51"/>
      <c r="GOB910" s="51"/>
      <c r="GOC910" s="51"/>
      <c r="GOD910" s="51"/>
      <c r="GOE910" s="51"/>
      <c r="GOF910" s="51"/>
      <c r="GOG910" s="51"/>
      <c r="GOH910" s="51"/>
      <c r="GOI910" s="51"/>
      <c r="GOJ910" s="51"/>
      <c r="GOK910" s="51"/>
      <c r="GOL910" s="51"/>
      <c r="GOM910" s="51"/>
      <c r="GON910" s="51"/>
      <c r="GOO910" s="51"/>
      <c r="GOP910" s="51"/>
      <c r="GOQ910" s="51"/>
      <c r="GOR910" s="51"/>
      <c r="GOS910" s="51"/>
      <c r="GOT910" s="51"/>
      <c r="GOU910" s="51"/>
      <c r="GOV910" s="51"/>
      <c r="GOW910" s="51"/>
      <c r="GOX910" s="51"/>
      <c r="GOY910" s="51"/>
      <c r="GOZ910" s="51"/>
      <c r="GPA910" s="51"/>
      <c r="GPB910" s="51"/>
      <c r="GPC910" s="51"/>
      <c r="GPD910" s="51"/>
      <c r="GPE910" s="51"/>
      <c r="GPF910" s="51"/>
      <c r="GPG910" s="51"/>
      <c r="GPH910" s="51"/>
      <c r="GPI910" s="51"/>
      <c r="GPJ910" s="51"/>
      <c r="GPK910" s="51"/>
      <c r="GPL910" s="51"/>
      <c r="GPM910" s="51"/>
      <c r="GPN910" s="51"/>
      <c r="GPO910" s="51"/>
      <c r="GPP910" s="51"/>
      <c r="GPQ910" s="51"/>
      <c r="GPR910" s="51"/>
      <c r="GPS910" s="51"/>
      <c r="GPT910" s="51"/>
      <c r="GPU910" s="51"/>
      <c r="GPV910" s="51"/>
      <c r="GPW910" s="51"/>
      <c r="GPX910" s="51"/>
      <c r="GPY910" s="51"/>
      <c r="GPZ910" s="51"/>
      <c r="GQA910" s="51"/>
      <c r="GQB910" s="51"/>
      <c r="GQC910" s="51"/>
      <c r="GQD910" s="51"/>
      <c r="GQE910" s="51"/>
      <c r="GQF910" s="51"/>
      <c r="GQG910" s="51"/>
      <c r="GQH910" s="51"/>
      <c r="GQI910" s="51"/>
      <c r="GQJ910" s="51"/>
      <c r="GQK910" s="51"/>
      <c r="GQL910" s="51"/>
      <c r="GQM910" s="51"/>
      <c r="GQN910" s="51"/>
      <c r="GQO910" s="51"/>
      <c r="GQP910" s="51"/>
      <c r="GQQ910" s="51"/>
      <c r="GQR910" s="51"/>
      <c r="GQS910" s="51"/>
      <c r="GQT910" s="51"/>
      <c r="GQU910" s="51"/>
      <c r="GQV910" s="51"/>
      <c r="GQW910" s="51"/>
      <c r="GQX910" s="51"/>
      <c r="GQY910" s="51"/>
      <c r="GQZ910" s="51"/>
      <c r="GRA910" s="51"/>
      <c r="GRB910" s="51"/>
      <c r="GRC910" s="51"/>
      <c r="GRD910" s="51"/>
      <c r="GRE910" s="51"/>
      <c r="GRF910" s="51"/>
      <c r="GRG910" s="51"/>
      <c r="GRH910" s="51"/>
      <c r="GRI910" s="51"/>
      <c r="GRJ910" s="51"/>
      <c r="GRK910" s="51"/>
      <c r="GRL910" s="51"/>
      <c r="GRM910" s="51"/>
      <c r="GRN910" s="51"/>
      <c r="GRO910" s="51"/>
      <c r="GRP910" s="51"/>
      <c r="GRQ910" s="51"/>
      <c r="GRR910" s="51"/>
      <c r="GRS910" s="51"/>
      <c r="GRT910" s="51"/>
      <c r="GRU910" s="51"/>
      <c r="GRV910" s="51"/>
      <c r="GRW910" s="51"/>
      <c r="GRX910" s="51"/>
      <c r="GRY910" s="51"/>
      <c r="GRZ910" s="51"/>
      <c r="GSA910" s="51"/>
      <c r="GSB910" s="51"/>
      <c r="GSC910" s="51"/>
      <c r="GSD910" s="51"/>
      <c r="GSE910" s="51"/>
      <c r="GSF910" s="51"/>
      <c r="GSG910" s="51"/>
      <c r="GSH910" s="51"/>
      <c r="GSI910" s="51"/>
      <c r="GSJ910" s="51"/>
      <c r="GSK910" s="51"/>
      <c r="GSL910" s="51"/>
      <c r="GSM910" s="51"/>
      <c r="GSN910" s="51"/>
      <c r="GSO910" s="51"/>
      <c r="GSP910" s="51"/>
      <c r="GSQ910" s="51"/>
      <c r="GSR910" s="51"/>
      <c r="GSS910" s="51"/>
      <c r="GST910" s="51"/>
      <c r="GSU910" s="51"/>
      <c r="GSV910" s="51"/>
      <c r="GSW910" s="51"/>
      <c r="GSX910" s="51"/>
      <c r="GSY910" s="51"/>
      <c r="GSZ910" s="51"/>
      <c r="GTA910" s="51"/>
      <c r="GTB910" s="51"/>
      <c r="GTC910" s="51"/>
      <c r="GTD910" s="51"/>
      <c r="GTE910" s="51"/>
      <c r="GTF910" s="51"/>
      <c r="GTG910" s="51"/>
      <c r="GTH910" s="51"/>
      <c r="GTI910" s="51"/>
      <c r="GTJ910" s="51"/>
      <c r="GTK910" s="51"/>
      <c r="GTL910" s="51"/>
      <c r="GTM910" s="51"/>
      <c r="GTN910" s="51"/>
      <c r="GTO910" s="51"/>
      <c r="GTP910" s="51"/>
      <c r="GTQ910" s="51"/>
      <c r="GTR910" s="51"/>
      <c r="GTS910" s="51"/>
      <c r="GTT910" s="51"/>
      <c r="GTU910" s="51"/>
      <c r="GTV910" s="51"/>
      <c r="GTW910" s="51"/>
      <c r="GTX910" s="51"/>
      <c r="GTY910" s="51"/>
      <c r="GTZ910" s="51"/>
      <c r="GUA910" s="51"/>
      <c r="GUB910" s="51"/>
      <c r="GUC910" s="51"/>
      <c r="GUD910" s="51"/>
      <c r="GUE910" s="51"/>
      <c r="GUF910" s="51"/>
      <c r="GUG910" s="51"/>
      <c r="GUH910" s="51"/>
      <c r="GUI910" s="51"/>
      <c r="GUJ910" s="51"/>
      <c r="GUK910" s="51"/>
      <c r="GUL910" s="51"/>
      <c r="GUM910" s="51"/>
      <c r="GUN910" s="51"/>
      <c r="GUO910" s="51"/>
      <c r="GUP910" s="51"/>
      <c r="GUQ910" s="51"/>
      <c r="GUR910" s="51"/>
      <c r="GUS910" s="51"/>
      <c r="GUT910" s="51"/>
      <c r="GUU910" s="51"/>
      <c r="GUV910" s="51"/>
      <c r="GUW910" s="51"/>
      <c r="GUX910" s="51"/>
      <c r="GUY910" s="51"/>
      <c r="GUZ910" s="51"/>
      <c r="GVA910" s="51"/>
      <c r="GVB910" s="51"/>
      <c r="GVC910" s="51"/>
      <c r="GVD910" s="51"/>
      <c r="GVE910" s="51"/>
      <c r="GVF910" s="51"/>
      <c r="GVG910" s="51"/>
      <c r="GVH910" s="51"/>
      <c r="GVI910" s="51"/>
      <c r="GVJ910" s="51"/>
      <c r="GVK910" s="51"/>
      <c r="GVL910" s="51"/>
      <c r="GVM910" s="51"/>
      <c r="GVN910" s="51"/>
      <c r="GVO910" s="51"/>
      <c r="GVP910" s="51"/>
      <c r="GVQ910" s="51"/>
      <c r="GVR910" s="51"/>
      <c r="GVS910" s="51"/>
      <c r="GVT910" s="51"/>
      <c r="GVU910" s="51"/>
      <c r="GVV910" s="51"/>
      <c r="GVW910" s="51"/>
      <c r="GVX910" s="51"/>
      <c r="GVY910" s="51"/>
      <c r="GVZ910" s="51"/>
      <c r="GWA910" s="51"/>
      <c r="GWB910" s="51"/>
      <c r="GWC910" s="51"/>
      <c r="GWD910" s="51"/>
      <c r="GWE910" s="51"/>
      <c r="GWF910" s="51"/>
      <c r="GWG910" s="51"/>
      <c r="GWH910" s="51"/>
      <c r="GWI910" s="51"/>
      <c r="GWJ910" s="51"/>
      <c r="GWK910" s="51"/>
      <c r="GWL910" s="51"/>
      <c r="GWM910" s="51"/>
      <c r="GWN910" s="51"/>
      <c r="GWO910" s="51"/>
      <c r="GWP910" s="51"/>
      <c r="GWQ910" s="51"/>
      <c r="GWR910" s="51"/>
      <c r="GWS910" s="51"/>
      <c r="GWT910" s="51"/>
      <c r="GWU910" s="51"/>
      <c r="GWV910" s="51"/>
      <c r="GWW910" s="51"/>
      <c r="GWX910" s="51"/>
      <c r="GWY910" s="51"/>
      <c r="GWZ910" s="51"/>
      <c r="GXA910" s="51"/>
      <c r="GXB910" s="51"/>
      <c r="GXC910" s="51"/>
      <c r="GXD910" s="51"/>
      <c r="GXE910" s="51"/>
      <c r="GXF910" s="51"/>
      <c r="GXG910" s="51"/>
      <c r="GXH910" s="51"/>
      <c r="GXI910" s="51"/>
      <c r="GXJ910" s="51"/>
      <c r="GXK910" s="51"/>
      <c r="GXL910" s="51"/>
      <c r="GXM910" s="51"/>
      <c r="GXN910" s="51"/>
      <c r="GXO910" s="51"/>
      <c r="GXP910" s="51"/>
      <c r="GXQ910" s="51"/>
      <c r="GXR910" s="51"/>
      <c r="GXS910" s="51"/>
      <c r="GXT910" s="51"/>
      <c r="GXU910" s="51"/>
      <c r="GXV910" s="51"/>
      <c r="GXW910" s="51"/>
      <c r="GXX910" s="51"/>
      <c r="GXY910" s="51"/>
      <c r="GXZ910" s="51"/>
      <c r="GYA910" s="51"/>
      <c r="GYB910" s="51"/>
      <c r="GYC910" s="51"/>
      <c r="GYD910" s="51"/>
      <c r="GYE910" s="51"/>
      <c r="GYF910" s="51"/>
      <c r="GYG910" s="51"/>
      <c r="GYH910" s="51"/>
      <c r="GYI910" s="51"/>
      <c r="GYJ910" s="51"/>
      <c r="GYK910" s="51"/>
      <c r="GYL910" s="51"/>
      <c r="GYM910" s="51"/>
      <c r="GYN910" s="51"/>
      <c r="GYO910" s="51"/>
      <c r="GYP910" s="51"/>
      <c r="GYQ910" s="51"/>
      <c r="GYR910" s="51"/>
      <c r="GYS910" s="51"/>
      <c r="GYT910" s="51"/>
      <c r="GYU910" s="51"/>
      <c r="GYV910" s="51"/>
      <c r="GYW910" s="51"/>
      <c r="GYX910" s="51"/>
      <c r="GYY910" s="51"/>
      <c r="GYZ910" s="51"/>
      <c r="GZA910" s="51"/>
      <c r="GZB910" s="51"/>
      <c r="GZC910" s="51"/>
      <c r="GZD910" s="51"/>
      <c r="GZE910" s="51"/>
      <c r="GZF910" s="51"/>
      <c r="GZG910" s="51"/>
      <c r="GZH910" s="51"/>
      <c r="GZI910" s="51"/>
      <c r="GZJ910" s="51"/>
      <c r="GZK910" s="51"/>
      <c r="GZL910" s="51"/>
      <c r="GZM910" s="51"/>
      <c r="GZN910" s="51"/>
      <c r="GZO910" s="51"/>
      <c r="GZP910" s="51"/>
      <c r="GZQ910" s="51"/>
      <c r="GZR910" s="51"/>
      <c r="GZS910" s="51"/>
      <c r="GZT910" s="51"/>
      <c r="GZU910" s="51"/>
      <c r="GZV910" s="51"/>
      <c r="GZW910" s="51"/>
      <c r="GZX910" s="51"/>
      <c r="GZY910" s="51"/>
      <c r="GZZ910" s="51"/>
      <c r="HAA910" s="51"/>
      <c r="HAB910" s="51"/>
      <c r="HAC910" s="51"/>
      <c r="HAD910" s="51"/>
      <c r="HAE910" s="51"/>
      <c r="HAF910" s="51"/>
      <c r="HAG910" s="51"/>
      <c r="HAH910" s="51"/>
      <c r="HAI910" s="51"/>
      <c r="HAJ910" s="51"/>
      <c r="HAK910" s="51"/>
      <c r="HAL910" s="51"/>
      <c r="HAM910" s="51"/>
      <c r="HAN910" s="51"/>
      <c r="HAO910" s="51"/>
      <c r="HAP910" s="51"/>
      <c r="HAQ910" s="51"/>
      <c r="HAR910" s="51"/>
      <c r="HAS910" s="51"/>
      <c r="HAT910" s="51"/>
      <c r="HAU910" s="51"/>
      <c r="HAV910" s="51"/>
      <c r="HAW910" s="51"/>
      <c r="HAX910" s="51"/>
      <c r="HAY910" s="51"/>
      <c r="HAZ910" s="51"/>
      <c r="HBA910" s="51"/>
      <c r="HBB910" s="51"/>
      <c r="HBC910" s="51"/>
      <c r="HBD910" s="51"/>
      <c r="HBE910" s="51"/>
      <c r="HBF910" s="51"/>
      <c r="HBG910" s="51"/>
      <c r="HBH910" s="51"/>
      <c r="HBI910" s="51"/>
      <c r="HBJ910" s="51"/>
      <c r="HBK910" s="51"/>
      <c r="HBL910" s="51"/>
      <c r="HBM910" s="51"/>
      <c r="HBN910" s="51"/>
      <c r="HBO910" s="51"/>
      <c r="HBP910" s="51"/>
      <c r="HBQ910" s="51"/>
      <c r="HBR910" s="51"/>
      <c r="HBS910" s="51"/>
      <c r="HBT910" s="51"/>
      <c r="HBU910" s="51"/>
      <c r="HBV910" s="51"/>
      <c r="HBW910" s="51"/>
      <c r="HBX910" s="51"/>
      <c r="HBY910" s="51"/>
      <c r="HBZ910" s="51"/>
      <c r="HCA910" s="51"/>
      <c r="HCB910" s="51"/>
      <c r="HCC910" s="51"/>
      <c r="HCD910" s="51"/>
      <c r="HCE910" s="51"/>
      <c r="HCF910" s="51"/>
      <c r="HCG910" s="51"/>
      <c r="HCH910" s="51"/>
      <c r="HCI910" s="51"/>
      <c r="HCJ910" s="51"/>
      <c r="HCK910" s="51"/>
      <c r="HCL910" s="51"/>
      <c r="HCM910" s="51"/>
      <c r="HCN910" s="51"/>
      <c r="HCO910" s="51"/>
      <c r="HCP910" s="51"/>
      <c r="HCQ910" s="51"/>
      <c r="HCR910" s="51"/>
      <c r="HCS910" s="51"/>
      <c r="HCT910" s="51"/>
      <c r="HCU910" s="51"/>
      <c r="HCV910" s="51"/>
      <c r="HCW910" s="51"/>
      <c r="HCX910" s="51"/>
      <c r="HCY910" s="51"/>
      <c r="HCZ910" s="51"/>
      <c r="HDA910" s="51"/>
      <c r="HDB910" s="51"/>
      <c r="HDC910" s="51"/>
      <c r="HDD910" s="51"/>
      <c r="HDE910" s="51"/>
      <c r="HDF910" s="51"/>
      <c r="HDG910" s="51"/>
      <c r="HDH910" s="51"/>
      <c r="HDI910" s="51"/>
      <c r="HDJ910" s="51"/>
      <c r="HDK910" s="51"/>
      <c r="HDL910" s="51"/>
      <c r="HDM910" s="51"/>
      <c r="HDN910" s="51"/>
      <c r="HDO910" s="51"/>
      <c r="HDP910" s="51"/>
      <c r="HDQ910" s="51"/>
      <c r="HDR910" s="51"/>
      <c r="HDS910" s="51"/>
      <c r="HDT910" s="51"/>
      <c r="HDU910" s="51"/>
      <c r="HDV910" s="51"/>
      <c r="HDW910" s="51"/>
      <c r="HDX910" s="51"/>
      <c r="HDY910" s="51"/>
      <c r="HDZ910" s="51"/>
      <c r="HEA910" s="51"/>
      <c r="HEB910" s="51"/>
      <c r="HEC910" s="51"/>
      <c r="HED910" s="51"/>
      <c r="HEE910" s="51"/>
      <c r="HEF910" s="51"/>
      <c r="HEG910" s="51"/>
      <c r="HEH910" s="51"/>
      <c r="HEI910" s="51"/>
      <c r="HEJ910" s="51"/>
      <c r="HEK910" s="51"/>
      <c r="HEL910" s="51"/>
      <c r="HEM910" s="51"/>
      <c r="HEN910" s="51"/>
      <c r="HEO910" s="51"/>
      <c r="HEP910" s="51"/>
      <c r="HEQ910" s="51"/>
      <c r="HER910" s="51"/>
      <c r="HES910" s="51"/>
      <c r="HET910" s="51"/>
      <c r="HEU910" s="51"/>
      <c r="HEV910" s="51"/>
      <c r="HEW910" s="51"/>
      <c r="HEX910" s="51"/>
      <c r="HEY910" s="51"/>
      <c r="HEZ910" s="51"/>
      <c r="HFA910" s="51"/>
      <c r="HFB910" s="51"/>
      <c r="HFC910" s="51"/>
      <c r="HFD910" s="51"/>
      <c r="HFE910" s="51"/>
      <c r="HFF910" s="51"/>
      <c r="HFG910" s="51"/>
      <c r="HFH910" s="51"/>
      <c r="HFI910" s="51"/>
      <c r="HFJ910" s="51"/>
      <c r="HFK910" s="51"/>
      <c r="HFL910" s="51"/>
      <c r="HFM910" s="51"/>
      <c r="HFN910" s="51"/>
      <c r="HFO910" s="51"/>
      <c r="HFP910" s="51"/>
      <c r="HFQ910" s="51"/>
      <c r="HFR910" s="51"/>
      <c r="HFS910" s="51"/>
      <c r="HFT910" s="51"/>
      <c r="HFU910" s="51"/>
      <c r="HFV910" s="51"/>
      <c r="HFW910" s="51"/>
      <c r="HFX910" s="51"/>
      <c r="HFY910" s="51"/>
      <c r="HFZ910" s="51"/>
      <c r="HGA910" s="51"/>
      <c r="HGB910" s="51"/>
      <c r="HGC910" s="51"/>
      <c r="HGD910" s="51"/>
      <c r="HGE910" s="51"/>
      <c r="HGF910" s="51"/>
      <c r="HGG910" s="51"/>
      <c r="HGH910" s="51"/>
      <c r="HGI910" s="51"/>
      <c r="HGJ910" s="51"/>
      <c r="HGK910" s="51"/>
      <c r="HGL910" s="51"/>
      <c r="HGM910" s="51"/>
      <c r="HGN910" s="51"/>
      <c r="HGO910" s="51"/>
      <c r="HGP910" s="51"/>
      <c r="HGQ910" s="51"/>
      <c r="HGR910" s="51"/>
      <c r="HGS910" s="51"/>
      <c r="HGT910" s="51"/>
      <c r="HGU910" s="51"/>
      <c r="HGV910" s="51"/>
      <c r="HGW910" s="51"/>
      <c r="HGX910" s="51"/>
      <c r="HGY910" s="51"/>
      <c r="HGZ910" s="51"/>
      <c r="HHA910" s="51"/>
      <c r="HHB910" s="51"/>
      <c r="HHC910" s="51"/>
      <c r="HHD910" s="51"/>
      <c r="HHE910" s="51"/>
      <c r="HHF910" s="51"/>
      <c r="HHG910" s="51"/>
      <c r="HHH910" s="51"/>
      <c r="HHI910" s="51"/>
      <c r="HHJ910" s="51"/>
      <c r="HHK910" s="51"/>
      <c r="HHL910" s="51"/>
      <c r="HHM910" s="51"/>
      <c r="HHN910" s="51"/>
      <c r="HHO910" s="51"/>
      <c r="HHP910" s="51"/>
      <c r="HHQ910" s="51"/>
      <c r="HHR910" s="51"/>
      <c r="HHS910" s="51"/>
      <c r="HHT910" s="51"/>
      <c r="HHU910" s="51"/>
      <c r="HHV910" s="51"/>
      <c r="HHW910" s="51"/>
      <c r="HHX910" s="51"/>
      <c r="HHY910" s="51"/>
      <c r="HHZ910" s="51"/>
      <c r="HIA910" s="51"/>
      <c r="HIB910" s="51"/>
      <c r="HIC910" s="51"/>
      <c r="HID910" s="51"/>
      <c r="HIE910" s="51"/>
      <c r="HIF910" s="51"/>
      <c r="HIG910" s="51"/>
      <c r="HIH910" s="51"/>
      <c r="HII910" s="51"/>
      <c r="HIJ910" s="51"/>
      <c r="HIK910" s="51"/>
      <c r="HIL910" s="51"/>
      <c r="HIM910" s="51"/>
      <c r="HIN910" s="51"/>
      <c r="HIO910" s="51"/>
      <c r="HIP910" s="51"/>
      <c r="HIQ910" s="51"/>
      <c r="HIR910" s="51"/>
      <c r="HIS910" s="51"/>
      <c r="HIT910" s="51"/>
      <c r="HIU910" s="51"/>
      <c r="HIV910" s="51"/>
      <c r="HIW910" s="51"/>
      <c r="HIX910" s="51"/>
      <c r="HIY910" s="51"/>
      <c r="HIZ910" s="51"/>
      <c r="HJA910" s="51"/>
      <c r="HJB910" s="51"/>
      <c r="HJC910" s="51"/>
      <c r="HJD910" s="51"/>
      <c r="HJE910" s="51"/>
      <c r="HJF910" s="51"/>
      <c r="HJG910" s="51"/>
      <c r="HJH910" s="51"/>
      <c r="HJI910" s="51"/>
      <c r="HJJ910" s="51"/>
      <c r="HJK910" s="51"/>
      <c r="HJL910" s="51"/>
      <c r="HJM910" s="51"/>
      <c r="HJN910" s="51"/>
      <c r="HJO910" s="51"/>
      <c r="HJP910" s="51"/>
      <c r="HJQ910" s="51"/>
      <c r="HJR910" s="51"/>
      <c r="HJS910" s="51"/>
      <c r="HJT910" s="51"/>
      <c r="HJU910" s="51"/>
      <c r="HJV910" s="51"/>
      <c r="HJW910" s="51"/>
      <c r="HJX910" s="51"/>
      <c r="HJY910" s="51"/>
      <c r="HJZ910" s="51"/>
      <c r="HKA910" s="51"/>
      <c r="HKB910" s="51"/>
      <c r="HKC910" s="51"/>
      <c r="HKD910" s="51"/>
      <c r="HKE910" s="51"/>
      <c r="HKF910" s="51"/>
      <c r="HKG910" s="51"/>
      <c r="HKH910" s="51"/>
      <c r="HKI910" s="51"/>
      <c r="HKJ910" s="51"/>
      <c r="HKK910" s="51"/>
      <c r="HKL910" s="51"/>
      <c r="HKM910" s="51"/>
      <c r="HKN910" s="51"/>
      <c r="HKO910" s="51"/>
      <c r="HKP910" s="51"/>
      <c r="HKQ910" s="51"/>
      <c r="HKR910" s="51"/>
      <c r="HKS910" s="51"/>
      <c r="HKT910" s="51"/>
      <c r="HKU910" s="51"/>
      <c r="HKV910" s="51"/>
      <c r="HKW910" s="51"/>
      <c r="HKX910" s="51"/>
      <c r="HKY910" s="51"/>
      <c r="HKZ910" s="51"/>
      <c r="HLA910" s="51"/>
      <c r="HLB910" s="51"/>
      <c r="HLC910" s="51"/>
      <c r="HLD910" s="51"/>
      <c r="HLE910" s="51"/>
      <c r="HLF910" s="51"/>
      <c r="HLG910" s="51"/>
      <c r="HLH910" s="51"/>
      <c r="HLI910" s="51"/>
      <c r="HLJ910" s="51"/>
      <c r="HLK910" s="51"/>
      <c r="HLL910" s="51"/>
      <c r="HLM910" s="51"/>
      <c r="HLN910" s="51"/>
      <c r="HLO910" s="51"/>
      <c r="HLP910" s="51"/>
      <c r="HLQ910" s="51"/>
      <c r="HLR910" s="51"/>
      <c r="HLS910" s="51"/>
      <c r="HLT910" s="51"/>
      <c r="HLU910" s="51"/>
      <c r="HLV910" s="51"/>
      <c r="HLW910" s="51"/>
      <c r="HLX910" s="51"/>
      <c r="HLY910" s="51"/>
      <c r="HLZ910" s="51"/>
      <c r="HMA910" s="51"/>
      <c r="HMB910" s="51"/>
      <c r="HMC910" s="51"/>
      <c r="HMD910" s="51"/>
      <c r="HME910" s="51"/>
      <c r="HMF910" s="51"/>
      <c r="HMG910" s="51"/>
      <c r="HMH910" s="51"/>
      <c r="HMI910" s="51"/>
      <c r="HMJ910" s="51"/>
      <c r="HMK910" s="51"/>
      <c r="HML910" s="51"/>
      <c r="HMM910" s="51"/>
      <c r="HMN910" s="51"/>
      <c r="HMO910" s="51"/>
      <c r="HMP910" s="51"/>
      <c r="HMQ910" s="51"/>
      <c r="HMR910" s="51"/>
      <c r="HMS910" s="51"/>
      <c r="HMT910" s="51"/>
      <c r="HMU910" s="51"/>
      <c r="HMV910" s="51"/>
      <c r="HMW910" s="51"/>
      <c r="HMX910" s="51"/>
      <c r="HMY910" s="51"/>
      <c r="HMZ910" s="51"/>
      <c r="HNA910" s="51"/>
      <c r="HNB910" s="51"/>
      <c r="HNC910" s="51"/>
      <c r="HND910" s="51"/>
      <c r="HNE910" s="51"/>
      <c r="HNF910" s="51"/>
      <c r="HNG910" s="51"/>
      <c r="HNH910" s="51"/>
      <c r="HNI910" s="51"/>
      <c r="HNJ910" s="51"/>
      <c r="HNK910" s="51"/>
      <c r="HNL910" s="51"/>
      <c r="HNM910" s="51"/>
      <c r="HNN910" s="51"/>
      <c r="HNO910" s="51"/>
      <c r="HNP910" s="51"/>
      <c r="HNQ910" s="51"/>
      <c r="HNR910" s="51"/>
      <c r="HNS910" s="51"/>
      <c r="HNT910" s="51"/>
      <c r="HNU910" s="51"/>
      <c r="HNV910" s="51"/>
      <c r="HNW910" s="51"/>
      <c r="HNX910" s="51"/>
      <c r="HNY910" s="51"/>
      <c r="HNZ910" s="51"/>
      <c r="HOA910" s="51"/>
      <c r="HOB910" s="51"/>
      <c r="HOC910" s="51"/>
      <c r="HOD910" s="51"/>
      <c r="HOE910" s="51"/>
      <c r="HOF910" s="51"/>
      <c r="HOG910" s="51"/>
      <c r="HOH910" s="51"/>
      <c r="HOI910" s="51"/>
      <c r="HOJ910" s="51"/>
      <c r="HOK910" s="51"/>
      <c r="HOL910" s="51"/>
      <c r="HOM910" s="51"/>
      <c r="HON910" s="51"/>
      <c r="HOO910" s="51"/>
      <c r="HOP910" s="51"/>
      <c r="HOQ910" s="51"/>
      <c r="HOR910" s="51"/>
      <c r="HOS910" s="51"/>
      <c r="HOT910" s="51"/>
      <c r="HOU910" s="51"/>
      <c r="HOV910" s="51"/>
      <c r="HOW910" s="51"/>
      <c r="HOX910" s="51"/>
      <c r="HOY910" s="51"/>
      <c r="HOZ910" s="51"/>
      <c r="HPA910" s="51"/>
      <c r="HPB910" s="51"/>
      <c r="HPC910" s="51"/>
      <c r="HPD910" s="51"/>
      <c r="HPE910" s="51"/>
      <c r="HPF910" s="51"/>
      <c r="HPG910" s="51"/>
      <c r="HPH910" s="51"/>
      <c r="HPI910" s="51"/>
      <c r="HPJ910" s="51"/>
      <c r="HPK910" s="51"/>
      <c r="HPL910" s="51"/>
      <c r="HPM910" s="51"/>
      <c r="HPN910" s="51"/>
      <c r="HPO910" s="51"/>
      <c r="HPP910" s="51"/>
      <c r="HPQ910" s="51"/>
      <c r="HPR910" s="51"/>
      <c r="HPS910" s="51"/>
      <c r="HPT910" s="51"/>
      <c r="HPU910" s="51"/>
      <c r="HPV910" s="51"/>
      <c r="HPW910" s="51"/>
      <c r="HPX910" s="51"/>
      <c r="HPY910" s="51"/>
      <c r="HPZ910" s="51"/>
      <c r="HQA910" s="51"/>
      <c r="HQB910" s="51"/>
      <c r="HQC910" s="51"/>
      <c r="HQD910" s="51"/>
      <c r="HQE910" s="51"/>
      <c r="HQF910" s="51"/>
      <c r="HQG910" s="51"/>
      <c r="HQH910" s="51"/>
      <c r="HQI910" s="51"/>
      <c r="HQJ910" s="51"/>
      <c r="HQK910" s="51"/>
      <c r="HQL910" s="51"/>
      <c r="HQM910" s="51"/>
      <c r="HQN910" s="51"/>
      <c r="HQO910" s="51"/>
      <c r="HQP910" s="51"/>
      <c r="HQQ910" s="51"/>
      <c r="HQR910" s="51"/>
      <c r="HQS910" s="51"/>
      <c r="HQT910" s="51"/>
      <c r="HQU910" s="51"/>
      <c r="HQV910" s="51"/>
      <c r="HQW910" s="51"/>
      <c r="HQX910" s="51"/>
      <c r="HQY910" s="51"/>
      <c r="HQZ910" s="51"/>
      <c r="HRA910" s="51"/>
      <c r="HRB910" s="51"/>
      <c r="HRC910" s="51"/>
      <c r="HRD910" s="51"/>
      <c r="HRE910" s="51"/>
      <c r="HRF910" s="51"/>
      <c r="HRG910" s="51"/>
      <c r="HRH910" s="51"/>
      <c r="HRI910" s="51"/>
      <c r="HRJ910" s="51"/>
      <c r="HRK910" s="51"/>
      <c r="HRL910" s="51"/>
      <c r="HRM910" s="51"/>
      <c r="HRN910" s="51"/>
      <c r="HRO910" s="51"/>
      <c r="HRP910" s="51"/>
      <c r="HRQ910" s="51"/>
      <c r="HRR910" s="51"/>
      <c r="HRS910" s="51"/>
      <c r="HRT910" s="51"/>
      <c r="HRU910" s="51"/>
      <c r="HRV910" s="51"/>
      <c r="HRW910" s="51"/>
      <c r="HRX910" s="51"/>
      <c r="HRY910" s="51"/>
      <c r="HRZ910" s="51"/>
      <c r="HSA910" s="51"/>
      <c r="HSB910" s="51"/>
      <c r="HSC910" s="51"/>
      <c r="HSD910" s="51"/>
      <c r="HSE910" s="51"/>
      <c r="HSF910" s="51"/>
      <c r="HSG910" s="51"/>
      <c r="HSH910" s="51"/>
      <c r="HSI910" s="51"/>
      <c r="HSJ910" s="51"/>
      <c r="HSK910" s="51"/>
      <c r="HSL910" s="51"/>
      <c r="HSM910" s="51"/>
      <c r="HSN910" s="51"/>
      <c r="HSO910" s="51"/>
      <c r="HSP910" s="51"/>
      <c r="HSQ910" s="51"/>
      <c r="HSR910" s="51"/>
      <c r="HSS910" s="51"/>
      <c r="HST910" s="51"/>
      <c r="HSU910" s="51"/>
      <c r="HSV910" s="51"/>
      <c r="HSW910" s="51"/>
      <c r="HSX910" s="51"/>
      <c r="HSY910" s="51"/>
      <c r="HSZ910" s="51"/>
      <c r="HTA910" s="51"/>
      <c r="HTB910" s="51"/>
      <c r="HTC910" s="51"/>
      <c r="HTD910" s="51"/>
      <c r="HTE910" s="51"/>
      <c r="HTF910" s="51"/>
      <c r="HTG910" s="51"/>
      <c r="HTH910" s="51"/>
      <c r="HTI910" s="51"/>
      <c r="HTJ910" s="51"/>
      <c r="HTK910" s="51"/>
      <c r="HTL910" s="51"/>
      <c r="HTM910" s="51"/>
      <c r="HTN910" s="51"/>
      <c r="HTO910" s="51"/>
      <c r="HTP910" s="51"/>
      <c r="HTQ910" s="51"/>
      <c r="HTR910" s="51"/>
      <c r="HTS910" s="51"/>
      <c r="HTT910" s="51"/>
      <c r="HTU910" s="51"/>
      <c r="HTV910" s="51"/>
      <c r="HTW910" s="51"/>
      <c r="HTX910" s="51"/>
      <c r="HTY910" s="51"/>
      <c r="HTZ910" s="51"/>
      <c r="HUA910" s="51"/>
      <c r="HUB910" s="51"/>
      <c r="HUC910" s="51"/>
      <c r="HUD910" s="51"/>
      <c r="HUE910" s="51"/>
      <c r="HUF910" s="51"/>
      <c r="HUG910" s="51"/>
      <c r="HUH910" s="51"/>
      <c r="HUI910" s="51"/>
      <c r="HUJ910" s="51"/>
      <c r="HUK910" s="51"/>
      <c r="HUL910" s="51"/>
      <c r="HUM910" s="51"/>
      <c r="HUN910" s="51"/>
      <c r="HUO910" s="51"/>
      <c r="HUP910" s="51"/>
      <c r="HUQ910" s="51"/>
      <c r="HUR910" s="51"/>
      <c r="HUS910" s="51"/>
      <c r="HUT910" s="51"/>
      <c r="HUU910" s="51"/>
      <c r="HUV910" s="51"/>
      <c r="HUW910" s="51"/>
      <c r="HUX910" s="51"/>
      <c r="HUY910" s="51"/>
      <c r="HUZ910" s="51"/>
      <c r="HVA910" s="51"/>
      <c r="HVB910" s="51"/>
      <c r="HVC910" s="51"/>
      <c r="HVD910" s="51"/>
      <c r="HVE910" s="51"/>
      <c r="HVF910" s="51"/>
      <c r="HVG910" s="51"/>
      <c r="HVH910" s="51"/>
      <c r="HVI910" s="51"/>
      <c r="HVJ910" s="51"/>
      <c r="HVK910" s="51"/>
      <c r="HVL910" s="51"/>
      <c r="HVM910" s="51"/>
      <c r="HVN910" s="51"/>
      <c r="HVO910" s="51"/>
      <c r="HVP910" s="51"/>
      <c r="HVQ910" s="51"/>
      <c r="HVR910" s="51"/>
      <c r="HVS910" s="51"/>
      <c r="HVT910" s="51"/>
      <c r="HVU910" s="51"/>
      <c r="HVV910" s="51"/>
      <c r="HVW910" s="51"/>
      <c r="HVX910" s="51"/>
      <c r="HVY910" s="51"/>
      <c r="HVZ910" s="51"/>
      <c r="HWA910" s="51"/>
      <c r="HWB910" s="51"/>
      <c r="HWC910" s="51"/>
      <c r="HWD910" s="51"/>
      <c r="HWE910" s="51"/>
      <c r="HWF910" s="51"/>
      <c r="HWG910" s="51"/>
      <c r="HWH910" s="51"/>
      <c r="HWI910" s="51"/>
      <c r="HWJ910" s="51"/>
      <c r="HWK910" s="51"/>
      <c r="HWL910" s="51"/>
      <c r="HWM910" s="51"/>
      <c r="HWN910" s="51"/>
      <c r="HWO910" s="51"/>
      <c r="HWP910" s="51"/>
      <c r="HWQ910" s="51"/>
      <c r="HWR910" s="51"/>
      <c r="HWS910" s="51"/>
      <c r="HWT910" s="51"/>
      <c r="HWU910" s="51"/>
      <c r="HWV910" s="51"/>
      <c r="HWW910" s="51"/>
      <c r="HWX910" s="51"/>
      <c r="HWY910" s="51"/>
      <c r="HWZ910" s="51"/>
      <c r="HXA910" s="51"/>
      <c r="HXB910" s="51"/>
      <c r="HXC910" s="51"/>
      <c r="HXD910" s="51"/>
      <c r="HXE910" s="51"/>
      <c r="HXF910" s="51"/>
      <c r="HXG910" s="51"/>
      <c r="HXH910" s="51"/>
      <c r="HXI910" s="51"/>
      <c r="HXJ910" s="51"/>
      <c r="HXK910" s="51"/>
      <c r="HXL910" s="51"/>
      <c r="HXM910" s="51"/>
      <c r="HXN910" s="51"/>
      <c r="HXO910" s="51"/>
      <c r="HXP910" s="51"/>
      <c r="HXQ910" s="51"/>
      <c r="HXR910" s="51"/>
      <c r="HXS910" s="51"/>
      <c r="HXT910" s="51"/>
      <c r="HXU910" s="51"/>
      <c r="HXV910" s="51"/>
      <c r="HXW910" s="51"/>
      <c r="HXX910" s="51"/>
      <c r="HXY910" s="51"/>
      <c r="HXZ910" s="51"/>
      <c r="HYA910" s="51"/>
      <c r="HYB910" s="51"/>
      <c r="HYC910" s="51"/>
      <c r="HYD910" s="51"/>
      <c r="HYE910" s="51"/>
      <c r="HYF910" s="51"/>
      <c r="HYG910" s="51"/>
      <c r="HYH910" s="51"/>
      <c r="HYI910" s="51"/>
      <c r="HYJ910" s="51"/>
      <c r="HYK910" s="51"/>
      <c r="HYL910" s="51"/>
      <c r="HYM910" s="51"/>
      <c r="HYN910" s="51"/>
      <c r="HYO910" s="51"/>
      <c r="HYP910" s="51"/>
      <c r="HYQ910" s="51"/>
      <c r="HYR910" s="51"/>
      <c r="HYS910" s="51"/>
      <c r="HYT910" s="51"/>
      <c r="HYU910" s="51"/>
      <c r="HYV910" s="51"/>
      <c r="HYW910" s="51"/>
      <c r="HYX910" s="51"/>
      <c r="HYY910" s="51"/>
      <c r="HYZ910" s="51"/>
      <c r="HZA910" s="51"/>
      <c r="HZB910" s="51"/>
      <c r="HZC910" s="51"/>
      <c r="HZD910" s="51"/>
      <c r="HZE910" s="51"/>
      <c r="HZF910" s="51"/>
      <c r="HZG910" s="51"/>
      <c r="HZH910" s="51"/>
      <c r="HZI910" s="51"/>
      <c r="HZJ910" s="51"/>
      <c r="HZK910" s="51"/>
      <c r="HZL910" s="51"/>
      <c r="HZM910" s="51"/>
      <c r="HZN910" s="51"/>
      <c r="HZO910" s="51"/>
      <c r="HZP910" s="51"/>
      <c r="HZQ910" s="51"/>
      <c r="HZR910" s="51"/>
      <c r="HZS910" s="51"/>
      <c r="HZT910" s="51"/>
      <c r="HZU910" s="51"/>
      <c r="HZV910" s="51"/>
      <c r="HZW910" s="51"/>
      <c r="HZX910" s="51"/>
      <c r="HZY910" s="51"/>
      <c r="HZZ910" s="51"/>
      <c r="IAA910" s="51"/>
      <c r="IAB910" s="51"/>
      <c r="IAC910" s="51"/>
      <c r="IAD910" s="51"/>
      <c r="IAE910" s="51"/>
      <c r="IAF910" s="51"/>
      <c r="IAG910" s="51"/>
      <c r="IAH910" s="51"/>
      <c r="IAI910" s="51"/>
      <c r="IAJ910" s="51"/>
      <c r="IAK910" s="51"/>
      <c r="IAL910" s="51"/>
      <c r="IAM910" s="51"/>
      <c r="IAN910" s="51"/>
      <c r="IAO910" s="51"/>
      <c r="IAP910" s="51"/>
      <c r="IAQ910" s="51"/>
      <c r="IAR910" s="51"/>
      <c r="IAS910" s="51"/>
      <c r="IAT910" s="51"/>
      <c r="IAU910" s="51"/>
      <c r="IAV910" s="51"/>
      <c r="IAW910" s="51"/>
      <c r="IAX910" s="51"/>
      <c r="IAY910" s="51"/>
      <c r="IAZ910" s="51"/>
      <c r="IBA910" s="51"/>
      <c r="IBB910" s="51"/>
      <c r="IBC910" s="51"/>
      <c r="IBD910" s="51"/>
      <c r="IBE910" s="51"/>
      <c r="IBF910" s="51"/>
      <c r="IBG910" s="51"/>
      <c r="IBH910" s="51"/>
      <c r="IBI910" s="51"/>
      <c r="IBJ910" s="51"/>
      <c r="IBK910" s="51"/>
      <c r="IBL910" s="51"/>
      <c r="IBM910" s="51"/>
      <c r="IBN910" s="51"/>
      <c r="IBO910" s="51"/>
      <c r="IBP910" s="51"/>
      <c r="IBQ910" s="51"/>
      <c r="IBR910" s="51"/>
      <c r="IBS910" s="51"/>
      <c r="IBT910" s="51"/>
      <c r="IBU910" s="51"/>
      <c r="IBV910" s="51"/>
      <c r="IBW910" s="51"/>
      <c r="IBX910" s="51"/>
      <c r="IBY910" s="51"/>
      <c r="IBZ910" s="51"/>
      <c r="ICA910" s="51"/>
      <c r="ICB910" s="51"/>
      <c r="ICC910" s="51"/>
      <c r="ICD910" s="51"/>
      <c r="ICE910" s="51"/>
      <c r="ICF910" s="51"/>
      <c r="ICG910" s="51"/>
      <c r="ICH910" s="51"/>
      <c r="ICI910" s="51"/>
      <c r="ICJ910" s="51"/>
      <c r="ICK910" s="51"/>
      <c r="ICL910" s="51"/>
      <c r="ICM910" s="51"/>
      <c r="ICN910" s="51"/>
      <c r="ICO910" s="51"/>
      <c r="ICP910" s="51"/>
      <c r="ICQ910" s="51"/>
      <c r="ICR910" s="51"/>
      <c r="ICS910" s="51"/>
      <c r="ICT910" s="51"/>
      <c r="ICU910" s="51"/>
      <c r="ICV910" s="51"/>
      <c r="ICW910" s="51"/>
      <c r="ICX910" s="51"/>
      <c r="ICY910" s="51"/>
      <c r="ICZ910" s="51"/>
      <c r="IDA910" s="51"/>
      <c r="IDB910" s="51"/>
      <c r="IDC910" s="51"/>
      <c r="IDD910" s="51"/>
      <c r="IDE910" s="51"/>
      <c r="IDF910" s="51"/>
      <c r="IDG910" s="51"/>
      <c r="IDH910" s="51"/>
      <c r="IDI910" s="51"/>
      <c r="IDJ910" s="51"/>
      <c r="IDK910" s="51"/>
      <c r="IDL910" s="51"/>
      <c r="IDM910" s="51"/>
      <c r="IDN910" s="51"/>
      <c r="IDO910" s="51"/>
      <c r="IDP910" s="51"/>
      <c r="IDQ910" s="51"/>
      <c r="IDR910" s="51"/>
      <c r="IDS910" s="51"/>
      <c r="IDT910" s="51"/>
      <c r="IDU910" s="51"/>
      <c r="IDV910" s="51"/>
      <c r="IDW910" s="51"/>
      <c r="IDX910" s="51"/>
      <c r="IDY910" s="51"/>
      <c r="IDZ910" s="51"/>
      <c r="IEA910" s="51"/>
      <c r="IEB910" s="51"/>
      <c r="IEC910" s="51"/>
      <c r="IED910" s="51"/>
      <c r="IEE910" s="51"/>
      <c r="IEF910" s="51"/>
      <c r="IEG910" s="51"/>
      <c r="IEH910" s="51"/>
      <c r="IEI910" s="51"/>
      <c r="IEJ910" s="51"/>
      <c r="IEK910" s="51"/>
      <c r="IEL910" s="51"/>
      <c r="IEM910" s="51"/>
      <c r="IEN910" s="51"/>
      <c r="IEO910" s="51"/>
      <c r="IEP910" s="51"/>
      <c r="IEQ910" s="51"/>
      <c r="IER910" s="51"/>
      <c r="IES910" s="51"/>
      <c r="IET910" s="51"/>
      <c r="IEU910" s="51"/>
      <c r="IEV910" s="51"/>
      <c r="IEW910" s="51"/>
      <c r="IEX910" s="51"/>
      <c r="IEY910" s="51"/>
      <c r="IEZ910" s="51"/>
      <c r="IFA910" s="51"/>
      <c r="IFB910" s="51"/>
      <c r="IFC910" s="51"/>
      <c r="IFD910" s="51"/>
      <c r="IFE910" s="51"/>
      <c r="IFF910" s="51"/>
      <c r="IFG910" s="51"/>
      <c r="IFH910" s="51"/>
      <c r="IFI910" s="51"/>
      <c r="IFJ910" s="51"/>
      <c r="IFK910" s="51"/>
      <c r="IFL910" s="51"/>
      <c r="IFM910" s="51"/>
      <c r="IFN910" s="51"/>
      <c r="IFO910" s="51"/>
      <c r="IFP910" s="51"/>
      <c r="IFQ910" s="51"/>
      <c r="IFR910" s="51"/>
      <c r="IFS910" s="51"/>
      <c r="IFT910" s="51"/>
      <c r="IFU910" s="51"/>
      <c r="IFV910" s="51"/>
      <c r="IFW910" s="51"/>
      <c r="IFX910" s="51"/>
      <c r="IFY910" s="51"/>
      <c r="IFZ910" s="51"/>
      <c r="IGA910" s="51"/>
      <c r="IGB910" s="51"/>
      <c r="IGC910" s="51"/>
      <c r="IGD910" s="51"/>
      <c r="IGE910" s="51"/>
      <c r="IGF910" s="51"/>
      <c r="IGG910" s="51"/>
      <c r="IGH910" s="51"/>
      <c r="IGI910" s="51"/>
      <c r="IGJ910" s="51"/>
      <c r="IGK910" s="51"/>
      <c r="IGL910" s="51"/>
      <c r="IGM910" s="51"/>
      <c r="IGN910" s="51"/>
      <c r="IGO910" s="51"/>
      <c r="IGP910" s="51"/>
      <c r="IGQ910" s="51"/>
      <c r="IGR910" s="51"/>
      <c r="IGS910" s="51"/>
      <c r="IGT910" s="51"/>
      <c r="IGU910" s="51"/>
      <c r="IGV910" s="51"/>
      <c r="IGW910" s="51"/>
      <c r="IGX910" s="51"/>
      <c r="IGY910" s="51"/>
      <c r="IGZ910" s="51"/>
      <c r="IHA910" s="51"/>
      <c r="IHB910" s="51"/>
      <c r="IHC910" s="51"/>
      <c r="IHD910" s="51"/>
      <c r="IHE910" s="51"/>
      <c r="IHF910" s="51"/>
      <c r="IHG910" s="51"/>
      <c r="IHH910" s="51"/>
      <c r="IHI910" s="51"/>
      <c r="IHJ910" s="51"/>
      <c r="IHK910" s="51"/>
      <c r="IHL910" s="51"/>
      <c r="IHM910" s="51"/>
      <c r="IHN910" s="51"/>
      <c r="IHO910" s="51"/>
      <c r="IHP910" s="51"/>
      <c r="IHQ910" s="51"/>
      <c r="IHR910" s="51"/>
      <c r="IHS910" s="51"/>
      <c r="IHT910" s="51"/>
      <c r="IHU910" s="51"/>
      <c r="IHV910" s="51"/>
      <c r="IHW910" s="51"/>
      <c r="IHX910" s="51"/>
      <c r="IHY910" s="51"/>
      <c r="IHZ910" s="51"/>
      <c r="IIA910" s="51"/>
      <c r="IIB910" s="51"/>
      <c r="IIC910" s="51"/>
      <c r="IID910" s="51"/>
      <c r="IIE910" s="51"/>
      <c r="IIF910" s="51"/>
      <c r="IIG910" s="51"/>
      <c r="IIH910" s="51"/>
      <c r="III910" s="51"/>
      <c r="IIJ910" s="51"/>
      <c r="IIK910" s="51"/>
      <c r="IIL910" s="51"/>
      <c r="IIM910" s="51"/>
      <c r="IIN910" s="51"/>
      <c r="IIO910" s="51"/>
      <c r="IIP910" s="51"/>
      <c r="IIQ910" s="51"/>
      <c r="IIR910" s="51"/>
      <c r="IIS910" s="51"/>
      <c r="IIT910" s="51"/>
      <c r="IIU910" s="51"/>
      <c r="IIV910" s="51"/>
      <c r="IIW910" s="51"/>
      <c r="IIX910" s="51"/>
      <c r="IIY910" s="51"/>
      <c r="IIZ910" s="51"/>
      <c r="IJA910" s="51"/>
      <c r="IJB910" s="51"/>
      <c r="IJC910" s="51"/>
      <c r="IJD910" s="51"/>
      <c r="IJE910" s="51"/>
      <c r="IJF910" s="51"/>
      <c r="IJG910" s="51"/>
      <c r="IJH910" s="51"/>
      <c r="IJI910" s="51"/>
      <c r="IJJ910" s="51"/>
      <c r="IJK910" s="51"/>
      <c r="IJL910" s="51"/>
      <c r="IJM910" s="51"/>
      <c r="IJN910" s="51"/>
      <c r="IJO910" s="51"/>
      <c r="IJP910" s="51"/>
      <c r="IJQ910" s="51"/>
      <c r="IJR910" s="51"/>
      <c r="IJS910" s="51"/>
      <c r="IJT910" s="51"/>
      <c r="IJU910" s="51"/>
      <c r="IJV910" s="51"/>
      <c r="IJW910" s="51"/>
      <c r="IJX910" s="51"/>
      <c r="IJY910" s="51"/>
      <c r="IJZ910" s="51"/>
      <c r="IKA910" s="51"/>
      <c r="IKB910" s="51"/>
      <c r="IKC910" s="51"/>
      <c r="IKD910" s="51"/>
      <c r="IKE910" s="51"/>
      <c r="IKF910" s="51"/>
      <c r="IKG910" s="51"/>
      <c r="IKH910" s="51"/>
      <c r="IKI910" s="51"/>
      <c r="IKJ910" s="51"/>
      <c r="IKK910" s="51"/>
      <c r="IKL910" s="51"/>
      <c r="IKM910" s="51"/>
      <c r="IKN910" s="51"/>
      <c r="IKO910" s="51"/>
      <c r="IKP910" s="51"/>
      <c r="IKQ910" s="51"/>
      <c r="IKR910" s="51"/>
      <c r="IKS910" s="51"/>
      <c r="IKT910" s="51"/>
      <c r="IKU910" s="51"/>
      <c r="IKV910" s="51"/>
      <c r="IKW910" s="51"/>
      <c r="IKX910" s="51"/>
      <c r="IKY910" s="51"/>
      <c r="IKZ910" s="51"/>
      <c r="ILA910" s="51"/>
      <c r="ILB910" s="51"/>
      <c r="ILC910" s="51"/>
      <c r="ILD910" s="51"/>
      <c r="ILE910" s="51"/>
      <c r="ILF910" s="51"/>
      <c r="ILG910" s="51"/>
      <c r="ILH910" s="51"/>
      <c r="ILI910" s="51"/>
      <c r="ILJ910" s="51"/>
      <c r="ILK910" s="51"/>
      <c r="ILL910" s="51"/>
      <c r="ILM910" s="51"/>
      <c r="ILN910" s="51"/>
      <c r="ILO910" s="51"/>
      <c r="ILP910" s="51"/>
      <c r="ILQ910" s="51"/>
      <c r="ILR910" s="51"/>
      <c r="ILS910" s="51"/>
      <c r="ILT910" s="51"/>
      <c r="ILU910" s="51"/>
      <c r="ILV910" s="51"/>
      <c r="ILW910" s="51"/>
      <c r="ILX910" s="51"/>
      <c r="ILY910" s="51"/>
      <c r="ILZ910" s="51"/>
      <c r="IMA910" s="51"/>
      <c r="IMB910" s="51"/>
      <c r="IMC910" s="51"/>
      <c r="IMD910" s="51"/>
      <c r="IME910" s="51"/>
      <c r="IMF910" s="51"/>
      <c r="IMG910" s="51"/>
      <c r="IMH910" s="51"/>
      <c r="IMI910" s="51"/>
      <c r="IMJ910" s="51"/>
      <c r="IMK910" s="51"/>
      <c r="IML910" s="51"/>
      <c r="IMM910" s="51"/>
      <c r="IMN910" s="51"/>
      <c r="IMO910" s="51"/>
      <c r="IMP910" s="51"/>
      <c r="IMQ910" s="51"/>
      <c r="IMR910" s="51"/>
      <c r="IMS910" s="51"/>
      <c r="IMT910" s="51"/>
      <c r="IMU910" s="51"/>
      <c r="IMV910" s="51"/>
      <c r="IMW910" s="51"/>
      <c r="IMX910" s="51"/>
      <c r="IMY910" s="51"/>
      <c r="IMZ910" s="51"/>
      <c r="INA910" s="51"/>
      <c r="INB910" s="51"/>
      <c r="INC910" s="51"/>
      <c r="IND910" s="51"/>
      <c r="INE910" s="51"/>
      <c r="INF910" s="51"/>
      <c r="ING910" s="51"/>
      <c r="INH910" s="51"/>
      <c r="INI910" s="51"/>
      <c r="INJ910" s="51"/>
      <c r="INK910" s="51"/>
      <c r="INL910" s="51"/>
      <c r="INM910" s="51"/>
      <c r="INN910" s="51"/>
      <c r="INO910" s="51"/>
      <c r="INP910" s="51"/>
      <c r="INQ910" s="51"/>
      <c r="INR910" s="51"/>
      <c r="INS910" s="51"/>
      <c r="INT910" s="51"/>
      <c r="INU910" s="51"/>
      <c r="INV910" s="51"/>
      <c r="INW910" s="51"/>
      <c r="INX910" s="51"/>
      <c r="INY910" s="51"/>
      <c r="INZ910" s="51"/>
      <c r="IOA910" s="51"/>
      <c r="IOB910" s="51"/>
      <c r="IOC910" s="51"/>
      <c r="IOD910" s="51"/>
      <c r="IOE910" s="51"/>
      <c r="IOF910" s="51"/>
      <c r="IOG910" s="51"/>
      <c r="IOH910" s="51"/>
      <c r="IOI910" s="51"/>
      <c r="IOJ910" s="51"/>
      <c r="IOK910" s="51"/>
      <c r="IOL910" s="51"/>
      <c r="IOM910" s="51"/>
      <c r="ION910" s="51"/>
      <c r="IOO910" s="51"/>
      <c r="IOP910" s="51"/>
      <c r="IOQ910" s="51"/>
      <c r="IOR910" s="51"/>
      <c r="IOS910" s="51"/>
      <c r="IOT910" s="51"/>
      <c r="IOU910" s="51"/>
      <c r="IOV910" s="51"/>
      <c r="IOW910" s="51"/>
      <c r="IOX910" s="51"/>
      <c r="IOY910" s="51"/>
      <c r="IOZ910" s="51"/>
      <c r="IPA910" s="51"/>
      <c r="IPB910" s="51"/>
      <c r="IPC910" s="51"/>
      <c r="IPD910" s="51"/>
      <c r="IPE910" s="51"/>
      <c r="IPF910" s="51"/>
      <c r="IPG910" s="51"/>
      <c r="IPH910" s="51"/>
      <c r="IPI910" s="51"/>
      <c r="IPJ910" s="51"/>
      <c r="IPK910" s="51"/>
      <c r="IPL910" s="51"/>
      <c r="IPM910" s="51"/>
      <c r="IPN910" s="51"/>
      <c r="IPO910" s="51"/>
      <c r="IPP910" s="51"/>
      <c r="IPQ910" s="51"/>
      <c r="IPR910" s="51"/>
      <c r="IPS910" s="51"/>
      <c r="IPT910" s="51"/>
      <c r="IPU910" s="51"/>
      <c r="IPV910" s="51"/>
      <c r="IPW910" s="51"/>
      <c r="IPX910" s="51"/>
      <c r="IPY910" s="51"/>
      <c r="IPZ910" s="51"/>
      <c r="IQA910" s="51"/>
      <c r="IQB910" s="51"/>
      <c r="IQC910" s="51"/>
      <c r="IQD910" s="51"/>
      <c r="IQE910" s="51"/>
      <c r="IQF910" s="51"/>
      <c r="IQG910" s="51"/>
      <c r="IQH910" s="51"/>
      <c r="IQI910" s="51"/>
      <c r="IQJ910" s="51"/>
      <c r="IQK910" s="51"/>
      <c r="IQL910" s="51"/>
      <c r="IQM910" s="51"/>
      <c r="IQN910" s="51"/>
      <c r="IQO910" s="51"/>
      <c r="IQP910" s="51"/>
      <c r="IQQ910" s="51"/>
      <c r="IQR910" s="51"/>
      <c r="IQS910" s="51"/>
      <c r="IQT910" s="51"/>
      <c r="IQU910" s="51"/>
      <c r="IQV910" s="51"/>
      <c r="IQW910" s="51"/>
      <c r="IQX910" s="51"/>
      <c r="IQY910" s="51"/>
      <c r="IQZ910" s="51"/>
      <c r="IRA910" s="51"/>
      <c r="IRB910" s="51"/>
      <c r="IRC910" s="51"/>
      <c r="IRD910" s="51"/>
      <c r="IRE910" s="51"/>
      <c r="IRF910" s="51"/>
      <c r="IRG910" s="51"/>
      <c r="IRH910" s="51"/>
      <c r="IRI910" s="51"/>
      <c r="IRJ910" s="51"/>
      <c r="IRK910" s="51"/>
      <c r="IRL910" s="51"/>
      <c r="IRM910" s="51"/>
      <c r="IRN910" s="51"/>
      <c r="IRO910" s="51"/>
      <c r="IRP910" s="51"/>
      <c r="IRQ910" s="51"/>
      <c r="IRR910" s="51"/>
      <c r="IRS910" s="51"/>
      <c r="IRT910" s="51"/>
      <c r="IRU910" s="51"/>
      <c r="IRV910" s="51"/>
      <c r="IRW910" s="51"/>
      <c r="IRX910" s="51"/>
      <c r="IRY910" s="51"/>
      <c r="IRZ910" s="51"/>
      <c r="ISA910" s="51"/>
      <c r="ISB910" s="51"/>
      <c r="ISC910" s="51"/>
      <c r="ISD910" s="51"/>
      <c r="ISE910" s="51"/>
      <c r="ISF910" s="51"/>
      <c r="ISG910" s="51"/>
      <c r="ISH910" s="51"/>
      <c r="ISI910" s="51"/>
      <c r="ISJ910" s="51"/>
      <c r="ISK910" s="51"/>
      <c r="ISL910" s="51"/>
      <c r="ISM910" s="51"/>
      <c r="ISN910" s="51"/>
      <c r="ISO910" s="51"/>
      <c r="ISP910" s="51"/>
      <c r="ISQ910" s="51"/>
      <c r="ISR910" s="51"/>
      <c r="ISS910" s="51"/>
      <c r="IST910" s="51"/>
      <c r="ISU910" s="51"/>
      <c r="ISV910" s="51"/>
      <c r="ISW910" s="51"/>
      <c r="ISX910" s="51"/>
      <c r="ISY910" s="51"/>
      <c r="ISZ910" s="51"/>
      <c r="ITA910" s="51"/>
      <c r="ITB910" s="51"/>
      <c r="ITC910" s="51"/>
      <c r="ITD910" s="51"/>
      <c r="ITE910" s="51"/>
      <c r="ITF910" s="51"/>
      <c r="ITG910" s="51"/>
      <c r="ITH910" s="51"/>
      <c r="ITI910" s="51"/>
      <c r="ITJ910" s="51"/>
      <c r="ITK910" s="51"/>
      <c r="ITL910" s="51"/>
      <c r="ITM910" s="51"/>
      <c r="ITN910" s="51"/>
      <c r="ITO910" s="51"/>
      <c r="ITP910" s="51"/>
      <c r="ITQ910" s="51"/>
      <c r="ITR910" s="51"/>
      <c r="ITS910" s="51"/>
      <c r="ITT910" s="51"/>
      <c r="ITU910" s="51"/>
      <c r="ITV910" s="51"/>
      <c r="ITW910" s="51"/>
      <c r="ITX910" s="51"/>
      <c r="ITY910" s="51"/>
      <c r="ITZ910" s="51"/>
      <c r="IUA910" s="51"/>
      <c r="IUB910" s="51"/>
      <c r="IUC910" s="51"/>
      <c r="IUD910" s="51"/>
      <c r="IUE910" s="51"/>
      <c r="IUF910" s="51"/>
      <c r="IUG910" s="51"/>
      <c r="IUH910" s="51"/>
      <c r="IUI910" s="51"/>
      <c r="IUJ910" s="51"/>
      <c r="IUK910" s="51"/>
      <c r="IUL910" s="51"/>
      <c r="IUM910" s="51"/>
      <c r="IUN910" s="51"/>
      <c r="IUO910" s="51"/>
      <c r="IUP910" s="51"/>
      <c r="IUQ910" s="51"/>
      <c r="IUR910" s="51"/>
      <c r="IUS910" s="51"/>
      <c r="IUT910" s="51"/>
      <c r="IUU910" s="51"/>
      <c r="IUV910" s="51"/>
      <c r="IUW910" s="51"/>
      <c r="IUX910" s="51"/>
      <c r="IUY910" s="51"/>
      <c r="IUZ910" s="51"/>
      <c r="IVA910" s="51"/>
      <c r="IVB910" s="51"/>
      <c r="IVC910" s="51"/>
      <c r="IVD910" s="51"/>
      <c r="IVE910" s="51"/>
      <c r="IVF910" s="51"/>
      <c r="IVG910" s="51"/>
      <c r="IVH910" s="51"/>
      <c r="IVI910" s="51"/>
      <c r="IVJ910" s="51"/>
      <c r="IVK910" s="51"/>
      <c r="IVL910" s="51"/>
      <c r="IVM910" s="51"/>
      <c r="IVN910" s="51"/>
      <c r="IVO910" s="51"/>
      <c r="IVP910" s="51"/>
      <c r="IVQ910" s="51"/>
      <c r="IVR910" s="51"/>
      <c r="IVS910" s="51"/>
      <c r="IVT910" s="51"/>
      <c r="IVU910" s="51"/>
      <c r="IVV910" s="51"/>
      <c r="IVW910" s="51"/>
      <c r="IVX910" s="51"/>
      <c r="IVY910" s="51"/>
      <c r="IVZ910" s="51"/>
      <c r="IWA910" s="51"/>
      <c r="IWB910" s="51"/>
      <c r="IWC910" s="51"/>
      <c r="IWD910" s="51"/>
      <c r="IWE910" s="51"/>
      <c r="IWF910" s="51"/>
      <c r="IWG910" s="51"/>
      <c r="IWH910" s="51"/>
      <c r="IWI910" s="51"/>
      <c r="IWJ910" s="51"/>
      <c r="IWK910" s="51"/>
      <c r="IWL910" s="51"/>
      <c r="IWM910" s="51"/>
      <c r="IWN910" s="51"/>
      <c r="IWO910" s="51"/>
      <c r="IWP910" s="51"/>
      <c r="IWQ910" s="51"/>
      <c r="IWR910" s="51"/>
      <c r="IWS910" s="51"/>
      <c r="IWT910" s="51"/>
      <c r="IWU910" s="51"/>
      <c r="IWV910" s="51"/>
      <c r="IWW910" s="51"/>
      <c r="IWX910" s="51"/>
      <c r="IWY910" s="51"/>
      <c r="IWZ910" s="51"/>
      <c r="IXA910" s="51"/>
      <c r="IXB910" s="51"/>
      <c r="IXC910" s="51"/>
      <c r="IXD910" s="51"/>
      <c r="IXE910" s="51"/>
      <c r="IXF910" s="51"/>
      <c r="IXG910" s="51"/>
      <c r="IXH910" s="51"/>
      <c r="IXI910" s="51"/>
      <c r="IXJ910" s="51"/>
      <c r="IXK910" s="51"/>
      <c r="IXL910" s="51"/>
      <c r="IXM910" s="51"/>
      <c r="IXN910" s="51"/>
      <c r="IXO910" s="51"/>
      <c r="IXP910" s="51"/>
      <c r="IXQ910" s="51"/>
      <c r="IXR910" s="51"/>
      <c r="IXS910" s="51"/>
      <c r="IXT910" s="51"/>
      <c r="IXU910" s="51"/>
      <c r="IXV910" s="51"/>
      <c r="IXW910" s="51"/>
      <c r="IXX910" s="51"/>
      <c r="IXY910" s="51"/>
      <c r="IXZ910" s="51"/>
      <c r="IYA910" s="51"/>
      <c r="IYB910" s="51"/>
      <c r="IYC910" s="51"/>
      <c r="IYD910" s="51"/>
      <c r="IYE910" s="51"/>
      <c r="IYF910" s="51"/>
      <c r="IYG910" s="51"/>
      <c r="IYH910" s="51"/>
      <c r="IYI910" s="51"/>
      <c r="IYJ910" s="51"/>
      <c r="IYK910" s="51"/>
      <c r="IYL910" s="51"/>
      <c r="IYM910" s="51"/>
      <c r="IYN910" s="51"/>
      <c r="IYO910" s="51"/>
      <c r="IYP910" s="51"/>
      <c r="IYQ910" s="51"/>
      <c r="IYR910" s="51"/>
      <c r="IYS910" s="51"/>
      <c r="IYT910" s="51"/>
      <c r="IYU910" s="51"/>
      <c r="IYV910" s="51"/>
      <c r="IYW910" s="51"/>
      <c r="IYX910" s="51"/>
      <c r="IYY910" s="51"/>
      <c r="IYZ910" s="51"/>
      <c r="IZA910" s="51"/>
      <c r="IZB910" s="51"/>
      <c r="IZC910" s="51"/>
      <c r="IZD910" s="51"/>
      <c r="IZE910" s="51"/>
      <c r="IZF910" s="51"/>
      <c r="IZG910" s="51"/>
      <c r="IZH910" s="51"/>
      <c r="IZI910" s="51"/>
      <c r="IZJ910" s="51"/>
      <c r="IZK910" s="51"/>
      <c r="IZL910" s="51"/>
      <c r="IZM910" s="51"/>
      <c r="IZN910" s="51"/>
      <c r="IZO910" s="51"/>
      <c r="IZP910" s="51"/>
      <c r="IZQ910" s="51"/>
      <c r="IZR910" s="51"/>
      <c r="IZS910" s="51"/>
      <c r="IZT910" s="51"/>
      <c r="IZU910" s="51"/>
      <c r="IZV910" s="51"/>
      <c r="IZW910" s="51"/>
      <c r="IZX910" s="51"/>
      <c r="IZY910" s="51"/>
      <c r="IZZ910" s="51"/>
      <c r="JAA910" s="51"/>
      <c r="JAB910" s="51"/>
      <c r="JAC910" s="51"/>
      <c r="JAD910" s="51"/>
      <c r="JAE910" s="51"/>
      <c r="JAF910" s="51"/>
      <c r="JAG910" s="51"/>
      <c r="JAH910" s="51"/>
      <c r="JAI910" s="51"/>
      <c r="JAJ910" s="51"/>
      <c r="JAK910" s="51"/>
      <c r="JAL910" s="51"/>
      <c r="JAM910" s="51"/>
      <c r="JAN910" s="51"/>
      <c r="JAO910" s="51"/>
      <c r="JAP910" s="51"/>
      <c r="JAQ910" s="51"/>
      <c r="JAR910" s="51"/>
      <c r="JAS910" s="51"/>
      <c r="JAT910" s="51"/>
      <c r="JAU910" s="51"/>
      <c r="JAV910" s="51"/>
      <c r="JAW910" s="51"/>
      <c r="JAX910" s="51"/>
      <c r="JAY910" s="51"/>
      <c r="JAZ910" s="51"/>
      <c r="JBA910" s="51"/>
      <c r="JBB910" s="51"/>
      <c r="JBC910" s="51"/>
      <c r="JBD910" s="51"/>
      <c r="JBE910" s="51"/>
      <c r="JBF910" s="51"/>
      <c r="JBG910" s="51"/>
      <c r="JBH910" s="51"/>
      <c r="JBI910" s="51"/>
      <c r="JBJ910" s="51"/>
      <c r="JBK910" s="51"/>
      <c r="JBL910" s="51"/>
      <c r="JBM910" s="51"/>
      <c r="JBN910" s="51"/>
      <c r="JBO910" s="51"/>
      <c r="JBP910" s="51"/>
      <c r="JBQ910" s="51"/>
      <c r="JBR910" s="51"/>
      <c r="JBS910" s="51"/>
      <c r="JBT910" s="51"/>
      <c r="JBU910" s="51"/>
      <c r="JBV910" s="51"/>
      <c r="JBW910" s="51"/>
      <c r="JBX910" s="51"/>
      <c r="JBY910" s="51"/>
      <c r="JBZ910" s="51"/>
      <c r="JCA910" s="51"/>
      <c r="JCB910" s="51"/>
      <c r="JCC910" s="51"/>
      <c r="JCD910" s="51"/>
      <c r="JCE910" s="51"/>
      <c r="JCF910" s="51"/>
      <c r="JCG910" s="51"/>
      <c r="JCH910" s="51"/>
      <c r="JCI910" s="51"/>
      <c r="JCJ910" s="51"/>
      <c r="JCK910" s="51"/>
      <c r="JCL910" s="51"/>
      <c r="JCM910" s="51"/>
      <c r="JCN910" s="51"/>
      <c r="JCO910" s="51"/>
      <c r="JCP910" s="51"/>
      <c r="JCQ910" s="51"/>
      <c r="JCR910" s="51"/>
      <c r="JCS910" s="51"/>
      <c r="JCT910" s="51"/>
      <c r="JCU910" s="51"/>
      <c r="JCV910" s="51"/>
      <c r="JCW910" s="51"/>
      <c r="JCX910" s="51"/>
      <c r="JCY910" s="51"/>
      <c r="JCZ910" s="51"/>
      <c r="JDA910" s="51"/>
      <c r="JDB910" s="51"/>
      <c r="JDC910" s="51"/>
      <c r="JDD910" s="51"/>
      <c r="JDE910" s="51"/>
      <c r="JDF910" s="51"/>
      <c r="JDG910" s="51"/>
      <c r="JDH910" s="51"/>
      <c r="JDI910" s="51"/>
      <c r="JDJ910" s="51"/>
      <c r="JDK910" s="51"/>
      <c r="JDL910" s="51"/>
      <c r="JDM910" s="51"/>
      <c r="JDN910" s="51"/>
      <c r="JDO910" s="51"/>
      <c r="JDP910" s="51"/>
      <c r="JDQ910" s="51"/>
      <c r="JDR910" s="51"/>
      <c r="JDS910" s="51"/>
      <c r="JDT910" s="51"/>
      <c r="JDU910" s="51"/>
      <c r="JDV910" s="51"/>
      <c r="JDW910" s="51"/>
      <c r="JDX910" s="51"/>
      <c r="JDY910" s="51"/>
      <c r="JDZ910" s="51"/>
      <c r="JEA910" s="51"/>
      <c r="JEB910" s="51"/>
      <c r="JEC910" s="51"/>
      <c r="JED910" s="51"/>
      <c r="JEE910" s="51"/>
      <c r="JEF910" s="51"/>
      <c r="JEG910" s="51"/>
      <c r="JEH910" s="51"/>
      <c r="JEI910" s="51"/>
      <c r="JEJ910" s="51"/>
      <c r="JEK910" s="51"/>
      <c r="JEL910" s="51"/>
      <c r="JEM910" s="51"/>
      <c r="JEN910" s="51"/>
      <c r="JEO910" s="51"/>
      <c r="JEP910" s="51"/>
      <c r="JEQ910" s="51"/>
      <c r="JER910" s="51"/>
      <c r="JES910" s="51"/>
      <c r="JET910" s="51"/>
      <c r="JEU910" s="51"/>
      <c r="JEV910" s="51"/>
      <c r="JEW910" s="51"/>
      <c r="JEX910" s="51"/>
      <c r="JEY910" s="51"/>
      <c r="JEZ910" s="51"/>
      <c r="JFA910" s="51"/>
      <c r="JFB910" s="51"/>
      <c r="JFC910" s="51"/>
      <c r="JFD910" s="51"/>
      <c r="JFE910" s="51"/>
      <c r="JFF910" s="51"/>
      <c r="JFG910" s="51"/>
      <c r="JFH910" s="51"/>
      <c r="JFI910" s="51"/>
      <c r="JFJ910" s="51"/>
      <c r="JFK910" s="51"/>
      <c r="JFL910" s="51"/>
      <c r="JFM910" s="51"/>
      <c r="JFN910" s="51"/>
      <c r="JFO910" s="51"/>
      <c r="JFP910" s="51"/>
      <c r="JFQ910" s="51"/>
      <c r="JFR910" s="51"/>
      <c r="JFS910" s="51"/>
      <c r="JFT910" s="51"/>
      <c r="JFU910" s="51"/>
      <c r="JFV910" s="51"/>
      <c r="JFW910" s="51"/>
      <c r="JFX910" s="51"/>
      <c r="JFY910" s="51"/>
      <c r="JFZ910" s="51"/>
      <c r="JGA910" s="51"/>
      <c r="JGB910" s="51"/>
      <c r="JGC910" s="51"/>
      <c r="JGD910" s="51"/>
      <c r="JGE910" s="51"/>
      <c r="JGF910" s="51"/>
      <c r="JGG910" s="51"/>
      <c r="JGH910" s="51"/>
      <c r="JGI910" s="51"/>
      <c r="JGJ910" s="51"/>
      <c r="JGK910" s="51"/>
      <c r="JGL910" s="51"/>
      <c r="JGM910" s="51"/>
      <c r="JGN910" s="51"/>
      <c r="JGO910" s="51"/>
      <c r="JGP910" s="51"/>
      <c r="JGQ910" s="51"/>
      <c r="JGR910" s="51"/>
      <c r="JGS910" s="51"/>
      <c r="JGT910" s="51"/>
      <c r="JGU910" s="51"/>
      <c r="JGV910" s="51"/>
      <c r="JGW910" s="51"/>
      <c r="JGX910" s="51"/>
      <c r="JGY910" s="51"/>
      <c r="JGZ910" s="51"/>
      <c r="JHA910" s="51"/>
      <c r="JHB910" s="51"/>
      <c r="JHC910" s="51"/>
      <c r="JHD910" s="51"/>
      <c r="JHE910" s="51"/>
      <c r="JHF910" s="51"/>
      <c r="JHG910" s="51"/>
      <c r="JHH910" s="51"/>
      <c r="JHI910" s="51"/>
      <c r="JHJ910" s="51"/>
      <c r="JHK910" s="51"/>
      <c r="JHL910" s="51"/>
      <c r="JHM910" s="51"/>
      <c r="JHN910" s="51"/>
      <c r="JHO910" s="51"/>
      <c r="JHP910" s="51"/>
      <c r="JHQ910" s="51"/>
      <c r="JHR910" s="51"/>
      <c r="JHS910" s="51"/>
      <c r="JHT910" s="51"/>
      <c r="JHU910" s="51"/>
      <c r="JHV910" s="51"/>
      <c r="JHW910" s="51"/>
      <c r="JHX910" s="51"/>
      <c r="JHY910" s="51"/>
      <c r="JHZ910" s="51"/>
      <c r="JIA910" s="51"/>
      <c r="JIB910" s="51"/>
      <c r="JIC910" s="51"/>
      <c r="JID910" s="51"/>
      <c r="JIE910" s="51"/>
      <c r="JIF910" s="51"/>
      <c r="JIG910" s="51"/>
      <c r="JIH910" s="51"/>
      <c r="JII910" s="51"/>
      <c r="JIJ910" s="51"/>
      <c r="JIK910" s="51"/>
      <c r="JIL910" s="51"/>
      <c r="JIM910" s="51"/>
      <c r="JIN910" s="51"/>
      <c r="JIO910" s="51"/>
      <c r="JIP910" s="51"/>
      <c r="JIQ910" s="51"/>
      <c r="JIR910" s="51"/>
      <c r="JIS910" s="51"/>
      <c r="JIT910" s="51"/>
      <c r="JIU910" s="51"/>
      <c r="JIV910" s="51"/>
      <c r="JIW910" s="51"/>
      <c r="JIX910" s="51"/>
      <c r="JIY910" s="51"/>
      <c r="JIZ910" s="51"/>
      <c r="JJA910" s="51"/>
      <c r="JJB910" s="51"/>
      <c r="JJC910" s="51"/>
      <c r="JJD910" s="51"/>
      <c r="JJE910" s="51"/>
      <c r="JJF910" s="51"/>
      <c r="JJG910" s="51"/>
      <c r="JJH910" s="51"/>
      <c r="JJI910" s="51"/>
      <c r="JJJ910" s="51"/>
      <c r="JJK910" s="51"/>
      <c r="JJL910" s="51"/>
      <c r="JJM910" s="51"/>
      <c r="JJN910" s="51"/>
      <c r="JJO910" s="51"/>
      <c r="JJP910" s="51"/>
      <c r="JJQ910" s="51"/>
      <c r="JJR910" s="51"/>
      <c r="JJS910" s="51"/>
      <c r="JJT910" s="51"/>
      <c r="JJU910" s="51"/>
      <c r="JJV910" s="51"/>
      <c r="JJW910" s="51"/>
      <c r="JJX910" s="51"/>
      <c r="JJY910" s="51"/>
      <c r="JJZ910" s="51"/>
      <c r="JKA910" s="51"/>
      <c r="JKB910" s="51"/>
      <c r="JKC910" s="51"/>
      <c r="JKD910" s="51"/>
      <c r="JKE910" s="51"/>
      <c r="JKF910" s="51"/>
      <c r="JKG910" s="51"/>
      <c r="JKH910" s="51"/>
      <c r="JKI910" s="51"/>
      <c r="JKJ910" s="51"/>
      <c r="JKK910" s="51"/>
      <c r="JKL910" s="51"/>
      <c r="JKM910" s="51"/>
      <c r="JKN910" s="51"/>
      <c r="JKO910" s="51"/>
      <c r="JKP910" s="51"/>
      <c r="JKQ910" s="51"/>
      <c r="JKR910" s="51"/>
      <c r="JKS910" s="51"/>
      <c r="JKT910" s="51"/>
      <c r="JKU910" s="51"/>
      <c r="JKV910" s="51"/>
      <c r="JKW910" s="51"/>
      <c r="JKX910" s="51"/>
      <c r="JKY910" s="51"/>
      <c r="JKZ910" s="51"/>
      <c r="JLA910" s="51"/>
      <c r="JLB910" s="51"/>
      <c r="JLC910" s="51"/>
      <c r="JLD910" s="51"/>
      <c r="JLE910" s="51"/>
      <c r="JLF910" s="51"/>
      <c r="JLG910" s="51"/>
      <c r="JLH910" s="51"/>
      <c r="JLI910" s="51"/>
      <c r="JLJ910" s="51"/>
      <c r="JLK910" s="51"/>
      <c r="JLL910" s="51"/>
      <c r="JLM910" s="51"/>
      <c r="JLN910" s="51"/>
      <c r="JLO910" s="51"/>
      <c r="JLP910" s="51"/>
      <c r="JLQ910" s="51"/>
      <c r="JLR910" s="51"/>
      <c r="JLS910" s="51"/>
      <c r="JLT910" s="51"/>
      <c r="JLU910" s="51"/>
      <c r="JLV910" s="51"/>
      <c r="JLW910" s="51"/>
      <c r="JLX910" s="51"/>
      <c r="JLY910" s="51"/>
      <c r="JLZ910" s="51"/>
      <c r="JMA910" s="51"/>
      <c r="JMB910" s="51"/>
      <c r="JMC910" s="51"/>
      <c r="JMD910" s="51"/>
      <c r="JME910" s="51"/>
      <c r="JMF910" s="51"/>
      <c r="JMG910" s="51"/>
      <c r="JMH910" s="51"/>
      <c r="JMI910" s="51"/>
      <c r="JMJ910" s="51"/>
      <c r="JMK910" s="51"/>
      <c r="JML910" s="51"/>
      <c r="JMM910" s="51"/>
      <c r="JMN910" s="51"/>
      <c r="JMO910" s="51"/>
      <c r="JMP910" s="51"/>
      <c r="JMQ910" s="51"/>
      <c r="JMR910" s="51"/>
      <c r="JMS910" s="51"/>
      <c r="JMT910" s="51"/>
      <c r="JMU910" s="51"/>
      <c r="JMV910" s="51"/>
      <c r="JMW910" s="51"/>
      <c r="JMX910" s="51"/>
      <c r="JMY910" s="51"/>
      <c r="JMZ910" s="51"/>
      <c r="JNA910" s="51"/>
      <c r="JNB910" s="51"/>
      <c r="JNC910" s="51"/>
      <c r="JND910" s="51"/>
      <c r="JNE910" s="51"/>
      <c r="JNF910" s="51"/>
      <c r="JNG910" s="51"/>
      <c r="JNH910" s="51"/>
      <c r="JNI910" s="51"/>
      <c r="JNJ910" s="51"/>
      <c r="JNK910" s="51"/>
      <c r="JNL910" s="51"/>
      <c r="JNM910" s="51"/>
      <c r="JNN910" s="51"/>
      <c r="JNO910" s="51"/>
      <c r="JNP910" s="51"/>
      <c r="JNQ910" s="51"/>
      <c r="JNR910" s="51"/>
      <c r="JNS910" s="51"/>
      <c r="JNT910" s="51"/>
      <c r="JNU910" s="51"/>
      <c r="JNV910" s="51"/>
      <c r="JNW910" s="51"/>
      <c r="JNX910" s="51"/>
      <c r="JNY910" s="51"/>
      <c r="JNZ910" s="51"/>
      <c r="JOA910" s="51"/>
      <c r="JOB910" s="51"/>
      <c r="JOC910" s="51"/>
      <c r="JOD910" s="51"/>
      <c r="JOE910" s="51"/>
      <c r="JOF910" s="51"/>
      <c r="JOG910" s="51"/>
      <c r="JOH910" s="51"/>
      <c r="JOI910" s="51"/>
      <c r="JOJ910" s="51"/>
      <c r="JOK910" s="51"/>
      <c r="JOL910" s="51"/>
      <c r="JOM910" s="51"/>
      <c r="JON910" s="51"/>
      <c r="JOO910" s="51"/>
      <c r="JOP910" s="51"/>
      <c r="JOQ910" s="51"/>
      <c r="JOR910" s="51"/>
      <c r="JOS910" s="51"/>
      <c r="JOT910" s="51"/>
      <c r="JOU910" s="51"/>
      <c r="JOV910" s="51"/>
      <c r="JOW910" s="51"/>
      <c r="JOX910" s="51"/>
      <c r="JOY910" s="51"/>
      <c r="JOZ910" s="51"/>
      <c r="JPA910" s="51"/>
      <c r="JPB910" s="51"/>
      <c r="JPC910" s="51"/>
      <c r="JPD910" s="51"/>
      <c r="JPE910" s="51"/>
      <c r="JPF910" s="51"/>
      <c r="JPG910" s="51"/>
      <c r="JPH910" s="51"/>
      <c r="JPI910" s="51"/>
      <c r="JPJ910" s="51"/>
      <c r="JPK910" s="51"/>
      <c r="JPL910" s="51"/>
      <c r="JPM910" s="51"/>
      <c r="JPN910" s="51"/>
      <c r="JPO910" s="51"/>
      <c r="JPP910" s="51"/>
      <c r="JPQ910" s="51"/>
      <c r="JPR910" s="51"/>
      <c r="JPS910" s="51"/>
      <c r="JPT910" s="51"/>
      <c r="JPU910" s="51"/>
      <c r="JPV910" s="51"/>
      <c r="JPW910" s="51"/>
      <c r="JPX910" s="51"/>
      <c r="JPY910" s="51"/>
      <c r="JPZ910" s="51"/>
      <c r="JQA910" s="51"/>
      <c r="JQB910" s="51"/>
      <c r="JQC910" s="51"/>
      <c r="JQD910" s="51"/>
      <c r="JQE910" s="51"/>
      <c r="JQF910" s="51"/>
      <c r="JQG910" s="51"/>
      <c r="JQH910" s="51"/>
      <c r="JQI910" s="51"/>
      <c r="JQJ910" s="51"/>
      <c r="JQK910" s="51"/>
      <c r="JQL910" s="51"/>
      <c r="JQM910" s="51"/>
      <c r="JQN910" s="51"/>
      <c r="JQO910" s="51"/>
      <c r="JQP910" s="51"/>
      <c r="JQQ910" s="51"/>
      <c r="JQR910" s="51"/>
      <c r="JQS910" s="51"/>
      <c r="JQT910" s="51"/>
      <c r="JQU910" s="51"/>
      <c r="JQV910" s="51"/>
      <c r="JQW910" s="51"/>
      <c r="JQX910" s="51"/>
      <c r="JQY910" s="51"/>
      <c r="JQZ910" s="51"/>
      <c r="JRA910" s="51"/>
      <c r="JRB910" s="51"/>
      <c r="JRC910" s="51"/>
      <c r="JRD910" s="51"/>
      <c r="JRE910" s="51"/>
      <c r="JRF910" s="51"/>
      <c r="JRG910" s="51"/>
      <c r="JRH910" s="51"/>
      <c r="JRI910" s="51"/>
      <c r="JRJ910" s="51"/>
      <c r="JRK910" s="51"/>
      <c r="JRL910" s="51"/>
      <c r="JRM910" s="51"/>
      <c r="JRN910" s="51"/>
      <c r="JRO910" s="51"/>
      <c r="JRP910" s="51"/>
      <c r="JRQ910" s="51"/>
      <c r="JRR910" s="51"/>
      <c r="JRS910" s="51"/>
      <c r="JRT910" s="51"/>
      <c r="JRU910" s="51"/>
      <c r="JRV910" s="51"/>
      <c r="JRW910" s="51"/>
      <c r="JRX910" s="51"/>
      <c r="JRY910" s="51"/>
      <c r="JRZ910" s="51"/>
      <c r="JSA910" s="51"/>
      <c r="JSB910" s="51"/>
      <c r="JSC910" s="51"/>
      <c r="JSD910" s="51"/>
      <c r="JSE910" s="51"/>
      <c r="JSF910" s="51"/>
      <c r="JSG910" s="51"/>
      <c r="JSH910" s="51"/>
      <c r="JSI910" s="51"/>
      <c r="JSJ910" s="51"/>
      <c r="JSK910" s="51"/>
      <c r="JSL910" s="51"/>
      <c r="JSM910" s="51"/>
      <c r="JSN910" s="51"/>
      <c r="JSO910" s="51"/>
      <c r="JSP910" s="51"/>
      <c r="JSQ910" s="51"/>
      <c r="JSR910" s="51"/>
      <c r="JSS910" s="51"/>
      <c r="JST910" s="51"/>
      <c r="JSU910" s="51"/>
      <c r="JSV910" s="51"/>
      <c r="JSW910" s="51"/>
      <c r="JSX910" s="51"/>
      <c r="JSY910" s="51"/>
      <c r="JSZ910" s="51"/>
      <c r="JTA910" s="51"/>
      <c r="JTB910" s="51"/>
      <c r="JTC910" s="51"/>
      <c r="JTD910" s="51"/>
      <c r="JTE910" s="51"/>
      <c r="JTF910" s="51"/>
      <c r="JTG910" s="51"/>
      <c r="JTH910" s="51"/>
      <c r="JTI910" s="51"/>
      <c r="JTJ910" s="51"/>
      <c r="JTK910" s="51"/>
      <c r="JTL910" s="51"/>
      <c r="JTM910" s="51"/>
      <c r="JTN910" s="51"/>
      <c r="JTO910" s="51"/>
      <c r="JTP910" s="51"/>
      <c r="JTQ910" s="51"/>
      <c r="JTR910" s="51"/>
      <c r="JTS910" s="51"/>
      <c r="JTT910" s="51"/>
      <c r="JTU910" s="51"/>
      <c r="JTV910" s="51"/>
      <c r="JTW910" s="51"/>
      <c r="JTX910" s="51"/>
      <c r="JTY910" s="51"/>
      <c r="JTZ910" s="51"/>
      <c r="JUA910" s="51"/>
      <c r="JUB910" s="51"/>
      <c r="JUC910" s="51"/>
      <c r="JUD910" s="51"/>
      <c r="JUE910" s="51"/>
      <c r="JUF910" s="51"/>
      <c r="JUG910" s="51"/>
      <c r="JUH910" s="51"/>
      <c r="JUI910" s="51"/>
      <c r="JUJ910" s="51"/>
      <c r="JUK910" s="51"/>
      <c r="JUL910" s="51"/>
      <c r="JUM910" s="51"/>
      <c r="JUN910" s="51"/>
      <c r="JUO910" s="51"/>
      <c r="JUP910" s="51"/>
      <c r="JUQ910" s="51"/>
      <c r="JUR910" s="51"/>
      <c r="JUS910" s="51"/>
      <c r="JUT910" s="51"/>
      <c r="JUU910" s="51"/>
      <c r="JUV910" s="51"/>
      <c r="JUW910" s="51"/>
      <c r="JUX910" s="51"/>
      <c r="JUY910" s="51"/>
      <c r="JUZ910" s="51"/>
      <c r="JVA910" s="51"/>
      <c r="JVB910" s="51"/>
      <c r="JVC910" s="51"/>
      <c r="JVD910" s="51"/>
      <c r="JVE910" s="51"/>
      <c r="JVF910" s="51"/>
      <c r="JVG910" s="51"/>
      <c r="JVH910" s="51"/>
      <c r="JVI910" s="51"/>
      <c r="JVJ910" s="51"/>
      <c r="JVK910" s="51"/>
      <c r="JVL910" s="51"/>
      <c r="JVM910" s="51"/>
      <c r="JVN910" s="51"/>
      <c r="JVO910" s="51"/>
      <c r="JVP910" s="51"/>
      <c r="JVQ910" s="51"/>
      <c r="JVR910" s="51"/>
      <c r="JVS910" s="51"/>
      <c r="JVT910" s="51"/>
      <c r="JVU910" s="51"/>
      <c r="JVV910" s="51"/>
      <c r="JVW910" s="51"/>
      <c r="JVX910" s="51"/>
      <c r="JVY910" s="51"/>
      <c r="JVZ910" s="51"/>
      <c r="JWA910" s="51"/>
      <c r="JWB910" s="51"/>
      <c r="JWC910" s="51"/>
      <c r="JWD910" s="51"/>
      <c r="JWE910" s="51"/>
      <c r="JWF910" s="51"/>
      <c r="JWG910" s="51"/>
      <c r="JWH910" s="51"/>
      <c r="JWI910" s="51"/>
      <c r="JWJ910" s="51"/>
      <c r="JWK910" s="51"/>
      <c r="JWL910" s="51"/>
      <c r="JWM910" s="51"/>
      <c r="JWN910" s="51"/>
      <c r="JWO910" s="51"/>
      <c r="JWP910" s="51"/>
      <c r="JWQ910" s="51"/>
      <c r="JWR910" s="51"/>
      <c r="JWS910" s="51"/>
      <c r="JWT910" s="51"/>
      <c r="JWU910" s="51"/>
      <c r="JWV910" s="51"/>
      <c r="JWW910" s="51"/>
      <c r="JWX910" s="51"/>
      <c r="JWY910" s="51"/>
      <c r="JWZ910" s="51"/>
      <c r="JXA910" s="51"/>
      <c r="JXB910" s="51"/>
      <c r="JXC910" s="51"/>
      <c r="JXD910" s="51"/>
      <c r="JXE910" s="51"/>
      <c r="JXF910" s="51"/>
      <c r="JXG910" s="51"/>
      <c r="JXH910" s="51"/>
      <c r="JXI910" s="51"/>
      <c r="JXJ910" s="51"/>
      <c r="JXK910" s="51"/>
      <c r="JXL910" s="51"/>
      <c r="JXM910" s="51"/>
      <c r="JXN910" s="51"/>
      <c r="JXO910" s="51"/>
      <c r="JXP910" s="51"/>
      <c r="JXQ910" s="51"/>
      <c r="JXR910" s="51"/>
      <c r="JXS910" s="51"/>
      <c r="JXT910" s="51"/>
      <c r="JXU910" s="51"/>
      <c r="JXV910" s="51"/>
      <c r="JXW910" s="51"/>
      <c r="JXX910" s="51"/>
      <c r="JXY910" s="51"/>
      <c r="JXZ910" s="51"/>
      <c r="JYA910" s="51"/>
      <c r="JYB910" s="51"/>
      <c r="JYC910" s="51"/>
      <c r="JYD910" s="51"/>
      <c r="JYE910" s="51"/>
      <c r="JYF910" s="51"/>
      <c r="JYG910" s="51"/>
      <c r="JYH910" s="51"/>
      <c r="JYI910" s="51"/>
      <c r="JYJ910" s="51"/>
      <c r="JYK910" s="51"/>
      <c r="JYL910" s="51"/>
      <c r="JYM910" s="51"/>
      <c r="JYN910" s="51"/>
      <c r="JYO910" s="51"/>
      <c r="JYP910" s="51"/>
      <c r="JYQ910" s="51"/>
      <c r="JYR910" s="51"/>
      <c r="JYS910" s="51"/>
      <c r="JYT910" s="51"/>
      <c r="JYU910" s="51"/>
      <c r="JYV910" s="51"/>
      <c r="JYW910" s="51"/>
      <c r="JYX910" s="51"/>
      <c r="JYY910" s="51"/>
      <c r="JYZ910" s="51"/>
      <c r="JZA910" s="51"/>
      <c r="JZB910" s="51"/>
      <c r="JZC910" s="51"/>
      <c r="JZD910" s="51"/>
      <c r="JZE910" s="51"/>
      <c r="JZF910" s="51"/>
      <c r="JZG910" s="51"/>
      <c r="JZH910" s="51"/>
      <c r="JZI910" s="51"/>
      <c r="JZJ910" s="51"/>
      <c r="JZK910" s="51"/>
      <c r="JZL910" s="51"/>
      <c r="JZM910" s="51"/>
      <c r="JZN910" s="51"/>
      <c r="JZO910" s="51"/>
      <c r="JZP910" s="51"/>
      <c r="JZQ910" s="51"/>
      <c r="JZR910" s="51"/>
      <c r="JZS910" s="51"/>
      <c r="JZT910" s="51"/>
      <c r="JZU910" s="51"/>
      <c r="JZV910" s="51"/>
      <c r="JZW910" s="51"/>
      <c r="JZX910" s="51"/>
      <c r="JZY910" s="51"/>
      <c r="JZZ910" s="51"/>
      <c r="KAA910" s="51"/>
      <c r="KAB910" s="51"/>
      <c r="KAC910" s="51"/>
      <c r="KAD910" s="51"/>
      <c r="KAE910" s="51"/>
      <c r="KAF910" s="51"/>
      <c r="KAG910" s="51"/>
      <c r="KAH910" s="51"/>
      <c r="KAI910" s="51"/>
      <c r="KAJ910" s="51"/>
      <c r="KAK910" s="51"/>
      <c r="KAL910" s="51"/>
      <c r="KAM910" s="51"/>
      <c r="KAN910" s="51"/>
      <c r="KAO910" s="51"/>
      <c r="KAP910" s="51"/>
      <c r="KAQ910" s="51"/>
      <c r="KAR910" s="51"/>
      <c r="KAS910" s="51"/>
      <c r="KAT910" s="51"/>
      <c r="KAU910" s="51"/>
      <c r="KAV910" s="51"/>
      <c r="KAW910" s="51"/>
      <c r="KAX910" s="51"/>
      <c r="KAY910" s="51"/>
      <c r="KAZ910" s="51"/>
      <c r="KBA910" s="51"/>
      <c r="KBB910" s="51"/>
      <c r="KBC910" s="51"/>
      <c r="KBD910" s="51"/>
      <c r="KBE910" s="51"/>
      <c r="KBF910" s="51"/>
      <c r="KBG910" s="51"/>
      <c r="KBH910" s="51"/>
      <c r="KBI910" s="51"/>
      <c r="KBJ910" s="51"/>
      <c r="KBK910" s="51"/>
      <c r="KBL910" s="51"/>
      <c r="KBM910" s="51"/>
      <c r="KBN910" s="51"/>
      <c r="KBO910" s="51"/>
      <c r="KBP910" s="51"/>
      <c r="KBQ910" s="51"/>
      <c r="KBR910" s="51"/>
      <c r="KBS910" s="51"/>
      <c r="KBT910" s="51"/>
      <c r="KBU910" s="51"/>
      <c r="KBV910" s="51"/>
      <c r="KBW910" s="51"/>
      <c r="KBX910" s="51"/>
      <c r="KBY910" s="51"/>
      <c r="KBZ910" s="51"/>
      <c r="KCA910" s="51"/>
      <c r="KCB910" s="51"/>
      <c r="KCC910" s="51"/>
      <c r="KCD910" s="51"/>
      <c r="KCE910" s="51"/>
      <c r="KCF910" s="51"/>
      <c r="KCG910" s="51"/>
      <c r="KCH910" s="51"/>
      <c r="KCI910" s="51"/>
      <c r="KCJ910" s="51"/>
      <c r="KCK910" s="51"/>
      <c r="KCL910" s="51"/>
      <c r="KCM910" s="51"/>
      <c r="KCN910" s="51"/>
      <c r="KCO910" s="51"/>
      <c r="KCP910" s="51"/>
      <c r="KCQ910" s="51"/>
      <c r="KCR910" s="51"/>
      <c r="KCS910" s="51"/>
      <c r="KCT910" s="51"/>
      <c r="KCU910" s="51"/>
      <c r="KCV910" s="51"/>
      <c r="KCW910" s="51"/>
      <c r="KCX910" s="51"/>
      <c r="KCY910" s="51"/>
      <c r="KCZ910" s="51"/>
      <c r="KDA910" s="51"/>
      <c r="KDB910" s="51"/>
      <c r="KDC910" s="51"/>
      <c r="KDD910" s="51"/>
      <c r="KDE910" s="51"/>
      <c r="KDF910" s="51"/>
      <c r="KDG910" s="51"/>
      <c r="KDH910" s="51"/>
      <c r="KDI910" s="51"/>
      <c r="KDJ910" s="51"/>
      <c r="KDK910" s="51"/>
      <c r="KDL910" s="51"/>
      <c r="KDM910" s="51"/>
      <c r="KDN910" s="51"/>
      <c r="KDO910" s="51"/>
      <c r="KDP910" s="51"/>
      <c r="KDQ910" s="51"/>
      <c r="KDR910" s="51"/>
      <c r="KDS910" s="51"/>
      <c r="KDT910" s="51"/>
      <c r="KDU910" s="51"/>
      <c r="KDV910" s="51"/>
      <c r="KDW910" s="51"/>
      <c r="KDX910" s="51"/>
      <c r="KDY910" s="51"/>
      <c r="KDZ910" s="51"/>
      <c r="KEA910" s="51"/>
      <c r="KEB910" s="51"/>
      <c r="KEC910" s="51"/>
      <c r="KED910" s="51"/>
      <c r="KEE910" s="51"/>
      <c r="KEF910" s="51"/>
      <c r="KEG910" s="51"/>
      <c r="KEH910" s="51"/>
      <c r="KEI910" s="51"/>
      <c r="KEJ910" s="51"/>
      <c r="KEK910" s="51"/>
      <c r="KEL910" s="51"/>
      <c r="KEM910" s="51"/>
      <c r="KEN910" s="51"/>
      <c r="KEO910" s="51"/>
      <c r="KEP910" s="51"/>
      <c r="KEQ910" s="51"/>
      <c r="KER910" s="51"/>
      <c r="KES910" s="51"/>
      <c r="KET910" s="51"/>
      <c r="KEU910" s="51"/>
      <c r="KEV910" s="51"/>
      <c r="KEW910" s="51"/>
      <c r="KEX910" s="51"/>
      <c r="KEY910" s="51"/>
      <c r="KEZ910" s="51"/>
      <c r="KFA910" s="51"/>
      <c r="KFB910" s="51"/>
      <c r="KFC910" s="51"/>
      <c r="KFD910" s="51"/>
      <c r="KFE910" s="51"/>
      <c r="KFF910" s="51"/>
      <c r="KFG910" s="51"/>
      <c r="KFH910" s="51"/>
      <c r="KFI910" s="51"/>
      <c r="KFJ910" s="51"/>
      <c r="KFK910" s="51"/>
      <c r="KFL910" s="51"/>
      <c r="KFM910" s="51"/>
      <c r="KFN910" s="51"/>
      <c r="KFO910" s="51"/>
      <c r="KFP910" s="51"/>
      <c r="KFQ910" s="51"/>
      <c r="KFR910" s="51"/>
      <c r="KFS910" s="51"/>
      <c r="KFT910" s="51"/>
      <c r="KFU910" s="51"/>
      <c r="KFV910" s="51"/>
      <c r="KFW910" s="51"/>
      <c r="KFX910" s="51"/>
      <c r="KFY910" s="51"/>
      <c r="KFZ910" s="51"/>
      <c r="KGA910" s="51"/>
      <c r="KGB910" s="51"/>
      <c r="KGC910" s="51"/>
      <c r="KGD910" s="51"/>
      <c r="KGE910" s="51"/>
      <c r="KGF910" s="51"/>
      <c r="KGG910" s="51"/>
      <c r="KGH910" s="51"/>
      <c r="KGI910" s="51"/>
      <c r="KGJ910" s="51"/>
      <c r="KGK910" s="51"/>
      <c r="KGL910" s="51"/>
      <c r="KGM910" s="51"/>
      <c r="KGN910" s="51"/>
      <c r="KGO910" s="51"/>
      <c r="KGP910" s="51"/>
      <c r="KGQ910" s="51"/>
      <c r="KGR910" s="51"/>
      <c r="KGS910" s="51"/>
      <c r="KGT910" s="51"/>
      <c r="KGU910" s="51"/>
      <c r="KGV910" s="51"/>
      <c r="KGW910" s="51"/>
      <c r="KGX910" s="51"/>
      <c r="KGY910" s="51"/>
      <c r="KGZ910" s="51"/>
      <c r="KHA910" s="51"/>
      <c r="KHB910" s="51"/>
      <c r="KHC910" s="51"/>
      <c r="KHD910" s="51"/>
      <c r="KHE910" s="51"/>
      <c r="KHF910" s="51"/>
      <c r="KHG910" s="51"/>
      <c r="KHH910" s="51"/>
      <c r="KHI910" s="51"/>
      <c r="KHJ910" s="51"/>
      <c r="KHK910" s="51"/>
      <c r="KHL910" s="51"/>
      <c r="KHM910" s="51"/>
      <c r="KHN910" s="51"/>
      <c r="KHO910" s="51"/>
      <c r="KHP910" s="51"/>
      <c r="KHQ910" s="51"/>
      <c r="KHR910" s="51"/>
      <c r="KHS910" s="51"/>
      <c r="KHT910" s="51"/>
      <c r="KHU910" s="51"/>
      <c r="KHV910" s="51"/>
      <c r="KHW910" s="51"/>
      <c r="KHX910" s="51"/>
      <c r="KHY910" s="51"/>
      <c r="KHZ910" s="51"/>
      <c r="KIA910" s="51"/>
      <c r="KIB910" s="51"/>
      <c r="KIC910" s="51"/>
      <c r="KID910" s="51"/>
      <c r="KIE910" s="51"/>
      <c r="KIF910" s="51"/>
      <c r="KIG910" s="51"/>
      <c r="KIH910" s="51"/>
      <c r="KII910" s="51"/>
      <c r="KIJ910" s="51"/>
      <c r="KIK910" s="51"/>
      <c r="KIL910" s="51"/>
      <c r="KIM910" s="51"/>
      <c r="KIN910" s="51"/>
      <c r="KIO910" s="51"/>
      <c r="KIP910" s="51"/>
      <c r="KIQ910" s="51"/>
      <c r="KIR910" s="51"/>
      <c r="KIS910" s="51"/>
      <c r="KIT910" s="51"/>
      <c r="KIU910" s="51"/>
      <c r="KIV910" s="51"/>
      <c r="KIW910" s="51"/>
      <c r="KIX910" s="51"/>
      <c r="KIY910" s="51"/>
      <c r="KIZ910" s="51"/>
      <c r="KJA910" s="51"/>
      <c r="KJB910" s="51"/>
      <c r="KJC910" s="51"/>
      <c r="KJD910" s="51"/>
      <c r="KJE910" s="51"/>
      <c r="KJF910" s="51"/>
      <c r="KJG910" s="51"/>
      <c r="KJH910" s="51"/>
      <c r="KJI910" s="51"/>
      <c r="KJJ910" s="51"/>
      <c r="KJK910" s="51"/>
      <c r="KJL910" s="51"/>
      <c r="KJM910" s="51"/>
      <c r="KJN910" s="51"/>
      <c r="KJO910" s="51"/>
      <c r="KJP910" s="51"/>
      <c r="KJQ910" s="51"/>
      <c r="KJR910" s="51"/>
      <c r="KJS910" s="51"/>
      <c r="KJT910" s="51"/>
      <c r="KJU910" s="51"/>
      <c r="KJV910" s="51"/>
      <c r="KJW910" s="51"/>
      <c r="KJX910" s="51"/>
      <c r="KJY910" s="51"/>
      <c r="KJZ910" s="51"/>
      <c r="KKA910" s="51"/>
      <c r="KKB910" s="51"/>
      <c r="KKC910" s="51"/>
      <c r="KKD910" s="51"/>
      <c r="KKE910" s="51"/>
      <c r="KKF910" s="51"/>
      <c r="KKG910" s="51"/>
      <c r="KKH910" s="51"/>
      <c r="KKI910" s="51"/>
      <c r="KKJ910" s="51"/>
      <c r="KKK910" s="51"/>
      <c r="KKL910" s="51"/>
      <c r="KKM910" s="51"/>
      <c r="KKN910" s="51"/>
      <c r="KKO910" s="51"/>
      <c r="KKP910" s="51"/>
      <c r="KKQ910" s="51"/>
      <c r="KKR910" s="51"/>
      <c r="KKS910" s="51"/>
      <c r="KKT910" s="51"/>
      <c r="KKU910" s="51"/>
      <c r="KKV910" s="51"/>
      <c r="KKW910" s="51"/>
      <c r="KKX910" s="51"/>
      <c r="KKY910" s="51"/>
      <c r="KKZ910" s="51"/>
      <c r="KLA910" s="51"/>
      <c r="KLB910" s="51"/>
      <c r="KLC910" s="51"/>
      <c r="KLD910" s="51"/>
      <c r="KLE910" s="51"/>
      <c r="KLF910" s="51"/>
      <c r="KLG910" s="51"/>
      <c r="KLH910" s="51"/>
      <c r="KLI910" s="51"/>
      <c r="KLJ910" s="51"/>
      <c r="KLK910" s="51"/>
      <c r="KLL910" s="51"/>
      <c r="KLM910" s="51"/>
      <c r="KLN910" s="51"/>
      <c r="KLO910" s="51"/>
      <c r="KLP910" s="51"/>
      <c r="KLQ910" s="51"/>
      <c r="KLR910" s="51"/>
      <c r="KLS910" s="51"/>
      <c r="KLT910" s="51"/>
      <c r="KLU910" s="51"/>
      <c r="KLV910" s="51"/>
      <c r="KLW910" s="51"/>
      <c r="KLX910" s="51"/>
      <c r="KLY910" s="51"/>
      <c r="KLZ910" s="51"/>
      <c r="KMA910" s="51"/>
      <c r="KMB910" s="51"/>
      <c r="KMC910" s="51"/>
      <c r="KMD910" s="51"/>
      <c r="KME910" s="51"/>
      <c r="KMF910" s="51"/>
      <c r="KMG910" s="51"/>
      <c r="KMH910" s="51"/>
      <c r="KMI910" s="51"/>
      <c r="KMJ910" s="51"/>
      <c r="KMK910" s="51"/>
      <c r="KML910" s="51"/>
      <c r="KMM910" s="51"/>
      <c r="KMN910" s="51"/>
      <c r="KMO910" s="51"/>
      <c r="KMP910" s="51"/>
      <c r="KMQ910" s="51"/>
      <c r="KMR910" s="51"/>
      <c r="KMS910" s="51"/>
      <c r="KMT910" s="51"/>
      <c r="KMU910" s="51"/>
      <c r="KMV910" s="51"/>
      <c r="KMW910" s="51"/>
      <c r="KMX910" s="51"/>
      <c r="KMY910" s="51"/>
      <c r="KMZ910" s="51"/>
      <c r="KNA910" s="51"/>
      <c r="KNB910" s="51"/>
      <c r="KNC910" s="51"/>
      <c r="KND910" s="51"/>
      <c r="KNE910" s="51"/>
      <c r="KNF910" s="51"/>
      <c r="KNG910" s="51"/>
      <c r="KNH910" s="51"/>
      <c r="KNI910" s="51"/>
      <c r="KNJ910" s="51"/>
      <c r="KNK910" s="51"/>
      <c r="KNL910" s="51"/>
      <c r="KNM910" s="51"/>
      <c r="KNN910" s="51"/>
      <c r="KNO910" s="51"/>
      <c r="KNP910" s="51"/>
      <c r="KNQ910" s="51"/>
      <c r="KNR910" s="51"/>
      <c r="KNS910" s="51"/>
      <c r="KNT910" s="51"/>
      <c r="KNU910" s="51"/>
      <c r="KNV910" s="51"/>
      <c r="KNW910" s="51"/>
      <c r="KNX910" s="51"/>
      <c r="KNY910" s="51"/>
      <c r="KNZ910" s="51"/>
      <c r="KOA910" s="51"/>
      <c r="KOB910" s="51"/>
      <c r="KOC910" s="51"/>
      <c r="KOD910" s="51"/>
      <c r="KOE910" s="51"/>
      <c r="KOF910" s="51"/>
      <c r="KOG910" s="51"/>
      <c r="KOH910" s="51"/>
      <c r="KOI910" s="51"/>
      <c r="KOJ910" s="51"/>
      <c r="KOK910" s="51"/>
      <c r="KOL910" s="51"/>
      <c r="KOM910" s="51"/>
      <c r="KON910" s="51"/>
      <c r="KOO910" s="51"/>
      <c r="KOP910" s="51"/>
      <c r="KOQ910" s="51"/>
      <c r="KOR910" s="51"/>
      <c r="KOS910" s="51"/>
      <c r="KOT910" s="51"/>
      <c r="KOU910" s="51"/>
      <c r="KOV910" s="51"/>
      <c r="KOW910" s="51"/>
      <c r="KOX910" s="51"/>
      <c r="KOY910" s="51"/>
      <c r="KOZ910" s="51"/>
      <c r="KPA910" s="51"/>
      <c r="KPB910" s="51"/>
      <c r="KPC910" s="51"/>
      <c r="KPD910" s="51"/>
      <c r="KPE910" s="51"/>
      <c r="KPF910" s="51"/>
      <c r="KPG910" s="51"/>
      <c r="KPH910" s="51"/>
      <c r="KPI910" s="51"/>
      <c r="KPJ910" s="51"/>
      <c r="KPK910" s="51"/>
      <c r="KPL910" s="51"/>
      <c r="KPM910" s="51"/>
      <c r="KPN910" s="51"/>
      <c r="KPO910" s="51"/>
      <c r="KPP910" s="51"/>
      <c r="KPQ910" s="51"/>
      <c r="KPR910" s="51"/>
      <c r="KPS910" s="51"/>
      <c r="KPT910" s="51"/>
      <c r="KPU910" s="51"/>
      <c r="KPV910" s="51"/>
      <c r="KPW910" s="51"/>
      <c r="KPX910" s="51"/>
      <c r="KPY910" s="51"/>
      <c r="KPZ910" s="51"/>
      <c r="KQA910" s="51"/>
      <c r="KQB910" s="51"/>
      <c r="KQC910" s="51"/>
      <c r="KQD910" s="51"/>
      <c r="KQE910" s="51"/>
      <c r="KQF910" s="51"/>
      <c r="KQG910" s="51"/>
      <c r="KQH910" s="51"/>
      <c r="KQI910" s="51"/>
      <c r="KQJ910" s="51"/>
      <c r="KQK910" s="51"/>
      <c r="KQL910" s="51"/>
      <c r="KQM910" s="51"/>
      <c r="KQN910" s="51"/>
      <c r="KQO910" s="51"/>
      <c r="KQP910" s="51"/>
      <c r="KQQ910" s="51"/>
      <c r="KQR910" s="51"/>
      <c r="KQS910" s="51"/>
      <c r="KQT910" s="51"/>
      <c r="KQU910" s="51"/>
      <c r="KQV910" s="51"/>
      <c r="KQW910" s="51"/>
      <c r="KQX910" s="51"/>
      <c r="KQY910" s="51"/>
      <c r="KQZ910" s="51"/>
      <c r="KRA910" s="51"/>
      <c r="KRB910" s="51"/>
      <c r="KRC910" s="51"/>
      <c r="KRD910" s="51"/>
      <c r="KRE910" s="51"/>
      <c r="KRF910" s="51"/>
      <c r="KRG910" s="51"/>
      <c r="KRH910" s="51"/>
      <c r="KRI910" s="51"/>
      <c r="KRJ910" s="51"/>
      <c r="KRK910" s="51"/>
      <c r="KRL910" s="51"/>
      <c r="KRM910" s="51"/>
      <c r="KRN910" s="51"/>
      <c r="KRO910" s="51"/>
      <c r="KRP910" s="51"/>
      <c r="KRQ910" s="51"/>
      <c r="KRR910" s="51"/>
      <c r="KRS910" s="51"/>
      <c r="KRT910" s="51"/>
      <c r="KRU910" s="51"/>
      <c r="KRV910" s="51"/>
      <c r="KRW910" s="51"/>
      <c r="KRX910" s="51"/>
      <c r="KRY910" s="51"/>
      <c r="KRZ910" s="51"/>
      <c r="KSA910" s="51"/>
      <c r="KSB910" s="51"/>
      <c r="KSC910" s="51"/>
      <c r="KSD910" s="51"/>
      <c r="KSE910" s="51"/>
      <c r="KSF910" s="51"/>
      <c r="KSG910" s="51"/>
      <c r="KSH910" s="51"/>
      <c r="KSI910" s="51"/>
      <c r="KSJ910" s="51"/>
      <c r="KSK910" s="51"/>
      <c r="KSL910" s="51"/>
      <c r="KSM910" s="51"/>
      <c r="KSN910" s="51"/>
      <c r="KSO910" s="51"/>
      <c r="KSP910" s="51"/>
      <c r="KSQ910" s="51"/>
      <c r="KSR910" s="51"/>
      <c r="KSS910" s="51"/>
      <c r="KST910" s="51"/>
      <c r="KSU910" s="51"/>
      <c r="KSV910" s="51"/>
      <c r="KSW910" s="51"/>
      <c r="KSX910" s="51"/>
      <c r="KSY910" s="51"/>
      <c r="KSZ910" s="51"/>
      <c r="KTA910" s="51"/>
      <c r="KTB910" s="51"/>
      <c r="KTC910" s="51"/>
      <c r="KTD910" s="51"/>
      <c r="KTE910" s="51"/>
      <c r="KTF910" s="51"/>
      <c r="KTG910" s="51"/>
      <c r="KTH910" s="51"/>
      <c r="KTI910" s="51"/>
      <c r="KTJ910" s="51"/>
      <c r="KTK910" s="51"/>
      <c r="KTL910" s="51"/>
      <c r="KTM910" s="51"/>
      <c r="KTN910" s="51"/>
      <c r="KTO910" s="51"/>
      <c r="KTP910" s="51"/>
      <c r="KTQ910" s="51"/>
      <c r="KTR910" s="51"/>
      <c r="KTS910" s="51"/>
      <c r="KTT910" s="51"/>
      <c r="KTU910" s="51"/>
      <c r="KTV910" s="51"/>
      <c r="KTW910" s="51"/>
      <c r="KTX910" s="51"/>
      <c r="KTY910" s="51"/>
      <c r="KTZ910" s="51"/>
      <c r="KUA910" s="51"/>
      <c r="KUB910" s="51"/>
      <c r="KUC910" s="51"/>
      <c r="KUD910" s="51"/>
      <c r="KUE910" s="51"/>
      <c r="KUF910" s="51"/>
      <c r="KUG910" s="51"/>
      <c r="KUH910" s="51"/>
      <c r="KUI910" s="51"/>
      <c r="KUJ910" s="51"/>
      <c r="KUK910" s="51"/>
      <c r="KUL910" s="51"/>
      <c r="KUM910" s="51"/>
      <c r="KUN910" s="51"/>
      <c r="KUO910" s="51"/>
      <c r="KUP910" s="51"/>
      <c r="KUQ910" s="51"/>
      <c r="KUR910" s="51"/>
      <c r="KUS910" s="51"/>
      <c r="KUT910" s="51"/>
      <c r="KUU910" s="51"/>
      <c r="KUV910" s="51"/>
      <c r="KUW910" s="51"/>
      <c r="KUX910" s="51"/>
      <c r="KUY910" s="51"/>
      <c r="KUZ910" s="51"/>
      <c r="KVA910" s="51"/>
      <c r="KVB910" s="51"/>
      <c r="KVC910" s="51"/>
      <c r="KVD910" s="51"/>
      <c r="KVE910" s="51"/>
      <c r="KVF910" s="51"/>
      <c r="KVG910" s="51"/>
      <c r="KVH910" s="51"/>
      <c r="KVI910" s="51"/>
      <c r="KVJ910" s="51"/>
      <c r="KVK910" s="51"/>
      <c r="KVL910" s="51"/>
      <c r="KVM910" s="51"/>
      <c r="KVN910" s="51"/>
      <c r="KVO910" s="51"/>
      <c r="KVP910" s="51"/>
      <c r="KVQ910" s="51"/>
      <c r="KVR910" s="51"/>
      <c r="KVS910" s="51"/>
      <c r="KVT910" s="51"/>
      <c r="KVU910" s="51"/>
      <c r="KVV910" s="51"/>
      <c r="KVW910" s="51"/>
      <c r="KVX910" s="51"/>
      <c r="KVY910" s="51"/>
      <c r="KVZ910" s="51"/>
      <c r="KWA910" s="51"/>
      <c r="KWB910" s="51"/>
      <c r="KWC910" s="51"/>
      <c r="KWD910" s="51"/>
      <c r="KWE910" s="51"/>
      <c r="KWF910" s="51"/>
      <c r="KWG910" s="51"/>
      <c r="KWH910" s="51"/>
      <c r="KWI910" s="51"/>
      <c r="KWJ910" s="51"/>
      <c r="KWK910" s="51"/>
      <c r="KWL910" s="51"/>
      <c r="KWM910" s="51"/>
      <c r="KWN910" s="51"/>
      <c r="KWO910" s="51"/>
      <c r="KWP910" s="51"/>
      <c r="KWQ910" s="51"/>
      <c r="KWR910" s="51"/>
      <c r="KWS910" s="51"/>
      <c r="KWT910" s="51"/>
      <c r="KWU910" s="51"/>
      <c r="KWV910" s="51"/>
      <c r="KWW910" s="51"/>
      <c r="KWX910" s="51"/>
      <c r="KWY910" s="51"/>
      <c r="KWZ910" s="51"/>
      <c r="KXA910" s="51"/>
      <c r="KXB910" s="51"/>
      <c r="KXC910" s="51"/>
      <c r="KXD910" s="51"/>
      <c r="KXE910" s="51"/>
      <c r="KXF910" s="51"/>
      <c r="KXG910" s="51"/>
      <c r="KXH910" s="51"/>
      <c r="KXI910" s="51"/>
      <c r="KXJ910" s="51"/>
      <c r="KXK910" s="51"/>
      <c r="KXL910" s="51"/>
      <c r="KXM910" s="51"/>
      <c r="KXN910" s="51"/>
      <c r="KXO910" s="51"/>
      <c r="KXP910" s="51"/>
      <c r="KXQ910" s="51"/>
      <c r="KXR910" s="51"/>
      <c r="KXS910" s="51"/>
      <c r="KXT910" s="51"/>
      <c r="KXU910" s="51"/>
      <c r="KXV910" s="51"/>
      <c r="KXW910" s="51"/>
      <c r="KXX910" s="51"/>
      <c r="KXY910" s="51"/>
      <c r="KXZ910" s="51"/>
      <c r="KYA910" s="51"/>
      <c r="KYB910" s="51"/>
      <c r="KYC910" s="51"/>
      <c r="KYD910" s="51"/>
      <c r="KYE910" s="51"/>
      <c r="KYF910" s="51"/>
      <c r="KYG910" s="51"/>
      <c r="KYH910" s="51"/>
      <c r="KYI910" s="51"/>
      <c r="KYJ910" s="51"/>
      <c r="KYK910" s="51"/>
      <c r="KYL910" s="51"/>
      <c r="KYM910" s="51"/>
      <c r="KYN910" s="51"/>
      <c r="KYO910" s="51"/>
      <c r="KYP910" s="51"/>
      <c r="KYQ910" s="51"/>
      <c r="KYR910" s="51"/>
      <c r="KYS910" s="51"/>
      <c r="KYT910" s="51"/>
      <c r="KYU910" s="51"/>
      <c r="KYV910" s="51"/>
      <c r="KYW910" s="51"/>
      <c r="KYX910" s="51"/>
      <c r="KYY910" s="51"/>
      <c r="KYZ910" s="51"/>
      <c r="KZA910" s="51"/>
      <c r="KZB910" s="51"/>
      <c r="KZC910" s="51"/>
      <c r="KZD910" s="51"/>
      <c r="KZE910" s="51"/>
      <c r="KZF910" s="51"/>
      <c r="KZG910" s="51"/>
      <c r="KZH910" s="51"/>
      <c r="KZI910" s="51"/>
      <c r="KZJ910" s="51"/>
      <c r="KZK910" s="51"/>
      <c r="KZL910" s="51"/>
      <c r="KZM910" s="51"/>
      <c r="KZN910" s="51"/>
      <c r="KZO910" s="51"/>
      <c r="KZP910" s="51"/>
      <c r="KZQ910" s="51"/>
      <c r="KZR910" s="51"/>
      <c r="KZS910" s="51"/>
      <c r="KZT910" s="51"/>
      <c r="KZU910" s="51"/>
      <c r="KZV910" s="51"/>
      <c r="KZW910" s="51"/>
      <c r="KZX910" s="51"/>
      <c r="KZY910" s="51"/>
      <c r="KZZ910" s="51"/>
      <c r="LAA910" s="51"/>
      <c r="LAB910" s="51"/>
      <c r="LAC910" s="51"/>
      <c r="LAD910" s="51"/>
      <c r="LAE910" s="51"/>
      <c r="LAF910" s="51"/>
      <c r="LAG910" s="51"/>
      <c r="LAH910" s="51"/>
      <c r="LAI910" s="51"/>
      <c r="LAJ910" s="51"/>
      <c r="LAK910" s="51"/>
      <c r="LAL910" s="51"/>
      <c r="LAM910" s="51"/>
      <c r="LAN910" s="51"/>
      <c r="LAO910" s="51"/>
      <c r="LAP910" s="51"/>
      <c r="LAQ910" s="51"/>
      <c r="LAR910" s="51"/>
      <c r="LAS910" s="51"/>
      <c r="LAT910" s="51"/>
      <c r="LAU910" s="51"/>
      <c r="LAV910" s="51"/>
      <c r="LAW910" s="51"/>
      <c r="LAX910" s="51"/>
      <c r="LAY910" s="51"/>
      <c r="LAZ910" s="51"/>
      <c r="LBA910" s="51"/>
      <c r="LBB910" s="51"/>
      <c r="LBC910" s="51"/>
      <c r="LBD910" s="51"/>
      <c r="LBE910" s="51"/>
      <c r="LBF910" s="51"/>
      <c r="LBG910" s="51"/>
      <c r="LBH910" s="51"/>
      <c r="LBI910" s="51"/>
      <c r="LBJ910" s="51"/>
      <c r="LBK910" s="51"/>
      <c r="LBL910" s="51"/>
      <c r="LBM910" s="51"/>
      <c r="LBN910" s="51"/>
      <c r="LBO910" s="51"/>
      <c r="LBP910" s="51"/>
      <c r="LBQ910" s="51"/>
      <c r="LBR910" s="51"/>
      <c r="LBS910" s="51"/>
      <c r="LBT910" s="51"/>
      <c r="LBU910" s="51"/>
      <c r="LBV910" s="51"/>
      <c r="LBW910" s="51"/>
      <c r="LBX910" s="51"/>
      <c r="LBY910" s="51"/>
      <c r="LBZ910" s="51"/>
      <c r="LCA910" s="51"/>
      <c r="LCB910" s="51"/>
      <c r="LCC910" s="51"/>
      <c r="LCD910" s="51"/>
      <c r="LCE910" s="51"/>
      <c r="LCF910" s="51"/>
      <c r="LCG910" s="51"/>
      <c r="LCH910" s="51"/>
      <c r="LCI910" s="51"/>
      <c r="LCJ910" s="51"/>
      <c r="LCK910" s="51"/>
      <c r="LCL910" s="51"/>
      <c r="LCM910" s="51"/>
      <c r="LCN910" s="51"/>
      <c r="LCO910" s="51"/>
      <c r="LCP910" s="51"/>
      <c r="LCQ910" s="51"/>
      <c r="LCR910" s="51"/>
      <c r="LCS910" s="51"/>
      <c r="LCT910" s="51"/>
      <c r="LCU910" s="51"/>
      <c r="LCV910" s="51"/>
      <c r="LCW910" s="51"/>
      <c r="LCX910" s="51"/>
      <c r="LCY910" s="51"/>
      <c r="LCZ910" s="51"/>
      <c r="LDA910" s="51"/>
      <c r="LDB910" s="51"/>
      <c r="LDC910" s="51"/>
      <c r="LDD910" s="51"/>
      <c r="LDE910" s="51"/>
      <c r="LDF910" s="51"/>
      <c r="LDG910" s="51"/>
      <c r="LDH910" s="51"/>
      <c r="LDI910" s="51"/>
      <c r="LDJ910" s="51"/>
      <c r="LDK910" s="51"/>
      <c r="LDL910" s="51"/>
      <c r="LDM910" s="51"/>
      <c r="LDN910" s="51"/>
      <c r="LDO910" s="51"/>
      <c r="LDP910" s="51"/>
      <c r="LDQ910" s="51"/>
      <c r="LDR910" s="51"/>
      <c r="LDS910" s="51"/>
      <c r="LDT910" s="51"/>
      <c r="LDU910" s="51"/>
      <c r="LDV910" s="51"/>
      <c r="LDW910" s="51"/>
      <c r="LDX910" s="51"/>
      <c r="LDY910" s="51"/>
      <c r="LDZ910" s="51"/>
      <c r="LEA910" s="51"/>
      <c r="LEB910" s="51"/>
      <c r="LEC910" s="51"/>
      <c r="LED910" s="51"/>
      <c r="LEE910" s="51"/>
      <c r="LEF910" s="51"/>
      <c r="LEG910" s="51"/>
      <c r="LEH910" s="51"/>
      <c r="LEI910" s="51"/>
      <c r="LEJ910" s="51"/>
      <c r="LEK910" s="51"/>
      <c r="LEL910" s="51"/>
      <c r="LEM910" s="51"/>
      <c r="LEN910" s="51"/>
      <c r="LEO910" s="51"/>
      <c r="LEP910" s="51"/>
      <c r="LEQ910" s="51"/>
      <c r="LER910" s="51"/>
      <c r="LES910" s="51"/>
      <c r="LET910" s="51"/>
      <c r="LEU910" s="51"/>
      <c r="LEV910" s="51"/>
      <c r="LEW910" s="51"/>
      <c r="LEX910" s="51"/>
      <c r="LEY910" s="51"/>
      <c r="LEZ910" s="51"/>
      <c r="LFA910" s="51"/>
      <c r="LFB910" s="51"/>
      <c r="LFC910" s="51"/>
      <c r="LFD910" s="51"/>
      <c r="LFE910" s="51"/>
      <c r="LFF910" s="51"/>
      <c r="LFG910" s="51"/>
      <c r="LFH910" s="51"/>
      <c r="LFI910" s="51"/>
      <c r="LFJ910" s="51"/>
      <c r="LFK910" s="51"/>
      <c r="LFL910" s="51"/>
      <c r="LFM910" s="51"/>
      <c r="LFN910" s="51"/>
      <c r="LFO910" s="51"/>
      <c r="LFP910" s="51"/>
      <c r="LFQ910" s="51"/>
      <c r="LFR910" s="51"/>
      <c r="LFS910" s="51"/>
      <c r="LFT910" s="51"/>
      <c r="LFU910" s="51"/>
      <c r="LFV910" s="51"/>
      <c r="LFW910" s="51"/>
      <c r="LFX910" s="51"/>
      <c r="LFY910" s="51"/>
      <c r="LFZ910" s="51"/>
      <c r="LGA910" s="51"/>
      <c r="LGB910" s="51"/>
      <c r="LGC910" s="51"/>
      <c r="LGD910" s="51"/>
      <c r="LGE910" s="51"/>
      <c r="LGF910" s="51"/>
      <c r="LGG910" s="51"/>
      <c r="LGH910" s="51"/>
      <c r="LGI910" s="51"/>
      <c r="LGJ910" s="51"/>
      <c r="LGK910" s="51"/>
      <c r="LGL910" s="51"/>
      <c r="LGM910" s="51"/>
      <c r="LGN910" s="51"/>
      <c r="LGO910" s="51"/>
      <c r="LGP910" s="51"/>
      <c r="LGQ910" s="51"/>
      <c r="LGR910" s="51"/>
      <c r="LGS910" s="51"/>
      <c r="LGT910" s="51"/>
      <c r="LGU910" s="51"/>
      <c r="LGV910" s="51"/>
      <c r="LGW910" s="51"/>
      <c r="LGX910" s="51"/>
      <c r="LGY910" s="51"/>
      <c r="LGZ910" s="51"/>
      <c r="LHA910" s="51"/>
      <c r="LHB910" s="51"/>
      <c r="LHC910" s="51"/>
      <c r="LHD910" s="51"/>
      <c r="LHE910" s="51"/>
      <c r="LHF910" s="51"/>
      <c r="LHG910" s="51"/>
      <c r="LHH910" s="51"/>
      <c r="LHI910" s="51"/>
      <c r="LHJ910" s="51"/>
      <c r="LHK910" s="51"/>
      <c r="LHL910" s="51"/>
      <c r="LHM910" s="51"/>
      <c r="LHN910" s="51"/>
      <c r="LHO910" s="51"/>
      <c r="LHP910" s="51"/>
      <c r="LHQ910" s="51"/>
      <c r="LHR910" s="51"/>
      <c r="LHS910" s="51"/>
      <c r="LHT910" s="51"/>
      <c r="LHU910" s="51"/>
      <c r="LHV910" s="51"/>
      <c r="LHW910" s="51"/>
      <c r="LHX910" s="51"/>
      <c r="LHY910" s="51"/>
      <c r="LHZ910" s="51"/>
      <c r="LIA910" s="51"/>
      <c r="LIB910" s="51"/>
      <c r="LIC910" s="51"/>
      <c r="LID910" s="51"/>
      <c r="LIE910" s="51"/>
      <c r="LIF910" s="51"/>
      <c r="LIG910" s="51"/>
      <c r="LIH910" s="51"/>
      <c r="LII910" s="51"/>
      <c r="LIJ910" s="51"/>
      <c r="LIK910" s="51"/>
      <c r="LIL910" s="51"/>
      <c r="LIM910" s="51"/>
      <c r="LIN910" s="51"/>
      <c r="LIO910" s="51"/>
      <c r="LIP910" s="51"/>
      <c r="LIQ910" s="51"/>
      <c r="LIR910" s="51"/>
      <c r="LIS910" s="51"/>
      <c r="LIT910" s="51"/>
      <c r="LIU910" s="51"/>
      <c r="LIV910" s="51"/>
      <c r="LIW910" s="51"/>
      <c r="LIX910" s="51"/>
      <c r="LIY910" s="51"/>
      <c r="LIZ910" s="51"/>
      <c r="LJA910" s="51"/>
      <c r="LJB910" s="51"/>
      <c r="LJC910" s="51"/>
      <c r="LJD910" s="51"/>
      <c r="LJE910" s="51"/>
      <c r="LJF910" s="51"/>
      <c r="LJG910" s="51"/>
      <c r="LJH910" s="51"/>
      <c r="LJI910" s="51"/>
      <c r="LJJ910" s="51"/>
      <c r="LJK910" s="51"/>
      <c r="LJL910" s="51"/>
      <c r="LJM910" s="51"/>
      <c r="LJN910" s="51"/>
      <c r="LJO910" s="51"/>
      <c r="LJP910" s="51"/>
      <c r="LJQ910" s="51"/>
      <c r="LJR910" s="51"/>
      <c r="LJS910" s="51"/>
      <c r="LJT910" s="51"/>
      <c r="LJU910" s="51"/>
      <c r="LJV910" s="51"/>
      <c r="LJW910" s="51"/>
      <c r="LJX910" s="51"/>
      <c r="LJY910" s="51"/>
      <c r="LJZ910" s="51"/>
      <c r="LKA910" s="51"/>
      <c r="LKB910" s="51"/>
      <c r="LKC910" s="51"/>
      <c r="LKD910" s="51"/>
      <c r="LKE910" s="51"/>
      <c r="LKF910" s="51"/>
      <c r="LKG910" s="51"/>
      <c r="LKH910" s="51"/>
      <c r="LKI910" s="51"/>
      <c r="LKJ910" s="51"/>
      <c r="LKK910" s="51"/>
      <c r="LKL910" s="51"/>
      <c r="LKM910" s="51"/>
      <c r="LKN910" s="51"/>
      <c r="LKO910" s="51"/>
      <c r="LKP910" s="51"/>
      <c r="LKQ910" s="51"/>
      <c r="LKR910" s="51"/>
      <c r="LKS910" s="51"/>
      <c r="LKT910" s="51"/>
      <c r="LKU910" s="51"/>
      <c r="LKV910" s="51"/>
      <c r="LKW910" s="51"/>
      <c r="LKX910" s="51"/>
      <c r="LKY910" s="51"/>
      <c r="LKZ910" s="51"/>
      <c r="LLA910" s="51"/>
      <c r="LLB910" s="51"/>
      <c r="LLC910" s="51"/>
      <c r="LLD910" s="51"/>
      <c r="LLE910" s="51"/>
      <c r="LLF910" s="51"/>
      <c r="LLG910" s="51"/>
      <c r="LLH910" s="51"/>
      <c r="LLI910" s="51"/>
      <c r="LLJ910" s="51"/>
      <c r="LLK910" s="51"/>
      <c r="LLL910" s="51"/>
      <c r="LLM910" s="51"/>
      <c r="LLN910" s="51"/>
      <c r="LLO910" s="51"/>
      <c r="LLP910" s="51"/>
      <c r="LLQ910" s="51"/>
      <c r="LLR910" s="51"/>
      <c r="LLS910" s="51"/>
      <c r="LLT910" s="51"/>
      <c r="LLU910" s="51"/>
      <c r="LLV910" s="51"/>
      <c r="LLW910" s="51"/>
      <c r="LLX910" s="51"/>
      <c r="LLY910" s="51"/>
      <c r="LLZ910" s="51"/>
      <c r="LMA910" s="51"/>
      <c r="LMB910" s="51"/>
      <c r="LMC910" s="51"/>
      <c r="LMD910" s="51"/>
      <c r="LME910" s="51"/>
      <c r="LMF910" s="51"/>
      <c r="LMG910" s="51"/>
      <c r="LMH910" s="51"/>
      <c r="LMI910" s="51"/>
      <c r="LMJ910" s="51"/>
      <c r="LMK910" s="51"/>
      <c r="LML910" s="51"/>
      <c r="LMM910" s="51"/>
      <c r="LMN910" s="51"/>
      <c r="LMO910" s="51"/>
      <c r="LMP910" s="51"/>
      <c r="LMQ910" s="51"/>
      <c r="LMR910" s="51"/>
      <c r="LMS910" s="51"/>
      <c r="LMT910" s="51"/>
      <c r="LMU910" s="51"/>
      <c r="LMV910" s="51"/>
      <c r="LMW910" s="51"/>
      <c r="LMX910" s="51"/>
      <c r="LMY910" s="51"/>
      <c r="LMZ910" s="51"/>
      <c r="LNA910" s="51"/>
      <c r="LNB910" s="51"/>
      <c r="LNC910" s="51"/>
      <c r="LND910" s="51"/>
      <c r="LNE910" s="51"/>
      <c r="LNF910" s="51"/>
      <c r="LNG910" s="51"/>
      <c r="LNH910" s="51"/>
      <c r="LNI910" s="51"/>
      <c r="LNJ910" s="51"/>
      <c r="LNK910" s="51"/>
      <c r="LNL910" s="51"/>
      <c r="LNM910" s="51"/>
      <c r="LNN910" s="51"/>
      <c r="LNO910" s="51"/>
      <c r="LNP910" s="51"/>
      <c r="LNQ910" s="51"/>
      <c r="LNR910" s="51"/>
      <c r="LNS910" s="51"/>
      <c r="LNT910" s="51"/>
      <c r="LNU910" s="51"/>
      <c r="LNV910" s="51"/>
      <c r="LNW910" s="51"/>
      <c r="LNX910" s="51"/>
      <c r="LNY910" s="51"/>
      <c r="LNZ910" s="51"/>
      <c r="LOA910" s="51"/>
      <c r="LOB910" s="51"/>
      <c r="LOC910" s="51"/>
      <c r="LOD910" s="51"/>
      <c r="LOE910" s="51"/>
      <c r="LOF910" s="51"/>
      <c r="LOG910" s="51"/>
      <c r="LOH910" s="51"/>
      <c r="LOI910" s="51"/>
      <c r="LOJ910" s="51"/>
      <c r="LOK910" s="51"/>
      <c r="LOL910" s="51"/>
      <c r="LOM910" s="51"/>
      <c r="LON910" s="51"/>
      <c r="LOO910" s="51"/>
      <c r="LOP910" s="51"/>
      <c r="LOQ910" s="51"/>
      <c r="LOR910" s="51"/>
      <c r="LOS910" s="51"/>
      <c r="LOT910" s="51"/>
      <c r="LOU910" s="51"/>
      <c r="LOV910" s="51"/>
      <c r="LOW910" s="51"/>
      <c r="LOX910" s="51"/>
      <c r="LOY910" s="51"/>
      <c r="LOZ910" s="51"/>
      <c r="LPA910" s="51"/>
      <c r="LPB910" s="51"/>
      <c r="LPC910" s="51"/>
      <c r="LPD910" s="51"/>
      <c r="LPE910" s="51"/>
      <c r="LPF910" s="51"/>
      <c r="LPG910" s="51"/>
      <c r="LPH910" s="51"/>
      <c r="LPI910" s="51"/>
      <c r="LPJ910" s="51"/>
      <c r="LPK910" s="51"/>
      <c r="LPL910" s="51"/>
      <c r="LPM910" s="51"/>
      <c r="LPN910" s="51"/>
      <c r="LPO910" s="51"/>
      <c r="LPP910" s="51"/>
      <c r="LPQ910" s="51"/>
      <c r="LPR910" s="51"/>
      <c r="LPS910" s="51"/>
      <c r="LPT910" s="51"/>
      <c r="LPU910" s="51"/>
      <c r="LPV910" s="51"/>
      <c r="LPW910" s="51"/>
      <c r="LPX910" s="51"/>
      <c r="LPY910" s="51"/>
      <c r="LPZ910" s="51"/>
      <c r="LQA910" s="51"/>
      <c r="LQB910" s="51"/>
      <c r="LQC910" s="51"/>
      <c r="LQD910" s="51"/>
      <c r="LQE910" s="51"/>
      <c r="LQF910" s="51"/>
      <c r="LQG910" s="51"/>
      <c r="LQH910" s="51"/>
      <c r="LQI910" s="51"/>
      <c r="LQJ910" s="51"/>
      <c r="LQK910" s="51"/>
      <c r="LQL910" s="51"/>
      <c r="LQM910" s="51"/>
      <c r="LQN910" s="51"/>
      <c r="LQO910" s="51"/>
      <c r="LQP910" s="51"/>
      <c r="LQQ910" s="51"/>
      <c r="LQR910" s="51"/>
      <c r="LQS910" s="51"/>
      <c r="LQT910" s="51"/>
      <c r="LQU910" s="51"/>
      <c r="LQV910" s="51"/>
      <c r="LQW910" s="51"/>
      <c r="LQX910" s="51"/>
      <c r="LQY910" s="51"/>
      <c r="LQZ910" s="51"/>
      <c r="LRA910" s="51"/>
      <c r="LRB910" s="51"/>
      <c r="LRC910" s="51"/>
      <c r="LRD910" s="51"/>
      <c r="LRE910" s="51"/>
      <c r="LRF910" s="51"/>
      <c r="LRG910" s="51"/>
      <c r="LRH910" s="51"/>
      <c r="LRI910" s="51"/>
      <c r="LRJ910" s="51"/>
      <c r="LRK910" s="51"/>
      <c r="LRL910" s="51"/>
      <c r="LRM910" s="51"/>
      <c r="LRN910" s="51"/>
      <c r="LRO910" s="51"/>
      <c r="LRP910" s="51"/>
      <c r="LRQ910" s="51"/>
      <c r="LRR910" s="51"/>
      <c r="LRS910" s="51"/>
      <c r="LRT910" s="51"/>
      <c r="LRU910" s="51"/>
      <c r="LRV910" s="51"/>
      <c r="LRW910" s="51"/>
      <c r="LRX910" s="51"/>
      <c r="LRY910" s="51"/>
      <c r="LRZ910" s="51"/>
      <c r="LSA910" s="51"/>
      <c r="LSB910" s="51"/>
      <c r="LSC910" s="51"/>
      <c r="LSD910" s="51"/>
      <c r="LSE910" s="51"/>
      <c r="LSF910" s="51"/>
      <c r="LSG910" s="51"/>
      <c r="LSH910" s="51"/>
      <c r="LSI910" s="51"/>
      <c r="LSJ910" s="51"/>
      <c r="LSK910" s="51"/>
      <c r="LSL910" s="51"/>
      <c r="LSM910" s="51"/>
      <c r="LSN910" s="51"/>
      <c r="LSO910" s="51"/>
      <c r="LSP910" s="51"/>
      <c r="LSQ910" s="51"/>
      <c r="LSR910" s="51"/>
      <c r="LSS910" s="51"/>
      <c r="LST910" s="51"/>
      <c r="LSU910" s="51"/>
      <c r="LSV910" s="51"/>
      <c r="LSW910" s="51"/>
      <c r="LSX910" s="51"/>
      <c r="LSY910" s="51"/>
      <c r="LSZ910" s="51"/>
      <c r="LTA910" s="51"/>
      <c r="LTB910" s="51"/>
      <c r="LTC910" s="51"/>
      <c r="LTD910" s="51"/>
      <c r="LTE910" s="51"/>
      <c r="LTF910" s="51"/>
      <c r="LTG910" s="51"/>
      <c r="LTH910" s="51"/>
      <c r="LTI910" s="51"/>
      <c r="LTJ910" s="51"/>
      <c r="LTK910" s="51"/>
      <c r="LTL910" s="51"/>
      <c r="LTM910" s="51"/>
      <c r="LTN910" s="51"/>
      <c r="LTO910" s="51"/>
      <c r="LTP910" s="51"/>
      <c r="LTQ910" s="51"/>
      <c r="LTR910" s="51"/>
      <c r="LTS910" s="51"/>
      <c r="LTT910" s="51"/>
      <c r="LTU910" s="51"/>
      <c r="LTV910" s="51"/>
      <c r="LTW910" s="51"/>
      <c r="LTX910" s="51"/>
      <c r="LTY910" s="51"/>
      <c r="LTZ910" s="51"/>
      <c r="LUA910" s="51"/>
      <c r="LUB910" s="51"/>
      <c r="LUC910" s="51"/>
      <c r="LUD910" s="51"/>
      <c r="LUE910" s="51"/>
      <c r="LUF910" s="51"/>
      <c r="LUG910" s="51"/>
      <c r="LUH910" s="51"/>
      <c r="LUI910" s="51"/>
      <c r="LUJ910" s="51"/>
      <c r="LUK910" s="51"/>
      <c r="LUL910" s="51"/>
      <c r="LUM910" s="51"/>
      <c r="LUN910" s="51"/>
      <c r="LUO910" s="51"/>
      <c r="LUP910" s="51"/>
      <c r="LUQ910" s="51"/>
      <c r="LUR910" s="51"/>
      <c r="LUS910" s="51"/>
      <c r="LUT910" s="51"/>
      <c r="LUU910" s="51"/>
      <c r="LUV910" s="51"/>
      <c r="LUW910" s="51"/>
      <c r="LUX910" s="51"/>
      <c r="LUY910" s="51"/>
      <c r="LUZ910" s="51"/>
      <c r="LVA910" s="51"/>
      <c r="LVB910" s="51"/>
      <c r="LVC910" s="51"/>
      <c r="LVD910" s="51"/>
      <c r="LVE910" s="51"/>
      <c r="LVF910" s="51"/>
      <c r="LVG910" s="51"/>
      <c r="LVH910" s="51"/>
      <c r="LVI910" s="51"/>
      <c r="LVJ910" s="51"/>
      <c r="LVK910" s="51"/>
      <c r="LVL910" s="51"/>
      <c r="LVM910" s="51"/>
      <c r="LVN910" s="51"/>
      <c r="LVO910" s="51"/>
      <c r="LVP910" s="51"/>
      <c r="LVQ910" s="51"/>
      <c r="LVR910" s="51"/>
      <c r="LVS910" s="51"/>
      <c r="LVT910" s="51"/>
      <c r="LVU910" s="51"/>
      <c r="LVV910" s="51"/>
      <c r="LVW910" s="51"/>
      <c r="LVX910" s="51"/>
      <c r="LVY910" s="51"/>
      <c r="LVZ910" s="51"/>
      <c r="LWA910" s="51"/>
      <c r="LWB910" s="51"/>
      <c r="LWC910" s="51"/>
      <c r="LWD910" s="51"/>
      <c r="LWE910" s="51"/>
      <c r="LWF910" s="51"/>
      <c r="LWG910" s="51"/>
      <c r="LWH910" s="51"/>
      <c r="LWI910" s="51"/>
      <c r="LWJ910" s="51"/>
      <c r="LWK910" s="51"/>
      <c r="LWL910" s="51"/>
      <c r="LWM910" s="51"/>
      <c r="LWN910" s="51"/>
      <c r="LWO910" s="51"/>
      <c r="LWP910" s="51"/>
      <c r="LWQ910" s="51"/>
      <c r="LWR910" s="51"/>
      <c r="LWS910" s="51"/>
      <c r="LWT910" s="51"/>
      <c r="LWU910" s="51"/>
      <c r="LWV910" s="51"/>
      <c r="LWW910" s="51"/>
      <c r="LWX910" s="51"/>
      <c r="LWY910" s="51"/>
      <c r="LWZ910" s="51"/>
      <c r="LXA910" s="51"/>
      <c r="LXB910" s="51"/>
      <c r="LXC910" s="51"/>
      <c r="LXD910" s="51"/>
      <c r="LXE910" s="51"/>
      <c r="LXF910" s="51"/>
      <c r="LXG910" s="51"/>
      <c r="LXH910" s="51"/>
      <c r="LXI910" s="51"/>
      <c r="LXJ910" s="51"/>
      <c r="LXK910" s="51"/>
      <c r="LXL910" s="51"/>
      <c r="LXM910" s="51"/>
      <c r="LXN910" s="51"/>
      <c r="LXO910" s="51"/>
      <c r="LXP910" s="51"/>
      <c r="LXQ910" s="51"/>
      <c r="LXR910" s="51"/>
      <c r="LXS910" s="51"/>
      <c r="LXT910" s="51"/>
      <c r="LXU910" s="51"/>
      <c r="LXV910" s="51"/>
      <c r="LXW910" s="51"/>
      <c r="LXX910" s="51"/>
      <c r="LXY910" s="51"/>
      <c r="LXZ910" s="51"/>
      <c r="LYA910" s="51"/>
      <c r="LYB910" s="51"/>
      <c r="LYC910" s="51"/>
      <c r="LYD910" s="51"/>
      <c r="LYE910" s="51"/>
      <c r="LYF910" s="51"/>
      <c r="LYG910" s="51"/>
      <c r="LYH910" s="51"/>
      <c r="LYI910" s="51"/>
      <c r="LYJ910" s="51"/>
      <c r="LYK910" s="51"/>
      <c r="LYL910" s="51"/>
      <c r="LYM910" s="51"/>
      <c r="LYN910" s="51"/>
      <c r="LYO910" s="51"/>
      <c r="LYP910" s="51"/>
      <c r="LYQ910" s="51"/>
      <c r="LYR910" s="51"/>
      <c r="LYS910" s="51"/>
      <c r="LYT910" s="51"/>
      <c r="LYU910" s="51"/>
      <c r="LYV910" s="51"/>
      <c r="LYW910" s="51"/>
      <c r="LYX910" s="51"/>
      <c r="LYY910" s="51"/>
      <c r="LYZ910" s="51"/>
      <c r="LZA910" s="51"/>
      <c r="LZB910" s="51"/>
      <c r="LZC910" s="51"/>
      <c r="LZD910" s="51"/>
      <c r="LZE910" s="51"/>
      <c r="LZF910" s="51"/>
      <c r="LZG910" s="51"/>
      <c r="LZH910" s="51"/>
      <c r="LZI910" s="51"/>
      <c r="LZJ910" s="51"/>
      <c r="LZK910" s="51"/>
      <c r="LZL910" s="51"/>
      <c r="LZM910" s="51"/>
      <c r="LZN910" s="51"/>
      <c r="LZO910" s="51"/>
      <c r="LZP910" s="51"/>
      <c r="LZQ910" s="51"/>
      <c r="LZR910" s="51"/>
      <c r="LZS910" s="51"/>
      <c r="LZT910" s="51"/>
      <c r="LZU910" s="51"/>
      <c r="LZV910" s="51"/>
      <c r="LZW910" s="51"/>
      <c r="LZX910" s="51"/>
      <c r="LZY910" s="51"/>
      <c r="LZZ910" s="51"/>
      <c r="MAA910" s="51"/>
      <c r="MAB910" s="51"/>
      <c r="MAC910" s="51"/>
      <c r="MAD910" s="51"/>
      <c r="MAE910" s="51"/>
      <c r="MAF910" s="51"/>
      <c r="MAG910" s="51"/>
      <c r="MAH910" s="51"/>
      <c r="MAI910" s="51"/>
      <c r="MAJ910" s="51"/>
      <c r="MAK910" s="51"/>
      <c r="MAL910" s="51"/>
      <c r="MAM910" s="51"/>
      <c r="MAN910" s="51"/>
      <c r="MAO910" s="51"/>
      <c r="MAP910" s="51"/>
      <c r="MAQ910" s="51"/>
      <c r="MAR910" s="51"/>
      <c r="MAS910" s="51"/>
      <c r="MAT910" s="51"/>
      <c r="MAU910" s="51"/>
      <c r="MAV910" s="51"/>
      <c r="MAW910" s="51"/>
      <c r="MAX910" s="51"/>
      <c r="MAY910" s="51"/>
      <c r="MAZ910" s="51"/>
      <c r="MBA910" s="51"/>
      <c r="MBB910" s="51"/>
      <c r="MBC910" s="51"/>
      <c r="MBD910" s="51"/>
      <c r="MBE910" s="51"/>
      <c r="MBF910" s="51"/>
      <c r="MBG910" s="51"/>
      <c r="MBH910" s="51"/>
      <c r="MBI910" s="51"/>
      <c r="MBJ910" s="51"/>
      <c r="MBK910" s="51"/>
      <c r="MBL910" s="51"/>
      <c r="MBM910" s="51"/>
      <c r="MBN910" s="51"/>
      <c r="MBO910" s="51"/>
      <c r="MBP910" s="51"/>
      <c r="MBQ910" s="51"/>
      <c r="MBR910" s="51"/>
      <c r="MBS910" s="51"/>
      <c r="MBT910" s="51"/>
      <c r="MBU910" s="51"/>
      <c r="MBV910" s="51"/>
      <c r="MBW910" s="51"/>
      <c r="MBX910" s="51"/>
      <c r="MBY910" s="51"/>
      <c r="MBZ910" s="51"/>
      <c r="MCA910" s="51"/>
      <c r="MCB910" s="51"/>
      <c r="MCC910" s="51"/>
      <c r="MCD910" s="51"/>
      <c r="MCE910" s="51"/>
      <c r="MCF910" s="51"/>
      <c r="MCG910" s="51"/>
      <c r="MCH910" s="51"/>
      <c r="MCI910" s="51"/>
      <c r="MCJ910" s="51"/>
      <c r="MCK910" s="51"/>
      <c r="MCL910" s="51"/>
      <c r="MCM910" s="51"/>
      <c r="MCN910" s="51"/>
      <c r="MCO910" s="51"/>
      <c r="MCP910" s="51"/>
      <c r="MCQ910" s="51"/>
      <c r="MCR910" s="51"/>
      <c r="MCS910" s="51"/>
      <c r="MCT910" s="51"/>
      <c r="MCU910" s="51"/>
      <c r="MCV910" s="51"/>
      <c r="MCW910" s="51"/>
      <c r="MCX910" s="51"/>
      <c r="MCY910" s="51"/>
      <c r="MCZ910" s="51"/>
      <c r="MDA910" s="51"/>
      <c r="MDB910" s="51"/>
      <c r="MDC910" s="51"/>
      <c r="MDD910" s="51"/>
      <c r="MDE910" s="51"/>
      <c r="MDF910" s="51"/>
      <c r="MDG910" s="51"/>
      <c r="MDH910" s="51"/>
      <c r="MDI910" s="51"/>
      <c r="MDJ910" s="51"/>
      <c r="MDK910" s="51"/>
      <c r="MDL910" s="51"/>
      <c r="MDM910" s="51"/>
      <c r="MDN910" s="51"/>
      <c r="MDO910" s="51"/>
      <c r="MDP910" s="51"/>
      <c r="MDQ910" s="51"/>
      <c r="MDR910" s="51"/>
      <c r="MDS910" s="51"/>
      <c r="MDT910" s="51"/>
      <c r="MDU910" s="51"/>
      <c r="MDV910" s="51"/>
      <c r="MDW910" s="51"/>
      <c r="MDX910" s="51"/>
      <c r="MDY910" s="51"/>
      <c r="MDZ910" s="51"/>
      <c r="MEA910" s="51"/>
      <c r="MEB910" s="51"/>
      <c r="MEC910" s="51"/>
      <c r="MED910" s="51"/>
      <c r="MEE910" s="51"/>
      <c r="MEF910" s="51"/>
      <c r="MEG910" s="51"/>
      <c r="MEH910" s="51"/>
      <c r="MEI910" s="51"/>
      <c r="MEJ910" s="51"/>
      <c r="MEK910" s="51"/>
      <c r="MEL910" s="51"/>
      <c r="MEM910" s="51"/>
      <c r="MEN910" s="51"/>
      <c r="MEO910" s="51"/>
      <c r="MEP910" s="51"/>
      <c r="MEQ910" s="51"/>
      <c r="MER910" s="51"/>
      <c r="MES910" s="51"/>
      <c r="MET910" s="51"/>
      <c r="MEU910" s="51"/>
      <c r="MEV910" s="51"/>
      <c r="MEW910" s="51"/>
      <c r="MEX910" s="51"/>
      <c r="MEY910" s="51"/>
      <c r="MEZ910" s="51"/>
      <c r="MFA910" s="51"/>
      <c r="MFB910" s="51"/>
      <c r="MFC910" s="51"/>
      <c r="MFD910" s="51"/>
      <c r="MFE910" s="51"/>
      <c r="MFF910" s="51"/>
      <c r="MFG910" s="51"/>
      <c r="MFH910" s="51"/>
      <c r="MFI910" s="51"/>
      <c r="MFJ910" s="51"/>
      <c r="MFK910" s="51"/>
      <c r="MFL910" s="51"/>
      <c r="MFM910" s="51"/>
      <c r="MFN910" s="51"/>
      <c r="MFO910" s="51"/>
      <c r="MFP910" s="51"/>
      <c r="MFQ910" s="51"/>
      <c r="MFR910" s="51"/>
      <c r="MFS910" s="51"/>
      <c r="MFT910" s="51"/>
      <c r="MFU910" s="51"/>
      <c r="MFV910" s="51"/>
      <c r="MFW910" s="51"/>
      <c r="MFX910" s="51"/>
      <c r="MFY910" s="51"/>
      <c r="MFZ910" s="51"/>
      <c r="MGA910" s="51"/>
      <c r="MGB910" s="51"/>
      <c r="MGC910" s="51"/>
      <c r="MGD910" s="51"/>
      <c r="MGE910" s="51"/>
      <c r="MGF910" s="51"/>
      <c r="MGG910" s="51"/>
      <c r="MGH910" s="51"/>
      <c r="MGI910" s="51"/>
      <c r="MGJ910" s="51"/>
      <c r="MGK910" s="51"/>
      <c r="MGL910" s="51"/>
      <c r="MGM910" s="51"/>
      <c r="MGN910" s="51"/>
      <c r="MGO910" s="51"/>
      <c r="MGP910" s="51"/>
      <c r="MGQ910" s="51"/>
      <c r="MGR910" s="51"/>
      <c r="MGS910" s="51"/>
      <c r="MGT910" s="51"/>
      <c r="MGU910" s="51"/>
      <c r="MGV910" s="51"/>
      <c r="MGW910" s="51"/>
      <c r="MGX910" s="51"/>
      <c r="MGY910" s="51"/>
      <c r="MGZ910" s="51"/>
      <c r="MHA910" s="51"/>
      <c r="MHB910" s="51"/>
      <c r="MHC910" s="51"/>
      <c r="MHD910" s="51"/>
      <c r="MHE910" s="51"/>
      <c r="MHF910" s="51"/>
      <c r="MHG910" s="51"/>
      <c r="MHH910" s="51"/>
      <c r="MHI910" s="51"/>
      <c r="MHJ910" s="51"/>
      <c r="MHK910" s="51"/>
      <c r="MHL910" s="51"/>
      <c r="MHM910" s="51"/>
      <c r="MHN910" s="51"/>
      <c r="MHO910" s="51"/>
      <c r="MHP910" s="51"/>
      <c r="MHQ910" s="51"/>
      <c r="MHR910" s="51"/>
      <c r="MHS910" s="51"/>
      <c r="MHT910" s="51"/>
      <c r="MHU910" s="51"/>
      <c r="MHV910" s="51"/>
      <c r="MHW910" s="51"/>
      <c r="MHX910" s="51"/>
      <c r="MHY910" s="51"/>
      <c r="MHZ910" s="51"/>
      <c r="MIA910" s="51"/>
      <c r="MIB910" s="51"/>
      <c r="MIC910" s="51"/>
      <c r="MID910" s="51"/>
      <c r="MIE910" s="51"/>
      <c r="MIF910" s="51"/>
      <c r="MIG910" s="51"/>
      <c r="MIH910" s="51"/>
      <c r="MII910" s="51"/>
      <c r="MIJ910" s="51"/>
      <c r="MIK910" s="51"/>
      <c r="MIL910" s="51"/>
      <c r="MIM910" s="51"/>
      <c r="MIN910" s="51"/>
      <c r="MIO910" s="51"/>
      <c r="MIP910" s="51"/>
      <c r="MIQ910" s="51"/>
      <c r="MIR910" s="51"/>
      <c r="MIS910" s="51"/>
      <c r="MIT910" s="51"/>
      <c r="MIU910" s="51"/>
      <c r="MIV910" s="51"/>
      <c r="MIW910" s="51"/>
      <c r="MIX910" s="51"/>
      <c r="MIY910" s="51"/>
      <c r="MIZ910" s="51"/>
      <c r="MJA910" s="51"/>
      <c r="MJB910" s="51"/>
      <c r="MJC910" s="51"/>
      <c r="MJD910" s="51"/>
      <c r="MJE910" s="51"/>
      <c r="MJF910" s="51"/>
      <c r="MJG910" s="51"/>
      <c r="MJH910" s="51"/>
      <c r="MJI910" s="51"/>
      <c r="MJJ910" s="51"/>
      <c r="MJK910" s="51"/>
      <c r="MJL910" s="51"/>
      <c r="MJM910" s="51"/>
      <c r="MJN910" s="51"/>
      <c r="MJO910" s="51"/>
      <c r="MJP910" s="51"/>
      <c r="MJQ910" s="51"/>
      <c r="MJR910" s="51"/>
      <c r="MJS910" s="51"/>
      <c r="MJT910" s="51"/>
      <c r="MJU910" s="51"/>
      <c r="MJV910" s="51"/>
      <c r="MJW910" s="51"/>
      <c r="MJX910" s="51"/>
      <c r="MJY910" s="51"/>
      <c r="MJZ910" s="51"/>
      <c r="MKA910" s="51"/>
      <c r="MKB910" s="51"/>
      <c r="MKC910" s="51"/>
      <c r="MKD910" s="51"/>
      <c r="MKE910" s="51"/>
      <c r="MKF910" s="51"/>
      <c r="MKG910" s="51"/>
      <c r="MKH910" s="51"/>
      <c r="MKI910" s="51"/>
      <c r="MKJ910" s="51"/>
      <c r="MKK910" s="51"/>
      <c r="MKL910" s="51"/>
      <c r="MKM910" s="51"/>
      <c r="MKN910" s="51"/>
      <c r="MKO910" s="51"/>
      <c r="MKP910" s="51"/>
      <c r="MKQ910" s="51"/>
      <c r="MKR910" s="51"/>
      <c r="MKS910" s="51"/>
      <c r="MKT910" s="51"/>
      <c r="MKU910" s="51"/>
      <c r="MKV910" s="51"/>
      <c r="MKW910" s="51"/>
      <c r="MKX910" s="51"/>
      <c r="MKY910" s="51"/>
      <c r="MKZ910" s="51"/>
      <c r="MLA910" s="51"/>
      <c r="MLB910" s="51"/>
      <c r="MLC910" s="51"/>
      <c r="MLD910" s="51"/>
      <c r="MLE910" s="51"/>
      <c r="MLF910" s="51"/>
      <c r="MLG910" s="51"/>
      <c r="MLH910" s="51"/>
      <c r="MLI910" s="51"/>
      <c r="MLJ910" s="51"/>
      <c r="MLK910" s="51"/>
      <c r="MLL910" s="51"/>
      <c r="MLM910" s="51"/>
      <c r="MLN910" s="51"/>
      <c r="MLO910" s="51"/>
      <c r="MLP910" s="51"/>
      <c r="MLQ910" s="51"/>
      <c r="MLR910" s="51"/>
      <c r="MLS910" s="51"/>
      <c r="MLT910" s="51"/>
      <c r="MLU910" s="51"/>
      <c r="MLV910" s="51"/>
      <c r="MLW910" s="51"/>
      <c r="MLX910" s="51"/>
      <c r="MLY910" s="51"/>
      <c r="MLZ910" s="51"/>
      <c r="MMA910" s="51"/>
      <c r="MMB910" s="51"/>
      <c r="MMC910" s="51"/>
      <c r="MMD910" s="51"/>
      <c r="MME910" s="51"/>
      <c r="MMF910" s="51"/>
      <c r="MMG910" s="51"/>
      <c r="MMH910" s="51"/>
      <c r="MMI910" s="51"/>
      <c r="MMJ910" s="51"/>
      <c r="MMK910" s="51"/>
      <c r="MML910" s="51"/>
      <c r="MMM910" s="51"/>
      <c r="MMN910" s="51"/>
      <c r="MMO910" s="51"/>
      <c r="MMP910" s="51"/>
      <c r="MMQ910" s="51"/>
      <c r="MMR910" s="51"/>
      <c r="MMS910" s="51"/>
      <c r="MMT910" s="51"/>
      <c r="MMU910" s="51"/>
      <c r="MMV910" s="51"/>
      <c r="MMW910" s="51"/>
      <c r="MMX910" s="51"/>
      <c r="MMY910" s="51"/>
      <c r="MMZ910" s="51"/>
      <c r="MNA910" s="51"/>
      <c r="MNB910" s="51"/>
      <c r="MNC910" s="51"/>
      <c r="MND910" s="51"/>
      <c r="MNE910" s="51"/>
      <c r="MNF910" s="51"/>
      <c r="MNG910" s="51"/>
      <c r="MNH910" s="51"/>
      <c r="MNI910" s="51"/>
      <c r="MNJ910" s="51"/>
      <c r="MNK910" s="51"/>
      <c r="MNL910" s="51"/>
      <c r="MNM910" s="51"/>
      <c r="MNN910" s="51"/>
      <c r="MNO910" s="51"/>
      <c r="MNP910" s="51"/>
      <c r="MNQ910" s="51"/>
      <c r="MNR910" s="51"/>
      <c r="MNS910" s="51"/>
      <c r="MNT910" s="51"/>
      <c r="MNU910" s="51"/>
      <c r="MNV910" s="51"/>
      <c r="MNW910" s="51"/>
      <c r="MNX910" s="51"/>
      <c r="MNY910" s="51"/>
      <c r="MNZ910" s="51"/>
      <c r="MOA910" s="51"/>
      <c r="MOB910" s="51"/>
      <c r="MOC910" s="51"/>
      <c r="MOD910" s="51"/>
      <c r="MOE910" s="51"/>
      <c r="MOF910" s="51"/>
      <c r="MOG910" s="51"/>
      <c r="MOH910" s="51"/>
      <c r="MOI910" s="51"/>
      <c r="MOJ910" s="51"/>
      <c r="MOK910" s="51"/>
      <c r="MOL910" s="51"/>
      <c r="MOM910" s="51"/>
      <c r="MON910" s="51"/>
      <c r="MOO910" s="51"/>
      <c r="MOP910" s="51"/>
      <c r="MOQ910" s="51"/>
      <c r="MOR910" s="51"/>
      <c r="MOS910" s="51"/>
      <c r="MOT910" s="51"/>
      <c r="MOU910" s="51"/>
      <c r="MOV910" s="51"/>
      <c r="MOW910" s="51"/>
      <c r="MOX910" s="51"/>
      <c r="MOY910" s="51"/>
      <c r="MOZ910" s="51"/>
      <c r="MPA910" s="51"/>
      <c r="MPB910" s="51"/>
      <c r="MPC910" s="51"/>
      <c r="MPD910" s="51"/>
      <c r="MPE910" s="51"/>
      <c r="MPF910" s="51"/>
      <c r="MPG910" s="51"/>
      <c r="MPH910" s="51"/>
      <c r="MPI910" s="51"/>
      <c r="MPJ910" s="51"/>
      <c r="MPK910" s="51"/>
      <c r="MPL910" s="51"/>
      <c r="MPM910" s="51"/>
      <c r="MPN910" s="51"/>
      <c r="MPO910" s="51"/>
      <c r="MPP910" s="51"/>
      <c r="MPQ910" s="51"/>
      <c r="MPR910" s="51"/>
      <c r="MPS910" s="51"/>
      <c r="MPT910" s="51"/>
      <c r="MPU910" s="51"/>
      <c r="MPV910" s="51"/>
      <c r="MPW910" s="51"/>
      <c r="MPX910" s="51"/>
      <c r="MPY910" s="51"/>
      <c r="MPZ910" s="51"/>
      <c r="MQA910" s="51"/>
      <c r="MQB910" s="51"/>
      <c r="MQC910" s="51"/>
      <c r="MQD910" s="51"/>
      <c r="MQE910" s="51"/>
      <c r="MQF910" s="51"/>
      <c r="MQG910" s="51"/>
      <c r="MQH910" s="51"/>
      <c r="MQI910" s="51"/>
      <c r="MQJ910" s="51"/>
      <c r="MQK910" s="51"/>
      <c r="MQL910" s="51"/>
      <c r="MQM910" s="51"/>
      <c r="MQN910" s="51"/>
      <c r="MQO910" s="51"/>
      <c r="MQP910" s="51"/>
      <c r="MQQ910" s="51"/>
      <c r="MQR910" s="51"/>
      <c r="MQS910" s="51"/>
      <c r="MQT910" s="51"/>
      <c r="MQU910" s="51"/>
      <c r="MQV910" s="51"/>
      <c r="MQW910" s="51"/>
      <c r="MQX910" s="51"/>
      <c r="MQY910" s="51"/>
      <c r="MQZ910" s="51"/>
      <c r="MRA910" s="51"/>
      <c r="MRB910" s="51"/>
      <c r="MRC910" s="51"/>
      <c r="MRD910" s="51"/>
      <c r="MRE910" s="51"/>
      <c r="MRF910" s="51"/>
      <c r="MRG910" s="51"/>
      <c r="MRH910" s="51"/>
      <c r="MRI910" s="51"/>
      <c r="MRJ910" s="51"/>
      <c r="MRK910" s="51"/>
      <c r="MRL910" s="51"/>
      <c r="MRM910" s="51"/>
      <c r="MRN910" s="51"/>
      <c r="MRO910" s="51"/>
      <c r="MRP910" s="51"/>
      <c r="MRQ910" s="51"/>
      <c r="MRR910" s="51"/>
      <c r="MRS910" s="51"/>
      <c r="MRT910" s="51"/>
      <c r="MRU910" s="51"/>
      <c r="MRV910" s="51"/>
      <c r="MRW910" s="51"/>
      <c r="MRX910" s="51"/>
      <c r="MRY910" s="51"/>
      <c r="MRZ910" s="51"/>
      <c r="MSA910" s="51"/>
      <c r="MSB910" s="51"/>
      <c r="MSC910" s="51"/>
      <c r="MSD910" s="51"/>
      <c r="MSE910" s="51"/>
      <c r="MSF910" s="51"/>
      <c r="MSG910" s="51"/>
      <c r="MSH910" s="51"/>
      <c r="MSI910" s="51"/>
      <c r="MSJ910" s="51"/>
      <c r="MSK910" s="51"/>
      <c r="MSL910" s="51"/>
      <c r="MSM910" s="51"/>
      <c r="MSN910" s="51"/>
      <c r="MSO910" s="51"/>
      <c r="MSP910" s="51"/>
      <c r="MSQ910" s="51"/>
      <c r="MSR910" s="51"/>
      <c r="MSS910" s="51"/>
      <c r="MST910" s="51"/>
      <c r="MSU910" s="51"/>
      <c r="MSV910" s="51"/>
      <c r="MSW910" s="51"/>
      <c r="MSX910" s="51"/>
      <c r="MSY910" s="51"/>
      <c r="MSZ910" s="51"/>
      <c r="MTA910" s="51"/>
      <c r="MTB910" s="51"/>
      <c r="MTC910" s="51"/>
      <c r="MTD910" s="51"/>
      <c r="MTE910" s="51"/>
      <c r="MTF910" s="51"/>
      <c r="MTG910" s="51"/>
      <c r="MTH910" s="51"/>
      <c r="MTI910" s="51"/>
      <c r="MTJ910" s="51"/>
      <c r="MTK910" s="51"/>
      <c r="MTL910" s="51"/>
      <c r="MTM910" s="51"/>
      <c r="MTN910" s="51"/>
      <c r="MTO910" s="51"/>
      <c r="MTP910" s="51"/>
      <c r="MTQ910" s="51"/>
      <c r="MTR910" s="51"/>
      <c r="MTS910" s="51"/>
      <c r="MTT910" s="51"/>
      <c r="MTU910" s="51"/>
      <c r="MTV910" s="51"/>
      <c r="MTW910" s="51"/>
      <c r="MTX910" s="51"/>
      <c r="MTY910" s="51"/>
      <c r="MTZ910" s="51"/>
      <c r="MUA910" s="51"/>
      <c r="MUB910" s="51"/>
      <c r="MUC910" s="51"/>
      <c r="MUD910" s="51"/>
      <c r="MUE910" s="51"/>
      <c r="MUF910" s="51"/>
      <c r="MUG910" s="51"/>
      <c r="MUH910" s="51"/>
      <c r="MUI910" s="51"/>
      <c r="MUJ910" s="51"/>
      <c r="MUK910" s="51"/>
      <c r="MUL910" s="51"/>
      <c r="MUM910" s="51"/>
      <c r="MUN910" s="51"/>
      <c r="MUO910" s="51"/>
      <c r="MUP910" s="51"/>
      <c r="MUQ910" s="51"/>
      <c r="MUR910" s="51"/>
      <c r="MUS910" s="51"/>
      <c r="MUT910" s="51"/>
      <c r="MUU910" s="51"/>
      <c r="MUV910" s="51"/>
      <c r="MUW910" s="51"/>
      <c r="MUX910" s="51"/>
      <c r="MUY910" s="51"/>
      <c r="MUZ910" s="51"/>
      <c r="MVA910" s="51"/>
      <c r="MVB910" s="51"/>
      <c r="MVC910" s="51"/>
      <c r="MVD910" s="51"/>
      <c r="MVE910" s="51"/>
      <c r="MVF910" s="51"/>
      <c r="MVG910" s="51"/>
      <c r="MVH910" s="51"/>
      <c r="MVI910" s="51"/>
      <c r="MVJ910" s="51"/>
      <c r="MVK910" s="51"/>
      <c r="MVL910" s="51"/>
      <c r="MVM910" s="51"/>
      <c r="MVN910" s="51"/>
      <c r="MVO910" s="51"/>
      <c r="MVP910" s="51"/>
      <c r="MVQ910" s="51"/>
      <c r="MVR910" s="51"/>
      <c r="MVS910" s="51"/>
      <c r="MVT910" s="51"/>
      <c r="MVU910" s="51"/>
      <c r="MVV910" s="51"/>
      <c r="MVW910" s="51"/>
      <c r="MVX910" s="51"/>
      <c r="MVY910" s="51"/>
      <c r="MVZ910" s="51"/>
      <c r="MWA910" s="51"/>
      <c r="MWB910" s="51"/>
      <c r="MWC910" s="51"/>
      <c r="MWD910" s="51"/>
      <c r="MWE910" s="51"/>
      <c r="MWF910" s="51"/>
      <c r="MWG910" s="51"/>
      <c r="MWH910" s="51"/>
      <c r="MWI910" s="51"/>
      <c r="MWJ910" s="51"/>
      <c r="MWK910" s="51"/>
      <c r="MWL910" s="51"/>
      <c r="MWM910" s="51"/>
      <c r="MWN910" s="51"/>
      <c r="MWO910" s="51"/>
      <c r="MWP910" s="51"/>
      <c r="MWQ910" s="51"/>
      <c r="MWR910" s="51"/>
      <c r="MWS910" s="51"/>
      <c r="MWT910" s="51"/>
      <c r="MWU910" s="51"/>
      <c r="MWV910" s="51"/>
      <c r="MWW910" s="51"/>
      <c r="MWX910" s="51"/>
      <c r="MWY910" s="51"/>
      <c r="MWZ910" s="51"/>
      <c r="MXA910" s="51"/>
      <c r="MXB910" s="51"/>
      <c r="MXC910" s="51"/>
      <c r="MXD910" s="51"/>
      <c r="MXE910" s="51"/>
      <c r="MXF910" s="51"/>
      <c r="MXG910" s="51"/>
      <c r="MXH910" s="51"/>
      <c r="MXI910" s="51"/>
      <c r="MXJ910" s="51"/>
      <c r="MXK910" s="51"/>
      <c r="MXL910" s="51"/>
      <c r="MXM910" s="51"/>
      <c r="MXN910" s="51"/>
      <c r="MXO910" s="51"/>
      <c r="MXP910" s="51"/>
      <c r="MXQ910" s="51"/>
      <c r="MXR910" s="51"/>
      <c r="MXS910" s="51"/>
      <c r="MXT910" s="51"/>
      <c r="MXU910" s="51"/>
      <c r="MXV910" s="51"/>
      <c r="MXW910" s="51"/>
      <c r="MXX910" s="51"/>
      <c r="MXY910" s="51"/>
      <c r="MXZ910" s="51"/>
      <c r="MYA910" s="51"/>
      <c r="MYB910" s="51"/>
      <c r="MYC910" s="51"/>
      <c r="MYD910" s="51"/>
      <c r="MYE910" s="51"/>
      <c r="MYF910" s="51"/>
      <c r="MYG910" s="51"/>
      <c r="MYH910" s="51"/>
      <c r="MYI910" s="51"/>
      <c r="MYJ910" s="51"/>
      <c r="MYK910" s="51"/>
      <c r="MYL910" s="51"/>
      <c r="MYM910" s="51"/>
      <c r="MYN910" s="51"/>
      <c r="MYO910" s="51"/>
      <c r="MYP910" s="51"/>
      <c r="MYQ910" s="51"/>
      <c r="MYR910" s="51"/>
      <c r="MYS910" s="51"/>
      <c r="MYT910" s="51"/>
      <c r="MYU910" s="51"/>
      <c r="MYV910" s="51"/>
      <c r="MYW910" s="51"/>
      <c r="MYX910" s="51"/>
      <c r="MYY910" s="51"/>
      <c r="MYZ910" s="51"/>
      <c r="MZA910" s="51"/>
      <c r="MZB910" s="51"/>
      <c r="MZC910" s="51"/>
      <c r="MZD910" s="51"/>
      <c r="MZE910" s="51"/>
      <c r="MZF910" s="51"/>
      <c r="MZG910" s="51"/>
      <c r="MZH910" s="51"/>
      <c r="MZI910" s="51"/>
      <c r="MZJ910" s="51"/>
      <c r="MZK910" s="51"/>
      <c r="MZL910" s="51"/>
      <c r="MZM910" s="51"/>
      <c r="MZN910" s="51"/>
      <c r="MZO910" s="51"/>
      <c r="MZP910" s="51"/>
      <c r="MZQ910" s="51"/>
      <c r="MZR910" s="51"/>
      <c r="MZS910" s="51"/>
      <c r="MZT910" s="51"/>
      <c r="MZU910" s="51"/>
      <c r="MZV910" s="51"/>
      <c r="MZW910" s="51"/>
      <c r="MZX910" s="51"/>
      <c r="MZY910" s="51"/>
      <c r="MZZ910" s="51"/>
      <c r="NAA910" s="51"/>
      <c r="NAB910" s="51"/>
      <c r="NAC910" s="51"/>
      <c r="NAD910" s="51"/>
      <c r="NAE910" s="51"/>
      <c r="NAF910" s="51"/>
      <c r="NAG910" s="51"/>
      <c r="NAH910" s="51"/>
      <c r="NAI910" s="51"/>
      <c r="NAJ910" s="51"/>
      <c r="NAK910" s="51"/>
      <c r="NAL910" s="51"/>
      <c r="NAM910" s="51"/>
      <c r="NAN910" s="51"/>
      <c r="NAO910" s="51"/>
      <c r="NAP910" s="51"/>
      <c r="NAQ910" s="51"/>
      <c r="NAR910" s="51"/>
      <c r="NAS910" s="51"/>
      <c r="NAT910" s="51"/>
      <c r="NAU910" s="51"/>
      <c r="NAV910" s="51"/>
      <c r="NAW910" s="51"/>
      <c r="NAX910" s="51"/>
      <c r="NAY910" s="51"/>
      <c r="NAZ910" s="51"/>
      <c r="NBA910" s="51"/>
      <c r="NBB910" s="51"/>
      <c r="NBC910" s="51"/>
      <c r="NBD910" s="51"/>
      <c r="NBE910" s="51"/>
      <c r="NBF910" s="51"/>
      <c r="NBG910" s="51"/>
      <c r="NBH910" s="51"/>
      <c r="NBI910" s="51"/>
      <c r="NBJ910" s="51"/>
      <c r="NBK910" s="51"/>
      <c r="NBL910" s="51"/>
      <c r="NBM910" s="51"/>
      <c r="NBN910" s="51"/>
      <c r="NBO910" s="51"/>
      <c r="NBP910" s="51"/>
      <c r="NBQ910" s="51"/>
      <c r="NBR910" s="51"/>
      <c r="NBS910" s="51"/>
      <c r="NBT910" s="51"/>
      <c r="NBU910" s="51"/>
      <c r="NBV910" s="51"/>
      <c r="NBW910" s="51"/>
      <c r="NBX910" s="51"/>
      <c r="NBY910" s="51"/>
      <c r="NBZ910" s="51"/>
      <c r="NCA910" s="51"/>
      <c r="NCB910" s="51"/>
      <c r="NCC910" s="51"/>
      <c r="NCD910" s="51"/>
      <c r="NCE910" s="51"/>
      <c r="NCF910" s="51"/>
      <c r="NCG910" s="51"/>
      <c r="NCH910" s="51"/>
      <c r="NCI910" s="51"/>
      <c r="NCJ910" s="51"/>
      <c r="NCK910" s="51"/>
      <c r="NCL910" s="51"/>
      <c r="NCM910" s="51"/>
      <c r="NCN910" s="51"/>
      <c r="NCO910" s="51"/>
      <c r="NCP910" s="51"/>
      <c r="NCQ910" s="51"/>
      <c r="NCR910" s="51"/>
      <c r="NCS910" s="51"/>
      <c r="NCT910" s="51"/>
      <c r="NCU910" s="51"/>
      <c r="NCV910" s="51"/>
      <c r="NCW910" s="51"/>
      <c r="NCX910" s="51"/>
      <c r="NCY910" s="51"/>
      <c r="NCZ910" s="51"/>
      <c r="NDA910" s="51"/>
      <c r="NDB910" s="51"/>
      <c r="NDC910" s="51"/>
      <c r="NDD910" s="51"/>
      <c r="NDE910" s="51"/>
      <c r="NDF910" s="51"/>
      <c r="NDG910" s="51"/>
      <c r="NDH910" s="51"/>
      <c r="NDI910" s="51"/>
      <c r="NDJ910" s="51"/>
      <c r="NDK910" s="51"/>
      <c r="NDL910" s="51"/>
      <c r="NDM910" s="51"/>
      <c r="NDN910" s="51"/>
      <c r="NDO910" s="51"/>
      <c r="NDP910" s="51"/>
      <c r="NDQ910" s="51"/>
      <c r="NDR910" s="51"/>
      <c r="NDS910" s="51"/>
      <c r="NDT910" s="51"/>
      <c r="NDU910" s="51"/>
      <c r="NDV910" s="51"/>
      <c r="NDW910" s="51"/>
      <c r="NDX910" s="51"/>
      <c r="NDY910" s="51"/>
      <c r="NDZ910" s="51"/>
      <c r="NEA910" s="51"/>
      <c r="NEB910" s="51"/>
      <c r="NEC910" s="51"/>
      <c r="NED910" s="51"/>
      <c r="NEE910" s="51"/>
      <c r="NEF910" s="51"/>
      <c r="NEG910" s="51"/>
      <c r="NEH910" s="51"/>
      <c r="NEI910" s="51"/>
      <c r="NEJ910" s="51"/>
      <c r="NEK910" s="51"/>
      <c r="NEL910" s="51"/>
      <c r="NEM910" s="51"/>
      <c r="NEN910" s="51"/>
      <c r="NEO910" s="51"/>
      <c r="NEP910" s="51"/>
      <c r="NEQ910" s="51"/>
      <c r="NER910" s="51"/>
      <c r="NES910" s="51"/>
      <c r="NET910" s="51"/>
      <c r="NEU910" s="51"/>
      <c r="NEV910" s="51"/>
      <c r="NEW910" s="51"/>
      <c r="NEX910" s="51"/>
      <c r="NEY910" s="51"/>
      <c r="NEZ910" s="51"/>
      <c r="NFA910" s="51"/>
      <c r="NFB910" s="51"/>
      <c r="NFC910" s="51"/>
      <c r="NFD910" s="51"/>
      <c r="NFE910" s="51"/>
      <c r="NFF910" s="51"/>
      <c r="NFG910" s="51"/>
      <c r="NFH910" s="51"/>
      <c r="NFI910" s="51"/>
      <c r="NFJ910" s="51"/>
      <c r="NFK910" s="51"/>
      <c r="NFL910" s="51"/>
      <c r="NFM910" s="51"/>
      <c r="NFN910" s="51"/>
      <c r="NFO910" s="51"/>
      <c r="NFP910" s="51"/>
      <c r="NFQ910" s="51"/>
      <c r="NFR910" s="51"/>
      <c r="NFS910" s="51"/>
      <c r="NFT910" s="51"/>
      <c r="NFU910" s="51"/>
      <c r="NFV910" s="51"/>
      <c r="NFW910" s="51"/>
      <c r="NFX910" s="51"/>
      <c r="NFY910" s="51"/>
      <c r="NFZ910" s="51"/>
      <c r="NGA910" s="51"/>
      <c r="NGB910" s="51"/>
      <c r="NGC910" s="51"/>
      <c r="NGD910" s="51"/>
      <c r="NGE910" s="51"/>
      <c r="NGF910" s="51"/>
      <c r="NGG910" s="51"/>
      <c r="NGH910" s="51"/>
      <c r="NGI910" s="51"/>
      <c r="NGJ910" s="51"/>
      <c r="NGK910" s="51"/>
      <c r="NGL910" s="51"/>
      <c r="NGM910" s="51"/>
      <c r="NGN910" s="51"/>
      <c r="NGO910" s="51"/>
      <c r="NGP910" s="51"/>
      <c r="NGQ910" s="51"/>
      <c r="NGR910" s="51"/>
      <c r="NGS910" s="51"/>
      <c r="NGT910" s="51"/>
      <c r="NGU910" s="51"/>
      <c r="NGV910" s="51"/>
      <c r="NGW910" s="51"/>
      <c r="NGX910" s="51"/>
      <c r="NGY910" s="51"/>
      <c r="NGZ910" s="51"/>
      <c r="NHA910" s="51"/>
      <c r="NHB910" s="51"/>
      <c r="NHC910" s="51"/>
      <c r="NHD910" s="51"/>
      <c r="NHE910" s="51"/>
      <c r="NHF910" s="51"/>
      <c r="NHG910" s="51"/>
      <c r="NHH910" s="51"/>
      <c r="NHI910" s="51"/>
      <c r="NHJ910" s="51"/>
      <c r="NHK910" s="51"/>
      <c r="NHL910" s="51"/>
      <c r="NHM910" s="51"/>
      <c r="NHN910" s="51"/>
      <c r="NHO910" s="51"/>
      <c r="NHP910" s="51"/>
      <c r="NHQ910" s="51"/>
      <c r="NHR910" s="51"/>
      <c r="NHS910" s="51"/>
      <c r="NHT910" s="51"/>
      <c r="NHU910" s="51"/>
      <c r="NHV910" s="51"/>
      <c r="NHW910" s="51"/>
      <c r="NHX910" s="51"/>
      <c r="NHY910" s="51"/>
      <c r="NHZ910" s="51"/>
      <c r="NIA910" s="51"/>
      <c r="NIB910" s="51"/>
      <c r="NIC910" s="51"/>
      <c r="NID910" s="51"/>
      <c r="NIE910" s="51"/>
      <c r="NIF910" s="51"/>
      <c r="NIG910" s="51"/>
      <c r="NIH910" s="51"/>
      <c r="NII910" s="51"/>
      <c r="NIJ910" s="51"/>
      <c r="NIK910" s="51"/>
      <c r="NIL910" s="51"/>
      <c r="NIM910" s="51"/>
      <c r="NIN910" s="51"/>
      <c r="NIO910" s="51"/>
      <c r="NIP910" s="51"/>
      <c r="NIQ910" s="51"/>
      <c r="NIR910" s="51"/>
      <c r="NIS910" s="51"/>
      <c r="NIT910" s="51"/>
      <c r="NIU910" s="51"/>
      <c r="NIV910" s="51"/>
      <c r="NIW910" s="51"/>
      <c r="NIX910" s="51"/>
      <c r="NIY910" s="51"/>
      <c r="NIZ910" s="51"/>
      <c r="NJA910" s="51"/>
      <c r="NJB910" s="51"/>
      <c r="NJC910" s="51"/>
      <c r="NJD910" s="51"/>
      <c r="NJE910" s="51"/>
      <c r="NJF910" s="51"/>
      <c r="NJG910" s="51"/>
      <c r="NJH910" s="51"/>
      <c r="NJI910" s="51"/>
      <c r="NJJ910" s="51"/>
      <c r="NJK910" s="51"/>
      <c r="NJL910" s="51"/>
      <c r="NJM910" s="51"/>
      <c r="NJN910" s="51"/>
      <c r="NJO910" s="51"/>
      <c r="NJP910" s="51"/>
      <c r="NJQ910" s="51"/>
      <c r="NJR910" s="51"/>
      <c r="NJS910" s="51"/>
      <c r="NJT910" s="51"/>
      <c r="NJU910" s="51"/>
      <c r="NJV910" s="51"/>
      <c r="NJW910" s="51"/>
      <c r="NJX910" s="51"/>
      <c r="NJY910" s="51"/>
      <c r="NJZ910" s="51"/>
      <c r="NKA910" s="51"/>
      <c r="NKB910" s="51"/>
      <c r="NKC910" s="51"/>
      <c r="NKD910" s="51"/>
      <c r="NKE910" s="51"/>
      <c r="NKF910" s="51"/>
      <c r="NKG910" s="51"/>
      <c r="NKH910" s="51"/>
      <c r="NKI910" s="51"/>
      <c r="NKJ910" s="51"/>
      <c r="NKK910" s="51"/>
      <c r="NKL910" s="51"/>
      <c r="NKM910" s="51"/>
      <c r="NKN910" s="51"/>
      <c r="NKO910" s="51"/>
      <c r="NKP910" s="51"/>
      <c r="NKQ910" s="51"/>
      <c r="NKR910" s="51"/>
      <c r="NKS910" s="51"/>
      <c r="NKT910" s="51"/>
      <c r="NKU910" s="51"/>
      <c r="NKV910" s="51"/>
      <c r="NKW910" s="51"/>
      <c r="NKX910" s="51"/>
      <c r="NKY910" s="51"/>
      <c r="NKZ910" s="51"/>
      <c r="NLA910" s="51"/>
      <c r="NLB910" s="51"/>
      <c r="NLC910" s="51"/>
      <c r="NLD910" s="51"/>
      <c r="NLE910" s="51"/>
      <c r="NLF910" s="51"/>
      <c r="NLG910" s="51"/>
      <c r="NLH910" s="51"/>
      <c r="NLI910" s="51"/>
      <c r="NLJ910" s="51"/>
      <c r="NLK910" s="51"/>
      <c r="NLL910" s="51"/>
      <c r="NLM910" s="51"/>
      <c r="NLN910" s="51"/>
      <c r="NLO910" s="51"/>
      <c r="NLP910" s="51"/>
      <c r="NLQ910" s="51"/>
      <c r="NLR910" s="51"/>
      <c r="NLS910" s="51"/>
      <c r="NLT910" s="51"/>
      <c r="NLU910" s="51"/>
      <c r="NLV910" s="51"/>
      <c r="NLW910" s="51"/>
      <c r="NLX910" s="51"/>
      <c r="NLY910" s="51"/>
      <c r="NLZ910" s="51"/>
      <c r="NMA910" s="51"/>
      <c r="NMB910" s="51"/>
      <c r="NMC910" s="51"/>
      <c r="NMD910" s="51"/>
      <c r="NME910" s="51"/>
      <c r="NMF910" s="51"/>
      <c r="NMG910" s="51"/>
      <c r="NMH910" s="51"/>
      <c r="NMI910" s="51"/>
      <c r="NMJ910" s="51"/>
      <c r="NMK910" s="51"/>
      <c r="NML910" s="51"/>
      <c r="NMM910" s="51"/>
      <c r="NMN910" s="51"/>
      <c r="NMO910" s="51"/>
      <c r="NMP910" s="51"/>
      <c r="NMQ910" s="51"/>
      <c r="NMR910" s="51"/>
      <c r="NMS910" s="51"/>
      <c r="NMT910" s="51"/>
      <c r="NMU910" s="51"/>
      <c r="NMV910" s="51"/>
      <c r="NMW910" s="51"/>
      <c r="NMX910" s="51"/>
      <c r="NMY910" s="51"/>
      <c r="NMZ910" s="51"/>
      <c r="NNA910" s="51"/>
      <c r="NNB910" s="51"/>
      <c r="NNC910" s="51"/>
      <c r="NND910" s="51"/>
      <c r="NNE910" s="51"/>
      <c r="NNF910" s="51"/>
      <c r="NNG910" s="51"/>
      <c r="NNH910" s="51"/>
      <c r="NNI910" s="51"/>
      <c r="NNJ910" s="51"/>
      <c r="NNK910" s="51"/>
      <c r="NNL910" s="51"/>
      <c r="NNM910" s="51"/>
      <c r="NNN910" s="51"/>
      <c r="NNO910" s="51"/>
      <c r="NNP910" s="51"/>
      <c r="NNQ910" s="51"/>
      <c r="NNR910" s="51"/>
      <c r="NNS910" s="51"/>
      <c r="NNT910" s="51"/>
      <c r="NNU910" s="51"/>
      <c r="NNV910" s="51"/>
      <c r="NNW910" s="51"/>
      <c r="NNX910" s="51"/>
      <c r="NNY910" s="51"/>
      <c r="NNZ910" s="51"/>
      <c r="NOA910" s="51"/>
      <c r="NOB910" s="51"/>
      <c r="NOC910" s="51"/>
      <c r="NOD910" s="51"/>
      <c r="NOE910" s="51"/>
      <c r="NOF910" s="51"/>
      <c r="NOG910" s="51"/>
      <c r="NOH910" s="51"/>
      <c r="NOI910" s="51"/>
      <c r="NOJ910" s="51"/>
      <c r="NOK910" s="51"/>
      <c r="NOL910" s="51"/>
      <c r="NOM910" s="51"/>
      <c r="NON910" s="51"/>
      <c r="NOO910" s="51"/>
      <c r="NOP910" s="51"/>
      <c r="NOQ910" s="51"/>
      <c r="NOR910" s="51"/>
      <c r="NOS910" s="51"/>
      <c r="NOT910" s="51"/>
      <c r="NOU910" s="51"/>
      <c r="NOV910" s="51"/>
      <c r="NOW910" s="51"/>
      <c r="NOX910" s="51"/>
      <c r="NOY910" s="51"/>
      <c r="NOZ910" s="51"/>
      <c r="NPA910" s="51"/>
      <c r="NPB910" s="51"/>
      <c r="NPC910" s="51"/>
      <c r="NPD910" s="51"/>
      <c r="NPE910" s="51"/>
      <c r="NPF910" s="51"/>
      <c r="NPG910" s="51"/>
      <c r="NPH910" s="51"/>
      <c r="NPI910" s="51"/>
      <c r="NPJ910" s="51"/>
      <c r="NPK910" s="51"/>
      <c r="NPL910" s="51"/>
      <c r="NPM910" s="51"/>
      <c r="NPN910" s="51"/>
      <c r="NPO910" s="51"/>
      <c r="NPP910" s="51"/>
      <c r="NPQ910" s="51"/>
      <c r="NPR910" s="51"/>
      <c r="NPS910" s="51"/>
      <c r="NPT910" s="51"/>
      <c r="NPU910" s="51"/>
      <c r="NPV910" s="51"/>
      <c r="NPW910" s="51"/>
      <c r="NPX910" s="51"/>
      <c r="NPY910" s="51"/>
      <c r="NPZ910" s="51"/>
      <c r="NQA910" s="51"/>
      <c r="NQB910" s="51"/>
      <c r="NQC910" s="51"/>
      <c r="NQD910" s="51"/>
      <c r="NQE910" s="51"/>
      <c r="NQF910" s="51"/>
      <c r="NQG910" s="51"/>
      <c r="NQH910" s="51"/>
      <c r="NQI910" s="51"/>
      <c r="NQJ910" s="51"/>
      <c r="NQK910" s="51"/>
      <c r="NQL910" s="51"/>
      <c r="NQM910" s="51"/>
      <c r="NQN910" s="51"/>
      <c r="NQO910" s="51"/>
      <c r="NQP910" s="51"/>
      <c r="NQQ910" s="51"/>
      <c r="NQR910" s="51"/>
      <c r="NQS910" s="51"/>
      <c r="NQT910" s="51"/>
      <c r="NQU910" s="51"/>
      <c r="NQV910" s="51"/>
      <c r="NQW910" s="51"/>
      <c r="NQX910" s="51"/>
      <c r="NQY910" s="51"/>
      <c r="NQZ910" s="51"/>
      <c r="NRA910" s="51"/>
      <c r="NRB910" s="51"/>
      <c r="NRC910" s="51"/>
      <c r="NRD910" s="51"/>
      <c r="NRE910" s="51"/>
      <c r="NRF910" s="51"/>
      <c r="NRG910" s="51"/>
      <c r="NRH910" s="51"/>
      <c r="NRI910" s="51"/>
      <c r="NRJ910" s="51"/>
      <c r="NRK910" s="51"/>
      <c r="NRL910" s="51"/>
      <c r="NRM910" s="51"/>
      <c r="NRN910" s="51"/>
      <c r="NRO910" s="51"/>
      <c r="NRP910" s="51"/>
      <c r="NRQ910" s="51"/>
      <c r="NRR910" s="51"/>
      <c r="NRS910" s="51"/>
      <c r="NRT910" s="51"/>
      <c r="NRU910" s="51"/>
      <c r="NRV910" s="51"/>
      <c r="NRW910" s="51"/>
      <c r="NRX910" s="51"/>
      <c r="NRY910" s="51"/>
      <c r="NRZ910" s="51"/>
      <c r="NSA910" s="51"/>
      <c r="NSB910" s="51"/>
      <c r="NSC910" s="51"/>
      <c r="NSD910" s="51"/>
      <c r="NSE910" s="51"/>
      <c r="NSF910" s="51"/>
      <c r="NSG910" s="51"/>
      <c r="NSH910" s="51"/>
      <c r="NSI910" s="51"/>
      <c r="NSJ910" s="51"/>
      <c r="NSK910" s="51"/>
      <c r="NSL910" s="51"/>
      <c r="NSM910" s="51"/>
      <c r="NSN910" s="51"/>
      <c r="NSO910" s="51"/>
      <c r="NSP910" s="51"/>
      <c r="NSQ910" s="51"/>
      <c r="NSR910" s="51"/>
      <c r="NSS910" s="51"/>
      <c r="NST910" s="51"/>
      <c r="NSU910" s="51"/>
      <c r="NSV910" s="51"/>
      <c r="NSW910" s="51"/>
      <c r="NSX910" s="51"/>
      <c r="NSY910" s="51"/>
      <c r="NSZ910" s="51"/>
      <c r="NTA910" s="51"/>
      <c r="NTB910" s="51"/>
      <c r="NTC910" s="51"/>
      <c r="NTD910" s="51"/>
      <c r="NTE910" s="51"/>
      <c r="NTF910" s="51"/>
      <c r="NTG910" s="51"/>
      <c r="NTH910" s="51"/>
      <c r="NTI910" s="51"/>
      <c r="NTJ910" s="51"/>
      <c r="NTK910" s="51"/>
      <c r="NTL910" s="51"/>
      <c r="NTM910" s="51"/>
      <c r="NTN910" s="51"/>
      <c r="NTO910" s="51"/>
      <c r="NTP910" s="51"/>
      <c r="NTQ910" s="51"/>
      <c r="NTR910" s="51"/>
      <c r="NTS910" s="51"/>
      <c r="NTT910" s="51"/>
      <c r="NTU910" s="51"/>
      <c r="NTV910" s="51"/>
      <c r="NTW910" s="51"/>
      <c r="NTX910" s="51"/>
      <c r="NTY910" s="51"/>
      <c r="NTZ910" s="51"/>
      <c r="NUA910" s="51"/>
      <c r="NUB910" s="51"/>
      <c r="NUC910" s="51"/>
      <c r="NUD910" s="51"/>
      <c r="NUE910" s="51"/>
      <c r="NUF910" s="51"/>
      <c r="NUG910" s="51"/>
      <c r="NUH910" s="51"/>
      <c r="NUI910" s="51"/>
      <c r="NUJ910" s="51"/>
      <c r="NUK910" s="51"/>
      <c r="NUL910" s="51"/>
      <c r="NUM910" s="51"/>
      <c r="NUN910" s="51"/>
      <c r="NUO910" s="51"/>
      <c r="NUP910" s="51"/>
      <c r="NUQ910" s="51"/>
      <c r="NUR910" s="51"/>
      <c r="NUS910" s="51"/>
      <c r="NUT910" s="51"/>
      <c r="NUU910" s="51"/>
      <c r="NUV910" s="51"/>
      <c r="NUW910" s="51"/>
      <c r="NUX910" s="51"/>
      <c r="NUY910" s="51"/>
      <c r="NUZ910" s="51"/>
      <c r="NVA910" s="51"/>
      <c r="NVB910" s="51"/>
      <c r="NVC910" s="51"/>
      <c r="NVD910" s="51"/>
      <c r="NVE910" s="51"/>
      <c r="NVF910" s="51"/>
      <c r="NVG910" s="51"/>
      <c r="NVH910" s="51"/>
      <c r="NVI910" s="51"/>
      <c r="NVJ910" s="51"/>
      <c r="NVK910" s="51"/>
      <c r="NVL910" s="51"/>
      <c r="NVM910" s="51"/>
      <c r="NVN910" s="51"/>
      <c r="NVO910" s="51"/>
      <c r="NVP910" s="51"/>
      <c r="NVQ910" s="51"/>
      <c r="NVR910" s="51"/>
      <c r="NVS910" s="51"/>
      <c r="NVT910" s="51"/>
      <c r="NVU910" s="51"/>
      <c r="NVV910" s="51"/>
      <c r="NVW910" s="51"/>
      <c r="NVX910" s="51"/>
      <c r="NVY910" s="51"/>
      <c r="NVZ910" s="51"/>
      <c r="NWA910" s="51"/>
      <c r="NWB910" s="51"/>
      <c r="NWC910" s="51"/>
      <c r="NWD910" s="51"/>
      <c r="NWE910" s="51"/>
      <c r="NWF910" s="51"/>
      <c r="NWG910" s="51"/>
      <c r="NWH910" s="51"/>
      <c r="NWI910" s="51"/>
      <c r="NWJ910" s="51"/>
      <c r="NWK910" s="51"/>
      <c r="NWL910" s="51"/>
      <c r="NWM910" s="51"/>
      <c r="NWN910" s="51"/>
      <c r="NWO910" s="51"/>
      <c r="NWP910" s="51"/>
      <c r="NWQ910" s="51"/>
      <c r="NWR910" s="51"/>
      <c r="NWS910" s="51"/>
      <c r="NWT910" s="51"/>
      <c r="NWU910" s="51"/>
      <c r="NWV910" s="51"/>
      <c r="NWW910" s="51"/>
      <c r="NWX910" s="51"/>
      <c r="NWY910" s="51"/>
      <c r="NWZ910" s="51"/>
      <c r="NXA910" s="51"/>
      <c r="NXB910" s="51"/>
      <c r="NXC910" s="51"/>
      <c r="NXD910" s="51"/>
      <c r="NXE910" s="51"/>
      <c r="NXF910" s="51"/>
      <c r="NXG910" s="51"/>
      <c r="NXH910" s="51"/>
      <c r="NXI910" s="51"/>
      <c r="NXJ910" s="51"/>
      <c r="NXK910" s="51"/>
      <c r="NXL910" s="51"/>
      <c r="NXM910" s="51"/>
      <c r="NXN910" s="51"/>
      <c r="NXO910" s="51"/>
      <c r="NXP910" s="51"/>
      <c r="NXQ910" s="51"/>
      <c r="NXR910" s="51"/>
      <c r="NXS910" s="51"/>
      <c r="NXT910" s="51"/>
      <c r="NXU910" s="51"/>
      <c r="NXV910" s="51"/>
      <c r="NXW910" s="51"/>
      <c r="NXX910" s="51"/>
      <c r="NXY910" s="51"/>
      <c r="NXZ910" s="51"/>
      <c r="NYA910" s="51"/>
      <c r="NYB910" s="51"/>
      <c r="NYC910" s="51"/>
      <c r="NYD910" s="51"/>
      <c r="NYE910" s="51"/>
      <c r="NYF910" s="51"/>
      <c r="NYG910" s="51"/>
      <c r="NYH910" s="51"/>
      <c r="NYI910" s="51"/>
      <c r="NYJ910" s="51"/>
      <c r="NYK910" s="51"/>
      <c r="NYL910" s="51"/>
      <c r="NYM910" s="51"/>
      <c r="NYN910" s="51"/>
      <c r="NYO910" s="51"/>
      <c r="NYP910" s="51"/>
      <c r="NYQ910" s="51"/>
      <c r="NYR910" s="51"/>
      <c r="NYS910" s="51"/>
      <c r="NYT910" s="51"/>
      <c r="NYU910" s="51"/>
      <c r="NYV910" s="51"/>
      <c r="NYW910" s="51"/>
      <c r="NYX910" s="51"/>
      <c r="NYY910" s="51"/>
      <c r="NYZ910" s="51"/>
      <c r="NZA910" s="51"/>
      <c r="NZB910" s="51"/>
      <c r="NZC910" s="51"/>
      <c r="NZD910" s="51"/>
      <c r="NZE910" s="51"/>
      <c r="NZF910" s="51"/>
      <c r="NZG910" s="51"/>
      <c r="NZH910" s="51"/>
      <c r="NZI910" s="51"/>
      <c r="NZJ910" s="51"/>
      <c r="NZK910" s="51"/>
      <c r="NZL910" s="51"/>
      <c r="NZM910" s="51"/>
      <c r="NZN910" s="51"/>
      <c r="NZO910" s="51"/>
      <c r="NZP910" s="51"/>
      <c r="NZQ910" s="51"/>
      <c r="NZR910" s="51"/>
      <c r="NZS910" s="51"/>
      <c r="NZT910" s="51"/>
      <c r="NZU910" s="51"/>
      <c r="NZV910" s="51"/>
      <c r="NZW910" s="51"/>
      <c r="NZX910" s="51"/>
      <c r="NZY910" s="51"/>
      <c r="NZZ910" s="51"/>
      <c r="OAA910" s="51"/>
      <c r="OAB910" s="51"/>
      <c r="OAC910" s="51"/>
      <c r="OAD910" s="51"/>
      <c r="OAE910" s="51"/>
      <c r="OAF910" s="51"/>
      <c r="OAG910" s="51"/>
      <c r="OAH910" s="51"/>
      <c r="OAI910" s="51"/>
      <c r="OAJ910" s="51"/>
      <c r="OAK910" s="51"/>
      <c r="OAL910" s="51"/>
      <c r="OAM910" s="51"/>
      <c r="OAN910" s="51"/>
      <c r="OAO910" s="51"/>
      <c r="OAP910" s="51"/>
      <c r="OAQ910" s="51"/>
      <c r="OAR910" s="51"/>
      <c r="OAS910" s="51"/>
      <c r="OAT910" s="51"/>
      <c r="OAU910" s="51"/>
      <c r="OAV910" s="51"/>
      <c r="OAW910" s="51"/>
      <c r="OAX910" s="51"/>
      <c r="OAY910" s="51"/>
      <c r="OAZ910" s="51"/>
      <c r="OBA910" s="51"/>
      <c r="OBB910" s="51"/>
      <c r="OBC910" s="51"/>
      <c r="OBD910" s="51"/>
      <c r="OBE910" s="51"/>
      <c r="OBF910" s="51"/>
      <c r="OBG910" s="51"/>
      <c r="OBH910" s="51"/>
      <c r="OBI910" s="51"/>
      <c r="OBJ910" s="51"/>
      <c r="OBK910" s="51"/>
      <c r="OBL910" s="51"/>
      <c r="OBM910" s="51"/>
      <c r="OBN910" s="51"/>
      <c r="OBO910" s="51"/>
      <c r="OBP910" s="51"/>
      <c r="OBQ910" s="51"/>
      <c r="OBR910" s="51"/>
      <c r="OBS910" s="51"/>
      <c r="OBT910" s="51"/>
      <c r="OBU910" s="51"/>
      <c r="OBV910" s="51"/>
      <c r="OBW910" s="51"/>
      <c r="OBX910" s="51"/>
      <c r="OBY910" s="51"/>
      <c r="OBZ910" s="51"/>
      <c r="OCA910" s="51"/>
      <c r="OCB910" s="51"/>
      <c r="OCC910" s="51"/>
      <c r="OCD910" s="51"/>
      <c r="OCE910" s="51"/>
      <c r="OCF910" s="51"/>
      <c r="OCG910" s="51"/>
      <c r="OCH910" s="51"/>
      <c r="OCI910" s="51"/>
      <c r="OCJ910" s="51"/>
      <c r="OCK910" s="51"/>
      <c r="OCL910" s="51"/>
      <c r="OCM910" s="51"/>
      <c r="OCN910" s="51"/>
      <c r="OCO910" s="51"/>
      <c r="OCP910" s="51"/>
      <c r="OCQ910" s="51"/>
      <c r="OCR910" s="51"/>
      <c r="OCS910" s="51"/>
      <c r="OCT910" s="51"/>
      <c r="OCU910" s="51"/>
      <c r="OCV910" s="51"/>
      <c r="OCW910" s="51"/>
      <c r="OCX910" s="51"/>
      <c r="OCY910" s="51"/>
      <c r="OCZ910" s="51"/>
      <c r="ODA910" s="51"/>
      <c r="ODB910" s="51"/>
      <c r="ODC910" s="51"/>
      <c r="ODD910" s="51"/>
      <c r="ODE910" s="51"/>
      <c r="ODF910" s="51"/>
      <c r="ODG910" s="51"/>
      <c r="ODH910" s="51"/>
      <c r="ODI910" s="51"/>
      <c r="ODJ910" s="51"/>
      <c r="ODK910" s="51"/>
      <c r="ODL910" s="51"/>
      <c r="ODM910" s="51"/>
      <c r="ODN910" s="51"/>
      <c r="ODO910" s="51"/>
      <c r="ODP910" s="51"/>
      <c r="ODQ910" s="51"/>
      <c r="ODR910" s="51"/>
      <c r="ODS910" s="51"/>
      <c r="ODT910" s="51"/>
      <c r="ODU910" s="51"/>
      <c r="ODV910" s="51"/>
      <c r="ODW910" s="51"/>
      <c r="ODX910" s="51"/>
      <c r="ODY910" s="51"/>
      <c r="ODZ910" s="51"/>
      <c r="OEA910" s="51"/>
      <c r="OEB910" s="51"/>
      <c r="OEC910" s="51"/>
      <c r="OED910" s="51"/>
      <c r="OEE910" s="51"/>
      <c r="OEF910" s="51"/>
      <c r="OEG910" s="51"/>
      <c r="OEH910" s="51"/>
      <c r="OEI910" s="51"/>
      <c r="OEJ910" s="51"/>
      <c r="OEK910" s="51"/>
      <c r="OEL910" s="51"/>
      <c r="OEM910" s="51"/>
      <c r="OEN910" s="51"/>
      <c r="OEO910" s="51"/>
      <c r="OEP910" s="51"/>
      <c r="OEQ910" s="51"/>
      <c r="OER910" s="51"/>
      <c r="OES910" s="51"/>
      <c r="OET910" s="51"/>
      <c r="OEU910" s="51"/>
      <c r="OEV910" s="51"/>
      <c r="OEW910" s="51"/>
      <c r="OEX910" s="51"/>
      <c r="OEY910" s="51"/>
      <c r="OEZ910" s="51"/>
      <c r="OFA910" s="51"/>
      <c r="OFB910" s="51"/>
      <c r="OFC910" s="51"/>
      <c r="OFD910" s="51"/>
      <c r="OFE910" s="51"/>
      <c r="OFF910" s="51"/>
      <c r="OFG910" s="51"/>
      <c r="OFH910" s="51"/>
      <c r="OFI910" s="51"/>
      <c r="OFJ910" s="51"/>
      <c r="OFK910" s="51"/>
      <c r="OFL910" s="51"/>
      <c r="OFM910" s="51"/>
      <c r="OFN910" s="51"/>
      <c r="OFO910" s="51"/>
      <c r="OFP910" s="51"/>
      <c r="OFQ910" s="51"/>
      <c r="OFR910" s="51"/>
      <c r="OFS910" s="51"/>
      <c r="OFT910" s="51"/>
      <c r="OFU910" s="51"/>
      <c r="OFV910" s="51"/>
      <c r="OFW910" s="51"/>
      <c r="OFX910" s="51"/>
      <c r="OFY910" s="51"/>
      <c r="OFZ910" s="51"/>
      <c r="OGA910" s="51"/>
      <c r="OGB910" s="51"/>
      <c r="OGC910" s="51"/>
      <c r="OGD910" s="51"/>
      <c r="OGE910" s="51"/>
      <c r="OGF910" s="51"/>
      <c r="OGG910" s="51"/>
      <c r="OGH910" s="51"/>
      <c r="OGI910" s="51"/>
      <c r="OGJ910" s="51"/>
      <c r="OGK910" s="51"/>
      <c r="OGL910" s="51"/>
      <c r="OGM910" s="51"/>
      <c r="OGN910" s="51"/>
      <c r="OGO910" s="51"/>
      <c r="OGP910" s="51"/>
      <c r="OGQ910" s="51"/>
      <c r="OGR910" s="51"/>
      <c r="OGS910" s="51"/>
      <c r="OGT910" s="51"/>
      <c r="OGU910" s="51"/>
      <c r="OGV910" s="51"/>
      <c r="OGW910" s="51"/>
      <c r="OGX910" s="51"/>
      <c r="OGY910" s="51"/>
      <c r="OGZ910" s="51"/>
      <c r="OHA910" s="51"/>
      <c r="OHB910" s="51"/>
      <c r="OHC910" s="51"/>
      <c r="OHD910" s="51"/>
      <c r="OHE910" s="51"/>
      <c r="OHF910" s="51"/>
      <c r="OHG910" s="51"/>
      <c r="OHH910" s="51"/>
      <c r="OHI910" s="51"/>
      <c r="OHJ910" s="51"/>
      <c r="OHK910" s="51"/>
      <c r="OHL910" s="51"/>
      <c r="OHM910" s="51"/>
      <c r="OHN910" s="51"/>
      <c r="OHO910" s="51"/>
      <c r="OHP910" s="51"/>
      <c r="OHQ910" s="51"/>
      <c r="OHR910" s="51"/>
      <c r="OHS910" s="51"/>
      <c r="OHT910" s="51"/>
      <c r="OHU910" s="51"/>
      <c r="OHV910" s="51"/>
      <c r="OHW910" s="51"/>
      <c r="OHX910" s="51"/>
      <c r="OHY910" s="51"/>
      <c r="OHZ910" s="51"/>
      <c r="OIA910" s="51"/>
      <c r="OIB910" s="51"/>
      <c r="OIC910" s="51"/>
      <c r="OID910" s="51"/>
      <c r="OIE910" s="51"/>
      <c r="OIF910" s="51"/>
      <c r="OIG910" s="51"/>
      <c r="OIH910" s="51"/>
      <c r="OII910" s="51"/>
      <c r="OIJ910" s="51"/>
      <c r="OIK910" s="51"/>
      <c r="OIL910" s="51"/>
      <c r="OIM910" s="51"/>
      <c r="OIN910" s="51"/>
      <c r="OIO910" s="51"/>
      <c r="OIP910" s="51"/>
      <c r="OIQ910" s="51"/>
      <c r="OIR910" s="51"/>
      <c r="OIS910" s="51"/>
      <c r="OIT910" s="51"/>
      <c r="OIU910" s="51"/>
      <c r="OIV910" s="51"/>
      <c r="OIW910" s="51"/>
      <c r="OIX910" s="51"/>
      <c r="OIY910" s="51"/>
      <c r="OIZ910" s="51"/>
      <c r="OJA910" s="51"/>
      <c r="OJB910" s="51"/>
      <c r="OJC910" s="51"/>
      <c r="OJD910" s="51"/>
      <c r="OJE910" s="51"/>
      <c r="OJF910" s="51"/>
      <c r="OJG910" s="51"/>
      <c r="OJH910" s="51"/>
      <c r="OJI910" s="51"/>
      <c r="OJJ910" s="51"/>
      <c r="OJK910" s="51"/>
      <c r="OJL910" s="51"/>
      <c r="OJM910" s="51"/>
      <c r="OJN910" s="51"/>
      <c r="OJO910" s="51"/>
      <c r="OJP910" s="51"/>
      <c r="OJQ910" s="51"/>
      <c r="OJR910" s="51"/>
      <c r="OJS910" s="51"/>
      <c r="OJT910" s="51"/>
      <c r="OJU910" s="51"/>
      <c r="OJV910" s="51"/>
      <c r="OJW910" s="51"/>
      <c r="OJX910" s="51"/>
      <c r="OJY910" s="51"/>
      <c r="OJZ910" s="51"/>
      <c r="OKA910" s="51"/>
      <c r="OKB910" s="51"/>
      <c r="OKC910" s="51"/>
      <c r="OKD910" s="51"/>
      <c r="OKE910" s="51"/>
      <c r="OKF910" s="51"/>
      <c r="OKG910" s="51"/>
      <c r="OKH910" s="51"/>
      <c r="OKI910" s="51"/>
      <c r="OKJ910" s="51"/>
      <c r="OKK910" s="51"/>
      <c r="OKL910" s="51"/>
      <c r="OKM910" s="51"/>
      <c r="OKN910" s="51"/>
      <c r="OKO910" s="51"/>
      <c r="OKP910" s="51"/>
      <c r="OKQ910" s="51"/>
      <c r="OKR910" s="51"/>
      <c r="OKS910" s="51"/>
      <c r="OKT910" s="51"/>
      <c r="OKU910" s="51"/>
      <c r="OKV910" s="51"/>
      <c r="OKW910" s="51"/>
      <c r="OKX910" s="51"/>
      <c r="OKY910" s="51"/>
      <c r="OKZ910" s="51"/>
      <c r="OLA910" s="51"/>
      <c r="OLB910" s="51"/>
      <c r="OLC910" s="51"/>
      <c r="OLD910" s="51"/>
      <c r="OLE910" s="51"/>
      <c r="OLF910" s="51"/>
      <c r="OLG910" s="51"/>
      <c r="OLH910" s="51"/>
      <c r="OLI910" s="51"/>
      <c r="OLJ910" s="51"/>
      <c r="OLK910" s="51"/>
      <c r="OLL910" s="51"/>
      <c r="OLM910" s="51"/>
      <c r="OLN910" s="51"/>
      <c r="OLO910" s="51"/>
      <c r="OLP910" s="51"/>
      <c r="OLQ910" s="51"/>
      <c r="OLR910" s="51"/>
      <c r="OLS910" s="51"/>
      <c r="OLT910" s="51"/>
      <c r="OLU910" s="51"/>
      <c r="OLV910" s="51"/>
      <c r="OLW910" s="51"/>
      <c r="OLX910" s="51"/>
      <c r="OLY910" s="51"/>
      <c r="OLZ910" s="51"/>
      <c r="OMA910" s="51"/>
      <c r="OMB910" s="51"/>
      <c r="OMC910" s="51"/>
      <c r="OMD910" s="51"/>
      <c r="OME910" s="51"/>
      <c r="OMF910" s="51"/>
      <c r="OMG910" s="51"/>
      <c r="OMH910" s="51"/>
      <c r="OMI910" s="51"/>
      <c r="OMJ910" s="51"/>
      <c r="OMK910" s="51"/>
      <c r="OML910" s="51"/>
      <c r="OMM910" s="51"/>
      <c r="OMN910" s="51"/>
      <c r="OMO910" s="51"/>
      <c r="OMP910" s="51"/>
      <c r="OMQ910" s="51"/>
      <c r="OMR910" s="51"/>
      <c r="OMS910" s="51"/>
      <c r="OMT910" s="51"/>
      <c r="OMU910" s="51"/>
      <c r="OMV910" s="51"/>
      <c r="OMW910" s="51"/>
      <c r="OMX910" s="51"/>
      <c r="OMY910" s="51"/>
      <c r="OMZ910" s="51"/>
      <c r="ONA910" s="51"/>
      <c r="ONB910" s="51"/>
      <c r="ONC910" s="51"/>
      <c r="OND910" s="51"/>
      <c r="ONE910" s="51"/>
      <c r="ONF910" s="51"/>
      <c r="ONG910" s="51"/>
      <c r="ONH910" s="51"/>
      <c r="ONI910" s="51"/>
      <c r="ONJ910" s="51"/>
      <c r="ONK910" s="51"/>
      <c r="ONL910" s="51"/>
      <c r="ONM910" s="51"/>
      <c r="ONN910" s="51"/>
      <c r="ONO910" s="51"/>
      <c r="ONP910" s="51"/>
      <c r="ONQ910" s="51"/>
      <c r="ONR910" s="51"/>
      <c r="ONS910" s="51"/>
      <c r="ONT910" s="51"/>
      <c r="ONU910" s="51"/>
      <c r="ONV910" s="51"/>
      <c r="ONW910" s="51"/>
      <c r="ONX910" s="51"/>
      <c r="ONY910" s="51"/>
      <c r="ONZ910" s="51"/>
      <c r="OOA910" s="51"/>
      <c r="OOB910" s="51"/>
      <c r="OOC910" s="51"/>
      <c r="OOD910" s="51"/>
      <c r="OOE910" s="51"/>
      <c r="OOF910" s="51"/>
      <c r="OOG910" s="51"/>
      <c r="OOH910" s="51"/>
      <c r="OOI910" s="51"/>
      <c r="OOJ910" s="51"/>
      <c r="OOK910" s="51"/>
      <c r="OOL910" s="51"/>
      <c r="OOM910" s="51"/>
      <c r="OON910" s="51"/>
      <c r="OOO910" s="51"/>
      <c r="OOP910" s="51"/>
      <c r="OOQ910" s="51"/>
      <c r="OOR910" s="51"/>
      <c r="OOS910" s="51"/>
      <c r="OOT910" s="51"/>
      <c r="OOU910" s="51"/>
      <c r="OOV910" s="51"/>
      <c r="OOW910" s="51"/>
      <c r="OOX910" s="51"/>
      <c r="OOY910" s="51"/>
      <c r="OOZ910" s="51"/>
      <c r="OPA910" s="51"/>
      <c r="OPB910" s="51"/>
      <c r="OPC910" s="51"/>
      <c r="OPD910" s="51"/>
      <c r="OPE910" s="51"/>
      <c r="OPF910" s="51"/>
      <c r="OPG910" s="51"/>
      <c r="OPH910" s="51"/>
      <c r="OPI910" s="51"/>
      <c r="OPJ910" s="51"/>
      <c r="OPK910" s="51"/>
      <c r="OPL910" s="51"/>
      <c r="OPM910" s="51"/>
      <c r="OPN910" s="51"/>
      <c r="OPO910" s="51"/>
      <c r="OPP910" s="51"/>
      <c r="OPQ910" s="51"/>
      <c r="OPR910" s="51"/>
      <c r="OPS910" s="51"/>
      <c r="OPT910" s="51"/>
      <c r="OPU910" s="51"/>
      <c r="OPV910" s="51"/>
      <c r="OPW910" s="51"/>
      <c r="OPX910" s="51"/>
      <c r="OPY910" s="51"/>
      <c r="OPZ910" s="51"/>
      <c r="OQA910" s="51"/>
      <c r="OQB910" s="51"/>
      <c r="OQC910" s="51"/>
      <c r="OQD910" s="51"/>
      <c r="OQE910" s="51"/>
      <c r="OQF910" s="51"/>
      <c r="OQG910" s="51"/>
      <c r="OQH910" s="51"/>
      <c r="OQI910" s="51"/>
      <c r="OQJ910" s="51"/>
      <c r="OQK910" s="51"/>
      <c r="OQL910" s="51"/>
      <c r="OQM910" s="51"/>
      <c r="OQN910" s="51"/>
      <c r="OQO910" s="51"/>
      <c r="OQP910" s="51"/>
      <c r="OQQ910" s="51"/>
      <c r="OQR910" s="51"/>
      <c r="OQS910" s="51"/>
      <c r="OQT910" s="51"/>
      <c r="OQU910" s="51"/>
      <c r="OQV910" s="51"/>
      <c r="OQW910" s="51"/>
      <c r="OQX910" s="51"/>
      <c r="OQY910" s="51"/>
      <c r="OQZ910" s="51"/>
      <c r="ORA910" s="51"/>
      <c r="ORB910" s="51"/>
      <c r="ORC910" s="51"/>
      <c r="ORD910" s="51"/>
      <c r="ORE910" s="51"/>
      <c r="ORF910" s="51"/>
      <c r="ORG910" s="51"/>
      <c r="ORH910" s="51"/>
      <c r="ORI910" s="51"/>
      <c r="ORJ910" s="51"/>
      <c r="ORK910" s="51"/>
      <c r="ORL910" s="51"/>
      <c r="ORM910" s="51"/>
      <c r="ORN910" s="51"/>
      <c r="ORO910" s="51"/>
      <c r="ORP910" s="51"/>
      <c r="ORQ910" s="51"/>
      <c r="ORR910" s="51"/>
      <c r="ORS910" s="51"/>
      <c r="ORT910" s="51"/>
      <c r="ORU910" s="51"/>
      <c r="ORV910" s="51"/>
      <c r="ORW910" s="51"/>
      <c r="ORX910" s="51"/>
      <c r="ORY910" s="51"/>
      <c r="ORZ910" s="51"/>
      <c r="OSA910" s="51"/>
      <c r="OSB910" s="51"/>
      <c r="OSC910" s="51"/>
      <c r="OSD910" s="51"/>
      <c r="OSE910" s="51"/>
      <c r="OSF910" s="51"/>
      <c r="OSG910" s="51"/>
      <c r="OSH910" s="51"/>
      <c r="OSI910" s="51"/>
      <c r="OSJ910" s="51"/>
      <c r="OSK910" s="51"/>
      <c r="OSL910" s="51"/>
      <c r="OSM910" s="51"/>
      <c r="OSN910" s="51"/>
      <c r="OSO910" s="51"/>
      <c r="OSP910" s="51"/>
      <c r="OSQ910" s="51"/>
      <c r="OSR910" s="51"/>
      <c r="OSS910" s="51"/>
      <c r="OST910" s="51"/>
      <c r="OSU910" s="51"/>
      <c r="OSV910" s="51"/>
      <c r="OSW910" s="51"/>
      <c r="OSX910" s="51"/>
      <c r="OSY910" s="51"/>
      <c r="OSZ910" s="51"/>
      <c r="OTA910" s="51"/>
      <c r="OTB910" s="51"/>
      <c r="OTC910" s="51"/>
      <c r="OTD910" s="51"/>
      <c r="OTE910" s="51"/>
      <c r="OTF910" s="51"/>
      <c r="OTG910" s="51"/>
      <c r="OTH910" s="51"/>
      <c r="OTI910" s="51"/>
      <c r="OTJ910" s="51"/>
      <c r="OTK910" s="51"/>
      <c r="OTL910" s="51"/>
      <c r="OTM910" s="51"/>
      <c r="OTN910" s="51"/>
      <c r="OTO910" s="51"/>
      <c r="OTP910" s="51"/>
      <c r="OTQ910" s="51"/>
      <c r="OTR910" s="51"/>
      <c r="OTS910" s="51"/>
      <c r="OTT910" s="51"/>
      <c r="OTU910" s="51"/>
      <c r="OTV910" s="51"/>
      <c r="OTW910" s="51"/>
      <c r="OTX910" s="51"/>
      <c r="OTY910" s="51"/>
      <c r="OTZ910" s="51"/>
      <c r="OUA910" s="51"/>
      <c r="OUB910" s="51"/>
      <c r="OUC910" s="51"/>
      <c r="OUD910" s="51"/>
      <c r="OUE910" s="51"/>
      <c r="OUF910" s="51"/>
      <c r="OUG910" s="51"/>
      <c r="OUH910" s="51"/>
      <c r="OUI910" s="51"/>
      <c r="OUJ910" s="51"/>
      <c r="OUK910" s="51"/>
      <c r="OUL910" s="51"/>
      <c r="OUM910" s="51"/>
      <c r="OUN910" s="51"/>
      <c r="OUO910" s="51"/>
      <c r="OUP910" s="51"/>
      <c r="OUQ910" s="51"/>
      <c r="OUR910" s="51"/>
      <c r="OUS910" s="51"/>
      <c r="OUT910" s="51"/>
      <c r="OUU910" s="51"/>
      <c r="OUV910" s="51"/>
      <c r="OUW910" s="51"/>
      <c r="OUX910" s="51"/>
      <c r="OUY910" s="51"/>
      <c r="OUZ910" s="51"/>
      <c r="OVA910" s="51"/>
      <c r="OVB910" s="51"/>
      <c r="OVC910" s="51"/>
      <c r="OVD910" s="51"/>
      <c r="OVE910" s="51"/>
      <c r="OVF910" s="51"/>
      <c r="OVG910" s="51"/>
      <c r="OVH910" s="51"/>
      <c r="OVI910" s="51"/>
      <c r="OVJ910" s="51"/>
      <c r="OVK910" s="51"/>
      <c r="OVL910" s="51"/>
      <c r="OVM910" s="51"/>
      <c r="OVN910" s="51"/>
      <c r="OVO910" s="51"/>
      <c r="OVP910" s="51"/>
      <c r="OVQ910" s="51"/>
      <c r="OVR910" s="51"/>
      <c r="OVS910" s="51"/>
      <c r="OVT910" s="51"/>
      <c r="OVU910" s="51"/>
      <c r="OVV910" s="51"/>
      <c r="OVW910" s="51"/>
      <c r="OVX910" s="51"/>
      <c r="OVY910" s="51"/>
      <c r="OVZ910" s="51"/>
      <c r="OWA910" s="51"/>
      <c r="OWB910" s="51"/>
      <c r="OWC910" s="51"/>
      <c r="OWD910" s="51"/>
      <c r="OWE910" s="51"/>
      <c r="OWF910" s="51"/>
      <c r="OWG910" s="51"/>
      <c r="OWH910" s="51"/>
      <c r="OWI910" s="51"/>
      <c r="OWJ910" s="51"/>
      <c r="OWK910" s="51"/>
      <c r="OWL910" s="51"/>
      <c r="OWM910" s="51"/>
      <c r="OWN910" s="51"/>
      <c r="OWO910" s="51"/>
      <c r="OWP910" s="51"/>
      <c r="OWQ910" s="51"/>
      <c r="OWR910" s="51"/>
      <c r="OWS910" s="51"/>
      <c r="OWT910" s="51"/>
      <c r="OWU910" s="51"/>
      <c r="OWV910" s="51"/>
      <c r="OWW910" s="51"/>
      <c r="OWX910" s="51"/>
      <c r="OWY910" s="51"/>
      <c r="OWZ910" s="51"/>
      <c r="OXA910" s="51"/>
      <c r="OXB910" s="51"/>
      <c r="OXC910" s="51"/>
      <c r="OXD910" s="51"/>
      <c r="OXE910" s="51"/>
      <c r="OXF910" s="51"/>
      <c r="OXG910" s="51"/>
      <c r="OXH910" s="51"/>
      <c r="OXI910" s="51"/>
      <c r="OXJ910" s="51"/>
      <c r="OXK910" s="51"/>
      <c r="OXL910" s="51"/>
      <c r="OXM910" s="51"/>
      <c r="OXN910" s="51"/>
      <c r="OXO910" s="51"/>
      <c r="OXP910" s="51"/>
      <c r="OXQ910" s="51"/>
      <c r="OXR910" s="51"/>
      <c r="OXS910" s="51"/>
      <c r="OXT910" s="51"/>
      <c r="OXU910" s="51"/>
      <c r="OXV910" s="51"/>
      <c r="OXW910" s="51"/>
      <c r="OXX910" s="51"/>
      <c r="OXY910" s="51"/>
      <c r="OXZ910" s="51"/>
      <c r="OYA910" s="51"/>
      <c r="OYB910" s="51"/>
      <c r="OYC910" s="51"/>
      <c r="OYD910" s="51"/>
      <c r="OYE910" s="51"/>
      <c r="OYF910" s="51"/>
      <c r="OYG910" s="51"/>
      <c r="OYH910" s="51"/>
      <c r="OYI910" s="51"/>
      <c r="OYJ910" s="51"/>
      <c r="OYK910" s="51"/>
      <c r="OYL910" s="51"/>
      <c r="OYM910" s="51"/>
      <c r="OYN910" s="51"/>
      <c r="OYO910" s="51"/>
      <c r="OYP910" s="51"/>
      <c r="OYQ910" s="51"/>
      <c r="OYR910" s="51"/>
      <c r="OYS910" s="51"/>
      <c r="OYT910" s="51"/>
      <c r="OYU910" s="51"/>
      <c r="OYV910" s="51"/>
      <c r="OYW910" s="51"/>
      <c r="OYX910" s="51"/>
      <c r="OYY910" s="51"/>
      <c r="OYZ910" s="51"/>
      <c r="OZA910" s="51"/>
      <c r="OZB910" s="51"/>
      <c r="OZC910" s="51"/>
      <c r="OZD910" s="51"/>
      <c r="OZE910" s="51"/>
      <c r="OZF910" s="51"/>
      <c r="OZG910" s="51"/>
      <c r="OZH910" s="51"/>
      <c r="OZI910" s="51"/>
      <c r="OZJ910" s="51"/>
      <c r="OZK910" s="51"/>
      <c r="OZL910" s="51"/>
      <c r="OZM910" s="51"/>
      <c r="OZN910" s="51"/>
      <c r="OZO910" s="51"/>
      <c r="OZP910" s="51"/>
      <c r="OZQ910" s="51"/>
      <c r="OZR910" s="51"/>
      <c r="OZS910" s="51"/>
      <c r="OZT910" s="51"/>
      <c r="OZU910" s="51"/>
      <c r="OZV910" s="51"/>
      <c r="OZW910" s="51"/>
      <c r="OZX910" s="51"/>
      <c r="OZY910" s="51"/>
      <c r="OZZ910" s="51"/>
      <c r="PAA910" s="51"/>
      <c r="PAB910" s="51"/>
      <c r="PAC910" s="51"/>
      <c r="PAD910" s="51"/>
      <c r="PAE910" s="51"/>
      <c r="PAF910" s="51"/>
      <c r="PAG910" s="51"/>
      <c r="PAH910" s="51"/>
      <c r="PAI910" s="51"/>
      <c r="PAJ910" s="51"/>
      <c r="PAK910" s="51"/>
      <c r="PAL910" s="51"/>
      <c r="PAM910" s="51"/>
      <c r="PAN910" s="51"/>
      <c r="PAO910" s="51"/>
      <c r="PAP910" s="51"/>
      <c r="PAQ910" s="51"/>
      <c r="PAR910" s="51"/>
      <c r="PAS910" s="51"/>
      <c r="PAT910" s="51"/>
      <c r="PAU910" s="51"/>
      <c r="PAV910" s="51"/>
      <c r="PAW910" s="51"/>
      <c r="PAX910" s="51"/>
      <c r="PAY910" s="51"/>
      <c r="PAZ910" s="51"/>
      <c r="PBA910" s="51"/>
      <c r="PBB910" s="51"/>
      <c r="PBC910" s="51"/>
      <c r="PBD910" s="51"/>
      <c r="PBE910" s="51"/>
      <c r="PBF910" s="51"/>
      <c r="PBG910" s="51"/>
      <c r="PBH910" s="51"/>
      <c r="PBI910" s="51"/>
      <c r="PBJ910" s="51"/>
      <c r="PBK910" s="51"/>
      <c r="PBL910" s="51"/>
      <c r="PBM910" s="51"/>
      <c r="PBN910" s="51"/>
      <c r="PBO910" s="51"/>
      <c r="PBP910" s="51"/>
      <c r="PBQ910" s="51"/>
      <c r="PBR910" s="51"/>
      <c r="PBS910" s="51"/>
      <c r="PBT910" s="51"/>
      <c r="PBU910" s="51"/>
      <c r="PBV910" s="51"/>
      <c r="PBW910" s="51"/>
      <c r="PBX910" s="51"/>
      <c r="PBY910" s="51"/>
      <c r="PBZ910" s="51"/>
      <c r="PCA910" s="51"/>
      <c r="PCB910" s="51"/>
      <c r="PCC910" s="51"/>
      <c r="PCD910" s="51"/>
      <c r="PCE910" s="51"/>
      <c r="PCF910" s="51"/>
      <c r="PCG910" s="51"/>
      <c r="PCH910" s="51"/>
      <c r="PCI910" s="51"/>
      <c r="PCJ910" s="51"/>
      <c r="PCK910" s="51"/>
      <c r="PCL910" s="51"/>
      <c r="PCM910" s="51"/>
      <c r="PCN910" s="51"/>
      <c r="PCO910" s="51"/>
      <c r="PCP910" s="51"/>
      <c r="PCQ910" s="51"/>
      <c r="PCR910" s="51"/>
      <c r="PCS910" s="51"/>
      <c r="PCT910" s="51"/>
      <c r="PCU910" s="51"/>
      <c r="PCV910" s="51"/>
      <c r="PCW910" s="51"/>
      <c r="PCX910" s="51"/>
      <c r="PCY910" s="51"/>
      <c r="PCZ910" s="51"/>
      <c r="PDA910" s="51"/>
      <c r="PDB910" s="51"/>
      <c r="PDC910" s="51"/>
      <c r="PDD910" s="51"/>
      <c r="PDE910" s="51"/>
      <c r="PDF910" s="51"/>
      <c r="PDG910" s="51"/>
      <c r="PDH910" s="51"/>
      <c r="PDI910" s="51"/>
      <c r="PDJ910" s="51"/>
      <c r="PDK910" s="51"/>
      <c r="PDL910" s="51"/>
      <c r="PDM910" s="51"/>
      <c r="PDN910" s="51"/>
      <c r="PDO910" s="51"/>
      <c r="PDP910" s="51"/>
      <c r="PDQ910" s="51"/>
      <c r="PDR910" s="51"/>
      <c r="PDS910" s="51"/>
      <c r="PDT910" s="51"/>
      <c r="PDU910" s="51"/>
      <c r="PDV910" s="51"/>
      <c r="PDW910" s="51"/>
      <c r="PDX910" s="51"/>
      <c r="PDY910" s="51"/>
      <c r="PDZ910" s="51"/>
      <c r="PEA910" s="51"/>
      <c r="PEB910" s="51"/>
      <c r="PEC910" s="51"/>
      <c r="PED910" s="51"/>
      <c r="PEE910" s="51"/>
      <c r="PEF910" s="51"/>
      <c r="PEG910" s="51"/>
      <c r="PEH910" s="51"/>
      <c r="PEI910" s="51"/>
      <c r="PEJ910" s="51"/>
      <c r="PEK910" s="51"/>
      <c r="PEL910" s="51"/>
      <c r="PEM910" s="51"/>
      <c r="PEN910" s="51"/>
      <c r="PEO910" s="51"/>
      <c r="PEP910" s="51"/>
      <c r="PEQ910" s="51"/>
      <c r="PER910" s="51"/>
      <c r="PES910" s="51"/>
      <c r="PET910" s="51"/>
      <c r="PEU910" s="51"/>
      <c r="PEV910" s="51"/>
      <c r="PEW910" s="51"/>
      <c r="PEX910" s="51"/>
      <c r="PEY910" s="51"/>
      <c r="PEZ910" s="51"/>
      <c r="PFA910" s="51"/>
      <c r="PFB910" s="51"/>
      <c r="PFC910" s="51"/>
      <c r="PFD910" s="51"/>
      <c r="PFE910" s="51"/>
      <c r="PFF910" s="51"/>
      <c r="PFG910" s="51"/>
      <c r="PFH910" s="51"/>
      <c r="PFI910" s="51"/>
      <c r="PFJ910" s="51"/>
      <c r="PFK910" s="51"/>
      <c r="PFL910" s="51"/>
      <c r="PFM910" s="51"/>
      <c r="PFN910" s="51"/>
      <c r="PFO910" s="51"/>
      <c r="PFP910" s="51"/>
      <c r="PFQ910" s="51"/>
      <c r="PFR910" s="51"/>
      <c r="PFS910" s="51"/>
      <c r="PFT910" s="51"/>
      <c r="PFU910" s="51"/>
      <c r="PFV910" s="51"/>
      <c r="PFW910" s="51"/>
      <c r="PFX910" s="51"/>
      <c r="PFY910" s="51"/>
      <c r="PFZ910" s="51"/>
      <c r="PGA910" s="51"/>
      <c r="PGB910" s="51"/>
      <c r="PGC910" s="51"/>
      <c r="PGD910" s="51"/>
      <c r="PGE910" s="51"/>
      <c r="PGF910" s="51"/>
      <c r="PGG910" s="51"/>
      <c r="PGH910" s="51"/>
      <c r="PGI910" s="51"/>
      <c r="PGJ910" s="51"/>
      <c r="PGK910" s="51"/>
      <c r="PGL910" s="51"/>
      <c r="PGM910" s="51"/>
      <c r="PGN910" s="51"/>
      <c r="PGO910" s="51"/>
      <c r="PGP910" s="51"/>
      <c r="PGQ910" s="51"/>
      <c r="PGR910" s="51"/>
      <c r="PGS910" s="51"/>
      <c r="PGT910" s="51"/>
      <c r="PGU910" s="51"/>
      <c r="PGV910" s="51"/>
      <c r="PGW910" s="51"/>
      <c r="PGX910" s="51"/>
      <c r="PGY910" s="51"/>
      <c r="PGZ910" s="51"/>
      <c r="PHA910" s="51"/>
      <c r="PHB910" s="51"/>
      <c r="PHC910" s="51"/>
      <c r="PHD910" s="51"/>
      <c r="PHE910" s="51"/>
      <c r="PHF910" s="51"/>
      <c r="PHG910" s="51"/>
      <c r="PHH910" s="51"/>
      <c r="PHI910" s="51"/>
      <c r="PHJ910" s="51"/>
      <c r="PHK910" s="51"/>
      <c r="PHL910" s="51"/>
      <c r="PHM910" s="51"/>
      <c r="PHN910" s="51"/>
      <c r="PHO910" s="51"/>
      <c r="PHP910" s="51"/>
      <c r="PHQ910" s="51"/>
      <c r="PHR910" s="51"/>
      <c r="PHS910" s="51"/>
      <c r="PHT910" s="51"/>
      <c r="PHU910" s="51"/>
      <c r="PHV910" s="51"/>
      <c r="PHW910" s="51"/>
      <c r="PHX910" s="51"/>
      <c r="PHY910" s="51"/>
      <c r="PHZ910" s="51"/>
      <c r="PIA910" s="51"/>
      <c r="PIB910" s="51"/>
      <c r="PIC910" s="51"/>
      <c r="PID910" s="51"/>
      <c r="PIE910" s="51"/>
      <c r="PIF910" s="51"/>
      <c r="PIG910" s="51"/>
      <c r="PIH910" s="51"/>
      <c r="PII910" s="51"/>
      <c r="PIJ910" s="51"/>
      <c r="PIK910" s="51"/>
      <c r="PIL910" s="51"/>
      <c r="PIM910" s="51"/>
      <c r="PIN910" s="51"/>
      <c r="PIO910" s="51"/>
      <c r="PIP910" s="51"/>
      <c r="PIQ910" s="51"/>
      <c r="PIR910" s="51"/>
      <c r="PIS910" s="51"/>
      <c r="PIT910" s="51"/>
      <c r="PIU910" s="51"/>
      <c r="PIV910" s="51"/>
      <c r="PIW910" s="51"/>
      <c r="PIX910" s="51"/>
      <c r="PIY910" s="51"/>
      <c r="PIZ910" s="51"/>
      <c r="PJA910" s="51"/>
      <c r="PJB910" s="51"/>
      <c r="PJC910" s="51"/>
      <c r="PJD910" s="51"/>
      <c r="PJE910" s="51"/>
      <c r="PJF910" s="51"/>
      <c r="PJG910" s="51"/>
      <c r="PJH910" s="51"/>
      <c r="PJI910" s="51"/>
      <c r="PJJ910" s="51"/>
      <c r="PJK910" s="51"/>
      <c r="PJL910" s="51"/>
      <c r="PJM910" s="51"/>
      <c r="PJN910" s="51"/>
      <c r="PJO910" s="51"/>
      <c r="PJP910" s="51"/>
      <c r="PJQ910" s="51"/>
      <c r="PJR910" s="51"/>
      <c r="PJS910" s="51"/>
      <c r="PJT910" s="51"/>
      <c r="PJU910" s="51"/>
      <c r="PJV910" s="51"/>
      <c r="PJW910" s="51"/>
      <c r="PJX910" s="51"/>
      <c r="PJY910" s="51"/>
      <c r="PJZ910" s="51"/>
      <c r="PKA910" s="51"/>
      <c r="PKB910" s="51"/>
      <c r="PKC910" s="51"/>
      <c r="PKD910" s="51"/>
      <c r="PKE910" s="51"/>
      <c r="PKF910" s="51"/>
      <c r="PKG910" s="51"/>
      <c r="PKH910" s="51"/>
      <c r="PKI910" s="51"/>
      <c r="PKJ910" s="51"/>
      <c r="PKK910" s="51"/>
      <c r="PKL910" s="51"/>
      <c r="PKM910" s="51"/>
      <c r="PKN910" s="51"/>
      <c r="PKO910" s="51"/>
      <c r="PKP910" s="51"/>
      <c r="PKQ910" s="51"/>
      <c r="PKR910" s="51"/>
      <c r="PKS910" s="51"/>
      <c r="PKT910" s="51"/>
      <c r="PKU910" s="51"/>
      <c r="PKV910" s="51"/>
      <c r="PKW910" s="51"/>
      <c r="PKX910" s="51"/>
      <c r="PKY910" s="51"/>
      <c r="PKZ910" s="51"/>
      <c r="PLA910" s="51"/>
      <c r="PLB910" s="51"/>
      <c r="PLC910" s="51"/>
      <c r="PLD910" s="51"/>
      <c r="PLE910" s="51"/>
      <c r="PLF910" s="51"/>
      <c r="PLG910" s="51"/>
      <c r="PLH910" s="51"/>
      <c r="PLI910" s="51"/>
      <c r="PLJ910" s="51"/>
      <c r="PLK910" s="51"/>
      <c r="PLL910" s="51"/>
      <c r="PLM910" s="51"/>
      <c r="PLN910" s="51"/>
      <c r="PLO910" s="51"/>
      <c r="PLP910" s="51"/>
      <c r="PLQ910" s="51"/>
      <c r="PLR910" s="51"/>
      <c r="PLS910" s="51"/>
      <c r="PLT910" s="51"/>
      <c r="PLU910" s="51"/>
      <c r="PLV910" s="51"/>
      <c r="PLW910" s="51"/>
      <c r="PLX910" s="51"/>
      <c r="PLY910" s="51"/>
      <c r="PLZ910" s="51"/>
      <c r="PMA910" s="51"/>
      <c r="PMB910" s="51"/>
      <c r="PMC910" s="51"/>
      <c r="PMD910" s="51"/>
      <c r="PME910" s="51"/>
      <c r="PMF910" s="51"/>
      <c r="PMG910" s="51"/>
      <c r="PMH910" s="51"/>
      <c r="PMI910" s="51"/>
      <c r="PMJ910" s="51"/>
      <c r="PMK910" s="51"/>
      <c r="PML910" s="51"/>
      <c r="PMM910" s="51"/>
      <c r="PMN910" s="51"/>
      <c r="PMO910" s="51"/>
      <c r="PMP910" s="51"/>
      <c r="PMQ910" s="51"/>
      <c r="PMR910" s="51"/>
      <c r="PMS910" s="51"/>
      <c r="PMT910" s="51"/>
      <c r="PMU910" s="51"/>
      <c r="PMV910" s="51"/>
      <c r="PMW910" s="51"/>
      <c r="PMX910" s="51"/>
      <c r="PMY910" s="51"/>
      <c r="PMZ910" s="51"/>
      <c r="PNA910" s="51"/>
      <c r="PNB910" s="51"/>
      <c r="PNC910" s="51"/>
      <c r="PND910" s="51"/>
      <c r="PNE910" s="51"/>
      <c r="PNF910" s="51"/>
      <c r="PNG910" s="51"/>
      <c r="PNH910" s="51"/>
      <c r="PNI910" s="51"/>
      <c r="PNJ910" s="51"/>
      <c r="PNK910" s="51"/>
      <c r="PNL910" s="51"/>
      <c r="PNM910" s="51"/>
      <c r="PNN910" s="51"/>
      <c r="PNO910" s="51"/>
      <c r="PNP910" s="51"/>
      <c r="PNQ910" s="51"/>
      <c r="PNR910" s="51"/>
      <c r="PNS910" s="51"/>
      <c r="PNT910" s="51"/>
      <c r="PNU910" s="51"/>
      <c r="PNV910" s="51"/>
      <c r="PNW910" s="51"/>
      <c r="PNX910" s="51"/>
      <c r="PNY910" s="51"/>
      <c r="PNZ910" s="51"/>
      <c r="POA910" s="51"/>
      <c r="POB910" s="51"/>
      <c r="POC910" s="51"/>
      <c r="POD910" s="51"/>
      <c r="POE910" s="51"/>
      <c r="POF910" s="51"/>
      <c r="POG910" s="51"/>
      <c r="POH910" s="51"/>
      <c r="POI910" s="51"/>
      <c r="POJ910" s="51"/>
      <c r="POK910" s="51"/>
      <c r="POL910" s="51"/>
      <c r="POM910" s="51"/>
      <c r="PON910" s="51"/>
      <c r="POO910" s="51"/>
      <c r="POP910" s="51"/>
      <c r="POQ910" s="51"/>
      <c r="POR910" s="51"/>
      <c r="POS910" s="51"/>
      <c r="POT910" s="51"/>
      <c r="POU910" s="51"/>
      <c r="POV910" s="51"/>
      <c r="POW910" s="51"/>
      <c r="POX910" s="51"/>
      <c r="POY910" s="51"/>
      <c r="POZ910" s="51"/>
      <c r="PPA910" s="51"/>
      <c r="PPB910" s="51"/>
      <c r="PPC910" s="51"/>
      <c r="PPD910" s="51"/>
      <c r="PPE910" s="51"/>
      <c r="PPF910" s="51"/>
      <c r="PPG910" s="51"/>
      <c r="PPH910" s="51"/>
      <c r="PPI910" s="51"/>
      <c r="PPJ910" s="51"/>
      <c r="PPK910" s="51"/>
      <c r="PPL910" s="51"/>
      <c r="PPM910" s="51"/>
      <c r="PPN910" s="51"/>
      <c r="PPO910" s="51"/>
      <c r="PPP910" s="51"/>
      <c r="PPQ910" s="51"/>
      <c r="PPR910" s="51"/>
      <c r="PPS910" s="51"/>
      <c r="PPT910" s="51"/>
      <c r="PPU910" s="51"/>
      <c r="PPV910" s="51"/>
      <c r="PPW910" s="51"/>
      <c r="PPX910" s="51"/>
      <c r="PPY910" s="51"/>
      <c r="PPZ910" s="51"/>
      <c r="PQA910" s="51"/>
      <c r="PQB910" s="51"/>
      <c r="PQC910" s="51"/>
      <c r="PQD910" s="51"/>
      <c r="PQE910" s="51"/>
      <c r="PQF910" s="51"/>
      <c r="PQG910" s="51"/>
      <c r="PQH910" s="51"/>
      <c r="PQI910" s="51"/>
      <c r="PQJ910" s="51"/>
      <c r="PQK910" s="51"/>
      <c r="PQL910" s="51"/>
      <c r="PQM910" s="51"/>
      <c r="PQN910" s="51"/>
      <c r="PQO910" s="51"/>
      <c r="PQP910" s="51"/>
      <c r="PQQ910" s="51"/>
      <c r="PQR910" s="51"/>
      <c r="PQS910" s="51"/>
      <c r="PQT910" s="51"/>
      <c r="PQU910" s="51"/>
      <c r="PQV910" s="51"/>
      <c r="PQW910" s="51"/>
      <c r="PQX910" s="51"/>
      <c r="PQY910" s="51"/>
      <c r="PQZ910" s="51"/>
      <c r="PRA910" s="51"/>
      <c r="PRB910" s="51"/>
      <c r="PRC910" s="51"/>
      <c r="PRD910" s="51"/>
      <c r="PRE910" s="51"/>
      <c r="PRF910" s="51"/>
      <c r="PRG910" s="51"/>
      <c r="PRH910" s="51"/>
      <c r="PRI910" s="51"/>
      <c r="PRJ910" s="51"/>
      <c r="PRK910" s="51"/>
      <c r="PRL910" s="51"/>
      <c r="PRM910" s="51"/>
      <c r="PRN910" s="51"/>
      <c r="PRO910" s="51"/>
      <c r="PRP910" s="51"/>
      <c r="PRQ910" s="51"/>
      <c r="PRR910" s="51"/>
      <c r="PRS910" s="51"/>
      <c r="PRT910" s="51"/>
      <c r="PRU910" s="51"/>
      <c r="PRV910" s="51"/>
      <c r="PRW910" s="51"/>
      <c r="PRX910" s="51"/>
      <c r="PRY910" s="51"/>
      <c r="PRZ910" s="51"/>
      <c r="PSA910" s="51"/>
      <c r="PSB910" s="51"/>
      <c r="PSC910" s="51"/>
      <c r="PSD910" s="51"/>
      <c r="PSE910" s="51"/>
      <c r="PSF910" s="51"/>
      <c r="PSG910" s="51"/>
      <c r="PSH910" s="51"/>
      <c r="PSI910" s="51"/>
      <c r="PSJ910" s="51"/>
      <c r="PSK910" s="51"/>
      <c r="PSL910" s="51"/>
      <c r="PSM910" s="51"/>
      <c r="PSN910" s="51"/>
      <c r="PSO910" s="51"/>
      <c r="PSP910" s="51"/>
      <c r="PSQ910" s="51"/>
      <c r="PSR910" s="51"/>
      <c r="PSS910" s="51"/>
      <c r="PST910" s="51"/>
      <c r="PSU910" s="51"/>
      <c r="PSV910" s="51"/>
      <c r="PSW910" s="51"/>
      <c r="PSX910" s="51"/>
      <c r="PSY910" s="51"/>
      <c r="PSZ910" s="51"/>
      <c r="PTA910" s="51"/>
      <c r="PTB910" s="51"/>
      <c r="PTC910" s="51"/>
      <c r="PTD910" s="51"/>
      <c r="PTE910" s="51"/>
      <c r="PTF910" s="51"/>
      <c r="PTG910" s="51"/>
      <c r="PTH910" s="51"/>
      <c r="PTI910" s="51"/>
      <c r="PTJ910" s="51"/>
      <c r="PTK910" s="51"/>
      <c r="PTL910" s="51"/>
      <c r="PTM910" s="51"/>
      <c r="PTN910" s="51"/>
      <c r="PTO910" s="51"/>
      <c r="PTP910" s="51"/>
      <c r="PTQ910" s="51"/>
      <c r="PTR910" s="51"/>
      <c r="PTS910" s="51"/>
      <c r="PTT910" s="51"/>
      <c r="PTU910" s="51"/>
      <c r="PTV910" s="51"/>
      <c r="PTW910" s="51"/>
      <c r="PTX910" s="51"/>
      <c r="PTY910" s="51"/>
      <c r="PTZ910" s="51"/>
      <c r="PUA910" s="51"/>
      <c r="PUB910" s="51"/>
      <c r="PUC910" s="51"/>
      <c r="PUD910" s="51"/>
      <c r="PUE910" s="51"/>
      <c r="PUF910" s="51"/>
      <c r="PUG910" s="51"/>
      <c r="PUH910" s="51"/>
      <c r="PUI910" s="51"/>
      <c r="PUJ910" s="51"/>
      <c r="PUK910" s="51"/>
      <c r="PUL910" s="51"/>
      <c r="PUM910" s="51"/>
      <c r="PUN910" s="51"/>
      <c r="PUO910" s="51"/>
      <c r="PUP910" s="51"/>
      <c r="PUQ910" s="51"/>
      <c r="PUR910" s="51"/>
      <c r="PUS910" s="51"/>
      <c r="PUT910" s="51"/>
      <c r="PUU910" s="51"/>
      <c r="PUV910" s="51"/>
      <c r="PUW910" s="51"/>
      <c r="PUX910" s="51"/>
      <c r="PUY910" s="51"/>
      <c r="PUZ910" s="51"/>
      <c r="PVA910" s="51"/>
      <c r="PVB910" s="51"/>
      <c r="PVC910" s="51"/>
      <c r="PVD910" s="51"/>
      <c r="PVE910" s="51"/>
      <c r="PVF910" s="51"/>
      <c r="PVG910" s="51"/>
      <c r="PVH910" s="51"/>
      <c r="PVI910" s="51"/>
      <c r="PVJ910" s="51"/>
      <c r="PVK910" s="51"/>
      <c r="PVL910" s="51"/>
      <c r="PVM910" s="51"/>
      <c r="PVN910" s="51"/>
      <c r="PVO910" s="51"/>
      <c r="PVP910" s="51"/>
      <c r="PVQ910" s="51"/>
      <c r="PVR910" s="51"/>
      <c r="PVS910" s="51"/>
      <c r="PVT910" s="51"/>
      <c r="PVU910" s="51"/>
      <c r="PVV910" s="51"/>
      <c r="PVW910" s="51"/>
      <c r="PVX910" s="51"/>
      <c r="PVY910" s="51"/>
      <c r="PVZ910" s="51"/>
      <c r="PWA910" s="51"/>
      <c r="PWB910" s="51"/>
      <c r="PWC910" s="51"/>
      <c r="PWD910" s="51"/>
      <c r="PWE910" s="51"/>
      <c r="PWF910" s="51"/>
      <c r="PWG910" s="51"/>
      <c r="PWH910" s="51"/>
      <c r="PWI910" s="51"/>
      <c r="PWJ910" s="51"/>
      <c r="PWK910" s="51"/>
      <c r="PWL910" s="51"/>
      <c r="PWM910" s="51"/>
      <c r="PWN910" s="51"/>
      <c r="PWO910" s="51"/>
      <c r="PWP910" s="51"/>
      <c r="PWQ910" s="51"/>
      <c r="PWR910" s="51"/>
      <c r="PWS910" s="51"/>
      <c r="PWT910" s="51"/>
      <c r="PWU910" s="51"/>
      <c r="PWV910" s="51"/>
      <c r="PWW910" s="51"/>
      <c r="PWX910" s="51"/>
      <c r="PWY910" s="51"/>
      <c r="PWZ910" s="51"/>
      <c r="PXA910" s="51"/>
      <c r="PXB910" s="51"/>
      <c r="PXC910" s="51"/>
      <c r="PXD910" s="51"/>
      <c r="PXE910" s="51"/>
      <c r="PXF910" s="51"/>
      <c r="PXG910" s="51"/>
      <c r="PXH910" s="51"/>
      <c r="PXI910" s="51"/>
      <c r="PXJ910" s="51"/>
      <c r="PXK910" s="51"/>
      <c r="PXL910" s="51"/>
      <c r="PXM910" s="51"/>
      <c r="PXN910" s="51"/>
      <c r="PXO910" s="51"/>
      <c r="PXP910" s="51"/>
      <c r="PXQ910" s="51"/>
      <c r="PXR910" s="51"/>
      <c r="PXS910" s="51"/>
      <c r="PXT910" s="51"/>
      <c r="PXU910" s="51"/>
      <c r="PXV910" s="51"/>
      <c r="PXW910" s="51"/>
      <c r="PXX910" s="51"/>
      <c r="PXY910" s="51"/>
      <c r="PXZ910" s="51"/>
      <c r="PYA910" s="51"/>
      <c r="PYB910" s="51"/>
      <c r="PYC910" s="51"/>
      <c r="PYD910" s="51"/>
      <c r="PYE910" s="51"/>
      <c r="PYF910" s="51"/>
      <c r="PYG910" s="51"/>
      <c r="PYH910" s="51"/>
      <c r="PYI910" s="51"/>
      <c r="PYJ910" s="51"/>
      <c r="PYK910" s="51"/>
      <c r="PYL910" s="51"/>
      <c r="PYM910" s="51"/>
      <c r="PYN910" s="51"/>
      <c r="PYO910" s="51"/>
      <c r="PYP910" s="51"/>
      <c r="PYQ910" s="51"/>
      <c r="PYR910" s="51"/>
      <c r="PYS910" s="51"/>
      <c r="PYT910" s="51"/>
      <c r="PYU910" s="51"/>
      <c r="PYV910" s="51"/>
      <c r="PYW910" s="51"/>
      <c r="PYX910" s="51"/>
      <c r="PYY910" s="51"/>
      <c r="PYZ910" s="51"/>
      <c r="PZA910" s="51"/>
      <c r="PZB910" s="51"/>
      <c r="PZC910" s="51"/>
      <c r="PZD910" s="51"/>
      <c r="PZE910" s="51"/>
      <c r="PZF910" s="51"/>
      <c r="PZG910" s="51"/>
      <c r="PZH910" s="51"/>
      <c r="PZI910" s="51"/>
      <c r="PZJ910" s="51"/>
      <c r="PZK910" s="51"/>
      <c r="PZL910" s="51"/>
      <c r="PZM910" s="51"/>
      <c r="PZN910" s="51"/>
      <c r="PZO910" s="51"/>
      <c r="PZP910" s="51"/>
      <c r="PZQ910" s="51"/>
      <c r="PZR910" s="51"/>
      <c r="PZS910" s="51"/>
      <c r="PZT910" s="51"/>
      <c r="PZU910" s="51"/>
      <c r="PZV910" s="51"/>
      <c r="PZW910" s="51"/>
      <c r="PZX910" s="51"/>
      <c r="PZY910" s="51"/>
      <c r="PZZ910" s="51"/>
      <c r="QAA910" s="51"/>
      <c r="QAB910" s="51"/>
      <c r="QAC910" s="51"/>
      <c r="QAD910" s="51"/>
      <c r="QAE910" s="51"/>
      <c r="QAF910" s="51"/>
      <c r="QAG910" s="51"/>
      <c r="QAH910" s="51"/>
      <c r="QAI910" s="51"/>
      <c r="QAJ910" s="51"/>
      <c r="QAK910" s="51"/>
      <c r="QAL910" s="51"/>
      <c r="QAM910" s="51"/>
      <c r="QAN910" s="51"/>
      <c r="QAO910" s="51"/>
      <c r="QAP910" s="51"/>
      <c r="QAQ910" s="51"/>
      <c r="QAR910" s="51"/>
      <c r="QAS910" s="51"/>
      <c r="QAT910" s="51"/>
      <c r="QAU910" s="51"/>
      <c r="QAV910" s="51"/>
      <c r="QAW910" s="51"/>
      <c r="QAX910" s="51"/>
      <c r="QAY910" s="51"/>
      <c r="QAZ910" s="51"/>
      <c r="QBA910" s="51"/>
      <c r="QBB910" s="51"/>
      <c r="QBC910" s="51"/>
      <c r="QBD910" s="51"/>
      <c r="QBE910" s="51"/>
      <c r="QBF910" s="51"/>
      <c r="QBG910" s="51"/>
      <c r="QBH910" s="51"/>
      <c r="QBI910" s="51"/>
      <c r="QBJ910" s="51"/>
      <c r="QBK910" s="51"/>
      <c r="QBL910" s="51"/>
      <c r="QBM910" s="51"/>
      <c r="QBN910" s="51"/>
      <c r="QBO910" s="51"/>
      <c r="QBP910" s="51"/>
      <c r="QBQ910" s="51"/>
      <c r="QBR910" s="51"/>
      <c r="QBS910" s="51"/>
      <c r="QBT910" s="51"/>
      <c r="QBU910" s="51"/>
      <c r="QBV910" s="51"/>
      <c r="QBW910" s="51"/>
      <c r="QBX910" s="51"/>
      <c r="QBY910" s="51"/>
      <c r="QBZ910" s="51"/>
      <c r="QCA910" s="51"/>
      <c r="QCB910" s="51"/>
      <c r="QCC910" s="51"/>
      <c r="QCD910" s="51"/>
      <c r="QCE910" s="51"/>
      <c r="QCF910" s="51"/>
      <c r="QCG910" s="51"/>
      <c r="QCH910" s="51"/>
      <c r="QCI910" s="51"/>
      <c r="QCJ910" s="51"/>
      <c r="QCK910" s="51"/>
      <c r="QCL910" s="51"/>
      <c r="QCM910" s="51"/>
      <c r="QCN910" s="51"/>
      <c r="QCO910" s="51"/>
      <c r="QCP910" s="51"/>
      <c r="QCQ910" s="51"/>
      <c r="QCR910" s="51"/>
      <c r="QCS910" s="51"/>
      <c r="QCT910" s="51"/>
      <c r="QCU910" s="51"/>
      <c r="QCV910" s="51"/>
      <c r="QCW910" s="51"/>
      <c r="QCX910" s="51"/>
      <c r="QCY910" s="51"/>
      <c r="QCZ910" s="51"/>
      <c r="QDA910" s="51"/>
      <c r="QDB910" s="51"/>
      <c r="QDC910" s="51"/>
      <c r="QDD910" s="51"/>
      <c r="QDE910" s="51"/>
      <c r="QDF910" s="51"/>
      <c r="QDG910" s="51"/>
      <c r="QDH910" s="51"/>
      <c r="QDI910" s="51"/>
      <c r="QDJ910" s="51"/>
      <c r="QDK910" s="51"/>
      <c r="QDL910" s="51"/>
      <c r="QDM910" s="51"/>
      <c r="QDN910" s="51"/>
      <c r="QDO910" s="51"/>
      <c r="QDP910" s="51"/>
      <c r="QDQ910" s="51"/>
      <c r="QDR910" s="51"/>
      <c r="QDS910" s="51"/>
      <c r="QDT910" s="51"/>
      <c r="QDU910" s="51"/>
      <c r="QDV910" s="51"/>
      <c r="QDW910" s="51"/>
      <c r="QDX910" s="51"/>
      <c r="QDY910" s="51"/>
      <c r="QDZ910" s="51"/>
      <c r="QEA910" s="51"/>
      <c r="QEB910" s="51"/>
      <c r="QEC910" s="51"/>
      <c r="QED910" s="51"/>
      <c r="QEE910" s="51"/>
      <c r="QEF910" s="51"/>
      <c r="QEG910" s="51"/>
      <c r="QEH910" s="51"/>
      <c r="QEI910" s="51"/>
      <c r="QEJ910" s="51"/>
      <c r="QEK910" s="51"/>
      <c r="QEL910" s="51"/>
      <c r="QEM910" s="51"/>
      <c r="QEN910" s="51"/>
      <c r="QEO910" s="51"/>
      <c r="QEP910" s="51"/>
      <c r="QEQ910" s="51"/>
      <c r="QER910" s="51"/>
      <c r="QES910" s="51"/>
      <c r="QET910" s="51"/>
      <c r="QEU910" s="51"/>
      <c r="QEV910" s="51"/>
      <c r="QEW910" s="51"/>
      <c r="QEX910" s="51"/>
      <c r="QEY910" s="51"/>
      <c r="QEZ910" s="51"/>
      <c r="QFA910" s="51"/>
      <c r="QFB910" s="51"/>
      <c r="QFC910" s="51"/>
      <c r="QFD910" s="51"/>
      <c r="QFE910" s="51"/>
      <c r="QFF910" s="51"/>
      <c r="QFG910" s="51"/>
      <c r="QFH910" s="51"/>
      <c r="QFI910" s="51"/>
      <c r="QFJ910" s="51"/>
      <c r="QFK910" s="51"/>
      <c r="QFL910" s="51"/>
      <c r="QFM910" s="51"/>
      <c r="QFN910" s="51"/>
      <c r="QFO910" s="51"/>
      <c r="QFP910" s="51"/>
      <c r="QFQ910" s="51"/>
      <c r="QFR910" s="51"/>
      <c r="QFS910" s="51"/>
      <c r="QFT910" s="51"/>
      <c r="QFU910" s="51"/>
      <c r="QFV910" s="51"/>
      <c r="QFW910" s="51"/>
      <c r="QFX910" s="51"/>
      <c r="QFY910" s="51"/>
      <c r="QFZ910" s="51"/>
      <c r="QGA910" s="51"/>
      <c r="QGB910" s="51"/>
      <c r="QGC910" s="51"/>
      <c r="QGD910" s="51"/>
      <c r="QGE910" s="51"/>
      <c r="QGF910" s="51"/>
      <c r="QGG910" s="51"/>
      <c r="QGH910" s="51"/>
      <c r="QGI910" s="51"/>
      <c r="QGJ910" s="51"/>
      <c r="QGK910" s="51"/>
      <c r="QGL910" s="51"/>
      <c r="QGM910" s="51"/>
      <c r="QGN910" s="51"/>
      <c r="QGO910" s="51"/>
      <c r="QGP910" s="51"/>
      <c r="QGQ910" s="51"/>
      <c r="QGR910" s="51"/>
      <c r="QGS910" s="51"/>
      <c r="QGT910" s="51"/>
      <c r="QGU910" s="51"/>
      <c r="QGV910" s="51"/>
      <c r="QGW910" s="51"/>
      <c r="QGX910" s="51"/>
      <c r="QGY910" s="51"/>
      <c r="QGZ910" s="51"/>
      <c r="QHA910" s="51"/>
      <c r="QHB910" s="51"/>
      <c r="QHC910" s="51"/>
      <c r="QHD910" s="51"/>
      <c r="QHE910" s="51"/>
      <c r="QHF910" s="51"/>
      <c r="QHG910" s="51"/>
      <c r="QHH910" s="51"/>
      <c r="QHI910" s="51"/>
      <c r="QHJ910" s="51"/>
      <c r="QHK910" s="51"/>
      <c r="QHL910" s="51"/>
      <c r="QHM910" s="51"/>
      <c r="QHN910" s="51"/>
      <c r="QHO910" s="51"/>
      <c r="QHP910" s="51"/>
      <c r="QHQ910" s="51"/>
      <c r="QHR910" s="51"/>
      <c r="QHS910" s="51"/>
      <c r="QHT910" s="51"/>
      <c r="QHU910" s="51"/>
      <c r="QHV910" s="51"/>
      <c r="QHW910" s="51"/>
      <c r="QHX910" s="51"/>
      <c r="QHY910" s="51"/>
      <c r="QHZ910" s="51"/>
      <c r="QIA910" s="51"/>
      <c r="QIB910" s="51"/>
      <c r="QIC910" s="51"/>
      <c r="QID910" s="51"/>
      <c r="QIE910" s="51"/>
      <c r="QIF910" s="51"/>
      <c r="QIG910" s="51"/>
      <c r="QIH910" s="51"/>
      <c r="QII910" s="51"/>
      <c r="QIJ910" s="51"/>
      <c r="QIK910" s="51"/>
      <c r="QIL910" s="51"/>
      <c r="QIM910" s="51"/>
      <c r="QIN910" s="51"/>
      <c r="QIO910" s="51"/>
      <c r="QIP910" s="51"/>
      <c r="QIQ910" s="51"/>
      <c r="QIR910" s="51"/>
      <c r="QIS910" s="51"/>
      <c r="QIT910" s="51"/>
      <c r="QIU910" s="51"/>
      <c r="QIV910" s="51"/>
      <c r="QIW910" s="51"/>
      <c r="QIX910" s="51"/>
      <c r="QIY910" s="51"/>
      <c r="QIZ910" s="51"/>
      <c r="QJA910" s="51"/>
      <c r="QJB910" s="51"/>
      <c r="QJC910" s="51"/>
      <c r="QJD910" s="51"/>
      <c r="QJE910" s="51"/>
      <c r="QJF910" s="51"/>
      <c r="QJG910" s="51"/>
      <c r="QJH910" s="51"/>
      <c r="QJI910" s="51"/>
      <c r="QJJ910" s="51"/>
      <c r="QJK910" s="51"/>
      <c r="QJL910" s="51"/>
      <c r="QJM910" s="51"/>
      <c r="QJN910" s="51"/>
      <c r="QJO910" s="51"/>
      <c r="QJP910" s="51"/>
      <c r="QJQ910" s="51"/>
      <c r="QJR910" s="51"/>
      <c r="QJS910" s="51"/>
      <c r="QJT910" s="51"/>
      <c r="QJU910" s="51"/>
      <c r="QJV910" s="51"/>
      <c r="QJW910" s="51"/>
      <c r="QJX910" s="51"/>
      <c r="QJY910" s="51"/>
      <c r="QJZ910" s="51"/>
      <c r="QKA910" s="51"/>
      <c r="QKB910" s="51"/>
      <c r="QKC910" s="51"/>
      <c r="QKD910" s="51"/>
      <c r="QKE910" s="51"/>
      <c r="QKF910" s="51"/>
      <c r="QKG910" s="51"/>
      <c r="QKH910" s="51"/>
      <c r="QKI910" s="51"/>
      <c r="QKJ910" s="51"/>
      <c r="QKK910" s="51"/>
      <c r="QKL910" s="51"/>
      <c r="QKM910" s="51"/>
      <c r="QKN910" s="51"/>
      <c r="QKO910" s="51"/>
      <c r="QKP910" s="51"/>
      <c r="QKQ910" s="51"/>
      <c r="QKR910" s="51"/>
      <c r="QKS910" s="51"/>
      <c r="QKT910" s="51"/>
      <c r="QKU910" s="51"/>
      <c r="QKV910" s="51"/>
      <c r="QKW910" s="51"/>
      <c r="QKX910" s="51"/>
      <c r="QKY910" s="51"/>
      <c r="QKZ910" s="51"/>
      <c r="QLA910" s="51"/>
      <c r="QLB910" s="51"/>
      <c r="QLC910" s="51"/>
      <c r="QLD910" s="51"/>
      <c r="QLE910" s="51"/>
      <c r="QLF910" s="51"/>
      <c r="QLG910" s="51"/>
      <c r="QLH910" s="51"/>
      <c r="QLI910" s="51"/>
      <c r="QLJ910" s="51"/>
      <c r="QLK910" s="51"/>
      <c r="QLL910" s="51"/>
      <c r="QLM910" s="51"/>
      <c r="QLN910" s="51"/>
      <c r="QLO910" s="51"/>
      <c r="QLP910" s="51"/>
      <c r="QLQ910" s="51"/>
      <c r="QLR910" s="51"/>
      <c r="QLS910" s="51"/>
      <c r="QLT910" s="51"/>
      <c r="QLU910" s="51"/>
      <c r="QLV910" s="51"/>
      <c r="QLW910" s="51"/>
      <c r="QLX910" s="51"/>
      <c r="QLY910" s="51"/>
      <c r="QLZ910" s="51"/>
      <c r="QMA910" s="51"/>
      <c r="QMB910" s="51"/>
      <c r="QMC910" s="51"/>
      <c r="QMD910" s="51"/>
      <c r="QME910" s="51"/>
      <c r="QMF910" s="51"/>
      <c r="QMG910" s="51"/>
      <c r="QMH910" s="51"/>
      <c r="QMI910" s="51"/>
      <c r="QMJ910" s="51"/>
      <c r="QMK910" s="51"/>
      <c r="QML910" s="51"/>
      <c r="QMM910" s="51"/>
      <c r="QMN910" s="51"/>
      <c r="QMO910" s="51"/>
      <c r="QMP910" s="51"/>
      <c r="QMQ910" s="51"/>
      <c r="QMR910" s="51"/>
      <c r="QMS910" s="51"/>
      <c r="QMT910" s="51"/>
      <c r="QMU910" s="51"/>
      <c r="QMV910" s="51"/>
      <c r="QMW910" s="51"/>
      <c r="QMX910" s="51"/>
      <c r="QMY910" s="51"/>
      <c r="QMZ910" s="51"/>
      <c r="QNA910" s="51"/>
      <c r="QNB910" s="51"/>
      <c r="QNC910" s="51"/>
      <c r="QND910" s="51"/>
      <c r="QNE910" s="51"/>
      <c r="QNF910" s="51"/>
      <c r="QNG910" s="51"/>
      <c r="QNH910" s="51"/>
      <c r="QNI910" s="51"/>
      <c r="QNJ910" s="51"/>
      <c r="QNK910" s="51"/>
      <c r="QNL910" s="51"/>
      <c r="QNM910" s="51"/>
      <c r="QNN910" s="51"/>
      <c r="QNO910" s="51"/>
      <c r="QNP910" s="51"/>
      <c r="QNQ910" s="51"/>
      <c r="QNR910" s="51"/>
      <c r="QNS910" s="51"/>
      <c r="QNT910" s="51"/>
      <c r="QNU910" s="51"/>
      <c r="QNV910" s="51"/>
      <c r="QNW910" s="51"/>
      <c r="QNX910" s="51"/>
      <c r="QNY910" s="51"/>
      <c r="QNZ910" s="51"/>
      <c r="QOA910" s="51"/>
      <c r="QOB910" s="51"/>
      <c r="QOC910" s="51"/>
      <c r="QOD910" s="51"/>
      <c r="QOE910" s="51"/>
      <c r="QOF910" s="51"/>
      <c r="QOG910" s="51"/>
      <c r="QOH910" s="51"/>
      <c r="QOI910" s="51"/>
      <c r="QOJ910" s="51"/>
      <c r="QOK910" s="51"/>
      <c r="QOL910" s="51"/>
      <c r="QOM910" s="51"/>
      <c r="QON910" s="51"/>
      <c r="QOO910" s="51"/>
      <c r="QOP910" s="51"/>
      <c r="QOQ910" s="51"/>
      <c r="QOR910" s="51"/>
      <c r="QOS910" s="51"/>
      <c r="QOT910" s="51"/>
      <c r="QOU910" s="51"/>
      <c r="QOV910" s="51"/>
      <c r="QOW910" s="51"/>
      <c r="QOX910" s="51"/>
      <c r="QOY910" s="51"/>
      <c r="QOZ910" s="51"/>
      <c r="QPA910" s="51"/>
      <c r="QPB910" s="51"/>
      <c r="QPC910" s="51"/>
      <c r="QPD910" s="51"/>
      <c r="QPE910" s="51"/>
      <c r="QPF910" s="51"/>
      <c r="QPG910" s="51"/>
      <c r="QPH910" s="51"/>
      <c r="QPI910" s="51"/>
      <c r="QPJ910" s="51"/>
      <c r="QPK910" s="51"/>
      <c r="QPL910" s="51"/>
      <c r="QPM910" s="51"/>
      <c r="QPN910" s="51"/>
      <c r="QPO910" s="51"/>
      <c r="QPP910" s="51"/>
      <c r="QPQ910" s="51"/>
      <c r="QPR910" s="51"/>
      <c r="QPS910" s="51"/>
      <c r="QPT910" s="51"/>
      <c r="QPU910" s="51"/>
      <c r="QPV910" s="51"/>
      <c r="QPW910" s="51"/>
      <c r="QPX910" s="51"/>
      <c r="QPY910" s="51"/>
      <c r="QPZ910" s="51"/>
      <c r="QQA910" s="51"/>
      <c r="QQB910" s="51"/>
      <c r="QQC910" s="51"/>
      <c r="QQD910" s="51"/>
      <c r="QQE910" s="51"/>
      <c r="QQF910" s="51"/>
      <c r="QQG910" s="51"/>
      <c r="QQH910" s="51"/>
      <c r="QQI910" s="51"/>
      <c r="QQJ910" s="51"/>
      <c r="QQK910" s="51"/>
      <c r="QQL910" s="51"/>
      <c r="QQM910" s="51"/>
      <c r="QQN910" s="51"/>
      <c r="QQO910" s="51"/>
      <c r="QQP910" s="51"/>
      <c r="QQQ910" s="51"/>
      <c r="QQR910" s="51"/>
      <c r="QQS910" s="51"/>
      <c r="QQT910" s="51"/>
      <c r="QQU910" s="51"/>
      <c r="QQV910" s="51"/>
      <c r="QQW910" s="51"/>
      <c r="QQX910" s="51"/>
      <c r="QQY910" s="51"/>
      <c r="QQZ910" s="51"/>
      <c r="QRA910" s="51"/>
      <c r="QRB910" s="51"/>
      <c r="QRC910" s="51"/>
      <c r="QRD910" s="51"/>
      <c r="QRE910" s="51"/>
      <c r="QRF910" s="51"/>
      <c r="QRG910" s="51"/>
      <c r="QRH910" s="51"/>
      <c r="QRI910" s="51"/>
      <c r="QRJ910" s="51"/>
      <c r="QRK910" s="51"/>
      <c r="QRL910" s="51"/>
      <c r="QRM910" s="51"/>
      <c r="QRN910" s="51"/>
      <c r="QRO910" s="51"/>
      <c r="QRP910" s="51"/>
      <c r="QRQ910" s="51"/>
      <c r="QRR910" s="51"/>
      <c r="QRS910" s="51"/>
      <c r="QRT910" s="51"/>
      <c r="QRU910" s="51"/>
      <c r="QRV910" s="51"/>
      <c r="QRW910" s="51"/>
      <c r="QRX910" s="51"/>
      <c r="QRY910" s="51"/>
      <c r="QRZ910" s="51"/>
      <c r="QSA910" s="51"/>
      <c r="QSB910" s="51"/>
      <c r="QSC910" s="51"/>
      <c r="QSD910" s="51"/>
      <c r="QSE910" s="51"/>
      <c r="QSF910" s="51"/>
      <c r="QSG910" s="51"/>
      <c r="QSH910" s="51"/>
      <c r="QSI910" s="51"/>
      <c r="QSJ910" s="51"/>
      <c r="QSK910" s="51"/>
      <c r="QSL910" s="51"/>
      <c r="QSM910" s="51"/>
      <c r="QSN910" s="51"/>
      <c r="QSO910" s="51"/>
      <c r="QSP910" s="51"/>
      <c r="QSQ910" s="51"/>
      <c r="QSR910" s="51"/>
      <c r="QSS910" s="51"/>
      <c r="QST910" s="51"/>
      <c r="QSU910" s="51"/>
      <c r="QSV910" s="51"/>
      <c r="QSW910" s="51"/>
      <c r="QSX910" s="51"/>
      <c r="QSY910" s="51"/>
      <c r="QSZ910" s="51"/>
      <c r="QTA910" s="51"/>
      <c r="QTB910" s="51"/>
      <c r="QTC910" s="51"/>
      <c r="QTD910" s="51"/>
      <c r="QTE910" s="51"/>
      <c r="QTF910" s="51"/>
      <c r="QTG910" s="51"/>
      <c r="QTH910" s="51"/>
      <c r="QTI910" s="51"/>
      <c r="QTJ910" s="51"/>
      <c r="QTK910" s="51"/>
      <c r="QTL910" s="51"/>
      <c r="QTM910" s="51"/>
      <c r="QTN910" s="51"/>
      <c r="QTO910" s="51"/>
      <c r="QTP910" s="51"/>
      <c r="QTQ910" s="51"/>
      <c r="QTR910" s="51"/>
      <c r="QTS910" s="51"/>
      <c r="QTT910" s="51"/>
      <c r="QTU910" s="51"/>
      <c r="QTV910" s="51"/>
      <c r="QTW910" s="51"/>
      <c r="QTX910" s="51"/>
      <c r="QTY910" s="51"/>
      <c r="QTZ910" s="51"/>
      <c r="QUA910" s="51"/>
      <c r="QUB910" s="51"/>
      <c r="QUC910" s="51"/>
      <c r="QUD910" s="51"/>
      <c r="QUE910" s="51"/>
      <c r="QUF910" s="51"/>
      <c r="QUG910" s="51"/>
      <c r="QUH910" s="51"/>
      <c r="QUI910" s="51"/>
      <c r="QUJ910" s="51"/>
      <c r="QUK910" s="51"/>
      <c r="QUL910" s="51"/>
      <c r="QUM910" s="51"/>
      <c r="QUN910" s="51"/>
      <c r="QUO910" s="51"/>
      <c r="QUP910" s="51"/>
      <c r="QUQ910" s="51"/>
      <c r="QUR910" s="51"/>
      <c r="QUS910" s="51"/>
      <c r="QUT910" s="51"/>
      <c r="QUU910" s="51"/>
      <c r="QUV910" s="51"/>
      <c r="QUW910" s="51"/>
      <c r="QUX910" s="51"/>
      <c r="QUY910" s="51"/>
      <c r="QUZ910" s="51"/>
      <c r="QVA910" s="51"/>
      <c r="QVB910" s="51"/>
      <c r="QVC910" s="51"/>
      <c r="QVD910" s="51"/>
      <c r="QVE910" s="51"/>
      <c r="QVF910" s="51"/>
      <c r="QVG910" s="51"/>
      <c r="QVH910" s="51"/>
      <c r="QVI910" s="51"/>
      <c r="QVJ910" s="51"/>
      <c r="QVK910" s="51"/>
      <c r="QVL910" s="51"/>
      <c r="QVM910" s="51"/>
      <c r="QVN910" s="51"/>
      <c r="QVO910" s="51"/>
      <c r="QVP910" s="51"/>
      <c r="QVQ910" s="51"/>
      <c r="QVR910" s="51"/>
      <c r="QVS910" s="51"/>
      <c r="QVT910" s="51"/>
      <c r="QVU910" s="51"/>
      <c r="QVV910" s="51"/>
      <c r="QVW910" s="51"/>
      <c r="QVX910" s="51"/>
      <c r="QVY910" s="51"/>
      <c r="QVZ910" s="51"/>
      <c r="QWA910" s="51"/>
      <c r="QWB910" s="51"/>
      <c r="QWC910" s="51"/>
      <c r="QWD910" s="51"/>
      <c r="QWE910" s="51"/>
      <c r="QWF910" s="51"/>
      <c r="QWG910" s="51"/>
      <c r="QWH910" s="51"/>
      <c r="QWI910" s="51"/>
      <c r="QWJ910" s="51"/>
      <c r="QWK910" s="51"/>
      <c r="QWL910" s="51"/>
      <c r="QWM910" s="51"/>
      <c r="QWN910" s="51"/>
      <c r="QWO910" s="51"/>
      <c r="QWP910" s="51"/>
      <c r="QWQ910" s="51"/>
      <c r="QWR910" s="51"/>
      <c r="QWS910" s="51"/>
      <c r="QWT910" s="51"/>
      <c r="QWU910" s="51"/>
      <c r="QWV910" s="51"/>
      <c r="QWW910" s="51"/>
      <c r="QWX910" s="51"/>
      <c r="QWY910" s="51"/>
      <c r="QWZ910" s="51"/>
      <c r="QXA910" s="51"/>
      <c r="QXB910" s="51"/>
      <c r="QXC910" s="51"/>
      <c r="QXD910" s="51"/>
      <c r="QXE910" s="51"/>
      <c r="QXF910" s="51"/>
      <c r="QXG910" s="51"/>
      <c r="QXH910" s="51"/>
      <c r="QXI910" s="51"/>
      <c r="QXJ910" s="51"/>
      <c r="QXK910" s="51"/>
      <c r="QXL910" s="51"/>
      <c r="QXM910" s="51"/>
      <c r="QXN910" s="51"/>
      <c r="QXO910" s="51"/>
      <c r="QXP910" s="51"/>
      <c r="QXQ910" s="51"/>
      <c r="QXR910" s="51"/>
      <c r="QXS910" s="51"/>
      <c r="QXT910" s="51"/>
      <c r="QXU910" s="51"/>
      <c r="QXV910" s="51"/>
      <c r="QXW910" s="51"/>
      <c r="QXX910" s="51"/>
      <c r="QXY910" s="51"/>
      <c r="QXZ910" s="51"/>
      <c r="QYA910" s="51"/>
      <c r="QYB910" s="51"/>
      <c r="QYC910" s="51"/>
      <c r="QYD910" s="51"/>
      <c r="QYE910" s="51"/>
      <c r="QYF910" s="51"/>
      <c r="QYG910" s="51"/>
      <c r="QYH910" s="51"/>
      <c r="QYI910" s="51"/>
      <c r="QYJ910" s="51"/>
      <c r="QYK910" s="51"/>
      <c r="QYL910" s="51"/>
      <c r="QYM910" s="51"/>
      <c r="QYN910" s="51"/>
      <c r="QYO910" s="51"/>
      <c r="QYP910" s="51"/>
      <c r="QYQ910" s="51"/>
      <c r="QYR910" s="51"/>
      <c r="QYS910" s="51"/>
      <c r="QYT910" s="51"/>
      <c r="QYU910" s="51"/>
      <c r="QYV910" s="51"/>
      <c r="QYW910" s="51"/>
      <c r="QYX910" s="51"/>
      <c r="QYY910" s="51"/>
      <c r="QYZ910" s="51"/>
      <c r="QZA910" s="51"/>
      <c r="QZB910" s="51"/>
      <c r="QZC910" s="51"/>
      <c r="QZD910" s="51"/>
      <c r="QZE910" s="51"/>
      <c r="QZF910" s="51"/>
      <c r="QZG910" s="51"/>
      <c r="QZH910" s="51"/>
      <c r="QZI910" s="51"/>
      <c r="QZJ910" s="51"/>
      <c r="QZK910" s="51"/>
      <c r="QZL910" s="51"/>
      <c r="QZM910" s="51"/>
      <c r="QZN910" s="51"/>
      <c r="QZO910" s="51"/>
      <c r="QZP910" s="51"/>
      <c r="QZQ910" s="51"/>
      <c r="QZR910" s="51"/>
      <c r="QZS910" s="51"/>
      <c r="QZT910" s="51"/>
      <c r="QZU910" s="51"/>
      <c r="QZV910" s="51"/>
      <c r="QZW910" s="51"/>
      <c r="QZX910" s="51"/>
      <c r="QZY910" s="51"/>
      <c r="QZZ910" s="51"/>
      <c r="RAA910" s="51"/>
      <c r="RAB910" s="51"/>
      <c r="RAC910" s="51"/>
      <c r="RAD910" s="51"/>
      <c r="RAE910" s="51"/>
      <c r="RAF910" s="51"/>
      <c r="RAG910" s="51"/>
      <c r="RAH910" s="51"/>
      <c r="RAI910" s="51"/>
      <c r="RAJ910" s="51"/>
      <c r="RAK910" s="51"/>
      <c r="RAL910" s="51"/>
      <c r="RAM910" s="51"/>
      <c r="RAN910" s="51"/>
      <c r="RAO910" s="51"/>
      <c r="RAP910" s="51"/>
      <c r="RAQ910" s="51"/>
      <c r="RAR910" s="51"/>
      <c r="RAS910" s="51"/>
      <c r="RAT910" s="51"/>
      <c r="RAU910" s="51"/>
      <c r="RAV910" s="51"/>
      <c r="RAW910" s="51"/>
      <c r="RAX910" s="51"/>
      <c r="RAY910" s="51"/>
      <c r="RAZ910" s="51"/>
      <c r="RBA910" s="51"/>
      <c r="RBB910" s="51"/>
      <c r="RBC910" s="51"/>
      <c r="RBD910" s="51"/>
      <c r="RBE910" s="51"/>
      <c r="RBF910" s="51"/>
      <c r="RBG910" s="51"/>
      <c r="RBH910" s="51"/>
      <c r="RBI910" s="51"/>
      <c r="RBJ910" s="51"/>
      <c r="RBK910" s="51"/>
      <c r="RBL910" s="51"/>
      <c r="RBM910" s="51"/>
      <c r="RBN910" s="51"/>
      <c r="RBO910" s="51"/>
      <c r="RBP910" s="51"/>
      <c r="RBQ910" s="51"/>
      <c r="RBR910" s="51"/>
      <c r="RBS910" s="51"/>
      <c r="RBT910" s="51"/>
      <c r="RBU910" s="51"/>
      <c r="RBV910" s="51"/>
      <c r="RBW910" s="51"/>
      <c r="RBX910" s="51"/>
      <c r="RBY910" s="51"/>
      <c r="RBZ910" s="51"/>
      <c r="RCA910" s="51"/>
      <c r="RCB910" s="51"/>
      <c r="RCC910" s="51"/>
      <c r="RCD910" s="51"/>
      <c r="RCE910" s="51"/>
      <c r="RCF910" s="51"/>
      <c r="RCG910" s="51"/>
      <c r="RCH910" s="51"/>
      <c r="RCI910" s="51"/>
      <c r="RCJ910" s="51"/>
      <c r="RCK910" s="51"/>
      <c r="RCL910" s="51"/>
      <c r="RCM910" s="51"/>
      <c r="RCN910" s="51"/>
      <c r="RCO910" s="51"/>
      <c r="RCP910" s="51"/>
      <c r="RCQ910" s="51"/>
      <c r="RCR910" s="51"/>
      <c r="RCS910" s="51"/>
      <c r="RCT910" s="51"/>
      <c r="RCU910" s="51"/>
      <c r="RCV910" s="51"/>
      <c r="RCW910" s="51"/>
      <c r="RCX910" s="51"/>
      <c r="RCY910" s="51"/>
      <c r="RCZ910" s="51"/>
      <c r="RDA910" s="51"/>
      <c r="RDB910" s="51"/>
      <c r="RDC910" s="51"/>
      <c r="RDD910" s="51"/>
      <c r="RDE910" s="51"/>
      <c r="RDF910" s="51"/>
      <c r="RDG910" s="51"/>
      <c r="RDH910" s="51"/>
      <c r="RDI910" s="51"/>
      <c r="RDJ910" s="51"/>
      <c r="RDK910" s="51"/>
      <c r="RDL910" s="51"/>
      <c r="RDM910" s="51"/>
      <c r="RDN910" s="51"/>
      <c r="RDO910" s="51"/>
      <c r="RDP910" s="51"/>
      <c r="RDQ910" s="51"/>
      <c r="RDR910" s="51"/>
      <c r="RDS910" s="51"/>
      <c r="RDT910" s="51"/>
      <c r="RDU910" s="51"/>
      <c r="RDV910" s="51"/>
      <c r="RDW910" s="51"/>
      <c r="RDX910" s="51"/>
      <c r="RDY910" s="51"/>
      <c r="RDZ910" s="51"/>
      <c r="REA910" s="51"/>
      <c r="REB910" s="51"/>
      <c r="REC910" s="51"/>
      <c r="RED910" s="51"/>
      <c r="REE910" s="51"/>
      <c r="REF910" s="51"/>
      <c r="REG910" s="51"/>
      <c r="REH910" s="51"/>
      <c r="REI910" s="51"/>
      <c r="REJ910" s="51"/>
      <c r="REK910" s="51"/>
      <c r="REL910" s="51"/>
      <c r="REM910" s="51"/>
      <c r="REN910" s="51"/>
      <c r="REO910" s="51"/>
      <c r="REP910" s="51"/>
      <c r="REQ910" s="51"/>
      <c r="RER910" s="51"/>
      <c r="RES910" s="51"/>
      <c r="RET910" s="51"/>
      <c r="REU910" s="51"/>
      <c r="REV910" s="51"/>
      <c r="REW910" s="51"/>
      <c r="REX910" s="51"/>
      <c r="REY910" s="51"/>
      <c r="REZ910" s="51"/>
      <c r="RFA910" s="51"/>
      <c r="RFB910" s="51"/>
      <c r="RFC910" s="51"/>
      <c r="RFD910" s="51"/>
      <c r="RFE910" s="51"/>
      <c r="RFF910" s="51"/>
      <c r="RFG910" s="51"/>
      <c r="RFH910" s="51"/>
      <c r="RFI910" s="51"/>
      <c r="RFJ910" s="51"/>
      <c r="RFK910" s="51"/>
      <c r="RFL910" s="51"/>
      <c r="RFM910" s="51"/>
      <c r="RFN910" s="51"/>
      <c r="RFO910" s="51"/>
      <c r="RFP910" s="51"/>
      <c r="RFQ910" s="51"/>
      <c r="RFR910" s="51"/>
      <c r="RFS910" s="51"/>
      <c r="RFT910" s="51"/>
      <c r="RFU910" s="51"/>
      <c r="RFV910" s="51"/>
      <c r="RFW910" s="51"/>
      <c r="RFX910" s="51"/>
      <c r="RFY910" s="51"/>
      <c r="RFZ910" s="51"/>
      <c r="RGA910" s="51"/>
      <c r="RGB910" s="51"/>
      <c r="RGC910" s="51"/>
      <c r="RGD910" s="51"/>
      <c r="RGE910" s="51"/>
      <c r="RGF910" s="51"/>
      <c r="RGG910" s="51"/>
      <c r="RGH910" s="51"/>
      <c r="RGI910" s="51"/>
      <c r="RGJ910" s="51"/>
      <c r="RGK910" s="51"/>
      <c r="RGL910" s="51"/>
      <c r="RGM910" s="51"/>
      <c r="RGN910" s="51"/>
      <c r="RGO910" s="51"/>
      <c r="RGP910" s="51"/>
      <c r="RGQ910" s="51"/>
      <c r="RGR910" s="51"/>
      <c r="RGS910" s="51"/>
      <c r="RGT910" s="51"/>
      <c r="RGU910" s="51"/>
      <c r="RGV910" s="51"/>
      <c r="RGW910" s="51"/>
      <c r="RGX910" s="51"/>
      <c r="RGY910" s="51"/>
      <c r="RGZ910" s="51"/>
      <c r="RHA910" s="51"/>
      <c r="RHB910" s="51"/>
      <c r="RHC910" s="51"/>
      <c r="RHD910" s="51"/>
      <c r="RHE910" s="51"/>
      <c r="RHF910" s="51"/>
      <c r="RHG910" s="51"/>
      <c r="RHH910" s="51"/>
      <c r="RHI910" s="51"/>
      <c r="RHJ910" s="51"/>
      <c r="RHK910" s="51"/>
      <c r="RHL910" s="51"/>
      <c r="RHM910" s="51"/>
      <c r="RHN910" s="51"/>
      <c r="RHO910" s="51"/>
      <c r="RHP910" s="51"/>
      <c r="RHQ910" s="51"/>
      <c r="RHR910" s="51"/>
      <c r="RHS910" s="51"/>
      <c r="RHT910" s="51"/>
      <c r="RHU910" s="51"/>
      <c r="RHV910" s="51"/>
      <c r="RHW910" s="51"/>
      <c r="RHX910" s="51"/>
      <c r="RHY910" s="51"/>
      <c r="RHZ910" s="51"/>
      <c r="RIA910" s="51"/>
      <c r="RIB910" s="51"/>
      <c r="RIC910" s="51"/>
      <c r="RID910" s="51"/>
      <c r="RIE910" s="51"/>
      <c r="RIF910" s="51"/>
      <c r="RIG910" s="51"/>
      <c r="RIH910" s="51"/>
      <c r="RII910" s="51"/>
      <c r="RIJ910" s="51"/>
      <c r="RIK910" s="51"/>
      <c r="RIL910" s="51"/>
      <c r="RIM910" s="51"/>
      <c r="RIN910" s="51"/>
      <c r="RIO910" s="51"/>
      <c r="RIP910" s="51"/>
      <c r="RIQ910" s="51"/>
      <c r="RIR910" s="51"/>
      <c r="RIS910" s="51"/>
      <c r="RIT910" s="51"/>
      <c r="RIU910" s="51"/>
      <c r="RIV910" s="51"/>
      <c r="RIW910" s="51"/>
      <c r="RIX910" s="51"/>
      <c r="RIY910" s="51"/>
      <c r="RIZ910" s="51"/>
      <c r="RJA910" s="51"/>
      <c r="RJB910" s="51"/>
      <c r="RJC910" s="51"/>
      <c r="RJD910" s="51"/>
      <c r="RJE910" s="51"/>
      <c r="RJF910" s="51"/>
      <c r="RJG910" s="51"/>
      <c r="RJH910" s="51"/>
      <c r="RJI910" s="51"/>
      <c r="RJJ910" s="51"/>
      <c r="RJK910" s="51"/>
      <c r="RJL910" s="51"/>
      <c r="RJM910" s="51"/>
      <c r="RJN910" s="51"/>
      <c r="RJO910" s="51"/>
      <c r="RJP910" s="51"/>
      <c r="RJQ910" s="51"/>
      <c r="RJR910" s="51"/>
      <c r="RJS910" s="51"/>
      <c r="RJT910" s="51"/>
      <c r="RJU910" s="51"/>
      <c r="RJV910" s="51"/>
      <c r="RJW910" s="51"/>
      <c r="RJX910" s="51"/>
      <c r="RJY910" s="51"/>
      <c r="RJZ910" s="51"/>
      <c r="RKA910" s="51"/>
      <c r="RKB910" s="51"/>
      <c r="RKC910" s="51"/>
      <c r="RKD910" s="51"/>
      <c r="RKE910" s="51"/>
      <c r="RKF910" s="51"/>
      <c r="RKG910" s="51"/>
      <c r="RKH910" s="51"/>
      <c r="RKI910" s="51"/>
      <c r="RKJ910" s="51"/>
      <c r="RKK910" s="51"/>
      <c r="RKL910" s="51"/>
      <c r="RKM910" s="51"/>
      <c r="RKN910" s="51"/>
      <c r="RKO910" s="51"/>
      <c r="RKP910" s="51"/>
      <c r="RKQ910" s="51"/>
      <c r="RKR910" s="51"/>
      <c r="RKS910" s="51"/>
      <c r="RKT910" s="51"/>
      <c r="RKU910" s="51"/>
      <c r="RKV910" s="51"/>
      <c r="RKW910" s="51"/>
      <c r="RKX910" s="51"/>
      <c r="RKY910" s="51"/>
      <c r="RKZ910" s="51"/>
      <c r="RLA910" s="51"/>
      <c r="RLB910" s="51"/>
      <c r="RLC910" s="51"/>
      <c r="RLD910" s="51"/>
      <c r="RLE910" s="51"/>
      <c r="RLF910" s="51"/>
      <c r="RLG910" s="51"/>
      <c r="RLH910" s="51"/>
      <c r="RLI910" s="51"/>
      <c r="RLJ910" s="51"/>
      <c r="RLK910" s="51"/>
      <c r="RLL910" s="51"/>
      <c r="RLM910" s="51"/>
      <c r="RLN910" s="51"/>
      <c r="RLO910" s="51"/>
      <c r="RLP910" s="51"/>
      <c r="RLQ910" s="51"/>
      <c r="RLR910" s="51"/>
      <c r="RLS910" s="51"/>
      <c r="RLT910" s="51"/>
      <c r="RLU910" s="51"/>
      <c r="RLV910" s="51"/>
      <c r="RLW910" s="51"/>
      <c r="RLX910" s="51"/>
      <c r="RLY910" s="51"/>
      <c r="RLZ910" s="51"/>
      <c r="RMA910" s="51"/>
      <c r="RMB910" s="51"/>
      <c r="RMC910" s="51"/>
      <c r="RMD910" s="51"/>
      <c r="RME910" s="51"/>
      <c r="RMF910" s="51"/>
      <c r="RMG910" s="51"/>
      <c r="RMH910" s="51"/>
      <c r="RMI910" s="51"/>
      <c r="RMJ910" s="51"/>
      <c r="RMK910" s="51"/>
      <c r="RML910" s="51"/>
      <c r="RMM910" s="51"/>
      <c r="RMN910" s="51"/>
      <c r="RMO910" s="51"/>
      <c r="RMP910" s="51"/>
      <c r="RMQ910" s="51"/>
      <c r="RMR910" s="51"/>
      <c r="RMS910" s="51"/>
      <c r="RMT910" s="51"/>
      <c r="RMU910" s="51"/>
      <c r="RMV910" s="51"/>
      <c r="RMW910" s="51"/>
      <c r="RMX910" s="51"/>
      <c r="RMY910" s="51"/>
      <c r="RMZ910" s="51"/>
      <c r="RNA910" s="51"/>
      <c r="RNB910" s="51"/>
      <c r="RNC910" s="51"/>
      <c r="RND910" s="51"/>
      <c r="RNE910" s="51"/>
      <c r="RNF910" s="51"/>
      <c r="RNG910" s="51"/>
      <c r="RNH910" s="51"/>
      <c r="RNI910" s="51"/>
      <c r="RNJ910" s="51"/>
      <c r="RNK910" s="51"/>
      <c r="RNL910" s="51"/>
      <c r="RNM910" s="51"/>
      <c r="RNN910" s="51"/>
      <c r="RNO910" s="51"/>
      <c r="RNP910" s="51"/>
      <c r="RNQ910" s="51"/>
      <c r="RNR910" s="51"/>
      <c r="RNS910" s="51"/>
      <c r="RNT910" s="51"/>
      <c r="RNU910" s="51"/>
      <c r="RNV910" s="51"/>
      <c r="RNW910" s="51"/>
      <c r="RNX910" s="51"/>
      <c r="RNY910" s="51"/>
      <c r="RNZ910" s="51"/>
      <c r="ROA910" s="51"/>
      <c r="ROB910" s="51"/>
      <c r="ROC910" s="51"/>
      <c r="ROD910" s="51"/>
      <c r="ROE910" s="51"/>
      <c r="ROF910" s="51"/>
      <c r="ROG910" s="51"/>
      <c r="ROH910" s="51"/>
      <c r="ROI910" s="51"/>
      <c r="ROJ910" s="51"/>
      <c r="ROK910" s="51"/>
      <c r="ROL910" s="51"/>
      <c r="ROM910" s="51"/>
      <c r="RON910" s="51"/>
      <c r="ROO910" s="51"/>
      <c r="ROP910" s="51"/>
      <c r="ROQ910" s="51"/>
      <c r="ROR910" s="51"/>
      <c r="ROS910" s="51"/>
      <c r="ROT910" s="51"/>
      <c r="ROU910" s="51"/>
      <c r="ROV910" s="51"/>
      <c r="ROW910" s="51"/>
      <c r="ROX910" s="51"/>
      <c r="ROY910" s="51"/>
      <c r="ROZ910" s="51"/>
      <c r="RPA910" s="51"/>
      <c r="RPB910" s="51"/>
      <c r="RPC910" s="51"/>
      <c r="RPD910" s="51"/>
      <c r="RPE910" s="51"/>
      <c r="RPF910" s="51"/>
      <c r="RPG910" s="51"/>
      <c r="RPH910" s="51"/>
      <c r="RPI910" s="51"/>
      <c r="RPJ910" s="51"/>
      <c r="RPK910" s="51"/>
      <c r="RPL910" s="51"/>
      <c r="RPM910" s="51"/>
      <c r="RPN910" s="51"/>
      <c r="RPO910" s="51"/>
      <c r="RPP910" s="51"/>
      <c r="RPQ910" s="51"/>
      <c r="RPR910" s="51"/>
      <c r="RPS910" s="51"/>
      <c r="RPT910" s="51"/>
      <c r="RPU910" s="51"/>
      <c r="RPV910" s="51"/>
      <c r="RPW910" s="51"/>
      <c r="RPX910" s="51"/>
      <c r="RPY910" s="51"/>
      <c r="RPZ910" s="51"/>
      <c r="RQA910" s="51"/>
      <c r="RQB910" s="51"/>
      <c r="RQC910" s="51"/>
      <c r="RQD910" s="51"/>
      <c r="RQE910" s="51"/>
      <c r="RQF910" s="51"/>
      <c r="RQG910" s="51"/>
      <c r="RQH910" s="51"/>
      <c r="RQI910" s="51"/>
      <c r="RQJ910" s="51"/>
      <c r="RQK910" s="51"/>
      <c r="RQL910" s="51"/>
      <c r="RQM910" s="51"/>
      <c r="RQN910" s="51"/>
      <c r="RQO910" s="51"/>
      <c r="RQP910" s="51"/>
      <c r="RQQ910" s="51"/>
      <c r="RQR910" s="51"/>
      <c r="RQS910" s="51"/>
      <c r="RQT910" s="51"/>
      <c r="RQU910" s="51"/>
      <c r="RQV910" s="51"/>
      <c r="RQW910" s="51"/>
      <c r="RQX910" s="51"/>
      <c r="RQY910" s="51"/>
      <c r="RQZ910" s="51"/>
      <c r="RRA910" s="51"/>
      <c r="RRB910" s="51"/>
      <c r="RRC910" s="51"/>
      <c r="RRD910" s="51"/>
      <c r="RRE910" s="51"/>
      <c r="RRF910" s="51"/>
      <c r="RRG910" s="51"/>
      <c r="RRH910" s="51"/>
      <c r="RRI910" s="51"/>
      <c r="RRJ910" s="51"/>
      <c r="RRK910" s="51"/>
      <c r="RRL910" s="51"/>
      <c r="RRM910" s="51"/>
      <c r="RRN910" s="51"/>
      <c r="RRO910" s="51"/>
      <c r="RRP910" s="51"/>
      <c r="RRQ910" s="51"/>
      <c r="RRR910" s="51"/>
      <c r="RRS910" s="51"/>
      <c r="RRT910" s="51"/>
      <c r="RRU910" s="51"/>
      <c r="RRV910" s="51"/>
      <c r="RRW910" s="51"/>
      <c r="RRX910" s="51"/>
      <c r="RRY910" s="51"/>
      <c r="RRZ910" s="51"/>
      <c r="RSA910" s="51"/>
      <c r="RSB910" s="51"/>
      <c r="RSC910" s="51"/>
      <c r="RSD910" s="51"/>
      <c r="RSE910" s="51"/>
      <c r="RSF910" s="51"/>
      <c r="RSG910" s="51"/>
      <c r="RSH910" s="51"/>
      <c r="RSI910" s="51"/>
      <c r="RSJ910" s="51"/>
      <c r="RSK910" s="51"/>
      <c r="RSL910" s="51"/>
      <c r="RSM910" s="51"/>
      <c r="RSN910" s="51"/>
      <c r="RSO910" s="51"/>
      <c r="RSP910" s="51"/>
      <c r="RSQ910" s="51"/>
      <c r="RSR910" s="51"/>
      <c r="RSS910" s="51"/>
      <c r="RST910" s="51"/>
      <c r="RSU910" s="51"/>
      <c r="RSV910" s="51"/>
      <c r="RSW910" s="51"/>
      <c r="RSX910" s="51"/>
      <c r="RSY910" s="51"/>
      <c r="RSZ910" s="51"/>
      <c r="RTA910" s="51"/>
      <c r="RTB910" s="51"/>
      <c r="RTC910" s="51"/>
      <c r="RTD910" s="51"/>
      <c r="RTE910" s="51"/>
      <c r="RTF910" s="51"/>
      <c r="RTG910" s="51"/>
      <c r="RTH910" s="51"/>
      <c r="RTI910" s="51"/>
      <c r="RTJ910" s="51"/>
      <c r="RTK910" s="51"/>
      <c r="RTL910" s="51"/>
      <c r="RTM910" s="51"/>
      <c r="RTN910" s="51"/>
      <c r="RTO910" s="51"/>
      <c r="RTP910" s="51"/>
      <c r="RTQ910" s="51"/>
      <c r="RTR910" s="51"/>
      <c r="RTS910" s="51"/>
      <c r="RTT910" s="51"/>
      <c r="RTU910" s="51"/>
      <c r="RTV910" s="51"/>
      <c r="RTW910" s="51"/>
      <c r="RTX910" s="51"/>
      <c r="RTY910" s="51"/>
      <c r="RTZ910" s="51"/>
      <c r="RUA910" s="51"/>
      <c r="RUB910" s="51"/>
      <c r="RUC910" s="51"/>
      <c r="RUD910" s="51"/>
      <c r="RUE910" s="51"/>
      <c r="RUF910" s="51"/>
      <c r="RUG910" s="51"/>
      <c r="RUH910" s="51"/>
      <c r="RUI910" s="51"/>
      <c r="RUJ910" s="51"/>
      <c r="RUK910" s="51"/>
      <c r="RUL910" s="51"/>
      <c r="RUM910" s="51"/>
      <c r="RUN910" s="51"/>
      <c r="RUO910" s="51"/>
      <c r="RUP910" s="51"/>
      <c r="RUQ910" s="51"/>
      <c r="RUR910" s="51"/>
      <c r="RUS910" s="51"/>
      <c r="RUT910" s="51"/>
      <c r="RUU910" s="51"/>
      <c r="RUV910" s="51"/>
      <c r="RUW910" s="51"/>
      <c r="RUX910" s="51"/>
      <c r="RUY910" s="51"/>
      <c r="RUZ910" s="51"/>
      <c r="RVA910" s="51"/>
      <c r="RVB910" s="51"/>
      <c r="RVC910" s="51"/>
      <c r="RVD910" s="51"/>
      <c r="RVE910" s="51"/>
      <c r="RVF910" s="51"/>
      <c r="RVG910" s="51"/>
      <c r="RVH910" s="51"/>
      <c r="RVI910" s="51"/>
      <c r="RVJ910" s="51"/>
      <c r="RVK910" s="51"/>
      <c r="RVL910" s="51"/>
      <c r="RVM910" s="51"/>
      <c r="RVN910" s="51"/>
      <c r="RVO910" s="51"/>
      <c r="RVP910" s="51"/>
      <c r="RVQ910" s="51"/>
      <c r="RVR910" s="51"/>
      <c r="RVS910" s="51"/>
      <c r="RVT910" s="51"/>
      <c r="RVU910" s="51"/>
      <c r="RVV910" s="51"/>
      <c r="RVW910" s="51"/>
      <c r="RVX910" s="51"/>
      <c r="RVY910" s="51"/>
      <c r="RVZ910" s="51"/>
      <c r="RWA910" s="51"/>
      <c r="RWB910" s="51"/>
      <c r="RWC910" s="51"/>
      <c r="RWD910" s="51"/>
      <c r="RWE910" s="51"/>
      <c r="RWF910" s="51"/>
      <c r="RWG910" s="51"/>
      <c r="RWH910" s="51"/>
      <c r="RWI910" s="51"/>
      <c r="RWJ910" s="51"/>
      <c r="RWK910" s="51"/>
      <c r="RWL910" s="51"/>
      <c r="RWM910" s="51"/>
      <c r="RWN910" s="51"/>
      <c r="RWO910" s="51"/>
      <c r="RWP910" s="51"/>
      <c r="RWQ910" s="51"/>
      <c r="RWR910" s="51"/>
      <c r="RWS910" s="51"/>
      <c r="RWT910" s="51"/>
      <c r="RWU910" s="51"/>
      <c r="RWV910" s="51"/>
      <c r="RWW910" s="51"/>
      <c r="RWX910" s="51"/>
      <c r="RWY910" s="51"/>
      <c r="RWZ910" s="51"/>
      <c r="RXA910" s="51"/>
      <c r="RXB910" s="51"/>
      <c r="RXC910" s="51"/>
      <c r="RXD910" s="51"/>
      <c r="RXE910" s="51"/>
      <c r="RXF910" s="51"/>
      <c r="RXG910" s="51"/>
      <c r="RXH910" s="51"/>
      <c r="RXI910" s="51"/>
      <c r="RXJ910" s="51"/>
      <c r="RXK910" s="51"/>
      <c r="RXL910" s="51"/>
      <c r="RXM910" s="51"/>
      <c r="RXN910" s="51"/>
      <c r="RXO910" s="51"/>
      <c r="RXP910" s="51"/>
      <c r="RXQ910" s="51"/>
      <c r="RXR910" s="51"/>
      <c r="RXS910" s="51"/>
      <c r="RXT910" s="51"/>
      <c r="RXU910" s="51"/>
      <c r="RXV910" s="51"/>
      <c r="RXW910" s="51"/>
      <c r="RXX910" s="51"/>
      <c r="RXY910" s="51"/>
      <c r="RXZ910" s="51"/>
      <c r="RYA910" s="51"/>
      <c r="RYB910" s="51"/>
      <c r="RYC910" s="51"/>
      <c r="RYD910" s="51"/>
      <c r="RYE910" s="51"/>
      <c r="RYF910" s="51"/>
      <c r="RYG910" s="51"/>
      <c r="RYH910" s="51"/>
      <c r="RYI910" s="51"/>
      <c r="RYJ910" s="51"/>
      <c r="RYK910" s="51"/>
      <c r="RYL910" s="51"/>
      <c r="RYM910" s="51"/>
      <c r="RYN910" s="51"/>
      <c r="RYO910" s="51"/>
      <c r="RYP910" s="51"/>
      <c r="RYQ910" s="51"/>
      <c r="RYR910" s="51"/>
      <c r="RYS910" s="51"/>
      <c r="RYT910" s="51"/>
      <c r="RYU910" s="51"/>
      <c r="RYV910" s="51"/>
      <c r="RYW910" s="51"/>
      <c r="RYX910" s="51"/>
      <c r="RYY910" s="51"/>
      <c r="RYZ910" s="51"/>
      <c r="RZA910" s="51"/>
      <c r="RZB910" s="51"/>
      <c r="RZC910" s="51"/>
      <c r="RZD910" s="51"/>
      <c r="RZE910" s="51"/>
      <c r="RZF910" s="51"/>
      <c r="RZG910" s="51"/>
      <c r="RZH910" s="51"/>
      <c r="RZI910" s="51"/>
      <c r="RZJ910" s="51"/>
      <c r="RZK910" s="51"/>
      <c r="RZL910" s="51"/>
      <c r="RZM910" s="51"/>
      <c r="RZN910" s="51"/>
      <c r="RZO910" s="51"/>
      <c r="RZP910" s="51"/>
      <c r="RZQ910" s="51"/>
      <c r="RZR910" s="51"/>
      <c r="RZS910" s="51"/>
      <c r="RZT910" s="51"/>
      <c r="RZU910" s="51"/>
      <c r="RZV910" s="51"/>
      <c r="RZW910" s="51"/>
      <c r="RZX910" s="51"/>
      <c r="RZY910" s="51"/>
      <c r="RZZ910" s="51"/>
      <c r="SAA910" s="51"/>
      <c r="SAB910" s="51"/>
      <c r="SAC910" s="51"/>
      <c r="SAD910" s="51"/>
      <c r="SAE910" s="51"/>
      <c r="SAF910" s="51"/>
      <c r="SAG910" s="51"/>
      <c r="SAH910" s="51"/>
      <c r="SAI910" s="51"/>
      <c r="SAJ910" s="51"/>
      <c r="SAK910" s="51"/>
      <c r="SAL910" s="51"/>
      <c r="SAM910" s="51"/>
      <c r="SAN910" s="51"/>
      <c r="SAO910" s="51"/>
      <c r="SAP910" s="51"/>
      <c r="SAQ910" s="51"/>
      <c r="SAR910" s="51"/>
      <c r="SAS910" s="51"/>
      <c r="SAT910" s="51"/>
      <c r="SAU910" s="51"/>
      <c r="SAV910" s="51"/>
      <c r="SAW910" s="51"/>
      <c r="SAX910" s="51"/>
      <c r="SAY910" s="51"/>
      <c r="SAZ910" s="51"/>
      <c r="SBA910" s="51"/>
      <c r="SBB910" s="51"/>
      <c r="SBC910" s="51"/>
      <c r="SBD910" s="51"/>
      <c r="SBE910" s="51"/>
      <c r="SBF910" s="51"/>
      <c r="SBG910" s="51"/>
      <c r="SBH910" s="51"/>
      <c r="SBI910" s="51"/>
      <c r="SBJ910" s="51"/>
      <c r="SBK910" s="51"/>
      <c r="SBL910" s="51"/>
      <c r="SBM910" s="51"/>
      <c r="SBN910" s="51"/>
      <c r="SBO910" s="51"/>
      <c r="SBP910" s="51"/>
      <c r="SBQ910" s="51"/>
      <c r="SBR910" s="51"/>
      <c r="SBS910" s="51"/>
      <c r="SBT910" s="51"/>
      <c r="SBU910" s="51"/>
      <c r="SBV910" s="51"/>
      <c r="SBW910" s="51"/>
      <c r="SBX910" s="51"/>
      <c r="SBY910" s="51"/>
      <c r="SBZ910" s="51"/>
      <c r="SCA910" s="51"/>
      <c r="SCB910" s="51"/>
      <c r="SCC910" s="51"/>
      <c r="SCD910" s="51"/>
      <c r="SCE910" s="51"/>
      <c r="SCF910" s="51"/>
      <c r="SCG910" s="51"/>
      <c r="SCH910" s="51"/>
      <c r="SCI910" s="51"/>
      <c r="SCJ910" s="51"/>
      <c r="SCK910" s="51"/>
      <c r="SCL910" s="51"/>
      <c r="SCM910" s="51"/>
      <c r="SCN910" s="51"/>
      <c r="SCO910" s="51"/>
      <c r="SCP910" s="51"/>
      <c r="SCQ910" s="51"/>
      <c r="SCR910" s="51"/>
      <c r="SCS910" s="51"/>
      <c r="SCT910" s="51"/>
      <c r="SCU910" s="51"/>
      <c r="SCV910" s="51"/>
      <c r="SCW910" s="51"/>
      <c r="SCX910" s="51"/>
      <c r="SCY910" s="51"/>
      <c r="SCZ910" s="51"/>
      <c r="SDA910" s="51"/>
      <c r="SDB910" s="51"/>
      <c r="SDC910" s="51"/>
      <c r="SDD910" s="51"/>
      <c r="SDE910" s="51"/>
      <c r="SDF910" s="51"/>
      <c r="SDG910" s="51"/>
      <c r="SDH910" s="51"/>
      <c r="SDI910" s="51"/>
      <c r="SDJ910" s="51"/>
      <c r="SDK910" s="51"/>
      <c r="SDL910" s="51"/>
      <c r="SDM910" s="51"/>
      <c r="SDN910" s="51"/>
      <c r="SDO910" s="51"/>
      <c r="SDP910" s="51"/>
      <c r="SDQ910" s="51"/>
      <c r="SDR910" s="51"/>
      <c r="SDS910" s="51"/>
      <c r="SDT910" s="51"/>
      <c r="SDU910" s="51"/>
      <c r="SDV910" s="51"/>
      <c r="SDW910" s="51"/>
      <c r="SDX910" s="51"/>
      <c r="SDY910" s="51"/>
      <c r="SDZ910" s="51"/>
      <c r="SEA910" s="51"/>
      <c r="SEB910" s="51"/>
      <c r="SEC910" s="51"/>
      <c r="SED910" s="51"/>
      <c r="SEE910" s="51"/>
      <c r="SEF910" s="51"/>
      <c r="SEG910" s="51"/>
      <c r="SEH910" s="51"/>
      <c r="SEI910" s="51"/>
      <c r="SEJ910" s="51"/>
      <c r="SEK910" s="51"/>
      <c r="SEL910" s="51"/>
      <c r="SEM910" s="51"/>
      <c r="SEN910" s="51"/>
      <c r="SEO910" s="51"/>
      <c r="SEP910" s="51"/>
      <c r="SEQ910" s="51"/>
      <c r="SER910" s="51"/>
      <c r="SES910" s="51"/>
      <c r="SET910" s="51"/>
      <c r="SEU910" s="51"/>
      <c r="SEV910" s="51"/>
      <c r="SEW910" s="51"/>
      <c r="SEX910" s="51"/>
      <c r="SEY910" s="51"/>
      <c r="SEZ910" s="51"/>
      <c r="SFA910" s="51"/>
      <c r="SFB910" s="51"/>
      <c r="SFC910" s="51"/>
      <c r="SFD910" s="51"/>
      <c r="SFE910" s="51"/>
      <c r="SFF910" s="51"/>
      <c r="SFG910" s="51"/>
      <c r="SFH910" s="51"/>
      <c r="SFI910" s="51"/>
      <c r="SFJ910" s="51"/>
      <c r="SFK910" s="51"/>
      <c r="SFL910" s="51"/>
      <c r="SFM910" s="51"/>
      <c r="SFN910" s="51"/>
      <c r="SFO910" s="51"/>
      <c r="SFP910" s="51"/>
      <c r="SFQ910" s="51"/>
      <c r="SFR910" s="51"/>
      <c r="SFS910" s="51"/>
      <c r="SFT910" s="51"/>
      <c r="SFU910" s="51"/>
      <c r="SFV910" s="51"/>
      <c r="SFW910" s="51"/>
      <c r="SFX910" s="51"/>
      <c r="SFY910" s="51"/>
      <c r="SFZ910" s="51"/>
      <c r="SGA910" s="51"/>
      <c r="SGB910" s="51"/>
      <c r="SGC910" s="51"/>
      <c r="SGD910" s="51"/>
      <c r="SGE910" s="51"/>
      <c r="SGF910" s="51"/>
      <c r="SGG910" s="51"/>
      <c r="SGH910" s="51"/>
      <c r="SGI910" s="51"/>
      <c r="SGJ910" s="51"/>
      <c r="SGK910" s="51"/>
      <c r="SGL910" s="51"/>
      <c r="SGM910" s="51"/>
      <c r="SGN910" s="51"/>
      <c r="SGO910" s="51"/>
      <c r="SGP910" s="51"/>
      <c r="SGQ910" s="51"/>
      <c r="SGR910" s="51"/>
      <c r="SGS910" s="51"/>
      <c r="SGT910" s="51"/>
      <c r="SGU910" s="51"/>
      <c r="SGV910" s="51"/>
      <c r="SGW910" s="51"/>
      <c r="SGX910" s="51"/>
      <c r="SGY910" s="51"/>
      <c r="SGZ910" s="51"/>
      <c r="SHA910" s="51"/>
      <c r="SHB910" s="51"/>
      <c r="SHC910" s="51"/>
      <c r="SHD910" s="51"/>
      <c r="SHE910" s="51"/>
      <c r="SHF910" s="51"/>
      <c r="SHG910" s="51"/>
      <c r="SHH910" s="51"/>
      <c r="SHI910" s="51"/>
      <c r="SHJ910" s="51"/>
      <c r="SHK910" s="51"/>
      <c r="SHL910" s="51"/>
      <c r="SHM910" s="51"/>
      <c r="SHN910" s="51"/>
      <c r="SHO910" s="51"/>
      <c r="SHP910" s="51"/>
      <c r="SHQ910" s="51"/>
      <c r="SHR910" s="51"/>
      <c r="SHS910" s="51"/>
      <c r="SHT910" s="51"/>
      <c r="SHU910" s="51"/>
      <c r="SHV910" s="51"/>
      <c r="SHW910" s="51"/>
      <c r="SHX910" s="51"/>
      <c r="SHY910" s="51"/>
      <c r="SHZ910" s="51"/>
      <c r="SIA910" s="51"/>
      <c r="SIB910" s="51"/>
      <c r="SIC910" s="51"/>
      <c r="SID910" s="51"/>
      <c r="SIE910" s="51"/>
      <c r="SIF910" s="51"/>
      <c r="SIG910" s="51"/>
      <c r="SIH910" s="51"/>
      <c r="SII910" s="51"/>
      <c r="SIJ910" s="51"/>
      <c r="SIK910" s="51"/>
      <c r="SIL910" s="51"/>
      <c r="SIM910" s="51"/>
      <c r="SIN910" s="51"/>
      <c r="SIO910" s="51"/>
      <c r="SIP910" s="51"/>
      <c r="SIQ910" s="51"/>
      <c r="SIR910" s="51"/>
      <c r="SIS910" s="51"/>
      <c r="SIT910" s="51"/>
      <c r="SIU910" s="51"/>
      <c r="SIV910" s="51"/>
      <c r="SIW910" s="51"/>
      <c r="SIX910" s="51"/>
      <c r="SIY910" s="51"/>
      <c r="SIZ910" s="51"/>
      <c r="SJA910" s="51"/>
      <c r="SJB910" s="51"/>
      <c r="SJC910" s="51"/>
      <c r="SJD910" s="51"/>
      <c r="SJE910" s="51"/>
      <c r="SJF910" s="51"/>
      <c r="SJG910" s="51"/>
      <c r="SJH910" s="51"/>
      <c r="SJI910" s="51"/>
      <c r="SJJ910" s="51"/>
      <c r="SJK910" s="51"/>
      <c r="SJL910" s="51"/>
      <c r="SJM910" s="51"/>
      <c r="SJN910" s="51"/>
      <c r="SJO910" s="51"/>
      <c r="SJP910" s="51"/>
      <c r="SJQ910" s="51"/>
      <c r="SJR910" s="51"/>
      <c r="SJS910" s="51"/>
      <c r="SJT910" s="51"/>
      <c r="SJU910" s="51"/>
      <c r="SJV910" s="51"/>
      <c r="SJW910" s="51"/>
      <c r="SJX910" s="51"/>
      <c r="SJY910" s="51"/>
      <c r="SJZ910" s="51"/>
      <c r="SKA910" s="51"/>
      <c r="SKB910" s="51"/>
      <c r="SKC910" s="51"/>
      <c r="SKD910" s="51"/>
      <c r="SKE910" s="51"/>
      <c r="SKF910" s="51"/>
      <c r="SKG910" s="51"/>
      <c r="SKH910" s="51"/>
      <c r="SKI910" s="51"/>
      <c r="SKJ910" s="51"/>
      <c r="SKK910" s="51"/>
      <c r="SKL910" s="51"/>
      <c r="SKM910" s="51"/>
      <c r="SKN910" s="51"/>
      <c r="SKO910" s="51"/>
      <c r="SKP910" s="51"/>
      <c r="SKQ910" s="51"/>
      <c r="SKR910" s="51"/>
      <c r="SKS910" s="51"/>
      <c r="SKT910" s="51"/>
      <c r="SKU910" s="51"/>
      <c r="SKV910" s="51"/>
      <c r="SKW910" s="51"/>
      <c r="SKX910" s="51"/>
      <c r="SKY910" s="51"/>
      <c r="SKZ910" s="51"/>
      <c r="SLA910" s="51"/>
      <c r="SLB910" s="51"/>
      <c r="SLC910" s="51"/>
      <c r="SLD910" s="51"/>
      <c r="SLE910" s="51"/>
      <c r="SLF910" s="51"/>
      <c r="SLG910" s="51"/>
      <c r="SLH910" s="51"/>
      <c r="SLI910" s="51"/>
      <c r="SLJ910" s="51"/>
      <c r="SLK910" s="51"/>
      <c r="SLL910" s="51"/>
      <c r="SLM910" s="51"/>
      <c r="SLN910" s="51"/>
      <c r="SLO910" s="51"/>
      <c r="SLP910" s="51"/>
      <c r="SLQ910" s="51"/>
      <c r="SLR910" s="51"/>
      <c r="SLS910" s="51"/>
      <c r="SLT910" s="51"/>
      <c r="SLU910" s="51"/>
      <c r="SLV910" s="51"/>
      <c r="SLW910" s="51"/>
      <c r="SLX910" s="51"/>
      <c r="SLY910" s="51"/>
      <c r="SLZ910" s="51"/>
      <c r="SMA910" s="51"/>
      <c r="SMB910" s="51"/>
      <c r="SMC910" s="51"/>
      <c r="SMD910" s="51"/>
      <c r="SME910" s="51"/>
      <c r="SMF910" s="51"/>
      <c r="SMG910" s="51"/>
      <c r="SMH910" s="51"/>
      <c r="SMI910" s="51"/>
      <c r="SMJ910" s="51"/>
      <c r="SMK910" s="51"/>
      <c r="SML910" s="51"/>
      <c r="SMM910" s="51"/>
      <c r="SMN910" s="51"/>
      <c r="SMO910" s="51"/>
      <c r="SMP910" s="51"/>
      <c r="SMQ910" s="51"/>
      <c r="SMR910" s="51"/>
      <c r="SMS910" s="51"/>
      <c r="SMT910" s="51"/>
      <c r="SMU910" s="51"/>
      <c r="SMV910" s="51"/>
      <c r="SMW910" s="51"/>
      <c r="SMX910" s="51"/>
      <c r="SMY910" s="51"/>
      <c r="SMZ910" s="51"/>
      <c r="SNA910" s="51"/>
      <c r="SNB910" s="51"/>
      <c r="SNC910" s="51"/>
      <c r="SND910" s="51"/>
      <c r="SNE910" s="51"/>
      <c r="SNF910" s="51"/>
      <c r="SNG910" s="51"/>
      <c r="SNH910" s="51"/>
      <c r="SNI910" s="51"/>
      <c r="SNJ910" s="51"/>
      <c r="SNK910" s="51"/>
      <c r="SNL910" s="51"/>
      <c r="SNM910" s="51"/>
      <c r="SNN910" s="51"/>
      <c r="SNO910" s="51"/>
      <c r="SNP910" s="51"/>
      <c r="SNQ910" s="51"/>
      <c r="SNR910" s="51"/>
      <c r="SNS910" s="51"/>
      <c r="SNT910" s="51"/>
      <c r="SNU910" s="51"/>
      <c r="SNV910" s="51"/>
      <c r="SNW910" s="51"/>
      <c r="SNX910" s="51"/>
      <c r="SNY910" s="51"/>
      <c r="SNZ910" s="51"/>
      <c r="SOA910" s="51"/>
      <c r="SOB910" s="51"/>
      <c r="SOC910" s="51"/>
      <c r="SOD910" s="51"/>
      <c r="SOE910" s="51"/>
      <c r="SOF910" s="51"/>
      <c r="SOG910" s="51"/>
      <c r="SOH910" s="51"/>
      <c r="SOI910" s="51"/>
      <c r="SOJ910" s="51"/>
      <c r="SOK910" s="51"/>
      <c r="SOL910" s="51"/>
      <c r="SOM910" s="51"/>
      <c r="SON910" s="51"/>
      <c r="SOO910" s="51"/>
      <c r="SOP910" s="51"/>
      <c r="SOQ910" s="51"/>
      <c r="SOR910" s="51"/>
      <c r="SOS910" s="51"/>
      <c r="SOT910" s="51"/>
      <c r="SOU910" s="51"/>
      <c r="SOV910" s="51"/>
      <c r="SOW910" s="51"/>
      <c r="SOX910" s="51"/>
      <c r="SOY910" s="51"/>
      <c r="SOZ910" s="51"/>
      <c r="SPA910" s="51"/>
      <c r="SPB910" s="51"/>
      <c r="SPC910" s="51"/>
      <c r="SPD910" s="51"/>
      <c r="SPE910" s="51"/>
      <c r="SPF910" s="51"/>
      <c r="SPG910" s="51"/>
      <c r="SPH910" s="51"/>
      <c r="SPI910" s="51"/>
      <c r="SPJ910" s="51"/>
      <c r="SPK910" s="51"/>
      <c r="SPL910" s="51"/>
      <c r="SPM910" s="51"/>
      <c r="SPN910" s="51"/>
      <c r="SPO910" s="51"/>
      <c r="SPP910" s="51"/>
      <c r="SPQ910" s="51"/>
      <c r="SPR910" s="51"/>
      <c r="SPS910" s="51"/>
      <c r="SPT910" s="51"/>
      <c r="SPU910" s="51"/>
      <c r="SPV910" s="51"/>
      <c r="SPW910" s="51"/>
      <c r="SPX910" s="51"/>
      <c r="SPY910" s="51"/>
      <c r="SPZ910" s="51"/>
      <c r="SQA910" s="51"/>
      <c r="SQB910" s="51"/>
      <c r="SQC910" s="51"/>
      <c r="SQD910" s="51"/>
      <c r="SQE910" s="51"/>
      <c r="SQF910" s="51"/>
      <c r="SQG910" s="51"/>
      <c r="SQH910" s="51"/>
      <c r="SQI910" s="51"/>
      <c r="SQJ910" s="51"/>
      <c r="SQK910" s="51"/>
      <c r="SQL910" s="51"/>
      <c r="SQM910" s="51"/>
      <c r="SQN910" s="51"/>
      <c r="SQO910" s="51"/>
      <c r="SQP910" s="51"/>
      <c r="SQQ910" s="51"/>
      <c r="SQR910" s="51"/>
      <c r="SQS910" s="51"/>
      <c r="SQT910" s="51"/>
      <c r="SQU910" s="51"/>
      <c r="SQV910" s="51"/>
      <c r="SQW910" s="51"/>
      <c r="SQX910" s="51"/>
      <c r="SQY910" s="51"/>
      <c r="SQZ910" s="51"/>
      <c r="SRA910" s="51"/>
      <c r="SRB910" s="51"/>
      <c r="SRC910" s="51"/>
      <c r="SRD910" s="51"/>
      <c r="SRE910" s="51"/>
      <c r="SRF910" s="51"/>
      <c r="SRG910" s="51"/>
      <c r="SRH910" s="51"/>
      <c r="SRI910" s="51"/>
      <c r="SRJ910" s="51"/>
      <c r="SRK910" s="51"/>
      <c r="SRL910" s="51"/>
      <c r="SRM910" s="51"/>
      <c r="SRN910" s="51"/>
      <c r="SRO910" s="51"/>
      <c r="SRP910" s="51"/>
      <c r="SRQ910" s="51"/>
      <c r="SRR910" s="51"/>
      <c r="SRS910" s="51"/>
      <c r="SRT910" s="51"/>
      <c r="SRU910" s="51"/>
      <c r="SRV910" s="51"/>
      <c r="SRW910" s="51"/>
      <c r="SRX910" s="51"/>
      <c r="SRY910" s="51"/>
      <c r="SRZ910" s="51"/>
      <c r="SSA910" s="51"/>
      <c r="SSB910" s="51"/>
      <c r="SSC910" s="51"/>
      <c r="SSD910" s="51"/>
      <c r="SSE910" s="51"/>
      <c r="SSF910" s="51"/>
      <c r="SSG910" s="51"/>
      <c r="SSH910" s="51"/>
      <c r="SSI910" s="51"/>
      <c r="SSJ910" s="51"/>
      <c r="SSK910" s="51"/>
      <c r="SSL910" s="51"/>
      <c r="SSM910" s="51"/>
      <c r="SSN910" s="51"/>
      <c r="SSO910" s="51"/>
      <c r="SSP910" s="51"/>
      <c r="SSQ910" s="51"/>
      <c r="SSR910" s="51"/>
      <c r="SSS910" s="51"/>
      <c r="SST910" s="51"/>
      <c r="SSU910" s="51"/>
      <c r="SSV910" s="51"/>
      <c r="SSW910" s="51"/>
      <c r="SSX910" s="51"/>
      <c r="SSY910" s="51"/>
      <c r="SSZ910" s="51"/>
      <c r="STA910" s="51"/>
      <c r="STB910" s="51"/>
      <c r="STC910" s="51"/>
      <c r="STD910" s="51"/>
      <c r="STE910" s="51"/>
      <c r="STF910" s="51"/>
      <c r="STG910" s="51"/>
      <c r="STH910" s="51"/>
      <c r="STI910" s="51"/>
      <c r="STJ910" s="51"/>
      <c r="STK910" s="51"/>
      <c r="STL910" s="51"/>
      <c r="STM910" s="51"/>
      <c r="STN910" s="51"/>
      <c r="STO910" s="51"/>
      <c r="STP910" s="51"/>
      <c r="STQ910" s="51"/>
      <c r="STR910" s="51"/>
      <c r="STS910" s="51"/>
      <c r="STT910" s="51"/>
      <c r="STU910" s="51"/>
      <c r="STV910" s="51"/>
      <c r="STW910" s="51"/>
      <c r="STX910" s="51"/>
      <c r="STY910" s="51"/>
      <c r="STZ910" s="51"/>
      <c r="SUA910" s="51"/>
      <c r="SUB910" s="51"/>
      <c r="SUC910" s="51"/>
      <c r="SUD910" s="51"/>
      <c r="SUE910" s="51"/>
      <c r="SUF910" s="51"/>
      <c r="SUG910" s="51"/>
      <c r="SUH910" s="51"/>
      <c r="SUI910" s="51"/>
      <c r="SUJ910" s="51"/>
      <c r="SUK910" s="51"/>
      <c r="SUL910" s="51"/>
      <c r="SUM910" s="51"/>
      <c r="SUN910" s="51"/>
      <c r="SUO910" s="51"/>
      <c r="SUP910" s="51"/>
      <c r="SUQ910" s="51"/>
      <c r="SUR910" s="51"/>
      <c r="SUS910" s="51"/>
      <c r="SUT910" s="51"/>
      <c r="SUU910" s="51"/>
      <c r="SUV910" s="51"/>
      <c r="SUW910" s="51"/>
      <c r="SUX910" s="51"/>
      <c r="SUY910" s="51"/>
      <c r="SUZ910" s="51"/>
      <c r="SVA910" s="51"/>
      <c r="SVB910" s="51"/>
      <c r="SVC910" s="51"/>
      <c r="SVD910" s="51"/>
      <c r="SVE910" s="51"/>
      <c r="SVF910" s="51"/>
      <c r="SVG910" s="51"/>
      <c r="SVH910" s="51"/>
      <c r="SVI910" s="51"/>
      <c r="SVJ910" s="51"/>
      <c r="SVK910" s="51"/>
      <c r="SVL910" s="51"/>
      <c r="SVM910" s="51"/>
      <c r="SVN910" s="51"/>
      <c r="SVO910" s="51"/>
      <c r="SVP910" s="51"/>
      <c r="SVQ910" s="51"/>
      <c r="SVR910" s="51"/>
      <c r="SVS910" s="51"/>
      <c r="SVT910" s="51"/>
      <c r="SVU910" s="51"/>
      <c r="SVV910" s="51"/>
      <c r="SVW910" s="51"/>
      <c r="SVX910" s="51"/>
      <c r="SVY910" s="51"/>
      <c r="SVZ910" s="51"/>
      <c r="SWA910" s="51"/>
      <c r="SWB910" s="51"/>
      <c r="SWC910" s="51"/>
      <c r="SWD910" s="51"/>
      <c r="SWE910" s="51"/>
      <c r="SWF910" s="51"/>
      <c r="SWG910" s="51"/>
      <c r="SWH910" s="51"/>
      <c r="SWI910" s="51"/>
      <c r="SWJ910" s="51"/>
      <c r="SWK910" s="51"/>
      <c r="SWL910" s="51"/>
      <c r="SWM910" s="51"/>
      <c r="SWN910" s="51"/>
      <c r="SWO910" s="51"/>
      <c r="SWP910" s="51"/>
      <c r="SWQ910" s="51"/>
      <c r="SWR910" s="51"/>
      <c r="SWS910" s="51"/>
      <c r="SWT910" s="51"/>
      <c r="SWU910" s="51"/>
      <c r="SWV910" s="51"/>
      <c r="SWW910" s="51"/>
      <c r="SWX910" s="51"/>
      <c r="SWY910" s="51"/>
      <c r="SWZ910" s="51"/>
      <c r="SXA910" s="51"/>
      <c r="SXB910" s="51"/>
      <c r="SXC910" s="51"/>
      <c r="SXD910" s="51"/>
      <c r="SXE910" s="51"/>
      <c r="SXF910" s="51"/>
      <c r="SXG910" s="51"/>
      <c r="SXH910" s="51"/>
      <c r="SXI910" s="51"/>
      <c r="SXJ910" s="51"/>
      <c r="SXK910" s="51"/>
      <c r="SXL910" s="51"/>
      <c r="SXM910" s="51"/>
      <c r="SXN910" s="51"/>
      <c r="SXO910" s="51"/>
      <c r="SXP910" s="51"/>
      <c r="SXQ910" s="51"/>
      <c r="SXR910" s="51"/>
      <c r="SXS910" s="51"/>
      <c r="SXT910" s="51"/>
      <c r="SXU910" s="51"/>
      <c r="SXV910" s="51"/>
      <c r="SXW910" s="51"/>
      <c r="SXX910" s="51"/>
      <c r="SXY910" s="51"/>
      <c r="SXZ910" s="51"/>
      <c r="SYA910" s="51"/>
      <c r="SYB910" s="51"/>
      <c r="SYC910" s="51"/>
      <c r="SYD910" s="51"/>
      <c r="SYE910" s="51"/>
      <c r="SYF910" s="51"/>
      <c r="SYG910" s="51"/>
      <c r="SYH910" s="51"/>
      <c r="SYI910" s="51"/>
      <c r="SYJ910" s="51"/>
      <c r="SYK910" s="51"/>
      <c r="SYL910" s="51"/>
      <c r="SYM910" s="51"/>
      <c r="SYN910" s="51"/>
      <c r="SYO910" s="51"/>
      <c r="SYP910" s="51"/>
      <c r="SYQ910" s="51"/>
      <c r="SYR910" s="51"/>
      <c r="SYS910" s="51"/>
      <c r="SYT910" s="51"/>
      <c r="SYU910" s="51"/>
      <c r="SYV910" s="51"/>
      <c r="SYW910" s="51"/>
      <c r="SYX910" s="51"/>
      <c r="SYY910" s="51"/>
      <c r="SYZ910" s="51"/>
      <c r="SZA910" s="51"/>
      <c r="SZB910" s="51"/>
      <c r="SZC910" s="51"/>
      <c r="SZD910" s="51"/>
      <c r="SZE910" s="51"/>
      <c r="SZF910" s="51"/>
      <c r="SZG910" s="51"/>
      <c r="SZH910" s="51"/>
      <c r="SZI910" s="51"/>
      <c r="SZJ910" s="51"/>
      <c r="SZK910" s="51"/>
      <c r="SZL910" s="51"/>
      <c r="SZM910" s="51"/>
      <c r="SZN910" s="51"/>
      <c r="SZO910" s="51"/>
      <c r="SZP910" s="51"/>
      <c r="SZQ910" s="51"/>
      <c r="SZR910" s="51"/>
      <c r="SZS910" s="51"/>
      <c r="SZT910" s="51"/>
      <c r="SZU910" s="51"/>
      <c r="SZV910" s="51"/>
      <c r="SZW910" s="51"/>
      <c r="SZX910" s="51"/>
      <c r="SZY910" s="51"/>
      <c r="SZZ910" s="51"/>
      <c r="TAA910" s="51"/>
      <c r="TAB910" s="51"/>
      <c r="TAC910" s="51"/>
      <c r="TAD910" s="51"/>
      <c r="TAE910" s="51"/>
      <c r="TAF910" s="51"/>
      <c r="TAG910" s="51"/>
      <c r="TAH910" s="51"/>
      <c r="TAI910" s="51"/>
      <c r="TAJ910" s="51"/>
      <c r="TAK910" s="51"/>
      <c r="TAL910" s="51"/>
      <c r="TAM910" s="51"/>
      <c r="TAN910" s="51"/>
      <c r="TAO910" s="51"/>
      <c r="TAP910" s="51"/>
      <c r="TAQ910" s="51"/>
      <c r="TAR910" s="51"/>
      <c r="TAS910" s="51"/>
      <c r="TAT910" s="51"/>
      <c r="TAU910" s="51"/>
      <c r="TAV910" s="51"/>
      <c r="TAW910" s="51"/>
      <c r="TAX910" s="51"/>
      <c r="TAY910" s="51"/>
      <c r="TAZ910" s="51"/>
      <c r="TBA910" s="51"/>
      <c r="TBB910" s="51"/>
      <c r="TBC910" s="51"/>
      <c r="TBD910" s="51"/>
      <c r="TBE910" s="51"/>
      <c r="TBF910" s="51"/>
      <c r="TBG910" s="51"/>
      <c r="TBH910" s="51"/>
      <c r="TBI910" s="51"/>
      <c r="TBJ910" s="51"/>
      <c r="TBK910" s="51"/>
      <c r="TBL910" s="51"/>
      <c r="TBM910" s="51"/>
      <c r="TBN910" s="51"/>
      <c r="TBO910" s="51"/>
      <c r="TBP910" s="51"/>
      <c r="TBQ910" s="51"/>
      <c r="TBR910" s="51"/>
      <c r="TBS910" s="51"/>
      <c r="TBT910" s="51"/>
      <c r="TBU910" s="51"/>
      <c r="TBV910" s="51"/>
      <c r="TBW910" s="51"/>
      <c r="TBX910" s="51"/>
      <c r="TBY910" s="51"/>
      <c r="TBZ910" s="51"/>
      <c r="TCA910" s="51"/>
      <c r="TCB910" s="51"/>
      <c r="TCC910" s="51"/>
      <c r="TCD910" s="51"/>
      <c r="TCE910" s="51"/>
      <c r="TCF910" s="51"/>
      <c r="TCG910" s="51"/>
      <c r="TCH910" s="51"/>
      <c r="TCI910" s="51"/>
      <c r="TCJ910" s="51"/>
      <c r="TCK910" s="51"/>
      <c r="TCL910" s="51"/>
      <c r="TCM910" s="51"/>
      <c r="TCN910" s="51"/>
      <c r="TCO910" s="51"/>
      <c r="TCP910" s="51"/>
      <c r="TCQ910" s="51"/>
      <c r="TCR910" s="51"/>
      <c r="TCS910" s="51"/>
      <c r="TCT910" s="51"/>
      <c r="TCU910" s="51"/>
      <c r="TCV910" s="51"/>
      <c r="TCW910" s="51"/>
      <c r="TCX910" s="51"/>
      <c r="TCY910" s="51"/>
      <c r="TCZ910" s="51"/>
      <c r="TDA910" s="51"/>
      <c r="TDB910" s="51"/>
      <c r="TDC910" s="51"/>
      <c r="TDD910" s="51"/>
      <c r="TDE910" s="51"/>
      <c r="TDF910" s="51"/>
      <c r="TDG910" s="51"/>
      <c r="TDH910" s="51"/>
      <c r="TDI910" s="51"/>
      <c r="TDJ910" s="51"/>
      <c r="TDK910" s="51"/>
      <c r="TDL910" s="51"/>
      <c r="TDM910" s="51"/>
      <c r="TDN910" s="51"/>
      <c r="TDO910" s="51"/>
      <c r="TDP910" s="51"/>
      <c r="TDQ910" s="51"/>
      <c r="TDR910" s="51"/>
      <c r="TDS910" s="51"/>
      <c r="TDT910" s="51"/>
      <c r="TDU910" s="51"/>
      <c r="TDV910" s="51"/>
      <c r="TDW910" s="51"/>
      <c r="TDX910" s="51"/>
      <c r="TDY910" s="51"/>
      <c r="TDZ910" s="51"/>
      <c r="TEA910" s="51"/>
      <c r="TEB910" s="51"/>
      <c r="TEC910" s="51"/>
      <c r="TED910" s="51"/>
      <c r="TEE910" s="51"/>
      <c r="TEF910" s="51"/>
      <c r="TEG910" s="51"/>
      <c r="TEH910" s="51"/>
      <c r="TEI910" s="51"/>
      <c r="TEJ910" s="51"/>
      <c r="TEK910" s="51"/>
      <c r="TEL910" s="51"/>
      <c r="TEM910" s="51"/>
      <c r="TEN910" s="51"/>
      <c r="TEO910" s="51"/>
      <c r="TEP910" s="51"/>
      <c r="TEQ910" s="51"/>
      <c r="TER910" s="51"/>
      <c r="TES910" s="51"/>
      <c r="TET910" s="51"/>
      <c r="TEU910" s="51"/>
      <c r="TEV910" s="51"/>
      <c r="TEW910" s="51"/>
      <c r="TEX910" s="51"/>
      <c r="TEY910" s="51"/>
      <c r="TEZ910" s="51"/>
      <c r="TFA910" s="51"/>
      <c r="TFB910" s="51"/>
      <c r="TFC910" s="51"/>
      <c r="TFD910" s="51"/>
      <c r="TFE910" s="51"/>
      <c r="TFF910" s="51"/>
      <c r="TFG910" s="51"/>
      <c r="TFH910" s="51"/>
      <c r="TFI910" s="51"/>
      <c r="TFJ910" s="51"/>
      <c r="TFK910" s="51"/>
      <c r="TFL910" s="51"/>
      <c r="TFM910" s="51"/>
      <c r="TFN910" s="51"/>
      <c r="TFO910" s="51"/>
      <c r="TFP910" s="51"/>
      <c r="TFQ910" s="51"/>
      <c r="TFR910" s="51"/>
      <c r="TFS910" s="51"/>
      <c r="TFT910" s="51"/>
      <c r="TFU910" s="51"/>
      <c r="TFV910" s="51"/>
      <c r="TFW910" s="51"/>
      <c r="TFX910" s="51"/>
      <c r="TFY910" s="51"/>
      <c r="TFZ910" s="51"/>
      <c r="TGA910" s="51"/>
      <c r="TGB910" s="51"/>
      <c r="TGC910" s="51"/>
      <c r="TGD910" s="51"/>
      <c r="TGE910" s="51"/>
      <c r="TGF910" s="51"/>
      <c r="TGG910" s="51"/>
      <c r="TGH910" s="51"/>
      <c r="TGI910" s="51"/>
      <c r="TGJ910" s="51"/>
      <c r="TGK910" s="51"/>
      <c r="TGL910" s="51"/>
      <c r="TGM910" s="51"/>
      <c r="TGN910" s="51"/>
      <c r="TGO910" s="51"/>
      <c r="TGP910" s="51"/>
      <c r="TGQ910" s="51"/>
      <c r="TGR910" s="51"/>
      <c r="TGS910" s="51"/>
      <c r="TGT910" s="51"/>
      <c r="TGU910" s="51"/>
      <c r="TGV910" s="51"/>
      <c r="TGW910" s="51"/>
      <c r="TGX910" s="51"/>
      <c r="TGY910" s="51"/>
      <c r="TGZ910" s="51"/>
      <c r="THA910" s="51"/>
      <c r="THB910" s="51"/>
      <c r="THC910" s="51"/>
      <c r="THD910" s="51"/>
      <c r="THE910" s="51"/>
      <c r="THF910" s="51"/>
      <c r="THG910" s="51"/>
      <c r="THH910" s="51"/>
      <c r="THI910" s="51"/>
      <c r="THJ910" s="51"/>
      <c r="THK910" s="51"/>
      <c r="THL910" s="51"/>
      <c r="THM910" s="51"/>
      <c r="THN910" s="51"/>
      <c r="THO910" s="51"/>
      <c r="THP910" s="51"/>
      <c r="THQ910" s="51"/>
      <c r="THR910" s="51"/>
      <c r="THS910" s="51"/>
      <c r="THT910" s="51"/>
      <c r="THU910" s="51"/>
      <c r="THV910" s="51"/>
      <c r="THW910" s="51"/>
      <c r="THX910" s="51"/>
      <c r="THY910" s="51"/>
      <c r="THZ910" s="51"/>
      <c r="TIA910" s="51"/>
      <c r="TIB910" s="51"/>
      <c r="TIC910" s="51"/>
      <c r="TID910" s="51"/>
      <c r="TIE910" s="51"/>
      <c r="TIF910" s="51"/>
      <c r="TIG910" s="51"/>
      <c r="TIH910" s="51"/>
      <c r="TII910" s="51"/>
      <c r="TIJ910" s="51"/>
      <c r="TIK910" s="51"/>
      <c r="TIL910" s="51"/>
      <c r="TIM910" s="51"/>
      <c r="TIN910" s="51"/>
      <c r="TIO910" s="51"/>
      <c r="TIP910" s="51"/>
      <c r="TIQ910" s="51"/>
      <c r="TIR910" s="51"/>
      <c r="TIS910" s="51"/>
      <c r="TIT910" s="51"/>
      <c r="TIU910" s="51"/>
      <c r="TIV910" s="51"/>
      <c r="TIW910" s="51"/>
      <c r="TIX910" s="51"/>
      <c r="TIY910" s="51"/>
      <c r="TIZ910" s="51"/>
      <c r="TJA910" s="51"/>
      <c r="TJB910" s="51"/>
      <c r="TJC910" s="51"/>
      <c r="TJD910" s="51"/>
      <c r="TJE910" s="51"/>
      <c r="TJF910" s="51"/>
      <c r="TJG910" s="51"/>
      <c r="TJH910" s="51"/>
      <c r="TJI910" s="51"/>
      <c r="TJJ910" s="51"/>
      <c r="TJK910" s="51"/>
      <c r="TJL910" s="51"/>
      <c r="TJM910" s="51"/>
      <c r="TJN910" s="51"/>
      <c r="TJO910" s="51"/>
      <c r="TJP910" s="51"/>
      <c r="TJQ910" s="51"/>
      <c r="TJR910" s="51"/>
      <c r="TJS910" s="51"/>
      <c r="TJT910" s="51"/>
      <c r="TJU910" s="51"/>
      <c r="TJV910" s="51"/>
      <c r="TJW910" s="51"/>
      <c r="TJX910" s="51"/>
      <c r="TJY910" s="51"/>
      <c r="TJZ910" s="51"/>
      <c r="TKA910" s="51"/>
      <c r="TKB910" s="51"/>
      <c r="TKC910" s="51"/>
      <c r="TKD910" s="51"/>
      <c r="TKE910" s="51"/>
      <c r="TKF910" s="51"/>
      <c r="TKG910" s="51"/>
      <c r="TKH910" s="51"/>
      <c r="TKI910" s="51"/>
      <c r="TKJ910" s="51"/>
      <c r="TKK910" s="51"/>
      <c r="TKL910" s="51"/>
      <c r="TKM910" s="51"/>
      <c r="TKN910" s="51"/>
      <c r="TKO910" s="51"/>
      <c r="TKP910" s="51"/>
      <c r="TKQ910" s="51"/>
      <c r="TKR910" s="51"/>
      <c r="TKS910" s="51"/>
      <c r="TKT910" s="51"/>
      <c r="TKU910" s="51"/>
      <c r="TKV910" s="51"/>
      <c r="TKW910" s="51"/>
      <c r="TKX910" s="51"/>
      <c r="TKY910" s="51"/>
      <c r="TKZ910" s="51"/>
      <c r="TLA910" s="51"/>
      <c r="TLB910" s="51"/>
      <c r="TLC910" s="51"/>
      <c r="TLD910" s="51"/>
      <c r="TLE910" s="51"/>
      <c r="TLF910" s="51"/>
      <c r="TLG910" s="51"/>
      <c r="TLH910" s="51"/>
      <c r="TLI910" s="51"/>
      <c r="TLJ910" s="51"/>
      <c r="TLK910" s="51"/>
      <c r="TLL910" s="51"/>
      <c r="TLM910" s="51"/>
      <c r="TLN910" s="51"/>
      <c r="TLO910" s="51"/>
      <c r="TLP910" s="51"/>
      <c r="TLQ910" s="51"/>
      <c r="TLR910" s="51"/>
      <c r="TLS910" s="51"/>
      <c r="TLT910" s="51"/>
      <c r="TLU910" s="51"/>
      <c r="TLV910" s="51"/>
      <c r="TLW910" s="51"/>
      <c r="TLX910" s="51"/>
      <c r="TLY910" s="51"/>
      <c r="TLZ910" s="51"/>
      <c r="TMA910" s="51"/>
      <c r="TMB910" s="51"/>
      <c r="TMC910" s="51"/>
      <c r="TMD910" s="51"/>
      <c r="TME910" s="51"/>
      <c r="TMF910" s="51"/>
      <c r="TMG910" s="51"/>
      <c r="TMH910" s="51"/>
      <c r="TMI910" s="51"/>
      <c r="TMJ910" s="51"/>
      <c r="TMK910" s="51"/>
      <c r="TML910" s="51"/>
      <c r="TMM910" s="51"/>
      <c r="TMN910" s="51"/>
      <c r="TMO910" s="51"/>
      <c r="TMP910" s="51"/>
      <c r="TMQ910" s="51"/>
      <c r="TMR910" s="51"/>
      <c r="TMS910" s="51"/>
      <c r="TMT910" s="51"/>
      <c r="TMU910" s="51"/>
      <c r="TMV910" s="51"/>
      <c r="TMW910" s="51"/>
      <c r="TMX910" s="51"/>
      <c r="TMY910" s="51"/>
      <c r="TMZ910" s="51"/>
      <c r="TNA910" s="51"/>
      <c r="TNB910" s="51"/>
      <c r="TNC910" s="51"/>
      <c r="TND910" s="51"/>
      <c r="TNE910" s="51"/>
      <c r="TNF910" s="51"/>
      <c r="TNG910" s="51"/>
      <c r="TNH910" s="51"/>
      <c r="TNI910" s="51"/>
      <c r="TNJ910" s="51"/>
      <c r="TNK910" s="51"/>
      <c r="TNL910" s="51"/>
      <c r="TNM910" s="51"/>
      <c r="TNN910" s="51"/>
      <c r="TNO910" s="51"/>
      <c r="TNP910" s="51"/>
      <c r="TNQ910" s="51"/>
      <c r="TNR910" s="51"/>
      <c r="TNS910" s="51"/>
      <c r="TNT910" s="51"/>
      <c r="TNU910" s="51"/>
      <c r="TNV910" s="51"/>
      <c r="TNW910" s="51"/>
      <c r="TNX910" s="51"/>
      <c r="TNY910" s="51"/>
      <c r="TNZ910" s="51"/>
      <c r="TOA910" s="51"/>
      <c r="TOB910" s="51"/>
      <c r="TOC910" s="51"/>
      <c r="TOD910" s="51"/>
      <c r="TOE910" s="51"/>
      <c r="TOF910" s="51"/>
      <c r="TOG910" s="51"/>
      <c r="TOH910" s="51"/>
      <c r="TOI910" s="51"/>
      <c r="TOJ910" s="51"/>
      <c r="TOK910" s="51"/>
      <c r="TOL910" s="51"/>
      <c r="TOM910" s="51"/>
      <c r="TON910" s="51"/>
      <c r="TOO910" s="51"/>
      <c r="TOP910" s="51"/>
      <c r="TOQ910" s="51"/>
      <c r="TOR910" s="51"/>
      <c r="TOS910" s="51"/>
      <c r="TOT910" s="51"/>
      <c r="TOU910" s="51"/>
      <c r="TOV910" s="51"/>
      <c r="TOW910" s="51"/>
      <c r="TOX910" s="51"/>
      <c r="TOY910" s="51"/>
      <c r="TOZ910" s="51"/>
      <c r="TPA910" s="51"/>
      <c r="TPB910" s="51"/>
      <c r="TPC910" s="51"/>
      <c r="TPD910" s="51"/>
      <c r="TPE910" s="51"/>
      <c r="TPF910" s="51"/>
      <c r="TPG910" s="51"/>
      <c r="TPH910" s="51"/>
      <c r="TPI910" s="51"/>
      <c r="TPJ910" s="51"/>
      <c r="TPK910" s="51"/>
      <c r="TPL910" s="51"/>
      <c r="TPM910" s="51"/>
      <c r="TPN910" s="51"/>
      <c r="TPO910" s="51"/>
      <c r="TPP910" s="51"/>
      <c r="TPQ910" s="51"/>
      <c r="TPR910" s="51"/>
      <c r="TPS910" s="51"/>
      <c r="TPT910" s="51"/>
      <c r="TPU910" s="51"/>
      <c r="TPV910" s="51"/>
      <c r="TPW910" s="51"/>
      <c r="TPX910" s="51"/>
      <c r="TPY910" s="51"/>
      <c r="TPZ910" s="51"/>
      <c r="TQA910" s="51"/>
      <c r="TQB910" s="51"/>
      <c r="TQC910" s="51"/>
      <c r="TQD910" s="51"/>
      <c r="TQE910" s="51"/>
      <c r="TQF910" s="51"/>
      <c r="TQG910" s="51"/>
      <c r="TQH910" s="51"/>
      <c r="TQI910" s="51"/>
      <c r="TQJ910" s="51"/>
      <c r="TQK910" s="51"/>
      <c r="TQL910" s="51"/>
      <c r="TQM910" s="51"/>
      <c r="TQN910" s="51"/>
      <c r="TQO910" s="51"/>
      <c r="TQP910" s="51"/>
      <c r="TQQ910" s="51"/>
      <c r="TQR910" s="51"/>
      <c r="TQS910" s="51"/>
      <c r="TQT910" s="51"/>
      <c r="TQU910" s="51"/>
      <c r="TQV910" s="51"/>
      <c r="TQW910" s="51"/>
      <c r="TQX910" s="51"/>
      <c r="TQY910" s="51"/>
      <c r="TQZ910" s="51"/>
      <c r="TRA910" s="51"/>
      <c r="TRB910" s="51"/>
      <c r="TRC910" s="51"/>
      <c r="TRD910" s="51"/>
      <c r="TRE910" s="51"/>
      <c r="TRF910" s="51"/>
      <c r="TRG910" s="51"/>
      <c r="TRH910" s="51"/>
      <c r="TRI910" s="51"/>
      <c r="TRJ910" s="51"/>
      <c r="TRK910" s="51"/>
      <c r="TRL910" s="51"/>
      <c r="TRM910" s="51"/>
      <c r="TRN910" s="51"/>
      <c r="TRO910" s="51"/>
      <c r="TRP910" s="51"/>
      <c r="TRQ910" s="51"/>
      <c r="TRR910" s="51"/>
      <c r="TRS910" s="51"/>
      <c r="TRT910" s="51"/>
      <c r="TRU910" s="51"/>
      <c r="TRV910" s="51"/>
      <c r="TRW910" s="51"/>
      <c r="TRX910" s="51"/>
      <c r="TRY910" s="51"/>
      <c r="TRZ910" s="51"/>
      <c r="TSA910" s="51"/>
      <c r="TSB910" s="51"/>
      <c r="TSC910" s="51"/>
      <c r="TSD910" s="51"/>
      <c r="TSE910" s="51"/>
      <c r="TSF910" s="51"/>
      <c r="TSG910" s="51"/>
      <c r="TSH910" s="51"/>
      <c r="TSI910" s="51"/>
      <c r="TSJ910" s="51"/>
      <c r="TSK910" s="51"/>
      <c r="TSL910" s="51"/>
      <c r="TSM910" s="51"/>
      <c r="TSN910" s="51"/>
      <c r="TSO910" s="51"/>
      <c r="TSP910" s="51"/>
      <c r="TSQ910" s="51"/>
      <c r="TSR910" s="51"/>
      <c r="TSS910" s="51"/>
      <c r="TST910" s="51"/>
      <c r="TSU910" s="51"/>
      <c r="TSV910" s="51"/>
      <c r="TSW910" s="51"/>
      <c r="TSX910" s="51"/>
      <c r="TSY910" s="51"/>
      <c r="TSZ910" s="51"/>
      <c r="TTA910" s="51"/>
      <c r="TTB910" s="51"/>
      <c r="TTC910" s="51"/>
      <c r="TTD910" s="51"/>
      <c r="TTE910" s="51"/>
      <c r="TTF910" s="51"/>
      <c r="TTG910" s="51"/>
      <c r="TTH910" s="51"/>
      <c r="TTI910" s="51"/>
      <c r="TTJ910" s="51"/>
      <c r="TTK910" s="51"/>
      <c r="TTL910" s="51"/>
      <c r="TTM910" s="51"/>
      <c r="TTN910" s="51"/>
      <c r="TTO910" s="51"/>
      <c r="TTP910" s="51"/>
      <c r="TTQ910" s="51"/>
      <c r="TTR910" s="51"/>
      <c r="TTS910" s="51"/>
      <c r="TTT910" s="51"/>
      <c r="TTU910" s="51"/>
      <c r="TTV910" s="51"/>
      <c r="TTW910" s="51"/>
      <c r="TTX910" s="51"/>
      <c r="TTY910" s="51"/>
      <c r="TTZ910" s="51"/>
      <c r="TUA910" s="51"/>
      <c r="TUB910" s="51"/>
      <c r="TUC910" s="51"/>
      <c r="TUD910" s="51"/>
      <c r="TUE910" s="51"/>
      <c r="TUF910" s="51"/>
      <c r="TUG910" s="51"/>
      <c r="TUH910" s="51"/>
      <c r="TUI910" s="51"/>
      <c r="TUJ910" s="51"/>
      <c r="TUK910" s="51"/>
      <c r="TUL910" s="51"/>
      <c r="TUM910" s="51"/>
      <c r="TUN910" s="51"/>
      <c r="TUO910" s="51"/>
      <c r="TUP910" s="51"/>
      <c r="TUQ910" s="51"/>
      <c r="TUR910" s="51"/>
      <c r="TUS910" s="51"/>
      <c r="TUT910" s="51"/>
      <c r="TUU910" s="51"/>
      <c r="TUV910" s="51"/>
      <c r="TUW910" s="51"/>
      <c r="TUX910" s="51"/>
      <c r="TUY910" s="51"/>
      <c r="TUZ910" s="51"/>
      <c r="TVA910" s="51"/>
      <c r="TVB910" s="51"/>
      <c r="TVC910" s="51"/>
      <c r="TVD910" s="51"/>
      <c r="TVE910" s="51"/>
      <c r="TVF910" s="51"/>
      <c r="TVG910" s="51"/>
      <c r="TVH910" s="51"/>
      <c r="TVI910" s="51"/>
      <c r="TVJ910" s="51"/>
      <c r="TVK910" s="51"/>
      <c r="TVL910" s="51"/>
      <c r="TVM910" s="51"/>
      <c r="TVN910" s="51"/>
      <c r="TVO910" s="51"/>
      <c r="TVP910" s="51"/>
      <c r="TVQ910" s="51"/>
      <c r="TVR910" s="51"/>
      <c r="TVS910" s="51"/>
      <c r="TVT910" s="51"/>
      <c r="TVU910" s="51"/>
      <c r="TVV910" s="51"/>
      <c r="TVW910" s="51"/>
      <c r="TVX910" s="51"/>
      <c r="TVY910" s="51"/>
      <c r="TVZ910" s="51"/>
      <c r="TWA910" s="51"/>
      <c r="TWB910" s="51"/>
      <c r="TWC910" s="51"/>
      <c r="TWD910" s="51"/>
      <c r="TWE910" s="51"/>
      <c r="TWF910" s="51"/>
      <c r="TWG910" s="51"/>
      <c r="TWH910" s="51"/>
      <c r="TWI910" s="51"/>
      <c r="TWJ910" s="51"/>
      <c r="TWK910" s="51"/>
      <c r="TWL910" s="51"/>
      <c r="TWM910" s="51"/>
      <c r="TWN910" s="51"/>
      <c r="TWO910" s="51"/>
      <c r="TWP910" s="51"/>
      <c r="TWQ910" s="51"/>
      <c r="TWR910" s="51"/>
      <c r="TWS910" s="51"/>
      <c r="TWT910" s="51"/>
      <c r="TWU910" s="51"/>
      <c r="TWV910" s="51"/>
      <c r="TWW910" s="51"/>
      <c r="TWX910" s="51"/>
      <c r="TWY910" s="51"/>
      <c r="TWZ910" s="51"/>
      <c r="TXA910" s="51"/>
      <c r="TXB910" s="51"/>
      <c r="TXC910" s="51"/>
      <c r="TXD910" s="51"/>
      <c r="TXE910" s="51"/>
      <c r="TXF910" s="51"/>
      <c r="TXG910" s="51"/>
      <c r="TXH910" s="51"/>
      <c r="TXI910" s="51"/>
      <c r="TXJ910" s="51"/>
      <c r="TXK910" s="51"/>
      <c r="TXL910" s="51"/>
      <c r="TXM910" s="51"/>
      <c r="TXN910" s="51"/>
      <c r="TXO910" s="51"/>
      <c r="TXP910" s="51"/>
      <c r="TXQ910" s="51"/>
      <c r="TXR910" s="51"/>
      <c r="TXS910" s="51"/>
      <c r="TXT910" s="51"/>
      <c r="TXU910" s="51"/>
      <c r="TXV910" s="51"/>
      <c r="TXW910" s="51"/>
      <c r="TXX910" s="51"/>
      <c r="TXY910" s="51"/>
      <c r="TXZ910" s="51"/>
      <c r="TYA910" s="51"/>
      <c r="TYB910" s="51"/>
      <c r="TYC910" s="51"/>
      <c r="TYD910" s="51"/>
      <c r="TYE910" s="51"/>
      <c r="TYF910" s="51"/>
      <c r="TYG910" s="51"/>
      <c r="TYH910" s="51"/>
      <c r="TYI910" s="51"/>
      <c r="TYJ910" s="51"/>
      <c r="TYK910" s="51"/>
      <c r="TYL910" s="51"/>
      <c r="TYM910" s="51"/>
      <c r="TYN910" s="51"/>
      <c r="TYO910" s="51"/>
      <c r="TYP910" s="51"/>
      <c r="TYQ910" s="51"/>
      <c r="TYR910" s="51"/>
      <c r="TYS910" s="51"/>
      <c r="TYT910" s="51"/>
      <c r="TYU910" s="51"/>
      <c r="TYV910" s="51"/>
      <c r="TYW910" s="51"/>
      <c r="TYX910" s="51"/>
      <c r="TYY910" s="51"/>
      <c r="TYZ910" s="51"/>
      <c r="TZA910" s="51"/>
      <c r="TZB910" s="51"/>
      <c r="TZC910" s="51"/>
      <c r="TZD910" s="51"/>
      <c r="TZE910" s="51"/>
      <c r="TZF910" s="51"/>
      <c r="TZG910" s="51"/>
      <c r="TZH910" s="51"/>
      <c r="TZI910" s="51"/>
      <c r="TZJ910" s="51"/>
      <c r="TZK910" s="51"/>
      <c r="TZL910" s="51"/>
      <c r="TZM910" s="51"/>
      <c r="TZN910" s="51"/>
      <c r="TZO910" s="51"/>
      <c r="TZP910" s="51"/>
      <c r="TZQ910" s="51"/>
      <c r="TZR910" s="51"/>
      <c r="TZS910" s="51"/>
      <c r="TZT910" s="51"/>
      <c r="TZU910" s="51"/>
      <c r="TZV910" s="51"/>
      <c r="TZW910" s="51"/>
      <c r="TZX910" s="51"/>
      <c r="TZY910" s="51"/>
      <c r="TZZ910" s="51"/>
      <c r="UAA910" s="51"/>
      <c r="UAB910" s="51"/>
      <c r="UAC910" s="51"/>
      <c r="UAD910" s="51"/>
      <c r="UAE910" s="51"/>
      <c r="UAF910" s="51"/>
      <c r="UAG910" s="51"/>
      <c r="UAH910" s="51"/>
      <c r="UAI910" s="51"/>
      <c r="UAJ910" s="51"/>
      <c r="UAK910" s="51"/>
      <c r="UAL910" s="51"/>
      <c r="UAM910" s="51"/>
      <c r="UAN910" s="51"/>
      <c r="UAO910" s="51"/>
      <c r="UAP910" s="51"/>
      <c r="UAQ910" s="51"/>
      <c r="UAR910" s="51"/>
      <c r="UAS910" s="51"/>
      <c r="UAT910" s="51"/>
      <c r="UAU910" s="51"/>
      <c r="UAV910" s="51"/>
      <c r="UAW910" s="51"/>
      <c r="UAX910" s="51"/>
      <c r="UAY910" s="51"/>
      <c r="UAZ910" s="51"/>
      <c r="UBA910" s="51"/>
      <c r="UBB910" s="51"/>
      <c r="UBC910" s="51"/>
      <c r="UBD910" s="51"/>
      <c r="UBE910" s="51"/>
      <c r="UBF910" s="51"/>
      <c r="UBG910" s="51"/>
      <c r="UBH910" s="51"/>
      <c r="UBI910" s="51"/>
      <c r="UBJ910" s="51"/>
      <c r="UBK910" s="51"/>
      <c r="UBL910" s="51"/>
      <c r="UBM910" s="51"/>
      <c r="UBN910" s="51"/>
      <c r="UBO910" s="51"/>
      <c r="UBP910" s="51"/>
      <c r="UBQ910" s="51"/>
      <c r="UBR910" s="51"/>
      <c r="UBS910" s="51"/>
      <c r="UBT910" s="51"/>
      <c r="UBU910" s="51"/>
      <c r="UBV910" s="51"/>
      <c r="UBW910" s="51"/>
      <c r="UBX910" s="51"/>
      <c r="UBY910" s="51"/>
      <c r="UBZ910" s="51"/>
      <c r="UCA910" s="51"/>
      <c r="UCB910" s="51"/>
      <c r="UCC910" s="51"/>
      <c r="UCD910" s="51"/>
      <c r="UCE910" s="51"/>
      <c r="UCF910" s="51"/>
      <c r="UCG910" s="51"/>
      <c r="UCH910" s="51"/>
      <c r="UCI910" s="51"/>
      <c r="UCJ910" s="51"/>
      <c r="UCK910" s="51"/>
      <c r="UCL910" s="51"/>
      <c r="UCM910" s="51"/>
      <c r="UCN910" s="51"/>
      <c r="UCO910" s="51"/>
      <c r="UCP910" s="51"/>
      <c r="UCQ910" s="51"/>
      <c r="UCR910" s="51"/>
      <c r="UCS910" s="51"/>
      <c r="UCT910" s="51"/>
      <c r="UCU910" s="51"/>
      <c r="UCV910" s="51"/>
      <c r="UCW910" s="51"/>
      <c r="UCX910" s="51"/>
      <c r="UCY910" s="51"/>
      <c r="UCZ910" s="51"/>
      <c r="UDA910" s="51"/>
      <c r="UDB910" s="51"/>
      <c r="UDC910" s="51"/>
      <c r="UDD910" s="51"/>
      <c r="UDE910" s="51"/>
      <c r="UDF910" s="51"/>
      <c r="UDG910" s="51"/>
      <c r="UDH910" s="51"/>
      <c r="UDI910" s="51"/>
      <c r="UDJ910" s="51"/>
      <c r="UDK910" s="51"/>
      <c r="UDL910" s="51"/>
      <c r="UDM910" s="51"/>
      <c r="UDN910" s="51"/>
      <c r="UDO910" s="51"/>
      <c r="UDP910" s="51"/>
      <c r="UDQ910" s="51"/>
      <c r="UDR910" s="51"/>
      <c r="UDS910" s="51"/>
      <c r="UDT910" s="51"/>
      <c r="UDU910" s="51"/>
      <c r="UDV910" s="51"/>
      <c r="UDW910" s="51"/>
      <c r="UDX910" s="51"/>
      <c r="UDY910" s="51"/>
      <c r="UDZ910" s="51"/>
      <c r="UEA910" s="51"/>
      <c r="UEB910" s="51"/>
      <c r="UEC910" s="51"/>
      <c r="UED910" s="51"/>
      <c r="UEE910" s="51"/>
      <c r="UEF910" s="51"/>
      <c r="UEG910" s="51"/>
      <c r="UEH910" s="51"/>
      <c r="UEI910" s="51"/>
      <c r="UEJ910" s="51"/>
      <c r="UEK910" s="51"/>
      <c r="UEL910" s="51"/>
      <c r="UEM910" s="51"/>
      <c r="UEN910" s="51"/>
      <c r="UEO910" s="51"/>
      <c r="UEP910" s="51"/>
      <c r="UEQ910" s="51"/>
      <c r="UER910" s="51"/>
      <c r="UES910" s="51"/>
      <c r="UET910" s="51"/>
      <c r="UEU910" s="51"/>
      <c r="UEV910" s="51"/>
      <c r="UEW910" s="51"/>
      <c r="UEX910" s="51"/>
      <c r="UEY910" s="51"/>
      <c r="UEZ910" s="51"/>
      <c r="UFA910" s="51"/>
      <c r="UFB910" s="51"/>
      <c r="UFC910" s="51"/>
      <c r="UFD910" s="51"/>
      <c r="UFE910" s="51"/>
      <c r="UFF910" s="51"/>
      <c r="UFG910" s="51"/>
      <c r="UFH910" s="51"/>
      <c r="UFI910" s="51"/>
      <c r="UFJ910" s="51"/>
      <c r="UFK910" s="51"/>
      <c r="UFL910" s="51"/>
      <c r="UFM910" s="51"/>
      <c r="UFN910" s="51"/>
      <c r="UFO910" s="51"/>
      <c r="UFP910" s="51"/>
      <c r="UFQ910" s="51"/>
      <c r="UFR910" s="51"/>
      <c r="UFS910" s="51"/>
      <c r="UFT910" s="51"/>
      <c r="UFU910" s="51"/>
      <c r="UFV910" s="51"/>
      <c r="UFW910" s="51"/>
      <c r="UFX910" s="51"/>
      <c r="UFY910" s="51"/>
      <c r="UFZ910" s="51"/>
      <c r="UGA910" s="51"/>
      <c r="UGB910" s="51"/>
      <c r="UGC910" s="51"/>
      <c r="UGD910" s="51"/>
      <c r="UGE910" s="51"/>
      <c r="UGF910" s="51"/>
      <c r="UGG910" s="51"/>
      <c r="UGH910" s="51"/>
      <c r="UGI910" s="51"/>
      <c r="UGJ910" s="51"/>
      <c r="UGK910" s="51"/>
      <c r="UGL910" s="51"/>
      <c r="UGM910" s="51"/>
      <c r="UGN910" s="51"/>
      <c r="UGO910" s="51"/>
      <c r="UGP910" s="51"/>
      <c r="UGQ910" s="51"/>
      <c r="UGR910" s="51"/>
      <c r="UGS910" s="51"/>
      <c r="UGT910" s="51"/>
      <c r="UGU910" s="51"/>
      <c r="UGV910" s="51"/>
      <c r="UGW910" s="51"/>
      <c r="UGX910" s="51"/>
      <c r="UGY910" s="51"/>
      <c r="UGZ910" s="51"/>
      <c r="UHA910" s="51"/>
      <c r="UHB910" s="51"/>
      <c r="UHC910" s="51"/>
      <c r="UHD910" s="51"/>
      <c r="UHE910" s="51"/>
      <c r="UHF910" s="51"/>
      <c r="UHG910" s="51"/>
      <c r="UHH910" s="51"/>
      <c r="UHI910" s="51"/>
      <c r="UHJ910" s="51"/>
      <c r="UHK910" s="51"/>
      <c r="UHL910" s="51"/>
      <c r="UHM910" s="51"/>
      <c r="UHN910" s="51"/>
      <c r="UHO910" s="51"/>
      <c r="UHP910" s="51"/>
      <c r="UHQ910" s="51"/>
      <c r="UHR910" s="51"/>
      <c r="UHS910" s="51"/>
      <c r="UHT910" s="51"/>
      <c r="UHU910" s="51"/>
      <c r="UHV910" s="51"/>
      <c r="UHW910" s="51"/>
      <c r="UHX910" s="51"/>
      <c r="UHY910" s="51"/>
      <c r="UHZ910" s="51"/>
      <c r="UIA910" s="51"/>
      <c r="UIB910" s="51"/>
      <c r="UIC910" s="51"/>
      <c r="UID910" s="51"/>
      <c r="UIE910" s="51"/>
      <c r="UIF910" s="51"/>
      <c r="UIG910" s="51"/>
      <c r="UIH910" s="51"/>
      <c r="UII910" s="51"/>
      <c r="UIJ910" s="51"/>
      <c r="UIK910" s="51"/>
      <c r="UIL910" s="51"/>
      <c r="UIM910" s="51"/>
      <c r="UIN910" s="51"/>
      <c r="UIO910" s="51"/>
      <c r="UIP910" s="51"/>
      <c r="UIQ910" s="51"/>
      <c r="UIR910" s="51"/>
      <c r="UIS910" s="51"/>
      <c r="UIT910" s="51"/>
      <c r="UIU910" s="51"/>
      <c r="UIV910" s="51"/>
      <c r="UIW910" s="51"/>
      <c r="UIX910" s="51"/>
      <c r="UIY910" s="51"/>
      <c r="UIZ910" s="51"/>
      <c r="UJA910" s="51"/>
      <c r="UJB910" s="51"/>
      <c r="UJC910" s="51"/>
      <c r="UJD910" s="51"/>
      <c r="UJE910" s="51"/>
      <c r="UJF910" s="51"/>
      <c r="UJG910" s="51"/>
      <c r="UJH910" s="51"/>
      <c r="UJI910" s="51"/>
      <c r="UJJ910" s="51"/>
      <c r="UJK910" s="51"/>
      <c r="UJL910" s="51"/>
      <c r="UJM910" s="51"/>
      <c r="UJN910" s="51"/>
      <c r="UJO910" s="51"/>
      <c r="UJP910" s="51"/>
      <c r="UJQ910" s="51"/>
      <c r="UJR910" s="51"/>
      <c r="UJS910" s="51"/>
      <c r="UJT910" s="51"/>
      <c r="UJU910" s="51"/>
      <c r="UJV910" s="51"/>
      <c r="UJW910" s="51"/>
      <c r="UJX910" s="51"/>
      <c r="UJY910" s="51"/>
      <c r="UJZ910" s="51"/>
      <c r="UKA910" s="51"/>
      <c r="UKB910" s="51"/>
      <c r="UKC910" s="51"/>
      <c r="UKD910" s="51"/>
      <c r="UKE910" s="51"/>
      <c r="UKF910" s="51"/>
      <c r="UKG910" s="51"/>
      <c r="UKH910" s="51"/>
      <c r="UKI910" s="51"/>
      <c r="UKJ910" s="51"/>
      <c r="UKK910" s="51"/>
      <c r="UKL910" s="51"/>
      <c r="UKM910" s="51"/>
      <c r="UKN910" s="51"/>
      <c r="UKO910" s="51"/>
      <c r="UKP910" s="51"/>
      <c r="UKQ910" s="51"/>
      <c r="UKR910" s="51"/>
      <c r="UKS910" s="51"/>
      <c r="UKT910" s="51"/>
      <c r="UKU910" s="51"/>
      <c r="UKV910" s="51"/>
      <c r="UKW910" s="51"/>
      <c r="UKX910" s="51"/>
      <c r="UKY910" s="51"/>
      <c r="UKZ910" s="51"/>
      <c r="ULA910" s="51"/>
      <c r="ULB910" s="51"/>
      <c r="ULC910" s="51"/>
      <c r="ULD910" s="51"/>
      <c r="ULE910" s="51"/>
      <c r="ULF910" s="51"/>
      <c r="ULG910" s="51"/>
      <c r="ULH910" s="51"/>
      <c r="ULI910" s="51"/>
      <c r="ULJ910" s="51"/>
      <c r="ULK910" s="51"/>
      <c r="ULL910" s="51"/>
      <c r="ULM910" s="51"/>
      <c r="ULN910" s="51"/>
      <c r="ULO910" s="51"/>
      <c r="ULP910" s="51"/>
      <c r="ULQ910" s="51"/>
      <c r="ULR910" s="51"/>
      <c r="ULS910" s="51"/>
      <c r="ULT910" s="51"/>
      <c r="ULU910" s="51"/>
      <c r="ULV910" s="51"/>
      <c r="ULW910" s="51"/>
      <c r="ULX910" s="51"/>
      <c r="ULY910" s="51"/>
      <c r="ULZ910" s="51"/>
      <c r="UMA910" s="51"/>
      <c r="UMB910" s="51"/>
      <c r="UMC910" s="51"/>
      <c r="UMD910" s="51"/>
      <c r="UME910" s="51"/>
      <c r="UMF910" s="51"/>
      <c r="UMG910" s="51"/>
      <c r="UMH910" s="51"/>
      <c r="UMI910" s="51"/>
      <c r="UMJ910" s="51"/>
      <c r="UMK910" s="51"/>
      <c r="UML910" s="51"/>
      <c r="UMM910" s="51"/>
      <c r="UMN910" s="51"/>
      <c r="UMO910" s="51"/>
      <c r="UMP910" s="51"/>
      <c r="UMQ910" s="51"/>
      <c r="UMR910" s="51"/>
      <c r="UMS910" s="51"/>
      <c r="UMT910" s="51"/>
      <c r="UMU910" s="51"/>
      <c r="UMV910" s="51"/>
      <c r="UMW910" s="51"/>
      <c r="UMX910" s="51"/>
      <c r="UMY910" s="51"/>
      <c r="UMZ910" s="51"/>
      <c r="UNA910" s="51"/>
      <c r="UNB910" s="51"/>
      <c r="UNC910" s="51"/>
      <c r="UND910" s="51"/>
      <c r="UNE910" s="51"/>
      <c r="UNF910" s="51"/>
      <c r="UNG910" s="51"/>
      <c r="UNH910" s="51"/>
      <c r="UNI910" s="51"/>
      <c r="UNJ910" s="51"/>
      <c r="UNK910" s="51"/>
      <c r="UNL910" s="51"/>
      <c r="UNM910" s="51"/>
      <c r="UNN910" s="51"/>
      <c r="UNO910" s="51"/>
      <c r="UNP910" s="51"/>
      <c r="UNQ910" s="51"/>
      <c r="UNR910" s="51"/>
      <c r="UNS910" s="51"/>
      <c r="UNT910" s="51"/>
      <c r="UNU910" s="51"/>
      <c r="UNV910" s="51"/>
      <c r="UNW910" s="51"/>
      <c r="UNX910" s="51"/>
      <c r="UNY910" s="51"/>
      <c r="UNZ910" s="51"/>
      <c r="UOA910" s="51"/>
      <c r="UOB910" s="51"/>
      <c r="UOC910" s="51"/>
      <c r="UOD910" s="51"/>
      <c r="UOE910" s="51"/>
      <c r="UOF910" s="51"/>
      <c r="UOG910" s="51"/>
      <c r="UOH910" s="51"/>
      <c r="UOI910" s="51"/>
      <c r="UOJ910" s="51"/>
      <c r="UOK910" s="51"/>
      <c r="UOL910" s="51"/>
      <c r="UOM910" s="51"/>
      <c r="UON910" s="51"/>
      <c r="UOO910" s="51"/>
      <c r="UOP910" s="51"/>
      <c r="UOQ910" s="51"/>
      <c r="UOR910" s="51"/>
      <c r="UOS910" s="51"/>
      <c r="UOT910" s="51"/>
      <c r="UOU910" s="51"/>
      <c r="UOV910" s="51"/>
      <c r="UOW910" s="51"/>
      <c r="UOX910" s="51"/>
      <c r="UOY910" s="51"/>
      <c r="UOZ910" s="51"/>
      <c r="UPA910" s="51"/>
      <c r="UPB910" s="51"/>
      <c r="UPC910" s="51"/>
      <c r="UPD910" s="51"/>
      <c r="UPE910" s="51"/>
      <c r="UPF910" s="51"/>
      <c r="UPG910" s="51"/>
      <c r="UPH910" s="51"/>
      <c r="UPI910" s="51"/>
      <c r="UPJ910" s="51"/>
      <c r="UPK910" s="51"/>
      <c r="UPL910" s="51"/>
      <c r="UPM910" s="51"/>
      <c r="UPN910" s="51"/>
      <c r="UPO910" s="51"/>
      <c r="UPP910" s="51"/>
      <c r="UPQ910" s="51"/>
      <c r="UPR910" s="51"/>
      <c r="UPS910" s="51"/>
      <c r="UPT910" s="51"/>
      <c r="UPU910" s="51"/>
      <c r="UPV910" s="51"/>
      <c r="UPW910" s="51"/>
      <c r="UPX910" s="51"/>
      <c r="UPY910" s="51"/>
      <c r="UPZ910" s="51"/>
      <c r="UQA910" s="51"/>
      <c r="UQB910" s="51"/>
      <c r="UQC910" s="51"/>
      <c r="UQD910" s="51"/>
      <c r="UQE910" s="51"/>
      <c r="UQF910" s="51"/>
      <c r="UQG910" s="51"/>
      <c r="UQH910" s="51"/>
      <c r="UQI910" s="51"/>
      <c r="UQJ910" s="51"/>
      <c r="UQK910" s="51"/>
      <c r="UQL910" s="51"/>
      <c r="UQM910" s="51"/>
      <c r="UQN910" s="51"/>
      <c r="UQO910" s="51"/>
      <c r="UQP910" s="51"/>
      <c r="UQQ910" s="51"/>
      <c r="UQR910" s="51"/>
      <c r="UQS910" s="51"/>
      <c r="UQT910" s="51"/>
      <c r="UQU910" s="51"/>
      <c r="UQV910" s="51"/>
      <c r="UQW910" s="51"/>
      <c r="UQX910" s="51"/>
      <c r="UQY910" s="51"/>
      <c r="UQZ910" s="51"/>
      <c r="URA910" s="51"/>
      <c r="URB910" s="51"/>
      <c r="URC910" s="51"/>
      <c r="URD910" s="51"/>
      <c r="URE910" s="51"/>
      <c r="URF910" s="51"/>
      <c r="URG910" s="51"/>
      <c r="URH910" s="51"/>
      <c r="URI910" s="51"/>
      <c r="URJ910" s="51"/>
      <c r="URK910" s="51"/>
      <c r="URL910" s="51"/>
      <c r="URM910" s="51"/>
      <c r="URN910" s="51"/>
      <c r="URO910" s="51"/>
      <c r="URP910" s="51"/>
      <c r="URQ910" s="51"/>
      <c r="URR910" s="51"/>
      <c r="URS910" s="51"/>
      <c r="URT910" s="51"/>
      <c r="URU910" s="51"/>
      <c r="URV910" s="51"/>
      <c r="URW910" s="51"/>
      <c r="URX910" s="51"/>
      <c r="URY910" s="51"/>
      <c r="URZ910" s="51"/>
      <c r="USA910" s="51"/>
      <c r="USB910" s="51"/>
      <c r="USC910" s="51"/>
      <c r="USD910" s="51"/>
      <c r="USE910" s="51"/>
      <c r="USF910" s="51"/>
      <c r="USG910" s="51"/>
      <c r="USH910" s="51"/>
      <c r="USI910" s="51"/>
      <c r="USJ910" s="51"/>
      <c r="USK910" s="51"/>
      <c r="USL910" s="51"/>
      <c r="USM910" s="51"/>
      <c r="USN910" s="51"/>
      <c r="USO910" s="51"/>
      <c r="USP910" s="51"/>
      <c r="USQ910" s="51"/>
      <c r="USR910" s="51"/>
      <c r="USS910" s="51"/>
      <c r="UST910" s="51"/>
      <c r="USU910" s="51"/>
      <c r="USV910" s="51"/>
      <c r="USW910" s="51"/>
      <c r="USX910" s="51"/>
      <c r="USY910" s="51"/>
      <c r="USZ910" s="51"/>
      <c r="UTA910" s="51"/>
      <c r="UTB910" s="51"/>
      <c r="UTC910" s="51"/>
      <c r="UTD910" s="51"/>
      <c r="UTE910" s="51"/>
      <c r="UTF910" s="51"/>
      <c r="UTG910" s="51"/>
      <c r="UTH910" s="51"/>
      <c r="UTI910" s="51"/>
      <c r="UTJ910" s="51"/>
      <c r="UTK910" s="51"/>
      <c r="UTL910" s="51"/>
      <c r="UTM910" s="51"/>
      <c r="UTN910" s="51"/>
      <c r="UTO910" s="51"/>
      <c r="UTP910" s="51"/>
      <c r="UTQ910" s="51"/>
      <c r="UTR910" s="51"/>
      <c r="UTS910" s="51"/>
      <c r="UTT910" s="51"/>
      <c r="UTU910" s="51"/>
      <c r="UTV910" s="51"/>
      <c r="UTW910" s="51"/>
      <c r="UTX910" s="51"/>
      <c r="UTY910" s="51"/>
      <c r="UTZ910" s="51"/>
      <c r="UUA910" s="51"/>
      <c r="UUB910" s="51"/>
      <c r="UUC910" s="51"/>
      <c r="UUD910" s="51"/>
      <c r="UUE910" s="51"/>
      <c r="UUF910" s="51"/>
      <c r="UUG910" s="51"/>
      <c r="UUH910" s="51"/>
      <c r="UUI910" s="51"/>
      <c r="UUJ910" s="51"/>
      <c r="UUK910" s="51"/>
      <c r="UUL910" s="51"/>
      <c r="UUM910" s="51"/>
      <c r="UUN910" s="51"/>
      <c r="UUO910" s="51"/>
      <c r="UUP910" s="51"/>
      <c r="UUQ910" s="51"/>
      <c r="UUR910" s="51"/>
      <c r="UUS910" s="51"/>
      <c r="UUT910" s="51"/>
      <c r="UUU910" s="51"/>
      <c r="UUV910" s="51"/>
      <c r="UUW910" s="51"/>
      <c r="UUX910" s="51"/>
      <c r="UUY910" s="51"/>
      <c r="UUZ910" s="51"/>
      <c r="UVA910" s="51"/>
      <c r="UVB910" s="51"/>
      <c r="UVC910" s="51"/>
      <c r="UVD910" s="51"/>
      <c r="UVE910" s="51"/>
      <c r="UVF910" s="51"/>
      <c r="UVG910" s="51"/>
      <c r="UVH910" s="51"/>
      <c r="UVI910" s="51"/>
      <c r="UVJ910" s="51"/>
      <c r="UVK910" s="51"/>
      <c r="UVL910" s="51"/>
      <c r="UVM910" s="51"/>
      <c r="UVN910" s="51"/>
      <c r="UVO910" s="51"/>
      <c r="UVP910" s="51"/>
      <c r="UVQ910" s="51"/>
      <c r="UVR910" s="51"/>
      <c r="UVS910" s="51"/>
      <c r="UVT910" s="51"/>
      <c r="UVU910" s="51"/>
      <c r="UVV910" s="51"/>
      <c r="UVW910" s="51"/>
      <c r="UVX910" s="51"/>
      <c r="UVY910" s="51"/>
      <c r="UVZ910" s="51"/>
      <c r="UWA910" s="51"/>
      <c r="UWB910" s="51"/>
      <c r="UWC910" s="51"/>
      <c r="UWD910" s="51"/>
      <c r="UWE910" s="51"/>
      <c r="UWF910" s="51"/>
      <c r="UWG910" s="51"/>
      <c r="UWH910" s="51"/>
      <c r="UWI910" s="51"/>
      <c r="UWJ910" s="51"/>
      <c r="UWK910" s="51"/>
      <c r="UWL910" s="51"/>
      <c r="UWM910" s="51"/>
      <c r="UWN910" s="51"/>
      <c r="UWO910" s="51"/>
      <c r="UWP910" s="51"/>
      <c r="UWQ910" s="51"/>
      <c r="UWR910" s="51"/>
      <c r="UWS910" s="51"/>
      <c r="UWT910" s="51"/>
      <c r="UWU910" s="51"/>
      <c r="UWV910" s="51"/>
      <c r="UWW910" s="51"/>
      <c r="UWX910" s="51"/>
      <c r="UWY910" s="51"/>
      <c r="UWZ910" s="51"/>
      <c r="UXA910" s="51"/>
      <c r="UXB910" s="51"/>
      <c r="UXC910" s="51"/>
      <c r="UXD910" s="51"/>
      <c r="UXE910" s="51"/>
      <c r="UXF910" s="51"/>
      <c r="UXG910" s="51"/>
      <c r="UXH910" s="51"/>
      <c r="UXI910" s="51"/>
      <c r="UXJ910" s="51"/>
      <c r="UXK910" s="51"/>
      <c r="UXL910" s="51"/>
      <c r="UXM910" s="51"/>
      <c r="UXN910" s="51"/>
      <c r="UXO910" s="51"/>
      <c r="UXP910" s="51"/>
      <c r="UXQ910" s="51"/>
      <c r="UXR910" s="51"/>
      <c r="UXS910" s="51"/>
      <c r="UXT910" s="51"/>
      <c r="UXU910" s="51"/>
      <c r="UXV910" s="51"/>
      <c r="UXW910" s="51"/>
      <c r="UXX910" s="51"/>
      <c r="UXY910" s="51"/>
      <c r="UXZ910" s="51"/>
      <c r="UYA910" s="51"/>
      <c r="UYB910" s="51"/>
      <c r="UYC910" s="51"/>
      <c r="UYD910" s="51"/>
      <c r="UYE910" s="51"/>
      <c r="UYF910" s="51"/>
      <c r="UYG910" s="51"/>
      <c r="UYH910" s="51"/>
      <c r="UYI910" s="51"/>
      <c r="UYJ910" s="51"/>
      <c r="UYK910" s="51"/>
      <c r="UYL910" s="51"/>
      <c r="UYM910" s="51"/>
      <c r="UYN910" s="51"/>
      <c r="UYO910" s="51"/>
      <c r="UYP910" s="51"/>
      <c r="UYQ910" s="51"/>
      <c r="UYR910" s="51"/>
      <c r="UYS910" s="51"/>
      <c r="UYT910" s="51"/>
      <c r="UYU910" s="51"/>
      <c r="UYV910" s="51"/>
      <c r="UYW910" s="51"/>
      <c r="UYX910" s="51"/>
      <c r="UYY910" s="51"/>
      <c r="UYZ910" s="51"/>
      <c r="UZA910" s="51"/>
      <c r="UZB910" s="51"/>
      <c r="UZC910" s="51"/>
      <c r="UZD910" s="51"/>
      <c r="UZE910" s="51"/>
      <c r="UZF910" s="51"/>
      <c r="UZG910" s="51"/>
      <c r="UZH910" s="51"/>
      <c r="UZI910" s="51"/>
      <c r="UZJ910" s="51"/>
      <c r="UZK910" s="51"/>
      <c r="UZL910" s="51"/>
      <c r="UZM910" s="51"/>
      <c r="UZN910" s="51"/>
      <c r="UZO910" s="51"/>
      <c r="UZP910" s="51"/>
      <c r="UZQ910" s="51"/>
      <c r="UZR910" s="51"/>
      <c r="UZS910" s="51"/>
      <c r="UZT910" s="51"/>
      <c r="UZU910" s="51"/>
      <c r="UZV910" s="51"/>
      <c r="UZW910" s="51"/>
      <c r="UZX910" s="51"/>
      <c r="UZY910" s="51"/>
      <c r="UZZ910" s="51"/>
      <c r="VAA910" s="51"/>
      <c r="VAB910" s="51"/>
      <c r="VAC910" s="51"/>
      <c r="VAD910" s="51"/>
      <c r="VAE910" s="51"/>
      <c r="VAF910" s="51"/>
      <c r="VAG910" s="51"/>
      <c r="VAH910" s="51"/>
      <c r="VAI910" s="51"/>
      <c r="VAJ910" s="51"/>
      <c r="VAK910" s="51"/>
      <c r="VAL910" s="51"/>
      <c r="VAM910" s="51"/>
      <c r="VAN910" s="51"/>
      <c r="VAO910" s="51"/>
      <c r="VAP910" s="51"/>
      <c r="VAQ910" s="51"/>
      <c r="VAR910" s="51"/>
      <c r="VAS910" s="51"/>
      <c r="VAT910" s="51"/>
      <c r="VAU910" s="51"/>
      <c r="VAV910" s="51"/>
      <c r="VAW910" s="51"/>
      <c r="VAX910" s="51"/>
      <c r="VAY910" s="51"/>
      <c r="VAZ910" s="51"/>
      <c r="VBA910" s="51"/>
      <c r="VBB910" s="51"/>
      <c r="VBC910" s="51"/>
      <c r="VBD910" s="51"/>
      <c r="VBE910" s="51"/>
      <c r="VBF910" s="51"/>
      <c r="VBG910" s="51"/>
      <c r="VBH910" s="51"/>
      <c r="VBI910" s="51"/>
      <c r="VBJ910" s="51"/>
      <c r="VBK910" s="51"/>
      <c r="VBL910" s="51"/>
      <c r="VBM910" s="51"/>
      <c r="VBN910" s="51"/>
      <c r="VBO910" s="51"/>
      <c r="VBP910" s="51"/>
      <c r="VBQ910" s="51"/>
      <c r="VBR910" s="51"/>
      <c r="VBS910" s="51"/>
      <c r="VBT910" s="51"/>
      <c r="VBU910" s="51"/>
      <c r="VBV910" s="51"/>
      <c r="VBW910" s="51"/>
      <c r="VBX910" s="51"/>
      <c r="VBY910" s="51"/>
      <c r="VBZ910" s="51"/>
      <c r="VCA910" s="51"/>
      <c r="VCB910" s="51"/>
      <c r="VCC910" s="51"/>
      <c r="VCD910" s="51"/>
      <c r="VCE910" s="51"/>
      <c r="VCF910" s="51"/>
      <c r="VCG910" s="51"/>
      <c r="VCH910" s="51"/>
      <c r="VCI910" s="51"/>
      <c r="VCJ910" s="51"/>
      <c r="VCK910" s="51"/>
      <c r="VCL910" s="51"/>
      <c r="VCM910" s="51"/>
      <c r="VCN910" s="51"/>
      <c r="VCO910" s="51"/>
      <c r="VCP910" s="51"/>
      <c r="VCQ910" s="51"/>
      <c r="VCR910" s="51"/>
      <c r="VCS910" s="51"/>
      <c r="VCT910" s="51"/>
      <c r="VCU910" s="51"/>
      <c r="VCV910" s="51"/>
      <c r="VCW910" s="51"/>
      <c r="VCX910" s="51"/>
      <c r="VCY910" s="51"/>
      <c r="VCZ910" s="51"/>
      <c r="VDA910" s="51"/>
      <c r="VDB910" s="51"/>
      <c r="VDC910" s="51"/>
      <c r="VDD910" s="51"/>
      <c r="VDE910" s="51"/>
      <c r="VDF910" s="51"/>
      <c r="VDG910" s="51"/>
      <c r="VDH910" s="51"/>
      <c r="VDI910" s="51"/>
      <c r="VDJ910" s="51"/>
      <c r="VDK910" s="51"/>
      <c r="VDL910" s="51"/>
      <c r="VDM910" s="51"/>
      <c r="VDN910" s="51"/>
      <c r="VDO910" s="51"/>
      <c r="VDP910" s="51"/>
      <c r="VDQ910" s="51"/>
      <c r="VDR910" s="51"/>
      <c r="VDS910" s="51"/>
      <c r="VDT910" s="51"/>
      <c r="VDU910" s="51"/>
      <c r="VDV910" s="51"/>
      <c r="VDW910" s="51"/>
      <c r="VDX910" s="51"/>
      <c r="VDY910" s="51"/>
      <c r="VDZ910" s="51"/>
      <c r="VEA910" s="51"/>
      <c r="VEB910" s="51"/>
      <c r="VEC910" s="51"/>
      <c r="VED910" s="51"/>
      <c r="VEE910" s="51"/>
      <c r="VEF910" s="51"/>
      <c r="VEG910" s="51"/>
      <c r="VEH910" s="51"/>
      <c r="VEI910" s="51"/>
      <c r="VEJ910" s="51"/>
      <c r="VEK910" s="51"/>
      <c r="VEL910" s="51"/>
      <c r="VEM910" s="51"/>
      <c r="VEN910" s="51"/>
      <c r="VEO910" s="51"/>
      <c r="VEP910" s="51"/>
      <c r="VEQ910" s="51"/>
      <c r="VER910" s="51"/>
      <c r="VES910" s="51"/>
      <c r="VET910" s="51"/>
      <c r="VEU910" s="51"/>
      <c r="VEV910" s="51"/>
      <c r="VEW910" s="51"/>
      <c r="VEX910" s="51"/>
      <c r="VEY910" s="51"/>
      <c r="VEZ910" s="51"/>
      <c r="VFA910" s="51"/>
      <c r="VFB910" s="51"/>
      <c r="VFC910" s="51"/>
      <c r="VFD910" s="51"/>
      <c r="VFE910" s="51"/>
      <c r="VFF910" s="51"/>
      <c r="VFG910" s="51"/>
      <c r="VFH910" s="51"/>
      <c r="VFI910" s="51"/>
      <c r="VFJ910" s="51"/>
      <c r="VFK910" s="51"/>
      <c r="VFL910" s="51"/>
      <c r="VFM910" s="51"/>
      <c r="VFN910" s="51"/>
      <c r="VFO910" s="51"/>
      <c r="VFP910" s="51"/>
      <c r="VFQ910" s="51"/>
      <c r="VFR910" s="51"/>
      <c r="VFS910" s="51"/>
      <c r="VFT910" s="51"/>
      <c r="VFU910" s="51"/>
      <c r="VFV910" s="51"/>
      <c r="VFW910" s="51"/>
      <c r="VFX910" s="51"/>
      <c r="VFY910" s="51"/>
      <c r="VFZ910" s="51"/>
      <c r="VGA910" s="51"/>
      <c r="VGB910" s="51"/>
      <c r="VGC910" s="51"/>
      <c r="VGD910" s="51"/>
      <c r="VGE910" s="51"/>
      <c r="VGF910" s="51"/>
      <c r="VGG910" s="51"/>
      <c r="VGH910" s="51"/>
      <c r="VGI910" s="51"/>
      <c r="VGJ910" s="51"/>
      <c r="VGK910" s="51"/>
      <c r="VGL910" s="51"/>
      <c r="VGM910" s="51"/>
      <c r="VGN910" s="51"/>
      <c r="VGO910" s="51"/>
      <c r="VGP910" s="51"/>
      <c r="VGQ910" s="51"/>
      <c r="VGR910" s="51"/>
      <c r="VGS910" s="51"/>
      <c r="VGT910" s="51"/>
      <c r="VGU910" s="51"/>
      <c r="VGV910" s="51"/>
      <c r="VGW910" s="51"/>
      <c r="VGX910" s="51"/>
      <c r="VGY910" s="51"/>
      <c r="VGZ910" s="51"/>
      <c r="VHA910" s="51"/>
      <c r="VHB910" s="51"/>
      <c r="VHC910" s="51"/>
      <c r="VHD910" s="51"/>
      <c r="VHE910" s="51"/>
      <c r="VHF910" s="51"/>
      <c r="VHG910" s="51"/>
      <c r="VHH910" s="51"/>
      <c r="VHI910" s="51"/>
      <c r="VHJ910" s="51"/>
      <c r="VHK910" s="51"/>
      <c r="VHL910" s="51"/>
      <c r="VHM910" s="51"/>
      <c r="VHN910" s="51"/>
      <c r="VHO910" s="51"/>
      <c r="VHP910" s="51"/>
      <c r="VHQ910" s="51"/>
      <c r="VHR910" s="51"/>
      <c r="VHS910" s="51"/>
      <c r="VHT910" s="51"/>
      <c r="VHU910" s="51"/>
      <c r="VHV910" s="51"/>
      <c r="VHW910" s="51"/>
      <c r="VHX910" s="51"/>
      <c r="VHY910" s="51"/>
      <c r="VHZ910" s="51"/>
      <c r="VIA910" s="51"/>
      <c r="VIB910" s="51"/>
      <c r="VIC910" s="51"/>
      <c r="VID910" s="51"/>
      <c r="VIE910" s="51"/>
      <c r="VIF910" s="51"/>
      <c r="VIG910" s="51"/>
      <c r="VIH910" s="51"/>
      <c r="VII910" s="51"/>
      <c r="VIJ910" s="51"/>
      <c r="VIK910" s="51"/>
      <c r="VIL910" s="51"/>
      <c r="VIM910" s="51"/>
      <c r="VIN910" s="51"/>
      <c r="VIO910" s="51"/>
      <c r="VIP910" s="51"/>
      <c r="VIQ910" s="51"/>
      <c r="VIR910" s="51"/>
      <c r="VIS910" s="51"/>
      <c r="VIT910" s="51"/>
      <c r="VIU910" s="51"/>
      <c r="VIV910" s="51"/>
      <c r="VIW910" s="51"/>
      <c r="VIX910" s="51"/>
      <c r="VIY910" s="51"/>
      <c r="VIZ910" s="51"/>
      <c r="VJA910" s="51"/>
      <c r="VJB910" s="51"/>
      <c r="VJC910" s="51"/>
      <c r="VJD910" s="51"/>
      <c r="VJE910" s="51"/>
      <c r="VJF910" s="51"/>
      <c r="VJG910" s="51"/>
      <c r="VJH910" s="51"/>
      <c r="VJI910" s="51"/>
      <c r="VJJ910" s="51"/>
      <c r="VJK910" s="51"/>
      <c r="VJL910" s="51"/>
      <c r="VJM910" s="51"/>
      <c r="VJN910" s="51"/>
      <c r="VJO910" s="51"/>
      <c r="VJP910" s="51"/>
      <c r="VJQ910" s="51"/>
      <c r="VJR910" s="51"/>
      <c r="VJS910" s="51"/>
      <c r="VJT910" s="51"/>
      <c r="VJU910" s="51"/>
      <c r="VJV910" s="51"/>
      <c r="VJW910" s="51"/>
      <c r="VJX910" s="51"/>
      <c r="VJY910" s="51"/>
      <c r="VJZ910" s="51"/>
      <c r="VKA910" s="51"/>
      <c r="VKB910" s="51"/>
      <c r="VKC910" s="51"/>
      <c r="VKD910" s="51"/>
      <c r="VKE910" s="51"/>
      <c r="VKF910" s="51"/>
      <c r="VKG910" s="51"/>
      <c r="VKH910" s="51"/>
      <c r="VKI910" s="51"/>
      <c r="VKJ910" s="51"/>
      <c r="VKK910" s="51"/>
      <c r="VKL910" s="51"/>
      <c r="VKM910" s="51"/>
      <c r="VKN910" s="51"/>
      <c r="VKO910" s="51"/>
      <c r="VKP910" s="51"/>
      <c r="VKQ910" s="51"/>
      <c r="VKR910" s="51"/>
      <c r="VKS910" s="51"/>
      <c r="VKT910" s="51"/>
      <c r="VKU910" s="51"/>
      <c r="VKV910" s="51"/>
      <c r="VKW910" s="51"/>
      <c r="VKX910" s="51"/>
      <c r="VKY910" s="51"/>
      <c r="VKZ910" s="51"/>
      <c r="VLA910" s="51"/>
      <c r="VLB910" s="51"/>
      <c r="VLC910" s="51"/>
      <c r="VLD910" s="51"/>
      <c r="VLE910" s="51"/>
      <c r="VLF910" s="51"/>
      <c r="VLG910" s="51"/>
      <c r="VLH910" s="51"/>
      <c r="VLI910" s="51"/>
      <c r="VLJ910" s="51"/>
      <c r="VLK910" s="51"/>
      <c r="VLL910" s="51"/>
      <c r="VLM910" s="51"/>
      <c r="VLN910" s="51"/>
      <c r="VLO910" s="51"/>
      <c r="VLP910" s="51"/>
      <c r="VLQ910" s="51"/>
      <c r="VLR910" s="51"/>
      <c r="VLS910" s="51"/>
      <c r="VLT910" s="51"/>
      <c r="VLU910" s="51"/>
      <c r="VLV910" s="51"/>
      <c r="VLW910" s="51"/>
      <c r="VLX910" s="51"/>
      <c r="VLY910" s="51"/>
      <c r="VLZ910" s="51"/>
      <c r="VMA910" s="51"/>
      <c r="VMB910" s="51"/>
      <c r="VMC910" s="51"/>
      <c r="VMD910" s="51"/>
      <c r="VME910" s="51"/>
      <c r="VMF910" s="51"/>
      <c r="VMG910" s="51"/>
      <c r="VMH910" s="51"/>
      <c r="VMI910" s="51"/>
      <c r="VMJ910" s="51"/>
      <c r="VMK910" s="51"/>
      <c r="VML910" s="51"/>
      <c r="VMM910" s="51"/>
      <c r="VMN910" s="51"/>
      <c r="VMO910" s="51"/>
      <c r="VMP910" s="51"/>
      <c r="VMQ910" s="51"/>
      <c r="VMR910" s="51"/>
      <c r="VMS910" s="51"/>
      <c r="VMT910" s="51"/>
      <c r="VMU910" s="51"/>
      <c r="VMV910" s="51"/>
      <c r="VMW910" s="51"/>
      <c r="VMX910" s="51"/>
      <c r="VMY910" s="51"/>
      <c r="VMZ910" s="51"/>
      <c r="VNA910" s="51"/>
      <c r="VNB910" s="51"/>
      <c r="VNC910" s="51"/>
      <c r="VND910" s="51"/>
      <c r="VNE910" s="51"/>
      <c r="VNF910" s="51"/>
      <c r="VNG910" s="51"/>
      <c r="VNH910" s="51"/>
      <c r="VNI910" s="51"/>
      <c r="VNJ910" s="51"/>
      <c r="VNK910" s="51"/>
      <c r="VNL910" s="51"/>
      <c r="VNM910" s="51"/>
      <c r="VNN910" s="51"/>
      <c r="VNO910" s="51"/>
      <c r="VNP910" s="51"/>
      <c r="VNQ910" s="51"/>
      <c r="VNR910" s="51"/>
      <c r="VNS910" s="51"/>
      <c r="VNT910" s="51"/>
      <c r="VNU910" s="51"/>
      <c r="VNV910" s="51"/>
      <c r="VNW910" s="51"/>
      <c r="VNX910" s="51"/>
      <c r="VNY910" s="51"/>
      <c r="VNZ910" s="51"/>
      <c r="VOA910" s="51"/>
      <c r="VOB910" s="51"/>
      <c r="VOC910" s="51"/>
      <c r="VOD910" s="51"/>
      <c r="VOE910" s="51"/>
      <c r="VOF910" s="51"/>
      <c r="VOG910" s="51"/>
      <c r="VOH910" s="51"/>
      <c r="VOI910" s="51"/>
      <c r="VOJ910" s="51"/>
      <c r="VOK910" s="51"/>
      <c r="VOL910" s="51"/>
      <c r="VOM910" s="51"/>
      <c r="VON910" s="51"/>
      <c r="VOO910" s="51"/>
      <c r="VOP910" s="51"/>
      <c r="VOQ910" s="51"/>
      <c r="VOR910" s="51"/>
      <c r="VOS910" s="51"/>
      <c r="VOT910" s="51"/>
      <c r="VOU910" s="51"/>
      <c r="VOV910" s="51"/>
      <c r="VOW910" s="51"/>
      <c r="VOX910" s="51"/>
      <c r="VOY910" s="51"/>
      <c r="VOZ910" s="51"/>
      <c r="VPA910" s="51"/>
      <c r="VPB910" s="51"/>
      <c r="VPC910" s="51"/>
      <c r="VPD910" s="51"/>
      <c r="VPE910" s="51"/>
      <c r="VPF910" s="51"/>
      <c r="VPG910" s="51"/>
      <c r="VPH910" s="51"/>
      <c r="VPI910" s="51"/>
      <c r="VPJ910" s="51"/>
      <c r="VPK910" s="51"/>
      <c r="VPL910" s="51"/>
      <c r="VPM910" s="51"/>
      <c r="VPN910" s="51"/>
      <c r="VPO910" s="51"/>
      <c r="VPP910" s="51"/>
      <c r="VPQ910" s="51"/>
      <c r="VPR910" s="51"/>
      <c r="VPS910" s="51"/>
      <c r="VPT910" s="51"/>
      <c r="VPU910" s="51"/>
      <c r="VPV910" s="51"/>
      <c r="VPW910" s="51"/>
      <c r="VPX910" s="51"/>
      <c r="VPY910" s="51"/>
      <c r="VPZ910" s="51"/>
      <c r="VQA910" s="51"/>
      <c r="VQB910" s="51"/>
      <c r="VQC910" s="51"/>
      <c r="VQD910" s="51"/>
      <c r="VQE910" s="51"/>
      <c r="VQF910" s="51"/>
      <c r="VQG910" s="51"/>
      <c r="VQH910" s="51"/>
      <c r="VQI910" s="51"/>
      <c r="VQJ910" s="51"/>
      <c r="VQK910" s="51"/>
      <c r="VQL910" s="51"/>
      <c r="VQM910" s="51"/>
      <c r="VQN910" s="51"/>
      <c r="VQO910" s="51"/>
      <c r="VQP910" s="51"/>
      <c r="VQQ910" s="51"/>
      <c r="VQR910" s="51"/>
      <c r="VQS910" s="51"/>
      <c r="VQT910" s="51"/>
      <c r="VQU910" s="51"/>
      <c r="VQV910" s="51"/>
      <c r="VQW910" s="51"/>
      <c r="VQX910" s="51"/>
      <c r="VQY910" s="51"/>
      <c r="VQZ910" s="51"/>
      <c r="VRA910" s="51"/>
      <c r="VRB910" s="51"/>
      <c r="VRC910" s="51"/>
      <c r="VRD910" s="51"/>
      <c r="VRE910" s="51"/>
      <c r="VRF910" s="51"/>
      <c r="VRG910" s="51"/>
      <c r="VRH910" s="51"/>
      <c r="VRI910" s="51"/>
      <c r="VRJ910" s="51"/>
      <c r="VRK910" s="51"/>
      <c r="VRL910" s="51"/>
      <c r="VRM910" s="51"/>
      <c r="VRN910" s="51"/>
      <c r="VRO910" s="51"/>
      <c r="VRP910" s="51"/>
      <c r="VRQ910" s="51"/>
      <c r="VRR910" s="51"/>
      <c r="VRS910" s="51"/>
      <c r="VRT910" s="51"/>
      <c r="VRU910" s="51"/>
      <c r="VRV910" s="51"/>
      <c r="VRW910" s="51"/>
      <c r="VRX910" s="51"/>
      <c r="VRY910" s="51"/>
      <c r="VRZ910" s="51"/>
      <c r="VSA910" s="51"/>
      <c r="VSB910" s="51"/>
      <c r="VSC910" s="51"/>
      <c r="VSD910" s="51"/>
      <c r="VSE910" s="51"/>
      <c r="VSF910" s="51"/>
      <c r="VSG910" s="51"/>
      <c r="VSH910" s="51"/>
      <c r="VSI910" s="51"/>
      <c r="VSJ910" s="51"/>
      <c r="VSK910" s="51"/>
      <c r="VSL910" s="51"/>
      <c r="VSM910" s="51"/>
      <c r="VSN910" s="51"/>
      <c r="VSO910" s="51"/>
      <c r="VSP910" s="51"/>
      <c r="VSQ910" s="51"/>
      <c r="VSR910" s="51"/>
      <c r="VSS910" s="51"/>
      <c r="VST910" s="51"/>
      <c r="VSU910" s="51"/>
      <c r="VSV910" s="51"/>
      <c r="VSW910" s="51"/>
      <c r="VSX910" s="51"/>
      <c r="VSY910" s="51"/>
      <c r="VSZ910" s="51"/>
      <c r="VTA910" s="51"/>
      <c r="VTB910" s="51"/>
      <c r="VTC910" s="51"/>
      <c r="VTD910" s="51"/>
      <c r="VTE910" s="51"/>
      <c r="VTF910" s="51"/>
      <c r="VTG910" s="51"/>
      <c r="VTH910" s="51"/>
      <c r="VTI910" s="51"/>
      <c r="VTJ910" s="51"/>
      <c r="VTK910" s="51"/>
      <c r="VTL910" s="51"/>
      <c r="VTM910" s="51"/>
      <c r="VTN910" s="51"/>
      <c r="VTO910" s="51"/>
      <c r="VTP910" s="51"/>
      <c r="VTQ910" s="51"/>
      <c r="VTR910" s="51"/>
      <c r="VTS910" s="51"/>
      <c r="VTT910" s="51"/>
      <c r="VTU910" s="51"/>
      <c r="VTV910" s="51"/>
      <c r="VTW910" s="51"/>
      <c r="VTX910" s="51"/>
      <c r="VTY910" s="51"/>
      <c r="VTZ910" s="51"/>
      <c r="VUA910" s="51"/>
      <c r="VUB910" s="51"/>
      <c r="VUC910" s="51"/>
      <c r="VUD910" s="51"/>
      <c r="VUE910" s="51"/>
      <c r="VUF910" s="51"/>
      <c r="VUG910" s="51"/>
      <c r="VUH910" s="51"/>
      <c r="VUI910" s="51"/>
      <c r="VUJ910" s="51"/>
      <c r="VUK910" s="51"/>
      <c r="VUL910" s="51"/>
      <c r="VUM910" s="51"/>
      <c r="VUN910" s="51"/>
      <c r="VUO910" s="51"/>
      <c r="VUP910" s="51"/>
      <c r="VUQ910" s="51"/>
      <c r="VUR910" s="51"/>
      <c r="VUS910" s="51"/>
      <c r="VUT910" s="51"/>
      <c r="VUU910" s="51"/>
      <c r="VUV910" s="51"/>
      <c r="VUW910" s="51"/>
      <c r="VUX910" s="51"/>
      <c r="VUY910" s="51"/>
      <c r="VUZ910" s="51"/>
      <c r="VVA910" s="51"/>
      <c r="VVB910" s="51"/>
      <c r="VVC910" s="51"/>
      <c r="VVD910" s="51"/>
      <c r="VVE910" s="51"/>
      <c r="VVF910" s="51"/>
      <c r="VVG910" s="51"/>
      <c r="VVH910" s="51"/>
      <c r="VVI910" s="51"/>
      <c r="VVJ910" s="51"/>
      <c r="VVK910" s="51"/>
      <c r="VVL910" s="51"/>
      <c r="VVM910" s="51"/>
      <c r="VVN910" s="51"/>
      <c r="VVO910" s="51"/>
      <c r="VVP910" s="51"/>
      <c r="VVQ910" s="51"/>
      <c r="VVR910" s="51"/>
      <c r="VVS910" s="51"/>
      <c r="VVT910" s="51"/>
      <c r="VVU910" s="51"/>
      <c r="VVV910" s="51"/>
      <c r="VVW910" s="51"/>
      <c r="VVX910" s="51"/>
      <c r="VVY910" s="51"/>
      <c r="VVZ910" s="51"/>
      <c r="VWA910" s="51"/>
      <c r="VWB910" s="51"/>
      <c r="VWC910" s="51"/>
      <c r="VWD910" s="51"/>
      <c r="VWE910" s="51"/>
      <c r="VWF910" s="51"/>
      <c r="VWG910" s="51"/>
      <c r="VWH910" s="51"/>
      <c r="VWI910" s="51"/>
      <c r="VWJ910" s="51"/>
      <c r="VWK910" s="51"/>
      <c r="VWL910" s="51"/>
      <c r="VWM910" s="51"/>
      <c r="VWN910" s="51"/>
      <c r="VWO910" s="51"/>
      <c r="VWP910" s="51"/>
      <c r="VWQ910" s="51"/>
      <c r="VWR910" s="51"/>
      <c r="VWS910" s="51"/>
      <c r="VWT910" s="51"/>
      <c r="VWU910" s="51"/>
      <c r="VWV910" s="51"/>
      <c r="VWW910" s="51"/>
      <c r="VWX910" s="51"/>
      <c r="VWY910" s="51"/>
      <c r="VWZ910" s="51"/>
      <c r="VXA910" s="51"/>
      <c r="VXB910" s="51"/>
      <c r="VXC910" s="51"/>
      <c r="VXD910" s="51"/>
      <c r="VXE910" s="51"/>
      <c r="VXF910" s="51"/>
      <c r="VXG910" s="51"/>
      <c r="VXH910" s="51"/>
      <c r="VXI910" s="51"/>
      <c r="VXJ910" s="51"/>
      <c r="VXK910" s="51"/>
      <c r="VXL910" s="51"/>
      <c r="VXM910" s="51"/>
      <c r="VXN910" s="51"/>
      <c r="VXO910" s="51"/>
      <c r="VXP910" s="51"/>
      <c r="VXQ910" s="51"/>
      <c r="VXR910" s="51"/>
      <c r="VXS910" s="51"/>
      <c r="VXT910" s="51"/>
      <c r="VXU910" s="51"/>
      <c r="VXV910" s="51"/>
      <c r="VXW910" s="51"/>
      <c r="VXX910" s="51"/>
      <c r="VXY910" s="51"/>
      <c r="VXZ910" s="51"/>
      <c r="VYA910" s="51"/>
      <c r="VYB910" s="51"/>
      <c r="VYC910" s="51"/>
      <c r="VYD910" s="51"/>
      <c r="VYE910" s="51"/>
      <c r="VYF910" s="51"/>
      <c r="VYG910" s="51"/>
      <c r="VYH910" s="51"/>
      <c r="VYI910" s="51"/>
      <c r="VYJ910" s="51"/>
      <c r="VYK910" s="51"/>
      <c r="VYL910" s="51"/>
      <c r="VYM910" s="51"/>
      <c r="VYN910" s="51"/>
      <c r="VYO910" s="51"/>
      <c r="VYP910" s="51"/>
      <c r="VYQ910" s="51"/>
      <c r="VYR910" s="51"/>
      <c r="VYS910" s="51"/>
      <c r="VYT910" s="51"/>
      <c r="VYU910" s="51"/>
      <c r="VYV910" s="51"/>
      <c r="VYW910" s="51"/>
      <c r="VYX910" s="51"/>
      <c r="VYY910" s="51"/>
      <c r="VYZ910" s="51"/>
      <c r="VZA910" s="51"/>
      <c r="VZB910" s="51"/>
      <c r="VZC910" s="51"/>
      <c r="VZD910" s="51"/>
      <c r="VZE910" s="51"/>
      <c r="VZF910" s="51"/>
      <c r="VZG910" s="51"/>
      <c r="VZH910" s="51"/>
      <c r="VZI910" s="51"/>
      <c r="VZJ910" s="51"/>
      <c r="VZK910" s="51"/>
      <c r="VZL910" s="51"/>
      <c r="VZM910" s="51"/>
      <c r="VZN910" s="51"/>
      <c r="VZO910" s="51"/>
      <c r="VZP910" s="51"/>
      <c r="VZQ910" s="51"/>
      <c r="VZR910" s="51"/>
      <c r="VZS910" s="51"/>
      <c r="VZT910" s="51"/>
      <c r="VZU910" s="51"/>
      <c r="VZV910" s="51"/>
      <c r="VZW910" s="51"/>
      <c r="VZX910" s="51"/>
      <c r="VZY910" s="51"/>
      <c r="VZZ910" s="51"/>
      <c r="WAA910" s="51"/>
      <c r="WAB910" s="51"/>
      <c r="WAC910" s="51"/>
      <c r="WAD910" s="51"/>
      <c r="WAE910" s="51"/>
      <c r="WAF910" s="51"/>
      <c r="WAG910" s="51"/>
      <c r="WAH910" s="51"/>
      <c r="WAI910" s="51"/>
      <c r="WAJ910" s="51"/>
      <c r="WAK910" s="51"/>
      <c r="WAL910" s="51"/>
      <c r="WAM910" s="51"/>
      <c r="WAN910" s="51"/>
      <c r="WAO910" s="51"/>
      <c r="WAP910" s="51"/>
      <c r="WAQ910" s="51"/>
      <c r="WAR910" s="51"/>
      <c r="WAS910" s="51"/>
      <c r="WAT910" s="51"/>
      <c r="WAU910" s="51"/>
      <c r="WAV910" s="51"/>
      <c r="WAW910" s="51"/>
      <c r="WAX910" s="51"/>
      <c r="WAY910" s="51"/>
      <c r="WAZ910" s="51"/>
      <c r="WBA910" s="51"/>
      <c r="WBB910" s="51"/>
      <c r="WBC910" s="51"/>
      <c r="WBD910" s="51"/>
      <c r="WBE910" s="51"/>
      <c r="WBF910" s="51"/>
      <c r="WBG910" s="51"/>
      <c r="WBH910" s="51"/>
      <c r="WBI910" s="51"/>
      <c r="WBJ910" s="51"/>
      <c r="WBK910" s="51"/>
      <c r="WBL910" s="51"/>
      <c r="WBM910" s="51"/>
      <c r="WBN910" s="51"/>
      <c r="WBO910" s="51"/>
      <c r="WBP910" s="51"/>
      <c r="WBQ910" s="51"/>
      <c r="WBR910" s="51"/>
      <c r="WBS910" s="51"/>
      <c r="WBT910" s="51"/>
      <c r="WBU910" s="51"/>
      <c r="WBV910" s="51"/>
      <c r="WBW910" s="51"/>
      <c r="WBX910" s="51"/>
      <c r="WBY910" s="51"/>
      <c r="WBZ910" s="51"/>
      <c r="WCA910" s="51"/>
      <c r="WCB910" s="51"/>
      <c r="WCC910" s="51"/>
      <c r="WCD910" s="51"/>
      <c r="WCE910" s="51"/>
      <c r="WCF910" s="51"/>
      <c r="WCG910" s="51"/>
      <c r="WCH910" s="51"/>
      <c r="WCI910" s="51"/>
      <c r="WCJ910" s="51"/>
      <c r="WCK910" s="51"/>
      <c r="WCL910" s="51"/>
      <c r="WCM910" s="51"/>
      <c r="WCN910" s="51"/>
      <c r="WCO910" s="51"/>
      <c r="WCP910" s="51"/>
      <c r="WCQ910" s="51"/>
      <c r="WCR910" s="51"/>
      <c r="WCS910" s="51"/>
      <c r="WCT910" s="51"/>
      <c r="WCU910" s="51"/>
      <c r="WCV910" s="51"/>
      <c r="WCW910" s="51"/>
      <c r="WCX910" s="51"/>
      <c r="WCY910" s="51"/>
      <c r="WCZ910" s="51"/>
      <c r="WDA910" s="51"/>
      <c r="WDB910" s="51"/>
      <c r="WDC910" s="51"/>
      <c r="WDD910" s="51"/>
      <c r="WDE910" s="51"/>
      <c r="WDF910" s="51"/>
      <c r="WDG910" s="51"/>
      <c r="WDH910" s="51"/>
      <c r="WDI910" s="51"/>
      <c r="WDJ910" s="51"/>
      <c r="WDK910" s="51"/>
      <c r="WDL910" s="51"/>
      <c r="WDM910" s="51"/>
      <c r="WDN910" s="51"/>
      <c r="WDO910" s="51"/>
      <c r="WDP910" s="51"/>
      <c r="WDQ910" s="51"/>
      <c r="WDR910" s="51"/>
      <c r="WDS910" s="51"/>
      <c r="WDT910" s="51"/>
      <c r="WDU910" s="51"/>
      <c r="WDV910" s="51"/>
      <c r="WDW910" s="51"/>
      <c r="WDX910" s="51"/>
      <c r="WDY910" s="51"/>
      <c r="WDZ910" s="51"/>
      <c r="WEA910" s="51"/>
      <c r="WEB910" s="51"/>
      <c r="WEC910" s="51"/>
      <c r="WED910" s="51"/>
      <c r="WEE910" s="51"/>
      <c r="WEF910" s="51"/>
      <c r="WEG910" s="51"/>
      <c r="WEH910" s="51"/>
      <c r="WEI910" s="51"/>
      <c r="WEJ910" s="51"/>
      <c r="WEK910" s="51"/>
      <c r="WEL910" s="51"/>
      <c r="WEM910" s="51"/>
      <c r="WEN910" s="51"/>
      <c r="WEO910" s="51"/>
      <c r="WEP910" s="51"/>
      <c r="WEQ910" s="51"/>
      <c r="WER910" s="51"/>
      <c r="WES910" s="51"/>
      <c r="WET910" s="51"/>
      <c r="WEU910" s="51"/>
      <c r="WEV910" s="51"/>
      <c r="WEW910" s="51"/>
      <c r="WEX910" s="51"/>
      <c r="WEY910" s="51"/>
      <c r="WEZ910" s="51"/>
      <c r="WFA910" s="51"/>
      <c r="WFB910" s="51"/>
      <c r="WFC910" s="51"/>
      <c r="WFD910" s="51"/>
      <c r="WFE910" s="51"/>
      <c r="WFF910" s="51"/>
      <c r="WFG910" s="51"/>
      <c r="WFH910" s="51"/>
      <c r="WFI910" s="51"/>
      <c r="WFJ910" s="51"/>
      <c r="WFK910" s="51"/>
      <c r="WFL910" s="51"/>
      <c r="WFM910" s="51"/>
      <c r="WFN910" s="51"/>
      <c r="WFO910" s="51"/>
      <c r="WFP910" s="51"/>
      <c r="WFQ910" s="51"/>
      <c r="WFR910" s="51"/>
      <c r="WFS910" s="51"/>
      <c r="WFT910" s="51"/>
      <c r="WFU910" s="51"/>
      <c r="WFV910" s="51"/>
      <c r="WFW910" s="51"/>
      <c r="WFX910" s="51"/>
      <c r="WFY910" s="51"/>
      <c r="WFZ910" s="51"/>
      <c r="WGA910" s="51"/>
      <c r="WGB910" s="51"/>
      <c r="WGC910" s="51"/>
      <c r="WGD910" s="51"/>
      <c r="WGE910" s="51"/>
      <c r="WGF910" s="51"/>
      <c r="WGG910" s="51"/>
      <c r="WGH910" s="51"/>
      <c r="WGI910" s="51"/>
      <c r="WGJ910" s="51"/>
      <c r="WGK910" s="51"/>
      <c r="WGL910" s="51"/>
      <c r="WGM910" s="51"/>
      <c r="WGN910" s="51"/>
      <c r="WGO910" s="51"/>
      <c r="WGP910" s="51"/>
      <c r="WGQ910" s="51"/>
      <c r="WGR910" s="51"/>
      <c r="WGS910" s="51"/>
      <c r="WGT910" s="51"/>
      <c r="WGU910" s="51"/>
      <c r="WGV910" s="51"/>
      <c r="WGW910" s="51"/>
      <c r="WGX910" s="51"/>
      <c r="WGY910" s="51"/>
      <c r="WGZ910" s="51"/>
      <c r="WHA910" s="51"/>
      <c r="WHB910" s="51"/>
      <c r="WHC910" s="51"/>
      <c r="WHD910" s="51"/>
      <c r="WHE910" s="51"/>
      <c r="WHF910" s="51"/>
      <c r="WHG910" s="51"/>
      <c r="WHH910" s="51"/>
      <c r="WHI910" s="51"/>
      <c r="WHJ910" s="51"/>
      <c r="WHK910" s="51"/>
      <c r="WHL910" s="51"/>
      <c r="WHM910" s="51"/>
      <c r="WHN910" s="51"/>
      <c r="WHO910" s="51"/>
      <c r="WHP910" s="51"/>
      <c r="WHQ910" s="51"/>
      <c r="WHR910" s="51"/>
      <c r="WHS910" s="51"/>
      <c r="WHT910" s="51"/>
      <c r="WHU910" s="51"/>
      <c r="WHV910" s="51"/>
      <c r="WHW910" s="51"/>
      <c r="WHX910" s="51"/>
      <c r="WHY910" s="51"/>
      <c r="WHZ910" s="51"/>
      <c r="WIA910" s="51"/>
      <c r="WIB910" s="51"/>
      <c r="WIC910" s="51"/>
      <c r="WID910" s="51"/>
      <c r="WIE910" s="51"/>
      <c r="WIF910" s="51"/>
      <c r="WIG910" s="51"/>
      <c r="WIH910" s="51"/>
      <c r="WII910" s="51"/>
      <c r="WIJ910" s="51"/>
      <c r="WIK910" s="51"/>
      <c r="WIL910" s="51"/>
      <c r="WIM910" s="51"/>
      <c r="WIN910" s="51"/>
      <c r="WIO910" s="51"/>
      <c r="WIP910" s="51"/>
      <c r="WIQ910" s="51"/>
      <c r="WIR910" s="51"/>
      <c r="WIS910" s="51"/>
      <c r="WIT910" s="51"/>
      <c r="WIU910" s="51"/>
      <c r="WIV910" s="51"/>
      <c r="WIW910" s="51"/>
      <c r="WIX910" s="51"/>
      <c r="WIY910" s="51"/>
      <c r="WIZ910" s="51"/>
      <c r="WJA910" s="51"/>
      <c r="WJB910" s="51"/>
      <c r="WJC910" s="51"/>
      <c r="WJD910" s="51"/>
      <c r="WJE910" s="51"/>
      <c r="WJF910" s="51"/>
      <c r="WJG910" s="51"/>
      <c r="WJH910" s="51"/>
      <c r="WJI910" s="51"/>
      <c r="WJJ910" s="51"/>
      <c r="WJK910" s="51"/>
      <c r="WJL910" s="51"/>
      <c r="WJM910" s="51"/>
      <c r="WJN910" s="51"/>
      <c r="WJO910" s="51"/>
      <c r="WJP910" s="51"/>
      <c r="WJQ910" s="51"/>
      <c r="WJR910" s="51"/>
      <c r="WJS910" s="51"/>
      <c r="WJT910" s="51"/>
      <c r="WJU910" s="51"/>
      <c r="WJV910" s="51"/>
      <c r="WJW910" s="51"/>
      <c r="WJX910" s="51"/>
      <c r="WJY910" s="51"/>
      <c r="WJZ910" s="51"/>
      <c r="WKA910" s="51"/>
      <c r="WKB910" s="51"/>
      <c r="WKC910" s="51"/>
      <c r="WKD910" s="51"/>
      <c r="WKE910" s="51"/>
      <c r="WKF910" s="51"/>
      <c r="WKG910" s="51"/>
      <c r="WKH910" s="51"/>
      <c r="WKI910" s="51"/>
      <c r="WKJ910" s="51"/>
      <c r="WKK910" s="51"/>
      <c r="WKL910" s="51"/>
      <c r="WKM910" s="51"/>
      <c r="WKN910" s="51"/>
      <c r="WKO910" s="51"/>
      <c r="WKP910" s="51"/>
      <c r="WKQ910" s="51"/>
      <c r="WKR910" s="51"/>
      <c r="WKS910" s="51"/>
      <c r="WKT910" s="51"/>
      <c r="WKU910" s="51"/>
      <c r="WKV910" s="51"/>
      <c r="WKW910" s="51"/>
      <c r="WKX910" s="51"/>
      <c r="WKY910" s="51"/>
      <c r="WKZ910" s="51"/>
      <c r="WLA910" s="51"/>
      <c r="WLB910" s="51"/>
      <c r="WLC910" s="51"/>
      <c r="WLD910" s="51"/>
      <c r="WLE910" s="51"/>
      <c r="WLF910" s="51"/>
      <c r="WLG910" s="51"/>
      <c r="WLH910" s="51"/>
      <c r="WLI910" s="51"/>
      <c r="WLJ910" s="51"/>
      <c r="WLK910" s="51"/>
      <c r="WLL910" s="51"/>
      <c r="WLM910" s="51"/>
      <c r="WLN910" s="51"/>
      <c r="WLO910" s="51"/>
      <c r="WLP910" s="51"/>
      <c r="WLQ910" s="51"/>
      <c r="WLR910" s="51"/>
      <c r="WLS910" s="51"/>
      <c r="WLT910" s="51"/>
      <c r="WLU910" s="51"/>
      <c r="WLV910" s="51"/>
      <c r="WLW910" s="51"/>
      <c r="WLX910" s="51"/>
      <c r="WLY910" s="51"/>
      <c r="WLZ910" s="51"/>
      <c r="WMA910" s="51"/>
      <c r="WMB910" s="51"/>
      <c r="WMC910" s="51"/>
      <c r="WMD910" s="51"/>
      <c r="WME910" s="51"/>
      <c r="WMF910" s="51"/>
      <c r="WMG910" s="51"/>
      <c r="WMH910" s="51"/>
      <c r="WMI910" s="51"/>
      <c r="WMJ910" s="51"/>
      <c r="WMK910" s="51"/>
      <c r="WML910" s="51"/>
      <c r="WMM910" s="51"/>
      <c r="WMN910" s="51"/>
      <c r="WMO910" s="51"/>
      <c r="WMP910" s="51"/>
      <c r="WMQ910" s="51"/>
      <c r="WMR910" s="51"/>
      <c r="WMS910" s="51"/>
      <c r="WMT910" s="51"/>
      <c r="WMU910" s="51"/>
      <c r="WMV910" s="51"/>
      <c r="WMW910" s="51"/>
      <c r="WMX910" s="51"/>
      <c r="WMY910" s="51"/>
      <c r="WMZ910" s="51"/>
      <c r="WNA910" s="51"/>
      <c r="WNB910" s="51"/>
      <c r="WNC910" s="51"/>
      <c r="WND910" s="51"/>
      <c r="WNE910" s="51"/>
      <c r="WNF910" s="51"/>
      <c r="WNG910" s="51"/>
      <c r="WNH910" s="51"/>
      <c r="WNI910" s="51"/>
      <c r="WNJ910" s="51"/>
      <c r="WNK910" s="51"/>
      <c r="WNL910" s="51"/>
      <c r="WNM910" s="51"/>
      <c r="WNN910" s="51"/>
      <c r="WNO910" s="51"/>
      <c r="WNP910" s="51"/>
      <c r="WNQ910" s="51"/>
      <c r="WNR910" s="51"/>
      <c r="WNS910" s="51"/>
      <c r="WNT910" s="51"/>
      <c r="WNU910" s="51"/>
      <c r="WNV910" s="51"/>
      <c r="WNW910" s="51"/>
      <c r="WNX910" s="51"/>
      <c r="WNY910" s="51"/>
      <c r="WNZ910" s="51"/>
      <c r="WOA910" s="51"/>
      <c r="WOB910" s="51"/>
      <c r="WOC910" s="51"/>
      <c r="WOD910" s="51"/>
      <c r="WOE910" s="51"/>
      <c r="WOF910" s="51"/>
      <c r="WOG910" s="51"/>
      <c r="WOH910" s="51"/>
      <c r="WOI910" s="51"/>
      <c r="WOJ910" s="51"/>
      <c r="WOK910" s="51"/>
      <c r="WOL910" s="51"/>
      <c r="WOM910" s="51"/>
      <c r="WON910" s="51"/>
      <c r="WOO910" s="51"/>
      <c r="WOP910" s="51"/>
      <c r="WOQ910" s="51"/>
      <c r="WOR910" s="51"/>
      <c r="WOS910" s="51"/>
      <c r="WOT910" s="51"/>
      <c r="WOU910" s="51"/>
      <c r="WOV910" s="51"/>
      <c r="WOW910" s="51"/>
      <c r="WOX910" s="51"/>
      <c r="WOY910" s="51"/>
      <c r="WOZ910" s="51"/>
      <c r="WPA910" s="51"/>
      <c r="WPB910" s="51"/>
      <c r="WPC910" s="51"/>
      <c r="WPD910" s="51"/>
      <c r="WPE910" s="51"/>
      <c r="WPF910" s="51"/>
      <c r="WPG910" s="51"/>
      <c r="WPH910" s="51"/>
      <c r="WPI910" s="51"/>
      <c r="WPJ910" s="51"/>
      <c r="WPK910" s="51"/>
      <c r="WPL910" s="51"/>
      <c r="WPM910" s="51"/>
      <c r="WPN910" s="51"/>
      <c r="WPO910" s="51"/>
      <c r="WPP910" s="51"/>
      <c r="WPQ910" s="51"/>
      <c r="WPR910" s="51"/>
      <c r="WPS910" s="51"/>
      <c r="WPT910" s="51"/>
      <c r="WPU910" s="51"/>
      <c r="WPV910" s="51"/>
      <c r="WPW910" s="51"/>
      <c r="WPX910" s="51"/>
      <c r="WPY910" s="51"/>
      <c r="WPZ910" s="51"/>
      <c r="WQA910" s="51"/>
      <c r="WQB910" s="51"/>
      <c r="WQC910" s="51"/>
      <c r="WQD910" s="51"/>
      <c r="WQE910" s="51"/>
      <c r="WQF910" s="51"/>
      <c r="WQG910" s="51"/>
      <c r="WQH910" s="51"/>
      <c r="WQI910" s="51"/>
      <c r="WQJ910" s="51"/>
      <c r="WQK910" s="51"/>
      <c r="WQL910" s="51"/>
      <c r="WQM910" s="51"/>
      <c r="WQN910" s="51"/>
      <c r="WQO910" s="51"/>
      <c r="WQP910" s="51"/>
      <c r="WQQ910" s="51"/>
      <c r="WQR910" s="51"/>
      <c r="WQS910" s="51"/>
      <c r="WQT910" s="51"/>
      <c r="WQU910" s="51"/>
      <c r="WQV910" s="51"/>
      <c r="WQW910" s="51"/>
      <c r="WQX910" s="51"/>
      <c r="WQY910" s="51"/>
      <c r="WQZ910" s="51"/>
      <c r="WRA910" s="51"/>
      <c r="WRB910" s="51"/>
      <c r="WRC910" s="51"/>
      <c r="WRD910" s="51"/>
      <c r="WRE910" s="51"/>
      <c r="WRF910" s="51"/>
      <c r="WRG910" s="51"/>
      <c r="WRH910" s="51"/>
      <c r="WRI910" s="51"/>
      <c r="WRJ910" s="51"/>
      <c r="WRK910" s="51"/>
      <c r="WRL910" s="51"/>
      <c r="WRM910" s="51"/>
      <c r="WRN910" s="51"/>
      <c r="WRO910" s="51"/>
      <c r="WRP910" s="51"/>
      <c r="WRQ910" s="51"/>
      <c r="WRR910" s="51"/>
      <c r="WRS910" s="51"/>
      <c r="WRT910" s="51"/>
      <c r="WRU910" s="51"/>
      <c r="WRV910" s="51"/>
      <c r="WRW910" s="51"/>
      <c r="WRX910" s="51"/>
      <c r="WRY910" s="51"/>
      <c r="WRZ910" s="51"/>
      <c r="WSA910" s="51"/>
      <c r="WSB910" s="51"/>
      <c r="WSC910" s="51"/>
      <c r="WSD910" s="51"/>
      <c r="WSE910" s="51"/>
      <c r="WSF910" s="51"/>
      <c r="WSG910" s="51"/>
      <c r="WSH910" s="51"/>
      <c r="WSI910" s="51"/>
      <c r="WSJ910" s="51"/>
      <c r="WSK910" s="51"/>
      <c r="WSL910" s="51"/>
      <c r="WSM910" s="51"/>
      <c r="WSN910" s="51"/>
      <c r="WSO910" s="51"/>
      <c r="WSP910" s="51"/>
      <c r="WSQ910" s="51"/>
      <c r="WSR910" s="51"/>
      <c r="WSS910" s="51"/>
      <c r="WST910" s="51"/>
      <c r="WSU910" s="51"/>
      <c r="WSV910" s="51"/>
      <c r="WSW910" s="51"/>
      <c r="WSX910" s="51"/>
      <c r="WSY910" s="51"/>
      <c r="WSZ910" s="51"/>
      <c r="WTA910" s="51"/>
      <c r="WTB910" s="51"/>
      <c r="WTC910" s="51"/>
      <c r="WTD910" s="51"/>
      <c r="WTE910" s="51"/>
      <c r="WTF910" s="51"/>
      <c r="WTG910" s="51"/>
      <c r="WTH910" s="51"/>
      <c r="WTI910" s="51"/>
      <c r="WTJ910" s="51"/>
      <c r="WTK910" s="51"/>
      <c r="WTL910" s="51"/>
      <c r="WTM910" s="51"/>
      <c r="WTN910" s="51"/>
      <c r="WTO910" s="51"/>
      <c r="WTP910" s="51"/>
      <c r="WTQ910" s="51"/>
      <c r="WTR910" s="51"/>
      <c r="WTS910" s="51"/>
      <c r="WTT910" s="51"/>
      <c r="WTU910" s="51"/>
      <c r="WTV910" s="51"/>
      <c r="WTW910" s="51"/>
      <c r="WTX910" s="51"/>
      <c r="WTY910" s="51"/>
      <c r="WTZ910" s="51"/>
      <c r="WUA910" s="51"/>
      <c r="WUB910" s="51"/>
      <c r="WUC910" s="51"/>
      <c r="WUD910" s="51"/>
      <c r="WUE910" s="51"/>
      <c r="WUF910" s="51"/>
      <c r="WUG910" s="51"/>
      <c r="WUH910" s="51"/>
      <c r="WUI910" s="51"/>
      <c r="WUJ910" s="51"/>
      <c r="WUK910" s="51"/>
      <c r="WUL910" s="51"/>
      <c r="WUM910" s="51"/>
      <c r="WUN910" s="51"/>
      <c r="WUO910" s="51"/>
      <c r="WUP910" s="51"/>
      <c r="WUQ910" s="51"/>
      <c r="WUR910" s="51"/>
      <c r="WUS910" s="51"/>
      <c r="WUT910" s="51"/>
      <c r="WUU910" s="51"/>
      <c r="WUV910" s="51"/>
      <c r="WUW910" s="51"/>
      <c r="WUX910" s="51"/>
      <c r="WUY910" s="51"/>
      <c r="WUZ910" s="51"/>
      <c r="WVA910" s="51"/>
      <c r="WVB910" s="51"/>
      <c r="WVC910" s="51"/>
      <c r="WVD910" s="51"/>
      <c r="WVE910" s="51"/>
      <c r="WVF910" s="51"/>
      <c r="WVG910" s="51"/>
      <c r="WVH910" s="51"/>
      <c r="WVI910" s="51"/>
      <c r="WVJ910" s="51"/>
      <c r="WVK910" s="51"/>
      <c r="WVL910" s="51"/>
      <c r="WVM910" s="51"/>
      <c r="WVN910" s="51"/>
      <c r="WVO910" s="51"/>
      <c r="WVP910" s="51"/>
      <c r="WVQ910" s="51"/>
      <c r="WVR910" s="51"/>
      <c r="WVS910" s="51"/>
      <c r="WVT910" s="51"/>
      <c r="WVU910" s="51"/>
      <c r="WVV910" s="51"/>
      <c r="WVW910" s="51"/>
      <c r="WVX910" s="51"/>
      <c r="WVY910" s="51"/>
      <c r="WVZ910" s="51"/>
      <c r="WWA910" s="51"/>
      <c r="WWB910" s="51"/>
      <c r="WWC910" s="51"/>
      <c r="WWD910" s="51"/>
      <c r="WWE910" s="51"/>
      <c r="WWF910" s="51"/>
      <c r="WWG910" s="51"/>
      <c r="WWH910" s="51"/>
      <c r="WWI910" s="51"/>
      <c r="WWJ910" s="51"/>
      <c r="WWK910" s="51"/>
      <c r="WWL910" s="51"/>
      <c r="WWM910" s="51"/>
      <c r="WWN910" s="51"/>
      <c r="WWO910" s="51"/>
      <c r="WWP910" s="51"/>
      <c r="WWQ910" s="51"/>
      <c r="WWR910" s="51"/>
      <c r="WWS910" s="51"/>
      <c r="WWT910" s="51"/>
      <c r="WWU910" s="51"/>
      <c r="WWV910" s="51"/>
      <c r="WWW910" s="51"/>
      <c r="WWX910" s="51"/>
      <c r="WWY910" s="51"/>
      <c r="WWZ910" s="51"/>
      <c r="WXA910" s="51"/>
      <c r="WXB910" s="51"/>
      <c r="WXC910" s="51"/>
      <c r="WXD910" s="51"/>
      <c r="WXE910" s="51"/>
      <c r="WXF910" s="51"/>
      <c r="WXG910" s="51"/>
      <c r="WXH910" s="51"/>
      <c r="WXI910" s="51"/>
      <c r="WXJ910" s="51"/>
      <c r="WXK910" s="51"/>
      <c r="WXL910" s="51"/>
      <c r="WXM910" s="51"/>
      <c r="WXN910" s="51"/>
      <c r="WXO910" s="51"/>
      <c r="WXP910" s="51"/>
      <c r="WXQ910" s="51"/>
      <c r="WXR910" s="51"/>
      <c r="WXS910" s="51"/>
      <c r="WXT910" s="51"/>
      <c r="WXU910" s="51"/>
      <c r="WXV910" s="51"/>
      <c r="WXW910" s="51"/>
      <c r="WXX910" s="51"/>
      <c r="WXY910" s="51"/>
      <c r="WXZ910" s="51"/>
      <c r="WYA910" s="51"/>
      <c r="WYB910" s="51"/>
      <c r="WYC910" s="51"/>
      <c r="WYD910" s="51"/>
      <c r="WYE910" s="51"/>
      <c r="WYF910" s="51"/>
      <c r="WYG910" s="51"/>
      <c r="WYH910" s="51"/>
      <c r="WYI910" s="51"/>
      <c r="WYJ910" s="51"/>
      <c r="WYK910" s="51"/>
      <c r="WYL910" s="51"/>
      <c r="WYM910" s="51"/>
      <c r="WYN910" s="51"/>
      <c r="WYO910" s="51"/>
      <c r="WYP910" s="51"/>
      <c r="WYQ910" s="51"/>
      <c r="WYR910" s="51"/>
      <c r="WYS910" s="51"/>
      <c r="WYT910" s="51"/>
      <c r="WYU910" s="51"/>
      <c r="WYV910" s="51"/>
      <c r="WYW910" s="51"/>
      <c r="WYX910" s="51"/>
    </row>
    <row r="911" spans="1:16222" ht="26.1" customHeight="1" x14ac:dyDescent="0.2">
      <c r="A911" s="268">
        <v>21930</v>
      </c>
      <c r="B911" s="268" t="s">
        <v>289</v>
      </c>
      <c r="C911" s="64" t="s">
        <v>3896</v>
      </c>
      <c r="D911" s="268">
        <v>21890</v>
      </c>
      <c r="E911" s="268" t="s">
        <v>289</v>
      </c>
      <c r="F911" s="419">
        <v>16</v>
      </c>
      <c r="G911" s="371">
        <v>1</v>
      </c>
      <c r="H911" s="270" t="s">
        <v>1105</v>
      </c>
      <c r="I911" s="362" t="s">
        <v>1140</v>
      </c>
      <c r="J911" s="440"/>
      <c r="K911" s="362" t="s">
        <v>1140</v>
      </c>
      <c r="L911" s="346">
        <v>1</v>
      </c>
      <c r="M911" s="462">
        <v>1830</v>
      </c>
      <c r="N911" s="219"/>
      <c r="O911" s="220"/>
      <c r="P911" s="404"/>
      <c r="Q911" s="387"/>
      <c r="R911" s="387"/>
      <c r="S911" s="388"/>
      <c r="T911" s="389"/>
      <c r="U911" s="455"/>
      <c r="V911" s="404"/>
      <c r="W911" s="24">
        <v>4</v>
      </c>
      <c r="X911" s="32">
        <v>5</v>
      </c>
      <c r="Y911" s="32"/>
      <c r="Z911" s="24">
        <v>2</v>
      </c>
      <c r="AA911" s="24">
        <v>8</v>
      </c>
      <c r="AB911" s="24" t="s">
        <v>282</v>
      </c>
      <c r="AC911" s="24">
        <v>1</v>
      </c>
      <c r="AD911" s="24">
        <v>1</v>
      </c>
      <c r="AE911" s="465"/>
      <c r="AF911" s="465"/>
      <c r="AG911" s="250"/>
      <c r="AH911" s="250"/>
      <c r="AI911" s="250"/>
      <c r="AJ911" s="250"/>
      <c r="AK911" s="250"/>
      <c r="AL911" s="250"/>
      <c r="AM911" s="250"/>
      <c r="AN911" s="250"/>
      <c r="AO911" s="250"/>
      <c r="AP911" s="250"/>
      <c r="AQ911" s="250"/>
      <c r="AR911" s="252"/>
      <c r="AS911" s="19">
        <v>2</v>
      </c>
      <c r="AT911" s="19">
        <v>8</v>
      </c>
      <c r="AU911" s="19" t="s">
        <v>282</v>
      </c>
      <c r="AV911" s="19">
        <v>1</v>
      </c>
      <c r="AW911" s="19">
        <v>1</v>
      </c>
      <c r="AX911" s="250"/>
      <c r="AY911" s="427"/>
      <c r="AZ911" s="79"/>
      <c r="BA911" s="427"/>
      <c r="BB911" s="427"/>
      <c r="BC911" s="427"/>
      <c r="BD911" s="423"/>
      <c r="BE911" s="423"/>
      <c r="BF911" s="19"/>
      <c r="BG911" s="19"/>
      <c r="BH911" s="19"/>
      <c r="BI911" s="19"/>
      <c r="BJ911" s="19"/>
      <c r="BK911" s="19"/>
      <c r="BL911" s="454">
        <v>29</v>
      </c>
      <c r="BM911" s="273"/>
      <c r="BN911" s="200"/>
      <c r="BO911" s="222"/>
      <c r="BP911" s="329"/>
      <c r="BQ911" s="221"/>
      <c r="BR911" s="222"/>
      <c r="BS911" s="222"/>
      <c r="BT911" s="222"/>
      <c r="BU911" s="204"/>
      <c r="BV911" s="346"/>
      <c r="BW911" s="13"/>
      <c r="BX911" s="13"/>
      <c r="BY911" s="37"/>
      <c r="BZ911" s="15"/>
      <c r="CA911" s="33"/>
      <c r="CB911" s="32"/>
      <c r="CC911" s="32"/>
      <c r="CD911" s="32"/>
      <c r="CE911" s="36"/>
      <c r="CF911" s="15"/>
      <c r="CG911" s="79"/>
      <c r="CH911" s="22"/>
      <c r="CI911" s="20"/>
      <c r="CJ911" s="21"/>
      <c r="CK911" s="21"/>
      <c r="CL911" s="15"/>
      <c r="CM911" s="15"/>
      <c r="CN911" s="15"/>
      <c r="CO911" s="15"/>
      <c r="CP911" s="15"/>
    </row>
    <row r="912" spans="1:16222" ht="26.1" customHeight="1" x14ac:dyDescent="0.2">
      <c r="A912" s="268">
        <v>21931</v>
      </c>
      <c r="B912" s="268" t="s">
        <v>289</v>
      </c>
      <c r="C912" s="64" t="s">
        <v>3897</v>
      </c>
      <c r="D912" s="268">
        <v>21891</v>
      </c>
      <c r="E912" s="268" t="s">
        <v>289</v>
      </c>
      <c r="F912" s="419">
        <v>16</v>
      </c>
      <c r="G912" s="371">
        <v>1</v>
      </c>
      <c r="H912" s="270" t="s">
        <v>1107</v>
      </c>
      <c r="I912" s="474" t="s">
        <v>284</v>
      </c>
      <c r="J912" s="441"/>
      <c r="K912" s="459" t="s">
        <v>284</v>
      </c>
      <c r="L912" s="387">
        <v>1</v>
      </c>
      <c r="M912" s="462">
        <v>1831</v>
      </c>
      <c r="N912" s="219"/>
      <c r="O912" s="220"/>
      <c r="P912" s="404"/>
      <c r="Q912" s="387"/>
      <c r="R912" s="387"/>
      <c r="S912" s="388"/>
      <c r="T912" s="389"/>
      <c r="U912" s="455"/>
      <c r="V912" s="404"/>
      <c r="W912" s="24" t="s">
        <v>287</v>
      </c>
      <c r="X912" s="32">
        <v>1</v>
      </c>
      <c r="Y912" s="28" t="s">
        <v>288</v>
      </c>
      <c r="Z912" s="24">
        <v>6</v>
      </c>
      <c r="AA912" s="24"/>
      <c r="AB912" s="24">
        <v>0</v>
      </c>
      <c r="AC912" s="24">
        <v>3</v>
      </c>
      <c r="AD912" s="24">
        <v>2</v>
      </c>
      <c r="AE912" s="465"/>
      <c r="AF912" s="465"/>
      <c r="AG912" s="250"/>
      <c r="AH912" s="250"/>
      <c r="AI912" s="250"/>
      <c r="AJ912" s="250"/>
      <c r="AK912" s="250"/>
      <c r="AL912" s="250"/>
      <c r="AM912" s="250"/>
      <c r="AN912" s="250"/>
      <c r="AO912" s="250"/>
      <c r="AP912" s="250"/>
      <c r="AQ912" s="250"/>
      <c r="AR912" s="252"/>
      <c r="AS912" s="19">
        <v>6</v>
      </c>
      <c r="AT912" s="19"/>
      <c r="AU912" s="19">
        <v>0</v>
      </c>
      <c r="AV912" s="19">
        <v>3</v>
      </c>
      <c r="AW912" s="19">
        <v>2</v>
      </c>
      <c r="AX912" s="250"/>
      <c r="AY912" s="427"/>
      <c r="AZ912" s="79"/>
      <c r="BA912" s="427"/>
      <c r="BB912" s="427"/>
      <c r="BC912" s="427"/>
      <c r="BD912" s="423"/>
      <c r="BE912" s="423"/>
      <c r="BF912" s="19"/>
      <c r="BG912" s="19"/>
      <c r="BH912" s="19"/>
      <c r="BI912" s="19"/>
      <c r="BJ912" s="19"/>
      <c r="BK912" s="19"/>
      <c r="BL912" s="454">
        <v>1915</v>
      </c>
      <c r="BM912" s="273"/>
      <c r="BN912" s="200"/>
      <c r="BO912" s="222"/>
      <c r="BP912" s="329"/>
      <c r="BQ912" s="221"/>
      <c r="BR912" s="222"/>
      <c r="BS912" s="222"/>
      <c r="BT912" s="222"/>
      <c r="BU912" s="204"/>
      <c r="BV912" s="346"/>
      <c r="BW912" s="13"/>
      <c r="BX912" s="13"/>
      <c r="BY912" s="37"/>
      <c r="BZ912" s="15"/>
      <c r="CA912" s="33"/>
      <c r="CB912" s="32"/>
      <c r="CC912" s="32"/>
      <c r="CD912" s="32"/>
      <c r="CE912" s="36"/>
      <c r="CF912" s="15"/>
      <c r="CG912" s="79"/>
      <c r="CH912" s="22"/>
      <c r="CI912" s="20"/>
      <c r="CJ912" s="21"/>
      <c r="CK912" s="21"/>
      <c r="CL912" s="15"/>
      <c r="CM912" s="15"/>
      <c r="CN912" s="15"/>
      <c r="CO912" s="15"/>
      <c r="CP912" s="15"/>
    </row>
    <row r="913" spans="1:94" ht="26.1" customHeight="1" x14ac:dyDescent="0.2">
      <c r="A913" s="268">
        <v>21932</v>
      </c>
      <c r="B913" s="268" t="s">
        <v>289</v>
      </c>
      <c r="C913" s="64" t="s">
        <v>3898</v>
      </c>
      <c r="D913" s="268">
        <v>21892</v>
      </c>
      <c r="E913" s="268" t="s">
        <v>289</v>
      </c>
      <c r="F913" s="419">
        <v>16</v>
      </c>
      <c r="G913" s="371">
        <v>1</v>
      </c>
      <c r="H913" s="270" t="s">
        <v>1108</v>
      </c>
      <c r="I913" s="474" t="s">
        <v>285</v>
      </c>
      <c r="J913" s="441"/>
      <c r="K913" s="459" t="s">
        <v>285</v>
      </c>
      <c r="L913" s="387">
        <v>1</v>
      </c>
      <c r="M913" s="462">
        <v>1832</v>
      </c>
      <c r="N913" s="219"/>
      <c r="O913" s="220"/>
      <c r="P913" s="404"/>
      <c r="Q913" s="387"/>
      <c r="R913" s="387"/>
      <c r="S913" s="388"/>
      <c r="T913" s="389"/>
      <c r="U913" s="455"/>
      <c r="V913" s="404"/>
      <c r="W913" s="24" t="s">
        <v>287</v>
      </c>
      <c r="X913" s="32">
        <v>5</v>
      </c>
      <c r="Y913" s="32"/>
      <c r="Z913" s="24">
        <v>8</v>
      </c>
      <c r="AA913" s="24"/>
      <c r="AB913" s="24">
        <v>0</v>
      </c>
      <c r="AC913" s="24">
        <v>1</v>
      </c>
      <c r="AD913" s="24">
        <v>2</v>
      </c>
      <c r="AE913" s="465"/>
      <c r="AF913" s="465"/>
      <c r="AG913" s="250"/>
      <c r="AH913" s="250"/>
      <c r="AI913" s="250"/>
      <c r="AJ913" s="250"/>
      <c r="AK913" s="250"/>
      <c r="AL913" s="250"/>
      <c r="AM913" s="250"/>
      <c r="AN913" s="250"/>
      <c r="AO913" s="250"/>
      <c r="AP913" s="250"/>
      <c r="AQ913" s="250"/>
      <c r="AR913" s="252"/>
      <c r="AS913" s="19">
        <v>8</v>
      </c>
      <c r="AT913" s="19"/>
      <c r="AU913" s="19">
        <v>0</v>
      </c>
      <c r="AV913" s="19">
        <v>1</v>
      </c>
      <c r="AW913" s="19">
        <v>2</v>
      </c>
      <c r="AX913" s="250"/>
      <c r="AY913" s="427"/>
      <c r="AZ913" s="79"/>
      <c r="BA913" s="427"/>
      <c r="BB913" s="427"/>
      <c r="BC913" s="427"/>
      <c r="BD913" s="423"/>
      <c r="BE913" s="423"/>
      <c r="BF913" s="19"/>
      <c r="BG913" s="19"/>
      <c r="BH913" s="19"/>
      <c r="BI913" s="19"/>
      <c r="BJ913" s="19"/>
      <c r="BK913" s="19"/>
      <c r="BL913" s="454">
        <v>1917</v>
      </c>
      <c r="BM913" s="273"/>
      <c r="BN913" s="200"/>
      <c r="BO913" s="222"/>
      <c r="BP913" s="329"/>
      <c r="BQ913" s="221"/>
      <c r="BR913" s="222"/>
      <c r="BS913" s="222"/>
      <c r="BT913" s="222"/>
      <c r="BU913" s="204"/>
      <c r="BV913" s="346"/>
      <c r="BW913" s="13"/>
      <c r="BX913" s="13"/>
      <c r="BY913" s="37"/>
      <c r="BZ913" s="15"/>
      <c r="CA913" s="33"/>
      <c r="CB913" s="32"/>
      <c r="CC913" s="32"/>
      <c r="CD913" s="32"/>
      <c r="CE913" s="36"/>
      <c r="CF913" s="15"/>
      <c r="CG913" s="79"/>
      <c r="CH913" s="22"/>
      <c r="CI913" s="20"/>
      <c r="CJ913" s="21"/>
      <c r="CK913" s="21"/>
      <c r="CL913" s="15"/>
      <c r="CM913" s="15"/>
      <c r="CN913" s="15"/>
      <c r="CO913" s="15"/>
      <c r="CP913" s="15"/>
    </row>
    <row r="914" spans="1:94" ht="26.1" customHeight="1" x14ac:dyDescent="0.2">
      <c r="A914" s="268">
        <v>21933</v>
      </c>
      <c r="B914" s="268" t="s">
        <v>289</v>
      </c>
      <c r="C914" s="64" t="s">
        <v>3899</v>
      </c>
      <c r="D914" s="268">
        <v>21893</v>
      </c>
      <c r="E914" s="268" t="s">
        <v>289</v>
      </c>
      <c r="F914" s="419">
        <v>16</v>
      </c>
      <c r="G914" s="371">
        <v>1</v>
      </c>
      <c r="H914" s="372">
        <v>861</v>
      </c>
      <c r="I914" s="197" t="s">
        <v>205</v>
      </c>
      <c r="J914" s="442" t="s">
        <v>270</v>
      </c>
      <c r="K914" s="434" t="s">
        <v>2102</v>
      </c>
      <c r="L914" s="345">
        <v>1</v>
      </c>
      <c r="M914" s="462">
        <v>1833</v>
      </c>
      <c r="N914" s="219">
        <v>3</v>
      </c>
      <c r="O914" s="220">
        <v>0</v>
      </c>
      <c r="P914" s="404">
        <v>3</v>
      </c>
      <c r="Q914" s="387">
        <v>32</v>
      </c>
      <c r="R914" s="387">
        <v>32</v>
      </c>
      <c r="S914" s="388">
        <v>16</v>
      </c>
      <c r="T914" s="389">
        <v>48</v>
      </c>
      <c r="U914" s="455"/>
      <c r="V914" s="403" t="s">
        <v>27</v>
      </c>
      <c r="W914" s="24"/>
      <c r="X914" s="32"/>
      <c r="Y914" s="32"/>
      <c r="Z914" s="24">
        <v>8</v>
      </c>
      <c r="AA914" s="24"/>
      <c r="AB914" s="24">
        <f t="shared" ref="AB914:AB945" si="21">IF(ISBLANK(AA914),0,)</f>
        <v>0</v>
      </c>
      <c r="AC914" s="24">
        <v>1</v>
      </c>
      <c r="AD914" s="24">
        <v>1</v>
      </c>
      <c r="AE914" s="465"/>
      <c r="AF914" s="24" t="s">
        <v>287</v>
      </c>
      <c r="AG914" s="32">
        <v>4</v>
      </c>
      <c r="AH914" s="250"/>
      <c r="AI914" s="250"/>
      <c r="AJ914" s="250"/>
      <c r="AK914" s="250">
        <v>33</v>
      </c>
      <c r="AL914" s="250">
        <v>64</v>
      </c>
      <c r="AM914" s="250"/>
      <c r="AN914" s="250"/>
      <c r="AO914" s="250"/>
      <c r="AP914" s="250"/>
      <c r="AQ914" s="250"/>
      <c r="AR914" s="252"/>
      <c r="AS914" s="19">
        <v>8</v>
      </c>
      <c r="AT914" s="19"/>
      <c r="AU914" s="19">
        <v>0</v>
      </c>
      <c r="AV914" s="19">
        <v>1</v>
      </c>
      <c r="AW914" s="19">
        <v>1</v>
      </c>
      <c r="AX914" s="250"/>
      <c r="AY914" s="19" t="s">
        <v>287</v>
      </c>
      <c r="AZ914" s="32" t="s">
        <v>2062</v>
      </c>
      <c r="BA914" s="19"/>
      <c r="BB914" s="19"/>
      <c r="BC914" s="19">
        <v>1</v>
      </c>
      <c r="BD914" s="19">
        <v>34</v>
      </c>
      <c r="BE914" s="19">
        <v>67</v>
      </c>
      <c r="BF914" s="19"/>
      <c r="BG914" s="19"/>
      <c r="BH914" s="19"/>
      <c r="BI914" s="19"/>
      <c r="BJ914" s="19"/>
      <c r="BK914" s="19"/>
      <c r="BL914" s="454">
        <v>1819</v>
      </c>
      <c r="BM914" s="229"/>
      <c r="BN914" s="200"/>
      <c r="BO914" s="219">
        <v>13</v>
      </c>
      <c r="BP914" s="220"/>
      <c r="BQ914" s="221"/>
      <c r="BR914" s="222">
        <v>13</v>
      </c>
      <c r="BS914" s="222">
        <v>4</v>
      </c>
      <c r="BT914" s="223">
        <v>2</v>
      </c>
      <c r="BU914" s="204">
        <v>4</v>
      </c>
      <c r="BV914" s="346">
        <v>1094</v>
      </c>
      <c r="BW914" s="13">
        <v>10</v>
      </c>
      <c r="BX914" s="13">
        <v>6</v>
      </c>
      <c r="BY914" s="37">
        <v>4</v>
      </c>
      <c r="BZ914" s="15"/>
      <c r="CA914" s="33">
        <v>4</v>
      </c>
      <c r="CB914" s="32"/>
      <c r="CC914" s="32"/>
      <c r="CD914" s="32" t="s">
        <v>159</v>
      </c>
      <c r="CE914" s="36">
        <v>471</v>
      </c>
      <c r="CF914" s="15">
        <v>5</v>
      </c>
      <c r="CG914" s="79">
        <v>712</v>
      </c>
      <c r="CH914" s="22" t="s">
        <v>32</v>
      </c>
      <c r="CI914" s="20">
        <v>2017</v>
      </c>
      <c r="CJ914" s="21" t="s">
        <v>30</v>
      </c>
      <c r="CK914" s="21" t="s">
        <v>30</v>
      </c>
      <c r="CL914" s="15"/>
      <c r="CM914" s="15"/>
      <c r="CN914" s="15"/>
      <c r="CO914" s="15"/>
      <c r="CP914" s="15"/>
    </row>
    <row r="915" spans="1:94" ht="26.1" customHeight="1" x14ac:dyDescent="0.2">
      <c r="A915" s="268">
        <v>21934</v>
      </c>
      <c r="B915" s="268" t="s">
        <v>289</v>
      </c>
      <c r="C915" s="64" t="s">
        <v>3900</v>
      </c>
      <c r="D915" s="268">
        <v>21894</v>
      </c>
      <c r="E915" s="268" t="s">
        <v>289</v>
      </c>
      <c r="F915" s="419">
        <v>16</v>
      </c>
      <c r="G915" s="371">
        <v>1</v>
      </c>
      <c r="H915" s="372">
        <v>862</v>
      </c>
      <c r="I915" s="197" t="s">
        <v>205</v>
      </c>
      <c r="J915" s="441" t="s">
        <v>270</v>
      </c>
      <c r="K915" s="434" t="s">
        <v>2101</v>
      </c>
      <c r="L915" s="345">
        <v>1</v>
      </c>
      <c r="M915" s="462">
        <v>1834</v>
      </c>
      <c r="N915" s="219"/>
      <c r="O915" s="220"/>
      <c r="P915" s="404"/>
      <c r="Q915" s="387"/>
      <c r="R915" s="387"/>
      <c r="S915" s="388"/>
      <c r="T915" s="389"/>
      <c r="U915" s="455"/>
      <c r="V915" s="404"/>
      <c r="W915" s="24"/>
      <c r="X915" s="32"/>
      <c r="Y915" s="32"/>
      <c r="Z915" s="24">
        <v>8</v>
      </c>
      <c r="AA915" s="24"/>
      <c r="AB915" s="24">
        <f t="shared" si="21"/>
        <v>0</v>
      </c>
      <c r="AC915" s="24">
        <v>1</v>
      </c>
      <c r="AD915" s="24">
        <v>1</v>
      </c>
      <c r="AE915" s="465" t="s">
        <v>3994</v>
      </c>
      <c r="AF915" s="24" t="s">
        <v>287</v>
      </c>
      <c r="AG915" s="32">
        <v>1</v>
      </c>
      <c r="AH915" s="250"/>
      <c r="AI915" s="250"/>
      <c r="AJ915" s="250"/>
      <c r="AK915" s="250">
        <v>33</v>
      </c>
      <c r="AL915" s="250">
        <v>64</v>
      </c>
      <c r="AM915" s="250"/>
      <c r="AN915" s="250"/>
      <c r="AO915" s="250"/>
      <c r="AP915" s="250"/>
      <c r="AQ915" s="250"/>
      <c r="AR915" s="252"/>
      <c r="AS915" s="19">
        <v>6</v>
      </c>
      <c r="AT915" s="19"/>
      <c r="AU915" s="19">
        <v>0</v>
      </c>
      <c r="AV915" s="19">
        <v>1</v>
      </c>
      <c r="AW915" s="19">
        <v>1</v>
      </c>
      <c r="AX915" s="250"/>
      <c r="AY915" s="19" t="s">
        <v>287</v>
      </c>
      <c r="AZ915" s="32" t="s">
        <v>2062</v>
      </c>
      <c r="BA915" s="19"/>
      <c r="BB915" s="19"/>
      <c r="BC915" s="19">
        <v>1</v>
      </c>
      <c r="BD915" s="19">
        <v>34</v>
      </c>
      <c r="BE915" s="19">
        <v>67</v>
      </c>
      <c r="BF915" s="19"/>
      <c r="BG915" s="19"/>
      <c r="BH915" s="19"/>
      <c r="BI915" s="19"/>
      <c r="BJ915" s="19"/>
      <c r="BK915" s="19"/>
      <c r="BL915" s="454">
        <v>1819</v>
      </c>
      <c r="BM915" s="229"/>
      <c r="BN915" s="200"/>
      <c r="BO915" s="219">
        <v>13</v>
      </c>
      <c r="BP915" s="220"/>
      <c r="BQ915" s="221"/>
      <c r="BR915" s="222">
        <v>13</v>
      </c>
      <c r="BS915" s="222">
        <v>4</v>
      </c>
      <c r="BT915" s="223">
        <v>2</v>
      </c>
      <c r="BU915" s="204">
        <v>4</v>
      </c>
      <c r="BV915" s="346">
        <v>1094</v>
      </c>
      <c r="BW915" s="13">
        <v>10</v>
      </c>
      <c r="BX915" s="13">
        <v>6</v>
      </c>
      <c r="BY915" s="37">
        <v>4</v>
      </c>
      <c r="BZ915" s="15"/>
      <c r="CA915" s="33">
        <v>4</v>
      </c>
      <c r="CB915" s="32"/>
      <c r="CC915" s="32"/>
      <c r="CD915" s="32" t="s">
        <v>159</v>
      </c>
      <c r="CE915" s="36">
        <v>471</v>
      </c>
      <c r="CF915" s="15">
        <v>5</v>
      </c>
      <c r="CG915" s="79">
        <v>712</v>
      </c>
      <c r="CH915" s="22" t="s">
        <v>32</v>
      </c>
      <c r="CI915" s="20">
        <v>2017</v>
      </c>
      <c r="CJ915" s="21" t="s">
        <v>30</v>
      </c>
      <c r="CK915" s="21" t="s">
        <v>30</v>
      </c>
      <c r="CL915" s="15"/>
      <c r="CM915" s="15"/>
      <c r="CN915" s="15"/>
      <c r="CO915" s="15"/>
      <c r="CP915" s="15"/>
    </row>
    <row r="916" spans="1:94" ht="26.1" customHeight="1" x14ac:dyDescent="0.2">
      <c r="A916" s="268">
        <v>21935</v>
      </c>
      <c r="B916" s="268" t="s">
        <v>289</v>
      </c>
      <c r="C916" s="64" t="s">
        <v>3901</v>
      </c>
      <c r="D916" s="268">
        <v>21895</v>
      </c>
      <c r="E916" s="268" t="s">
        <v>289</v>
      </c>
      <c r="F916" s="419">
        <v>16</v>
      </c>
      <c r="G916" s="371">
        <v>1</v>
      </c>
      <c r="H916" s="372">
        <v>863</v>
      </c>
      <c r="I916" s="197" t="s">
        <v>205</v>
      </c>
      <c r="J916" s="441" t="s">
        <v>270</v>
      </c>
      <c r="K916" s="434" t="s">
        <v>2100</v>
      </c>
      <c r="L916" s="345">
        <v>1</v>
      </c>
      <c r="M916" s="462">
        <v>1835</v>
      </c>
      <c r="N916" s="219"/>
      <c r="O916" s="220"/>
      <c r="P916" s="404"/>
      <c r="Q916" s="387"/>
      <c r="R916" s="387"/>
      <c r="S916" s="388"/>
      <c r="T916" s="389"/>
      <c r="U916" s="455"/>
      <c r="V916" s="404"/>
      <c r="W916" s="24"/>
      <c r="X916" s="32"/>
      <c r="Y916" s="32"/>
      <c r="Z916" s="24">
        <v>8</v>
      </c>
      <c r="AA916" s="24"/>
      <c r="AB916" s="24">
        <f t="shared" si="21"/>
        <v>0</v>
      </c>
      <c r="AC916" s="24">
        <v>2</v>
      </c>
      <c r="AD916" s="24">
        <v>1</v>
      </c>
      <c r="AE916" s="465"/>
      <c r="AF916" s="24" t="s">
        <v>287</v>
      </c>
      <c r="AG916" s="32">
        <v>4</v>
      </c>
      <c r="AH916" s="250"/>
      <c r="AI916" s="250"/>
      <c r="AJ916" s="250"/>
      <c r="AK916" s="250">
        <v>33</v>
      </c>
      <c r="AL916" s="250">
        <v>64</v>
      </c>
      <c r="AM916" s="250"/>
      <c r="AN916" s="250"/>
      <c r="AO916" s="250"/>
      <c r="AP916" s="250"/>
      <c r="AQ916" s="250"/>
      <c r="AR916" s="252"/>
      <c r="AS916" s="19">
        <v>8</v>
      </c>
      <c r="AT916" s="19"/>
      <c r="AU916" s="19">
        <v>0</v>
      </c>
      <c r="AV916" s="19">
        <v>3</v>
      </c>
      <c r="AW916" s="19">
        <v>1</v>
      </c>
      <c r="AX916" s="250"/>
      <c r="AY916" s="19" t="s">
        <v>287</v>
      </c>
      <c r="AZ916" s="32" t="s">
        <v>2062</v>
      </c>
      <c r="BA916" s="19"/>
      <c r="BB916" s="19"/>
      <c r="BC916" s="19">
        <v>1</v>
      </c>
      <c r="BD916" s="19">
        <v>34</v>
      </c>
      <c r="BE916" s="19">
        <v>67</v>
      </c>
      <c r="BF916" s="19"/>
      <c r="BG916" s="19"/>
      <c r="BH916" s="19"/>
      <c r="BI916" s="19"/>
      <c r="BJ916" s="19"/>
      <c r="BK916" s="19"/>
      <c r="BL916" s="454">
        <v>1819</v>
      </c>
      <c r="BM916" s="229"/>
      <c r="BN916" s="200"/>
      <c r="BO916" s="219">
        <v>13</v>
      </c>
      <c r="BP916" s="220"/>
      <c r="BQ916" s="221"/>
      <c r="BR916" s="222">
        <v>13</v>
      </c>
      <c r="BS916" s="222">
        <v>4</v>
      </c>
      <c r="BT916" s="223">
        <v>2</v>
      </c>
      <c r="BU916" s="204">
        <v>4</v>
      </c>
      <c r="BV916" s="346">
        <v>1094</v>
      </c>
      <c r="BW916" s="13">
        <v>10</v>
      </c>
      <c r="BX916" s="13">
        <v>6</v>
      </c>
      <c r="BY916" s="37">
        <v>4</v>
      </c>
      <c r="BZ916" s="15"/>
      <c r="CA916" s="33">
        <v>4</v>
      </c>
      <c r="CB916" s="32"/>
      <c r="CC916" s="32"/>
      <c r="CD916" s="32" t="s">
        <v>159</v>
      </c>
      <c r="CE916" s="36">
        <v>471</v>
      </c>
      <c r="CF916" s="15">
        <v>5</v>
      </c>
      <c r="CG916" s="79">
        <v>712</v>
      </c>
      <c r="CH916" s="22" t="s">
        <v>32</v>
      </c>
      <c r="CI916" s="20">
        <v>2017</v>
      </c>
      <c r="CJ916" s="21" t="s">
        <v>30</v>
      </c>
      <c r="CK916" s="21" t="s">
        <v>30</v>
      </c>
      <c r="CL916" s="15"/>
      <c r="CM916" s="15"/>
      <c r="CN916" s="15"/>
      <c r="CO916" s="15"/>
      <c r="CP916" s="15"/>
    </row>
    <row r="917" spans="1:94" ht="26.1" customHeight="1" x14ac:dyDescent="0.2">
      <c r="A917" s="268">
        <v>21936</v>
      </c>
      <c r="B917" s="268" t="s">
        <v>289</v>
      </c>
      <c r="C917" s="64" t="s">
        <v>3902</v>
      </c>
      <c r="D917" s="268">
        <v>21896</v>
      </c>
      <c r="E917" s="268" t="s">
        <v>289</v>
      </c>
      <c r="F917" s="419">
        <v>16</v>
      </c>
      <c r="G917" s="371">
        <v>1</v>
      </c>
      <c r="H917" s="372">
        <v>864</v>
      </c>
      <c r="I917" s="197" t="s">
        <v>205</v>
      </c>
      <c r="J917" s="441" t="s">
        <v>270</v>
      </c>
      <c r="K917" s="434" t="s">
        <v>2099</v>
      </c>
      <c r="L917" s="345">
        <v>1</v>
      </c>
      <c r="M917" s="462">
        <v>1836</v>
      </c>
      <c r="N917" s="219">
        <v>2</v>
      </c>
      <c r="O917" s="220">
        <v>0</v>
      </c>
      <c r="P917" s="404">
        <v>2</v>
      </c>
      <c r="Q917" s="387"/>
      <c r="R917" s="387"/>
      <c r="S917" s="388"/>
      <c r="T917" s="389"/>
      <c r="U917" s="455"/>
      <c r="V917" s="404"/>
      <c r="W917" s="24"/>
      <c r="X917" s="32"/>
      <c r="Y917" s="32"/>
      <c r="Z917" s="24">
        <v>8</v>
      </c>
      <c r="AA917" s="24"/>
      <c r="AB917" s="24">
        <f t="shared" si="21"/>
        <v>0</v>
      </c>
      <c r="AC917" s="24">
        <v>1</v>
      </c>
      <c r="AD917" s="24">
        <v>1</v>
      </c>
      <c r="AE917" s="465"/>
      <c r="AF917" s="24" t="s">
        <v>287</v>
      </c>
      <c r="AG917" s="55">
        <v>4</v>
      </c>
      <c r="AH917" s="250">
        <v>1</v>
      </c>
      <c r="AI917" s="250"/>
      <c r="AJ917" s="250"/>
      <c r="AK917" s="250">
        <v>33</v>
      </c>
      <c r="AL917" s="250">
        <v>64</v>
      </c>
      <c r="AM917" s="250"/>
      <c r="AN917" s="250"/>
      <c r="AO917" s="250"/>
      <c r="AP917" s="250"/>
      <c r="AQ917" s="250"/>
      <c r="AR917" s="252"/>
      <c r="AS917" s="19">
        <v>8</v>
      </c>
      <c r="AT917" s="19"/>
      <c r="AU917" s="19">
        <v>0</v>
      </c>
      <c r="AV917" s="19">
        <v>1</v>
      </c>
      <c r="AW917" s="19">
        <v>1</v>
      </c>
      <c r="AX917" s="250"/>
      <c r="AY917" s="19" t="s">
        <v>287</v>
      </c>
      <c r="AZ917" s="32" t="s">
        <v>2069</v>
      </c>
      <c r="BA917" s="19"/>
      <c r="BB917" s="19"/>
      <c r="BC917" s="19"/>
      <c r="BD917" s="19">
        <v>37</v>
      </c>
      <c r="BE917" s="19">
        <v>67</v>
      </c>
      <c r="BF917" s="19"/>
      <c r="BG917" s="19"/>
      <c r="BH917" s="19"/>
      <c r="BI917" s="19"/>
      <c r="BJ917" s="19"/>
      <c r="BK917" s="19"/>
      <c r="BL917" s="454">
        <v>1821</v>
      </c>
      <c r="BM917" s="229"/>
      <c r="BN917" s="200"/>
      <c r="BO917" s="219"/>
      <c r="BP917" s="220"/>
      <c r="BQ917" s="221"/>
      <c r="BR917" s="222"/>
      <c r="BS917" s="222"/>
      <c r="BT917" s="222"/>
      <c r="BU917" s="204"/>
      <c r="BV917" s="346">
        <v>1094</v>
      </c>
      <c r="BW917" s="13">
        <v>10</v>
      </c>
      <c r="BX917" s="13">
        <v>6</v>
      </c>
      <c r="BY917" s="37">
        <v>4</v>
      </c>
      <c r="BZ917" s="15"/>
      <c r="CA917" s="33">
        <v>4</v>
      </c>
      <c r="CB917" s="32"/>
      <c r="CC917" s="32"/>
      <c r="CD917" s="32" t="s">
        <v>159</v>
      </c>
      <c r="CE917" s="36">
        <v>471</v>
      </c>
      <c r="CF917" s="15">
        <v>5</v>
      </c>
      <c r="CG917" s="79">
        <v>712</v>
      </c>
      <c r="CH917" s="22" t="s">
        <v>32</v>
      </c>
      <c r="CI917" s="20">
        <v>2017</v>
      </c>
      <c r="CJ917" s="21" t="s">
        <v>30</v>
      </c>
      <c r="CK917" s="21" t="s">
        <v>30</v>
      </c>
      <c r="CL917" s="15"/>
      <c r="CM917" s="15"/>
      <c r="CN917" s="15"/>
      <c r="CO917" s="15"/>
      <c r="CP917" s="15"/>
    </row>
    <row r="918" spans="1:94" ht="26.1" customHeight="1" x14ac:dyDescent="0.2">
      <c r="A918" s="268">
        <v>21937</v>
      </c>
      <c r="B918" s="268" t="s">
        <v>289</v>
      </c>
      <c r="C918" s="64" t="s">
        <v>3903</v>
      </c>
      <c r="D918" s="268">
        <v>21897</v>
      </c>
      <c r="E918" s="268" t="s">
        <v>289</v>
      </c>
      <c r="F918" s="419">
        <v>16</v>
      </c>
      <c r="G918" s="371">
        <v>1</v>
      </c>
      <c r="H918" s="372">
        <v>865</v>
      </c>
      <c r="I918" s="197" t="s">
        <v>205</v>
      </c>
      <c r="J918" s="441" t="s">
        <v>270</v>
      </c>
      <c r="K918" s="434" t="s">
        <v>2098</v>
      </c>
      <c r="L918" s="345">
        <v>1</v>
      </c>
      <c r="M918" s="462">
        <v>1837</v>
      </c>
      <c r="N918" s="219"/>
      <c r="O918" s="220"/>
      <c r="P918" s="404"/>
      <c r="Q918" s="387"/>
      <c r="R918" s="387"/>
      <c r="S918" s="388"/>
      <c r="T918" s="389"/>
      <c r="U918" s="455"/>
      <c r="V918" s="404"/>
      <c r="W918" s="24"/>
      <c r="X918" s="32"/>
      <c r="Y918" s="32"/>
      <c r="Z918" s="24">
        <v>6</v>
      </c>
      <c r="AA918" s="24"/>
      <c r="AB918" s="24">
        <f t="shared" si="21"/>
        <v>0</v>
      </c>
      <c r="AC918" s="24">
        <v>2</v>
      </c>
      <c r="AD918" s="24">
        <v>2</v>
      </c>
      <c r="AE918" s="465"/>
      <c r="AF918" s="24" t="s">
        <v>287</v>
      </c>
      <c r="AG918" s="55">
        <v>1</v>
      </c>
      <c r="AH918" s="250">
        <v>1</v>
      </c>
      <c r="AI918" s="250"/>
      <c r="AJ918" s="250"/>
      <c r="AK918" s="250">
        <v>33</v>
      </c>
      <c r="AL918" s="250">
        <v>64</v>
      </c>
      <c r="AM918" s="250"/>
      <c r="AN918" s="250"/>
      <c r="AO918" s="250"/>
      <c r="AP918" s="250"/>
      <c r="AQ918" s="250"/>
      <c r="AR918" s="252"/>
      <c r="AS918" s="19">
        <v>6</v>
      </c>
      <c r="AT918" s="19"/>
      <c r="AU918" s="19">
        <v>0</v>
      </c>
      <c r="AV918" s="19">
        <v>3</v>
      </c>
      <c r="AW918" s="19">
        <v>2</v>
      </c>
      <c r="AX918" s="250"/>
      <c r="AY918" s="19" t="s">
        <v>287</v>
      </c>
      <c r="AZ918" s="32" t="s">
        <v>2069</v>
      </c>
      <c r="BA918" s="19"/>
      <c r="BB918" s="19"/>
      <c r="BC918" s="19"/>
      <c r="BD918" s="19">
        <v>37</v>
      </c>
      <c r="BE918" s="19">
        <v>67</v>
      </c>
      <c r="BF918" s="19"/>
      <c r="BG918" s="19"/>
      <c r="BH918" s="19"/>
      <c r="BI918" s="19"/>
      <c r="BJ918" s="19"/>
      <c r="BK918" s="19"/>
      <c r="BL918" s="454">
        <v>1821</v>
      </c>
      <c r="BM918" s="229"/>
      <c r="BN918" s="200"/>
      <c r="BO918" s="219"/>
      <c r="BP918" s="220"/>
      <c r="BQ918" s="221"/>
      <c r="BR918" s="222"/>
      <c r="BS918" s="222"/>
      <c r="BT918" s="222"/>
      <c r="BU918" s="204"/>
      <c r="BV918" s="346">
        <v>1094</v>
      </c>
      <c r="BW918" s="13">
        <v>10</v>
      </c>
      <c r="BX918" s="13">
        <v>6</v>
      </c>
      <c r="BY918" s="37">
        <v>4</v>
      </c>
      <c r="BZ918" s="15"/>
      <c r="CA918" s="33">
        <v>4</v>
      </c>
      <c r="CB918" s="32"/>
      <c r="CC918" s="32"/>
      <c r="CD918" s="32" t="s">
        <v>159</v>
      </c>
      <c r="CE918" s="36">
        <v>471</v>
      </c>
      <c r="CF918" s="15">
        <v>5</v>
      </c>
      <c r="CG918" s="79">
        <v>712</v>
      </c>
      <c r="CH918" s="22" t="s">
        <v>32</v>
      </c>
      <c r="CI918" s="20">
        <v>2017</v>
      </c>
      <c r="CJ918" s="21" t="s">
        <v>30</v>
      </c>
      <c r="CK918" s="21" t="s">
        <v>30</v>
      </c>
      <c r="CL918" s="15"/>
      <c r="CM918" s="15"/>
      <c r="CN918" s="15"/>
      <c r="CO918" s="15"/>
      <c r="CP918" s="15"/>
    </row>
    <row r="919" spans="1:94" ht="26.1" customHeight="1" x14ac:dyDescent="0.2">
      <c r="A919" s="268">
        <v>21938</v>
      </c>
      <c r="B919" s="268" t="s">
        <v>289</v>
      </c>
      <c r="C919" s="64" t="s">
        <v>3904</v>
      </c>
      <c r="D919" s="268">
        <v>21898</v>
      </c>
      <c r="E919" s="268" t="s">
        <v>289</v>
      </c>
      <c r="F919" s="419">
        <v>16</v>
      </c>
      <c r="G919" s="371">
        <v>1</v>
      </c>
      <c r="H919" s="372">
        <v>866</v>
      </c>
      <c r="I919" s="197" t="s">
        <v>205</v>
      </c>
      <c r="J919" s="441" t="s">
        <v>271</v>
      </c>
      <c r="K919" s="434" t="s">
        <v>2097</v>
      </c>
      <c r="L919" s="345">
        <v>1</v>
      </c>
      <c r="M919" s="462">
        <v>1838</v>
      </c>
      <c r="N919" s="219">
        <v>3</v>
      </c>
      <c r="O919" s="220">
        <v>0</v>
      </c>
      <c r="P919" s="404">
        <v>3</v>
      </c>
      <c r="Q919" s="387"/>
      <c r="R919" s="387"/>
      <c r="S919" s="388"/>
      <c r="T919" s="389"/>
      <c r="U919" s="455"/>
      <c r="V919" s="404"/>
      <c r="W919" s="24"/>
      <c r="X919" s="32"/>
      <c r="Y919" s="32"/>
      <c r="Z919" s="24">
        <v>6</v>
      </c>
      <c r="AA919" s="24"/>
      <c r="AB919" s="24">
        <f t="shared" si="21"/>
        <v>0</v>
      </c>
      <c r="AC919" s="24">
        <v>1</v>
      </c>
      <c r="AD919" s="24">
        <v>2</v>
      </c>
      <c r="AE919" s="465"/>
      <c r="AF919" s="24" t="s">
        <v>287</v>
      </c>
      <c r="AG919" s="55">
        <v>1</v>
      </c>
      <c r="AH919" s="250">
        <v>1</v>
      </c>
      <c r="AI919" s="250"/>
      <c r="AJ919" s="250"/>
      <c r="AK919" s="250">
        <v>33</v>
      </c>
      <c r="AL919" s="250">
        <v>64</v>
      </c>
      <c r="AM919" s="250"/>
      <c r="AN919" s="250"/>
      <c r="AO919" s="250"/>
      <c r="AP919" s="250"/>
      <c r="AQ919" s="250"/>
      <c r="AR919" s="252"/>
      <c r="AS919" s="19">
        <v>6</v>
      </c>
      <c r="AT919" s="19"/>
      <c r="AU919" s="19">
        <v>0</v>
      </c>
      <c r="AV919" s="19">
        <v>3</v>
      </c>
      <c r="AW919" s="19">
        <v>2</v>
      </c>
      <c r="AX919" s="250"/>
      <c r="AY919" s="19" t="s">
        <v>287</v>
      </c>
      <c r="AZ919" s="32" t="s">
        <v>2062</v>
      </c>
      <c r="BA919" s="19"/>
      <c r="BB919" s="19"/>
      <c r="BC919" s="19"/>
      <c r="BD919" s="19">
        <v>37</v>
      </c>
      <c r="BE919" s="19">
        <v>67</v>
      </c>
      <c r="BF919" s="19"/>
      <c r="BG919" s="19"/>
      <c r="BH919" s="19"/>
      <c r="BI919" s="19"/>
      <c r="BJ919" s="19"/>
      <c r="BK919" s="19"/>
      <c r="BL919" s="454">
        <v>1822</v>
      </c>
      <c r="BM919" s="229"/>
      <c r="BN919" s="200"/>
      <c r="BO919" s="219"/>
      <c r="BP919" s="220"/>
      <c r="BQ919" s="221"/>
      <c r="BR919" s="222"/>
      <c r="BS919" s="222"/>
      <c r="BT919" s="223">
        <v>3</v>
      </c>
      <c r="BU919" s="204"/>
      <c r="BV919" s="346">
        <v>1095</v>
      </c>
      <c r="BW919" s="13">
        <v>20</v>
      </c>
      <c r="BX919" s="13">
        <v>6</v>
      </c>
      <c r="BY919" s="37">
        <v>14</v>
      </c>
      <c r="BZ919" s="15"/>
      <c r="CA919" s="33">
        <v>4</v>
      </c>
      <c r="CB919" s="32"/>
      <c r="CC919" s="32"/>
      <c r="CD919" s="32" t="s">
        <v>160</v>
      </c>
      <c r="CE919" s="36">
        <v>471</v>
      </c>
      <c r="CF919" s="15">
        <v>5</v>
      </c>
      <c r="CG919" s="79">
        <v>712</v>
      </c>
      <c r="CH919" s="22" t="s">
        <v>32</v>
      </c>
      <c r="CI919" s="20">
        <v>2017</v>
      </c>
      <c r="CJ919" s="21" t="s">
        <v>30</v>
      </c>
      <c r="CK919" s="21" t="s">
        <v>30</v>
      </c>
      <c r="CL919" s="15"/>
      <c r="CM919" s="15"/>
      <c r="CN919" s="15"/>
      <c r="CO919" s="15"/>
      <c r="CP919" s="15"/>
    </row>
    <row r="920" spans="1:94" ht="26.1" customHeight="1" x14ac:dyDescent="0.2">
      <c r="A920" s="268">
        <v>21939</v>
      </c>
      <c r="B920" s="268" t="s">
        <v>289</v>
      </c>
      <c r="C920" s="64" t="s">
        <v>3905</v>
      </c>
      <c r="D920" s="268">
        <v>21899</v>
      </c>
      <c r="E920" s="268" t="s">
        <v>289</v>
      </c>
      <c r="F920" s="419">
        <v>16</v>
      </c>
      <c r="G920" s="371">
        <v>1</v>
      </c>
      <c r="H920" s="372">
        <v>867</v>
      </c>
      <c r="I920" s="197" t="s">
        <v>205</v>
      </c>
      <c r="J920" s="441" t="s">
        <v>271</v>
      </c>
      <c r="K920" s="434" t="s">
        <v>2096</v>
      </c>
      <c r="L920" s="345">
        <v>1</v>
      </c>
      <c r="M920" s="462">
        <v>1839</v>
      </c>
      <c r="N920" s="219"/>
      <c r="O920" s="220"/>
      <c r="P920" s="404"/>
      <c r="Q920" s="387"/>
      <c r="R920" s="387"/>
      <c r="S920" s="388"/>
      <c r="T920" s="389"/>
      <c r="U920" s="455"/>
      <c r="V920" s="404"/>
      <c r="W920" s="24"/>
      <c r="X920" s="32"/>
      <c r="Y920" s="32"/>
      <c r="Z920" s="24">
        <v>6</v>
      </c>
      <c r="AA920" s="24"/>
      <c r="AB920" s="24">
        <f t="shared" si="21"/>
        <v>0</v>
      </c>
      <c r="AC920" s="24">
        <v>1</v>
      </c>
      <c r="AD920" s="24">
        <v>2</v>
      </c>
      <c r="AE920" s="465"/>
      <c r="AF920" s="24" t="s">
        <v>287</v>
      </c>
      <c r="AG920" s="55">
        <v>1</v>
      </c>
      <c r="AH920" s="250"/>
      <c r="AI920" s="250"/>
      <c r="AJ920" s="250"/>
      <c r="AK920" s="250">
        <v>33</v>
      </c>
      <c r="AL920" s="250">
        <v>64</v>
      </c>
      <c r="AM920" s="250"/>
      <c r="AN920" s="250"/>
      <c r="AO920" s="250"/>
      <c r="AP920" s="250"/>
      <c r="AQ920" s="250"/>
      <c r="AR920" s="252"/>
      <c r="AS920" s="19">
        <v>6</v>
      </c>
      <c r="AT920" s="19"/>
      <c r="AU920" s="19">
        <v>0</v>
      </c>
      <c r="AV920" s="19">
        <v>3</v>
      </c>
      <c r="AW920" s="19">
        <v>2</v>
      </c>
      <c r="AX920" s="250"/>
      <c r="AY920" s="19" t="s">
        <v>287</v>
      </c>
      <c r="AZ920" s="32" t="s">
        <v>2062</v>
      </c>
      <c r="BA920" s="19"/>
      <c r="BB920" s="19"/>
      <c r="BC920" s="19"/>
      <c r="BD920" s="19">
        <v>37</v>
      </c>
      <c r="BE920" s="19">
        <v>67</v>
      </c>
      <c r="BF920" s="19"/>
      <c r="BG920" s="19"/>
      <c r="BH920" s="19"/>
      <c r="BI920" s="19"/>
      <c r="BJ920" s="19"/>
      <c r="BK920" s="19"/>
      <c r="BL920" s="454">
        <v>1822</v>
      </c>
      <c r="BM920" s="229"/>
      <c r="BN920" s="200"/>
      <c r="BO920" s="219"/>
      <c r="BP920" s="220"/>
      <c r="BQ920" s="221"/>
      <c r="BR920" s="222"/>
      <c r="BS920" s="222"/>
      <c r="BT920" s="223">
        <v>3</v>
      </c>
      <c r="BU920" s="204"/>
      <c r="BV920" s="346">
        <v>1095</v>
      </c>
      <c r="BW920" s="13">
        <v>20</v>
      </c>
      <c r="BX920" s="13">
        <v>6</v>
      </c>
      <c r="BY920" s="37">
        <v>14</v>
      </c>
      <c r="BZ920" s="15"/>
      <c r="CA920" s="33">
        <v>4</v>
      </c>
      <c r="CB920" s="32"/>
      <c r="CC920" s="32"/>
      <c r="CD920" s="32" t="s">
        <v>160</v>
      </c>
      <c r="CE920" s="36">
        <v>471</v>
      </c>
      <c r="CF920" s="15">
        <v>5</v>
      </c>
      <c r="CG920" s="79">
        <v>712</v>
      </c>
      <c r="CH920" s="22" t="s">
        <v>32</v>
      </c>
      <c r="CI920" s="20">
        <v>2017</v>
      </c>
      <c r="CJ920" s="21" t="s">
        <v>30</v>
      </c>
      <c r="CK920" s="21" t="s">
        <v>30</v>
      </c>
      <c r="CL920" s="15"/>
      <c r="CM920" s="15"/>
      <c r="CN920" s="15"/>
      <c r="CO920" s="15"/>
      <c r="CP920" s="15"/>
    </row>
    <row r="921" spans="1:94" ht="26.1" customHeight="1" x14ac:dyDescent="0.2">
      <c r="A921" s="268">
        <v>21940</v>
      </c>
      <c r="B921" s="268" t="s">
        <v>289</v>
      </c>
      <c r="C921" s="64" t="s">
        <v>3906</v>
      </c>
      <c r="D921" s="268">
        <v>21900</v>
      </c>
      <c r="E921" s="268" t="s">
        <v>289</v>
      </c>
      <c r="F921" s="419">
        <v>16</v>
      </c>
      <c r="G921" s="371">
        <v>1</v>
      </c>
      <c r="H921" s="372">
        <v>868</v>
      </c>
      <c r="I921" s="197" t="s">
        <v>205</v>
      </c>
      <c r="J921" s="441" t="s">
        <v>271</v>
      </c>
      <c r="K921" s="434" t="s">
        <v>2095</v>
      </c>
      <c r="L921" s="345">
        <v>1</v>
      </c>
      <c r="M921" s="462">
        <v>1840</v>
      </c>
      <c r="N921" s="219"/>
      <c r="O921" s="220"/>
      <c r="P921" s="404"/>
      <c r="Q921" s="387"/>
      <c r="R921" s="387"/>
      <c r="S921" s="388"/>
      <c r="T921" s="389"/>
      <c r="U921" s="455"/>
      <c r="V921" s="404"/>
      <c r="W921" s="24"/>
      <c r="X921" s="32"/>
      <c r="Y921" s="32"/>
      <c r="Z921" s="24">
        <v>6</v>
      </c>
      <c r="AA921" s="24"/>
      <c r="AB921" s="24">
        <f t="shared" si="21"/>
        <v>0</v>
      </c>
      <c r="AC921" s="24">
        <v>3</v>
      </c>
      <c r="AD921" s="24">
        <v>2</v>
      </c>
      <c r="AE921" s="465"/>
      <c r="AF921" s="24" t="s">
        <v>287</v>
      </c>
      <c r="AG921" s="55">
        <v>1</v>
      </c>
      <c r="AH921" s="250">
        <v>1</v>
      </c>
      <c r="AI921" s="250"/>
      <c r="AJ921" s="250"/>
      <c r="AK921" s="250">
        <v>33</v>
      </c>
      <c r="AL921" s="250">
        <v>64</v>
      </c>
      <c r="AM921" s="250"/>
      <c r="AN921" s="250"/>
      <c r="AO921" s="250"/>
      <c r="AP921" s="250"/>
      <c r="AQ921" s="250"/>
      <c r="AR921" s="252"/>
      <c r="AS921" s="19">
        <v>6</v>
      </c>
      <c r="AT921" s="19"/>
      <c r="AU921" s="19">
        <v>0</v>
      </c>
      <c r="AV921" s="19">
        <v>3</v>
      </c>
      <c r="AW921" s="19">
        <v>2</v>
      </c>
      <c r="AX921" s="250"/>
      <c r="AY921" s="19" t="s">
        <v>287</v>
      </c>
      <c r="AZ921" s="32" t="s">
        <v>2062</v>
      </c>
      <c r="BA921" s="19"/>
      <c r="BB921" s="19"/>
      <c r="BC921" s="19"/>
      <c r="BD921" s="19">
        <v>37</v>
      </c>
      <c r="BE921" s="19">
        <v>67</v>
      </c>
      <c r="BF921" s="19"/>
      <c r="BG921" s="19"/>
      <c r="BH921" s="19"/>
      <c r="BI921" s="19"/>
      <c r="BJ921" s="19"/>
      <c r="BK921" s="19"/>
      <c r="BL921" s="454">
        <v>1822</v>
      </c>
      <c r="BM921" s="229"/>
      <c r="BN921" s="200"/>
      <c r="BO921" s="219"/>
      <c r="BP921" s="220"/>
      <c r="BQ921" s="221"/>
      <c r="BR921" s="222"/>
      <c r="BS921" s="222"/>
      <c r="BT921" s="223">
        <v>3</v>
      </c>
      <c r="BU921" s="204"/>
      <c r="BV921" s="346">
        <v>1095</v>
      </c>
      <c r="BW921" s="13">
        <v>20</v>
      </c>
      <c r="BX921" s="13">
        <v>6</v>
      </c>
      <c r="BY921" s="37">
        <v>14</v>
      </c>
      <c r="BZ921" s="15"/>
      <c r="CA921" s="33">
        <v>4</v>
      </c>
      <c r="CB921" s="32"/>
      <c r="CC921" s="32"/>
      <c r="CD921" s="32" t="s">
        <v>160</v>
      </c>
      <c r="CE921" s="36">
        <v>471</v>
      </c>
      <c r="CF921" s="15">
        <v>5</v>
      </c>
      <c r="CG921" s="79">
        <v>712</v>
      </c>
      <c r="CH921" s="22" t="s">
        <v>32</v>
      </c>
      <c r="CI921" s="20">
        <v>2017</v>
      </c>
      <c r="CJ921" s="21" t="s">
        <v>30</v>
      </c>
      <c r="CK921" s="21" t="s">
        <v>30</v>
      </c>
      <c r="CL921" s="15"/>
      <c r="CM921" s="15"/>
      <c r="CN921" s="15"/>
      <c r="CO921" s="15"/>
      <c r="CP921" s="15"/>
    </row>
    <row r="922" spans="1:94" ht="26.1" customHeight="1" x14ac:dyDescent="0.25">
      <c r="A922" s="268">
        <v>21941</v>
      </c>
      <c r="B922" s="268" t="s">
        <v>289</v>
      </c>
      <c r="C922" s="64" t="s">
        <v>3907</v>
      </c>
      <c r="D922" s="268">
        <v>21901</v>
      </c>
      <c r="E922" s="268" t="s">
        <v>289</v>
      </c>
      <c r="F922" s="419">
        <v>16</v>
      </c>
      <c r="G922" s="371">
        <v>1</v>
      </c>
      <c r="H922" s="372">
        <v>869</v>
      </c>
      <c r="I922" s="197" t="s">
        <v>205</v>
      </c>
      <c r="J922" s="441" t="s">
        <v>271</v>
      </c>
      <c r="K922" s="434" t="s">
        <v>2094</v>
      </c>
      <c r="L922" s="345">
        <v>1</v>
      </c>
      <c r="M922" s="462">
        <v>1841</v>
      </c>
      <c r="N922" s="219">
        <v>3</v>
      </c>
      <c r="O922" s="220">
        <v>4</v>
      </c>
      <c r="P922" s="404">
        <v>7</v>
      </c>
      <c r="Q922" s="387"/>
      <c r="R922" s="387"/>
      <c r="S922" s="388"/>
      <c r="T922" s="389"/>
      <c r="U922" s="455"/>
      <c r="V922" s="404"/>
      <c r="W922" s="24"/>
      <c r="X922" s="32"/>
      <c r="Y922" s="32"/>
      <c r="Z922" s="24">
        <v>6</v>
      </c>
      <c r="AA922" s="24"/>
      <c r="AB922" s="24">
        <f t="shared" si="21"/>
        <v>0</v>
      </c>
      <c r="AC922" s="24">
        <v>3</v>
      </c>
      <c r="AD922" s="24">
        <v>2</v>
      </c>
      <c r="AE922" s="465"/>
      <c r="AF922" s="24" t="s">
        <v>287</v>
      </c>
      <c r="AG922" s="55">
        <v>1</v>
      </c>
      <c r="AH922" s="250">
        <v>1</v>
      </c>
      <c r="AI922" s="250"/>
      <c r="AJ922" s="250"/>
      <c r="AK922" s="250">
        <v>33</v>
      </c>
      <c r="AL922" s="250">
        <v>64</v>
      </c>
      <c r="AM922" s="250"/>
      <c r="AN922" s="250"/>
      <c r="AO922" s="250"/>
      <c r="AP922" s="250"/>
      <c r="AQ922" s="250"/>
      <c r="AR922" s="252"/>
      <c r="AS922" s="19">
        <v>6</v>
      </c>
      <c r="AT922" s="19"/>
      <c r="AU922" s="19">
        <v>0</v>
      </c>
      <c r="AV922" s="19">
        <v>3</v>
      </c>
      <c r="AW922" s="19">
        <v>2</v>
      </c>
      <c r="AX922" s="257"/>
      <c r="AY922" s="19" t="s">
        <v>287</v>
      </c>
      <c r="AZ922" s="32" t="s">
        <v>2063</v>
      </c>
      <c r="BA922" s="19"/>
      <c r="BB922" s="19"/>
      <c r="BC922" s="19"/>
      <c r="BD922" s="19">
        <v>37</v>
      </c>
      <c r="BE922" s="19">
        <v>65</v>
      </c>
      <c r="BF922" s="19"/>
      <c r="BG922" s="19"/>
      <c r="BH922" s="19"/>
      <c r="BI922" s="19"/>
      <c r="BJ922" s="19"/>
      <c r="BK922" s="19"/>
      <c r="BL922" s="454">
        <v>1824</v>
      </c>
      <c r="BM922" s="229"/>
      <c r="BN922" s="200"/>
      <c r="BO922" s="219"/>
      <c r="BP922" s="220"/>
      <c r="BQ922" s="221"/>
      <c r="BR922" s="222"/>
      <c r="BS922" s="222"/>
      <c r="BT922" s="222"/>
      <c r="BU922" s="204"/>
      <c r="BV922" s="346">
        <v>1095</v>
      </c>
      <c r="BW922" s="13">
        <v>20</v>
      </c>
      <c r="BX922" s="13">
        <v>6</v>
      </c>
      <c r="BY922" s="37">
        <v>14</v>
      </c>
      <c r="BZ922" s="15"/>
      <c r="CA922" s="33">
        <v>4</v>
      </c>
      <c r="CB922" s="32"/>
      <c r="CC922" s="32"/>
      <c r="CD922" s="32" t="s">
        <v>160</v>
      </c>
      <c r="CE922" s="36">
        <v>471</v>
      </c>
      <c r="CF922" s="15">
        <v>5</v>
      </c>
      <c r="CG922" s="79">
        <v>712</v>
      </c>
      <c r="CH922" s="22" t="s">
        <v>32</v>
      </c>
      <c r="CI922" s="20">
        <v>2017</v>
      </c>
      <c r="CJ922" s="21" t="s">
        <v>30</v>
      </c>
      <c r="CK922" s="21" t="s">
        <v>30</v>
      </c>
      <c r="CL922" s="15"/>
      <c r="CM922" s="15"/>
      <c r="CN922" s="15"/>
      <c r="CO922" s="15"/>
      <c r="CP922" s="15"/>
    </row>
    <row r="923" spans="1:94" ht="26.1" customHeight="1" x14ac:dyDescent="0.25">
      <c r="A923" s="268">
        <v>21942</v>
      </c>
      <c r="B923" s="268" t="s">
        <v>289</v>
      </c>
      <c r="C923" s="64" t="s">
        <v>3908</v>
      </c>
      <c r="D923" s="268">
        <v>21902</v>
      </c>
      <c r="E923" s="268" t="s">
        <v>289</v>
      </c>
      <c r="F923" s="419">
        <v>16</v>
      </c>
      <c r="G923" s="371">
        <v>1</v>
      </c>
      <c r="H923" s="372">
        <v>870</v>
      </c>
      <c r="I923" s="197" t="s">
        <v>205</v>
      </c>
      <c r="J923" s="441" t="s">
        <v>271</v>
      </c>
      <c r="K923" s="434" t="s">
        <v>2093</v>
      </c>
      <c r="L923" s="345">
        <v>1</v>
      </c>
      <c r="M923" s="462">
        <v>1842</v>
      </c>
      <c r="N923" s="219"/>
      <c r="O923" s="220"/>
      <c r="P923" s="404"/>
      <c r="Q923" s="387"/>
      <c r="R923" s="387"/>
      <c r="S923" s="388"/>
      <c r="T923" s="389"/>
      <c r="U923" s="455"/>
      <c r="V923" s="404"/>
      <c r="W923" s="24"/>
      <c r="X923" s="32"/>
      <c r="Y923" s="32"/>
      <c r="Z923" s="24">
        <v>6</v>
      </c>
      <c r="AA923" s="24"/>
      <c r="AB923" s="24">
        <f t="shared" si="21"/>
        <v>0</v>
      </c>
      <c r="AC923" s="24">
        <v>3</v>
      </c>
      <c r="AD923" s="24">
        <v>2</v>
      </c>
      <c r="AE923" s="465"/>
      <c r="AF923" s="24" t="s">
        <v>287</v>
      </c>
      <c r="AG923" s="55">
        <v>1</v>
      </c>
      <c r="AH923" s="250">
        <v>1</v>
      </c>
      <c r="AI923" s="250"/>
      <c r="AJ923" s="250"/>
      <c r="AK923" s="250">
        <v>33</v>
      </c>
      <c r="AL923" s="250">
        <v>64</v>
      </c>
      <c r="AM923" s="250"/>
      <c r="AN923" s="250"/>
      <c r="AO923" s="250"/>
      <c r="AP923" s="250"/>
      <c r="AQ923" s="250"/>
      <c r="AR923" s="252"/>
      <c r="AS923" s="19">
        <v>6</v>
      </c>
      <c r="AT923" s="19"/>
      <c r="AU923" s="19">
        <v>0</v>
      </c>
      <c r="AV923" s="19">
        <v>3</v>
      </c>
      <c r="AW923" s="19">
        <v>2</v>
      </c>
      <c r="AX923" s="257"/>
      <c r="AY923" s="19" t="s">
        <v>287</v>
      </c>
      <c r="AZ923" s="32" t="s">
        <v>2063</v>
      </c>
      <c r="BA923" s="19"/>
      <c r="BB923" s="19"/>
      <c r="BC923" s="19"/>
      <c r="BD923" s="19">
        <v>37</v>
      </c>
      <c r="BE923" s="19">
        <v>65</v>
      </c>
      <c r="BF923" s="19"/>
      <c r="BG923" s="19"/>
      <c r="BH923" s="19"/>
      <c r="BI923" s="19"/>
      <c r="BJ923" s="19"/>
      <c r="BK923" s="19"/>
      <c r="BL923" s="454">
        <v>1824</v>
      </c>
      <c r="BM923" s="229"/>
      <c r="BN923" s="200"/>
      <c r="BO923" s="219"/>
      <c r="BP923" s="220"/>
      <c r="BQ923" s="221"/>
      <c r="BR923" s="222"/>
      <c r="BS923" s="222"/>
      <c r="BT923" s="222"/>
      <c r="BU923" s="204"/>
      <c r="BV923" s="346">
        <v>1095</v>
      </c>
      <c r="BW923" s="13">
        <v>20</v>
      </c>
      <c r="BX923" s="13">
        <v>6</v>
      </c>
      <c r="BY923" s="37">
        <v>14</v>
      </c>
      <c r="BZ923" s="15"/>
      <c r="CA923" s="33">
        <v>4</v>
      </c>
      <c r="CB923" s="32"/>
      <c r="CC923" s="32"/>
      <c r="CD923" s="32" t="s">
        <v>160</v>
      </c>
      <c r="CE923" s="36">
        <v>471</v>
      </c>
      <c r="CF923" s="15">
        <v>5</v>
      </c>
      <c r="CG923" s="79">
        <v>712</v>
      </c>
      <c r="CH923" s="22" t="s">
        <v>32</v>
      </c>
      <c r="CI923" s="20">
        <v>2017</v>
      </c>
      <c r="CJ923" s="21" t="s">
        <v>30</v>
      </c>
      <c r="CK923" s="21" t="s">
        <v>30</v>
      </c>
      <c r="CL923" s="15"/>
      <c r="CM923" s="15"/>
      <c r="CN923" s="15"/>
      <c r="CO923" s="15"/>
      <c r="CP923" s="15"/>
    </row>
    <row r="924" spans="1:94" ht="26.1" customHeight="1" x14ac:dyDescent="0.25">
      <c r="A924" s="268">
        <v>21943</v>
      </c>
      <c r="B924" s="268" t="s">
        <v>289</v>
      </c>
      <c r="C924" s="64" t="s">
        <v>3909</v>
      </c>
      <c r="D924" s="268">
        <v>21903</v>
      </c>
      <c r="E924" s="268" t="s">
        <v>289</v>
      </c>
      <c r="F924" s="419">
        <v>16</v>
      </c>
      <c r="G924" s="371">
        <v>1</v>
      </c>
      <c r="H924" s="372">
        <v>871</v>
      </c>
      <c r="I924" s="197" t="s">
        <v>205</v>
      </c>
      <c r="J924" s="441" t="s">
        <v>271</v>
      </c>
      <c r="K924" s="434" t="s">
        <v>2092</v>
      </c>
      <c r="L924" s="345">
        <v>1</v>
      </c>
      <c r="M924" s="462">
        <v>1843</v>
      </c>
      <c r="N924" s="219"/>
      <c r="O924" s="220"/>
      <c r="P924" s="404"/>
      <c r="Q924" s="387"/>
      <c r="R924" s="387"/>
      <c r="S924" s="388"/>
      <c r="T924" s="389"/>
      <c r="U924" s="455"/>
      <c r="V924" s="404"/>
      <c r="W924" s="24"/>
      <c r="X924" s="32"/>
      <c r="Y924" s="32"/>
      <c r="Z924" s="24">
        <v>6</v>
      </c>
      <c r="AA924" s="24"/>
      <c r="AB924" s="24">
        <f t="shared" si="21"/>
        <v>0</v>
      </c>
      <c r="AC924" s="24">
        <v>3</v>
      </c>
      <c r="AD924" s="24">
        <v>2</v>
      </c>
      <c r="AE924" s="465"/>
      <c r="AF924" s="24" t="s">
        <v>287</v>
      </c>
      <c r="AG924" s="55">
        <v>4</v>
      </c>
      <c r="AH924" s="250">
        <v>1</v>
      </c>
      <c r="AI924" s="250"/>
      <c r="AJ924" s="250"/>
      <c r="AK924" s="250">
        <v>33</v>
      </c>
      <c r="AL924" s="250">
        <v>64</v>
      </c>
      <c r="AM924" s="250"/>
      <c r="AN924" s="250"/>
      <c r="AO924" s="250"/>
      <c r="AP924" s="250"/>
      <c r="AQ924" s="250"/>
      <c r="AR924" s="252"/>
      <c r="AS924" s="19">
        <v>6</v>
      </c>
      <c r="AT924" s="19"/>
      <c r="AU924" s="19">
        <v>0</v>
      </c>
      <c r="AV924" s="19">
        <v>3</v>
      </c>
      <c r="AW924" s="19">
        <v>2</v>
      </c>
      <c r="AX924" s="257"/>
      <c r="AY924" s="19" t="s">
        <v>287</v>
      </c>
      <c r="AZ924" s="32" t="s">
        <v>2063</v>
      </c>
      <c r="BA924" s="19"/>
      <c r="BB924" s="19"/>
      <c r="BC924" s="19"/>
      <c r="BD924" s="19">
        <v>37</v>
      </c>
      <c r="BE924" s="19">
        <v>65</v>
      </c>
      <c r="BF924" s="19"/>
      <c r="BG924" s="19"/>
      <c r="BH924" s="19"/>
      <c r="BI924" s="19"/>
      <c r="BJ924" s="19"/>
      <c r="BK924" s="19"/>
      <c r="BL924" s="454">
        <v>1824</v>
      </c>
      <c r="BM924" s="229"/>
      <c r="BN924" s="200"/>
      <c r="BO924" s="219"/>
      <c r="BP924" s="220"/>
      <c r="BQ924" s="221"/>
      <c r="BR924" s="222"/>
      <c r="BS924" s="222"/>
      <c r="BT924" s="222"/>
      <c r="BU924" s="204"/>
      <c r="BV924" s="346">
        <v>1095</v>
      </c>
      <c r="BW924" s="13">
        <v>20</v>
      </c>
      <c r="BX924" s="13">
        <v>6</v>
      </c>
      <c r="BY924" s="37">
        <v>14</v>
      </c>
      <c r="BZ924" s="15"/>
      <c r="CA924" s="33">
        <v>4</v>
      </c>
      <c r="CB924" s="32"/>
      <c r="CC924" s="32"/>
      <c r="CD924" s="32" t="s">
        <v>160</v>
      </c>
      <c r="CE924" s="36">
        <v>471</v>
      </c>
      <c r="CF924" s="15">
        <v>5</v>
      </c>
      <c r="CG924" s="79">
        <v>712</v>
      </c>
      <c r="CH924" s="22" t="s">
        <v>32</v>
      </c>
      <c r="CI924" s="20">
        <v>2017</v>
      </c>
      <c r="CJ924" s="21" t="s">
        <v>30</v>
      </c>
      <c r="CK924" s="21" t="s">
        <v>30</v>
      </c>
      <c r="CL924" s="15"/>
      <c r="CM924" s="15"/>
      <c r="CN924" s="15"/>
      <c r="CO924" s="15"/>
      <c r="CP924" s="15"/>
    </row>
    <row r="925" spans="1:94" ht="26.1" customHeight="1" x14ac:dyDescent="0.2">
      <c r="A925" s="268">
        <v>21944</v>
      </c>
      <c r="B925" s="268" t="s">
        <v>289</v>
      </c>
      <c r="C925" s="64" t="s">
        <v>3910</v>
      </c>
      <c r="D925" s="268">
        <v>21904</v>
      </c>
      <c r="E925" s="268" t="s">
        <v>289</v>
      </c>
      <c r="F925" s="419">
        <v>16</v>
      </c>
      <c r="G925" s="371">
        <v>1</v>
      </c>
      <c r="H925" s="372">
        <v>872</v>
      </c>
      <c r="I925" s="197" t="s">
        <v>205</v>
      </c>
      <c r="J925" s="441" t="s">
        <v>271</v>
      </c>
      <c r="K925" s="434" t="s">
        <v>2091</v>
      </c>
      <c r="L925" s="345">
        <v>1</v>
      </c>
      <c r="M925" s="462">
        <v>1844</v>
      </c>
      <c r="N925" s="219">
        <v>3</v>
      </c>
      <c r="O925" s="220">
        <v>3</v>
      </c>
      <c r="P925" s="404">
        <v>6</v>
      </c>
      <c r="Q925" s="387"/>
      <c r="R925" s="387"/>
      <c r="S925" s="388"/>
      <c r="T925" s="389"/>
      <c r="U925" s="455"/>
      <c r="V925" s="404"/>
      <c r="W925" s="24"/>
      <c r="X925" s="32"/>
      <c r="Y925" s="32"/>
      <c r="Z925" s="24">
        <v>6</v>
      </c>
      <c r="AA925" s="24"/>
      <c r="AB925" s="24">
        <f t="shared" si="21"/>
        <v>0</v>
      </c>
      <c r="AC925" s="469">
        <v>1</v>
      </c>
      <c r="AD925" s="24">
        <v>1</v>
      </c>
      <c r="AE925" s="465"/>
      <c r="AF925" s="24" t="s">
        <v>287</v>
      </c>
      <c r="AG925" s="55">
        <v>1</v>
      </c>
      <c r="AH925" s="250">
        <v>1</v>
      </c>
      <c r="AI925" s="250"/>
      <c r="AJ925" s="250"/>
      <c r="AK925" s="250">
        <v>33</v>
      </c>
      <c r="AL925" s="250">
        <v>64</v>
      </c>
      <c r="AM925" s="250"/>
      <c r="AN925" s="250"/>
      <c r="AO925" s="250"/>
      <c r="AP925" s="250"/>
      <c r="AQ925" s="250"/>
      <c r="AR925" s="252"/>
      <c r="AS925" s="19">
        <v>6</v>
      </c>
      <c r="AT925" s="19"/>
      <c r="AU925" s="19">
        <v>0</v>
      </c>
      <c r="AV925" s="19">
        <v>3</v>
      </c>
      <c r="AW925" s="19">
        <v>2</v>
      </c>
      <c r="AX925" s="250"/>
      <c r="AY925" s="19" t="s">
        <v>287</v>
      </c>
      <c r="AZ925" s="32" t="s">
        <v>2066</v>
      </c>
      <c r="BA925" s="19"/>
      <c r="BB925" s="19"/>
      <c r="BC925" s="19"/>
      <c r="BD925" s="19">
        <v>34</v>
      </c>
      <c r="BE925" s="19">
        <v>67</v>
      </c>
      <c r="BF925" s="19"/>
      <c r="BG925" s="19"/>
      <c r="BH925" s="19"/>
      <c r="BI925" s="19"/>
      <c r="BJ925" s="19"/>
      <c r="BK925" s="19"/>
      <c r="BL925" s="454">
        <v>1826</v>
      </c>
      <c r="BM925" s="229"/>
      <c r="BN925" s="200"/>
      <c r="BO925" s="219"/>
      <c r="BP925" s="220"/>
      <c r="BQ925" s="221"/>
      <c r="BR925" s="222"/>
      <c r="BS925" s="222"/>
      <c r="BT925" s="222"/>
      <c r="BU925" s="204"/>
      <c r="BV925" s="346">
        <v>1095</v>
      </c>
      <c r="BW925" s="13">
        <v>20</v>
      </c>
      <c r="BX925" s="13">
        <v>6</v>
      </c>
      <c r="BY925" s="37">
        <v>14</v>
      </c>
      <c r="BZ925" s="15"/>
      <c r="CA925" s="33">
        <v>4</v>
      </c>
      <c r="CB925" s="32"/>
      <c r="CC925" s="32"/>
      <c r="CD925" s="32" t="s">
        <v>160</v>
      </c>
      <c r="CE925" s="36">
        <v>471</v>
      </c>
      <c r="CF925" s="15">
        <v>5</v>
      </c>
      <c r="CG925" s="79">
        <v>712</v>
      </c>
      <c r="CH925" s="22" t="s">
        <v>32</v>
      </c>
      <c r="CI925" s="20">
        <v>2017</v>
      </c>
      <c r="CJ925" s="21" t="s">
        <v>30</v>
      </c>
      <c r="CK925" s="21" t="s">
        <v>30</v>
      </c>
      <c r="CL925" s="15"/>
      <c r="CM925" s="15"/>
      <c r="CN925" s="15"/>
      <c r="CO925" s="15"/>
      <c r="CP925" s="15"/>
    </row>
    <row r="926" spans="1:94" ht="26.1" customHeight="1" x14ac:dyDescent="0.2">
      <c r="A926" s="268">
        <v>21945</v>
      </c>
      <c r="B926" s="268" t="s">
        <v>289</v>
      </c>
      <c r="C926" s="64" t="s">
        <v>3911</v>
      </c>
      <c r="D926" s="268">
        <v>21905</v>
      </c>
      <c r="E926" s="268" t="s">
        <v>289</v>
      </c>
      <c r="F926" s="419">
        <v>16</v>
      </c>
      <c r="G926" s="371">
        <v>1</v>
      </c>
      <c r="H926" s="372">
        <v>873</v>
      </c>
      <c r="I926" s="197" t="s">
        <v>205</v>
      </c>
      <c r="J926" s="441" t="s">
        <v>271</v>
      </c>
      <c r="K926" s="434" t="s">
        <v>2090</v>
      </c>
      <c r="L926" s="345">
        <v>1</v>
      </c>
      <c r="M926" s="462">
        <v>1845</v>
      </c>
      <c r="N926" s="219"/>
      <c r="O926" s="220"/>
      <c r="P926" s="404"/>
      <c r="Q926" s="387"/>
      <c r="R926" s="387"/>
      <c r="S926" s="388"/>
      <c r="T926" s="389"/>
      <c r="U926" s="455"/>
      <c r="V926" s="404"/>
      <c r="W926" s="24"/>
      <c r="X926" s="32"/>
      <c r="Y926" s="32"/>
      <c r="Z926" s="24">
        <v>8</v>
      </c>
      <c r="AA926" s="24"/>
      <c r="AB926" s="24">
        <f t="shared" si="21"/>
        <v>0</v>
      </c>
      <c r="AC926" s="24">
        <v>1</v>
      </c>
      <c r="AD926" s="24">
        <v>1</v>
      </c>
      <c r="AE926" s="465"/>
      <c r="AF926" s="24" t="s">
        <v>287</v>
      </c>
      <c r="AG926" s="477" t="s">
        <v>4000</v>
      </c>
      <c r="AH926" s="250">
        <v>1</v>
      </c>
      <c r="AI926" s="250"/>
      <c r="AJ926" s="250"/>
      <c r="AK926" s="250">
        <v>33</v>
      </c>
      <c r="AL926" s="250">
        <v>64</v>
      </c>
      <c r="AM926" s="250"/>
      <c r="AN926" s="250"/>
      <c r="AO926" s="250"/>
      <c r="AP926" s="250"/>
      <c r="AQ926" s="250"/>
      <c r="AR926" s="252"/>
      <c r="AS926" s="19">
        <v>8</v>
      </c>
      <c r="AT926" s="19"/>
      <c r="AU926" s="19">
        <v>0</v>
      </c>
      <c r="AV926" s="19">
        <v>1</v>
      </c>
      <c r="AW926" s="19">
        <v>1</v>
      </c>
      <c r="AX926" s="250"/>
      <c r="AY926" s="19" t="s">
        <v>287</v>
      </c>
      <c r="AZ926" s="32" t="s">
        <v>2066</v>
      </c>
      <c r="BA926" s="19"/>
      <c r="BB926" s="19"/>
      <c r="BC926" s="19"/>
      <c r="BD926" s="19">
        <v>34</v>
      </c>
      <c r="BE926" s="19">
        <v>67</v>
      </c>
      <c r="BF926" s="19"/>
      <c r="BG926" s="19"/>
      <c r="BH926" s="19"/>
      <c r="BI926" s="19"/>
      <c r="BJ926" s="19"/>
      <c r="BK926" s="19"/>
      <c r="BL926" s="454">
        <v>1826</v>
      </c>
      <c r="BM926" s="229"/>
      <c r="BN926" s="200"/>
      <c r="BO926" s="219"/>
      <c r="BP926" s="220"/>
      <c r="BQ926" s="221"/>
      <c r="BR926" s="222"/>
      <c r="BS926" s="222"/>
      <c r="BT926" s="222"/>
      <c r="BU926" s="204"/>
      <c r="BV926" s="346">
        <v>1095</v>
      </c>
      <c r="BW926" s="13">
        <v>20</v>
      </c>
      <c r="BX926" s="13">
        <v>6</v>
      </c>
      <c r="BY926" s="37">
        <v>14</v>
      </c>
      <c r="BZ926" s="15"/>
      <c r="CA926" s="33">
        <v>4</v>
      </c>
      <c r="CB926" s="32"/>
      <c r="CC926" s="32"/>
      <c r="CD926" s="32" t="s">
        <v>160</v>
      </c>
      <c r="CE926" s="36">
        <v>471</v>
      </c>
      <c r="CF926" s="15">
        <v>5</v>
      </c>
      <c r="CG926" s="79">
        <v>712</v>
      </c>
      <c r="CH926" s="22" t="s">
        <v>32</v>
      </c>
      <c r="CI926" s="20">
        <v>2017</v>
      </c>
      <c r="CJ926" s="21" t="s">
        <v>30</v>
      </c>
      <c r="CK926" s="21" t="s">
        <v>30</v>
      </c>
      <c r="CL926" s="15"/>
      <c r="CM926" s="15"/>
      <c r="CN926" s="15"/>
      <c r="CO926" s="15"/>
      <c r="CP926" s="15"/>
    </row>
    <row r="927" spans="1:94" ht="26.1" customHeight="1" x14ac:dyDescent="0.2">
      <c r="A927" s="268">
        <v>21946</v>
      </c>
      <c r="B927" s="268" t="s">
        <v>289</v>
      </c>
      <c r="C927" s="64" t="s">
        <v>3912</v>
      </c>
      <c r="D927" s="268">
        <v>21906</v>
      </c>
      <c r="E927" s="268" t="s">
        <v>289</v>
      </c>
      <c r="F927" s="419">
        <v>16</v>
      </c>
      <c r="G927" s="371">
        <v>1</v>
      </c>
      <c r="H927" s="372">
        <v>874</v>
      </c>
      <c r="I927" s="197" t="s">
        <v>205</v>
      </c>
      <c r="J927" s="441" t="s">
        <v>271</v>
      </c>
      <c r="K927" s="434" t="s">
        <v>2089</v>
      </c>
      <c r="L927" s="345">
        <v>1</v>
      </c>
      <c r="M927" s="462">
        <v>1846</v>
      </c>
      <c r="N927" s="219"/>
      <c r="O927" s="220"/>
      <c r="P927" s="404"/>
      <c r="Q927" s="387"/>
      <c r="R927" s="387"/>
      <c r="S927" s="388"/>
      <c r="T927" s="389"/>
      <c r="U927" s="455"/>
      <c r="V927" s="404"/>
      <c r="W927" s="24"/>
      <c r="X927" s="32"/>
      <c r="Y927" s="32"/>
      <c r="Z927" s="24">
        <v>8</v>
      </c>
      <c r="AA927" s="24"/>
      <c r="AB927" s="24">
        <f t="shared" si="21"/>
        <v>0</v>
      </c>
      <c r="AC927" s="24">
        <v>1</v>
      </c>
      <c r="AD927" s="24">
        <v>2</v>
      </c>
      <c r="AE927" s="465" t="s">
        <v>3940</v>
      </c>
      <c r="AF927" s="24" t="s">
        <v>287</v>
      </c>
      <c r="AG927" s="55" t="s">
        <v>4000</v>
      </c>
      <c r="AH927" s="250"/>
      <c r="AI927" s="250"/>
      <c r="AJ927" s="250"/>
      <c r="AK927" s="250">
        <v>33</v>
      </c>
      <c r="AL927" s="250">
        <v>66</v>
      </c>
      <c r="AM927" s="250"/>
      <c r="AN927" s="250"/>
      <c r="AO927" s="250"/>
      <c r="AP927" s="250"/>
      <c r="AQ927" s="250"/>
      <c r="AR927" s="252"/>
      <c r="AS927" s="19">
        <v>8</v>
      </c>
      <c r="AT927" s="19"/>
      <c r="AU927" s="19">
        <v>0</v>
      </c>
      <c r="AV927" s="19">
        <v>1</v>
      </c>
      <c r="AW927" s="19">
        <v>2</v>
      </c>
      <c r="AX927" s="250"/>
      <c r="AY927" s="19" t="s">
        <v>287</v>
      </c>
      <c r="AZ927" s="32" t="s">
        <v>2066</v>
      </c>
      <c r="BA927" s="19"/>
      <c r="BB927" s="19"/>
      <c r="BC927" s="19"/>
      <c r="BD927" s="19">
        <v>34</v>
      </c>
      <c r="BE927" s="19">
        <v>67</v>
      </c>
      <c r="BF927" s="19"/>
      <c r="BG927" s="19"/>
      <c r="BH927" s="19"/>
      <c r="BI927" s="19"/>
      <c r="BJ927" s="19"/>
      <c r="BK927" s="19"/>
      <c r="BL927" s="454">
        <v>1826</v>
      </c>
      <c r="BM927" s="229"/>
      <c r="BN927" s="200"/>
      <c r="BO927" s="219"/>
      <c r="BP927" s="220"/>
      <c r="BQ927" s="221"/>
      <c r="BR927" s="222"/>
      <c r="BS927" s="222"/>
      <c r="BT927" s="222"/>
      <c r="BU927" s="204"/>
      <c r="BV927" s="346">
        <v>1095</v>
      </c>
      <c r="BW927" s="13">
        <v>20</v>
      </c>
      <c r="BX927" s="13">
        <v>6</v>
      </c>
      <c r="BY927" s="37">
        <v>14</v>
      </c>
      <c r="BZ927" s="15"/>
      <c r="CA927" s="33">
        <v>4</v>
      </c>
      <c r="CB927" s="32"/>
      <c r="CC927" s="32"/>
      <c r="CD927" s="32" t="s">
        <v>160</v>
      </c>
      <c r="CE927" s="36">
        <v>471</v>
      </c>
      <c r="CF927" s="15">
        <v>5</v>
      </c>
      <c r="CG927" s="79">
        <v>712</v>
      </c>
      <c r="CH927" s="22" t="s">
        <v>32</v>
      </c>
      <c r="CI927" s="20">
        <v>2017</v>
      </c>
      <c r="CJ927" s="21" t="s">
        <v>30</v>
      </c>
      <c r="CK927" s="21" t="s">
        <v>30</v>
      </c>
      <c r="CL927" s="15"/>
      <c r="CM927" s="15"/>
      <c r="CN927" s="15"/>
      <c r="CO927" s="15"/>
      <c r="CP927" s="15"/>
    </row>
    <row r="928" spans="1:94" ht="26.1" customHeight="1" x14ac:dyDescent="0.2">
      <c r="A928" s="268">
        <v>21947</v>
      </c>
      <c r="B928" s="268" t="s">
        <v>289</v>
      </c>
      <c r="C928" s="64" t="s">
        <v>3913</v>
      </c>
      <c r="D928" s="268">
        <v>21907</v>
      </c>
      <c r="E928" s="268" t="s">
        <v>289</v>
      </c>
      <c r="F928" s="419">
        <v>16</v>
      </c>
      <c r="G928" s="371">
        <v>1</v>
      </c>
      <c r="H928" s="372">
        <v>875</v>
      </c>
      <c r="I928" s="197" t="s">
        <v>205</v>
      </c>
      <c r="J928" s="441" t="s">
        <v>271</v>
      </c>
      <c r="K928" s="434" t="s">
        <v>2088</v>
      </c>
      <c r="L928" s="345">
        <v>1</v>
      </c>
      <c r="M928" s="462">
        <v>1847</v>
      </c>
      <c r="N928" s="219">
        <v>3</v>
      </c>
      <c r="O928" s="220">
        <v>0</v>
      </c>
      <c r="P928" s="404">
        <v>3</v>
      </c>
      <c r="Q928" s="387"/>
      <c r="R928" s="387"/>
      <c r="S928" s="388"/>
      <c r="T928" s="389"/>
      <c r="U928" s="455"/>
      <c r="V928" s="404"/>
      <c r="W928" s="24"/>
      <c r="X928" s="32"/>
      <c r="Y928" s="32"/>
      <c r="Z928" s="24">
        <v>6</v>
      </c>
      <c r="AA928" s="24"/>
      <c r="AB928" s="24">
        <f t="shared" si="21"/>
        <v>0</v>
      </c>
      <c r="AC928" s="24">
        <v>3</v>
      </c>
      <c r="AD928" s="24">
        <v>2</v>
      </c>
      <c r="AE928" s="465"/>
      <c r="AF928" s="24" t="s">
        <v>287</v>
      </c>
      <c r="AG928" s="55">
        <v>1</v>
      </c>
      <c r="AH928" s="250"/>
      <c r="AI928" s="250"/>
      <c r="AJ928" s="250"/>
      <c r="AK928" s="250">
        <v>33</v>
      </c>
      <c r="AL928" s="250">
        <v>64</v>
      </c>
      <c r="AM928" s="250"/>
      <c r="AN928" s="250"/>
      <c r="AO928" s="250"/>
      <c r="AP928" s="250"/>
      <c r="AQ928" s="250"/>
      <c r="AR928" s="252"/>
      <c r="AS928" s="19">
        <v>7</v>
      </c>
      <c r="AT928" s="19"/>
      <c r="AU928" s="19">
        <v>0</v>
      </c>
      <c r="AV928" s="19">
        <v>3</v>
      </c>
      <c r="AW928" s="19">
        <v>1</v>
      </c>
      <c r="AX928" s="250"/>
      <c r="AY928" s="19" t="s">
        <v>287</v>
      </c>
      <c r="AZ928" s="32" t="s">
        <v>2066</v>
      </c>
      <c r="BA928" s="19"/>
      <c r="BB928" s="19"/>
      <c r="BC928" s="19"/>
      <c r="BD928" s="19">
        <v>37</v>
      </c>
      <c r="BE928" s="19">
        <v>67</v>
      </c>
      <c r="BF928" s="19"/>
      <c r="BG928" s="19"/>
      <c r="BH928" s="19"/>
      <c r="BI928" s="19"/>
      <c r="BJ928" s="19"/>
      <c r="BK928" s="19"/>
      <c r="BL928" s="454">
        <v>1828</v>
      </c>
      <c r="BM928" s="229"/>
      <c r="BN928" s="200"/>
      <c r="BO928" s="219"/>
      <c r="BP928" s="220"/>
      <c r="BQ928" s="221"/>
      <c r="BR928" s="222"/>
      <c r="BS928" s="222"/>
      <c r="BT928" s="222"/>
      <c r="BU928" s="204"/>
      <c r="BV928" s="346">
        <v>1095</v>
      </c>
      <c r="BW928" s="13">
        <v>20</v>
      </c>
      <c r="BX928" s="13">
        <v>6</v>
      </c>
      <c r="BY928" s="37">
        <v>14</v>
      </c>
      <c r="BZ928" s="15"/>
      <c r="CA928" s="33">
        <v>4</v>
      </c>
      <c r="CB928" s="32"/>
      <c r="CC928" s="32"/>
      <c r="CD928" s="32" t="s">
        <v>160</v>
      </c>
      <c r="CE928" s="36">
        <v>471</v>
      </c>
      <c r="CF928" s="15">
        <v>5</v>
      </c>
      <c r="CG928" s="79">
        <v>712</v>
      </c>
      <c r="CH928" s="22" t="s">
        <v>32</v>
      </c>
      <c r="CI928" s="20">
        <v>2017</v>
      </c>
      <c r="CJ928" s="21" t="s">
        <v>30</v>
      </c>
      <c r="CK928" s="21" t="s">
        <v>30</v>
      </c>
      <c r="CL928" s="15"/>
      <c r="CM928" s="15"/>
      <c r="CN928" s="15"/>
      <c r="CO928" s="15"/>
      <c r="CP928" s="15"/>
    </row>
    <row r="929" spans="1:94" ht="26.1" customHeight="1" x14ac:dyDescent="0.2">
      <c r="A929" s="268">
        <v>21948</v>
      </c>
      <c r="B929" s="268" t="s">
        <v>289</v>
      </c>
      <c r="C929" s="64" t="s">
        <v>3914</v>
      </c>
      <c r="D929" s="268">
        <v>21908</v>
      </c>
      <c r="E929" s="268" t="s">
        <v>289</v>
      </c>
      <c r="F929" s="419">
        <v>16</v>
      </c>
      <c r="G929" s="371">
        <v>1</v>
      </c>
      <c r="H929" s="372">
        <v>876</v>
      </c>
      <c r="I929" s="197" t="s">
        <v>205</v>
      </c>
      <c r="J929" s="441" t="s">
        <v>271</v>
      </c>
      <c r="K929" s="434" t="s">
        <v>2087</v>
      </c>
      <c r="L929" s="345">
        <v>1</v>
      </c>
      <c r="M929" s="462">
        <v>1848</v>
      </c>
      <c r="N929" s="219"/>
      <c r="O929" s="220"/>
      <c r="P929" s="404"/>
      <c r="Q929" s="387"/>
      <c r="R929" s="387"/>
      <c r="S929" s="388"/>
      <c r="T929" s="389"/>
      <c r="U929" s="455"/>
      <c r="V929" s="404"/>
      <c r="W929" s="24"/>
      <c r="X929" s="32"/>
      <c r="Y929" s="32"/>
      <c r="Z929" s="24">
        <v>8</v>
      </c>
      <c r="AA929" s="24"/>
      <c r="AB929" s="24">
        <f t="shared" si="21"/>
        <v>0</v>
      </c>
      <c r="AC929" s="24">
        <v>1</v>
      </c>
      <c r="AD929" s="24">
        <v>2</v>
      </c>
      <c r="AE929" s="465"/>
      <c r="AF929" s="24" t="s">
        <v>287</v>
      </c>
      <c r="AG929" s="55" t="s">
        <v>4000</v>
      </c>
      <c r="AH929" s="250"/>
      <c r="AI929" s="250"/>
      <c r="AJ929" s="250"/>
      <c r="AK929" s="250">
        <v>33</v>
      </c>
      <c r="AL929" s="250">
        <v>64</v>
      </c>
      <c r="AM929" s="250"/>
      <c r="AN929" s="250"/>
      <c r="AO929" s="250"/>
      <c r="AP929" s="250"/>
      <c r="AQ929" s="250"/>
      <c r="AR929" s="252"/>
      <c r="AS929" s="19">
        <v>8</v>
      </c>
      <c r="AT929" s="19"/>
      <c r="AU929" s="19">
        <v>0</v>
      </c>
      <c r="AV929" s="19">
        <v>3</v>
      </c>
      <c r="AW929" s="19">
        <v>2</v>
      </c>
      <c r="AX929" s="250"/>
      <c r="AY929" s="19" t="s">
        <v>287</v>
      </c>
      <c r="AZ929" s="32" t="s">
        <v>2066</v>
      </c>
      <c r="BA929" s="19"/>
      <c r="BB929" s="19"/>
      <c r="BC929" s="19"/>
      <c r="BD929" s="19">
        <v>37</v>
      </c>
      <c r="BE929" s="19">
        <v>67</v>
      </c>
      <c r="BF929" s="19"/>
      <c r="BG929" s="19"/>
      <c r="BH929" s="19"/>
      <c r="BI929" s="19"/>
      <c r="BJ929" s="19"/>
      <c r="BK929" s="19"/>
      <c r="BL929" s="454">
        <v>1828</v>
      </c>
      <c r="BM929" s="229"/>
      <c r="BN929" s="200"/>
      <c r="BO929" s="219"/>
      <c r="BP929" s="220"/>
      <c r="BQ929" s="221"/>
      <c r="BR929" s="222"/>
      <c r="BS929" s="222"/>
      <c r="BT929" s="222"/>
      <c r="BU929" s="204"/>
      <c r="BV929" s="346">
        <v>1095</v>
      </c>
      <c r="BW929" s="13">
        <v>20</v>
      </c>
      <c r="BX929" s="13">
        <v>6</v>
      </c>
      <c r="BY929" s="37">
        <v>14</v>
      </c>
      <c r="BZ929" s="15"/>
      <c r="CA929" s="33">
        <v>4</v>
      </c>
      <c r="CB929" s="32"/>
      <c r="CC929" s="32"/>
      <c r="CD929" s="32" t="s">
        <v>160</v>
      </c>
      <c r="CE929" s="36">
        <v>471</v>
      </c>
      <c r="CF929" s="15">
        <v>5</v>
      </c>
      <c r="CG929" s="79">
        <v>712</v>
      </c>
      <c r="CH929" s="22" t="s">
        <v>32</v>
      </c>
      <c r="CI929" s="20">
        <v>2017</v>
      </c>
      <c r="CJ929" s="21" t="s">
        <v>30</v>
      </c>
      <c r="CK929" s="21" t="s">
        <v>30</v>
      </c>
      <c r="CL929" s="15"/>
      <c r="CM929" s="15"/>
      <c r="CN929" s="15"/>
      <c r="CO929" s="15"/>
      <c r="CP929" s="15"/>
    </row>
    <row r="930" spans="1:94" ht="26.1" customHeight="1" x14ac:dyDescent="0.2">
      <c r="A930" s="268">
        <v>21949</v>
      </c>
      <c r="B930" s="268" t="s">
        <v>289</v>
      </c>
      <c r="C930" s="64" t="s">
        <v>3915</v>
      </c>
      <c r="D930" s="268">
        <v>21909</v>
      </c>
      <c r="E930" s="268" t="s">
        <v>289</v>
      </c>
      <c r="F930" s="419">
        <v>16</v>
      </c>
      <c r="G930" s="371">
        <v>1</v>
      </c>
      <c r="H930" s="372">
        <v>877</v>
      </c>
      <c r="I930" s="197" t="s">
        <v>205</v>
      </c>
      <c r="J930" s="441" t="s">
        <v>271</v>
      </c>
      <c r="K930" s="434" t="s">
        <v>2086</v>
      </c>
      <c r="L930" s="345">
        <v>1</v>
      </c>
      <c r="M930" s="462">
        <v>1849</v>
      </c>
      <c r="N930" s="219"/>
      <c r="O930" s="220"/>
      <c r="P930" s="404"/>
      <c r="Q930" s="387"/>
      <c r="R930" s="387"/>
      <c r="S930" s="388"/>
      <c r="T930" s="389"/>
      <c r="U930" s="455"/>
      <c r="V930" s="404"/>
      <c r="W930" s="24"/>
      <c r="X930" s="32"/>
      <c r="Y930" s="32"/>
      <c r="Z930" s="24">
        <v>8</v>
      </c>
      <c r="AA930" s="24"/>
      <c r="AB930" s="24">
        <f t="shared" si="21"/>
        <v>0</v>
      </c>
      <c r="AC930" s="24">
        <v>1</v>
      </c>
      <c r="AD930" s="24">
        <v>2</v>
      </c>
      <c r="AE930" s="465"/>
      <c r="AF930" s="24" t="s">
        <v>287</v>
      </c>
      <c r="AG930" s="55">
        <v>4</v>
      </c>
      <c r="AH930" s="250"/>
      <c r="AI930" s="250"/>
      <c r="AJ930" s="250"/>
      <c r="AK930" s="250">
        <v>33</v>
      </c>
      <c r="AL930" s="250">
        <v>64</v>
      </c>
      <c r="AM930" s="250"/>
      <c r="AN930" s="250"/>
      <c r="AO930" s="250"/>
      <c r="AP930" s="250"/>
      <c r="AQ930" s="250"/>
      <c r="AR930" s="252"/>
      <c r="AS930" s="19">
        <v>8</v>
      </c>
      <c r="AT930" s="19"/>
      <c r="AU930" s="19">
        <v>0</v>
      </c>
      <c r="AV930" s="19">
        <v>3</v>
      </c>
      <c r="AW930" s="19">
        <v>2</v>
      </c>
      <c r="AX930" s="250"/>
      <c r="AY930" s="19" t="s">
        <v>287</v>
      </c>
      <c r="AZ930" s="32" t="s">
        <v>2066</v>
      </c>
      <c r="BA930" s="19"/>
      <c r="BB930" s="19"/>
      <c r="BC930" s="19"/>
      <c r="BD930" s="19">
        <v>37</v>
      </c>
      <c r="BE930" s="19">
        <v>67</v>
      </c>
      <c r="BF930" s="19"/>
      <c r="BG930" s="19"/>
      <c r="BH930" s="19"/>
      <c r="BI930" s="19"/>
      <c r="BJ930" s="19"/>
      <c r="BK930" s="19"/>
      <c r="BL930" s="454">
        <v>1828</v>
      </c>
      <c r="BM930" s="229"/>
      <c r="BN930" s="200"/>
      <c r="BO930" s="219"/>
      <c r="BP930" s="220"/>
      <c r="BQ930" s="221"/>
      <c r="BR930" s="222"/>
      <c r="BS930" s="222"/>
      <c r="BT930" s="222"/>
      <c r="BU930" s="204"/>
      <c r="BV930" s="346">
        <v>1095</v>
      </c>
      <c r="BW930" s="13">
        <v>20</v>
      </c>
      <c r="BX930" s="13">
        <v>6</v>
      </c>
      <c r="BY930" s="37">
        <v>14</v>
      </c>
      <c r="BZ930" s="15"/>
      <c r="CA930" s="33">
        <v>4</v>
      </c>
      <c r="CB930" s="32"/>
      <c r="CC930" s="32"/>
      <c r="CD930" s="32" t="s">
        <v>160</v>
      </c>
      <c r="CE930" s="36">
        <v>471</v>
      </c>
      <c r="CF930" s="15">
        <v>5</v>
      </c>
      <c r="CG930" s="79">
        <v>712</v>
      </c>
      <c r="CH930" s="22" t="s">
        <v>32</v>
      </c>
      <c r="CI930" s="20">
        <v>2017</v>
      </c>
      <c r="CJ930" s="21" t="s">
        <v>30</v>
      </c>
      <c r="CK930" s="21" t="s">
        <v>30</v>
      </c>
      <c r="CL930" s="15"/>
      <c r="CM930" s="15"/>
      <c r="CN930" s="15"/>
      <c r="CO930" s="15"/>
      <c r="CP930" s="15"/>
    </row>
    <row r="931" spans="1:94" ht="26.1" customHeight="1" x14ac:dyDescent="0.2">
      <c r="A931" s="268">
        <v>21950</v>
      </c>
      <c r="B931" s="268" t="s">
        <v>289</v>
      </c>
      <c r="C931" s="64" t="s">
        <v>3916</v>
      </c>
      <c r="D931" s="268">
        <v>21910</v>
      </c>
      <c r="E931" s="268" t="s">
        <v>289</v>
      </c>
      <c r="F931" s="419">
        <v>16</v>
      </c>
      <c r="G931" s="371">
        <v>1</v>
      </c>
      <c r="H931" s="372">
        <v>878</v>
      </c>
      <c r="I931" s="197" t="s">
        <v>205</v>
      </c>
      <c r="J931" s="441" t="s">
        <v>271</v>
      </c>
      <c r="K931" s="434" t="s">
        <v>2085</v>
      </c>
      <c r="L931" s="345">
        <v>1</v>
      </c>
      <c r="M931" s="462">
        <v>1850</v>
      </c>
      <c r="N931" s="219">
        <v>2</v>
      </c>
      <c r="O931" s="220">
        <v>0</v>
      </c>
      <c r="P931" s="404">
        <v>2</v>
      </c>
      <c r="Q931" s="387"/>
      <c r="R931" s="387"/>
      <c r="S931" s="388"/>
      <c r="T931" s="389"/>
      <c r="U931" s="455"/>
      <c r="V931" s="404"/>
      <c r="W931" s="24"/>
      <c r="X931" s="32"/>
      <c r="Y931" s="32"/>
      <c r="Z931" s="24">
        <v>8</v>
      </c>
      <c r="AA931" s="24"/>
      <c r="AB931" s="24">
        <f t="shared" si="21"/>
        <v>0</v>
      </c>
      <c r="AC931" s="24">
        <v>1</v>
      </c>
      <c r="AD931" s="24">
        <v>2</v>
      </c>
      <c r="AE931" s="465"/>
      <c r="AF931" s="24" t="s">
        <v>286</v>
      </c>
      <c r="AG931" s="55">
        <v>4</v>
      </c>
      <c r="AH931" s="250"/>
      <c r="AI931" s="250"/>
      <c r="AJ931" s="250"/>
      <c r="AK931" s="250">
        <v>33</v>
      </c>
      <c r="AL931" s="250">
        <v>64</v>
      </c>
      <c r="AM931" s="250"/>
      <c r="AN931" s="250"/>
      <c r="AO931" s="250"/>
      <c r="AP931" s="250"/>
      <c r="AQ931" s="250"/>
      <c r="AR931" s="252"/>
      <c r="AS931" s="19">
        <v>8</v>
      </c>
      <c r="AT931" s="19"/>
      <c r="AU931" s="19">
        <v>0</v>
      </c>
      <c r="AV931" s="19">
        <v>1</v>
      </c>
      <c r="AW931" s="19">
        <v>2</v>
      </c>
      <c r="AX931" s="250"/>
      <c r="AY931" s="19" t="s">
        <v>286</v>
      </c>
      <c r="AZ931" s="32" t="s">
        <v>2064</v>
      </c>
      <c r="BA931" s="19"/>
      <c r="BB931" s="19"/>
      <c r="BC931" s="19"/>
      <c r="BD931" s="19">
        <v>37</v>
      </c>
      <c r="BE931" s="19">
        <v>70</v>
      </c>
      <c r="BF931" s="19"/>
      <c r="BG931" s="19"/>
      <c r="BH931" s="19"/>
      <c r="BI931" s="19"/>
      <c r="BJ931" s="19"/>
      <c r="BK931" s="19"/>
      <c r="BL931" s="454">
        <v>1830</v>
      </c>
      <c r="BM931" s="229"/>
      <c r="BN931" s="200"/>
      <c r="BO931" s="219"/>
      <c r="BP931" s="220"/>
      <c r="BQ931" s="221"/>
      <c r="BR931" s="222"/>
      <c r="BS931" s="222"/>
      <c r="BT931" s="222"/>
      <c r="BU931" s="204"/>
      <c r="BV931" s="346">
        <v>1095</v>
      </c>
      <c r="BW931" s="13">
        <v>20</v>
      </c>
      <c r="BX931" s="13">
        <v>6</v>
      </c>
      <c r="BY931" s="37">
        <v>14</v>
      </c>
      <c r="BZ931" s="15"/>
      <c r="CA931" s="33">
        <v>4</v>
      </c>
      <c r="CB931" s="32"/>
      <c r="CC931" s="32"/>
      <c r="CD931" s="32" t="s">
        <v>160</v>
      </c>
      <c r="CE931" s="36">
        <v>471</v>
      </c>
      <c r="CF931" s="15">
        <v>5</v>
      </c>
      <c r="CG931" s="79">
        <v>712</v>
      </c>
      <c r="CH931" s="22" t="s">
        <v>32</v>
      </c>
      <c r="CI931" s="20">
        <v>2017</v>
      </c>
      <c r="CJ931" s="21" t="s">
        <v>30</v>
      </c>
      <c r="CK931" s="21" t="s">
        <v>30</v>
      </c>
      <c r="CL931" s="15"/>
      <c r="CM931" s="15"/>
      <c r="CN931" s="15"/>
      <c r="CO931" s="15"/>
      <c r="CP931" s="15"/>
    </row>
    <row r="932" spans="1:94" ht="26.1" customHeight="1" x14ac:dyDescent="0.2">
      <c r="A932" s="268">
        <v>21951</v>
      </c>
      <c r="B932" s="268" t="s">
        <v>289</v>
      </c>
      <c r="C932" s="64" t="s">
        <v>3917</v>
      </c>
      <c r="D932" s="268">
        <v>21911</v>
      </c>
      <c r="E932" s="268" t="s">
        <v>289</v>
      </c>
      <c r="F932" s="419">
        <v>16</v>
      </c>
      <c r="G932" s="371">
        <v>1</v>
      </c>
      <c r="H932" s="372">
        <v>879</v>
      </c>
      <c r="I932" s="197" t="s">
        <v>205</v>
      </c>
      <c r="J932" s="441" t="s">
        <v>271</v>
      </c>
      <c r="K932" s="434" t="s">
        <v>2084</v>
      </c>
      <c r="L932" s="345">
        <v>1</v>
      </c>
      <c r="M932" s="462">
        <v>1851</v>
      </c>
      <c r="N932" s="219"/>
      <c r="O932" s="220"/>
      <c r="P932" s="404"/>
      <c r="Q932" s="387"/>
      <c r="R932" s="387"/>
      <c r="S932" s="388"/>
      <c r="T932" s="389"/>
      <c r="U932" s="455"/>
      <c r="V932" s="404"/>
      <c r="W932" s="24"/>
      <c r="X932" s="32"/>
      <c r="Y932" s="32"/>
      <c r="Z932" s="24">
        <v>8</v>
      </c>
      <c r="AA932" s="24"/>
      <c r="AB932" s="24">
        <f t="shared" si="21"/>
        <v>0</v>
      </c>
      <c r="AC932" s="24">
        <v>1</v>
      </c>
      <c r="AD932" s="24">
        <v>2</v>
      </c>
      <c r="AE932" s="465"/>
      <c r="AF932" s="24" t="s">
        <v>286</v>
      </c>
      <c r="AG932" s="55">
        <v>4</v>
      </c>
      <c r="AH932" s="250"/>
      <c r="AI932" s="250"/>
      <c r="AJ932" s="250"/>
      <c r="AK932" s="250">
        <v>33</v>
      </c>
      <c r="AL932" s="250">
        <v>64</v>
      </c>
      <c r="AM932" s="250"/>
      <c r="AN932" s="250"/>
      <c r="AO932" s="250"/>
      <c r="AP932" s="250"/>
      <c r="AQ932" s="250"/>
      <c r="AR932" s="252"/>
      <c r="AS932" s="19">
        <v>8</v>
      </c>
      <c r="AT932" s="19"/>
      <c r="AU932" s="19">
        <v>0</v>
      </c>
      <c r="AV932" s="19">
        <v>1</v>
      </c>
      <c r="AW932" s="19">
        <v>2</v>
      </c>
      <c r="AX932" s="250" t="s">
        <v>1124</v>
      </c>
      <c r="AY932" s="19" t="s">
        <v>286</v>
      </c>
      <c r="AZ932" s="32" t="s">
        <v>2064</v>
      </c>
      <c r="BA932" s="19"/>
      <c r="BB932" s="19"/>
      <c r="BC932" s="19"/>
      <c r="BD932" s="19">
        <v>37</v>
      </c>
      <c r="BE932" s="19">
        <v>70</v>
      </c>
      <c r="BF932" s="19"/>
      <c r="BG932" s="19"/>
      <c r="BH932" s="19"/>
      <c r="BI932" s="19"/>
      <c r="BJ932" s="19"/>
      <c r="BK932" s="19"/>
      <c r="BL932" s="454">
        <v>1830</v>
      </c>
      <c r="BM932" s="229"/>
      <c r="BN932" s="200"/>
      <c r="BO932" s="219"/>
      <c r="BP932" s="220"/>
      <c r="BQ932" s="221"/>
      <c r="BR932" s="222"/>
      <c r="BS932" s="222"/>
      <c r="BT932" s="222"/>
      <c r="BU932" s="204"/>
      <c r="BV932" s="346">
        <v>1095</v>
      </c>
      <c r="BW932" s="13">
        <v>20</v>
      </c>
      <c r="BX932" s="13">
        <v>6</v>
      </c>
      <c r="BY932" s="37">
        <v>14</v>
      </c>
      <c r="BZ932" s="15"/>
      <c r="CA932" s="33">
        <v>4</v>
      </c>
      <c r="CB932" s="32"/>
      <c r="CC932" s="32"/>
      <c r="CD932" s="32" t="s">
        <v>160</v>
      </c>
      <c r="CE932" s="36">
        <v>471</v>
      </c>
      <c r="CF932" s="15">
        <v>5</v>
      </c>
      <c r="CG932" s="79">
        <v>712</v>
      </c>
      <c r="CH932" s="22" t="s">
        <v>32</v>
      </c>
      <c r="CI932" s="20">
        <v>2017</v>
      </c>
      <c r="CJ932" s="21" t="s">
        <v>30</v>
      </c>
      <c r="CK932" s="21" t="s">
        <v>30</v>
      </c>
      <c r="CL932" s="15"/>
      <c r="CM932" s="15"/>
      <c r="CN932" s="15"/>
      <c r="CO932" s="15"/>
      <c r="CP932" s="15"/>
    </row>
    <row r="933" spans="1:94" ht="26.1" customHeight="1" x14ac:dyDescent="0.2">
      <c r="A933" s="268">
        <v>21952</v>
      </c>
      <c r="B933" s="268" t="s">
        <v>289</v>
      </c>
      <c r="C933" s="64" t="s">
        <v>3918</v>
      </c>
      <c r="D933" s="268">
        <v>21912</v>
      </c>
      <c r="E933" s="268" t="s">
        <v>289</v>
      </c>
      <c r="F933" s="419">
        <v>16</v>
      </c>
      <c r="G933" s="371">
        <v>1</v>
      </c>
      <c r="H933" s="372">
        <v>880</v>
      </c>
      <c r="I933" s="197" t="s">
        <v>205</v>
      </c>
      <c r="J933" s="441" t="s">
        <v>271</v>
      </c>
      <c r="K933" s="434" t="s">
        <v>2083</v>
      </c>
      <c r="L933" s="345">
        <v>1</v>
      </c>
      <c r="M933" s="462">
        <v>1852</v>
      </c>
      <c r="N933" s="219">
        <v>3</v>
      </c>
      <c r="O933" s="220">
        <v>0</v>
      </c>
      <c r="P933" s="404">
        <v>3</v>
      </c>
      <c r="Q933" s="387"/>
      <c r="R933" s="387"/>
      <c r="S933" s="388"/>
      <c r="T933" s="389"/>
      <c r="U933" s="455"/>
      <c r="V933" s="404"/>
      <c r="W933" s="24"/>
      <c r="X933" s="32"/>
      <c r="Y933" s="32"/>
      <c r="Z933" s="24">
        <v>8</v>
      </c>
      <c r="AA933" s="24"/>
      <c r="AB933" s="24">
        <f t="shared" si="21"/>
        <v>0</v>
      </c>
      <c r="AC933" s="24">
        <v>1</v>
      </c>
      <c r="AD933" s="24">
        <v>2</v>
      </c>
      <c r="AE933" s="465"/>
      <c r="AF933" s="24" t="s">
        <v>286</v>
      </c>
      <c r="AG933" s="55">
        <v>4</v>
      </c>
      <c r="AH933" s="250"/>
      <c r="AI933" s="250"/>
      <c r="AJ933" s="250"/>
      <c r="AK933" s="250">
        <v>33</v>
      </c>
      <c r="AL933" s="250">
        <v>64</v>
      </c>
      <c r="AM933" s="250"/>
      <c r="AN933" s="250"/>
      <c r="AO933" s="250"/>
      <c r="AP933" s="250"/>
      <c r="AQ933" s="250"/>
      <c r="AR933" s="252"/>
      <c r="AS933" s="19">
        <v>8</v>
      </c>
      <c r="AT933" s="19"/>
      <c r="AU933" s="19">
        <v>0</v>
      </c>
      <c r="AV933" s="19">
        <v>1</v>
      </c>
      <c r="AW933" s="19">
        <v>2</v>
      </c>
      <c r="AX933" s="250"/>
      <c r="AY933" s="19" t="s">
        <v>286</v>
      </c>
      <c r="AZ933" s="32" t="s">
        <v>2068</v>
      </c>
      <c r="BA933" s="19"/>
      <c r="BB933" s="19"/>
      <c r="BC933" s="19"/>
      <c r="BD933" s="19">
        <v>37</v>
      </c>
      <c r="BE933" s="19">
        <v>65</v>
      </c>
      <c r="BF933" s="19"/>
      <c r="BG933" s="19"/>
      <c r="BH933" s="19"/>
      <c r="BI933" s="19"/>
      <c r="BJ933" s="19"/>
      <c r="BK933" s="19"/>
      <c r="BL933" s="454">
        <v>1832</v>
      </c>
      <c r="BM933" s="229"/>
      <c r="BN933" s="200"/>
      <c r="BO933" s="219"/>
      <c r="BP933" s="220"/>
      <c r="BQ933" s="221"/>
      <c r="BR933" s="222"/>
      <c r="BS933" s="222"/>
      <c r="BT933" s="222"/>
      <c r="BU933" s="204"/>
      <c r="BV933" s="346">
        <v>1095</v>
      </c>
      <c r="BW933" s="13">
        <v>20</v>
      </c>
      <c r="BX933" s="13">
        <v>6</v>
      </c>
      <c r="BY933" s="37">
        <v>14</v>
      </c>
      <c r="BZ933" s="15"/>
      <c r="CA933" s="33">
        <v>4</v>
      </c>
      <c r="CB933" s="32"/>
      <c r="CC933" s="32"/>
      <c r="CD933" s="32" t="s">
        <v>160</v>
      </c>
      <c r="CE933" s="36">
        <v>471</v>
      </c>
      <c r="CF933" s="15">
        <v>5</v>
      </c>
      <c r="CG933" s="79">
        <v>712</v>
      </c>
      <c r="CH933" s="22" t="s">
        <v>32</v>
      </c>
      <c r="CI933" s="20">
        <v>2017</v>
      </c>
      <c r="CJ933" s="21" t="s">
        <v>30</v>
      </c>
      <c r="CK933" s="21" t="s">
        <v>30</v>
      </c>
      <c r="CL933" s="15"/>
      <c r="CM933" s="15"/>
      <c r="CN933" s="15"/>
      <c r="CO933" s="15"/>
      <c r="CP933" s="15"/>
    </row>
    <row r="934" spans="1:94" ht="26.1" customHeight="1" x14ac:dyDescent="0.2">
      <c r="A934" s="268">
        <v>21953</v>
      </c>
      <c r="B934" s="268" t="s">
        <v>289</v>
      </c>
      <c r="C934" s="64" t="s">
        <v>3919</v>
      </c>
      <c r="D934" s="268">
        <v>21913</v>
      </c>
      <c r="E934" s="268" t="s">
        <v>289</v>
      </c>
      <c r="F934" s="419">
        <v>16</v>
      </c>
      <c r="G934" s="371">
        <v>1</v>
      </c>
      <c r="H934" s="372">
        <v>881</v>
      </c>
      <c r="I934" s="197" t="s">
        <v>205</v>
      </c>
      <c r="J934" s="441" t="s">
        <v>271</v>
      </c>
      <c r="K934" s="434" t="s">
        <v>2082</v>
      </c>
      <c r="L934" s="345">
        <v>1</v>
      </c>
      <c r="M934" s="462">
        <v>1853</v>
      </c>
      <c r="N934" s="219"/>
      <c r="O934" s="220"/>
      <c r="P934" s="404"/>
      <c r="Q934" s="387"/>
      <c r="R934" s="387"/>
      <c r="S934" s="388"/>
      <c r="T934" s="389"/>
      <c r="U934" s="455"/>
      <c r="V934" s="404"/>
      <c r="W934" s="24"/>
      <c r="X934" s="32"/>
      <c r="Y934" s="32"/>
      <c r="Z934" s="24">
        <v>8</v>
      </c>
      <c r="AA934" s="24"/>
      <c r="AB934" s="24">
        <f t="shared" si="21"/>
        <v>0</v>
      </c>
      <c r="AC934" s="24">
        <v>3</v>
      </c>
      <c r="AD934" s="24">
        <v>2</v>
      </c>
      <c r="AE934" s="391" t="s">
        <v>3970</v>
      </c>
      <c r="AF934" s="24" t="s">
        <v>286</v>
      </c>
      <c r="AG934" s="55">
        <v>4</v>
      </c>
      <c r="AH934" s="250">
        <v>1</v>
      </c>
      <c r="AI934" s="250"/>
      <c r="AJ934" s="250"/>
      <c r="AK934" s="250">
        <v>33</v>
      </c>
      <c r="AL934" s="250">
        <v>64</v>
      </c>
      <c r="AM934" s="250"/>
      <c r="AN934" s="250"/>
      <c r="AO934" s="250"/>
      <c r="AP934" s="250"/>
      <c r="AQ934" s="250"/>
      <c r="AR934" s="252"/>
      <c r="AS934" s="19">
        <v>8</v>
      </c>
      <c r="AT934" s="19"/>
      <c r="AU934" s="19">
        <v>0</v>
      </c>
      <c r="AV934" s="19">
        <v>3</v>
      </c>
      <c r="AW934" s="19">
        <v>2</v>
      </c>
      <c r="AX934" s="250"/>
      <c r="AY934" s="19" t="s">
        <v>286</v>
      </c>
      <c r="AZ934" s="32" t="s">
        <v>2068</v>
      </c>
      <c r="BA934" s="19"/>
      <c r="BB934" s="19"/>
      <c r="BC934" s="19"/>
      <c r="BD934" s="19">
        <v>37</v>
      </c>
      <c r="BE934" s="19">
        <v>65</v>
      </c>
      <c r="BF934" s="19"/>
      <c r="BG934" s="19"/>
      <c r="BH934" s="19"/>
      <c r="BI934" s="19"/>
      <c r="BJ934" s="19"/>
      <c r="BK934" s="19"/>
      <c r="BL934" s="454">
        <v>1832</v>
      </c>
      <c r="BM934" s="229"/>
      <c r="BN934" s="200"/>
      <c r="BO934" s="219"/>
      <c r="BP934" s="220"/>
      <c r="BQ934" s="221"/>
      <c r="BR934" s="222"/>
      <c r="BS934" s="222"/>
      <c r="BT934" s="222"/>
      <c r="BU934" s="204"/>
      <c r="BV934" s="346">
        <v>1095</v>
      </c>
      <c r="BW934" s="13">
        <v>20</v>
      </c>
      <c r="BX934" s="13">
        <v>6</v>
      </c>
      <c r="BY934" s="37">
        <v>14</v>
      </c>
      <c r="BZ934" s="15"/>
      <c r="CA934" s="33">
        <v>4</v>
      </c>
      <c r="CB934" s="32"/>
      <c r="CC934" s="32"/>
      <c r="CD934" s="32" t="s">
        <v>160</v>
      </c>
      <c r="CE934" s="36">
        <v>471</v>
      </c>
      <c r="CF934" s="15">
        <v>5</v>
      </c>
      <c r="CG934" s="79">
        <v>712</v>
      </c>
      <c r="CH934" s="22" t="s">
        <v>32</v>
      </c>
      <c r="CI934" s="20">
        <v>2017</v>
      </c>
      <c r="CJ934" s="21" t="s">
        <v>30</v>
      </c>
      <c r="CK934" s="21" t="s">
        <v>30</v>
      </c>
      <c r="CL934" s="15"/>
      <c r="CM934" s="15"/>
      <c r="CN934" s="15"/>
      <c r="CO934" s="15"/>
      <c r="CP934" s="15"/>
    </row>
    <row r="935" spans="1:94" ht="26.1" customHeight="1" x14ac:dyDescent="0.2">
      <c r="A935" s="268">
        <v>21954</v>
      </c>
      <c r="B935" s="268" t="s">
        <v>289</v>
      </c>
      <c r="C935" s="64" t="s">
        <v>3920</v>
      </c>
      <c r="D935" s="268">
        <v>21914</v>
      </c>
      <c r="E935" s="268" t="s">
        <v>289</v>
      </c>
      <c r="F935" s="419">
        <v>16</v>
      </c>
      <c r="G935" s="371">
        <v>1</v>
      </c>
      <c r="H935" s="372">
        <v>882</v>
      </c>
      <c r="I935" s="197" t="s">
        <v>205</v>
      </c>
      <c r="J935" s="441" t="s">
        <v>271</v>
      </c>
      <c r="K935" s="434" t="s">
        <v>2081</v>
      </c>
      <c r="L935" s="345">
        <v>1</v>
      </c>
      <c r="M935" s="462">
        <v>1854</v>
      </c>
      <c r="N935" s="219"/>
      <c r="O935" s="220"/>
      <c r="P935" s="404"/>
      <c r="Q935" s="387"/>
      <c r="R935" s="387"/>
      <c r="S935" s="388"/>
      <c r="T935" s="389"/>
      <c r="U935" s="455"/>
      <c r="V935" s="404"/>
      <c r="W935" s="24"/>
      <c r="X935" s="32"/>
      <c r="Y935" s="32"/>
      <c r="Z935" s="24">
        <v>8</v>
      </c>
      <c r="AA935" s="24"/>
      <c r="AB935" s="24">
        <f t="shared" si="21"/>
        <v>0</v>
      </c>
      <c r="AC935" s="24">
        <v>1</v>
      </c>
      <c r="AD935" s="24">
        <v>1</v>
      </c>
      <c r="AE935" s="465"/>
      <c r="AF935" s="24" t="s">
        <v>286</v>
      </c>
      <c r="AG935" s="55" t="s">
        <v>4000</v>
      </c>
      <c r="AH935" s="250">
        <v>1</v>
      </c>
      <c r="AI935" s="250"/>
      <c r="AJ935" s="250"/>
      <c r="AK935" s="250">
        <v>33</v>
      </c>
      <c r="AL935" s="250">
        <v>64</v>
      </c>
      <c r="AM935" s="250"/>
      <c r="AN935" s="250"/>
      <c r="AO935" s="250"/>
      <c r="AP935" s="250"/>
      <c r="AQ935" s="250"/>
      <c r="AR935" s="252"/>
      <c r="AS935" s="19">
        <v>8</v>
      </c>
      <c r="AT935" s="19"/>
      <c r="AU935" s="19">
        <v>0</v>
      </c>
      <c r="AV935" s="19">
        <v>3</v>
      </c>
      <c r="AW935" s="19">
        <v>2</v>
      </c>
      <c r="AX935" s="250"/>
      <c r="AY935" s="19" t="s">
        <v>286</v>
      </c>
      <c r="AZ935" s="32" t="s">
        <v>2068</v>
      </c>
      <c r="BA935" s="19"/>
      <c r="BB935" s="19"/>
      <c r="BC935" s="19"/>
      <c r="BD935" s="19">
        <v>37</v>
      </c>
      <c r="BE935" s="19">
        <v>65</v>
      </c>
      <c r="BF935" s="19"/>
      <c r="BG935" s="19"/>
      <c r="BH935" s="19"/>
      <c r="BI935" s="19"/>
      <c r="BJ935" s="19"/>
      <c r="BK935" s="19"/>
      <c r="BL935" s="454">
        <v>1832</v>
      </c>
      <c r="BM935" s="229"/>
      <c r="BN935" s="200"/>
      <c r="BO935" s="219"/>
      <c r="BP935" s="220"/>
      <c r="BQ935" s="221"/>
      <c r="BR935" s="222"/>
      <c r="BS935" s="222"/>
      <c r="BT935" s="222"/>
      <c r="BU935" s="204"/>
      <c r="BV935" s="346">
        <v>1095</v>
      </c>
      <c r="BW935" s="13">
        <v>20</v>
      </c>
      <c r="BX935" s="13">
        <v>6</v>
      </c>
      <c r="BY935" s="37">
        <v>14</v>
      </c>
      <c r="BZ935" s="15"/>
      <c r="CA935" s="33">
        <v>4</v>
      </c>
      <c r="CB935" s="32"/>
      <c r="CC935" s="32"/>
      <c r="CD935" s="32" t="s">
        <v>160</v>
      </c>
      <c r="CE935" s="36">
        <v>471</v>
      </c>
      <c r="CF935" s="15">
        <v>5</v>
      </c>
      <c r="CG935" s="79">
        <v>712</v>
      </c>
      <c r="CH935" s="22" t="s">
        <v>32</v>
      </c>
      <c r="CI935" s="20">
        <v>2017</v>
      </c>
      <c r="CJ935" s="21" t="s">
        <v>30</v>
      </c>
      <c r="CK935" s="21" t="s">
        <v>30</v>
      </c>
      <c r="CL935" s="15"/>
      <c r="CM935" s="15"/>
      <c r="CN935" s="15"/>
      <c r="CO935" s="15"/>
      <c r="CP935" s="15"/>
    </row>
    <row r="936" spans="1:94" ht="26.1" customHeight="1" x14ac:dyDescent="0.2">
      <c r="A936" s="268">
        <v>21955</v>
      </c>
      <c r="B936" s="268" t="s">
        <v>289</v>
      </c>
      <c r="C936" s="64" t="s">
        <v>3921</v>
      </c>
      <c r="D936" s="268">
        <v>21915</v>
      </c>
      <c r="E936" s="268" t="s">
        <v>289</v>
      </c>
      <c r="F936" s="419">
        <v>16</v>
      </c>
      <c r="G936" s="371">
        <v>1</v>
      </c>
      <c r="H936" s="372">
        <v>883</v>
      </c>
      <c r="I936" s="197" t="s">
        <v>205</v>
      </c>
      <c r="J936" s="441" t="s">
        <v>271</v>
      </c>
      <c r="K936" s="434" t="s">
        <v>2080</v>
      </c>
      <c r="L936" s="345">
        <v>1</v>
      </c>
      <c r="M936" s="462">
        <v>1855</v>
      </c>
      <c r="N936" s="219">
        <v>1</v>
      </c>
      <c r="O936" s="220">
        <v>0</v>
      </c>
      <c r="P936" s="404">
        <v>1</v>
      </c>
      <c r="Q936" s="387"/>
      <c r="R936" s="387"/>
      <c r="S936" s="388"/>
      <c r="T936" s="389"/>
      <c r="U936" s="455"/>
      <c r="V936" s="404"/>
      <c r="W936" s="24"/>
      <c r="X936" s="32"/>
      <c r="Y936" s="32"/>
      <c r="Z936" s="24">
        <v>8</v>
      </c>
      <c r="AA936" s="24"/>
      <c r="AB936" s="24">
        <f t="shared" si="21"/>
        <v>0</v>
      </c>
      <c r="AC936" s="24">
        <v>3</v>
      </c>
      <c r="AD936" s="24">
        <v>2</v>
      </c>
      <c r="AE936" s="465"/>
      <c r="AF936" s="24" t="s">
        <v>286</v>
      </c>
      <c r="AG936" s="55">
        <v>4</v>
      </c>
      <c r="AH936" s="250">
        <v>1</v>
      </c>
      <c r="AI936" s="250"/>
      <c r="AJ936" s="250"/>
      <c r="AK936" s="250">
        <v>33</v>
      </c>
      <c r="AL936" s="250">
        <v>64</v>
      </c>
      <c r="AM936" s="250"/>
      <c r="AN936" s="250"/>
      <c r="AO936" s="250"/>
      <c r="AP936" s="250"/>
      <c r="AQ936" s="250"/>
      <c r="AR936" s="252"/>
      <c r="AS936" s="19">
        <v>8</v>
      </c>
      <c r="AT936" s="19"/>
      <c r="AU936" s="19">
        <v>0</v>
      </c>
      <c r="AV936" s="19">
        <v>3</v>
      </c>
      <c r="AW936" s="19">
        <v>2</v>
      </c>
      <c r="AX936" s="250"/>
      <c r="AY936" s="19" t="s">
        <v>286</v>
      </c>
      <c r="AZ936" s="32" t="s">
        <v>2068</v>
      </c>
      <c r="BA936" s="19"/>
      <c r="BB936" s="19"/>
      <c r="BC936" s="19"/>
      <c r="BD936" s="19">
        <v>37</v>
      </c>
      <c r="BE936" s="19">
        <v>67</v>
      </c>
      <c r="BF936" s="19"/>
      <c r="BG936" s="19"/>
      <c r="BH936" s="19"/>
      <c r="BI936" s="19"/>
      <c r="BJ936" s="19"/>
      <c r="BK936" s="19"/>
      <c r="BL936" s="454">
        <v>1834</v>
      </c>
      <c r="BM936" s="229"/>
      <c r="BN936" s="200"/>
      <c r="BO936" s="219"/>
      <c r="BP936" s="220"/>
      <c r="BQ936" s="221"/>
      <c r="BR936" s="222"/>
      <c r="BS936" s="222"/>
      <c r="BT936" s="222"/>
      <c r="BU936" s="204"/>
      <c r="BV936" s="346">
        <v>1095</v>
      </c>
      <c r="BW936" s="13">
        <v>20</v>
      </c>
      <c r="BX936" s="13">
        <v>6</v>
      </c>
      <c r="BY936" s="37">
        <v>14</v>
      </c>
      <c r="BZ936" s="15"/>
      <c r="CA936" s="33">
        <v>4</v>
      </c>
      <c r="CB936" s="32"/>
      <c r="CC936" s="32"/>
      <c r="CD936" s="32" t="s">
        <v>160</v>
      </c>
      <c r="CE936" s="36">
        <v>471</v>
      </c>
      <c r="CF936" s="15">
        <v>5</v>
      </c>
      <c r="CG936" s="79">
        <v>712</v>
      </c>
      <c r="CH936" s="22" t="s">
        <v>32</v>
      </c>
      <c r="CI936" s="20">
        <v>2017</v>
      </c>
      <c r="CJ936" s="21" t="s">
        <v>30</v>
      </c>
      <c r="CK936" s="21" t="s">
        <v>30</v>
      </c>
      <c r="CL936" s="15"/>
      <c r="CM936" s="15"/>
      <c r="CN936" s="15"/>
      <c r="CO936" s="15"/>
      <c r="CP936" s="15"/>
    </row>
    <row r="937" spans="1:94" ht="26.1" customHeight="1" x14ac:dyDescent="0.2">
      <c r="A937" s="268">
        <v>21956</v>
      </c>
      <c r="B937" s="268" t="s">
        <v>289</v>
      </c>
      <c r="C937" s="64" t="s">
        <v>3922</v>
      </c>
      <c r="D937" s="268">
        <v>21916</v>
      </c>
      <c r="E937" s="268" t="s">
        <v>289</v>
      </c>
      <c r="F937" s="419">
        <v>16</v>
      </c>
      <c r="G937" s="371">
        <v>1</v>
      </c>
      <c r="H937" s="372">
        <v>884</v>
      </c>
      <c r="I937" s="197" t="s">
        <v>205</v>
      </c>
      <c r="J937" s="441" t="s">
        <v>271</v>
      </c>
      <c r="K937" s="434" t="s">
        <v>2079</v>
      </c>
      <c r="L937" s="345">
        <v>1</v>
      </c>
      <c r="M937" s="462">
        <v>1856</v>
      </c>
      <c r="N937" s="219">
        <v>2</v>
      </c>
      <c r="O937" s="220">
        <v>3</v>
      </c>
      <c r="P937" s="404">
        <v>5</v>
      </c>
      <c r="Q937" s="387"/>
      <c r="R937" s="387"/>
      <c r="S937" s="388"/>
      <c r="T937" s="389"/>
      <c r="U937" s="455"/>
      <c r="V937" s="404"/>
      <c r="W937" s="24"/>
      <c r="X937" s="32"/>
      <c r="Y937" s="32"/>
      <c r="Z937" s="24">
        <v>8</v>
      </c>
      <c r="AA937" s="24"/>
      <c r="AB937" s="24">
        <f t="shared" si="21"/>
        <v>0</v>
      </c>
      <c r="AC937" s="24">
        <v>3</v>
      </c>
      <c r="AD937" s="24">
        <v>2</v>
      </c>
      <c r="AE937" s="465"/>
      <c r="AF937" s="24" t="s">
        <v>286</v>
      </c>
      <c r="AG937" s="55">
        <v>4</v>
      </c>
      <c r="AH937" s="250">
        <v>1</v>
      </c>
      <c r="AI937" s="250"/>
      <c r="AJ937" s="250"/>
      <c r="AK937" s="250">
        <v>33</v>
      </c>
      <c r="AL937" s="250">
        <v>64</v>
      </c>
      <c r="AM937" s="250"/>
      <c r="AN937" s="250"/>
      <c r="AO937" s="250"/>
      <c r="AP937" s="250"/>
      <c r="AQ937" s="250"/>
      <c r="AR937" s="252"/>
      <c r="AS937" s="19">
        <v>8</v>
      </c>
      <c r="AT937" s="19"/>
      <c r="AU937" s="19">
        <v>0</v>
      </c>
      <c r="AV937" s="19">
        <v>1</v>
      </c>
      <c r="AW937" s="19">
        <v>3</v>
      </c>
      <c r="AX937" s="250"/>
      <c r="AY937" s="19" t="s">
        <v>286</v>
      </c>
      <c r="AZ937" s="32" t="s">
        <v>2067</v>
      </c>
      <c r="BA937" s="19"/>
      <c r="BB937" s="19"/>
      <c r="BC937" s="19"/>
      <c r="BD937" s="19">
        <v>37</v>
      </c>
      <c r="BE937" s="19">
        <v>67</v>
      </c>
      <c r="BF937" s="19"/>
      <c r="BG937" s="19"/>
      <c r="BH937" s="19"/>
      <c r="BI937" s="19"/>
      <c r="BJ937" s="19"/>
      <c r="BK937" s="19"/>
      <c r="BL937" s="454">
        <v>1836</v>
      </c>
      <c r="BM937" s="229"/>
      <c r="BN937" s="200"/>
      <c r="BO937" s="219"/>
      <c r="BP937" s="220"/>
      <c r="BQ937" s="221"/>
      <c r="BR937" s="222"/>
      <c r="BS937" s="222"/>
      <c r="BT937" s="222"/>
      <c r="BU937" s="204"/>
      <c r="BV937" s="346">
        <v>1095</v>
      </c>
      <c r="BW937" s="13">
        <v>20</v>
      </c>
      <c r="BX937" s="13">
        <v>6</v>
      </c>
      <c r="BY937" s="37">
        <v>14</v>
      </c>
      <c r="BZ937" s="15"/>
      <c r="CA937" s="33">
        <v>4</v>
      </c>
      <c r="CB937" s="32"/>
      <c r="CC937" s="32"/>
      <c r="CD937" s="32" t="s">
        <v>160</v>
      </c>
      <c r="CE937" s="36">
        <v>471</v>
      </c>
      <c r="CF937" s="15">
        <v>5</v>
      </c>
      <c r="CG937" s="79">
        <v>712</v>
      </c>
      <c r="CH937" s="22" t="s">
        <v>32</v>
      </c>
      <c r="CI937" s="20">
        <v>2017</v>
      </c>
      <c r="CJ937" s="21" t="s">
        <v>30</v>
      </c>
      <c r="CK937" s="21" t="s">
        <v>30</v>
      </c>
      <c r="CL937" s="15"/>
      <c r="CM937" s="15"/>
      <c r="CN937" s="15"/>
      <c r="CO937" s="15"/>
      <c r="CP937" s="15"/>
    </row>
    <row r="938" spans="1:94" ht="26.1" customHeight="1" x14ac:dyDescent="0.2">
      <c r="A938" s="268">
        <v>21957</v>
      </c>
      <c r="B938" s="268" t="s">
        <v>289</v>
      </c>
      <c r="C938" s="64" t="s">
        <v>3923</v>
      </c>
      <c r="D938" s="268">
        <v>21917</v>
      </c>
      <c r="E938" s="268" t="s">
        <v>289</v>
      </c>
      <c r="F938" s="419">
        <v>16</v>
      </c>
      <c r="G938" s="371">
        <v>1</v>
      </c>
      <c r="H938" s="372">
        <v>885</v>
      </c>
      <c r="I938" s="197" t="s">
        <v>205</v>
      </c>
      <c r="J938" s="441" t="s">
        <v>271</v>
      </c>
      <c r="K938" s="434" t="s">
        <v>2078</v>
      </c>
      <c r="L938" s="345">
        <v>1</v>
      </c>
      <c r="M938" s="462">
        <v>1857</v>
      </c>
      <c r="N938" s="219"/>
      <c r="O938" s="220"/>
      <c r="P938" s="404"/>
      <c r="Q938" s="387"/>
      <c r="R938" s="387"/>
      <c r="S938" s="388"/>
      <c r="T938" s="389"/>
      <c r="U938" s="455"/>
      <c r="V938" s="404"/>
      <c r="W938" s="24"/>
      <c r="X938" s="32"/>
      <c r="Y938" s="32"/>
      <c r="Z938" s="24">
        <v>8</v>
      </c>
      <c r="AA938" s="24"/>
      <c r="AB938" s="24">
        <f t="shared" si="21"/>
        <v>0</v>
      </c>
      <c r="AC938" s="24">
        <v>1</v>
      </c>
      <c r="AD938" s="24">
        <v>2</v>
      </c>
      <c r="AE938" s="391" t="s">
        <v>3995</v>
      </c>
      <c r="AF938" s="24" t="s">
        <v>286</v>
      </c>
      <c r="AG938" s="55">
        <v>4</v>
      </c>
      <c r="AH938" s="250"/>
      <c r="AI938" s="250"/>
      <c r="AJ938" s="250"/>
      <c r="AK938" s="250">
        <v>33</v>
      </c>
      <c r="AL938" s="250">
        <v>64</v>
      </c>
      <c r="AM938" s="250"/>
      <c r="AN938" s="250"/>
      <c r="AO938" s="250"/>
      <c r="AP938" s="250"/>
      <c r="AQ938" s="250"/>
      <c r="AR938" s="252"/>
      <c r="AS938" s="19">
        <v>8</v>
      </c>
      <c r="AT938" s="19"/>
      <c r="AU938" s="19">
        <v>0</v>
      </c>
      <c r="AV938" s="19">
        <v>1</v>
      </c>
      <c r="AW938" s="19">
        <v>2</v>
      </c>
      <c r="AX938" s="250"/>
      <c r="AY938" s="19" t="s">
        <v>286</v>
      </c>
      <c r="AZ938" s="32" t="s">
        <v>2067</v>
      </c>
      <c r="BA938" s="19"/>
      <c r="BB938" s="19"/>
      <c r="BC938" s="19"/>
      <c r="BD938" s="19">
        <v>37</v>
      </c>
      <c r="BE938" s="19">
        <v>67</v>
      </c>
      <c r="BF938" s="19"/>
      <c r="BG938" s="19"/>
      <c r="BH938" s="19"/>
      <c r="BI938" s="19"/>
      <c r="BJ938" s="19"/>
      <c r="BK938" s="19"/>
      <c r="BL938" s="454">
        <v>1836</v>
      </c>
      <c r="BM938" s="229"/>
      <c r="BN938" s="200"/>
      <c r="BO938" s="219"/>
      <c r="BP938" s="220"/>
      <c r="BQ938" s="221"/>
      <c r="BR938" s="222"/>
      <c r="BS938" s="222"/>
      <c r="BT938" s="222"/>
      <c r="BU938" s="204"/>
      <c r="BV938" s="346">
        <v>1095</v>
      </c>
      <c r="BW938" s="13">
        <v>20</v>
      </c>
      <c r="BX938" s="13">
        <v>6</v>
      </c>
      <c r="BY938" s="37">
        <v>14</v>
      </c>
      <c r="BZ938" s="15"/>
      <c r="CA938" s="33">
        <v>4</v>
      </c>
      <c r="CB938" s="32"/>
      <c r="CC938" s="32"/>
      <c r="CD938" s="32" t="s">
        <v>160</v>
      </c>
      <c r="CE938" s="36">
        <v>471</v>
      </c>
      <c r="CF938" s="15">
        <v>5</v>
      </c>
      <c r="CG938" s="79">
        <v>712</v>
      </c>
      <c r="CH938" s="22" t="s">
        <v>32</v>
      </c>
      <c r="CI938" s="20">
        <v>2017</v>
      </c>
      <c r="CJ938" s="21" t="s">
        <v>30</v>
      </c>
      <c r="CK938" s="21" t="s">
        <v>30</v>
      </c>
      <c r="CL938" s="15"/>
      <c r="CM938" s="15"/>
      <c r="CN938" s="15"/>
      <c r="CO938" s="15"/>
      <c r="CP938" s="15"/>
    </row>
    <row r="939" spans="1:94" ht="26.1" customHeight="1" x14ac:dyDescent="0.2">
      <c r="A939" s="268">
        <v>21958</v>
      </c>
      <c r="B939" s="268" t="s">
        <v>289</v>
      </c>
      <c r="C939" s="64" t="s">
        <v>3924</v>
      </c>
      <c r="D939" s="268">
        <v>21918</v>
      </c>
      <c r="E939" s="268" t="s">
        <v>289</v>
      </c>
      <c r="F939" s="419">
        <v>16</v>
      </c>
      <c r="G939" s="371">
        <v>1</v>
      </c>
      <c r="H939" s="372">
        <v>886</v>
      </c>
      <c r="I939" s="197" t="s">
        <v>205</v>
      </c>
      <c r="J939" s="441" t="s">
        <v>271</v>
      </c>
      <c r="K939" s="434" t="s">
        <v>2077</v>
      </c>
      <c r="L939" s="345">
        <v>1</v>
      </c>
      <c r="M939" s="462">
        <v>1858</v>
      </c>
      <c r="N939" s="219">
        <v>3</v>
      </c>
      <c r="O939" s="220">
        <v>0</v>
      </c>
      <c r="P939" s="404">
        <v>3</v>
      </c>
      <c r="Q939" s="387"/>
      <c r="R939" s="387"/>
      <c r="S939" s="388"/>
      <c r="T939" s="389"/>
      <c r="U939" s="455"/>
      <c r="V939" s="404"/>
      <c r="W939" s="24"/>
      <c r="X939" s="32"/>
      <c r="Y939" s="32"/>
      <c r="Z939" s="24">
        <v>8</v>
      </c>
      <c r="AA939" s="24"/>
      <c r="AB939" s="24">
        <f t="shared" si="21"/>
        <v>0</v>
      </c>
      <c r="AC939" s="24">
        <v>3</v>
      </c>
      <c r="AD939" s="24">
        <v>2</v>
      </c>
      <c r="AE939" s="465"/>
      <c r="AF939" s="24" t="s">
        <v>286</v>
      </c>
      <c r="AG939" s="55">
        <v>4</v>
      </c>
      <c r="AH939" s="250">
        <v>1</v>
      </c>
      <c r="AI939" s="250"/>
      <c r="AJ939" s="250"/>
      <c r="AK939" s="250">
        <v>33</v>
      </c>
      <c r="AL939" s="250"/>
      <c r="AM939" s="250"/>
      <c r="AN939" s="250"/>
      <c r="AO939" s="250"/>
      <c r="AP939" s="250"/>
      <c r="AQ939" s="250"/>
      <c r="AR939" s="252"/>
      <c r="AS939" s="19">
        <v>8</v>
      </c>
      <c r="AT939" s="19"/>
      <c r="AU939" s="19">
        <v>0</v>
      </c>
      <c r="AV939" s="19">
        <v>3</v>
      </c>
      <c r="AW939" s="19">
        <v>2</v>
      </c>
      <c r="AX939" s="250"/>
      <c r="AY939" s="19" t="s">
        <v>286</v>
      </c>
      <c r="AZ939" s="32" t="s">
        <v>2064</v>
      </c>
      <c r="BA939" s="19"/>
      <c r="BB939" s="19"/>
      <c r="BC939" s="19"/>
      <c r="BD939" s="19">
        <v>37</v>
      </c>
      <c r="BE939" s="19">
        <v>70</v>
      </c>
      <c r="BF939" s="19"/>
      <c r="BG939" s="19"/>
      <c r="BH939" s="19"/>
      <c r="BI939" s="19"/>
      <c r="BJ939" s="19"/>
      <c r="BK939" s="19"/>
      <c r="BL939" s="454">
        <v>1837</v>
      </c>
      <c r="BM939" s="229"/>
      <c r="BN939" s="200"/>
      <c r="BO939" s="219"/>
      <c r="BP939" s="220"/>
      <c r="BQ939" s="221"/>
      <c r="BR939" s="222"/>
      <c r="BS939" s="222"/>
      <c r="BT939" s="222"/>
      <c r="BU939" s="204"/>
      <c r="BV939" s="346">
        <v>1095</v>
      </c>
      <c r="BW939" s="13">
        <v>20</v>
      </c>
      <c r="BX939" s="13">
        <v>6</v>
      </c>
      <c r="BY939" s="37">
        <v>14</v>
      </c>
      <c r="BZ939" s="15"/>
      <c r="CA939" s="33">
        <v>4</v>
      </c>
      <c r="CB939" s="32"/>
      <c r="CC939" s="32"/>
      <c r="CD939" s="32" t="s">
        <v>160</v>
      </c>
      <c r="CE939" s="36">
        <v>471</v>
      </c>
      <c r="CF939" s="15">
        <v>5</v>
      </c>
      <c r="CG939" s="79">
        <v>712</v>
      </c>
      <c r="CH939" s="22" t="s">
        <v>32</v>
      </c>
      <c r="CI939" s="20">
        <v>2017</v>
      </c>
      <c r="CJ939" s="21" t="s">
        <v>30</v>
      </c>
      <c r="CK939" s="21" t="s">
        <v>30</v>
      </c>
      <c r="CL939" s="15"/>
      <c r="CM939" s="15"/>
      <c r="CN939" s="15"/>
      <c r="CO939" s="15"/>
      <c r="CP939" s="15"/>
    </row>
    <row r="940" spans="1:94" ht="26.1" customHeight="1" x14ac:dyDescent="0.2">
      <c r="A940" s="268">
        <v>21959</v>
      </c>
      <c r="B940" s="268" t="s">
        <v>289</v>
      </c>
      <c r="C940" s="64" t="s">
        <v>3925</v>
      </c>
      <c r="D940" s="268">
        <v>21919</v>
      </c>
      <c r="E940" s="268" t="s">
        <v>289</v>
      </c>
      <c r="F940" s="419">
        <v>16</v>
      </c>
      <c r="G940" s="371">
        <v>1</v>
      </c>
      <c r="H940" s="372">
        <v>887</v>
      </c>
      <c r="I940" s="197" t="s">
        <v>205</v>
      </c>
      <c r="J940" s="441" t="s">
        <v>271</v>
      </c>
      <c r="K940" s="434" t="s">
        <v>2076</v>
      </c>
      <c r="L940" s="345">
        <v>1</v>
      </c>
      <c r="M940" s="462">
        <v>1859</v>
      </c>
      <c r="N940" s="219"/>
      <c r="O940" s="220"/>
      <c r="P940" s="404"/>
      <c r="Q940" s="387"/>
      <c r="R940" s="387"/>
      <c r="S940" s="388"/>
      <c r="T940" s="389"/>
      <c r="U940" s="455"/>
      <c r="V940" s="404"/>
      <c r="W940" s="24"/>
      <c r="X940" s="32"/>
      <c r="Y940" s="32"/>
      <c r="Z940" s="24">
        <v>8</v>
      </c>
      <c r="AA940" s="24"/>
      <c r="AB940" s="24">
        <f t="shared" si="21"/>
        <v>0</v>
      </c>
      <c r="AC940" s="24">
        <v>3</v>
      </c>
      <c r="AD940" s="24">
        <v>2</v>
      </c>
      <c r="AE940" s="465"/>
      <c r="AF940" s="24" t="s">
        <v>286</v>
      </c>
      <c r="AG940" s="55" t="s">
        <v>3997</v>
      </c>
      <c r="AH940" s="250"/>
      <c r="AI940" s="250"/>
      <c r="AJ940" s="250"/>
      <c r="AK940" s="250">
        <v>33</v>
      </c>
      <c r="AL940" s="250"/>
      <c r="AM940" s="250"/>
      <c r="AN940" s="250"/>
      <c r="AO940" s="250"/>
      <c r="AP940" s="250"/>
      <c r="AQ940" s="250"/>
      <c r="AR940" s="252"/>
      <c r="AS940" s="19">
        <v>8</v>
      </c>
      <c r="AT940" s="19"/>
      <c r="AU940" s="19">
        <v>0</v>
      </c>
      <c r="AV940" s="19">
        <v>3</v>
      </c>
      <c r="AW940" s="19">
        <v>2</v>
      </c>
      <c r="AX940" s="250"/>
      <c r="AY940" s="19" t="s">
        <v>286</v>
      </c>
      <c r="AZ940" s="32" t="s">
        <v>2064</v>
      </c>
      <c r="BA940" s="19"/>
      <c r="BB940" s="19"/>
      <c r="BC940" s="19"/>
      <c r="BD940" s="19">
        <v>37</v>
      </c>
      <c r="BE940" s="19">
        <v>70</v>
      </c>
      <c r="BF940" s="19"/>
      <c r="BG940" s="19"/>
      <c r="BH940" s="19"/>
      <c r="BI940" s="19"/>
      <c r="BJ940" s="19"/>
      <c r="BK940" s="19"/>
      <c r="BL940" s="454">
        <v>1837</v>
      </c>
      <c r="BM940" s="229"/>
      <c r="BN940" s="200"/>
      <c r="BO940" s="219"/>
      <c r="BP940" s="220"/>
      <c r="BQ940" s="221"/>
      <c r="BR940" s="222"/>
      <c r="BS940" s="222"/>
      <c r="BT940" s="222"/>
      <c r="BU940" s="204"/>
      <c r="BV940" s="346">
        <v>1095</v>
      </c>
      <c r="BW940" s="13">
        <v>20</v>
      </c>
      <c r="BX940" s="13">
        <v>6</v>
      </c>
      <c r="BY940" s="37">
        <v>14</v>
      </c>
      <c r="BZ940" s="15"/>
      <c r="CA940" s="33">
        <v>4</v>
      </c>
      <c r="CB940" s="32"/>
      <c r="CC940" s="32"/>
      <c r="CD940" s="32" t="s">
        <v>160</v>
      </c>
      <c r="CE940" s="36">
        <v>471</v>
      </c>
      <c r="CF940" s="15">
        <v>5</v>
      </c>
      <c r="CG940" s="79">
        <v>712</v>
      </c>
      <c r="CH940" s="22" t="s">
        <v>32</v>
      </c>
      <c r="CI940" s="20">
        <v>2017</v>
      </c>
      <c r="CJ940" s="21" t="s">
        <v>30</v>
      </c>
      <c r="CK940" s="21" t="s">
        <v>30</v>
      </c>
      <c r="CL940" s="15"/>
      <c r="CM940" s="15"/>
      <c r="CN940" s="15"/>
      <c r="CO940" s="15"/>
      <c r="CP940" s="15"/>
    </row>
    <row r="941" spans="1:94" ht="26.1" customHeight="1" x14ac:dyDescent="0.2">
      <c r="A941" s="268">
        <v>21960</v>
      </c>
      <c r="B941" s="268" t="s">
        <v>289</v>
      </c>
      <c r="C941" s="64" t="s">
        <v>3926</v>
      </c>
      <c r="D941" s="268">
        <v>21920</v>
      </c>
      <c r="E941" s="268" t="s">
        <v>289</v>
      </c>
      <c r="F941" s="419">
        <v>16</v>
      </c>
      <c r="G941" s="371">
        <v>1</v>
      </c>
      <c r="H941" s="372">
        <v>888</v>
      </c>
      <c r="I941" s="197" t="s">
        <v>205</v>
      </c>
      <c r="J941" s="441" t="s">
        <v>271</v>
      </c>
      <c r="K941" s="434" t="s">
        <v>2075</v>
      </c>
      <c r="L941" s="345">
        <v>1</v>
      </c>
      <c r="M941" s="462">
        <v>1860</v>
      </c>
      <c r="N941" s="219"/>
      <c r="O941" s="220"/>
      <c r="P941" s="404"/>
      <c r="Q941" s="387"/>
      <c r="R941" s="387"/>
      <c r="S941" s="388"/>
      <c r="T941" s="389"/>
      <c r="U941" s="455"/>
      <c r="V941" s="404"/>
      <c r="W941" s="24"/>
      <c r="X941" s="32"/>
      <c r="Y941" s="32"/>
      <c r="Z941" s="24">
        <v>6</v>
      </c>
      <c r="AA941" s="24"/>
      <c r="AB941" s="24">
        <f t="shared" si="21"/>
        <v>0</v>
      </c>
      <c r="AC941" s="24">
        <v>3</v>
      </c>
      <c r="AD941" s="24">
        <v>2</v>
      </c>
      <c r="AE941" s="465"/>
      <c r="AF941" s="24" t="s">
        <v>286</v>
      </c>
      <c r="AG941" s="55">
        <v>4</v>
      </c>
      <c r="AH941" s="250"/>
      <c r="AI941" s="250"/>
      <c r="AJ941" s="250"/>
      <c r="AK941" s="250">
        <v>33</v>
      </c>
      <c r="AL941" s="250">
        <v>64</v>
      </c>
      <c r="AM941" s="250"/>
      <c r="AN941" s="250"/>
      <c r="AO941" s="250"/>
      <c r="AP941" s="250"/>
      <c r="AQ941" s="250"/>
      <c r="AR941" s="252"/>
      <c r="AS941" s="19">
        <v>8</v>
      </c>
      <c r="AT941" s="19"/>
      <c r="AU941" s="19">
        <v>0</v>
      </c>
      <c r="AV941" s="19">
        <v>3</v>
      </c>
      <c r="AW941" s="19">
        <v>2</v>
      </c>
      <c r="AX941" s="250"/>
      <c r="AY941" s="19" t="s">
        <v>286</v>
      </c>
      <c r="AZ941" s="32" t="s">
        <v>2064</v>
      </c>
      <c r="BA941" s="19"/>
      <c r="BB941" s="19"/>
      <c r="BC941" s="19"/>
      <c r="BD941" s="19">
        <v>37</v>
      </c>
      <c r="BE941" s="19">
        <v>70</v>
      </c>
      <c r="BF941" s="19"/>
      <c r="BG941" s="19"/>
      <c r="BH941" s="19"/>
      <c r="BI941" s="19"/>
      <c r="BJ941" s="19"/>
      <c r="BK941" s="19"/>
      <c r="BL941" s="454">
        <v>1837</v>
      </c>
      <c r="BM941" s="229"/>
      <c r="BN941" s="200"/>
      <c r="BO941" s="219"/>
      <c r="BP941" s="220"/>
      <c r="BQ941" s="221"/>
      <c r="BR941" s="222"/>
      <c r="BS941" s="222"/>
      <c r="BT941" s="222"/>
      <c r="BU941" s="204"/>
      <c r="BV941" s="346">
        <v>1095</v>
      </c>
      <c r="BW941" s="13">
        <v>20</v>
      </c>
      <c r="BX941" s="13">
        <v>6</v>
      </c>
      <c r="BY941" s="37">
        <v>14</v>
      </c>
      <c r="BZ941" s="15"/>
      <c r="CA941" s="33">
        <v>4</v>
      </c>
      <c r="CB941" s="32"/>
      <c r="CC941" s="32"/>
      <c r="CD941" s="32" t="s">
        <v>160</v>
      </c>
      <c r="CE941" s="36">
        <v>471</v>
      </c>
      <c r="CF941" s="15">
        <v>5</v>
      </c>
      <c r="CG941" s="79">
        <v>712</v>
      </c>
      <c r="CH941" s="22" t="s">
        <v>32</v>
      </c>
      <c r="CI941" s="20">
        <v>2017</v>
      </c>
      <c r="CJ941" s="21" t="s">
        <v>30</v>
      </c>
      <c r="CK941" s="21" t="s">
        <v>30</v>
      </c>
      <c r="CL941" s="15"/>
      <c r="CM941" s="15"/>
      <c r="CN941" s="15"/>
      <c r="CO941" s="15"/>
      <c r="CP941" s="15"/>
    </row>
    <row r="942" spans="1:94" ht="26.1" customHeight="1" x14ac:dyDescent="0.2">
      <c r="A942" s="268">
        <v>21961</v>
      </c>
      <c r="B942" s="268" t="s">
        <v>289</v>
      </c>
      <c r="C942" s="64" t="s">
        <v>3927</v>
      </c>
      <c r="D942" s="268">
        <v>21921</v>
      </c>
      <c r="E942" s="268" t="s">
        <v>289</v>
      </c>
      <c r="F942" s="419">
        <v>16</v>
      </c>
      <c r="G942" s="371">
        <v>1</v>
      </c>
      <c r="H942" s="372">
        <v>889</v>
      </c>
      <c r="I942" s="197" t="s">
        <v>205</v>
      </c>
      <c r="J942" s="441" t="s">
        <v>272</v>
      </c>
      <c r="K942" s="434" t="s">
        <v>2074</v>
      </c>
      <c r="L942" s="345">
        <v>1</v>
      </c>
      <c r="M942" s="462">
        <v>1861</v>
      </c>
      <c r="N942" s="219">
        <v>2</v>
      </c>
      <c r="O942" s="220">
        <v>6</v>
      </c>
      <c r="P942" s="404">
        <v>8</v>
      </c>
      <c r="Q942" s="387"/>
      <c r="R942" s="387"/>
      <c r="S942" s="388"/>
      <c r="T942" s="389"/>
      <c r="U942" s="455"/>
      <c r="V942" s="404"/>
      <c r="W942" s="24"/>
      <c r="X942" s="32"/>
      <c r="Y942" s="32"/>
      <c r="Z942" s="24">
        <v>8</v>
      </c>
      <c r="AA942" s="24"/>
      <c r="AB942" s="24">
        <f t="shared" si="21"/>
        <v>0</v>
      </c>
      <c r="AC942" s="24">
        <v>2</v>
      </c>
      <c r="AD942" s="24">
        <v>1</v>
      </c>
      <c r="AE942" s="465"/>
      <c r="AF942" s="24" t="s">
        <v>286</v>
      </c>
      <c r="AG942" s="55">
        <v>4</v>
      </c>
      <c r="AH942" s="250"/>
      <c r="AI942" s="250"/>
      <c r="AJ942" s="250"/>
      <c r="AK942" s="250">
        <v>33</v>
      </c>
      <c r="AL942" s="250">
        <v>64</v>
      </c>
      <c r="AM942" s="250"/>
      <c r="AN942" s="250"/>
      <c r="AO942" s="250"/>
      <c r="AP942" s="250"/>
      <c r="AQ942" s="250"/>
      <c r="AR942" s="252"/>
      <c r="AS942" s="19">
        <v>8</v>
      </c>
      <c r="AT942" s="19"/>
      <c r="AU942" s="19">
        <v>0</v>
      </c>
      <c r="AV942" s="19">
        <v>3</v>
      </c>
      <c r="AW942" s="19">
        <v>2</v>
      </c>
      <c r="AX942" s="250"/>
      <c r="AY942" s="19" t="s">
        <v>286</v>
      </c>
      <c r="AZ942" s="32" t="s">
        <v>2064</v>
      </c>
      <c r="BA942" s="19"/>
      <c r="BB942" s="19"/>
      <c r="BC942" s="19"/>
      <c r="BD942" s="19">
        <v>37</v>
      </c>
      <c r="BE942" s="19">
        <v>70</v>
      </c>
      <c r="BF942" s="19"/>
      <c r="BG942" s="19"/>
      <c r="BH942" s="19"/>
      <c r="BI942" s="19"/>
      <c r="BJ942" s="19"/>
      <c r="BK942" s="19"/>
      <c r="BL942" s="454">
        <v>1838</v>
      </c>
      <c r="BM942" s="273"/>
      <c r="BN942" s="200"/>
      <c r="BO942" s="219"/>
      <c r="BP942" s="220"/>
      <c r="BQ942" s="221"/>
      <c r="BR942" s="222"/>
      <c r="BS942" s="222"/>
      <c r="BT942" s="223">
        <v>4</v>
      </c>
      <c r="BU942" s="204"/>
      <c r="BV942" s="347">
        <v>1096</v>
      </c>
      <c r="BW942" s="13">
        <v>9</v>
      </c>
      <c r="BX942" s="13">
        <v>6</v>
      </c>
      <c r="BY942" s="37">
        <v>3</v>
      </c>
      <c r="BZ942" s="15"/>
      <c r="CA942" s="33">
        <v>4</v>
      </c>
      <c r="CB942" s="32"/>
      <c r="CC942" s="32"/>
      <c r="CD942" s="32" t="s">
        <v>161</v>
      </c>
      <c r="CE942" s="36">
        <v>471</v>
      </c>
      <c r="CF942" s="15">
        <v>5</v>
      </c>
      <c r="CG942" s="79">
        <v>712</v>
      </c>
      <c r="CH942" s="22" t="s">
        <v>32</v>
      </c>
      <c r="CI942" s="20">
        <v>2017</v>
      </c>
      <c r="CJ942" s="21" t="s">
        <v>30</v>
      </c>
      <c r="CK942" s="21" t="s">
        <v>30</v>
      </c>
      <c r="CL942" s="21"/>
      <c r="CM942" s="21"/>
      <c r="CN942" s="21"/>
      <c r="CO942" s="21"/>
      <c r="CP942" s="21"/>
    </row>
    <row r="943" spans="1:94" ht="26.1" customHeight="1" x14ac:dyDescent="0.2">
      <c r="A943" s="268">
        <v>21962</v>
      </c>
      <c r="B943" s="268" t="s">
        <v>289</v>
      </c>
      <c r="C943" s="64" t="s">
        <v>3928</v>
      </c>
      <c r="D943" s="268">
        <v>21922</v>
      </c>
      <c r="E943" s="268" t="s">
        <v>289</v>
      </c>
      <c r="F943" s="419">
        <v>16</v>
      </c>
      <c r="G943" s="371">
        <v>1</v>
      </c>
      <c r="H943" s="372">
        <v>890</v>
      </c>
      <c r="I943" s="197" t="s">
        <v>205</v>
      </c>
      <c r="J943" s="441" t="s">
        <v>272</v>
      </c>
      <c r="K943" s="434" t="s">
        <v>2073</v>
      </c>
      <c r="L943" s="345">
        <v>1</v>
      </c>
      <c r="M943" s="462">
        <v>1862</v>
      </c>
      <c r="N943" s="219"/>
      <c r="O943" s="220"/>
      <c r="P943" s="404"/>
      <c r="Q943" s="387"/>
      <c r="R943" s="387"/>
      <c r="S943" s="388"/>
      <c r="T943" s="389"/>
      <c r="U943" s="455"/>
      <c r="V943" s="404"/>
      <c r="W943" s="24"/>
      <c r="X943" s="32"/>
      <c r="Y943" s="32"/>
      <c r="Z943" s="24">
        <v>8</v>
      </c>
      <c r="AA943" s="24"/>
      <c r="AB943" s="24">
        <f t="shared" si="21"/>
        <v>0</v>
      </c>
      <c r="AC943" s="24">
        <v>1</v>
      </c>
      <c r="AD943" s="24">
        <v>2</v>
      </c>
      <c r="AE943" s="465"/>
      <c r="AF943" s="24" t="s">
        <v>286</v>
      </c>
      <c r="AG943" s="55">
        <v>5</v>
      </c>
      <c r="AH943" s="250"/>
      <c r="AI943" s="250"/>
      <c r="AJ943" s="250"/>
      <c r="AK943" s="250">
        <v>33</v>
      </c>
      <c r="AL943" s="250">
        <v>64</v>
      </c>
      <c r="AM943" s="250"/>
      <c r="AN943" s="250"/>
      <c r="AO943" s="250"/>
      <c r="AP943" s="250"/>
      <c r="AQ943" s="250"/>
      <c r="AR943" s="252"/>
      <c r="AS943" s="19">
        <v>8</v>
      </c>
      <c r="AT943" s="19"/>
      <c r="AU943" s="19">
        <v>0</v>
      </c>
      <c r="AV943" s="19">
        <v>3</v>
      </c>
      <c r="AW943" s="19">
        <v>2</v>
      </c>
      <c r="AX943" s="250"/>
      <c r="AY943" s="19" t="s">
        <v>286</v>
      </c>
      <c r="AZ943" s="32" t="s">
        <v>2064</v>
      </c>
      <c r="BA943" s="19"/>
      <c r="BB943" s="19"/>
      <c r="BC943" s="19"/>
      <c r="BD943" s="19">
        <v>37</v>
      </c>
      <c r="BE943" s="19">
        <v>70</v>
      </c>
      <c r="BF943" s="19"/>
      <c r="BG943" s="19"/>
      <c r="BH943" s="19"/>
      <c r="BI943" s="19"/>
      <c r="BJ943" s="19"/>
      <c r="BK943" s="19"/>
      <c r="BL943" s="454">
        <v>1838</v>
      </c>
      <c r="BM943" s="273"/>
      <c r="BN943" s="200"/>
      <c r="BO943" s="219"/>
      <c r="BP943" s="220"/>
      <c r="BQ943" s="221"/>
      <c r="BR943" s="222"/>
      <c r="BS943" s="222"/>
      <c r="BT943" s="223">
        <v>4</v>
      </c>
      <c r="BU943" s="204"/>
      <c r="BV943" s="347">
        <v>1096</v>
      </c>
      <c r="BW943" s="13">
        <v>9</v>
      </c>
      <c r="BX943" s="13">
        <v>6</v>
      </c>
      <c r="BY943" s="37">
        <v>3</v>
      </c>
      <c r="BZ943" s="15"/>
      <c r="CA943" s="33">
        <v>4</v>
      </c>
      <c r="CB943" s="32"/>
      <c r="CC943" s="32"/>
      <c r="CD943" s="32" t="s">
        <v>161</v>
      </c>
      <c r="CE943" s="36">
        <v>471</v>
      </c>
      <c r="CF943" s="15">
        <v>5</v>
      </c>
      <c r="CG943" s="79">
        <v>712</v>
      </c>
      <c r="CH943" s="22" t="s">
        <v>32</v>
      </c>
      <c r="CI943" s="20">
        <v>2017</v>
      </c>
      <c r="CJ943" s="21" t="s">
        <v>30</v>
      </c>
      <c r="CK943" s="21" t="s">
        <v>30</v>
      </c>
      <c r="CL943" s="21"/>
      <c r="CM943" s="21"/>
      <c r="CN943" s="21"/>
      <c r="CO943" s="21"/>
      <c r="CP943" s="21"/>
    </row>
    <row r="944" spans="1:94" ht="26.1" customHeight="1" x14ac:dyDescent="0.2">
      <c r="A944" s="268">
        <v>21963</v>
      </c>
      <c r="B944" s="268" t="s">
        <v>289</v>
      </c>
      <c r="C944" s="64" t="s">
        <v>3929</v>
      </c>
      <c r="D944" s="268">
        <v>21923</v>
      </c>
      <c r="E944" s="268" t="s">
        <v>289</v>
      </c>
      <c r="F944" s="419">
        <v>16</v>
      </c>
      <c r="G944" s="371">
        <v>1</v>
      </c>
      <c r="H944" s="372">
        <v>891</v>
      </c>
      <c r="I944" s="197" t="s">
        <v>205</v>
      </c>
      <c r="J944" s="441" t="s">
        <v>272</v>
      </c>
      <c r="K944" s="434" t="s">
        <v>2072</v>
      </c>
      <c r="L944" s="345">
        <v>1</v>
      </c>
      <c r="M944" s="462">
        <v>1863</v>
      </c>
      <c r="N944" s="219">
        <v>2</v>
      </c>
      <c r="O944" s="220">
        <v>0</v>
      </c>
      <c r="P944" s="404">
        <v>2</v>
      </c>
      <c r="Q944" s="387"/>
      <c r="R944" s="387"/>
      <c r="S944" s="388"/>
      <c r="T944" s="389"/>
      <c r="U944" s="455"/>
      <c r="V944" s="404"/>
      <c r="W944" s="24"/>
      <c r="X944" s="32"/>
      <c r="Y944" s="32"/>
      <c r="Z944" s="24">
        <v>8</v>
      </c>
      <c r="AA944" s="24"/>
      <c r="AB944" s="24">
        <f t="shared" si="21"/>
        <v>0</v>
      </c>
      <c r="AC944" s="24">
        <v>3</v>
      </c>
      <c r="AD944" s="24">
        <v>1</v>
      </c>
      <c r="AE944" s="465"/>
      <c r="AF944" s="24" t="s">
        <v>286</v>
      </c>
      <c r="AG944" s="55">
        <v>4</v>
      </c>
      <c r="AH944" s="250"/>
      <c r="AI944" s="250"/>
      <c r="AJ944" s="250"/>
      <c r="AK944" s="250">
        <v>33</v>
      </c>
      <c r="AL944" s="250">
        <v>64</v>
      </c>
      <c r="AM944" s="250"/>
      <c r="AN944" s="250"/>
      <c r="AO944" s="250"/>
      <c r="AP944" s="250"/>
      <c r="AQ944" s="250"/>
      <c r="AR944" s="252"/>
      <c r="AS944" s="19">
        <v>8</v>
      </c>
      <c r="AT944" s="19"/>
      <c r="AU944" s="19">
        <v>0</v>
      </c>
      <c r="AV944" s="19">
        <v>3</v>
      </c>
      <c r="AW944" s="19">
        <v>1</v>
      </c>
      <c r="AX944" s="250"/>
      <c r="AY944" s="19" t="s">
        <v>286</v>
      </c>
      <c r="AZ944" s="32" t="s">
        <v>2067</v>
      </c>
      <c r="BA944" s="19"/>
      <c r="BB944" s="19"/>
      <c r="BC944" s="19"/>
      <c r="BD944" s="19">
        <v>37</v>
      </c>
      <c r="BE944" s="19">
        <v>67</v>
      </c>
      <c r="BF944" s="19"/>
      <c r="BG944" s="19"/>
      <c r="BH944" s="19"/>
      <c r="BI944" s="19"/>
      <c r="BJ944" s="19"/>
      <c r="BK944" s="19"/>
      <c r="BL944" s="454">
        <v>1840</v>
      </c>
      <c r="BM944" s="273"/>
      <c r="BN944" s="200"/>
      <c r="BO944" s="222"/>
      <c r="BP944" s="329"/>
      <c r="BQ944" s="221"/>
      <c r="BR944" s="222"/>
      <c r="BS944" s="222"/>
      <c r="BT944" s="222"/>
      <c r="BU944" s="204"/>
      <c r="BV944" s="347">
        <v>1096</v>
      </c>
      <c r="BW944" s="13">
        <v>9</v>
      </c>
      <c r="BX944" s="13">
        <v>6</v>
      </c>
      <c r="BY944" s="37">
        <v>3</v>
      </c>
      <c r="BZ944" s="15"/>
      <c r="CA944" s="33">
        <v>4</v>
      </c>
      <c r="CB944" s="32"/>
      <c r="CC944" s="32"/>
      <c r="CD944" s="32" t="s">
        <v>161</v>
      </c>
      <c r="CE944" s="36">
        <v>471</v>
      </c>
      <c r="CF944" s="15">
        <v>5</v>
      </c>
      <c r="CG944" s="79">
        <v>712</v>
      </c>
      <c r="CH944" s="22" t="s">
        <v>32</v>
      </c>
      <c r="CI944" s="20">
        <v>2017</v>
      </c>
      <c r="CJ944" s="21" t="s">
        <v>30</v>
      </c>
      <c r="CK944" s="21" t="s">
        <v>30</v>
      </c>
      <c r="CL944" s="21"/>
      <c r="CM944" s="21"/>
      <c r="CN944" s="21"/>
      <c r="CO944" s="21"/>
      <c r="CP944" s="21"/>
    </row>
    <row r="945" spans="1:94" ht="26.1" customHeight="1" x14ac:dyDescent="0.2">
      <c r="A945" s="268">
        <v>21964</v>
      </c>
      <c r="B945" s="268" t="s">
        <v>289</v>
      </c>
      <c r="C945" s="64" t="s">
        <v>3930</v>
      </c>
      <c r="D945" s="268">
        <v>21924</v>
      </c>
      <c r="E945" s="268" t="s">
        <v>289</v>
      </c>
      <c r="F945" s="419">
        <v>16</v>
      </c>
      <c r="G945" s="371">
        <v>1</v>
      </c>
      <c r="H945" s="372">
        <v>892</v>
      </c>
      <c r="I945" s="197" t="s">
        <v>205</v>
      </c>
      <c r="J945" s="441" t="s">
        <v>272</v>
      </c>
      <c r="K945" s="434" t="s">
        <v>2071</v>
      </c>
      <c r="L945" s="345">
        <v>1</v>
      </c>
      <c r="M945" s="462">
        <v>1864</v>
      </c>
      <c r="N945" s="219"/>
      <c r="O945" s="220"/>
      <c r="P945" s="404"/>
      <c r="Q945" s="387"/>
      <c r="R945" s="387"/>
      <c r="S945" s="388"/>
      <c r="T945" s="389"/>
      <c r="U945" s="455"/>
      <c r="V945" s="404"/>
      <c r="W945" s="24"/>
      <c r="X945" s="32"/>
      <c r="Y945" s="32"/>
      <c r="Z945" s="24">
        <v>8</v>
      </c>
      <c r="AA945" s="24"/>
      <c r="AB945" s="24">
        <f t="shared" si="21"/>
        <v>0</v>
      </c>
      <c r="AC945" s="24">
        <v>3</v>
      </c>
      <c r="AD945" s="24">
        <v>2</v>
      </c>
      <c r="AE945" s="465"/>
      <c r="AF945" s="24" t="s">
        <v>286</v>
      </c>
      <c r="AG945" s="55">
        <v>1</v>
      </c>
      <c r="AH945" s="250">
        <v>1</v>
      </c>
      <c r="AI945" s="250"/>
      <c r="AJ945" s="250"/>
      <c r="AK945" s="250">
        <v>33</v>
      </c>
      <c r="AL945" s="250">
        <v>64</v>
      </c>
      <c r="AM945" s="250"/>
      <c r="AN945" s="250"/>
      <c r="AO945" s="250"/>
      <c r="AP945" s="250"/>
      <c r="AQ945" s="250"/>
      <c r="AR945" s="252"/>
      <c r="AS945" s="19">
        <v>8</v>
      </c>
      <c r="AT945" s="19"/>
      <c r="AU945" s="19">
        <v>0</v>
      </c>
      <c r="AV945" s="19">
        <v>3</v>
      </c>
      <c r="AW945" s="19">
        <v>1</v>
      </c>
      <c r="AX945" s="250"/>
      <c r="AY945" s="19" t="s">
        <v>286</v>
      </c>
      <c r="AZ945" s="32" t="s">
        <v>2067</v>
      </c>
      <c r="BA945" s="19"/>
      <c r="BB945" s="19"/>
      <c r="BC945" s="19"/>
      <c r="BD945" s="19">
        <v>37</v>
      </c>
      <c r="BE945" s="19">
        <v>67</v>
      </c>
      <c r="BF945" s="19"/>
      <c r="BG945" s="19"/>
      <c r="BH945" s="19"/>
      <c r="BI945" s="19"/>
      <c r="BJ945" s="19"/>
      <c r="BK945" s="19"/>
      <c r="BL945" s="454">
        <v>1840</v>
      </c>
      <c r="BM945" s="273"/>
      <c r="BN945" s="200"/>
      <c r="BO945" s="222"/>
      <c r="BP945" s="329"/>
      <c r="BQ945" s="221"/>
      <c r="BR945" s="222"/>
      <c r="BS945" s="222"/>
      <c r="BT945" s="222"/>
      <c r="BU945" s="204"/>
      <c r="BV945" s="347">
        <v>1096</v>
      </c>
      <c r="BW945" s="13">
        <v>9</v>
      </c>
      <c r="BX945" s="13">
        <v>6</v>
      </c>
      <c r="BY945" s="37">
        <v>3</v>
      </c>
      <c r="BZ945" s="15"/>
      <c r="CA945" s="33">
        <v>4</v>
      </c>
      <c r="CB945" s="32"/>
      <c r="CC945" s="32"/>
      <c r="CD945" s="32" t="s">
        <v>161</v>
      </c>
      <c r="CE945" s="36">
        <v>471</v>
      </c>
      <c r="CF945" s="15">
        <v>5</v>
      </c>
      <c r="CG945" s="79">
        <v>712</v>
      </c>
      <c r="CH945" s="22" t="s">
        <v>32</v>
      </c>
      <c r="CI945" s="20">
        <v>2017</v>
      </c>
      <c r="CJ945" s="21" t="s">
        <v>30</v>
      </c>
      <c r="CK945" s="21" t="s">
        <v>30</v>
      </c>
      <c r="CL945" s="21"/>
      <c r="CM945" s="21"/>
      <c r="CN945" s="21"/>
      <c r="CO945" s="21"/>
      <c r="CP945" s="21"/>
    </row>
    <row r="946" spans="1:94" ht="26.1" customHeight="1" x14ac:dyDescent="0.2">
      <c r="A946" s="268">
        <v>21965</v>
      </c>
      <c r="B946" s="268">
        <v>21966</v>
      </c>
      <c r="C946" s="64" t="s">
        <v>3931</v>
      </c>
      <c r="D946" s="268">
        <v>21925</v>
      </c>
      <c r="E946" s="268">
        <v>21926</v>
      </c>
      <c r="F946" s="419">
        <v>16</v>
      </c>
      <c r="G946" s="371">
        <v>2</v>
      </c>
      <c r="H946" s="270" t="s">
        <v>1103</v>
      </c>
      <c r="I946" s="474" t="s">
        <v>26</v>
      </c>
      <c r="J946" s="441"/>
      <c r="K946" s="459" t="s">
        <v>26</v>
      </c>
      <c r="L946" s="387">
        <v>1</v>
      </c>
      <c r="M946" s="462">
        <v>1865</v>
      </c>
      <c r="N946" s="219"/>
      <c r="O946" s="220"/>
      <c r="P946" s="404"/>
      <c r="Q946" s="387"/>
      <c r="R946" s="387"/>
      <c r="S946" s="388"/>
      <c r="T946" s="389"/>
      <c r="U946" s="455"/>
      <c r="V946" s="404"/>
      <c r="W946" s="24" t="s">
        <v>286</v>
      </c>
      <c r="X946" s="32">
        <v>1</v>
      </c>
      <c r="Y946" s="32"/>
      <c r="Z946" s="24">
        <v>4</v>
      </c>
      <c r="AA946" s="24"/>
      <c r="AB946" s="24">
        <v>0</v>
      </c>
      <c r="AC946" s="24">
        <v>2</v>
      </c>
      <c r="AD946" s="24">
        <v>1</v>
      </c>
      <c r="AE946" s="465"/>
      <c r="AF946" s="465"/>
      <c r="AG946" s="465"/>
      <c r="AH946" s="250"/>
      <c r="AI946" s="250"/>
      <c r="AJ946" s="250"/>
      <c r="AK946" s="250"/>
      <c r="AL946" s="250"/>
      <c r="AM946" s="250"/>
      <c r="AN946" s="250"/>
      <c r="AO946" s="250"/>
      <c r="AP946" s="250"/>
      <c r="AQ946" s="250"/>
      <c r="AR946" s="252"/>
      <c r="AS946" s="19">
        <v>4</v>
      </c>
      <c r="AT946" s="19"/>
      <c r="AU946" s="19">
        <v>0</v>
      </c>
      <c r="AV946" s="19">
        <v>2</v>
      </c>
      <c r="AW946" s="19">
        <v>1</v>
      </c>
      <c r="AX946" s="250"/>
      <c r="AY946" s="427"/>
      <c r="AZ946" s="79"/>
      <c r="BA946" s="427"/>
      <c r="BB946" s="427"/>
      <c r="BC946" s="427"/>
      <c r="BD946" s="423"/>
      <c r="BE946" s="423"/>
      <c r="BF946" s="19"/>
      <c r="BG946" s="19"/>
      <c r="BH946" s="19"/>
      <c r="BI946" s="19"/>
      <c r="BJ946" s="19"/>
      <c r="BK946" s="19"/>
      <c r="BL946" s="454">
        <v>1903</v>
      </c>
      <c r="BM946" s="273"/>
      <c r="BN946" s="200"/>
      <c r="BO946" s="222"/>
      <c r="BP946" s="329"/>
      <c r="BQ946" s="221"/>
      <c r="BR946" s="222"/>
      <c r="BS946" s="222"/>
      <c r="BT946" s="222"/>
      <c r="BU946" s="204"/>
      <c r="BV946" s="347"/>
      <c r="BW946" s="13"/>
      <c r="BX946" s="13"/>
      <c r="BY946" s="37"/>
      <c r="BZ946" s="15"/>
      <c r="CA946" s="33"/>
      <c r="CB946" s="32"/>
      <c r="CC946" s="32"/>
      <c r="CD946" s="32"/>
      <c r="CE946" s="36"/>
      <c r="CF946" s="15"/>
      <c r="CG946" s="79"/>
      <c r="CH946" s="22"/>
      <c r="CI946" s="20"/>
      <c r="CJ946" s="21"/>
      <c r="CK946" s="21"/>
      <c r="CL946" s="21"/>
      <c r="CM946" s="21"/>
      <c r="CN946" s="21"/>
      <c r="CO946" s="21"/>
      <c r="CP946" s="21"/>
    </row>
    <row r="947" spans="1:94" ht="26.1" customHeight="1" x14ac:dyDescent="0.2">
      <c r="A947" s="268">
        <v>21967</v>
      </c>
      <c r="B947" s="268">
        <v>21968</v>
      </c>
      <c r="C947" s="64" t="s">
        <v>3932</v>
      </c>
      <c r="D947" s="268">
        <v>21927</v>
      </c>
      <c r="E947" s="268">
        <v>21928</v>
      </c>
      <c r="F947" s="419">
        <v>16</v>
      </c>
      <c r="G947" s="371">
        <v>2</v>
      </c>
      <c r="H947" s="270" t="s">
        <v>1104</v>
      </c>
      <c r="I947" s="362" t="s">
        <v>1139</v>
      </c>
      <c r="J947" s="440"/>
      <c r="K947" s="362" t="s">
        <v>1139</v>
      </c>
      <c r="L947" s="346">
        <v>1</v>
      </c>
      <c r="M947" s="462">
        <v>1867</v>
      </c>
      <c r="N947" s="219"/>
      <c r="O947" s="220"/>
      <c r="P947" s="404"/>
      <c r="Q947" s="387"/>
      <c r="R947" s="387"/>
      <c r="S947" s="388"/>
      <c r="T947" s="389"/>
      <c r="U947" s="455"/>
      <c r="V947" s="404"/>
      <c r="W947" s="24">
        <v>4</v>
      </c>
      <c r="X947" s="32">
        <v>5</v>
      </c>
      <c r="Y947" s="32"/>
      <c r="Z947" s="24">
        <v>2</v>
      </c>
      <c r="AA947" s="24">
        <v>8</v>
      </c>
      <c r="AB947" s="24" t="s">
        <v>282</v>
      </c>
      <c r="AC947" s="24">
        <v>2</v>
      </c>
      <c r="AD947" s="24">
        <v>1</v>
      </c>
      <c r="AE947" s="465"/>
      <c r="AF947" s="465"/>
      <c r="AG947" s="465"/>
      <c r="AH947" s="250"/>
      <c r="AI947" s="250"/>
      <c r="AJ947" s="250"/>
      <c r="AK947" s="250"/>
      <c r="AL947" s="250"/>
      <c r="AM947" s="250"/>
      <c r="AN947" s="250"/>
      <c r="AO947" s="250"/>
      <c r="AP947" s="250"/>
      <c r="AQ947" s="250"/>
      <c r="AR947" s="252"/>
      <c r="AS947" s="19">
        <v>2</v>
      </c>
      <c r="AT947" s="19">
        <v>8</v>
      </c>
      <c r="AU947" s="19" t="s">
        <v>282</v>
      </c>
      <c r="AV947" s="19">
        <v>2</v>
      </c>
      <c r="AW947" s="19">
        <v>1</v>
      </c>
      <c r="AX947" s="250"/>
      <c r="AY947" s="427"/>
      <c r="AZ947" s="79"/>
      <c r="BA947" s="427"/>
      <c r="BB947" s="427"/>
      <c r="BC947" s="427"/>
      <c r="BD947" s="423"/>
      <c r="BE947" s="423"/>
      <c r="BF947" s="19"/>
      <c r="BG947" s="19"/>
      <c r="BH947" s="19"/>
      <c r="BI947" s="19"/>
      <c r="BJ947" s="19"/>
      <c r="BK947" s="19"/>
      <c r="BL947" s="454">
        <v>11</v>
      </c>
      <c r="BM947" s="273"/>
      <c r="BN947" s="200"/>
      <c r="BO947" s="222"/>
      <c r="BP947" s="329"/>
      <c r="BQ947" s="221"/>
      <c r="BR947" s="222"/>
      <c r="BS947" s="222"/>
      <c r="BT947" s="222"/>
      <c r="BU947" s="204"/>
      <c r="BV947" s="347"/>
      <c r="BW947" s="13"/>
      <c r="BX947" s="13"/>
      <c r="BY947" s="37"/>
      <c r="BZ947" s="15"/>
      <c r="CA947" s="33"/>
      <c r="CB947" s="32"/>
      <c r="CC947" s="32"/>
      <c r="CD947" s="32"/>
      <c r="CE947" s="36"/>
      <c r="CF947" s="15"/>
      <c r="CG947" s="79"/>
      <c r="CH947" s="22"/>
      <c r="CI947" s="20"/>
      <c r="CJ947" s="21"/>
      <c r="CK947" s="21"/>
      <c r="CL947" s="21"/>
      <c r="CM947" s="21"/>
      <c r="CN947" s="21"/>
      <c r="CO947" s="21"/>
      <c r="CP947" s="21"/>
    </row>
    <row r="948" spans="1:94" ht="26.1" customHeight="1" x14ac:dyDescent="0.2">
      <c r="A948" s="268">
        <v>21969</v>
      </c>
      <c r="B948" s="268">
        <v>21970</v>
      </c>
      <c r="C948" s="64" t="s">
        <v>3933</v>
      </c>
      <c r="D948" s="268">
        <v>21929</v>
      </c>
      <c r="E948" s="268">
        <v>21930</v>
      </c>
      <c r="F948" s="419">
        <v>16</v>
      </c>
      <c r="G948" s="371">
        <v>2</v>
      </c>
      <c r="H948" s="270" t="s">
        <v>1105</v>
      </c>
      <c r="I948" s="362" t="s">
        <v>1140</v>
      </c>
      <c r="J948" s="440"/>
      <c r="K948" s="362" t="s">
        <v>1140</v>
      </c>
      <c r="L948" s="346">
        <v>1</v>
      </c>
      <c r="M948" s="462">
        <v>1869</v>
      </c>
      <c r="N948" s="219"/>
      <c r="O948" s="220"/>
      <c r="P948" s="404"/>
      <c r="Q948" s="387"/>
      <c r="R948" s="387"/>
      <c r="S948" s="388"/>
      <c r="T948" s="389"/>
      <c r="U948" s="455"/>
      <c r="V948" s="404"/>
      <c r="W948" s="24">
        <v>4</v>
      </c>
      <c r="X948" s="32">
        <v>5</v>
      </c>
      <c r="Y948" s="32"/>
      <c r="Z948" s="24">
        <v>2</v>
      </c>
      <c r="AA948" s="24">
        <v>8</v>
      </c>
      <c r="AB948" s="24" t="s">
        <v>282</v>
      </c>
      <c r="AC948" s="24">
        <v>1</v>
      </c>
      <c r="AD948" s="24">
        <v>1</v>
      </c>
      <c r="AE948" s="465"/>
      <c r="AF948" s="465"/>
      <c r="AG948" s="465"/>
      <c r="AH948" s="250"/>
      <c r="AI948" s="250"/>
      <c r="AJ948" s="250"/>
      <c r="AK948" s="250"/>
      <c r="AL948" s="250"/>
      <c r="AM948" s="250"/>
      <c r="AN948" s="250"/>
      <c r="AO948" s="250"/>
      <c r="AP948" s="250"/>
      <c r="AQ948" s="250"/>
      <c r="AR948" s="252"/>
      <c r="AS948" s="19">
        <v>2</v>
      </c>
      <c r="AT948" s="19">
        <v>8</v>
      </c>
      <c r="AU948" s="19" t="s">
        <v>282</v>
      </c>
      <c r="AV948" s="19">
        <v>1</v>
      </c>
      <c r="AW948" s="19">
        <v>1</v>
      </c>
      <c r="AX948" s="250"/>
      <c r="AY948" s="427"/>
      <c r="AZ948" s="79"/>
      <c r="BA948" s="427"/>
      <c r="BB948" s="427"/>
      <c r="BC948" s="427"/>
      <c r="BD948" s="423"/>
      <c r="BE948" s="423"/>
      <c r="BF948" s="19"/>
      <c r="BG948" s="19"/>
      <c r="BH948" s="19"/>
      <c r="BI948" s="19"/>
      <c r="BJ948" s="19"/>
      <c r="BK948" s="19"/>
      <c r="BL948" s="454">
        <v>29</v>
      </c>
      <c r="BM948" s="273"/>
      <c r="BN948" s="200"/>
      <c r="BO948" s="222"/>
      <c r="BP948" s="329"/>
      <c r="BQ948" s="221"/>
      <c r="BR948" s="222"/>
      <c r="BS948" s="222"/>
      <c r="BT948" s="222"/>
      <c r="BU948" s="204"/>
      <c r="BV948" s="347"/>
      <c r="BW948" s="13"/>
      <c r="BX948" s="13"/>
      <c r="BY948" s="37"/>
      <c r="BZ948" s="15"/>
      <c r="CA948" s="33"/>
      <c r="CB948" s="32"/>
      <c r="CC948" s="32"/>
      <c r="CD948" s="32"/>
      <c r="CE948" s="36"/>
      <c r="CF948" s="15"/>
      <c r="CG948" s="79"/>
      <c r="CH948" s="22"/>
      <c r="CI948" s="20"/>
      <c r="CJ948" s="21"/>
      <c r="CK948" s="21"/>
      <c r="CL948" s="21"/>
      <c r="CM948" s="21"/>
      <c r="CN948" s="21"/>
      <c r="CO948" s="21"/>
      <c r="CP948" s="21"/>
    </row>
    <row r="949" spans="1:94" ht="26.1" customHeight="1" x14ac:dyDescent="0.2">
      <c r="A949" s="268">
        <v>21971</v>
      </c>
      <c r="B949" s="268">
        <v>21972</v>
      </c>
      <c r="C949" s="64" t="s">
        <v>3934</v>
      </c>
      <c r="D949" s="268">
        <v>21931</v>
      </c>
      <c r="E949" s="268">
        <v>21932</v>
      </c>
      <c r="F949" s="419">
        <v>16</v>
      </c>
      <c r="G949" s="371">
        <v>2</v>
      </c>
      <c r="H949" s="270" t="s">
        <v>1106</v>
      </c>
      <c r="I949" s="474" t="s">
        <v>1097</v>
      </c>
      <c r="J949" s="441"/>
      <c r="K949" s="459" t="s">
        <v>1097</v>
      </c>
      <c r="L949" s="387">
        <v>1</v>
      </c>
      <c r="M949" s="462">
        <v>1871</v>
      </c>
      <c r="N949" s="219"/>
      <c r="O949" s="220"/>
      <c r="P949" s="404"/>
      <c r="Q949" s="387"/>
      <c r="R949" s="387"/>
      <c r="S949" s="388"/>
      <c r="T949" s="389"/>
      <c r="U949" s="455"/>
      <c r="V949" s="404"/>
      <c r="W949" s="24" t="s">
        <v>287</v>
      </c>
      <c r="X949" s="32">
        <v>5</v>
      </c>
      <c r="Y949" s="32"/>
      <c r="Z949" s="24">
        <v>8</v>
      </c>
      <c r="AA949" s="24"/>
      <c r="AB949" s="24">
        <v>0</v>
      </c>
      <c r="AC949" s="24">
        <v>1</v>
      </c>
      <c r="AD949" s="24">
        <v>1</v>
      </c>
      <c r="AE949" s="465"/>
      <c r="AF949" s="465"/>
      <c r="AG949" s="465"/>
      <c r="AH949" s="250"/>
      <c r="AI949" s="250"/>
      <c r="AJ949" s="250"/>
      <c r="AK949" s="250"/>
      <c r="AL949" s="250"/>
      <c r="AM949" s="250"/>
      <c r="AN949" s="250"/>
      <c r="AO949" s="250"/>
      <c r="AP949" s="250"/>
      <c r="AQ949" s="250"/>
      <c r="AR949" s="252"/>
      <c r="AS949" s="19">
        <v>8</v>
      </c>
      <c r="AT949" s="19"/>
      <c r="AU949" s="19">
        <v>0</v>
      </c>
      <c r="AV949" s="19">
        <v>1</v>
      </c>
      <c r="AW949" s="19">
        <v>1</v>
      </c>
      <c r="AX949" s="250"/>
      <c r="AY949" s="427"/>
      <c r="AZ949" s="79"/>
      <c r="BA949" s="427"/>
      <c r="BB949" s="427"/>
      <c r="BC949" s="427"/>
      <c r="BD949" s="423"/>
      <c r="BE949" s="423"/>
      <c r="BF949" s="19"/>
      <c r="BG949" s="19"/>
      <c r="BH949" s="19"/>
      <c r="BI949" s="19"/>
      <c r="BJ949" s="19"/>
      <c r="BK949" s="19"/>
      <c r="BL949" s="454">
        <v>1911</v>
      </c>
      <c r="BM949" s="273"/>
      <c r="BN949" s="200"/>
      <c r="BO949" s="222"/>
      <c r="BP949" s="329"/>
      <c r="BQ949" s="221"/>
      <c r="BR949" s="222"/>
      <c r="BS949" s="222"/>
      <c r="BT949" s="222"/>
      <c r="BU949" s="204"/>
      <c r="BV949" s="347"/>
      <c r="BW949" s="13"/>
      <c r="BX949" s="13"/>
      <c r="BY949" s="37"/>
      <c r="BZ949" s="15"/>
      <c r="CA949" s="33"/>
      <c r="CB949" s="32"/>
      <c r="CC949" s="32"/>
      <c r="CD949" s="32"/>
      <c r="CE949" s="36"/>
      <c r="CF949" s="15"/>
      <c r="CG949" s="79"/>
      <c r="CH949" s="22"/>
      <c r="CI949" s="20"/>
      <c r="CJ949" s="21"/>
      <c r="CK949" s="21"/>
      <c r="CL949" s="21"/>
      <c r="CM949" s="21"/>
      <c r="CN949" s="21"/>
      <c r="CO949" s="21"/>
      <c r="CP949" s="21"/>
    </row>
    <row r="950" spans="1:94" ht="26.1" customHeight="1" x14ac:dyDescent="0.2">
      <c r="A950" s="268">
        <v>21973</v>
      </c>
      <c r="B950" s="268">
        <v>21974</v>
      </c>
      <c r="C950" s="64" t="s">
        <v>3935</v>
      </c>
      <c r="D950" s="268">
        <v>21933</v>
      </c>
      <c r="E950" s="268">
        <v>21934</v>
      </c>
      <c r="F950" s="419">
        <v>16</v>
      </c>
      <c r="G950" s="371">
        <v>2</v>
      </c>
      <c r="H950" s="270" t="s">
        <v>1107</v>
      </c>
      <c r="I950" s="474" t="s">
        <v>284</v>
      </c>
      <c r="J950" s="441"/>
      <c r="K950" s="459" t="s">
        <v>284</v>
      </c>
      <c r="L950" s="387">
        <v>1</v>
      </c>
      <c r="M950" s="462">
        <v>1873</v>
      </c>
      <c r="N950" s="219"/>
      <c r="O950" s="220"/>
      <c r="P950" s="404"/>
      <c r="Q950" s="387"/>
      <c r="R950" s="387"/>
      <c r="S950" s="388"/>
      <c r="T950" s="389"/>
      <c r="U950" s="455"/>
      <c r="V950" s="404"/>
      <c r="W950" s="24" t="s">
        <v>287</v>
      </c>
      <c r="X950" s="32">
        <v>1</v>
      </c>
      <c r="Y950" s="28" t="s">
        <v>288</v>
      </c>
      <c r="Z950" s="24">
        <v>6</v>
      </c>
      <c r="AA950" s="24"/>
      <c r="AB950" s="24">
        <v>0</v>
      </c>
      <c r="AC950" s="24">
        <v>3</v>
      </c>
      <c r="AD950" s="24">
        <v>2</v>
      </c>
      <c r="AE950" s="465"/>
      <c r="AF950" s="465"/>
      <c r="AG950" s="465"/>
      <c r="AH950" s="250"/>
      <c r="AI950" s="250"/>
      <c r="AJ950" s="250"/>
      <c r="AK950" s="250"/>
      <c r="AL950" s="250"/>
      <c r="AM950" s="250"/>
      <c r="AN950" s="250"/>
      <c r="AO950" s="250"/>
      <c r="AP950" s="250"/>
      <c r="AQ950" s="250"/>
      <c r="AR950" s="252"/>
      <c r="AS950" s="19">
        <v>6</v>
      </c>
      <c r="AT950" s="19"/>
      <c r="AU950" s="19">
        <v>0</v>
      </c>
      <c r="AV950" s="19">
        <v>3</v>
      </c>
      <c r="AW950" s="19">
        <v>2</v>
      </c>
      <c r="AX950" s="250"/>
      <c r="AY950" s="427"/>
      <c r="AZ950" s="79"/>
      <c r="BA950" s="427"/>
      <c r="BB950" s="427"/>
      <c r="BC950" s="427"/>
      <c r="BD950" s="423"/>
      <c r="BE950" s="423"/>
      <c r="BF950" s="19"/>
      <c r="BG950" s="19"/>
      <c r="BH950" s="19"/>
      <c r="BI950" s="19"/>
      <c r="BJ950" s="19"/>
      <c r="BK950" s="19"/>
      <c r="BL950" s="454">
        <v>1915</v>
      </c>
      <c r="BM950" s="273"/>
      <c r="BN950" s="200"/>
      <c r="BO950" s="222"/>
      <c r="BP950" s="329"/>
      <c r="BQ950" s="221"/>
      <c r="BR950" s="222"/>
      <c r="BS950" s="222"/>
      <c r="BT950" s="222"/>
      <c r="BU950" s="204"/>
      <c r="BV950" s="347"/>
      <c r="BW950" s="13"/>
      <c r="BX950" s="13"/>
      <c r="BY950" s="37"/>
      <c r="BZ950" s="15"/>
      <c r="CA950" s="33"/>
      <c r="CB950" s="32"/>
      <c r="CC950" s="32"/>
      <c r="CD950" s="32"/>
      <c r="CE950" s="36"/>
      <c r="CF950" s="15"/>
      <c r="CG950" s="79"/>
      <c r="CH950" s="22"/>
      <c r="CI950" s="20"/>
      <c r="CJ950" s="21"/>
      <c r="CK950" s="21"/>
      <c r="CL950" s="21"/>
      <c r="CM950" s="21"/>
      <c r="CN950" s="21"/>
      <c r="CO950" s="21"/>
      <c r="CP950" s="21"/>
    </row>
    <row r="951" spans="1:94" ht="26.1" customHeight="1" x14ac:dyDescent="0.2">
      <c r="A951" s="268">
        <v>21975</v>
      </c>
      <c r="B951" s="268">
        <v>21976</v>
      </c>
      <c r="C951" s="64" t="s">
        <v>3936</v>
      </c>
      <c r="D951" s="268">
        <v>21935</v>
      </c>
      <c r="E951" s="268">
        <v>21936</v>
      </c>
      <c r="F951" s="419">
        <v>16</v>
      </c>
      <c r="G951" s="371">
        <v>2</v>
      </c>
      <c r="H951" s="270" t="s">
        <v>1108</v>
      </c>
      <c r="I951" s="474" t="s">
        <v>285</v>
      </c>
      <c r="J951" s="441"/>
      <c r="K951" s="459" t="s">
        <v>285</v>
      </c>
      <c r="L951" s="387">
        <v>1</v>
      </c>
      <c r="M951" s="462">
        <v>1875</v>
      </c>
      <c r="N951" s="219"/>
      <c r="O951" s="220"/>
      <c r="P951" s="404"/>
      <c r="Q951" s="387"/>
      <c r="R951" s="387"/>
      <c r="S951" s="388"/>
      <c r="T951" s="389"/>
      <c r="U951" s="455"/>
      <c r="V951" s="404"/>
      <c r="W951" s="24" t="s">
        <v>287</v>
      </c>
      <c r="X951" s="32">
        <v>5</v>
      </c>
      <c r="Y951" s="32"/>
      <c r="Z951" s="24">
        <v>8</v>
      </c>
      <c r="AA951" s="24"/>
      <c r="AB951" s="24">
        <v>0</v>
      </c>
      <c r="AC951" s="24">
        <v>1</v>
      </c>
      <c r="AD951" s="24">
        <v>2</v>
      </c>
      <c r="AE951" s="465"/>
      <c r="AF951" s="465"/>
      <c r="AG951" s="465"/>
      <c r="AH951" s="250"/>
      <c r="AI951" s="250"/>
      <c r="AJ951" s="250"/>
      <c r="AK951" s="250"/>
      <c r="AL951" s="250"/>
      <c r="AM951" s="250"/>
      <c r="AN951" s="250"/>
      <c r="AO951" s="250"/>
      <c r="AP951" s="250"/>
      <c r="AQ951" s="250"/>
      <c r="AR951" s="252"/>
      <c r="AS951" s="19">
        <v>8</v>
      </c>
      <c r="AT951" s="19"/>
      <c r="AU951" s="19">
        <v>0</v>
      </c>
      <c r="AV951" s="19">
        <v>1</v>
      </c>
      <c r="AW951" s="19">
        <v>2</v>
      </c>
      <c r="AX951" s="250"/>
      <c r="AY951" s="427"/>
      <c r="AZ951" s="79"/>
      <c r="BA951" s="427"/>
      <c r="BB951" s="427"/>
      <c r="BC951" s="427"/>
      <c r="BD951" s="423"/>
      <c r="BE951" s="423"/>
      <c r="BF951" s="19"/>
      <c r="BG951" s="19"/>
      <c r="BH951" s="19"/>
      <c r="BI951" s="19"/>
      <c r="BJ951" s="19"/>
      <c r="BK951" s="19"/>
      <c r="BL951" s="454">
        <v>1917</v>
      </c>
      <c r="BM951" s="273"/>
      <c r="BN951" s="200"/>
      <c r="BO951" s="222"/>
      <c r="BP951" s="329"/>
      <c r="BQ951" s="221"/>
      <c r="BR951" s="222"/>
      <c r="BS951" s="222"/>
      <c r="BT951" s="222"/>
      <c r="BU951" s="204"/>
      <c r="BV951" s="347"/>
      <c r="BW951" s="13"/>
      <c r="BX951" s="13"/>
      <c r="BY951" s="37"/>
      <c r="BZ951" s="15"/>
      <c r="CA951" s="33"/>
      <c r="CB951" s="32"/>
      <c r="CC951" s="32"/>
      <c r="CD951" s="32"/>
      <c r="CE951" s="36"/>
      <c r="CF951" s="15"/>
      <c r="CG951" s="79"/>
      <c r="CH951" s="22"/>
      <c r="CI951" s="20"/>
      <c r="CJ951" s="21"/>
      <c r="CK951" s="21"/>
      <c r="CL951" s="21"/>
      <c r="CM951" s="21"/>
      <c r="CN951" s="21"/>
      <c r="CO951" s="21"/>
      <c r="CP951" s="21"/>
    </row>
    <row r="952" spans="1:94" ht="26.1" customHeight="1" x14ac:dyDescent="0.2">
      <c r="A952" s="268">
        <v>21977</v>
      </c>
      <c r="B952" s="268">
        <v>21978</v>
      </c>
      <c r="C952" s="64" t="s">
        <v>3937</v>
      </c>
      <c r="D952" s="268">
        <v>21937</v>
      </c>
      <c r="E952" s="268">
        <v>21938</v>
      </c>
      <c r="F952" s="419">
        <v>16</v>
      </c>
      <c r="G952" s="371">
        <v>2</v>
      </c>
      <c r="H952" s="270" t="s">
        <v>1109</v>
      </c>
      <c r="I952" s="474" t="s">
        <v>1098</v>
      </c>
      <c r="J952" s="441"/>
      <c r="K952" s="459" t="s">
        <v>1098</v>
      </c>
      <c r="L952" s="387">
        <v>1</v>
      </c>
      <c r="M952" s="462">
        <v>1877</v>
      </c>
      <c r="N952" s="219"/>
      <c r="O952" s="220"/>
      <c r="P952" s="404"/>
      <c r="Q952" s="387"/>
      <c r="R952" s="387"/>
      <c r="S952" s="388"/>
      <c r="T952" s="389"/>
      <c r="U952" s="455"/>
      <c r="V952" s="404"/>
      <c r="W952" s="24" t="s">
        <v>286</v>
      </c>
      <c r="X952" s="32">
        <v>1</v>
      </c>
      <c r="Y952" s="32"/>
      <c r="Z952" s="24">
        <v>7</v>
      </c>
      <c r="AA952" s="24">
        <v>2</v>
      </c>
      <c r="AB952" s="24" t="s">
        <v>282</v>
      </c>
      <c r="AC952" s="24">
        <v>1</v>
      </c>
      <c r="AD952" s="24">
        <v>2</v>
      </c>
      <c r="AE952" s="465"/>
      <c r="AF952" s="391"/>
      <c r="AG952" s="391"/>
      <c r="AH952" s="250"/>
      <c r="AI952" s="250"/>
      <c r="AJ952" s="250"/>
      <c r="AK952" s="250"/>
      <c r="AL952" s="250"/>
      <c r="AM952" s="250"/>
      <c r="AN952" s="250"/>
      <c r="AO952" s="250"/>
      <c r="AP952" s="250"/>
      <c r="AQ952" s="250"/>
      <c r="AR952" s="252"/>
      <c r="AS952" s="19">
        <v>7</v>
      </c>
      <c r="AT952" s="19">
        <v>2</v>
      </c>
      <c r="AU952" s="19" t="s">
        <v>282</v>
      </c>
      <c r="AV952" s="19">
        <v>1</v>
      </c>
      <c r="AW952" s="19">
        <v>2</v>
      </c>
      <c r="AX952" s="250"/>
      <c r="AY952" s="427"/>
      <c r="AZ952" s="79"/>
      <c r="BA952" s="427"/>
      <c r="BB952" s="427"/>
      <c r="BC952" s="427"/>
      <c r="BD952" s="423"/>
      <c r="BE952" s="423"/>
      <c r="BF952" s="19"/>
      <c r="BG952" s="19"/>
      <c r="BH952" s="19"/>
      <c r="BI952" s="19"/>
      <c r="BJ952" s="19"/>
      <c r="BK952" s="19"/>
      <c r="BL952" s="454">
        <v>1919</v>
      </c>
      <c r="BM952" s="273"/>
      <c r="BN952" s="200"/>
      <c r="BO952" s="222"/>
      <c r="BP952" s="329"/>
      <c r="BQ952" s="221"/>
      <c r="BR952" s="222"/>
      <c r="BS952" s="222"/>
      <c r="BT952" s="222"/>
      <c r="BU952" s="204"/>
      <c r="BV952" s="347"/>
      <c r="BW952" s="13"/>
      <c r="BX952" s="13"/>
      <c r="BY952" s="37"/>
      <c r="BZ952" s="15"/>
      <c r="CA952" s="33"/>
      <c r="CB952" s="32"/>
      <c r="CC952" s="32"/>
      <c r="CD952" s="32"/>
      <c r="CE952" s="36"/>
      <c r="CF952" s="15"/>
      <c r="CG952" s="79"/>
      <c r="CH952" s="22"/>
      <c r="CI952" s="20"/>
      <c r="CJ952" s="21"/>
      <c r="CK952" s="21"/>
      <c r="CL952" s="21"/>
      <c r="CM952" s="21"/>
      <c r="CN952" s="21"/>
      <c r="CO952" s="21"/>
      <c r="CP952" s="21"/>
    </row>
    <row r="953" spans="1:94" ht="26.1" customHeight="1" x14ac:dyDescent="0.2">
      <c r="A953" s="268">
        <v>21979</v>
      </c>
      <c r="B953" s="268">
        <v>21980</v>
      </c>
      <c r="C953" s="64" t="s">
        <v>3938</v>
      </c>
      <c r="D953" s="268">
        <v>21939</v>
      </c>
      <c r="E953" s="268">
        <v>21940</v>
      </c>
      <c r="F953" s="419">
        <v>16</v>
      </c>
      <c r="G953" s="371">
        <v>2</v>
      </c>
      <c r="H953" s="270" t="s">
        <v>1110</v>
      </c>
      <c r="I953" s="474" t="s">
        <v>1096</v>
      </c>
      <c r="J953" s="441"/>
      <c r="K953" s="459" t="s">
        <v>1096</v>
      </c>
      <c r="L953" s="387">
        <v>1</v>
      </c>
      <c r="M953" s="462">
        <v>1879</v>
      </c>
      <c r="N953" s="219"/>
      <c r="O953" s="220"/>
      <c r="P953" s="404"/>
      <c r="Q953" s="387"/>
      <c r="R953" s="387"/>
      <c r="S953" s="388"/>
      <c r="T953" s="389"/>
      <c r="U953" s="455"/>
      <c r="V953" s="404"/>
      <c r="W953" s="24" t="s">
        <v>287</v>
      </c>
      <c r="X953" s="32">
        <v>4</v>
      </c>
      <c r="Y953" s="32"/>
      <c r="Z953" s="24">
        <v>6</v>
      </c>
      <c r="AA953" s="24"/>
      <c r="AB953" s="24">
        <v>0</v>
      </c>
      <c r="AC953" s="24">
        <v>3</v>
      </c>
      <c r="AD953" s="24">
        <v>2</v>
      </c>
      <c r="AE953" s="465"/>
      <c r="AF953" s="391"/>
      <c r="AG953" s="391"/>
      <c r="AH953" s="250"/>
      <c r="AI953" s="250"/>
      <c r="AJ953" s="250"/>
      <c r="AK953" s="250"/>
      <c r="AL953" s="250"/>
      <c r="AM953" s="250"/>
      <c r="AN953" s="250"/>
      <c r="AO953" s="250"/>
      <c r="AP953" s="250"/>
      <c r="AQ953" s="250"/>
      <c r="AR953" s="252"/>
      <c r="AS953" s="19">
        <v>6</v>
      </c>
      <c r="AT953" s="19"/>
      <c r="AU953" s="19">
        <v>0</v>
      </c>
      <c r="AV953" s="19">
        <v>3</v>
      </c>
      <c r="AW953" s="19">
        <v>2</v>
      </c>
      <c r="AX953" s="250"/>
      <c r="AY953" s="427"/>
      <c r="AZ953" s="79"/>
      <c r="BA953" s="427"/>
      <c r="BB953" s="427"/>
      <c r="BC953" s="427"/>
      <c r="BD953" s="423"/>
      <c r="BE953" s="423"/>
      <c r="BF953" s="19"/>
      <c r="BG953" s="19"/>
      <c r="BH953" s="19"/>
      <c r="BI953" s="19"/>
      <c r="BJ953" s="19"/>
      <c r="BK953" s="19"/>
      <c r="BL953" s="454">
        <v>1921</v>
      </c>
      <c r="BM953" s="273"/>
      <c r="BN953" s="200"/>
      <c r="BO953" s="222"/>
      <c r="BP953" s="329"/>
      <c r="BQ953" s="221"/>
      <c r="BR953" s="222"/>
      <c r="BS953" s="222"/>
      <c r="BT953" s="222"/>
      <c r="BU953" s="204"/>
      <c r="BV953" s="347"/>
      <c r="BW953" s="13"/>
      <c r="BX953" s="13"/>
      <c r="BY953" s="37"/>
      <c r="BZ953" s="15"/>
      <c r="CA953" s="33"/>
      <c r="CB953" s="32"/>
      <c r="CC953" s="32"/>
      <c r="CD953" s="32"/>
      <c r="CE953" s="36"/>
      <c r="CF953" s="15"/>
      <c r="CG953" s="79"/>
      <c r="CH953" s="22"/>
      <c r="CI953" s="20"/>
      <c r="CJ953" s="21"/>
      <c r="CK953" s="21"/>
      <c r="CL953" s="21"/>
      <c r="CM953" s="21"/>
      <c r="CN953" s="21"/>
      <c r="CO953" s="21"/>
      <c r="CP953" s="21"/>
    </row>
  </sheetData>
  <sortState ref="A2:CO953">
    <sortCondition ref="A1"/>
  </sortState>
  <pageMargins left="0.5" right="0.5" top="1.2" bottom="0.8" header="0.5" footer="0.5"/>
  <pageSetup firstPageNumber="591" fitToWidth="2" fitToHeight="67" pageOrder="overThenDown" orientation="portrait" useFirstPageNumber="1" r:id="rId1"/>
  <headerFooter alignWithMargins="0">
    <oddHeader>&amp;L&amp;8Lote : O2_S; Bl. 15-16
Long. : 3.70 m
F.S. : Agosto 27/2019&amp;C&amp;9C 2019 C
RIL'S F4.5 - GCDT
Riego&amp;R
&amp;8Pag &amp;P</oddHeader>
    <oddFooter>&amp;L&amp;8&amp;F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0"/>
  <sheetViews>
    <sheetView tabSelected="1" zoomScaleNormal="100" workbookViewId="0">
      <selection activeCell="AJ42" sqref="AJ42"/>
    </sheetView>
  </sheetViews>
  <sheetFormatPr defaultRowHeight="13.2" x14ac:dyDescent="0.25"/>
  <sheetData>
    <row r="1" spans="1:51" x14ac:dyDescent="0.25">
      <c r="A1">
        <f t="shared" ref="A1:A20" si="0">C1+40</f>
        <v>21921</v>
      </c>
      <c r="B1">
        <f t="shared" ref="B1:B20" si="1">D1+40</f>
        <v>21920</v>
      </c>
      <c r="C1">
        <f t="shared" ref="C1:C20" si="2">E1+40</f>
        <v>21881</v>
      </c>
      <c r="D1">
        <f t="shared" ref="D1:D20" si="3">F1+40</f>
        <v>21880</v>
      </c>
      <c r="E1">
        <f t="shared" ref="E1:E20" si="4">G1+40</f>
        <v>21841</v>
      </c>
      <c r="F1">
        <f t="shared" ref="F1:F20" si="5">H1+40</f>
        <v>21840</v>
      </c>
      <c r="G1">
        <f t="shared" ref="G1:G20" si="6">I1+40</f>
        <v>21801</v>
      </c>
      <c r="H1">
        <f t="shared" ref="H1:H20" si="7">J1+40</f>
        <v>21800</v>
      </c>
      <c r="I1">
        <f t="shared" ref="I1:I20" si="8">K1+40</f>
        <v>21761</v>
      </c>
      <c r="J1">
        <f t="shared" ref="J1:J20" si="9">L1+40</f>
        <v>21760</v>
      </c>
      <c r="K1">
        <f t="shared" ref="K1:K20" si="10">M1+40</f>
        <v>21721</v>
      </c>
      <c r="L1">
        <f t="shared" ref="L1:L20" si="11">N1+40</f>
        <v>21720</v>
      </c>
      <c r="M1">
        <f t="shared" ref="M1:M20" si="12">O1+40</f>
        <v>21681</v>
      </c>
      <c r="N1">
        <f t="shared" ref="N1:N20" si="13">P1+40</f>
        <v>21680</v>
      </c>
      <c r="O1">
        <f t="shared" ref="O1:O20" si="14">Q1+40</f>
        <v>21641</v>
      </c>
      <c r="P1">
        <f t="shared" ref="P1:P20" si="15">R1+40</f>
        <v>21640</v>
      </c>
      <c r="Q1">
        <f t="shared" ref="Q1:Q20" si="16">S1+40</f>
        <v>21601</v>
      </c>
      <c r="R1">
        <f t="shared" ref="R1:R20" si="17">T1+40</f>
        <v>21600</v>
      </c>
      <c r="S1">
        <f t="shared" ref="S1:S20" si="18">U1+40</f>
        <v>21561</v>
      </c>
      <c r="T1">
        <f t="shared" ref="T1:T20" si="19">V1+40</f>
        <v>21560</v>
      </c>
      <c r="U1">
        <f t="shared" ref="U1:U20" si="20">W1+40</f>
        <v>21521</v>
      </c>
      <c r="V1">
        <f t="shared" ref="V1:V19" si="21">X1+40</f>
        <v>21520</v>
      </c>
      <c r="W1">
        <v>21481</v>
      </c>
      <c r="X1">
        <v>21480</v>
      </c>
      <c r="AB1">
        <f t="shared" ref="AB1:AB20" si="22">AD1+40</f>
        <v>21441</v>
      </c>
      <c r="AC1">
        <f t="shared" ref="AC1:AC20" si="23">AE1+40</f>
        <v>21440</v>
      </c>
      <c r="AD1">
        <f t="shared" ref="AD1:AD20" si="24">AF1+40</f>
        <v>21401</v>
      </c>
      <c r="AE1">
        <f t="shared" ref="AE1:AE20" si="25">AG1+40</f>
        <v>21400</v>
      </c>
      <c r="AF1">
        <f t="shared" ref="AF1:AF20" si="26">AH1+40</f>
        <v>21361</v>
      </c>
      <c r="AG1">
        <f t="shared" ref="AG1:AG20" si="27">AI1+40</f>
        <v>21360</v>
      </c>
      <c r="AH1">
        <f t="shared" ref="AH1:AH20" si="28">AJ1+40</f>
        <v>21321</v>
      </c>
      <c r="AI1">
        <f t="shared" ref="AI1:AI20" si="29">AK1+40</f>
        <v>21320</v>
      </c>
      <c r="AJ1">
        <f t="shared" ref="AJ1:AJ20" si="30">AL1+40</f>
        <v>21281</v>
      </c>
      <c r="AK1">
        <f t="shared" ref="AK1:AK20" si="31">AM1+40</f>
        <v>21280</v>
      </c>
      <c r="AL1">
        <f t="shared" ref="AL1:AL20" si="32">AN1+40</f>
        <v>21241</v>
      </c>
      <c r="AM1">
        <f t="shared" ref="AM1:AM20" si="33">AO1+40</f>
        <v>21240</v>
      </c>
      <c r="AN1">
        <f t="shared" ref="AN1:AN20" si="34">AP1+40</f>
        <v>21201</v>
      </c>
      <c r="AO1">
        <f t="shared" ref="AO1:AO20" si="35">AQ1+40</f>
        <v>21200</v>
      </c>
      <c r="AP1">
        <f t="shared" ref="AP1:AP20" si="36">AR1+40</f>
        <v>21161</v>
      </c>
      <c r="AQ1">
        <f t="shared" ref="AQ1:AQ20" si="37">AS1+40</f>
        <v>21160</v>
      </c>
      <c r="AR1">
        <f t="shared" ref="AR1:AR20" si="38">AT1+40</f>
        <v>21121</v>
      </c>
      <c r="AS1">
        <f t="shared" ref="AS1:AS20" si="39">AU1+40</f>
        <v>21120</v>
      </c>
      <c r="AT1">
        <f t="shared" ref="AT1:AT20" si="40">AV1+40</f>
        <v>21081</v>
      </c>
      <c r="AU1">
        <f t="shared" ref="AU1:AU20" si="41">AW1+40</f>
        <v>21080</v>
      </c>
      <c r="AV1">
        <f t="shared" ref="AV1:AV20" si="42">AX1+40</f>
        <v>21041</v>
      </c>
      <c r="AW1">
        <f t="shared" ref="AW1:AW19" si="43">AY1+40</f>
        <v>21040</v>
      </c>
      <c r="AX1">
        <v>21001</v>
      </c>
      <c r="AY1">
        <v>21000</v>
      </c>
    </row>
    <row r="2" spans="1:51" x14ac:dyDescent="0.25">
      <c r="A2">
        <f t="shared" si="0"/>
        <v>21922</v>
      </c>
      <c r="B2">
        <f t="shared" si="1"/>
        <v>21919</v>
      </c>
      <c r="C2" s="480">
        <f t="shared" si="2"/>
        <v>21882</v>
      </c>
      <c r="D2" s="480">
        <f t="shared" si="3"/>
        <v>21879</v>
      </c>
      <c r="E2">
        <f t="shared" si="4"/>
        <v>21842</v>
      </c>
      <c r="F2">
        <f t="shared" si="5"/>
        <v>21839</v>
      </c>
      <c r="G2" s="480">
        <f t="shared" si="6"/>
        <v>21802</v>
      </c>
      <c r="H2">
        <f t="shared" si="7"/>
        <v>21799</v>
      </c>
      <c r="I2" s="480">
        <f t="shared" si="8"/>
        <v>21762</v>
      </c>
      <c r="J2">
        <f t="shared" si="9"/>
        <v>21759</v>
      </c>
      <c r="K2">
        <f t="shared" si="10"/>
        <v>21722</v>
      </c>
      <c r="L2" s="480">
        <f t="shared" si="11"/>
        <v>21719</v>
      </c>
      <c r="M2" s="480">
        <f t="shared" si="12"/>
        <v>21682</v>
      </c>
      <c r="N2">
        <f t="shared" si="13"/>
        <v>21679</v>
      </c>
      <c r="O2">
        <f t="shared" si="14"/>
        <v>21642</v>
      </c>
      <c r="P2">
        <f t="shared" si="15"/>
        <v>21639</v>
      </c>
      <c r="Q2">
        <f t="shared" si="16"/>
        <v>21602</v>
      </c>
      <c r="R2" s="480">
        <f t="shared" si="17"/>
        <v>21599</v>
      </c>
      <c r="S2">
        <f t="shared" si="18"/>
        <v>21562</v>
      </c>
      <c r="T2" s="480">
        <f t="shared" si="19"/>
        <v>21559</v>
      </c>
      <c r="U2" s="480">
        <f t="shared" si="20"/>
        <v>21522</v>
      </c>
      <c r="V2">
        <f t="shared" si="21"/>
        <v>21519</v>
      </c>
      <c r="W2">
        <v>21482</v>
      </c>
      <c r="X2">
        <v>21479</v>
      </c>
      <c r="AB2">
        <f t="shared" si="22"/>
        <v>21442</v>
      </c>
      <c r="AC2" s="480">
        <f t="shared" si="23"/>
        <v>21439</v>
      </c>
      <c r="AD2">
        <f t="shared" si="24"/>
        <v>21402</v>
      </c>
      <c r="AE2">
        <f t="shared" si="25"/>
        <v>21399</v>
      </c>
      <c r="AF2">
        <f t="shared" si="26"/>
        <v>21362</v>
      </c>
      <c r="AG2">
        <f t="shared" si="27"/>
        <v>21359</v>
      </c>
      <c r="AH2">
        <f t="shared" si="28"/>
        <v>21322</v>
      </c>
      <c r="AI2">
        <f t="shared" si="29"/>
        <v>21319</v>
      </c>
      <c r="AJ2">
        <f t="shared" si="30"/>
        <v>21282</v>
      </c>
      <c r="AK2" s="480">
        <f t="shared" si="31"/>
        <v>21279</v>
      </c>
      <c r="AL2">
        <f t="shared" si="32"/>
        <v>21242</v>
      </c>
      <c r="AM2">
        <f t="shared" si="33"/>
        <v>21239</v>
      </c>
      <c r="AN2">
        <f t="shared" si="34"/>
        <v>21202</v>
      </c>
      <c r="AO2">
        <f t="shared" si="35"/>
        <v>21199</v>
      </c>
      <c r="AP2">
        <f t="shared" si="36"/>
        <v>21162</v>
      </c>
      <c r="AQ2">
        <f t="shared" si="37"/>
        <v>21159</v>
      </c>
      <c r="AR2">
        <f t="shared" si="38"/>
        <v>21122</v>
      </c>
      <c r="AS2">
        <f t="shared" si="39"/>
        <v>21119</v>
      </c>
      <c r="AT2">
        <f t="shared" si="40"/>
        <v>21082</v>
      </c>
      <c r="AU2">
        <f t="shared" si="41"/>
        <v>21079</v>
      </c>
      <c r="AV2" s="480">
        <f t="shared" si="42"/>
        <v>21042</v>
      </c>
      <c r="AW2" s="480">
        <f t="shared" si="43"/>
        <v>21039</v>
      </c>
      <c r="AX2" s="480">
        <v>21002</v>
      </c>
      <c r="AY2" s="480">
        <v>20999</v>
      </c>
    </row>
    <row r="3" spans="1:51" x14ac:dyDescent="0.25">
      <c r="A3">
        <f t="shared" si="0"/>
        <v>21923</v>
      </c>
      <c r="B3">
        <f t="shared" si="1"/>
        <v>21918</v>
      </c>
      <c r="C3" s="480">
        <f t="shared" si="2"/>
        <v>21883</v>
      </c>
      <c r="D3">
        <f t="shared" si="3"/>
        <v>21878</v>
      </c>
      <c r="E3">
        <f t="shared" si="4"/>
        <v>21843</v>
      </c>
      <c r="F3">
        <f t="shared" si="5"/>
        <v>21838</v>
      </c>
      <c r="G3">
        <f t="shared" si="6"/>
        <v>21803</v>
      </c>
      <c r="H3">
        <f t="shared" si="7"/>
        <v>21798</v>
      </c>
      <c r="I3">
        <f t="shared" si="8"/>
        <v>21763</v>
      </c>
      <c r="J3">
        <f t="shared" si="9"/>
        <v>21758</v>
      </c>
      <c r="K3">
        <f t="shared" si="10"/>
        <v>21723</v>
      </c>
      <c r="L3">
        <f t="shared" si="11"/>
        <v>21718</v>
      </c>
      <c r="M3" s="480">
        <f t="shared" si="12"/>
        <v>21683</v>
      </c>
      <c r="N3">
        <f t="shared" si="13"/>
        <v>21678</v>
      </c>
      <c r="O3" s="480">
        <f t="shared" si="14"/>
        <v>21643</v>
      </c>
      <c r="P3">
        <f t="shared" si="15"/>
        <v>21638</v>
      </c>
      <c r="Q3">
        <f t="shared" si="16"/>
        <v>21603</v>
      </c>
      <c r="R3" s="480">
        <f t="shared" si="17"/>
        <v>21598</v>
      </c>
      <c r="S3" s="480">
        <f t="shared" si="18"/>
        <v>21563</v>
      </c>
      <c r="T3" s="480">
        <f t="shared" si="19"/>
        <v>21558</v>
      </c>
      <c r="U3">
        <f t="shared" si="20"/>
        <v>21523</v>
      </c>
      <c r="V3">
        <f t="shared" si="21"/>
        <v>21518</v>
      </c>
      <c r="W3">
        <v>21483</v>
      </c>
      <c r="X3" s="480">
        <v>21478</v>
      </c>
      <c r="AB3">
        <f t="shared" si="22"/>
        <v>21443</v>
      </c>
      <c r="AC3" s="480">
        <f t="shared" si="23"/>
        <v>21438</v>
      </c>
      <c r="AD3" s="480">
        <f t="shared" si="24"/>
        <v>21403</v>
      </c>
      <c r="AE3" s="480">
        <f t="shared" si="25"/>
        <v>21398</v>
      </c>
      <c r="AF3">
        <f t="shared" si="26"/>
        <v>21363</v>
      </c>
      <c r="AG3">
        <f t="shared" si="27"/>
        <v>21358</v>
      </c>
      <c r="AH3">
        <f t="shared" si="28"/>
        <v>21323</v>
      </c>
      <c r="AI3" s="480">
        <f t="shared" si="29"/>
        <v>21318</v>
      </c>
      <c r="AJ3">
        <f t="shared" si="30"/>
        <v>21283</v>
      </c>
      <c r="AK3">
        <f t="shared" si="31"/>
        <v>21278</v>
      </c>
      <c r="AL3">
        <f t="shared" si="32"/>
        <v>21243</v>
      </c>
      <c r="AM3">
        <f t="shared" si="33"/>
        <v>21238</v>
      </c>
      <c r="AN3">
        <f t="shared" si="34"/>
        <v>21203</v>
      </c>
      <c r="AO3">
        <f t="shared" si="35"/>
        <v>21198</v>
      </c>
      <c r="AP3">
        <f t="shared" si="36"/>
        <v>21163</v>
      </c>
      <c r="AQ3">
        <f t="shared" si="37"/>
        <v>21158</v>
      </c>
      <c r="AR3">
        <f t="shared" si="38"/>
        <v>21123</v>
      </c>
      <c r="AS3">
        <f t="shared" si="39"/>
        <v>21118</v>
      </c>
      <c r="AT3" s="480">
        <f t="shared" si="40"/>
        <v>21083</v>
      </c>
      <c r="AU3">
        <f t="shared" si="41"/>
        <v>21078</v>
      </c>
      <c r="AV3">
        <f t="shared" si="42"/>
        <v>21043</v>
      </c>
      <c r="AW3">
        <f t="shared" si="43"/>
        <v>21038</v>
      </c>
      <c r="AX3">
        <v>21003</v>
      </c>
      <c r="AY3">
        <v>20998</v>
      </c>
    </row>
    <row r="4" spans="1:51" x14ac:dyDescent="0.25">
      <c r="A4">
        <f t="shared" si="0"/>
        <v>21924</v>
      </c>
      <c r="B4">
        <f t="shared" si="1"/>
        <v>21917</v>
      </c>
      <c r="C4">
        <f t="shared" si="2"/>
        <v>21884</v>
      </c>
      <c r="D4">
        <f t="shared" si="3"/>
        <v>21877</v>
      </c>
      <c r="E4">
        <f t="shared" si="4"/>
        <v>21844</v>
      </c>
      <c r="F4" s="480">
        <f t="shared" si="5"/>
        <v>21837</v>
      </c>
      <c r="G4">
        <f t="shared" si="6"/>
        <v>21804</v>
      </c>
      <c r="H4">
        <f t="shared" si="7"/>
        <v>21797</v>
      </c>
      <c r="I4">
        <f t="shared" si="8"/>
        <v>21764</v>
      </c>
      <c r="J4">
        <f t="shared" si="9"/>
        <v>21757</v>
      </c>
      <c r="K4">
        <f t="shared" si="10"/>
        <v>21724</v>
      </c>
      <c r="L4">
        <f t="shared" si="11"/>
        <v>21717</v>
      </c>
      <c r="M4">
        <f t="shared" si="12"/>
        <v>21684</v>
      </c>
      <c r="N4" s="480">
        <f t="shared" si="13"/>
        <v>21677</v>
      </c>
      <c r="O4" s="480">
        <f t="shared" si="14"/>
        <v>21644</v>
      </c>
      <c r="P4" s="480">
        <f t="shared" si="15"/>
        <v>21637</v>
      </c>
      <c r="Q4">
        <f t="shared" si="16"/>
        <v>21604</v>
      </c>
      <c r="R4" s="480">
        <f t="shared" si="17"/>
        <v>21597</v>
      </c>
      <c r="S4" s="480">
        <f t="shared" si="18"/>
        <v>21564</v>
      </c>
      <c r="T4">
        <f t="shared" si="19"/>
        <v>21557</v>
      </c>
      <c r="U4">
        <f t="shared" si="20"/>
        <v>21524</v>
      </c>
      <c r="V4" s="480">
        <f t="shared" si="21"/>
        <v>21517</v>
      </c>
      <c r="W4">
        <v>21484</v>
      </c>
      <c r="X4" s="480">
        <v>21477</v>
      </c>
      <c r="AB4">
        <f t="shared" si="22"/>
        <v>21444</v>
      </c>
      <c r="AC4">
        <f t="shared" si="23"/>
        <v>21437</v>
      </c>
      <c r="AD4">
        <f t="shared" si="24"/>
        <v>21404</v>
      </c>
      <c r="AE4">
        <f t="shared" si="25"/>
        <v>21397</v>
      </c>
      <c r="AF4">
        <f t="shared" si="26"/>
        <v>21364</v>
      </c>
      <c r="AG4">
        <f t="shared" si="27"/>
        <v>21357</v>
      </c>
      <c r="AH4">
        <f t="shared" si="28"/>
        <v>21324</v>
      </c>
      <c r="AI4">
        <f t="shared" si="29"/>
        <v>21317</v>
      </c>
      <c r="AJ4">
        <f t="shared" si="30"/>
        <v>21284</v>
      </c>
      <c r="AK4">
        <f t="shared" si="31"/>
        <v>21277</v>
      </c>
      <c r="AL4" s="480">
        <f t="shared" si="32"/>
        <v>21244</v>
      </c>
      <c r="AM4">
        <f t="shared" si="33"/>
        <v>21237</v>
      </c>
      <c r="AN4" s="480">
        <f t="shared" si="34"/>
        <v>21204</v>
      </c>
      <c r="AO4">
        <f t="shared" si="35"/>
        <v>21197</v>
      </c>
      <c r="AP4">
        <f t="shared" si="36"/>
        <v>21164</v>
      </c>
      <c r="AQ4">
        <f t="shared" si="37"/>
        <v>21157</v>
      </c>
      <c r="AR4">
        <f t="shared" si="38"/>
        <v>21124</v>
      </c>
      <c r="AS4">
        <f t="shared" si="39"/>
        <v>21117</v>
      </c>
      <c r="AT4" s="480">
        <f t="shared" si="40"/>
        <v>21084</v>
      </c>
      <c r="AU4">
        <f t="shared" si="41"/>
        <v>21077</v>
      </c>
      <c r="AV4">
        <f t="shared" si="42"/>
        <v>21044</v>
      </c>
      <c r="AW4">
        <f t="shared" si="43"/>
        <v>21037</v>
      </c>
      <c r="AX4">
        <v>21004</v>
      </c>
      <c r="AY4" s="480">
        <v>20997</v>
      </c>
    </row>
    <row r="5" spans="1:51" x14ac:dyDescent="0.25">
      <c r="A5">
        <f t="shared" si="0"/>
        <v>21925</v>
      </c>
      <c r="B5">
        <f t="shared" si="1"/>
        <v>21916</v>
      </c>
      <c r="C5">
        <f t="shared" si="2"/>
        <v>21885</v>
      </c>
      <c r="D5" s="480">
        <f t="shared" si="3"/>
        <v>21876</v>
      </c>
      <c r="E5">
        <f t="shared" si="4"/>
        <v>21845</v>
      </c>
      <c r="F5">
        <f t="shared" si="5"/>
        <v>21836</v>
      </c>
      <c r="G5">
        <f t="shared" si="6"/>
        <v>21805</v>
      </c>
      <c r="H5">
        <f t="shared" si="7"/>
        <v>21796</v>
      </c>
      <c r="I5" s="480">
        <f t="shared" si="8"/>
        <v>21765</v>
      </c>
      <c r="J5">
        <f t="shared" si="9"/>
        <v>21756</v>
      </c>
      <c r="K5">
        <f t="shared" si="10"/>
        <v>21725</v>
      </c>
      <c r="L5">
        <f t="shared" si="11"/>
        <v>21716</v>
      </c>
      <c r="M5">
        <f t="shared" si="12"/>
        <v>21685</v>
      </c>
      <c r="N5" s="480">
        <f t="shared" si="13"/>
        <v>21676</v>
      </c>
      <c r="O5">
        <f t="shared" si="14"/>
        <v>21645</v>
      </c>
      <c r="P5" s="480">
        <f t="shared" si="15"/>
        <v>21636</v>
      </c>
      <c r="Q5" s="480">
        <f t="shared" si="16"/>
        <v>21605</v>
      </c>
      <c r="R5" s="480">
        <f t="shared" si="17"/>
        <v>21596</v>
      </c>
      <c r="S5" s="480">
        <f t="shared" si="18"/>
        <v>21565</v>
      </c>
      <c r="T5">
        <f t="shared" si="19"/>
        <v>21556</v>
      </c>
      <c r="U5" s="480">
        <f t="shared" si="20"/>
        <v>21525</v>
      </c>
      <c r="V5">
        <f t="shared" si="21"/>
        <v>21516</v>
      </c>
      <c r="W5">
        <v>21485</v>
      </c>
      <c r="X5" s="480">
        <v>21476</v>
      </c>
      <c r="AB5">
        <f t="shared" si="22"/>
        <v>21445</v>
      </c>
      <c r="AC5">
        <f t="shared" si="23"/>
        <v>21436</v>
      </c>
      <c r="AD5">
        <f t="shared" si="24"/>
        <v>21405</v>
      </c>
      <c r="AE5" s="480">
        <f t="shared" si="25"/>
        <v>21396</v>
      </c>
      <c r="AF5">
        <f t="shared" si="26"/>
        <v>21365</v>
      </c>
      <c r="AG5" s="480">
        <f t="shared" si="27"/>
        <v>21356</v>
      </c>
      <c r="AH5">
        <f t="shared" si="28"/>
        <v>21325</v>
      </c>
      <c r="AI5" s="480">
        <f t="shared" si="29"/>
        <v>21316</v>
      </c>
      <c r="AJ5">
        <f t="shared" si="30"/>
        <v>21285</v>
      </c>
      <c r="AK5" s="480">
        <f t="shared" si="31"/>
        <v>21276</v>
      </c>
      <c r="AL5">
        <f t="shared" si="32"/>
        <v>21245</v>
      </c>
      <c r="AM5">
        <f t="shared" si="33"/>
        <v>21236</v>
      </c>
      <c r="AN5">
        <f t="shared" si="34"/>
        <v>21205</v>
      </c>
      <c r="AO5" s="480">
        <f t="shared" si="35"/>
        <v>21196</v>
      </c>
      <c r="AP5">
        <f t="shared" si="36"/>
        <v>21165</v>
      </c>
      <c r="AQ5">
        <f t="shared" si="37"/>
        <v>21156</v>
      </c>
      <c r="AR5">
        <f t="shared" si="38"/>
        <v>21125</v>
      </c>
      <c r="AS5">
        <f t="shared" si="39"/>
        <v>21116</v>
      </c>
      <c r="AT5">
        <f t="shared" si="40"/>
        <v>21085</v>
      </c>
      <c r="AU5">
        <f t="shared" si="41"/>
        <v>21076</v>
      </c>
      <c r="AV5" s="480">
        <f t="shared" si="42"/>
        <v>21045</v>
      </c>
      <c r="AW5">
        <f t="shared" si="43"/>
        <v>21036</v>
      </c>
      <c r="AX5">
        <v>21005</v>
      </c>
      <c r="AY5">
        <v>20996</v>
      </c>
    </row>
    <row r="6" spans="1:51" x14ac:dyDescent="0.25">
      <c r="A6">
        <f t="shared" si="0"/>
        <v>21926</v>
      </c>
      <c r="B6">
        <f t="shared" si="1"/>
        <v>21915</v>
      </c>
      <c r="C6">
        <f t="shared" si="2"/>
        <v>21886</v>
      </c>
      <c r="D6">
        <f t="shared" si="3"/>
        <v>21875</v>
      </c>
      <c r="E6">
        <f t="shared" si="4"/>
        <v>21846</v>
      </c>
      <c r="F6" s="480">
        <f t="shared" si="5"/>
        <v>21835</v>
      </c>
      <c r="G6">
        <f t="shared" si="6"/>
        <v>21806</v>
      </c>
      <c r="H6">
        <f t="shared" si="7"/>
        <v>21795</v>
      </c>
      <c r="I6" s="480">
        <f t="shared" si="8"/>
        <v>21766</v>
      </c>
      <c r="J6">
        <f t="shared" si="9"/>
        <v>21755</v>
      </c>
      <c r="K6">
        <f t="shared" si="10"/>
        <v>21726</v>
      </c>
      <c r="L6">
        <f t="shared" si="11"/>
        <v>21715</v>
      </c>
      <c r="M6" s="480">
        <f t="shared" si="12"/>
        <v>21686</v>
      </c>
      <c r="N6" s="480">
        <f t="shared" si="13"/>
        <v>21675</v>
      </c>
      <c r="O6" s="480">
        <f t="shared" si="14"/>
        <v>21646</v>
      </c>
      <c r="P6">
        <f t="shared" si="15"/>
        <v>21635</v>
      </c>
      <c r="Q6" s="480">
        <f t="shared" si="16"/>
        <v>21606</v>
      </c>
      <c r="R6">
        <f t="shared" si="17"/>
        <v>21595</v>
      </c>
      <c r="S6" s="480">
        <f t="shared" si="18"/>
        <v>21566</v>
      </c>
      <c r="T6">
        <f t="shared" si="19"/>
        <v>21555</v>
      </c>
      <c r="U6">
        <f t="shared" si="20"/>
        <v>21526</v>
      </c>
      <c r="V6">
        <f t="shared" si="21"/>
        <v>21515</v>
      </c>
      <c r="W6">
        <v>21486</v>
      </c>
      <c r="X6">
        <v>21475</v>
      </c>
      <c r="AB6">
        <f t="shared" si="22"/>
        <v>21446</v>
      </c>
      <c r="AC6" s="480">
        <f t="shared" si="23"/>
        <v>21435</v>
      </c>
      <c r="AD6">
        <f t="shared" si="24"/>
        <v>21406</v>
      </c>
      <c r="AE6">
        <f t="shared" si="25"/>
        <v>21395</v>
      </c>
      <c r="AF6">
        <f t="shared" si="26"/>
        <v>21366</v>
      </c>
      <c r="AG6">
        <f t="shared" si="27"/>
        <v>21355</v>
      </c>
      <c r="AH6">
        <f t="shared" si="28"/>
        <v>21326</v>
      </c>
      <c r="AI6">
        <f t="shared" si="29"/>
        <v>21315</v>
      </c>
      <c r="AJ6">
        <f t="shared" si="30"/>
        <v>21286</v>
      </c>
      <c r="AK6">
        <f t="shared" si="31"/>
        <v>21275</v>
      </c>
      <c r="AL6" s="480">
        <f t="shared" si="32"/>
        <v>21246</v>
      </c>
      <c r="AM6" s="480">
        <f t="shared" si="33"/>
        <v>21235</v>
      </c>
      <c r="AN6">
        <f t="shared" si="34"/>
        <v>21206</v>
      </c>
      <c r="AO6">
        <f t="shared" si="35"/>
        <v>21195</v>
      </c>
      <c r="AP6" s="480">
        <f t="shared" si="36"/>
        <v>21166</v>
      </c>
      <c r="AQ6" s="480">
        <f t="shared" si="37"/>
        <v>21155</v>
      </c>
      <c r="AR6">
        <f t="shared" si="38"/>
        <v>21126</v>
      </c>
      <c r="AS6">
        <f t="shared" si="39"/>
        <v>21115</v>
      </c>
      <c r="AT6">
        <f t="shared" si="40"/>
        <v>21086</v>
      </c>
      <c r="AU6">
        <f t="shared" si="41"/>
        <v>21075</v>
      </c>
      <c r="AV6" s="480">
        <f t="shared" si="42"/>
        <v>21046</v>
      </c>
      <c r="AW6">
        <f t="shared" si="43"/>
        <v>21035</v>
      </c>
      <c r="AX6" s="480">
        <v>21006</v>
      </c>
      <c r="AY6">
        <v>20995</v>
      </c>
    </row>
    <row r="7" spans="1:51" x14ac:dyDescent="0.25">
      <c r="A7">
        <f t="shared" si="0"/>
        <v>21927</v>
      </c>
      <c r="B7">
        <f t="shared" si="1"/>
        <v>21914</v>
      </c>
      <c r="C7">
        <f t="shared" si="2"/>
        <v>21887</v>
      </c>
      <c r="D7">
        <f t="shared" si="3"/>
        <v>21874</v>
      </c>
      <c r="E7" s="480">
        <f t="shared" si="4"/>
        <v>21847</v>
      </c>
      <c r="F7">
        <f t="shared" si="5"/>
        <v>21834</v>
      </c>
      <c r="G7">
        <f t="shared" si="6"/>
        <v>21807</v>
      </c>
      <c r="H7">
        <f t="shared" si="7"/>
        <v>21794</v>
      </c>
      <c r="I7" s="480">
        <f t="shared" si="8"/>
        <v>21767</v>
      </c>
      <c r="J7">
        <f t="shared" si="9"/>
        <v>21754</v>
      </c>
      <c r="K7">
        <f t="shared" si="10"/>
        <v>21727</v>
      </c>
      <c r="L7">
        <f t="shared" si="11"/>
        <v>21714</v>
      </c>
      <c r="M7" s="480">
        <f t="shared" si="12"/>
        <v>21687</v>
      </c>
      <c r="N7" s="480">
        <f t="shared" si="13"/>
        <v>21674</v>
      </c>
      <c r="O7">
        <f t="shared" si="14"/>
        <v>21647</v>
      </c>
      <c r="P7" s="480">
        <f t="shared" si="15"/>
        <v>21634</v>
      </c>
      <c r="Q7">
        <f t="shared" si="16"/>
        <v>21607</v>
      </c>
      <c r="R7">
        <f t="shared" si="17"/>
        <v>21594</v>
      </c>
      <c r="S7" s="480">
        <f t="shared" si="18"/>
        <v>21567</v>
      </c>
      <c r="T7" s="480">
        <f t="shared" si="19"/>
        <v>21554</v>
      </c>
      <c r="U7">
        <f t="shared" si="20"/>
        <v>21527</v>
      </c>
      <c r="V7">
        <f t="shared" si="21"/>
        <v>21514</v>
      </c>
      <c r="W7">
        <v>21487</v>
      </c>
      <c r="X7">
        <v>21474</v>
      </c>
      <c r="AB7">
        <f t="shared" si="22"/>
        <v>21447</v>
      </c>
      <c r="AC7">
        <f t="shared" si="23"/>
        <v>21434</v>
      </c>
      <c r="AD7">
        <f t="shared" si="24"/>
        <v>21407</v>
      </c>
      <c r="AE7">
        <f t="shared" si="25"/>
        <v>21394</v>
      </c>
      <c r="AF7">
        <f t="shared" si="26"/>
        <v>21367</v>
      </c>
      <c r="AG7">
        <f t="shared" si="27"/>
        <v>21354</v>
      </c>
      <c r="AH7">
        <f t="shared" si="28"/>
        <v>21327</v>
      </c>
      <c r="AI7" s="480">
        <f t="shared" si="29"/>
        <v>21314</v>
      </c>
      <c r="AJ7">
        <f t="shared" si="30"/>
        <v>21287</v>
      </c>
      <c r="AK7" s="480">
        <f t="shared" si="31"/>
        <v>21274</v>
      </c>
      <c r="AL7">
        <f t="shared" si="32"/>
        <v>21247</v>
      </c>
      <c r="AM7">
        <f t="shared" si="33"/>
        <v>21234</v>
      </c>
      <c r="AN7">
        <f t="shared" si="34"/>
        <v>21207</v>
      </c>
      <c r="AO7" s="480">
        <f t="shared" si="35"/>
        <v>21194</v>
      </c>
      <c r="AP7">
        <f t="shared" si="36"/>
        <v>21167</v>
      </c>
      <c r="AQ7">
        <f t="shared" si="37"/>
        <v>21154</v>
      </c>
      <c r="AR7">
        <f t="shared" si="38"/>
        <v>21127</v>
      </c>
      <c r="AS7">
        <f t="shared" si="39"/>
        <v>21114</v>
      </c>
      <c r="AT7">
        <f t="shared" si="40"/>
        <v>21087</v>
      </c>
      <c r="AU7" s="480">
        <f t="shared" si="41"/>
        <v>21074</v>
      </c>
      <c r="AV7">
        <f t="shared" si="42"/>
        <v>21047</v>
      </c>
      <c r="AW7">
        <f t="shared" si="43"/>
        <v>21034</v>
      </c>
      <c r="AX7">
        <v>21007</v>
      </c>
      <c r="AY7" s="480">
        <v>20994</v>
      </c>
    </row>
    <row r="8" spans="1:51" x14ac:dyDescent="0.25">
      <c r="A8">
        <f t="shared" si="0"/>
        <v>21928</v>
      </c>
      <c r="B8">
        <f t="shared" si="1"/>
        <v>21913</v>
      </c>
      <c r="C8">
        <f t="shared" si="2"/>
        <v>21888</v>
      </c>
      <c r="D8">
        <f t="shared" si="3"/>
        <v>21873</v>
      </c>
      <c r="E8">
        <f t="shared" si="4"/>
        <v>21848</v>
      </c>
      <c r="F8">
        <f t="shared" si="5"/>
        <v>21833</v>
      </c>
      <c r="G8">
        <f t="shared" si="6"/>
        <v>21808</v>
      </c>
      <c r="H8">
        <f t="shared" si="7"/>
        <v>21793</v>
      </c>
      <c r="I8">
        <f t="shared" si="8"/>
        <v>21768</v>
      </c>
      <c r="J8">
        <f t="shared" si="9"/>
        <v>21753</v>
      </c>
      <c r="K8">
        <f t="shared" si="10"/>
        <v>21728</v>
      </c>
      <c r="L8">
        <f t="shared" si="11"/>
        <v>21713</v>
      </c>
      <c r="M8" s="480">
        <f t="shared" si="12"/>
        <v>21688</v>
      </c>
      <c r="N8">
        <f t="shared" si="13"/>
        <v>21673</v>
      </c>
      <c r="O8">
        <f t="shared" si="14"/>
        <v>21648</v>
      </c>
      <c r="P8" s="480">
        <f t="shared" si="15"/>
        <v>21633</v>
      </c>
      <c r="Q8">
        <f t="shared" si="16"/>
        <v>21608</v>
      </c>
      <c r="R8">
        <f t="shared" si="17"/>
        <v>21593</v>
      </c>
      <c r="S8">
        <f t="shared" si="18"/>
        <v>21568</v>
      </c>
      <c r="T8">
        <f t="shared" si="19"/>
        <v>21553</v>
      </c>
      <c r="U8" s="480">
        <f t="shared" si="20"/>
        <v>21528</v>
      </c>
      <c r="V8">
        <f t="shared" si="21"/>
        <v>21513</v>
      </c>
      <c r="W8">
        <v>21488</v>
      </c>
      <c r="X8">
        <v>21473</v>
      </c>
      <c r="AB8">
        <f t="shared" si="22"/>
        <v>21448</v>
      </c>
      <c r="AC8" s="480">
        <f t="shared" si="23"/>
        <v>21433</v>
      </c>
      <c r="AD8">
        <f t="shared" si="24"/>
        <v>21408</v>
      </c>
      <c r="AE8">
        <f t="shared" si="25"/>
        <v>21393</v>
      </c>
      <c r="AF8">
        <f t="shared" si="26"/>
        <v>21368</v>
      </c>
      <c r="AG8">
        <f t="shared" si="27"/>
        <v>21353</v>
      </c>
      <c r="AH8">
        <f t="shared" si="28"/>
        <v>21328</v>
      </c>
      <c r="AI8">
        <f t="shared" si="29"/>
        <v>21313</v>
      </c>
      <c r="AJ8">
        <f t="shared" si="30"/>
        <v>21288</v>
      </c>
      <c r="AK8">
        <f t="shared" si="31"/>
        <v>21273</v>
      </c>
      <c r="AL8">
        <f t="shared" si="32"/>
        <v>21248</v>
      </c>
      <c r="AM8">
        <f t="shared" si="33"/>
        <v>21233</v>
      </c>
      <c r="AN8" s="480">
        <f t="shared" si="34"/>
        <v>21208</v>
      </c>
      <c r="AO8">
        <f t="shared" si="35"/>
        <v>21193</v>
      </c>
      <c r="AP8">
        <f t="shared" si="36"/>
        <v>21168</v>
      </c>
      <c r="AQ8">
        <f t="shared" si="37"/>
        <v>21153</v>
      </c>
      <c r="AR8">
        <f t="shared" si="38"/>
        <v>21128</v>
      </c>
      <c r="AS8">
        <f t="shared" si="39"/>
        <v>21113</v>
      </c>
      <c r="AT8">
        <f t="shared" si="40"/>
        <v>21088</v>
      </c>
      <c r="AU8" s="480">
        <f t="shared" si="41"/>
        <v>21073</v>
      </c>
      <c r="AV8">
        <f t="shared" si="42"/>
        <v>21048</v>
      </c>
      <c r="AW8" s="480">
        <f t="shared" si="43"/>
        <v>21033</v>
      </c>
      <c r="AX8">
        <v>21008</v>
      </c>
      <c r="AY8">
        <v>20993</v>
      </c>
    </row>
    <row r="9" spans="1:51" x14ac:dyDescent="0.25">
      <c r="A9">
        <f t="shared" si="0"/>
        <v>21929</v>
      </c>
      <c r="B9">
        <f t="shared" si="1"/>
        <v>21912</v>
      </c>
      <c r="C9">
        <f t="shared" si="2"/>
        <v>21889</v>
      </c>
      <c r="D9" s="480">
        <f t="shared" si="3"/>
        <v>21872</v>
      </c>
      <c r="E9">
        <f t="shared" si="4"/>
        <v>21849</v>
      </c>
      <c r="F9">
        <f t="shared" si="5"/>
        <v>21832</v>
      </c>
      <c r="G9">
        <f t="shared" si="6"/>
        <v>21809</v>
      </c>
      <c r="H9">
        <f t="shared" si="7"/>
        <v>21792</v>
      </c>
      <c r="I9">
        <f t="shared" si="8"/>
        <v>21769</v>
      </c>
      <c r="J9">
        <f t="shared" si="9"/>
        <v>21752</v>
      </c>
      <c r="K9">
        <f t="shared" si="10"/>
        <v>21729</v>
      </c>
      <c r="L9" s="480">
        <f t="shared" si="11"/>
        <v>21712</v>
      </c>
      <c r="M9">
        <f t="shared" si="12"/>
        <v>21689</v>
      </c>
      <c r="N9" s="480">
        <f t="shared" si="13"/>
        <v>21672</v>
      </c>
      <c r="O9">
        <f t="shared" si="14"/>
        <v>21649</v>
      </c>
      <c r="P9" s="480">
        <f t="shared" si="15"/>
        <v>21632</v>
      </c>
      <c r="Q9">
        <f t="shared" si="16"/>
        <v>21609</v>
      </c>
      <c r="R9" s="480">
        <f t="shared" si="17"/>
        <v>21592</v>
      </c>
      <c r="S9">
        <f t="shared" si="18"/>
        <v>21569</v>
      </c>
      <c r="T9">
        <f t="shared" si="19"/>
        <v>21552</v>
      </c>
      <c r="U9" s="480">
        <f t="shared" si="20"/>
        <v>21529</v>
      </c>
      <c r="V9">
        <f t="shared" si="21"/>
        <v>21512</v>
      </c>
      <c r="W9">
        <v>21489</v>
      </c>
      <c r="X9" s="480">
        <v>21472</v>
      </c>
      <c r="AB9">
        <f t="shared" si="22"/>
        <v>21449</v>
      </c>
      <c r="AC9">
        <f t="shared" si="23"/>
        <v>21432</v>
      </c>
      <c r="AD9">
        <f t="shared" si="24"/>
        <v>21409</v>
      </c>
      <c r="AE9">
        <f t="shared" si="25"/>
        <v>21392</v>
      </c>
      <c r="AF9">
        <f t="shared" si="26"/>
        <v>21369</v>
      </c>
      <c r="AG9">
        <f t="shared" si="27"/>
        <v>21352</v>
      </c>
      <c r="AH9">
        <f t="shared" si="28"/>
        <v>21329</v>
      </c>
      <c r="AI9" s="480">
        <f t="shared" si="29"/>
        <v>21312</v>
      </c>
      <c r="AJ9">
        <f t="shared" si="30"/>
        <v>21289</v>
      </c>
      <c r="AK9">
        <f t="shared" si="31"/>
        <v>21272</v>
      </c>
      <c r="AL9">
        <f t="shared" si="32"/>
        <v>21249</v>
      </c>
      <c r="AM9">
        <f t="shared" si="33"/>
        <v>21232</v>
      </c>
      <c r="AN9">
        <f t="shared" si="34"/>
        <v>21209</v>
      </c>
      <c r="AO9" s="480">
        <f t="shared" si="35"/>
        <v>21192</v>
      </c>
      <c r="AP9">
        <f t="shared" si="36"/>
        <v>21169</v>
      </c>
      <c r="AQ9">
        <f t="shared" si="37"/>
        <v>21152</v>
      </c>
      <c r="AR9">
        <f t="shared" si="38"/>
        <v>21129</v>
      </c>
      <c r="AS9" s="480">
        <f t="shared" si="39"/>
        <v>21112</v>
      </c>
      <c r="AT9">
        <f t="shared" si="40"/>
        <v>21089</v>
      </c>
      <c r="AU9">
        <f t="shared" si="41"/>
        <v>21072</v>
      </c>
      <c r="AV9" s="480">
        <f t="shared" si="42"/>
        <v>21049</v>
      </c>
      <c r="AW9" s="480">
        <f t="shared" si="43"/>
        <v>21032</v>
      </c>
      <c r="AX9">
        <v>21009</v>
      </c>
      <c r="AY9">
        <v>20992</v>
      </c>
    </row>
    <row r="10" spans="1:51" x14ac:dyDescent="0.25">
      <c r="A10">
        <f t="shared" si="0"/>
        <v>21930</v>
      </c>
      <c r="B10">
        <f t="shared" si="1"/>
        <v>21911</v>
      </c>
      <c r="C10">
        <f t="shared" si="2"/>
        <v>21890</v>
      </c>
      <c r="D10">
        <f t="shared" si="3"/>
        <v>21871</v>
      </c>
      <c r="E10">
        <f t="shared" si="4"/>
        <v>21850</v>
      </c>
      <c r="F10">
        <f t="shared" si="5"/>
        <v>21831</v>
      </c>
      <c r="G10" s="480">
        <f t="shared" si="6"/>
        <v>21810</v>
      </c>
      <c r="H10" s="480">
        <f t="shared" si="7"/>
        <v>21791</v>
      </c>
      <c r="I10">
        <f t="shared" si="8"/>
        <v>21770</v>
      </c>
      <c r="J10" s="480">
        <f t="shared" si="9"/>
        <v>21751</v>
      </c>
      <c r="K10">
        <f t="shared" si="10"/>
        <v>21730</v>
      </c>
      <c r="L10" s="480">
        <f t="shared" si="11"/>
        <v>21711</v>
      </c>
      <c r="M10" s="480">
        <f t="shared" si="12"/>
        <v>21690</v>
      </c>
      <c r="N10" s="480">
        <f t="shared" si="13"/>
        <v>21671</v>
      </c>
      <c r="O10">
        <f t="shared" si="14"/>
        <v>21650</v>
      </c>
      <c r="P10">
        <f t="shared" si="15"/>
        <v>21631</v>
      </c>
      <c r="Q10">
        <f t="shared" si="16"/>
        <v>21610</v>
      </c>
      <c r="R10" s="480">
        <f t="shared" si="17"/>
        <v>21591</v>
      </c>
      <c r="S10" s="480">
        <f t="shared" si="18"/>
        <v>21570</v>
      </c>
      <c r="T10">
        <f t="shared" si="19"/>
        <v>21551</v>
      </c>
      <c r="U10">
        <f t="shared" si="20"/>
        <v>21530</v>
      </c>
      <c r="V10">
        <f t="shared" si="21"/>
        <v>21511</v>
      </c>
      <c r="W10" s="480">
        <v>21490</v>
      </c>
      <c r="X10" s="480">
        <v>21471</v>
      </c>
      <c r="AB10">
        <f t="shared" si="22"/>
        <v>21450</v>
      </c>
      <c r="AC10">
        <f t="shared" si="23"/>
        <v>21431</v>
      </c>
      <c r="AD10">
        <f t="shared" si="24"/>
        <v>21410</v>
      </c>
      <c r="AE10">
        <f t="shared" si="25"/>
        <v>21391</v>
      </c>
      <c r="AF10">
        <f t="shared" si="26"/>
        <v>21370</v>
      </c>
      <c r="AG10">
        <f t="shared" si="27"/>
        <v>21351</v>
      </c>
      <c r="AH10" s="480">
        <f t="shared" si="28"/>
        <v>21330</v>
      </c>
      <c r="AI10">
        <f t="shared" si="29"/>
        <v>21311</v>
      </c>
      <c r="AJ10" s="480">
        <f t="shared" si="30"/>
        <v>21290</v>
      </c>
      <c r="AK10" s="480">
        <f t="shared" si="31"/>
        <v>21271</v>
      </c>
      <c r="AL10">
        <f t="shared" si="32"/>
        <v>21250</v>
      </c>
      <c r="AM10">
        <f t="shared" si="33"/>
        <v>21231</v>
      </c>
      <c r="AN10">
        <f t="shared" si="34"/>
        <v>21210</v>
      </c>
      <c r="AO10">
        <f t="shared" si="35"/>
        <v>21191</v>
      </c>
      <c r="AP10">
        <f t="shared" si="36"/>
        <v>21170</v>
      </c>
      <c r="AQ10">
        <f t="shared" si="37"/>
        <v>21151</v>
      </c>
      <c r="AR10">
        <f t="shared" si="38"/>
        <v>21130</v>
      </c>
      <c r="AS10" s="480">
        <f t="shared" si="39"/>
        <v>21111</v>
      </c>
      <c r="AT10">
        <f t="shared" si="40"/>
        <v>21090</v>
      </c>
      <c r="AU10">
        <f t="shared" si="41"/>
        <v>21071</v>
      </c>
      <c r="AV10">
        <f t="shared" si="42"/>
        <v>21050</v>
      </c>
      <c r="AW10">
        <f t="shared" si="43"/>
        <v>21031</v>
      </c>
      <c r="AX10" s="480">
        <v>21010</v>
      </c>
      <c r="AY10" s="480">
        <v>20991</v>
      </c>
    </row>
    <row r="11" spans="1:51" x14ac:dyDescent="0.25">
      <c r="A11">
        <f t="shared" si="0"/>
        <v>21931</v>
      </c>
      <c r="B11">
        <f t="shared" si="1"/>
        <v>21910</v>
      </c>
      <c r="C11">
        <f t="shared" si="2"/>
        <v>21891</v>
      </c>
      <c r="D11" s="480">
        <f t="shared" si="3"/>
        <v>21870</v>
      </c>
      <c r="E11">
        <f t="shared" si="4"/>
        <v>21851</v>
      </c>
      <c r="F11">
        <f t="shared" si="5"/>
        <v>21830</v>
      </c>
      <c r="G11">
        <f t="shared" si="6"/>
        <v>21811</v>
      </c>
      <c r="H11">
        <f t="shared" si="7"/>
        <v>21790</v>
      </c>
      <c r="I11">
        <f t="shared" si="8"/>
        <v>21771</v>
      </c>
      <c r="J11">
        <f t="shared" si="9"/>
        <v>21750</v>
      </c>
      <c r="K11">
        <f t="shared" si="10"/>
        <v>21731</v>
      </c>
      <c r="L11" s="480">
        <f t="shared" si="11"/>
        <v>21710</v>
      </c>
      <c r="M11">
        <f t="shared" si="12"/>
        <v>21691</v>
      </c>
      <c r="N11">
        <f t="shared" si="13"/>
        <v>21670</v>
      </c>
      <c r="O11">
        <f t="shared" si="14"/>
        <v>21651</v>
      </c>
      <c r="P11">
        <f t="shared" si="15"/>
        <v>21630</v>
      </c>
      <c r="Q11">
        <f t="shared" si="16"/>
        <v>21611</v>
      </c>
      <c r="R11">
        <f t="shared" si="17"/>
        <v>21590</v>
      </c>
      <c r="S11" s="480">
        <f t="shared" si="18"/>
        <v>21571</v>
      </c>
      <c r="T11" s="480">
        <f t="shared" si="19"/>
        <v>21550</v>
      </c>
      <c r="U11" s="480">
        <f t="shared" si="20"/>
        <v>21531</v>
      </c>
      <c r="V11">
        <f t="shared" si="21"/>
        <v>21510</v>
      </c>
      <c r="W11" s="480">
        <v>21491</v>
      </c>
      <c r="X11">
        <v>21470</v>
      </c>
      <c r="AB11">
        <f t="shared" si="22"/>
        <v>21451</v>
      </c>
      <c r="AC11">
        <f t="shared" si="23"/>
        <v>21430</v>
      </c>
      <c r="AD11">
        <f t="shared" si="24"/>
        <v>21411</v>
      </c>
      <c r="AE11" s="480">
        <f t="shared" si="25"/>
        <v>21390</v>
      </c>
      <c r="AF11">
        <f t="shared" si="26"/>
        <v>21371</v>
      </c>
      <c r="AG11">
        <f t="shared" si="27"/>
        <v>21350</v>
      </c>
      <c r="AH11">
        <f t="shared" si="28"/>
        <v>21331</v>
      </c>
      <c r="AI11">
        <f t="shared" si="29"/>
        <v>21310</v>
      </c>
      <c r="AJ11">
        <f t="shared" si="30"/>
        <v>21291</v>
      </c>
      <c r="AK11">
        <f t="shared" si="31"/>
        <v>21270</v>
      </c>
      <c r="AL11" s="480">
        <f t="shared" si="32"/>
        <v>21251</v>
      </c>
      <c r="AM11">
        <f t="shared" si="33"/>
        <v>21230</v>
      </c>
      <c r="AN11" s="480">
        <f t="shared" si="34"/>
        <v>21211</v>
      </c>
      <c r="AO11">
        <f t="shared" si="35"/>
        <v>21190</v>
      </c>
      <c r="AP11">
        <f t="shared" si="36"/>
        <v>21171</v>
      </c>
      <c r="AQ11">
        <f t="shared" si="37"/>
        <v>21150</v>
      </c>
      <c r="AR11" s="480">
        <f t="shared" si="38"/>
        <v>21131</v>
      </c>
      <c r="AS11" s="480">
        <f t="shared" si="39"/>
        <v>21110</v>
      </c>
      <c r="AT11">
        <f t="shared" si="40"/>
        <v>21091</v>
      </c>
      <c r="AU11">
        <f t="shared" si="41"/>
        <v>21070</v>
      </c>
      <c r="AV11">
        <f t="shared" si="42"/>
        <v>21051</v>
      </c>
      <c r="AW11">
        <f t="shared" si="43"/>
        <v>21030</v>
      </c>
      <c r="AX11" s="480">
        <v>21011</v>
      </c>
      <c r="AY11">
        <v>20990</v>
      </c>
    </row>
    <row r="12" spans="1:51" x14ac:dyDescent="0.25">
      <c r="A12">
        <f t="shared" si="0"/>
        <v>21932</v>
      </c>
      <c r="B12">
        <f t="shared" si="1"/>
        <v>21909</v>
      </c>
      <c r="C12">
        <f t="shared" si="2"/>
        <v>21892</v>
      </c>
      <c r="D12">
        <f t="shared" si="3"/>
        <v>21869</v>
      </c>
      <c r="E12">
        <f t="shared" si="4"/>
        <v>21852</v>
      </c>
      <c r="F12" s="480">
        <f t="shared" si="5"/>
        <v>21829</v>
      </c>
      <c r="G12">
        <f t="shared" si="6"/>
        <v>21812</v>
      </c>
      <c r="H12">
        <f t="shared" si="7"/>
        <v>21789</v>
      </c>
      <c r="I12">
        <f t="shared" si="8"/>
        <v>21772</v>
      </c>
      <c r="J12">
        <f t="shared" si="9"/>
        <v>21749</v>
      </c>
      <c r="K12">
        <f t="shared" si="10"/>
        <v>21732</v>
      </c>
      <c r="L12">
        <f t="shared" si="11"/>
        <v>21709</v>
      </c>
      <c r="M12">
        <f t="shared" si="12"/>
        <v>21692</v>
      </c>
      <c r="N12" s="480">
        <f t="shared" si="13"/>
        <v>21669</v>
      </c>
      <c r="O12">
        <f t="shared" si="14"/>
        <v>21652</v>
      </c>
      <c r="P12" s="480">
        <f t="shared" si="15"/>
        <v>21629</v>
      </c>
      <c r="Q12" s="480">
        <f t="shared" si="16"/>
        <v>21612</v>
      </c>
      <c r="R12" s="480">
        <f t="shared" si="17"/>
        <v>21589</v>
      </c>
      <c r="S12">
        <f t="shared" si="18"/>
        <v>21572</v>
      </c>
      <c r="T12" s="480">
        <f t="shared" si="19"/>
        <v>21549</v>
      </c>
      <c r="U12">
        <f t="shared" si="20"/>
        <v>21532</v>
      </c>
      <c r="V12">
        <f t="shared" si="21"/>
        <v>21509</v>
      </c>
      <c r="W12">
        <v>21492</v>
      </c>
      <c r="X12">
        <v>21469</v>
      </c>
      <c r="AB12">
        <f t="shared" si="22"/>
        <v>21452</v>
      </c>
      <c r="AC12">
        <f t="shared" si="23"/>
        <v>21429</v>
      </c>
      <c r="AD12">
        <f t="shared" si="24"/>
        <v>21412</v>
      </c>
      <c r="AE12">
        <f t="shared" si="25"/>
        <v>21389</v>
      </c>
      <c r="AF12">
        <f t="shared" si="26"/>
        <v>21372</v>
      </c>
      <c r="AG12">
        <f t="shared" si="27"/>
        <v>21349</v>
      </c>
      <c r="AH12">
        <f t="shared" si="28"/>
        <v>21332</v>
      </c>
      <c r="AI12">
        <f t="shared" si="29"/>
        <v>21309</v>
      </c>
      <c r="AJ12" s="480">
        <f t="shared" si="30"/>
        <v>21292</v>
      </c>
      <c r="AK12" s="480">
        <f t="shared" si="31"/>
        <v>21269</v>
      </c>
      <c r="AL12">
        <f t="shared" si="32"/>
        <v>21252</v>
      </c>
      <c r="AM12">
        <f t="shared" si="33"/>
        <v>21229</v>
      </c>
      <c r="AN12">
        <f t="shared" si="34"/>
        <v>21212</v>
      </c>
      <c r="AO12">
        <f t="shared" si="35"/>
        <v>21189</v>
      </c>
      <c r="AP12">
        <f t="shared" si="36"/>
        <v>21172</v>
      </c>
      <c r="AQ12">
        <f t="shared" si="37"/>
        <v>21149</v>
      </c>
      <c r="AR12">
        <f t="shared" si="38"/>
        <v>21132</v>
      </c>
      <c r="AS12" s="480">
        <f t="shared" si="39"/>
        <v>21109</v>
      </c>
      <c r="AT12">
        <f t="shared" si="40"/>
        <v>21092</v>
      </c>
      <c r="AU12">
        <f t="shared" si="41"/>
        <v>21069</v>
      </c>
      <c r="AV12">
        <f t="shared" si="42"/>
        <v>21052</v>
      </c>
      <c r="AW12" s="480">
        <f t="shared" si="43"/>
        <v>21029</v>
      </c>
      <c r="AX12">
        <v>21012</v>
      </c>
      <c r="AY12">
        <v>20989</v>
      </c>
    </row>
    <row r="13" spans="1:51" x14ac:dyDescent="0.25">
      <c r="A13">
        <f t="shared" si="0"/>
        <v>21933</v>
      </c>
      <c r="B13">
        <f t="shared" si="1"/>
        <v>21908</v>
      </c>
      <c r="C13">
        <f t="shared" si="2"/>
        <v>21893</v>
      </c>
      <c r="D13">
        <f t="shared" si="3"/>
        <v>21868</v>
      </c>
      <c r="E13">
        <f t="shared" si="4"/>
        <v>21853</v>
      </c>
      <c r="F13">
        <f t="shared" si="5"/>
        <v>21828</v>
      </c>
      <c r="G13">
        <f t="shared" si="6"/>
        <v>21813</v>
      </c>
      <c r="H13">
        <f t="shared" si="7"/>
        <v>21788</v>
      </c>
      <c r="I13">
        <f t="shared" si="8"/>
        <v>21773</v>
      </c>
      <c r="J13" s="480">
        <f t="shared" si="9"/>
        <v>21748</v>
      </c>
      <c r="K13">
        <f t="shared" si="10"/>
        <v>21733</v>
      </c>
      <c r="L13">
        <f t="shared" si="11"/>
        <v>21708</v>
      </c>
      <c r="M13">
        <f t="shared" si="12"/>
        <v>21693</v>
      </c>
      <c r="N13" s="480">
        <f t="shared" si="13"/>
        <v>21668</v>
      </c>
      <c r="O13">
        <f t="shared" si="14"/>
        <v>21653</v>
      </c>
      <c r="P13">
        <f t="shared" si="15"/>
        <v>21628</v>
      </c>
      <c r="Q13">
        <f t="shared" si="16"/>
        <v>21613</v>
      </c>
      <c r="R13">
        <f t="shared" si="17"/>
        <v>21588</v>
      </c>
      <c r="S13" s="480">
        <f t="shared" si="18"/>
        <v>21573</v>
      </c>
      <c r="T13" s="480">
        <f t="shared" si="19"/>
        <v>21548</v>
      </c>
      <c r="U13">
        <f t="shared" si="20"/>
        <v>21533</v>
      </c>
      <c r="V13">
        <f t="shared" si="21"/>
        <v>21508</v>
      </c>
      <c r="W13">
        <v>21493</v>
      </c>
      <c r="X13" s="480">
        <v>21468</v>
      </c>
      <c r="AB13">
        <f t="shared" si="22"/>
        <v>21453</v>
      </c>
      <c r="AC13">
        <f t="shared" si="23"/>
        <v>21428</v>
      </c>
      <c r="AD13">
        <f t="shared" si="24"/>
        <v>21413</v>
      </c>
      <c r="AE13">
        <f t="shared" si="25"/>
        <v>21388</v>
      </c>
      <c r="AF13">
        <f t="shared" si="26"/>
        <v>21373</v>
      </c>
      <c r="AG13">
        <f t="shared" si="27"/>
        <v>21348</v>
      </c>
      <c r="AH13">
        <f t="shared" si="28"/>
        <v>21333</v>
      </c>
      <c r="AI13">
        <f t="shared" si="29"/>
        <v>21308</v>
      </c>
      <c r="AJ13">
        <f t="shared" si="30"/>
        <v>21293</v>
      </c>
      <c r="AK13">
        <f t="shared" si="31"/>
        <v>21268</v>
      </c>
      <c r="AL13">
        <f t="shared" si="32"/>
        <v>21253</v>
      </c>
      <c r="AM13">
        <f t="shared" si="33"/>
        <v>21228</v>
      </c>
      <c r="AN13">
        <f t="shared" si="34"/>
        <v>21213</v>
      </c>
      <c r="AO13">
        <f t="shared" si="35"/>
        <v>21188</v>
      </c>
      <c r="AP13" s="480">
        <f t="shared" si="36"/>
        <v>21173</v>
      </c>
      <c r="AQ13">
        <f t="shared" si="37"/>
        <v>21148</v>
      </c>
      <c r="AR13">
        <f t="shared" si="38"/>
        <v>21133</v>
      </c>
      <c r="AS13">
        <f t="shared" si="39"/>
        <v>21108</v>
      </c>
      <c r="AT13">
        <f t="shared" si="40"/>
        <v>21093</v>
      </c>
      <c r="AU13">
        <f t="shared" si="41"/>
        <v>21068</v>
      </c>
      <c r="AV13">
        <f t="shared" si="42"/>
        <v>21053</v>
      </c>
      <c r="AW13">
        <f t="shared" si="43"/>
        <v>21028</v>
      </c>
      <c r="AX13">
        <v>21013</v>
      </c>
      <c r="AY13">
        <v>20988</v>
      </c>
    </row>
    <row r="14" spans="1:51" x14ac:dyDescent="0.25">
      <c r="A14">
        <f t="shared" si="0"/>
        <v>21934</v>
      </c>
      <c r="B14">
        <f t="shared" si="1"/>
        <v>21907</v>
      </c>
      <c r="C14">
        <f t="shared" si="2"/>
        <v>21894</v>
      </c>
      <c r="D14">
        <f t="shared" si="3"/>
        <v>21867</v>
      </c>
      <c r="E14" s="480">
        <f t="shared" si="4"/>
        <v>21854</v>
      </c>
      <c r="F14" s="480">
        <f t="shared" si="5"/>
        <v>21827</v>
      </c>
      <c r="G14">
        <f t="shared" si="6"/>
        <v>21814</v>
      </c>
      <c r="H14">
        <f t="shared" si="7"/>
        <v>21787</v>
      </c>
      <c r="I14">
        <f t="shared" si="8"/>
        <v>21774</v>
      </c>
      <c r="J14" s="480">
        <f t="shared" si="9"/>
        <v>21747</v>
      </c>
      <c r="K14">
        <f t="shared" si="10"/>
        <v>21734</v>
      </c>
      <c r="L14">
        <f t="shared" si="11"/>
        <v>21707</v>
      </c>
      <c r="M14">
        <f t="shared" si="12"/>
        <v>21694</v>
      </c>
      <c r="N14">
        <f t="shared" si="13"/>
        <v>21667</v>
      </c>
      <c r="O14">
        <f t="shared" si="14"/>
        <v>21654</v>
      </c>
      <c r="P14" s="480">
        <f t="shared" si="15"/>
        <v>21627</v>
      </c>
      <c r="Q14">
        <f t="shared" si="16"/>
        <v>21614</v>
      </c>
      <c r="R14">
        <f t="shared" si="17"/>
        <v>21587</v>
      </c>
      <c r="S14">
        <f t="shared" si="18"/>
        <v>21574</v>
      </c>
      <c r="T14" s="480">
        <f t="shared" si="19"/>
        <v>21547</v>
      </c>
      <c r="U14">
        <f t="shared" si="20"/>
        <v>21534</v>
      </c>
      <c r="V14" s="480">
        <f t="shared" si="21"/>
        <v>21507</v>
      </c>
      <c r="W14" s="480">
        <v>21494</v>
      </c>
      <c r="X14">
        <v>21467</v>
      </c>
      <c r="AB14">
        <f t="shared" si="22"/>
        <v>21454</v>
      </c>
      <c r="AC14">
        <f t="shared" si="23"/>
        <v>21427</v>
      </c>
      <c r="AD14">
        <f t="shared" si="24"/>
        <v>21414</v>
      </c>
      <c r="AE14" s="480">
        <f t="shared" si="25"/>
        <v>21387</v>
      </c>
      <c r="AF14" s="480">
        <f t="shared" si="26"/>
        <v>21374</v>
      </c>
      <c r="AG14">
        <f t="shared" si="27"/>
        <v>21347</v>
      </c>
      <c r="AH14">
        <f t="shared" si="28"/>
        <v>21334</v>
      </c>
      <c r="AI14">
        <f t="shared" si="29"/>
        <v>21307</v>
      </c>
      <c r="AJ14">
        <f t="shared" si="30"/>
        <v>21294</v>
      </c>
      <c r="AK14">
        <f t="shared" si="31"/>
        <v>21267</v>
      </c>
      <c r="AL14">
        <f t="shared" si="32"/>
        <v>21254</v>
      </c>
      <c r="AM14">
        <f t="shared" si="33"/>
        <v>21227</v>
      </c>
      <c r="AN14">
        <f t="shared" si="34"/>
        <v>21214</v>
      </c>
      <c r="AO14">
        <f t="shared" si="35"/>
        <v>21187</v>
      </c>
      <c r="AP14">
        <f t="shared" si="36"/>
        <v>21174</v>
      </c>
      <c r="AQ14">
        <f t="shared" si="37"/>
        <v>21147</v>
      </c>
      <c r="AR14">
        <f t="shared" si="38"/>
        <v>21134</v>
      </c>
      <c r="AS14">
        <f t="shared" si="39"/>
        <v>21107</v>
      </c>
      <c r="AT14">
        <f t="shared" si="40"/>
        <v>21094</v>
      </c>
      <c r="AU14">
        <f t="shared" si="41"/>
        <v>21067</v>
      </c>
      <c r="AV14">
        <f t="shared" si="42"/>
        <v>21054</v>
      </c>
      <c r="AW14">
        <f t="shared" si="43"/>
        <v>21027</v>
      </c>
      <c r="AX14" s="480">
        <v>21014</v>
      </c>
      <c r="AY14">
        <v>20987</v>
      </c>
    </row>
    <row r="15" spans="1:51" x14ac:dyDescent="0.25">
      <c r="A15">
        <f t="shared" si="0"/>
        <v>21935</v>
      </c>
      <c r="B15">
        <f t="shared" si="1"/>
        <v>21906</v>
      </c>
      <c r="C15">
        <f t="shared" si="2"/>
        <v>21895</v>
      </c>
      <c r="D15">
        <f t="shared" si="3"/>
        <v>21866</v>
      </c>
      <c r="E15">
        <f t="shared" si="4"/>
        <v>21855</v>
      </c>
      <c r="F15" s="480">
        <f t="shared" si="5"/>
        <v>21826</v>
      </c>
      <c r="G15">
        <f t="shared" si="6"/>
        <v>21815</v>
      </c>
      <c r="H15">
        <f t="shared" si="7"/>
        <v>21786</v>
      </c>
      <c r="I15" s="480">
        <f t="shared" si="8"/>
        <v>21775</v>
      </c>
      <c r="J15">
        <f t="shared" si="9"/>
        <v>21746</v>
      </c>
      <c r="K15">
        <f t="shared" si="10"/>
        <v>21735</v>
      </c>
      <c r="L15">
        <f t="shared" si="11"/>
        <v>21706</v>
      </c>
      <c r="M15">
        <f t="shared" si="12"/>
        <v>21695</v>
      </c>
      <c r="N15">
        <f t="shared" si="13"/>
        <v>21666</v>
      </c>
      <c r="O15">
        <f t="shared" si="14"/>
        <v>21655</v>
      </c>
      <c r="P15">
        <f t="shared" si="15"/>
        <v>21626</v>
      </c>
      <c r="Q15">
        <f t="shared" si="16"/>
        <v>21615</v>
      </c>
      <c r="R15">
        <f t="shared" si="17"/>
        <v>21586</v>
      </c>
      <c r="S15" s="480">
        <f t="shared" si="18"/>
        <v>21575</v>
      </c>
      <c r="T15">
        <f t="shared" si="19"/>
        <v>21546</v>
      </c>
      <c r="U15">
        <f t="shared" si="20"/>
        <v>21535</v>
      </c>
      <c r="V15" s="480">
        <f t="shared" si="21"/>
        <v>21506</v>
      </c>
      <c r="W15" s="480">
        <v>21495</v>
      </c>
      <c r="X15" s="480">
        <v>21466</v>
      </c>
      <c r="AB15">
        <f t="shared" si="22"/>
        <v>21455</v>
      </c>
      <c r="AC15">
        <f t="shared" si="23"/>
        <v>21426</v>
      </c>
      <c r="AD15" s="480">
        <f t="shared" si="24"/>
        <v>21415</v>
      </c>
      <c r="AE15">
        <f t="shared" si="25"/>
        <v>21386</v>
      </c>
      <c r="AF15">
        <f t="shared" si="26"/>
        <v>21375</v>
      </c>
      <c r="AG15" s="480">
        <f t="shared" si="27"/>
        <v>21346</v>
      </c>
      <c r="AH15">
        <f t="shared" si="28"/>
        <v>21335</v>
      </c>
      <c r="AI15">
        <f t="shared" si="29"/>
        <v>21306</v>
      </c>
      <c r="AJ15" s="480">
        <f t="shared" si="30"/>
        <v>21295</v>
      </c>
      <c r="AK15" s="480">
        <f t="shared" si="31"/>
        <v>21266</v>
      </c>
      <c r="AL15">
        <f t="shared" si="32"/>
        <v>21255</v>
      </c>
      <c r="AM15">
        <f t="shared" si="33"/>
        <v>21226</v>
      </c>
      <c r="AN15">
        <f t="shared" si="34"/>
        <v>21215</v>
      </c>
      <c r="AO15">
        <f t="shared" si="35"/>
        <v>21186</v>
      </c>
      <c r="AP15">
        <f t="shared" si="36"/>
        <v>21175</v>
      </c>
      <c r="AQ15">
        <f t="shared" si="37"/>
        <v>21146</v>
      </c>
      <c r="AR15">
        <f t="shared" si="38"/>
        <v>21135</v>
      </c>
      <c r="AS15">
        <f t="shared" si="39"/>
        <v>21106</v>
      </c>
      <c r="AT15">
        <f t="shared" si="40"/>
        <v>21095</v>
      </c>
      <c r="AU15">
        <f t="shared" si="41"/>
        <v>21066</v>
      </c>
      <c r="AV15">
        <f t="shared" si="42"/>
        <v>21055</v>
      </c>
      <c r="AW15">
        <f t="shared" si="43"/>
        <v>21026</v>
      </c>
      <c r="AX15">
        <v>21015</v>
      </c>
      <c r="AY15">
        <v>20986</v>
      </c>
    </row>
    <row r="16" spans="1:51" x14ac:dyDescent="0.25">
      <c r="A16">
        <f t="shared" si="0"/>
        <v>21936</v>
      </c>
      <c r="B16">
        <f t="shared" si="1"/>
        <v>21905</v>
      </c>
      <c r="C16">
        <f t="shared" si="2"/>
        <v>21896</v>
      </c>
      <c r="D16" s="480">
        <f t="shared" si="3"/>
        <v>21865</v>
      </c>
      <c r="E16">
        <f t="shared" si="4"/>
        <v>21856</v>
      </c>
      <c r="F16">
        <f t="shared" si="5"/>
        <v>21825</v>
      </c>
      <c r="G16">
        <f t="shared" si="6"/>
        <v>21816</v>
      </c>
      <c r="H16">
        <f t="shared" si="7"/>
        <v>21785</v>
      </c>
      <c r="I16">
        <f t="shared" si="8"/>
        <v>21776</v>
      </c>
      <c r="J16">
        <f t="shared" si="9"/>
        <v>21745</v>
      </c>
      <c r="K16" s="480">
        <f t="shared" si="10"/>
        <v>21736</v>
      </c>
      <c r="L16">
        <f t="shared" si="11"/>
        <v>21705</v>
      </c>
      <c r="M16" s="480">
        <f t="shared" si="12"/>
        <v>21696</v>
      </c>
      <c r="N16" s="480">
        <f t="shared" si="13"/>
        <v>21665</v>
      </c>
      <c r="O16">
        <f t="shared" si="14"/>
        <v>21656</v>
      </c>
      <c r="P16">
        <f t="shared" si="15"/>
        <v>21625</v>
      </c>
      <c r="Q16" s="480">
        <f t="shared" si="16"/>
        <v>21616</v>
      </c>
      <c r="R16" s="480">
        <f t="shared" si="17"/>
        <v>21585</v>
      </c>
      <c r="S16" s="480">
        <f t="shared" si="18"/>
        <v>21576</v>
      </c>
      <c r="T16">
        <f t="shared" si="19"/>
        <v>21545</v>
      </c>
      <c r="U16">
        <f t="shared" si="20"/>
        <v>21536</v>
      </c>
      <c r="V16" s="480">
        <f t="shared" si="21"/>
        <v>21505</v>
      </c>
      <c r="W16">
        <v>21496</v>
      </c>
      <c r="X16">
        <v>21465</v>
      </c>
      <c r="AB16">
        <f t="shared" si="22"/>
        <v>21456</v>
      </c>
      <c r="AC16">
        <f t="shared" si="23"/>
        <v>21425</v>
      </c>
      <c r="AD16">
        <f t="shared" si="24"/>
        <v>21416</v>
      </c>
      <c r="AE16">
        <f t="shared" si="25"/>
        <v>21385</v>
      </c>
      <c r="AF16">
        <f t="shared" si="26"/>
        <v>21376</v>
      </c>
      <c r="AG16">
        <f t="shared" si="27"/>
        <v>21345</v>
      </c>
      <c r="AH16">
        <f t="shared" si="28"/>
        <v>21336</v>
      </c>
      <c r="AI16">
        <f t="shared" si="29"/>
        <v>21305</v>
      </c>
      <c r="AJ16">
        <f t="shared" si="30"/>
        <v>21296</v>
      </c>
      <c r="AK16">
        <f t="shared" si="31"/>
        <v>21265</v>
      </c>
      <c r="AL16">
        <f t="shared" si="32"/>
        <v>21256</v>
      </c>
      <c r="AM16">
        <f t="shared" si="33"/>
        <v>21225</v>
      </c>
      <c r="AN16">
        <f t="shared" si="34"/>
        <v>21216</v>
      </c>
      <c r="AO16">
        <f t="shared" si="35"/>
        <v>21185</v>
      </c>
      <c r="AP16">
        <f t="shared" si="36"/>
        <v>21176</v>
      </c>
      <c r="AQ16" s="480">
        <f t="shared" si="37"/>
        <v>21145</v>
      </c>
      <c r="AR16">
        <f t="shared" si="38"/>
        <v>21136</v>
      </c>
      <c r="AS16">
        <f t="shared" si="39"/>
        <v>21105</v>
      </c>
      <c r="AT16">
        <f t="shared" si="40"/>
        <v>21096</v>
      </c>
      <c r="AU16">
        <f t="shared" si="41"/>
        <v>21065</v>
      </c>
      <c r="AV16">
        <f t="shared" si="42"/>
        <v>21056</v>
      </c>
      <c r="AW16">
        <f t="shared" si="43"/>
        <v>21025</v>
      </c>
      <c r="AX16">
        <v>21016</v>
      </c>
      <c r="AY16">
        <v>20985</v>
      </c>
    </row>
    <row r="17" spans="1:51" x14ac:dyDescent="0.25">
      <c r="A17">
        <f t="shared" si="0"/>
        <v>21937</v>
      </c>
      <c r="B17">
        <f t="shared" si="1"/>
        <v>21904</v>
      </c>
      <c r="C17">
        <f t="shared" si="2"/>
        <v>21897</v>
      </c>
      <c r="D17">
        <f t="shared" si="3"/>
        <v>21864</v>
      </c>
      <c r="E17" s="480">
        <f t="shared" si="4"/>
        <v>21857</v>
      </c>
      <c r="F17">
        <f t="shared" si="5"/>
        <v>21824</v>
      </c>
      <c r="G17">
        <f t="shared" si="6"/>
        <v>21817</v>
      </c>
      <c r="H17" s="480">
        <f t="shared" si="7"/>
        <v>21784</v>
      </c>
      <c r="I17">
        <f t="shared" si="8"/>
        <v>21777</v>
      </c>
      <c r="J17">
        <f t="shared" si="9"/>
        <v>21744</v>
      </c>
      <c r="K17" s="480">
        <f t="shared" si="10"/>
        <v>21737</v>
      </c>
      <c r="L17">
        <f t="shared" si="11"/>
        <v>21704</v>
      </c>
      <c r="M17" s="480">
        <f t="shared" si="12"/>
        <v>21697</v>
      </c>
      <c r="N17" s="480">
        <f t="shared" si="13"/>
        <v>21664</v>
      </c>
      <c r="O17">
        <f t="shared" si="14"/>
        <v>21657</v>
      </c>
      <c r="P17">
        <f t="shared" si="15"/>
        <v>21624</v>
      </c>
      <c r="Q17">
        <f t="shared" si="16"/>
        <v>21617</v>
      </c>
      <c r="R17" s="480">
        <f t="shared" si="17"/>
        <v>21584</v>
      </c>
      <c r="S17" s="480">
        <f t="shared" si="18"/>
        <v>21577</v>
      </c>
      <c r="T17">
        <f t="shared" si="19"/>
        <v>21544</v>
      </c>
      <c r="U17">
        <f t="shared" si="20"/>
        <v>21537</v>
      </c>
      <c r="V17">
        <f t="shared" si="21"/>
        <v>21504</v>
      </c>
      <c r="W17" s="480">
        <v>21497</v>
      </c>
      <c r="X17">
        <v>21464</v>
      </c>
      <c r="AB17">
        <f t="shared" si="22"/>
        <v>21457</v>
      </c>
      <c r="AC17">
        <f t="shared" si="23"/>
        <v>21424</v>
      </c>
      <c r="AD17">
        <f t="shared" si="24"/>
        <v>21417</v>
      </c>
      <c r="AE17">
        <f t="shared" si="25"/>
        <v>21384</v>
      </c>
      <c r="AF17" s="480">
        <f t="shared" si="26"/>
        <v>21377</v>
      </c>
      <c r="AG17" s="480">
        <f t="shared" si="27"/>
        <v>21344</v>
      </c>
      <c r="AH17">
        <f t="shared" si="28"/>
        <v>21337</v>
      </c>
      <c r="AI17" s="480">
        <f t="shared" si="29"/>
        <v>21304</v>
      </c>
      <c r="AJ17" s="480">
        <f t="shared" si="30"/>
        <v>21297</v>
      </c>
      <c r="AK17">
        <f t="shared" si="31"/>
        <v>21264</v>
      </c>
      <c r="AL17" s="480">
        <f t="shared" si="32"/>
        <v>21257</v>
      </c>
      <c r="AM17">
        <f t="shared" si="33"/>
        <v>21224</v>
      </c>
      <c r="AN17">
        <f t="shared" si="34"/>
        <v>21217</v>
      </c>
      <c r="AO17" s="480">
        <f t="shared" si="35"/>
        <v>21184</v>
      </c>
      <c r="AP17">
        <f t="shared" si="36"/>
        <v>21177</v>
      </c>
      <c r="AQ17">
        <f t="shared" si="37"/>
        <v>21144</v>
      </c>
      <c r="AR17">
        <f t="shared" si="38"/>
        <v>21137</v>
      </c>
      <c r="AS17">
        <f t="shared" si="39"/>
        <v>21104</v>
      </c>
      <c r="AT17">
        <f t="shared" si="40"/>
        <v>21097</v>
      </c>
      <c r="AU17">
        <f t="shared" si="41"/>
        <v>21064</v>
      </c>
      <c r="AV17">
        <f t="shared" si="42"/>
        <v>21057</v>
      </c>
      <c r="AW17">
        <f t="shared" si="43"/>
        <v>21024</v>
      </c>
      <c r="AX17">
        <v>21017</v>
      </c>
      <c r="AY17">
        <v>20984</v>
      </c>
    </row>
    <row r="18" spans="1:51" x14ac:dyDescent="0.25">
      <c r="A18">
        <f t="shared" si="0"/>
        <v>21938</v>
      </c>
      <c r="B18">
        <f t="shared" si="1"/>
        <v>21903</v>
      </c>
      <c r="C18">
        <f t="shared" si="2"/>
        <v>21898</v>
      </c>
      <c r="D18" s="480">
        <f t="shared" si="3"/>
        <v>21863</v>
      </c>
      <c r="E18" s="480">
        <f t="shared" si="4"/>
        <v>21858</v>
      </c>
      <c r="F18" s="480">
        <f t="shared" si="5"/>
        <v>21823</v>
      </c>
      <c r="G18">
        <f t="shared" si="6"/>
        <v>21818</v>
      </c>
      <c r="H18">
        <f t="shared" si="7"/>
        <v>21783</v>
      </c>
      <c r="I18">
        <f t="shared" si="8"/>
        <v>21778</v>
      </c>
      <c r="J18">
        <f t="shared" si="9"/>
        <v>21743</v>
      </c>
      <c r="K18" s="480">
        <f t="shared" si="10"/>
        <v>21738</v>
      </c>
      <c r="L18">
        <f t="shared" si="11"/>
        <v>21703</v>
      </c>
      <c r="M18">
        <f t="shared" si="12"/>
        <v>21698</v>
      </c>
      <c r="N18" s="480">
        <f t="shared" si="13"/>
        <v>21663</v>
      </c>
      <c r="O18">
        <f t="shared" si="14"/>
        <v>21658</v>
      </c>
      <c r="P18">
        <f t="shared" si="15"/>
        <v>21623</v>
      </c>
      <c r="Q18" s="480">
        <f t="shared" si="16"/>
        <v>21618</v>
      </c>
      <c r="R18">
        <f t="shared" si="17"/>
        <v>21583</v>
      </c>
      <c r="S18">
        <f t="shared" si="18"/>
        <v>21578</v>
      </c>
      <c r="T18" s="480">
        <f t="shared" si="19"/>
        <v>21543</v>
      </c>
      <c r="U18">
        <f t="shared" si="20"/>
        <v>21538</v>
      </c>
      <c r="V18">
        <f t="shared" si="21"/>
        <v>21503</v>
      </c>
      <c r="W18">
        <v>21498</v>
      </c>
      <c r="X18" s="480">
        <v>21463</v>
      </c>
      <c r="AB18" s="480">
        <f t="shared" si="22"/>
        <v>21458</v>
      </c>
      <c r="AC18">
        <f t="shared" si="23"/>
        <v>21423</v>
      </c>
      <c r="AD18">
        <f t="shared" si="24"/>
        <v>21418</v>
      </c>
      <c r="AE18">
        <f t="shared" si="25"/>
        <v>21383</v>
      </c>
      <c r="AF18">
        <f t="shared" si="26"/>
        <v>21378</v>
      </c>
      <c r="AG18">
        <f t="shared" si="27"/>
        <v>21343</v>
      </c>
      <c r="AH18">
        <f t="shared" si="28"/>
        <v>21338</v>
      </c>
      <c r="AI18">
        <f t="shared" si="29"/>
        <v>21303</v>
      </c>
      <c r="AJ18">
        <f t="shared" si="30"/>
        <v>21298</v>
      </c>
      <c r="AK18">
        <f t="shared" si="31"/>
        <v>21263</v>
      </c>
      <c r="AL18">
        <f t="shared" si="32"/>
        <v>21258</v>
      </c>
      <c r="AM18">
        <f t="shared" si="33"/>
        <v>21223</v>
      </c>
      <c r="AN18">
        <f t="shared" si="34"/>
        <v>21218</v>
      </c>
      <c r="AO18">
        <f t="shared" si="35"/>
        <v>21183</v>
      </c>
      <c r="AP18">
        <f t="shared" si="36"/>
        <v>21178</v>
      </c>
      <c r="AQ18">
        <f t="shared" si="37"/>
        <v>21143</v>
      </c>
      <c r="AR18">
        <f t="shared" si="38"/>
        <v>21138</v>
      </c>
      <c r="AS18" s="480">
        <f t="shared" si="39"/>
        <v>21103</v>
      </c>
      <c r="AT18">
        <f t="shared" si="40"/>
        <v>21098</v>
      </c>
      <c r="AU18" s="480">
        <f t="shared" si="41"/>
        <v>21063</v>
      </c>
      <c r="AV18">
        <f t="shared" si="42"/>
        <v>21058</v>
      </c>
      <c r="AW18">
        <f t="shared" si="43"/>
        <v>21023</v>
      </c>
      <c r="AX18" s="480">
        <v>21018</v>
      </c>
      <c r="AY18">
        <v>20983</v>
      </c>
    </row>
    <row r="19" spans="1:51" x14ac:dyDescent="0.25">
      <c r="A19">
        <f t="shared" si="0"/>
        <v>21939</v>
      </c>
      <c r="B19">
        <f t="shared" si="1"/>
        <v>21902</v>
      </c>
      <c r="C19">
        <f t="shared" si="2"/>
        <v>21899</v>
      </c>
      <c r="D19">
        <f t="shared" si="3"/>
        <v>21862</v>
      </c>
      <c r="E19">
        <f t="shared" si="4"/>
        <v>21859</v>
      </c>
      <c r="F19">
        <f t="shared" si="5"/>
        <v>21822</v>
      </c>
      <c r="G19">
        <f t="shared" si="6"/>
        <v>21819</v>
      </c>
      <c r="H19">
        <f t="shared" si="7"/>
        <v>21782</v>
      </c>
      <c r="I19">
        <f t="shared" si="8"/>
        <v>21779</v>
      </c>
      <c r="J19" s="480">
        <f t="shared" si="9"/>
        <v>21742</v>
      </c>
      <c r="K19" s="480">
        <f t="shared" si="10"/>
        <v>21739</v>
      </c>
      <c r="L19" s="480">
        <f t="shared" si="11"/>
        <v>21702</v>
      </c>
      <c r="M19">
        <f t="shared" si="12"/>
        <v>21699</v>
      </c>
      <c r="N19" s="480">
        <f t="shared" si="13"/>
        <v>21662</v>
      </c>
      <c r="O19" s="480">
        <f t="shared" si="14"/>
        <v>21659</v>
      </c>
      <c r="P19">
        <f t="shared" si="15"/>
        <v>21622</v>
      </c>
      <c r="Q19">
        <f t="shared" si="16"/>
        <v>21619</v>
      </c>
      <c r="R19">
        <f t="shared" si="17"/>
        <v>21582</v>
      </c>
      <c r="S19">
        <f t="shared" si="18"/>
        <v>21579</v>
      </c>
      <c r="T19">
        <f t="shared" si="19"/>
        <v>21542</v>
      </c>
      <c r="U19" s="480">
        <f t="shared" si="20"/>
        <v>21539</v>
      </c>
      <c r="V19" s="480">
        <f t="shared" si="21"/>
        <v>21502</v>
      </c>
      <c r="W19">
        <v>21499</v>
      </c>
      <c r="X19">
        <v>21462</v>
      </c>
      <c r="AB19" s="480">
        <f t="shared" si="22"/>
        <v>21459</v>
      </c>
      <c r="AC19">
        <f t="shared" si="23"/>
        <v>21422</v>
      </c>
      <c r="AD19">
        <f t="shared" si="24"/>
        <v>21419</v>
      </c>
      <c r="AE19">
        <f t="shared" si="25"/>
        <v>21382</v>
      </c>
      <c r="AF19">
        <f t="shared" si="26"/>
        <v>21379</v>
      </c>
      <c r="AG19">
        <f t="shared" si="27"/>
        <v>21342</v>
      </c>
      <c r="AH19">
        <f t="shared" si="28"/>
        <v>21339</v>
      </c>
      <c r="AI19">
        <f t="shared" si="29"/>
        <v>21302</v>
      </c>
      <c r="AJ19">
        <f t="shared" si="30"/>
        <v>21299</v>
      </c>
      <c r="AK19" s="480">
        <f t="shared" si="31"/>
        <v>21262</v>
      </c>
      <c r="AL19">
        <f t="shared" si="32"/>
        <v>21259</v>
      </c>
      <c r="AM19">
        <f t="shared" si="33"/>
        <v>21222</v>
      </c>
      <c r="AN19">
        <f t="shared" si="34"/>
        <v>21219</v>
      </c>
      <c r="AO19">
        <f t="shared" si="35"/>
        <v>21182</v>
      </c>
      <c r="AP19">
        <f t="shared" si="36"/>
        <v>21179</v>
      </c>
      <c r="AQ19">
        <f t="shared" si="37"/>
        <v>21142</v>
      </c>
      <c r="AR19">
        <f t="shared" si="38"/>
        <v>21139</v>
      </c>
      <c r="AS19">
        <f t="shared" si="39"/>
        <v>21102</v>
      </c>
      <c r="AT19" s="480">
        <f t="shared" si="40"/>
        <v>21099</v>
      </c>
      <c r="AU19">
        <f t="shared" si="41"/>
        <v>21062</v>
      </c>
      <c r="AV19">
        <f t="shared" si="42"/>
        <v>21059</v>
      </c>
      <c r="AW19">
        <f t="shared" si="43"/>
        <v>21022</v>
      </c>
      <c r="AX19">
        <v>21019</v>
      </c>
      <c r="AY19">
        <v>20982</v>
      </c>
    </row>
    <row r="20" spans="1:51" x14ac:dyDescent="0.25">
      <c r="A20">
        <f t="shared" si="0"/>
        <v>21940</v>
      </c>
      <c r="B20">
        <f t="shared" si="1"/>
        <v>21901</v>
      </c>
      <c r="C20">
        <f t="shared" si="2"/>
        <v>21900</v>
      </c>
      <c r="D20" s="480">
        <f t="shared" si="3"/>
        <v>21861</v>
      </c>
      <c r="E20">
        <f t="shared" si="4"/>
        <v>21860</v>
      </c>
      <c r="F20" s="480">
        <f t="shared" si="5"/>
        <v>21821</v>
      </c>
      <c r="G20">
        <f t="shared" si="6"/>
        <v>21820</v>
      </c>
      <c r="H20">
        <f t="shared" si="7"/>
        <v>21781</v>
      </c>
      <c r="I20">
        <f t="shared" si="8"/>
        <v>21780</v>
      </c>
      <c r="J20">
        <f t="shared" si="9"/>
        <v>21741</v>
      </c>
      <c r="K20">
        <f t="shared" si="10"/>
        <v>21740</v>
      </c>
      <c r="L20">
        <f t="shared" si="11"/>
        <v>21701</v>
      </c>
      <c r="M20" s="480">
        <f t="shared" si="12"/>
        <v>21700</v>
      </c>
      <c r="N20">
        <f t="shared" si="13"/>
        <v>21661</v>
      </c>
      <c r="O20">
        <f t="shared" si="14"/>
        <v>21660</v>
      </c>
      <c r="P20">
        <f t="shared" si="15"/>
        <v>21621</v>
      </c>
      <c r="Q20">
        <f t="shared" si="16"/>
        <v>21620</v>
      </c>
      <c r="R20">
        <f t="shared" si="17"/>
        <v>21581</v>
      </c>
      <c r="S20">
        <f t="shared" si="18"/>
        <v>21580</v>
      </c>
      <c r="T20">
        <f t="shared" si="19"/>
        <v>21541</v>
      </c>
      <c r="U20">
        <f t="shared" si="20"/>
        <v>21540</v>
      </c>
      <c r="V20">
        <f>X20+40</f>
        <v>21501</v>
      </c>
      <c r="W20">
        <v>21500</v>
      </c>
      <c r="X20">
        <v>21461</v>
      </c>
      <c r="AB20">
        <f t="shared" si="22"/>
        <v>21460</v>
      </c>
      <c r="AC20">
        <f t="shared" si="23"/>
        <v>21421</v>
      </c>
      <c r="AD20">
        <f t="shared" si="24"/>
        <v>21420</v>
      </c>
      <c r="AE20">
        <f t="shared" si="25"/>
        <v>21381</v>
      </c>
      <c r="AF20">
        <f t="shared" si="26"/>
        <v>21380</v>
      </c>
      <c r="AG20" s="480">
        <f t="shared" si="27"/>
        <v>21341</v>
      </c>
      <c r="AH20" s="480">
        <f t="shared" si="28"/>
        <v>21340</v>
      </c>
      <c r="AI20">
        <f t="shared" si="29"/>
        <v>21301</v>
      </c>
      <c r="AJ20" s="480">
        <f t="shared" si="30"/>
        <v>21300</v>
      </c>
      <c r="AK20">
        <f t="shared" si="31"/>
        <v>21261</v>
      </c>
      <c r="AL20">
        <f t="shared" si="32"/>
        <v>21260</v>
      </c>
      <c r="AM20">
        <f t="shared" si="33"/>
        <v>21221</v>
      </c>
      <c r="AN20">
        <f t="shared" si="34"/>
        <v>21220</v>
      </c>
      <c r="AO20">
        <f t="shared" si="35"/>
        <v>21181</v>
      </c>
      <c r="AP20">
        <f t="shared" si="36"/>
        <v>21180</v>
      </c>
      <c r="AQ20">
        <f t="shared" si="37"/>
        <v>21141</v>
      </c>
      <c r="AR20">
        <f t="shared" si="38"/>
        <v>21140</v>
      </c>
      <c r="AS20">
        <f t="shared" si="39"/>
        <v>21101</v>
      </c>
      <c r="AT20">
        <f t="shared" si="40"/>
        <v>21100</v>
      </c>
      <c r="AU20">
        <f t="shared" si="41"/>
        <v>21061</v>
      </c>
      <c r="AV20">
        <f t="shared" si="42"/>
        <v>21060</v>
      </c>
      <c r="AW20">
        <f>AY20+40</f>
        <v>21021</v>
      </c>
      <c r="AX20">
        <v>21020</v>
      </c>
      <c r="AY20">
        <v>20981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0"/>
  <sheetViews>
    <sheetView workbookViewId="0">
      <selection sqref="A1:AY20"/>
    </sheetView>
  </sheetViews>
  <sheetFormatPr defaultRowHeight="13.2" x14ac:dyDescent="0.25"/>
  <sheetData>
    <row r="1" spans="1:51" x14ac:dyDescent="0.25">
      <c r="A1">
        <v>21921</v>
      </c>
      <c r="B1">
        <v>21920</v>
      </c>
      <c r="C1">
        <v>21881</v>
      </c>
      <c r="D1">
        <v>21880</v>
      </c>
      <c r="E1">
        <v>21841</v>
      </c>
      <c r="F1">
        <v>21840</v>
      </c>
      <c r="G1">
        <v>21801</v>
      </c>
      <c r="H1">
        <v>21800</v>
      </c>
      <c r="I1">
        <v>21761</v>
      </c>
      <c r="J1">
        <v>21760</v>
      </c>
      <c r="K1">
        <v>21721</v>
      </c>
      <c r="L1">
        <v>21720</v>
      </c>
      <c r="M1">
        <v>21681</v>
      </c>
      <c r="N1">
        <v>21680</v>
      </c>
      <c r="O1">
        <v>21641</v>
      </c>
      <c r="P1">
        <v>21640</v>
      </c>
      <c r="Q1">
        <v>21601</v>
      </c>
      <c r="R1">
        <v>21600</v>
      </c>
      <c r="S1">
        <v>21561</v>
      </c>
      <c r="T1">
        <v>21560</v>
      </c>
      <c r="U1">
        <v>21521</v>
      </c>
      <c r="V1">
        <v>21520</v>
      </c>
      <c r="W1">
        <v>21481</v>
      </c>
      <c r="X1">
        <v>21480</v>
      </c>
      <c r="Y1" t="s">
        <v>4014</v>
      </c>
      <c r="Z1" t="s">
        <v>4015</v>
      </c>
      <c r="AA1" t="s">
        <v>4016</v>
      </c>
      <c r="AB1">
        <v>21441</v>
      </c>
      <c r="AC1">
        <v>21440</v>
      </c>
      <c r="AD1">
        <v>21401</v>
      </c>
      <c r="AE1">
        <v>21400</v>
      </c>
      <c r="AF1">
        <v>21361</v>
      </c>
      <c r="AG1">
        <v>21360</v>
      </c>
      <c r="AH1">
        <v>21321</v>
      </c>
      <c r="AI1">
        <v>21320</v>
      </c>
      <c r="AJ1">
        <v>21281</v>
      </c>
      <c r="AK1">
        <v>21280</v>
      </c>
      <c r="AL1">
        <v>21241</v>
      </c>
      <c r="AM1">
        <v>21240</v>
      </c>
      <c r="AN1">
        <v>21201</v>
      </c>
      <c r="AO1">
        <v>21200</v>
      </c>
      <c r="AP1">
        <v>21161</v>
      </c>
      <c r="AQ1">
        <v>21160</v>
      </c>
      <c r="AR1">
        <v>21121</v>
      </c>
      <c r="AS1">
        <v>21120</v>
      </c>
      <c r="AT1">
        <v>21081</v>
      </c>
      <c r="AU1">
        <v>21080</v>
      </c>
      <c r="AV1">
        <v>21041</v>
      </c>
      <c r="AW1">
        <v>21040</v>
      </c>
      <c r="AX1">
        <v>21001</v>
      </c>
      <c r="AY1">
        <v>21000</v>
      </c>
    </row>
    <row r="2" spans="1:51" x14ac:dyDescent="0.25">
      <c r="A2">
        <v>21922</v>
      </c>
      <c r="B2">
        <v>21919</v>
      </c>
      <c r="C2" s="480" t="s">
        <v>34</v>
      </c>
      <c r="D2" s="480" t="s">
        <v>34</v>
      </c>
      <c r="E2">
        <v>21842</v>
      </c>
      <c r="F2">
        <v>21839</v>
      </c>
      <c r="G2" s="480" t="s">
        <v>34</v>
      </c>
      <c r="H2">
        <v>21799</v>
      </c>
      <c r="I2" s="480" t="s">
        <v>34</v>
      </c>
      <c r="J2">
        <v>21759</v>
      </c>
      <c r="K2">
        <v>21722</v>
      </c>
      <c r="L2" s="480" t="s">
        <v>34</v>
      </c>
      <c r="M2" s="480" t="s">
        <v>34</v>
      </c>
      <c r="N2">
        <v>21679</v>
      </c>
      <c r="O2">
        <v>21642</v>
      </c>
      <c r="P2">
        <v>21639</v>
      </c>
      <c r="Q2">
        <v>21602</v>
      </c>
      <c r="R2" s="480" t="s">
        <v>34</v>
      </c>
      <c r="S2">
        <v>21562</v>
      </c>
      <c r="T2" s="480" t="s">
        <v>34</v>
      </c>
      <c r="U2" s="480" t="s">
        <v>34</v>
      </c>
      <c r="V2">
        <v>21519</v>
      </c>
      <c r="W2">
        <v>21482</v>
      </c>
      <c r="X2">
        <v>21479</v>
      </c>
      <c r="AB2">
        <v>21442</v>
      </c>
      <c r="AC2" s="480" t="s">
        <v>34</v>
      </c>
      <c r="AD2">
        <v>21402</v>
      </c>
      <c r="AE2">
        <v>21399</v>
      </c>
      <c r="AF2">
        <v>21362</v>
      </c>
      <c r="AG2">
        <v>21359</v>
      </c>
      <c r="AH2">
        <v>21322</v>
      </c>
      <c r="AI2">
        <v>21319</v>
      </c>
      <c r="AJ2">
        <v>21282</v>
      </c>
      <c r="AK2" s="480" t="s">
        <v>34</v>
      </c>
      <c r="AL2">
        <v>21242</v>
      </c>
      <c r="AM2">
        <v>21239</v>
      </c>
      <c r="AN2">
        <v>21202</v>
      </c>
      <c r="AO2">
        <v>21199</v>
      </c>
      <c r="AP2">
        <v>21162</v>
      </c>
      <c r="AQ2">
        <v>21159</v>
      </c>
      <c r="AR2">
        <v>21122</v>
      </c>
      <c r="AS2">
        <v>21119</v>
      </c>
      <c r="AT2">
        <v>21082</v>
      </c>
      <c r="AU2">
        <v>21079</v>
      </c>
      <c r="AV2" s="480" t="s">
        <v>34</v>
      </c>
      <c r="AW2" s="480" t="s">
        <v>34</v>
      </c>
      <c r="AX2" s="480" t="s">
        <v>34</v>
      </c>
      <c r="AY2" s="480" t="s">
        <v>34</v>
      </c>
    </row>
    <row r="3" spans="1:51" x14ac:dyDescent="0.25">
      <c r="A3">
        <v>21923</v>
      </c>
      <c r="B3">
        <v>21918</v>
      </c>
      <c r="C3" s="480" t="s">
        <v>34</v>
      </c>
      <c r="D3">
        <v>21878</v>
      </c>
      <c r="E3">
        <v>21843</v>
      </c>
      <c r="F3">
        <v>21838</v>
      </c>
      <c r="G3">
        <v>21803</v>
      </c>
      <c r="H3">
        <v>21798</v>
      </c>
      <c r="I3">
        <v>21763</v>
      </c>
      <c r="J3">
        <v>21758</v>
      </c>
      <c r="K3">
        <v>21723</v>
      </c>
      <c r="L3">
        <v>21718</v>
      </c>
      <c r="M3" s="480" t="s">
        <v>34</v>
      </c>
      <c r="N3">
        <v>21678</v>
      </c>
      <c r="O3" s="480" t="s">
        <v>34</v>
      </c>
      <c r="P3">
        <v>21638</v>
      </c>
      <c r="Q3">
        <v>21603</v>
      </c>
      <c r="R3" s="480" t="s">
        <v>34</v>
      </c>
      <c r="S3" s="480" t="s">
        <v>34</v>
      </c>
      <c r="T3" s="480" t="s">
        <v>34</v>
      </c>
      <c r="U3">
        <v>21523</v>
      </c>
      <c r="V3">
        <v>21518</v>
      </c>
      <c r="W3">
        <v>21483</v>
      </c>
      <c r="X3" s="480" t="s">
        <v>34</v>
      </c>
      <c r="AB3">
        <v>21443</v>
      </c>
      <c r="AC3" s="480" t="s">
        <v>34</v>
      </c>
      <c r="AD3" s="480" t="s">
        <v>34</v>
      </c>
      <c r="AE3" s="480" t="s">
        <v>34</v>
      </c>
      <c r="AF3">
        <v>21363</v>
      </c>
      <c r="AG3">
        <v>21358</v>
      </c>
      <c r="AH3">
        <v>21323</v>
      </c>
      <c r="AI3" s="480" t="s">
        <v>34</v>
      </c>
      <c r="AJ3">
        <v>21283</v>
      </c>
      <c r="AK3">
        <v>21278</v>
      </c>
      <c r="AL3">
        <v>21243</v>
      </c>
      <c r="AM3">
        <v>21238</v>
      </c>
      <c r="AN3">
        <v>21203</v>
      </c>
      <c r="AO3">
        <v>21198</v>
      </c>
      <c r="AP3">
        <v>21163</v>
      </c>
      <c r="AQ3">
        <v>21158</v>
      </c>
      <c r="AR3">
        <v>21123</v>
      </c>
      <c r="AS3">
        <v>21118</v>
      </c>
      <c r="AT3" s="480" t="s">
        <v>34</v>
      </c>
      <c r="AU3">
        <v>21078</v>
      </c>
      <c r="AV3">
        <v>21043</v>
      </c>
      <c r="AW3">
        <v>21038</v>
      </c>
      <c r="AX3">
        <v>21003</v>
      </c>
      <c r="AY3">
        <v>20998</v>
      </c>
    </row>
    <row r="4" spans="1:51" x14ac:dyDescent="0.25">
      <c r="A4">
        <v>21924</v>
      </c>
      <c r="B4">
        <v>21917</v>
      </c>
      <c r="C4">
        <v>21884</v>
      </c>
      <c r="D4">
        <v>21877</v>
      </c>
      <c r="E4">
        <v>21844</v>
      </c>
      <c r="F4" s="480" t="s">
        <v>34</v>
      </c>
      <c r="G4">
        <v>21804</v>
      </c>
      <c r="H4">
        <v>21797</v>
      </c>
      <c r="I4">
        <v>21764</v>
      </c>
      <c r="J4">
        <v>21757</v>
      </c>
      <c r="K4">
        <v>21724</v>
      </c>
      <c r="L4">
        <v>21717</v>
      </c>
      <c r="M4">
        <v>21684</v>
      </c>
      <c r="N4" s="480" t="s">
        <v>34</v>
      </c>
      <c r="O4" s="480" t="s">
        <v>34</v>
      </c>
      <c r="P4" s="480" t="s">
        <v>34</v>
      </c>
      <c r="Q4">
        <v>21604</v>
      </c>
      <c r="R4" s="480" t="s">
        <v>34</v>
      </c>
      <c r="S4" s="480" t="s">
        <v>34</v>
      </c>
      <c r="T4">
        <v>21557</v>
      </c>
      <c r="U4">
        <v>21524</v>
      </c>
      <c r="V4" s="480" t="s">
        <v>34</v>
      </c>
      <c r="W4">
        <v>21484</v>
      </c>
      <c r="X4" s="480" t="s">
        <v>34</v>
      </c>
      <c r="AB4">
        <v>21444</v>
      </c>
      <c r="AC4">
        <v>21437</v>
      </c>
      <c r="AD4">
        <v>21404</v>
      </c>
      <c r="AE4">
        <v>21397</v>
      </c>
      <c r="AF4">
        <v>21364</v>
      </c>
      <c r="AG4">
        <v>21357</v>
      </c>
      <c r="AH4">
        <v>21324</v>
      </c>
      <c r="AI4">
        <v>21317</v>
      </c>
      <c r="AJ4">
        <v>21284</v>
      </c>
      <c r="AK4">
        <v>21277</v>
      </c>
      <c r="AL4" s="480" t="s">
        <v>34</v>
      </c>
      <c r="AM4">
        <v>21237</v>
      </c>
      <c r="AN4" s="480" t="s">
        <v>34</v>
      </c>
      <c r="AO4">
        <v>21197</v>
      </c>
      <c r="AP4">
        <v>21164</v>
      </c>
      <c r="AQ4">
        <v>21157</v>
      </c>
      <c r="AR4">
        <v>21124</v>
      </c>
      <c r="AS4">
        <v>21117</v>
      </c>
      <c r="AT4" s="480" t="s">
        <v>34</v>
      </c>
      <c r="AU4">
        <v>21077</v>
      </c>
      <c r="AV4">
        <v>21044</v>
      </c>
      <c r="AW4">
        <v>21037</v>
      </c>
      <c r="AX4">
        <v>21004</v>
      </c>
      <c r="AY4" s="480" t="s">
        <v>34</v>
      </c>
    </row>
    <row r="5" spans="1:51" x14ac:dyDescent="0.25">
      <c r="A5">
        <v>21925</v>
      </c>
      <c r="B5">
        <v>21916</v>
      </c>
      <c r="C5">
        <v>21885</v>
      </c>
      <c r="D5" s="480" t="s">
        <v>34</v>
      </c>
      <c r="E5">
        <v>21845</v>
      </c>
      <c r="F5">
        <v>21836</v>
      </c>
      <c r="G5">
        <v>21805</v>
      </c>
      <c r="H5">
        <v>21796</v>
      </c>
      <c r="I5" s="480" t="s">
        <v>34</v>
      </c>
      <c r="J5">
        <v>21756</v>
      </c>
      <c r="K5">
        <v>21725</v>
      </c>
      <c r="L5">
        <v>21716</v>
      </c>
      <c r="M5">
        <v>21685</v>
      </c>
      <c r="N5" s="480" t="s">
        <v>34</v>
      </c>
      <c r="O5">
        <v>21645</v>
      </c>
      <c r="P5" s="480" t="s">
        <v>34</v>
      </c>
      <c r="Q5" s="480" t="s">
        <v>34</v>
      </c>
      <c r="R5" s="480" t="s">
        <v>34</v>
      </c>
      <c r="S5" s="480" t="s">
        <v>34</v>
      </c>
      <c r="T5">
        <v>21556</v>
      </c>
      <c r="U5" s="480" t="s">
        <v>34</v>
      </c>
      <c r="V5">
        <v>21516</v>
      </c>
      <c r="W5">
        <v>21485</v>
      </c>
      <c r="X5" s="480" t="s">
        <v>34</v>
      </c>
      <c r="AB5">
        <v>21445</v>
      </c>
      <c r="AC5">
        <v>21436</v>
      </c>
      <c r="AD5">
        <v>21405</v>
      </c>
      <c r="AE5" s="480" t="s">
        <v>34</v>
      </c>
      <c r="AF5">
        <v>21365</v>
      </c>
      <c r="AG5" s="480" t="s">
        <v>34</v>
      </c>
      <c r="AH5">
        <v>21325</v>
      </c>
      <c r="AI5" s="480" t="s">
        <v>34</v>
      </c>
      <c r="AJ5">
        <v>21285</v>
      </c>
      <c r="AK5" s="480" t="s">
        <v>34</v>
      </c>
      <c r="AL5">
        <v>21245</v>
      </c>
      <c r="AM5">
        <v>21236</v>
      </c>
      <c r="AN5">
        <v>21205</v>
      </c>
      <c r="AO5" s="480" t="s">
        <v>34</v>
      </c>
      <c r="AP5">
        <v>21165</v>
      </c>
      <c r="AQ5">
        <v>21156</v>
      </c>
      <c r="AR5">
        <v>21125</v>
      </c>
      <c r="AS5">
        <v>21116</v>
      </c>
      <c r="AT5">
        <v>21085</v>
      </c>
      <c r="AU5">
        <v>21076</v>
      </c>
      <c r="AV5" s="480" t="s">
        <v>34</v>
      </c>
      <c r="AW5">
        <v>21036</v>
      </c>
      <c r="AX5">
        <v>21005</v>
      </c>
      <c r="AY5">
        <v>20996</v>
      </c>
    </row>
    <row r="6" spans="1:51" x14ac:dyDescent="0.25">
      <c r="A6">
        <v>21926</v>
      </c>
      <c r="B6">
        <v>21915</v>
      </c>
      <c r="C6">
        <v>21886</v>
      </c>
      <c r="D6">
        <v>21875</v>
      </c>
      <c r="E6">
        <v>21846</v>
      </c>
      <c r="F6" s="480" t="s">
        <v>34</v>
      </c>
      <c r="G6">
        <v>21806</v>
      </c>
      <c r="H6">
        <v>21795</v>
      </c>
      <c r="I6" s="480" t="s">
        <v>34</v>
      </c>
      <c r="J6">
        <v>21755</v>
      </c>
      <c r="K6">
        <v>21726</v>
      </c>
      <c r="L6">
        <v>21715</v>
      </c>
      <c r="M6" s="480" t="s">
        <v>34</v>
      </c>
      <c r="N6" s="480" t="s">
        <v>34</v>
      </c>
      <c r="O6" s="480" t="s">
        <v>34</v>
      </c>
      <c r="P6">
        <v>21635</v>
      </c>
      <c r="Q6" s="480" t="s">
        <v>34</v>
      </c>
      <c r="R6">
        <v>21595</v>
      </c>
      <c r="S6" s="480" t="s">
        <v>34</v>
      </c>
      <c r="T6">
        <v>21555</v>
      </c>
      <c r="U6">
        <v>21526</v>
      </c>
      <c r="V6">
        <v>21515</v>
      </c>
      <c r="W6">
        <v>21486</v>
      </c>
      <c r="X6">
        <v>21475</v>
      </c>
      <c r="AB6">
        <v>21446</v>
      </c>
      <c r="AC6" s="480" t="s">
        <v>34</v>
      </c>
      <c r="AD6">
        <v>21406</v>
      </c>
      <c r="AE6">
        <v>21395</v>
      </c>
      <c r="AF6">
        <v>21366</v>
      </c>
      <c r="AG6">
        <v>21355</v>
      </c>
      <c r="AH6">
        <v>21326</v>
      </c>
      <c r="AI6">
        <v>21315</v>
      </c>
      <c r="AJ6">
        <v>21286</v>
      </c>
      <c r="AK6">
        <v>21275</v>
      </c>
      <c r="AL6" s="480" t="s">
        <v>34</v>
      </c>
      <c r="AM6" s="480" t="s">
        <v>34</v>
      </c>
      <c r="AN6">
        <v>21206</v>
      </c>
      <c r="AO6">
        <v>21195</v>
      </c>
      <c r="AP6" s="480" t="s">
        <v>34</v>
      </c>
      <c r="AQ6" s="480" t="s">
        <v>34</v>
      </c>
      <c r="AR6">
        <v>21126</v>
      </c>
      <c r="AS6">
        <v>21115</v>
      </c>
      <c r="AT6">
        <v>21086</v>
      </c>
      <c r="AU6">
        <v>21075</v>
      </c>
      <c r="AV6" s="480" t="s">
        <v>34</v>
      </c>
      <c r="AW6">
        <v>21035</v>
      </c>
      <c r="AX6" s="480" t="s">
        <v>34</v>
      </c>
      <c r="AY6">
        <v>20995</v>
      </c>
    </row>
    <row r="7" spans="1:51" x14ac:dyDescent="0.25">
      <c r="A7">
        <v>21927</v>
      </c>
      <c r="B7">
        <v>21914</v>
      </c>
      <c r="C7">
        <v>21887</v>
      </c>
      <c r="D7">
        <v>21874</v>
      </c>
      <c r="E7" s="480" t="s">
        <v>34</v>
      </c>
      <c r="F7">
        <v>21834</v>
      </c>
      <c r="G7">
        <v>21807</v>
      </c>
      <c r="H7">
        <v>21794</v>
      </c>
      <c r="I7" s="480" t="s">
        <v>34</v>
      </c>
      <c r="J7">
        <v>21754</v>
      </c>
      <c r="K7">
        <v>21727</v>
      </c>
      <c r="L7">
        <v>21714</v>
      </c>
      <c r="M7" s="480" t="s">
        <v>34</v>
      </c>
      <c r="N7" s="480" t="s">
        <v>34</v>
      </c>
      <c r="O7">
        <v>21647</v>
      </c>
      <c r="P7" s="480" t="s">
        <v>34</v>
      </c>
      <c r="Q7">
        <v>21607</v>
      </c>
      <c r="R7">
        <v>21594</v>
      </c>
      <c r="S7" s="480" t="s">
        <v>34</v>
      </c>
      <c r="T7" s="480" t="s">
        <v>34</v>
      </c>
      <c r="U7">
        <v>21527</v>
      </c>
      <c r="V7">
        <v>21514</v>
      </c>
      <c r="W7">
        <v>21487</v>
      </c>
      <c r="X7">
        <v>21474</v>
      </c>
      <c r="AB7">
        <v>21447</v>
      </c>
      <c r="AC7">
        <v>21434</v>
      </c>
      <c r="AD7">
        <v>21407</v>
      </c>
      <c r="AE7">
        <v>21394</v>
      </c>
      <c r="AF7">
        <v>21367</v>
      </c>
      <c r="AG7">
        <v>21354</v>
      </c>
      <c r="AH7">
        <v>21327</v>
      </c>
      <c r="AI7" s="480" t="s">
        <v>34</v>
      </c>
      <c r="AJ7">
        <v>21287</v>
      </c>
      <c r="AK7" s="480" t="s">
        <v>34</v>
      </c>
      <c r="AL7">
        <v>21247</v>
      </c>
      <c r="AM7">
        <v>21234</v>
      </c>
      <c r="AN7">
        <v>21207</v>
      </c>
      <c r="AO7" s="480" t="s">
        <v>34</v>
      </c>
      <c r="AP7">
        <v>21167</v>
      </c>
      <c r="AQ7">
        <v>21154</v>
      </c>
      <c r="AR7">
        <v>21127</v>
      </c>
      <c r="AS7">
        <v>21114</v>
      </c>
      <c r="AT7">
        <v>21087</v>
      </c>
      <c r="AU7" s="480" t="s">
        <v>34</v>
      </c>
      <c r="AV7">
        <v>21047</v>
      </c>
      <c r="AW7">
        <v>21034</v>
      </c>
      <c r="AX7">
        <v>21007</v>
      </c>
      <c r="AY7" s="480" t="s">
        <v>34</v>
      </c>
    </row>
    <row r="8" spans="1:51" x14ac:dyDescent="0.25">
      <c r="A8">
        <v>21928</v>
      </c>
      <c r="B8">
        <v>21913</v>
      </c>
      <c r="C8">
        <v>21888</v>
      </c>
      <c r="D8">
        <v>21873</v>
      </c>
      <c r="E8">
        <v>21848</v>
      </c>
      <c r="F8">
        <v>21833</v>
      </c>
      <c r="G8">
        <v>21808</v>
      </c>
      <c r="H8">
        <v>21793</v>
      </c>
      <c r="I8">
        <v>21768</v>
      </c>
      <c r="J8">
        <v>21753</v>
      </c>
      <c r="K8">
        <v>21728</v>
      </c>
      <c r="L8">
        <v>21713</v>
      </c>
      <c r="M8" s="480" t="s">
        <v>34</v>
      </c>
      <c r="N8">
        <v>21673</v>
      </c>
      <c r="O8">
        <v>21648</v>
      </c>
      <c r="P8" s="480" t="s">
        <v>34</v>
      </c>
      <c r="Q8">
        <v>21608</v>
      </c>
      <c r="R8">
        <v>21593</v>
      </c>
      <c r="S8">
        <v>21568</v>
      </c>
      <c r="T8">
        <v>21553</v>
      </c>
      <c r="U8" s="480" t="s">
        <v>34</v>
      </c>
      <c r="V8">
        <v>21513</v>
      </c>
      <c r="W8">
        <v>21488</v>
      </c>
      <c r="X8">
        <v>21473</v>
      </c>
      <c r="AB8">
        <v>21448</v>
      </c>
      <c r="AC8" s="480" t="s">
        <v>34</v>
      </c>
      <c r="AD8">
        <v>21408</v>
      </c>
      <c r="AE8">
        <v>21393</v>
      </c>
      <c r="AF8">
        <v>21368</v>
      </c>
      <c r="AG8">
        <v>21353</v>
      </c>
      <c r="AH8">
        <v>21328</v>
      </c>
      <c r="AI8">
        <v>21313</v>
      </c>
      <c r="AJ8">
        <v>21288</v>
      </c>
      <c r="AK8">
        <v>21273</v>
      </c>
      <c r="AL8">
        <v>21248</v>
      </c>
      <c r="AM8">
        <v>21233</v>
      </c>
      <c r="AN8" s="480" t="s">
        <v>34</v>
      </c>
      <c r="AO8">
        <v>21193</v>
      </c>
      <c r="AP8">
        <v>21168</v>
      </c>
      <c r="AQ8">
        <v>21153</v>
      </c>
      <c r="AR8">
        <v>21128</v>
      </c>
      <c r="AS8">
        <v>21113</v>
      </c>
      <c r="AT8">
        <v>21088</v>
      </c>
      <c r="AU8" s="480" t="s">
        <v>34</v>
      </c>
      <c r="AV8">
        <v>21048</v>
      </c>
      <c r="AW8" s="480" t="s">
        <v>34</v>
      </c>
      <c r="AX8">
        <v>21008</v>
      </c>
      <c r="AY8">
        <v>20993</v>
      </c>
    </row>
    <row r="9" spans="1:51" x14ac:dyDescent="0.25">
      <c r="A9">
        <v>21929</v>
      </c>
      <c r="B9">
        <v>21912</v>
      </c>
      <c r="C9">
        <v>21889</v>
      </c>
      <c r="D9" s="480" t="s">
        <v>34</v>
      </c>
      <c r="E9">
        <v>21849</v>
      </c>
      <c r="F9">
        <v>21832</v>
      </c>
      <c r="G9">
        <v>21809</v>
      </c>
      <c r="H9">
        <v>21792</v>
      </c>
      <c r="I9">
        <v>21769</v>
      </c>
      <c r="J9">
        <v>21752</v>
      </c>
      <c r="K9">
        <v>21729</v>
      </c>
      <c r="L9" s="480" t="s">
        <v>34</v>
      </c>
      <c r="M9">
        <v>21689</v>
      </c>
      <c r="N9" s="480" t="s">
        <v>34</v>
      </c>
      <c r="O9">
        <v>21649</v>
      </c>
      <c r="P9" s="480" t="s">
        <v>34</v>
      </c>
      <c r="Q9">
        <v>21609</v>
      </c>
      <c r="R9" s="480" t="s">
        <v>34</v>
      </c>
      <c r="S9">
        <v>21569</v>
      </c>
      <c r="T9">
        <v>21552</v>
      </c>
      <c r="U9" s="480" t="s">
        <v>34</v>
      </c>
      <c r="V9">
        <v>21512</v>
      </c>
      <c r="W9">
        <v>21489</v>
      </c>
      <c r="X9" s="480" t="s">
        <v>34</v>
      </c>
      <c r="AB9">
        <v>21449</v>
      </c>
      <c r="AC9">
        <v>21432</v>
      </c>
      <c r="AD9">
        <v>21409</v>
      </c>
      <c r="AE9">
        <v>21392</v>
      </c>
      <c r="AF9">
        <v>21369</v>
      </c>
      <c r="AG9">
        <v>21352</v>
      </c>
      <c r="AH9">
        <v>21329</v>
      </c>
      <c r="AI9" s="480" t="s">
        <v>34</v>
      </c>
      <c r="AJ9">
        <v>21289</v>
      </c>
      <c r="AK9">
        <v>21272</v>
      </c>
      <c r="AL9">
        <v>21249</v>
      </c>
      <c r="AM9">
        <v>21232</v>
      </c>
      <c r="AN9">
        <v>21209</v>
      </c>
      <c r="AO9" s="480" t="s">
        <v>34</v>
      </c>
      <c r="AP9">
        <v>21169</v>
      </c>
      <c r="AQ9">
        <v>21152</v>
      </c>
      <c r="AR9">
        <v>21129</v>
      </c>
      <c r="AS9" s="480" t="s">
        <v>34</v>
      </c>
      <c r="AT9">
        <v>21089</v>
      </c>
      <c r="AU9">
        <v>21072</v>
      </c>
      <c r="AV9" s="480" t="s">
        <v>34</v>
      </c>
      <c r="AW9" s="480" t="s">
        <v>34</v>
      </c>
      <c r="AX9">
        <v>21009</v>
      </c>
      <c r="AY9">
        <v>20992</v>
      </c>
    </row>
    <row r="10" spans="1:51" x14ac:dyDescent="0.25">
      <c r="A10">
        <v>21930</v>
      </c>
      <c r="B10">
        <v>21911</v>
      </c>
      <c r="C10">
        <v>21890</v>
      </c>
      <c r="D10">
        <v>21871</v>
      </c>
      <c r="E10">
        <v>21850</v>
      </c>
      <c r="F10">
        <v>21831</v>
      </c>
      <c r="G10" s="480" t="s">
        <v>34</v>
      </c>
      <c r="H10" s="480" t="s">
        <v>34</v>
      </c>
      <c r="I10">
        <v>21770</v>
      </c>
      <c r="J10" s="480" t="s">
        <v>34</v>
      </c>
      <c r="K10">
        <v>21730</v>
      </c>
      <c r="L10" s="480" t="s">
        <v>34</v>
      </c>
      <c r="M10" s="480" t="s">
        <v>34</v>
      </c>
      <c r="N10" s="480" t="s">
        <v>34</v>
      </c>
      <c r="O10">
        <v>21650</v>
      </c>
      <c r="P10">
        <v>21631</v>
      </c>
      <c r="Q10">
        <v>21610</v>
      </c>
      <c r="R10" s="480" t="s">
        <v>34</v>
      </c>
      <c r="S10" s="480" t="s">
        <v>34</v>
      </c>
      <c r="T10">
        <v>21551</v>
      </c>
      <c r="U10">
        <v>21530</v>
      </c>
      <c r="V10">
        <v>21511</v>
      </c>
      <c r="W10" s="480" t="s">
        <v>34</v>
      </c>
      <c r="X10" s="480" t="s">
        <v>34</v>
      </c>
      <c r="AB10">
        <v>21450</v>
      </c>
      <c r="AC10">
        <v>21431</v>
      </c>
      <c r="AD10">
        <v>21410</v>
      </c>
      <c r="AE10">
        <v>21391</v>
      </c>
      <c r="AF10">
        <v>21370</v>
      </c>
      <c r="AG10">
        <v>21351</v>
      </c>
      <c r="AH10" s="480" t="s">
        <v>34</v>
      </c>
      <c r="AI10">
        <v>21311</v>
      </c>
      <c r="AJ10" s="480" t="s">
        <v>34</v>
      </c>
      <c r="AK10" s="480" t="s">
        <v>34</v>
      </c>
      <c r="AL10">
        <v>21250</v>
      </c>
      <c r="AM10">
        <v>21231</v>
      </c>
      <c r="AN10">
        <v>21210</v>
      </c>
      <c r="AO10">
        <v>21191</v>
      </c>
      <c r="AP10">
        <v>21170</v>
      </c>
      <c r="AQ10">
        <v>21151</v>
      </c>
      <c r="AR10">
        <v>21130</v>
      </c>
      <c r="AS10" s="480" t="s">
        <v>34</v>
      </c>
      <c r="AT10">
        <v>21090</v>
      </c>
      <c r="AU10">
        <v>21071</v>
      </c>
      <c r="AV10">
        <v>21050</v>
      </c>
      <c r="AW10">
        <v>21031</v>
      </c>
      <c r="AX10" s="480" t="s">
        <v>34</v>
      </c>
      <c r="AY10" s="480" t="s">
        <v>34</v>
      </c>
    </row>
    <row r="11" spans="1:51" x14ac:dyDescent="0.25">
      <c r="A11">
        <v>21931</v>
      </c>
      <c r="B11">
        <v>21910</v>
      </c>
      <c r="C11">
        <v>21891</v>
      </c>
      <c r="D11" s="480" t="s">
        <v>34</v>
      </c>
      <c r="E11">
        <v>21851</v>
      </c>
      <c r="F11">
        <v>21830</v>
      </c>
      <c r="G11">
        <v>21811</v>
      </c>
      <c r="H11">
        <v>21790</v>
      </c>
      <c r="I11">
        <v>21771</v>
      </c>
      <c r="J11">
        <v>21750</v>
      </c>
      <c r="K11">
        <v>21731</v>
      </c>
      <c r="L11" s="480" t="s">
        <v>34</v>
      </c>
      <c r="M11">
        <v>21691</v>
      </c>
      <c r="N11">
        <v>21670</v>
      </c>
      <c r="O11">
        <v>21651</v>
      </c>
      <c r="P11">
        <v>21630</v>
      </c>
      <c r="Q11">
        <v>21611</v>
      </c>
      <c r="R11">
        <v>21590</v>
      </c>
      <c r="S11" s="480" t="s">
        <v>34</v>
      </c>
      <c r="T11" s="480" t="s">
        <v>34</v>
      </c>
      <c r="U11" s="480" t="s">
        <v>34</v>
      </c>
      <c r="V11">
        <v>21510</v>
      </c>
      <c r="W11" s="480" t="s">
        <v>34</v>
      </c>
      <c r="X11">
        <v>21470</v>
      </c>
      <c r="AB11">
        <v>21451</v>
      </c>
      <c r="AC11">
        <v>21430</v>
      </c>
      <c r="AD11">
        <v>21411</v>
      </c>
      <c r="AE11" s="480" t="s">
        <v>34</v>
      </c>
      <c r="AF11">
        <v>21371</v>
      </c>
      <c r="AG11">
        <v>21350</v>
      </c>
      <c r="AH11">
        <v>21331</v>
      </c>
      <c r="AI11">
        <v>21310</v>
      </c>
      <c r="AJ11">
        <v>21291</v>
      </c>
      <c r="AK11">
        <v>21270</v>
      </c>
      <c r="AL11" s="480" t="s">
        <v>34</v>
      </c>
      <c r="AM11">
        <v>21230</v>
      </c>
      <c r="AN11" s="480" t="s">
        <v>34</v>
      </c>
      <c r="AO11">
        <v>21190</v>
      </c>
      <c r="AP11">
        <v>21171</v>
      </c>
      <c r="AQ11">
        <v>21150</v>
      </c>
      <c r="AR11" s="480" t="s">
        <v>34</v>
      </c>
      <c r="AS11" s="480" t="s">
        <v>34</v>
      </c>
      <c r="AT11">
        <v>21091</v>
      </c>
      <c r="AU11">
        <v>21070</v>
      </c>
      <c r="AV11">
        <v>21051</v>
      </c>
      <c r="AW11">
        <v>21030</v>
      </c>
      <c r="AX11" s="480" t="s">
        <v>34</v>
      </c>
      <c r="AY11">
        <v>20990</v>
      </c>
    </row>
    <row r="12" spans="1:51" x14ac:dyDescent="0.25">
      <c r="A12">
        <v>21932</v>
      </c>
      <c r="B12">
        <v>21909</v>
      </c>
      <c r="C12">
        <v>21892</v>
      </c>
      <c r="D12">
        <v>21869</v>
      </c>
      <c r="E12">
        <v>21852</v>
      </c>
      <c r="F12" s="480" t="s">
        <v>34</v>
      </c>
      <c r="G12">
        <v>21812</v>
      </c>
      <c r="H12">
        <v>21789</v>
      </c>
      <c r="I12">
        <v>21772</v>
      </c>
      <c r="J12">
        <v>21749</v>
      </c>
      <c r="K12">
        <v>21732</v>
      </c>
      <c r="L12">
        <v>21709</v>
      </c>
      <c r="M12">
        <v>21692</v>
      </c>
      <c r="N12" s="480" t="s">
        <v>34</v>
      </c>
      <c r="O12">
        <v>21652</v>
      </c>
      <c r="P12" s="480" t="s">
        <v>34</v>
      </c>
      <c r="Q12" s="480" t="s">
        <v>34</v>
      </c>
      <c r="R12" s="480" t="s">
        <v>34</v>
      </c>
      <c r="S12">
        <v>21572</v>
      </c>
      <c r="T12" s="480" t="s">
        <v>34</v>
      </c>
      <c r="U12">
        <v>21532</v>
      </c>
      <c r="V12">
        <v>21509</v>
      </c>
      <c r="W12">
        <v>21492</v>
      </c>
      <c r="X12">
        <v>21469</v>
      </c>
      <c r="AB12">
        <v>21452</v>
      </c>
      <c r="AC12">
        <v>21429</v>
      </c>
      <c r="AD12">
        <v>21412</v>
      </c>
      <c r="AE12">
        <v>21389</v>
      </c>
      <c r="AF12">
        <v>21372</v>
      </c>
      <c r="AG12">
        <v>21349</v>
      </c>
      <c r="AH12">
        <v>21332</v>
      </c>
      <c r="AI12">
        <v>21309</v>
      </c>
      <c r="AJ12" s="480" t="s">
        <v>34</v>
      </c>
      <c r="AK12" s="480" t="s">
        <v>34</v>
      </c>
      <c r="AL12">
        <v>21252</v>
      </c>
      <c r="AM12">
        <v>21229</v>
      </c>
      <c r="AN12">
        <v>21212</v>
      </c>
      <c r="AO12">
        <v>21189</v>
      </c>
      <c r="AP12">
        <v>21172</v>
      </c>
      <c r="AQ12">
        <v>21149</v>
      </c>
      <c r="AR12">
        <v>21132</v>
      </c>
      <c r="AS12" s="480" t="s">
        <v>34</v>
      </c>
      <c r="AT12">
        <v>21092</v>
      </c>
      <c r="AU12">
        <v>21069</v>
      </c>
      <c r="AV12">
        <v>21052</v>
      </c>
      <c r="AW12" s="480" t="s">
        <v>34</v>
      </c>
      <c r="AX12">
        <v>21012</v>
      </c>
      <c r="AY12">
        <v>20989</v>
      </c>
    </row>
    <row r="13" spans="1:51" x14ac:dyDescent="0.25">
      <c r="A13">
        <v>21933</v>
      </c>
      <c r="B13">
        <v>21908</v>
      </c>
      <c r="C13">
        <v>21893</v>
      </c>
      <c r="D13">
        <v>21868</v>
      </c>
      <c r="E13">
        <v>21853</v>
      </c>
      <c r="F13">
        <v>21828</v>
      </c>
      <c r="G13">
        <v>21813</v>
      </c>
      <c r="H13">
        <v>21788</v>
      </c>
      <c r="I13">
        <v>21773</v>
      </c>
      <c r="J13" s="480" t="s">
        <v>34</v>
      </c>
      <c r="K13">
        <v>21733</v>
      </c>
      <c r="L13">
        <v>21708</v>
      </c>
      <c r="M13">
        <v>21693</v>
      </c>
      <c r="N13" s="480" t="s">
        <v>34</v>
      </c>
      <c r="O13">
        <v>21653</v>
      </c>
      <c r="P13">
        <v>21628</v>
      </c>
      <c r="Q13">
        <v>21613</v>
      </c>
      <c r="R13">
        <v>21588</v>
      </c>
      <c r="S13" s="480" t="s">
        <v>34</v>
      </c>
      <c r="T13" s="480" t="s">
        <v>34</v>
      </c>
      <c r="U13">
        <v>21533</v>
      </c>
      <c r="V13">
        <v>21508</v>
      </c>
      <c r="W13">
        <v>21493</v>
      </c>
      <c r="X13" s="480" t="s">
        <v>34</v>
      </c>
      <c r="AB13">
        <v>21453</v>
      </c>
      <c r="AC13">
        <v>21428</v>
      </c>
      <c r="AD13">
        <v>21413</v>
      </c>
      <c r="AE13">
        <v>21388</v>
      </c>
      <c r="AF13">
        <v>21373</v>
      </c>
      <c r="AG13">
        <v>21348</v>
      </c>
      <c r="AH13">
        <v>21333</v>
      </c>
      <c r="AI13">
        <v>21308</v>
      </c>
      <c r="AJ13">
        <v>21293</v>
      </c>
      <c r="AK13">
        <v>21268</v>
      </c>
      <c r="AL13">
        <v>21253</v>
      </c>
      <c r="AM13">
        <v>21228</v>
      </c>
      <c r="AN13">
        <v>21213</v>
      </c>
      <c r="AO13">
        <v>21188</v>
      </c>
      <c r="AP13" s="480" t="s">
        <v>34</v>
      </c>
      <c r="AQ13">
        <v>21148</v>
      </c>
      <c r="AR13">
        <v>21133</v>
      </c>
      <c r="AS13">
        <v>21108</v>
      </c>
      <c r="AT13">
        <v>21093</v>
      </c>
      <c r="AU13">
        <v>21068</v>
      </c>
      <c r="AV13">
        <v>21053</v>
      </c>
      <c r="AW13">
        <v>21028</v>
      </c>
      <c r="AX13">
        <v>21013</v>
      </c>
      <c r="AY13">
        <v>20988</v>
      </c>
    </row>
    <row r="14" spans="1:51" x14ac:dyDescent="0.25">
      <c r="A14">
        <v>21934</v>
      </c>
      <c r="B14">
        <v>21907</v>
      </c>
      <c r="C14">
        <v>21894</v>
      </c>
      <c r="D14">
        <v>21867</v>
      </c>
      <c r="E14" s="480" t="s">
        <v>34</v>
      </c>
      <c r="F14" s="480" t="s">
        <v>34</v>
      </c>
      <c r="G14">
        <v>21814</v>
      </c>
      <c r="H14">
        <v>21787</v>
      </c>
      <c r="I14">
        <v>21774</v>
      </c>
      <c r="J14" s="480" t="s">
        <v>34</v>
      </c>
      <c r="K14">
        <v>21734</v>
      </c>
      <c r="L14">
        <v>21707</v>
      </c>
      <c r="M14">
        <v>21694</v>
      </c>
      <c r="N14">
        <v>21667</v>
      </c>
      <c r="O14">
        <v>21654</v>
      </c>
      <c r="P14" s="480" t="s">
        <v>34</v>
      </c>
      <c r="Q14">
        <v>21614</v>
      </c>
      <c r="R14">
        <v>21587</v>
      </c>
      <c r="S14">
        <v>21574</v>
      </c>
      <c r="T14" s="480" t="s">
        <v>34</v>
      </c>
      <c r="U14">
        <v>21534</v>
      </c>
      <c r="V14" s="480" t="s">
        <v>34</v>
      </c>
      <c r="W14" s="480" t="s">
        <v>34</v>
      </c>
      <c r="X14">
        <v>21467</v>
      </c>
      <c r="AB14">
        <v>21454</v>
      </c>
      <c r="AC14">
        <v>21427</v>
      </c>
      <c r="AD14">
        <v>21414</v>
      </c>
      <c r="AE14" s="480" t="s">
        <v>34</v>
      </c>
      <c r="AF14" s="480" t="s">
        <v>34</v>
      </c>
      <c r="AG14">
        <v>21347</v>
      </c>
      <c r="AH14">
        <v>21334</v>
      </c>
      <c r="AI14">
        <v>21307</v>
      </c>
      <c r="AJ14">
        <v>21294</v>
      </c>
      <c r="AK14">
        <v>21267</v>
      </c>
      <c r="AL14">
        <v>21254</v>
      </c>
      <c r="AM14">
        <v>21227</v>
      </c>
      <c r="AN14">
        <v>21214</v>
      </c>
      <c r="AO14">
        <v>21187</v>
      </c>
      <c r="AP14">
        <v>21174</v>
      </c>
      <c r="AQ14">
        <v>21147</v>
      </c>
      <c r="AR14">
        <v>21134</v>
      </c>
      <c r="AS14">
        <v>21107</v>
      </c>
      <c r="AT14">
        <v>21094</v>
      </c>
      <c r="AU14">
        <v>21067</v>
      </c>
      <c r="AV14">
        <v>21054</v>
      </c>
      <c r="AW14">
        <v>21027</v>
      </c>
      <c r="AX14" s="480" t="s">
        <v>34</v>
      </c>
      <c r="AY14">
        <v>20987</v>
      </c>
    </row>
    <row r="15" spans="1:51" x14ac:dyDescent="0.25">
      <c r="A15">
        <v>21935</v>
      </c>
      <c r="B15">
        <v>21906</v>
      </c>
      <c r="C15">
        <v>21895</v>
      </c>
      <c r="D15">
        <v>21866</v>
      </c>
      <c r="E15">
        <v>21855</v>
      </c>
      <c r="F15" s="480" t="s">
        <v>34</v>
      </c>
      <c r="G15">
        <v>21815</v>
      </c>
      <c r="H15">
        <v>21786</v>
      </c>
      <c r="I15" s="480" t="s">
        <v>34</v>
      </c>
      <c r="J15">
        <v>21746</v>
      </c>
      <c r="K15">
        <v>21735</v>
      </c>
      <c r="L15">
        <v>21706</v>
      </c>
      <c r="M15">
        <v>21695</v>
      </c>
      <c r="N15">
        <v>21666</v>
      </c>
      <c r="O15">
        <v>21655</v>
      </c>
      <c r="P15">
        <v>21626</v>
      </c>
      <c r="Q15">
        <v>21615</v>
      </c>
      <c r="R15">
        <v>21586</v>
      </c>
      <c r="S15" s="480" t="s">
        <v>34</v>
      </c>
      <c r="T15">
        <v>21546</v>
      </c>
      <c r="U15">
        <v>21535</v>
      </c>
      <c r="V15" s="480" t="s">
        <v>34</v>
      </c>
      <c r="W15" s="480" t="s">
        <v>34</v>
      </c>
      <c r="X15" s="480" t="s">
        <v>34</v>
      </c>
      <c r="AB15">
        <v>21455</v>
      </c>
      <c r="AC15">
        <v>21426</v>
      </c>
      <c r="AD15" s="480" t="s">
        <v>34</v>
      </c>
      <c r="AE15">
        <v>21386</v>
      </c>
      <c r="AF15">
        <v>21375</v>
      </c>
      <c r="AG15" s="480" t="s">
        <v>34</v>
      </c>
      <c r="AH15">
        <v>21335</v>
      </c>
      <c r="AI15">
        <v>21306</v>
      </c>
      <c r="AJ15" s="480" t="s">
        <v>34</v>
      </c>
      <c r="AK15" s="480" t="s">
        <v>34</v>
      </c>
      <c r="AL15">
        <v>21255</v>
      </c>
      <c r="AM15">
        <v>21226</v>
      </c>
      <c r="AN15">
        <v>21215</v>
      </c>
      <c r="AO15">
        <v>21186</v>
      </c>
      <c r="AP15">
        <v>21175</v>
      </c>
      <c r="AQ15">
        <v>21146</v>
      </c>
      <c r="AR15">
        <v>21135</v>
      </c>
      <c r="AS15">
        <v>21106</v>
      </c>
      <c r="AT15">
        <v>21095</v>
      </c>
      <c r="AU15">
        <v>21066</v>
      </c>
      <c r="AV15">
        <v>21055</v>
      </c>
      <c r="AW15">
        <v>21026</v>
      </c>
      <c r="AX15">
        <v>21015</v>
      </c>
      <c r="AY15">
        <v>20986</v>
      </c>
    </row>
    <row r="16" spans="1:51" x14ac:dyDescent="0.25">
      <c r="A16">
        <v>21936</v>
      </c>
      <c r="B16">
        <v>21905</v>
      </c>
      <c r="C16">
        <v>21896</v>
      </c>
      <c r="D16" s="480" t="s">
        <v>34</v>
      </c>
      <c r="E16">
        <v>21856</v>
      </c>
      <c r="F16">
        <v>21825</v>
      </c>
      <c r="G16">
        <v>21816</v>
      </c>
      <c r="H16">
        <v>21785</v>
      </c>
      <c r="I16">
        <v>21776</v>
      </c>
      <c r="J16">
        <v>21745</v>
      </c>
      <c r="K16" s="480" t="s">
        <v>34</v>
      </c>
      <c r="L16">
        <v>21705</v>
      </c>
      <c r="M16" s="480" t="s">
        <v>34</v>
      </c>
      <c r="N16" s="480" t="s">
        <v>34</v>
      </c>
      <c r="O16">
        <v>21656</v>
      </c>
      <c r="P16">
        <v>21625</v>
      </c>
      <c r="Q16" s="480" t="s">
        <v>34</v>
      </c>
      <c r="R16" s="480" t="s">
        <v>34</v>
      </c>
      <c r="S16" s="480" t="s">
        <v>34</v>
      </c>
      <c r="T16">
        <v>21545</v>
      </c>
      <c r="U16">
        <v>21536</v>
      </c>
      <c r="V16" s="480" t="s">
        <v>34</v>
      </c>
      <c r="W16">
        <v>21496</v>
      </c>
      <c r="X16">
        <v>21465</v>
      </c>
      <c r="AB16">
        <v>21456</v>
      </c>
      <c r="AC16">
        <v>21425</v>
      </c>
      <c r="AD16">
        <v>21416</v>
      </c>
      <c r="AE16">
        <v>21385</v>
      </c>
      <c r="AF16">
        <v>21376</v>
      </c>
      <c r="AG16">
        <v>21345</v>
      </c>
      <c r="AH16">
        <v>21336</v>
      </c>
      <c r="AI16">
        <v>21305</v>
      </c>
      <c r="AJ16">
        <v>21296</v>
      </c>
      <c r="AK16">
        <v>21265</v>
      </c>
      <c r="AL16">
        <v>21256</v>
      </c>
      <c r="AM16">
        <v>21225</v>
      </c>
      <c r="AN16">
        <v>21216</v>
      </c>
      <c r="AO16">
        <v>21185</v>
      </c>
      <c r="AP16">
        <v>21176</v>
      </c>
      <c r="AQ16" s="480" t="s">
        <v>34</v>
      </c>
      <c r="AR16">
        <v>21136</v>
      </c>
      <c r="AS16">
        <v>21105</v>
      </c>
      <c r="AT16">
        <v>21096</v>
      </c>
      <c r="AU16">
        <v>21065</v>
      </c>
      <c r="AV16">
        <v>21056</v>
      </c>
      <c r="AW16">
        <v>21025</v>
      </c>
      <c r="AX16">
        <v>21016</v>
      </c>
      <c r="AY16">
        <v>20985</v>
      </c>
    </row>
    <row r="17" spans="1:51" x14ac:dyDescent="0.25">
      <c r="A17">
        <v>21937</v>
      </c>
      <c r="B17">
        <v>21904</v>
      </c>
      <c r="C17">
        <v>21897</v>
      </c>
      <c r="D17">
        <v>21864</v>
      </c>
      <c r="E17" s="480" t="s">
        <v>34</v>
      </c>
      <c r="F17">
        <v>21824</v>
      </c>
      <c r="G17">
        <v>21817</v>
      </c>
      <c r="H17" s="480" t="s">
        <v>34</v>
      </c>
      <c r="I17">
        <v>21777</v>
      </c>
      <c r="J17">
        <v>21744</v>
      </c>
      <c r="K17" s="480" t="s">
        <v>34</v>
      </c>
      <c r="L17">
        <v>21704</v>
      </c>
      <c r="M17" s="480" t="s">
        <v>34</v>
      </c>
      <c r="N17" s="480" t="s">
        <v>34</v>
      </c>
      <c r="O17">
        <v>21657</v>
      </c>
      <c r="P17">
        <v>21624</v>
      </c>
      <c r="Q17">
        <v>21617</v>
      </c>
      <c r="R17" s="480" t="s">
        <v>34</v>
      </c>
      <c r="S17" s="480" t="s">
        <v>34</v>
      </c>
      <c r="T17">
        <v>21544</v>
      </c>
      <c r="U17">
        <v>21537</v>
      </c>
      <c r="V17">
        <v>21504</v>
      </c>
      <c r="W17" s="480" t="s">
        <v>34</v>
      </c>
      <c r="X17">
        <v>21464</v>
      </c>
      <c r="AB17">
        <v>21457</v>
      </c>
      <c r="AC17">
        <v>21424</v>
      </c>
      <c r="AD17">
        <v>21417</v>
      </c>
      <c r="AE17">
        <v>21384</v>
      </c>
      <c r="AF17" s="480" t="s">
        <v>34</v>
      </c>
      <c r="AG17" s="480" t="s">
        <v>34</v>
      </c>
      <c r="AH17">
        <v>21337</v>
      </c>
      <c r="AI17" s="480" t="s">
        <v>34</v>
      </c>
      <c r="AJ17" s="480" t="s">
        <v>34</v>
      </c>
      <c r="AK17">
        <v>21264</v>
      </c>
      <c r="AL17" s="480" t="s">
        <v>34</v>
      </c>
      <c r="AM17">
        <v>21224</v>
      </c>
      <c r="AN17">
        <v>21217</v>
      </c>
      <c r="AO17" s="480" t="s">
        <v>34</v>
      </c>
      <c r="AP17">
        <v>21177</v>
      </c>
      <c r="AQ17">
        <v>21144</v>
      </c>
      <c r="AR17">
        <v>21137</v>
      </c>
      <c r="AS17">
        <v>21104</v>
      </c>
      <c r="AT17">
        <v>21097</v>
      </c>
      <c r="AU17">
        <v>21064</v>
      </c>
      <c r="AV17">
        <v>21057</v>
      </c>
      <c r="AW17">
        <v>21024</v>
      </c>
      <c r="AX17">
        <v>21017</v>
      </c>
      <c r="AY17">
        <v>20984</v>
      </c>
    </row>
    <row r="18" spans="1:51" x14ac:dyDescent="0.25">
      <c r="A18">
        <v>21938</v>
      </c>
      <c r="B18">
        <v>21903</v>
      </c>
      <c r="C18">
        <v>21898</v>
      </c>
      <c r="D18" s="480" t="s">
        <v>34</v>
      </c>
      <c r="E18" s="480" t="s">
        <v>34</v>
      </c>
      <c r="F18" s="480" t="s">
        <v>34</v>
      </c>
      <c r="G18">
        <v>21818</v>
      </c>
      <c r="H18">
        <v>21783</v>
      </c>
      <c r="I18">
        <v>21778</v>
      </c>
      <c r="J18">
        <v>21743</v>
      </c>
      <c r="K18" s="480" t="s">
        <v>34</v>
      </c>
      <c r="L18">
        <v>21703</v>
      </c>
      <c r="M18">
        <v>21698</v>
      </c>
      <c r="N18" s="480" t="s">
        <v>34</v>
      </c>
      <c r="O18">
        <v>21658</v>
      </c>
      <c r="P18">
        <v>21623</v>
      </c>
      <c r="Q18" s="480" t="s">
        <v>34</v>
      </c>
      <c r="R18">
        <v>21583</v>
      </c>
      <c r="S18">
        <v>21578</v>
      </c>
      <c r="T18" s="480" t="s">
        <v>34</v>
      </c>
      <c r="U18">
        <v>21538</v>
      </c>
      <c r="V18">
        <v>21503</v>
      </c>
      <c r="W18">
        <v>21498</v>
      </c>
      <c r="X18" s="480" t="s">
        <v>34</v>
      </c>
      <c r="AB18" s="480" t="s">
        <v>34</v>
      </c>
      <c r="AC18">
        <v>21423</v>
      </c>
      <c r="AD18">
        <v>21418</v>
      </c>
      <c r="AE18">
        <v>21383</v>
      </c>
      <c r="AF18">
        <v>21378</v>
      </c>
      <c r="AG18">
        <v>21343</v>
      </c>
      <c r="AH18">
        <v>21338</v>
      </c>
      <c r="AI18">
        <v>21303</v>
      </c>
      <c r="AJ18">
        <v>21298</v>
      </c>
      <c r="AK18">
        <v>21263</v>
      </c>
      <c r="AL18">
        <v>21258</v>
      </c>
      <c r="AM18">
        <v>21223</v>
      </c>
      <c r="AN18">
        <v>21218</v>
      </c>
      <c r="AO18">
        <v>21183</v>
      </c>
      <c r="AP18">
        <v>21178</v>
      </c>
      <c r="AQ18">
        <v>21143</v>
      </c>
      <c r="AR18">
        <v>21138</v>
      </c>
      <c r="AS18" s="480" t="s">
        <v>34</v>
      </c>
      <c r="AT18">
        <v>21098</v>
      </c>
      <c r="AU18" s="480" t="s">
        <v>34</v>
      </c>
      <c r="AV18">
        <v>21058</v>
      </c>
      <c r="AW18">
        <v>21023</v>
      </c>
      <c r="AX18" s="480" t="s">
        <v>34</v>
      </c>
      <c r="AY18">
        <v>20983</v>
      </c>
    </row>
    <row r="19" spans="1:51" x14ac:dyDescent="0.25">
      <c r="A19">
        <v>21939</v>
      </c>
      <c r="B19">
        <v>21902</v>
      </c>
      <c r="C19">
        <v>21899</v>
      </c>
      <c r="D19">
        <v>21862</v>
      </c>
      <c r="E19">
        <v>21859</v>
      </c>
      <c r="F19">
        <v>21822</v>
      </c>
      <c r="G19">
        <v>21819</v>
      </c>
      <c r="H19">
        <v>21782</v>
      </c>
      <c r="I19">
        <v>21779</v>
      </c>
      <c r="J19" s="480" t="s">
        <v>34</v>
      </c>
      <c r="K19" s="480" t="s">
        <v>34</v>
      </c>
      <c r="L19" s="480" t="s">
        <v>34</v>
      </c>
      <c r="M19">
        <v>21699</v>
      </c>
      <c r="N19" s="480" t="s">
        <v>34</v>
      </c>
      <c r="O19" s="480" t="s">
        <v>34</v>
      </c>
      <c r="P19">
        <v>21622</v>
      </c>
      <c r="Q19">
        <v>21619</v>
      </c>
      <c r="R19">
        <v>21582</v>
      </c>
      <c r="S19">
        <v>21579</v>
      </c>
      <c r="T19">
        <v>21542</v>
      </c>
      <c r="U19" s="480" t="s">
        <v>34</v>
      </c>
      <c r="V19" s="480" t="s">
        <v>34</v>
      </c>
      <c r="W19">
        <v>21499</v>
      </c>
      <c r="X19">
        <v>21462</v>
      </c>
      <c r="AB19" s="480" t="s">
        <v>34</v>
      </c>
      <c r="AC19">
        <v>21422</v>
      </c>
      <c r="AD19">
        <v>21419</v>
      </c>
      <c r="AE19">
        <v>21382</v>
      </c>
      <c r="AF19">
        <v>21379</v>
      </c>
      <c r="AG19">
        <v>21342</v>
      </c>
      <c r="AH19">
        <v>21339</v>
      </c>
      <c r="AI19">
        <v>21302</v>
      </c>
      <c r="AJ19">
        <v>21299</v>
      </c>
      <c r="AK19" s="480" t="s">
        <v>34</v>
      </c>
      <c r="AL19">
        <v>21259</v>
      </c>
      <c r="AM19">
        <v>21222</v>
      </c>
      <c r="AN19">
        <v>21219</v>
      </c>
      <c r="AO19">
        <v>21182</v>
      </c>
      <c r="AP19">
        <v>21179</v>
      </c>
      <c r="AQ19">
        <v>21142</v>
      </c>
      <c r="AR19">
        <v>21139</v>
      </c>
      <c r="AS19">
        <v>21102</v>
      </c>
      <c r="AT19" s="480" t="s">
        <v>34</v>
      </c>
      <c r="AU19">
        <v>21062</v>
      </c>
      <c r="AV19">
        <v>21059</v>
      </c>
      <c r="AW19">
        <v>21022</v>
      </c>
      <c r="AX19">
        <v>21019</v>
      </c>
      <c r="AY19">
        <v>20982</v>
      </c>
    </row>
    <row r="20" spans="1:51" x14ac:dyDescent="0.25">
      <c r="A20">
        <v>21940</v>
      </c>
      <c r="B20">
        <v>21901</v>
      </c>
      <c r="C20">
        <v>21900</v>
      </c>
      <c r="D20" s="480" t="s">
        <v>34</v>
      </c>
      <c r="E20">
        <v>21860</v>
      </c>
      <c r="F20" s="480" t="s">
        <v>34</v>
      </c>
      <c r="G20">
        <v>21820</v>
      </c>
      <c r="H20">
        <v>21781</v>
      </c>
      <c r="I20">
        <v>21780</v>
      </c>
      <c r="J20">
        <v>21741</v>
      </c>
      <c r="K20">
        <v>21740</v>
      </c>
      <c r="L20">
        <v>21701</v>
      </c>
      <c r="M20" s="480" t="s">
        <v>34</v>
      </c>
      <c r="N20">
        <v>21661</v>
      </c>
      <c r="O20">
        <v>21660</v>
      </c>
      <c r="P20">
        <v>21621</v>
      </c>
      <c r="Q20">
        <v>21620</v>
      </c>
      <c r="R20">
        <v>21581</v>
      </c>
      <c r="S20">
        <v>21580</v>
      </c>
      <c r="T20">
        <v>21541</v>
      </c>
      <c r="U20">
        <v>21540</v>
      </c>
      <c r="V20">
        <v>21501</v>
      </c>
      <c r="W20">
        <v>21500</v>
      </c>
      <c r="X20">
        <v>21461</v>
      </c>
      <c r="AB20">
        <v>21460</v>
      </c>
      <c r="AC20">
        <v>21421</v>
      </c>
      <c r="AD20">
        <v>21420</v>
      </c>
      <c r="AE20">
        <v>21381</v>
      </c>
      <c r="AF20">
        <v>21380</v>
      </c>
      <c r="AG20" s="480" t="s">
        <v>34</v>
      </c>
      <c r="AH20" s="480" t="s">
        <v>34</v>
      </c>
      <c r="AI20">
        <v>21301</v>
      </c>
      <c r="AJ20" s="480" t="s">
        <v>34</v>
      </c>
      <c r="AK20">
        <v>21261</v>
      </c>
      <c r="AL20">
        <v>21260</v>
      </c>
      <c r="AM20">
        <v>21221</v>
      </c>
      <c r="AN20">
        <v>21220</v>
      </c>
      <c r="AO20">
        <v>21181</v>
      </c>
      <c r="AP20">
        <v>21180</v>
      </c>
      <c r="AQ20">
        <v>21141</v>
      </c>
      <c r="AR20">
        <v>21140</v>
      </c>
      <c r="AS20">
        <v>21101</v>
      </c>
      <c r="AT20">
        <v>21100</v>
      </c>
      <c r="AU20">
        <v>21061</v>
      </c>
      <c r="AV20">
        <v>21060</v>
      </c>
      <c r="AW20">
        <v>21021</v>
      </c>
      <c r="AX20">
        <v>21020</v>
      </c>
      <c r="AY20">
        <v>20981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S957"/>
  <sheetViews>
    <sheetView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K19" sqref="K19"/>
    </sheetView>
  </sheetViews>
  <sheetFormatPr defaultRowHeight="15.9" customHeight="1" x14ac:dyDescent="0.2"/>
  <cols>
    <col min="1" max="2" width="4.33203125" style="352" customWidth="1"/>
    <col min="3" max="3" width="11.6640625" style="352" customWidth="1"/>
    <col min="4" max="5" width="4.44140625" style="352" customWidth="1"/>
    <col min="6" max="6" width="2.6640625" style="49" bestFit="1" customWidth="1"/>
    <col min="7" max="7" width="2.5546875" style="48" bestFit="1" customWidth="1"/>
    <col min="8" max="8" width="3.5546875" style="366" bestFit="1" customWidth="1"/>
    <col min="9" max="9" width="4.33203125" style="352" bestFit="1" customWidth="1"/>
    <col min="10" max="10" width="5.33203125" style="352" customWidth="1"/>
    <col min="11" max="11" width="44" style="365" customWidth="1"/>
    <col min="12" max="12" width="2.5546875" style="394" bestFit="1" customWidth="1"/>
    <col min="13" max="13" width="2.5546875" style="234" bestFit="1" customWidth="1"/>
    <col min="14" max="14" width="2.5546875" style="236" bestFit="1" customWidth="1"/>
    <col min="15" max="15" width="2.5546875" style="402" bestFit="1" customWidth="1"/>
    <col min="16" max="16" width="2.5546875" style="394" bestFit="1" customWidth="1"/>
    <col min="17" max="17" width="2.5546875" style="395" bestFit="1" customWidth="1"/>
    <col min="18" max="18" width="2.5546875" style="396" bestFit="1" customWidth="1"/>
    <col min="19" max="19" width="2.5546875" style="415" bestFit="1" customWidth="1"/>
    <col min="20" max="20" width="2.5546875" style="409" bestFit="1" customWidth="1"/>
    <col min="21" max="21" width="4.109375" style="350" customWidth="1"/>
    <col min="22" max="22" width="3.6640625" style="350" customWidth="1"/>
    <col min="23" max="23" width="3" style="432" customWidth="1"/>
    <col min="24" max="28" width="3" style="350" bestFit="1" customWidth="1"/>
    <col min="29" max="29" width="2.5546875" style="366" customWidth="1"/>
    <col min="30" max="32" width="3.6640625" style="366" customWidth="1"/>
    <col min="33" max="34" width="2.5546875" style="366" bestFit="1" customWidth="1"/>
    <col min="35" max="35" width="3" style="354" bestFit="1" customWidth="1"/>
    <col min="36" max="36" width="3.5546875" style="354" bestFit="1" customWidth="1"/>
    <col min="37" max="38" width="4.6640625" style="51" customWidth="1"/>
    <col min="39" max="39" width="4.109375" style="354" customWidth="1"/>
    <col min="40" max="41" width="5.6640625" style="51" customWidth="1"/>
    <col min="42" max="43" width="2.5546875" style="353" bestFit="1" customWidth="1"/>
    <col min="44" max="48" width="2.5546875" style="350" bestFit="1" customWidth="1"/>
    <col min="49" max="49" width="2.5546875" style="48" bestFit="1" customWidth="1"/>
    <col min="50" max="50" width="2.5546875" style="350" bestFit="1" customWidth="1"/>
    <col min="51" max="51" width="2.88671875" style="355" customWidth="1"/>
    <col min="52" max="52" width="3.5546875" style="354" customWidth="1"/>
    <col min="53" max="53" width="3.5546875" style="51" customWidth="1"/>
    <col min="54" max="54" width="3.109375" style="51" bestFit="1" customWidth="1"/>
    <col min="55" max="55" width="3.33203125" style="51" customWidth="1"/>
    <col min="56" max="56" width="4" style="51" customWidth="1"/>
    <col min="57" max="58" width="3.33203125" style="51" customWidth="1"/>
    <col min="59" max="59" width="3.88671875" style="51" customWidth="1"/>
    <col min="60" max="61" width="3.6640625" style="51" bestFit="1" customWidth="1"/>
    <col min="62" max="62" width="3.5546875" style="51" customWidth="1"/>
    <col min="63" max="63" width="3" style="51" customWidth="1"/>
    <col min="64" max="64" width="2.6640625" style="51" customWidth="1"/>
    <col min="65" max="66" width="2.5546875" style="51" customWidth="1"/>
    <col min="67" max="67" width="4.44140625" style="350" customWidth="1"/>
    <col min="68" max="68" width="3.33203125" style="350" customWidth="1"/>
    <col min="69" max="69" width="4" style="350" customWidth="1"/>
    <col min="70" max="70" width="4.44140625" style="350" customWidth="1"/>
    <col min="71" max="71" width="3.33203125" style="350" customWidth="1"/>
    <col min="72" max="277" width="9.109375" style="350"/>
    <col min="278" max="278" width="4.33203125" style="350" bestFit="1" customWidth="1"/>
    <col min="279" max="279" width="4.6640625" style="350" customWidth="1"/>
    <col min="280" max="280" width="50.5546875" style="350" customWidth="1"/>
    <col min="281" max="281" width="4.44140625" style="350" bestFit="1" customWidth="1"/>
    <col min="282" max="282" width="3.5546875" style="350" bestFit="1" customWidth="1"/>
    <col min="283" max="283" width="3" style="350" bestFit="1" customWidth="1"/>
    <col min="284" max="284" width="2.5546875" style="350" bestFit="1" customWidth="1"/>
    <col min="285" max="285" width="3.6640625" style="350" customWidth="1"/>
    <col min="286" max="294" width="2.5546875" style="350" bestFit="1" customWidth="1"/>
    <col min="295" max="297" width="3.88671875" style="350" customWidth="1"/>
    <col min="298" max="302" width="3.5546875" style="350" customWidth="1"/>
    <col min="303" max="303" width="2.5546875" style="350" customWidth="1"/>
    <col min="304" max="306" width="4.109375" style="350" customWidth="1"/>
    <col min="307" max="307" width="2.88671875" style="350" customWidth="1"/>
    <col min="308" max="309" width="3.5546875" style="350" customWidth="1"/>
    <col min="310" max="310" width="3.109375" style="350" bestFit="1" customWidth="1"/>
    <col min="311" max="311" width="3.33203125" style="350" customWidth="1"/>
    <col min="312" max="312" width="4" style="350" customWidth="1"/>
    <col min="313" max="314" width="3.33203125" style="350" customWidth="1"/>
    <col min="315" max="315" width="3.88671875" style="350" customWidth="1"/>
    <col min="316" max="317" width="3.6640625" style="350" bestFit="1" customWidth="1"/>
    <col min="318" max="318" width="3.5546875" style="350" customWidth="1"/>
    <col min="319" max="319" width="3" style="350" customWidth="1"/>
    <col min="320" max="320" width="2.6640625" style="350" customWidth="1"/>
    <col min="321" max="322" width="2.5546875" style="350" customWidth="1"/>
    <col min="323" max="323" width="4.44140625" style="350" customWidth="1"/>
    <col min="324" max="324" width="3.33203125" style="350" customWidth="1"/>
    <col min="325" max="325" width="4" style="350" customWidth="1"/>
    <col min="326" max="326" width="4.44140625" style="350" customWidth="1"/>
    <col min="327" max="327" width="3.33203125" style="350" customWidth="1"/>
    <col min="328" max="533" width="9.109375" style="350"/>
    <col min="534" max="534" width="4.33203125" style="350" bestFit="1" customWidth="1"/>
    <col min="535" max="535" width="4.6640625" style="350" customWidth="1"/>
    <col min="536" max="536" width="50.5546875" style="350" customWidth="1"/>
    <col min="537" max="537" width="4.44140625" style="350" bestFit="1" customWidth="1"/>
    <col min="538" max="538" width="3.5546875" style="350" bestFit="1" customWidth="1"/>
    <col min="539" max="539" width="3" style="350" bestFit="1" customWidth="1"/>
    <col min="540" max="540" width="2.5546875" style="350" bestFit="1" customWidth="1"/>
    <col min="541" max="541" width="3.6640625" style="350" customWidth="1"/>
    <col min="542" max="550" width="2.5546875" style="350" bestFit="1" customWidth="1"/>
    <col min="551" max="553" width="3.88671875" style="350" customWidth="1"/>
    <col min="554" max="558" width="3.5546875" style="350" customWidth="1"/>
    <col min="559" max="559" width="2.5546875" style="350" customWidth="1"/>
    <col min="560" max="562" width="4.109375" style="350" customWidth="1"/>
    <col min="563" max="563" width="2.88671875" style="350" customWidth="1"/>
    <col min="564" max="565" width="3.5546875" style="350" customWidth="1"/>
    <col min="566" max="566" width="3.109375" style="350" bestFit="1" customWidth="1"/>
    <col min="567" max="567" width="3.33203125" style="350" customWidth="1"/>
    <col min="568" max="568" width="4" style="350" customWidth="1"/>
    <col min="569" max="570" width="3.33203125" style="350" customWidth="1"/>
    <col min="571" max="571" width="3.88671875" style="350" customWidth="1"/>
    <col min="572" max="573" width="3.6640625" style="350" bestFit="1" customWidth="1"/>
    <col min="574" max="574" width="3.5546875" style="350" customWidth="1"/>
    <col min="575" max="575" width="3" style="350" customWidth="1"/>
    <col min="576" max="576" width="2.6640625" style="350" customWidth="1"/>
    <col min="577" max="578" width="2.5546875" style="350" customWidth="1"/>
    <col min="579" max="579" width="4.44140625" style="350" customWidth="1"/>
    <col min="580" max="580" width="3.33203125" style="350" customWidth="1"/>
    <col min="581" max="581" width="4" style="350" customWidth="1"/>
    <col min="582" max="582" width="4.44140625" style="350" customWidth="1"/>
    <col min="583" max="583" width="3.33203125" style="350" customWidth="1"/>
    <col min="584" max="789" width="9.109375" style="350"/>
    <col min="790" max="790" width="4.33203125" style="350" bestFit="1" customWidth="1"/>
    <col min="791" max="791" width="4.6640625" style="350" customWidth="1"/>
    <col min="792" max="792" width="50.5546875" style="350" customWidth="1"/>
    <col min="793" max="793" width="4.44140625" style="350" bestFit="1" customWidth="1"/>
    <col min="794" max="794" width="3.5546875" style="350" bestFit="1" customWidth="1"/>
    <col min="795" max="795" width="3" style="350" bestFit="1" customWidth="1"/>
    <col min="796" max="796" width="2.5546875" style="350" bestFit="1" customWidth="1"/>
    <col min="797" max="797" width="3.6640625" style="350" customWidth="1"/>
    <col min="798" max="806" width="2.5546875" style="350" bestFit="1" customWidth="1"/>
    <col min="807" max="809" width="3.88671875" style="350" customWidth="1"/>
    <col min="810" max="814" width="3.5546875" style="350" customWidth="1"/>
    <col min="815" max="815" width="2.5546875" style="350" customWidth="1"/>
    <col min="816" max="818" width="4.109375" style="350" customWidth="1"/>
    <col min="819" max="819" width="2.88671875" style="350" customWidth="1"/>
    <col min="820" max="821" width="3.5546875" style="350" customWidth="1"/>
    <col min="822" max="822" width="3.109375" style="350" bestFit="1" customWidth="1"/>
    <col min="823" max="823" width="3.33203125" style="350" customWidth="1"/>
    <col min="824" max="824" width="4" style="350" customWidth="1"/>
    <col min="825" max="826" width="3.33203125" style="350" customWidth="1"/>
    <col min="827" max="827" width="3.88671875" style="350" customWidth="1"/>
    <col min="828" max="829" width="3.6640625" style="350" bestFit="1" customWidth="1"/>
    <col min="830" max="830" width="3.5546875" style="350" customWidth="1"/>
    <col min="831" max="831" width="3" style="350" customWidth="1"/>
    <col min="832" max="832" width="2.6640625" style="350" customWidth="1"/>
    <col min="833" max="834" width="2.5546875" style="350" customWidth="1"/>
    <col min="835" max="835" width="4.44140625" style="350" customWidth="1"/>
    <col min="836" max="836" width="3.33203125" style="350" customWidth="1"/>
    <col min="837" max="837" width="4" style="350" customWidth="1"/>
    <col min="838" max="838" width="4.44140625" style="350" customWidth="1"/>
    <col min="839" max="839" width="3.33203125" style="350" customWidth="1"/>
    <col min="840" max="1045" width="9.109375" style="350"/>
    <col min="1046" max="1046" width="4.33203125" style="350" bestFit="1" customWidth="1"/>
    <col min="1047" max="1047" width="4.6640625" style="350" customWidth="1"/>
    <col min="1048" max="1048" width="50.5546875" style="350" customWidth="1"/>
    <col min="1049" max="1049" width="4.44140625" style="350" bestFit="1" customWidth="1"/>
    <col min="1050" max="1050" width="3.5546875" style="350" bestFit="1" customWidth="1"/>
    <col min="1051" max="1051" width="3" style="350" bestFit="1" customWidth="1"/>
    <col min="1052" max="1052" width="2.5546875" style="350" bestFit="1" customWidth="1"/>
    <col min="1053" max="1053" width="3.6640625" style="350" customWidth="1"/>
    <col min="1054" max="1062" width="2.5546875" style="350" bestFit="1" customWidth="1"/>
    <col min="1063" max="1065" width="3.88671875" style="350" customWidth="1"/>
    <col min="1066" max="1070" width="3.5546875" style="350" customWidth="1"/>
    <col min="1071" max="1071" width="2.5546875" style="350" customWidth="1"/>
    <col min="1072" max="1074" width="4.109375" style="350" customWidth="1"/>
    <col min="1075" max="1075" width="2.88671875" style="350" customWidth="1"/>
    <col min="1076" max="1077" width="3.5546875" style="350" customWidth="1"/>
    <col min="1078" max="1078" width="3.109375" style="350" bestFit="1" customWidth="1"/>
    <col min="1079" max="1079" width="3.33203125" style="350" customWidth="1"/>
    <col min="1080" max="1080" width="4" style="350" customWidth="1"/>
    <col min="1081" max="1082" width="3.33203125" style="350" customWidth="1"/>
    <col min="1083" max="1083" width="3.88671875" style="350" customWidth="1"/>
    <col min="1084" max="1085" width="3.6640625" style="350" bestFit="1" customWidth="1"/>
    <col min="1086" max="1086" width="3.5546875" style="350" customWidth="1"/>
    <col min="1087" max="1087" width="3" style="350" customWidth="1"/>
    <col min="1088" max="1088" width="2.6640625" style="350" customWidth="1"/>
    <col min="1089" max="1090" width="2.5546875" style="350" customWidth="1"/>
    <col min="1091" max="1091" width="4.44140625" style="350" customWidth="1"/>
    <col min="1092" max="1092" width="3.33203125" style="350" customWidth="1"/>
    <col min="1093" max="1093" width="4" style="350" customWidth="1"/>
    <col min="1094" max="1094" width="4.44140625" style="350" customWidth="1"/>
    <col min="1095" max="1095" width="3.33203125" style="350" customWidth="1"/>
    <col min="1096" max="1301" width="9.109375" style="350"/>
    <col min="1302" max="1302" width="4.33203125" style="350" bestFit="1" customWidth="1"/>
    <col min="1303" max="1303" width="4.6640625" style="350" customWidth="1"/>
    <col min="1304" max="1304" width="50.5546875" style="350" customWidth="1"/>
    <col min="1305" max="1305" width="4.44140625" style="350" bestFit="1" customWidth="1"/>
    <col min="1306" max="1306" width="3.5546875" style="350" bestFit="1" customWidth="1"/>
    <col min="1307" max="1307" width="3" style="350" bestFit="1" customWidth="1"/>
    <col min="1308" max="1308" width="2.5546875" style="350" bestFit="1" customWidth="1"/>
    <col min="1309" max="1309" width="3.6640625" style="350" customWidth="1"/>
    <col min="1310" max="1318" width="2.5546875" style="350" bestFit="1" customWidth="1"/>
    <col min="1319" max="1321" width="3.88671875" style="350" customWidth="1"/>
    <col min="1322" max="1326" width="3.5546875" style="350" customWidth="1"/>
    <col min="1327" max="1327" width="2.5546875" style="350" customWidth="1"/>
    <col min="1328" max="1330" width="4.109375" style="350" customWidth="1"/>
    <col min="1331" max="1331" width="2.88671875" style="350" customWidth="1"/>
    <col min="1332" max="1333" width="3.5546875" style="350" customWidth="1"/>
    <col min="1334" max="1334" width="3.109375" style="350" bestFit="1" customWidth="1"/>
    <col min="1335" max="1335" width="3.33203125" style="350" customWidth="1"/>
    <col min="1336" max="1336" width="4" style="350" customWidth="1"/>
    <col min="1337" max="1338" width="3.33203125" style="350" customWidth="1"/>
    <col min="1339" max="1339" width="3.88671875" style="350" customWidth="1"/>
    <col min="1340" max="1341" width="3.6640625" style="350" bestFit="1" customWidth="1"/>
    <col min="1342" max="1342" width="3.5546875" style="350" customWidth="1"/>
    <col min="1343" max="1343" width="3" style="350" customWidth="1"/>
    <col min="1344" max="1344" width="2.6640625" style="350" customWidth="1"/>
    <col min="1345" max="1346" width="2.5546875" style="350" customWidth="1"/>
    <col min="1347" max="1347" width="4.44140625" style="350" customWidth="1"/>
    <col min="1348" max="1348" width="3.33203125" style="350" customWidth="1"/>
    <col min="1349" max="1349" width="4" style="350" customWidth="1"/>
    <col min="1350" max="1350" width="4.44140625" style="350" customWidth="1"/>
    <col min="1351" max="1351" width="3.33203125" style="350" customWidth="1"/>
    <col min="1352" max="1557" width="9.109375" style="350"/>
    <col min="1558" max="1558" width="4.33203125" style="350" bestFit="1" customWidth="1"/>
    <col min="1559" max="1559" width="4.6640625" style="350" customWidth="1"/>
    <col min="1560" max="1560" width="50.5546875" style="350" customWidth="1"/>
    <col min="1561" max="1561" width="4.44140625" style="350" bestFit="1" customWidth="1"/>
    <col min="1562" max="1562" width="3.5546875" style="350" bestFit="1" customWidth="1"/>
    <col min="1563" max="1563" width="3" style="350" bestFit="1" customWidth="1"/>
    <col min="1564" max="1564" width="2.5546875" style="350" bestFit="1" customWidth="1"/>
    <col min="1565" max="1565" width="3.6640625" style="350" customWidth="1"/>
    <col min="1566" max="1574" width="2.5546875" style="350" bestFit="1" customWidth="1"/>
    <col min="1575" max="1577" width="3.88671875" style="350" customWidth="1"/>
    <col min="1578" max="1582" width="3.5546875" style="350" customWidth="1"/>
    <col min="1583" max="1583" width="2.5546875" style="350" customWidth="1"/>
    <col min="1584" max="1586" width="4.109375" style="350" customWidth="1"/>
    <col min="1587" max="1587" width="2.88671875" style="350" customWidth="1"/>
    <col min="1588" max="1589" width="3.5546875" style="350" customWidth="1"/>
    <col min="1590" max="1590" width="3.109375" style="350" bestFit="1" customWidth="1"/>
    <col min="1591" max="1591" width="3.33203125" style="350" customWidth="1"/>
    <col min="1592" max="1592" width="4" style="350" customWidth="1"/>
    <col min="1593" max="1594" width="3.33203125" style="350" customWidth="1"/>
    <col min="1595" max="1595" width="3.88671875" style="350" customWidth="1"/>
    <col min="1596" max="1597" width="3.6640625" style="350" bestFit="1" customWidth="1"/>
    <col min="1598" max="1598" width="3.5546875" style="350" customWidth="1"/>
    <col min="1599" max="1599" width="3" style="350" customWidth="1"/>
    <col min="1600" max="1600" width="2.6640625" style="350" customWidth="1"/>
    <col min="1601" max="1602" width="2.5546875" style="350" customWidth="1"/>
    <col min="1603" max="1603" width="4.44140625" style="350" customWidth="1"/>
    <col min="1604" max="1604" width="3.33203125" style="350" customWidth="1"/>
    <col min="1605" max="1605" width="4" style="350" customWidth="1"/>
    <col min="1606" max="1606" width="4.44140625" style="350" customWidth="1"/>
    <col min="1607" max="1607" width="3.33203125" style="350" customWidth="1"/>
    <col min="1608" max="1813" width="9.109375" style="350"/>
    <col min="1814" max="1814" width="4.33203125" style="350" bestFit="1" customWidth="1"/>
    <col min="1815" max="1815" width="4.6640625" style="350" customWidth="1"/>
    <col min="1816" max="1816" width="50.5546875" style="350" customWidth="1"/>
    <col min="1817" max="1817" width="4.44140625" style="350" bestFit="1" customWidth="1"/>
    <col min="1818" max="1818" width="3.5546875" style="350" bestFit="1" customWidth="1"/>
    <col min="1819" max="1819" width="3" style="350" bestFit="1" customWidth="1"/>
    <col min="1820" max="1820" width="2.5546875" style="350" bestFit="1" customWidth="1"/>
    <col min="1821" max="1821" width="3.6640625" style="350" customWidth="1"/>
    <col min="1822" max="1830" width="2.5546875" style="350" bestFit="1" customWidth="1"/>
    <col min="1831" max="1833" width="3.88671875" style="350" customWidth="1"/>
    <col min="1834" max="1838" width="3.5546875" style="350" customWidth="1"/>
    <col min="1839" max="1839" width="2.5546875" style="350" customWidth="1"/>
    <col min="1840" max="1842" width="4.109375" style="350" customWidth="1"/>
    <col min="1843" max="1843" width="2.88671875" style="350" customWidth="1"/>
    <col min="1844" max="1845" width="3.5546875" style="350" customWidth="1"/>
    <col min="1846" max="1846" width="3.109375" style="350" bestFit="1" customWidth="1"/>
    <col min="1847" max="1847" width="3.33203125" style="350" customWidth="1"/>
    <col min="1848" max="1848" width="4" style="350" customWidth="1"/>
    <col min="1849" max="1850" width="3.33203125" style="350" customWidth="1"/>
    <col min="1851" max="1851" width="3.88671875" style="350" customWidth="1"/>
    <col min="1852" max="1853" width="3.6640625" style="350" bestFit="1" customWidth="1"/>
    <col min="1854" max="1854" width="3.5546875" style="350" customWidth="1"/>
    <col min="1855" max="1855" width="3" style="350" customWidth="1"/>
    <col min="1856" max="1856" width="2.6640625" style="350" customWidth="1"/>
    <col min="1857" max="1858" width="2.5546875" style="350" customWidth="1"/>
    <col min="1859" max="1859" width="4.44140625" style="350" customWidth="1"/>
    <col min="1860" max="1860" width="3.33203125" style="350" customWidth="1"/>
    <col min="1861" max="1861" width="4" style="350" customWidth="1"/>
    <col min="1862" max="1862" width="4.44140625" style="350" customWidth="1"/>
    <col min="1863" max="1863" width="3.33203125" style="350" customWidth="1"/>
    <col min="1864" max="2069" width="9.109375" style="350"/>
    <col min="2070" max="2070" width="4.33203125" style="350" bestFit="1" customWidth="1"/>
    <col min="2071" max="2071" width="4.6640625" style="350" customWidth="1"/>
    <col min="2072" max="2072" width="50.5546875" style="350" customWidth="1"/>
    <col min="2073" max="2073" width="4.44140625" style="350" bestFit="1" customWidth="1"/>
    <col min="2074" max="2074" width="3.5546875" style="350" bestFit="1" customWidth="1"/>
    <col min="2075" max="2075" width="3" style="350" bestFit="1" customWidth="1"/>
    <col min="2076" max="2076" width="2.5546875" style="350" bestFit="1" customWidth="1"/>
    <col min="2077" max="2077" width="3.6640625" style="350" customWidth="1"/>
    <col min="2078" max="2086" width="2.5546875" style="350" bestFit="1" customWidth="1"/>
    <col min="2087" max="2089" width="3.88671875" style="350" customWidth="1"/>
    <col min="2090" max="2094" width="3.5546875" style="350" customWidth="1"/>
    <col min="2095" max="2095" width="2.5546875" style="350" customWidth="1"/>
    <col min="2096" max="2098" width="4.109375" style="350" customWidth="1"/>
    <col min="2099" max="2099" width="2.88671875" style="350" customWidth="1"/>
    <col min="2100" max="2101" width="3.5546875" style="350" customWidth="1"/>
    <col min="2102" max="2102" width="3.109375" style="350" bestFit="1" customWidth="1"/>
    <col min="2103" max="2103" width="3.33203125" style="350" customWidth="1"/>
    <col min="2104" max="2104" width="4" style="350" customWidth="1"/>
    <col min="2105" max="2106" width="3.33203125" style="350" customWidth="1"/>
    <col min="2107" max="2107" width="3.88671875" style="350" customWidth="1"/>
    <col min="2108" max="2109" width="3.6640625" style="350" bestFit="1" customWidth="1"/>
    <col min="2110" max="2110" width="3.5546875" style="350" customWidth="1"/>
    <col min="2111" max="2111" width="3" style="350" customWidth="1"/>
    <col min="2112" max="2112" width="2.6640625" style="350" customWidth="1"/>
    <col min="2113" max="2114" width="2.5546875" style="350" customWidth="1"/>
    <col min="2115" max="2115" width="4.44140625" style="350" customWidth="1"/>
    <col min="2116" max="2116" width="3.33203125" style="350" customWidth="1"/>
    <col min="2117" max="2117" width="4" style="350" customWidth="1"/>
    <col min="2118" max="2118" width="4.44140625" style="350" customWidth="1"/>
    <col min="2119" max="2119" width="3.33203125" style="350" customWidth="1"/>
    <col min="2120" max="2325" width="9.109375" style="350"/>
    <col min="2326" max="2326" width="4.33203125" style="350" bestFit="1" customWidth="1"/>
    <col min="2327" max="2327" width="4.6640625" style="350" customWidth="1"/>
    <col min="2328" max="2328" width="50.5546875" style="350" customWidth="1"/>
    <col min="2329" max="2329" width="4.44140625" style="350" bestFit="1" customWidth="1"/>
    <col min="2330" max="2330" width="3.5546875" style="350" bestFit="1" customWidth="1"/>
    <col min="2331" max="2331" width="3" style="350" bestFit="1" customWidth="1"/>
    <col min="2332" max="2332" width="2.5546875" style="350" bestFit="1" customWidth="1"/>
    <col min="2333" max="2333" width="3.6640625" style="350" customWidth="1"/>
    <col min="2334" max="2342" width="2.5546875" style="350" bestFit="1" customWidth="1"/>
    <col min="2343" max="2345" width="3.88671875" style="350" customWidth="1"/>
    <col min="2346" max="2350" width="3.5546875" style="350" customWidth="1"/>
    <col min="2351" max="2351" width="2.5546875" style="350" customWidth="1"/>
    <col min="2352" max="2354" width="4.109375" style="350" customWidth="1"/>
    <col min="2355" max="2355" width="2.88671875" style="350" customWidth="1"/>
    <col min="2356" max="2357" width="3.5546875" style="350" customWidth="1"/>
    <col min="2358" max="2358" width="3.109375" style="350" bestFit="1" customWidth="1"/>
    <col min="2359" max="2359" width="3.33203125" style="350" customWidth="1"/>
    <col min="2360" max="2360" width="4" style="350" customWidth="1"/>
    <col min="2361" max="2362" width="3.33203125" style="350" customWidth="1"/>
    <col min="2363" max="2363" width="3.88671875" style="350" customWidth="1"/>
    <col min="2364" max="2365" width="3.6640625" style="350" bestFit="1" customWidth="1"/>
    <col min="2366" max="2366" width="3.5546875" style="350" customWidth="1"/>
    <col min="2367" max="2367" width="3" style="350" customWidth="1"/>
    <col min="2368" max="2368" width="2.6640625" style="350" customWidth="1"/>
    <col min="2369" max="2370" width="2.5546875" style="350" customWidth="1"/>
    <col min="2371" max="2371" width="4.44140625" style="350" customWidth="1"/>
    <col min="2372" max="2372" width="3.33203125" style="350" customWidth="1"/>
    <col min="2373" max="2373" width="4" style="350" customWidth="1"/>
    <col min="2374" max="2374" width="4.44140625" style="350" customWidth="1"/>
    <col min="2375" max="2375" width="3.33203125" style="350" customWidth="1"/>
    <col min="2376" max="2581" width="9.109375" style="350"/>
    <col min="2582" max="2582" width="4.33203125" style="350" bestFit="1" customWidth="1"/>
    <col min="2583" max="2583" width="4.6640625" style="350" customWidth="1"/>
    <col min="2584" max="2584" width="50.5546875" style="350" customWidth="1"/>
    <col min="2585" max="2585" width="4.44140625" style="350" bestFit="1" customWidth="1"/>
    <col min="2586" max="2586" width="3.5546875" style="350" bestFit="1" customWidth="1"/>
    <col min="2587" max="2587" width="3" style="350" bestFit="1" customWidth="1"/>
    <col min="2588" max="2588" width="2.5546875" style="350" bestFit="1" customWidth="1"/>
    <col min="2589" max="2589" width="3.6640625" style="350" customWidth="1"/>
    <col min="2590" max="2598" width="2.5546875" style="350" bestFit="1" customWidth="1"/>
    <col min="2599" max="2601" width="3.88671875" style="350" customWidth="1"/>
    <col min="2602" max="2606" width="3.5546875" style="350" customWidth="1"/>
    <col min="2607" max="2607" width="2.5546875" style="350" customWidth="1"/>
    <col min="2608" max="2610" width="4.109375" style="350" customWidth="1"/>
    <col min="2611" max="2611" width="2.88671875" style="350" customWidth="1"/>
    <col min="2612" max="2613" width="3.5546875" style="350" customWidth="1"/>
    <col min="2614" max="2614" width="3.109375" style="350" bestFit="1" customWidth="1"/>
    <col min="2615" max="2615" width="3.33203125" style="350" customWidth="1"/>
    <col min="2616" max="2616" width="4" style="350" customWidth="1"/>
    <col min="2617" max="2618" width="3.33203125" style="350" customWidth="1"/>
    <col min="2619" max="2619" width="3.88671875" style="350" customWidth="1"/>
    <col min="2620" max="2621" width="3.6640625" style="350" bestFit="1" customWidth="1"/>
    <col min="2622" max="2622" width="3.5546875" style="350" customWidth="1"/>
    <col min="2623" max="2623" width="3" style="350" customWidth="1"/>
    <col min="2624" max="2624" width="2.6640625" style="350" customWidth="1"/>
    <col min="2625" max="2626" width="2.5546875" style="350" customWidth="1"/>
    <col min="2627" max="2627" width="4.44140625" style="350" customWidth="1"/>
    <col min="2628" max="2628" width="3.33203125" style="350" customWidth="1"/>
    <col min="2629" max="2629" width="4" style="350" customWidth="1"/>
    <col min="2630" max="2630" width="4.44140625" style="350" customWidth="1"/>
    <col min="2631" max="2631" width="3.33203125" style="350" customWidth="1"/>
    <col min="2632" max="2837" width="9.109375" style="350"/>
    <col min="2838" max="2838" width="4.33203125" style="350" bestFit="1" customWidth="1"/>
    <col min="2839" max="2839" width="4.6640625" style="350" customWidth="1"/>
    <col min="2840" max="2840" width="50.5546875" style="350" customWidth="1"/>
    <col min="2841" max="2841" width="4.44140625" style="350" bestFit="1" customWidth="1"/>
    <col min="2842" max="2842" width="3.5546875" style="350" bestFit="1" customWidth="1"/>
    <col min="2843" max="2843" width="3" style="350" bestFit="1" customWidth="1"/>
    <col min="2844" max="2844" width="2.5546875" style="350" bestFit="1" customWidth="1"/>
    <col min="2845" max="2845" width="3.6640625" style="350" customWidth="1"/>
    <col min="2846" max="2854" width="2.5546875" style="350" bestFit="1" customWidth="1"/>
    <col min="2855" max="2857" width="3.88671875" style="350" customWidth="1"/>
    <col min="2858" max="2862" width="3.5546875" style="350" customWidth="1"/>
    <col min="2863" max="2863" width="2.5546875" style="350" customWidth="1"/>
    <col min="2864" max="2866" width="4.109375" style="350" customWidth="1"/>
    <col min="2867" max="2867" width="2.88671875" style="350" customWidth="1"/>
    <col min="2868" max="2869" width="3.5546875" style="350" customWidth="1"/>
    <col min="2870" max="2870" width="3.109375" style="350" bestFit="1" customWidth="1"/>
    <col min="2871" max="2871" width="3.33203125" style="350" customWidth="1"/>
    <col min="2872" max="2872" width="4" style="350" customWidth="1"/>
    <col min="2873" max="2874" width="3.33203125" style="350" customWidth="1"/>
    <col min="2875" max="2875" width="3.88671875" style="350" customWidth="1"/>
    <col min="2876" max="2877" width="3.6640625" style="350" bestFit="1" customWidth="1"/>
    <col min="2878" max="2878" width="3.5546875" style="350" customWidth="1"/>
    <col min="2879" max="2879" width="3" style="350" customWidth="1"/>
    <col min="2880" max="2880" width="2.6640625" style="350" customWidth="1"/>
    <col min="2881" max="2882" width="2.5546875" style="350" customWidth="1"/>
    <col min="2883" max="2883" width="4.44140625" style="350" customWidth="1"/>
    <col min="2884" max="2884" width="3.33203125" style="350" customWidth="1"/>
    <col min="2885" max="2885" width="4" style="350" customWidth="1"/>
    <col min="2886" max="2886" width="4.44140625" style="350" customWidth="1"/>
    <col min="2887" max="2887" width="3.33203125" style="350" customWidth="1"/>
    <col min="2888" max="3093" width="9.109375" style="350"/>
    <col min="3094" max="3094" width="4.33203125" style="350" bestFit="1" customWidth="1"/>
    <col min="3095" max="3095" width="4.6640625" style="350" customWidth="1"/>
    <col min="3096" max="3096" width="50.5546875" style="350" customWidth="1"/>
    <col min="3097" max="3097" width="4.44140625" style="350" bestFit="1" customWidth="1"/>
    <col min="3098" max="3098" width="3.5546875" style="350" bestFit="1" customWidth="1"/>
    <col min="3099" max="3099" width="3" style="350" bestFit="1" customWidth="1"/>
    <col min="3100" max="3100" width="2.5546875" style="350" bestFit="1" customWidth="1"/>
    <col min="3101" max="3101" width="3.6640625" style="350" customWidth="1"/>
    <col min="3102" max="3110" width="2.5546875" style="350" bestFit="1" customWidth="1"/>
    <col min="3111" max="3113" width="3.88671875" style="350" customWidth="1"/>
    <col min="3114" max="3118" width="3.5546875" style="350" customWidth="1"/>
    <col min="3119" max="3119" width="2.5546875" style="350" customWidth="1"/>
    <col min="3120" max="3122" width="4.109375" style="350" customWidth="1"/>
    <col min="3123" max="3123" width="2.88671875" style="350" customWidth="1"/>
    <col min="3124" max="3125" width="3.5546875" style="350" customWidth="1"/>
    <col min="3126" max="3126" width="3.109375" style="350" bestFit="1" customWidth="1"/>
    <col min="3127" max="3127" width="3.33203125" style="350" customWidth="1"/>
    <col min="3128" max="3128" width="4" style="350" customWidth="1"/>
    <col min="3129" max="3130" width="3.33203125" style="350" customWidth="1"/>
    <col min="3131" max="3131" width="3.88671875" style="350" customWidth="1"/>
    <col min="3132" max="3133" width="3.6640625" style="350" bestFit="1" customWidth="1"/>
    <col min="3134" max="3134" width="3.5546875" style="350" customWidth="1"/>
    <col min="3135" max="3135" width="3" style="350" customWidth="1"/>
    <col min="3136" max="3136" width="2.6640625" style="350" customWidth="1"/>
    <col min="3137" max="3138" width="2.5546875" style="350" customWidth="1"/>
    <col min="3139" max="3139" width="4.44140625" style="350" customWidth="1"/>
    <col min="3140" max="3140" width="3.33203125" style="350" customWidth="1"/>
    <col min="3141" max="3141" width="4" style="350" customWidth="1"/>
    <col min="3142" max="3142" width="4.44140625" style="350" customWidth="1"/>
    <col min="3143" max="3143" width="3.33203125" style="350" customWidth="1"/>
    <col min="3144" max="3349" width="9.109375" style="350"/>
    <col min="3350" max="3350" width="4.33203125" style="350" bestFit="1" customWidth="1"/>
    <col min="3351" max="3351" width="4.6640625" style="350" customWidth="1"/>
    <col min="3352" max="3352" width="50.5546875" style="350" customWidth="1"/>
    <col min="3353" max="3353" width="4.44140625" style="350" bestFit="1" customWidth="1"/>
    <col min="3354" max="3354" width="3.5546875" style="350" bestFit="1" customWidth="1"/>
    <col min="3355" max="3355" width="3" style="350" bestFit="1" customWidth="1"/>
    <col min="3356" max="3356" width="2.5546875" style="350" bestFit="1" customWidth="1"/>
    <col min="3357" max="3357" width="3.6640625" style="350" customWidth="1"/>
    <col min="3358" max="3366" width="2.5546875" style="350" bestFit="1" customWidth="1"/>
    <col min="3367" max="3369" width="3.88671875" style="350" customWidth="1"/>
    <col min="3370" max="3374" width="3.5546875" style="350" customWidth="1"/>
    <col min="3375" max="3375" width="2.5546875" style="350" customWidth="1"/>
    <col min="3376" max="3378" width="4.109375" style="350" customWidth="1"/>
    <col min="3379" max="3379" width="2.88671875" style="350" customWidth="1"/>
    <col min="3380" max="3381" width="3.5546875" style="350" customWidth="1"/>
    <col min="3382" max="3382" width="3.109375" style="350" bestFit="1" customWidth="1"/>
    <col min="3383" max="3383" width="3.33203125" style="350" customWidth="1"/>
    <col min="3384" max="3384" width="4" style="350" customWidth="1"/>
    <col min="3385" max="3386" width="3.33203125" style="350" customWidth="1"/>
    <col min="3387" max="3387" width="3.88671875" style="350" customWidth="1"/>
    <col min="3388" max="3389" width="3.6640625" style="350" bestFit="1" customWidth="1"/>
    <col min="3390" max="3390" width="3.5546875" style="350" customWidth="1"/>
    <col min="3391" max="3391" width="3" style="350" customWidth="1"/>
    <col min="3392" max="3392" width="2.6640625" style="350" customWidth="1"/>
    <col min="3393" max="3394" width="2.5546875" style="350" customWidth="1"/>
    <col min="3395" max="3395" width="4.44140625" style="350" customWidth="1"/>
    <col min="3396" max="3396" width="3.33203125" style="350" customWidth="1"/>
    <col min="3397" max="3397" width="4" style="350" customWidth="1"/>
    <col min="3398" max="3398" width="4.44140625" style="350" customWidth="1"/>
    <col min="3399" max="3399" width="3.33203125" style="350" customWidth="1"/>
    <col min="3400" max="3605" width="9.109375" style="350"/>
    <col min="3606" max="3606" width="4.33203125" style="350" bestFit="1" customWidth="1"/>
    <col min="3607" max="3607" width="4.6640625" style="350" customWidth="1"/>
    <col min="3608" max="3608" width="50.5546875" style="350" customWidth="1"/>
    <col min="3609" max="3609" width="4.44140625" style="350" bestFit="1" customWidth="1"/>
    <col min="3610" max="3610" width="3.5546875" style="350" bestFit="1" customWidth="1"/>
    <col min="3611" max="3611" width="3" style="350" bestFit="1" customWidth="1"/>
    <col min="3612" max="3612" width="2.5546875" style="350" bestFit="1" customWidth="1"/>
    <col min="3613" max="3613" width="3.6640625" style="350" customWidth="1"/>
    <col min="3614" max="3622" width="2.5546875" style="350" bestFit="1" customWidth="1"/>
    <col min="3623" max="3625" width="3.88671875" style="350" customWidth="1"/>
    <col min="3626" max="3630" width="3.5546875" style="350" customWidth="1"/>
    <col min="3631" max="3631" width="2.5546875" style="350" customWidth="1"/>
    <col min="3632" max="3634" width="4.109375" style="350" customWidth="1"/>
    <col min="3635" max="3635" width="2.88671875" style="350" customWidth="1"/>
    <col min="3636" max="3637" width="3.5546875" style="350" customWidth="1"/>
    <col min="3638" max="3638" width="3.109375" style="350" bestFit="1" customWidth="1"/>
    <col min="3639" max="3639" width="3.33203125" style="350" customWidth="1"/>
    <col min="3640" max="3640" width="4" style="350" customWidth="1"/>
    <col min="3641" max="3642" width="3.33203125" style="350" customWidth="1"/>
    <col min="3643" max="3643" width="3.88671875" style="350" customWidth="1"/>
    <col min="3644" max="3645" width="3.6640625" style="350" bestFit="1" customWidth="1"/>
    <col min="3646" max="3646" width="3.5546875" style="350" customWidth="1"/>
    <col min="3647" max="3647" width="3" style="350" customWidth="1"/>
    <col min="3648" max="3648" width="2.6640625" style="350" customWidth="1"/>
    <col min="3649" max="3650" width="2.5546875" style="350" customWidth="1"/>
    <col min="3651" max="3651" width="4.44140625" style="350" customWidth="1"/>
    <col min="3652" max="3652" width="3.33203125" style="350" customWidth="1"/>
    <col min="3653" max="3653" width="4" style="350" customWidth="1"/>
    <col min="3654" max="3654" width="4.44140625" style="350" customWidth="1"/>
    <col min="3655" max="3655" width="3.33203125" style="350" customWidth="1"/>
    <col min="3656" max="3861" width="9.109375" style="350"/>
    <col min="3862" max="3862" width="4.33203125" style="350" bestFit="1" customWidth="1"/>
    <col min="3863" max="3863" width="4.6640625" style="350" customWidth="1"/>
    <col min="3864" max="3864" width="50.5546875" style="350" customWidth="1"/>
    <col min="3865" max="3865" width="4.44140625" style="350" bestFit="1" customWidth="1"/>
    <col min="3866" max="3866" width="3.5546875" style="350" bestFit="1" customWidth="1"/>
    <col min="3867" max="3867" width="3" style="350" bestFit="1" customWidth="1"/>
    <col min="3868" max="3868" width="2.5546875" style="350" bestFit="1" customWidth="1"/>
    <col min="3869" max="3869" width="3.6640625" style="350" customWidth="1"/>
    <col min="3870" max="3878" width="2.5546875" style="350" bestFit="1" customWidth="1"/>
    <col min="3879" max="3881" width="3.88671875" style="350" customWidth="1"/>
    <col min="3882" max="3886" width="3.5546875" style="350" customWidth="1"/>
    <col min="3887" max="3887" width="2.5546875" style="350" customWidth="1"/>
    <col min="3888" max="3890" width="4.109375" style="350" customWidth="1"/>
    <col min="3891" max="3891" width="2.88671875" style="350" customWidth="1"/>
    <col min="3892" max="3893" width="3.5546875" style="350" customWidth="1"/>
    <col min="3894" max="3894" width="3.109375" style="350" bestFit="1" customWidth="1"/>
    <col min="3895" max="3895" width="3.33203125" style="350" customWidth="1"/>
    <col min="3896" max="3896" width="4" style="350" customWidth="1"/>
    <col min="3897" max="3898" width="3.33203125" style="350" customWidth="1"/>
    <col min="3899" max="3899" width="3.88671875" style="350" customWidth="1"/>
    <col min="3900" max="3901" width="3.6640625" style="350" bestFit="1" customWidth="1"/>
    <col min="3902" max="3902" width="3.5546875" style="350" customWidth="1"/>
    <col min="3903" max="3903" width="3" style="350" customWidth="1"/>
    <col min="3904" max="3904" width="2.6640625" style="350" customWidth="1"/>
    <col min="3905" max="3906" width="2.5546875" style="350" customWidth="1"/>
    <col min="3907" max="3907" width="4.44140625" style="350" customWidth="1"/>
    <col min="3908" max="3908" width="3.33203125" style="350" customWidth="1"/>
    <col min="3909" max="3909" width="4" style="350" customWidth="1"/>
    <col min="3910" max="3910" width="4.44140625" style="350" customWidth="1"/>
    <col min="3911" max="3911" width="3.33203125" style="350" customWidth="1"/>
    <col min="3912" max="4117" width="9.109375" style="350"/>
    <col min="4118" max="4118" width="4.33203125" style="350" bestFit="1" customWidth="1"/>
    <col min="4119" max="4119" width="4.6640625" style="350" customWidth="1"/>
    <col min="4120" max="4120" width="50.5546875" style="350" customWidth="1"/>
    <col min="4121" max="4121" width="4.44140625" style="350" bestFit="1" customWidth="1"/>
    <col min="4122" max="4122" width="3.5546875" style="350" bestFit="1" customWidth="1"/>
    <col min="4123" max="4123" width="3" style="350" bestFit="1" customWidth="1"/>
    <col min="4124" max="4124" width="2.5546875" style="350" bestFit="1" customWidth="1"/>
    <col min="4125" max="4125" width="3.6640625" style="350" customWidth="1"/>
    <col min="4126" max="4134" width="2.5546875" style="350" bestFit="1" customWidth="1"/>
    <col min="4135" max="4137" width="3.88671875" style="350" customWidth="1"/>
    <col min="4138" max="4142" width="3.5546875" style="350" customWidth="1"/>
    <col min="4143" max="4143" width="2.5546875" style="350" customWidth="1"/>
    <col min="4144" max="4146" width="4.109375" style="350" customWidth="1"/>
    <col min="4147" max="4147" width="2.88671875" style="350" customWidth="1"/>
    <col min="4148" max="4149" width="3.5546875" style="350" customWidth="1"/>
    <col min="4150" max="4150" width="3.109375" style="350" bestFit="1" customWidth="1"/>
    <col min="4151" max="4151" width="3.33203125" style="350" customWidth="1"/>
    <col min="4152" max="4152" width="4" style="350" customWidth="1"/>
    <col min="4153" max="4154" width="3.33203125" style="350" customWidth="1"/>
    <col min="4155" max="4155" width="3.88671875" style="350" customWidth="1"/>
    <col min="4156" max="4157" width="3.6640625" style="350" bestFit="1" customWidth="1"/>
    <col min="4158" max="4158" width="3.5546875" style="350" customWidth="1"/>
    <col min="4159" max="4159" width="3" style="350" customWidth="1"/>
    <col min="4160" max="4160" width="2.6640625" style="350" customWidth="1"/>
    <col min="4161" max="4162" width="2.5546875" style="350" customWidth="1"/>
    <col min="4163" max="4163" width="4.44140625" style="350" customWidth="1"/>
    <col min="4164" max="4164" width="3.33203125" style="350" customWidth="1"/>
    <col min="4165" max="4165" width="4" style="350" customWidth="1"/>
    <col min="4166" max="4166" width="4.44140625" style="350" customWidth="1"/>
    <col min="4167" max="4167" width="3.33203125" style="350" customWidth="1"/>
    <col min="4168" max="4373" width="9.109375" style="350"/>
    <col min="4374" max="4374" width="4.33203125" style="350" bestFit="1" customWidth="1"/>
    <col min="4375" max="4375" width="4.6640625" style="350" customWidth="1"/>
    <col min="4376" max="4376" width="50.5546875" style="350" customWidth="1"/>
    <col min="4377" max="4377" width="4.44140625" style="350" bestFit="1" customWidth="1"/>
    <col min="4378" max="4378" width="3.5546875" style="350" bestFit="1" customWidth="1"/>
    <col min="4379" max="4379" width="3" style="350" bestFit="1" customWidth="1"/>
    <col min="4380" max="4380" width="2.5546875" style="350" bestFit="1" customWidth="1"/>
    <col min="4381" max="4381" width="3.6640625" style="350" customWidth="1"/>
    <col min="4382" max="4390" width="2.5546875" style="350" bestFit="1" customWidth="1"/>
    <col min="4391" max="4393" width="3.88671875" style="350" customWidth="1"/>
    <col min="4394" max="4398" width="3.5546875" style="350" customWidth="1"/>
    <col min="4399" max="4399" width="2.5546875" style="350" customWidth="1"/>
    <col min="4400" max="4402" width="4.109375" style="350" customWidth="1"/>
    <col min="4403" max="4403" width="2.88671875" style="350" customWidth="1"/>
    <col min="4404" max="4405" width="3.5546875" style="350" customWidth="1"/>
    <col min="4406" max="4406" width="3.109375" style="350" bestFit="1" customWidth="1"/>
    <col min="4407" max="4407" width="3.33203125" style="350" customWidth="1"/>
    <col min="4408" max="4408" width="4" style="350" customWidth="1"/>
    <col min="4409" max="4410" width="3.33203125" style="350" customWidth="1"/>
    <col min="4411" max="4411" width="3.88671875" style="350" customWidth="1"/>
    <col min="4412" max="4413" width="3.6640625" style="350" bestFit="1" customWidth="1"/>
    <col min="4414" max="4414" width="3.5546875" style="350" customWidth="1"/>
    <col min="4415" max="4415" width="3" style="350" customWidth="1"/>
    <col min="4416" max="4416" width="2.6640625" style="350" customWidth="1"/>
    <col min="4417" max="4418" width="2.5546875" style="350" customWidth="1"/>
    <col min="4419" max="4419" width="4.44140625" style="350" customWidth="1"/>
    <col min="4420" max="4420" width="3.33203125" style="350" customWidth="1"/>
    <col min="4421" max="4421" width="4" style="350" customWidth="1"/>
    <col min="4422" max="4422" width="4.44140625" style="350" customWidth="1"/>
    <col min="4423" max="4423" width="3.33203125" style="350" customWidth="1"/>
    <col min="4424" max="4629" width="9.109375" style="350"/>
    <col min="4630" max="4630" width="4.33203125" style="350" bestFit="1" customWidth="1"/>
    <col min="4631" max="4631" width="4.6640625" style="350" customWidth="1"/>
    <col min="4632" max="4632" width="50.5546875" style="350" customWidth="1"/>
    <col min="4633" max="4633" width="4.44140625" style="350" bestFit="1" customWidth="1"/>
    <col min="4634" max="4634" width="3.5546875" style="350" bestFit="1" customWidth="1"/>
    <col min="4635" max="4635" width="3" style="350" bestFit="1" customWidth="1"/>
    <col min="4636" max="4636" width="2.5546875" style="350" bestFit="1" customWidth="1"/>
    <col min="4637" max="4637" width="3.6640625" style="350" customWidth="1"/>
    <col min="4638" max="4646" width="2.5546875" style="350" bestFit="1" customWidth="1"/>
    <col min="4647" max="4649" width="3.88671875" style="350" customWidth="1"/>
    <col min="4650" max="4654" width="3.5546875" style="350" customWidth="1"/>
    <col min="4655" max="4655" width="2.5546875" style="350" customWidth="1"/>
    <col min="4656" max="4658" width="4.109375" style="350" customWidth="1"/>
    <col min="4659" max="4659" width="2.88671875" style="350" customWidth="1"/>
    <col min="4660" max="4661" width="3.5546875" style="350" customWidth="1"/>
    <col min="4662" max="4662" width="3.109375" style="350" bestFit="1" customWidth="1"/>
    <col min="4663" max="4663" width="3.33203125" style="350" customWidth="1"/>
    <col min="4664" max="4664" width="4" style="350" customWidth="1"/>
    <col min="4665" max="4666" width="3.33203125" style="350" customWidth="1"/>
    <col min="4667" max="4667" width="3.88671875" style="350" customWidth="1"/>
    <col min="4668" max="4669" width="3.6640625" style="350" bestFit="1" customWidth="1"/>
    <col min="4670" max="4670" width="3.5546875" style="350" customWidth="1"/>
    <col min="4671" max="4671" width="3" style="350" customWidth="1"/>
    <col min="4672" max="4672" width="2.6640625" style="350" customWidth="1"/>
    <col min="4673" max="4674" width="2.5546875" style="350" customWidth="1"/>
    <col min="4675" max="4675" width="4.44140625" style="350" customWidth="1"/>
    <col min="4676" max="4676" width="3.33203125" style="350" customWidth="1"/>
    <col min="4677" max="4677" width="4" style="350" customWidth="1"/>
    <col min="4678" max="4678" width="4.44140625" style="350" customWidth="1"/>
    <col min="4679" max="4679" width="3.33203125" style="350" customWidth="1"/>
    <col min="4680" max="4885" width="9.109375" style="350"/>
    <col min="4886" max="4886" width="4.33203125" style="350" bestFit="1" customWidth="1"/>
    <col min="4887" max="4887" width="4.6640625" style="350" customWidth="1"/>
    <col min="4888" max="4888" width="50.5546875" style="350" customWidth="1"/>
    <col min="4889" max="4889" width="4.44140625" style="350" bestFit="1" customWidth="1"/>
    <col min="4890" max="4890" width="3.5546875" style="350" bestFit="1" customWidth="1"/>
    <col min="4891" max="4891" width="3" style="350" bestFit="1" customWidth="1"/>
    <col min="4892" max="4892" width="2.5546875" style="350" bestFit="1" customWidth="1"/>
    <col min="4893" max="4893" width="3.6640625" style="350" customWidth="1"/>
    <col min="4894" max="4902" width="2.5546875" style="350" bestFit="1" customWidth="1"/>
    <col min="4903" max="4905" width="3.88671875" style="350" customWidth="1"/>
    <col min="4906" max="4910" width="3.5546875" style="350" customWidth="1"/>
    <col min="4911" max="4911" width="2.5546875" style="350" customWidth="1"/>
    <col min="4912" max="4914" width="4.109375" style="350" customWidth="1"/>
    <col min="4915" max="4915" width="2.88671875" style="350" customWidth="1"/>
    <col min="4916" max="4917" width="3.5546875" style="350" customWidth="1"/>
    <col min="4918" max="4918" width="3.109375" style="350" bestFit="1" customWidth="1"/>
    <col min="4919" max="4919" width="3.33203125" style="350" customWidth="1"/>
    <col min="4920" max="4920" width="4" style="350" customWidth="1"/>
    <col min="4921" max="4922" width="3.33203125" style="350" customWidth="1"/>
    <col min="4923" max="4923" width="3.88671875" style="350" customWidth="1"/>
    <col min="4924" max="4925" width="3.6640625" style="350" bestFit="1" customWidth="1"/>
    <col min="4926" max="4926" width="3.5546875" style="350" customWidth="1"/>
    <col min="4927" max="4927" width="3" style="350" customWidth="1"/>
    <col min="4928" max="4928" width="2.6640625" style="350" customWidth="1"/>
    <col min="4929" max="4930" width="2.5546875" style="350" customWidth="1"/>
    <col min="4931" max="4931" width="4.44140625" style="350" customWidth="1"/>
    <col min="4932" max="4932" width="3.33203125" style="350" customWidth="1"/>
    <col min="4933" max="4933" width="4" style="350" customWidth="1"/>
    <col min="4934" max="4934" width="4.44140625" style="350" customWidth="1"/>
    <col min="4935" max="4935" width="3.33203125" style="350" customWidth="1"/>
    <col min="4936" max="5141" width="9.109375" style="350"/>
    <col min="5142" max="5142" width="4.33203125" style="350" bestFit="1" customWidth="1"/>
    <col min="5143" max="5143" width="4.6640625" style="350" customWidth="1"/>
    <col min="5144" max="5144" width="50.5546875" style="350" customWidth="1"/>
    <col min="5145" max="5145" width="4.44140625" style="350" bestFit="1" customWidth="1"/>
    <col min="5146" max="5146" width="3.5546875" style="350" bestFit="1" customWidth="1"/>
    <col min="5147" max="5147" width="3" style="350" bestFit="1" customWidth="1"/>
    <col min="5148" max="5148" width="2.5546875" style="350" bestFit="1" customWidth="1"/>
    <col min="5149" max="5149" width="3.6640625" style="350" customWidth="1"/>
    <col min="5150" max="5158" width="2.5546875" style="350" bestFit="1" customWidth="1"/>
    <col min="5159" max="5161" width="3.88671875" style="350" customWidth="1"/>
    <col min="5162" max="5166" width="3.5546875" style="350" customWidth="1"/>
    <col min="5167" max="5167" width="2.5546875" style="350" customWidth="1"/>
    <col min="5168" max="5170" width="4.109375" style="350" customWidth="1"/>
    <col min="5171" max="5171" width="2.88671875" style="350" customWidth="1"/>
    <col min="5172" max="5173" width="3.5546875" style="350" customWidth="1"/>
    <col min="5174" max="5174" width="3.109375" style="350" bestFit="1" customWidth="1"/>
    <col min="5175" max="5175" width="3.33203125" style="350" customWidth="1"/>
    <col min="5176" max="5176" width="4" style="350" customWidth="1"/>
    <col min="5177" max="5178" width="3.33203125" style="350" customWidth="1"/>
    <col min="5179" max="5179" width="3.88671875" style="350" customWidth="1"/>
    <col min="5180" max="5181" width="3.6640625" style="350" bestFit="1" customWidth="1"/>
    <col min="5182" max="5182" width="3.5546875" style="350" customWidth="1"/>
    <col min="5183" max="5183" width="3" style="350" customWidth="1"/>
    <col min="5184" max="5184" width="2.6640625" style="350" customWidth="1"/>
    <col min="5185" max="5186" width="2.5546875" style="350" customWidth="1"/>
    <col min="5187" max="5187" width="4.44140625" style="350" customWidth="1"/>
    <col min="5188" max="5188" width="3.33203125" style="350" customWidth="1"/>
    <col min="5189" max="5189" width="4" style="350" customWidth="1"/>
    <col min="5190" max="5190" width="4.44140625" style="350" customWidth="1"/>
    <col min="5191" max="5191" width="3.33203125" style="350" customWidth="1"/>
    <col min="5192" max="5397" width="9.109375" style="350"/>
    <col min="5398" max="5398" width="4.33203125" style="350" bestFit="1" customWidth="1"/>
    <col min="5399" max="5399" width="4.6640625" style="350" customWidth="1"/>
    <col min="5400" max="5400" width="50.5546875" style="350" customWidth="1"/>
    <col min="5401" max="5401" width="4.44140625" style="350" bestFit="1" customWidth="1"/>
    <col min="5402" max="5402" width="3.5546875" style="350" bestFit="1" customWidth="1"/>
    <col min="5403" max="5403" width="3" style="350" bestFit="1" customWidth="1"/>
    <col min="5404" max="5404" width="2.5546875" style="350" bestFit="1" customWidth="1"/>
    <col min="5405" max="5405" width="3.6640625" style="350" customWidth="1"/>
    <col min="5406" max="5414" width="2.5546875" style="350" bestFit="1" customWidth="1"/>
    <col min="5415" max="5417" width="3.88671875" style="350" customWidth="1"/>
    <col min="5418" max="5422" width="3.5546875" style="350" customWidth="1"/>
    <col min="5423" max="5423" width="2.5546875" style="350" customWidth="1"/>
    <col min="5424" max="5426" width="4.109375" style="350" customWidth="1"/>
    <col min="5427" max="5427" width="2.88671875" style="350" customWidth="1"/>
    <col min="5428" max="5429" width="3.5546875" style="350" customWidth="1"/>
    <col min="5430" max="5430" width="3.109375" style="350" bestFit="1" customWidth="1"/>
    <col min="5431" max="5431" width="3.33203125" style="350" customWidth="1"/>
    <col min="5432" max="5432" width="4" style="350" customWidth="1"/>
    <col min="5433" max="5434" width="3.33203125" style="350" customWidth="1"/>
    <col min="5435" max="5435" width="3.88671875" style="350" customWidth="1"/>
    <col min="5436" max="5437" width="3.6640625" style="350" bestFit="1" customWidth="1"/>
    <col min="5438" max="5438" width="3.5546875" style="350" customWidth="1"/>
    <col min="5439" max="5439" width="3" style="350" customWidth="1"/>
    <col min="5440" max="5440" width="2.6640625" style="350" customWidth="1"/>
    <col min="5441" max="5442" width="2.5546875" style="350" customWidth="1"/>
    <col min="5443" max="5443" width="4.44140625" style="350" customWidth="1"/>
    <col min="5444" max="5444" width="3.33203125" style="350" customWidth="1"/>
    <col min="5445" max="5445" width="4" style="350" customWidth="1"/>
    <col min="5446" max="5446" width="4.44140625" style="350" customWidth="1"/>
    <col min="5447" max="5447" width="3.33203125" style="350" customWidth="1"/>
    <col min="5448" max="5653" width="9.109375" style="350"/>
    <col min="5654" max="5654" width="4.33203125" style="350" bestFit="1" customWidth="1"/>
    <col min="5655" max="5655" width="4.6640625" style="350" customWidth="1"/>
    <col min="5656" max="5656" width="50.5546875" style="350" customWidth="1"/>
    <col min="5657" max="5657" width="4.44140625" style="350" bestFit="1" customWidth="1"/>
    <col min="5658" max="5658" width="3.5546875" style="350" bestFit="1" customWidth="1"/>
    <col min="5659" max="5659" width="3" style="350" bestFit="1" customWidth="1"/>
    <col min="5660" max="5660" width="2.5546875" style="350" bestFit="1" customWidth="1"/>
    <col min="5661" max="5661" width="3.6640625" style="350" customWidth="1"/>
    <col min="5662" max="5670" width="2.5546875" style="350" bestFit="1" customWidth="1"/>
    <col min="5671" max="5673" width="3.88671875" style="350" customWidth="1"/>
    <col min="5674" max="5678" width="3.5546875" style="350" customWidth="1"/>
    <col min="5679" max="5679" width="2.5546875" style="350" customWidth="1"/>
    <col min="5680" max="5682" width="4.109375" style="350" customWidth="1"/>
    <col min="5683" max="5683" width="2.88671875" style="350" customWidth="1"/>
    <col min="5684" max="5685" width="3.5546875" style="350" customWidth="1"/>
    <col min="5686" max="5686" width="3.109375" style="350" bestFit="1" customWidth="1"/>
    <col min="5687" max="5687" width="3.33203125" style="350" customWidth="1"/>
    <col min="5688" max="5688" width="4" style="350" customWidth="1"/>
    <col min="5689" max="5690" width="3.33203125" style="350" customWidth="1"/>
    <col min="5691" max="5691" width="3.88671875" style="350" customWidth="1"/>
    <col min="5692" max="5693" width="3.6640625" style="350" bestFit="1" customWidth="1"/>
    <col min="5694" max="5694" width="3.5546875" style="350" customWidth="1"/>
    <col min="5695" max="5695" width="3" style="350" customWidth="1"/>
    <col min="5696" max="5696" width="2.6640625" style="350" customWidth="1"/>
    <col min="5697" max="5698" width="2.5546875" style="350" customWidth="1"/>
    <col min="5699" max="5699" width="4.44140625" style="350" customWidth="1"/>
    <col min="5700" max="5700" width="3.33203125" style="350" customWidth="1"/>
    <col min="5701" max="5701" width="4" style="350" customWidth="1"/>
    <col min="5702" max="5702" width="4.44140625" style="350" customWidth="1"/>
    <col min="5703" max="5703" width="3.33203125" style="350" customWidth="1"/>
    <col min="5704" max="5909" width="9.109375" style="350"/>
    <col min="5910" max="5910" width="4.33203125" style="350" bestFit="1" customWidth="1"/>
    <col min="5911" max="5911" width="4.6640625" style="350" customWidth="1"/>
    <col min="5912" max="5912" width="50.5546875" style="350" customWidth="1"/>
    <col min="5913" max="5913" width="4.44140625" style="350" bestFit="1" customWidth="1"/>
    <col min="5914" max="5914" width="3.5546875" style="350" bestFit="1" customWidth="1"/>
    <col min="5915" max="5915" width="3" style="350" bestFit="1" customWidth="1"/>
    <col min="5916" max="5916" width="2.5546875" style="350" bestFit="1" customWidth="1"/>
    <col min="5917" max="5917" width="3.6640625" style="350" customWidth="1"/>
    <col min="5918" max="5926" width="2.5546875" style="350" bestFit="1" customWidth="1"/>
    <col min="5927" max="5929" width="3.88671875" style="350" customWidth="1"/>
    <col min="5930" max="5934" width="3.5546875" style="350" customWidth="1"/>
    <col min="5935" max="5935" width="2.5546875" style="350" customWidth="1"/>
    <col min="5936" max="5938" width="4.109375" style="350" customWidth="1"/>
    <col min="5939" max="5939" width="2.88671875" style="350" customWidth="1"/>
    <col min="5940" max="5941" width="3.5546875" style="350" customWidth="1"/>
    <col min="5942" max="5942" width="3.109375" style="350" bestFit="1" customWidth="1"/>
    <col min="5943" max="5943" width="3.33203125" style="350" customWidth="1"/>
    <col min="5944" max="5944" width="4" style="350" customWidth="1"/>
    <col min="5945" max="5946" width="3.33203125" style="350" customWidth="1"/>
    <col min="5947" max="5947" width="3.88671875" style="350" customWidth="1"/>
    <col min="5948" max="5949" width="3.6640625" style="350" bestFit="1" customWidth="1"/>
    <col min="5950" max="5950" width="3.5546875" style="350" customWidth="1"/>
    <col min="5951" max="5951" width="3" style="350" customWidth="1"/>
    <col min="5952" max="5952" width="2.6640625" style="350" customWidth="1"/>
    <col min="5953" max="5954" width="2.5546875" style="350" customWidth="1"/>
    <col min="5955" max="5955" width="4.44140625" style="350" customWidth="1"/>
    <col min="5956" max="5956" width="3.33203125" style="350" customWidth="1"/>
    <col min="5957" max="5957" width="4" style="350" customWidth="1"/>
    <col min="5958" max="5958" width="4.44140625" style="350" customWidth="1"/>
    <col min="5959" max="5959" width="3.33203125" style="350" customWidth="1"/>
    <col min="5960" max="6165" width="9.109375" style="350"/>
    <col min="6166" max="6166" width="4.33203125" style="350" bestFit="1" customWidth="1"/>
    <col min="6167" max="6167" width="4.6640625" style="350" customWidth="1"/>
    <col min="6168" max="6168" width="50.5546875" style="350" customWidth="1"/>
    <col min="6169" max="6169" width="4.44140625" style="350" bestFit="1" customWidth="1"/>
    <col min="6170" max="6170" width="3.5546875" style="350" bestFit="1" customWidth="1"/>
    <col min="6171" max="6171" width="3" style="350" bestFit="1" customWidth="1"/>
    <col min="6172" max="6172" width="2.5546875" style="350" bestFit="1" customWidth="1"/>
    <col min="6173" max="6173" width="3.6640625" style="350" customWidth="1"/>
    <col min="6174" max="6182" width="2.5546875" style="350" bestFit="1" customWidth="1"/>
    <col min="6183" max="6185" width="3.88671875" style="350" customWidth="1"/>
    <col min="6186" max="6190" width="3.5546875" style="350" customWidth="1"/>
    <col min="6191" max="6191" width="2.5546875" style="350" customWidth="1"/>
    <col min="6192" max="6194" width="4.109375" style="350" customWidth="1"/>
    <col min="6195" max="6195" width="2.88671875" style="350" customWidth="1"/>
    <col min="6196" max="6197" width="3.5546875" style="350" customWidth="1"/>
    <col min="6198" max="6198" width="3.109375" style="350" bestFit="1" customWidth="1"/>
    <col min="6199" max="6199" width="3.33203125" style="350" customWidth="1"/>
    <col min="6200" max="6200" width="4" style="350" customWidth="1"/>
    <col min="6201" max="6202" width="3.33203125" style="350" customWidth="1"/>
    <col min="6203" max="6203" width="3.88671875" style="350" customWidth="1"/>
    <col min="6204" max="6205" width="3.6640625" style="350" bestFit="1" customWidth="1"/>
    <col min="6206" max="6206" width="3.5546875" style="350" customWidth="1"/>
    <col min="6207" max="6207" width="3" style="350" customWidth="1"/>
    <col min="6208" max="6208" width="2.6640625" style="350" customWidth="1"/>
    <col min="6209" max="6210" width="2.5546875" style="350" customWidth="1"/>
    <col min="6211" max="6211" width="4.44140625" style="350" customWidth="1"/>
    <col min="6212" max="6212" width="3.33203125" style="350" customWidth="1"/>
    <col min="6213" max="6213" width="4" style="350" customWidth="1"/>
    <col min="6214" max="6214" width="4.44140625" style="350" customWidth="1"/>
    <col min="6215" max="6215" width="3.33203125" style="350" customWidth="1"/>
    <col min="6216" max="6421" width="9.109375" style="350"/>
    <col min="6422" max="6422" width="4.33203125" style="350" bestFit="1" customWidth="1"/>
    <col min="6423" max="6423" width="4.6640625" style="350" customWidth="1"/>
    <col min="6424" max="6424" width="50.5546875" style="350" customWidth="1"/>
    <col min="6425" max="6425" width="4.44140625" style="350" bestFit="1" customWidth="1"/>
    <col min="6426" max="6426" width="3.5546875" style="350" bestFit="1" customWidth="1"/>
    <col min="6427" max="6427" width="3" style="350" bestFit="1" customWidth="1"/>
    <col min="6428" max="6428" width="2.5546875" style="350" bestFit="1" customWidth="1"/>
    <col min="6429" max="6429" width="3.6640625" style="350" customWidth="1"/>
    <col min="6430" max="6438" width="2.5546875" style="350" bestFit="1" customWidth="1"/>
    <col min="6439" max="6441" width="3.88671875" style="350" customWidth="1"/>
    <col min="6442" max="6446" width="3.5546875" style="350" customWidth="1"/>
    <col min="6447" max="6447" width="2.5546875" style="350" customWidth="1"/>
    <col min="6448" max="6450" width="4.109375" style="350" customWidth="1"/>
    <col min="6451" max="6451" width="2.88671875" style="350" customWidth="1"/>
    <col min="6452" max="6453" width="3.5546875" style="350" customWidth="1"/>
    <col min="6454" max="6454" width="3.109375" style="350" bestFit="1" customWidth="1"/>
    <col min="6455" max="6455" width="3.33203125" style="350" customWidth="1"/>
    <col min="6456" max="6456" width="4" style="350" customWidth="1"/>
    <col min="6457" max="6458" width="3.33203125" style="350" customWidth="1"/>
    <col min="6459" max="6459" width="3.88671875" style="350" customWidth="1"/>
    <col min="6460" max="6461" width="3.6640625" style="350" bestFit="1" customWidth="1"/>
    <col min="6462" max="6462" width="3.5546875" style="350" customWidth="1"/>
    <col min="6463" max="6463" width="3" style="350" customWidth="1"/>
    <col min="6464" max="6464" width="2.6640625" style="350" customWidth="1"/>
    <col min="6465" max="6466" width="2.5546875" style="350" customWidth="1"/>
    <col min="6467" max="6467" width="4.44140625" style="350" customWidth="1"/>
    <col min="6468" max="6468" width="3.33203125" style="350" customWidth="1"/>
    <col min="6469" max="6469" width="4" style="350" customWidth="1"/>
    <col min="6470" max="6470" width="4.44140625" style="350" customWidth="1"/>
    <col min="6471" max="6471" width="3.33203125" style="350" customWidth="1"/>
    <col min="6472" max="6677" width="9.109375" style="350"/>
    <col min="6678" max="6678" width="4.33203125" style="350" bestFit="1" customWidth="1"/>
    <col min="6679" max="6679" width="4.6640625" style="350" customWidth="1"/>
    <col min="6680" max="6680" width="50.5546875" style="350" customWidth="1"/>
    <col min="6681" max="6681" width="4.44140625" style="350" bestFit="1" customWidth="1"/>
    <col min="6682" max="6682" width="3.5546875" style="350" bestFit="1" customWidth="1"/>
    <col min="6683" max="6683" width="3" style="350" bestFit="1" customWidth="1"/>
    <col min="6684" max="6684" width="2.5546875" style="350" bestFit="1" customWidth="1"/>
    <col min="6685" max="6685" width="3.6640625" style="350" customWidth="1"/>
    <col min="6686" max="6694" width="2.5546875" style="350" bestFit="1" customWidth="1"/>
    <col min="6695" max="6697" width="3.88671875" style="350" customWidth="1"/>
    <col min="6698" max="6702" width="3.5546875" style="350" customWidth="1"/>
    <col min="6703" max="6703" width="2.5546875" style="350" customWidth="1"/>
    <col min="6704" max="6706" width="4.109375" style="350" customWidth="1"/>
    <col min="6707" max="6707" width="2.88671875" style="350" customWidth="1"/>
    <col min="6708" max="6709" width="3.5546875" style="350" customWidth="1"/>
    <col min="6710" max="6710" width="3.109375" style="350" bestFit="1" customWidth="1"/>
    <col min="6711" max="6711" width="3.33203125" style="350" customWidth="1"/>
    <col min="6712" max="6712" width="4" style="350" customWidth="1"/>
    <col min="6713" max="6714" width="3.33203125" style="350" customWidth="1"/>
    <col min="6715" max="6715" width="3.88671875" style="350" customWidth="1"/>
    <col min="6716" max="6717" width="3.6640625" style="350" bestFit="1" customWidth="1"/>
    <col min="6718" max="6718" width="3.5546875" style="350" customWidth="1"/>
    <col min="6719" max="6719" width="3" style="350" customWidth="1"/>
    <col min="6720" max="6720" width="2.6640625" style="350" customWidth="1"/>
    <col min="6721" max="6722" width="2.5546875" style="350" customWidth="1"/>
    <col min="6723" max="6723" width="4.44140625" style="350" customWidth="1"/>
    <col min="6724" max="6724" width="3.33203125" style="350" customWidth="1"/>
    <col min="6725" max="6725" width="4" style="350" customWidth="1"/>
    <col min="6726" max="6726" width="4.44140625" style="350" customWidth="1"/>
    <col min="6727" max="6727" width="3.33203125" style="350" customWidth="1"/>
    <col min="6728" max="6933" width="9.109375" style="350"/>
    <col min="6934" max="6934" width="4.33203125" style="350" bestFit="1" customWidth="1"/>
    <col min="6935" max="6935" width="4.6640625" style="350" customWidth="1"/>
    <col min="6936" max="6936" width="50.5546875" style="350" customWidth="1"/>
    <col min="6937" max="6937" width="4.44140625" style="350" bestFit="1" customWidth="1"/>
    <col min="6938" max="6938" width="3.5546875" style="350" bestFit="1" customWidth="1"/>
    <col min="6939" max="6939" width="3" style="350" bestFit="1" customWidth="1"/>
    <col min="6940" max="6940" width="2.5546875" style="350" bestFit="1" customWidth="1"/>
    <col min="6941" max="6941" width="3.6640625" style="350" customWidth="1"/>
    <col min="6942" max="6950" width="2.5546875" style="350" bestFit="1" customWidth="1"/>
    <col min="6951" max="6953" width="3.88671875" style="350" customWidth="1"/>
    <col min="6954" max="6958" width="3.5546875" style="350" customWidth="1"/>
    <col min="6959" max="6959" width="2.5546875" style="350" customWidth="1"/>
    <col min="6960" max="6962" width="4.109375" style="350" customWidth="1"/>
    <col min="6963" max="6963" width="2.88671875" style="350" customWidth="1"/>
    <col min="6964" max="6965" width="3.5546875" style="350" customWidth="1"/>
    <col min="6966" max="6966" width="3.109375" style="350" bestFit="1" customWidth="1"/>
    <col min="6967" max="6967" width="3.33203125" style="350" customWidth="1"/>
    <col min="6968" max="6968" width="4" style="350" customWidth="1"/>
    <col min="6969" max="6970" width="3.33203125" style="350" customWidth="1"/>
    <col min="6971" max="6971" width="3.88671875" style="350" customWidth="1"/>
    <col min="6972" max="6973" width="3.6640625" style="350" bestFit="1" customWidth="1"/>
    <col min="6974" max="6974" width="3.5546875" style="350" customWidth="1"/>
    <col min="6975" max="6975" width="3" style="350" customWidth="1"/>
    <col min="6976" max="6976" width="2.6640625" style="350" customWidth="1"/>
    <col min="6977" max="6978" width="2.5546875" style="350" customWidth="1"/>
    <col min="6979" max="6979" width="4.44140625" style="350" customWidth="1"/>
    <col min="6980" max="6980" width="3.33203125" style="350" customWidth="1"/>
    <col min="6981" max="6981" width="4" style="350" customWidth="1"/>
    <col min="6982" max="6982" width="4.44140625" style="350" customWidth="1"/>
    <col min="6983" max="6983" width="3.33203125" style="350" customWidth="1"/>
    <col min="6984" max="7189" width="9.109375" style="350"/>
    <col min="7190" max="7190" width="4.33203125" style="350" bestFit="1" customWidth="1"/>
    <col min="7191" max="7191" width="4.6640625" style="350" customWidth="1"/>
    <col min="7192" max="7192" width="50.5546875" style="350" customWidth="1"/>
    <col min="7193" max="7193" width="4.44140625" style="350" bestFit="1" customWidth="1"/>
    <col min="7194" max="7194" width="3.5546875" style="350" bestFit="1" customWidth="1"/>
    <col min="7195" max="7195" width="3" style="350" bestFit="1" customWidth="1"/>
    <col min="7196" max="7196" width="2.5546875" style="350" bestFit="1" customWidth="1"/>
    <col min="7197" max="7197" width="3.6640625" style="350" customWidth="1"/>
    <col min="7198" max="7206" width="2.5546875" style="350" bestFit="1" customWidth="1"/>
    <col min="7207" max="7209" width="3.88671875" style="350" customWidth="1"/>
    <col min="7210" max="7214" width="3.5546875" style="350" customWidth="1"/>
    <col min="7215" max="7215" width="2.5546875" style="350" customWidth="1"/>
    <col min="7216" max="7218" width="4.109375" style="350" customWidth="1"/>
    <col min="7219" max="7219" width="2.88671875" style="350" customWidth="1"/>
    <col min="7220" max="7221" width="3.5546875" style="350" customWidth="1"/>
    <col min="7222" max="7222" width="3.109375" style="350" bestFit="1" customWidth="1"/>
    <col min="7223" max="7223" width="3.33203125" style="350" customWidth="1"/>
    <col min="7224" max="7224" width="4" style="350" customWidth="1"/>
    <col min="7225" max="7226" width="3.33203125" style="350" customWidth="1"/>
    <col min="7227" max="7227" width="3.88671875" style="350" customWidth="1"/>
    <col min="7228" max="7229" width="3.6640625" style="350" bestFit="1" customWidth="1"/>
    <col min="7230" max="7230" width="3.5546875" style="350" customWidth="1"/>
    <col min="7231" max="7231" width="3" style="350" customWidth="1"/>
    <col min="7232" max="7232" width="2.6640625" style="350" customWidth="1"/>
    <col min="7233" max="7234" width="2.5546875" style="350" customWidth="1"/>
    <col min="7235" max="7235" width="4.44140625" style="350" customWidth="1"/>
    <col min="7236" max="7236" width="3.33203125" style="350" customWidth="1"/>
    <col min="7237" max="7237" width="4" style="350" customWidth="1"/>
    <col min="7238" max="7238" width="4.44140625" style="350" customWidth="1"/>
    <col min="7239" max="7239" width="3.33203125" style="350" customWidth="1"/>
    <col min="7240" max="7445" width="9.109375" style="350"/>
    <col min="7446" max="7446" width="4.33203125" style="350" bestFit="1" customWidth="1"/>
    <col min="7447" max="7447" width="4.6640625" style="350" customWidth="1"/>
    <col min="7448" max="7448" width="50.5546875" style="350" customWidth="1"/>
    <col min="7449" max="7449" width="4.44140625" style="350" bestFit="1" customWidth="1"/>
    <col min="7450" max="7450" width="3.5546875" style="350" bestFit="1" customWidth="1"/>
    <col min="7451" max="7451" width="3" style="350" bestFit="1" customWidth="1"/>
    <col min="7452" max="7452" width="2.5546875" style="350" bestFit="1" customWidth="1"/>
    <col min="7453" max="7453" width="3.6640625" style="350" customWidth="1"/>
    <col min="7454" max="7462" width="2.5546875" style="350" bestFit="1" customWidth="1"/>
    <col min="7463" max="7465" width="3.88671875" style="350" customWidth="1"/>
    <col min="7466" max="7470" width="3.5546875" style="350" customWidth="1"/>
    <col min="7471" max="7471" width="2.5546875" style="350" customWidth="1"/>
    <col min="7472" max="7474" width="4.109375" style="350" customWidth="1"/>
    <col min="7475" max="7475" width="2.88671875" style="350" customWidth="1"/>
    <col min="7476" max="7477" width="3.5546875" style="350" customWidth="1"/>
    <col min="7478" max="7478" width="3.109375" style="350" bestFit="1" customWidth="1"/>
    <col min="7479" max="7479" width="3.33203125" style="350" customWidth="1"/>
    <col min="7480" max="7480" width="4" style="350" customWidth="1"/>
    <col min="7481" max="7482" width="3.33203125" style="350" customWidth="1"/>
    <col min="7483" max="7483" width="3.88671875" style="350" customWidth="1"/>
    <col min="7484" max="7485" width="3.6640625" style="350" bestFit="1" customWidth="1"/>
    <col min="7486" max="7486" width="3.5546875" style="350" customWidth="1"/>
    <col min="7487" max="7487" width="3" style="350" customWidth="1"/>
    <col min="7488" max="7488" width="2.6640625" style="350" customWidth="1"/>
    <col min="7489" max="7490" width="2.5546875" style="350" customWidth="1"/>
    <col min="7491" max="7491" width="4.44140625" style="350" customWidth="1"/>
    <col min="7492" max="7492" width="3.33203125" style="350" customWidth="1"/>
    <col min="7493" max="7493" width="4" style="350" customWidth="1"/>
    <col min="7494" max="7494" width="4.44140625" style="350" customWidth="1"/>
    <col min="7495" max="7495" width="3.33203125" style="350" customWidth="1"/>
    <col min="7496" max="7701" width="9.109375" style="350"/>
    <col min="7702" max="7702" width="4.33203125" style="350" bestFit="1" customWidth="1"/>
    <col min="7703" max="7703" width="4.6640625" style="350" customWidth="1"/>
    <col min="7704" max="7704" width="50.5546875" style="350" customWidth="1"/>
    <col min="7705" max="7705" width="4.44140625" style="350" bestFit="1" customWidth="1"/>
    <col min="7706" max="7706" width="3.5546875" style="350" bestFit="1" customWidth="1"/>
    <col min="7707" max="7707" width="3" style="350" bestFit="1" customWidth="1"/>
    <col min="7708" max="7708" width="2.5546875" style="350" bestFit="1" customWidth="1"/>
    <col min="7709" max="7709" width="3.6640625" style="350" customWidth="1"/>
    <col min="7710" max="7718" width="2.5546875" style="350" bestFit="1" customWidth="1"/>
    <col min="7719" max="7721" width="3.88671875" style="350" customWidth="1"/>
    <col min="7722" max="7726" width="3.5546875" style="350" customWidth="1"/>
    <col min="7727" max="7727" width="2.5546875" style="350" customWidth="1"/>
    <col min="7728" max="7730" width="4.109375" style="350" customWidth="1"/>
    <col min="7731" max="7731" width="2.88671875" style="350" customWidth="1"/>
    <col min="7732" max="7733" width="3.5546875" style="350" customWidth="1"/>
    <col min="7734" max="7734" width="3.109375" style="350" bestFit="1" customWidth="1"/>
    <col min="7735" max="7735" width="3.33203125" style="350" customWidth="1"/>
    <col min="7736" max="7736" width="4" style="350" customWidth="1"/>
    <col min="7737" max="7738" width="3.33203125" style="350" customWidth="1"/>
    <col min="7739" max="7739" width="3.88671875" style="350" customWidth="1"/>
    <col min="7740" max="7741" width="3.6640625" style="350" bestFit="1" customWidth="1"/>
    <col min="7742" max="7742" width="3.5546875" style="350" customWidth="1"/>
    <col min="7743" max="7743" width="3" style="350" customWidth="1"/>
    <col min="7744" max="7744" width="2.6640625" style="350" customWidth="1"/>
    <col min="7745" max="7746" width="2.5546875" style="350" customWidth="1"/>
    <col min="7747" max="7747" width="4.44140625" style="350" customWidth="1"/>
    <col min="7748" max="7748" width="3.33203125" style="350" customWidth="1"/>
    <col min="7749" max="7749" width="4" style="350" customWidth="1"/>
    <col min="7750" max="7750" width="4.44140625" style="350" customWidth="1"/>
    <col min="7751" max="7751" width="3.33203125" style="350" customWidth="1"/>
    <col min="7752" max="7957" width="9.109375" style="350"/>
    <col min="7958" max="7958" width="4.33203125" style="350" bestFit="1" customWidth="1"/>
    <col min="7959" max="7959" width="4.6640625" style="350" customWidth="1"/>
    <col min="7960" max="7960" width="50.5546875" style="350" customWidth="1"/>
    <col min="7961" max="7961" width="4.44140625" style="350" bestFit="1" customWidth="1"/>
    <col min="7962" max="7962" width="3.5546875" style="350" bestFit="1" customWidth="1"/>
    <col min="7963" max="7963" width="3" style="350" bestFit="1" customWidth="1"/>
    <col min="7964" max="7964" width="2.5546875" style="350" bestFit="1" customWidth="1"/>
    <col min="7965" max="7965" width="3.6640625" style="350" customWidth="1"/>
    <col min="7966" max="7974" width="2.5546875" style="350" bestFit="1" customWidth="1"/>
    <col min="7975" max="7977" width="3.88671875" style="350" customWidth="1"/>
    <col min="7978" max="7982" width="3.5546875" style="350" customWidth="1"/>
    <col min="7983" max="7983" width="2.5546875" style="350" customWidth="1"/>
    <col min="7984" max="7986" width="4.109375" style="350" customWidth="1"/>
    <col min="7987" max="7987" width="2.88671875" style="350" customWidth="1"/>
    <col min="7988" max="7989" width="3.5546875" style="350" customWidth="1"/>
    <col min="7990" max="7990" width="3.109375" style="350" bestFit="1" customWidth="1"/>
    <col min="7991" max="7991" width="3.33203125" style="350" customWidth="1"/>
    <col min="7992" max="7992" width="4" style="350" customWidth="1"/>
    <col min="7993" max="7994" width="3.33203125" style="350" customWidth="1"/>
    <col min="7995" max="7995" width="3.88671875" style="350" customWidth="1"/>
    <col min="7996" max="7997" width="3.6640625" style="350" bestFit="1" customWidth="1"/>
    <col min="7998" max="7998" width="3.5546875" style="350" customWidth="1"/>
    <col min="7999" max="7999" width="3" style="350" customWidth="1"/>
    <col min="8000" max="8000" width="2.6640625" style="350" customWidth="1"/>
    <col min="8001" max="8002" width="2.5546875" style="350" customWidth="1"/>
    <col min="8003" max="8003" width="4.44140625" style="350" customWidth="1"/>
    <col min="8004" max="8004" width="3.33203125" style="350" customWidth="1"/>
    <col min="8005" max="8005" width="4" style="350" customWidth="1"/>
    <col min="8006" max="8006" width="4.44140625" style="350" customWidth="1"/>
    <col min="8007" max="8007" width="3.33203125" style="350" customWidth="1"/>
    <col min="8008" max="8213" width="9.109375" style="350"/>
    <col min="8214" max="8214" width="4.33203125" style="350" bestFit="1" customWidth="1"/>
    <col min="8215" max="8215" width="4.6640625" style="350" customWidth="1"/>
    <col min="8216" max="8216" width="50.5546875" style="350" customWidth="1"/>
    <col min="8217" max="8217" width="4.44140625" style="350" bestFit="1" customWidth="1"/>
    <col min="8218" max="8218" width="3.5546875" style="350" bestFit="1" customWidth="1"/>
    <col min="8219" max="8219" width="3" style="350" bestFit="1" customWidth="1"/>
    <col min="8220" max="8220" width="2.5546875" style="350" bestFit="1" customWidth="1"/>
    <col min="8221" max="8221" width="3.6640625" style="350" customWidth="1"/>
    <col min="8222" max="8230" width="2.5546875" style="350" bestFit="1" customWidth="1"/>
    <col min="8231" max="8233" width="3.88671875" style="350" customWidth="1"/>
    <col min="8234" max="8238" width="3.5546875" style="350" customWidth="1"/>
    <col min="8239" max="8239" width="2.5546875" style="350" customWidth="1"/>
    <col min="8240" max="8242" width="4.109375" style="350" customWidth="1"/>
    <col min="8243" max="8243" width="2.88671875" style="350" customWidth="1"/>
    <col min="8244" max="8245" width="3.5546875" style="350" customWidth="1"/>
    <col min="8246" max="8246" width="3.109375" style="350" bestFit="1" customWidth="1"/>
    <col min="8247" max="8247" width="3.33203125" style="350" customWidth="1"/>
    <col min="8248" max="8248" width="4" style="350" customWidth="1"/>
    <col min="8249" max="8250" width="3.33203125" style="350" customWidth="1"/>
    <col min="8251" max="8251" width="3.88671875" style="350" customWidth="1"/>
    <col min="8252" max="8253" width="3.6640625" style="350" bestFit="1" customWidth="1"/>
    <col min="8254" max="8254" width="3.5546875" style="350" customWidth="1"/>
    <col min="8255" max="8255" width="3" style="350" customWidth="1"/>
    <col min="8256" max="8256" width="2.6640625" style="350" customWidth="1"/>
    <col min="8257" max="8258" width="2.5546875" style="350" customWidth="1"/>
    <col min="8259" max="8259" width="4.44140625" style="350" customWidth="1"/>
    <col min="8260" max="8260" width="3.33203125" style="350" customWidth="1"/>
    <col min="8261" max="8261" width="4" style="350" customWidth="1"/>
    <col min="8262" max="8262" width="4.44140625" style="350" customWidth="1"/>
    <col min="8263" max="8263" width="3.33203125" style="350" customWidth="1"/>
    <col min="8264" max="8469" width="9.109375" style="350"/>
    <col min="8470" max="8470" width="4.33203125" style="350" bestFit="1" customWidth="1"/>
    <col min="8471" max="8471" width="4.6640625" style="350" customWidth="1"/>
    <col min="8472" max="8472" width="50.5546875" style="350" customWidth="1"/>
    <col min="8473" max="8473" width="4.44140625" style="350" bestFit="1" customWidth="1"/>
    <col min="8474" max="8474" width="3.5546875" style="350" bestFit="1" customWidth="1"/>
    <col min="8475" max="8475" width="3" style="350" bestFit="1" customWidth="1"/>
    <col min="8476" max="8476" width="2.5546875" style="350" bestFit="1" customWidth="1"/>
    <col min="8477" max="8477" width="3.6640625" style="350" customWidth="1"/>
    <col min="8478" max="8486" width="2.5546875" style="350" bestFit="1" customWidth="1"/>
    <col min="8487" max="8489" width="3.88671875" style="350" customWidth="1"/>
    <col min="8490" max="8494" width="3.5546875" style="350" customWidth="1"/>
    <col min="8495" max="8495" width="2.5546875" style="350" customWidth="1"/>
    <col min="8496" max="8498" width="4.109375" style="350" customWidth="1"/>
    <col min="8499" max="8499" width="2.88671875" style="350" customWidth="1"/>
    <col min="8500" max="8501" width="3.5546875" style="350" customWidth="1"/>
    <col min="8502" max="8502" width="3.109375" style="350" bestFit="1" customWidth="1"/>
    <col min="8503" max="8503" width="3.33203125" style="350" customWidth="1"/>
    <col min="8504" max="8504" width="4" style="350" customWidth="1"/>
    <col min="8505" max="8506" width="3.33203125" style="350" customWidth="1"/>
    <col min="8507" max="8507" width="3.88671875" style="350" customWidth="1"/>
    <col min="8508" max="8509" width="3.6640625" style="350" bestFit="1" customWidth="1"/>
    <col min="8510" max="8510" width="3.5546875" style="350" customWidth="1"/>
    <col min="8511" max="8511" width="3" style="350" customWidth="1"/>
    <col min="8512" max="8512" width="2.6640625" style="350" customWidth="1"/>
    <col min="8513" max="8514" width="2.5546875" style="350" customWidth="1"/>
    <col min="8515" max="8515" width="4.44140625" style="350" customWidth="1"/>
    <col min="8516" max="8516" width="3.33203125" style="350" customWidth="1"/>
    <col min="8517" max="8517" width="4" style="350" customWidth="1"/>
    <col min="8518" max="8518" width="4.44140625" style="350" customWidth="1"/>
    <col min="8519" max="8519" width="3.33203125" style="350" customWidth="1"/>
    <col min="8520" max="8725" width="9.109375" style="350"/>
    <col min="8726" max="8726" width="4.33203125" style="350" bestFit="1" customWidth="1"/>
    <col min="8727" max="8727" width="4.6640625" style="350" customWidth="1"/>
    <col min="8728" max="8728" width="50.5546875" style="350" customWidth="1"/>
    <col min="8729" max="8729" width="4.44140625" style="350" bestFit="1" customWidth="1"/>
    <col min="8730" max="8730" width="3.5546875" style="350" bestFit="1" customWidth="1"/>
    <col min="8731" max="8731" width="3" style="350" bestFit="1" customWidth="1"/>
    <col min="8732" max="8732" width="2.5546875" style="350" bestFit="1" customWidth="1"/>
    <col min="8733" max="8733" width="3.6640625" style="350" customWidth="1"/>
    <col min="8734" max="8742" width="2.5546875" style="350" bestFit="1" customWidth="1"/>
    <col min="8743" max="8745" width="3.88671875" style="350" customWidth="1"/>
    <col min="8746" max="8750" width="3.5546875" style="350" customWidth="1"/>
    <col min="8751" max="8751" width="2.5546875" style="350" customWidth="1"/>
    <col min="8752" max="8754" width="4.109375" style="350" customWidth="1"/>
    <col min="8755" max="8755" width="2.88671875" style="350" customWidth="1"/>
    <col min="8756" max="8757" width="3.5546875" style="350" customWidth="1"/>
    <col min="8758" max="8758" width="3.109375" style="350" bestFit="1" customWidth="1"/>
    <col min="8759" max="8759" width="3.33203125" style="350" customWidth="1"/>
    <col min="8760" max="8760" width="4" style="350" customWidth="1"/>
    <col min="8761" max="8762" width="3.33203125" style="350" customWidth="1"/>
    <col min="8763" max="8763" width="3.88671875" style="350" customWidth="1"/>
    <col min="8764" max="8765" width="3.6640625" style="350" bestFit="1" customWidth="1"/>
    <col min="8766" max="8766" width="3.5546875" style="350" customWidth="1"/>
    <col min="8767" max="8767" width="3" style="350" customWidth="1"/>
    <col min="8768" max="8768" width="2.6640625" style="350" customWidth="1"/>
    <col min="8769" max="8770" width="2.5546875" style="350" customWidth="1"/>
    <col min="8771" max="8771" width="4.44140625" style="350" customWidth="1"/>
    <col min="8772" max="8772" width="3.33203125" style="350" customWidth="1"/>
    <col min="8773" max="8773" width="4" style="350" customWidth="1"/>
    <col min="8774" max="8774" width="4.44140625" style="350" customWidth="1"/>
    <col min="8775" max="8775" width="3.33203125" style="350" customWidth="1"/>
    <col min="8776" max="8981" width="9.109375" style="350"/>
    <col min="8982" max="8982" width="4.33203125" style="350" bestFit="1" customWidth="1"/>
    <col min="8983" max="8983" width="4.6640625" style="350" customWidth="1"/>
    <col min="8984" max="8984" width="50.5546875" style="350" customWidth="1"/>
    <col min="8985" max="8985" width="4.44140625" style="350" bestFit="1" customWidth="1"/>
    <col min="8986" max="8986" width="3.5546875" style="350" bestFit="1" customWidth="1"/>
    <col min="8987" max="8987" width="3" style="350" bestFit="1" customWidth="1"/>
    <col min="8988" max="8988" width="2.5546875" style="350" bestFit="1" customWidth="1"/>
    <col min="8989" max="8989" width="3.6640625" style="350" customWidth="1"/>
    <col min="8990" max="8998" width="2.5546875" style="350" bestFit="1" customWidth="1"/>
    <col min="8999" max="9001" width="3.88671875" style="350" customWidth="1"/>
    <col min="9002" max="9006" width="3.5546875" style="350" customWidth="1"/>
    <col min="9007" max="9007" width="2.5546875" style="350" customWidth="1"/>
    <col min="9008" max="9010" width="4.109375" style="350" customWidth="1"/>
    <col min="9011" max="9011" width="2.88671875" style="350" customWidth="1"/>
    <col min="9012" max="9013" width="3.5546875" style="350" customWidth="1"/>
    <col min="9014" max="9014" width="3.109375" style="350" bestFit="1" customWidth="1"/>
    <col min="9015" max="9015" width="3.33203125" style="350" customWidth="1"/>
    <col min="9016" max="9016" width="4" style="350" customWidth="1"/>
    <col min="9017" max="9018" width="3.33203125" style="350" customWidth="1"/>
    <col min="9019" max="9019" width="3.88671875" style="350" customWidth="1"/>
    <col min="9020" max="9021" width="3.6640625" style="350" bestFit="1" customWidth="1"/>
    <col min="9022" max="9022" width="3.5546875" style="350" customWidth="1"/>
    <col min="9023" max="9023" width="3" style="350" customWidth="1"/>
    <col min="9024" max="9024" width="2.6640625" style="350" customWidth="1"/>
    <col min="9025" max="9026" width="2.5546875" style="350" customWidth="1"/>
    <col min="9027" max="9027" width="4.44140625" style="350" customWidth="1"/>
    <col min="9028" max="9028" width="3.33203125" style="350" customWidth="1"/>
    <col min="9029" max="9029" width="4" style="350" customWidth="1"/>
    <col min="9030" max="9030" width="4.44140625" style="350" customWidth="1"/>
    <col min="9031" max="9031" width="3.33203125" style="350" customWidth="1"/>
    <col min="9032" max="9237" width="9.109375" style="350"/>
    <col min="9238" max="9238" width="4.33203125" style="350" bestFit="1" customWidth="1"/>
    <col min="9239" max="9239" width="4.6640625" style="350" customWidth="1"/>
    <col min="9240" max="9240" width="50.5546875" style="350" customWidth="1"/>
    <col min="9241" max="9241" width="4.44140625" style="350" bestFit="1" customWidth="1"/>
    <col min="9242" max="9242" width="3.5546875" style="350" bestFit="1" customWidth="1"/>
    <col min="9243" max="9243" width="3" style="350" bestFit="1" customWidth="1"/>
    <col min="9244" max="9244" width="2.5546875" style="350" bestFit="1" customWidth="1"/>
    <col min="9245" max="9245" width="3.6640625" style="350" customWidth="1"/>
    <col min="9246" max="9254" width="2.5546875" style="350" bestFit="1" customWidth="1"/>
    <col min="9255" max="9257" width="3.88671875" style="350" customWidth="1"/>
    <col min="9258" max="9262" width="3.5546875" style="350" customWidth="1"/>
    <col min="9263" max="9263" width="2.5546875" style="350" customWidth="1"/>
    <col min="9264" max="9266" width="4.109375" style="350" customWidth="1"/>
    <col min="9267" max="9267" width="2.88671875" style="350" customWidth="1"/>
    <col min="9268" max="9269" width="3.5546875" style="350" customWidth="1"/>
    <col min="9270" max="9270" width="3.109375" style="350" bestFit="1" customWidth="1"/>
    <col min="9271" max="9271" width="3.33203125" style="350" customWidth="1"/>
    <col min="9272" max="9272" width="4" style="350" customWidth="1"/>
    <col min="9273" max="9274" width="3.33203125" style="350" customWidth="1"/>
    <col min="9275" max="9275" width="3.88671875" style="350" customWidth="1"/>
    <col min="9276" max="9277" width="3.6640625" style="350" bestFit="1" customWidth="1"/>
    <col min="9278" max="9278" width="3.5546875" style="350" customWidth="1"/>
    <col min="9279" max="9279" width="3" style="350" customWidth="1"/>
    <col min="9280" max="9280" width="2.6640625" style="350" customWidth="1"/>
    <col min="9281" max="9282" width="2.5546875" style="350" customWidth="1"/>
    <col min="9283" max="9283" width="4.44140625" style="350" customWidth="1"/>
    <col min="9284" max="9284" width="3.33203125" style="350" customWidth="1"/>
    <col min="9285" max="9285" width="4" style="350" customWidth="1"/>
    <col min="9286" max="9286" width="4.44140625" style="350" customWidth="1"/>
    <col min="9287" max="9287" width="3.33203125" style="350" customWidth="1"/>
    <col min="9288" max="9493" width="9.109375" style="350"/>
    <col min="9494" max="9494" width="4.33203125" style="350" bestFit="1" customWidth="1"/>
    <col min="9495" max="9495" width="4.6640625" style="350" customWidth="1"/>
    <col min="9496" max="9496" width="50.5546875" style="350" customWidth="1"/>
    <col min="9497" max="9497" width="4.44140625" style="350" bestFit="1" customWidth="1"/>
    <col min="9498" max="9498" width="3.5546875" style="350" bestFit="1" customWidth="1"/>
    <col min="9499" max="9499" width="3" style="350" bestFit="1" customWidth="1"/>
    <col min="9500" max="9500" width="2.5546875" style="350" bestFit="1" customWidth="1"/>
    <col min="9501" max="9501" width="3.6640625" style="350" customWidth="1"/>
    <col min="9502" max="9510" width="2.5546875" style="350" bestFit="1" customWidth="1"/>
    <col min="9511" max="9513" width="3.88671875" style="350" customWidth="1"/>
    <col min="9514" max="9518" width="3.5546875" style="350" customWidth="1"/>
    <col min="9519" max="9519" width="2.5546875" style="350" customWidth="1"/>
    <col min="9520" max="9522" width="4.109375" style="350" customWidth="1"/>
    <col min="9523" max="9523" width="2.88671875" style="350" customWidth="1"/>
    <col min="9524" max="9525" width="3.5546875" style="350" customWidth="1"/>
    <col min="9526" max="9526" width="3.109375" style="350" bestFit="1" customWidth="1"/>
    <col min="9527" max="9527" width="3.33203125" style="350" customWidth="1"/>
    <col min="9528" max="9528" width="4" style="350" customWidth="1"/>
    <col min="9529" max="9530" width="3.33203125" style="350" customWidth="1"/>
    <col min="9531" max="9531" width="3.88671875" style="350" customWidth="1"/>
    <col min="9532" max="9533" width="3.6640625" style="350" bestFit="1" customWidth="1"/>
    <col min="9534" max="9534" width="3.5546875" style="350" customWidth="1"/>
    <col min="9535" max="9535" width="3" style="350" customWidth="1"/>
    <col min="9536" max="9536" width="2.6640625" style="350" customWidth="1"/>
    <col min="9537" max="9538" width="2.5546875" style="350" customWidth="1"/>
    <col min="9539" max="9539" width="4.44140625" style="350" customWidth="1"/>
    <col min="9540" max="9540" width="3.33203125" style="350" customWidth="1"/>
    <col min="9541" max="9541" width="4" style="350" customWidth="1"/>
    <col min="9542" max="9542" width="4.44140625" style="350" customWidth="1"/>
    <col min="9543" max="9543" width="3.33203125" style="350" customWidth="1"/>
    <col min="9544" max="9749" width="9.109375" style="350"/>
    <col min="9750" max="9750" width="4.33203125" style="350" bestFit="1" customWidth="1"/>
    <col min="9751" max="9751" width="4.6640625" style="350" customWidth="1"/>
    <col min="9752" max="9752" width="50.5546875" style="350" customWidth="1"/>
    <col min="9753" max="9753" width="4.44140625" style="350" bestFit="1" customWidth="1"/>
    <col min="9754" max="9754" width="3.5546875" style="350" bestFit="1" customWidth="1"/>
    <col min="9755" max="9755" width="3" style="350" bestFit="1" customWidth="1"/>
    <col min="9756" max="9756" width="2.5546875" style="350" bestFit="1" customWidth="1"/>
    <col min="9757" max="9757" width="3.6640625" style="350" customWidth="1"/>
    <col min="9758" max="9766" width="2.5546875" style="350" bestFit="1" customWidth="1"/>
    <col min="9767" max="9769" width="3.88671875" style="350" customWidth="1"/>
    <col min="9770" max="9774" width="3.5546875" style="350" customWidth="1"/>
    <col min="9775" max="9775" width="2.5546875" style="350" customWidth="1"/>
    <col min="9776" max="9778" width="4.109375" style="350" customWidth="1"/>
    <col min="9779" max="9779" width="2.88671875" style="350" customWidth="1"/>
    <col min="9780" max="9781" width="3.5546875" style="350" customWidth="1"/>
    <col min="9782" max="9782" width="3.109375" style="350" bestFit="1" customWidth="1"/>
    <col min="9783" max="9783" width="3.33203125" style="350" customWidth="1"/>
    <col min="9784" max="9784" width="4" style="350" customWidth="1"/>
    <col min="9785" max="9786" width="3.33203125" style="350" customWidth="1"/>
    <col min="9787" max="9787" width="3.88671875" style="350" customWidth="1"/>
    <col min="9788" max="9789" width="3.6640625" style="350" bestFit="1" customWidth="1"/>
    <col min="9790" max="9790" width="3.5546875" style="350" customWidth="1"/>
    <col min="9791" max="9791" width="3" style="350" customWidth="1"/>
    <col min="9792" max="9792" width="2.6640625" style="350" customWidth="1"/>
    <col min="9793" max="9794" width="2.5546875" style="350" customWidth="1"/>
    <col min="9795" max="9795" width="4.44140625" style="350" customWidth="1"/>
    <col min="9796" max="9796" width="3.33203125" style="350" customWidth="1"/>
    <col min="9797" max="9797" width="4" style="350" customWidth="1"/>
    <col min="9798" max="9798" width="4.44140625" style="350" customWidth="1"/>
    <col min="9799" max="9799" width="3.33203125" style="350" customWidth="1"/>
    <col min="9800" max="10005" width="9.109375" style="350"/>
    <col min="10006" max="10006" width="4.33203125" style="350" bestFit="1" customWidth="1"/>
    <col min="10007" max="10007" width="4.6640625" style="350" customWidth="1"/>
    <col min="10008" max="10008" width="50.5546875" style="350" customWidth="1"/>
    <col min="10009" max="10009" width="4.44140625" style="350" bestFit="1" customWidth="1"/>
    <col min="10010" max="10010" width="3.5546875" style="350" bestFit="1" customWidth="1"/>
    <col min="10011" max="10011" width="3" style="350" bestFit="1" customWidth="1"/>
    <col min="10012" max="10012" width="2.5546875" style="350" bestFit="1" customWidth="1"/>
    <col min="10013" max="10013" width="3.6640625" style="350" customWidth="1"/>
    <col min="10014" max="10022" width="2.5546875" style="350" bestFit="1" customWidth="1"/>
    <col min="10023" max="10025" width="3.88671875" style="350" customWidth="1"/>
    <col min="10026" max="10030" width="3.5546875" style="350" customWidth="1"/>
    <col min="10031" max="10031" width="2.5546875" style="350" customWidth="1"/>
    <col min="10032" max="10034" width="4.109375" style="350" customWidth="1"/>
    <col min="10035" max="10035" width="2.88671875" style="350" customWidth="1"/>
    <col min="10036" max="10037" width="3.5546875" style="350" customWidth="1"/>
    <col min="10038" max="10038" width="3.109375" style="350" bestFit="1" customWidth="1"/>
    <col min="10039" max="10039" width="3.33203125" style="350" customWidth="1"/>
    <col min="10040" max="10040" width="4" style="350" customWidth="1"/>
    <col min="10041" max="10042" width="3.33203125" style="350" customWidth="1"/>
    <col min="10043" max="10043" width="3.88671875" style="350" customWidth="1"/>
    <col min="10044" max="10045" width="3.6640625" style="350" bestFit="1" customWidth="1"/>
    <col min="10046" max="10046" width="3.5546875" style="350" customWidth="1"/>
    <col min="10047" max="10047" width="3" style="350" customWidth="1"/>
    <col min="10048" max="10048" width="2.6640625" style="350" customWidth="1"/>
    <col min="10049" max="10050" width="2.5546875" style="350" customWidth="1"/>
    <col min="10051" max="10051" width="4.44140625" style="350" customWidth="1"/>
    <col min="10052" max="10052" width="3.33203125" style="350" customWidth="1"/>
    <col min="10053" max="10053" width="4" style="350" customWidth="1"/>
    <col min="10054" max="10054" width="4.44140625" style="350" customWidth="1"/>
    <col min="10055" max="10055" width="3.33203125" style="350" customWidth="1"/>
    <col min="10056" max="10261" width="9.109375" style="350"/>
    <col min="10262" max="10262" width="4.33203125" style="350" bestFit="1" customWidth="1"/>
    <col min="10263" max="10263" width="4.6640625" style="350" customWidth="1"/>
    <col min="10264" max="10264" width="50.5546875" style="350" customWidth="1"/>
    <col min="10265" max="10265" width="4.44140625" style="350" bestFit="1" customWidth="1"/>
    <col min="10266" max="10266" width="3.5546875" style="350" bestFit="1" customWidth="1"/>
    <col min="10267" max="10267" width="3" style="350" bestFit="1" customWidth="1"/>
    <col min="10268" max="10268" width="2.5546875" style="350" bestFit="1" customWidth="1"/>
    <col min="10269" max="10269" width="3.6640625" style="350" customWidth="1"/>
    <col min="10270" max="10278" width="2.5546875" style="350" bestFit="1" customWidth="1"/>
    <col min="10279" max="10281" width="3.88671875" style="350" customWidth="1"/>
    <col min="10282" max="10286" width="3.5546875" style="350" customWidth="1"/>
    <col min="10287" max="10287" width="2.5546875" style="350" customWidth="1"/>
    <col min="10288" max="10290" width="4.109375" style="350" customWidth="1"/>
    <col min="10291" max="10291" width="2.88671875" style="350" customWidth="1"/>
    <col min="10292" max="10293" width="3.5546875" style="350" customWidth="1"/>
    <col min="10294" max="10294" width="3.109375" style="350" bestFit="1" customWidth="1"/>
    <col min="10295" max="10295" width="3.33203125" style="350" customWidth="1"/>
    <col min="10296" max="10296" width="4" style="350" customWidth="1"/>
    <col min="10297" max="10298" width="3.33203125" style="350" customWidth="1"/>
    <col min="10299" max="10299" width="3.88671875" style="350" customWidth="1"/>
    <col min="10300" max="10301" width="3.6640625" style="350" bestFit="1" customWidth="1"/>
    <col min="10302" max="10302" width="3.5546875" style="350" customWidth="1"/>
    <col min="10303" max="10303" width="3" style="350" customWidth="1"/>
    <col min="10304" max="10304" width="2.6640625" style="350" customWidth="1"/>
    <col min="10305" max="10306" width="2.5546875" style="350" customWidth="1"/>
    <col min="10307" max="10307" width="4.44140625" style="350" customWidth="1"/>
    <col min="10308" max="10308" width="3.33203125" style="350" customWidth="1"/>
    <col min="10309" max="10309" width="4" style="350" customWidth="1"/>
    <col min="10310" max="10310" width="4.44140625" style="350" customWidth="1"/>
    <col min="10311" max="10311" width="3.33203125" style="350" customWidth="1"/>
    <col min="10312" max="10517" width="9.109375" style="350"/>
    <col min="10518" max="10518" width="4.33203125" style="350" bestFit="1" customWidth="1"/>
    <col min="10519" max="10519" width="4.6640625" style="350" customWidth="1"/>
    <col min="10520" max="10520" width="50.5546875" style="350" customWidth="1"/>
    <col min="10521" max="10521" width="4.44140625" style="350" bestFit="1" customWidth="1"/>
    <col min="10522" max="10522" width="3.5546875" style="350" bestFit="1" customWidth="1"/>
    <col min="10523" max="10523" width="3" style="350" bestFit="1" customWidth="1"/>
    <col min="10524" max="10524" width="2.5546875" style="350" bestFit="1" customWidth="1"/>
    <col min="10525" max="10525" width="3.6640625" style="350" customWidth="1"/>
    <col min="10526" max="10534" width="2.5546875" style="350" bestFit="1" customWidth="1"/>
    <col min="10535" max="10537" width="3.88671875" style="350" customWidth="1"/>
    <col min="10538" max="10542" width="3.5546875" style="350" customWidth="1"/>
    <col min="10543" max="10543" width="2.5546875" style="350" customWidth="1"/>
    <col min="10544" max="10546" width="4.109375" style="350" customWidth="1"/>
    <col min="10547" max="10547" width="2.88671875" style="350" customWidth="1"/>
    <col min="10548" max="10549" width="3.5546875" style="350" customWidth="1"/>
    <col min="10550" max="10550" width="3.109375" style="350" bestFit="1" customWidth="1"/>
    <col min="10551" max="10551" width="3.33203125" style="350" customWidth="1"/>
    <col min="10552" max="10552" width="4" style="350" customWidth="1"/>
    <col min="10553" max="10554" width="3.33203125" style="350" customWidth="1"/>
    <col min="10555" max="10555" width="3.88671875" style="350" customWidth="1"/>
    <col min="10556" max="10557" width="3.6640625" style="350" bestFit="1" customWidth="1"/>
    <col min="10558" max="10558" width="3.5546875" style="350" customWidth="1"/>
    <col min="10559" max="10559" width="3" style="350" customWidth="1"/>
    <col min="10560" max="10560" width="2.6640625" style="350" customWidth="1"/>
    <col min="10561" max="10562" width="2.5546875" style="350" customWidth="1"/>
    <col min="10563" max="10563" width="4.44140625" style="350" customWidth="1"/>
    <col min="10564" max="10564" width="3.33203125" style="350" customWidth="1"/>
    <col min="10565" max="10565" width="4" style="350" customWidth="1"/>
    <col min="10566" max="10566" width="4.44140625" style="350" customWidth="1"/>
    <col min="10567" max="10567" width="3.33203125" style="350" customWidth="1"/>
    <col min="10568" max="10773" width="9.109375" style="350"/>
    <col min="10774" max="10774" width="4.33203125" style="350" bestFit="1" customWidth="1"/>
    <col min="10775" max="10775" width="4.6640625" style="350" customWidth="1"/>
    <col min="10776" max="10776" width="50.5546875" style="350" customWidth="1"/>
    <col min="10777" max="10777" width="4.44140625" style="350" bestFit="1" customWidth="1"/>
    <col min="10778" max="10778" width="3.5546875" style="350" bestFit="1" customWidth="1"/>
    <col min="10779" max="10779" width="3" style="350" bestFit="1" customWidth="1"/>
    <col min="10780" max="10780" width="2.5546875" style="350" bestFit="1" customWidth="1"/>
    <col min="10781" max="10781" width="3.6640625" style="350" customWidth="1"/>
    <col min="10782" max="10790" width="2.5546875" style="350" bestFit="1" customWidth="1"/>
    <col min="10791" max="10793" width="3.88671875" style="350" customWidth="1"/>
    <col min="10794" max="10798" width="3.5546875" style="350" customWidth="1"/>
    <col min="10799" max="10799" width="2.5546875" style="350" customWidth="1"/>
    <col min="10800" max="10802" width="4.109375" style="350" customWidth="1"/>
    <col min="10803" max="10803" width="2.88671875" style="350" customWidth="1"/>
    <col min="10804" max="10805" width="3.5546875" style="350" customWidth="1"/>
    <col min="10806" max="10806" width="3.109375" style="350" bestFit="1" customWidth="1"/>
    <col min="10807" max="10807" width="3.33203125" style="350" customWidth="1"/>
    <col min="10808" max="10808" width="4" style="350" customWidth="1"/>
    <col min="10809" max="10810" width="3.33203125" style="350" customWidth="1"/>
    <col min="10811" max="10811" width="3.88671875" style="350" customWidth="1"/>
    <col min="10812" max="10813" width="3.6640625" style="350" bestFit="1" customWidth="1"/>
    <col min="10814" max="10814" width="3.5546875" style="350" customWidth="1"/>
    <col min="10815" max="10815" width="3" style="350" customWidth="1"/>
    <col min="10816" max="10816" width="2.6640625" style="350" customWidth="1"/>
    <col min="10817" max="10818" width="2.5546875" style="350" customWidth="1"/>
    <col min="10819" max="10819" width="4.44140625" style="350" customWidth="1"/>
    <col min="10820" max="10820" width="3.33203125" style="350" customWidth="1"/>
    <col min="10821" max="10821" width="4" style="350" customWidth="1"/>
    <col min="10822" max="10822" width="4.44140625" style="350" customWidth="1"/>
    <col min="10823" max="10823" width="3.33203125" style="350" customWidth="1"/>
    <col min="10824" max="11029" width="9.109375" style="350"/>
    <col min="11030" max="11030" width="4.33203125" style="350" bestFit="1" customWidth="1"/>
    <col min="11031" max="11031" width="4.6640625" style="350" customWidth="1"/>
    <col min="11032" max="11032" width="50.5546875" style="350" customWidth="1"/>
    <col min="11033" max="11033" width="4.44140625" style="350" bestFit="1" customWidth="1"/>
    <col min="11034" max="11034" width="3.5546875" style="350" bestFit="1" customWidth="1"/>
    <col min="11035" max="11035" width="3" style="350" bestFit="1" customWidth="1"/>
    <col min="11036" max="11036" width="2.5546875" style="350" bestFit="1" customWidth="1"/>
    <col min="11037" max="11037" width="3.6640625" style="350" customWidth="1"/>
    <col min="11038" max="11046" width="2.5546875" style="350" bestFit="1" customWidth="1"/>
    <col min="11047" max="11049" width="3.88671875" style="350" customWidth="1"/>
    <col min="11050" max="11054" width="3.5546875" style="350" customWidth="1"/>
    <col min="11055" max="11055" width="2.5546875" style="350" customWidth="1"/>
    <col min="11056" max="11058" width="4.109375" style="350" customWidth="1"/>
    <col min="11059" max="11059" width="2.88671875" style="350" customWidth="1"/>
    <col min="11060" max="11061" width="3.5546875" style="350" customWidth="1"/>
    <col min="11062" max="11062" width="3.109375" style="350" bestFit="1" customWidth="1"/>
    <col min="11063" max="11063" width="3.33203125" style="350" customWidth="1"/>
    <col min="11064" max="11064" width="4" style="350" customWidth="1"/>
    <col min="11065" max="11066" width="3.33203125" style="350" customWidth="1"/>
    <col min="11067" max="11067" width="3.88671875" style="350" customWidth="1"/>
    <col min="11068" max="11069" width="3.6640625" style="350" bestFit="1" customWidth="1"/>
    <col min="11070" max="11070" width="3.5546875" style="350" customWidth="1"/>
    <col min="11071" max="11071" width="3" style="350" customWidth="1"/>
    <col min="11072" max="11072" width="2.6640625" style="350" customWidth="1"/>
    <col min="11073" max="11074" width="2.5546875" style="350" customWidth="1"/>
    <col min="11075" max="11075" width="4.44140625" style="350" customWidth="1"/>
    <col min="11076" max="11076" width="3.33203125" style="350" customWidth="1"/>
    <col min="11077" max="11077" width="4" style="350" customWidth="1"/>
    <col min="11078" max="11078" width="4.44140625" style="350" customWidth="1"/>
    <col min="11079" max="11079" width="3.33203125" style="350" customWidth="1"/>
    <col min="11080" max="11285" width="9.109375" style="350"/>
    <col min="11286" max="11286" width="4.33203125" style="350" bestFit="1" customWidth="1"/>
    <col min="11287" max="11287" width="4.6640625" style="350" customWidth="1"/>
    <col min="11288" max="11288" width="50.5546875" style="350" customWidth="1"/>
    <col min="11289" max="11289" width="4.44140625" style="350" bestFit="1" customWidth="1"/>
    <col min="11290" max="11290" width="3.5546875" style="350" bestFit="1" customWidth="1"/>
    <col min="11291" max="11291" width="3" style="350" bestFit="1" customWidth="1"/>
    <col min="11292" max="11292" width="2.5546875" style="350" bestFit="1" customWidth="1"/>
    <col min="11293" max="11293" width="3.6640625" style="350" customWidth="1"/>
    <col min="11294" max="11302" width="2.5546875" style="350" bestFit="1" customWidth="1"/>
    <col min="11303" max="11305" width="3.88671875" style="350" customWidth="1"/>
    <col min="11306" max="11310" width="3.5546875" style="350" customWidth="1"/>
    <col min="11311" max="11311" width="2.5546875" style="350" customWidth="1"/>
    <col min="11312" max="11314" width="4.109375" style="350" customWidth="1"/>
    <col min="11315" max="11315" width="2.88671875" style="350" customWidth="1"/>
    <col min="11316" max="11317" width="3.5546875" style="350" customWidth="1"/>
    <col min="11318" max="11318" width="3.109375" style="350" bestFit="1" customWidth="1"/>
    <col min="11319" max="11319" width="3.33203125" style="350" customWidth="1"/>
    <col min="11320" max="11320" width="4" style="350" customWidth="1"/>
    <col min="11321" max="11322" width="3.33203125" style="350" customWidth="1"/>
    <col min="11323" max="11323" width="3.88671875" style="350" customWidth="1"/>
    <col min="11324" max="11325" width="3.6640625" style="350" bestFit="1" customWidth="1"/>
    <col min="11326" max="11326" width="3.5546875" style="350" customWidth="1"/>
    <col min="11327" max="11327" width="3" style="350" customWidth="1"/>
    <col min="11328" max="11328" width="2.6640625" style="350" customWidth="1"/>
    <col min="11329" max="11330" width="2.5546875" style="350" customWidth="1"/>
    <col min="11331" max="11331" width="4.44140625" style="350" customWidth="1"/>
    <col min="11332" max="11332" width="3.33203125" style="350" customWidth="1"/>
    <col min="11333" max="11333" width="4" style="350" customWidth="1"/>
    <col min="11334" max="11334" width="4.44140625" style="350" customWidth="1"/>
    <col min="11335" max="11335" width="3.33203125" style="350" customWidth="1"/>
    <col min="11336" max="11541" width="9.109375" style="350"/>
    <col min="11542" max="11542" width="4.33203125" style="350" bestFit="1" customWidth="1"/>
    <col min="11543" max="11543" width="4.6640625" style="350" customWidth="1"/>
    <col min="11544" max="11544" width="50.5546875" style="350" customWidth="1"/>
    <col min="11545" max="11545" width="4.44140625" style="350" bestFit="1" customWidth="1"/>
    <col min="11546" max="11546" width="3.5546875" style="350" bestFit="1" customWidth="1"/>
    <col min="11547" max="11547" width="3" style="350" bestFit="1" customWidth="1"/>
    <col min="11548" max="11548" width="2.5546875" style="350" bestFit="1" customWidth="1"/>
    <col min="11549" max="11549" width="3.6640625" style="350" customWidth="1"/>
    <col min="11550" max="11558" width="2.5546875" style="350" bestFit="1" customWidth="1"/>
    <col min="11559" max="11561" width="3.88671875" style="350" customWidth="1"/>
    <col min="11562" max="11566" width="3.5546875" style="350" customWidth="1"/>
    <col min="11567" max="11567" width="2.5546875" style="350" customWidth="1"/>
    <col min="11568" max="11570" width="4.109375" style="350" customWidth="1"/>
    <col min="11571" max="11571" width="2.88671875" style="350" customWidth="1"/>
    <col min="11572" max="11573" width="3.5546875" style="350" customWidth="1"/>
    <col min="11574" max="11574" width="3.109375" style="350" bestFit="1" customWidth="1"/>
    <col min="11575" max="11575" width="3.33203125" style="350" customWidth="1"/>
    <col min="11576" max="11576" width="4" style="350" customWidth="1"/>
    <col min="11577" max="11578" width="3.33203125" style="350" customWidth="1"/>
    <col min="11579" max="11579" width="3.88671875" style="350" customWidth="1"/>
    <col min="11580" max="11581" width="3.6640625" style="350" bestFit="1" customWidth="1"/>
    <col min="11582" max="11582" width="3.5546875" style="350" customWidth="1"/>
    <col min="11583" max="11583" width="3" style="350" customWidth="1"/>
    <col min="11584" max="11584" width="2.6640625" style="350" customWidth="1"/>
    <col min="11585" max="11586" width="2.5546875" style="350" customWidth="1"/>
    <col min="11587" max="11587" width="4.44140625" style="350" customWidth="1"/>
    <col min="11588" max="11588" width="3.33203125" style="350" customWidth="1"/>
    <col min="11589" max="11589" width="4" style="350" customWidth="1"/>
    <col min="11590" max="11590" width="4.44140625" style="350" customWidth="1"/>
    <col min="11591" max="11591" width="3.33203125" style="350" customWidth="1"/>
    <col min="11592" max="11797" width="9.109375" style="350"/>
    <col min="11798" max="11798" width="4.33203125" style="350" bestFit="1" customWidth="1"/>
    <col min="11799" max="11799" width="4.6640625" style="350" customWidth="1"/>
    <col min="11800" max="11800" width="50.5546875" style="350" customWidth="1"/>
    <col min="11801" max="11801" width="4.44140625" style="350" bestFit="1" customWidth="1"/>
    <col min="11802" max="11802" width="3.5546875" style="350" bestFit="1" customWidth="1"/>
    <col min="11803" max="11803" width="3" style="350" bestFit="1" customWidth="1"/>
    <col min="11804" max="11804" width="2.5546875" style="350" bestFit="1" customWidth="1"/>
    <col min="11805" max="11805" width="3.6640625" style="350" customWidth="1"/>
    <col min="11806" max="11814" width="2.5546875" style="350" bestFit="1" customWidth="1"/>
    <col min="11815" max="11817" width="3.88671875" style="350" customWidth="1"/>
    <col min="11818" max="11822" width="3.5546875" style="350" customWidth="1"/>
    <col min="11823" max="11823" width="2.5546875" style="350" customWidth="1"/>
    <col min="11824" max="11826" width="4.109375" style="350" customWidth="1"/>
    <col min="11827" max="11827" width="2.88671875" style="350" customWidth="1"/>
    <col min="11828" max="11829" width="3.5546875" style="350" customWidth="1"/>
    <col min="11830" max="11830" width="3.109375" style="350" bestFit="1" customWidth="1"/>
    <col min="11831" max="11831" width="3.33203125" style="350" customWidth="1"/>
    <col min="11832" max="11832" width="4" style="350" customWidth="1"/>
    <col min="11833" max="11834" width="3.33203125" style="350" customWidth="1"/>
    <col min="11835" max="11835" width="3.88671875" style="350" customWidth="1"/>
    <col min="11836" max="11837" width="3.6640625" style="350" bestFit="1" customWidth="1"/>
    <col min="11838" max="11838" width="3.5546875" style="350" customWidth="1"/>
    <col min="11839" max="11839" width="3" style="350" customWidth="1"/>
    <col min="11840" max="11840" width="2.6640625" style="350" customWidth="1"/>
    <col min="11841" max="11842" width="2.5546875" style="350" customWidth="1"/>
    <col min="11843" max="11843" width="4.44140625" style="350" customWidth="1"/>
    <col min="11844" max="11844" width="3.33203125" style="350" customWidth="1"/>
    <col min="11845" max="11845" width="4" style="350" customWidth="1"/>
    <col min="11846" max="11846" width="4.44140625" style="350" customWidth="1"/>
    <col min="11847" max="11847" width="3.33203125" style="350" customWidth="1"/>
    <col min="11848" max="12053" width="9.109375" style="350"/>
    <col min="12054" max="12054" width="4.33203125" style="350" bestFit="1" customWidth="1"/>
    <col min="12055" max="12055" width="4.6640625" style="350" customWidth="1"/>
    <col min="12056" max="12056" width="50.5546875" style="350" customWidth="1"/>
    <col min="12057" max="12057" width="4.44140625" style="350" bestFit="1" customWidth="1"/>
    <col min="12058" max="12058" width="3.5546875" style="350" bestFit="1" customWidth="1"/>
    <col min="12059" max="12059" width="3" style="350" bestFit="1" customWidth="1"/>
    <col min="12060" max="12060" width="2.5546875" style="350" bestFit="1" customWidth="1"/>
    <col min="12061" max="12061" width="3.6640625" style="350" customWidth="1"/>
    <col min="12062" max="12070" width="2.5546875" style="350" bestFit="1" customWidth="1"/>
    <col min="12071" max="12073" width="3.88671875" style="350" customWidth="1"/>
    <col min="12074" max="12078" width="3.5546875" style="350" customWidth="1"/>
    <col min="12079" max="12079" width="2.5546875" style="350" customWidth="1"/>
    <col min="12080" max="12082" width="4.109375" style="350" customWidth="1"/>
    <col min="12083" max="12083" width="2.88671875" style="350" customWidth="1"/>
    <col min="12084" max="12085" width="3.5546875" style="350" customWidth="1"/>
    <col min="12086" max="12086" width="3.109375" style="350" bestFit="1" customWidth="1"/>
    <col min="12087" max="12087" width="3.33203125" style="350" customWidth="1"/>
    <col min="12088" max="12088" width="4" style="350" customWidth="1"/>
    <col min="12089" max="12090" width="3.33203125" style="350" customWidth="1"/>
    <col min="12091" max="12091" width="3.88671875" style="350" customWidth="1"/>
    <col min="12092" max="12093" width="3.6640625" style="350" bestFit="1" customWidth="1"/>
    <col min="12094" max="12094" width="3.5546875" style="350" customWidth="1"/>
    <col min="12095" max="12095" width="3" style="350" customWidth="1"/>
    <col min="12096" max="12096" width="2.6640625" style="350" customWidth="1"/>
    <col min="12097" max="12098" width="2.5546875" style="350" customWidth="1"/>
    <col min="12099" max="12099" width="4.44140625" style="350" customWidth="1"/>
    <col min="12100" max="12100" width="3.33203125" style="350" customWidth="1"/>
    <col min="12101" max="12101" width="4" style="350" customWidth="1"/>
    <col min="12102" max="12102" width="4.44140625" style="350" customWidth="1"/>
    <col min="12103" max="12103" width="3.33203125" style="350" customWidth="1"/>
    <col min="12104" max="12309" width="9.109375" style="350"/>
    <col min="12310" max="12310" width="4.33203125" style="350" bestFit="1" customWidth="1"/>
    <col min="12311" max="12311" width="4.6640625" style="350" customWidth="1"/>
    <col min="12312" max="12312" width="50.5546875" style="350" customWidth="1"/>
    <col min="12313" max="12313" width="4.44140625" style="350" bestFit="1" customWidth="1"/>
    <col min="12314" max="12314" width="3.5546875" style="350" bestFit="1" customWidth="1"/>
    <col min="12315" max="12315" width="3" style="350" bestFit="1" customWidth="1"/>
    <col min="12316" max="12316" width="2.5546875" style="350" bestFit="1" customWidth="1"/>
    <col min="12317" max="12317" width="3.6640625" style="350" customWidth="1"/>
    <col min="12318" max="12326" width="2.5546875" style="350" bestFit="1" customWidth="1"/>
    <col min="12327" max="12329" width="3.88671875" style="350" customWidth="1"/>
    <col min="12330" max="12334" width="3.5546875" style="350" customWidth="1"/>
    <col min="12335" max="12335" width="2.5546875" style="350" customWidth="1"/>
    <col min="12336" max="12338" width="4.109375" style="350" customWidth="1"/>
    <col min="12339" max="12339" width="2.88671875" style="350" customWidth="1"/>
    <col min="12340" max="12341" width="3.5546875" style="350" customWidth="1"/>
    <col min="12342" max="12342" width="3.109375" style="350" bestFit="1" customWidth="1"/>
    <col min="12343" max="12343" width="3.33203125" style="350" customWidth="1"/>
    <col min="12344" max="12344" width="4" style="350" customWidth="1"/>
    <col min="12345" max="12346" width="3.33203125" style="350" customWidth="1"/>
    <col min="12347" max="12347" width="3.88671875" style="350" customWidth="1"/>
    <col min="12348" max="12349" width="3.6640625" style="350" bestFit="1" customWidth="1"/>
    <col min="12350" max="12350" width="3.5546875" style="350" customWidth="1"/>
    <col min="12351" max="12351" width="3" style="350" customWidth="1"/>
    <col min="12352" max="12352" width="2.6640625" style="350" customWidth="1"/>
    <col min="12353" max="12354" width="2.5546875" style="350" customWidth="1"/>
    <col min="12355" max="12355" width="4.44140625" style="350" customWidth="1"/>
    <col min="12356" max="12356" width="3.33203125" style="350" customWidth="1"/>
    <col min="12357" max="12357" width="4" style="350" customWidth="1"/>
    <col min="12358" max="12358" width="4.44140625" style="350" customWidth="1"/>
    <col min="12359" max="12359" width="3.33203125" style="350" customWidth="1"/>
    <col min="12360" max="12565" width="9.109375" style="350"/>
    <col min="12566" max="12566" width="4.33203125" style="350" bestFit="1" customWidth="1"/>
    <col min="12567" max="12567" width="4.6640625" style="350" customWidth="1"/>
    <col min="12568" max="12568" width="50.5546875" style="350" customWidth="1"/>
    <col min="12569" max="12569" width="4.44140625" style="350" bestFit="1" customWidth="1"/>
    <col min="12570" max="12570" width="3.5546875" style="350" bestFit="1" customWidth="1"/>
    <col min="12571" max="12571" width="3" style="350" bestFit="1" customWidth="1"/>
    <col min="12572" max="12572" width="2.5546875" style="350" bestFit="1" customWidth="1"/>
    <col min="12573" max="12573" width="3.6640625" style="350" customWidth="1"/>
    <col min="12574" max="12582" width="2.5546875" style="350" bestFit="1" customWidth="1"/>
    <col min="12583" max="12585" width="3.88671875" style="350" customWidth="1"/>
    <col min="12586" max="12590" width="3.5546875" style="350" customWidth="1"/>
    <col min="12591" max="12591" width="2.5546875" style="350" customWidth="1"/>
    <col min="12592" max="12594" width="4.109375" style="350" customWidth="1"/>
    <col min="12595" max="12595" width="2.88671875" style="350" customWidth="1"/>
    <col min="12596" max="12597" width="3.5546875" style="350" customWidth="1"/>
    <col min="12598" max="12598" width="3.109375" style="350" bestFit="1" customWidth="1"/>
    <col min="12599" max="12599" width="3.33203125" style="350" customWidth="1"/>
    <col min="12600" max="12600" width="4" style="350" customWidth="1"/>
    <col min="12601" max="12602" width="3.33203125" style="350" customWidth="1"/>
    <col min="12603" max="12603" width="3.88671875" style="350" customWidth="1"/>
    <col min="12604" max="12605" width="3.6640625" style="350" bestFit="1" customWidth="1"/>
    <col min="12606" max="12606" width="3.5546875" style="350" customWidth="1"/>
    <col min="12607" max="12607" width="3" style="350" customWidth="1"/>
    <col min="12608" max="12608" width="2.6640625" style="350" customWidth="1"/>
    <col min="12609" max="12610" width="2.5546875" style="350" customWidth="1"/>
    <col min="12611" max="12611" width="4.44140625" style="350" customWidth="1"/>
    <col min="12612" max="12612" width="3.33203125" style="350" customWidth="1"/>
    <col min="12613" max="12613" width="4" style="350" customWidth="1"/>
    <col min="12614" max="12614" width="4.44140625" style="350" customWidth="1"/>
    <col min="12615" max="12615" width="3.33203125" style="350" customWidth="1"/>
    <col min="12616" max="12821" width="9.109375" style="350"/>
    <col min="12822" max="12822" width="4.33203125" style="350" bestFit="1" customWidth="1"/>
    <col min="12823" max="12823" width="4.6640625" style="350" customWidth="1"/>
    <col min="12824" max="12824" width="50.5546875" style="350" customWidth="1"/>
    <col min="12825" max="12825" width="4.44140625" style="350" bestFit="1" customWidth="1"/>
    <col min="12826" max="12826" width="3.5546875" style="350" bestFit="1" customWidth="1"/>
    <col min="12827" max="12827" width="3" style="350" bestFit="1" customWidth="1"/>
    <col min="12828" max="12828" width="2.5546875" style="350" bestFit="1" customWidth="1"/>
    <col min="12829" max="12829" width="3.6640625" style="350" customWidth="1"/>
    <col min="12830" max="12838" width="2.5546875" style="350" bestFit="1" customWidth="1"/>
    <col min="12839" max="12841" width="3.88671875" style="350" customWidth="1"/>
    <col min="12842" max="12846" width="3.5546875" style="350" customWidth="1"/>
    <col min="12847" max="12847" width="2.5546875" style="350" customWidth="1"/>
    <col min="12848" max="12850" width="4.109375" style="350" customWidth="1"/>
    <col min="12851" max="12851" width="2.88671875" style="350" customWidth="1"/>
    <col min="12852" max="12853" width="3.5546875" style="350" customWidth="1"/>
    <col min="12854" max="12854" width="3.109375" style="350" bestFit="1" customWidth="1"/>
    <col min="12855" max="12855" width="3.33203125" style="350" customWidth="1"/>
    <col min="12856" max="12856" width="4" style="350" customWidth="1"/>
    <col min="12857" max="12858" width="3.33203125" style="350" customWidth="1"/>
    <col min="12859" max="12859" width="3.88671875" style="350" customWidth="1"/>
    <col min="12860" max="12861" width="3.6640625" style="350" bestFit="1" customWidth="1"/>
    <col min="12862" max="12862" width="3.5546875" style="350" customWidth="1"/>
    <col min="12863" max="12863" width="3" style="350" customWidth="1"/>
    <col min="12864" max="12864" width="2.6640625" style="350" customWidth="1"/>
    <col min="12865" max="12866" width="2.5546875" style="350" customWidth="1"/>
    <col min="12867" max="12867" width="4.44140625" style="350" customWidth="1"/>
    <col min="12868" max="12868" width="3.33203125" style="350" customWidth="1"/>
    <col min="12869" max="12869" width="4" style="350" customWidth="1"/>
    <col min="12870" max="12870" width="4.44140625" style="350" customWidth="1"/>
    <col min="12871" max="12871" width="3.33203125" style="350" customWidth="1"/>
    <col min="12872" max="13077" width="9.109375" style="350"/>
    <col min="13078" max="13078" width="4.33203125" style="350" bestFit="1" customWidth="1"/>
    <col min="13079" max="13079" width="4.6640625" style="350" customWidth="1"/>
    <col min="13080" max="13080" width="50.5546875" style="350" customWidth="1"/>
    <col min="13081" max="13081" width="4.44140625" style="350" bestFit="1" customWidth="1"/>
    <col min="13082" max="13082" width="3.5546875" style="350" bestFit="1" customWidth="1"/>
    <col min="13083" max="13083" width="3" style="350" bestFit="1" customWidth="1"/>
    <col min="13084" max="13084" width="2.5546875" style="350" bestFit="1" customWidth="1"/>
    <col min="13085" max="13085" width="3.6640625" style="350" customWidth="1"/>
    <col min="13086" max="13094" width="2.5546875" style="350" bestFit="1" customWidth="1"/>
    <col min="13095" max="13097" width="3.88671875" style="350" customWidth="1"/>
    <col min="13098" max="13102" width="3.5546875" style="350" customWidth="1"/>
    <col min="13103" max="13103" width="2.5546875" style="350" customWidth="1"/>
    <col min="13104" max="13106" width="4.109375" style="350" customWidth="1"/>
    <col min="13107" max="13107" width="2.88671875" style="350" customWidth="1"/>
    <col min="13108" max="13109" width="3.5546875" style="350" customWidth="1"/>
    <col min="13110" max="13110" width="3.109375" style="350" bestFit="1" customWidth="1"/>
    <col min="13111" max="13111" width="3.33203125" style="350" customWidth="1"/>
    <col min="13112" max="13112" width="4" style="350" customWidth="1"/>
    <col min="13113" max="13114" width="3.33203125" style="350" customWidth="1"/>
    <col min="13115" max="13115" width="3.88671875" style="350" customWidth="1"/>
    <col min="13116" max="13117" width="3.6640625" style="350" bestFit="1" customWidth="1"/>
    <col min="13118" max="13118" width="3.5546875" style="350" customWidth="1"/>
    <col min="13119" max="13119" width="3" style="350" customWidth="1"/>
    <col min="13120" max="13120" width="2.6640625" style="350" customWidth="1"/>
    <col min="13121" max="13122" width="2.5546875" style="350" customWidth="1"/>
    <col min="13123" max="13123" width="4.44140625" style="350" customWidth="1"/>
    <col min="13124" max="13124" width="3.33203125" style="350" customWidth="1"/>
    <col min="13125" max="13125" width="4" style="350" customWidth="1"/>
    <col min="13126" max="13126" width="4.44140625" style="350" customWidth="1"/>
    <col min="13127" max="13127" width="3.33203125" style="350" customWidth="1"/>
    <col min="13128" max="13333" width="9.109375" style="350"/>
    <col min="13334" max="13334" width="4.33203125" style="350" bestFit="1" customWidth="1"/>
    <col min="13335" max="13335" width="4.6640625" style="350" customWidth="1"/>
    <col min="13336" max="13336" width="50.5546875" style="350" customWidth="1"/>
    <col min="13337" max="13337" width="4.44140625" style="350" bestFit="1" customWidth="1"/>
    <col min="13338" max="13338" width="3.5546875" style="350" bestFit="1" customWidth="1"/>
    <col min="13339" max="13339" width="3" style="350" bestFit="1" customWidth="1"/>
    <col min="13340" max="13340" width="2.5546875" style="350" bestFit="1" customWidth="1"/>
    <col min="13341" max="13341" width="3.6640625" style="350" customWidth="1"/>
    <col min="13342" max="13350" width="2.5546875" style="350" bestFit="1" customWidth="1"/>
    <col min="13351" max="13353" width="3.88671875" style="350" customWidth="1"/>
    <col min="13354" max="13358" width="3.5546875" style="350" customWidth="1"/>
    <col min="13359" max="13359" width="2.5546875" style="350" customWidth="1"/>
    <col min="13360" max="13362" width="4.109375" style="350" customWidth="1"/>
    <col min="13363" max="13363" width="2.88671875" style="350" customWidth="1"/>
    <col min="13364" max="13365" width="3.5546875" style="350" customWidth="1"/>
    <col min="13366" max="13366" width="3.109375" style="350" bestFit="1" customWidth="1"/>
    <col min="13367" max="13367" width="3.33203125" style="350" customWidth="1"/>
    <col min="13368" max="13368" width="4" style="350" customWidth="1"/>
    <col min="13369" max="13370" width="3.33203125" style="350" customWidth="1"/>
    <col min="13371" max="13371" width="3.88671875" style="350" customWidth="1"/>
    <col min="13372" max="13373" width="3.6640625" style="350" bestFit="1" customWidth="1"/>
    <col min="13374" max="13374" width="3.5546875" style="350" customWidth="1"/>
    <col min="13375" max="13375" width="3" style="350" customWidth="1"/>
    <col min="13376" max="13376" width="2.6640625" style="350" customWidth="1"/>
    <col min="13377" max="13378" width="2.5546875" style="350" customWidth="1"/>
    <col min="13379" max="13379" width="4.44140625" style="350" customWidth="1"/>
    <col min="13380" max="13380" width="3.33203125" style="350" customWidth="1"/>
    <col min="13381" max="13381" width="4" style="350" customWidth="1"/>
    <col min="13382" max="13382" width="4.44140625" style="350" customWidth="1"/>
    <col min="13383" max="13383" width="3.33203125" style="350" customWidth="1"/>
    <col min="13384" max="13589" width="9.109375" style="350"/>
    <col min="13590" max="13590" width="4.33203125" style="350" bestFit="1" customWidth="1"/>
    <col min="13591" max="13591" width="4.6640625" style="350" customWidth="1"/>
    <col min="13592" max="13592" width="50.5546875" style="350" customWidth="1"/>
    <col min="13593" max="13593" width="4.44140625" style="350" bestFit="1" customWidth="1"/>
    <col min="13594" max="13594" width="3.5546875" style="350" bestFit="1" customWidth="1"/>
    <col min="13595" max="13595" width="3" style="350" bestFit="1" customWidth="1"/>
    <col min="13596" max="13596" width="2.5546875" style="350" bestFit="1" customWidth="1"/>
    <col min="13597" max="13597" width="3.6640625" style="350" customWidth="1"/>
    <col min="13598" max="13606" width="2.5546875" style="350" bestFit="1" customWidth="1"/>
    <col min="13607" max="13609" width="3.88671875" style="350" customWidth="1"/>
    <col min="13610" max="13614" width="3.5546875" style="350" customWidth="1"/>
    <col min="13615" max="13615" width="2.5546875" style="350" customWidth="1"/>
    <col min="13616" max="13618" width="4.109375" style="350" customWidth="1"/>
    <col min="13619" max="13619" width="2.88671875" style="350" customWidth="1"/>
    <col min="13620" max="13621" width="3.5546875" style="350" customWidth="1"/>
    <col min="13622" max="13622" width="3.109375" style="350" bestFit="1" customWidth="1"/>
    <col min="13623" max="13623" width="3.33203125" style="350" customWidth="1"/>
    <col min="13624" max="13624" width="4" style="350" customWidth="1"/>
    <col min="13625" max="13626" width="3.33203125" style="350" customWidth="1"/>
    <col min="13627" max="13627" width="3.88671875" style="350" customWidth="1"/>
    <col min="13628" max="13629" width="3.6640625" style="350" bestFit="1" customWidth="1"/>
    <col min="13630" max="13630" width="3.5546875" style="350" customWidth="1"/>
    <col min="13631" max="13631" width="3" style="350" customWidth="1"/>
    <col min="13632" max="13632" width="2.6640625" style="350" customWidth="1"/>
    <col min="13633" max="13634" width="2.5546875" style="350" customWidth="1"/>
    <col min="13635" max="13635" width="4.44140625" style="350" customWidth="1"/>
    <col min="13636" max="13636" width="3.33203125" style="350" customWidth="1"/>
    <col min="13637" max="13637" width="4" style="350" customWidth="1"/>
    <col min="13638" max="13638" width="4.44140625" style="350" customWidth="1"/>
    <col min="13639" max="13639" width="3.33203125" style="350" customWidth="1"/>
    <col min="13640" max="13845" width="9.109375" style="350"/>
    <col min="13846" max="13846" width="4.33203125" style="350" bestFit="1" customWidth="1"/>
    <col min="13847" max="13847" width="4.6640625" style="350" customWidth="1"/>
    <col min="13848" max="13848" width="50.5546875" style="350" customWidth="1"/>
    <col min="13849" max="13849" width="4.44140625" style="350" bestFit="1" customWidth="1"/>
    <col min="13850" max="13850" width="3.5546875" style="350" bestFit="1" customWidth="1"/>
    <col min="13851" max="13851" width="3" style="350" bestFit="1" customWidth="1"/>
    <col min="13852" max="13852" width="2.5546875" style="350" bestFit="1" customWidth="1"/>
    <col min="13853" max="13853" width="3.6640625" style="350" customWidth="1"/>
    <col min="13854" max="13862" width="2.5546875" style="350" bestFit="1" customWidth="1"/>
    <col min="13863" max="13865" width="3.88671875" style="350" customWidth="1"/>
    <col min="13866" max="13870" width="3.5546875" style="350" customWidth="1"/>
    <col min="13871" max="13871" width="2.5546875" style="350" customWidth="1"/>
    <col min="13872" max="13874" width="4.109375" style="350" customWidth="1"/>
    <col min="13875" max="13875" width="2.88671875" style="350" customWidth="1"/>
    <col min="13876" max="13877" width="3.5546875" style="350" customWidth="1"/>
    <col min="13878" max="13878" width="3.109375" style="350" bestFit="1" customWidth="1"/>
    <col min="13879" max="13879" width="3.33203125" style="350" customWidth="1"/>
    <col min="13880" max="13880" width="4" style="350" customWidth="1"/>
    <col min="13881" max="13882" width="3.33203125" style="350" customWidth="1"/>
    <col min="13883" max="13883" width="3.88671875" style="350" customWidth="1"/>
    <col min="13884" max="13885" width="3.6640625" style="350" bestFit="1" customWidth="1"/>
    <col min="13886" max="13886" width="3.5546875" style="350" customWidth="1"/>
    <col min="13887" max="13887" width="3" style="350" customWidth="1"/>
    <col min="13888" max="13888" width="2.6640625" style="350" customWidth="1"/>
    <col min="13889" max="13890" width="2.5546875" style="350" customWidth="1"/>
    <col min="13891" max="13891" width="4.44140625" style="350" customWidth="1"/>
    <col min="13892" max="13892" width="3.33203125" style="350" customWidth="1"/>
    <col min="13893" max="13893" width="4" style="350" customWidth="1"/>
    <col min="13894" max="13894" width="4.44140625" style="350" customWidth="1"/>
    <col min="13895" max="13895" width="3.33203125" style="350" customWidth="1"/>
    <col min="13896" max="14101" width="9.109375" style="350"/>
    <col min="14102" max="14102" width="4.33203125" style="350" bestFit="1" customWidth="1"/>
    <col min="14103" max="14103" width="4.6640625" style="350" customWidth="1"/>
    <col min="14104" max="14104" width="50.5546875" style="350" customWidth="1"/>
    <col min="14105" max="14105" width="4.44140625" style="350" bestFit="1" customWidth="1"/>
    <col min="14106" max="14106" width="3.5546875" style="350" bestFit="1" customWidth="1"/>
    <col min="14107" max="14107" width="3" style="350" bestFit="1" customWidth="1"/>
    <col min="14108" max="14108" width="2.5546875" style="350" bestFit="1" customWidth="1"/>
    <col min="14109" max="14109" width="3.6640625" style="350" customWidth="1"/>
    <col min="14110" max="14118" width="2.5546875" style="350" bestFit="1" customWidth="1"/>
    <col min="14119" max="14121" width="3.88671875" style="350" customWidth="1"/>
    <col min="14122" max="14126" width="3.5546875" style="350" customWidth="1"/>
    <col min="14127" max="14127" width="2.5546875" style="350" customWidth="1"/>
    <col min="14128" max="14130" width="4.109375" style="350" customWidth="1"/>
    <col min="14131" max="14131" width="2.88671875" style="350" customWidth="1"/>
    <col min="14132" max="14133" width="3.5546875" style="350" customWidth="1"/>
    <col min="14134" max="14134" width="3.109375" style="350" bestFit="1" customWidth="1"/>
    <col min="14135" max="14135" width="3.33203125" style="350" customWidth="1"/>
    <col min="14136" max="14136" width="4" style="350" customWidth="1"/>
    <col min="14137" max="14138" width="3.33203125" style="350" customWidth="1"/>
    <col min="14139" max="14139" width="3.88671875" style="350" customWidth="1"/>
    <col min="14140" max="14141" width="3.6640625" style="350" bestFit="1" customWidth="1"/>
    <col min="14142" max="14142" width="3.5546875" style="350" customWidth="1"/>
    <col min="14143" max="14143" width="3" style="350" customWidth="1"/>
    <col min="14144" max="14144" width="2.6640625" style="350" customWidth="1"/>
    <col min="14145" max="14146" width="2.5546875" style="350" customWidth="1"/>
    <col min="14147" max="14147" width="4.44140625" style="350" customWidth="1"/>
    <col min="14148" max="14148" width="3.33203125" style="350" customWidth="1"/>
    <col min="14149" max="14149" width="4" style="350" customWidth="1"/>
    <col min="14150" max="14150" width="4.44140625" style="350" customWidth="1"/>
    <col min="14151" max="14151" width="3.33203125" style="350" customWidth="1"/>
    <col min="14152" max="14357" width="9.109375" style="350"/>
    <col min="14358" max="14358" width="4.33203125" style="350" bestFit="1" customWidth="1"/>
    <col min="14359" max="14359" width="4.6640625" style="350" customWidth="1"/>
    <col min="14360" max="14360" width="50.5546875" style="350" customWidth="1"/>
    <col min="14361" max="14361" width="4.44140625" style="350" bestFit="1" customWidth="1"/>
    <col min="14362" max="14362" width="3.5546875" style="350" bestFit="1" customWidth="1"/>
    <col min="14363" max="14363" width="3" style="350" bestFit="1" customWidth="1"/>
    <col min="14364" max="14364" width="2.5546875" style="350" bestFit="1" customWidth="1"/>
    <col min="14365" max="14365" width="3.6640625" style="350" customWidth="1"/>
    <col min="14366" max="14374" width="2.5546875" style="350" bestFit="1" customWidth="1"/>
    <col min="14375" max="14377" width="3.88671875" style="350" customWidth="1"/>
    <col min="14378" max="14382" width="3.5546875" style="350" customWidth="1"/>
    <col min="14383" max="14383" width="2.5546875" style="350" customWidth="1"/>
    <col min="14384" max="14386" width="4.109375" style="350" customWidth="1"/>
    <col min="14387" max="14387" width="2.88671875" style="350" customWidth="1"/>
    <col min="14388" max="14389" width="3.5546875" style="350" customWidth="1"/>
    <col min="14390" max="14390" width="3.109375" style="350" bestFit="1" customWidth="1"/>
    <col min="14391" max="14391" width="3.33203125" style="350" customWidth="1"/>
    <col min="14392" max="14392" width="4" style="350" customWidth="1"/>
    <col min="14393" max="14394" width="3.33203125" style="350" customWidth="1"/>
    <col min="14395" max="14395" width="3.88671875" style="350" customWidth="1"/>
    <col min="14396" max="14397" width="3.6640625" style="350" bestFit="1" customWidth="1"/>
    <col min="14398" max="14398" width="3.5546875" style="350" customWidth="1"/>
    <col min="14399" max="14399" width="3" style="350" customWidth="1"/>
    <col min="14400" max="14400" width="2.6640625" style="350" customWidth="1"/>
    <col min="14401" max="14402" width="2.5546875" style="350" customWidth="1"/>
    <col min="14403" max="14403" width="4.44140625" style="350" customWidth="1"/>
    <col min="14404" max="14404" width="3.33203125" style="350" customWidth="1"/>
    <col min="14405" max="14405" width="4" style="350" customWidth="1"/>
    <col min="14406" max="14406" width="4.44140625" style="350" customWidth="1"/>
    <col min="14407" max="14407" width="3.33203125" style="350" customWidth="1"/>
    <col min="14408" max="14613" width="9.109375" style="350"/>
    <col min="14614" max="14614" width="4.33203125" style="350" bestFit="1" customWidth="1"/>
    <col min="14615" max="14615" width="4.6640625" style="350" customWidth="1"/>
    <col min="14616" max="14616" width="50.5546875" style="350" customWidth="1"/>
    <col min="14617" max="14617" width="4.44140625" style="350" bestFit="1" customWidth="1"/>
    <col min="14618" max="14618" width="3.5546875" style="350" bestFit="1" customWidth="1"/>
    <col min="14619" max="14619" width="3" style="350" bestFit="1" customWidth="1"/>
    <col min="14620" max="14620" width="2.5546875" style="350" bestFit="1" customWidth="1"/>
    <col min="14621" max="14621" width="3.6640625" style="350" customWidth="1"/>
    <col min="14622" max="14630" width="2.5546875" style="350" bestFit="1" customWidth="1"/>
    <col min="14631" max="14633" width="3.88671875" style="350" customWidth="1"/>
    <col min="14634" max="14638" width="3.5546875" style="350" customWidth="1"/>
    <col min="14639" max="14639" width="2.5546875" style="350" customWidth="1"/>
    <col min="14640" max="14642" width="4.109375" style="350" customWidth="1"/>
    <col min="14643" max="14643" width="2.88671875" style="350" customWidth="1"/>
    <col min="14644" max="14645" width="3.5546875" style="350" customWidth="1"/>
    <col min="14646" max="14646" width="3.109375" style="350" bestFit="1" customWidth="1"/>
    <col min="14647" max="14647" width="3.33203125" style="350" customWidth="1"/>
    <col min="14648" max="14648" width="4" style="350" customWidth="1"/>
    <col min="14649" max="14650" width="3.33203125" style="350" customWidth="1"/>
    <col min="14651" max="14651" width="3.88671875" style="350" customWidth="1"/>
    <col min="14652" max="14653" width="3.6640625" style="350" bestFit="1" customWidth="1"/>
    <col min="14654" max="14654" width="3.5546875" style="350" customWidth="1"/>
    <col min="14655" max="14655" width="3" style="350" customWidth="1"/>
    <col min="14656" max="14656" width="2.6640625" style="350" customWidth="1"/>
    <col min="14657" max="14658" width="2.5546875" style="350" customWidth="1"/>
    <col min="14659" max="14659" width="4.44140625" style="350" customWidth="1"/>
    <col min="14660" max="14660" width="3.33203125" style="350" customWidth="1"/>
    <col min="14661" max="14661" width="4" style="350" customWidth="1"/>
    <col min="14662" max="14662" width="4.44140625" style="350" customWidth="1"/>
    <col min="14663" max="14663" width="3.33203125" style="350" customWidth="1"/>
    <col min="14664" max="14869" width="9.109375" style="350"/>
    <col min="14870" max="14870" width="4.33203125" style="350" bestFit="1" customWidth="1"/>
    <col min="14871" max="14871" width="4.6640625" style="350" customWidth="1"/>
    <col min="14872" max="14872" width="50.5546875" style="350" customWidth="1"/>
    <col min="14873" max="14873" width="4.44140625" style="350" bestFit="1" customWidth="1"/>
    <col min="14874" max="14874" width="3.5546875" style="350" bestFit="1" customWidth="1"/>
    <col min="14875" max="14875" width="3" style="350" bestFit="1" customWidth="1"/>
    <col min="14876" max="14876" width="2.5546875" style="350" bestFit="1" customWidth="1"/>
    <col min="14877" max="14877" width="3.6640625" style="350" customWidth="1"/>
    <col min="14878" max="14886" width="2.5546875" style="350" bestFit="1" customWidth="1"/>
    <col min="14887" max="14889" width="3.88671875" style="350" customWidth="1"/>
    <col min="14890" max="14894" width="3.5546875" style="350" customWidth="1"/>
    <col min="14895" max="14895" width="2.5546875" style="350" customWidth="1"/>
    <col min="14896" max="14898" width="4.109375" style="350" customWidth="1"/>
    <col min="14899" max="14899" width="2.88671875" style="350" customWidth="1"/>
    <col min="14900" max="14901" width="3.5546875" style="350" customWidth="1"/>
    <col min="14902" max="14902" width="3.109375" style="350" bestFit="1" customWidth="1"/>
    <col min="14903" max="14903" width="3.33203125" style="350" customWidth="1"/>
    <col min="14904" max="14904" width="4" style="350" customWidth="1"/>
    <col min="14905" max="14906" width="3.33203125" style="350" customWidth="1"/>
    <col min="14907" max="14907" width="3.88671875" style="350" customWidth="1"/>
    <col min="14908" max="14909" width="3.6640625" style="350" bestFit="1" customWidth="1"/>
    <col min="14910" max="14910" width="3.5546875" style="350" customWidth="1"/>
    <col min="14911" max="14911" width="3" style="350" customWidth="1"/>
    <col min="14912" max="14912" width="2.6640625" style="350" customWidth="1"/>
    <col min="14913" max="14914" width="2.5546875" style="350" customWidth="1"/>
    <col min="14915" max="14915" width="4.44140625" style="350" customWidth="1"/>
    <col min="14916" max="14916" width="3.33203125" style="350" customWidth="1"/>
    <col min="14917" max="14917" width="4" style="350" customWidth="1"/>
    <col min="14918" max="14918" width="4.44140625" style="350" customWidth="1"/>
    <col min="14919" max="14919" width="3.33203125" style="350" customWidth="1"/>
    <col min="14920" max="15125" width="9.109375" style="350"/>
    <col min="15126" max="15126" width="4.33203125" style="350" bestFit="1" customWidth="1"/>
    <col min="15127" max="15127" width="4.6640625" style="350" customWidth="1"/>
    <col min="15128" max="15128" width="50.5546875" style="350" customWidth="1"/>
    <col min="15129" max="15129" width="4.44140625" style="350" bestFit="1" customWidth="1"/>
    <col min="15130" max="15130" width="3.5546875" style="350" bestFit="1" customWidth="1"/>
    <col min="15131" max="15131" width="3" style="350" bestFit="1" customWidth="1"/>
    <col min="15132" max="15132" width="2.5546875" style="350" bestFit="1" customWidth="1"/>
    <col min="15133" max="15133" width="3.6640625" style="350" customWidth="1"/>
    <col min="15134" max="15142" width="2.5546875" style="350" bestFit="1" customWidth="1"/>
    <col min="15143" max="15145" width="3.88671875" style="350" customWidth="1"/>
    <col min="15146" max="15150" width="3.5546875" style="350" customWidth="1"/>
    <col min="15151" max="15151" width="2.5546875" style="350" customWidth="1"/>
    <col min="15152" max="15154" width="4.109375" style="350" customWidth="1"/>
    <col min="15155" max="15155" width="2.88671875" style="350" customWidth="1"/>
    <col min="15156" max="15157" width="3.5546875" style="350" customWidth="1"/>
    <col min="15158" max="15158" width="3.109375" style="350" bestFit="1" customWidth="1"/>
    <col min="15159" max="15159" width="3.33203125" style="350" customWidth="1"/>
    <col min="15160" max="15160" width="4" style="350" customWidth="1"/>
    <col min="15161" max="15162" width="3.33203125" style="350" customWidth="1"/>
    <col min="15163" max="15163" width="3.88671875" style="350" customWidth="1"/>
    <col min="15164" max="15165" width="3.6640625" style="350" bestFit="1" customWidth="1"/>
    <col min="15166" max="15166" width="3.5546875" style="350" customWidth="1"/>
    <col min="15167" max="15167" width="3" style="350" customWidth="1"/>
    <col min="15168" max="15168" width="2.6640625" style="350" customWidth="1"/>
    <col min="15169" max="15170" width="2.5546875" style="350" customWidth="1"/>
    <col min="15171" max="15171" width="4.44140625" style="350" customWidth="1"/>
    <col min="15172" max="15172" width="3.33203125" style="350" customWidth="1"/>
    <col min="15173" max="15173" width="4" style="350" customWidth="1"/>
    <col min="15174" max="15174" width="4.44140625" style="350" customWidth="1"/>
    <col min="15175" max="15175" width="3.33203125" style="350" customWidth="1"/>
    <col min="15176" max="15381" width="9.109375" style="350"/>
    <col min="15382" max="15382" width="4.33203125" style="350" bestFit="1" customWidth="1"/>
    <col min="15383" max="15383" width="4.6640625" style="350" customWidth="1"/>
    <col min="15384" max="15384" width="50.5546875" style="350" customWidth="1"/>
    <col min="15385" max="15385" width="4.44140625" style="350" bestFit="1" customWidth="1"/>
    <col min="15386" max="15386" width="3.5546875" style="350" bestFit="1" customWidth="1"/>
    <col min="15387" max="15387" width="3" style="350" bestFit="1" customWidth="1"/>
    <col min="15388" max="15388" width="2.5546875" style="350" bestFit="1" customWidth="1"/>
    <col min="15389" max="15389" width="3.6640625" style="350" customWidth="1"/>
    <col min="15390" max="15398" width="2.5546875" style="350" bestFit="1" customWidth="1"/>
    <col min="15399" max="15401" width="3.88671875" style="350" customWidth="1"/>
    <col min="15402" max="15406" width="3.5546875" style="350" customWidth="1"/>
    <col min="15407" max="15407" width="2.5546875" style="350" customWidth="1"/>
    <col min="15408" max="15410" width="4.109375" style="350" customWidth="1"/>
    <col min="15411" max="15411" width="2.88671875" style="350" customWidth="1"/>
    <col min="15412" max="15413" width="3.5546875" style="350" customWidth="1"/>
    <col min="15414" max="15414" width="3.109375" style="350" bestFit="1" customWidth="1"/>
    <col min="15415" max="15415" width="3.33203125" style="350" customWidth="1"/>
    <col min="15416" max="15416" width="4" style="350" customWidth="1"/>
    <col min="15417" max="15418" width="3.33203125" style="350" customWidth="1"/>
    <col min="15419" max="15419" width="3.88671875" style="350" customWidth="1"/>
    <col min="15420" max="15421" width="3.6640625" style="350" bestFit="1" customWidth="1"/>
    <col min="15422" max="15422" width="3.5546875" style="350" customWidth="1"/>
    <col min="15423" max="15423" width="3" style="350" customWidth="1"/>
    <col min="15424" max="15424" width="2.6640625" style="350" customWidth="1"/>
    <col min="15425" max="15426" width="2.5546875" style="350" customWidth="1"/>
    <col min="15427" max="15427" width="4.44140625" style="350" customWidth="1"/>
    <col min="15428" max="15428" width="3.33203125" style="350" customWidth="1"/>
    <col min="15429" max="15429" width="4" style="350" customWidth="1"/>
    <col min="15430" max="15430" width="4.44140625" style="350" customWidth="1"/>
    <col min="15431" max="15431" width="3.33203125" style="350" customWidth="1"/>
    <col min="15432" max="15637" width="9.109375" style="350"/>
    <col min="15638" max="15638" width="4.33203125" style="350" bestFit="1" customWidth="1"/>
    <col min="15639" max="15639" width="4.6640625" style="350" customWidth="1"/>
    <col min="15640" max="15640" width="50.5546875" style="350" customWidth="1"/>
    <col min="15641" max="15641" width="4.44140625" style="350" bestFit="1" customWidth="1"/>
    <col min="15642" max="15642" width="3.5546875" style="350" bestFit="1" customWidth="1"/>
    <col min="15643" max="15643" width="3" style="350" bestFit="1" customWidth="1"/>
    <col min="15644" max="15644" width="2.5546875" style="350" bestFit="1" customWidth="1"/>
    <col min="15645" max="15645" width="3.6640625" style="350" customWidth="1"/>
    <col min="15646" max="15654" width="2.5546875" style="350" bestFit="1" customWidth="1"/>
    <col min="15655" max="15657" width="3.88671875" style="350" customWidth="1"/>
    <col min="15658" max="15662" width="3.5546875" style="350" customWidth="1"/>
    <col min="15663" max="15663" width="2.5546875" style="350" customWidth="1"/>
    <col min="15664" max="15666" width="4.109375" style="350" customWidth="1"/>
    <col min="15667" max="15667" width="2.88671875" style="350" customWidth="1"/>
    <col min="15668" max="15669" width="3.5546875" style="350" customWidth="1"/>
    <col min="15670" max="15670" width="3.109375" style="350" bestFit="1" customWidth="1"/>
    <col min="15671" max="15671" width="3.33203125" style="350" customWidth="1"/>
    <col min="15672" max="15672" width="4" style="350" customWidth="1"/>
    <col min="15673" max="15674" width="3.33203125" style="350" customWidth="1"/>
    <col min="15675" max="15675" width="3.88671875" style="350" customWidth="1"/>
    <col min="15676" max="15677" width="3.6640625" style="350" bestFit="1" customWidth="1"/>
    <col min="15678" max="15678" width="3.5546875" style="350" customWidth="1"/>
    <col min="15679" max="15679" width="3" style="350" customWidth="1"/>
    <col min="15680" max="15680" width="2.6640625" style="350" customWidth="1"/>
    <col min="15681" max="15682" width="2.5546875" style="350" customWidth="1"/>
    <col min="15683" max="15683" width="4.44140625" style="350" customWidth="1"/>
    <col min="15684" max="15684" width="3.33203125" style="350" customWidth="1"/>
    <col min="15685" max="15685" width="4" style="350" customWidth="1"/>
    <col min="15686" max="15686" width="4.44140625" style="350" customWidth="1"/>
    <col min="15687" max="15687" width="3.33203125" style="350" customWidth="1"/>
    <col min="15688" max="15893" width="9.109375" style="350"/>
    <col min="15894" max="15894" width="4.33203125" style="350" bestFit="1" customWidth="1"/>
    <col min="15895" max="15895" width="4.6640625" style="350" customWidth="1"/>
    <col min="15896" max="15896" width="50.5546875" style="350" customWidth="1"/>
    <col min="15897" max="15897" width="4.44140625" style="350" bestFit="1" customWidth="1"/>
    <col min="15898" max="15898" width="3.5546875" style="350" bestFit="1" customWidth="1"/>
    <col min="15899" max="15899" width="3" style="350" bestFit="1" customWidth="1"/>
    <col min="15900" max="15900" width="2.5546875" style="350" bestFit="1" customWidth="1"/>
    <col min="15901" max="15901" width="3.6640625" style="350" customWidth="1"/>
    <col min="15902" max="15910" width="2.5546875" style="350" bestFit="1" customWidth="1"/>
    <col min="15911" max="15913" width="3.88671875" style="350" customWidth="1"/>
    <col min="15914" max="15918" width="3.5546875" style="350" customWidth="1"/>
    <col min="15919" max="15919" width="2.5546875" style="350" customWidth="1"/>
    <col min="15920" max="15922" width="4.109375" style="350" customWidth="1"/>
    <col min="15923" max="15923" width="2.88671875" style="350" customWidth="1"/>
    <col min="15924" max="15925" width="3.5546875" style="350" customWidth="1"/>
    <col min="15926" max="15926" width="3.109375" style="350" bestFit="1" customWidth="1"/>
    <col min="15927" max="15927" width="3.33203125" style="350" customWidth="1"/>
    <col min="15928" max="15928" width="4" style="350" customWidth="1"/>
    <col min="15929" max="15930" width="3.33203125" style="350" customWidth="1"/>
    <col min="15931" max="15931" width="3.88671875" style="350" customWidth="1"/>
    <col min="15932" max="15933" width="3.6640625" style="350" bestFit="1" customWidth="1"/>
    <col min="15934" max="15934" width="3.5546875" style="350" customWidth="1"/>
    <col min="15935" max="15935" width="3" style="350" customWidth="1"/>
    <col min="15936" max="15936" width="2.6640625" style="350" customWidth="1"/>
    <col min="15937" max="15938" width="2.5546875" style="350" customWidth="1"/>
    <col min="15939" max="15939" width="4.44140625" style="350" customWidth="1"/>
    <col min="15940" max="15940" width="3.33203125" style="350" customWidth="1"/>
    <col min="15941" max="15941" width="4" style="350" customWidth="1"/>
    <col min="15942" max="15942" width="4.44140625" style="350" customWidth="1"/>
    <col min="15943" max="15943" width="3.33203125" style="350" customWidth="1"/>
    <col min="15944" max="16149" width="9.109375" style="350"/>
    <col min="16150" max="16150" width="4.33203125" style="350" bestFit="1" customWidth="1"/>
    <col min="16151" max="16151" width="4.6640625" style="350" customWidth="1"/>
    <col min="16152" max="16152" width="50.5546875" style="350" customWidth="1"/>
    <col min="16153" max="16153" width="4.44140625" style="350" bestFit="1" customWidth="1"/>
    <col min="16154" max="16154" width="3.5546875" style="350" bestFit="1" customWidth="1"/>
    <col min="16155" max="16155" width="3" style="350" bestFit="1" customWidth="1"/>
    <col min="16156" max="16156" width="2.5546875" style="350" bestFit="1" customWidth="1"/>
    <col min="16157" max="16157" width="3.6640625" style="350" customWidth="1"/>
    <col min="16158" max="16166" width="2.5546875" style="350" bestFit="1" customWidth="1"/>
    <col min="16167" max="16169" width="3.88671875" style="350" customWidth="1"/>
    <col min="16170" max="16174" width="3.5546875" style="350" customWidth="1"/>
    <col min="16175" max="16175" width="2.5546875" style="350" customWidth="1"/>
    <col min="16176" max="16178" width="4.109375" style="350" customWidth="1"/>
    <col min="16179" max="16179" width="2.88671875" style="350" customWidth="1"/>
    <col min="16180" max="16181" width="3.5546875" style="350" customWidth="1"/>
    <col min="16182" max="16182" width="3.109375" style="350" bestFit="1" customWidth="1"/>
    <col min="16183" max="16183" width="3.33203125" style="350" customWidth="1"/>
    <col min="16184" max="16184" width="4" style="350" customWidth="1"/>
    <col min="16185" max="16186" width="3.33203125" style="350" customWidth="1"/>
    <col min="16187" max="16187" width="3.88671875" style="350" customWidth="1"/>
    <col min="16188" max="16189" width="3.6640625" style="350" bestFit="1" customWidth="1"/>
    <col min="16190" max="16190" width="3.5546875" style="350" customWidth="1"/>
    <col min="16191" max="16191" width="3" style="350" customWidth="1"/>
    <col min="16192" max="16192" width="2.6640625" style="350" customWidth="1"/>
    <col min="16193" max="16194" width="2.5546875" style="350" customWidth="1"/>
    <col min="16195" max="16195" width="4.44140625" style="350" customWidth="1"/>
    <col min="16196" max="16196" width="3.33203125" style="350" customWidth="1"/>
    <col min="16197" max="16197" width="4" style="350" customWidth="1"/>
    <col min="16198" max="16198" width="4.44140625" style="350" customWidth="1"/>
    <col min="16199" max="16199" width="3.33203125" style="350" customWidth="1"/>
    <col min="16200" max="16384" width="9.109375" style="350"/>
  </cols>
  <sheetData>
    <row r="1" spans="1:71" ht="81" customHeight="1" thickBot="1" x14ac:dyDescent="0.25">
      <c r="A1" s="358" t="s">
        <v>203</v>
      </c>
      <c r="B1" s="358" t="s">
        <v>2044</v>
      </c>
      <c r="C1" s="359" t="s">
        <v>200</v>
      </c>
      <c r="D1" s="360" t="s">
        <v>201</v>
      </c>
      <c r="E1" s="360" t="s">
        <v>202</v>
      </c>
      <c r="F1" s="148" t="s">
        <v>1150</v>
      </c>
      <c r="G1" s="361" t="s">
        <v>2045</v>
      </c>
      <c r="H1" s="367" t="s">
        <v>197</v>
      </c>
      <c r="I1" s="147" t="s">
        <v>4</v>
      </c>
      <c r="J1" s="147" t="s">
        <v>5</v>
      </c>
      <c r="K1" s="258" t="s">
        <v>2046</v>
      </c>
      <c r="L1" s="397" t="s">
        <v>1149</v>
      </c>
      <c r="M1" s="156" t="s">
        <v>1145</v>
      </c>
      <c r="N1" s="377" t="s">
        <v>2050</v>
      </c>
      <c r="O1" s="376" t="s">
        <v>2049</v>
      </c>
      <c r="P1" s="378" t="s">
        <v>2051</v>
      </c>
      <c r="Q1" s="379" t="s">
        <v>2052</v>
      </c>
      <c r="R1" s="380" t="s">
        <v>2053</v>
      </c>
      <c r="S1" s="416" t="s">
        <v>449</v>
      </c>
      <c r="T1" s="152" t="s">
        <v>455</v>
      </c>
      <c r="U1" s="149" t="s">
        <v>195</v>
      </c>
      <c r="V1" s="149" t="s">
        <v>7</v>
      </c>
      <c r="W1" s="154" t="s">
        <v>196</v>
      </c>
      <c r="X1" s="68" t="s">
        <v>190</v>
      </c>
      <c r="Y1" s="69" t="s">
        <v>191</v>
      </c>
      <c r="Z1" s="68" t="s">
        <v>192</v>
      </c>
      <c r="AA1" s="68" t="s">
        <v>193</v>
      </c>
      <c r="AB1" s="69" t="s">
        <v>194</v>
      </c>
      <c r="AC1" s="251" t="s">
        <v>1121</v>
      </c>
      <c r="AD1" s="134" t="s">
        <v>2057</v>
      </c>
      <c r="AE1" s="134" t="s">
        <v>2058</v>
      </c>
      <c r="AF1" s="429" t="s">
        <v>2059</v>
      </c>
      <c r="AG1" s="378" t="s">
        <v>2060</v>
      </c>
      <c r="AH1" s="378" t="s">
        <v>2061</v>
      </c>
      <c r="AI1" s="134" t="s">
        <v>2055</v>
      </c>
      <c r="AJ1" s="134" t="s">
        <v>2056</v>
      </c>
      <c r="AK1" s="134" t="s">
        <v>1146</v>
      </c>
      <c r="AL1" s="134" t="s">
        <v>1147</v>
      </c>
      <c r="AM1" s="134" t="s">
        <v>1148</v>
      </c>
      <c r="AN1" s="134" t="s">
        <v>1137</v>
      </c>
      <c r="AO1" s="134" t="s">
        <v>1138</v>
      </c>
      <c r="AP1" s="138" t="s">
        <v>450</v>
      </c>
      <c r="AQ1" s="139" t="s">
        <v>451</v>
      </c>
      <c r="AR1" s="215" t="s">
        <v>458</v>
      </c>
      <c r="AS1" s="140" t="s">
        <v>452</v>
      </c>
      <c r="AT1" s="141" t="s">
        <v>454</v>
      </c>
      <c r="AU1" s="216" t="s">
        <v>459</v>
      </c>
      <c r="AV1" s="138" t="s">
        <v>437</v>
      </c>
      <c r="AW1" s="138" t="s">
        <v>445</v>
      </c>
      <c r="AX1" s="152" t="s">
        <v>15</v>
      </c>
      <c r="AY1" s="239" t="s">
        <v>946</v>
      </c>
      <c r="AZ1" s="294" t="s">
        <v>16</v>
      </c>
      <c r="BA1" s="140" t="s">
        <v>188</v>
      </c>
      <c r="BB1" s="295" t="s">
        <v>189</v>
      </c>
      <c r="BC1" s="162" t="s">
        <v>19</v>
      </c>
      <c r="BD1" s="160" t="s">
        <v>20</v>
      </c>
      <c r="BE1" s="161" t="s">
        <v>0</v>
      </c>
      <c r="BF1" s="161" t="s">
        <v>1</v>
      </c>
      <c r="BG1" s="296" t="s">
        <v>187</v>
      </c>
      <c r="BH1" s="162" t="s">
        <v>2</v>
      </c>
      <c r="BI1" s="162" t="s">
        <v>3</v>
      </c>
      <c r="BJ1" s="163" t="s">
        <v>446</v>
      </c>
      <c r="BK1" s="162" t="s">
        <v>13</v>
      </c>
      <c r="BL1" s="164" t="s">
        <v>10</v>
      </c>
      <c r="BM1" s="164" t="s">
        <v>11</v>
      </c>
      <c r="BN1" s="164" t="s">
        <v>12</v>
      </c>
      <c r="BO1" s="159" t="s">
        <v>17</v>
      </c>
      <c r="BP1" s="160" t="s">
        <v>18</v>
      </c>
      <c r="BQ1" s="160" t="s">
        <v>21</v>
      </c>
      <c r="BR1" s="160" t="s">
        <v>14</v>
      </c>
      <c r="BS1" s="160" t="s">
        <v>22</v>
      </c>
    </row>
    <row r="2" spans="1:71" s="351" customFormat="1" ht="26.1" customHeight="1" x14ac:dyDescent="0.2">
      <c r="A2" s="369">
        <v>851</v>
      </c>
      <c r="B2" s="369"/>
      <c r="C2" s="356"/>
      <c r="D2" s="369">
        <v>921</v>
      </c>
      <c r="E2" s="369"/>
      <c r="F2" s="421">
        <v>3</v>
      </c>
      <c r="G2" s="364">
        <v>1</v>
      </c>
      <c r="H2" s="368" t="s">
        <v>1103</v>
      </c>
      <c r="I2" s="373" t="s">
        <v>26</v>
      </c>
      <c r="J2" s="82"/>
      <c r="K2" s="18" t="s">
        <v>26</v>
      </c>
      <c r="L2" s="398">
        <v>1903</v>
      </c>
      <c r="M2" s="283"/>
      <c r="N2" s="375"/>
      <c r="O2" s="400"/>
      <c r="P2" s="381"/>
      <c r="Q2" s="382"/>
      <c r="R2" s="383"/>
      <c r="S2" s="410"/>
      <c r="T2" s="400"/>
      <c r="U2" s="25" t="s">
        <v>286</v>
      </c>
      <c r="V2" s="173">
        <v>1</v>
      </c>
      <c r="W2" s="173"/>
      <c r="X2" s="288">
        <v>4</v>
      </c>
      <c r="Y2" s="288"/>
      <c r="Z2" s="288">
        <v>0</v>
      </c>
      <c r="AA2" s="288">
        <v>2</v>
      </c>
      <c r="AB2" s="288">
        <v>1</v>
      </c>
      <c r="AC2" s="289"/>
      <c r="AD2" s="426"/>
      <c r="AE2" s="426"/>
      <c r="AF2" s="426"/>
      <c r="AG2" s="426"/>
      <c r="AH2" s="426"/>
      <c r="AI2" s="422"/>
      <c r="AJ2" s="422"/>
      <c r="AK2" s="288">
        <v>32</v>
      </c>
      <c r="AL2" s="288">
        <v>61</v>
      </c>
      <c r="AM2" s="288">
        <v>5</v>
      </c>
      <c r="AN2" s="288"/>
      <c r="AO2" s="288"/>
      <c r="AP2" s="374"/>
      <c r="AQ2" s="218"/>
      <c r="AR2" s="286"/>
      <c r="AS2" s="375"/>
      <c r="AT2" s="285"/>
      <c r="AU2" s="286"/>
      <c r="AV2" s="286"/>
      <c r="AW2" s="286"/>
      <c r="AX2" s="190"/>
      <c r="AY2" s="344"/>
      <c r="AZ2" s="191"/>
      <c r="BA2" s="191"/>
      <c r="BB2" s="192"/>
      <c r="BC2" s="16"/>
      <c r="BD2" s="16"/>
      <c r="BE2" s="173"/>
      <c r="BF2" s="23"/>
      <c r="BG2" s="173"/>
      <c r="BH2" s="193"/>
      <c r="BI2" s="16"/>
      <c r="BJ2" s="241"/>
      <c r="BK2" s="194"/>
      <c r="BL2" s="195"/>
      <c r="BM2" s="23"/>
      <c r="BN2" s="23"/>
      <c r="BO2" s="16"/>
      <c r="BP2" s="16"/>
      <c r="BQ2" s="16"/>
      <c r="BR2" s="16"/>
      <c r="BS2" s="16"/>
    </row>
    <row r="3" spans="1:71" s="351" customFormat="1" ht="26.1" customHeight="1" x14ac:dyDescent="0.2">
      <c r="A3" s="370">
        <v>852</v>
      </c>
      <c r="B3" s="370"/>
      <c r="C3" s="357"/>
      <c r="D3" s="370">
        <v>922</v>
      </c>
      <c r="E3" s="370"/>
      <c r="F3" s="419">
        <v>3</v>
      </c>
      <c r="G3" s="371">
        <v>1</v>
      </c>
      <c r="H3" s="372" t="s">
        <v>1105</v>
      </c>
      <c r="I3" s="338" t="s">
        <v>1140</v>
      </c>
      <c r="J3" s="362"/>
      <c r="K3" s="26" t="s">
        <v>1140</v>
      </c>
      <c r="L3" s="399">
        <v>29</v>
      </c>
      <c r="M3" s="219"/>
      <c r="N3" s="329"/>
      <c r="O3" s="401"/>
      <c r="P3" s="384"/>
      <c r="Q3" s="385"/>
      <c r="R3" s="386"/>
      <c r="S3" s="411"/>
      <c r="T3" s="401"/>
      <c r="U3" s="24">
        <v>4</v>
      </c>
      <c r="V3" s="32">
        <v>5</v>
      </c>
      <c r="W3" s="32"/>
      <c r="X3" s="19">
        <v>2</v>
      </c>
      <c r="Y3" s="19">
        <v>8</v>
      </c>
      <c r="Z3" s="19" t="s">
        <v>282</v>
      </c>
      <c r="AA3" s="19">
        <v>1</v>
      </c>
      <c r="AB3" s="19">
        <v>1</v>
      </c>
      <c r="AC3" s="250"/>
      <c r="AD3" s="427"/>
      <c r="AE3" s="427"/>
      <c r="AF3" s="427"/>
      <c r="AG3" s="427"/>
      <c r="AH3" s="427"/>
      <c r="AI3" s="423"/>
      <c r="AJ3" s="423"/>
      <c r="AK3" s="19">
        <v>28</v>
      </c>
      <c r="AL3" s="19">
        <v>58</v>
      </c>
      <c r="AM3" s="19"/>
      <c r="AN3" s="19"/>
      <c r="AO3" s="19"/>
      <c r="AP3" s="273"/>
      <c r="AQ3" s="200"/>
      <c r="AR3" s="222"/>
      <c r="AS3" s="329"/>
      <c r="AT3" s="221"/>
      <c r="AU3" s="222"/>
      <c r="AV3" s="222"/>
      <c r="AW3" s="222"/>
      <c r="AX3" s="204"/>
      <c r="AY3" s="346"/>
      <c r="AZ3" s="13"/>
      <c r="BA3" s="13"/>
      <c r="BB3" s="37"/>
      <c r="BC3" s="15"/>
      <c r="BD3" s="15"/>
      <c r="BE3" s="32"/>
      <c r="BF3" s="21"/>
      <c r="BG3" s="32"/>
      <c r="BH3" s="36"/>
      <c r="BI3" s="15"/>
      <c r="BJ3" s="79"/>
      <c r="BK3" s="22"/>
      <c r="BL3" s="20"/>
      <c r="BM3" s="21"/>
      <c r="BN3" s="21"/>
      <c r="BO3" s="15"/>
      <c r="BP3" s="15"/>
      <c r="BQ3" s="15"/>
      <c r="BR3" s="15"/>
      <c r="BS3" s="15"/>
    </row>
    <row r="4" spans="1:71" s="351" customFormat="1" ht="26.1" customHeight="1" x14ac:dyDescent="0.2">
      <c r="A4" s="370">
        <v>853</v>
      </c>
      <c r="B4" s="370"/>
      <c r="C4" s="357"/>
      <c r="D4" s="370">
        <v>923</v>
      </c>
      <c r="E4" s="370"/>
      <c r="F4" s="419">
        <v>3</v>
      </c>
      <c r="G4" s="371">
        <v>1</v>
      </c>
      <c r="H4" s="372" t="s">
        <v>1107</v>
      </c>
      <c r="I4" s="301" t="s">
        <v>284</v>
      </c>
      <c r="J4" s="197"/>
      <c r="K4" s="26" t="s">
        <v>284</v>
      </c>
      <c r="L4" s="399">
        <v>1915</v>
      </c>
      <c r="M4" s="219"/>
      <c r="N4" s="329"/>
      <c r="O4" s="401"/>
      <c r="P4" s="384"/>
      <c r="Q4" s="385"/>
      <c r="R4" s="386"/>
      <c r="S4" s="411"/>
      <c r="T4" s="401"/>
      <c r="U4" s="24" t="s">
        <v>287</v>
      </c>
      <c r="V4" s="32">
        <v>1</v>
      </c>
      <c r="W4" s="28" t="s">
        <v>288</v>
      </c>
      <c r="X4" s="19">
        <v>6</v>
      </c>
      <c r="Y4" s="19"/>
      <c r="Z4" s="19">
        <v>0</v>
      </c>
      <c r="AA4" s="19">
        <v>3</v>
      </c>
      <c r="AB4" s="19">
        <v>2</v>
      </c>
      <c r="AC4" s="250"/>
      <c r="AD4" s="427"/>
      <c r="AE4" s="427"/>
      <c r="AF4" s="427"/>
      <c r="AG4" s="427"/>
      <c r="AH4" s="427"/>
      <c r="AI4" s="423"/>
      <c r="AJ4" s="423"/>
      <c r="AK4" s="19">
        <v>32</v>
      </c>
      <c r="AL4" s="19">
        <v>59</v>
      </c>
      <c r="AM4" s="19">
        <v>3</v>
      </c>
      <c r="AN4" s="19"/>
      <c r="AO4" s="19"/>
      <c r="AP4" s="273"/>
      <c r="AQ4" s="200"/>
      <c r="AR4" s="222"/>
      <c r="AS4" s="329"/>
      <c r="AT4" s="221"/>
      <c r="AU4" s="222"/>
      <c r="AV4" s="222"/>
      <c r="AW4" s="222"/>
      <c r="AX4" s="204"/>
      <c r="AY4" s="346"/>
      <c r="AZ4" s="13"/>
      <c r="BA4" s="13"/>
      <c r="BB4" s="37"/>
      <c r="BC4" s="15"/>
      <c r="BD4" s="15"/>
      <c r="BE4" s="32"/>
      <c r="BF4" s="21"/>
      <c r="BG4" s="32"/>
      <c r="BH4" s="36"/>
      <c r="BI4" s="15"/>
      <c r="BJ4" s="79"/>
      <c r="BK4" s="22"/>
      <c r="BL4" s="20"/>
      <c r="BM4" s="21"/>
      <c r="BN4" s="21"/>
      <c r="BO4" s="15"/>
      <c r="BP4" s="15"/>
      <c r="BQ4" s="15"/>
      <c r="BR4" s="15"/>
      <c r="BS4" s="15"/>
    </row>
    <row r="5" spans="1:71" s="351" customFormat="1" ht="26.1" customHeight="1" x14ac:dyDescent="0.2">
      <c r="A5" s="370">
        <v>854</v>
      </c>
      <c r="B5" s="370"/>
      <c r="C5" s="357"/>
      <c r="D5" s="370">
        <v>924</v>
      </c>
      <c r="E5" s="370"/>
      <c r="F5" s="419">
        <v>3</v>
      </c>
      <c r="G5" s="371">
        <v>1</v>
      </c>
      <c r="H5" s="372">
        <v>1</v>
      </c>
      <c r="I5" s="272" t="s">
        <v>205</v>
      </c>
      <c r="J5" s="357" t="s">
        <v>208</v>
      </c>
      <c r="K5" s="26" t="s">
        <v>1152</v>
      </c>
      <c r="L5" s="399">
        <v>1162</v>
      </c>
      <c r="M5" s="219">
        <v>2</v>
      </c>
      <c r="N5" s="329">
        <v>7</v>
      </c>
      <c r="O5" s="401">
        <v>9</v>
      </c>
      <c r="P5" s="387">
        <v>2</v>
      </c>
      <c r="Q5" s="388">
        <v>7</v>
      </c>
      <c r="R5" s="389">
        <v>9</v>
      </c>
      <c r="S5" s="411"/>
      <c r="T5" s="403" t="s">
        <v>27</v>
      </c>
      <c r="U5" s="24"/>
      <c r="V5" s="32"/>
      <c r="W5" s="32"/>
      <c r="X5" s="19">
        <v>6</v>
      </c>
      <c r="Y5" s="19"/>
      <c r="Z5" s="19">
        <v>0</v>
      </c>
      <c r="AA5" s="19">
        <v>3</v>
      </c>
      <c r="AB5" s="19">
        <v>2</v>
      </c>
      <c r="AC5" s="250"/>
      <c r="AD5" s="19" t="s">
        <v>286</v>
      </c>
      <c r="AE5" s="430">
        <v>1</v>
      </c>
      <c r="AF5" s="19"/>
      <c r="AG5" s="19"/>
      <c r="AH5" s="19"/>
      <c r="AI5" s="19">
        <v>37</v>
      </c>
      <c r="AJ5" s="19">
        <v>62</v>
      </c>
      <c r="AK5" s="19">
        <v>32</v>
      </c>
      <c r="AL5" s="19">
        <v>59</v>
      </c>
      <c r="AM5" s="19">
        <v>5</v>
      </c>
      <c r="AN5" s="19"/>
      <c r="AO5" s="19"/>
      <c r="AP5" s="229"/>
      <c r="AQ5" s="200"/>
      <c r="AR5" s="219">
        <v>1</v>
      </c>
      <c r="AS5" s="220"/>
      <c r="AT5" s="221"/>
      <c r="AU5" s="222">
        <v>1</v>
      </c>
      <c r="AV5" s="222">
        <v>1</v>
      </c>
      <c r="AW5" s="223">
        <v>1</v>
      </c>
      <c r="AX5" s="204">
        <v>1</v>
      </c>
      <c r="AY5" s="346">
        <v>1023</v>
      </c>
      <c r="AZ5" s="13">
        <v>23</v>
      </c>
      <c r="BA5" s="13">
        <v>6</v>
      </c>
      <c r="BB5" s="37">
        <v>17</v>
      </c>
      <c r="BC5" s="15">
        <v>10</v>
      </c>
      <c r="BD5" s="15">
        <v>23</v>
      </c>
      <c r="BE5" s="32"/>
      <c r="BF5" s="21" t="s">
        <v>34</v>
      </c>
      <c r="BG5" s="32" t="s">
        <v>53</v>
      </c>
      <c r="BH5" s="36">
        <v>212</v>
      </c>
      <c r="BI5" s="15">
        <v>4</v>
      </c>
      <c r="BJ5" s="79">
        <v>471</v>
      </c>
      <c r="BK5" s="22" t="s">
        <v>32</v>
      </c>
      <c r="BL5" s="20">
        <v>2017</v>
      </c>
      <c r="BM5" s="21" t="s">
        <v>29</v>
      </c>
      <c r="BN5" s="21" t="s">
        <v>30</v>
      </c>
      <c r="BO5" s="15">
        <v>13</v>
      </c>
      <c r="BP5" s="15"/>
      <c r="BQ5" s="15"/>
      <c r="BR5" s="15"/>
      <c r="BS5" s="15">
        <v>1</v>
      </c>
    </row>
    <row r="6" spans="1:71" s="351" customFormat="1" ht="26.1" customHeight="1" x14ac:dyDescent="0.2">
      <c r="A6" s="370">
        <v>855</v>
      </c>
      <c r="B6" s="370"/>
      <c r="C6" s="197"/>
      <c r="D6" s="370">
        <v>925</v>
      </c>
      <c r="E6" s="370"/>
      <c r="F6" s="419">
        <v>3</v>
      </c>
      <c r="G6" s="371">
        <v>1</v>
      </c>
      <c r="H6" s="372">
        <v>2</v>
      </c>
      <c r="I6" s="272" t="s">
        <v>205</v>
      </c>
      <c r="J6" s="197" t="s">
        <v>208</v>
      </c>
      <c r="K6" s="26" t="s">
        <v>1153</v>
      </c>
      <c r="L6" s="399">
        <v>1162</v>
      </c>
      <c r="M6" s="219"/>
      <c r="N6" s="329"/>
      <c r="O6" s="401"/>
      <c r="P6" s="387"/>
      <c r="Q6" s="388"/>
      <c r="R6" s="389"/>
      <c r="S6" s="411"/>
      <c r="T6" s="404"/>
      <c r="U6" s="24"/>
      <c r="V6" s="32"/>
      <c r="W6" s="32"/>
      <c r="X6" s="19">
        <v>6</v>
      </c>
      <c r="Y6" s="19"/>
      <c r="Z6" s="19">
        <v>0</v>
      </c>
      <c r="AA6" s="19">
        <v>3</v>
      </c>
      <c r="AB6" s="19">
        <v>1</v>
      </c>
      <c r="AC6" s="250"/>
      <c r="AD6" s="19" t="s">
        <v>286</v>
      </c>
      <c r="AE6" s="430">
        <v>1</v>
      </c>
      <c r="AF6" s="19"/>
      <c r="AG6" s="19"/>
      <c r="AH6" s="19"/>
      <c r="AI6" s="19">
        <v>37</v>
      </c>
      <c r="AJ6" s="19">
        <v>62</v>
      </c>
      <c r="AK6" s="19">
        <v>32</v>
      </c>
      <c r="AL6" s="19">
        <v>64</v>
      </c>
      <c r="AM6" s="19">
        <v>7</v>
      </c>
      <c r="AN6" s="19"/>
      <c r="AO6" s="19"/>
      <c r="AP6" s="229"/>
      <c r="AQ6" s="200"/>
      <c r="AR6" s="219">
        <v>1</v>
      </c>
      <c r="AS6" s="220"/>
      <c r="AT6" s="221"/>
      <c r="AU6" s="222">
        <v>1</v>
      </c>
      <c r="AV6" s="222">
        <v>1</v>
      </c>
      <c r="AW6" s="223">
        <v>1</v>
      </c>
      <c r="AX6" s="204">
        <v>1</v>
      </c>
      <c r="AY6" s="346">
        <v>1023</v>
      </c>
      <c r="AZ6" s="13">
        <v>23</v>
      </c>
      <c r="BA6" s="13">
        <v>6</v>
      </c>
      <c r="BB6" s="37">
        <v>17</v>
      </c>
      <c r="BC6" s="15">
        <v>10</v>
      </c>
      <c r="BD6" s="15">
        <v>23</v>
      </c>
      <c r="BE6" s="32"/>
      <c r="BF6" s="21" t="s">
        <v>34</v>
      </c>
      <c r="BG6" s="32" t="s">
        <v>53</v>
      </c>
      <c r="BH6" s="36">
        <v>212</v>
      </c>
      <c r="BI6" s="15">
        <v>4</v>
      </c>
      <c r="BJ6" s="79">
        <v>471</v>
      </c>
      <c r="BK6" s="22" t="s">
        <v>32</v>
      </c>
      <c r="BL6" s="20">
        <v>2017</v>
      </c>
      <c r="BM6" s="21" t="s">
        <v>29</v>
      </c>
      <c r="BN6" s="21" t="s">
        <v>30</v>
      </c>
      <c r="BO6" s="15">
        <v>13</v>
      </c>
      <c r="BP6" s="15"/>
      <c r="BQ6" s="15"/>
      <c r="BR6" s="15"/>
      <c r="BS6" s="15">
        <v>1</v>
      </c>
    </row>
    <row r="7" spans="1:71" s="351" customFormat="1" ht="26.1" customHeight="1" x14ac:dyDescent="0.2">
      <c r="A7" s="370">
        <v>856</v>
      </c>
      <c r="B7" s="370"/>
      <c r="C7" s="197"/>
      <c r="D7" s="370">
        <v>926</v>
      </c>
      <c r="E7" s="370"/>
      <c r="F7" s="419">
        <v>3</v>
      </c>
      <c r="G7" s="371">
        <v>1</v>
      </c>
      <c r="H7" s="372" t="s">
        <v>1103</v>
      </c>
      <c r="I7" s="301" t="s">
        <v>26</v>
      </c>
      <c r="J7" s="197"/>
      <c r="K7" s="26" t="s">
        <v>26</v>
      </c>
      <c r="L7" s="399">
        <v>1903</v>
      </c>
      <c r="M7" s="219"/>
      <c r="N7" s="329"/>
      <c r="O7" s="401"/>
      <c r="P7" s="384"/>
      <c r="Q7" s="385"/>
      <c r="R7" s="386"/>
      <c r="S7" s="411"/>
      <c r="T7" s="401"/>
      <c r="U7" s="24" t="s">
        <v>286</v>
      </c>
      <c r="V7" s="32">
        <v>1</v>
      </c>
      <c r="W7" s="32"/>
      <c r="X7" s="19">
        <v>4</v>
      </c>
      <c r="Y7" s="19"/>
      <c r="Z7" s="19">
        <v>0</v>
      </c>
      <c r="AA7" s="19">
        <v>2</v>
      </c>
      <c r="AB7" s="19">
        <v>1</v>
      </c>
      <c r="AC7" s="250"/>
      <c r="AD7" s="427"/>
      <c r="AE7" s="79"/>
      <c r="AF7" s="427"/>
      <c r="AG7" s="427"/>
      <c r="AH7" s="427"/>
      <c r="AI7" s="423"/>
      <c r="AJ7" s="423"/>
      <c r="AK7" s="19">
        <v>32</v>
      </c>
      <c r="AL7" s="19">
        <v>61</v>
      </c>
      <c r="AM7" s="19">
        <v>5</v>
      </c>
      <c r="AN7" s="19"/>
      <c r="AO7" s="19"/>
      <c r="AP7" s="273"/>
      <c r="AQ7" s="200"/>
      <c r="AR7" s="222"/>
      <c r="AS7" s="329"/>
      <c r="AT7" s="221"/>
      <c r="AU7" s="222"/>
      <c r="AV7" s="222"/>
      <c r="AW7" s="222"/>
      <c r="AX7" s="204"/>
      <c r="AY7" s="346"/>
      <c r="AZ7" s="13"/>
      <c r="BA7" s="13"/>
      <c r="BB7" s="37"/>
      <c r="BC7" s="15"/>
      <c r="BD7" s="15"/>
      <c r="BE7" s="32"/>
      <c r="BF7" s="21"/>
      <c r="BG7" s="32"/>
      <c r="BH7" s="36"/>
      <c r="BI7" s="15"/>
      <c r="BJ7" s="79"/>
      <c r="BK7" s="22"/>
      <c r="BL7" s="20"/>
      <c r="BM7" s="21"/>
      <c r="BN7" s="21"/>
      <c r="BO7" s="15"/>
      <c r="BP7" s="15"/>
      <c r="BQ7" s="15"/>
      <c r="BR7" s="15"/>
      <c r="BS7" s="15"/>
    </row>
    <row r="8" spans="1:71" s="351" customFormat="1" ht="26.1" customHeight="1" x14ac:dyDescent="0.2">
      <c r="A8" s="370">
        <v>857</v>
      </c>
      <c r="B8" s="370"/>
      <c r="C8" s="197"/>
      <c r="D8" s="370">
        <v>927</v>
      </c>
      <c r="E8" s="370"/>
      <c r="F8" s="419">
        <v>3</v>
      </c>
      <c r="G8" s="371">
        <v>1</v>
      </c>
      <c r="H8" s="372" t="s">
        <v>1104</v>
      </c>
      <c r="I8" s="338" t="s">
        <v>1139</v>
      </c>
      <c r="J8" s="362"/>
      <c r="K8" s="26" t="s">
        <v>1139</v>
      </c>
      <c r="L8" s="399">
        <v>11</v>
      </c>
      <c r="M8" s="219"/>
      <c r="N8" s="329"/>
      <c r="O8" s="401"/>
      <c r="P8" s="384"/>
      <c r="Q8" s="385"/>
      <c r="R8" s="386"/>
      <c r="S8" s="411"/>
      <c r="T8" s="401"/>
      <c r="U8" s="24">
        <v>4</v>
      </c>
      <c r="V8" s="32">
        <v>5</v>
      </c>
      <c r="W8" s="32"/>
      <c r="X8" s="19">
        <v>2</v>
      </c>
      <c r="Y8" s="19">
        <v>8</v>
      </c>
      <c r="Z8" s="19" t="s">
        <v>282</v>
      </c>
      <c r="AA8" s="19">
        <v>2</v>
      </c>
      <c r="AB8" s="19">
        <v>1</v>
      </c>
      <c r="AC8" s="250"/>
      <c r="AD8" s="427"/>
      <c r="AE8" s="79"/>
      <c r="AF8" s="427"/>
      <c r="AG8" s="427"/>
      <c r="AH8" s="427"/>
      <c r="AI8" s="423"/>
      <c r="AJ8" s="423"/>
      <c r="AK8" s="19">
        <v>25</v>
      </c>
      <c r="AL8" s="19">
        <v>58</v>
      </c>
      <c r="AM8" s="19"/>
      <c r="AN8" s="19"/>
      <c r="AO8" s="19"/>
      <c r="AP8" s="273"/>
      <c r="AQ8" s="200"/>
      <c r="AR8" s="222"/>
      <c r="AS8" s="329"/>
      <c r="AT8" s="221"/>
      <c r="AU8" s="222"/>
      <c r="AV8" s="222"/>
      <c r="AW8" s="222"/>
      <c r="AX8" s="204"/>
      <c r="AY8" s="346"/>
      <c r="AZ8" s="13"/>
      <c r="BA8" s="13"/>
      <c r="BB8" s="37"/>
      <c r="BC8" s="15"/>
      <c r="BD8" s="15"/>
      <c r="BE8" s="32"/>
      <c r="BF8" s="21"/>
      <c r="BG8" s="32"/>
      <c r="BH8" s="36"/>
      <c r="BI8" s="15"/>
      <c r="BJ8" s="79"/>
      <c r="BK8" s="22"/>
      <c r="BL8" s="20"/>
      <c r="BM8" s="21"/>
      <c r="BN8" s="21"/>
      <c r="BO8" s="15"/>
      <c r="BP8" s="15"/>
      <c r="BQ8" s="15"/>
      <c r="BR8" s="15"/>
      <c r="BS8" s="15"/>
    </row>
    <row r="9" spans="1:71" s="351" customFormat="1" ht="26.1" customHeight="1" x14ac:dyDescent="0.2">
      <c r="A9" s="370">
        <v>858</v>
      </c>
      <c r="B9" s="370"/>
      <c r="C9" s="197"/>
      <c r="D9" s="370">
        <v>928</v>
      </c>
      <c r="E9" s="370"/>
      <c r="F9" s="419">
        <v>3</v>
      </c>
      <c r="G9" s="371">
        <v>1</v>
      </c>
      <c r="H9" s="372" t="s">
        <v>1108</v>
      </c>
      <c r="I9" s="301" t="s">
        <v>285</v>
      </c>
      <c r="J9" s="197"/>
      <c r="K9" s="26" t="s">
        <v>285</v>
      </c>
      <c r="L9" s="399">
        <v>1917</v>
      </c>
      <c r="M9" s="219"/>
      <c r="N9" s="329"/>
      <c r="O9" s="401"/>
      <c r="P9" s="384"/>
      <c r="Q9" s="385"/>
      <c r="R9" s="386"/>
      <c r="S9" s="411"/>
      <c r="T9" s="401"/>
      <c r="U9" s="24" t="s">
        <v>287</v>
      </c>
      <c r="V9" s="32">
        <v>5</v>
      </c>
      <c r="W9" s="32"/>
      <c r="X9" s="19">
        <v>8</v>
      </c>
      <c r="Y9" s="19"/>
      <c r="Z9" s="19">
        <v>0</v>
      </c>
      <c r="AA9" s="19">
        <v>1</v>
      </c>
      <c r="AB9" s="19">
        <v>2</v>
      </c>
      <c r="AC9" s="250"/>
      <c r="AD9" s="427"/>
      <c r="AE9" s="79"/>
      <c r="AF9" s="427"/>
      <c r="AG9" s="427"/>
      <c r="AH9" s="427"/>
      <c r="AI9" s="423"/>
      <c r="AJ9" s="423"/>
      <c r="AK9" s="19">
        <v>32</v>
      </c>
      <c r="AL9" s="19">
        <v>59</v>
      </c>
      <c r="AM9" s="19">
        <v>5</v>
      </c>
      <c r="AN9" s="19"/>
      <c r="AO9" s="19"/>
      <c r="AP9" s="273"/>
      <c r="AQ9" s="200"/>
      <c r="AR9" s="222"/>
      <c r="AS9" s="329"/>
      <c r="AT9" s="221"/>
      <c r="AU9" s="222"/>
      <c r="AV9" s="222"/>
      <c r="AW9" s="222"/>
      <c r="AX9" s="204"/>
      <c r="AY9" s="346"/>
      <c r="AZ9" s="13"/>
      <c r="BA9" s="13"/>
      <c r="BB9" s="37"/>
      <c r="BC9" s="15"/>
      <c r="BD9" s="15"/>
      <c r="BE9" s="32"/>
      <c r="BF9" s="21"/>
      <c r="BG9" s="32"/>
      <c r="BH9" s="36"/>
      <c r="BI9" s="15"/>
      <c r="BJ9" s="79"/>
      <c r="BK9" s="22"/>
      <c r="BL9" s="20"/>
      <c r="BM9" s="21"/>
      <c r="BN9" s="21"/>
      <c r="BO9" s="15"/>
      <c r="BP9" s="15"/>
      <c r="BQ9" s="15"/>
      <c r="BR9" s="15"/>
      <c r="BS9" s="15"/>
    </row>
    <row r="10" spans="1:71" s="351" customFormat="1" ht="26.1" customHeight="1" x14ac:dyDescent="0.2">
      <c r="A10" s="370">
        <v>859</v>
      </c>
      <c r="B10" s="370"/>
      <c r="C10" s="197"/>
      <c r="D10" s="370">
        <v>929</v>
      </c>
      <c r="E10" s="370"/>
      <c r="F10" s="419">
        <v>3</v>
      </c>
      <c r="G10" s="371">
        <v>1</v>
      </c>
      <c r="H10" s="372" t="s">
        <v>1110</v>
      </c>
      <c r="I10" s="301" t="s">
        <v>1096</v>
      </c>
      <c r="J10" s="197"/>
      <c r="K10" s="26" t="s">
        <v>1096</v>
      </c>
      <c r="L10" s="399">
        <v>1921</v>
      </c>
      <c r="M10" s="219"/>
      <c r="N10" s="329"/>
      <c r="O10" s="401"/>
      <c r="P10" s="384"/>
      <c r="Q10" s="385"/>
      <c r="R10" s="386"/>
      <c r="S10" s="411"/>
      <c r="T10" s="401"/>
      <c r="U10" s="24" t="s">
        <v>287</v>
      </c>
      <c r="V10" s="32">
        <v>4</v>
      </c>
      <c r="W10" s="32"/>
      <c r="X10" s="19">
        <v>6</v>
      </c>
      <c r="Y10" s="19"/>
      <c r="Z10" s="19">
        <v>0</v>
      </c>
      <c r="AA10" s="19">
        <v>3</v>
      </c>
      <c r="AB10" s="19">
        <v>2</v>
      </c>
      <c r="AC10" s="250"/>
      <c r="AD10" s="427"/>
      <c r="AE10" s="79"/>
      <c r="AF10" s="427"/>
      <c r="AG10" s="427"/>
      <c r="AH10" s="427"/>
      <c r="AI10" s="423"/>
      <c r="AJ10" s="423"/>
      <c r="AK10" s="19">
        <v>34</v>
      </c>
      <c r="AL10" s="19">
        <v>62</v>
      </c>
      <c r="AM10" s="19">
        <v>3</v>
      </c>
      <c r="AN10" s="19"/>
      <c r="AO10" s="19"/>
      <c r="AP10" s="273"/>
      <c r="AQ10" s="200"/>
      <c r="AR10" s="222"/>
      <c r="AS10" s="329"/>
      <c r="AT10" s="221"/>
      <c r="AU10" s="222"/>
      <c r="AV10" s="222"/>
      <c r="AW10" s="222"/>
      <c r="AX10" s="204"/>
      <c r="AY10" s="346"/>
      <c r="AZ10" s="13"/>
      <c r="BA10" s="13"/>
      <c r="BB10" s="37"/>
      <c r="BC10" s="15"/>
      <c r="BD10" s="15"/>
      <c r="BE10" s="32"/>
      <c r="BF10" s="21"/>
      <c r="BG10" s="32"/>
      <c r="BH10" s="36"/>
      <c r="BI10" s="15"/>
      <c r="BJ10" s="79"/>
      <c r="BK10" s="22"/>
      <c r="BL10" s="20"/>
      <c r="BM10" s="21"/>
      <c r="BN10" s="21"/>
      <c r="BO10" s="15"/>
      <c r="BP10" s="15"/>
      <c r="BQ10" s="15"/>
      <c r="BR10" s="15"/>
      <c r="BS10" s="15"/>
    </row>
    <row r="11" spans="1:71" s="351" customFormat="1" ht="26.1" customHeight="1" x14ac:dyDescent="0.2">
      <c r="A11" s="370">
        <v>860</v>
      </c>
      <c r="B11" s="370"/>
      <c r="C11" s="357"/>
      <c r="D11" s="370">
        <v>930</v>
      </c>
      <c r="E11" s="370"/>
      <c r="F11" s="419">
        <v>3</v>
      </c>
      <c r="G11" s="371">
        <v>1</v>
      </c>
      <c r="H11" s="372">
        <v>3</v>
      </c>
      <c r="I11" s="197" t="s">
        <v>205</v>
      </c>
      <c r="J11" s="357" t="s">
        <v>211</v>
      </c>
      <c r="K11" s="26" t="s">
        <v>1154</v>
      </c>
      <c r="L11" s="399">
        <v>1186</v>
      </c>
      <c r="M11" s="200">
        <v>2</v>
      </c>
      <c r="N11" s="329">
        <v>0</v>
      </c>
      <c r="O11" s="401">
        <v>2</v>
      </c>
      <c r="P11" s="345">
        <v>190</v>
      </c>
      <c r="Q11" s="390">
        <v>274</v>
      </c>
      <c r="R11" s="391">
        <v>464</v>
      </c>
      <c r="S11" s="412" t="s">
        <v>949</v>
      </c>
      <c r="T11" s="403" t="s">
        <v>27</v>
      </c>
      <c r="U11" s="55"/>
      <c r="V11" s="32"/>
      <c r="W11" s="32"/>
      <c r="X11" s="32">
        <v>8</v>
      </c>
      <c r="Y11" s="32"/>
      <c r="Z11" s="19">
        <v>0</v>
      </c>
      <c r="AA11" s="32">
        <v>3</v>
      </c>
      <c r="AB11" s="32">
        <v>2</v>
      </c>
      <c r="AC11" s="252"/>
      <c r="AD11" s="19" t="s">
        <v>286</v>
      </c>
      <c r="AE11" s="32">
        <v>4</v>
      </c>
      <c r="AF11" s="19"/>
      <c r="AG11" s="19"/>
      <c r="AH11" s="19"/>
      <c r="AI11" s="19">
        <v>37</v>
      </c>
      <c r="AJ11" s="19">
        <v>62</v>
      </c>
      <c r="AK11" s="32">
        <v>32</v>
      </c>
      <c r="AL11" s="32">
        <v>59</v>
      </c>
      <c r="AM11" s="32">
        <v>5</v>
      </c>
      <c r="AN11" s="32"/>
      <c r="AO11" s="32"/>
      <c r="AP11" s="200">
        <v>38</v>
      </c>
      <c r="AQ11" s="263">
        <v>6</v>
      </c>
      <c r="AR11" s="219">
        <v>81</v>
      </c>
      <c r="AS11" s="220">
        <v>15</v>
      </c>
      <c r="AT11" s="224">
        <v>5</v>
      </c>
      <c r="AU11" s="222">
        <v>66</v>
      </c>
      <c r="AV11" s="222">
        <v>3</v>
      </c>
      <c r="AW11" s="223">
        <v>1</v>
      </c>
      <c r="AX11" s="204">
        <v>3</v>
      </c>
      <c r="AY11" s="345" t="s">
        <v>1091</v>
      </c>
      <c r="AZ11" s="13">
        <v>50</v>
      </c>
      <c r="BA11" s="13">
        <v>6</v>
      </c>
      <c r="BB11" s="37">
        <v>44</v>
      </c>
      <c r="BC11" s="15">
        <v>20</v>
      </c>
      <c r="BD11" s="15">
        <v>53</v>
      </c>
      <c r="BE11" s="32"/>
      <c r="BF11" s="335" t="s">
        <v>34</v>
      </c>
      <c r="BG11" s="32" t="s">
        <v>58</v>
      </c>
      <c r="BH11" s="36">
        <v>462</v>
      </c>
      <c r="BI11" s="15">
        <v>2</v>
      </c>
      <c r="BJ11" s="32">
        <v>596</v>
      </c>
      <c r="BK11" s="22" t="s">
        <v>32</v>
      </c>
      <c r="BL11" s="20">
        <v>2017</v>
      </c>
      <c r="BM11" s="21" t="s">
        <v>30</v>
      </c>
      <c r="BN11" s="21" t="s">
        <v>30</v>
      </c>
      <c r="BO11" s="15"/>
      <c r="BP11" s="15"/>
      <c r="BQ11" s="15"/>
      <c r="BR11" s="15"/>
      <c r="BS11" s="15"/>
    </row>
    <row r="12" spans="1:71" s="351" customFormat="1" ht="26.1" customHeight="1" x14ac:dyDescent="0.2">
      <c r="A12" s="370">
        <v>861</v>
      </c>
      <c r="B12" s="370"/>
      <c r="C12" s="197"/>
      <c r="D12" s="370">
        <v>931</v>
      </c>
      <c r="E12" s="370"/>
      <c r="F12" s="419">
        <v>3</v>
      </c>
      <c r="G12" s="371">
        <v>1</v>
      </c>
      <c r="H12" s="372">
        <v>4</v>
      </c>
      <c r="I12" s="197" t="s">
        <v>205</v>
      </c>
      <c r="J12" s="197" t="s">
        <v>211</v>
      </c>
      <c r="K12" s="26" t="s">
        <v>1155</v>
      </c>
      <c r="L12" s="399">
        <v>1186</v>
      </c>
      <c r="M12" s="200"/>
      <c r="N12" s="206"/>
      <c r="O12" s="204"/>
      <c r="P12" s="345"/>
      <c r="Q12" s="390"/>
      <c r="R12" s="391"/>
      <c r="S12" s="412" t="s">
        <v>949</v>
      </c>
      <c r="T12" s="404"/>
      <c r="U12" s="55"/>
      <c r="V12" s="32"/>
      <c r="W12" s="32"/>
      <c r="X12" s="32">
        <v>8</v>
      </c>
      <c r="Y12" s="32"/>
      <c r="Z12" s="19">
        <v>0</v>
      </c>
      <c r="AA12" s="32">
        <v>3</v>
      </c>
      <c r="AB12" s="32">
        <v>2</v>
      </c>
      <c r="AC12" s="252"/>
      <c r="AD12" s="19" t="s">
        <v>286</v>
      </c>
      <c r="AE12" s="32">
        <v>4</v>
      </c>
      <c r="AF12" s="19"/>
      <c r="AG12" s="19"/>
      <c r="AH12" s="19"/>
      <c r="AI12" s="19">
        <v>37</v>
      </c>
      <c r="AJ12" s="19">
        <v>62</v>
      </c>
      <c r="AK12" s="32">
        <v>32</v>
      </c>
      <c r="AL12" s="32">
        <v>64</v>
      </c>
      <c r="AM12" s="32">
        <v>5</v>
      </c>
      <c r="AN12" s="32"/>
      <c r="AO12" s="32"/>
      <c r="AP12" s="200">
        <v>38</v>
      </c>
      <c r="AQ12" s="263">
        <v>6</v>
      </c>
      <c r="AR12" s="219">
        <v>81</v>
      </c>
      <c r="AS12" s="220">
        <v>15</v>
      </c>
      <c r="AT12" s="224">
        <v>5</v>
      </c>
      <c r="AU12" s="222">
        <v>66</v>
      </c>
      <c r="AV12" s="222">
        <v>3</v>
      </c>
      <c r="AW12" s="223">
        <v>1</v>
      </c>
      <c r="AX12" s="204">
        <v>3</v>
      </c>
      <c r="AY12" s="345" t="s">
        <v>1091</v>
      </c>
      <c r="AZ12" s="13">
        <v>50</v>
      </c>
      <c r="BA12" s="13">
        <v>6</v>
      </c>
      <c r="BB12" s="37">
        <v>44</v>
      </c>
      <c r="BC12" s="15">
        <v>20</v>
      </c>
      <c r="BD12" s="15">
        <v>53</v>
      </c>
      <c r="BE12" s="32"/>
      <c r="BF12" s="335" t="s">
        <v>34</v>
      </c>
      <c r="BG12" s="32" t="s">
        <v>58</v>
      </c>
      <c r="BH12" s="36">
        <v>462</v>
      </c>
      <c r="BI12" s="15">
        <v>2</v>
      </c>
      <c r="BJ12" s="32">
        <v>596</v>
      </c>
      <c r="BK12" s="22" t="s">
        <v>32</v>
      </c>
      <c r="BL12" s="20">
        <v>2017</v>
      </c>
      <c r="BM12" s="21" t="s">
        <v>30</v>
      </c>
      <c r="BN12" s="21" t="s">
        <v>30</v>
      </c>
      <c r="BO12" s="15"/>
      <c r="BP12" s="15"/>
      <c r="BQ12" s="15"/>
      <c r="BR12" s="15"/>
      <c r="BS12" s="15"/>
    </row>
    <row r="13" spans="1:71" s="351" customFormat="1" ht="26.1" customHeight="1" x14ac:dyDescent="0.2">
      <c r="A13" s="370">
        <v>862</v>
      </c>
      <c r="B13" s="370"/>
      <c r="C13" s="197"/>
      <c r="D13" s="370">
        <v>932</v>
      </c>
      <c r="E13" s="370"/>
      <c r="F13" s="419">
        <v>3</v>
      </c>
      <c r="G13" s="371">
        <v>1</v>
      </c>
      <c r="H13" s="372">
        <v>5</v>
      </c>
      <c r="I13" s="197" t="s">
        <v>205</v>
      </c>
      <c r="J13" s="197" t="s">
        <v>211</v>
      </c>
      <c r="K13" s="26" t="s">
        <v>1156</v>
      </c>
      <c r="L13" s="399">
        <v>1187</v>
      </c>
      <c r="M13" s="200">
        <v>2</v>
      </c>
      <c r="N13" s="329">
        <v>0</v>
      </c>
      <c r="O13" s="401">
        <v>2</v>
      </c>
      <c r="P13" s="345"/>
      <c r="Q13" s="390"/>
      <c r="R13" s="391"/>
      <c r="S13" s="412" t="s">
        <v>951</v>
      </c>
      <c r="T13" s="405"/>
      <c r="U13" s="55"/>
      <c r="V13" s="32"/>
      <c r="W13" s="32"/>
      <c r="X13" s="32">
        <v>6</v>
      </c>
      <c r="Y13" s="32"/>
      <c r="Z13" s="19">
        <v>0</v>
      </c>
      <c r="AA13" s="32">
        <v>3</v>
      </c>
      <c r="AB13" s="32">
        <v>2</v>
      </c>
      <c r="AC13" s="252"/>
      <c r="AD13" s="19"/>
      <c r="AE13" s="32"/>
      <c r="AF13" s="19"/>
      <c r="AG13" s="19"/>
      <c r="AH13" s="19"/>
      <c r="AI13" s="19"/>
      <c r="AJ13" s="19">
        <v>72</v>
      </c>
      <c r="AK13" s="32">
        <v>32</v>
      </c>
      <c r="AL13" s="32">
        <v>59</v>
      </c>
      <c r="AM13" s="32">
        <v>3</v>
      </c>
      <c r="AN13" s="32"/>
      <c r="AO13" s="32"/>
      <c r="AP13" s="321">
        <v>3</v>
      </c>
      <c r="AQ13" s="263">
        <v>6</v>
      </c>
      <c r="AR13" s="326"/>
      <c r="AS13" s="330"/>
      <c r="AT13" s="203"/>
      <c r="AU13" s="203"/>
      <c r="AV13" s="204"/>
      <c r="AW13" s="28">
        <v>1</v>
      </c>
      <c r="AX13" s="204"/>
      <c r="AY13" s="345" t="s">
        <v>1091</v>
      </c>
      <c r="AZ13" s="13">
        <v>50</v>
      </c>
      <c r="BA13" s="13">
        <v>6</v>
      </c>
      <c r="BB13" s="37">
        <v>44</v>
      </c>
      <c r="BC13" s="15">
        <v>20</v>
      </c>
      <c r="BD13" s="15">
        <v>53</v>
      </c>
      <c r="BE13" s="32"/>
      <c r="BF13" s="335" t="s">
        <v>34</v>
      </c>
      <c r="BG13" s="32" t="s">
        <v>58</v>
      </c>
      <c r="BH13" s="36">
        <v>462</v>
      </c>
      <c r="BI13" s="15">
        <v>2</v>
      </c>
      <c r="BJ13" s="32">
        <v>596</v>
      </c>
      <c r="BK13" s="22" t="s">
        <v>32</v>
      </c>
      <c r="BL13" s="20">
        <v>2017</v>
      </c>
      <c r="BM13" s="21" t="s">
        <v>30</v>
      </c>
      <c r="BN13" s="21" t="s">
        <v>30</v>
      </c>
      <c r="BO13" s="15"/>
      <c r="BP13" s="15"/>
      <c r="BQ13" s="15"/>
      <c r="BR13" s="15"/>
      <c r="BS13" s="15"/>
    </row>
    <row r="14" spans="1:71" s="351" customFormat="1" ht="26.1" customHeight="1" x14ac:dyDescent="0.2">
      <c r="A14" s="370">
        <v>863</v>
      </c>
      <c r="B14" s="370"/>
      <c r="C14" s="197"/>
      <c r="D14" s="370">
        <v>933</v>
      </c>
      <c r="E14" s="370"/>
      <c r="F14" s="419">
        <v>3</v>
      </c>
      <c r="G14" s="371">
        <v>1</v>
      </c>
      <c r="H14" s="372">
        <v>6</v>
      </c>
      <c r="I14" s="197" t="s">
        <v>205</v>
      </c>
      <c r="J14" s="197" t="s">
        <v>211</v>
      </c>
      <c r="K14" s="26" t="s">
        <v>1157</v>
      </c>
      <c r="L14" s="399">
        <v>1187</v>
      </c>
      <c r="M14" s="200"/>
      <c r="N14" s="206"/>
      <c r="O14" s="204"/>
      <c r="P14" s="345"/>
      <c r="Q14" s="390"/>
      <c r="R14" s="391"/>
      <c r="S14" s="412" t="s">
        <v>951</v>
      </c>
      <c r="T14" s="405"/>
      <c r="U14" s="55"/>
      <c r="V14" s="32"/>
      <c r="W14" s="32"/>
      <c r="X14" s="32">
        <v>8</v>
      </c>
      <c r="Y14" s="32"/>
      <c r="Z14" s="19">
        <v>0</v>
      </c>
      <c r="AA14" s="32">
        <v>3</v>
      </c>
      <c r="AB14" s="32">
        <v>2</v>
      </c>
      <c r="AC14" s="252"/>
      <c r="AD14" s="19"/>
      <c r="AE14" s="32"/>
      <c r="AF14" s="19"/>
      <c r="AG14" s="19"/>
      <c r="AH14" s="19"/>
      <c r="AI14" s="19"/>
      <c r="AJ14" s="19">
        <v>72</v>
      </c>
      <c r="AK14" s="32">
        <v>32</v>
      </c>
      <c r="AL14" s="32">
        <v>59</v>
      </c>
      <c r="AM14" s="32">
        <v>3</v>
      </c>
      <c r="AN14" s="32"/>
      <c r="AO14" s="32"/>
      <c r="AP14" s="321">
        <v>3</v>
      </c>
      <c r="AQ14" s="263">
        <v>6</v>
      </c>
      <c r="AR14" s="326"/>
      <c r="AS14" s="330"/>
      <c r="AT14" s="203"/>
      <c r="AU14" s="203"/>
      <c r="AV14" s="204"/>
      <c r="AW14" s="28">
        <v>1</v>
      </c>
      <c r="AX14" s="204"/>
      <c r="AY14" s="345" t="s">
        <v>1091</v>
      </c>
      <c r="AZ14" s="13">
        <v>50</v>
      </c>
      <c r="BA14" s="13">
        <v>6</v>
      </c>
      <c r="BB14" s="37">
        <v>44</v>
      </c>
      <c r="BC14" s="15">
        <v>20</v>
      </c>
      <c r="BD14" s="15">
        <v>53</v>
      </c>
      <c r="BE14" s="32"/>
      <c r="BF14" s="335" t="s">
        <v>34</v>
      </c>
      <c r="BG14" s="32" t="s">
        <v>58</v>
      </c>
      <c r="BH14" s="36">
        <v>462</v>
      </c>
      <c r="BI14" s="15">
        <v>2</v>
      </c>
      <c r="BJ14" s="32">
        <v>596</v>
      </c>
      <c r="BK14" s="22" t="s">
        <v>32</v>
      </c>
      <c r="BL14" s="20">
        <v>2017</v>
      </c>
      <c r="BM14" s="21" t="s">
        <v>30</v>
      </c>
      <c r="BN14" s="21" t="s">
        <v>30</v>
      </c>
      <c r="BO14" s="15"/>
      <c r="BP14" s="15"/>
      <c r="BQ14" s="15"/>
      <c r="BR14" s="15"/>
      <c r="BS14" s="15"/>
    </row>
    <row r="15" spans="1:71" s="351" customFormat="1" ht="26.1" customHeight="1" x14ac:dyDescent="0.2">
      <c r="A15" s="370">
        <v>864</v>
      </c>
      <c r="B15" s="370"/>
      <c r="C15" s="197"/>
      <c r="D15" s="370">
        <v>934</v>
      </c>
      <c r="E15" s="370"/>
      <c r="F15" s="419">
        <v>3</v>
      </c>
      <c r="G15" s="371">
        <v>1</v>
      </c>
      <c r="H15" s="372">
        <v>7</v>
      </c>
      <c r="I15" s="197" t="s">
        <v>205</v>
      </c>
      <c r="J15" s="197" t="s">
        <v>211</v>
      </c>
      <c r="K15" s="26" t="s">
        <v>1158</v>
      </c>
      <c r="L15" s="399">
        <v>1188</v>
      </c>
      <c r="M15" s="200">
        <v>2</v>
      </c>
      <c r="N15" s="329">
        <v>0</v>
      </c>
      <c r="O15" s="401">
        <v>2</v>
      </c>
      <c r="P15" s="345"/>
      <c r="Q15" s="390"/>
      <c r="R15" s="391"/>
      <c r="S15" s="412" t="s">
        <v>953</v>
      </c>
      <c r="T15" s="405"/>
      <c r="U15" s="55"/>
      <c r="V15" s="32"/>
      <c r="W15" s="32"/>
      <c r="X15" s="32">
        <v>4</v>
      </c>
      <c r="Y15" s="32"/>
      <c r="Z15" s="19">
        <v>0</v>
      </c>
      <c r="AA15" s="32">
        <v>2</v>
      </c>
      <c r="AB15" s="32">
        <v>2</v>
      </c>
      <c r="AC15" s="252"/>
      <c r="AD15" s="19" t="s">
        <v>287</v>
      </c>
      <c r="AE15" s="32">
        <v>4</v>
      </c>
      <c r="AF15" s="19"/>
      <c r="AG15" s="19"/>
      <c r="AH15" s="19"/>
      <c r="AI15" s="19">
        <v>42</v>
      </c>
      <c r="AJ15" s="19">
        <v>72</v>
      </c>
      <c r="AK15" s="32">
        <v>32</v>
      </c>
      <c r="AL15" s="32">
        <v>61</v>
      </c>
      <c r="AM15" s="32">
        <v>3</v>
      </c>
      <c r="AN15" s="32"/>
      <c r="AO15" s="32"/>
      <c r="AP15" s="321">
        <v>5</v>
      </c>
      <c r="AQ15" s="263">
        <v>6</v>
      </c>
      <c r="AR15" s="326"/>
      <c r="AS15" s="330"/>
      <c r="AT15" s="203"/>
      <c r="AU15" s="203"/>
      <c r="AV15" s="204"/>
      <c r="AW15" s="28">
        <v>1</v>
      </c>
      <c r="AX15" s="204"/>
      <c r="AY15" s="345" t="s">
        <v>1091</v>
      </c>
      <c r="AZ15" s="13">
        <v>50</v>
      </c>
      <c r="BA15" s="13">
        <v>6</v>
      </c>
      <c r="BB15" s="37">
        <v>44</v>
      </c>
      <c r="BC15" s="15">
        <v>20</v>
      </c>
      <c r="BD15" s="15">
        <v>53</v>
      </c>
      <c r="BE15" s="32"/>
      <c r="BF15" s="335" t="s">
        <v>34</v>
      </c>
      <c r="BG15" s="32" t="s">
        <v>58</v>
      </c>
      <c r="BH15" s="36">
        <v>462</v>
      </c>
      <c r="BI15" s="15">
        <v>2</v>
      </c>
      <c r="BJ15" s="32">
        <v>596</v>
      </c>
      <c r="BK15" s="22" t="s">
        <v>32</v>
      </c>
      <c r="BL15" s="20">
        <v>2017</v>
      </c>
      <c r="BM15" s="21" t="s">
        <v>30</v>
      </c>
      <c r="BN15" s="21" t="s">
        <v>30</v>
      </c>
      <c r="BO15" s="15"/>
      <c r="BP15" s="15"/>
      <c r="BQ15" s="15"/>
      <c r="BR15" s="15"/>
      <c r="BS15" s="15"/>
    </row>
    <row r="16" spans="1:71" s="351" customFormat="1" ht="26.1" customHeight="1" x14ac:dyDescent="0.2">
      <c r="A16" s="370">
        <v>865</v>
      </c>
      <c r="B16" s="370"/>
      <c r="C16" s="197"/>
      <c r="D16" s="370">
        <v>935</v>
      </c>
      <c r="E16" s="370"/>
      <c r="F16" s="419">
        <v>3</v>
      </c>
      <c r="G16" s="371">
        <v>1</v>
      </c>
      <c r="H16" s="372">
        <v>8</v>
      </c>
      <c r="I16" s="197" t="s">
        <v>205</v>
      </c>
      <c r="J16" s="197" t="s">
        <v>211</v>
      </c>
      <c r="K16" s="26" t="s">
        <v>1159</v>
      </c>
      <c r="L16" s="399">
        <v>1188</v>
      </c>
      <c r="M16" s="200"/>
      <c r="N16" s="206"/>
      <c r="O16" s="204"/>
      <c r="P16" s="345"/>
      <c r="Q16" s="390"/>
      <c r="R16" s="391"/>
      <c r="S16" s="412" t="s">
        <v>953</v>
      </c>
      <c r="T16" s="405"/>
      <c r="U16" s="55"/>
      <c r="V16" s="32"/>
      <c r="W16" s="32"/>
      <c r="X16" s="32">
        <v>4</v>
      </c>
      <c r="Y16" s="32"/>
      <c r="Z16" s="19">
        <v>0</v>
      </c>
      <c r="AA16" s="32">
        <v>3</v>
      </c>
      <c r="AB16" s="32">
        <v>2</v>
      </c>
      <c r="AC16" s="252"/>
      <c r="AD16" s="19" t="s">
        <v>287</v>
      </c>
      <c r="AE16" s="32">
        <v>4</v>
      </c>
      <c r="AF16" s="19"/>
      <c r="AG16" s="19"/>
      <c r="AH16" s="19"/>
      <c r="AI16" s="19">
        <v>42</v>
      </c>
      <c r="AJ16" s="19">
        <v>72</v>
      </c>
      <c r="AK16" s="32">
        <v>32</v>
      </c>
      <c r="AL16" s="32">
        <v>61</v>
      </c>
      <c r="AM16" s="32">
        <v>7</v>
      </c>
      <c r="AN16" s="32"/>
      <c r="AO16" s="32"/>
      <c r="AP16" s="321">
        <v>5</v>
      </c>
      <c r="AQ16" s="263">
        <v>6</v>
      </c>
      <c r="AR16" s="326"/>
      <c r="AS16" s="330"/>
      <c r="AT16" s="203"/>
      <c r="AU16" s="203"/>
      <c r="AV16" s="204"/>
      <c r="AW16" s="28">
        <v>1</v>
      </c>
      <c r="AX16" s="204"/>
      <c r="AY16" s="345" t="s">
        <v>1091</v>
      </c>
      <c r="AZ16" s="13">
        <v>50</v>
      </c>
      <c r="BA16" s="13">
        <v>6</v>
      </c>
      <c r="BB16" s="37">
        <v>44</v>
      </c>
      <c r="BC16" s="15">
        <v>20</v>
      </c>
      <c r="BD16" s="15">
        <v>53</v>
      </c>
      <c r="BE16" s="32"/>
      <c r="BF16" s="335" t="s">
        <v>34</v>
      </c>
      <c r="BG16" s="32" t="s">
        <v>58</v>
      </c>
      <c r="BH16" s="36">
        <v>462</v>
      </c>
      <c r="BI16" s="15">
        <v>2</v>
      </c>
      <c r="BJ16" s="32">
        <v>596</v>
      </c>
      <c r="BK16" s="22" t="s">
        <v>32</v>
      </c>
      <c r="BL16" s="20">
        <v>2017</v>
      </c>
      <c r="BM16" s="21" t="s">
        <v>30</v>
      </c>
      <c r="BN16" s="21" t="s">
        <v>30</v>
      </c>
      <c r="BO16" s="15"/>
      <c r="BP16" s="15"/>
      <c r="BQ16" s="15"/>
      <c r="BR16" s="15"/>
      <c r="BS16" s="15"/>
    </row>
    <row r="17" spans="1:71" s="351" customFormat="1" ht="26.1" customHeight="1" x14ac:dyDescent="0.2">
      <c r="A17" s="370">
        <v>866</v>
      </c>
      <c r="B17" s="370"/>
      <c r="C17" s="197"/>
      <c r="D17" s="370">
        <v>936</v>
      </c>
      <c r="E17" s="370"/>
      <c r="F17" s="419">
        <v>3</v>
      </c>
      <c r="G17" s="371">
        <v>1</v>
      </c>
      <c r="H17" s="372">
        <v>9</v>
      </c>
      <c r="I17" s="197" t="s">
        <v>205</v>
      </c>
      <c r="J17" s="197" t="s">
        <v>211</v>
      </c>
      <c r="K17" s="26" t="s">
        <v>1160</v>
      </c>
      <c r="L17" s="399">
        <v>1189</v>
      </c>
      <c r="M17" s="200">
        <v>2</v>
      </c>
      <c r="N17" s="329">
        <v>0</v>
      </c>
      <c r="O17" s="401">
        <v>2</v>
      </c>
      <c r="P17" s="345"/>
      <c r="Q17" s="390"/>
      <c r="R17" s="391"/>
      <c r="S17" s="412" t="s">
        <v>955</v>
      </c>
      <c r="T17" s="405"/>
      <c r="U17" s="55"/>
      <c r="V17" s="32"/>
      <c r="W17" s="32"/>
      <c r="X17" s="32">
        <v>8</v>
      </c>
      <c r="Y17" s="32"/>
      <c r="Z17" s="19">
        <v>0</v>
      </c>
      <c r="AA17" s="32">
        <v>3</v>
      </c>
      <c r="AB17" s="32">
        <v>2</v>
      </c>
      <c r="AC17" s="252"/>
      <c r="AD17" s="19" t="s">
        <v>287</v>
      </c>
      <c r="AE17" s="32" t="s">
        <v>2068</v>
      </c>
      <c r="AF17" s="19"/>
      <c r="AG17" s="19"/>
      <c r="AH17" s="19"/>
      <c r="AI17" s="19">
        <v>42</v>
      </c>
      <c r="AJ17" s="19">
        <v>70</v>
      </c>
      <c r="AK17" s="32">
        <v>32</v>
      </c>
      <c r="AL17" s="32">
        <v>61</v>
      </c>
      <c r="AM17" s="32">
        <v>7</v>
      </c>
      <c r="AN17" s="32"/>
      <c r="AO17" s="32"/>
      <c r="AP17" s="200">
        <v>15</v>
      </c>
      <c r="AQ17" s="263">
        <v>6</v>
      </c>
      <c r="AR17" s="326"/>
      <c r="AS17" s="330"/>
      <c r="AT17" s="203"/>
      <c r="AU17" s="203"/>
      <c r="AV17" s="204"/>
      <c r="AW17" s="28">
        <v>1</v>
      </c>
      <c r="AX17" s="204"/>
      <c r="AY17" s="345" t="s">
        <v>1091</v>
      </c>
      <c r="AZ17" s="13">
        <v>50</v>
      </c>
      <c r="BA17" s="13">
        <v>6</v>
      </c>
      <c r="BB17" s="37">
        <v>44</v>
      </c>
      <c r="BC17" s="15">
        <v>20</v>
      </c>
      <c r="BD17" s="15">
        <v>53</v>
      </c>
      <c r="BE17" s="32"/>
      <c r="BF17" s="335" t="s">
        <v>34</v>
      </c>
      <c r="BG17" s="32" t="s">
        <v>58</v>
      </c>
      <c r="BH17" s="36">
        <v>462</v>
      </c>
      <c r="BI17" s="15">
        <v>2</v>
      </c>
      <c r="BJ17" s="32">
        <v>596</v>
      </c>
      <c r="BK17" s="22" t="s">
        <v>32</v>
      </c>
      <c r="BL17" s="20">
        <v>2017</v>
      </c>
      <c r="BM17" s="21" t="s">
        <v>30</v>
      </c>
      <c r="BN17" s="21" t="s">
        <v>30</v>
      </c>
      <c r="BO17" s="15"/>
      <c r="BP17" s="15"/>
      <c r="BQ17" s="15"/>
      <c r="BR17" s="15"/>
      <c r="BS17" s="15"/>
    </row>
    <row r="18" spans="1:71" s="351" customFormat="1" ht="26.1" customHeight="1" x14ac:dyDescent="0.2">
      <c r="A18" s="370">
        <v>867</v>
      </c>
      <c r="B18" s="370"/>
      <c r="C18" s="197"/>
      <c r="D18" s="370">
        <v>937</v>
      </c>
      <c r="E18" s="370"/>
      <c r="F18" s="419">
        <v>3</v>
      </c>
      <c r="G18" s="371">
        <v>1</v>
      </c>
      <c r="H18" s="372">
        <v>10</v>
      </c>
      <c r="I18" s="197" t="s">
        <v>205</v>
      </c>
      <c r="J18" s="197" t="s">
        <v>211</v>
      </c>
      <c r="K18" s="26" t="s">
        <v>1161</v>
      </c>
      <c r="L18" s="399">
        <v>1189</v>
      </c>
      <c r="M18" s="200"/>
      <c r="N18" s="206"/>
      <c r="O18" s="204"/>
      <c r="P18" s="345"/>
      <c r="Q18" s="390"/>
      <c r="R18" s="391"/>
      <c r="S18" s="412" t="s">
        <v>955</v>
      </c>
      <c r="T18" s="405"/>
      <c r="U18" s="55"/>
      <c r="V18" s="32"/>
      <c r="W18" s="32"/>
      <c r="X18" s="32">
        <v>8</v>
      </c>
      <c r="Y18" s="32"/>
      <c r="Z18" s="19">
        <v>0</v>
      </c>
      <c r="AA18" s="32">
        <v>3</v>
      </c>
      <c r="AB18" s="32">
        <v>2</v>
      </c>
      <c r="AC18" s="252"/>
      <c r="AD18" s="19" t="s">
        <v>287</v>
      </c>
      <c r="AE18" s="32" t="s">
        <v>2068</v>
      </c>
      <c r="AF18" s="19"/>
      <c r="AG18" s="19"/>
      <c r="AH18" s="19"/>
      <c r="AI18" s="19">
        <v>42</v>
      </c>
      <c r="AJ18" s="19">
        <v>70</v>
      </c>
      <c r="AK18" s="32">
        <v>32</v>
      </c>
      <c r="AL18" s="32">
        <v>61</v>
      </c>
      <c r="AM18" s="32">
        <v>5</v>
      </c>
      <c r="AN18" s="32"/>
      <c r="AO18" s="32"/>
      <c r="AP18" s="200">
        <v>15</v>
      </c>
      <c r="AQ18" s="263">
        <v>6</v>
      </c>
      <c r="AR18" s="326"/>
      <c r="AS18" s="330"/>
      <c r="AT18" s="203"/>
      <c r="AU18" s="203"/>
      <c r="AV18" s="204"/>
      <c r="AW18" s="28">
        <v>1</v>
      </c>
      <c r="AX18" s="204"/>
      <c r="AY18" s="345" t="s">
        <v>1091</v>
      </c>
      <c r="AZ18" s="13">
        <v>50</v>
      </c>
      <c r="BA18" s="13">
        <v>6</v>
      </c>
      <c r="BB18" s="37">
        <v>44</v>
      </c>
      <c r="BC18" s="15">
        <v>20</v>
      </c>
      <c r="BD18" s="15">
        <v>53</v>
      </c>
      <c r="BE18" s="32"/>
      <c r="BF18" s="335" t="s">
        <v>34</v>
      </c>
      <c r="BG18" s="32" t="s">
        <v>58</v>
      </c>
      <c r="BH18" s="36">
        <v>462</v>
      </c>
      <c r="BI18" s="15">
        <v>2</v>
      </c>
      <c r="BJ18" s="32">
        <v>596</v>
      </c>
      <c r="BK18" s="22" t="s">
        <v>32</v>
      </c>
      <c r="BL18" s="20">
        <v>2017</v>
      </c>
      <c r="BM18" s="21" t="s">
        <v>30</v>
      </c>
      <c r="BN18" s="21" t="s">
        <v>30</v>
      </c>
      <c r="BO18" s="15"/>
      <c r="BP18" s="15"/>
      <c r="BQ18" s="15"/>
      <c r="BR18" s="15"/>
      <c r="BS18" s="15"/>
    </row>
    <row r="19" spans="1:71" ht="26.1" customHeight="1" x14ac:dyDescent="0.2">
      <c r="A19" s="370">
        <v>868</v>
      </c>
      <c r="B19" s="370"/>
      <c r="C19" s="197"/>
      <c r="D19" s="370">
        <v>938</v>
      </c>
      <c r="E19" s="370"/>
      <c r="F19" s="419">
        <v>3</v>
      </c>
      <c r="G19" s="371">
        <v>1</v>
      </c>
      <c r="H19" s="372">
        <v>11</v>
      </c>
      <c r="I19" s="197" t="s">
        <v>205</v>
      </c>
      <c r="J19" s="197" t="s">
        <v>211</v>
      </c>
      <c r="K19" s="26" t="s">
        <v>1162</v>
      </c>
      <c r="L19" s="399">
        <v>1190</v>
      </c>
      <c r="M19" s="200">
        <v>2</v>
      </c>
      <c r="N19" s="329">
        <v>0</v>
      </c>
      <c r="O19" s="401">
        <v>2</v>
      </c>
      <c r="P19" s="345"/>
      <c r="Q19" s="390"/>
      <c r="R19" s="391"/>
      <c r="S19" s="412" t="s">
        <v>957</v>
      </c>
      <c r="T19" s="405"/>
      <c r="U19" s="55"/>
      <c r="V19" s="32"/>
      <c r="W19" s="32"/>
      <c r="X19" s="32">
        <v>8</v>
      </c>
      <c r="Y19" s="32"/>
      <c r="Z19" s="19">
        <v>0</v>
      </c>
      <c r="AA19" s="32">
        <v>3</v>
      </c>
      <c r="AB19" s="32">
        <v>2</v>
      </c>
      <c r="AC19" s="252"/>
      <c r="AD19" s="19" t="s">
        <v>286</v>
      </c>
      <c r="AE19" s="32">
        <v>4</v>
      </c>
      <c r="AF19" s="19"/>
      <c r="AG19" s="19">
        <v>1</v>
      </c>
      <c r="AH19" s="19"/>
      <c r="AI19" s="19">
        <v>42</v>
      </c>
      <c r="AJ19" s="19">
        <v>72</v>
      </c>
      <c r="AK19" s="32">
        <v>32</v>
      </c>
      <c r="AL19" s="32">
        <v>61</v>
      </c>
      <c r="AM19" s="32">
        <v>1</v>
      </c>
      <c r="AN19" s="32"/>
      <c r="AO19" s="32"/>
      <c r="AP19" s="200">
        <v>19</v>
      </c>
      <c r="AQ19" s="263">
        <v>6</v>
      </c>
      <c r="AR19" s="326"/>
      <c r="AS19" s="330"/>
      <c r="AT19" s="203"/>
      <c r="AU19" s="203"/>
      <c r="AV19" s="204"/>
      <c r="AW19" s="28">
        <v>1</v>
      </c>
      <c r="AX19" s="204"/>
      <c r="AY19" s="345" t="s">
        <v>1091</v>
      </c>
      <c r="AZ19" s="13">
        <v>50</v>
      </c>
      <c r="BA19" s="13">
        <v>6</v>
      </c>
      <c r="BB19" s="37">
        <v>44</v>
      </c>
      <c r="BC19" s="15">
        <v>20</v>
      </c>
      <c r="BD19" s="15">
        <v>53</v>
      </c>
      <c r="BE19" s="32"/>
      <c r="BF19" s="335" t="s">
        <v>34</v>
      </c>
      <c r="BG19" s="32" t="s">
        <v>58</v>
      </c>
      <c r="BH19" s="36">
        <v>462</v>
      </c>
      <c r="BI19" s="15">
        <v>2</v>
      </c>
      <c r="BJ19" s="32">
        <v>596</v>
      </c>
      <c r="BK19" s="22" t="s">
        <v>32</v>
      </c>
      <c r="BL19" s="20">
        <v>2017</v>
      </c>
      <c r="BM19" s="21" t="s">
        <v>30</v>
      </c>
      <c r="BN19" s="21" t="s">
        <v>30</v>
      </c>
      <c r="BO19" s="15"/>
      <c r="BP19" s="15"/>
      <c r="BQ19" s="15"/>
      <c r="BR19" s="15"/>
      <c r="BS19" s="15"/>
    </row>
    <row r="20" spans="1:71" ht="26.1" customHeight="1" x14ac:dyDescent="0.2">
      <c r="A20" s="370">
        <v>869</v>
      </c>
      <c r="B20" s="370"/>
      <c r="C20" s="197"/>
      <c r="D20" s="370">
        <v>939</v>
      </c>
      <c r="E20" s="370"/>
      <c r="F20" s="419">
        <v>3</v>
      </c>
      <c r="G20" s="371">
        <v>1</v>
      </c>
      <c r="H20" s="372">
        <v>12</v>
      </c>
      <c r="I20" s="197" t="s">
        <v>205</v>
      </c>
      <c r="J20" s="197" t="s">
        <v>211</v>
      </c>
      <c r="K20" s="26" t="s">
        <v>1163</v>
      </c>
      <c r="L20" s="399">
        <v>1190</v>
      </c>
      <c r="M20" s="200"/>
      <c r="N20" s="206"/>
      <c r="O20" s="204"/>
      <c r="P20" s="345"/>
      <c r="Q20" s="390"/>
      <c r="R20" s="391"/>
      <c r="S20" s="412" t="s">
        <v>957</v>
      </c>
      <c r="T20" s="405"/>
      <c r="U20" s="55"/>
      <c r="V20" s="32"/>
      <c r="W20" s="32"/>
      <c r="X20" s="32">
        <v>4</v>
      </c>
      <c r="Y20" s="32">
        <v>6</v>
      </c>
      <c r="Z20" s="19" t="s">
        <v>2047</v>
      </c>
      <c r="AA20" s="32">
        <v>3</v>
      </c>
      <c r="AB20" s="32">
        <v>2</v>
      </c>
      <c r="AC20" s="252"/>
      <c r="AD20" s="19" t="s">
        <v>286</v>
      </c>
      <c r="AE20" s="32">
        <v>4</v>
      </c>
      <c r="AF20" s="19"/>
      <c r="AG20" s="19">
        <v>1</v>
      </c>
      <c r="AH20" s="19"/>
      <c r="AI20" s="19">
        <v>42</v>
      </c>
      <c r="AJ20" s="19">
        <v>72</v>
      </c>
      <c r="AK20" s="32">
        <v>32</v>
      </c>
      <c r="AL20" s="32">
        <v>61</v>
      </c>
      <c r="AM20" s="32">
        <v>7</v>
      </c>
      <c r="AN20" s="32"/>
      <c r="AO20" s="32"/>
      <c r="AP20" s="200">
        <v>19</v>
      </c>
      <c r="AQ20" s="263">
        <v>6</v>
      </c>
      <c r="AR20" s="326"/>
      <c r="AS20" s="330"/>
      <c r="AT20" s="203"/>
      <c r="AU20" s="203"/>
      <c r="AV20" s="204"/>
      <c r="AW20" s="28">
        <v>1</v>
      </c>
      <c r="AX20" s="204"/>
      <c r="AY20" s="345" t="s">
        <v>1091</v>
      </c>
      <c r="AZ20" s="13">
        <v>50</v>
      </c>
      <c r="BA20" s="13">
        <v>6</v>
      </c>
      <c r="BB20" s="37">
        <v>44</v>
      </c>
      <c r="BC20" s="15">
        <v>20</v>
      </c>
      <c r="BD20" s="15">
        <v>53</v>
      </c>
      <c r="BE20" s="32"/>
      <c r="BF20" s="335" t="s">
        <v>34</v>
      </c>
      <c r="BG20" s="32" t="s">
        <v>58</v>
      </c>
      <c r="BH20" s="36">
        <v>462</v>
      </c>
      <c r="BI20" s="15">
        <v>2</v>
      </c>
      <c r="BJ20" s="32">
        <v>596</v>
      </c>
      <c r="BK20" s="22" t="s">
        <v>32</v>
      </c>
      <c r="BL20" s="20">
        <v>2017</v>
      </c>
      <c r="BM20" s="21" t="s">
        <v>30</v>
      </c>
      <c r="BN20" s="21" t="s">
        <v>30</v>
      </c>
      <c r="BO20" s="15"/>
      <c r="BP20" s="15"/>
      <c r="BQ20" s="15"/>
      <c r="BR20" s="15"/>
      <c r="BS20" s="15"/>
    </row>
    <row r="21" spans="1:71" ht="26.1" customHeight="1" x14ac:dyDescent="0.2">
      <c r="A21" s="370">
        <v>870</v>
      </c>
      <c r="B21" s="370"/>
      <c r="C21" s="197"/>
      <c r="D21" s="370">
        <v>940</v>
      </c>
      <c r="E21" s="370"/>
      <c r="F21" s="419">
        <v>3</v>
      </c>
      <c r="G21" s="371">
        <v>1</v>
      </c>
      <c r="H21" s="372">
        <v>13</v>
      </c>
      <c r="I21" s="272" t="s">
        <v>205</v>
      </c>
      <c r="J21" s="197" t="s">
        <v>211</v>
      </c>
      <c r="K21" s="26" t="s">
        <v>1164</v>
      </c>
      <c r="L21" s="399">
        <v>1191</v>
      </c>
      <c r="M21" s="219">
        <v>3</v>
      </c>
      <c r="N21" s="329">
        <v>10</v>
      </c>
      <c r="O21" s="401">
        <v>13</v>
      </c>
      <c r="P21" s="387"/>
      <c r="Q21" s="388"/>
      <c r="R21" s="389"/>
      <c r="S21" s="411"/>
      <c r="T21" s="406"/>
      <c r="U21" s="24"/>
      <c r="V21" s="32"/>
      <c r="W21" s="32"/>
      <c r="X21" s="19">
        <v>8</v>
      </c>
      <c r="Y21" s="19"/>
      <c r="Z21" s="19">
        <v>0</v>
      </c>
      <c r="AA21" s="19">
        <v>3</v>
      </c>
      <c r="AB21" s="19">
        <v>1</v>
      </c>
      <c r="AC21" s="250"/>
      <c r="AD21" s="19" t="s">
        <v>287</v>
      </c>
      <c r="AE21" s="32">
        <v>5</v>
      </c>
      <c r="AF21" s="19"/>
      <c r="AG21" s="19"/>
      <c r="AH21" s="19"/>
      <c r="AI21" s="19">
        <v>37</v>
      </c>
      <c r="AJ21" s="19">
        <v>62</v>
      </c>
      <c r="AK21" s="19">
        <v>31</v>
      </c>
      <c r="AL21" s="19">
        <v>61</v>
      </c>
      <c r="AM21" s="19">
        <v>3</v>
      </c>
      <c r="AN21" s="19"/>
      <c r="AO21" s="19"/>
      <c r="AP21" s="229"/>
      <c r="AQ21" s="200">
        <v>6</v>
      </c>
      <c r="AR21" s="225"/>
      <c r="AS21" s="226"/>
      <c r="AT21" s="331"/>
      <c r="AU21" s="327"/>
      <c r="AV21" s="327"/>
      <c r="AW21" s="327"/>
      <c r="AX21" s="333"/>
      <c r="AY21" s="346">
        <v>1026</v>
      </c>
      <c r="AZ21" s="13">
        <v>50</v>
      </c>
      <c r="BA21" s="13">
        <v>6</v>
      </c>
      <c r="BB21" s="59">
        <v>44</v>
      </c>
      <c r="BC21" s="15">
        <v>20</v>
      </c>
      <c r="BD21" s="15">
        <v>53</v>
      </c>
      <c r="BE21" s="32"/>
      <c r="BF21" s="21" t="s">
        <v>34</v>
      </c>
      <c r="BG21" s="32" t="s">
        <v>58</v>
      </c>
      <c r="BH21" s="36">
        <v>462</v>
      </c>
      <c r="BI21" s="15">
        <v>2</v>
      </c>
      <c r="BJ21" s="79">
        <v>596</v>
      </c>
      <c r="BK21" s="22" t="s">
        <v>32</v>
      </c>
      <c r="BL21" s="20">
        <v>2017</v>
      </c>
      <c r="BM21" s="21" t="s">
        <v>30</v>
      </c>
      <c r="BN21" s="21" t="s">
        <v>30</v>
      </c>
      <c r="BO21" s="15">
        <v>33</v>
      </c>
      <c r="BP21" s="15"/>
      <c r="BQ21" s="15"/>
      <c r="BR21" s="15"/>
      <c r="BS21" s="15">
        <v>1</v>
      </c>
    </row>
    <row r="22" spans="1:71" ht="26.1" customHeight="1" x14ac:dyDescent="0.2">
      <c r="A22" s="370">
        <v>871</v>
      </c>
      <c r="B22" s="370"/>
      <c r="C22" s="197"/>
      <c r="D22" s="370">
        <v>941</v>
      </c>
      <c r="E22" s="370"/>
      <c r="F22" s="419">
        <v>3</v>
      </c>
      <c r="G22" s="371">
        <v>1</v>
      </c>
      <c r="H22" s="372">
        <v>14</v>
      </c>
      <c r="I22" s="272" t="s">
        <v>205</v>
      </c>
      <c r="J22" s="197" t="s">
        <v>211</v>
      </c>
      <c r="K22" s="26" t="s">
        <v>1165</v>
      </c>
      <c r="L22" s="399">
        <v>1191</v>
      </c>
      <c r="M22" s="219"/>
      <c r="N22" s="329"/>
      <c r="O22" s="401"/>
      <c r="P22" s="387"/>
      <c r="Q22" s="388"/>
      <c r="R22" s="389"/>
      <c r="S22" s="411"/>
      <c r="T22" s="406"/>
      <c r="U22" s="24"/>
      <c r="V22" s="32"/>
      <c r="W22" s="32"/>
      <c r="X22" s="19">
        <v>6</v>
      </c>
      <c r="Y22" s="19"/>
      <c r="Z22" s="19">
        <v>0</v>
      </c>
      <c r="AA22" s="19">
        <v>3</v>
      </c>
      <c r="AB22" s="19">
        <v>2</v>
      </c>
      <c r="AC22" s="250"/>
      <c r="AD22" s="19" t="s">
        <v>287</v>
      </c>
      <c r="AE22" s="32">
        <v>5</v>
      </c>
      <c r="AF22" s="19"/>
      <c r="AG22" s="19"/>
      <c r="AH22" s="19"/>
      <c r="AI22" s="19">
        <v>37</v>
      </c>
      <c r="AJ22" s="19">
        <v>62</v>
      </c>
      <c r="AK22" s="19">
        <v>32</v>
      </c>
      <c r="AL22" s="19">
        <v>61</v>
      </c>
      <c r="AM22" s="19">
        <v>3</v>
      </c>
      <c r="AP22" s="229"/>
      <c r="AQ22" s="200">
        <v>6</v>
      </c>
      <c r="AR22" s="225"/>
      <c r="AS22" s="226"/>
      <c r="AT22" s="331"/>
      <c r="AU22" s="327"/>
      <c r="AV22" s="327"/>
      <c r="AW22" s="327"/>
      <c r="AX22" s="333"/>
      <c r="AY22" s="346">
        <v>1026</v>
      </c>
      <c r="AZ22" s="13">
        <v>50</v>
      </c>
      <c r="BA22" s="13">
        <v>6</v>
      </c>
      <c r="BB22" s="59">
        <v>44</v>
      </c>
      <c r="BC22" s="15">
        <v>20</v>
      </c>
      <c r="BD22" s="15">
        <v>53</v>
      </c>
      <c r="BE22" s="32"/>
      <c r="BF22" s="21" t="s">
        <v>34</v>
      </c>
      <c r="BG22" s="32" t="s">
        <v>58</v>
      </c>
      <c r="BH22" s="36">
        <v>462</v>
      </c>
      <c r="BI22" s="15">
        <v>2</v>
      </c>
      <c r="BJ22" s="79">
        <v>596</v>
      </c>
      <c r="BK22" s="22" t="s">
        <v>32</v>
      </c>
      <c r="BL22" s="20">
        <v>2017</v>
      </c>
      <c r="BM22" s="21" t="s">
        <v>30</v>
      </c>
      <c r="BN22" s="21" t="s">
        <v>30</v>
      </c>
      <c r="BO22" s="15">
        <v>33</v>
      </c>
      <c r="BP22" s="15"/>
      <c r="BQ22" s="15"/>
      <c r="BR22" s="15"/>
      <c r="BS22" s="15">
        <v>1</v>
      </c>
    </row>
    <row r="23" spans="1:71" ht="26.1" customHeight="1" x14ac:dyDescent="0.2">
      <c r="A23" s="370">
        <v>872</v>
      </c>
      <c r="B23" s="370"/>
      <c r="C23" s="197"/>
      <c r="D23" s="370">
        <v>942</v>
      </c>
      <c r="E23" s="370"/>
      <c r="F23" s="419">
        <v>3</v>
      </c>
      <c r="G23" s="371">
        <v>1</v>
      </c>
      <c r="H23" s="372">
        <v>15</v>
      </c>
      <c r="I23" s="272" t="s">
        <v>205</v>
      </c>
      <c r="J23" s="197" t="s">
        <v>211</v>
      </c>
      <c r="K23" s="26" t="s">
        <v>1166</v>
      </c>
      <c r="L23" s="399">
        <v>1191</v>
      </c>
      <c r="M23" s="219"/>
      <c r="N23" s="329"/>
      <c r="O23" s="401"/>
      <c r="P23" s="387"/>
      <c r="Q23" s="388"/>
      <c r="R23" s="389"/>
      <c r="S23" s="411"/>
      <c r="T23" s="406"/>
      <c r="U23" s="24"/>
      <c r="V23" s="32"/>
      <c r="W23" s="32"/>
      <c r="X23" s="19">
        <v>8</v>
      </c>
      <c r="Y23" s="19"/>
      <c r="Z23" s="19">
        <v>0</v>
      </c>
      <c r="AA23" s="19">
        <v>3</v>
      </c>
      <c r="AB23" s="19">
        <v>1</v>
      </c>
      <c r="AC23" s="250"/>
      <c r="AD23" s="19" t="s">
        <v>287</v>
      </c>
      <c r="AE23" s="32">
        <v>5</v>
      </c>
      <c r="AF23" s="19"/>
      <c r="AG23" s="19"/>
      <c r="AH23" s="19"/>
      <c r="AI23" s="19">
        <v>37</v>
      </c>
      <c r="AJ23" s="19">
        <v>62</v>
      </c>
      <c r="AK23" s="19">
        <v>35</v>
      </c>
      <c r="AL23" s="19">
        <v>64</v>
      </c>
      <c r="AM23" s="19">
        <v>7</v>
      </c>
      <c r="AN23" s="19"/>
      <c r="AO23" s="19"/>
      <c r="AP23" s="229"/>
      <c r="AQ23" s="200">
        <v>6</v>
      </c>
      <c r="AR23" s="225"/>
      <c r="AS23" s="226"/>
      <c r="AT23" s="331"/>
      <c r="AU23" s="327"/>
      <c r="AV23" s="327"/>
      <c r="AW23" s="327"/>
      <c r="AX23" s="333"/>
      <c r="AY23" s="346">
        <v>1026</v>
      </c>
      <c r="AZ23" s="13">
        <v>50</v>
      </c>
      <c r="BA23" s="13">
        <v>6</v>
      </c>
      <c r="BB23" s="59">
        <v>44</v>
      </c>
      <c r="BC23" s="15">
        <v>20</v>
      </c>
      <c r="BD23" s="15">
        <v>53</v>
      </c>
      <c r="BE23" s="32"/>
      <c r="BF23" s="21" t="s">
        <v>34</v>
      </c>
      <c r="BG23" s="32" t="s">
        <v>58</v>
      </c>
      <c r="BH23" s="36">
        <v>462</v>
      </c>
      <c r="BI23" s="15">
        <v>2</v>
      </c>
      <c r="BJ23" s="79">
        <v>596</v>
      </c>
      <c r="BK23" s="22" t="s">
        <v>32</v>
      </c>
      <c r="BL23" s="20">
        <v>2017</v>
      </c>
      <c r="BM23" s="21" t="s">
        <v>30</v>
      </c>
      <c r="BN23" s="21" t="s">
        <v>30</v>
      </c>
      <c r="BO23" s="15">
        <v>33</v>
      </c>
      <c r="BP23" s="15"/>
      <c r="BQ23" s="15"/>
      <c r="BR23" s="15"/>
      <c r="BS23" s="15">
        <v>1</v>
      </c>
    </row>
    <row r="24" spans="1:71" ht="26.1" customHeight="1" x14ac:dyDescent="0.2">
      <c r="A24" s="370">
        <v>873</v>
      </c>
      <c r="B24" s="370"/>
      <c r="C24" s="197"/>
      <c r="D24" s="370">
        <v>943</v>
      </c>
      <c r="E24" s="370"/>
      <c r="F24" s="419">
        <v>3</v>
      </c>
      <c r="G24" s="371">
        <v>1</v>
      </c>
      <c r="H24" s="372">
        <v>16</v>
      </c>
      <c r="I24" s="272" t="s">
        <v>205</v>
      </c>
      <c r="J24" s="197" t="s">
        <v>211</v>
      </c>
      <c r="K24" s="26" t="s">
        <v>1167</v>
      </c>
      <c r="L24" s="399">
        <v>1193</v>
      </c>
      <c r="M24" s="219">
        <v>3</v>
      </c>
      <c r="N24" s="329">
        <v>0</v>
      </c>
      <c r="O24" s="401">
        <v>3</v>
      </c>
      <c r="P24" s="387"/>
      <c r="Q24" s="388"/>
      <c r="R24" s="389"/>
      <c r="S24" s="411"/>
      <c r="T24" s="404"/>
      <c r="U24" s="24"/>
      <c r="V24" s="32"/>
      <c r="W24" s="32"/>
      <c r="X24" s="19">
        <v>2</v>
      </c>
      <c r="Y24" s="19"/>
      <c r="Z24" s="19">
        <v>0</v>
      </c>
      <c r="AA24" s="19">
        <v>3</v>
      </c>
      <c r="AB24" s="19">
        <v>2</v>
      </c>
      <c r="AC24" s="250"/>
      <c r="AD24" s="19" t="s">
        <v>286</v>
      </c>
      <c r="AE24" s="32">
        <v>4</v>
      </c>
      <c r="AF24" s="19"/>
      <c r="AG24" s="19"/>
      <c r="AH24" s="19"/>
      <c r="AI24" s="19">
        <v>37</v>
      </c>
      <c r="AJ24" s="19">
        <v>70</v>
      </c>
      <c r="AK24" s="19">
        <v>35</v>
      </c>
      <c r="AL24" s="19">
        <v>61</v>
      </c>
      <c r="AM24" s="19">
        <v>7</v>
      </c>
      <c r="AN24" s="19"/>
      <c r="AO24" s="19"/>
      <c r="AP24" s="229"/>
      <c r="AQ24" s="200">
        <v>6</v>
      </c>
      <c r="AR24" s="219"/>
      <c r="AS24" s="220"/>
      <c r="AT24" s="221"/>
      <c r="AU24" s="222"/>
      <c r="AV24" s="222"/>
      <c r="AW24" s="222"/>
      <c r="AX24" s="204"/>
      <c r="AY24" s="346">
        <v>1026</v>
      </c>
      <c r="AZ24" s="13">
        <v>50</v>
      </c>
      <c r="BA24" s="13">
        <v>6</v>
      </c>
      <c r="BB24" s="59">
        <v>44</v>
      </c>
      <c r="BC24" s="15">
        <v>20</v>
      </c>
      <c r="BD24" s="15">
        <v>53</v>
      </c>
      <c r="BE24" s="32"/>
      <c r="BF24" s="21" t="s">
        <v>34</v>
      </c>
      <c r="BG24" s="32" t="s">
        <v>58</v>
      </c>
      <c r="BH24" s="36">
        <v>462</v>
      </c>
      <c r="BI24" s="15">
        <v>2</v>
      </c>
      <c r="BJ24" s="79">
        <v>596</v>
      </c>
      <c r="BK24" s="22" t="s">
        <v>32</v>
      </c>
      <c r="BL24" s="20">
        <v>2017</v>
      </c>
      <c r="BM24" s="21" t="s">
        <v>30</v>
      </c>
      <c r="BN24" s="21" t="s">
        <v>30</v>
      </c>
      <c r="BO24" s="15">
        <v>33</v>
      </c>
      <c r="BP24" s="15"/>
      <c r="BQ24" s="15"/>
      <c r="BR24" s="15"/>
      <c r="BS24" s="15">
        <v>1</v>
      </c>
    </row>
    <row r="25" spans="1:71" ht="26.1" customHeight="1" x14ac:dyDescent="0.2">
      <c r="A25" s="370">
        <v>874</v>
      </c>
      <c r="B25" s="370"/>
      <c r="C25" s="197"/>
      <c r="D25" s="370">
        <v>944</v>
      </c>
      <c r="E25" s="370"/>
      <c r="F25" s="419">
        <v>3</v>
      </c>
      <c r="G25" s="371">
        <v>1</v>
      </c>
      <c r="H25" s="372">
        <v>17</v>
      </c>
      <c r="I25" s="272" t="s">
        <v>205</v>
      </c>
      <c r="J25" s="197" t="s">
        <v>211</v>
      </c>
      <c r="K25" s="26" t="s">
        <v>1168</v>
      </c>
      <c r="L25" s="399">
        <v>1193</v>
      </c>
      <c r="M25" s="219"/>
      <c r="N25" s="329"/>
      <c r="O25" s="401"/>
      <c r="P25" s="387"/>
      <c r="Q25" s="388"/>
      <c r="R25" s="389"/>
      <c r="S25" s="411"/>
      <c r="T25" s="404"/>
      <c r="U25" s="24"/>
      <c r="V25" s="32"/>
      <c r="W25" s="32"/>
      <c r="X25" s="19">
        <v>8</v>
      </c>
      <c r="Y25" s="19"/>
      <c r="Z25" s="19">
        <v>0</v>
      </c>
      <c r="AA25" s="19">
        <v>3</v>
      </c>
      <c r="AB25" s="19">
        <v>2</v>
      </c>
      <c r="AC25" s="250"/>
      <c r="AD25" s="19" t="s">
        <v>286</v>
      </c>
      <c r="AE25" s="32">
        <v>4</v>
      </c>
      <c r="AF25" s="19"/>
      <c r="AG25" s="19"/>
      <c r="AH25" s="19"/>
      <c r="AI25" s="19">
        <v>37</v>
      </c>
      <c r="AJ25" s="19">
        <v>70</v>
      </c>
      <c r="AK25" s="19">
        <v>34</v>
      </c>
      <c r="AL25" s="19">
        <v>61</v>
      </c>
      <c r="AM25" s="19">
        <v>5</v>
      </c>
      <c r="AN25" s="19"/>
      <c r="AO25" s="19"/>
      <c r="AP25" s="229"/>
      <c r="AQ25" s="200">
        <v>6</v>
      </c>
      <c r="AR25" s="219"/>
      <c r="AS25" s="220"/>
      <c r="AT25" s="221"/>
      <c r="AU25" s="222"/>
      <c r="AV25" s="222"/>
      <c r="AW25" s="222"/>
      <c r="AX25" s="204"/>
      <c r="AY25" s="346">
        <v>1026</v>
      </c>
      <c r="AZ25" s="13">
        <v>50</v>
      </c>
      <c r="BA25" s="13">
        <v>6</v>
      </c>
      <c r="BB25" s="59">
        <v>44</v>
      </c>
      <c r="BC25" s="15">
        <v>20</v>
      </c>
      <c r="BD25" s="15">
        <v>53</v>
      </c>
      <c r="BE25" s="32"/>
      <c r="BF25" s="21" t="s">
        <v>34</v>
      </c>
      <c r="BG25" s="32" t="s">
        <v>58</v>
      </c>
      <c r="BH25" s="36">
        <v>462</v>
      </c>
      <c r="BI25" s="15">
        <v>2</v>
      </c>
      <c r="BJ25" s="79">
        <v>596</v>
      </c>
      <c r="BK25" s="22" t="s">
        <v>32</v>
      </c>
      <c r="BL25" s="20">
        <v>2017</v>
      </c>
      <c r="BM25" s="21" t="s">
        <v>30</v>
      </c>
      <c r="BN25" s="21" t="s">
        <v>30</v>
      </c>
      <c r="BO25" s="15">
        <v>33</v>
      </c>
      <c r="BP25" s="15"/>
      <c r="BQ25" s="15"/>
      <c r="BR25" s="15"/>
      <c r="BS25" s="15">
        <v>1</v>
      </c>
    </row>
    <row r="26" spans="1:71" ht="26.1" customHeight="1" x14ac:dyDescent="0.2">
      <c r="A26" s="370">
        <v>875</v>
      </c>
      <c r="B26" s="370"/>
      <c r="C26" s="197"/>
      <c r="D26" s="370">
        <v>945</v>
      </c>
      <c r="E26" s="370"/>
      <c r="F26" s="419">
        <v>3</v>
      </c>
      <c r="G26" s="371">
        <v>1</v>
      </c>
      <c r="H26" s="372">
        <v>18</v>
      </c>
      <c r="I26" s="272" t="s">
        <v>205</v>
      </c>
      <c r="J26" s="197" t="s">
        <v>211</v>
      </c>
      <c r="K26" s="26" t="s">
        <v>1169</v>
      </c>
      <c r="L26" s="399">
        <v>1193</v>
      </c>
      <c r="M26" s="219"/>
      <c r="N26" s="329"/>
      <c r="O26" s="401"/>
      <c r="P26" s="387"/>
      <c r="Q26" s="388"/>
      <c r="R26" s="389"/>
      <c r="S26" s="411"/>
      <c r="T26" s="404"/>
      <c r="U26" s="24"/>
      <c r="V26" s="32"/>
      <c r="W26" s="32"/>
      <c r="X26" s="19">
        <v>2</v>
      </c>
      <c r="Y26" s="19"/>
      <c r="Z26" s="19">
        <v>0</v>
      </c>
      <c r="AA26" s="19">
        <v>3</v>
      </c>
      <c r="AB26" s="19">
        <v>2</v>
      </c>
      <c r="AC26" s="250"/>
      <c r="AD26" s="19" t="s">
        <v>286</v>
      </c>
      <c r="AE26" s="32">
        <v>4</v>
      </c>
      <c r="AF26" s="19"/>
      <c r="AG26" s="19"/>
      <c r="AH26" s="19"/>
      <c r="AI26" s="19">
        <v>37</v>
      </c>
      <c r="AJ26" s="19">
        <v>70</v>
      </c>
      <c r="AK26" s="19">
        <v>32</v>
      </c>
      <c r="AL26" s="19">
        <v>61</v>
      </c>
      <c r="AM26" s="19">
        <v>5</v>
      </c>
      <c r="AN26" s="19"/>
      <c r="AO26" s="19"/>
      <c r="AP26" s="229"/>
      <c r="AQ26" s="200">
        <v>6</v>
      </c>
      <c r="AR26" s="219"/>
      <c r="AS26" s="220"/>
      <c r="AT26" s="221"/>
      <c r="AU26" s="222"/>
      <c r="AV26" s="222"/>
      <c r="AW26" s="222"/>
      <c r="AX26" s="204"/>
      <c r="AY26" s="346">
        <v>1026</v>
      </c>
      <c r="AZ26" s="13">
        <v>50</v>
      </c>
      <c r="BA26" s="13">
        <v>6</v>
      </c>
      <c r="BB26" s="59">
        <v>44</v>
      </c>
      <c r="BC26" s="15">
        <v>20</v>
      </c>
      <c r="BD26" s="15">
        <v>53</v>
      </c>
      <c r="BE26" s="32"/>
      <c r="BF26" s="21" t="s">
        <v>34</v>
      </c>
      <c r="BG26" s="32" t="s">
        <v>58</v>
      </c>
      <c r="BH26" s="36">
        <v>462</v>
      </c>
      <c r="BI26" s="15">
        <v>2</v>
      </c>
      <c r="BJ26" s="79">
        <v>596</v>
      </c>
      <c r="BK26" s="22" t="s">
        <v>32</v>
      </c>
      <c r="BL26" s="20">
        <v>2017</v>
      </c>
      <c r="BM26" s="21" t="s">
        <v>30</v>
      </c>
      <c r="BN26" s="21" t="s">
        <v>30</v>
      </c>
      <c r="BO26" s="15">
        <v>33</v>
      </c>
      <c r="BP26" s="15"/>
      <c r="BQ26" s="15"/>
      <c r="BR26" s="15"/>
      <c r="BS26" s="15">
        <v>1</v>
      </c>
    </row>
    <row r="27" spans="1:71" ht="26.1" customHeight="1" x14ac:dyDescent="0.2">
      <c r="A27" s="370">
        <v>876</v>
      </c>
      <c r="B27" s="370"/>
      <c r="C27" s="197"/>
      <c r="D27" s="370">
        <v>946</v>
      </c>
      <c r="E27" s="370"/>
      <c r="F27" s="419">
        <v>3</v>
      </c>
      <c r="G27" s="371">
        <v>1</v>
      </c>
      <c r="H27" s="372">
        <v>19</v>
      </c>
      <c r="I27" s="272" t="s">
        <v>205</v>
      </c>
      <c r="J27" s="197" t="s">
        <v>211</v>
      </c>
      <c r="K27" s="26" t="s">
        <v>1170</v>
      </c>
      <c r="L27" s="399">
        <v>1195</v>
      </c>
      <c r="M27" s="219">
        <v>3</v>
      </c>
      <c r="N27" s="329">
        <v>0</v>
      </c>
      <c r="O27" s="401">
        <v>3</v>
      </c>
      <c r="P27" s="387"/>
      <c r="Q27" s="388"/>
      <c r="R27" s="389"/>
      <c r="S27" s="411"/>
      <c r="T27" s="404"/>
      <c r="U27" s="24"/>
      <c r="V27" s="32"/>
      <c r="W27" s="32"/>
      <c r="X27" s="19">
        <v>6</v>
      </c>
      <c r="Y27" s="19"/>
      <c r="Z27" s="19">
        <v>0</v>
      </c>
      <c r="AA27" s="19">
        <v>3</v>
      </c>
      <c r="AB27" s="19">
        <v>2</v>
      </c>
      <c r="AC27" s="250"/>
      <c r="AD27" s="19" t="s">
        <v>286</v>
      </c>
      <c r="AE27" s="32">
        <v>4</v>
      </c>
      <c r="AF27" s="19"/>
      <c r="AG27" s="19"/>
      <c r="AH27" s="19"/>
      <c r="AI27" s="19">
        <v>37</v>
      </c>
      <c r="AJ27" s="19">
        <v>70</v>
      </c>
      <c r="AK27" s="19">
        <v>33</v>
      </c>
      <c r="AL27" s="19">
        <v>61</v>
      </c>
      <c r="AM27" s="19">
        <v>5</v>
      </c>
      <c r="AN27" s="19"/>
      <c r="AO27" s="19"/>
      <c r="AP27" s="229"/>
      <c r="AQ27" s="200">
        <v>6</v>
      </c>
      <c r="AR27" s="219"/>
      <c r="AS27" s="220"/>
      <c r="AT27" s="221"/>
      <c r="AU27" s="222"/>
      <c r="AV27" s="222"/>
      <c r="AW27" s="222"/>
      <c r="AX27" s="204"/>
      <c r="AY27" s="346">
        <v>1026</v>
      </c>
      <c r="AZ27" s="13">
        <v>50</v>
      </c>
      <c r="BA27" s="13">
        <v>6</v>
      </c>
      <c r="BB27" s="59">
        <v>44</v>
      </c>
      <c r="BC27" s="15">
        <v>20</v>
      </c>
      <c r="BD27" s="15">
        <v>53</v>
      </c>
      <c r="BE27" s="32"/>
      <c r="BF27" s="21" t="s">
        <v>34</v>
      </c>
      <c r="BG27" s="32" t="s">
        <v>58</v>
      </c>
      <c r="BH27" s="36">
        <v>462</v>
      </c>
      <c r="BI27" s="15">
        <v>2</v>
      </c>
      <c r="BJ27" s="79">
        <v>596</v>
      </c>
      <c r="BK27" s="22" t="s">
        <v>32</v>
      </c>
      <c r="BL27" s="20">
        <v>2017</v>
      </c>
      <c r="BM27" s="21" t="s">
        <v>30</v>
      </c>
      <c r="BN27" s="21" t="s">
        <v>30</v>
      </c>
      <c r="BO27" s="15">
        <v>33</v>
      </c>
      <c r="BP27" s="15"/>
      <c r="BQ27" s="15"/>
      <c r="BR27" s="15"/>
      <c r="BS27" s="15">
        <v>1</v>
      </c>
    </row>
    <row r="28" spans="1:71" ht="26.1" customHeight="1" x14ac:dyDescent="0.2">
      <c r="A28" s="370">
        <v>877</v>
      </c>
      <c r="B28" s="370"/>
      <c r="C28" s="197"/>
      <c r="D28" s="370">
        <v>947</v>
      </c>
      <c r="E28" s="370"/>
      <c r="F28" s="419">
        <v>3</v>
      </c>
      <c r="G28" s="371">
        <v>1</v>
      </c>
      <c r="H28" s="372">
        <v>20</v>
      </c>
      <c r="I28" s="272" t="s">
        <v>205</v>
      </c>
      <c r="J28" s="197" t="s">
        <v>211</v>
      </c>
      <c r="K28" s="26" t="s">
        <v>1171</v>
      </c>
      <c r="L28" s="399">
        <v>1195</v>
      </c>
      <c r="M28" s="219"/>
      <c r="N28" s="329"/>
      <c r="O28" s="401"/>
      <c r="P28" s="387"/>
      <c r="Q28" s="388"/>
      <c r="R28" s="389"/>
      <c r="S28" s="411"/>
      <c r="T28" s="404"/>
      <c r="U28" s="24"/>
      <c r="V28" s="32"/>
      <c r="W28" s="32"/>
      <c r="X28" s="19">
        <v>8</v>
      </c>
      <c r="Y28" s="19"/>
      <c r="Z28" s="19">
        <v>0</v>
      </c>
      <c r="AA28" s="19">
        <v>3</v>
      </c>
      <c r="AB28" s="19">
        <v>2</v>
      </c>
      <c r="AC28" s="250"/>
      <c r="AD28" s="19" t="s">
        <v>286</v>
      </c>
      <c r="AE28" s="32">
        <v>4</v>
      </c>
      <c r="AF28" s="19"/>
      <c r="AG28" s="19"/>
      <c r="AH28" s="19"/>
      <c r="AI28" s="19">
        <v>37</v>
      </c>
      <c r="AJ28" s="19">
        <v>70</v>
      </c>
      <c r="AK28" s="19">
        <v>33</v>
      </c>
      <c r="AL28" s="19">
        <v>61</v>
      </c>
      <c r="AM28" s="19">
        <v>5</v>
      </c>
      <c r="AN28" s="19"/>
      <c r="AO28" s="19"/>
      <c r="AP28" s="229"/>
      <c r="AQ28" s="200">
        <v>6</v>
      </c>
      <c r="AR28" s="219"/>
      <c r="AS28" s="220"/>
      <c r="AT28" s="221"/>
      <c r="AU28" s="222"/>
      <c r="AV28" s="222"/>
      <c r="AW28" s="222"/>
      <c r="AX28" s="204"/>
      <c r="AY28" s="346">
        <v>1026</v>
      </c>
      <c r="AZ28" s="13">
        <v>50</v>
      </c>
      <c r="BA28" s="13">
        <v>6</v>
      </c>
      <c r="BB28" s="59">
        <v>44</v>
      </c>
      <c r="BC28" s="15">
        <v>20</v>
      </c>
      <c r="BD28" s="15">
        <v>53</v>
      </c>
      <c r="BE28" s="32"/>
      <c r="BF28" s="21" t="s">
        <v>34</v>
      </c>
      <c r="BG28" s="32" t="s">
        <v>58</v>
      </c>
      <c r="BH28" s="36">
        <v>462</v>
      </c>
      <c r="BI28" s="15">
        <v>2</v>
      </c>
      <c r="BJ28" s="79">
        <v>596</v>
      </c>
      <c r="BK28" s="22" t="s">
        <v>32</v>
      </c>
      <c r="BL28" s="20">
        <v>2017</v>
      </c>
      <c r="BM28" s="21" t="s">
        <v>30</v>
      </c>
      <c r="BN28" s="21" t="s">
        <v>30</v>
      </c>
      <c r="BO28" s="15">
        <v>33</v>
      </c>
      <c r="BP28" s="15"/>
      <c r="BQ28" s="15"/>
      <c r="BR28" s="15"/>
      <c r="BS28" s="15">
        <v>1</v>
      </c>
    </row>
    <row r="29" spans="1:71" ht="26.1" customHeight="1" x14ac:dyDescent="0.2">
      <c r="A29" s="370">
        <v>878</v>
      </c>
      <c r="B29" s="370"/>
      <c r="C29" s="197"/>
      <c r="D29" s="370">
        <v>948</v>
      </c>
      <c r="E29" s="370"/>
      <c r="F29" s="419">
        <v>3</v>
      </c>
      <c r="G29" s="371">
        <v>1</v>
      </c>
      <c r="H29" s="372">
        <v>21</v>
      </c>
      <c r="I29" s="272" t="s">
        <v>205</v>
      </c>
      <c r="J29" s="197" t="s">
        <v>211</v>
      </c>
      <c r="K29" s="26" t="s">
        <v>1172</v>
      </c>
      <c r="L29" s="399">
        <v>1195</v>
      </c>
      <c r="M29" s="219"/>
      <c r="N29" s="329"/>
      <c r="O29" s="401"/>
      <c r="P29" s="387"/>
      <c r="Q29" s="388"/>
      <c r="R29" s="389"/>
      <c r="S29" s="411"/>
      <c r="T29" s="404"/>
      <c r="U29" s="24"/>
      <c r="V29" s="32"/>
      <c r="W29" s="32"/>
      <c r="X29" s="19">
        <v>6</v>
      </c>
      <c r="Y29" s="19"/>
      <c r="Z29" s="19">
        <v>0</v>
      </c>
      <c r="AA29" s="19">
        <v>3</v>
      </c>
      <c r="AB29" s="19">
        <v>2</v>
      </c>
      <c r="AC29" s="250"/>
      <c r="AD29" s="19" t="s">
        <v>286</v>
      </c>
      <c r="AE29" s="32">
        <v>4</v>
      </c>
      <c r="AF29" s="19"/>
      <c r="AG29" s="19"/>
      <c r="AH29" s="19"/>
      <c r="AI29" s="19">
        <v>37</v>
      </c>
      <c r="AJ29" s="19">
        <v>70</v>
      </c>
      <c r="AK29" s="19">
        <v>33</v>
      </c>
      <c r="AL29" s="19">
        <v>61</v>
      </c>
      <c r="AM29" s="19"/>
      <c r="AN29" s="19"/>
      <c r="AO29" s="19"/>
      <c r="AP29" s="229"/>
      <c r="AQ29" s="200">
        <v>6</v>
      </c>
      <c r="AR29" s="219"/>
      <c r="AS29" s="220"/>
      <c r="AT29" s="221"/>
      <c r="AU29" s="222"/>
      <c r="AV29" s="222"/>
      <c r="AW29" s="222"/>
      <c r="AX29" s="204"/>
      <c r="AY29" s="346">
        <v>1026</v>
      </c>
      <c r="AZ29" s="13">
        <v>50</v>
      </c>
      <c r="BA29" s="13">
        <v>6</v>
      </c>
      <c r="BB29" s="59">
        <v>44</v>
      </c>
      <c r="BC29" s="15">
        <v>20</v>
      </c>
      <c r="BD29" s="15">
        <v>53</v>
      </c>
      <c r="BE29" s="32"/>
      <c r="BF29" s="21" t="s">
        <v>34</v>
      </c>
      <c r="BG29" s="32" t="s">
        <v>58</v>
      </c>
      <c r="BH29" s="36">
        <v>462</v>
      </c>
      <c r="BI29" s="15">
        <v>2</v>
      </c>
      <c r="BJ29" s="79">
        <v>596</v>
      </c>
      <c r="BK29" s="22" t="s">
        <v>32</v>
      </c>
      <c r="BL29" s="20">
        <v>2017</v>
      </c>
      <c r="BM29" s="21" t="s">
        <v>30</v>
      </c>
      <c r="BN29" s="21" t="s">
        <v>30</v>
      </c>
      <c r="BO29" s="15">
        <v>33</v>
      </c>
      <c r="BP29" s="15"/>
      <c r="BQ29" s="15"/>
      <c r="BR29" s="15"/>
      <c r="BS29" s="15">
        <v>1</v>
      </c>
    </row>
    <row r="30" spans="1:71" ht="26.1" customHeight="1" x14ac:dyDescent="0.2">
      <c r="A30" s="370">
        <v>879</v>
      </c>
      <c r="B30" s="370"/>
      <c r="C30" s="197"/>
      <c r="D30" s="370">
        <v>949</v>
      </c>
      <c r="E30" s="370"/>
      <c r="F30" s="419">
        <v>3</v>
      </c>
      <c r="G30" s="371">
        <v>1</v>
      </c>
      <c r="H30" s="372">
        <v>22</v>
      </c>
      <c r="I30" s="272" t="s">
        <v>205</v>
      </c>
      <c r="J30" s="197" t="s">
        <v>211</v>
      </c>
      <c r="K30" s="26" t="s">
        <v>1173</v>
      </c>
      <c r="L30" s="399">
        <v>1197</v>
      </c>
      <c r="M30" s="219">
        <v>3</v>
      </c>
      <c r="N30" s="329">
        <v>0</v>
      </c>
      <c r="O30" s="401">
        <v>3</v>
      </c>
      <c r="P30" s="387"/>
      <c r="Q30" s="388"/>
      <c r="R30" s="389"/>
      <c r="S30" s="411"/>
      <c r="T30" s="404"/>
      <c r="U30" s="24"/>
      <c r="V30" s="32"/>
      <c r="W30" s="32"/>
      <c r="X30" s="19">
        <v>4</v>
      </c>
      <c r="Y30" s="19"/>
      <c r="Z30" s="19" t="s">
        <v>282</v>
      </c>
      <c r="AA30" s="19">
        <v>3</v>
      </c>
      <c r="AB30" s="19">
        <v>2</v>
      </c>
      <c r="AC30" s="250"/>
      <c r="AD30" s="19" t="s">
        <v>286</v>
      </c>
      <c r="AE30" s="32" t="s">
        <v>2068</v>
      </c>
      <c r="AF30" s="19"/>
      <c r="AG30" s="19"/>
      <c r="AH30" s="19"/>
      <c r="AI30" s="19">
        <v>37</v>
      </c>
      <c r="AJ30" s="19">
        <v>70</v>
      </c>
      <c r="AK30" s="19">
        <v>33</v>
      </c>
      <c r="AL30" s="19">
        <v>64</v>
      </c>
      <c r="AM30" s="19"/>
      <c r="AN30" s="19"/>
      <c r="AO30" s="19"/>
      <c r="AP30" s="229"/>
      <c r="AQ30" s="200">
        <v>6</v>
      </c>
      <c r="AR30" s="219"/>
      <c r="AS30" s="220"/>
      <c r="AT30" s="221"/>
      <c r="AU30" s="222"/>
      <c r="AV30" s="222"/>
      <c r="AW30" s="222"/>
      <c r="AX30" s="204"/>
      <c r="AY30" s="346">
        <v>1026</v>
      </c>
      <c r="AZ30" s="13">
        <v>50</v>
      </c>
      <c r="BA30" s="13">
        <v>6</v>
      </c>
      <c r="BB30" s="59">
        <v>44</v>
      </c>
      <c r="BC30" s="15">
        <v>20</v>
      </c>
      <c r="BD30" s="15">
        <v>53</v>
      </c>
      <c r="BE30" s="32"/>
      <c r="BF30" s="21" t="s">
        <v>34</v>
      </c>
      <c r="BG30" s="32" t="s">
        <v>58</v>
      </c>
      <c r="BH30" s="36">
        <v>462</v>
      </c>
      <c r="BI30" s="15">
        <v>2</v>
      </c>
      <c r="BJ30" s="79">
        <v>596</v>
      </c>
      <c r="BK30" s="22" t="s">
        <v>32</v>
      </c>
      <c r="BL30" s="20">
        <v>2017</v>
      </c>
      <c r="BM30" s="21" t="s">
        <v>30</v>
      </c>
      <c r="BN30" s="21" t="s">
        <v>30</v>
      </c>
      <c r="BO30" s="15">
        <v>33</v>
      </c>
      <c r="BP30" s="15"/>
      <c r="BQ30" s="15"/>
      <c r="BR30" s="15"/>
      <c r="BS30" s="15">
        <v>1</v>
      </c>
    </row>
    <row r="31" spans="1:71" ht="26.1" customHeight="1" x14ac:dyDescent="0.2">
      <c r="A31" s="370">
        <v>880</v>
      </c>
      <c r="B31" s="370"/>
      <c r="C31" s="197"/>
      <c r="D31" s="370">
        <v>950</v>
      </c>
      <c r="E31" s="370"/>
      <c r="F31" s="419">
        <v>3</v>
      </c>
      <c r="G31" s="371">
        <v>1</v>
      </c>
      <c r="H31" s="372">
        <v>23</v>
      </c>
      <c r="I31" s="272" t="s">
        <v>205</v>
      </c>
      <c r="J31" s="197" t="s">
        <v>211</v>
      </c>
      <c r="K31" s="26" t="s">
        <v>1174</v>
      </c>
      <c r="L31" s="399">
        <v>1197</v>
      </c>
      <c r="M31" s="219"/>
      <c r="N31" s="329"/>
      <c r="O31" s="401"/>
      <c r="P31" s="387"/>
      <c r="Q31" s="388"/>
      <c r="R31" s="389"/>
      <c r="S31" s="411"/>
      <c r="T31" s="404"/>
      <c r="U31" s="24"/>
      <c r="V31" s="32"/>
      <c r="W31" s="32"/>
      <c r="X31" s="19">
        <v>4</v>
      </c>
      <c r="Y31" s="19"/>
      <c r="Z31" s="19">
        <v>0</v>
      </c>
      <c r="AA31" s="19">
        <v>3</v>
      </c>
      <c r="AB31" s="19">
        <v>2</v>
      </c>
      <c r="AC31" s="250"/>
      <c r="AD31" s="19" t="s">
        <v>286</v>
      </c>
      <c r="AE31" s="32" t="s">
        <v>2068</v>
      </c>
      <c r="AF31" s="19"/>
      <c r="AG31" s="19"/>
      <c r="AH31" s="19"/>
      <c r="AI31" s="19">
        <v>37</v>
      </c>
      <c r="AJ31" s="19">
        <v>70</v>
      </c>
      <c r="AK31" s="19">
        <v>34</v>
      </c>
      <c r="AL31" s="19" t="s">
        <v>1091</v>
      </c>
      <c r="AM31" s="19"/>
      <c r="AN31" s="19"/>
      <c r="AO31" s="19"/>
      <c r="AP31" s="229"/>
      <c r="AQ31" s="200">
        <v>6</v>
      </c>
      <c r="AR31" s="219"/>
      <c r="AS31" s="220"/>
      <c r="AT31" s="221"/>
      <c r="AU31" s="222"/>
      <c r="AV31" s="222"/>
      <c r="AW31" s="222"/>
      <c r="AX31" s="204"/>
      <c r="AY31" s="346">
        <v>1026</v>
      </c>
      <c r="AZ31" s="13">
        <v>50</v>
      </c>
      <c r="BA31" s="13">
        <v>6</v>
      </c>
      <c r="BB31" s="59">
        <v>44</v>
      </c>
      <c r="BC31" s="15">
        <v>20</v>
      </c>
      <c r="BD31" s="15">
        <v>53</v>
      </c>
      <c r="BE31" s="32"/>
      <c r="BF31" s="21" t="s">
        <v>34</v>
      </c>
      <c r="BG31" s="32" t="s">
        <v>58</v>
      </c>
      <c r="BH31" s="36">
        <v>462</v>
      </c>
      <c r="BI31" s="15">
        <v>2</v>
      </c>
      <c r="BJ31" s="79">
        <v>596</v>
      </c>
      <c r="BK31" s="22" t="s">
        <v>32</v>
      </c>
      <c r="BL31" s="20">
        <v>2017</v>
      </c>
      <c r="BM31" s="21" t="s">
        <v>30</v>
      </c>
      <c r="BN31" s="21" t="s">
        <v>30</v>
      </c>
      <c r="BO31" s="15">
        <v>33</v>
      </c>
      <c r="BP31" s="15"/>
      <c r="BQ31" s="15"/>
      <c r="BR31" s="15"/>
      <c r="BS31" s="15">
        <v>1</v>
      </c>
    </row>
    <row r="32" spans="1:71" ht="26.1" customHeight="1" x14ac:dyDescent="0.2">
      <c r="A32" s="370">
        <v>881</v>
      </c>
      <c r="B32" s="370"/>
      <c r="C32" s="197"/>
      <c r="D32" s="370">
        <v>951</v>
      </c>
      <c r="E32" s="370"/>
      <c r="F32" s="419">
        <v>3</v>
      </c>
      <c r="G32" s="371">
        <v>1</v>
      </c>
      <c r="H32" s="372">
        <v>24</v>
      </c>
      <c r="I32" s="272" t="s">
        <v>205</v>
      </c>
      <c r="J32" s="197" t="s">
        <v>211</v>
      </c>
      <c r="K32" s="26" t="s">
        <v>1175</v>
      </c>
      <c r="L32" s="399">
        <v>1197</v>
      </c>
      <c r="M32" s="219"/>
      <c r="N32" s="329"/>
      <c r="O32" s="401"/>
      <c r="P32" s="387"/>
      <c r="Q32" s="388"/>
      <c r="R32" s="389"/>
      <c r="S32" s="411"/>
      <c r="T32" s="404"/>
      <c r="U32" s="24"/>
      <c r="V32" s="32"/>
      <c r="W32" s="32"/>
      <c r="X32" s="19">
        <v>2</v>
      </c>
      <c r="Y32" s="19"/>
      <c r="Z32" s="19">
        <v>0</v>
      </c>
      <c r="AA32" s="19">
        <v>3</v>
      </c>
      <c r="AB32" s="19">
        <v>2</v>
      </c>
      <c r="AC32" s="250"/>
      <c r="AD32" s="19" t="s">
        <v>286</v>
      </c>
      <c r="AE32" s="32" t="s">
        <v>2068</v>
      </c>
      <c r="AF32" s="19"/>
      <c r="AG32" s="19"/>
      <c r="AH32" s="19"/>
      <c r="AI32" s="19">
        <v>37</v>
      </c>
      <c r="AJ32" s="19">
        <v>70</v>
      </c>
      <c r="AK32" s="19">
        <v>33</v>
      </c>
      <c r="AL32" s="19" t="s">
        <v>1091</v>
      </c>
      <c r="AM32" s="19"/>
      <c r="AN32" s="19"/>
      <c r="AO32" s="19"/>
      <c r="AP32" s="229"/>
      <c r="AQ32" s="200">
        <v>6</v>
      </c>
      <c r="AR32" s="219"/>
      <c r="AS32" s="220"/>
      <c r="AT32" s="221"/>
      <c r="AU32" s="222"/>
      <c r="AV32" s="222"/>
      <c r="AW32" s="222"/>
      <c r="AX32" s="204"/>
      <c r="AY32" s="346">
        <v>1026</v>
      </c>
      <c r="AZ32" s="13">
        <v>50</v>
      </c>
      <c r="BA32" s="13">
        <v>6</v>
      </c>
      <c r="BB32" s="59">
        <v>44</v>
      </c>
      <c r="BC32" s="15">
        <v>20</v>
      </c>
      <c r="BD32" s="15">
        <v>53</v>
      </c>
      <c r="BE32" s="32"/>
      <c r="BF32" s="21" t="s">
        <v>34</v>
      </c>
      <c r="BG32" s="32" t="s">
        <v>58</v>
      </c>
      <c r="BH32" s="36">
        <v>462</v>
      </c>
      <c r="BI32" s="15">
        <v>2</v>
      </c>
      <c r="BJ32" s="79">
        <v>596</v>
      </c>
      <c r="BK32" s="22" t="s">
        <v>32</v>
      </c>
      <c r="BL32" s="20">
        <v>2017</v>
      </c>
      <c r="BM32" s="21" t="s">
        <v>30</v>
      </c>
      <c r="BN32" s="21" t="s">
        <v>30</v>
      </c>
      <c r="BO32" s="15">
        <v>33</v>
      </c>
      <c r="BP32" s="15"/>
      <c r="BQ32" s="15"/>
      <c r="BR32" s="15"/>
      <c r="BS32" s="15">
        <v>1</v>
      </c>
    </row>
    <row r="33" spans="1:71" ht="26.1" customHeight="1" x14ac:dyDescent="0.2">
      <c r="A33" s="370">
        <v>882</v>
      </c>
      <c r="B33" s="370"/>
      <c r="C33" s="197"/>
      <c r="D33" s="370">
        <v>952</v>
      </c>
      <c r="E33" s="370"/>
      <c r="F33" s="419">
        <v>3</v>
      </c>
      <c r="G33" s="371">
        <v>1</v>
      </c>
      <c r="H33" s="372">
        <v>25</v>
      </c>
      <c r="I33" s="272" t="s">
        <v>205</v>
      </c>
      <c r="J33" s="197" t="s">
        <v>211</v>
      </c>
      <c r="K33" s="26" t="s">
        <v>1176</v>
      </c>
      <c r="L33" s="399">
        <v>1199</v>
      </c>
      <c r="M33" s="219">
        <v>3</v>
      </c>
      <c r="N33" s="329">
        <v>0</v>
      </c>
      <c r="O33" s="401">
        <v>3</v>
      </c>
      <c r="P33" s="387"/>
      <c r="Q33" s="388"/>
      <c r="R33" s="389"/>
      <c r="S33" s="411"/>
      <c r="T33" s="404"/>
      <c r="U33" s="24"/>
      <c r="V33" s="32"/>
      <c r="W33" s="32"/>
      <c r="X33" s="19">
        <v>5</v>
      </c>
      <c r="Y33" s="19">
        <v>6</v>
      </c>
      <c r="Z33" s="19" t="s">
        <v>2047</v>
      </c>
      <c r="AA33" s="19">
        <v>2</v>
      </c>
      <c r="AB33" s="19">
        <v>1</v>
      </c>
      <c r="AC33" s="250"/>
      <c r="AD33" s="19" t="s">
        <v>287</v>
      </c>
      <c r="AE33" s="32">
        <v>4</v>
      </c>
      <c r="AF33" s="19"/>
      <c r="AG33" s="19">
        <v>1</v>
      </c>
      <c r="AH33" s="19">
        <v>1</v>
      </c>
      <c r="AI33" s="19">
        <v>37</v>
      </c>
      <c r="AJ33" s="19">
        <v>62</v>
      </c>
      <c r="AK33" s="19">
        <v>34</v>
      </c>
      <c r="AL33" s="19">
        <v>61</v>
      </c>
      <c r="AM33" s="19"/>
      <c r="AN33" s="19"/>
      <c r="AO33" s="19"/>
      <c r="AP33" s="229"/>
      <c r="AQ33" s="200">
        <v>6</v>
      </c>
      <c r="AR33" s="219"/>
      <c r="AS33" s="220"/>
      <c r="AT33" s="221"/>
      <c r="AU33" s="222"/>
      <c r="AV33" s="222"/>
      <c r="AW33" s="222"/>
      <c r="AX33" s="204"/>
      <c r="AY33" s="346">
        <v>1026</v>
      </c>
      <c r="AZ33" s="13">
        <v>50</v>
      </c>
      <c r="BA33" s="13">
        <v>6</v>
      </c>
      <c r="BB33" s="59">
        <v>44</v>
      </c>
      <c r="BC33" s="15">
        <v>20</v>
      </c>
      <c r="BD33" s="15">
        <v>53</v>
      </c>
      <c r="BE33" s="32"/>
      <c r="BF33" s="21" t="s">
        <v>34</v>
      </c>
      <c r="BG33" s="32" t="s">
        <v>58</v>
      </c>
      <c r="BH33" s="36">
        <v>462</v>
      </c>
      <c r="BI33" s="15">
        <v>2</v>
      </c>
      <c r="BJ33" s="79">
        <v>596</v>
      </c>
      <c r="BK33" s="22" t="s">
        <v>32</v>
      </c>
      <c r="BL33" s="20">
        <v>2017</v>
      </c>
      <c r="BM33" s="21" t="s">
        <v>30</v>
      </c>
      <c r="BN33" s="21" t="s">
        <v>30</v>
      </c>
      <c r="BO33" s="15">
        <v>33</v>
      </c>
      <c r="BP33" s="15"/>
      <c r="BQ33" s="15"/>
      <c r="BR33" s="15"/>
      <c r="BS33" s="15">
        <v>1</v>
      </c>
    </row>
    <row r="34" spans="1:71" ht="26.1" customHeight="1" x14ac:dyDescent="0.2">
      <c r="A34" s="370">
        <v>883</v>
      </c>
      <c r="B34" s="370"/>
      <c r="C34" s="197"/>
      <c r="D34" s="370">
        <v>953</v>
      </c>
      <c r="E34" s="370"/>
      <c r="F34" s="419">
        <v>3</v>
      </c>
      <c r="G34" s="371">
        <v>1</v>
      </c>
      <c r="H34" s="372">
        <v>26</v>
      </c>
      <c r="I34" s="272" t="s">
        <v>205</v>
      </c>
      <c r="J34" s="197" t="s">
        <v>211</v>
      </c>
      <c r="K34" s="26" t="s">
        <v>1177</v>
      </c>
      <c r="L34" s="399">
        <v>1199</v>
      </c>
      <c r="M34" s="219"/>
      <c r="N34" s="329"/>
      <c r="O34" s="401"/>
      <c r="P34" s="387"/>
      <c r="Q34" s="388"/>
      <c r="R34" s="389"/>
      <c r="S34" s="411"/>
      <c r="T34" s="404"/>
      <c r="U34" s="24"/>
      <c r="V34" s="32"/>
      <c r="W34" s="32"/>
      <c r="X34" s="19">
        <v>4</v>
      </c>
      <c r="Y34" s="19">
        <v>6</v>
      </c>
      <c r="Z34" s="19" t="s">
        <v>2047</v>
      </c>
      <c r="AA34" s="19">
        <v>2</v>
      </c>
      <c r="AB34" s="19">
        <v>1</v>
      </c>
      <c r="AC34" s="250"/>
      <c r="AD34" s="19" t="s">
        <v>287</v>
      </c>
      <c r="AE34" s="32">
        <v>4</v>
      </c>
      <c r="AF34" s="19"/>
      <c r="AG34" s="19">
        <v>1</v>
      </c>
      <c r="AH34" s="19">
        <v>1</v>
      </c>
      <c r="AI34" s="19">
        <v>37</v>
      </c>
      <c r="AJ34" s="19">
        <v>62</v>
      </c>
      <c r="AK34" s="19">
        <v>35</v>
      </c>
      <c r="AL34" s="19">
        <v>61</v>
      </c>
      <c r="AM34" s="19"/>
      <c r="AN34" s="19"/>
      <c r="AO34" s="19"/>
      <c r="AP34" s="229"/>
      <c r="AQ34" s="200">
        <v>6</v>
      </c>
      <c r="AR34" s="219"/>
      <c r="AS34" s="220"/>
      <c r="AT34" s="221"/>
      <c r="AU34" s="222"/>
      <c r="AV34" s="222"/>
      <c r="AW34" s="222"/>
      <c r="AX34" s="204"/>
      <c r="AY34" s="346">
        <v>1026</v>
      </c>
      <c r="AZ34" s="13">
        <v>50</v>
      </c>
      <c r="BA34" s="13">
        <v>6</v>
      </c>
      <c r="BB34" s="59">
        <v>44</v>
      </c>
      <c r="BC34" s="15">
        <v>20</v>
      </c>
      <c r="BD34" s="15">
        <v>53</v>
      </c>
      <c r="BE34" s="32"/>
      <c r="BF34" s="21" t="s">
        <v>34</v>
      </c>
      <c r="BG34" s="32" t="s">
        <v>58</v>
      </c>
      <c r="BH34" s="36">
        <v>462</v>
      </c>
      <c r="BI34" s="15">
        <v>2</v>
      </c>
      <c r="BJ34" s="79">
        <v>596</v>
      </c>
      <c r="BK34" s="22" t="s">
        <v>32</v>
      </c>
      <c r="BL34" s="20">
        <v>2017</v>
      </c>
      <c r="BM34" s="21" t="s">
        <v>30</v>
      </c>
      <c r="BN34" s="21" t="s">
        <v>30</v>
      </c>
      <c r="BO34" s="15">
        <v>33</v>
      </c>
      <c r="BP34" s="15"/>
      <c r="BQ34" s="15"/>
      <c r="BR34" s="15"/>
      <c r="BS34" s="15">
        <v>1</v>
      </c>
    </row>
    <row r="35" spans="1:71" ht="26.1" customHeight="1" x14ac:dyDescent="0.2">
      <c r="A35" s="370">
        <v>884</v>
      </c>
      <c r="B35" s="370"/>
      <c r="C35" s="197"/>
      <c r="D35" s="370">
        <v>954</v>
      </c>
      <c r="E35" s="370"/>
      <c r="F35" s="419">
        <v>3</v>
      </c>
      <c r="G35" s="371">
        <v>1</v>
      </c>
      <c r="H35" s="372">
        <v>27</v>
      </c>
      <c r="I35" s="272" t="s">
        <v>205</v>
      </c>
      <c r="J35" s="197" t="s">
        <v>211</v>
      </c>
      <c r="K35" s="26" t="s">
        <v>1178</v>
      </c>
      <c r="L35" s="399">
        <v>1199</v>
      </c>
      <c r="M35" s="219"/>
      <c r="N35" s="329"/>
      <c r="O35" s="401"/>
      <c r="P35" s="387"/>
      <c r="Q35" s="388"/>
      <c r="R35" s="389"/>
      <c r="S35" s="411"/>
      <c r="T35" s="404"/>
      <c r="U35" s="24"/>
      <c r="V35" s="32"/>
      <c r="W35" s="32"/>
      <c r="X35" s="19">
        <v>4</v>
      </c>
      <c r="Y35" s="19">
        <v>6</v>
      </c>
      <c r="Z35" s="19" t="s">
        <v>2047</v>
      </c>
      <c r="AA35" s="19">
        <v>2</v>
      </c>
      <c r="AB35" s="19">
        <v>2</v>
      </c>
      <c r="AC35" s="250"/>
      <c r="AD35" s="19" t="s">
        <v>287</v>
      </c>
      <c r="AE35" s="32">
        <v>4</v>
      </c>
      <c r="AF35" s="19"/>
      <c r="AG35" s="19">
        <v>1</v>
      </c>
      <c r="AH35" s="19">
        <v>1</v>
      </c>
      <c r="AI35" s="19">
        <v>37</v>
      </c>
      <c r="AJ35" s="19">
        <v>62</v>
      </c>
      <c r="AK35" s="19">
        <v>35</v>
      </c>
      <c r="AL35" s="19">
        <v>61</v>
      </c>
      <c r="AM35" s="19"/>
      <c r="AN35" s="19"/>
      <c r="AO35" s="19"/>
      <c r="AP35" s="229"/>
      <c r="AQ35" s="200">
        <v>6</v>
      </c>
      <c r="AR35" s="219"/>
      <c r="AS35" s="220"/>
      <c r="AT35" s="221"/>
      <c r="AU35" s="222"/>
      <c r="AV35" s="222"/>
      <c r="AW35" s="222"/>
      <c r="AX35" s="204"/>
      <c r="AY35" s="346">
        <v>1026</v>
      </c>
      <c r="AZ35" s="13">
        <v>50</v>
      </c>
      <c r="BA35" s="13">
        <v>6</v>
      </c>
      <c r="BB35" s="59">
        <v>44</v>
      </c>
      <c r="BC35" s="15">
        <v>20</v>
      </c>
      <c r="BD35" s="15">
        <v>53</v>
      </c>
      <c r="BE35" s="32"/>
      <c r="BF35" s="21" t="s">
        <v>34</v>
      </c>
      <c r="BG35" s="32" t="s">
        <v>58</v>
      </c>
      <c r="BH35" s="36">
        <v>462</v>
      </c>
      <c r="BI35" s="15">
        <v>2</v>
      </c>
      <c r="BJ35" s="79">
        <v>596</v>
      </c>
      <c r="BK35" s="22" t="s">
        <v>32</v>
      </c>
      <c r="BL35" s="20">
        <v>2017</v>
      </c>
      <c r="BM35" s="21" t="s">
        <v>30</v>
      </c>
      <c r="BN35" s="21" t="s">
        <v>30</v>
      </c>
      <c r="BO35" s="15">
        <v>33</v>
      </c>
      <c r="BP35" s="15"/>
      <c r="BQ35" s="15"/>
      <c r="BR35" s="15"/>
      <c r="BS35" s="15">
        <v>1</v>
      </c>
    </row>
    <row r="36" spans="1:71" ht="26.1" customHeight="1" x14ac:dyDescent="0.2">
      <c r="A36" s="370">
        <v>885</v>
      </c>
      <c r="B36" s="370"/>
      <c r="C36" s="197"/>
      <c r="D36" s="370">
        <v>955</v>
      </c>
      <c r="E36" s="370"/>
      <c r="F36" s="419">
        <v>3</v>
      </c>
      <c r="G36" s="371">
        <v>1</v>
      </c>
      <c r="H36" s="372">
        <v>28</v>
      </c>
      <c r="I36" s="272" t="s">
        <v>205</v>
      </c>
      <c r="J36" s="197" t="s">
        <v>211</v>
      </c>
      <c r="K36" s="26" t="s">
        <v>1179</v>
      </c>
      <c r="L36" s="399">
        <v>1201</v>
      </c>
      <c r="M36" s="219">
        <v>3</v>
      </c>
      <c r="N36" s="329">
        <v>5</v>
      </c>
      <c r="O36" s="401">
        <v>8</v>
      </c>
      <c r="P36" s="387"/>
      <c r="Q36" s="388"/>
      <c r="R36" s="389"/>
      <c r="S36" s="411"/>
      <c r="T36" s="404"/>
      <c r="U36" s="24"/>
      <c r="V36" s="32"/>
      <c r="W36" s="32"/>
      <c r="X36" s="19">
        <v>8</v>
      </c>
      <c r="Y36" s="19"/>
      <c r="Z36" s="19">
        <v>0</v>
      </c>
      <c r="AA36" s="19">
        <v>3</v>
      </c>
      <c r="AB36" s="19">
        <v>2</v>
      </c>
      <c r="AC36" s="250"/>
      <c r="AD36" s="19" t="s">
        <v>286</v>
      </c>
      <c r="AE36" s="32">
        <v>5</v>
      </c>
      <c r="AF36" s="19"/>
      <c r="AG36" s="19">
        <v>1</v>
      </c>
      <c r="AH36" s="19"/>
      <c r="AI36" s="19">
        <v>42</v>
      </c>
      <c r="AJ36" s="19">
        <v>70</v>
      </c>
      <c r="AK36" s="19">
        <v>36</v>
      </c>
      <c r="AL36" s="19">
        <v>64</v>
      </c>
      <c r="AM36" s="19"/>
      <c r="AN36" s="19"/>
      <c r="AO36" s="19"/>
      <c r="AP36" s="229"/>
      <c r="AQ36" s="200">
        <v>6</v>
      </c>
      <c r="AR36" s="219"/>
      <c r="AS36" s="220"/>
      <c r="AT36" s="221"/>
      <c r="AU36" s="222"/>
      <c r="AV36" s="222"/>
      <c r="AW36" s="222"/>
      <c r="AX36" s="204"/>
      <c r="AY36" s="346">
        <v>1026</v>
      </c>
      <c r="AZ36" s="13">
        <v>50</v>
      </c>
      <c r="BA36" s="13">
        <v>6</v>
      </c>
      <c r="BB36" s="59">
        <v>44</v>
      </c>
      <c r="BC36" s="15">
        <v>20</v>
      </c>
      <c r="BD36" s="15">
        <v>53</v>
      </c>
      <c r="BE36" s="32"/>
      <c r="BF36" s="21" t="s">
        <v>34</v>
      </c>
      <c r="BG36" s="32" t="s">
        <v>58</v>
      </c>
      <c r="BH36" s="36">
        <v>462</v>
      </c>
      <c r="BI36" s="15">
        <v>2</v>
      </c>
      <c r="BJ36" s="79">
        <v>596</v>
      </c>
      <c r="BK36" s="22" t="s">
        <v>32</v>
      </c>
      <c r="BL36" s="20">
        <v>2017</v>
      </c>
      <c r="BM36" s="21" t="s">
        <v>30</v>
      </c>
      <c r="BN36" s="21" t="s">
        <v>30</v>
      </c>
      <c r="BO36" s="15">
        <v>33</v>
      </c>
      <c r="BP36" s="15"/>
      <c r="BQ36" s="15"/>
      <c r="BR36" s="15"/>
      <c r="BS36" s="15">
        <v>1</v>
      </c>
    </row>
    <row r="37" spans="1:71" ht="26.1" customHeight="1" x14ac:dyDescent="0.2">
      <c r="A37" s="370">
        <v>886</v>
      </c>
      <c r="B37" s="370"/>
      <c r="C37" s="197"/>
      <c r="D37" s="370">
        <v>956</v>
      </c>
      <c r="E37" s="370"/>
      <c r="F37" s="419">
        <v>3</v>
      </c>
      <c r="G37" s="371">
        <v>1</v>
      </c>
      <c r="H37" s="372">
        <v>29</v>
      </c>
      <c r="I37" s="272" t="s">
        <v>205</v>
      </c>
      <c r="J37" s="197" t="s">
        <v>211</v>
      </c>
      <c r="K37" s="26" t="s">
        <v>1180</v>
      </c>
      <c r="L37" s="399">
        <v>1201</v>
      </c>
      <c r="M37" s="219"/>
      <c r="N37" s="329"/>
      <c r="O37" s="401"/>
      <c r="P37" s="387"/>
      <c r="Q37" s="388"/>
      <c r="R37" s="389"/>
      <c r="S37" s="411"/>
      <c r="T37" s="404"/>
      <c r="U37" s="24"/>
      <c r="V37" s="32"/>
      <c r="W37" s="32"/>
      <c r="X37" s="19">
        <v>8</v>
      </c>
      <c r="Y37" s="19"/>
      <c r="Z37" s="19">
        <v>0</v>
      </c>
      <c r="AA37" s="19">
        <v>3</v>
      </c>
      <c r="AB37" s="19">
        <v>2</v>
      </c>
      <c r="AC37" s="250"/>
      <c r="AD37" s="19" t="s">
        <v>286</v>
      </c>
      <c r="AE37" s="32">
        <v>5</v>
      </c>
      <c r="AF37" s="19"/>
      <c r="AG37" s="19">
        <v>1</v>
      </c>
      <c r="AH37" s="19"/>
      <c r="AI37" s="19">
        <v>42</v>
      </c>
      <c r="AJ37" s="19">
        <v>70</v>
      </c>
      <c r="AK37" s="19">
        <v>35</v>
      </c>
      <c r="AL37" s="19">
        <v>61</v>
      </c>
      <c r="AM37" s="19"/>
      <c r="AN37" s="19"/>
      <c r="AO37" s="19"/>
      <c r="AP37" s="229"/>
      <c r="AQ37" s="200">
        <v>6</v>
      </c>
      <c r="AR37" s="219"/>
      <c r="AS37" s="220"/>
      <c r="AT37" s="221"/>
      <c r="AU37" s="222"/>
      <c r="AV37" s="222"/>
      <c r="AW37" s="222"/>
      <c r="AX37" s="204"/>
      <c r="AY37" s="346">
        <v>1026</v>
      </c>
      <c r="AZ37" s="13">
        <v>50</v>
      </c>
      <c r="BA37" s="13">
        <v>6</v>
      </c>
      <c r="BB37" s="59">
        <v>44</v>
      </c>
      <c r="BC37" s="15">
        <v>20</v>
      </c>
      <c r="BD37" s="15">
        <v>53</v>
      </c>
      <c r="BE37" s="32"/>
      <c r="BF37" s="21" t="s">
        <v>34</v>
      </c>
      <c r="BG37" s="32" t="s">
        <v>58</v>
      </c>
      <c r="BH37" s="36">
        <v>462</v>
      </c>
      <c r="BI37" s="15">
        <v>2</v>
      </c>
      <c r="BJ37" s="79">
        <v>596</v>
      </c>
      <c r="BK37" s="22" t="s">
        <v>32</v>
      </c>
      <c r="BL37" s="20">
        <v>2017</v>
      </c>
      <c r="BM37" s="21" t="s">
        <v>30</v>
      </c>
      <c r="BN37" s="21" t="s">
        <v>30</v>
      </c>
      <c r="BO37" s="15">
        <v>33</v>
      </c>
      <c r="BP37" s="15"/>
      <c r="BQ37" s="15"/>
      <c r="BR37" s="15"/>
      <c r="BS37" s="15">
        <v>1</v>
      </c>
    </row>
    <row r="38" spans="1:71" ht="26.1" customHeight="1" x14ac:dyDescent="0.2">
      <c r="A38" s="370">
        <v>887</v>
      </c>
      <c r="B38" s="370"/>
      <c r="C38" s="197"/>
      <c r="D38" s="370">
        <v>957</v>
      </c>
      <c r="E38" s="370"/>
      <c r="F38" s="419">
        <v>3</v>
      </c>
      <c r="G38" s="371">
        <v>1</v>
      </c>
      <c r="H38" s="372">
        <v>30</v>
      </c>
      <c r="I38" s="272" t="s">
        <v>205</v>
      </c>
      <c r="J38" s="197" t="s">
        <v>211</v>
      </c>
      <c r="K38" s="26" t="s">
        <v>1181</v>
      </c>
      <c r="L38" s="399">
        <v>1201</v>
      </c>
      <c r="M38" s="219"/>
      <c r="N38" s="329"/>
      <c r="O38" s="401"/>
      <c r="P38" s="387"/>
      <c r="Q38" s="388"/>
      <c r="R38" s="389"/>
      <c r="S38" s="411"/>
      <c r="T38" s="404"/>
      <c r="U38" s="24"/>
      <c r="V38" s="32"/>
      <c r="W38" s="32"/>
      <c r="X38" s="19">
        <v>8</v>
      </c>
      <c r="Y38" s="19"/>
      <c r="Z38" s="19">
        <v>0</v>
      </c>
      <c r="AA38" s="19">
        <v>3</v>
      </c>
      <c r="AB38" s="19">
        <v>3</v>
      </c>
      <c r="AC38" s="250"/>
      <c r="AD38" s="19" t="s">
        <v>286</v>
      </c>
      <c r="AE38" s="32">
        <v>5</v>
      </c>
      <c r="AF38" s="19"/>
      <c r="AG38" s="19">
        <v>1</v>
      </c>
      <c r="AH38" s="19"/>
      <c r="AI38" s="19">
        <v>42</v>
      </c>
      <c r="AJ38" s="19">
        <v>70</v>
      </c>
      <c r="AK38" s="19">
        <v>35</v>
      </c>
      <c r="AL38" s="19">
        <v>61</v>
      </c>
      <c r="AM38" s="19"/>
      <c r="AN38" s="19"/>
      <c r="AO38" s="19"/>
      <c r="AP38" s="229"/>
      <c r="AQ38" s="200">
        <v>6</v>
      </c>
      <c r="AR38" s="219"/>
      <c r="AS38" s="220"/>
      <c r="AT38" s="221"/>
      <c r="AU38" s="222"/>
      <c r="AV38" s="222"/>
      <c r="AW38" s="222"/>
      <c r="AX38" s="204"/>
      <c r="AY38" s="346">
        <v>1026</v>
      </c>
      <c r="AZ38" s="13">
        <v>50</v>
      </c>
      <c r="BA38" s="13">
        <v>6</v>
      </c>
      <c r="BB38" s="59">
        <v>44</v>
      </c>
      <c r="BC38" s="15">
        <v>20</v>
      </c>
      <c r="BD38" s="15">
        <v>53</v>
      </c>
      <c r="BE38" s="32"/>
      <c r="BF38" s="21" t="s">
        <v>34</v>
      </c>
      <c r="BG38" s="32" t="s">
        <v>58</v>
      </c>
      <c r="BH38" s="36">
        <v>462</v>
      </c>
      <c r="BI38" s="15">
        <v>2</v>
      </c>
      <c r="BJ38" s="79">
        <v>596</v>
      </c>
      <c r="BK38" s="22" t="s">
        <v>32</v>
      </c>
      <c r="BL38" s="20">
        <v>2017</v>
      </c>
      <c r="BM38" s="21" t="s">
        <v>30</v>
      </c>
      <c r="BN38" s="21" t="s">
        <v>30</v>
      </c>
      <c r="BO38" s="15">
        <v>33</v>
      </c>
      <c r="BP38" s="15"/>
      <c r="BQ38" s="15"/>
      <c r="BR38" s="15"/>
      <c r="BS38" s="15">
        <v>1</v>
      </c>
    </row>
    <row r="39" spans="1:71" ht="26.1" customHeight="1" x14ac:dyDescent="0.2">
      <c r="A39" s="370">
        <v>888</v>
      </c>
      <c r="B39" s="370"/>
      <c r="C39" s="197"/>
      <c r="D39" s="370">
        <v>958</v>
      </c>
      <c r="E39" s="370"/>
      <c r="F39" s="419">
        <v>3</v>
      </c>
      <c r="G39" s="371">
        <v>1</v>
      </c>
      <c r="H39" s="372">
        <v>31</v>
      </c>
      <c r="I39" s="272" t="s">
        <v>205</v>
      </c>
      <c r="J39" s="197" t="s">
        <v>211</v>
      </c>
      <c r="K39" s="26" t="s">
        <v>1182</v>
      </c>
      <c r="L39" s="399">
        <v>1203</v>
      </c>
      <c r="M39" s="219">
        <v>3</v>
      </c>
      <c r="N39" s="329">
        <v>0</v>
      </c>
      <c r="O39" s="401">
        <v>3</v>
      </c>
      <c r="P39" s="387"/>
      <c r="Q39" s="388"/>
      <c r="R39" s="389"/>
      <c r="S39" s="411"/>
      <c r="T39" s="404"/>
      <c r="U39" s="24"/>
      <c r="V39" s="32"/>
      <c r="W39" s="32"/>
      <c r="X39" s="19">
        <v>8</v>
      </c>
      <c r="Y39" s="19"/>
      <c r="Z39" s="19">
        <v>0</v>
      </c>
      <c r="AA39" s="19">
        <v>3</v>
      </c>
      <c r="AB39" s="19">
        <v>2</v>
      </c>
      <c r="AC39" s="250"/>
      <c r="AD39" s="19" t="s">
        <v>286</v>
      </c>
      <c r="AE39" s="32">
        <v>4</v>
      </c>
      <c r="AF39" s="19"/>
      <c r="AG39" s="19"/>
      <c r="AH39" s="19">
        <v>1</v>
      </c>
      <c r="AI39" s="19">
        <v>37</v>
      </c>
      <c r="AJ39" s="19">
        <v>65</v>
      </c>
      <c r="AK39" s="19">
        <v>35</v>
      </c>
      <c r="AL39" s="19">
        <v>64</v>
      </c>
      <c r="AM39" s="19"/>
      <c r="AN39" s="19"/>
      <c r="AO39" s="19"/>
      <c r="AP39" s="229"/>
      <c r="AQ39" s="200">
        <v>6</v>
      </c>
      <c r="AR39" s="219"/>
      <c r="AS39" s="220"/>
      <c r="AT39" s="221"/>
      <c r="AU39" s="222"/>
      <c r="AV39" s="222"/>
      <c r="AW39" s="222"/>
      <c r="AX39" s="204"/>
      <c r="AY39" s="346">
        <v>1026</v>
      </c>
      <c r="AZ39" s="13">
        <v>50</v>
      </c>
      <c r="BA39" s="13">
        <v>6</v>
      </c>
      <c r="BB39" s="59">
        <v>44</v>
      </c>
      <c r="BC39" s="15">
        <v>20</v>
      </c>
      <c r="BD39" s="15">
        <v>53</v>
      </c>
      <c r="BE39" s="32"/>
      <c r="BF39" s="21" t="s">
        <v>34</v>
      </c>
      <c r="BG39" s="32" t="s">
        <v>58</v>
      </c>
      <c r="BH39" s="36">
        <v>462</v>
      </c>
      <c r="BI39" s="15">
        <v>2</v>
      </c>
      <c r="BJ39" s="79">
        <v>596</v>
      </c>
      <c r="BK39" s="22" t="s">
        <v>32</v>
      </c>
      <c r="BL39" s="20">
        <v>2017</v>
      </c>
      <c r="BM39" s="21" t="s">
        <v>30</v>
      </c>
      <c r="BN39" s="21" t="s">
        <v>30</v>
      </c>
      <c r="BO39" s="15">
        <v>33</v>
      </c>
      <c r="BP39" s="15"/>
      <c r="BQ39" s="15"/>
      <c r="BR39" s="15"/>
      <c r="BS39" s="15">
        <v>1</v>
      </c>
    </row>
    <row r="40" spans="1:71" ht="26.1" customHeight="1" x14ac:dyDescent="0.2">
      <c r="A40" s="370">
        <v>889</v>
      </c>
      <c r="B40" s="370"/>
      <c r="C40" s="197"/>
      <c r="D40" s="370">
        <v>959</v>
      </c>
      <c r="E40" s="370"/>
      <c r="F40" s="419">
        <v>3</v>
      </c>
      <c r="G40" s="371">
        <v>1</v>
      </c>
      <c r="H40" s="372">
        <v>32</v>
      </c>
      <c r="I40" s="272" t="s">
        <v>205</v>
      </c>
      <c r="J40" s="197" t="s">
        <v>211</v>
      </c>
      <c r="K40" s="26" t="s">
        <v>1183</v>
      </c>
      <c r="L40" s="399">
        <v>1203</v>
      </c>
      <c r="M40" s="219"/>
      <c r="N40" s="329"/>
      <c r="O40" s="401"/>
      <c r="P40" s="387"/>
      <c r="Q40" s="388"/>
      <c r="R40" s="389"/>
      <c r="S40" s="411"/>
      <c r="T40" s="404"/>
      <c r="U40" s="24"/>
      <c r="V40" s="32"/>
      <c r="W40" s="32"/>
      <c r="X40" s="19">
        <v>8</v>
      </c>
      <c r="Y40" s="19"/>
      <c r="Z40" s="19">
        <v>0</v>
      </c>
      <c r="AA40" s="19">
        <v>3</v>
      </c>
      <c r="AB40" s="19">
        <v>1</v>
      </c>
      <c r="AC40" s="250"/>
      <c r="AD40" s="19" t="s">
        <v>286</v>
      </c>
      <c r="AE40" s="32">
        <v>4</v>
      </c>
      <c r="AF40" s="19"/>
      <c r="AG40" s="19"/>
      <c r="AH40" s="19">
        <v>1</v>
      </c>
      <c r="AI40" s="19">
        <v>37</v>
      </c>
      <c r="AJ40" s="19">
        <v>65</v>
      </c>
      <c r="AK40" s="19">
        <v>35</v>
      </c>
      <c r="AL40" s="19" t="s">
        <v>1091</v>
      </c>
      <c r="AM40" s="19"/>
      <c r="AN40" s="19"/>
      <c r="AO40" s="19"/>
      <c r="AP40" s="229"/>
      <c r="AQ40" s="200">
        <v>6</v>
      </c>
      <c r="AR40" s="219"/>
      <c r="AS40" s="220"/>
      <c r="AT40" s="221"/>
      <c r="AU40" s="222"/>
      <c r="AV40" s="222"/>
      <c r="AW40" s="222"/>
      <c r="AX40" s="204"/>
      <c r="AY40" s="346">
        <v>1026</v>
      </c>
      <c r="AZ40" s="13">
        <v>50</v>
      </c>
      <c r="BA40" s="13">
        <v>6</v>
      </c>
      <c r="BB40" s="59">
        <v>44</v>
      </c>
      <c r="BC40" s="15">
        <v>20</v>
      </c>
      <c r="BD40" s="15">
        <v>53</v>
      </c>
      <c r="BE40" s="32"/>
      <c r="BF40" s="21" t="s">
        <v>34</v>
      </c>
      <c r="BG40" s="32" t="s">
        <v>58</v>
      </c>
      <c r="BH40" s="36">
        <v>462</v>
      </c>
      <c r="BI40" s="15">
        <v>2</v>
      </c>
      <c r="BJ40" s="79">
        <v>596</v>
      </c>
      <c r="BK40" s="22" t="s">
        <v>32</v>
      </c>
      <c r="BL40" s="20">
        <v>2017</v>
      </c>
      <c r="BM40" s="21" t="s">
        <v>30</v>
      </c>
      <c r="BN40" s="21" t="s">
        <v>30</v>
      </c>
      <c r="BO40" s="15">
        <v>33</v>
      </c>
      <c r="BP40" s="15"/>
      <c r="BQ40" s="15"/>
      <c r="BR40" s="15"/>
      <c r="BS40" s="15">
        <v>1</v>
      </c>
    </row>
    <row r="41" spans="1:71" ht="26.1" customHeight="1" x14ac:dyDescent="0.2">
      <c r="A41" s="370">
        <v>890</v>
      </c>
      <c r="B41" s="370"/>
      <c r="C41" s="197"/>
      <c r="D41" s="370">
        <v>960</v>
      </c>
      <c r="E41" s="370"/>
      <c r="F41" s="419">
        <v>3</v>
      </c>
      <c r="G41" s="371">
        <v>1</v>
      </c>
      <c r="H41" s="372">
        <v>33</v>
      </c>
      <c r="I41" s="272" t="s">
        <v>205</v>
      </c>
      <c r="J41" s="197" t="s">
        <v>211</v>
      </c>
      <c r="K41" s="26" t="s">
        <v>1184</v>
      </c>
      <c r="L41" s="399">
        <v>1203</v>
      </c>
      <c r="M41" s="219"/>
      <c r="N41" s="329"/>
      <c r="O41" s="401"/>
      <c r="P41" s="387"/>
      <c r="Q41" s="388"/>
      <c r="R41" s="389"/>
      <c r="S41" s="411"/>
      <c r="T41" s="404"/>
      <c r="U41" s="24"/>
      <c r="V41" s="32"/>
      <c r="W41" s="32"/>
      <c r="X41" s="19">
        <v>8</v>
      </c>
      <c r="Y41" s="19"/>
      <c r="Z41" s="19">
        <v>0</v>
      </c>
      <c r="AA41" s="19">
        <v>3</v>
      </c>
      <c r="AB41" s="19">
        <v>1</v>
      </c>
      <c r="AC41" s="250"/>
      <c r="AD41" s="19" t="s">
        <v>286</v>
      </c>
      <c r="AE41" s="32">
        <v>4</v>
      </c>
      <c r="AF41" s="19"/>
      <c r="AG41" s="19"/>
      <c r="AH41" s="19">
        <v>1</v>
      </c>
      <c r="AI41" s="19">
        <v>37</v>
      </c>
      <c r="AJ41" s="19">
        <v>65</v>
      </c>
      <c r="AK41" s="19">
        <v>36</v>
      </c>
      <c r="AL41" s="19">
        <v>3</v>
      </c>
      <c r="AM41" s="19"/>
      <c r="AN41" s="19"/>
      <c r="AO41" s="19"/>
      <c r="AP41" s="229"/>
      <c r="AQ41" s="200">
        <v>6</v>
      </c>
      <c r="AR41" s="219"/>
      <c r="AS41" s="220"/>
      <c r="AT41" s="221"/>
      <c r="AU41" s="222"/>
      <c r="AV41" s="222"/>
      <c r="AW41" s="222"/>
      <c r="AX41" s="204"/>
      <c r="AY41" s="346">
        <v>1026</v>
      </c>
      <c r="AZ41" s="13">
        <v>50</v>
      </c>
      <c r="BA41" s="13">
        <v>6</v>
      </c>
      <c r="BB41" s="59">
        <v>44</v>
      </c>
      <c r="BC41" s="15">
        <v>20</v>
      </c>
      <c r="BD41" s="15">
        <v>53</v>
      </c>
      <c r="BE41" s="32"/>
      <c r="BF41" s="21" t="s">
        <v>34</v>
      </c>
      <c r="BG41" s="32" t="s">
        <v>58</v>
      </c>
      <c r="BH41" s="36">
        <v>462</v>
      </c>
      <c r="BI41" s="15">
        <v>2</v>
      </c>
      <c r="BJ41" s="79">
        <v>596</v>
      </c>
      <c r="BK41" s="22" t="s">
        <v>32</v>
      </c>
      <c r="BL41" s="20">
        <v>2017</v>
      </c>
      <c r="BM41" s="21" t="s">
        <v>30</v>
      </c>
      <c r="BN41" s="21" t="s">
        <v>30</v>
      </c>
      <c r="BO41" s="15">
        <v>33</v>
      </c>
      <c r="BP41" s="15"/>
      <c r="BQ41" s="15"/>
      <c r="BR41" s="15"/>
      <c r="BS41" s="15">
        <v>1</v>
      </c>
    </row>
    <row r="42" spans="1:71" ht="26.1" customHeight="1" x14ac:dyDescent="0.2">
      <c r="A42" s="370">
        <v>891</v>
      </c>
      <c r="B42" s="370"/>
      <c r="C42" s="197"/>
      <c r="D42" s="370">
        <v>961</v>
      </c>
      <c r="E42" s="370"/>
      <c r="F42" s="419">
        <v>3</v>
      </c>
      <c r="G42" s="371">
        <v>1</v>
      </c>
      <c r="H42" s="372">
        <v>34</v>
      </c>
      <c r="I42" s="272" t="s">
        <v>205</v>
      </c>
      <c r="J42" s="197" t="s">
        <v>211</v>
      </c>
      <c r="K42" s="26" t="s">
        <v>1185</v>
      </c>
      <c r="L42" s="399">
        <v>1205</v>
      </c>
      <c r="M42" s="219">
        <v>3</v>
      </c>
      <c r="N42" s="329">
        <v>8</v>
      </c>
      <c r="O42" s="401">
        <v>11</v>
      </c>
      <c r="P42" s="387"/>
      <c r="Q42" s="388"/>
      <c r="R42" s="389"/>
      <c r="S42" s="411"/>
      <c r="T42" s="404"/>
      <c r="U42" s="24"/>
      <c r="V42" s="32"/>
      <c r="W42" s="32"/>
      <c r="X42" s="19">
        <v>8</v>
      </c>
      <c r="Y42" s="19"/>
      <c r="Z42" s="19">
        <v>0</v>
      </c>
      <c r="AA42" s="19">
        <v>3</v>
      </c>
      <c r="AB42" s="19">
        <v>2</v>
      </c>
      <c r="AC42" s="250"/>
      <c r="AD42" s="19" t="s">
        <v>287</v>
      </c>
      <c r="AE42" s="32" t="s">
        <v>2067</v>
      </c>
      <c r="AF42" s="19"/>
      <c r="AG42" s="19"/>
      <c r="AH42" s="19"/>
      <c r="AI42" s="19">
        <v>37</v>
      </c>
      <c r="AJ42" s="19">
        <v>65</v>
      </c>
      <c r="AK42" s="19">
        <v>36</v>
      </c>
      <c r="AL42" s="19">
        <v>61</v>
      </c>
      <c r="AM42" s="19"/>
      <c r="AN42" s="19"/>
      <c r="AO42" s="19"/>
      <c r="AP42" s="229"/>
      <c r="AQ42" s="200">
        <v>6</v>
      </c>
      <c r="AR42" s="219"/>
      <c r="AS42" s="220"/>
      <c r="AT42" s="221"/>
      <c r="AU42" s="222"/>
      <c r="AV42" s="222"/>
      <c r="AW42" s="222"/>
      <c r="AX42" s="204"/>
      <c r="AY42" s="346">
        <v>1026</v>
      </c>
      <c r="AZ42" s="13">
        <v>50</v>
      </c>
      <c r="BA42" s="13">
        <v>6</v>
      </c>
      <c r="BB42" s="59">
        <v>44</v>
      </c>
      <c r="BC42" s="15">
        <v>20</v>
      </c>
      <c r="BD42" s="15">
        <v>53</v>
      </c>
      <c r="BE42" s="32"/>
      <c r="BF42" s="21" t="s">
        <v>34</v>
      </c>
      <c r="BG42" s="32" t="s">
        <v>58</v>
      </c>
      <c r="BH42" s="36">
        <v>462</v>
      </c>
      <c r="BI42" s="15">
        <v>2</v>
      </c>
      <c r="BJ42" s="79">
        <v>596</v>
      </c>
      <c r="BK42" s="22" t="s">
        <v>32</v>
      </c>
      <c r="BL42" s="20">
        <v>2017</v>
      </c>
      <c r="BM42" s="21" t="s">
        <v>30</v>
      </c>
      <c r="BN42" s="21" t="s">
        <v>30</v>
      </c>
      <c r="BO42" s="15">
        <v>33</v>
      </c>
      <c r="BP42" s="15"/>
      <c r="BQ42" s="15"/>
      <c r="BR42" s="15"/>
      <c r="BS42" s="15">
        <v>1</v>
      </c>
    </row>
    <row r="43" spans="1:71" ht="26.1" customHeight="1" x14ac:dyDescent="0.2">
      <c r="A43" s="370">
        <v>892</v>
      </c>
      <c r="B43" s="370"/>
      <c r="C43" s="197"/>
      <c r="D43" s="370">
        <v>962</v>
      </c>
      <c r="E43" s="370"/>
      <c r="F43" s="419">
        <v>3</v>
      </c>
      <c r="G43" s="371">
        <v>1</v>
      </c>
      <c r="H43" s="372">
        <v>35</v>
      </c>
      <c r="I43" s="272" t="s">
        <v>205</v>
      </c>
      <c r="J43" s="197" t="s">
        <v>211</v>
      </c>
      <c r="K43" s="26" t="s">
        <v>1186</v>
      </c>
      <c r="L43" s="399">
        <v>1205</v>
      </c>
      <c r="M43" s="219"/>
      <c r="N43" s="329"/>
      <c r="O43" s="401"/>
      <c r="P43" s="387"/>
      <c r="Q43" s="388"/>
      <c r="R43" s="389"/>
      <c r="S43" s="411"/>
      <c r="T43" s="404"/>
      <c r="U43" s="24"/>
      <c r="V43" s="32"/>
      <c r="W43" s="32"/>
      <c r="X43" s="19">
        <v>8</v>
      </c>
      <c r="Y43" s="19"/>
      <c r="Z43" s="19">
        <v>0</v>
      </c>
      <c r="AA43" s="19">
        <v>3</v>
      </c>
      <c r="AB43" s="19">
        <v>2</v>
      </c>
      <c r="AC43" s="250"/>
      <c r="AD43" s="19" t="s">
        <v>287</v>
      </c>
      <c r="AE43" s="32" t="s">
        <v>2067</v>
      </c>
      <c r="AF43" s="19"/>
      <c r="AG43" s="19"/>
      <c r="AH43" s="19"/>
      <c r="AI43" s="19">
        <v>37</v>
      </c>
      <c r="AJ43" s="19">
        <v>65</v>
      </c>
      <c r="AK43" s="19">
        <v>31</v>
      </c>
      <c r="AL43" s="19">
        <v>59</v>
      </c>
      <c r="AM43" s="19"/>
      <c r="AN43" s="19"/>
      <c r="AO43" s="19"/>
      <c r="AP43" s="229"/>
      <c r="AQ43" s="200">
        <v>6</v>
      </c>
      <c r="AR43" s="219"/>
      <c r="AS43" s="220"/>
      <c r="AT43" s="221"/>
      <c r="AU43" s="222"/>
      <c r="AV43" s="222"/>
      <c r="AW43" s="222"/>
      <c r="AX43" s="204"/>
      <c r="AY43" s="346">
        <v>1026</v>
      </c>
      <c r="AZ43" s="13">
        <v>50</v>
      </c>
      <c r="BA43" s="13">
        <v>6</v>
      </c>
      <c r="BB43" s="59">
        <v>44</v>
      </c>
      <c r="BC43" s="15">
        <v>20</v>
      </c>
      <c r="BD43" s="15">
        <v>53</v>
      </c>
      <c r="BE43" s="32"/>
      <c r="BF43" s="21" t="s">
        <v>34</v>
      </c>
      <c r="BG43" s="32" t="s">
        <v>58</v>
      </c>
      <c r="BH43" s="36">
        <v>462</v>
      </c>
      <c r="BI43" s="15">
        <v>2</v>
      </c>
      <c r="BJ43" s="79">
        <v>596</v>
      </c>
      <c r="BK43" s="22" t="s">
        <v>32</v>
      </c>
      <c r="BL43" s="20">
        <v>2017</v>
      </c>
      <c r="BM43" s="21" t="s">
        <v>30</v>
      </c>
      <c r="BN43" s="21" t="s">
        <v>30</v>
      </c>
      <c r="BO43" s="15">
        <v>33</v>
      </c>
      <c r="BP43" s="15"/>
      <c r="BQ43" s="15"/>
      <c r="BR43" s="15"/>
      <c r="BS43" s="15">
        <v>1</v>
      </c>
    </row>
    <row r="44" spans="1:71" ht="26.1" customHeight="1" x14ac:dyDescent="0.2">
      <c r="A44" s="370">
        <v>893</v>
      </c>
      <c r="B44" s="370"/>
      <c r="C44" s="197"/>
      <c r="D44" s="370">
        <v>963</v>
      </c>
      <c r="E44" s="370"/>
      <c r="F44" s="419">
        <v>3</v>
      </c>
      <c r="G44" s="371">
        <v>1</v>
      </c>
      <c r="H44" s="372">
        <v>36</v>
      </c>
      <c r="I44" s="272" t="s">
        <v>205</v>
      </c>
      <c r="J44" s="197" t="s">
        <v>211</v>
      </c>
      <c r="K44" s="26" t="s">
        <v>1187</v>
      </c>
      <c r="L44" s="399">
        <v>1205</v>
      </c>
      <c r="M44" s="219"/>
      <c r="N44" s="329"/>
      <c r="O44" s="401"/>
      <c r="P44" s="387"/>
      <c r="Q44" s="388"/>
      <c r="R44" s="389"/>
      <c r="S44" s="411"/>
      <c r="T44" s="404"/>
      <c r="U44" s="24"/>
      <c r="V44" s="32"/>
      <c r="W44" s="32"/>
      <c r="X44" s="19">
        <v>8</v>
      </c>
      <c r="Y44" s="19"/>
      <c r="Z44" s="19">
        <v>0</v>
      </c>
      <c r="AA44" s="19">
        <v>3</v>
      </c>
      <c r="AB44" s="19">
        <v>2</v>
      </c>
      <c r="AC44" s="250"/>
      <c r="AD44" s="19" t="s">
        <v>287</v>
      </c>
      <c r="AE44" s="32" t="s">
        <v>2067</v>
      </c>
      <c r="AF44" s="19"/>
      <c r="AG44" s="19"/>
      <c r="AH44" s="19"/>
      <c r="AI44" s="19">
        <v>37</v>
      </c>
      <c r="AJ44" s="19">
        <v>65</v>
      </c>
      <c r="AK44" s="19">
        <v>32</v>
      </c>
      <c r="AL44" s="19">
        <v>61</v>
      </c>
      <c r="AM44" s="19"/>
      <c r="AN44" s="19"/>
      <c r="AO44" s="19"/>
      <c r="AP44" s="229"/>
      <c r="AQ44" s="200">
        <v>6</v>
      </c>
      <c r="AR44" s="219"/>
      <c r="AS44" s="220"/>
      <c r="AT44" s="221"/>
      <c r="AU44" s="222"/>
      <c r="AV44" s="222"/>
      <c r="AW44" s="222"/>
      <c r="AX44" s="204"/>
      <c r="AY44" s="346">
        <v>1026</v>
      </c>
      <c r="AZ44" s="13">
        <v>50</v>
      </c>
      <c r="BA44" s="13">
        <v>6</v>
      </c>
      <c r="BB44" s="59">
        <v>44</v>
      </c>
      <c r="BC44" s="15">
        <v>20</v>
      </c>
      <c r="BD44" s="15">
        <v>53</v>
      </c>
      <c r="BE44" s="32"/>
      <c r="BF44" s="21" t="s">
        <v>34</v>
      </c>
      <c r="BG44" s="32" t="s">
        <v>58</v>
      </c>
      <c r="BH44" s="36">
        <v>462</v>
      </c>
      <c r="BI44" s="15">
        <v>2</v>
      </c>
      <c r="BJ44" s="79">
        <v>596</v>
      </c>
      <c r="BK44" s="22" t="s">
        <v>32</v>
      </c>
      <c r="BL44" s="20">
        <v>2017</v>
      </c>
      <c r="BM44" s="21" t="s">
        <v>30</v>
      </c>
      <c r="BN44" s="21" t="s">
        <v>30</v>
      </c>
      <c r="BO44" s="15">
        <v>33</v>
      </c>
      <c r="BP44" s="15"/>
      <c r="BQ44" s="15"/>
      <c r="BR44" s="15"/>
      <c r="BS44" s="15">
        <v>1</v>
      </c>
    </row>
    <row r="45" spans="1:71" ht="26.1" customHeight="1" x14ac:dyDescent="0.2">
      <c r="A45" s="370">
        <v>894</v>
      </c>
      <c r="B45" s="370"/>
      <c r="C45" s="197"/>
      <c r="D45" s="370">
        <v>964</v>
      </c>
      <c r="E45" s="370"/>
      <c r="F45" s="419">
        <v>3</v>
      </c>
      <c r="G45" s="371">
        <v>1</v>
      </c>
      <c r="H45" s="372">
        <v>37</v>
      </c>
      <c r="I45" s="272" t="s">
        <v>205</v>
      </c>
      <c r="J45" s="197" t="s">
        <v>211</v>
      </c>
      <c r="K45" s="26" t="s">
        <v>1188</v>
      </c>
      <c r="L45" s="399">
        <v>1207</v>
      </c>
      <c r="M45" s="219">
        <v>3</v>
      </c>
      <c r="N45" s="329">
        <v>11</v>
      </c>
      <c r="O45" s="401">
        <v>14</v>
      </c>
      <c r="P45" s="387"/>
      <c r="Q45" s="388"/>
      <c r="R45" s="389"/>
      <c r="S45" s="411"/>
      <c r="T45" s="404"/>
      <c r="U45" s="24"/>
      <c r="V45" s="32"/>
      <c r="W45" s="32"/>
      <c r="X45" s="19">
        <v>8</v>
      </c>
      <c r="Y45" s="19"/>
      <c r="Z45" s="19">
        <v>0</v>
      </c>
      <c r="AA45" s="19">
        <v>3</v>
      </c>
      <c r="AB45" s="19">
        <v>2</v>
      </c>
      <c r="AC45" s="250"/>
      <c r="AD45" s="19" t="s">
        <v>287</v>
      </c>
      <c r="AE45" s="32">
        <v>5</v>
      </c>
      <c r="AF45" s="19"/>
      <c r="AG45" s="19"/>
      <c r="AH45" s="19"/>
      <c r="AI45" s="19">
        <v>42</v>
      </c>
      <c r="AJ45" s="19">
        <v>65</v>
      </c>
      <c r="AK45" s="19">
        <v>36</v>
      </c>
      <c r="AL45" s="19">
        <v>61</v>
      </c>
      <c r="AM45" s="19"/>
      <c r="AN45" s="19"/>
      <c r="AO45" s="19"/>
      <c r="AP45" s="229"/>
      <c r="AQ45" s="200">
        <v>6</v>
      </c>
      <c r="AR45" s="219"/>
      <c r="AS45" s="220"/>
      <c r="AT45" s="221"/>
      <c r="AU45" s="222"/>
      <c r="AV45" s="222"/>
      <c r="AW45" s="222"/>
      <c r="AX45" s="204"/>
      <c r="AY45" s="346">
        <v>1026</v>
      </c>
      <c r="AZ45" s="13">
        <v>50</v>
      </c>
      <c r="BA45" s="13">
        <v>6</v>
      </c>
      <c r="BB45" s="59">
        <v>44</v>
      </c>
      <c r="BC45" s="15">
        <v>20</v>
      </c>
      <c r="BD45" s="15">
        <v>53</v>
      </c>
      <c r="BE45" s="32"/>
      <c r="BF45" s="21" t="s">
        <v>34</v>
      </c>
      <c r="BG45" s="32" t="s">
        <v>58</v>
      </c>
      <c r="BH45" s="36">
        <v>462</v>
      </c>
      <c r="BI45" s="15">
        <v>2</v>
      </c>
      <c r="BJ45" s="79">
        <v>596</v>
      </c>
      <c r="BK45" s="22" t="s">
        <v>32</v>
      </c>
      <c r="BL45" s="20">
        <v>2017</v>
      </c>
      <c r="BM45" s="21" t="s">
        <v>30</v>
      </c>
      <c r="BN45" s="21" t="s">
        <v>30</v>
      </c>
      <c r="BO45" s="15">
        <v>33</v>
      </c>
      <c r="BP45" s="15"/>
      <c r="BQ45" s="15"/>
      <c r="BR45" s="15"/>
      <c r="BS45" s="15">
        <v>1</v>
      </c>
    </row>
    <row r="46" spans="1:71" ht="26.1" customHeight="1" x14ac:dyDescent="0.2">
      <c r="A46" s="370">
        <v>895</v>
      </c>
      <c r="B46" s="370"/>
      <c r="C46" s="197"/>
      <c r="D46" s="370">
        <v>965</v>
      </c>
      <c r="E46" s="370"/>
      <c r="F46" s="419">
        <v>3</v>
      </c>
      <c r="G46" s="371">
        <v>1</v>
      </c>
      <c r="H46" s="372">
        <v>38</v>
      </c>
      <c r="I46" s="272" t="s">
        <v>205</v>
      </c>
      <c r="J46" s="197" t="s">
        <v>211</v>
      </c>
      <c r="K46" s="26" t="s">
        <v>1189</v>
      </c>
      <c r="L46" s="399">
        <v>1207</v>
      </c>
      <c r="M46" s="219"/>
      <c r="N46" s="329"/>
      <c r="O46" s="401"/>
      <c r="P46" s="387"/>
      <c r="Q46" s="388"/>
      <c r="R46" s="389"/>
      <c r="S46" s="411"/>
      <c r="T46" s="404"/>
      <c r="U46" s="24"/>
      <c r="V46" s="32"/>
      <c r="W46" s="32"/>
      <c r="X46" s="19">
        <v>8</v>
      </c>
      <c r="Y46" s="19"/>
      <c r="Z46" s="19">
        <v>0</v>
      </c>
      <c r="AA46" s="19">
        <v>3</v>
      </c>
      <c r="AB46" s="19">
        <v>2</v>
      </c>
      <c r="AC46" s="250"/>
      <c r="AD46" s="19" t="s">
        <v>287</v>
      </c>
      <c r="AE46" s="32">
        <v>5</v>
      </c>
      <c r="AF46" s="19"/>
      <c r="AG46" s="19"/>
      <c r="AH46" s="19"/>
      <c r="AI46" s="19">
        <v>42</v>
      </c>
      <c r="AJ46" s="19">
        <v>65</v>
      </c>
      <c r="AK46" s="19">
        <v>34</v>
      </c>
      <c r="AL46" s="19">
        <v>61</v>
      </c>
      <c r="AM46" s="19"/>
      <c r="AN46" s="19"/>
      <c r="AO46" s="19"/>
      <c r="AP46" s="229"/>
      <c r="AQ46" s="200">
        <v>6</v>
      </c>
      <c r="AR46" s="219"/>
      <c r="AS46" s="220"/>
      <c r="AT46" s="221"/>
      <c r="AU46" s="222"/>
      <c r="AV46" s="222"/>
      <c r="AW46" s="222"/>
      <c r="AX46" s="204"/>
      <c r="AY46" s="346">
        <v>1026</v>
      </c>
      <c r="AZ46" s="13">
        <v>50</v>
      </c>
      <c r="BA46" s="13">
        <v>6</v>
      </c>
      <c r="BB46" s="59">
        <v>44</v>
      </c>
      <c r="BC46" s="15">
        <v>20</v>
      </c>
      <c r="BD46" s="15">
        <v>53</v>
      </c>
      <c r="BE46" s="32"/>
      <c r="BF46" s="21" t="s">
        <v>34</v>
      </c>
      <c r="BG46" s="32" t="s">
        <v>58</v>
      </c>
      <c r="BH46" s="36">
        <v>462</v>
      </c>
      <c r="BI46" s="15">
        <v>2</v>
      </c>
      <c r="BJ46" s="79">
        <v>596</v>
      </c>
      <c r="BK46" s="22" t="s">
        <v>32</v>
      </c>
      <c r="BL46" s="20">
        <v>2017</v>
      </c>
      <c r="BM46" s="21" t="s">
        <v>30</v>
      </c>
      <c r="BN46" s="21" t="s">
        <v>30</v>
      </c>
      <c r="BO46" s="15">
        <v>33</v>
      </c>
      <c r="BP46" s="15"/>
      <c r="BQ46" s="15"/>
      <c r="BR46" s="15"/>
      <c r="BS46" s="15">
        <v>1</v>
      </c>
    </row>
    <row r="47" spans="1:71" ht="26.1" customHeight="1" x14ac:dyDescent="0.2">
      <c r="A47" s="370">
        <v>896</v>
      </c>
      <c r="B47" s="370"/>
      <c r="C47" s="197"/>
      <c r="D47" s="370">
        <v>966</v>
      </c>
      <c r="E47" s="370"/>
      <c r="F47" s="419">
        <v>3</v>
      </c>
      <c r="G47" s="371">
        <v>1</v>
      </c>
      <c r="H47" s="372">
        <v>39</v>
      </c>
      <c r="I47" s="272" t="s">
        <v>205</v>
      </c>
      <c r="J47" s="197" t="s">
        <v>211</v>
      </c>
      <c r="K47" s="26" t="s">
        <v>1190</v>
      </c>
      <c r="L47" s="399">
        <v>1207</v>
      </c>
      <c r="M47" s="219"/>
      <c r="N47" s="329"/>
      <c r="O47" s="401"/>
      <c r="P47" s="387"/>
      <c r="Q47" s="388"/>
      <c r="R47" s="389"/>
      <c r="S47" s="411"/>
      <c r="T47" s="404"/>
      <c r="U47" s="24"/>
      <c r="V47" s="32"/>
      <c r="W47" s="32"/>
      <c r="X47" s="19">
        <v>8</v>
      </c>
      <c r="Y47" s="19"/>
      <c r="Z47" s="19">
        <v>0</v>
      </c>
      <c r="AA47" s="19">
        <v>3</v>
      </c>
      <c r="AB47" s="19">
        <v>2</v>
      </c>
      <c r="AC47" s="250"/>
      <c r="AD47" s="19" t="s">
        <v>287</v>
      </c>
      <c r="AE47" s="32">
        <v>5</v>
      </c>
      <c r="AF47" s="19"/>
      <c r="AG47" s="19"/>
      <c r="AH47" s="19"/>
      <c r="AI47" s="19">
        <v>42</v>
      </c>
      <c r="AJ47" s="19">
        <v>65</v>
      </c>
      <c r="AK47" s="19">
        <v>36</v>
      </c>
      <c r="AL47" s="19">
        <v>61</v>
      </c>
      <c r="AM47" s="19"/>
      <c r="AN47" s="19"/>
      <c r="AO47" s="19"/>
      <c r="AP47" s="229"/>
      <c r="AQ47" s="200">
        <v>6</v>
      </c>
      <c r="AR47" s="219"/>
      <c r="AS47" s="220"/>
      <c r="AT47" s="221"/>
      <c r="AU47" s="222"/>
      <c r="AV47" s="222"/>
      <c r="AW47" s="222"/>
      <c r="AX47" s="204"/>
      <c r="AY47" s="346">
        <v>1026</v>
      </c>
      <c r="AZ47" s="13">
        <v>50</v>
      </c>
      <c r="BA47" s="13">
        <v>6</v>
      </c>
      <c r="BB47" s="59">
        <v>44</v>
      </c>
      <c r="BC47" s="15">
        <v>20</v>
      </c>
      <c r="BD47" s="15">
        <v>53</v>
      </c>
      <c r="BE47" s="32"/>
      <c r="BF47" s="21" t="s">
        <v>34</v>
      </c>
      <c r="BG47" s="32" t="s">
        <v>58</v>
      </c>
      <c r="BH47" s="36">
        <v>462</v>
      </c>
      <c r="BI47" s="15">
        <v>2</v>
      </c>
      <c r="BJ47" s="79">
        <v>596</v>
      </c>
      <c r="BK47" s="22" t="s">
        <v>32</v>
      </c>
      <c r="BL47" s="20">
        <v>2017</v>
      </c>
      <c r="BM47" s="21" t="s">
        <v>30</v>
      </c>
      <c r="BN47" s="21" t="s">
        <v>30</v>
      </c>
      <c r="BO47" s="15">
        <v>33</v>
      </c>
      <c r="BP47" s="15"/>
      <c r="BQ47" s="15"/>
      <c r="BR47" s="15"/>
      <c r="BS47" s="15">
        <v>1</v>
      </c>
    </row>
    <row r="48" spans="1:71" ht="26.1" customHeight="1" x14ac:dyDescent="0.2">
      <c r="A48" s="370">
        <v>897</v>
      </c>
      <c r="B48" s="370"/>
      <c r="C48" s="197"/>
      <c r="D48" s="370">
        <v>967</v>
      </c>
      <c r="E48" s="370"/>
      <c r="F48" s="419">
        <v>3</v>
      </c>
      <c r="G48" s="371">
        <v>1</v>
      </c>
      <c r="H48" s="372">
        <v>40</v>
      </c>
      <c r="I48" s="272" t="s">
        <v>205</v>
      </c>
      <c r="J48" s="197" t="s">
        <v>211</v>
      </c>
      <c r="K48" s="26" t="s">
        <v>1191</v>
      </c>
      <c r="L48" s="399">
        <v>1209</v>
      </c>
      <c r="M48" s="219">
        <v>2</v>
      </c>
      <c r="N48" s="329">
        <v>7</v>
      </c>
      <c r="O48" s="401">
        <v>9</v>
      </c>
      <c r="P48" s="387"/>
      <c r="Q48" s="388"/>
      <c r="R48" s="389"/>
      <c r="S48" s="411"/>
      <c r="T48" s="404"/>
      <c r="U48" s="24"/>
      <c r="V48" s="32"/>
      <c r="W48" s="32"/>
      <c r="X48" s="19">
        <v>5</v>
      </c>
      <c r="Y48" s="19"/>
      <c r="Z48" s="19">
        <v>0</v>
      </c>
      <c r="AA48" s="19">
        <v>3</v>
      </c>
      <c r="AB48" s="19">
        <v>1</v>
      </c>
      <c r="AC48" s="250"/>
      <c r="AD48" s="19" t="s">
        <v>287</v>
      </c>
      <c r="AE48" s="32">
        <v>1</v>
      </c>
      <c r="AF48" s="19"/>
      <c r="AG48" s="19"/>
      <c r="AH48" s="19"/>
      <c r="AI48" s="19">
        <v>37</v>
      </c>
      <c r="AJ48" s="19">
        <v>65</v>
      </c>
      <c r="AK48" s="19">
        <v>31</v>
      </c>
      <c r="AL48" s="19">
        <v>61</v>
      </c>
      <c r="AM48" s="19"/>
      <c r="AN48" s="19"/>
      <c r="AO48" s="19"/>
      <c r="AP48" s="229"/>
      <c r="AQ48" s="200">
        <v>6</v>
      </c>
      <c r="AR48" s="219"/>
      <c r="AS48" s="220"/>
      <c r="AT48" s="221"/>
      <c r="AU48" s="222"/>
      <c r="AV48" s="222"/>
      <c r="AW48" s="222"/>
      <c r="AX48" s="204"/>
      <c r="AY48" s="346">
        <v>1026</v>
      </c>
      <c r="AZ48" s="13">
        <v>50</v>
      </c>
      <c r="BA48" s="13">
        <v>6</v>
      </c>
      <c r="BB48" s="59">
        <v>44</v>
      </c>
      <c r="BC48" s="15">
        <v>20</v>
      </c>
      <c r="BD48" s="15">
        <v>53</v>
      </c>
      <c r="BE48" s="32"/>
      <c r="BF48" s="21" t="s">
        <v>34</v>
      </c>
      <c r="BG48" s="32" t="s">
        <v>58</v>
      </c>
      <c r="BH48" s="36">
        <v>462</v>
      </c>
      <c r="BI48" s="15">
        <v>2</v>
      </c>
      <c r="BJ48" s="79">
        <v>596</v>
      </c>
      <c r="BK48" s="22" t="s">
        <v>32</v>
      </c>
      <c r="BL48" s="20">
        <v>2017</v>
      </c>
      <c r="BM48" s="21" t="s">
        <v>30</v>
      </c>
      <c r="BN48" s="21" t="s">
        <v>30</v>
      </c>
      <c r="BO48" s="15">
        <v>33</v>
      </c>
      <c r="BP48" s="15"/>
      <c r="BQ48" s="15"/>
      <c r="BR48" s="15"/>
      <c r="BS48" s="15">
        <v>1</v>
      </c>
    </row>
    <row r="49" spans="1:71" ht="26.1" customHeight="1" x14ac:dyDescent="0.2">
      <c r="A49" s="370">
        <v>898</v>
      </c>
      <c r="B49" s="370"/>
      <c r="C49" s="197"/>
      <c r="D49" s="370">
        <v>968</v>
      </c>
      <c r="E49" s="370"/>
      <c r="F49" s="419">
        <v>3</v>
      </c>
      <c r="G49" s="371">
        <v>1</v>
      </c>
      <c r="H49" s="372">
        <v>41</v>
      </c>
      <c r="I49" s="272" t="s">
        <v>205</v>
      </c>
      <c r="J49" s="197" t="s">
        <v>211</v>
      </c>
      <c r="K49" s="26" t="s">
        <v>1192</v>
      </c>
      <c r="L49" s="399">
        <v>1209</v>
      </c>
      <c r="M49" s="219"/>
      <c r="N49" s="329"/>
      <c r="O49" s="401"/>
      <c r="P49" s="387"/>
      <c r="Q49" s="388"/>
      <c r="R49" s="389"/>
      <c r="S49" s="411"/>
      <c r="T49" s="404"/>
      <c r="U49" s="24"/>
      <c r="V49" s="32"/>
      <c r="W49" s="32"/>
      <c r="X49" s="19">
        <v>3</v>
      </c>
      <c r="Y49" s="19"/>
      <c r="Z49" s="19">
        <v>0</v>
      </c>
      <c r="AA49" s="19">
        <v>2</v>
      </c>
      <c r="AB49" s="19">
        <v>1</v>
      </c>
      <c r="AC49" s="250"/>
      <c r="AD49" s="19" t="s">
        <v>287</v>
      </c>
      <c r="AE49" s="32">
        <v>1</v>
      </c>
      <c r="AF49" s="19"/>
      <c r="AG49" s="19"/>
      <c r="AH49" s="19"/>
      <c r="AI49" s="19">
        <v>37</v>
      </c>
      <c r="AJ49" s="19">
        <v>65</v>
      </c>
      <c r="AK49" s="19">
        <v>32</v>
      </c>
      <c r="AL49" s="19">
        <v>61</v>
      </c>
      <c r="AM49" s="19"/>
      <c r="AN49" s="19"/>
      <c r="AO49" s="19"/>
      <c r="AP49" s="229"/>
      <c r="AQ49" s="200">
        <v>6</v>
      </c>
      <c r="AR49" s="219"/>
      <c r="AS49" s="220"/>
      <c r="AT49" s="221"/>
      <c r="AU49" s="222"/>
      <c r="AV49" s="222"/>
      <c r="AW49" s="222"/>
      <c r="AX49" s="204"/>
      <c r="AY49" s="346">
        <v>1026</v>
      </c>
      <c r="AZ49" s="13">
        <v>50</v>
      </c>
      <c r="BA49" s="13">
        <v>6</v>
      </c>
      <c r="BB49" s="59">
        <v>44</v>
      </c>
      <c r="BC49" s="15">
        <v>20</v>
      </c>
      <c r="BD49" s="15">
        <v>53</v>
      </c>
      <c r="BE49" s="32"/>
      <c r="BF49" s="21" t="s">
        <v>34</v>
      </c>
      <c r="BG49" s="32" t="s">
        <v>58</v>
      </c>
      <c r="BH49" s="36">
        <v>462</v>
      </c>
      <c r="BI49" s="15">
        <v>2</v>
      </c>
      <c r="BJ49" s="79">
        <v>596</v>
      </c>
      <c r="BK49" s="22" t="s">
        <v>32</v>
      </c>
      <c r="BL49" s="20">
        <v>2017</v>
      </c>
      <c r="BM49" s="21" t="s">
        <v>30</v>
      </c>
      <c r="BN49" s="21" t="s">
        <v>30</v>
      </c>
      <c r="BO49" s="15">
        <v>33</v>
      </c>
      <c r="BP49" s="15"/>
      <c r="BQ49" s="15"/>
      <c r="BR49" s="15"/>
      <c r="BS49" s="15">
        <v>1</v>
      </c>
    </row>
    <row r="50" spans="1:71" ht="26.1" customHeight="1" x14ac:dyDescent="0.2">
      <c r="A50" s="370">
        <v>899</v>
      </c>
      <c r="B50" s="370"/>
      <c r="C50" s="197"/>
      <c r="D50" s="370">
        <v>969</v>
      </c>
      <c r="E50" s="370"/>
      <c r="F50" s="419">
        <v>3</v>
      </c>
      <c r="G50" s="371">
        <v>1</v>
      </c>
      <c r="H50" s="372">
        <v>42</v>
      </c>
      <c r="I50" s="272" t="s">
        <v>205</v>
      </c>
      <c r="J50" s="197" t="s">
        <v>211</v>
      </c>
      <c r="K50" s="26" t="s">
        <v>1193</v>
      </c>
      <c r="L50" s="399">
        <v>1211</v>
      </c>
      <c r="M50" s="219">
        <v>3</v>
      </c>
      <c r="N50" s="329">
        <v>15</v>
      </c>
      <c r="O50" s="401">
        <v>18</v>
      </c>
      <c r="P50" s="387"/>
      <c r="Q50" s="388"/>
      <c r="R50" s="389"/>
      <c r="S50" s="411"/>
      <c r="T50" s="404"/>
      <c r="U50" s="24"/>
      <c r="V50" s="32"/>
      <c r="W50" s="32"/>
      <c r="X50" s="19">
        <v>8</v>
      </c>
      <c r="Y50" s="19"/>
      <c r="Z50" s="19">
        <v>0</v>
      </c>
      <c r="AA50" s="19">
        <v>3</v>
      </c>
      <c r="AB50" s="19">
        <v>2</v>
      </c>
      <c r="AC50" s="250"/>
      <c r="AD50" s="19" t="s">
        <v>286</v>
      </c>
      <c r="AE50" s="32">
        <v>4</v>
      </c>
      <c r="AF50" s="19"/>
      <c r="AG50" s="19"/>
      <c r="AH50" s="19"/>
      <c r="AI50" s="19">
        <v>40</v>
      </c>
      <c r="AJ50" s="19">
        <v>65</v>
      </c>
      <c r="AK50" s="19">
        <v>35</v>
      </c>
      <c r="AL50" s="19">
        <v>61</v>
      </c>
      <c r="AM50" s="19"/>
      <c r="AN50" s="19"/>
      <c r="AO50" s="19"/>
      <c r="AP50" s="229"/>
      <c r="AQ50" s="200">
        <v>6</v>
      </c>
      <c r="AR50" s="219"/>
      <c r="AS50" s="220"/>
      <c r="AT50" s="221"/>
      <c r="AU50" s="222"/>
      <c r="AV50" s="222"/>
      <c r="AW50" s="222"/>
      <c r="AX50" s="204"/>
      <c r="AY50" s="346">
        <v>1026</v>
      </c>
      <c r="AZ50" s="13">
        <v>50</v>
      </c>
      <c r="BA50" s="13">
        <v>6</v>
      </c>
      <c r="BB50" s="59">
        <v>44</v>
      </c>
      <c r="BC50" s="15">
        <v>20</v>
      </c>
      <c r="BD50" s="15">
        <v>53</v>
      </c>
      <c r="BE50" s="32"/>
      <c r="BF50" s="21" t="s">
        <v>34</v>
      </c>
      <c r="BG50" s="32" t="s">
        <v>58</v>
      </c>
      <c r="BH50" s="36">
        <v>462</v>
      </c>
      <c r="BI50" s="15">
        <v>2</v>
      </c>
      <c r="BJ50" s="79">
        <v>596</v>
      </c>
      <c r="BK50" s="22" t="s">
        <v>32</v>
      </c>
      <c r="BL50" s="20">
        <v>2017</v>
      </c>
      <c r="BM50" s="21" t="s">
        <v>30</v>
      </c>
      <c r="BN50" s="21" t="s">
        <v>30</v>
      </c>
      <c r="BO50" s="15">
        <v>33</v>
      </c>
      <c r="BP50" s="15"/>
      <c r="BQ50" s="15"/>
      <c r="BR50" s="15"/>
      <c r="BS50" s="15">
        <v>1</v>
      </c>
    </row>
    <row r="51" spans="1:71" ht="26.1" customHeight="1" x14ac:dyDescent="0.2">
      <c r="A51" s="370">
        <v>900</v>
      </c>
      <c r="B51" s="370"/>
      <c r="C51" s="197"/>
      <c r="D51" s="370">
        <v>970</v>
      </c>
      <c r="E51" s="370"/>
      <c r="F51" s="419">
        <v>3</v>
      </c>
      <c r="G51" s="371">
        <v>1</v>
      </c>
      <c r="H51" s="372">
        <v>43</v>
      </c>
      <c r="I51" s="272" t="s">
        <v>205</v>
      </c>
      <c r="J51" s="197" t="s">
        <v>211</v>
      </c>
      <c r="K51" s="26" t="s">
        <v>1194</v>
      </c>
      <c r="L51" s="399">
        <v>1211</v>
      </c>
      <c r="M51" s="219"/>
      <c r="N51" s="329"/>
      <c r="O51" s="401"/>
      <c r="P51" s="387"/>
      <c r="Q51" s="388"/>
      <c r="R51" s="389"/>
      <c r="S51" s="411"/>
      <c r="T51" s="404"/>
      <c r="U51" s="24"/>
      <c r="V51" s="32"/>
      <c r="W51" s="32"/>
      <c r="X51" s="19">
        <v>6</v>
      </c>
      <c r="Y51" s="19"/>
      <c r="Z51" s="19">
        <v>0</v>
      </c>
      <c r="AA51" s="19">
        <v>3</v>
      </c>
      <c r="AB51" s="19">
        <v>2</v>
      </c>
      <c r="AC51" s="250"/>
      <c r="AD51" s="19" t="s">
        <v>286</v>
      </c>
      <c r="AE51" s="32">
        <v>4</v>
      </c>
      <c r="AF51" s="19"/>
      <c r="AG51" s="19"/>
      <c r="AH51" s="19"/>
      <c r="AI51" s="19">
        <v>40</v>
      </c>
      <c r="AJ51" s="19">
        <v>65</v>
      </c>
      <c r="AK51" s="19">
        <v>36</v>
      </c>
      <c r="AL51" s="19">
        <v>61</v>
      </c>
      <c r="AM51" s="19"/>
      <c r="AN51" s="19"/>
      <c r="AO51" s="19"/>
      <c r="AP51" s="229"/>
      <c r="AQ51" s="200">
        <v>6</v>
      </c>
      <c r="AR51" s="219"/>
      <c r="AS51" s="220"/>
      <c r="AT51" s="221"/>
      <c r="AU51" s="222"/>
      <c r="AV51" s="222"/>
      <c r="AW51" s="222"/>
      <c r="AX51" s="204"/>
      <c r="AY51" s="346">
        <v>1026</v>
      </c>
      <c r="AZ51" s="13">
        <v>50</v>
      </c>
      <c r="BA51" s="13">
        <v>6</v>
      </c>
      <c r="BB51" s="59">
        <v>44</v>
      </c>
      <c r="BC51" s="15">
        <v>20</v>
      </c>
      <c r="BD51" s="15">
        <v>53</v>
      </c>
      <c r="BE51" s="32"/>
      <c r="BF51" s="21" t="s">
        <v>34</v>
      </c>
      <c r="BG51" s="32" t="s">
        <v>58</v>
      </c>
      <c r="BH51" s="36">
        <v>462</v>
      </c>
      <c r="BI51" s="15">
        <v>2</v>
      </c>
      <c r="BJ51" s="79">
        <v>596</v>
      </c>
      <c r="BK51" s="22" t="s">
        <v>32</v>
      </c>
      <c r="BL51" s="20">
        <v>2017</v>
      </c>
      <c r="BM51" s="21" t="s">
        <v>30</v>
      </c>
      <c r="BN51" s="21" t="s">
        <v>30</v>
      </c>
      <c r="BO51" s="15">
        <v>33</v>
      </c>
      <c r="BP51" s="15"/>
      <c r="BQ51" s="15"/>
      <c r="BR51" s="15"/>
      <c r="BS51" s="15">
        <v>1</v>
      </c>
    </row>
    <row r="52" spans="1:71" ht="26.1" customHeight="1" x14ac:dyDescent="0.2">
      <c r="A52" s="370">
        <v>901</v>
      </c>
      <c r="B52" s="370"/>
      <c r="C52" s="197"/>
      <c r="D52" s="370">
        <v>971</v>
      </c>
      <c r="E52" s="370"/>
      <c r="F52" s="419">
        <v>3</v>
      </c>
      <c r="G52" s="371">
        <v>1</v>
      </c>
      <c r="H52" s="372">
        <v>44</v>
      </c>
      <c r="I52" s="272" t="s">
        <v>205</v>
      </c>
      <c r="J52" s="197" t="s">
        <v>211</v>
      </c>
      <c r="K52" s="26" t="s">
        <v>1195</v>
      </c>
      <c r="L52" s="399">
        <v>1211</v>
      </c>
      <c r="M52" s="219"/>
      <c r="N52" s="329"/>
      <c r="O52" s="401"/>
      <c r="P52" s="387"/>
      <c r="Q52" s="388"/>
      <c r="R52" s="389"/>
      <c r="S52" s="411"/>
      <c r="T52" s="404"/>
      <c r="U52" s="24"/>
      <c r="V52" s="32"/>
      <c r="W52" s="32"/>
      <c r="X52" s="19">
        <v>8</v>
      </c>
      <c r="Y52" s="19"/>
      <c r="Z52" s="19">
        <v>0</v>
      </c>
      <c r="AA52" s="19">
        <v>3</v>
      </c>
      <c r="AB52" s="19">
        <v>2</v>
      </c>
      <c r="AC52" s="250"/>
      <c r="AD52" s="19" t="s">
        <v>286</v>
      </c>
      <c r="AE52" s="32">
        <v>4</v>
      </c>
      <c r="AF52" s="19"/>
      <c r="AG52" s="19"/>
      <c r="AH52" s="19"/>
      <c r="AI52" s="19">
        <v>40</v>
      </c>
      <c r="AJ52" s="19">
        <v>65</v>
      </c>
      <c r="AK52" s="19">
        <v>36</v>
      </c>
      <c r="AL52" s="19">
        <v>61</v>
      </c>
      <c r="AM52" s="19"/>
      <c r="AN52" s="19"/>
      <c r="AO52" s="19"/>
      <c r="AP52" s="229"/>
      <c r="AQ52" s="200">
        <v>6</v>
      </c>
      <c r="AR52" s="219"/>
      <c r="AS52" s="220"/>
      <c r="AT52" s="221"/>
      <c r="AU52" s="222"/>
      <c r="AV52" s="222"/>
      <c r="AW52" s="222"/>
      <c r="AX52" s="204"/>
      <c r="AY52" s="346">
        <v>1026</v>
      </c>
      <c r="AZ52" s="13">
        <v>50</v>
      </c>
      <c r="BA52" s="13">
        <v>6</v>
      </c>
      <c r="BB52" s="59">
        <v>44</v>
      </c>
      <c r="BC52" s="15">
        <v>20</v>
      </c>
      <c r="BD52" s="15">
        <v>53</v>
      </c>
      <c r="BE52" s="32"/>
      <c r="BF52" s="21" t="s">
        <v>34</v>
      </c>
      <c r="BG52" s="32" t="s">
        <v>58</v>
      </c>
      <c r="BH52" s="36">
        <v>462</v>
      </c>
      <c r="BI52" s="15">
        <v>2</v>
      </c>
      <c r="BJ52" s="79">
        <v>596</v>
      </c>
      <c r="BK52" s="22" t="s">
        <v>32</v>
      </c>
      <c r="BL52" s="20">
        <v>2017</v>
      </c>
      <c r="BM52" s="21" t="s">
        <v>30</v>
      </c>
      <c r="BN52" s="21" t="s">
        <v>30</v>
      </c>
      <c r="BO52" s="15">
        <v>33</v>
      </c>
      <c r="BP52" s="15"/>
      <c r="BQ52" s="15"/>
      <c r="BR52" s="15"/>
      <c r="BS52" s="15">
        <v>1</v>
      </c>
    </row>
    <row r="53" spans="1:71" ht="26.1" customHeight="1" x14ac:dyDescent="0.2">
      <c r="A53" s="370">
        <v>902</v>
      </c>
      <c r="B53" s="370"/>
      <c r="C53" s="197"/>
      <c r="D53" s="370">
        <v>972</v>
      </c>
      <c r="E53" s="370"/>
      <c r="F53" s="419">
        <v>3</v>
      </c>
      <c r="G53" s="371">
        <v>1</v>
      </c>
      <c r="H53" s="372">
        <v>45</v>
      </c>
      <c r="I53" s="272" t="s">
        <v>205</v>
      </c>
      <c r="J53" s="197" t="s">
        <v>211</v>
      </c>
      <c r="K53" s="26" t="s">
        <v>1196</v>
      </c>
      <c r="L53" s="399">
        <v>1213</v>
      </c>
      <c r="M53" s="219">
        <v>3</v>
      </c>
      <c r="N53" s="329">
        <v>14</v>
      </c>
      <c r="O53" s="401">
        <v>17</v>
      </c>
      <c r="P53" s="387"/>
      <c r="Q53" s="388"/>
      <c r="R53" s="389"/>
      <c r="S53" s="411"/>
      <c r="T53" s="404"/>
      <c r="U53" s="24"/>
      <c r="V53" s="32"/>
      <c r="W53" s="32"/>
      <c r="X53" s="19">
        <v>6</v>
      </c>
      <c r="Y53" s="19"/>
      <c r="Z53" s="19">
        <v>0</v>
      </c>
      <c r="AA53" s="19">
        <v>3</v>
      </c>
      <c r="AB53" s="19">
        <v>2</v>
      </c>
      <c r="AC53" s="250"/>
      <c r="AD53" s="19" t="s">
        <v>286</v>
      </c>
      <c r="AE53" s="32">
        <v>4</v>
      </c>
      <c r="AF53" s="19"/>
      <c r="AG53" s="19"/>
      <c r="AH53" s="19"/>
      <c r="AI53" s="19">
        <v>40</v>
      </c>
      <c r="AJ53" s="19">
        <v>65</v>
      </c>
      <c r="AK53" s="19">
        <v>33</v>
      </c>
      <c r="AL53" s="19">
        <v>61</v>
      </c>
      <c r="AM53" s="19"/>
      <c r="AN53" s="19"/>
      <c r="AO53" s="19"/>
      <c r="AP53" s="229"/>
      <c r="AQ53" s="200">
        <v>6</v>
      </c>
      <c r="AR53" s="219"/>
      <c r="AS53" s="220"/>
      <c r="AT53" s="221"/>
      <c r="AU53" s="222"/>
      <c r="AV53" s="222"/>
      <c r="AW53" s="222"/>
      <c r="AX53" s="204"/>
      <c r="AY53" s="346">
        <v>1026</v>
      </c>
      <c r="AZ53" s="13">
        <v>50</v>
      </c>
      <c r="BA53" s="13">
        <v>6</v>
      </c>
      <c r="BB53" s="59">
        <v>44</v>
      </c>
      <c r="BC53" s="15">
        <v>20</v>
      </c>
      <c r="BD53" s="15">
        <v>53</v>
      </c>
      <c r="BE53" s="32"/>
      <c r="BF53" s="21" t="s">
        <v>34</v>
      </c>
      <c r="BG53" s="32" t="s">
        <v>58</v>
      </c>
      <c r="BH53" s="36">
        <v>462</v>
      </c>
      <c r="BI53" s="15">
        <v>2</v>
      </c>
      <c r="BJ53" s="79">
        <v>596</v>
      </c>
      <c r="BK53" s="22" t="s">
        <v>32</v>
      </c>
      <c r="BL53" s="20">
        <v>2017</v>
      </c>
      <c r="BM53" s="21" t="s">
        <v>30</v>
      </c>
      <c r="BN53" s="21" t="s">
        <v>30</v>
      </c>
      <c r="BO53" s="15">
        <v>33</v>
      </c>
      <c r="BP53" s="15"/>
      <c r="BQ53" s="15"/>
      <c r="BR53" s="15"/>
      <c r="BS53" s="15">
        <v>1</v>
      </c>
    </row>
    <row r="54" spans="1:71" ht="26.1" customHeight="1" x14ac:dyDescent="0.2">
      <c r="A54" s="370">
        <v>903</v>
      </c>
      <c r="B54" s="370"/>
      <c r="C54" s="197"/>
      <c r="D54" s="370">
        <v>973</v>
      </c>
      <c r="E54" s="370"/>
      <c r="F54" s="419">
        <v>3</v>
      </c>
      <c r="G54" s="371">
        <v>1</v>
      </c>
      <c r="H54" s="372">
        <v>46</v>
      </c>
      <c r="I54" s="272" t="s">
        <v>205</v>
      </c>
      <c r="J54" s="197" t="s">
        <v>211</v>
      </c>
      <c r="K54" s="26" t="s">
        <v>1197</v>
      </c>
      <c r="L54" s="399">
        <v>1213</v>
      </c>
      <c r="M54" s="219"/>
      <c r="N54" s="329"/>
      <c r="O54" s="401"/>
      <c r="P54" s="387"/>
      <c r="Q54" s="388"/>
      <c r="R54" s="389"/>
      <c r="S54" s="411"/>
      <c r="T54" s="404"/>
      <c r="U54" s="24"/>
      <c r="V54" s="32"/>
      <c r="W54" s="32"/>
      <c r="X54" s="19">
        <v>8</v>
      </c>
      <c r="Y54" s="19"/>
      <c r="Z54" s="19">
        <v>0</v>
      </c>
      <c r="AA54" s="19">
        <v>3</v>
      </c>
      <c r="AB54" s="19">
        <v>2</v>
      </c>
      <c r="AC54" s="250"/>
      <c r="AD54" s="19" t="s">
        <v>286</v>
      </c>
      <c r="AE54" s="32">
        <v>4</v>
      </c>
      <c r="AF54" s="19"/>
      <c r="AG54" s="19"/>
      <c r="AH54" s="19"/>
      <c r="AI54" s="19">
        <v>40</v>
      </c>
      <c r="AJ54" s="19">
        <v>65</v>
      </c>
      <c r="AK54" s="19">
        <v>35</v>
      </c>
      <c r="AL54" s="19">
        <v>64</v>
      </c>
      <c r="AM54" s="19"/>
      <c r="AN54" s="19"/>
      <c r="AO54" s="19"/>
      <c r="AP54" s="229"/>
      <c r="AQ54" s="200">
        <v>6</v>
      </c>
      <c r="AR54" s="219"/>
      <c r="AS54" s="220"/>
      <c r="AT54" s="221"/>
      <c r="AU54" s="222"/>
      <c r="AV54" s="222"/>
      <c r="AW54" s="222"/>
      <c r="AX54" s="204"/>
      <c r="AY54" s="346">
        <v>1026</v>
      </c>
      <c r="AZ54" s="13">
        <v>50</v>
      </c>
      <c r="BA54" s="13">
        <v>6</v>
      </c>
      <c r="BB54" s="59">
        <v>44</v>
      </c>
      <c r="BC54" s="15">
        <v>20</v>
      </c>
      <c r="BD54" s="15">
        <v>53</v>
      </c>
      <c r="BE54" s="32"/>
      <c r="BF54" s="21" t="s">
        <v>34</v>
      </c>
      <c r="BG54" s="32" t="s">
        <v>58</v>
      </c>
      <c r="BH54" s="36">
        <v>462</v>
      </c>
      <c r="BI54" s="15">
        <v>2</v>
      </c>
      <c r="BJ54" s="79">
        <v>596</v>
      </c>
      <c r="BK54" s="22" t="s">
        <v>32</v>
      </c>
      <c r="BL54" s="20">
        <v>2017</v>
      </c>
      <c r="BM54" s="21" t="s">
        <v>30</v>
      </c>
      <c r="BN54" s="21" t="s">
        <v>30</v>
      </c>
      <c r="BO54" s="15">
        <v>33</v>
      </c>
      <c r="BP54" s="15"/>
      <c r="BQ54" s="15"/>
      <c r="BR54" s="15"/>
      <c r="BS54" s="15">
        <v>1</v>
      </c>
    </row>
    <row r="55" spans="1:71" ht="26.1" customHeight="1" x14ac:dyDescent="0.2">
      <c r="A55" s="370">
        <v>904</v>
      </c>
      <c r="B55" s="370"/>
      <c r="C55" s="197"/>
      <c r="D55" s="370">
        <v>974</v>
      </c>
      <c r="E55" s="370"/>
      <c r="F55" s="419">
        <v>3</v>
      </c>
      <c r="G55" s="371">
        <v>1</v>
      </c>
      <c r="H55" s="372">
        <v>47</v>
      </c>
      <c r="I55" s="272" t="s">
        <v>205</v>
      </c>
      <c r="J55" s="197" t="s">
        <v>211</v>
      </c>
      <c r="K55" s="26" t="s">
        <v>1198</v>
      </c>
      <c r="L55" s="399">
        <v>1213</v>
      </c>
      <c r="M55" s="219"/>
      <c r="N55" s="329"/>
      <c r="O55" s="401"/>
      <c r="P55" s="387"/>
      <c r="Q55" s="388"/>
      <c r="R55" s="389"/>
      <c r="S55" s="411"/>
      <c r="T55" s="404"/>
      <c r="U55" s="24"/>
      <c r="V55" s="32"/>
      <c r="W55" s="32"/>
      <c r="X55" s="19">
        <v>8</v>
      </c>
      <c r="Y55" s="19"/>
      <c r="Z55" s="19">
        <v>0</v>
      </c>
      <c r="AA55" s="19">
        <v>3</v>
      </c>
      <c r="AB55" s="19">
        <v>2</v>
      </c>
      <c r="AC55" s="250"/>
      <c r="AD55" s="19" t="s">
        <v>286</v>
      </c>
      <c r="AE55" s="32">
        <v>4</v>
      </c>
      <c r="AF55" s="19"/>
      <c r="AG55" s="19"/>
      <c r="AH55" s="19"/>
      <c r="AI55" s="19">
        <v>40</v>
      </c>
      <c r="AJ55" s="19">
        <v>65</v>
      </c>
      <c r="AK55" s="19">
        <v>32</v>
      </c>
      <c r="AL55" s="19" t="s">
        <v>1091</v>
      </c>
      <c r="AM55" s="19"/>
      <c r="AN55" s="19"/>
      <c r="AO55" s="19"/>
      <c r="AP55" s="229"/>
      <c r="AQ55" s="200">
        <v>6</v>
      </c>
      <c r="AR55" s="219"/>
      <c r="AS55" s="220"/>
      <c r="AT55" s="221"/>
      <c r="AU55" s="222"/>
      <c r="AV55" s="222"/>
      <c r="AW55" s="222"/>
      <c r="AX55" s="204"/>
      <c r="AY55" s="346">
        <v>1026</v>
      </c>
      <c r="AZ55" s="13">
        <v>50</v>
      </c>
      <c r="BA55" s="13">
        <v>6</v>
      </c>
      <c r="BB55" s="59">
        <v>44</v>
      </c>
      <c r="BC55" s="15">
        <v>20</v>
      </c>
      <c r="BD55" s="15">
        <v>53</v>
      </c>
      <c r="BE55" s="32"/>
      <c r="BF55" s="21" t="s">
        <v>34</v>
      </c>
      <c r="BG55" s="32" t="s">
        <v>58</v>
      </c>
      <c r="BH55" s="36">
        <v>462</v>
      </c>
      <c r="BI55" s="15">
        <v>2</v>
      </c>
      <c r="BJ55" s="79">
        <v>596</v>
      </c>
      <c r="BK55" s="22" t="s">
        <v>32</v>
      </c>
      <c r="BL55" s="20">
        <v>2017</v>
      </c>
      <c r="BM55" s="21" t="s">
        <v>30</v>
      </c>
      <c r="BN55" s="21" t="s">
        <v>30</v>
      </c>
      <c r="BO55" s="15">
        <v>33</v>
      </c>
      <c r="BP55" s="15"/>
      <c r="BQ55" s="15"/>
      <c r="BR55" s="15"/>
      <c r="BS55" s="15">
        <v>1</v>
      </c>
    </row>
    <row r="56" spans="1:71" ht="26.1" customHeight="1" x14ac:dyDescent="0.2">
      <c r="A56" s="370">
        <v>905</v>
      </c>
      <c r="B56" s="370"/>
      <c r="C56" s="197"/>
      <c r="D56" s="370">
        <v>975</v>
      </c>
      <c r="E56" s="370"/>
      <c r="F56" s="419">
        <v>3</v>
      </c>
      <c r="G56" s="371">
        <v>1</v>
      </c>
      <c r="H56" s="372">
        <v>48</v>
      </c>
      <c r="I56" s="272" t="s">
        <v>205</v>
      </c>
      <c r="J56" s="197" t="s">
        <v>211</v>
      </c>
      <c r="K56" s="26" t="s">
        <v>1199</v>
      </c>
      <c r="L56" s="399">
        <v>1215</v>
      </c>
      <c r="M56" s="219">
        <v>2</v>
      </c>
      <c r="N56" s="329">
        <v>0</v>
      </c>
      <c r="O56" s="401">
        <v>2</v>
      </c>
      <c r="P56" s="387"/>
      <c r="Q56" s="388"/>
      <c r="R56" s="389"/>
      <c r="S56" s="411"/>
      <c r="T56" s="404"/>
      <c r="U56" s="24"/>
      <c r="V56" s="32"/>
      <c r="W56" s="32"/>
      <c r="X56" s="19">
        <v>8</v>
      </c>
      <c r="Y56" s="19"/>
      <c r="Z56" s="19">
        <v>0</v>
      </c>
      <c r="AA56" s="19">
        <v>1</v>
      </c>
      <c r="AB56" s="19">
        <v>2</v>
      </c>
      <c r="AC56" s="250"/>
      <c r="AD56" s="19" t="s">
        <v>287</v>
      </c>
      <c r="AE56" s="32" t="s">
        <v>2067</v>
      </c>
      <c r="AF56" s="19"/>
      <c r="AG56" s="19"/>
      <c r="AH56" s="19"/>
      <c r="AI56" s="19">
        <v>37</v>
      </c>
      <c r="AJ56" s="19">
        <v>68</v>
      </c>
      <c r="AK56" s="19">
        <v>64</v>
      </c>
      <c r="AL56" s="19">
        <v>64</v>
      </c>
      <c r="AM56" s="19"/>
      <c r="AN56" s="19"/>
      <c r="AO56" s="19"/>
      <c r="AP56" s="229"/>
      <c r="AQ56" s="200">
        <v>6</v>
      </c>
      <c r="AR56" s="219"/>
      <c r="AS56" s="220"/>
      <c r="AT56" s="221"/>
      <c r="AU56" s="222"/>
      <c r="AV56" s="222"/>
      <c r="AW56" s="222"/>
      <c r="AX56" s="204"/>
      <c r="AY56" s="346">
        <v>1026</v>
      </c>
      <c r="AZ56" s="13">
        <v>50</v>
      </c>
      <c r="BA56" s="13">
        <v>6</v>
      </c>
      <c r="BB56" s="59">
        <v>44</v>
      </c>
      <c r="BC56" s="15">
        <v>20</v>
      </c>
      <c r="BD56" s="15">
        <v>53</v>
      </c>
      <c r="BE56" s="32"/>
      <c r="BF56" s="21" t="s">
        <v>34</v>
      </c>
      <c r="BG56" s="32" t="s">
        <v>58</v>
      </c>
      <c r="BH56" s="36">
        <v>462</v>
      </c>
      <c r="BI56" s="15">
        <v>2</v>
      </c>
      <c r="BJ56" s="79">
        <v>596</v>
      </c>
      <c r="BK56" s="22" t="s">
        <v>32</v>
      </c>
      <c r="BL56" s="20">
        <v>2017</v>
      </c>
      <c r="BM56" s="21" t="s">
        <v>30</v>
      </c>
      <c r="BN56" s="21" t="s">
        <v>30</v>
      </c>
      <c r="BO56" s="15">
        <v>33</v>
      </c>
      <c r="BP56" s="15"/>
      <c r="BQ56" s="15"/>
      <c r="BR56" s="15"/>
      <c r="BS56" s="15">
        <v>1</v>
      </c>
    </row>
    <row r="57" spans="1:71" ht="26.1" customHeight="1" x14ac:dyDescent="0.2">
      <c r="A57" s="370">
        <v>906</v>
      </c>
      <c r="B57" s="370"/>
      <c r="C57" s="197"/>
      <c r="D57" s="370">
        <v>976</v>
      </c>
      <c r="E57" s="370"/>
      <c r="F57" s="419">
        <v>3</v>
      </c>
      <c r="G57" s="371">
        <v>1</v>
      </c>
      <c r="H57" s="372">
        <v>49</v>
      </c>
      <c r="I57" s="272" t="s">
        <v>205</v>
      </c>
      <c r="J57" s="197" t="s">
        <v>211</v>
      </c>
      <c r="K57" s="26" t="s">
        <v>1200</v>
      </c>
      <c r="L57" s="399">
        <v>1215</v>
      </c>
      <c r="M57" s="219"/>
      <c r="N57" s="329"/>
      <c r="O57" s="401"/>
      <c r="P57" s="387"/>
      <c r="Q57" s="388"/>
      <c r="R57" s="389"/>
      <c r="S57" s="411"/>
      <c r="T57" s="404"/>
      <c r="U57" s="24"/>
      <c r="V57" s="32"/>
      <c r="W57" s="32"/>
      <c r="X57" s="19">
        <v>8</v>
      </c>
      <c r="Y57" s="19"/>
      <c r="Z57" s="19">
        <v>0</v>
      </c>
      <c r="AA57" s="19">
        <v>1</v>
      </c>
      <c r="AB57" s="19">
        <v>2</v>
      </c>
      <c r="AC57" s="250"/>
      <c r="AD57" s="19" t="s">
        <v>287</v>
      </c>
      <c r="AE57" s="32" t="s">
        <v>2067</v>
      </c>
      <c r="AF57" s="19"/>
      <c r="AG57" s="19"/>
      <c r="AH57" s="19"/>
      <c r="AI57" s="19">
        <v>37</v>
      </c>
      <c r="AJ57" s="19">
        <v>68</v>
      </c>
      <c r="AK57" s="19">
        <v>33</v>
      </c>
      <c r="AL57" s="19">
        <v>64</v>
      </c>
      <c r="AM57" s="19"/>
      <c r="AN57" s="19"/>
      <c r="AO57" s="19"/>
      <c r="AP57" s="229"/>
      <c r="AQ57" s="200">
        <v>6</v>
      </c>
      <c r="AR57" s="219"/>
      <c r="AS57" s="220"/>
      <c r="AT57" s="221"/>
      <c r="AU57" s="222"/>
      <c r="AV57" s="222"/>
      <c r="AW57" s="222"/>
      <c r="AX57" s="204"/>
      <c r="AY57" s="346">
        <v>1026</v>
      </c>
      <c r="AZ57" s="13">
        <v>50</v>
      </c>
      <c r="BA57" s="13">
        <v>6</v>
      </c>
      <c r="BB57" s="59">
        <v>44</v>
      </c>
      <c r="BC57" s="15">
        <v>20</v>
      </c>
      <c r="BD57" s="15">
        <v>53</v>
      </c>
      <c r="BE57" s="32"/>
      <c r="BF57" s="21" t="s">
        <v>34</v>
      </c>
      <c r="BG57" s="32" t="s">
        <v>58</v>
      </c>
      <c r="BH57" s="36">
        <v>462</v>
      </c>
      <c r="BI57" s="15">
        <v>2</v>
      </c>
      <c r="BJ57" s="79">
        <v>596</v>
      </c>
      <c r="BK57" s="22" t="s">
        <v>32</v>
      </c>
      <c r="BL57" s="20">
        <v>2017</v>
      </c>
      <c r="BM57" s="21" t="s">
        <v>30</v>
      </c>
      <c r="BN57" s="21" t="s">
        <v>30</v>
      </c>
      <c r="BO57" s="15">
        <v>33</v>
      </c>
      <c r="BP57" s="15"/>
      <c r="BQ57" s="15"/>
      <c r="BR57" s="15"/>
      <c r="BS57" s="15">
        <v>1</v>
      </c>
    </row>
    <row r="58" spans="1:71" ht="26.1" customHeight="1" x14ac:dyDescent="0.2">
      <c r="A58" s="370">
        <v>907</v>
      </c>
      <c r="B58" s="370"/>
      <c r="C58" s="197"/>
      <c r="D58" s="370">
        <v>977</v>
      </c>
      <c r="E58" s="370"/>
      <c r="F58" s="419">
        <v>3</v>
      </c>
      <c r="G58" s="371">
        <v>1</v>
      </c>
      <c r="H58" s="372">
        <v>50</v>
      </c>
      <c r="I58" s="272" t="s">
        <v>205</v>
      </c>
      <c r="J58" s="197" t="s">
        <v>211</v>
      </c>
      <c r="K58" s="26" t="s">
        <v>1201</v>
      </c>
      <c r="L58" s="399">
        <v>1217</v>
      </c>
      <c r="M58" s="219">
        <v>3</v>
      </c>
      <c r="N58" s="329">
        <v>7</v>
      </c>
      <c r="O58" s="401">
        <v>10</v>
      </c>
      <c r="P58" s="387"/>
      <c r="Q58" s="388"/>
      <c r="R58" s="389"/>
      <c r="S58" s="411"/>
      <c r="T58" s="404"/>
      <c r="U58" s="24"/>
      <c r="V58" s="32"/>
      <c r="W58" s="32"/>
      <c r="X58" s="19">
        <v>8</v>
      </c>
      <c r="Y58" s="19"/>
      <c r="Z58" s="19">
        <v>0</v>
      </c>
      <c r="AA58" s="19">
        <v>3</v>
      </c>
      <c r="AB58" s="19">
        <v>2</v>
      </c>
      <c r="AC58" s="250"/>
      <c r="AD58" s="19" t="s">
        <v>286</v>
      </c>
      <c r="AE58" s="32">
        <v>5</v>
      </c>
      <c r="AF58" s="19"/>
      <c r="AG58" s="19"/>
      <c r="AH58" s="19"/>
      <c r="AI58" s="19">
        <v>37</v>
      </c>
      <c r="AJ58" s="19">
        <v>65</v>
      </c>
      <c r="AK58" s="19">
        <v>33</v>
      </c>
      <c r="AL58" s="19">
        <v>64</v>
      </c>
      <c r="AM58" s="19"/>
      <c r="AN58" s="19"/>
      <c r="AO58" s="19"/>
      <c r="AP58" s="229"/>
      <c r="AQ58" s="200">
        <v>6</v>
      </c>
      <c r="AR58" s="219"/>
      <c r="AS58" s="220"/>
      <c r="AT58" s="221"/>
      <c r="AU58" s="222"/>
      <c r="AV58" s="222"/>
      <c r="AW58" s="222"/>
      <c r="AX58" s="204"/>
      <c r="AY58" s="346">
        <v>1026</v>
      </c>
      <c r="AZ58" s="13">
        <v>50</v>
      </c>
      <c r="BA58" s="13">
        <v>6</v>
      </c>
      <c r="BB58" s="59">
        <v>44</v>
      </c>
      <c r="BC58" s="15">
        <v>20</v>
      </c>
      <c r="BD58" s="15">
        <v>53</v>
      </c>
      <c r="BE58" s="32"/>
      <c r="BF58" s="21" t="s">
        <v>34</v>
      </c>
      <c r="BG58" s="32" t="s">
        <v>58</v>
      </c>
      <c r="BH58" s="36">
        <v>462</v>
      </c>
      <c r="BI58" s="15">
        <v>2</v>
      </c>
      <c r="BJ58" s="79">
        <v>596</v>
      </c>
      <c r="BK58" s="22" t="s">
        <v>32</v>
      </c>
      <c r="BL58" s="20">
        <v>2017</v>
      </c>
      <c r="BM58" s="21" t="s">
        <v>30</v>
      </c>
      <c r="BN58" s="21" t="s">
        <v>30</v>
      </c>
      <c r="BO58" s="15">
        <v>33</v>
      </c>
      <c r="BP58" s="15"/>
      <c r="BQ58" s="15"/>
      <c r="BR58" s="15"/>
      <c r="BS58" s="15">
        <v>1</v>
      </c>
    </row>
    <row r="59" spans="1:71" ht="26.1" customHeight="1" x14ac:dyDescent="0.2">
      <c r="A59" s="370">
        <v>908</v>
      </c>
      <c r="B59" s="370"/>
      <c r="C59" s="197"/>
      <c r="D59" s="370">
        <v>978</v>
      </c>
      <c r="E59" s="370"/>
      <c r="F59" s="419">
        <v>3</v>
      </c>
      <c r="G59" s="371">
        <v>1</v>
      </c>
      <c r="H59" s="372">
        <v>51</v>
      </c>
      <c r="I59" s="272" t="s">
        <v>205</v>
      </c>
      <c r="J59" s="197" t="s">
        <v>211</v>
      </c>
      <c r="K59" s="26" t="s">
        <v>1202</v>
      </c>
      <c r="L59" s="399">
        <v>1217</v>
      </c>
      <c r="M59" s="219"/>
      <c r="N59" s="329"/>
      <c r="O59" s="401"/>
      <c r="P59" s="387"/>
      <c r="Q59" s="388"/>
      <c r="R59" s="389"/>
      <c r="S59" s="411"/>
      <c r="T59" s="404"/>
      <c r="U59" s="24"/>
      <c r="V59" s="32"/>
      <c r="W59" s="32"/>
      <c r="X59" s="19">
        <v>8</v>
      </c>
      <c r="Y59" s="19"/>
      <c r="Z59" s="19">
        <v>0</v>
      </c>
      <c r="AA59" s="19">
        <v>3</v>
      </c>
      <c r="AB59" s="19">
        <v>2</v>
      </c>
      <c r="AC59" s="250"/>
      <c r="AD59" s="19" t="s">
        <v>286</v>
      </c>
      <c r="AE59" s="32">
        <v>5</v>
      </c>
      <c r="AF59" s="19"/>
      <c r="AG59" s="19"/>
      <c r="AH59" s="19"/>
      <c r="AI59" s="19">
        <v>37</v>
      </c>
      <c r="AJ59" s="19">
        <v>65</v>
      </c>
      <c r="AK59" s="19">
        <v>33</v>
      </c>
      <c r="AL59" s="19">
        <v>64</v>
      </c>
      <c r="AM59" s="19"/>
      <c r="AN59" s="19"/>
      <c r="AO59" s="19"/>
      <c r="AP59" s="229"/>
      <c r="AQ59" s="200">
        <v>6</v>
      </c>
      <c r="AR59" s="219"/>
      <c r="AS59" s="220"/>
      <c r="AT59" s="221"/>
      <c r="AU59" s="222"/>
      <c r="AV59" s="222"/>
      <c r="AW59" s="222"/>
      <c r="AX59" s="204"/>
      <c r="AY59" s="346">
        <v>1026</v>
      </c>
      <c r="AZ59" s="13">
        <v>50</v>
      </c>
      <c r="BA59" s="13">
        <v>6</v>
      </c>
      <c r="BB59" s="59">
        <v>44</v>
      </c>
      <c r="BC59" s="15">
        <v>20</v>
      </c>
      <c r="BD59" s="15">
        <v>53</v>
      </c>
      <c r="BE59" s="32"/>
      <c r="BF59" s="21" t="s">
        <v>34</v>
      </c>
      <c r="BG59" s="32" t="s">
        <v>58</v>
      </c>
      <c r="BH59" s="36">
        <v>462</v>
      </c>
      <c r="BI59" s="15">
        <v>2</v>
      </c>
      <c r="BJ59" s="79">
        <v>596</v>
      </c>
      <c r="BK59" s="22" t="s">
        <v>32</v>
      </c>
      <c r="BL59" s="20">
        <v>2017</v>
      </c>
      <c r="BM59" s="21" t="s">
        <v>30</v>
      </c>
      <c r="BN59" s="21" t="s">
        <v>30</v>
      </c>
      <c r="BO59" s="15">
        <v>33</v>
      </c>
      <c r="BP59" s="15"/>
      <c r="BQ59" s="15"/>
      <c r="BR59" s="15"/>
      <c r="BS59" s="15">
        <v>1</v>
      </c>
    </row>
    <row r="60" spans="1:71" ht="26.1" customHeight="1" x14ac:dyDescent="0.2">
      <c r="A60" s="370">
        <v>909</v>
      </c>
      <c r="B60" s="370"/>
      <c r="C60" s="197"/>
      <c r="D60" s="370">
        <v>979</v>
      </c>
      <c r="E60" s="370"/>
      <c r="F60" s="419">
        <v>3</v>
      </c>
      <c r="G60" s="371">
        <v>1</v>
      </c>
      <c r="H60" s="372">
        <v>52</v>
      </c>
      <c r="I60" s="272" t="s">
        <v>205</v>
      </c>
      <c r="J60" s="197" t="s">
        <v>211</v>
      </c>
      <c r="K60" s="26" t="s">
        <v>1203</v>
      </c>
      <c r="L60" s="399">
        <v>1217</v>
      </c>
      <c r="M60" s="219"/>
      <c r="N60" s="329"/>
      <c r="O60" s="401"/>
      <c r="P60" s="387"/>
      <c r="Q60" s="388"/>
      <c r="R60" s="389"/>
      <c r="S60" s="411"/>
      <c r="T60" s="404"/>
      <c r="U60" s="24"/>
      <c r="V60" s="32"/>
      <c r="W60" s="32"/>
      <c r="X60" s="19">
        <v>8</v>
      </c>
      <c r="Y60" s="19"/>
      <c r="Z60" s="19">
        <v>0</v>
      </c>
      <c r="AA60" s="19">
        <v>3</v>
      </c>
      <c r="AB60" s="19">
        <v>2</v>
      </c>
      <c r="AC60" s="250"/>
      <c r="AD60" s="19" t="s">
        <v>286</v>
      </c>
      <c r="AE60" s="32">
        <v>5</v>
      </c>
      <c r="AF60" s="19"/>
      <c r="AG60" s="19"/>
      <c r="AH60" s="19"/>
      <c r="AI60" s="19">
        <v>37</v>
      </c>
      <c r="AJ60" s="19">
        <v>65</v>
      </c>
      <c r="AK60" s="19">
        <v>34</v>
      </c>
      <c r="AL60" s="19">
        <v>64</v>
      </c>
      <c r="AM60" s="19"/>
      <c r="AN60" s="19"/>
      <c r="AO60" s="19"/>
      <c r="AP60" s="229"/>
      <c r="AQ60" s="200">
        <v>6</v>
      </c>
      <c r="AR60" s="219"/>
      <c r="AS60" s="220"/>
      <c r="AT60" s="221"/>
      <c r="AU60" s="222"/>
      <c r="AV60" s="222"/>
      <c r="AW60" s="222"/>
      <c r="AX60" s="204"/>
      <c r="AY60" s="346">
        <v>1026</v>
      </c>
      <c r="AZ60" s="13">
        <v>50</v>
      </c>
      <c r="BA60" s="13">
        <v>6</v>
      </c>
      <c r="BB60" s="59">
        <v>44</v>
      </c>
      <c r="BC60" s="15">
        <v>20</v>
      </c>
      <c r="BD60" s="15">
        <v>53</v>
      </c>
      <c r="BE60" s="32"/>
      <c r="BF60" s="21" t="s">
        <v>34</v>
      </c>
      <c r="BG60" s="32" t="s">
        <v>58</v>
      </c>
      <c r="BH60" s="36">
        <v>462</v>
      </c>
      <c r="BI60" s="15">
        <v>2</v>
      </c>
      <c r="BJ60" s="79">
        <v>596</v>
      </c>
      <c r="BK60" s="22" t="s">
        <v>32</v>
      </c>
      <c r="BL60" s="20">
        <v>2017</v>
      </c>
      <c r="BM60" s="21" t="s">
        <v>30</v>
      </c>
      <c r="BN60" s="21" t="s">
        <v>30</v>
      </c>
      <c r="BO60" s="15">
        <v>33</v>
      </c>
      <c r="BP60" s="15"/>
      <c r="BQ60" s="15"/>
      <c r="BR60" s="15"/>
      <c r="BS60" s="15">
        <v>1</v>
      </c>
    </row>
    <row r="61" spans="1:71" ht="26.1" customHeight="1" x14ac:dyDescent="0.2">
      <c r="A61" s="370">
        <v>910</v>
      </c>
      <c r="B61" s="370"/>
      <c r="C61" s="197"/>
      <c r="D61" s="370">
        <v>980</v>
      </c>
      <c r="E61" s="370"/>
      <c r="F61" s="419">
        <v>3</v>
      </c>
      <c r="G61" s="371">
        <v>1</v>
      </c>
      <c r="H61" s="372">
        <v>53</v>
      </c>
      <c r="I61" s="272" t="s">
        <v>205</v>
      </c>
      <c r="J61" s="197" t="s">
        <v>211</v>
      </c>
      <c r="K61" s="26" t="s">
        <v>1204</v>
      </c>
      <c r="L61" s="399">
        <v>1219</v>
      </c>
      <c r="M61" s="219">
        <v>4</v>
      </c>
      <c r="N61" s="329">
        <v>14</v>
      </c>
      <c r="O61" s="401">
        <v>18</v>
      </c>
      <c r="P61" s="387"/>
      <c r="Q61" s="388"/>
      <c r="R61" s="389"/>
      <c r="S61" s="411"/>
      <c r="T61" s="404"/>
      <c r="U61" s="24"/>
      <c r="V61" s="32"/>
      <c r="W61" s="32"/>
      <c r="X61" s="19">
        <v>8</v>
      </c>
      <c r="Y61" s="19"/>
      <c r="Z61" s="19">
        <v>0</v>
      </c>
      <c r="AA61" s="19">
        <v>1</v>
      </c>
      <c r="AB61" s="19">
        <v>3</v>
      </c>
      <c r="AC61" s="250"/>
      <c r="AD61" s="19" t="s">
        <v>287</v>
      </c>
      <c r="AE61" s="32">
        <v>5</v>
      </c>
      <c r="AF61" s="19"/>
      <c r="AG61" s="19">
        <v>1</v>
      </c>
      <c r="AH61" s="19"/>
      <c r="AI61" s="19">
        <v>37</v>
      </c>
      <c r="AJ61" s="19">
        <v>65</v>
      </c>
      <c r="AK61" s="19">
        <v>34</v>
      </c>
      <c r="AL61" s="19">
        <v>34</v>
      </c>
      <c r="AM61" s="19"/>
      <c r="AN61" s="19"/>
      <c r="AO61" s="19"/>
      <c r="AP61" s="229"/>
      <c r="AQ61" s="200">
        <v>6</v>
      </c>
      <c r="AR61" s="219"/>
      <c r="AS61" s="220"/>
      <c r="AT61" s="221"/>
      <c r="AU61" s="222"/>
      <c r="AV61" s="222"/>
      <c r="AW61" s="222"/>
      <c r="AX61" s="204"/>
      <c r="AY61" s="346">
        <v>1026</v>
      </c>
      <c r="AZ61" s="13">
        <v>50</v>
      </c>
      <c r="BA61" s="13">
        <v>6</v>
      </c>
      <c r="BB61" s="59">
        <v>44</v>
      </c>
      <c r="BC61" s="15">
        <v>20</v>
      </c>
      <c r="BD61" s="15">
        <v>53</v>
      </c>
      <c r="BE61" s="32"/>
      <c r="BF61" s="21" t="s">
        <v>34</v>
      </c>
      <c r="BG61" s="32" t="s">
        <v>58</v>
      </c>
      <c r="BH61" s="36">
        <v>462</v>
      </c>
      <c r="BI61" s="15">
        <v>2</v>
      </c>
      <c r="BJ61" s="79">
        <v>596</v>
      </c>
      <c r="BK61" s="22" t="s">
        <v>32</v>
      </c>
      <c r="BL61" s="20">
        <v>2017</v>
      </c>
      <c r="BM61" s="21" t="s">
        <v>30</v>
      </c>
      <c r="BN61" s="21" t="s">
        <v>30</v>
      </c>
      <c r="BO61" s="15">
        <v>33</v>
      </c>
      <c r="BP61" s="15"/>
      <c r="BQ61" s="15"/>
      <c r="BR61" s="15"/>
      <c r="BS61" s="15">
        <v>1</v>
      </c>
    </row>
    <row r="62" spans="1:71" ht="26.1" customHeight="1" x14ac:dyDescent="0.2">
      <c r="A62" s="370">
        <v>911</v>
      </c>
      <c r="B62" s="370"/>
      <c r="C62" s="197"/>
      <c r="D62" s="370">
        <v>981</v>
      </c>
      <c r="E62" s="370"/>
      <c r="F62" s="419">
        <v>3</v>
      </c>
      <c r="G62" s="371">
        <v>1</v>
      </c>
      <c r="H62" s="372">
        <v>54</v>
      </c>
      <c r="I62" s="272" t="s">
        <v>205</v>
      </c>
      <c r="J62" s="197" t="s">
        <v>211</v>
      </c>
      <c r="K62" s="26" t="s">
        <v>1205</v>
      </c>
      <c r="L62" s="399">
        <v>1219</v>
      </c>
      <c r="M62" s="219"/>
      <c r="N62" s="329"/>
      <c r="O62" s="401"/>
      <c r="P62" s="387"/>
      <c r="Q62" s="388"/>
      <c r="R62" s="389"/>
      <c r="S62" s="411"/>
      <c r="T62" s="404"/>
      <c r="U62" s="24"/>
      <c r="V62" s="32"/>
      <c r="W62" s="32"/>
      <c r="X62" s="19">
        <v>8</v>
      </c>
      <c r="Y62" s="19"/>
      <c r="Z62" s="19">
        <v>0</v>
      </c>
      <c r="AA62" s="19">
        <v>3</v>
      </c>
      <c r="AB62" s="19">
        <v>2</v>
      </c>
      <c r="AC62" s="250"/>
      <c r="AD62" s="19" t="s">
        <v>287</v>
      </c>
      <c r="AE62" s="32">
        <v>5</v>
      </c>
      <c r="AF62" s="19"/>
      <c r="AG62" s="19">
        <v>1</v>
      </c>
      <c r="AH62" s="19"/>
      <c r="AI62" s="19">
        <v>37</v>
      </c>
      <c r="AJ62" s="19">
        <v>65</v>
      </c>
      <c r="AK62" s="19">
        <v>35</v>
      </c>
      <c r="AL62" s="19">
        <v>64</v>
      </c>
      <c r="AM62" s="19"/>
      <c r="AN62" s="19"/>
      <c r="AO62" s="19"/>
      <c r="AP62" s="229"/>
      <c r="AQ62" s="200">
        <v>6</v>
      </c>
      <c r="AR62" s="219"/>
      <c r="AS62" s="220"/>
      <c r="AT62" s="221"/>
      <c r="AU62" s="222"/>
      <c r="AV62" s="222"/>
      <c r="AW62" s="222"/>
      <c r="AX62" s="204"/>
      <c r="AY62" s="346">
        <v>1026</v>
      </c>
      <c r="AZ62" s="13">
        <v>50</v>
      </c>
      <c r="BA62" s="13">
        <v>6</v>
      </c>
      <c r="BB62" s="59">
        <v>44</v>
      </c>
      <c r="BC62" s="15">
        <v>20</v>
      </c>
      <c r="BD62" s="15">
        <v>53</v>
      </c>
      <c r="BE62" s="32"/>
      <c r="BF62" s="21" t="s">
        <v>34</v>
      </c>
      <c r="BG62" s="32" t="s">
        <v>58</v>
      </c>
      <c r="BH62" s="36">
        <v>462</v>
      </c>
      <c r="BI62" s="15">
        <v>2</v>
      </c>
      <c r="BJ62" s="79">
        <v>596</v>
      </c>
      <c r="BK62" s="22" t="s">
        <v>32</v>
      </c>
      <c r="BL62" s="20">
        <v>2017</v>
      </c>
      <c r="BM62" s="21" t="s">
        <v>30</v>
      </c>
      <c r="BN62" s="21" t="s">
        <v>30</v>
      </c>
      <c r="BO62" s="15">
        <v>33</v>
      </c>
      <c r="BP62" s="15"/>
      <c r="BQ62" s="15"/>
      <c r="BR62" s="15"/>
      <c r="BS62" s="15">
        <v>1</v>
      </c>
    </row>
    <row r="63" spans="1:71" ht="26.1" customHeight="1" x14ac:dyDescent="0.2">
      <c r="A63" s="370">
        <v>912</v>
      </c>
      <c r="B63" s="370"/>
      <c r="C63" s="197"/>
      <c r="D63" s="370">
        <v>982</v>
      </c>
      <c r="E63" s="370"/>
      <c r="F63" s="419">
        <v>3</v>
      </c>
      <c r="G63" s="371">
        <v>1</v>
      </c>
      <c r="H63" s="372">
        <v>55</v>
      </c>
      <c r="I63" s="272" t="s">
        <v>205</v>
      </c>
      <c r="J63" s="197" t="s">
        <v>211</v>
      </c>
      <c r="K63" s="26" t="s">
        <v>1206</v>
      </c>
      <c r="L63" s="399">
        <v>1219</v>
      </c>
      <c r="M63" s="219"/>
      <c r="N63" s="329"/>
      <c r="O63" s="401"/>
      <c r="P63" s="387"/>
      <c r="Q63" s="388"/>
      <c r="R63" s="389"/>
      <c r="S63" s="411"/>
      <c r="T63" s="404"/>
      <c r="U63" s="24"/>
      <c r="V63" s="32"/>
      <c r="W63" s="32"/>
      <c r="X63" s="19">
        <v>8</v>
      </c>
      <c r="Y63" s="19"/>
      <c r="Z63" s="19">
        <v>0</v>
      </c>
      <c r="AA63" s="19">
        <v>3</v>
      </c>
      <c r="AB63" s="19">
        <v>1</v>
      </c>
      <c r="AC63" s="250"/>
      <c r="AD63" s="19" t="s">
        <v>287</v>
      </c>
      <c r="AE63" s="32">
        <v>5</v>
      </c>
      <c r="AF63" s="19"/>
      <c r="AG63" s="19">
        <v>1</v>
      </c>
      <c r="AH63" s="19"/>
      <c r="AI63" s="19">
        <v>37</v>
      </c>
      <c r="AJ63" s="19">
        <v>65</v>
      </c>
      <c r="AK63" s="19">
        <v>35</v>
      </c>
      <c r="AL63" s="19">
        <v>64</v>
      </c>
      <c r="AM63" s="19"/>
      <c r="AN63" s="19"/>
      <c r="AO63" s="19"/>
      <c r="AP63" s="229"/>
      <c r="AQ63" s="200">
        <v>6</v>
      </c>
      <c r="AR63" s="219"/>
      <c r="AS63" s="220"/>
      <c r="AT63" s="221"/>
      <c r="AU63" s="222"/>
      <c r="AV63" s="222"/>
      <c r="AW63" s="222"/>
      <c r="AX63" s="204"/>
      <c r="AY63" s="346">
        <v>1026</v>
      </c>
      <c r="AZ63" s="13">
        <v>50</v>
      </c>
      <c r="BA63" s="13">
        <v>6</v>
      </c>
      <c r="BB63" s="59">
        <v>44</v>
      </c>
      <c r="BC63" s="15">
        <v>20</v>
      </c>
      <c r="BD63" s="15">
        <v>53</v>
      </c>
      <c r="BE63" s="32"/>
      <c r="BF63" s="21" t="s">
        <v>34</v>
      </c>
      <c r="BG63" s="32" t="s">
        <v>58</v>
      </c>
      <c r="BH63" s="36">
        <v>462</v>
      </c>
      <c r="BI63" s="15">
        <v>2</v>
      </c>
      <c r="BJ63" s="79">
        <v>596</v>
      </c>
      <c r="BK63" s="22" t="s">
        <v>32</v>
      </c>
      <c r="BL63" s="20">
        <v>2017</v>
      </c>
      <c r="BM63" s="21" t="s">
        <v>30</v>
      </c>
      <c r="BN63" s="21" t="s">
        <v>30</v>
      </c>
      <c r="BO63" s="15">
        <v>33</v>
      </c>
      <c r="BP63" s="15"/>
      <c r="BQ63" s="15"/>
      <c r="BR63" s="15"/>
      <c r="BS63" s="15">
        <v>1</v>
      </c>
    </row>
    <row r="64" spans="1:71" ht="26.1" customHeight="1" x14ac:dyDescent="0.2">
      <c r="A64" s="370">
        <v>913</v>
      </c>
      <c r="B64" s="370"/>
      <c r="C64" s="197"/>
      <c r="D64" s="370">
        <v>983</v>
      </c>
      <c r="E64" s="370"/>
      <c r="F64" s="419">
        <v>3</v>
      </c>
      <c r="G64" s="371">
        <v>1</v>
      </c>
      <c r="H64" s="372">
        <v>56</v>
      </c>
      <c r="I64" s="272" t="s">
        <v>205</v>
      </c>
      <c r="J64" s="197" t="s">
        <v>211</v>
      </c>
      <c r="K64" s="26" t="s">
        <v>1207</v>
      </c>
      <c r="L64" s="399">
        <v>1219</v>
      </c>
      <c r="M64" s="219"/>
      <c r="N64" s="329"/>
      <c r="O64" s="401"/>
      <c r="P64" s="387"/>
      <c r="Q64" s="388"/>
      <c r="R64" s="389"/>
      <c r="S64" s="411"/>
      <c r="T64" s="404"/>
      <c r="U64" s="24"/>
      <c r="V64" s="32"/>
      <c r="W64" s="32"/>
      <c r="X64" s="19">
        <v>8</v>
      </c>
      <c r="Y64" s="19"/>
      <c r="Z64" s="19">
        <v>0</v>
      </c>
      <c r="AA64" s="19">
        <v>3</v>
      </c>
      <c r="AB64" s="19">
        <v>2</v>
      </c>
      <c r="AC64" s="250"/>
      <c r="AD64" s="19" t="s">
        <v>287</v>
      </c>
      <c r="AE64" s="32">
        <v>5</v>
      </c>
      <c r="AF64" s="19"/>
      <c r="AG64" s="19">
        <v>1</v>
      </c>
      <c r="AH64" s="19"/>
      <c r="AI64" s="19">
        <v>37</v>
      </c>
      <c r="AJ64" s="19">
        <v>65</v>
      </c>
      <c r="AK64" s="19">
        <v>35</v>
      </c>
      <c r="AL64" s="19">
        <v>64</v>
      </c>
      <c r="AM64" s="19"/>
      <c r="AN64" s="19"/>
      <c r="AO64" s="19"/>
      <c r="AP64" s="229"/>
      <c r="AQ64" s="200">
        <v>6</v>
      </c>
      <c r="AR64" s="219"/>
      <c r="AS64" s="220"/>
      <c r="AT64" s="221"/>
      <c r="AU64" s="222"/>
      <c r="AV64" s="222"/>
      <c r="AW64" s="222"/>
      <c r="AX64" s="204"/>
      <c r="AY64" s="346">
        <v>1026</v>
      </c>
      <c r="AZ64" s="13">
        <v>50</v>
      </c>
      <c r="BA64" s="13">
        <v>6</v>
      </c>
      <c r="BB64" s="59">
        <v>44</v>
      </c>
      <c r="BC64" s="15">
        <v>20</v>
      </c>
      <c r="BD64" s="15">
        <v>53</v>
      </c>
      <c r="BE64" s="32"/>
      <c r="BF64" s="21" t="s">
        <v>34</v>
      </c>
      <c r="BG64" s="32" t="s">
        <v>58</v>
      </c>
      <c r="BH64" s="36">
        <v>462</v>
      </c>
      <c r="BI64" s="15">
        <v>2</v>
      </c>
      <c r="BJ64" s="79">
        <v>596</v>
      </c>
      <c r="BK64" s="22" t="s">
        <v>32</v>
      </c>
      <c r="BL64" s="20">
        <v>2017</v>
      </c>
      <c r="BM64" s="21" t="s">
        <v>30</v>
      </c>
      <c r="BN64" s="21" t="s">
        <v>30</v>
      </c>
      <c r="BO64" s="15">
        <v>33</v>
      </c>
      <c r="BP64" s="15"/>
      <c r="BQ64" s="15"/>
      <c r="BR64" s="15"/>
      <c r="BS64" s="15">
        <v>1</v>
      </c>
    </row>
    <row r="65" spans="1:71" ht="26.1" customHeight="1" x14ac:dyDescent="0.2">
      <c r="A65" s="370">
        <v>914</v>
      </c>
      <c r="B65" s="370"/>
      <c r="C65" s="197"/>
      <c r="D65" s="370">
        <v>984</v>
      </c>
      <c r="E65" s="370"/>
      <c r="F65" s="419">
        <v>3</v>
      </c>
      <c r="G65" s="371">
        <v>1</v>
      </c>
      <c r="H65" s="372">
        <v>57</v>
      </c>
      <c r="I65" s="272" t="s">
        <v>205</v>
      </c>
      <c r="J65" s="197" t="s">
        <v>211</v>
      </c>
      <c r="K65" s="26" t="s">
        <v>1208</v>
      </c>
      <c r="L65" s="399">
        <v>1221</v>
      </c>
      <c r="M65" s="219">
        <v>3</v>
      </c>
      <c r="N65" s="329">
        <v>0</v>
      </c>
      <c r="O65" s="401">
        <v>3</v>
      </c>
      <c r="P65" s="387"/>
      <c r="Q65" s="388"/>
      <c r="R65" s="389"/>
      <c r="S65" s="411"/>
      <c r="T65" s="404"/>
      <c r="U65" s="24"/>
      <c r="V65" s="32"/>
      <c r="W65" s="32"/>
      <c r="X65" s="19">
        <v>8</v>
      </c>
      <c r="Y65" s="19"/>
      <c r="Z65" s="19">
        <v>0</v>
      </c>
      <c r="AA65" s="19">
        <v>2</v>
      </c>
      <c r="AB65" s="19">
        <v>1</v>
      </c>
      <c r="AC65" s="250"/>
      <c r="AD65" s="19" t="s">
        <v>287</v>
      </c>
      <c r="AE65" s="32" t="s">
        <v>2067</v>
      </c>
      <c r="AF65" s="19"/>
      <c r="AG65" s="19">
        <v>1</v>
      </c>
      <c r="AH65" s="19">
        <v>1</v>
      </c>
      <c r="AI65" s="19">
        <v>37</v>
      </c>
      <c r="AJ65" s="19">
        <v>65</v>
      </c>
      <c r="AK65" s="19">
        <v>34</v>
      </c>
      <c r="AL65" s="19">
        <v>64</v>
      </c>
      <c r="AM65" s="19"/>
      <c r="AN65" s="19"/>
      <c r="AO65" s="19"/>
      <c r="AP65" s="229"/>
      <c r="AQ65" s="200">
        <v>6</v>
      </c>
      <c r="AR65" s="219"/>
      <c r="AS65" s="220"/>
      <c r="AT65" s="221"/>
      <c r="AU65" s="222"/>
      <c r="AV65" s="222"/>
      <c r="AW65" s="222"/>
      <c r="AX65" s="204"/>
      <c r="AY65" s="346">
        <v>1026</v>
      </c>
      <c r="AZ65" s="13">
        <v>50</v>
      </c>
      <c r="BA65" s="13">
        <v>6</v>
      </c>
      <c r="BB65" s="59">
        <v>44</v>
      </c>
      <c r="BC65" s="15">
        <v>20</v>
      </c>
      <c r="BD65" s="15">
        <v>53</v>
      </c>
      <c r="BE65" s="32"/>
      <c r="BF65" s="21" t="s">
        <v>34</v>
      </c>
      <c r="BG65" s="32" t="s">
        <v>58</v>
      </c>
      <c r="BH65" s="36">
        <v>462</v>
      </c>
      <c r="BI65" s="15">
        <v>2</v>
      </c>
      <c r="BJ65" s="79">
        <v>596</v>
      </c>
      <c r="BK65" s="22" t="s">
        <v>32</v>
      </c>
      <c r="BL65" s="20">
        <v>2017</v>
      </c>
      <c r="BM65" s="21" t="s">
        <v>30</v>
      </c>
      <c r="BN65" s="21" t="s">
        <v>30</v>
      </c>
      <c r="BO65" s="15">
        <v>33</v>
      </c>
      <c r="BP65" s="15"/>
      <c r="BQ65" s="15"/>
      <c r="BR65" s="15"/>
      <c r="BS65" s="15">
        <v>1</v>
      </c>
    </row>
    <row r="66" spans="1:71" ht="26.1" customHeight="1" x14ac:dyDescent="0.2">
      <c r="A66" s="370">
        <v>915</v>
      </c>
      <c r="B66" s="370"/>
      <c r="C66" s="197"/>
      <c r="D66" s="370">
        <v>985</v>
      </c>
      <c r="E66" s="370"/>
      <c r="F66" s="419">
        <v>3</v>
      </c>
      <c r="G66" s="371">
        <v>1</v>
      </c>
      <c r="H66" s="372">
        <v>58</v>
      </c>
      <c r="I66" s="272" t="s">
        <v>205</v>
      </c>
      <c r="J66" s="197" t="s">
        <v>211</v>
      </c>
      <c r="K66" s="26" t="s">
        <v>1209</v>
      </c>
      <c r="L66" s="399">
        <v>1221</v>
      </c>
      <c r="M66" s="219"/>
      <c r="N66" s="329"/>
      <c r="O66" s="401"/>
      <c r="P66" s="387"/>
      <c r="Q66" s="388"/>
      <c r="R66" s="389"/>
      <c r="S66" s="411"/>
      <c r="T66" s="404"/>
      <c r="U66" s="24"/>
      <c r="V66" s="32"/>
      <c r="W66" s="32"/>
      <c r="X66" s="19">
        <v>8</v>
      </c>
      <c r="Y66" s="19"/>
      <c r="Z66" s="19">
        <v>0</v>
      </c>
      <c r="AA66" s="19">
        <v>2</v>
      </c>
      <c r="AB66" s="19">
        <v>1</v>
      </c>
      <c r="AC66" s="250"/>
      <c r="AD66" s="19" t="s">
        <v>287</v>
      </c>
      <c r="AE66" s="32" t="s">
        <v>2067</v>
      </c>
      <c r="AF66" s="19"/>
      <c r="AG66" s="19">
        <v>1</v>
      </c>
      <c r="AH66" s="19">
        <v>1</v>
      </c>
      <c r="AI66" s="19">
        <v>37</v>
      </c>
      <c r="AJ66" s="19">
        <v>65</v>
      </c>
      <c r="AK66" s="19">
        <v>35</v>
      </c>
      <c r="AL66" s="19" t="s">
        <v>1091</v>
      </c>
      <c r="AM66" s="19"/>
      <c r="AN66" s="19"/>
      <c r="AO66" s="19"/>
      <c r="AP66" s="229"/>
      <c r="AQ66" s="200">
        <v>6</v>
      </c>
      <c r="AR66" s="219"/>
      <c r="AS66" s="220"/>
      <c r="AT66" s="221"/>
      <c r="AU66" s="222"/>
      <c r="AV66" s="222"/>
      <c r="AW66" s="222"/>
      <c r="AX66" s="204"/>
      <c r="AY66" s="346">
        <v>1026</v>
      </c>
      <c r="AZ66" s="13">
        <v>50</v>
      </c>
      <c r="BA66" s="13">
        <v>6</v>
      </c>
      <c r="BB66" s="59">
        <v>44</v>
      </c>
      <c r="BC66" s="15">
        <v>20</v>
      </c>
      <c r="BD66" s="15">
        <v>53</v>
      </c>
      <c r="BE66" s="32"/>
      <c r="BF66" s="21" t="s">
        <v>34</v>
      </c>
      <c r="BG66" s="32" t="s">
        <v>58</v>
      </c>
      <c r="BH66" s="36">
        <v>462</v>
      </c>
      <c r="BI66" s="15">
        <v>2</v>
      </c>
      <c r="BJ66" s="79">
        <v>596</v>
      </c>
      <c r="BK66" s="22" t="s">
        <v>32</v>
      </c>
      <c r="BL66" s="20">
        <v>2017</v>
      </c>
      <c r="BM66" s="21" t="s">
        <v>30</v>
      </c>
      <c r="BN66" s="21" t="s">
        <v>30</v>
      </c>
      <c r="BO66" s="15">
        <v>33</v>
      </c>
      <c r="BP66" s="15"/>
      <c r="BQ66" s="15"/>
      <c r="BR66" s="15"/>
      <c r="BS66" s="15">
        <v>1</v>
      </c>
    </row>
    <row r="67" spans="1:71" ht="26.1" customHeight="1" x14ac:dyDescent="0.2">
      <c r="A67" s="370">
        <v>916</v>
      </c>
      <c r="B67" s="370"/>
      <c r="C67" s="197"/>
      <c r="D67" s="370">
        <v>986</v>
      </c>
      <c r="E67" s="370"/>
      <c r="F67" s="419">
        <v>3</v>
      </c>
      <c r="G67" s="371">
        <v>1</v>
      </c>
      <c r="H67" s="372">
        <v>59</v>
      </c>
      <c r="I67" s="272" t="s">
        <v>205</v>
      </c>
      <c r="J67" s="197" t="s">
        <v>211</v>
      </c>
      <c r="K67" s="26" t="s">
        <v>1210</v>
      </c>
      <c r="L67" s="399">
        <v>1221</v>
      </c>
      <c r="M67" s="219"/>
      <c r="N67" s="329"/>
      <c r="O67" s="401"/>
      <c r="P67" s="387"/>
      <c r="Q67" s="388"/>
      <c r="R67" s="389"/>
      <c r="S67" s="411"/>
      <c r="T67" s="404"/>
      <c r="U67" s="24"/>
      <c r="V67" s="32"/>
      <c r="W67" s="32"/>
      <c r="X67" s="19">
        <v>6</v>
      </c>
      <c r="Y67" s="19"/>
      <c r="Z67" s="19">
        <v>0</v>
      </c>
      <c r="AA67" s="19">
        <v>2</v>
      </c>
      <c r="AB67" s="19">
        <v>1</v>
      </c>
      <c r="AC67" s="250"/>
      <c r="AD67" s="19" t="s">
        <v>287</v>
      </c>
      <c r="AE67" s="32" t="s">
        <v>2067</v>
      </c>
      <c r="AF67" s="19"/>
      <c r="AG67" s="19">
        <v>1</v>
      </c>
      <c r="AH67" s="19">
        <v>1</v>
      </c>
      <c r="AI67" s="19">
        <v>37</v>
      </c>
      <c r="AJ67" s="19">
        <v>65</v>
      </c>
      <c r="AK67" s="19">
        <v>35</v>
      </c>
      <c r="AL67" s="19">
        <v>64</v>
      </c>
      <c r="AM67" s="19"/>
      <c r="AN67" s="19"/>
      <c r="AO67" s="19"/>
      <c r="AP67" s="229"/>
      <c r="AQ67" s="200">
        <v>6</v>
      </c>
      <c r="AR67" s="219"/>
      <c r="AS67" s="220"/>
      <c r="AT67" s="221"/>
      <c r="AU67" s="222"/>
      <c r="AV67" s="222"/>
      <c r="AW67" s="222"/>
      <c r="AX67" s="204"/>
      <c r="AY67" s="346">
        <v>1026</v>
      </c>
      <c r="AZ67" s="13">
        <v>50</v>
      </c>
      <c r="BA67" s="13">
        <v>6</v>
      </c>
      <c r="BB67" s="59">
        <v>44</v>
      </c>
      <c r="BC67" s="15">
        <v>20</v>
      </c>
      <c r="BD67" s="15">
        <v>53</v>
      </c>
      <c r="BE67" s="32"/>
      <c r="BF67" s="21" t="s">
        <v>34</v>
      </c>
      <c r="BG67" s="32" t="s">
        <v>58</v>
      </c>
      <c r="BH67" s="36">
        <v>462</v>
      </c>
      <c r="BI67" s="15">
        <v>2</v>
      </c>
      <c r="BJ67" s="79">
        <v>596</v>
      </c>
      <c r="BK67" s="22" t="s">
        <v>32</v>
      </c>
      <c r="BL67" s="20">
        <v>2017</v>
      </c>
      <c r="BM67" s="21" t="s">
        <v>30</v>
      </c>
      <c r="BN67" s="21" t="s">
        <v>30</v>
      </c>
      <c r="BO67" s="15">
        <v>33</v>
      </c>
      <c r="BP67" s="15"/>
      <c r="BQ67" s="15"/>
      <c r="BR67" s="15"/>
      <c r="BS67" s="15">
        <v>1</v>
      </c>
    </row>
    <row r="68" spans="1:71" ht="26.1" customHeight="1" x14ac:dyDescent="0.2">
      <c r="A68" s="370">
        <v>917</v>
      </c>
      <c r="B68" s="370"/>
      <c r="C68" s="197"/>
      <c r="D68" s="370">
        <v>987</v>
      </c>
      <c r="E68" s="370"/>
      <c r="F68" s="419">
        <v>3</v>
      </c>
      <c r="G68" s="371">
        <v>1</v>
      </c>
      <c r="H68" s="372">
        <v>60</v>
      </c>
      <c r="I68" s="272" t="s">
        <v>205</v>
      </c>
      <c r="J68" s="197" t="s">
        <v>211</v>
      </c>
      <c r="K68" s="26" t="s">
        <v>1211</v>
      </c>
      <c r="L68" s="399">
        <v>1223</v>
      </c>
      <c r="M68" s="219">
        <v>3</v>
      </c>
      <c r="N68" s="329">
        <v>0</v>
      </c>
      <c r="O68" s="401">
        <v>3</v>
      </c>
      <c r="P68" s="387"/>
      <c r="Q68" s="388"/>
      <c r="R68" s="389"/>
      <c r="S68" s="411"/>
      <c r="T68" s="404"/>
      <c r="U68" s="24"/>
      <c r="V68" s="32"/>
      <c r="W68" s="32"/>
      <c r="X68" s="19">
        <v>6</v>
      </c>
      <c r="Y68" s="19"/>
      <c r="Z68" s="19">
        <v>0</v>
      </c>
      <c r="AA68" s="19">
        <v>3</v>
      </c>
      <c r="AB68" s="19">
        <v>2</v>
      </c>
      <c r="AC68" s="250"/>
      <c r="AD68" s="19" t="s">
        <v>287</v>
      </c>
      <c r="AE68" s="32" t="s">
        <v>2063</v>
      </c>
      <c r="AF68" s="19"/>
      <c r="AG68" s="19">
        <v>1</v>
      </c>
      <c r="AH68" s="19"/>
      <c r="AI68" s="19">
        <v>37</v>
      </c>
      <c r="AJ68" s="19">
        <v>72</v>
      </c>
      <c r="AK68" s="19">
        <v>35</v>
      </c>
      <c r="AL68" s="19">
        <v>64</v>
      </c>
      <c r="AM68" s="19"/>
      <c r="AN68" s="19"/>
      <c r="AO68" s="19"/>
      <c r="AP68" s="229"/>
      <c r="AQ68" s="200">
        <v>6</v>
      </c>
      <c r="AR68" s="219"/>
      <c r="AS68" s="220"/>
      <c r="AT68" s="221"/>
      <c r="AU68" s="222"/>
      <c r="AV68" s="222"/>
      <c r="AW68" s="222"/>
      <c r="AX68" s="204"/>
      <c r="AY68" s="346">
        <v>1026</v>
      </c>
      <c r="AZ68" s="13">
        <v>50</v>
      </c>
      <c r="BA68" s="13">
        <v>6</v>
      </c>
      <c r="BB68" s="59">
        <v>44</v>
      </c>
      <c r="BC68" s="15">
        <v>20</v>
      </c>
      <c r="BD68" s="15">
        <v>53</v>
      </c>
      <c r="BE68" s="32"/>
      <c r="BF68" s="21" t="s">
        <v>34</v>
      </c>
      <c r="BG68" s="32" t="s">
        <v>58</v>
      </c>
      <c r="BH68" s="36">
        <v>462</v>
      </c>
      <c r="BI68" s="15">
        <v>2</v>
      </c>
      <c r="BJ68" s="79">
        <v>596</v>
      </c>
      <c r="BK68" s="22" t="s">
        <v>32</v>
      </c>
      <c r="BL68" s="20">
        <v>2017</v>
      </c>
      <c r="BM68" s="21" t="s">
        <v>30</v>
      </c>
      <c r="BN68" s="21" t="s">
        <v>30</v>
      </c>
      <c r="BO68" s="15">
        <v>33</v>
      </c>
      <c r="BP68" s="15"/>
      <c r="BQ68" s="15"/>
      <c r="BR68" s="15"/>
      <c r="BS68" s="15">
        <v>1</v>
      </c>
    </row>
    <row r="69" spans="1:71" ht="26.1" customHeight="1" x14ac:dyDescent="0.2">
      <c r="A69" s="370">
        <v>918</v>
      </c>
      <c r="B69" s="370"/>
      <c r="C69" s="197"/>
      <c r="D69" s="370">
        <v>988</v>
      </c>
      <c r="E69" s="370"/>
      <c r="F69" s="419">
        <v>3</v>
      </c>
      <c r="G69" s="371">
        <v>1</v>
      </c>
      <c r="H69" s="372">
        <v>61</v>
      </c>
      <c r="I69" s="272" t="s">
        <v>205</v>
      </c>
      <c r="J69" s="197" t="s">
        <v>211</v>
      </c>
      <c r="K69" s="26" t="s">
        <v>1212</v>
      </c>
      <c r="L69" s="399">
        <v>1223</v>
      </c>
      <c r="M69" s="219"/>
      <c r="N69" s="329"/>
      <c r="O69" s="401"/>
      <c r="P69" s="387"/>
      <c r="Q69" s="388"/>
      <c r="R69" s="389"/>
      <c r="S69" s="411"/>
      <c r="T69" s="404"/>
      <c r="U69" s="24"/>
      <c r="V69" s="32"/>
      <c r="W69" s="32"/>
      <c r="X69" s="19">
        <v>6</v>
      </c>
      <c r="Y69" s="19"/>
      <c r="Z69" s="19">
        <v>0</v>
      </c>
      <c r="AA69" s="19">
        <v>3</v>
      </c>
      <c r="AB69" s="19">
        <v>3</v>
      </c>
      <c r="AC69" s="250"/>
      <c r="AD69" s="19" t="s">
        <v>287</v>
      </c>
      <c r="AE69" s="32" t="s">
        <v>2063</v>
      </c>
      <c r="AF69" s="19"/>
      <c r="AG69" s="19">
        <v>1</v>
      </c>
      <c r="AH69" s="19"/>
      <c r="AI69" s="19">
        <v>37</v>
      </c>
      <c r="AJ69" s="19">
        <v>72</v>
      </c>
      <c r="AK69" s="19">
        <v>34</v>
      </c>
      <c r="AL69" s="19">
        <v>64</v>
      </c>
      <c r="AM69" s="19"/>
      <c r="AN69" s="19"/>
      <c r="AO69" s="19"/>
      <c r="AP69" s="229"/>
      <c r="AQ69" s="200">
        <v>6</v>
      </c>
      <c r="AR69" s="219"/>
      <c r="AS69" s="220"/>
      <c r="AT69" s="221"/>
      <c r="AU69" s="222"/>
      <c r="AV69" s="222"/>
      <c r="AW69" s="222"/>
      <c r="AX69" s="204"/>
      <c r="AY69" s="346">
        <v>1026</v>
      </c>
      <c r="AZ69" s="13">
        <v>50</v>
      </c>
      <c r="BA69" s="13">
        <v>6</v>
      </c>
      <c r="BB69" s="59">
        <v>44</v>
      </c>
      <c r="BC69" s="15">
        <v>20</v>
      </c>
      <c r="BD69" s="15">
        <v>53</v>
      </c>
      <c r="BE69" s="32"/>
      <c r="BF69" s="21" t="s">
        <v>34</v>
      </c>
      <c r="BG69" s="32" t="s">
        <v>58</v>
      </c>
      <c r="BH69" s="36">
        <v>462</v>
      </c>
      <c r="BI69" s="15">
        <v>2</v>
      </c>
      <c r="BJ69" s="79">
        <v>596</v>
      </c>
      <c r="BK69" s="22" t="s">
        <v>32</v>
      </c>
      <c r="BL69" s="20">
        <v>2017</v>
      </c>
      <c r="BM69" s="21" t="s">
        <v>30</v>
      </c>
      <c r="BN69" s="21" t="s">
        <v>30</v>
      </c>
      <c r="BO69" s="15">
        <v>33</v>
      </c>
      <c r="BP69" s="15"/>
      <c r="BQ69" s="15"/>
      <c r="BR69" s="15"/>
      <c r="BS69" s="15">
        <v>1</v>
      </c>
    </row>
    <row r="70" spans="1:71" ht="26.1" customHeight="1" x14ac:dyDescent="0.2">
      <c r="A70" s="370">
        <v>919</v>
      </c>
      <c r="B70" s="370"/>
      <c r="C70" s="197"/>
      <c r="D70" s="370">
        <v>989</v>
      </c>
      <c r="E70" s="370"/>
      <c r="F70" s="419">
        <v>3</v>
      </c>
      <c r="G70" s="371">
        <v>1</v>
      </c>
      <c r="H70" s="372">
        <v>62</v>
      </c>
      <c r="I70" s="272" t="s">
        <v>205</v>
      </c>
      <c r="J70" s="197" t="s">
        <v>211</v>
      </c>
      <c r="K70" s="26" t="s">
        <v>1213</v>
      </c>
      <c r="L70" s="399">
        <v>1223</v>
      </c>
      <c r="M70" s="219"/>
      <c r="N70" s="329"/>
      <c r="O70" s="401"/>
      <c r="P70" s="387"/>
      <c r="Q70" s="388"/>
      <c r="R70" s="389"/>
      <c r="S70" s="411"/>
      <c r="T70" s="404"/>
      <c r="U70" s="24"/>
      <c r="V70" s="32"/>
      <c r="W70" s="32"/>
      <c r="X70" s="19">
        <v>6</v>
      </c>
      <c r="Y70" s="19"/>
      <c r="Z70" s="19">
        <v>0</v>
      </c>
      <c r="AA70" s="19">
        <v>1</v>
      </c>
      <c r="AB70" s="19">
        <v>2</v>
      </c>
      <c r="AC70" s="250"/>
      <c r="AD70" s="19" t="s">
        <v>287</v>
      </c>
      <c r="AE70" s="32" t="s">
        <v>2063</v>
      </c>
      <c r="AF70" s="19"/>
      <c r="AG70" s="19">
        <v>1</v>
      </c>
      <c r="AH70" s="19"/>
      <c r="AI70" s="19">
        <v>37</v>
      </c>
      <c r="AJ70" s="19">
        <v>72</v>
      </c>
      <c r="AK70" s="19">
        <v>34</v>
      </c>
      <c r="AL70" s="19">
        <v>64</v>
      </c>
      <c r="AM70" s="19"/>
      <c r="AN70" s="19"/>
      <c r="AO70" s="19"/>
      <c r="AP70" s="229"/>
      <c r="AQ70" s="200">
        <v>6</v>
      </c>
      <c r="AR70" s="219"/>
      <c r="AS70" s="220"/>
      <c r="AT70" s="221"/>
      <c r="AU70" s="222"/>
      <c r="AV70" s="222"/>
      <c r="AW70" s="222"/>
      <c r="AX70" s="204"/>
      <c r="AY70" s="346">
        <v>1026</v>
      </c>
      <c r="AZ70" s="13">
        <v>50</v>
      </c>
      <c r="BA70" s="13">
        <v>6</v>
      </c>
      <c r="BB70" s="59">
        <v>44</v>
      </c>
      <c r="BC70" s="15">
        <v>20</v>
      </c>
      <c r="BD70" s="15">
        <v>53</v>
      </c>
      <c r="BE70" s="32"/>
      <c r="BF70" s="21" t="s">
        <v>34</v>
      </c>
      <c r="BG70" s="32" t="s">
        <v>58</v>
      </c>
      <c r="BH70" s="36">
        <v>462</v>
      </c>
      <c r="BI70" s="15">
        <v>2</v>
      </c>
      <c r="BJ70" s="79">
        <v>596</v>
      </c>
      <c r="BK70" s="22" t="s">
        <v>32</v>
      </c>
      <c r="BL70" s="20">
        <v>2017</v>
      </c>
      <c r="BM70" s="21" t="s">
        <v>30</v>
      </c>
      <c r="BN70" s="21" t="s">
        <v>30</v>
      </c>
      <c r="BO70" s="15">
        <v>33</v>
      </c>
      <c r="BP70" s="15"/>
      <c r="BQ70" s="15"/>
      <c r="BR70" s="15"/>
      <c r="BS70" s="15">
        <v>1</v>
      </c>
    </row>
    <row r="71" spans="1:71" ht="26.1" customHeight="1" x14ac:dyDescent="0.2">
      <c r="A71" s="370">
        <v>920</v>
      </c>
      <c r="B71" s="370"/>
      <c r="C71" s="197"/>
      <c r="D71" s="370">
        <v>990</v>
      </c>
      <c r="E71" s="370"/>
      <c r="F71" s="419">
        <v>3</v>
      </c>
      <c r="G71" s="371">
        <v>1</v>
      </c>
      <c r="H71" s="372">
        <v>63</v>
      </c>
      <c r="I71" s="272" t="s">
        <v>205</v>
      </c>
      <c r="J71" s="197" t="s">
        <v>211</v>
      </c>
      <c r="K71" s="26" t="s">
        <v>1214</v>
      </c>
      <c r="L71" s="399">
        <v>1225</v>
      </c>
      <c r="M71" s="219">
        <v>2</v>
      </c>
      <c r="N71" s="329">
        <v>17</v>
      </c>
      <c r="O71" s="401">
        <v>19</v>
      </c>
      <c r="P71" s="387"/>
      <c r="Q71" s="388"/>
      <c r="R71" s="389"/>
      <c r="S71" s="411"/>
      <c r="T71" s="404"/>
      <c r="U71" s="24"/>
      <c r="V71" s="32"/>
      <c r="W71" s="32"/>
      <c r="X71" s="19">
        <v>8</v>
      </c>
      <c r="Y71" s="19"/>
      <c r="Z71" s="19">
        <v>0</v>
      </c>
      <c r="AA71" s="19">
        <v>2</v>
      </c>
      <c r="AB71" s="19">
        <v>2</v>
      </c>
      <c r="AC71" s="250"/>
      <c r="AD71" s="19" t="s">
        <v>287</v>
      </c>
      <c r="AE71" s="32" t="s">
        <v>2068</v>
      </c>
      <c r="AF71" s="19"/>
      <c r="AG71" s="19">
        <v>1</v>
      </c>
      <c r="AH71" s="19"/>
      <c r="AI71" s="19">
        <v>37</v>
      </c>
      <c r="AJ71" s="19">
        <v>65</v>
      </c>
      <c r="AK71" s="19">
        <v>34</v>
      </c>
      <c r="AL71" s="19">
        <v>64</v>
      </c>
      <c r="AM71" s="19"/>
      <c r="AN71" s="19"/>
      <c r="AO71" s="19"/>
      <c r="AP71" s="229"/>
      <c r="AQ71" s="200">
        <v>6</v>
      </c>
      <c r="AR71" s="219"/>
      <c r="AS71" s="220"/>
      <c r="AT71" s="221"/>
      <c r="AU71" s="222"/>
      <c r="AV71" s="222"/>
      <c r="AW71" s="222"/>
      <c r="AX71" s="204"/>
      <c r="AY71" s="346">
        <v>1026</v>
      </c>
      <c r="AZ71" s="13">
        <v>50</v>
      </c>
      <c r="BA71" s="13">
        <v>6</v>
      </c>
      <c r="BB71" s="59">
        <v>44</v>
      </c>
      <c r="BC71" s="15">
        <v>20</v>
      </c>
      <c r="BD71" s="15">
        <v>53</v>
      </c>
      <c r="BE71" s="32"/>
      <c r="BF71" s="21" t="s">
        <v>34</v>
      </c>
      <c r="BG71" s="32" t="s">
        <v>58</v>
      </c>
      <c r="BH71" s="36">
        <v>462</v>
      </c>
      <c r="BI71" s="15">
        <v>2</v>
      </c>
      <c r="BJ71" s="79">
        <v>596</v>
      </c>
      <c r="BK71" s="22" t="s">
        <v>32</v>
      </c>
      <c r="BL71" s="20">
        <v>2017</v>
      </c>
      <c r="BM71" s="21" t="s">
        <v>30</v>
      </c>
      <c r="BN71" s="21" t="s">
        <v>30</v>
      </c>
      <c r="BO71" s="15">
        <v>33</v>
      </c>
      <c r="BP71" s="15"/>
      <c r="BQ71" s="15"/>
      <c r="BR71" s="15"/>
      <c r="BS71" s="15">
        <v>1</v>
      </c>
    </row>
    <row r="72" spans="1:71" ht="26.1" customHeight="1" x14ac:dyDescent="0.2">
      <c r="A72" s="370">
        <v>921</v>
      </c>
      <c r="B72" s="370"/>
      <c r="C72" s="197"/>
      <c r="D72" s="370">
        <v>991</v>
      </c>
      <c r="E72" s="370"/>
      <c r="F72" s="419">
        <v>3</v>
      </c>
      <c r="G72" s="371">
        <v>1</v>
      </c>
      <c r="H72" s="372">
        <v>64</v>
      </c>
      <c r="I72" s="272" t="s">
        <v>205</v>
      </c>
      <c r="J72" s="197" t="s">
        <v>211</v>
      </c>
      <c r="K72" s="26" t="s">
        <v>1215</v>
      </c>
      <c r="L72" s="399">
        <v>1225</v>
      </c>
      <c r="M72" s="219"/>
      <c r="N72" s="329"/>
      <c r="O72" s="401"/>
      <c r="P72" s="387"/>
      <c r="Q72" s="388"/>
      <c r="R72" s="389"/>
      <c r="S72" s="411"/>
      <c r="T72" s="404"/>
      <c r="U72" s="24"/>
      <c r="V72" s="32"/>
      <c r="W72" s="32"/>
      <c r="X72" s="19">
        <v>8</v>
      </c>
      <c r="Y72" s="19"/>
      <c r="Z72" s="19">
        <v>0</v>
      </c>
      <c r="AA72" s="19">
        <v>3</v>
      </c>
      <c r="AB72" s="19">
        <v>2</v>
      </c>
      <c r="AC72" s="250"/>
      <c r="AD72" s="19" t="s">
        <v>287</v>
      </c>
      <c r="AE72" s="32" t="s">
        <v>2068</v>
      </c>
      <c r="AF72" s="19"/>
      <c r="AG72" s="19">
        <v>1</v>
      </c>
      <c r="AH72" s="19"/>
      <c r="AI72" s="19">
        <v>37</v>
      </c>
      <c r="AJ72" s="19">
        <v>65</v>
      </c>
      <c r="AK72" s="19">
        <v>34</v>
      </c>
      <c r="AL72" s="19">
        <v>64</v>
      </c>
      <c r="AM72" s="19"/>
      <c r="AN72" s="19"/>
      <c r="AO72" s="19"/>
      <c r="AP72" s="229"/>
      <c r="AQ72" s="200">
        <v>6</v>
      </c>
      <c r="AR72" s="219"/>
      <c r="AS72" s="220"/>
      <c r="AT72" s="221"/>
      <c r="AU72" s="222"/>
      <c r="AV72" s="222"/>
      <c r="AW72" s="222"/>
      <c r="AX72" s="204"/>
      <c r="AY72" s="346">
        <v>1026</v>
      </c>
      <c r="AZ72" s="13">
        <v>50</v>
      </c>
      <c r="BA72" s="13">
        <v>6</v>
      </c>
      <c r="BB72" s="59">
        <v>44</v>
      </c>
      <c r="BC72" s="15">
        <v>20</v>
      </c>
      <c r="BD72" s="15">
        <v>53</v>
      </c>
      <c r="BE72" s="32"/>
      <c r="BF72" s="21" t="s">
        <v>34</v>
      </c>
      <c r="BG72" s="32" t="s">
        <v>58</v>
      </c>
      <c r="BH72" s="36">
        <v>462</v>
      </c>
      <c r="BI72" s="15">
        <v>2</v>
      </c>
      <c r="BJ72" s="79">
        <v>596</v>
      </c>
      <c r="BK72" s="22" t="s">
        <v>32</v>
      </c>
      <c r="BL72" s="20">
        <v>2017</v>
      </c>
      <c r="BM72" s="21" t="s">
        <v>30</v>
      </c>
      <c r="BN72" s="21" t="s">
        <v>30</v>
      </c>
      <c r="BO72" s="15">
        <v>33</v>
      </c>
      <c r="BP72" s="15"/>
      <c r="BQ72" s="15"/>
      <c r="BR72" s="15"/>
      <c r="BS72" s="15">
        <v>1</v>
      </c>
    </row>
    <row r="73" spans="1:71" ht="26.1" customHeight="1" x14ac:dyDescent="0.2">
      <c r="A73" s="370">
        <v>922</v>
      </c>
      <c r="B73" s="370"/>
      <c r="C73" s="197"/>
      <c r="D73" s="370">
        <v>992</v>
      </c>
      <c r="E73" s="370"/>
      <c r="F73" s="419">
        <v>3</v>
      </c>
      <c r="G73" s="371">
        <v>1</v>
      </c>
      <c r="H73" s="372">
        <v>65</v>
      </c>
      <c r="I73" s="272" t="s">
        <v>205</v>
      </c>
      <c r="J73" s="197" t="s">
        <v>211</v>
      </c>
      <c r="K73" s="26" t="s">
        <v>1216</v>
      </c>
      <c r="L73" s="399">
        <v>1227</v>
      </c>
      <c r="M73" s="219">
        <v>2</v>
      </c>
      <c r="N73" s="329">
        <v>0</v>
      </c>
      <c r="O73" s="401">
        <v>2</v>
      </c>
      <c r="P73" s="387"/>
      <c r="Q73" s="388"/>
      <c r="R73" s="389"/>
      <c r="S73" s="411"/>
      <c r="T73" s="404"/>
      <c r="U73" s="24"/>
      <c r="V73" s="32"/>
      <c r="W73" s="32"/>
      <c r="X73" s="19">
        <v>8</v>
      </c>
      <c r="Y73" s="19"/>
      <c r="Z73" s="19">
        <v>0</v>
      </c>
      <c r="AA73" s="19">
        <v>3</v>
      </c>
      <c r="AB73" s="19">
        <v>2</v>
      </c>
      <c r="AC73" s="250"/>
      <c r="AD73" s="19" t="s">
        <v>286</v>
      </c>
      <c r="AE73" s="32" t="s">
        <v>2069</v>
      </c>
      <c r="AF73" s="19"/>
      <c r="AG73" s="19"/>
      <c r="AH73" s="19"/>
      <c r="AI73" s="19">
        <v>37</v>
      </c>
      <c r="AJ73" s="19">
        <v>67</v>
      </c>
      <c r="AK73" s="19">
        <v>34</v>
      </c>
      <c r="AL73" s="19">
        <v>64</v>
      </c>
      <c r="AM73" s="19"/>
      <c r="AN73" s="19"/>
      <c r="AO73" s="19"/>
      <c r="AP73" s="229"/>
      <c r="AQ73" s="200">
        <v>6</v>
      </c>
      <c r="AR73" s="219"/>
      <c r="AS73" s="220"/>
      <c r="AT73" s="221"/>
      <c r="AU73" s="222"/>
      <c r="AV73" s="222"/>
      <c r="AW73" s="222"/>
      <c r="AX73" s="204"/>
      <c r="AY73" s="346">
        <v>1026</v>
      </c>
      <c r="AZ73" s="13">
        <v>50</v>
      </c>
      <c r="BA73" s="13">
        <v>6</v>
      </c>
      <c r="BB73" s="59">
        <v>44</v>
      </c>
      <c r="BC73" s="15">
        <v>20</v>
      </c>
      <c r="BD73" s="15">
        <v>53</v>
      </c>
      <c r="BE73" s="32"/>
      <c r="BF73" s="21" t="s">
        <v>34</v>
      </c>
      <c r="BG73" s="32" t="s">
        <v>58</v>
      </c>
      <c r="BH73" s="36">
        <v>462</v>
      </c>
      <c r="BI73" s="15">
        <v>2</v>
      </c>
      <c r="BJ73" s="79">
        <v>596</v>
      </c>
      <c r="BK73" s="22" t="s">
        <v>32</v>
      </c>
      <c r="BL73" s="20">
        <v>2017</v>
      </c>
      <c r="BM73" s="21" t="s">
        <v>30</v>
      </c>
      <c r="BN73" s="21" t="s">
        <v>30</v>
      </c>
      <c r="BO73" s="15">
        <v>33</v>
      </c>
      <c r="BP73" s="15"/>
      <c r="BQ73" s="15"/>
      <c r="BR73" s="15"/>
      <c r="BS73" s="15">
        <v>1</v>
      </c>
    </row>
    <row r="74" spans="1:71" ht="26.1" customHeight="1" x14ac:dyDescent="0.2">
      <c r="A74" s="370">
        <v>923</v>
      </c>
      <c r="B74" s="370"/>
      <c r="C74" s="197"/>
      <c r="D74" s="370">
        <v>993</v>
      </c>
      <c r="E74" s="370"/>
      <c r="F74" s="419">
        <v>3</v>
      </c>
      <c r="G74" s="371">
        <v>1</v>
      </c>
      <c r="H74" s="372">
        <v>66</v>
      </c>
      <c r="I74" s="272" t="s">
        <v>205</v>
      </c>
      <c r="J74" s="197" t="s">
        <v>211</v>
      </c>
      <c r="K74" s="26" t="s">
        <v>1217</v>
      </c>
      <c r="L74" s="399">
        <v>1227</v>
      </c>
      <c r="M74" s="219"/>
      <c r="N74" s="329"/>
      <c r="O74" s="401"/>
      <c r="P74" s="387"/>
      <c r="Q74" s="388"/>
      <c r="R74" s="389"/>
      <c r="S74" s="411"/>
      <c r="T74" s="404"/>
      <c r="U74" s="24"/>
      <c r="V74" s="32"/>
      <c r="W74" s="32"/>
      <c r="X74" s="19">
        <v>3</v>
      </c>
      <c r="Y74" s="19"/>
      <c r="Z74" s="19">
        <v>0</v>
      </c>
      <c r="AA74" s="19">
        <v>2</v>
      </c>
      <c r="AB74" s="19">
        <v>1</v>
      </c>
      <c r="AC74" s="250"/>
      <c r="AD74" s="19" t="s">
        <v>286</v>
      </c>
      <c r="AE74" s="32" t="s">
        <v>2069</v>
      </c>
      <c r="AF74" s="19"/>
      <c r="AG74" s="19"/>
      <c r="AH74" s="19"/>
      <c r="AI74" s="19">
        <v>37</v>
      </c>
      <c r="AJ74" s="19">
        <v>67</v>
      </c>
      <c r="AK74" s="19">
        <v>34</v>
      </c>
      <c r="AL74" s="19">
        <v>64</v>
      </c>
      <c r="AM74" s="19"/>
      <c r="AN74" s="19"/>
      <c r="AO74" s="19"/>
      <c r="AP74" s="229"/>
      <c r="AQ74" s="200">
        <v>6</v>
      </c>
      <c r="AR74" s="219"/>
      <c r="AS74" s="220"/>
      <c r="AT74" s="221"/>
      <c r="AU74" s="222"/>
      <c r="AV74" s="222"/>
      <c r="AW74" s="222"/>
      <c r="AX74" s="204"/>
      <c r="AY74" s="346">
        <v>1026</v>
      </c>
      <c r="AZ74" s="13">
        <v>50</v>
      </c>
      <c r="BA74" s="13">
        <v>6</v>
      </c>
      <c r="BB74" s="59">
        <v>44</v>
      </c>
      <c r="BC74" s="15">
        <v>20</v>
      </c>
      <c r="BD74" s="15">
        <v>53</v>
      </c>
      <c r="BE74" s="32"/>
      <c r="BF74" s="21" t="s">
        <v>34</v>
      </c>
      <c r="BG74" s="32" t="s">
        <v>58</v>
      </c>
      <c r="BH74" s="36">
        <v>462</v>
      </c>
      <c r="BI74" s="15">
        <v>2</v>
      </c>
      <c r="BJ74" s="79">
        <v>596</v>
      </c>
      <c r="BK74" s="22" t="s">
        <v>32</v>
      </c>
      <c r="BL74" s="20">
        <v>2017</v>
      </c>
      <c r="BM74" s="21" t="s">
        <v>30</v>
      </c>
      <c r="BN74" s="21" t="s">
        <v>30</v>
      </c>
      <c r="BO74" s="15">
        <v>33</v>
      </c>
      <c r="BP74" s="15"/>
      <c r="BQ74" s="15"/>
      <c r="BR74" s="15"/>
      <c r="BS74" s="15">
        <v>1</v>
      </c>
    </row>
    <row r="75" spans="1:71" ht="26.1" customHeight="1" x14ac:dyDescent="0.2">
      <c r="A75" s="370">
        <v>924</v>
      </c>
      <c r="B75" s="370"/>
      <c r="C75" s="197"/>
      <c r="D75" s="370">
        <v>994</v>
      </c>
      <c r="E75" s="370"/>
      <c r="F75" s="419">
        <v>3</v>
      </c>
      <c r="G75" s="371">
        <v>1</v>
      </c>
      <c r="H75" s="372">
        <v>67</v>
      </c>
      <c r="I75" s="272" t="s">
        <v>205</v>
      </c>
      <c r="J75" s="197" t="s">
        <v>211</v>
      </c>
      <c r="K75" s="26" t="s">
        <v>1218</v>
      </c>
      <c r="L75" s="399">
        <v>1229</v>
      </c>
      <c r="M75" s="219">
        <v>2</v>
      </c>
      <c r="N75" s="329">
        <v>8</v>
      </c>
      <c r="O75" s="401">
        <v>10</v>
      </c>
      <c r="P75" s="387"/>
      <c r="Q75" s="388"/>
      <c r="R75" s="389"/>
      <c r="S75" s="411"/>
      <c r="T75" s="404"/>
      <c r="U75" s="24"/>
      <c r="V75" s="32"/>
      <c r="W75" s="32"/>
      <c r="X75" s="19">
        <v>6</v>
      </c>
      <c r="Y75" s="19"/>
      <c r="Z75" s="19">
        <v>0</v>
      </c>
      <c r="AA75" s="19">
        <v>3</v>
      </c>
      <c r="AB75" s="19">
        <v>1</v>
      </c>
      <c r="AC75" s="250"/>
      <c r="AD75" s="19" t="s">
        <v>286</v>
      </c>
      <c r="AE75" s="32" t="s">
        <v>2063</v>
      </c>
      <c r="AF75" s="19"/>
      <c r="AG75" s="19">
        <v>1</v>
      </c>
      <c r="AH75" s="19"/>
      <c r="AI75" s="19">
        <v>34</v>
      </c>
      <c r="AJ75" s="19">
        <v>62</v>
      </c>
      <c r="AK75" s="19">
        <v>32</v>
      </c>
      <c r="AL75" s="19">
        <v>61</v>
      </c>
      <c r="AM75" s="19"/>
      <c r="AN75" s="19"/>
      <c r="AO75" s="19"/>
      <c r="AP75" s="273"/>
      <c r="AQ75" s="200">
        <v>6</v>
      </c>
      <c r="AR75" s="219"/>
      <c r="AS75" s="220"/>
      <c r="AT75" s="221"/>
      <c r="AU75" s="222"/>
      <c r="AV75" s="222"/>
      <c r="AW75" s="222"/>
      <c r="AX75" s="204"/>
      <c r="AY75" s="347">
        <v>1026</v>
      </c>
      <c r="AZ75" s="13">
        <v>50</v>
      </c>
      <c r="BA75" s="13">
        <v>6</v>
      </c>
      <c r="BB75" s="59">
        <v>44</v>
      </c>
      <c r="BC75" s="15">
        <v>20</v>
      </c>
      <c r="BD75" s="15">
        <v>53</v>
      </c>
      <c r="BE75" s="32"/>
      <c r="BF75" s="15" t="s">
        <v>34</v>
      </c>
      <c r="BG75" s="32" t="s">
        <v>58</v>
      </c>
      <c r="BH75" s="36">
        <v>462</v>
      </c>
      <c r="BI75" s="15">
        <v>2</v>
      </c>
      <c r="BJ75" s="79">
        <v>596</v>
      </c>
      <c r="BK75" s="22" t="s">
        <v>32</v>
      </c>
      <c r="BL75" s="20">
        <v>2017</v>
      </c>
      <c r="BM75" s="21" t="s">
        <v>30</v>
      </c>
      <c r="BN75" s="21" t="s">
        <v>30</v>
      </c>
      <c r="BO75" s="21">
        <v>33</v>
      </c>
      <c r="BP75" s="21"/>
      <c r="BQ75" s="21"/>
      <c r="BR75" s="21"/>
      <c r="BS75" s="21">
        <v>1</v>
      </c>
    </row>
    <row r="76" spans="1:71" ht="26.1" customHeight="1" x14ac:dyDescent="0.2">
      <c r="A76" s="370">
        <v>925</v>
      </c>
      <c r="B76" s="370"/>
      <c r="C76" s="197"/>
      <c r="D76" s="370">
        <v>995</v>
      </c>
      <c r="E76" s="370"/>
      <c r="F76" s="419">
        <v>3</v>
      </c>
      <c r="G76" s="371">
        <v>1</v>
      </c>
      <c r="H76" s="372">
        <v>68</v>
      </c>
      <c r="I76" s="272" t="s">
        <v>205</v>
      </c>
      <c r="J76" s="197" t="s">
        <v>211</v>
      </c>
      <c r="K76" s="26" t="s">
        <v>1219</v>
      </c>
      <c r="L76" s="399">
        <v>1229</v>
      </c>
      <c r="M76" s="219"/>
      <c r="N76" s="329"/>
      <c r="O76" s="401"/>
      <c r="P76" s="387"/>
      <c r="Q76" s="388"/>
      <c r="R76" s="389"/>
      <c r="S76" s="411"/>
      <c r="T76" s="404"/>
      <c r="U76" s="24"/>
      <c r="V76" s="32"/>
      <c r="W76" s="32"/>
      <c r="X76" s="19">
        <v>6</v>
      </c>
      <c r="Y76" s="19"/>
      <c r="Z76" s="19">
        <v>0</v>
      </c>
      <c r="AA76" s="19">
        <v>3</v>
      </c>
      <c r="AB76" s="19">
        <v>2</v>
      </c>
      <c r="AC76" s="250"/>
      <c r="AD76" s="19" t="s">
        <v>286</v>
      </c>
      <c r="AE76" s="32" t="s">
        <v>2063</v>
      </c>
      <c r="AF76" s="19"/>
      <c r="AG76" s="19">
        <v>1</v>
      </c>
      <c r="AH76" s="19"/>
      <c r="AI76" s="19">
        <v>34</v>
      </c>
      <c r="AJ76" s="19">
        <v>62</v>
      </c>
      <c r="AK76" s="19">
        <v>33</v>
      </c>
      <c r="AL76" s="19">
        <v>61</v>
      </c>
      <c r="AM76" s="19"/>
      <c r="AN76" s="19"/>
      <c r="AO76" s="19"/>
      <c r="AP76" s="273"/>
      <c r="AQ76" s="200">
        <v>6</v>
      </c>
      <c r="AR76" s="219"/>
      <c r="AS76" s="220"/>
      <c r="AT76" s="221"/>
      <c r="AU76" s="222"/>
      <c r="AV76" s="222"/>
      <c r="AW76" s="222"/>
      <c r="AX76" s="204"/>
      <c r="AY76" s="347">
        <v>1026</v>
      </c>
      <c r="AZ76" s="13">
        <v>50</v>
      </c>
      <c r="BA76" s="13">
        <v>6</v>
      </c>
      <c r="BB76" s="59">
        <v>44</v>
      </c>
      <c r="BC76" s="15">
        <v>20</v>
      </c>
      <c r="BD76" s="15">
        <v>53</v>
      </c>
      <c r="BE76" s="32"/>
      <c r="BF76" s="15" t="s">
        <v>34</v>
      </c>
      <c r="BG76" s="32" t="s">
        <v>58</v>
      </c>
      <c r="BH76" s="36">
        <v>462</v>
      </c>
      <c r="BI76" s="15">
        <v>2</v>
      </c>
      <c r="BJ76" s="79">
        <v>596</v>
      </c>
      <c r="BK76" s="22" t="s">
        <v>32</v>
      </c>
      <c r="BL76" s="20">
        <v>2017</v>
      </c>
      <c r="BM76" s="21" t="s">
        <v>30</v>
      </c>
      <c r="BN76" s="21" t="s">
        <v>30</v>
      </c>
      <c r="BO76" s="21">
        <v>33</v>
      </c>
      <c r="BP76" s="21"/>
      <c r="BQ76" s="21"/>
      <c r="BR76" s="21"/>
      <c r="BS76" s="21">
        <v>1</v>
      </c>
    </row>
    <row r="77" spans="1:71" ht="26.1" customHeight="1" x14ac:dyDescent="0.2">
      <c r="A77" s="370">
        <v>926</v>
      </c>
      <c r="B77" s="370"/>
      <c r="C77" s="197"/>
      <c r="D77" s="370">
        <v>996</v>
      </c>
      <c r="E77" s="370"/>
      <c r="F77" s="419">
        <v>3</v>
      </c>
      <c r="G77" s="371">
        <v>1</v>
      </c>
      <c r="H77" s="372">
        <v>69</v>
      </c>
      <c r="I77" s="272" t="s">
        <v>205</v>
      </c>
      <c r="J77" s="197" t="s">
        <v>211</v>
      </c>
      <c r="K77" s="26" t="s">
        <v>1220</v>
      </c>
      <c r="L77" s="399">
        <v>1231</v>
      </c>
      <c r="M77" s="219">
        <v>2</v>
      </c>
      <c r="N77" s="329">
        <v>0</v>
      </c>
      <c r="O77" s="401">
        <v>2</v>
      </c>
      <c r="P77" s="384"/>
      <c r="Q77" s="385"/>
      <c r="R77" s="386"/>
      <c r="S77" s="411"/>
      <c r="T77" s="401"/>
      <c r="U77" s="24"/>
      <c r="V77" s="32"/>
      <c r="W77" s="32"/>
      <c r="X77" s="19">
        <v>6</v>
      </c>
      <c r="Y77" s="19"/>
      <c r="Z77" s="19">
        <v>0</v>
      </c>
      <c r="AA77" s="19">
        <v>3</v>
      </c>
      <c r="AB77" s="19">
        <v>2</v>
      </c>
      <c r="AC77" s="250"/>
      <c r="AD77" s="19" t="s">
        <v>287</v>
      </c>
      <c r="AE77" s="32" t="s">
        <v>2068</v>
      </c>
      <c r="AF77" s="19"/>
      <c r="AG77" s="19"/>
      <c r="AH77" s="19"/>
      <c r="AI77" s="19">
        <v>37</v>
      </c>
      <c r="AJ77" s="19">
        <v>65</v>
      </c>
      <c r="AK77" s="19"/>
      <c r="AL77" s="19"/>
      <c r="AM77" s="19"/>
      <c r="AN77" s="19"/>
      <c r="AO77" s="19"/>
      <c r="AP77" s="273"/>
      <c r="AQ77" s="200">
        <v>6</v>
      </c>
      <c r="AR77" s="222"/>
      <c r="AS77" s="329"/>
      <c r="AT77" s="221"/>
      <c r="AU77" s="222"/>
      <c r="AV77" s="222"/>
      <c r="AW77" s="222"/>
      <c r="AX77" s="204"/>
      <c r="AY77" s="347">
        <v>1026</v>
      </c>
      <c r="AZ77" s="13">
        <v>50</v>
      </c>
      <c r="BA77" s="13">
        <v>6</v>
      </c>
      <c r="BB77" s="59">
        <v>44</v>
      </c>
      <c r="BC77" s="15">
        <v>20</v>
      </c>
      <c r="BD77" s="15">
        <v>53</v>
      </c>
      <c r="BE77" s="32"/>
      <c r="BF77" s="15" t="s">
        <v>34</v>
      </c>
      <c r="BG77" s="32" t="s">
        <v>58</v>
      </c>
      <c r="BH77" s="36">
        <v>462</v>
      </c>
      <c r="BI77" s="15">
        <v>2</v>
      </c>
      <c r="BJ77" s="79">
        <v>596</v>
      </c>
      <c r="BK77" s="22" t="s">
        <v>32</v>
      </c>
      <c r="BL77" s="20">
        <v>2017</v>
      </c>
      <c r="BM77" s="21" t="s">
        <v>30</v>
      </c>
      <c r="BN77" s="21" t="s">
        <v>30</v>
      </c>
      <c r="BO77" s="21">
        <v>33</v>
      </c>
      <c r="BP77" s="21"/>
      <c r="BQ77" s="21"/>
      <c r="BR77" s="21"/>
      <c r="BS77" s="21">
        <v>1</v>
      </c>
    </row>
    <row r="78" spans="1:71" ht="26.1" customHeight="1" x14ac:dyDescent="0.2">
      <c r="A78" s="370">
        <v>927</v>
      </c>
      <c r="B78" s="370"/>
      <c r="C78" s="197"/>
      <c r="D78" s="370">
        <v>997</v>
      </c>
      <c r="E78" s="370"/>
      <c r="F78" s="419">
        <v>3</v>
      </c>
      <c r="G78" s="371">
        <v>1</v>
      </c>
      <c r="H78" s="372">
        <v>70</v>
      </c>
      <c r="I78" s="272" t="s">
        <v>205</v>
      </c>
      <c r="J78" s="197" t="s">
        <v>211</v>
      </c>
      <c r="K78" s="26" t="s">
        <v>1221</v>
      </c>
      <c r="L78" s="399">
        <v>1231</v>
      </c>
      <c r="M78" s="219"/>
      <c r="N78" s="329"/>
      <c r="O78" s="401"/>
      <c r="P78" s="384"/>
      <c r="Q78" s="385"/>
      <c r="R78" s="386"/>
      <c r="S78" s="411"/>
      <c r="T78" s="401"/>
      <c r="U78" s="24"/>
      <c r="V78" s="32"/>
      <c r="W78" s="32"/>
      <c r="X78" s="19">
        <v>8</v>
      </c>
      <c r="Y78" s="19"/>
      <c r="Z78" s="19">
        <v>0</v>
      </c>
      <c r="AA78" s="19">
        <v>3</v>
      </c>
      <c r="AB78" s="19">
        <v>3</v>
      </c>
      <c r="AC78" s="250"/>
      <c r="AD78" s="19" t="s">
        <v>287</v>
      </c>
      <c r="AE78" s="32" t="s">
        <v>2068</v>
      </c>
      <c r="AF78" s="19"/>
      <c r="AG78" s="19"/>
      <c r="AH78" s="19"/>
      <c r="AI78" s="19">
        <v>37</v>
      </c>
      <c r="AJ78" s="19">
        <v>65</v>
      </c>
      <c r="AK78" s="19"/>
      <c r="AL78" s="19"/>
      <c r="AM78" s="19"/>
      <c r="AN78" s="19"/>
      <c r="AO78" s="19"/>
      <c r="AP78" s="273"/>
      <c r="AQ78" s="200">
        <v>6</v>
      </c>
      <c r="AR78" s="222"/>
      <c r="AS78" s="329"/>
      <c r="AT78" s="221"/>
      <c r="AU78" s="222"/>
      <c r="AV78" s="222"/>
      <c r="AW78" s="222"/>
      <c r="AX78" s="204"/>
      <c r="AY78" s="347">
        <v>1026</v>
      </c>
      <c r="AZ78" s="13">
        <v>50</v>
      </c>
      <c r="BA78" s="13">
        <v>6</v>
      </c>
      <c r="BB78" s="59">
        <v>44</v>
      </c>
      <c r="BC78" s="15">
        <v>20</v>
      </c>
      <c r="BD78" s="15">
        <v>53</v>
      </c>
      <c r="BE78" s="32"/>
      <c r="BF78" s="15" t="s">
        <v>34</v>
      </c>
      <c r="BG78" s="32" t="s">
        <v>58</v>
      </c>
      <c r="BH78" s="36">
        <v>462</v>
      </c>
      <c r="BI78" s="15">
        <v>2</v>
      </c>
      <c r="BJ78" s="79">
        <v>596</v>
      </c>
      <c r="BK78" s="22" t="s">
        <v>32</v>
      </c>
      <c r="BL78" s="20">
        <v>2017</v>
      </c>
      <c r="BM78" s="21" t="s">
        <v>30</v>
      </c>
      <c r="BN78" s="21" t="s">
        <v>30</v>
      </c>
      <c r="BO78" s="21">
        <v>33</v>
      </c>
      <c r="BP78" s="21"/>
      <c r="BQ78" s="21"/>
      <c r="BR78" s="21"/>
      <c r="BS78" s="21">
        <v>1</v>
      </c>
    </row>
    <row r="79" spans="1:71" ht="26.1" customHeight="1" x14ac:dyDescent="0.2">
      <c r="A79" s="370">
        <v>928</v>
      </c>
      <c r="B79" s="370"/>
      <c r="C79" s="197"/>
      <c r="D79" s="370">
        <v>998</v>
      </c>
      <c r="E79" s="370"/>
      <c r="F79" s="419">
        <v>3</v>
      </c>
      <c r="G79" s="371">
        <v>1</v>
      </c>
      <c r="H79" s="372">
        <v>71</v>
      </c>
      <c r="I79" s="272" t="s">
        <v>205</v>
      </c>
      <c r="J79" s="197" t="s">
        <v>211</v>
      </c>
      <c r="K79" s="26" t="s">
        <v>1222</v>
      </c>
      <c r="L79" s="399">
        <v>1233</v>
      </c>
      <c r="M79" s="219">
        <v>2</v>
      </c>
      <c r="N79" s="329">
        <v>0</v>
      </c>
      <c r="O79" s="401">
        <v>2</v>
      </c>
      <c r="P79" s="384"/>
      <c r="Q79" s="385"/>
      <c r="R79" s="386"/>
      <c r="S79" s="411"/>
      <c r="T79" s="401"/>
      <c r="U79" s="24"/>
      <c r="V79" s="32"/>
      <c r="W79" s="32"/>
      <c r="X79" s="19">
        <v>8</v>
      </c>
      <c r="Y79" s="19"/>
      <c r="Z79" s="19">
        <v>0</v>
      </c>
      <c r="AA79" s="19">
        <v>3</v>
      </c>
      <c r="AB79" s="19">
        <v>2</v>
      </c>
      <c r="AC79" s="250"/>
      <c r="AD79" s="19" t="s">
        <v>287</v>
      </c>
      <c r="AE79" s="32"/>
      <c r="AF79" s="19"/>
      <c r="AG79" s="19"/>
      <c r="AH79" s="19"/>
      <c r="AI79" s="19"/>
      <c r="AJ79" s="19">
        <v>65</v>
      </c>
      <c r="AK79" s="19"/>
      <c r="AL79" s="19"/>
      <c r="AM79" s="19"/>
      <c r="AN79" s="19"/>
      <c r="AO79" s="19"/>
      <c r="AP79" s="273"/>
      <c r="AQ79" s="200">
        <v>6</v>
      </c>
      <c r="AR79" s="222"/>
      <c r="AS79" s="329"/>
      <c r="AT79" s="221"/>
      <c r="AU79" s="222"/>
      <c r="AV79" s="222"/>
      <c r="AW79" s="222"/>
      <c r="AX79" s="204"/>
      <c r="AY79" s="347">
        <v>1026</v>
      </c>
      <c r="AZ79" s="13">
        <v>50</v>
      </c>
      <c r="BA79" s="13">
        <v>6</v>
      </c>
      <c r="BB79" s="59">
        <v>44</v>
      </c>
      <c r="BC79" s="15">
        <v>20</v>
      </c>
      <c r="BD79" s="15">
        <v>53</v>
      </c>
      <c r="BE79" s="32"/>
      <c r="BF79" s="15" t="s">
        <v>34</v>
      </c>
      <c r="BG79" s="32" t="s">
        <v>58</v>
      </c>
      <c r="BH79" s="36">
        <v>462</v>
      </c>
      <c r="BI79" s="15">
        <v>2</v>
      </c>
      <c r="BJ79" s="79">
        <v>596</v>
      </c>
      <c r="BK79" s="22" t="s">
        <v>32</v>
      </c>
      <c r="BL79" s="20">
        <v>2017</v>
      </c>
      <c r="BM79" s="21" t="s">
        <v>30</v>
      </c>
      <c r="BN79" s="21" t="s">
        <v>30</v>
      </c>
      <c r="BO79" s="21">
        <v>33</v>
      </c>
      <c r="BP79" s="21"/>
      <c r="BQ79" s="21"/>
      <c r="BR79" s="21"/>
      <c r="BS79" s="21">
        <v>1</v>
      </c>
    </row>
    <row r="80" spans="1:71" ht="26.1" customHeight="1" x14ac:dyDescent="0.2">
      <c r="A80" s="370">
        <v>929</v>
      </c>
      <c r="B80" s="370"/>
      <c r="C80" s="197"/>
      <c r="D80" s="370">
        <v>999</v>
      </c>
      <c r="E80" s="370"/>
      <c r="F80" s="419">
        <v>3</v>
      </c>
      <c r="G80" s="371">
        <v>1</v>
      </c>
      <c r="H80" s="372">
        <v>72</v>
      </c>
      <c r="I80" s="272" t="s">
        <v>205</v>
      </c>
      <c r="J80" s="197" t="s">
        <v>211</v>
      </c>
      <c r="K80" s="26" t="s">
        <v>1223</v>
      </c>
      <c r="L80" s="399">
        <v>1233</v>
      </c>
      <c r="M80" s="219"/>
      <c r="N80" s="329"/>
      <c r="O80" s="401"/>
      <c r="P80" s="384"/>
      <c r="Q80" s="385"/>
      <c r="R80" s="386"/>
      <c r="S80" s="411"/>
      <c r="T80" s="401"/>
      <c r="U80" s="24"/>
      <c r="V80" s="32"/>
      <c r="W80" s="32"/>
      <c r="X80" s="19">
        <v>8</v>
      </c>
      <c r="Y80" s="19"/>
      <c r="Z80" s="19">
        <v>0</v>
      </c>
      <c r="AA80" s="19">
        <v>3</v>
      </c>
      <c r="AB80" s="19">
        <v>2</v>
      </c>
      <c r="AC80" s="250"/>
      <c r="AD80" s="19" t="s">
        <v>287</v>
      </c>
      <c r="AE80" s="32"/>
      <c r="AF80" s="19"/>
      <c r="AG80" s="19"/>
      <c r="AH80" s="19"/>
      <c r="AI80" s="19"/>
      <c r="AJ80" s="19">
        <v>65</v>
      </c>
      <c r="AK80" s="19"/>
      <c r="AL80" s="19"/>
      <c r="AM80" s="19"/>
      <c r="AN80" s="19"/>
      <c r="AO80" s="19"/>
      <c r="AP80" s="273"/>
      <c r="AQ80" s="200">
        <v>6</v>
      </c>
      <c r="AR80" s="222"/>
      <c r="AS80" s="329"/>
      <c r="AT80" s="221"/>
      <c r="AU80" s="222"/>
      <c r="AV80" s="222"/>
      <c r="AW80" s="222"/>
      <c r="AX80" s="204"/>
      <c r="AY80" s="347">
        <v>1026</v>
      </c>
      <c r="AZ80" s="13">
        <v>50</v>
      </c>
      <c r="BA80" s="13">
        <v>6</v>
      </c>
      <c r="BB80" s="59">
        <v>44</v>
      </c>
      <c r="BC80" s="15">
        <v>20</v>
      </c>
      <c r="BD80" s="15">
        <v>53</v>
      </c>
      <c r="BE80" s="32"/>
      <c r="BF80" s="15" t="s">
        <v>34</v>
      </c>
      <c r="BG80" s="32" t="s">
        <v>58</v>
      </c>
      <c r="BH80" s="36">
        <v>462</v>
      </c>
      <c r="BI80" s="15">
        <v>2</v>
      </c>
      <c r="BJ80" s="79">
        <v>596</v>
      </c>
      <c r="BK80" s="22" t="s">
        <v>32</v>
      </c>
      <c r="BL80" s="20">
        <v>2017</v>
      </c>
      <c r="BM80" s="21" t="s">
        <v>30</v>
      </c>
      <c r="BN80" s="21" t="s">
        <v>30</v>
      </c>
      <c r="BO80" s="21">
        <v>33</v>
      </c>
      <c r="BP80" s="21"/>
      <c r="BQ80" s="21"/>
      <c r="BR80" s="21"/>
      <c r="BS80" s="21">
        <v>1</v>
      </c>
    </row>
    <row r="81" spans="1:71" ht="26.1" customHeight="1" x14ac:dyDescent="0.2">
      <c r="A81" s="370">
        <v>930</v>
      </c>
      <c r="B81" s="370"/>
      <c r="C81" s="197"/>
      <c r="D81" s="370">
        <v>1000</v>
      </c>
      <c r="E81" s="370"/>
      <c r="F81" s="419">
        <v>3</v>
      </c>
      <c r="G81" s="371">
        <v>1</v>
      </c>
      <c r="H81" s="372">
        <v>73</v>
      </c>
      <c r="I81" s="272" t="s">
        <v>205</v>
      </c>
      <c r="J81" s="197" t="s">
        <v>211</v>
      </c>
      <c r="K81" s="26" t="s">
        <v>1224</v>
      </c>
      <c r="L81" s="399">
        <v>1235</v>
      </c>
      <c r="M81" s="219">
        <v>2</v>
      </c>
      <c r="N81" s="329">
        <v>7</v>
      </c>
      <c r="O81" s="401">
        <v>9</v>
      </c>
      <c r="P81" s="384"/>
      <c r="Q81" s="385"/>
      <c r="R81" s="386"/>
      <c r="S81" s="411"/>
      <c r="T81" s="401"/>
      <c r="U81" s="24"/>
      <c r="V81" s="32"/>
      <c r="W81" s="32"/>
      <c r="X81" s="19">
        <v>8</v>
      </c>
      <c r="Y81" s="19"/>
      <c r="Z81" s="19">
        <v>0</v>
      </c>
      <c r="AA81" s="19">
        <v>3</v>
      </c>
      <c r="AB81" s="19">
        <v>2</v>
      </c>
      <c r="AC81" s="250"/>
      <c r="AD81" s="19" t="s">
        <v>287</v>
      </c>
      <c r="AE81" s="32" t="s">
        <v>2063</v>
      </c>
      <c r="AF81" s="19"/>
      <c r="AG81" s="19"/>
      <c r="AH81" s="19"/>
      <c r="AI81" s="19">
        <v>37</v>
      </c>
      <c r="AJ81" s="19">
        <v>65</v>
      </c>
      <c r="AK81" s="19"/>
      <c r="AL81" s="19"/>
      <c r="AM81" s="19"/>
      <c r="AN81" s="19"/>
      <c r="AO81" s="19"/>
      <c r="AP81" s="273"/>
      <c r="AQ81" s="200">
        <v>6</v>
      </c>
      <c r="AR81" s="222"/>
      <c r="AS81" s="329"/>
      <c r="AT81" s="221"/>
      <c r="AU81" s="222"/>
      <c r="AV81" s="222"/>
      <c r="AW81" s="222"/>
      <c r="AX81" s="204"/>
      <c r="AY81" s="347">
        <v>1026</v>
      </c>
      <c r="AZ81" s="13">
        <v>50</v>
      </c>
      <c r="BA81" s="13">
        <v>6</v>
      </c>
      <c r="BB81" s="59">
        <v>44</v>
      </c>
      <c r="BC81" s="15">
        <v>20</v>
      </c>
      <c r="BD81" s="15">
        <v>53</v>
      </c>
      <c r="BE81" s="32"/>
      <c r="BF81" s="15" t="s">
        <v>34</v>
      </c>
      <c r="BG81" s="32" t="s">
        <v>58</v>
      </c>
      <c r="BH81" s="36">
        <v>462</v>
      </c>
      <c r="BI81" s="15">
        <v>2</v>
      </c>
      <c r="BJ81" s="79">
        <v>596</v>
      </c>
      <c r="BK81" s="22" t="s">
        <v>32</v>
      </c>
      <c r="BL81" s="20">
        <v>2017</v>
      </c>
      <c r="BM81" s="21" t="s">
        <v>30</v>
      </c>
      <c r="BN81" s="21" t="s">
        <v>30</v>
      </c>
      <c r="BO81" s="21">
        <v>33</v>
      </c>
      <c r="BP81" s="21"/>
      <c r="BQ81" s="21"/>
      <c r="BR81" s="21"/>
      <c r="BS81" s="21">
        <v>1</v>
      </c>
    </row>
    <row r="82" spans="1:71" ht="26.1" customHeight="1" x14ac:dyDescent="0.2">
      <c r="A82" s="370">
        <v>931</v>
      </c>
      <c r="B82" s="370"/>
      <c r="C82" s="197"/>
      <c r="D82" s="370">
        <v>1001</v>
      </c>
      <c r="E82" s="370"/>
      <c r="F82" s="419">
        <v>3</v>
      </c>
      <c r="G82" s="371">
        <v>1</v>
      </c>
      <c r="H82" s="372">
        <v>74</v>
      </c>
      <c r="I82" s="272" t="s">
        <v>205</v>
      </c>
      <c r="J82" s="197" t="s">
        <v>211</v>
      </c>
      <c r="K82" s="26" t="s">
        <v>1225</v>
      </c>
      <c r="L82" s="399">
        <v>1235</v>
      </c>
      <c r="M82" s="219"/>
      <c r="N82" s="329"/>
      <c r="O82" s="401"/>
      <c r="P82" s="384"/>
      <c r="Q82" s="385"/>
      <c r="R82" s="386"/>
      <c r="S82" s="411"/>
      <c r="T82" s="401"/>
      <c r="U82" s="24"/>
      <c r="V82" s="32"/>
      <c r="W82" s="32"/>
      <c r="X82" s="19">
        <v>8</v>
      </c>
      <c r="Y82" s="19"/>
      <c r="Z82" s="19">
        <v>0</v>
      </c>
      <c r="AA82" s="19">
        <v>3</v>
      </c>
      <c r="AB82" s="19">
        <v>3</v>
      </c>
      <c r="AC82" s="250"/>
      <c r="AD82" s="19" t="s">
        <v>287</v>
      </c>
      <c r="AE82" s="32" t="s">
        <v>2063</v>
      </c>
      <c r="AF82" s="19"/>
      <c r="AG82" s="19"/>
      <c r="AH82" s="19"/>
      <c r="AI82" s="19">
        <v>37</v>
      </c>
      <c r="AJ82" s="19">
        <v>65</v>
      </c>
      <c r="AK82" s="19"/>
      <c r="AL82" s="19"/>
      <c r="AM82" s="19"/>
      <c r="AN82" s="19"/>
      <c r="AO82" s="19"/>
      <c r="AP82" s="273"/>
      <c r="AQ82" s="200">
        <v>6</v>
      </c>
      <c r="AR82" s="222"/>
      <c r="AS82" s="329"/>
      <c r="AT82" s="221"/>
      <c r="AU82" s="222"/>
      <c r="AV82" s="222"/>
      <c r="AW82" s="222"/>
      <c r="AX82" s="204"/>
      <c r="AY82" s="347">
        <v>1026</v>
      </c>
      <c r="AZ82" s="13">
        <v>50</v>
      </c>
      <c r="BA82" s="13">
        <v>6</v>
      </c>
      <c r="BB82" s="59">
        <v>44</v>
      </c>
      <c r="BC82" s="15">
        <v>20</v>
      </c>
      <c r="BD82" s="15">
        <v>53</v>
      </c>
      <c r="BE82" s="32"/>
      <c r="BF82" s="15" t="s">
        <v>34</v>
      </c>
      <c r="BG82" s="32" t="s">
        <v>58</v>
      </c>
      <c r="BH82" s="36">
        <v>462</v>
      </c>
      <c r="BI82" s="15">
        <v>2</v>
      </c>
      <c r="BJ82" s="79">
        <v>596</v>
      </c>
      <c r="BK82" s="22" t="s">
        <v>32</v>
      </c>
      <c r="BL82" s="20">
        <v>2017</v>
      </c>
      <c r="BM82" s="21" t="s">
        <v>30</v>
      </c>
      <c r="BN82" s="21" t="s">
        <v>30</v>
      </c>
      <c r="BO82" s="21">
        <v>33</v>
      </c>
      <c r="BP82" s="21"/>
      <c r="BQ82" s="21"/>
      <c r="BR82" s="21"/>
      <c r="BS82" s="21">
        <v>1</v>
      </c>
    </row>
    <row r="83" spans="1:71" ht="26.1" customHeight="1" x14ac:dyDescent="0.2">
      <c r="A83" s="370">
        <v>932</v>
      </c>
      <c r="B83" s="370"/>
      <c r="C83" s="197"/>
      <c r="D83" s="370">
        <v>1002</v>
      </c>
      <c r="E83" s="370"/>
      <c r="F83" s="419">
        <v>3</v>
      </c>
      <c r="G83" s="371">
        <v>1</v>
      </c>
      <c r="H83" s="372">
        <v>75</v>
      </c>
      <c r="I83" s="272" t="s">
        <v>205</v>
      </c>
      <c r="J83" s="197" t="s">
        <v>211</v>
      </c>
      <c r="K83" s="26" t="s">
        <v>1226</v>
      </c>
      <c r="L83" s="399">
        <v>1237</v>
      </c>
      <c r="M83" s="219">
        <v>3</v>
      </c>
      <c r="N83" s="329">
        <v>0</v>
      </c>
      <c r="O83" s="401">
        <v>3</v>
      </c>
      <c r="P83" s="384"/>
      <c r="Q83" s="385"/>
      <c r="R83" s="386"/>
      <c r="S83" s="411"/>
      <c r="T83" s="401"/>
      <c r="U83" s="24"/>
      <c r="V83" s="32"/>
      <c r="W83" s="32"/>
      <c r="X83" s="19">
        <v>8</v>
      </c>
      <c r="Y83" s="19"/>
      <c r="Z83" s="19">
        <v>0</v>
      </c>
      <c r="AA83" s="19">
        <v>3</v>
      </c>
      <c r="AB83" s="19">
        <v>2</v>
      </c>
      <c r="AC83" s="250"/>
      <c r="AD83" s="19" t="s">
        <v>287</v>
      </c>
      <c r="AE83" s="32" t="s">
        <v>2068</v>
      </c>
      <c r="AF83" s="19"/>
      <c r="AG83" s="19"/>
      <c r="AH83" s="19"/>
      <c r="AI83" s="19">
        <v>34</v>
      </c>
      <c r="AJ83" s="19">
        <v>65</v>
      </c>
      <c r="AK83" s="19"/>
      <c r="AL83" s="19"/>
      <c r="AM83" s="19"/>
      <c r="AN83" s="19"/>
      <c r="AO83" s="19"/>
      <c r="AP83" s="273"/>
      <c r="AQ83" s="200">
        <v>6</v>
      </c>
      <c r="AR83" s="222"/>
      <c r="AS83" s="329"/>
      <c r="AT83" s="221"/>
      <c r="AU83" s="222"/>
      <c r="AV83" s="222"/>
      <c r="AW83" s="222"/>
      <c r="AX83" s="204"/>
      <c r="AY83" s="347">
        <v>1026</v>
      </c>
      <c r="AZ83" s="13">
        <v>50</v>
      </c>
      <c r="BA83" s="13">
        <v>6</v>
      </c>
      <c r="BB83" s="59">
        <v>44</v>
      </c>
      <c r="BC83" s="15">
        <v>20</v>
      </c>
      <c r="BD83" s="15">
        <v>53</v>
      </c>
      <c r="BE83" s="32"/>
      <c r="BF83" s="15" t="s">
        <v>34</v>
      </c>
      <c r="BG83" s="32" t="s">
        <v>58</v>
      </c>
      <c r="BH83" s="36">
        <v>462</v>
      </c>
      <c r="BI83" s="15">
        <v>2</v>
      </c>
      <c r="BJ83" s="79">
        <v>596</v>
      </c>
      <c r="BK83" s="22" t="s">
        <v>32</v>
      </c>
      <c r="BL83" s="20">
        <v>2017</v>
      </c>
      <c r="BM83" s="21" t="s">
        <v>30</v>
      </c>
      <c r="BN83" s="21" t="s">
        <v>30</v>
      </c>
      <c r="BO83" s="21">
        <v>33</v>
      </c>
      <c r="BP83" s="21"/>
      <c r="BQ83" s="21"/>
      <c r="BR83" s="21"/>
      <c r="BS83" s="21">
        <v>1</v>
      </c>
    </row>
    <row r="84" spans="1:71" ht="26.1" customHeight="1" x14ac:dyDescent="0.2">
      <c r="A84" s="370">
        <v>933</v>
      </c>
      <c r="B84" s="370"/>
      <c r="C84" s="197"/>
      <c r="D84" s="370">
        <v>1003</v>
      </c>
      <c r="E84" s="370"/>
      <c r="F84" s="419">
        <v>3</v>
      </c>
      <c r="G84" s="371">
        <v>1</v>
      </c>
      <c r="H84" s="372">
        <v>76</v>
      </c>
      <c r="I84" s="272" t="s">
        <v>205</v>
      </c>
      <c r="J84" s="197" t="s">
        <v>211</v>
      </c>
      <c r="K84" s="26" t="s">
        <v>1227</v>
      </c>
      <c r="L84" s="399">
        <v>1237</v>
      </c>
      <c r="M84" s="219"/>
      <c r="N84" s="329"/>
      <c r="O84" s="401"/>
      <c r="P84" s="384"/>
      <c r="Q84" s="385"/>
      <c r="R84" s="386"/>
      <c r="S84" s="411"/>
      <c r="T84" s="401"/>
      <c r="U84" s="24"/>
      <c r="V84" s="32"/>
      <c r="W84" s="32"/>
      <c r="X84" s="19">
        <v>8</v>
      </c>
      <c r="Y84" s="19"/>
      <c r="Z84" s="19">
        <v>0</v>
      </c>
      <c r="AA84" s="19">
        <v>3</v>
      </c>
      <c r="AB84" s="19">
        <v>2</v>
      </c>
      <c r="AC84" s="250"/>
      <c r="AD84" s="19" t="s">
        <v>287</v>
      </c>
      <c r="AE84" s="32" t="s">
        <v>2068</v>
      </c>
      <c r="AF84" s="19"/>
      <c r="AG84" s="19"/>
      <c r="AH84" s="19"/>
      <c r="AI84" s="19">
        <v>34</v>
      </c>
      <c r="AJ84" s="19">
        <v>65</v>
      </c>
      <c r="AK84" s="19"/>
      <c r="AL84" s="19"/>
      <c r="AM84" s="19"/>
      <c r="AN84" s="19"/>
      <c r="AO84" s="19"/>
      <c r="AP84" s="273"/>
      <c r="AQ84" s="200">
        <v>6</v>
      </c>
      <c r="AR84" s="222"/>
      <c r="AS84" s="329"/>
      <c r="AT84" s="221"/>
      <c r="AU84" s="222"/>
      <c r="AV84" s="222"/>
      <c r="AW84" s="222"/>
      <c r="AX84" s="204"/>
      <c r="AY84" s="347">
        <v>1026</v>
      </c>
      <c r="AZ84" s="13">
        <v>50</v>
      </c>
      <c r="BA84" s="13">
        <v>6</v>
      </c>
      <c r="BB84" s="59">
        <v>44</v>
      </c>
      <c r="BC84" s="15">
        <v>20</v>
      </c>
      <c r="BD84" s="15">
        <v>53</v>
      </c>
      <c r="BE84" s="32"/>
      <c r="BF84" s="15" t="s">
        <v>34</v>
      </c>
      <c r="BG84" s="32" t="s">
        <v>58</v>
      </c>
      <c r="BH84" s="36">
        <v>462</v>
      </c>
      <c r="BI84" s="15">
        <v>2</v>
      </c>
      <c r="BJ84" s="79">
        <v>596</v>
      </c>
      <c r="BK84" s="22" t="s">
        <v>32</v>
      </c>
      <c r="BL84" s="20">
        <v>2017</v>
      </c>
      <c r="BM84" s="21" t="s">
        <v>30</v>
      </c>
      <c r="BN84" s="21" t="s">
        <v>30</v>
      </c>
      <c r="BO84" s="21">
        <v>33</v>
      </c>
      <c r="BP84" s="21"/>
      <c r="BQ84" s="21"/>
      <c r="BR84" s="21"/>
      <c r="BS84" s="21">
        <v>1</v>
      </c>
    </row>
    <row r="85" spans="1:71" ht="26.1" customHeight="1" x14ac:dyDescent="0.2">
      <c r="A85" s="370">
        <v>934</v>
      </c>
      <c r="B85" s="370"/>
      <c r="C85" s="197"/>
      <c r="D85" s="370">
        <v>1004</v>
      </c>
      <c r="E85" s="370"/>
      <c r="F85" s="419">
        <v>3</v>
      </c>
      <c r="G85" s="371">
        <v>1</v>
      </c>
      <c r="H85" s="372">
        <v>77</v>
      </c>
      <c r="I85" s="272" t="s">
        <v>205</v>
      </c>
      <c r="J85" s="197" t="s">
        <v>211</v>
      </c>
      <c r="K85" s="26" t="s">
        <v>1228</v>
      </c>
      <c r="L85" s="399">
        <v>1237</v>
      </c>
      <c r="M85" s="219"/>
      <c r="N85" s="329"/>
      <c r="O85" s="401"/>
      <c r="P85" s="384"/>
      <c r="Q85" s="385"/>
      <c r="R85" s="386"/>
      <c r="S85" s="411"/>
      <c r="T85" s="401"/>
      <c r="U85" s="24"/>
      <c r="V85" s="32"/>
      <c r="W85" s="32"/>
      <c r="X85" s="19">
        <v>8</v>
      </c>
      <c r="Y85" s="19"/>
      <c r="Z85" s="19">
        <v>0</v>
      </c>
      <c r="AA85" s="19">
        <v>3</v>
      </c>
      <c r="AB85" s="19">
        <v>2</v>
      </c>
      <c r="AC85" s="250"/>
      <c r="AD85" s="19" t="s">
        <v>287</v>
      </c>
      <c r="AE85" s="32" t="s">
        <v>2068</v>
      </c>
      <c r="AF85" s="19"/>
      <c r="AG85" s="19"/>
      <c r="AH85" s="19"/>
      <c r="AI85" s="19">
        <v>34</v>
      </c>
      <c r="AJ85" s="19">
        <v>65</v>
      </c>
      <c r="AK85" s="19"/>
      <c r="AL85" s="19"/>
      <c r="AM85" s="19"/>
      <c r="AN85" s="19"/>
      <c r="AO85" s="19"/>
      <c r="AP85" s="273"/>
      <c r="AQ85" s="200">
        <v>6</v>
      </c>
      <c r="AR85" s="222"/>
      <c r="AS85" s="329"/>
      <c r="AT85" s="221"/>
      <c r="AU85" s="222"/>
      <c r="AV85" s="222"/>
      <c r="AW85" s="222"/>
      <c r="AX85" s="204"/>
      <c r="AY85" s="347">
        <v>1026</v>
      </c>
      <c r="AZ85" s="13">
        <v>50</v>
      </c>
      <c r="BA85" s="13">
        <v>6</v>
      </c>
      <c r="BB85" s="59">
        <v>44</v>
      </c>
      <c r="BC85" s="15">
        <v>20</v>
      </c>
      <c r="BD85" s="15">
        <v>53</v>
      </c>
      <c r="BE85" s="32"/>
      <c r="BF85" s="15" t="s">
        <v>34</v>
      </c>
      <c r="BG85" s="32" t="s">
        <v>58</v>
      </c>
      <c r="BH85" s="36">
        <v>462</v>
      </c>
      <c r="BI85" s="15">
        <v>2</v>
      </c>
      <c r="BJ85" s="79">
        <v>596</v>
      </c>
      <c r="BK85" s="22" t="s">
        <v>32</v>
      </c>
      <c r="BL85" s="20">
        <v>2017</v>
      </c>
      <c r="BM85" s="21" t="s">
        <v>30</v>
      </c>
      <c r="BN85" s="21" t="s">
        <v>30</v>
      </c>
      <c r="BO85" s="21">
        <v>33</v>
      </c>
      <c r="BP85" s="21"/>
      <c r="BQ85" s="21"/>
      <c r="BR85" s="21"/>
      <c r="BS85" s="21">
        <v>1</v>
      </c>
    </row>
    <row r="86" spans="1:71" ht="26.1" customHeight="1" x14ac:dyDescent="0.2">
      <c r="A86" s="370">
        <v>935</v>
      </c>
      <c r="B86" s="370"/>
      <c r="C86" s="197"/>
      <c r="D86" s="370">
        <v>1005</v>
      </c>
      <c r="E86" s="370"/>
      <c r="F86" s="419">
        <v>3</v>
      </c>
      <c r="G86" s="371">
        <v>1</v>
      </c>
      <c r="H86" s="372">
        <v>78</v>
      </c>
      <c r="I86" s="272" t="s">
        <v>205</v>
      </c>
      <c r="J86" s="197" t="s">
        <v>211</v>
      </c>
      <c r="K86" s="26" t="s">
        <v>1229</v>
      </c>
      <c r="L86" s="399">
        <v>1239</v>
      </c>
      <c r="M86" s="219">
        <v>3</v>
      </c>
      <c r="N86" s="329">
        <v>0</v>
      </c>
      <c r="O86" s="401">
        <v>3</v>
      </c>
      <c r="P86" s="387"/>
      <c r="Q86" s="388"/>
      <c r="R86" s="389"/>
      <c r="S86" s="411"/>
      <c r="T86" s="404"/>
      <c r="U86" s="24"/>
      <c r="V86" s="32"/>
      <c r="W86" s="32"/>
      <c r="X86" s="19">
        <v>3</v>
      </c>
      <c r="Y86" s="19"/>
      <c r="Z86" s="19">
        <v>0</v>
      </c>
      <c r="AA86" s="19">
        <v>3</v>
      </c>
      <c r="AB86" s="19">
        <v>1</v>
      </c>
      <c r="AC86" s="250"/>
      <c r="AD86" s="19" t="s">
        <v>286</v>
      </c>
      <c r="AE86" s="32" t="s">
        <v>2069</v>
      </c>
      <c r="AF86" s="19"/>
      <c r="AG86" s="19"/>
      <c r="AH86" s="19">
        <v>1</v>
      </c>
      <c r="AI86" s="19">
        <v>34</v>
      </c>
      <c r="AJ86" s="19">
        <v>65</v>
      </c>
      <c r="AK86" s="19"/>
      <c r="AL86" s="19"/>
      <c r="AM86" s="19"/>
      <c r="AN86" s="19"/>
      <c r="AO86" s="19"/>
      <c r="AP86" s="229"/>
      <c r="AQ86" s="200">
        <v>6</v>
      </c>
      <c r="AR86" s="219"/>
      <c r="AS86" s="220"/>
      <c r="AT86" s="332"/>
      <c r="AU86" s="219"/>
      <c r="AV86" s="219"/>
      <c r="AW86" s="219"/>
      <c r="AX86" s="334"/>
      <c r="AY86" s="346">
        <v>1026</v>
      </c>
      <c r="AZ86" s="13">
        <v>50</v>
      </c>
      <c r="BA86" s="13">
        <v>6</v>
      </c>
      <c r="BB86" s="59">
        <v>44</v>
      </c>
      <c r="BC86" s="15">
        <v>20</v>
      </c>
      <c r="BD86" s="15">
        <v>53</v>
      </c>
      <c r="BE86" s="32"/>
      <c r="BF86" s="21" t="s">
        <v>34</v>
      </c>
      <c r="BG86" s="32" t="s">
        <v>58</v>
      </c>
      <c r="BH86" s="36">
        <v>462</v>
      </c>
      <c r="BI86" s="15">
        <v>2</v>
      </c>
      <c r="BJ86" s="79">
        <v>596</v>
      </c>
      <c r="BK86" s="22" t="s">
        <v>32</v>
      </c>
      <c r="BL86" s="20">
        <v>2017</v>
      </c>
      <c r="BM86" s="21" t="s">
        <v>30</v>
      </c>
      <c r="BN86" s="21" t="s">
        <v>30</v>
      </c>
      <c r="BO86" s="15">
        <v>33</v>
      </c>
      <c r="BP86" s="15"/>
      <c r="BQ86" s="15"/>
      <c r="BR86" s="15"/>
      <c r="BS86" s="15">
        <v>1</v>
      </c>
    </row>
    <row r="87" spans="1:71" ht="26.1" customHeight="1" x14ac:dyDescent="0.2">
      <c r="A87" s="370">
        <v>936</v>
      </c>
      <c r="B87" s="370"/>
      <c r="C87" s="197"/>
      <c r="D87" s="370">
        <v>1006</v>
      </c>
      <c r="E87" s="370"/>
      <c r="F87" s="419">
        <v>3</v>
      </c>
      <c r="G87" s="371">
        <v>1</v>
      </c>
      <c r="H87" s="372">
        <v>79</v>
      </c>
      <c r="I87" s="272" t="s">
        <v>205</v>
      </c>
      <c r="J87" s="197" t="s">
        <v>211</v>
      </c>
      <c r="K87" s="26" t="s">
        <v>1230</v>
      </c>
      <c r="L87" s="399">
        <v>1239</v>
      </c>
      <c r="M87" s="219"/>
      <c r="N87" s="329"/>
      <c r="O87" s="401"/>
      <c r="P87" s="387"/>
      <c r="Q87" s="388"/>
      <c r="R87" s="389"/>
      <c r="S87" s="411"/>
      <c r="T87" s="404"/>
      <c r="U87" s="24"/>
      <c r="V87" s="32"/>
      <c r="W87" s="32"/>
      <c r="X87" s="19">
        <v>8</v>
      </c>
      <c r="Y87" s="19"/>
      <c r="Z87" s="19">
        <v>0</v>
      </c>
      <c r="AA87" s="19">
        <v>3</v>
      </c>
      <c r="AB87" s="19">
        <v>2</v>
      </c>
      <c r="AC87" s="250"/>
      <c r="AD87" s="19" t="s">
        <v>286</v>
      </c>
      <c r="AE87" s="32" t="s">
        <v>2069</v>
      </c>
      <c r="AF87" s="19"/>
      <c r="AG87" s="19"/>
      <c r="AH87" s="19">
        <v>1</v>
      </c>
      <c r="AI87" s="19">
        <v>34</v>
      </c>
      <c r="AJ87" s="19">
        <v>65</v>
      </c>
      <c r="AK87" s="19"/>
      <c r="AL87" s="19"/>
      <c r="AM87" s="19"/>
      <c r="AN87" s="19"/>
      <c r="AO87" s="19"/>
      <c r="AP87" s="229"/>
      <c r="AQ87" s="200">
        <v>6</v>
      </c>
      <c r="AR87" s="219"/>
      <c r="AS87" s="220"/>
      <c r="AT87" s="332"/>
      <c r="AU87" s="219"/>
      <c r="AV87" s="219"/>
      <c r="AW87" s="219"/>
      <c r="AX87" s="334"/>
      <c r="AY87" s="346">
        <v>1026</v>
      </c>
      <c r="AZ87" s="13">
        <v>50</v>
      </c>
      <c r="BA87" s="13">
        <v>6</v>
      </c>
      <c r="BB87" s="59">
        <v>44</v>
      </c>
      <c r="BC87" s="15">
        <v>20</v>
      </c>
      <c r="BD87" s="15">
        <v>53</v>
      </c>
      <c r="BE87" s="32"/>
      <c r="BF87" s="21" t="s">
        <v>34</v>
      </c>
      <c r="BG87" s="32" t="s">
        <v>58</v>
      </c>
      <c r="BH87" s="36">
        <v>462</v>
      </c>
      <c r="BI87" s="15">
        <v>2</v>
      </c>
      <c r="BJ87" s="79">
        <v>596</v>
      </c>
      <c r="BK87" s="22" t="s">
        <v>32</v>
      </c>
      <c r="BL87" s="20">
        <v>2017</v>
      </c>
      <c r="BM87" s="21" t="s">
        <v>30</v>
      </c>
      <c r="BN87" s="21" t="s">
        <v>30</v>
      </c>
      <c r="BO87" s="15">
        <v>33</v>
      </c>
      <c r="BP87" s="15"/>
      <c r="BQ87" s="15"/>
      <c r="BR87" s="15"/>
      <c r="BS87" s="15">
        <v>1</v>
      </c>
    </row>
    <row r="88" spans="1:71" ht="26.1" customHeight="1" x14ac:dyDescent="0.2">
      <c r="A88" s="370">
        <v>937</v>
      </c>
      <c r="B88" s="370"/>
      <c r="C88" s="197"/>
      <c r="D88" s="370">
        <v>1007</v>
      </c>
      <c r="E88" s="370"/>
      <c r="F88" s="419">
        <v>3</v>
      </c>
      <c r="G88" s="371">
        <v>1</v>
      </c>
      <c r="H88" s="372">
        <v>80</v>
      </c>
      <c r="I88" s="272" t="s">
        <v>205</v>
      </c>
      <c r="J88" s="197" t="s">
        <v>211</v>
      </c>
      <c r="K88" s="26" t="s">
        <v>1231</v>
      </c>
      <c r="L88" s="399">
        <v>1239</v>
      </c>
      <c r="M88" s="219"/>
      <c r="N88" s="329"/>
      <c r="O88" s="401"/>
      <c r="P88" s="387"/>
      <c r="Q88" s="388"/>
      <c r="R88" s="389"/>
      <c r="S88" s="411"/>
      <c r="T88" s="404"/>
      <c r="U88" s="24"/>
      <c r="V88" s="32"/>
      <c r="W88" s="32"/>
      <c r="X88" s="19">
        <v>8</v>
      </c>
      <c r="Y88" s="19"/>
      <c r="Z88" s="19">
        <v>0</v>
      </c>
      <c r="AA88" s="19">
        <v>3</v>
      </c>
      <c r="AB88" s="19">
        <v>2</v>
      </c>
      <c r="AC88" s="250"/>
      <c r="AD88" s="19" t="s">
        <v>286</v>
      </c>
      <c r="AE88" s="32" t="s">
        <v>2069</v>
      </c>
      <c r="AF88" s="19"/>
      <c r="AG88" s="19"/>
      <c r="AH88" s="19">
        <v>1</v>
      </c>
      <c r="AI88" s="19">
        <v>34</v>
      </c>
      <c r="AJ88" s="19">
        <v>65</v>
      </c>
      <c r="AK88" s="19"/>
      <c r="AL88" s="19"/>
      <c r="AM88" s="19"/>
      <c r="AN88" s="19"/>
      <c r="AO88" s="19"/>
      <c r="AP88" s="229"/>
      <c r="AQ88" s="200">
        <v>6</v>
      </c>
      <c r="AR88" s="219"/>
      <c r="AS88" s="220"/>
      <c r="AT88" s="332"/>
      <c r="AU88" s="219"/>
      <c r="AV88" s="219"/>
      <c r="AW88" s="219"/>
      <c r="AX88" s="334"/>
      <c r="AY88" s="346">
        <v>1026</v>
      </c>
      <c r="AZ88" s="13">
        <v>50</v>
      </c>
      <c r="BA88" s="13">
        <v>6</v>
      </c>
      <c r="BB88" s="59">
        <v>44</v>
      </c>
      <c r="BC88" s="15">
        <v>20</v>
      </c>
      <c r="BD88" s="15">
        <v>53</v>
      </c>
      <c r="BE88" s="32"/>
      <c r="BF88" s="21" t="s">
        <v>34</v>
      </c>
      <c r="BG88" s="32" t="s">
        <v>58</v>
      </c>
      <c r="BH88" s="36">
        <v>462</v>
      </c>
      <c r="BI88" s="15">
        <v>2</v>
      </c>
      <c r="BJ88" s="79">
        <v>596</v>
      </c>
      <c r="BK88" s="22" t="s">
        <v>32</v>
      </c>
      <c r="BL88" s="20">
        <v>2017</v>
      </c>
      <c r="BM88" s="21" t="s">
        <v>30</v>
      </c>
      <c r="BN88" s="21" t="s">
        <v>30</v>
      </c>
      <c r="BO88" s="15">
        <v>33</v>
      </c>
      <c r="BP88" s="15"/>
      <c r="BQ88" s="15"/>
      <c r="BR88" s="15"/>
      <c r="BS88" s="15">
        <v>1</v>
      </c>
    </row>
    <row r="89" spans="1:71" ht="26.1" customHeight="1" x14ac:dyDescent="0.2">
      <c r="A89" s="370">
        <v>938</v>
      </c>
      <c r="B89" s="370"/>
      <c r="C89" s="197"/>
      <c r="D89" s="370">
        <v>1008</v>
      </c>
      <c r="E89" s="370"/>
      <c r="F89" s="419">
        <v>3</v>
      </c>
      <c r="G89" s="371">
        <v>1</v>
      </c>
      <c r="H89" s="372">
        <v>81</v>
      </c>
      <c r="I89" s="272" t="s">
        <v>205</v>
      </c>
      <c r="J89" s="197" t="s">
        <v>211</v>
      </c>
      <c r="K89" s="26" t="s">
        <v>1232</v>
      </c>
      <c r="L89" s="399">
        <v>1241</v>
      </c>
      <c r="M89" s="219">
        <v>2</v>
      </c>
      <c r="N89" s="329">
        <v>0</v>
      </c>
      <c r="O89" s="401">
        <v>2</v>
      </c>
      <c r="P89" s="387"/>
      <c r="Q89" s="388"/>
      <c r="R89" s="389"/>
      <c r="S89" s="411"/>
      <c r="T89" s="404"/>
      <c r="U89" s="24"/>
      <c r="V89" s="32"/>
      <c r="W89" s="32"/>
      <c r="X89" s="19">
        <v>8</v>
      </c>
      <c r="Y89" s="19"/>
      <c r="Z89" s="19">
        <v>0</v>
      </c>
      <c r="AA89" s="19">
        <v>3</v>
      </c>
      <c r="AB89" s="19">
        <v>2</v>
      </c>
      <c r="AC89" s="250"/>
      <c r="AD89" s="19" t="s">
        <v>287</v>
      </c>
      <c r="AE89" s="32" t="s">
        <v>2068</v>
      </c>
      <c r="AF89" s="19"/>
      <c r="AG89" s="19"/>
      <c r="AH89" s="19"/>
      <c r="AI89" s="19">
        <v>42</v>
      </c>
      <c r="AJ89" s="19">
        <v>65</v>
      </c>
      <c r="AK89" s="19"/>
      <c r="AL89" s="19"/>
      <c r="AM89" s="19"/>
      <c r="AN89" s="19"/>
      <c r="AO89" s="19"/>
      <c r="AP89" s="229"/>
      <c r="AQ89" s="200">
        <v>6</v>
      </c>
      <c r="AR89" s="219"/>
      <c r="AS89" s="220"/>
      <c r="AT89" s="221"/>
      <c r="AU89" s="222"/>
      <c r="AV89" s="222"/>
      <c r="AW89" s="222"/>
      <c r="AX89" s="204"/>
      <c r="AY89" s="346">
        <v>1026</v>
      </c>
      <c r="AZ89" s="13">
        <v>50</v>
      </c>
      <c r="BA89" s="13">
        <v>6</v>
      </c>
      <c r="BB89" s="59">
        <v>44</v>
      </c>
      <c r="BC89" s="15">
        <v>20</v>
      </c>
      <c r="BD89" s="15">
        <v>53</v>
      </c>
      <c r="BE89" s="32"/>
      <c r="BF89" s="21" t="s">
        <v>34</v>
      </c>
      <c r="BG89" s="32" t="s">
        <v>58</v>
      </c>
      <c r="BH89" s="36">
        <v>462</v>
      </c>
      <c r="BI89" s="15">
        <v>2</v>
      </c>
      <c r="BJ89" s="79">
        <v>596</v>
      </c>
      <c r="BK89" s="22" t="s">
        <v>32</v>
      </c>
      <c r="BL89" s="20">
        <v>2017</v>
      </c>
      <c r="BM89" s="21" t="s">
        <v>30</v>
      </c>
      <c r="BN89" s="21" t="s">
        <v>30</v>
      </c>
      <c r="BO89" s="15">
        <v>33</v>
      </c>
      <c r="BP89" s="15"/>
      <c r="BQ89" s="15"/>
      <c r="BR89" s="15"/>
      <c r="BS89" s="15">
        <v>1</v>
      </c>
    </row>
    <row r="90" spans="1:71" ht="26.1" customHeight="1" x14ac:dyDescent="0.2">
      <c r="A90" s="370">
        <v>939</v>
      </c>
      <c r="B90" s="370"/>
      <c r="C90" s="197"/>
      <c r="D90" s="370">
        <v>1009</v>
      </c>
      <c r="E90" s="370"/>
      <c r="F90" s="419">
        <v>3</v>
      </c>
      <c r="G90" s="371">
        <v>1</v>
      </c>
      <c r="H90" s="372">
        <v>82</v>
      </c>
      <c r="I90" s="272" t="s">
        <v>205</v>
      </c>
      <c r="J90" s="197" t="s">
        <v>211</v>
      </c>
      <c r="K90" s="26" t="s">
        <v>1233</v>
      </c>
      <c r="L90" s="399">
        <v>1241</v>
      </c>
      <c r="M90" s="219"/>
      <c r="N90" s="329"/>
      <c r="O90" s="401"/>
      <c r="P90" s="387"/>
      <c r="Q90" s="388"/>
      <c r="R90" s="389"/>
      <c r="S90" s="411"/>
      <c r="T90" s="404"/>
      <c r="U90" s="24"/>
      <c r="V90" s="32"/>
      <c r="W90" s="32"/>
      <c r="X90" s="19">
        <v>8</v>
      </c>
      <c r="Y90" s="19"/>
      <c r="Z90" s="19">
        <v>0</v>
      </c>
      <c r="AA90" s="19">
        <v>3</v>
      </c>
      <c r="AB90" s="19">
        <v>3</v>
      </c>
      <c r="AC90" s="250"/>
      <c r="AD90" s="19" t="s">
        <v>287</v>
      </c>
      <c r="AE90" s="32" t="s">
        <v>2068</v>
      </c>
      <c r="AF90" s="19"/>
      <c r="AG90" s="19"/>
      <c r="AH90" s="19"/>
      <c r="AI90" s="19">
        <v>42</v>
      </c>
      <c r="AJ90" s="19">
        <v>65</v>
      </c>
      <c r="AK90" s="19"/>
      <c r="AL90" s="19"/>
      <c r="AM90" s="19"/>
      <c r="AN90" s="19"/>
      <c r="AO90" s="19"/>
      <c r="AP90" s="229"/>
      <c r="AQ90" s="200">
        <v>6</v>
      </c>
      <c r="AR90" s="219"/>
      <c r="AS90" s="220"/>
      <c r="AT90" s="221"/>
      <c r="AU90" s="222"/>
      <c r="AV90" s="222"/>
      <c r="AW90" s="222"/>
      <c r="AX90" s="204"/>
      <c r="AY90" s="346">
        <v>1026</v>
      </c>
      <c r="AZ90" s="13">
        <v>50</v>
      </c>
      <c r="BA90" s="13">
        <v>6</v>
      </c>
      <c r="BB90" s="59">
        <v>44</v>
      </c>
      <c r="BC90" s="15">
        <v>20</v>
      </c>
      <c r="BD90" s="15">
        <v>53</v>
      </c>
      <c r="BE90" s="32"/>
      <c r="BF90" s="21" t="s">
        <v>34</v>
      </c>
      <c r="BG90" s="32" t="s">
        <v>58</v>
      </c>
      <c r="BH90" s="36">
        <v>462</v>
      </c>
      <c r="BI90" s="15">
        <v>2</v>
      </c>
      <c r="BJ90" s="79">
        <v>596</v>
      </c>
      <c r="BK90" s="22" t="s">
        <v>32</v>
      </c>
      <c r="BL90" s="20">
        <v>2017</v>
      </c>
      <c r="BM90" s="21" t="s">
        <v>30</v>
      </c>
      <c r="BN90" s="21" t="s">
        <v>30</v>
      </c>
      <c r="BO90" s="15">
        <v>33</v>
      </c>
      <c r="BP90" s="15"/>
      <c r="BQ90" s="15"/>
      <c r="BR90" s="15"/>
      <c r="BS90" s="15">
        <v>1</v>
      </c>
    </row>
    <row r="91" spans="1:71" ht="26.1" customHeight="1" x14ac:dyDescent="0.2">
      <c r="A91" s="370">
        <v>940</v>
      </c>
      <c r="B91" s="370"/>
      <c r="C91" s="197"/>
      <c r="D91" s="370">
        <v>1010</v>
      </c>
      <c r="E91" s="370"/>
      <c r="F91" s="419">
        <v>3</v>
      </c>
      <c r="G91" s="371">
        <v>1</v>
      </c>
      <c r="H91" s="372">
        <v>83</v>
      </c>
      <c r="I91" s="272" t="s">
        <v>205</v>
      </c>
      <c r="J91" s="197" t="s">
        <v>211</v>
      </c>
      <c r="K91" s="26" t="s">
        <v>1234</v>
      </c>
      <c r="L91" s="399">
        <v>1242</v>
      </c>
      <c r="M91" s="219">
        <v>3</v>
      </c>
      <c r="N91" s="329">
        <v>0</v>
      </c>
      <c r="O91" s="401">
        <v>3</v>
      </c>
      <c r="P91" s="387"/>
      <c r="Q91" s="388"/>
      <c r="R91" s="389"/>
      <c r="S91" s="411"/>
      <c r="T91" s="404"/>
      <c r="U91" s="24"/>
      <c r="V91" s="32"/>
      <c r="W91" s="32"/>
      <c r="X91" s="19">
        <v>8</v>
      </c>
      <c r="Y91" s="19"/>
      <c r="Z91" s="19">
        <v>0</v>
      </c>
      <c r="AA91" s="19">
        <v>3</v>
      </c>
      <c r="AB91" s="19">
        <v>2</v>
      </c>
      <c r="AC91" s="250"/>
      <c r="AD91" s="19" t="s">
        <v>286</v>
      </c>
      <c r="AE91" s="32" t="s">
        <v>2066</v>
      </c>
      <c r="AF91" s="19"/>
      <c r="AG91" s="19"/>
      <c r="AH91" s="19"/>
      <c r="AI91" s="19">
        <v>34</v>
      </c>
      <c r="AJ91" s="19">
        <v>70</v>
      </c>
      <c r="AK91" s="19"/>
      <c r="AL91" s="19"/>
      <c r="AM91" s="19"/>
      <c r="AN91" s="19"/>
      <c r="AO91" s="19"/>
      <c r="AP91" s="229"/>
      <c r="AQ91" s="200">
        <v>6</v>
      </c>
      <c r="AR91" s="219"/>
      <c r="AS91" s="220"/>
      <c r="AT91" s="221"/>
      <c r="AU91" s="222"/>
      <c r="AV91" s="222"/>
      <c r="AW91" s="222"/>
      <c r="AX91" s="204"/>
      <c r="AY91" s="346">
        <v>1026</v>
      </c>
      <c r="AZ91" s="13">
        <v>50</v>
      </c>
      <c r="BA91" s="13">
        <v>6</v>
      </c>
      <c r="BB91" s="59">
        <v>44</v>
      </c>
      <c r="BC91" s="15">
        <v>20</v>
      </c>
      <c r="BD91" s="15">
        <v>53</v>
      </c>
      <c r="BE91" s="32"/>
      <c r="BF91" s="21" t="s">
        <v>34</v>
      </c>
      <c r="BG91" s="32" t="s">
        <v>58</v>
      </c>
      <c r="BH91" s="36">
        <v>462</v>
      </c>
      <c r="BI91" s="15">
        <v>2</v>
      </c>
      <c r="BJ91" s="79">
        <v>596</v>
      </c>
      <c r="BK91" s="22" t="s">
        <v>32</v>
      </c>
      <c r="BL91" s="20">
        <v>2017</v>
      </c>
      <c r="BM91" s="21" t="s">
        <v>30</v>
      </c>
      <c r="BN91" s="21" t="s">
        <v>30</v>
      </c>
      <c r="BO91" s="15">
        <v>33</v>
      </c>
      <c r="BP91" s="15"/>
      <c r="BQ91" s="15"/>
      <c r="BR91" s="15"/>
      <c r="BS91" s="15">
        <v>1</v>
      </c>
    </row>
    <row r="92" spans="1:71" ht="26.1" customHeight="1" x14ac:dyDescent="0.2">
      <c r="A92" s="370">
        <v>941</v>
      </c>
      <c r="B92" s="370"/>
      <c r="C92" s="197"/>
      <c r="D92" s="370">
        <v>1011</v>
      </c>
      <c r="E92" s="370"/>
      <c r="F92" s="419">
        <v>3</v>
      </c>
      <c r="G92" s="371">
        <v>1</v>
      </c>
      <c r="H92" s="372">
        <v>84</v>
      </c>
      <c r="I92" s="272" t="s">
        <v>205</v>
      </c>
      <c r="J92" s="197" t="s">
        <v>211</v>
      </c>
      <c r="K92" s="26" t="s">
        <v>1235</v>
      </c>
      <c r="L92" s="399">
        <v>1242</v>
      </c>
      <c r="M92" s="219"/>
      <c r="N92" s="329"/>
      <c r="O92" s="401"/>
      <c r="P92" s="387"/>
      <c r="Q92" s="388"/>
      <c r="R92" s="389"/>
      <c r="S92" s="411"/>
      <c r="T92" s="404"/>
      <c r="U92" s="24"/>
      <c r="V92" s="32"/>
      <c r="W92" s="32"/>
      <c r="X92" s="19">
        <v>8</v>
      </c>
      <c r="Y92" s="19"/>
      <c r="Z92" s="19">
        <v>0</v>
      </c>
      <c r="AA92" s="19">
        <v>3</v>
      </c>
      <c r="AB92" s="19">
        <v>1</v>
      </c>
      <c r="AC92" s="250"/>
      <c r="AD92" s="19" t="s">
        <v>286</v>
      </c>
      <c r="AE92" s="32" t="s">
        <v>2066</v>
      </c>
      <c r="AF92" s="19"/>
      <c r="AG92" s="19"/>
      <c r="AH92" s="19"/>
      <c r="AI92" s="19">
        <v>34</v>
      </c>
      <c r="AJ92" s="19">
        <v>70</v>
      </c>
      <c r="AK92" s="19"/>
      <c r="AL92" s="19"/>
      <c r="AM92" s="19"/>
      <c r="AN92" s="19"/>
      <c r="AO92" s="19"/>
      <c r="AP92" s="229"/>
      <c r="AQ92" s="200">
        <v>6</v>
      </c>
      <c r="AR92" s="219"/>
      <c r="AS92" s="220"/>
      <c r="AT92" s="221"/>
      <c r="AU92" s="222"/>
      <c r="AV92" s="222"/>
      <c r="AW92" s="222"/>
      <c r="AX92" s="204"/>
      <c r="AY92" s="346">
        <v>1026</v>
      </c>
      <c r="AZ92" s="13">
        <v>50</v>
      </c>
      <c r="BA92" s="13">
        <v>6</v>
      </c>
      <c r="BB92" s="59">
        <v>44</v>
      </c>
      <c r="BC92" s="15">
        <v>20</v>
      </c>
      <c r="BD92" s="15">
        <v>53</v>
      </c>
      <c r="BE92" s="32"/>
      <c r="BF92" s="21" t="s">
        <v>34</v>
      </c>
      <c r="BG92" s="32" t="s">
        <v>58</v>
      </c>
      <c r="BH92" s="36">
        <v>462</v>
      </c>
      <c r="BI92" s="15">
        <v>2</v>
      </c>
      <c r="BJ92" s="79">
        <v>596</v>
      </c>
      <c r="BK92" s="22" t="s">
        <v>32</v>
      </c>
      <c r="BL92" s="20">
        <v>2017</v>
      </c>
      <c r="BM92" s="21" t="s">
        <v>30</v>
      </c>
      <c r="BN92" s="21" t="s">
        <v>30</v>
      </c>
      <c r="BO92" s="15">
        <v>33</v>
      </c>
      <c r="BP92" s="15"/>
      <c r="BQ92" s="15"/>
      <c r="BR92" s="15"/>
      <c r="BS92" s="15">
        <v>1</v>
      </c>
    </row>
    <row r="93" spans="1:71" ht="26.1" customHeight="1" x14ac:dyDescent="0.2">
      <c r="A93" s="370">
        <v>942</v>
      </c>
      <c r="B93" s="370"/>
      <c r="C93" s="197"/>
      <c r="D93" s="370">
        <v>1012</v>
      </c>
      <c r="E93" s="370"/>
      <c r="F93" s="419">
        <v>3</v>
      </c>
      <c r="G93" s="371">
        <v>1</v>
      </c>
      <c r="H93" s="372">
        <v>85</v>
      </c>
      <c r="I93" s="272" t="s">
        <v>205</v>
      </c>
      <c r="J93" s="197" t="s">
        <v>211</v>
      </c>
      <c r="K93" s="26" t="s">
        <v>1236</v>
      </c>
      <c r="L93" s="399">
        <v>1242</v>
      </c>
      <c r="M93" s="219"/>
      <c r="N93" s="329"/>
      <c r="O93" s="401"/>
      <c r="P93" s="387"/>
      <c r="Q93" s="388"/>
      <c r="R93" s="389"/>
      <c r="S93" s="411"/>
      <c r="T93" s="404"/>
      <c r="U93" s="24"/>
      <c r="V93" s="32"/>
      <c r="W93" s="32"/>
      <c r="X93" s="19">
        <v>8</v>
      </c>
      <c r="Y93" s="19"/>
      <c r="Z93" s="19">
        <v>0</v>
      </c>
      <c r="AA93" s="19">
        <v>3</v>
      </c>
      <c r="AB93" s="19">
        <v>2</v>
      </c>
      <c r="AC93" s="250"/>
      <c r="AD93" s="19" t="s">
        <v>286</v>
      </c>
      <c r="AE93" s="32" t="s">
        <v>2066</v>
      </c>
      <c r="AF93" s="19"/>
      <c r="AG93" s="19"/>
      <c r="AH93" s="19"/>
      <c r="AI93" s="19">
        <v>34</v>
      </c>
      <c r="AJ93" s="19">
        <v>70</v>
      </c>
      <c r="AK93" s="19"/>
      <c r="AL93" s="19"/>
      <c r="AM93" s="19"/>
      <c r="AN93" s="19"/>
      <c r="AO93" s="19"/>
      <c r="AP93" s="229"/>
      <c r="AQ93" s="200">
        <v>6</v>
      </c>
      <c r="AR93" s="219"/>
      <c r="AS93" s="220"/>
      <c r="AT93" s="221"/>
      <c r="AU93" s="222"/>
      <c r="AV93" s="222"/>
      <c r="AW93" s="222"/>
      <c r="AX93" s="204"/>
      <c r="AY93" s="346">
        <v>1026</v>
      </c>
      <c r="AZ93" s="13">
        <v>50</v>
      </c>
      <c r="BA93" s="13">
        <v>6</v>
      </c>
      <c r="BB93" s="59">
        <v>44</v>
      </c>
      <c r="BC93" s="15">
        <v>20</v>
      </c>
      <c r="BD93" s="15">
        <v>53</v>
      </c>
      <c r="BE93" s="32"/>
      <c r="BF93" s="21" t="s">
        <v>34</v>
      </c>
      <c r="BG93" s="32" t="s">
        <v>58</v>
      </c>
      <c r="BH93" s="36">
        <v>462</v>
      </c>
      <c r="BI93" s="15">
        <v>2</v>
      </c>
      <c r="BJ93" s="79">
        <v>596</v>
      </c>
      <c r="BK93" s="22" t="s">
        <v>32</v>
      </c>
      <c r="BL93" s="20">
        <v>2017</v>
      </c>
      <c r="BM93" s="21" t="s">
        <v>30</v>
      </c>
      <c r="BN93" s="21" t="s">
        <v>30</v>
      </c>
      <c r="BO93" s="15">
        <v>33</v>
      </c>
      <c r="BP93" s="15"/>
      <c r="BQ93" s="15"/>
      <c r="BR93" s="15"/>
      <c r="BS93" s="15">
        <v>1</v>
      </c>
    </row>
    <row r="94" spans="1:71" ht="26.1" customHeight="1" x14ac:dyDescent="0.2">
      <c r="A94" s="370">
        <v>943</v>
      </c>
      <c r="B94" s="370"/>
      <c r="C94" s="197"/>
      <c r="D94" s="370">
        <v>1013</v>
      </c>
      <c r="E94" s="370"/>
      <c r="F94" s="419">
        <v>3</v>
      </c>
      <c r="G94" s="371">
        <v>1</v>
      </c>
      <c r="H94" s="372">
        <v>86</v>
      </c>
      <c r="I94" s="272" t="s">
        <v>205</v>
      </c>
      <c r="J94" s="197" t="s">
        <v>211</v>
      </c>
      <c r="K94" s="26" t="s">
        <v>1237</v>
      </c>
      <c r="L94" s="399">
        <v>1243</v>
      </c>
      <c r="M94" s="219">
        <v>2</v>
      </c>
      <c r="N94" s="329">
        <v>0</v>
      </c>
      <c r="O94" s="401">
        <v>2</v>
      </c>
      <c r="P94" s="387"/>
      <c r="Q94" s="388"/>
      <c r="R94" s="389"/>
      <c r="S94" s="411"/>
      <c r="T94" s="404"/>
      <c r="U94" s="24"/>
      <c r="V94" s="32"/>
      <c r="W94" s="32"/>
      <c r="X94" s="19">
        <v>6</v>
      </c>
      <c r="Y94" s="19"/>
      <c r="Z94" s="19">
        <v>0</v>
      </c>
      <c r="AA94" s="19">
        <v>3</v>
      </c>
      <c r="AB94" s="19">
        <v>2</v>
      </c>
      <c r="AC94" s="250"/>
      <c r="AD94" s="19" t="s">
        <v>286</v>
      </c>
      <c r="AE94" s="32" t="s">
        <v>2066</v>
      </c>
      <c r="AF94" s="19"/>
      <c r="AG94" s="19"/>
      <c r="AH94" s="19"/>
      <c r="AI94" s="19">
        <v>34</v>
      </c>
      <c r="AJ94" s="19">
        <v>65</v>
      </c>
      <c r="AK94" s="19"/>
      <c r="AL94" s="19"/>
      <c r="AM94" s="19"/>
      <c r="AN94" s="19"/>
      <c r="AO94" s="19"/>
      <c r="AP94" s="229"/>
      <c r="AQ94" s="200">
        <v>6</v>
      </c>
      <c r="AR94" s="219"/>
      <c r="AS94" s="220"/>
      <c r="AT94" s="221"/>
      <c r="AU94" s="222"/>
      <c r="AV94" s="222"/>
      <c r="AW94" s="222"/>
      <c r="AX94" s="204"/>
      <c r="AY94" s="346">
        <v>1026</v>
      </c>
      <c r="AZ94" s="13">
        <v>50</v>
      </c>
      <c r="BA94" s="13">
        <v>6</v>
      </c>
      <c r="BB94" s="59">
        <v>44</v>
      </c>
      <c r="BC94" s="15">
        <v>20</v>
      </c>
      <c r="BD94" s="15">
        <v>53</v>
      </c>
      <c r="BE94" s="32"/>
      <c r="BF94" s="21" t="s">
        <v>34</v>
      </c>
      <c r="BG94" s="32" t="s">
        <v>58</v>
      </c>
      <c r="BH94" s="36">
        <v>462</v>
      </c>
      <c r="BI94" s="15">
        <v>2</v>
      </c>
      <c r="BJ94" s="79">
        <v>596</v>
      </c>
      <c r="BK94" s="22" t="s">
        <v>32</v>
      </c>
      <c r="BL94" s="20">
        <v>2017</v>
      </c>
      <c r="BM94" s="21" t="s">
        <v>30</v>
      </c>
      <c r="BN94" s="21" t="s">
        <v>30</v>
      </c>
      <c r="BO94" s="15">
        <v>33</v>
      </c>
      <c r="BP94" s="15"/>
      <c r="BQ94" s="15"/>
      <c r="BR94" s="15"/>
      <c r="BS94" s="15">
        <v>1</v>
      </c>
    </row>
    <row r="95" spans="1:71" ht="26.1" customHeight="1" x14ac:dyDescent="0.2">
      <c r="A95" s="370">
        <v>944</v>
      </c>
      <c r="B95" s="370"/>
      <c r="C95" s="197"/>
      <c r="D95" s="370">
        <v>1014</v>
      </c>
      <c r="E95" s="370"/>
      <c r="F95" s="419">
        <v>3</v>
      </c>
      <c r="G95" s="371">
        <v>1</v>
      </c>
      <c r="H95" s="372">
        <v>87</v>
      </c>
      <c r="I95" s="272" t="s">
        <v>205</v>
      </c>
      <c r="J95" s="197" t="s">
        <v>211</v>
      </c>
      <c r="K95" s="26" t="s">
        <v>1238</v>
      </c>
      <c r="L95" s="399">
        <v>1243</v>
      </c>
      <c r="M95" s="219"/>
      <c r="N95" s="329"/>
      <c r="O95" s="401"/>
      <c r="P95" s="387"/>
      <c r="Q95" s="388"/>
      <c r="R95" s="389"/>
      <c r="S95" s="411"/>
      <c r="T95" s="404"/>
      <c r="U95" s="24"/>
      <c r="V95" s="32"/>
      <c r="W95" s="32"/>
      <c r="X95" s="19">
        <v>8</v>
      </c>
      <c r="Y95" s="19"/>
      <c r="Z95" s="19">
        <v>0</v>
      </c>
      <c r="AA95" s="19">
        <v>3</v>
      </c>
      <c r="AB95" s="19">
        <v>2</v>
      </c>
      <c r="AC95" s="250"/>
      <c r="AD95" s="19" t="s">
        <v>286</v>
      </c>
      <c r="AE95" s="32" t="s">
        <v>2066</v>
      </c>
      <c r="AF95" s="19"/>
      <c r="AG95" s="19"/>
      <c r="AH95" s="19"/>
      <c r="AI95" s="19">
        <v>34</v>
      </c>
      <c r="AJ95" s="19">
        <v>65</v>
      </c>
      <c r="AK95" s="19"/>
      <c r="AL95" s="19"/>
      <c r="AM95" s="19"/>
      <c r="AN95" s="19"/>
      <c r="AO95" s="19"/>
      <c r="AP95" s="229"/>
      <c r="AQ95" s="200">
        <v>6</v>
      </c>
      <c r="AR95" s="219"/>
      <c r="AS95" s="220"/>
      <c r="AT95" s="221"/>
      <c r="AU95" s="222"/>
      <c r="AV95" s="222"/>
      <c r="AW95" s="222"/>
      <c r="AX95" s="204"/>
      <c r="AY95" s="346">
        <v>1026</v>
      </c>
      <c r="AZ95" s="13">
        <v>50</v>
      </c>
      <c r="BA95" s="13">
        <v>6</v>
      </c>
      <c r="BB95" s="59">
        <v>44</v>
      </c>
      <c r="BC95" s="15">
        <v>20</v>
      </c>
      <c r="BD95" s="15">
        <v>53</v>
      </c>
      <c r="BE95" s="32"/>
      <c r="BF95" s="21" t="s">
        <v>34</v>
      </c>
      <c r="BG95" s="32" t="s">
        <v>58</v>
      </c>
      <c r="BH95" s="36">
        <v>462</v>
      </c>
      <c r="BI95" s="15">
        <v>2</v>
      </c>
      <c r="BJ95" s="79">
        <v>596</v>
      </c>
      <c r="BK95" s="22" t="s">
        <v>32</v>
      </c>
      <c r="BL95" s="20">
        <v>2017</v>
      </c>
      <c r="BM95" s="21" t="s">
        <v>30</v>
      </c>
      <c r="BN95" s="21" t="s">
        <v>30</v>
      </c>
      <c r="BO95" s="15">
        <v>33</v>
      </c>
      <c r="BP95" s="15"/>
      <c r="BQ95" s="15"/>
      <c r="BR95" s="15"/>
      <c r="BS95" s="15">
        <v>1</v>
      </c>
    </row>
    <row r="96" spans="1:71" ht="26.1" customHeight="1" x14ac:dyDescent="0.2">
      <c r="A96" s="370">
        <v>945</v>
      </c>
      <c r="B96" s="370"/>
      <c r="C96" s="197"/>
      <c r="D96" s="370">
        <v>1015</v>
      </c>
      <c r="E96" s="370"/>
      <c r="F96" s="419">
        <v>3</v>
      </c>
      <c r="G96" s="371">
        <v>1</v>
      </c>
      <c r="H96" s="372">
        <v>88</v>
      </c>
      <c r="I96" s="272" t="s">
        <v>205</v>
      </c>
      <c r="J96" s="197" t="s">
        <v>211</v>
      </c>
      <c r="K96" s="26" t="s">
        <v>1239</v>
      </c>
      <c r="L96" s="399">
        <v>1244</v>
      </c>
      <c r="M96" s="219">
        <v>2</v>
      </c>
      <c r="N96" s="329">
        <v>0</v>
      </c>
      <c r="O96" s="401">
        <v>2</v>
      </c>
      <c r="P96" s="387"/>
      <c r="Q96" s="388"/>
      <c r="R96" s="389"/>
      <c r="S96" s="411"/>
      <c r="T96" s="404"/>
      <c r="U96" s="24"/>
      <c r="V96" s="32"/>
      <c r="W96" s="32"/>
      <c r="X96" s="19">
        <v>8</v>
      </c>
      <c r="Y96" s="19"/>
      <c r="Z96" s="19">
        <v>0</v>
      </c>
      <c r="AA96" s="19">
        <v>3</v>
      </c>
      <c r="AB96" s="19">
        <v>2</v>
      </c>
      <c r="AC96" s="250"/>
      <c r="AD96" s="19" t="s">
        <v>286</v>
      </c>
      <c r="AE96" s="32" t="s">
        <v>2064</v>
      </c>
      <c r="AF96" s="19"/>
      <c r="AG96" s="19">
        <v>1</v>
      </c>
      <c r="AH96" s="19">
        <v>1</v>
      </c>
      <c r="AI96" s="19">
        <v>37</v>
      </c>
      <c r="AJ96" s="19">
        <v>70</v>
      </c>
      <c r="AK96" s="19"/>
      <c r="AL96" s="19"/>
      <c r="AM96" s="19"/>
      <c r="AN96" s="19"/>
      <c r="AO96" s="19"/>
      <c r="AP96" s="229"/>
      <c r="AQ96" s="200">
        <v>6</v>
      </c>
      <c r="AR96" s="219"/>
      <c r="AS96" s="220"/>
      <c r="AT96" s="221"/>
      <c r="AU96" s="222"/>
      <c r="AV96" s="222"/>
      <c r="AW96" s="222"/>
      <c r="AX96" s="204"/>
      <c r="AY96" s="346">
        <v>1026</v>
      </c>
      <c r="AZ96" s="13">
        <v>50</v>
      </c>
      <c r="BA96" s="13">
        <v>6</v>
      </c>
      <c r="BB96" s="59">
        <v>44</v>
      </c>
      <c r="BC96" s="15">
        <v>20</v>
      </c>
      <c r="BD96" s="15">
        <v>53</v>
      </c>
      <c r="BE96" s="32"/>
      <c r="BF96" s="21" t="s">
        <v>34</v>
      </c>
      <c r="BG96" s="32" t="s">
        <v>58</v>
      </c>
      <c r="BH96" s="36">
        <v>462</v>
      </c>
      <c r="BI96" s="15">
        <v>2</v>
      </c>
      <c r="BJ96" s="79">
        <v>596</v>
      </c>
      <c r="BK96" s="22" t="s">
        <v>32</v>
      </c>
      <c r="BL96" s="20">
        <v>2017</v>
      </c>
      <c r="BM96" s="21" t="s">
        <v>30</v>
      </c>
      <c r="BN96" s="21" t="s">
        <v>30</v>
      </c>
      <c r="BO96" s="15">
        <v>33</v>
      </c>
      <c r="BP96" s="15"/>
      <c r="BQ96" s="15"/>
      <c r="BR96" s="15"/>
      <c r="BS96" s="15">
        <v>1</v>
      </c>
    </row>
    <row r="97" spans="1:71" ht="26.1" customHeight="1" x14ac:dyDescent="0.2">
      <c r="A97" s="370">
        <v>946</v>
      </c>
      <c r="B97" s="370"/>
      <c r="C97" s="197"/>
      <c r="D97" s="370">
        <v>1016</v>
      </c>
      <c r="E97" s="370"/>
      <c r="F97" s="419">
        <v>3</v>
      </c>
      <c r="G97" s="371">
        <v>1</v>
      </c>
      <c r="H97" s="372">
        <v>89</v>
      </c>
      <c r="I97" s="272" t="s">
        <v>205</v>
      </c>
      <c r="J97" s="197" t="s">
        <v>211</v>
      </c>
      <c r="K97" s="26" t="s">
        <v>1240</v>
      </c>
      <c r="L97" s="399">
        <v>1244</v>
      </c>
      <c r="M97" s="219"/>
      <c r="N97" s="329"/>
      <c r="O97" s="401"/>
      <c r="P97" s="387"/>
      <c r="Q97" s="388"/>
      <c r="R97" s="389"/>
      <c r="S97" s="411"/>
      <c r="T97" s="404"/>
      <c r="U97" s="24"/>
      <c r="V97" s="32"/>
      <c r="W97" s="32"/>
      <c r="X97" s="19">
        <v>8</v>
      </c>
      <c r="Y97" s="19"/>
      <c r="Z97" s="19">
        <v>0</v>
      </c>
      <c r="AA97" s="19">
        <v>3</v>
      </c>
      <c r="AB97" s="19">
        <v>2</v>
      </c>
      <c r="AC97" s="250"/>
      <c r="AD97" s="19" t="s">
        <v>286</v>
      </c>
      <c r="AE97" s="32" t="s">
        <v>2064</v>
      </c>
      <c r="AF97" s="19"/>
      <c r="AG97" s="19">
        <v>1</v>
      </c>
      <c r="AH97" s="19">
        <v>1</v>
      </c>
      <c r="AI97" s="19">
        <v>37</v>
      </c>
      <c r="AJ97" s="19">
        <v>70</v>
      </c>
      <c r="AK97" s="19"/>
      <c r="AL97" s="19"/>
      <c r="AM97" s="19"/>
      <c r="AN97" s="19"/>
      <c r="AO97" s="19"/>
      <c r="AP97" s="229"/>
      <c r="AQ97" s="200">
        <v>6</v>
      </c>
      <c r="AR97" s="219"/>
      <c r="AS97" s="220"/>
      <c r="AT97" s="221"/>
      <c r="AU97" s="222"/>
      <c r="AV97" s="222"/>
      <c r="AW97" s="222"/>
      <c r="AX97" s="204"/>
      <c r="AY97" s="346">
        <v>1026</v>
      </c>
      <c r="AZ97" s="13">
        <v>50</v>
      </c>
      <c r="BA97" s="13">
        <v>6</v>
      </c>
      <c r="BB97" s="59">
        <v>44</v>
      </c>
      <c r="BC97" s="15">
        <v>20</v>
      </c>
      <c r="BD97" s="15">
        <v>53</v>
      </c>
      <c r="BE97" s="32"/>
      <c r="BF97" s="21" t="s">
        <v>34</v>
      </c>
      <c r="BG97" s="32" t="s">
        <v>58</v>
      </c>
      <c r="BH97" s="36">
        <v>462</v>
      </c>
      <c r="BI97" s="15">
        <v>2</v>
      </c>
      <c r="BJ97" s="79">
        <v>596</v>
      </c>
      <c r="BK97" s="22" t="s">
        <v>32</v>
      </c>
      <c r="BL97" s="20">
        <v>2017</v>
      </c>
      <c r="BM97" s="21" t="s">
        <v>30</v>
      </c>
      <c r="BN97" s="21" t="s">
        <v>30</v>
      </c>
      <c r="BO97" s="15">
        <v>33</v>
      </c>
      <c r="BP97" s="15"/>
      <c r="BQ97" s="15"/>
      <c r="BR97" s="15"/>
      <c r="BS97" s="15">
        <v>1</v>
      </c>
    </row>
    <row r="98" spans="1:71" ht="26.1" customHeight="1" x14ac:dyDescent="0.2">
      <c r="A98" s="370">
        <v>947</v>
      </c>
      <c r="B98" s="370"/>
      <c r="C98" s="197"/>
      <c r="D98" s="370">
        <v>1017</v>
      </c>
      <c r="E98" s="370"/>
      <c r="F98" s="419">
        <v>3</v>
      </c>
      <c r="G98" s="371">
        <v>1</v>
      </c>
      <c r="H98" s="372">
        <v>90</v>
      </c>
      <c r="I98" s="272" t="s">
        <v>205</v>
      </c>
      <c r="J98" s="197" t="s">
        <v>211</v>
      </c>
      <c r="K98" s="26" t="s">
        <v>1241</v>
      </c>
      <c r="L98" s="399">
        <v>1245</v>
      </c>
      <c r="M98" s="219">
        <v>2</v>
      </c>
      <c r="N98" s="329">
        <v>0</v>
      </c>
      <c r="O98" s="401">
        <v>2</v>
      </c>
      <c r="P98" s="387"/>
      <c r="Q98" s="388"/>
      <c r="R98" s="389"/>
      <c r="S98" s="411"/>
      <c r="T98" s="404"/>
      <c r="U98" s="24"/>
      <c r="V98" s="32"/>
      <c r="W98" s="32"/>
      <c r="X98" s="19">
        <v>6</v>
      </c>
      <c r="Y98" s="19"/>
      <c r="Z98" s="19">
        <v>0</v>
      </c>
      <c r="AA98" s="19">
        <v>3</v>
      </c>
      <c r="AB98" s="19">
        <v>2</v>
      </c>
      <c r="AC98" s="250"/>
      <c r="AD98" s="19" t="s">
        <v>286</v>
      </c>
      <c r="AE98" s="32" t="s">
        <v>2062</v>
      </c>
      <c r="AF98" s="19"/>
      <c r="AG98" s="19"/>
      <c r="AH98" s="19"/>
      <c r="AI98" s="19">
        <v>37</v>
      </c>
      <c r="AJ98" s="19">
        <v>65</v>
      </c>
      <c r="AK98" s="19"/>
      <c r="AL98" s="19"/>
      <c r="AM98" s="19"/>
      <c r="AN98" s="19"/>
      <c r="AO98" s="19"/>
      <c r="AP98" s="229"/>
      <c r="AQ98" s="200">
        <v>6</v>
      </c>
      <c r="AR98" s="219"/>
      <c r="AS98" s="220"/>
      <c r="AT98" s="221"/>
      <c r="AU98" s="222"/>
      <c r="AV98" s="222"/>
      <c r="AW98" s="222"/>
      <c r="AX98" s="204"/>
      <c r="AY98" s="346">
        <v>1026</v>
      </c>
      <c r="AZ98" s="13">
        <v>50</v>
      </c>
      <c r="BA98" s="13">
        <v>6</v>
      </c>
      <c r="BB98" s="59">
        <v>44</v>
      </c>
      <c r="BC98" s="15">
        <v>20</v>
      </c>
      <c r="BD98" s="15">
        <v>53</v>
      </c>
      <c r="BE98" s="32"/>
      <c r="BF98" s="21" t="s">
        <v>34</v>
      </c>
      <c r="BG98" s="32" t="s">
        <v>58</v>
      </c>
      <c r="BH98" s="36">
        <v>462</v>
      </c>
      <c r="BI98" s="15">
        <v>2</v>
      </c>
      <c r="BJ98" s="79">
        <v>596</v>
      </c>
      <c r="BK98" s="22" t="s">
        <v>32</v>
      </c>
      <c r="BL98" s="20">
        <v>2017</v>
      </c>
      <c r="BM98" s="21" t="s">
        <v>30</v>
      </c>
      <c r="BN98" s="21" t="s">
        <v>30</v>
      </c>
      <c r="BO98" s="15">
        <v>33</v>
      </c>
      <c r="BP98" s="15"/>
      <c r="BQ98" s="15"/>
      <c r="BR98" s="15"/>
      <c r="BS98" s="15">
        <v>1</v>
      </c>
    </row>
    <row r="99" spans="1:71" ht="26.1" customHeight="1" x14ac:dyDescent="0.2">
      <c r="A99" s="370">
        <v>948</v>
      </c>
      <c r="B99" s="370"/>
      <c r="C99" s="197"/>
      <c r="D99" s="370">
        <v>1018</v>
      </c>
      <c r="E99" s="370"/>
      <c r="F99" s="419">
        <v>3</v>
      </c>
      <c r="G99" s="371">
        <v>1</v>
      </c>
      <c r="H99" s="372">
        <v>91</v>
      </c>
      <c r="I99" s="272" t="s">
        <v>205</v>
      </c>
      <c r="J99" s="197" t="s">
        <v>211</v>
      </c>
      <c r="K99" s="26" t="s">
        <v>1242</v>
      </c>
      <c r="L99" s="399">
        <v>1245</v>
      </c>
      <c r="M99" s="219"/>
      <c r="N99" s="329"/>
      <c r="O99" s="401"/>
      <c r="P99" s="387"/>
      <c r="Q99" s="388"/>
      <c r="R99" s="389"/>
      <c r="S99" s="411"/>
      <c r="T99" s="404"/>
      <c r="U99" s="24"/>
      <c r="V99" s="32"/>
      <c r="W99" s="32"/>
      <c r="X99" s="19">
        <v>6</v>
      </c>
      <c r="Y99" s="19"/>
      <c r="Z99" s="19">
        <v>0</v>
      </c>
      <c r="AA99" s="19">
        <v>3</v>
      </c>
      <c r="AB99" s="19">
        <v>1</v>
      </c>
      <c r="AC99" s="250"/>
      <c r="AD99" s="19" t="s">
        <v>286</v>
      </c>
      <c r="AE99" s="32" t="s">
        <v>2062</v>
      </c>
      <c r="AF99" s="19"/>
      <c r="AG99" s="19"/>
      <c r="AH99" s="19"/>
      <c r="AI99" s="19">
        <v>37</v>
      </c>
      <c r="AJ99" s="19">
        <v>65</v>
      </c>
      <c r="AK99" s="19"/>
      <c r="AL99" s="19"/>
      <c r="AM99" s="19"/>
      <c r="AN99" s="19"/>
      <c r="AO99" s="19"/>
      <c r="AP99" s="229"/>
      <c r="AQ99" s="200">
        <v>6</v>
      </c>
      <c r="AR99" s="219"/>
      <c r="AS99" s="220"/>
      <c r="AT99" s="221"/>
      <c r="AU99" s="222"/>
      <c r="AV99" s="222"/>
      <c r="AW99" s="222"/>
      <c r="AX99" s="204"/>
      <c r="AY99" s="346">
        <v>1026</v>
      </c>
      <c r="AZ99" s="13">
        <v>50</v>
      </c>
      <c r="BA99" s="13">
        <v>6</v>
      </c>
      <c r="BB99" s="59">
        <v>44</v>
      </c>
      <c r="BC99" s="15">
        <v>20</v>
      </c>
      <c r="BD99" s="15">
        <v>53</v>
      </c>
      <c r="BE99" s="32"/>
      <c r="BF99" s="21" t="s">
        <v>34</v>
      </c>
      <c r="BG99" s="32" t="s">
        <v>58</v>
      </c>
      <c r="BH99" s="36">
        <v>462</v>
      </c>
      <c r="BI99" s="15">
        <v>2</v>
      </c>
      <c r="BJ99" s="79">
        <v>596</v>
      </c>
      <c r="BK99" s="22" t="s">
        <v>32</v>
      </c>
      <c r="BL99" s="20">
        <v>2017</v>
      </c>
      <c r="BM99" s="21" t="s">
        <v>30</v>
      </c>
      <c r="BN99" s="21" t="s">
        <v>30</v>
      </c>
      <c r="BO99" s="15">
        <v>33</v>
      </c>
      <c r="BP99" s="15"/>
      <c r="BQ99" s="15"/>
      <c r="BR99" s="15"/>
      <c r="BS99" s="15">
        <v>1</v>
      </c>
    </row>
    <row r="100" spans="1:71" ht="26.1" customHeight="1" x14ac:dyDescent="0.2">
      <c r="A100" s="370">
        <v>949</v>
      </c>
      <c r="B100" s="370"/>
      <c r="C100" s="197"/>
      <c r="D100" s="370">
        <v>1019</v>
      </c>
      <c r="E100" s="370"/>
      <c r="F100" s="419">
        <v>3</v>
      </c>
      <c r="G100" s="371">
        <v>1</v>
      </c>
      <c r="H100" s="372">
        <v>92</v>
      </c>
      <c r="I100" s="197" t="s">
        <v>205</v>
      </c>
      <c r="J100" s="197" t="s">
        <v>212</v>
      </c>
      <c r="K100" s="26" t="s">
        <v>1243</v>
      </c>
      <c r="L100" s="399">
        <v>1246</v>
      </c>
      <c r="M100" s="200">
        <v>3</v>
      </c>
      <c r="N100" s="329">
        <v>0</v>
      </c>
      <c r="O100" s="401">
        <v>3</v>
      </c>
      <c r="P100" s="345"/>
      <c r="Q100" s="390"/>
      <c r="R100" s="391"/>
      <c r="S100" s="412" t="s">
        <v>959</v>
      </c>
      <c r="T100" s="405"/>
      <c r="U100" s="55"/>
      <c r="V100" s="32"/>
      <c r="W100" s="32"/>
      <c r="X100" s="32">
        <v>8</v>
      </c>
      <c r="Y100" s="32"/>
      <c r="Z100" s="19">
        <v>0</v>
      </c>
      <c r="AA100" s="32">
        <v>3</v>
      </c>
      <c r="AB100" s="32">
        <v>2</v>
      </c>
      <c r="AC100" s="252"/>
      <c r="AD100" s="19" t="s">
        <v>287</v>
      </c>
      <c r="AE100" s="32">
        <v>5</v>
      </c>
      <c r="AF100" s="19"/>
      <c r="AG100" s="19">
        <v>1</v>
      </c>
      <c r="AH100" s="19">
        <v>1</v>
      </c>
      <c r="AI100" s="19">
        <v>42</v>
      </c>
      <c r="AJ100" s="19">
        <v>70</v>
      </c>
      <c r="AK100" s="32"/>
      <c r="AL100" s="32"/>
      <c r="AM100" s="32"/>
      <c r="AN100" s="32"/>
      <c r="AO100" s="32"/>
      <c r="AP100" s="200">
        <v>19</v>
      </c>
      <c r="AQ100" s="263">
        <v>7</v>
      </c>
      <c r="AR100" s="326"/>
      <c r="AS100" s="330"/>
      <c r="AT100" s="203">
        <v>5</v>
      </c>
      <c r="AU100" s="203"/>
      <c r="AV100" s="204"/>
      <c r="AW100" s="28">
        <v>2</v>
      </c>
      <c r="AX100" s="204"/>
      <c r="AY100" s="345" t="s">
        <v>1091</v>
      </c>
      <c r="AZ100" s="13">
        <v>32</v>
      </c>
      <c r="BA100" s="13">
        <v>6</v>
      </c>
      <c r="BB100" s="37">
        <v>26</v>
      </c>
      <c r="BC100" s="15">
        <v>20</v>
      </c>
      <c r="BD100" s="15">
        <v>38</v>
      </c>
      <c r="BE100" s="32"/>
      <c r="BF100" s="335" t="s">
        <v>34</v>
      </c>
      <c r="BG100" s="32" t="s">
        <v>60</v>
      </c>
      <c r="BH100" s="36">
        <v>462</v>
      </c>
      <c r="BI100" s="15">
        <v>2</v>
      </c>
      <c r="BJ100" s="32">
        <v>596</v>
      </c>
      <c r="BK100" s="22" t="s">
        <v>32</v>
      </c>
      <c r="BL100" s="20">
        <v>2017</v>
      </c>
      <c r="BM100" s="21" t="s">
        <v>30</v>
      </c>
      <c r="BN100" s="21" t="s">
        <v>30</v>
      </c>
      <c r="BO100" s="15"/>
      <c r="BP100" s="15"/>
      <c r="BQ100" s="15"/>
      <c r="BR100" s="15"/>
      <c r="BS100" s="15"/>
    </row>
    <row r="101" spans="1:71" ht="26.1" customHeight="1" x14ac:dyDescent="0.2">
      <c r="A101" s="370">
        <v>950</v>
      </c>
      <c r="B101" s="370"/>
      <c r="C101" s="197"/>
      <c r="D101" s="370">
        <v>1020</v>
      </c>
      <c r="E101" s="370"/>
      <c r="F101" s="419">
        <v>3</v>
      </c>
      <c r="G101" s="371">
        <v>1</v>
      </c>
      <c r="H101" s="372">
        <v>93</v>
      </c>
      <c r="I101" s="197" t="s">
        <v>205</v>
      </c>
      <c r="J101" s="197" t="s">
        <v>212</v>
      </c>
      <c r="K101" s="26" t="s">
        <v>1244</v>
      </c>
      <c r="L101" s="399">
        <v>1246</v>
      </c>
      <c r="M101" s="200"/>
      <c r="N101" s="206"/>
      <c r="O101" s="204"/>
      <c r="P101" s="345"/>
      <c r="Q101" s="390"/>
      <c r="R101" s="391"/>
      <c r="S101" s="412" t="s">
        <v>959</v>
      </c>
      <c r="T101" s="405"/>
      <c r="U101" s="55"/>
      <c r="V101" s="32"/>
      <c r="W101" s="32"/>
      <c r="X101" s="32">
        <v>8</v>
      </c>
      <c r="Y101" s="32"/>
      <c r="Z101" s="19">
        <v>0</v>
      </c>
      <c r="AA101" s="32">
        <v>3</v>
      </c>
      <c r="AB101" s="32">
        <v>2</v>
      </c>
      <c r="AC101" s="252"/>
      <c r="AD101" s="19" t="s">
        <v>287</v>
      </c>
      <c r="AE101" s="32">
        <v>5</v>
      </c>
      <c r="AF101" s="19"/>
      <c r="AG101" s="19">
        <v>1</v>
      </c>
      <c r="AH101" s="19">
        <v>1</v>
      </c>
      <c r="AI101" s="19">
        <v>42</v>
      </c>
      <c r="AJ101" s="19">
        <v>70</v>
      </c>
      <c r="AK101" s="32"/>
      <c r="AL101" s="32"/>
      <c r="AM101" s="32"/>
      <c r="AN101" s="32"/>
      <c r="AO101" s="32"/>
      <c r="AP101" s="200">
        <v>19</v>
      </c>
      <c r="AQ101" s="263">
        <v>7</v>
      </c>
      <c r="AR101" s="326"/>
      <c r="AS101" s="330"/>
      <c r="AT101" s="203">
        <v>5</v>
      </c>
      <c r="AU101" s="203"/>
      <c r="AV101" s="204"/>
      <c r="AW101" s="28">
        <v>2</v>
      </c>
      <c r="AX101" s="204"/>
      <c r="AY101" s="345" t="s">
        <v>1091</v>
      </c>
      <c r="AZ101" s="13">
        <v>32</v>
      </c>
      <c r="BA101" s="13">
        <v>6</v>
      </c>
      <c r="BB101" s="37">
        <v>26</v>
      </c>
      <c r="BC101" s="15">
        <v>20</v>
      </c>
      <c r="BD101" s="15">
        <v>38</v>
      </c>
      <c r="BE101" s="32"/>
      <c r="BF101" s="335" t="s">
        <v>34</v>
      </c>
      <c r="BG101" s="32" t="s">
        <v>60</v>
      </c>
      <c r="BH101" s="36">
        <v>462</v>
      </c>
      <c r="BI101" s="15">
        <v>2</v>
      </c>
      <c r="BJ101" s="32">
        <v>596</v>
      </c>
      <c r="BK101" s="22" t="s">
        <v>32</v>
      </c>
      <c r="BL101" s="20">
        <v>2017</v>
      </c>
      <c r="BM101" s="21" t="s">
        <v>30</v>
      </c>
      <c r="BN101" s="21" t="s">
        <v>30</v>
      </c>
      <c r="BO101" s="15"/>
      <c r="BP101" s="15"/>
      <c r="BQ101" s="15"/>
      <c r="BR101" s="15"/>
      <c r="BS101" s="15"/>
    </row>
    <row r="102" spans="1:71" ht="26.1" customHeight="1" x14ac:dyDescent="0.2">
      <c r="A102" s="370">
        <v>951</v>
      </c>
      <c r="B102" s="370"/>
      <c r="C102" s="197"/>
      <c r="D102" s="370">
        <v>1021</v>
      </c>
      <c r="E102" s="370"/>
      <c r="F102" s="419">
        <v>3</v>
      </c>
      <c r="G102" s="371">
        <v>1</v>
      </c>
      <c r="H102" s="372">
        <v>94</v>
      </c>
      <c r="I102" s="197" t="s">
        <v>205</v>
      </c>
      <c r="J102" s="197" t="s">
        <v>212</v>
      </c>
      <c r="K102" s="26" t="s">
        <v>1245</v>
      </c>
      <c r="L102" s="399">
        <v>1246</v>
      </c>
      <c r="M102" s="200"/>
      <c r="N102" s="206"/>
      <c r="O102" s="204"/>
      <c r="P102" s="345"/>
      <c r="Q102" s="390"/>
      <c r="R102" s="391"/>
      <c r="S102" s="412" t="s">
        <v>959</v>
      </c>
      <c r="T102" s="405"/>
      <c r="U102" s="55"/>
      <c r="V102" s="32"/>
      <c r="W102" s="32"/>
      <c r="X102" s="32">
        <v>8</v>
      </c>
      <c r="Y102" s="32"/>
      <c r="Z102" s="19">
        <v>0</v>
      </c>
      <c r="AA102" s="32">
        <v>3</v>
      </c>
      <c r="AB102" s="32">
        <v>2</v>
      </c>
      <c r="AC102" s="252"/>
      <c r="AD102" s="19" t="s">
        <v>287</v>
      </c>
      <c r="AE102" s="32">
        <v>5</v>
      </c>
      <c r="AF102" s="19"/>
      <c r="AG102" s="19">
        <v>1</v>
      </c>
      <c r="AH102" s="19">
        <v>1</v>
      </c>
      <c r="AI102" s="19">
        <v>42</v>
      </c>
      <c r="AJ102" s="19">
        <v>70</v>
      </c>
      <c r="AK102" s="32"/>
      <c r="AL102" s="32"/>
      <c r="AM102" s="32"/>
      <c r="AN102" s="32"/>
      <c r="AO102" s="32"/>
      <c r="AP102" s="200">
        <v>19</v>
      </c>
      <c r="AQ102" s="263">
        <v>7</v>
      </c>
      <c r="AR102" s="326"/>
      <c r="AS102" s="330"/>
      <c r="AT102" s="203">
        <v>5</v>
      </c>
      <c r="AU102" s="203"/>
      <c r="AV102" s="204"/>
      <c r="AW102" s="28">
        <v>2</v>
      </c>
      <c r="AX102" s="204"/>
      <c r="AY102" s="345" t="s">
        <v>1091</v>
      </c>
      <c r="AZ102" s="13">
        <v>32</v>
      </c>
      <c r="BA102" s="13">
        <v>6</v>
      </c>
      <c r="BB102" s="37">
        <v>26</v>
      </c>
      <c r="BC102" s="15">
        <v>20</v>
      </c>
      <c r="BD102" s="15">
        <v>38</v>
      </c>
      <c r="BE102" s="32"/>
      <c r="BF102" s="335" t="s">
        <v>34</v>
      </c>
      <c r="BG102" s="32" t="s">
        <v>60</v>
      </c>
      <c r="BH102" s="36">
        <v>462</v>
      </c>
      <c r="BI102" s="15">
        <v>2</v>
      </c>
      <c r="BJ102" s="32">
        <v>596</v>
      </c>
      <c r="BK102" s="22" t="s">
        <v>32</v>
      </c>
      <c r="BL102" s="20">
        <v>2017</v>
      </c>
      <c r="BM102" s="21" t="s">
        <v>30</v>
      </c>
      <c r="BN102" s="21" t="s">
        <v>30</v>
      </c>
      <c r="BO102" s="15"/>
      <c r="BP102" s="15"/>
      <c r="BQ102" s="15"/>
      <c r="BR102" s="15"/>
      <c r="BS102" s="15"/>
    </row>
    <row r="103" spans="1:71" ht="26.1" customHeight="1" x14ac:dyDescent="0.2">
      <c r="A103" s="370">
        <v>952</v>
      </c>
      <c r="B103" s="370"/>
      <c r="C103" s="197"/>
      <c r="D103" s="370">
        <v>1022</v>
      </c>
      <c r="E103" s="370"/>
      <c r="F103" s="419">
        <v>3</v>
      </c>
      <c r="G103" s="371">
        <v>1</v>
      </c>
      <c r="H103" s="372">
        <v>95</v>
      </c>
      <c r="I103" s="197" t="s">
        <v>205</v>
      </c>
      <c r="J103" s="197" t="s">
        <v>212</v>
      </c>
      <c r="K103" s="26" t="s">
        <v>1246</v>
      </c>
      <c r="L103" s="399">
        <v>1247</v>
      </c>
      <c r="M103" s="200">
        <v>2</v>
      </c>
      <c r="N103" s="329">
        <v>0</v>
      </c>
      <c r="O103" s="401">
        <v>2</v>
      </c>
      <c r="P103" s="345"/>
      <c r="Q103" s="390"/>
      <c r="R103" s="391"/>
      <c r="S103" s="412" t="s">
        <v>961</v>
      </c>
      <c r="T103" s="405"/>
      <c r="U103" s="55"/>
      <c r="V103" s="32"/>
      <c r="W103" s="32"/>
      <c r="X103" s="32">
        <v>6</v>
      </c>
      <c r="Y103" s="32"/>
      <c r="Z103" s="19">
        <v>0</v>
      </c>
      <c r="AA103" s="32">
        <v>3</v>
      </c>
      <c r="AB103" s="32">
        <v>2</v>
      </c>
      <c r="AC103" s="252"/>
      <c r="AD103" s="19" t="s">
        <v>286</v>
      </c>
      <c r="AE103" s="32">
        <v>4</v>
      </c>
      <c r="AF103" s="19"/>
      <c r="AG103" s="19"/>
      <c r="AH103" s="19"/>
      <c r="AI103" s="19">
        <v>42</v>
      </c>
      <c r="AJ103" s="19">
        <v>72</v>
      </c>
      <c r="AK103" s="32"/>
      <c r="AL103" s="32"/>
      <c r="AM103" s="32"/>
      <c r="AN103" s="32"/>
      <c r="AO103" s="32"/>
      <c r="AP103" s="321">
        <v>10</v>
      </c>
      <c r="AQ103" s="263">
        <v>7</v>
      </c>
      <c r="AR103" s="326"/>
      <c r="AS103" s="330"/>
      <c r="AT103" s="203"/>
      <c r="AU103" s="203"/>
      <c r="AV103" s="204"/>
      <c r="AW103" s="28">
        <v>2</v>
      </c>
      <c r="AX103" s="204"/>
      <c r="AY103" s="345" t="s">
        <v>1091</v>
      </c>
      <c r="AZ103" s="13">
        <v>32</v>
      </c>
      <c r="BA103" s="13">
        <v>6</v>
      </c>
      <c r="BB103" s="37">
        <v>26</v>
      </c>
      <c r="BC103" s="15">
        <v>20</v>
      </c>
      <c r="BD103" s="15">
        <v>38</v>
      </c>
      <c r="BE103" s="32"/>
      <c r="BF103" s="335" t="s">
        <v>34</v>
      </c>
      <c r="BG103" s="32" t="s">
        <v>60</v>
      </c>
      <c r="BH103" s="36">
        <v>462</v>
      </c>
      <c r="BI103" s="15">
        <v>2</v>
      </c>
      <c r="BJ103" s="32">
        <v>596</v>
      </c>
      <c r="BK103" s="22" t="s">
        <v>32</v>
      </c>
      <c r="BL103" s="20">
        <v>2017</v>
      </c>
      <c r="BM103" s="21" t="s">
        <v>30</v>
      </c>
      <c r="BN103" s="21" t="s">
        <v>30</v>
      </c>
      <c r="BO103" s="15"/>
      <c r="BP103" s="15"/>
      <c r="BQ103" s="15"/>
      <c r="BR103" s="15"/>
      <c r="BS103" s="15"/>
    </row>
    <row r="104" spans="1:71" ht="26.1" customHeight="1" x14ac:dyDescent="0.2">
      <c r="A104" s="370">
        <v>953</v>
      </c>
      <c r="B104" s="370"/>
      <c r="C104" s="197"/>
      <c r="D104" s="370">
        <v>1023</v>
      </c>
      <c r="E104" s="370"/>
      <c r="F104" s="419">
        <v>3</v>
      </c>
      <c r="G104" s="371">
        <v>1</v>
      </c>
      <c r="H104" s="372">
        <v>96</v>
      </c>
      <c r="I104" s="197" t="s">
        <v>205</v>
      </c>
      <c r="J104" s="197" t="s">
        <v>212</v>
      </c>
      <c r="K104" s="26" t="s">
        <v>1247</v>
      </c>
      <c r="L104" s="399">
        <v>1247</v>
      </c>
      <c r="M104" s="200"/>
      <c r="N104" s="206"/>
      <c r="O104" s="204"/>
      <c r="P104" s="345"/>
      <c r="Q104" s="390"/>
      <c r="R104" s="391"/>
      <c r="S104" s="412" t="s">
        <v>961</v>
      </c>
      <c r="T104" s="405"/>
      <c r="U104" s="55"/>
      <c r="V104" s="32"/>
      <c r="W104" s="32"/>
      <c r="X104" s="32">
        <v>6</v>
      </c>
      <c r="Y104" s="32"/>
      <c r="Z104" s="19">
        <v>0</v>
      </c>
      <c r="AA104" s="32">
        <v>3</v>
      </c>
      <c r="AB104" s="32">
        <v>2</v>
      </c>
      <c r="AC104" s="252"/>
      <c r="AD104" s="19" t="s">
        <v>286</v>
      </c>
      <c r="AE104" s="32">
        <v>4</v>
      </c>
      <c r="AF104" s="19"/>
      <c r="AG104" s="19"/>
      <c r="AH104" s="19"/>
      <c r="AI104" s="19">
        <v>42</v>
      </c>
      <c r="AJ104" s="19">
        <v>72</v>
      </c>
      <c r="AK104" s="32"/>
      <c r="AL104" s="32"/>
      <c r="AM104" s="32"/>
      <c r="AN104" s="32"/>
      <c r="AO104" s="32"/>
      <c r="AP104" s="321">
        <v>10</v>
      </c>
      <c r="AQ104" s="263">
        <v>7</v>
      </c>
      <c r="AR104" s="326"/>
      <c r="AS104" s="330"/>
      <c r="AT104" s="203"/>
      <c r="AU104" s="203"/>
      <c r="AV104" s="204"/>
      <c r="AW104" s="28">
        <v>2</v>
      </c>
      <c r="AX104" s="204"/>
      <c r="AY104" s="345" t="s">
        <v>1091</v>
      </c>
      <c r="AZ104" s="13">
        <v>32</v>
      </c>
      <c r="BA104" s="13">
        <v>6</v>
      </c>
      <c r="BB104" s="37">
        <v>26</v>
      </c>
      <c r="BC104" s="15">
        <v>20</v>
      </c>
      <c r="BD104" s="15">
        <v>38</v>
      </c>
      <c r="BE104" s="32"/>
      <c r="BF104" s="335" t="s">
        <v>34</v>
      </c>
      <c r="BG104" s="32" t="s">
        <v>60</v>
      </c>
      <c r="BH104" s="36">
        <v>462</v>
      </c>
      <c r="BI104" s="15">
        <v>2</v>
      </c>
      <c r="BJ104" s="32">
        <v>596</v>
      </c>
      <c r="BK104" s="22" t="s">
        <v>32</v>
      </c>
      <c r="BL104" s="20">
        <v>2017</v>
      </c>
      <c r="BM104" s="21" t="s">
        <v>30</v>
      </c>
      <c r="BN104" s="21" t="s">
        <v>30</v>
      </c>
      <c r="BO104" s="15"/>
      <c r="BP104" s="15"/>
      <c r="BQ104" s="15"/>
      <c r="BR104" s="15"/>
      <c r="BS104" s="15"/>
    </row>
    <row r="105" spans="1:71" ht="26.1" customHeight="1" x14ac:dyDescent="0.2">
      <c r="A105" s="370">
        <v>954</v>
      </c>
      <c r="B105" s="370"/>
      <c r="C105" s="197"/>
      <c r="D105" s="370">
        <v>1024</v>
      </c>
      <c r="E105" s="370"/>
      <c r="F105" s="419">
        <v>3</v>
      </c>
      <c r="G105" s="371">
        <v>1</v>
      </c>
      <c r="H105" s="372">
        <v>97</v>
      </c>
      <c r="I105" s="197" t="s">
        <v>205</v>
      </c>
      <c r="J105" s="197" t="s">
        <v>212</v>
      </c>
      <c r="K105" s="26" t="s">
        <v>1248</v>
      </c>
      <c r="L105" s="399">
        <v>1248</v>
      </c>
      <c r="M105" s="200">
        <v>2</v>
      </c>
      <c r="N105" s="329">
        <v>0</v>
      </c>
      <c r="O105" s="401">
        <v>2</v>
      </c>
      <c r="P105" s="345"/>
      <c r="Q105" s="390"/>
      <c r="R105" s="391"/>
      <c r="S105" s="412" t="s">
        <v>963</v>
      </c>
      <c r="T105" s="405"/>
      <c r="U105" s="55"/>
      <c r="V105" s="32"/>
      <c r="W105" s="32"/>
      <c r="X105" s="32">
        <v>8</v>
      </c>
      <c r="Y105" s="32"/>
      <c r="Z105" s="19">
        <v>0</v>
      </c>
      <c r="AA105" s="32">
        <v>3</v>
      </c>
      <c r="AB105" s="32">
        <v>2</v>
      </c>
      <c r="AC105" s="252"/>
      <c r="AD105" s="19" t="s">
        <v>287</v>
      </c>
      <c r="AE105" s="32">
        <v>5</v>
      </c>
      <c r="AF105" s="19"/>
      <c r="AG105" s="19"/>
      <c r="AH105" s="19"/>
      <c r="AI105" s="19">
        <v>42</v>
      </c>
      <c r="AJ105" s="19">
        <v>72</v>
      </c>
      <c r="AK105" s="32"/>
      <c r="AL105" s="32"/>
      <c r="AM105" s="32"/>
      <c r="AN105" s="32"/>
      <c r="AO105" s="32"/>
      <c r="AP105" s="200">
        <v>18</v>
      </c>
      <c r="AQ105" s="263">
        <v>7</v>
      </c>
      <c r="AR105" s="326"/>
      <c r="AS105" s="330"/>
      <c r="AT105" s="203"/>
      <c r="AU105" s="203"/>
      <c r="AV105" s="204"/>
      <c r="AW105" s="28">
        <v>2</v>
      </c>
      <c r="AX105" s="204"/>
      <c r="AY105" s="345" t="s">
        <v>1091</v>
      </c>
      <c r="AZ105" s="13">
        <v>32</v>
      </c>
      <c r="BA105" s="13">
        <v>6</v>
      </c>
      <c r="BB105" s="37">
        <v>26</v>
      </c>
      <c r="BC105" s="15">
        <v>20</v>
      </c>
      <c r="BD105" s="15">
        <v>38</v>
      </c>
      <c r="BE105" s="32"/>
      <c r="BF105" s="335" t="s">
        <v>34</v>
      </c>
      <c r="BG105" s="32" t="s">
        <v>60</v>
      </c>
      <c r="BH105" s="36">
        <v>462</v>
      </c>
      <c r="BI105" s="15">
        <v>2</v>
      </c>
      <c r="BJ105" s="32">
        <v>596</v>
      </c>
      <c r="BK105" s="22" t="s">
        <v>32</v>
      </c>
      <c r="BL105" s="20">
        <v>2017</v>
      </c>
      <c r="BM105" s="21" t="s">
        <v>30</v>
      </c>
      <c r="BN105" s="21" t="s">
        <v>30</v>
      </c>
      <c r="BO105" s="15"/>
      <c r="BP105" s="15"/>
      <c r="BQ105" s="15"/>
      <c r="BR105" s="15"/>
      <c r="BS105" s="15"/>
    </row>
    <row r="106" spans="1:71" ht="26.1" customHeight="1" x14ac:dyDescent="0.2">
      <c r="A106" s="370">
        <v>955</v>
      </c>
      <c r="B106" s="370"/>
      <c r="C106" s="197"/>
      <c r="D106" s="370">
        <v>1025</v>
      </c>
      <c r="E106" s="370"/>
      <c r="F106" s="419">
        <v>3</v>
      </c>
      <c r="G106" s="371">
        <v>1</v>
      </c>
      <c r="H106" s="372">
        <v>98</v>
      </c>
      <c r="I106" s="197" t="s">
        <v>205</v>
      </c>
      <c r="J106" s="197" t="s">
        <v>212</v>
      </c>
      <c r="K106" s="26" t="s">
        <v>1249</v>
      </c>
      <c r="L106" s="399">
        <v>1248</v>
      </c>
      <c r="M106" s="200"/>
      <c r="N106" s="206"/>
      <c r="O106" s="204"/>
      <c r="P106" s="345"/>
      <c r="Q106" s="390"/>
      <c r="R106" s="391"/>
      <c r="S106" s="412" t="s">
        <v>963</v>
      </c>
      <c r="T106" s="405"/>
      <c r="U106" s="55"/>
      <c r="V106" s="32"/>
      <c r="W106" s="32"/>
      <c r="X106" s="32">
        <v>8</v>
      </c>
      <c r="Y106" s="32"/>
      <c r="Z106" s="19">
        <v>0</v>
      </c>
      <c r="AA106" s="32">
        <v>3</v>
      </c>
      <c r="AB106" s="32">
        <v>2</v>
      </c>
      <c r="AC106" s="252"/>
      <c r="AD106" s="19" t="s">
        <v>287</v>
      </c>
      <c r="AE106" s="32">
        <v>5</v>
      </c>
      <c r="AF106" s="19"/>
      <c r="AG106" s="19"/>
      <c r="AH106" s="19"/>
      <c r="AI106" s="19">
        <v>42</v>
      </c>
      <c r="AJ106" s="19">
        <v>72</v>
      </c>
      <c r="AK106" s="32"/>
      <c r="AL106" s="32"/>
      <c r="AM106" s="32"/>
      <c r="AN106" s="32"/>
      <c r="AO106" s="32"/>
      <c r="AP106" s="200">
        <v>18</v>
      </c>
      <c r="AQ106" s="263">
        <v>7</v>
      </c>
      <c r="AR106" s="326"/>
      <c r="AS106" s="330"/>
      <c r="AT106" s="203"/>
      <c r="AU106" s="203"/>
      <c r="AV106" s="204"/>
      <c r="AW106" s="28">
        <v>2</v>
      </c>
      <c r="AX106" s="204"/>
      <c r="AY106" s="345" t="s">
        <v>1091</v>
      </c>
      <c r="AZ106" s="13">
        <v>32</v>
      </c>
      <c r="BA106" s="13">
        <v>6</v>
      </c>
      <c r="BB106" s="37">
        <v>26</v>
      </c>
      <c r="BC106" s="15">
        <v>20</v>
      </c>
      <c r="BD106" s="15">
        <v>38</v>
      </c>
      <c r="BE106" s="32"/>
      <c r="BF106" s="335" t="s">
        <v>34</v>
      </c>
      <c r="BG106" s="32" t="s">
        <v>60</v>
      </c>
      <c r="BH106" s="36">
        <v>462</v>
      </c>
      <c r="BI106" s="15">
        <v>2</v>
      </c>
      <c r="BJ106" s="32">
        <v>596</v>
      </c>
      <c r="BK106" s="22" t="s">
        <v>32</v>
      </c>
      <c r="BL106" s="20">
        <v>2017</v>
      </c>
      <c r="BM106" s="21" t="s">
        <v>30</v>
      </c>
      <c r="BN106" s="21" t="s">
        <v>30</v>
      </c>
      <c r="BO106" s="15"/>
      <c r="BP106" s="15"/>
      <c r="BQ106" s="15"/>
      <c r="BR106" s="15"/>
      <c r="BS106" s="15"/>
    </row>
    <row r="107" spans="1:71" ht="26.1" customHeight="1" x14ac:dyDescent="0.2">
      <c r="A107" s="370">
        <v>956</v>
      </c>
      <c r="B107" s="370"/>
      <c r="C107" s="197"/>
      <c r="D107" s="370">
        <v>1026</v>
      </c>
      <c r="E107" s="370"/>
      <c r="F107" s="419">
        <v>3</v>
      </c>
      <c r="G107" s="371">
        <v>1</v>
      </c>
      <c r="H107" s="372">
        <v>99</v>
      </c>
      <c r="I107" s="197" t="s">
        <v>205</v>
      </c>
      <c r="J107" s="197" t="s">
        <v>212</v>
      </c>
      <c r="K107" s="26" t="s">
        <v>1250</v>
      </c>
      <c r="L107" s="399">
        <v>1249</v>
      </c>
      <c r="M107" s="200">
        <v>2</v>
      </c>
      <c r="N107" s="329">
        <v>2</v>
      </c>
      <c r="O107" s="401">
        <v>4</v>
      </c>
      <c r="P107" s="345"/>
      <c r="Q107" s="390"/>
      <c r="R107" s="391"/>
      <c r="S107" s="412" t="s">
        <v>965</v>
      </c>
      <c r="T107" s="405"/>
      <c r="U107" s="55"/>
      <c r="V107" s="32"/>
      <c r="W107" s="32"/>
      <c r="X107" s="32">
        <v>8</v>
      </c>
      <c r="Y107" s="32"/>
      <c r="Z107" s="19">
        <v>0</v>
      </c>
      <c r="AA107" s="32">
        <v>3</v>
      </c>
      <c r="AB107" s="32">
        <v>2</v>
      </c>
      <c r="AC107" s="252"/>
      <c r="AD107" s="19" t="s">
        <v>286</v>
      </c>
      <c r="AE107" s="32">
        <v>5</v>
      </c>
      <c r="AF107" s="19"/>
      <c r="AG107" s="19"/>
      <c r="AH107" s="19"/>
      <c r="AI107" s="19">
        <v>42</v>
      </c>
      <c r="AJ107" s="19">
        <v>72</v>
      </c>
      <c r="AK107" s="32"/>
      <c r="AL107" s="32"/>
      <c r="AM107" s="32"/>
      <c r="AN107" s="32"/>
      <c r="AO107" s="32"/>
      <c r="AP107" s="321">
        <v>7</v>
      </c>
      <c r="AQ107" s="263">
        <v>7</v>
      </c>
      <c r="AR107" s="326"/>
      <c r="AS107" s="330"/>
      <c r="AT107" s="203"/>
      <c r="AU107" s="203"/>
      <c r="AV107" s="204"/>
      <c r="AW107" s="28">
        <v>2</v>
      </c>
      <c r="AX107" s="204"/>
      <c r="AY107" s="345" t="s">
        <v>1091</v>
      </c>
      <c r="AZ107" s="13">
        <v>32</v>
      </c>
      <c r="BA107" s="13">
        <v>6</v>
      </c>
      <c r="BB107" s="37">
        <v>26</v>
      </c>
      <c r="BC107" s="15">
        <v>20</v>
      </c>
      <c r="BD107" s="15">
        <v>38</v>
      </c>
      <c r="BE107" s="32"/>
      <c r="BF107" s="335" t="s">
        <v>34</v>
      </c>
      <c r="BG107" s="32" t="s">
        <v>60</v>
      </c>
      <c r="BH107" s="36">
        <v>462</v>
      </c>
      <c r="BI107" s="15">
        <v>2</v>
      </c>
      <c r="BJ107" s="32">
        <v>596</v>
      </c>
      <c r="BK107" s="22" t="s">
        <v>32</v>
      </c>
      <c r="BL107" s="20">
        <v>2017</v>
      </c>
      <c r="BM107" s="21" t="s">
        <v>30</v>
      </c>
      <c r="BN107" s="21" t="s">
        <v>30</v>
      </c>
      <c r="BO107" s="15"/>
      <c r="BP107" s="15"/>
      <c r="BQ107" s="15"/>
      <c r="BR107" s="15"/>
      <c r="BS107" s="15"/>
    </row>
    <row r="108" spans="1:71" ht="26.1" customHeight="1" x14ac:dyDescent="0.2">
      <c r="A108" s="370">
        <v>957</v>
      </c>
      <c r="B108" s="370"/>
      <c r="C108" s="197"/>
      <c r="D108" s="370">
        <v>1027</v>
      </c>
      <c r="E108" s="370"/>
      <c r="F108" s="419">
        <v>3</v>
      </c>
      <c r="G108" s="371">
        <v>1</v>
      </c>
      <c r="H108" s="372">
        <v>100</v>
      </c>
      <c r="I108" s="197" t="s">
        <v>205</v>
      </c>
      <c r="J108" s="197" t="s">
        <v>212</v>
      </c>
      <c r="K108" s="26" t="s">
        <v>1251</v>
      </c>
      <c r="L108" s="399">
        <v>1249</v>
      </c>
      <c r="M108" s="200"/>
      <c r="N108" s="206"/>
      <c r="O108" s="204"/>
      <c r="P108" s="345"/>
      <c r="Q108" s="390"/>
      <c r="R108" s="391"/>
      <c r="S108" s="412" t="s">
        <v>965</v>
      </c>
      <c r="T108" s="405"/>
      <c r="U108" s="55"/>
      <c r="V108" s="32"/>
      <c r="W108" s="32"/>
      <c r="X108" s="32">
        <v>8</v>
      </c>
      <c r="Y108" s="32"/>
      <c r="Z108" s="19">
        <v>0</v>
      </c>
      <c r="AA108" s="32">
        <v>3</v>
      </c>
      <c r="AB108" s="32">
        <v>2</v>
      </c>
      <c r="AC108" s="252"/>
      <c r="AD108" s="19" t="s">
        <v>286</v>
      </c>
      <c r="AE108" s="32">
        <v>5</v>
      </c>
      <c r="AF108" s="19"/>
      <c r="AG108" s="19"/>
      <c r="AH108" s="19"/>
      <c r="AI108" s="19">
        <v>42</v>
      </c>
      <c r="AJ108" s="19">
        <v>72</v>
      </c>
      <c r="AK108" s="32"/>
      <c r="AL108" s="32"/>
      <c r="AM108" s="32"/>
      <c r="AN108" s="32"/>
      <c r="AO108" s="32"/>
      <c r="AP108" s="321">
        <v>7</v>
      </c>
      <c r="AQ108" s="263">
        <v>7</v>
      </c>
      <c r="AR108" s="326"/>
      <c r="AS108" s="330"/>
      <c r="AT108" s="203"/>
      <c r="AU108" s="203"/>
      <c r="AV108" s="204"/>
      <c r="AW108" s="28">
        <v>2</v>
      </c>
      <c r="AX108" s="204"/>
      <c r="AY108" s="345" t="s">
        <v>1091</v>
      </c>
      <c r="AZ108" s="13">
        <v>32</v>
      </c>
      <c r="BA108" s="13">
        <v>6</v>
      </c>
      <c r="BB108" s="37">
        <v>26</v>
      </c>
      <c r="BC108" s="15">
        <v>20</v>
      </c>
      <c r="BD108" s="15">
        <v>38</v>
      </c>
      <c r="BE108" s="32"/>
      <c r="BF108" s="335" t="s">
        <v>34</v>
      </c>
      <c r="BG108" s="32" t="s">
        <v>60</v>
      </c>
      <c r="BH108" s="36">
        <v>462</v>
      </c>
      <c r="BI108" s="15">
        <v>2</v>
      </c>
      <c r="BJ108" s="32">
        <v>596</v>
      </c>
      <c r="BK108" s="22" t="s">
        <v>32</v>
      </c>
      <c r="BL108" s="20">
        <v>2017</v>
      </c>
      <c r="BM108" s="21" t="s">
        <v>30</v>
      </c>
      <c r="BN108" s="21" t="s">
        <v>30</v>
      </c>
      <c r="BO108" s="15"/>
      <c r="BP108" s="15"/>
      <c r="BQ108" s="15"/>
      <c r="BR108" s="15"/>
      <c r="BS108" s="15"/>
    </row>
    <row r="109" spans="1:71" ht="26.1" customHeight="1" x14ac:dyDescent="0.2">
      <c r="A109" s="370">
        <v>958</v>
      </c>
      <c r="B109" s="370"/>
      <c r="C109" s="197"/>
      <c r="D109" s="370">
        <v>1028</v>
      </c>
      <c r="E109" s="370"/>
      <c r="F109" s="419">
        <v>3</v>
      </c>
      <c r="G109" s="371">
        <v>1</v>
      </c>
      <c r="H109" s="372">
        <v>101</v>
      </c>
      <c r="I109" s="197" t="s">
        <v>205</v>
      </c>
      <c r="J109" s="197" t="s">
        <v>212</v>
      </c>
      <c r="K109" s="26" t="s">
        <v>1252</v>
      </c>
      <c r="L109" s="399">
        <v>1250</v>
      </c>
      <c r="M109" s="200">
        <v>2</v>
      </c>
      <c r="N109" s="329">
        <v>0</v>
      </c>
      <c r="O109" s="401">
        <v>2</v>
      </c>
      <c r="P109" s="345"/>
      <c r="Q109" s="390"/>
      <c r="R109" s="391"/>
      <c r="S109" s="412" t="s">
        <v>967</v>
      </c>
      <c r="T109" s="405"/>
      <c r="U109" s="55"/>
      <c r="V109" s="32"/>
      <c r="W109" s="32"/>
      <c r="X109" s="32">
        <v>6</v>
      </c>
      <c r="Y109" s="32"/>
      <c r="Z109" s="19">
        <v>0</v>
      </c>
      <c r="AA109" s="32">
        <v>3</v>
      </c>
      <c r="AB109" s="32">
        <v>1</v>
      </c>
      <c r="AC109" s="252"/>
      <c r="AD109" s="19" t="s">
        <v>287</v>
      </c>
      <c r="AE109" s="32">
        <v>4</v>
      </c>
      <c r="AF109" s="19"/>
      <c r="AG109" s="19">
        <v>1</v>
      </c>
      <c r="AH109" s="19">
        <v>1</v>
      </c>
      <c r="AI109" s="19">
        <v>42</v>
      </c>
      <c r="AJ109" s="19">
        <v>72</v>
      </c>
      <c r="AK109" s="32"/>
      <c r="AL109" s="32"/>
      <c r="AM109" s="32"/>
      <c r="AN109" s="32"/>
      <c r="AO109" s="32"/>
      <c r="AP109" s="321">
        <v>9</v>
      </c>
      <c r="AQ109" s="263">
        <v>7</v>
      </c>
      <c r="AR109" s="326"/>
      <c r="AS109" s="330"/>
      <c r="AT109" s="203"/>
      <c r="AU109" s="203"/>
      <c r="AV109" s="204"/>
      <c r="AW109" s="28">
        <v>2</v>
      </c>
      <c r="AX109" s="204"/>
      <c r="AY109" s="345" t="s">
        <v>1091</v>
      </c>
      <c r="AZ109" s="13">
        <v>32</v>
      </c>
      <c r="BA109" s="13">
        <v>6</v>
      </c>
      <c r="BB109" s="37">
        <v>26</v>
      </c>
      <c r="BC109" s="15">
        <v>20</v>
      </c>
      <c r="BD109" s="15">
        <v>38</v>
      </c>
      <c r="BE109" s="32"/>
      <c r="BF109" s="335" t="s">
        <v>34</v>
      </c>
      <c r="BG109" s="32" t="s">
        <v>60</v>
      </c>
      <c r="BH109" s="36">
        <v>462</v>
      </c>
      <c r="BI109" s="15">
        <v>2</v>
      </c>
      <c r="BJ109" s="32">
        <v>596</v>
      </c>
      <c r="BK109" s="22" t="s">
        <v>32</v>
      </c>
      <c r="BL109" s="20">
        <v>2017</v>
      </c>
      <c r="BM109" s="21" t="s">
        <v>30</v>
      </c>
      <c r="BN109" s="21" t="s">
        <v>30</v>
      </c>
      <c r="BO109" s="15"/>
      <c r="BP109" s="15"/>
      <c r="BQ109" s="15"/>
      <c r="BR109" s="15"/>
      <c r="BS109" s="15"/>
    </row>
    <row r="110" spans="1:71" ht="26.1" customHeight="1" x14ac:dyDescent="0.2">
      <c r="A110" s="370">
        <v>959</v>
      </c>
      <c r="B110" s="370"/>
      <c r="C110" s="197"/>
      <c r="D110" s="370">
        <v>1029</v>
      </c>
      <c r="E110" s="370"/>
      <c r="F110" s="419">
        <v>3</v>
      </c>
      <c r="G110" s="371">
        <v>1</v>
      </c>
      <c r="H110" s="372">
        <v>102</v>
      </c>
      <c r="I110" s="197" t="s">
        <v>205</v>
      </c>
      <c r="J110" s="197" t="s">
        <v>212</v>
      </c>
      <c r="K110" s="26" t="s">
        <v>1253</v>
      </c>
      <c r="L110" s="399">
        <v>1250</v>
      </c>
      <c r="M110" s="200"/>
      <c r="N110" s="206"/>
      <c r="O110" s="204"/>
      <c r="P110" s="345"/>
      <c r="Q110" s="390"/>
      <c r="R110" s="391"/>
      <c r="S110" s="412" t="s">
        <v>967</v>
      </c>
      <c r="T110" s="405"/>
      <c r="U110" s="55"/>
      <c r="V110" s="32"/>
      <c r="W110" s="32"/>
      <c r="X110" s="32">
        <v>5</v>
      </c>
      <c r="Y110" s="32"/>
      <c r="Z110" s="19">
        <v>0</v>
      </c>
      <c r="AA110" s="32">
        <v>2</v>
      </c>
      <c r="AB110" s="32">
        <v>1</v>
      </c>
      <c r="AC110" s="252"/>
      <c r="AD110" s="19" t="s">
        <v>287</v>
      </c>
      <c r="AE110" s="32">
        <v>4</v>
      </c>
      <c r="AF110" s="19"/>
      <c r="AG110" s="19">
        <v>1</v>
      </c>
      <c r="AH110" s="19">
        <v>1</v>
      </c>
      <c r="AI110" s="19">
        <v>42</v>
      </c>
      <c r="AJ110" s="19">
        <v>72</v>
      </c>
      <c r="AK110" s="32"/>
      <c r="AL110" s="32"/>
      <c r="AM110" s="32"/>
      <c r="AN110" s="32"/>
      <c r="AO110" s="32"/>
      <c r="AP110" s="321">
        <v>9</v>
      </c>
      <c r="AQ110" s="263">
        <v>7</v>
      </c>
      <c r="AR110" s="326"/>
      <c r="AS110" s="330"/>
      <c r="AT110" s="203"/>
      <c r="AU110" s="203"/>
      <c r="AV110" s="204"/>
      <c r="AW110" s="28">
        <v>2</v>
      </c>
      <c r="AX110" s="204"/>
      <c r="AY110" s="345" t="s">
        <v>1091</v>
      </c>
      <c r="AZ110" s="13">
        <v>32</v>
      </c>
      <c r="BA110" s="13">
        <v>6</v>
      </c>
      <c r="BB110" s="37">
        <v>26</v>
      </c>
      <c r="BC110" s="15">
        <v>20</v>
      </c>
      <c r="BD110" s="15">
        <v>38</v>
      </c>
      <c r="BE110" s="32"/>
      <c r="BF110" s="335" t="s">
        <v>34</v>
      </c>
      <c r="BG110" s="32" t="s">
        <v>60</v>
      </c>
      <c r="BH110" s="36">
        <v>462</v>
      </c>
      <c r="BI110" s="15">
        <v>2</v>
      </c>
      <c r="BJ110" s="32">
        <v>596</v>
      </c>
      <c r="BK110" s="22" t="s">
        <v>32</v>
      </c>
      <c r="BL110" s="20">
        <v>2017</v>
      </c>
      <c r="BM110" s="21" t="s">
        <v>30</v>
      </c>
      <c r="BN110" s="21" t="s">
        <v>30</v>
      </c>
      <c r="BO110" s="15"/>
      <c r="BP110" s="15"/>
      <c r="BQ110" s="15"/>
      <c r="BR110" s="15"/>
      <c r="BS110" s="15"/>
    </row>
    <row r="111" spans="1:71" ht="26.1" customHeight="1" x14ac:dyDescent="0.2">
      <c r="A111" s="370">
        <v>960</v>
      </c>
      <c r="B111" s="370"/>
      <c r="C111" s="197"/>
      <c r="D111" s="370">
        <v>1030</v>
      </c>
      <c r="E111" s="370"/>
      <c r="F111" s="419">
        <v>3</v>
      </c>
      <c r="G111" s="371">
        <v>1</v>
      </c>
      <c r="H111" s="372">
        <v>103</v>
      </c>
      <c r="I111" s="272" t="s">
        <v>205</v>
      </c>
      <c r="J111" s="197" t="s">
        <v>212</v>
      </c>
      <c r="K111" s="26" t="s">
        <v>1254</v>
      </c>
      <c r="L111" s="399">
        <v>1251</v>
      </c>
      <c r="M111" s="219">
        <v>3</v>
      </c>
      <c r="N111" s="329">
        <v>15</v>
      </c>
      <c r="O111" s="401">
        <v>18</v>
      </c>
      <c r="P111" s="387"/>
      <c r="Q111" s="388"/>
      <c r="R111" s="389"/>
      <c r="S111" s="411"/>
      <c r="T111" s="404"/>
      <c r="U111" s="24"/>
      <c r="V111" s="32"/>
      <c r="W111" s="32"/>
      <c r="X111" s="19">
        <v>8</v>
      </c>
      <c r="Y111" s="19"/>
      <c r="Z111" s="19">
        <v>0</v>
      </c>
      <c r="AA111" s="19">
        <v>3</v>
      </c>
      <c r="AB111" s="19">
        <v>2</v>
      </c>
      <c r="AC111" s="250"/>
      <c r="AD111" s="19" t="s">
        <v>287</v>
      </c>
      <c r="AE111" s="32" t="s">
        <v>2063</v>
      </c>
      <c r="AF111" s="19"/>
      <c r="AG111" s="19"/>
      <c r="AH111" s="19"/>
      <c r="AI111" s="19">
        <v>37</v>
      </c>
      <c r="AJ111" s="19">
        <v>65</v>
      </c>
      <c r="AK111" s="19"/>
      <c r="AL111" s="19"/>
      <c r="AM111" s="19"/>
      <c r="AN111" s="19"/>
      <c r="AO111" s="19"/>
      <c r="AP111" s="229"/>
      <c r="AQ111" s="200">
        <v>7</v>
      </c>
      <c r="AR111" s="219"/>
      <c r="AS111" s="220"/>
      <c r="AT111" s="224">
        <v>5</v>
      </c>
      <c r="AU111" s="222"/>
      <c r="AV111" s="222"/>
      <c r="AW111" s="223">
        <v>2</v>
      </c>
      <c r="AX111" s="204"/>
      <c r="AY111" s="346">
        <v>1028</v>
      </c>
      <c r="AZ111" s="13">
        <v>32</v>
      </c>
      <c r="BA111" s="13">
        <v>6</v>
      </c>
      <c r="BB111" s="37">
        <v>26</v>
      </c>
      <c r="BC111" s="15">
        <v>20</v>
      </c>
      <c r="BD111" s="15">
        <v>38</v>
      </c>
      <c r="BE111" s="32"/>
      <c r="BF111" s="21" t="s">
        <v>34</v>
      </c>
      <c r="BG111" s="32" t="s">
        <v>60</v>
      </c>
      <c r="BH111" s="36">
        <v>462</v>
      </c>
      <c r="BI111" s="15">
        <v>2</v>
      </c>
      <c r="BJ111" s="79">
        <v>596</v>
      </c>
      <c r="BK111" s="22" t="s">
        <v>32</v>
      </c>
      <c r="BL111" s="20">
        <v>2017</v>
      </c>
      <c r="BM111" s="21" t="s">
        <v>30</v>
      </c>
      <c r="BN111" s="21" t="s">
        <v>30</v>
      </c>
      <c r="BO111" s="15">
        <v>18</v>
      </c>
      <c r="BP111" s="15"/>
      <c r="BQ111" s="15"/>
      <c r="BR111" s="15"/>
      <c r="BS111" s="15">
        <v>1</v>
      </c>
    </row>
    <row r="112" spans="1:71" ht="26.1" customHeight="1" x14ac:dyDescent="0.2">
      <c r="A112" s="370">
        <v>961</v>
      </c>
      <c r="B112" s="370"/>
      <c r="C112" s="197"/>
      <c r="D112" s="370">
        <v>1031</v>
      </c>
      <c r="E112" s="370"/>
      <c r="F112" s="419">
        <v>3</v>
      </c>
      <c r="G112" s="371">
        <v>1</v>
      </c>
      <c r="H112" s="372">
        <v>104</v>
      </c>
      <c r="I112" s="272" t="s">
        <v>205</v>
      </c>
      <c r="J112" s="197" t="s">
        <v>212</v>
      </c>
      <c r="K112" s="26" t="s">
        <v>1255</v>
      </c>
      <c r="L112" s="399">
        <v>1251</v>
      </c>
      <c r="M112" s="219"/>
      <c r="N112" s="329"/>
      <c r="O112" s="401"/>
      <c r="P112" s="387"/>
      <c r="Q112" s="388"/>
      <c r="R112" s="389"/>
      <c r="S112" s="411"/>
      <c r="T112" s="404"/>
      <c r="U112" s="24"/>
      <c r="V112" s="32"/>
      <c r="W112" s="32"/>
      <c r="X112" s="19">
        <v>8</v>
      </c>
      <c r="Y112" s="19"/>
      <c r="Z112" s="19">
        <v>0</v>
      </c>
      <c r="AA112" s="19">
        <v>3</v>
      </c>
      <c r="AB112" s="19">
        <v>2</v>
      </c>
      <c r="AC112" s="250"/>
      <c r="AD112" s="19" t="s">
        <v>287</v>
      </c>
      <c r="AE112" s="32" t="s">
        <v>2063</v>
      </c>
      <c r="AF112" s="19"/>
      <c r="AG112" s="19"/>
      <c r="AH112" s="19"/>
      <c r="AI112" s="19">
        <v>37</v>
      </c>
      <c r="AJ112" s="19">
        <v>65</v>
      </c>
      <c r="AK112" s="19"/>
      <c r="AL112" s="19"/>
      <c r="AM112" s="19"/>
      <c r="AN112" s="19"/>
      <c r="AO112" s="19"/>
      <c r="AP112" s="229"/>
      <c r="AQ112" s="200">
        <v>7</v>
      </c>
      <c r="AR112" s="219"/>
      <c r="AS112" s="220"/>
      <c r="AT112" s="224">
        <v>5</v>
      </c>
      <c r="AU112" s="222"/>
      <c r="AV112" s="222"/>
      <c r="AW112" s="223">
        <v>2</v>
      </c>
      <c r="AX112" s="204"/>
      <c r="AY112" s="346">
        <v>1028</v>
      </c>
      <c r="AZ112" s="13">
        <v>32</v>
      </c>
      <c r="BA112" s="13">
        <v>6</v>
      </c>
      <c r="BB112" s="37">
        <v>26</v>
      </c>
      <c r="BC112" s="15">
        <v>20</v>
      </c>
      <c r="BD112" s="15">
        <v>38</v>
      </c>
      <c r="BE112" s="32"/>
      <c r="BF112" s="21" t="s">
        <v>34</v>
      </c>
      <c r="BG112" s="32" t="s">
        <v>60</v>
      </c>
      <c r="BH112" s="36">
        <v>462</v>
      </c>
      <c r="BI112" s="15">
        <v>2</v>
      </c>
      <c r="BJ112" s="79">
        <v>596</v>
      </c>
      <c r="BK112" s="22" t="s">
        <v>32</v>
      </c>
      <c r="BL112" s="20">
        <v>2017</v>
      </c>
      <c r="BM112" s="21" t="s">
        <v>30</v>
      </c>
      <c r="BN112" s="21" t="s">
        <v>30</v>
      </c>
      <c r="BO112" s="15">
        <v>18</v>
      </c>
      <c r="BP112" s="15"/>
      <c r="BQ112" s="15"/>
      <c r="BR112" s="15"/>
      <c r="BS112" s="15">
        <v>1</v>
      </c>
    </row>
    <row r="113" spans="1:71" ht="26.1" customHeight="1" x14ac:dyDescent="0.2">
      <c r="A113" s="370">
        <v>962</v>
      </c>
      <c r="B113" s="370"/>
      <c r="C113" s="197"/>
      <c r="D113" s="370">
        <v>1032</v>
      </c>
      <c r="E113" s="370"/>
      <c r="F113" s="419">
        <v>3</v>
      </c>
      <c r="G113" s="371">
        <v>1</v>
      </c>
      <c r="H113" s="372">
        <v>105</v>
      </c>
      <c r="I113" s="272" t="s">
        <v>205</v>
      </c>
      <c r="J113" s="197" t="s">
        <v>212</v>
      </c>
      <c r="K113" s="26" t="s">
        <v>1256</v>
      </c>
      <c r="L113" s="399">
        <v>1251</v>
      </c>
      <c r="M113" s="219"/>
      <c r="N113" s="329"/>
      <c r="O113" s="401"/>
      <c r="P113" s="387"/>
      <c r="Q113" s="388"/>
      <c r="R113" s="389"/>
      <c r="S113" s="411"/>
      <c r="T113" s="404"/>
      <c r="U113" s="24"/>
      <c r="V113" s="32"/>
      <c r="W113" s="32"/>
      <c r="X113" s="19">
        <v>8</v>
      </c>
      <c r="Y113" s="19"/>
      <c r="Z113" s="19">
        <v>0</v>
      </c>
      <c r="AA113" s="19">
        <v>3</v>
      </c>
      <c r="AB113" s="19">
        <v>2</v>
      </c>
      <c r="AC113" s="250"/>
      <c r="AD113" s="19" t="s">
        <v>287</v>
      </c>
      <c r="AE113" s="32" t="s">
        <v>2063</v>
      </c>
      <c r="AF113" s="19"/>
      <c r="AG113" s="19"/>
      <c r="AH113" s="19"/>
      <c r="AI113" s="19">
        <v>37</v>
      </c>
      <c r="AJ113" s="19">
        <v>65</v>
      </c>
      <c r="AK113" s="19"/>
      <c r="AL113" s="19"/>
      <c r="AM113" s="19"/>
      <c r="AN113" s="19"/>
      <c r="AO113" s="19"/>
      <c r="AP113" s="229"/>
      <c r="AQ113" s="200">
        <v>7</v>
      </c>
      <c r="AR113" s="219"/>
      <c r="AS113" s="220"/>
      <c r="AT113" s="224">
        <v>5</v>
      </c>
      <c r="AU113" s="222"/>
      <c r="AV113" s="222"/>
      <c r="AW113" s="223">
        <v>2</v>
      </c>
      <c r="AX113" s="204"/>
      <c r="AY113" s="346">
        <v>1028</v>
      </c>
      <c r="AZ113" s="13">
        <v>32</v>
      </c>
      <c r="BA113" s="13">
        <v>6</v>
      </c>
      <c r="BB113" s="37">
        <v>26</v>
      </c>
      <c r="BC113" s="15">
        <v>20</v>
      </c>
      <c r="BD113" s="15">
        <v>38</v>
      </c>
      <c r="BE113" s="32"/>
      <c r="BF113" s="21" t="s">
        <v>34</v>
      </c>
      <c r="BG113" s="32" t="s">
        <v>60</v>
      </c>
      <c r="BH113" s="36">
        <v>462</v>
      </c>
      <c r="BI113" s="15">
        <v>2</v>
      </c>
      <c r="BJ113" s="79">
        <v>596</v>
      </c>
      <c r="BK113" s="22" t="s">
        <v>32</v>
      </c>
      <c r="BL113" s="20">
        <v>2017</v>
      </c>
      <c r="BM113" s="21" t="s">
        <v>30</v>
      </c>
      <c r="BN113" s="21" t="s">
        <v>30</v>
      </c>
      <c r="BO113" s="15">
        <v>18</v>
      </c>
      <c r="BP113" s="15"/>
      <c r="BQ113" s="15"/>
      <c r="BR113" s="15"/>
      <c r="BS113" s="15">
        <v>1</v>
      </c>
    </row>
    <row r="114" spans="1:71" ht="26.1" customHeight="1" x14ac:dyDescent="0.2">
      <c r="A114" s="370">
        <v>963</v>
      </c>
      <c r="B114" s="370"/>
      <c r="C114" s="197"/>
      <c r="D114" s="370">
        <v>1033</v>
      </c>
      <c r="E114" s="370"/>
      <c r="F114" s="419">
        <v>3</v>
      </c>
      <c r="G114" s="371">
        <v>1</v>
      </c>
      <c r="H114" s="372">
        <v>106</v>
      </c>
      <c r="I114" s="272" t="s">
        <v>205</v>
      </c>
      <c r="J114" s="197" t="s">
        <v>212</v>
      </c>
      <c r="K114" s="26" t="s">
        <v>1257</v>
      </c>
      <c r="L114" s="399">
        <v>1253</v>
      </c>
      <c r="M114" s="219">
        <v>2</v>
      </c>
      <c r="N114" s="329">
        <v>2</v>
      </c>
      <c r="O114" s="401">
        <v>4</v>
      </c>
      <c r="P114" s="387"/>
      <c r="Q114" s="388"/>
      <c r="R114" s="389"/>
      <c r="S114" s="411"/>
      <c r="T114" s="404"/>
      <c r="U114" s="24"/>
      <c r="V114" s="32"/>
      <c r="W114" s="32"/>
      <c r="X114" s="19">
        <v>8</v>
      </c>
      <c r="Y114" s="19"/>
      <c r="Z114" s="19">
        <v>0</v>
      </c>
      <c r="AA114" s="19">
        <v>3</v>
      </c>
      <c r="AB114" s="19">
        <v>3</v>
      </c>
      <c r="AC114" s="250"/>
      <c r="AD114" s="19" t="s">
        <v>287</v>
      </c>
      <c r="AE114" s="32" t="s">
        <v>2068</v>
      </c>
      <c r="AF114" s="19"/>
      <c r="AG114" s="19"/>
      <c r="AH114" s="19"/>
      <c r="AI114" s="19">
        <v>37</v>
      </c>
      <c r="AJ114" s="19">
        <v>70</v>
      </c>
      <c r="AK114" s="19"/>
      <c r="AL114" s="19"/>
      <c r="AM114" s="19"/>
      <c r="AN114" s="19"/>
      <c r="AO114" s="19"/>
      <c r="AP114" s="229"/>
      <c r="AQ114" s="200"/>
      <c r="AR114" s="219"/>
      <c r="AS114" s="220"/>
      <c r="AT114" s="221"/>
      <c r="AU114" s="222"/>
      <c r="AV114" s="222"/>
      <c r="AW114" s="222"/>
      <c r="AX114" s="204"/>
      <c r="AY114" s="346">
        <v>1028</v>
      </c>
      <c r="AZ114" s="13">
        <v>32</v>
      </c>
      <c r="BA114" s="13">
        <v>6</v>
      </c>
      <c r="BB114" s="37">
        <v>26</v>
      </c>
      <c r="BC114" s="15">
        <v>20</v>
      </c>
      <c r="BD114" s="15">
        <v>38</v>
      </c>
      <c r="BE114" s="32"/>
      <c r="BF114" s="21" t="s">
        <v>34</v>
      </c>
      <c r="BG114" s="32" t="s">
        <v>60</v>
      </c>
      <c r="BH114" s="36">
        <v>462</v>
      </c>
      <c r="BI114" s="15">
        <v>2</v>
      </c>
      <c r="BJ114" s="79">
        <v>596</v>
      </c>
      <c r="BK114" s="22" t="s">
        <v>32</v>
      </c>
      <c r="BL114" s="20">
        <v>2017</v>
      </c>
      <c r="BM114" s="21" t="s">
        <v>30</v>
      </c>
      <c r="BN114" s="21" t="s">
        <v>30</v>
      </c>
      <c r="BO114" s="15">
        <v>18</v>
      </c>
      <c r="BP114" s="15"/>
      <c r="BQ114" s="15"/>
      <c r="BR114" s="15"/>
      <c r="BS114" s="15">
        <v>1</v>
      </c>
    </row>
    <row r="115" spans="1:71" ht="26.1" customHeight="1" x14ac:dyDescent="0.2">
      <c r="A115" s="370">
        <v>964</v>
      </c>
      <c r="B115" s="370"/>
      <c r="C115" s="197"/>
      <c r="D115" s="370">
        <v>1034</v>
      </c>
      <c r="E115" s="370"/>
      <c r="F115" s="419">
        <v>3</v>
      </c>
      <c r="G115" s="371">
        <v>1</v>
      </c>
      <c r="H115" s="372">
        <v>107</v>
      </c>
      <c r="I115" s="272" t="s">
        <v>205</v>
      </c>
      <c r="J115" s="197" t="s">
        <v>212</v>
      </c>
      <c r="K115" s="26" t="s">
        <v>1258</v>
      </c>
      <c r="L115" s="399">
        <v>1253</v>
      </c>
      <c r="M115" s="219"/>
      <c r="N115" s="329"/>
      <c r="O115" s="401"/>
      <c r="P115" s="387"/>
      <c r="Q115" s="388"/>
      <c r="R115" s="389"/>
      <c r="S115" s="411"/>
      <c r="T115" s="404"/>
      <c r="U115" s="24"/>
      <c r="V115" s="32"/>
      <c r="W115" s="32"/>
      <c r="X115" s="19">
        <v>8</v>
      </c>
      <c r="Y115" s="19"/>
      <c r="Z115" s="19">
        <v>0</v>
      </c>
      <c r="AA115" s="19">
        <v>3</v>
      </c>
      <c r="AB115" s="19">
        <v>3</v>
      </c>
      <c r="AC115" s="250"/>
      <c r="AD115" s="19" t="s">
        <v>287</v>
      </c>
      <c r="AE115" s="32" t="s">
        <v>2068</v>
      </c>
      <c r="AF115" s="19"/>
      <c r="AG115" s="19"/>
      <c r="AH115" s="19"/>
      <c r="AI115" s="19">
        <v>37</v>
      </c>
      <c r="AJ115" s="19">
        <v>70</v>
      </c>
      <c r="AK115" s="19"/>
      <c r="AL115" s="19"/>
      <c r="AM115" s="19"/>
      <c r="AN115" s="19"/>
      <c r="AO115" s="19"/>
      <c r="AP115" s="229"/>
      <c r="AQ115" s="200"/>
      <c r="AR115" s="219"/>
      <c r="AS115" s="220"/>
      <c r="AT115" s="221"/>
      <c r="AU115" s="222"/>
      <c r="AV115" s="222"/>
      <c r="AW115" s="222"/>
      <c r="AX115" s="204"/>
      <c r="AY115" s="346">
        <v>1028</v>
      </c>
      <c r="AZ115" s="13">
        <v>32</v>
      </c>
      <c r="BA115" s="13">
        <v>6</v>
      </c>
      <c r="BB115" s="37">
        <v>26</v>
      </c>
      <c r="BC115" s="15">
        <v>20</v>
      </c>
      <c r="BD115" s="15">
        <v>38</v>
      </c>
      <c r="BE115" s="32"/>
      <c r="BF115" s="21" t="s">
        <v>34</v>
      </c>
      <c r="BG115" s="32" t="s">
        <v>60</v>
      </c>
      <c r="BH115" s="36">
        <v>462</v>
      </c>
      <c r="BI115" s="15">
        <v>2</v>
      </c>
      <c r="BJ115" s="79">
        <v>596</v>
      </c>
      <c r="BK115" s="22" t="s">
        <v>32</v>
      </c>
      <c r="BL115" s="20">
        <v>2017</v>
      </c>
      <c r="BM115" s="21" t="s">
        <v>30</v>
      </c>
      <c r="BN115" s="21" t="s">
        <v>30</v>
      </c>
      <c r="BO115" s="15">
        <v>18</v>
      </c>
      <c r="BP115" s="15"/>
      <c r="BQ115" s="15"/>
      <c r="BR115" s="15"/>
      <c r="BS115" s="15">
        <v>1</v>
      </c>
    </row>
    <row r="116" spans="1:71" ht="26.1" customHeight="1" x14ac:dyDescent="0.2">
      <c r="A116" s="370">
        <v>965</v>
      </c>
      <c r="B116" s="370"/>
      <c r="C116" s="197"/>
      <c r="D116" s="370">
        <v>1035</v>
      </c>
      <c r="E116" s="370"/>
      <c r="F116" s="419">
        <v>3</v>
      </c>
      <c r="G116" s="371">
        <v>1</v>
      </c>
      <c r="H116" s="372">
        <v>108</v>
      </c>
      <c r="I116" s="272" t="s">
        <v>205</v>
      </c>
      <c r="J116" s="197" t="s">
        <v>212</v>
      </c>
      <c r="K116" s="26" t="s">
        <v>1259</v>
      </c>
      <c r="L116" s="399">
        <v>1255</v>
      </c>
      <c r="M116" s="219">
        <v>2</v>
      </c>
      <c r="N116" s="329">
        <v>0</v>
      </c>
      <c r="O116" s="401">
        <v>2</v>
      </c>
      <c r="P116" s="387"/>
      <c r="Q116" s="388"/>
      <c r="R116" s="389"/>
      <c r="S116" s="411"/>
      <c r="T116" s="404"/>
      <c r="U116" s="24"/>
      <c r="V116" s="32"/>
      <c r="W116" s="32"/>
      <c r="X116" s="19">
        <v>8</v>
      </c>
      <c r="Y116" s="19"/>
      <c r="Z116" s="19">
        <v>0</v>
      </c>
      <c r="AA116" s="19">
        <v>3</v>
      </c>
      <c r="AB116" s="19">
        <v>1</v>
      </c>
      <c r="AC116" s="250"/>
      <c r="AD116" s="19" t="s">
        <v>287</v>
      </c>
      <c r="AE116" s="32" t="s">
        <v>2063</v>
      </c>
      <c r="AF116" s="19"/>
      <c r="AG116" s="19">
        <v>1</v>
      </c>
      <c r="AH116" s="19"/>
      <c r="AI116" s="19">
        <v>37</v>
      </c>
      <c r="AJ116" s="19">
        <v>70</v>
      </c>
      <c r="AK116" s="19"/>
      <c r="AL116" s="19"/>
      <c r="AM116" s="19"/>
      <c r="AN116" s="19"/>
      <c r="AO116" s="19"/>
      <c r="AP116" s="229"/>
      <c r="AQ116" s="200"/>
      <c r="AR116" s="219"/>
      <c r="AS116" s="220"/>
      <c r="AT116" s="221"/>
      <c r="AU116" s="222"/>
      <c r="AV116" s="222"/>
      <c r="AW116" s="222"/>
      <c r="AX116" s="204"/>
      <c r="AY116" s="346">
        <v>1028</v>
      </c>
      <c r="AZ116" s="13">
        <v>32</v>
      </c>
      <c r="BA116" s="13">
        <v>6</v>
      </c>
      <c r="BB116" s="37">
        <v>26</v>
      </c>
      <c r="BC116" s="15">
        <v>20</v>
      </c>
      <c r="BD116" s="15">
        <v>38</v>
      </c>
      <c r="BE116" s="32"/>
      <c r="BF116" s="21" t="s">
        <v>34</v>
      </c>
      <c r="BG116" s="32" t="s">
        <v>60</v>
      </c>
      <c r="BH116" s="36">
        <v>462</v>
      </c>
      <c r="BI116" s="15">
        <v>2</v>
      </c>
      <c r="BJ116" s="79">
        <v>596</v>
      </c>
      <c r="BK116" s="22" t="s">
        <v>32</v>
      </c>
      <c r="BL116" s="20">
        <v>2017</v>
      </c>
      <c r="BM116" s="21" t="s">
        <v>30</v>
      </c>
      <c r="BN116" s="21" t="s">
        <v>30</v>
      </c>
      <c r="BO116" s="15">
        <v>18</v>
      </c>
      <c r="BP116" s="15"/>
      <c r="BQ116" s="15"/>
      <c r="BR116" s="15"/>
      <c r="BS116" s="15">
        <v>1</v>
      </c>
    </row>
    <row r="117" spans="1:71" ht="26.1" customHeight="1" x14ac:dyDescent="0.2">
      <c r="A117" s="370">
        <v>966</v>
      </c>
      <c r="B117" s="370"/>
      <c r="C117" s="197"/>
      <c r="D117" s="370">
        <v>1036</v>
      </c>
      <c r="E117" s="370"/>
      <c r="F117" s="419">
        <v>3</v>
      </c>
      <c r="G117" s="371">
        <v>1</v>
      </c>
      <c r="H117" s="372">
        <v>109</v>
      </c>
      <c r="I117" s="272" t="s">
        <v>205</v>
      </c>
      <c r="J117" s="197" t="s">
        <v>212</v>
      </c>
      <c r="K117" s="26" t="s">
        <v>1260</v>
      </c>
      <c r="L117" s="399">
        <v>1255</v>
      </c>
      <c r="M117" s="219"/>
      <c r="N117" s="329"/>
      <c r="O117" s="401"/>
      <c r="P117" s="387"/>
      <c r="Q117" s="388"/>
      <c r="R117" s="389"/>
      <c r="S117" s="411"/>
      <c r="T117" s="404"/>
      <c r="U117" s="24"/>
      <c r="V117" s="32"/>
      <c r="W117" s="32"/>
      <c r="X117" s="19">
        <v>8</v>
      </c>
      <c r="Y117" s="19"/>
      <c r="Z117" s="19">
        <v>0</v>
      </c>
      <c r="AA117" s="19">
        <v>3</v>
      </c>
      <c r="AB117" s="19">
        <v>1</v>
      </c>
      <c r="AC117" s="250"/>
      <c r="AD117" s="19" t="s">
        <v>287</v>
      </c>
      <c r="AE117" s="32" t="s">
        <v>2063</v>
      </c>
      <c r="AF117" s="19"/>
      <c r="AG117" s="19">
        <v>1</v>
      </c>
      <c r="AH117" s="19"/>
      <c r="AI117" s="19">
        <v>37</v>
      </c>
      <c r="AJ117" s="19">
        <v>70</v>
      </c>
      <c r="AK117" s="19"/>
      <c r="AL117" s="19"/>
      <c r="AM117" s="19"/>
      <c r="AN117" s="19"/>
      <c r="AO117" s="19"/>
      <c r="AP117" s="229"/>
      <c r="AQ117" s="200"/>
      <c r="AR117" s="219"/>
      <c r="AS117" s="220"/>
      <c r="AT117" s="221"/>
      <c r="AU117" s="222"/>
      <c r="AV117" s="222"/>
      <c r="AW117" s="222"/>
      <c r="AX117" s="204"/>
      <c r="AY117" s="346">
        <v>1028</v>
      </c>
      <c r="AZ117" s="13">
        <v>32</v>
      </c>
      <c r="BA117" s="13">
        <v>6</v>
      </c>
      <c r="BB117" s="37">
        <v>26</v>
      </c>
      <c r="BC117" s="15">
        <v>20</v>
      </c>
      <c r="BD117" s="15">
        <v>38</v>
      </c>
      <c r="BE117" s="32"/>
      <c r="BF117" s="21" t="s">
        <v>34</v>
      </c>
      <c r="BG117" s="32" t="s">
        <v>60</v>
      </c>
      <c r="BH117" s="36">
        <v>462</v>
      </c>
      <c r="BI117" s="15">
        <v>2</v>
      </c>
      <c r="BJ117" s="79">
        <v>596</v>
      </c>
      <c r="BK117" s="22" t="s">
        <v>32</v>
      </c>
      <c r="BL117" s="20">
        <v>2017</v>
      </c>
      <c r="BM117" s="21" t="s">
        <v>30</v>
      </c>
      <c r="BN117" s="21" t="s">
        <v>30</v>
      </c>
      <c r="BO117" s="15">
        <v>18</v>
      </c>
      <c r="BP117" s="15"/>
      <c r="BQ117" s="15"/>
      <c r="BR117" s="15"/>
      <c r="BS117" s="15">
        <v>1</v>
      </c>
    </row>
    <row r="118" spans="1:71" ht="26.1" customHeight="1" x14ac:dyDescent="0.2">
      <c r="A118" s="370">
        <v>967</v>
      </c>
      <c r="B118" s="370"/>
      <c r="C118" s="197"/>
      <c r="D118" s="370">
        <v>1037</v>
      </c>
      <c r="E118" s="370"/>
      <c r="F118" s="419">
        <v>3</v>
      </c>
      <c r="G118" s="371">
        <v>1</v>
      </c>
      <c r="H118" s="372">
        <v>110</v>
      </c>
      <c r="I118" s="272" t="s">
        <v>205</v>
      </c>
      <c r="J118" s="197" t="s">
        <v>212</v>
      </c>
      <c r="K118" s="26" t="s">
        <v>1261</v>
      </c>
      <c r="L118" s="399">
        <v>1257</v>
      </c>
      <c r="M118" s="219">
        <v>2</v>
      </c>
      <c r="N118" s="329">
        <v>0</v>
      </c>
      <c r="O118" s="401">
        <v>2</v>
      </c>
      <c r="P118" s="387"/>
      <c r="Q118" s="388"/>
      <c r="R118" s="389"/>
      <c r="S118" s="411"/>
      <c r="T118" s="404"/>
      <c r="U118" s="24"/>
      <c r="V118" s="32"/>
      <c r="W118" s="32"/>
      <c r="X118" s="19">
        <v>8</v>
      </c>
      <c r="Y118" s="19"/>
      <c r="Z118" s="19">
        <v>0</v>
      </c>
      <c r="AA118" s="19">
        <v>3</v>
      </c>
      <c r="AB118" s="19">
        <v>2</v>
      </c>
      <c r="AC118" s="250"/>
      <c r="AD118" s="19" t="s">
        <v>286</v>
      </c>
      <c r="AE118" s="32" t="s">
        <v>2068</v>
      </c>
      <c r="AF118" s="19"/>
      <c r="AG118" s="19"/>
      <c r="AH118" s="19"/>
      <c r="AI118" s="19">
        <v>39</v>
      </c>
      <c r="AJ118" s="19"/>
      <c r="AK118" s="19"/>
      <c r="AL118" s="19"/>
      <c r="AM118" s="19"/>
      <c r="AN118" s="19"/>
      <c r="AO118" s="19"/>
      <c r="AP118" s="229"/>
      <c r="AQ118" s="200"/>
      <c r="AR118" s="219"/>
      <c r="AS118" s="220"/>
      <c r="AT118" s="221"/>
      <c r="AU118" s="222"/>
      <c r="AV118" s="222"/>
      <c r="AW118" s="222"/>
      <c r="AX118" s="204"/>
      <c r="AY118" s="346">
        <v>1028</v>
      </c>
      <c r="AZ118" s="13">
        <v>32</v>
      </c>
      <c r="BA118" s="13">
        <v>6</v>
      </c>
      <c r="BB118" s="37">
        <v>26</v>
      </c>
      <c r="BC118" s="15">
        <v>20</v>
      </c>
      <c r="BD118" s="15">
        <v>38</v>
      </c>
      <c r="BE118" s="32"/>
      <c r="BF118" s="21" t="s">
        <v>34</v>
      </c>
      <c r="BG118" s="32" t="s">
        <v>60</v>
      </c>
      <c r="BH118" s="36">
        <v>462</v>
      </c>
      <c r="BI118" s="15">
        <v>2</v>
      </c>
      <c r="BJ118" s="79">
        <v>596</v>
      </c>
      <c r="BK118" s="22" t="s">
        <v>32</v>
      </c>
      <c r="BL118" s="20">
        <v>2017</v>
      </c>
      <c r="BM118" s="21" t="s">
        <v>30</v>
      </c>
      <c r="BN118" s="21" t="s">
        <v>30</v>
      </c>
      <c r="BO118" s="15">
        <v>18</v>
      </c>
      <c r="BP118" s="15"/>
      <c r="BQ118" s="15"/>
      <c r="BR118" s="15"/>
      <c r="BS118" s="15">
        <v>1</v>
      </c>
    </row>
    <row r="119" spans="1:71" ht="26.1" customHeight="1" x14ac:dyDescent="0.2">
      <c r="A119" s="370">
        <v>968</v>
      </c>
      <c r="B119" s="370"/>
      <c r="C119" s="197"/>
      <c r="D119" s="370">
        <v>1038</v>
      </c>
      <c r="E119" s="370"/>
      <c r="F119" s="419">
        <v>3</v>
      </c>
      <c r="G119" s="371">
        <v>1</v>
      </c>
      <c r="H119" s="372">
        <v>111</v>
      </c>
      <c r="I119" s="272" t="s">
        <v>205</v>
      </c>
      <c r="J119" s="197" t="s">
        <v>212</v>
      </c>
      <c r="K119" s="26" t="s">
        <v>1262</v>
      </c>
      <c r="L119" s="399">
        <v>1257</v>
      </c>
      <c r="M119" s="219"/>
      <c r="N119" s="329"/>
      <c r="O119" s="401"/>
      <c r="P119" s="387"/>
      <c r="Q119" s="388"/>
      <c r="R119" s="389"/>
      <c r="S119" s="411"/>
      <c r="T119" s="404"/>
      <c r="U119" s="24"/>
      <c r="V119" s="32"/>
      <c r="W119" s="32"/>
      <c r="X119" s="19">
        <v>8</v>
      </c>
      <c r="Y119" s="19"/>
      <c r="Z119" s="19">
        <v>0</v>
      </c>
      <c r="AA119" s="19">
        <v>3</v>
      </c>
      <c r="AB119" s="19">
        <v>2</v>
      </c>
      <c r="AC119" s="250"/>
      <c r="AD119" s="19" t="s">
        <v>286</v>
      </c>
      <c r="AE119" s="32" t="s">
        <v>2068</v>
      </c>
      <c r="AF119" s="19"/>
      <c r="AG119" s="19"/>
      <c r="AH119" s="19"/>
      <c r="AI119" s="19">
        <v>39</v>
      </c>
      <c r="AJ119" s="19"/>
      <c r="AK119" s="19"/>
      <c r="AL119" s="19"/>
      <c r="AM119" s="19"/>
      <c r="AN119" s="19"/>
      <c r="AO119" s="19"/>
      <c r="AP119" s="229"/>
      <c r="AQ119" s="200"/>
      <c r="AR119" s="219"/>
      <c r="AS119" s="220"/>
      <c r="AT119" s="221"/>
      <c r="AU119" s="222"/>
      <c r="AV119" s="222"/>
      <c r="AW119" s="222"/>
      <c r="AX119" s="204"/>
      <c r="AY119" s="346">
        <v>1028</v>
      </c>
      <c r="AZ119" s="13">
        <v>32</v>
      </c>
      <c r="BA119" s="13">
        <v>6</v>
      </c>
      <c r="BB119" s="37">
        <v>26</v>
      </c>
      <c r="BC119" s="15">
        <v>20</v>
      </c>
      <c r="BD119" s="15">
        <v>38</v>
      </c>
      <c r="BE119" s="32"/>
      <c r="BF119" s="21" t="s">
        <v>34</v>
      </c>
      <c r="BG119" s="32" t="s">
        <v>60</v>
      </c>
      <c r="BH119" s="36">
        <v>462</v>
      </c>
      <c r="BI119" s="15">
        <v>2</v>
      </c>
      <c r="BJ119" s="79">
        <v>596</v>
      </c>
      <c r="BK119" s="22" t="s">
        <v>32</v>
      </c>
      <c r="BL119" s="20">
        <v>2017</v>
      </c>
      <c r="BM119" s="21" t="s">
        <v>30</v>
      </c>
      <c r="BN119" s="21" t="s">
        <v>30</v>
      </c>
      <c r="BO119" s="15">
        <v>18</v>
      </c>
      <c r="BP119" s="15"/>
      <c r="BQ119" s="15"/>
      <c r="BR119" s="15"/>
      <c r="BS119" s="15">
        <v>1</v>
      </c>
    </row>
    <row r="120" spans="1:71" ht="26.1" customHeight="1" x14ac:dyDescent="0.2">
      <c r="A120" s="370">
        <v>969</v>
      </c>
      <c r="B120" s="370"/>
      <c r="C120" s="197"/>
      <c r="D120" s="370">
        <v>1039</v>
      </c>
      <c r="E120" s="370"/>
      <c r="F120" s="419">
        <v>3</v>
      </c>
      <c r="G120" s="371">
        <v>1</v>
      </c>
      <c r="H120" s="372">
        <v>112</v>
      </c>
      <c r="I120" s="272" t="s">
        <v>205</v>
      </c>
      <c r="J120" s="197" t="s">
        <v>212</v>
      </c>
      <c r="K120" s="26" t="s">
        <v>1263</v>
      </c>
      <c r="L120" s="399">
        <v>1259</v>
      </c>
      <c r="M120" s="219">
        <v>2</v>
      </c>
      <c r="N120" s="329">
        <v>0</v>
      </c>
      <c r="O120" s="401">
        <v>2</v>
      </c>
      <c r="P120" s="387"/>
      <c r="Q120" s="388"/>
      <c r="R120" s="389"/>
      <c r="S120" s="411"/>
      <c r="T120" s="404"/>
      <c r="U120" s="24"/>
      <c r="V120" s="32"/>
      <c r="W120" s="32"/>
      <c r="X120" s="19">
        <v>8</v>
      </c>
      <c r="Y120" s="19"/>
      <c r="Z120" s="19">
        <v>0</v>
      </c>
      <c r="AA120" s="19">
        <v>3</v>
      </c>
      <c r="AB120" s="19">
        <v>2</v>
      </c>
      <c r="AC120" s="250"/>
      <c r="AD120" s="19" t="s">
        <v>286</v>
      </c>
      <c r="AE120" s="32" t="s">
        <v>2064</v>
      </c>
      <c r="AF120" s="19"/>
      <c r="AG120" s="19"/>
      <c r="AH120" s="19"/>
      <c r="AI120" s="19">
        <v>37</v>
      </c>
      <c r="AJ120" s="19">
        <v>70</v>
      </c>
      <c r="AK120" s="19"/>
      <c r="AL120" s="19"/>
      <c r="AM120" s="19"/>
      <c r="AN120" s="19"/>
      <c r="AO120" s="19"/>
      <c r="AP120" s="229"/>
      <c r="AQ120" s="200"/>
      <c r="AR120" s="219"/>
      <c r="AS120" s="220"/>
      <c r="AT120" s="221"/>
      <c r="AU120" s="222"/>
      <c r="AV120" s="222"/>
      <c r="AW120" s="222"/>
      <c r="AX120" s="204"/>
      <c r="AY120" s="346">
        <v>1028</v>
      </c>
      <c r="AZ120" s="13">
        <v>32</v>
      </c>
      <c r="BA120" s="13">
        <v>6</v>
      </c>
      <c r="BB120" s="37">
        <v>26</v>
      </c>
      <c r="BC120" s="15">
        <v>20</v>
      </c>
      <c r="BD120" s="15">
        <v>38</v>
      </c>
      <c r="BE120" s="32"/>
      <c r="BF120" s="21" t="s">
        <v>34</v>
      </c>
      <c r="BG120" s="32" t="s">
        <v>60</v>
      </c>
      <c r="BH120" s="36">
        <v>462</v>
      </c>
      <c r="BI120" s="15">
        <v>2</v>
      </c>
      <c r="BJ120" s="79">
        <v>596</v>
      </c>
      <c r="BK120" s="22" t="s">
        <v>32</v>
      </c>
      <c r="BL120" s="20">
        <v>2017</v>
      </c>
      <c r="BM120" s="21" t="s">
        <v>30</v>
      </c>
      <c r="BN120" s="21" t="s">
        <v>30</v>
      </c>
      <c r="BO120" s="15">
        <v>18</v>
      </c>
      <c r="BP120" s="15"/>
      <c r="BQ120" s="15"/>
      <c r="BR120" s="15"/>
      <c r="BS120" s="15">
        <v>1</v>
      </c>
    </row>
    <row r="121" spans="1:71" ht="26.1" customHeight="1" x14ac:dyDescent="0.2">
      <c r="A121" s="370">
        <v>970</v>
      </c>
      <c r="B121" s="370"/>
      <c r="C121" s="197"/>
      <c r="D121" s="370">
        <v>1040</v>
      </c>
      <c r="E121" s="370"/>
      <c r="F121" s="419">
        <v>3</v>
      </c>
      <c r="G121" s="371">
        <v>1</v>
      </c>
      <c r="H121" s="372">
        <v>113</v>
      </c>
      <c r="I121" s="272" t="s">
        <v>205</v>
      </c>
      <c r="J121" s="197" t="s">
        <v>212</v>
      </c>
      <c r="K121" s="26" t="s">
        <v>1264</v>
      </c>
      <c r="L121" s="399">
        <v>1259</v>
      </c>
      <c r="M121" s="219"/>
      <c r="N121" s="329"/>
      <c r="O121" s="401"/>
      <c r="P121" s="387"/>
      <c r="Q121" s="388"/>
      <c r="R121" s="389"/>
      <c r="S121" s="411"/>
      <c r="T121" s="404"/>
      <c r="U121" s="24"/>
      <c r="V121" s="32"/>
      <c r="W121" s="32"/>
      <c r="X121" s="19">
        <v>6</v>
      </c>
      <c r="Y121" s="19"/>
      <c r="Z121" s="19">
        <v>0</v>
      </c>
      <c r="AA121" s="19">
        <v>3</v>
      </c>
      <c r="AB121" s="19">
        <v>2</v>
      </c>
      <c r="AC121" s="250"/>
      <c r="AD121" s="19" t="s">
        <v>286</v>
      </c>
      <c r="AE121" s="32" t="s">
        <v>2064</v>
      </c>
      <c r="AF121" s="19"/>
      <c r="AG121" s="19"/>
      <c r="AH121" s="19"/>
      <c r="AI121" s="19">
        <v>37</v>
      </c>
      <c r="AJ121" s="19">
        <v>70</v>
      </c>
      <c r="AK121" s="19"/>
      <c r="AL121" s="19"/>
      <c r="AM121" s="19"/>
      <c r="AN121" s="19"/>
      <c r="AO121" s="19"/>
      <c r="AP121" s="229"/>
      <c r="AQ121" s="200"/>
      <c r="AR121" s="219"/>
      <c r="AS121" s="220"/>
      <c r="AT121" s="221"/>
      <c r="AU121" s="222"/>
      <c r="AV121" s="222"/>
      <c r="AW121" s="222"/>
      <c r="AX121" s="204"/>
      <c r="AY121" s="346">
        <v>1028</v>
      </c>
      <c r="AZ121" s="13">
        <v>32</v>
      </c>
      <c r="BA121" s="13">
        <v>6</v>
      </c>
      <c r="BB121" s="37">
        <v>26</v>
      </c>
      <c r="BC121" s="15">
        <v>20</v>
      </c>
      <c r="BD121" s="15">
        <v>38</v>
      </c>
      <c r="BE121" s="32"/>
      <c r="BF121" s="21" t="s">
        <v>34</v>
      </c>
      <c r="BG121" s="32" t="s">
        <v>60</v>
      </c>
      <c r="BH121" s="36">
        <v>462</v>
      </c>
      <c r="BI121" s="15">
        <v>2</v>
      </c>
      <c r="BJ121" s="79">
        <v>596</v>
      </c>
      <c r="BK121" s="22" t="s">
        <v>32</v>
      </c>
      <c r="BL121" s="20">
        <v>2017</v>
      </c>
      <c r="BM121" s="21" t="s">
        <v>30</v>
      </c>
      <c r="BN121" s="21" t="s">
        <v>30</v>
      </c>
      <c r="BO121" s="15">
        <v>18</v>
      </c>
      <c r="BP121" s="15"/>
      <c r="BQ121" s="15"/>
      <c r="BR121" s="15"/>
      <c r="BS121" s="15">
        <v>1</v>
      </c>
    </row>
    <row r="122" spans="1:71" ht="26.1" customHeight="1" x14ac:dyDescent="0.2">
      <c r="A122" s="370">
        <v>971</v>
      </c>
      <c r="B122" s="370"/>
      <c r="C122" s="197"/>
      <c r="D122" s="370">
        <v>1041</v>
      </c>
      <c r="E122" s="370"/>
      <c r="F122" s="419">
        <v>3</v>
      </c>
      <c r="G122" s="371">
        <v>1</v>
      </c>
      <c r="H122" s="372">
        <v>114</v>
      </c>
      <c r="I122" s="272" t="s">
        <v>205</v>
      </c>
      <c r="J122" s="197" t="s">
        <v>212</v>
      </c>
      <c r="K122" s="26" t="s">
        <v>1265</v>
      </c>
      <c r="L122" s="399">
        <v>1261</v>
      </c>
      <c r="M122" s="219">
        <v>2</v>
      </c>
      <c r="N122" s="329">
        <v>12</v>
      </c>
      <c r="O122" s="401">
        <v>14</v>
      </c>
      <c r="P122" s="387"/>
      <c r="Q122" s="388"/>
      <c r="R122" s="389"/>
      <c r="S122" s="411"/>
      <c r="T122" s="404"/>
      <c r="U122" s="24"/>
      <c r="V122" s="32"/>
      <c r="W122" s="32"/>
      <c r="X122" s="19">
        <v>8</v>
      </c>
      <c r="Y122" s="19"/>
      <c r="Z122" s="19">
        <v>0</v>
      </c>
      <c r="AA122" s="19">
        <v>3</v>
      </c>
      <c r="AB122" s="19">
        <v>2</v>
      </c>
      <c r="AC122" s="250"/>
      <c r="AD122" s="19" t="s">
        <v>287</v>
      </c>
      <c r="AE122" s="32" t="s">
        <v>2063</v>
      </c>
      <c r="AF122" s="19"/>
      <c r="AG122" s="19"/>
      <c r="AH122" s="19"/>
      <c r="AI122" s="19">
        <v>37</v>
      </c>
      <c r="AJ122" s="19">
        <v>65</v>
      </c>
      <c r="AK122" s="19"/>
      <c r="AL122" s="19"/>
      <c r="AM122" s="19"/>
      <c r="AN122" s="19"/>
      <c r="AO122" s="19"/>
      <c r="AP122" s="229"/>
      <c r="AQ122" s="200"/>
      <c r="AR122" s="219"/>
      <c r="AS122" s="220"/>
      <c r="AT122" s="221"/>
      <c r="AU122" s="222"/>
      <c r="AV122" s="222"/>
      <c r="AW122" s="222"/>
      <c r="AX122" s="204"/>
      <c r="AY122" s="346">
        <v>1028</v>
      </c>
      <c r="AZ122" s="13">
        <v>32</v>
      </c>
      <c r="BA122" s="13">
        <v>6</v>
      </c>
      <c r="BB122" s="37">
        <v>26</v>
      </c>
      <c r="BC122" s="15">
        <v>20</v>
      </c>
      <c r="BD122" s="15">
        <v>38</v>
      </c>
      <c r="BE122" s="32"/>
      <c r="BF122" s="21" t="s">
        <v>34</v>
      </c>
      <c r="BG122" s="32" t="s">
        <v>60</v>
      </c>
      <c r="BH122" s="36">
        <v>462</v>
      </c>
      <c r="BI122" s="15">
        <v>2</v>
      </c>
      <c r="BJ122" s="79">
        <v>596</v>
      </c>
      <c r="BK122" s="22" t="s">
        <v>32</v>
      </c>
      <c r="BL122" s="20">
        <v>2017</v>
      </c>
      <c r="BM122" s="21" t="s">
        <v>30</v>
      </c>
      <c r="BN122" s="21" t="s">
        <v>30</v>
      </c>
      <c r="BO122" s="15">
        <v>18</v>
      </c>
      <c r="BP122" s="15"/>
      <c r="BQ122" s="15"/>
      <c r="BR122" s="15"/>
      <c r="BS122" s="15">
        <v>1</v>
      </c>
    </row>
    <row r="123" spans="1:71" ht="26.1" customHeight="1" x14ac:dyDescent="0.2">
      <c r="A123" s="370">
        <v>972</v>
      </c>
      <c r="B123" s="370"/>
      <c r="C123" s="197"/>
      <c r="D123" s="370">
        <v>1042</v>
      </c>
      <c r="E123" s="370"/>
      <c r="F123" s="419">
        <v>3</v>
      </c>
      <c r="G123" s="371">
        <v>1</v>
      </c>
      <c r="H123" s="372">
        <v>115</v>
      </c>
      <c r="I123" s="272" t="s">
        <v>205</v>
      </c>
      <c r="J123" s="197" t="s">
        <v>212</v>
      </c>
      <c r="K123" s="26" t="s">
        <v>1266</v>
      </c>
      <c r="L123" s="399">
        <v>1261</v>
      </c>
      <c r="M123" s="219"/>
      <c r="N123" s="329"/>
      <c r="O123" s="401"/>
      <c r="P123" s="387"/>
      <c r="Q123" s="388"/>
      <c r="R123" s="389"/>
      <c r="S123" s="411"/>
      <c r="T123" s="404"/>
      <c r="U123" s="24"/>
      <c r="V123" s="32"/>
      <c r="W123" s="32"/>
      <c r="X123" s="19">
        <v>4</v>
      </c>
      <c r="Y123" s="19"/>
      <c r="Z123" s="19">
        <v>0</v>
      </c>
      <c r="AA123" s="19">
        <v>3</v>
      </c>
      <c r="AB123" s="19">
        <v>2</v>
      </c>
      <c r="AC123" s="250"/>
      <c r="AD123" s="19" t="s">
        <v>287</v>
      </c>
      <c r="AE123" s="32" t="s">
        <v>2063</v>
      </c>
      <c r="AF123" s="19"/>
      <c r="AG123" s="19"/>
      <c r="AH123" s="19"/>
      <c r="AI123" s="19">
        <v>37</v>
      </c>
      <c r="AJ123" s="19">
        <v>65</v>
      </c>
      <c r="AK123" s="19"/>
      <c r="AL123" s="19"/>
      <c r="AM123" s="19"/>
      <c r="AN123" s="19"/>
      <c r="AO123" s="19"/>
      <c r="AP123" s="229"/>
      <c r="AQ123" s="200"/>
      <c r="AR123" s="219"/>
      <c r="AS123" s="220"/>
      <c r="AT123" s="221"/>
      <c r="AU123" s="222"/>
      <c r="AV123" s="222"/>
      <c r="AW123" s="222"/>
      <c r="AX123" s="204"/>
      <c r="AY123" s="346">
        <v>1028</v>
      </c>
      <c r="AZ123" s="13">
        <v>32</v>
      </c>
      <c r="BA123" s="13">
        <v>6</v>
      </c>
      <c r="BB123" s="37">
        <v>26</v>
      </c>
      <c r="BC123" s="15">
        <v>20</v>
      </c>
      <c r="BD123" s="15">
        <v>38</v>
      </c>
      <c r="BE123" s="32"/>
      <c r="BF123" s="21" t="s">
        <v>34</v>
      </c>
      <c r="BG123" s="32" t="s">
        <v>60</v>
      </c>
      <c r="BH123" s="36">
        <v>462</v>
      </c>
      <c r="BI123" s="15">
        <v>2</v>
      </c>
      <c r="BJ123" s="79">
        <v>596</v>
      </c>
      <c r="BK123" s="22" t="s">
        <v>32</v>
      </c>
      <c r="BL123" s="20">
        <v>2017</v>
      </c>
      <c r="BM123" s="21" t="s">
        <v>30</v>
      </c>
      <c r="BN123" s="21" t="s">
        <v>30</v>
      </c>
      <c r="BO123" s="15">
        <v>18</v>
      </c>
      <c r="BP123" s="15"/>
      <c r="BQ123" s="15"/>
      <c r="BR123" s="15"/>
      <c r="BS123" s="15">
        <v>1</v>
      </c>
    </row>
    <row r="124" spans="1:71" ht="26.1" customHeight="1" x14ac:dyDescent="0.2">
      <c r="A124" s="370">
        <v>973</v>
      </c>
      <c r="B124" s="370"/>
      <c r="C124" s="197"/>
      <c r="D124" s="370">
        <v>1043</v>
      </c>
      <c r="E124" s="370"/>
      <c r="F124" s="419">
        <v>3</v>
      </c>
      <c r="G124" s="371">
        <v>1</v>
      </c>
      <c r="H124" s="372">
        <v>116</v>
      </c>
      <c r="I124" s="272" t="s">
        <v>205</v>
      </c>
      <c r="J124" s="197" t="s">
        <v>212</v>
      </c>
      <c r="K124" s="26" t="s">
        <v>1267</v>
      </c>
      <c r="L124" s="399">
        <v>1263</v>
      </c>
      <c r="M124" s="219">
        <v>2</v>
      </c>
      <c r="N124" s="329">
        <v>8</v>
      </c>
      <c r="O124" s="401">
        <v>10</v>
      </c>
      <c r="P124" s="387"/>
      <c r="Q124" s="388"/>
      <c r="R124" s="389"/>
      <c r="S124" s="411"/>
      <c r="T124" s="404"/>
      <c r="U124" s="24"/>
      <c r="V124" s="32"/>
      <c r="W124" s="32"/>
      <c r="X124" s="19">
        <v>8</v>
      </c>
      <c r="Y124" s="19"/>
      <c r="Z124" s="19">
        <v>0</v>
      </c>
      <c r="AA124" s="19">
        <v>3</v>
      </c>
      <c r="AB124" s="19">
        <v>1</v>
      </c>
      <c r="AC124" s="250"/>
      <c r="AD124" s="19" t="s">
        <v>287</v>
      </c>
      <c r="AE124" s="32" t="s">
        <v>2063</v>
      </c>
      <c r="AF124" s="19"/>
      <c r="AG124" s="19"/>
      <c r="AH124" s="19"/>
      <c r="AI124" s="19">
        <v>37</v>
      </c>
      <c r="AJ124" s="19">
        <v>65</v>
      </c>
      <c r="AK124" s="19"/>
      <c r="AL124" s="19"/>
      <c r="AM124" s="19"/>
      <c r="AN124" s="19"/>
      <c r="AO124" s="19"/>
      <c r="AP124" s="229"/>
      <c r="AQ124" s="200"/>
      <c r="AR124" s="219"/>
      <c r="AS124" s="220"/>
      <c r="AT124" s="221"/>
      <c r="AU124" s="222"/>
      <c r="AV124" s="222"/>
      <c r="AW124" s="222"/>
      <c r="AX124" s="204"/>
      <c r="AY124" s="346">
        <v>1028</v>
      </c>
      <c r="AZ124" s="13">
        <v>32</v>
      </c>
      <c r="BA124" s="13">
        <v>6</v>
      </c>
      <c r="BB124" s="37">
        <v>26</v>
      </c>
      <c r="BC124" s="15">
        <v>20</v>
      </c>
      <c r="BD124" s="15">
        <v>38</v>
      </c>
      <c r="BE124" s="32"/>
      <c r="BF124" s="21" t="s">
        <v>34</v>
      </c>
      <c r="BG124" s="32" t="s">
        <v>60</v>
      </c>
      <c r="BH124" s="36">
        <v>462</v>
      </c>
      <c r="BI124" s="15">
        <v>2</v>
      </c>
      <c r="BJ124" s="79">
        <v>596</v>
      </c>
      <c r="BK124" s="22" t="s">
        <v>32</v>
      </c>
      <c r="BL124" s="20">
        <v>2017</v>
      </c>
      <c r="BM124" s="21" t="s">
        <v>30</v>
      </c>
      <c r="BN124" s="21" t="s">
        <v>30</v>
      </c>
      <c r="BO124" s="15">
        <v>18</v>
      </c>
      <c r="BP124" s="15"/>
      <c r="BQ124" s="15"/>
      <c r="BR124" s="15"/>
      <c r="BS124" s="15">
        <v>1</v>
      </c>
    </row>
    <row r="125" spans="1:71" ht="26.1" customHeight="1" x14ac:dyDescent="0.2">
      <c r="A125" s="370">
        <v>974</v>
      </c>
      <c r="B125" s="370"/>
      <c r="C125" s="197"/>
      <c r="D125" s="370">
        <v>1044</v>
      </c>
      <c r="E125" s="370"/>
      <c r="F125" s="419">
        <v>3</v>
      </c>
      <c r="G125" s="371">
        <v>1</v>
      </c>
      <c r="H125" s="372">
        <v>117</v>
      </c>
      <c r="I125" s="272" t="s">
        <v>205</v>
      </c>
      <c r="J125" s="197" t="s">
        <v>212</v>
      </c>
      <c r="K125" s="26" t="s">
        <v>1268</v>
      </c>
      <c r="L125" s="399">
        <v>1263</v>
      </c>
      <c r="M125" s="219"/>
      <c r="N125" s="329"/>
      <c r="O125" s="401"/>
      <c r="P125" s="387"/>
      <c r="Q125" s="388"/>
      <c r="R125" s="389"/>
      <c r="S125" s="411"/>
      <c r="T125" s="404"/>
      <c r="U125" s="24"/>
      <c r="V125" s="32"/>
      <c r="W125" s="32"/>
      <c r="X125" s="19">
        <v>8</v>
      </c>
      <c r="Y125" s="19"/>
      <c r="Z125" s="19">
        <v>0</v>
      </c>
      <c r="AA125" s="19">
        <v>3</v>
      </c>
      <c r="AB125" s="19">
        <v>2</v>
      </c>
      <c r="AC125" s="250"/>
      <c r="AD125" s="19" t="s">
        <v>287</v>
      </c>
      <c r="AE125" s="32" t="s">
        <v>2063</v>
      </c>
      <c r="AF125" s="19"/>
      <c r="AG125" s="19"/>
      <c r="AH125" s="19"/>
      <c r="AI125" s="19">
        <v>37</v>
      </c>
      <c r="AJ125" s="19">
        <v>65</v>
      </c>
      <c r="AK125" s="19"/>
      <c r="AL125" s="19"/>
      <c r="AM125" s="19"/>
      <c r="AN125" s="19"/>
      <c r="AO125" s="19"/>
      <c r="AP125" s="229"/>
      <c r="AQ125" s="200"/>
      <c r="AR125" s="219"/>
      <c r="AS125" s="220"/>
      <c r="AT125" s="221"/>
      <c r="AU125" s="222"/>
      <c r="AV125" s="222"/>
      <c r="AW125" s="222"/>
      <c r="AX125" s="204"/>
      <c r="AY125" s="346">
        <v>1028</v>
      </c>
      <c r="AZ125" s="13">
        <v>32</v>
      </c>
      <c r="BA125" s="13">
        <v>6</v>
      </c>
      <c r="BB125" s="37">
        <v>26</v>
      </c>
      <c r="BC125" s="15">
        <v>20</v>
      </c>
      <c r="BD125" s="15">
        <v>38</v>
      </c>
      <c r="BE125" s="32"/>
      <c r="BF125" s="21" t="s">
        <v>34</v>
      </c>
      <c r="BG125" s="32" t="s">
        <v>60</v>
      </c>
      <c r="BH125" s="36">
        <v>462</v>
      </c>
      <c r="BI125" s="15">
        <v>2</v>
      </c>
      <c r="BJ125" s="79">
        <v>596</v>
      </c>
      <c r="BK125" s="22" t="s">
        <v>32</v>
      </c>
      <c r="BL125" s="20">
        <v>2017</v>
      </c>
      <c r="BM125" s="21" t="s">
        <v>30</v>
      </c>
      <c r="BN125" s="21" t="s">
        <v>30</v>
      </c>
      <c r="BO125" s="15">
        <v>18</v>
      </c>
      <c r="BP125" s="15"/>
      <c r="BQ125" s="15"/>
      <c r="BR125" s="15"/>
      <c r="BS125" s="15">
        <v>1</v>
      </c>
    </row>
    <row r="126" spans="1:71" ht="26.1" customHeight="1" x14ac:dyDescent="0.2">
      <c r="A126" s="370">
        <v>975</v>
      </c>
      <c r="B126" s="370"/>
      <c r="C126" s="197"/>
      <c r="D126" s="370">
        <v>1045</v>
      </c>
      <c r="E126" s="370"/>
      <c r="F126" s="419">
        <v>3</v>
      </c>
      <c r="G126" s="371">
        <v>1</v>
      </c>
      <c r="H126" s="372">
        <v>118</v>
      </c>
      <c r="I126" s="272" t="s">
        <v>205</v>
      </c>
      <c r="J126" s="197" t="s">
        <v>212</v>
      </c>
      <c r="K126" s="26" t="s">
        <v>1269</v>
      </c>
      <c r="L126" s="399">
        <v>1265</v>
      </c>
      <c r="M126" s="219">
        <v>2</v>
      </c>
      <c r="N126" s="329">
        <v>4</v>
      </c>
      <c r="O126" s="401">
        <v>6</v>
      </c>
      <c r="P126" s="387"/>
      <c r="Q126" s="388"/>
      <c r="R126" s="389"/>
      <c r="S126" s="411"/>
      <c r="T126" s="404"/>
      <c r="U126" s="24"/>
      <c r="V126" s="32"/>
      <c r="W126" s="32"/>
      <c r="X126" s="19">
        <v>2</v>
      </c>
      <c r="Y126" s="19"/>
      <c r="Z126" s="19">
        <v>0</v>
      </c>
      <c r="AA126" s="19">
        <v>2</v>
      </c>
      <c r="AB126" s="19">
        <v>2</v>
      </c>
      <c r="AC126" s="250"/>
      <c r="AD126" s="19" t="s">
        <v>287</v>
      </c>
      <c r="AE126" s="32" t="s">
        <v>2063</v>
      </c>
      <c r="AF126" s="19"/>
      <c r="AG126" s="19"/>
      <c r="AH126" s="19"/>
      <c r="AI126" s="19">
        <v>37</v>
      </c>
      <c r="AJ126" s="19">
        <v>65</v>
      </c>
      <c r="AK126" s="19"/>
      <c r="AL126" s="19"/>
      <c r="AM126" s="19"/>
      <c r="AN126" s="19"/>
      <c r="AO126" s="19"/>
      <c r="AP126" s="229"/>
      <c r="AQ126" s="200"/>
      <c r="AR126" s="219"/>
      <c r="AS126" s="220"/>
      <c r="AT126" s="221"/>
      <c r="AU126" s="222"/>
      <c r="AV126" s="222"/>
      <c r="AW126" s="222"/>
      <c r="AX126" s="204"/>
      <c r="AY126" s="346">
        <v>1028</v>
      </c>
      <c r="AZ126" s="13">
        <v>32</v>
      </c>
      <c r="BA126" s="13">
        <v>6</v>
      </c>
      <c r="BB126" s="37">
        <v>26</v>
      </c>
      <c r="BC126" s="15">
        <v>20</v>
      </c>
      <c r="BD126" s="15">
        <v>38</v>
      </c>
      <c r="BE126" s="32"/>
      <c r="BF126" s="21" t="s">
        <v>34</v>
      </c>
      <c r="BG126" s="32" t="s">
        <v>60</v>
      </c>
      <c r="BH126" s="36">
        <v>462</v>
      </c>
      <c r="BI126" s="15">
        <v>2</v>
      </c>
      <c r="BJ126" s="79">
        <v>596</v>
      </c>
      <c r="BK126" s="22" t="s">
        <v>32</v>
      </c>
      <c r="BL126" s="20">
        <v>2017</v>
      </c>
      <c r="BM126" s="21" t="s">
        <v>30</v>
      </c>
      <c r="BN126" s="21" t="s">
        <v>30</v>
      </c>
      <c r="BO126" s="15">
        <v>18</v>
      </c>
      <c r="BP126" s="15"/>
      <c r="BQ126" s="15"/>
      <c r="BR126" s="15"/>
      <c r="BS126" s="15">
        <v>1</v>
      </c>
    </row>
    <row r="127" spans="1:71" ht="26.1" customHeight="1" x14ac:dyDescent="0.2">
      <c r="A127" s="370">
        <v>976</v>
      </c>
      <c r="B127" s="370"/>
      <c r="C127" s="197"/>
      <c r="D127" s="370">
        <v>1046</v>
      </c>
      <c r="E127" s="370"/>
      <c r="F127" s="419">
        <v>3</v>
      </c>
      <c r="G127" s="371">
        <v>1</v>
      </c>
      <c r="H127" s="372">
        <v>119</v>
      </c>
      <c r="I127" s="272" t="s">
        <v>205</v>
      </c>
      <c r="J127" s="197" t="s">
        <v>212</v>
      </c>
      <c r="K127" s="26" t="s">
        <v>1270</v>
      </c>
      <c r="L127" s="399">
        <v>1265</v>
      </c>
      <c r="M127" s="219"/>
      <c r="N127" s="329"/>
      <c r="O127" s="401"/>
      <c r="P127" s="387"/>
      <c r="Q127" s="388"/>
      <c r="R127" s="389"/>
      <c r="S127" s="411"/>
      <c r="T127" s="404"/>
      <c r="U127" s="24"/>
      <c r="V127" s="32"/>
      <c r="W127" s="32"/>
      <c r="X127" s="19">
        <v>4</v>
      </c>
      <c r="Y127" s="19"/>
      <c r="Z127" s="19">
        <v>0</v>
      </c>
      <c r="AA127" s="19">
        <v>3</v>
      </c>
      <c r="AB127" s="19">
        <v>2</v>
      </c>
      <c r="AC127" s="250"/>
      <c r="AD127" s="19" t="s">
        <v>287</v>
      </c>
      <c r="AE127" s="32" t="s">
        <v>2063</v>
      </c>
      <c r="AF127" s="19"/>
      <c r="AG127" s="19"/>
      <c r="AH127" s="19"/>
      <c r="AI127" s="19">
        <v>37</v>
      </c>
      <c r="AJ127" s="19">
        <v>65</v>
      </c>
      <c r="AK127" s="19"/>
      <c r="AL127" s="19"/>
      <c r="AM127" s="19"/>
      <c r="AN127" s="19"/>
      <c r="AO127" s="19"/>
      <c r="AP127" s="229"/>
      <c r="AQ127" s="200"/>
      <c r="AR127" s="219"/>
      <c r="AS127" s="220"/>
      <c r="AT127" s="221"/>
      <c r="AU127" s="222"/>
      <c r="AV127" s="222"/>
      <c r="AW127" s="222"/>
      <c r="AX127" s="204"/>
      <c r="AY127" s="346">
        <v>1028</v>
      </c>
      <c r="AZ127" s="13">
        <v>32</v>
      </c>
      <c r="BA127" s="13">
        <v>6</v>
      </c>
      <c r="BB127" s="37">
        <v>26</v>
      </c>
      <c r="BC127" s="15">
        <v>20</v>
      </c>
      <c r="BD127" s="15">
        <v>38</v>
      </c>
      <c r="BE127" s="32"/>
      <c r="BF127" s="21" t="s">
        <v>34</v>
      </c>
      <c r="BG127" s="32" t="s">
        <v>60</v>
      </c>
      <c r="BH127" s="36">
        <v>462</v>
      </c>
      <c r="BI127" s="15">
        <v>2</v>
      </c>
      <c r="BJ127" s="79">
        <v>596</v>
      </c>
      <c r="BK127" s="22" t="s">
        <v>32</v>
      </c>
      <c r="BL127" s="20">
        <v>2017</v>
      </c>
      <c r="BM127" s="21" t="s">
        <v>30</v>
      </c>
      <c r="BN127" s="21" t="s">
        <v>30</v>
      </c>
      <c r="BO127" s="15">
        <v>18</v>
      </c>
      <c r="BP127" s="15"/>
      <c r="BQ127" s="15"/>
      <c r="BR127" s="15"/>
      <c r="BS127" s="15">
        <v>1</v>
      </c>
    </row>
    <row r="128" spans="1:71" ht="26.1" customHeight="1" x14ac:dyDescent="0.2">
      <c r="A128" s="370">
        <v>977</v>
      </c>
      <c r="B128" s="370"/>
      <c r="C128" s="197"/>
      <c r="D128" s="370">
        <v>1047</v>
      </c>
      <c r="E128" s="370"/>
      <c r="F128" s="419">
        <v>3</v>
      </c>
      <c r="G128" s="371">
        <v>1</v>
      </c>
      <c r="H128" s="372">
        <v>120</v>
      </c>
      <c r="I128" s="272" t="s">
        <v>205</v>
      </c>
      <c r="J128" s="197" t="s">
        <v>212</v>
      </c>
      <c r="K128" s="26" t="s">
        <v>1271</v>
      </c>
      <c r="L128" s="399">
        <v>1267</v>
      </c>
      <c r="M128" s="219">
        <v>2</v>
      </c>
      <c r="N128" s="329">
        <v>3</v>
      </c>
      <c r="O128" s="401">
        <v>5</v>
      </c>
      <c r="P128" s="387"/>
      <c r="Q128" s="388"/>
      <c r="R128" s="389"/>
      <c r="S128" s="411"/>
      <c r="T128" s="404"/>
      <c r="U128" s="24"/>
      <c r="V128" s="32"/>
      <c r="W128" s="32"/>
      <c r="X128" s="19">
        <v>4</v>
      </c>
      <c r="Y128" s="19">
        <v>2</v>
      </c>
      <c r="Z128" s="19" t="s">
        <v>282</v>
      </c>
      <c r="AA128" s="19">
        <v>3</v>
      </c>
      <c r="AB128" s="19">
        <v>2</v>
      </c>
      <c r="AC128" s="250"/>
      <c r="AD128" s="19" t="s">
        <v>287</v>
      </c>
      <c r="AE128" s="32" t="s">
        <v>2063</v>
      </c>
      <c r="AF128" s="19"/>
      <c r="AG128" s="19"/>
      <c r="AH128" s="19"/>
      <c r="AI128" s="19">
        <v>34</v>
      </c>
      <c r="AJ128" s="19">
        <v>65</v>
      </c>
      <c r="AK128" s="19"/>
      <c r="AL128" s="19"/>
      <c r="AM128" s="19"/>
      <c r="AN128" s="19"/>
      <c r="AO128" s="19"/>
      <c r="AP128" s="229"/>
      <c r="AQ128" s="200"/>
      <c r="AR128" s="219"/>
      <c r="AS128" s="220"/>
      <c r="AT128" s="221"/>
      <c r="AU128" s="222"/>
      <c r="AV128" s="222"/>
      <c r="AW128" s="222"/>
      <c r="AX128" s="204"/>
      <c r="AY128" s="346">
        <v>1028</v>
      </c>
      <c r="AZ128" s="13">
        <v>32</v>
      </c>
      <c r="BA128" s="13">
        <v>6</v>
      </c>
      <c r="BB128" s="37">
        <v>26</v>
      </c>
      <c r="BC128" s="15">
        <v>20</v>
      </c>
      <c r="BD128" s="15">
        <v>38</v>
      </c>
      <c r="BE128" s="32"/>
      <c r="BF128" s="21" t="s">
        <v>34</v>
      </c>
      <c r="BG128" s="32" t="s">
        <v>60</v>
      </c>
      <c r="BH128" s="36">
        <v>462</v>
      </c>
      <c r="BI128" s="15">
        <v>2</v>
      </c>
      <c r="BJ128" s="79">
        <v>596</v>
      </c>
      <c r="BK128" s="22" t="s">
        <v>32</v>
      </c>
      <c r="BL128" s="20">
        <v>2017</v>
      </c>
      <c r="BM128" s="21" t="s">
        <v>30</v>
      </c>
      <c r="BN128" s="21" t="s">
        <v>30</v>
      </c>
      <c r="BO128" s="15">
        <v>18</v>
      </c>
      <c r="BP128" s="15"/>
      <c r="BQ128" s="15"/>
      <c r="BR128" s="15"/>
      <c r="BS128" s="15">
        <v>1</v>
      </c>
    </row>
    <row r="129" spans="1:71" ht="26.1" customHeight="1" x14ac:dyDescent="0.2">
      <c r="A129" s="370">
        <v>978</v>
      </c>
      <c r="B129" s="370"/>
      <c r="C129" s="197"/>
      <c r="D129" s="370">
        <v>1048</v>
      </c>
      <c r="E129" s="370"/>
      <c r="F129" s="419">
        <v>3</v>
      </c>
      <c r="G129" s="371">
        <v>1</v>
      </c>
      <c r="H129" s="372">
        <v>121</v>
      </c>
      <c r="I129" s="272" t="s">
        <v>205</v>
      </c>
      <c r="J129" s="197" t="s">
        <v>212</v>
      </c>
      <c r="K129" s="26" t="s">
        <v>1272</v>
      </c>
      <c r="L129" s="399">
        <v>1267</v>
      </c>
      <c r="M129" s="219"/>
      <c r="N129" s="329"/>
      <c r="O129" s="401"/>
      <c r="P129" s="387"/>
      <c r="Q129" s="388"/>
      <c r="R129" s="389"/>
      <c r="S129" s="411"/>
      <c r="T129" s="404"/>
      <c r="U129" s="24"/>
      <c r="V129" s="32"/>
      <c r="W129" s="32"/>
      <c r="X129" s="19">
        <v>2</v>
      </c>
      <c r="Y129" s="19"/>
      <c r="Z129" s="19">
        <v>0</v>
      </c>
      <c r="AA129" s="19">
        <v>2</v>
      </c>
      <c r="AB129" s="19">
        <v>2</v>
      </c>
      <c r="AC129" s="250"/>
      <c r="AD129" s="19" t="s">
        <v>287</v>
      </c>
      <c r="AE129" s="32" t="s">
        <v>2063</v>
      </c>
      <c r="AF129" s="19"/>
      <c r="AG129" s="19"/>
      <c r="AH129" s="19"/>
      <c r="AI129" s="19">
        <v>34</v>
      </c>
      <c r="AJ129" s="19">
        <v>65</v>
      </c>
      <c r="AK129" s="19"/>
      <c r="AL129" s="19"/>
      <c r="AM129" s="19"/>
      <c r="AN129" s="19"/>
      <c r="AO129" s="19"/>
      <c r="AP129" s="229"/>
      <c r="AQ129" s="200"/>
      <c r="AR129" s="219"/>
      <c r="AS129" s="220"/>
      <c r="AT129" s="221"/>
      <c r="AU129" s="222"/>
      <c r="AV129" s="222"/>
      <c r="AW129" s="222"/>
      <c r="AX129" s="204"/>
      <c r="AY129" s="346">
        <v>1028</v>
      </c>
      <c r="AZ129" s="13">
        <v>32</v>
      </c>
      <c r="BA129" s="13">
        <v>6</v>
      </c>
      <c r="BB129" s="37">
        <v>26</v>
      </c>
      <c r="BC129" s="15">
        <v>20</v>
      </c>
      <c r="BD129" s="15">
        <v>38</v>
      </c>
      <c r="BE129" s="32"/>
      <c r="BF129" s="21" t="s">
        <v>34</v>
      </c>
      <c r="BG129" s="32" t="s">
        <v>60</v>
      </c>
      <c r="BH129" s="36">
        <v>462</v>
      </c>
      <c r="BI129" s="15">
        <v>2</v>
      </c>
      <c r="BJ129" s="79">
        <v>596</v>
      </c>
      <c r="BK129" s="22" t="s">
        <v>32</v>
      </c>
      <c r="BL129" s="20">
        <v>2017</v>
      </c>
      <c r="BM129" s="21" t="s">
        <v>30</v>
      </c>
      <c r="BN129" s="21" t="s">
        <v>30</v>
      </c>
      <c r="BO129" s="15">
        <v>18</v>
      </c>
      <c r="BP129" s="15"/>
      <c r="BQ129" s="15"/>
      <c r="BR129" s="15"/>
      <c r="BS129" s="15">
        <v>1</v>
      </c>
    </row>
    <row r="130" spans="1:71" ht="26.1" customHeight="1" x14ac:dyDescent="0.2">
      <c r="A130" s="370">
        <v>979</v>
      </c>
      <c r="B130" s="370"/>
      <c r="C130" s="197"/>
      <c r="D130" s="370">
        <v>1049</v>
      </c>
      <c r="E130" s="370"/>
      <c r="F130" s="419">
        <v>3</v>
      </c>
      <c r="G130" s="371">
        <v>1</v>
      </c>
      <c r="H130" s="372">
        <v>122</v>
      </c>
      <c r="I130" s="272" t="s">
        <v>205</v>
      </c>
      <c r="J130" s="197" t="s">
        <v>212</v>
      </c>
      <c r="K130" s="26" t="s">
        <v>1273</v>
      </c>
      <c r="L130" s="399">
        <v>1269</v>
      </c>
      <c r="M130" s="219">
        <v>3</v>
      </c>
      <c r="N130" s="329">
        <v>0</v>
      </c>
      <c r="O130" s="401">
        <v>3</v>
      </c>
      <c r="P130" s="387"/>
      <c r="Q130" s="388"/>
      <c r="R130" s="389"/>
      <c r="S130" s="411"/>
      <c r="T130" s="404"/>
      <c r="U130" s="24"/>
      <c r="V130" s="32"/>
      <c r="W130" s="32"/>
      <c r="X130" s="19">
        <v>8</v>
      </c>
      <c r="Y130" s="19"/>
      <c r="Z130" s="19">
        <v>0</v>
      </c>
      <c r="AA130" s="19">
        <v>3</v>
      </c>
      <c r="AB130" s="19">
        <v>3</v>
      </c>
      <c r="AC130" s="250"/>
      <c r="AD130" s="19" t="s">
        <v>287</v>
      </c>
      <c r="AE130" s="32" t="s">
        <v>2064</v>
      </c>
      <c r="AF130" s="19"/>
      <c r="AG130" s="19"/>
      <c r="AH130" s="19"/>
      <c r="AI130" s="19">
        <v>37</v>
      </c>
      <c r="AJ130" s="19">
        <v>65</v>
      </c>
      <c r="AK130" s="19"/>
      <c r="AL130" s="19"/>
      <c r="AM130" s="19"/>
      <c r="AN130" s="19"/>
      <c r="AO130" s="19"/>
      <c r="AP130" s="229"/>
      <c r="AQ130" s="200"/>
      <c r="AR130" s="219"/>
      <c r="AS130" s="220"/>
      <c r="AT130" s="221"/>
      <c r="AU130" s="222"/>
      <c r="AV130" s="222"/>
      <c r="AW130" s="222"/>
      <c r="AX130" s="204"/>
      <c r="AY130" s="346">
        <v>1028</v>
      </c>
      <c r="AZ130" s="13">
        <v>32</v>
      </c>
      <c r="BA130" s="13">
        <v>6</v>
      </c>
      <c r="BB130" s="37">
        <v>26</v>
      </c>
      <c r="BC130" s="15">
        <v>20</v>
      </c>
      <c r="BD130" s="15">
        <v>38</v>
      </c>
      <c r="BE130" s="32"/>
      <c r="BF130" s="21" t="s">
        <v>34</v>
      </c>
      <c r="BG130" s="32" t="s">
        <v>60</v>
      </c>
      <c r="BH130" s="36">
        <v>462</v>
      </c>
      <c r="BI130" s="15">
        <v>2</v>
      </c>
      <c r="BJ130" s="79">
        <v>596</v>
      </c>
      <c r="BK130" s="22" t="s">
        <v>32</v>
      </c>
      <c r="BL130" s="20">
        <v>2017</v>
      </c>
      <c r="BM130" s="21" t="s">
        <v>30</v>
      </c>
      <c r="BN130" s="21" t="s">
        <v>30</v>
      </c>
      <c r="BO130" s="15">
        <v>18</v>
      </c>
      <c r="BP130" s="15"/>
      <c r="BQ130" s="15"/>
      <c r="BR130" s="15"/>
      <c r="BS130" s="15">
        <v>1</v>
      </c>
    </row>
    <row r="131" spans="1:71" ht="26.1" customHeight="1" x14ac:dyDescent="0.2">
      <c r="A131" s="370">
        <v>980</v>
      </c>
      <c r="B131" s="370"/>
      <c r="C131" s="197"/>
      <c r="D131" s="370">
        <v>1050</v>
      </c>
      <c r="E131" s="370"/>
      <c r="F131" s="419">
        <v>3</v>
      </c>
      <c r="G131" s="371">
        <v>1</v>
      </c>
      <c r="H131" s="372">
        <v>123</v>
      </c>
      <c r="I131" s="272" t="s">
        <v>205</v>
      </c>
      <c r="J131" s="197" t="s">
        <v>212</v>
      </c>
      <c r="K131" s="26" t="s">
        <v>1274</v>
      </c>
      <c r="L131" s="399">
        <v>1269</v>
      </c>
      <c r="M131" s="219"/>
      <c r="N131" s="329"/>
      <c r="O131" s="401"/>
      <c r="P131" s="387"/>
      <c r="Q131" s="388"/>
      <c r="R131" s="389"/>
      <c r="S131" s="411"/>
      <c r="T131" s="404"/>
      <c r="U131" s="24"/>
      <c r="V131" s="32"/>
      <c r="W131" s="32"/>
      <c r="X131" s="19">
        <v>8</v>
      </c>
      <c r="Y131" s="19"/>
      <c r="Z131" s="19">
        <v>0</v>
      </c>
      <c r="AA131" s="19">
        <v>3</v>
      </c>
      <c r="AB131" s="19">
        <v>3</v>
      </c>
      <c r="AC131" s="250"/>
      <c r="AD131" s="19" t="s">
        <v>287</v>
      </c>
      <c r="AE131" s="32" t="s">
        <v>2064</v>
      </c>
      <c r="AF131" s="19"/>
      <c r="AG131" s="19"/>
      <c r="AH131" s="19"/>
      <c r="AI131" s="19">
        <v>37</v>
      </c>
      <c r="AJ131" s="19">
        <v>65</v>
      </c>
      <c r="AK131" s="19"/>
      <c r="AL131" s="19"/>
      <c r="AM131" s="19"/>
      <c r="AN131" s="19"/>
      <c r="AO131" s="19"/>
      <c r="AP131" s="229"/>
      <c r="AQ131" s="200"/>
      <c r="AR131" s="219"/>
      <c r="AS131" s="220"/>
      <c r="AT131" s="221"/>
      <c r="AU131" s="222"/>
      <c r="AV131" s="222"/>
      <c r="AW131" s="222"/>
      <c r="AX131" s="204"/>
      <c r="AY131" s="346">
        <v>1028</v>
      </c>
      <c r="AZ131" s="13">
        <v>32</v>
      </c>
      <c r="BA131" s="13">
        <v>6</v>
      </c>
      <c r="BB131" s="37">
        <v>26</v>
      </c>
      <c r="BC131" s="15">
        <v>20</v>
      </c>
      <c r="BD131" s="15">
        <v>38</v>
      </c>
      <c r="BE131" s="32"/>
      <c r="BF131" s="21" t="s">
        <v>34</v>
      </c>
      <c r="BG131" s="32" t="s">
        <v>60</v>
      </c>
      <c r="BH131" s="36">
        <v>462</v>
      </c>
      <c r="BI131" s="15">
        <v>2</v>
      </c>
      <c r="BJ131" s="79">
        <v>596</v>
      </c>
      <c r="BK131" s="22" t="s">
        <v>32</v>
      </c>
      <c r="BL131" s="20">
        <v>2017</v>
      </c>
      <c r="BM131" s="21" t="s">
        <v>30</v>
      </c>
      <c r="BN131" s="21" t="s">
        <v>30</v>
      </c>
      <c r="BO131" s="15">
        <v>18</v>
      </c>
      <c r="BP131" s="15"/>
      <c r="BQ131" s="15"/>
      <c r="BR131" s="15"/>
      <c r="BS131" s="15">
        <v>1</v>
      </c>
    </row>
    <row r="132" spans="1:71" ht="26.1" customHeight="1" x14ac:dyDescent="0.2">
      <c r="A132" s="370">
        <v>981</v>
      </c>
      <c r="B132" s="370"/>
      <c r="C132" s="197"/>
      <c r="D132" s="370">
        <v>1051</v>
      </c>
      <c r="E132" s="370"/>
      <c r="F132" s="419">
        <v>3</v>
      </c>
      <c r="G132" s="371">
        <v>1</v>
      </c>
      <c r="H132" s="372">
        <v>124</v>
      </c>
      <c r="I132" s="272" t="s">
        <v>205</v>
      </c>
      <c r="J132" s="197" t="s">
        <v>212</v>
      </c>
      <c r="K132" s="26" t="s">
        <v>1275</v>
      </c>
      <c r="L132" s="399">
        <v>1269</v>
      </c>
      <c r="M132" s="219"/>
      <c r="N132" s="329"/>
      <c r="O132" s="401"/>
      <c r="P132" s="387"/>
      <c r="Q132" s="388"/>
      <c r="R132" s="389"/>
      <c r="S132" s="411"/>
      <c r="T132" s="404"/>
      <c r="U132" s="24"/>
      <c r="V132" s="32"/>
      <c r="W132" s="32"/>
      <c r="X132" s="19">
        <v>8</v>
      </c>
      <c r="Y132" s="19"/>
      <c r="Z132" s="19">
        <v>0</v>
      </c>
      <c r="AA132" s="19">
        <v>3</v>
      </c>
      <c r="AB132" s="19">
        <v>2</v>
      </c>
      <c r="AC132" s="250"/>
      <c r="AD132" s="19" t="s">
        <v>287</v>
      </c>
      <c r="AE132" s="32" t="s">
        <v>2064</v>
      </c>
      <c r="AF132" s="19"/>
      <c r="AG132" s="19"/>
      <c r="AH132" s="19"/>
      <c r="AI132" s="19">
        <v>37</v>
      </c>
      <c r="AJ132" s="19">
        <v>65</v>
      </c>
      <c r="AK132" s="19"/>
      <c r="AL132" s="19"/>
      <c r="AM132" s="19"/>
      <c r="AN132" s="19"/>
      <c r="AO132" s="19"/>
      <c r="AP132" s="229"/>
      <c r="AQ132" s="200"/>
      <c r="AR132" s="219"/>
      <c r="AS132" s="220"/>
      <c r="AT132" s="221"/>
      <c r="AU132" s="222"/>
      <c r="AV132" s="222"/>
      <c r="AW132" s="222"/>
      <c r="AX132" s="204"/>
      <c r="AY132" s="346">
        <v>1028</v>
      </c>
      <c r="AZ132" s="13">
        <v>32</v>
      </c>
      <c r="BA132" s="13">
        <v>6</v>
      </c>
      <c r="BB132" s="37">
        <v>26</v>
      </c>
      <c r="BC132" s="15">
        <v>20</v>
      </c>
      <c r="BD132" s="15">
        <v>38</v>
      </c>
      <c r="BE132" s="32"/>
      <c r="BF132" s="21" t="s">
        <v>34</v>
      </c>
      <c r="BG132" s="32" t="s">
        <v>60</v>
      </c>
      <c r="BH132" s="36">
        <v>462</v>
      </c>
      <c r="BI132" s="15">
        <v>2</v>
      </c>
      <c r="BJ132" s="79">
        <v>596</v>
      </c>
      <c r="BK132" s="22" t="s">
        <v>32</v>
      </c>
      <c r="BL132" s="20">
        <v>2017</v>
      </c>
      <c r="BM132" s="21" t="s">
        <v>30</v>
      </c>
      <c r="BN132" s="21" t="s">
        <v>30</v>
      </c>
      <c r="BO132" s="15">
        <v>18</v>
      </c>
      <c r="BP132" s="15"/>
      <c r="BQ132" s="15"/>
      <c r="BR132" s="15"/>
      <c r="BS132" s="15">
        <v>1</v>
      </c>
    </row>
    <row r="133" spans="1:71" ht="26.1" customHeight="1" x14ac:dyDescent="0.2">
      <c r="A133" s="370">
        <v>982</v>
      </c>
      <c r="B133" s="370"/>
      <c r="C133" s="197"/>
      <c r="D133" s="370">
        <v>1052</v>
      </c>
      <c r="E133" s="370"/>
      <c r="F133" s="419">
        <v>3</v>
      </c>
      <c r="G133" s="371">
        <v>1</v>
      </c>
      <c r="H133" s="372">
        <v>125</v>
      </c>
      <c r="I133" s="272" t="s">
        <v>205</v>
      </c>
      <c r="J133" s="197" t="s">
        <v>212</v>
      </c>
      <c r="K133" s="26" t="s">
        <v>1276</v>
      </c>
      <c r="L133" s="399">
        <v>1271</v>
      </c>
      <c r="M133" s="219">
        <v>2</v>
      </c>
      <c r="N133" s="329">
        <v>0</v>
      </c>
      <c r="O133" s="401">
        <v>2</v>
      </c>
      <c r="P133" s="387"/>
      <c r="Q133" s="388"/>
      <c r="R133" s="389"/>
      <c r="S133" s="411"/>
      <c r="T133" s="404"/>
      <c r="U133" s="24"/>
      <c r="V133" s="32"/>
      <c r="W133" s="32"/>
      <c r="X133" s="19">
        <v>6</v>
      </c>
      <c r="Y133" s="19"/>
      <c r="Z133" s="19">
        <v>0</v>
      </c>
      <c r="AA133" s="19">
        <v>3</v>
      </c>
      <c r="AB133" s="19">
        <v>2</v>
      </c>
      <c r="AC133" s="250"/>
      <c r="AD133" s="19" t="s">
        <v>286</v>
      </c>
      <c r="AE133" s="32" t="s">
        <v>2063</v>
      </c>
      <c r="AF133" s="19"/>
      <c r="AG133" s="19"/>
      <c r="AH133" s="19"/>
      <c r="AI133" s="19">
        <v>37</v>
      </c>
      <c r="AJ133" s="19">
        <v>62</v>
      </c>
      <c r="AK133" s="19"/>
      <c r="AL133" s="19"/>
      <c r="AM133" s="19"/>
      <c r="AN133" s="19"/>
      <c r="AO133" s="19"/>
      <c r="AP133" s="229"/>
      <c r="AQ133" s="200"/>
      <c r="AR133" s="219"/>
      <c r="AS133" s="220"/>
      <c r="AT133" s="221"/>
      <c r="AU133" s="222"/>
      <c r="AV133" s="222"/>
      <c r="AW133" s="222"/>
      <c r="AX133" s="204"/>
      <c r="AY133" s="346">
        <v>1028</v>
      </c>
      <c r="AZ133" s="13">
        <v>32</v>
      </c>
      <c r="BA133" s="13">
        <v>6</v>
      </c>
      <c r="BB133" s="37">
        <v>26</v>
      </c>
      <c r="BC133" s="15">
        <v>20</v>
      </c>
      <c r="BD133" s="15">
        <v>38</v>
      </c>
      <c r="BE133" s="32"/>
      <c r="BF133" s="21" t="s">
        <v>34</v>
      </c>
      <c r="BG133" s="32" t="s">
        <v>60</v>
      </c>
      <c r="BH133" s="36">
        <v>462</v>
      </c>
      <c r="BI133" s="15">
        <v>2</v>
      </c>
      <c r="BJ133" s="79">
        <v>596</v>
      </c>
      <c r="BK133" s="22" t="s">
        <v>32</v>
      </c>
      <c r="BL133" s="20">
        <v>2017</v>
      </c>
      <c r="BM133" s="21" t="s">
        <v>30</v>
      </c>
      <c r="BN133" s="21" t="s">
        <v>30</v>
      </c>
      <c r="BO133" s="15">
        <v>18</v>
      </c>
      <c r="BP133" s="15"/>
      <c r="BQ133" s="15"/>
      <c r="BR133" s="15"/>
      <c r="BS133" s="15">
        <v>1</v>
      </c>
    </row>
    <row r="134" spans="1:71" ht="26.1" customHeight="1" x14ac:dyDescent="0.2">
      <c r="A134" s="370">
        <v>983</v>
      </c>
      <c r="B134" s="370"/>
      <c r="C134" s="197"/>
      <c r="D134" s="370">
        <v>1053</v>
      </c>
      <c r="E134" s="370"/>
      <c r="F134" s="419">
        <v>3</v>
      </c>
      <c r="G134" s="371">
        <v>1</v>
      </c>
      <c r="H134" s="372">
        <v>126</v>
      </c>
      <c r="I134" s="272" t="s">
        <v>205</v>
      </c>
      <c r="J134" s="197" t="s">
        <v>212</v>
      </c>
      <c r="K134" s="26" t="s">
        <v>1277</v>
      </c>
      <c r="L134" s="399">
        <v>1271</v>
      </c>
      <c r="M134" s="219"/>
      <c r="N134" s="329"/>
      <c r="O134" s="401"/>
      <c r="P134" s="387"/>
      <c r="Q134" s="388"/>
      <c r="R134" s="389"/>
      <c r="S134" s="411"/>
      <c r="T134" s="404"/>
      <c r="U134" s="24"/>
      <c r="V134" s="32"/>
      <c r="W134" s="32"/>
      <c r="X134" s="19">
        <v>6</v>
      </c>
      <c r="Y134" s="19"/>
      <c r="Z134" s="19">
        <v>0</v>
      </c>
      <c r="AA134" s="19">
        <v>3</v>
      </c>
      <c r="AB134" s="19">
        <v>2</v>
      </c>
      <c r="AC134" s="250"/>
      <c r="AD134" s="19" t="s">
        <v>286</v>
      </c>
      <c r="AE134" s="32" t="s">
        <v>2063</v>
      </c>
      <c r="AF134" s="19"/>
      <c r="AG134" s="19"/>
      <c r="AH134" s="19"/>
      <c r="AI134" s="19">
        <v>37</v>
      </c>
      <c r="AJ134" s="19">
        <v>62</v>
      </c>
      <c r="AK134" s="19"/>
      <c r="AL134" s="19"/>
      <c r="AM134" s="19"/>
      <c r="AN134" s="19"/>
      <c r="AO134" s="19"/>
      <c r="AP134" s="229"/>
      <c r="AQ134" s="200"/>
      <c r="AR134" s="219"/>
      <c r="AS134" s="220"/>
      <c r="AT134" s="221"/>
      <c r="AU134" s="222"/>
      <c r="AV134" s="222"/>
      <c r="AW134" s="222"/>
      <c r="AX134" s="204"/>
      <c r="AY134" s="346">
        <v>1028</v>
      </c>
      <c r="AZ134" s="13">
        <v>32</v>
      </c>
      <c r="BA134" s="13">
        <v>6</v>
      </c>
      <c r="BB134" s="37">
        <v>26</v>
      </c>
      <c r="BC134" s="15">
        <v>20</v>
      </c>
      <c r="BD134" s="15">
        <v>38</v>
      </c>
      <c r="BE134" s="32"/>
      <c r="BF134" s="21" t="s">
        <v>34</v>
      </c>
      <c r="BG134" s="32" t="s">
        <v>60</v>
      </c>
      <c r="BH134" s="36">
        <v>462</v>
      </c>
      <c r="BI134" s="15">
        <v>2</v>
      </c>
      <c r="BJ134" s="79">
        <v>596</v>
      </c>
      <c r="BK134" s="22" t="s">
        <v>32</v>
      </c>
      <c r="BL134" s="20">
        <v>2017</v>
      </c>
      <c r="BM134" s="21" t="s">
        <v>30</v>
      </c>
      <c r="BN134" s="21" t="s">
        <v>30</v>
      </c>
      <c r="BO134" s="15">
        <v>18</v>
      </c>
      <c r="BP134" s="15"/>
      <c r="BQ134" s="15"/>
      <c r="BR134" s="15"/>
      <c r="BS134" s="15">
        <v>1</v>
      </c>
    </row>
    <row r="135" spans="1:71" ht="26.1" customHeight="1" x14ac:dyDescent="0.2">
      <c r="A135" s="370">
        <v>984</v>
      </c>
      <c r="B135" s="370"/>
      <c r="C135" s="197"/>
      <c r="D135" s="370">
        <v>1054</v>
      </c>
      <c r="E135" s="370"/>
      <c r="F135" s="419">
        <v>3</v>
      </c>
      <c r="G135" s="371">
        <v>1</v>
      </c>
      <c r="H135" s="372">
        <v>127</v>
      </c>
      <c r="I135" s="272" t="s">
        <v>205</v>
      </c>
      <c r="J135" s="197" t="s">
        <v>212</v>
      </c>
      <c r="K135" s="26" t="s">
        <v>1278</v>
      </c>
      <c r="L135" s="399">
        <v>1272</v>
      </c>
      <c r="M135" s="219">
        <v>2</v>
      </c>
      <c r="N135" s="329">
        <v>1</v>
      </c>
      <c r="O135" s="401">
        <v>3</v>
      </c>
      <c r="P135" s="387"/>
      <c r="Q135" s="388"/>
      <c r="R135" s="389"/>
      <c r="S135" s="411"/>
      <c r="T135" s="404"/>
      <c r="U135" s="24"/>
      <c r="V135" s="32"/>
      <c r="W135" s="32"/>
      <c r="X135" s="19">
        <v>6</v>
      </c>
      <c r="Y135" s="19"/>
      <c r="Z135" s="19">
        <v>0</v>
      </c>
      <c r="AA135" s="19">
        <v>3</v>
      </c>
      <c r="AB135" s="19">
        <v>2</v>
      </c>
      <c r="AC135" s="250"/>
      <c r="AD135" s="19" t="s">
        <v>286</v>
      </c>
      <c r="AE135" s="32" t="s">
        <v>2063</v>
      </c>
      <c r="AF135" s="19"/>
      <c r="AG135" s="19"/>
      <c r="AH135" s="19"/>
      <c r="AI135" s="19">
        <v>37</v>
      </c>
      <c r="AJ135" s="19">
        <v>65</v>
      </c>
      <c r="AK135" s="19"/>
      <c r="AL135" s="19"/>
      <c r="AM135" s="19"/>
      <c r="AN135" s="19"/>
      <c r="AO135" s="19"/>
      <c r="AP135" s="229"/>
      <c r="AQ135" s="200"/>
      <c r="AR135" s="219"/>
      <c r="AS135" s="220"/>
      <c r="AT135" s="221"/>
      <c r="AU135" s="222"/>
      <c r="AV135" s="222"/>
      <c r="AW135" s="222"/>
      <c r="AX135" s="204"/>
      <c r="AY135" s="346">
        <v>1028</v>
      </c>
      <c r="AZ135" s="13">
        <v>32</v>
      </c>
      <c r="BA135" s="13">
        <v>6</v>
      </c>
      <c r="BB135" s="37">
        <v>26</v>
      </c>
      <c r="BC135" s="15">
        <v>20</v>
      </c>
      <c r="BD135" s="15">
        <v>38</v>
      </c>
      <c r="BE135" s="32"/>
      <c r="BF135" s="21" t="s">
        <v>34</v>
      </c>
      <c r="BG135" s="32" t="s">
        <v>60</v>
      </c>
      <c r="BH135" s="36">
        <v>462</v>
      </c>
      <c r="BI135" s="15">
        <v>2</v>
      </c>
      <c r="BJ135" s="79">
        <v>596</v>
      </c>
      <c r="BK135" s="22" t="s">
        <v>32</v>
      </c>
      <c r="BL135" s="20">
        <v>2017</v>
      </c>
      <c r="BM135" s="21" t="s">
        <v>30</v>
      </c>
      <c r="BN135" s="21" t="s">
        <v>30</v>
      </c>
      <c r="BO135" s="15">
        <v>18</v>
      </c>
      <c r="BP135" s="15"/>
      <c r="BQ135" s="15"/>
      <c r="BR135" s="15"/>
      <c r="BS135" s="15">
        <v>1</v>
      </c>
    </row>
    <row r="136" spans="1:71" ht="26.1" customHeight="1" x14ac:dyDescent="0.2">
      <c r="A136" s="370">
        <v>985</v>
      </c>
      <c r="B136" s="370"/>
      <c r="C136" s="197"/>
      <c r="D136" s="370">
        <v>1055</v>
      </c>
      <c r="E136" s="370"/>
      <c r="F136" s="419">
        <v>3</v>
      </c>
      <c r="G136" s="371">
        <v>1</v>
      </c>
      <c r="H136" s="372">
        <v>128</v>
      </c>
      <c r="I136" s="272" t="s">
        <v>205</v>
      </c>
      <c r="J136" s="197" t="s">
        <v>212</v>
      </c>
      <c r="K136" s="26" t="s">
        <v>1279</v>
      </c>
      <c r="L136" s="399">
        <v>1272</v>
      </c>
      <c r="M136" s="219"/>
      <c r="N136" s="329"/>
      <c r="O136" s="401"/>
      <c r="P136" s="387"/>
      <c r="Q136" s="388"/>
      <c r="R136" s="389"/>
      <c r="S136" s="411"/>
      <c r="T136" s="404"/>
      <c r="U136" s="24"/>
      <c r="V136" s="32"/>
      <c r="W136" s="32"/>
      <c r="X136" s="19">
        <v>6</v>
      </c>
      <c r="Y136" s="19"/>
      <c r="Z136" s="19">
        <v>0</v>
      </c>
      <c r="AA136" s="19">
        <v>3</v>
      </c>
      <c r="AB136" s="19">
        <v>2</v>
      </c>
      <c r="AC136" s="250"/>
      <c r="AD136" s="19" t="s">
        <v>286</v>
      </c>
      <c r="AE136" s="32" t="s">
        <v>2063</v>
      </c>
      <c r="AF136" s="19"/>
      <c r="AG136" s="19"/>
      <c r="AH136" s="19"/>
      <c r="AI136" s="19">
        <v>37</v>
      </c>
      <c r="AJ136" s="19">
        <v>65</v>
      </c>
      <c r="AK136" s="19"/>
      <c r="AL136" s="19"/>
      <c r="AM136" s="19"/>
      <c r="AN136" s="19"/>
      <c r="AO136" s="19"/>
      <c r="AP136" s="229"/>
      <c r="AQ136" s="200"/>
      <c r="AR136" s="219"/>
      <c r="AS136" s="220"/>
      <c r="AT136" s="221"/>
      <c r="AU136" s="222"/>
      <c r="AV136" s="222"/>
      <c r="AW136" s="222"/>
      <c r="AX136" s="204"/>
      <c r="AY136" s="346">
        <v>1028</v>
      </c>
      <c r="AZ136" s="13">
        <v>32</v>
      </c>
      <c r="BA136" s="13">
        <v>6</v>
      </c>
      <c r="BB136" s="37">
        <v>26</v>
      </c>
      <c r="BC136" s="15">
        <v>20</v>
      </c>
      <c r="BD136" s="15">
        <v>38</v>
      </c>
      <c r="BE136" s="32"/>
      <c r="BF136" s="21" t="s">
        <v>34</v>
      </c>
      <c r="BG136" s="32" t="s">
        <v>60</v>
      </c>
      <c r="BH136" s="36">
        <v>462</v>
      </c>
      <c r="BI136" s="15">
        <v>2</v>
      </c>
      <c r="BJ136" s="79">
        <v>596</v>
      </c>
      <c r="BK136" s="22" t="s">
        <v>32</v>
      </c>
      <c r="BL136" s="20">
        <v>2017</v>
      </c>
      <c r="BM136" s="21" t="s">
        <v>30</v>
      </c>
      <c r="BN136" s="21" t="s">
        <v>30</v>
      </c>
      <c r="BO136" s="15">
        <v>18</v>
      </c>
      <c r="BP136" s="15"/>
      <c r="BQ136" s="15"/>
      <c r="BR136" s="15"/>
      <c r="BS136" s="15">
        <v>1</v>
      </c>
    </row>
    <row r="137" spans="1:71" ht="26.1" customHeight="1" x14ac:dyDescent="0.2">
      <c r="A137" s="370">
        <v>986</v>
      </c>
      <c r="B137" s="370"/>
      <c r="C137" s="197"/>
      <c r="D137" s="370">
        <v>1056</v>
      </c>
      <c r="E137" s="370"/>
      <c r="F137" s="419">
        <v>3</v>
      </c>
      <c r="G137" s="371">
        <v>1</v>
      </c>
      <c r="H137" s="372">
        <v>129</v>
      </c>
      <c r="I137" s="272" t="s">
        <v>205</v>
      </c>
      <c r="J137" s="197" t="s">
        <v>212</v>
      </c>
      <c r="K137" s="26" t="s">
        <v>1280</v>
      </c>
      <c r="L137" s="399">
        <v>1273</v>
      </c>
      <c r="M137" s="219">
        <v>2</v>
      </c>
      <c r="N137" s="329">
        <v>0</v>
      </c>
      <c r="O137" s="401">
        <v>2</v>
      </c>
      <c r="P137" s="387"/>
      <c r="Q137" s="388"/>
      <c r="R137" s="389"/>
      <c r="S137" s="411"/>
      <c r="T137" s="404"/>
      <c r="U137" s="24"/>
      <c r="V137" s="32"/>
      <c r="W137" s="32"/>
      <c r="X137" s="19">
        <v>8</v>
      </c>
      <c r="Y137" s="19"/>
      <c r="Z137" s="19">
        <v>0</v>
      </c>
      <c r="AA137" s="19">
        <v>3</v>
      </c>
      <c r="AB137" s="19">
        <v>2</v>
      </c>
      <c r="AC137" s="250"/>
      <c r="AD137" s="19" t="s">
        <v>286</v>
      </c>
      <c r="AE137" s="32" t="s">
        <v>2068</v>
      </c>
      <c r="AF137" s="19"/>
      <c r="AG137" s="19"/>
      <c r="AH137" s="19"/>
      <c r="AI137" s="19">
        <v>37</v>
      </c>
      <c r="AJ137" s="19">
        <v>65</v>
      </c>
      <c r="AK137" s="19"/>
      <c r="AL137" s="19"/>
      <c r="AM137" s="19"/>
      <c r="AN137" s="19"/>
      <c r="AO137" s="19"/>
      <c r="AP137" s="229"/>
      <c r="AQ137" s="200"/>
      <c r="AR137" s="219"/>
      <c r="AS137" s="220"/>
      <c r="AT137" s="221"/>
      <c r="AU137" s="222"/>
      <c r="AV137" s="222"/>
      <c r="AW137" s="222"/>
      <c r="AX137" s="204"/>
      <c r="AY137" s="346">
        <v>1028</v>
      </c>
      <c r="AZ137" s="13">
        <v>32</v>
      </c>
      <c r="BA137" s="13">
        <v>6</v>
      </c>
      <c r="BB137" s="37">
        <v>26</v>
      </c>
      <c r="BC137" s="15">
        <v>20</v>
      </c>
      <c r="BD137" s="15">
        <v>38</v>
      </c>
      <c r="BE137" s="32"/>
      <c r="BF137" s="21" t="s">
        <v>34</v>
      </c>
      <c r="BG137" s="32" t="s">
        <v>60</v>
      </c>
      <c r="BH137" s="36">
        <v>462</v>
      </c>
      <c r="BI137" s="15">
        <v>2</v>
      </c>
      <c r="BJ137" s="79">
        <v>596</v>
      </c>
      <c r="BK137" s="22" t="s">
        <v>32</v>
      </c>
      <c r="BL137" s="20">
        <v>2017</v>
      </c>
      <c r="BM137" s="21" t="s">
        <v>30</v>
      </c>
      <c r="BN137" s="21" t="s">
        <v>30</v>
      </c>
      <c r="BO137" s="15">
        <v>18</v>
      </c>
      <c r="BP137" s="15"/>
      <c r="BQ137" s="15"/>
      <c r="BR137" s="15"/>
      <c r="BS137" s="15">
        <v>1</v>
      </c>
    </row>
    <row r="138" spans="1:71" ht="26.1" customHeight="1" x14ac:dyDescent="0.2">
      <c r="A138" s="370">
        <v>987</v>
      </c>
      <c r="B138" s="370"/>
      <c r="C138" s="197"/>
      <c r="D138" s="370">
        <v>1057</v>
      </c>
      <c r="E138" s="370"/>
      <c r="F138" s="419">
        <v>3</v>
      </c>
      <c r="G138" s="371">
        <v>1</v>
      </c>
      <c r="H138" s="372">
        <v>130</v>
      </c>
      <c r="I138" s="272" t="s">
        <v>205</v>
      </c>
      <c r="J138" s="197" t="s">
        <v>212</v>
      </c>
      <c r="K138" s="26" t="s">
        <v>1281</v>
      </c>
      <c r="L138" s="399">
        <v>1273</v>
      </c>
      <c r="M138" s="219"/>
      <c r="N138" s="329"/>
      <c r="O138" s="401"/>
      <c r="P138" s="387"/>
      <c r="Q138" s="388"/>
      <c r="R138" s="389"/>
      <c r="S138" s="411"/>
      <c r="T138" s="404"/>
      <c r="U138" s="24"/>
      <c r="V138" s="32"/>
      <c r="W138" s="32"/>
      <c r="X138" s="19">
        <v>6</v>
      </c>
      <c r="Y138" s="19"/>
      <c r="Z138" s="19">
        <v>0</v>
      </c>
      <c r="AA138" s="19">
        <v>3</v>
      </c>
      <c r="AB138" s="19">
        <v>2</v>
      </c>
      <c r="AC138" s="250"/>
      <c r="AD138" s="19" t="s">
        <v>286</v>
      </c>
      <c r="AE138" s="32" t="s">
        <v>2068</v>
      </c>
      <c r="AF138" s="19"/>
      <c r="AG138" s="19"/>
      <c r="AH138" s="19"/>
      <c r="AI138" s="19">
        <v>37</v>
      </c>
      <c r="AJ138" s="19">
        <v>65</v>
      </c>
      <c r="AK138" s="19"/>
      <c r="AL138" s="19"/>
      <c r="AM138" s="19"/>
      <c r="AN138" s="19"/>
      <c r="AO138" s="19"/>
      <c r="AP138" s="229"/>
      <c r="AQ138" s="200"/>
      <c r="AR138" s="219"/>
      <c r="AS138" s="220"/>
      <c r="AT138" s="221"/>
      <c r="AU138" s="222"/>
      <c r="AV138" s="222"/>
      <c r="AW138" s="222"/>
      <c r="AX138" s="204"/>
      <c r="AY138" s="346">
        <v>1028</v>
      </c>
      <c r="AZ138" s="13">
        <v>32</v>
      </c>
      <c r="BA138" s="13">
        <v>6</v>
      </c>
      <c r="BB138" s="37">
        <v>26</v>
      </c>
      <c r="BC138" s="15">
        <v>20</v>
      </c>
      <c r="BD138" s="15">
        <v>38</v>
      </c>
      <c r="BE138" s="32"/>
      <c r="BF138" s="21" t="s">
        <v>34</v>
      </c>
      <c r="BG138" s="32" t="s">
        <v>60</v>
      </c>
      <c r="BH138" s="36">
        <v>462</v>
      </c>
      <c r="BI138" s="15">
        <v>2</v>
      </c>
      <c r="BJ138" s="79">
        <v>596</v>
      </c>
      <c r="BK138" s="22" t="s">
        <v>32</v>
      </c>
      <c r="BL138" s="20">
        <v>2017</v>
      </c>
      <c r="BM138" s="21" t="s">
        <v>30</v>
      </c>
      <c r="BN138" s="21" t="s">
        <v>30</v>
      </c>
      <c r="BO138" s="15">
        <v>18</v>
      </c>
      <c r="BP138" s="15"/>
      <c r="BQ138" s="15"/>
      <c r="BR138" s="15"/>
      <c r="BS138" s="15">
        <v>1</v>
      </c>
    </row>
    <row r="139" spans="1:71" ht="26.1" customHeight="1" x14ac:dyDescent="0.2">
      <c r="A139" s="370">
        <v>988</v>
      </c>
      <c r="B139" s="370"/>
      <c r="C139" s="197"/>
      <c r="D139" s="370">
        <v>1058</v>
      </c>
      <c r="E139" s="370"/>
      <c r="F139" s="419">
        <v>3</v>
      </c>
      <c r="G139" s="371">
        <v>1</v>
      </c>
      <c r="H139" s="372">
        <v>131</v>
      </c>
      <c r="I139" s="272" t="s">
        <v>205</v>
      </c>
      <c r="J139" s="197" t="s">
        <v>212</v>
      </c>
      <c r="K139" s="26" t="s">
        <v>1282</v>
      </c>
      <c r="L139" s="399">
        <v>1274</v>
      </c>
      <c r="M139" s="219">
        <v>2</v>
      </c>
      <c r="N139" s="329">
        <v>0</v>
      </c>
      <c r="O139" s="401">
        <v>2</v>
      </c>
      <c r="P139" s="387"/>
      <c r="Q139" s="388"/>
      <c r="R139" s="389"/>
      <c r="S139" s="411"/>
      <c r="T139" s="404"/>
      <c r="U139" s="24"/>
      <c r="V139" s="32"/>
      <c r="W139" s="32"/>
      <c r="X139" s="19">
        <v>8</v>
      </c>
      <c r="Y139" s="19"/>
      <c r="Z139" s="19">
        <v>0</v>
      </c>
      <c r="AA139" s="19">
        <v>3</v>
      </c>
      <c r="AB139" s="19">
        <v>2</v>
      </c>
      <c r="AC139" s="250"/>
      <c r="AD139" s="19" t="s">
        <v>286</v>
      </c>
      <c r="AE139" s="32" t="s">
        <v>2064</v>
      </c>
      <c r="AF139" s="19"/>
      <c r="AG139" s="19"/>
      <c r="AH139" s="19"/>
      <c r="AI139" s="19">
        <v>36</v>
      </c>
      <c r="AJ139" s="19">
        <v>65</v>
      </c>
      <c r="AK139" s="19"/>
      <c r="AL139" s="19"/>
      <c r="AM139" s="19"/>
      <c r="AN139" s="19"/>
      <c r="AO139" s="19"/>
      <c r="AP139" s="229"/>
      <c r="AQ139" s="200"/>
      <c r="AR139" s="219"/>
      <c r="AS139" s="220"/>
      <c r="AT139" s="221"/>
      <c r="AU139" s="222"/>
      <c r="AV139" s="222"/>
      <c r="AW139" s="222"/>
      <c r="AX139" s="204"/>
      <c r="AY139" s="346">
        <v>1028</v>
      </c>
      <c r="AZ139" s="13">
        <v>32</v>
      </c>
      <c r="BA139" s="13">
        <v>6</v>
      </c>
      <c r="BB139" s="37">
        <v>26</v>
      </c>
      <c r="BC139" s="15">
        <v>20</v>
      </c>
      <c r="BD139" s="15">
        <v>38</v>
      </c>
      <c r="BE139" s="32"/>
      <c r="BF139" s="21" t="s">
        <v>34</v>
      </c>
      <c r="BG139" s="32" t="s">
        <v>60</v>
      </c>
      <c r="BH139" s="36">
        <v>462</v>
      </c>
      <c r="BI139" s="15">
        <v>2</v>
      </c>
      <c r="BJ139" s="79">
        <v>596</v>
      </c>
      <c r="BK139" s="22" t="s">
        <v>32</v>
      </c>
      <c r="BL139" s="20">
        <v>2017</v>
      </c>
      <c r="BM139" s="21" t="s">
        <v>30</v>
      </c>
      <c r="BN139" s="21" t="s">
        <v>30</v>
      </c>
      <c r="BO139" s="15">
        <v>18</v>
      </c>
      <c r="BP139" s="15"/>
      <c r="BQ139" s="15"/>
      <c r="BR139" s="15"/>
      <c r="BS139" s="15">
        <v>1</v>
      </c>
    </row>
    <row r="140" spans="1:71" ht="26.1" customHeight="1" x14ac:dyDescent="0.2">
      <c r="A140" s="370">
        <v>989</v>
      </c>
      <c r="B140" s="370"/>
      <c r="C140" s="197"/>
      <c r="D140" s="370">
        <v>1059</v>
      </c>
      <c r="E140" s="370"/>
      <c r="F140" s="419">
        <v>3</v>
      </c>
      <c r="G140" s="371">
        <v>1</v>
      </c>
      <c r="H140" s="372">
        <v>132</v>
      </c>
      <c r="I140" s="272" t="s">
        <v>205</v>
      </c>
      <c r="J140" s="197" t="s">
        <v>212</v>
      </c>
      <c r="K140" s="26" t="s">
        <v>1283</v>
      </c>
      <c r="L140" s="399">
        <v>1274</v>
      </c>
      <c r="M140" s="219"/>
      <c r="N140" s="329"/>
      <c r="O140" s="401"/>
      <c r="P140" s="387"/>
      <c r="Q140" s="388"/>
      <c r="R140" s="389"/>
      <c r="S140" s="411"/>
      <c r="T140" s="404"/>
      <c r="U140" s="24"/>
      <c r="V140" s="32"/>
      <c r="W140" s="32"/>
      <c r="X140" s="19">
        <v>8</v>
      </c>
      <c r="Y140" s="19"/>
      <c r="Z140" s="19">
        <v>0</v>
      </c>
      <c r="AA140" s="19">
        <v>3</v>
      </c>
      <c r="AB140" s="19">
        <v>2</v>
      </c>
      <c r="AC140" s="250"/>
      <c r="AD140" s="19" t="s">
        <v>286</v>
      </c>
      <c r="AE140" s="32" t="s">
        <v>2064</v>
      </c>
      <c r="AF140" s="19"/>
      <c r="AG140" s="19"/>
      <c r="AH140" s="19"/>
      <c r="AI140" s="19">
        <v>36</v>
      </c>
      <c r="AJ140" s="19">
        <v>65</v>
      </c>
      <c r="AK140" s="19"/>
      <c r="AL140" s="19"/>
      <c r="AM140" s="19"/>
      <c r="AN140" s="19"/>
      <c r="AO140" s="19"/>
      <c r="AP140" s="229"/>
      <c r="AQ140" s="200"/>
      <c r="AR140" s="219"/>
      <c r="AS140" s="220"/>
      <c r="AT140" s="221"/>
      <c r="AU140" s="222"/>
      <c r="AV140" s="222"/>
      <c r="AW140" s="222"/>
      <c r="AX140" s="204"/>
      <c r="AY140" s="346">
        <v>1028</v>
      </c>
      <c r="AZ140" s="13">
        <v>32</v>
      </c>
      <c r="BA140" s="13">
        <v>6</v>
      </c>
      <c r="BB140" s="37">
        <v>26</v>
      </c>
      <c r="BC140" s="15">
        <v>20</v>
      </c>
      <c r="BD140" s="15">
        <v>38</v>
      </c>
      <c r="BE140" s="32"/>
      <c r="BF140" s="21" t="s">
        <v>34</v>
      </c>
      <c r="BG140" s="32" t="s">
        <v>60</v>
      </c>
      <c r="BH140" s="36">
        <v>462</v>
      </c>
      <c r="BI140" s="15">
        <v>2</v>
      </c>
      <c r="BJ140" s="79">
        <v>596</v>
      </c>
      <c r="BK140" s="22" t="s">
        <v>32</v>
      </c>
      <c r="BL140" s="20">
        <v>2017</v>
      </c>
      <c r="BM140" s="21" t="s">
        <v>30</v>
      </c>
      <c r="BN140" s="21" t="s">
        <v>30</v>
      </c>
      <c r="BO140" s="15">
        <v>18</v>
      </c>
      <c r="BP140" s="15"/>
      <c r="BQ140" s="15"/>
      <c r="BR140" s="15"/>
      <c r="BS140" s="15">
        <v>1</v>
      </c>
    </row>
    <row r="141" spans="1:71" ht="26.1" customHeight="1" x14ac:dyDescent="0.2">
      <c r="A141" s="370">
        <v>990</v>
      </c>
      <c r="B141" s="370"/>
      <c r="C141" s="197"/>
      <c r="D141" s="370">
        <v>1060</v>
      </c>
      <c r="E141" s="370"/>
      <c r="F141" s="419">
        <v>3</v>
      </c>
      <c r="G141" s="371">
        <v>1</v>
      </c>
      <c r="H141" s="372">
        <v>133</v>
      </c>
      <c r="I141" s="272" t="s">
        <v>205</v>
      </c>
      <c r="J141" s="197" t="s">
        <v>212</v>
      </c>
      <c r="K141" s="26" t="s">
        <v>1284</v>
      </c>
      <c r="L141" s="399">
        <v>1275</v>
      </c>
      <c r="M141" s="219">
        <v>2</v>
      </c>
      <c r="N141" s="329">
        <v>4</v>
      </c>
      <c r="O141" s="401">
        <v>6</v>
      </c>
      <c r="P141" s="387"/>
      <c r="Q141" s="388"/>
      <c r="R141" s="389"/>
      <c r="S141" s="411"/>
      <c r="T141" s="404"/>
      <c r="U141" s="24"/>
      <c r="V141" s="32"/>
      <c r="W141" s="32"/>
      <c r="X141" s="19">
        <v>6</v>
      </c>
      <c r="Y141" s="19"/>
      <c r="Z141" s="19">
        <v>0</v>
      </c>
      <c r="AA141" s="19">
        <v>3</v>
      </c>
      <c r="AB141" s="19">
        <v>2</v>
      </c>
      <c r="AC141" s="250"/>
      <c r="AD141" s="19" t="s">
        <v>286</v>
      </c>
      <c r="AE141" s="32" t="s">
        <v>2063</v>
      </c>
      <c r="AF141" s="19"/>
      <c r="AG141" s="19"/>
      <c r="AH141" s="19"/>
      <c r="AI141" s="19">
        <v>37</v>
      </c>
      <c r="AJ141" s="19">
        <v>62</v>
      </c>
      <c r="AK141" s="19"/>
      <c r="AL141" s="19"/>
      <c r="AM141" s="19"/>
      <c r="AN141" s="19"/>
      <c r="AO141" s="19"/>
      <c r="AP141" s="229"/>
      <c r="AQ141" s="200"/>
      <c r="AR141" s="219"/>
      <c r="AS141" s="220"/>
      <c r="AT141" s="221"/>
      <c r="AU141" s="222"/>
      <c r="AV141" s="222"/>
      <c r="AW141" s="222"/>
      <c r="AX141" s="204"/>
      <c r="AY141" s="346">
        <v>1028</v>
      </c>
      <c r="AZ141" s="13">
        <v>32</v>
      </c>
      <c r="BA141" s="13">
        <v>6</v>
      </c>
      <c r="BB141" s="37">
        <v>26</v>
      </c>
      <c r="BC141" s="15">
        <v>20</v>
      </c>
      <c r="BD141" s="15">
        <v>38</v>
      </c>
      <c r="BE141" s="32"/>
      <c r="BF141" s="21" t="s">
        <v>34</v>
      </c>
      <c r="BG141" s="32" t="s">
        <v>60</v>
      </c>
      <c r="BH141" s="36">
        <v>462</v>
      </c>
      <c r="BI141" s="15">
        <v>2</v>
      </c>
      <c r="BJ141" s="79">
        <v>596</v>
      </c>
      <c r="BK141" s="22" t="s">
        <v>32</v>
      </c>
      <c r="BL141" s="20">
        <v>2017</v>
      </c>
      <c r="BM141" s="21" t="s">
        <v>30</v>
      </c>
      <c r="BN141" s="21" t="s">
        <v>30</v>
      </c>
      <c r="BO141" s="15">
        <v>18</v>
      </c>
      <c r="BP141" s="15"/>
      <c r="BQ141" s="15"/>
      <c r="BR141" s="15"/>
      <c r="BS141" s="15">
        <v>1</v>
      </c>
    </row>
    <row r="142" spans="1:71" ht="26.1" customHeight="1" x14ac:dyDescent="0.2">
      <c r="A142" s="370">
        <v>991</v>
      </c>
      <c r="B142" s="370"/>
      <c r="C142" s="197"/>
      <c r="D142" s="370">
        <v>1061</v>
      </c>
      <c r="E142" s="370"/>
      <c r="F142" s="419">
        <v>3</v>
      </c>
      <c r="G142" s="371">
        <v>1</v>
      </c>
      <c r="H142" s="372">
        <v>134</v>
      </c>
      <c r="I142" s="272" t="s">
        <v>205</v>
      </c>
      <c r="J142" s="197" t="s">
        <v>212</v>
      </c>
      <c r="K142" s="26" t="s">
        <v>1285</v>
      </c>
      <c r="L142" s="399">
        <v>1275</v>
      </c>
      <c r="M142" s="219"/>
      <c r="N142" s="329"/>
      <c r="O142" s="401"/>
      <c r="P142" s="387"/>
      <c r="Q142" s="388"/>
      <c r="R142" s="389"/>
      <c r="S142" s="411"/>
      <c r="T142" s="404"/>
      <c r="U142" s="24"/>
      <c r="V142" s="32"/>
      <c r="W142" s="32"/>
      <c r="X142" s="19">
        <v>6</v>
      </c>
      <c r="Y142" s="19"/>
      <c r="Z142" s="19">
        <v>0</v>
      </c>
      <c r="AA142" s="19">
        <v>3</v>
      </c>
      <c r="AB142" s="19">
        <v>2</v>
      </c>
      <c r="AC142" s="250"/>
      <c r="AD142" s="19" t="s">
        <v>286</v>
      </c>
      <c r="AE142" s="32" t="s">
        <v>2063</v>
      </c>
      <c r="AF142" s="19"/>
      <c r="AG142" s="19"/>
      <c r="AH142" s="19"/>
      <c r="AI142" s="19">
        <v>37</v>
      </c>
      <c r="AJ142" s="19">
        <v>62</v>
      </c>
      <c r="AK142" s="19"/>
      <c r="AL142" s="19"/>
      <c r="AM142" s="19"/>
      <c r="AN142" s="19"/>
      <c r="AO142" s="19"/>
      <c r="AP142" s="229"/>
      <c r="AQ142" s="200"/>
      <c r="AR142" s="219"/>
      <c r="AS142" s="220"/>
      <c r="AT142" s="221"/>
      <c r="AU142" s="222"/>
      <c r="AV142" s="222"/>
      <c r="AW142" s="222"/>
      <c r="AX142" s="204"/>
      <c r="AY142" s="346">
        <v>1028</v>
      </c>
      <c r="AZ142" s="13">
        <v>32</v>
      </c>
      <c r="BA142" s="13">
        <v>6</v>
      </c>
      <c r="BB142" s="37">
        <v>26</v>
      </c>
      <c r="BC142" s="15">
        <v>20</v>
      </c>
      <c r="BD142" s="15">
        <v>38</v>
      </c>
      <c r="BE142" s="32"/>
      <c r="BF142" s="21" t="s">
        <v>34</v>
      </c>
      <c r="BG142" s="32" t="s">
        <v>60</v>
      </c>
      <c r="BH142" s="36">
        <v>462</v>
      </c>
      <c r="BI142" s="15">
        <v>2</v>
      </c>
      <c r="BJ142" s="79">
        <v>596</v>
      </c>
      <c r="BK142" s="22" t="s">
        <v>32</v>
      </c>
      <c r="BL142" s="20">
        <v>2017</v>
      </c>
      <c r="BM142" s="21" t="s">
        <v>30</v>
      </c>
      <c r="BN142" s="21" t="s">
        <v>30</v>
      </c>
      <c r="BO142" s="15">
        <v>18</v>
      </c>
      <c r="BP142" s="15"/>
      <c r="BQ142" s="15"/>
      <c r="BR142" s="15"/>
      <c r="BS142" s="15">
        <v>1</v>
      </c>
    </row>
    <row r="143" spans="1:71" ht="26.1" customHeight="1" x14ac:dyDescent="0.2">
      <c r="A143" s="370">
        <v>992</v>
      </c>
      <c r="B143" s="370"/>
      <c r="C143" s="197"/>
      <c r="D143" s="370">
        <v>1062</v>
      </c>
      <c r="E143" s="370"/>
      <c r="F143" s="419">
        <v>3</v>
      </c>
      <c r="G143" s="371">
        <v>1</v>
      </c>
      <c r="H143" s="372">
        <v>135</v>
      </c>
      <c r="I143" s="272" t="s">
        <v>205</v>
      </c>
      <c r="J143" s="197" t="s">
        <v>212</v>
      </c>
      <c r="K143" s="26" t="s">
        <v>1286</v>
      </c>
      <c r="L143" s="399">
        <v>1276</v>
      </c>
      <c r="M143" s="219">
        <v>3</v>
      </c>
      <c r="N143" s="329">
        <v>0</v>
      </c>
      <c r="O143" s="401">
        <v>3</v>
      </c>
      <c r="P143" s="387"/>
      <c r="Q143" s="388"/>
      <c r="R143" s="389"/>
      <c r="S143" s="411"/>
      <c r="T143" s="404"/>
      <c r="U143" s="24"/>
      <c r="V143" s="32"/>
      <c r="W143" s="32"/>
      <c r="X143" s="19">
        <v>8</v>
      </c>
      <c r="Y143" s="19"/>
      <c r="Z143" s="19">
        <v>0</v>
      </c>
      <c r="AA143" s="19">
        <v>3</v>
      </c>
      <c r="AB143" s="19">
        <v>2</v>
      </c>
      <c r="AC143" s="250"/>
      <c r="AD143" s="19" t="s">
        <v>286</v>
      </c>
      <c r="AE143" s="32" t="s">
        <v>2063</v>
      </c>
      <c r="AF143" s="19"/>
      <c r="AG143" s="19"/>
      <c r="AH143" s="19"/>
      <c r="AI143" s="19">
        <v>37</v>
      </c>
      <c r="AJ143" s="19">
        <v>62</v>
      </c>
      <c r="AK143" s="19"/>
      <c r="AL143" s="19"/>
      <c r="AM143" s="19"/>
      <c r="AN143" s="19"/>
      <c r="AO143" s="19"/>
      <c r="AP143" s="229"/>
      <c r="AQ143" s="200"/>
      <c r="AR143" s="219"/>
      <c r="AS143" s="220"/>
      <c r="AT143" s="221"/>
      <c r="AU143" s="222"/>
      <c r="AV143" s="222"/>
      <c r="AW143" s="222"/>
      <c r="AX143" s="204"/>
      <c r="AY143" s="346">
        <v>1028</v>
      </c>
      <c r="AZ143" s="13">
        <v>32</v>
      </c>
      <c r="BA143" s="13">
        <v>6</v>
      </c>
      <c r="BB143" s="37">
        <v>26</v>
      </c>
      <c r="BC143" s="15">
        <v>20</v>
      </c>
      <c r="BD143" s="15">
        <v>38</v>
      </c>
      <c r="BE143" s="32"/>
      <c r="BF143" s="21" t="s">
        <v>34</v>
      </c>
      <c r="BG143" s="32" t="s">
        <v>60</v>
      </c>
      <c r="BH143" s="36">
        <v>462</v>
      </c>
      <c r="BI143" s="15">
        <v>2</v>
      </c>
      <c r="BJ143" s="79">
        <v>596</v>
      </c>
      <c r="BK143" s="22" t="s">
        <v>32</v>
      </c>
      <c r="BL143" s="20">
        <v>2017</v>
      </c>
      <c r="BM143" s="21" t="s">
        <v>30</v>
      </c>
      <c r="BN143" s="21" t="s">
        <v>30</v>
      </c>
      <c r="BO143" s="15">
        <v>18</v>
      </c>
      <c r="BP143" s="15"/>
      <c r="BQ143" s="15"/>
      <c r="BR143" s="15"/>
      <c r="BS143" s="15">
        <v>1</v>
      </c>
    </row>
    <row r="144" spans="1:71" ht="26.1" customHeight="1" x14ac:dyDescent="0.2">
      <c r="A144" s="370">
        <v>993</v>
      </c>
      <c r="B144" s="370"/>
      <c r="C144" s="197"/>
      <c r="D144" s="370">
        <v>1063</v>
      </c>
      <c r="E144" s="370"/>
      <c r="F144" s="419">
        <v>3</v>
      </c>
      <c r="G144" s="371">
        <v>1</v>
      </c>
      <c r="H144" s="372">
        <v>136</v>
      </c>
      <c r="I144" s="272" t="s">
        <v>205</v>
      </c>
      <c r="J144" s="197" t="s">
        <v>212</v>
      </c>
      <c r="K144" s="26" t="s">
        <v>1287</v>
      </c>
      <c r="L144" s="399">
        <v>1276</v>
      </c>
      <c r="M144" s="219"/>
      <c r="N144" s="329"/>
      <c r="O144" s="401"/>
      <c r="P144" s="387"/>
      <c r="Q144" s="388"/>
      <c r="R144" s="389"/>
      <c r="S144" s="411"/>
      <c r="T144" s="404"/>
      <c r="U144" s="24"/>
      <c r="V144" s="32"/>
      <c r="W144" s="32"/>
      <c r="X144" s="19">
        <v>8</v>
      </c>
      <c r="Y144" s="19"/>
      <c r="Z144" s="19">
        <v>0</v>
      </c>
      <c r="AA144" s="19">
        <v>3</v>
      </c>
      <c r="AB144" s="19">
        <v>2</v>
      </c>
      <c r="AC144" s="250"/>
      <c r="AD144" s="19" t="s">
        <v>286</v>
      </c>
      <c r="AE144" s="32" t="s">
        <v>2063</v>
      </c>
      <c r="AF144" s="19"/>
      <c r="AG144" s="19"/>
      <c r="AH144" s="19"/>
      <c r="AI144" s="19">
        <v>37</v>
      </c>
      <c r="AJ144" s="19">
        <v>62</v>
      </c>
      <c r="AK144" s="19"/>
      <c r="AL144" s="19"/>
      <c r="AM144" s="19"/>
      <c r="AN144" s="19"/>
      <c r="AO144" s="19"/>
      <c r="AP144" s="229"/>
      <c r="AQ144" s="200"/>
      <c r="AR144" s="219"/>
      <c r="AS144" s="220"/>
      <c r="AT144" s="221"/>
      <c r="AU144" s="222"/>
      <c r="AV144" s="222"/>
      <c r="AW144" s="222"/>
      <c r="AX144" s="204"/>
      <c r="AY144" s="346">
        <v>1028</v>
      </c>
      <c r="AZ144" s="13">
        <v>32</v>
      </c>
      <c r="BA144" s="13">
        <v>6</v>
      </c>
      <c r="BB144" s="37">
        <v>26</v>
      </c>
      <c r="BC144" s="15">
        <v>20</v>
      </c>
      <c r="BD144" s="15">
        <v>38</v>
      </c>
      <c r="BE144" s="32"/>
      <c r="BF144" s="21" t="s">
        <v>34</v>
      </c>
      <c r="BG144" s="32" t="s">
        <v>60</v>
      </c>
      <c r="BH144" s="36">
        <v>462</v>
      </c>
      <c r="BI144" s="15">
        <v>2</v>
      </c>
      <c r="BJ144" s="79">
        <v>596</v>
      </c>
      <c r="BK144" s="22" t="s">
        <v>32</v>
      </c>
      <c r="BL144" s="20">
        <v>2017</v>
      </c>
      <c r="BM144" s="21" t="s">
        <v>30</v>
      </c>
      <c r="BN144" s="21" t="s">
        <v>30</v>
      </c>
      <c r="BO144" s="15">
        <v>18</v>
      </c>
      <c r="BP144" s="15"/>
      <c r="BQ144" s="15"/>
      <c r="BR144" s="15"/>
      <c r="BS144" s="15">
        <v>1</v>
      </c>
    </row>
    <row r="145" spans="1:71" ht="26.1" customHeight="1" x14ac:dyDescent="0.2">
      <c r="A145" s="370">
        <v>994</v>
      </c>
      <c r="B145" s="370"/>
      <c r="C145" s="197"/>
      <c r="D145" s="370">
        <v>1064</v>
      </c>
      <c r="E145" s="370"/>
      <c r="F145" s="419">
        <v>3</v>
      </c>
      <c r="G145" s="371">
        <v>1</v>
      </c>
      <c r="H145" s="372">
        <v>137</v>
      </c>
      <c r="I145" s="272" t="s">
        <v>205</v>
      </c>
      <c r="J145" s="197" t="s">
        <v>212</v>
      </c>
      <c r="K145" s="26" t="s">
        <v>1288</v>
      </c>
      <c r="L145" s="399">
        <v>1276</v>
      </c>
      <c r="M145" s="219"/>
      <c r="N145" s="329"/>
      <c r="O145" s="401"/>
      <c r="P145" s="387"/>
      <c r="Q145" s="388"/>
      <c r="R145" s="389"/>
      <c r="S145" s="411"/>
      <c r="T145" s="404"/>
      <c r="U145" s="24"/>
      <c r="V145" s="32"/>
      <c r="W145" s="32"/>
      <c r="X145" s="19">
        <v>8</v>
      </c>
      <c r="Y145" s="19"/>
      <c r="Z145" s="19">
        <v>0</v>
      </c>
      <c r="AA145" s="19">
        <v>3</v>
      </c>
      <c r="AB145" s="19">
        <v>2</v>
      </c>
      <c r="AC145" s="250"/>
      <c r="AD145" s="19" t="s">
        <v>286</v>
      </c>
      <c r="AE145" s="32" t="s">
        <v>2063</v>
      </c>
      <c r="AF145" s="19"/>
      <c r="AG145" s="19"/>
      <c r="AH145" s="19"/>
      <c r="AI145" s="19">
        <v>37</v>
      </c>
      <c r="AJ145" s="19">
        <v>62</v>
      </c>
      <c r="AK145" s="19"/>
      <c r="AL145" s="19"/>
      <c r="AM145" s="19"/>
      <c r="AN145" s="19"/>
      <c r="AO145" s="19"/>
      <c r="AP145" s="229"/>
      <c r="AQ145" s="200"/>
      <c r="AR145" s="219"/>
      <c r="AS145" s="220"/>
      <c r="AT145" s="221"/>
      <c r="AU145" s="222"/>
      <c r="AV145" s="222"/>
      <c r="AW145" s="222"/>
      <c r="AX145" s="204"/>
      <c r="AY145" s="346">
        <v>1028</v>
      </c>
      <c r="AZ145" s="13">
        <v>32</v>
      </c>
      <c r="BA145" s="13">
        <v>6</v>
      </c>
      <c r="BB145" s="37">
        <v>26</v>
      </c>
      <c r="BC145" s="15">
        <v>20</v>
      </c>
      <c r="BD145" s="15">
        <v>38</v>
      </c>
      <c r="BE145" s="32"/>
      <c r="BF145" s="21" t="s">
        <v>34</v>
      </c>
      <c r="BG145" s="32" t="s">
        <v>60</v>
      </c>
      <c r="BH145" s="36">
        <v>462</v>
      </c>
      <c r="BI145" s="15">
        <v>2</v>
      </c>
      <c r="BJ145" s="79">
        <v>596</v>
      </c>
      <c r="BK145" s="22" t="s">
        <v>32</v>
      </c>
      <c r="BL145" s="20">
        <v>2017</v>
      </c>
      <c r="BM145" s="21" t="s">
        <v>30</v>
      </c>
      <c r="BN145" s="21" t="s">
        <v>30</v>
      </c>
      <c r="BO145" s="15">
        <v>18</v>
      </c>
      <c r="BP145" s="15"/>
      <c r="BQ145" s="15"/>
      <c r="BR145" s="15"/>
      <c r="BS145" s="15">
        <v>1</v>
      </c>
    </row>
    <row r="146" spans="1:71" ht="26.1" customHeight="1" x14ac:dyDescent="0.2">
      <c r="A146" s="370">
        <v>995</v>
      </c>
      <c r="B146" s="370"/>
      <c r="C146" s="197"/>
      <c r="D146" s="370">
        <v>1065</v>
      </c>
      <c r="E146" s="370"/>
      <c r="F146" s="419">
        <v>3</v>
      </c>
      <c r="G146" s="371">
        <v>1</v>
      </c>
      <c r="H146" s="372">
        <v>138</v>
      </c>
      <c r="I146" s="197" t="s">
        <v>205</v>
      </c>
      <c r="J146" s="197" t="s">
        <v>213</v>
      </c>
      <c r="K146" s="26" t="s">
        <v>1289</v>
      </c>
      <c r="L146" s="399">
        <v>1277</v>
      </c>
      <c r="M146" s="200">
        <v>2</v>
      </c>
      <c r="N146" s="329">
        <v>2</v>
      </c>
      <c r="O146" s="401">
        <v>4</v>
      </c>
      <c r="P146" s="345"/>
      <c r="Q146" s="390"/>
      <c r="R146" s="391"/>
      <c r="S146" s="412" t="s">
        <v>969</v>
      </c>
      <c r="T146" s="405"/>
      <c r="U146" s="55"/>
      <c r="V146" s="32"/>
      <c r="W146" s="32"/>
      <c r="X146" s="32">
        <v>8</v>
      </c>
      <c r="Y146" s="32"/>
      <c r="Z146" s="19">
        <v>0</v>
      </c>
      <c r="AA146" s="32">
        <v>3</v>
      </c>
      <c r="AB146" s="32">
        <v>2</v>
      </c>
      <c r="AC146" s="252"/>
      <c r="AD146" s="19" t="s">
        <v>287</v>
      </c>
      <c r="AE146" s="32" t="s">
        <v>2068</v>
      </c>
      <c r="AF146" s="19"/>
      <c r="AG146" s="19"/>
      <c r="AH146" s="19"/>
      <c r="AI146" s="19">
        <v>37</v>
      </c>
      <c r="AJ146" s="19">
        <v>65</v>
      </c>
      <c r="AK146" s="32"/>
      <c r="AL146" s="32"/>
      <c r="AM146" s="32"/>
      <c r="AN146" s="32"/>
      <c r="AO146" s="32"/>
      <c r="AP146" s="200">
        <v>26</v>
      </c>
      <c r="AQ146" s="263">
        <v>8</v>
      </c>
      <c r="AR146" s="326"/>
      <c r="AS146" s="330"/>
      <c r="AT146" s="203">
        <v>5</v>
      </c>
      <c r="AU146" s="203"/>
      <c r="AV146" s="204"/>
      <c r="AW146" s="28">
        <v>3</v>
      </c>
      <c r="AX146" s="204"/>
      <c r="AY146" s="345" t="s">
        <v>1091</v>
      </c>
      <c r="AZ146" s="13">
        <v>26</v>
      </c>
      <c r="BA146" s="13">
        <v>6</v>
      </c>
      <c r="BB146" s="37">
        <v>20</v>
      </c>
      <c r="BC146" s="15"/>
      <c r="BD146" s="15"/>
      <c r="BE146" s="32"/>
      <c r="BF146" s="21"/>
      <c r="BG146" s="32" t="s">
        <v>62</v>
      </c>
      <c r="BH146" s="36">
        <v>462</v>
      </c>
      <c r="BI146" s="15">
        <v>2</v>
      </c>
      <c r="BJ146" s="32">
        <v>596</v>
      </c>
      <c r="BK146" s="22" t="s">
        <v>32</v>
      </c>
      <c r="BL146" s="20">
        <v>2017</v>
      </c>
      <c r="BM146" s="21" t="s">
        <v>30</v>
      </c>
      <c r="BN146" s="21" t="s">
        <v>30</v>
      </c>
      <c r="BO146" s="15"/>
      <c r="BP146" s="15"/>
      <c r="BQ146" s="15"/>
      <c r="BR146" s="15"/>
      <c r="BS146" s="15"/>
    </row>
    <row r="147" spans="1:71" ht="26.1" customHeight="1" x14ac:dyDescent="0.2">
      <c r="A147" s="370">
        <v>996</v>
      </c>
      <c r="B147" s="370"/>
      <c r="C147" s="197"/>
      <c r="D147" s="370">
        <v>1066</v>
      </c>
      <c r="E147" s="370"/>
      <c r="F147" s="419">
        <v>3</v>
      </c>
      <c r="G147" s="371">
        <v>1</v>
      </c>
      <c r="H147" s="372">
        <v>139</v>
      </c>
      <c r="I147" s="197" t="s">
        <v>205</v>
      </c>
      <c r="J147" s="197" t="s">
        <v>213</v>
      </c>
      <c r="K147" s="26" t="s">
        <v>1290</v>
      </c>
      <c r="L147" s="399">
        <v>1277</v>
      </c>
      <c r="M147" s="200"/>
      <c r="N147" s="206"/>
      <c r="O147" s="204"/>
      <c r="P147" s="345"/>
      <c r="Q147" s="390"/>
      <c r="R147" s="391"/>
      <c r="S147" s="412" t="s">
        <v>969</v>
      </c>
      <c r="T147" s="405"/>
      <c r="U147" s="55"/>
      <c r="V147" s="32"/>
      <c r="W147" s="32"/>
      <c r="X147" s="32">
        <v>8</v>
      </c>
      <c r="Y147" s="32"/>
      <c r="Z147" s="19">
        <v>0</v>
      </c>
      <c r="AA147" s="32">
        <v>3</v>
      </c>
      <c r="AB147" s="32">
        <v>3</v>
      </c>
      <c r="AC147" s="252"/>
      <c r="AD147" s="19" t="s">
        <v>287</v>
      </c>
      <c r="AE147" s="32" t="s">
        <v>2068</v>
      </c>
      <c r="AF147" s="19"/>
      <c r="AG147" s="19"/>
      <c r="AH147" s="19"/>
      <c r="AI147" s="19">
        <v>37</v>
      </c>
      <c r="AJ147" s="19">
        <v>65</v>
      </c>
      <c r="AK147" s="32"/>
      <c r="AL147" s="32"/>
      <c r="AM147" s="32"/>
      <c r="AN147" s="32"/>
      <c r="AO147" s="32"/>
      <c r="AP147" s="200">
        <v>26</v>
      </c>
      <c r="AQ147" s="263">
        <v>8</v>
      </c>
      <c r="AR147" s="326"/>
      <c r="AS147" s="330"/>
      <c r="AT147" s="203">
        <v>5</v>
      </c>
      <c r="AU147" s="203"/>
      <c r="AV147" s="204"/>
      <c r="AW147" s="28">
        <v>3</v>
      </c>
      <c r="AX147" s="204"/>
      <c r="AY147" s="345" t="s">
        <v>1091</v>
      </c>
      <c r="AZ147" s="13">
        <v>26</v>
      </c>
      <c r="BA147" s="13">
        <v>6</v>
      </c>
      <c r="BB147" s="37">
        <v>20</v>
      </c>
      <c r="BC147" s="15"/>
      <c r="BD147" s="15"/>
      <c r="BE147" s="32"/>
      <c r="BF147" s="21"/>
      <c r="BG147" s="32" t="s">
        <v>62</v>
      </c>
      <c r="BH147" s="36">
        <v>462</v>
      </c>
      <c r="BI147" s="15">
        <v>2</v>
      </c>
      <c r="BJ147" s="32">
        <v>596</v>
      </c>
      <c r="BK147" s="22" t="s">
        <v>32</v>
      </c>
      <c r="BL147" s="20">
        <v>2017</v>
      </c>
      <c r="BM147" s="21" t="s">
        <v>30</v>
      </c>
      <c r="BN147" s="21" t="s">
        <v>30</v>
      </c>
      <c r="BO147" s="15"/>
      <c r="BP147" s="15"/>
      <c r="BQ147" s="15"/>
      <c r="BR147" s="15"/>
      <c r="BS147" s="15"/>
    </row>
    <row r="148" spans="1:71" ht="26.1" customHeight="1" x14ac:dyDescent="0.2">
      <c r="A148" s="370">
        <v>997</v>
      </c>
      <c r="B148" s="370"/>
      <c r="C148" s="197"/>
      <c r="D148" s="370">
        <v>1067</v>
      </c>
      <c r="E148" s="370"/>
      <c r="F148" s="419">
        <v>3</v>
      </c>
      <c r="G148" s="371">
        <v>1</v>
      </c>
      <c r="H148" s="372">
        <v>140</v>
      </c>
      <c r="I148" s="197" t="s">
        <v>205</v>
      </c>
      <c r="J148" s="197" t="s">
        <v>213</v>
      </c>
      <c r="K148" s="26" t="s">
        <v>1291</v>
      </c>
      <c r="L148" s="399">
        <v>1278</v>
      </c>
      <c r="M148" s="200">
        <v>2</v>
      </c>
      <c r="N148" s="329">
        <v>0</v>
      </c>
      <c r="O148" s="401">
        <v>2</v>
      </c>
      <c r="P148" s="345"/>
      <c r="Q148" s="390"/>
      <c r="R148" s="391"/>
      <c r="S148" s="412" t="s">
        <v>971</v>
      </c>
      <c r="T148" s="405"/>
      <c r="U148" s="55"/>
      <c r="V148" s="32"/>
      <c r="W148" s="32"/>
      <c r="X148" s="32">
        <v>6</v>
      </c>
      <c r="Y148" s="32"/>
      <c r="Z148" s="19">
        <v>0</v>
      </c>
      <c r="AA148" s="32">
        <v>3</v>
      </c>
      <c r="AB148" s="32">
        <v>2</v>
      </c>
      <c r="AC148" s="252"/>
      <c r="AD148" s="19" t="s">
        <v>287</v>
      </c>
      <c r="AE148" s="32" t="s">
        <v>2063</v>
      </c>
      <c r="AF148" s="19"/>
      <c r="AG148" s="19"/>
      <c r="AH148" s="19"/>
      <c r="AI148" s="19">
        <v>37</v>
      </c>
      <c r="AJ148" s="19">
        <v>65</v>
      </c>
      <c r="AK148" s="32"/>
      <c r="AL148" s="32"/>
      <c r="AM148" s="32"/>
      <c r="AN148" s="32"/>
      <c r="AO148" s="32"/>
      <c r="AP148" s="200">
        <v>21</v>
      </c>
      <c r="AQ148" s="263">
        <v>8</v>
      </c>
      <c r="AR148" s="326"/>
      <c r="AS148" s="330"/>
      <c r="AT148" s="203"/>
      <c r="AU148" s="203"/>
      <c r="AV148" s="204"/>
      <c r="AW148" s="28">
        <v>3</v>
      </c>
      <c r="AX148" s="204"/>
      <c r="AY148" s="345" t="s">
        <v>1091</v>
      </c>
      <c r="AZ148" s="13">
        <v>26</v>
      </c>
      <c r="BA148" s="13">
        <v>6</v>
      </c>
      <c r="BB148" s="37">
        <v>20</v>
      </c>
      <c r="BC148" s="15"/>
      <c r="BD148" s="15"/>
      <c r="BE148" s="32"/>
      <c r="BF148" s="21"/>
      <c r="BG148" s="32" t="s">
        <v>62</v>
      </c>
      <c r="BH148" s="36">
        <v>462</v>
      </c>
      <c r="BI148" s="15">
        <v>2</v>
      </c>
      <c r="BJ148" s="32">
        <v>596</v>
      </c>
      <c r="BK148" s="22" t="s">
        <v>32</v>
      </c>
      <c r="BL148" s="20">
        <v>2017</v>
      </c>
      <c r="BM148" s="21" t="s">
        <v>30</v>
      </c>
      <c r="BN148" s="21" t="s">
        <v>30</v>
      </c>
      <c r="BO148" s="15"/>
      <c r="BP148" s="15"/>
      <c r="BQ148" s="15"/>
      <c r="BR148" s="15"/>
      <c r="BS148" s="15"/>
    </row>
    <row r="149" spans="1:71" ht="26.1" customHeight="1" x14ac:dyDescent="0.2">
      <c r="A149" s="370">
        <v>998</v>
      </c>
      <c r="B149" s="370"/>
      <c r="C149" s="197"/>
      <c r="D149" s="370">
        <v>1068</v>
      </c>
      <c r="E149" s="370"/>
      <c r="F149" s="419">
        <v>3</v>
      </c>
      <c r="G149" s="371">
        <v>1</v>
      </c>
      <c r="H149" s="372">
        <v>141</v>
      </c>
      <c r="I149" s="197" t="s">
        <v>205</v>
      </c>
      <c r="J149" s="197" t="s">
        <v>213</v>
      </c>
      <c r="K149" s="26" t="s">
        <v>1292</v>
      </c>
      <c r="L149" s="399">
        <v>1278</v>
      </c>
      <c r="M149" s="200"/>
      <c r="N149" s="206"/>
      <c r="O149" s="204"/>
      <c r="P149" s="345"/>
      <c r="Q149" s="390"/>
      <c r="R149" s="391"/>
      <c r="S149" s="412" t="s">
        <v>971</v>
      </c>
      <c r="T149" s="405"/>
      <c r="U149" s="55"/>
      <c r="V149" s="32"/>
      <c r="W149" s="32"/>
      <c r="X149" s="32">
        <v>6</v>
      </c>
      <c r="Y149" s="32"/>
      <c r="Z149" s="19">
        <v>0</v>
      </c>
      <c r="AA149" s="32">
        <v>3</v>
      </c>
      <c r="AB149" s="32">
        <v>2</v>
      </c>
      <c r="AC149" s="252"/>
      <c r="AD149" s="19" t="s">
        <v>287</v>
      </c>
      <c r="AE149" s="32" t="s">
        <v>2063</v>
      </c>
      <c r="AF149" s="19"/>
      <c r="AG149" s="19"/>
      <c r="AH149" s="19"/>
      <c r="AI149" s="19">
        <v>37</v>
      </c>
      <c r="AJ149" s="19">
        <v>65</v>
      </c>
      <c r="AK149" s="32"/>
      <c r="AL149" s="32"/>
      <c r="AM149" s="32"/>
      <c r="AN149" s="32"/>
      <c r="AO149" s="32"/>
      <c r="AP149" s="200">
        <v>21</v>
      </c>
      <c r="AQ149" s="263">
        <v>8</v>
      </c>
      <c r="AR149" s="326"/>
      <c r="AS149" s="330"/>
      <c r="AT149" s="203"/>
      <c r="AU149" s="203"/>
      <c r="AV149" s="204"/>
      <c r="AW149" s="28">
        <v>3</v>
      </c>
      <c r="AX149" s="204"/>
      <c r="AY149" s="345" t="s">
        <v>1091</v>
      </c>
      <c r="AZ149" s="13">
        <v>26</v>
      </c>
      <c r="BA149" s="13">
        <v>6</v>
      </c>
      <c r="BB149" s="37">
        <v>20</v>
      </c>
      <c r="BC149" s="15"/>
      <c r="BD149" s="15"/>
      <c r="BE149" s="32"/>
      <c r="BF149" s="21"/>
      <c r="BG149" s="32" t="s">
        <v>62</v>
      </c>
      <c r="BH149" s="36">
        <v>462</v>
      </c>
      <c r="BI149" s="15">
        <v>2</v>
      </c>
      <c r="BJ149" s="32">
        <v>596</v>
      </c>
      <c r="BK149" s="22" t="s">
        <v>32</v>
      </c>
      <c r="BL149" s="20">
        <v>2017</v>
      </c>
      <c r="BM149" s="21" t="s">
        <v>30</v>
      </c>
      <c r="BN149" s="21" t="s">
        <v>30</v>
      </c>
      <c r="BO149" s="15"/>
      <c r="BP149" s="15"/>
      <c r="BQ149" s="15"/>
      <c r="BR149" s="15"/>
      <c r="BS149" s="15"/>
    </row>
    <row r="150" spans="1:71" ht="26.1" customHeight="1" x14ac:dyDescent="0.2">
      <c r="A150" s="370">
        <v>999</v>
      </c>
      <c r="B150" s="370"/>
      <c r="C150" s="197"/>
      <c r="D150" s="370">
        <v>1069</v>
      </c>
      <c r="E150" s="370"/>
      <c r="F150" s="419">
        <v>3</v>
      </c>
      <c r="G150" s="371">
        <v>1</v>
      </c>
      <c r="H150" s="372">
        <v>142</v>
      </c>
      <c r="I150" s="197" t="s">
        <v>205</v>
      </c>
      <c r="J150" s="197" t="s">
        <v>213</v>
      </c>
      <c r="K150" s="26" t="s">
        <v>1293</v>
      </c>
      <c r="L150" s="399">
        <v>1279</v>
      </c>
      <c r="M150" s="200">
        <v>2</v>
      </c>
      <c r="N150" s="329">
        <v>9</v>
      </c>
      <c r="O150" s="401">
        <v>11</v>
      </c>
      <c r="P150" s="345"/>
      <c r="Q150" s="390"/>
      <c r="R150" s="391"/>
      <c r="S150" s="412" t="s">
        <v>973</v>
      </c>
      <c r="T150" s="405"/>
      <c r="U150" s="55"/>
      <c r="V150" s="32"/>
      <c r="W150" s="32"/>
      <c r="X150" s="32">
        <v>8</v>
      </c>
      <c r="Y150" s="32"/>
      <c r="Z150" s="19">
        <v>0</v>
      </c>
      <c r="AA150" s="32">
        <v>3</v>
      </c>
      <c r="AB150" s="32">
        <v>2</v>
      </c>
      <c r="AC150" s="252"/>
      <c r="AD150" s="19" t="s">
        <v>287</v>
      </c>
      <c r="AE150" s="32" t="s">
        <v>2064</v>
      </c>
      <c r="AF150" s="19"/>
      <c r="AG150" s="19"/>
      <c r="AH150" s="19"/>
      <c r="AI150" s="19">
        <v>37</v>
      </c>
      <c r="AJ150" s="19">
        <v>65</v>
      </c>
      <c r="AK150" s="32"/>
      <c r="AL150" s="32"/>
      <c r="AM150" s="32"/>
      <c r="AN150" s="32"/>
      <c r="AO150" s="32"/>
      <c r="AP150" s="200">
        <v>21</v>
      </c>
      <c r="AQ150" s="263">
        <v>8</v>
      </c>
      <c r="AR150" s="326"/>
      <c r="AS150" s="330"/>
      <c r="AT150" s="203"/>
      <c r="AU150" s="203"/>
      <c r="AV150" s="204"/>
      <c r="AW150" s="28">
        <v>3</v>
      </c>
      <c r="AX150" s="204"/>
      <c r="AY150" s="345" t="s">
        <v>1091</v>
      </c>
      <c r="AZ150" s="13">
        <v>26</v>
      </c>
      <c r="BA150" s="13">
        <v>6</v>
      </c>
      <c r="BB150" s="37">
        <v>20</v>
      </c>
      <c r="BC150" s="15"/>
      <c r="BD150" s="15"/>
      <c r="BE150" s="32"/>
      <c r="BF150" s="21"/>
      <c r="BG150" s="32" t="s">
        <v>62</v>
      </c>
      <c r="BH150" s="36">
        <v>462</v>
      </c>
      <c r="BI150" s="15">
        <v>2</v>
      </c>
      <c r="BJ150" s="32">
        <v>596</v>
      </c>
      <c r="BK150" s="22" t="s">
        <v>32</v>
      </c>
      <c r="BL150" s="20">
        <v>2017</v>
      </c>
      <c r="BM150" s="21" t="s">
        <v>30</v>
      </c>
      <c r="BN150" s="21" t="s">
        <v>30</v>
      </c>
      <c r="BO150" s="15"/>
      <c r="BP150" s="15"/>
      <c r="BQ150" s="15"/>
      <c r="BR150" s="15"/>
      <c r="BS150" s="15"/>
    </row>
    <row r="151" spans="1:71" ht="26.1" customHeight="1" x14ac:dyDescent="0.2">
      <c r="A151" s="370">
        <v>1000</v>
      </c>
      <c r="B151" s="370"/>
      <c r="C151" s="197"/>
      <c r="D151" s="370">
        <v>1070</v>
      </c>
      <c r="E151" s="370"/>
      <c r="F151" s="419">
        <v>3</v>
      </c>
      <c r="G151" s="371">
        <v>1</v>
      </c>
      <c r="H151" s="372">
        <v>143</v>
      </c>
      <c r="I151" s="197" t="s">
        <v>205</v>
      </c>
      <c r="J151" s="197" t="s">
        <v>213</v>
      </c>
      <c r="K151" s="26" t="s">
        <v>1294</v>
      </c>
      <c r="L151" s="399">
        <v>1279</v>
      </c>
      <c r="M151" s="200"/>
      <c r="N151" s="206"/>
      <c r="O151" s="204"/>
      <c r="P151" s="345"/>
      <c r="Q151" s="390"/>
      <c r="R151" s="391"/>
      <c r="S151" s="412" t="s">
        <v>973</v>
      </c>
      <c r="T151" s="405"/>
      <c r="U151" s="55"/>
      <c r="V151" s="32"/>
      <c r="W151" s="32"/>
      <c r="X151" s="32">
        <v>8</v>
      </c>
      <c r="Y151" s="32"/>
      <c r="Z151" s="19">
        <v>0</v>
      </c>
      <c r="AA151" s="32">
        <v>3</v>
      </c>
      <c r="AB151" s="32">
        <v>3</v>
      </c>
      <c r="AC151" s="252"/>
      <c r="AD151" s="19" t="s">
        <v>287</v>
      </c>
      <c r="AE151" s="32" t="s">
        <v>2064</v>
      </c>
      <c r="AF151" s="19"/>
      <c r="AG151" s="19"/>
      <c r="AH151" s="19"/>
      <c r="AI151" s="19">
        <v>37</v>
      </c>
      <c r="AJ151" s="19">
        <v>65</v>
      </c>
      <c r="AK151" s="32"/>
      <c r="AL151" s="32"/>
      <c r="AM151" s="32"/>
      <c r="AN151" s="32"/>
      <c r="AO151" s="32"/>
      <c r="AP151" s="200">
        <v>21</v>
      </c>
      <c r="AQ151" s="263">
        <v>8</v>
      </c>
      <c r="AR151" s="326"/>
      <c r="AS151" s="330"/>
      <c r="AT151" s="203"/>
      <c r="AU151" s="203"/>
      <c r="AV151" s="204"/>
      <c r="AW151" s="28">
        <v>3</v>
      </c>
      <c r="AX151" s="204"/>
      <c r="AY151" s="345" t="s">
        <v>1091</v>
      </c>
      <c r="AZ151" s="13">
        <v>26</v>
      </c>
      <c r="BA151" s="13">
        <v>6</v>
      </c>
      <c r="BB151" s="37">
        <v>20</v>
      </c>
      <c r="BC151" s="15"/>
      <c r="BD151" s="15"/>
      <c r="BE151" s="32"/>
      <c r="BF151" s="21"/>
      <c r="BG151" s="32" t="s">
        <v>62</v>
      </c>
      <c r="BH151" s="36">
        <v>462</v>
      </c>
      <c r="BI151" s="15">
        <v>2</v>
      </c>
      <c r="BJ151" s="32">
        <v>596</v>
      </c>
      <c r="BK151" s="22" t="s">
        <v>32</v>
      </c>
      <c r="BL151" s="20">
        <v>2017</v>
      </c>
      <c r="BM151" s="21" t="s">
        <v>30</v>
      </c>
      <c r="BN151" s="21" t="s">
        <v>30</v>
      </c>
      <c r="BO151" s="15"/>
      <c r="BP151" s="15"/>
      <c r="BQ151" s="15"/>
      <c r="BR151" s="15"/>
      <c r="BS151" s="15"/>
    </row>
    <row r="152" spans="1:71" ht="26.1" customHeight="1" x14ac:dyDescent="0.2">
      <c r="A152" s="370">
        <v>1001</v>
      </c>
      <c r="B152" s="370"/>
      <c r="C152" s="197"/>
      <c r="D152" s="370">
        <v>1071</v>
      </c>
      <c r="E152" s="370"/>
      <c r="F152" s="419">
        <v>3</v>
      </c>
      <c r="G152" s="371">
        <v>1</v>
      </c>
      <c r="H152" s="372">
        <v>144</v>
      </c>
      <c r="I152" s="197" t="s">
        <v>205</v>
      </c>
      <c r="J152" s="197" t="s">
        <v>213</v>
      </c>
      <c r="K152" s="26" t="s">
        <v>1295</v>
      </c>
      <c r="L152" s="399">
        <v>1280</v>
      </c>
      <c r="M152" s="200">
        <v>2</v>
      </c>
      <c r="N152" s="329">
        <v>4</v>
      </c>
      <c r="O152" s="401">
        <v>6</v>
      </c>
      <c r="P152" s="348"/>
      <c r="Q152" s="392"/>
      <c r="R152" s="393"/>
      <c r="S152" s="412" t="s">
        <v>975</v>
      </c>
      <c r="T152" s="407"/>
      <c r="U152" s="55"/>
      <c r="V152" s="32"/>
      <c r="W152" s="32"/>
      <c r="X152" s="32">
        <v>6</v>
      </c>
      <c r="Y152" s="32"/>
      <c r="Z152" s="19">
        <v>0</v>
      </c>
      <c r="AA152" s="32">
        <v>3</v>
      </c>
      <c r="AB152" s="32">
        <v>2</v>
      </c>
      <c r="AC152" s="252"/>
      <c r="AD152" s="19" t="s">
        <v>287</v>
      </c>
      <c r="AE152" s="32" t="s">
        <v>2068</v>
      </c>
      <c r="AF152" s="19"/>
      <c r="AG152" s="19"/>
      <c r="AH152" s="19"/>
      <c r="AI152" s="19">
        <v>42</v>
      </c>
      <c r="AJ152" s="19">
        <v>65</v>
      </c>
      <c r="AK152" s="32"/>
      <c r="AL152" s="32"/>
      <c r="AM152" s="32"/>
      <c r="AN152" s="32"/>
      <c r="AO152" s="32"/>
      <c r="AP152" s="28">
        <v>20</v>
      </c>
      <c r="AQ152" s="263">
        <v>8</v>
      </c>
      <c r="AR152" s="201"/>
      <c r="AS152" s="202"/>
      <c r="AT152" s="203"/>
      <c r="AU152" s="203"/>
      <c r="AV152" s="204"/>
      <c r="AW152" s="28">
        <v>3</v>
      </c>
      <c r="AX152" s="204"/>
      <c r="AY152" s="348" t="s">
        <v>1091</v>
      </c>
      <c r="AZ152" s="13">
        <v>26</v>
      </c>
      <c r="BA152" s="13">
        <v>6</v>
      </c>
      <c r="BB152" s="37">
        <v>20</v>
      </c>
      <c r="BC152" s="15"/>
      <c r="BD152" s="15"/>
      <c r="BE152" s="32"/>
      <c r="BF152" s="15"/>
      <c r="BG152" s="32" t="s">
        <v>62</v>
      </c>
      <c r="BH152" s="36">
        <v>462</v>
      </c>
      <c r="BI152" s="15">
        <v>2</v>
      </c>
      <c r="BJ152" s="32">
        <v>596</v>
      </c>
      <c r="BK152" s="22" t="s">
        <v>32</v>
      </c>
      <c r="BL152" s="20">
        <v>2017</v>
      </c>
      <c r="BM152" s="21" t="s">
        <v>30</v>
      </c>
      <c r="BN152" s="21" t="s">
        <v>30</v>
      </c>
      <c r="BO152" s="21"/>
      <c r="BP152" s="21"/>
      <c r="BQ152" s="21"/>
      <c r="BR152" s="21"/>
      <c r="BS152" s="21"/>
    </row>
    <row r="153" spans="1:71" ht="26.1" customHeight="1" x14ac:dyDescent="0.2">
      <c r="A153" s="370">
        <v>1002</v>
      </c>
      <c r="B153" s="370"/>
      <c r="C153" s="197"/>
      <c r="D153" s="370">
        <v>1072</v>
      </c>
      <c r="E153" s="370"/>
      <c r="F153" s="419">
        <v>3</v>
      </c>
      <c r="G153" s="371">
        <v>1</v>
      </c>
      <c r="H153" s="372">
        <v>145</v>
      </c>
      <c r="I153" s="197" t="s">
        <v>205</v>
      </c>
      <c r="J153" s="197" t="s">
        <v>213</v>
      </c>
      <c r="K153" s="26" t="s">
        <v>1296</v>
      </c>
      <c r="L153" s="399">
        <v>1280</v>
      </c>
      <c r="M153" s="200"/>
      <c r="N153" s="206"/>
      <c r="O153" s="204"/>
      <c r="P153" s="348"/>
      <c r="Q153" s="392"/>
      <c r="R153" s="393"/>
      <c r="S153" s="412" t="s">
        <v>975</v>
      </c>
      <c r="T153" s="407"/>
      <c r="U153" s="55"/>
      <c r="V153" s="32"/>
      <c r="W153" s="32"/>
      <c r="X153" s="32">
        <v>6</v>
      </c>
      <c r="Y153" s="32"/>
      <c r="Z153" s="19">
        <v>0</v>
      </c>
      <c r="AA153" s="32">
        <v>3</v>
      </c>
      <c r="AB153" s="32">
        <v>2</v>
      </c>
      <c r="AC153" s="252"/>
      <c r="AD153" s="19" t="s">
        <v>287</v>
      </c>
      <c r="AE153" s="32" t="s">
        <v>2068</v>
      </c>
      <c r="AF153" s="19"/>
      <c r="AG153" s="19"/>
      <c r="AH153" s="19"/>
      <c r="AI153" s="19">
        <v>42</v>
      </c>
      <c r="AJ153" s="19">
        <v>65</v>
      </c>
      <c r="AK153" s="32"/>
      <c r="AL153" s="32"/>
      <c r="AM153" s="32"/>
      <c r="AN153" s="32"/>
      <c r="AO153" s="32"/>
      <c r="AP153" s="28">
        <v>20</v>
      </c>
      <c r="AQ153" s="263">
        <v>8</v>
      </c>
      <c r="AR153" s="201"/>
      <c r="AS153" s="202"/>
      <c r="AT153" s="203"/>
      <c r="AU153" s="203"/>
      <c r="AV153" s="204"/>
      <c r="AW153" s="28">
        <v>3</v>
      </c>
      <c r="AX153" s="204"/>
      <c r="AY153" s="348" t="s">
        <v>1091</v>
      </c>
      <c r="AZ153" s="13">
        <v>26</v>
      </c>
      <c r="BA153" s="13">
        <v>6</v>
      </c>
      <c r="BB153" s="37">
        <v>20</v>
      </c>
      <c r="BC153" s="15"/>
      <c r="BD153" s="15"/>
      <c r="BE153" s="32"/>
      <c r="BF153" s="15"/>
      <c r="BG153" s="32" t="s">
        <v>62</v>
      </c>
      <c r="BH153" s="36">
        <v>462</v>
      </c>
      <c r="BI153" s="15">
        <v>2</v>
      </c>
      <c r="BJ153" s="32">
        <v>596</v>
      </c>
      <c r="BK153" s="22" t="s">
        <v>32</v>
      </c>
      <c r="BL153" s="20">
        <v>2017</v>
      </c>
      <c r="BM153" s="21" t="s">
        <v>30</v>
      </c>
      <c r="BN153" s="21" t="s">
        <v>30</v>
      </c>
      <c r="BO153" s="21"/>
      <c r="BP153" s="21"/>
      <c r="BQ153" s="21"/>
      <c r="BR153" s="21"/>
      <c r="BS153" s="21"/>
    </row>
    <row r="154" spans="1:71" ht="26.1" customHeight="1" x14ac:dyDescent="0.2">
      <c r="A154" s="370">
        <v>1003</v>
      </c>
      <c r="B154" s="370"/>
      <c r="C154" s="197"/>
      <c r="D154" s="370">
        <v>1073</v>
      </c>
      <c r="E154" s="370"/>
      <c r="F154" s="419">
        <v>3</v>
      </c>
      <c r="G154" s="371">
        <v>1</v>
      </c>
      <c r="H154" s="372">
        <v>146</v>
      </c>
      <c r="I154" s="197" t="s">
        <v>205</v>
      </c>
      <c r="J154" s="197" t="s">
        <v>213</v>
      </c>
      <c r="K154" s="26" t="s">
        <v>1297</v>
      </c>
      <c r="L154" s="399">
        <v>1281</v>
      </c>
      <c r="M154" s="200">
        <v>2</v>
      </c>
      <c r="N154" s="329">
        <v>5</v>
      </c>
      <c r="O154" s="401">
        <v>7</v>
      </c>
      <c r="P154" s="348"/>
      <c r="Q154" s="392"/>
      <c r="R154" s="393"/>
      <c r="S154" s="412" t="s">
        <v>977</v>
      </c>
      <c r="T154" s="407"/>
      <c r="U154" s="55"/>
      <c r="V154" s="32"/>
      <c r="W154" s="32"/>
      <c r="X154" s="32">
        <v>8</v>
      </c>
      <c r="Y154" s="32"/>
      <c r="Z154" s="19">
        <v>0</v>
      </c>
      <c r="AA154" s="32">
        <v>2</v>
      </c>
      <c r="AB154" s="32">
        <v>2</v>
      </c>
      <c r="AC154" s="252"/>
      <c r="AD154" s="19" t="s">
        <v>287</v>
      </c>
      <c r="AE154" s="32" t="s">
        <v>2064</v>
      </c>
      <c r="AF154" s="19"/>
      <c r="AG154" s="19"/>
      <c r="AH154" s="19"/>
      <c r="AI154" s="19">
        <v>37</v>
      </c>
      <c r="AJ154" s="19">
        <v>65</v>
      </c>
      <c r="AK154" s="32"/>
      <c r="AL154" s="32"/>
      <c r="AM154" s="32"/>
      <c r="AN154" s="32"/>
      <c r="AO154" s="32"/>
      <c r="AP154" s="28">
        <v>15</v>
      </c>
      <c r="AQ154" s="263">
        <v>8</v>
      </c>
      <c r="AR154" s="201"/>
      <c r="AS154" s="202"/>
      <c r="AT154" s="203"/>
      <c r="AU154" s="203"/>
      <c r="AV154" s="204"/>
      <c r="AW154" s="28">
        <v>3</v>
      </c>
      <c r="AX154" s="204"/>
      <c r="AY154" s="348" t="s">
        <v>1091</v>
      </c>
      <c r="AZ154" s="13">
        <v>26</v>
      </c>
      <c r="BA154" s="13">
        <v>6</v>
      </c>
      <c r="BB154" s="37">
        <v>20</v>
      </c>
      <c r="BC154" s="15"/>
      <c r="BD154" s="15"/>
      <c r="BE154" s="32"/>
      <c r="BF154" s="15"/>
      <c r="BG154" s="32" t="s">
        <v>62</v>
      </c>
      <c r="BH154" s="36">
        <v>462</v>
      </c>
      <c r="BI154" s="15">
        <v>2</v>
      </c>
      <c r="BJ154" s="32">
        <v>596</v>
      </c>
      <c r="BK154" s="22" t="s">
        <v>32</v>
      </c>
      <c r="BL154" s="20">
        <v>2017</v>
      </c>
      <c r="BM154" s="21" t="s">
        <v>30</v>
      </c>
      <c r="BN154" s="21" t="s">
        <v>30</v>
      </c>
      <c r="BO154" s="21"/>
      <c r="BP154" s="21"/>
      <c r="BQ154" s="21"/>
      <c r="BR154" s="21"/>
      <c r="BS154" s="21"/>
    </row>
    <row r="155" spans="1:71" ht="26.1" customHeight="1" x14ac:dyDescent="0.2">
      <c r="A155" s="370">
        <v>1004</v>
      </c>
      <c r="B155" s="370"/>
      <c r="C155" s="197"/>
      <c r="D155" s="370">
        <v>1074</v>
      </c>
      <c r="E155" s="370"/>
      <c r="F155" s="419">
        <v>3</v>
      </c>
      <c r="G155" s="371">
        <v>1</v>
      </c>
      <c r="H155" s="372">
        <v>147</v>
      </c>
      <c r="I155" s="197" t="s">
        <v>205</v>
      </c>
      <c r="J155" s="197" t="s">
        <v>213</v>
      </c>
      <c r="K155" s="26" t="s">
        <v>1298</v>
      </c>
      <c r="L155" s="399">
        <v>1281</v>
      </c>
      <c r="M155" s="200"/>
      <c r="N155" s="206"/>
      <c r="O155" s="204"/>
      <c r="P155" s="348"/>
      <c r="Q155" s="392"/>
      <c r="R155" s="393"/>
      <c r="S155" s="412" t="s">
        <v>977</v>
      </c>
      <c r="T155" s="407"/>
      <c r="U155" s="55"/>
      <c r="V155" s="32"/>
      <c r="W155" s="32"/>
      <c r="X155" s="32">
        <v>8</v>
      </c>
      <c r="Y155" s="32"/>
      <c r="Z155" s="19">
        <v>0</v>
      </c>
      <c r="AA155" s="32">
        <v>3</v>
      </c>
      <c r="AB155" s="32">
        <v>2</v>
      </c>
      <c r="AC155" s="252"/>
      <c r="AD155" s="19" t="s">
        <v>287</v>
      </c>
      <c r="AE155" s="32" t="s">
        <v>2064</v>
      </c>
      <c r="AF155" s="19"/>
      <c r="AG155" s="19"/>
      <c r="AH155" s="19"/>
      <c r="AI155" s="19">
        <v>37</v>
      </c>
      <c r="AJ155" s="19">
        <v>65</v>
      </c>
      <c r="AK155" s="32"/>
      <c r="AL155" s="32"/>
      <c r="AM155" s="32"/>
      <c r="AN155" s="32"/>
      <c r="AO155" s="32"/>
      <c r="AP155" s="28">
        <v>15</v>
      </c>
      <c r="AQ155" s="263">
        <v>8</v>
      </c>
      <c r="AR155" s="201"/>
      <c r="AS155" s="202"/>
      <c r="AT155" s="203"/>
      <c r="AU155" s="203"/>
      <c r="AV155" s="204"/>
      <c r="AW155" s="28">
        <v>3</v>
      </c>
      <c r="AX155" s="204"/>
      <c r="AY155" s="348" t="s">
        <v>1091</v>
      </c>
      <c r="AZ155" s="13">
        <v>26</v>
      </c>
      <c r="BA155" s="13">
        <v>6</v>
      </c>
      <c r="BB155" s="37">
        <v>20</v>
      </c>
      <c r="BC155" s="15"/>
      <c r="BD155" s="15"/>
      <c r="BE155" s="32"/>
      <c r="BF155" s="15"/>
      <c r="BG155" s="32" t="s">
        <v>62</v>
      </c>
      <c r="BH155" s="36">
        <v>462</v>
      </c>
      <c r="BI155" s="15">
        <v>2</v>
      </c>
      <c r="BJ155" s="32">
        <v>596</v>
      </c>
      <c r="BK155" s="22" t="s">
        <v>32</v>
      </c>
      <c r="BL155" s="20">
        <v>2017</v>
      </c>
      <c r="BM155" s="21" t="s">
        <v>30</v>
      </c>
      <c r="BN155" s="21" t="s">
        <v>30</v>
      </c>
      <c r="BO155" s="21"/>
      <c r="BP155" s="21"/>
      <c r="BQ155" s="21"/>
      <c r="BR155" s="21"/>
      <c r="BS155" s="21"/>
    </row>
    <row r="156" spans="1:71" ht="26.1" customHeight="1" x14ac:dyDescent="0.2">
      <c r="A156" s="370">
        <v>1005</v>
      </c>
      <c r="B156" s="370"/>
      <c r="C156" s="197"/>
      <c r="D156" s="370">
        <v>1075</v>
      </c>
      <c r="E156" s="370"/>
      <c r="F156" s="419">
        <v>3</v>
      </c>
      <c r="G156" s="371">
        <v>1</v>
      </c>
      <c r="H156" s="372">
        <v>148</v>
      </c>
      <c r="I156" s="272" t="s">
        <v>205</v>
      </c>
      <c r="J156" s="197" t="s">
        <v>213</v>
      </c>
      <c r="K156" s="26" t="s">
        <v>1299</v>
      </c>
      <c r="L156" s="399">
        <v>1282</v>
      </c>
      <c r="M156" s="219">
        <v>2</v>
      </c>
      <c r="N156" s="329">
        <v>14</v>
      </c>
      <c r="O156" s="401">
        <v>16</v>
      </c>
      <c r="P156" s="384"/>
      <c r="Q156" s="385"/>
      <c r="R156" s="386"/>
      <c r="S156" s="411"/>
      <c r="T156" s="401"/>
      <c r="U156" s="24"/>
      <c r="V156" s="32"/>
      <c r="W156" s="32"/>
      <c r="X156" s="19">
        <v>8</v>
      </c>
      <c r="Y156" s="19"/>
      <c r="Z156" s="19">
        <v>0</v>
      </c>
      <c r="AA156" s="19">
        <v>3</v>
      </c>
      <c r="AB156" s="19">
        <v>2</v>
      </c>
      <c r="AC156" s="250"/>
      <c r="AD156" s="19" t="s">
        <v>287</v>
      </c>
      <c r="AE156" s="32" t="s">
        <v>2068</v>
      </c>
      <c r="AF156" s="19"/>
      <c r="AG156" s="19"/>
      <c r="AH156" s="19"/>
      <c r="AI156" s="19">
        <v>36</v>
      </c>
      <c r="AJ156" s="19">
        <v>65</v>
      </c>
      <c r="AK156" s="19"/>
      <c r="AL156" s="19"/>
      <c r="AM156" s="19"/>
      <c r="AN156" s="19"/>
      <c r="AO156" s="19"/>
      <c r="AP156" s="273"/>
      <c r="AQ156" s="200">
        <v>8</v>
      </c>
      <c r="AR156" s="222"/>
      <c r="AS156" s="329"/>
      <c r="AT156" s="224">
        <v>5</v>
      </c>
      <c r="AU156" s="222"/>
      <c r="AV156" s="222"/>
      <c r="AW156" s="223">
        <v>3</v>
      </c>
      <c r="AX156" s="204"/>
      <c r="AY156" s="347">
        <v>1029</v>
      </c>
      <c r="AZ156" s="13">
        <v>26</v>
      </c>
      <c r="BA156" s="13">
        <v>6</v>
      </c>
      <c r="BB156" s="37">
        <v>20</v>
      </c>
      <c r="BC156" s="15"/>
      <c r="BD156" s="15"/>
      <c r="BE156" s="32"/>
      <c r="BF156" s="15"/>
      <c r="BG156" s="32" t="s">
        <v>62</v>
      </c>
      <c r="BH156" s="36">
        <v>462</v>
      </c>
      <c r="BI156" s="15">
        <v>2</v>
      </c>
      <c r="BJ156" s="79">
        <v>596</v>
      </c>
      <c r="BK156" s="22" t="s">
        <v>32</v>
      </c>
      <c r="BL156" s="20">
        <v>2017</v>
      </c>
      <c r="BM156" s="21" t="s">
        <v>30</v>
      </c>
      <c r="BN156" s="21" t="s">
        <v>30</v>
      </c>
      <c r="BO156" s="21"/>
      <c r="BP156" s="21"/>
      <c r="BQ156" s="21"/>
      <c r="BR156" s="21"/>
      <c r="BS156" s="21">
        <v>1</v>
      </c>
    </row>
    <row r="157" spans="1:71" ht="26.1" customHeight="1" x14ac:dyDescent="0.2">
      <c r="A157" s="370">
        <v>1006</v>
      </c>
      <c r="B157" s="370"/>
      <c r="C157" s="197"/>
      <c r="D157" s="370">
        <v>1076</v>
      </c>
      <c r="E157" s="370"/>
      <c r="F157" s="419">
        <v>3</v>
      </c>
      <c r="G157" s="371">
        <v>1</v>
      </c>
      <c r="H157" s="372">
        <v>149</v>
      </c>
      <c r="I157" s="272" t="s">
        <v>205</v>
      </c>
      <c r="J157" s="197" t="s">
        <v>213</v>
      </c>
      <c r="K157" s="26" t="s">
        <v>1300</v>
      </c>
      <c r="L157" s="399">
        <v>1282</v>
      </c>
      <c r="M157" s="219"/>
      <c r="N157" s="329"/>
      <c r="O157" s="401"/>
      <c r="P157" s="384"/>
      <c r="Q157" s="385"/>
      <c r="R157" s="386"/>
      <c r="S157" s="411"/>
      <c r="T157" s="401"/>
      <c r="U157" s="24"/>
      <c r="V157" s="32"/>
      <c r="W157" s="32"/>
      <c r="X157" s="19">
        <v>8</v>
      </c>
      <c r="Y157" s="19"/>
      <c r="Z157" s="19">
        <v>0</v>
      </c>
      <c r="AA157" s="19">
        <v>3</v>
      </c>
      <c r="AB157" s="19">
        <v>2</v>
      </c>
      <c r="AC157" s="250"/>
      <c r="AD157" s="19" t="s">
        <v>287</v>
      </c>
      <c r="AE157" s="32" t="s">
        <v>2068</v>
      </c>
      <c r="AF157" s="19"/>
      <c r="AG157" s="19"/>
      <c r="AH157" s="19"/>
      <c r="AI157" s="19">
        <v>36</v>
      </c>
      <c r="AJ157" s="19">
        <v>65</v>
      </c>
      <c r="AK157" s="19"/>
      <c r="AL157" s="19"/>
      <c r="AM157" s="19"/>
      <c r="AN157" s="19"/>
      <c r="AO157" s="19"/>
      <c r="AP157" s="273"/>
      <c r="AQ157" s="200">
        <v>8</v>
      </c>
      <c r="AR157" s="222"/>
      <c r="AS157" s="329"/>
      <c r="AT157" s="224">
        <v>5</v>
      </c>
      <c r="AU157" s="222"/>
      <c r="AV157" s="222"/>
      <c r="AW157" s="223">
        <v>3</v>
      </c>
      <c r="AX157" s="204"/>
      <c r="AY157" s="347">
        <v>1029</v>
      </c>
      <c r="AZ157" s="13">
        <v>26</v>
      </c>
      <c r="BA157" s="13">
        <v>6</v>
      </c>
      <c r="BB157" s="37">
        <v>20</v>
      </c>
      <c r="BC157" s="15"/>
      <c r="BD157" s="15"/>
      <c r="BE157" s="32"/>
      <c r="BF157" s="15"/>
      <c r="BG157" s="32" t="s">
        <v>62</v>
      </c>
      <c r="BH157" s="36">
        <v>462</v>
      </c>
      <c r="BI157" s="15">
        <v>2</v>
      </c>
      <c r="BJ157" s="79">
        <v>596</v>
      </c>
      <c r="BK157" s="22" t="s">
        <v>32</v>
      </c>
      <c r="BL157" s="20">
        <v>2017</v>
      </c>
      <c r="BM157" s="21" t="s">
        <v>30</v>
      </c>
      <c r="BN157" s="21" t="s">
        <v>30</v>
      </c>
      <c r="BO157" s="21"/>
      <c r="BP157" s="21"/>
      <c r="BQ157" s="21"/>
      <c r="BR157" s="21"/>
      <c r="BS157" s="21">
        <v>1</v>
      </c>
    </row>
    <row r="158" spans="1:71" ht="26.1" customHeight="1" x14ac:dyDescent="0.2">
      <c r="A158" s="370">
        <v>1007</v>
      </c>
      <c r="B158" s="370"/>
      <c r="C158" s="197"/>
      <c r="D158" s="370">
        <v>1077</v>
      </c>
      <c r="E158" s="370"/>
      <c r="F158" s="419">
        <v>3</v>
      </c>
      <c r="G158" s="371">
        <v>1</v>
      </c>
      <c r="H158" s="372">
        <v>150</v>
      </c>
      <c r="I158" s="272" t="s">
        <v>205</v>
      </c>
      <c r="J158" s="197" t="s">
        <v>213</v>
      </c>
      <c r="K158" s="26" t="s">
        <v>1301</v>
      </c>
      <c r="L158" s="399">
        <v>1284</v>
      </c>
      <c r="M158" s="219">
        <v>3</v>
      </c>
      <c r="N158" s="329">
        <v>6</v>
      </c>
      <c r="O158" s="401">
        <v>9</v>
      </c>
      <c r="P158" s="384"/>
      <c r="Q158" s="385"/>
      <c r="R158" s="386"/>
      <c r="S158" s="411"/>
      <c r="T158" s="401"/>
      <c r="U158" s="24"/>
      <c r="V158" s="32"/>
      <c r="W158" s="32"/>
      <c r="X158" s="19">
        <v>6</v>
      </c>
      <c r="Y158" s="19"/>
      <c r="Z158" s="19">
        <v>0</v>
      </c>
      <c r="AA158" s="19">
        <v>1</v>
      </c>
      <c r="AB158" s="19">
        <v>2</v>
      </c>
      <c r="AC158" s="250"/>
      <c r="AD158" s="19" t="s">
        <v>287</v>
      </c>
      <c r="AE158" s="32" t="s">
        <v>2068</v>
      </c>
      <c r="AF158" s="19"/>
      <c r="AG158" s="19"/>
      <c r="AH158" s="19"/>
      <c r="AI158" s="19">
        <v>37</v>
      </c>
      <c r="AJ158" s="19">
        <v>65</v>
      </c>
      <c r="AK158" s="19"/>
      <c r="AL158" s="19"/>
      <c r="AM158" s="19"/>
      <c r="AN158" s="19"/>
      <c r="AO158" s="19"/>
      <c r="AP158" s="273"/>
      <c r="AQ158" s="200">
        <v>8</v>
      </c>
      <c r="AR158" s="222"/>
      <c r="AS158" s="329"/>
      <c r="AT158" s="221"/>
      <c r="AU158" s="222"/>
      <c r="AV158" s="222"/>
      <c r="AW158" s="222"/>
      <c r="AX158" s="204"/>
      <c r="AY158" s="347">
        <v>1029</v>
      </c>
      <c r="AZ158" s="13">
        <v>26</v>
      </c>
      <c r="BA158" s="13">
        <v>6</v>
      </c>
      <c r="BB158" s="37">
        <v>20</v>
      </c>
      <c r="BC158" s="15"/>
      <c r="BD158" s="15"/>
      <c r="BE158" s="32"/>
      <c r="BF158" s="15"/>
      <c r="BG158" s="32" t="s">
        <v>62</v>
      </c>
      <c r="BH158" s="36">
        <v>462</v>
      </c>
      <c r="BI158" s="15">
        <v>2</v>
      </c>
      <c r="BJ158" s="79">
        <v>596</v>
      </c>
      <c r="BK158" s="22" t="s">
        <v>32</v>
      </c>
      <c r="BL158" s="20">
        <v>2017</v>
      </c>
      <c r="BM158" s="21" t="s">
        <v>30</v>
      </c>
      <c r="BN158" s="21" t="s">
        <v>30</v>
      </c>
      <c r="BO158" s="21"/>
      <c r="BP158" s="21"/>
      <c r="BQ158" s="21"/>
      <c r="BR158" s="21"/>
      <c r="BS158" s="21">
        <v>1</v>
      </c>
    </row>
    <row r="159" spans="1:71" ht="26.1" customHeight="1" x14ac:dyDescent="0.2">
      <c r="A159" s="370">
        <v>1008</v>
      </c>
      <c r="B159" s="370"/>
      <c r="C159" s="197"/>
      <c r="D159" s="370">
        <v>1078</v>
      </c>
      <c r="E159" s="370"/>
      <c r="F159" s="419">
        <v>3</v>
      </c>
      <c r="G159" s="371">
        <v>1</v>
      </c>
      <c r="H159" s="372">
        <v>151</v>
      </c>
      <c r="I159" s="272" t="s">
        <v>205</v>
      </c>
      <c r="J159" s="197" t="s">
        <v>213</v>
      </c>
      <c r="K159" s="26" t="s">
        <v>1302</v>
      </c>
      <c r="L159" s="399">
        <v>1284</v>
      </c>
      <c r="M159" s="219"/>
      <c r="N159" s="329"/>
      <c r="O159" s="401"/>
      <c r="P159" s="384"/>
      <c r="Q159" s="385"/>
      <c r="R159" s="386"/>
      <c r="S159" s="411"/>
      <c r="T159" s="401"/>
      <c r="U159" s="24"/>
      <c r="V159" s="32"/>
      <c r="W159" s="32"/>
      <c r="X159" s="19">
        <v>8</v>
      </c>
      <c r="Y159" s="19"/>
      <c r="Z159" s="19">
        <v>0</v>
      </c>
      <c r="AA159" s="19">
        <v>3</v>
      </c>
      <c r="AB159" s="19">
        <v>2</v>
      </c>
      <c r="AC159" s="250"/>
      <c r="AD159" s="19" t="s">
        <v>287</v>
      </c>
      <c r="AE159" s="32" t="s">
        <v>2068</v>
      </c>
      <c r="AF159" s="19"/>
      <c r="AG159" s="19"/>
      <c r="AH159" s="19"/>
      <c r="AI159" s="19">
        <v>37</v>
      </c>
      <c r="AJ159" s="19">
        <v>65</v>
      </c>
      <c r="AK159" s="19"/>
      <c r="AL159" s="19"/>
      <c r="AM159" s="19"/>
      <c r="AN159" s="19"/>
      <c r="AO159" s="19"/>
      <c r="AP159" s="273"/>
      <c r="AQ159" s="200">
        <v>8</v>
      </c>
      <c r="AR159" s="222"/>
      <c r="AS159" s="329"/>
      <c r="AT159" s="221"/>
      <c r="AU159" s="222"/>
      <c r="AV159" s="222"/>
      <c r="AW159" s="222"/>
      <c r="AX159" s="204"/>
      <c r="AY159" s="347">
        <v>1029</v>
      </c>
      <c r="AZ159" s="13">
        <v>26</v>
      </c>
      <c r="BA159" s="13">
        <v>6</v>
      </c>
      <c r="BB159" s="37">
        <v>20</v>
      </c>
      <c r="BC159" s="15"/>
      <c r="BD159" s="15"/>
      <c r="BE159" s="32"/>
      <c r="BF159" s="15"/>
      <c r="BG159" s="32" t="s">
        <v>62</v>
      </c>
      <c r="BH159" s="36">
        <v>462</v>
      </c>
      <c r="BI159" s="15">
        <v>2</v>
      </c>
      <c r="BJ159" s="79">
        <v>596</v>
      </c>
      <c r="BK159" s="22" t="s">
        <v>32</v>
      </c>
      <c r="BL159" s="20">
        <v>2017</v>
      </c>
      <c r="BM159" s="21" t="s">
        <v>30</v>
      </c>
      <c r="BN159" s="21" t="s">
        <v>30</v>
      </c>
      <c r="BO159" s="21"/>
      <c r="BP159" s="21"/>
      <c r="BQ159" s="21"/>
      <c r="BR159" s="21"/>
      <c r="BS159" s="21">
        <v>1</v>
      </c>
    </row>
    <row r="160" spans="1:71" ht="26.1" customHeight="1" x14ac:dyDescent="0.2">
      <c r="A160" s="370">
        <v>1009</v>
      </c>
      <c r="B160" s="370"/>
      <c r="C160" s="197"/>
      <c r="D160" s="370">
        <v>1079</v>
      </c>
      <c r="E160" s="370"/>
      <c r="F160" s="419">
        <v>3</v>
      </c>
      <c r="G160" s="371">
        <v>1</v>
      </c>
      <c r="H160" s="372">
        <v>152</v>
      </c>
      <c r="I160" s="272" t="s">
        <v>205</v>
      </c>
      <c r="J160" s="197" t="s">
        <v>213</v>
      </c>
      <c r="K160" s="26" t="s">
        <v>1303</v>
      </c>
      <c r="L160" s="399">
        <v>1284</v>
      </c>
      <c r="M160" s="219"/>
      <c r="N160" s="329"/>
      <c r="O160" s="401"/>
      <c r="P160" s="384"/>
      <c r="Q160" s="385"/>
      <c r="R160" s="386"/>
      <c r="S160" s="411"/>
      <c r="T160" s="401"/>
      <c r="U160" s="24"/>
      <c r="V160" s="32"/>
      <c r="W160" s="32"/>
      <c r="X160" s="19">
        <v>8</v>
      </c>
      <c r="Y160" s="19"/>
      <c r="Z160" s="19">
        <v>0</v>
      </c>
      <c r="AA160" s="19">
        <v>3</v>
      </c>
      <c r="AB160" s="19">
        <v>2</v>
      </c>
      <c r="AC160" s="250"/>
      <c r="AD160" s="19" t="s">
        <v>287</v>
      </c>
      <c r="AE160" s="32" t="s">
        <v>2068</v>
      </c>
      <c r="AF160" s="19"/>
      <c r="AG160" s="19"/>
      <c r="AH160" s="19"/>
      <c r="AI160" s="19">
        <v>37</v>
      </c>
      <c r="AJ160" s="19">
        <v>65</v>
      </c>
      <c r="AK160" s="19"/>
      <c r="AL160" s="19"/>
      <c r="AM160" s="19"/>
      <c r="AN160" s="19"/>
      <c r="AO160" s="19"/>
      <c r="AP160" s="273"/>
      <c r="AQ160" s="200">
        <v>8</v>
      </c>
      <c r="AR160" s="222"/>
      <c r="AS160" s="329"/>
      <c r="AT160" s="221"/>
      <c r="AU160" s="222"/>
      <c r="AV160" s="222"/>
      <c r="AW160" s="222"/>
      <c r="AX160" s="204"/>
      <c r="AY160" s="347">
        <v>1029</v>
      </c>
      <c r="AZ160" s="13">
        <v>26</v>
      </c>
      <c r="BA160" s="13">
        <v>6</v>
      </c>
      <c r="BB160" s="37">
        <v>20</v>
      </c>
      <c r="BC160" s="15"/>
      <c r="BD160" s="15"/>
      <c r="BE160" s="32"/>
      <c r="BF160" s="15"/>
      <c r="BG160" s="32" t="s">
        <v>62</v>
      </c>
      <c r="BH160" s="36">
        <v>462</v>
      </c>
      <c r="BI160" s="15">
        <v>2</v>
      </c>
      <c r="BJ160" s="79">
        <v>596</v>
      </c>
      <c r="BK160" s="22" t="s">
        <v>32</v>
      </c>
      <c r="BL160" s="20">
        <v>2017</v>
      </c>
      <c r="BM160" s="21" t="s">
        <v>30</v>
      </c>
      <c r="BN160" s="21" t="s">
        <v>30</v>
      </c>
      <c r="BO160" s="21"/>
      <c r="BP160" s="21"/>
      <c r="BQ160" s="21"/>
      <c r="BR160" s="21"/>
      <c r="BS160" s="21">
        <v>1</v>
      </c>
    </row>
    <row r="161" spans="1:71" ht="26.1" customHeight="1" x14ac:dyDescent="0.2">
      <c r="A161" s="370">
        <v>1010</v>
      </c>
      <c r="B161" s="370"/>
      <c r="C161" s="197"/>
      <c r="D161" s="370">
        <v>1080</v>
      </c>
      <c r="E161" s="370"/>
      <c r="F161" s="419">
        <v>3</v>
      </c>
      <c r="G161" s="371">
        <v>1</v>
      </c>
      <c r="H161" s="372">
        <v>153</v>
      </c>
      <c r="I161" s="272" t="s">
        <v>205</v>
      </c>
      <c r="J161" s="197" t="s">
        <v>213</v>
      </c>
      <c r="K161" s="26" t="s">
        <v>1304</v>
      </c>
      <c r="L161" s="399">
        <v>1286</v>
      </c>
      <c r="M161" s="219">
        <v>2</v>
      </c>
      <c r="N161" s="329">
        <v>7</v>
      </c>
      <c r="O161" s="401">
        <v>9</v>
      </c>
      <c r="P161" s="384"/>
      <c r="Q161" s="385"/>
      <c r="R161" s="386"/>
      <c r="S161" s="411"/>
      <c r="T161" s="401"/>
      <c r="U161" s="24"/>
      <c r="V161" s="32"/>
      <c r="W161" s="32"/>
      <c r="X161" s="19">
        <v>6</v>
      </c>
      <c r="Y161" s="19"/>
      <c r="Z161" s="19">
        <v>0</v>
      </c>
      <c r="AA161" s="19">
        <v>1</v>
      </c>
      <c r="AB161" s="19">
        <v>2</v>
      </c>
      <c r="AC161" s="250"/>
      <c r="AD161" s="19" t="s">
        <v>287</v>
      </c>
      <c r="AE161" s="32" t="s">
        <v>2068</v>
      </c>
      <c r="AF161" s="19"/>
      <c r="AG161" s="19"/>
      <c r="AH161" s="19"/>
      <c r="AI161" s="19">
        <v>38</v>
      </c>
      <c r="AJ161" s="19">
        <v>65</v>
      </c>
      <c r="AK161" s="19"/>
      <c r="AL161" s="19"/>
      <c r="AM161" s="19"/>
      <c r="AN161" s="19"/>
      <c r="AO161" s="19"/>
      <c r="AP161" s="273"/>
      <c r="AQ161" s="200">
        <v>8</v>
      </c>
      <c r="AR161" s="222"/>
      <c r="AS161" s="329"/>
      <c r="AT161" s="221"/>
      <c r="AU161" s="222"/>
      <c r="AV161" s="222"/>
      <c r="AW161" s="222"/>
      <c r="AX161" s="204"/>
      <c r="AY161" s="347">
        <v>1029</v>
      </c>
      <c r="AZ161" s="13">
        <v>26</v>
      </c>
      <c r="BA161" s="13">
        <v>6</v>
      </c>
      <c r="BB161" s="37">
        <v>20</v>
      </c>
      <c r="BC161" s="15"/>
      <c r="BD161" s="15"/>
      <c r="BE161" s="32"/>
      <c r="BF161" s="15"/>
      <c r="BG161" s="32" t="s">
        <v>62</v>
      </c>
      <c r="BH161" s="36">
        <v>462</v>
      </c>
      <c r="BI161" s="15">
        <v>2</v>
      </c>
      <c r="BJ161" s="79">
        <v>596</v>
      </c>
      <c r="BK161" s="22" t="s">
        <v>32</v>
      </c>
      <c r="BL161" s="20">
        <v>2017</v>
      </c>
      <c r="BM161" s="21" t="s">
        <v>30</v>
      </c>
      <c r="BN161" s="21" t="s">
        <v>30</v>
      </c>
      <c r="BO161" s="21"/>
      <c r="BP161" s="21"/>
      <c r="BQ161" s="21"/>
      <c r="BR161" s="21"/>
      <c r="BS161" s="21">
        <v>1</v>
      </c>
    </row>
    <row r="162" spans="1:71" ht="26.1" customHeight="1" x14ac:dyDescent="0.2">
      <c r="A162" s="370">
        <v>1011</v>
      </c>
      <c r="B162" s="370"/>
      <c r="C162" s="197"/>
      <c r="D162" s="370">
        <v>1081</v>
      </c>
      <c r="E162" s="370"/>
      <c r="F162" s="419">
        <v>3</v>
      </c>
      <c r="G162" s="371">
        <v>1</v>
      </c>
      <c r="H162" s="372">
        <v>154</v>
      </c>
      <c r="I162" s="272" t="s">
        <v>205</v>
      </c>
      <c r="J162" s="197" t="s">
        <v>213</v>
      </c>
      <c r="K162" s="26" t="s">
        <v>1305</v>
      </c>
      <c r="L162" s="399">
        <v>1286</v>
      </c>
      <c r="M162" s="219"/>
      <c r="N162" s="329"/>
      <c r="O162" s="401"/>
      <c r="P162" s="384"/>
      <c r="Q162" s="385"/>
      <c r="R162" s="386"/>
      <c r="S162" s="411"/>
      <c r="T162" s="401"/>
      <c r="U162" s="24"/>
      <c r="V162" s="32"/>
      <c r="W162" s="32"/>
      <c r="X162" s="19">
        <v>8</v>
      </c>
      <c r="Y162" s="19"/>
      <c r="Z162" s="19">
        <v>0</v>
      </c>
      <c r="AA162" s="19">
        <v>3</v>
      </c>
      <c r="AB162" s="19">
        <v>2</v>
      </c>
      <c r="AC162" s="250"/>
      <c r="AD162" s="19" t="s">
        <v>287</v>
      </c>
      <c r="AE162" s="32" t="s">
        <v>2068</v>
      </c>
      <c r="AF162" s="19"/>
      <c r="AG162" s="19"/>
      <c r="AH162" s="19"/>
      <c r="AI162" s="19">
        <v>38</v>
      </c>
      <c r="AJ162" s="19">
        <v>65</v>
      </c>
      <c r="AK162" s="19"/>
      <c r="AL162" s="19"/>
      <c r="AM162" s="19"/>
      <c r="AN162" s="19"/>
      <c r="AO162" s="19"/>
      <c r="AP162" s="273"/>
      <c r="AQ162" s="200">
        <v>8</v>
      </c>
      <c r="AR162" s="222"/>
      <c r="AS162" s="329"/>
      <c r="AT162" s="221"/>
      <c r="AU162" s="222"/>
      <c r="AV162" s="222"/>
      <c r="AW162" s="222"/>
      <c r="AX162" s="204"/>
      <c r="AY162" s="347">
        <v>1029</v>
      </c>
      <c r="AZ162" s="13">
        <v>26</v>
      </c>
      <c r="BA162" s="13">
        <v>6</v>
      </c>
      <c r="BB162" s="37">
        <v>20</v>
      </c>
      <c r="BC162" s="15"/>
      <c r="BD162" s="15"/>
      <c r="BE162" s="32"/>
      <c r="BF162" s="15"/>
      <c r="BG162" s="32" t="s">
        <v>62</v>
      </c>
      <c r="BH162" s="36">
        <v>462</v>
      </c>
      <c r="BI162" s="15">
        <v>2</v>
      </c>
      <c r="BJ162" s="79">
        <v>596</v>
      </c>
      <c r="BK162" s="22" t="s">
        <v>32</v>
      </c>
      <c r="BL162" s="20">
        <v>2017</v>
      </c>
      <c r="BM162" s="21" t="s">
        <v>30</v>
      </c>
      <c r="BN162" s="21" t="s">
        <v>30</v>
      </c>
      <c r="BO162" s="21"/>
      <c r="BP162" s="21"/>
      <c r="BQ162" s="21"/>
      <c r="BR162" s="21"/>
      <c r="BS162" s="21">
        <v>1</v>
      </c>
    </row>
    <row r="163" spans="1:71" ht="26.1" customHeight="1" x14ac:dyDescent="0.2">
      <c r="A163" s="370">
        <v>1012</v>
      </c>
      <c r="B163" s="370"/>
      <c r="C163" s="197"/>
      <c r="D163" s="370">
        <v>1082</v>
      </c>
      <c r="E163" s="370"/>
      <c r="F163" s="419">
        <v>3</v>
      </c>
      <c r="G163" s="371">
        <v>1</v>
      </c>
      <c r="H163" s="372">
        <v>155</v>
      </c>
      <c r="I163" s="272" t="s">
        <v>205</v>
      </c>
      <c r="J163" s="197" t="s">
        <v>213</v>
      </c>
      <c r="K163" s="26" t="s">
        <v>1306</v>
      </c>
      <c r="L163" s="399">
        <v>1288</v>
      </c>
      <c r="M163" s="219">
        <v>2</v>
      </c>
      <c r="N163" s="329">
        <v>0</v>
      </c>
      <c r="O163" s="401">
        <v>2</v>
      </c>
      <c r="P163" s="387"/>
      <c r="Q163" s="388"/>
      <c r="R163" s="389"/>
      <c r="S163" s="411"/>
      <c r="T163" s="404"/>
      <c r="U163" s="24"/>
      <c r="V163" s="32"/>
      <c r="W163" s="32"/>
      <c r="X163" s="19">
        <v>8</v>
      </c>
      <c r="Y163" s="19"/>
      <c r="Z163" s="19">
        <v>0</v>
      </c>
      <c r="AA163" s="19">
        <v>1</v>
      </c>
      <c r="AB163" s="19">
        <v>2</v>
      </c>
      <c r="AC163" s="250"/>
      <c r="AD163" s="19" t="s">
        <v>287</v>
      </c>
      <c r="AE163" s="32" t="s">
        <v>2068</v>
      </c>
      <c r="AF163" s="19"/>
      <c r="AG163" s="19"/>
      <c r="AH163" s="19"/>
      <c r="AI163" s="19">
        <v>37</v>
      </c>
      <c r="AJ163" s="19">
        <v>62</v>
      </c>
      <c r="AK163" s="19"/>
      <c r="AL163" s="19"/>
      <c r="AM163" s="19"/>
      <c r="AN163" s="19"/>
      <c r="AO163" s="19"/>
      <c r="AP163" s="229"/>
      <c r="AQ163" s="200">
        <v>8</v>
      </c>
      <c r="AR163" s="219"/>
      <c r="AS163" s="220"/>
      <c r="AT163" s="221"/>
      <c r="AU163" s="222"/>
      <c r="AV163" s="222"/>
      <c r="AW163" s="222"/>
      <c r="AX163" s="204"/>
      <c r="AY163" s="346">
        <v>1029</v>
      </c>
      <c r="AZ163" s="13">
        <v>26</v>
      </c>
      <c r="BA163" s="13">
        <v>6</v>
      </c>
      <c r="BB163" s="37">
        <v>20</v>
      </c>
      <c r="BC163" s="15"/>
      <c r="BD163" s="15"/>
      <c r="BE163" s="32"/>
      <c r="BF163" s="21"/>
      <c r="BG163" s="32" t="s">
        <v>62</v>
      </c>
      <c r="BH163" s="36">
        <v>462</v>
      </c>
      <c r="BI163" s="15">
        <v>2</v>
      </c>
      <c r="BJ163" s="79">
        <v>596</v>
      </c>
      <c r="BK163" s="22" t="s">
        <v>32</v>
      </c>
      <c r="BL163" s="20">
        <v>2017</v>
      </c>
      <c r="BM163" s="21" t="s">
        <v>30</v>
      </c>
      <c r="BN163" s="21" t="s">
        <v>30</v>
      </c>
      <c r="BO163" s="15"/>
      <c r="BP163" s="15"/>
      <c r="BQ163" s="15"/>
      <c r="BR163" s="15"/>
      <c r="BS163" s="15">
        <v>1</v>
      </c>
    </row>
    <row r="164" spans="1:71" ht="26.1" customHeight="1" x14ac:dyDescent="0.2">
      <c r="A164" s="370">
        <v>1013</v>
      </c>
      <c r="B164" s="370"/>
      <c r="C164" s="197"/>
      <c r="D164" s="370">
        <v>1083</v>
      </c>
      <c r="E164" s="370"/>
      <c r="F164" s="419">
        <v>3</v>
      </c>
      <c r="G164" s="371">
        <v>1</v>
      </c>
      <c r="H164" s="372">
        <v>156</v>
      </c>
      <c r="I164" s="272" t="s">
        <v>205</v>
      </c>
      <c r="J164" s="197" t="s">
        <v>213</v>
      </c>
      <c r="K164" s="26" t="s">
        <v>1307</v>
      </c>
      <c r="L164" s="399">
        <v>1288</v>
      </c>
      <c r="M164" s="219"/>
      <c r="N164" s="329"/>
      <c r="O164" s="401"/>
      <c r="P164" s="387"/>
      <c r="Q164" s="388"/>
      <c r="R164" s="389"/>
      <c r="S164" s="411"/>
      <c r="T164" s="404"/>
      <c r="U164" s="24"/>
      <c r="V164" s="32"/>
      <c r="W164" s="32"/>
      <c r="X164" s="19">
        <v>8</v>
      </c>
      <c r="Y164" s="19"/>
      <c r="Z164" s="19">
        <v>0</v>
      </c>
      <c r="AA164" s="19">
        <v>3</v>
      </c>
      <c r="AB164" s="19">
        <v>2</v>
      </c>
      <c r="AC164" s="250"/>
      <c r="AD164" s="19" t="s">
        <v>287</v>
      </c>
      <c r="AE164" s="32" t="s">
        <v>2068</v>
      </c>
      <c r="AF164" s="19"/>
      <c r="AG164" s="19"/>
      <c r="AH164" s="19"/>
      <c r="AI164" s="19">
        <v>37</v>
      </c>
      <c r="AJ164" s="19">
        <v>62</v>
      </c>
      <c r="AK164" s="19"/>
      <c r="AL164" s="19"/>
      <c r="AM164" s="19"/>
      <c r="AN164" s="19"/>
      <c r="AO164" s="19"/>
      <c r="AP164" s="229"/>
      <c r="AQ164" s="200">
        <v>8</v>
      </c>
      <c r="AR164" s="219"/>
      <c r="AS164" s="220"/>
      <c r="AT164" s="221"/>
      <c r="AU164" s="222"/>
      <c r="AV164" s="222"/>
      <c r="AW164" s="222"/>
      <c r="AX164" s="204"/>
      <c r="AY164" s="346">
        <v>1029</v>
      </c>
      <c r="AZ164" s="13">
        <v>26</v>
      </c>
      <c r="BA164" s="13">
        <v>6</v>
      </c>
      <c r="BB164" s="37">
        <v>20</v>
      </c>
      <c r="BC164" s="15"/>
      <c r="BD164" s="15"/>
      <c r="BE164" s="32"/>
      <c r="BF164" s="21"/>
      <c r="BG164" s="32" t="s">
        <v>62</v>
      </c>
      <c r="BH164" s="36">
        <v>462</v>
      </c>
      <c r="BI164" s="15">
        <v>2</v>
      </c>
      <c r="BJ164" s="79">
        <v>596</v>
      </c>
      <c r="BK164" s="22" t="s">
        <v>32</v>
      </c>
      <c r="BL164" s="20">
        <v>2017</v>
      </c>
      <c r="BM164" s="21" t="s">
        <v>30</v>
      </c>
      <c r="BN164" s="21" t="s">
        <v>30</v>
      </c>
      <c r="BO164" s="15"/>
      <c r="BP164" s="15"/>
      <c r="BQ164" s="15"/>
      <c r="BR164" s="15"/>
      <c r="BS164" s="15">
        <v>1</v>
      </c>
    </row>
    <row r="165" spans="1:71" ht="26.1" customHeight="1" x14ac:dyDescent="0.2">
      <c r="A165" s="370">
        <v>1014</v>
      </c>
      <c r="B165" s="370"/>
      <c r="C165" s="197"/>
      <c r="D165" s="370">
        <v>1084</v>
      </c>
      <c r="E165" s="370"/>
      <c r="F165" s="419">
        <v>3</v>
      </c>
      <c r="G165" s="371">
        <v>1</v>
      </c>
      <c r="H165" s="372">
        <v>157</v>
      </c>
      <c r="I165" s="272" t="s">
        <v>205</v>
      </c>
      <c r="J165" s="197" t="s">
        <v>213</v>
      </c>
      <c r="K165" s="26" t="s">
        <v>1308</v>
      </c>
      <c r="L165" s="399">
        <v>1290</v>
      </c>
      <c r="M165" s="219">
        <v>2</v>
      </c>
      <c r="N165" s="329">
        <v>8</v>
      </c>
      <c r="O165" s="401">
        <v>10</v>
      </c>
      <c r="P165" s="387"/>
      <c r="Q165" s="388"/>
      <c r="R165" s="389"/>
      <c r="S165" s="411"/>
      <c r="T165" s="404"/>
      <c r="U165" s="24"/>
      <c r="V165" s="32"/>
      <c r="W165" s="32"/>
      <c r="X165" s="19">
        <v>8</v>
      </c>
      <c r="Y165" s="19"/>
      <c r="Z165" s="19">
        <v>0</v>
      </c>
      <c r="AA165" s="19">
        <v>3</v>
      </c>
      <c r="AB165" s="19">
        <v>2</v>
      </c>
      <c r="AC165" s="250"/>
      <c r="AD165" s="19" t="s">
        <v>287</v>
      </c>
      <c r="AE165" s="32" t="s">
        <v>2068</v>
      </c>
      <c r="AF165" s="19"/>
      <c r="AG165" s="19"/>
      <c r="AH165" s="19"/>
      <c r="AI165" s="19">
        <v>42</v>
      </c>
      <c r="AJ165" s="19">
        <v>65</v>
      </c>
      <c r="AK165" s="19"/>
      <c r="AL165" s="19"/>
      <c r="AM165" s="19"/>
      <c r="AN165" s="19"/>
      <c r="AO165" s="19"/>
      <c r="AP165" s="229"/>
      <c r="AQ165" s="200">
        <v>8</v>
      </c>
      <c r="AR165" s="219"/>
      <c r="AS165" s="220"/>
      <c r="AT165" s="221"/>
      <c r="AU165" s="222"/>
      <c r="AV165" s="222"/>
      <c r="AW165" s="222"/>
      <c r="AX165" s="204"/>
      <c r="AY165" s="346">
        <v>1029</v>
      </c>
      <c r="AZ165" s="13">
        <v>26</v>
      </c>
      <c r="BA165" s="13">
        <v>6</v>
      </c>
      <c r="BB165" s="37">
        <v>20</v>
      </c>
      <c r="BC165" s="15"/>
      <c r="BD165" s="15"/>
      <c r="BE165" s="32"/>
      <c r="BF165" s="21"/>
      <c r="BG165" s="32" t="s">
        <v>62</v>
      </c>
      <c r="BH165" s="36">
        <v>462</v>
      </c>
      <c r="BI165" s="15">
        <v>2</v>
      </c>
      <c r="BJ165" s="79">
        <v>596</v>
      </c>
      <c r="BK165" s="22" t="s">
        <v>32</v>
      </c>
      <c r="BL165" s="20">
        <v>2017</v>
      </c>
      <c r="BM165" s="21" t="s">
        <v>30</v>
      </c>
      <c r="BN165" s="21" t="s">
        <v>30</v>
      </c>
      <c r="BO165" s="15"/>
      <c r="BP165" s="15"/>
      <c r="BQ165" s="15"/>
      <c r="BR165" s="15"/>
      <c r="BS165" s="15">
        <v>1</v>
      </c>
    </row>
    <row r="166" spans="1:71" ht="26.1" customHeight="1" x14ac:dyDescent="0.2">
      <c r="A166" s="370">
        <v>1015</v>
      </c>
      <c r="B166" s="370"/>
      <c r="C166" s="197"/>
      <c r="D166" s="370">
        <v>1085</v>
      </c>
      <c r="E166" s="370"/>
      <c r="F166" s="419">
        <v>3</v>
      </c>
      <c r="G166" s="371">
        <v>1</v>
      </c>
      <c r="H166" s="372">
        <v>158</v>
      </c>
      <c r="I166" s="272" t="s">
        <v>205</v>
      </c>
      <c r="J166" s="197" t="s">
        <v>213</v>
      </c>
      <c r="K166" s="26" t="s">
        <v>1309</v>
      </c>
      <c r="L166" s="399">
        <v>1290</v>
      </c>
      <c r="M166" s="219"/>
      <c r="N166" s="329"/>
      <c r="O166" s="401"/>
      <c r="P166" s="387"/>
      <c r="Q166" s="388"/>
      <c r="R166" s="389"/>
      <c r="S166" s="411"/>
      <c r="T166" s="404"/>
      <c r="U166" s="24"/>
      <c r="V166" s="32"/>
      <c r="W166" s="32"/>
      <c r="X166" s="19">
        <v>8</v>
      </c>
      <c r="Y166" s="19"/>
      <c r="Z166" s="19">
        <v>0</v>
      </c>
      <c r="AA166" s="19">
        <v>3</v>
      </c>
      <c r="AB166" s="19">
        <v>2</v>
      </c>
      <c r="AC166" s="250"/>
      <c r="AD166" s="19" t="s">
        <v>287</v>
      </c>
      <c r="AE166" s="32" t="s">
        <v>2068</v>
      </c>
      <c r="AF166" s="19"/>
      <c r="AG166" s="19"/>
      <c r="AH166" s="19"/>
      <c r="AI166" s="19">
        <v>42</v>
      </c>
      <c r="AJ166" s="19">
        <v>65</v>
      </c>
      <c r="AK166" s="19"/>
      <c r="AL166" s="19"/>
      <c r="AM166" s="19"/>
      <c r="AN166" s="19"/>
      <c r="AO166" s="19"/>
      <c r="AP166" s="229"/>
      <c r="AQ166" s="200">
        <v>8</v>
      </c>
      <c r="AR166" s="219"/>
      <c r="AS166" s="220"/>
      <c r="AT166" s="221"/>
      <c r="AU166" s="222"/>
      <c r="AV166" s="222"/>
      <c r="AW166" s="222"/>
      <c r="AX166" s="204"/>
      <c r="AY166" s="346">
        <v>1029</v>
      </c>
      <c r="AZ166" s="13">
        <v>26</v>
      </c>
      <c r="BA166" s="13">
        <v>6</v>
      </c>
      <c r="BB166" s="37">
        <v>20</v>
      </c>
      <c r="BC166" s="15"/>
      <c r="BD166" s="15"/>
      <c r="BE166" s="32"/>
      <c r="BF166" s="21"/>
      <c r="BG166" s="32" t="s">
        <v>62</v>
      </c>
      <c r="BH166" s="36">
        <v>462</v>
      </c>
      <c r="BI166" s="15">
        <v>2</v>
      </c>
      <c r="BJ166" s="79">
        <v>596</v>
      </c>
      <c r="BK166" s="22" t="s">
        <v>32</v>
      </c>
      <c r="BL166" s="20">
        <v>2017</v>
      </c>
      <c r="BM166" s="21" t="s">
        <v>30</v>
      </c>
      <c r="BN166" s="21" t="s">
        <v>30</v>
      </c>
      <c r="BO166" s="15"/>
      <c r="BP166" s="15"/>
      <c r="BQ166" s="15"/>
      <c r="BR166" s="15"/>
      <c r="BS166" s="15">
        <v>1</v>
      </c>
    </row>
    <row r="167" spans="1:71" ht="26.1" customHeight="1" x14ac:dyDescent="0.2">
      <c r="A167" s="370">
        <v>1016</v>
      </c>
      <c r="B167" s="370"/>
      <c r="C167" s="197"/>
      <c r="D167" s="370">
        <v>1086</v>
      </c>
      <c r="E167" s="370"/>
      <c r="F167" s="419">
        <v>3</v>
      </c>
      <c r="G167" s="371">
        <v>1</v>
      </c>
      <c r="H167" s="372">
        <v>159</v>
      </c>
      <c r="I167" s="272" t="s">
        <v>205</v>
      </c>
      <c r="J167" s="197" t="s">
        <v>213</v>
      </c>
      <c r="K167" s="26" t="s">
        <v>1310</v>
      </c>
      <c r="L167" s="399">
        <v>1292</v>
      </c>
      <c r="M167" s="219">
        <v>2</v>
      </c>
      <c r="N167" s="329">
        <v>7</v>
      </c>
      <c r="O167" s="401">
        <v>9</v>
      </c>
      <c r="P167" s="387"/>
      <c r="Q167" s="388"/>
      <c r="R167" s="389"/>
      <c r="S167" s="411"/>
      <c r="T167" s="404"/>
      <c r="U167" s="24"/>
      <c r="V167" s="32"/>
      <c r="W167" s="32"/>
      <c r="X167" s="19">
        <v>8</v>
      </c>
      <c r="Y167" s="19"/>
      <c r="Z167" s="19">
        <v>0</v>
      </c>
      <c r="AA167" s="19">
        <v>3</v>
      </c>
      <c r="AB167" s="19">
        <v>2</v>
      </c>
      <c r="AC167" s="250"/>
      <c r="AD167" s="19" t="s">
        <v>287</v>
      </c>
      <c r="AE167" s="32" t="s">
        <v>2063</v>
      </c>
      <c r="AF167" s="19"/>
      <c r="AG167" s="19"/>
      <c r="AH167" s="19"/>
      <c r="AI167" s="19">
        <v>36</v>
      </c>
      <c r="AJ167" s="19">
        <v>62</v>
      </c>
      <c r="AK167" s="19"/>
      <c r="AL167" s="19"/>
      <c r="AM167" s="19"/>
      <c r="AN167" s="19"/>
      <c r="AO167" s="19"/>
      <c r="AP167" s="229"/>
      <c r="AQ167" s="200">
        <v>8</v>
      </c>
      <c r="AR167" s="219"/>
      <c r="AS167" s="220"/>
      <c r="AT167" s="221"/>
      <c r="AU167" s="222"/>
      <c r="AV167" s="222"/>
      <c r="AW167" s="222"/>
      <c r="AX167" s="204"/>
      <c r="AY167" s="346">
        <v>1029</v>
      </c>
      <c r="AZ167" s="13">
        <v>26</v>
      </c>
      <c r="BA167" s="13">
        <v>6</v>
      </c>
      <c r="BB167" s="37">
        <v>20</v>
      </c>
      <c r="BC167" s="15"/>
      <c r="BD167" s="15"/>
      <c r="BE167" s="32"/>
      <c r="BF167" s="21"/>
      <c r="BG167" s="32" t="s">
        <v>62</v>
      </c>
      <c r="BH167" s="36">
        <v>462</v>
      </c>
      <c r="BI167" s="15">
        <v>2</v>
      </c>
      <c r="BJ167" s="79">
        <v>596</v>
      </c>
      <c r="BK167" s="22" t="s">
        <v>32</v>
      </c>
      <c r="BL167" s="20">
        <v>2017</v>
      </c>
      <c r="BM167" s="21" t="s">
        <v>30</v>
      </c>
      <c r="BN167" s="21" t="s">
        <v>30</v>
      </c>
      <c r="BO167" s="15"/>
      <c r="BP167" s="15"/>
      <c r="BQ167" s="15"/>
      <c r="BR167" s="15"/>
      <c r="BS167" s="15">
        <v>1</v>
      </c>
    </row>
    <row r="168" spans="1:71" ht="26.1" customHeight="1" x14ac:dyDescent="0.2">
      <c r="A168" s="370">
        <v>1017</v>
      </c>
      <c r="B168" s="370"/>
      <c r="C168" s="197"/>
      <c r="D168" s="370">
        <v>1087</v>
      </c>
      <c r="E168" s="370"/>
      <c r="F168" s="419">
        <v>3</v>
      </c>
      <c r="G168" s="371">
        <v>1</v>
      </c>
      <c r="H168" s="372">
        <v>160</v>
      </c>
      <c r="I168" s="272" t="s">
        <v>205</v>
      </c>
      <c r="J168" s="197" t="s">
        <v>213</v>
      </c>
      <c r="K168" s="26" t="s">
        <v>1311</v>
      </c>
      <c r="L168" s="399">
        <v>1292</v>
      </c>
      <c r="M168" s="219"/>
      <c r="N168" s="329"/>
      <c r="O168" s="401"/>
      <c r="P168" s="387"/>
      <c r="Q168" s="388"/>
      <c r="R168" s="389"/>
      <c r="S168" s="411"/>
      <c r="T168" s="404"/>
      <c r="U168" s="24"/>
      <c r="V168" s="32"/>
      <c r="W168" s="32"/>
      <c r="X168" s="19">
        <v>4</v>
      </c>
      <c r="Y168" s="19"/>
      <c r="Z168" s="19">
        <v>0</v>
      </c>
      <c r="AA168" s="19">
        <v>3</v>
      </c>
      <c r="AB168" s="19">
        <v>2</v>
      </c>
      <c r="AC168" s="250"/>
      <c r="AD168" s="19" t="s">
        <v>287</v>
      </c>
      <c r="AE168" s="32" t="s">
        <v>2063</v>
      </c>
      <c r="AF168" s="19"/>
      <c r="AG168" s="19"/>
      <c r="AH168" s="19"/>
      <c r="AI168" s="19">
        <v>36</v>
      </c>
      <c r="AJ168" s="19">
        <v>62</v>
      </c>
      <c r="AK168" s="19"/>
      <c r="AL168" s="19"/>
      <c r="AM168" s="19"/>
      <c r="AN168" s="19"/>
      <c r="AO168" s="19"/>
      <c r="AP168" s="229"/>
      <c r="AQ168" s="200">
        <v>8</v>
      </c>
      <c r="AR168" s="219"/>
      <c r="AS168" s="220"/>
      <c r="AT168" s="221"/>
      <c r="AU168" s="222"/>
      <c r="AV168" s="222"/>
      <c r="AW168" s="222"/>
      <c r="AX168" s="204"/>
      <c r="AY168" s="346">
        <v>1029</v>
      </c>
      <c r="AZ168" s="13">
        <v>26</v>
      </c>
      <c r="BA168" s="13">
        <v>6</v>
      </c>
      <c r="BB168" s="37">
        <v>20</v>
      </c>
      <c r="BC168" s="15"/>
      <c r="BD168" s="15"/>
      <c r="BE168" s="32"/>
      <c r="BF168" s="21"/>
      <c r="BG168" s="32" t="s">
        <v>62</v>
      </c>
      <c r="BH168" s="36">
        <v>462</v>
      </c>
      <c r="BI168" s="15">
        <v>2</v>
      </c>
      <c r="BJ168" s="79">
        <v>596</v>
      </c>
      <c r="BK168" s="22" t="s">
        <v>32</v>
      </c>
      <c r="BL168" s="20">
        <v>2017</v>
      </c>
      <c r="BM168" s="21" t="s">
        <v>30</v>
      </c>
      <c r="BN168" s="21" t="s">
        <v>30</v>
      </c>
      <c r="BO168" s="15"/>
      <c r="BP168" s="15"/>
      <c r="BQ168" s="15"/>
      <c r="BR168" s="15"/>
      <c r="BS168" s="15">
        <v>1</v>
      </c>
    </row>
    <row r="169" spans="1:71" ht="26.1" customHeight="1" x14ac:dyDescent="0.2">
      <c r="A169" s="370">
        <v>1018</v>
      </c>
      <c r="B169" s="370"/>
      <c r="C169" s="197"/>
      <c r="D169" s="370">
        <v>1088</v>
      </c>
      <c r="E169" s="370"/>
      <c r="F169" s="419">
        <v>3</v>
      </c>
      <c r="G169" s="371">
        <v>1</v>
      </c>
      <c r="H169" s="372">
        <v>161</v>
      </c>
      <c r="I169" s="272" t="s">
        <v>205</v>
      </c>
      <c r="J169" s="197" t="s">
        <v>213</v>
      </c>
      <c r="K169" s="26" t="s">
        <v>1312</v>
      </c>
      <c r="L169" s="399">
        <v>1294</v>
      </c>
      <c r="M169" s="219">
        <v>3</v>
      </c>
      <c r="N169" s="329">
        <v>4</v>
      </c>
      <c r="O169" s="401">
        <v>7</v>
      </c>
      <c r="P169" s="387"/>
      <c r="Q169" s="388"/>
      <c r="R169" s="389"/>
      <c r="S169" s="411"/>
      <c r="T169" s="404"/>
      <c r="U169" s="24"/>
      <c r="V169" s="32"/>
      <c r="W169" s="32"/>
      <c r="X169" s="19">
        <v>8</v>
      </c>
      <c r="Y169" s="19"/>
      <c r="Z169" s="19">
        <v>0</v>
      </c>
      <c r="AA169" s="19">
        <v>3</v>
      </c>
      <c r="AB169" s="19">
        <v>2</v>
      </c>
      <c r="AC169" s="250"/>
      <c r="AD169" s="19" t="s">
        <v>287</v>
      </c>
      <c r="AE169" s="32" t="s">
        <v>2063</v>
      </c>
      <c r="AF169" s="19"/>
      <c r="AG169" s="19"/>
      <c r="AH169" s="19"/>
      <c r="AI169" s="19">
        <v>36</v>
      </c>
      <c r="AJ169" s="19">
        <v>62</v>
      </c>
      <c r="AK169" s="19"/>
      <c r="AL169" s="19"/>
      <c r="AM169" s="19"/>
      <c r="AN169" s="19"/>
      <c r="AO169" s="19"/>
      <c r="AP169" s="229"/>
      <c r="AQ169" s="200">
        <v>8</v>
      </c>
      <c r="AR169" s="219"/>
      <c r="AS169" s="220"/>
      <c r="AT169" s="221"/>
      <c r="AU169" s="222"/>
      <c r="AV169" s="222"/>
      <c r="AW169" s="222"/>
      <c r="AX169" s="204"/>
      <c r="AY169" s="346">
        <v>1029</v>
      </c>
      <c r="AZ169" s="13">
        <v>26</v>
      </c>
      <c r="BA169" s="13">
        <v>6</v>
      </c>
      <c r="BB169" s="37">
        <v>20</v>
      </c>
      <c r="BC169" s="15"/>
      <c r="BD169" s="15"/>
      <c r="BE169" s="32"/>
      <c r="BF169" s="21"/>
      <c r="BG169" s="32" t="s">
        <v>62</v>
      </c>
      <c r="BH169" s="36">
        <v>462</v>
      </c>
      <c r="BI169" s="15">
        <v>2</v>
      </c>
      <c r="BJ169" s="79">
        <v>596</v>
      </c>
      <c r="BK169" s="22" t="s">
        <v>32</v>
      </c>
      <c r="BL169" s="20">
        <v>2017</v>
      </c>
      <c r="BM169" s="21" t="s">
        <v>30</v>
      </c>
      <c r="BN169" s="21" t="s">
        <v>30</v>
      </c>
      <c r="BO169" s="15"/>
      <c r="BP169" s="15"/>
      <c r="BQ169" s="15"/>
      <c r="BR169" s="15"/>
      <c r="BS169" s="15">
        <v>1</v>
      </c>
    </row>
    <row r="170" spans="1:71" ht="26.1" customHeight="1" x14ac:dyDescent="0.2">
      <c r="A170" s="370">
        <v>1019</v>
      </c>
      <c r="B170" s="370"/>
      <c r="C170" s="197"/>
      <c r="D170" s="370">
        <v>1089</v>
      </c>
      <c r="E170" s="370"/>
      <c r="F170" s="419">
        <v>3</v>
      </c>
      <c r="G170" s="371">
        <v>1</v>
      </c>
      <c r="H170" s="372">
        <v>162</v>
      </c>
      <c r="I170" s="272" t="s">
        <v>205</v>
      </c>
      <c r="J170" s="197" t="s">
        <v>213</v>
      </c>
      <c r="K170" s="26" t="s">
        <v>1313</v>
      </c>
      <c r="L170" s="399">
        <v>1294</v>
      </c>
      <c r="M170" s="219"/>
      <c r="N170" s="329"/>
      <c r="O170" s="401"/>
      <c r="P170" s="387"/>
      <c r="Q170" s="388"/>
      <c r="R170" s="389"/>
      <c r="S170" s="411"/>
      <c r="T170" s="404"/>
      <c r="U170" s="24"/>
      <c r="V170" s="32"/>
      <c r="W170" s="32"/>
      <c r="X170" s="19">
        <v>8</v>
      </c>
      <c r="Y170" s="19"/>
      <c r="Z170" s="19">
        <v>0</v>
      </c>
      <c r="AA170" s="19">
        <v>3</v>
      </c>
      <c r="AB170" s="19">
        <v>2</v>
      </c>
      <c r="AC170" s="250"/>
      <c r="AD170" s="19" t="s">
        <v>287</v>
      </c>
      <c r="AE170" s="32" t="s">
        <v>2063</v>
      </c>
      <c r="AF170" s="19"/>
      <c r="AG170" s="19"/>
      <c r="AH170" s="19"/>
      <c r="AI170" s="19">
        <v>36</v>
      </c>
      <c r="AJ170" s="19">
        <v>62</v>
      </c>
      <c r="AK170" s="19"/>
      <c r="AL170" s="19"/>
      <c r="AM170" s="19"/>
      <c r="AN170" s="19"/>
      <c r="AO170" s="19"/>
      <c r="AP170" s="229"/>
      <c r="AQ170" s="200">
        <v>8</v>
      </c>
      <c r="AR170" s="219"/>
      <c r="AS170" s="220"/>
      <c r="AT170" s="221"/>
      <c r="AU170" s="222"/>
      <c r="AV170" s="222"/>
      <c r="AW170" s="222"/>
      <c r="AX170" s="204"/>
      <c r="AY170" s="346">
        <v>1029</v>
      </c>
      <c r="AZ170" s="13">
        <v>26</v>
      </c>
      <c r="BA170" s="13">
        <v>6</v>
      </c>
      <c r="BB170" s="37">
        <v>20</v>
      </c>
      <c r="BC170" s="15"/>
      <c r="BD170" s="15"/>
      <c r="BE170" s="32"/>
      <c r="BF170" s="21"/>
      <c r="BG170" s="32" t="s">
        <v>62</v>
      </c>
      <c r="BH170" s="36">
        <v>462</v>
      </c>
      <c r="BI170" s="15">
        <v>2</v>
      </c>
      <c r="BJ170" s="79">
        <v>596</v>
      </c>
      <c r="BK170" s="22" t="s">
        <v>32</v>
      </c>
      <c r="BL170" s="20">
        <v>2017</v>
      </c>
      <c r="BM170" s="21" t="s">
        <v>30</v>
      </c>
      <c r="BN170" s="21" t="s">
        <v>30</v>
      </c>
      <c r="BO170" s="15"/>
      <c r="BP170" s="15"/>
      <c r="BQ170" s="15"/>
      <c r="BR170" s="15"/>
      <c r="BS170" s="15">
        <v>1</v>
      </c>
    </row>
    <row r="171" spans="1:71" ht="26.1" customHeight="1" x14ac:dyDescent="0.2">
      <c r="A171" s="370">
        <v>1020</v>
      </c>
      <c r="B171" s="370"/>
      <c r="C171" s="197"/>
      <c r="D171" s="370">
        <v>1090</v>
      </c>
      <c r="E171" s="370"/>
      <c r="F171" s="419">
        <v>3</v>
      </c>
      <c r="G171" s="371">
        <v>1</v>
      </c>
      <c r="H171" s="372">
        <v>163</v>
      </c>
      <c r="I171" s="272" t="s">
        <v>205</v>
      </c>
      <c r="J171" s="197" t="s">
        <v>213</v>
      </c>
      <c r="K171" s="26" t="s">
        <v>1314</v>
      </c>
      <c r="L171" s="399">
        <v>1294</v>
      </c>
      <c r="M171" s="219"/>
      <c r="N171" s="329"/>
      <c r="O171" s="401"/>
      <c r="P171" s="387"/>
      <c r="Q171" s="388"/>
      <c r="R171" s="389"/>
      <c r="S171" s="411"/>
      <c r="T171" s="404"/>
      <c r="U171" s="24"/>
      <c r="V171" s="32"/>
      <c r="W171" s="32"/>
      <c r="X171" s="19">
        <v>8</v>
      </c>
      <c r="Y171" s="19"/>
      <c r="Z171" s="19">
        <v>0</v>
      </c>
      <c r="AA171" s="19">
        <v>1</v>
      </c>
      <c r="AB171" s="19">
        <v>2</v>
      </c>
      <c r="AC171" s="250"/>
      <c r="AD171" s="19" t="s">
        <v>287</v>
      </c>
      <c r="AE171" s="32" t="s">
        <v>2063</v>
      </c>
      <c r="AF171" s="19"/>
      <c r="AG171" s="19"/>
      <c r="AH171" s="19"/>
      <c r="AI171" s="19">
        <v>36</v>
      </c>
      <c r="AJ171" s="19">
        <v>62</v>
      </c>
      <c r="AK171" s="19"/>
      <c r="AL171" s="19"/>
      <c r="AM171" s="19"/>
      <c r="AN171" s="19"/>
      <c r="AO171" s="19"/>
      <c r="AP171" s="229"/>
      <c r="AQ171" s="200">
        <v>8</v>
      </c>
      <c r="AR171" s="219"/>
      <c r="AS171" s="220"/>
      <c r="AT171" s="221"/>
      <c r="AU171" s="222"/>
      <c r="AV171" s="222"/>
      <c r="AW171" s="222"/>
      <c r="AX171" s="204"/>
      <c r="AY171" s="346">
        <v>1029</v>
      </c>
      <c r="AZ171" s="13">
        <v>26</v>
      </c>
      <c r="BA171" s="13">
        <v>6</v>
      </c>
      <c r="BB171" s="37">
        <v>20</v>
      </c>
      <c r="BC171" s="15"/>
      <c r="BD171" s="15"/>
      <c r="BE171" s="32"/>
      <c r="BF171" s="21"/>
      <c r="BG171" s="32" t="s">
        <v>62</v>
      </c>
      <c r="BH171" s="36">
        <v>462</v>
      </c>
      <c r="BI171" s="15">
        <v>2</v>
      </c>
      <c r="BJ171" s="79">
        <v>596</v>
      </c>
      <c r="BK171" s="22" t="s">
        <v>32</v>
      </c>
      <c r="BL171" s="20">
        <v>2017</v>
      </c>
      <c r="BM171" s="21" t="s">
        <v>30</v>
      </c>
      <c r="BN171" s="21" t="s">
        <v>30</v>
      </c>
      <c r="BO171" s="15"/>
      <c r="BP171" s="15"/>
      <c r="BQ171" s="15"/>
      <c r="BR171" s="15"/>
      <c r="BS171" s="15">
        <v>1</v>
      </c>
    </row>
    <row r="172" spans="1:71" ht="26.1" customHeight="1" x14ac:dyDescent="0.2">
      <c r="A172" s="370">
        <v>1021</v>
      </c>
      <c r="B172" s="370"/>
      <c r="C172" s="197"/>
      <c r="D172" s="370">
        <v>1091</v>
      </c>
      <c r="E172" s="370"/>
      <c r="F172" s="419">
        <v>3</v>
      </c>
      <c r="G172" s="371">
        <v>1</v>
      </c>
      <c r="H172" s="372">
        <v>164</v>
      </c>
      <c r="I172" s="272" t="s">
        <v>205</v>
      </c>
      <c r="J172" s="197" t="s">
        <v>213</v>
      </c>
      <c r="K172" s="26" t="s">
        <v>1315</v>
      </c>
      <c r="L172" s="399">
        <v>1296</v>
      </c>
      <c r="M172" s="219">
        <v>2</v>
      </c>
      <c r="N172" s="329">
        <v>2</v>
      </c>
      <c r="O172" s="401">
        <v>4</v>
      </c>
      <c r="P172" s="387"/>
      <c r="Q172" s="388"/>
      <c r="R172" s="389"/>
      <c r="S172" s="411"/>
      <c r="T172" s="404"/>
      <c r="U172" s="24"/>
      <c r="V172" s="32"/>
      <c r="W172" s="32"/>
      <c r="X172" s="19">
        <v>6</v>
      </c>
      <c r="Y172" s="19"/>
      <c r="Z172" s="19">
        <v>0</v>
      </c>
      <c r="AA172" s="19">
        <v>3</v>
      </c>
      <c r="AB172" s="19">
        <v>3</v>
      </c>
      <c r="AC172" s="250"/>
      <c r="AD172" s="19" t="s">
        <v>287</v>
      </c>
      <c r="AE172" s="32">
        <v>4</v>
      </c>
      <c r="AF172" s="19"/>
      <c r="AG172" s="19"/>
      <c r="AH172" s="19"/>
      <c r="AI172" s="19">
        <v>42</v>
      </c>
      <c r="AJ172" s="19">
        <v>65</v>
      </c>
      <c r="AK172" s="19"/>
      <c r="AL172" s="19"/>
      <c r="AM172" s="19"/>
      <c r="AN172" s="19"/>
      <c r="AO172" s="19"/>
      <c r="AP172" s="229"/>
      <c r="AQ172" s="200">
        <v>8</v>
      </c>
      <c r="AR172" s="219"/>
      <c r="AS172" s="220"/>
      <c r="AT172" s="221"/>
      <c r="AU172" s="222"/>
      <c r="AV172" s="222"/>
      <c r="AW172" s="222"/>
      <c r="AX172" s="204"/>
      <c r="AY172" s="346">
        <v>1029</v>
      </c>
      <c r="AZ172" s="13">
        <v>26</v>
      </c>
      <c r="BA172" s="13">
        <v>6</v>
      </c>
      <c r="BB172" s="37">
        <v>20</v>
      </c>
      <c r="BC172" s="15"/>
      <c r="BD172" s="15"/>
      <c r="BE172" s="32"/>
      <c r="BF172" s="21"/>
      <c r="BG172" s="32" t="s">
        <v>62</v>
      </c>
      <c r="BH172" s="36">
        <v>462</v>
      </c>
      <c r="BI172" s="15">
        <v>2</v>
      </c>
      <c r="BJ172" s="79">
        <v>596</v>
      </c>
      <c r="BK172" s="22" t="s">
        <v>32</v>
      </c>
      <c r="BL172" s="20">
        <v>2017</v>
      </c>
      <c r="BM172" s="21" t="s">
        <v>30</v>
      </c>
      <c r="BN172" s="21" t="s">
        <v>30</v>
      </c>
      <c r="BO172" s="15"/>
      <c r="BP172" s="15"/>
      <c r="BQ172" s="15"/>
      <c r="BR172" s="15"/>
      <c r="BS172" s="15">
        <v>1</v>
      </c>
    </row>
    <row r="173" spans="1:71" ht="26.1" customHeight="1" x14ac:dyDescent="0.2">
      <c r="A173" s="370">
        <v>1022</v>
      </c>
      <c r="B173" s="370"/>
      <c r="C173" s="197"/>
      <c r="D173" s="370">
        <v>1092</v>
      </c>
      <c r="E173" s="370"/>
      <c r="F173" s="419">
        <v>3</v>
      </c>
      <c r="G173" s="371">
        <v>1</v>
      </c>
      <c r="H173" s="372">
        <v>165</v>
      </c>
      <c r="I173" s="272" t="s">
        <v>205</v>
      </c>
      <c r="J173" s="197" t="s">
        <v>213</v>
      </c>
      <c r="K173" s="26" t="s">
        <v>1316</v>
      </c>
      <c r="L173" s="399">
        <v>1296</v>
      </c>
      <c r="M173" s="219"/>
      <c r="N173" s="329"/>
      <c r="O173" s="401"/>
      <c r="P173" s="387"/>
      <c r="Q173" s="388"/>
      <c r="R173" s="389"/>
      <c r="S173" s="411"/>
      <c r="T173" s="404"/>
      <c r="U173" s="24"/>
      <c r="V173" s="32"/>
      <c r="W173" s="32"/>
      <c r="X173" s="19">
        <v>8</v>
      </c>
      <c r="Y173" s="19"/>
      <c r="Z173" s="19">
        <v>0</v>
      </c>
      <c r="AA173" s="19">
        <v>1</v>
      </c>
      <c r="AB173" s="19">
        <v>3</v>
      </c>
      <c r="AC173" s="250"/>
      <c r="AD173" s="19" t="s">
        <v>287</v>
      </c>
      <c r="AE173" s="32">
        <v>4</v>
      </c>
      <c r="AF173" s="19"/>
      <c r="AG173" s="19"/>
      <c r="AH173" s="19"/>
      <c r="AI173" s="19">
        <v>42</v>
      </c>
      <c r="AJ173" s="19">
        <v>65</v>
      </c>
      <c r="AK173" s="19"/>
      <c r="AL173" s="19"/>
      <c r="AM173" s="19"/>
      <c r="AN173" s="19"/>
      <c r="AO173" s="19"/>
      <c r="AP173" s="229"/>
      <c r="AQ173" s="200">
        <v>8</v>
      </c>
      <c r="AR173" s="219"/>
      <c r="AS173" s="220"/>
      <c r="AT173" s="221"/>
      <c r="AU173" s="222"/>
      <c r="AV173" s="222"/>
      <c r="AW173" s="222"/>
      <c r="AX173" s="204"/>
      <c r="AY173" s="346">
        <v>1029</v>
      </c>
      <c r="AZ173" s="13">
        <v>26</v>
      </c>
      <c r="BA173" s="13">
        <v>6</v>
      </c>
      <c r="BB173" s="37">
        <v>20</v>
      </c>
      <c r="BC173" s="15"/>
      <c r="BD173" s="15"/>
      <c r="BE173" s="32"/>
      <c r="BF173" s="21"/>
      <c r="BG173" s="32" t="s">
        <v>62</v>
      </c>
      <c r="BH173" s="36">
        <v>462</v>
      </c>
      <c r="BI173" s="15">
        <v>2</v>
      </c>
      <c r="BJ173" s="79">
        <v>596</v>
      </c>
      <c r="BK173" s="22" t="s">
        <v>32</v>
      </c>
      <c r="BL173" s="20">
        <v>2017</v>
      </c>
      <c r="BM173" s="21" t="s">
        <v>30</v>
      </c>
      <c r="BN173" s="21" t="s">
        <v>30</v>
      </c>
      <c r="BO173" s="15"/>
      <c r="BP173" s="15"/>
      <c r="BQ173" s="15"/>
      <c r="BR173" s="15"/>
      <c r="BS173" s="15">
        <v>1</v>
      </c>
    </row>
    <row r="174" spans="1:71" ht="26.1" customHeight="1" x14ac:dyDescent="0.2">
      <c r="A174" s="370">
        <v>1023</v>
      </c>
      <c r="B174" s="370"/>
      <c r="C174" s="197"/>
      <c r="D174" s="370">
        <v>1093</v>
      </c>
      <c r="E174" s="370"/>
      <c r="F174" s="419">
        <v>3</v>
      </c>
      <c r="G174" s="371">
        <v>1</v>
      </c>
      <c r="H174" s="372">
        <v>166</v>
      </c>
      <c r="I174" s="272" t="s">
        <v>205</v>
      </c>
      <c r="J174" s="197" t="s">
        <v>213</v>
      </c>
      <c r="K174" s="26" t="s">
        <v>1317</v>
      </c>
      <c r="L174" s="399">
        <v>1298</v>
      </c>
      <c r="M174" s="219">
        <v>3</v>
      </c>
      <c r="N174" s="329">
        <v>8</v>
      </c>
      <c r="O174" s="401">
        <v>11</v>
      </c>
      <c r="P174" s="387"/>
      <c r="Q174" s="388"/>
      <c r="R174" s="389"/>
      <c r="S174" s="411"/>
      <c r="T174" s="404"/>
      <c r="U174" s="24"/>
      <c r="V174" s="32"/>
      <c r="W174" s="32"/>
      <c r="X174" s="19">
        <v>8</v>
      </c>
      <c r="Y174" s="19"/>
      <c r="Z174" s="19">
        <v>0</v>
      </c>
      <c r="AA174" s="19">
        <v>1</v>
      </c>
      <c r="AB174" s="19">
        <v>2</v>
      </c>
      <c r="AC174" s="250"/>
      <c r="AD174" s="19" t="s">
        <v>287</v>
      </c>
      <c r="AE174" s="32" t="s">
        <v>2063</v>
      </c>
      <c r="AF174" s="19"/>
      <c r="AG174" s="19"/>
      <c r="AH174" s="19"/>
      <c r="AI174" s="19">
        <v>37</v>
      </c>
      <c r="AJ174" s="19">
        <v>65</v>
      </c>
      <c r="AK174" s="19"/>
      <c r="AL174" s="19"/>
      <c r="AM174" s="19"/>
      <c r="AN174" s="19"/>
      <c r="AO174" s="19"/>
      <c r="AP174" s="229"/>
      <c r="AQ174" s="200">
        <v>8</v>
      </c>
      <c r="AR174" s="219"/>
      <c r="AS174" s="220"/>
      <c r="AT174" s="221"/>
      <c r="AU174" s="222"/>
      <c r="AV174" s="222"/>
      <c r="AW174" s="222"/>
      <c r="AX174" s="204"/>
      <c r="AY174" s="346">
        <v>1029</v>
      </c>
      <c r="AZ174" s="13">
        <v>26</v>
      </c>
      <c r="BA174" s="13">
        <v>6</v>
      </c>
      <c r="BB174" s="37">
        <v>20</v>
      </c>
      <c r="BC174" s="15"/>
      <c r="BD174" s="15"/>
      <c r="BE174" s="32"/>
      <c r="BF174" s="21"/>
      <c r="BG174" s="32" t="s">
        <v>62</v>
      </c>
      <c r="BH174" s="36">
        <v>462</v>
      </c>
      <c r="BI174" s="15">
        <v>2</v>
      </c>
      <c r="BJ174" s="79">
        <v>596</v>
      </c>
      <c r="BK174" s="22" t="s">
        <v>32</v>
      </c>
      <c r="BL174" s="20">
        <v>2017</v>
      </c>
      <c r="BM174" s="21" t="s">
        <v>30</v>
      </c>
      <c r="BN174" s="21" t="s">
        <v>30</v>
      </c>
      <c r="BO174" s="15"/>
      <c r="BP174" s="15"/>
      <c r="BQ174" s="15"/>
      <c r="BR174" s="15"/>
      <c r="BS174" s="15">
        <v>1</v>
      </c>
    </row>
    <row r="175" spans="1:71" ht="26.1" customHeight="1" x14ac:dyDescent="0.2">
      <c r="A175" s="370">
        <v>1024</v>
      </c>
      <c r="B175" s="370"/>
      <c r="C175" s="197"/>
      <c r="D175" s="370">
        <v>1094</v>
      </c>
      <c r="E175" s="370"/>
      <c r="F175" s="419">
        <v>3</v>
      </c>
      <c r="G175" s="371">
        <v>1</v>
      </c>
      <c r="H175" s="372">
        <v>167</v>
      </c>
      <c r="I175" s="272" t="s">
        <v>205</v>
      </c>
      <c r="J175" s="197" t="s">
        <v>213</v>
      </c>
      <c r="K175" s="26" t="s">
        <v>1318</v>
      </c>
      <c r="L175" s="399">
        <v>1298</v>
      </c>
      <c r="M175" s="219"/>
      <c r="N175" s="329"/>
      <c r="O175" s="401"/>
      <c r="P175" s="387"/>
      <c r="Q175" s="388"/>
      <c r="R175" s="389"/>
      <c r="S175" s="411"/>
      <c r="T175" s="404"/>
      <c r="U175" s="24"/>
      <c r="V175" s="32"/>
      <c r="W175" s="32"/>
      <c r="X175" s="19">
        <v>8</v>
      </c>
      <c r="Y175" s="19"/>
      <c r="Z175" s="19">
        <v>0</v>
      </c>
      <c r="AA175" s="19">
        <v>2</v>
      </c>
      <c r="AB175" s="19">
        <v>2</v>
      </c>
      <c r="AC175" s="250"/>
      <c r="AD175" s="19" t="s">
        <v>287</v>
      </c>
      <c r="AE175" s="32" t="s">
        <v>2063</v>
      </c>
      <c r="AF175" s="19"/>
      <c r="AG175" s="19"/>
      <c r="AH175" s="19"/>
      <c r="AI175" s="19">
        <v>37</v>
      </c>
      <c r="AJ175" s="19">
        <v>65</v>
      </c>
      <c r="AK175" s="19"/>
      <c r="AL175" s="19"/>
      <c r="AM175" s="19"/>
      <c r="AN175" s="19"/>
      <c r="AO175" s="19"/>
      <c r="AP175" s="229"/>
      <c r="AQ175" s="200">
        <v>8</v>
      </c>
      <c r="AR175" s="219"/>
      <c r="AS175" s="220"/>
      <c r="AT175" s="221"/>
      <c r="AU175" s="222"/>
      <c r="AV175" s="222"/>
      <c r="AW175" s="222"/>
      <c r="AX175" s="204"/>
      <c r="AY175" s="346">
        <v>1029</v>
      </c>
      <c r="AZ175" s="13">
        <v>26</v>
      </c>
      <c r="BA175" s="13">
        <v>6</v>
      </c>
      <c r="BB175" s="37">
        <v>20</v>
      </c>
      <c r="BC175" s="15"/>
      <c r="BD175" s="15"/>
      <c r="BE175" s="32"/>
      <c r="BF175" s="21"/>
      <c r="BG175" s="32" t="s">
        <v>62</v>
      </c>
      <c r="BH175" s="36">
        <v>462</v>
      </c>
      <c r="BI175" s="15">
        <v>2</v>
      </c>
      <c r="BJ175" s="79">
        <v>596</v>
      </c>
      <c r="BK175" s="22" t="s">
        <v>32</v>
      </c>
      <c r="BL175" s="20">
        <v>2017</v>
      </c>
      <c r="BM175" s="21" t="s">
        <v>30</v>
      </c>
      <c r="BN175" s="21" t="s">
        <v>30</v>
      </c>
      <c r="BO175" s="15"/>
      <c r="BP175" s="15"/>
      <c r="BQ175" s="15"/>
      <c r="BR175" s="15"/>
      <c r="BS175" s="15">
        <v>1</v>
      </c>
    </row>
    <row r="176" spans="1:71" ht="26.1" customHeight="1" x14ac:dyDescent="0.2">
      <c r="A176" s="370">
        <v>1025</v>
      </c>
      <c r="B176" s="370"/>
      <c r="C176" s="197"/>
      <c r="D176" s="370">
        <v>1095</v>
      </c>
      <c r="E176" s="370"/>
      <c r="F176" s="419">
        <v>3</v>
      </c>
      <c r="G176" s="371">
        <v>1</v>
      </c>
      <c r="H176" s="372">
        <v>168</v>
      </c>
      <c r="I176" s="272" t="s">
        <v>205</v>
      </c>
      <c r="J176" s="197" t="s">
        <v>213</v>
      </c>
      <c r="K176" s="26" t="s">
        <v>1319</v>
      </c>
      <c r="L176" s="399">
        <v>1298</v>
      </c>
      <c r="M176" s="219"/>
      <c r="N176" s="329"/>
      <c r="O176" s="401"/>
      <c r="P176" s="387"/>
      <c r="Q176" s="388"/>
      <c r="R176" s="389"/>
      <c r="S176" s="411"/>
      <c r="T176" s="404"/>
      <c r="U176" s="24"/>
      <c r="V176" s="32"/>
      <c r="W176" s="32"/>
      <c r="X176" s="19">
        <v>8</v>
      </c>
      <c r="Y176" s="19"/>
      <c r="Z176" s="19">
        <v>0</v>
      </c>
      <c r="AA176" s="19">
        <v>1</v>
      </c>
      <c r="AB176" s="19">
        <v>2</v>
      </c>
      <c r="AC176" s="250"/>
      <c r="AD176" s="19" t="s">
        <v>287</v>
      </c>
      <c r="AE176" s="32" t="s">
        <v>2063</v>
      </c>
      <c r="AF176" s="19"/>
      <c r="AG176" s="19"/>
      <c r="AH176" s="19"/>
      <c r="AI176" s="19">
        <v>37</v>
      </c>
      <c r="AJ176" s="19">
        <v>65</v>
      </c>
      <c r="AK176" s="19"/>
      <c r="AL176" s="19"/>
      <c r="AM176" s="19"/>
      <c r="AN176" s="19"/>
      <c r="AO176" s="19"/>
      <c r="AP176" s="229"/>
      <c r="AQ176" s="200">
        <v>8</v>
      </c>
      <c r="AR176" s="219"/>
      <c r="AS176" s="220"/>
      <c r="AT176" s="221"/>
      <c r="AU176" s="222"/>
      <c r="AV176" s="222"/>
      <c r="AW176" s="222"/>
      <c r="AX176" s="204"/>
      <c r="AY176" s="346">
        <v>1029</v>
      </c>
      <c r="AZ176" s="13">
        <v>26</v>
      </c>
      <c r="BA176" s="13">
        <v>6</v>
      </c>
      <c r="BB176" s="37">
        <v>20</v>
      </c>
      <c r="BC176" s="15"/>
      <c r="BD176" s="15"/>
      <c r="BE176" s="32"/>
      <c r="BF176" s="21"/>
      <c r="BG176" s="32" t="s">
        <v>62</v>
      </c>
      <c r="BH176" s="36">
        <v>462</v>
      </c>
      <c r="BI176" s="15">
        <v>2</v>
      </c>
      <c r="BJ176" s="79">
        <v>596</v>
      </c>
      <c r="BK176" s="22" t="s">
        <v>32</v>
      </c>
      <c r="BL176" s="20">
        <v>2017</v>
      </c>
      <c r="BM176" s="21" t="s">
        <v>30</v>
      </c>
      <c r="BN176" s="21" t="s">
        <v>30</v>
      </c>
      <c r="BO176" s="15"/>
      <c r="BP176" s="15"/>
      <c r="BQ176" s="15"/>
      <c r="BR176" s="15"/>
      <c r="BS176" s="15">
        <v>1</v>
      </c>
    </row>
    <row r="177" spans="1:71" ht="26.1" customHeight="1" x14ac:dyDescent="0.2">
      <c r="A177" s="370">
        <v>1026</v>
      </c>
      <c r="B177" s="370"/>
      <c r="C177" s="197"/>
      <c r="D177" s="370">
        <v>1096</v>
      </c>
      <c r="E177" s="370"/>
      <c r="F177" s="419">
        <v>3</v>
      </c>
      <c r="G177" s="371">
        <v>1</v>
      </c>
      <c r="H177" s="372">
        <v>169</v>
      </c>
      <c r="I177" s="272" t="s">
        <v>205</v>
      </c>
      <c r="J177" s="197" t="s">
        <v>213</v>
      </c>
      <c r="K177" s="26" t="s">
        <v>1320</v>
      </c>
      <c r="L177" s="399">
        <v>1300</v>
      </c>
      <c r="M177" s="219">
        <v>2</v>
      </c>
      <c r="N177" s="329">
        <v>6</v>
      </c>
      <c r="O177" s="401">
        <v>8</v>
      </c>
      <c r="P177" s="387"/>
      <c r="Q177" s="388"/>
      <c r="R177" s="389"/>
      <c r="S177" s="411"/>
      <c r="T177" s="404"/>
      <c r="U177" s="24"/>
      <c r="V177" s="32"/>
      <c r="W177" s="32"/>
      <c r="X177" s="19">
        <v>8</v>
      </c>
      <c r="Y177" s="19"/>
      <c r="Z177" s="19">
        <v>0</v>
      </c>
      <c r="AA177" s="19">
        <v>3</v>
      </c>
      <c r="AB177" s="19">
        <v>2</v>
      </c>
      <c r="AC177" s="250"/>
      <c r="AD177" s="19" t="s">
        <v>287</v>
      </c>
      <c r="AE177" s="32" t="s">
        <v>2064</v>
      </c>
      <c r="AF177" s="19"/>
      <c r="AG177" s="19"/>
      <c r="AH177" s="19"/>
      <c r="AI177" s="19">
        <v>37</v>
      </c>
      <c r="AJ177" s="19">
        <v>65</v>
      </c>
      <c r="AK177" s="19"/>
      <c r="AL177" s="19"/>
      <c r="AM177" s="19"/>
      <c r="AN177" s="19"/>
      <c r="AO177" s="19"/>
      <c r="AP177" s="229"/>
      <c r="AQ177" s="200">
        <v>8</v>
      </c>
      <c r="AR177" s="219"/>
      <c r="AS177" s="220"/>
      <c r="AT177" s="221"/>
      <c r="AU177" s="222"/>
      <c r="AV177" s="222"/>
      <c r="AW177" s="222"/>
      <c r="AX177" s="204"/>
      <c r="AY177" s="346">
        <v>1029</v>
      </c>
      <c r="AZ177" s="13">
        <v>26</v>
      </c>
      <c r="BA177" s="13">
        <v>6</v>
      </c>
      <c r="BB177" s="37">
        <v>20</v>
      </c>
      <c r="BC177" s="15"/>
      <c r="BD177" s="15"/>
      <c r="BE177" s="32"/>
      <c r="BF177" s="21"/>
      <c r="BG177" s="32" t="s">
        <v>62</v>
      </c>
      <c r="BH177" s="36">
        <v>462</v>
      </c>
      <c r="BI177" s="15">
        <v>2</v>
      </c>
      <c r="BJ177" s="79">
        <v>596</v>
      </c>
      <c r="BK177" s="22" t="s">
        <v>32</v>
      </c>
      <c r="BL177" s="20">
        <v>2017</v>
      </c>
      <c r="BM177" s="21" t="s">
        <v>30</v>
      </c>
      <c r="BN177" s="21" t="s">
        <v>30</v>
      </c>
      <c r="BO177" s="15"/>
      <c r="BP177" s="15"/>
      <c r="BQ177" s="15"/>
      <c r="BR177" s="15"/>
      <c r="BS177" s="15">
        <v>1</v>
      </c>
    </row>
    <row r="178" spans="1:71" ht="26.1" customHeight="1" x14ac:dyDescent="0.2">
      <c r="A178" s="370">
        <v>1027</v>
      </c>
      <c r="B178" s="370"/>
      <c r="C178" s="197"/>
      <c r="D178" s="370">
        <v>1097</v>
      </c>
      <c r="E178" s="370"/>
      <c r="F178" s="419">
        <v>3</v>
      </c>
      <c r="G178" s="371">
        <v>1</v>
      </c>
      <c r="H178" s="372">
        <v>170</v>
      </c>
      <c r="I178" s="272" t="s">
        <v>205</v>
      </c>
      <c r="J178" s="197" t="s">
        <v>213</v>
      </c>
      <c r="K178" s="26" t="s">
        <v>1321</v>
      </c>
      <c r="L178" s="399">
        <v>1300</v>
      </c>
      <c r="M178" s="219"/>
      <c r="N178" s="329"/>
      <c r="O178" s="401"/>
      <c r="P178" s="387"/>
      <c r="Q178" s="388"/>
      <c r="R178" s="389"/>
      <c r="S178" s="411"/>
      <c r="T178" s="404"/>
      <c r="U178" s="24"/>
      <c r="V178" s="32"/>
      <c r="W178" s="32"/>
      <c r="X178" s="19">
        <v>8</v>
      </c>
      <c r="Y178" s="19"/>
      <c r="Z178" s="19">
        <v>0</v>
      </c>
      <c r="AA178" s="19">
        <v>3</v>
      </c>
      <c r="AB178" s="19">
        <v>2</v>
      </c>
      <c r="AC178" s="250"/>
      <c r="AD178" s="19" t="s">
        <v>287</v>
      </c>
      <c r="AE178" s="32" t="s">
        <v>2064</v>
      </c>
      <c r="AF178" s="19"/>
      <c r="AG178" s="19"/>
      <c r="AH178" s="19"/>
      <c r="AI178" s="19">
        <v>37</v>
      </c>
      <c r="AJ178" s="19">
        <v>65</v>
      </c>
      <c r="AK178" s="19"/>
      <c r="AL178" s="19"/>
      <c r="AM178" s="19"/>
      <c r="AN178" s="19"/>
      <c r="AO178" s="19"/>
      <c r="AP178" s="229"/>
      <c r="AQ178" s="200">
        <v>8</v>
      </c>
      <c r="AR178" s="219"/>
      <c r="AS178" s="220"/>
      <c r="AT178" s="221"/>
      <c r="AU178" s="222"/>
      <c r="AV178" s="222"/>
      <c r="AW178" s="222"/>
      <c r="AX178" s="204"/>
      <c r="AY178" s="346">
        <v>1029</v>
      </c>
      <c r="AZ178" s="13">
        <v>26</v>
      </c>
      <c r="BA178" s="13">
        <v>6</v>
      </c>
      <c r="BB178" s="37">
        <v>20</v>
      </c>
      <c r="BC178" s="15"/>
      <c r="BD178" s="15"/>
      <c r="BE178" s="32"/>
      <c r="BF178" s="21"/>
      <c r="BG178" s="32" t="s">
        <v>62</v>
      </c>
      <c r="BH178" s="36">
        <v>462</v>
      </c>
      <c r="BI178" s="15">
        <v>2</v>
      </c>
      <c r="BJ178" s="79">
        <v>596</v>
      </c>
      <c r="BK178" s="22" t="s">
        <v>32</v>
      </c>
      <c r="BL178" s="20">
        <v>2017</v>
      </c>
      <c r="BM178" s="21" t="s">
        <v>30</v>
      </c>
      <c r="BN178" s="21" t="s">
        <v>30</v>
      </c>
      <c r="BO178" s="15"/>
      <c r="BP178" s="15"/>
      <c r="BQ178" s="15"/>
      <c r="BR178" s="15"/>
      <c r="BS178" s="15">
        <v>1</v>
      </c>
    </row>
    <row r="179" spans="1:71" ht="26.1" customHeight="1" x14ac:dyDescent="0.2">
      <c r="A179" s="370">
        <v>1028</v>
      </c>
      <c r="B179" s="370"/>
      <c r="C179" s="197"/>
      <c r="D179" s="370">
        <v>1098</v>
      </c>
      <c r="E179" s="370"/>
      <c r="F179" s="419">
        <v>3</v>
      </c>
      <c r="G179" s="371">
        <v>1</v>
      </c>
      <c r="H179" s="372">
        <v>171</v>
      </c>
      <c r="I179" s="272" t="s">
        <v>205</v>
      </c>
      <c r="J179" s="197" t="s">
        <v>213</v>
      </c>
      <c r="K179" s="26" t="s">
        <v>1322</v>
      </c>
      <c r="L179" s="399">
        <v>1302</v>
      </c>
      <c r="M179" s="219">
        <v>2</v>
      </c>
      <c r="N179" s="329">
        <v>0</v>
      </c>
      <c r="O179" s="401">
        <v>2</v>
      </c>
      <c r="P179" s="387"/>
      <c r="Q179" s="388"/>
      <c r="R179" s="389"/>
      <c r="S179" s="411"/>
      <c r="T179" s="404"/>
      <c r="U179" s="24"/>
      <c r="V179" s="32"/>
      <c r="W179" s="32"/>
      <c r="X179" s="19">
        <v>8</v>
      </c>
      <c r="Y179" s="19"/>
      <c r="Z179" s="19">
        <v>0</v>
      </c>
      <c r="AA179" s="19">
        <v>2</v>
      </c>
      <c r="AB179" s="19">
        <v>2</v>
      </c>
      <c r="AC179" s="250"/>
      <c r="AD179" s="19" t="s">
        <v>287</v>
      </c>
      <c r="AE179" s="32" t="s">
        <v>2064</v>
      </c>
      <c r="AF179" s="19"/>
      <c r="AG179" s="19"/>
      <c r="AH179" s="19"/>
      <c r="AI179" s="19">
        <v>34</v>
      </c>
      <c r="AJ179" s="19">
        <v>65</v>
      </c>
      <c r="AK179" s="19"/>
      <c r="AL179" s="19"/>
      <c r="AM179" s="19"/>
      <c r="AN179" s="19"/>
      <c r="AO179" s="19"/>
      <c r="AP179" s="229"/>
      <c r="AQ179" s="200">
        <v>8</v>
      </c>
      <c r="AR179" s="219"/>
      <c r="AS179" s="220"/>
      <c r="AT179" s="221"/>
      <c r="AU179" s="222"/>
      <c r="AV179" s="222"/>
      <c r="AW179" s="222"/>
      <c r="AX179" s="204"/>
      <c r="AY179" s="346">
        <v>1029</v>
      </c>
      <c r="AZ179" s="13">
        <v>26</v>
      </c>
      <c r="BA179" s="13">
        <v>6</v>
      </c>
      <c r="BB179" s="37">
        <v>20</v>
      </c>
      <c r="BC179" s="15"/>
      <c r="BD179" s="15"/>
      <c r="BE179" s="32"/>
      <c r="BF179" s="21"/>
      <c r="BG179" s="32" t="s">
        <v>62</v>
      </c>
      <c r="BH179" s="36">
        <v>462</v>
      </c>
      <c r="BI179" s="15">
        <v>2</v>
      </c>
      <c r="BJ179" s="79">
        <v>596</v>
      </c>
      <c r="BK179" s="22" t="s">
        <v>32</v>
      </c>
      <c r="BL179" s="20">
        <v>2017</v>
      </c>
      <c r="BM179" s="21" t="s">
        <v>30</v>
      </c>
      <c r="BN179" s="21" t="s">
        <v>30</v>
      </c>
      <c r="BO179" s="15"/>
      <c r="BP179" s="15"/>
      <c r="BQ179" s="15"/>
      <c r="BR179" s="15"/>
      <c r="BS179" s="15">
        <v>1</v>
      </c>
    </row>
    <row r="180" spans="1:71" ht="26.1" customHeight="1" x14ac:dyDescent="0.2">
      <c r="A180" s="370">
        <v>1029</v>
      </c>
      <c r="B180" s="370"/>
      <c r="C180" s="197"/>
      <c r="D180" s="370">
        <v>1099</v>
      </c>
      <c r="E180" s="370"/>
      <c r="F180" s="419">
        <v>3</v>
      </c>
      <c r="G180" s="371">
        <v>1</v>
      </c>
      <c r="H180" s="372">
        <v>172</v>
      </c>
      <c r="I180" s="272" t="s">
        <v>205</v>
      </c>
      <c r="J180" s="197" t="s">
        <v>213</v>
      </c>
      <c r="K180" s="26" t="s">
        <v>1323</v>
      </c>
      <c r="L180" s="399">
        <v>1302</v>
      </c>
      <c r="M180" s="219"/>
      <c r="N180" s="329"/>
      <c r="O180" s="401"/>
      <c r="P180" s="387"/>
      <c r="Q180" s="388"/>
      <c r="R180" s="389"/>
      <c r="S180" s="411"/>
      <c r="T180" s="404"/>
      <c r="U180" s="24"/>
      <c r="V180" s="32"/>
      <c r="W180" s="32"/>
      <c r="X180" s="19">
        <v>8</v>
      </c>
      <c r="Y180" s="19"/>
      <c r="Z180" s="19">
        <v>0</v>
      </c>
      <c r="AA180" s="19">
        <v>3</v>
      </c>
      <c r="AB180" s="19">
        <v>2</v>
      </c>
      <c r="AC180" s="250"/>
      <c r="AD180" s="19" t="s">
        <v>287</v>
      </c>
      <c r="AE180" s="32" t="s">
        <v>2064</v>
      </c>
      <c r="AF180" s="19"/>
      <c r="AG180" s="19"/>
      <c r="AH180" s="19"/>
      <c r="AI180" s="19">
        <v>34</v>
      </c>
      <c r="AJ180" s="19">
        <v>65</v>
      </c>
      <c r="AK180" s="19"/>
      <c r="AL180" s="19"/>
      <c r="AM180" s="19"/>
      <c r="AN180" s="19"/>
      <c r="AO180" s="19"/>
      <c r="AP180" s="229"/>
      <c r="AQ180" s="200">
        <v>8</v>
      </c>
      <c r="AR180" s="219"/>
      <c r="AS180" s="220"/>
      <c r="AT180" s="221"/>
      <c r="AU180" s="222"/>
      <c r="AV180" s="222"/>
      <c r="AW180" s="222"/>
      <c r="AX180" s="204"/>
      <c r="AY180" s="346">
        <v>1029</v>
      </c>
      <c r="AZ180" s="13">
        <v>26</v>
      </c>
      <c r="BA180" s="13">
        <v>6</v>
      </c>
      <c r="BB180" s="37">
        <v>20</v>
      </c>
      <c r="BC180" s="15"/>
      <c r="BD180" s="15"/>
      <c r="BE180" s="32"/>
      <c r="BF180" s="21"/>
      <c r="BG180" s="32" t="s">
        <v>62</v>
      </c>
      <c r="BH180" s="36">
        <v>462</v>
      </c>
      <c r="BI180" s="15">
        <v>2</v>
      </c>
      <c r="BJ180" s="79">
        <v>596</v>
      </c>
      <c r="BK180" s="22" t="s">
        <v>32</v>
      </c>
      <c r="BL180" s="20">
        <v>2017</v>
      </c>
      <c r="BM180" s="21" t="s">
        <v>30</v>
      </c>
      <c r="BN180" s="21" t="s">
        <v>30</v>
      </c>
      <c r="BO180" s="15"/>
      <c r="BP180" s="15"/>
      <c r="BQ180" s="15"/>
      <c r="BR180" s="15"/>
      <c r="BS180" s="15">
        <v>1</v>
      </c>
    </row>
    <row r="181" spans="1:71" ht="26.1" customHeight="1" x14ac:dyDescent="0.2">
      <c r="A181" s="370">
        <v>1030</v>
      </c>
      <c r="B181" s="370"/>
      <c r="C181" s="197"/>
      <c r="D181" s="370">
        <v>1100</v>
      </c>
      <c r="E181" s="370"/>
      <c r="F181" s="419">
        <v>3</v>
      </c>
      <c r="G181" s="371">
        <v>1</v>
      </c>
      <c r="H181" s="372">
        <v>173</v>
      </c>
      <c r="I181" s="272" t="s">
        <v>205</v>
      </c>
      <c r="J181" s="197" t="s">
        <v>213</v>
      </c>
      <c r="K181" s="26" t="s">
        <v>1324</v>
      </c>
      <c r="L181" s="399">
        <v>1304</v>
      </c>
      <c r="M181" s="219">
        <v>2</v>
      </c>
      <c r="N181" s="329">
        <v>7</v>
      </c>
      <c r="O181" s="401">
        <v>9</v>
      </c>
      <c r="P181" s="387"/>
      <c r="Q181" s="388"/>
      <c r="R181" s="389"/>
      <c r="S181" s="411"/>
      <c r="T181" s="404"/>
      <c r="U181" s="24"/>
      <c r="V181" s="32"/>
      <c r="W181" s="32"/>
      <c r="X181" s="19">
        <v>8</v>
      </c>
      <c r="Y181" s="19"/>
      <c r="Z181" s="19">
        <v>0</v>
      </c>
      <c r="AA181" s="19">
        <v>3</v>
      </c>
      <c r="AB181" s="19">
        <v>2</v>
      </c>
      <c r="AC181" s="250"/>
      <c r="AD181" s="19" t="s">
        <v>287</v>
      </c>
      <c r="AE181" s="32" t="s">
        <v>2064</v>
      </c>
      <c r="AF181" s="19"/>
      <c r="AG181" s="19"/>
      <c r="AH181" s="19"/>
      <c r="AI181" s="19">
        <v>37</v>
      </c>
      <c r="AJ181" s="19">
        <v>65</v>
      </c>
      <c r="AK181" s="19"/>
      <c r="AL181" s="19"/>
      <c r="AM181" s="19"/>
      <c r="AN181" s="19"/>
      <c r="AO181" s="19"/>
      <c r="AP181" s="229"/>
      <c r="AQ181" s="200">
        <v>8</v>
      </c>
      <c r="AR181" s="219"/>
      <c r="AS181" s="220"/>
      <c r="AT181" s="221"/>
      <c r="AU181" s="222"/>
      <c r="AV181" s="222"/>
      <c r="AW181" s="222"/>
      <c r="AX181" s="204"/>
      <c r="AY181" s="346">
        <v>1029</v>
      </c>
      <c r="AZ181" s="13">
        <v>26</v>
      </c>
      <c r="BA181" s="13">
        <v>6</v>
      </c>
      <c r="BB181" s="37">
        <v>20</v>
      </c>
      <c r="BC181" s="15"/>
      <c r="BD181" s="15"/>
      <c r="BE181" s="32"/>
      <c r="BF181" s="21"/>
      <c r="BG181" s="32" t="s">
        <v>62</v>
      </c>
      <c r="BH181" s="36">
        <v>462</v>
      </c>
      <c r="BI181" s="15">
        <v>2</v>
      </c>
      <c r="BJ181" s="79">
        <v>596</v>
      </c>
      <c r="BK181" s="22" t="s">
        <v>32</v>
      </c>
      <c r="BL181" s="20">
        <v>2017</v>
      </c>
      <c r="BM181" s="21" t="s">
        <v>30</v>
      </c>
      <c r="BN181" s="21" t="s">
        <v>30</v>
      </c>
      <c r="BO181" s="15"/>
      <c r="BP181" s="15"/>
      <c r="BQ181" s="15"/>
      <c r="BR181" s="15"/>
      <c r="BS181" s="15">
        <v>1</v>
      </c>
    </row>
    <row r="182" spans="1:71" ht="26.1" customHeight="1" x14ac:dyDescent="0.2">
      <c r="A182" s="370">
        <v>1031</v>
      </c>
      <c r="B182" s="370"/>
      <c r="C182" s="197"/>
      <c r="D182" s="370">
        <v>1101</v>
      </c>
      <c r="E182" s="370"/>
      <c r="F182" s="419">
        <v>3</v>
      </c>
      <c r="G182" s="371">
        <v>1</v>
      </c>
      <c r="H182" s="372">
        <v>174</v>
      </c>
      <c r="I182" s="272" t="s">
        <v>205</v>
      </c>
      <c r="J182" s="197" t="s">
        <v>213</v>
      </c>
      <c r="K182" s="26" t="s">
        <v>1325</v>
      </c>
      <c r="L182" s="399">
        <v>1304</v>
      </c>
      <c r="M182" s="219"/>
      <c r="N182" s="329"/>
      <c r="O182" s="401"/>
      <c r="P182" s="387"/>
      <c r="Q182" s="388"/>
      <c r="R182" s="389"/>
      <c r="S182" s="411"/>
      <c r="T182" s="404"/>
      <c r="U182" s="24"/>
      <c r="V182" s="32"/>
      <c r="W182" s="32"/>
      <c r="X182" s="19">
        <v>8</v>
      </c>
      <c r="Y182" s="19"/>
      <c r="Z182" s="19">
        <v>0</v>
      </c>
      <c r="AA182" s="19">
        <v>3</v>
      </c>
      <c r="AB182" s="19">
        <v>3</v>
      </c>
      <c r="AC182" s="250"/>
      <c r="AD182" s="19" t="s">
        <v>287</v>
      </c>
      <c r="AE182" s="32" t="s">
        <v>2064</v>
      </c>
      <c r="AF182" s="19"/>
      <c r="AG182" s="19"/>
      <c r="AH182" s="19"/>
      <c r="AI182" s="19">
        <v>37</v>
      </c>
      <c r="AJ182" s="19">
        <v>65</v>
      </c>
      <c r="AK182" s="19"/>
      <c r="AL182" s="19"/>
      <c r="AM182" s="19"/>
      <c r="AN182" s="19"/>
      <c r="AO182" s="19"/>
      <c r="AP182" s="229"/>
      <c r="AQ182" s="200">
        <v>8</v>
      </c>
      <c r="AR182" s="219"/>
      <c r="AS182" s="220"/>
      <c r="AT182" s="221"/>
      <c r="AU182" s="222"/>
      <c r="AV182" s="222"/>
      <c r="AW182" s="222"/>
      <c r="AX182" s="204"/>
      <c r="AY182" s="346">
        <v>1029</v>
      </c>
      <c r="AZ182" s="13">
        <v>26</v>
      </c>
      <c r="BA182" s="13">
        <v>6</v>
      </c>
      <c r="BB182" s="37">
        <v>20</v>
      </c>
      <c r="BC182" s="15"/>
      <c r="BD182" s="15"/>
      <c r="BE182" s="32"/>
      <c r="BF182" s="21"/>
      <c r="BG182" s="32" t="s">
        <v>62</v>
      </c>
      <c r="BH182" s="36">
        <v>462</v>
      </c>
      <c r="BI182" s="15">
        <v>2</v>
      </c>
      <c r="BJ182" s="79">
        <v>596</v>
      </c>
      <c r="BK182" s="22" t="s">
        <v>32</v>
      </c>
      <c r="BL182" s="20">
        <v>2017</v>
      </c>
      <c r="BM182" s="21" t="s">
        <v>30</v>
      </c>
      <c r="BN182" s="21" t="s">
        <v>30</v>
      </c>
      <c r="BO182" s="15"/>
      <c r="BP182" s="15"/>
      <c r="BQ182" s="15"/>
      <c r="BR182" s="15"/>
      <c r="BS182" s="15">
        <v>1</v>
      </c>
    </row>
    <row r="183" spans="1:71" ht="26.1" customHeight="1" x14ac:dyDescent="0.2">
      <c r="A183" s="370">
        <v>1032</v>
      </c>
      <c r="B183" s="370"/>
      <c r="C183" s="197"/>
      <c r="D183" s="370">
        <v>1102</v>
      </c>
      <c r="E183" s="370"/>
      <c r="F183" s="419">
        <v>3</v>
      </c>
      <c r="G183" s="371">
        <v>1</v>
      </c>
      <c r="H183" s="372">
        <v>175</v>
      </c>
      <c r="I183" s="272" t="s">
        <v>205</v>
      </c>
      <c r="J183" s="197" t="s">
        <v>213</v>
      </c>
      <c r="K183" s="26" t="s">
        <v>1326</v>
      </c>
      <c r="L183" s="399">
        <v>1306</v>
      </c>
      <c r="M183" s="219">
        <v>2</v>
      </c>
      <c r="N183" s="329">
        <v>2</v>
      </c>
      <c r="O183" s="401">
        <v>4</v>
      </c>
      <c r="P183" s="387"/>
      <c r="Q183" s="388"/>
      <c r="R183" s="389"/>
      <c r="S183" s="411"/>
      <c r="T183" s="404"/>
      <c r="U183" s="24"/>
      <c r="V183" s="32"/>
      <c r="W183" s="32"/>
      <c r="X183" s="19">
        <v>8</v>
      </c>
      <c r="Y183" s="19"/>
      <c r="Z183" s="19">
        <v>0</v>
      </c>
      <c r="AA183" s="19">
        <v>3</v>
      </c>
      <c r="AB183" s="19">
        <v>2</v>
      </c>
      <c r="AC183" s="250"/>
      <c r="AD183" s="19" t="s">
        <v>287</v>
      </c>
      <c r="AE183" s="32" t="s">
        <v>2068</v>
      </c>
      <c r="AF183" s="19"/>
      <c r="AG183" s="19"/>
      <c r="AH183" s="19"/>
      <c r="AI183" s="19">
        <v>37</v>
      </c>
      <c r="AJ183" s="19">
        <v>65</v>
      </c>
      <c r="AK183" s="19"/>
      <c r="AL183" s="19"/>
      <c r="AM183" s="19"/>
      <c r="AN183" s="19"/>
      <c r="AO183" s="19"/>
      <c r="AP183" s="229"/>
      <c r="AQ183" s="200">
        <v>8</v>
      </c>
      <c r="AR183" s="219"/>
      <c r="AS183" s="220"/>
      <c r="AT183" s="221"/>
      <c r="AU183" s="222"/>
      <c r="AV183" s="222"/>
      <c r="AW183" s="222"/>
      <c r="AX183" s="204"/>
      <c r="AY183" s="346">
        <v>1029</v>
      </c>
      <c r="AZ183" s="13">
        <v>26</v>
      </c>
      <c r="BA183" s="13">
        <v>6</v>
      </c>
      <c r="BB183" s="37">
        <v>20</v>
      </c>
      <c r="BC183" s="15"/>
      <c r="BD183" s="15"/>
      <c r="BE183" s="32"/>
      <c r="BF183" s="21"/>
      <c r="BG183" s="32" t="s">
        <v>62</v>
      </c>
      <c r="BH183" s="36">
        <v>462</v>
      </c>
      <c r="BI183" s="15">
        <v>2</v>
      </c>
      <c r="BJ183" s="79">
        <v>596</v>
      </c>
      <c r="BK183" s="22" t="s">
        <v>32</v>
      </c>
      <c r="BL183" s="20">
        <v>2017</v>
      </c>
      <c r="BM183" s="21" t="s">
        <v>30</v>
      </c>
      <c r="BN183" s="21" t="s">
        <v>30</v>
      </c>
      <c r="BO183" s="15"/>
      <c r="BP183" s="15"/>
      <c r="BQ183" s="15"/>
      <c r="BR183" s="15"/>
      <c r="BS183" s="15">
        <v>1</v>
      </c>
    </row>
    <row r="184" spans="1:71" ht="26.1" customHeight="1" x14ac:dyDescent="0.2">
      <c r="A184" s="370">
        <v>1033</v>
      </c>
      <c r="B184" s="370"/>
      <c r="C184" s="197"/>
      <c r="D184" s="370">
        <v>1103</v>
      </c>
      <c r="E184" s="370"/>
      <c r="F184" s="419">
        <v>3</v>
      </c>
      <c r="G184" s="371">
        <v>1</v>
      </c>
      <c r="H184" s="372">
        <v>176</v>
      </c>
      <c r="I184" s="272" t="s">
        <v>205</v>
      </c>
      <c r="J184" s="197" t="s">
        <v>213</v>
      </c>
      <c r="K184" s="26" t="s">
        <v>1327</v>
      </c>
      <c r="L184" s="399">
        <v>1306</v>
      </c>
      <c r="M184" s="219"/>
      <c r="N184" s="329"/>
      <c r="O184" s="401"/>
      <c r="P184" s="387"/>
      <c r="Q184" s="388"/>
      <c r="R184" s="389"/>
      <c r="S184" s="411"/>
      <c r="T184" s="404"/>
      <c r="U184" s="24"/>
      <c r="V184" s="32"/>
      <c r="W184" s="32"/>
      <c r="X184" s="19">
        <v>8</v>
      </c>
      <c r="Y184" s="19"/>
      <c r="Z184" s="19">
        <v>0</v>
      </c>
      <c r="AA184" s="19">
        <v>3</v>
      </c>
      <c r="AB184" s="19">
        <v>3</v>
      </c>
      <c r="AC184" s="250"/>
      <c r="AD184" s="19" t="s">
        <v>287</v>
      </c>
      <c r="AE184" s="32" t="s">
        <v>2068</v>
      </c>
      <c r="AF184" s="19"/>
      <c r="AG184" s="19"/>
      <c r="AH184" s="19"/>
      <c r="AI184" s="19">
        <v>37</v>
      </c>
      <c r="AJ184" s="19">
        <v>65</v>
      </c>
      <c r="AK184" s="19"/>
      <c r="AL184" s="19"/>
      <c r="AM184" s="19"/>
      <c r="AN184" s="19"/>
      <c r="AO184" s="19"/>
      <c r="AP184" s="229"/>
      <c r="AQ184" s="200">
        <v>8</v>
      </c>
      <c r="AR184" s="219"/>
      <c r="AS184" s="220"/>
      <c r="AT184" s="221"/>
      <c r="AU184" s="222"/>
      <c r="AV184" s="222"/>
      <c r="AW184" s="222"/>
      <c r="AX184" s="204"/>
      <c r="AY184" s="346">
        <v>1029</v>
      </c>
      <c r="AZ184" s="13">
        <v>26</v>
      </c>
      <c r="BA184" s="13">
        <v>6</v>
      </c>
      <c r="BB184" s="37">
        <v>20</v>
      </c>
      <c r="BC184" s="15"/>
      <c r="BD184" s="15"/>
      <c r="BE184" s="32"/>
      <c r="BF184" s="21"/>
      <c r="BG184" s="32" t="s">
        <v>62</v>
      </c>
      <c r="BH184" s="36">
        <v>462</v>
      </c>
      <c r="BI184" s="15">
        <v>2</v>
      </c>
      <c r="BJ184" s="79">
        <v>596</v>
      </c>
      <c r="BK184" s="22" t="s">
        <v>32</v>
      </c>
      <c r="BL184" s="20">
        <v>2017</v>
      </c>
      <c r="BM184" s="21" t="s">
        <v>30</v>
      </c>
      <c r="BN184" s="21" t="s">
        <v>30</v>
      </c>
      <c r="BO184" s="15"/>
      <c r="BP184" s="15"/>
      <c r="BQ184" s="15"/>
      <c r="BR184" s="15"/>
      <c r="BS184" s="15">
        <v>1</v>
      </c>
    </row>
    <row r="185" spans="1:71" ht="26.1" customHeight="1" x14ac:dyDescent="0.2">
      <c r="A185" s="370">
        <v>1034</v>
      </c>
      <c r="B185" s="370"/>
      <c r="C185" s="197"/>
      <c r="D185" s="370">
        <v>1104</v>
      </c>
      <c r="E185" s="370"/>
      <c r="F185" s="419">
        <v>3</v>
      </c>
      <c r="G185" s="371">
        <v>1</v>
      </c>
      <c r="H185" s="372">
        <v>177</v>
      </c>
      <c r="I185" s="272" t="s">
        <v>205</v>
      </c>
      <c r="J185" s="197" t="s">
        <v>213</v>
      </c>
      <c r="K185" s="26" t="s">
        <v>1328</v>
      </c>
      <c r="L185" s="399">
        <v>1308</v>
      </c>
      <c r="M185" s="219">
        <v>2</v>
      </c>
      <c r="N185" s="329">
        <v>2</v>
      </c>
      <c r="O185" s="401">
        <v>4</v>
      </c>
      <c r="P185" s="387"/>
      <c r="Q185" s="388"/>
      <c r="R185" s="389"/>
      <c r="S185" s="411"/>
      <c r="T185" s="404"/>
      <c r="U185" s="24"/>
      <c r="V185" s="32"/>
      <c r="W185" s="32"/>
      <c r="X185" s="19">
        <v>8</v>
      </c>
      <c r="Y185" s="19"/>
      <c r="Z185" s="19">
        <v>0</v>
      </c>
      <c r="AA185" s="19">
        <v>3</v>
      </c>
      <c r="AB185" s="19">
        <v>2</v>
      </c>
      <c r="AC185" s="250"/>
      <c r="AD185" s="19" t="s">
        <v>287</v>
      </c>
      <c r="AE185" s="32" t="s">
        <v>2068</v>
      </c>
      <c r="AF185" s="19"/>
      <c r="AG185" s="19"/>
      <c r="AH185" s="19"/>
      <c r="AI185" s="19">
        <v>42</v>
      </c>
      <c r="AJ185" s="19">
        <v>65</v>
      </c>
      <c r="AK185" s="19"/>
      <c r="AL185" s="19"/>
      <c r="AM185" s="19"/>
      <c r="AN185" s="19"/>
      <c r="AO185" s="19"/>
      <c r="AP185" s="229"/>
      <c r="AQ185" s="200">
        <v>8</v>
      </c>
      <c r="AR185" s="219"/>
      <c r="AS185" s="220"/>
      <c r="AT185" s="221"/>
      <c r="AU185" s="222"/>
      <c r="AV185" s="222"/>
      <c r="AW185" s="222"/>
      <c r="AX185" s="204"/>
      <c r="AY185" s="346">
        <v>1029</v>
      </c>
      <c r="AZ185" s="13">
        <v>26</v>
      </c>
      <c r="BA185" s="13">
        <v>6</v>
      </c>
      <c r="BB185" s="37">
        <v>20</v>
      </c>
      <c r="BC185" s="15"/>
      <c r="BD185" s="15"/>
      <c r="BE185" s="32"/>
      <c r="BF185" s="21"/>
      <c r="BG185" s="32" t="s">
        <v>62</v>
      </c>
      <c r="BH185" s="36">
        <v>462</v>
      </c>
      <c r="BI185" s="15">
        <v>2</v>
      </c>
      <c r="BJ185" s="79">
        <v>596</v>
      </c>
      <c r="BK185" s="22" t="s">
        <v>32</v>
      </c>
      <c r="BL185" s="20">
        <v>2017</v>
      </c>
      <c r="BM185" s="21" t="s">
        <v>30</v>
      </c>
      <c r="BN185" s="21" t="s">
        <v>30</v>
      </c>
      <c r="BO185" s="15"/>
      <c r="BP185" s="15"/>
      <c r="BQ185" s="15"/>
      <c r="BR185" s="15"/>
      <c r="BS185" s="15">
        <v>1</v>
      </c>
    </row>
    <row r="186" spans="1:71" ht="26.1" customHeight="1" x14ac:dyDescent="0.2">
      <c r="A186" s="370">
        <v>1035</v>
      </c>
      <c r="B186" s="370"/>
      <c r="C186" s="197"/>
      <c r="D186" s="370">
        <v>1105</v>
      </c>
      <c r="E186" s="370"/>
      <c r="F186" s="419">
        <v>3</v>
      </c>
      <c r="G186" s="371">
        <v>1</v>
      </c>
      <c r="H186" s="372">
        <v>178</v>
      </c>
      <c r="I186" s="272" t="s">
        <v>205</v>
      </c>
      <c r="J186" s="197" t="s">
        <v>213</v>
      </c>
      <c r="K186" s="26" t="s">
        <v>1329</v>
      </c>
      <c r="L186" s="399">
        <v>1308</v>
      </c>
      <c r="M186" s="219"/>
      <c r="N186" s="329"/>
      <c r="O186" s="401"/>
      <c r="P186" s="387"/>
      <c r="Q186" s="388"/>
      <c r="R186" s="389"/>
      <c r="S186" s="411"/>
      <c r="T186" s="404"/>
      <c r="U186" s="24"/>
      <c r="V186" s="32"/>
      <c r="W186" s="32"/>
      <c r="X186" s="19">
        <v>8</v>
      </c>
      <c r="Y186" s="19"/>
      <c r="Z186" s="19">
        <v>0</v>
      </c>
      <c r="AA186" s="19">
        <v>3</v>
      </c>
      <c r="AB186" s="19">
        <v>2</v>
      </c>
      <c r="AC186" s="250"/>
      <c r="AD186" s="19" t="s">
        <v>287</v>
      </c>
      <c r="AE186" s="32" t="s">
        <v>2068</v>
      </c>
      <c r="AF186" s="19"/>
      <c r="AG186" s="19"/>
      <c r="AH186" s="19"/>
      <c r="AI186" s="19">
        <v>42</v>
      </c>
      <c r="AJ186" s="19">
        <v>65</v>
      </c>
      <c r="AK186" s="19"/>
      <c r="AL186" s="19"/>
      <c r="AM186" s="19"/>
      <c r="AN186" s="19"/>
      <c r="AO186" s="19"/>
      <c r="AP186" s="229"/>
      <c r="AQ186" s="200">
        <v>8</v>
      </c>
      <c r="AR186" s="219"/>
      <c r="AS186" s="220"/>
      <c r="AT186" s="221"/>
      <c r="AU186" s="222"/>
      <c r="AV186" s="222"/>
      <c r="AW186" s="222"/>
      <c r="AX186" s="204"/>
      <c r="AY186" s="346">
        <v>1029</v>
      </c>
      <c r="AZ186" s="13">
        <v>26</v>
      </c>
      <c r="BA186" s="13">
        <v>6</v>
      </c>
      <c r="BB186" s="37">
        <v>20</v>
      </c>
      <c r="BC186" s="15"/>
      <c r="BD186" s="15"/>
      <c r="BE186" s="32"/>
      <c r="BF186" s="21"/>
      <c r="BG186" s="32" t="s">
        <v>62</v>
      </c>
      <c r="BH186" s="36">
        <v>462</v>
      </c>
      <c r="BI186" s="15">
        <v>2</v>
      </c>
      <c r="BJ186" s="79">
        <v>596</v>
      </c>
      <c r="BK186" s="22" t="s">
        <v>32</v>
      </c>
      <c r="BL186" s="20">
        <v>2017</v>
      </c>
      <c r="BM186" s="21" t="s">
        <v>30</v>
      </c>
      <c r="BN186" s="21" t="s">
        <v>30</v>
      </c>
      <c r="BO186" s="15"/>
      <c r="BP186" s="15"/>
      <c r="BQ186" s="15"/>
      <c r="BR186" s="15"/>
      <c r="BS186" s="15">
        <v>1</v>
      </c>
    </row>
    <row r="187" spans="1:71" ht="26.1" customHeight="1" x14ac:dyDescent="0.2">
      <c r="A187" s="370">
        <v>1036</v>
      </c>
      <c r="B187" s="370"/>
      <c r="C187" s="197"/>
      <c r="D187" s="370">
        <v>1106</v>
      </c>
      <c r="E187" s="370"/>
      <c r="F187" s="419">
        <v>3</v>
      </c>
      <c r="G187" s="371">
        <v>1</v>
      </c>
      <c r="H187" s="372">
        <v>179</v>
      </c>
      <c r="I187" s="272" t="s">
        <v>205</v>
      </c>
      <c r="J187" s="197" t="s">
        <v>213</v>
      </c>
      <c r="K187" s="26" t="s">
        <v>1330</v>
      </c>
      <c r="L187" s="399">
        <v>1310</v>
      </c>
      <c r="M187" s="219">
        <v>2</v>
      </c>
      <c r="N187" s="329">
        <v>3</v>
      </c>
      <c r="O187" s="401">
        <v>5</v>
      </c>
      <c r="P187" s="387"/>
      <c r="Q187" s="388"/>
      <c r="R187" s="389"/>
      <c r="S187" s="411"/>
      <c r="T187" s="404"/>
      <c r="U187" s="24"/>
      <c r="V187" s="32"/>
      <c r="W187" s="32"/>
      <c r="X187" s="19">
        <v>8</v>
      </c>
      <c r="Y187" s="19"/>
      <c r="Z187" s="19">
        <v>0</v>
      </c>
      <c r="AA187" s="19">
        <v>1</v>
      </c>
      <c r="AB187" s="19">
        <v>2</v>
      </c>
      <c r="AC187" s="250"/>
      <c r="AD187" s="19" t="s">
        <v>287</v>
      </c>
      <c r="AE187" s="32" t="s">
        <v>2064</v>
      </c>
      <c r="AF187" s="19"/>
      <c r="AG187" s="19"/>
      <c r="AH187" s="19"/>
      <c r="AI187" s="19">
        <v>37</v>
      </c>
      <c r="AJ187" s="19">
        <v>62</v>
      </c>
      <c r="AK187" s="19"/>
      <c r="AL187" s="19"/>
      <c r="AM187" s="19"/>
      <c r="AN187" s="19"/>
      <c r="AO187" s="19"/>
      <c r="AP187" s="229"/>
      <c r="AQ187" s="200">
        <v>8</v>
      </c>
      <c r="AR187" s="219"/>
      <c r="AS187" s="220"/>
      <c r="AT187" s="221"/>
      <c r="AU187" s="222"/>
      <c r="AV187" s="222"/>
      <c r="AW187" s="222"/>
      <c r="AX187" s="204"/>
      <c r="AY187" s="346">
        <v>1029</v>
      </c>
      <c r="AZ187" s="13">
        <v>26</v>
      </c>
      <c r="BA187" s="13">
        <v>6</v>
      </c>
      <c r="BB187" s="37">
        <v>20</v>
      </c>
      <c r="BC187" s="15"/>
      <c r="BD187" s="15"/>
      <c r="BE187" s="32"/>
      <c r="BF187" s="21"/>
      <c r="BG187" s="32" t="s">
        <v>62</v>
      </c>
      <c r="BH187" s="36">
        <v>462</v>
      </c>
      <c r="BI187" s="15">
        <v>2</v>
      </c>
      <c r="BJ187" s="79">
        <v>596</v>
      </c>
      <c r="BK187" s="22" t="s">
        <v>32</v>
      </c>
      <c r="BL187" s="20">
        <v>2017</v>
      </c>
      <c r="BM187" s="21" t="s">
        <v>30</v>
      </c>
      <c r="BN187" s="21" t="s">
        <v>30</v>
      </c>
      <c r="BO187" s="15"/>
      <c r="BP187" s="15"/>
      <c r="BQ187" s="15"/>
      <c r="BR187" s="15"/>
      <c r="BS187" s="15">
        <v>1</v>
      </c>
    </row>
    <row r="188" spans="1:71" ht="26.1" customHeight="1" x14ac:dyDescent="0.2">
      <c r="A188" s="370">
        <v>1037</v>
      </c>
      <c r="B188" s="370"/>
      <c r="C188" s="197"/>
      <c r="D188" s="370">
        <v>1107</v>
      </c>
      <c r="E188" s="370"/>
      <c r="F188" s="419">
        <v>3</v>
      </c>
      <c r="G188" s="371">
        <v>1</v>
      </c>
      <c r="H188" s="372">
        <v>180</v>
      </c>
      <c r="I188" s="272" t="s">
        <v>205</v>
      </c>
      <c r="J188" s="197" t="s">
        <v>213</v>
      </c>
      <c r="K188" s="26" t="s">
        <v>1331</v>
      </c>
      <c r="L188" s="399">
        <v>1310</v>
      </c>
      <c r="M188" s="219"/>
      <c r="N188" s="329"/>
      <c r="O188" s="401"/>
      <c r="P188" s="387"/>
      <c r="Q188" s="388"/>
      <c r="R188" s="389"/>
      <c r="S188" s="411"/>
      <c r="T188" s="404"/>
      <c r="U188" s="24"/>
      <c r="V188" s="32"/>
      <c r="W188" s="32"/>
      <c r="X188" s="19">
        <v>8</v>
      </c>
      <c r="Y188" s="19"/>
      <c r="Z188" s="19">
        <v>0</v>
      </c>
      <c r="AA188" s="19">
        <v>3</v>
      </c>
      <c r="AB188" s="19">
        <v>2</v>
      </c>
      <c r="AC188" s="250"/>
      <c r="AD188" s="19" t="s">
        <v>287</v>
      </c>
      <c r="AE188" s="32" t="s">
        <v>2064</v>
      </c>
      <c r="AF188" s="19"/>
      <c r="AG188" s="19"/>
      <c r="AH188" s="19"/>
      <c r="AI188" s="19">
        <v>37</v>
      </c>
      <c r="AJ188" s="19">
        <v>62</v>
      </c>
      <c r="AK188" s="19"/>
      <c r="AL188" s="19"/>
      <c r="AM188" s="19"/>
      <c r="AN188" s="19"/>
      <c r="AO188" s="19"/>
      <c r="AP188" s="229"/>
      <c r="AQ188" s="200">
        <v>8</v>
      </c>
      <c r="AR188" s="219"/>
      <c r="AS188" s="220"/>
      <c r="AT188" s="221"/>
      <c r="AU188" s="222"/>
      <c r="AV188" s="222"/>
      <c r="AW188" s="222"/>
      <c r="AX188" s="204"/>
      <c r="AY188" s="346">
        <v>1029</v>
      </c>
      <c r="AZ188" s="13">
        <v>26</v>
      </c>
      <c r="BA188" s="13">
        <v>6</v>
      </c>
      <c r="BB188" s="37">
        <v>20</v>
      </c>
      <c r="BC188" s="15"/>
      <c r="BD188" s="15"/>
      <c r="BE188" s="32"/>
      <c r="BF188" s="21"/>
      <c r="BG188" s="32" t="s">
        <v>62</v>
      </c>
      <c r="BH188" s="36">
        <v>462</v>
      </c>
      <c r="BI188" s="15">
        <v>2</v>
      </c>
      <c r="BJ188" s="79">
        <v>596</v>
      </c>
      <c r="BK188" s="22" t="s">
        <v>32</v>
      </c>
      <c r="BL188" s="20">
        <v>2017</v>
      </c>
      <c r="BM188" s="21" t="s">
        <v>30</v>
      </c>
      <c r="BN188" s="21" t="s">
        <v>30</v>
      </c>
      <c r="BO188" s="15"/>
      <c r="BP188" s="15"/>
      <c r="BQ188" s="15"/>
      <c r="BR188" s="15"/>
      <c r="BS188" s="15">
        <v>1</v>
      </c>
    </row>
    <row r="189" spans="1:71" ht="26.1" customHeight="1" x14ac:dyDescent="0.2">
      <c r="A189" s="370">
        <v>1038</v>
      </c>
      <c r="B189" s="370"/>
      <c r="C189" s="197"/>
      <c r="D189" s="370">
        <v>1108</v>
      </c>
      <c r="E189" s="370"/>
      <c r="F189" s="419">
        <v>3</v>
      </c>
      <c r="G189" s="371">
        <v>1</v>
      </c>
      <c r="H189" s="372">
        <v>181</v>
      </c>
      <c r="I189" s="272" t="s">
        <v>205</v>
      </c>
      <c r="J189" s="197" t="s">
        <v>213</v>
      </c>
      <c r="K189" s="26" t="s">
        <v>1332</v>
      </c>
      <c r="L189" s="399">
        <v>1312</v>
      </c>
      <c r="M189" s="219">
        <v>2</v>
      </c>
      <c r="N189" s="329">
        <v>0</v>
      </c>
      <c r="O189" s="401">
        <v>2</v>
      </c>
      <c r="P189" s="387"/>
      <c r="Q189" s="388"/>
      <c r="R189" s="389"/>
      <c r="S189" s="411"/>
      <c r="T189" s="404"/>
      <c r="U189" s="24"/>
      <c r="V189" s="32"/>
      <c r="W189" s="32"/>
      <c r="X189" s="19">
        <v>5</v>
      </c>
      <c r="Y189" s="19"/>
      <c r="Z189" s="19">
        <v>0</v>
      </c>
      <c r="AA189" s="19">
        <v>3</v>
      </c>
      <c r="AB189" s="19">
        <v>2</v>
      </c>
      <c r="AC189" s="250"/>
      <c r="AD189" s="19" t="s">
        <v>287</v>
      </c>
      <c r="AE189" s="32" t="s">
        <v>2063</v>
      </c>
      <c r="AF189" s="19"/>
      <c r="AG189" s="19"/>
      <c r="AH189" s="19"/>
      <c r="AI189" s="19">
        <v>34</v>
      </c>
      <c r="AJ189" s="19">
        <v>65</v>
      </c>
      <c r="AK189" s="19"/>
      <c r="AL189" s="19"/>
      <c r="AM189" s="19"/>
      <c r="AN189" s="19"/>
      <c r="AO189" s="19"/>
      <c r="AP189" s="229"/>
      <c r="AQ189" s="200">
        <v>8</v>
      </c>
      <c r="AR189" s="219"/>
      <c r="AS189" s="220"/>
      <c r="AT189" s="221"/>
      <c r="AU189" s="222"/>
      <c r="AV189" s="222"/>
      <c r="AW189" s="222"/>
      <c r="AX189" s="204"/>
      <c r="AY189" s="346">
        <v>1029</v>
      </c>
      <c r="AZ189" s="13">
        <v>26</v>
      </c>
      <c r="BA189" s="13">
        <v>6</v>
      </c>
      <c r="BB189" s="37">
        <v>20</v>
      </c>
      <c r="BC189" s="15"/>
      <c r="BD189" s="15"/>
      <c r="BE189" s="32"/>
      <c r="BF189" s="21"/>
      <c r="BG189" s="32" t="s">
        <v>62</v>
      </c>
      <c r="BH189" s="36">
        <v>462</v>
      </c>
      <c r="BI189" s="15">
        <v>2</v>
      </c>
      <c r="BJ189" s="79">
        <v>596</v>
      </c>
      <c r="BK189" s="22" t="s">
        <v>32</v>
      </c>
      <c r="BL189" s="20">
        <v>2017</v>
      </c>
      <c r="BM189" s="21" t="s">
        <v>30</v>
      </c>
      <c r="BN189" s="21" t="s">
        <v>30</v>
      </c>
      <c r="BO189" s="15"/>
      <c r="BP189" s="15"/>
      <c r="BQ189" s="15"/>
      <c r="BR189" s="15"/>
      <c r="BS189" s="15">
        <v>1</v>
      </c>
    </row>
    <row r="190" spans="1:71" ht="26.1" customHeight="1" x14ac:dyDescent="0.2">
      <c r="A190" s="370">
        <v>1039</v>
      </c>
      <c r="B190" s="370"/>
      <c r="C190" s="197"/>
      <c r="D190" s="370">
        <v>1109</v>
      </c>
      <c r="E190" s="370"/>
      <c r="F190" s="419">
        <v>3</v>
      </c>
      <c r="G190" s="371">
        <v>1</v>
      </c>
      <c r="H190" s="372">
        <v>182</v>
      </c>
      <c r="I190" s="272" t="s">
        <v>205</v>
      </c>
      <c r="J190" s="197" t="s">
        <v>213</v>
      </c>
      <c r="K190" s="26" t="s">
        <v>1333</v>
      </c>
      <c r="L190" s="399">
        <v>1312</v>
      </c>
      <c r="M190" s="219"/>
      <c r="N190" s="329"/>
      <c r="O190" s="401"/>
      <c r="P190" s="387"/>
      <c r="Q190" s="388"/>
      <c r="R190" s="389"/>
      <c r="S190" s="411"/>
      <c r="T190" s="404"/>
      <c r="U190" s="24"/>
      <c r="V190" s="32"/>
      <c r="W190" s="32"/>
      <c r="X190" s="19">
        <v>5</v>
      </c>
      <c r="Y190" s="19"/>
      <c r="Z190" s="19">
        <v>0</v>
      </c>
      <c r="AA190" s="19">
        <v>3</v>
      </c>
      <c r="AB190" s="19">
        <v>2</v>
      </c>
      <c r="AC190" s="250"/>
      <c r="AD190" s="19" t="s">
        <v>287</v>
      </c>
      <c r="AE190" s="32" t="s">
        <v>2063</v>
      </c>
      <c r="AF190" s="19"/>
      <c r="AG190" s="19"/>
      <c r="AH190" s="19"/>
      <c r="AI190" s="19">
        <v>34</v>
      </c>
      <c r="AJ190" s="19">
        <v>65</v>
      </c>
      <c r="AK190" s="19"/>
      <c r="AL190" s="19"/>
      <c r="AM190" s="19"/>
      <c r="AN190" s="19"/>
      <c r="AO190" s="19"/>
      <c r="AP190" s="229"/>
      <c r="AQ190" s="200">
        <v>8</v>
      </c>
      <c r="AR190" s="219"/>
      <c r="AS190" s="220"/>
      <c r="AT190" s="221"/>
      <c r="AU190" s="222"/>
      <c r="AV190" s="222"/>
      <c r="AW190" s="222"/>
      <c r="AX190" s="204"/>
      <c r="AY190" s="346">
        <v>1029</v>
      </c>
      <c r="AZ190" s="13">
        <v>26</v>
      </c>
      <c r="BA190" s="13">
        <v>6</v>
      </c>
      <c r="BB190" s="37">
        <v>20</v>
      </c>
      <c r="BC190" s="15"/>
      <c r="BD190" s="15"/>
      <c r="BE190" s="32"/>
      <c r="BF190" s="21"/>
      <c r="BG190" s="32" t="s">
        <v>62</v>
      </c>
      <c r="BH190" s="36">
        <v>462</v>
      </c>
      <c r="BI190" s="15">
        <v>2</v>
      </c>
      <c r="BJ190" s="79">
        <v>596</v>
      </c>
      <c r="BK190" s="22" t="s">
        <v>32</v>
      </c>
      <c r="BL190" s="20">
        <v>2017</v>
      </c>
      <c r="BM190" s="21" t="s">
        <v>30</v>
      </c>
      <c r="BN190" s="21" t="s">
        <v>30</v>
      </c>
      <c r="BO190" s="15"/>
      <c r="BP190" s="15"/>
      <c r="BQ190" s="15"/>
      <c r="BR190" s="15"/>
      <c r="BS190" s="15">
        <v>1</v>
      </c>
    </row>
    <row r="191" spans="1:71" ht="26.1" customHeight="1" x14ac:dyDescent="0.2">
      <c r="A191" s="370">
        <v>1040</v>
      </c>
      <c r="B191" s="370"/>
      <c r="C191" s="197"/>
      <c r="D191" s="370">
        <v>1110</v>
      </c>
      <c r="E191" s="370"/>
      <c r="F191" s="419">
        <v>3</v>
      </c>
      <c r="G191" s="371">
        <v>1</v>
      </c>
      <c r="H191" s="372">
        <v>183</v>
      </c>
      <c r="I191" s="272" t="s">
        <v>205</v>
      </c>
      <c r="J191" s="197" t="s">
        <v>213</v>
      </c>
      <c r="K191" s="26" t="s">
        <v>1334</v>
      </c>
      <c r="L191" s="399">
        <v>1314</v>
      </c>
      <c r="M191" s="219">
        <v>2</v>
      </c>
      <c r="N191" s="329">
        <v>0</v>
      </c>
      <c r="O191" s="401">
        <v>2</v>
      </c>
      <c r="P191" s="387"/>
      <c r="Q191" s="388"/>
      <c r="R191" s="389"/>
      <c r="S191" s="411"/>
      <c r="T191" s="404"/>
      <c r="U191" s="24"/>
      <c r="V191" s="32"/>
      <c r="W191" s="32"/>
      <c r="X191" s="19">
        <v>6</v>
      </c>
      <c r="Y191" s="19"/>
      <c r="Z191" s="19">
        <v>0</v>
      </c>
      <c r="AA191" s="19">
        <v>3</v>
      </c>
      <c r="AB191" s="19">
        <v>2</v>
      </c>
      <c r="AC191" s="250"/>
      <c r="AD191" s="19" t="s">
        <v>287</v>
      </c>
      <c r="AE191" s="32">
        <v>4</v>
      </c>
      <c r="AF191" s="19"/>
      <c r="AG191" s="19"/>
      <c r="AH191" s="19"/>
      <c r="AI191" s="19">
        <v>42</v>
      </c>
      <c r="AJ191" s="19">
        <v>70</v>
      </c>
      <c r="AK191" s="19"/>
      <c r="AL191" s="19"/>
      <c r="AM191" s="19"/>
      <c r="AN191" s="19"/>
      <c r="AO191" s="19"/>
      <c r="AP191" s="229"/>
      <c r="AQ191" s="200">
        <v>8</v>
      </c>
      <c r="AR191" s="219"/>
      <c r="AS191" s="220"/>
      <c r="AT191" s="221"/>
      <c r="AU191" s="222"/>
      <c r="AV191" s="222"/>
      <c r="AW191" s="222"/>
      <c r="AX191" s="204"/>
      <c r="AY191" s="346">
        <v>1029</v>
      </c>
      <c r="AZ191" s="13">
        <v>26</v>
      </c>
      <c r="BA191" s="13">
        <v>6</v>
      </c>
      <c r="BB191" s="37">
        <v>20</v>
      </c>
      <c r="BC191" s="15"/>
      <c r="BD191" s="15"/>
      <c r="BE191" s="32"/>
      <c r="BF191" s="21"/>
      <c r="BG191" s="32" t="s">
        <v>62</v>
      </c>
      <c r="BH191" s="36">
        <v>462</v>
      </c>
      <c r="BI191" s="15">
        <v>2</v>
      </c>
      <c r="BJ191" s="79">
        <v>596</v>
      </c>
      <c r="BK191" s="22" t="s">
        <v>32</v>
      </c>
      <c r="BL191" s="20">
        <v>2017</v>
      </c>
      <c r="BM191" s="21" t="s">
        <v>30</v>
      </c>
      <c r="BN191" s="21" t="s">
        <v>30</v>
      </c>
      <c r="BO191" s="15"/>
      <c r="BP191" s="15"/>
      <c r="BQ191" s="15"/>
      <c r="BR191" s="15"/>
      <c r="BS191" s="15">
        <v>1</v>
      </c>
    </row>
    <row r="192" spans="1:71" ht="26.1" customHeight="1" x14ac:dyDescent="0.2">
      <c r="A192" s="370">
        <v>1041</v>
      </c>
      <c r="B192" s="370"/>
      <c r="C192" s="197"/>
      <c r="D192" s="370">
        <v>1111</v>
      </c>
      <c r="E192" s="370"/>
      <c r="F192" s="419">
        <v>3</v>
      </c>
      <c r="G192" s="371">
        <v>1</v>
      </c>
      <c r="H192" s="372">
        <v>184</v>
      </c>
      <c r="I192" s="272" t="s">
        <v>205</v>
      </c>
      <c r="J192" s="197" t="s">
        <v>213</v>
      </c>
      <c r="K192" s="26" t="s">
        <v>1335</v>
      </c>
      <c r="L192" s="399">
        <v>1314</v>
      </c>
      <c r="M192" s="219"/>
      <c r="N192" s="329"/>
      <c r="O192" s="401"/>
      <c r="P192" s="387"/>
      <c r="Q192" s="388"/>
      <c r="R192" s="389"/>
      <c r="S192" s="411"/>
      <c r="T192" s="404"/>
      <c r="U192" s="24"/>
      <c r="V192" s="32"/>
      <c r="W192" s="32"/>
      <c r="X192" s="19">
        <v>6</v>
      </c>
      <c r="Y192" s="19"/>
      <c r="Z192" s="19">
        <v>0</v>
      </c>
      <c r="AA192" s="19">
        <v>3</v>
      </c>
      <c r="AB192" s="19">
        <v>2</v>
      </c>
      <c r="AC192" s="250"/>
      <c r="AD192" s="19" t="s">
        <v>287</v>
      </c>
      <c r="AE192" s="32">
        <v>4</v>
      </c>
      <c r="AF192" s="19"/>
      <c r="AG192" s="19"/>
      <c r="AH192" s="19"/>
      <c r="AI192" s="19">
        <v>42</v>
      </c>
      <c r="AJ192" s="19">
        <v>70</v>
      </c>
      <c r="AK192" s="19"/>
      <c r="AL192" s="19"/>
      <c r="AM192" s="19"/>
      <c r="AN192" s="19"/>
      <c r="AO192" s="19"/>
      <c r="AP192" s="229"/>
      <c r="AQ192" s="200">
        <v>8</v>
      </c>
      <c r="AR192" s="219"/>
      <c r="AS192" s="220"/>
      <c r="AT192" s="221"/>
      <c r="AU192" s="222"/>
      <c r="AV192" s="222"/>
      <c r="AW192" s="222"/>
      <c r="AX192" s="204"/>
      <c r="AY192" s="346">
        <v>1029</v>
      </c>
      <c r="AZ192" s="13">
        <v>26</v>
      </c>
      <c r="BA192" s="13">
        <v>6</v>
      </c>
      <c r="BB192" s="37">
        <v>20</v>
      </c>
      <c r="BC192" s="15"/>
      <c r="BD192" s="15"/>
      <c r="BE192" s="32"/>
      <c r="BF192" s="21"/>
      <c r="BG192" s="32" t="s">
        <v>62</v>
      </c>
      <c r="BH192" s="36">
        <v>462</v>
      </c>
      <c r="BI192" s="15">
        <v>2</v>
      </c>
      <c r="BJ192" s="79">
        <v>596</v>
      </c>
      <c r="BK192" s="22" t="s">
        <v>32</v>
      </c>
      <c r="BL192" s="20">
        <v>2017</v>
      </c>
      <c r="BM192" s="21" t="s">
        <v>30</v>
      </c>
      <c r="BN192" s="21" t="s">
        <v>30</v>
      </c>
      <c r="BO192" s="15"/>
      <c r="BP192" s="15"/>
      <c r="BQ192" s="15"/>
      <c r="BR192" s="15"/>
      <c r="BS192" s="15">
        <v>1</v>
      </c>
    </row>
    <row r="193" spans="1:71" ht="26.1" customHeight="1" x14ac:dyDescent="0.2">
      <c r="A193" s="370">
        <v>1042</v>
      </c>
      <c r="B193" s="370"/>
      <c r="C193" s="197"/>
      <c r="D193" s="370">
        <v>1112</v>
      </c>
      <c r="E193" s="370"/>
      <c r="F193" s="419">
        <v>3</v>
      </c>
      <c r="G193" s="371">
        <v>1</v>
      </c>
      <c r="H193" s="372">
        <v>185</v>
      </c>
      <c r="I193" s="272" t="s">
        <v>205</v>
      </c>
      <c r="J193" s="197" t="s">
        <v>213</v>
      </c>
      <c r="K193" s="26" t="s">
        <v>1336</v>
      </c>
      <c r="L193" s="399">
        <v>1316</v>
      </c>
      <c r="M193" s="219">
        <v>3</v>
      </c>
      <c r="N193" s="329">
        <v>3</v>
      </c>
      <c r="O193" s="401">
        <v>6</v>
      </c>
      <c r="P193" s="387"/>
      <c r="Q193" s="388"/>
      <c r="R193" s="389"/>
      <c r="S193" s="411"/>
      <c r="T193" s="404"/>
      <c r="U193" s="24"/>
      <c r="V193" s="32"/>
      <c r="W193" s="32"/>
      <c r="X193" s="19">
        <v>6</v>
      </c>
      <c r="Y193" s="19"/>
      <c r="Z193" s="19">
        <v>0</v>
      </c>
      <c r="AA193" s="19">
        <v>1</v>
      </c>
      <c r="AB193" s="19">
        <v>2</v>
      </c>
      <c r="AC193" s="250"/>
      <c r="AD193" s="19" t="s">
        <v>287</v>
      </c>
      <c r="AE193" s="32" t="s">
        <v>2063</v>
      </c>
      <c r="AF193" s="19"/>
      <c r="AG193" s="19"/>
      <c r="AH193" s="19"/>
      <c r="AI193" s="19">
        <v>37</v>
      </c>
      <c r="AJ193" s="19">
        <v>65</v>
      </c>
      <c r="AK193" s="19"/>
      <c r="AL193" s="19"/>
      <c r="AM193" s="19"/>
      <c r="AN193" s="19"/>
      <c r="AO193" s="19"/>
      <c r="AP193" s="229"/>
      <c r="AQ193" s="200">
        <v>8</v>
      </c>
      <c r="AR193" s="219"/>
      <c r="AS193" s="220"/>
      <c r="AT193" s="221"/>
      <c r="AU193" s="222"/>
      <c r="AV193" s="222"/>
      <c r="AW193" s="222"/>
      <c r="AX193" s="204"/>
      <c r="AY193" s="346">
        <v>1029</v>
      </c>
      <c r="AZ193" s="13">
        <v>26</v>
      </c>
      <c r="BA193" s="13">
        <v>6</v>
      </c>
      <c r="BB193" s="37">
        <v>20</v>
      </c>
      <c r="BC193" s="15"/>
      <c r="BD193" s="15"/>
      <c r="BE193" s="32"/>
      <c r="BF193" s="21"/>
      <c r="BG193" s="32" t="s">
        <v>62</v>
      </c>
      <c r="BH193" s="36">
        <v>462</v>
      </c>
      <c r="BI193" s="15">
        <v>2</v>
      </c>
      <c r="BJ193" s="79">
        <v>596</v>
      </c>
      <c r="BK193" s="22" t="s">
        <v>32</v>
      </c>
      <c r="BL193" s="20">
        <v>2017</v>
      </c>
      <c r="BM193" s="21" t="s">
        <v>30</v>
      </c>
      <c r="BN193" s="21" t="s">
        <v>30</v>
      </c>
      <c r="BO193" s="15"/>
      <c r="BP193" s="15"/>
      <c r="BQ193" s="15"/>
      <c r="BR193" s="15"/>
      <c r="BS193" s="15">
        <v>1</v>
      </c>
    </row>
    <row r="194" spans="1:71" ht="26.1" customHeight="1" x14ac:dyDescent="0.2">
      <c r="A194" s="370">
        <v>1043</v>
      </c>
      <c r="B194" s="370"/>
      <c r="C194" s="197"/>
      <c r="D194" s="370">
        <v>1113</v>
      </c>
      <c r="E194" s="370"/>
      <c r="F194" s="419">
        <v>3</v>
      </c>
      <c r="G194" s="371">
        <v>1</v>
      </c>
      <c r="H194" s="372">
        <v>186</v>
      </c>
      <c r="I194" s="272" t="s">
        <v>205</v>
      </c>
      <c r="J194" s="197" t="s">
        <v>213</v>
      </c>
      <c r="K194" s="26" t="s">
        <v>1337</v>
      </c>
      <c r="L194" s="399">
        <v>1316</v>
      </c>
      <c r="M194" s="219"/>
      <c r="N194" s="329"/>
      <c r="O194" s="401"/>
      <c r="P194" s="387"/>
      <c r="Q194" s="388"/>
      <c r="R194" s="389"/>
      <c r="S194" s="411"/>
      <c r="T194" s="404"/>
      <c r="U194" s="24"/>
      <c r="V194" s="32"/>
      <c r="W194" s="32"/>
      <c r="X194" s="19">
        <v>6</v>
      </c>
      <c r="Y194" s="19"/>
      <c r="Z194" s="19">
        <v>0</v>
      </c>
      <c r="AA194" s="19">
        <v>3</v>
      </c>
      <c r="AB194" s="19">
        <v>2</v>
      </c>
      <c r="AC194" s="250"/>
      <c r="AD194" s="19" t="s">
        <v>287</v>
      </c>
      <c r="AE194" s="32" t="s">
        <v>2063</v>
      </c>
      <c r="AF194" s="19"/>
      <c r="AG194" s="19"/>
      <c r="AH194" s="19"/>
      <c r="AI194" s="19">
        <v>37</v>
      </c>
      <c r="AJ194" s="19">
        <v>65</v>
      </c>
      <c r="AK194" s="19"/>
      <c r="AL194" s="19"/>
      <c r="AM194" s="19"/>
      <c r="AN194" s="19"/>
      <c r="AO194" s="19"/>
      <c r="AP194" s="229"/>
      <c r="AQ194" s="200">
        <v>8</v>
      </c>
      <c r="AR194" s="219"/>
      <c r="AS194" s="220"/>
      <c r="AT194" s="221"/>
      <c r="AU194" s="222"/>
      <c r="AV194" s="222"/>
      <c r="AW194" s="222"/>
      <c r="AX194" s="204"/>
      <c r="AY194" s="346">
        <v>1029</v>
      </c>
      <c r="AZ194" s="13">
        <v>26</v>
      </c>
      <c r="BA194" s="13">
        <v>6</v>
      </c>
      <c r="BB194" s="37">
        <v>20</v>
      </c>
      <c r="BC194" s="15"/>
      <c r="BD194" s="15"/>
      <c r="BE194" s="32"/>
      <c r="BF194" s="21"/>
      <c r="BG194" s="32" t="s">
        <v>62</v>
      </c>
      <c r="BH194" s="36">
        <v>462</v>
      </c>
      <c r="BI194" s="15">
        <v>2</v>
      </c>
      <c r="BJ194" s="79">
        <v>596</v>
      </c>
      <c r="BK194" s="22" t="s">
        <v>32</v>
      </c>
      <c r="BL194" s="20">
        <v>2017</v>
      </c>
      <c r="BM194" s="21" t="s">
        <v>30</v>
      </c>
      <c r="BN194" s="21" t="s">
        <v>30</v>
      </c>
      <c r="BO194" s="15"/>
      <c r="BP194" s="15"/>
      <c r="BQ194" s="15"/>
      <c r="BR194" s="15"/>
      <c r="BS194" s="15">
        <v>1</v>
      </c>
    </row>
    <row r="195" spans="1:71" ht="26.1" customHeight="1" x14ac:dyDescent="0.2">
      <c r="A195" s="370">
        <v>1044</v>
      </c>
      <c r="B195" s="370"/>
      <c r="C195" s="197"/>
      <c r="D195" s="370">
        <v>1114</v>
      </c>
      <c r="E195" s="370"/>
      <c r="F195" s="419">
        <v>3</v>
      </c>
      <c r="G195" s="371">
        <v>1</v>
      </c>
      <c r="H195" s="372">
        <v>187</v>
      </c>
      <c r="I195" s="272" t="s">
        <v>205</v>
      </c>
      <c r="J195" s="197" t="s">
        <v>213</v>
      </c>
      <c r="K195" s="26" t="s">
        <v>1338</v>
      </c>
      <c r="L195" s="399">
        <v>1316</v>
      </c>
      <c r="M195" s="219"/>
      <c r="N195" s="329"/>
      <c r="O195" s="401"/>
      <c r="P195" s="387"/>
      <c r="Q195" s="388"/>
      <c r="R195" s="389"/>
      <c r="S195" s="411"/>
      <c r="T195" s="404"/>
      <c r="U195" s="24"/>
      <c r="V195" s="32"/>
      <c r="W195" s="32"/>
      <c r="X195" s="19">
        <v>6</v>
      </c>
      <c r="Y195" s="19"/>
      <c r="Z195" s="19">
        <v>0</v>
      </c>
      <c r="AA195" s="19">
        <v>3</v>
      </c>
      <c r="AB195" s="19">
        <v>2</v>
      </c>
      <c r="AC195" s="250"/>
      <c r="AD195" s="19" t="s">
        <v>287</v>
      </c>
      <c r="AE195" s="32" t="s">
        <v>2063</v>
      </c>
      <c r="AF195" s="19"/>
      <c r="AG195" s="19"/>
      <c r="AH195" s="19"/>
      <c r="AI195" s="19">
        <v>37</v>
      </c>
      <c r="AJ195" s="19">
        <v>65</v>
      </c>
      <c r="AK195" s="19"/>
      <c r="AL195" s="19"/>
      <c r="AM195" s="19"/>
      <c r="AN195" s="19"/>
      <c r="AO195" s="19"/>
      <c r="AP195" s="229"/>
      <c r="AQ195" s="200">
        <v>8</v>
      </c>
      <c r="AR195" s="219"/>
      <c r="AS195" s="220"/>
      <c r="AT195" s="221"/>
      <c r="AU195" s="222"/>
      <c r="AV195" s="222"/>
      <c r="AW195" s="222"/>
      <c r="AX195" s="204"/>
      <c r="AY195" s="346">
        <v>1029</v>
      </c>
      <c r="AZ195" s="13">
        <v>26</v>
      </c>
      <c r="BA195" s="13">
        <v>6</v>
      </c>
      <c r="BB195" s="37">
        <v>20</v>
      </c>
      <c r="BC195" s="15"/>
      <c r="BD195" s="15"/>
      <c r="BE195" s="32"/>
      <c r="BF195" s="21"/>
      <c r="BG195" s="32" t="s">
        <v>62</v>
      </c>
      <c r="BH195" s="36">
        <v>462</v>
      </c>
      <c r="BI195" s="15">
        <v>2</v>
      </c>
      <c r="BJ195" s="79">
        <v>596</v>
      </c>
      <c r="BK195" s="22" t="s">
        <v>32</v>
      </c>
      <c r="BL195" s="20">
        <v>2017</v>
      </c>
      <c r="BM195" s="21" t="s">
        <v>30</v>
      </c>
      <c r="BN195" s="21" t="s">
        <v>30</v>
      </c>
      <c r="BO195" s="15"/>
      <c r="BP195" s="15"/>
      <c r="BQ195" s="15"/>
      <c r="BR195" s="15"/>
      <c r="BS195" s="15">
        <v>1</v>
      </c>
    </row>
    <row r="196" spans="1:71" ht="26.1" customHeight="1" x14ac:dyDescent="0.2">
      <c r="A196" s="370">
        <v>1045</v>
      </c>
      <c r="B196" s="370"/>
      <c r="C196" s="197"/>
      <c r="D196" s="370">
        <v>1115</v>
      </c>
      <c r="E196" s="370"/>
      <c r="F196" s="419">
        <v>3</v>
      </c>
      <c r="G196" s="371">
        <v>1</v>
      </c>
      <c r="H196" s="372">
        <v>188</v>
      </c>
      <c r="I196" s="272" t="s">
        <v>205</v>
      </c>
      <c r="J196" s="197" t="s">
        <v>213</v>
      </c>
      <c r="K196" s="26" t="s">
        <v>1339</v>
      </c>
      <c r="L196" s="399">
        <v>1318</v>
      </c>
      <c r="M196" s="219">
        <v>3</v>
      </c>
      <c r="N196" s="329">
        <v>0</v>
      </c>
      <c r="O196" s="401">
        <v>3</v>
      </c>
      <c r="P196" s="387"/>
      <c r="Q196" s="388"/>
      <c r="R196" s="389"/>
      <c r="S196" s="411"/>
      <c r="T196" s="404"/>
      <c r="U196" s="24"/>
      <c r="V196" s="32"/>
      <c r="W196" s="32"/>
      <c r="X196" s="19">
        <v>6</v>
      </c>
      <c r="Y196" s="19"/>
      <c r="Z196" s="19">
        <v>0</v>
      </c>
      <c r="AA196" s="19">
        <v>1</v>
      </c>
      <c r="AB196" s="19">
        <v>2</v>
      </c>
      <c r="AC196" s="250"/>
      <c r="AD196" s="19" t="s">
        <v>287</v>
      </c>
      <c r="AE196" s="32" t="s">
        <v>2063</v>
      </c>
      <c r="AF196" s="19"/>
      <c r="AG196" s="19"/>
      <c r="AH196" s="19"/>
      <c r="AI196" s="19">
        <v>37</v>
      </c>
      <c r="AJ196" s="19">
        <v>65</v>
      </c>
      <c r="AK196" s="19"/>
      <c r="AL196" s="19"/>
      <c r="AM196" s="19"/>
      <c r="AN196" s="19"/>
      <c r="AO196" s="19"/>
      <c r="AP196" s="229"/>
      <c r="AQ196" s="200">
        <v>8</v>
      </c>
      <c r="AR196" s="219"/>
      <c r="AS196" s="220"/>
      <c r="AT196" s="221"/>
      <c r="AU196" s="222"/>
      <c r="AV196" s="222"/>
      <c r="AW196" s="222"/>
      <c r="AX196" s="204"/>
      <c r="AY196" s="346">
        <v>1029</v>
      </c>
      <c r="AZ196" s="13">
        <v>26</v>
      </c>
      <c r="BA196" s="13">
        <v>6</v>
      </c>
      <c r="BB196" s="37">
        <v>20</v>
      </c>
      <c r="BC196" s="15"/>
      <c r="BD196" s="15"/>
      <c r="BE196" s="32"/>
      <c r="BF196" s="21"/>
      <c r="BG196" s="32" t="s">
        <v>62</v>
      </c>
      <c r="BH196" s="36">
        <v>462</v>
      </c>
      <c r="BI196" s="15">
        <v>2</v>
      </c>
      <c r="BJ196" s="79">
        <v>596</v>
      </c>
      <c r="BK196" s="22" t="s">
        <v>32</v>
      </c>
      <c r="BL196" s="20">
        <v>2017</v>
      </c>
      <c r="BM196" s="21" t="s">
        <v>30</v>
      </c>
      <c r="BN196" s="21" t="s">
        <v>30</v>
      </c>
      <c r="BO196" s="15"/>
      <c r="BP196" s="15"/>
      <c r="BQ196" s="15"/>
      <c r="BR196" s="15"/>
      <c r="BS196" s="15">
        <v>1</v>
      </c>
    </row>
    <row r="197" spans="1:71" ht="26.1" customHeight="1" x14ac:dyDescent="0.2">
      <c r="A197" s="370">
        <v>1046</v>
      </c>
      <c r="B197" s="370"/>
      <c r="C197" s="197"/>
      <c r="D197" s="370">
        <v>1116</v>
      </c>
      <c r="E197" s="370"/>
      <c r="F197" s="419">
        <v>3</v>
      </c>
      <c r="G197" s="371">
        <v>1</v>
      </c>
      <c r="H197" s="372">
        <v>189</v>
      </c>
      <c r="I197" s="272" t="s">
        <v>205</v>
      </c>
      <c r="J197" s="197" t="s">
        <v>213</v>
      </c>
      <c r="K197" s="26" t="s">
        <v>1340</v>
      </c>
      <c r="L197" s="399">
        <v>1318</v>
      </c>
      <c r="M197" s="219"/>
      <c r="N197" s="329"/>
      <c r="O197" s="401"/>
      <c r="P197" s="387"/>
      <c r="Q197" s="388"/>
      <c r="R197" s="389"/>
      <c r="S197" s="411"/>
      <c r="T197" s="404"/>
      <c r="U197" s="24"/>
      <c r="V197" s="32"/>
      <c r="W197" s="32"/>
      <c r="X197" s="19">
        <v>6</v>
      </c>
      <c r="Y197" s="19"/>
      <c r="Z197" s="19">
        <v>0</v>
      </c>
      <c r="AA197" s="19">
        <v>1</v>
      </c>
      <c r="AB197" s="19">
        <v>2</v>
      </c>
      <c r="AC197" s="250"/>
      <c r="AD197" s="19" t="s">
        <v>287</v>
      </c>
      <c r="AE197" s="32" t="s">
        <v>2063</v>
      </c>
      <c r="AF197" s="19"/>
      <c r="AG197" s="19"/>
      <c r="AH197" s="19"/>
      <c r="AI197" s="19">
        <v>37</v>
      </c>
      <c r="AJ197" s="19">
        <v>65</v>
      </c>
      <c r="AK197" s="19"/>
      <c r="AL197" s="19"/>
      <c r="AM197" s="19"/>
      <c r="AN197" s="19"/>
      <c r="AO197" s="19"/>
      <c r="AP197" s="229"/>
      <c r="AQ197" s="200">
        <v>8</v>
      </c>
      <c r="AR197" s="219"/>
      <c r="AS197" s="220"/>
      <c r="AT197" s="221"/>
      <c r="AU197" s="222"/>
      <c r="AV197" s="222"/>
      <c r="AW197" s="222"/>
      <c r="AX197" s="204"/>
      <c r="AY197" s="346">
        <v>1029</v>
      </c>
      <c r="AZ197" s="13">
        <v>26</v>
      </c>
      <c r="BA197" s="13">
        <v>6</v>
      </c>
      <c r="BB197" s="37">
        <v>20</v>
      </c>
      <c r="BC197" s="15"/>
      <c r="BD197" s="15"/>
      <c r="BE197" s="32"/>
      <c r="BF197" s="21"/>
      <c r="BG197" s="32" t="s">
        <v>62</v>
      </c>
      <c r="BH197" s="36">
        <v>462</v>
      </c>
      <c r="BI197" s="15">
        <v>2</v>
      </c>
      <c r="BJ197" s="79">
        <v>596</v>
      </c>
      <c r="BK197" s="22" t="s">
        <v>32</v>
      </c>
      <c r="BL197" s="20">
        <v>2017</v>
      </c>
      <c r="BM197" s="21" t="s">
        <v>30</v>
      </c>
      <c r="BN197" s="21" t="s">
        <v>30</v>
      </c>
      <c r="BO197" s="15"/>
      <c r="BP197" s="15"/>
      <c r="BQ197" s="15"/>
      <c r="BR197" s="15"/>
      <c r="BS197" s="15">
        <v>1</v>
      </c>
    </row>
    <row r="198" spans="1:71" ht="26.1" customHeight="1" x14ac:dyDescent="0.2">
      <c r="A198" s="370">
        <v>1047</v>
      </c>
      <c r="B198" s="370"/>
      <c r="C198" s="197"/>
      <c r="D198" s="370">
        <v>1117</v>
      </c>
      <c r="E198" s="370"/>
      <c r="F198" s="419">
        <v>3</v>
      </c>
      <c r="G198" s="371">
        <v>1</v>
      </c>
      <c r="H198" s="372">
        <v>190</v>
      </c>
      <c r="I198" s="272" t="s">
        <v>205</v>
      </c>
      <c r="J198" s="197" t="s">
        <v>213</v>
      </c>
      <c r="K198" s="26" t="s">
        <v>1341</v>
      </c>
      <c r="L198" s="399">
        <v>1318</v>
      </c>
      <c r="M198" s="219"/>
      <c r="N198" s="329"/>
      <c r="O198" s="401"/>
      <c r="P198" s="387"/>
      <c r="Q198" s="388"/>
      <c r="R198" s="389"/>
      <c r="S198" s="411"/>
      <c r="T198" s="404"/>
      <c r="U198" s="24"/>
      <c r="V198" s="32"/>
      <c r="W198" s="32"/>
      <c r="X198" s="19">
        <v>8</v>
      </c>
      <c r="Y198" s="19"/>
      <c r="Z198" s="19">
        <v>0</v>
      </c>
      <c r="AA198" s="19">
        <v>2</v>
      </c>
      <c r="AB198" s="19">
        <v>2</v>
      </c>
      <c r="AC198" s="250"/>
      <c r="AD198" s="19" t="s">
        <v>287</v>
      </c>
      <c r="AE198" s="32" t="s">
        <v>2063</v>
      </c>
      <c r="AF198" s="19"/>
      <c r="AG198" s="19"/>
      <c r="AH198" s="19"/>
      <c r="AI198" s="19">
        <v>37</v>
      </c>
      <c r="AJ198" s="19">
        <v>65</v>
      </c>
      <c r="AK198" s="19"/>
      <c r="AL198" s="19"/>
      <c r="AM198" s="19"/>
      <c r="AN198" s="19"/>
      <c r="AO198" s="19"/>
      <c r="AP198" s="229"/>
      <c r="AQ198" s="200">
        <v>8</v>
      </c>
      <c r="AR198" s="219"/>
      <c r="AS198" s="220"/>
      <c r="AT198" s="221"/>
      <c r="AU198" s="222"/>
      <c r="AV198" s="222"/>
      <c r="AW198" s="222"/>
      <c r="AX198" s="204"/>
      <c r="AY198" s="346">
        <v>1029</v>
      </c>
      <c r="AZ198" s="13">
        <v>26</v>
      </c>
      <c r="BA198" s="13">
        <v>6</v>
      </c>
      <c r="BB198" s="37">
        <v>20</v>
      </c>
      <c r="BC198" s="15"/>
      <c r="BD198" s="15"/>
      <c r="BE198" s="32"/>
      <c r="BF198" s="21"/>
      <c r="BG198" s="32" t="s">
        <v>62</v>
      </c>
      <c r="BH198" s="36">
        <v>462</v>
      </c>
      <c r="BI198" s="15">
        <v>2</v>
      </c>
      <c r="BJ198" s="79">
        <v>596</v>
      </c>
      <c r="BK198" s="22" t="s">
        <v>32</v>
      </c>
      <c r="BL198" s="20">
        <v>2017</v>
      </c>
      <c r="BM198" s="21" t="s">
        <v>30</v>
      </c>
      <c r="BN198" s="21" t="s">
        <v>30</v>
      </c>
      <c r="BO198" s="15"/>
      <c r="BP198" s="15"/>
      <c r="BQ198" s="15"/>
      <c r="BR198" s="15"/>
      <c r="BS198" s="15">
        <v>1</v>
      </c>
    </row>
    <row r="199" spans="1:71" ht="26.1" customHeight="1" x14ac:dyDescent="0.2">
      <c r="A199" s="370">
        <v>1048</v>
      </c>
      <c r="B199" s="370"/>
      <c r="C199" s="197"/>
      <c r="D199" s="370">
        <v>1118</v>
      </c>
      <c r="E199" s="370"/>
      <c r="F199" s="419">
        <v>3</v>
      </c>
      <c r="G199" s="371">
        <v>1</v>
      </c>
      <c r="H199" s="372">
        <v>191</v>
      </c>
      <c r="I199" s="272" t="s">
        <v>205</v>
      </c>
      <c r="J199" s="197" t="s">
        <v>213</v>
      </c>
      <c r="K199" s="26" t="s">
        <v>1342</v>
      </c>
      <c r="L199" s="399">
        <v>1319</v>
      </c>
      <c r="M199" s="219">
        <v>2</v>
      </c>
      <c r="N199" s="329">
        <v>1</v>
      </c>
      <c r="O199" s="401">
        <v>3</v>
      </c>
      <c r="P199" s="384"/>
      <c r="Q199" s="385"/>
      <c r="R199" s="386"/>
      <c r="S199" s="411"/>
      <c r="T199" s="401"/>
      <c r="U199" s="24"/>
      <c r="V199" s="32"/>
      <c r="W199" s="32"/>
      <c r="X199" s="19">
        <v>8</v>
      </c>
      <c r="Y199" s="19"/>
      <c r="Z199" s="19">
        <v>0</v>
      </c>
      <c r="AA199" s="19">
        <v>3</v>
      </c>
      <c r="AB199" s="19">
        <v>2</v>
      </c>
      <c r="AC199" s="250"/>
      <c r="AD199" s="19" t="s">
        <v>287</v>
      </c>
      <c r="AE199" s="32" t="s">
        <v>2063</v>
      </c>
      <c r="AF199" s="19"/>
      <c r="AG199" s="19"/>
      <c r="AH199" s="19"/>
      <c r="AI199" s="19">
        <v>37</v>
      </c>
      <c r="AJ199" s="19">
        <v>70</v>
      </c>
      <c r="AK199" s="19"/>
      <c r="AL199" s="19"/>
      <c r="AM199" s="19"/>
      <c r="AN199" s="19"/>
      <c r="AO199" s="19"/>
      <c r="AP199" s="273"/>
      <c r="AQ199" s="200">
        <v>8</v>
      </c>
      <c r="AR199" s="222"/>
      <c r="AS199" s="329"/>
      <c r="AT199" s="221"/>
      <c r="AU199" s="222"/>
      <c r="AV199" s="222"/>
      <c r="AW199" s="222"/>
      <c r="AX199" s="204"/>
      <c r="AY199" s="347">
        <v>1029</v>
      </c>
      <c r="AZ199" s="13">
        <v>26</v>
      </c>
      <c r="BA199" s="13">
        <v>6</v>
      </c>
      <c r="BB199" s="37">
        <v>20</v>
      </c>
      <c r="BC199" s="15"/>
      <c r="BD199" s="15"/>
      <c r="BE199" s="32"/>
      <c r="BF199" s="15"/>
      <c r="BG199" s="32" t="s">
        <v>62</v>
      </c>
      <c r="BH199" s="36">
        <v>462</v>
      </c>
      <c r="BI199" s="15">
        <v>2</v>
      </c>
      <c r="BJ199" s="79">
        <v>596</v>
      </c>
      <c r="BK199" s="22" t="s">
        <v>32</v>
      </c>
      <c r="BL199" s="20">
        <v>2017</v>
      </c>
      <c r="BM199" s="21" t="s">
        <v>30</v>
      </c>
      <c r="BN199" s="21" t="s">
        <v>30</v>
      </c>
      <c r="BO199" s="21"/>
      <c r="BP199" s="21"/>
      <c r="BQ199" s="21"/>
      <c r="BR199" s="21"/>
      <c r="BS199" s="21">
        <v>1</v>
      </c>
    </row>
    <row r="200" spans="1:71" ht="26.1" customHeight="1" x14ac:dyDescent="0.2">
      <c r="A200" s="370">
        <v>1049</v>
      </c>
      <c r="B200" s="370"/>
      <c r="C200" s="197"/>
      <c r="D200" s="370">
        <v>1119</v>
      </c>
      <c r="E200" s="370"/>
      <c r="F200" s="419">
        <v>3</v>
      </c>
      <c r="G200" s="371">
        <v>1</v>
      </c>
      <c r="H200" s="372">
        <v>192</v>
      </c>
      <c r="I200" s="272" t="s">
        <v>205</v>
      </c>
      <c r="J200" s="197" t="s">
        <v>213</v>
      </c>
      <c r="K200" s="26" t="s">
        <v>1343</v>
      </c>
      <c r="L200" s="399">
        <v>1319</v>
      </c>
      <c r="M200" s="219"/>
      <c r="N200" s="329"/>
      <c r="O200" s="401"/>
      <c r="P200" s="384"/>
      <c r="Q200" s="385"/>
      <c r="R200" s="386"/>
      <c r="S200" s="411"/>
      <c r="T200" s="401"/>
      <c r="U200" s="24"/>
      <c r="V200" s="32"/>
      <c r="W200" s="32"/>
      <c r="X200" s="19">
        <v>8</v>
      </c>
      <c r="Y200" s="19"/>
      <c r="Z200" s="19">
        <v>0</v>
      </c>
      <c r="AA200" s="19">
        <v>3</v>
      </c>
      <c r="AB200" s="19">
        <v>2</v>
      </c>
      <c r="AC200" s="250"/>
      <c r="AD200" s="19" t="s">
        <v>287</v>
      </c>
      <c r="AE200" s="32" t="s">
        <v>2063</v>
      </c>
      <c r="AF200" s="19"/>
      <c r="AG200" s="19"/>
      <c r="AH200" s="19"/>
      <c r="AI200" s="19">
        <v>37</v>
      </c>
      <c r="AJ200" s="19">
        <v>70</v>
      </c>
      <c r="AK200" s="19"/>
      <c r="AL200" s="19"/>
      <c r="AM200" s="19"/>
      <c r="AN200" s="19"/>
      <c r="AO200" s="19"/>
      <c r="AP200" s="273"/>
      <c r="AQ200" s="200">
        <v>8</v>
      </c>
      <c r="AR200" s="222"/>
      <c r="AS200" s="329"/>
      <c r="AT200" s="221"/>
      <c r="AU200" s="222"/>
      <c r="AV200" s="222"/>
      <c r="AW200" s="222"/>
      <c r="AX200" s="204"/>
      <c r="AY200" s="347">
        <v>1029</v>
      </c>
      <c r="AZ200" s="13">
        <v>26</v>
      </c>
      <c r="BA200" s="13">
        <v>6</v>
      </c>
      <c r="BB200" s="37">
        <v>20</v>
      </c>
      <c r="BC200" s="15"/>
      <c r="BD200" s="15"/>
      <c r="BE200" s="32"/>
      <c r="BF200" s="15"/>
      <c r="BG200" s="32" t="s">
        <v>62</v>
      </c>
      <c r="BH200" s="36">
        <v>462</v>
      </c>
      <c r="BI200" s="15">
        <v>2</v>
      </c>
      <c r="BJ200" s="79">
        <v>596</v>
      </c>
      <c r="BK200" s="22" t="s">
        <v>32</v>
      </c>
      <c r="BL200" s="20">
        <v>2017</v>
      </c>
      <c r="BM200" s="21" t="s">
        <v>30</v>
      </c>
      <c r="BN200" s="21" t="s">
        <v>30</v>
      </c>
      <c r="BO200" s="21"/>
      <c r="BP200" s="21"/>
      <c r="BQ200" s="21"/>
      <c r="BR200" s="21"/>
      <c r="BS200" s="21">
        <v>1</v>
      </c>
    </row>
    <row r="201" spans="1:71" ht="26.1" customHeight="1" x14ac:dyDescent="0.2">
      <c r="A201" s="370">
        <v>1050</v>
      </c>
      <c r="B201" s="370"/>
      <c r="C201" s="197"/>
      <c r="D201" s="370">
        <v>1120</v>
      </c>
      <c r="E201" s="370"/>
      <c r="F201" s="419">
        <v>3</v>
      </c>
      <c r="G201" s="371">
        <v>1</v>
      </c>
      <c r="H201" s="372" t="s">
        <v>1103</v>
      </c>
      <c r="I201" s="338" t="s">
        <v>26</v>
      </c>
      <c r="J201" s="362"/>
      <c r="K201" s="26" t="s">
        <v>26</v>
      </c>
      <c r="L201" s="399">
        <v>1903</v>
      </c>
      <c r="M201" s="219"/>
      <c r="N201" s="329"/>
      <c r="O201" s="401"/>
      <c r="P201" s="384"/>
      <c r="Q201" s="385"/>
      <c r="R201" s="386"/>
      <c r="S201" s="411"/>
      <c r="T201" s="401"/>
      <c r="U201" s="24" t="s">
        <v>286</v>
      </c>
      <c r="V201" s="32">
        <v>1</v>
      </c>
      <c r="W201" s="32"/>
      <c r="X201" s="19">
        <v>4</v>
      </c>
      <c r="Y201" s="19"/>
      <c r="Z201" s="19">
        <v>0</v>
      </c>
      <c r="AA201" s="19">
        <v>2</v>
      </c>
      <c r="AB201" s="19">
        <v>1</v>
      </c>
      <c r="AC201" s="250"/>
      <c r="AD201" s="427"/>
      <c r="AE201" s="79"/>
      <c r="AF201" s="427"/>
      <c r="AG201" s="427"/>
      <c r="AH201" s="427"/>
      <c r="AI201" s="423"/>
      <c r="AJ201" s="423"/>
      <c r="AK201" s="19"/>
      <c r="AL201" s="19"/>
      <c r="AM201" s="19"/>
      <c r="AN201" s="19"/>
      <c r="AO201" s="19"/>
      <c r="AP201" s="273"/>
      <c r="AQ201" s="200"/>
      <c r="AR201" s="222"/>
      <c r="AS201" s="329"/>
      <c r="AT201" s="221"/>
      <c r="AU201" s="222"/>
      <c r="AV201" s="222"/>
      <c r="AW201" s="222"/>
      <c r="AX201" s="204"/>
      <c r="AY201" s="347"/>
      <c r="AZ201" s="13"/>
      <c r="BA201" s="13"/>
      <c r="BB201" s="37"/>
      <c r="BC201" s="15"/>
      <c r="BD201" s="15"/>
      <c r="BE201" s="32"/>
      <c r="BF201" s="15"/>
      <c r="BG201" s="32"/>
      <c r="BH201" s="36"/>
      <c r="BI201" s="15"/>
      <c r="BJ201" s="79"/>
      <c r="BK201" s="22"/>
      <c r="BL201" s="20"/>
      <c r="BM201" s="21"/>
      <c r="BN201" s="21"/>
      <c r="BO201" s="21"/>
      <c r="BP201" s="21"/>
      <c r="BQ201" s="21"/>
      <c r="BR201" s="21"/>
      <c r="BS201" s="21"/>
    </row>
    <row r="202" spans="1:71" ht="26.1" customHeight="1" x14ac:dyDescent="0.2">
      <c r="A202" s="370">
        <v>1051</v>
      </c>
      <c r="B202" s="370"/>
      <c r="C202" s="197"/>
      <c r="D202" s="370">
        <v>1121</v>
      </c>
      <c r="E202" s="370"/>
      <c r="F202" s="419">
        <v>3</v>
      </c>
      <c r="G202" s="371">
        <v>1</v>
      </c>
      <c r="H202" s="372" t="s">
        <v>1104</v>
      </c>
      <c r="I202" s="338" t="s">
        <v>1139</v>
      </c>
      <c r="J202" s="362"/>
      <c r="K202" s="26" t="s">
        <v>1139</v>
      </c>
      <c r="L202" s="399">
        <v>11</v>
      </c>
      <c r="M202" s="219"/>
      <c r="N202" s="329"/>
      <c r="O202" s="401"/>
      <c r="P202" s="384"/>
      <c r="Q202" s="385"/>
      <c r="R202" s="386"/>
      <c r="S202" s="411"/>
      <c r="T202" s="401"/>
      <c r="U202" s="24">
        <v>4</v>
      </c>
      <c r="V202" s="32">
        <v>5</v>
      </c>
      <c r="W202" s="32"/>
      <c r="X202" s="19">
        <v>2</v>
      </c>
      <c r="Y202" s="19">
        <v>8</v>
      </c>
      <c r="Z202" s="19" t="s">
        <v>282</v>
      </c>
      <c r="AA202" s="19">
        <v>2</v>
      </c>
      <c r="AB202" s="19">
        <v>1</v>
      </c>
      <c r="AC202" s="250"/>
      <c r="AD202" s="427"/>
      <c r="AE202" s="79"/>
      <c r="AF202" s="427"/>
      <c r="AG202" s="427"/>
      <c r="AH202" s="427"/>
      <c r="AI202" s="423"/>
      <c r="AJ202" s="423"/>
      <c r="AK202" s="19"/>
      <c r="AL202" s="19"/>
      <c r="AM202" s="19"/>
      <c r="AN202" s="19"/>
      <c r="AO202" s="19"/>
      <c r="AP202" s="273"/>
      <c r="AQ202" s="200"/>
      <c r="AR202" s="222"/>
      <c r="AS202" s="329"/>
      <c r="AT202" s="221"/>
      <c r="AU202" s="222"/>
      <c r="AV202" s="222"/>
      <c r="AW202" s="222"/>
      <c r="AX202" s="204"/>
      <c r="AY202" s="347"/>
      <c r="AZ202" s="13"/>
      <c r="BA202" s="13"/>
      <c r="BB202" s="37"/>
      <c r="BC202" s="15"/>
      <c r="BD202" s="15"/>
      <c r="BE202" s="32"/>
      <c r="BF202" s="15"/>
      <c r="BG202" s="32"/>
      <c r="BH202" s="36"/>
      <c r="BI202" s="15"/>
      <c r="BJ202" s="79"/>
      <c r="BK202" s="22"/>
      <c r="BL202" s="20"/>
      <c r="BM202" s="21"/>
      <c r="BN202" s="21"/>
      <c r="BO202" s="21"/>
      <c r="BP202" s="21"/>
      <c r="BQ202" s="21"/>
      <c r="BR202" s="21"/>
      <c r="BS202" s="21"/>
    </row>
    <row r="203" spans="1:71" ht="26.1" customHeight="1" x14ac:dyDescent="0.2">
      <c r="A203" s="370">
        <v>1052</v>
      </c>
      <c r="B203" s="370"/>
      <c r="C203" s="197"/>
      <c r="D203" s="370">
        <v>1122</v>
      </c>
      <c r="E203" s="370"/>
      <c r="F203" s="419">
        <v>3</v>
      </c>
      <c r="G203" s="371">
        <v>1</v>
      </c>
      <c r="H203" s="372" t="s">
        <v>1108</v>
      </c>
      <c r="I203" s="338" t="s">
        <v>285</v>
      </c>
      <c r="J203" s="362"/>
      <c r="K203" s="26" t="s">
        <v>285</v>
      </c>
      <c r="L203" s="399">
        <v>1917</v>
      </c>
      <c r="M203" s="219"/>
      <c r="N203" s="329"/>
      <c r="O203" s="401"/>
      <c r="P203" s="384"/>
      <c r="Q203" s="385"/>
      <c r="R203" s="386"/>
      <c r="S203" s="411"/>
      <c r="T203" s="401"/>
      <c r="U203" s="24" t="s">
        <v>287</v>
      </c>
      <c r="V203" s="32">
        <v>5</v>
      </c>
      <c r="W203" s="32"/>
      <c r="X203" s="19">
        <v>8</v>
      </c>
      <c r="Y203" s="19"/>
      <c r="Z203" s="19">
        <v>0</v>
      </c>
      <c r="AA203" s="19">
        <v>1</v>
      </c>
      <c r="AB203" s="19">
        <v>2</v>
      </c>
      <c r="AC203" s="250"/>
      <c r="AD203" s="427"/>
      <c r="AE203" s="79"/>
      <c r="AF203" s="427"/>
      <c r="AG203" s="427"/>
      <c r="AH203" s="427"/>
      <c r="AI203" s="423"/>
      <c r="AJ203" s="423"/>
      <c r="AK203" s="19"/>
      <c r="AL203" s="19"/>
      <c r="AM203" s="19"/>
      <c r="AN203" s="19"/>
      <c r="AO203" s="19"/>
      <c r="AP203" s="273"/>
      <c r="AQ203" s="200"/>
      <c r="AR203" s="222"/>
      <c r="AS203" s="329"/>
      <c r="AT203" s="221"/>
      <c r="AU203" s="222"/>
      <c r="AV203" s="222"/>
      <c r="AW203" s="222"/>
      <c r="AX203" s="204"/>
      <c r="AY203" s="347"/>
      <c r="AZ203" s="13"/>
      <c r="BA203" s="13"/>
      <c r="BB203" s="37"/>
      <c r="BC203" s="15"/>
      <c r="BD203" s="15"/>
      <c r="BE203" s="32"/>
      <c r="BF203" s="15"/>
      <c r="BG203" s="32"/>
      <c r="BH203" s="36"/>
      <c r="BI203" s="15"/>
      <c r="BJ203" s="79"/>
      <c r="BK203" s="22"/>
      <c r="BL203" s="20"/>
      <c r="BM203" s="21"/>
      <c r="BN203" s="21"/>
      <c r="BO203" s="21"/>
      <c r="BP203" s="21"/>
      <c r="BQ203" s="21"/>
      <c r="BR203" s="21"/>
      <c r="BS203" s="21"/>
    </row>
    <row r="204" spans="1:71" ht="26.1" customHeight="1" x14ac:dyDescent="0.2">
      <c r="A204" s="370">
        <v>1053</v>
      </c>
      <c r="B204" s="370"/>
      <c r="C204" s="197"/>
      <c r="D204" s="370">
        <v>1123</v>
      </c>
      <c r="E204" s="370"/>
      <c r="F204" s="419">
        <v>3</v>
      </c>
      <c r="G204" s="371">
        <v>1</v>
      </c>
      <c r="H204" s="372" t="s">
        <v>1106</v>
      </c>
      <c r="I204" s="338" t="s">
        <v>1097</v>
      </c>
      <c r="J204" s="362"/>
      <c r="K204" s="26" t="s">
        <v>1097</v>
      </c>
      <c r="L204" s="399">
        <v>1911</v>
      </c>
      <c r="M204" s="219"/>
      <c r="N204" s="329"/>
      <c r="O204" s="401"/>
      <c r="P204" s="384"/>
      <c r="Q204" s="385"/>
      <c r="R204" s="386"/>
      <c r="S204" s="411"/>
      <c r="T204" s="401"/>
      <c r="U204" s="24" t="s">
        <v>287</v>
      </c>
      <c r="V204" s="32">
        <v>5</v>
      </c>
      <c r="W204" s="32"/>
      <c r="X204" s="19">
        <v>8</v>
      </c>
      <c r="Y204" s="19"/>
      <c r="Z204" s="19">
        <v>0</v>
      </c>
      <c r="AA204" s="19">
        <v>1</v>
      </c>
      <c r="AB204" s="19">
        <v>1</v>
      </c>
      <c r="AC204" s="250"/>
      <c r="AD204" s="427"/>
      <c r="AE204" s="79"/>
      <c r="AF204" s="427"/>
      <c r="AG204" s="427"/>
      <c r="AH204" s="427"/>
      <c r="AI204" s="423"/>
      <c r="AJ204" s="423"/>
      <c r="AK204" s="19"/>
      <c r="AL204" s="19"/>
      <c r="AM204" s="19"/>
      <c r="AN204" s="19"/>
      <c r="AO204" s="19"/>
      <c r="AP204" s="273"/>
      <c r="AQ204" s="200"/>
      <c r="AR204" s="222"/>
      <c r="AS204" s="329"/>
      <c r="AT204" s="221"/>
      <c r="AU204" s="222"/>
      <c r="AV204" s="222"/>
      <c r="AW204" s="222"/>
      <c r="AX204" s="204"/>
      <c r="AY204" s="347"/>
      <c r="AZ204" s="13"/>
      <c r="BA204" s="13"/>
      <c r="BB204" s="37"/>
      <c r="BC204" s="15"/>
      <c r="BD204" s="15"/>
      <c r="BE204" s="32"/>
      <c r="BF204" s="15"/>
      <c r="BG204" s="32"/>
      <c r="BH204" s="36"/>
      <c r="BI204" s="15"/>
      <c r="BJ204" s="79"/>
      <c r="BK204" s="22"/>
      <c r="BL204" s="20"/>
      <c r="BM204" s="21"/>
      <c r="BN204" s="21"/>
      <c r="BO204" s="21"/>
      <c r="BP204" s="21"/>
      <c r="BQ204" s="21"/>
      <c r="BR204" s="21"/>
      <c r="BS204" s="21"/>
    </row>
    <row r="205" spans="1:71" ht="26.1" customHeight="1" x14ac:dyDescent="0.2">
      <c r="A205" s="370">
        <v>1054</v>
      </c>
      <c r="B205" s="370"/>
      <c r="C205" s="357"/>
      <c r="D205" s="370">
        <v>1124</v>
      </c>
      <c r="E205" s="370"/>
      <c r="F205" s="419">
        <v>3</v>
      </c>
      <c r="G205" s="371">
        <v>1</v>
      </c>
      <c r="H205" s="372">
        <v>193</v>
      </c>
      <c r="I205" s="272" t="s">
        <v>205</v>
      </c>
      <c r="J205" s="357" t="s">
        <v>214</v>
      </c>
      <c r="K205" s="26" t="s">
        <v>1344</v>
      </c>
      <c r="L205" s="399">
        <v>1320</v>
      </c>
      <c r="M205" s="219">
        <v>2</v>
      </c>
      <c r="N205" s="329">
        <v>1</v>
      </c>
      <c r="O205" s="401">
        <v>3</v>
      </c>
      <c r="P205" s="384">
        <v>30</v>
      </c>
      <c r="Q205" s="385">
        <v>20</v>
      </c>
      <c r="R205" s="386">
        <v>50</v>
      </c>
      <c r="S205" s="411"/>
      <c r="T205" s="408" t="s">
        <v>27</v>
      </c>
      <c r="U205" s="24"/>
      <c r="V205" s="32"/>
      <c r="W205" s="32"/>
      <c r="X205" s="19">
        <v>8</v>
      </c>
      <c r="Y205" s="19"/>
      <c r="Z205" s="19">
        <v>0</v>
      </c>
      <c r="AA205" s="19">
        <v>1</v>
      </c>
      <c r="AB205" s="19">
        <v>2</v>
      </c>
      <c r="AC205" s="250"/>
      <c r="AD205" s="19" t="s">
        <v>287</v>
      </c>
      <c r="AE205" s="32" t="s">
        <v>2064</v>
      </c>
      <c r="AF205" s="19"/>
      <c r="AG205" s="19"/>
      <c r="AH205" s="19"/>
      <c r="AI205" s="19">
        <v>34</v>
      </c>
      <c r="AJ205" s="19">
        <v>62</v>
      </c>
      <c r="AK205" s="19"/>
      <c r="AL205" s="19"/>
      <c r="AM205" s="19"/>
      <c r="AN205" s="19"/>
      <c r="AO205" s="19"/>
      <c r="AP205" s="273"/>
      <c r="AQ205" s="200"/>
      <c r="AR205" s="222">
        <v>12</v>
      </c>
      <c r="AS205" s="329"/>
      <c r="AT205" s="221"/>
      <c r="AU205" s="222">
        <v>12</v>
      </c>
      <c r="AV205" s="222">
        <v>4</v>
      </c>
      <c r="AW205" s="223">
        <v>1</v>
      </c>
      <c r="AX205" s="204">
        <v>3</v>
      </c>
      <c r="AY205" s="347">
        <v>1030</v>
      </c>
      <c r="AZ205" s="13">
        <v>13</v>
      </c>
      <c r="BA205" s="13">
        <v>6</v>
      </c>
      <c r="BB205" s="37">
        <v>7</v>
      </c>
      <c r="BC205" s="15">
        <v>13</v>
      </c>
      <c r="BD205" s="15">
        <v>25</v>
      </c>
      <c r="BE205" s="32"/>
      <c r="BF205" s="15" t="s">
        <v>34</v>
      </c>
      <c r="BG205" s="32" t="s">
        <v>64</v>
      </c>
      <c r="BH205" s="36">
        <v>462</v>
      </c>
      <c r="BI205" s="15">
        <v>3</v>
      </c>
      <c r="BJ205" s="79">
        <v>597</v>
      </c>
      <c r="BK205" s="22" t="s">
        <v>32</v>
      </c>
      <c r="BL205" s="20">
        <v>2017</v>
      </c>
      <c r="BM205" s="21" t="s">
        <v>30</v>
      </c>
      <c r="BN205" s="21" t="s">
        <v>30</v>
      </c>
      <c r="BO205" s="21">
        <v>12</v>
      </c>
      <c r="BP205" s="21"/>
      <c r="BQ205" s="21"/>
      <c r="BR205" s="21"/>
      <c r="BS205" s="21">
        <v>1</v>
      </c>
    </row>
    <row r="206" spans="1:71" ht="26.1" customHeight="1" x14ac:dyDescent="0.2">
      <c r="A206" s="370">
        <v>1055</v>
      </c>
      <c r="B206" s="370"/>
      <c r="C206" s="197"/>
      <c r="D206" s="370">
        <v>1125</v>
      </c>
      <c r="E206" s="370"/>
      <c r="F206" s="419">
        <v>3</v>
      </c>
      <c r="G206" s="371">
        <v>1</v>
      </c>
      <c r="H206" s="372">
        <v>194</v>
      </c>
      <c r="I206" s="272" t="s">
        <v>205</v>
      </c>
      <c r="J206" s="197" t="s">
        <v>214</v>
      </c>
      <c r="K206" s="26" t="s">
        <v>1345</v>
      </c>
      <c r="L206" s="399">
        <v>1320</v>
      </c>
      <c r="M206" s="219"/>
      <c r="N206" s="329"/>
      <c r="O206" s="401"/>
      <c r="P206" s="384"/>
      <c r="Q206" s="385"/>
      <c r="R206" s="386"/>
      <c r="S206" s="411"/>
      <c r="T206" s="401"/>
      <c r="U206" s="24"/>
      <c r="V206" s="32"/>
      <c r="W206" s="32"/>
      <c r="X206" s="19">
        <v>8</v>
      </c>
      <c r="Y206" s="19"/>
      <c r="Z206" s="19">
        <v>0</v>
      </c>
      <c r="AA206" s="19">
        <v>1</v>
      </c>
      <c r="AB206" s="19">
        <v>2</v>
      </c>
      <c r="AC206" s="250"/>
      <c r="AD206" s="19" t="s">
        <v>287</v>
      </c>
      <c r="AE206" s="32" t="s">
        <v>2064</v>
      </c>
      <c r="AF206" s="19"/>
      <c r="AG206" s="19"/>
      <c r="AH206" s="19"/>
      <c r="AI206" s="19">
        <v>34</v>
      </c>
      <c r="AJ206" s="19">
        <v>62</v>
      </c>
      <c r="AK206" s="19"/>
      <c r="AL206" s="19"/>
      <c r="AM206" s="19"/>
      <c r="AN206" s="19"/>
      <c r="AO206" s="19"/>
      <c r="AP206" s="273"/>
      <c r="AQ206" s="200"/>
      <c r="AR206" s="222">
        <v>12</v>
      </c>
      <c r="AS206" s="329"/>
      <c r="AT206" s="221"/>
      <c r="AU206" s="222">
        <v>12</v>
      </c>
      <c r="AV206" s="222">
        <v>4</v>
      </c>
      <c r="AW206" s="223">
        <v>1</v>
      </c>
      <c r="AX206" s="204">
        <v>3</v>
      </c>
      <c r="AY206" s="347">
        <v>1030</v>
      </c>
      <c r="AZ206" s="13">
        <v>13</v>
      </c>
      <c r="BA206" s="13">
        <v>6</v>
      </c>
      <c r="BB206" s="37">
        <v>7</v>
      </c>
      <c r="BC206" s="15">
        <v>13</v>
      </c>
      <c r="BD206" s="15">
        <v>25</v>
      </c>
      <c r="BE206" s="32"/>
      <c r="BF206" s="15" t="s">
        <v>34</v>
      </c>
      <c r="BG206" s="32" t="s">
        <v>64</v>
      </c>
      <c r="BH206" s="36">
        <v>462</v>
      </c>
      <c r="BI206" s="15">
        <v>3</v>
      </c>
      <c r="BJ206" s="79">
        <v>597</v>
      </c>
      <c r="BK206" s="22" t="s">
        <v>32</v>
      </c>
      <c r="BL206" s="20">
        <v>2017</v>
      </c>
      <c r="BM206" s="21" t="s">
        <v>30</v>
      </c>
      <c r="BN206" s="21" t="s">
        <v>30</v>
      </c>
      <c r="BO206" s="21">
        <v>12</v>
      </c>
      <c r="BP206" s="21"/>
      <c r="BQ206" s="21"/>
      <c r="BR206" s="21"/>
      <c r="BS206" s="21">
        <v>1</v>
      </c>
    </row>
    <row r="207" spans="1:71" ht="26.1" customHeight="1" x14ac:dyDescent="0.2">
      <c r="A207" s="370">
        <v>1056</v>
      </c>
      <c r="B207" s="370"/>
      <c r="C207" s="197"/>
      <c r="D207" s="370">
        <v>1126</v>
      </c>
      <c r="E207" s="370"/>
      <c r="F207" s="419">
        <v>3</v>
      </c>
      <c r="G207" s="371">
        <v>1</v>
      </c>
      <c r="H207" s="372">
        <v>195</v>
      </c>
      <c r="I207" s="272" t="s">
        <v>205</v>
      </c>
      <c r="J207" s="197" t="s">
        <v>214</v>
      </c>
      <c r="K207" s="26" t="s">
        <v>1346</v>
      </c>
      <c r="L207" s="399">
        <v>1321</v>
      </c>
      <c r="M207" s="219">
        <v>3</v>
      </c>
      <c r="N207" s="329">
        <v>0</v>
      </c>
      <c r="O207" s="401">
        <v>3</v>
      </c>
      <c r="P207" s="384"/>
      <c r="Q207" s="385"/>
      <c r="R207" s="386"/>
      <c r="S207" s="411"/>
      <c r="T207" s="401"/>
      <c r="U207" s="24"/>
      <c r="V207" s="32"/>
      <c r="W207" s="32"/>
      <c r="X207" s="19">
        <v>8</v>
      </c>
      <c r="Y207" s="19"/>
      <c r="Z207" s="19">
        <v>0</v>
      </c>
      <c r="AA207" s="19">
        <v>1</v>
      </c>
      <c r="AB207" s="19">
        <v>2</v>
      </c>
      <c r="AC207" s="250"/>
      <c r="AD207" s="19" t="s">
        <v>287</v>
      </c>
      <c r="AE207" s="32" t="s">
        <v>2064</v>
      </c>
      <c r="AF207" s="19"/>
      <c r="AG207" s="19">
        <v>1</v>
      </c>
      <c r="AH207" s="19">
        <v>1</v>
      </c>
      <c r="AI207" s="19">
        <v>34</v>
      </c>
      <c r="AJ207" s="19">
        <v>65</v>
      </c>
      <c r="AK207" s="19"/>
      <c r="AL207" s="19"/>
      <c r="AM207" s="19"/>
      <c r="AN207" s="19"/>
      <c r="AO207" s="19"/>
      <c r="AP207" s="273"/>
      <c r="AQ207" s="200"/>
      <c r="AR207" s="222"/>
      <c r="AS207" s="329"/>
      <c r="AT207" s="221"/>
      <c r="AU207" s="222"/>
      <c r="AV207" s="222"/>
      <c r="AW207" s="222"/>
      <c r="AX207" s="204"/>
      <c r="AY207" s="347">
        <v>1030</v>
      </c>
      <c r="AZ207" s="13">
        <v>13</v>
      </c>
      <c r="BA207" s="13">
        <v>6</v>
      </c>
      <c r="BB207" s="37">
        <v>7</v>
      </c>
      <c r="BC207" s="15">
        <v>13</v>
      </c>
      <c r="BD207" s="15">
        <v>25</v>
      </c>
      <c r="BE207" s="32"/>
      <c r="BF207" s="15" t="s">
        <v>34</v>
      </c>
      <c r="BG207" s="32" t="s">
        <v>64</v>
      </c>
      <c r="BH207" s="36">
        <v>462</v>
      </c>
      <c r="BI207" s="15">
        <v>3</v>
      </c>
      <c r="BJ207" s="79">
        <v>597</v>
      </c>
      <c r="BK207" s="22" t="s">
        <v>32</v>
      </c>
      <c r="BL207" s="20">
        <v>2017</v>
      </c>
      <c r="BM207" s="21" t="s">
        <v>30</v>
      </c>
      <c r="BN207" s="21" t="s">
        <v>30</v>
      </c>
      <c r="BO207" s="21">
        <v>12</v>
      </c>
      <c r="BP207" s="21"/>
      <c r="BQ207" s="21"/>
      <c r="BR207" s="21"/>
      <c r="BS207" s="21">
        <v>1</v>
      </c>
    </row>
    <row r="208" spans="1:71" ht="26.1" customHeight="1" x14ac:dyDescent="0.2">
      <c r="A208" s="370">
        <v>1057</v>
      </c>
      <c r="B208" s="370"/>
      <c r="C208" s="197"/>
      <c r="D208" s="370">
        <v>1127</v>
      </c>
      <c r="E208" s="370"/>
      <c r="F208" s="419">
        <v>3</v>
      </c>
      <c r="G208" s="371">
        <v>1</v>
      </c>
      <c r="H208" s="372">
        <v>196</v>
      </c>
      <c r="I208" s="272" t="s">
        <v>205</v>
      </c>
      <c r="J208" s="197" t="s">
        <v>214</v>
      </c>
      <c r="K208" s="26" t="s">
        <v>1347</v>
      </c>
      <c r="L208" s="399">
        <v>1321</v>
      </c>
      <c r="M208" s="219"/>
      <c r="N208" s="329"/>
      <c r="O208" s="401"/>
      <c r="P208" s="384"/>
      <c r="Q208" s="385"/>
      <c r="R208" s="386"/>
      <c r="S208" s="411"/>
      <c r="T208" s="401"/>
      <c r="U208" s="24"/>
      <c r="V208" s="32"/>
      <c r="W208" s="32"/>
      <c r="X208" s="19">
        <v>8</v>
      </c>
      <c r="Y208" s="19"/>
      <c r="Z208" s="19">
        <v>0</v>
      </c>
      <c r="AA208" s="19">
        <v>1</v>
      </c>
      <c r="AB208" s="19">
        <v>1</v>
      </c>
      <c r="AC208" s="250"/>
      <c r="AD208" s="19" t="s">
        <v>287</v>
      </c>
      <c r="AE208" s="32" t="s">
        <v>2064</v>
      </c>
      <c r="AF208" s="19"/>
      <c r="AG208" s="19">
        <v>1</v>
      </c>
      <c r="AH208" s="19">
        <v>1</v>
      </c>
      <c r="AI208" s="19">
        <v>34</v>
      </c>
      <c r="AJ208" s="19">
        <v>65</v>
      </c>
      <c r="AK208" s="19"/>
      <c r="AL208" s="19"/>
      <c r="AM208" s="19"/>
      <c r="AN208" s="19"/>
      <c r="AO208" s="19"/>
      <c r="AP208" s="273"/>
      <c r="AQ208" s="200"/>
      <c r="AR208" s="222"/>
      <c r="AS208" s="329"/>
      <c r="AT208" s="221"/>
      <c r="AU208" s="222"/>
      <c r="AV208" s="222"/>
      <c r="AW208" s="222"/>
      <c r="AX208" s="204"/>
      <c r="AY208" s="347">
        <v>1030</v>
      </c>
      <c r="AZ208" s="13">
        <v>13</v>
      </c>
      <c r="BA208" s="13">
        <v>6</v>
      </c>
      <c r="BB208" s="37">
        <v>7</v>
      </c>
      <c r="BC208" s="15">
        <v>13</v>
      </c>
      <c r="BD208" s="15">
        <v>25</v>
      </c>
      <c r="BE208" s="32"/>
      <c r="BF208" s="15" t="s">
        <v>34</v>
      </c>
      <c r="BG208" s="32" t="s">
        <v>64</v>
      </c>
      <c r="BH208" s="36">
        <v>462</v>
      </c>
      <c r="BI208" s="15">
        <v>3</v>
      </c>
      <c r="BJ208" s="79">
        <v>597</v>
      </c>
      <c r="BK208" s="22" t="s">
        <v>32</v>
      </c>
      <c r="BL208" s="20">
        <v>2017</v>
      </c>
      <c r="BM208" s="21" t="s">
        <v>30</v>
      </c>
      <c r="BN208" s="21" t="s">
        <v>30</v>
      </c>
      <c r="BO208" s="21">
        <v>12</v>
      </c>
      <c r="BP208" s="21"/>
      <c r="BQ208" s="21"/>
      <c r="BR208" s="21"/>
      <c r="BS208" s="21">
        <v>1</v>
      </c>
    </row>
    <row r="209" spans="1:71" ht="26.1" customHeight="1" x14ac:dyDescent="0.2">
      <c r="A209" s="370">
        <v>1058</v>
      </c>
      <c r="B209" s="370"/>
      <c r="C209" s="197"/>
      <c r="D209" s="370">
        <v>1128</v>
      </c>
      <c r="E209" s="370"/>
      <c r="F209" s="419">
        <v>3</v>
      </c>
      <c r="G209" s="371">
        <v>1</v>
      </c>
      <c r="H209" s="372">
        <v>197</v>
      </c>
      <c r="I209" s="272" t="s">
        <v>205</v>
      </c>
      <c r="J209" s="197" t="s">
        <v>214</v>
      </c>
      <c r="K209" s="26" t="s">
        <v>1348</v>
      </c>
      <c r="L209" s="399">
        <v>1321</v>
      </c>
      <c r="M209" s="219"/>
      <c r="N209" s="329"/>
      <c r="O209" s="401"/>
      <c r="P209" s="384"/>
      <c r="Q209" s="385"/>
      <c r="R209" s="386"/>
      <c r="S209" s="411"/>
      <c r="T209" s="401"/>
      <c r="U209" s="24"/>
      <c r="V209" s="32"/>
      <c r="W209" s="32"/>
      <c r="X209" s="19">
        <v>8</v>
      </c>
      <c r="Y209" s="19"/>
      <c r="Z209" s="19">
        <v>0</v>
      </c>
      <c r="AA209" s="19">
        <v>1</v>
      </c>
      <c r="AB209" s="19">
        <v>1</v>
      </c>
      <c r="AC209" s="250"/>
      <c r="AD209" s="19" t="s">
        <v>287</v>
      </c>
      <c r="AE209" s="32" t="s">
        <v>2064</v>
      </c>
      <c r="AF209" s="19"/>
      <c r="AG209" s="19">
        <v>1</v>
      </c>
      <c r="AH209" s="19">
        <v>1</v>
      </c>
      <c r="AI209" s="19">
        <v>34</v>
      </c>
      <c r="AJ209" s="19">
        <v>65</v>
      </c>
      <c r="AK209" s="19"/>
      <c r="AL209" s="19"/>
      <c r="AM209" s="19"/>
      <c r="AN209" s="19"/>
      <c r="AO209" s="19"/>
      <c r="AP209" s="273"/>
      <c r="AQ209" s="200"/>
      <c r="AR209" s="222"/>
      <c r="AS209" s="329"/>
      <c r="AT209" s="221"/>
      <c r="AU209" s="222"/>
      <c r="AV209" s="222"/>
      <c r="AW209" s="222"/>
      <c r="AX209" s="204"/>
      <c r="AY209" s="347">
        <v>1030</v>
      </c>
      <c r="AZ209" s="13">
        <v>13</v>
      </c>
      <c r="BA209" s="13">
        <v>6</v>
      </c>
      <c r="BB209" s="37">
        <v>7</v>
      </c>
      <c r="BC209" s="15">
        <v>13</v>
      </c>
      <c r="BD209" s="15">
        <v>25</v>
      </c>
      <c r="BE209" s="32"/>
      <c r="BF209" s="15" t="s">
        <v>34</v>
      </c>
      <c r="BG209" s="32" t="s">
        <v>64</v>
      </c>
      <c r="BH209" s="36">
        <v>462</v>
      </c>
      <c r="BI209" s="15">
        <v>3</v>
      </c>
      <c r="BJ209" s="79">
        <v>597</v>
      </c>
      <c r="BK209" s="22" t="s">
        <v>32</v>
      </c>
      <c r="BL209" s="20">
        <v>2017</v>
      </c>
      <c r="BM209" s="21" t="s">
        <v>30</v>
      </c>
      <c r="BN209" s="21" t="s">
        <v>30</v>
      </c>
      <c r="BO209" s="21">
        <v>12</v>
      </c>
      <c r="BP209" s="21"/>
      <c r="BQ209" s="21"/>
      <c r="BR209" s="21"/>
      <c r="BS209" s="21">
        <v>1</v>
      </c>
    </row>
    <row r="210" spans="1:71" ht="26.1" customHeight="1" x14ac:dyDescent="0.2">
      <c r="A210" s="370">
        <v>1059</v>
      </c>
      <c r="B210" s="370"/>
      <c r="C210" s="197"/>
      <c r="D210" s="370">
        <v>1129</v>
      </c>
      <c r="E210" s="370"/>
      <c r="F210" s="419">
        <v>3</v>
      </c>
      <c r="G210" s="371">
        <v>1</v>
      </c>
      <c r="H210" s="372">
        <v>198</v>
      </c>
      <c r="I210" s="272" t="s">
        <v>205</v>
      </c>
      <c r="J210" s="197" t="s">
        <v>214</v>
      </c>
      <c r="K210" s="26" t="s">
        <v>1349</v>
      </c>
      <c r="L210" s="399">
        <v>1322</v>
      </c>
      <c r="M210" s="219">
        <v>3</v>
      </c>
      <c r="N210" s="329">
        <v>1</v>
      </c>
      <c r="O210" s="401">
        <v>4</v>
      </c>
      <c r="P210" s="384"/>
      <c r="Q210" s="385"/>
      <c r="R210" s="386"/>
      <c r="S210" s="411"/>
      <c r="T210" s="401"/>
      <c r="U210" s="24"/>
      <c r="V210" s="32"/>
      <c r="W210" s="32"/>
      <c r="X210" s="19">
        <v>8</v>
      </c>
      <c r="Y210" s="19"/>
      <c r="Z210" s="19">
        <v>0</v>
      </c>
      <c r="AA210" s="19">
        <v>1</v>
      </c>
      <c r="AB210" s="19">
        <v>1</v>
      </c>
      <c r="AC210" s="250"/>
      <c r="AD210" s="19" t="s">
        <v>287</v>
      </c>
      <c r="AE210" s="32" t="s">
        <v>2064</v>
      </c>
      <c r="AF210" s="19"/>
      <c r="AG210" s="19"/>
      <c r="AH210" s="19"/>
      <c r="AI210" s="19">
        <v>37</v>
      </c>
      <c r="AJ210" s="19">
        <v>65</v>
      </c>
      <c r="AK210" s="19"/>
      <c r="AL210" s="19"/>
      <c r="AM210" s="19"/>
      <c r="AN210" s="19"/>
      <c r="AO210" s="19"/>
      <c r="AP210" s="273"/>
      <c r="AQ210" s="200"/>
      <c r="AR210" s="222"/>
      <c r="AS210" s="329"/>
      <c r="AT210" s="221"/>
      <c r="AU210" s="222"/>
      <c r="AV210" s="222"/>
      <c r="AW210" s="222"/>
      <c r="AX210" s="204"/>
      <c r="AY210" s="347">
        <v>1030</v>
      </c>
      <c r="AZ210" s="13">
        <v>13</v>
      </c>
      <c r="BA210" s="13">
        <v>6</v>
      </c>
      <c r="BB210" s="37">
        <v>7</v>
      </c>
      <c r="BC210" s="15">
        <v>13</v>
      </c>
      <c r="BD210" s="15">
        <v>25</v>
      </c>
      <c r="BE210" s="32"/>
      <c r="BF210" s="15" t="s">
        <v>34</v>
      </c>
      <c r="BG210" s="32" t="s">
        <v>64</v>
      </c>
      <c r="BH210" s="36">
        <v>462</v>
      </c>
      <c r="BI210" s="15">
        <v>3</v>
      </c>
      <c r="BJ210" s="79">
        <v>597</v>
      </c>
      <c r="BK210" s="22" t="s">
        <v>32</v>
      </c>
      <c r="BL210" s="20">
        <v>2017</v>
      </c>
      <c r="BM210" s="21" t="s">
        <v>30</v>
      </c>
      <c r="BN210" s="21" t="s">
        <v>30</v>
      </c>
      <c r="BO210" s="21">
        <v>12</v>
      </c>
      <c r="BP210" s="21"/>
      <c r="BQ210" s="21"/>
      <c r="BR210" s="21"/>
      <c r="BS210" s="21">
        <v>1</v>
      </c>
    </row>
    <row r="211" spans="1:71" ht="26.1" customHeight="1" x14ac:dyDescent="0.2">
      <c r="A211" s="370">
        <v>1060</v>
      </c>
      <c r="B211" s="370"/>
      <c r="C211" s="197"/>
      <c r="D211" s="370">
        <v>1130</v>
      </c>
      <c r="E211" s="370"/>
      <c r="F211" s="419">
        <v>3</v>
      </c>
      <c r="G211" s="371">
        <v>1</v>
      </c>
      <c r="H211" s="372">
        <v>199</v>
      </c>
      <c r="I211" s="272" t="s">
        <v>205</v>
      </c>
      <c r="J211" s="197" t="s">
        <v>214</v>
      </c>
      <c r="K211" s="26" t="s">
        <v>1350</v>
      </c>
      <c r="L211" s="399">
        <v>1322</v>
      </c>
      <c r="M211" s="219"/>
      <c r="N211" s="329"/>
      <c r="O211" s="401"/>
      <c r="P211" s="384"/>
      <c r="Q211" s="385"/>
      <c r="R211" s="386"/>
      <c r="S211" s="411"/>
      <c r="T211" s="401"/>
      <c r="U211" s="24"/>
      <c r="V211" s="32"/>
      <c r="W211" s="32"/>
      <c r="X211" s="19">
        <v>8</v>
      </c>
      <c r="Y211" s="19"/>
      <c r="Z211" s="19">
        <v>0</v>
      </c>
      <c r="AA211" s="19">
        <v>1</v>
      </c>
      <c r="AB211" s="19">
        <v>1</v>
      </c>
      <c r="AC211" s="250"/>
      <c r="AD211" s="19" t="s">
        <v>287</v>
      </c>
      <c r="AE211" s="32" t="s">
        <v>2064</v>
      </c>
      <c r="AF211" s="19"/>
      <c r="AG211" s="19"/>
      <c r="AH211" s="19"/>
      <c r="AI211" s="19">
        <v>37</v>
      </c>
      <c r="AJ211" s="19">
        <v>65</v>
      </c>
      <c r="AK211" s="19"/>
      <c r="AL211" s="19"/>
      <c r="AM211" s="19"/>
      <c r="AN211" s="19"/>
      <c r="AO211" s="19"/>
      <c r="AP211" s="273"/>
      <c r="AQ211" s="200"/>
      <c r="AR211" s="222"/>
      <c r="AS211" s="329"/>
      <c r="AT211" s="221"/>
      <c r="AU211" s="222"/>
      <c r="AV211" s="222"/>
      <c r="AW211" s="222"/>
      <c r="AX211" s="204"/>
      <c r="AY211" s="347">
        <v>1030</v>
      </c>
      <c r="AZ211" s="13">
        <v>13</v>
      </c>
      <c r="BA211" s="13">
        <v>6</v>
      </c>
      <c r="BB211" s="37">
        <v>7</v>
      </c>
      <c r="BC211" s="15">
        <v>13</v>
      </c>
      <c r="BD211" s="15">
        <v>25</v>
      </c>
      <c r="BE211" s="32"/>
      <c r="BF211" s="15" t="s">
        <v>34</v>
      </c>
      <c r="BG211" s="32" t="s">
        <v>64</v>
      </c>
      <c r="BH211" s="36">
        <v>462</v>
      </c>
      <c r="BI211" s="15">
        <v>3</v>
      </c>
      <c r="BJ211" s="79">
        <v>597</v>
      </c>
      <c r="BK211" s="22" t="s">
        <v>32</v>
      </c>
      <c r="BL211" s="20">
        <v>2017</v>
      </c>
      <c r="BM211" s="21" t="s">
        <v>30</v>
      </c>
      <c r="BN211" s="21" t="s">
        <v>30</v>
      </c>
      <c r="BO211" s="21">
        <v>12</v>
      </c>
      <c r="BP211" s="21"/>
      <c r="BQ211" s="21"/>
      <c r="BR211" s="21"/>
      <c r="BS211" s="21">
        <v>1</v>
      </c>
    </row>
    <row r="212" spans="1:71" ht="26.1" customHeight="1" x14ac:dyDescent="0.2">
      <c r="A212" s="370">
        <v>1061</v>
      </c>
      <c r="B212" s="370"/>
      <c r="C212" s="197"/>
      <c r="D212" s="370">
        <v>1131</v>
      </c>
      <c r="E212" s="370"/>
      <c r="F212" s="419">
        <v>3</v>
      </c>
      <c r="G212" s="371">
        <v>1</v>
      </c>
      <c r="H212" s="372">
        <v>200</v>
      </c>
      <c r="I212" s="272" t="s">
        <v>205</v>
      </c>
      <c r="J212" s="197" t="s">
        <v>214</v>
      </c>
      <c r="K212" s="26" t="s">
        <v>1351</v>
      </c>
      <c r="L212" s="399">
        <v>1322</v>
      </c>
      <c r="M212" s="219"/>
      <c r="N212" s="329"/>
      <c r="O212" s="401"/>
      <c r="P212" s="384"/>
      <c r="Q212" s="385"/>
      <c r="R212" s="386"/>
      <c r="S212" s="411"/>
      <c r="T212" s="401"/>
      <c r="U212" s="24"/>
      <c r="V212" s="32"/>
      <c r="W212" s="32"/>
      <c r="X212" s="19">
        <v>8</v>
      </c>
      <c r="Y212" s="19"/>
      <c r="Z212" s="19">
        <v>0</v>
      </c>
      <c r="AA212" s="19">
        <v>1</v>
      </c>
      <c r="AB212" s="19">
        <v>1</v>
      </c>
      <c r="AC212" s="250"/>
      <c r="AD212" s="19" t="s">
        <v>287</v>
      </c>
      <c r="AE212" s="32" t="s">
        <v>2064</v>
      </c>
      <c r="AF212" s="19"/>
      <c r="AG212" s="19"/>
      <c r="AH212" s="19"/>
      <c r="AI212" s="19">
        <v>37</v>
      </c>
      <c r="AJ212" s="19">
        <v>65</v>
      </c>
      <c r="AK212" s="19"/>
      <c r="AL212" s="19"/>
      <c r="AM212" s="19"/>
      <c r="AN212" s="19"/>
      <c r="AO212" s="19"/>
      <c r="AP212" s="273"/>
      <c r="AQ212" s="200"/>
      <c r="AR212" s="222"/>
      <c r="AS212" s="329"/>
      <c r="AT212" s="221"/>
      <c r="AU212" s="222"/>
      <c r="AV212" s="222"/>
      <c r="AW212" s="222"/>
      <c r="AX212" s="204"/>
      <c r="AY212" s="347">
        <v>1030</v>
      </c>
      <c r="AZ212" s="13">
        <v>13</v>
      </c>
      <c r="BA212" s="13">
        <v>6</v>
      </c>
      <c r="BB212" s="37">
        <v>7</v>
      </c>
      <c r="BC212" s="15">
        <v>13</v>
      </c>
      <c r="BD212" s="15">
        <v>25</v>
      </c>
      <c r="BE212" s="32"/>
      <c r="BF212" s="15" t="s">
        <v>34</v>
      </c>
      <c r="BG212" s="32" t="s">
        <v>64</v>
      </c>
      <c r="BH212" s="36">
        <v>462</v>
      </c>
      <c r="BI212" s="15">
        <v>3</v>
      </c>
      <c r="BJ212" s="79">
        <v>597</v>
      </c>
      <c r="BK212" s="22" t="s">
        <v>32</v>
      </c>
      <c r="BL212" s="20">
        <v>2017</v>
      </c>
      <c r="BM212" s="21" t="s">
        <v>30</v>
      </c>
      <c r="BN212" s="21" t="s">
        <v>30</v>
      </c>
      <c r="BO212" s="21">
        <v>12</v>
      </c>
      <c r="BP212" s="21"/>
      <c r="BQ212" s="21"/>
      <c r="BR212" s="21"/>
      <c r="BS212" s="21">
        <v>1</v>
      </c>
    </row>
    <row r="213" spans="1:71" ht="26.1" customHeight="1" x14ac:dyDescent="0.2">
      <c r="A213" s="370">
        <v>1062</v>
      </c>
      <c r="B213" s="370"/>
      <c r="C213" s="197"/>
      <c r="D213" s="370">
        <v>1132</v>
      </c>
      <c r="E213" s="370"/>
      <c r="F213" s="419">
        <v>3</v>
      </c>
      <c r="G213" s="371">
        <v>1</v>
      </c>
      <c r="H213" s="372">
        <v>201</v>
      </c>
      <c r="I213" s="272" t="s">
        <v>205</v>
      </c>
      <c r="J213" s="197" t="s">
        <v>214</v>
      </c>
      <c r="K213" s="26" t="s">
        <v>1352</v>
      </c>
      <c r="L213" s="399">
        <v>1323</v>
      </c>
      <c r="M213" s="219">
        <v>2</v>
      </c>
      <c r="N213" s="329">
        <v>0</v>
      </c>
      <c r="O213" s="401">
        <v>2</v>
      </c>
      <c r="P213" s="384"/>
      <c r="Q213" s="385"/>
      <c r="R213" s="386"/>
      <c r="S213" s="411"/>
      <c r="T213" s="401"/>
      <c r="U213" s="24"/>
      <c r="V213" s="32"/>
      <c r="W213" s="32"/>
      <c r="X213" s="19">
        <v>8</v>
      </c>
      <c r="Y213" s="19"/>
      <c r="Z213" s="19">
        <v>0</v>
      </c>
      <c r="AA213" s="19">
        <v>1</v>
      </c>
      <c r="AB213" s="19">
        <v>1</v>
      </c>
      <c r="AC213" s="250"/>
      <c r="AD213" s="19" t="s">
        <v>287</v>
      </c>
      <c r="AE213" s="32" t="s">
        <v>2064</v>
      </c>
      <c r="AF213" s="19"/>
      <c r="AG213" s="19"/>
      <c r="AH213" s="19"/>
      <c r="AI213" s="19">
        <v>34</v>
      </c>
      <c r="AJ213" s="19">
        <v>65</v>
      </c>
      <c r="AK213" s="19"/>
      <c r="AL213" s="19"/>
      <c r="AM213" s="19"/>
      <c r="AN213" s="19"/>
      <c r="AO213" s="19"/>
      <c r="AP213" s="273"/>
      <c r="AQ213" s="200"/>
      <c r="AR213" s="222"/>
      <c r="AS213" s="329"/>
      <c r="AT213" s="221"/>
      <c r="AU213" s="222"/>
      <c r="AV213" s="222"/>
      <c r="AW213" s="222"/>
      <c r="AX213" s="204"/>
      <c r="AY213" s="347">
        <v>1030</v>
      </c>
      <c r="AZ213" s="13">
        <v>13</v>
      </c>
      <c r="BA213" s="13">
        <v>6</v>
      </c>
      <c r="BB213" s="37">
        <v>7</v>
      </c>
      <c r="BC213" s="15">
        <v>13</v>
      </c>
      <c r="BD213" s="15">
        <v>25</v>
      </c>
      <c r="BE213" s="32"/>
      <c r="BF213" s="15" t="s">
        <v>34</v>
      </c>
      <c r="BG213" s="32" t="s">
        <v>64</v>
      </c>
      <c r="BH213" s="36">
        <v>462</v>
      </c>
      <c r="BI213" s="15">
        <v>3</v>
      </c>
      <c r="BJ213" s="79">
        <v>597</v>
      </c>
      <c r="BK213" s="22" t="s">
        <v>32</v>
      </c>
      <c r="BL213" s="20">
        <v>2017</v>
      </c>
      <c r="BM213" s="21" t="s">
        <v>30</v>
      </c>
      <c r="BN213" s="21" t="s">
        <v>30</v>
      </c>
      <c r="BO213" s="21">
        <v>12</v>
      </c>
      <c r="BP213" s="21"/>
      <c r="BQ213" s="21"/>
      <c r="BR213" s="21"/>
      <c r="BS213" s="21">
        <v>1</v>
      </c>
    </row>
    <row r="214" spans="1:71" ht="26.1" customHeight="1" x14ac:dyDescent="0.2">
      <c r="A214" s="370">
        <v>1063</v>
      </c>
      <c r="B214" s="370"/>
      <c r="C214" s="197"/>
      <c r="D214" s="370">
        <v>1133</v>
      </c>
      <c r="E214" s="370"/>
      <c r="F214" s="419">
        <v>3</v>
      </c>
      <c r="G214" s="371">
        <v>1</v>
      </c>
      <c r="H214" s="372">
        <v>202</v>
      </c>
      <c r="I214" s="272" t="s">
        <v>205</v>
      </c>
      <c r="J214" s="197" t="s">
        <v>214</v>
      </c>
      <c r="K214" s="26" t="s">
        <v>1353</v>
      </c>
      <c r="L214" s="399">
        <v>1323</v>
      </c>
      <c r="M214" s="219"/>
      <c r="N214" s="329"/>
      <c r="O214" s="401"/>
      <c r="P214" s="384"/>
      <c r="Q214" s="385"/>
      <c r="R214" s="386"/>
      <c r="S214" s="411"/>
      <c r="T214" s="401"/>
      <c r="U214" s="24"/>
      <c r="V214" s="32"/>
      <c r="W214" s="32"/>
      <c r="X214" s="19">
        <v>8</v>
      </c>
      <c r="Y214" s="19"/>
      <c r="Z214" s="19">
        <v>0</v>
      </c>
      <c r="AA214" s="19">
        <v>3</v>
      </c>
      <c r="AB214" s="19">
        <v>2</v>
      </c>
      <c r="AC214" s="250"/>
      <c r="AD214" s="19" t="s">
        <v>287</v>
      </c>
      <c r="AE214" s="32" t="s">
        <v>2064</v>
      </c>
      <c r="AF214" s="19"/>
      <c r="AG214" s="19"/>
      <c r="AH214" s="19"/>
      <c r="AI214" s="19">
        <v>34</v>
      </c>
      <c r="AJ214" s="19">
        <v>65</v>
      </c>
      <c r="AK214" s="19"/>
      <c r="AL214" s="19"/>
      <c r="AM214" s="19"/>
      <c r="AN214" s="19"/>
      <c r="AO214" s="19"/>
      <c r="AP214" s="273"/>
      <c r="AQ214" s="200"/>
      <c r="AR214" s="222"/>
      <c r="AS214" s="329"/>
      <c r="AT214" s="221"/>
      <c r="AU214" s="222"/>
      <c r="AV214" s="222"/>
      <c r="AW214" s="222"/>
      <c r="AX214" s="204"/>
      <c r="AY214" s="347">
        <v>1030</v>
      </c>
      <c r="AZ214" s="13">
        <v>13</v>
      </c>
      <c r="BA214" s="13">
        <v>6</v>
      </c>
      <c r="BB214" s="37">
        <v>7</v>
      </c>
      <c r="BC214" s="15">
        <v>13</v>
      </c>
      <c r="BD214" s="15">
        <v>25</v>
      </c>
      <c r="BE214" s="32"/>
      <c r="BF214" s="15" t="s">
        <v>34</v>
      </c>
      <c r="BG214" s="32" t="s">
        <v>64</v>
      </c>
      <c r="BH214" s="36">
        <v>462</v>
      </c>
      <c r="BI214" s="15">
        <v>3</v>
      </c>
      <c r="BJ214" s="79">
        <v>597</v>
      </c>
      <c r="BK214" s="22" t="s">
        <v>32</v>
      </c>
      <c r="BL214" s="20">
        <v>2017</v>
      </c>
      <c r="BM214" s="21" t="s">
        <v>30</v>
      </c>
      <c r="BN214" s="21" t="s">
        <v>30</v>
      </c>
      <c r="BO214" s="21">
        <v>12</v>
      </c>
      <c r="BP214" s="21"/>
      <c r="BQ214" s="21"/>
      <c r="BR214" s="21"/>
      <c r="BS214" s="21">
        <v>1</v>
      </c>
    </row>
    <row r="215" spans="1:71" ht="26.1" customHeight="1" x14ac:dyDescent="0.2">
      <c r="A215" s="370">
        <v>1064</v>
      </c>
      <c r="B215" s="370"/>
      <c r="C215" s="197"/>
      <c r="D215" s="370">
        <v>1134</v>
      </c>
      <c r="E215" s="370"/>
      <c r="F215" s="419">
        <v>3</v>
      </c>
      <c r="G215" s="371">
        <v>1</v>
      </c>
      <c r="H215" s="372">
        <v>203</v>
      </c>
      <c r="I215" s="272" t="s">
        <v>205</v>
      </c>
      <c r="J215" s="197" t="s">
        <v>215</v>
      </c>
      <c r="K215" s="26" t="s">
        <v>1354</v>
      </c>
      <c r="L215" s="399">
        <v>1324</v>
      </c>
      <c r="M215" s="219">
        <v>3</v>
      </c>
      <c r="N215" s="329">
        <v>2</v>
      </c>
      <c r="O215" s="401">
        <v>5</v>
      </c>
      <c r="P215" s="387"/>
      <c r="Q215" s="388"/>
      <c r="R215" s="389"/>
      <c r="S215" s="411"/>
      <c r="T215" s="404"/>
      <c r="U215" s="24"/>
      <c r="V215" s="32"/>
      <c r="W215" s="32"/>
      <c r="X215" s="19">
        <v>8</v>
      </c>
      <c r="Y215" s="19"/>
      <c r="Z215" s="19">
        <v>0</v>
      </c>
      <c r="AA215" s="19">
        <v>1</v>
      </c>
      <c r="AB215" s="19">
        <v>1</v>
      </c>
      <c r="AC215" s="250"/>
      <c r="AD215" s="19" t="s">
        <v>287</v>
      </c>
      <c r="AE215" s="32" t="s">
        <v>2064</v>
      </c>
      <c r="AF215" s="19"/>
      <c r="AG215" s="19">
        <v>1</v>
      </c>
      <c r="AH215" s="19"/>
      <c r="AI215" s="19">
        <v>34</v>
      </c>
      <c r="AJ215" s="19">
        <v>65</v>
      </c>
      <c r="AK215" s="19"/>
      <c r="AL215" s="19"/>
      <c r="AM215" s="19"/>
      <c r="AN215" s="19"/>
      <c r="AO215" s="19"/>
      <c r="AP215" s="229"/>
      <c r="AQ215" s="200"/>
      <c r="AR215" s="219"/>
      <c r="AS215" s="220"/>
      <c r="AT215" s="221"/>
      <c r="AU215" s="222"/>
      <c r="AV215" s="222"/>
      <c r="AW215" s="223">
        <v>2</v>
      </c>
      <c r="AX215" s="204"/>
      <c r="AY215" s="346">
        <v>1031</v>
      </c>
      <c r="AZ215" s="13">
        <v>10</v>
      </c>
      <c r="BA215" s="13">
        <v>6</v>
      </c>
      <c r="BB215" s="37">
        <v>4</v>
      </c>
      <c r="BC215" s="15">
        <v>10</v>
      </c>
      <c r="BD215" s="15">
        <v>21</v>
      </c>
      <c r="BE215" s="32"/>
      <c r="BF215" s="21" t="s">
        <v>34</v>
      </c>
      <c r="BG215" s="32" t="s">
        <v>66</v>
      </c>
      <c r="BH215" s="36">
        <v>462</v>
      </c>
      <c r="BI215" s="15">
        <v>3</v>
      </c>
      <c r="BJ215" s="79">
        <v>597</v>
      </c>
      <c r="BK215" s="22" t="s">
        <v>32</v>
      </c>
      <c r="BL215" s="20">
        <v>2017</v>
      </c>
      <c r="BM215" s="21" t="s">
        <v>30</v>
      </c>
      <c r="BN215" s="21" t="s">
        <v>30</v>
      </c>
      <c r="BO215" s="15">
        <v>11</v>
      </c>
      <c r="BP215" s="15"/>
      <c r="BQ215" s="15"/>
      <c r="BR215" s="15"/>
      <c r="BS215" s="15">
        <v>1</v>
      </c>
    </row>
    <row r="216" spans="1:71" ht="26.1" customHeight="1" x14ac:dyDescent="0.2">
      <c r="A216" s="370">
        <v>1065</v>
      </c>
      <c r="B216" s="370"/>
      <c r="C216" s="197"/>
      <c r="D216" s="370">
        <v>1135</v>
      </c>
      <c r="E216" s="370"/>
      <c r="F216" s="419">
        <v>3</v>
      </c>
      <c r="G216" s="371">
        <v>1</v>
      </c>
      <c r="H216" s="372">
        <v>204</v>
      </c>
      <c r="I216" s="272" t="s">
        <v>205</v>
      </c>
      <c r="J216" s="197" t="s">
        <v>215</v>
      </c>
      <c r="K216" s="26" t="s">
        <v>1355</v>
      </c>
      <c r="L216" s="399">
        <v>1324</v>
      </c>
      <c r="M216" s="219"/>
      <c r="N216" s="329"/>
      <c r="O216" s="401"/>
      <c r="P216" s="387"/>
      <c r="Q216" s="388"/>
      <c r="R216" s="389"/>
      <c r="S216" s="411"/>
      <c r="T216" s="404"/>
      <c r="U216" s="24"/>
      <c r="V216" s="32"/>
      <c r="W216" s="32"/>
      <c r="X216" s="19">
        <v>8</v>
      </c>
      <c r="Y216" s="19"/>
      <c r="Z216" s="19">
        <v>0</v>
      </c>
      <c r="AA216" s="19">
        <v>3</v>
      </c>
      <c r="AB216" s="19">
        <v>1</v>
      </c>
      <c r="AC216" s="250"/>
      <c r="AD216" s="19" t="s">
        <v>287</v>
      </c>
      <c r="AE216" s="32" t="s">
        <v>2064</v>
      </c>
      <c r="AF216" s="19"/>
      <c r="AG216" s="19">
        <v>1</v>
      </c>
      <c r="AH216" s="19"/>
      <c r="AI216" s="19">
        <v>34</v>
      </c>
      <c r="AJ216" s="19">
        <v>65</v>
      </c>
      <c r="AK216" s="19"/>
      <c r="AL216" s="19"/>
      <c r="AM216" s="19"/>
      <c r="AN216" s="19"/>
      <c r="AO216" s="19"/>
      <c r="AP216" s="229"/>
      <c r="AQ216" s="200"/>
      <c r="AR216" s="219"/>
      <c r="AS216" s="220"/>
      <c r="AT216" s="221"/>
      <c r="AU216" s="222"/>
      <c r="AV216" s="222"/>
      <c r="AW216" s="223">
        <v>2</v>
      </c>
      <c r="AX216" s="204"/>
      <c r="AY216" s="346">
        <v>1031</v>
      </c>
      <c r="AZ216" s="13">
        <v>10</v>
      </c>
      <c r="BA216" s="13">
        <v>6</v>
      </c>
      <c r="BB216" s="37">
        <v>4</v>
      </c>
      <c r="BC216" s="15">
        <v>10</v>
      </c>
      <c r="BD216" s="15">
        <v>21</v>
      </c>
      <c r="BE216" s="32"/>
      <c r="BF216" s="21" t="s">
        <v>34</v>
      </c>
      <c r="BG216" s="32" t="s">
        <v>66</v>
      </c>
      <c r="BH216" s="36">
        <v>462</v>
      </c>
      <c r="BI216" s="15">
        <v>3</v>
      </c>
      <c r="BJ216" s="79">
        <v>597</v>
      </c>
      <c r="BK216" s="22" t="s">
        <v>32</v>
      </c>
      <c r="BL216" s="20">
        <v>2017</v>
      </c>
      <c r="BM216" s="21" t="s">
        <v>30</v>
      </c>
      <c r="BN216" s="21" t="s">
        <v>30</v>
      </c>
      <c r="BO216" s="15">
        <v>11</v>
      </c>
      <c r="BP216" s="15"/>
      <c r="BQ216" s="15"/>
      <c r="BR216" s="15"/>
      <c r="BS216" s="15">
        <v>1</v>
      </c>
    </row>
    <row r="217" spans="1:71" ht="26.1" customHeight="1" x14ac:dyDescent="0.2">
      <c r="A217" s="370">
        <v>1066</v>
      </c>
      <c r="B217" s="370"/>
      <c r="C217" s="197"/>
      <c r="D217" s="370">
        <v>1136</v>
      </c>
      <c r="E217" s="370"/>
      <c r="F217" s="419">
        <v>3</v>
      </c>
      <c r="G217" s="371">
        <v>1</v>
      </c>
      <c r="H217" s="372">
        <v>205</v>
      </c>
      <c r="I217" s="272" t="s">
        <v>205</v>
      </c>
      <c r="J217" s="197" t="s">
        <v>215</v>
      </c>
      <c r="K217" s="26" t="s">
        <v>1356</v>
      </c>
      <c r="L217" s="399">
        <v>1324</v>
      </c>
      <c r="M217" s="219"/>
      <c r="N217" s="329"/>
      <c r="O217" s="401"/>
      <c r="P217" s="387"/>
      <c r="Q217" s="388"/>
      <c r="R217" s="389"/>
      <c r="S217" s="411"/>
      <c r="T217" s="404"/>
      <c r="U217" s="24"/>
      <c r="V217" s="32"/>
      <c r="W217" s="32"/>
      <c r="X217" s="19">
        <v>8</v>
      </c>
      <c r="Y217" s="19"/>
      <c r="Z217" s="19">
        <v>0</v>
      </c>
      <c r="AA217" s="19">
        <v>3</v>
      </c>
      <c r="AB217" s="19">
        <v>2</v>
      </c>
      <c r="AC217" s="250"/>
      <c r="AD217" s="19" t="s">
        <v>287</v>
      </c>
      <c r="AE217" s="32" t="s">
        <v>2064</v>
      </c>
      <c r="AF217" s="19"/>
      <c r="AG217" s="19">
        <v>1</v>
      </c>
      <c r="AH217" s="19"/>
      <c r="AI217" s="19">
        <v>34</v>
      </c>
      <c r="AJ217" s="19">
        <v>65</v>
      </c>
      <c r="AK217" s="19"/>
      <c r="AL217" s="19"/>
      <c r="AM217" s="19"/>
      <c r="AN217" s="19"/>
      <c r="AO217" s="19"/>
      <c r="AP217" s="229"/>
      <c r="AQ217" s="200"/>
      <c r="AR217" s="219"/>
      <c r="AS217" s="220"/>
      <c r="AT217" s="221"/>
      <c r="AU217" s="222"/>
      <c r="AV217" s="222"/>
      <c r="AW217" s="223">
        <v>2</v>
      </c>
      <c r="AX217" s="204"/>
      <c r="AY217" s="346">
        <v>1031</v>
      </c>
      <c r="AZ217" s="13">
        <v>10</v>
      </c>
      <c r="BA217" s="13">
        <v>6</v>
      </c>
      <c r="BB217" s="37">
        <v>4</v>
      </c>
      <c r="BC217" s="15">
        <v>10</v>
      </c>
      <c r="BD217" s="15">
        <v>21</v>
      </c>
      <c r="BE217" s="32"/>
      <c r="BF217" s="21" t="s">
        <v>34</v>
      </c>
      <c r="BG217" s="32" t="s">
        <v>66</v>
      </c>
      <c r="BH217" s="36">
        <v>462</v>
      </c>
      <c r="BI217" s="15">
        <v>3</v>
      </c>
      <c r="BJ217" s="79">
        <v>597</v>
      </c>
      <c r="BK217" s="22" t="s">
        <v>32</v>
      </c>
      <c r="BL217" s="20">
        <v>2017</v>
      </c>
      <c r="BM217" s="21" t="s">
        <v>30</v>
      </c>
      <c r="BN217" s="21" t="s">
        <v>30</v>
      </c>
      <c r="BO217" s="15">
        <v>11</v>
      </c>
      <c r="BP217" s="15"/>
      <c r="BQ217" s="15"/>
      <c r="BR217" s="15"/>
      <c r="BS217" s="15">
        <v>1</v>
      </c>
    </row>
    <row r="218" spans="1:71" ht="26.1" customHeight="1" x14ac:dyDescent="0.2">
      <c r="A218" s="370">
        <v>1067</v>
      </c>
      <c r="B218" s="370"/>
      <c r="C218" s="197"/>
      <c r="D218" s="370">
        <v>1137</v>
      </c>
      <c r="E218" s="370"/>
      <c r="F218" s="419">
        <v>3</v>
      </c>
      <c r="G218" s="371">
        <v>1</v>
      </c>
      <c r="H218" s="372">
        <v>206</v>
      </c>
      <c r="I218" s="272" t="s">
        <v>205</v>
      </c>
      <c r="J218" s="197" t="s">
        <v>215</v>
      </c>
      <c r="K218" s="26" t="s">
        <v>1357</v>
      </c>
      <c r="L218" s="399">
        <v>1325</v>
      </c>
      <c r="M218" s="219">
        <v>2</v>
      </c>
      <c r="N218" s="329">
        <v>5</v>
      </c>
      <c r="O218" s="401">
        <v>7</v>
      </c>
      <c r="P218" s="387"/>
      <c r="Q218" s="388"/>
      <c r="R218" s="389"/>
      <c r="S218" s="411"/>
      <c r="T218" s="404"/>
      <c r="U218" s="24"/>
      <c r="V218" s="32"/>
      <c r="W218" s="32"/>
      <c r="X218" s="19">
        <v>8</v>
      </c>
      <c r="Y218" s="19"/>
      <c r="Z218" s="19">
        <v>0</v>
      </c>
      <c r="AA218" s="19">
        <v>3</v>
      </c>
      <c r="AB218" s="19">
        <v>2</v>
      </c>
      <c r="AC218" s="250"/>
      <c r="AD218" s="19" t="s">
        <v>287</v>
      </c>
      <c r="AE218" s="32" t="s">
        <v>2064</v>
      </c>
      <c r="AF218" s="19"/>
      <c r="AG218" s="19"/>
      <c r="AH218" s="19"/>
      <c r="AI218" s="19">
        <v>37</v>
      </c>
      <c r="AJ218" s="19">
        <v>65</v>
      </c>
      <c r="AK218" s="19"/>
      <c r="AL218" s="19"/>
      <c r="AM218" s="19"/>
      <c r="AN218" s="19"/>
      <c r="AO218" s="19"/>
      <c r="AP218" s="229"/>
      <c r="AQ218" s="200"/>
      <c r="AR218" s="219"/>
      <c r="AS218" s="220"/>
      <c r="AT218" s="221"/>
      <c r="AU218" s="222"/>
      <c r="AV218" s="222"/>
      <c r="AW218" s="222"/>
      <c r="AX218" s="204"/>
      <c r="AY218" s="346">
        <v>1031</v>
      </c>
      <c r="AZ218" s="13">
        <v>10</v>
      </c>
      <c r="BA218" s="13">
        <v>6</v>
      </c>
      <c r="BB218" s="37">
        <v>4</v>
      </c>
      <c r="BC218" s="15">
        <v>10</v>
      </c>
      <c r="BD218" s="15">
        <v>21</v>
      </c>
      <c r="BE218" s="32"/>
      <c r="BF218" s="21" t="s">
        <v>34</v>
      </c>
      <c r="BG218" s="32" t="s">
        <v>66</v>
      </c>
      <c r="BH218" s="36">
        <v>462</v>
      </c>
      <c r="BI218" s="15">
        <v>3</v>
      </c>
      <c r="BJ218" s="79">
        <v>597</v>
      </c>
      <c r="BK218" s="22" t="s">
        <v>32</v>
      </c>
      <c r="BL218" s="20">
        <v>2017</v>
      </c>
      <c r="BM218" s="21" t="s">
        <v>30</v>
      </c>
      <c r="BN218" s="21" t="s">
        <v>30</v>
      </c>
      <c r="BO218" s="15">
        <v>11</v>
      </c>
      <c r="BP218" s="15"/>
      <c r="BQ218" s="15"/>
      <c r="BR218" s="15"/>
      <c r="BS218" s="15">
        <v>1</v>
      </c>
    </row>
    <row r="219" spans="1:71" ht="26.1" customHeight="1" x14ac:dyDescent="0.2">
      <c r="A219" s="370">
        <v>1068</v>
      </c>
      <c r="B219" s="370"/>
      <c r="C219" s="197"/>
      <c r="D219" s="370">
        <v>1138</v>
      </c>
      <c r="E219" s="370"/>
      <c r="F219" s="419">
        <v>3</v>
      </c>
      <c r="G219" s="371">
        <v>1</v>
      </c>
      <c r="H219" s="372">
        <v>207</v>
      </c>
      <c r="I219" s="272" t="s">
        <v>205</v>
      </c>
      <c r="J219" s="197" t="s">
        <v>215</v>
      </c>
      <c r="K219" s="26" t="s">
        <v>1358</v>
      </c>
      <c r="L219" s="399">
        <v>1325</v>
      </c>
      <c r="M219" s="219"/>
      <c r="N219" s="329"/>
      <c r="O219" s="401"/>
      <c r="P219" s="387"/>
      <c r="Q219" s="388"/>
      <c r="R219" s="389"/>
      <c r="S219" s="411"/>
      <c r="T219" s="404"/>
      <c r="U219" s="24"/>
      <c r="V219" s="32"/>
      <c r="W219" s="32"/>
      <c r="X219" s="19">
        <v>8</v>
      </c>
      <c r="Y219" s="19"/>
      <c r="Z219" s="19">
        <v>0</v>
      </c>
      <c r="AA219" s="19">
        <v>3</v>
      </c>
      <c r="AB219" s="19">
        <v>1</v>
      </c>
      <c r="AC219" s="250"/>
      <c r="AD219" s="19" t="s">
        <v>287</v>
      </c>
      <c r="AE219" s="32" t="s">
        <v>2064</v>
      </c>
      <c r="AF219" s="19"/>
      <c r="AG219" s="19"/>
      <c r="AH219" s="19"/>
      <c r="AI219" s="19">
        <v>37</v>
      </c>
      <c r="AJ219" s="19">
        <v>65</v>
      </c>
      <c r="AK219" s="19"/>
      <c r="AL219" s="19"/>
      <c r="AM219" s="19"/>
      <c r="AN219" s="19"/>
      <c r="AO219" s="19"/>
      <c r="AP219" s="229"/>
      <c r="AQ219" s="200"/>
      <c r="AR219" s="219"/>
      <c r="AS219" s="220"/>
      <c r="AT219" s="221"/>
      <c r="AU219" s="222"/>
      <c r="AV219" s="222"/>
      <c r="AW219" s="222"/>
      <c r="AX219" s="204"/>
      <c r="AY219" s="346">
        <v>1031</v>
      </c>
      <c r="AZ219" s="13">
        <v>10</v>
      </c>
      <c r="BA219" s="13">
        <v>6</v>
      </c>
      <c r="BB219" s="37">
        <v>4</v>
      </c>
      <c r="BC219" s="15">
        <v>10</v>
      </c>
      <c r="BD219" s="15">
        <v>21</v>
      </c>
      <c r="BE219" s="32"/>
      <c r="BF219" s="21" t="s">
        <v>34</v>
      </c>
      <c r="BG219" s="32" t="s">
        <v>66</v>
      </c>
      <c r="BH219" s="36">
        <v>462</v>
      </c>
      <c r="BI219" s="15">
        <v>3</v>
      </c>
      <c r="BJ219" s="79">
        <v>597</v>
      </c>
      <c r="BK219" s="22" t="s">
        <v>32</v>
      </c>
      <c r="BL219" s="20">
        <v>2017</v>
      </c>
      <c r="BM219" s="21" t="s">
        <v>30</v>
      </c>
      <c r="BN219" s="21" t="s">
        <v>30</v>
      </c>
      <c r="BO219" s="15">
        <v>11</v>
      </c>
      <c r="BP219" s="15"/>
      <c r="BQ219" s="15"/>
      <c r="BR219" s="15"/>
      <c r="BS219" s="15">
        <v>1</v>
      </c>
    </row>
    <row r="220" spans="1:71" ht="26.1" customHeight="1" x14ac:dyDescent="0.2">
      <c r="A220" s="370">
        <v>1069</v>
      </c>
      <c r="B220" s="370"/>
      <c r="C220" s="197"/>
      <c r="D220" s="370">
        <v>1139</v>
      </c>
      <c r="E220" s="370"/>
      <c r="F220" s="419">
        <v>3</v>
      </c>
      <c r="G220" s="371">
        <v>1</v>
      </c>
      <c r="H220" s="372">
        <v>208</v>
      </c>
      <c r="I220" s="272" t="s">
        <v>205</v>
      </c>
      <c r="J220" s="197" t="s">
        <v>216</v>
      </c>
      <c r="K220" s="26" t="s">
        <v>1359</v>
      </c>
      <c r="L220" s="399">
        <v>1326</v>
      </c>
      <c r="M220" s="219">
        <v>2</v>
      </c>
      <c r="N220" s="329">
        <v>4</v>
      </c>
      <c r="O220" s="401">
        <v>6</v>
      </c>
      <c r="P220" s="387"/>
      <c r="Q220" s="388"/>
      <c r="R220" s="389"/>
      <c r="S220" s="411"/>
      <c r="T220" s="404"/>
      <c r="U220" s="24"/>
      <c r="V220" s="32"/>
      <c r="W220" s="32"/>
      <c r="X220" s="19">
        <v>8</v>
      </c>
      <c r="Y220" s="19"/>
      <c r="Z220" s="19">
        <v>0</v>
      </c>
      <c r="AA220" s="19">
        <v>1</v>
      </c>
      <c r="AB220" s="19">
        <v>1</v>
      </c>
      <c r="AC220" s="250"/>
      <c r="AD220" s="19" t="s">
        <v>287</v>
      </c>
      <c r="AE220" s="32" t="s">
        <v>2064</v>
      </c>
      <c r="AF220" s="19"/>
      <c r="AG220" s="19">
        <v>1</v>
      </c>
      <c r="AH220" s="19">
        <v>1</v>
      </c>
      <c r="AI220" s="19">
        <v>35</v>
      </c>
      <c r="AJ220" s="19">
        <v>67</v>
      </c>
      <c r="AK220" s="19"/>
      <c r="AL220" s="19"/>
      <c r="AM220" s="19"/>
      <c r="AN220" s="19"/>
      <c r="AO220" s="19"/>
      <c r="AP220" s="229"/>
      <c r="AQ220" s="200"/>
      <c r="AR220" s="219"/>
      <c r="AS220" s="220"/>
      <c r="AT220" s="221"/>
      <c r="AU220" s="222"/>
      <c r="AV220" s="222"/>
      <c r="AW220" s="223">
        <v>3</v>
      </c>
      <c r="AX220" s="204"/>
      <c r="AY220" s="346">
        <v>1032</v>
      </c>
      <c r="AZ220" s="13">
        <v>13</v>
      </c>
      <c r="BA220" s="13">
        <v>6</v>
      </c>
      <c r="BB220" s="37">
        <v>7</v>
      </c>
      <c r="BC220" s="15">
        <v>12</v>
      </c>
      <c r="BD220" s="15">
        <v>25</v>
      </c>
      <c r="BE220" s="32"/>
      <c r="BF220" s="21" t="s">
        <v>34</v>
      </c>
      <c r="BG220" s="32" t="s">
        <v>68</v>
      </c>
      <c r="BH220" s="36">
        <v>462</v>
      </c>
      <c r="BI220" s="15">
        <v>3</v>
      </c>
      <c r="BJ220" s="79">
        <v>597</v>
      </c>
      <c r="BK220" s="22" t="s">
        <v>32</v>
      </c>
      <c r="BL220" s="20">
        <v>2017</v>
      </c>
      <c r="BM220" s="21" t="s">
        <v>30</v>
      </c>
      <c r="BN220" s="21" t="s">
        <v>30</v>
      </c>
      <c r="BO220" s="15">
        <v>13</v>
      </c>
      <c r="BP220" s="15"/>
      <c r="BQ220" s="15"/>
      <c r="BR220" s="15"/>
      <c r="BS220" s="15">
        <v>1</v>
      </c>
    </row>
    <row r="221" spans="1:71" ht="26.1" customHeight="1" x14ac:dyDescent="0.2">
      <c r="A221" s="370">
        <v>1070</v>
      </c>
      <c r="B221" s="370"/>
      <c r="C221" s="197"/>
      <c r="D221" s="370">
        <v>1140</v>
      </c>
      <c r="E221" s="370"/>
      <c r="F221" s="419">
        <v>3</v>
      </c>
      <c r="G221" s="371">
        <v>1</v>
      </c>
      <c r="H221" s="372">
        <v>209</v>
      </c>
      <c r="I221" s="272" t="s">
        <v>205</v>
      </c>
      <c r="J221" s="197" t="s">
        <v>216</v>
      </c>
      <c r="K221" s="26" t="s">
        <v>1360</v>
      </c>
      <c r="L221" s="399">
        <v>1326</v>
      </c>
      <c r="M221" s="219"/>
      <c r="N221" s="329"/>
      <c r="O221" s="401"/>
      <c r="P221" s="387"/>
      <c r="Q221" s="388"/>
      <c r="R221" s="389"/>
      <c r="S221" s="411"/>
      <c r="T221" s="404"/>
      <c r="U221" s="24"/>
      <c r="V221" s="32"/>
      <c r="W221" s="32"/>
      <c r="X221" s="19">
        <v>8</v>
      </c>
      <c r="Y221" s="19"/>
      <c r="Z221" s="19">
        <v>0</v>
      </c>
      <c r="AA221" s="19">
        <v>3</v>
      </c>
      <c r="AB221" s="19">
        <v>1</v>
      </c>
      <c r="AC221" s="250"/>
      <c r="AD221" s="19" t="s">
        <v>287</v>
      </c>
      <c r="AE221" s="32" t="s">
        <v>2064</v>
      </c>
      <c r="AF221" s="19"/>
      <c r="AG221" s="19">
        <v>1</v>
      </c>
      <c r="AH221" s="19">
        <v>1</v>
      </c>
      <c r="AI221" s="19">
        <v>35</v>
      </c>
      <c r="AJ221" s="19">
        <v>67</v>
      </c>
      <c r="AK221" s="19"/>
      <c r="AL221" s="19"/>
      <c r="AM221" s="19"/>
      <c r="AN221" s="19"/>
      <c r="AO221" s="19"/>
      <c r="AP221" s="229"/>
      <c r="AQ221" s="200"/>
      <c r="AR221" s="219"/>
      <c r="AS221" s="220"/>
      <c r="AT221" s="221"/>
      <c r="AU221" s="222"/>
      <c r="AV221" s="222"/>
      <c r="AW221" s="223">
        <v>3</v>
      </c>
      <c r="AX221" s="204"/>
      <c r="AY221" s="346">
        <v>1032</v>
      </c>
      <c r="AZ221" s="13">
        <v>13</v>
      </c>
      <c r="BA221" s="13">
        <v>6</v>
      </c>
      <c r="BB221" s="37">
        <v>7</v>
      </c>
      <c r="BC221" s="15">
        <v>12</v>
      </c>
      <c r="BD221" s="15">
        <v>25</v>
      </c>
      <c r="BE221" s="32"/>
      <c r="BF221" s="21" t="s">
        <v>34</v>
      </c>
      <c r="BG221" s="32" t="s">
        <v>68</v>
      </c>
      <c r="BH221" s="36">
        <v>462</v>
      </c>
      <c r="BI221" s="15">
        <v>3</v>
      </c>
      <c r="BJ221" s="79">
        <v>597</v>
      </c>
      <c r="BK221" s="22" t="s">
        <v>32</v>
      </c>
      <c r="BL221" s="20">
        <v>2017</v>
      </c>
      <c r="BM221" s="21" t="s">
        <v>30</v>
      </c>
      <c r="BN221" s="21" t="s">
        <v>30</v>
      </c>
      <c r="BO221" s="15">
        <v>13</v>
      </c>
      <c r="BP221" s="15"/>
      <c r="BQ221" s="15"/>
      <c r="BR221" s="15"/>
      <c r="BS221" s="15">
        <v>1</v>
      </c>
    </row>
    <row r="222" spans="1:71" ht="26.1" customHeight="1" x14ac:dyDescent="0.2">
      <c r="A222" s="370">
        <v>1071</v>
      </c>
      <c r="B222" s="370"/>
      <c r="C222" s="197"/>
      <c r="D222" s="370">
        <v>1141</v>
      </c>
      <c r="E222" s="370"/>
      <c r="F222" s="419">
        <v>3</v>
      </c>
      <c r="G222" s="371">
        <v>1</v>
      </c>
      <c r="H222" s="372">
        <v>210</v>
      </c>
      <c r="I222" s="272" t="s">
        <v>205</v>
      </c>
      <c r="J222" s="197" t="s">
        <v>216</v>
      </c>
      <c r="K222" s="26" t="s">
        <v>1361</v>
      </c>
      <c r="L222" s="399">
        <v>1327</v>
      </c>
      <c r="M222" s="219">
        <v>2</v>
      </c>
      <c r="N222" s="329">
        <v>0</v>
      </c>
      <c r="O222" s="401">
        <v>2</v>
      </c>
      <c r="P222" s="387"/>
      <c r="Q222" s="388"/>
      <c r="R222" s="389"/>
      <c r="S222" s="411"/>
      <c r="T222" s="404"/>
      <c r="U222" s="24"/>
      <c r="V222" s="32"/>
      <c r="W222" s="32"/>
      <c r="X222" s="19">
        <v>8</v>
      </c>
      <c r="Y222" s="19"/>
      <c r="Z222" s="19">
        <v>0</v>
      </c>
      <c r="AA222" s="19">
        <v>3</v>
      </c>
      <c r="AB222" s="19">
        <v>1</v>
      </c>
      <c r="AC222" s="250"/>
      <c r="AD222" s="19" t="s">
        <v>287</v>
      </c>
      <c r="AE222" s="32" t="s">
        <v>2064</v>
      </c>
      <c r="AF222" s="19"/>
      <c r="AG222" s="19">
        <v>1</v>
      </c>
      <c r="AH222" s="19">
        <v>1</v>
      </c>
      <c r="AI222" s="19">
        <v>35</v>
      </c>
      <c r="AJ222" s="19"/>
      <c r="AK222" s="19"/>
      <c r="AL222" s="19"/>
      <c r="AM222" s="19"/>
      <c r="AN222" s="19"/>
      <c r="AO222" s="19"/>
      <c r="AP222" s="229"/>
      <c r="AQ222" s="200"/>
      <c r="AR222" s="219"/>
      <c r="AS222" s="220"/>
      <c r="AT222" s="221"/>
      <c r="AU222" s="222"/>
      <c r="AV222" s="222"/>
      <c r="AW222" s="222"/>
      <c r="AX222" s="204"/>
      <c r="AY222" s="346">
        <v>1032</v>
      </c>
      <c r="AZ222" s="13">
        <v>13</v>
      </c>
      <c r="BA222" s="13">
        <v>6</v>
      </c>
      <c r="BB222" s="37">
        <v>7</v>
      </c>
      <c r="BC222" s="15">
        <v>12</v>
      </c>
      <c r="BD222" s="15">
        <v>25</v>
      </c>
      <c r="BE222" s="32"/>
      <c r="BF222" s="21" t="s">
        <v>34</v>
      </c>
      <c r="BG222" s="32" t="s">
        <v>68</v>
      </c>
      <c r="BH222" s="36">
        <v>462</v>
      </c>
      <c r="BI222" s="15">
        <v>3</v>
      </c>
      <c r="BJ222" s="79">
        <v>597</v>
      </c>
      <c r="BK222" s="22" t="s">
        <v>32</v>
      </c>
      <c r="BL222" s="20">
        <v>2017</v>
      </c>
      <c r="BM222" s="21" t="s">
        <v>30</v>
      </c>
      <c r="BN222" s="21" t="s">
        <v>30</v>
      </c>
      <c r="BO222" s="15">
        <v>13</v>
      </c>
      <c r="BP222" s="15"/>
      <c r="BQ222" s="15"/>
      <c r="BR222" s="15"/>
      <c r="BS222" s="15">
        <v>1</v>
      </c>
    </row>
    <row r="223" spans="1:71" ht="26.1" customHeight="1" x14ac:dyDescent="0.2">
      <c r="A223" s="370">
        <v>1072</v>
      </c>
      <c r="B223" s="370"/>
      <c r="C223" s="197"/>
      <c r="D223" s="370">
        <v>1142</v>
      </c>
      <c r="E223" s="370"/>
      <c r="F223" s="419">
        <v>3</v>
      </c>
      <c r="G223" s="371">
        <v>1</v>
      </c>
      <c r="H223" s="372">
        <v>211</v>
      </c>
      <c r="I223" s="272" t="s">
        <v>205</v>
      </c>
      <c r="J223" s="197" t="s">
        <v>216</v>
      </c>
      <c r="K223" s="26" t="s">
        <v>1362</v>
      </c>
      <c r="L223" s="399">
        <v>1327</v>
      </c>
      <c r="M223" s="219"/>
      <c r="N223" s="329"/>
      <c r="O223" s="401"/>
      <c r="P223" s="387"/>
      <c r="Q223" s="388"/>
      <c r="R223" s="389"/>
      <c r="S223" s="411"/>
      <c r="T223" s="404"/>
      <c r="U223" s="24"/>
      <c r="V223" s="32"/>
      <c r="W223" s="32"/>
      <c r="X223" s="19">
        <v>8</v>
      </c>
      <c r="Y223" s="19"/>
      <c r="Z223" s="19">
        <v>0</v>
      </c>
      <c r="AA223" s="19">
        <v>1</v>
      </c>
      <c r="AB223" s="19">
        <v>1</v>
      </c>
      <c r="AC223" s="250"/>
      <c r="AD223" s="19" t="s">
        <v>287</v>
      </c>
      <c r="AE223" s="32" t="s">
        <v>2064</v>
      </c>
      <c r="AF223" s="19"/>
      <c r="AG223" s="19">
        <v>1</v>
      </c>
      <c r="AH223" s="19">
        <v>1</v>
      </c>
      <c r="AI223" s="19">
        <v>35</v>
      </c>
      <c r="AJ223" s="19"/>
      <c r="AK223" s="19"/>
      <c r="AL223" s="19"/>
      <c r="AM223" s="19"/>
      <c r="AN223" s="19"/>
      <c r="AO223" s="19"/>
      <c r="AP223" s="229"/>
      <c r="AQ223" s="200"/>
      <c r="AR223" s="219"/>
      <c r="AS223" s="220"/>
      <c r="AT223" s="221"/>
      <c r="AU223" s="222"/>
      <c r="AV223" s="222"/>
      <c r="AW223" s="222"/>
      <c r="AX223" s="204"/>
      <c r="AY223" s="346">
        <v>1032</v>
      </c>
      <c r="AZ223" s="13">
        <v>13</v>
      </c>
      <c r="BA223" s="13">
        <v>6</v>
      </c>
      <c r="BB223" s="37">
        <v>7</v>
      </c>
      <c r="BC223" s="15">
        <v>12</v>
      </c>
      <c r="BD223" s="15">
        <v>25</v>
      </c>
      <c r="BE223" s="32"/>
      <c r="BF223" s="21" t="s">
        <v>34</v>
      </c>
      <c r="BG223" s="32" t="s">
        <v>68</v>
      </c>
      <c r="BH223" s="36">
        <v>462</v>
      </c>
      <c r="BI223" s="15">
        <v>3</v>
      </c>
      <c r="BJ223" s="79">
        <v>597</v>
      </c>
      <c r="BK223" s="22" t="s">
        <v>32</v>
      </c>
      <c r="BL223" s="20">
        <v>2017</v>
      </c>
      <c r="BM223" s="21" t="s">
        <v>30</v>
      </c>
      <c r="BN223" s="21" t="s">
        <v>30</v>
      </c>
      <c r="BO223" s="15">
        <v>13</v>
      </c>
      <c r="BP223" s="15"/>
      <c r="BQ223" s="15"/>
      <c r="BR223" s="15"/>
      <c r="BS223" s="15">
        <v>1</v>
      </c>
    </row>
    <row r="224" spans="1:71" ht="26.1" customHeight="1" x14ac:dyDescent="0.2">
      <c r="A224" s="370">
        <v>1073</v>
      </c>
      <c r="B224" s="370"/>
      <c r="C224" s="197"/>
      <c r="D224" s="370">
        <v>1143</v>
      </c>
      <c r="E224" s="370"/>
      <c r="F224" s="419">
        <v>3</v>
      </c>
      <c r="G224" s="371">
        <v>1</v>
      </c>
      <c r="H224" s="372">
        <v>212</v>
      </c>
      <c r="I224" s="272" t="s">
        <v>205</v>
      </c>
      <c r="J224" s="197" t="s">
        <v>216</v>
      </c>
      <c r="K224" s="26" t="s">
        <v>1363</v>
      </c>
      <c r="L224" s="399">
        <v>1328</v>
      </c>
      <c r="M224" s="219">
        <v>3</v>
      </c>
      <c r="N224" s="329">
        <v>0</v>
      </c>
      <c r="O224" s="401">
        <v>3</v>
      </c>
      <c r="P224" s="387"/>
      <c r="Q224" s="388"/>
      <c r="R224" s="389"/>
      <c r="S224" s="411"/>
      <c r="T224" s="404"/>
      <c r="U224" s="24"/>
      <c r="V224" s="32"/>
      <c r="W224" s="32"/>
      <c r="X224" s="19">
        <v>8</v>
      </c>
      <c r="Y224" s="19"/>
      <c r="Z224" s="19">
        <v>0</v>
      </c>
      <c r="AA224" s="19">
        <v>1</v>
      </c>
      <c r="AB224" s="19">
        <v>1</v>
      </c>
      <c r="AC224" s="250"/>
      <c r="AD224" s="19" t="s">
        <v>287</v>
      </c>
      <c r="AE224" s="32" t="s">
        <v>2064</v>
      </c>
      <c r="AF224" s="19"/>
      <c r="AG224" s="19">
        <v>1</v>
      </c>
      <c r="AH224" s="19">
        <v>1</v>
      </c>
      <c r="AI224" s="19">
        <v>35</v>
      </c>
      <c r="AJ224" s="19">
        <v>67</v>
      </c>
      <c r="AK224" s="19"/>
      <c r="AL224" s="19"/>
      <c r="AM224" s="19"/>
      <c r="AN224" s="19"/>
      <c r="AO224" s="19"/>
      <c r="AP224" s="229"/>
      <c r="AQ224" s="200"/>
      <c r="AR224" s="219"/>
      <c r="AS224" s="220"/>
      <c r="AT224" s="221"/>
      <c r="AU224" s="222"/>
      <c r="AV224" s="222"/>
      <c r="AW224" s="222"/>
      <c r="AX224" s="204"/>
      <c r="AY224" s="346">
        <v>1032</v>
      </c>
      <c r="AZ224" s="13">
        <v>13</v>
      </c>
      <c r="BA224" s="13">
        <v>6</v>
      </c>
      <c r="BB224" s="37">
        <v>7</v>
      </c>
      <c r="BC224" s="15">
        <v>12</v>
      </c>
      <c r="BD224" s="15">
        <v>25</v>
      </c>
      <c r="BE224" s="32"/>
      <c r="BF224" s="21" t="s">
        <v>34</v>
      </c>
      <c r="BG224" s="32" t="s">
        <v>68</v>
      </c>
      <c r="BH224" s="36">
        <v>462</v>
      </c>
      <c r="BI224" s="15">
        <v>3</v>
      </c>
      <c r="BJ224" s="79">
        <v>597</v>
      </c>
      <c r="BK224" s="22" t="s">
        <v>32</v>
      </c>
      <c r="BL224" s="20">
        <v>2017</v>
      </c>
      <c r="BM224" s="21" t="s">
        <v>30</v>
      </c>
      <c r="BN224" s="21" t="s">
        <v>30</v>
      </c>
      <c r="BO224" s="15">
        <v>13</v>
      </c>
      <c r="BP224" s="15"/>
      <c r="BQ224" s="15"/>
      <c r="BR224" s="15"/>
      <c r="BS224" s="15">
        <v>1</v>
      </c>
    </row>
    <row r="225" spans="1:71" ht="26.1" customHeight="1" x14ac:dyDescent="0.2">
      <c r="A225" s="370">
        <v>1074</v>
      </c>
      <c r="B225" s="370"/>
      <c r="C225" s="197"/>
      <c r="D225" s="370">
        <v>1144</v>
      </c>
      <c r="E225" s="370"/>
      <c r="F225" s="419">
        <v>3</v>
      </c>
      <c r="G225" s="371">
        <v>1</v>
      </c>
      <c r="H225" s="372">
        <v>213</v>
      </c>
      <c r="I225" s="272" t="s">
        <v>205</v>
      </c>
      <c r="J225" s="197" t="s">
        <v>216</v>
      </c>
      <c r="K225" s="26" t="s">
        <v>1364</v>
      </c>
      <c r="L225" s="399">
        <v>1328</v>
      </c>
      <c r="M225" s="219"/>
      <c r="N225" s="329"/>
      <c r="O225" s="401"/>
      <c r="P225" s="387"/>
      <c r="Q225" s="388"/>
      <c r="R225" s="389"/>
      <c r="S225" s="411"/>
      <c r="T225" s="404"/>
      <c r="U225" s="24"/>
      <c r="V225" s="32"/>
      <c r="W225" s="32"/>
      <c r="X225" s="19">
        <v>8</v>
      </c>
      <c r="Y225" s="19"/>
      <c r="Z225" s="19">
        <v>0</v>
      </c>
      <c r="AA225" s="19">
        <v>1</v>
      </c>
      <c r="AB225" s="19">
        <v>1</v>
      </c>
      <c r="AC225" s="250"/>
      <c r="AD225" s="19" t="s">
        <v>287</v>
      </c>
      <c r="AE225" s="32" t="s">
        <v>2064</v>
      </c>
      <c r="AF225" s="19"/>
      <c r="AG225" s="19">
        <v>1</v>
      </c>
      <c r="AH225" s="19">
        <v>1</v>
      </c>
      <c r="AI225" s="19">
        <v>35</v>
      </c>
      <c r="AJ225" s="19">
        <v>67</v>
      </c>
      <c r="AK225" s="19"/>
      <c r="AL225" s="19"/>
      <c r="AM225" s="19"/>
      <c r="AN225" s="19"/>
      <c r="AO225" s="19"/>
      <c r="AP225" s="229"/>
      <c r="AQ225" s="200"/>
      <c r="AR225" s="219"/>
      <c r="AS225" s="220"/>
      <c r="AT225" s="221"/>
      <c r="AU225" s="222"/>
      <c r="AV225" s="222"/>
      <c r="AW225" s="222"/>
      <c r="AX225" s="204"/>
      <c r="AY225" s="346">
        <v>1032</v>
      </c>
      <c r="AZ225" s="13">
        <v>13</v>
      </c>
      <c r="BA225" s="13">
        <v>6</v>
      </c>
      <c r="BB225" s="37">
        <v>7</v>
      </c>
      <c r="BC225" s="15">
        <v>12</v>
      </c>
      <c r="BD225" s="15">
        <v>25</v>
      </c>
      <c r="BE225" s="32"/>
      <c r="BF225" s="21" t="s">
        <v>34</v>
      </c>
      <c r="BG225" s="32" t="s">
        <v>68</v>
      </c>
      <c r="BH225" s="36">
        <v>462</v>
      </c>
      <c r="BI225" s="15">
        <v>3</v>
      </c>
      <c r="BJ225" s="79">
        <v>597</v>
      </c>
      <c r="BK225" s="22" t="s">
        <v>32</v>
      </c>
      <c r="BL225" s="20">
        <v>2017</v>
      </c>
      <c r="BM225" s="21" t="s">
        <v>30</v>
      </c>
      <c r="BN225" s="21" t="s">
        <v>30</v>
      </c>
      <c r="BO225" s="15">
        <v>13</v>
      </c>
      <c r="BP225" s="15"/>
      <c r="BQ225" s="15"/>
      <c r="BR225" s="15"/>
      <c r="BS225" s="15">
        <v>1</v>
      </c>
    </row>
    <row r="226" spans="1:71" ht="26.1" customHeight="1" x14ac:dyDescent="0.2">
      <c r="A226" s="370">
        <v>1075</v>
      </c>
      <c r="B226" s="370"/>
      <c r="C226" s="197"/>
      <c r="D226" s="370">
        <v>1145</v>
      </c>
      <c r="E226" s="370"/>
      <c r="F226" s="419">
        <v>3</v>
      </c>
      <c r="G226" s="371">
        <v>1</v>
      </c>
      <c r="H226" s="372">
        <v>214</v>
      </c>
      <c r="I226" s="272" t="s">
        <v>205</v>
      </c>
      <c r="J226" s="197" t="s">
        <v>216</v>
      </c>
      <c r="K226" s="26" t="s">
        <v>1365</v>
      </c>
      <c r="L226" s="399">
        <v>1328</v>
      </c>
      <c r="M226" s="219"/>
      <c r="N226" s="329"/>
      <c r="O226" s="401"/>
      <c r="P226" s="387"/>
      <c r="Q226" s="388"/>
      <c r="R226" s="389"/>
      <c r="S226" s="411"/>
      <c r="T226" s="404"/>
      <c r="U226" s="24"/>
      <c r="V226" s="32"/>
      <c r="W226" s="32"/>
      <c r="X226" s="19">
        <v>8</v>
      </c>
      <c r="Y226" s="19"/>
      <c r="Z226" s="19">
        <v>0</v>
      </c>
      <c r="AA226" s="19">
        <v>1</v>
      </c>
      <c r="AB226" s="19">
        <v>1</v>
      </c>
      <c r="AC226" s="250"/>
      <c r="AD226" s="19" t="s">
        <v>287</v>
      </c>
      <c r="AE226" s="32" t="s">
        <v>2064</v>
      </c>
      <c r="AF226" s="19"/>
      <c r="AG226" s="19">
        <v>1</v>
      </c>
      <c r="AH226" s="19">
        <v>1</v>
      </c>
      <c r="AI226" s="19">
        <v>35</v>
      </c>
      <c r="AJ226" s="19">
        <v>67</v>
      </c>
      <c r="AK226" s="19"/>
      <c r="AL226" s="19"/>
      <c r="AM226" s="19"/>
      <c r="AN226" s="19"/>
      <c r="AO226" s="19"/>
      <c r="AP226" s="229"/>
      <c r="AQ226" s="200"/>
      <c r="AR226" s="219"/>
      <c r="AS226" s="220"/>
      <c r="AT226" s="221"/>
      <c r="AU226" s="222"/>
      <c r="AV226" s="222"/>
      <c r="AW226" s="222"/>
      <c r="AX226" s="204"/>
      <c r="AY226" s="346">
        <v>1032</v>
      </c>
      <c r="AZ226" s="13">
        <v>13</v>
      </c>
      <c r="BA226" s="13">
        <v>6</v>
      </c>
      <c r="BB226" s="37">
        <v>7</v>
      </c>
      <c r="BC226" s="15">
        <v>12</v>
      </c>
      <c r="BD226" s="15">
        <v>25</v>
      </c>
      <c r="BE226" s="32"/>
      <c r="BF226" s="21" t="s">
        <v>34</v>
      </c>
      <c r="BG226" s="32" t="s">
        <v>68</v>
      </c>
      <c r="BH226" s="36">
        <v>462</v>
      </c>
      <c r="BI226" s="15">
        <v>3</v>
      </c>
      <c r="BJ226" s="79">
        <v>597</v>
      </c>
      <c r="BK226" s="22" t="s">
        <v>32</v>
      </c>
      <c r="BL226" s="20">
        <v>2017</v>
      </c>
      <c r="BM226" s="21" t="s">
        <v>30</v>
      </c>
      <c r="BN226" s="21" t="s">
        <v>30</v>
      </c>
      <c r="BO226" s="15">
        <v>13</v>
      </c>
      <c r="BP226" s="15"/>
      <c r="BQ226" s="15"/>
      <c r="BR226" s="15"/>
      <c r="BS226" s="15">
        <v>1</v>
      </c>
    </row>
    <row r="227" spans="1:71" ht="26.1" customHeight="1" x14ac:dyDescent="0.2">
      <c r="A227" s="370">
        <v>1076</v>
      </c>
      <c r="B227" s="370"/>
      <c r="C227" s="197"/>
      <c r="D227" s="370">
        <v>1146</v>
      </c>
      <c r="E227" s="370"/>
      <c r="F227" s="419">
        <v>3</v>
      </c>
      <c r="G227" s="371">
        <v>1</v>
      </c>
      <c r="H227" s="372">
        <v>215</v>
      </c>
      <c r="I227" s="272" t="s">
        <v>205</v>
      </c>
      <c r="J227" s="197" t="s">
        <v>217</v>
      </c>
      <c r="K227" s="26" t="s">
        <v>1366</v>
      </c>
      <c r="L227" s="399">
        <v>1329</v>
      </c>
      <c r="M227" s="219">
        <v>3</v>
      </c>
      <c r="N227" s="329">
        <v>0</v>
      </c>
      <c r="O227" s="401">
        <v>3</v>
      </c>
      <c r="P227" s="387"/>
      <c r="Q227" s="388"/>
      <c r="R227" s="389"/>
      <c r="S227" s="411"/>
      <c r="T227" s="404"/>
      <c r="U227" s="24"/>
      <c r="V227" s="32"/>
      <c r="W227" s="32"/>
      <c r="X227" s="19">
        <v>8</v>
      </c>
      <c r="Y227" s="19"/>
      <c r="Z227" s="19">
        <v>0</v>
      </c>
      <c r="AA227" s="19">
        <v>1</v>
      </c>
      <c r="AB227" s="19">
        <v>1</v>
      </c>
      <c r="AC227" s="250"/>
      <c r="AD227" s="19" t="s">
        <v>287</v>
      </c>
      <c r="AE227" s="32" t="s">
        <v>2064</v>
      </c>
      <c r="AF227" s="19"/>
      <c r="AG227" s="19">
        <v>1</v>
      </c>
      <c r="AH227" s="19"/>
      <c r="AI227" s="19">
        <v>34</v>
      </c>
      <c r="AJ227" s="19">
        <v>67</v>
      </c>
      <c r="AK227" s="19"/>
      <c r="AL227" s="19"/>
      <c r="AM227" s="19"/>
      <c r="AN227" s="19"/>
      <c r="AO227" s="19"/>
      <c r="AP227" s="229"/>
      <c r="AQ227" s="200"/>
      <c r="AR227" s="219"/>
      <c r="AS227" s="220"/>
      <c r="AT227" s="221"/>
      <c r="AU227" s="222"/>
      <c r="AV227" s="222"/>
      <c r="AW227" s="223">
        <v>4</v>
      </c>
      <c r="AX227" s="204"/>
      <c r="AY227" s="346">
        <v>1033</v>
      </c>
      <c r="AZ227" s="13">
        <v>3</v>
      </c>
      <c r="BA227" s="31">
        <v>0</v>
      </c>
      <c r="BB227" s="37">
        <v>3</v>
      </c>
      <c r="BC227" s="15"/>
      <c r="BD227" s="15"/>
      <c r="BE227" s="32"/>
      <c r="BF227" s="21"/>
      <c r="BG227" s="32" t="s">
        <v>70</v>
      </c>
      <c r="BH227" s="36">
        <v>462</v>
      </c>
      <c r="BI227" s="15">
        <v>3</v>
      </c>
      <c r="BJ227" s="79">
        <v>597</v>
      </c>
      <c r="BK227" s="22" t="s">
        <v>32</v>
      </c>
      <c r="BL227" s="20">
        <v>2017</v>
      </c>
      <c r="BM227" s="21" t="s">
        <v>30</v>
      </c>
      <c r="BN227" s="21" t="s">
        <v>30</v>
      </c>
      <c r="BO227" s="15"/>
      <c r="BP227" s="15"/>
      <c r="BQ227" s="15"/>
      <c r="BR227" s="15"/>
      <c r="BS227" s="15">
        <v>1</v>
      </c>
    </row>
    <row r="228" spans="1:71" ht="26.1" customHeight="1" x14ac:dyDescent="0.2">
      <c r="A228" s="370">
        <v>1077</v>
      </c>
      <c r="B228" s="370"/>
      <c r="C228" s="197"/>
      <c r="D228" s="370">
        <v>1147</v>
      </c>
      <c r="E228" s="370"/>
      <c r="F228" s="419">
        <v>3</v>
      </c>
      <c r="G228" s="371">
        <v>1</v>
      </c>
      <c r="H228" s="372">
        <v>216</v>
      </c>
      <c r="I228" s="272" t="s">
        <v>205</v>
      </c>
      <c r="J228" s="197" t="s">
        <v>217</v>
      </c>
      <c r="K228" s="26" t="s">
        <v>1367</v>
      </c>
      <c r="L228" s="399">
        <v>1329</v>
      </c>
      <c r="M228" s="219"/>
      <c r="N228" s="329"/>
      <c r="O228" s="401"/>
      <c r="P228" s="387"/>
      <c r="Q228" s="388"/>
      <c r="R228" s="389"/>
      <c r="S228" s="411"/>
      <c r="T228" s="404"/>
      <c r="U228" s="24"/>
      <c r="V228" s="32"/>
      <c r="W228" s="32"/>
      <c r="X228" s="19">
        <v>8</v>
      </c>
      <c r="Y228" s="19"/>
      <c r="Z228" s="19">
        <v>0</v>
      </c>
      <c r="AA228" s="19">
        <v>1</v>
      </c>
      <c r="AB228" s="19">
        <v>2</v>
      </c>
      <c r="AC228" s="250"/>
      <c r="AD228" s="19" t="s">
        <v>287</v>
      </c>
      <c r="AE228" s="32" t="s">
        <v>2064</v>
      </c>
      <c r="AF228" s="19"/>
      <c r="AG228" s="19">
        <v>1</v>
      </c>
      <c r="AH228" s="19"/>
      <c r="AI228" s="19">
        <v>34</v>
      </c>
      <c r="AJ228" s="19">
        <v>67</v>
      </c>
      <c r="AK228" s="19"/>
      <c r="AL228" s="19"/>
      <c r="AM228" s="19"/>
      <c r="AN228" s="19"/>
      <c r="AO228" s="19"/>
      <c r="AP228" s="229"/>
      <c r="AQ228" s="200"/>
      <c r="AR228" s="219"/>
      <c r="AS228" s="220"/>
      <c r="AT228" s="221"/>
      <c r="AU228" s="222"/>
      <c r="AV228" s="222"/>
      <c r="AW228" s="223">
        <v>4</v>
      </c>
      <c r="AX228" s="204"/>
      <c r="AY228" s="346">
        <v>1033</v>
      </c>
      <c r="AZ228" s="13">
        <v>3</v>
      </c>
      <c r="BA228" s="31">
        <v>0</v>
      </c>
      <c r="BB228" s="37">
        <v>3</v>
      </c>
      <c r="BC228" s="15"/>
      <c r="BD228" s="15"/>
      <c r="BE228" s="32"/>
      <c r="BF228" s="21"/>
      <c r="BG228" s="32" t="s">
        <v>70</v>
      </c>
      <c r="BH228" s="36">
        <v>462</v>
      </c>
      <c r="BI228" s="15">
        <v>3</v>
      </c>
      <c r="BJ228" s="79">
        <v>597</v>
      </c>
      <c r="BK228" s="22" t="s">
        <v>32</v>
      </c>
      <c r="BL228" s="20">
        <v>2017</v>
      </c>
      <c r="BM228" s="21" t="s">
        <v>30</v>
      </c>
      <c r="BN228" s="21" t="s">
        <v>30</v>
      </c>
      <c r="BO228" s="15"/>
      <c r="BP228" s="15"/>
      <c r="BQ228" s="15"/>
      <c r="BR228" s="15"/>
      <c r="BS228" s="15">
        <v>1</v>
      </c>
    </row>
    <row r="229" spans="1:71" ht="26.1" customHeight="1" x14ac:dyDescent="0.2">
      <c r="A229" s="370">
        <v>1078</v>
      </c>
      <c r="B229" s="370"/>
      <c r="C229" s="197"/>
      <c r="D229" s="370">
        <v>1148</v>
      </c>
      <c r="E229" s="370"/>
      <c r="F229" s="419">
        <v>3</v>
      </c>
      <c r="G229" s="371">
        <v>1</v>
      </c>
      <c r="H229" s="372">
        <v>217</v>
      </c>
      <c r="I229" s="272" t="s">
        <v>205</v>
      </c>
      <c r="J229" s="197" t="s">
        <v>217</v>
      </c>
      <c r="K229" s="26" t="s">
        <v>1368</v>
      </c>
      <c r="L229" s="399">
        <v>1329</v>
      </c>
      <c r="M229" s="219"/>
      <c r="N229" s="329"/>
      <c r="O229" s="401"/>
      <c r="P229" s="387"/>
      <c r="Q229" s="388"/>
      <c r="R229" s="389"/>
      <c r="S229" s="411"/>
      <c r="T229" s="404"/>
      <c r="U229" s="24"/>
      <c r="V229" s="32"/>
      <c r="W229" s="32"/>
      <c r="X229" s="19">
        <v>8</v>
      </c>
      <c r="Y229" s="19"/>
      <c r="Z229" s="19">
        <v>0</v>
      </c>
      <c r="AA229" s="19">
        <v>1</v>
      </c>
      <c r="AB229" s="19">
        <v>1</v>
      </c>
      <c r="AC229" s="250"/>
      <c r="AD229" s="19" t="s">
        <v>287</v>
      </c>
      <c r="AE229" s="32" t="s">
        <v>2064</v>
      </c>
      <c r="AF229" s="19"/>
      <c r="AG229" s="19">
        <v>1</v>
      </c>
      <c r="AH229" s="19"/>
      <c r="AI229" s="19">
        <v>34</v>
      </c>
      <c r="AJ229" s="19">
        <v>67</v>
      </c>
      <c r="AK229" s="19"/>
      <c r="AL229" s="19"/>
      <c r="AM229" s="19"/>
      <c r="AN229" s="19"/>
      <c r="AO229" s="19"/>
      <c r="AP229" s="229"/>
      <c r="AQ229" s="200"/>
      <c r="AR229" s="219"/>
      <c r="AS229" s="220"/>
      <c r="AT229" s="221"/>
      <c r="AU229" s="222"/>
      <c r="AV229" s="222"/>
      <c r="AW229" s="223">
        <v>4</v>
      </c>
      <c r="AX229" s="204"/>
      <c r="AY229" s="346">
        <v>1033</v>
      </c>
      <c r="AZ229" s="13">
        <v>3</v>
      </c>
      <c r="BA229" s="31">
        <v>0</v>
      </c>
      <c r="BB229" s="37">
        <v>3</v>
      </c>
      <c r="BC229" s="15"/>
      <c r="BD229" s="15"/>
      <c r="BE229" s="32"/>
      <c r="BF229" s="21"/>
      <c r="BG229" s="32" t="s">
        <v>70</v>
      </c>
      <c r="BH229" s="36">
        <v>462</v>
      </c>
      <c r="BI229" s="15">
        <v>3</v>
      </c>
      <c r="BJ229" s="79">
        <v>597</v>
      </c>
      <c r="BK229" s="22" t="s">
        <v>32</v>
      </c>
      <c r="BL229" s="20">
        <v>2017</v>
      </c>
      <c r="BM229" s="21" t="s">
        <v>30</v>
      </c>
      <c r="BN229" s="21" t="s">
        <v>30</v>
      </c>
      <c r="BO229" s="15"/>
      <c r="BP229" s="15"/>
      <c r="BQ229" s="15"/>
      <c r="BR229" s="15"/>
      <c r="BS229" s="15">
        <v>1</v>
      </c>
    </row>
    <row r="230" spans="1:71" ht="26.1" customHeight="1" x14ac:dyDescent="0.2">
      <c r="A230" s="370">
        <v>1079</v>
      </c>
      <c r="B230" s="370"/>
      <c r="C230" s="197"/>
      <c r="D230" s="370">
        <v>1149</v>
      </c>
      <c r="E230" s="370"/>
      <c r="F230" s="419">
        <v>3</v>
      </c>
      <c r="G230" s="371">
        <v>1</v>
      </c>
      <c r="H230" s="372">
        <v>218</v>
      </c>
      <c r="I230" s="272" t="s">
        <v>205</v>
      </c>
      <c r="J230" s="197" t="s">
        <v>217</v>
      </c>
      <c r="K230" s="26" t="s">
        <v>1369</v>
      </c>
      <c r="L230" s="399">
        <v>1330</v>
      </c>
      <c r="M230" s="219">
        <v>2</v>
      </c>
      <c r="N230" s="329">
        <v>7</v>
      </c>
      <c r="O230" s="401">
        <v>9</v>
      </c>
      <c r="P230" s="387"/>
      <c r="Q230" s="388"/>
      <c r="R230" s="389"/>
      <c r="S230" s="411"/>
      <c r="T230" s="404"/>
      <c r="U230" s="24"/>
      <c r="V230" s="32"/>
      <c r="W230" s="32"/>
      <c r="X230" s="19">
        <v>8</v>
      </c>
      <c r="Y230" s="19"/>
      <c r="Z230" s="19">
        <v>0</v>
      </c>
      <c r="AA230" s="19">
        <v>1</v>
      </c>
      <c r="AB230" s="19">
        <v>1</v>
      </c>
      <c r="AC230" s="250"/>
      <c r="AD230" s="19" t="s">
        <v>287</v>
      </c>
      <c r="AE230" s="32" t="s">
        <v>2064</v>
      </c>
      <c r="AF230" s="19"/>
      <c r="AG230" s="19"/>
      <c r="AH230" s="19"/>
      <c r="AI230" s="19">
        <v>37</v>
      </c>
      <c r="AJ230" s="19">
        <v>67</v>
      </c>
      <c r="AK230" s="19"/>
      <c r="AL230" s="19"/>
      <c r="AM230" s="19"/>
      <c r="AN230" s="19"/>
      <c r="AO230" s="19"/>
      <c r="AP230" s="229"/>
      <c r="AQ230" s="200"/>
      <c r="AR230" s="219"/>
      <c r="AS230" s="220"/>
      <c r="AT230" s="221"/>
      <c r="AU230" s="222"/>
      <c r="AV230" s="222"/>
      <c r="AW230" s="222"/>
      <c r="AX230" s="204"/>
      <c r="AY230" s="346">
        <v>1033</v>
      </c>
      <c r="AZ230" s="13">
        <v>3</v>
      </c>
      <c r="BA230" s="31">
        <v>0</v>
      </c>
      <c r="BB230" s="37">
        <v>3</v>
      </c>
      <c r="BC230" s="15"/>
      <c r="BD230" s="15"/>
      <c r="BE230" s="32"/>
      <c r="BF230" s="21"/>
      <c r="BG230" s="32" t="s">
        <v>70</v>
      </c>
      <c r="BH230" s="36">
        <v>462</v>
      </c>
      <c r="BI230" s="15">
        <v>3</v>
      </c>
      <c r="BJ230" s="79">
        <v>597</v>
      </c>
      <c r="BK230" s="22" t="s">
        <v>32</v>
      </c>
      <c r="BL230" s="20">
        <v>2017</v>
      </c>
      <c r="BM230" s="21" t="s">
        <v>30</v>
      </c>
      <c r="BN230" s="21" t="s">
        <v>30</v>
      </c>
      <c r="BO230" s="15"/>
      <c r="BP230" s="15"/>
      <c r="BQ230" s="15"/>
      <c r="BR230" s="15"/>
      <c r="BS230" s="15">
        <v>1</v>
      </c>
    </row>
    <row r="231" spans="1:71" ht="26.1" customHeight="1" x14ac:dyDescent="0.2">
      <c r="A231" s="370">
        <v>1080</v>
      </c>
      <c r="B231" s="370"/>
      <c r="C231" s="197"/>
      <c r="D231" s="370">
        <v>1150</v>
      </c>
      <c r="E231" s="370"/>
      <c r="F231" s="419">
        <v>3</v>
      </c>
      <c r="G231" s="371">
        <v>1</v>
      </c>
      <c r="H231" s="372">
        <v>219</v>
      </c>
      <c r="I231" s="272" t="s">
        <v>205</v>
      </c>
      <c r="J231" s="197" t="s">
        <v>217</v>
      </c>
      <c r="K231" s="26" t="s">
        <v>1370</v>
      </c>
      <c r="L231" s="399">
        <v>1330</v>
      </c>
      <c r="M231" s="219"/>
      <c r="N231" s="329"/>
      <c r="O231" s="401"/>
      <c r="P231" s="387"/>
      <c r="Q231" s="388"/>
      <c r="R231" s="389"/>
      <c r="S231" s="411"/>
      <c r="T231" s="404"/>
      <c r="U231" s="24"/>
      <c r="V231" s="32"/>
      <c r="W231" s="32"/>
      <c r="X231" s="19">
        <v>8</v>
      </c>
      <c r="Y231" s="19"/>
      <c r="Z231" s="19">
        <v>0</v>
      </c>
      <c r="AA231" s="19">
        <v>1</v>
      </c>
      <c r="AB231" s="19">
        <v>1</v>
      </c>
      <c r="AC231" s="250"/>
      <c r="AD231" s="19" t="s">
        <v>287</v>
      </c>
      <c r="AE231" s="32" t="s">
        <v>2064</v>
      </c>
      <c r="AF231" s="19"/>
      <c r="AG231" s="19"/>
      <c r="AH231" s="19"/>
      <c r="AI231" s="19">
        <v>37</v>
      </c>
      <c r="AJ231" s="19">
        <v>67</v>
      </c>
      <c r="AK231" s="19"/>
      <c r="AL231" s="19"/>
      <c r="AM231" s="19"/>
      <c r="AN231" s="19"/>
      <c r="AO231" s="19"/>
      <c r="AP231" s="229"/>
      <c r="AQ231" s="200"/>
      <c r="AR231" s="219"/>
      <c r="AS231" s="220"/>
      <c r="AT231" s="221"/>
      <c r="AU231" s="222"/>
      <c r="AV231" s="222"/>
      <c r="AW231" s="222"/>
      <c r="AX231" s="204"/>
      <c r="AY231" s="346">
        <v>1033</v>
      </c>
      <c r="AZ231" s="13">
        <v>3</v>
      </c>
      <c r="BA231" s="31">
        <v>0</v>
      </c>
      <c r="BB231" s="37">
        <v>3</v>
      </c>
      <c r="BC231" s="15"/>
      <c r="BD231" s="15"/>
      <c r="BE231" s="32"/>
      <c r="BF231" s="21"/>
      <c r="BG231" s="32" t="s">
        <v>70</v>
      </c>
      <c r="BH231" s="36">
        <v>462</v>
      </c>
      <c r="BI231" s="15">
        <v>3</v>
      </c>
      <c r="BJ231" s="79">
        <v>597</v>
      </c>
      <c r="BK231" s="22" t="s">
        <v>32</v>
      </c>
      <c r="BL231" s="20">
        <v>2017</v>
      </c>
      <c r="BM231" s="21" t="s">
        <v>30</v>
      </c>
      <c r="BN231" s="21" t="s">
        <v>30</v>
      </c>
      <c r="BO231" s="15"/>
      <c r="BP231" s="15"/>
      <c r="BQ231" s="15"/>
      <c r="BR231" s="15"/>
      <c r="BS231" s="15">
        <v>1</v>
      </c>
    </row>
    <row r="232" spans="1:71" ht="26.1" customHeight="1" x14ac:dyDescent="0.2">
      <c r="A232" s="370">
        <v>1081</v>
      </c>
      <c r="B232" s="370"/>
      <c r="C232" s="197"/>
      <c r="D232" s="370">
        <v>1151</v>
      </c>
      <c r="E232" s="370"/>
      <c r="F232" s="419">
        <v>3</v>
      </c>
      <c r="G232" s="371">
        <v>1</v>
      </c>
      <c r="H232" s="372">
        <v>220</v>
      </c>
      <c r="I232" s="272" t="s">
        <v>205</v>
      </c>
      <c r="J232" s="197" t="s">
        <v>217</v>
      </c>
      <c r="K232" s="26" t="s">
        <v>1371</v>
      </c>
      <c r="L232" s="399">
        <v>1331</v>
      </c>
      <c r="M232" s="219">
        <v>3</v>
      </c>
      <c r="N232" s="329">
        <v>0</v>
      </c>
      <c r="O232" s="401">
        <v>3</v>
      </c>
      <c r="P232" s="387"/>
      <c r="Q232" s="388"/>
      <c r="R232" s="389"/>
      <c r="S232" s="411"/>
      <c r="T232" s="404"/>
      <c r="U232" s="24"/>
      <c r="V232" s="32"/>
      <c r="W232" s="32"/>
      <c r="X232" s="19">
        <v>8</v>
      </c>
      <c r="Y232" s="19"/>
      <c r="Z232" s="19">
        <v>0</v>
      </c>
      <c r="AA232" s="19">
        <v>3</v>
      </c>
      <c r="AB232" s="19">
        <v>2</v>
      </c>
      <c r="AC232" s="250"/>
      <c r="AD232" s="19" t="s">
        <v>287</v>
      </c>
      <c r="AE232" s="32" t="s">
        <v>2063</v>
      </c>
      <c r="AF232" s="19"/>
      <c r="AG232" s="19">
        <v>1</v>
      </c>
      <c r="AH232" s="19"/>
      <c r="AI232" s="19">
        <v>34</v>
      </c>
      <c r="AJ232" s="19">
        <v>67</v>
      </c>
      <c r="AK232" s="19"/>
      <c r="AL232" s="19"/>
      <c r="AM232" s="19"/>
      <c r="AN232" s="19"/>
      <c r="AO232" s="19"/>
      <c r="AP232" s="229"/>
      <c r="AQ232" s="200"/>
      <c r="AR232" s="219"/>
      <c r="AS232" s="220"/>
      <c r="AT232" s="221"/>
      <c r="AU232" s="222"/>
      <c r="AV232" s="222"/>
      <c r="AW232" s="222"/>
      <c r="AX232" s="204"/>
      <c r="AY232" s="346">
        <v>1033</v>
      </c>
      <c r="AZ232" s="13">
        <v>3</v>
      </c>
      <c r="BA232" s="31">
        <v>0</v>
      </c>
      <c r="BB232" s="37">
        <v>3</v>
      </c>
      <c r="BC232" s="15"/>
      <c r="BD232" s="15"/>
      <c r="BE232" s="32"/>
      <c r="BF232" s="21"/>
      <c r="BG232" s="32" t="s">
        <v>70</v>
      </c>
      <c r="BH232" s="36">
        <v>462</v>
      </c>
      <c r="BI232" s="15">
        <v>3</v>
      </c>
      <c r="BJ232" s="79">
        <v>597</v>
      </c>
      <c r="BK232" s="22" t="s">
        <v>32</v>
      </c>
      <c r="BL232" s="20">
        <v>2017</v>
      </c>
      <c r="BM232" s="21" t="s">
        <v>30</v>
      </c>
      <c r="BN232" s="21" t="s">
        <v>30</v>
      </c>
      <c r="BO232" s="15"/>
      <c r="BP232" s="15"/>
      <c r="BQ232" s="15"/>
      <c r="BR232" s="15"/>
      <c r="BS232" s="15">
        <v>1</v>
      </c>
    </row>
    <row r="233" spans="1:71" ht="26.1" customHeight="1" x14ac:dyDescent="0.2">
      <c r="A233" s="370">
        <v>1082</v>
      </c>
      <c r="B233" s="370"/>
      <c r="C233" s="197"/>
      <c r="D233" s="370">
        <v>1152</v>
      </c>
      <c r="E233" s="370"/>
      <c r="F233" s="419">
        <v>3</v>
      </c>
      <c r="G233" s="371">
        <v>1</v>
      </c>
      <c r="H233" s="372">
        <v>221</v>
      </c>
      <c r="I233" s="272" t="s">
        <v>205</v>
      </c>
      <c r="J233" s="197" t="s">
        <v>217</v>
      </c>
      <c r="K233" s="26" t="s">
        <v>1372</v>
      </c>
      <c r="L233" s="399">
        <v>1331</v>
      </c>
      <c r="M233" s="219"/>
      <c r="N233" s="329"/>
      <c r="O233" s="401"/>
      <c r="P233" s="387"/>
      <c r="Q233" s="388"/>
      <c r="R233" s="389"/>
      <c r="S233" s="411"/>
      <c r="T233" s="404"/>
      <c r="U233" s="24"/>
      <c r="V233" s="32"/>
      <c r="W233" s="32"/>
      <c r="X233" s="19">
        <v>8</v>
      </c>
      <c r="Y233" s="19"/>
      <c r="Z233" s="19">
        <v>0</v>
      </c>
      <c r="AA233" s="19">
        <v>1</v>
      </c>
      <c r="AB233" s="19">
        <v>2</v>
      </c>
      <c r="AC233" s="250"/>
      <c r="AD233" s="19" t="s">
        <v>287</v>
      </c>
      <c r="AE233" s="32" t="s">
        <v>2063</v>
      </c>
      <c r="AF233" s="19"/>
      <c r="AG233" s="19">
        <v>1</v>
      </c>
      <c r="AH233" s="19"/>
      <c r="AI233" s="19">
        <v>34</v>
      </c>
      <c r="AJ233" s="19">
        <v>67</v>
      </c>
      <c r="AK233" s="19"/>
      <c r="AL233" s="19"/>
      <c r="AM233" s="19"/>
      <c r="AN233" s="19"/>
      <c r="AO233" s="19"/>
      <c r="AP233" s="229"/>
      <c r="AQ233" s="200"/>
      <c r="AR233" s="219"/>
      <c r="AS233" s="220"/>
      <c r="AT233" s="221"/>
      <c r="AU233" s="222"/>
      <c r="AV233" s="222"/>
      <c r="AW233" s="222"/>
      <c r="AX233" s="204"/>
      <c r="AY233" s="346">
        <v>1033</v>
      </c>
      <c r="AZ233" s="13">
        <v>3</v>
      </c>
      <c r="BA233" s="31">
        <v>0</v>
      </c>
      <c r="BB233" s="37">
        <v>3</v>
      </c>
      <c r="BC233" s="15"/>
      <c r="BD233" s="15"/>
      <c r="BE233" s="32"/>
      <c r="BF233" s="21"/>
      <c r="BG233" s="32" t="s">
        <v>70</v>
      </c>
      <c r="BH233" s="36">
        <v>462</v>
      </c>
      <c r="BI233" s="15">
        <v>3</v>
      </c>
      <c r="BJ233" s="79">
        <v>597</v>
      </c>
      <c r="BK233" s="22" t="s">
        <v>32</v>
      </c>
      <c r="BL233" s="20">
        <v>2017</v>
      </c>
      <c r="BM233" s="21" t="s">
        <v>30</v>
      </c>
      <c r="BN233" s="21" t="s">
        <v>30</v>
      </c>
      <c r="BO233" s="15"/>
      <c r="BP233" s="15"/>
      <c r="BQ233" s="15"/>
      <c r="BR233" s="15"/>
      <c r="BS233" s="15">
        <v>1</v>
      </c>
    </row>
    <row r="234" spans="1:71" ht="26.1" customHeight="1" x14ac:dyDescent="0.2">
      <c r="A234" s="370">
        <v>1083</v>
      </c>
      <c r="B234" s="370"/>
      <c r="C234" s="197"/>
      <c r="D234" s="370">
        <v>1153</v>
      </c>
      <c r="E234" s="370"/>
      <c r="F234" s="419">
        <v>3</v>
      </c>
      <c r="G234" s="371">
        <v>1</v>
      </c>
      <c r="H234" s="372">
        <v>222</v>
      </c>
      <c r="I234" s="272" t="s">
        <v>205</v>
      </c>
      <c r="J234" s="197" t="s">
        <v>217</v>
      </c>
      <c r="K234" s="26" t="s">
        <v>1373</v>
      </c>
      <c r="L234" s="399">
        <v>1331</v>
      </c>
      <c r="M234" s="219"/>
      <c r="N234" s="329"/>
      <c r="O234" s="401"/>
      <c r="P234" s="387"/>
      <c r="Q234" s="388"/>
      <c r="R234" s="389"/>
      <c r="S234" s="411"/>
      <c r="T234" s="404"/>
      <c r="U234" s="24"/>
      <c r="V234" s="32"/>
      <c r="W234" s="32"/>
      <c r="X234" s="19">
        <v>8</v>
      </c>
      <c r="Y234" s="19"/>
      <c r="Z234" s="19">
        <v>0</v>
      </c>
      <c r="AA234" s="19">
        <v>1</v>
      </c>
      <c r="AB234" s="19">
        <v>1</v>
      </c>
      <c r="AC234" s="250"/>
      <c r="AD234" s="19" t="s">
        <v>287</v>
      </c>
      <c r="AE234" s="32" t="s">
        <v>2063</v>
      </c>
      <c r="AF234" s="19"/>
      <c r="AG234" s="19">
        <v>1</v>
      </c>
      <c r="AH234" s="19"/>
      <c r="AI234" s="19">
        <v>34</v>
      </c>
      <c r="AJ234" s="19">
        <v>67</v>
      </c>
      <c r="AK234" s="19"/>
      <c r="AL234" s="19"/>
      <c r="AM234" s="19"/>
      <c r="AN234" s="19"/>
      <c r="AO234" s="19"/>
      <c r="AP234" s="229"/>
      <c r="AQ234" s="200"/>
      <c r="AR234" s="219"/>
      <c r="AS234" s="220"/>
      <c r="AT234" s="221"/>
      <c r="AU234" s="222"/>
      <c r="AV234" s="222"/>
      <c r="AW234" s="222"/>
      <c r="AX234" s="204"/>
      <c r="AY234" s="346">
        <v>1033</v>
      </c>
      <c r="AZ234" s="13">
        <v>3</v>
      </c>
      <c r="BA234" s="31">
        <v>0</v>
      </c>
      <c r="BB234" s="37">
        <v>3</v>
      </c>
      <c r="BC234" s="15"/>
      <c r="BD234" s="15"/>
      <c r="BE234" s="32"/>
      <c r="BF234" s="21"/>
      <c r="BG234" s="32" t="s">
        <v>70</v>
      </c>
      <c r="BH234" s="36">
        <v>462</v>
      </c>
      <c r="BI234" s="15">
        <v>3</v>
      </c>
      <c r="BJ234" s="79">
        <v>597</v>
      </c>
      <c r="BK234" s="22" t="s">
        <v>32</v>
      </c>
      <c r="BL234" s="20">
        <v>2017</v>
      </c>
      <c r="BM234" s="21" t="s">
        <v>30</v>
      </c>
      <c r="BN234" s="21" t="s">
        <v>30</v>
      </c>
      <c r="BO234" s="15"/>
      <c r="BP234" s="15"/>
      <c r="BQ234" s="15"/>
      <c r="BR234" s="15"/>
      <c r="BS234" s="15">
        <v>1</v>
      </c>
    </row>
    <row r="235" spans="1:71" ht="26.1" customHeight="1" x14ac:dyDescent="0.2">
      <c r="A235" s="370">
        <v>1084</v>
      </c>
      <c r="B235" s="370"/>
      <c r="C235" s="197"/>
      <c r="D235" s="370">
        <v>1154</v>
      </c>
      <c r="E235" s="370"/>
      <c r="F235" s="419">
        <v>3</v>
      </c>
      <c r="G235" s="371">
        <v>1</v>
      </c>
      <c r="H235" s="372" t="s">
        <v>1103</v>
      </c>
      <c r="I235" s="338" t="s">
        <v>26</v>
      </c>
      <c r="J235" s="362"/>
      <c r="K235" s="26" t="s">
        <v>26</v>
      </c>
      <c r="L235" s="399">
        <v>1903</v>
      </c>
      <c r="M235" s="219"/>
      <c r="N235" s="329"/>
      <c r="O235" s="401"/>
      <c r="P235" s="387"/>
      <c r="Q235" s="388"/>
      <c r="R235" s="389"/>
      <c r="S235" s="411"/>
      <c r="T235" s="404"/>
      <c r="U235" s="24" t="s">
        <v>286</v>
      </c>
      <c r="V235" s="32">
        <v>1</v>
      </c>
      <c r="W235" s="32"/>
      <c r="X235" s="19">
        <v>4</v>
      </c>
      <c r="Y235" s="19"/>
      <c r="Z235" s="19">
        <v>0</v>
      </c>
      <c r="AA235" s="19">
        <v>2</v>
      </c>
      <c r="AB235" s="19">
        <v>1</v>
      </c>
      <c r="AC235" s="250"/>
      <c r="AD235" s="427"/>
      <c r="AE235" s="79"/>
      <c r="AF235" s="427"/>
      <c r="AG235" s="427"/>
      <c r="AH235" s="427"/>
      <c r="AI235" s="423"/>
      <c r="AJ235" s="423"/>
      <c r="AK235" s="19"/>
      <c r="AL235" s="19"/>
      <c r="AM235" s="19"/>
      <c r="AN235" s="19"/>
      <c r="AO235" s="19"/>
      <c r="AP235" s="229"/>
      <c r="AQ235" s="200"/>
      <c r="AR235" s="219"/>
      <c r="AS235" s="220"/>
      <c r="AT235" s="221"/>
      <c r="AU235" s="222"/>
      <c r="AV235" s="222"/>
      <c r="AW235" s="222"/>
      <c r="AX235" s="204"/>
      <c r="AY235" s="346"/>
      <c r="AZ235" s="13"/>
      <c r="BA235" s="363"/>
      <c r="BB235" s="37"/>
      <c r="BC235" s="15"/>
      <c r="BD235" s="15"/>
      <c r="BE235" s="32"/>
      <c r="BF235" s="21"/>
      <c r="BG235" s="32"/>
      <c r="BH235" s="36"/>
      <c r="BI235" s="15"/>
      <c r="BJ235" s="79"/>
      <c r="BK235" s="22"/>
      <c r="BL235" s="20"/>
      <c r="BM235" s="21"/>
      <c r="BN235" s="21"/>
      <c r="BO235" s="15"/>
      <c r="BP235" s="15"/>
      <c r="BQ235" s="15"/>
      <c r="BR235" s="15"/>
      <c r="BS235" s="15"/>
    </row>
    <row r="236" spans="1:71" ht="26.1" customHeight="1" x14ac:dyDescent="0.2">
      <c r="A236" s="370">
        <v>1085</v>
      </c>
      <c r="B236" s="370"/>
      <c r="C236" s="197"/>
      <c r="D236" s="370">
        <v>1155</v>
      </c>
      <c r="E236" s="370"/>
      <c r="F236" s="419">
        <v>3</v>
      </c>
      <c r="G236" s="371">
        <v>1</v>
      </c>
      <c r="H236" s="372" t="s">
        <v>1104</v>
      </c>
      <c r="I236" s="338" t="s">
        <v>1139</v>
      </c>
      <c r="J236" s="362"/>
      <c r="K236" s="26" t="s">
        <v>1139</v>
      </c>
      <c r="L236" s="399">
        <v>11</v>
      </c>
      <c r="M236" s="219"/>
      <c r="N236" s="329"/>
      <c r="O236" s="401"/>
      <c r="P236" s="387"/>
      <c r="Q236" s="388"/>
      <c r="R236" s="389"/>
      <c r="S236" s="411"/>
      <c r="T236" s="404"/>
      <c r="U236" s="24">
        <v>4</v>
      </c>
      <c r="V236" s="32">
        <v>5</v>
      </c>
      <c r="W236" s="32"/>
      <c r="X236" s="19">
        <v>2</v>
      </c>
      <c r="Y236" s="19">
        <v>8</v>
      </c>
      <c r="Z236" s="19" t="s">
        <v>282</v>
      </c>
      <c r="AA236" s="19">
        <v>2</v>
      </c>
      <c r="AB236" s="19">
        <v>1</v>
      </c>
      <c r="AC236" s="250"/>
      <c r="AD236" s="427"/>
      <c r="AE236" s="79"/>
      <c r="AF236" s="427"/>
      <c r="AG236" s="427"/>
      <c r="AH236" s="427"/>
      <c r="AI236" s="423"/>
      <c r="AJ236" s="423"/>
      <c r="AK236" s="19"/>
      <c r="AL236" s="19"/>
      <c r="AM236" s="19"/>
      <c r="AN236" s="19"/>
      <c r="AO236" s="19"/>
      <c r="AP236" s="229"/>
      <c r="AQ236" s="200"/>
      <c r="AR236" s="219"/>
      <c r="AS236" s="220"/>
      <c r="AT236" s="221"/>
      <c r="AU236" s="222"/>
      <c r="AV236" s="222"/>
      <c r="AW236" s="222"/>
      <c r="AX236" s="204"/>
      <c r="AY236" s="346"/>
      <c r="AZ236" s="13"/>
      <c r="BA236" s="363"/>
      <c r="BB236" s="37"/>
      <c r="BC236" s="15"/>
      <c r="BD236" s="15"/>
      <c r="BE236" s="32"/>
      <c r="BF236" s="21"/>
      <c r="BG236" s="32"/>
      <c r="BH236" s="36"/>
      <c r="BI236" s="15"/>
      <c r="BJ236" s="79"/>
      <c r="BK236" s="22"/>
      <c r="BL236" s="20"/>
      <c r="BM236" s="21"/>
      <c r="BN236" s="21"/>
      <c r="BO236" s="15"/>
      <c r="BP236" s="15"/>
      <c r="BQ236" s="15"/>
      <c r="BR236" s="15"/>
      <c r="BS236" s="15"/>
    </row>
    <row r="237" spans="1:71" ht="26.1" customHeight="1" x14ac:dyDescent="0.2">
      <c r="A237" s="370">
        <v>1086</v>
      </c>
      <c r="B237" s="370"/>
      <c r="C237" s="197"/>
      <c r="D237" s="370">
        <v>1156</v>
      </c>
      <c r="E237" s="370"/>
      <c r="F237" s="419">
        <v>3</v>
      </c>
      <c r="G237" s="371">
        <v>1</v>
      </c>
      <c r="H237" s="372" t="s">
        <v>1108</v>
      </c>
      <c r="I237" s="338" t="s">
        <v>285</v>
      </c>
      <c r="J237" s="362"/>
      <c r="K237" s="26" t="s">
        <v>285</v>
      </c>
      <c r="L237" s="399">
        <v>1917</v>
      </c>
      <c r="M237" s="219"/>
      <c r="N237" s="329"/>
      <c r="O237" s="401"/>
      <c r="P237" s="387"/>
      <c r="Q237" s="388"/>
      <c r="R237" s="389"/>
      <c r="S237" s="411"/>
      <c r="T237" s="404"/>
      <c r="U237" s="24" t="s">
        <v>287</v>
      </c>
      <c r="V237" s="32">
        <v>5</v>
      </c>
      <c r="W237" s="32"/>
      <c r="X237" s="19">
        <v>8</v>
      </c>
      <c r="Y237" s="19"/>
      <c r="Z237" s="19">
        <v>0</v>
      </c>
      <c r="AA237" s="19">
        <v>1</v>
      </c>
      <c r="AB237" s="19">
        <v>2</v>
      </c>
      <c r="AC237" s="250"/>
      <c r="AD237" s="427"/>
      <c r="AE237" s="79"/>
      <c r="AF237" s="427"/>
      <c r="AG237" s="427"/>
      <c r="AH237" s="427"/>
      <c r="AI237" s="423"/>
      <c r="AJ237" s="423"/>
      <c r="AK237" s="19"/>
      <c r="AL237" s="19"/>
      <c r="AM237" s="19"/>
      <c r="AN237" s="19"/>
      <c r="AO237" s="19"/>
      <c r="AP237" s="229"/>
      <c r="AQ237" s="200"/>
      <c r="AR237" s="219"/>
      <c r="AS237" s="220"/>
      <c r="AT237" s="221"/>
      <c r="AU237" s="222"/>
      <c r="AV237" s="222"/>
      <c r="AW237" s="222"/>
      <c r="AX237" s="204"/>
      <c r="AY237" s="346"/>
      <c r="AZ237" s="13"/>
      <c r="BA237" s="363"/>
      <c r="BB237" s="37"/>
      <c r="BC237" s="15"/>
      <c r="BD237" s="15"/>
      <c r="BE237" s="32"/>
      <c r="BF237" s="21"/>
      <c r="BG237" s="32"/>
      <c r="BH237" s="36"/>
      <c r="BI237" s="15"/>
      <c r="BJ237" s="79"/>
      <c r="BK237" s="22"/>
      <c r="BL237" s="20"/>
      <c r="BM237" s="21"/>
      <c r="BN237" s="21"/>
      <c r="BO237" s="15"/>
      <c r="BP237" s="15"/>
      <c r="BQ237" s="15"/>
      <c r="BR237" s="15"/>
      <c r="BS237" s="15"/>
    </row>
    <row r="238" spans="1:71" ht="26.1" customHeight="1" x14ac:dyDescent="0.2">
      <c r="A238" s="370">
        <v>1087</v>
      </c>
      <c r="B238" s="370"/>
      <c r="C238" s="197"/>
      <c r="D238" s="370">
        <v>1157</v>
      </c>
      <c r="E238" s="370"/>
      <c r="F238" s="419">
        <v>3</v>
      </c>
      <c r="G238" s="371">
        <v>1</v>
      </c>
      <c r="H238" s="372" t="s">
        <v>1107</v>
      </c>
      <c r="I238" s="338" t="s">
        <v>284</v>
      </c>
      <c r="J238" s="362"/>
      <c r="K238" s="26" t="s">
        <v>284</v>
      </c>
      <c r="L238" s="399">
        <v>1915</v>
      </c>
      <c r="M238" s="219"/>
      <c r="N238" s="329"/>
      <c r="O238" s="401"/>
      <c r="P238" s="387"/>
      <c r="Q238" s="388"/>
      <c r="R238" s="389"/>
      <c r="S238" s="411"/>
      <c r="T238" s="404"/>
      <c r="U238" s="24" t="s">
        <v>287</v>
      </c>
      <c r="V238" s="32">
        <v>1</v>
      </c>
      <c r="W238" s="32" t="s">
        <v>288</v>
      </c>
      <c r="X238" s="19">
        <v>6</v>
      </c>
      <c r="Y238" s="19"/>
      <c r="Z238" s="19">
        <v>0</v>
      </c>
      <c r="AA238" s="19">
        <v>3</v>
      </c>
      <c r="AB238" s="19">
        <v>2</v>
      </c>
      <c r="AC238" s="250"/>
      <c r="AD238" s="427"/>
      <c r="AE238" s="79"/>
      <c r="AF238" s="427"/>
      <c r="AG238" s="427"/>
      <c r="AH238" s="427"/>
      <c r="AI238" s="423"/>
      <c r="AJ238" s="423"/>
      <c r="AK238" s="19"/>
      <c r="AL238" s="19"/>
      <c r="AM238" s="19"/>
      <c r="AN238" s="19"/>
      <c r="AO238" s="19"/>
      <c r="AP238" s="229"/>
      <c r="AQ238" s="200"/>
      <c r="AR238" s="219"/>
      <c r="AS238" s="220"/>
      <c r="AT238" s="221"/>
      <c r="AU238" s="222"/>
      <c r="AV238" s="222"/>
      <c r="AW238" s="222"/>
      <c r="AX238" s="204"/>
      <c r="AY238" s="346"/>
      <c r="AZ238" s="13"/>
      <c r="BA238" s="363"/>
      <c r="BB238" s="37"/>
      <c r="BC238" s="15"/>
      <c r="BD238" s="15"/>
      <c r="BE238" s="32"/>
      <c r="BF238" s="21"/>
      <c r="BG238" s="32"/>
      <c r="BH238" s="36"/>
      <c r="BI238" s="15"/>
      <c r="BJ238" s="79"/>
      <c r="BK238" s="22"/>
      <c r="BL238" s="20"/>
      <c r="BM238" s="21"/>
      <c r="BN238" s="21"/>
      <c r="BO238" s="15"/>
      <c r="BP238" s="15"/>
      <c r="BQ238" s="15"/>
      <c r="BR238" s="15"/>
      <c r="BS238" s="15"/>
    </row>
    <row r="239" spans="1:71" ht="26.1" customHeight="1" x14ac:dyDescent="0.2">
      <c r="A239" s="370">
        <v>1088</v>
      </c>
      <c r="B239" s="370"/>
      <c r="C239" s="357"/>
      <c r="D239" s="370">
        <v>1158</v>
      </c>
      <c r="E239" s="370"/>
      <c r="F239" s="419">
        <v>3</v>
      </c>
      <c r="G239" s="371">
        <v>1</v>
      </c>
      <c r="H239" s="372">
        <v>223</v>
      </c>
      <c r="I239" s="272" t="s">
        <v>205</v>
      </c>
      <c r="J239" s="357" t="s">
        <v>218</v>
      </c>
      <c r="K239" s="26" t="s">
        <v>1374</v>
      </c>
      <c r="L239" s="399">
        <v>1332</v>
      </c>
      <c r="M239" s="219">
        <v>3</v>
      </c>
      <c r="N239" s="329">
        <v>1</v>
      </c>
      <c r="O239" s="401">
        <v>4</v>
      </c>
      <c r="P239" s="387">
        <v>119</v>
      </c>
      <c r="Q239" s="388">
        <v>44</v>
      </c>
      <c r="R239" s="389">
        <v>163</v>
      </c>
      <c r="S239" s="411"/>
      <c r="T239" s="403" t="s">
        <v>27</v>
      </c>
      <c r="U239" s="24"/>
      <c r="V239" s="32"/>
      <c r="W239" s="32"/>
      <c r="X239" s="19">
        <v>6</v>
      </c>
      <c r="Y239" s="19"/>
      <c r="Z239" s="19">
        <v>0</v>
      </c>
      <c r="AA239" s="19">
        <v>3</v>
      </c>
      <c r="AB239" s="19">
        <v>1</v>
      </c>
      <c r="AC239" s="250"/>
      <c r="AD239" s="19" t="s">
        <v>287</v>
      </c>
      <c r="AE239" s="32" t="s">
        <v>2066</v>
      </c>
      <c r="AF239" s="19"/>
      <c r="AG239" s="19"/>
      <c r="AH239" s="19"/>
      <c r="AI239" s="19">
        <v>34</v>
      </c>
      <c r="AJ239" s="19">
        <v>62</v>
      </c>
      <c r="AK239" s="19"/>
      <c r="AL239" s="19"/>
      <c r="AM239" s="19"/>
      <c r="AN239" s="19"/>
      <c r="AO239" s="19"/>
      <c r="AP239" s="229"/>
      <c r="AQ239" s="200"/>
      <c r="AR239" s="219">
        <v>42</v>
      </c>
      <c r="AS239" s="220"/>
      <c r="AT239" s="221"/>
      <c r="AU239" s="222">
        <v>42</v>
      </c>
      <c r="AV239" s="222">
        <v>5</v>
      </c>
      <c r="AW239" s="223">
        <v>1</v>
      </c>
      <c r="AX239" s="204">
        <v>5</v>
      </c>
      <c r="AY239" s="346">
        <v>1034</v>
      </c>
      <c r="AZ239" s="13">
        <v>19</v>
      </c>
      <c r="BA239" s="13">
        <v>6</v>
      </c>
      <c r="BB239" s="37">
        <v>13</v>
      </c>
      <c r="BC239" s="15">
        <v>20</v>
      </c>
      <c r="BD239" s="15">
        <v>41</v>
      </c>
      <c r="BE239" s="32"/>
      <c r="BF239" s="21" t="s">
        <v>34</v>
      </c>
      <c r="BG239" s="32" t="s">
        <v>72</v>
      </c>
      <c r="BH239" s="36">
        <v>462</v>
      </c>
      <c r="BI239" s="15">
        <v>4</v>
      </c>
      <c r="BJ239" s="79">
        <v>598</v>
      </c>
      <c r="BK239" s="22" t="s">
        <v>32</v>
      </c>
      <c r="BL239" s="20">
        <v>2017</v>
      </c>
      <c r="BM239" s="21" t="s">
        <v>30</v>
      </c>
      <c r="BN239" s="21" t="s">
        <v>30</v>
      </c>
      <c r="BO239" s="15">
        <v>21</v>
      </c>
      <c r="BP239" s="15"/>
      <c r="BQ239" s="15"/>
      <c r="BR239" s="15"/>
      <c r="BS239" s="15">
        <v>1</v>
      </c>
    </row>
    <row r="240" spans="1:71" ht="26.1" customHeight="1" x14ac:dyDescent="0.2">
      <c r="A240" s="370">
        <v>1089</v>
      </c>
      <c r="B240" s="370"/>
      <c r="C240" s="197"/>
      <c r="D240" s="370">
        <v>1159</v>
      </c>
      <c r="E240" s="370"/>
      <c r="F240" s="419">
        <v>3</v>
      </c>
      <c r="G240" s="371">
        <v>1</v>
      </c>
      <c r="H240" s="372">
        <v>224</v>
      </c>
      <c r="I240" s="272" t="s">
        <v>205</v>
      </c>
      <c r="J240" s="197" t="s">
        <v>218</v>
      </c>
      <c r="K240" s="26" t="s">
        <v>1375</v>
      </c>
      <c r="L240" s="399">
        <v>1332</v>
      </c>
      <c r="M240" s="219"/>
      <c r="N240" s="329"/>
      <c r="O240" s="401"/>
      <c r="P240" s="387"/>
      <c r="Q240" s="388"/>
      <c r="R240" s="389"/>
      <c r="S240" s="411"/>
      <c r="T240" s="404"/>
      <c r="U240" s="24"/>
      <c r="V240" s="32"/>
      <c r="W240" s="32"/>
      <c r="X240" s="19">
        <v>8</v>
      </c>
      <c r="Y240" s="19"/>
      <c r="Z240" s="19">
        <v>0</v>
      </c>
      <c r="AA240" s="19">
        <v>2</v>
      </c>
      <c r="AB240" s="19">
        <v>2</v>
      </c>
      <c r="AC240" s="250"/>
      <c r="AD240" s="19" t="s">
        <v>287</v>
      </c>
      <c r="AE240" s="32" t="s">
        <v>2066</v>
      </c>
      <c r="AF240" s="19"/>
      <c r="AG240" s="19"/>
      <c r="AH240" s="19"/>
      <c r="AI240" s="19">
        <v>34</v>
      </c>
      <c r="AJ240" s="19">
        <v>62</v>
      </c>
      <c r="AK240" s="19"/>
      <c r="AL240" s="19"/>
      <c r="AM240" s="19"/>
      <c r="AN240" s="19"/>
      <c r="AO240" s="19"/>
      <c r="AP240" s="229"/>
      <c r="AQ240" s="200"/>
      <c r="AR240" s="219">
        <v>42</v>
      </c>
      <c r="AS240" s="220"/>
      <c r="AT240" s="221"/>
      <c r="AU240" s="222">
        <v>42</v>
      </c>
      <c r="AV240" s="222">
        <v>5</v>
      </c>
      <c r="AW240" s="223">
        <v>1</v>
      </c>
      <c r="AX240" s="204">
        <v>5</v>
      </c>
      <c r="AY240" s="346">
        <v>1034</v>
      </c>
      <c r="AZ240" s="13">
        <v>19</v>
      </c>
      <c r="BA240" s="13">
        <v>6</v>
      </c>
      <c r="BB240" s="37">
        <v>13</v>
      </c>
      <c r="BC240" s="15">
        <v>20</v>
      </c>
      <c r="BD240" s="15">
        <v>41</v>
      </c>
      <c r="BE240" s="32"/>
      <c r="BF240" s="21" t="s">
        <v>34</v>
      </c>
      <c r="BG240" s="32" t="s">
        <v>72</v>
      </c>
      <c r="BH240" s="36">
        <v>462</v>
      </c>
      <c r="BI240" s="15">
        <v>4</v>
      </c>
      <c r="BJ240" s="79">
        <v>598</v>
      </c>
      <c r="BK240" s="22" t="s">
        <v>32</v>
      </c>
      <c r="BL240" s="20">
        <v>2017</v>
      </c>
      <c r="BM240" s="21" t="s">
        <v>30</v>
      </c>
      <c r="BN240" s="21" t="s">
        <v>30</v>
      </c>
      <c r="BO240" s="15">
        <v>21</v>
      </c>
      <c r="BP240" s="15"/>
      <c r="BQ240" s="15"/>
      <c r="BR240" s="15"/>
      <c r="BS240" s="15">
        <v>1</v>
      </c>
    </row>
    <row r="241" spans="1:71" ht="26.1" customHeight="1" x14ac:dyDescent="0.2">
      <c r="A241" s="370">
        <v>1090</v>
      </c>
      <c r="B241" s="370"/>
      <c r="C241" s="197"/>
      <c r="D241" s="370">
        <v>1160</v>
      </c>
      <c r="E241" s="370"/>
      <c r="F241" s="419">
        <v>3</v>
      </c>
      <c r="G241" s="371">
        <v>1</v>
      </c>
      <c r="H241" s="372">
        <v>225</v>
      </c>
      <c r="I241" s="272" t="s">
        <v>205</v>
      </c>
      <c r="J241" s="197" t="s">
        <v>218</v>
      </c>
      <c r="K241" s="26" t="s">
        <v>1376</v>
      </c>
      <c r="L241" s="399">
        <v>1332</v>
      </c>
      <c r="M241" s="219"/>
      <c r="N241" s="329"/>
      <c r="O241" s="401"/>
      <c r="P241" s="387"/>
      <c r="Q241" s="388"/>
      <c r="R241" s="389"/>
      <c r="S241" s="411"/>
      <c r="T241" s="404"/>
      <c r="U241" s="24"/>
      <c r="V241" s="32"/>
      <c r="W241" s="32"/>
      <c r="X241" s="19">
        <v>6</v>
      </c>
      <c r="Y241" s="19"/>
      <c r="Z241" s="19">
        <v>0</v>
      </c>
      <c r="AA241" s="19">
        <v>2</v>
      </c>
      <c r="AB241" s="19">
        <v>1</v>
      </c>
      <c r="AC241" s="250"/>
      <c r="AD241" s="19" t="s">
        <v>287</v>
      </c>
      <c r="AE241" s="32" t="s">
        <v>2066</v>
      </c>
      <c r="AF241" s="19"/>
      <c r="AG241" s="19"/>
      <c r="AH241" s="19"/>
      <c r="AI241" s="19">
        <v>34</v>
      </c>
      <c r="AJ241" s="19">
        <v>62</v>
      </c>
      <c r="AK241" s="19"/>
      <c r="AL241" s="19"/>
      <c r="AM241" s="19"/>
      <c r="AN241" s="19"/>
      <c r="AO241" s="19"/>
      <c r="AP241" s="229"/>
      <c r="AQ241" s="200"/>
      <c r="AR241" s="219">
        <v>42</v>
      </c>
      <c r="AS241" s="220"/>
      <c r="AT241" s="221"/>
      <c r="AU241" s="222">
        <v>42</v>
      </c>
      <c r="AV241" s="222">
        <v>5</v>
      </c>
      <c r="AW241" s="223">
        <v>1</v>
      </c>
      <c r="AX241" s="204">
        <v>5</v>
      </c>
      <c r="AY241" s="346">
        <v>1034</v>
      </c>
      <c r="AZ241" s="13">
        <v>19</v>
      </c>
      <c r="BA241" s="13">
        <v>6</v>
      </c>
      <c r="BB241" s="37">
        <v>13</v>
      </c>
      <c r="BC241" s="15">
        <v>20</v>
      </c>
      <c r="BD241" s="15">
        <v>41</v>
      </c>
      <c r="BE241" s="32"/>
      <c r="BF241" s="21" t="s">
        <v>34</v>
      </c>
      <c r="BG241" s="32" t="s">
        <v>72</v>
      </c>
      <c r="BH241" s="36">
        <v>462</v>
      </c>
      <c r="BI241" s="15">
        <v>4</v>
      </c>
      <c r="BJ241" s="79">
        <v>598</v>
      </c>
      <c r="BK241" s="22" t="s">
        <v>32</v>
      </c>
      <c r="BL241" s="20">
        <v>2017</v>
      </c>
      <c r="BM241" s="21" t="s">
        <v>30</v>
      </c>
      <c r="BN241" s="21" t="s">
        <v>30</v>
      </c>
      <c r="BO241" s="15">
        <v>21</v>
      </c>
      <c r="BP241" s="15"/>
      <c r="BQ241" s="15"/>
      <c r="BR241" s="15"/>
      <c r="BS241" s="15">
        <v>1</v>
      </c>
    </row>
    <row r="242" spans="1:71" ht="26.1" customHeight="1" x14ac:dyDescent="0.2">
      <c r="A242" s="370">
        <v>1091</v>
      </c>
      <c r="B242" s="370"/>
      <c r="C242" s="197"/>
      <c r="D242" s="370">
        <v>1161</v>
      </c>
      <c r="E242" s="370"/>
      <c r="F242" s="419">
        <v>3</v>
      </c>
      <c r="G242" s="371">
        <v>1</v>
      </c>
      <c r="H242" s="372">
        <v>226</v>
      </c>
      <c r="I242" s="272" t="s">
        <v>205</v>
      </c>
      <c r="J242" s="197" t="s">
        <v>218</v>
      </c>
      <c r="K242" s="26" t="s">
        <v>1377</v>
      </c>
      <c r="L242" s="399">
        <v>1333</v>
      </c>
      <c r="M242" s="219">
        <v>3</v>
      </c>
      <c r="N242" s="329">
        <v>0</v>
      </c>
      <c r="O242" s="401">
        <v>3</v>
      </c>
      <c r="P242" s="387"/>
      <c r="Q242" s="388"/>
      <c r="R242" s="389"/>
      <c r="S242" s="411"/>
      <c r="T242" s="404"/>
      <c r="U242" s="24"/>
      <c r="V242" s="32"/>
      <c r="W242" s="32"/>
      <c r="X242" s="19">
        <v>8</v>
      </c>
      <c r="Y242" s="19"/>
      <c r="Z242" s="19">
        <v>0</v>
      </c>
      <c r="AA242" s="19">
        <v>3</v>
      </c>
      <c r="AB242" s="19">
        <v>2</v>
      </c>
      <c r="AC242" s="250"/>
      <c r="AD242" s="19" t="s">
        <v>287</v>
      </c>
      <c r="AE242" s="32" t="s">
        <v>2066</v>
      </c>
      <c r="AF242" s="19"/>
      <c r="AG242" s="19"/>
      <c r="AH242" s="19"/>
      <c r="AI242" s="19">
        <v>34</v>
      </c>
      <c r="AJ242" s="19">
        <v>62</v>
      </c>
      <c r="AK242" s="19"/>
      <c r="AL242" s="19"/>
      <c r="AM242" s="19"/>
      <c r="AN242" s="19"/>
      <c r="AO242" s="19"/>
      <c r="AP242" s="229"/>
      <c r="AQ242" s="200"/>
      <c r="AR242" s="219"/>
      <c r="AS242" s="220"/>
      <c r="AT242" s="221"/>
      <c r="AU242" s="222"/>
      <c r="AV242" s="222"/>
      <c r="AW242" s="222"/>
      <c r="AX242" s="204"/>
      <c r="AY242" s="346">
        <v>1034</v>
      </c>
      <c r="AZ242" s="13">
        <v>19</v>
      </c>
      <c r="BA242" s="13">
        <v>6</v>
      </c>
      <c r="BB242" s="37">
        <v>13</v>
      </c>
      <c r="BC242" s="15">
        <v>20</v>
      </c>
      <c r="BD242" s="15">
        <v>41</v>
      </c>
      <c r="BE242" s="32"/>
      <c r="BF242" s="21" t="s">
        <v>34</v>
      </c>
      <c r="BG242" s="32" t="s">
        <v>72</v>
      </c>
      <c r="BH242" s="36">
        <v>462</v>
      </c>
      <c r="BI242" s="15">
        <v>4</v>
      </c>
      <c r="BJ242" s="79">
        <v>598</v>
      </c>
      <c r="BK242" s="22" t="s">
        <v>32</v>
      </c>
      <c r="BL242" s="20">
        <v>2017</v>
      </c>
      <c r="BM242" s="21" t="s">
        <v>30</v>
      </c>
      <c r="BN242" s="21" t="s">
        <v>30</v>
      </c>
      <c r="BO242" s="15">
        <v>21</v>
      </c>
      <c r="BP242" s="15"/>
      <c r="BQ242" s="15"/>
      <c r="BR242" s="15"/>
      <c r="BS242" s="15">
        <v>1</v>
      </c>
    </row>
    <row r="243" spans="1:71" ht="26.1" customHeight="1" x14ac:dyDescent="0.2">
      <c r="A243" s="370">
        <v>1092</v>
      </c>
      <c r="B243" s="370"/>
      <c r="C243" s="197"/>
      <c r="D243" s="370">
        <v>1162</v>
      </c>
      <c r="E243" s="370"/>
      <c r="F243" s="419">
        <v>3</v>
      </c>
      <c r="G243" s="371">
        <v>1</v>
      </c>
      <c r="H243" s="372">
        <v>227</v>
      </c>
      <c r="I243" s="272" t="s">
        <v>205</v>
      </c>
      <c r="J243" s="197" t="s">
        <v>218</v>
      </c>
      <c r="K243" s="26" t="s">
        <v>1378</v>
      </c>
      <c r="L243" s="399">
        <v>1333</v>
      </c>
      <c r="M243" s="219"/>
      <c r="N243" s="329"/>
      <c r="O243" s="401"/>
      <c r="P243" s="387"/>
      <c r="Q243" s="388"/>
      <c r="R243" s="389"/>
      <c r="S243" s="411"/>
      <c r="T243" s="404"/>
      <c r="U243" s="24"/>
      <c r="V243" s="32"/>
      <c r="W243" s="32"/>
      <c r="X243" s="19">
        <v>6</v>
      </c>
      <c r="Y243" s="19"/>
      <c r="Z243" s="19">
        <v>0</v>
      </c>
      <c r="AA243" s="19">
        <v>2</v>
      </c>
      <c r="AB243" s="19">
        <v>1</v>
      </c>
      <c r="AC243" s="250"/>
      <c r="AD243" s="19" t="s">
        <v>287</v>
      </c>
      <c r="AE243" s="32" t="s">
        <v>2066</v>
      </c>
      <c r="AF243" s="19"/>
      <c r="AG243" s="19"/>
      <c r="AH243" s="19"/>
      <c r="AI243" s="19">
        <v>34</v>
      </c>
      <c r="AJ243" s="19">
        <v>62</v>
      </c>
      <c r="AK243" s="19"/>
      <c r="AL243" s="19"/>
      <c r="AM243" s="19"/>
      <c r="AN243" s="19"/>
      <c r="AO243" s="19"/>
      <c r="AP243" s="229"/>
      <c r="AQ243" s="200"/>
      <c r="AR243" s="219"/>
      <c r="AS243" s="220"/>
      <c r="AT243" s="221"/>
      <c r="AU243" s="222"/>
      <c r="AV243" s="222"/>
      <c r="AW243" s="222"/>
      <c r="AX243" s="204"/>
      <c r="AY243" s="346">
        <v>1034</v>
      </c>
      <c r="AZ243" s="13">
        <v>19</v>
      </c>
      <c r="BA243" s="13">
        <v>6</v>
      </c>
      <c r="BB243" s="37">
        <v>13</v>
      </c>
      <c r="BC243" s="15">
        <v>20</v>
      </c>
      <c r="BD243" s="15">
        <v>41</v>
      </c>
      <c r="BE243" s="32"/>
      <c r="BF243" s="21" t="s">
        <v>34</v>
      </c>
      <c r="BG243" s="32" t="s">
        <v>72</v>
      </c>
      <c r="BH243" s="36">
        <v>462</v>
      </c>
      <c r="BI243" s="15">
        <v>4</v>
      </c>
      <c r="BJ243" s="79">
        <v>598</v>
      </c>
      <c r="BK243" s="22" t="s">
        <v>32</v>
      </c>
      <c r="BL243" s="20">
        <v>2017</v>
      </c>
      <c r="BM243" s="21" t="s">
        <v>30</v>
      </c>
      <c r="BN243" s="21" t="s">
        <v>30</v>
      </c>
      <c r="BO243" s="15">
        <v>21</v>
      </c>
      <c r="BP243" s="15"/>
      <c r="BQ243" s="15"/>
      <c r="BR243" s="15"/>
      <c r="BS243" s="15">
        <v>1</v>
      </c>
    </row>
    <row r="244" spans="1:71" ht="26.1" customHeight="1" x14ac:dyDescent="0.2">
      <c r="A244" s="370">
        <v>1093</v>
      </c>
      <c r="B244" s="370"/>
      <c r="C244" s="197"/>
      <c r="D244" s="370">
        <v>1163</v>
      </c>
      <c r="E244" s="370"/>
      <c r="F244" s="419">
        <v>3</v>
      </c>
      <c r="G244" s="371">
        <v>1</v>
      </c>
      <c r="H244" s="372">
        <v>228</v>
      </c>
      <c r="I244" s="272" t="s">
        <v>205</v>
      </c>
      <c r="J244" s="197" t="s">
        <v>218</v>
      </c>
      <c r="K244" s="26" t="s">
        <v>1379</v>
      </c>
      <c r="L244" s="399">
        <v>1333</v>
      </c>
      <c r="M244" s="219"/>
      <c r="N244" s="329"/>
      <c r="O244" s="401"/>
      <c r="P244" s="387"/>
      <c r="Q244" s="388"/>
      <c r="R244" s="389"/>
      <c r="S244" s="411"/>
      <c r="T244" s="404"/>
      <c r="U244" s="24"/>
      <c r="V244" s="32"/>
      <c r="W244" s="32"/>
      <c r="X244" s="19">
        <v>6</v>
      </c>
      <c r="Y244" s="19"/>
      <c r="Z244" s="19">
        <v>0</v>
      </c>
      <c r="AA244" s="19">
        <v>2</v>
      </c>
      <c r="AB244" s="19">
        <v>2</v>
      </c>
      <c r="AC244" s="250"/>
      <c r="AD244" s="19" t="s">
        <v>287</v>
      </c>
      <c r="AE244" s="32" t="s">
        <v>2066</v>
      </c>
      <c r="AF244" s="19"/>
      <c r="AG244" s="19"/>
      <c r="AH244" s="19"/>
      <c r="AI244" s="19">
        <v>34</v>
      </c>
      <c r="AJ244" s="19">
        <v>62</v>
      </c>
      <c r="AK244" s="19"/>
      <c r="AL244" s="19"/>
      <c r="AM244" s="19"/>
      <c r="AN244" s="19"/>
      <c r="AO244" s="19"/>
      <c r="AP244" s="229"/>
      <c r="AQ244" s="200"/>
      <c r="AR244" s="219"/>
      <c r="AS244" s="220"/>
      <c r="AT244" s="221"/>
      <c r="AU244" s="222"/>
      <c r="AV244" s="222"/>
      <c r="AW244" s="222"/>
      <c r="AX244" s="204"/>
      <c r="AY244" s="346">
        <v>1034</v>
      </c>
      <c r="AZ244" s="13">
        <v>19</v>
      </c>
      <c r="BA244" s="13">
        <v>6</v>
      </c>
      <c r="BB244" s="37">
        <v>13</v>
      </c>
      <c r="BC244" s="15">
        <v>20</v>
      </c>
      <c r="BD244" s="15">
        <v>41</v>
      </c>
      <c r="BE244" s="32"/>
      <c r="BF244" s="21" t="s">
        <v>34</v>
      </c>
      <c r="BG244" s="32" t="s">
        <v>72</v>
      </c>
      <c r="BH244" s="36">
        <v>462</v>
      </c>
      <c r="BI244" s="15">
        <v>4</v>
      </c>
      <c r="BJ244" s="79">
        <v>598</v>
      </c>
      <c r="BK244" s="22" t="s">
        <v>32</v>
      </c>
      <c r="BL244" s="20">
        <v>2017</v>
      </c>
      <c r="BM244" s="21" t="s">
        <v>30</v>
      </c>
      <c r="BN244" s="21" t="s">
        <v>30</v>
      </c>
      <c r="BO244" s="15">
        <v>21</v>
      </c>
      <c r="BP244" s="15"/>
      <c r="BQ244" s="15"/>
      <c r="BR244" s="15"/>
      <c r="BS244" s="15">
        <v>1</v>
      </c>
    </row>
    <row r="245" spans="1:71" ht="26.1" customHeight="1" x14ac:dyDescent="0.2">
      <c r="A245" s="370">
        <v>1094</v>
      </c>
      <c r="B245" s="370"/>
      <c r="C245" s="197"/>
      <c r="D245" s="370">
        <v>1164</v>
      </c>
      <c r="E245" s="370"/>
      <c r="F245" s="419">
        <v>3</v>
      </c>
      <c r="G245" s="371">
        <v>1</v>
      </c>
      <c r="H245" s="372">
        <v>229</v>
      </c>
      <c r="I245" s="272" t="s">
        <v>205</v>
      </c>
      <c r="J245" s="197" t="s">
        <v>218</v>
      </c>
      <c r="K245" s="26" t="s">
        <v>1380</v>
      </c>
      <c r="L245" s="399">
        <v>1334</v>
      </c>
      <c r="M245" s="219">
        <v>3</v>
      </c>
      <c r="N245" s="329">
        <v>0</v>
      </c>
      <c r="O245" s="401">
        <v>3</v>
      </c>
      <c r="P245" s="387"/>
      <c r="Q245" s="388"/>
      <c r="R245" s="389"/>
      <c r="S245" s="411"/>
      <c r="T245" s="404"/>
      <c r="U245" s="24"/>
      <c r="V245" s="32"/>
      <c r="W245" s="32"/>
      <c r="X245" s="19">
        <v>8</v>
      </c>
      <c r="Y245" s="19"/>
      <c r="Z245" s="19">
        <v>0</v>
      </c>
      <c r="AA245" s="19">
        <v>3</v>
      </c>
      <c r="AB245" s="19">
        <v>2</v>
      </c>
      <c r="AC245" s="250"/>
      <c r="AD245" s="19" t="s">
        <v>287</v>
      </c>
      <c r="AE245" s="32" t="s">
        <v>2063</v>
      </c>
      <c r="AF245" s="19"/>
      <c r="AG245" s="19"/>
      <c r="AH245" s="19"/>
      <c r="AI245" s="19">
        <v>34</v>
      </c>
      <c r="AJ245" s="19">
        <v>62</v>
      </c>
      <c r="AK245" s="19"/>
      <c r="AL245" s="19"/>
      <c r="AM245" s="19"/>
      <c r="AN245" s="19"/>
      <c r="AO245" s="19"/>
      <c r="AP245" s="229"/>
      <c r="AQ245" s="200"/>
      <c r="AR245" s="219"/>
      <c r="AS245" s="220"/>
      <c r="AT245" s="221"/>
      <c r="AU245" s="222"/>
      <c r="AV245" s="222"/>
      <c r="AW245" s="222"/>
      <c r="AX245" s="204"/>
      <c r="AY245" s="346">
        <v>1034</v>
      </c>
      <c r="AZ245" s="13">
        <v>19</v>
      </c>
      <c r="BA245" s="13">
        <v>6</v>
      </c>
      <c r="BB245" s="37">
        <v>13</v>
      </c>
      <c r="BC245" s="15">
        <v>20</v>
      </c>
      <c r="BD245" s="15">
        <v>41</v>
      </c>
      <c r="BE245" s="32"/>
      <c r="BF245" s="21" t="s">
        <v>34</v>
      </c>
      <c r="BG245" s="32" t="s">
        <v>72</v>
      </c>
      <c r="BH245" s="36">
        <v>462</v>
      </c>
      <c r="BI245" s="15">
        <v>4</v>
      </c>
      <c r="BJ245" s="79">
        <v>598</v>
      </c>
      <c r="BK245" s="22" t="s">
        <v>32</v>
      </c>
      <c r="BL245" s="20">
        <v>2017</v>
      </c>
      <c r="BM245" s="21" t="s">
        <v>30</v>
      </c>
      <c r="BN245" s="21" t="s">
        <v>30</v>
      </c>
      <c r="BO245" s="15">
        <v>21</v>
      </c>
      <c r="BP245" s="15"/>
      <c r="BQ245" s="15"/>
      <c r="BR245" s="15"/>
      <c r="BS245" s="15">
        <v>1</v>
      </c>
    </row>
    <row r="246" spans="1:71" ht="26.1" customHeight="1" x14ac:dyDescent="0.2">
      <c r="A246" s="370">
        <v>1095</v>
      </c>
      <c r="B246" s="370"/>
      <c r="C246" s="197"/>
      <c r="D246" s="370">
        <v>1165</v>
      </c>
      <c r="E246" s="370"/>
      <c r="F246" s="419">
        <v>3</v>
      </c>
      <c r="G246" s="371">
        <v>1</v>
      </c>
      <c r="H246" s="372">
        <v>230</v>
      </c>
      <c r="I246" s="272" t="s">
        <v>205</v>
      </c>
      <c r="J246" s="197" t="s">
        <v>218</v>
      </c>
      <c r="K246" s="26" t="s">
        <v>1381</v>
      </c>
      <c r="L246" s="399">
        <v>1334</v>
      </c>
      <c r="M246" s="219"/>
      <c r="N246" s="329"/>
      <c r="O246" s="401"/>
      <c r="P246" s="387"/>
      <c r="Q246" s="388"/>
      <c r="R246" s="389"/>
      <c r="S246" s="411"/>
      <c r="T246" s="404"/>
      <c r="U246" s="24"/>
      <c r="V246" s="32"/>
      <c r="W246" s="32"/>
      <c r="X246" s="19">
        <v>8</v>
      </c>
      <c r="Y246" s="19"/>
      <c r="Z246" s="19">
        <v>0</v>
      </c>
      <c r="AA246" s="19">
        <v>2</v>
      </c>
      <c r="AB246" s="19">
        <v>1</v>
      </c>
      <c r="AC246" s="250"/>
      <c r="AD246" s="19" t="s">
        <v>287</v>
      </c>
      <c r="AE246" s="32" t="s">
        <v>2063</v>
      </c>
      <c r="AF246" s="19"/>
      <c r="AG246" s="19"/>
      <c r="AH246" s="19"/>
      <c r="AI246" s="19">
        <v>34</v>
      </c>
      <c r="AJ246" s="19">
        <v>62</v>
      </c>
      <c r="AK246" s="19"/>
      <c r="AL246" s="19"/>
      <c r="AM246" s="19"/>
      <c r="AN246" s="19"/>
      <c r="AO246" s="19"/>
      <c r="AP246" s="229"/>
      <c r="AQ246" s="200"/>
      <c r="AR246" s="219"/>
      <c r="AS246" s="220"/>
      <c r="AT246" s="221"/>
      <c r="AU246" s="222"/>
      <c r="AV246" s="222"/>
      <c r="AW246" s="222"/>
      <c r="AX246" s="204"/>
      <c r="AY246" s="346">
        <v>1034</v>
      </c>
      <c r="AZ246" s="13">
        <v>19</v>
      </c>
      <c r="BA246" s="13">
        <v>6</v>
      </c>
      <c r="BB246" s="37">
        <v>13</v>
      </c>
      <c r="BC246" s="15">
        <v>20</v>
      </c>
      <c r="BD246" s="15">
        <v>41</v>
      </c>
      <c r="BE246" s="32"/>
      <c r="BF246" s="21" t="s">
        <v>34</v>
      </c>
      <c r="BG246" s="32" t="s">
        <v>72</v>
      </c>
      <c r="BH246" s="36">
        <v>462</v>
      </c>
      <c r="BI246" s="15">
        <v>4</v>
      </c>
      <c r="BJ246" s="79">
        <v>598</v>
      </c>
      <c r="BK246" s="22" t="s">
        <v>32</v>
      </c>
      <c r="BL246" s="20">
        <v>2017</v>
      </c>
      <c r="BM246" s="21" t="s">
        <v>30</v>
      </c>
      <c r="BN246" s="21" t="s">
        <v>30</v>
      </c>
      <c r="BO246" s="15">
        <v>21</v>
      </c>
      <c r="BP246" s="15"/>
      <c r="BQ246" s="15"/>
      <c r="BR246" s="15"/>
      <c r="BS246" s="15">
        <v>1</v>
      </c>
    </row>
    <row r="247" spans="1:71" ht="26.1" customHeight="1" x14ac:dyDescent="0.2">
      <c r="A247" s="370">
        <v>1096</v>
      </c>
      <c r="B247" s="370"/>
      <c r="C247" s="197"/>
      <c r="D247" s="370">
        <v>1166</v>
      </c>
      <c r="E247" s="370"/>
      <c r="F247" s="419">
        <v>3</v>
      </c>
      <c r="G247" s="371">
        <v>1</v>
      </c>
      <c r="H247" s="372">
        <v>231</v>
      </c>
      <c r="I247" s="272" t="s">
        <v>205</v>
      </c>
      <c r="J247" s="197" t="s">
        <v>218</v>
      </c>
      <c r="K247" s="26" t="s">
        <v>1382</v>
      </c>
      <c r="L247" s="399">
        <v>1334</v>
      </c>
      <c r="M247" s="219"/>
      <c r="N247" s="329"/>
      <c r="O247" s="401"/>
      <c r="P247" s="387"/>
      <c r="Q247" s="388"/>
      <c r="R247" s="389"/>
      <c r="S247" s="411"/>
      <c r="T247" s="404"/>
      <c r="U247" s="24"/>
      <c r="V247" s="32"/>
      <c r="W247" s="32"/>
      <c r="X247" s="19">
        <v>8</v>
      </c>
      <c r="Y247" s="19"/>
      <c r="Z247" s="19">
        <v>0</v>
      </c>
      <c r="AA247" s="19">
        <v>2</v>
      </c>
      <c r="AB247" s="19">
        <v>2</v>
      </c>
      <c r="AC247" s="250"/>
      <c r="AD247" s="19" t="s">
        <v>287</v>
      </c>
      <c r="AE247" s="32" t="s">
        <v>2063</v>
      </c>
      <c r="AF247" s="19"/>
      <c r="AG247" s="19"/>
      <c r="AH247" s="19"/>
      <c r="AI247" s="19">
        <v>34</v>
      </c>
      <c r="AJ247" s="19">
        <v>62</v>
      </c>
      <c r="AK247" s="19"/>
      <c r="AL247" s="19"/>
      <c r="AM247" s="19"/>
      <c r="AN247" s="19"/>
      <c r="AO247" s="19"/>
      <c r="AP247" s="229"/>
      <c r="AQ247" s="200"/>
      <c r="AR247" s="219"/>
      <c r="AS247" s="220"/>
      <c r="AT247" s="221"/>
      <c r="AU247" s="222"/>
      <c r="AV247" s="222"/>
      <c r="AW247" s="222"/>
      <c r="AX247" s="204"/>
      <c r="AY247" s="346">
        <v>1034</v>
      </c>
      <c r="AZ247" s="13">
        <v>19</v>
      </c>
      <c r="BA247" s="13">
        <v>6</v>
      </c>
      <c r="BB247" s="37">
        <v>13</v>
      </c>
      <c r="BC247" s="15">
        <v>20</v>
      </c>
      <c r="BD247" s="15">
        <v>41</v>
      </c>
      <c r="BE247" s="32"/>
      <c r="BF247" s="21" t="s">
        <v>34</v>
      </c>
      <c r="BG247" s="32" t="s">
        <v>72</v>
      </c>
      <c r="BH247" s="36">
        <v>462</v>
      </c>
      <c r="BI247" s="15">
        <v>4</v>
      </c>
      <c r="BJ247" s="79">
        <v>598</v>
      </c>
      <c r="BK247" s="22" t="s">
        <v>32</v>
      </c>
      <c r="BL247" s="20">
        <v>2017</v>
      </c>
      <c r="BM247" s="21" t="s">
        <v>30</v>
      </c>
      <c r="BN247" s="21" t="s">
        <v>30</v>
      </c>
      <c r="BO247" s="15">
        <v>21</v>
      </c>
      <c r="BP247" s="15"/>
      <c r="BQ247" s="15"/>
      <c r="BR247" s="15"/>
      <c r="BS247" s="15">
        <v>1</v>
      </c>
    </row>
    <row r="248" spans="1:71" ht="26.1" customHeight="1" x14ac:dyDescent="0.2">
      <c r="A248" s="370">
        <v>1097</v>
      </c>
      <c r="B248" s="370"/>
      <c r="C248" s="197"/>
      <c r="D248" s="370">
        <v>1167</v>
      </c>
      <c r="E248" s="370"/>
      <c r="F248" s="419">
        <v>3</v>
      </c>
      <c r="G248" s="371">
        <v>1</v>
      </c>
      <c r="H248" s="372">
        <v>232</v>
      </c>
      <c r="I248" s="272" t="s">
        <v>205</v>
      </c>
      <c r="J248" s="197" t="s">
        <v>218</v>
      </c>
      <c r="K248" s="26" t="s">
        <v>1383</v>
      </c>
      <c r="L248" s="399">
        <v>1335</v>
      </c>
      <c r="M248" s="219">
        <v>3</v>
      </c>
      <c r="N248" s="329">
        <v>0</v>
      </c>
      <c r="O248" s="401">
        <v>3</v>
      </c>
      <c r="P248" s="387"/>
      <c r="Q248" s="388"/>
      <c r="R248" s="389"/>
      <c r="S248" s="411"/>
      <c r="T248" s="404"/>
      <c r="U248" s="24"/>
      <c r="V248" s="32"/>
      <c r="W248" s="32"/>
      <c r="X248" s="19">
        <v>8</v>
      </c>
      <c r="Y248" s="19"/>
      <c r="Z248" s="19">
        <v>0</v>
      </c>
      <c r="AA248" s="19">
        <v>3</v>
      </c>
      <c r="AB248" s="19">
        <v>1</v>
      </c>
      <c r="AC248" s="250"/>
      <c r="AD248" s="19" t="s">
        <v>287</v>
      </c>
      <c r="AE248" s="32" t="s">
        <v>2063</v>
      </c>
      <c r="AF248" s="19"/>
      <c r="AG248" s="19"/>
      <c r="AH248" s="19"/>
      <c r="AI248" s="19">
        <v>34</v>
      </c>
      <c r="AJ248" s="19">
        <v>65</v>
      </c>
      <c r="AK248" s="19"/>
      <c r="AL248" s="19"/>
      <c r="AM248" s="19"/>
      <c r="AN248" s="19"/>
      <c r="AO248" s="19"/>
      <c r="AP248" s="229"/>
      <c r="AQ248" s="200"/>
      <c r="AR248" s="219"/>
      <c r="AS248" s="220"/>
      <c r="AT248" s="221"/>
      <c r="AU248" s="222"/>
      <c r="AV248" s="222"/>
      <c r="AW248" s="222"/>
      <c r="AX248" s="204"/>
      <c r="AY248" s="346">
        <v>1034</v>
      </c>
      <c r="AZ248" s="13">
        <v>19</v>
      </c>
      <c r="BA248" s="13">
        <v>6</v>
      </c>
      <c r="BB248" s="37">
        <v>13</v>
      </c>
      <c r="BC248" s="15">
        <v>20</v>
      </c>
      <c r="BD248" s="15">
        <v>41</v>
      </c>
      <c r="BE248" s="32"/>
      <c r="BF248" s="21" t="s">
        <v>34</v>
      </c>
      <c r="BG248" s="32" t="s">
        <v>72</v>
      </c>
      <c r="BH248" s="36">
        <v>462</v>
      </c>
      <c r="BI248" s="15">
        <v>4</v>
      </c>
      <c r="BJ248" s="79">
        <v>598</v>
      </c>
      <c r="BK248" s="22" t="s">
        <v>32</v>
      </c>
      <c r="BL248" s="20">
        <v>2017</v>
      </c>
      <c r="BM248" s="21" t="s">
        <v>30</v>
      </c>
      <c r="BN248" s="21" t="s">
        <v>30</v>
      </c>
      <c r="BO248" s="15">
        <v>21</v>
      </c>
      <c r="BP248" s="15"/>
      <c r="BQ248" s="15"/>
      <c r="BR248" s="15"/>
      <c r="BS248" s="15">
        <v>1</v>
      </c>
    </row>
    <row r="249" spans="1:71" ht="26.1" customHeight="1" x14ac:dyDescent="0.2">
      <c r="A249" s="370">
        <v>1098</v>
      </c>
      <c r="B249" s="370"/>
      <c r="C249" s="197"/>
      <c r="D249" s="370">
        <v>1168</v>
      </c>
      <c r="E249" s="370"/>
      <c r="F249" s="419">
        <v>3</v>
      </c>
      <c r="G249" s="371">
        <v>1</v>
      </c>
      <c r="H249" s="372">
        <v>233</v>
      </c>
      <c r="I249" s="272" t="s">
        <v>205</v>
      </c>
      <c r="J249" s="197" t="s">
        <v>218</v>
      </c>
      <c r="K249" s="26" t="s">
        <v>1384</v>
      </c>
      <c r="L249" s="399">
        <v>1335</v>
      </c>
      <c r="M249" s="219"/>
      <c r="N249" s="329"/>
      <c r="O249" s="401"/>
      <c r="P249" s="387"/>
      <c r="Q249" s="388"/>
      <c r="R249" s="389"/>
      <c r="S249" s="411"/>
      <c r="T249" s="404"/>
      <c r="U249" s="24"/>
      <c r="V249" s="32"/>
      <c r="W249" s="32"/>
      <c r="X249" s="19">
        <v>8</v>
      </c>
      <c r="Y249" s="19"/>
      <c r="Z249" s="19">
        <v>0</v>
      </c>
      <c r="AA249" s="19">
        <v>3</v>
      </c>
      <c r="AB249" s="19">
        <v>2</v>
      </c>
      <c r="AC249" s="250"/>
      <c r="AD249" s="19" t="s">
        <v>287</v>
      </c>
      <c r="AE249" s="32" t="s">
        <v>2063</v>
      </c>
      <c r="AF249" s="19"/>
      <c r="AG249" s="19"/>
      <c r="AH249" s="19"/>
      <c r="AI249" s="19">
        <v>34</v>
      </c>
      <c r="AJ249" s="19">
        <v>65</v>
      </c>
      <c r="AK249" s="19"/>
      <c r="AL249" s="19"/>
      <c r="AM249" s="19"/>
      <c r="AN249" s="19"/>
      <c r="AO249" s="19"/>
      <c r="AP249" s="229"/>
      <c r="AQ249" s="200"/>
      <c r="AR249" s="219"/>
      <c r="AS249" s="220"/>
      <c r="AT249" s="221"/>
      <c r="AU249" s="222"/>
      <c r="AV249" s="222"/>
      <c r="AW249" s="222"/>
      <c r="AX249" s="204"/>
      <c r="AY249" s="346">
        <v>1034</v>
      </c>
      <c r="AZ249" s="13">
        <v>19</v>
      </c>
      <c r="BA249" s="13">
        <v>6</v>
      </c>
      <c r="BB249" s="37">
        <v>13</v>
      </c>
      <c r="BC249" s="15">
        <v>20</v>
      </c>
      <c r="BD249" s="15">
        <v>41</v>
      </c>
      <c r="BE249" s="32"/>
      <c r="BF249" s="21" t="s">
        <v>34</v>
      </c>
      <c r="BG249" s="32" t="s">
        <v>72</v>
      </c>
      <c r="BH249" s="36">
        <v>462</v>
      </c>
      <c r="BI249" s="15">
        <v>4</v>
      </c>
      <c r="BJ249" s="79">
        <v>598</v>
      </c>
      <c r="BK249" s="22" t="s">
        <v>32</v>
      </c>
      <c r="BL249" s="20">
        <v>2017</v>
      </c>
      <c r="BM249" s="21" t="s">
        <v>30</v>
      </c>
      <c r="BN249" s="21" t="s">
        <v>30</v>
      </c>
      <c r="BO249" s="15">
        <v>21</v>
      </c>
      <c r="BP249" s="15"/>
      <c r="BQ249" s="15"/>
      <c r="BR249" s="15"/>
      <c r="BS249" s="15">
        <v>1</v>
      </c>
    </row>
    <row r="250" spans="1:71" ht="26.1" customHeight="1" x14ac:dyDescent="0.2">
      <c r="A250" s="370">
        <v>1099</v>
      </c>
      <c r="B250" s="370"/>
      <c r="C250" s="197"/>
      <c r="D250" s="370">
        <v>1169</v>
      </c>
      <c r="E250" s="370"/>
      <c r="F250" s="419">
        <v>3</v>
      </c>
      <c r="G250" s="371">
        <v>1</v>
      </c>
      <c r="H250" s="372">
        <v>234</v>
      </c>
      <c r="I250" s="272" t="s">
        <v>205</v>
      </c>
      <c r="J250" s="197" t="s">
        <v>218</v>
      </c>
      <c r="K250" s="26" t="s">
        <v>1385</v>
      </c>
      <c r="L250" s="399">
        <v>1335</v>
      </c>
      <c r="M250" s="219"/>
      <c r="N250" s="329"/>
      <c r="O250" s="401"/>
      <c r="P250" s="387"/>
      <c r="Q250" s="388"/>
      <c r="R250" s="389"/>
      <c r="S250" s="411"/>
      <c r="T250" s="404"/>
      <c r="U250" s="24"/>
      <c r="V250" s="32"/>
      <c r="W250" s="32"/>
      <c r="X250" s="19">
        <v>4</v>
      </c>
      <c r="Y250" s="19">
        <v>6</v>
      </c>
      <c r="Z250" s="19" t="s">
        <v>282</v>
      </c>
      <c r="AA250" s="19">
        <v>2</v>
      </c>
      <c r="AB250" s="19">
        <v>1</v>
      </c>
      <c r="AC250" s="250"/>
      <c r="AD250" s="19" t="s">
        <v>287</v>
      </c>
      <c r="AE250" s="32" t="s">
        <v>2063</v>
      </c>
      <c r="AF250" s="19"/>
      <c r="AG250" s="19"/>
      <c r="AH250" s="19"/>
      <c r="AI250" s="19">
        <v>34</v>
      </c>
      <c r="AJ250" s="19">
        <v>65</v>
      </c>
      <c r="AK250" s="19"/>
      <c r="AL250" s="19"/>
      <c r="AM250" s="19"/>
      <c r="AN250" s="19"/>
      <c r="AO250" s="19"/>
      <c r="AP250" s="229"/>
      <c r="AQ250" s="200"/>
      <c r="AR250" s="219"/>
      <c r="AS250" s="220"/>
      <c r="AT250" s="221"/>
      <c r="AU250" s="222"/>
      <c r="AV250" s="222"/>
      <c r="AW250" s="222"/>
      <c r="AX250" s="204"/>
      <c r="AY250" s="346">
        <v>1034</v>
      </c>
      <c r="AZ250" s="13">
        <v>19</v>
      </c>
      <c r="BA250" s="13">
        <v>6</v>
      </c>
      <c r="BB250" s="37">
        <v>13</v>
      </c>
      <c r="BC250" s="15">
        <v>20</v>
      </c>
      <c r="BD250" s="15">
        <v>41</v>
      </c>
      <c r="BE250" s="32"/>
      <c r="BF250" s="21" t="s">
        <v>34</v>
      </c>
      <c r="BG250" s="32" t="s">
        <v>72</v>
      </c>
      <c r="BH250" s="36">
        <v>462</v>
      </c>
      <c r="BI250" s="15">
        <v>4</v>
      </c>
      <c r="BJ250" s="79">
        <v>598</v>
      </c>
      <c r="BK250" s="22" t="s">
        <v>32</v>
      </c>
      <c r="BL250" s="20">
        <v>2017</v>
      </c>
      <c r="BM250" s="21" t="s">
        <v>30</v>
      </c>
      <c r="BN250" s="21" t="s">
        <v>30</v>
      </c>
      <c r="BO250" s="15">
        <v>21</v>
      </c>
      <c r="BP250" s="15"/>
      <c r="BQ250" s="15"/>
      <c r="BR250" s="15"/>
      <c r="BS250" s="15">
        <v>1</v>
      </c>
    </row>
    <row r="251" spans="1:71" ht="26.1" customHeight="1" x14ac:dyDescent="0.2">
      <c r="A251" s="370">
        <v>1100</v>
      </c>
      <c r="B251" s="370"/>
      <c r="C251" s="197"/>
      <c r="D251" s="370">
        <v>1170</v>
      </c>
      <c r="E251" s="370"/>
      <c r="F251" s="419">
        <v>3</v>
      </c>
      <c r="G251" s="371">
        <v>1</v>
      </c>
      <c r="H251" s="372">
        <v>235</v>
      </c>
      <c r="I251" s="272" t="s">
        <v>205</v>
      </c>
      <c r="J251" s="197" t="s">
        <v>218</v>
      </c>
      <c r="K251" s="26" t="s">
        <v>1386</v>
      </c>
      <c r="L251" s="399">
        <v>1336</v>
      </c>
      <c r="M251" s="219">
        <v>3</v>
      </c>
      <c r="N251" s="329">
        <v>0</v>
      </c>
      <c r="O251" s="401">
        <v>3</v>
      </c>
      <c r="P251" s="387"/>
      <c r="Q251" s="388"/>
      <c r="R251" s="389"/>
      <c r="S251" s="411"/>
      <c r="T251" s="404"/>
      <c r="U251" s="24"/>
      <c r="V251" s="32"/>
      <c r="W251" s="32"/>
      <c r="X251" s="19">
        <v>8</v>
      </c>
      <c r="Y251" s="19"/>
      <c r="Z251" s="19">
        <v>0</v>
      </c>
      <c r="AA251" s="19">
        <v>3</v>
      </c>
      <c r="AB251" s="19">
        <v>1</v>
      </c>
      <c r="AC251" s="250"/>
      <c r="AD251" s="19" t="s">
        <v>287</v>
      </c>
      <c r="AE251" s="32" t="s">
        <v>2063</v>
      </c>
      <c r="AF251" s="19"/>
      <c r="AG251" s="19"/>
      <c r="AH251" s="19">
        <v>1</v>
      </c>
      <c r="AI251" s="19">
        <v>34</v>
      </c>
      <c r="AJ251" s="19">
        <v>65</v>
      </c>
      <c r="AK251" s="19"/>
      <c r="AL251" s="19"/>
      <c r="AM251" s="19"/>
      <c r="AN251" s="19"/>
      <c r="AO251" s="19"/>
      <c r="AP251" s="229"/>
      <c r="AQ251" s="200"/>
      <c r="AR251" s="219"/>
      <c r="AS251" s="220"/>
      <c r="AT251" s="221"/>
      <c r="AU251" s="222"/>
      <c r="AV251" s="222"/>
      <c r="AW251" s="222"/>
      <c r="AX251" s="204"/>
      <c r="AY251" s="346">
        <v>1034</v>
      </c>
      <c r="AZ251" s="13">
        <v>19</v>
      </c>
      <c r="BA251" s="13">
        <v>6</v>
      </c>
      <c r="BB251" s="37">
        <v>13</v>
      </c>
      <c r="BC251" s="15">
        <v>20</v>
      </c>
      <c r="BD251" s="15">
        <v>41</v>
      </c>
      <c r="BE251" s="32"/>
      <c r="BF251" s="21" t="s">
        <v>34</v>
      </c>
      <c r="BG251" s="32" t="s">
        <v>72</v>
      </c>
      <c r="BH251" s="36">
        <v>462</v>
      </c>
      <c r="BI251" s="15">
        <v>4</v>
      </c>
      <c r="BJ251" s="79">
        <v>598</v>
      </c>
      <c r="BK251" s="22" t="s">
        <v>32</v>
      </c>
      <c r="BL251" s="20">
        <v>2017</v>
      </c>
      <c r="BM251" s="21" t="s">
        <v>30</v>
      </c>
      <c r="BN251" s="21" t="s">
        <v>30</v>
      </c>
      <c r="BO251" s="15">
        <v>21</v>
      </c>
      <c r="BP251" s="15"/>
      <c r="BQ251" s="15"/>
      <c r="BR251" s="15"/>
      <c r="BS251" s="15">
        <v>1</v>
      </c>
    </row>
    <row r="252" spans="1:71" ht="26.1" customHeight="1" x14ac:dyDescent="0.2">
      <c r="A252" s="370">
        <v>1101</v>
      </c>
      <c r="B252" s="370"/>
      <c r="C252" s="197"/>
      <c r="D252" s="370">
        <v>1171</v>
      </c>
      <c r="E252" s="370"/>
      <c r="F252" s="419">
        <v>3</v>
      </c>
      <c r="G252" s="371">
        <v>1</v>
      </c>
      <c r="H252" s="372">
        <v>236</v>
      </c>
      <c r="I252" s="272" t="s">
        <v>205</v>
      </c>
      <c r="J252" s="197" t="s">
        <v>218</v>
      </c>
      <c r="K252" s="26" t="s">
        <v>1387</v>
      </c>
      <c r="L252" s="399">
        <v>1336</v>
      </c>
      <c r="M252" s="219"/>
      <c r="N252" s="329"/>
      <c r="O252" s="401"/>
      <c r="P252" s="387"/>
      <c r="Q252" s="388"/>
      <c r="R252" s="389"/>
      <c r="S252" s="411"/>
      <c r="T252" s="404"/>
      <c r="U252" s="24"/>
      <c r="V252" s="32"/>
      <c r="W252" s="32"/>
      <c r="X252" s="19">
        <v>8</v>
      </c>
      <c r="Y252" s="19"/>
      <c r="Z252" s="19">
        <v>0</v>
      </c>
      <c r="AA252" s="19">
        <v>3</v>
      </c>
      <c r="AB252" s="19">
        <v>2</v>
      </c>
      <c r="AC252" s="250"/>
      <c r="AD252" s="19" t="s">
        <v>287</v>
      </c>
      <c r="AE252" s="32" t="s">
        <v>2063</v>
      </c>
      <c r="AF252" s="19"/>
      <c r="AG252" s="19"/>
      <c r="AH252" s="19">
        <v>1</v>
      </c>
      <c r="AI252" s="19">
        <v>34</v>
      </c>
      <c r="AJ252" s="19">
        <v>65</v>
      </c>
      <c r="AK252" s="19"/>
      <c r="AL252" s="19"/>
      <c r="AM252" s="19"/>
      <c r="AN252" s="19"/>
      <c r="AO252" s="19"/>
      <c r="AP252" s="229"/>
      <c r="AQ252" s="200"/>
      <c r="AR252" s="219"/>
      <c r="AS252" s="220"/>
      <c r="AT252" s="221"/>
      <c r="AU252" s="222"/>
      <c r="AV252" s="222"/>
      <c r="AW252" s="222"/>
      <c r="AX252" s="204"/>
      <c r="AY252" s="346">
        <v>1034</v>
      </c>
      <c r="AZ252" s="13">
        <v>19</v>
      </c>
      <c r="BA252" s="13">
        <v>6</v>
      </c>
      <c r="BB252" s="37">
        <v>13</v>
      </c>
      <c r="BC252" s="15">
        <v>20</v>
      </c>
      <c r="BD252" s="15">
        <v>41</v>
      </c>
      <c r="BE252" s="32"/>
      <c r="BF252" s="21" t="s">
        <v>34</v>
      </c>
      <c r="BG252" s="32" t="s">
        <v>72</v>
      </c>
      <c r="BH252" s="36">
        <v>462</v>
      </c>
      <c r="BI252" s="15">
        <v>4</v>
      </c>
      <c r="BJ252" s="79">
        <v>598</v>
      </c>
      <c r="BK252" s="22" t="s">
        <v>32</v>
      </c>
      <c r="BL252" s="20">
        <v>2017</v>
      </c>
      <c r="BM252" s="21" t="s">
        <v>30</v>
      </c>
      <c r="BN252" s="21" t="s">
        <v>30</v>
      </c>
      <c r="BO252" s="15">
        <v>21</v>
      </c>
      <c r="BP252" s="15"/>
      <c r="BQ252" s="15"/>
      <c r="BR252" s="15"/>
      <c r="BS252" s="15">
        <v>1</v>
      </c>
    </row>
    <row r="253" spans="1:71" ht="26.1" customHeight="1" x14ac:dyDescent="0.2">
      <c r="A253" s="370">
        <v>1102</v>
      </c>
      <c r="B253" s="370"/>
      <c r="C253" s="197"/>
      <c r="D253" s="370">
        <v>1172</v>
      </c>
      <c r="E253" s="370"/>
      <c r="F253" s="419">
        <v>3</v>
      </c>
      <c r="G253" s="371">
        <v>1</v>
      </c>
      <c r="H253" s="372">
        <v>237</v>
      </c>
      <c r="I253" s="272" t="s">
        <v>205</v>
      </c>
      <c r="J253" s="197" t="s">
        <v>218</v>
      </c>
      <c r="K253" s="26" t="s">
        <v>1388</v>
      </c>
      <c r="L253" s="399">
        <v>1336</v>
      </c>
      <c r="M253" s="219"/>
      <c r="N253" s="329"/>
      <c r="O253" s="401"/>
      <c r="P253" s="387"/>
      <c r="Q253" s="388"/>
      <c r="R253" s="389"/>
      <c r="S253" s="411"/>
      <c r="T253" s="404"/>
      <c r="U253" s="24"/>
      <c r="V253" s="32"/>
      <c r="W253" s="32"/>
      <c r="X253" s="19">
        <v>8</v>
      </c>
      <c r="Y253" s="19"/>
      <c r="Z253" s="19">
        <v>0</v>
      </c>
      <c r="AA253" s="19">
        <v>3</v>
      </c>
      <c r="AB253" s="19">
        <v>1</v>
      </c>
      <c r="AC253" s="250"/>
      <c r="AD253" s="19" t="s">
        <v>287</v>
      </c>
      <c r="AE253" s="32" t="s">
        <v>2063</v>
      </c>
      <c r="AF253" s="19"/>
      <c r="AG253" s="19"/>
      <c r="AH253" s="19">
        <v>1</v>
      </c>
      <c r="AI253" s="19">
        <v>34</v>
      </c>
      <c r="AJ253" s="19">
        <v>65</v>
      </c>
      <c r="AK253" s="19"/>
      <c r="AL253" s="19"/>
      <c r="AM253" s="19"/>
      <c r="AN253" s="19"/>
      <c r="AO253" s="19"/>
      <c r="AP253" s="229"/>
      <c r="AQ253" s="200"/>
      <c r="AR253" s="219"/>
      <c r="AS253" s="220"/>
      <c r="AT253" s="221"/>
      <c r="AU253" s="222"/>
      <c r="AV253" s="222"/>
      <c r="AW253" s="222"/>
      <c r="AX253" s="204"/>
      <c r="AY253" s="346">
        <v>1034</v>
      </c>
      <c r="AZ253" s="13">
        <v>19</v>
      </c>
      <c r="BA253" s="13">
        <v>6</v>
      </c>
      <c r="BB253" s="37">
        <v>13</v>
      </c>
      <c r="BC253" s="15">
        <v>20</v>
      </c>
      <c r="BD253" s="15">
        <v>41</v>
      </c>
      <c r="BE253" s="32"/>
      <c r="BF253" s="21" t="s">
        <v>34</v>
      </c>
      <c r="BG253" s="32" t="s">
        <v>72</v>
      </c>
      <c r="BH253" s="36">
        <v>462</v>
      </c>
      <c r="BI253" s="15">
        <v>4</v>
      </c>
      <c r="BJ253" s="79">
        <v>598</v>
      </c>
      <c r="BK253" s="22" t="s">
        <v>32</v>
      </c>
      <c r="BL253" s="20">
        <v>2017</v>
      </c>
      <c r="BM253" s="21" t="s">
        <v>30</v>
      </c>
      <c r="BN253" s="21" t="s">
        <v>30</v>
      </c>
      <c r="BO253" s="15">
        <v>21</v>
      </c>
      <c r="BP253" s="15"/>
      <c r="BQ253" s="15"/>
      <c r="BR253" s="15"/>
      <c r="BS253" s="15">
        <v>1</v>
      </c>
    </row>
    <row r="254" spans="1:71" ht="26.1" customHeight="1" x14ac:dyDescent="0.2">
      <c r="A254" s="370">
        <v>1103</v>
      </c>
      <c r="B254" s="370"/>
      <c r="C254" s="197"/>
      <c r="D254" s="370">
        <v>1173</v>
      </c>
      <c r="E254" s="370"/>
      <c r="F254" s="419">
        <v>3</v>
      </c>
      <c r="G254" s="371">
        <v>1</v>
      </c>
      <c r="H254" s="372">
        <v>238</v>
      </c>
      <c r="I254" s="272" t="s">
        <v>205</v>
      </c>
      <c r="J254" s="197" t="s">
        <v>218</v>
      </c>
      <c r="K254" s="26" t="s">
        <v>1389</v>
      </c>
      <c r="L254" s="399">
        <v>1337</v>
      </c>
      <c r="M254" s="219">
        <v>3</v>
      </c>
      <c r="N254" s="329">
        <v>4</v>
      </c>
      <c r="O254" s="401">
        <v>7</v>
      </c>
      <c r="P254" s="387"/>
      <c r="Q254" s="388"/>
      <c r="R254" s="389"/>
      <c r="S254" s="411"/>
      <c r="T254" s="404"/>
      <c r="U254" s="24"/>
      <c r="V254" s="32"/>
      <c r="W254" s="32"/>
      <c r="X254" s="19">
        <v>8</v>
      </c>
      <c r="Y254" s="19"/>
      <c r="Z254" s="19">
        <v>0</v>
      </c>
      <c r="AA254" s="19">
        <v>3</v>
      </c>
      <c r="AB254" s="19">
        <v>1</v>
      </c>
      <c r="AC254" s="250"/>
      <c r="AD254" s="19" t="s">
        <v>287</v>
      </c>
      <c r="AE254" s="32" t="s">
        <v>2063</v>
      </c>
      <c r="AF254" s="19"/>
      <c r="AG254" s="19"/>
      <c r="AH254" s="19"/>
      <c r="AI254" s="19">
        <v>34</v>
      </c>
      <c r="AJ254" s="19">
        <v>65</v>
      </c>
      <c r="AK254" s="19"/>
      <c r="AL254" s="19"/>
      <c r="AM254" s="19"/>
      <c r="AN254" s="19"/>
      <c r="AO254" s="19"/>
      <c r="AP254" s="229"/>
      <c r="AQ254" s="200"/>
      <c r="AR254" s="219"/>
      <c r="AS254" s="220"/>
      <c r="AT254" s="221"/>
      <c r="AU254" s="222"/>
      <c r="AV254" s="222"/>
      <c r="AW254" s="222"/>
      <c r="AX254" s="204"/>
      <c r="AY254" s="346">
        <v>1034</v>
      </c>
      <c r="AZ254" s="13">
        <v>19</v>
      </c>
      <c r="BA254" s="13">
        <v>6</v>
      </c>
      <c r="BB254" s="37">
        <v>13</v>
      </c>
      <c r="BC254" s="15">
        <v>20</v>
      </c>
      <c r="BD254" s="15">
        <v>41</v>
      </c>
      <c r="BE254" s="32"/>
      <c r="BF254" s="21" t="s">
        <v>34</v>
      </c>
      <c r="BG254" s="32" t="s">
        <v>72</v>
      </c>
      <c r="BH254" s="36">
        <v>462</v>
      </c>
      <c r="BI254" s="15">
        <v>4</v>
      </c>
      <c r="BJ254" s="79">
        <v>598</v>
      </c>
      <c r="BK254" s="22" t="s">
        <v>32</v>
      </c>
      <c r="BL254" s="20">
        <v>2017</v>
      </c>
      <c r="BM254" s="21" t="s">
        <v>30</v>
      </c>
      <c r="BN254" s="21" t="s">
        <v>30</v>
      </c>
      <c r="BO254" s="15">
        <v>21</v>
      </c>
      <c r="BP254" s="15"/>
      <c r="BQ254" s="15"/>
      <c r="BR254" s="15"/>
      <c r="BS254" s="15">
        <v>1</v>
      </c>
    </row>
    <row r="255" spans="1:71" ht="26.1" customHeight="1" x14ac:dyDescent="0.2">
      <c r="A255" s="370">
        <v>1104</v>
      </c>
      <c r="B255" s="370"/>
      <c r="C255" s="197"/>
      <c r="D255" s="370">
        <v>1174</v>
      </c>
      <c r="E255" s="370"/>
      <c r="F255" s="419">
        <v>3</v>
      </c>
      <c r="G255" s="371">
        <v>1</v>
      </c>
      <c r="H255" s="372">
        <v>239</v>
      </c>
      <c r="I255" s="272" t="s">
        <v>205</v>
      </c>
      <c r="J255" s="197" t="s">
        <v>218</v>
      </c>
      <c r="K255" s="26" t="s">
        <v>1390</v>
      </c>
      <c r="L255" s="399">
        <v>1337</v>
      </c>
      <c r="M255" s="219"/>
      <c r="N255" s="329"/>
      <c r="O255" s="401"/>
      <c r="P255" s="387"/>
      <c r="Q255" s="388"/>
      <c r="R255" s="389"/>
      <c r="S255" s="411"/>
      <c r="T255" s="404"/>
      <c r="U255" s="24"/>
      <c r="V255" s="32"/>
      <c r="W255" s="32"/>
      <c r="X255" s="19">
        <v>8</v>
      </c>
      <c r="Y255" s="19"/>
      <c r="Z255" s="19">
        <v>0</v>
      </c>
      <c r="AA255" s="19">
        <v>3</v>
      </c>
      <c r="AB255" s="19">
        <v>1</v>
      </c>
      <c r="AC255" s="250"/>
      <c r="AD255" s="19" t="s">
        <v>287</v>
      </c>
      <c r="AE255" s="32" t="s">
        <v>2063</v>
      </c>
      <c r="AF255" s="19"/>
      <c r="AG255" s="19"/>
      <c r="AH255" s="19"/>
      <c r="AI255" s="19">
        <v>34</v>
      </c>
      <c r="AJ255" s="19">
        <v>65</v>
      </c>
      <c r="AK255" s="19"/>
      <c r="AL255" s="19"/>
      <c r="AM255" s="19"/>
      <c r="AN255" s="19"/>
      <c r="AO255" s="19"/>
      <c r="AP255" s="229"/>
      <c r="AQ255" s="200"/>
      <c r="AR255" s="219"/>
      <c r="AS255" s="220"/>
      <c r="AT255" s="221"/>
      <c r="AU255" s="222"/>
      <c r="AV255" s="222"/>
      <c r="AW255" s="222"/>
      <c r="AX255" s="204"/>
      <c r="AY255" s="346">
        <v>1034</v>
      </c>
      <c r="AZ255" s="13">
        <v>19</v>
      </c>
      <c r="BA255" s="13">
        <v>6</v>
      </c>
      <c r="BB255" s="37">
        <v>13</v>
      </c>
      <c r="BC255" s="15">
        <v>20</v>
      </c>
      <c r="BD255" s="15">
        <v>41</v>
      </c>
      <c r="BE255" s="32"/>
      <c r="BF255" s="21" t="s">
        <v>34</v>
      </c>
      <c r="BG255" s="32" t="s">
        <v>72</v>
      </c>
      <c r="BH255" s="36">
        <v>462</v>
      </c>
      <c r="BI255" s="15">
        <v>4</v>
      </c>
      <c r="BJ255" s="79">
        <v>598</v>
      </c>
      <c r="BK255" s="22" t="s">
        <v>32</v>
      </c>
      <c r="BL255" s="20">
        <v>2017</v>
      </c>
      <c r="BM255" s="21" t="s">
        <v>30</v>
      </c>
      <c r="BN255" s="21" t="s">
        <v>30</v>
      </c>
      <c r="BO255" s="15">
        <v>21</v>
      </c>
      <c r="BP255" s="15"/>
      <c r="BQ255" s="15"/>
      <c r="BR255" s="15"/>
      <c r="BS255" s="15">
        <v>1</v>
      </c>
    </row>
    <row r="256" spans="1:71" ht="26.1" customHeight="1" x14ac:dyDescent="0.2">
      <c r="A256" s="370">
        <v>1105</v>
      </c>
      <c r="B256" s="370"/>
      <c r="C256" s="197"/>
      <c r="D256" s="370">
        <v>1175</v>
      </c>
      <c r="E256" s="370"/>
      <c r="F256" s="419">
        <v>3</v>
      </c>
      <c r="G256" s="371">
        <v>1</v>
      </c>
      <c r="H256" s="372">
        <v>240</v>
      </c>
      <c r="I256" s="272" t="s">
        <v>205</v>
      </c>
      <c r="J256" s="197" t="s">
        <v>218</v>
      </c>
      <c r="K256" s="26" t="s">
        <v>1391</v>
      </c>
      <c r="L256" s="399">
        <v>1337</v>
      </c>
      <c r="M256" s="219"/>
      <c r="N256" s="329"/>
      <c r="O256" s="401"/>
      <c r="P256" s="387"/>
      <c r="Q256" s="388"/>
      <c r="R256" s="389"/>
      <c r="S256" s="411"/>
      <c r="T256" s="404"/>
      <c r="U256" s="24"/>
      <c r="V256" s="32"/>
      <c r="W256" s="32"/>
      <c r="X256" s="19">
        <v>8</v>
      </c>
      <c r="Y256" s="19"/>
      <c r="Z256" s="19">
        <v>0</v>
      </c>
      <c r="AA256" s="19">
        <v>3</v>
      </c>
      <c r="AB256" s="19">
        <v>1</v>
      </c>
      <c r="AC256" s="250"/>
      <c r="AD256" s="19" t="s">
        <v>287</v>
      </c>
      <c r="AE256" s="32" t="s">
        <v>2063</v>
      </c>
      <c r="AF256" s="19"/>
      <c r="AG256" s="19"/>
      <c r="AH256" s="19"/>
      <c r="AI256" s="19">
        <v>34</v>
      </c>
      <c r="AJ256" s="19">
        <v>65</v>
      </c>
      <c r="AK256" s="19"/>
      <c r="AL256" s="19"/>
      <c r="AM256" s="19"/>
      <c r="AN256" s="19"/>
      <c r="AO256" s="19"/>
      <c r="AP256" s="229"/>
      <c r="AQ256" s="200"/>
      <c r="AR256" s="219"/>
      <c r="AS256" s="220"/>
      <c r="AT256" s="221"/>
      <c r="AU256" s="222"/>
      <c r="AV256" s="222"/>
      <c r="AW256" s="222"/>
      <c r="AX256" s="204"/>
      <c r="AY256" s="346">
        <v>1034</v>
      </c>
      <c r="AZ256" s="13">
        <v>19</v>
      </c>
      <c r="BA256" s="13">
        <v>6</v>
      </c>
      <c r="BB256" s="37">
        <v>13</v>
      </c>
      <c r="BC256" s="15">
        <v>20</v>
      </c>
      <c r="BD256" s="15">
        <v>41</v>
      </c>
      <c r="BE256" s="32"/>
      <c r="BF256" s="21" t="s">
        <v>34</v>
      </c>
      <c r="BG256" s="32" t="s">
        <v>72</v>
      </c>
      <c r="BH256" s="36">
        <v>462</v>
      </c>
      <c r="BI256" s="15">
        <v>4</v>
      </c>
      <c r="BJ256" s="79">
        <v>598</v>
      </c>
      <c r="BK256" s="22" t="s">
        <v>32</v>
      </c>
      <c r="BL256" s="20">
        <v>2017</v>
      </c>
      <c r="BM256" s="21" t="s">
        <v>30</v>
      </c>
      <c r="BN256" s="21" t="s">
        <v>30</v>
      </c>
      <c r="BO256" s="15">
        <v>21</v>
      </c>
      <c r="BP256" s="15"/>
      <c r="BQ256" s="15"/>
      <c r="BR256" s="15"/>
      <c r="BS256" s="15">
        <v>1</v>
      </c>
    </row>
    <row r="257" spans="1:71" ht="26.1" customHeight="1" x14ac:dyDescent="0.2">
      <c r="A257" s="370">
        <v>1106</v>
      </c>
      <c r="B257" s="370"/>
      <c r="C257" s="197"/>
      <c r="D257" s="370">
        <v>1176</v>
      </c>
      <c r="E257" s="370"/>
      <c r="F257" s="419">
        <v>3</v>
      </c>
      <c r="G257" s="371">
        <v>1</v>
      </c>
      <c r="H257" s="372">
        <v>241</v>
      </c>
      <c r="I257" s="272" t="s">
        <v>205</v>
      </c>
      <c r="J257" s="197" t="s">
        <v>218</v>
      </c>
      <c r="K257" s="26" t="s">
        <v>1392</v>
      </c>
      <c r="L257" s="399">
        <v>1338</v>
      </c>
      <c r="M257" s="219">
        <v>3</v>
      </c>
      <c r="N257" s="329">
        <v>2</v>
      </c>
      <c r="O257" s="401">
        <v>5</v>
      </c>
      <c r="P257" s="387"/>
      <c r="Q257" s="388"/>
      <c r="R257" s="389"/>
      <c r="S257" s="411"/>
      <c r="T257" s="404"/>
      <c r="U257" s="24"/>
      <c r="V257" s="32"/>
      <c r="W257" s="32"/>
      <c r="X257" s="19">
        <v>6</v>
      </c>
      <c r="Y257" s="19"/>
      <c r="Z257" s="19">
        <v>0</v>
      </c>
      <c r="AA257" s="19">
        <v>3</v>
      </c>
      <c r="AB257" s="19">
        <v>1</v>
      </c>
      <c r="AC257" s="250"/>
      <c r="AD257" s="19" t="s">
        <v>287</v>
      </c>
      <c r="AE257" s="32" t="s">
        <v>2062</v>
      </c>
      <c r="AF257" s="19"/>
      <c r="AG257" s="19"/>
      <c r="AH257" s="19"/>
      <c r="AI257" s="19">
        <v>34</v>
      </c>
      <c r="AJ257" s="19">
        <v>67</v>
      </c>
      <c r="AK257" s="19"/>
      <c r="AL257" s="19"/>
      <c r="AM257" s="19"/>
      <c r="AN257" s="19"/>
      <c r="AO257" s="19"/>
      <c r="AP257" s="229"/>
      <c r="AQ257" s="200"/>
      <c r="AR257" s="219"/>
      <c r="AS257" s="220"/>
      <c r="AT257" s="221"/>
      <c r="AU257" s="222"/>
      <c r="AV257" s="222"/>
      <c r="AW257" s="222"/>
      <c r="AX257" s="204"/>
      <c r="AY257" s="346">
        <v>1034</v>
      </c>
      <c r="AZ257" s="13">
        <v>19</v>
      </c>
      <c r="BA257" s="13">
        <v>6</v>
      </c>
      <c r="BB257" s="37">
        <v>13</v>
      </c>
      <c r="BC257" s="15">
        <v>20</v>
      </c>
      <c r="BD257" s="15">
        <v>41</v>
      </c>
      <c r="BE257" s="32"/>
      <c r="BF257" s="21" t="s">
        <v>34</v>
      </c>
      <c r="BG257" s="32" t="s">
        <v>72</v>
      </c>
      <c r="BH257" s="36">
        <v>462</v>
      </c>
      <c r="BI257" s="15">
        <v>4</v>
      </c>
      <c r="BJ257" s="79">
        <v>598</v>
      </c>
      <c r="BK257" s="22" t="s">
        <v>32</v>
      </c>
      <c r="BL257" s="20">
        <v>2017</v>
      </c>
      <c r="BM257" s="21" t="s">
        <v>30</v>
      </c>
      <c r="BN257" s="21" t="s">
        <v>30</v>
      </c>
      <c r="BO257" s="15">
        <v>21</v>
      </c>
      <c r="BP257" s="15"/>
      <c r="BQ257" s="15"/>
      <c r="BR257" s="15"/>
      <c r="BS257" s="15">
        <v>1</v>
      </c>
    </row>
    <row r="258" spans="1:71" ht="26.1" customHeight="1" x14ac:dyDescent="0.2">
      <c r="A258" s="370">
        <v>1107</v>
      </c>
      <c r="B258" s="370"/>
      <c r="C258" s="197"/>
      <c r="D258" s="370">
        <v>1177</v>
      </c>
      <c r="E258" s="370"/>
      <c r="F258" s="419">
        <v>3</v>
      </c>
      <c r="G258" s="371">
        <v>1</v>
      </c>
      <c r="H258" s="372">
        <v>242</v>
      </c>
      <c r="I258" s="272" t="s">
        <v>205</v>
      </c>
      <c r="J258" s="197" t="s">
        <v>218</v>
      </c>
      <c r="K258" s="26" t="s">
        <v>1393</v>
      </c>
      <c r="L258" s="399">
        <v>1338</v>
      </c>
      <c r="M258" s="219"/>
      <c r="N258" s="329"/>
      <c r="O258" s="401"/>
      <c r="P258" s="387"/>
      <c r="Q258" s="388"/>
      <c r="R258" s="389"/>
      <c r="S258" s="411"/>
      <c r="T258" s="404"/>
      <c r="U258" s="24"/>
      <c r="V258" s="32"/>
      <c r="W258" s="32"/>
      <c r="X258" s="19">
        <v>6</v>
      </c>
      <c r="Y258" s="19"/>
      <c r="Z258" s="19">
        <v>0</v>
      </c>
      <c r="AA258" s="19">
        <v>2</v>
      </c>
      <c r="AB258" s="19">
        <v>2</v>
      </c>
      <c r="AC258" s="250"/>
      <c r="AD258" s="19" t="s">
        <v>287</v>
      </c>
      <c r="AE258" s="32" t="s">
        <v>2062</v>
      </c>
      <c r="AF258" s="19"/>
      <c r="AG258" s="19"/>
      <c r="AH258" s="19"/>
      <c r="AI258" s="19">
        <v>34</v>
      </c>
      <c r="AJ258" s="19">
        <v>67</v>
      </c>
      <c r="AK258" s="19"/>
      <c r="AL258" s="19"/>
      <c r="AM258" s="19"/>
      <c r="AN258" s="19"/>
      <c r="AO258" s="19"/>
      <c r="AP258" s="229"/>
      <c r="AQ258" s="200"/>
      <c r="AR258" s="219"/>
      <c r="AS258" s="220"/>
      <c r="AT258" s="221"/>
      <c r="AU258" s="222"/>
      <c r="AV258" s="222"/>
      <c r="AW258" s="222"/>
      <c r="AX258" s="204"/>
      <c r="AY258" s="346">
        <v>1034</v>
      </c>
      <c r="AZ258" s="13">
        <v>19</v>
      </c>
      <c r="BA258" s="13">
        <v>6</v>
      </c>
      <c r="BB258" s="37">
        <v>13</v>
      </c>
      <c r="BC258" s="15">
        <v>20</v>
      </c>
      <c r="BD258" s="15">
        <v>41</v>
      </c>
      <c r="BE258" s="32"/>
      <c r="BF258" s="21" t="s">
        <v>34</v>
      </c>
      <c r="BG258" s="32" t="s">
        <v>72</v>
      </c>
      <c r="BH258" s="36">
        <v>462</v>
      </c>
      <c r="BI258" s="15">
        <v>4</v>
      </c>
      <c r="BJ258" s="79">
        <v>598</v>
      </c>
      <c r="BK258" s="22" t="s">
        <v>32</v>
      </c>
      <c r="BL258" s="20">
        <v>2017</v>
      </c>
      <c r="BM258" s="21" t="s">
        <v>30</v>
      </c>
      <c r="BN258" s="21" t="s">
        <v>30</v>
      </c>
      <c r="BO258" s="15">
        <v>21</v>
      </c>
      <c r="BP258" s="15"/>
      <c r="BQ258" s="15"/>
      <c r="BR258" s="15"/>
      <c r="BS258" s="15">
        <v>1</v>
      </c>
    </row>
    <row r="259" spans="1:71" ht="26.1" customHeight="1" x14ac:dyDescent="0.2">
      <c r="A259" s="370">
        <v>1108</v>
      </c>
      <c r="B259" s="370"/>
      <c r="C259" s="197"/>
      <c r="D259" s="370">
        <v>1178</v>
      </c>
      <c r="E259" s="370"/>
      <c r="F259" s="419">
        <v>3</v>
      </c>
      <c r="G259" s="371">
        <v>1</v>
      </c>
      <c r="H259" s="372">
        <v>243</v>
      </c>
      <c r="I259" s="272" t="s">
        <v>205</v>
      </c>
      <c r="J259" s="197" t="s">
        <v>218</v>
      </c>
      <c r="K259" s="26" t="s">
        <v>1394</v>
      </c>
      <c r="L259" s="399">
        <v>1338</v>
      </c>
      <c r="M259" s="219"/>
      <c r="N259" s="329"/>
      <c r="O259" s="401"/>
      <c r="P259" s="387"/>
      <c r="Q259" s="388"/>
      <c r="R259" s="389"/>
      <c r="S259" s="411"/>
      <c r="T259" s="404"/>
      <c r="U259" s="24"/>
      <c r="V259" s="32"/>
      <c r="W259" s="32"/>
      <c r="X259" s="19">
        <v>6</v>
      </c>
      <c r="Y259" s="19"/>
      <c r="Z259" s="19">
        <v>0</v>
      </c>
      <c r="AA259" s="19">
        <v>3</v>
      </c>
      <c r="AB259" s="19">
        <v>1</v>
      </c>
      <c r="AC259" s="250"/>
      <c r="AD259" s="19" t="s">
        <v>287</v>
      </c>
      <c r="AE259" s="32" t="s">
        <v>2062</v>
      </c>
      <c r="AF259" s="19"/>
      <c r="AG259" s="19"/>
      <c r="AH259" s="19"/>
      <c r="AI259" s="19">
        <v>34</v>
      </c>
      <c r="AJ259" s="19">
        <v>67</v>
      </c>
      <c r="AK259" s="19"/>
      <c r="AL259" s="19"/>
      <c r="AM259" s="19"/>
      <c r="AN259" s="19"/>
      <c r="AO259" s="19"/>
      <c r="AP259" s="229"/>
      <c r="AQ259" s="200"/>
      <c r="AR259" s="219"/>
      <c r="AS259" s="220"/>
      <c r="AT259" s="221"/>
      <c r="AU259" s="222"/>
      <c r="AV259" s="222"/>
      <c r="AW259" s="222"/>
      <c r="AX259" s="204"/>
      <c r="AY259" s="346">
        <v>1034</v>
      </c>
      <c r="AZ259" s="13">
        <v>19</v>
      </c>
      <c r="BA259" s="13">
        <v>6</v>
      </c>
      <c r="BB259" s="37">
        <v>13</v>
      </c>
      <c r="BC259" s="15">
        <v>20</v>
      </c>
      <c r="BD259" s="15">
        <v>41</v>
      </c>
      <c r="BE259" s="32"/>
      <c r="BF259" s="21" t="s">
        <v>34</v>
      </c>
      <c r="BG259" s="32" t="s">
        <v>72</v>
      </c>
      <c r="BH259" s="36">
        <v>462</v>
      </c>
      <c r="BI259" s="15">
        <v>4</v>
      </c>
      <c r="BJ259" s="79">
        <v>598</v>
      </c>
      <c r="BK259" s="22" t="s">
        <v>32</v>
      </c>
      <c r="BL259" s="20">
        <v>2017</v>
      </c>
      <c r="BM259" s="21" t="s">
        <v>30</v>
      </c>
      <c r="BN259" s="21" t="s">
        <v>30</v>
      </c>
      <c r="BO259" s="15">
        <v>21</v>
      </c>
      <c r="BP259" s="15"/>
      <c r="BQ259" s="15"/>
      <c r="BR259" s="15"/>
      <c r="BS259" s="15">
        <v>1</v>
      </c>
    </row>
    <row r="260" spans="1:71" ht="26.1" customHeight="1" x14ac:dyDescent="0.2">
      <c r="A260" s="370">
        <v>1109</v>
      </c>
      <c r="B260" s="370"/>
      <c r="C260" s="197"/>
      <c r="D260" s="370">
        <v>1179</v>
      </c>
      <c r="E260" s="370"/>
      <c r="F260" s="419">
        <v>3</v>
      </c>
      <c r="G260" s="371">
        <v>1</v>
      </c>
      <c r="H260" s="372">
        <v>244</v>
      </c>
      <c r="I260" s="272" t="s">
        <v>205</v>
      </c>
      <c r="J260" s="197" t="s">
        <v>218</v>
      </c>
      <c r="K260" s="26" t="s">
        <v>1395</v>
      </c>
      <c r="L260" s="399">
        <v>1339</v>
      </c>
      <c r="M260" s="219">
        <v>2</v>
      </c>
      <c r="N260" s="329">
        <v>0</v>
      </c>
      <c r="O260" s="401">
        <v>2</v>
      </c>
      <c r="P260" s="387"/>
      <c r="Q260" s="388"/>
      <c r="R260" s="389"/>
      <c r="S260" s="411"/>
      <c r="T260" s="404"/>
      <c r="U260" s="24"/>
      <c r="V260" s="32"/>
      <c r="W260" s="32"/>
      <c r="X260" s="19">
        <v>6</v>
      </c>
      <c r="Y260" s="19"/>
      <c r="Z260" s="19">
        <v>0</v>
      </c>
      <c r="AA260" s="19">
        <v>2</v>
      </c>
      <c r="AB260" s="19">
        <v>1</v>
      </c>
      <c r="AC260" s="250"/>
      <c r="AD260" s="19" t="s">
        <v>287</v>
      </c>
      <c r="AE260" s="32" t="s">
        <v>2062</v>
      </c>
      <c r="AF260" s="19"/>
      <c r="AG260" s="19"/>
      <c r="AH260" s="19">
        <v>1</v>
      </c>
      <c r="AI260" s="19">
        <v>34</v>
      </c>
      <c r="AJ260" s="19">
        <v>62</v>
      </c>
      <c r="AK260" s="19"/>
      <c r="AL260" s="19"/>
      <c r="AM260" s="19"/>
      <c r="AN260" s="19"/>
      <c r="AO260" s="19"/>
      <c r="AP260" s="229"/>
      <c r="AQ260" s="200"/>
      <c r="AR260" s="219"/>
      <c r="AS260" s="220"/>
      <c r="AT260" s="221"/>
      <c r="AU260" s="222"/>
      <c r="AV260" s="222"/>
      <c r="AW260" s="222"/>
      <c r="AX260" s="204"/>
      <c r="AY260" s="346">
        <v>1034</v>
      </c>
      <c r="AZ260" s="13">
        <v>19</v>
      </c>
      <c r="BA260" s="13">
        <v>6</v>
      </c>
      <c r="BB260" s="37">
        <v>13</v>
      </c>
      <c r="BC260" s="15">
        <v>20</v>
      </c>
      <c r="BD260" s="15">
        <v>41</v>
      </c>
      <c r="BE260" s="32"/>
      <c r="BF260" s="21" t="s">
        <v>34</v>
      </c>
      <c r="BG260" s="32" t="s">
        <v>72</v>
      </c>
      <c r="BH260" s="36">
        <v>462</v>
      </c>
      <c r="BI260" s="15">
        <v>4</v>
      </c>
      <c r="BJ260" s="79">
        <v>598</v>
      </c>
      <c r="BK260" s="22" t="s">
        <v>32</v>
      </c>
      <c r="BL260" s="20">
        <v>2017</v>
      </c>
      <c r="BM260" s="21" t="s">
        <v>30</v>
      </c>
      <c r="BN260" s="21" t="s">
        <v>30</v>
      </c>
      <c r="BO260" s="15">
        <v>21</v>
      </c>
      <c r="BP260" s="15"/>
      <c r="BQ260" s="15"/>
      <c r="BR260" s="15"/>
      <c r="BS260" s="15">
        <v>1</v>
      </c>
    </row>
    <row r="261" spans="1:71" ht="26.1" customHeight="1" x14ac:dyDescent="0.2">
      <c r="A261" s="370">
        <v>1110</v>
      </c>
      <c r="B261" s="370"/>
      <c r="C261" s="197"/>
      <c r="D261" s="370">
        <v>1180</v>
      </c>
      <c r="E261" s="370"/>
      <c r="F261" s="419">
        <v>3</v>
      </c>
      <c r="G261" s="371">
        <v>1</v>
      </c>
      <c r="H261" s="372">
        <v>245</v>
      </c>
      <c r="I261" s="272" t="s">
        <v>205</v>
      </c>
      <c r="J261" s="197" t="s">
        <v>218</v>
      </c>
      <c r="K261" s="26" t="s">
        <v>1396</v>
      </c>
      <c r="L261" s="399">
        <v>1339</v>
      </c>
      <c r="M261" s="219"/>
      <c r="N261" s="329"/>
      <c r="O261" s="401"/>
      <c r="P261" s="387"/>
      <c r="Q261" s="388"/>
      <c r="R261" s="389"/>
      <c r="S261" s="411"/>
      <c r="T261" s="404"/>
      <c r="U261" s="24"/>
      <c r="V261" s="32"/>
      <c r="W261" s="32"/>
      <c r="X261" s="19">
        <v>6</v>
      </c>
      <c r="Y261" s="19"/>
      <c r="Z261" s="19">
        <v>0</v>
      </c>
      <c r="AA261" s="19">
        <v>3</v>
      </c>
      <c r="AB261" s="19">
        <v>1</v>
      </c>
      <c r="AC261" s="250"/>
      <c r="AD261" s="19" t="s">
        <v>287</v>
      </c>
      <c r="AE261" s="32" t="s">
        <v>2062</v>
      </c>
      <c r="AF261" s="19"/>
      <c r="AG261" s="19"/>
      <c r="AH261" s="19">
        <v>1</v>
      </c>
      <c r="AI261" s="19">
        <v>34</v>
      </c>
      <c r="AJ261" s="19">
        <v>62</v>
      </c>
      <c r="AK261" s="19"/>
      <c r="AL261" s="19"/>
      <c r="AM261" s="19"/>
      <c r="AN261" s="19"/>
      <c r="AO261" s="19"/>
      <c r="AP261" s="229"/>
      <c r="AQ261" s="200"/>
      <c r="AR261" s="219"/>
      <c r="AS261" s="220"/>
      <c r="AT261" s="221"/>
      <c r="AU261" s="222"/>
      <c r="AV261" s="222"/>
      <c r="AW261" s="222"/>
      <c r="AX261" s="204"/>
      <c r="AY261" s="346">
        <v>1034</v>
      </c>
      <c r="AZ261" s="13">
        <v>19</v>
      </c>
      <c r="BA261" s="13">
        <v>6</v>
      </c>
      <c r="BB261" s="37">
        <v>13</v>
      </c>
      <c r="BC261" s="15">
        <v>20</v>
      </c>
      <c r="BD261" s="15">
        <v>41</v>
      </c>
      <c r="BE261" s="32"/>
      <c r="BF261" s="21" t="s">
        <v>34</v>
      </c>
      <c r="BG261" s="32" t="s">
        <v>72</v>
      </c>
      <c r="BH261" s="36">
        <v>462</v>
      </c>
      <c r="BI261" s="15">
        <v>4</v>
      </c>
      <c r="BJ261" s="79">
        <v>598</v>
      </c>
      <c r="BK261" s="22" t="s">
        <v>32</v>
      </c>
      <c r="BL261" s="20">
        <v>2017</v>
      </c>
      <c r="BM261" s="21" t="s">
        <v>30</v>
      </c>
      <c r="BN261" s="21" t="s">
        <v>30</v>
      </c>
      <c r="BO261" s="15">
        <v>21</v>
      </c>
      <c r="BP261" s="15"/>
      <c r="BQ261" s="15"/>
      <c r="BR261" s="15"/>
      <c r="BS261" s="15">
        <v>1</v>
      </c>
    </row>
    <row r="262" spans="1:71" ht="26.1" customHeight="1" x14ac:dyDescent="0.2">
      <c r="A262" s="370">
        <v>1111</v>
      </c>
      <c r="B262" s="370"/>
      <c r="C262" s="197"/>
      <c r="D262" s="370">
        <v>1181</v>
      </c>
      <c r="E262" s="370"/>
      <c r="F262" s="419">
        <v>3</v>
      </c>
      <c r="G262" s="371">
        <v>1</v>
      </c>
      <c r="H262" s="372">
        <v>246</v>
      </c>
      <c r="I262" s="272" t="s">
        <v>205</v>
      </c>
      <c r="J262" s="197" t="s">
        <v>218</v>
      </c>
      <c r="K262" s="26" t="s">
        <v>1397</v>
      </c>
      <c r="L262" s="399">
        <v>1340</v>
      </c>
      <c r="M262" s="219">
        <v>2</v>
      </c>
      <c r="N262" s="329">
        <v>0</v>
      </c>
      <c r="O262" s="401">
        <v>2</v>
      </c>
      <c r="P262" s="387"/>
      <c r="Q262" s="388"/>
      <c r="R262" s="389"/>
      <c r="S262" s="411"/>
      <c r="T262" s="404"/>
      <c r="U262" s="24"/>
      <c r="V262" s="32"/>
      <c r="W262" s="32"/>
      <c r="X262" s="19">
        <v>6</v>
      </c>
      <c r="Y262" s="19"/>
      <c r="Z262" s="19">
        <v>0</v>
      </c>
      <c r="AA262" s="19">
        <v>1</v>
      </c>
      <c r="AB262" s="19">
        <v>2</v>
      </c>
      <c r="AC262" s="250"/>
      <c r="AD262" s="19" t="s">
        <v>287</v>
      </c>
      <c r="AE262" s="32" t="s">
        <v>2062</v>
      </c>
      <c r="AF262" s="19"/>
      <c r="AG262" s="19"/>
      <c r="AH262" s="19"/>
      <c r="AI262" s="19">
        <v>34</v>
      </c>
      <c r="AJ262" s="19">
        <v>67</v>
      </c>
      <c r="AK262" s="19"/>
      <c r="AL262" s="19"/>
      <c r="AM262" s="19"/>
      <c r="AN262" s="19"/>
      <c r="AO262" s="19"/>
      <c r="AP262" s="229"/>
      <c r="AQ262" s="200"/>
      <c r="AR262" s="219"/>
      <c r="AS262" s="220"/>
      <c r="AT262" s="221"/>
      <c r="AU262" s="222"/>
      <c r="AV262" s="222"/>
      <c r="AW262" s="222"/>
      <c r="AX262" s="204"/>
      <c r="AY262" s="346">
        <v>1034</v>
      </c>
      <c r="AZ262" s="13">
        <v>19</v>
      </c>
      <c r="BA262" s="13">
        <v>6</v>
      </c>
      <c r="BB262" s="37">
        <v>13</v>
      </c>
      <c r="BC262" s="15">
        <v>20</v>
      </c>
      <c r="BD262" s="15">
        <v>41</v>
      </c>
      <c r="BE262" s="32"/>
      <c r="BF262" s="21" t="s">
        <v>34</v>
      </c>
      <c r="BG262" s="32" t="s">
        <v>72</v>
      </c>
      <c r="BH262" s="36">
        <v>462</v>
      </c>
      <c r="BI262" s="15">
        <v>4</v>
      </c>
      <c r="BJ262" s="79">
        <v>598</v>
      </c>
      <c r="BK262" s="22" t="s">
        <v>32</v>
      </c>
      <c r="BL262" s="20">
        <v>2017</v>
      </c>
      <c r="BM262" s="21" t="s">
        <v>30</v>
      </c>
      <c r="BN262" s="21" t="s">
        <v>30</v>
      </c>
      <c r="BO262" s="15">
        <v>21</v>
      </c>
      <c r="BP262" s="15"/>
      <c r="BQ262" s="15"/>
      <c r="BR262" s="15"/>
      <c r="BS262" s="15">
        <v>1</v>
      </c>
    </row>
    <row r="263" spans="1:71" ht="26.1" customHeight="1" x14ac:dyDescent="0.2">
      <c r="A263" s="370">
        <v>1112</v>
      </c>
      <c r="B263" s="370"/>
      <c r="C263" s="197"/>
      <c r="D263" s="370">
        <v>1182</v>
      </c>
      <c r="E263" s="370"/>
      <c r="F263" s="419">
        <v>3</v>
      </c>
      <c r="G263" s="371">
        <v>1</v>
      </c>
      <c r="H263" s="372">
        <v>247</v>
      </c>
      <c r="I263" s="272" t="s">
        <v>205</v>
      </c>
      <c r="J263" s="197" t="s">
        <v>218</v>
      </c>
      <c r="K263" s="26" t="s">
        <v>1398</v>
      </c>
      <c r="L263" s="399">
        <v>1340</v>
      </c>
      <c r="M263" s="219"/>
      <c r="N263" s="329"/>
      <c r="O263" s="401"/>
      <c r="P263" s="387"/>
      <c r="Q263" s="388"/>
      <c r="R263" s="389"/>
      <c r="S263" s="411"/>
      <c r="T263" s="404"/>
      <c r="U263" s="24"/>
      <c r="V263" s="32"/>
      <c r="W263" s="32"/>
      <c r="X263" s="19">
        <v>6</v>
      </c>
      <c r="Y263" s="19"/>
      <c r="Z263" s="19">
        <v>0</v>
      </c>
      <c r="AA263" s="19">
        <v>2</v>
      </c>
      <c r="AB263" s="19">
        <v>1</v>
      </c>
      <c r="AC263" s="250"/>
      <c r="AD263" s="19" t="s">
        <v>287</v>
      </c>
      <c r="AE263" s="32" t="s">
        <v>2062</v>
      </c>
      <c r="AF263" s="19"/>
      <c r="AG263" s="19"/>
      <c r="AH263" s="19"/>
      <c r="AI263" s="19">
        <v>34</v>
      </c>
      <c r="AJ263" s="19">
        <v>67</v>
      </c>
      <c r="AK263" s="19"/>
      <c r="AL263" s="19"/>
      <c r="AM263" s="19"/>
      <c r="AN263" s="19"/>
      <c r="AO263" s="19"/>
      <c r="AP263" s="229"/>
      <c r="AQ263" s="200"/>
      <c r="AR263" s="219"/>
      <c r="AS263" s="220"/>
      <c r="AT263" s="221"/>
      <c r="AU263" s="222"/>
      <c r="AV263" s="222"/>
      <c r="AW263" s="222"/>
      <c r="AX263" s="204"/>
      <c r="AY263" s="346">
        <v>1034</v>
      </c>
      <c r="AZ263" s="13">
        <v>19</v>
      </c>
      <c r="BA263" s="13">
        <v>6</v>
      </c>
      <c r="BB263" s="37">
        <v>13</v>
      </c>
      <c r="BC263" s="15">
        <v>20</v>
      </c>
      <c r="BD263" s="15">
        <v>41</v>
      </c>
      <c r="BE263" s="32"/>
      <c r="BF263" s="21" t="s">
        <v>34</v>
      </c>
      <c r="BG263" s="32" t="s">
        <v>72</v>
      </c>
      <c r="BH263" s="36">
        <v>462</v>
      </c>
      <c r="BI263" s="15">
        <v>4</v>
      </c>
      <c r="BJ263" s="79">
        <v>598</v>
      </c>
      <c r="BK263" s="22" t="s">
        <v>32</v>
      </c>
      <c r="BL263" s="20">
        <v>2017</v>
      </c>
      <c r="BM263" s="21" t="s">
        <v>30</v>
      </c>
      <c r="BN263" s="21" t="s">
        <v>30</v>
      </c>
      <c r="BO263" s="15">
        <v>21</v>
      </c>
      <c r="BP263" s="15"/>
      <c r="BQ263" s="15"/>
      <c r="BR263" s="15"/>
      <c r="BS263" s="15">
        <v>1</v>
      </c>
    </row>
    <row r="264" spans="1:71" ht="26.1" customHeight="1" x14ac:dyDescent="0.2">
      <c r="A264" s="370">
        <v>1113</v>
      </c>
      <c r="B264" s="370"/>
      <c r="C264" s="197"/>
      <c r="D264" s="370">
        <v>1183</v>
      </c>
      <c r="E264" s="370"/>
      <c r="F264" s="419">
        <v>3</v>
      </c>
      <c r="G264" s="371">
        <v>1</v>
      </c>
      <c r="H264" s="372">
        <v>248</v>
      </c>
      <c r="I264" s="272" t="s">
        <v>205</v>
      </c>
      <c r="J264" s="197" t="s">
        <v>218</v>
      </c>
      <c r="K264" s="26" t="s">
        <v>1399</v>
      </c>
      <c r="L264" s="399">
        <v>1341</v>
      </c>
      <c r="M264" s="219">
        <v>3</v>
      </c>
      <c r="N264" s="329">
        <v>0</v>
      </c>
      <c r="O264" s="401">
        <v>3</v>
      </c>
      <c r="P264" s="387"/>
      <c r="Q264" s="388"/>
      <c r="R264" s="389"/>
      <c r="S264" s="411"/>
      <c r="T264" s="404"/>
      <c r="U264" s="24"/>
      <c r="V264" s="32"/>
      <c r="W264" s="32"/>
      <c r="X264" s="19">
        <v>5</v>
      </c>
      <c r="Y264" s="19">
        <v>6</v>
      </c>
      <c r="Z264" s="19" t="s">
        <v>282</v>
      </c>
      <c r="AA264" s="19">
        <v>2</v>
      </c>
      <c r="AB264" s="19">
        <v>1</v>
      </c>
      <c r="AC264" s="250"/>
      <c r="AD264" s="19" t="s">
        <v>287</v>
      </c>
      <c r="AE264" s="32" t="s">
        <v>2062</v>
      </c>
      <c r="AF264" s="19"/>
      <c r="AG264" s="19"/>
      <c r="AH264" s="19">
        <v>1</v>
      </c>
      <c r="AI264" s="19">
        <v>34</v>
      </c>
      <c r="AJ264" s="19">
        <v>65</v>
      </c>
      <c r="AK264" s="19"/>
      <c r="AL264" s="19"/>
      <c r="AM264" s="19"/>
      <c r="AN264" s="19"/>
      <c r="AO264" s="19"/>
      <c r="AP264" s="229"/>
      <c r="AQ264" s="200"/>
      <c r="AR264" s="219"/>
      <c r="AS264" s="220"/>
      <c r="AT264" s="221"/>
      <c r="AU264" s="222"/>
      <c r="AV264" s="222"/>
      <c r="AW264" s="222"/>
      <c r="AX264" s="204"/>
      <c r="AY264" s="346">
        <v>1034</v>
      </c>
      <c r="AZ264" s="13">
        <v>19</v>
      </c>
      <c r="BA264" s="13">
        <v>6</v>
      </c>
      <c r="BB264" s="37">
        <v>13</v>
      </c>
      <c r="BC264" s="15">
        <v>20</v>
      </c>
      <c r="BD264" s="15">
        <v>41</v>
      </c>
      <c r="BE264" s="32"/>
      <c r="BF264" s="21" t="s">
        <v>34</v>
      </c>
      <c r="BG264" s="32" t="s">
        <v>72</v>
      </c>
      <c r="BH264" s="36">
        <v>462</v>
      </c>
      <c r="BI264" s="15">
        <v>4</v>
      </c>
      <c r="BJ264" s="79">
        <v>598</v>
      </c>
      <c r="BK264" s="22" t="s">
        <v>32</v>
      </c>
      <c r="BL264" s="20">
        <v>2017</v>
      </c>
      <c r="BM264" s="21" t="s">
        <v>30</v>
      </c>
      <c r="BN264" s="21" t="s">
        <v>30</v>
      </c>
      <c r="BO264" s="15">
        <v>21</v>
      </c>
      <c r="BP264" s="15"/>
      <c r="BQ264" s="15"/>
      <c r="BR264" s="15"/>
      <c r="BS264" s="15">
        <v>1</v>
      </c>
    </row>
    <row r="265" spans="1:71" ht="26.1" customHeight="1" x14ac:dyDescent="0.2">
      <c r="A265" s="370">
        <v>1114</v>
      </c>
      <c r="B265" s="370"/>
      <c r="C265" s="197"/>
      <c r="D265" s="370">
        <v>1184</v>
      </c>
      <c r="E265" s="370"/>
      <c r="F265" s="419">
        <v>3</v>
      </c>
      <c r="G265" s="371">
        <v>1</v>
      </c>
      <c r="H265" s="372">
        <v>249</v>
      </c>
      <c r="I265" s="272" t="s">
        <v>205</v>
      </c>
      <c r="J265" s="197" t="s">
        <v>218</v>
      </c>
      <c r="K265" s="26" t="s">
        <v>1400</v>
      </c>
      <c r="L265" s="399">
        <v>1341</v>
      </c>
      <c r="M265" s="219"/>
      <c r="N265" s="329"/>
      <c r="O265" s="401"/>
      <c r="P265" s="387"/>
      <c r="Q265" s="388"/>
      <c r="R265" s="389"/>
      <c r="S265" s="411"/>
      <c r="T265" s="404"/>
      <c r="U265" s="24"/>
      <c r="V265" s="32"/>
      <c r="W265" s="32"/>
      <c r="X265" s="19">
        <v>5</v>
      </c>
      <c r="Y265" s="19">
        <v>6</v>
      </c>
      <c r="Z265" s="19" t="s">
        <v>282</v>
      </c>
      <c r="AA265" s="19">
        <v>3</v>
      </c>
      <c r="AB265" s="19">
        <v>1</v>
      </c>
      <c r="AC265" s="250"/>
      <c r="AD265" s="19" t="s">
        <v>287</v>
      </c>
      <c r="AE265" s="32" t="s">
        <v>2062</v>
      </c>
      <c r="AF265" s="19"/>
      <c r="AG265" s="19"/>
      <c r="AH265" s="19">
        <v>1</v>
      </c>
      <c r="AI265" s="19">
        <v>34</v>
      </c>
      <c r="AJ265" s="19">
        <v>65</v>
      </c>
      <c r="AK265" s="19"/>
      <c r="AL265" s="19"/>
      <c r="AM265" s="19"/>
      <c r="AN265" s="19"/>
      <c r="AO265" s="19"/>
      <c r="AP265" s="229"/>
      <c r="AQ265" s="200"/>
      <c r="AR265" s="219"/>
      <c r="AS265" s="220"/>
      <c r="AT265" s="221"/>
      <c r="AU265" s="222"/>
      <c r="AV265" s="222"/>
      <c r="AW265" s="222"/>
      <c r="AX265" s="204"/>
      <c r="AY265" s="346">
        <v>1034</v>
      </c>
      <c r="AZ265" s="13">
        <v>19</v>
      </c>
      <c r="BA265" s="13">
        <v>6</v>
      </c>
      <c r="BB265" s="37">
        <v>13</v>
      </c>
      <c r="BC265" s="15">
        <v>20</v>
      </c>
      <c r="BD265" s="15">
        <v>41</v>
      </c>
      <c r="BE265" s="32"/>
      <c r="BF265" s="21" t="s">
        <v>34</v>
      </c>
      <c r="BG265" s="32" t="s">
        <v>72</v>
      </c>
      <c r="BH265" s="36">
        <v>462</v>
      </c>
      <c r="BI265" s="15">
        <v>4</v>
      </c>
      <c r="BJ265" s="79">
        <v>598</v>
      </c>
      <c r="BK265" s="22" t="s">
        <v>32</v>
      </c>
      <c r="BL265" s="20">
        <v>2017</v>
      </c>
      <c r="BM265" s="21" t="s">
        <v>30</v>
      </c>
      <c r="BN265" s="21" t="s">
        <v>30</v>
      </c>
      <c r="BO265" s="15">
        <v>21</v>
      </c>
      <c r="BP265" s="15"/>
      <c r="BQ265" s="15"/>
      <c r="BR265" s="15"/>
      <c r="BS265" s="15">
        <v>1</v>
      </c>
    </row>
    <row r="266" spans="1:71" ht="26.1" customHeight="1" x14ac:dyDescent="0.2">
      <c r="A266" s="370">
        <v>1115</v>
      </c>
      <c r="B266" s="370"/>
      <c r="C266" s="197"/>
      <c r="D266" s="370">
        <v>1185</v>
      </c>
      <c r="E266" s="370"/>
      <c r="F266" s="419">
        <v>3</v>
      </c>
      <c r="G266" s="371">
        <v>1</v>
      </c>
      <c r="H266" s="372">
        <v>250</v>
      </c>
      <c r="I266" s="272" t="s">
        <v>205</v>
      </c>
      <c r="J266" s="197" t="s">
        <v>218</v>
      </c>
      <c r="K266" s="26" t="s">
        <v>1401</v>
      </c>
      <c r="L266" s="399">
        <v>1341</v>
      </c>
      <c r="M266" s="219"/>
      <c r="N266" s="329"/>
      <c r="O266" s="401"/>
      <c r="P266" s="387"/>
      <c r="Q266" s="388"/>
      <c r="R266" s="389"/>
      <c r="S266" s="411"/>
      <c r="T266" s="404"/>
      <c r="U266" s="24"/>
      <c r="V266" s="32"/>
      <c r="W266" s="32"/>
      <c r="X266" s="19">
        <v>5</v>
      </c>
      <c r="Y266" s="19">
        <v>6</v>
      </c>
      <c r="Z266" s="19" t="s">
        <v>282</v>
      </c>
      <c r="AA266" s="19">
        <v>3</v>
      </c>
      <c r="AB266" s="19">
        <v>1</v>
      </c>
      <c r="AC266" s="250"/>
      <c r="AD266" s="19" t="s">
        <v>287</v>
      </c>
      <c r="AE266" s="32" t="s">
        <v>2062</v>
      </c>
      <c r="AF266" s="19"/>
      <c r="AG266" s="19"/>
      <c r="AH266" s="19">
        <v>1</v>
      </c>
      <c r="AI266" s="19">
        <v>34</v>
      </c>
      <c r="AJ266" s="19">
        <v>65</v>
      </c>
      <c r="AK266" s="19"/>
      <c r="AL266" s="19"/>
      <c r="AM266" s="19"/>
      <c r="AN266" s="19"/>
      <c r="AO266" s="19"/>
      <c r="AP266" s="229"/>
      <c r="AQ266" s="200"/>
      <c r="AR266" s="219"/>
      <c r="AS266" s="220"/>
      <c r="AT266" s="221"/>
      <c r="AU266" s="222"/>
      <c r="AV266" s="222"/>
      <c r="AW266" s="222"/>
      <c r="AX266" s="204"/>
      <c r="AY266" s="346">
        <v>1034</v>
      </c>
      <c r="AZ266" s="13">
        <v>19</v>
      </c>
      <c r="BA266" s="13">
        <v>6</v>
      </c>
      <c r="BB266" s="37">
        <v>13</v>
      </c>
      <c r="BC266" s="15">
        <v>20</v>
      </c>
      <c r="BD266" s="15">
        <v>41</v>
      </c>
      <c r="BE266" s="32"/>
      <c r="BF266" s="21" t="s">
        <v>34</v>
      </c>
      <c r="BG266" s="32" t="s">
        <v>72</v>
      </c>
      <c r="BH266" s="36">
        <v>462</v>
      </c>
      <c r="BI266" s="15">
        <v>4</v>
      </c>
      <c r="BJ266" s="79">
        <v>598</v>
      </c>
      <c r="BK266" s="22" t="s">
        <v>32</v>
      </c>
      <c r="BL266" s="20">
        <v>2017</v>
      </c>
      <c r="BM266" s="21" t="s">
        <v>30</v>
      </c>
      <c r="BN266" s="21" t="s">
        <v>30</v>
      </c>
      <c r="BO266" s="15">
        <v>21</v>
      </c>
      <c r="BP266" s="15"/>
      <c r="BQ266" s="15"/>
      <c r="BR266" s="15"/>
      <c r="BS266" s="15">
        <v>1</v>
      </c>
    </row>
    <row r="267" spans="1:71" ht="26.1" customHeight="1" x14ac:dyDescent="0.2">
      <c r="A267" s="370">
        <v>1116</v>
      </c>
      <c r="B267" s="370"/>
      <c r="C267" s="197"/>
      <c r="D267" s="370">
        <v>1186</v>
      </c>
      <c r="E267" s="370"/>
      <c r="F267" s="419">
        <v>3</v>
      </c>
      <c r="G267" s="371">
        <v>1</v>
      </c>
      <c r="H267" s="372">
        <v>251</v>
      </c>
      <c r="I267" s="272" t="s">
        <v>205</v>
      </c>
      <c r="J267" s="197" t="s">
        <v>219</v>
      </c>
      <c r="K267" s="26" t="s">
        <v>1402</v>
      </c>
      <c r="L267" s="399">
        <v>1342</v>
      </c>
      <c r="M267" s="219">
        <v>3</v>
      </c>
      <c r="N267" s="329">
        <v>0</v>
      </c>
      <c r="O267" s="401">
        <v>3</v>
      </c>
      <c r="P267" s="387"/>
      <c r="Q267" s="388"/>
      <c r="R267" s="389"/>
      <c r="S267" s="411"/>
      <c r="T267" s="404"/>
      <c r="U267" s="24"/>
      <c r="V267" s="32"/>
      <c r="W267" s="32"/>
      <c r="X267" s="19">
        <v>6</v>
      </c>
      <c r="Y267" s="19"/>
      <c r="Z267" s="19">
        <v>0</v>
      </c>
      <c r="AA267" s="19">
        <v>2</v>
      </c>
      <c r="AB267" s="19">
        <v>1</v>
      </c>
      <c r="AC267" s="250"/>
      <c r="AD267" s="19" t="s">
        <v>287</v>
      </c>
      <c r="AE267" s="32" t="s">
        <v>2066</v>
      </c>
      <c r="AF267" s="19"/>
      <c r="AG267" s="19"/>
      <c r="AH267" s="19">
        <v>1</v>
      </c>
      <c r="AI267" s="19">
        <v>34</v>
      </c>
      <c r="AJ267" s="19">
        <v>67</v>
      </c>
      <c r="AK267" s="19"/>
      <c r="AL267" s="19"/>
      <c r="AM267" s="19"/>
      <c r="AN267" s="19"/>
      <c r="AO267" s="19"/>
      <c r="AP267" s="229"/>
      <c r="AQ267" s="200"/>
      <c r="AR267" s="219"/>
      <c r="AS267" s="220"/>
      <c r="AT267" s="221"/>
      <c r="AU267" s="222"/>
      <c r="AV267" s="222"/>
      <c r="AW267" s="223">
        <v>2</v>
      </c>
      <c r="AX267" s="204"/>
      <c r="AY267" s="346">
        <v>1035</v>
      </c>
      <c r="AZ267" s="13">
        <v>15</v>
      </c>
      <c r="BA267" s="13">
        <v>6</v>
      </c>
      <c r="BB267" s="37">
        <v>9</v>
      </c>
      <c r="BC267" s="15">
        <v>14</v>
      </c>
      <c r="BD267" s="15">
        <v>29</v>
      </c>
      <c r="BE267" s="32"/>
      <c r="BF267" s="21" t="s">
        <v>34</v>
      </c>
      <c r="BG267" s="32" t="s">
        <v>74</v>
      </c>
      <c r="BH267" s="36">
        <v>462</v>
      </c>
      <c r="BI267" s="15">
        <v>4</v>
      </c>
      <c r="BJ267" s="79">
        <v>598</v>
      </c>
      <c r="BK267" s="22" t="s">
        <v>32</v>
      </c>
      <c r="BL267" s="20">
        <v>2017</v>
      </c>
      <c r="BM267" s="21" t="s">
        <v>30</v>
      </c>
      <c r="BN267" s="21" t="s">
        <v>30</v>
      </c>
      <c r="BO267" s="15">
        <v>15</v>
      </c>
      <c r="BP267" s="15"/>
      <c r="BQ267" s="15"/>
      <c r="BR267" s="15"/>
      <c r="BS267" s="15">
        <v>1</v>
      </c>
    </row>
    <row r="268" spans="1:71" ht="26.1" customHeight="1" x14ac:dyDescent="0.2">
      <c r="A268" s="370">
        <v>1117</v>
      </c>
      <c r="B268" s="370"/>
      <c r="C268" s="197"/>
      <c r="D268" s="370">
        <v>1187</v>
      </c>
      <c r="E268" s="370"/>
      <c r="F268" s="419">
        <v>3</v>
      </c>
      <c r="G268" s="371">
        <v>1</v>
      </c>
      <c r="H268" s="372">
        <v>252</v>
      </c>
      <c r="I268" s="272" t="s">
        <v>205</v>
      </c>
      <c r="J268" s="197" t="s">
        <v>219</v>
      </c>
      <c r="K268" s="26" t="s">
        <v>1403</v>
      </c>
      <c r="L268" s="399">
        <v>1342</v>
      </c>
      <c r="M268" s="219"/>
      <c r="N268" s="329"/>
      <c r="O268" s="401"/>
      <c r="P268" s="387"/>
      <c r="Q268" s="388"/>
      <c r="R268" s="389"/>
      <c r="S268" s="411"/>
      <c r="T268" s="404"/>
      <c r="U268" s="24"/>
      <c r="V268" s="32"/>
      <c r="W268" s="32"/>
      <c r="X268" s="19">
        <v>8</v>
      </c>
      <c r="Y268" s="19"/>
      <c r="Z268" s="19">
        <v>0</v>
      </c>
      <c r="AA268" s="19">
        <v>2</v>
      </c>
      <c r="AB268" s="19">
        <v>2</v>
      </c>
      <c r="AC268" s="250"/>
      <c r="AD268" s="19" t="s">
        <v>287</v>
      </c>
      <c r="AE268" s="32" t="s">
        <v>2066</v>
      </c>
      <c r="AF268" s="19"/>
      <c r="AG268" s="19"/>
      <c r="AH268" s="19">
        <v>1</v>
      </c>
      <c r="AI268" s="19">
        <v>34</v>
      </c>
      <c r="AJ268" s="19">
        <v>67</v>
      </c>
      <c r="AK268" s="19"/>
      <c r="AL268" s="19"/>
      <c r="AM268" s="19"/>
      <c r="AN268" s="19"/>
      <c r="AO268" s="19"/>
      <c r="AP268" s="229"/>
      <c r="AQ268" s="200"/>
      <c r="AR268" s="219"/>
      <c r="AS268" s="220"/>
      <c r="AT268" s="221"/>
      <c r="AU268" s="222"/>
      <c r="AV268" s="222"/>
      <c r="AW268" s="223">
        <v>2</v>
      </c>
      <c r="AX268" s="204"/>
      <c r="AY268" s="346">
        <v>1035</v>
      </c>
      <c r="AZ268" s="13">
        <v>15</v>
      </c>
      <c r="BA268" s="13">
        <v>6</v>
      </c>
      <c r="BB268" s="37">
        <v>9</v>
      </c>
      <c r="BC268" s="15">
        <v>14</v>
      </c>
      <c r="BD268" s="15">
        <v>29</v>
      </c>
      <c r="BE268" s="32"/>
      <c r="BF268" s="21" t="s">
        <v>34</v>
      </c>
      <c r="BG268" s="32" t="s">
        <v>74</v>
      </c>
      <c r="BH268" s="36">
        <v>462</v>
      </c>
      <c r="BI268" s="15">
        <v>4</v>
      </c>
      <c r="BJ268" s="79">
        <v>598</v>
      </c>
      <c r="BK268" s="22" t="s">
        <v>32</v>
      </c>
      <c r="BL268" s="20">
        <v>2017</v>
      </c>
      <c r="BM268" s="21" t="s">
        <v>30</v>
      </c>
      <c r="BN268" s="21" t="s">
        <v>30</v>
      </c>
      <c r="BO268" s="15">
        <v>15</v>
      </c>
      <c r="BP268" s="15"/>
      <c r="BQ268" s="15"/>
      <c r="BR268" s="15"/>
      <c r="BS268" s="15">
        <v>1</v>
      </c>
    </row>
    <row r="269" spans="1:71" ht="26.1" customHeight="1" x14ac:dyDescent="0.2">
      <c r="A269" s="370">
        <v>1118</v>
      </c>
      <c r="B269" s="370"/>
      <c r="C269" s="197"/>
      <c r="D269" s="370">
        <v>1188</v>
      </c>
      <c r="E269" s="370"/>
      <c r="F269" s="419">
        <v>3</v>
      </c>
      <c r="G269" s="371">
        <v>1</v>
      </c>
      <c r="H269" s="372">
        <v>253</v>
      </c>
      <c r="I269" s="272" t="s">
        <v>205</v>
      </c>
      <c r="J269" s="197" t="s">
        <v>219</v>
      </c>
      <c r="K269" s="26" t="s">
        <v>1404</v>
      </c>
      <c r="L269" s="399">
        <v>1342</v>
      </c>
      <c r="M269" s="219"/>
      <c r="N269" s="329"/>
      <c r="O269" s="401"/>
      <c r="P269" s="387"/>
      <c r="Q269" s="388"/>
      <c r="R269" s="389"/>
      <c r="S269" s="411"/>
      <c r="T269" s="404"/>
      <c r="U269" s="24"/>
      <c r="V269" s="32"/>
      <c r="W269" s="32"/>
      <c r="X269" s="19">
        <v>6</v>
      </c>
      <c r="Y269" s="19"/>
      <c r="Z269" s="19">
        <v>0</v>
      </c>
      <c r="AA269" s="19">
        <v>3</v>
      </c>
      <c r="AB269" s="19">
        <v>1</v>
      </c>
      <c r="AC269" s="250"/>
      <c r="AD269" s="19" t="s">
        <v>287</v>
      </c>
      <c r="AE269" s="32" t="s">
        <v>2066</v>
      </c>
      <c r="AF269" s="19"/>
      <c r="AG269" s="19"/>
      <c r="AH269" s="19">
        <v>1</v>
      </c>
      <c r="AI269" s="19">
        <v>34</v>
      </c>
      <c r="AJ269" s="19">
        <v>67</v>
      </c>
      <c r="AK269" s="19"/>
      <c r="AL269" s="19"/>
      <c r="AM269" s="19"/>
      <c r="AN269" s="19"/>
      <c r="AO269" s="19"/>
      <c r="AP269" s="229"/>
      <c r="AQ269" s="200"/>
      <c r="AR269" s="219"/>
      <c r="AS269" s="220"/>
      <c r="AT269" s="221"/>
      <c r="AU269" s="222"/>
      <c r="AV269" s="222"/>
      <c r="AW269" s="223">
        <v>2</v>
      </c>
      <c r="AX269" s="204"/>
      <c r="AY269" s="346">
        <v>1035</v>
      </c>
      <c r="AZ269" s="13">
        <v>15</v>
      </c>
      <c r="BA269" s="13">
        <v>6</v>
      </c>
      <c r="BB269" s="37">
        <v>9</v>
      </c>
      <c r="BC269" s="15">
        <v>14</v>
      </c>
      <c r="BD269" s="15">
        <v>29</v>
      </c>
      <c r="BE269" s="32"/>
      <c r="BF269" s="21" t="s">
        <v>34</v>
      </c>
      <c r="BG269" s="32" t="s">
        <v>74</v>
      </c>
      <c r="BH269" s="36">
        <v>462</v>
      </c>
      <c r="BI269" s="15">
        <v>4</v>
      </c>
      <c r="BJ269" s="79">
        <v>598</v>
      </c>
      <c r="BK269" s="22" t="s">
        <v>32</v>
      </c>
      <c r="BL269" s="20">
        <v>2017</v>
      </c>
      <c r="BM269" s="21" t="s">
        <v>30</v>
      </c>
      <c r="BN269" s="21" t="s">
        <v>30</v>
      </c>
      <c r="BO269" s="15">
        <v>15</v>
      </c>
      <c r="BP269" s="15"/>
      <c r="BQ269" s="15"/>
      <c r="BR269" s="15"/>
      <c r="BS269" s="15">
        <v>1</v>
      </c>
    </row>
    <row r="270" spans="1:71" ht="26.1" customHeight="1" x14ac:dyDescent="0.2">
      <c r="A270" s="370">
        <v>1119</v>
      </c>
      <c r="B270" s="370"/>
      <c r="C270" s="197"/>
      <c r="D270" s="370">
        <v>1189</v>
      </c>
      <c r="E270" s="370"/>
      <c r="F270" s="419">
        <v>3</v>
      </c>
      <c r="G270" s="371">
        <v>1</v>
      </c>
      <c r="H270" s="372">
        <v>254</v>
      </c>
      <c r="I270" s="272" t="s">
        <v>205</v>
      </c>
      <c r="J270" s="197" t="s">
        <v>219</v>
      </c>
      <c r="K270" s="26" t="s">
        <v>1405</v>
      </c>
      <c r="L270" s="399">
        <v>1343</v>
      </c>
      <c r="M270" s="219">
        <v>3</v>
      </c>
      <c r="N270" s="329">
        <v>0</v>
      </c>
      <c r="O270" s="401">
        <v>3</v>
      </c>
      <c r="P270" s="387"/>
      <c r="Q270" s="388"/>
      <c r="R270" s="389"/>
      <c r="S270" s="411"/>
      <c r="T270" s="404"/>
      <c r="U270" s="24"/>
      <c r="V270" s="32"/>
      <c r="W270" s="32"/>
      <c r="X270" s="19">
        <v>8</v>
      </c>
      <c r="Y270" s="19"/>
      <c r="Z270" s="19">
        <v>0</v>
      </c>
      <c r="AA270" s="19">
        <v>2</v>
      </c>
      <c r="AB270" s="19">
        <v>1</v>
      </c>
      <c r="AC270" s="250"/>
      <c r="AD270" s="19" t="s">
        <v>287</v>
      </c>
      <c r="AE270" s="32" t="s">
        <v>2066</v>
      </c>
      <c r="AF270" s="19"/>
      <c r="AG270" s="19"/>
      <c r="AH270" s="19"/>
      <c r="AI270" s="19">
        <v>34</v>
      </c>
      <c r="AJ270" s="19">
        <v>62</v>
      </c>
      <c r="AK270" s="19"/>
      <c r="AL270" s="19"/>
      <c r="AM270" s="19"/>
      <c r="AN270" s="19"/>
      <c r="AO270" s="19"/>
      <c r="AP270" s="229"/>
      <c r="AQ270" s="200"/>
      <c r="AR270" s="219"/>
      <c r="AS270" s="220"/>
      <c r="AT270" s="221"/>
      <c r="AU270" s="222"/>
      <c r="AV270" s="222"/>
      <c r="AW270" s="222"/>
      <c r="AX270" s="204"/>
      <c r="AY270" s="346">
        <v>1035</v>
      </c>
      <c r="AZ270" s="13">
        <v>15</v>
      </c>
      <c r="BA270" s="13">
        <v>6</v>
      </c>
      <c r="BB270" s="37">
        <v>9</v>
      </c>
      <c r="BC270" s="15">
        <v>14</v>
      </c>
      <c r="BD270" s="15">
        <v>29</v>
      </c>
      <c r="BE270" s="32"/>
      <c r="BF270" s="21" t="s">
        <v>34</v>
      </c>
      <c r="BG270" s="32" t="s">
        <v>74</v>
      </c>
      <c r="BH270" s="36">
        <v>462</v>
      </c>
      <c r="BI270" s="15">
        <v>4</v>
      </c>
      <c r="BJ270" s="79">
        <v>598</v>
      </c>
      <c r="BK270" s="22" t="s">
        <v>32</v>
      </c>
      <c r="BL270" s="20">
        <v>2017</v>
      </c>
      <c r="BM270" s="21" t="s">
        <v>30</v>
      </c>
      <c r="BN270" s="21" t="s">
        <v>30</v>
      </c>
      <c r="BO270" s="15">
        <v>15</v>
      </c>
      <c r="BP270" s="15"/>
      <c r="BQ270" s="15"/>
      <c r="BR270" s="15"/>
      <c r="BS270" s="15">
        <v>1</v>
      </c>
    </row>
    <row r="271" spans="1:71" ht="26.1" customHeight="1" x14ac:dyDescent="0.2">
      <c r="A271" s="370">
        <v>1120</v>
      </c>
      <c r="B271" s="370"/>
      <c r="C271" s="197"/>
      <c r="D271" s="370">
        <v>1190</v>
      </c>
      <c r="E271" s="370"/>
      <c r="F271" s="419">
        <v>3</v>
      </c>
      <c r="G271" s="371">
        <v>1</v>
      </c>
      <c r="H271" s="372">
        <v>255</v>
      </c>
      <c r="I271" s="272" t="s">
        <v>205</v>
      </c>
      <c r="J271" s="197" t="s">
        <v>219</v>
      </c>
      <c r="K271" s="26" t="s">
        <v>1406</v>
      </c>
      <c r="L271" s="399">
        <v>1343</v>
      </c>
      <c r="M271" s="219"/>
      <c r="N271" s="329"/>
      <c r="O271" s="401"/>
      <c r="P271" s="387"/>
      <c r="Q271" s="388"/>
      <c r="R271" s="389"/>
      <c r="S271" s="411"/>
      <c r="T271" s="404"/>
      <c r="U271" s="24"/>
      <c r="V271" s="32"/>
      <c r="W271" s="32"/>
      <c r="X271" s="19">
        <v>8</v>
      </c>
      <c r="Y271" s="19"/>
      <c r="Z271" s="19">
        <v>0</v>
      </c>
      <c r="AA271" s="19">
        <v>2</v>
      </c>
      <c r="AB271" s="19">
        <v>1</v>
      </c>
      <c r="AC271" s="250"/>
      <c r="AD271" s="19" t="s">
        <v>287</v>
      </c>
      <c r="AE271" s="32" t="s">
        <v>2066</v>
      </c>
      <c r="AF271" s="19"/>
      <c r="AG271" s="19"/>
      <c r="AH271" s="19"/>
      <c r="AI271" s="19">
        <v>34</v>
      </c>
      <c r="AJ271" s="19">
        <v>62</v>
      </c>
      <c r="AK271" s="19"/>
      <c r="AL271" s="19"/>
      <c r="AM271" s="19"/>
      <c r="AN271" s="19"/>
      <c r="AO271" s="19"/>
      <c r="AP271" s="229"/>
      <c r="AQ271" s="200"/>
      <c r="AR271" s="219"/>
      <c r="AS271" s="220"/>
      <c r="AT271" s="221"/>
      <c r="AU271" s="222"/>
      <c r="AV271" s="222"/>
      <c r="AW271" s="222"/>
      <c r="AX271" s="204"/>
      <c r="AY271" s="346">
        <v>1035</v>
      </c>
      <c r="AZ271" s="13">
        <v>15</v>
      </c>
      <c r="BA271" s="13">
        <v>6</v>
      </c>
      <c r="BB271" s="37">
        <v>9</v>
      </c>
      <c r="BC271" s="15">
        <v>14</v>
      </c>
      <c r="BD271" s="15">
        <v>29</v>
      </c>
      <c r="BE271" s="32"/>
      <c r="BF271" s="21" t="s">
        <v>34</v>
      </c>
      <c r="BG271" s="32" t="s">
        <v>74</v>
      </c>
      <c r="BH271" s="36">
        <v>462</v>
      </c>
      <c r="BI271" s="15">
        <v>4</v>
      </c>
      <c r="BJ271" s="79">
        <v>598</v>
      </c>
      <c r="BK271" s="22" t="s">
        <v>32</v>
      </c>
      <c r="BL271" s="20">
        <v>2017</v>
      </c>
      <c r="BM271" s="21" t="s">
        <v>30</v>
      </c>
      <c r="BN271" s="21" t="s">
        <v>30</v>
      </c>
      <c r="BO271" s="15">
        <v>15</v>
      </c>
      <c r="BP271" s="15"/>
      <c r="BQ271" s="15"/>
      <c r="BR271" s="15"/>
      <c r="BS271" s="15">
        <v>1</v>
      </c>
    </row>
    <row r="272" spans="1:71" ht="26.1" customHeight="1" x14ac:dyDescent="0.2">
      <c r="A272" s="370">
        <v>1121</v>
      </c>
      <c r="B272" s="370"/>
      <c r="C272" s="197"/>
      <c r="D272" s="370">
        <v>1191</v>
      </c>
      <c r="E272" s="370"/>
      <c r="F272" s="419">
        <v>3</v>
      </c>
      <c r="G272" s="371">
        <v>1</v>
      </c>
      <c r="H272" s="372">
        <v>256</v>
      </c>
      <c r="I272" s="272" t="s">
        <v>205</v>
      </c>
      <c r="J272" s="197" t="s">
        <v>219</v>
      </c>
      <c r="K272" s="26" t="s">
        <v>1407</v>
      </c>
      <c r="L272" s="399">
        <v>1343</v>
      </c>
      <c r="M272" s="219"/>
      <c r="N272" s="329"/>
      <c r="O272" s="401"/>
      <c r="P272" s="387"/>
      <c r="Q272" s="388"/>
      <c r="R272" s="389"/>
      <c r="S272" s="411"/>
      <c r="T272" s="404"/>
      <c r="U272" s="24"/>
      <c r="V272" s="32"/>
      <c r="W272" s="32"/>
      <c r="X272" s="19">
        <v>6</v>
      </c>
      <c r="Y272" s="19"/>
      <c r="Z272" s="19">
        <v>0</v>
      </c>
      <c r="AA272" s="19">
        <v>2</v>
      </c>
      <c r="AB272" s="19">
        <v>1</v>
      </c>
      <c r="AC272" s="250"/>
      <c r="AD272" s="19" t="s">
        <v>287</v>
      </c>
      <c r="AE272" s="32" t="s">
        <v>2066</v>
      </c>
      <c r="AF272" s="19"/>
      <c r="AG272" s="19"/>
      <c r="AH272" s="19"/>
      <c r="AI272" s="19">
        <v>34</v>
      </c>
      <c r="AJ272" s="19">
        <v>62</v>
      </c>
      <c r="AK272" s="19"/>
      <c r="AL272" s="19"/>
      <c r="AM272" s="19"/>
      <c r="AN272" s="19"/>
      <c r="AO272" s="19"/>
      <c r="AP272" s="229"/>
      <c r="AQ272" s="200"/>
      <c r="AR272" s="219"/>
      <c r="AS272" s="220"/>
      <c r="AT272" s="221"/>
      <c r="AU272" s="222"/>
      <c r="AV272" s="222"/>
      <c r="AW272" s="222"/>
      <c r="AX272" s="204"/>
      <c r="AY272" s="346">
        <v>1035</v>
      </c>
      <c r="AZ272" s="13">
        <v>15</v>
      </c>
      <c r="BA272" s="13">
        <v>6</v>
      </c>
      <c r="BB272" s="37">
        <v>9</v>
      </c>
      <c r="BC272" s="15">
        <v>14</v>
      </c>
      <c r="BD272" s="15">
        <v>29</v>
      </c>
      <c r="BE272" s="32"/>
      <c r="BF272" s="21" t="s">
        <v>34</v>
      </c>
      <c r="BG272" s="32" t="s">
        <v>74</v>
      </c>
      <c r="BH272" s="36">
        <v>462</v>
      </c>
      <c r="BI272" s="15">
        <v>4</v>
      </c>
      <c r="BJ272" s="79">
        <v>598</v>
      </c>
      <c r="BK272" s="22" t="s">
        <v>32</v>
      </c>
      <c r="BL272" s="20">
        <v>2017</v>
      </c>
      <c r="BM272" s="21" t="s">
        <v>30</v>
      </c>
      <c r="BN272" s="21" t="s">
        <v>30</v>
      </c>
      <c r="BO272" s="15">
        <v>15</v>
      </c>
      <c r="BP272" s="15"/>
      <c r="BQ272" s="15"/>
      <c r="BR272" s="15"/>
      <c r="BS272" s="15">
        <v>1</v>
      </c>
    </row>
    <row r="273" spans="1:71" ht="26.1" customHeight="1" x14ac:dyDescent="0.2">
      <c r="A273" s="370">
        <v>1122</v>
      </c>
      <c r="B273" s="370"/>
      <c r="C273" s="197"/>
      <c r="D273" s="370">
        <v>1192</v>
      </c>
      <c r="E273" s="370"/>
      <c r="F273" s="419">
        <v>3</v>
      </c>
      <c r="G273" s="371">
        <v>1</v>
      </c>
      <c r="H273" s="372">
        <v>257</v>
      </c>
      <c r="I273" s="272" t="s">
        <v>205</v>
      </c>
      <c r="J273" s="197" t="s">
        <v>219</v>
      </c>
      <c r="K273" s="26" t="s">
        <v>1408</v>
      </c>
      <c r="L273" s="399">
        <v>1344</v>
      </c>
      <c r="M273" s="219">
        <v>3</v>
      </c>
      <c r="N273" s="329">
        <v>0</v>
      </c>
      <c r="O273" s="401">
        <v>3</v>
      </c>
      <c r="P273" s="387"/>
      <c r="Q273" s="388"/>
      <c r="R273" s="389"/>
      <c r="S273" s="411"/>
      <c r="T273" s="404"/>
      <c r="U273" s="24"/>
      <c r="V273" s="32"/>
      <c r="W273" s="32"/>
      <c r="X273" s="19">
        <v>6</v>
      </c>
      <c r="Y273" s="19"/>
      <c r="Z273" s="19">
        <v>0</v>
      </c>
      <c r="AA273" s="19">
        <v>3</v>
      </c>
      <c r="AB273" s="19">
        <v>1</v>
      </c>
      <c r="AC273" s="250"/>
      <c r="AD273" s="19" t="s">
        <v>287</v>
      </c>
      <c r="AE273" s="32" t="s">
        <v>2066</v>
      </c>
      <c r="AF273" s="19"/>
      <c r="AG273" s="19"/>
      <c r="AH273" s="19">
        <v>1</v>
      </c>
      <c r="AI273" s="19">
        <v>34</v>
      </c>
      <c r="AJ273" s="19">
        <v>65</v>
      </c>
      <c r="AK273" s="19"/>
      <c r="AL273" s="19"/>
      <c r="AM273" s="19"/>
      <c r="AN273" s="19"/>
      <c r="AO273" s="19"/>
      <c r="AP273" s="229"/>
      <c r="AQ273" s="200"/>
      <c r="AR273" s="219"/>
      <c r="AS273" s="220"/>
      <c r="AT273" s="221"/>
      <c r="AU273" s="222"/>
      <c r="AV273" s="222"/>
      <c r="AW273" s="222"/>
      <c r="AX273" s="204"/>
      <c r="AY273" s="346">
        <v>1035</v>
      </c>
      <c r="AZ273" s="13">
        <v>15</v>
      </c>
      <c r="BA273" s="13">
        <v>6</v>
      </c>
      <c r="BB273" s="37">
        <v>9</v>
      </c>
      <c r="BC273" s="15">
        <v>14</v>
      </c>
      <c r="BD273" s="15">
        <v>29</v>
      </c>
      <c r="BE273" s="32"/>
      <c r="BF273" s="21" t="s">
        <v>34</v>
      </c>
      <c r="BG273" s="32" t="s">
        <v>74</v>
      </c>
      <c r="BH273" s="36">
        <v>462</v>
      </c>
      <c r="BI273" s="15">
        <v>4</v>
      </c>
      <c r="BJ273" s="79">
        <v>598</v>
      </c>
      <c r="BK273" s="22" t="s">
        <v>32</v>
      </c>
      <c r="BL273" s="20">
        <v>2017</v>
      </c>
      <c r="BM273" s="21" t="s">
        <v>30</v>
      </c>
      <c r="BN273" s="21" t="s">
        <v>30</v>
      </c>
      <c r="BO273" s="15">
        <v>15</v>
      </c>
      <c r="BP273" s="15"/>
      <c r="BQ273" s="15"/>
      <c r="BR273" s="15"/>
      <c r="BS273" s="15">
        <v>1</v>
      </c>
    </row>
    <row r="274" spans="1:71" ht="26.1" customHeight="1" x14ac:dyDescent="0.2">
      <c r="A274" s="370">
        <v>1123</v>
      </c>
      <c r="B274" s="370"/>
      <c r="C274" s="197"/>
      <c r="D274" s="370">
        <v>1193</v>
      </c>
      <c r="E274" s="370"/>
      <c r="F274" s="419">
        <v>3</v>
      </c>
      <c r="G274" s="371">
        <v>1</v>
      </c>
      <c r="H274" s="372">
        <v>258</v>
      </c>
      <c r="I274" s="272" t="s">
        <v>205</v>
      </c>
      <c r="J274" s="197" t="s">
        <v>219</v>
      </c>
      <c r="K274" s="26" t="s">
        <v>1409</v>
      </c>
      <c r="L274" s="399">
        <v>1344</v>
      </c>
      <c r="M274" s="219"/>
      <c r="N274" s="329"/>
      <c r="O274" s="401"/>
      <c r="P274" s="387"/>
      <c r="Q274" s="388"/>
      <c r="R274" s="389"/>
      <c r="S274" s="411"/>
      <c r="T274" s="404"/>
      <c r="U274" s="24"/>
      <c r="V274" s="32"/>
      <c r="W274" s="32"/>
      <c r="X274" s="19">
        <v>6</v>
      </c>
      <c r="Y274" s="19"/>
      <c r="Z274" s="19">
        <v>0</v>
      </c>
      <c r="AA274" s="19">
        <v>2</v>
      </c>
      <c r="AB274" s="19">
        <v>1</v>
      </c>
      <c r="AC274" s="250"/>
      <c r="AD274" s="19" t="s">
        <v>287</v>
      </c>
      <c r="AE274" s="32" t="s">
        <v>2066</v>
      </c>
      <c r="AF274" s="19"/>
      <c r="AG274" s="19"/>
      <c r="AH274" s="19">
        <v>1</v>
      </c>
      <c r="AI274" s="19">
        <v>34</v>
      </c>
      <c r="AJ274" s="19">
        <v>65</v>
      </c>
      <c r="AK274" s="19"/>
      <c r="AL274" s="19"/>
      <c r="AM274" s="19"/>
      <c r="AN274" s="19"/>
      <c r="AO274" s="19"/>
      <c r="AP274" s="229"/>
      <c r="AQ274" s="200"/>
      <c r="AR274" s="219"/>
      <c r="AS274" s="220"/>
      <c r="AT274" s="221"/>
      <c r="AU274" s="222"/>
      <c r="AV274" s="222"/>
      <c r="AW274" s="222"/>
      <c r="AX274" s="204"/>
      <c r="AY274" s="346">
        <v>1035</v>
      </c>
      <c r="AZ274" s="13">
        <v>15</v>
      </c>
      <c r="BA274" s="13">
        <v>6</v>
      </c>
      <c r="BB274" s="37">
        <v>9</v>
      </c>
      <c r="BC274" s="15">
        <v>14</v>
      </c>
      <c r="BD274" s="15">
        <v>29</v>
      </c>
      <c r="BE274" s="32"/>
      <c r="BF274" s="21" t="s">
        <v>34</v>
      </c>
      <c r="BG274" s="32" t="s">
        <v>74</v>
      </c>
      <c r="BH274" s="36">
        <v>462</v>
      </c>
      <c r="BI274" s="15">
        <v>4</v>
      </c>
      <c r="BJ274" s="79">
        <v>598</v>
      </c>
      <c r="BK274" s="22" t="s">
        <v>32</v>
      </c>
      <c r="BL274" s="20">
        <v>2017</v>
      </c>
      <c r="BM274" s="21" t="s">
        <v>30</v>
      </c>
      <c r="BN274" s="21" t="s">
        <v>30</v>
      </c>
      <c r="BO274" s="15">
        <v>15</v>
      </c>
      <c r="BP274" s="15"/>
      <c r="BQ274" s="15"/>
      <c r="BR274" s="15"/>
      <c r="BS274" s="15">
        <v>1</v>
      </c>
    </row>
    <row r="275" spans="1:71" ht="26.1" customHeight="1" x14ac:dyDescent="0.2">
      <c r="A275" s="370">
        <v>1124</v>
      </c>
      <c r="B275" s="370"/>
      <c r="C275" s="197"/>
      <c r="D275" s="370">
        <v>1194</v>
      </c>
      <c r="E275" s="370"/>
      <c r="F275" s="419">
        <v>3</v>
      </c>
      <c r="G275" s="371">
        <v>1</v>
      </c>
      <c r="H275" s="372">
        <v>259</v>
      </c>
      <c r="I275" s="272" t="s">
        <v>205</v>
      </c>
      <c r="J275" s="197" t="s">
        <v>219</v>
      </c>
      <c r="K275" s="26" t="s">
        <v>1410</v>
      </c>
      <c r="L275" s="399">
        <v>1344</v>
      </c>
      <c r="M275" s="219"/>
      <c r="N275" s="329"/>
      <c r="O275" s="401"/>
      <c r="P275" s="387"/>
      <c r="Q275" s="388"/>
      <c r="R275" s="389"/>
      <c r="S275" s="411"/>
      <c r="T275" s="404"/>
      <c r="U275" s="24"/>
      <c r="V275" s="32"/>
      <c r="W275" s="32"/>
      <c r="X275" s="19">
        <v>8</v>
      </c>
      <c r="Y275" s="19"/>
      <c r="Z275" s="19">
        <v>0</v>
      </c>
      <c r="AA275" s="19">
        <v>2</v>
      </c>
      <c r="AB275" s="19">
        <v>1</v>
      </c>
      <c r="AC275" s="250"/>
      <c r="AD275" s="19" t="s">
        <v>287</v>
      </c>
      <c r="AE275" s="32" t="s">
        <v>2066</v>
      </c>
      <c r="AF275" s="19"/>
      <c r="AG275" s="19"/>
      <c r="AH275" s="19">
        <v>1</v>
      </c>
      <c r="AI275" s="19">
        <v>34</v>
      </c>
      <c r="AJ275" s="19">
        <v>65</v>
      </c>
      <c r="AK275" s="19"/>
      <c r="AL275" s="19"/>
      <c r="AM275" s="19"/>
      <c r="AN275" s="19"/>
      <c r="AO275" s="19"/>
      <c r="AP275" s="229"/>
      <c r="AQ275" s="200"/>
      <c r="AR275" s="219"/>
      <c r="AS275" s="220"/>
      <c r="AT275" s="221"/>
      <c r="AU275" s="222"/>
      <c r="AV275" s="222"/>
      <c r="AW275" s="222"/>
      <c r="AX275" s="204"/>
      <c r="AY275" s="346">
        <v>1035</v>
      </c>
      <c r="AZ275" s="13">
        <v>15</v>
      </c>
      <c r="BA275" s="13">
        <v>6</v>
      </c>
      <c r="BB275" s="37">
        <v>9</v>
      </c>
      <c r="BC275" s="15">
        <v>14</v>
      </c>
      <c r="BD275" s="15">
        <v>29</v>
      </c>
      <c r="BE275" s="32"/>
      <c r="BF275" s="21" t="s">
        <v>34</v>
      </c>
      <c r="BG275" s="32" t="s">
        <v>74</v>
      </c>
      <c r="BH275" s="36">
        <v>462</v>
      </c>
      <c r="BI275" s="15">
        <v>4</v>
      </c>
      <c r="BJ275" s="79">
        <v>598</v>
      </c>
      <c r="BK275" s="22" t="s">
        <v>32</v>
      </c>
      <c r="BL275" s="20">
        <v>2017</v>
      </c>
      <c r="BM275" s="21" t="s">
        <v>30</v>
      </c>
      <c r="BN275" s="21" t="s">
        <v>30</v>
      </c>
      <c r="BO275" s="15">
        <v>15</v>
      </c>
      <c r="BP275" s="15"/>
      <c r="BQ275" s="15"/>
      <c r="BR275" s="15"/>
      <c r="BS275" s="15">
        <v>1</v>
      </c>
    </row>
    <row r="276" spans="1:71" ht="26.1" customHeight="1" x14ac:dyDescent="0.2">
      <c r="A276" s="370">
        <v>1125</v>
      </c>
      <c r="B276" s="370"/>
      <c r="C276" s="197"/>
      <c r="D276" s="370">
        <v>1195</v>
      </c>
      <c r="E276" s="370"/>
      <c r="F276" s="419">
        <v>3</v>
      </c>
      <c r="G276" s="371">
        <v>1</v>
      </c>
      <c r="H276" s="372">
        <v>260</v>
      </c>
      <c r="I276" s="272" t="s">
        <v>205</v>
      </c>
      <c r="J276" s="197" t="s">
        <v>219</v>
      </c>
      <c r="K276" s="26" t="s">
        <v>1411</v>
      </c>
      <c r="L276" s="399">
        <v>1345</v>
      </c>
      <c r="M276" s="219">
        <v>3</v>
      </c>
      <c r="N276" s="329">
        <v>0</v>
      </c>
      <c r="O276" s="401">
        <v>3</v>
      </c>
      <c r="P276" s="387"/>
      <c r="Q276" s="388"/>
      <c r="R276" s="389"/>
      <c r="S276" s="411"/>
      <c r="T276" s="404"/>
      <c r="U276" s="24"/>
      <c r="V276" s="32"/>
      <c r="W276" s="32"/>
      <c r="X276" s="19">
        <v>6</v>
      </c>
      <c r="Y276" s="19"/>
      <c r="Z276" s="19">
        <v>0</v>
      </c>
      <c r="AA276" s="19">
        <v>1</v>
      </c>
      <c r="AB276" s="19">
        <v>1</v>
      </c>
      <c r="AC276" s="250"/>
      <c r="AD276" s="19" t="s">
        <v>287</v>
      </c>
      <c r="AE276" s="32" t="s">
        <v>2066</v>
      </c>
      <c r="AF276" s="19"/>
      <c r="AG276" s="19"/>
      <c r="AH276" s="19"/>
      <c r="AI276" s="19">
        <v>34</v>
      </c>
      <c r="AJ276" s="19">
        <v>65</v>
      </c>
      <c r="AK276" s="19"/>
      <c r="AL276" s="19"/>
      <c r="AM276" s="19"/>
      <c r="AN276" s="19"/>
      <c r="AO276" s="19"/>
      <c r="AP276" s="229"/>
      <c r="AQ276" s="200"/>
      <c r="AR276" s="219"/>
      <c r="AS276" s="220"/>
      <c r="AT276" s="221"/>
      <c r="AU276" s="222"/>
      <c r="AV276" s="222"/>
      <c r="AW276" s="222"/>
      <c r="AX276" s="204"/>
      <c r="AY276" s="346">
        <v>1035</v>
      </c>
      <c r="AZ276" s="13">
        <v>15</v>
      </c>
      <c r="BA276" s="13">
        <v>6</v>
      </c>
      <c r="BB276" s="37">
        <v>9</v>
      </c>
      <c r="BC276" s="15">
        <v>14</v>
      </c>
      <c r="BD276" s="15">
        <v>29</v>
      </c>
      <c r="BE276" s="32"/>
      <c r="BF276" s="21" t="s">
        <v>34</v>
      </c>
      <c r="BG276" s="32" t="s">
        <v>74</v>
      </c>
      <c r="BH276" s="36">
        <v>462</v>
      </c>
      <c r="BI276" s="15">
        <v>4</v>
      </c>
      <c r="BJ276" s="79">
        <v>598</v>
      </c>
      <c r="BK276" s="22" t="s">
        <v>32</v>
      </c>
      <c r="BL276" s="20">
        <v>2017</v>
      </c>
      <c r="BM276" s="21" t="s">
        <v>30</v>
      </c>
      <c r="BN276" s="21" t="s">
        <v>30</v>
      </c>
      <c r="BO276" s="15">
        <v>15</v>
      </c>
      <c r="BP276" s="15"/>
      <c r="BQ276" s="15"/>
      <c r="BR276" s="15"/>
      <c r="BS276" s="15">
        <v>1</v>
      </c>
    </row>
    <row r="277" spans="1:71" ht="26.1" customHeight="1" x14ac:dyDescent="0.2">
      <c r="A277" s="370">
        <v>1126</v>
      </c>
      <c r="B277" s="370"/>
      <c r="C277" s="197"/>
      <c r="D277" s="370">
        <v>1196</v>
      </c>
      <c r="E277" s="370"/>
      <c r="F277" s="419">
        <v>3</v>
      </c>
      <c r="G277" s="371">
        <v>1</v>
      </c>
      <c r="H277" s="372">
        <v>261</v>
      </c>
      <c r="I277" s="272" t="s">
        <v>205</v>
      </c>
      <c r="J277" s="197" t="s">
        <v>219</v>
      </c>
      <c r="K277" s="26" t="s">
        <v>1412</v>
      </c>
      <c r="L277" s="399">
        <v>1345</v>
      </c>
      <c r="M277" s="219"/>
      <c r="N277" s="329"/>
      <c r="O277" s="401"/>
      <c r="P277" s="387"/>
      <c r="Q277" s="388"/>
      <c r="R277" s="389"/>
      <c r="S277" s="411"/>
      <c r="T277" s="404"/>
      <c r="U277" s="24"/>
      <c r="V277" s="32"/>
      <c r="W277" s="32"/>
      <c r="X277" s="19">
        <v>6</v>
      </c>
      <c r="Y277" s="19"/>
      <c r="Z277" s="19">
        <v>0</v>
      </c>
      <c r="AA277" s="19">
        <v>1</v>
      </c>
      <c r="AB277" s="19">
        <v>1</v>
      </c>
      <c r="AC277" s="250"/>
      <c r="AD277" s="19" t="s">
        <v>287</v>
      </c>
      <c r="AE277" s="32" t="s">
        <v>2066</v>
      </c>
      <c r="AF277" s="19"/>
      <c r="AG277" s="19"/>
      <c r="AH277" s="19"/>
      <c r="AI277" s="19">
        <v>34</v>
      </c>
      <c r="AJ277" s="19">
        <v>65</v>
      </c>
      <c r="AK277" s="19"/>
      <c r="AL277" s="19"/>
      <c r="AM277" s="19"/>
      <c r="AN277" s="19"/>
      <c r="AO277" s="19"/>
      <c r="AP277" s="229"/>
      <c r="AQ277" s="200"/>
      <c r="AR277" s="219"/>
      <c r="AS277" s="220"/>
      <c r="AT277" s="221"/>
      <c r="AU277" s="222"/>
      <c r="AV277" s="222"/>
      <c r="AW277" s="222"/>
      <c r="AX277" s="204"/>
      <c r="AY277" s="346">
        <v>1035</v>
      </c>
      <c r="AZ277" s="13">
        <v>15</v>
      </c>
      <c r="BA277" s="13">
        <v>6</v>
      </c>
      <c r="BB277" s="37">
        <v>9</v>
      </c>
      <c r="BC277" s="15">
        <v>14</v>
      </c>
      <c r="BD277" s="15">
        <v>29</v>
      </c>
      <c r="BE277" s="32"/>
      <c r="BF277" s="21" t="s">
        <v>34</v>
      </c>
      <c r="BG277" s="32" t="s">
        <v>74</v>
      </c>
      <c r="BH277" s="36">
        <v>462</v>
      </c>
      <c r="BI277" s="15">
        <v>4</v>
      </c>
      <c r="BJ277" s="79">
        <v>598</v>
      </c>
      <c r="BK277" s="22" t="s">
        <v>32</v>
      </c>
      <c r="BL277" s="20">
        <v>2017</v>
      </c>
      <c r="BM277" s="21" t="s">
        <v>30</v>
      </c>
      <c r="BN277" s="21" t="s">
        <v>30</v>
      </c>
      <c r="BO277" s="15">
        <v>15</v>
      </c>
      <c r="BP277" s="15"/>
      <c r="BQ277" s="15"/>
      <c r="BR277" s="15"/>
      <c r="BS277" s="15">
        <v>1</v>
      </c>
    </row>
    <row r="278" spans="1:71" ht="26.1" customHeight="1" x14ac:dyDescent="0.2">
      <c r="A278" s="370">
        <v>1127</v>
      </c>
      <c r="B278" s="370"/>
      <c r="C278" s="197"/>
      <c r="D278" s="370">
        <v>1197</v>
      </c>
      <c r="E278" s="370"/>
      <c r="F278" s="419">
        <v>3</v>
      </c>
      <c r="G278" s="371">
        <v>1</v>
      </c>
      <c r="H278" s="372">
        <v>262</v>
      </c>
      <c r="I278" s="272" t="s">
        <v>205</v>
      </c>
      <c r="J278" s="197" t="s">
        <v>219</v>
      </c>
      <c r="K278" s="26" t="s">
        <v>1413</v>
      </c>
      <c r="L278" s="399">
        <v>1345</v>
      </c>
      <c r="M278" s="219"/>
      <c r="N278" s="329"/>
      <c r="O278" s="401"/>
      <c r="P278" s="387"/>
      <c r="Q278" s="388"/>
      <c r="R278" s="389"/>
      <c r="S278" s="411"/>
      <c r="T278" s="404"/>
      <c r="U278" s="24"/>
      <c r="V278" s="32"/>
      <c r="W278" s="32"/>
      <c r="X278" s="19">
        <v>8</v>
      </c>
      <c r="Y278" s="19"/>
      <c r="Z278" s="19">
        <v>0</v>
      </c>
      <c r="AA278" s="19">
        <v>1</v>
      </c>
      <c r="AB278" s="19">
        <v>1</v>
      </c>
      <c r="AC278" s="250"/>
      <c r="AD278" s="19" t="s">
        <v>287</v>
      </c>
      <c r="AE278" s="32" t="s">
        <v>2066</v>
      </c>
      <c r="AF278" s="19"/>
      <c r="AG278" s="19"/>
      <c r="AH278" s="19"/>
      <c r="AI278" s="19">
        <v>34</v>
      </c>
      <c r="AJ278" s="19">
        <v>65</v>
      </c>
      <c r="AK278" s="19"/>
      <c r="AL278" s="19"/>
      <c r="AM278" s="19"/>
      <c r="AN278" s="19"/>
      <c r="AO278" s="19"/>
      <c r="AP278" s="229"/>
      <c r="AQ278" s="200"/>
      <c r="AR278" s="219"/>
      <c r="AS278" s="220"/>
      <c r="AT278" s="221"/>
      <c r="AU278" s="222"/>
      <c r="AV278" s="222"/>
      <c r="AW278" s="222"/>
      <c r="AX278" s="204"/>
      <c r="AY278" s="346">
        <v>1035</v>
      </c>
      <c r="AZ278" s="13">
        <v>15</v>
      </c>
      <c r="BA278" s="13">
        <v>6</v>
      </c>
      <c r="BB278" s="37">
        <v>9</v>
      </c>
      <c r="BC278" s="15">
        <v>14</v>
      </c>
      <c r="BD278" s="15">
        <v>29</v>
      </c>
      <c r="BE278" s="32"/>
      <c r="BF278" s="21" t="s">
        <v>34</v>
      </c>
      <c r="BG278" s="32" t="s">
        <v>74</v>
      </c>
      <c r="BH278" s="36">
        <v>462</v>
      </c>
      <c r="BI278" s="15">
        <v>4</v>
      </c>
      <c r="BJ278" s="79">
        <v>598</v>
      </c>
      <c r="BK278" s="22" t="s">
        <v>32</v>
      </c>
      <c r="BL278" s="20">
        <v>2017</v>
      </c>
      <c r="BM278" s="21" t="s">
        <v>30</v>
      </c>
      <c r="BN278" s="21" t="s">
        <v>30</v>
      </c>
      <c r="BO278" s="15">
        <v>15</v>
      </c>
      <c r="BP278" s="15"/>
      <c r="BQ278" s="15"/>
      <c r="BR278" s="15"/>
      <c r="BS278" s="15">
        <v>1</v>
      </c>
    </row>
    <row r="279" spans="1:71" ht="26.1" customHeight="1" x14ac:dyDescent="0.2">
      <c r="A279" s="370">
        <v>1128</v>
      </c>
      <c r="B279" s="370"/>
      <c r="C279" s="197"/>
      <c r="D279" s="370">
        <v>1198</v>
      </c>
      <c r="E279" s="370"/>
      <c r="F279" s="419">
        <v>3</v>
      </c>
      <c r="G279" s="371">
        <v>1</v>
      </c>
      <c r="H279" s="372">
        <v>263</v>
      </c>
      <c r="I279" s="272" t="s">
        <v>205</v>
      </c>
      <c r="J279" s="197" t="s">
        <v>219</v>
      </c>
      <c r="K279" s="26" t="s">
        <v>1414</v>
      </c>
      <c r="L279" s="399">
        <v>1346</v>
      </c>
      <c r="M279" s="219">
        <v>2</v>
      </c>
      <c r="N279" s="329">
        <v>0</v>
      </c>
      <c r="O279" s="401">
        <v>2</v>
      </c>
      <c r="P279" s="387"/>
      <c r="Q279" s="388"/>
      <c r="R279" s="389"/>
      <c r="S279" s="411"/>
      <c r="T279" s="404"/>
      <c r="U279" s="24"/>
      <c r="V279" s="32"/>
      <c r="W279" s="32"/>
      <c r="X279" s="19">
        <v>6</v>
      </c>
      <c r="Y279" s="19"/>
      <c r="Z279" s="19">
        <v>0</v>
      </c>
      <c r="AA279" s="19">
        <v>2</v>
      </c>
      <c r="AB279" s="19">
        <v>1</v>
      </c>
      <c r="AC279" s="250"/>
      <c r="AD279" s="19" t="s">
        <v>2065</v>
      </c>
      <c r="AE279" s="32" t="s">
        <v>2062</v>
      </c>
      <c r="AF279" s="19"/>
      <c r="AG279" s="19"/>
      <c r="AH279" s="19">
        <v>1</v>
      </c>
      <c r="AI279" s="19">
        <v>34</v>
      </c>
      <c r="AJ279" s="19">
        <v>65</v>
      </c>
      <c r="AK279" s="19"/>
      <c r="AL279" s="19"/>
      <c r="AM279" s="19"/>
      <c r="AN279" s="19"/>
      <c r="AO279" s="19"/>
      <c r="AP279" s="229"/>
      <c r="AQ279" s="200"/>
      <c r="AR279" s="219"/>
      <c r="AS279" s="220"/>
      <c r="AT279" s="221"/>
      <c r="AU279" s="222"/>
      <c r="AV279" s="222"/>
      <c r="AW279" s="222"/>
      <c r="AX279" s="204"/>
      <c r="AY279" s="346">
        <v>1035</v>
      </c>
      <c r="AZ279" s="13">
        <v>15</v>
      </c>
      <c r="BA279" s="13">
        <v>6</v>
      </c>
      <c r="BB279" s="37">
        <v>9</v>
      </c>
      <c r="BC279" s="15">
        <v>14</v>
      </c>
      <c r="BD279" s="15">
        <v>29</v>
      </c>
      <c r="BE279" s="32"/>
      <c r="BF279" s="21" t="s">
        <v>34</v>
      </c>
      <c r="BG279" s="32" t="s">
        <v>74</v>
      </c>
      <c r="BH279" s="36">
        <v>462</v>
      </c>
      <c r="BI279" s="15">
        <v>4</v>
      </c>
      <c r="BJ279" s="79">
        <v>598</v>
      </c>
      <c r="BK279" s="22" t="s">
        <v>32</v>
      </c>
      <c r="BL279" s="20">
        <v>2017</v>
      </c>
      <c r="BM279" s="21" t="s">
        <v>30</v>
      </c>
      <c r="BN279" s="21" t="s">
        <v>30</v>
      </c>
      <c r="BO279" s="15">
        <v>15</v>
      </c>
      <c r="BP279" s="15"/>
      <c r="BQ279" s="15"/>
      <c r="BR279" s="15"/>
      <c r="BS279" s="15">
        <v>1</v>
      </c>
    </row>
    <row r="280" spans="1:71" ht="26.1" customHeight="1" x14ac:dyDescent="0.2">
      <c r="A280" s="370">
        <v>1129</v>
      </c>
      <c r="B280" s="370"/>
      <c r="C280" s="197"/>
      <c r="D280" s="370">
        <v>1199</v>
      </c>
      <c r="E280" s="370"/>
      <c r="F280" s="419">
        <v>3</v>
      </c>
      <c r="G280" s="371">
        <v>1</v>
      </c>
      <c r="H280" s="372">
        <v>264</v>
      </c>
      <c r="I280" s="272" t="s">
        <v>205</v>
      </c>
      <c r="J280" s="197" t="s">
        <v>219</v>
      </c>
      <c r="K280" s="26" t="s">
        <v>1415</v>
      </c>
      <c r="L280" s="399">
        <v>1346</v>
      </c>
      <c r="M280" s="219"/>
      <c r="N280" s="329"/>
      <c r="O280" s="401"/>
      <c r="P280" s="387"/>
      <c r="Q280" s="388"/>
      <c r="R280" s="389"/>
      <c r="S280" s="411"/>
      <c r="T280" s="404"/>
      <c r="U280" s="24"/>
      <c r="V280" s="32"/>
      <c r="W280" s="32"/>
      <c r="X280" s="19">
        <v>6</v>
      </c>
      <c r="Y280" s="19"/>
      <c r="Z280" s="19">
        <v>0</v>
      </c>
      <c r="AA280" s="19">
        <v>3</v>
      </c>
      <c r="AB280" s="19">
        <v>1</v>
      </c>
      <c r="AC280" s="250"/>
      <c r="AD280" s="19" t="s">
        <v>2065</v>
      </c>
      <c r="AE280" s="32" t="s">
        <v>2062</v>
      </c>
      <c r="AF280" s="19"/>
      <c r="AG280" s="19"/>
      <c r="AH280" s="19">
        <v>1</v>
      </c>
      <c r="AI280" s="19">
        <v>34</v>
      </c>
      <c r="AJ280" s="19">
        <v>65</v>
      </c>
      <c r="AK280" s="19"/>
      <c r="AL280" s="19"/>
      <c r="AM280" s="19"/>
      <c r="AN280" s="19"/>
      <c r="AO280" s="19"/>
      <c r="AP280" s="229"/>
      <c r="AQ280" s="200"/>
      <c r="AR280" s="219"/>
      <c r="AS280" s="220"/>
      <c r="AT280" s="221"/>
      <c r="AU280" s="222"/>
      <c r="AV280" s="222"/>
      <c r="AW280" s="222"/>
      <c r="AX280" s="204"/>
      <c r="AY280" s="346">
        <v>1035</v>
      </c>
      <c r="AZ280" s="13">
        <v>15</v>
      </c>
      <c r="BA280" s="13">
        <v>6</v>
      </c>
      <c r="BB280" s="37">
        <v>9</v>
      </c>
      <c r="BC280" s="15">
        <v>14</v>
      </c>
      <c r="BD280" s="15">
        <v>29</v>
      </c>
      <c r="BE280" s="32"/>
      <c r="BF280" s="21" t="s">
        <v>34</v>
      </c>
      <c r="BG280" s="32" t="s">
        <v>74</v>
      </c>
      <c r="BH280" s="36">
        <v>462</v>
      </c>
      <c r="BI280" s="15">
        <v>4</v>
      </c>
      <c r="BJ280" s="79">
        <v>598</v>
      </c>
      <c r="BK280" s="22" t="s">
        <v>32</v>
      </c>
      <c r="BL280" s="20">
        <v>2017</v>
      </c>
      <c r="BM280" s="21" t="s">
        <v>30</v>
      </c>
      <c r="BN280" s="21" t="s">
        <v>30</v>
      </c>
      <c r="BO280" s="15">
        <v>15</v>
      </c>
      <c r="BP280" s="15"/>
      <c r="BQ280" s="15"/>
      <c r="BR280" s="15"/>
      <c r="BS280" s="15">
        <v>1</v>
      </c>
    </row>
    <row r="281" spans="1:71" ht="26.1" customHeight="1" x14ac:dyDescent="0.2">
      <c r="A281" s="370">
        <v>1130</v>
      </c>
      <c r="B281" s="370"/>
      <c r="C281" s="197"/>
      <c r="D281" s="370">
        <v>1200</v>
      </c>
      <c r="E281" s="370"/>
      <c r="F281" s="419">
        <v>3</v>
      </c>
      <c r="G281" s="371">
        <v>1</v>
      </c>
      <c r="H281" s="372">
        <v>265</v>
      </c>
      <c r="I281" s="272" t="s">
        <v>205</v>
      </c>
      <c r="J281" s="197" t="s">
        <v>219</v>
      </c>
      <c r="K281" s="26" t="s">
        <v>1416</v>
      </c>
      <c r="L281" s="399">
        <v>1347</v>
      </c>
      <c r="M281" s="219">
        <v>3</v>
      </c>
      <c r="N281" s="329">
        <v>0</v>
      </c>
      <c r="O281" s="401">
        <v>3</v>
      </c>
      <c r="P281" s="387"/>
      <c r="Q281" s="388"/>
      <c r="R281" s="389"/>
      <c r="S281" s="411"/>
      <c r="T281" s="404"/>
      <c r="U281" s="24"/>
      <c r="V281" s="32"/>
      <c r="W281" s="32"/>
      <c r="X281" s="19">
        <v>6</v>
      </c>
      <c r="Y281" s="19"/>
      <c r="Z281" s="19">
        <v>0</v>
      </c>
      <c r="AA281" s="19">
        <v>2</v>
      </c>
      <c r="AB281" s="19">
        <v>1</v>
      </c>
      <c r="AC281" s="250"/>
      <c r="AD281" s="19" t="s">
        <v>287</v>
      </c>
      <c r="AE281" s="32" t="s">
        <v>2063</v>
      </c>
      <c r="AF281" s="19"/>
      <c r="AG281" s="19"/>
      <c r="AH281" s="19">
        <v>1</v>
      </c>
      <c r="AI281" s="19">
        <v>34</v>
      </c>
      <c r="AJ281" s="19">
        <v>67</v>
      </c>
      <c r="AK281" s="19"/>
      <c r="AL281" s="19"/>
      <c r="AM281" s="19"/>
      <c r="AN281" s="19"/>
      <c r="AO281" s="19"/>
      <c r="AP281" s="229"/>
      <c r="AQ281" s="200"/>
      <c r="AR281" s="219"/>
      <c r="AS281" s="220"/>
      <c r="AT281" s="221"/>
      <c r="AU281" s="222"/>
      <c r="AV281" s="222"/>
      <c r="AW281" s="222"/>
      <c r="AX281" s="204"/>
      <c r="AY281" s="346">
        <v>1035</v>
      </c>
      <c r="AZ281" s="13">
        <v>15</v>
      </c>
      <c r="BA281" s="13">
        <v>6</v>
      </c>
      <c r="BB281" s="37">
        <v>9</v>
      </c>
      <c r="BC281" s="15">
        <v>14</v>
      </c>
      <c r="BD281" s="15">
        <v>29</v>
      </c>
      <c r="BE281" s="32"/>
      <c r="BF281" s="21" t="s">
        <v>34</v>
      </c>
      <c r="BG281" s="32" t="s">
        <v>74</v>
      </c>
      <c r="BH281" s="36">
        <v>462</v>
      </c>
      <c r="BI281" s="15">
        <v>4</v>
      </c>
      <c r="BJ281" s="79">
        <v>598</v>
      </c>
      <c r="BK281" s="22" t="s">
        <v>32</v>
      </c>
      <c r="BL281" s="20">
        <v>2017</v>
      </c>
      <c r="BM281" s="21" t="s">
        <v>30</v>
      </c>
      <c r="BN281" s="21" t="s">
        <v>30</v>
      </c>
      <c r="BO281" s="15">
        <v>15</v>
      </c>
      <c r="BP281" s="15"/>
      <c r="BQ281" s="15"/>
      <c r="BR281" s="15"/>
      <c r="BS281" s="15">
        <v>1</v>
      </c>
    </row>
    <row r="282" spans="1:71" ht="26.1" customHeight="1" x14ac:dyDescent="0.2">
      <c r="A282" s="370">
        <v>1131</v>
      </c>
      <c r="B282" s="370"/>
      <c r="C282" s="197"/>
      <c r="D282" s="370">
        <v>1201</v>
      </c>
      <c r="E282" s="370"/>
      <c r="F282" s="419">
        <v>3</v>
      </c>
      <c r="G282" s="371">
        <v>1</v>
      </c>
      <c r="H282" s="372">
        <v>266</v>
      </c>
      <c r="I282" s="272" t="s">
        <v>205</v>
      </c>
      <c r="J282" s="197" t="s">
        <v>219</v>
      </c>
      <c r="K282" s="26" t="s">
        <v>1417</v>
      </c>
      <c r="L282" s="399">
        <v>1347</v>
      </c>
      <c r="M282" s="219"/>
      <c r="N282" s="329"/>
      <c r="O282" s="401"/>
      <c r="P282" s="387"/>
      <c r="Q282" s="388"/>
      <c r="R282" s="389"/>
      <c r="S282" s="411"/>
      <c r="T282" s="404"/>
      <c r="U282" s="24"/>
      <c r="V282" s="32"/>
      <c r="W282" s="32"/>
      <c r="X282" s="19">
        <v>6</v>
      </c>
      <c r="Y282" s="19"/>
      <c r="Z282" s="19">
        <v>0</v>
      </c>
      <c r="AA282" s="19">
        <v>2</v>
      </c>
      <c r="AB282" s="19">
        <v>1</v>
      </c>
      <c r="AC282" s="250"/>
      <c r="AD282" s="19" t="s">
        <v>287</v>
      </c>
      <c r="AE282" s="32" t="s">
        <v>2063</v>
      </c>
      <c r="AF282" s="19"/>
      <c r="AG282" s="19"/>
      <c r="AH282" s="19">
        <v>1</v>
      </c>
      <c r="AI282" s="19">
        <v>34</v>
      </c>
      <c r="AJ282" s="19">
        <v>67</v>
      </c>
      <c r="AK282" s="19"/>
      <c r="AL282" s="19"/>
      <c r="AM282" s="19"/>
      <c r="AN282" s="19"/>
      <c r="AO282" s="19"/>
      <c r="AP282" s="229"/>
      <c r="AQ282" s="200"/>
      <c r="AR282" s="219"/>
      <c r="AS282" s="220"/>
      <c r="AT282" s="221"/>
      <c r="AU282" s="222"/>
      <c r="AV282" s="222"/>
      <c r="AW282" s="222"/>
      <c r="AX282" s="204"/>
      <c r="AY282" s="346">
        <v>1035</v>
      </c>
      <c r="AZ282" s="13">
        <v>15</v>
      </c>
      <c r="BA282" s="13">
        <v>6</v>
      </c>
      <c r="BB282" s="37">
        <v>9</v>
      </c>
      <c r="BC282" s="15">
        <v>14</v>
      </c>
      <c r="BD282" s="15">
        <v>29</v>
      </c>
      <c r="BE282" s="32"/>
      <c r="BF282" s="21" t="s">
        <v>34</v>
      </c>
      <c r="BG282" s="32" t="s">
        <v>74</v>
      </c>
      <c r="BH282" s="36">
        <v>462</v>
      </c>
      <c r="BI282" s="15">
        <v>4</v>
      </c>
      <c r="BJ282" s="79">
        <v>598</v>
      </c>
      <c r="BK282" s="22" t="s">
        <v>32</v>
      </c>
      <c r="BL282" s="20">
        <v>2017</v>
      </c>
      <c r="BM282" s="21" t="s">
        <v>30</v>
      </c>
      <c r="BN282" s="21" t="s">
        <v>30</v>
      </c>
      <c r="BO282" s="15">
        <v>15</v>
      </c>
      <c r="BP282" s="15"/>
      <c r="BQ282" s="15"/>
      <c r="BR282" s="15"/>
      <c r="BS282" s="15">
        <v>1</v>
      </c>
    </row>
    <row r="283" spans="1:71" ht="26.1" customHeight="1" x14ac:dyDescent="0.2">
      <c r="A283" s="370">
        <v>1132</v>
      </c>
      <c r="B283" s="370"/>
      <c r="C283" s="197"/>
      <c r="D283" s="370">
        <v>1202</v>
      </c>
      <c r="E283" s="370"/>
      <c r="F283" s="419">
        <v>3</v>
      </c>
      <c r="G283" s="371">
        <v>1</v>
      </c>
      <c r="H283" s="372">
        <v>267</v>
      </c>
      <c r="I283" s="272" t="s">
        <v>205</v>
      </c>
      <c r="J283" s="197" t="s">
        <v>219</v>
      </c>
      <c r="K283" s="26" t="s">
        <v>1418</v>
      </c>
      <c r="L283" s="399">
        <v>1347</v>
      </c>
      <c r="M283" s="219"/>
      <c r="N283" s="329"/>
      <c r="O283" s="401"/>
      <c r="P283" s="387"/>
      <c r="Q283" s="388"/>
      <c r="R283" s="389"/>
      <c r="S283" s="411"/>
      <c r="T283" s="404"/>
      <c r="U283" s="24"/>
      <c r="V283" s="32"/>
      <c r="W283" s="32"/>
      <c r="X283" s="19">
        <v>6</v>
      </c>
      <c r="Y283" s="19"/>
      <c r="Z283" s="19">
        <v>0</v>
      </c>
      <c r="AA283" s="19">
        <v>2</v>
      </c>
      <c r="AB283" s="19">
        <v>1</v>
      </c>
      <c r="AC283" s="250"/>
      <c r="AD283" s="19" t="s">
        <v>287</v>
      </c>
      <c r="AE283" s="32" t="s">
        <v>2063</v>
      </c>
      <c r="AF283" s="19"/>
      <c r="AG283" s="19"/>
      <c r="AH283" s="19">
        <v>1</v>
      </c>
      <c r="AI283" s="19">
        <v>34</v>
      </c>
      <c r="AJ283" s="19">
        <v>67</v>
      </c>
      <c r="AK283" s="19"/>
      <c r="AL283" s="19"/>
      <c r="AM283" s="19"/>
      <c r="AN283" s="19"/>
      <c r="AO283" s="19"/>
      <c r="AP283" s="229"/>
      <c r="AQ283" s="200"/>
      <c r="AR283" s="219"/>
      <c r="AS283" s="220"/>
      <c r="AT283" s="221"/>
      <c r="AU283" s="222"/>
      <c r="AV283" s="222"/>
      <c r="AW283" s="222"/>
      <c r="AX283" s="204"/>
      <c r="AY283" s="346">
        <v>1035</v>
      </c>
      <c r="AZ283" s="13">
        <v>15</v>
      </c>
      <c r="BA283" s="13">
        <v>6</v>
      </c>
      <c r="BB283" s="37">
        <v>9</v>
      </c>
      <c r="BC283" s="15">
        <v>14</v>
      </c>
      <c r="BD283" s="15">
        <v>29</v>
      </c>
      <c r="BE283" s="32"/>
      <c r="BF283" s="21" t="s">
        <v>34</v>
      </c>
      <c r="BG283" s="32" t="s">
        <v>74</v>
      </c>
      <c r="BH283" s="36">
        <v>462</v>
      </c>
      <c r="BI283" s="15">
        <v>4</v>
      </c>
      <c r="BJ283" s="79">
        <v>598</v>
      </c>
      <c r="BK283" s="22" t="s">
        <v>32</v>
      </c>
      <c r="BL283" s="20">
        <v>2017</v>
      </c>
      <c r="BM283" s="21" t="s">
        <v>30</v>
      </c>
      <c r="BN283" s="21" t="s">
        <v>30</v>
      </c>
      <c r="BO283" s="15">
        <v>15</v>
      </c>
      <c r="BP283" s="15"/>
      <c r="BQ283" s="15"/>
      <c r="BR283" s="15"/>
      <c r="BS283" s="15">
        <v>1</v>
      </c>
    </row>
    <row r="284" spans="1:71" ht="26.1" customHeight="1" x14ac:dyDescent="0.2">
      <c r="A284" s="370">
        <v>1133</v>
      </c>
      <c r="B284" s="370"/>
      <c r="C284" s="197"/>
      <c r="D284" s="370">
        <v>1203</v>
      </c>
      <c r="E284" s="370"/>
      <c r="F284" s="419">
        <v>3</v>
      </c>
      <c r="G284" s="371">
        <v>1</v>
      </c>
      <c r="H284" s="372">
        <v>268</v>
      </c>
      <c r="I284" s="272" t="s">
        <v>205</v>
      </c>
      <c r="J284" s="197" t="s">
        <v>220</v>
      </c>
      <c r="K284" s="26" t="s">
        <v>1419</v>
      </c>
      <c r="L284" s="399">
        <v>1348</v>
      </c>
      <c r="M284" s="219">
        <v>3</v>
      </c>
      <c r="N284" s="329">
        <v>1</v>
      </c>
      <c r="O284" s="401">
        <v>4</v>
      </c>
      <c r="P284" s="387"/>
      <c r="Q284" s="388"/>
      <c r="R284" s="389"/>
      <c r="S284" s="411"/>
      <c r="T284" s="404"/>
      <c r="U284" s="24"/>
      <c r="V284" s="32"/>
      <c r="W284" s="32"/>
      <c r="X284" s="19">
        <v>8</v>
      </c>
      <c r="Y284" s="19"/>
      <c r="Z284" s="19">
        <v>0</v>
      </c>
      <c r="AA284" s="19">
        <v>1</v>
      </c>
      <c r="AB284" s="19">
        <v>2</v>
      </c>
      <c r="AC284" s="250"/>
      <c r="AD284" s="19" t="s">
        <v>287</v>
      </c>
      <c r="AE284" s="32" t="s">
        <v>2064</v>
      </c>
      <c r="AF284" s="19"/>
      <c r="AG284" s="19"/>
      <c r="AH284" s="19">
        <v>1</v>
      </c>
      <c r="AI284" s="19">
        <v>37</v>
      </c>
      <c r="AJ284" s="19">
        <v>67</v>
      </c>
      <c r="AK284" s="19"/>
      <c r="AL284" s="19"/>
      <c r="AM284" s="19"/>
      <c r="AN284" s="19"/>
      <c r="AO284" s="19"/>
      <c r="AP284" s="229"/>
      <c r="AQ284" s="200"/>
      <c r="AR284" s="219"/>
      <c r="AS284" s="220"/>
      <c r="AT284" s="221"/>
      <c r="AU284" s="222"/>
      <c r="AV284" s="222"/>
      <c r="AW284" s="223">
        <v>3</v>
      </c>
      <c r="AX284" s="204"/>
      <c r="AY284" s="346">
        <v>1036</v>
      </c>
      <c r="AZ284" s="13">
        <v>14</v>
      </c>
      <c r="BA284" s="13">
        <v>6</v>
      </c>
      <c r="BB284" s="37">
        <v>8</v>
      </c>
      <c r="BC284" s="15">
        <v>13</v>
      </c>
      <c r="BD284" s="15">
        <v>27</v>
      </c>
      <c r="BE284" s="32"/>
      <c r="BF284" s="21" t="s">
        <v>34</v>
      </c>
      <c r="BG284" s="32" t="s">
        <v>76</v>
      </c>
      <c r="BH284" s="36">
        <v>462</v>
      </c>
      <c r="BI284" s="15">
        <v>4</v>
      </c>
      <c r="BJ284" s="79">
        <v>598</v>
      </c>
      <c r="BK284" s="22" t="s">
        <v>32</v>
      </c>
      <c r="BL284" s="20">
        <v>2017</v>
      </c>
      <c r="BM284" s="21" t="s">
        <v>30</v>
      </c>
      <c r="BN284" s="21" t="s">
        <v>30</v>
      </c>
      <c r="BO284" s="15">
        <v>14</v>
      </c>
      <c r="BP284" s="15"/>
      <c r="BQ284" s="15"/>
      <c r="BR284" s="15"/>
      <c r="BS284" s="15">
        <v>1</v>
      </c>
    </row>
    <row r="285" spans="1:71" ht="26.1" customHeight="1" x14ac:dyDescent="0.2">
      <c r="A285" s="370">
        <v>1134</v>
      </c>
      <c r="B285" s="370"/>
      <c r="C285" s="197"/>
      <c r="D285" s="370">
        <v>1204</v>
      </c>
      <c r="E285" s="370"/>
      <c r="F285" s="419">
        <v>3</v>
      </c>
      <c r="G285" s="371">
        <v>1</v>
      </c>
      <c r="H285" s="372">
        <v>269</v>
      </c>
      <c r="I285" s="272" t="s">
        <v>205</v>
      </c>
      <c r="J285" s="197" t="s">
        <v>220</v>
      </c>
      <c r="K285" s="26" t="s">
        <v>1420</v>
      </c>
      <c r="L285" s="399">
        <v>1348</v>
      </c>
      <c r="M285" s="219"/>
      <c r="N285" s="329"/>
      <c r="O285" s="401"/>
      <c r="P285" s="387"/>
      <c r="Q285" s="388"/>
      <c r="R285" s="389"/>
      <c r="S285" s="411"/>
      <c r="T285" s="404"/>
      <c r="U285" s="24"/>
      <c r="V285" s="32"/>
      <c r="W285" s="32"/>
      <c r="X285" s="19">
        <v>8</v>
      </c>
      <c r="Y285" s="19"/>
      <c r="Z285" s="19">
        <v>0</v>
      </c>
      <c r="AA285" s="19">
        <v>1</v>
      </c>
      <c r="AB285" s="19">
        <v>1</v>
      </c>
      <c r="AC285" s="250"/>
      <c r="AD285" s="19" t="s">
        <v>287</v>
      </c>
      <c r="AE285" s="32" t="s">
        <v>2064</v>
      </c>
      <c r="AF285" s="19"/>
      <c r="AG285" s="19"/>
      <c r="AH285" s="19">
        <v>1</v>
      </c>
      <c r="AI285" s="19">
        <v>37</v>
      </c>
      <c r="AJ285" s="19">
        <v>67</v>
      </c>
      <c r="AK285" s="19"/>
      <c r="AL285" s="19"/>
      <c r="AM285" s="19"/>
      <c r="AN285" s="19"/>
      <c r="AO285" s="19"/>
      <c r="AP285" s="229"/>
      <c r="AQ285" s="200"/>
      <c r="AR285" s="219"/>
      <c r="AS285" s="220"/>
      <c r="AT285" s="221"/>
      <c r="AU285" s="222"/>
      <c r="AV285" s="222"/>
      <c r="AW285" s="223">
        <v>3</v>
      </c>
      <c r="AX285" s="204"/>
      <c r="AY285" s="346">
        <v>1036</v>
      </c>
      <c r="AZ285" s="13">
        <v>14</v>
      </c>
      <c r="BA285" s="13">
        <v>6</v>
      </c>
      <c r="BB285" s="37">
        <v>8</v>
      </c>
      <c r="BC285" s="15">
        <v>13</v>
      </c>
      <c r="BD285" s="15">
        <v>27</v>
      </c>
      <c r="BE285" s="32"/>
      <c r="BF285" s="21" t="s">
        <v>34</v>
      </c>
      <c r="BG285" s="32" t="s">
        <v>76</v>
      </c>
      <c r="BH285" s="36">
        <v>462</v>
      </c>
      <c r="BI285" s="15">
        <v>4</v>
      </c>
      <c r="BJ285" s="79">
        <v>598</v>
      </c>
      <c r="BK285" s="22" t="s">
        <v>32</v>
      </c>
      <c r="BL285" s="20">
        <v>2017</v>
      </c>
      <c r="BM285" s="21" t="s">
        <v>30</v>
      </c>
      <c r="BN285" s="21" t="s">
        <v>30</v>
      </c>
      <c r="BO285" s="15">
        <v>14</v>
      </c>
      <c r="BP285" s="15"/>
      <c r="BQ285" s="15"/>
      <c r="BR285" s="15"/>
      <c r="BS285" s="15">
        <v>1</v>
      </c>
    </row>
    <row r="286" spans="1:71" ht="26.1" customHeight="1" x14ac:dyDescent="0.2">
      <c r="A286" s="370">
        <v>1135</v>
      </c>
      <c r="B286" s="370"/>
      <c r="C286" s="197"/>
      <c r="D286" s="370">
        <v>1205</v>
      </c>
      <c r="E286" s="370"/>
      <c r="F286" s="419">
        <v>3</v>
      </c>
      <c r="G286" s="371">
        <v>1</v>
      </c>
      <c r="H286" s="372">
        <v>270</v>
      </c>
      <c r="I286" s="272" t="s">
        <v>205</v>
      </c>
      <c r="J286" s="197" t="s">
        <v>220</v>
      </c>
      <c r="K286" s="26" t="s">
        <v>1421</v>
      </c>
      <c r="L286" s="399">
        <v>1348</v>
      </c>
      <c r="M286" s="219"/>
      <c r="N286" s="329"/>
      <c r="O286" s="401"/>
      <c r="P286" s="387"/>
      <c r="Q286" s="388"/>
      <c r="R286" s="389"/>
      <c r="S286" s="411"/>
      <c r="T286" s="404"/>
      <c r="U286" s="24"/>
      <c r="V286" s="32"/>
      <c r="W286" s="32"/>
      <c r="X286" s="19">
        <v>8</v>
      </c>
      <c r="Y286" s="19"/>
      <c r="Z286" s="19">
        <v>0</v>
      </c>
      <c r="AA286" s="19">
        <v>1</v>
      </c>
      <c r="AB286" s="19">
        <v>1</v>
      </c>
      <c r="AC286" s="250"/>
      <c r="AD286" s="19" t="s">
        <v>287</v>
      </c>
      <c r="AE286" s="32" t="s">
        <v>2064</v>
      </c>
      <c r="AF286" s="19"/>
      <c r="AG286" s="19"/>
      <c r="AH286" s="19">
        <v>1</v>
      </c>
      <c r="AI286" s="19">
        <v>37</v>
      </c>
      <c r="AJ286" s="19">
        <v>67</v>
      </c>
      <c r="AK286" s="19"/>
      <c r="AL286" s="19"/>
      <c r="AM286" s="19"/>
      <c r="AN286" s="19"/>
      <c r="AO286" s="19"/>
      <c r="AP286" s="229"/>
      <c r="AQ286" s="200"/>
      <c r="AR286" s="219"/>
      <c r="AS286" s="220"/>
      <c r="AT286" s="221"/>
      <c r="AU286" s="222"/>
      <c r="AV286" s="222"/>
      <c r="AW286" s="223">
        <v>3</v>
      </c>
      <c r="AX286" s="204"/>
      <c r="AY286" s="346">
        <v>1036</v>
      </c>
      <c r="AZ286" s="13">
        <v>14</v>
      </c>
      <c r="BA286" s="13">
        <v>6</v>
      </c>
      <c r="BB286" s="37">
        <v>8</v>
      </c>
      <c r="BC286" s="15">
        <v>13</v>
      </c>
      <c r="BD286" s="15">
        <v>27</v>
      </c>
      <c r="BE286" s="32"/>
      <c r="BF286" s="21" t="s">
        <v>34</v>
      </c>
      <c r="BG286" s="32" t="s">
        <v>76</v>
      </c>
      <c r="BH286" s="36">
        <v>462</v>
      </c>
      <c r="BI286" s="15">
        <v>4</v>
      </c>
      <c r="BJ286" s="79">
        <v>598</v>
      </c>
      <c r="BK286" s="22" t="s">
        <v>32</v>
      </c>
      <c r="BL286" s="20">
        <v>2017</v>
      </c>
      <c r="BM286" s="21" t="s">
        <v>30</v>
      </c>
      <c r="BN286" s="21" t="s">
        <v>30</v>
      </c>
      <c r="BO286" s="15">
        <v>14</v>
      </c>
      <c r="BP286" s="15"/>
      <c r="BQ286" s="15"/>
      <c r="BR286" s="15"/>
      <c r="BS286" s="15">
        <v>1</v>
      </c>
    </row>
    <row r="287" spans="1:71" ht="26.1" customHeight="1" x14ac:dyDescent="0.2">
      <c r="A287" s="370">
        <v>1136</v>
      </c>
      <c r="B287" s="370"/>
      <c r="C287" s="197"/>
      <c r="D287" s="370">
        <v>1206</v>
      </c>
      <c r="E287" s="370"/>
      <c r="F287" s="419">
        <v>3</v>
      </c>
      <c r="G287" s="371">
        <v>1</v>
      </c>
      <c r="H287" s="372">
        <v>271</v>
      </c>
      <c r="I287" s="272" t="s">
        <v>205</v>
      </c>
      <c r="J287" s="197" t="s">
        <v>220</v>
      </c>
      <c r="K287" s="26" t="s">
        <v>1422</v>
      </c>
      <c r="L287" s="399">
        <v>1349</v>
      </c>
      <c r="M287" s="219">
        <v>3</v>
      </c>
      <c r="N287" s="329">
        <v>0</v>
      </c>
      <c r="O287" s="401">
        <v>3</v>
      </c>
      <c r="P287" s="387"/>
      <c r="Q287" s="388"/>
      <c r="R287" s="389"/>
      <c r="S287" s="411"/>
      <c r="T287" s="404"/>
      <c r="U287" s="24"/>
      <c r="V287" s="32"/>
      <c r="W287" s="32"/>
      <c r="X287" s="19">
        <v>8</v>
      </c>
      <c r="Y287" s="19"/>
      <c r="Z287" s="19">
        <v>0</v>
      </c>
      <c r="AA287" s="19">
        <v>1</v>
      </c>
      <c r="AB287" s="19">
        <v>1</v>
      </c>
      <c r="AC287" s="250"/>
      <c r="AD287" s="19" t="s">
        <v>286</v>
      </c>
      <c r="AE287" s="32" t="s">
        <v>2063</v>
      </c>
      <c r="AF287" s="19"/>
      <c r="AG287" s="19"/>
      <c r="AH287" s="19">
        <v>1</v>
      </c>
      <c r="AI287" s="19">
        <v>37</v>
      </c>
      <c r="AJ287" s="19">
        <v>70</v>
      </c>
      <c r="AK287" s="19"/>
      <c r="AL287" s="19"/>
      <c r="AM287" s="19"/>
      <c r="AN287" s="19"/>
      <c r="AO287" s="19"/>
      <c r="AP287" s="229"/>
      <c r="AQ287" s="200"/>
      <c r="AR287" s="219"/>
      <c r="AS287" s="220"/>
      <c r="AT287" s="221"/>
      <c r="AU287" s="222"/>
      <c r="AV287" s="222"/>
      <c r="AW287" s="222"/>
      <c r="AX287" s="204"/>
      <c r="AY287" s="346">
        <v>1036</v>
      </c>
      <c r="AZ287" s="13">
        <v>14</v>
      </c>
      <c r="BA287" s="13">
        <v>6</v>
      </c>
      <c r="BB287" s="37">
        <v>8</v>
      </c>
      <c r="BC287" s="15">
        <v>13</v>
      </c>
      <c r="BD287" s="15">
        <v>27</v>
      </c>
      <c r="BE287" s="32"/>
      <c r="BF287" s="21" t="s">
        <v>34</v>
      </c>
      <c r="BG287" s="32" t="s">
        <v>76</v>
      </c>
      <c r="BH287" s="36">
        <v>462</v>
      </c>
      <c r="BI287" s="15">
        <v>4</v>
      </c>
      <c r="BJ287" s="79">
        <v>598</v>
      </c>
      <c r="BK287" s="22" t="s">
        <v>32</v>
      </c>
      <c r="BL287" s="20">
        <v>2017</v>
      </c>
      <c r="BM287" s="21" t="s">
        <v>30</v>
      </c>
      <c r="BN287" s="21" t="s">
        <v>30</v>
      </c>
      <c r="BO287" s="15">
        <v>14</v>
      </c>
      <c r="BP287" s="15"/>
      <c r="BQ287" s="15"/>
      <c r="BR287" s="15"/>
      <c r="BS287" s="15">
        <v>1</v>
      </c>
    </row>
    <row r="288" spans="1:71" ht="26.1" customHeight="1" x14ac:dyDescent="0.2">
      <c r="A288" s="370">
        <v>1137</v>
      </c>
      <c r="B288" s="370"/>
      <c r="C288" s="197"/>
      <c r="D288" s="370">
        <v>1207</v>
      </c>
      <c r="E288" s="370"/>
      <c r="F288" s="419">
        <v>3</v>
      </c>
      <c r="G288" s="371">
        <v>1</v>
      </c>
      <c r="H288" s="372">
        <v>272</v>
      </c>
      <c r="I288" s="272" t="s">
        <v>205</v>
      </c>
      <c r="J288" s="197" t="s">
        <v>220</v>
      </c>
      <c r="K288" s="26" t="s">
        <v>1423</v>
      </c>
      <c r="L288" s="399">
        <v>1349</v>
      </c>
      <c r="M288" s="219"/>
      <c r="N288" s="329"/>
      <c r="O288" s="401"/>
      <c r="P288" s="387"/>
      <c r="Q288" s="388"/>
      <c r="R288" s="389"/>
      <c r="S288" s="411"/>
      <c r="T288" s="404"/>
      <c r="U288" s="24"/>
      <c r="V288" s="32"/>
      <c r="W288" s="32"/>
      <c r="X288" s="19">
        <v>8</v>
      </c>
      <c r="Y288" s="19"/>
      <c r="Z288" s="19">
        <v>0</v>
      </c>
      <c r="AA288" s="19">
        <v>1</v>
      </c>
      <c r="AB288" s="19">
        <v>2</v>
      </c>
      <c r="AC288" s="250"/>
      <c r="AD288" s="19" t="s">
        <v>286</v>
      </c>
      <c r="AE288" s="32" t="s">
        <v>2063</v>
      </c>
      <c r="AF288" s="19"/>
      <c r="AG288" s="19"/>
      <c r="AH288" s="19">
        <v>1</v>
      </c>
      <c r="AI288" s="19">
        <v>37</v>
      </c>
      <c r="AJ288" s="19">
        <v>70</v>
      </c>
      <c r="AK288" s="19"/>
      <c r="AL288" s="19"/>
      <c r="AM288" s="19"/>
      <c r="AN288" s="19"/>
      <c r="AO288" s="19"/>
      <c r="AP288" s="229"/>
      <c r="AQ288" s="200"/>
      <c r="AR288" s="219"/>
      <c r="AS288" s="220"/>
      <c r="AT288" s="221"/>
      <c r="AU288" s="222"/>
      <c r="AV288" s="222"/>
      <c r="AW288" s="222"/>
      <c r="AX288" s="204"/>
      <c r="AY288" s="346">
        <v>1036</v>
      </c>
      <c r="AZ288" s="13">
        <v>14</v>
      </c>
      <c r="BA288" s="13">
        <v>6</v>
      </c>
      <c r="BB288" s="37">
        <v>8</v>
      </c>
      <c r="BC288" s="15">
        <v>13</v>
      </c>
      <c r="BD288" s="15">
        <v>27</v>
      </c>
      <c r="BE288" s="32"/>
      <c r="BF288" s="21" t="s">
        <v>34</v>
      </c>
      <c r="BG288" s="32" t="s">
        <v>76</v>
      </c>
      <c r="BH288" s="36">
        <v>462</v>
      </c>
      <c r="BI288" s="15">
        <v>4</v>
      </c>
      <c r="BJ288" s="79">
        <v>598</v>
      </c>
      <c r="BK288" s="22" t="s">
        <v>32</v>
      </c>
      <c r="BL288" s="20">
        <v>2017</v>
      </c>
      <c r="BM288" s="21" t="s">
        <v>30</v>
      </c>
      <c r="BN288" s="21" t="s">
        <v>30</v>
      </c>
      <c r="BO288" s="15">
        <v>14</v>
      </c>
      <c r="BP288" s="15"/>
      <c r="BQ288" s="15"/>
      <c r="BR288" s="15"/>
      <c r="BS288" s="15">
        <v>1</v>
      </c>
    </row>
    <row r="289" spans="1:71" ht="26.1" customHeight="1" x14ac:dyDescent="0.2">
      <c r="A289" s="370">
        <v>1138</v>
      </c>
      <c r="B289" s="370"/>
      <c r="C289" s="197"/>
      <c r="D289" s="370">
        <v>1208</v>
      </c>
      <c r="E289" s="370"/>
      <c r="F289" s="419">
        <v>3</v>
      </c>
      <c r="G289" s="371">
        <v>1</v>
      </c>
      <c r="H289" s="372">
        <v>273</v>
      </c>
      <c r="I289" s="272" t="s">
        <v>205</v>
      </c>
      <c r="J289" s="197" t="s">
        <v>220</v>
      </c>
      <c r="K289" s="26" t="s">
        <v>1424</v>
      </c>
      <c r="L289" s="399">
        <v>1349</v>
      </c>
      <c r="M289" s="219"/>
      <c r="N289" s="329"/>
      <c r="O289" s="401"/>
      <c r="P289" s="387"/>
      <c r="Q289" s="388"/>
      <c r="R289" s="389"/>
      <c r="S289" s="411"/>
      <c r="T289" s="404"/>
      <c r="U289" s="24"/>
      <c r="V289" s="32"/>
      <c r="W289" s="32"/>
      <c r="X289" s="19">
        <v>8</v>
      </c>
      <c r="Y289" s="19"/>
      <c r="Z289" s="19">
        <v>0</v>
      </c>
      <c r="AA289" s="19">
        <v>1</v>
      </c>
      <c r="AB289" s="19">
        <v>2</v>
      </c>
      <c r="AC289" s="250"/>
      <c r="AD289" s="19" t="s">
        <v>286</v>
      </c>
      <c r="AE289" s="32" t="s">
        <v>2063</v>
      </c>
      <c r="AF289" s="19"/>
      <c r="AG289" s="19"/>
      <c r="AH289" s="19">
        <v>1</v>
      </c>
      <c r="AI289" s="19">
        <v>37</v>
      </c>
      <c r="AJ289" s="19">
        <v>70</v>
      </c>
      <c r="AK289" s="19"/>
      <c r="AL289" s="19"/>
      <c r="AM289" s="19"/>
      <c r="AN289" s="19"/>
      <c r="AO289" s="19"/>
      <c r="AP289" s="229"/>
      <c r="AQ289" s="200"/>
      <c r="AR289" s="219"/>
      <c r="AS289" s="220"/>
      <c r="AT289" s="221"/>
      <c r="AU289" s="222"/>
      <c r="AV289" s="222"/>
      <c r="AW289" s="222"/>
      <c r="AX289" s="204"/>
      <c r="AY289" s="346">
        <v>1036</v>
      </c>
      <c r="AZ289" s="13">
        <v>14</v>
      </c>
      <c r="BA289" s="13">
        <v>6</v>
      </c>
      <c r="BB289" s="37">
        <v>8</v>
      </c>
      <c r="BC289" s="15">
        <v>13</v>
      </c>
      <c r="BD289" s="15">
        <v>27</v>
      </c>
      <c r="BE289" s="32"/>
      <c r="BF289" s="21" t="s">
        <v>34</v>
      </c>
      <c r="BG289" s="32" t="s">
        <v>76</v>
      </c>
      <c r="BH289" s="36">
        <v>462</v>
      </c>
      <c r="BI289" s="15">
        <v>4</v>
      </c>
      <c r="BJ289" s="79">
        <v>598</v>
      </c>
      <c r="BK289" s="22" t="s">
        <v>32</v>
      </c>
      <c r="BL289" s="20">
        <v>2017</v>
      </c>
      <c r="BM289" s="21" t="s">
        <v>30</v>
      </c>
      <c r="BN289" s="21" t="s">
        <v>30</v>
      </c>
      <c r="BO289" s="15">
        <v>14</v>
      </c>
      <c r="BP289" s="15"/>
      <c r="BQ289" s="15"/>
      <c r="BR289" s="15"/>
      <c r="BS289" s="15">
        <v>1</v>
      </c>
    </row>
    <row r="290" spans="1:71" ht="26.1" customHeight="1" x14ac:dyDescent="0.2">
      <c r="A290" s="370">
        <v>1139</v>
      </c>
      <c r="B290" s="370"/>
      <c r="C290" s="197"/>
      <c r="D290" s="370">
        <v>1209</v>
      </c>
      <c r="E290" s="370"/>
      <c r="F290" s="419">
        <v>3</v>
      </c>
      <c r="G290" s="371">
        <v>1</v>
      </c>
      <c r="H290" s="372">
        <v>274</v>
      </c>
      <c r="I290" s="272" t="s">
        <v>205</v>
      </c>
      <c r="J290" s="197" t="s">
        <v>220</v>
      </c>
      <c r="K290" s="26" t="s">
        <v>1425</v>
      </c>
      <c r="L290" s="399">
        <v>1350</v>
      </c>
      <c r="M290" s="219">
        <v>2</v>
      </c>
      <c r="N290" s="329">
        <v>0</v>
      </c>
      <c r="O290" s="401">
        <v>2</v>
      </c>
      <c r="P290" s="387"/>
      <c r="Q290" s="388"/>
      <c r="R290" s="389"/>
      <c r="S290" s="411"/>
      <c r="T290" s="404"/>
      <c r="U290" s="24"/>
      <c r="V290" s="32"/>
      <c r="W290" s="32"/>
      <c r="X290" s="19">
        <v>6</v>
      </c>
      <c r="Y290" s="19"/>
      <c r="Z290" s="19">
        <v>0</v>
      </c>
      <c r="AA290" s="19">
        <v>1</v>
      </c>
      <c r="AB290" s="19">
        <v>1</v>
      </c>
      <c r="AC290" s="250"/>
      <c r="AD290" s="19" t="s">
        <v>286</v>
      </c>
      <c r="AE290" s="32" t="s">
        <v>2063</v>
      </c>
      <c r="AF290" s="19"/>
      <c r="AG290" s="19"/>
      <c r="AH290" s="19">
        <v>1</v>
      </c>
      <c r="AI290" s="19">
        <v>34</v>
      </c>
      <c r="AJ290" s="19">
        <v>70</v>
      </c>
      <c r="AK290" s="19"/>
      <c r="AL290" s="19"/>
      <c r="AM290" s="19"/>
      <c r="AN290" s="19"/>
      <c r="AO290" s="19"/>
      <c r="AP290" s="229"/>
      <c r="AQ290" s="200"/>
      <c r="AR290" s="219"/>
      <c r="AS290" s="220"/>
      <c r="AT290" s="221"/>
      <c r="AU290" s="222"/>
      <c r="AV290" s="222"/>
      <c r="AW290" s="222"/>
      <c r="AX290" s="204"/>
      <c r="AY290" s="346">
        <v>1036</v>
      </c>
      <c r="AZ290" s="13">
        <v>14</v>
      </c>
      <c r="BA290" s="13">
        <v>6</v>
      </c>
      <c r="BB290" s="37">
        <v>8</v>
      </c>
      <c r="BC290" s="15">
        <v>13</v>
      </c>
      <c r="BD290" s="15">
        <v>27</v>
      </c>
      <c r="BE290" s="32"/>
      <c r="BF290" s="15" t="s">
        <v>34</v>
      </c>
      <c r="BG290" s="32" t="s">
        <v>76</v>
      </c>
      <c r="BH290" s="36">
        <v>462</v>
      </c>
      <c r="BI290" s="15">
        <v>4</v>
      </c>
      <c r="BJ290" s="79">
        <v>598</v>
      </c>
      <c r="BK290" s="22" t="s">
        <v>32</v>
      </c>
      <c r="BL290" s="20">
        <v>2017</v>
      </c>
      <c r="BM290" s="21" t="s">
        <v>30</v>
      </c>
      <c r="BN290" s="21" t="s">
        <v>30</v>
      </c>
      <c r="BO290" s="15">
        <v>14</v>
      </c>
      <c r="BP290" s="15"/>
      <c r="BQ290" s="15"/>
      <c r="BR290" s="15"/>
      <c r="BS290" s="15">
        <v>1</v>
      </c>
    </row>
    <row r="291" spans="1:71" ht="26.1" customHeight="1" x14ac:dyDescent="0.2">
      <c r="A291" s="370">
        <v>1140</v>
      </c>
      <c r="B291" s="370"/>
      <c r="C291" s="197"/>
      <c r="D291" s="370">
        <v>1210</v>
      </c>
      <c r="E291" s="370"/>
      <c r="F291" s="419">
        <v>3</v>
      </c>
      <c r="G291" s="371">
        <v>1</v>
      </c>
      <c r="H291" s="372">
        <v>275</v>
      </c>
      <c r="I291" s="272" t="s">
        <v>205</v>
      </c>
      <c r="J291" s="197" t="s">
        <v>220</v>
      </c>
      <c r="K291" s="26" t="s">
        <v>1426</v>
      </c>
      <c r="L291" s="399">
        <v>1350</v>
      </c>
      <c r="M291" s="219"/>
      <c r="N291" s="329"/>
      <c r="O291" s="401"/>
      <c r="P291" s="387"/>
      <c r="Q291" s="388"/>
      <c r="R291" s="389"/>
      <c r="S291" s="411"/>
      <c r="T291" s="404"/>
      <c r="U291" s="24"/>
      <c r="V291" s="32"/>
      <c r="W291" s="32"/>
      <c r="X291" s="19">
        <v>6</v>
      </c>
      <c r="Y291" s="19"/>
      <c r="Z291" s="19">
        <v>0</v>
      </c>
      <c r="AA291" s="19">
        <v>1</v>
      </c>
      <c r="AB291" s="19">
        <v>1</v>
      </c>
      <c r="AC291" s="250"/>
      <c r="AD291" s="19" t="s">
        <v>286</v>
      </c>
      <c r="AE291" s="32" t="s">
        <v>2063</v>
      </c>
      <c r="AF291" s="19"/>
      <c r="AG291" s="19"/>
      <c r="AH291" s="19">
        <v>1</v>
      </c>
      <c r="AI291" s="19">
        <v>34</v>
      </c>
      <c r="AJ291" s="19">
        <v>70</v>
      </c>
      <c r="AK291" s="19"/>
      <c r="AL291" s="19"/>
      <c r="AM291" s="19"/>
      <c r="AN291" s="19"/>
      <c r="AO291" s="19"/>
      <c r="AP291" s="229"/>
      <c r="AQ291" s="200"/>
      <c r="AR291" s="219"/>
      <c r="AS291" s="220"/>
      <c r="AT291" s="221"/>
      <c r="AU291" s="222"/>
      <c r="AV291" s="222"/>
      <c r="AW291" s="222"/>
      <c r="AX291" s="204"/>
      <c r="AY291" s="346">
        <v>1036</v>
      </c>
      <c r="AZ291" s="13">
        <v>14</v>
      </c>
      <c r="BA291" s="13">
        <v>6</v>
      </c>
      <c r="BB291" s="37">
        <v>8</v>
      </c>
      <c r="BC291" s="15">
        <v>13</v>
      </c>
      <c r="BD291" s="15">
        <v>27</v>
      </c>
      <c r="BE291" s="32"/>
      <c r="BF291" s="15" t="s">
        <v>34</v>
      </c>
      <c r="BG291" s="32" t="s">
        <v>76</v>
      </c>
      <c r="BH291" s="36">
        <v>462</v>
      </c>
      <c r="BI291" s="15">
        <v>4</v>
      </c>
      <c r="BJ291" s="79">
        <v>598</v>
      </c>
      <c r="BK291" s="22" t="s">
        <v>32</v>
      </c>
      <c r="BL291" s="20">
        <v>2017</v>
      </c>
      <c r="BM291" s="21" t="s">
        <v>30</v>
      </c>
      <c r="BN291" s="21" t="s">
        <v>30</v>
      </c>
      <c r="BO291" s="15">
        <v>14</v>
      </c>
      <c r="BP291" s="15"/>
      <c r="BQ291" s="15"/>
      <c r="BR291" s="15"/>
      <c r="BS291" s="15">
        <v>1</v>
      </c>
    </row>
    <row r="292" spans="1:71" ht="26.1" customHeight="1" x14ac:dyDescent="0.2">
      <c r="A292" s="370">
        <v>1141</v>
      </c>
      <c r="B292" s="370"/>
      <c r="C292" s="197"/>
      <c r="D292" s="370">
        <v>1211</v>
      </c>
      <c r="E292" s="370"/>
      <c r="F292" s="419">
        <v>3</v>
      </c>
      <c r="G292" s="371">
        <v>1</v>
      </c>
      <c r="H292" s="372">
        <v>276</v>
      </c>
      <c r="I292" s="272" t="s">
        <v>205</v>
      </c>
      <c r="J292" s="197" t="s">
        <v>220</v>
      </c>
      <c r="K292" s="26" t="s">
        <v>1427</v>
      </c>
      <c r="L292" s="399">
        <v>1351</v>
      </c>
      <c r="M292" s="219">
        <v>3</v>
      </c>
      <c r="N292" s="329">
        <v>2</v>
      </c>
      <c r="O292" s="401">
        <v>5</v>
      </c>
      <c r="P292" s="387"/>
      <c r="Q292" s="388"/>
      <c r="R292" s="389"/>
      <c r="S292" s="411"/>
      <c r="T292" s="404"/>
      <c r="U292" s="24"/>
      <c r="V292" s="32"/>
      <c r="W292" s="32"/>
      <c r="X292" s="19">
        <v>8</v>
      </c>
      <c r="Y292" s="19"/>
      <c r="Z292" s="19">
        <v>0</v>
      </c>
      <c r="AA292" s="19">
        <v>3</v>
      </c>
      <c r="AB292" s="19">
        <v>2</v>
      </c>
      <c r="AC292" s="250"/>
      <c r="AD292" s="19" t="s">
        <v>287</v>
      </c>
      <c r="AE292" s="32" t="s">
        <v>2066</v>
      </c>
      <c r="AF292" s="19"/>
      <c r="AG292" s="19"/>
      <c r="AH292" s="19"/>
      <c r="AI292" s="19">
        <v>37</v>
      </c>
      <c r="AJ292" s="19">
        <v>65</v>
      </c>
      <c r="AK292" s="19"/>
      <c r="AL292" s="19"/>
      <c r="AM292" s="19"/>
      <c r="AN292" s="19"/>
      <c r="AO292" s="19"/>
      <c r="AP292" s="229"/>
      <c r="AQ292" s="200"/>
      <c r="AR292" s="219"/>
      <c r="AS292" s="220"/>
      <c r="AT292" s="221"/>
      <c r="AU292" s="222"/>
      <c r="AV292" s="222"/>
      <c r="AW292" s="222"/>
      <c r="AX292" s="204"/>
      <c r="AY292" s="346">
        <v>1036</v>
      </c>
      <c r="AZ292" s="13">
        <v>14</v>
      </c>
      <c r="BA292" s="13">
        <v>6</v>
      </c>
      <c r="BB292" s="37">
        <v>8</v>
      </c>
      <c r="BC292" s="15">
        <v>13</v>
      </c>
      <c r="BD292" s="15">
        <v>27</v>
      </c>
      <c r="BE292" s="32"/>
      <c r="BF292" s="15" t="s">
        <v>34</v>
      </c>
      <c r="BG292" s="32" t="s">
        <v>76</v>
      </c>
      <c r="BH292" s="36">
        <v>462</v>
      </c>
      <c r="BI292" s="15">
        <v>4</v>
      </c>
      <c r="BJ292" s="79">
        <v>598</v>
      </c>
      <c r="BK292" s="22" t="s">
        <v>32</v>
      </c>
      <c r="BL292" s="20">
        <v>2017</v>
      </c>
      <c r="BM292" s="21" t="s">
        <v>30</v>
      </c>
      <c r="BN292" s="21" t="s">
        <v>30</v>
      </c>
      <c r="BO292" s="15">
        <v>14</v>
      </c>
      <c r="BP292" s="15"/>
      <c r="BQ292" s="15"/>
      <c r="BR292" s="15"/>
      <c r="BS292" s="15">
        <v>1</v>
      </c>
    </row>
    <row r="293" spans="1:71" ht="26.1" customHeight="1" x14ac:dyDescent="0.2">
      <c r="A293" s="370">
        <v>1142</v>
      </c>
      <c r="B293" s="370"/>
      <c r="C293" s="197"/>
      <c r="D293" s="370">
        <v>1212</v>
      </c>
      <c r="E293" s="370"/>
      <c r="F293" s="419">
        <v>3</v>
      </c>
      <c r="G293" s="371">
        <v>1</v>
      </c>
      <c r="H293" s="372">
        <v>277</v>
      </c>
      <c r="I293" s="272" t="s">
        <v>205</v>
      </c>
      <c r="J293" s="197" t="s">
        <v>220</v>
      </c>
      <c r="K293" s="26" t="s">
        <v>1428</v>
      </c>
      <c r="L293" s="399">
        <v>1351</v>
      </c>
      <c r="M293" s="219"/>
      <c r="N293" s="329"/>
      <c r="O293" s="401"/>
      <c r="P293" s="387"/>
      <c r="Q293" s="388"/>
      <c r="R293" s="389"/>
      <c r="S293" s="411"/>
      <c r="T293" s="404"/>
      <c r="U293" s="24"/>
      <c r="V293" s="32"/>
      <c r="W293" s="32"/>
      <c r="X293" s="19">
        <v>6</v>
      </c>
      <c r="Y293" s="19"/>
      <c r="Z293" s="19">
        <v>0</v>
      </c>
      <c r="AA293" s="19">
        <v>3</v>
      </c>
      <c r="AB293" s="19">
        <v>2</v>
      </c>
      <c r="AC293" s="250"/>
      <c r="AD293" s="19" t="s">
        <v>287</v>
      </c>
      <c r="AE293" s="32" t="s">
        <v>2066</v>
      </c>
      <c r="AF293" s="19"/>
      <c r="AG293" s="19"/>
      <c r="AH293" s="19"/>
      <c r="AI293" s="19">
        <v>37</v>
      </c>
      <c r="AJ293" s="19">
        <v>65</v>
      </c>
      <c r="AK293" s="19"/>
      <c r="AL293" s="19"/>
      <c r="AM293" s="19"/>
      <c r="AN293" s="19"/>
      <c r="AO293" s="19"/>
      <c r="AP293" s="229"/>
      <c r="AQ293" s="200"/>
      <c r="AR293" s="219"/>
      <c r="AS293" s="220"/>
      <c r="AT293" s="221"/>
      <c r="AU293" s="222"/>
      <c r="AV293" s="222"/>
      <c r="AW293" s="222"/>
      <c r="AX293" s="204"/>
      <c r="AY293" s="346">
        <v>1036</v>
      </c>
      <c r="AZ293" s="13">
        <v>14</v>
      </c>
      <c r="BA293" s="13">
        <v>6</v>
      </c>
      <c r="BB293" s="37">
        <v>8</v>
      </c>
      <c r="BC293" s="15">
        <v>13</v>
      </c>
      <c r="BD293" s="15">
        <v>27</v>
      </c>
      <c r="BE293" s="32"/>
      <c r="BF293" s="15" t="s">
        <v>34</v>
      </c>
      <c r="BG293" s="32" t="s">
        <v>76</v>
      </c>
      <c r="BH293" s="36">
        <v>462</v>
      </c>
      <c r="BI293" s="15">
        <v>4</v>
      </c>
      <c r="BJ293" s="79">
        <v>598</v>
      </c>
      <c r="BK293" s="22" t="s">
        <v>32</v>
      </c>
      <c r="BL293" s="20">
        <v>2017</v>
      </c>
      <c r="BM293" s="21" t="s">
        <v>30</v>
      </c>
      <c r="BN293" s="21" t="s">
        <v>30</v>
      </c>
      <c r="BO293" s="15">
        <v>14</v>
      </c>
      <c r="BP293" s="15"/>
      <c r="BQ293" s="15"/>
      <c r="BR293" s="15"/>
      <c r="BS293" s="15">
        <v>1</v>
      </c>
    </row>
    <row r="294" spans="1:71" ht="26.1" customHeight="1" x14ac:dyDescent="0.2">
      <c r="A294" s="370">
        <v>1143</v>
      </c>
      <c r="B294" s="370"/>
      <c r="C294" s="197"/>
      <c r="D294" s="370">
        <v>1213</v>
      </c>
      <c r="E294" s="370"/>
      <c r="F294" s="419">
        <v>3</v>
      </c>
      <c r="G294" s="371">
        <v>1</v>
      </c>
      <c r="H294" s="372">
        <v>278</v>
      </c>
      <c r="I294" s="272" t="s">
        <v>205</v>
      </c>
      <c r="J294" s="197" t="s">
        <v>220</v>
      </c>
      <c r="K294" s="26" t="s">
        <v>1429</v>
      </c>
      <c r="L294" s="399">
        <v>1351</v>
      </c>
      <c r="M294" s="219"/>
      <c r="N294" s="329"/>
      <c r="O294" s="401"/>
      <c r="P294" s="387"/>
      <c r="Q294" s="388"/>
      <c r="R294" s="389"/>
      <c r="S294" s="411"/>
      <c r="T294" s="404"/>
      <c r="U294" s="24"/>
      <c r="V294" s="32"/>
      <c r="W294" s="32"/>
      <c r="X294" s="19">
        <v>6</v>
      </c>
      <c r="Y294" s="19"/>
      <c r="Z294" s="19">
        <v>0</v>
      </c>
      <c r="AA294" s="19">
        <v>3</v>
      </c>
      <c r="AB294" s="19">
        <v>1</v>
      </c>
      <c r="AC294" s="250"/>
      <c r="AD294" s="19" t="s">
        <v>287</v>
      </c>
      <c r="AE294" s="32" t="s">
        <v>2066</v>
      </c>
      <c r="AF294" s="19"/>
      <c r="AG294" s="19"/>
      <c r="AH294" s="19"/>
      <c r="AI294" s="19">
        <v>37</v>
      </c>
      <c r="AJ294" s="19">
        <v>65</v>
      </c>
      <c r="AK294" s="19"/>
      <c r="AL294" s="19"/>
      <c r="AM294" s="19"/>
      <c r="AN294" s="19"/>
      <c r="AO294" s="19"/>
      <c r="AP294" s="229"/>
      <c r="AQ294" s="200"/>
      <c r="AR294" s="219"/>
      <c r="AS294" s="220"/>
      <c r="AT294" s="221"/>
      <c r="AU294" s="222"/>
      <c r="AV294" s="222"/>
      <c r="AW294" s="222"/>
      <c r="AX294" s="204"/>
      <c r="AY294" s="346">
        <v>1036</v>
      </c>
      <c r="AZ294" s="13">
        <v>14</v>
      </c>
      <c r="BA294" s="13">
        <v>6</v>
      </c>
      <c r="BB294" s="37">
        <v>8</v>
      </c>
      <c r="BC294" s="15">
        <v>13</v>
      </c>
      <c r="BD294" s="15">
        <v>27</v>
      </c>
      <c r="BE294" s="32"/>
      <c r="BF294" s="15" t="s">
        <v>34</v>
      </c>
      <c r="BG294" s="32" t="s">
        <v>76</v>
      </c>
      <c r="BH294" s="36">
        <v>462</v>
      </c>
      <c r="BI294" s="15">
        <v>4</v>
      </c>
      <c r="BJ294" s="79">
        <v>598</v>
      </c>
      <c r="BK294" s="22" t="s">
        <v>32</v>
      </c>
      <c r="BL294" s="20">
        <v>2017</v>
      </c>
      <c r="BM294" s="21" t="s">
        <v>30</v>
      </c>
      <c r="BN294" s="21" t="s">
        <v>30</v>
      </c>
      <c r="BO294" s="15">
        <v>14</v>
      </c>
      <c r="BP294" s="15"/>
      <c r="BQ294" s="15"/>
      <c r="BR294" s="15"/>
      <c r="BS294" s="15">
        <v>1</v>
      </c>
    </row>
    <row r="295" spans="1:71" ht="26.1" customHeight="1" x14ac:dyDescent="0.2">
      <c r="A295" s="370">
        <v>1144</v>
      </c>
      <c r="B295" s="370"/>
      <c r="C295" s="197"/>
      <c r="D295" s="370">
        <v>1214</v>
      </c>
      <c r="E295" s="370"/>
      <c r="F295" s="419">
        <v>3</v>
      </c>
      <c r="G295" s="371">
        <v>1</v>
      </c>
      <c r="H295" s="372">
        <v>279</v>
      </c>
      <c r="I295" s="272" t="s">
        <v>205</v>
      </c>
      <c r="J295" s="197" t="s">
        <v>220</v>
      </c>
      <c r="K295" s="26" t="s">
        <v>1430</v>
      </c>
      <c r="L295" s="399">
        <v>1352</v>
      </c>
      <c r="M295" s="219">
        <v>3</v>
      </c>
      <c r="N295" s="329">
        <v>0</v>
      </c>
      <c r="O295" s="401">
        <v>3</v>
      </c>
      <c r="P295" s="387"/>
      <c r="Q295" s="388"/>
      <c r="R295" s="389"/>
      <c r="S295" s="411"/>
      <c r="T295" s="404"/>
      <c r="U295" s="24"/>
      <c r="V295" s="32"/>
      <c r="W295" s="32"/>
      <c r="X295" s="19">
        <v>6</v>
      </c>
      <c r="Y295" s="19"/>
      <c r="Z295" s="19">
        <v>0</v>
      </c>
      <c r="AA295" s="19">
        <v>3</v>
      </c>
      <c r="AB295" s="19">
        <v>1</v>
      </c>
      <c r="AC295" s="250"/>
      <c r="AD295" s="19" t="s">
        <v>287</v>
      </c>
      <c r="AE295" s="32" t="s">
        <v>2062</v>
      </c>
      <c r="AF295" s="19"/>
      <c r="AG295" s="19"/>
      <c r="AH295" s="19">
        <v>1</v>
      </c>
      <c r="AI295" s="19">
        <v>34</v>
      </c>
      <c r="AJ295" s="19">
        <v>65</v>
      </c>
      <c r="AK295" s="19"/>
      <c r="AL295" s="19"/>
      <c r="AM295" s="19"/>
      <c r="AN295" s="19"/>
      <c r="AO295" s="19"/>
      <c r="AP295" s="229"/>
      <c r="AQ295" s="200"/>
      <c r="AR295" s="219"/>
      <c r="AS295" s="220"/>
      <c r="AT295" s="221"/>
      <c r="AU295" s="222"/>
      <c r="AV295" s="222"/>
      <c r="AW295" s="222"/>
      <c r="AX295" s="204"/>
      <c r="AY295" s="346">
        <v>1036</v>
      </c>
      <c r="AZ295" s="13">
        <v>14</v>
      </c>
      <c r="BA295" s="13">
        <v>6</v>
      </c>
      <c r="BB295" s="37">
        <v>8</v>
      </c>
      <c r="BC295" s="15">
        <v>13</v>
      </c>
      <c r="BD295" s="15">
        <v>27</v>
      </c>
      <c r="BE295" s="32"/>
      <c r="BF295" s="15" t="s">
        <v>34</v>
      </c>
      <c r="BG295" s="32" t="s">
        <v>76</v>
      </c>
      <c r="BH295" s="36">
        <v>462</v>
      </c>
      <c r="BI295" s="15">
        <v>4</v>
      </c>
      <c r="BJ295" s="79">
        <v>598</v>
      </c>
      <c r="BK295" s="22" t="s">
        <v>32</v>
      </c>
      <c r="BL295" s="20">
        <v>2017</v>
      </c>
      <c r="BM295" s="21" t="s">
        <v>30</v>
      </c>
      <c r="BN295" s="21" t="s">
        <v>30</v>
      </c>
      <c r="BO295" s="15">
        <v>14</v>
      </c>
      <c r="BP295" s="15"/>
      <c r="BQ295" s="15"/>
      <c r="BR295" s="15"/>
      <c r="BS295" s="15">
        <v>1</v>
      </c>
    </row>
    <row r="296" spans="1:71" ht="26.1" customHeight="1" x14ac:dyDescent="0.2">
      <c r="A296" s="370">
        <v>1145</v>
      </c>
      <c r="B296" s="370"/>
      <c r="C296" s="197"/>
      <c r="D296" s="370">
        <v>1215</v>
      </c>
      <c r="E296" s="370"/>
      <c r="F296" s="419">
        <v>3</v>
      </c>
      <c r="G296" s="371">
        <v>1</v>
      </c>
      <c r="H296" s="372">
        <v>280</v>
      </c>
      <c r="I296" s="272" t="s">
        <v>205</v>
      </c>
      <c r="J296" s="197" t="s">
        <v>220</v>
      </c>
      <c r="K296" s="26" t="s">
        <v>1431</v>
      </c>
      <c r="L296" s="399">
        <v>1352</v>
      </c>
      <c r="M296" s="219"/>
      <c r="N296" s="329"/>
      <c r="O296" s="401"/>
      <c r="P296" s="387"/>
      <c r="Q296" s="388"/>
      <c r="R296" s="389"/>
      <c r="S296" s="411"/>
      <c r="T296" s="404"/>
      <c r="U296" s="24"/>
      <c r="V296" s="32"/>
      <c r="W296" s="32"/>
      <c r="X296" s="19">
        <v>6</v>
      </c>
      <c r="Y296" s="19"/>
      <c r="Z296" s="19">
        <v>0</v>
      </c>
      <c r="AA296" s="19">
        <v>2</v>
      </c>
      <c r="AB296" s="19">
        <v>1</v>
      </c>
      <c r="AC296" s="250"/>
      <c r="AD296" s="19" t="s">
        <v>287</v>
      </c>
      <c r="AE296" s="32" t="s">
        <v>2062</v>
      </c>
      <c r="AF296" s="19"/>
      <c r="AG296" s="19"/>
      <c r="AH296" s="19">
        <v>1</v>
      </c>
      <c r="AI296" s="19">
        <v>34</v>
      </c>
      <c r="AJ296" s="19">
        <v>65</v>
      </c>
      <c r="AK296" s="19"/>
      <c r="AL296" s="19"/>
      <c r="AM296" s="19"/>
      <c r="AN296" s="19"/>
      <c r="AO296" s="19"/>
      <c r="AP296" s="229"/>
      <c r="AQ296" s="200"/>
      <c r="AR296" s="219"/>
      <c r="AS296" s="220"/>
      <c r="AT296" s="221"/>
      <c r="AU296" s="222"/>
      <c r="AV296" s="222"/>
      <c r="AW296" s="222"/>
      <c r="AX296" s="204"/>
      <c r="AY296" s="346">
        <v>1036</v>
      </c>
      <c r="AZ296" s="13">
        <v>14</v>
      </c>
      <c r="BA296" s="13">
        <v>6</v>
      </c>
      <c r="BB296" s="37">
        <v>8</v>
      </c>
      <c r="BC296" s="15">
        <v>13</v>
      </c>
      <c r="BD296" s="15">
        <v>27</v>
      </c>
      <c r="BE296" s="32"/>
      <c r="BF296" s="15" t="s">
        <v>34</v>
      </c>
      <c r="BG296" s="32" t="s">
        <v>76</v>
      </c>
      <c r="BH296" s="36">
        <v>462</v>
      </c>
      <c r="BI296" s="15">
        <v>4</v>
      </c>
      <c r="BJ296" s="79">
        <v>598</v>
      </c>
      <c r="BK296" s="22" t="s">
        <v>32</v>
      </c>
      <c r="BL296" s="20">
        <v>2017</v>
      </c>
      <c r="BM296" s="21" t="s">
        <v>30</v>
      </c>
      <c r="BN296" s="21" t="s">
        <v>30</v>
      </c>
      <c r="BO296" s="15">
        <v>14</v>
      </c>
      <c r="BP296" s="15"/>
      <c r="BQ296" s="15"/>
      <c r="BR296" s="15"/>
      <c r="BS296" s="15">
        <v>1</v>
      </c>
    </row>
    <row r="297" spans="1:71" ht="26.1" customHeight="1" x14ac:dyDescent="0.2">
      <c r="A297" s="370">
        <v>1146</v>
      </c>
      <c r="B297" s="370"/>
      <c r="C297" s="197"/>
      <c r="D297" s="370">
        <v>1216</v>
      </c>
      <c r="E297" s="370"/>
      <c r="F297" s="419">
        <v>3</v>
      </c>
      <c r="G297" s="371">
        <v>1</v>
      </c>
      <c r="H297" s="372">
        <v>281</v>
      </c>
      <c r="I297" s="272" t="s">
        <v>205</v>
      </c>
      <c r="J297" s="197" t="s">
        <v>220</v>
      </c>
      <c r="K297" s="26" t="s">
        <v>1432</v>
      </c>
      <c r="L297" s="399">
        <v>1352</v>
      </c>
      <c r="M297" s="219"/>
      <c r="N297" s="329"/>
      <c r="O297" s="401"/>
      <c r="P297" s="387"/>
      <c r="Q297" s="388"/>
      <c r="R297" s="389"/>
      <c r="S297" s="411"/>
      <c r="T297" s="404"/>
      <c r="U297" s="24"/>
      <c r="V297" s="32"/>
      <c r="W297" s="32"/>
      <c r="X297" s="19">
        <v>6</v>
      </c>
      <c r="Y297" s="19"/>
      <c r="Z297" s="19">
        <v>0</v>
      </c>
      <c r="AA297" s="19">
        <v>3</v>
      </c>
      <c r="AB297" s="19">
        <v>1</v>
      </c>
      <c r="AC297" s="250"/>
      <c r="AD297" s="19" t="s">
        <v>287</v>
      </c>
      <c r="AE297" s="32" t="s">
        <v>2062</v>
      </c>
      <c r="AF297" s="19"/>
      <c r="AG297" s="19"/>
      <c r="AH297" s="19">
        <v>1</v>
      </c>
      <c r="AI297" s="19">
        <v>34</v>
      </c>
      <c r="AJ297" s="19">
        <v>65</v>
      </c>
      <c r="AK297" s="19"/>
      <c r="AL297" s="19"/>
      <c r="AM297" s="19"/>
      <c r="AN297" s="19"/>
      <c r="AO297" s="19"/>
      <c r="AP297" s="229"/>
      <c r="AQ297" s="200"/>
      <c r="AR297" s="219"/>
      <c r="AS297" s="220"/>
      <c r="AT297" s="221"/>
      <c r="AU297" s="222"/>
      <c r="AV297" s="222"/>
      <c r="AW297" s="222"/>
      <c r="AX297" s="204"/>
      <c r="AY297" s="346">
        <v>1036</v>
      </c>
      <c r="AZ297" s="13">
        <v>14</v>
      </c>
      <c r="BA297" s="13">
        <v>6</v>
      </c>
      <c r="BB297" s="37">
        <v>8</v>
      </c>
      <c r="BC297" s="15">
        <v>13</v>
      </c>
      <c r="BD297" s="15">
        <v>27</v>
      </c>
      <c r="BE297" s="32"/>
      <c r="BF297" s="15" t="s">
        <v>34</v>
      </c>
      <c r="BG297" s="32" t="s">
        <v>76</v>
      </c>
      <c r="BH297" s="36">
        <v>462</v>
      </c>
      <c r="BI297" s="15">
        <v>4</v>
      </c>
      <c r="BJ297" s="79">
        <v>598</v>
      </c>
      <c r="BK297" s="22" t="s">
        <v>32</v>
      </c>
      <c r="BL297" s="20">
        <v>2017</v>
      </c>
      <c r="BM297" s="21" t="s">
        <v>30</v>
      </c>
      <c r="BN297" s="21" t="s">
        <v>30</v>
      </c>
      <c r="BO297" s="15">
        <v>14</v>
      </c>
      <c r="BP297" s="15"/>
      <c r="BQ297" s="15"/>
      <c r="BR297" s="15"/>
      <c r="BS297" s="15">
        <v>1</v>
      </c>
    </row>
    <row r="298" spans="1:71" ht="26.1" customHeight="1" x14ac:dyDescent="0.2">
      <c r="A298" s="370">
        <v>1147</v>
      </c>
      <c r="B298" s="370"/>
      <c r="C298" s="197"/>
      <c r="D298" s="370">
        <v>1217</v>
      </c>
      <c r="E298" s="370"/>
      <c r="F298" s="419">
        <v>3</v>
      </c>
      <c r="G298" s="371">
        <v>1</v>
      </c>
      <c r="H298" s="372">
        <v>282</v>
      </c>
      <c r="I298" s="272" t="s">
        <v>205</v>
      </c>
      <c r="J298" s="197" t="s">
        <v>220</v>
      </c>
      <c r="K298" s="26" t="s">
        <v>1433</v>
      </c>
      <c r="L298" s="399">
        <v>1353</v>
      </c>
      <c r="M298" s="219">
        <v>3</v>
      </c>
      <c r="N298" s="329">
        <v>0</v>
      </c>
      <c r="O298" s="401">
        <v>3</v>
      </c>
      <c r="P298" s="387"/>
      <c r="Q298" s="388"/>
      <c r="R298" s="389"/>
      <c r="S298" s="411"/>
      <c r="T298" s="404"/>
      <c r="U298" s="24"/>
      <c r="V298" s="32"/>
      <c r="W298" s="32"/>
      <c r="X298" s="19">
        <v>6</v>
      </c>
      <c r="Y298" s="19"/>
      <c r="Z298" s="19">
        <v>0</v>
      </c>
      <c r="AA298" s="19">
        <v>3</v>
      </c>
      <c r="AB298" s="19">
        <v>1</v>
      </c>
      <c r="AC298" s="250"/>
      <c r="AD298" s="19" t="s">
        <v>287</v>
      </c>
      <c r="AE298" s="32" t="s">
        <v>2062</v>
      </c>
      <c r="AF298" s="19"/>
      <c r="AG298" s="19"/>
      <c r="AH298" s="19">
        <v>1</v>
      </c>
      <c r="AI298" s="19">
        <v>37</v>
      </c>
      <c r="AJ298" s="19">
        <v>65</v>
      </c>
      <c r="AK298" s="19"/>
      <c r="AL298" s="19"/>
      <c r="AM298" s="19"/>
      <c r="AN298" s="19"/>
      <c r="AO298" s="19"/>
      <c r="AP298" s="229"/>
      <c r="AQ298" s="200"/>
      <c r="AR298" s="219"/>
      <c r="AS298" s="220"/>
      <c r="AT298" s="221"/>
      <c r="AU298" s="222"/>
      <c r="AV298" s="222"/>
      <c r="AW298" s="222"/>
      <c r="AX298" s="204"/>
      <c r="AY298" s="346">
        <v>1036</v>
      </c>
      <c r="AZ298" s="13">
        <v>14</v>
      </c>
      <c r="BA298" s="13">
        <v>6</v>
      </c>
      <c r="BB298" s="37">
        <v>8</v>
      </c>
      <c r="BC298" s="15">
        <v>13</v>
      </c>
      <c r="BD298" s="15">
        <v>27</v>
      </c>
      <c r="BE298" s="32"/>
      <c r="BF298" s="21" t="s">
        <v>34</v>
      </c>
      <c r="BG298" s="32" t="s">
        <v>76</v>
      </c>
      <c r="BH298" s="36">
        <v>462</v>
      </c>
      <c r="BI298" s="15">
        <v>4</v>
      </c>
      <c r="BJ298" s="79">
        <v>598</v>
      </c>
      <c r="BK298" s="22" t="s">
        <v>32</v>
      </c>
      <c r="BL298" s="20">
        <v>2017</v>
      </c>
      <c r="BM298" s="21" t="s">
        <v>30</v>
      </c>
      <c r="BN298" s="21" t="s">
        <v>30</v>
      </c>
      <c r="BO298" s="15">
        <v>14</v>
      </c>
      <c r="BP298" s="15"/>
      <c r="BQ298" s="15"/>
      <c r="BR298" s="15"/>
      <c r="BS298" s="15">
        <v>1</v>
      </c>
    </row>
    <row r="299" spans="1:71" ht="26.1" customHeight="1" x14ac:dyDescent="0.2">
      <c r="A299" s="370">
        <v>1148</v>
      </c>
      <c r="B299" s="370"/>
      <c r="C299" s="197"/>
      <c r="D299" s="370">
        <v>1218</v>
      </c>
      <c r="E299" s="370"/>
      <c r="F299" s="419">
        <v>3</v>
      </c>
      <c r="G299" s="371">
        <v>1</v>
      </c>
      <c r="H299" s="372">
        <v>283</v>
      </c>
      <c r="I299" s="272" t="s">
        <v>205</v>
      </c>
      <c r="J299" s="197" t="s">
        <v>220</v>
      </c>
      <c r="K299" s="26" t="s">
        <v>1434</v>
      </c>
      <c r="L299" s="399">
        <v>1353</v>
      </c>
      <c r="M299" s="219"/>
      <c r="N299" s="329"/>
      <c r="O299" s="401"/>
      <c r="P299" s="387"/>
      <c r="Q299" s="388"/>
      <c r="R299" s="389"/>
      <c r="S299" s="411"/>
      <c r="T299" s="404"/>
      <c r="U299" s="24"/>
      <c r="V299" s="32"/>
      <c r="W299" s="32"/>
      <c r="X299" s="19">
        <v>6</v>
      </c>
      <c r="Y299" s="19"/>
      <c r="Z299" s="19">
        <v>0</v>
      </c>
      <c r="AA299" s="19">
        <v>3</v>
      </c>
      <c r="AB299" s="19">
        <v>1</v>
      </c>
      <c r="AC299" s="250"/>
      <c r="AD299" s="19" t="s">
        <v>287</v>
      </c>
      <c r="AE299" s="32" t="s">
        <v>2062</v>
      </c>
      <c r="AF299" s="19"/>
      <c r="AG299" s="19"/>
      <c r="AH299" s="19">
        <v>1</v>
      </c>
      <c r="AI299" s="19">
        <v>37</v>
      </c>
      <c r="AJ299" s="19">
        <v>65</v>
      </c>
      <c r="AK299" s="19"/>
      <c r="AL299" s="19"/>
      <c r="AM299" s="19"/>
      <c r="AN299" s="19"/>
      <c r="AO299" s="19"/>
      <c r="AP299" s="229"/>
      <c r="AQ299" s="200"/>
      <c r="AR299" s="219"/>
      <c r="AS299" s="220"/>
      <c r="AT299" s="221"/>
      <c r="AU299" s="222"/>
      <c r="AV299" s="222"/>
      <c r="AW299" s="222"/>
      <c r="AX299" s="204"/>
      <c r="AY299" s="346">
        <v>1036</v>
      </c>
      <c r="AZ299" s="13">
        <v>14</v>
      </c>
      <c r="BA299" s="13">
        <v>6</v>
      </c>
      <c r="BB299" s="37">
        <v>8</v>
      </c>
      <c r="BC299" s="15">
        <v>13</v>
      </c>
      <c r="BD299" s="15">
        <v>27</v>
      </c>
      <c r="BE299" s="32"/>
      <c r="BF299" s="21" t="s">
        <v>34</v>
      </c>
      <c r="BG299" s="32" t="s">
        <v>76</v>
      </c>
      <c r="BH299" s="36">
        <v>462</v>
      </c>
      <c r="BI299" s="15">
        <v>4</v>
      </c>
      <c r="BJ299" s="79">
        <v>598</v>
      </c>
      <c r="BK299" s="22" t="s">
        <v>32</v>
      </c>
      <c r="BL299" s="20">
        <v>2017</v>
      </c>
      <c r="BM299" s="21" t="s">
        <v>30</v>
      </c>
      <c r="BN299" s="21" t="s">
        <v>30</v>
      </c>
      <c r="BO299" s="15">
        <v>14</v>
      </c>
      <c r="BP299" s="15"/>
      <c r="BQ299" s="15"/>
      <c r="BR299" s="15"/>
      <c r="BS299" s="15">
        <v>1</v>
      </c>
    </row>
    <row r="300" spans="1:71" ht="26.1" customHeight="1" x14ac:dyDescent="0.2">
      <c r="A300" s="370">
        <v>1149</v>
      </c>
      <c r="B300" s="370"/>
      <c r="C300" s="197"/>
      <c r="D300" s="370">
        <v>1219</v>
      </c>
      <c r="E300" s="370"/>
      <c r="F300" s="419">
        <v>3</v>
      </c>
      <c r="G300" s="371">
        <v>1</v>
      </c>
      <c r="H300" s="372">
        <v>284</v>
      </c>
      <c r="I300" s="272" t="s">
        <v>205</v>
      </c>
      <c r="J300" s="197" t="s">
        <v>220</v>
      </c>
      <c r="K300" s="26" t="s">
        <v>1435</v>
      </c>
      <c r="L300" s="399">
        <v>1353</v>
      </c>
      <c r="M300" s="219"/>
      <c r="N300" s="329"/>
      <c r="O300" s="401"/>
      <c r="P300" s="387"/>
      <c r="Q300" s="388"/>
      <c r="R300" s="389"/>
      <c r="S300" s="411"/>
      <c r="T300" s="404"/>
      <c r="U300" s="24"/>
      <c r="V300" s="32"/>
      <c r="W300" s="32"/>
      <c r="X300" s="19">
        <v>6</v>
      </c>
      <c r="Y300" s="19"/>
      <c r="Z300" s="19">
        <v>0</v>
      </c>
      <c r="AA300" s="19">
        <v>3</v>
      </c>
      <c r="AB300" s="19">
        <v>1</v>
      </c>
      <c r="AC300" s="250"/>
      <c r="AD300" s="19" t="s">
        <v>287</v>
      </c>
      <c r="AE300" s="32" t="s">
        <v>2062</v>
      </c>
      <c r="AF300" s="19"/>
      <c r="AG300" s="19"/>
      <c r="AH300" s="19">
        <v>1</v>
      </c>
      <c r="AI300" s="19">
        <v>37</v>
      </c>
      <c r="AJ300" s="19">
        <v>65</v>
      </c>
      <c r="AK300" s="19"/>
      <c r="AL300" s="19"/>
      <c r="AM300" s="19"/>
      <c r="AN300" s="19"/>
      <c r="AO300" s="19"/>
      <c r="AP300" s="229"/>
      <c r="AQ300" s="200"/>
      <c r="AR300" s="219"/>
      <c r="AS300" s="220"/>
      <c r="AT300" s="221"/>
      <c r="AU300" s="222"/>
      <c r="AV300" s="222"/>
      <c r="AW300" s="222"/>
      <c r="AX300" s="204"/>
      <c r="AY300" s="346">
        <v>1036</v>
      </c>
      <c r="AZ300" s="13">
        <v>14</v>
      </c>
      <c r="BA300" s="13">
        <v>6</v>
      </c>
      <c r="BB300" s="37">
        <v>8</v>
      </c>
      <c r="BC300" s="15">
        <v>13</v>
      </c>
      <c r="BD300" s="15">
        <v>27</v>
      </c>
      <c r="BE300" s="32"/>
      <c r="BF300" s="21" t="s">
        <v>34</v>
      </c>
      <c r="BG300" s="32" t="s">
        <v>76</v>
      </c>
      <c r="BH300" s="36">
        <v>462</v>
      </c>
      <c r="BI300" s="15">
        <v>4</v>
      </c>
      <c r="BJ300" s="79">
        <v>598</v>
      </c>
      <c r="BK300" s="22" t="s">
        <v>32</v>
      </c>
      <c r="BL300" s="20">
        <v>2017</v>
      </c>
      <c r="BM300" s="21" t="s">
        <v>30</v>
      </c>
      <c r="BN300" s="21" t="s">
        <v>30</v>
      </c>
      <c r="BO300" s="15">
        <v>14</v>
      </c>
      <c r="BP300" s="15"/>
      <c r="BQ300" s="15"/>
      <c r="BR300" s="15"/>
      <c r="BS300" s="15">
        <v>1</v>
      </c>
    </row>
    <row r="301" spans="1:71" ht="26.1" customHeight="1" x14ac:dyDescent="0.2">
      <c r="A301" s="370">
        <v>1150</v>
      </c>
      <c r="B301" s="370"/>
      <c r="C301" s="197"/>
      <c r="D301" s="370">
        <v>1220</v>
      </c>
      <c r="E301" s="370"/>
      <c r="F301" s="419">
        <v>3</v>
      </c>
      <c r="G301" s="371">
        <v>1</v>
      </c>
      <c r="H301" s="372">
        <v>285</v>
      </c>
      <c r="I301" s="272" t="s">
        <v>205</v>
      </c>
      <c r="J301" s="197" t="s">
        <v>221</v>
      </c>
      <c r="K301" s="26" t="s">
        <v>1436</v>
      </c>
      <c r="L301" s="399">
        <v>1354</v>
      </c>
      <c r="M301" s="219">
        <v>3</v>
      </c>
      <c r="N301" s="329">
        <v>0</v>
      </c>
      <c r="O301" s="401">
        <v>3</v>
      </c>
      <c r="P301" s="387"/>
      <c r="Q301" s="388"/>
      <c r="R301" s="389"/>
      <c r="S301" s="411"/>
      <c r="T301" s="404"/>
      <c r="U301" s="24"/>
      <c r="V301" s="32"/>
      <c r="W301" s="32"/>
      <c r="X301" s="19">
        <v>8</v>
      </c>
      <c r="Y301" s="19"/>
      <c r="Z301" s="19">
        <v>0</v>
      </c>
      <c r="AA301" s="19">
        <v>2</v>
      </c>
      <c r="AB301" s="19">
        <v>1</v>
      </c>
      <c r="AC301" s="250"/>
      <c r="AD301" s="19" t="s">
        <v>287</v>
      </c>
      <c r="AE301" s="32" t="s">
        <v>2066</v>
      </c>
      <c r="AF301" s="19"/>
      <c r="AG301" s="19"/>
      <c r="AH301" s="19"/>
      <c r="AI301" s="19">
        <v>36</v>
      </c>
      <c r="AJ301" s="19">
        <v>65</v>
      </c>
      <c r="AK301" s="19"/>
      <c r="AL301" s="19"/>
      <c r="AM301" s="19"/>
      <c r="AN301" s="19"/>
      <c r="AO301" s="19"/>
      <c r="AP301" s="229"/>
      <c r="AQ301" s="200"/>
      <c r="AR301" s="219"/>
      <c r="AS301" s="220"/>
      <c r="AT301" s="221"/>
      <c r="AU301" s="222"/>
      <c r="AV301" s="222"/>
      <c r="AW301" s="223">
        <v>4</v>
      </c>
      <c r="AX301" s="204"/>
      <c r="AY301" s="346">
        <v>1037</v>
      </c>
      <c r="AZ301" s="13">
        <v>20</v>
      </c>
      <c r="BA301" s="13">
        <v>6</v>
      </c>
      <c r="BB301" s="37">
        <v>14</v>
      </c>
      <c r="BC301" s="15">
        <v>10</v>
      </c>
      <c r="BD301" s="15">
        <v>20</v>
      </c>
      <c r="BE301" s="32"/>
      <c r="BF301" s="21" t="s">
        <v>34</v>
      </c>
      <c r="BG301" s="32" t="s">
        <v>78</v>
      </c>
      <c r="BH301" s="36">
        <v>462</v>
      </c>
      <c r="BI301" s="15">
        <v>4</v>
      </c>
      <c r="BJ301" s="79">
        <v>598</v>
      </c>
      <c r="BK301" s="22" t="s">
        <v>32</v>
      </c>
      <c r="BL301" s="20">
        <v>2017</v>
      </c>
      <c r="BM301" s="21" t="s">
        <v>30</v>
      </c>
      <c r="BN301" s="21" t="s">
        <v>30</v>
      </c>
      <c r="BO301" s="15">
        <v>10</v>
      </c>
      <c r="BP301" s="15"/>
      <c r="BQ301" s="15"/>
      <c r="BR301" s="15"/>
      <c r="BS301" s="15">
        <v>1</v>
      </c>
    </row>
    <row r="302" spans="1:71" ht="26.1" customHeight="1" x14ac:dyDescent="0.2">
      <c r="A302" s="370">
        <v>1151</v>
      </c>
      <c r="B302" s="370"/>
      <c r="C302" s="197"/>
      <c r="D302" s="370">
        <v>1221</v>
      </c>
      <c r="E302" s="370"/>
      <c r="F302" s="419">
        <v>3</v>
      </c>
      <c r="G302" s="371">
        <v>1</v>
      </c>
      <c r="H302" s="372">
        <v>286</v>
      </c>
      <c r="I302" s="272" t="s">
        <v>205</v>
      </c>
      <c r="J302" s="197" t="s">
        <v>221</v>
      </c>
      <c r="K302" s="26" t="s">
        <v>1437</v>
      </c>
      <c r="L302" s="399">
        <v>1354</v>
      </c>
      <c r="M302" s="219"/>
      <c r="N302" s="329"/>
      <c r="O302" s="401"/>
      <c r="P302" s="387"/>
      <c r="Q302" s="388"/>
      <c r="R302" s="389"/>
      <c r="S302" s="411"/>
      <c r="T302" s="404"/>
      <c r="U302" s="24"/>
      <c r="V302" s="32"/>
      <c r="W302" s="32"/>
      <c r="X302" s="19">
        <v>8</v>
      </c>
      <c r="Y302" s="19"/>
      <c r="Z302" s="19">
        <v>0</v>
      </c>
      <c r="AA302" s="19">
        <v>3</v>
      </c>
      <c r="AB302" s="19">
        <v>2</v>
      </c>
      <c r="AC302" s="250"/>
      <c r="AD302" s="19" t="s">
        <v>287</v>
      </c>
      <c r="AE302" s="32" t="s">
        <v>2066</v>
      </c>
      <c r="AF302" s="19"/>
      <c r="AG302" s="19"/>
      <c r="AH302" s="19"/>
      <c r="AI302" s="19">
        <v>36</v>
      </c>
      <c r="AJ302" s="19">
        <v>65</v>
      </c>
      <c r="AK302" s="19"/>
      <c r="AL302" s="19"/>
      <c r="AM302" s="19"/>
      <c r="AN302" s="19"/>
      <c r="AO302" s="19"/>
      <c r="AP302" s="229"/>
      <c r="AQ302" s="200"/>
      <c r="AR302" s="219"/>
      <c r="AS302" s="220"/>
      <c r="AT302" s="221"/>
      <c r="AU302" s="222"/>
      <c r="AV302" s="222"/>
      <c r="AW302" s="223">
        <v>4</v>
      </c>
      <c r="AX302" s="204"/>
      <c r="AY302" s="346">
        <v>1037</v>
      </c>
      <c r="AZ302" s="13">
        <v>20</v>
      </c>
      <c r="BA302" s="13">
        <v>6</v>
      </c>
      <c r="BB302" s="37">
        <v>14</v>
      </c>
      <c r="BC302" s="15">
        <v>10</v>
      </c>
      <c r="BD302" s="15">
        <v>20</v>
      </c>
      <c r="BE302" s="32"/>
      <c r="BF302" s="21" t="s">
        <v>34</v>
      </c>
      <c r="BG302" s="32" t="s">
        <v>78</v>
      </c>
      <c r="BH302" s="36">
        <v>462</v>
      </c>
      <c r="BI302" s="15">
        <v>4</v>
      </c>
      <c r="BJ302" s="79">
        <v>598</v>
      </c>
      <c r="BK302" s="22" t="s">
        <v>32</v>
      </c>
      <c r="BL302" s="20">
        <v>2017</v>
      </c>
      <c r="BM302" s="21" t="s">
        <v>30</v>
      </c>
      <c r="BN302" s="21" t="s">
        <v>30</v>
      </c>
      <c r="BO302" s="15">
        <v>10</v>
      </c>
      <c r="BP302" s="15"/>
      <c r="BQ302" s="15"/>
      <c r="BR302" s="15"/>
      <c r="BS302" s="15">
        <v>1</v>
      </c>
    </row>
    <row r="303" spans="1:71" ht="26.1" customHeight="1" x14ac:dyDescent="0.2">
      <c r="A303" s="370">
        <v>1152</v>
      </c>
      <c r="B303" s="370"/>
      <c r="C303" s="197"/>
      <c r="D303" s="370">
        <v>1222</v>
      </c>
      <c r="E303" s="370"/>
      <c r="F303" s="419">
        <v>3</v>
      </c>
      <c r="G303" s="371">
        <v>1</v>
      </c>
      <c r="H303" s="372">
        <v>287</v>
      </c>
      <c r="I303" s="272" t="s">
        <v>205</v>
      </c>
      <c r="J303" s="197" t="s">
        <v>221</v>
      </c>
      <c r="K303" s="26" t="s">
        <v>1438</v>
      </c>
      <c r="L303" s="399">
        <v>1354</v>
      </c>
      <c r="M303" s="219"/>
      <c r="N303" s="329"/>
      <c r="O303" s="401"/>
      <c r="P303" s="387"/>
      <c r="Q303" s="388"/>
      <c r="R303" s="389"/>
      <c r="S303" s="411"/>
      <c r="T303" s="404"/>
      <c r="U303" s="24"/>
      <c r="V303" s="32"/>
      <c r="W303" s="32"/>
      <c r="X303" s="19">
        <v>8</v>
      </c>
      <c r="Y303" s="19"/>
      <c r="Z303" s="19">
        <v>0</v>
      </c>
      <c r="AA303" s="19">
        <v>3</v>
      </c>
      <c r="AB303" s="19">
        <v>2</v>
      </c>
      <c r="AC303" s="250"/>
      <c r="AD303" s="19" t="s">
        <v>287</v>
      </c>
      <c r="AE303" s="32" t="s">
        <v>2066</v>
      </c>
      <c r="AF303" s="19"/>
      <c r="AG303" s="19"/>
      <c r="AH303" s="19"/>
      <c r="AI303" s="19">
        <v>36</v>
      </c>
      <c r="AJ303" s="19">
        <v>65</v>
      </c>
      <c r="AK303" s="19"/>
      <c r="AL303" s="19"/>
      <c r="AM303" s="19"/>
      <c r="AN303" s="19"/>
      <c r="AO303" s="19"/>
      <c r="AP303" s="229"/>
      <c r="AQ303" s="200"/>
      <c r="AR303" s="219"/>
      <c r="AS303" s="220"/>
      <c r="AT303" s="221"/>
      <c r="AU303" s="222"/>
      <c r="AV303" s="222"/>
      <c r="AW303" s="223">
        <v>4</v>
      </c>
      <c r="AX303" s="204"/>
      <c r="AY303" s="346">
        <v>1037</v>
      </c>
      <c r="AZ303" s="13">
        <v>20</v>
      </c>
      <c r="BA303" s="13">
        <v>6</v>
      </c>
      <c r="BB303" s="37">
        <v>14</v>
      </c>
      <c r="BC303" s="15">
        <v>10</v>
      </c>
      <c r="BD303" s="15">
        <v>20</v>
      </c>
      <c r="BE303" s="32"/>
      <c r="BF303" s="21" t="s">
        <v>34</v>
      </c>
      <c r="BG303" s="32" t="s">
        <v>78</v>
      </c>
      <c r="BH303" s="36">
        <v>462</v>
      </c>
      <c r="BI303" s="15">
        <v>4</v>
      </c>
      <c r="BJ303" s="79">
        <v>598</v>
      </c>
      <c r="BK303" s="22" t="s">
        <v>32</v>
      </c>
      <c r="BL303" s="20">
        <v>2017</v>
      </c>
      <c r="BM303" s="21" t="s">
        <v>30</v>
      </c>
      <c r="BN303" s="21" t="s">
        <v>30</v>
      </c>
      <c r="BO303" s="15">
        <v>10</v>
      </c>
      <c r="BP303" s="15"/>
      <c r="BQ303" s="15"/>
      <c r="BR303" s="15"/>
      <c r="BS303" s="15">
        <v>1</v>
      </c>
    </row>
    <row r="304" spans="1:71" ht="26.1" customHeight="1" x14ac:dyDescent="0.2">
      <c r="A304" s="370">
        <v>1153</v>
      </c>
      <c r="B304" s="370"/>
      <c r="C304" s="197"/>
      <c r="D304" s="370">
        <v>1223</v>
      </c>
      <c r="E304" s="370"/>
      <c r="F304" s="419">
        <v>3</v>
      </c>
      <c r="G304" s="371">
        <v>1</v>
      </c>
      <c r="H304" s="372">
        <v>288</v>
      </c>
      <c r="I304" s="272" t="s">
        <v>205</v>
      </c>
      <c r="J304" s="197" t="s">
        <v>221</v>
      </c>
      <c r="K304" s="26" t="s">
        <v>1439</v>
      </c>
      <c r="L304" s="399">
        <v>1355</v>
      </c>
      <c r="M304" s="219">
        <v>3</v>
      </c>
      <c r="N304" s="329">
        <v>0</v>
      </c>
      <c r="O304" s="401">
        <v>3</v>
      </c>
      <c r="P304" s="387"/>
      <c r="Q304" s="388"/>
      <c r="R304" s="389"/>
      <c r="S304" s="411"/>
      <c r="T304" s="404"/>
      <c r="U304" s="24"/>
      <c r="V304" s="32"/>
      <c r="W304" s="32"/>
      <c r="X304" s="19">
        <v>8</v>
      </c>
      <c r="Y304" s="19"/>
      <c r="Z304" s="19">
        <v>0</v>
      </c>
      <c r="AA304" s="19">
        <v>3</v>
      </c>
      <c r="AB304" s="19">
        <v>2</v>
      </c>
      <c r="AC304" s="250"/>
      <c r="AD304" s="19" t="s">
        <v>287</v>
      </c>
      <c r="AE304" s="32" t="s">
        <v>2066</v>
      </c>
      <c r="AF304" s="19"/>
      <c r="AG304" s="19"/>
      <c r="AH304" s="19"/>
      <c r="AI304" s="19">
        <v>36</v>
      </c>
      <c r="AJ304" s="19">
        <v>65</v>
      </c>
      <c r="AK304" s="19"/>
      <c r="AL304" s="19"/>
      <c r="AM304" s="19"/>
      <c r="AN304" s="19"/>
      <c r="AO304" s="19"/>
      <c r="AP304" s="229"/>
      <c r="AQ304" s="200"/>
      <c r="AR304" s="219"/>
      <c r="AS304" s="220"/>
      <c r="AT304" s="221"/>
      <c r="AU304" s="222"/>
      <c r="AV304" s="222"/>
      <c r="AW304" s="222"/>
      <c r="AX304" s="204"/>
      <c r="AY304" s="346">
        <v>1037</v>
      </c>
      <c r="AZ304" s="13">
        <v>20</v>
      </c>
      <c r="BA304" s="13">
        <v>6</v>
      </c>
      <c r="BB304" s="37">
        <v>14</v>
      </c>
      <c r="BC304" s="15">
        <v>10</v>
      </c>
      <c r="BD304" s="15">
        <v>20</v>
      </c>
      <c r="BE304" s="32"/>
      <c r="BF304" s="21" t="s">
        <v>34</v>
      </c>
      <c r="BG304" s="32" t="s">
        <v>78</v>
      </c>
      <c r="BH304" s="36">
        <v>462</v>
      </c>
      <c r="BI304" s="15">
        <v>4</v>
      </c>
      <c r="BJ304" s="79">
        <v>598</v>
      </c>
      <c r="BK304" s="22" t="s">
        <v>32</v>
      </c>
      <c r="BL304" s="20">
        <v>2017</v>
      </c>
      <c r="BM304" s="21" t="s">
        <v>30</v>
      </c>
      <c r="BN304" s="21" t="s">
        <v>30</v>
      </c>
      <c r="BO304" s="15">
        <v>10</v>
      </c>
      <c r="BP304" s="15"/>
      <c r="BQ304" s="15"/>
      <c r="BR304" s="15"/>
      <c r="BS304" s="15">
        <v>1</v>
      </c>
    </row>
    <row r="305" spans="1:71" ht="26.1" customHeight="1" x14ac:dyDescent="0.2">
      <c r="A305" s="370">
        <v>1154</v>
      </c>
      <c r="B305" s="370"/>
      <c r="C305" s="197"/>
      <c r="D305" s="370">
        <v>1224</v>
      </c>
      <c r="E305" s="370"/>
      <c r="F305" s="419">
        <v>3</v>
      </c>
      <c r="G305" s="371">
        <v>1</v>
      </c>
      <c r="H305" s="372">
        <v>289</v>
      </c>
      <c r="I305" s="272" t="s">
        <v>205</v>
      </c>
      <c r="J305" s="197" t="s">
        <v>221</v>
      </c>
      <c r="K305" s="26" t="s">
        <v>1440</v>
      </c>
      <c r="L305" s="399">
        <v>1355</v>
      </c>
      <c r="M305" s="219"/>
      <c r="N305" s="329"/>
      <c r="O305" s="401"/>
      <c r="P305" s="387"/>
      <c r="Q305" s="388"/>
      <c r="R305" s="389"/>
      <c r="S305" s="411"/>
      <c r="T305" s="404"/>
      <c r="U305" s="24"/>
      <c r="V305" s="32"/>
      <c r="W305" s="32"/>
      <c r="X305" s="19">
        <v>6</v>
      </c>
      <c r="Y305" s="19"/>
      <c r="Z305" s="19">
        <v>0</v>
      </c>
      <c r="AA305" s="19">
        <v>1</v>
      </c>
      <c r="AB305" s="19">
        <v>2</v>
      </c>
      <c r="AC305" s="250"/>
      <c r="AD305" s="19" t="s">
        <v>287</v>
      </c>
      <c r="AE305" s="32" t="s">
        <v>2066</v>
      </c>
      <c r="AF305" s="19"/>
      <c r="AG305" s="19"/>
      <c r="AH305" s="19"/>
      <c r="AI305" s="19">
        <v>36</v>
      </c>
      <c r="AJ305" s="19">
        <v>65</v>
      </c>
      <c r="AK305" s="19"/>
      <c r="AL305" s="19"/>
      <c r="AM305" s="19"/>
      <c r="AN305" s="19"/>
      <c r="AO305" s="19"/>
      <c r="AP305" s="229"/>
      <c r="AQ305" s="200"/>
      <c r="AR305" s="219"/>
      <c r="AS305" s="220"/>
      <c r="AT305" s="221"/>
      <c r="AU305" s="222"/>
      <c r="AV305" s="222"/>
      <c r="AW305" s="222"/>
      <c r="AX305" s="204"/>
      <c r="AY305" s="346">
        <v>1037</v>
      </c>
      <c r="AZ305" s="13">
        <v>20</v>
      </c>
      <c r="BA305" s="13">
        <v>6</v>
      </c>
      <c r="BB305" s="37">
        <v>14</v>
      </c>
      <c r="BC305" s="15">
        <v>10</v>
      </c>
      <c r="BD305" s="15">
        <v>20</v>
      </c>
      <c r="BE305" s="32"/>
      <c r="BF305" s="21" t="s">
        <v>34</v>
      </c>
      <c r="BG305" s="32" t="s">
        <v>78</v>
      </c>
      <c r="BH305" s="36">
        <v>462</v>
      </c>
      <c r="BI305" s="15">
        <v>4</v>
      </c>
      <c r="BJ305" s="79">
        <v>598</v>
      </c>
      <c r="BK305" s="22" t="s">
        <v>32</v>
      </c>
      <c r="BL305" s="20">
        <v>2017</v>
      </c>
      <c r="BM305" s="21" t="s">
        <v>30</v>
      </c>
      <c r="BN305" s="21" t="s">
        <v>30</v>
      </c>
      <c r="BO305" s="15">
        <v>10</v>
      </c>
      <c r="BP305" s="15"/>
      <c r="BQ305" s="15"/>
      <c r="BR305" s="15"/>
      <c r="BS305" s="15">
        <v>1</v>
      </c>
    </row>
    <row r="306" spans="1:71" ht="26.1" customHeight="1" x14ac:dyDescent="0.2">
      <c r="A306" s="370">
        <v>1155</v>
      </c>
      <c r="B306" s="370"/>
      <c r="C306" s="197"/>
      <c r="D306" s="370">
        <v>1225</v>
      </c>
      <c r="E306" s="370"/>
      <c r="F306" s="419">
        <v>3</v>
      </c>
      <c r="G306" s="371">
        <v>1</v>
      </c>
      <c r="H306" s="372">
        <v>290</v>
      </c>
      <c r="I306" s="272" t="s">
        <v>205</v>
      </c>
      <c r="J306" s="197" t="s">
        <v>221</v>
      </c>
      <c r="K306" s="26" t="s">
        <v>1441</v>
      </c>
      <c r="L306" s="399">
        <v>1355</v>
      </c>
      <c r="M306" s="219"/>
      <c r="N306" s="329"/>
      <c r="O306" s="401"/>
      <c r="P306" s="387"/>
      <c r="Q306" s="388"/>
      <c r="R306" s="389"/>
      <c r="S306" s="411"/>
      <c r="T306" s="404"/>
      <c r="U306" s="24"/>
      <c r="V306" s="32"/>
      <c r="W306" s="32"/>
      <c r="X306" s="19">
        <v>8</v>
      </c>
      <c r="Y306" s="19"/>
      <c r="Z306" s="19">
        <v>0</v>
      </c>
      <c r="AA306" s="19">
        <v>1</v>
      </c>
      <c r="AB306" s="19">
        <v>2</v>
      </c>
      <c r="AC306" s="250"/>
      <c r="AD306" s="19" t="s">
        <v>287</v>
      </c>
      <c r="AE306" s="32" t="s">
        <v>2066</v>
      </c>
      <c r="AF306" s="19"/>
      <c r="AG306" s="19"/>
      <c r="AH306" s="19"/>
      <c r="AI306" s="19">
        <v>36</v>
      </c>
      <c r="AJ306" s="19">
        <v>65</v>
      </c>
      <c r="AK306" s="19"/>
      <c r="AL306" s="19"/>
      <c r="AM306" s="19"/>
      <c r="AN306" s="19"/>
      <c r="AO306" s="19"/>
      <c r="AP306" s="229"/>
      <c r="AQ306" s="200"/>
      <c r="AR306" s="219"/>
      <c r="AS306" s="220"/>
      <c r="AT306" s="221"/>
      <c r="AU306" s="222"/>
      <c r="AV306" s="222"/>
      <c r="AW306" s="222"/>
      <c r="AX306" s="204"/>
      <c r="AY306" s="346">
        <v>1037</v>
      </c>
      <c r="AZ306" s="13">
        <v>20</v>
      </c>
      <c r="BA306" s="13">
        <v>6</v>
      </c>
      <c r="BB306" s="37">
        <v>14</v>
      </c>
      <c r="BC306" s="15">
        <v>10</v>
      </c>
      <c r="BD306" s="15">
        <v>20</v>
      </c>
      <c r="BE306" s="32"/>
      <c r="BF306" s="21" t="s">
        <v>34</v>
      </c>
      <c r="BG306" s="32" t="s">
        <v>78</v>
      </c>
      <c r="BH306" s="36">
        <v>462</v>
      </c>
      <c r="BI306" s="15">
        <v>4</v>
      </c>
      <c r="BJ306" s="79">
        <v>598</v>
      </c>
      <c r="BK306" s="22" t="s">
        <v>32</v>
      </c>
      <c r="BL306" s="20">
        <v>2017</v>
      </c>
      <c r="BM306" s="21" t="s">
        <v>30</v>
      </c>
      <c r="BN306" s="21" t="s">
        <v>30</v>
      </c>
      <c r="BO306" s="15">
        <v>10</v>
      </c>
      <c r="BP306" s="15"/>
      <c r="BQ306" s="15"/>
      <c r="BR306" s="15"/>
      <c r="BS306" s="15">
        <v>1</v>
      </c>
    </row>
    <row r="307" spans="1:71" ht="26.1" customHeight="1" x14ac:dyDescent="0.2">
      <c r="A307" s="370">
        <v>1156</v>
      </c>
      <c r="B307" s="370"/>
      <c r="C307" s="197"/>
      <c r="D307" s="370">
        <v>1226</v>
      </c>
      <c r="E307" s="370"/>
      <c r="F307" s="419">
        <v>3</v>
      </c>
      <c r="G307" s="371">
        <v>1</v>
      </c>
      <c r="H307" s="372">
        <v>291</v>
      </c>
      <c r="I307" s="272" t="s">
        <v>205</v>
      </c>
      <c r="J307" s="197" t="s">
        <v>221</v>
      </c>
      <c r="K307" s="26" t="s">
        <v>1442</v>
      </c>
      <c r="L307" s="399">
        <v>1356</v>
      </c>
      <c r="M307" s="219">
        <v>3</v>
      </c>
      <c r="N307" s="329">
        <v>9</v>
      </c>
      <c r="O307" s="401">
        <v>12</v>
      </c>
      <c r="P307" s="387"/>
      <c r="Q307" s="388"/>
      <c r="R307" s="389"/>
      <c r="S307" s="411"/>
      <c r="T307" s="404"/>
      <c r="U307" s="24"/>
      <c r="V307" s="32"/>
      <c r="W307" s="32"/>
      <c r="X307" s="19">
        <v>6</v>
      </c>
      <c r="Y307" s="19"/>
      <c r="Z307" s="19">
        <v>0</v>
      </c>
      <c r="AA307" s="19">
        <v>3</v>
      </c>
      <c r="AB307" s="19">
        <v>2</v>
      </c>
      <c r="AC307" s="250"/>
      <c r="AD307" s="19" t="s">
        <v>287</v>
      </c>
      <c r="AE307" s="32" t="s">
        <v>2066</v>
      </c>
      <c r="AF307" s="19"/>
      <c r="AG307" s="19"/>
      <c r="AH307" s="19"/>
      <c r="AI307" s="19">
        <v>39</v>
      </c>
      <c r="AJ307" s="19">
        <v>65</v>
      </c>
      <c r="AK307" s="19"/>
      <c r="AL307" s="19"/>
      <c r="AM307" s="19"/>
      <c r="AN307" s="19"/>
      <c r="AO307" s="19"/>
      <c r="AP307" s="229"/>
      <c r="AQ307" s="200"/>
      <c r="AR307" s="219"/>
      <c r="AS307" s="220"/>
      <c r="AT307" s="221"/>
      <c r="AU307" s="222"/>
      <c r="AV307" s="222"/>
      <c r="AW307" s="222"/>
      <c r="AX307" s="204"/>
      <c r="AY307" s="346">
        <v>1037</v>
      </c>
      <c r="AZ307" s="13">
        <v>20</v>
      </c>
      <c r="BA307" s="13">
        <v>6</v>
      </c>
      <c r="BB307" s="37">
        <v>14</v>
      </c>
      <c r="BC307" s="15">
        <v>10</v>
      </c>
      <c r="BD307" s="15">
        <v>20</v>
      </c>
      <c r="BE307" s="32"/>
      <c r="BF307" s="21" t="s">
        <v>34</v>
      </c>
      <c r="BG307" s="32" t="s">
        <v>78</v>
      </c>
      <c r="BH307" s="36">
        <v>462</v>
      </c>
      <c r="BI307" s="15">
        <v>4</v>
      </c>
      <c r="BJ307" s="79">
        <v>598</v>
      </c>
      <c r="BK307" s="22" t="s">
        <v>32</v>
      </c>
      <c r="BL307" s="20">
        <v>2017</v>
      </c>
      <c r="BM307" s="21" t="s">
        <v>30</v>
      </c>
      <c r="BN307" s="21" t="s">
        <v>30</v>
      </c>
      <c r="BO307" s="15">
        <v>10</v>
      </c>
      <c r="BP307" s="15"/>
      <c r="BQ307" s="15"/>
      <c r="BR307" s="15"/>
      <c r="BS307" s="15">
        <v>1</v>
      </c>
    </row>
    <row r="308" spans="1:71" ht="26.1" customHeight="1" x14ac:dyDescent="0.2">
      <c r="A308" s="370">
        <v>1157</v>
      </c>
      <c r="B308" s="370"/>
      <c r="C308" s="197"/>
      <c r="D308" s="370">
        <v>1227</v>
      </c>
      <c r="E308" s="370"/>
      <c r="F308" s="419">
        <v>3</v>
      </c>
      <c r="G308" s="371">
        <v>1</v>
      </c>
      <c r="H308" s="372">
        <v>292</v>
      </c>
      <c r="I308" s="272" t="s">
        <v>205</v>
      </c>
      <c r="J308" s="197" t="s">
        <v>221</v>
      </c>
      <c r="K308" s="26" t="s">
        <v>1443</v>
      </c>
      <c r="L308" s="399">
        <v>1356</v>
      </c>
      <c r="M308" s="219"/>
      <c r="N308" s="329"/>
      <c r="O308" s="401"/>
      <c r="P308" s="387"/>
      <c r="Q308" s="388"/>
      <c r="R308" s="389"/>
      <c r="S308" s="411"/>
      <c r="T308" s="404"/>
      <c r="U308" s="24"/>
      <c r="V308" s="32"/>
      <c r="W308" s="32"/>
      <c r="X308" s="19">
        <v>8</v>
      </c>
      <c r="Y308" s="19"/>
      <c r="Z308" s="19">
        <v>0</v>
      </c>
      <c r="AA308" s="19">
        <v>1</v>
      </c>
      <c r="AB308" s="19">
        <v>1</v>
      </c>
      <c r="AC308" s="250"/>
      <c r="AD308" s="19" t="s">
        <v>287</v>
      </c>
      <c r="AE308" s="32" t="s">
        <v>2066</v>
      </c>
      <c r="AF308" s="19"/>
      <c r="AG308" s="19"/>
      <c r="AH308" s="19"/>
      <c r="AI308" s="19">
        <v>39</v>
      </c>
      <c r="AJ308" s="19">
        <v>65</v>
      </c>
      <c r="AK308" s="19"/>
      <c r="AL308" s="19"/>
      <c r="AM308" s="19"/>
      <c r="AN308" s="19"/>
      <c r="AO308" s="19"/>
      <c r="AP308" s="229"/>
      <c r="AQ308" s="200"/>
      <c r="AR308" s="219"/>
      <c r="AS308" s="220"/>
      <c r="AT308" s="221"/>
      <c r="AU308" s="222"/>
      <c r="AV308" s="222"/>
      <c r="AW308" s="222"/>
      <c r="AX308" s="204"/>
      <c r="AY308" s="346">
        <v>1037</v>
      </c>
      <c r="AZ308" s="13">
        <v>20</v>
      </c>
      <c r="BA308" s="13">
        <v>6</v>
      </c>
      <c r="BB308" s="37">
        <v>14</v>
      </c>
      <c r="BC308" s="15">
        <v>10</v>
      </c>
      <c r="BD308" s="15">
        <v>20</v>
      </c>
      <c r="BE308" s="32"/>
      <c r="BF308" s="21" t="s">
        <v>34</v>
      </c>
      <c r="BG308" s="32" t="s">
        <v>78</v>
      </c>
      <c r="BH308" s="36">
        <v>462</v>
      </c>
      <c r="BI308" s="15">
        <v>4</v>
      </c>
      <c r="BJ308" s="79">
        <v>598</v>
      </c>
      <c r="BK308" s="22" t="s">
        <v>32</v>
      </c>
      <c r="BL308" s="20">
        <v>2017</v>
      </c>
      <c r="BM308" s="21" t="s">
        <v>30</v>
      </c>
      <c r="BN308" s="21" t="s">
        <v>30</v>
      </c>
      <c r="BO308" s="15">
        <v>10</v>
      </c>
      <c r="BP308" s="15"/>
      <c r="BQ308" s="15"/>
      <c r="BR308" s="15"/>
      <c r="BS308" s="15">
        <v>1</v>
      </c>
    </row>
    <row r="309" spans="1:71" ht="26.1" customHeight="1" x14ac:dyDescent="0.2">
      <c r="A309" s="370">
        <v>1158</v>
      </c>
      <c r="B309" s="370"/>
      <c r="C309" s="197"/>
      <c r="D309" s="370">
        <v>1228</v>
      </c>
      <c r="E309" s="370"/>
      <c r="F309" s="419">
        <v>3</v>
      </c>
      <c r="G309" s="371">
        <v>1</v>
      </c>
      <c r="H309" s="372">
        <v>293</v>
      </c>
      <c r="I309" s="272" t="s">
        <v>205</v>
      </c>
      <c r="J309" s="197" t="s">
        <v>221</v>
      </c>
      <c r="K309" s="26" t="s">
        <v>1444</v>
      </c>
      <c r="L309" s="399">
        <v>1356</v>
      </c>
      <c r="M309" s="219"/>
      <c r="N309" s="329"/>
      <c r="O309" s="401"/>
      <c r="P309" s="387"/>
      <c r="Q309" s="388"/>
      <c r="R309" s="389"/>
      <c r="S309" s="411"/>
      <c r="T309" s="404"/>
      <c r="U309" s="24"/>
      <c r="V309" s="32"/>
      <c r="W309" s="32"/>
      <c r="X309" s="19">
        <v>6</v>
      </c>
      <c r="Y309" s="19"/>
      <c r="Z309" s="19">
        <v>0</v>
      </c>
      <c r="AA309" s="19">
        <v>1</v>
      </c>
      <c r="AB309" s="19">
        <v>2</v>
      </c>
      <c r="AC309" s="250"/>
      <c r="AD309" s="19" t="s">
        <v>287</v>
      </c>
      <c r="AE309" s="32" t="s">
        <v>2066</v>
      </c>
      <c r="AF309" s="19"/>
      <c r="AG309" s="19"/>
      <c r="AH309" s="19"/>
      <c r="AI309" s="19">
        <v>39</v>
      </c>
      <c r="AJ309" s="19">
        <v>65</v>
      </c>
      <c r="AK309" s="19"/>
      <c r="AL309" s="19"/>
      <c r="AM309" s="19"/>
      <c r="AN309" s="19"/>
      <c r="AO309" s="19"/>
      <c r="AP309" s="229"/>
      <c r="AQ309" s="200"/>
      <c r="AR309" s="219"/>
      <c r="AS309" s="220"/>
      <c r="AT309" s="221"/>
      <c r="AU309" s="222"/>
      <c r="AV309" s="222"/>
      <c r="AW309" s="222"/>
      <c r="AX309" s="204"/>
      <c r="AY309" s="346">
        <v>1037</v>
      </c>
      <c r="AZ309" s="13">
        <v>20</v>
      </c>
      <c r="BA309" s="13">
        <v>6</v>
      </c>
      <c r="BB309" s="37">
        <v>14</v>
      </c>
      <c r="BC309" s="15">
        <v>10</v>
      </c>
      <c r="BD309" s="15">
        <v>20</v>
      </c>
      <c r="BE309" s="32"/>
      <c r="BF309" s="21" t="s">
        <v>34</v>
      </c>
      <c r="BG309" s="32" t="s">
        <v>78</v>
      </c>
      <c r="BH309" s="36">
        <v>462</v>
      </c>
      <c r="BI309" s="15">
        <v>4</v>
      </c>
      <c r="BJ309" s="79">
        <v>598</v>
      </c>
      <c r="BK309" s="22" t="s">
        <v>32</v>
      </c>
      <c r="BL309" s="20">
        <v>2017</v>
      </c>
      <c r="BM309" s="21" t="s">
        <v>30</v>
      </c>
      <c r="BN309" s="21" t="s">
        <v>30</v>
      </c>
      <c r="BO309" s="15">
        <v>10</v>
      </c>
      <c r="BP309" s="15"/>
      <c r="BQ309" s="15"/>
      <c r="BR309" s="15"/>
      <c r="BS309" s="15">
        <v>1</v>
      </c>
    </row>
    <row r="310" spans="1:71" ht="26.1" customHeight="1" x14ac:dyDescent="0.2">
      <c r="A310" s="370">
        <v>1159</v>
      </c>
      <c r="B310" s="370"/>
      <c r="C310" s="197"/>
      <c r="D310" s="370">
        <v>1229</v>
      </c>
      <c r="E310" s="370"/>
      <c r="F310" s="419">
        <v>3</v>
      </c>
      <c r="G310" s="371">
        <v>1</v>
      </c>
      <c r="H310" s="372">
        <v>294</v>
      </c>
      <c r="I310" s="272" t="s">
        <v>205</v>
      </c>
      <c r="J310" s="197" t="s">
        <v>221</v>
      </c>
      <c r="K310" s="26" t="s">
        <v>1445</v>
      </c>
      <c r="L310" s="399">
        <v>1357</v>
      </c>
      <c r="M310" s="219">
        <v>3</v>
      </c>
      <c r="N310" s="329">
        <v>0</v>
      </c>
      <c r="O310" s="401">
        <v>3</v>
      </c>
      <c r="P310" s="387"/>
      <c r="Q310" s="388"/>
      <c r="R310" s="389"/>
      <c r="S310" s="411"/>
      <c r="T310" s="404"/>
      <c r="U310" s="24"/>
      <c r="V310" s="32"/>
      <c r="W310" s="32"/>
      <c r="X310" s="19">
        <v>8</v>
      </c>
      <c r="Y310" s="19"/>
      <c r="Z310" s="19">
        <v>0</v>
      </c>
      <c r="AA310" s="19">
        <v>1</v>
      </c>
      <c r="AB310" s="19">
        <v>2</v>
      </c>
      <c r="AC310" s="250"/>
      <c r="AD310" s="19" t="s">
        <v>287</v>
      </c>
      <c r="AE310" s="32" t="s">
        <v>2066</v>
      </c>
      <c r="AF310" s="19"/>
      <c r="AG310" s="19"/>
      <c r="AH310" s="19"/>
      <c r="AI310" s="19">
        <v>34</v>
      </c>
      <c r="AJ310" s="19">
        <v>67</v>
      </c>
      <c r="AK310" s="19"/>
      <c r="AL310" s="19"/>
      <c r="AM310" s="19"/>
      <c r="AN310" s="19"/>
      <c r="AO310" s="19"/>
      <c r="AP310" s="229"/>
      <c r="AQ310" s="200"/>
      <c r="AR310" s="219"/>
      <c r="AS310" s="220"/>
      <c r="AT310" s="221"/>
      <c r="AU310" s="222"/>
      <c r="AV310" s="222"/>
      <c r="AW310" s="222"/>
      <c r="AX310" s="204"/>
      <c r="AY310" s="346">
        <v>1037</v>
      </c>
      <c r="AZ310" s="13">
        <v>20</v>
      </c>
      <c r="BA310" s="13">
        <v>6</v>
      </c>
      <c r="BB310" s="37">
        <v>14</v>
      </c>
      <c r="BC310" s="15">
        <v>10</v>
      </c>
      <c r="BD310" s="15">
        <v>20</v>
      </c>
      <c r="BE310" s="32"/>
      <c r="BF310" s="21" t="s">
        <v>34</v>
      </c>
      <c r="BG310" s="32" t="s">
        <v>78</v>
      </c>
      <c r="BH310" s="36">
        <v>462</v>
      </c>
      <c r="BI310" s="15">
        <v>4</v>
      </c>
      <c r="BJ310" s="79">
        <v>598</v>
      </c>
      <c r="BK310" s="22" t="s">
        <v>32</v>
      </c>
      <c r="BL310" s="20">
        <v>2017</v>
      </c>
      <c r="BM310" s="21" t="s">
        <v>30</v>
      </c>
      <c r="BN310" s="21" t="s">
        <v>30</v>
      </c>
      <c r="BO310" s="15">
        <v>10</v>
      </c>
      <c r="BP310" s="15"/>
      <c r="BQ310" s="15"/>
      <c r="BR310" s="15"/>
      <c r="BS310" s="15">
        <v>1</v>
      </c>
    </row>
    <row r="311" spans="1:71" ht="26.1" customHeight="1" x14ac:dyDescent="0.2">
      <c r="A311" s="370">
        <v>1160</v>
      </c>
      <c r="B311" s="370"/>
      <c r="C311" s="197"/>
      <c r="D311" s="370">
        <v>1230</v>
      </c>
      <c r="E311" s="370"/>
      <c r="F311" s="419">
        <v>3</v>
      </c>
      <c r="G311" s="371">
        <v>1</v>
      </c>
      <c r="H311" s="372">
        <v>295</v>
      </c>
      <c r="I311" s="272" t="s">
        <v>205</v>
      </c>
      <c r="J311" s="197" t="s">
        <v>221</v>
      </c>
      <c r="K311" s="26" t="s">
        <v>1446</v>
      </c>
      <c r="L311" s="399">
        <v>1357</v>
      </c>
      <c r="M311" s="219"/>
      <c r="N311" s="329"/>
      <c r="O311" s="401"/>
      <c r="P311" s="387"/>
      <c r="Q311" s="388"/>
      <c r="R311" s="389"/>
      <c r="S311" s="411"/>
      <c r="T311" s="404"/>
      <c r="U311" s="24"/>
      <c r="V311" s="32"/>
      <c r="W311" s="32"/>
      <c r="X311" s="19">
        <v>8</v>
      </c>
      <c r="Y311" s="19"/>
      <c r="Z311" s="19">
        <v>0</v>
      </c>
      <c r="AA311" s="19">
        <v>1</v>
      </c>
      <c r="AB311" s="19">
        <v>2</v>
      </c>
      <c r="AC311" s="250"/>
      <c r="AD311" s="19" t="s">
        <v>287</v>
      </c>
      <c r="AE311" s="32" t="s">
        <v>2066</v>
      </c>
      <c r="AF311" s="19"/>
      <c r="AG311" s="19"/>
      <c r="AH311" s="19"/>
      <c r="AI311" s="19">
        <v>34</v>
      </c>
      <c r="AJ311" s="19">
        <v>67</v>
      </c>
      <c r="AK311" s="19"/>
      <c r="AL311" s="19"/>
      <c r="AM311" s="19"/>
      <c r="AN311" s="19"/>
      <c r="AO311" s="19"/>
      <c r="AP311" s="229"/>
      <c r="AQ311" s="200"/>
      <c r="AR311" s="219"/>
      <c r="AS311" s="220"/>
      <c r="AT311" s="221"/>
      <c r="AU311" s="222"/>
      <c r="AV311" s="222"/>
      <c r="AW311" s="222"/>
      <c r="AX311" s="204"/>
      <c r="AY311" s="346">
        <v>1037</v>
      </c>
      <c r="AZ311" s="13">
        <v>20</v>
      </c>
      <c r="BA311" s="13">
        <v>6</v>
      </c>
      <c r="BB311" s="37">
        <v>14</v>
      </c>
      <c r="BC311" s="15">
        <v>10</v>
      </c>
      <c r="BD311" s="15">
        <v>20</v>
      </c>
      <c r="BE311" s="32"/>
      <c r="BF311" s="21" t="s">
        <v>34</v>
      </c>
      <c r="BG311" s="32" t="s">
        <v>78</v>
      </c>
      <c r="BH311" s="36">
        <v>462</v>
      </c>
      <c r="BI311" s="15">
        <v>4</v>
      </c>
      <c r="BJ311" s="79">
        <v>598</v>
      </c>
      <c r="BK311" s="22" t="s">
        <v>32</v>
      </c>
      <c r="BL311" s="20">
        <v>2017</v>
      </c>
      <c r="BM311" s="21" t="s">
        <v>30</v>
      </c>
      <c r="BN311" s="21" t="s">
        <v>30</v>
      </c>
      <c r="BO311" s="15">
        <v>10</v>
      </c>
      <c r="BP311" s="15"/>
      <c r="BQ311" s="15"/>
      <c r="BR311" s="15"/>
      <c r="BS311" s="15">
        <v>1</v>
      </c>
    </row>
    <row r="312" spans="1:71" ht="26.1" customHeight="1" x14ac:dyDescent="0.2">
      <c r="A312" s="370">
        <v>1161</v>
      </c>
      <c r="B312" s="370"/>
      <c r="C312" s="197"/>
      <c r="D312" s="370">
        <v>1231</v>
      </c>
      <c r="E312" s="370"/>
      <c r="F312" s="419">
        <v>3</v>
      </c>
      <c r="G312" s="371">
        <v>1</v>
      </c>
      <c r="H312" s="372">
        <v>296</v>
      </c>
      <c r="I312" s="272" t="s">
        <v>205</v>
      </c>
      <c r="J312" s="197" t="s">
        <v>221</v>
      </c>
      <c r="K312" s="26" t="s">
        <v>1447</v>
      </c>
      <c r="L312" s="399">
        <v>1357</v>
      </c>
      <c r="M312" s="219"/>
      <c r="N312" s="329"/>
      <c r="O312" s="401"/>
      <c r="P312" s="387"/>
      <c r="Q312" s="388"/>
      <c r="R312" s="389"/>
      <c r="S312" s="411"/>
      <c r="T312" s="404"/>
      <c r="U312" s="24"/>
      <c r="V312" s="32"/>
      <c r="W312" s="32"/>
      <c r="X312" s="19">
        <v>6</v>
      </c>
      <c r="Y312" s="19"/>
      <c r="Z312" s="19">
        <v>0</v>
      </c>
      <c r="AA312" s="19">
        <v>1</v>
      </c>
      <c r="AB312" s="19">
        <v>2</v>
      </c>
      <c r="AC312" s="250"/>
      <c r="AD312" s="19" t="s">
        <v>287</v>
      </c>
      <c r="AE312" s="32" t="s">
        <v>2066</v>
      </c>
      <c r="AF312" s="19"/>
      <c r="AG312" s="19"/>
      <c r="AH312" s="19"/>
      <c r="AI312" s="19">
        <v>34</v>
      </c>
      <c r="AJ312" s="19">
        <v>67</v>
      </c>
      <c r="AK312" s="19"/>
      <c r="AL312" s="19"/>
      <c r="AM312" s="19"/>
      <c r="AN312" s="19"/>
      <c r="AO312" s="19"/>
      <c r="AP312" s="229"/>
      <c r="AQ312" s="200"/>
      <c r="AR312" s="219"/>
      <c r="AS312" s="220"/>
      <c r="AT312" s="221"/>
      <c r="AU312" s="222"/>
      <c r="AV312" s="222"/>
      <c r="AW312" s="222"/>
      <c r="AX312" s="204"/>
      <c r="AY312" s="346">
        <v>1037</v>
      </c>
      <c r="AZ312" s="13">
        <v>20</v>
      </c>
      <c r="BA312" s="13">
        <v>6</v>
      </c>
      <c r="BB312" s="37">
        <v>14</v>
      </c>
      <c r="BC312" s="15">
        <v>10</v>
      </c>
      <c r="BD312" s="15">
        <v>20</v>
      </c>
      <c r="BE312" s="32"/>
      <c r="BF312" s="21" t="s">
        <v>34</v>
      </c>
      <c r="BG312" s="32" t="s">
        <v>78</v>
      </c>
      <c r="BH312" s="36">
        <v>462</v>
      </c>
      <c r="BI312" s="15">
        <v>4</v>
      </c>
      <c r="BJ312" s="79">
        <v>598</v>
      </c>
      <c r="BK312" s="22" t="s">
        <v>32</v>
      </c>
      <c r="BL312" s="20">
        <v>2017</v>
      </c>
      <c r="BM312" s="21" t="s">
        <v>30</v>
      </c>
      <c r="BN312" s="21" t="s">
        <v>30</v>
      </c>
      <c r="BO312" s="15">
        <v>10</v>
      </c>
      <c r="BP312" s="15"/>
      <c r="BQ312" s="15"/>
      <c r="BR312" s="15"/>
      <c r="BS312" s="15">
        <v>1</v>
      </c>
    </row>
    <row r="313" spans="1:71" ht="26.1" customHeight="1" x14ac:dyDescent="0.2">
      <c r="A313" s="370">
        <v>1162</v>
      </c>
      <c r="B313" s="370"/>
      <c r="C313" s="197"/>
      <c r="D313" s="370">
        <v>1232</v>
      </c>
      <c r="E313" s="370"/>
      <c r="F313" s="419">
        <v>3</v>
      </c>
      <c r="G313" s="371">
        <v>1</v>
      </c>
      <c r="H313" s="372">
        <v>297</v>
      </c>
      <c r="I313" s="272" t="s">
        <v>205</v>
      </c>
      <c r="J313" s="197" t="s">
        <v>221</v>
      </c>
      <c r="K313" s="26" t="s">
        <v>1448</v>
      </c>
      <c r="L313" s="399">
        <v>1358</v>
      </c>
      <c r="M313" s="219">
        <v>3</v>
      </c>
      <c r="N313" s="329">
        <v>3</v>
      </c>
      <c r="O313" s="401">
        <v>6</v>
      </c>
      <c r="P313" s="387"/>
      <c r="Q313" s="388"/>
      <c r="R313" s="389"/>
      <c r="S313" s="411"/>
      <c r="T313" s="404"/>
      <c r="U313" s="24"/>
      <c r="V313" s="32"/>
      <c r="W313" s="32"/>
      <c r="X313" s="19">
        <v>8</v>
      </c>
      <c r="Y313" s="19"/>
      <c r="Z313" s="19">
        <v>0</v>
      </c>
      <c r="AA313" s="19">
        <v>3</v>
      </c>
      <c r="AB313" s="19">
        <v>2</v>
      </c>
      <c r="AC313" s="250"/>
      <c r="AD313" s="19" t="s">
        <v>287</v>
      </c>
      <c r="AE313" s="32" t="s">
        <v>2066</v>
      </c>
      <c r="AF313" s="19"/>
      <c r="AG313" s="19"/>
      <c r="AH313" s="19"/>
      <c r="AI313" s="19">
        <v>34</v>
      </c>
      <c r="AJ313" s="19">
        <v>67</v>
      </c>
      <c r="AK313" s="19"/>
      <c r="AL313" s="19"/>
      <c r="AM313" s="19"/>
      <c r="AN313" s="19"/>
      <c r="AO313" s="19"/>
      <c r="AP313" s="229"/>
      <c r="AQ313" s="200"/>
      <c r="AR313" s="219"/>
      <c r="AS313" s="220"/>
      <c r="AT313" s="221"/>
      <c r="AU313" s="222"/>
      <c r="AV313" s="222"/>
      <c r="AW313" s="222"/>
      <c r="AX313" s="204"/>
      <c r="AY313" s="346">
        <v>1037</v>
      </c>
      <c r="AZ313" s="13">
        <v>20</v>
      </c>
      <c r="BA313" s="13">
        <v>6</v>
      </c>
      <c r="BB313" s="37">
        <v>14</v>
      </c>
      <c r="BC313" s="15">
        <v>10</v>
      </c>
      <c r="BD313" s="15">
        <v>20</v>
      </c>
      <c r="BE313" s="32"/>
      <c r="BF313" s="21" t="s">
        <v>34</v>
      </c>
      <c r="BG313" s="32" t="s">
        <v>78</v>
      </c>
      <c r="BH313" s="36">
        <v>462</v>
      </c>
      <c r="BI313" s="15">
        <v>4</v>
      </c>
      <c r="BJ313" s="79">
        <v>598</v>
      </c>
      <c r="BK313" s="22" t="s">
        <v>32</v>
      </c>
      <c r="BL313" s="20">
        <v>2017</v>
      </c>
      <c r="BM313" s="21" t="s">
        <v>30</v>
      </c>
      <c r="BN313" s="21" t="s">
        <v>30</v>
      </c>
      <c r="BO313" s="15">
        <v>10</v>
      </c>
      <c r="BP313" s="15"/>
      <c r="BQ313" s="15"/>
      <c r="BR313" s="15"/>
      <c r="BS313" s="15">
        <v>1</v>
      </c>
    </row>
    <row r="314" spans="1:71" ht="26.1" customHeight="1" x14ac:dyDescent="0.2">
      <c r="A314" s="370">
        <v>1163</v>
      </c>
      <c r="B314" s="370"/>
      <c r="C314" s="197"/>
      <c r="D314" s="370">
        <v>1233</v>
      </c>
      <c r="E314" s="370"/>
      <c r="F314" s="419">
        <v>3</v>
      </c>
      <c r="G314" s="371">
        <v>1</v>
      </c>
      <c r="H314" s="372">
        <v>298</v>
      </c>
      <c r="I314" s="272" t="s">
        <v>205</v>
      </c>
      <c r="J314" s="197" t="s">
        <v>221</v>
      </c>
      <c r="K314" s="26" t="s">
        <v>1449</v>
      </c>
      <c r="L314" s="399">
        <v>1358</v>
      </c>
      <c r="M314" s="219"/>
      <c r="N314" s="329"/>
      <c r="O314" s="401"/>
      <c r="P314" s="387"/>
      <c r="Q314" s="388"/>
      <c r="R314" s="389"/>
      <c r="S314" s="411"/>
      <c r="T314" s="404"/>
      <c r="U314" s="24"/>
      <c r="V314" s="32"/>
      <c r="W314" s="32"/>
      <c r="X314" s="19">
        <v>8</v>
      </c>
      <c r="Y314" s="19"/>
      <c r="Z314" s="19">
        <v>0</v>
      </c>
      <c r="AA314" s="19">
        <v>3</v>
      </c>
      <c r="AB314" s="19">
        <v>2</v>
      </c>
      <c r="AC314" s="250"/>
      <c r="AD314" s="19" t="s">
        <v>287</v>
      </c>
      <c r="AE314" s="32" t="s">
        <v>2066</v>
      </c>
      <c r="AF314" s="19"/>
      <c r="AG314" s="19"/>
      <c r="AH314" s="19"/>
      <c r="AI314" s="19">
        <v>34</v>
      </c>
      <c r="AJ314" s="19">
        <v>67</v>
      </c>
      <c r="AK314" s="19"/>
      <c r="AL314" s="19"/>
      <c r="AM314" s="19"/>
      <c r="AN314" s="19"/>
      <c r="AO314" s="19"/>
      <c r="AP314" s="229"/>
      <c r="AQ314" s="200"/>
      <c r="AR314" s="219"/>
      <c r="AS314" s="220"/>
      <c r="AT314" s="221"/>
      <c r="AU314" s="222"/>
      <c r="AV314" s="222"/>
      <c r="AW314" s="222"/>
      <c r="AX314" s="204"/>
      <c r="AY314" s="346">
        <v>1037</v>
      </c>
      <c r="AZ314" s="13">
        <v>20</v>
      </c>
      <c r="BA314" s="13">
        <v>6</v>
      </c>
      <c r="BB314" s="37">
        <v>14</v>
      </c>
      <c r="BC314" s="15">
        <v>10</v>
      </c>
      <c r="BD314" s="15">
        <v>20</v>
      </c>
      <c r="BE314" s="32"/>
      <c r="BF314" s="21" t="s">
        <v>34</v>
      </c>
      <c r="BG314" s="32" t="s">
        <v>78</v>
      </c>
      <c r="BH314" s="36">
        <v>462</v>
      </c>
      <c r="BI314" s="15">
        <v>4</v>
      </c>
      <c r="BJ314" s="79">
        <v>598</v>
      </c>
      <c r="BK314" s="22" t="s">
        <v>32</v>
      </c>
      <c r="BL314" s="20">
        <v>2017</v>
      </c>
      <c r="BM314" s="21" t="s">
        <v>30</v>
      </c>
      <c r="BN314" s="21" t="s">
        <v>30</v>
      </c>
      <c r="BO314" s="15">
        <v>10</v>
      </c>
      <c r="BP314" s="15"/>
      <c r="BQ314" s="15"/>
      <c r="BR314" s="15"/>
      <c r="BS314" s="15">
        <v>1</v>
      </c>
    </row>
    <row r="315" spans="1:71" ht="26.1" customHeight="1" x14ac:dyDescent="0.2">
      <c r="A315" s="370">
        <v>1164</v>
      </c>
      <c r="B315" s="370"/>
      <c r="C315" s="197"/>
      <c r="D315" s="370">
        <v>1234</v>
      </c>
      <c r="E315" s="370"/>
      <c r="F315" s="419">
        <v>3</v>
      </c>
      <c r="G315" s="371">
        <v>1</v>
      </c>
      <c r="H315" s="372">
        <v>299</v>
      </c>
      <c r="I315" s="272" t="s">
        <v>205</v>
      </c>
      <c r="J315" s="197" t="s">
        <v>221</v>
      </c>
      <c r="K315" s="26" t="s">
        <v>1450</v>
      </c>
      <c r="L315" s="399">
        <v>1358</v>
      </c>
      <c r="M315" s="219"/>
      <c r="N315" s="329"/>
      <c r="O315" s="401"/>
      <c r="P315" s="387"/>
      <c r="Q315" s="388"/>
      <c r="R315" s="389"/>
      <c r="S315" s="411"/>
      <c r="T315" s="404"/>
      <c r="U315" s="24"/>
      <c r="V315" s="32"/>
      <c r="W315" s="32"/>
      <c r="X315" s="19">
        <v>8</v>
      </c>
      <c r="Y315" s="19"/>
      <c r="Z315" s="19">
        <v>0</v>
      </c>
      <c r="AA315" s="19">
        <v>3</v>
      </c>
      <c r="AB315" s="19">
        <v>2</v>
      </c>
      <c r="AC315" s="250"/>
      <c r="AD315" s="19" t="s">
        <v>287</v>
      </c>
      <c r="AE315" s="32" t="s">
        <v>2066</v>
      </c>
      <c r="AF315" s="19"/>
      <c r="AG315" s="19"/>
      <c r="AH315" s="19"/>
      <c r="AI315" s="19">
        <v>34</v>
      </c>
      <c r="AJ315" s="19">
        <v>67</v>
      </c>
      <c r="AK315" s="19"/>
      <c r="AL315" s="19"/>
      <c r="AM315" s="19"/>
      <c r="AN315" s="19"/>
      <c r="AO315" s="19"/>
      <c r="AP315" s="229"/>
      <c r="AQ315" s="200"/>
      <c r="AR315" s="219"/>
      <c r="AS315" s="220"/>
      <c r="AT315" s="221"/>
      <c r="AU315" s="222"/>
      <c r="AV315" s="222"/>
      <c r="AW315" s="222"/>
      <c r="AX315" s="204"/>
      <c r="AY315" s="346">
        <v>1037</v>
      </c>
      <c r="AZ315" s="13">
        <v>20</v>
      </c>
      <c r="BA315" s="13">
        <v>6</v>
      </c>
      <c r="BB315" s="37">
        <v>14</v>
      </c>
      <c r="BC315" s="15">
        <v>10</v>
      </c>
      <c r="BD315" s="15">
        <v>20</v>
      </c>
      <c r="BE315" s="32"/>
      <c r="BF315" s="21" t="s">
        <v>34</v>
      </c>
      <c r="BG315" s="32" t="s">
        <v>78</v>
      </c>
      <c r="BH315" s="36">
        <v>462</v>
      </c>
      <c r="BI315" s="15">
        <v>4</v>
      </c>
      <c r="BJ315" s="79">
        <v>598</v>
      </c>
      <c r="BK315" s="22" t="s">
        <v>32</v>
      </c>
      <c r="BL315" s="20">
        <v>2017</v>
      </c>
      <c r="BM315" s="21" t="s">
        <v>30</v>
      </c>
      <c r="BN315" s="21" t="s">
        <v>30</v>
      </c>
      <c r="BO315" s="15">
        <v>10</v>
      </c>
      <c r="BP315" s="15"/>
      <c r="BQ315" s="15"/>
      <c r="BR315" s="15"/>
      <c r="BS315" s="15">
        <v>1</v>
      </c>
    </row>
    <row r="316" spans="1:71" ht="26.1" customHeight="1" x14ac:dyDescent="0.2">
      <c r="A316" s="370">
        <v>1165</v>
      </c>
      <c r="B316" s="370"/>
      <c r="C316" s="197"/>
      <c r="D316" s="370">
        <v>1235</v>
      </c>
      <c r="E316" s="370"/>
      <c r="F316" s="419">
        <v>3</v>
      </c>
      <c r="G316" s="371">
        <v>1</v>
      </c>
      <c r="H316" s="372">
        <v>300</v>
      </c>
      <c r="I316" s="272" t="s">
        <v>205</v>
      </c>
      <c r="J316" s="197" t="s">
        <v>221</v>
      </c>
      <c r="K316" s="26" t="s">
        <v>1451</v>
      </c>
      <c r="L316" s="399">
        <v>1359</v>
      </c>
      <c r="M316" s="219">
        <v>3</v>
      </c>
      <c r="N316" s="329">
        <v>7</v>
      </c>
      <c r="O316" s="401">
        <v>10</v>
      </c>
      <c r="P316" s="387"/>
      <c r="Q316" s="388"/>
      <c r="R316" s="389"/>
      <c r="S316" s="411"/>
      <c r="T316" s="404"/>
      <c r="U316" s="24"/>
      <c r="V316" s="32"/>
      <c r="W316" s="32"/>
      <c r="X316" s="19">
        <v>8</v>
      </c>
      <c r="Y316" s="19"/>
      <c r="Z316" s="19">
        <v>0</v>
      </c>
      <c r="AA316" s="19">
        <v>1</v>
      </c>
      <c r="AB316" s="19">
        <v>2</v>
      </c>
      <c r="AC316" s="250"/>
      <c r="AD316" s="19" t="s">
        <v>287</v>
      </c>
      <c r="AE316" s="32" t="s">
        <v>2066</v>
      </c>
      <c r="AF316" s="19"/>
      <c r="AG316" s="19"/>
      <c r="AH316" s="19"/>
      <c r="AI316" s="19">
        <v>36</v>
      </c>
      <c r="AJ316" s="19">
        <v>65</v>
      </c>
      <c r="AK316" s="19"/>
      <c r="AL316" s="19"/>
      <c r="AM316" s="19"/>
      <c r="AN316" s="19"/>
      <c r="AO316" s="19"/>
      <c r="AP316" s="229"/>
      <c r="AQ316" s="200"/>
      <c r="AR316" s="219"/>
      <c r="AS316" s="220"/>
      <c r="AT316" s="221"/>
      <c r="AU316" s="222"/>
      <c r="AV316" s="222"/>
      <c r="AW316" s="222"/>
      <c r="AX316" s="204"/>
      <c r="AY316" s="346">
        <v>1037</v>
      </c>
      <c r="AZ316" s="13">
        <v>20</v>
      </c>
      <c r="BA316" s="13">
        <v>6</v>
      </c>
      <c r="BB316" s="37">
        <v>14</v>
      </c>
      <c r="BC316" s="15">
        <v>10</v>
      </c>
      <c r="BD316" s="15">
        <v>20</v>
      </c>
      <c r="BE316" s="32"/>
      <c r="BF316" s="21" t="s">
        <v>34</v>
      </c>
      <c r="BG316" s="32" t="s">
        <v>78</v>
      </c>
      <c r="BH316" s="36">
        <v>462</v>
      </c>
      <c r="BI316" s="15">
        <v>4</v>
      </c>
      <c r="BJ316" s="79">
        <v>598</v>
      </c>
      <c r="BK316" s="22" t="s">
        <v>32</v>
      </c>
      <c r="BL316" s="20">
        <v>2017</v>
      </c>
      <c r="BM316" s="21" t="s">
        <v>30</v>
      </c>
      <c r="BN316" s="21" t="s">
        <v>30</v>
      </c>
      <c r="BO316" s="15">
        <v>10</v>
      </c>
      <c r="BP316" s="15"/>
      <c r="BQ316" s="15"/>
      <c r="BR316" s="15"/>
      <c r="BS316" s="15">
        <v>1</v>
      </c>
    </row>
    <row r="317" spans="1:71" ht="26.1" customHeight="1" x14ac:dyDescent="0.2">
      <c r="A317" s="370">
        <v>1166</v>
      </c>
      <c r="B317" s="370"/>
      <c r="C317" s="197"/>
      <c r="D317" s="370">
        <v>1236</v>
      </c>
      <c r="E317" s="370"/>
      <c r="F317" s="419">
        <v>3</v>
      </c>
      <c r="G317" s="371">
        <v>1</v>
      </c>
      <c r="H317" s="372">
        <v>301</v>
      </c>
      <c r="I317" s="272" t="s">
        <v>205</v>
      </c>
      <c r="J317" s="197" t="s">
        <v>221</v>
      </c>
      <c r="K317" s="26" t="s">
        <v>1452</v>
      </c>
      <c r="L317" s="399">
        <v>1359</v>
      </c>
      <c r="M317" s="219"/>
      <c r="N317" s="329"/>
      <c r="O317" s="401"/>
      <c r="P317" s="387"/>
      <c r="Q317" s="388"/>
      <c r="R317" s="389"/>
      <c r="S317" s="411"/>
      <c r="T317" s="404"/>
      <c r="U317" s="24"/>
      <c r="V317" s="32"/>
      <c r="W317" s="32"/>
      <c r="X317" s="19">
        <v>6</v>
      </c>
      <c r="Y317" s="19"/>
      <c r="Z317" s="19">
        <v>0</v>
      </c>
      <c r="AA317" s="19">
        <v>3</v>
      </c>
      <c r="AB317" s="19">
        <v>1</v>
      </c>
      <c r="AC317" s="250"/>
      <c r="AD317" s="19" t="s">
        <v>287</v>
      </c>
      <c r="AE317" s="32" t="s">
        <v>2066</v>
      </c>
      <c r="AF317" s="19"/>
      <c r="AG317" s="19"/>
      <c r="AH317" s="19"/>
      <c r="AI317" s="19">
        <v>36</v>
      </c>
      <c r="AJ317" s="19">
        <v>65</v>
      </c>
      <c r="AK317" s="19"/>
      <c r="AL317" s="19"/>
      <c r="AM317" s="19"/>
      <c r="AN317" s="19"/>
      <c r="AO317" s="19"/>
      <c r="AP317" s="229"/>
      <c r="AQ317" s="200"/>
      <c r="AR317" s="219"/>
      <c r="AS317" s="220"/>
      <c r="AT317" s="221"/>
      <c r="AU317" s="222"/>
      <c r="AV317" s="222"/>
      <c r="AW317" s="222"/>
      <c r="AX317" s="204"/>
      <c r="AY317" s="346">
        <v>1037</v>
      </c>
      <c r="AZ317" s="13">
        <v>20</v>
      </c>
      <c r="BA317" s="13">
        <v>6</v>
      </c>
      <c r="BB317" s="37">
        <v>14</v>
      </c>
      <c r="BC317" s="15">
        <v>10</v>
      </c>
      <c r="BD317" s="15">
        <v>20</v>
      </c>
      <c r="BE317" s="32"/>
      <c r="BF317" s="21" t="s">
        <v>34</v>
      </c>
      <c r="BG317" s="32" t="s">
        <v>78</v>
      </c>
      <c r="BH317" s="36">
        <v>462</v>
      </c>
      <c r="BI317" s="15">
        <v>4</v>
      </c>
      <c r="BJ317" s="79">
        <v>598</v>
      </c>
      <c r="BK317" s="22" t="s">
        <v>32</v>
      </c>
      <c r="BL317" s="20">
        <v>2017</v>
      </c>
      <c r="BM317" s="21" t="s">
        <v>30</v>
      </c>
      <c r="BN317" s="21" t="s">
        <v>30</v>
      </c>
      <c r="BO317" s="15">
        <v>10</v>
      </c>
      <c r="BP317" s="15"/>
      <c r="BQ317" s="15"/>
      <c r="BR317" s="15"/>
      <c r="BS317" s="15">
        <v>1</v>
      </c>
    </row>
    <row r="318" spans="1:71" ht="26.1" customHeight="1" x14ac:dyDescent="0.2">
      <c r="A318" s="370">
        <v>1167</v>
      </c>
      <c r="B318" s="370"/>
      <c r="C318" s="197"/>
      <c r="D318" s="370">
        <v>1237</v>
      </c>
      <c r="E318" s="370"/>
      <c r="F318" s="419">
        <v>3</v>
      </c>
      <c r="G318" s="371">
        <v>1</v>
      </c>
      <c r="H318" s="372">
        <v>302</v>
      </c>
      <c r="I318" s="272" t="s">
        <v>205</v>
      </c>
      <c r="J318" s="197" t="s">
        <v>221</v>
      </c>
      <c r="K318" s="26" t="s">
        <v>1453</v>
      </c>
      <c r="L318" s="399">
        <v>1359</v>
      </c>
      <c r="M318" s="219"/>
      <c r="N318" s="329"/>
      <c r="O318" s="401"/>
      <c r="P318" s="387"/>
      <c r="Q318" s="388"/>
      <c r="R318" s="389"/>
      <c r="S318" s="411"/>
      <c r="T318" s="404"/>
      <c r="U318" s="24"/>
      <c r="V318" s="32"/>
      <c r="W318" s="32"/>
      <c r="X318" s="19">
        <v>6</v>
      </c>
      <c r="Y318" s="19"/>
      <c r="Z318" s="19">
        <v>0</v>
      </c>
      <c r="AA318" s="19">
        <v>3</v>
      </c>
      <c r="AB318" s="19">
        <v>2</v>
      </c>
      <c r="AC318" s="250"/>
      <c r="AD318" s="19" t="s">
        <v>287</v>
      </c>
      <c r="AE318" s="32" t="s">
        <v>2066</v>
      </c>
      <c r="AF318" s="19"/>
      <c r="AG318" s="19"/>
      <c r="AH318" s="19"/>
      <c r="AI318" s="19">
        <v>36</v>
      </c>
      <c r="AJ318" s="19">
        <v>65</v>
      </c>
      <c r="AK318" s="19"/>
      <c r="AL318" s="19"/>
      <c r="AM318" s="19"/>
      <c r="AN318" s="19"/>
      <c r="AO318" s="19"/>
      <c r="AP318" s="229"/>
      <c r="AQ318" s="200"/>
      <c r="AR318" s="219"/>
      <c r="AS318" s="220"/>
      <c r="AT318" s="221"/>
      <c r="AU318" s="222"/>
      <c r="AV318" s="222"/>
      <c r="AW318" s="222"/>
      <c r="AX318" s="204"/>
      <c r="AY318" s="346">
        <v>1037</v>
      </c>
      <c r="AZ318" s="13">
        <v>20</v>
      </c>
      <c r="BA318" s="13">
        <v>6</v>
      </c>
      <c r="BB318" s="37">
        <v>14</v>
      </c>
      <c r="BC318" s="15">
        <v>10</v>
      </c>
      <c r="BD318" s="15">
        <v>20</v>
      </c>
      <c r="BE318" s="32"/>
      <c r="BF318" s="21" t="s">
        <v>34</v>
      </c>
      <c r="BG318" s="32" t="s">
        <v>78</v>
      </c>
      <c r="BH318" s="36">
        <v>462</v>
      </c>
      <c r="BI318" s="15">
        <v>4</v>
      </c>
      <c r="BJ318" s="79">
        <v>598</v>
      </c>
      <c r="BK318" s="22" t="s">
        <v>32</v>
      </c>
      <c r="BL318" s="20">
        <v>2017</v>
      </c>
      <c r="BM318" s="21" t="s">
        <v>30</v>
      </c>
      <c r="BN318" s="21" t="s">
        <v>30</v>
      </c>
      <c r="BO318" s="15">
        <v>10</v>
      </c>
      <c r="BP318" s="15"/>
      <c r="BQ318" s="15"/>
      <c r="BR318" s="15"/>
      <c r="BS318" s="15">
        <v>1</v>
      </c>
    </row>
    <row r="319" spans="1:71" ht="26.1" customHeight="1" x14ac:dyDescent="0.2">
      <c r="A319" s="370">
        <v>1168</v>
      </c>
      <c r="B319" s="370"/>
      <c r="C319" s="197"/>
      <c r="D319" s="370">
        <v>1238</v>
      </c>
      <c r="E319" s="370"/>
      <c r="F319" s="419">
        <v>3</v>
      </c>
      <c r="G319" s="371">
        <v>1</v>
      </c>
      <c r="H319" s="372">
        <v>303</v>
      </c>
      <c r="I319" s="272" t="s">
        <v>205</v>
      </c>
      <c r="J319" s="197" t="s">
        <v>221</v>
      </c>
      <c r="K319" s="26" t="s">
        <v>1454</v>
      </c>
      <c r="L319" s="399">
        <v>1360</v>
      </c>
      <c r="M319" s="219">
        <v>2</v>
      </c>
      <c r="N319" s="329">
        <v>8</v>
      </c>
      <c r="O319" s="401">
        <v>10</v>
      </c>
      <c r="P319" s="387"/>
      <c r="Q319" s="388"/>
      <c r="R319" s="389"/>
      <c r="S319" s="411"/>
      <c r="T319" s="404"/>
      <c r="U319" s="24"/>
      <c r="V319" s="32"/>
      <c r="W319" s="32"/>
      <c r="X319" s="19">
        <v>8</v>
      </c>
      <c r="Y319" s="19"/>
      <c r="Z319" s="19">
        <v>0</v>
      </c>
      <c r="AA319" s="19">
        <v>3</v>
      </c>
      <c r="AB319" s="19">
        <v>2</v>
      </c>
      <c r="AC319" s="250"/>
      <c r="AD319" s="19" t="s">
        <v>287</v>
      </c>
      <c r="AE319" s="32" t="s">
        <v>2063</v>
      </c>
      <c r="AF319" s="19"/>
      <c r="AG319" s="19"/>
      <c r="AH319" s="19"/>
      <c r="AI319" s="19">
        <v>36</v>
      </c>
      <c r="AJ319" s="19">
        <v>67</v>
      </c>
      <c r="AK319" s="19"/>
      <c r="AL319" s="19"/>
      <c r="AM319" s="19"/>
      <c r="AN319" s="19"/>
      <c r="AO319" s="19"/>
      <c r="AP319" s="229"/>
      <c r="AQ319" s="200"/>
      <c r="AR319" s="219"/>
      <c r="AS319" s="220"/>
      <c r="AT319" s="221"/>
      <c r="AU319" s="222"/>
      <c r="AV319" s="222"/>
      <c r="AW319" s="222"/>
      <c r="AX319" s="204"/>
      <c r="AY319" s="346">
        <v>1037</v>
      </c>
      <c r="AZ319" s="13">
        <v>20</v>
      </c>
      <c r="BA319" s="13">
        <v>6</v>
      </c>
      <c r="BB319" s="37">
        <v>14</v>
      </c>
      <c r="BC319" s="15">
        <v>10</v>
      </c>
      <c r="BD319" s="15">
        <v>20</v>
      </c>
      <c r="BE319" s="32"/>
      <c r="BF319" s="21" t="s">
        <v>34</v>
      </c>
      <c r="BG319" s="32" t="s">
        <v>78</v>
      </c>
      <c r="BH319" s="36">
        <v>462</v>
      </c>
      <c r="BI319" s="15">
        <v>4</v>
      </c>
      <c r="BJ319" s="79">
        <v>598</v>
      </c>
      <c r="BK319" s="22" t="s">
        <v>32</v>
      </c>
      <c r="BL319" s="20">
        <v>2017</v>
      </c>
      <c r="BM319" s="21" t="s">
        <v>30</v>
      </c>
      <c r="BN319" s="21" t="s">
        <v>30</v>
      </c>
      <c r="BO319" s="15">
        <v>10</v>
      </c>
      <c r="BP319" s="15"/>
      <c r="BQ319" s="15"/>
      <c r="BR319" s="15"/>
      <c r="BS319" s="15">
        <v>1</v>
      </c>
    </row>
    <row r="320" spans="1:71" ht="26.1" customHeight="1" x14ac:dyDescent="0.2">
      <c r="A320" s="370">
        <v>1169</v>
      </c>
      <c r="B320" s="370"/>
      <c r="C320" s="197"/>
      <c r="D320" s="370">
        <v>1239</v>
      </c>
      <c r="E320" s="370"/>
      <c r="F320" s="419">
        <v>3</v>
      </c>
      <c r="G320" s="371">
        <v>1</v>
      </c>
      <c r="H320" s="372">
        <v>304</v>
      </c>
      <c r="I320" s="272" t="s">
        <v>205</v>
      </c>
      <c r="J320" s="197" t="s">
        <v>221</v>
      </c>
      <c r="K320" s="26" t="s">
        <v>1455</v>
      </c>
      <c r="L320" s="399">
        <v>1360</v>
      </c>
      <c r="M320" s="219"/>
      <c r="N320" s="329"/>
      <c r="O320" s="401"/>
      <c r="P320" s="387"/>
      <c r="Q320" s="388"/>
      <c r="R320" s="389"/>
      <c r="S320" s="411"/>
      <c r="T320" s="404"/>
      <c r="U320" s="24"/>
      <c r="V320" s="32"/>
      <c r="W320" s="32"/>
      <c r="X320" s="19">
        <v>8</v>
      </c>
      <c r="Y320" s="19"/>
      <c r="Z320" s="19">
        <v>0</v>
      </c>
      <c r="AA320" s="19">
        <v>3</v>
      </c>
      <c r="AB320" s="19">
        <v>2</v>
      </c>
      <c r="AC320" s="250"/>
      <c r="AD320" s="19" t="s">
        <v>287</v>
      </c>
      <c r="AE320" s="32" t="s">
        <v>2063</v>
      </c>
      <c r="AF320" s="19"/>
      <c r="AG320" s="19"/>
      <c r="AH320" s="19"/>
      <c r="AI320" s="19">
        <v>36</v>
      </c>
      <c r="AJ320" s="19">
        <v>67</v>
      </c>
      <c r="AK320" s="19"/>
      <c r="AL320" s="19"/>
      <c r="AM320" s="19"/>
      <c r="AN320" s="19"/>
      <c r="AO320" s="19"/>
      <c r="AP320" s="229"/>
      <c r="AQ320" s="200"/>
      <c r="AR320" s="219"/>
      <c r="AS320" s="220"/>
      <c r="AT320" s="221"/>
      <c r="AU320" s="222"/>
      <c r="AV320" s="222"/>
      <c r="AW320" s="222"/>
      <c r="AX320" s="204"/>
      <c r="AY320" s="346">
        <v>1037</v>
      </c>
      <c r="AZ320" s="13">
        <v>20</v>
      </c>
      <c r="BA320" s="13">
        <v>6</v>
      </c>
      <c r="BB320" s="37">
        <v>14</v>
      </c>
      <c r="BC320" s="15">
        <v>10</v>
      </c>
      <c r="BD320" s="15">
        <v>20</v>
      </c>
      <c r="BE320" s="32"/>
      <c r="BF320" s="21" t="s">
        <v>34</v>
      </c>
      <c r="BG320" s="32" t="s">
        <v>78</v>
      </c>
      <c r="BH320" s="36">
        <v>462</v>
      </c>
      <c r="BI320" s="15">
        <v>4</v>
      </c>
      <c r="BJ320" s="79">
        <v>598</v>
      </c>
      <c r="BK320" s="22" t="s">
        <v>32</v>
      </c>
      <c r="BL320" s="20">
        <v>2017</v>
      </c>
      <c r="BM320" s="21" t="s">
        <v>30</v>
      </c>
      <c r="BN320" s="21" t="s">
        <v>30</v>
      </c>
      <c r="BO320" s="15">
        <v>10</v>
      </c>
      <c r="BP320" s="15"/>
      <c r="BQ320" s="15"/>
      <c r="BR320" s="15"/>
      <c r="BS320" s="15">
        <v>1</v>
      </c>
    </row>
    <row r="321" spans="1:71" ht="26.1" customHeight="1" x14ac:dyDescent="0.2">
      <c r="A321" s="370">
        <v>1170</v>
      </c>
      <c r="B321" s="370"/>
      <c r="C321" s="197"/>
      <c r="D321" s="370">
        <v>1240</v>
      </c>
      <c r="E321" s="370"/>
      <c r="F321" s="419">
        <v>3</v>
      </c>
      <c r="G321" s="371">
        <v>1</v>
      </c>
      <c r="H321" s="372">
        <v>305</v>
      </c>
      <c r="I321" s="272" t="s">
        <v>205</v>
      </c>
      <c r="J321" s="197" t="s">
        <v>221</v>
      </c>
      <c r="K321" s="26" t="s">
        <v>1456</v>
      </c>
      <c r="L321" s="399">
        <v>1361</v>
      </c>
      <c r="M321" s="219">
        <v>2</v>
      </c>
      <c r="N321" s="329">
        <v>0</v>
      </c>
      <c r="O321" s="401">
        <v>2</v>
      </c>
      <c r="P321" s="387"/>
      <c r="Q321" s="388"/>
      <c r="R321" s="389"/>
      <c r="S321" s="411"/>
      <c r="T321" s="404"/>
      <c r="U321" s="24"/>
      <c r="V321" s="32"/>
      <c r="W321" s="32"/>
      <c r="X321" s="19">
        <v>8</v>
      </c>
      <c r="Y321" s="19"/>
      <c r="Z321" s="19">
        <v>0</v>
      </c>
      <c r="AA321" s="19">
        <v>3</v>
      </c>
      <c r="AB321" s="19">
        <v>2</v>
      </c>
      <c r="AC321" s="250"/>
      <c r="AD321" s="19" t="s">
        <v>287</v>
      </c>
      <c r="AE321" s="32" t="s">
        <v>2063</v>
      </c>
      <c r="AF321" s="19"/>
      <c r="AG321" s="19"/>
      <c r="AH321" s="19"/>
      <c r="AI321" s="19">
        <v>37</v>
      </c>
      <c r="AJ321" s="19">
        <v>67</v>
      </c>
      <c r="AK321" s="19"/>
      <c r="AL321" s="19"/>
      <c r="AM321" s="19"/>
      <c r="AN321" s="19"/>
      <c r="AO321" s="19"/>
      <c r="AP321" s="229"/>
      <c r="AQ321" s="200"/>
      <c r="AR321" s="219"/>
      <c r="AS321" s="220"/>
      <c r="AT321" s="221"/>
      <c r="AU321" s="222"/>
      <c r="AV321" s="222"/>
      <c r="AW321" s="222"/>
      <c r="AX321" s="204"/>
      <c r="AY321" s="346">
        <v>1037</v>
      </c>
      <c r="AZ321" s="13">
        <v>20</v>
      </c>
      <c r="BA321" s="13">
        <v>6</v>
      </c>
      <c r="BB321" s="37">
        <v>14</v>
      </c>
      <c r="BC321" s="15">
        <v>10</v>
      </c>
      <c r="BD321" s="15">
        <v>20</v>
      </c>
      <c r="BE321" s="32"/>
      <c r="BF321" s="21" t="s">
        <v>34</v>
      </c>
      <c r="BG321" s="32" t="s">
        <v>78</v>
      </c>
      <c r="BH321" s="36">
        <v>462</v>
      </c>
      <c r="BI321" s="15">
        <v>4</v>
      </c>
      <c r="BJ321" s="79">
        <v>598</v>
      </c>
      <c r="BK321" s="22" t="s">
        <v>32</v>
      </c>
      <c r="BL321" s="20">
        <v>2017</v>
      </c>
      <c r="BM321" s="21" t="s">
        <v>30</v>
      </c>
      <c r="BN321" s="21" t="s">
        <v>30</v>
      </c>
      <c r="BO321" s="15">
        <v>10</v>
      </c>
      <c r="BP321" s="15"/>
      <c r="BQ321" s="15"/>
      <c r="BR321" s="15"/>
      <c r="BS321" s="15">
        <v>1</v>
      </c>
    </row>
    <row r="322" spans="1:71" ht="26.1" customHeight="1" x14ac:dyDescent="0.2">
      <c r="A322" s="370">
        <v>1171</v>
      </c>
      <c r="B322" s="370"/>
      <c r="C322" s="197"/>
      <c r="D322" s="370">
        <v>1241</v>
      </c>
      <c r="E322" s="370"/>
      <c r="F322" s="419">
        <v>3</v>
      </c>
      <c r="G322" s="371">
        <v>1</v>
      </c>
      <c r="H322" s="372">
        <v>306</v>
      </c>
      <c r="I322" s="272" t="s">
        <v>205</v>
      </c>
      <c r="J322" s="197" t="s">
        <v>221</v>
      </c>
      <c r="K322" s="26" t="s">
        <v>1457</v>
      </c>
      <c r="L322" s="399">
        <v>1361</v>
      </c>
      <c r="M322" s="219"/>
      <c r="N322" s="329"/>
      <c r="O322" s="401"/>
      <c r="P322" s="387"/>
      <c r="Q322" s="388"/>
      <c r="R322" s="389"/>
      <c r="S322" s="411"/>
      <c r="T322" s="404"/>
      <c r="U322" s="24"/>
      <c r="V322" s="32"/>
      <c r="W322" s="32"/>
      <c r="X322" s="19">
        <v>8</v>
      </c>
      <c r="Y322" s="19"/>
      <c r="Z322" s="19">
        <v>0</v>
      </c>
      <c r="AA322" s="19">
        <v>3</v>
      </c>
      <c r="AB322" s="19">
        <v>2</v>
      </c>
      <c r="AC322" s="250"/>
      <c r="AD322" s="19" t="s">
        <v>287</v>
      </c>
      <c r="AE322" s="32" t="s">
        <v>2063</v>
      </c>
      <c r="AF322" s="19"/>
      <c r="AG322" s="19"/>
      <c r="AH322" s="19"/>
      <c r="AI322" s="19">
        <v>37</v>
      </c>
      <c r="AJ322" s="19">
        <v>67</v>
      </c>
      <c r="AK322" s="19"/>
      <c r="AL322" s="19"/>
      <c r="AM322" s="19"/>
      <c r="AN322" s="19"/>
      <c r="AO322" s="19"/>
      <c r="AP322" s="229"/>
      <c r="AQ322" s="200"/>
      <c r="AR322" s="219"/>
      <c r="AS322" s="220"/>
      <c r="AT322" s="221"/>
      <c r="AU322" s="222"/>
      <c r="AV322" s="222"/>
      <c r="AW322" s="222"/>
      <c r="AX322" s="204"/>
      <c r="AY322" s="346">
        <v>1037</v>
      </c>
      <c r="AZ322" s="13">
        <v>20</v>
      </c>
      <c r="BA322" s="13">
        <v>6</v>
      </c>
      <c r="BB322" s="37">
        <v>14</v>
      </c>
      <c r="BC322" s="15">
        <v>10</v>
      </c>
      <c r="BD322" s="15">
        <v>20</v>
      </c>
      <c r="BE322" s="32"/>
      <c r="BF322" s="21" t="s">
        <v>34</v>
      </c>
      <c r="BG322" s="32" t="s">
        <v>78</v>
      </c>
      <c r="BH322" s="36">
        <v>462</v>
      </c>
      <c r="BI322" s="15">
        <v>4</v>
      </c>
      <c r="BJ322" s="79">
        <v>598</v>
      </c>
      <c r="BK322" s="22" t="s">
        <v>32</v>
      </c>
      <c r="BL322" s="20">
        <v>2017</v>
      </c>
      <c r="BM322" s="21" t="s">
        <v>30</v>
      </c>
      <c r="BN322" s="21" t="s">
        <v>30</v>
      </c>
      <c r="BO322" s="15">
        <v>10</v>
      </c>
      <c r="BP322" s="15"/>
      <c r="BQ322" s="15"/>
      <c r="BR322" s="15"/>
      <c r="BS322" s="15">
        <v>1</v>
      </c>
    </row>
    <row r="323" spans="1:71" ht="26.1" customHeight="1" x14ac:dyDescent="0.2">
      <c r="A323" s="370">
        <v>1172</v>
      </c>
      <c r="B323" s="370"/>
      <c r="C323" s="197"/>
      <c r="D323" s="370">
        <v>1242</v>
      </c>
      <c r="E323" s="370"/>
      <c r="F323" s="419">
        <v>3</v>
      </c>
      <c r="G323" s="371">
        <v>1</v>
      </c>
      <c r="H323" s="372">
        <v>307</v>
      </c>
      <c r="I323" s="272" t="s">
        <v>205</v>
      </c>
      <c r="J323" s="197" t="s">
        <v>221</v>
      </c>
      <c r="K323" s="26" t="s">
        <v>1458</v>
      </c>
      <c r="L323" s="399">
        <v>1362</v>
      </c>
      <c r="M323" s="219">
        <v>3</v>
      </c>
      <c r="N323" s="329">
        <v>0</v>
      </c>
      <c r="O323" s="401">
        <v>3</v>
      </c>
      <c r="P323" s="387"/>
      <c r="Q323" s="388"/>
      <c r="R323" s="389"/>
      <c r="S323" s="411"/>
      <c r="T323" s="404"/>
      <c r="U323" s="24"/>
      <c r="V323" s="32"/>
      <c r="W323" s="32"/>
      <c r="X323" s="19">
        <v>8</v>
      </c>
      <c r="Y323" s="19"/>
      <c r="Z323" s="19">
        <v>0</v>
      </c>
      <c r="AA323" s="19">
        <v>3</v>
      </c>
      <c r="AB323" s="19">
        <v>2</v>
      </c>
      <c r="AC323" s="250"/>
      <c r="AD323" s="19" t="s">
        <v>287</v>
      </c>
      <c r="AE323" s="32" t="s">
        <v>2063</v>
      </c>
      <c r="AF323" s="19"/>
      <c r="AG323" s="19"/>
      <c r="AH323" s="19"/>
      <c r="AI323" s="19">
        <v>37</v>
      </c>
      <c r="AJ323" s="19">
        <v>67</v>
      </c>
      <c r="AK323" s="19"/>
      <c r="AL323" s="19"/>
      <c r="AM323" s="19"/>
      <c r="AN323" s="19"/>
      <c r="AO323" s="19"/>
      <c r="AP323" s="229"/>
      <c r="AQ323" s="200"/>
      <c r="AR323" s="219"/>
      <c r="AS323" s="220"/>
      <c r="AT323" s="221"/>
      <c r="AU323" s="222"/>
      <c r="AV323" s="222"/>
      <c r="AW323" s="222"/>
      <c r="AX323" s="204"/>
      <c r="AY323" s="346">
        <v>1037</v>
      </c>
      <c r="AZ323" s="13">
        <v>20</v>
      </c>
      <c r="BA323" s="13">
        <v>6</v>
      </c>
      <c r="BB323" s="37">
        <v>14</v>
      </c>
      <c r="BC323" s="15">
        <v>10</v>
      </c>
      <c r="BD323" s="15">
        <v>20</v>
      </c>
      <c r="BE323" s="32"/>
      <c r="BF323" s="21" t="s">
        <v>34</v>
      </c>
      <c r="BG323" s="32" t="s">
        <v>78</v>
      </c>
      <c r="BH323" s="36">
        <v>462</v>
      </c>
      <c r="BI323" s="15">
        <v>4</v>
      </c>
      <c r="BJ323" s="79">
        <v>598</v>
      </c>
      <c r="BK323" s="22" t="s">
        <v>32</v>
      </c>
      <c r="BL323" s="20">
        <v>2017</v>
      </c>
      <c r="BM323" s="21" t="s">
        <v>30</v>
      </c>
      <c r="BN323" s="21" t="s">
        <v>30</v>
      </c>
      <c r="BO323" s="15">
        <v>10</v>
      </c>
      <c r="BP323" s="15"/>
      <c r="BQ323" s="15"/>
      <c r="BR323" s="15"/>
      <c r="BS323" s="15">
        <v>1</v>
      </c>
    </row>
    <row r="324" spans="1:71" ht="26.1" customHeight="1" x14ac:dyDescent="0.2">
      <c r="A324" s="370">
        <v>1173</v>
      </c>
      <c r="B324" s="370"/>
      <c r="C324" s="197"/>
      <c r="D324" s="370">
        <v>1243</v>
      </c>
      <c r="E324" s="370"/>
      <c r="F324" s="419">
        <v>3</v>
      </c>
      <c r="G324" s="371">
        <v>1</v>
      </c>
      <c r="H324" s="372">
        <v>308</v>
      </c>
      <c r="I324" s="272" t="s">
        <v>205</v>
      </c>
      <c r="J324" s="197" t="s">
        <v>221</v>
      </c>
      <c r="K324" s="26" t="s">
        <v>1459</v>
      </c>
      <c r="L324" s="399">
        <v>1362</v>
      </c>
      <c r="M324" s="219"/>
      <c r="N324" s="329"/>
      <c r="O324" s="401"/>
      <c r="P324" s="387"/>
      <c r="Q324" s="388"/>
      <c r="R324" s="389"/>
      <c r="S324" s="411"/>
      <c r="T324" s="404"/>
      <c r="U324" s="24"/>
      <c r="V324" s="32"/>
      <c r="W324" s="32"/>
      <c r="X324" s="19">
        <v>8</v>
      </c>
      <c r="Y324" s="19"/>
      <c r="Z324" s="19">
        <v>0</v>
      </c>
      <c r="AA324" s="19">
        <v>3</v>
      </c>
      <c r="AB324" s="19">
        <v>2</v>
      </c>
      <c r="AC324" s="250"/>
      <c r="AD324" s="19" t="s">
        <v>287</v>
      </c>
      <c r="AE324" s="32" t="s">
        <v>2063</v>
      </c>
      <c r="AF324" s="19"/>
      <c r="AG324" s="19"/>
      <c r="AH324" s="19"/>
      <c r="AI324" s="19">
        <v>37</v>
      </c>
      <c r="AJ324" s="19">
        <v>67</v>
      </c>
      <c r="AK324" s="19"/>
      <c r="AL324" s="19"/>
      <c r="AM324" s="19"/>
      <c r="AN324" s="19"/>
      <c r="AO324" s="19"/>
      <c r="AP324" s="229"/>
      <c r="AQ324" s="200"/>
      <c r="AR324" s="219"/>
      <c r="AS324" s="220"/>
      <c r="AT324" s="221"/>
      <c r="AU324" s="222"/>
      <c r="AV324" s="222"/>
      <c r="AW324" s="222"/>
      <c r="AX324" s="204"/>
      <c r="AY324" s="346">
        <v>1037</v>
      </c>
      <c r="AZ324" s="13">
        <v>20</v>
      </c>
      <c r="BA324" s="13">
        <v>6</v>
      </c>
      <c r="BB324" s="37">
        <v>14</v>
      </c>
      <c r="BC324" s="15">
        <v>10</v>
      </c>
      <c r="BD324" s="15">
        <v>20</v>
      </c>
      <c r="BE324" s="32"/>
      <c r="BF324" s="21" t="s">
        <v>34</v>
      </c>
      <c r="BG324" s="32" t="s">
        <v>78</v>
      </c>
      <c r="BH324" s="36">
        <v>462</v>
      </c>
      <c r="BI324" s="15">
        <v>4</v>
      </c>
      <c r="BJ324" s="79">
        <v>598</v>
      </c>
      <c r="BK324" s="22" t="s">
        <v>32</v>
      </c>
      <c r="BL324" s="20">
        <v>2017</v>
      </c>
      <c r="BM324" s="21" t="s">
        <v>30</v>
      </c>
      <c r="BN324" s="21" t="s">
        <v>30</v>
      </c>
      <c r="BO324" s="15">
        <v>10</v>
      </c>
      <c r="BP324" s="15"/>
      <c r="BQ324" s="15"/>
      <c r="BR324" s="15"/>
      <c r="BS324" s="15">
        <v>1</v>
      </c>
    </row>
    <row r="325" spans="1:71" ht="26.1" customHeight="1" x14ac:dyDescent="0.2">
      <c r="A325" s="370">
        <v>1174</v>
      </c>
      <c r="B325" s="370"/>
      <c r="C325" s="197"/>
      <c r="D325" s="370">
        <v>1244</v>
      </c>
      <c r="E325" s="370"/>
      <c r="F325" s="419">
        <v>3</v>
      </c>
      <c r="G325" s="371">
        <v>1</v>
      </c>
      <c r="H325" s="372">
        <v>309</v>
      </c>
      <c r="I325" s="272" t="s">
        <v>205</v>
      </c>
      <c r="J325" s="197" t="s">
        <v>221</v>
      </c>
      <c r="K325" s="26" t="s">
        <v>1460</v>
      </c>
      <c r="L325" s="399">
        <v>1362</v>
      </c>
      <c r="M325" s="219"/>
      <c r="N325" s="329"/>
      <c r="O325" s="401"/>
      <c r="P325" s="387"/>
      <c r="Q325" s="388"/>
      <c r="R325" s="389"/>
      <c r="S325" s="411"/>
      <c r="T325" s="404"/>
      <c r="U325" s="24"/>
      <c r="V325" s="32"/>
      <c r="W325" s="32"/>
      <c r="X325" s="19">
        <v>8</v>
      </c>
      <c r="Y325" s="19"/>
      <c r="Z325" s="19">
        <v>0</v>
      </c>
      <c r="AA325" s="19">
        <v>3</v>
      </c>
      <c r="AB325" s="19">
        <v>2</v>
      </c>
      <c r="AC325" s="250"/>
      <c r="AD325" s="19" t="s">
        <v>287</v>
      </c>
      <c r="AE325" s="32" t="s">
        <v>2063</v>
      </c>
      <c r="AF325" s="19"/>
      <c r="AG325" s="19"/>
      <c r="AH325" s="19"/>
      <c r="AI325" s="19">
        <v>37</v>
      </c>
      <c r="AJ325" s="19">
        <v>67</v>
      </c>
      <c r="AK325" s="19"/>
      <c r="AL325" s="19"/>
      <c r="AM325" s="19"/>
      <c r="AN325" s="19"/>
      <c r="AO325" s="19"/>
      <c r="AP325" s="229"/>
      <c r="AQ325" s="200"/>
      <c r="AR325" s="219"/>
      <c r="AS325" s="220"/>
      <c r="AT325" s="221"/>
      <c r="AU325" s="222"/>
      <c r="AV325" s="222"/>
      <c r="AW325" s="222"/>
      <c r="AX325" s="204"/>
      <c r="AY325" s="346">
        <v>1037</v>
      </c>
      <c r="AZ325" s="13">
        <v>20</v>
      </c>
      <c r="BA325" s="13">
        <v>6</v>
      </c>
      <c r="BB325" s="37">
        <v>14</v>
      </c>
      <c r="BC325" s="15">
        <v>10</v>
      </c>
      <c r="BD325" s="15">
        <v>20</v>
      </c>
      <c r="BE325" s="32"/>
      <c r="BF325" s="21" t="s">
        <v>34</v>
      </c>
      <c r="BG325" s="32" t="s">
        <v>78</v>
      </c>
      <c r="BH325" s="36">
        <v>462</v>
      </c>
      <c r="BI325" s="15">
        <v>4</v>
      </c>
      <c r="BJ325" s="79">
        <v>598</v>
      </c>
      <c r="BK325" s="22" t="s">
        <v>32</v>
      </c>
      <c r="BL325" s="20">
        <v>2017</v>
      </c>
      <c r="BM325" s="21" t="s">
        <v>30</v>
      </c>
      <c r="BN325" s="21" t="s">
        <v>30</v>
      </c>
      <c r="BO325" s="15">
        <v>10</v>
      </c>
      <c r="BP325" s="15"/>
      <c r="BQ325" s="15"/>
      <c r="BR325" s="15"/>
      <c r="BS325" s="15">
        <v>1</v>
      </c>
    </row>
    <row r="326" spans="1:71" ht="26.1" customHeight="1" x14ac:dyDescent="0.2">
      <c r="A326" s="370">
        <v>1175</v>
      </c>
      <c r="B326" s="370"/>
      <c r="C326" s="197"/>
      <c r="D326" s="370">
        <v>1245</v>
      </c>
      <c r="E326" s="370"/>
      <c r="F326" s="419">
        <v>3</v>
      </c>
      <c r="G326" s="371">
        <v>1</v>
      </c>
      <c r="H326" s="372">
        <v>310</v>
      </c>
      <c r="I326" s="272" t="s">
        <v>205</v>
      </c>
      <c r="J326" s="197" t="s">
        <v>221</v>
      </c>
      <c r="K326" s="26" t="s">
        <v>1461</v>
      </c>
      <c r="L326" s="399">
        <v>1363</v>
      </c>
      <c r="M326" s="219">
        <v>3</v>
      </c>
      <c r="N326" s="329">
        <v>0</v>
      </c>
      <c r="O326" s="401">
        <v>3</v>
      </c>
      <c r="P326" s="387"/>
      <c r="Q326" s="388"/>
      <c r="R326" s="389"/>
      <c r="S326" s="411"/>
      <c r="T326" s="404"/>
      <c r="U326" s="24"/>
      <c r="V326" s="32"/>
      <c r="W326" s="32"/>
      <c r="X326" s="19">
        <v>8</v>
      </c>
      <c r="Y326" s="19"/>
      <c r="Z326" s="19">
        <v>0</v>
      </c>
      <c r="AA326" s="19">
        <v>3</v>
      </c>
      <c r="AB326" s="19">
        <v>2</v>
      </c>
      <c r="AC326" s="250"/>
      <c r="AD326" s="19" t="s">
        <v>287</v>
      </c>
      <c r="AE326" s="32" t="s">
        <v>2063</v>
      </c>
      <c r="AF326" s="19"/>
      <c r="AG326" s="19"/>
      <c r="AH326" s="19"/>
      <c r="AI326" s="19">
        <v>37</v>
      </c>
      <c r="AJ326" s="19">
        <v>67</v>
      </c>
      <c r="AK326" s="19"/>
      <c r="AL326" s="19"/>
      <c r="AM326" s="19"/>
      <c r="AN326" s="19"/>
      <c r="AO326" s="19"/>
      <c r="AP326" s="229"/>
      <c r="AQ326" s="200"/>
      <c r="AR326" s="219"/>
      <c r="AS326" s="220"/>
      <c r="AT326" s="221"/>
      <c r="AU326" s="222"/>
      <c r="AV326" s="222"/>
      <c r="AW326" s="222"/>
      <c r="AX326" s="204"/>
      <c r="AY326" s="346">
        <v>1037</v>
      </c>
      <c r="AZ326" s="13">
        <v>20</v>
      </c>
      <c r="BA326" s="13">
        <v>6</v>
      </c>
      <c r="BB326" s="37">
        <v>14</v>
      </c>
      <c r="BC326" s="15">
        <v>10</v>
      </c>
      <c r="BD326" s="15">
        <v>20</v>
      </c>
      <c r="BE326" s="32"/>
      <c r="BF326" s="21" t="s">
        <v>34</v>
      </c>
      <c r="BG326" s="32" t="s">
        <v>78</v>
      </c>
      <c r="BH326" s="36">
        <v>462</v>
      </c>
      <c r="BI326" s="15">
        <v>4</v>
      </c>
      <c r="BJ326" s="79">
        <v>598</v>
      </c>
      <c r="BK326" s="22" t="s">
        <v>32</v>
      </c>
      <c r="BL326" s="20">
        <v>2017</v>
      </c>
      <c r="BM326" s="21" t="s">
        <v>30</v>
      </c>
      <c r="BN326" s="21" t="s">
        <v>30</v>
      </c>
      <c r="BO326" s="15">
        <v>10</v>
      </c>
      <c r="BP326" s="15"/>
      <c r="BQ326" s="15"/>
      <c r="BR326" s="15"/>
      <c r="BS326" s="15">
        <v>1</v>
      </c>
    </row>
    <row r="327" spans="1:71" ht="26.1" customHeight="1" x14ac:dyDescent="0.2">
      <c r="A327" s="370">
        <v>1176</v>
      </c>
      <c r="B327" s="370"/>
      <c r="C327" s="197"/>
      <c r="D327" s="370">
        <v>1246</v>
      </c>
      <c r="E327" s="370"/>
      <c r="F327" s="419">
        <v>3</v>
      </c>
      <c r="G327" s="371">
        <v>1</v>
      </c>
      <c r="H327" s="372">
        <v>311</v>
      </c>
      <c r="I327" s="272" t="s">
        <v>205</v>
      </c>
      <c r="J327" s="197" t="s">
        <v>221</v>
      </c>
      <c r="K327" s="26" t="s">
        <v>1462</v>
      </c>
      <c r="L327" s="399">
        <v>1363</v>
      </c>
      <c r="M327" s="219"/>
      <c r="N327" s="329"/>
      <c r="O327" s="401"/>
      <c r="P327" s="387"/>
      <c r="Q327" s="388"/>
      <c r="R327" s="389"/>
      <c r="S327" s="411"/>
      <c r="T327" s="404"/>
      <c r="U327" s="24"/>
      <c r="V327" s="32"/>
      <c r="W327" s="32"/>
      <c r="X327" s="19">
        <v>8</v>
      </c>
      <c r="Y327" s="19"/>
      <c r="Z327" s="19">
        <v>0</v>
      </c>
      <c r="AA327" s="19">
        <v>1</v>
      </c>
      <c r="AB327" s="19">
        <v>2</v>
      </c>
      <c r="AC327" s="250"/>
      <c r="AD327" s="19" t="s">
        <v>287</v>
      </c>
      <c r="AE327" s="32" t="s">
        <v>2063</v>
      </c>
      <c r="AF327" s="19"/>
      <c r="AG327" s="19"/>
      <c r="AH327" s="19"/>
      <c r="AI327" s="19">
        <v>37</v>
      </c>
      <c r="AJ327" s="19">
        <v>67</v>
      </c>
      <c r="AK327" s="19"/>
      <c r="AL327" s="19"/>
      <c r="AM327" s="19"/>
      <c r="AN327" s="19"/>
      <c r="AO327" s="19"/>
      <c r="AP327" s="229"/>
      <c r="AQ327" s="200"/>
      <c r="AR327" s="219"/>
      <c r="AS327" s="220"/>
      <c r="AT327" s="221"/>
      <c r="AU327" s="222"/>
      <c r="AV327" s="222"/>
      <c r="AW327" s="222"/>
      <c r="AX327" s="204"/>
      <c r="AY327" s="346">
        <v>1037</v>
      </c>
      <c r="AZ327" s="13">
        <v>20</v>
      </c>
      <c r="BA327" s="13">
        <v>6</v>
      </c>
      <c r="BB327" s="37">
        <v>14</v>
      </c>
      <c r="BC327" s="15">
        <v>10</v>
      </c>
      <c r="BD327" s="15">
        <v>20</v>
      </c>
      <c r="BE327" s="32"/>
      <c r="BF327" s="21" t="s">
        <v>34</v>
      </c>
      <c r="BG327" s="32" t="s">
        <v>78</v>
      </c>
      <c r="BH327" s="36">
        <v>462</v>
      </c>
      <c r="BI327" s="15">
        <v>4</v>
      </c>
      <c r="BJ327" s="79">
        <v>598</v>
      </c>
      <c r="BK327" s="22" t="s">
        <v>32</v>
      </c>
      <c r="BL327" s="20">
        <v>2017</v>
      </c>
      <c r="BM327" s="21" t="s">
        <v>30</v>
      </c>
      <c r="BN327" s="21" t="s">
        <v>30</v>
      </c>
      <c r="BO327" s="15">
        <v>10</v>
      </c>
      <c r="BP327" s="15"/>
      <c r="BQ327" s="15"/>
      <c r="BR327" s="15"/>
      <c r="BS327" s="15">
        <v>1</v>
      </c>
    </row>
    <row r="328" spans="1:71" ht="26.1" customHeight="1" x14ac:dyDescent="0.2">
      <c r="A328" s="370">
        <v>1177</v>
      </c>
      <c r="B328" s="370"/>
      <c r="C328" s="197"/>
      <c r="D328" s="370">
        <v>1247</v>
      </c>
      <c r="E328" s="370"/>
      <c r="F328" s="419">
        <v>3</v>
      </c>
      <c r="G328" s="371">
        <v>1</v>
      </c>
      <c r="H328" s="372">
        <v>312</v>
      </c>
      <c r="I328" s="272" t="s">
        <v>205</v>
      </c>
      <c r="J328" s="197" t="s">
        <v>221</v>
      </c>
      <c r="K328" s="26" t="s">
        <v>1463</v>
      </c>
      <c r="L328" s="399">
        <v>1363</v>
      </c>
      <c r="M328" s="219"/>
      <c r="N328" s="329"/>
      <c r="O328" s="401"/>
      <c r="P328" s="387"/>
      <c r="Q328" s="388"/>
      <c r="R328" s="389"/>
      <c r="S328" s="411"/>
      <c r="T328" s="404"/>
      <c r="U328" s="24"/>
      <c r="V328" s="32"/>
      <c r="W328" s="32"/>
      <c r="X328" s="19">
        <v>8</v>
      </c>
      <c r="Y328" s="19"/>
      <c r="Z328" s="19">
        <v>0</v>
      </c>
      <c r="AA328" s="19">
        <v>1</v>
      </c>
      <c r="AB328" s="19">
        <v>2</v>
      </c>
      <c r="AC328" s="250"/>
      <c r="AD328" s="19" t="s">
        <v>287</v>
      </c>
      <c r="AE328" s="32" t="s">
        <v>2063</v>
      </c>
      <c r="AF328" s="19"/>
      <c r="AG328" s="19"/>
      <c r="AH328" s="19"/>
      <c r="AI328" s="19">
        <v>37</v>
      </c>
      <c r="AJ328" s="19">
        <v>67</v>
      </c>
      <c r="AK328" s="19"/>
      <c r="AL328" s="19"/>
      <c r="AM328" s="19"/>
      <c r="AN328" s="19"/>
      <c r="AO328" s="19"/>
      <c r="AP328" s="229"/>
      <c r="AQ328" s="200"/>
      <c r="AR328" s="219"/>
      <c r="AS328" s="220"/>
      <c r="AT328" s="221"/>
      <c r="AU328" s="222"/>
      <c r="AV328" s="222"/>
      <c r="AW328" s="222"/>
      <c r="AX328" s="204"/>
      <c r="AY328" s="346">
        <v>1037</v>
      </c>
      <c r="AZ328" s="13">
        <v>20</v>
      </c>
      <c r="BA328" s="13">
        <v>6</v>
      </c>
      <c r="BB328" s="37">
        <v>14</v>
      </c>
      <c r="BC328" s="15">
        <v>10</v>
      </c>
      <c r="BD328" s="15">
        <v>20</v>
      </c>
      <c r="BE328" s="32"/>
      <c r="BF328" s="21" t="s">
        <v>34</v>
      </c>
      <c r="BG328" s="32" t="s">
        <v>78</v>
      </c>
      <c r="BH328" s="36">
        <v>462</v>
      </c>
      <c r="BI328" s="15">
        <v>4</v>
      </c>
      <c r="BJ328" s="79">
        <v>598</v>
      </c>
      <c r="BK328" s="22" t="s">
        <v>32</v>
      </c>
      <c r="BL328" s="20">
        <v>2017</v>
      </c>
      <c r="BM328" s="21" t="s">
        <v>30</v>
      </c>
      <c r="BN328" s="21" t="s">
        <v>30</v>
      </c>
      <c r="BO328" s="15">
        <v>10</v>
      </c>
      <c r="BP328" s="15"/>
      <c r="BQ328" s="15"/>
      <c r="BR328" s="15"/>
      <c r="BS328" s="15">
        <v>1</v>
      </c>
    </row>
    <row r="329" spans="1:71" ht="26.1" customHeight="1" x14ac:dyDescent="0.2">
      <c r="A329" s="370">
        <v>1178</v>
      </c>
      <c r="B329" s="370"/>
      <c r="C329" s="197"/>
      <c r="D329" s="370">
        <v>1248</v>
      </c>
      <c r="E329" s="370"/>
      <c r="F329" s="419">
        <v>3</v>
      </c>
      <c r="G329" s="371">
        <v>1</v>
      </c>
      <c r="H329" s="372">
        <v>313</v>
      </c>
      <c r="I329" s="272" t="s">
        <v>205</v>
      </c>
      <c r="J329" s="197" t="s">
        <v>221</v>
      </c>
      <c r="K329" s="26" t="s">
        <v>1464</v>
      </c>
      <c r="L329" s="399">
        <v>1364</v>
      </c>
      <c r="M329" s="219">
        <v>3</v>
      </c>
      <c r="N329" s="329">
        <v>0</v>
      </c>
      <c r="O329" s="401">
        <v>3</v>
      </c>
      <c r="P329" s="387"/>
      <c r="Q329" s="388"/>
      <c r="R329" s="389"/>
      <c r="S329" s="411"/>
      <c r="T329" s="404"/>
      <c r="U329" s="24"/>
      <c r="V329" s="32"/>
      <c r="W329" s="32"/>
      <c r="X329" s="19">
        <v>6</v>
      </c>
      <c r="Y329" s="19"/>
      <c r="Z329" s="19">
        <v>0</v>
      </c>
      <c r="AA329" s="19">
        <v>3</v>
      </c>
      <c r="AB329" s="19">
        <v>2</v>
      </c>
      <c r="AC329" s="250"/>
      <c r="AD329" s="19" t="s">
        <v>287</v>
      </c>
      <c r="AE329" s="32" t="s">
        <v>2062</v>
      </c>
      <c r="AF329" s="19"/>
      <c r="AG329" s="19"/>
      <c r="AH329" s="19"/>
      <c r="AI329" s="19">
        <v>37</v>
      </c>
      <c r="AJ329" s="19">
        <v>67</v>
      </c>
      <c r="AK329" s="19"/>
      <c r="AL329" s="19"/>
      <c r="AM329" s="19"/>
      <c r="AN329" s="19"/>
      <c r="AO329" s="19"/>
      <c r="AP329" s="229"/>
      <c r="AQ329" s="200"/>
      <c r="AR329" s="219"/>
      <c r="AS329" s="220"/>
      <c r="AT329" s="221"/>
      <c r="AU329" s="222"/>
      <c r="AV329" s="222"/>
      <c r="AW329" s="222"/>
      <c r="AX329" s="204"/>
      <c r="AY329" s="346">
        <v>1037</v>
      </c>
      <c r="AZ329" s="13">
        <v>20</v>
      </c>
      <c r="BA329" s="13">
        <v>6</v>
      </c>
      <c r="BB329" s="37">
        <v>14</v>
      </c>
      <c r="BC329" s="15">
        <v>10</v>
      </c>
      <c r="BD329" s="15">
        <v>20</v>
      </c>
      <c r="BE329" s="32"/>
      <c r="BF329" s="21" t="s">
        <v>34</v>
      </c>
      <c r="BG329" s="32" t="s">
        <v>78</v>
      </c>
      <c r="BH329" s="36">
        <v>462</v>
      </c>
      <c r="BI329" s="15">
        <v>4</v>
      </c>
      <c r="BJ329" s="79">
        <v>598</v>
      </c>
      <c r="BK329" s="22" t="s">
        <v>32</v>
      </c>
      <c r="BL329" s="20">
        <v>2017</v>
      </c>
      <c r="BM329" s="21" t="s">
        <v>30</v>
      </c>
      <c r="BN329" s="21" t="s">
        <v>30</v>
      </c>
      <c r="BO329" s="15">
        <v>10</v>
      </c>
      <c r="BP329" s="15"/>
      <c r="BQ329" s="15"/>
      <c r="BR329" s="15"/>
      <c r="BS329" s="15">
        <v>1</v>
      </c>
    </row>
    <row r="330" spans="1:71" ht="26.1" customHeight="1" x14ac:dyDescent="0.2">
      <c r="A330" s="370">
        <v>1179</v>
      </c>
      <c r="B330" s="370"/>
      <c r="C330" s="197"/>
      <c r="D330" s="370">
        <v>1249</v>
      </c>
      <c r="E330" s="370"/>
      <c r="F330" s="419">
        <v>3</v>
      </c>
      <c r="G330" s="371">
        <v>1</v>
      </c>
      <c r="H330" s="372">
        <v>314</v>
      </c>
      <c r="I330" s="272" t="s">
        <v>205</v>
      </c>
      <c r="J330" s="197" t="s">
        <v>221</v>
      </c>
      <c r="K330" s="26" t="s">
        <v>1465</v>
      </c>
      <c r="L330" s="399">
        <v>1364</v>
      </c>
      <c r="M330" s="219"/>
      <c r="N330" s="329"/>
      <c r="O330" s="401"/>
      <c r="P330" s="387"/>
      <c r="Q330" s="388"/>
      <c r="R330" s="389"/>
      <c r="S330" s="411"/>
      <c r="T330" s="404"/>
      <c r="U330" s="24"/>
      <c r="V330" s="32"/>
      <c r="W330" s="32"/>
      <c r="X330" s="19">
        <v>6</v>
      </c>
      <c r="Y330" s="19"/>
      <c r="Z330" s="19">
        <v>0</v>
      </c>
      <c r="AA330" s="19">
        <v>3</v>
      </c>
      <c r="AB330" s="19">
        <v>2</v>
      </c>
      <c r="AC330" s="250"/>
      <c r="AD330" s="19" t="s">
        <v>287</v>
      </c>
      <c r="AE330" s="32" t="s">
        <v>2062</v>
      </c>
      <c r="AF330" s="19"/>
      <c r="AG330" s="19"/>
      <c r="AH330" s="19"/>
      <c r="AI330" s="19">
        <v>37</v>
      </c>
      <c r="AJ330" s="19">
        <v>67</v>
      </c>
      <c r="AK330" s="19"/>
      <c r="AL330" s="19"/>
      <c r="AM330" s="19"/>
      <c r="AN330" s="19"/>
      <c r="AO330" s="19"/>
      <c r="AP330" s="229"/>
      <c r="AQ330" s="200"/>
      <c r="AR330" s="219"/>
      <c r="AS330" s="220"/>
      <c r="AT330" s="221"/>
      <c r="AU330" s="222"/>
      <c r="AV330" s="222"/>
      <c r="AW330" s="222"/>
      <c r="AX330" s="204"/>
      <c r="AY330" s="346">
        <v>1037</v>
      </c>
      <c r="AZ330" s="13">
        <v>20</v>
      </c>
      <c r="BA330" s="13">
        <v>6</v>
      </c>
      <c r="BB330" s="37">
        <v>14</v>
      </c>
      <c r="BC330" s="15">
        <v>10</v>
      </c>
      <c r="BD330" s="15">
        <v>20</v>
      </c>
      <c r="BE330" s="32"/>
      <c r="BF330" s="21" t="s">
        <v>34</v>
      </c>
      <c r="BG330" s="32" t="s">
        <v>78</v>
      </c>
      <c r="BH330" s="36">
        <v>462</v>
      </c>
      <c r="BI330" s="15">
        <v>4</v>
      </c>
      <c r="BJ330" s="79">
        <v>598</v>
      </c>
      <c r="BK330" s="22" t="s">
        <v>32</v>
      </c>
      <c r="BL330" s="20">
        <v>2017</v>
      </c>
      <c r="BM330" s="21" t="s">
        <v>30</v>
      </c>
      <c r="BN330" s="21" t="s">
        <v>30</v>
      </c>
      <c r="BO330" s="15">
        <v>10</v>
      </c>
      <c r="BP330" s="15"/>
      <c r="BQ330" s="15"/>
      <c r="BR330" s="15"/>
      <c r="BS330" s="15">
        <v>1</v>
      </c>
    </row>
    <row r="331" spans="1:71" ht="26.1" customHeight="1" x14ac:dyDescent="0.2">
      <c r="A331" s="370">
        <v>1180</v>
      </c>
      <c r="B331" s="370"/>
      <c r="C331" s="197"/>
      <c r="D331" s="370">
        <v>1250</v>
      </c>
      <c r="E331" s="370"/>
      <c r="F331" s="419">
        <v>3</v>
      </c>
      <c r="G331" s="371">
        <v>1</v>
      </c>
      <c r="H331" s="372">
        <v>315</v>
      </c>
      <c r="I331" s="272" t="s">
        <v>205</v>
      </c>
      <c r="J331" s="197" t="s">
        <v>221</v>
      </c>
      <c r="K331" s="26" t="s">
        <v>1466</v>
      </c>
      <c r="L331" s="399">
        <v>1364</v>
      </c>
      <c r="M331" s="219"/>
      <c r="N331" s="329"/>
      <c r="O331" s="401"/>
      <c r="P331" s="387"/>
      <c r="Q331" s="388"/>
      <c r="R331" s="389"/>
      <c r="S331" s="411"/>
      <c r="T331" s="404"/>
      <c r="U331" s="24"/>
      <c r="V331" s="32"/>
      <c r="W331" s="32"/>
      <c r="X331" s="19">
        <v>6</v>
      </c>
      <c r="Y331" s="19"/>
      <c r="Z331" s="19">
        <v>0</v>
      </c>
      <c r="AA331" s="19">
        <v>3</v>
      </c>
      <c r="AB331" s="19">
        <v>2</v>
      </c>
      <c r="AC331" s="250"/>
      <c r="AD331" s="19" t="s">
        <v>287</v>
      </c>
      <c r="AE331" s="32" t="s">
        <v>2062</v>
      </c>
      <c r="AF331" s="19"/>
      <c r="AG331" s="19"/>
      <c r="AH331" s="19"/>
      <c r="AI331" s="19">
        <v>37</v>
      </c>
      <c r="AJ331" s="19">
        <v>67</v>
      </c>
      <c r="AK331" s="19"/>
      <c r="AL331" s="19"/>
      <c r="AM331" s="19"/>
      <c r="AN331" s="19"/>
      <c r="AO331" s="19"/>
      <c r="AP331" s="229"/>
      <c r="AQ331" s="200"/>
      <c r="AR331" s="219"/>
      <c r="AS331" s="220"/>
      <c r="AT331" s="221"/>
      <c r="AU331" s="222"/>
      <c r="AV331" s="222"/>
      <c r="AW331" s="222"/>
      <c r="AX331" s="204"/>
      <c r="AY331" s="346">
        <v>1037</v>
      </c>
      <c r="AZ331" s="13">
        <v>20</v>
      </c>
      <c r="BA331" s="13">
        <v>6</v>
      </c>
      <c r="BB331" s="37">
        <v>14</v>
      </c>
      <c r="BC331" s="15">
        <v>10</v>
      </c>
      <c r="BD331" s="15">
        <v>20</v>
      </c>
      <c r="BE331" s="32"/>
      <c r="BF331" s="21" t="s">
        <v>34</v>
      </c>
      <c r="BG331" s="32" t="s">
        <v>78</v>
      </c>
      <c r="BH331" s="36">
        <v>462</v>
      </c>
      <c r="BI331" s="15">
        <v>4</v>
      </c>
      <c r="BJ331" s="79">
        <v>598</v>
      </c>
      <c r="BK331" s="22" t="s">
        <v>32</v>
      </c>
      <c r="BL331" s="20">
        <v>2017</v>
      </c>
      <c r="BM331" s="21" t="s">
        <v>30</v>
      </c>
      <c r="BN331" s="21" t="s">
        <v>30</v>
      </c>
      <c r="BO331" s="15">
        <v>10</v>
      </c>
      <c r="BP331" s="15"/>
      <c r="BQ331" s="15"/>
      <c r="BR331" s="15"/>
      <c r="BS331" s="15">
        <v>1</v>
      </c>
    </row>
    <row r="332" spans="1:71" ht="26.1" customHeight="1" x14ac:dyDescent="0.2">
      <c r="A332" s="370">
        <v>1181</v>
      </c>
      <c r="B332" s="370"/>
      <c r="C332" s="197"/>
      <c r="D332" s="370">
        <v>1251</v>
      </c>
      <c r="E332" s="370"/>
      <c r="F332" s="419">
        <v>3</v>
      </c>
      <c r="G332" s="371">
        <v>1</v>
      </c>
      <c r="H332" s="372">
        <v>316</v>
      </c>
      <c r="I332" s="272" t="s">
        <v>205</v>
      </c>
      <c r="J332" s="197" t="s">
        <v>221</v>
      </c>
      <c r="K332" s="26" t="s">
        <v>1467</v>
      </c>
      <c r="L332" s="399">
        <v>1365</v>
      </c>
      <c r="M332" s="219">
        <v>3</v>
      </c>
      <c r="N332" s="329">
        <v>0</v>
      </c>
      <c r="O332" s="401">
        <v>3</v>
      </c>
      <c r="P332" s="387"/>
      <c r="Q332" s="388"/>
      <c r="R332" s="389"/>
      <c r="S332" s="411"/>
      <c r="T332" s="404"/>
      <c r="U332" s="24"/>
      <c r="V332" s="32"/>
      <c r="W332" s="32"/>
      <c r="X332" s="19">
        <v>6</v>
      </c>
      <c r="Y332" s="19"/>
      <c r="Z332" s="19">
        <v>0</v>
      </c>
      <c r="AA332" s="19">
        <v>3</v>
      </c>
      <c r="AB332" s="19">
        <v>2</v>
      </c>
      <c r="AC332" s="250"/>
      <c r="AD332" s="19" t="s">
        <v>286</v>
      </c>
      <c r="AE332" s="32" t="s">
        <v>2066</v>
      </c>
      <c r="AF332" s="19"/>
      <c r="AG332" s="19"/>
      <c r="AH332" s="19"/>
      <c r="AI332" s="19">
        <v>37</v>
      </c>
      <c r="AJ332" s="19">
        <v>67</v>
      </c>
      <c r="AK332" s="19"/>
      <c r="AL332" s="19"/>
      <c r="AM332" s="19"/>
      <c r="AN332" s="19"/>
      <c r="AO332" s="19"/>
      <c r="AP332" s="229"/>
      <c r="AQ332" s="200"/>
      <c r="AR332" s="219"/>
      <c r="AS332" s="220"/>
      <c r="AT332" s="221"/>
      <c r="AU332" s="222"/>
      <c r="AV332" s="222"/>
      <c r="AW332" s="222"/>
      <c r="AX332" s="204"/>
      <c r="AY332" s="346">
        <v>1037</v>
      </c>
      <c r="AZ332" s="13">
        <v>20</v>
      </c>
      <c r="BA332" s="13">
        <v>6</v>
      </c>
      <c r="BB332" s="37">
        <v>14</v>
      </c>
      <c r="BC332" s="15">
        <v>10</v>
      </c>
      <c r="BD332" s="15">
        <v>20</v>
      </c>
      <c r="BE332" s="32"/>
      <c r="BF332" s="21" t="s">
        <v>34</v>
      </c>
      <c r="BG332" s="32" t="s">
        <v>78</v>
      </c>
      <c r="BH332" s="36">
        <v>462</v>
      </c>
      <c r="BI332" s="15">
        <v>4</v>
      </c>
      <c r="BJ332" s="79">
        <v>598</v>
      </c>
      <c r="BK332" s="22" t="s">
        <v>32</v>
      </c>
      <c r="BL332" s="20">
        <v>2017</v>
      </c>
      <c r="BM332" s="21" t="s">
        <v>30</v>
      </c>
      <c r="BN332" s="21" t="s">
        <v>30</v>
      </c>
      <c r="BO332" s="15">
        <v>10</v>
      </c>
      <c r="BP332" s="15"/>
      <c r="BQ332" s="15"/>
      <c r="BR332" s="15"/>
      <c r="BS332" s="15">
        <v>1</v>
      </c>
    </row>
    <row r="333" spans="1:71" ht="26.1" customHeight="1" x14ac:dyDescent="0.2">
      <c r="A333" s="370">
        <v>1182</v>
      </c>
      <c r="B333" s="370"/>
      <c r="C333" s="197"/>
      <c r="D333" s="370">
        <v>1252</v>
      </c>
      <c r="E333" s="370"/>
      <c r="F333" s="419">
        <v>3</v>
      </c>
      <c r="G333" s="371">
        <v>1</v>
      </c>
      <c r="H333" s="372">
        <v>317</v>
      </c>
      <c r="I333" s="272" t="s">
        <v>205</v>
      </c>
      <c r="J333" s="197" t="s">
        <v>221</v>
      </c>
      <c r="K333" s="26" t="s">
        <v>1468</v>
      </c>
      <c r="L333" s="399">
        <v>1365</v>
      </c>
      <c r="M333" s="219"/>
      <c r="N333" s="329"/>
      <c r="O333" s="401"/>
      <c r="P333" s="387"/>
      <c r="Q333" s="388"/>
      <c r="R333" s="389"/>
      <c r="S333" s="411"/>
      <c r="T333" s="404"/>
      <c r="U333" s="24"/>
      <c r="V333" s="32"/>
      <c r="W333" s="32"/>
      <c r="X333" s="19">
        <v>8</v>
      </c>
      <c r="Y333" s="19"/>
      <c r="Z333" s="19">
        <v>0</v>
      </c>
      <c r="AA333" s="19">
        <v>1</v>
      </c>
      <c r="AB333" s="19">
        <v>2</v>
      </c>
      <c r="AC333" s="250"/>
      <c r="AD333" s="19" t="s">
        <v>286</v>
      </c>
      <c r="AE333" s="32" t="s">
        <v>2066</v>
      </c>
      <c r="AF333" s="19"/>
      <c r="AG333" s="19"/>
      <c r="AH333" s="19"/>
      <c r="AI333" s="19">
        <v>37</v>
      </c>
      <c r="AJ333" s="19">
        <v>67</v>
      </c>
      <c r="AK333" s="19"/>
      <c r="AL333" s="19"/>
      <c r="AM333" s="19"/>
      <c r="AN333" s="19"/>
      <c r="AO333" s="19"/>
      <c r="AP333" s="229"/>
      <c r="AQ333" s="200"/>
      <c r="AR333" s="219"/>
      <c r="AS333" s="220"/>
      <c r="AT333" s="221"/>
      <c r="AU333" s="222"/>
      <c r="AV333" s="222"/>
      <c r="AW333" s="222"/>
      <c r="AX333" s="204"/>
      <c r="AY333" s="346">
        <v>1037</v>
      </c>
      <c r="AZ333" s="13">
        <v>20</v>
      </c>
      <c r="BA333" s="13">
        <v>6</v>
      </c>
      <c r="BB333" s="37">
        <v>14</v>
      </c>
      <c r="BC333" s="15">
        <v>10</v>
      </c>
      <c r="BD333" s="15">
        <v>20</v>
      </c>
      <c r="BE333" s="32"/>
      <c r="BF333" s="21" t="s">
        <v>34</v>
      </c>
      <c r="BG333" s="32" t="s">
        <v>78</v>
      </c>
      <c r="BH333" s="36">
        <v>462</v>
      </c>
      <c r="BI333" s="15">
        <v>4</v>
      </c>
      <c r="BJ333" s="79">
        <v>598</v>
      </c>
      <c r="BK333" s="22" t="s">
        <v>32</v>
      </c>
      <c r="BL333" s="20">
        <v>2017</v>
      </c>
      <c r="BM333" s="21" t="s">
        <v>30</v>
      </c>
      <c r="BN333" s="21" t="s">
        <v>30</v>
      </c>
      <c r="BO333" s="15">
        <v>10</v>
      </c>
      <c r="BP333" s="15"/>
      <c r="BQ333" s="15"/>
      <c r="BR333" s="15"/>
      <c r="BS333" s="15">
        <v>1</v>
      </c>
    </row>
    <row r="334" spans="1:71" ht="26.1" customHeight="1" x14ac:dyDescent="0.2">
      <c r="A334" s="370">
        <v>1183</v>
      </c>
      <c r="B334" s="370"/>
      <c r="C334" s="197"/>
      <c r="D334" s="370">
        <v>1253</v>
      </c>
      <c r="E334" s="370"/>
      <c r="F334" s="419">
        <v>3</v>
      </c>
      <c r="G334" s="371">
        <v>1</v>
      </c>
      <c r="H334" s="372">
        <v>318</v>
      </c>
      <c r="I334" s="272" t="s">
        <v>205</v>
      </c>
      <c r="J334" s="197" t="s">
        <v>221</v>
      </c>
      <c r="K334" s="26" t="s">
        <v>1469</v>
      </c>
      <c r="L334" s="399">
        <v>1365</v>
      </c>
      <c r="M334" s="219"/>
      <c r="N334" s="329"/>
      <c r="O334" s="401"/>
      <c r="P334" s="387"/>
      <c r="Q334" s="388"/>
      <c r="R334" s="389"/>
      <c r="S334" s="411"/>
      <c r="T334" s="404"/>
      <c r="U334" s="24"/>
      <c r="V334" s="32"/>
      <c r="W334" s="32"/>
      <c r="X334" s="19">
        <v>8</v>
      </c>
      <c r="Y334" s="19"/>
      <c r="Z334" s="19">
        <v>0</v>
      </c>
      <c r="AA334" s="19">
        <v>1</v>
      </c>
      <c r="AB334" s="19">
        <v>2</v>
      </c>
      <c r="AC334" s="250"/>
      <c r="AD334" s="19" t="s">
        <v>286</v>
      </c>
      <c r="AE334" s="32" t="s">
        <v>2066</v>
      </c>
      <c r="AF334" s="19"/>
      <c r="AG334" s="19"/>
      <c r="AH334" s="19"/>
      <c r="AI334" s="19">
        <v>37</v>
      </c>
      <c r="AJ334" s="19">
        <v>67</v>
      </c>
      <c r="AK334" s="19"/>
      <c r="AL334" s="19"/>
      <c r="AM334" s="19"/>
      <c r="AN334" s="19"/>
      <c r="AO334" s="19"/>
      <c r="AP334" s="229"/>
      <c r="AQ334" s="200"/>
      <c r="AR334" s="219"/>
      <c r="AS334" s="220"/>
      <c r="AT334" s="221"/>
      <c r="AU334" s="222"/>
      <c r="AV334" s="222"/>
      <c r="AW334" s="222"/>
      <c r="AX334" s="204"/>
      <c r="AY334" s="346">
        <v>1037</v>
      </c>
      <c r="AZ334" s="13">
        <v>20</v>
      </c>
      <c r="BA334" s="13">
        <v>6</v>
      </c>
      <c r="BB334" s="37">
        <v>14</v>
      </c>
      <c r="BC334" s="15">
        <v>10</v>
      </c>
      <c r="BD334" s="15">
        <v>20</v>
      </c>
      <c r="BE334" s="32"/>
      <c r="BF334" s="21" t="s">
        <v>34</v>
      </c>
      <c r="BG334" s="32" t="s">
        <v>78</v>
      </c>
      <c r="BH334" s="36">
        <v>462</v>
      </c>
      <c r="BI334" s="15">
        <v>4</v>
      </c>
      <c r="BJ334" s="79">
        <v>598</v>
      </c>
      <c r="BK334" s="22" t="s">
        <v>32</v>
      </c>
      <c r="BL334" s="20">
        <v>2017</v>
      </c>
      <c r="BM334" s="21" t="s">
        <v>30</v>
      </c>
      <c r="BN334" s="21" t="s">
        <v>30</v>
      </c>
      <c r="BO334" s="15">
        <v>10</v>
      </c>
      <c r="BP334" s="15"/>
      <c r="BQ334" s="15"/>
      <c r="BR334" s="15"/>
      <c r="BS334" s="15">
        <v>1</v>
      </c>
    </row>
    <row r="335" spans="1:71" ht="26.1" customHeight="1" x14ac:dyDescent="0.2">
      <c r="A335" s="370">
        <v>1184</v>
      </c>
      <c r="B335" s="370"/>
      <c r="C335" s="197"/>
      <c r="D335" s="370">
        <v>1254</v>
      </c>
      <c r="E335" s="370"/>
      <c r="F335" s="419">
        <v>3</v>
      </c>
      <c r="G335" s="371">
        <v>1</v>
      </c>
      <c r="H335" s="372">
        <v>319</v>
      </c>
      <c r="I335" s="272" t="s">
        <v>205</v>
      </c>
      <c r="J335" s="197" t="s">
        <v>222</v>
      </c>
      <c r="K335" s="26" t="s">
        <v>1470</v>
      </c>
      <c r="L335" s="399">
        <v>1366</v>
      </c>
      <c r="M335" s="219">
        <v>3</v>
      </c>
      <c r="N335" s="329">
        <v>0</v>
      </c>
      <c r="O335" s="401">
        <v>3</v>
      </c>
      <c r="P335" s="387"/>
      <c r="Q335" s="388"/>
      <c r="R335" s="389"/>
      <c r="S335" s="411"/>
      <c r="T335" s="404"/>
      <c r="U335" s="24"/>
      <c r="V335" s="32"/>
      <c r="W335" s="32"/>
      <c r="X335" s="19">
        <v>8</v>
      </c>
      <c r="Y335" s="19"/>
      <c r="Z335" s="19">
        <v>0</v>
      </c>
      <c r="AA335" s="19">
        <v>1</v>
      </c>
      <c r="AB335" s="19">
        <v>2</v>
      </c>
      <c r="AC335" s="250"/>
      <c r="AD335" s="19" t="s">
        <v>286</v>
      </c>
      <c r="AE335" s="32" t="s">
        <v>2063</v>
      </c>
      <c r="AF335" s="19"/>
      <c r="AG335" s="19"/>
      <c r="AH335" s="19"/>
      <c r="AI335" s="19">
        <v>37</v>
      </c>
      <c r="AJ335" s="19">
        <v>65</v>
      </c>
      <c r="AK335" s="19"/>
      <c r="AL335" s="19"/>
      <c r="AM335" s="19"/>
      <c r="AN335" s="19"/>
      <c r="AO335" s="19"/>
      <c r="AP335" s="229"/>
      <c r="AQ335" s="200"/>
      <c r="AR335" s="219"/>
      <c r="AS335" s="220"/>
      <c r="AT335" s="221"/>
      <c r="AU335" s="222"/>
      <c r="AV335" s="222"/>
      <c r="AW335" s="223">
        <v>5</v>
      </c>
      <c r="AX335" s="204"/>
      <c r="AY335" s="346">
        <v>1038</v>
      </c>
      <c r="AZ335" s="13">
        <v>14</v>
      </c>
      <c r="BA335" s="13">
        <v>6</v>
      </c>
      <c r="BB335" s="37">
        <v>8</v>
      </c>
      <c r="BC335" s="15"/>
      <c r="BD335" s="15"/>
      <c r="BE335" s="32"/>
      <c r="BF335" s="21"/>
      <c r="BG335" s="32" t="s">
        <v>80</v>
      </c>
      <c r="BH335" s="36">
        <v>462</v>
      </c>
      <c r="BI335" s="15">
        <v>4</v>
      </c>
      <c r="BJ335" s="79">
        <v>598</v>
      </c>
      <c r="BK335" s="22" t="s">
        <v>32</v>
      </c>
      <c r="BL335" s="20">
        <v>2017</v>
      </c>
      <c r="BM335" s="21" t="s">
        <v>30</v>
      </c>
      <c r="BN335" s="21" t="s">
        <v>30</v>
      </c>
      <c r="BO335" s="15"/>
      <c r="BP335" s="15"/>
      <c r="BQ335" s="15"/>
      <c r="BR335" s="15"/>
      <c r="BS335" s="15">
        <v>1</v>
      </c>
    </row>
    <row r="336" spans="1:71" ht="26.1" customHeight="1" x14ac:dyDescent="0.2">
      <c r="A336" s="370">
        <v>1185</v>
      </c>
      <c r="B336" s="370"/>
      <c r="C336" s="197"/>
      <c r="D336" s="370">
        <v>1255</v>
      </c>
      <c r="E336" s="370"/>
      <c r="F336" s="419">
        <v>3</v>
      </c>
      <c r="G336" s="371">
        <v>1</v>
      </c>
      <c r="H336" s="372">
        <v>320</v>
      </c>
      <c r="I336" s="272" t="s">
        <v>205</v>
      </c>
      <c r="J336" s="197" t="s">
        <v>222</v>
      </c>
      <c r="K336" s="26" t="s">
        <v>1471</v>
      </c>
      <c r="L336" s="399">
        <v>1366</v>
      </c>
      <c r="M336" s="219"/>
      <c r="N336" s="329"/>
      <c r="O336" s="401"/>
      <c r="P336" s="387"/>
      <c r="Q336" s="388"/>
      <c r="R336" s="389"/>
      <c r="S336" s="411"/>
      <c r="T336" s="404"/>
      <c r="U336" s="24"/>
      <c r="V336" s="32"/>
      <c r="W336" s="32"/>
      <c r="X336" s="19">
        <v>8</v>
      </c>
      <c r="Y336" s="19"/>
      <c r="Z336" s="19">
        <v>0</v>
      </c>
      <c r="AA336" s="19">
        <v>1</v>
      </c>
      <c r="AB336" s="19">
        <v>2</v>
      </c>
      <c r="AC336" s="250"/>
      <c r="AD336" s="19" t="s">
        <v>286</v>
      </c>
      <c r="AE336" s="32" t="s">
        <v>2063</v>
      </c>
      <c r="AF336" s="19"/>
      <c r="AG336" s="19"/>
      <c r="AH336" s="19"/>
      <c r="AI336" s="19">
        <v>37</v>
      </c>
      <c r="AJ336" s="19">
        <v>65</v>
      </c>
      <c r="AK336" s="19"/>
      <c r="AL336" s="19"/>
      <c r="AM336" s="19"/>
      <c r="AN336" s="19"/>
      <c r="AO336" s="19"/>
      <c r="AP336" s="229"/>
      <c r="AQ336" s="200"/>
      <c r="AR336" s="219"/>
      <c r="AS336" s="220"/>
      <c r="AT336" s="221"/>
      <c r="AU336" s="222"/>
      <c r="AV336" s="222"/>
      <c r="AW336" s="223">
        <v>5</v>
      </c>
      <c r="AX336" s="204"/>
      <c r="AY336" s="346">
        <v>1038</v>
      </c>
      <c r="AZ336" s="13">
        <v>14</v>
      </c>
      <c r="BA336" s="13">
        <v>6</v>
      </c>
      <c r="BB336" s="37">
        <v>8</v>
      </c>
      <c r="BC336" s="15"/>
      <c r="BD336" s="15"/>
      <c r="BE336" s="32"/>
      <c r="BF336" s="21"/>
      <c r="BG336" s="32" t="s">
        <v>80</v>
      </c>
      <c r="BH336" s="36">
        <v>462</v>
      </c>
      <c r="BI336" s="15">
        <v>4</v>
      </c>
      <c r="BJ336" s="79">
        <v>598</v>
      </c>
      <c r="BK336" s="22" t="s">
        <v>32</v>
      </c>
      <c r="BL336" s="20">
        <v>2017</v>
      </c>
      <c r="BM336" s="21" t="s">
        <v>30</v>
      </c>
      <c r="BN336" s="21" t="s">
        <v>30</v>
      </c>
      <c r="BO336" s="15"/>
      <c r="BP336" s="15"/>
      <c r="BQ336" s="15"/>
      <c r="BR336" s="15"/>
      <c r="BS336" s="15">
        <v>1</v>
      </c>
    </row>
    <row r="337" spans="1:71" ht="26.1" customHeight="1" x14ac:dyDescent="0.2">
      <c r="A337" s="370">
        <v>1186</v>
      </c>
      <c r="B337" s="370"/>
      <c r="C337" s="197"/>
      <c r="D337" s="370">
        <v>1256</v>
      </c>
      <c r="E337" s="370"/>
      <c r="F337" s="419">
        <v>3</v>
      </c>
      <c r="G337" s="371">
        <v>1</v>
      </c>
      <c r="H337" s="372">
        <v>321</v>
      </c>
      <c r="I337" s="272" t="s">
        <v>205</v>
      </c>
      <c r="J337" s="197" t="s">
        <v>222</v>
      </c>
      <c r="K337" s="26" t="s">
        <v>1472</v>
      </c>
      <c r="L337" s="399">
        <v>1366</v>
      </c>
      <c r="M337" s="219"/>
      <c r="N337" s="329"/>
      <c r="O337" s="401"/>
      <c r="P337" s="387"/>
      <c r="Q337" s="388"/>
      <c r="R337" s="389"/>
      <c r="S337" s="411"/>
      <c r="T337" s="404"/>
      <c r="U337" s="24"/>
      <c r="V337" s="32"/>
      <c r="W337" s="32"/>
      <c r="X337" s="19">
        <v>8</v>
      </c>
      <c r="Y337" s="19"/>
      <c r="Z337" s="19">
        <v>0</v>
      </c>
      <c r="AA337" s="19">
        <v>1</v>
      </c>
      <c r="AB337" s="19">
        <v>2</v>
      </c>
      <c r="AC337" s="250"/>
      <c r="AD337" s="19" t="s">
        <v>286</v>
      </c>
      <c r="AE337" s="32" t="s">
        <v>2063</v>
      </c>
      <c r="AF337" s="19"/>
      <c r="AG337" s="19"/>
      <c r="AH337" s="19"/>
      <c r="AI337" s="19">
        <v>37</v>
      </c>
      <c r="AJ337" s="19">
        <v>65</v>
      </c>
      <c r="AK337" s="19"/>
      <c r="AL337" s="19"/>
      <c r="AM337" s="19"/>
      <c r="AN337" s="19"/>
      <c r="AO337" s="19"/>
      <c r="AP337" s="229"/>
      <c r="AQ337" s="200"/>
      <c r="AR337" s="219"/>
      <c r="AS337" s="220"/>
      <c r="AT337" s="221"/>
      <c r="AU337" s="222"/>
      <c r="AV337" s="222"/>
      <c r="AW337" s="223">
        <v>5</v>
      </c>
      <c r="AX337" s="204"/>
      <c r="AY337" s="346">
        <v>1038</v>
      </c>
      <c r="AZ337" s="13">
        <v>14</v>
      </c>
      <c r="BA337" s="13">
        <v>6</v>
      </c>
      <c r="BB337" s="37">
        <v>8</v>
      </c>
      <c r="BC337" s="15"/>
      <c r="BD337" s="15"/>
      <c r="BE337" s="32"/>
      <c r="BF337" s="21"/>
      <c r="BG337" s="32" t="s">
        <v>80</v>
      </c>
      <c r="BH337" s="36">
        <v>462</v>
      </c>
      <c r="BI337" s="15">
        <v>4</v>
      </c>
      <c r="BJ337" s="79">
        <v>598</v>
      </c>
      <c r="BK337" s="22" t="s">
        <v>32</v>
      </c>
      <c r="BL337" s="20">
        <v>2017</v>
      </c>
      <c r="BM337" s="21" t="s">
        <v>30</v>
      </c>
      <c r="BN337" s="21" t="s">
        <v>30</v>
      </c>
      <c r="BO337" s="15"/>
      <c r="BP337" s="15"/>
      <c r="BQ337" s="15"/>
      <c r="BR337" s="15"/>
      <c r="BS337" s="15">
        <v>1</v>
      </c>
    </row>
    <row r="338" spans="1:71" ht="26.1" customHeight="1" x14ac:dyDescent="0.2">
      <c r="A338" s="370">
        <v>1187</v>
      </c>
      <c r="B338" s="370"/>
      <c r="C338" s="197"/>
      <c r="D338" s="370">
        <v>1257</v>
      </c>
      <c r="E338" s="370"/>
      <c r="F338" s="419">
        <v>3</v>
      </c>
      <c r="G338" s="371">
        <v>1</v>
      </c>
      <c r="H338" s="372">
        <v>322</v>
      </c>
      <c r="I338" s="272" t="s">
        <v>205</v>
      </c>
      <c r="J338" s="197" t="s">
        <v>222</v>
      </c>
      <c r="K338" s="26" t="s">
        <v>1473</v>
      </c>
      <c r="L338" s="399">
        <v>1367</v>
      </c>
      <c r="M338" s="219">
        <v>3</v>
      </c>
      <c r="N338" s="329">
        <v>0</v>
      </c>
      <c r="O338" s="401">
        <v>3</v>
      </c>
      <c r="P338" s="387"/>
      <c r="Q338" s="388"/>
      <c r="R338" s="389"/>
      <c r="S338" s="411"/>
      <c r="T338" s="404"/>
      <c r="U338" s="24"/>
      <c r="V338" s="32"/>
      <c r="W338" s="32"/>
      <c r="X338" s="19">
        <v>8</v>
      </c>
      <c r="Y338" s="19"/>
      <c r="Z338" s="19">
        <v>0</v>
      </c>
      <c r="AA338" s="19">
        <v>1</v>
      </c>
      <c r="AB338" s="19">
        <v>2</v>
      </c>
      <c r="AC338" s="250"/>
      <c r="AD338" s="19" t="s">
        <v>286</v>
      </c>
      <c r="AE338" s="32" t="s">
        <v>2063</v>
      </c>
      <c r="AF338" s="19"/>
      <c r="AG338" s="19"/>
      <c r="AH338" s="19"/>
      <c r="AI338" s="19">
        <v>34</v>
      </c>
      <c r="AJ338" s="19">
        <v>65</v>
      </c>
      <c r="AK338" s="19"/>
      <c r="AL338" s="19"/>
      <c r="AM338" s="19"/>
      <c r="AN338" s="19"/>
      <c r="AO338" s="19"/>
      <c r="AP338" s="229"/>
      <c r="AQ338" s="200"/>
      <c r="AR338" s="219"/>
      <c r="AS338" s="220"/>
      <c r="AT338" s="221"/>
      <c r="AU338" s="222"/>
      <c r="AV338" s="222"/>
      <c r="AW338" s="222"/>
      <c r="AX338" s="204"/>
      <c r="AY338" s="346">
        <v>1038</v>
      </c>
      <c r="AZ338" s="13">
        <v>14</v>
      </c>
      <c r="BA338" s="13">
        <v>6</v>
      </c>
      <c r="BB338" s="37">
        <v>8</v>
      </c>
      <c r="BC338" s="15"/>
      <c r="BD338" s="15"/>
      <c r="BE338" s="32"/>
      <c r="BF338" s="21"/>
      <c r="BG338" s="32" t="s">
        <v>80</v>
      </c>
      <c r="BH338" s="36">
        <v>462</v>
      </c>
      <c r="BI338" s="15">
        <v>4</v>
      </c>
      <c r="BJ338" s="79">
        <v>598</v>
      </c>
      <c r="BK338" s="22" t="s">
        <v>32</v>
      </c>
      <c r="BL338" s="20">
        <v>2017</v>
      </c>
      <c r="BM338" s="21" t="s">
        <v>30</v>
      </c>
      <c r="BN338" s="21" t="s">
        <v>30</v>
      </c>
      <c r="BO338" s="15"/>
      <c r="BP338" s="15"/>
      <c r="BQ338" s="15"/>
      <c r="BR338" s="15"/>
      <c r="BS338" s="15">
        <v>1</v>
      </c>
    </row>
    <row r="339" spans="1:71" ht="26.1" customHeight="1" x14ac:dyDescent="0.2">
      <c r="A339" s="370">
        <v>1188</v>
      </c>
      <c r="B339" s="370"/>
      <c r="C339" s="197"/>
      <c r="D339" s="370">
        <v>1258</v>
      </c>
      <c r="E339" s="370"/>
      <c r="F339" s="419">
        <v>3</v>
      </c>
      <c r="G339" s="371">
        <v>1</v>
      </c>
      <c r="H339" s="372">
        <v>323</v>
      </c>
      <c r="I339" s="272" t="s">
        <v>205</v>
      </c>
      <c r="J339" s="197" t="s">
        <v>222</v>
      </c>
      <c r="K339" s="26" t="s">
        <v>1474</v>
      </c>
      <c r="L339" s="399">
        <v>1367</v>
      </c>
      <c r="M339" s="219"/>
      <c r="N339" s="329"/>
      <c r="O339" s="401"/>
      <c r="P339" s="387"/>
      <c r="Q339" s="388"/>
      <c r="R339" s="389"/>
      <c r="S339" s="411"/>
      <c r="T339" s="404"/>
      <c r="U339" s="24"/>
      <c r="V339" s="32"/>
      <c r="W339" s="32"/>
      <c r="X339" s="19">
        <v>7</v>
      </c>
      <c r="Y339" s="19"/>
      <c r="Z339" s="19">
        <v>0</v>
      </c>
      <c r="AA339" s="19">
        <v>3</v>
      </c>
      <c r="AB339" s="19">
        <v>2</v>
      </c>
      <c r="AC339" s="250"/>
      <c r="AD339" s="19" t="s">
        <v>286</v>
      </c>
      <c r="AE339" s="32" t="s">
        <v>2063</v>
      </c>
      <c r="AF339" s="19"/>
      <c r="AG339" s="19"/>
      <c r="AH339" s="19"/>
      <c r="AI339" s="19">
        <v>34</v>
      </c>
      <c r="AJ339" s="19">
        <v>65</v>
      </c>
      <c r="AK339" s="19"/>
      <c r="AL339" s="19"/>
      <c r="AM339" s="19"/>
      <c r="AN339" s="19"/>
      <c r="AO339" s="19"/>
      <c r="AP339" s="229"/>
      <c r="AQ339" s="200"/>
      <c r="AR339" s="219"/>
      <c r="AS339" s="220"/>
      <c r="AT339" s="221"/>
      <c r="AU339" s="222"/>
      <c r="AV339" s="222"/>
      <c r="AW339" s="222"/>
      <c r="AX339" s="204"/>
      <c r="AY339" s="346">
        <v>1038</v>
      </c>
      <c r="AZ339" s="13">
        <v>14</v>
      </c>
      <c r="BA339" s="13">
        <v>6</v>
      </c>
      <c r="BB339" s="37">
        <v>8</v>
      </c>
      <c r="BC339" s="15"/>
      <c r="BD339" s="15"/>
      <c r="BE339" s="32"/>
      <c r="BF339" s="21"/>
      <c r="BG339" s="32" t="s">
        <v>80</v>
      </c>
      <c r="BH339" s="36">
        <v>462</v>
      </c>
      <c r="BI339" s="15">
        <v>4</v>
      </c>
      <c r="BJ339" s="79">
        <v>598</v>
      </c>
      <c r="BK339" s="22" t="s">
        <v>32</v>
      </c>
      <c r="BL339" s="20">
        <v>2017</v>
      </c>
      <c r="BM339" s="21" t="s">
        <v>30</v>
      </c>
      <c r="BN339" s="21" t="s">
        <v>30</v>
      </c>
      <c r="BO339" s="15"/>
      <c r="BP339" s="15"/>
      <c r="BQ339" s="15"/>
      <c r="BR339" s="15"/>
      <c r="BS339" s="15">
        <v>1</v>
      </c>
    </row>
    <row r="340" spans="1:71" ht="26.1" customHeight="1" x14ac:dyDescent="0.2">
      <c r="A340" s="370">
        <v>1189</v>
      </c>
      <c r="B340" s="370"/>
      <c r="C340" s="197"/>
      <c r="D340" s="370">
        <v>1259</v>
      </c>
      <c r="E340" s="370"/>
      <c r="F340" s="419">
        <v>3</v>
      </c>
      <c r="G340" s="371">
        <v>1</v>
      </c>
      <c r="H340" s="372">
        <v>324</v>
      </c>
      <c r="I340" s="272" t="s">
        <v>205</v>
      </c>
      <c r="J340" s="197" t="s">
        <v>222</v>
      </c>
      <c r="K340" s="26" t="s">
        <v>1475</v>
      </c>
      <c r="L340" s="399">
        <v>1367</v>
      </c>
      <c r="M340" s="219"/>
      <c r="N340" s="329"/>
      <c r="O340" s="401"/>
      <c r="P340" s="387"/>
      <c r="Q340" s="388"/>
      <c r="R340" s="389"/>
      <c r="S340" s="411"/>
      <c r="T340" s="404"/>
      <c r="U340" s="24"/>
      <c r="V340" s="32"/>
      <c r="W340" s="32"/>
      <c r="X340" s="19">
        <v>8</v>
      </c>
      <c r="Y340" s="19"/>
      <c r="Z340" s="19">
        <v>0</v>
      </c>
      <c r="AA340" s="19">
        <v>1</v>
      </c>
      <c r="AB340" s="19">
        <v>1</v>
      </c>
      <c r="AC340" s="250"/>
      <c r="AD340" s="19" t="s">
        <v>286</v>
      </c>
      <c r="AE340" s="32" t="s">
        <v>2063</v>
      </c>
      <c r="AF340" s="19"/>
      <c r="AG340" s="19"/>
      <c r="AH340" s="19"/>
      <c r="AI340" s="19">
        <v>34</v>
      </c>
      <c r="AJ340" s="19">
        <v>65</v>
      </c>
      <c r="AK340" s="19"/>
      <c r="AL340" s="19"/>
      <c r="AM340" s="19"/>
      <c r="AN340" s="19"/>
      <c r="AO340" s="19"/>
      <c r="AP340" s="229"/>
      <c r="AQ340" s="200"/>
      <c r="AR340" s="219"/>
      <c r="AS340" s="220"/>
      <c r="AT340" s="221"/>
      <c r="AU340" s="222"/>
      <c r="AV340" s="222"/>
      <c r="AW340" s="222"/>
      <c r="AX340" s="204"/>
      <c r="AY340" s="346">
        <v>1038</v>
      </c>
      <c r="AZ340" s="13">
        <v>14</v>
      </c>
      <c r="BA340" s="13">
        <v>6</v>
      </c>
      <c r="BB340" s="37">
        <v>8</v>
      </c>
      <c r="BC340" s="15"/>
      <c r="BD340" s="15"/>
      <c r="BE340" s="32"/>
      <c r="BF340" s="21"/>
      <c r="BG340" s="32" t="s">
        <v>80</v>
      </c>
      <c r="BH340" s="36">
        <v>462</v>
      </c>
      <c r="BI340" s="15">
        <v>4</v>
      </c>
      <c r="BJ340" s="79">
        <v>598</v>
      </c>
      <c r="BK340" s="22" t="s">
        <v>32</v>
      </c>
      <c r="BL340" s="20">
        <v>2017</v>
      </c>
      <c r="BM340" s="21" t="s">
        <v>30</v>
      </c>
      <c r="BN340" s="21" t="s">
        <v>30</v>
      </c>
      <c r="BO340" s="15"/>
      <c r="BP340" s="15"/>
      <c r="BQ340" s="15"/>
      <c r="BR340" s="15"/>
      <c r="BS340" s="15">
        <v>1</v>
      </c>
    </row>
    <row r="341" spans="1:71" ht="26.1" customHeight="1" x14ac:dyDescent="0.2">
      <c r="A341" s="370">
        <v>1190</v>
      </c>
      <c r="B341" s="370"/>
      <c r="C341" s="197"/>
      <c r="D341" s="370">
        <v>1260</v>
      </c>
      <c r="E341" s="370"/>
      <c r="F341" s="419">
        <v>3</v>
      </c>
      <c r="G341" s="371">
        <v>1</v>
      </c>
      <c r="H341" s="372">
        <v>325</v>
      </c>
      <c r="I341" s="272" t="s">
        <v>205</v>
      </c>
      <c r="J341" s="197" t="s">
        <v>222</v>
      </c>
      <c r="K341" s="26" t="s">
        <v>1476</v>
      </c>
      <c r="L341" s="399">
        <v>1368</v>
      </c>
      <c r="M341" s="219">
        <v>3</v>
      </c>
      <c r="N341" s="329">
        <v>6</v>
      </c>
      <c r="O341" s="401">
        <v>9</v>
      </c>
      <c r="P341" s="387"/>
      <c r="Q341" s="388"/>
      <c r="R341" s="389"/>
      <c r="S341" s="411"/>
      <c r="T341" s="404"/>
      <c r="U341" s="24"/>
      <c r="V341" s="32"/>
      <c r="W341" s="32"/>
      <c r="X341" s="19">
        <v>8</v>
      </c>
      <c r="Y341" s="19"/>
      <c r="Z341" s="19">
        <v>0</v>
      </c>
      <c r="AA341" s="19">
        <v>1</v>
      </c>
      <c r="AB341" s="19">
        <v>2</v>
      </c>
      <c r="AC341" s="250"/>
      <c r="AD341" s="19" t="s">
        <v>286</v>
      </c>
      <c r="AE341" s="32" t="s">
        <v>2063</v>
      </c>
      <c r="AF341" s="19"/>
      <c r="AG341" s="19"/>
      <c r="AH341" s="19"/>
      <c r="AI341" s="19">
        <v>36</v>
      </c>
      <c r="AJ341" s="19">
        <v>67</v>
      </c>
      <c r="AK341" s="19"/>
      <c r="AL341" s="19"/>
      <c r="AM341" s="19"/>
      <c r="AN341" s="19"/>
      <c r="AO341" s="19"/>
      <c r="AP341" s="229"/>
      <c r="AQ341" s="200"/>
      <c r="AR341" s="219"/>
      <c r="AS341" s="220"/>
      <c r="AT341" s="221"/>
      <c r="AU341" s="222"/>
      <c r="AV341" s="222"/>
      <c r="AW341" s="222"/>
      <c r="AX341" s="204"/>
      <c r="AY341" s="346">
        <v>1038</v>
      </c>
      <c r="AZ341" s="13">
        <v>14</v>
      </c>
      <c r="BA341" s="13">
        <v>6</v>
      </c>
      <c r="BB341" s="37">
        <v>8</v>
      </c>
      <c r="BC341" s="15"/>
      <c r="BD341" s="15"/>
      <c r="BE341" s="32"/>
      <c r="BF341" s="21"/>
      <c r="BG341" s="32" t="s">
        <v>80</v>
      </c>
      <c r="BH341" s="36">
        <v>462</v>
      </c>
      <c r="BI341" s="15">
        <v>4</v>
      </c>
      <c r="BJ341" s="79">
        <v>598</v>
      </c>
      <c r="BK341" s="22" t="s">
        <v>32</v>
      </c>
      <c r="BL341" s="20">
        <v>2017</v>
      </c>
      <c r="BM341" s="21" t="s">
        <v>30</v>
      </c>
      <c r="BN341" s="21" t="s">
        <v>30</v>
      </c>
      <c r="BO341" s="15"/>
      <c r="BP341" s="15"/>
      <c r="BQ341" s="15"/>
      <c r="BR341" s="15"/>
      <c r="BS341" s="15">
        <v>1</v>
      </c>
    </row>
    <row r="342" spans="1:71" ht="26.1" customHeight="1" x14ac:dyDescent="0.2">
      <c r="A342" s="370">
        <v>1191</v>
      </c>
      <c r="B342" s="370"/>
      <c r="C342" s="197"/>
      <c r="D342" s="370">
        <v>1261</v>
      </c>
      <c r="E342" s="370"/>
      <c r="F342" s="419">
        <v>3</v>
      </c>
      <c r="G342" s="371">
        <v>1</v>
      </c>
      <c r="H342" s="372">
        <v>326</v>
      </c>
      <c r="I342" s="272" t="s">
        <v>205</v>
      </c>
      <c r="J342" s="197" t="s">
        <v>222</v>
      </c>
      <c r="K342" s="26" t="s">
        <v>1477</v>
      </c>
      <c r="L342" s="399">
        <v>1368</v>
      </c>
      <c r="M342" s="219"/>
      <c r="N342" s="329"/>
      <c r="O342" s="401"/>
      <c r="P342" s="387"/>
      <c r="Q342" s="388"/>
      <c r="R342" s="389"/>
      <c r="S342" s="411"/>
      <c r="T342" s="404"/>
      <c r="U342" s="24"/>
      <c r="V342" s="32"/>
      <c r="W342" s="32"/>
      <c r="X342" s="19">
        <v>8</v>
      </c>
      <c r="Y342" s="19"/>
      <c r="Z342" s="19">
        <v>0</v>
      </c>
      <c r="AA342" s="19">
        <v>1</v>
      </c>
      <c r="AB342" s="19">
        <v>2</v>
      </c>
      <c r="AC342" s="250"/>
      <c r="AD342" s="19" t="s">
        <v>286</v>
      </c>
      <c r="AE342" s="32" t="s">
        <v>2063</v>
      </c>
      <c r="AF342" s="19"/>
      <c r="AG342" s="19"/>
      <c r="AH342" s="19"/>
      <c r="AI342" s="19">
        <v>36</v>
      </c>
      <c r="AJ342" s="19">
        <v>67</v>
      </c>
      <c r="AK342" s="19"/>
      <c r="AL342" s="19"/>
      <c r="AM342" s="19"/>
      <c r="AN342" s="19"/>
      <c r="AO342" s="19"/>
      <c r="AP342" s="229"/>
      <c r="AQ342" s="200"/>
      <c r="AR342" s="219"/>
      <c r="AS342" s="220"/>
      <c r="AT342" s="221"/>
      <c r="AU342" s="222"/>
      <c r="AV342" s="222"/>
      <c r="AW342" s="222"/>
      <c r="AX342" s="204"/>
      <c r="AY342" s="346">
        <v>1038</v>
      </c>
      <c r="AZ342" s="13">
        <v>14</v>
      </c>
      <c r="BA342" s="13">
        <v>6</v>
      </c>
      <c r="BB342" s="37">
        <v>8</v>
      </c>
      <c r="BC342" s="15"/>
      <c r="BD342" s="15"/>
      <c r="BE342" s="32"/>
      <c r="BF342" s="21"/>
      <c r="BG342" s="32" t="s">
        <v>80</v>
      </c>
      <c r="BH342" s="36">
        <v>462</v>
      </c>
      <c r="BI342" s="15">
        <v>4</v>
      </c>
      <c r="BJ342" s="79">
        <v>598</v>
      </c>
      <c r="BK342" s="22" t="s">
        <v>32</v>
      </c>
      <c r="BL342" s="20">
        <v>2017</v>
      </c>
      <c r="BM342" s="21" t="s">
        <v>30</v>
      </c>
      <c r="BN342" s="21" t="s">
        <v>30</v>
      </c>
      <c r="BO342" s="15"/>
      <c r="BP342" s="15"/>
      <c r="BQ342" s="15"/>
      <c r="BR342" s="15"/>
      <c r="BS342" s="15">
        <v>1</v>
      </c>
    </row>
    <row r="343" spans="1:71" ht="26.1" customHeight="1" x14ac:dyDescent="0.2">
      <c r="A343" s="370">
        <v>1192</v>
      </c>
      <c r="B343" s="370"/>
      <c r="C343" s="197"/>
      <c r="D343" s="370">
        <v>1262</v>
      </c>
      <c r="E343" s="370"/>
      <c r="F343" s="419">
        <v>3</v>
      </c>
      <c r="G343" s="371">
        <v>1</v>
      </c>
      <c r="H343" s="372">
        <v>327</v>
      </c>
      <c r="I343" s="272" t="s">
        <v>205</v>
      </c>
      <c r="J343" s="197" t="s">
        <v>222</v>
      </c>
      <c r="K343" s="26" t="s">
        <v>1478</v>
      </c>
      <c r="L343" s="399">
        <v>1368</v>
      </c>
      <c r="M343" s="219"/>
      <c r="N343" s="329"/>
      <c r="O343" s="401"/>
      <c r="P343" s="387"/>
      <c r="Q343" s="388"/>
      <c r="R343" s="389"/>
      <c r="S343" s="411"/>
      <c r="T343" s="404"/>
      <c r="U343" s="24"/>
      <c r="V343" s="32"/>
      <c r="W343" s="32"/>
      <c r="X343" s="19">
        <v>6</v>
      </c>
      <c r="Y343" s="19"/>
      <c r="Z343" s="19">
        <v>0</v>
      </c>
      <c r="AA343" s="19">
        <v>1</v>
      </c>
      <c r="AB343" s="19">
        <v>2</v>
      </c>
      <c r="AC343" s="250"/>
      <c r="AD343" s="19" t="s">
        <v>286</v>
      </c>
      <c r="AE343" s="32" t="s">
        <v>2063</v>
      </c>
      <c r="AF343" s="19"/>
      <c r="AG343" s="19"/>
      <c r="AH343" s="19"/>
      <c r="AI343" s="19">
        <v>36</v>
      </c>
      <c r="AJ343" s="19">
        <v>67</v>
      </c>
      <c r="AK343" s="19"/>
      <c r="AL343" s="19"/>
      <c r="AM343" s="19"/>
      <c r="AN343" s="19"/>
      <c r="AO343" s="19"/>
      <c r="AP343" s="229"/>
      <c r="AQ343" s="200"/>
      <c r="AR343" s="219"/>
      <c r="AS343" s="220"/>
      <c r="AT343" s="221"/>
      <c r="AU343" s="222"/>
      <c r="AV343" s="222"/>
      <c r="AW343" s="222"/>
      <c r="AX343" s="204"/>
      <c r="AY343" s="346">
        <v>1038</v>
      </c>
      <c r="AZ343" s="13">
        <v>14</v>
      </c>
      <c r="BA343" s="13">
        <v>6</v>
      </c>
      <c r="BB343" s="37">
        <v>8</v>
      </c>
      <c r="BC343" s="15"/>
      <c r="BD343" s="15"/>
      <c r="BE343" s="32"/>
      <c r="BF343" s="21"/>
      <c r="BG343" s="32" t="s">
        <v>80</v>
      </c>
      <c r="BH343" s="36">
        <v>462</v>
      </c>
      <c r="BI343" s="15">
        <v>4</v>
      </c>
      <c r="BJ343" s="79">
        <v>598</v>
      </c>
      <c r="BK343" s="22" t="s">
        <v>32</v>
      </c>
      <c r="BL343" s="20">
        <v>2017</v>
      </c>
      <c r="BM343" s="21" t="s">
        <v>30</v>
      </c>
      <c r="BN343" s="21" t="s">
        <v>30</v>
      </c>
      <c r="BO343" s="15"/>
      <c r="BP343" s="15"/>
      <c r="BQ343" s="15"/>
      <c r="BR343" s="15"/>
      <c r="BS343" s="15">
        <v>1</v>
      </c>
    </row>
    <row r="344" spans="1:71" ht="26.1" customHeight="1" x14ac:dyDescent="0.2">
      <c r="A344" s="370">
        <v>1193</v>
      </c>
      <c r="B344" s="370"/>
      <c r="C344" s="197"/>
      <c r="D344" s="370">
        <v>1263</v>
      </c>
      <c r="E344" s="370"/>
      <c r="F344" s="419">
        <v>3</v>
      </c>
      <c r="G344" s="371">
        <v>1</v>
      </c>
      <c r="H344" s="372">
        <v>328</v>
      </c>
      <c r="I344" s="272" t="s">
        <v>205</v>
      </c>
      <c r="J344" s="197" t="s">
        <v>222</v>
      </c>
      <c r="K344" s="26" t="s">
        <v>1479</v>
      </c>
      <c r="L344" s="399">
        <v>1369</v>
      </c>
      <c r="M344" s="219">
        <v>3</v>
      </c>
      <c r="N344" s="329">
        <v>1</v>
      </c>
      <c r="O344" s="401">
        <v>4</v>
      </c>
      <c r="P344" s="387"/>
      <c r="Q344" s="388"/>
      <c r="R344" s="389"/>
      <c r="S344" s="411"/>
      <c r="T344" s="404"/>
      <c r="U344" s="24"/>
      <c r="V344" s="32"/>
      <c r="W344" s="32"/>
      <c r="X344" s="19">
        <v>8</v>
      </c>
      <c r="Y344" s="19"/>
      <c r="Z344" s="19">
        <v>0</v>
      </c>
      <c r="AA344" s="19">
        <v>1</v>
      </c>
      <c r="AB344" s="19">
        <v>2</v>
      </c>
      <c r="AC344" s="250"/>
      <c r="AD344" s="19" t="s">
        <v>286</v>
      </c>
      <c r="AE344" s="32" t="s">
        <v>2063</v>
      </c>
      <c r="AF344" s="19"/>
      <c r="AG344" s="19"/>
      <c r="AH344" s="19"/>
      <c r="AI344" s="19">
        <v>36</v>
      </c>
      <c r="AJ344" s="19">
        <v>67</v>
      </c>
      <c r="AK344" s="19"/>
      <c r="AL344" s="19"/>
      <c r="AM344" s="19"/>
      <c r="AN344" s="19"/>
      <c r="AO344" s="19"/>
      <c r="AP344" s="229"/>
      <c r="AQ344" s="200"/>
      <c r="AR344" s="219"/>
      <c r="AS344" s="220"/>
      <c r="AT344" s="221"/>
      <c r="AU344" s="222"/>
      <c r="AV344" s="222"/>
      <c r="AW344" s="222"/>
      <c r="AX344" s="204"/>
      <c r="AY344" s="346">
        <v>1038</v>
      </c>
      <c r="AZ344" s="13">
        <v>14</v>
      </c>
      <c r="BA344" s="13">
        <v>6</v>
      </c>
      <c r="BB344" s="37">
        <v>8</v>
      </c>
      <c r="BC344" s="15"/>
      <c r="BD344" s="15"/>
      <c r="BE344" s="32"/>
      <c r="BF344" s="21"/>
      <c r="BG344" s="32" t="s">
        <v>80</v>
      </c>
      <c r="BH344" s="36">
        <v>462</v>
      </c>
      <c r="BI344" s="15">
        <v>4</v>
      </c>
      <c r="BJ344" s="79">
        <v>598</v>
      </c>
      <c r="BK344" s="22" t="s">
        <v>32</v>
      </c>
      <c r="BL344" s="20">
        <v>2017</v>
      </c>
      <c r="BM344" s="21" t="s">
        <v>30</v>
      </c>
      <c r="BN344" s="21" t="s">
        <v>30</v>
      </c>
      <c r="BO344" s="15"/>
      <c r="BP344" s="15"/>
      <c r="BQ344" s="15"/>
      <c r="BR344" s="15"/>
      <c r="BS344" s="15">
        <v>1</v>
      </c>
    </row>
    <row r="345" spans="1:71" ht="26.1" customHeight="1" x14ac:dyDescent="0.2">
      <c r="A345" s="370">
        <v>1194</v>
      </c>
      <c r="B345" s="370"/>
      <c r="C345" s="197"/>
      <c r="D345" s="370">
        <v>1264</v>
      </c>
      <c r="E345" s="370"/>
      <c r="F345" s="419">
        <v>3</v>
      </c>
      <c r="G345" s="371">
        <v>1</v>
      </c>
      <c r="H345" s="372">
        <v>329</v>
      </c>
      <c r="I345" s="272" t="s">
        <v>205</v>
      </c>
      <c r="J345" s="197" t="s">
        <v>222</v>
      </c>
      <c r="K345" s="26" t="s">
        <v>1480</v>
      </c>
      <c r="L345" s="399">
        <v>1369</v>
      </c>
      <c r="M345" s="219"/>
      <c r="N345" s="329"/>
      <c r="O345" s="401"/>
      <c r="P345" s="387"/>
      <c r="Q345" s="388"/>
      <c r="R345" s="389"/>
      <c r="S345" s="411"/>
      <c r="T345" s="404"/>
      <c r="U345" s="24"/>
      <c r="V345" s="32"/>
      <c r="W345" s="32"/>
      <c r="X345" s="19">
        <v>8</v>
      </c>
      <c r="Y345" s="19"/>
      <c r="Z345" s="19">
        <v>0</v>
      </c>
      <c r="AA345" s="19">
        <v>1</v>
      </c>
      <c r="AB345" s="19">
        <v>2</v>
      </c>
      <c r="AC345" s="250"/>
      <c r="AD345" s="19" t="s">
        <v>286</v>
      </c>
      <c r="AE345" s="32" t="s">
        <v>2063</v>
      </c>
      <c r="AF345" s="19"/>
      <c r="AG345" s="19"/>
      <c r="AH345" s="19"/>
      <c r="AI345" s="19">
        <v>36</v>
      </c>
      <c r="AJ345" s="19">
        <v>67</v>
      </c>
      <c r="AK345" s="19"/>
      <c r="AL345" s="19"/>
      <c r="AM345" s="19"/>
      <c r="AN345" s="19"/>
      <c r="AO345" s="19"/>
      <c r="AP345" s="229"/>
      <c r="AQ345" s="200"/>
      <c r="AR345" s="219"/>
      <c r="AS345" s="220"/>
      <c r="AT345" s="221"/>
      <c r="AU345" s="222"/>
      <c r="AV345" s="222"/>
      <c r="AW345" s="222"/>
      <c r="AX345" s="204"/>
      <c r="AY345" s="346">
        <v>1038</v>
      </c>
      <c r="AZ345" s="13">
        <v>14</v>
      </c>
      <c r="BA345" s="13">
        <v>6</v>
      </c>
      <c r="BB345" s="37">
        <v>8</v>
      </c>
      <c r="BC345" s="15"/>
      <c r="BD345" s="15"/>
      <c r="BE345" s="32"/>
      <c r="BF345" s="21"/>
      <c r="BG345" s="32" t="s">
        <v>80</v>
      </c>
      <c r="BH345" s="36">
        <v>462</v>
      </c>
      <c r="BI345" s="15">
        <v>4</v>
      </c>
      <c r="BJ345" s="79">
        <v>598</v>
      </c>
      <c r="BK345" s="22" t="s">
        <v>32</v>
      </c>
      <c r="BL345" s="20">
        <v>2017</v>
      </c>
      <c r="BM345" s="21" t="s">
        <v>30</v>
      </c>
      <c r="BN345" s="21" t="s">
        <v>30</v>
      </c>
      <c r="BO345" s="15"/>
      <c r="BP345" s="15"/>
      <c r="BQ345" s="15"/>
      <c r="BR345" s="15"/>
      <c r="BS345" s="15">
        <v>1</v>
      </c>
    </row>
    <row r="346" spans="1:71" ht="26.1" customHeight="1" x14ac:dyDescent="0.2">
      <c r="A346" s="370">
        <v>1195</v>
      </c>
      <c r="B346" s="370"/>
      <c r="C346" s="197"/>
      <c r="D346" s="370">
        <v>1265</v>
      </c>
      <c r="E346" s="370"/>
      <c r="F346" s="419">
        <v>3</v>
      </c>
      <c r="G346" s="371">
        <v>1</v>
      </c>
      <c r="H346" s="372">
        <v>330</v>
      </c>
      <c r="I346" s="272" t="s">
        <v>205</v>
      </c>
      <c r="J346" s="197" t="s">
        <v>222</v>
      </c>
      <c r="K346" s="26" t="s">
        <v>1481</v>
      </c>
      <c r="L346" s="399">
        <v>1369</v>
      </c>
      <c r="M346" s="219"/>
      <c r="N346" s="329"/>
      <c r="O346" s="401"/>
      <c r="P346" s="387"/>
      <c r="Q346" s="388"/>
      <c r="R346" s="389"/>
      <c r="S346" s="411"/>
      <c r="T346" s="404"/>
      <c r="U346" s="24"/>
      <c r="V346" s="32"/>
      <c r="W346" s="32"/>
      <c r="X346" s="19">
        <v>8</v>
      </c>
      <c r="Y346" s="19"/>
      <c r="Z346" s="19">
        <v>0</v>
      </c>
      <c r="AA346" s="19">
        <v>1</v>
      </c>
      <c r="AB346" s="19">
        <v>2</v>
      </c>
      <c r="AC346" s="250"/>
      <c r="AD346" s="19" t="s">
        <v>286</v>
      </c>
      <c r="AE346" s="32" t="s">
        <v>2063</v>
      </c>
      <c r="AF346" s="19"/>
      <c r="AG346" s="19"/>
      <c r="AH346" s="19"/>
      <c r="AI346" s="19">
        <v>36</v>
      </c>
      <c r="AJ346" s="19">
        <v>67</v>
      </c>
      <c r="AK346" s="19"/>
      <c r="AL346" s="19"/>
      <c r="AM346" s="19"/>
      <c r="AN346" s="19"/>
      <c r="AO346" s="19"/>
      <c r="AP346" s="229"/>
      <c r="AQ346" s="200"/>
      <c r="AR346" s="219"/>
      <c r="AS346" s="220"/>
      <c r="AT346" s="221"/>
      <c r="AU346" s="222"/>
      <c r="AV346" s="222"/>
      <c r="AW346" s="222"/>
      <c r="AX346" s="204"/>
      <c r="AY346" s="346">
        <v>1038</v>
      </c>
      <c r="AZ346" s="13">
        <v>14</v>
      </c>
      <c r="BA346" s="13">
        <v>6</v>
      </c>
      <c r="BB346" s="37">
        <v>8</v>
      </c>
      <c r="BC346" s="15"/>
      <c r="BD346" s="15"/>
      <c r="BE346" s="32"/>
      <c r="BF346" s="21"/>
      <c r="BG346" s="32" t="s">
        <v>80</v>
      </c>
      <c r="BH346" s="36">
        <v>462</v>
      </c>
      <c r="BI346" s="15">
        <v>4</v>
      </c>
      <c r="BJ346" s="79">
        <v>598</v>
      </c>
      <c r="BK346" s="22" t="s">
        <v>32</v>
      </c>
      <c r="BL346" s="20">
        <v>2017</v>
      </c>
      <c r="BM346" s="21" t="s">
        <v>30</v>
      </c>
      <c r="BN346" s="21" t="s">
        <v>30</v>
      </c>
      <c r="BO346" s="15"/>
      <c r="BP346" s="15"/>
      <c r="BQ346" s="15"/>
      <c r="BR346" s="15"/>
      <c r="BS346" s="15">
        <v>1</v>
      </c>
    </row>
    <row r="347" spans="1:71" ht="26.1" customHeight="1" x14ac:dyDescent="0.2">
      <c r="A347" s="370">
        <v>1196</v>
      </c>
      <c r="B347" s="370"/>
      <c r="C347" s="197"/>
      <c r="D347" s="370">
        <v>1266</v>
      </c>
      <c r="E347" s="370"/>
      <c r="F347" s="419">
        <v>3</v>
      </c>
      <c r="G347" s="371">
        <v>1</v>
      </c>
      <c r="H347" s="372">
        <v>331</v>
      </c>
      <c r="I347" s="272" t="s">
        <v>205</v>
      </c>
      <c r="J347" s="197" t="s">
        <v>222</v>
      </c>
      <c r="K347" s="26" t="s">
        <v>1482</v>
      </c>
      <c r="L347" s="399">
        <v>1370</v>
      </c>
      <c r="M347" s="219">
        <v>3</v>
      </c>
      <c r="N347" s="329">
        <v>0</v>
      </c>
      <c r="O347" s="401">
        <v>3</v>
      </c>
      <c r="P347" s="387"/>
      <c r="Q347" s="388"/>
      <c r="R347" s="389"/>
      <c r="S347" s="411"/>
      <c r="T347" s="404"/>
      <c r="U347" s="24"/>
      <c r="V347" s="32"/>
      <c r="W347" s="32"/>
      <c r="X347" s="19">
        <v>6</v>
      </c>
      <c r="Y347" s="19"/>
      <c r="Z347" s="19">
        <v>0</v>
      </c>
      <c r="AA347" s="19">
        <v>1</v>
      </c>
      <c r="AB347" s="19">
        <v>2</v>
      </c>
      <c r="AC347" s="250"/>
      <c r="AD347" s="19" t="s">
        <v>286</v>
      </c>
      <c r="AE347" s="32" t="s">
        <v>2063</v>
      </c>
      <c r="AF347" s="19"/>
      <c r="AG347" s="19"/>
      <c r="AH347" s="19"/>
      <c r="AI347" s="19">
        <v>37</v>
      </c>
      <c r="AJ347" s="19">
        <v>67</v>
      </c>
      <c r="AK347" s="19"/>
      <c r="AL347" s="19"/>
      <c r="AM347" s="19"/>
      <c r="AN347" s="19"/>
      <c r="AO347" s="19"/>
      <c r="AP347" s="229"/>
      <c r="AQ347" s="200"/>
      <c r="AR347" s="219"/>
      <c r="AS347" s="220"/>
      <c r="AT347" s="221"/>
      <c r="AU347" s="222"/>
      <c r="AV347" s="222"/>
      <c r="AW347" s="222"/>
      <c r="AX347" s="204"/>
      <c r="AY347" s="346">
        <v>1038</v>
      </c>
      <c r="AZ347" s="13">
        <v>14</v>
      </c>
      <c r="BA347" s="13">
        <v>6</v>
      </c>
      <c r="BB347" s="37">
        <v>8</v>
      </c>
      <c r="BC347" s="15"/>
      <c r="BD347" s="15"/>
      <c r="BE347" s="32"/>
      <c r="BF347" s="21"/>
      <c r="BG347" s="32" t="s">
        <v>80</v>
      </c>
      <c r="BH347" s="36">
        <v>462</v>
      </c>
      <c r="BI347" s="15">
        <v>4</v>
      </c>
      <c r="BJ347" s="79">
        <v>598</v>
      </c>
      <c r="BK347" s="22" t="s">
        <v>32</v>
      </c>
      <c r="BL347" s="20">
        <v>2017</v>
      </c>
      <c r="BM347" s="21" t="s">
        <v>30</v>
      </c>
      <c r="BN347" s="21" t="s">
        <v>30</v>
      </c>
      <c r="BO347" s="15"/>
      <c r="BP347" s="15"/>
      <c r="BQ347" s="15"/>
      <c r="BR347" s="15"/>
      <c r="BS347" s="15">
        <v>1</v>
      </c>
    </row>
    <row r="348" spans="1:71" ht="26.1" customHeight="1" x14ac:dyDescent="0.2">
      <c r="A348" s="370">
        <v>1197</v>
      </c>
      <c r="B348" s="370"/>
      <c r="C348" s="197"/>
      <c r="D348" s="370">
        <v>1267</v>
      </c>
      <c r="E348" s="370"/>
      <c r="F348" s="419">
        <v>3</v>
      </c>
      <c r="G348" s="371">
        <v>1</v>
      </c>
      <c r="H348" s="372">
        <v>332</v>
      </c>
      <c r="I348" s="272" t="s">
        <v>205</v>
      </c>
      <c r="J348" s="197" t="s">
        <v>222</v>
      </c>
      <c r="K348" s="26" t="s">
        <v>1483</v>
      </c>
      <c r="L348" s="399">
        <v>1370</v>
      </c>
      <c r="M348" s="219"/>
      <c r="N348" s="329"/>
      <c r="O348" s="401"/>
      <c r="P348" s="387"/>
      <c r="Q348" s="388"/>
      <c r="R348" s="389"/>
      <c r="S348" s="411"/>
      <c r="T348" s="404"/>
      <c r="U348" s="24"/>
      <c r="V348" s="32"/>
      <c r="W348" s="32"/>
      <c r="X348" s="19">
        <v>8</v>
      </c>
      <c r="Y348" s="19"/>
      <c r="Z348" s="19">
        <v>0</v>
      </c>
      <c r="AA348" s="19">
        <v>3</v>
      </c>
      <c r="AB348" s="19">
        <v>2</v>
      </c>
      <c r="AC348" s="250"/>
      <c r="AD348" s="19" t="s">
        <v>286</v>
      </c>
      <c r="AE348" s="32" t="s">
        <v>2063</v>
      </c>
      <c r="AF348" s="19"/>
      <c r="AG348" s="19"/>
      <c r="AH348" s="19"/>
      <c r="AI348" s="19">
        <v>37</v>
      </c>
      <c r="AJ348" s="19">
        <v>67</v>
      </c>
      <c r="AK348" s="19"/>
      <c r="AL348" s="19"/>
      <c r="AM348" s="19"/>
      <c r="AN348" s="19"/>
      <c r="AO348" s="19"/>
      <c r="AP348" s="229"/>
      <c r="AQ348" s="200"/>
      <c r="AR348" s="219"/>
      <c r="AS348" s="220"/>
      <c r="AT348" s="221"/>
      <c r="AU348" s="222"/>
      <c r="AV348" s="222"/>
      <c r="AW348" s="222"/>
      <c r="AX348" s="204"/>
      <c r="AY348" s="346">
        <v>1038</v>
      </c>
      <c r="AZ348" s="13">
        <v>14</v>
      </c>
      <c r="BA348" s="13">
        <v>6</v>
      </c>
      <c r="BB348" s="37">
        <v>8</v>
      </c>
      <c r="BC348" s="15"/>
      <c r="BD348" s="15"/>
      <c r="BE348" s="32"/>
      <c r="BF348" s="21"/>
      <c r="BG348" s="32" t="s">
        <v>80</v>
      </c>
      <c r="BH348" s="36">
        <v>462</v>
      </c>
      <c r="BI348" s="15">
        <v>4</v>
      </c>
      <c r="BJ348" s="79">
        <v>598</v>
      </c>
      <c r="BK348" s="22" t="s">
        <v>32</v>
      </c>
      <c r="BL348" s="20">
        <v>2017</v>
      </c>
      <c r="BM348" s="21" t="s">
        <v>30</v>
      </c>
      <c r="BN348" s="21" t="s">
        <v>30</v>
      </c>
      <c r="BO348" s="15"/>
      <c r="BP348" s="15"/>
      <c r="BQ348" s="15"/>
      <c r="BR348" s="15"/>
      <c r="BS348" s="15">
        <v>1</v>
      </c>
    </row>
    <row r="349" spans="1:71" ht="26.1" customHeight="1" x14ac:dyDescent="0.2">
      <c r="A349" s="370">
        <v>1198</v>
      </c>
      <c r="B349" s="370"/>
      <c r="C349" s="197"/>
      <c r="D349" s="370">
        <v>1268</v>
      </c>
      <c r="E349" s="370"/>
      <c r="F349" s="419">
        <v>3</v>
      </c>
      <c r="G349" s="371">
        <v>1</v>
      </c>
      <c r="H349" s="372">
        <v>333</v>
      </c>
      <c r="I349" s="272" t="s">
        <v>205</v>
      </c>
      <c r="J349" s="197" t="s">
        <v>222</v>
      </c>
      <c r="K349" s="26" t="s">
        <v>1484</v>
      </c>
      <c r="L349" s="399">
        <v>1370</v>
      </c>
      <c r="M349" s="219"/>
      <c r="N349" s="329"/>
      <c r="O349" s="401"/>
      <c r="P349" s="387"/>
      <c r="Q349" s="388"/>
      <c r="R349" s="389"/>
      <c r="S349" s="411"/>
      <c r="T349" s="404"/>
      <c r="U349" s="24"/>
      <c r="V349" s="32"/>
      <c r="W349" s="32"/>
      <c r="X349" s="19">
        <v>8</v>
      </c>
      <c r="Y349" s="19"/>
      <c r="Z349" s="19">
        <v>0</v>
      </c>
      <c r="AA349" s="19">
        <v>1</v>
      </c>
      <c r="AB349" s="19">
        <v>2</v>
      </c>
      <c r="AC349" s="250"/>
      <c r="AD349" s="19" t="s">
        <v>286</v>
      </c>
      <c r="AE349" s="32" t="s">
        <v>2063</v>
      </c>
      <c r="AF349" s="19"/>
      <c r="AG349" s="19"/>
      <c r="AH349" s="19"/>
      <c r="AI349" s="19">
        <v>37</v>
      </c>
      <c r="AJ349" s="19">
        <v>67</v>
      </c>
      <c r="AK349" s="19"/>
      <c r="AL349" s="19"/>
      <c r="AM349" s="19"/>
      <c r="AN349" s="19"/>
      <c r="AO349" s="19"/>
      <c r="AP349" s="229"/>
      <c r="AQ349" s="200"/>
      <c r="AR349" s="219"/>
      <c r="AS349" s="220"/>
      <c r="AT349" s="221"/>
      <c r="AU349" s="222"/>
      <c r="AV349" s="222"/>
      <c r="AW349" s="222"/>
      <c r="AX349" s="204"/>
      <c r="AY349" s="346">
        <v>1038</v>
      </c>
      <c r="AZ349" s="13">
        <v>14</v>
      </c>
      <c r="BA349" s="13">
        <v>6</v>
      </c>
      <c r="BB349" s="37">
        <v>8</v>
      </c>
      <c r="BC349" s="15"/>
      <c r="BD349" s="15"/>
      <c r="BE349" s="32"/>
      <c r="BF349" s="21"/>
      <c r="BG349" s="32" t="s">
        <v>80</v>
      </c>
      <c r="BH349" s="36">
        <v>462</v>
      </c>
      <c r="BI349" s="15">
        <v>4</v>
      </c>
      <c r="BJ349" s="79">
        <v>598</v>
      </c>
      <c r="BK349" s="22" t="s">
        <v>32</v>
      </c>
      <c r="BL349" s="20">
        <v>2017</v>
      </c>
      <c r="BM349" s="21" t="s">
        <v>30</v>
      </c>
      <c r="BN349" s="21" t="s">
        <v>30</v>
      </c>
      <c r="BO349" s="15"/>
      <c r="BP349" s="15"/>
      <c r="BQ349" s="15"/>
      <c r="BR349" s="15"/>
      <c r="BS349" s="15">
        <v>1</v>
      </c>
    </row>
    <row r="350" spans="1:71" ht="26.1" customHeight="1" x14ac:dyDescent="0.2">
      <c r="A350" s="370">
        <v>1199</v>
      </c>
      <c r="B350" s="370"/>
      <c r="C350" s="197"/>
      <c r="D350" s="370">
        <v>1269</v>
      </c>
      <c r="E350" s="370"/>
      <c r="F350" s="419">
        <v>3</v>
      </c>
      <c r="G350" s="371">
        <v>1</v>
      </c>
      <c r="H350" s="372">
        <v>334</v>
      </c>
      <c r="I350" s="272" t="s">
        <v>205</v>
      </c>
      <c r="J350" s="197" t="s">
        <v>222</v>
      </c>
      <c r="K350" s="26" t="s">
        <v>1485</v>
      </c>
      <c r="L350" s="399">
        <v>1371</v>
      </c>
      <c r="M350" s="219">
        <v>3</v>
      </c>
      <c r="N350" s="329">
        <v>0</v>
      </c>
      <c r="O350" s="401">
        <v>3</v>
      </c>
      <c r="P350" s="387"/>
      <c r="Q350" s="388"/>
      <c r="R350" s="389"/>
      <c r="S350" s="411"/>
      <c r="T350" s="404"/>
      <c r="U350" s="24"/>
      <c r="V350" s="32"/>
      <c r="W350" s="32"/>
      <c r="X350" s="19">
        <v>8</v>
      </c>
      <c r="Y350" s="19"/>
      <c r="Z350" s="19">
        <v>0</v>
      </c>
      <c r="AA350" s="19">
        <v>1</v>
      </c>
      <c r="AB350" s="19">
        <v>1</v>
      </c>
      <c r="AC350" s="250"/>
      <c r="AD350" s="19" t="s">
        <v>286</v>
      </c>
      <c r="AE350" s="32" t="s">
        <v>2063</v>
      </c>
      <c r="AF350" s="19"/>
      <c r="AG350" s="19"/>
      <c r="AH350" s="19"/>
      <c r="AI350" s="19">
        <v>39</v>
      </c>
      <c r="AJ350" s="19">
        <v>65</v>
      </c>
      <c r="AK350" s="19"/>
      <c r="AL350" s="19"/>
      <c r="AM350" s="19"/>
      <c r="AN350" s="19"/>
      <c r="AO350" s="19"/>
      <c r="AP350" s="229"/>
      <c r="AQ350" s="200"/>
      <c r="AR350" s="219"/>
      <c r="AS350" s="220"/>
      <c r="AT350" s="221"/>
      <c r="AU350" s="222"/>
      <c r="AV350" s="222"/>
      <c r="AW350" s="222"/>
      <c r="AX350" s="204"/>
      <c r="AY350" s="346">
        <v>1038</v>
      </c>
      <c r="AZ350" s="13">
        <v>14</v>
      </c>
      <c r="BA350" s="13">
        <v>6</v>
      </c>
      <c r="BB350" s="37">
        <v>8</v>
      </c>
      <c r="BC350" s="15"/>
      <c r="BD350" s="15"/>
      <c r="BE350" s="32"/>
      <c r="BF350" s="21"/>
      <c r="BG350" s="32" t="s">
        <v>80</v>
      </c>
      <c r="BH350" s="36">
        <v>462</v>
      </c>
      <c r="BI350" s="15">
        <v>4</v>
      </c>
      <c r="BJ350" s="79">
        <v>598</v>
      </c>
      <c r="BK350" s="22" t="s">
        <v>32</v>
      </c>
      <c r="BL350" s="20">
        <v>2017</v>
      </c>
      <c r="BM350" s="21" t="s">
        <v>30</v>
      </c>
      <c r="BN350" s="21" t="s">
        <v>30</v>
      </c>
      <c r="BO350" s="15"/>
      <c r="BP350" s="15"/>
      <c r="BQ350" s="15"/>
      <c r="BR350" s="15"/>
      <c r="BS350" s="15">
        <v>1</v>
      </c>
    </row>
    <row r="351" spans="1:71" ht="26.1" customHeight="1" x14ac:dyDescent="0.2">
      <c r="A351" s="370">
        <v>1200</v>
      </c>
      <c r="B351" s="370"/>
      <c r="C351" s="197"/>
      <c r="D351" s="370">
        <v>1270</v>
      </c>
      <c r="E351" s="370"/>
      <c r="F351" s="419">
        <v>3</v>
      </c>
      <c r="G351" s="371">
        <v>1</v>
      </c>
      <c r="H351" s="372">
        <v>335</v>
      </c>
      <c r="I351" s="272" t="s">
        <v>205</v>
      </c>
      <c r="J351" s="197" t="s">
        <v>222</v>
      </c>
      <c r="K351" s="26" t="s">
        <v>1486</v>
      </c>
      <c r="L351" s="399">
        <v>1371</v>
      </c>
      <c r="M351" s="219"/>
      <c r="N351" s="329"/>
      <c r="O351" s="401"/>
      <c r="P351" s="387"/>
      <c r="Q351" s="388"/>
      <c r="R351" s="389"/>
      <c r="S351" s="411"/>
      <c r="T351" s="404"/>
      <c r="U351" s="24"/>
      <c r="V351" s="32"/>
      <c r="W351" s="32"/>
      <c r="X351" s="19">
        <v>8</v>
      </c>
      <c r="Y351" s="19"/>
      <c r="Z351" s="19">
        <v>0</v>
      </c>
      <c r="AA351" s="19">
        <v>1</v>
      </c>
      <c r="AB351" s="19">
        <v>1</v>
      </c>
      <c r="AC351" s="250"/>
      <c r="AD351" s="19" t="s">
        <v>286</v>
      </c>
      <c r="AE351" s="32" t="s">
        <v>2063</v>
      </c>
      <c r="AF351" s="19"/>
      <c r="AG351" s="19"/>
      <c r="AH351" s="19"/>
      <c r="AI351" s="19">
        <v>39</v>
      </c>
      <c r="AJ351" s="19">
        <v>65</v>
      </c>
      <c r="AK351" s="19"/>
      <c r="AL351" s="19"/>
      <c r="AM351" s="19"/>
      <c r="AN351" s="19"/>
      <c r="AO351" s="19"/>
      <c r="AP351" s="229"/>
      <c r="AQ351" s="200"/>
      <c r="AR351" s="219"/>
      <c r="AS351" s="220"/>
      <c r="AT351" s="221"/>
      <c r="AU351" s="222"/>
      <c r="AV351" s="222"/>
      <c r="AW351" s="222"/>
      <c r="AX351" s="204"/>
      <c r="AY351" s="346">
        <v>1038</v>
      </c>
      <c r="AZ351" s="13">
        <v>14</v>
      </c>
      <c r="BA351" s="13">
        <v>6</v>
      </c>
      <c r="BB351" s="37">
        <v>8</v>
      </c>
      <c r="BC351" s="15"/>
      <c r="BD351" s="15"/>
      <c r="BE351" s="32"/>
      <c r="BF351" s="21"/>
      <c r="BG351" s="32" t="s">
        <v>80</v>
      </c>
      <c r="BH351" s="36">
        <v>462</v>
      </c>
      <c r="BI351" s="15">
        <v>4</v>
      </c>
      <c r="BJ351" s="79">
        <v>598</v>
      </c>
      <c r="BK351" s="22" t="s">
        <v>32</v>
      </c>
      <c r="BL351" s="20">
        <v>2017</v>
      </c>
      <c r="BM351" s="21" t="s">
        <v>30</v>
      </c>
      <c r="BN351" s="21" t="s">
        <v>30</v>
      </c>
      <c r="BO351" s="15"/>
      <c r="BP351" s="15"/>
      <c r="BQ351" s="15"/>
      <c r="BR351" s="15"/>
      <c r="BS351" s="15">
        <v>1</v>
      </c>
    </row>
    <row r="352" spans="1:71" ht="26.1" customHeight="1" x14ac:dyDescent="0.2">
      <c r="A352" s="370">
        <v>1201</v>
      </c>
      <c r="B352" s="370"/>
      <c r="C352" s="197"/>
      <c r="D352" s="370">
        <v>1271</v>
      </c>
      <c r="E352" s="370"/>
      <c r="F352" s="419">
        <v>3</v>
      </c>
      <c r="G352" s="371">
        <v>1</v>
      </c>
      <c r="H352" s="372">
        <v>336</v>
      </c>
      <c r="I352" s="272" t="s">
        <v>205</v>
      </c>
      <c r="J352" s="197" t="s">
        <v>222</v>
      </c>
      <c r="K352" s="26" t="s">
        <v>1487</v>
      </c>
      <c r="L352" s="399">
        <v>1371</v>
      </c>
      <c r="M352" s="219"/>
      <c r="N352" s="329"/>
      <c r="O352" s="401"/>
      <c r="P352" s="387"/>
      <c r="Q352" s="388"/>
      <c r="R352" s="389"/>
      <c r="S352" s="411"/>
      <c r="T352" s="404"/>
      <c r="U352" s="24"/>
      <c r="V352" s="32"/>
      <c r="W352" s="32"/>
      <c r="X352" s="19">
        <v>8</v>
      </c>
      <c r="Y352" s="19"/>
      <c r="Z352" s="19">
        <v>0</v>
      </c>
      <c r="AA352" s="19">
        <v>1</v>
      </c>
      <c r="AB352" s="19">
        <v>1</v>
      </c>
      <c r="AC352" s="250"/>
      <c r="AD352" s="19" t="s">
        <v>286</v>
      </c>
      <c r="AE352" s="32" t="s">
        <v>2063</v>
      </c>
      <c r="AF352" s="19"/>
      <c r="AG352" s="19"/>
      <c r="AH352" s="19"/>
      <c r="AI352" s="19">
        <v>39</v>
      </c>
      <c r="AJ352" s="19">
        <v>65</v>
      </c>
      <c r="AK352" s="19"/>
      <c r="AL352" s="19"/>
      <c r="AM352" s="19"/>
      <c r="AN352" s="19"/>
      <c r="AO352" s="19"/>
      <c r="AP352" s="229"/>
      <c r="AQ352" s="200"/>
      <c r="AR352" s="219"/>
      <c r="AS352" s="220"/>
      <c r="AT352" s="221"/>
      <c r="AU352" s="222"/>
      <c r="AV352" s="222"/>
      <c r="AW352" s="222"/>
      <c r="AX352" s="204"/>
      <c r="AY352" s="346">
        <v>1038</v>
      </c>
      <c r="AZ352" s="13">
        <v>14</v>
      </c>
      <c r="BA352" s="13">
        <v>6</v>
      </c>
      <c r="BB352" s="37">
        <v>8</v>
      </c>
      <c r="BC352" s="15"/>
      <c r="BD352" s="15"/>
      <c r="BE352" s="32"/>
      <c r="BF352" s="21"/>
      <c r="BG352" s="32" t="s">
        <v>80</v>
      </c>
      <c r="BH352" s="36">
        <v>462</v>
      </c>
      <c r="BI352" s="15">
        <v>4</v>
      </c>
      <c r="BJ352" s="79">
        <v>598</v>
      </c>
      <c r="BK352" s="22" t="s">
        <v>32</v>
      </c>
      <c r="BL352" s="20">
        <v>2017</v>
      </c>
      <c r="BM352" s="21" t="s">
        <v>30</v>
      </c>
      <c r="BN352" s="21" t="s">
        <v>30</v>
      </c>
      <c r="BO352" s="15"/>
      <c r="BP352" s="15"/>
      <c r="BQ352" s="15"/>
      <c r="BR352" s="15"/>
      <c r="BS352" s="15">
        <v>1</v>
      </c>
    </row>
    <row r="353" spans="1:71" ht="26.1" customHeight="1" x14ac:dyDescent="0.2">
      <c r="A353" s="370">
        <v>1202</v>
      </c>
      <c r="B353" s="370"/>
      <c r="C353" s="197"/>
      <c r="D353" s="370">
        <v>1272</v>
      </c>
      <c r="E353" s="370"/>
      <c r="F353" s="419">
        <v>3</v>
      </c>
      <c r="G353" s="371">
        <v>1</v>
      </c>
      <c r="H353" s="372">
        <v>337</v>
      </c>
      <c r="I353" s="272" t="s">
        <v>205</v>
      </c>
      <c r="J353" s="197" t="s">
        <v>222</v>
      </c>
      <c r="K353" s="26" t="s">
        <v>1488</v>
      </c>
      <c r="L353" s="399">
        <v>1372</v>
      </c>
      <c r="M353" s="219">
        <v>3</v>
      </c>
      <c r="N353" s="329">
        <v>0</v>
      </c>
      <c r="O353" s="401">
        <v>3</v>
      </c>
      <c r="P353" s="387"/>
      <c r="Q353" s="388"/>
      <c r="R353" s="389"/>
      <c r="S353" s="411"/>
      <c r="T353" s="404"/>
      <c r="U353" s="24"/>
      <c r="V353" s="32"/>
      <c r="W353" s="32"/>
      <c r="X353" s="19">
        <v>8</v>
      </c>
      <c r="Y353" s="19"/>
      <c r="Z353" s="19">
        <v>0</v>
      </c>
      <c r="AA353" s="19">
        <v>3</v>
      </c>
      <c r="AB353" s="19">
        <v>2</v>
      </c>
      <c r="AC353" s="250"/>
      <c r="AD353" s="19" t="s">
        <v>286</v>
      </c>
      <c r="AE353" s="32" t="s">
        <v>2063</v>
      </c>
      <c r="AF353" s="19"/>
      <c r="AG353" s="19"/>
      <c r="AH353" s="19"/>
      <c r="AI353" s="19">
        <v>39</v>
      </c>
      <c r="AJ353" s="19">
        <v>62</v>
      </c>
      <c r="AK353" s="19"/>
      <c r="AL353" s="19"/>
      <c r="AM353" s="19"/>
      <c r="AN353" s="19"/>
      <c r="AO353" s="19"/>
      <c r="AP353" s="229"/>
      <c r="AQ353" s="200"/>
      <c r="AR353" s="219"/>
      <c r="AS353" s="220"/>
      <c r="AT353" s="221"/>
      <c r="AU353" s="222"/>
      <c r="AV353" s="222"/>
      <c r="AW353" s="222"/>
      <c r="AX353" s="204"/>
      <c r="AY353" s="346">
        <v>1038</v>
      </c>
      <c r="AZ353" s="13">
        <v>14</v>
      </c>
      <c r="BA353" s="13">
        <v>6</v>
      </c>
      <c r="BB353" s="37">
        <v>8</v>
      </c>
      <c r="BC353" s="15"/>
      <c r="BD353" s="15"/>
      <c r="BE353" s="32"/>
      <c r="BF353" s="21"/>
      <c r="BG353" s="32" t="s">
        <v>80</v>
      </c>
      <c r="BH353" s="36">
        <v>462</v>
      </c>
      <c r="BI353" s="15">
        <v>4</v>
      </c>
      <c r="BJ353" s="79">
        <v>598</v>
      </c>
      <c r="BK353" s="22" t="s">
        <v>32</v>
      </c>
      <c r="BL353" s="20">
        <v>2017</v>
      </c>
      <c r="BM353" s="21" t="s">
        <v>30</v>
      </c>
      <c r="BN353" s="21" t="s">
        <v>30</v>
      </c>
      <c r="BO353" s="15"/>
      <c r="BP353" s="15"/>
      <c r="BQ353" s="15"/>
      <c r="BR353" s="15"/>
      <c r="BS353" s="15">
        <v>1</v>
      </c>
    </row>
    <row r="354" spans="1:71" ht="26.1" customHeight="1" x14ac:dyDescent="0.2">
      <c r="A354" s="370">
        <v>1203</v>
      </c>
      <c r="B354" s="370"/>
      <c r="C354" s="197"/>
      <c r="D354" s="370">
        <v>1273</v>
      </c>
      <c r="E354" s="370"/>
      <c r="F354" s="419">
        <v>3</v>
      </c>
      <c r="G354" s="371">
        <v>1</v>
      </c>
      <c r="H354" s="372">
        <v>338</v>
      </c>
      <c r="I354" s="272" t="s">
        <v>205</v>
      </c>
      <c r="J354" s="197" t="s">
        <v>222</v>
      </c>
      <c r="K354" s="26" t="s">
        <v>1489</v>
      </c>
      <c r="L354" s="399">
        <v>1372</v>
      </c>
      <c r="M354" s="219"/>
      <c r="N354" s="329"/>
      <c r="O354" s="401"/>
      <c r="P354" s="387"/>
      <c r="Q354" s="388"/>
      <c r="R354" s="389"/>
      <c r="S354" s="411"/>
      <c r="T354" s="404"/>
      <c r="U354" s="24"/>
      <c r="V354" s="32"/>
      <c r="W354" s="32"/>
      <c r="X354" s="19">
        <v>8</v>
      </c>
      <c r="Y354" s="19"/>
      <c r="Z354" s="19">
        <v>0</v>
      </c>
      <c r="AA354" s="19">
        <v>3</v>
      </c>
      <c r="AB354" s="19">
        <v>2</v>
      </c>
      <c r="AC354" s="250"/>
      <c r="AD354" s="19" t="s">
        <v>286</v>
      </c>
      <c r="AE354" s="32" t="s">
        <v>2063</v>
      </c>
      <c r="AF354" s="19"/>
      <c r="AG354" s="19"/>
      <c r="AH354" s="19"/>
      <c r="AI354" s="19">
        <v>39</v>
      </c>
      <c r="AJ354" s="19">
        <v>62</v>
      </c>
      <c r="AK354" s="19"/>
      <c r="AL354" s="19"/>
      <c r="AM354" s="19"/>
      <c r="AN354" s="19"/>
      <c r="AO354" s="19"/>
      <c r="AP354" s="229"/>
      <c r="AQ354" s="200"/>
      <c r="AR354" s="219"/>
      <c r="AS354" s="220"/>
      <c r="AT354" s="221"/>
      <c r="AU354" s="222"/>
      <c r="AV354" s="222"/>
      <c r="AW354" s="222"/>
      <c r="AX354" s="204"/>
      <c r="AY354" s="346">
        <v>1038</v>
      </c>
      <c r="AZ354" s="13">
        <v>14</v>
      </c>
      <c r="BA354" s="13">
        <v>6</v>
      </c>
      <c r="BB354" s="37">
        <v>8</v>
      </c>
      <c r="BC354" s="15"/>
      <c r="BD354" s="15"/>
      <c r="BE354" s="32"/>
      <c r="BF354" s="21"/>
      <c r="BG354" s="32" t="s">
        <v>80</v>
      </c>
      <c r="BH354" s="36">
        <v>462</v>
      </c>
      <c r="BI354" s="15">
        <v>4</v>
      </c>
      <c r="BJ354" s="79">
        <v>598</v>
      </c>
      <c r="BK354" s="22" t="s">
        <v>32</v>
      </c>
      <c r="BL354" s="20">
        <v>2017</v>
      </c>
      <c r="BM354" s="21" t="s">
        <v>30</v>
      </c>
      <c r="BN354" s="21" t="s">
        <v>30</v>
      </c>
      <c r="BO354" s="15"/>
      <c r="BP354" s="15"/>
      <c r="BQ354" s="15"/>
      <c r="BR354" s="15"/>
      <c r="BS354" s="15">
        <v>1</v>
      </c>
    </row>
    <row r="355" spans="1:71" ht="26.1" customHeight="1" x14ac:dyDescent="0.2">
      <c r="A355" s="370">
        <v>1204</v>
      </c>
      <c r="B355" s="370"/>
      <c r="C355" s="197"/>
      <c r="D355" s="370">
        <v>1274</v>
      </c>
      <c r="E355" s="370"/>
      <c r="F355" s="419">
        <v>3</v>
      </c>
      <c r="G355" s="371">
        <v>1</v>
      </c>
      <c r="H355" s="372">
        <v>339</v>
      </c>
      <c r="I355" s="272" t="s">
        <v>205</v>
      </c>
      <c r="J355" s="197" t="s">
        <v>222</v>
      </c>
      <c r="K355" s="26" t="s">
        <v>1490</v>
      </c>
      <c r="L355" s="399">
        <v>1372</v>
      </c>
      <c r="M355" s="219"/>
      <c r="N355" s="329"/>
      <c r="O355" s="401"/>
      <c r="P355" s="387"/>
      <c r="Q355" s="388"/>
      <c r="R355" s="389"/>
      <c r="S355" s="411"/>
      <c r="T355" s="404"/>
      <c r="U355" s="24"/>
      <c r="V355" s="32"/>
      <c r="W355" s="32"/>
      <c r="X355" s="19">
        <v>8</v>
      </c>
      <c r="Y355" s="19"/>
      <c r="Z355" s="19">
        <v>0</v>
      </c>
      <c r="AA355" s="19">
        <v>3</v>
      </c>
      <c r="AB355" s="19">
        <v>1</v>
      </c>
      <c r="AC355" s="250"/>
      <c r="AD355" s="19" t="s">
        <v>286</v>
      </c>
      <c r="AE355" s="32" t="s">
        <v>2063</v>
      </c>
      <c r="AF355" s="19"/>
      <c r="AG355" s="19"/>
      <c r="AH355" s="19"/>
      <c r="AI355" s="19">
        <v>39</v>
      </c>
      <c r="AJ355" s="19">
        <v>62</v>
      </c>
      <c r="AK355" s="19"/>
      <c r="AL355" s="19"/>
      <c r="AM355" s="19"/>
      <c r="AN355" s="19"/>
      <c r="AO355" s="19"/>
      <c r="AP355" s="229"/>
      <c r="AQ355" s="200"/>
      <c r="AR355" s="219"/>
      <c r="AS355" s="220"/>
      <c r="AT355" s="221"/>
      <c r="AU355" s="222"/>
      <c r="AV355" s="222"/>
      <c r="AW355" s="222"/>
      <c r="AX355" s="204"/>
      <c r="AY355" s="346">
        <v>1038</v>
      </c>
      <c r="AZ355" s="13">
        <v>14</v>
      </c>
      <c r="BA355" s="13">
        <v>6</v>
      </c>
      <c r="BB355" s="37">
        <v>8</v>
      </c>
      <c r="BC355" s="15"/>
      <c r="BD355" s="15"/>
      <c r="BE355" s="32"/>
      <c r="BF355" s="21"/>
      <c r="BG355" s="32" t="s">
        <v>80</v>
      </c>
      <c r="BH355" s="36">
        <v>462</v>
      </c>
      <c r="BI355" s="15">
        <v>4</v>
      </c>
      <c r="BJ355" s="79">
        <v>598</v>
      </c>
      <c r="BK355" s="22" t="s">
        <v>32</v>
      </c>
      <c r="BL355" s="20">
        <v>2017</v>
      </c>
      <c r="BM355" s="21" t="s">
        <v>30</v>
      </c>
      <c r="BN355" s="21" t="s">
        <v>30</v>
      </c>
      <c r="BO355" s="15"/>
      <c r="BP355" s="15"/>
      <c r="BQ355" s="15"/>
      <c r="BR355" s="15"/>
      <c r="BS355" s="15">
        <v>1</v>
      </c>
    </row>
    <row r="356" spans="1:71" ht="26.1" customHeight="1" x14ac:dyDescent="0.2">
      <c r="A356" s="370">
        <v>1205</v>
      </c>
      <c r="B356" s="370"/>
      <c r="C356" s="197"/>
      <c r="D356" s="370">
        <v>1275</v>
      </c>
      <c r="E356" s="370"/>
      <c r="F356" s="419">
        <v>3</v>
      </c>
      <c r="G356" s="371">
        <v>1</v>
      </c>
      <c r="H356" s="372">
        <v>340</v>
      </c>
      <c r="I356" s="272" t="s">
        <v>205</v>
      </c>
      <c r="J356" s="197" t="s">
        <v>222</v>
      </c>
      <c r="K356" s="26" t="s">
        <v>1491</v>
      </c>
      <c r="L356" s="399">
        <v>1373</v>
      </c>
      <c r="M356" s="219">
        <v>2</v>
      </c>
      <c r="N356" s="329">
        <v>0</v>
      </c>
      <c r="O356" s="401">
        <v>2</v>
      </c>
      <c r="P356" s="387"/>
      <c r="Q356" s="388"/>
      <c r="R356" s="389"/>
      <c r="S356" s="411"/>
      <c r="T356" s="404"/>
      <c r="U356" s="24"/>
      <c r="V356" s="32"/>
      <c r="W356" s="32"/>
      <c r="X356" s="19">
        <v>6</v>
      </c>
      <c r="Y356" s="19"/>
      <c r="Z356" s="19">
        <v>0</v>
      </c>
      <c r="AA356" s="19">
        <v>1</v>
      </c>
      <c r="AB356" s="19">
        <v>2</v>
      </c>
      <c r="AC356" s="250"/>
      <c r="AD356" s="19" t="s">
        <v>287</v>
      </c>
      <c r="AE356" s="32" t="s">
        <v>2063</v>
      </c>
      <c r="AF356" s="19"/>
      <c r="AG356" s="19"/>
      <c r="AH356" s="19"/>
      <c r="AI356" s="19">
        <v>36</v>
      </c>
      <c r="AJ356" s="19">
        <v>65</v>
      </c>
      <c r="AK356" s="19"/>
      <c r="AL356" s="19"/>
      <c r="AM356" s="19"/>
      <c r="AN356" s="19"/>
      <c r="AO356" s="19"/>
      <c r="AP356" s="229"/>
      <c r="AQ356" s="200"/>
      <c r="AR356" s="219"/>
      <c r="AS356" s="220"/>
      <c r="AT356" s="221"/>
      <c r="AU356" s="222"/>
      <c r="AV356" s="222"/>
      <c r="AW356" s="222"/>
      <c r="AX356" s="204"/>
      <c r="AY356" s="346">
        <v>1038</v>
      </c>
      <c r="AZ356" s="13">
        <v>14</v>
      </c>
      <c r="BA356" s="13">
        <v>6</v>
      </c>
      <c r="BB356" s="37">
        <v>8</v>
      </c>
      <c r="BC356" s="15"/>
      <c r="BD356" s="15"/>
      <c r="BE356" s="32"/>
      <c r="BF356" s="21"/>
      <c r="BG356" s="32" t="s">
        <v>80</v>
      </c>
      <c r="BH356" s="36">
        <v>462</v>
      </c>
      <c r="BI356" s="15">
        <v>4</v>
      </c>
      <c r="BJ356" s="79">
        <v>598</v>
      </c>
      <c r="BK356" s="22" t="s">
        <v>32</v>
      </c>
      <c r="BL356" s="20">
        <v>2017</v>
      </c>
      <c r="BM356" s="21" t="s">
        <v>30</v>
      </c>
      <c r="BN356" s="21" t="s">
        <v>30</v>
      </c>
      <c r="BO356" s="15"/>
      <c r="BP356" s="15"/>
      <c r="BQ356" s="15"/>
      <c r="BR356" s="15"/>
      <c r="BS356" s="15">
        <v>1</v>
      </c>
    </row>
    <row r="357" spans="1:71" ht="26.1" customHeight="1" x14ac:dyDescent="0.2">
      <c r="A357" s="370">
        <v>1206</v>
      </c>
      <c r="B357" s="370"/>
      <c r="C357" s="197"/>
      <c r="D357" s="370">
        <v>1276</v>
      </c>
      <c r="E357" s="370"/>
      <c r="F357" s="419">
        <v>3</v>
      </c>
      <c r="G357" s="371">
        <v>1</v>
      </c>
      <c r="H357" s="372">
        <v>341</v>
      </c>
      <c r="I357" s="272" t="s">
        <v>205</v>
      </c>
      <c r="J357" s="197" t="s">
        <v>222</v>
      </c>
      <c r="K357" s="26" t="s">
        <v>1492</v>
      </c>
      <c r="L357" s="399">
        <v>1373</v>
      </c>
      <c r="M357" s="219"/>
      <c r="N357" s="329"/>
      <c r="O357" s="401"/>
      <c r="P357" s="387"/>
      <c r="Q357" s="388"/>
      <c r="R357" s="389"/>
      <c r="S357" s="411"/>
      <c r="T357" s="404"/>
      <c r="U357" s="24"/>
      <c r="V357" s="32"/>
      <c r="W357" s="32"/>
      <c r="X357" s="19">
        <v>6</v>
      </c>
      <c r="Y357" s="19"/>
      <c r="Z357" s="19">
        <v>0</v>
      </c>
      <c r="AA357" s="19">
        <v>1</v>
      </c>
      <c r="AB357" s="19">
        <v>2</v>
      </c>
      <c r="AC357" s="250"/>
      <c r="AD357" s="19" t="s">
        <v>287</v>
      </c>
      <c r="AE357" s="32" t="s">
        <v>2063</v>
      </c>
      <c r="AF357" s="19"/>
      <c r="AG357" s="19"/>
      <c r="AH357" s="19"/>
      <c r="AI357" s="19">
        <v>36</v>
      </c>
      <c r="AJ357" s="19">
        <v>65</v>
      </c>
      <c r="AK357" s="19"/>
      <c r="AL357" s="19"/>
      <c r="AM357" s="19"/>
      <c r="AN357" s="19"/>
      <c r="AO357" s="19"/>
      <c r="AP357" s="229"/>
      <c r="AQ357" s="200"/>
      <c r="AR357" s="219"/>
      <c r="AS357" s="220"/>
      <c r="AT357" s="221"/>
      <c r="AU357" s="222"/>
      <c r="AV357" s="222"/>
      <c r="AW357" s="222"/>
      <c r="AX357" s="204"/>
      <c r="AY357" s="346">
        <v>1038</v>
      </c>
      <c r="AZ357" s="13">
        <v>14</v>
      </c>
      <c r="BA357" s="13">
        <v>6</v>
      </c>
      <c r="BB357" s="37">
        <v>8</v>
      </c>
      <c r="BC357" s="15"/>
      <c r="BD357" s="15"/>
      <c r="BE357" s="32"/>
      <c r="BF357" s="21"/>
      <c r="BG357" s="32" t="s">
        <v>80</v>
      </c>
      <c r="BH357" s="36">
        <v>462</v>
      </c>
      <c r="BI357" s="15">
        <v>4</v>
      </c>
      <c r="BJ357" s="79">
        <v>598</v>
      </c>
      <c r="BK357" s="22" t="s">
        <v>32</v>
      </c>
      <c r="BL357" s="20">
        <v>2017</v>
      </c>
      <c r="BM357" s="21" t="s">
        <v>30</v>
      </c>
      <c r="BN357" s="21" t="s">
        <v>30</v>
      </c>
      <c r="BO357" s="15"/>
      <c r="BP357" s="15"/>
      <c r="BQ357" s="15"/>
      <c r="BR357" s="15"/>
      <c r="BS357" s="15">
        <v>1</v>
      </c>
    </row>
    <row r="358" spans="1:71" ht="26.1" customHeight="1" x14ac:dyDescent="0.2">
      <c r="A358" s="370">
        <v>1207</v>
      </c>
      <c r="B358" s="370"/>
      <c r="C358" s="197"/>
      <c r="D358" s="370">
        <v>1277</v>
      </c>
      <c r="E358" s="370"/>
      <c r="F358" s="419">
        <v>3</v>
      </c>
      <c r="G358" s="371">
        <v>1</v>
      </c>
      <c r="H358" s="372" t="s">
        <v>1103</v>
      </c>
      <c r="I358" s="338" t="s">
        <v>26</v>
      </c>
      <c r="J358" s="362"/>
      <c r="K358" s="26" t="s">
        <v>26</v>
      </c>
      <c r="L358" s="399">
        <v>1903</v>
      </c>
      <c r="M358" s="219"/>
      <c r="N358" s="329"/>
      <c r="O358" s="401"/>
      <c r="P358" s="387"/>
      <c r="Q358" s="388"/>
      <c r="R358" s="389"/>
      <c r="S358" s="411"/>
      <c r="T358" s="404"/>
      <c r="U358" s="24" t="s">
        <v>286</v>
      </c>
      <c r="V358" s="32">
        <v>1</v>
      </c>
      <c r="W358" s="32"/>
      <c r="X358" s="19">
        <v>4</v>
      </c>
      <c r="Y358" s="19"/>
      <c r="Z358" s="19">
        <v>0</v>
      </c>
      <c r="AA358" s="19">
        <v>2</v>
      </c>
      <c r="AB358" s="19">
        <v>1</v>
      </c>
      <c r="AC358" s="250"/>
      <c r="AD358" s="427"/>
      <c r="AE358" s="79"/>
      <c r="AF358" s="427"/>
      <c r="AG358" s="427"/>
      <c r="AH358" s="427"/>
      <c r="AI358" s="423"/>
      <c r="AJ358" s="423"/>
      <c r="AK358" s="19"/>
      <c r="AL358" s="19"/>
      <c r="AM358" s="19"/>
      <c r="AN358" s="19"/>
      <c r="AO358" s="19"/>
      <c r="AP358" s="229"/>
      <c r="AQ358" s="200"/>
      <c r="AR358" s="219"/>
      <c r="AS358" s="220"/>
      <c r="AT358" s="221"/>
      <c r="AU358" s="222"/>
      <c r="AV358" s="222"/>
      <c r="AW358" s="222"/>
      <c r="AX358" s="204"/>
      <c r="AY358" s="346"/>
      <c r="AZ358" s="13"/>
      <c r="BA358" s="13"/>
      <c r="BB358" s="37"/>
      <c r="BC358" s="15"/>
      <c r="BD358" s="15"/>
      <c r="BE358" s="32"/>
      <c r="BF358" s="21"/>
      <c r="BG358" s="32"/>
      <c r="BH358" s="36"/>
      <c r="BI358" s="15"/>
      <c r="BJ358" s="79"/>
      <c r="BK358" s="22"/>
      <c r="BL358" s="20"/>
      <c r="BM358" s="21"/>
      <c r="BN358" s="21"/>
      <c r="BO358" s="15"/>
      <c r="BP358" s="15"/>
      <c r="BQ358" s="15"/>
      <c r="BR358" s="15"/>
      <c r="BS358" s="15"/>
    </row>
    <row r="359" spans="1:71" ht="26.1" customHeight="1" x14ac:dyDescent="0.2">
      <c r="A359" s="370">
        <v>1208</v>
      </c>
      <c r="B359" s="370"/>
      <c r="C359" s="197"/>
      <c r="D359" s="370">
        <v>1278</v>
      </c>
      <c r="E359" s="370"/>
      <c r="F359" s="419">
        <v>3</v>
      </c>
      <c r="G359" s="371">
        <v>1</v>
      </c>
      <c r="H359" s="372" t="s">
        <v>1104</v>
      </c>
      <c r="I359" s="338" t="s">
        <v>1139</v>
      </c>
      <c r="J359" s="362"/>
      <c r="K359" s="26" t="s">
        <v>1139</v>
      </c>
      <c r="L359" s="399">
        <v>11</v>
      </c>
      <c r="M359" s="219"/>
      <c r="N359" s="329"/>
      <c r="O359" s="401"/>
      <c r="P359" s="387"/>
      <c r="Q359" s="388"/>
      <c r="R359" s="389"/>
      <c r="S359" s="411"/>
      <c r="T359" s="404"/>
      <c r="U359" s="24">
        <v>4</v>
      </c>
      <c r="V359" s="32">
        <v>5</v>
      </c>
      <c r="W359" s="32"/>
      <c r="X359" s="19">
        <v>2</v>
      </c>
      <c r="Y359" s="19">
        <v>8</v>
      </c>
      <c r="Z359" s="19" t="s">
        <v>282</v>
      </c>
      <c r="AA359" s="19">
        <v>2</v>
      </c>
      <c r="AB359" s="19">
        <v>1</v>
      </c>
      <c r="AC359" s="250"/>
      <c r="AD359" s="427"/>
      <c r="AE359" s="79"/>
      <c r="AF359" s="427"/>
      <c r="AG359" s="427"/>
      <c r="AH359" s="427"/>
      <c r="AI359" s="423"/>
      <c r="AJ359" s="423"/>
      <c r="AK359" s="19"/>
      <c r="AL359" s="19"/>
      <c r="AM359" s="19"/>
      <c r="AN359" s="19"/>
      <c r="AO359" s="19"/>
      <c r="AP359" s="229"/>
      <c r="AQ359" s="200"/>
      <c r="AR359" s="219"/>
      <c r="AS359" s="220"/>
      <c r="AT359" s="221"/>
      <c r="AU359" s="222"/>
      <c r="AV359" s="222"/>
      <c r="AW359" s="222"/>
      <c r="AX359" s="204"/>
      <c r="AY359" s="346"/>
      <c r="AZ359" s="13"/>
      <c r="BA359" s="13"/>
      <c r="BB359" s="37"/>
      <c r="BC359" s="15"/>
      <c r="BD359" s="15"/>
      <c r="BE359" s="32"/>
      <c r="BF359" s="21"/>
      <c r="BG359" s="32"/>
      <c r="BH359" s="36"/>
      <c r="BI359" s="15"/>
      <c r="BJ359" s="79"/>
      <c r="BK359" s="22"/>
      <c r="BL359" s="20"/>
      <c r="BM359" s="21"/>
      <c r="BN359" s="21"/>
      <c r="BO359" s="15"/>
      <c r="BP359" s="15"/>
      <c r="BQ359" s="15"/>
      <c r="BR359" s="15"/>
      <c r="BS359" s="15"/>
    </row>
    <row r="360" spans="1:71" ht="26.1" customHeight="1" x14ac:dyDescent="0.2">
      <c r="A360" s="370">
        <v>1209</v>
      </c>
      <c r="B360" s="370"/>
      <c r="C360" s="197"/>
      <c r="D360" s="370">
        <v>1279</v>
      </c>
      <c r="E360" s="370"/>
      <c r="F360" s="419">
        <v>3</v>
      </c>
      <c r="G360" s="371">
        <v>1</v>
      </c>
      <c r="H360" s="372" t="s">
        <v>1108</v>
      </c>
      <c r="I360" s="338" t="s">
        <v>285</v>
      </c>
      <c r="J360" s="362"/>
      <c r="K360" s="26" t="s">
        <v>285</v>
      </c>
      <c r="L360" s="399">
        <v>1917</v>
      </c>
      <c r="M360" s="219"/>
      <c r="N360" s="329"/>
      <c r="O360" s="401"/>
      <c r="P360" s="387"/>
      <c r="Q360" s="388"/>
      <c r="R360" s="389"/>
      <c r="S360" s="411"/>
      <c r="T360" s="404"/>
      <c r="U360" s="24" t="s">
        <v>287</v>
      </c>
      <c r="V360" s="32">
        <v>5</v>
      </c>
      <c r="W360" s="32"/>
      <c r="X360" s="19">
        <v>8</v>
      </c>
      <c r="Y360" s="19"/>
      <c r="Z360" s="19">
        <v>0</v>
      </c>
      <c r="AA360" s="19">
        <v>1</v>
      </c>
      <c r="AB360" s="19">
        <v>2</v>
      </c>
      <c r="AC360" s="250"/>
      <c r="AD360" s="427"/>
      <c r="AE360" s="79"/>
      <c r="AF360" s="427"/>
      <c r="AG360" s="427"/>
      <c r="AH360" s="427"/>
      <c r="AI360" s="423"/>
      <c r="AJ360" s="423"/>
      <c r="AK360" s="19"/>
      <c r="AL360" s="19"/>
      <c r="AM360" s="19"/>
      <c r="AN360" s="19"/>
      <c r="AO360" s="19"/>
      <c r="AP360" s="229"/>
      <c r="AQ360" s="200"/>
      <c r="AR360" s="219"/>
      <c r="AS360" s="220"/>
      <c r="AT360" s="221"/>
      <c r="AU360" s="222"/>
      <c r="AV360" s="222"/>
      <c r="AW360" s="222"/>
      <c r="AX360" s="204"/>
      <c r="AY360" s="346"/>
      <c r="AZ360" s="13"/>
      <c r="BA360" s="13"/>
      <c r="BB360" s="37"/>
      <c r="BC360" s="15"/>
      <c r="BD360" s="15"/>
      <c r="BE360" s="32"/>
      <c r="BF360" s="21"/>
      <c r="BG360" s="32"/>
      <c r="BH360" s="36"/>
      <c r="BI360" s="15"/>
      <c r="BJ360" s="79"/>
      <c r="BK360" s="22"/>
      <c r="BL360" s="20"/>
      <c r="BM360" s="21"/>
      <c r="BN360" s="21"/>
      <c r="BO360" s="15"/>
      <c r="BP360" s="15"/>
      <c r="BQ360" s="15"/>
      <c r="BR360" s="15"/>
      <c r="BS360" s="15"/>
    </row>
    <row r="361" spans="1:71" ht="26.1" customHeight="1" x14ac:dyDescent="0.2">
      <c r="A361" s="370">
        <v>1210</v>
      </c>
      <c r="B361" s="370"/>
      <c r="C361" s="357"/>
      <c r="D361" s="370">
        <v>1280</v>
      </c>
      <c r="E361" s="370"/>
      <c r="F361" s="419">
        <v>3</v>
      </c>
      <c r="G361" s="371">
        <v>1</v>
      </c>
      <c r="H361" s="372">
        <v>342</v>
      </c>
      <c r="I361" s="272" t="s">
        <v>205</v>
      </c>
      <c r="J361" s="357" t="s">
        <v>223</v>
      </c>
      <c r="K361" s="26" t="s">
        <v>1493</v>
      </c>
      <c r="L361" s="399">
        <v>1374</v>
      </c>
      <c r="M361" s="219">
        <v>3</v>
      </c>
      <c r="N361" s="329">
        <v>0</v>
      </c>
      <c r="O361" s="401">
        <v>3</v>
      </c>
      <c r="P361" s="387">
        <v>52</v>
      </c>
      <c r="Q361" s="388">
        <v>38</v>
      </c>
      <c r="R361" s="389">
        <v>90</v>
      </c>
      <c r="S361" s="411"/>
      <c r="T361" s="403" t="s">
        <v>27</v>
      </c>
      <c r="U361" s="24"/>
      <c r="V361" s="32"/>
      <c r="W361" s="32"/>
      <c r="X361" s="19">
        <v>8</v>
      </c>
      <c r="Y361" s="19"/>
      <c r="Z361" s="19">
        <v>0</v>
      </c>
      <c r="AA361" s="19">
        <v>1</v>
      </c>
      <c r="AB361" s="19">
        <v>2</v>
      </c>
      <c r="AC361" s="250"/>
      <c r="AD361" s="19" t="s">
        <v>287</v>
      </c>
      <c r="AE361" s="32" t="s">
        <v>2064</v>
      </c>
      <c r="AF361" s="19"/>
      <c r="AG361" s="19"/>
      <c r="AH361" s="19"/>
      <c r="AI361" s="19">
        <v>37</v>
      </c>
      <c r="AJ361" s="19">
        <v>65</v>
      </c>
      <c r="AK361" s="19"/>
      <c r="AL361" s="19"/>
      <c r="AM361" s="19"/>
      <c r="AN361" s="19"/>
      <c r="AO361" s="19"/>
      <c r="AP361" s="229"/>
      <c r="AQ361" s="200"/>
      <c r="AR361" s="219">
        <v>19</v>
      </c>
      <c r="AS361" s="220"/>
      <c r="AT361" s="221"/>
      <c r="AU361" s="222">
        <v>19</v>
      </c>
      <c r="AV361" s="222">
        <v>2</v>
      </c>
      <c r="AW361" s="223">
        <v>1</v>
      </c>
      <c r="AX361" s="204">
        <v>2</v>
      </c>
      <c r="AY361" s="346">
        <v>1039</v>
      </c>
      <c r="AZ361" s="13">
        <v>26</v>
      </c>
      <c r="BA361" s="13">
        <v>6</v>
      </c>
      <c r="BB361" s="37">
        <v>20</v>
      </c>
      <c r="BC361" s="15">
        <v>16</v>
      </c>
      <c r="BD361" s="15">
        <v>33</v>
      </c>
      <c r="BE361" s="32"/>
      <c r="BF361" s="21" t="s">
        <v>34</v>
      </c>
      <c r="BG361" s="32" t="s">
        <v>82</v>
      </c>
      <c r="BH361" s="36">
        <v>462</v>
      </c>
      <c r="BI361" s="15">
        <v>5</v>
      </c>
      <c r="BJ361" s="79">
        <v>599</v>
      </c>
      <c r="BK361" s="22" t="s">
        <v>32</v>
      </c>
      <c r="BL361" s="20">
        <v>2017</v>
      </c>
      <c r="BM361" s="21" t="s">
        <v>30</v>
      </c>
      <c r="BN361" s="21" t="s">
        <v>30</v>
      </c>
      <c r="BO361" s="15">
        <v>17</v>
      </c>
      <c r="BP361" s="15"/>
      <c r="BQ361" s="15"/>
      <c r="BR361" s="15"/>
      <c r="BS361" s="15">
        <v>1</v>
      </c>
    </row>
    <row r="362" spans="1:71" ht="26.1" customHeight="1" x14ac:dyDescent="0.2">
      <c r="A362" s="370">
        <v>1211</v>
      </c>
      <c r="B362" s="370"/>
      <c r="C362" s="197"/>
      <c r="D362" s="370">
        <v>1281</v>
      </c>
      <c r="E362" s="370"/>
      <c r="F362" s="419">
        <v>3</v>
      </c>
      <c r="G362" s="371">
        <v>1</v>
      </c>
      <c r="H362" s="372">
        <v>343</v>
      </c>
      <c r="I362" s="272" t="s">
        <v>205</v>
      </c>
      <c r="J362" s="197" t="s">
        <v>223</v>
      </c>
      <c r="K362" s="26" t="s">
        <v>1494</v>
      </c>
      <c r="L362" s="399">
        <v>1374</v>
      </c>
      <c r="M362" s="219"/>
      <c r="N362" s="329"/>
      <c r="O362" s="401"/>
      <c r="P362" s="387"/>
      <c r="Q362" s="388"/>
      <c r="R362" s="389"/>
      <c r="S362" s="411"/>
      <c r="T362" s="404"/>
      <c r="U362" s="24"/>
      <c r="V362" s="32"/>
      <c r="W362" s="32"/>
      <c r="X362" s="19">
        <v>8</v>
      </c>
      <c r="Y362" s="19"/>
      <c r="Z362" s="19">
        <v>0</v>
      </c>
      <c r="AA362" s="19">
        <v>1</v>
      </c>
      <c r="AB362" s="19">
        <v>2</v>
      </c>
      <c r="AC362" s="250"/>
      <c r="AD362" s="19" t="s">
        <v>287</v>
      </c>
      <c r="AE362" s="32" t="s">
        <v>2064</v>
      </c>
      <c r="AF362" s="19"/>
      <c r="AG362" s="19"/>
      <c r="AH362" s="19"/>
      <c r="AI362" s="19">
        <v>37</v>
      </c>
      <c r="AJ362" s="19">
        <v>65</v>
      </c>
      <c r="AK362" s="19"/>
      <c r="AL362" s="19"/>
      <c r="AM362" s="19"/>
      <c r="AN362" s="19"/>
      <c r="AO362" s="19"/>
      <c r="AP362" s="229"/>
      <c r="AQ362" s="200"/>
      <c r="AR362" s="219">
        <v>19</v>
      </c>
      <c r="AS362" s="220"/>
      <c r="AT362" s="221"/>
      <c r="AU362" s="222">
        <v>19</v>
      </c>
      <c r="AV362" s="222">
        <v>2</v>
      </c>
      <c r="AW362" s="223">
        <v>1</v>
      </c>
      <c r="AX362" s="204">
        <v>2</v>
      </c>
      <c r="AY362" s="346">
        <v>1039</v>
      </c>
      <c r="AZ362" s="13">
        <v>26</v>
      </c>
      <c r="BA362" s="13">
        <v>6</v>
      </c>
      <c r="BB362" s="37">
        <v>20</v>
      </c>
      <c r="BC362" s="15">
        <v>16</v>
      </c>
      <c r="BD362" s="15">
        <v>33</v>
      </c>
      <c r="BE362" s="32"/>
      <c r="BF362" s="21" t="s">
        <v>34</v>
      </c>
      <c r="BG362" s="32" t="s">
        <v>82</v>
      </c>
      <c r="BH362" s="36">
        <v>462</v>
      </c>
      <c r="BI362" s="15">
        <v>5</v>
      </c>
      <c r="BJ362" s="79">
        <v>599</v>
      </c>
      <c r="BK362" s="22" t="s">
        <v>32</v>
      </c>
      <c r="BL362" s="20">
        <v>2017</v>
      </c>
      <c r="BM362" s="21" t="s">
        <v>30</v>
      </c>
      <c r="BN362" s="21" t="s">
        <v>30</v>
      </c>
      <c r="BO362" s="15">
        <v>17</v>
      </c>
      <c r="BP362" s="15"/>
      <c r="BQ362" s="15"/>
      <c r="BR362" s="15"/>
      <c r="BS362" s="15">
        <v>1</v>
      </c>
    </row>
    <row r="363" spans="1:71" ht="26.1" customHeight="1" x14ac:dyDescent="0.2">
      <c r="A363" s="370">
        <v>1212</v>
      </c>
      <c r="B363" s="370"/>
      <c r="C363" s="197"/>
      <c r="D363" s="370">
        <v>1282</v>
      </c>
      <c r="E363" s="370"/>
      <c r="F363" s="419">
        <v>3</v>
      </c>
      <c r="G363" s="371">
        <v>1</v>
      </c>
      <c r="H363" s="372">
        <v>344</v>
      </c>
      <c r="I363" s="272" t="s">
        <v>205</v>
      </c>
      <c r="J363" s="197" t="s">
        <v>223</v>
      </c>
      <c r="K363" s="26" t="s">
        <v>1495</v>
      </c>
      <c r="L363" s="399">
        <v>1374</v>
      </c>
      <c r="M363" s="219"/>
      <c r="N363" s="329"/>
      <c r="O363" s="401"/>
      <c r="P363" s="387"/>
      <c r="Q363" s="388"/>
      <c r="R363" s="389"/>
      <c r="S363" s="411"/>
      <c r="T363" s="404"/>
      <c r="U363" s="24"/>
      <c r="V363" s="32"/>
      <c r="W363" s="32"/>
      <c r="X363" s="19">
        <v>8</v>
      </c>
      <c r="Y363" s="19"/>
      <c r="Z363" s="19">
        <v>0</v>
      </c>
      <c r="AA363" s="19">
        <v>1</v>
      </c>
      <c r="AB363" s="19">
        <v>2</v>
      </c>
      <c r="AC363" s="250"/>
      <c r="AD363" s="19" t="s">
        <v>287</v>
      </c>
      <c r="AE363" s="32" t="s">
        <v>2064</v>
      </c>
      <c r="AF363" s="19"/>
      <c r="AG363" s="19"/>
      <c r="AH363" s="19"/>
      <c r="AI363" s="19">
        <v>37</v>
      </c>
      <c r="AJ363" s="19">
        <v>65</v>
      </c>
      <c r="AK363" s="19"/>
      <c r="AL363" s="19"/>
      <c r="AM363" s="19"/>
      <c r="AN363" s="19"/>
      <c r="AO363" s="19"/>
      <c r="AP363" s="229"/>
      <c r="AQ363" s="200"/>
      <c r="AR363" s="219">
        <v>19</v>
      </c>
      <c r="AS363" s="220"/>
      <c r="AT363" s="221"/>
      <c r="AU363" s="222">
        <v>19</v>
      </c>
      <c r="AV363" s="222">
        <v>2</v>
      </c>
      <c r="AW363" s="223">
        <v>1</v>
      </c>
      <c r="AX363" s="204">
        <v>2</v>
      </c>
      <c r="AY363" s="346">
        <v>1039</v>
      </c>
      <c r="AZ363" s="13">
        <v>26</v>
      </c>
      <c r="BA363" s="13">
        <v>6</v>
      </c>
      <c r="BB363" s="37">
        <v>20</v>
      </c>
      <c r="BC363" s="15">
        <v>16</v>
      </c>
      <c r="BD363" s="15">
        <v>33</v>
      </c>
      <c r="BE363" s="32"/>
      <c r="BF363" s="21" t="s">
        <v>34</v>
      </c>
      <c r="BG363" s="32" t="s">
        <v>82</v>
      </c>
      <c r="BH363" s="36">
        <v>462</v>
      </c>
      <c r="BI363" s="15">
        <v>5</v>
      </c>
      <c r="BJ363" s="79">
        <v>599</v>
      </c>
      <c r="BK363" s="22" t="s">
        <v>32</v>
      </c>
      <c r="BL363" s="20">
        <v>2017</v>
      </c>
      <c r="BM363" s="21" t="s">
        <v>30</v>
      </c>
      <c r="BN363" s="21" t="s">
        <v>30</v>
      </c>
      <c r="BO363" s="15">
        <v>17</v>
      </c>
      <c r="BP363" s="15"/>
      <c r="BQ363" s="15"/>
      <c r="BR363" s="15"/>
      <c r="BS363" s="15">
        <v>1</v>
      </c>
    </row>
    <row r="364" spans="1:71" ht="26.1" customHeight="1" x14ac:dyDescent="0.2">
      <c r="A364" s="370">
        <v>1213</v>
      </c>
      <c r="B364" s="370"/>
      <c r="C364" s="197"/>
      <c r="D364" s="370">
        <v>1283</v>
      </c>
      <c r="E364" s="370"/>
      <c r="F364" s="419">
        <v>3</v>
      </c>
      <c r="G364" s="371">
        <v>1</v>
      </c>
      <c r="H364" s="372">
        <v>345</v>
      </c>
      <c r="I364" s="272" t="s">
        <v>205</v>
      </c>
      <c r="J364" s="197" t="s">
        <v>223</v>
      </c>
      <c r="K364" s="26" t="s">
        <v>1496</v>
      </c>
      <c r="L364" s="399">
        <v>1375</v>
      </c>
      <c r="M364" s="219">
        <v>3</v>
      </c>
      <c r="N364" s="329">
        <v>0</v>
      </c>
      <c r="O364" s="401">
        <v>3</v>
      </c>
      <c r="P364" s="387"/>
      <c r="Q364" s="388"/>
      <c r="R364" s="389"/>
      <c r="S364" s="411"/>
      <c r="T364" s="404"/>
      <c r="U364" s="24"/>
      <c r="V364" s="32"/>
      <c r="W364" s="32"/>
      <c r="X364" s="19">
        <v>8</v>
      </c>
      <c r="Y364" s="19"/>
      <c r="Z364" s="19">
        <v>0</v>
      </c>
      <c r="AA364" s="19">
        <v>1</v>
      </c>
      <c r="AB364" s="19">
        <v>2</v>
      </c>
      <c r="AC364" s="250"/>
      <c r="AD364" s="19" t="s">
        <v>287</v>
      </c>
      <c r="AE364" s="32" t="s">
        <v>2068</v>
      </c>
      <c r="AF364" s="19"/>
      <c r="AG364" s="19"/>
      <c r="AH364" s="19"/>
      <c r="AI364" s="19">
        <v>34</v>
      </c>
      <c r="AJ364" s="19">
        <v>62</v>
      </c>
      <c r="AK364" s="19"/>
      <c r="AL364" s="19"/>
      <c r="AM364" s="19"/>
      <c r="AN364" s="19"/>
      <c r="AO364" s="19"/>
      <c r="AP364" s="229"/>
      <c r="AQ364" s="200"/>
      <c r="AR364" s="219"/>
      <c r="AS364" s="220"/>
      <c r="AT364" s="221"/>
      <c r="AU364" s="222"/>
      <c r="AV364" s="222"/>
      <c r="AW364" s="222"/>
      <c r="AX364" s="204"/>
      <c r="AY364" s="346">
        <v>1039</v>
      </c>
      <c r="AZ364" s="13">
        <v>26</v>
      </c>
      <c r="BA364" s="13">
        <v>6</v>
      </c>
      <c r="BB364" s="37">
        <v>20</v>
      </c>
      <c r="BC364" s="15">
        <v>16</v>
      </c>
      <c r="BD364" s="15">
        <v>33</v>
      </c>
      <c r="BE364" s="32"/>
      <c r="BF364" s="21" t="s">
        <v>34</v>
      </c>
      <c r="BG364" s="32" t="s">
        <v>82</v>
      </c>
      <c r="BH364" s="36">
        <v>462</v>
      </c>
      <c r="BI364" s="15">
        <v>5</v>
      </c>
      <c r="BJ364" s="79">
        <v>599</v>
      </c>
      <c r="BK364" s="22" t="s">
        <v>32</v>
      </c>
      <c r="BL364" s="20">
        <v>2017</v>
      </c>
      <c r="BM364" s="21" t="s">
        <v>30</v>
      </c>
      <c r="BN364" s="21" t="s">
        <v>30</v>
      </c>
      <c r="BO364" s="15">
        <v>17</v>
      </c>
      <c r="BP364" s="15"/>
      <c r="BQ364" s="15"/>
      <c r="BR364" s="15"/>
      <c r="BS364" s="15">
        <v>1</v>
      </c>
    </row>
    <row r="365" spans="1:71" ht="26.1" customHeight="1" x14ac:dyDescent="0.2">
      <c r="A365" s="370">
        <v>1214</v>
      </c>
      <c r="B365" s="370"/>
      <c r="C365" s="197"/>
      <c r="D365" s="370">
        <v>1284</v>
      </c>
      <c r="E365" s="370"/>
      <c r="F365" s="419">
        <v>3</v>
      </c>
      <c r="G365" s="371">
        <v>1</v>
      </c>
      <c r="H365" s="372">
        <v>346</v>
      </c>
      <c r="I365" s="272" t="s">
        <v>205</v>
      </c>
      <c r="J365" s="197" t="s">
        <v>223</v>
      </c>
      <c r="K365" s="26" t="s">
        <v>1497</v>
      </c>
      <c r="L365" s="399">
        <v>1375</v>
      </c>
      <c r="M365" s="219"/>
      <c r="N365" s="329"/>
      <c r="O365" s="401"/>
      <c r="P365" s="387"/>
      <c r="Q365" s="388"/>
      <c r="R365" s="389"/>
      <c r="S365" s="411"/>
      <c r="T365" s="404"/>
      <c r="U365" s="24"/>
      <c r="V365" s="32"/>
      <c r="W365" s="32"/>
      <c r="X365" s="19">
        <v>8</v>
      </c>
      <c r="Y365" s="19"/>
      <c r="Z365" s="19">
        <v>0</v>
      </c>
      <c r="AA365" s="19">
        <v>1</v>
      </c>
      <c r="AB365" s="19">
        <v>2</v>
      </c>
      <c r="AC365" s="250"/>
      <c r="AD365" s="19" t="s">
        <v>287</v>
      </c>
      <c r="AE365" s="32" t="s">
        <v>2068</v>
      </c>
      <c r="AF365" s="19"/>
      <c r="AG365" s="19"/>
      <c r="AH365" s="19"/>
      <c r="AI365" s="19">
        <v>34</v>
      </c>
      <c r="AJ365" s="19">
        <v>62</v>
      </c>
      <c r="AK365" s="19"/>
      <c r="AL365" s="19"/>
      <c r="AM365" s="19"/>
      <c r="AN365" s="19"/>
      <c r="AO365" s="19"/>
      <c r="AP365" s="229"/>
      <c r="AQ365" s="200"/>
      <c r="AR365" s="219"/>
      <c r="AS365" s="220"/>
      <c r="AT365" s="221"/>
      <c r="AU365" s="222"/>
      <c r="AV365" s="222"/>
      <c r="AW365" s="222"/>
      <c r="AX365" s="204"/>
      <c r="AY365" s="346">
        <v>1039</v>
      </c>
      <c r="AZ365" s="13">
        <v>26</v>
      </c>
      <c r="BA365" s="13">
        <v>6</v>
      </c>
      <c r="BB365" s="37">
        <v>20</v>
      </c>
      <c r="BC365" s="15">
        <v>16</v>
      </c>
      <c r="BD365" s="15">
        <v>33</v>
      </c>
      <c r="BE365" s="32"/>
      <c r="BF365" s="21" t="s">
        <v>34</v>
      </c>
      <c r="BG365" s="32" t="s">
        <v>82</v>
      </c>
      <c r="BH365" s="36">
        <v>462</v>
      </c>
      <c r="BI365" s="15">
        <v>5</v>
      </c>
      <c r="BJ365" s="79">
        <v>599</v>
      </c>
      <c r="BK365" s="22" t="s">
        <v>32</v>
      </c>
      <c r="BL365" s="20">
        <v>2017</v>
      </c>
      <c r="BM365" s="21" t="s">
        <v>30</v>
      </c>
      <c r="BN365" s="21" t="s">
        <v>30</v>
      </c>
      <c r="BO365" s="15">
        <v>17</v>
      </c>
      <c r="BP365" s="15"/>
      <c r="BQ365" s="15"/>
      <c r="BR365" s="15"/>
      <c r="BS365" s="15">
        <v>1</v>
      </c>
    </row>
    <row r="366" spans="1:71" ht="26.1" customHeight="1" x14ac:dyDescent="0.2">
      <c r="A366" s="370">
        <v>1215</v>
      </c>
      <c r="B366" s="370"/>
      <c r="C366" s="197"/>
      <c r="D366" s="370">
        <v>1285</v>
      </c>
      <c r="E366" s="370"/>
      <c r="F366" s="419">
        <v>3</v>
      </c>
      <c r="G366" s="371">
        <v>1</v>
      </c>
      <c r="H366" s="372">
        <v>347</v>
      </c>
      <c r="I366" s="272" t="s">
        <v>205</v>
      </c>
      <c r="J366" s="197" t="s">
        <v>223</v>
      </c>
      <c r="K366" s="26" t="s">
        <v>1498</v>
      </c>
      <c r="L366" s="399">
        <v>1375</v>
      </c>
      <c r="M366" s="219"/>
      <c r="N366" s="329"/>
      <c r="O366" s="401"/>
      <c r="P366" s="387"/>
      <c r="Q366" s="388"/>
      <c r="R366" s="389"/>
      <c r="S366" s="411"/>
      <c r="T366" s="404"/>
      <c r="U366" s="24"/>
      <c r="V366" s="32"/>
      <c r="W366" s="32"/>
      <c r="X366" s="19">
        <v>8</v>
      </c>
      <c r="Y366" s="19"/>
      <c r="Z366" s="19">
        <v>0</v>
      </c>
      <c r="AA366" s="19">
        <v>1</v>
      </c>
      <c r="AB366" s="19">
        <v>2</v>
      </c>
      <c r="AC366" s="250"/>
      <c r="AD366" s="19" t="s">
        <v>287</v>
      </c>
      <c r="AE366" s="32" t="s">
        <v>2068</v>
      </c>
      <c r="AF366" s="19"/>
      <c r="AG366" s="19"/>
      <c r="AH366" s="19"/>
      <c r="AI366" s="19">
        <v>34</v>
      </c>
      <c r="AJ366" s="19">
        <v>62</v>
      </c>
      <c r="AK366" s="19"/>
      <c r="AL366" s="19"/>
      <c r="AM366" s="19"/>
      <c r="AN366" s="19"/>
      <c r="AO366" s="19"/>
      <c r="AP366" s="229"/>
      <c r="AQ366" s="200"/>
      <c r="AR366" s="219"/>
      <c r="AS366" s="220"/>
      <c r="AT366" s="221"/>
      <c r="AU366" s="222"/>
      <c r="AV366" s="222"/>
      <c r="AW366" s="222"/>
      <c r="AX366" s="204"/>
      <c r="AY366" s="346">
        <v>1039</v>
      </c>
      <c r="AZ366" s="13">
        <v>26</v>
      </c>
      <c r="BA366" s="13">
        <v>6</v>
      </c>
      <c r="BB366" s="37">
        <v>20</v>
      </c>
      <c r="BC366" s="15">
        <v>16</v>
      </c>
      <c r="BD366" s="15">
        <v>33</v>
      </c>
      <c r="BE366" s="32"/>
      <c r="BF366" s="21" t="s">
        <v>34</v>
      </c>
      <c r="BG366" s="32" t="s">
        <v>82</v>
      </c>
      <c r="BH366" s="36">
        <v>462</v>
      </c>
      <c r="BI366" s="15">
        <v>5</v>
      </c>
      <c r="BJ366" s="79">
        <v>599</v>
      </c>
      <c r="BK366" s="22" t="s">
        <v>32</v>
      </c>
      <c r="BL366" s="20">
        <v>2017</v>
      </c>
      <c r="BM366" s="21" t="s">
        <v>30</v>
      </c>
      <c r="BN366" s="21" t="s">
        <v>30</v>
      </c>
      <c r="BO366" s="15">
        <v>17</v>
      </c>
      <c r="BP366" s="15"/>
      <c r="BQ366" s="15"/>
      <c r="BR366" s="15"/>
      <c r="BS366" s="15">
        <v>1</v>
      </c>
    </row>
    <row r="367" spans="1:71" ht="26.1" customHeight="1" x14ac:dyDescent="0.2">
      <c r="A367" s="370">
        <v>1216</v>
      </c>
      <c r="B367" s="370"/>
      <c r="C367" s="197"/>
      <c r="D367" s="370">
        <v>1286</v>
      </c>
      <c r="E367" s="370"/>
      <c r="F367" s="419">
        <v>3</v>
      </c>
      <c r="G367" s="371">
        <v>1</v>
      </c>
      <c r="H367" s="372">
        <v>348</v>
      </c>
      <c r="I367" s="272" t="s">
        <v>205</v>
      </c>
      <c r="J367" s="197" t="s">
        <v>223</v>
      </c>
      <c r="K367" s="26" t="s">
        <v>1499</v>
      </c>
      <c r="L367" s="399">
        <v>1376</v>
      </c>
      <c r="M367" s="219">
        <v>3</v>
      </c>
      <c r="N367" s="329">
        <v>0</v>
      </c>
      <c r="O367" s="401">
        <v>3</v>
      </c>
      <c r="P367" s="387"/>
      <c r="Q367" s="388"/>
      <c r="R367" s="389"/>
      <c r="S367" s="411"/>
      <c r="T367" s="404"/>
      <c r="U367" s="24"/>
      <c r="V367" s="32"/>
      <c r="W367" s="32"/>
      <c r="X367" s="19">
        <v>8</v>
      </c>
      <c r="Y367" s="19"/>
      <c r="Z367" s="19">
        <v>0</v>
      </c>
      <c r="AA367" s="19">
        <v>1</v>
      </c>
      <c r="AB367" s="19">
        <v>2</v>
      </c>
      <c r="AC367" s="250"/>
      <c r="AD367" s="19" t="s">
        <v>287</v>
      </c>
      <c r="AE367" s="32" t="s">
        <v>2068</v>
      </c>
      <c r="AF367" s="19"/>
      <c r="AG367" s="19"/>
      <c r="AH367" s="19"/>
      <c r="AI367" s="19">
        <v>34</v>
      </c>
      <c r="AJ367" s="19">
        <v>62</v>
      </c>
      <c r="AK367" s="19"/>
      <c r="AL367" s="19"/>
      <c r="AM367" s="19"/>
      <c r="AN367" s="19"/>
      <c r="AO367" s="19"/>
      <c r="AP367" s="229"/>
      <c r="AQ367" s="200"/>
      <c r="AR367" s="219"/>
      <c r="AS367" s="220"/>
      <c r="AT367" s="221"/>
      <c r="AU367" s="222"/>
      <c r="AV367" s="222"/>
      <c r="AW367" s="222"/>
      <c r="AX367" s="204"/>
      <c r="AY367" s="346">
        <v>1039</v>
      </c>
      <c r="AZ367" s="13">
        <v>26</v>
      </c>
      <c r="BA367" s="13">
        <v>6</v>
      </c>
      <c r="BB367" s="37">
        <v>20</v>
      </c>
      <c r="BC367" s="15">
        <v>16</v>
      </c>
      <c r="BD367" s="15">
        <v>33</v>
      </c>
      <c r="BE367" s="32"/>
      <c r="BF367" s="21" t="s">
        <v>34</v>
      </c>
      <c r="BG367" s="32" t="s">
        <v>82</v>
      </c>
      <c r="BH367" s="36">
        <v>462</v>
      </c>
      <c r="BI367" s="15">
        <v>5</v>
      </c>
      <c r="BJ367" s="79">
        <v>599</v>
      </c>
      <c r="BK367" s="22" t="s">
        <v>32</v>
      </c>
      <c r="BL367" s="20">
        <v>2017</v>
      </c>
      <c r="BM367" s="21" t="s">
        <v>30</v>
      </c>
      <c r="BN367" s="21" t="s">
        <v>30</v>
      </c>
      <c r="BO367" s="15">
        <v>17</v>
      </c>
      <c r="BP367" s="15"/>
      <c r="BQ367" s="15"/>
      <c r="BR367" s="15"/>
      <c r="BS367" s="15">
        <v>1</v>
      </c>
    </row>
    <row r="368" spans="1:71" ht="26.1" customHeight="1" x14ac:dyDescent="0.2">
      <c r="A368" s="370">
        <v>1217</v>
      </c>
      <c r="B368" s="370"/>
      <c r="C368" s="197"/>
      <c r="D368" s="370">
        <v>1287</v>
      </c>
      <c r="E368" s="370"/>
      <c r="F368" s="419">
        <v>3</v>
      </c>
      <c r="G368" s="371">
        <v>1</v>
      </c>
      <c r="H368" s="372">
        <v>349</v>
      </c>
      <c r="I368" s="272" t="s">
        <v>205</v>
      </c>
      <c r="J368" s="197" t="s">
        <v>223</v>
      </c>
      <c r="K368" s="26" t="s">
        <v>1500</v>
      </c>
      <c r="L368" s="399">
        <v>1376</v>
      </c>
      <c r="M368" s="219"/>
      <c r="N368" s="329"/>
      <c r="O368" s="401"/>
      <c r="P368" s="387"/>
      <c r="Q368" s="388"/>
      <c r="R368" s="389"/>
      <c r="S368" s="411"/>
      <c r="T368" s="404"/>
      <c r="U368" s="24"/>
      <c r="V368" s="32"/>
      <c r="W368" s="32"/>
      <c r="X368" s="19">
        <v>8</v>
      </c>
      <c r="Y368" s="19">
        <v>2</v>
      </c>
      <c r="Z368" s="19" t="s">
        <v>282</v>
      </c>
      <c r="AA368" s="19">
        <v>2</v>
      </c>
      <c r="AB368" s="19">
        <v>2</v>
      </c>
      <c r="AC368" s="250"/>
      <c r="AD368" s="19" t="s">
        <v>287</v>
      </c>
      <c r="AE368" s="32" t="s">
        <v>2068</v>
      </c>
      <c r="AF368" s="19"/>
      <c r="AG368" s="19"/>
      <c r="AH368" s="19"/>
      <c r="AI368" s="19">
        <v>34</v>
      </c>
      <c r="AJ368" s="19">
        <v>62</v>
      </c>
      <c r="AK368" s="19"/>
      <c r="AL368" s="19"/>
      <c r="AM368" s="19"/>
      <c r="AN368" s="19"/>
      <c r="AO368" s="19"/>
      <c r="AP368" s="229"/>
      <c r="AQ368" s="200"/>
      <c r="AR368" s="219"/>
      <c r="AS368" s="220"/>
      <c r="AT368" s="221"/>
      <c r="AU368" s="222"/>
      <c r="AV368" s="222"/>
      <c r="AW368" s="222"/>
      <c r="AX368" s="204"/>
      <c r="AY368" s="346">
        <v>1039</v>
      </c>
      <c r="AZ368" s="13">
        <v>26</v>
      </c>
      <c r="BA368" s="13">
        <v>6</v>
      </c>
      <c r="BB368" s="37">
        <v>20</v>
      </c>
      <c r="BC368" s="15">
        <v>16</v>
      </c>
      <c r="BD368" s="15">
        <v>33</v>
      </c>
      <c r="BE368" s="32"/>
      <c r="BF368" s="21" t="s">
        <v>34</v>
      </c>
      <c r="BG368" s="32" t="s">
        <v>82</v>
      </c>
      <c r="BH368" s="36">
        <v>462</v>
      </c>
      <c r="BI368" s="15">
        <v>5</v>
      </c>
      <c r="BJ368" s="79">
        <v>599</v>
      </c>
      <c r="BK368" s="22" t="s">
        <v>32</v>
      </c>
      <c r="BL368" s="20">
        <v>2017</v>
      </c>
      <c r="BM368" s="21" t="s">
        <v>30</v>
      </c>
      <c r="BN368" s="21" t="s">
        <v>30</v>
      </c>
      <c r="BO368" s="15">
        <v>17</v>
      </c>
      <c r="BP368" s="15"/>
      <c r="BQ368" s="15"/>
      <c r="BR368" s="15"/>
      <c r="BS368" s="15">
        <v>1</v>
      </c>
    </row>
    <row r="369" spans="1:71" ht="26.1" customHeight="1" x14ac:dyDescent="0.2">
      <c r="A369" s="370">
        <v>1218</v>
      </c>
      <c r="B369" s="370"/>
      <c r="C369" s="197"/>
      <c r="D369" s="370">
        <v>1288</v>
      </c>
      <c r="E369" s="370"/>
      <c r="F369" s="419">
        <v>3</v>
      </c>
      <c r="G369" s="371">
        <v>1</v>
      </c>
      <c r="H369" s="372">
        <v>350</v>
      </c>
      <c r="I369" s="272" t="s">
        <v>205</v>
      </c>
      <c r="J369" s="197" t="s">
        <v>223</v>
      </c>
      <c r="K369" s="26" t="s">
        <v>1501</v>
      </c>
      <c r="L369" s="399">
        <v>1376</v>
      </c>
      <c r="M369" s="219"/>
      <c r="N369" s="329"/>
      <c r="O369" s="401"/>
      <c r="P369" s="387"/>
      <c r="Q369" s="388"/>
      <c r="R369" s="389"/>
      <c r="S369" s="411"/>
      <c r="T369" s="404"/>
      <c r="U369" s="24"/>
      <c r="V369" s="32"/>
      <c r="W369" s="32"/>
      <c r="X369" s="19">
        <v>8</v>
      </c>
      <c r="Y369" s="19"/>
      <c r="Z369" s="19">
        <v>0</v>
      </c>
      <c r="AA369" s="19">
        <v>1</v>
      </c>
      <c r="AB369" s="19">
        <v>1</v>
      </c>
      <c r="AC369" s="250"/>
      <c r="AD369" s="19" t="s">
        <v>287</v>
      </c>
      <c r="AE369" s="32" t="s">
        <v>2068</v>
      </c>
      <c r="AF369" s="19"/>
      <c r="AG369" s="19"/>
      <c r="AH369" s="19"/>
      <c r="AI369" s="19">
        <v>34</v>
      </c>
      <c r="AJ369" s="19">
        <v>62</v>
      </c>
      <c r="AK369" s="19"/>
      <c r="AL369" s="19"/>
      <c r="AM369" s="19"/>
      <c r="AN369" s="19"/>
      <c r="AO369" s="19"/>
      <c r="AP369" s="229"/>
      <c r="AQ369" s="200"/>
      <c r="AR369" s="219"/>
      <c r="AS369" s="220"/>
      <c r="AT369" s="221"/>
      <c r="AU369" s="222"/>
      <c r="AV369" s="222"/>
      <c r="AW369" s="222"/>
      <c r="AX369" s="204"/>
      <c r="AY369" s="346">
        <v>1039</v>
      </c>
      <c r="AZ369" s="13">
        <v>26</v>
      </c>
      <c r="BA369" s="13">
        <v>6</v>
      </c>
      <c r="BB369" s="37">
        <v>20</v>
      </c>
      <c r="BC369" s="15">
        <v>16</v>
      </c>
      <c r="BD369" s="15">
        <v>33</v>
      </c>
      <c r="BE369" s="32"/>
      <c r="BF369" s="21" t="s">
        <v>34</v>
      </c>
      <c r="BG369" s="32" t="s">
        <v>82</v>
      </c>
      <c r="BH369" s="36">
        <v>462</v>
      </c>
      <c r="BI369" s="15">
        <v>5</v>
      </c>
      <c r="BJ369" s="79">
        <v>599</v>
      </c>
      <c r="BK369" s="22" t="s">
        <v>32</v>
      </c>
      <c r="BL369" s="20">
        <v>2017</v>
      </c>
      <c r="BM369" s="21" t="s">
        <v>30</v>
      </c>
      <c r="BN369" s="21" t="s">
        <v>30</v>
      </c>
      <c r="BO369" s="15">
        <v>17</v>
      </c>
      <c r="BP369" s="15"/>
      <c r="BQ369" s="15"/>
      <c r="BR369" s="15"/>
      <c r="BS369" s="15">
        <v>1</v>
      </c>
    </row>
    <row r="370" spans="1:71" ht="26.1" customHeight="1" x14ac:dyDescent="0.2">
      <c r="A370" s="370">
        <v>1219</v>
      </c>
      <c r="B370" s="370"/>
      <c r="C370" s="197"/>
      <c r="D370" s="370">
        <v>1289</v>
      </c>
      <c r="E370" s="370"/>
      <c r="F370" s="419">
        <v>3</v>
      </c>
      <c r="G370" s="371">
        <v>1</v>
      </c>
      <c r="H370" s="372">
        <v>351</v>
      </c>
      <c r="I370" s="272" t="s">
        <v>205</v>
      </c>
      <c r="J370" s="197" t="s">
        <v>223</v>
      </c>
      <c r="K370" s="26" t="s">
        <v>1502</v>
      </c>
      <c r="L370" s="399">
        <v>1377</v>
      </c>
      <c r="M370" s="219">
        <v>3</v>
      </c>
      <c r="N370" s="329">
        <v>1</v>
      </c>
      <c r="O370" s="401">
        <v>4</v>
      </c>
      <c r="P370" s="387"/>
      <c r="Q370" s="388"/>
      <c r="R370" s="389"/>
      <c r="S370" s="411"/>
      <c r="T370" s="404"/>
      <c r="U370" s="24"/>
      <c r="V370" s="32"/>
      <c r="W370" s="32"/>
      <c r="X370" s="19">
        <v>8</v>
      </c>
      <c r="Y370" s="19"/>
      <c r="Z370" s="19">
        <v>0</v>
      </c>
      <c r="AA370" s="19">
        <v>1</v>
      </c>
      <c r="AB370" s="19">
        <v>2</v>
      </c>
      <c r="AC370" s="250"/>
      <c r="AD370" s="19" t="s">
        <v>287</v>
      </c>
      <c r="AE370" s="32" t="s">
        <v>2064</v>
      </c>
      <c r="AF370" s="19"/>
      <c r="AG370" s="19"/>
      <c r="AH370" s="19"/>
      <c r="AI370" s="19">
        <v>37</v>
      </c>
      <c r="AJ370" s="19">
        <v>65</v>
      </c>
      <c r="AK370" s="19"/>
      <c r="AL370" s="19"/>
      <c r="AM370" s="19"/>
      <c r="AN370" s="19"/>
      <c r="AO370" s="19"/>
      <c r="AP370" s="229"/>
      <c r="AQ370" s="200"/>
      <c r="AR370" s="219"/>
      <c r="AS370" s="220"/>
      <c r="AT370" s="221"/>
      <c r="AU370" s="222"/>
      <c r="AV370" s="222"/>
      <c r="AW370" s="222"/>
      <c r="AX370" s="204"/>
      <c r="AY370" s="346">
        <v>1039</v>
      </c>
      <c r="AZ370" s="13">
        <v>26</v>
      </c>
      <c r="BA370" s="13">
        <v>6</v>
      </c>
      <c r="BB370" s="37">
        <v>20</v>
      </c>
      <c r="BC370" s="15">
        <v>16</v>
      </c>
      <c r="BD370" s="15">
        <v>33</v>
      </c>
      <c r="BE370" s="32"/>
      <c r="BF370" s="21" t="s">
        <v>34</v>
      </c>
      <c r="BG370" s="32" t="s">
        <v>82</v>
      </c>
      <c r="BH370" s="36">
        <v>462</v>
      </c>
      <c r="BI370" s="15">
        <v>5</v>
      </c>
      <c r="BJ370" s="79">
        <v>599</v>
      </c>
      <c r="BK370" s="22" t="s">
        <v>32</v>
      </c>
      <c r="BL370" s="20">
        <v>2017</v>
      </c>
      <c r="BM370" s="21" t="s">
        <v>30</v>
      </c>
      <c r="BN370" s="21" t="s">
        <v>30</v>
      </c>
      <c r="BO370" s="15">
        <v>17</v>
      </c>
      <c r="BP370" s="15"/>
      <c r="BQ370" s="15"/>
      <c r="BR370" s="15"/>
      <c r="BS370" s="15">
        <v>1</v>
      </c>
    </row>
    <row r="371" spans="1:71" ht="26.1" customHeight="1" x14ac:dyDescent="0.2">
      <c r="A371" s="370">
        <v>1220</v>
      </c>
      <c r="B371" s="370"/>
      <c r="C371" s="197"/>
      <c r="D371" s="370">
        <v>1290</v>
      </c>
      <c r="E371" s="370"/>
      <c r="F371" s="419">
        <v>3</v>
      </c>
      <c r="G371" s="371">
        <v>1</v>
      </c>
      <c r="H371" s="372">
        <v>352</v>
      </c>
      <c r="I371" s="272" t="s">
        <v>205</v>
      </c>
      <c r="J371" s="197" t="s">
        <v>223</v>
      </c>
      <c r="K371" s="26" t="s">
        <v>1503</v>
      </c>
      <c r="L371" s="399">
        <v>1377</v>
      </c>
      <c r="M371" s="219"/>
      <c r="N371" s="329"/>
      <c r="O371" s="401"/>
      <c r="P371" s="387"/>
      <c r="Q371" s="388"/>
      <c r="R371" s="389"/>
      <c r="S371" s="411"/>
      <c r="T371" s="404"/>
      <c r="U371" s="24"/>
      <c r="V371" s="32"/>
      <c r="W371" s="32"/>
      <c r="X371" s="19">
        <v>8</v>
      </c>
      <c r="Y371" s="19"/>
      <c r="Z371" s="19">
        <v>0</v>
      </c>
      <c r="AA371" s="19">
        <v>1</v>
      </c>
      <c r="AB371" s="19">
        <v>2</v>
      </c>
      <c r="AC371" s="250"/>
      <c r="AD371" s="19" t="s">
        <v>287</v>
      </c>
      <c r="AE371" s="32" t="s">
        <v>2064</v>
      </c>
      <c r="AF371" s="19"/>
      <c r="AG371" s="19"/>
      <c r="AH371" s="19"/>
      <c r="AI371" s="19">
        <v>37</v>
      </c>
      <c r="AJ371" s="19">
        <v>65</v>
      </c>
      <c r="AK371" s="19"/>
      <c r="AL371" s="19"/>
      <c r="AM371" s="19"/>
      <c r="AN371" s="19"/>
      <c r="AO371" s="19"/>
      <c r="AP371" s="229"/>
      <c r="AQ371" s="200"/>
      <c r="AR371" s="219"/>
      <c r="AS371" s="220"/>
      <c r="AT371" s="221"/>
      <c r="AU371" s="222"/>
      <c r="AV371" s="222"/>
      <c r="AW371" s="222"/>
      <c r="AX371" s="204"/>
      <c r="AY371" s="346">
        <v>1039</v>
      </c>
      <c r="AZ371" s="13">
        <v>26</v>
      </c>
      <c r="BA371" s="13">
        <v>6</v>
      </c>
      <c r="BB371" s="37">
        <v>20</v>
      </c>
      <c r="BC371" s="15">
        <v>16</v>
      </c>
      <c r="BD371" s="15">
        <v>33</v>
      </c>
      <c r="BE371" s="32"/>
      <c r="BF371" s="21" t="s">
        <v>34</v>
      </c>
      <c r="BG371" s="32" t="s">
        <v>82</v>
      </c>
      <c r="BH371" s="36">
        <v>462</v>
      </c>
      <c r="BI371" s="15">
        <v>5</v>
      </c>
      <c r="BJ371" s="79">
        <v>599</v>
      </c>
      <c r="BK371" s="22" t="s">
        <v>32</v>
      </c>
      <c r="BL371" s="20">
        <v>2017</v>
      </c>
      <c r="BM371" s="21" t="s">
        <v>30</v>
      </c>
      <c r="BN371" s="21" t="s">
        <v>30</v>
      </c>
      <c r="BO371" s="15">
        <v>17</v>
      </c>
      <c r="BP371" s="15"/>
      <c r="BQ371" s="15"/>
      <c r="BR371" s="15"/>
      <c r="BS371" s="15">
        <v>1</v>
      </c>
    </row>
    <row r="372" spans="1:71" ht="26.1" customHeight="1" x14ac:dyDescent="0.2">
      <c r="A372" s="370">
        <v>1221</v>
      </c>
      <c r="B372" s="370"/>
      <c r="C372" s="197"/>
      <c r="D372" s="370">
        <v>1291</v>
      </c>
      <c r="E372" s="370"/>
      <c r="F372" s="419">
        <v>3</v>
      </c>
      <c r="G372" s="371">
        <v>1</v>
      </c>
      <c r="H372" s="372">
        <v>353</v>
      </c>
      <c r="I372" s="272" t="s">
        <v>205</v>
      </c>
      <c r="J372" s="197" t="s">
        <v>223</v>
      </c>
      <c r="K372" s="26" t="s">
        <v>1504</v>
      </c>
      <c r="L372" s="399">
        <v>1377</v>
      </c>
      <c r="M372" s="219"/>
      <c r="N372" s="329"/>
      <c r="O372" s="401"/>
      <c r="P372" s="387"/>
      <c r="Q372" s="388"/>
      <c r="R372" s="389"/>
      <c r="S372" s="411"/>
      <c r="T372" s="404"/>
      <c r="U372" s="24"/>
      <c r="V372" s="32"/>
      <c r="W372" s="32"/>
      <c r="X372" s="19">
        <v>8</v>
      </c>
      <c r="Y372" s="19"/>
      <c r="Z372" s="19">
        <v>0</v>
      </c>
      <c r="AA372" s="19">
        <v>1</v>
      </c>
      <c r="AB372" s="19">
        <v>2</v>
      </c>
      <c r="AC372" s="250"/>
      <c r="AD372" s="19" t="s">
        <v>287</v>
      </c>
      <c r="AE372" s="32" t="s">
        <v>2064</v>
      </c>
      <c r="AF372" s="19"/>
      <c r="AG372" s="19"/>
      <c r="AH372" s="19"/>
      <c r="AI372" s="19">
        <v>37</v>
      </c>
      <c r="AJ372" s="19">
        <v>65</v>
      </c>
      <c r="AK372" s="19"/>
      <c r="AL372" s="19"/>
      <c r="AM372" s="19"/>
      <c r="AN372" s="19"/>
      <c r="AO372" s="19"/>
      <c r="AP372" s="229"/>
      <c r="AQ372" s="200"/>
      <c r="AR372" s="219"/>
      <c r="AS372" s="220"/>
      <c r="AT372" s="221"/>
      <c r="AU372" s="222"/>
      <c r="AV372" s="222"/>
      <c r="AW372" s="222"/>
      <c r="AX372" s="204"/>
      <c r="AY372" s="346">
        <v>1039</v>
      </c>
      <c r="AZ372" s="13">
        <v>26</v>
      </c>
      <c r="BA372" s="13">
        <v>6</v>
      </c>
      <c r="BB372" s="37">
        <v>20</v>
      </c>
      <c r="BC372" s="15">
        <v>16</v>
      </c>
      <c r="BD372" s="15">
        <v>33</v>
      </c>
      <c r="BE372" s="32"/>
      <c r="BF372" s="21" t="s">
        <v>34</v>
      </c>
      <c r="BG372" s="32" t="s">
        <v>82</v>
      </c>
      <c r="BH372" s="36">
        <v>462</v>
      </c>
      <c r="BI372" s="15">
        <v>5</v>
      </c>
      <c r="BJ372" s="79">
        <v>599</v>
      </c>
      <c r="BK372" s="22" t="s">
        <v>32</v>
      </c>
      <c r="BL372" s="20">
        <v>2017</v>
      </c>
      <c r="BM372" s="21" t="s">
        <v>30</v>
      </c>
      <c r="BN372" s="21" t="s">
        <v>30</v>
      </c>
      <c r="BO372" s="15">
        <v>17</v>
      </c>
      <c r="BP372" s="15"/>
      <c r="BQ372" s="15"/>
      <c r="BR372" s="15"/>
      <c r="BS372" s="15">
        <v>1</v>
      </c>
    </row>
    <row r="373" spans="1:71" ht="26.1" customHeight="1" x14ac:dyDescent="0.2">
      <c r="A373" s="370">
        <v>1222</v>
      </c>
      <c r="B373" s="370"/>
      <c r="C373" s="197"/>
      <c r="D373" s="370">
        <v>1292</v>
      </c>
      <c r="E373" s="370"/>
      <c r="F373" s="419">
        <v>3</v>
      </c>
      <c r="G373" s="371">
        <v>1</v>
      </c>
      <c r="H373" s="372">
        <v>354</v>
      </c>
      <c r="I373" s="272" t="s">
        <v>205</v>
      </c>
      <c r="J373" s="197" t="s">
        <v>223</v>
      </c>
      <c r="K373" s="26" t="s">
        <v>1505</v>
      </c>
      <c r="L373" s="399">
        <v>1378</v>
      </c>
      <c r="M373" s="219">
        <v>3</v>
      </c>
      <c r="N373" s="329">
        <v>0</v>
      </c>
      <c r="O373" s="401">
        <v>3</v>
      </c>
      <c r="P373" s="387"/>
      <c r="Q373" s="388"/>
      <c r="R373" s="389"/>
      <c r="S373" s="411"/>
      <c r="T373" s="404"/>
      <c r="U373" s="24"/>
      <c r="V373" s="32"/>
      <c r="W373" s="32"/>
      <c r="X373" s="19">
        <v>8</v>
      </c>
      <c r="Y373" s="19"/>
      <c r="Z373" s="19">
        <v>0</v>
      </c>
      <c r="AA373" s="19">
        <v>2</v>
      </c>
      <c r="AB373" s="19">
        <v>2</v>
      </c>
      <c r="AC373" s="250"/>
      <c r="AD373" s="19" t="s">
        <v>287</v>
      </c>
      <c r="AE373" s="32" t="s">
        <v>2064</v>
      </c>
      <c r="AF373" s="19"/>
      <c r="AG373" s="19"/>
      <c r="AH373" s="19"/>
      <c r="AI373" s="19">
        <v>37</v>
      </c>
      <c r="AJ373" s="19">
        <v>70</v>
      </c>
      <c r="AK373" s="19"/>
      <c r="AL373" s="19"/>
      <c r="AM373" s="19"/>
      <c r="AN373" s="19"/>
      <c r="AO373" s="19"/>
      <c r="AP373" s="229"/>
      <c r="AQ373" s="200"/>
      <c r="AR373" s="219"/>
      <c r="AS373" s="220"/>
      <c r="AT373" s="221"/>
      <c r="AU373" s="222"/>
      <c r="AV373" s="222"/>
      <c r="AW373" s="222"/>
      <c r="AX373" s="204"/>
      <c r="AY373" s="346">
        <v>1039</v>
      </c>
      <c r="AZ373" s="13">
        <v>26</v>
      </c>
      <c r="BA373" s="13">
        <v>6</v>
      </c>
      <c r="BB373" s="37">
        <v>20</v>
      </c>
      <c r="BC373" s="15">
        <v>16</v>
      </c>
      <c r="BD373" s="15">
        <v>33</v>
      </c>
      <c r="BE373" s="32"/>
      <c r="BF373" s="21" t="s">
        <v>34</v>
      </c>
      <c r="BG373" s="32" t="s">
        <v>82</v>
      </c>
      <c r="BH373" s="36">
        <v>462</v>
      </c>
      <c r="BI373" s="15">
        <v>5</v>
      </c>
      <c r="BJ373" s="79">
        <v>599</v>
      </c>
      <c r="BK373" s="22" t="s">
        <v>32</v>
      </c>
      <c r="BL373" s="20">
        <v>2017</v>
      </c>
      <c r="BM373" s="21" t="s">
        <v>30</v>
      </c>
      <c r="BN373" s="21" t="s">
        <v>30</v>
      </c>
      <c r="BO373" s="15">
        <v>17</v>
      </c>
      <c r="BP373" s="15"/>
      <c r="BQ373" s="15"/>
      <c r="BR373" s="15"/>
      <c r="BS373" s="15">
        <v>1</v>
      </c>
    </row>
    <row r="374" spans="1:71" ht="26.1" customHeight="1" x14ac:dyDescent="0.2">
      <c r="A374" s="370">
        <v>1223</v>
      </c>
      <c r="B374" s="370"/>
      <c r="C374" s="197"/>
      <c r="D374" s="370">
        <v>1293</v>
      </c>
      <c r="E374" s="370"/>
      <c r="F374" s="419">
        <v>3</v>
      </c>
      <c r="G374" s="371">
        <v>1</v>
      </c>
      <c r="H374" s="372">
        <v>355</v>
      </c>
      <c r="I374" s="272" t="s">
        <v>205</v>
      </c>
      <c r="J374" s="197" t="s">
        <v>223</v>
      </c>
      <c r="K374" s="26" t="s">
        <v>1506</v>
      </c>
      <c r="L374" s="399">
        <v>1378</v>
      </c>
      <c r="M374" s="219"/>
      <c r="N374" s="329"/>
      <c r="O374" s="401"/>
      <c r="P374" s="387"/>
      <c r="Q374" s="388"/>
      <c r="R374" s="389"/>
      <c r="S374" s="411"/>
      <c r="T374" s="404"/>
      <c r="U374" s="24"/>
      <c r="V374" s="32"/>
      <c r="W374" s="32"/>
      <c r="X374" s="19">
        <v>8</v>
      </c>
      <c r="Y374" s="19"/>
      <c r="Z374" s="19">
        <v>0</v>
      </c>
      <c r="AA374" s="19">
        <v>1</v>
      </c>
      <c r="AB374" s="19">
        <v>2</v>
      </c>
      <c r="AC374" s="250"/>
      <c r="AD374" s="19" t="s">
        <v>287</v>
      </c>
      <c r="AE374" s="32" t="s">
        <v>2064</v>
      </c>
      <c r="AF374" s="19"/>
      <c r="AG374" s="19"/>
      <c r="AH374" s="19"/>
      <c r="AI374" s="19">
        <v>37</v>
      </c>
      <c r="AJ374" s="19">
        <v>70</v>
      </c>
      <c r="AK374" s="19"/>
      <c r="AL374" s="19"/>
      <c r="AM374" s="19"/>
      <c r="AN374" s="19"/>
      <c r="AO374" s="19"/>
      <c r="AP374" s="229"/>
      <c r="AQ374" s="200"/>
      <c r="AR374" s="219"/>
      <c r="AS374" s="220"/>
      <c r="AT374" s="221"/>
      <c r="AU374" s="222"/>
      <c r="AV374" s="222"/>
      <c r="AW374" s="222"/>
      <c r="AX374" s="204"/>
      <c r="AY374" s="346">
        <v>1039</v>
      </c>
      <c r="AZ374" s="13">
        <v>26</v>
      </c>
      <c r="BA374" s="13">
        <v>6</v>
      </c>
      <c r="BB374" s="37">
        <v>20</v>
      </c>
      <c r="BC374" s="15">
        <v>16</v>
      </c>
      <c r="BD374" s="15">
        <v>33</v>
      </c>
      <c r="BE374" s="32"/>
      <c r="BF374" s="21" t="s">
        <v>34</v>
      </c>
      <c r="BG374" s="32" t="s">
        <v>82</v>
      </c>
      <c r="BH374" s="36">
        <v>462</v>
      </c>
      <c r="BI374" s="15">
        <v>5</v>
      </c>
      <c r="BJ374" s="79">
        <v>599</v>
      </c>
      <c r="BK374" s="22" t="s">
        <v>32</v>
      </c>
      <c r="BL374" s="20">
        <v>2017</v>
      </c>
      <c r="BM374" s="21" t="s">
        <v>30</v>
      </c>
      <c r="BN374" s="21" t="s">
        <v>30</v>
      </c>
      <c r="BO374" s="15">
        <v>17</v>
      </c>
      <c r="BP374" s="15"/>
      <c r="BQ374" s="15"/>
      <c r="BR374" s="15"/>
      <c r="BS374" s="15">
        <v>1</v>
      </c>
    </row>
    <row r="375" spans="1:71" ht="26.1" customHeight="1" x14ac:dyDescent="0.2">
      <c r="A375" s="370">
        <v>1224</v>
      </c>
      <c r="B375" s="370"/>
      <c r="C375" s="197"/>
      <c r="D375" s="370">
        <v>1294</v>
      </c>
      <c r="E375" s="370"/>
      <c r="F375" s="419">
        <v>3</v>
      </c>
      <c r="G375" s="371">
        <v>1</v>
      </c>
      <c r="H375" s="372">
        <v>356</v>
      </c>
      <c r="I375" s="272" t="s">
        <v>205</v>
      </c>
      <c r="J375" s="197" t="s">
        <v>223</v>
      </c>
      <c r="K375" s="26" t="s">
        <v>1507</v>
      </c>
      <c r="L375" s="399">
        <v>1378</v>
      </c>
      <c r="M375" s="219"/>
      <c r="N375" s="329"/>
      <c r="O375" s="401"/>
      <c r="P375" s="387"/>
      <c r="Q375" s="388"/>
      <c r="R375" s="389"/>
      <c r="S375" s="411"/>
      <c r="T375" s="404"/>
      <c r="U375" s="24"/>
      <c r="V375" s="32"/>
      <c r="W375" s="32"/>
      <c r="X375" s="19">
        <v>8</v>
      </c>
      <c r="Y375" s="19"/>
      <c r="Z375" s="19">
        <v>0</v>
      </c>
      <c r="AA375" s="19">
        <v>1</v>
      </c>
      <c r="AB375" s="19">
        <v>2</v>
      </c>
      <c r="AC375" s="250"/>
      <c r="AD375" s="19" t="s">
        <v>287</v>
      </c>
      <c r="AE375" s="32" t="s">
        <v>2064</v>
      </c>
      <c r="AF375" s="19"/>
      <c r="AG375" s="19"/>
      <c r="AH375" s="19"/>
      <c r="AI375" s="19">
        <v>37</v>
      </c>
      <c r="AJ375" s="19">
        <v>70</v>
      </c>
      <c r="AK375" s="19"/>
      <c r="AL375" s="19"/>
      <c r="AM375" s="19"/>
      <c r="AN375" s="19"/>
      <c r="AO375" s="19"/>
      <c r="AP375" s="229"/>
      <c r="AQ375" s="200"/>
      <c r="AR375" s="219"/>
      <c r="AS375" s="220"/>
      <c r="AT375" s="221"/>
      <c r="AU375" s="222"/>
      <c r="AV375" s="222"/>
      <c r="AW375" s="222"/>
      <c r="AX375" s="204"/>
      <c r="AY375" s="346">
        <v>1039</v>
      </c>
      <c r="AZ375" s="13">
        <v>26</v>
      </c>
      <c r="BA375" s="13">
        <v>6</v>
      </c>
      <c r="BB375" s="37">
        <v>20</v>
      </c>
      <c r="BC375" s="15">
        <v>16</v>
      </c>
      <c r="BD375" s="15">
        <v>33</v>
      </c>
      <c r="BE375" s="32"/>
      <c r="BF375" s="21" t="s">
        <v>34</v>
      </c>
      <c r="BG375" s="32" t="s">
        <v>82</v>
      </c>
      <c r="BH375" s="36">
        <v>462</v>
      </c>
      <c r="BI375" s="15">
        <v>5</v>
      </c>
      <c r="BJ375" s="79">
        <v>599</v>
      </c>
      <c r="BK375" s="22" t="s">
        <v>32</v>
      </c>
      <c r="BL375" s="20">
        <v>2017</v>
      </c>
      <c r="BM375" s="21" t="s">
        <v>30</v>
      </c>
      <c r="BN375" s="21" t="s">
        <v>30</v>
      </c>
      <c r="BO375" s="15">
        <v>17</v>
      </c>
      <c r="BP375" s="15"/>
      <c r="BQ375" s="15"/>
      <c r="BR375" s="15"/>
      <c r="BS375" s="15">
        <v>1</v>
      </c>
    </row>
    <row r="376" spans="1:71" ht="26.1" customHeight="1" x14ac:dyDescent="0.2">
      <c r="A376" s="370">
        <v>1225</v>
      </c>
      <c r="B376" s="370"/>
      <c r="C376" s="197"/>
      <c r="D376" s="370">
        <v>1295</v>
      </c>
      <c r="E376" s="370"/>
      <c r="F376" s="419">
        <v>3</v>
      </c>
      <c r="G376" s="371">
        <v>1</v>
      </c>
      <c r="H376" s="372">
        <v>357</v>
      </c>
      <c r="I376" s="272" t="s">
        <v>205</v>
      </c>
      <c r="J376" s="197" t="s">
        <v>223</v>
      </c>
      <c r="K376" s="26" t="s">
        <v>1508</v>
      </c>
      <c r="L376" s="399">
        <v>1379</v>
      </c>
      <c r="M376" s="219">
        <v>2</v>
      </c>
      <c r="N376" s="329">
        <v>5</v>
      </c>
      <c r="O376" s="401">
        <v>7</v>
      </c>
      <c r="P376" s="387"/>
      <c r="Q376" s="388"/>
      <c r="R376" s="389"/>
      <c r="S376" s="411"/>
      <c r="T376" s="404"/>
      <c r="U376" s="24"/>
      <c r="V376" s="32"/>
      <c r="W376" s="32"/>
      <c r="X376" s="19">
        <v>8</v>
      </c>
      <c r="Y376" s="19"/>
      <c r="Z376" s="19">
        <v>0</v>
      </c>
      <c r="AA376" s="19">
        <v>1</v>
      </c>
      <c r="AB376" s="19">
        <v>2</v>
      </c>
      <c r="AC376" s="250"/>
      <c r="AD376" s="19" t="s">
        <v>287</v>
      </c>
      <c r="AE376" s="32" t="s">
        <v>2064</v>
      </c>
      <c r="AF376" s="19"/>
      <c r="AG376" s="19"/>
      <c r="AH376" s="19"/>
      <c r="AI376" s="19">
        <v>34</v>
      </c>
      <c r="AJ376" s="19">
        <v>67</v>
      </c>
      <c r="AK376" s="19"/>
      <c r="AL376" s="19"/>
      <c r="AM376" s="19"/>
      <c r="AN376" s="19"/>
      <c r="AO376" s="19"/>
      <c r="AP376" s="229"/>
      <c r="AQ376" s="200"/>
      <c r="AR376" s="219"/>
      <c r="AS376" s="220"/>
      <c r="AT376" s="221"/>
      <c r="AU376" s="222"/>
      <c r="AV376" s="222"/>
      <c r="AW376" s="222"/>
      <c r="AX376" s="204"/>
      <c r="AY376" s="346">
        <v>1039</v>
      </c>
      <c r="AZ376" s="13">
        <v>26</v>
      </c>
      <c r="BA376" s="13">
        <v>6</v>
      </c>
      <c r="BB376" s="37">
        <v>20</v>
      </c>
      <c r="BC376" s="15">
        <v>16</v>
      </c>
      <c r="BD376" s="15">
        <v>33</v>
      </c>
      <c r="BE376" s="32"/>
      <c r="BF376" s="21" t="s">
        <v>34</v>
      </c>
      <c r="BG376" s="32" t="s">
        <v>82</v>
      </c>
      <c r="BH376" s="36">
        <v>462</v>
      </c>
      <c r="BI376" s="15">
        <v>5</v>
      </c>
      <c r="BJ376" s="79">
        <v>599</v>
      </c>
      <c r="BK376" s="22" t="s">
        <v>32</v>
      </c>
      <c r="BL376" s="20">
        <v>2017</v>
      </c>
      <c r="BM376" s="21" t="s">
        <v>30</v>
      </c>
      <c r="BN376" s="21" t="s">
        <v>30</v>
      </c>
      <c r="BO376" s="15">
        <v>17</v>
      </c>
      <c r="BP376" s="15"/>
      <c r="BQ376" s="15"/>
      <c r="BR376" s="15"/>
      <c r="BS376" s="15">
        <v>1</v>
      </c>
    </row>
    <row r="377" spans="1:71" ht="26.1" customHeight="1" x14ac:dyDescent="0.2">
      <c r="A377" s="370">
        <v>1226</v>
      </c>
      <c r="B377" s="370"/>
      <c r="C377" s="197"/>
      <c r="D377" s="370">
        <v>1296</v>
      </c>
      <c r="E377" s="370"/>
      <c r="F377" s="419">
        <v>3</v>
      </c>
      <c r="G377" s="371">
        <v>1</v>
      </c>
      <c r="H377" s="372">
        <v>358</v>
      </c>
      <c r="I377" s="272" t="s">
        <v>205</v>
      </c>
      <c r="J377" s="197" t="s">
        <v>223</v>
      </c>
      <c r="K377" s="26" t="s">
        <v>1509</v>
      </c>
      <c r="L377" s="399">
        <v>1379</v>
      </c>
      <c r="M377" s="219"/>
      <c r="N377" s="329"/>
      <c r="O377" s="401"/>
      <c r="P377" s="387"/>
      <c r="Q377" s="388"/>
      <c r="R377" s="389"/>
      <c r="S377" s="411"/>
      <c r="T377" s="404"/>
      <c r="U377" s="24"/>
      <c r="V377" s="32"/>
      <c r="W377" s="32"/>
      <c r="X377" s="19">
        <v>8</v>
      </c>
      <c r="Y377" s="19"/>
      <c r="Z377" s="19">
        <v>0</v>
      </c>
      <c r="AA377" s="19">
        <v>1</v>
      </c>
      <c r="AB377" s="19">
        <v>2</v>
      </c>
      <c r="AC377" s="250"/>
      <c r="AD377" s="19" t="s">
        <v>287</v>
      </c>
      <c r="AE377" s="32" t="s">
        <v>2064</v>
      </c>
      <c r="AF377" s="19"/>
      <c r="AG377" s="19"/>
      <c r="AH377" s="19"/>
      <c r="AI377" s="19">
        <v>34</v>
      </c>
      <c r="AJ377" s="19">
        <v>67</v>
      </c>
      <c r="AK377" s="19"/>
      <c r="AL377" s="19"/>
      <c r="AM377" s="19"/>
      <c r="AN377" s="19"/>
      <c r="AO377" s="19"/>
      <c r="AP377" s="229"/>
      <c r="AQ377" s="200"/>
      <c r="AR377" s="219"/>
      <c r="AS377" s="220"/>
      <c r="AT377" s="221"/>
      <c r="AU377" s="222"/>
      <c r="AV377" s="222"/>
      <c r="AW377" s="222"/>
      <c r="AX377" s="204"/>
      <c r="AY377" s="346">
        <v>1039</v>
      </c>
      <c r="AZ377" s="13">
        <v>26</v>
      </c>
      <c r="BA377" s="13">
        <v>6</v>
      </c>
      <c r="BB377" s="37">
        <v>20</v>
      </c>
      <c r="BC377" s="15">
        <v>16</v>
      </c>
      <c r="BD377" s="15">
        <v>33</v>
      </c>
      <c r="BE377" s="32"/>
      <c r="BF377" s="21" t="s">
        <v>34</v>
      </c>
      <c r="BG377" s="32" t="s">
        <v>82</v>
      </c>
      <c r="BH377" s="36">
        <v>462</v>
      </c>
      <c r="BI377" s="15">
        <v>5</v>
      </c>
      <c r="BJ377" s="79">
        <v>599</v>
      </c>
      <c r="BK377" s="22" t="s">
        <v>32</v>
      </c>
      <c r="BL377" s="20">
        <v>2017</v>
      </c>
      <c r="BM377" s="21" t="s">
        <v>30</v>
      </c>
      <c r="BN377" s="21" t="s">
        <v>30</v>
      </c>
      <c r="BO377" s="15">
        <v>17</v>
      </c>
      <c r="BP377" s="15"/>
      <c r="BQ377" s="15"/>
      <c r="BR377" s="15"/>
      <c r="BS377" s="15">
        <v>1</v>
      </c>
    </row>
    <row r="378" spans="1:71" ht="26.1" customHeight="1" x14ac:dyDescent="0.2">
      <c r="A378" s="370">
        <v>1227</v>
      </c>
      <c r="B378" s="370"/>
      <c r="C378" s="197"/>
      <c r="D378" s="370">
        <v>1297</v>
      </c>
      <c r="E378" s="370"/>
      <c r="F378" s="419">
        <v>3</v>
      </c>
      <c r="G378" s="371">
        <v>1</v>
      </c>
      <c r="H378" s="372">
        <v>359</v>
      </c>
      <c r="I378" s="272" t="s">
        <v>205</v>
      </c>
      <c r="J378" s="197" t="s">
        <v>223</v>
      </c>
      <c r="K378" s="26" t="s">
        <v>1510</v>
      </c>
      <c r="L378" s="399">
        <v>1380</v>
      </c>
      <c r="M378" s="219">
        <v>3</v>
      </c>
      <c r="N378" s="329">
        <v>3</v>
      </c>
      <c r="O378" s="401">
        <v>6</v>
      </c>
      <c r="P378" s="387"/>
      <c r="Q378" s="388"/>
      <c r="R378" s="389"/>
      <c r="S378" s="411"/>
      <c r="T378" s="404"/>
      <c r="U378" s="24"/>
      <c r="V378" s="32"/>
      <c r="W378" s="32"/>
      <c r="X378" s="19">
        <v>8</v>
      </c>
      <c r="Y378" s="19"/>
      <c r="Z378" s="19">
        <v>0</v>
      </c>
      <c r="AA378" s="19">
        <v>1</v>
      </c>
      <c r="AB378" s="19">
        <v>2</v>
      </c>
      <c r="AC378" s="250"/>
      <c r="AD378" s="19" t="s">
        <v>287</v>
      </c>
      <c r="AE378" s="32" t="s">
        <v>2064</v>
      </c>
      <c r="AF378" s="19"/>
      <c r="AG378" s="19"/>
      <c r="AH378" s="19"/>
      <c r="AI378" s="19">
        <v>34</v>
      </c>
      <c r="AJ378" s="19">
        <v>67</v>
      </c>
      <c r="AK378" s="19"/>
      <c r="AL378" s="19"/>
      <c r="AM378" s="19"/>
      <c r="AN378" s="19"/>
      <c r="AO378" s="19"/>
      <c r="AP378" s="229"/>
      <c r="AQ378" s="200"/>
      <c r="AR378" s="219"/>
      <c r="AS378" s="220"/>
      <c r="AT378" s="221"/>
      <c r="AU378" s="222"/>
      <c r="AV378" s="222"/>
      <c r="AW378" s="222"/>
      <c r="AX378" s="204"/>
      <c r="AY378" s="346">
        <v>1039</v>
      </c>
      <c r="AZ378" s="13">
        <v>26</v>
      </c>
      <c r="BA378" s="13">
        <v>6</v>
      </c>
      <c r="BB378" s="37">
        <v>20</v>
      </c>
      <c r="BC378" s="15">
        <v>16</v>
      </c>
      <c r="BD378" s="15">
        <v>33</v>
      </c>
      <c r="BE378" s="32"/>
      <c r="BF378" s="21" t="s">
        <v>34</v>
      </c>
      <c r="BG378" s="32" t="s">
        <v>82</v>
      </c>
      <c r="BH378" s="36">
        <v>462</v>
      </c>
      <c r="BI378" s="15">
        <v>5</v>
      </c>
      <c r="BJ378" s="79">
        <v>599</v>
      </c>
      <c r="BK378" s="22" t="s">
        <v>32</v>
      </c>
      <c r="BL378" s="20">
        <v>2017</v>
      </c>
      <c r="BM378" s="21" t="s">
        <v>30</v>
      </c>
      <c r="BN378" s="21" t="s">
        <v>30</v>
      </c>
      <c r="BO378" s="15">
        <v>17</v>
      </c>
      <c r="BP378" s="15"/>
      <c r="BQ378" s="15"/>
      <c r="BR378" s="15"/>
      <c r="BS378" s="15">
        <v>1</v>
      </c>
    </row>
    <row r="379" spans="1:71" ht="26.1" customHeight="1" x14ac:dyDescent="0.2">
      <c r="A379" s="370">
        <v>1228</v>
      </c>
      <c r="B379" s="370"/>
      <c r="C379" s="197"/>
      <c r="D379" s="370">
        <v>1298</v>
      </c>
      <c r="E379" s="370"/>
      <c r="F379" s="419">
        <v>3</v>
      </c>
      <c r="G379" s="371">
        <v>1</v>
      </c>
      <c r="H379" s="372">
        <v>360</v>
      </c>
      <c r="I379" s="272" t="s">
        <v>205</v>
      </c>
      <c r="J379" s="197" t="s">
        <v>223</v>
      </c>
      <c r="K379" s="26" t="s">
        <v>1511</v>
      </c>
      <c r="L379" s="399">
        <v>1380</v>
      </c>
      <c r="M379" s="219"/>
      <c r="N379" s="329"/>
      <c r="O379" s="401"/>
      <c r="P379" s="387"/>
      <c r="Q379" s="388"/>
      <c r="R379" s="389"/>
      <c r="S379" s="411"/>
      <c r="T379" s="404"/>
      <c r="U379" s="24"/>
      <c r="V379" s="32"/>
      <c r="W379" s="32"/>
      <c r="X379" s="19">
        <v>8</v>
      </c>
      <c r="Y379" s="19"/>
      <c r="Z379" s="19">
        <v>0</v>
      </c>
      <c r="AA379" s="19">
        <v>1</v>
      </c>
      <c r="AB379" s="19">
        <v>2</v>
      </c>
      <c r="AC379" s="250"/>
      <c r="AD379" s="19" t="s">
        <v>287</v>
      </c>
      <c r="AE379" s="32" t="s">
        <v>2064</v>
      </c>
      <c r="AF379" s="19"/>
      <c r="AG379" s="19"/>
      <c r="AH379" s="19"/>
      <c r="AI379" s="19">
        <v>34</v>
      </c>
      <c r="AJ379" s="19">
        <v>67</v>
      </c>
      <c r="AK379" s="19"/>
      <c r="AL379" s="19"/>
      <c r="AM379" s="19"/>
      <c r="AN379" s="19"/>
      <c r="AO379" s="19"/>
      <c r="AP379" s="229"/>
      <c r="AQ379" s="200"/>
      <c r="AR379" s="219"/>
      <c r="AS379" s="220"/>
      <c r="AT379" s="221"/>
      <c r="AU379" s="222"/>
      <c r="AV379" s="222"/>
      <c r="AW379" s="222"/>
      <c r="AX379" s="204"/>
      <c r="AY379" s="346">
        <v>1039</v>
      </c>
      <c r="AZ379" s="13">
        <v>26</v>
      </c>
      <c r="BA379" s="13">
        <v>6</v>
      </c>
      <c r="BB379" s="37">
        <v>20</v>
      </c>
      <c r="BC379" s="15">
        <v>16</v>
      </c>
      <c r="BD379" s="15">
        <v>33</v>
      </c>
      <c r="BE379" s="32"/>
      <c r="BF379" s="21" t="s">
        <v>34</v>
      </c>
      <c r="BG379" s="32" t="s">
        <v>82</v>
      </c>
      <c r="BH379" s="36">
        <v>462</v>
      </c>
      <c r="BI379" s="15">
        <v>5</v>
      </c>
      <c r="BJ379" s="79">
        <v>599</v>
      </c>
      <c r="BK379" s="22" t="s">
        <v>32</v>
      </c>
      <c r="BL379" s="20">
        <v>2017</v>
      </c>
      <c r="BM379" s="21" t="s">
        <v>30</v>
      </c>
      <c r="BN379" s="21" t="s">
        <v>30</v>
      </c>
      <c r="BO379" s="15">
        <v>17</v>
      </c>
      <c r="BP379" s="15"/>
      <c r="BQ379" s="15"/>
      <c r="BR379" s="15"/>
      <c r="BS379" s="15">
        <v>1</v>
      </c>
    </row>
    <row r="380" spans="1:71" ht="26.1" customHeight="1" x14ac:dyDescent="0.2">
      <c r="A380" s="370">
        <v>1229</v>
      </c>
      <c r="B380" s="370"/>
      <c r="C380" s="197"/>
      <c r="D380" s="370">
        <v>1299</v>
      </c>
      <c r="E380" s="370"/>
      <c r="F380" s="419">
        <v>3</v>
      </c>
      <c r="G380" s="371">
        <v>1</v>
      </c>
      <c r="H380" s="372">
        <v>361</v>
      </c>
      <c r="I380" s="272" t="s">
        <v>205</v>
      </c>
      <c r="J380" s="197" t="s">
        <v>223</v>
      </c>
      <c r="K380" s="26" t="s">
        <v>1512</v>
      </c>
      <c r="L380" s="399">
        <v>1380</v>
      </c>
      <c r="M380" s="219"/>
      <c r="N380" s="329"/>
      <c r="O380" s="401"/>
      <c r="P380" s="387"/>
      <c r="Q380" s="388"/>
      <c r="R380" s="389"/>
      <c r="S380" s="411"/>
      <c r="T380" s="404"/>
      <c r="U380" s="24"/>
      <c r="V380" s="32"/>
      <c r="W380" s="32"/>
      <c r="X380" s="19">
        <v>8</v>
      </c>
      <c r="Y380" s="19"/>
      <c r="Z380" s="19">
        <v>0</v>
      </c>
      <c r="AA380" s="19">
        <v>1</v>
      </c>
      <c r="AB380" s="19">
        <v>2</v>
      </c>
      <c r="AC380" s="250"/>
      <c r="AD380" s="19" t="s">
        <v>287</v>
      </c>
      <c r="AE380" s="32" t="s">
        <v>2064</v>
      </c>
      <c r="AF380" s="19"/>
      <c r="AG380" s="19"/>
      <c r="AH380" s="19"/>
      <c r="AI380" s="19">
        <v>34</v>
      </c>
      <c r="AJ380" s="19">
        <v>67</v>
      </c>
      <c r="AK380" s="19"/>
      <c r="AL380" s="19"/>
      <c r="AM380" s="19"/>
      <c r="AN380" s="19"/>
      <c r="AO380" s="19"/>
      <c r="AP380" s="229"/>
      <c r="AQ380" s="200"/>
      <c r="AR380" s="219"/>
      <c r="AS380" s="220"/>
      <c r="AT380" s="221"/>
      <c r="AU380" s="222"/>
      <c r="AV380" s="222"/>
      <c r="AW380" s="222"/>
      <c r="AX380" s="204"/>
      <c r="AY380" s="346">
        <v>1039</v>
      </c>
      <c r="AZ380" s="13">
        <v>26</v>
      </c>
      <c r="BA380" s="13">
        <v>6</v>
      </c>
      <c r="BB380" s="37">
        <v>20</v>
      </c>
      <c r="BC380" s="15">
        <v>16</v>
      </c>
      <c r="BD380" s="15">
        <v>33</v>
      </c>
      <c r="BE380" s="32"/>
      <c r="BF380" s="21" t="s">
        <v>34</v>
      </c>
      <c r="BG380" s="32" t="s">
        <v>82</v>
      </c>
      <c r="BH380" s="36">
        <v>462</v>
      </c>
      <c r="BI380" s="15">
        <v>5</v>
      </c>
      <c r="BJ380" s="79">
        <v>599</v>
      </c>
      <c r="BK380" s="22" t="s">
        <v>32</v>
      </c>
      <c r="BL380" s="20">
        <v>2017</v>
      </c>
      <c r="BM380" s="21" t="s">
        <v>30</v>
      </c>
      <c r="BN380" s="21" t="s">
        <v>30</v>
      </c>
      <c r="BO380" s="15">
        <v>17</v>
      </c>
      <c r="BP380" s="15"/>
      <c r="BQ380" s="15"/>
      <c r="BR380" s="15"/>
      <c r="BS380" s="15">
        <v>1</v>
      </c>
    </row>
    <row r="381" spans="1:71" ht="26.1" customHeight="1" x14ac:dyDescent="0.2">
      <c r="A381" s="370">
        <v>1230</v>
      </c>
      <c r="B381" s="370"/>
      <c r="C381" s="197"/>
      <c r="D381" s="370">
        <v>1300</v>
      </c>
      <c r="E381" s="370"/>
      <c r="F381" s="419">
        <v>3</v>
      </c>
      <c r="G381" s="371">
        <v>1</v>
      </c>
      <c r="H381" s="372">
        <v>362</v>
      </c>
      <c r="I381" s="272" t="s">
        <v>205</v>
      </c>
      <c r="J381" s="197" t="s">
        <v>223</v>
      </c>
      <c r="K381" s="26" t="s">
        <v>1513</v>
      </c>
      <c r="L381" s="399">
        <v>1381</v>
      </c>
      <c r="M381" s="219">
        <v>3</v>
      </c>
      <c r="N381" s="329">
        <v>0</v>
      </c>
      <c r="O381" s="401">
        <v>3</v>
      </c>
      <c r="P381" s="387"/>
      <c r="Q381" s="388"/>
      <c r="R381" s="389"/>
      <c r="S381" s="411"/>
      <c r="T381" s="404"/>
      <c r="U381" s="24"/>
      <c r="V381" s="32"/>
      <c r="W381" s="32"/>
      <c r="X381" s="19">
        <v>8</v>
      </c>
      <c r="Y381" s="19">
        <v>2</v>
      </c>
      <c r="Z381" s="19" t="s">
        <v>282</v>
      </c>
      <c r="AA381" s="19">
        <v>1</v>
      </c>
      <c r="AB381" s="19">
        <v>2</v>
      </c>
      <c r="AC381" s="250"/>
      <c r="AD381" s="19" t="s">
        <v>287</v>
      </c>
      <c r="AE381" s="32" t="s">
        <v>2064</v>
      </c>
      <c r="AF381" s="19"/>
      <c r="AG381" s="19"/>
      <c r="AH381" s="19">
        <v>1</v>
      </c>
      <c r="AI381" s="19">
        <v>37</v>
      </c>
      <c r="AJ381" s="19">
        <v>62</v>
      </c>
      <c r="AK381" s="19"/>
      <c r="AL381" s="19"/>
      <c r="AM381" s="19"/>
      <c r="AN381" s="19"/>
      <c r="AO381" s="19"/>
      <c r="AP381" s="229"/>
      <c r="AQ381" s="200"/>
      <c r="AR381" s="219"/>
      <c r="AS381" s="220"/>
      <c r="AT381" s="221"/>
      <c r="AU381" s="222"/>
      <c r="AV381" s="222"/>
      <c r="AW381" s="222"/>
      <c r="AX381" s="204"/>
      <c r="AY381" s="346">
        <v>1039</v>
      </c>
      <c r="AZ381" s="13">
        <v>26</v>
      </c>
      <c r="BA381" s="13">
        <v>6</v>
      </c>
      <c r="BB381" s="37">
        <v>20</v>
      </c>
      <c r="BC381" s="15">
        <v>16</v>
      </c>
      <c r="BD381" s="15">
        <v>33</v>
      </c>
      <c r="BE381" s="32"/>
      <c r="BF381" s="21" t="s">
        <v>34</v>
      </c>
      <c r="BG381" s="32" t="s">
        <v>82</v>
      </c>
      <c r="BH381" s="36">
        <v>462</v>
      </c>
      <c r="BI381" s="15">
        <v>5</v>
      </c>
      <c r="BJ381" s="79">
        <v>599</v>
      </c>
      <c r="BK381" s="22" t="s">
        <v>32</v>
      </c>
      <c r="BL381" s="20">
        <v>2017</v>
      </c>
      <c r="BM381" s="21" t="s">
        <v>30</v>
      </c>
      <c r="BN381" s="21" t="s">
        <v>30</v>
      </c>
      <c r="BO381" s="15">
        <v>17</v>
      </c>
      <c r="BP381" s="15"/>
      <c r="BQ381" s="15"/>
      <c r="BR381" s="15"/>
      <c r="BS381" s="15">
        <v>1</v>
      </c>
    </row>
    <row r="382" spans="1:71" ht="26.1" customHeight="1" x14ac:dyDescent="0.2">
      <c r="A382" s="370">
        <v>1231</v>
      </c>
      <c r="B382" s="370"/>
      <c r="C382" s="197"/>
      <c r="D382" s="370">
        <v>1301</v>
      </c>
      <c r="E382" s="370"/>
      <c r="F382" s="419">
        <v>3</v>
      </c>
      <c r="G382" s="371">
        <v>1</v>
      </c>
      <c r="H382" s="372">
        <v>363</v>
      </c>
      <c r="I382" s="272" t="s">
        <v>205</v>
      </c>
      <c r="J382" s="197" t="s">
        <v>223</v>
      </c>
      <c r="K382" s="26" t="s">
        <v>1514</v>
      </c>
      <c r="L382" s="399">
        <v>1381</v>
      </c>
      <c r="M382" s="219"/>
      <c r="N382" s="329"/>
      <c r="O382" s="401"/>
      <c r="P382" s="387"/>
      <c r="Q382" s="388"/>
      <c r="R382" s="389"/>
      <c r="S382" s="411"/>
      <c r="T382" s="404"/>
      <c r="U382" s="24"/>
      <c r="V382" s="32"/>
      <c r="W382" s="32"/>
      <c r="X382" s="19">
        <v>8</v>
      </c>
      <c r="Y382" s="19"/>
      <c r="Z382" s="19">
        <v>0</v>
      </c>
      <c r="AA382" s="19">
        <v>1</v>
      </c>
      <c r="AB382" s="19">
        <v>2</v>
      </c>
      <c r="AC382" s="250"/>
      <c r="AD382" s="19" t="s">
        <v>287</v>
      </c>
      <c r="AE382" s="32" t="s">
        <v>2064</v>
      </c>
      <c r="AF382" s="19"/>
      <c r="AG382" s="19"/>
      <c r="AH382" s="19">
        <v>1</v>
      </c>
      <c r="AI382" s="19">
        <v>37</v>
      </c>
      <c r="AJ382" s="19">
        <v>62</v>
      </c>
      <c r="AK382" s="19"/>
      <c r="AL382" s="19"/>
      <c r="AM382" s="19"/>
      <c r="AN382" s="19"/>
      <c r="AO382" s="19"/>
      <c r="AP382" s="229"/>
      <c r="AQ382" s="200"/>
      <c r="AR382" s="219"/>
      <c r="AS382" s="220"/>
      <c r="AT382" s="221"/>
      <c r="AU382" s="222"/>
      <c r="AV382" s="222"/>
      <c r="AW382" s="222"/>
      <c r="AX382" s="204"/>
      <c r="AY382" s="346">
        <v>1039</v>
      </c>
      <c r="AZ382" s="13">
        <v>26</v>
      </c>
      <c r="BA382" s="13">
        <v>6</v>
      </c>
      <c r="BB382" s="37">
        <v>20</v>
      </c>
      <c r="BC382" s="15">
        <v>16</v>
      </c>
      <c r="BD382" s="15">
        <v>33</v>
      </c>
      <c r="BE382" s="32"/>
      <c r="BF382" s="21" t="s">
        <v>34</v>
      </c>
      <c r="BG382" s="32" t="s">
        <v>82</v>
      </c>
      <c r="BH382" s="36">
        <v>462</v>
      </c>
      <c r="BI382" s="15">
        <v>5</v>
      </c>
      <c r="BJ382" s="79">
        <v>599</v>
      </c>
      <c r="BK382" s="22" t="s">
        <v>32</v>
      </c>
      <c r="BL382" s="20">
        <v>2017</v>
      </c>
      <c r="BM382" s="21" t="s">
        <v>30</v>
      </c>
      <c r="BN382" s="21" t="s">
        <v>30</v>
      </c>
      <c r="BO382" s="15">
        <v>17</v>
      </c>
      <c r="BP382" s="15"/>
      <c r="BQ382" s="15"/>
      <c r="BR382" s="15"/>
      <c r="BS382" s="15">
        <v>1</v>
      </c>
    </row>
    <row r="383" spans="1:71" ht="26.1" customHeight="1" x14ac:dyDescent="0.2">
      <c r="A383" s="370">
        <v>1232</v>
      </c>
      <c r="B383" s="370"/>
      <c r="C383" s="197"/>
      <c r="D383" s="370">
        <v>1302</v>
      </c>
      <c r="E383" s="370"/>
      <c r="F383" s="419">
        <v>3</v>
      </c>
      <c r="G383" s="371">
        <v>1</v>
      </c>
      <c r="H383" s="372">
        <v>364</v>
      </c>
      <c r="I383" s="272" t="s">
        <v>205</v>
      </c>
      <c r="J383" s="197" t="s">
        <v>223</v>
      </c>
      <c r="K383" s="26" t="s">
        <v>1515</v>
      </c>
      <c r="L383" s="399">
        <v>1381</v>
      </c>
      <c r="M383" s="219"/>
      <c r="N383" s="329"/>
      <c r="O383" s="401"/>
      <c r="P383" s="387"/>
      <c r="Q383" s="388"/>
      <c r="R383" s="389"/>
      <c r="S383" s="411"/>
      <c r="T383" s="404"/>
      <c r="U383" s="24"/>
      <c r="V383" s="32"/>
      <c r="W383" s="32"/>
      <c r="X383" s="19">
        <v>8</v>
      </c>
      <c r="Y383" s="19"/>
      <c r="Z383" s="19">
        <v>0</v>
      </c>
      <c r="AA383" s="19">
        <v>1</v>
      </c>
      <c r="AB383" s="19">
        <v>2</v>
      </c>
      <c r="AC383" s="250"/>
      <c r="AD383" s="19" t="s">
        <v>287</v>
      </c>
      <c r="AE383" s="32" t="s">
        <v>2064</v>
      </c>
      <c r="AF383" s="19"/>
      <c r="AG383" s="19"/>
      <c r="AH383" s="19">
        <v>1</v>
      </c>
      <c r="AI383" s="19">
        <v>37</v>
      </c>
      <c r="AJ383" s="19">
        <v>62</v>
      </c>
      <c r="AK383" s="19"/>
      <c r="AL383" s="19"/>
      <c r="AM383" s="19"/>
      <c r="AN383" s="19"/>
      <c r="AO383" s="19"/>
      <c r="AP383" s="229"/>
      <c r="AQ383" s="200"/>
      <c r="AR383" s="219"/>
      <c r="AS383" s="220"/>
      <c r="AT383" s="221"/>
      <c r="AU383" s="222"/>
      <c r="AV383" s="222"/>
      <c r="AW383" s="222"/>
      <c r="AX383" s="204"/>
      <c r="AY383" s="346">
        <v>1039</v>
      </c>
      <c r="AZ383" s="13">
        <v>26</v>
      </c>
      <c r="BA383" s="13">
        <v>6</v>
      </c>
      <c r="BB383" s="37">
        <v>20</v>
      </c>
      <c r="BC383" s="15">
        <v>16</v>
      </c>
      <c r="BD383" s="15">
        <v>33</v>
      </c>
      <c r="BE383" s="32"/>
      <c r="BF383" s="21" t="s">
        <v>34</v>
      </c>
      <c r="BG383" s="32" t="s">
        <v>82</v>
      </c>
      <c r="BH383" s="36">
        <v>462</v>
      </c>
      <c r="BI383" s="15">
        <v>5</v>
      </c>
      <c r="BJ383" s="79">
        <v>599</v>
      </c>
      <c r="BK383" s="22" t="s">
        <v>32</v>
      </c>
      <c r="BL383" s="20">
        <v>2017</v>
      </c>
      <c r="BM383" s="21" t="s">
        <v>30</v>
      </c>
      <c r="BN383" s="21" t="s">
        <v>30</v>
      </c>
      <c r="BO383" s="15">
        <v>17</v>
      </c>
      <c r="BP383" s="15"/>
      <c r="BQ383" s="15"/>
      <c r="BR383" s="15"/>
      <c r="BS383" s="15">
        <v>1</v>
      </c>
    </row>
    <row r="384" spans="1:71" ht="26.1" customHeight="1" x14ac:dyDescent="0.2">
      <c r="A384" s="370">
        <v>1233</v>
      </c>
      <c r="B384" s="370"/>
      <c r="C384" s="197"/>
      <c r="D384" s="370">
        <v>1303</v>
      </c>
      <c r="E384" s="370"/>
      <c r="F384" s="419">
        <v>3</v>
      </c>
      <c r="G384" s="371">
        <v>1</v>
      </c>
      <c r="H384" s="372">
        <v>365</v>
      </c>
      <c r="I384" s="272" t="s">
        <v>205</v>
      </c>
      <c r="J384" s="197" t="s">
        <v>223</v>
      </c>
      <c r="K384" s="26" t="s">
        <v>1516</v>
      </c>
      <c r="L384" s="399">
        <v>1382</v>
      </c>
      <c r="M384" s="219">
        <v>4</v>
      </c>
      <c r="N384" s="329">
        <v>2</v>
      </c>
      <c r="O384" s="401">
        <v>6</v>
      </c>
      <c r="P384" s="387"/>
      <c r="Q384" s="388"/>
      <c r="R384" s="389"/>
      <c r="S384" s="411"/>
      <c r="T384" s="404"/>
      <c r="U384" s="24"/>
      <c r="V384" s="32"/>
      <c r="W384" s="32"/>
      <c r="X384" s="19">
        <v>8</v>
      </c>
      <c r="Y384" s="19"/>
      <c r="Z384" s="19">
        <v>0</v>
      </c>
      <c r="AA384" s="19">
        <v>1</v>
      </c>
      <c r="AB384" s="19">
        <v>2</v>
      </c>
      <c r="AC384" s="250"/>
      <c r="AD384" s="19" t="s">
        <v>287</v>
      </c>
      <c r="AE384" s="32" t="s">
        <v>2064</v>
      </c>
      <c r="AF384" s="19"/>
      <c r="AG384" s="19"/>
      <c r="AH384" s="19"/>
      <c r="AI384" s="19">
        <v>37</v>
      </c>
      <c r="AJ384" s="19">
        <v>67</v>
      </c>
      <c r="AK384" s="19"/>
      <c r="AL384" s="19"/>
      <c r="AM384" s="19"/>
      <c r="AN384" s="19"/>
      <c r="AO384" s="19"/>
      <c r="AP384" s="229"/>
      <c r="AQ384" s="200"/>
      <c r="AR384" s="219"/>
      <c r="AS384" s="220"/>
      <c r="AT384" s="221"/>
      <c r="AU384" s="222"/>
      <c r="AV384" s="222"/>
      <c r="AW384" s="222"/>
      <c r="AX384" s="204"/>
      <c r="AY384" s="346">
        <v>1039</v>
      </c>
      <c r="AZ384" s="13">
        <v>26</v>
      </c>
      <c r="BA384" s="13">
        <v>6</v>
      </c>
      <c r="BB384" s="37">
        <v>20</v>
      </c>
      <c r="BC384" s="15">
        <v>16</v>
      </c>
      <c r="BD384" s="15">
        <v>33</v>
      </c>
      <c r="BE384" s="32"/>
      <c r="BF384" s="21" t="s">
        <v>34</v>
      </c>
      <c r="BG384" s="32" t="s">
        <v>82</v>
      </c>
      <c r="BH384" s="36">
        <v>462</v>
      </c>
      <c r="BI384" s="15">
        <v>5</v>
      </c>
      <c r="BJ384" s="79">
        <v>599</v>
      </c>
      <c r="BK384" s="22" t="s">
        <v>32</v>
      </c>
      <c r="BL384" s="20">
        <v>2017</v>
      </c>
      <c r="BM384" s="21" t="s">
        <v>30</v>
      </c>
      <c r="BN384" s="21" t="s">
        <v>30</v>
      </c>
      <c r="BO384" s="15">
        <v>17</v>
      </c>
      <c r="BP384" s="15"/>
      <c r="BQ384" s="15"/>
      <c r="BR384" s="15"/>
      <c r="BS384" s="15">
        <v>1</v>
      </c>
    </row>
    <row r="385" spans="1:71" ht="26.1" customHeight="1" x14ac:dyDescent="0.2">
      <c r="A385" s="370">
        <v>1234</v>
      </c>
      <c r="B385" s="370"/>
      <c r="C385" s="197"/>
      <c r="D385" s="370">
        <v>1304</v>
      </c>
      <c r="E385" s="370"/>
      <c r="F385" s="419">
        <v>3</v>
      </c>
      <c r="G385" s="371">
        <v>1</v>
      </c>
      <c r="H385" s="372">
        <v>366</v>
      </c>
      <c r="I385" s="272" t="s">
        <v>205</v>
      </c>
      <c r="J385" s="197" t="s">
        <v>223</v>
      </c>
      <c r="K385" s="26" t="s">
        <v>1517</v>
      </c>
      <c r="L385" s="399">
        <v>1382</v>
      </c>
      <c r="M385" s="219"/>
      <c r="N385" s="329"/>
      <c r="O385" s="401"/>
      <c r="P385" s="387"/>
      <c r="Q385" s="388"/>
      <c r="R385" s="389"/>
      <c r="S385" s="411"/>
      <c r="T385" s="404"/>
      <c r="U385" s="24"/>
      <c r="V385" s="32"/>
      <c r="W385" s="32"/>
      <c r="X385" s="19">
        <v>8</v>
      </c>
      <c r="Y385" s="19"/>
      <c r="Z385" s="19">
        <v>0</v>
      </c>
      <c r="AA385" s="19">
        <v>1</v>
      </c>
      <c r="AB385" s="19">
        <v>2</v>
      </c>
      <c r="AC385" s="250"/>
      <c r="AD385" s="19" t="s">
        <v>287</v>
      </c>
      <c r="AE385" s="32" t="s">
        <v>2064</v>
      </c>
      <c r="AF385" s="19"/>
      <c r="AG385" s="19"/>
      <c r="AH385" s="19"/>
      <c r="AI385" s="19">
        <v>37</v>
      </c>
      <c r="AJ385" s="19">
        <v>67</v>
      </c>
      <c r="AK385" s="19"/>
      <c r="AL385" s="19"/>
      <c r="AM385" s="19"/>
      <c r="AN385" s="19"/>
      <c r="AO385" s="19"/>
      <c r="AP385" s="229"/>
      <c r="AQ385" s="200"/>
      <c r="AR385" s="219"/>
      <c r="AS385" s="220"/>
      <c r="AT385" s="221"/>
      <c r="AU385" s="222"/>
      <c r="AV385" s="222"/>
      <c r="AW385" s="222"/>
      <c r="AX385" s="204"/>
      <c r="AY385" s="346">
        <v>1039</v>
      </c>
      <c r="AZ385" s="13">
        <v>26</v>
      </c>
      <c r="BA385" s="13">
        <v>6</v>
      </c>
      <c r="BB385" s="37">
        <v>20</v>
      </c>
      <c r="BC385" s="15">
        <v>16</v>
      </c>
      <c r="BD385" s="15">
        <v>33</v>
      </c>
      <c r="BE385" s="32"/>
      <c r="BF385" s="21" t="s">
        <v>34</v>
      </c>
      <c r="BG385" s="32" t="s">
        <v>82</v>
      </c>
      <c r="BH385" s="36">
        <v>462</v>
      </c>
      <c r="BI385" s="15">
        <v>5</v>
      </c>
      <c r="BJ385" s="79">
        <v>599</v>
      </c>
      <c r="BK385" s="22" t="s">
        <v>32</v>
      </c>
      <c r="BL385" s="20">
        <v>2017</v>
      </c>
      <c r="BM385" s="21" t="s">
        <v>30</v>
      </c>
      <c r="BN385" s="21" t="s">
        <v>30</v>
      </c>
      <c r="BO385" s="15">
        <v>17</v>
      </c>
      <c r="BP385" s="15"/>
      <c r="BQ385" s="15"/>
      <c r="BR385" s="15"/>
      <c r="BS385" s="15">
        <v>1</v>
      </c>
    </row>
    <row r="386" spans="1:71" ht="26.1" customHeight="1" x14ac:dyDescent="0.2">
      <c r="A386" s="370">
        <v>1235</v>
      </c>
      <c r="B386" s="370"/>
      <c r="C386" s="197"/>
      <c r="D386" s="370">
        <v>1305</v>
      </c>
      <c r="E386" s="370"/>
      <c r="F386" s="419">
        <v>3</v>
      </c>
      <c r="G386" s="371">
        <v>1</v>
      </c>
      <c r="H386" s="372">
        <v>367</v>
      </c>
      <c r="I386" s="272" t="s">
        <v>205</v>
      </c>
      <c r="J386" s="197" t="s">
        <v>223</v>
      </c>
      <c r="K386" s="26" t="s">
        <v>1518</v>
      </c>
      <c r="L386" s="399">
        <v>1382</v>
      </c>
      <c r="M386" s="219"/>
      <c r="N386" s="329"/>
      <c r="O386" s="401"/>
      <c r="P386" s="387"/>
      <c r="Q386" s="388"/>
      <c r="R386" s="389"/>
      <c r="S386" s="411"/>
      <c r="T386" s="404"/>
      <c r="U386" s="24"/>
      <c r="V386" s="32"/>
      <c r="W386" s="32"/>
      <c r="X386" s="19">
        <v>8</v>
      </c>
      <c r="Y386" s="19"/>
      <c r="Z386" s="19">
        <v>0</v>
      </c>
      <c r="AA386" s="19">
        <v>1</v>
      </c>
      <c r="AB386" s="19">
        <v>2</v>
      </c>
      <c r="AC386" s="250"/>
      <c r="AD386" s="19" t="s">
        <v>287</v>
      </c>
      <c r="AE386" s="32" t="s">
        <v>2064</v>
      </c>
      <c r="AF386" s="19"/>
      <c r="AG386" s="19"/>
      <c r="AH386" s="19"/>
      <c r="AI386" s="19">
        <v>37</v>
      </c>
      <c r="AJ386" s="19">
        <v>67</v>
      </c>
      <c r="AK386" s="19"/>
      <c r="AL386" s="19"/>
      <c r="AM386" s="19"/>
      <c r="AN386" s="19"/>
      <c r="AO386" s="19"/>
      <c r="AP386" s="229"/>
      <c r="AQ386" s="200"/>
      <c r="AR386" s="219"/>
      <c r="AS386" s="220"/>
      <c r="AT386" s="221"/>
      <c r="AU386" s="222"/>
      <c r="AV386" s="222"/>
      <c r="AW386" s="222"/>
      <c r="AX386" s="204"/>
      <c r="AY386" s="346">
        <v>1039</v>
      </c>
      <c r="AZ386" s="13">
        <v>26</v>
      </c>
      <c r="BA386" s="13">
        <v>6</v>
      </c>
      <c r="BB386" s="37">
        <v>20</v>
      </c>
      <c r="BC386" s="15">
        <v>16</v>
      </c>
      <c r="BD386" s="15">
        <v>33</v>
      </c>
      <c r="BE386" s="32"/>
      <c r="BF386" s="21" t="s">
        <v>34</v>
      </c>
      <c r="BG386" s="32" t="s">
        <v>82</v>
      </c>
      <c r="BH386" s="36">
        <v>462</v>
      </c>
      <c r="BI386" s="15">
        <v>5</v>
      </c>
      <c r="BJ386" s="79">
        <v>599</v>
      </c>
      <c r="BK386" s="22" t="s">
        <v>32</v>
      </c>
      <c r="BL386" s="20">
        <v>2017</v>
      </c>
      <c r="BM386" s="21" t="s">
        <v>30</v>
      </c>
      <c r="BN386" s="21" t="s">
        <v>30</v>
      </c>
      <c r="BO386" s="15">
        <v>17</v>
      </c>
      <c r="BP386" s="15"/>
      <c r="BQ386" s="15"/>
      <c r="BR386" s="15"/>
      <c r="BS386" s="15">
        <v>1</v>
      </c>
    </row>
    <row r="387" spans="1:71" ht="26.1" customHeight="1" x14ac:dyDescent="0.2">
      <c r="A387" s="370">
        <v>1236</v>
      </c>
      <c r="B387" s="370"/>
      <c r="C387" s="197"/>
      <c r="D387" s="370">
        <v>1306</v>
      </c>
      <c r="E387" s="370"/>
      <c r="F387" s="419">
        <v>3</v>
      </c>
      <c r="G387" s="371">
        <v>1</v>
      </c>
      <c r="H387" s="372">
        <v>368</v>
      </c>
      <c r="I387" s="272" t="s">
        <v>205</v>
      </c>
      <c r="J387" s="197" t="s">
        <v>223</v>
      </c>
      <c r="K387" s="26" t="s">
        <v>1519</v>
      </c>
      <c r="L387" s="399">
        <v>1382</v>
      </c>
      <c r="M387" s="219"/>
      <c r="N387" s="329"/>
      <c r="O387" s="401"/>
      <c r="P387" s="387"/>
      <c r="Q387" s="388"/>
      <c r="R387" s="389"/>
      <c r="S387" s="411"/>
      <c r="T387" s="404"/>
      <c r="U387" s="24"/>
      <c r="V387" s="32"/>
      <c r="W387" s="32"/>
      <c r="X387" s="19">
        <v>8</v>
      </c>
      <c r="Y387" s="19"/>
      <c r="Z387" s="19">
        <v>0</v>
      </c>
      <c r="AA387" s="19">
        <v>1</v>
      </c>
      <c r="AB387" s="19">
        <v>2</v>
      </c>
      <c r="AC387" s="250"/>
      <c r="AD387" s="19" t="s">
        <v>287</v>
      </c>
      <c r="AE387" s="32" t="s">
        <v>2064</v>
      </c>
      <c r="AF387" s="19"/>
      <c r="AG387" s="19"/>
      <c r="AH387" s="19"/>
      <c r="AI387" s="19">
        <v>37</v>
      </c>
      <c r="AJ387" s="19">
        <v>67</v>
      </c>
      <c r="AK387" s="19"/>
      <c r="AL387" s="19"/>
      <c r="AM387" s="19"/>
      <c r="AN387" s="19"/>
      <c r="AO387" s="19"/>
      <c r="AP387" s="229"/>
      <c r="AQ387" s="200"/>
      <c r="AR387" s="219"/>
      <c r="AS387" s="220"/>
      <c r="AT387" s="221"/>
      <c r="AU387" s="222"/>
      <c r="AV387" s="222"/>
      <c r="AW387" s="222"/>
      <c r="AX387" s="204"/>
      <c r="AY387" s="346">
        <v>1039</v>
      </c>
      <c r="AZ387" s="13">
        <v>26</v>
      </c>
      <c r="BA387" s="13">
        <v>6</v>
      </c>
      <c r="BB387" s="37">
        <v>20</v>
      </c>
      <c r="BC387" s="15">
        <v>16</v>
      </c>
      <c r="BD387" s="15">
        <v>33</v>
      </c>
      <c r="BE387" s="32"/>
      <c r="BF387" s="21" t="s">
        <v>34</v>
      </c>
      <c r="BG387" s="32" t="s">
        <v>82</v>
      </c>
      <c r="BH387" s="36">
        <v>462</v>
      </c>
      <c r="BI387" s="15">
        <v>5</v>
      </c>
      <c r="BJ387" s="79">
        <v>599</v>
      </c>
      <c r="BK387" s="22" t="s">
        <v>32</v>
      </c>
      <c r="BL387" s="20">
        <v>2017</v>
      </c>
      <c r="BM387" s="21" t="s">
        <v>30</v>
      </c>
      <c r="BN387" s="21" t="s">
        <v>30</v>
      </c>
      <c r="BO387" s="15">
        <v>17</v>
      </c>
      <c r="BP387" s="15"/>
      <c r="BQ387" s="15"/>
      <c r="BR387" s="15"/>
      <c r="BS387" s="15">
        <v>1</v>
      </c>
    </row>
    <row r="388" spans="1:71" ht="26.1" customHeight="1" x14ac:dyDescent="0.2">
      <c r="A388" s="370">
        <v>1237</v>
      </c>
      <c r="B388" s="370"/>
      <c r="C388" s="197"/>
      <c r="D388" s="370">
        <v>1307</v>
      </c>
      <c r="E388" s="370"/>
      <c r="F388" s="419">
        <v>3</v>
      </c>
      <c r="G388" s="371">
        <v>1</v>
      </c>
      <c r="H388" s="372">
        <v>369</v>
      </c>
      <c r="I388" s="272" t="s">
        <v>205</v>
      </c>
      <c r="J388" s="197" t="s">
        <v>223</v>
      </c>
      <c r="K388" s="26" t="s">
        <v>1520</v>
      </c>
      <c r="L388" s="399">
        <v>1383</v>
      </c>
      <c r="M388" s="219">
        <v>3</v>
      </c>
      <c r="N388" s="329">
        <v>5</v>
      </c>
      <c r="O388" s="401">
        <v>8</v>
      </c>
      <c r="P388" s="387"/>
      <c r="Q388" s="388"/>
      <c r="R388" s="389"/>
      <c r="S388" s="411"/>
      <c r="T388" s="404"/>
      <c r="U388" s="24"/>
      <c r="V388" s="32"/>
      <c r="W388" s="32"/>
      <c r="X388" s="19">
        <v>8</v>
      </c>
      <c r="Y388" s="19">
        <v>2</v>
      </c>
      <c r="Z388" s="19" t="s">
        <v>282</v>
      </c>
      <c r="AA388" s="19">
        <v>1</v>
      </c>
      <c r="AB388" s="19">
        <v>2</v>
      </c>
      <c r="AC388" s="250"/>
      <c r="AD388" s="19" t="s">
        <v>287</v>
      </c>
      <c r="AE388" s="32" t="s">
        <v>2064</v>
      </c>
      <c r="AF388" s="19"/>
      <c r="AG388" s="19"/>
      <c r="AH388" s="19"/>
      <c r="AI388" s="19">
        <v>36</v>
      </c>
      <c r="AJ388" s="19">
        <v>65</v>
      </c>
      <c r="AK388" s="19"/>
      <c r="AL388" s="19"/>
      <c r="AM388" s="19"/>
      <c r="AN388" s="19"/>
      <c r="AO388" s="19"/>
      <c r="AP388" s="229"/>
      <c r="AQ388" s="200"/>
      <c r="AR388" s="219"/>
      <c r="AS388" s="220"/>
      <c r="AT388" s="221"/>
      <c r="AU388" s="222"/>
      <c r="AV388" s="222"/>
      <c r="AW388" s="222"/>
      <c r="AX388" s="204"/>
      <c r="AY388" s="346">
        <v>1039</v>
      </c>
      <c r="AZ388" s="13">
        <v>26</v>
      </c>
      <c r="BA388" s="13">
        <v>6</v>
      </c>
      <c r="BB388" s="37">
        <v>20</v>
      </c>
      <c r="BC388" s="15">
        <v>16</v>
      </c>
      <c r="BD388" s="15">
        <v>33</v>
      </c>
      <c r="BE388" s="32"/>
      <c r="BF388" s="21" t="s">
        <v>34</v>
      </c>
      <c r="BG388" s="32" t="s">
        <v>82</v>
      </c>
      <c r="BH388" s="36">
        <v>462</v>
      </c>
      <c r="BI388" s="15">
        <v>5</v>
      </c>
      <c r="BJ388" s="79">
        <v>599</v>
      </c>
      <c r="BK388" s="22" t="s">
        <v>32</v>
      </c>
      <c r="BL388" s="20">
        <v>2017</v>
      </c>
      <c r="BM388" s="21" t="s">
        <v>30</v>
      </c>
      <c r="BN388" s="21" t="s">
        <v>30</v>
      </c>
      <c r="BO388" s="15">
        <v>17</v>
      </c>
      <c r="BP388" s="15"/>
      <c r="BQ388" s="15"/>
      <c r="BR388" s="15"/>
      <c r="BS388" s="15">
        <v>1</v>
      </c>
    </row>
    <row r="389" spans="1:71" ht="26.1" customHeight="1" x14ac:dyDescent="0.2">
      <c r="A389" s="370">
        <v>1238</v>
      </c>
      <c r="B389" s="370"/>
      <c r="C389" s="197"/>
      <c r="D389" s="370">
        <v>1308</v>
      </c>
      <c r="E389" s="370"/>
      <c r="F389" s="419">
        <v>3</v>
      </c>
      <c r="G389" s="371">
        <v>1</v>
      </c>
      <c r="H389" s="372">
        <v>370</v>
      </c>
      <c r="I389" s="272" t="s">
        <v>205</v>
      </c>
      <c r="J389" s="197" t="s">
        <v>223</v>
      </c>
      <c r="K389" s="26" t="s">
        <v>1521</v>
      </c>
      <c r="L389" s="399">
        <v>1383</v>
      </c>
      <c r="M389" s="219"/>
      <c r="N389" s="329"/>
      <c r="O389" s="401"/>
      <c r="P389" s="387"/>
      <c r="Q389" s="388"/>
      <c r="R389" s="389"/>
      <c r="S389" s="411"/>
      <c r="T389" s="404"/>
      <c r="U389" s="24"/>
      <c r="V389" s="32"/>
      <c r="W389" s="32"/>
      <c r="X389" s="19">
        <v>8</v>
      </c>
      <c r="Y389" s="19"/>
      <c r="Z389" s="19">
        <v>0</v>
      </c>
      <c r="AA389" s="19">
        <v>1</v>
      </c>
      <c r="AB389" s="19">
        <v>2</v>
      </c>
      <c r="AC389" s="250"/>
      <c r="AD389" s="19" t="s">
        <v>287</v>
      </c>
      <c r="AE389" s="32" t="s">
        <v>2064</v>
      </c>
      <c r="AF389" s="19"/>
      <c r="AG389" s="19"/>
      <c r="AH389" s="19"/>
      <c r="AI389" s="19">
        <v>36</v>
      </c>
      <c r="AJ389" s="19">
        <v>65</v>
      </c>
      <c r="AK389" s="19"/>
      <c r="AL389" s="19"/>
      <c r="AM389" s="19"/>
      <c r="AN389" s="19"/>
      <c r="AO389" s="19"/>
      <c r="AP389" s="229"/>
      <c r="AQ389" s="200"/>
      <c r="AR389" s="219"/>
      <c r="AS389" s="220"/>
      <c r="AT389" s="221"/>
      <c r="AU389" s="222"/>
      <c r="AV389" s="222"/>
      <c r="AW389" s="222"/>
      <c r="AX389" s="204"/>
      <c r="AY389" s="346">
        <v>1039</v>
      </c>
      <c r="AZ389" s="13">
        <v>26</v>
      </c>
      <c r="BA389" s="13">
        <v>6</v>
      </c>
      <c r="BB389" s="37">
        <v>20</v>
      </c>
      <c r="BC389" s="15">
        <v>16</v>
      </c>
      <c r="BD389" s="15">
        <v>33</v>
      </c>
      <c r="BE389" s="32"/>
      <c r="BF389" s="21" t="s">
        <v>34</v>
      </c>
      <c r="BG389" s="32" t="s">
        <v>82</v>
      </c>
      <c r="BH389" s="36">
        <v>462</v>
      </c>
      <c r="BI389" s="15">
        <v>5</v>
      </c>
      <c r="BJ389" s="79">
        <v>599</v>
      </c>
      <c r="BK389" s="22" t="s">
        <v>32</v>
      </c>
      <c r="BL389" s="20">
        <v>2017</v>
      </c>
      <c r="BM389" s="21" t="s">
        <v>30</v>
      </c>
      <c r="BN389" s="21" t="s">
        <v>30</v>
      </c>
      <c r="BO389" s="15">
        <v>17</v>
      </c>
      <c r="BP389" s="15"/>
      <c r="BQ389" s="15"/>
      <c r="BR389" s="15"/>
      <c r="BS389" s="15">
        <v>1</v>
      </c>
    </row>
    <row r="390" spans="1:71" ht="26.1" customHeight="1" x14ac:dyDescent="0.2">
      <c r="A390" s="370">
        <v>1239</v>
      </c>
      <c r="B390" s="370"/>
      <c r="C390" s="197"/>
      <c r="D390" s="370">
        <v>1309</v>
      </c>
      <c r="E390" s="370"/>
      <c r="F390" s="419">
        <v>3</v>
      </c>
      <c r="G390" s="371">
        <v>1</v>
      </c>
      <c r="H390" s="372">
        <v>371</v>
      </c>
      <c r="I390" s="272" t="s">
        <v>205</v>
      </c>
      <c r="J390" s="197" t="s">
        <v>223</v>
      </c>
      <c r="K390" s="26" t="s">
        <v>1522</v>
      </c>
      <c r="L390" s="399">
        <v>1383</v>
      </c>
      <c r="M390" s="219"/>
      <c r="N390" s="329"/>
      <c r="O390" s="401"/>
      <c r="P390" s="387"/>
      <c r="Q390" s="388"/>
      <c r="R390" s="389"/>
      <c r="S390" s="411"/>
      <c r="T390" s="404"/>
      <c r="U390" s="24"/>
      <c r="V390" s="32"/>
      <c r="W390" s="32"/>
      <c r="X390" s="19">
        <v>8</v>
      </c>
      <c r="Y390" s="19">
        <v>2</v>
      </c>
      <c r="Z390" s="19" t="s">
        <v>282</v>
      </c>
      <c r="AA390" s="19">
        <v>1</v>
      </c>
      <c r="AB390" s="19">
        <v>2</v>
      </c>
      <c r="AC390" s="250"/>
      <c r="AD390" s="19" t="s">
        <v>287</v>
      </c>
      <c r="AE390" s="32" t="s">
        <v>2064</v>
      </c>
      <c r="AF390" s="19"/>
      <c r="AG390" s="19"/>
      <c r="AH390" s="19"/>
      <c r="AI390" s="19">
        <v>36</v>
      </c>
      <c r="AJ390" s="19">
        <v>65</v>
      </c>
      <c r="AK390" s="19"/>
      <c r="AL390" s="19"/>
      <c r="AM390" s="19"/>
      <c r="AN390" s="19"/>
      <c r="AO390" s="19"/>
      <c r="AP390" s="229"/>
      <c r="AQ390" s="200"/>
      <c r="AR390" s="219"/>
      <c r="AS390" s="220"/>
      <c r="AT390" s="221"/>
      <c r="AU390" s="222"/>
      <c r="AV390" s="222"/>
      <c r="AW390" s="222"/>
      <c r="AX390" s="204"/>
      <c r="AY390" s="346">
        <v>1039</v>
      </c>
      <c r="AZ390" s="13">
        <v>26</v>
      </c>
      <c r="BA390" s="13">
        <v>6</v>
      </c>
      <c r="BB390" s="37">
        <v>20</v>
      </c>
      <c r="BC390" s="15">
        <v>16</v>
      </c>
      <c r="BD390" s="15">
        <v>33</v>
      </c>
      <c r="BE390" s="32"/>
      <c r="BF390" s="21" t="s">
        <v>34</v>
      </c>
      <c r="BG390" s="32" t="s">
        <v>82</v>
      </c>
      <c r="BH390" s="36">
        <v>462</v>
      </c>
      <c r="BI390" s="15">
        <v>5</v>
      </c>
      <c r="BJ390" s="79">
        <v>599</v>
      </c>
      <c r="BK390" s="22" t="s">
        <v>32</v>
      </c>
      <c r="BL390" s="20">
        <v>2017</v>
      </c>
      <c r="BM390" s="21" t="s">
        <v>30</v>
      </c>
      <c r="BN390" s="21" t="s">
        <v>30</v>
      </c>
      <c r="BO390" s="15">
        <v>17</v>
      </c>
      <c r="BP390" s="15"/>
      <c r="BQ390" s="15"/>
      <c r="BR390" s="15"/>
      <c r="BS390" s="15">
        <v>1</v>
      </c>
    </row>
    <row r="391" spans="1:71" ht="26.1" customHeight="1" x14ac:dyDescent="0.2">
      <c r="A391" s="370">
        <v>1240</v>
      </c>
      <c r="B391" s="370"/>
      <c r="C391" s="197"/>
      <c r="D391" s="370">
        <v>1310</v>
      </c>
      <c r="E391" s="370"/>
      <c r="F391" s="419">
        <v>3</v>
      </c>
      <c r="G391" s="371">
        <v>1</v>
      </c>
      <c r="H391" s="372">
        <v>372</v>
      </c>
      <c r="I391" s="272" t="s">
        <v>205</v>
      </c>
      <c r="J391" s="197" t="s">
        <v>223</v>
      </c>
      <c r="K391" s="26" t="s">
        <v>1523</v>
      </c>
      <c r="L391" s="399">
        <v>1384</v>
      </c>
      <c r="M391" s="219">
        <v>2</v>
      </c>
      <c r="N391" s="329">
        <v>0</v>
      </c>
      <c r="O391" s="401">
        <v>2</v>
      </c>
      <c r="P391" s="387"/>
      <c r="Q391" s="388"/>
      <c r="R391" s="389"/>
      <c r="S391" s="411"/>
      <c r="T391" s="404"/>
      <c r="U391" s="24"/>
      <c r="V391" s="32"/>
      <c r="W391" s="32"/>
      <c r="X391" s="19">
        <v>8</v>
      </c>
      <c r="Y391" s="19"/>
      <c r="Z391" s="19">
        <v>0</v>
      </c>
      <c r="AA391" s="19">
        <v>3</v>
      </c>
      <c r="AB391" s="19">
        <v>2</v>
      </c>
      <c r="AC391" s="250"/>
      <c r="AD391" s="19" t="s">
        <v>287</v>
      </c>
      <c r="AE391" s="32" t="s">
        <v>2064</v>
      </c>
      <c r="AF391" s="19"/>
      <c r="AG391" s="19"/>
      <c r="AH391" s="19"/>
      <c r="AI391" s="19">
        <v>36</v>
      </c>
      <c r="AJ391" s="19">
        <v>65</v>
      </c>
      <c r="AK391" s="19"/>
      <c r="AL391" s="19"/>
      <c r="AM391" s="19"/>
      <c r="AN391" s="19"/>
      <c r="AO391" s="19"/>
      <c r="AP391" s="229"/>
      <c r="AQ391" s="200"/>
      <c r="AR391" s="219"/>
      <c r="AS391" s="220"/>
      <c r="AT391" s="221"/>
      <c r="AU391" s="222"/>
      <c r="AV391" s="222"/>
      <c r="AW391" s="222"/>
      <c r="AX391" s="204"/>
      <c r="AY391" s="346">
        <v>1039</v>
      </c>
      <c r="AZ391" s="13">
        <v>26</v>
      </c>
      <c r="BA391" s="13">
        <v>6</v>
      </c>
      <c r="BB391" s="37">
        <v>20</v>
      </c>
      <c r="BC391" s="15">
        <v>16</v>
      </c>
      <c r="BD391" s="15">
        <v>33</v>
      </c>
      <c r="BE391" s="32"/>
      <c r="BF391" s="21" t="s">
        <v>34</v>
      </c>
      <c r="BG391" s="32" t="s">
        <v>82</v>
      </c>
      <c r="BH391" s="36">
        <v>462</v>
      </c>
      <c r="BI391" s="15">
        <v>5</v>
      </c>
      <c r="BJ391" s="79">
        <v>599</v>
      </c>
      <c r="BK391" s="22" t="s">
        <v>32</v>
      </c>
      <c r="BL391" s="20">
        <v>2017</v>
      </c>
      <c r="BM391" s="21" t="s">
        <v>30</v>
      </c>
      <c r="BN391" s="21" t="s">
        <v>30</v>
      </c>
      <c r="BO391" s="15">
        <v>17</v>
      </c>
      <c r="BP391" s="15"/>
      <c r="BQ391" s="15"/>
      <c r="BR391" s="15"/>
      <c r="BS391" s="15">
        <v>1</v>
      </c>
    </row>
    <row r="392" spans="1:71" ht="26.1" customHeight="1" x14ac:dyDescent="0.2">
      <c r="A392" s="370">
        <v>1241</v>
      </c>
      <c r="B392" s="370"/>
      <c r="C392" s="197"/>
      <c r="D392" s="370">
        <v>1311</v>
      </c>
      <c r="E392" s="370"/>
      <c r="F392" s="419">
        <v>3</v>
      </c>
      <c r="G392" s="371">
        <v>1</v>
      </c>
      <c r="H392" s="372">
        <v>373</v>
      </c>
      <c r="I392" s="272" t="s">
        <v>205</v>
      </c>
      <c r="J392" s="197" t="s">
        <v>223</v>
      </c>
      <c r="K392" s="26" t="s">
        <v>1524</v>
      </c>
      <c r="L392" s="399">
        <v>1384</v>
      </c>
      <c r="M392" s="219"/>
      <c r="N392" s="329"/>
      <c r="O392" s="401"/>
      <c r="P392" s="387"/>
      <c r="Q392" s="388"/>
      <c r="R392" s="389"/>
      <c r="S392" s="411"/>
      <c r="T392" s="404"/>
      <c r="U392" s="24"/>
      <c r="V392" s="32"/>
      <c r="W392" s="32"/>
      <c r="X392" s="19">
        <v>8</v>
      </c>
      <c r="Y392" s="19"/>
      <c r="Z392" s="19">
        <v>0</v>
      </c>
      <c r="AA392" s="19">
        <v>1</v>
      </c>
      <c r="AB392" s="19">
        <v>2</v>
      </c>
      <c r="AC392" s="250"/>
      <c r="AD392" s="19" t="s">
        <v>287</v>
      </c>
      <c r="AE392" s="32" t="s">
        <v>2064</v>
      </c>
      <c r="AF392" s="19"/>
      <c r="AG392" s="19"/>
      <c r="AH392" s="19"/>
      <c r="AI392" s="19">
        <v>36</v>
      </c>
      <c r="AJ392" s="19">
        <v>65</v>
      </c>
      <c r="AK392" s="19"/>
      <c r="AL392" s="19"/>
      <c r="AM392" s="19"/>
      <c r="AN392" s="19"/>
      <c r="AO392" s="19"/>
      <c r="AP392" s="229"/>
      <c r="AQ392" s="200"/>
      <c r="AR392" s="219"/>
      <c r="AS392" s="220"/>
      <c r="AT392" s="221"/>
      <c r="AU392" s="222"/>
      <c r="AV392" s="222"/>
      <c r="AW392" s="222"/>
      <c r="AX392" s="204"/>
      <c r="AY392" s="346">
        <v>1039</v>
      </c>
      <c r="AZ392" s="13">
        <v>26</v>
      </c>
      <c r="BA392" s="13">
        <v>6</v>
      </c>
      <c r="BB392" s="37">
        <v>20</v>
      </c>
      <c r="BC392" s="15">
        <v>16</v>
      </c>
      <c r="BD392" s="15">
        <v>33</v>
      </c>
      <c r="BE392" s="32"/>
      <c r="BF392" s="21" t="s">
        <v>34</v>
      </c>
      <c r="BG392" s="32" t="s">
        <v>82</v>
      </c>
      <c r="BH392" s="36">
        <v>462</v>
      </c>
      <c r="BI392" s="15">
        <v>5</v>
      </c>
      <c r="BJ392" s="79">
        <v>599</v>
      </c>
      <c r="BK392" s="22" t="s">
        <v>32</v>
      </c>
      <c r="BL392" s="20">
        <v>2017</v>
      </c>
      <c r="BM392" s="21" t="s">
        <v>30</v>
      </c>
      <c r="BN392" s="21" t="s">
        <v>30</v>
      </c>
      <c r="BO392" s="15">
        <v>17</v>
      </c>
      <c r="BP392" s="15"/>
      <c r="BQ392" s="15"/>
      <c r="BR392" s="15"/>
      <c r="BS392" s="15">
        <v>1</v>
      </c>
    </row>
    <row r="393" spans="1:71" ht="26.1" customHeight="1" x14ac:dyDescent="0.2">
      <c r="A393" s="370">
        <v>1242</v>
      </c>
      <c r="B393" s="370"/>
      <c r="C393" s="197"/>
      <c r="D393" s="370">
        <v>1312</v>
      </c>
      <c r="E393" s="370"/>
      <c r="F393" s="419">
        <v>3</v>
      </c>
      <c r="G393" s="371">
        <v>1</v>
      </c>
      <c r="H393" s="372">
        <v>374</v>
      </c>
      <c r="I393" s="272" t="s">
        <v>205</v>
      </c>
      <c r="J393" s="197" t="s">
        <v>223</v>
      </c>
      <c r="K393" s="26" t="s">
        <v>1525</v>
      </c>
      <c r="L393" s="399">
        <v>1385</v>
      </c>
      <c r="M393" s="219">
        <v>2</v>
      </c>
      <c r="N393" s="329">
        <v>2</v>
      </c>
      <c r="O393" s="401">
        <v>4</v>
      </c>
      <c r="P393" s="387"/>
      <c r="Q393" s="388"/>
      <c r="R393" s="389"/>
      <c r="S393" s="411"/>
      <c r="T393" s="404"/>
      <c r="U393" s="24"/>
      <c r="V393" s="32"/>
      <c r="W393" s="32"/>
      <c r="X393" s="19">
        <v>8</v>
      </c>
      <c r="Y393" s="19"/>
      <c r="Z393" s="19">
        <v>0</v>
      </c>
      <c r="AA393" s="19">
        <v>1</v>
      </c>
      <c r="AB393" s="19">
        <v>2</v>
      </c>
      <c r="AC393" s="250"/>
      <c r="AD393" s="19" t="s">
        <v>287</v>
      </c>
      <c r="AE393" s="32" t="s">
        <v>2064</v>
      </c>
      <c r="AF393" s="19"/>
      <c r="AG393" s="19"/>
      <c r="AH393" s="19"/>
      <c r="AI393" s="19">
        <v>37</v>
      </c>
      <c r="AJ393" s="19">
        <v>65</v>
      </c>
      <c r="AK393" s="19"/>
      <c r="AL393" s="19"/>
      <c r="AM393" s="19"/>
      <c r="AN393" s="19"/>
      <c r="AO393" s="19"/>
      <c r="AP393" s="229"/>
      <c r="AQ393" s="200"/>
      <c r="AR393" s="219"/>
      <c r="AS393" s="220"/>
      <c r="AT393" s="221"/>
      <c r="AU393" s="222"/>
      <c r="AV393" s="222"/>
      <c r="AW393" s="222"/>
      <c r="AX393" s="204"/>
      <c r="AY393" s="346">
        <v>1039</v>
      </c>
      <c r="AZ393" s="13">
        <v>26</v>
      </c>
      <c r="BA393" s="13">
        <v>6</v>
      </c>
      <c r="BB393" s="37">
        <v>20</v>
      </c>
      <c r="BC393" s="15">
        <v>16</v>
      </c>
      <c r="BD393" s="15">
        <v>33</v>
      </c>
      <c r="BE393" s="32"/>
      <c r="BF393" s="21" t="s">
        <v>34</v>
      </c>
      <c r="BG393" s="32" t="s">
        <v>82</v>
      </c>
      <c r="BH393" s="36">
        <v>462</v>
      </c>
      <c r="BI393" s="15">
        <v>5</v>
      </c>
      <c r="BJ393" s="79">
        <v>599</v>
      </c>
      <c r="BK393" s="22" t="s">
        <v>32</v>
      </c>
      <c r="BL393" s="20">
        <v>2017</v>
      </c>
      <c r="BM393" s="21" t="s">
        <v>30</v>
      </c>
      <c r="BN393" s="21" t="s">
        <v>30</v>
      </c>
      <c r="BO393" s="15">
        <v>17</v>
      </c>
      <c r="BP393" s="15"/>
      <c r="BQ393" s="15"/>
      <c r="BR393" s="15"/>
      <c r="BS393" s="15">
        <v>1</v>
      </c>
    </row>
    <row r="394" spans="1:71" ht="26.1" customHeight="1" x14ac:dyDescent="0.2">
      <c r="A394" s="370">
        <v>1243</v>
      </c>
      <c r="B394" s="370"/>
      <c r="C394" s="197"/>
      <c r="D394" s="370">
        <v>1313</v>
      </c>
      <c r="E394" s="370"/>
      <c r="F394" s="419">
        <v>3</v>
      </c>
      <c r="G394" s="371">
        <v>1</v>
      </c>
      <c r="H394" s="372">
        <v>375</v>
      </c>
      <c r="I394" s="272" t="s">
        <v>205</v>
      </c>
      <c r="J394" s="197" t="s">
        <v>223</v>
      </c>
      <c r="K394" s="26" t="s">
        <v>1526</v>
      </c>
      <c r="L394" s="399">
        <v>1385</v>
      </c>
      <c r="M394" s="219"/>
      <c r="N394" s="329"/>
      <c r="O394" s="401"/>
      <c r="P394" s="387"/>
      <c r="Q394" s="388"/>
      <c r="R394" s="389"/>
      <c r="S394" s="411"/>
      <c r="T394" s="404"/>
      <c r="U394" s="24"/>
      <c r="V394" s="32"/>
      <c r="W394" s="32"/>
      <c r="X394" s="19">
        <v>8</v>
      </c>
      <c r="Y394" s="19"/>
      <c r="Z394" s="19">
        <v>0</v>
      </c>
      <c r="AA394" s="19">
        <v>3</v>
      </c>
      <c r="AB394" s="19">
        <v>2</v>
      </c>
      <c r="AC394" s="250"/>
      <c r="AD394" s="19" t="s">
        <v>287</v>
      </c>
      <c r="AE394" s="32" t="s">
        <v>2064</v>
      </c>
      <c r="AF394" s="19"/>
      <c r="AG394" s="19"/>
      <c r="AH394" s="19"/>
      <c r="AI394" s="19">
        <v>37</v>
      </c>
      <c r="AJ394" s="19">
        <v>65</v>
      </c>
      <c r="AK394" s="19"/>
      <c r="AL394" s="19"/>
      <c r="AM394" s="19"/>
      <c r="AN394" s="19"/>
      <c r="AO394" s="19"/>
      <c r="AP394" s="229"/>
      <c r="AQ394" s="200"/>
      <c r="AR394" s="219"/>
      <c r="AS394" s="220"/>
      <c r="AT394" s="221"/>
      <c r="AU394" s="222"/>
      <c r="AV394" s="222"/>
      <c r="AW394" s="222"/>
      <c r="AX394" s="204"/>
      <c r="AY394" s="346">
        <v>1039</v>
      </c>
      <c r="AZ394" s="13">
        <v>26</v>
      </c>
      <c r="BA394" s="13">
        <v>6</v>
      </c>
      <c r="BB394" s="37">
        <v>20</v>
      </c>
      <c r="BC394" s="15">
        <v>16</v>
      </c>
      <c r="BD394" s="15">
        <v>33</v>
      </c>
      <c r="BE394" s="32"/>
      <c r="BF394" s="21" t="s">
        <v>34</v>
      </c>
      <c r="BG394" s="32" t="s">
        <v>82</v>
      </c>
      <c r="BH394" s="36">
        <v>462</v>
      </c>
      <c r="BI394" s="15">
        <v>5</v>
      </c>
      <c r="BJ394" s="79">
        <v>599</v>
      </c>
      <c r="BK394" s="22" t="s">
        <v>32</v>
      </c>
      <c r="BL394" s="20">
        <v>2017</v>
      </c>
      <c r="BM394" s="21" t="s">
        <v>30</v>
      </c>
      <c r="BN394" s="21" t="s">
        <v>30</v>
      </c>
      <c r="BO394" s="15">
        <v>17</v>
      </c>
      <c r="BP394" s="15"/>
      <c r="BQ394" s="15"/>
      <c r="BR394" s="15"/>
      <c r="BS394" s="15">
        <v>1</v>
      </c>
    </row>
    <row r="395" spans="1:71" ht="26.1" customHeight="1" x14ac:dyDescent="0.2">
      <c r="A395" s="370">
        <v>1244</v>
      </c>
      <c r="B395" s="370"/>
      <c r="C395" s="197"/>
      <c r="D395" s="370">
        <v>1314</v>
      </c>
      <c r="E395" s="370"/>
      <c r="F395" s="419">
        <v>3</v>
      </c>
      <c r="G395" s="371">
        <v>1</v>
      </c>
      <c r="H395" s="372">
        <v>376</v>
      </c>
      <c r="I395" s="272" t="s">
        <v>205</v>
      </c>
      <c r="J395" s="197" t="s">
        <v>223</v>
      </c>
      <c r="K395" s="26" t="s">
        <v>1527</v>
      </c>
      <c r="L395" s="399">
        <v>1386</v>
      </c>
      <c r="M395" s="219">
        <v>2</v>
      </c>
      <c r="N395" s="329">
        <v>0</v>
      </c>
      <c r="O395" s="401">
        <v>2</v>
      </c>
      <c r="P395" s="387"/>
      <c r="Q395" s="388"/>
      <c r="R395" s="389"/>
      <c r="S395" s="411"/>
      <c r="T395" s="404"/>
      <c r="U395" s="24"/>
      <c r="V395" s="32"/>
      <c r="W395" s="32"/>
      <c r="X395" s="19">
        <v>8</v>
      </c>
      <c r="Y395" s="19"/>
      <c r="Z395" s="19">
        <v>0</v>
      </c>
      <c r="AA395" s="19">
        <v>1</v>
      </c>
      <c r="AB395" s="19">
        <v>2</v>
      </c>
      <c r="AC395" s="250"/>
      <c r="AD395" s="19" t="s">
        <v>286</v>
      </c>
      <c r="AE395" s="32" t="s">
        <v>2064</v>
      </c>
      <c r="AF395" s="19"/>
      <c r="AG395" s="19"/>
      <c r="AH395" s="19"/>
      <c r="AI395" s="19">
        <v>37</v>
      </c>
      <c r="AJ395" s="19">
        <v>67</v>
      </c>
      <c r="AK395" s="19"/>
      <c r="AL395" s="19"/>
      <c r="AM395" s="19"/>
      <c r="AN395" s="19"/>
      <c r="AO395" s="19"/>
      <c r="AP395" s="229"/>
      <c r="AQ395" s="200"/>
      <c r="AR395" s="219"/>
      <c r="AS395" s="220"/>
      <c r="AT395" s="221"/>
      <c r="AU395" s="222"/>
      <c r="AV395" s="222"/>
      <c r="AW395" s="222"/>
      <c r="AX395" s="204"/>
      <c r="AY395" s="346">
        <v>1039</v>
      </c>
      <c r="AZ395" s="13">
        <v>26</v>
      </c>
      <c r="BA395" s="13">
        <v>6</v>
      </c>
      <c r="BB395" s="37">
        <v>20</v>
      </c>
      <c r="BC395" s="15">
        <v>16</v>
      </c>
      <c r="BD395" s="15">
        <v>33</v>
      </c>
      <c r="BE395" s="32"/>
      <c r="BF395" s="21" t="s">
        <v>34</v>
      </c>
      <c r="BG395" s="32" t="s">
        <v>82</v>
      </c>
      <c r="BH395" s="36">
        <v>462</v>
      </c>
      <c r="BI395" s="15">
        <v>5</v>
      </c>
      <c r="BJ395" s="79">
        <v>599</v>
      </c>
      <c r="BK395" s="22" t="s">
        <v>32</v>
      </c>
      <c r="BL395" s="20">
        <v>2017</v>
      </c>
      <c r="BM395" s="21" t="s">
        <v>30</v>
      </c>
      <c r="BN395" s="21" t="s">
        <v>30</v>
      </c>
      <c r="BO395" s="15">
        <v>17</v>
      </c>
      <c r="BP395" s="15"/>
      <c r="BQ395" s="15"/>
      <c r="BR395" s="15"/>
      <c r="BS395" s="15">
        <v>1</v>
      </c>
    </row>
    <row r="396" spans="1:71" ht="26.1" customHeight="1" x14ac:dyDescent="0.2">
      <c r="A396" s="370">
        <v>1245</v>
      </c>
      <c r="B396" s="370"/>
      <c r="C396" s="197"/>
      <c r="D396" s="370">
        <v>1315</v>
      </c>
      <c r="E396" s="370"/>
      <c r="F396" s="419">
        <v>3</v>
      </c>
      <c r="G396" s="371">
        <v>1</v>
      </c>
      <c r="H396" s="372">
        <v>377</v>
      </c>
      <c r="I396" s="272" t="s">
        <v>205</v>
      </c>
      <c r="J396" s="197" t="s">
        <v>223</v>
      </c>
      <c r="K396" s="26" t="s">
        <v>1528</v>
      </c>
      <c r="L396" s="399">
        <v>1386</v>
      </c>
      <c r="M396" s="219"/>
      <c r="N396" s="329"/>
      <c r="O396" s="401"/>
      <c r="P396" s="387"/>
      <c r="Q396" s="388"/>
      <c r="R396" s="389"/>
      <c r="S396" s="411"/>
      <c r="T396" s="404"/>
      <c r="U396" s="24"/>
      <c r="V396" s="32"/>
      <c r="W396" s="32"/>
      <c r="X396" s="19">
        <v>8</v>
      </c>
      <c r="Y396" s="19"/>
      <c r="Z396" s="19">
        <v>0</v>
      </c>
      <c r="AA396" s="19">
        <v>1</v>
      </c>
      <c r="AB396" s="19">
        <v>2</v>
      </c>
      <c r="AC396" s="250"/>
      <c r="AD396" s="19" t="s">
        <v>286</v>
      </c>
      <c r="AE396" s="32" t="s">
        <v>2064</v>
      </c>
      <c r="AF396" s="19"/>
      <c r="AG396" s="19"/>
      <c r="AH396" s="19"/>
      <c r="AI396" s="19">
        <v>37</v>
      </c>
      <c r="AJ396" s="19">
        <v>67</v>
      </c>
      <c r="AK396" s="19"/>
      <c r="AL396" s="19"/>
      <c r="AM396" s="19"/>
      <c r="AN396" s="19"/>
      <c r="AO396" s="19"/>
      <c r="AP396" s="229"/>
      <c r="AQ396" s="200"/>
      <c r="AR396" s="219"/>
      <c r="AS396" s="220"/>
      <c r="AT396" s="221"/>
      <c r="AU396" s="222"/>
      <c r="AV396" s="222"/>
      <c r="AW396" s="222"/>
      <c r="AX396" s="204"/>
      <c r="AY396" s="346">
        <v>1039</v>
      </c>
      <c r="AZ396" s="13">
        <v>26</v>
      </c>
      <c r="BA396" s="13">
        <v>6</v>
      </c>
      <c r="BB396" s="37">
        <v>20</v>
      </c>
      <c r="BC396" s="15">
        <v>16</v>
      </c>
      <c r="BD396" s="15">
        <v>33</v>
      </c>
      <c r="BE396" s="32"/>
      <c r="BF396" s="21" t="s">
        <v>34</v>
      </c>
      <c r="BG396" s="32" t="s">
        <v>82</v>
      </c>
      <c r="BH396" s="36">
        <v>462</v>
      </c>
      <c r="BI396" s="15">
        <v>5</v>
      </c>
      <c r="BJ396" s="79">
        <v>599</v>
      </c>
      <c r="BK396" s="22" t="s">
        <v>32</v>
      </c>
      <c r="BL396" s="20">
        <v>2017</v>
      </c>
      <c r="BM396" s="21" t="s">
        <v>30</v>
      </c>
      <c r="BN396" s="21" t="s">
        <v>30</v>
      </c>
      <c r="BO396" s="15">
        <v>17</v>
      </c>
      <c r="BP396" s="15"/>
      <c r="BQ396" s="15"/>
      <c r="BR396" s="15"/>
      <c r="BS396" s="15">
        <v>1</v>
      </c>
    </row>
    <row r="397" spans="1:71" ht="26.1" customHeight="1" x14ac:dyDescent="0.2">
      <c r="A397" s="370">
        <v>1246</v>
      </c>
      <c r="B397" s="370"/>
      <c r="C397" s="197"/>
      <c r="D397" s="370">
        <v>1316</v>
      </c>
      <c r="E397" s="370"/>
      <c r="F397" s="419">
        <v>3</v>
      </c>
      <c r="G397" s="371">
        <v>1</v>
      </c>
      <c r="H397" s="372">
        <v>378</v>
      </c>
      <c r="I397" s="272" t="s">
        <v>205</v>
      </c>
      <c r="J397" s="197" t="s">
        <v>223</v>
      </c>
      <c r="K397" s="26" t="s">
        <v>1529</v>
      </c>
      <c r="L397" s="399">
        <v>1387</v>
      </c>
      <c r="M397" s="219">
        <v>2</v>
      </c>
      <c r="N397" s="329">
        <v>1</v>
      </c>
      <c r="O397" s="401">
        <v>3</v>
      </c>
      <c r="P397" s="387"/>
      <c r="Q397" s="388"/>
      <c r="R397" s="389"/>
      <c r="S397" s="411"/>
      <c r="T397" s="404"/>
      <c r="U397" s="24"/>
      <c r="V397" s="32"/>
      <c r="W397" s="32"/>
      <c r="X397" s="19">
        <v>8</v>
      </c>
      <c r="Y397" s="19">
        <v>2</v>
      </c>
      <c r="Z397" s="19" t="s">
        <v>282</v>
      </c>
      <c r="AA397" s="19">
        <v>2</v>
      </c>
      <c r="AB397" s="19">
        <v>2</v>
      </c>
      <c r="AC397" s="250"/>
      <c r="AD397" s="19" t="s">
        <v>286</v>
      </c>
      <c r="AE397" s="32" t="s">
        <v>2063</v>
      </c>
      <c r="AF397" s="19"/>
      <c r="AG397" s="19"/>
      <c r="AH397" s="19"/>
      <c r="AI397" s="19">
        <v>36</v>
      </c>
      <c r="AJ397" s="19">
        <v>67</v>
      </c>
      <c r="AK397" s="19"/>
      <c r="AL397" s="19"/>
      <c r="AM397" s="19"/>
      <c r="AN397" s="19"/>
      <c r="AO397" s="19"/>
      <c r="AP397" s="229"/>
      <c r="AQ397" s="200"/>
      <c r="AR397" s="219"/>
      <c r="AS397" s="220"/>
      <c r="AT397" s="221"/>
      <c r="AU397" s="222"/>
      <c r="AV397" s="222"/>
      <c r="AW397" s="222"/>
      <c r="AX397" s="204"/>
      <c r="AY397" s="346">
        <v>1039</v>
      </c>
      <c r="AZ397" s="13">
        <v>26</v>
      </c>
      <c r="BA397" s="13">
        <v>6</v>
      </c>
      <c r="BB397" s="37">
        <v>20</v>
      </c>
      <c r="BC397" s="15">
        <v>16</v>
      </c>
      <c r="BD397" s="15">
        <v>33</v>
      </c>
      <c r="BE397" s="32"/>
      <c r="BF397" s="21" t="s">
        <v>34</v>
      </c>
      <c r="BG397" s="32" t="s">
        <v>82</v>
      </c>
      <c r="BH397" s="36">
        <v>462</v>
      </c>
      <c r="BI397" s="15">
        <v>5</v>
      </c>
      <c r="BJ397" s="79">
        <v>599</v>
      </c>
      <c r="BK397" s="22" t="s">
        <v>32</v>
      </c>
      <c r="BL397" s="20">
        <v>2017</v>
      </c>
      <c r="BM397" s="21" t="s">
        <v>30</v>
      </c>
      <c r="BN397" s="21" t="s">
        <v>30</v>
      </c>
      <c r="BO397" s="15">
        <v>17</v>
      </c>
      <c r="BP397" s="15"/>
      <c r="BQ397" s="15"/>
      <c r="BR397" s="15"/>
      <c r="BS397" s="15">
        <v>1</v>
      </c>
    </row>
    <row r="398" spans="1:71" ht="26.1" customHeight="1" x14ac:dyDescent="0.2">
      <c r="A398" s="370">
        <v>1247</v>
      </c>
      <c r="B398" s="370"/>
      <c r="C398" s="197"/>
      <c r="D398" s="370">
        <v>1317</v>
      </c>
      <c r="E398" s="370"/>
      <c r="F398" s="419">
        <v>3</v>
      </c>
      <c r="G398" s="371">
        <v>1</v>
      </c>
      <c r="H398" s="372">
        <v>379</v>
      </c>
      <c r="I398" s="272" t="s">
        <v>205</v>
      </c>
      <c r="J398" s="197" t="s">
        <v>223</v>
      </c>
      <c r="K398" s="26" t="s">
        <v>1530</v>
      </c>
      <c r="L398" s="399">
        <v>1387</v>
      </c>
      <c r="M398" s="219"/>
      <c r="N398" s="329"/>
      <c r="O398" s="401"/>
      <c r="P398" s="387"/>
      <c r="Q398" s="388"/>
      <c r="R398" s="389"/>
      <c r="S398" s="411"/>
      <c r="T398" s="404"/>
      <c r="U398" s="24"/>
      <c r="V398" s="32"/>
      <c r="W398" s="32"/>
      <c r="X398" s="19">
        <v>8</v>
      </c>
      <c r="Y398" s="19"/>
      <c r="Z398" s="19">
        <v>0</v>
      </c>
      <c r="AA398" s="19">
        <v>3</v>
      </c>
      <c r="AB398" s="19">
        <v>2</v>
      </c>
      <c r="AC398" s="250"/>
      <c r="AD398" s="19" t="s">
        <v>286</v>
      </c>
      <c r="AE398" s="32" t="s">
        <v>2063</v>
      </c>
      <c r="AF398" s="19"/>
      <c r="AG398" s="19"/>
      <c r="AH398" s="19"/>
      <c r="AI398" s="19">
        <v>36</v>
      </c>
      <c r="AJ398" s="19">
        <v>67</v>
      </c>
      <c r="AK398" s="19"/>
      <c r="AL398" s="19"/>
      <c r="AM398" s="19"/>
      <c r="AN398" s="19"/>
      <c r="AO398" s="19"/>
      <c r="AP398" s="229"/>
      <c r="AQ398" s="200"/>
      <c r="AR398" s="219"/>
      <c r="AS398" s="220"/>
      <c r="AT398" s="221"/>
      <c r="AU398" s="222"/>
      <c r="AV398" s="222"/>
      <c r="AW398" s="222"/>
      <c r="AX398" s="204"/>
      <c r="AY398" s="346">
        <v>1039</v>
      </c>
      <c r="AZ398" s="13">
        <v>26</v>
      </c>
      <c r="BA398" s="13">
        <v>6</v>
      </c>
      <c r="BB398" s="37">
        <v>20</v>
      </c>
      <c r="BC398" s="15">
        <v>16</v>
      </c>
      <c r="BD398" s="15">
        <v>33</v>
      </c>
      <c r="BE398" s="32"/>
      <c r="BF398" s="21" t="s">
        <v>34</v>
      </c>
      <c r="BG398" s="32" t="s">
        <v>82</v>
      </c>
      <c r="BH398" s="36">
        <v>462</v>
      </c>
      <c r="BI398" s="15">
        <v>5</v>
      </c>
      <c r="BJ398" s="79">
        <v>599</v>
      </c>
      <c r="BK398" s="22" t="s">
        <v>32</v>
      </c>
      <c r="BL398" s="20">
        <v>2017</v>
      </c>
      <c r="BM398" s="21" t="s">
        <v>30</v>
      </c>
      <c r="BN398" s="21" t="s">
        <v>30</v>
      </c>
      <c r="BO398" s="15">
        <v>17</v>
      </c>
      <c r="BP398" s="15"/>
      <c r="BQ398" s="15"/>
      <c r="BR398" s="15"/>
      <c r="BS398" s="15">
        <v>1</v>
      </c>
    </row>
    <row r="399" spans="1:71" ht="26.1" customHeight="1" x14ac:dyDescent="0.2">
      <c r="A399" s="370">
        <v>1248</v>
      </c>
      <c r="B399" s="370"/>
      <c r="C399" s="197"/>
      <c r="D399" s="370">
        <v>1318</v>
      </c>
      <c r="E399" s="370"/>
      <c r="F399" s="419">
        <v>3</v>
      </c>
      <c r="G399" s="371">
        <v>1</v>
      </c>
      <c r="H399" s="372">
        <v>380</v>
      </c>
      <c r="I399" s="272" t="s">
        <v>205</v>
      </c>
      <c r="J399" s="197" t="s">
        <v>224</v>
      </c>
      <c r="K399" s="26" t="s">
        <v>1531</v>
      </c>
      <c r="L399" s="399">
        <v>1388</v>
      </c>
      <c r="M399" s="219">
        <v>3</v>
      </c>
      <c r="N399" s="329">
        <v>2</v>
      </c>
      <c r="O399" s="401">
        <v>5</v>
      </c>
      <c r="P399" s="387"/>
      <c r="Q399" s="388"/>
      <c r="R399" s="389"/>
      <c r="S399" s="411"/>
      <c r="T399" s="404"/>
      <c r="U399" s="24"/>
      <c r="V399" s="32"/>
      <c r="W399" s="32"/>
      <c r="X399" s="19">
        <v>8</v>
      </c>
      <c r="Y399" s="19"/>
      <c r="Z399" s="19">
        <v>0</v>
      </c>
      <c r="AA399" s="19">
        <v>1</v>
      </c>
      <c r="AB399" s="19">
        <v>2</v>
      </c>
      <c r="AC399" s="250"/>
      <c r="AD399" s="19" t="s">
        <v>287</v>
      </c>
      <c r="AE399" s="32" t="s">
        <v>2064</v>
      </c>
      <c r="AF399" s="19"/>
      <c r="AG399" s="19"/>
      <c r="AH399" s="19"/>
      <c r="AI399" s="19">
        <v>34</v>
      </c>
      <c r="AJ399" s="19">
        <v>67</v>
      </c>
      <c r="AK399" s="19"/>
      <c r="AL399" s="19"/>
      <c r="AM399" s="19"/>
      <c r="AN399" s="19"/>
      <c r="AO399" s="19"/>
      <c r="AP399" s="229"/>
      <c r="AQ399" s="200"/>
      <c r="AR399" s="219"/>
      <c r="AS399" s="220"/>
      <c r="AT399" s="221"/>
      <c r="AU399" s="222"/>
      <c r="AV399" s="222"/>
      <c r="AW399" s="223">
        <v>2</v>
      </c>
      <c r="AX399" s="204"/>
      <c r="AY399" s="346">
        <v>1040</v>
      </c>
      <c r="AZ399" s="13">
        <v>15</v>
      </c>
      <c r="BA399" s="13">
        <v>6</v>
      </c>
      <c r="BB399" s="37">
        <v>9</v>
      </c>
      <c r="BC399" s="15">
        <v>11</v>
      </c>
      <c r="BD399" s="15">
        <v>23</v>
      </c>
      <c r="BE399" s="32"/>
      <c r="BF399" s="21" t="s">
        <v>34</v>
      </c>
      <c r="BG399" s="32" t="s">
        <v>84</v>
      </c>
      <c r="BH399" s="36">
        <v>462</v>
      </c>
      <c r="BI399" s="15">
        <v>5</v>
      </c>
      <c r="BJ399" s="79">
        <v>599</v>
      </c>
      <c r="BK399" s="22" t="s">
        <v>32</v>
      </c>
      <c r="BL399" s="20">
        <v>2017</v>
      </c>
      <c r="BM399" s="21" t="s">
        <v>30</v>
      </c>
      <c r="BN399" s="21" t="s">
        <v>30</v>
      </c>
      <c r="BO399" s="15">
        <v>12</v>
      </c>
      <c r="BP399" s="15"/>
      <c r="BQ399" s="15"/>
      <c r="BR399" s="15"/>
      <c r="BS399" s="15">
        <v>1</v>
      </c>
    </row>
    <row r="400" spans="1:71" ht="26.1" customHeight="1" x14ac:dyDescent="0.2">
      <c r="A400" s="370">
        <v>1249</v>
      </c>
      <c r="B400" s="370"/>
      <c r="C400" s="197"/>
      <c r="D400" s="370">
        <v>1319</v>
      </c>
      <c r="E400" s="370"/>
      <c r="F400" s="419">
        <v>3</v>
      </c>
      <c r="G400" s="371">
        <v>1</v>
      </c>
      <c r="H400" s="372">
        <v>381</v>
      </c>
      <c r="I400" s="272" t="s">
        <v>205</v>
      </c>
      <c r="J400" s="197" t="s">
        <v>224</v>
      </c>
      <c r="K400" s="26" t="s">
        <v>1532</v>
      </c>
      <c r="L400" s="399">
        <v>1388</v>
      </c>
      <c r="M400" s="219"/>
      <c r="N400" s="329"/>
      <c r="O400" s="401"/>
      <c r="P400" s="387"/>
      <c r="Q400" s="388"/>
      <c r="R400" s="389"/>
      <c r="S400" s="411"/>
      <c r="T400" s="404"/>
      <c r="U400" s="24"/>
      <c r="V400" s="32"/>
      <c r="W400" s="32"/>
      <c r="X400" s="19">
        <v>8</v>
      </c>
      <c r="Y400" s="19"/>
      <c r="Z400" s="19">
        <v>0</v>
      </c>
      <c r="AA400" s="19">
        <v>3</v>
      </c>
      <c r="AB400" s="19">
        <v>2</v>
      </c>
      <c r="AC400" s="250"/>
      <c r="AD400" s="19" t="s">
        <v>287</v>
      </c>
      <c r="AE400" s="32" t="s">
        <v>2064</v>
      </c>
      <c r="AF400" s="19"/>
      <c r="AG400" s="19"/>
      <c r="AH400" s="19"/>
      <c r="AI400" s="19">
        <v>34</v>
      </c>
      <c r="AJ400" s="19">
        <v>67</v>
      </c>
      <c r="AK400" s="19"/>
      <c r="AL400" s="19"/>
      <c r="AM400" s="19"/>
      <c r="AN400" s="19"/>
      <c r="AO400" s="19"/>
      <c r="AP400" s="229"/>
      <c r="AQ400" s="200"/>
      <c r="AR400" s="219"/>
      <c r="AS400" s="220"/>
      <c r="AT400" s="221"/>
      <c r="AU400" s="222"/>
      <c r="AV400" s="222"/>
      <c r="AW400" s="223">
        <v>2</v>
      </c>
      <c r="AX400" s="204"/>
      <c r="AY400" s="346">
        <v>1040</v>
      </c>
      <c r="AZ400" s="13">
        <v>15</v>
      </c>
      <c r="BA400" s="13">
        <v>6</v>
      </c>
      <c r="BB400" s="37">
        <v>9</v>
      </c>
      <c r="BC400" s="15">
        <v>11</v>
      </c>
      <c r="BD400" s="15">
        <v>23</v>
      </c>
      <c r="BE400" s="32"/>
      <c r="BF400" s="21" t="s">
        <v>34</v>
      </c>
      <c r="BG400" s="32" t="s">
        <v>84</v>
      </c>
      <c r="BH400" s="36">
        <v>462</v>
      </c>
      <c r="BI400" s="15">
        <v>5</v>
      </c>
      <c r="BJ400" s="79">
        <v>599</v>
      </c>
      <c r="BK400" s="22" t="s">
        <v>32</v>
      </c>
      <c r="BL400" s="20">
        <v>2017</v>
      </c>
      <c r="BM400" s="21" t="s">
        <v>30</v>
      </c>
      <c r="BN400" s="21" t="s">
        <v>30</v>
      </c>
      <c r="BO400" s="15">
        <v>12</v>
      </c>
      <c r="BP400" s="15"/>
      <c r="BQ400" s="15"/>
      <c r="BR400" s="15"/>
      <c r="BS400" s="15">
        <v>1</v>
      </c>
    </row>
    <row r="401" spans="1:71" ht="26.1" customHeight="1" x14ac:dyDescent="0.2">
      <c r="A401" s="370">
        <v>1250</v>
      </c>
      <c r="B401" s="370"/>
      <c r="C401" s="197"/>
      <c r="D401" s="370">
        <v>1320</v>
      </c>
      <c r="E401" s="370"/>
      <c r="F401" s="419">
        <v>3</v>
      </c>
      <c r="G401" s="371">
        <v>1</v>
      </c>
      <c r="H401" s="372">
        <v>382</v>
      </c>
      <c r="I401" s="272" t="s">
        <v>205</v>
      </c>
      <c r="J401" s="197" t="s">
        <v>224</v>
      </c>
      <c r="K401" s="26" t="s">
        <v>1533</v>
      </c>
      <c r="L401" s="399">
        <v>1388</v>
      </c>
      <c r="M401" s="219"/>
      <c r="N401" s="329"/>
      <c r="O401" s="401"/>
      <c r="P401" s="387"/>
      <c r="Q401" s="388"/>
      <c r="R401" s="389"/>
      <c r="S401" s="411"/>
      <c r="T401" s="404"/>
      <c r="U401" s="24"/>
      <c r="V401" s="32"/>
      <c r="W401" s="32"/>
      <c r="X401" s="19">
        <v>8</v>
      </c>
      <c r="Y401" s="19"/>
      <c r="Z401" s="19">
        <v>0</v>
      </c>
      <c r="AA401" s="19">
        <v>3</v>
      </c>
      <c r="AB401" s="19">
        <v>2</v>
      </c>
      <c r="AC401" s="250"/>
      <c r="AD401" s="19" t="s">
        <v>287</v>
      </c>
      <c r="AE401" s="32" t="s">
        <v>2064</v>
      </c>
      <c r="AF401" s="19"/>
      <c r="AG401" s="19"/>
      <c r="AH401" s="19"/>
      <c r="AI401" s="19">
        <v>34</v>
      </c>
      <c r="AJ401" s="19">
        <v>67</v>
      </c>
      <c r="AK401" s="19"/>
      <c r="AL401" s="19"/>
      <c r="AM401" s="19"/>
      <c r="AN401" s="19"/>
      <c r="AO401" s="19"/>
      <c r="AP401" s="229"/>
      <c r="AQ401" s="200"/>
      <c r="AR401" s="219"/>
      <c r="AS401" s="220"/>
      <c r="AT401" s="221"/>
      <c r="AU401" s="222"/>
      <c r="AV401" s="222"/>
      <c r="AW401" s="223">
        <v>2</v>
      </c>
      <c r="AX401" s="204"/>
      <c r="AY401" s="346">
        <v>1040</v>
      </c>
      <c r="AZ401" s="13">
        <v>15</v>
      </c>
      <c r="BA401" s="13">
        <v>6</v>
      </c>
      <c r="BB401" s="37">
        <v>9</v>
      </c>
      <c r="BC401" s="15">
        <v>11</v>
      </c>
      <c r="BD401" s="15">
        <v>23</v>
      </c>
      <c r="BE401" s="32"/>
      <c r="BF401" s="21" t="s">
        <v>34</v>
      </c>
      <c r="BG401" s="32" t="s">
        <v>84</v>
      </c>
      <c r="BH401" s="36">
        <v>462</v>
      </c>
      <c r="BI401" s="15">
        <v>5</v>
      </c>
      <c r="BJ401" s="79">
        <v>599</v>
      </c>
      <c r="BK401" s="22" t="s">
        <v>32</v>
      </c>
      <c r="BL401" s="20">
        <v>2017</v>
      </c>
      <c r="BM401" s="21" t="s">
        <v>30</v>
      </c>
      <c r="BN401" s="21" t="s">
        <v>30</v>
      </c>
      <c r="BO401" s="15">
        <v>12</v>
      </c>
      <c r="BP401" s="15"/>
      <c r="BQ401" s="15"/>
      <c r="BR401" s="15"/>
      <c r="BS401" s="15">
        <v>1</v>
      </c>
    </row>
    <row r="402" spans="1:71" ht="26.1" customHeight="1" x14ac:dyDescent="0.2">
      <c r="A402" s="370">
        <v>1251</v>
      </c>
      <c r="B402" s="370"/>
      <c r="C402" s="197"/>
      <c r="D402" s="370">
        <v>1321</v>
      </c>
      <c r="E402" s="370"/>
      <c r="F402" s="419">
        <v>3</v>
      </c>
      <c r="G402" s="371">
        <v>1</v>
      </c>
      <c r="H402" s="372">
        <v>383</v>
      </c>
      <c r="I402" s="272" t="s">
        <v>205</v>
      </c>
      <c r="J402" s="197" t="s">
        <v>224</v>
      </c>
      <c r="K402" s="26" t="s">
        <v>1534</v>
      </c>
      <c r="L402" s="399">
        <v>1389</v>
      </c>
      <c r="M402" s="219">
        <v>2</v>
      </c>
      <c r="N402" s="329">
        <v>9</v>
      </c>
      <c r="O402" s="401">
        <v>11</v>
      </c>
      <c r="P402" s="387"/>
      <c r="Q402" s="388"/>
      <c r="R402" s="389"/>
      <c r="S402" s="411"/>
      <c r="T402" s="404"/>
      <c r="U402" s="24"/>
      <c r="V402" s="32"/>
      <c r="W402" s="32"/>
      <c r="X402" s="19">
        <v>8</v>
      </c>
      <c r="Y402" s="19"/>
      <c r="Z402" s="19">
        <v>0</v>
      </c>
      <c r="AA402" s="19">
        <v>3</v>
      </c>
      <c r="AB402" s="19">
        <v>2</v>
      </c>
      <c r="AC402" s="250"/>
      <c r="AD402" s="19" t="s">
        <v>287</v>
      </c>
      <c r="AE402" s="32" t="s">
        <v>2064</v>
      </c>
      <c r="AF402" s="19"/>
      <c r="AG402" s="19"/>
      <c r="AH402" s="19"/>
      <c r="AI402" s="19">
        <v>37</v>
      </c>
      <c r="AJ402" s="19">
        <v>67</v>
      </c>
      <c r="AK402" s="19"/>
      <c r="AL402" s="19"/>
      <c r="AM402" s="19"/>
      <c r="AN402" s="19"/>
      <c r="AO402" s="19"/>
      <c r="AP402" s="229"/>
      <c r="AQ402" s="200"/>
      <c r="AR402" s="219"/>
      <c r="AS402" s="220"/>
      <c r="AT402" s="221"/>
      <c r="AU402" s="222"/>
      <c r="AV402" s="222"/>
      <c r="AW402" s="222"/>
      <c r="AX402" s="204"/>
      <c r="AY402" s="346">
        <v>1040</v>
      </c>
      <c r="AZ402" s="13">
        <v>15</v>
      </c>
      <c r="BA402" s="13">
        <v>6</v>
      </c>
      <c r="BB402" s="37">
        <v>9</v>
      </c>
      <c r="BC402" s="15">
        <v>11</v>
      </c>
      <c r="BD402" s="15">
        <v>23</v>
      </c>
      <c r="BE402" s="32"/>
      <c r="BF402" s="21" t="s">
        <v>34</v>
      </c>
      <c r="BG402" s="32" t="s">
        <v>84</v>
      </c>
      <c r="BH402" s="36">
        <v>462</v>
      </c>
      <c r="BI402" s="15">
        <v>5</v>
      </c>
      <c r="BJ402" s="79">
        <v>599</v>
      </c>
      <c r="BK402" s="22" t="s">
        <v>32</v>
      </c>
      <c r="BL402" s="20">
        <v>2017</v>
      </c>
      <c r="BM402" s="21" t="s">
        <v>30</v>
      </c>
      <c r="BN402" s="21" t="s">
        <v>30</v>
      </c>
      <c r="BO402" s="15">
        <v>12</v>
      </c>
      <c r="BP402" s="15"/>
      <c r="BQ402" s="15"/>
      <c r="BR402" s="15"/>
      <c r="BS402" s="15">
        <v>1</v>
      </c>
    </row>
    <row r="403" spans="1:71" ht="26.1" customHeight="1" x14ac:dyDescent="0.2">
      <c r="A403" s="370">
        <v>1252</v>
      </c>
      <c r="B403" s="370"/>
      <c r="C403" s="197"/>
      <c r="D403" s="370">
        <v>1322</v>
      </c>
      <c r="E403" s="370"/>
      <c r="F403" s="419">
        <v>3</v>
      </c>
      <c r="G403" s="371">
        <v>1</v>
      </c>
      <c r="H403" s="372">
        <v>384</v>
      </c>
      <c r="I403" s="272" t="s">
        <v>205</v>
      </c>
      <c r="J403" s="197" t="s">
        <v>224</v>
      </c>
      <c r="K403" s="26" t="s">
        <v>1535</v>
      </c>
      <c r="L403" s="399">
        <v>1389</v>
      </c>
      <c r="M403" s="219"/>
      <c r="N403" s="329"/>
      <c r="O403" s="401"/>
      <c r="P403" s="387"/>
      <c r="Q403" s="388"/>
      <c r="R403" s="389"/>
      <c r="S403" s="411"/>
      <c r="T403" s="404"/>
      <c r="U403" s="24"/>
      <c r="V403" s="32"/>
      <c r="W403" s="32"/>
      <c r="X403" s="19">
        <v>8</v>
      </c>
      <c r="Y403" s="19"/>
      <c r="Z403" s="19">
        <v>0</v>
      </c>
      <c r="AA403" s="19">
        <v>3</v>
      </c>
      <c r="AB403" s="19">
        <v>2</v>
      </c>
      <c r="AC403" s="250"/>
      <c r="AD403" s="19" t="s">
        <v>287</v>
      </c>
      <c r="AE403" s="32" t="s">
        <v>2064</v>
      </c>
      <c r="AF403" s="19"/>
      <c r="AG403" s="19"/>
      <c r="AH403" s="19"/>
      <c r="AI403" s="19">
        <v>37</v>
      </c>
      <c r="AJ403" s="19">
        <v>67</v>
      </c>
      <c r="AK403" s="19"/>
      <c r="AL403" s="19"/>
      <c r="AM403" s="19"/>
      <c r="AN403" s="19"/>
      <c r="AO403" s="19"/>
      <c r="AP403" s="229"/>
      <c r="AQ403" s="200"/>
      <c r="AR403" s="219"/>
      <c r="AS403" s="220"/>
      <c r="AT403" s="221"/>
      <c r="AU403" s="222"/>
      <c r="AV403" s="222"/>
      <c r="AW403" s="222"/>
      <c r="AX403" s="204"/>
      <c r="AY403" s="346">
        <v>1040</v>
      </c>
      <c r="AZ403" s="13">
        <v>15</v>
      </c>
      <c r="BA403" s="13">
        <v>6</v>
      </c>
      <c r="BB403" s="37">
        <v>9</v>
      </c>
      <c r="BC403" s="15">
        <v>11</v>
      </c>
      <c r="BD403" s="15">
        <v>23</v>
      </c>
      <c r="BE403" s="32"/>
      <c r="BF403" s="21" t="s">
        <v>34</v>
      </c>
      <c r="BG403" s="32" t="s">
        <v>84</v>
      </c>
      <c r="BH403" s="36">
        <v>462</v>
      </c>
      <c r="BI403" s="15">
        <v>5</v>
      </c>
      <c r="BJ403" s="79">
        <v>599</v>
      </c>
      <c r="BK403" s="22" t="s">
        <v>32</v>
      </c>
      <c r="BL403" s="20">
        <v>2017</v>
      </c>
      <c r="BM403" s="21" t="s">
        <v>30</v>
      </c>
      <c r="BN403" s="21" t="s">
        <v>30</v>
      </c>
      <c r="BO403" s="15">
        <v>12</v>
      </c>
      <c r="BP403" s="15"/>
      <c r="BQ403" s="15"/>
      <c r="BR403" s="15"/>
      <c r="BS403" s="15">
        <v>1</v>
      </c>
    </row>
    <row r="404" spans="1:71" ht="26.1" customHeight="1" x14ac:dyDescent="0.2">
      <c r="A404" s="370">
        <v>1253</v>
      </c>
      <c r="B404" s="370"/>
      <c r="C404" s="197"/>
      <c r="D404" s="370">
        <v>1323</v>
      </c>
      <c r="E404" s="370"/>
      <c r="F404" s="419">
        <v>3</v>
      </c>
      <c r="G404" s="371">
        <v>1</v>
      </c>
      <c r="H404" s="372">
        <v>385</v>
      </c>
      <c r="I404" s="272" t="s">
        <v>205</v>
      </c>
      <c r="J404" s="197" t="s">
        <v>224</v>
      </c>
      <c r="K404" s="26" t="s">
        <v>1536</v>
      </c>
      <c r="L404" s="399">
        <v>1390</v>
      </c>
      <c r="M404" s="219">
        <v>3</v>
      </c>
      <c r="N404" s="329">
        <v>3</v>
      </c>
      <c r="O404" s="401">
        <v>6</v>
      </c>
      <c r="P404" s="387"/>
      <c r="Q404" s="388"/>
      <c r="R404" s="389"/>
      <c r="S404" s="411"/>
      <c r="T404" s="404"/>
      <c r="U404" s="24"/>
      <c r="V404" s="32"/>
      <c r="W404" s="32"/>
      <c r="X404" s="19">
        <v>8</v>
      </c>
      <c r="Y404" s="19"/>
      <c r="Z404" s="19">
        <v>0</v>
      </c>
      <c r="AA404" s="19">
        <v>1</v>
      </c>
      <c r="AB404" s="19">
        <v>2</v>
      </c>
      <c r="AC404" s="250"/>
      <c r="AD404" s="19" t="s">
        <v>287</v>
      </c>
      <c r="AE404" s="32" t="s">
        <v>2064</v>
      </c>
      <c r="AF404" s="19"/>
      <c r="AG404" s="19"/>
      <c r="AH404" s="19"/>
      <c r="AI404" s="19">
        <v>37</v>
      </c>
      <c r="AJ404" s="19">
        <v>67</v>
      </c>
      <c r="AK404" s="19"/>
      <c r="AL404" s="19"/>
      <c r="AM404" s="19"/>
      <c r="AN404" s="19"/>
      <c r="AO404" s="19"/>
      <c r="AP404" s="229"/>
      <c r="AQ404" s="200"/>
      <c r="AR404" s="219"/>
      <c r="AS404" s="220"/>
      <c r="AT404" s="221"/>
      <c r="AU404" s="222"/>
      <c r="AV404" s="222"/>
      <c r="AW404" s="222"/>
      <c r="AX404" s="204"/>
      <c r="AY404" s="346">
        <v>1040</v>
      </c>
      <c r="AZ404" s="13">
        <v>15</v>
      </c>
      <c r="BA404" s="13">
        <v>6</v>
      </c>
      <c r="BB404" s="37">
        <v>9</v>
      </c>
      <c r="BC404" s="15">
        <v>11</v>
      </c>
      <c r="BD404" s="15">
        <v>23</v>
      </c>
      <c r="BE404" s="32"/>
      <c r="BF404" s="21" t="s">
        <v>34</v>
      </c>
      <c r="BG404" s="32" t="s">
        <v>84</v>
      </c>
      <c r="BH404" s="36">
        <v>462</v>
      </c>
      <c r="BI404" s="15">
        <v>5</v>
      </c>
      <c r="BJ404" s="79">
        <v>599</v>
      </c>
      <c r="BK404" s="22" t="s">
        <v>32</v>
      </c>
      <c r="BL404" s="20">
        <v>2017</v>
      </c>
      <c r="BM404" s="21" t="s">
        <v>30</v>
      </c>
      <c r="BN404" s="21" t="s">
        <v>30</v>
      </c>
      <c r="BO404" s="15">
        <v>12</v>
      </c>
      <c r="BP404" s="15"/>
      <c r="BQ404" s="15"/>
      <c r="BR404" s="15"/>
      <c r="BS404" s="15">
        <v>1</v>
      </c>
    </row>
    <row r="405" spans="1:71" ht="26.1" customHeight="1" x14ac:dyDescent="0.2">
      <c r="A405" s="370">
        <v>1254</v>
      </c>
      <c r="B405" s="370"/>
      <c r="C405" s="197"/>
      <c r="D405" s="370">
        <v>1324</v>
      </c>
      <c r="E405" s="370"/>
      <c r="F405" s="419">
        <v>3</v>
      </c>
      <c r="G405" s="371">
        <v>1</v>
      </c>
      <c r="H405" s="372">
        <v>386</v>
      </c>
      <c r="I405" s="272" t="s">
        <v>205</v>
      </c>
      <c r="J405" s="197" t="s">
        <v>224</v>
      </c>
      <c r="K405" s="26" t="s">
        <v>1537</v>
      </c>
      <c r="L405" s="399">
        <v>1390</v>
      </c>
      <c r="M405" s="219"/>
      <c r="N405" s="329"/>
      <c r="O405" s="401"/>
      <c r="P405" s="387"/>
      <c r="Q405" s="388"/>
      <c r="R405" s="389"/>
      <c r="S405" s="411"/>
      <c r="T405" s="404"/>
      <c r="U405" s="24"/>
      <c r="V405" s="32"/>
      <c r="W405" s="32"/>
      <c r="X405" s="19">
        <v>8</v>
      </c>
      <c r="Y405" s="19"/>
      <c r="Z405" s="19">
        <v>0</v>
      </c>
      <c r="AA405" s="19">
        <v>3</v>
      </c>
      <c r="AB405" s="19">
        <v>2</v>
      </c>
      <c r="AC405" s="250"/>
      <c r="AD405" s="19" t="s">
        <v>287</v>
      </c>
      <c r="AE405" s="32" t="s">
        <v>2064</v>
      </c>
      <c r="AF405" s="19"/>
      <c r="AG405" s="19"/>
      <c r="AH405" s="19"/>
      <c r="AI405" s="19">
        <v>37</v>
      </c>
      <c r="AJ405" s="19">
        <v>67</v>
      </c>
      <c r="AK405" s="19"/>
      <c r="AL405" s="19"/>
      <c r="AM405" s="19"/>
      <c r="AN405" s="19"/>
      <c r="AO405" s="19"/>
      <c r="AP405" s="229"/>
      <c r="AQ405" s="200"/>
      <c r="AR405" s="219"/>
      <c r="AS405" s="220"/>
      <c r="AT405" s="221"/>
      <c r="AU405" s="222"/>
      <c r="AV405" s="222"/>
      <c r="AW405" s="222"/>
      <c r="AX405" s="204"/>
      <c r="AY405" s="346">
        <v>1040</v>
      </c>
      <c r="AZ405" s="13">
        <v>15</v>
      </c>
      <c r="BA405" s="13">
        <v>6</v>
      </c>
      <c r="BB405" s="37">
        <v>9</v>
      </c>
      <c r="BC405" s="15">
        <v>11</v>
      </c>
      <c r="BD405" s="15">
        <v>23</v>
      </c>
      <c r="BE405" s="32"/>
      <c r="BF405" s="21" t="s">
        <v>34</v>
      </c>
      <c r="BG405" s="32" t="s">
        <v>84</v>
      </c>
      <c r="BH405" s="36">
        <v>462</v>
      </c>
      <c r="BI405" s="15">
        <v>5</v>
      </c>
      <c r="BJ405" s="79">
        <v>599</v>
      </c>
      <c r="BK405" s="22" t="s">
        <v>32</v>
      </c>
      <c r="BL405" s="20">
        <v>2017</v>
      </c>
      <c r="BM405" s="21" t="s">
        <v>30</v>
      </c>
      <c r="BN405" s="21" t="s">
        <v>30</v>
      </c>
      <c r="BO405" s="15">
        <v>12</v>
      </c>
      <c r="BP405" s="15"/>
      <c r="BQ405" s="15"/>
      <c r="BR405" s="15"/>
      <c r="BS405" s="15">
        <v>1</v>
      </c>
    </row>
    <row r="406" spans="1:71" ht="26.1" customHeight="1" x14ac:dyDescent="0.2">
      <c r="A406" s="370">
        <v>1255</v>
      </c>
      <c r="B406" s="370"/>
      <c r="C406" s="197"/>
      <c r="D406" s="370">
        <v>1325</v>
      </c>
      <c r="E406" s="370"/>
      <c r="F406" s="419">
        <v>3</v>
      </c>
      <c r="G406" s="371">
        <v>1</v>
      </c>
      <c r="H406" s="372">
        <v>387</v>
      </c>
      <c r="I406" s="272" t="s">
        <v>205</v>
      </c>
      <c r="J406" s="197" t="s">
        <v>224</v>
      </c>
      <c r="K406" s="26" t="s">
        <v>1538</v>
      </c>
      <c r="L406" s="399">
        <v>1390</v>
      </c>
      <c r="M406" s="219"/>
      <c r="N406" s="329"/>
      <c r="O406" s="401"/>
      <c r="P406" s="387"/>
      <c r="Q406" s="388"/>
      <c r="R406" s="389"/>
      <c r="S406" s="411"/>
      <c r="T406" s="404"/>
      <c r="U406" s="24"/>
      <c r="V406" s="32"/>
      <c r="W406" s="32"/>
      <c r="X406" s="19">
        <v>8</v>
      </c>
      <c r="Y406" s="19"/>
      <c r="Z406" s="19">
        <v>0</v>
      </c>
      <c r="AA406" s="19">
        <v>3</v>
      </c>
      <c r="AB406" s="19">
        <v>1</v>
      </c>
      <c r="AC406" s="250"/>
      <c r="AD406" s="19" t="s">
        <v>287</v>
      </c>
      <c r="AE406" s="32" t="s">
        <v>2064</v>
      </c>
      <c r="AF406" s="19"/>
      <c r="AG406" s="19"/>
      <c r="AH406" s="19"/>
      <c r="AI406" s="19">
        <v>37</v>
      </c>
      <c r="AJ406" s="19">
        <v>67</v>
      </c>
      <c r="AK406" s="19"/>
      <c r="AL406" s="19"/>
      <c r="AM406" s="19"/>
      <c r="AN406" s="19"/>
      <c r="AO406" s="19"/>
      <c r="AP406" s="229"/>
      <c r="AQ406" s="200"/>
      <c r="AR406" s="219"/>
      <c r="AS406" s="220"/>
      <c r="AT406" s="221"/>
      <c r="AU406" s="222"/>
      <c r="AV406" s="222"/>
      <c r="AW406" s="222"/>
      <c r="AX406" s="204"/>
      <c r="AY406" s="346">
        <v>1040</v>
      </c>
      <c r="AZ406" s="13">
        <v>15</v>
      </c>
      <c r="BA406" s="13">
        <v>6</v>
      </c>
      <c r="BB406" s="37">
        <v>9</v>
      </c>
      <c r="BC406" s="15">
        <v>11</v>
      </c>
      <c r="BD406" s="15">
        <v>23</v>
      </c>
      <c r="BE406" s="32"/>
      <c r="BF406" s="21" t="s">
        <v>34</v>
      </c>
      <c r="BG406" s="32" t="s">
        <v>84</v>
      </c>
      <c r="BH406" s="36">
        <v>462</v>
      </c>
      <c r="BI406" s="15">
        <v>5</v>
      </c>
      <c r="BJ406" s="79">
        <v>599</v>
      </c>
      <c r="BK406" s="22" t="s">
        <v>32</v>
      </c>
      <c r="BL406" s="20">
        <v>2017</v>
      </c>
      <c r="BM406" s="21" t="s">
        <v>30</v>
      </c>
      <c r="BN406" s="21" t="s">
        <v>30</v>
      </c>
      <c r="BO406" s="15">
        <v>12</v>
      </c>
      <c r="BP406" s="15"/>
      <c r="BQ406" s="15"/>
      <c r="BR406" s="15"/>
      <c r="BS406" s="15">
        <v>1</v>
      </c>
    </row>
    <row r="407" spans="1:71" ht="26.1" customHeight="1" x14ac:dyDescent="0.2">
      <c r="A407" s="370">
        <v>1256</v>
      </c>
      <c r="B407" s="370"/>
      <c r="C407" s="197"/>
      <c r="D407" s="370">
        <v>1326</v>
      </c>
      <c r="E407" s="370"/>
      <c r="F407" s="419">
        <v>3</v>
      </c>
      <c r="G407" s="371">
        <v>1</v>
      </c>
      <c r="H407" s="372">
        <v>388</v>
      </c>
      <c r="I407" s="272" t="s">
        <v>205</v>
      </c>
      <c r="J407" s="197" t="s">
        <v>224</v>
      </c>
      <c r="K407" s="26" t="s">
        <v>1539</v>
      </c>
      <c r="L407" s="399">
        <v>1391</v>
      </c>
      <c r="M407" s="219">
        <v>3</v>
      </c>
      <c r="N407" s="329">
        <v>4</v>
      </c>
      <c r="O407" s="401">
        <v>7</v>
      </c>
      <c r="P407" s="387"/>
      <c r="Q407" s="388"/>
      <c r="R407" s="389"/>
      <c r="S407" s="411"/>
      <c r="T407" s="404"/>
      <c r="U407" s="24"/>
      <c r="V407" s="32"/>
      <c r="W407" s="32"/>
      <c r="X407" s="19">
        <v>8</v>
      </c>
      <c r="Y407" s="19"/>
      <c r="Z407" s="19">
        <v>0</v>
      </c>
      <c r="AA407" s="19">
        <v>3</v>
      </c>
      <c r="AB407" s="19">
        <v>2</v>
      </c>
      <c r="AC407" s="250"/>
      <c r="AD407" s="19" t="s">
        <v>287</v>
      </c>
      <c r="AE407" s="32" t="s">
        <v>2064</v>
      </c>
      <c r="AF407" s="19"/>
      <c r="AG407" s="19"/>
      <c r="AH407" s="19"/>
      <c r="AI407" s="19">
        <v>34</v>
      </c>
      <c r="AJ407" s="19">
        <v>67</v>
      </c>
      <c r="AK407" s="19"/>
      <c r="AL407" s="19"/>
      <c r="AM407" s="19"/>
      <c r="AN407" s="19"/>
      <c r="AO407" s="19"/>
      <c r="AP407" s="229"/>
      <c r="AQ407" s="200"/>
      <c r="AR407" s="219"/>
      <c r="AS407" s="220"/>
      <c r="AT407" s="221"/>
      <c r="AU407" s="222"/>
      <c r="AV407" s="222"/>
      <c r="AW407" s="222"/>
      <c r="AX407" s="204"/>
      <c r="AY407" s="346">
        <v>1040</v>
      </c>
      <c r="AZ407" s="13">
        <v>15</v>
      </c>
      <c r="BA407" s="13">
        <v>6</v>
      </c>
      <c r="BB407" s="37">
        <v>9</v>
      </c>
      <c r="BC407" s="15">
        <v>11</v>
      </c>
      <c r="BD407" s="15">
        <v>23</v>
      </c>
      <c r="BE407" s="32"/>
      <c r="BF407" s="21" t="s">
        <v>34</v>
      </c>
      <c r="BG407" s="32" t="s">
        <v>84</v>
      </c>
      <c r="BH407" s="36">
        <v>462</v>
      </c>
      <c r="BI407" s="15">
        <v>5</v>
      </c>
      <c r="BJ407" s="79">
        <v>599</v>
      </c>
      <c r="BK407" s="22" t="s">
        <v>32</v>
      </c>
      <c r="BL407" s="20">
        <v>2017</v>
      </c>
      <c r="BM407" s="21" t="s">
        <v>30</v>
      </c>
      <c r="BN407" s="21" t="s">
        <v>30</v>
      </c>
      <c r="BO407" s="15">
        <v>12</v>
      </c>
      <c r="BP407" s="15"/>
      <c r="BQ407" s="15"/>
      <c r="BR407" s="15"/>
      <c r="BS407" s="15">
        <v>1</v>
      </c>
    </row>
    <row r="408" spans="1:71" ht="26.1" customHeight="1" x14ac:dyDescent="0.2">
      <c r="A408" s="370">
        <v>1257</v>
      </c>
      <c r="B408" s="370"/>
      <c r="C408" s="197"/>
      <c r="D408" s="370">
        <v>1327</v>
      </c>
      <c r="E408" s="370"/>
      <c r="F408" s="419">
        <v>3</v>
      </c>
      <c r="G408" s="371">
        <v>1</v>
      </c>
      <c r="H408" s="372">
        <v>389</v>
      </c>
      <c r="I408" s="272" t="s">
        <v>205</v>
      </c>
      <c r="J408" s="197" t="s">
        <v>224</v>
      </c>
      <c r="K408" s="26" t="s">
        <v>1540</v>
      </c>
      <c r="L408" s="399">
        <v>1391</v>
      </c>
      <c r="M408" s="219"/>
      <c r="N408" s="329"/>
      <c r="O408" s="401"/>
      <c r="P408" s="387"/>
      <c r="Q408" s="388"/>
      <c r="R408" s="389"/>
      <c r="S408" s="411"/>
      <c r="T408" s="404"/>
      <c r="U408" s="24"/>
      <c r="V408" s="32"/>
      <c r="W408" s="32"/>
      <c r="X408" s="19">
        <v>8</v>
      </c>
      <c r="Y408" s="19"/>
      <c r="Z408" s="19">
        <v>0</v>
      </c>
      <c r="AA408" s="19">
        <v>3</v>
      </c>
      <c r="AB408" s="19">
        <v>2</v>
      </c>
      <c r="AC408" s="250"/>
      <c r="AD408" s="19" t="s">
        <v>287</v>
      </c>
      <c r="AE408" s="32" t="s">
        <v>2064</v>
      </c>
      <c r="AF408" s="19"/>
      <c r="AG408" s="19"/>
      <c r="AH408" s="19"/>
      <c r="AI408" s="19">
        <v>34</v>
      </c>
      <c r="AJ408" s="19">
        <v>67</v>
      </c>
      <c r="AK408" s="19"/>
      <c r="AL408" s="19"/>
      <c r="AM408" s="19"/>
      <c r="AN408" s="19"/>
      <c r="AO408" s="19"/>
      <c r="AP408" s="229"/>
      <c r="AQ408" s="200"/>
      <c r="AR408" s="219"/>
      <c r="AS408" s="220"/>
      <c r="AT408" s="221"/>
      <c r="AU408" s="222"/>
      <c r="AV408" s="222"/>
      <c r="AW408" s="222"/>
      <c r="AX408" s="204"/>
      <c r="AY408" s="346">
        <v>1040</v>
      </c>
      <c r="AZ408" s="13">
        <v>15</v>
      </c>
      <c r="BA408" s="13">
        <v>6</v>
      </c>
      <c r="BB408" s="37">
        <v>9</v>
      </c>
      <c r="BC408" s="15">
        <v>11</v>
      </c>
      <c r="BD408" s="15">
        <v>23</v>
      </c>
      <c r="BE408" s="32"/>
      <c r="BF408" s="21" t="s">
        <v>34</v>
      </c>
      <c r="BG408" s="32" t="s">
        <v>84</v>
      </c>
      <c r="BH408" s="36">
        <v>462</v>
      </c>
      <c r="BI408" s="15">
        <v>5</v>
      </c>
      <c r="BJ408" s="79">
        <v>599</v>
      </c>
      <c r="BK408" s="22" t="s">
        <v>32</v>
      </c>
      <c r="BL408" s="20">
        <v>2017</v>
      </c>
      <c r="BM408" s="21" t="s">
        <v>30</v>
      </c>
      <c r="BN408" s="21" t="s">
        <v>30</v>
      </c>
      <c r="BO408" s="15">
        <v>12</v>
      </c>
      <c r="BP408" s="15"/>
      <c r="BQ408" s="15"/>
      <c r="BR408" s="15"/>
      <c r="BS408" s="15">
        <v>1</v>
      </c>
    </row>
    <row r="409" spans="1:71" ht="26.1" customHeight="1" x14ac:dyDescent="0.2">
      <c r="A409" s="370">
        <v>1258</v>
      </c>
      <c r="B409" s="370"/>
      <c r="C409" s="197"/>
      <c r="D409" s="370">
        <v>1328</v>
      </c>
      <c r="E409" s="370"/>
      <c r="F409" s="419">
        <v>3</v>
      </c>
      <c r="G409" s="371">
        <v>1</v>
      </c>
      <c r="H409" s="372">
        <v>390</v>
      </c>
      <c r="I409" s="272" t="s">
        <v>205</v>
      </c>
      <c r="J409" s="197" t="s">
        <v>224</v>
      </c>
      <c r="K409" s="26" t="s">
        <v>1541</v>
      </c>
      <c r="L409" s="399">
        <v>1391</v>
      </c>
      <c r="M409" s="219"/>
      <c r="N409" s="329"/>
      <c r="O409" s="401"/>
      <c r="P409" s="387"/>
      <c r="Q409" s="388"/>
      <c r="R409" s="389"/>
      <c r="S409" s="411"/>
      <c r="T409" s="404"/>
      <c r="U409" s="24"/>
      <c r="V409" s="32"/>
      <c r="W409" s="32"/>
      <c r="X409" s="19">
        <v>8</v>
      </c>
      <c r="Y409" s="19"/>
      <c r="Z409" s="19">
        <v>0</v>
      </c>
      <c r="AA409" s="19">
        <v>1</v>
      </c>
      <c r="AB409" s="19">
        <v>2</v>
      </c>
      <c r="AC409" s="250"/>
      <c r="AD409" s="19" t="s">
        <v>287</v>
      </c>
      <c r="AE409" s="32" t="s">
        <v>2064</v>
      </c>
      <c r="AF409" s="19"/>
      <c r="AG409" s="19"/>
      <c r="AH409" s="19"/>
      <c r="AI409" s="19">
        <v>34</v>
      </c>
      <c r="AJ409" s="19">
        <v>67</v>
      </c>
      <c r="AK409" s="19"/>
      <c r="AL409" s="19"/>
      <c r="AM409" s="19"/>
      <c r="AN409" s="19"/>
      <c r="AO409" s="19"/>
      <c r="AP409" s="229"/>
      <c r="AQ409" s="200"/>
      <c r="AR409" s="219"/>
      <c r="AS409" s="220"/>
      <c r="AT409" s="221"/>
      <c r="AU409" s="222"/>
      <c r="AV409" s="222"/>
      <c r="AW409" s="222"/>
      <c r="AX409" s="204"/>
      <c r="AY409" s="346">
        <v>1040</v>
      </c>
      <c r="AZ409" s="13">
        <v>15</v>
      </c>
      <c r="BA409" s="13">
        <v>6</v>
      </c>
      <c r="BB409" s="37">
        <v>9</v>
      </c>
      <c r="BC409" s="15">
        <v>11</v>
      </c>
      <c r="BD409" s="15">
        <v>23</v>
      </c>
      <c r="BE409" s="32"/>
      <c r="BF409" s="21" t="s">
        <v>34</v>
      </c>
      <c r="BG409" s="32" t="s">
        <v>84</v>
      </c>
      <c r="BH409" s="36">
        <v>462</v>
      </c>
      <c r="BI409" s="15">
        <v>5</v>
      </c>
      <c r="BJ409" s="79">
        <v>599</v>
      </c>
      <c r="BK409" s="22" t="s">
        <v>32</v>
      </c>
      <c r="BL409" s="20">
        <v>2017</v>
      </c>
      <c r="BM409" s="21" t="s">
        <v>30</v>
      </c>
      <c r="BN409" s="21" t="s">
        <v>30</v>
      </c>
      <c r="BO409" s="15">
        <v>12</v>
      </c>
      <c r="BP409" s="15"/>
      <c r="BQ409" s="15"/>
      <c r="BR409" s="15"/>
      <c r="BS409" s="15">
        <v>1</v>
      </c>
    </row>
    <row r="410" spans="1:71" ht="26.1" customHeight="1" x14ac:dyDescent="0.2">
      <c r="A410" s="370">
        <v>1259</v>
      </c>
      <c r="B410" s="370"/>
      <c r="C410" s="197"/>
      <c r="D410" s="370">
        <v>1329</v>
      </c>
      <c r="E410" s="370"/>
      <c r="F410" s="419">
        <v>3</v>
      </c>
      <c r="G410" s="371">
        <v>1</v>
      </c>
      <c r="H410" s="372">
        <v>391</v>
      </c>
      <c r="I410" s="272" t="s">
        <v>205</v>
      </c>
      <c r="J410" s="197" t="s">
        <v>224</v>
      </c>
      <c r="K410" s="26" t="s">
        <v>1542</v>
      </c>
      <c r="L410" s="399">
        <v>1392</v>
      </c>
      <c r="M410" s="219">
        <v>3</v>
      </c>
      <c r="N410" s="329">
        <v>1</v>
      </c>
      <c r="O410" s="401">
        <v>4</v>
      </c>
      <c r="P410" s="387"/>
      <c r="Q410" s="388"/>
      <c r="R410" s="389"/>
      <c r="S410" s="411"/>
      <c r="T410" s="404"/>
      <c r="U410" s="24"/>
      <c r="V410" s="32"/>
      <c r="W410" s="32"/>
      <c r="X410" s="19">
        <v>8</v>
      </c>
      <c r="Y410" s="19"/>
      <c r="Z410" s="19">
        <v>0</v>
      </c>
      <c r="AA410" s="19">
        <v>1</v>
      </c>
      <c r="AB410" s="19">
        <v>2</v>
      </c>
      <c r="AC410" s="250"/>
      <c r="AD410" s="19" t="s">
        <v>287</v>
      </c>
      <c r="AE410" s="32" t="s">
        <v>2064</v>
      </c>
      <c r="AF410" s="19"/>
      <c r="AG410" s="19"/>
      <c r="AH410" s="19"/>
      <c r="AI410" s="19">
        <v>39</v>
      </c>
      <c r="AJ410" s="19">
        <v>67</v>
      </c>
      <c r="AK410" s="19"/>
      <c r="AL410" s="19"/>
      <c r="AM410" s="19"/>
      <c r="AN410" s="19"/>
      <c r="AO410" s="19"/>
      <c r="AP410" s="229"/>
      <c r="AQ410" s="200"/>
      <c r="AR410" s="219"/>
      <c r="AS410" s="220"/>
      <c r="AT410" s="221"/>
      <c r="AU410" s="222"/>
      <c r="AV410" s="222"/>
      <c r="AW410" s="222"/>
      <c r="AX410" s="204"/>
      <c r="AY410" s="346">
        <v>1040</v>
      </c>
      <c r="AZ410" s="13">
        <v>15</v>
      </c>
      <c r="BA410" s="13">
        <v>6</v>
      </c>
      <c r="BB410" s="37">
        <v>9</v>
      </c>
      <c r="BC410" s="15">
        <v>11</v>
      </c>
      <c r="BD410" s="15">
        <v>23</v>
      </c>
      <c r="BE410" s="32"/>
      <c r="BF410" s="21" t="s">
        <v>34</v>
      </c>
      <c r="BG410" s="32" t="s">
        <v>84</v>
      </c>
      <c r="BH410" s="36">
        <v>462</v>
      </c>
      <c r="BI410" s="15">
        <v>5</v>
      </c>
      <c r="BJ410" s="79">
        <v>599</v>
      </c>
      <c r="BK410" s="22" t="s">
        <v>32</v>
      </c>
      <c r="BL410" s="20">
        <v>2017</v>
      </c>
      <c r="BM410" s="21" t="s">
        <v>30</v>
      </c>
      <c r="BN410" s="21" t="s">
        <v>30</v>
      </c>
      <c r="BO410" s="15">
        <v>12</v>
      </c>
      <c r="BP410" s="15"/>
      <c r="BQ410" s="15"/>
      <c r="BR410" s="15"/>
      <c r="BS410" s="15">
        <v>1</v>
      </c>
    </row>
    <row r="411" spans="1:71" ht="26.1" customHeight="1" x14ac:dyDescent="0.2">
      <c r="A411" s="370">
        <v>1260</v>
      </c>
      <c r="B411" s="370"/>
      <c r="C411" s="197"/>
      <c r="D411" s="370">
        <v>1330</v>
      </c>
      <c r="E411" s="370"/>
      <c r="F411" s="419">
        <v>3</v>
      </c>
      <c r="G411" s="371">
        <v>1</v>
      </c>
      <c r="H411" s="372">
        <v>392</v>
      </c>
      <c r="I411" s="272" t="s">
        <v>205</v>
      </c>
      <c r="J411" s="197" t="s">
        <v>224</v>
      </c>
      <c r="K411" s="26" t="s">
        <v>1543</v>
      </c>
      <c r="L411" s="399">
        <v>1392</v>
      </c>
      <c r="M411" s="219"/>
      <c r="N411" s="329"/>
      <c r="O411" s="401"/>
      <c r="P411" s="387"/>
      <c r="Q411" s="388"/>
      <c r="R411" s="389"/>
      <c r="S411" s="411"/>
      <c r="T411" s="404"/>
      <c r="U411" s="24"/>
      <c r="V411" s="32"/>
      <c r="W411" s="32"/>
      <c r="X411" s="19">
        <v>8</v>
      </c>
      <c r="Y411" s="19"/>
      <c r="Z411" s="19">
        <v>0</v>
      </c>
      <c r="AA411" s="19">
        <v>1</v>
      </c>
      <c r="AB411" s="19">
        <v>2</v>
      </c>
      <c r="AC411" s="250"/>
      <c r="AD411" s="19" t="s">
        <v>287</v>
      </c>
      <c r="AE411" s="32" t="s">
        <v>2064</v>
      </c>
      <c r="AF411" s="19"/>
      <c r="AG411" s="19"/>
      <c r="AH411" s="19"/>
      <c r="AI411" s="19">
        <v>39</v>
      </c>
      <c r="AJ411" s="19">
        <v>67</v>
      </c>
      <c r="AK411" s="19"/>
      <c r="AL411" s="19"/>
      <c r="AM411" s="19"/>
      <c r="AN411" s="19"/>
      <c r="AO411" s="19"/>
      <c r="AP411" s="229"/>
      <c r="AQ411" s="200"/>
      <c r="AR411" s="219"/>
      <c r="AS411" s="220"/>
      <c r="AT411" s="221"/>
      <c r="AU411" s="222"/>
      <c r="AV411" s="222"/>
      <c r="AW411" s="222"/>
      <c r="AX411" s="204"/>
      <c r="AY411" s="346">
        <v>1040</v>
      </c>
      <c r="AZ411" s="13">
        <v>15</v>
      </c>
      <c r="BA411" s="13">
        <v>6</v>
      </c>
      <c r="BB411" s="37">
        <v>9</v>
      </c>
      <c r="BC411" s="15">
        <v>11</v>
      </c>
      <c r="BD411" s="15">
        <v>23</v>
      </c>
      <c r="BE411" s="32"/>
      <c r="BF411" s="21" t="s">
        <v>34</v>
      </c>
      <c r="BG411" s="32" t="s">
        <v>84</v>
      </c>
      <c r="BH411" s="36">
        <v>462</v>
      </c>
      <c r="BI411" s="15">
        <v>5</v>
      </c>
      <c r="BJ411" s="79">
        <v>599</v>
      </c>
      <c r="BK411" s="22" t="s">
        <v>32</v>
      </c>
      <c r="BL411" s="20">
        <v>2017</v>
      </c>
      <c r="BM411" s="21" t="s">
        <v>30</v>
      </c>
      <c r="BN411" s="21" t="s">
        <v>30</v>
      </c>
      <c r="BO411" s="15">
        <v>12</v>
      </c>
      <c r="BP411" s="15"/>
      <c r="BQ411" s="15"/>
      <c r="BR411" s="15"/>
      <c r="BS411" s="15">
        <v>1</v>
      </c>
    </row>
    <row r="412" spans="1:71" ht="26.1" customHeight="1" x14ac:dyDescent="0.2">
      <c r="A412" s="370">
        <v>1261</v>
      </c>
      <c r="B412" s="370"/>
      <c r="C412" s="197"/>
      <c r="D412" s="370">
        <v>1331</v>
      </c>
      <c r="E412" s="370"/>
      <c r="F412" s="419">
        <v>3</v>
      </c>
      <c r="G412" s="371">
        <v>1</v>
      </c>
      <c r="H412" s="372">
        <v>393</v>
      </c>
      <c r="I412" s="272" t="s">
        <v>205</v>
      </c>
      <c r="J412" s="197" t="s">
        <v>224</v>
      </c>
      <c r="K412" s="26" t="s">
        <v>1544</v>
      </c>
      <c r="L412" s="399">
        <v>1392</v>
      </c>
      <c r="M412" s="219"/>
      <c r="N412" s="329"/>
      <c r="O412" s="401"/>
      <c r="P412" s="387"/>
      <c r="Q412" s="388"/>
      <c r="R412" s="389"/>
      <c r="S412" s="411"/>
      <c r="T412" s="404"/>
      <c r="U412" s="24"/>
      <c r="V412" s="32"/>
      <c r="W412" s="32"/>
      <c r="X412" s="19">
        <v>8</v>
      </c>
      <c r="Y412" s="19"/>
      <c r="Z412" s="19">
        <v>0</v>
      </c>
      <c r="AA412" s="19">
        <v>1</v>
      </c>
      <c r="AB412" s="19">
        <v>2</v>
      </c>
      <c r="AC412" s="250"/>
      <c r="AD412" s="19" t="s">
        <v>287</v>
      </c>
      <c r="AE412" s="32" t="s">
        <v>2064</v>
      </c>
      <c r="AF412" s="19"/>
      <c r="AG412" s="19"/>
      <c r="AH412" s="19"/>
      <c r="AI412" s="19">
        <v>39</v>
      </c>
      <c r="AJ412" s="19">
        <v>67</v>
      </c>
      <c r="AK412" s="19"/>
      <c r="AL412" s="19"/>
      <c r="AM412" s="19"/>
      <c r="AN412" s="19"/>
      <c r="AO412" s="19"/>
      <c r="AP412" s="229"/>
      <c r="AQ412" s="200"/>
      <c r="AR412" s="219"/>
      <c r="AS412" s="220"/>
      <c r="AT412" s="221"/>
      <c r="AU412" s="222"/>
      <c r="AV412" s="222"/>
      <c r="AW412" s="222"/>
      <c r="AX412" s="204"/>
      <c r="AY412" s="346">
        <v>1040</v>
      </c>
      <c r="AZ412" s="13">
        <v>15</v>
      </c>
      <c r="BA412" s="13">
        <v>6</v>
      </c>
      <c r="BB412" s="37">
        <v>9</v>
      </c>
      <c r="BC412" s="15">
        <v>11</v>
      </c>
      <c r="BD412" s="15">
        <v>23</v>
      </c>
      <c r="BE412" s="32"/>
      <c r="BF412" s="21" t="s">
        <v>34</v>
      </c>
      <c r="BG412" s="32" t="s">
        <v>84</v>
      </c>
      <c r="BH412" s="36">
        <v>462</v>
      </c>
      <c r="BI412" s="15">
        <v>5</v>
      </c>
      <c r="BJ412" s="79">
        <v>599</v>
      </c>
      <c r="BK412" s="22" t="s">
        <v>32</v>
      </c>
      <c r="BL412" s="20">
        <v>2017</v>
      </c>
      <c r="BM412" s="21" t="s">
        <v>30</v>
      </c>
      <c r="BN412" s="21" t="s">
        <v>30</v>
      </c>
      <c r="BO412" s="15">
        <v>12</v>
      </c>
      <c r="BP412" s="15"/>
      <c r="BQ412" s="15"/>
      <c r="BR412" s="15"/>
      <c r="BS412" s="15">
        <v>1</v>
      </c>
    </row>
    <row r="413" spans="1:71" ht="26.1" customHeight="1" x14ac:dyDescent="0.2">
      <c r="A413" s="370">
        <v>1262</v>
      </c>
      <c r="B413" s="370"/>
      <c r="C413" s="197"/>
      <c r="D413" s="370">
        <v>1332</v>
      </c>
      <c r="E413" s="370"/>
      <c r="F413" s="419">
        <v>3</v>
      </c>
      <c r="G413" s="371">
        <v>1</v>
      </c>
      <c r="H413" s="372" t="s">
        <v>1103</v>
      </c>
      <c r="I413" s="338" t="s">
        <v>26</v>
      </c>
      <c r="J413" s="362"/>
      <c r="K413" s="26" t="s">
        <v>26</v>
      </c>
      <c r="L413" s="399">
        <v>1903</v>
      </c>
      <c r="M413" s="219"/>
      <c r="N413" s="329"/>
      <c r="O413" s="401"/>
      <c r="P413" s="387"/>
      <c r="Q413" s="388"/>
      <c r="R413" s="389"/>
      <c r="S413" s="411"/>
      <c r="T413" s="404"/>
      <c r="U413" s="24" t="s">
        <v>286</v>
      </c>
      <c r="V413" s="32">
        <v>1</v>
      </c>
      <c r="W413" s="32"/>
      <c r="X413" s="19">
        <v>4</v>
      </c>
      <c r="Y413" s="19"/>
      <c r="Z413" s="19">
        <v>0</v>
      </c>
      <c r="AA413" s="19">
        <v>2</v>
      </c>
      <c r="AB413" s="19">
        <v>1</v>
      </c>
      <c r="AC413" s="250"/>
      <c r="AD413" s="427"/>
      <c r="AE413" s="79"/>
      <c r="AF413" s="427"/>
      <c r="AG413" s="427"/>
      <c r="AH413" s="427"/>
      <c r="AI413" s="423"/>
      <c r="AJ413" s="423"/>
      <c r="AK413" s="19"/>
      <c r="AL413" s="19"/>
      <c r="AM413" s="19"/>
      <c r="AN413" s="19"/>
      <c r="AO413" s="19"/>
      <c r="AP413" s="229"/>
      <c r="AQ413" s="200"/>
      <c r="AR413" s="219"/>
      <c r="AS413" s="220"/>
      <c r="AT413" s="221"/>
      <c r="AU413" s="222"/>
      <c r="AV413" s="222"/>
      <c r="AW413" s="222"/>
      <c r="AX413" s="204"/>
      <c r="AY413" s="346"/>
      <c r="AZ413" s="13"/>
      <c r="BA413" s="13"/>
      <c r="BB413" s="37"/>
      <c r="BC413" s="15"/>
      <c r="BD413" s="15"/>
      <c r="BE413" s="32"/>
      <c r="BF413" s="21"/>
      <c r="BG413" s="32"/>
      <c r="BH413" s="36"/>
      <c r="BI413" s="15"/>
      <c r="BJ413" s="79"/>
      <c r="BK413" s="22"/>
      <c r="BL413" s="20"/>
      <c r="BM413" s="21"/>
      <c r="BN413" s="21"/>
      <c r="BO413" s="15"/>
      <c r="BP413" s="15"/>
      <c r="BQ413" s="15"/>
      <c r="BR413" s="15"/>
      <c r="BS413" s="15"/>
    </row>
    <row r="414" spans="1:71" ht="26.1" customHeight="1" x14ac:dyDescent="0.2">
      <c r="A414" s="370">
        <v>1263</v>
      </c>
      <c r="B414" s="370"/>
      <c r="C414" s="197"/>
      <c r="D414" s="370">
        <v>1333</v>
      </c>
      <c r="E414" s="370"/>
      <c r="F414" s="419">
        <v>3</v>
      </c>
      <c r="G414" s="371">
        <v>1</v>
      </c>
      <c r="H414" s="372" t="s">
        <v>1105</v>
      </c>
      <c r="I414" s="338" t="s">
        <v>1140</v>
      </c>
      <c r="J414" s="362"/>
      <c r="K414" s="26" t="s">
        <v>1140</v>
      </c>
      <c r="L414" s="399">
        <v>29</v>
      </c>
      <c r="M414" s="219"/>
      <c r="N414" s="329"/>
      <c r="O414" s="401"/>
      <c r="P414" s="387"/>
      <c r="Q414" s="388"/>
      <c r="R414" s="389"/>
      <c r="S414" s="411"/>
      <c r="T414" s="404"/>
      <c r="U414" s="24">
        <v>4</v>
      </c>
      <c r="V414" s="32">
        <v>5</v>
      </c>
      <c r="W414" s="32"/>
      <c r="X414" s="19">
        <v>2</v>
      </c>
      <c r="Y414" s="19">
        <v>8</v>
      </c>
      <c r="Z414" s="19" t="s">
        <v>282</v>
      </c>
      <c r="AA414" s="19">
        <v>1</v>
      </c>
      <c r="AB414" s="19">
        <v>1</v>
      </c>
      <c r="AC414" s="250"/>
      <c r="AD414" s="427"/>
      <c r="AE414" s="79"/>
      <c r="AF414" s="427"/>
      <c r="AG414" s="427"/>
      <c r="AH414" s="427"/>
      <c r="AI414" s="423"/>
      <c r="AJ414" s="423"/>
      <c r="AK414" s="19"/>
      <c r="AL414" s="19"/>
      <c r="AM414" s="19"/>
      <c r="AN414" s="19"/>
      <c r="AO414" s="19"/>
      <c r="AP414" s="229"/>
      <c r="AQ414" s="200"/>
      <c r="AR414" s="219"/>
      <c r="AS414" s="220"/>
      <c r="AT414" s="221"/>
      <c r="AU414" s="222"/>
      <c r="AV414" s="222"/>
      <c r="AW414" s="222"/>
      <c r="AX414" s="204"/>
      <c r="AY414" s="346"/>
      <c r="AZ414" s="13"/>
      <c r="BA414" s="13"/>
      <c r="BB414" s="37"/>
      <c r="BC414" s="15"/>
      <c r="BD414" s="15"/>
      <c r="BE414" s="32"/>
      <c r="BF414" s="21"/>
      <c r="BG414" s="32"/>
      <c r="BH414" s="36"/>
      <c r="BI414" s="15"/>
      <c r="BJ414" s="79"/>
      <c r="BK414" s="22"/>
      <c r="BL414" s="20"/>
      <c r="BM414" s="21"/>
      <c r="BN414" s="21"/>
      <c r="BO414" s="15"/>
      <c r="BP414" s="15"/>
      <c r="BQ414" s="15"/>
      <c r="BR414" s="15"/>
      <c r="BS414" s="15"/>
    </row>
    <row r="415" spans="1:71" ht="26.1" customHeight="1" x14ac:dyDescent="0.2">
      <c r="A415" s="370">
        <v>1264</v>
      </c>
      <c r="B415" s="370"/>
      <c r="C415" s="197"/>
      <c r="D415" s="370">
        <v>1334</v>
      </c>
      <c r="E415" s="370"/>
      <c r="F415" s="419">
        <v>3</v>
      </c>
      <c r="G415" s="371">
        <v>1</v>
      </c>
      <c r="H415" s="372" t="s">
        <v>1106</v>
      </c>
      <c r="I415" s="338" t="s">
        <v>1097</v>
      </c>
      <c r="J415" s="362"/>
      <c r="K415" s="26" t="s">
        <v>1097</v>
      </c>
      <c r="L415" s="399">
        <v>1911</v>
      </c>
      <c r="M415" s="219"/>
      <c r="N415" s="329"/>
      <c r="O415" s="401"/>
      <c r="P415" s="387"/>
      <c r="Q415" s="388"/>
      <c r="R415" s="389"/>
      <c r="S415" s="411"/>
      <c r="T415" s="404"/>
      <c r="U415" s="24" t="s">
        <v>287</v>
      </c>
      <c r="V415" s="32">
        <v>5</v>
      </c>
      <c r="W415" s="32"/>
      <c r="X415" s="19">
        <v>8</v>
      </c>
      <c r="Y415" s="19"/>
      <c r="Z415" s="19">
        <v>0</v>
      </c>
      <c r="AA415" s="19">
        <v>1</v>
      </c>
      <c r="AB415" s="19">
        <v>1</v>
      </c>
      <c r="AC415" s="250"/>
      <c r="AD415" s="427"/>
      <c r="AE415" s="79"/>
      <c r="AF415" s="427"/>
      <c r="AG415" s="427"/>
      <c r="AH415" s="427"/>
      <c r="AI415" s="423"/>
      <c r="AJ415" s="423"/>
      <c r="AK415" s="19"/>
      <c r="AL415" s="19"/>
      <c r="AM415" s="19"/>
      <c r="AN415" s="19"/>
      <c r="AO415" s="19"/>
      <c r="AP415" s="229"/>
      <c r="AQ415" s="200"/>
      <c r="AR415" s="219"/>
      <c r="AS415" s="220"/>
      <c r="AT415" s="221"/>
      <c r="AU415" s="222"/>
      <c r="AV415" s="222"/>
      <c r="AW415" s="222"/>
      <c r="AX415" s="204"/>
      <c r="AY415" s="346"/>
      <c r="AZ415" s="13"/>
      <c r="BA415" s="13"/>
      <c r="BB415" s="37"/>
      <c r="BC415" s="15"/>
      <c r="BD415" s="15"/>
      <c r="BE415" s="32"/>
      <c r="BF415" s="21"/>
      <c r="BG415" s="32"/>
      <c r="BH415" s="36"/>
      <c r="BI415" s="15"/>
      <c r="BJ415" s="79"/>
      <c r="BK415" s="22"/>
      <c r="BL415" s="20"/>
      <c r="BM415" s="21"/>
      <c r="BN415" s="21"/>
      <c r="BO415" s="15"/>
      <c r="BP415" s="15"/>
      <c r="BQ415" s="15"/>
      <c r="BR415" s="15"/>
      <c r="BS415" s="15"/>
    </row>
    <row r="416" spans="1:71" ht="26.1" customHeight="1" x14ac:dyDescent="0.2">
      <c r="A416" s="370">
        <v>1265</v>
      </c>
      <c r="B416" s="370"/>
      <c r="C416" s="357"/>
      <c r="D416" s="370">
        <v>1335</v>
      </c>
      <c r="E416" s="370"/>
      <c r="F416" s="419">
        <v>3</v>
      </c>
      <c r="G416" s="371">
        <v>1</v>
      </c>
      <c r="H416" s="372">
        <v>394</v>
      </c>
      <c r="I416" s="272" t="s">
        <v>205</v>
      </c>
      <c r="J416" s="357" t="s">
        <v>229</v>
      </c>
      <c r="K416" s="26" t="s">
        <v>1545</v>
      </c>
      <c r="L416" s="399">
        <v>1569</v>
      </c>
      <c r="M416" s="219">
        <v>3</v>
      </c>
      <c r="N416" s="329">
        <v>0</v>
      </c>
      <c r="O416" s="401">
        <v>3</v>
      </c>
      <c r="P416" s="387">
        <v>9</v>
      </c>
      <c r="Q416" s="388">
        <v>0</v>
      </c>
      <c r="R416" s="389">
        <v>9</v>
      </c>
      <c r="S416" s="411"/>
      <c r="T416" s="403" t="s">
        <v>27</v>
      </c>
      <c r="U416" s="24"/>
      <c r="V416" s="32"/>
      <c r="W416" s="32"/>
      <c r="X416" s="19">
        <v>8</v>
      </c>
      <c r="Y416" s="19"/>
      <c r="Z416" s="19">
        <v>0</v>
      </c>
      <c r="AA416" s="19">
        <v>1</v>
      </c>
      <c r="AB416" s="19">
        <v>1</v>
      </c>
      <c r="AC416" s="250"/>
      <c r="AD416" s="19" t="s">
        <v>287</v>
      </c>
      <c r="AE416" s="32" t="s">
        <v>2064</v>
      </c>
      <c r="AF416" s="19"/>
      <c r="AG416" s="19">
        <v>1</v>
      </c>
      <c r="AH416" s="19">
        <v>1</v>
      </c>
      <c r="AI416" s="19">
        <v>34</v>
      </c>
      <c r="AJ416" s="19">
        <v>62</v>
      </c>
      <c r="AK416" s="19"/>
      <c r="AL416" s="19"/>
      <c r="AM416" s="19"/>
      <c r="AN416" s="19"/>
      <c r="AO416" s="19"/>
      <c r="AP416" s="229"/>
      <c r="AQ416" s="200"/>
      <c r="AR416" s="219">
        <v>3</v>
      </c>
      <c r="AS416" s="220"/>
      <c r="AT416" s="221"/>
      <c r="AU416" s="222">
        <v>3</v>
      </c>
      <c r="AV416" s="222">
        <v>1</v>
      </c>
      <c r="AW416" s="223">
        <v>1</v>
      </c>
      <c r="AX416" s="204">
        <v>1</v>
      </c>
      <c r="AY416" s="346">
        <v>1047</v>
      </c>
      <c r="AZ416" s="13">
        <v>13</v>
      </c>
      <c r="BA416" s="13">
        <v>6</v>
      </c>
      <c r="BB416" s="37">
        <v>7</v>
      </c>
      <c r="BC416" s="15"/>
      <c r="BD416" s="15">
        <v>2</v>
      </c>
      <c r="BE416" s="32"/>
      <c r="BF416" s="32"/>
      <c r="BG416" s="32" t="s">
        <v>93</v>
      </c>
      <c r="BH416" s="36">
        <v>425</v>
      </c>
      <c r="BI416" s="15">
        <v>3</v>
      </c>
      <c r="BJ416" s="79">
        <v>606</v>
      </c>
      <c r="BK416" s="22" t="s">
        <v>32</v>
      </c>
      <c r="BL416" s="20">
        <v>2017</v>
      </c>
      <c r="BM416" s="21" t="s">
        <v>30</v>
      </c>
      <c r="BN416" s="21" t="s">
        <v>30</v>
      </c>
      <c r="BO416" s="15"/>
      <c r="BP416" s="15"/>
      <c r="BQ416" s="15"/>
      <c r="BR416" s="15"/>
      <c r="BS416" s="15"/>
    </row>
    <row r="417" spans="1:71" ht="26.1" customHeight="1" x14ac:dyDescent="0.2">
      <c r="A417" s="370">
        <v>1266</v>
      </c>
      <c r="B417" s="370"/>
      <c r="C417" s="197"/>
      <c r="D417" s="370">
        <v>1336</v>
      </c>
      <c r="E417" s="370"/>
      <c r="F417" s="419">
        <v>3</v>
      </c>
      <c r="G417" s="371">
        <v>1</v>
      </c>
      <c r="H417" s="372">
        <v>395</v>
      </c>
      <c r="I417" s="272" t="s">
        <v>205</v>
      </c>
      <c r="J417" s="197" t="s">
        <v>229</v>
      </c>
      <c r="K417" s="26" t="s">
        <v>1546</v>
      </c>
      <c r="L417" s="399">
        <v>1569</v>
      </c>
      <c r="M417" s="219"/>
      <c r="N417" s="329"/>
      <c r="O417" s="401"/>
      <c r="P417" s="387"/>
      <c r="Q417" s="388"/>
      <c r="R417" s="389"/>
      <c r="S417" s="411"/>
      <c r="T417" s="404"/>
      <c r="U417" s="24"/>
      <c r="V417" s="32"/>
      <c r="W417" s="32"/>
      <c r="X417" s="19">
        <v>8</v>
      </c>
      <c r="Y417" s="19"/>
      <c r="Z417" s="19">
        <v>0</v>
      </c>
      <c r="AA417" s="19">
        <v>1</v>
      </c>
      <c r="AB417" s="19">
        <v>1</v>
      </c>
      <c r="AC417" s="250"/>
      <c r="AD417" s="19" t="s">
        <v>287</v>
      </c>
      <c r="AE417" s="32" t="s">
        <v>2064</v>
      </c>
      <c r="AF417" s="19"/>
      <c r="AG417" s="19">
        <v>1</v>
      </c>
      <c r="AH417" s="19">
        <v>1</v>
      </c>
      <c r="AI417" s="19">
        <v>34</v>
      </c>
      <c r="AJ417" s="19">
        <v>62</v>
      </c>
      <c r="AK417" s="19"/>
      <c r="AL417" s="19"/>
      <c r="AM417" s="19"/>
      <c r="AN417" s="19"/>
      <c r="AO417" s="19"/>
      <c r="AP417" s="229"/>
      <c r="AQ417" s="200"/>
      <c r="AR417" s="219">
        <v>3</v>
      </c>
      <c r="AS417" s="220"/>
      <c r="AT417" s="221"/>
      <c r="AU417" s="222">
        <v>3</v>
      </c>
      <c r="AV417" s="222">
        <v>1</v>
      </c>
      <c r="AW417" s="223">
        <v>1</v>
      </c>
      <c r="AX417" s="204">
        <v>1</v>
      </c>
      <c r="AY417" s="346">
        <v>1047</v>
      </c>
      <c r="AZ417" s="13">
        <v>13</v>
      </c>
      <c r="BA417" s="13">
        <v>6</v>
      </c>
      <c r="BB417" s="37">
        <v>7</v>
      </c>
      <c r="BC417" s="15"/>
      <c r="BD417" s="15">
        <v>2</v>
      </c>
      <c r="BE417" s="32"/>
      <c r="BF417" s="32"/>
      <c r="BG417" s="32" t="s">
        <v>93</v>
      </c>
      <c r="BH417" s="36">
        <v>425</v>
      </c>
      <c r="BI417" s="15">
        <v>3</v>
      </c>
      <c r="BJ417" s="79">
        <v>606</v>
      </c>
      <c r="BK417" s="22" t="s">
        <v>32</v>
      </c>
      <c r="BL417" s="20">
        <v>2017</v>
      </c>
      <c r="BM417" s="21" t="s">
        <v>30</v>
      </c>
      <c r="BN417" s="21" t="s">
        <v>30</v>
      </c>
      <c r="BO417" s="15"/>
      <c r="BP417" s="15"/>
      <c r="BQ417" s="15"/>
      <c r="BR417" s="15"/>
      <c r="BS417" s="15"/>
    </row>
    <row r="418" spans="1:71" ht="26.1" customHeight="1" x14ac:dyDescent="0.2">
      <c r="A418" s="370">
        <v>1267</v>
      </c>
      <c r="B418" s="370"/>
      <c r="C418" s="197"/>
      <c r="D418" s="370">
        <v>1337</v>
      </c>
      <c r="E418" s="370"/>
      <c r="F418" s="419">
        <v>3</v>
      </c>
      <c r="G418" s="371">
        <v>1</v>
      </c>
      <c r="H418" s="372">
        <v>396</v>
      </c>
      <c r="I418" s="272" t="s">
        <v>205</v>
      </c>
      <c r="J418" s="197" t="s">
        <v>229</v>
      </c>
      <c r="K418" s="26" t="s">
        <v>1547</v>
      </c>
      <c r="L418" s="399">
        <v>1569</v>
      </c>
      <c r="M418" s="219"/>
      <c r="N418" s="329"/>
      <c r="O418" s="401"/>
      <c r="P418" s="387"/>
      <c r="Q418" s="388"/>
      <c r="R418" s="389"/>
      <c r="S418" s="411"/>
      <c r="T418" s="404"/>
      <c r="U418" s="24"/>
      <c r="V418" s="32"/>
      <c r="W418" s="32"/>
      <c r="X418" s="19">
        <v>8</v>
      </c>
      <c r="Y418" s="19"/>
      <c r="Z418" s="19">
        <v>0</v>
      </c>
      <c r="AA418" s="19">
        <v>1</v>
      </c>
      <c r="AB418" s="19">
        <v>1</v>
      </c>
      <c r="AC418" s="250"/>
      <c r="AD418" s="19" t="s">
        <v>287</v>
      </c>
      <c r="AE418" s="32" t="s">
        <v>2064</v>
      </c>
      <c r="AF418" s="19"/>
      <c r="AG418" s="19">
        <v>1</v>
      </c>
      <c r="AH418" s="19">
        <v>1</v>
      </c>
      <c r="AI418" s="19">
        <v>34</v>
      </c>
      <c r="AJ418" s="19">
        <v>62</v>
      </c>
      <c r="AK418" s="19"/>
      <c r="AL418" s="19"/>
      <c r="AM418" s="19"/>
      <c r="AN418" s="19"/>
      <c r="AO418" s="19"/>
      <c r="AP418" s="229"/>
      <c r="AQ418" s="200"/>
      <c r="AR418" s="219">
        <v>3</v>
      </c>
      <c r="AS418" s="220"/>
      <c r="AT418" s="221"/>
      <c r="AU418" s="222">
        <v>3</v>
      </c>
      <c r="AV418" s="222">
        <v>1</v>
      </c>
      <c r="AW418" s="223">
        <v>1</v>
      </c>
      <c r="AX418" s="204">
        <v>1</v>
      </c>
      <c r="AY418" s="346">
        <v>1047</v>
      </c>
      <c r="AZ418" s="13">
        <v>13</v>
      </c>
      <c r="BA418" s="13">
        <v>6</v>
      </c>
      <c r="BB418" s="37">
        <v>7</v>
      </c>
      <c r="BC418" s="15"/>
      <c r="BD418" s="15">
        <v>2</v>
      </c>
      <c r="BE418" s="32"/>
      <c r="BF418" s="32"/>
      <c r="BG418" s="32" t="s">
        <v>93</v>
      </c>
      <c r="BH418" s="36">
        <v>425</v>
      </c>
      <c r="BI418" s="15">
        <v>3</v>
      </c>
      <c r="BJ418" s="79">
        <v>606</v>
      </c>
      <c r="BK418" s="22" t="s">
        <v>32</v>
      </c>
      <c r="BL418" s="20">
        <v>2017</v>
      </c>
      <c r="BM418" s="21" t="s">
        <v>30</v>
      </c>
      <c r="BN418" s="21" t="s">
        <v>30</v>
      </c>
      <c r="BO418" s="15"/>
      <c r="BP418" s="15"/>
      <c r="BQ418" s="15"/>
      <c r="BR418" s="15"/>
      <c r="BS418" s="15"/>
    </row>
    <row r="419" spans="1:71" ht="26.1" customHeight="1" x14ac:dyDescent="0.2">
      <c r="A419" s="370">
        <v>1268</v>
      </c>
      <c r="B419" s="370"/>
      <c r="C419" s="197"/>
      <c r="D419" s="370">
        <v>1338</v>
      </c>
      <c r="E419" s="370"/>
      <c r="F419" s="419">
        <v>3</v>
      </c>
      <c r="G419" s="371">
        <v>1</v>
      </c>
      <c r="H419" s="372">
        <v>397</v>
      </c>
      <c r="I419" s="272" t="s">
        <v>205</v>
      </c>
      <c r="J419" s="197" t="s">
        <v>229</v>
      </c>
      <c r="K419" s="26" t="s">
        <v>1548</v>
      </c>
      <c r="L419" s="399">
        <v>1570</v>
      </c>
      <c r="M419" s="219">
        <v>3</v>
      </c>
      <c r="N419" s="329">
        <v>0</v>
      </c>
      <c r="O419" s="401">
        <v>3</v>
      </c>
      <c r="P419" s="387"/>
      <c r="Q419" s="388"/>
      <c r="R419" s="389"/>
      <c r="S419" s="411"/>
      <c r="T419" s="404"/>
      <c r="U419" s="24"/>
      <c r="V419" s="32"/>
      <c r="W419" s="32"/>
      <c r="X419" s="19">
        <v>8</v>
      </c>
      <c r="Y419" s="19"/>
      <c r="Z419" s="19">
        <v>0</v>
      </c>
      <c r="AA419" s="19">
        <v>1</v>
      </c>
      <c r="AB419" s="19">
        <v>1</v>
      </c>
      <c r="AC419" s="250"/>
      <c r="AD419" s="19" t="s">
        <v>287</v>
      </c>
      <c r="AE419" s="32" t="s">
        <v>2064</v>
      </c>
      <c r="AF419" s="19"/>
      <c r="AG419" s="19">
        <v>1</v>
      </c>
      <c r="AH419" s="19"/>
      <c r="AI419" s="19">
        <v>34</v>
      </c>
      <c r="AJ419" s="19">
        <v>62</v>
      </c>
      <c r="AK419" s="19"/>
      <c r="AL419" s="19"/>
      <c r="AM419" s="19"/>
      <c r="AN419" s="19"/>
      <c r="AO419" s="19"/>
      <c r="AP419" s="229"/>
      <c r="AQ419" s="200"/>
      <c r="AR419" s="219"/>
      <c r="AS419" s="220"/>
      <c r="AT419" s="221"/>
      <c r="AU419" s="222"/>
      <c r="AV419" s="222"/>
      <c r="AW419" s="222"/>
      <c r="AX419" s="204"/>
      <c r="AY419" s="346">
        <v>1047</v>
      </c>
      <c r="AZ419" s="13">
        <v>13</v>
      </c>
      <c r="BA419" s="13">
        <v>6</v>
      </c>
      <c r="BB419" s="37">
        <v>7</v>
      </c>
      <c r="BC419" s="15"/>
      <c r="BD419" s="15">
        <v>2</v>
      </c>
      <c r="BE419" s="32"/>
      <c r="BF419" s="32"/>
      <c r="BG419" s="32" t="s">
        <v>93</v>
      </c>
      <c r="BH419" s="36">
        <v>425</v>
      </c>
      <c r="BI419" s="15">
        <v>3</v>
      </c>
      <c r="BJ419" s="79">
        <v>606</v>
      </c>
      <c r="BK419" s="22" t="s">
        <v>32</v>
      </c>
      <c r="BL419" s="20">
        <v>2017</v>
      </c>
      <c r="BM419" s="21" t="s">
        <v>30</v>
      </c>
      <c r="BN419" s="21" t="s">
        <v>30</v>
      </c>
      <c r="BO419" s="15"/>
      <c r="BP419" s="15"/>
      <c r="BQ419" s="15"/>
      <c r="BR419" s="15"/>
      <c r="BS419" s="15"/>
    </row>
    <row r="420" spans="1:71" ht="26.1" customHeight="1" x14ac:dyDescent="0.2">
      <c r="A420" s="370">
        <v>1269</v>
      </c>
      <c r="B420" s="370"/>
      <c r="C420" s="197"/>
      <c r="D420" s="370">
        <v>1339</v>
      </c>
      <c r="E420" s="370"/>
      <c r="F420" s="419">
        <v>3</v>
      </c>
      <c r="G420" s="371">
        <v>1</v>
      </c>
      <c r="H420" s="372">
        <v>398</v>
      </c>
      <c r="I420" s="272" t="s">
        <v>205</v>
      </c>
      <c r="J420" s="197" t="s">
        <v>229</v>
      </c>
      <c r="K420" s="26" t="s">
        <v>1549</v>
      </c>
      <c r="L420" s="399">
        <v>1570</v>
      </c>
      <c r="M420" s="219"/>
      <c r="N420" s="329"/>
      <c r="O420" s="401"/>
      <c r="P420" s="387"/>
      <c r="Q420" s="388"/>
      <c r="R420" s="389"/>
      <c r="S420" s="411"/>
      <c r="T420" s="404"/>
      <c r="U420" s="24"/>
      <c r="V420" s="32"/>
      <c r="W420" s="32"/>
      <c r="X420" s="19">
        <v>8</v>
      </c>
      <c r="Y420" s="19"/>
      <c r="Z420" s="19">
        <v>0</v>
      </c>
      <c r="AA420" s="19">
        <v>1</v>
      </c>
      <c r="AB420" s="19">
        <v>1</v>
      </c>
      <c r="AC420" s="250"/>
      <c r="AD420" s="19" t="s">
        <v>287</v>
      </c>
      <c r="AE420" s="32" t="s">
        <v>2064</v>
      </c>
      <c r="AF420" s="19"/>
      <c r="AG420" s="19">
        <v>1</v>
      </c>
      <c r="AH420" s="19"/>
      <c r="AI420" s="19">
        <v>34</v>
      </c>
      <c r="AJ420" s="19">
        <v>62</v>
      </c>
      <c r="AK420" s="19"/>
      <c r="AL420" s="19"/>
      <c r="AM420" s="19"/>
      <c r="AN420" s="19"/>
      <c r="AO420" s="19"/>
      <c r="AP420" s="229"/>
      <c r="AQ420" s="200"/>
      <c r="AR420" s="219"/>
      <c r="AS420" s="220"/>
      <c r="AT420" s="221"/>
      <c r="AU420" s="222"/>
      <c r="AV420" s="222"/>
      <c r="AW420" s="222"/>
      <c r="AX420" s="204"/>
      <c r="AY420" s="346">
        <v>1047</v>
      </c>
      <c r="AZ420" s="13">
        <v>13</v>
      </c>
      <c r="BA420" s="13">
        <v>6</v>
      </c>
      <c r="BB420" s="37">
        <v>7</v>
      </c>
      <c r="BC420" s="15"/>
      <c r="BD420" s="15">
        <v>2</v>
      </c>
      <c r="BE420" s="32"/>
      <c r="BF420" s="32"/>
      <c r="BG420" s="32" t="s">
        <v>93</v>
      </c>
      <c r="BH420" s="36">
        <v>425</v>
      </c>
      <c r="BI420" s="15">
        <v>3</v>
      </c>
      <c r="BJ420" s="79">
        <v>606</v>
      </c>
      <c r="BK420" s="22" t="s">
        <v>32</v>
      </c>
      <c r="BL420" s="20">
        <v>2017</v>
      </c>
      <c r="BM420" s="21" t="s">
        <v>30</v>
      </c>
      <c r="BN420" s="21" t="s">
        <v>30</v>
      </c>
      <c r="BO420" s="15"/>
      <c r="BP420" s="15"/>
      <c r="BQ420" s="15"/>
      <c r="BR420" s="15"/>
      <c r="BS420" s="15"/>
    </row>
    <row r="421" spans="1:71" ht="26.1" customHeight="1" x14ac:dyDescent="0.2">
      <c r="A421" s="370">
        <v>1270</v>
      </c>
      <c r="B421" s="370"/>
      <c r="C421" s="197"/>
      <c r="D421" s="370">
        <v>1340</v>
      </c>
      <c r="E421" s="370"/>
      <c r="F421" s="419">
        <v>3</v>
      </c>
      <c r="G421" s="371">
        <v>1</v>
      </c>
      <c r="H421" s="372">
        <v>399</v>
      </c>
      <c r="I421" s="272" t="s">
        <v>205</v>
      </c>
      <c r="J421" s="197" t="s">
        <v>229</v>
      </c>
      <c r="K421" s="26" t="s">
        <v>1550</v>
      </c>
      <c r="L421" s="399">
        <v>1570</v>
      </c>
      <c r="M421" s="219"/>
      <c r="N421" s="329"/>
      <c r="O421" s="401"/>
      <c r="P421" s="387"/>
      <c r="Q421" s="388"/>
      <c r="R421" s="389"/>
      <c r="S421" s="411"/>
      <c r="T421" s="404"/>
      <c r="U421" s="24"/>
      <c r="V421" s="32"/>
      <c r="W421" s="32"/>
      <c r="X421" s="19">
        <v>8</v>
      </c>
      <c r="Y421" s="19"/>
      <c r="Z421" s="19">
        <v>0</v>
      </c>
      <c r="AA421" s="19">
        <v>1</v>
      </c>
      <c r="AB421" s="19">
        <v>1</v>
      </c>
      <c r="AC421" s="250"/>
      <c r="AD421" s="19" t="s">
        <v>287</v>
      </c>
      <c r="AE421" s="32" t="s">
        <v>2064</v>
      </c>
      <c r="AF421" s="19"/>
      <c r="AG421" s="19">
        <v>1</v>
      </c>
      <c r="AH421" s="19"/>
      <c r="AI421" s="19">
        <v>34</v>
      </c>
      <c r="AJ421" s="19">
        <v>62</v>
      </c>
      <c r="AK421" s="19"/>
      <c r="AL421" s="19"/>
      <c r="AM421" s="19"/>
      <c r="AN421" s="19"/>
      <c r="AO421" s="19"/>
      <c r="AP421" s="229"/>
      <c r="AQ421" s="200"/>
      <c r="AR421" s="219"/>
      <c r="AS421" s="220"/>
      <c r="AT421" s="221"/>
      <c r="AU421" s="222"/>
      <c r="AV421" s="222"/>
      <c r="AW421" s="222"/>
      <c r="AX421" s="204"/>
      <c r="AY421" s="346">
        <v>1047</v>
      </c>
      <c r="AZ421" s="13">
        <v>13</v>
      </c>
      <c r="BA421" s="13">
        <v>6</v>
      </c>
      <c r="BB421" s="37">
        <v>7</v>
      </c>
      <c r="BC421" s="15"/>
      <c r="BD421" s="15">
        <v>2</v>
      </c>
      <c r="BE421" s="32"/>
      <c r="BF421" s="32"/>
      <c r="BG421" s="32" t="s">
        <v>93</v>
      </c>
      <c r="BH421" s="36">
        <v>425</v>
      </c>
      <c r="BI421" s="15">
        <v>3</v>
      </c>
      <c r="BJ421" s="79">
        <v>606</v>
      </c>
      <c r="BK421" s="22" t="s">
        <v>32</v>
      </c>
      <c r="BL421" s="20">
        <v>2017</v>
      </c>
      <c r="BM421" s="21" t="s">
        <v>30</v>
      </c>
      <c r="BN421" s="21" t="s">
        <v>30</v>
      </c>
      <c r="BO421" s="15"/>
      <c r="BP421" s="15"/>
      <c r="BQ421" s="15"/>
      <c r="BR421" s="15"/>
      <c r="BS421" s="15"/>
    </row>
    <row r="422" spans="1:71" ht="26.1" customHeight="1" x14ac:dyDescent="0.2">
      <c r="A422" s="370">
        <v>1271</v>
      </c>
      <c r="B422" s="370"/>
      <c r="C422" s="197"/>
      <c r="D422" s="370">
        <v>1341</v>
      </c>
      <c r="E422" s="370"/>
      <c r="F422" s="420">
        <v>4</v>
      </c>
      <c r="G422" s="371">
        <v>1</v>
      </c>
      <c r="H422" s="372">
        <v>400</v>
      </c>
      <c r="I422" s="272" t="s">
        <v>205</v>
      </c>
      <c r="J422" s="197" t="s">
        <v>229</v>
      </c>
      <c r="K422" s="26" t="s">
        <v>1551</v>
      </c>
      <c r="L422" s="399">
        <v>1571</v>
      </c>
      <c r="M422" s="219">
        <v>3</v>
      </c>
      <c r="N422" s="329">
        <v>0</v>
      </c>
      <c r="O422" s="401">
        <v>3</v>
      </c>
      <c r="P422" s="387"/>
      <c r="Q422" s="388"/>
      <c r="R422" s="389"/>
      <c r="S422" s="411"/>
      <c r="T422" s="404"/>
      <c r="U422" s="24"/>
      <c r="V422" s="32"/>
      <c r="W422" s="32"/>
      <c r="X422" s="19">
        <v>6</v>
      </c>
      <c r="Y422" s="19"/>
      <c r="Z422" s="19">
        <v>0</v>
      </c>
      <c r="AA422" s="19">
        <v>3</v>
      </c>
      <c r="AB422" s="19">
        <v>2</v>
      </c>
      <c r="AC422" s="250"/>
      <c r="AD422" s="19" t="s">
        <v>2065</v>
      </c>
      <c r="AE422" s="32" t="s">
        <v>2064</v>
      </c>
      <c r="AF422" s="19"/>
      <c r="AG422" s="19">
        <v>1</v>
      </c>
      <c r="AH422" s="19">
        <v>1</v>
      </c>
      <c r="AI422" s="19">
        <v>34</v>
      </c>
      <c r="AJ422" s="19">
        <v>65</v>
      </c>
      <c r="AK422" s="19"/>
      <c r="AL422" s="19"/>
      <c r="AM422" s="19"/>
      <c r="AN422" s="19"/>
      <c r="AO422" s="19"/>
      <c r="AP422" s="229"/>
      <c r="AQ422" s="200"/>
      <c r="AR422" s="219"/>
      <c r="AS422" s="220"/>
      <c r="AT422" s="221"/>
      <c r="AU422" s="222"/>
      <c r="AV422" s="222"/>
      <c r="AW422" s="222"/>
      <c r="AX422" s="204"/>
      <c r="AY422" s="346">
        <v>1047</v>
      </c>
      <c r="AZ422" s="13">
        <v>13</v>
      </c>
      <c r="BA422" s="13">
        <v>6</v>
      </c>
      <c r="BB422" s="37">
        <v>7</v>
      </c>
      <c r="BC422" s="15"/>
      <c r="BD422" s="15">
        <v>2</v>
      </c>
      <c r="BE422" s="32"/>
      <c r="BF422" s="32"/>
      <c r="BG422" s="32" t="s">
        <v>93</v>
      </c>
      <c r="BH422" s="36">
        <v>425</v>
      </c>
      <c r="BI422" s="15">
        <v>3</v>
      </c>
      <c r="BJ422" s="79">
        <v>606</v>
      </c>
      <c r="BK422" s="22" t="s">
        <v>32</v>
      </c>
      <c r="BL422" s="20">
        <v>2017</v>
      </c>
      <c r="BM422" s="21" t="s">
        <v>30</v>
      </c>
      <c r="BN422" s="21" t="s">
        <v>30</v>
      </c>
      <c r="BO422" s="15"/>
      <c r="BP422" s="15"/>
      <c r="BQ422" s="15"/>
      <c r="BR422" s="15"/>
      <c r="BS422" s="15"/>
    </row>
    <row r="423" spans="1:71" ht="26.1" customHeight="1" x14ac:dyDescent="0.2">
      <c r="A423" s="370">
        <v>1272</v>
      </c>
      <c r="B423" s="370"/>
      <c r="C423" s="197"/>
      <c r="D423" s="370">
        <v>1342</v>
      </c>
      <c r="E423" s="370"/>
      <c r="F423" s="419">
        <v>4</v>
      </c>
      <c r="G423" s="371">
        <v>1</v>
      </c>
      <c r="H423" s="372">
        <v>401</v>
      </c>
      <c r="I423" s="272" t="s">
        <v>205</v>
      </c>
      <c r="J423" s="197" t="s">
        <v>229</v>
      </c>
      <c r="K423" s="26" t="s">
        <v>1552</v>
      </c>
      <c r="L423" s="399">
        <v>1571</v>
      </c>
      <c r="M423" s="219"/>
      <c r="N423" s="329"/>
      <c r="O423" s="401"/>
      <c r="P423" s="387"/>
      <c r="Q423" s="388"/>
      <c r="R423" s="389"/>
      <c r="S423" s="411"/>
      <c r="T423" s="404"/>
      <c r="U423" s="24"/>
      <c r="V423" s="32"/>
      <c r="W423" s="32"/>
      <c r="X423" s="19">
        <v>8</v>
      </c>
      <c r="Y423" s="19"/>
      <c r="Z423" s="19">
        <v>0</v>
      </c>
      <c r="AA423" s="19">
        <v>1</v>
      </c>
      <c r="AB423" s="19">
        <v>1</v>
      </c>
      <c r="AC423" s="250"/>
      <c r="AD423" s="19" t="s">
        <v>2065</v>
      </c>
      <c r="AE423" s="32" t="s">
        <v>2064</v>
      </c>
      <c r="AF423" s="19"/>
      <c r="AG423" s="19">
        <v>1</v>
      </c>
      <c r="AH423" s="19">
        <v>1</v>
      </c>
      <c r="AI423" s="19">
        <v>34</v>
      </c>
      <c r="AJ423" s="19">
        <v>65</v>
      </c>
      <c r="AK423" s="19"/>
      <c r="AL423" s="19"/>
      <c r="AM423" s="19"/>
      <c r="AN423" s="19"/>
      <c r="AO423" s="19"/>
      <c r="AP423" s="229"/>
      <c r="AQ423" s="200"/>
      <c r="AR423" s="219"/>
      <c r="AS423" s="220"/>
      <c r="AT423" s="221"/>
      <c r="AU423" s="222"/>
      <c r="AV423" s="222"/>
      <c r="AW423" s="222"/>
      <c r="AX423" s="204"/>
      <c r="AY423" s="346">
        <v>1047</v>
      </c>
      <c r="AZ423" s="13">
        <v>13</v>
      </c>
      <c r="BA423" s="13">
        <v>6</v>
      </c>
      <c r="BB423" s="37">
        <v>7</v>
      </c>
      <c r="BC423" s="15"/>
      <c r="BD423" s="15">
        <v>2</v>
      </c>
      <c r="BE423" s="32"/>
      <c r="BF423" s="32"/>
      <c r="BG423" s="32" t="s">
        <v>93</v>
      </c>
      <c r="BH423" s="36">
        <v>425</v>
      </c>
      <c r="BI423" s="15">
        <v>3</v>
      </c>
      <c r="BJ423" s="79">
        <v>606</v>
      </c>
      <c r="BK423" s="22" t="s">
        <v>32</v>
      </c>
      <c r="BL423" s="20">
        <v>2017</v>
      </c>
      <c r="BM423" s="21" t="s">
        <v>30</v>
      </c>
      <c r="BN423" s="21" t="s">
        <v>30</v>
      </c>
      <c r="BO423" s="15"/>
      <c r="BP423" s="15"/>
      <c r="BQ423" s="15"/>
      <c r="BR423" s="15"/>
      <c r="BS423" s="15"/>
    </row>
    <row r="424" spans="1:71" ht="26.1" customHeight="1" x14ac:dyDescent="0.2">
      <c r="A424" s="370">
        <v>1273</v>
      </c>
      <c r="B424" s="370"/>
      <c r="C424" s="197"/>
      <c r="D424" s="370">
        <v>1343</v>
      </c>
      <c r="E424" s="370"/>
      <c r="F424" s="419">
        <v>4</v>
      </c>
      <c r="G424" s="371">
        <v>1</v>
      </c>
      <c r="H424" s="372">
        <v>402</v>
      </c>
      <c r="I424" s="272" t="s">
        <v>205</v>
      </c>
      <c r="J424" s="197" t="s">
        <v>229</v>
      </c>
      <c r="K424" s="26" t="s">
        <v>1553</v>
      </c>
      <c r="L424" s="399">
        <v>1571</v>
      </c>
      <c r="M424" s="219"/>
      <c r="N424" s="329"/>
      <c r="O424" s="401"/>
      <c r="P424" s="387"/>
      <c r="Q424" s="388"/>
      <c r="R424" s="389"/>
      <c r="S424" s="411"/>
      <c r="T424" s="404"/>
      <c r="U424" s="24"/>
      <c r="V424" s="32"/>
      <c r="W424" s="32"/>
      <c r="X424" s="19">
        <v>8</v>
      </c>
      <c r="Y424" s="19"/>
      <c r="Z424" s="19">
        <v>0</v>
      </c>
      <c r="AA424" s="19">
        <v>1</v>
      </c>
      <c r="AB424" s="19">
        <v>1</v>
      </c>
      <c r="AC424" s="250"/>
      <c r="AD424" s="19" t="s">
        <v>2065</v>
      </c>
      <c r="AE424" s="32" t="s">
        <v>2064</v>
      </c>
      <c r="AF424" s="19"/>
      <c r="AG424" s="19">
        <v>1</v>
      </c>
      <c r="AH424" s="19">
        <v>1</v>
      </c>
      <c r="AI424" s="19">
        <v>34</v>
      </c>
      <c r="AJ424" s="19">
        <v>65</v>
      </c>
      <c r="AK424" s="19"/>
      <c r="AL424" s="19"/>
      <c r="AM424" s="19"/>
      <c r="AN424" s="19"/>
      <c r="AO424" s="19"/>
      <c r="AP424" s="229"/>
      <c r="AQ424" s="200"/>
      <c r="AR424" s="219"/>
      <c r="AS424" s="220"/>
      <c r="AT424" s="221"/>
      <c r="AU424" s="222"/>
      <c r="AV424" s="222"/>
      <c r="AW424" s="222"/>
      <c r="AX424" s="204"/>
      <c r="AY424" s="346">
        <v>1047</v>
      </c>
      <c r="AZ424" s="13">
        <v>13</v>
      </c>
      <c r="BA424" s="13">
        <v>6</v>
      </c>
      <c r="BB424" s="37">
        <v>7</v>
      </c>
      <c r="BC424" s="15"/>
      <c r="BD424" s="15">
        <v>2</v>
      </c>
      <c r="BE424" s="32"/>
      <c r="BF424" s="32"/>
      <c r="BG424" s="32" t="s">
        <v>93</v>
      </c>
      <c r="BH424" s="36">
        <v>425</v>
      </c>
      <c r="BI424" s="15">
        <v>3</v>
      </c>
      <c r="BJ424" s="79">
        <v>606</v>
      </c>
      <c r="BK424" s="22" t="s">
        <v>32</v>
      </c>
      <c r="BL424" s="20">
        <v>2017</v>
      </c>
      <c r="BM424" s="21" t="s">
        <v>30</v>
      </c>
      <c r="BN424" s="21" t="s">
        <v>30</v>
      </c>
      <c r="BO424" s="15"/>
      <c r="BP424" s="15"/>
      <c r="BQ424" s="15"/>
      <c r="BR424" s="15"/>
      <c r="BS424" s="15"/>
    </row>
    <row r="425" spans="1:71" ht="26.1" customHeight="1" x14ac:dyDescent="0.2">
      <c r="A425" s="370">
        <v>1274</v>
      </c>
      <c r="B425" s="370"/>
      <c r="C425" s="197"/>
      <c r="D425" s="370">
        <v>1344</v>
      </c>
      <c r="E425" s="370"/>
      <c r="F425" s="419">
        <v>4</v>
      </c>
      <c r="G425" s="371">
        <v>1</v>
      </c>
      <c r="H425" s="372" t="s">
        <v>1103</v>
      </c>
      <c r="I425" s="338" t="s">
        <v>26</v>
      </c>
      <c r="J425" s="362"/>
      <c r="K425" s="26" t="s">
        <v>26</v>
      </c>
      <c r="L425" s="399">
        <v>1903</v>
      </c>
      <c r="M425" s="219"/>
      <c r="N425" s="329"/>
      <c r="O425" s="401"/>
      <c r="P425" s="387"/>
      <c r="Q425" s="388"/>
      <c r="R425" s="389"/>
      <c r="S425" s="411"/>
      <c r="T425" s="404"/>
      <c r="U425" s="24" t="s">
        <v>286</v>
      </c>
      <c r="V425" s="32">
        <v>1</v>
      </c>
      <c r="W425" s="32"/>
      <c r="X425" s="19">
        <v>4</v>
      </c>
      <c r="Y425" s="19"/>
      <c r="Z425" s="19">
        <v>0</v>
      </c>
      <c r="AA425" s="19">
        <v>2</v>
      </c>
      <c r="AB425" s="19">
        <v>1</v>
      </c>
      <c r="AC425" s="250"/>
      <c r="AD425" s="427"/>
      <c r="AE425" s="79"/>
      <c r="AF425" s="427"/>
      <c r="AG425" s="427"/>
      <c r="AH425" s="427"/>
      <c r="AI425" s="423"/>
      <c r="AJ425" s="423"/>
      <c r="AK425" s="19"/>
      <c r="AL425" s="19"/>
      <c r="AM425" s="19"/>
      <c r="AN425" s="19"/>
      <c r="AO425" s="19"/>
      <c r="AP425" s="229"/>
      <c r="AQ425" s="200"/>
      <c r="AR425" s="219"/>
      <c r="AS425" s="220"/>
      <c r="AT425" s="221"/>
      <c r="AU425" s="222"/>
      <c r="AV425" s="222"/>
      <c r="AW425" s="222"/>
      <c r="AX425" s="204"/>
      <c r="AY425" s="346"/>
      <c r="AZ425" s="13"/>
      <c r="BA425" s="13"/>
      <c r="BB425" s="37"/>
      <c r="BC425" s="15"/>
      <c r="BD425" s="15"/>
      <c r="BE425" s="32"/>
      <c r="BF425" s="32"/>
      <c r="BG425" s="32"/>
      <c r="BH425" s="36"/>
      <c r="BI425" s="15"/>
      <c r="BJ425" s="79"/>
      <c r="BK425" s="22"/>
      <c r="BL425" s="20"/>
      <c r="BM425" s="21"/>
      <c r="BN425" s="21"/>
      <c r="BO425" s="15"/>
      <c r="BP425" s="15"/>
      <c r="BQ425" s="15"/>
      <c r="BR425" s="15"/>
      <c r="BS425" s="15"/>
    </row>
    <row r="426" spans="1:71" ht="26.1" customHeight="1" x14ac:dyDescent="0.2">
      <c r="A426" s="370">
        <v>1275</v>
      </c>
      <c r="B426" s="370"/>
      <c r="C426" s="197"/>
      <c r="D426" s="370">
        <v>1345</v>
      </c>
      <c r="E426" s="370"/>
      <c r="F426" s="419">
        <v>4</v>
      </c>
      <c r="G426" s="371">
        <v>1</v>
      </c>
      <c r="H426" s="372" t="s">
        <v>1105</v>
      </c>
      <c r="I426" s="338" t="s">
        <v>1140</v>
      </c>
      <c r="J426" s="362"/>
      <c r="K426" s="26" t="s">
        <v>1140</v>
      </c>
      <c r="L426" s="399">
        <v>29</v>
      </c>
      <c r="M426" s="219"/>
      <c r="N426" s="329"/>
      <c r="O426" s="401"/>
      <c r="P426" s="387"/>
      <c r="Q426" s="388"/>
      <c r="R426" s="389"/>
      <c r="S426" s="411"/>
      <c r="T426" s="404"/>
      <c r="U426" s="24">
        <v>4</v>
      </c>
      <c r="V426" s="32">
        <v>5</v>
      </c>
      <c r="W426" s="32"/>
      <c r="X426" s="19">
        <v>2</v>
      </c>
      <c r="Y426" s="19">
        <v>8</v>
      </c>
      <c r="Z426" s="19" t="s">
        <v>282</v>
      </c>
      <c r="AA426" s="19">
        <v>1</v>
      </c>
      <c r="AB426" s="19">
        <v>1</v>
      </c>
      <c r="AC426" s="250"/>
      <c r="AD426" s="427"/>
      <c r="AE426" s="79"/>
      <c r="AF426" s="427"/>
      <c r="AG426" s="427"/>
      <c r="AH426" s="427"/>
      <c r="AI426" s="423"/>
      <c r="AJ426" s="423"/>
      <c r="AK426" s="19"/>
      <c r="AL426" s="19"/>
      <c r="AM426" s="19"/>
      <c r="AN426" s="19"/>
      <c r="AO426" s="19"/>
      <c r="AP426" s="229"/>
      <c r="AQ426" s="200"/>
      <c r="AR426" s="219"/>
      <c r="AS426" s="220"/>
      <c r="AT426" s="221"/>
      <c r="AU426" s="222"/>
      <c r="AV426" s="222"/>
      <c r="AW426" s="222"/>
      <c r="AX426" s="204"/>
      <c r="AY426" s="346"/>
      <c r="AZ426" s="13"/>
      <c r="BA426" s="13"/>
      <c r="BB426" s="37"/>
      <c r="BC426" s="15"/>
      <c r="BD426" s="15"/>
      <c r="BE426" s="32"/>
      <c r="BF426" s="32"/>
      <c r="BG426" s="32"/>
      <c r="BH426" s="36"/>
      <c r="BI426" s="15"/>
      <c r="BJ426" s="79"/>
      <c r="BK426" s="22"/>
      <c r="BL426" s="20"/>
      <c r="BM426" s="21"/>
      <c r="BN426" s="21"/>
      <c r="BO426" s="15"/>
      <c r="BP426" s="15"/>
      <c r="BQ426" s="15"/>
      <c r="BR426" s="15"/>
      <c r="BS426" s="15"/>
    </row>
    <row r="427" spans="1:71" ht="26.1" customHeight="1" x14ac:dyDescent="0.2">
      <c r="A427" s="370">
        <v>1276</v>
      </c>
      <c r="B427" s="370"/>
      <c r="C427" s="197"/>
      <c r="D427" s="370">
        <v>1346</v>
      </c>
      <c r="E427" s="370"/>
      <c r="F427" s="419">
        <v>4</v>
      </c>
      <c r="G427" s="371">
        <v>1</v>
      </c>
      <c r="H427" s="372" t="s">
        <v>1106</v>
      </c>
      <c r="I427" s="338" t="s">
        <v>1097</v>
      </c>
      <c r="J427" s="362"/>
      <c r="K427" s="26" t="s">
        <v>1097</v>
      </c>
      <c r="L427" s="399">
        <v>1911</v>
      </c>
      <c r="M427" s="219"/>
      <c r="N427" s="329"/>
      <c r="O427" s="401"/>
      <c r="P427" s="387"/>
      <c r="Q427" s="388"/>
      <c r="R427" s="389"/>
      <c r="S427" s="411"/>
      <c r="T427" s="404"/>
      <c r="U427" s="24" t="s">
        <v>287</v>
      </c>
      <c r="V427" s="32">
        <v>5</v>
      </c>
      <c r="W427" s="32"/>
      <c r="X427" s="19">
        <v>8</v>
      </c>
      <c r="Y427" s="19"/>
      <c r="Z427" s="19">
        <v>0</v>
      </c>
      <c r="AA427" s="19">
        <v>1</v>
      </c>
      <c r="AB427" s="19">
        <v>1</v>
      </c>
      <c r="AC427" s="250"/>
      <c r="AD427" s="427"/>
      <c r="AE427" s="79"/>
      <c r="AF427" s="427"/>
      <c r="AG427" s="427"/>
      <c r="AH427" s="427"/>
      <c r="AI427" s="423"/>
      <c r="AJ427" s="423"/>
      <c r="AK427" s="19"/>
      <c r="AL427" s="19"/>
      <c r="AM427" s="19"/>
      <c r="AN427" s="19"/>
      <c r="AO427" s="19"/>
      <c r="AP427" s="229"/>
      <c r="AQ427" s="200"/>
      <c r="AR427" s="219"/>
      <c r="AS427" s="220"/>
      <c r="AT427" s="221"/>
      <c r="AU427" s="222"/>
      <c r="AV427" s="222"/>
      <c r="AW427" s="222"/>
      <c r="AX427" s="204"/>
      <c r="AY427" s="346"/>
      <c r="AZ427" s="13"/>
      <c r="BA427" s="13"/>
      <c r="BB427" s="37"/>
      <c r="BC427" s="15"/>
      <c r="BD427" s="15"/>
      <c r="BE427" s="32"/>
      <c r="BF427" s="32"/>
      <c r="BG427" s="32"/>
      <c r="BH427" s="36"/>
      <c r="BI427" s="15"/>
      <c r="BJ427" s="79"/>
      <c r="BK427" s="22"/>
      <c r="BL427" s="20"/>
      <c r="BM427" s="21"/>
      <c r="BN427" s="21"/>
      <c r="BO427" s="15"/>
      <c r="BP427" s="15"/>
      <c r="BQ427" s="15"/>
      <c r="BR427" s="15"/>
      <c r="BS427" s="15"/>
    </row>
    <row r="428" spans="1:71" ht="26.1" customHeight="1" x14ac:dyDescent="0.2">
      <c r="A428" s="370">
        <v>1277</v>
      </c>
      <c r="B428" s="370"/>
      <c r="C428" s="197"/>
      <c r="D428" s="370">
        <v>1347</v>
      </c>
      <c r="E428" s="370"/>
      <c r="F428" s="419">
        <v>4</v>
      </c>
      <c r="G428" s="371">
        <v>1</v>
      </c>
      <c r="H428" s="372" t="s">
        <v>1110</v>
      </c>
      <c r="I428" s="272" t="s">
        <v>1096</v>
      </c>
      <c r="J428" s="197"/>
      <c r="K428" s="26" t="s">
        <v>1096</v>
      </c>
      <c r="L428" s="399">
        <v>1921</v>
      </c>
      <c r="M428" s="219"/>
      <c r="N428" s="329"/>
      <c r="O428" s="401"/>
      <c r="P428" s="387"/>
      <c r="Q428" s="388"/>
      <c r="R428" s="389"/>
      <c r="S428" s="411"/>
      <c r="T428" s="404"/>
      <c r="U428" s="24" t="s">
        <v>287</v>
      </c>
      <c r="V428" s="32">
        <v>4</v>
      </c>
      <c r="W428" s="32"/>
      <c r="X428" s="19">
        <v>6</v>
      </c>
      <c r="Y428" s="19"/>
      <c r="Z428" s="19">
        <v>0</v>
      </c>
      <c r="AA428" s="19">
        <v>3</v>
      </c>
      <c r="AB428" s="19">
        <v>2</v>
      </c>
      <c r="AC428" s="250"/>
      <c r="AD428" s="427"/>
      <c r="AE428" s="79"/>
      <c r="AF428" s="427"/>
      <c r="AG428" s="427"/>
      <c r="AH428" s="427"/>
      <c r="AI428" s="423"/>
      <c r="AJ428" s="423"/>
      <c r="AK428" s="19"/>
      <c r="AL428" s="19"/>
      <c r="AM428" s="19"/>
      <c r="AN428" s="19"/>
      <c r="AO428" s="19"/>
      <c r="AP428" s="229"/>
      <c r="AQ428" s="200"/>
      <c r="AR428" s="219"/>
      <c r="AS428" s="220"/>
      <c r="AT428" s="221"/>
      <c r="AU428" s="222"/>
      <c r="AV428" s="222"/>
      <c r="AW428" s="222"/>
      <c r="AX428" s="204"/>
      <c r="AY428" s="346"/>
      <c r="AZ428" s="13"/>
      <c r="BA428" s="13"/>
      <c r="BB428" s="37"/>
      <c r="BC428" s="15"/>
      <c r="BD428" s="15"/>
      <c r="BE428" s="32"/>
      <c r="BF428" s="32"/>
      <c r="BG428" s="32"/>
      <c r="BH428" s="36"/>
      <c r="BI428" s="15"/>
      <c r="BJ428" s="79"/>
      <c r="BK428" s="22"/>
      <c r="BL428" s="20"/>
      <c r="BM428" s="21"/>
      <c r="BN428" s="21"/>
      <c r="BO428" s="15"/>
      <c r="BP428" s="15"/>
      <c r="BQ428" s="15"/>
      <c r="BR428" s="15"/>
      <c r="BS428" s="15"/>
    </row>
    <row r="429" spans="1:71" ht="26.1" customHeight="1" x14ac:dyDescent="0.25">
      <c r="A429" s="370">
        <v>1278</v>
      </c>
      <c r="B429" s="370"/>
      <c r="C429" s="357"/>
      <c r="D429" s="370">
        <v>1348</v>
      </c>
      <c r="E429" s="370"/>
      <c r="F429" s="419">
        <v>4</v>
      </c>
      <c r="G429" s="371">
        <v>1</v>
      </c>
      <c r="H429" s="372">
        <v>403</v>
      </c>
      <c r="I429" s="272" t="s">
        <v>205</v>
      </c>
      <c r="J429" s="357" t="s">
        <v>232</v>
      </c>
      <c r="K429" s="26" t="s">
        <v>1554</v>
      </c>
      <c r="L429" s="399">
        <v>1572</v>
      </c>
      <c r="M429" s="219">
        <v>3</v>
      </c>
      <c r="N429" s="329">
        <v>0</v>
      </c>
      <c r="O429" s="401">
        <v>3</v>
      </c>
      <c r="P429" s="387">
        <v>3</v>
      </c>
      <c r="Q429" s="388">
        <v>0</v>
      </c>
      <c r="R429" s="389">
        <v>3</v>
      </c>
      <c r="S429" s="411"/>
      <c r="T429" s="403" t="s">
        <v>27</v>
      </c>
      <c r="U429" s="24"/>
      <c r="V429" s="32"/>
      <c r="W429" s="32"/>
      <c r="X429" s="19">
        <v>6</v>
      </c>
      <c r="Y429" s="19"/>
      <c r="Z429" s="19">
        <v>0</v>
      </c>
      <c r="AA429" s="19">
        <v>3</v>
      </c>
      <c r="AB429" s="19">
        <v>2</v>
      </c>
      <c r="AC429" s="257"/>
      <c r="AD429" s="19" t="s">
        <v>286</v>
      </c>
      <c r="AE429" s="32" t="s">
        <v>2063</v>
      </c>
      <c r="AF429" s="19"/>
      <c r="AG429" s="19"/>
      <c r="AH429" s="19"/>
      <c r="AI429" s="19">
        <v>37</v>
      </c>
      <c r="AJ429" s="19">
        <v>67</v>
      </c>
      <c r="AK429" s="19"/>
      <c r="AL429" s="19"/>
      <c r="AM429" s="19"/>
      <c r="AN429" s="19"/>
      <c r="AO429" s="19"/>
      <c r="AP429" s="229"/>
      <c r="AQ429" s="200"/>
      <c r="AR429" s="219">
        <v>1</v>
      </c>
      <c r="AS429" s="220"/>
      <c r="AT429" s="221"/>
      <c r="AU429" s="222">
        <v>1</v>
      </c>
      <c r="AV429" s="222">
        <v>3</v>
      </c>
      <c r="AW429" s="223">
        <v>3</v>
      </c>
      <c r="AX429" s="204">
        <v>3</v>
      </c>
      <c r="AY429" s="346">
        <v>1050</v>
      </c>
      <c r="AZ429" s="13">
        <v>10</v>
      </c>
      <c r="BA429" s="13">
        <v>6</v>
      </c>
      <c r="BB429" s="37">
        <v>4</v>
      </c>
      <c r="BC429" s="15"/>
      <c r="BD429" s="33"/>
      <c r="BE429" s="32"/>
      <c r="BF429" s="32"/>
      <c r="BG429" s="32" t="s">
        <v>99</v>
      </c>
      <c r="BH429" s="36">
        <v>425</v>
      </c>
      <c r="BI429" s="15">
        <v>2</v>
      </c>
      <c r="BJ429" s="79">
        <v>608</v>
      </c>
      <c r="BK429" s="22" t="s">
        <v>32</v>
      </c>
      <c r="BL429" s="20">
        <v>2017</v>
      </c>
      <c r="BM429" s="21" t="s">
        <v>30</v>
      </c>
      <c r="BN429" s="21" t="s">
        <v>30</v>
      </c>
      <c r="BO429" s="15"/>
      <c r="BP429" s="15"/>
      <c r="BQ429" s="15"/>
      <c r="BR429" s="15"/>
      <c r="BS429" s="15"/>
    </row>
    <row r="430" spans="1:71" ht="26.1" customHeight="1" x14ac:dyDescent="0.25">
      <c r="A430" s="370">
        <v>1279</v>
      </c>
      <c r="B430" s="370"/>
      <c r="C430" s="197"/>
      <c r="D430" s="370">
        <v>1349</v>
      </c>
      <c r="E430" s="370"/>
      <c r="F430" s="419">
        <v>4</v>
      </c>
      <c r="G430" s="371">
        <v>1</v>
      </c>
      <c r="H430" s="372">
        <v>404</v>
      </c>
      <c r="I430" s="272" t="s">
        <v>205</v>
      </c>
      <c r="J430" s="197" t="s">
        <v>232</v>
      </c>
      <c r="K430" s="26" t="s">
        <v>1555</v>
      </c>
      <c r="L430" s="399">
        <v>1572</v>
      </c>
      <c r="M430" s="219"/>
      <c r="N430" s="329"/>
      <c r="O430" s="401"/>
      <c r="P430" s="387"/>
      <c r="Q430" s="388"/>
      <c r="R430" s="389"/>
      <c r="S430" s="411"/>
      <c r="T430" s="404"/>
      <c r="U430" s="24"/>
      <c r="V430" s="32"/>
      <c r="W430" s="32"/>
      <c r="X430" s="19">
        <v>6</v>
      </c>
      <c r="Y430" s="19"/>
      <c r="Z430" s="19">
        <v>0</v>
      </c>
      <c r="AA430" s="19">
        <v>3</v>
      </c>
      <c r="AB430" s="19">
        <v>2</v>
      </c>
      <c r="AC430" s="257"/>
      <c r="AD430" s="19" t="s">
        <v>286</v>
      </c>
      <c r="AE430" s="32" t="s">
        <v>2063</v>
      </c>
      <c r="AF430" s="19"/>
      <c r="AG430" s="19"/>
      <c r="AH430" s="19"/>
      <c r="AI430" s="19">
        <v>37</v>
      </c>
      <c r="AJ430" s="19">
        <v>67</v>
      </c>
      <c r="AK430" s="19"/>
      <c r="AL430" s="19"/>
      <c r="AM430" s="19"/>
      <c r="AN430" s="19"/>
      <c r="AO430" s="19"/>
      <c r="AP430" s="229"/>
      <c r="AQ430" s="200"/>
      <c r="AR430" s="219">
        <v>1</v>
      </c>
      <c r="AS430" s="220"/>
      <c r="AT430" s="221"/>
      <c r="AU430" s="222">
        <v>1</v>
      </c>
      <c r="AV430" s="222">
        <v>3</v>
      </c>
      <c r="AW430" s="223">
        <v>3</v>
      </c>
      <c r="AX430" s="204">
        <v>3</v>
      </c>
      <c r="AY430" s="346">
        <v>1050</v>
      </c>
      <c r="AZ430" s="13">
        <v>10</v>
      </c>
      <c r="BA430" s="13">
        <v>6</v>
      </c>
      <c r="BB430" s="37">
        <v>4</v>
      </c>
      <c r="BC430" s="15"/>
      <c r="BD430" s="33"/>
      <c r="BE430" s="32"/>
      <c r="BF430" s="32"/>
      <c r="BG430" s="32" t="s">
        <v>99</v>
      </c>
      <c r="BH430" s="36">
        <v>425</v>
      </c>
      <c r="BI430" s="15">
        <v>2</v>
      </c>
      <c r="BJ430" s="79">
        <v>608</v>
      </c>
      <c r="BK430" s="22" t="s">
        <v>32</v>
      </c>
      <c r="BL430" s="20">
        <v>2017</v>
      </c>
      <c r="BM430" s="21" t="s">
        <v>30</v>
      </c>
      <c r="BN430" s="21" t="s">
        <v>30</v>
      </c>
      <c r="BO430" s="15"/>
      <c r="BP430" s="15"/>
      <c r="BQ430" s="15"/>
      <c r="BR430" s="15"/>
      <c r="BS430" s="15"/>
    </row>
    <row r="431" spans="1:71" ht="26.1" customHeight="1" x14ac:dyDescent="0.25">
      <c r="A431" s="370">
        <v>1280</v>
      </c>
      <c r="B431" s="370"/>
      <c r="C431" s="197"/>
      <c r="D431" s="370">
        <v>1350</v>
      </c>
      <c r="E431" s="370"/>
      <c r="F431" s="419">
        <v>4</v>
      </c>
      <c r="G431" s="371">
        <v>1</v>
      </c>
      <c r="H431" s="372">
        <v>405</v>
      </c>
      <c r="I431" s="272" t="s">
        <v>205</v>
      </c>
      <c r="J431" s="197" t="s">
        <v>232</v>
      </c>
      <c r="K431" s="26" t="s">
        <v>1556</v>
      </c>
      <c r="L431" s="399">
        <v>1572</v>
      </c>
      <c r="M431" s="219"/>
      <c r="N431" s="329"/>
      <c r="O431" s="401"/>
      <c r="P431" s="387"/>
      <c r="Q431" s="388"/>
      <c r="R431" s="389"/>
      <c r="S431" s="411"/>
      <c r="T431" s="404"/>
      <c r="U431" s="24"/>
      <c r="V431" s="32"/>
      <c r="W431" s="32"/>
      <c r="X431" s="19">
        <v>6</v>
      </c>
      <c r="Y431" s="19"/>
      <c r="Z431" s="19">
        <v>0</v>
      </c>
      <c r="AA431" s="19">
        <v>3</v>
      </c>
      <c r="AB431" s="19">
        <v>2</v>
      </c>
      <c r="AC431" s="257"/>
      <c r="AD431" s="19" t="s">
        <v>286</v>
      </c>
      <c r="AE431" s="32" t="s">
        <v>2063</v>
      </c>
      <c r="AF431" s="19"/>
      <c r="AG431" s="19"/>
      <c r="AH431" s="19"/>
      <c r="AI431" s="19">
        <v>37</v>
      </c>
      <c r="AJ431" s="19">
        <v>67</v>
      </c>
      <c r="AK431" s="19"/>
      <c r="AL431" s="19"/>
      <c r="AM431" s="19"/>
      <c r="AN431" s="19"/>
      <c r="AO431" s="19"/>
      <c r="AP431" s="229"/>
      <c r="AQ431" s="200"/>
      <c r="AR431" s="219">
        <v>1</v>
      </c>
      <c r="AS431" s="220"/>
      <c r="AT431" s="221"/>
      <c r="AU431" s="222">
        <v>1</v>
      </c>
      <c r="AV431" s="222">
        <v>3</v>
      </c>
      <c r="AW431" s="223">
        <v>3</v>
      </c>
      <c r="AX431" s="204">
        <v>3</v>
      </c>
      <c r="AY431" s="346">
        <v>1050</v>
      </c>
      <c r="AZ431" s="13">
        <v>10</v>
      </c>
      <c r="BA431" s="13">
        <v>6</v>
      </c>
      <c r="BB431" s="37">
        <v>4</v>
      </c>
      <c r="BC431" s="15"/>
      <c r="BD431" s="33"/>
      <c r="BE431" s="32"/>
      <c r="BF431" s="32"/>
      <c r="BG431" s="32" t="s">
        <v>99</v>
      </c>
      <c r="BH431" s="36">
        <v>425</v>
      </c>
      <c r="BI431" s="15">
        <v>2</v>
      </c>
      <c r="BJ431" s="79">
        <v>608</v>
      </c>
      <c r="BK431" s="22" t="s">
        <v>32</v>
      </c>
      <c r="BL431" s="20">
        <v>2017</v>
      </c>
      <c r="BM431" s="21" t="s">
        <v>30</v>
      </c>
      <c r="BN431" s="21" t="s">
        <v>30</v>
      </c>
      <c r="BO431" s="15"/>
      <c r="BP431" s="15"/>
      <c r="BQ431" s="15"/>
      <c r="BR431" s="15"/>
      <c r="BS431" s="15"/>
    </row>
    <row r="432" spans="1:71" ht="26.1" customHeight="1" x14ac:dyDescent="0.25">
      <c r="A432" s="370">
        <v>1281</v>
      </c>
      <c r="B432" s="370"/>
      <c r="C432" s="197"/>
      <c r="D432" s="370">
        <v>1351</v>
      </c>
      <c r="E432" s="370"/>
      <c r="F432" s="419">
        <v>4</v>
      </c>
      <c r="G432" s="371">
        <v>1</v>
      </c>
      <c r="H432" s="372" t="s">
        <v>1103</v>
      </c>
      <c r="I432" s="338" t="s">
        <v>26</v>
      </c>
      <c r="J432" s="362"/>
      <c r="K432" s="26" t="s">
        <v>26</v>
      </c>
      <c r="L432" s="399">
        <v>1903</v>
      </c>
      <c r="M432" s="219"/>
      <c r="N432" s="329"/>
      <c r="O432" s="401"/>
      <c r="P432" s="387"/>
      <c r="Q432" s="388"/>
      <c r="R432" s="389"/>
      <c r="S432" s="411"/>
      <c r="T432" s="404"/>
      <c r="U432" s="24" t="s">
        <v>286</v>
      </c>
      <c r="V432" s="32">
        <v>1</v>
      </c>
      <c r="W432" s="32"/>
      <c r="X432" s="19">
        <v>4</v>
      </c>
      <c r="Y432" s="19"/>
      <c r="Z432" s="19">
        <v>0</v>
      </c>
      <c r="AA432" s="19">
        <v>2</v>
      </c>
      <c r="AB432" s="19">
        <v>1</v>
      </c>
      <c r="AC432" s="257"/>
      <c r="AD432" s="428"/>
      <c r="AE432" s="431"/>
      <c r="AF432" s="428"/>
      <c r="AG432" s="428"/>
      <c r="AH432" s="428"/>
      <c r="AI432" s="425"/>
      <c r="AJ432" s="425"/>
      <c r="AK432" s="19"/>
      <c r="AL432" s="19"/>
      <c r="AM432" s="19"/>
      <c r="AN432" s="19"/>
      <c r="AO432" s="19"/>
      <c r="AP432" s="229"/>
      <c r="AQ432" s="200"/>
      <c r="AR432" s="219"/>
      <c r="AS432" s="220"/>
      <c r="AT432" s="221"/>
      <c r="AU432" s="222"/>
      <c r="AV432" s="222"/>
      <c r="AW432" s="223"/>
      <c r="AX432" s="204"/>
      <c r="AY432" s="346"/>
      <c r="AZ432" s="13"/>
      <c r="BA432" s="13"/>
      <c r="BB432" s="37"/>
      <c r="BC432" s="15"/>
      <c r="BD432" s="33"/>
      <c r="BE432" s="32"/>
      <c r="BF432" s="32"/>
      <c r="BG432" s="32"/>
      <c r="BH432" s="36"/>
      <c r="BI432" s="15"/>
      <c r="BJ432" s="79"/>
      <c r="BK432" s="22"/>
      <c r="BL432" s="20"/>
      <c r="BM432" s="21"/>
      <c r="BN432" s="21"/>
      <c r="BO432" s="15"/>
      <c r="BP432" s="15"/>
      <c r="BQ432" s="15"/>
      <c r="BR432" s="15"/>
      <c r="BS432" s="15"/>
    </row>
    <row r="433" spans="1:71" ht="26.1" customHeight="1" x14ac:dyDescent="0.25">
      <c r="A433" s="370">
        <v>1282</v>
      </c>
      <c r="B433" s="370"/>
      <c r="C433" s="197"/>
      <c r="D433" s="370">
        <v>1352</v>
      </c>
      <c r="E433" s="370"/>
      <c r="F433" s="419">
        <v>4</v>
      </c>
      <c r="G433" s="371">
        <v>1</v>
      </c>
      <c r="H433" s="372" t="s">
        <v>1105</v>
      </c>
      <c r="I433" s="338" t="s">
        <v>1140</v>
      </c>
      <c r="J433" s="362"/>
      <c r="K433" s="26" t="s">
        <v>1140</v>
      </c>
      <c r="L433" s="399">
        <v>29</v>
      </c>
      <c r="M433" s="219"/>
      <c r="N433" s="329"/>
      <c r="O433" s="401"/>
      <c r="P433" s="387"/>
      <c r="Q433" s="388"/>
      <c r="R433" s="389"/>
      <c r="S433" s="411"/>
      <c r="T433" s="404"/>
      <c r="U433" s="24">
        <v>4</v>
      </c>
      <c r="V433" s="32">
        <v>5</v>
      </c>
      <c r="W433" s="32"/>
      <c r="X433" s="19">
        <v>2</v>
      </c>
      <c r="Y433" s="19">
        <v>8</v>
      </c>
      <c r="Z433" s="19" t="s">
        <v>282</v>
      </c>
      <c r="AA433" s="19">
        <v>1</v>
      </c>
      <c r="AB433" s="19">
        <v>1</v>
      </c>
      <c r="AC433" s="257"/>
      <c r="AD433" s="428"/>
      <c r="AE433" s="431"/>
      <c r="AF433" s="428"/>
      <c r="AG433" s="428"/>
      <c r="AH433" s="428"/>
      <c r="AI433" s="425"/>
      <c r="AJ433" s="425"/>
      <c r="AK433" s="19"/>
      <c r="AL433" s="19"/>
      <c r="AM433" s="19"/>
      <c r="AN433" s="19"/>
      <c r="AO433" s="19"/>
      <c r="AP433" s="229"/>
      <c r="AQ433" s="200"/>
      <c r="AR433" s="219"/>
      <c r="AS433" s="220"/>
      <c r="AT433" s="221"/>
      <c r="AU433" s="222"/>
      <c r="AV433" s="222"/>
      <c r="AW433" s="223"/>
      <c r="AX433" s="204"/>
      <c r="AY433" s="346"/>
      <c r="AZ433" s="13"/>
      <c r="BA433" s="13"/>
      <c r="BB433" s="37"/>
      <c r="BC433" s="15"/>
      <c r="BD433" s="33"/>
      <c r="BE433" s="32"/>
      <c r="BF433" s="32"/>
      <c r="BG433" s="32"/>
      <c r="BH433" s="36"/>
      <c r="BI433" s="15"/>
      <c r="BJ433" s="79"/>
      <c r="BK433" s="22"/>
      <c r="BL433" s="20"/>
      <c r="BM433" s="21"/>
      <c r="BN433" s="21"/>
      <c r="BO433" s="15"/>
      <c r="BP433" s="15"/>
      <c r="BQ433" s="15"/>
      <c r="BR433" s="15"/>
      <c r="BS433" s="15"/>
    </row>
    <row r="434" spans="1:71" ht="26.1" customHeight="1" x14ac:dyDescent="0.25">
      <c r="A434" s="370">
        <v>1283</v>
      </c>
      <c r="B434" s="370"/>
      <c r="C434" s="197"/>
      <c r="D434" s="370">
        <v>1353</v>
      </c>
      <c r="E434" s="370"/>
      <c r="F434" s="419">
        <v>4</v>
      </c>
      <c r="G434" s="371">
        <v>1</v>
      </c>
      <c r="H434" s="372" t="s">
        <v>1106</v>
      </c>
      <c r="I434" s="338" t="s">
        <v>1097</v>
      </c>
      <c r="J434" s="362"/>
      <c r="K434" s="26" t="s">
        <v>1097</v>
      </c>
      <c r="L434" s="399">
        <v>1911</v>
      </c>
      <c r="M434" s="219"/>
      <c r="N434" s="329"/>
      <c r="O434" s="401"/>
      <c r="P434" s="387"/>
      <c r="Q434" s="388"/>
      <c r="R434" s="389"/>
      <c r="S434" s="411"/>
      <c r="T434" s="404"/>
      <c r="U434" s="24" t="s">
        <v>287</v>
      </c>
      <c r="V434" s="32">
        <v>5</v>
      </c>
      <c r="W434" s="32"/>
      <c r="X434" s="19">
        <v>8</v>
      </c>
      <c r="Y434" s="19"/>
      <c r="Z434" s="19">
        <v>0</v>
      </c>
      <c r="AA434" s="19">
        <v>1</v>
      </c>
      <c r="AB434" s="19">
        <v>1</v>
      </c>
      <c r="AC434" s="257"/>
      <c r="AD434" s="428"/>
      <c r="AE434" s="431"/>
      <c r="AF434" s="428"/>
      <c r="AG434" s="428"/>
      <c r="AH434" s="428"/>
      <c r="AI434" s="425"/>
      <c r="AJ434" s="425"/>
      <c r="AK434" s="19"/>
      <c r="AL434" s="19"/>
      <c r="AM434" s="19"/>
      <c r="AN434" s="19"/>
      <c r="AO434" s="19"/>
      <c r="AP434" s="229"/>
      <c r="AQ434" s="200"/>
      <c r="AR434" s="219"/>
      <c r="AS434" s="220"/>
      <c r="AT434" s="221"/>
      <c r="AU434" s="222"/>
      <c r="AV434" s="222"/>
      <c r="AW434" s="223"/>
      <c r="AX434" s="204"/>
      <c r="AY434" s="346"/>
      <c r="AZ434" s="13"/>
      <c r="BA434" s="13"/>
      <c r="BB434" s="37"/>
      <c r="BC434" s="15"/>
      <c r="BD434" s="33"/>
      <c r="BE434" s="32"/>
      <c r="BF434" s="32"/>
      <c r="BG434" s="32"/>
      <c r="BH434" s="36"/>
      <c r="BI434" s="15"/>
      <c r="BJ434" s="79"/>
      <c r="BK434" s="22"/>
      <c r="BL434" s="20"/>
      <c r="BM434" s="21"/>
      <c r="BN434" s="21"/>
      <c r="BO434" s="15"/>
      <c r="BP434" s="15"/>
      <c r="BQ434" s="15"/>
      <c r="BR434" s="15"/>
      <c r="BS434" s="15"/>
    </row>
    <row r="435" spans="1:71" ht="26.1" customHeight="1" x14ac:dyDescent="0.25">
      <c r="A435" s="370">
        <v>1284</v>
      </c>
      <c r="B435" s="370"/>
      <c r="C435" s="197"/>
      <c r="D435" s="370">
        <v>1354</v>
      </c>
      <c r="E435" s="370"/>
      <c r="F435" s="419">
        <v>4</v>
      </c>
      <c r="G435" s="371">
        <v>1</v>
      </c>
      <c r="H435" s="372" t="s">
        <v>1107</v>
      </c>
      <c r="I435" s="338" t="s">
        <v>284</v>
      </c>
      <c r="J435" s="362"/>
      <c r="K435" s="26" t="s">
        <v>284</v>
      </c>
      <c r="L435" s="399">
        <v>1915</v>
      </c>
      <c r="M435" s="219"/>
      <c r="N435" s="329"/>
      <c r="O435" s="401"/>
      <c r="P435" s="387"/>
      <c r="Q435" s="388"/>
      <c r="R435" s="389"/>
      <c r="S435" s="411"/>
      <c r="T435" s="404"/>
      <c r="U435" s="24" t="s">
        <v>287</v>
      </c>
      <c r="V435" s="32">
        <v>1</v>
      </c>
      <c r="W435" s="32" t="s">
        <v>288</v>
      </c>
      <c r="X435" s="19">
        <v>6</v>
      </c>
      <c r="Y435" s="19"/>
      <c r="Z435" s="19">
        <v>0</v>
      </c>
      <c r="AA435" s="19">
        <v>3</v>
      </c>
      <c r="AB435" s="19">
        <v>2</v>
      </c>
      <c r="AC435" s="257"/>
      <c r="AD435" s="428"/>
      <c r="AE435" s="431"/>
      <c r="AF435" s="428"/>
      <c r="AG435" s="428"/>
      <c r="AH435" s="428"/>
      <c r="AI435" s="425"/>
      <c r="AJ435" s="425"/>
      <c r="AK435" s="19"/>
      <c r="AL435" s="19"/>
      <c r="AM435" s="19"/>
      <c r="AN435" s="19"/>
      <c r="AO435" s="19"/>
      <c r="AP435" s="229"/>
      <c r="AQ435" s="200"/>
      <c r="AR435" s="219"/>
      <c r="AS435" s="220"/>
      <c r="AT435" s="221"/>
      <c r="AU435" s="222"/>
      <c r="AV435" s="222"/>
      <c r="AW435" s="223"/>
      <c r="AX435" s="204"/>
      <c r="AY435" s="346"/>
      <c r="AZ435" s="13"/>
      <c r="BA435" s="13"/>
      <c r="BB435" s="37"/>
      <c r="BC435" s="15"/>
      <c r="BD435" s="33"/>
      <c r="BE435" s="32"/>
      <c r="BF435" s="32"/>
      <c r="BG435" s="32"/>
      <c r="BH435" s="36"/>
      <c r="BI435" s="15"/>
      <c r="BJ435" s="79"/>
      <c r="BK435" s="22"/>
      <c r="BL435" s="20"/>
      <c r="BM435" s="21"/>
      <c r="BN435" s="21"/>
      <c r="BO435" s="15"/>
      <c r="BP435" s="15"/>
      <c r="BQ435" s="15"/>
      <c r="BR435" s="15"/>
      <c r="BS435" s="15"/>
    </row>
    <row r="436" spans="1:71" ht="26.1" customHeight="1" x14ac:dyDescent="0.2">
      <c r="A436" s="370">
        <v>1285</v>
      </c>
      <c r="B436" s="370"/>
      <c r="C436" s="357"/>
      <c r="D436" s="370">
        <v>1355</v>
      </c>
      <c r="E436" s="370"/>
      <c r="F436" s="419">
        <v>4</v>
      </c>
      <c r="G436" s="371">
        <v>1</v>
      </c>
      <c r="H436" s="372">
        <v>406</v>
      </c>
      <c r="I436" s="272" t="s">
        <v>205</v>
      </c>
      <c r="J436" s="357" t="s">
        <v>234</v>
      </c>
      <c r="K436" s="26" t="s">
        <v>1557</v>
      </c>
      <c r="L436" s="399">
        <v>1573</v>
      </c>
      <c r="M436" s="219">
        <v>3</v>
      </c>
      <c r="N436" s="329">
        <v>3</v>
      </c>
      <c r="O436" s="401">
        <v>6</v>
      </c>
      <c r="P436" s="387">
        <v>25</v>
      </c>
      <c r="Q436" s="388">
        <v>21</v>
      </c>
      <c r="R436" s="389">
        <v>46</v>
      </c>
      <c r="S436" s="411"/>
      <c r="T436" s="403" t="s">
        <v>27</v>
      </c>
      <c r="U436" s="24"/>
      <c r="V436" s="32"/>
      <c r="W436" s="32"/>
      <c r="X436" s="19">
        <v>6</v>
      </c>
      <c r="Y436" s="19"/>
      <c r="Z436" s="19">
        <v>0</v>
      </c>
      <c r="AA436" s="19">
        <v>3</v>
      </c>
      <c r="AB436" s="19">
        <v>2</v>
      </c>
      <c r="AC436" s="250"/>
      <c r="AD436" s="19" t="s">
        <v>287</v>
      </c>
      <c r="AE436" s="32" t="s">
        <v>2062</v>
      </c>
      <c r="AF436" s="19"/>
      <c r="AG436" s="19"/>
      <c r="AH436" s="19"/>
      <c r="AI436" s="19">
        <v>37</v>
      </c>
      <c r="AJ436" s="19">
        <v>67</v>
      </c>
      <c r="AK436" s="19"/>
      <c r="AL436" s="19"/>
      <c r="AM436" s="19"/>
      <c r="AN436" s="19"/>
      <c r="AO436" s="19"/>
      <c r="AP436" s="229"/>
      <c r="AQ436" s="200"/>
      <c r="AR436" s="219">
        <v>10</v>
      </c>
      <c r="AS436" s="220"/>
      <c r="AT436" s="221"/>
      <c r="AU436" s="222">
        <v>10</v>
      </c>
      <c r="AV436" s="222">
        <v>2</v>
      </c>
      <c r="AW436" s="223">
        <v>2</v>
      </c>
      <c r="AX436" s="204">
        <v>2</v>
      </c>
      <c r="AY436" s="346">
        <v>1052</v>
      </c>
      <c r="AZ436" s="13">
        <v>20</v>
      </c>
      <c r="BA436" s="13">
        <v>6</v>
      </c>
      <c r="BB436" s="37">
        <v>14</v>
      </c>
      <c r="BC436" s="15"/>
      <c r="BD436" s="15">
        <v>4</v>
      </c>
      <c r="BE436" s="32"/>
      <c r="BF436" s="32"/>
      <c r="BG436" s="32" t="s">
        <v>103</v>
      </c>
      <c r="BH436" s="36">
        <v>425</v>
      </c>
      <c r="BI436" s="15">
        <v>4</v>
      </c>
      <c r="BJ436" s="79">
        <v>609</v>
      </c>
      <c r="BK436" s="22" t="s">
        <v>32</v>
      </c>
      <c r="BL436" s="20">
        <v>2017</v>
      </c>
      <c r="BM436" s="21" t="s">
        <v>30</v>
      </c>
      <c r="BN436" s="21" t="s">
        <v>30</v>
      </c>
      <c r="BO436" s="15"/>
      <c r="BP436" s="15"/>
      <c r="BQ436" s="15"/>
      <c r="BR436" s="15"/>
      <c r="BS436" s="15"/>
    </row>
    <row r="437" spans="1:71" ht="26.1" customHeight="1" x14ac:dyDescent="0.2">
      <c r="A437" s="370">
        <v>1286</v>
      </c>
      <c r="B437" s="370"/>
      <c r="C437" s="197"/>
      <c r="D437" s="370">
        <v>1356</v>
      </c>
      <c r="E437" s="370"/>
      <c r="F437" s="419">
        <v>4</v>
      </c>
      <c r="G437" s="371">
        <v>1</v>
      </c>
      <c r="H437" s="372">
        <v>407</v>
      </c>
      <c r="I437" s="272" t="s">
        <v>205</v>
      </c>
      <c r="J437" s="197" t="s">
        <v>234</v>
      </c>
      <c r="K437" s="26" t="s">
        <v>1558</v>
      </c>
      <c r="L437" s="399">
        <v>1573</v>
      </c>
      <c r="M437" s="219"/>
      <c r="N437" s="329"/>
      <c r="O437" s="401"/>
      <c r="P437" s="387"/>
      <c r="Q437" s="388"/>
      <c r="R437" s="389"/>
      <c r="S437" s="411"/>
      <c r="T437" s="404"/>
      <c r="U437" s="24"/>
      <c r="V437" s="32"/>
      <c r="W437" s="32"/>
      <c r="X437" s="19">
        <v>6</v>
      </c>
      <c r="Y437" s="19"/>
      <c r="Z437" s="19">
        <v>0</v>
      </c>
      <c r="AA437" s="19">
        <v>3</v>
      </c>
      <c r="AB437" s="19">
        <v>2</v>
      </c>
      <c r="AC437" s="250"/>
      <c r="AD437" s="19" t="s">
        <v>287</v>
      </c>
      <c r="AE437" s="32" t="s">
        <v>2062</v>
      </c>
      <c r="AF437" s="19"/>
      <c r="AG437" s="19"/>
      <c r="AH437" s="19"/>
      <c r="AI437" s="19">
        <v>37</v>
      </c>
      <c r="AJ437" s="19">
        <v>67</v>
      </c>
      <c r="AK437" s="19"/>
      <c r="AL437" s="19"/>
      <c r="AM437" s="19"/>
      <c r="AN437" s="19"/>
      <c r="AO437" s="19"/>
      <c r="AP437" s="229"/>
      <c r="AQ437" s="200"/>
      <c r="AR437" s="219">
        <v>10</v>
      </c>
      <c r="AS437" s="220"/>
      <c r="AT437" s="221"/>
      <c r="AU437" s="222">
        <v>10</v>
      </c>
      <c r="AV437" s="222">
        <v>2</v>
      </c>
      <c r="AW437" s="223">
        <v>2</v>
      </c>
      <c r="AX437" s="204">
        <v>2</v>
      </c>
      <c r="AY437" s="346">
        <v>1052</v>
      </c>
      <c r="AZ437" s="13">
        <v>20</v>
      </c>
      <c r="BA437" s="13">
        <v>6</v>
      </c>
      <c r="BB437" s="37">
        <v>14</v>
      </c>
      <c r="BC437" s="15"/>
      <c r="BD437" s="15">
        <v>4</v>
      </c>
      <c r="BE437" s="32"/>
      <c r="BF437" s="32"/>
      <c r="BG437" s="32" t="s">
        <v>103</v>
      </c>
      <c r="BH437" s="36">
        <v>425</v>
      </c>
      <c r="BI437" s="15">
        <v>4</v>
      </c>
      <c r="BJ437" s="79">
        <v>609</v>
      </c>
      <c r="BK437" s="22" t="s">
        <v>32</v>
      </c>
      <c r="BL437" s="20">
        <v>2017</v>
      </c>
      <c r="BM437" s="21" t="s">
        <v>30</v>
      </c>
      <c r="BN437" s="21" t="s">
        <v>30</v>
      </c>
      <c r="BO437" s="15"/>
      <c r="BP437" s="15"/>
      <c r="BQ437" s="15"/>
      <c r="BR437" s="15"/>
      <c r="BS437" s="15"/>
    </row>
    <row r="438" spans="1:71" ht="26.1" customHeight="1" x14ac:dyDescent="0.2">
      <c r="A438" s="370">
        <v>1287</v>
      </c>
      <c r="B438" s="370"/>
      <c r="C438" s="197"/>
      <c r="D438" s="370">
        <v>1357</v>
      </c>
      <c r="E438" s="370"/>
      <c r="F438" s="419">
        <v>4</v>
      </c>
      <c r="G438" s="371">
        <v>1</v>
      </c>
      <c r="H438" s="372">
        <v>408</v>
      </c>
      <c r="I438" s="272" t="s">
        <v>205</v>
      </c>
      <c r="J438" s="197" t="s">
        <v>234</v>
      </c>
      <c r="K438" s="26" t="s">
        <v>1559</v>
      </c>
      <c r="L438" s="399">
        <v>1573</v>
      </c>
      <c r="M438" s="219"/>
      <c r="N438" s="329"/>
      <c r="O438" s="401"/>
      <c r="P438" s="387"/>
      <c r="Q438" s="388"/>
      <c r="R438" s="389"/>
      <c r="S438" s="411"/>
      <c r="T438" s="404"/>
      <c r="U438" s="24"/>
      <c r="V438" s="32"/>
      <c r="W438" s="32"/>
      <c r="X438" s="19">
        <v>6</v>
      </c>
      <c r="Y438" s="19"/>
      <c r="Z438" s="19">
        <v>0</v>
      </c>
      <c r="AA438" s="19">
        <v>1</v>
      </c>
      <c r="AB438" s="19">
        <v>2</v>
      </c>
      <c r="AC438" s="250"/>
      <c r="AD438" s="19" t="s">
        <v>287</v>
      </c>
      <c r="AE438" s="32" t="s">
        <v>2062</v>
      </c>
      <c r="AF438" s="19"/>
      <c r="AG438" s="19"/>
      <c r="AH438" s="19"/>
      <c r="AI438" s="19">
        <v>37</v>
      </c>
      <c r="AJ438" s="19">
        <v>67</v>
      </c>
      <c r="AK438" s="19"/>
      <c r="AL438" s="19"/>
      <c r="AM438" s="19"/>
      <c r="AN438" s="19"/>
      <c r="AO438" s="19"/>
      <c r="AP438" s="229"/>
      <c r="AQ438" s="200"/>
      <c r="AR438" s="219">
        <v>10</v>
      </c>
      <c r="AS438" s="220"/>
      <c r="AT438" s="221"/>
      <c r="AU438" s="222">
        <v>10</v>
      </c>
      <c r="AV438" s="222">
        <v>2</v>
      </c>
      <c r="AW438" s="223">
        <v>2</v>
      </c>
      <c r="AX438" s="204">
        <v>2</v>
      </c>
      <c r="AY438" s="346">
        <v>1052</v>
      </c>
      <c r="AZ438" s="13">
        <v>20</v>
      </c>
      <c r="BA438" s="13">
        <v>6</v>
      </c>
      <c r="BB438" s="37">
        <v>14</v>
      </c>
      <c r="BC438" s="15"/>
      <c r="BD438" s="15">
        <v>4</v>
      </c>
      <c r="BE438" s="32"/>
      <c r="BF438" s="32"/>
      <c r="BG438" s="32" t="s">
        <v>103</v>
      </c>
      <c r="BH438" s="36">
        <v>425</v>
      </c>
      <c r="BI438" s="15">
        <v>4</v>
      </c>
      <c r="BJ438" s="79">
        <v>609</v>
      </c>
      <c r="BK438" s="22" t="s">
        <v>32</v>
      </c>
      <c r="BL438" s="20">
        <v>2017</v>
      </c>
      <c r="BM438" s="21" t="s">
        <v>30</v>
      </c>
      <c r="BN438" s="21" t="s">
        <v>30</v>
      </c>
      <c r="BO438" s="15"/>
      <c r="BP438" s="15"/>
      <c r="BQ438" s="15"/>
      <c r="BR438" s="15"/>
      <c r="BS438" s="15"/>
    </row>
    <row r="439" spans="1:71" ht="26.1" customHeight="1" x14ac:dyDescent="0.2">
      <c r="A439" s="370">
        <v>1288</v>
      </c>
      <c r="B439" s="370"/>
      <c r="C439" s="197"/>
      <c r="D439" s="370">
        <v>1358</v>
      </c>
      <c r="E439" s="370"/>
      <c r="F439" s="419">
        <v>4</v>
      </c>
      <c r="G439" s="371">
        <v>1</v>
      </c>
      <c r="H439" s="372">
        <v>409</v>
      </c>
      <c r="I439" s="272" t="s">
        <v>205</v>
      </c>
      <c r="J439" s="197" t="s">
        <v>234</v>
      </c>
      <c r="K439" s="26" t="s">
        <v>1560</v>
      </c>
      <c r="L439" s="399">
        <v>1574</v>
      </c>
      <c r="M439" s="219">
        <v>3</v>
      </c>
      <c r="N439" s="329">
        <v>4</v>
      </c>
      <c r="O439" s="401">
        <v>7</v>
      </c>
      <c r="P439" s="387"/>
      <c r="Q439" s="388"/>
      <c r="R439" s="389"/>
      <c r="S439" s="411"/>
      <c r="T439" s="404"/>
      <c r="U439" s="24"/>
      <c r="V439" s="32"/>
      <c r="W439" s="32"/>
      <c r="X439" s="19">
        <v>6</v>
      </c>
      <c r="Y439" s="19"/>
      <c r="Z439" s="19">
        <v>0</v>
      </c>
      <c r="AA439" s="19">
        <v>1</v>
      </c>
      <c r="AB439" s="19">
        <v>2</v>
      </c>
      <c r="AC439" s="250"/>
      <c r="AD439" s="19" t="s">
        <v>287</v>
      </c>
      <c r="AE439" s="32" t="s">
        <v>2062</v>
      </c>
      <c r="AF439" s="19"/>
      <c r="AG439" s="19"/>
      <c r="AH439" s="19"/>
      <c r="AI439" s="19">
        <v>37</v>
      </c>
      <c r="AJ439" s="19">
        <v>67</v>
      </c>
      <c r="AK439" s="19"/>
      <c r="AL439" s="19"/>
      <c r="AM439" s="19"/>
      <c r="AN439" s="19"/>
      <c r="AO439" s="19"/>
      <c r="AP439" s="229"/>
      <c r="AQ439" s="200"/>
      <c r="AR439" s="219"/>
      <c r="AS439" s="220"/>
      <c r="AT439" s="221"/>
      <c r="AU439" s="222"/>
      <c r="AV439" s="222"/>
      <c r="AW439" s="222"/>
      <c r="AX439" s="204"/>
      <c r="AY439" s="346">
        <v>1052</v>
      </c>
      <c r="AZ439" s="13">
        <v>20</v>
      </c>
      <c r="BA439" s="13">
        <v>6</v>
      </c>
      <c r="BB439" s="37">
        <v>14</v>
      </c>
      <c r="BC439" s="15"/>
      <c r="BD439" s="15">
        <v>4</v>
      </c>
      <c r="BE439" s="32"/>
      <c r="BF439" s="32"/>
      <c r="BG439" s="32" t="s">
        <v>103</v>
      </c>
      <c r="BH439" s="36">
        <v>425</v>
      </c>
      <c r="BI439" s="15">
        <v>4</v>
      </c>
      <c r="BJ439" s="79">
        <v>609</v>
      </c>
      <c r="BK439" s="22" t="s">
        <v>32</v>
      </c>
      <c r="BL439" s="20">
        <v>2017</v>
      </c>
      <c r="BM439" s="21" t="s">
        <v>30</v>
      </c>
      <c r="BN439" s="21" t="s">
        <v>30</v>
      </c>
      <c r="BO439" s="15"/>
      <c r="BP439" s="15"/>
      <c r="BQ439" s="15"/>
      <c r="BR439" s="15"/>
      <c r="BS439" s="15"/>
    </row>
    <row r="440" spans="1:71" ht="26.1" customHeight="1" x14ac:dyDescent="0.2">
      <c r="A440" s="370">
        <v>1289</v>
      </c>
      <c r="B440" s="370"/>
      <c r="C440" s="197"/>
      <c r="D440" s="370">
        <v>1359</v>
      </c>
      <c r="E440" s="370"/>
      <c r="F440" s="419">
        <v>4</v>
      </c>
      <c r="G440" s="371">
        <v>1</v>
      </c>
      <c r="H440" s="372">
        <v>410</v>
      </c>
      <c r="I440" s="272" t="s">
        <v>205</v>
      </c>
      <c r="J440" s="197" t="s">
        <v>234</v>
      </c>
      <c r="K440" s="26" t="s">
        <v>1561</v>
      </c>
      <c r="L440" s="399">
        <v>1574</v>
      </c>
      <c r="M440" s="219"/>
      <c r="N440" s="329"/>
      <c r="O440" s="401"/>
      <c r="P440" s="387"/>
      <c r="Q440" s="388"/>
      <c r="R440" s="389"/>
      <c r="S440" s="411"/>
      <c r="T440" s="404"/>
      <c r="U440" s="24"/>
      <c r="V440" s="32"/>
      <c r="W440" s="32"/>
      <c r="X440" s="19">
        <v>5</v>
      </c>
      <c r="Y440" s="19"/>
      <c r="Z440" s="19">
        <v>0</v>
      </c>
      <c r="AA440" s="19">
        <v>3</v>
      </c>
      <c r="AB440" s="19">
        <v>1</v>
      </c>
      <c r="AC440" s="250"/>
      <c r="AD440" s="19" t="s">
        <v>287</v>
      </c>
      <c r="AE440" s="32" t="s">
        <v>2062</v>
      </c>
      <c r="AF440" s="19"/>
      <c r="AG440" s="19"/>
      <c r="AH440" s="19"/>
      <c r="AI440" s="19">
        <v>37</v>
      </c>
      <c r="AJ440" s="19">
        <v>67</v>
      </c>
      <c r="AK440" s="19"/>
      <c r="AL440" s="19"/>
      <c r="AM440" s="19"/>
      <c r="AN440" s="19"/>
      <c r="AO440" s="19"/>
      <c r="AP440" s="229"/>
      <c r="AQ440" s="200"/>
      <c r="AR440" s="219"/>
      <c r="AS440" s="220"/>
      <c r="AT440" s="221"/>
      <c r="AU440" s="222"/>
      <c r="AV440" s="222"/>
      <c r="AW440" s="222"/>
      <c r="AX440" s="204"/>
      <c r="AY440" s="346">
        <v>1052</v>
      </c>
      <c r="AZ440" s="13">
        <v>20</v>
      </c>
      <c r="BA440" s="13">
        <v>6</v>
      </c>
      <c r="BB440" s="37">
        <v>14</v>
      </c>
      <c r="BC440" s="15"/>
      <c r="BD440" s="15">
        <v>4</v>
      </c>
      <c r="BE440" s="32"/>
      <c r="BF440" s="32"/>
      <c r="BG440" s="32" t="s">
        <v>103</v>
      </c>
      <c r="BH440" s="36">
        <v>425</v>
      </c>
      <c r="BI440" s="15">
        <v>4</v>
      </c>
      <c r="BJ440" s="79">
        <v>609</v>
      </c>
      <c r="BK440" s="22" t="s">
        <v>32</v>
      </c>
      <c r="BL440" s="20">
        <v>2017</v>
      </c>
      <c r="BM440" s="21" t="s">
        <v>30</v>
      </c>
      <c r="BN440" s="21" t="s">
        <v>30</v>
      </c>
      <c r="BO440" s="15"/>
      <c r="BP440" s="15"/>
      <c r="BQ440" s="15"/>
      <c r="BR440" s="15"/>
      <c r="BS440" s="15"/>
    </row>
    <row r="441" spans="1:71" ht="26.1" customHeight="1" x14ac:dyDescent="0.2">
      <c r="A441" s="370">
        <v>1290</v>
      </c>
      <c r="B441" s="370"/>
      <c r="C441" s="197"/>
      <c r="D441" s="370">
        <v>1360</v>
      </c>
      <c r="E441" s="370"/>
      <c r="F441" s="419">
        <v>4</v>
      </c>
      <c r="G441" s="371">
        <v>1</v>
      </c>
      <c r="H441" s="372">
        <v>411</v>
      </c>
      <c r="I441" s="272" t="s">
        <v>205</v>
      </c>
      <c r="J441" s="197" t="s">
        <v>234</v>
      </c>
      <c r="K441" s="26" t="s">
        <v>1562</v>
      </c>
      <c r="L441" s="399">
        <v>1574</v>
      </c>
      <c r="M441" s="219"/>
      <c r="N441" s="329"/>
      <c r="O441" s="401"/>
      <c r="P441" s="387"/>
      <c r="Q441" s="388"/>
      <c r="R441" s="389"/>
      <c r="S441" s="411"/>
      <c r="T441" s="404"/>
      <c r="U441" s="24"/>
      <c r="V441" s="32"/>
      <c r="W441" s="32"/>
      <c r="X441" s="19">
        <v>6</v>
      </c>
      <c r="Y441" s="19"/>
      <c r="Z441" s="19">
        <v>0</v>
      </c>
      <c r="AA441" s="19">
        <v>3</v>
      </c>
      <c r="AB441" s="19">
        <v>2</v>
      </c>
      <c r="AC441" s="250"/>
      <c r="AD441" s="19" t="s">
        <v>287</v>
      </c>
      <c r="AE441" s="32" t="s">
        <v>2062</v>
      </c>
      <c r="AF441" s="19"/>
      <c r="AG441" s="19"/>
      <c r="AH441" s="19"/>
      <c r="AI441" s="19">
        <v>37</v>
      </c>
      <c r="AJ441" s="19">
        <v>67</v>
      </c>
      <c r="AK441" s="19"/>
      <c r="AL441" s="19"/>
      <c r="AM441" s="19"/>
      <c r="AN441" s="19"/>
      <c r="AO441" s="19"/>
      <c r="AP441" s="229"/>
      <c r="AQ441" s="200"/>
      <c r="AR441" s="219"/>
      <c r="AS441" s="220"/>
      <c r="AT441" s="221"/>
      <c r="AU441" s="222"/>
      <c r="AV441" s="222"/>
      <c r="AW441" s="222"/>
      <c r="AX441" s="204"/>
      <c r="AY441" s="346">
        <v>1052</v>
      </c>
      <c r="AZ441" s="13">
        <v>20</v>
      </c>
      <c r="BA441" s="13">
        <v>6</v>
      </c>
      <c r="BB441" s="37">
        <v>14</v>
      </c>
      <c r="BC441" s="15"/>
      <c r="BD441" s="15">
        <v>4</v>
      </c>
      <c r="BE441" s="32"/>
      <c r="BF441" s="32"/>
      <c r="BG441" s="32" t="s">
        <v>103</v>
      </c>
      <c r="BH441" s="36">
        <v>425</v>
      </c>
      <c r="BI441" s="15">
        <v>4</v>
      </c>
      <c r="BJ441" s="79">
        <v>609</v>
      </c>
      <c r="BK441" s="22" t="s">
        <v>32</v>
      </c>
      <c r="BL441" s="20">
        <v>2017</v>
      </c>
      <c r="BM441" s="21" t="s">
        <v>30</v>
      </c>
      <c r="BN441" s="21" t="s">
        <v>30</v>
      </c>
      <c r="BO441" s="15"/>
      <c r="BP441" s="15"/>
      <c r="BQ441" s="15"/>
      <c r="BR441" s="15"/>
      <c r="BS441" s="15"/>
    </row>
    <row r="442" spans="1:71" ht="26.1" customHeight="1" x14ac:dyDescent="0.2">
      <c r="A442" s="370">
        <v>1291</v>
      </c>
      <c r="B442" s="370"/>
      <c r="C442" s="197"/>
      <c r="D442" s="370">
        <v>1361</v>
      </c>
      <c r="E442" s="370"/>
      <c r="F442" s="419">
        <v>4</v>
      </c>
      <c r="G442" s="371">
        <v>1</v>
      </c>
      <c r="H442" s="372">
        <v>412</v>
      </c>
      <c r="I442" s="272" t="s">
        <v>205</v>
      </c>
      <c r="J442" s="197" t="s">
        <v>234</v>
      </c>
      <c r="K442" s="26" t="s">
        <v>1563</v>
      </c>
      <c r="L442" s="399">
        <v>1575</v>
      </c>
      <c r="M442" s="219">
        <v>2</v>
      </c>
      <c r="N442" s="329">
        <v>2</v>
      </c>
      <c r="O442" s="401">
        <v>4</v>
      </c>
      <c r="P442" s="387"/>
      <c r="Q442" s="388"/>
      <c r="R442" s="389"/>
      <c r="S442" s="411"/>
      <c r="T442" s="404"/>
      <c r="U442" s="24"/>
      <c r="V442" s="32"/>
      <c r="W442" s="32"/>
      <c r="X442" s="19">
        <v>6</v>
      </c>
      <c r="Y442" s="19"/>
      <c r="Z442" s="19">
        <v>0</v>
      </c>
      <c r="AA442" s="19">
        <v>3</v>
      </c>
      <c r="AB442" s="19">
        <v>2</v>
      </c>
      <c r="AC442" s="250"/>
      <c r="AD442" s="19" t="s">
        <v>287</v>
      </c>
      <c r="AE442" s="32" t="s">
        <v>2062</v>
      </c>
      <c r="AF442" s="19"/>
      <c r="AG442" s="19"/>
      <c r="AH442" s="19"/>
      <c r="AI442" s="19">
        <v>34</v>
      </c>
      <c r="AJ442" s="19">
        <v>65</v>
      </c>
      <c r="AK442" s="19"/>
      <c r="AL442" s="19"/>
      <c r="AM442" s="19"/>
      <c r="AN442" s="19"/>
      <c r="AO442" s="19"/>
      <c r="AP442" s="229"/>
      <c r="AQ442" s="200"/>
      <c r="AR442" s="219"/>
      <c r="AS442" s="220"/>
      <c r="AT442" s="221"/>
      <c r="AU442" s="222"/>
      <c r="AV442" s="222"/>
      <c r="AW442" s="222"/>
      <c r="AX442" s="204"/>
      <c r="AY442" s="346">
        <v>1052</v>
      </c>
      <c r="AZ442" s="13">
        <v>20</v>
      </c>
      <c r="BA442" s="13">
        <v>6</v>
      </c>
      <c r="BB442" s="37">
        <v>14</v>
      </c>
      <c r="BC442" s="15"/>
      <c r="BD442" s="15">
        <v>4</v>
      </c>
      <c r="BE442" s="32"/>
      <c r="BF442" s="32"/>
      <c r="BG442" s="32" t="s">
        <v>103</v>
      </c>
      <c r="BH442" s="36">
        <v>425</v>
      </c>
      <c r="BI442" s="15">
        <v>4</v>
      </c>
      <c r="BJ442" s="79">
        <v>609</v>
      </c>
      <c r="BK442" s="22" t="s">
        <v>32</v>
      </c>
      <c r="BL442" s="20">
        <v>2017</v>
      </c>
      <c r="BM442" s="21" t="s">
        <v>30</v>
      </c>
      <c r="BN442" s="21" t="s">
        <v>30</v>
      </c>
      <c r="BO442" s="15"/>
      <c r="BP442" s="15"/>
      <c r="BQ442" s="15"/>
      <c r="BR442" s="15"/>
      <c r="BS442" s="15"/>
    </row>
    <row r="443" spans="1:71" ht="26.1" customHeight="1" x14ac:dyDescent="0.2">
      <c r="A443" s="370">
        <v>1292</v>
      </c>
      <c r="B443" s="370"/>
      <c r="C443" s="197"/>
      <c r="D443" s="370">
        <v>1362</v>
      </c>
      <c r="E443" s="370"/>
      <c r="F443" s="419">
        <v>4</v>
      </c>
      <c r="G443" s="371">
        <v>1</v>
      </c>
      <c r="H443" s="372">
        <v>413</v>
      </c>
      <c r="I443" s="272" t="s">
        <v>205</v>
      </c>
      <c r="J443" s="197" t="s">
        <v>234</v>
      </c>
      <c r="K443" s="26" t="s">
        <v>1564</v>
      </c>
      <c r="L443" s="399">
        <v>1575</v>
      </c>
      <c r="M443" s="219"/>
      <c r="N443" s="329"/>
      <c r="O443" s="401"/>
      <c r="P443" s="387"/>
      <c r="Q443" s="388"/>
      <c r="R443" s="389"/>
      <c r="S443" s="411"/>
      <c r="T443" s="404"/>
      <c r="U443" s="24"/>
      <c r="V443" s="32"/>
      <c r="W443" s="32"/>
      <c r="X443" s="19">
        <v>8</v>
      </c>
      <c r="Y443" s="19"/>
      <c r="Z443" s="19">
        <v>0</v>
      </c>
      <c r="AA443" s="19">
        <v>1</v>
      </c>
      <c r="AB443" s="19">
        <v>1</v>
      </c>
      <c r="AC443" s="250"/>
      <c r="AD443" s="19" t="s">
        <v>287</v>
      </c>
      <c r="AE443" s="32" t="s">
        <v>2062</v>
      </c>
      <c r="AF443" s="19"/>
      <c r="AG443" s="19"/>
      <c r="AH443" s="19"/>
      <c r="AI443" s="19">
        <v>34</v>
      </c>
      <c r="AJ443" s="19">
        <v>65</v>
      </c>
      <c r="AK443" s="19"/>
      <c r="AL443" s="19"/>
      <c r="AM443" s="19"/>
      <c r="AN443" s="19"/>
      <c r="AO443" s="19"/>
      <c r="AP443" s="229"/>
      <c r="AQ443" s="200"/>
      <c r="AR443" s="219"/>
      <c r="AS443" s="220"/>
      <c r="AT443" s="221"/>
      <c r="AU443" s="222"/>
      <c r="AV443" s="222"/>
      <c r="AW443" s="222"/>
      <c r="AX443" s="204"/>
      <c r="AY443" s="346">
        <v>1052</v>
      </c>
      <c r="AZ443" s="13">
        <v>20</v>
      </c>
      <c r="BA443" s="13">
        <v>6</v>
      </c>
      <c r="BB443" s="37">
        <v>14</v>
      </c>
      <c r="BC443" s="15"/>
      <c r="BD443" s="15">
        <v>4</v>
      </c>
      <c r="BE443" s="32"/>
      <c r="BF443" s="32"/>
      <c r="BG443" s="32" t="s">
        <v>103</v>
      </c>
      <c r="BH443" s="36">
        <v>425</v>
      </c>
      <c r="BI443" s="15">
        <v>4</v>
      </c>
      <c r="BJ443" s="79">
        <v>609</v>
      </c>
      <c r="BK443" s="22" t="s">
        <v>32</v>
      </c>
      <c r="BL443" s="20">
        <v>2017</v>
      </c>
      <c r="BM443" s="21" t="s">
        <v>30</v>
      </c>
      <c r="BN443" s="21" t="s">
        <v>30</v>
      </c>
      <c r="BO443" s="15"/>
      <c r="BP443" s="15"/>
      <c r="BQ443" s="15"/>
      <c r="BR443" s="15"/>
      <c r="BS443" s="15"/>
    </row>
    <row r="444" spans="1:71" ht="26.1" customHeight="1" x14ac:dyDescent="0.2">
      <c r="A444" s="370">
        <v>1293</v>
      </c>
      <c r="B444" s="370"/>
      <c r="C444" s="197"/>
      <c r="D444" s="370">
        <v>1363</v>
      </c>
      <c r="E444" s="370"/>
      <c r="F444" s="419">
        <v>4</v>
      </c>
      <c r="G444" s="371">
        <v>1</v>
      </c>
      <c r="H444" s="372">
        <v>414</v>
      </c>
      <c r="I444" s="272" t="s">
        <v>205</v>
      </c>
      <c r="J444" s="197" t="s">
        <v>234</v>
      </c>
      <c r="K444" s="26" t="s">
        <v>1565</v>
      </c>
      <c r="L444" s="399">
        <v>1576</v>
      </c>
      <c r="M444" s="219">
        <v>2</v>
      </c>
      <c r="N444" s="329">
        <v>5</v>
      </c>
      <c r="O444" s="401">
        <v>7</v>
      </c>
      <c r="P444" s="387"/>
      <c r="Q444" s="388"/>
      <c r="R444" s="389"/>
      <c r="S444" s="411"/>
      <c r="T444" s="404"/>
      <c r="U444" s="24"/>
      <c r="V444" s="32"/>
      <c r="W444" s="32"/>
      <c r="X444" s="19">
        <v>3</v>
      </c>
      <c r="Y444" s="19"/>
      <c r="Z444" s="19">
        <v>0</v>
      </c>
      <c r="AA444" s="19">
        <v>1</v>
      </c>
      <c r="AB444" s="19">
        <v>2</v>
      </c>
      <c r="AC444" s="250"/>
      <c r="AD444" s="19" t="s">
        <v>287</v>
      </c>
      <c r="AE444" s="32" t="s">
        <v>2062</v>
      </c>
      <c r="AF444" s="19"/>
      <c r="AG444" s="19"/>
      <c r="AH444" s="19"/>
      <c r="AI444" s="19">
        <v>34</v>
      </c>
      <c r="AJ444" s="19">
        <v>62</v>
      </c>
      <c r="AK444" s="19"/>
      <c r="AL444" s="19"/>
      <c r="AM444" s="19"/>
      <c r="AN444" s="19"/>
      <c r="AO444" s="19"/>
      <c r="AP444" s="229"/>
      <c r="AQ444" s="200"/>
      <c r="AR444" s="219"/>
      <c r="AS444" s="220"/>
      <c r="AT444" s="221"/>
      <c r="AU444" s="222"/>
      <c r="AV444" s="222"/>
      <c r="AW444" s="222"/>
      <c r="AX444" s="204"/>
      <c r="AY444" s="346">
        <v>1052</v>
      </c>
      <c r="AZ444" s="13">
        <v>20</v>
      </c>
      <c r="BA444" s="13">
        <v>6</v>
      </c>
      <c r="BB444" s="37">
        <v>14</v>
      </c>
      <c r="BC444" s="15"/>
      <c r="BD444" s="15">
        <v>4</v>
      </c>
      <c r="BE444" s="32"/>
      <c r="BF444" s="32"/>
      <c r="BG444" s="32" t="s">
        <v>103</v>
      </c>
      <c r="BH444" s="36">
        <v>425</v>
      </c>
      <c r="BI444" s="15">
        <v>4</v>
      </c>
      <c r="BJ444" s="79">
        <v>609</v>
      </c>
      <c r="BK444" s="22" t="s">
        <v>32</v>
      </c>
      <c r="BL444" s="20">
        <v>2017</v>
      </c>
      <c r="BM444" s="21" t="s">
        <v>30</v>
      </c>
      <c r="BN444" s="21" t="s">
        <v>30</v>
      </c>
      <c r="BO444" s="15"/>
      <c r="BP444" s="15"/>
      <c r="BQ444" s="15"/>
      <c r="BR444" s="15"/>
      <c r="BS444" s="15"/>
    </row>
    <row r="445" spans="1:71" ht="26.1" customHeight="1" x14ac:dyDescent="0.2">
      <c r="A445" s="370">
        <v>1294</v>
      </c>
      <c r="B445" s="370"/>
      <c r="C445" s="197"/>
      <c r="D445" s="370">
        <v>1364</v>
      </c>
      <c r="E445" s="370"/>
      <c r="F445" s="419">
        <v>4</v>
      </c>
      <c r="G445" s="371">
        <v>1</v>
      </c>
      <c r="H445" s="372">
        <v>415</v>
      </c>
      <c r="I445" s="272" t="s">
        <v>205</v>
      </c>
      <c r="J445" s="197" t="s">
        <v>234</v>
      </c>
      <c r="K445" s="26" t="s">
        <v>1566</v>
      </c>
      <c r="L445" s="399">
        <v>1576</v>
      </c>
      <c r="M445" s="219"/>
      <c r="N445" s="329"/>
      <c r="O445" s="401"/>
      <c r="P445" s="387"/>
      <c r="Q445" s="388"/>
      <c r="R445" s="389"/>
      <c r="S445" s="411"/>
      <c r="T445" s="404"/>
      <c r="U445" s="24"/>
      <c r="V445" s="32"/>
      <c r="W445" s="32"/>
      <c r="X445" s="19">
        <v>5</v>
      </c>
      <c r="Y445" s="19"/>
      <c r="Z445" s="19">
        <v>0</v>
      </c>
      <c r="AA445" s="19">
        <v>3</v>
      </c>
      <c r="AB445" s="19">
        <v>2</v>
      </c>
      <c r="AC445" s="250"/>
      <c r="AD445" s="19" t="s">
        <v>287</v>
      </c>
      <c r="AE445" s="32" t="s">
        <v>2062</v>
      </c>
      <c r="AF445" s="19"/>
      <c r="AG445" s="19"/>
      <c r="AH445" s="19"/>
      <c r="AI445" s="19">
        <v>34</v>
      </c>
      <c r="AJ445" s="19">
        <v>62</v>
      </c>
      <c r="AK445" s="19"/>
      <c r="AL445" s="19"/>
      <c r="AM445" s="19"/>
      <c r="AN445" s="19"/>
      <c r="AO445" s="19"/>
      <c r="AP445" s="229"/>
      <c r="AQ445" s="200"/>
      <c r="AR445" s="219"/>
      <c r="AS445" s="220"/>
      <c r="AT445" s="221"/>
      <c r="AU445" s="222"/>
      <c r="AV445" s="222"/>
      <c r="AW445" s="222"/>
      <c r="AX445" s="204"/>
      <c r="AY445" s="346">
        <v>1052</v>
      </c>
      <c r="AZ445" s="13">
        <v>20</v>
      </c>
      <c r="BA445" s="13">
        <v>6</v>
      </c>
      <c r="BB445" s="37">
        <v>14</v>
      </c>
      <c r="BC445" s="15"/>
      <c r="BD445" s="15">
        <v>4</v>
      </c>
      <c r="BE445" s="32"/>
      <c r="BF445" s="32"/>
      <c r="BG445" s="32" t="s">
        <v>103</v>
      </c>
      <c r="BH445" s="36">
        <v>425</v>
      </c>
      <c r="BI445" s="15">
        <v>4</v>
      </c>
      <c r="BJ445" s="79">
        <v>609</v>
      </c>
      <c r="BK445" s="22" t="s">
        <v>32</v>
      </c>
      <c r="BL445" s="20">
        <v>2017</v>
      </c>
      <c r="BM445" s="21" t="s">
        <v>30</v>
      </c>
      <c r="BN445" s="21" t="s">
        <v>30</v>
      </c>
      <c r="BO445" s="15"/>
      <c r="BP445" s="15"/>
      <c r="BQ445" s="15"/>
      <c r="BR445" s="15"/>
      <c r="BS445" s="15"/>
    </row>
    <row r="446" spans="1:71" ht="26.1" customHeight="1" x14ac:dyDescent="0.2">
      <c r="A446" s="370">
        <v>1295</v>
      </c>
      <c r="B446" s="370"/>
      <c r="C446" s="197"/>
      <c r="D446" s="370">
        <v>1365</v>
      </c>
      <c r="E446" s="370"/>
      <c r="F446" s="419">
        <v>4</v>
      </c>
      <c r="G446" s="371">
        <v>1</v>
      </c>
      <c r="H446" s="372">
        <v>416</v>
      </c>
      <c r="I446" s="272" t="s">
        <v>205</v>
      </c>
      <c r="J446" s="197" t="s">
        <v>234</v>
      </c>
      <c r="K446" s="26" t="s">
        <v>1567</v>
      </c>
      <c r="L446" s="399">
        <v>1577</v>
      </c>
      <c r="M446" s="219">
        <v>2</v>
      </c>
      <c r="N446" s="329">
        <v>0</v>
      </c>
      <c r="O446" s="401">
        <v>2</v>
      </c>
      <c r="P446" s="387"/>
      <c r="Q446" s="388"/>
      <c r="R446" s="389"/>
      <c r="S446" s="411"/>
      <c r="T446" s="404"/>
      <c r="U446" s="24"/>
      <c r="V446" s="32"/>
      <c r="W446" s="32"/>
      <c r="X446" s="19">
        <v>6</v>
      </c>
      <c r="Y446" s="19"/>
      <c r="Z446" s="19">
        <v>0</v>
      </c>
      <c r="AA446" s="19">
        <v>3</v>
      </c>
      <c r="AB446" s="19">
        <v>2</v>
      </c>
      <c r="AC446" s="250"/>
      <c r="AD446" s="19" t="s">
        <v>287</v>
      </c>
      <c r="AE446" s="32" t="s">
        <v>2062</v>
      </c>
      <c r="AF446" s="19"/>
      <c r="AG446" s="19">
        <v>1</v>
      </c>
      <c r="AH446" s="19"/>
      <c r="AI446" s="19">
        <v>36</v>
      </c>
      <c r="AJ446" s="19">
        <v>67</v>
      </c>
      <c r="AK446" s="19"/>
      <c r="AL446" s="19"/>
      <c r="AM446" s="19"/>
      <c r="AN446" s="19"/>
      <c r="AO446" s="19"/>
      <c r="AP446" s="229"/>
      <c r="AQ446" s="200"/>
      <c r="AR446" s="219"/>
      <c r="AS446" s="220"/>
      <c r="AT446" s="221"/>
      <c r="AU446" s="222"/>
      <c r="AV446" s="222"/>
      <c r="AW446" s="222"/>
      <c r="AX446" s="204"/>
      <c r="AY446" s="346">
        <v>1052</v>
      </c>
      <c r="AZ446" s="13">
        <v>20</v>
      </c>
      <c r="BA446" s="13">
        <v>6</v>
      </c>
      <c r="BB446" s="37">
        <v>14</v>
      </c>
      <c r="BC446" s="15"/>
      <c r="BD446" s="15">
        <v>4</v>
      </c>
      <c r="BE446" s="32"/>
      <c r="BF446" s="32"/>
      <c r="BG446" s="32" t="s">
        <v>103</v>
      </c>
      <c r="BH446" s="36">
        <v>425</v>
      </c>
      <c r="BI446" s="15">
        <v>4</v>
      </c>
      <c r="BJ446" s="79">
        <v>609</v>
      </c>
      <c r="BK446" s="22" t="s">
        <v>32</v>
      </c>
      <c r="BL446" s="20">
        <v>2017</v>
      </c>
      <c r="BM446" s="21" t="s">
        <v>30</v>
      </c>
      <c r="BN446" s="21" t="s">
        <v>30</v>
      </c>
      <c r="BO446" s="15"/>
      <c r="BP446" s="15"/>
      <c r="BQ446" s="15"/>
      <c r="BR446" s="15"/>
      <c r="BS446" s="15"/>
    </row>
    <row r="447" spans="1:71" ht="26.1" customHeight="1" x14ac:dyDescent="0.2">
      <c r="A447" s="370">
        <v>1296</v>
      </c>
      <c r="B447" s="370"/>
      <c r="C447" s="197"/>
      <c r="D447" s="370">
        <v>1366</v>
      </c>
      <c r="E447" s="370"/>
      <c r="F447" s="419">
        <v>4</v>
      </c>
      <c r="G447" s="371">
        <v>1</v>
      </c>
      <c r="H447" s="372">
        <v>417</v>
      </c>
      <c r="I447" s="272" t="s">
        <v>205</v>
      </c>
      <c r="J447" s="197" t="s">
        <v>234</v>
      </c>
      <c r="K447" s="26" t="s">
        <v>1568</v>
      </c>
      <c r="L447" s="399">
        <v>1577</v>
      </c>
      <c r="M447" s="219"/>
      <c r="N447" s="329"/>
      <c r="O447" s="401"/>
      <c r="P447" s="387"/>
      <c r="Q447" s="388"/>
      <c r="R447" s="389"/>
      <c r="S447" s="411"/>
      <c r="T447" s="404"/>
      <c r="U447" s="24"/>
      <c r="V447" s="32"/>
      <c r="W447" s="32"/>
      <c r="X447" s="19">
        <v>2</v>
      </c>
      <c r="Y447" s="19"/>
      <c r="Z447" s="19">
        <v>0</v>
      </c>
      <c r="AA447" s="19">
        <v>3</v>
      </c>
      <c r="AB447" s="19">
        <v>2</v>
      </c>
      <c r="AC447" s="250"/>
      <c r="AD447" s="19" t="s">
        <v>287</v>
      </c>
      <c r="AE447" s="32" t="s">
        <v>2062</v>
      </c>
      <c r="AF447" s="19"/>
      <c r="AG447" s="19">
        <v>1</v>
      </c>
      <c r="AH447" s="19"/>
      <c r="AI447" s="19">
        <v>36</v>
      </c>
      <c r="AJ447" s="19">
        <v>67</v>
      </c>
      <c r="AK447" s="19"/>
      <c r="AL447" s="19"/>
      <c r="AM447" s="19"/>
      <c r="AN447" s="19"/>
      <c r="AO447" s="19"/>
      <c r="AP447" s="229"/>
      <c r="AQ447" s="200"/>
      <c r="AR447" s="219"/>
      <c r="AS447" s="220"/>
      <c r="AT447" s="221"/>
      <c r="AU447" s="222"/>
      <c r="AV447" s="222"/>
      <c r="AW447" s="222"/>
      <c r="AX447" s="204"/>
      <c r="AY447" s="346">
        <v>1052</v>
      </c>
      <c r="AZ447" s="13">
        <v>20</v>
      </c>
      <c r="BA447" s="13">
        <v>6</v>
      </c>
      <c r="BB447" s="37">
        <v>14</v>
      </c>
      <c r="BC447" s="15"/>
      <c r="BD447" s="15">
        <v>4</v>
      </c>
      <c r="BE447" s="32"/>
      <c r="BF447" s="32"/>
      <c r="BG447" s="32" t="s">
        <v>103</v>
      </c>
      <c r="BH447" s="36">
        <v>425</v>
      </c>
      <c r="BI447" s="15">
        <v>4</v>
      </c>
      <c r="BJ447" s="79">
        <v>609</v>
      </c>
      <c r="BK447" s="22" t="s">
        <v>32</v>
      </c>
      <c r="BL447" s="20">
        <v>2017</v>
      </c>
      <c r="BM447" s="21" t="s">
        <v>30</v>
      </c>
      <c r="BN447" s="21" t="s">
        <v>30</v>
      </c>
      <c r="BO447" s="15"/>
      <c r="BP447" s="15"/>
      <c r="BQ447" s="15"/>
      <c r="BR447" s="15"/>
      <c r="BS447" s="15"/>
    </row>
    <row r="448" spans="1:71" ht="26.1" customHeight="1" x14ac:dyDescent="0.2">
      <c r="A448" s="370">
        <v>1297</v>
      </c>
      <c r="B448" s="370"/>
      <c r="C448" s="197"/>
      <c r="D448" s="370">
        <v>1367</v>
      </c>
      <c r="E448" s="370"/>
      <c r="F448" s="419">
        <v>4</v>
      </c>
      <c r="G448" s="371">
        <v>1</v>
      </c>
      <c r="H448" s="372">
        <v>418</v>
      </c>
      <c r="I448" s="272" t="s">
        <v>205</v>
      </c>
      <c r="J448" s="197" t="s">
        <v>234</v>
      </c>
      <c r="K448" s="26" t="s">
        <v>1569</v>
      </c>
      <c r="L448" s="399">
        <v>1578</v>
      </c>
      <c r="M448" s="219">
        <v>3</v>
      </c>
      <c r="N448" s="329">
        <v>0</v>
      </c>
      <c r="O448" s="401">
        <v>3</v>
      </c>
      <c r="P448" s="387"/>
      <c r="Q448" s="388"/>
      <c r="R448" s="389"/>
      <c r="S448" s="411"/>
      <c r="T448" s="404"/>
      <c r="U448" s="24"/>
      <c r="V448" s="32"/>
      <c r="W448" s="32"/>
      <c r="X448" s="19">
        <v>6</v>
      </c>
      <c r="Y448" s="19"/>
      <c r="Z448" s="19">
        <v>0</v>
      </c>
      <c r="AA448" s="19">
        <v>1</v>
      </c>
      <c r="AB448" s="19">
        <v>2</v>
      </c>
      <c r="AC448" s="250"/>
      <c r="AD448" s="19" t="s">
        <v>287</v>
      </c>
      <c r="AE448" s="32" t="s">
        <v>2062</v>
      </c>
      <c r="AF448" s="19"/>
      <c r="AG448" s="19"/>
      <c r="AH448" s="19"/>
      <c r="AI448" s="19">
        <v>36</v>
      </c>
      <c r="AJ448" s="19">
        <v>67</v>
      </c>
      <c r="AK448" s="19"/>
      <c r="AL448" s="19"/>
      <c r="AM448" s="19"/>
      <c r="AN448" s="19"/>
      <c r="AO448" s="19"/>
      <c r="AP448" s="229"/>
      <c r="AQ448" s="200"/>
      <c r="AR448" s="219"/>
      <c r="AS448" s="220"/>
      <c r="AT448" s="221"/>
      <c r="AU448" s="222"/>
      <c r="AV448" s="222"/>
      <c r="AW448" s="222"/>
      <c r="AX448" s="204"/>
      <c r="AY448" s="346">
        <v>1052</v>
      </c>
      <c r="AZ448" s="13">
        <v>20</v>
      </c>
      <c r="BA448" s="13">
        <v>6</v>
      </c>
      <c r="BB448" s="37">
        <v>14</v>
      </c>
      <c r="BC448" s="15"/>
      <c r="BD448" s="15">
        <v>4</v>
      </c>
      <c r="BE448" s="32"/>
      <c r="BF448" s="32"/>
      <c r="BG448" s="32" t="s">
        <v>103</v>
      </c>
      <c r="BH448" s="36">
        <v>425</v>
      </c>
      <c r="BI448" s="15">
        <v>4</v>
      </c>
      <c r="BJ448" s="79">
        <v>609</v>
      </c>
      <c r="BK448" s="22" t="s">
        <v>32</v>
      </c>
      <c r="BL448" s="20">
        <v>2017</v>
      </c>
      <c r="BM448" s="21" t="s">
        <v>30</v>
      </c>
      <c r="BN448" s="21" t="s">
        <v>30</v>
      </c>
      <c r="BO448" s="15"/>
      <c r="BP448" s="15"/>
      <c r="BQ448" s="15"/>
      <c r="BR448" s="15"/>
      <c r="BS448" s="15"/>
    </row>
    <row r="449" spans="1:71" ht="26.1" customHeight="1" x14ac:dyDescent="0.2">
      <c r="A449" s="370">
        <v>1298</v>
      </c>
      <c r="B449" s="370"/>
      <c r="C449" s="197"/>
      <c r="D449" s="370">
        <v>1368</v>
      </c>
      <c r="E449" s="370"/>
      <c r="F449" s="419">
        <v>4</v>
      </c>
      <c r="G449" s="371">
        <v>1</v>
      </c>
      <c r="H449" s="372">
        <v>419</v>
      </c>
      <c r="I449" s="272" t="s">
        <v>205</v>
      </c>
      <c r="J449" s="197" t="s">
        <v>234</v>
      </c>
      <c r="K449" s="26" t="s">
        <v>1570</v>
      </c>
      <c r="L449" s="399">
        <v>1578</v>
      </c>
      <c r="M449" s="219"/>
      <c r="N449" s="329"/>
      <c r="O449" s="401"/>
      <c r="P449" s="387"/>
      <c r="Q449" s="388"/>
      <c r="R449" s="389"/>
      <c r="S449" s="411"/>
      <c r="T449" s="404"/>
      <c r="U449" s="24"/>
      <c r="V449" s="32"/>
      <c r="W449" s="32"/>
      <c r="X449" s="19">
        <v>6</v>
      </c>
      <c r="Y449" s="19"/>
      <c r="Z449" s="19">
        <v>0</v>
      </c>
      <c r="AA449" s="19">
        <v>1</v>
      </c>
      <c r="AB449" s="19">
        <v>2</v>
      </c>
      <c r="AC449" s="250"/>
      <c r="AD449" s="19" t="s">
        <v>287</v>
      </c>
      <c r="AE449" s="32" t="s">
        <v>2062</v>
      </c>
      <c r="AF449" s="19"/>
      <c r="AG449" s="19"/>
      <c r="AH449" s="19"/>
      <c r="AI449" s="19">
        <v>36</v>
      </c>
      <c r="AJ449" s="19">
        <v>67</v>
      </c>
      <c r="AK449" s="19"/>
      <c r="AL449" s="19"/>
      <c r="AM449" s="19"/>
      <c r="AN449" s="19"/>
      <c r="AO449" s="19"/>
      <c r="AP449" s="229"/>
      <c r="AQ449" s="200"/>
      <c r="AR449" s="219"/>
      <c r="AS449" s="220"/>
      <c r="AT449" s="221"/>
      <c r="AU449" s="222"/>
      <c r="AV449" s="222"/>
      <c r="AW449" s="222"/>
      <c r="AX449" s="204"/>
      <c r="AY449" s="346">
        <v>1052</v>
      </c>
      <c r="AZ449" s="13">
        <v>20</v>
      </c>
      <c r="BA449" s="13">
        <v>6</v>
      </c>
      <c r="BB449" s="37">
        <v>14</v>
      </c>
      <c r="BC449" s="15"/>
      <c r="BD449" s="15">
        <v>4</v>
      </c>
      <c r="BE449" s="32"/>
      <c r="BF449" s="32"/>
      <c r="BG449" s="32" t="s">
        <v>103</v>
      </c>
      <c r="BH449" s="36">
        <v>425</v>
      </c>
      <c r="BI449" s="15">
        <v>4</v>
      </c>
      <c r="BJ449" s="79">
        <v>609</v>
      </c>
      <c r="BK449" s="22" t="s">
        <v>32</v>
      </c>
      <c r="BL449" s="20">
        <v>2017</v>
      </c>
      <c r="BM449" s="21" t="s">
        <v>30</v>
      </c>
      <c r="BN449" s="21" t="s">
        <v>30</v>
      </c>
      <c r="BO449" s="15"/>
      <c r="BP449" s="15"/>
      <c r="BQ449" s="15"/>
      <c r="BR449" s="15"/>
      <c r="BS449" s="15"/>
    </row>
    <row r="450" spans="1:71" ht="26.1" customHeight="1" x14ac:dyDescent="0.2">
      <c r="A450" s="370">
        <v>1299</v>
      </c>
      <c r="B450" s="370"/>
      <c r="C450" s="197"/>
      <c r="D450" s="370">
        <v>1369</v>
      </c>
      <c r="E450" s="370"/>
      <c r="F450" s="419">
        <v>4</v>
      </c>
      <c r="G450" s="371">
        <v>1</v>
      </c>
      <c r="H450" s="372">
        <v>420</v>
      </c>
      <c r="I450" s="272" t="s">
        <v>205</v>
      </c>
      <c r="J450" s="197" t="s">
        <v>234</v>
      </c>
      <c r="K450" s="26" t="s">
        <v>1571</v>
      </c>
      <c r="L450" s="399">
        <v>1578</v>
      </c>
      <c r="M450" s="219"/>
      <c r="N450" s="329"/>
      <c r="O450" s="401"/>
      <c r="P450" s="387"/>
      <c r="Q450" s="388"/>
      <c r="R450" s="389"/>
      <c r="S450" s="411"/>
      <c r="T450" s="404"/>
      <c r="U450" s="24"/>
      <c r="V450" s="32"/>
      <c r="W450" s="32"/>
      <c r="X450" s="19">
        <v>6</v>
      </c>
      <c r="Y450" s="19"/>
      <c r="Z450" s="19">
        <v>0</v>
      </c>
      <c r="AA450" s="19">
        <v>1</v>
      </c>
      <c r="AB450" s="19">
        <v>2</v>
      </c>
      <c r="AC450" s="250"/>
      <c r="AD450" s="19" t="s">
        <v>287</v>
      </c>
      <c r="AE450" s="32" t="s">
        <v>2062</v>
      </c>
      <c r="AF450" s="19"/>
      <c r="AG450" s="19"/>
      <c r="AH450" s="19"/>
      <c r="AI450" s="19">
        <v>36</v>
      </c>
      <c r="AJ450" s="19">
        <v>67</v>
      </c>
      <c r="AK450" s="19"/>
      <c r="AL450" s="19"/>
      <c r="AM450" s="19"/>
      <c r="AN450" s="19"/>
      <c r="AO450" s="19"/>
      <c r="AP450" s="229"/>
      <c r="AQ450" s="200"/>
      <c r="AR450" s="219"/>
      <c r="AS450" s="220"/>
      <c r="AT450" s="221"/>
      <c r="AU450" s="222"/>
      <c r="AV450" s="222"/>
      <c r="AW450" s="222"/>
      <c r="AX450" s="204"/>
      <c r="AY450" s="346">
        <v>1052</v>
      </c>
      <c r="AZ450" s="13">
        <v>20</v>
      </c>
      <c r="BA450" s="13">
        <v>6</v>
      </c>
      <c r="BB450" s="37">
        <v>14</v>
      </c>
      <c r="BC450" s="15"/>
      <c r="BD450" s="15">
        <v>4</v>
      </c>
      <c r="BE450" s="32"/>
      <c r="BF450" s="32"/>
      <c r="BG450" s="32" t="s">
        <v>103</v>
      </c>
      <c r="BH450" s="36">
        <v>425</v>
      </c>
      <c r="BI450" s="15">
        <v>4</v>
      </c>
      <c r="BJ450" s="79">
        <v>609</v>
      </c>
      <c r="BK450" s="22" t="s">
        <v>32</v>
      </c>
      <c r="BL450" s="20">
        <v>2017</v>
      </c>
      <c r="BM450" s="21" t="s">
        <v>30</v>
      </c>
      <c r="BN450" s="21" t="s">
        <v>30</v>
      </c>
      <c r="BO450" s="15"/>
      <c r="BP450" s="15"/>
      <c r="BQ450" s="15"/>
      <c r="BR450" s="15"/>
      <c r="BS450" s="15"/>
    </row>
    <row r="451" spans="1:71" ht="26.1" customHeight="1" x14ac:dyDescent="0.2">
      <c r="A451" s="370">
        <v>1300</v>
      </c>
      <c r="B451" s="370"/>
      <c r="C451" s="197"/>
      <c r="D451" s="370">
        <v>1370</v>
      </c>
      <c r="E451" s="370"/>
      <c r="F451" s="419">
        <v>4</v>
      </c>
      <c r="G451" s="371">
        <v>1</v>
      </c>
      <c r="H451" s="372">
        <v>421</v>
      </c>
      <c r="I451" s="272" t="s">
        <v>205</v>
      </c>
      <c r="J451" s="197" t="s">
        <v>234</v>
      </c>
      <c r="K451" s="26" t="s">
        <v>1572</v>
      </c>
      <c r="L451" s="399">
        <v>1579</v>
      </c>
      <c r="M451" s="219">
        <v>2</v>
      </c>
      <c r="N451" s="329">
        <v>2</v>
      </c>
      <c r="O451" s="401">
        <v>4</v>
      </c>
      <c r="P451" s="387"/>
      <c r="Q451" s="388"/>
      <c r="R451" s="389"/>
      <c r="S451" s="411"/>
      <c r="T451" s="404"/>
      <c r="U451" s="24"/>
      <c r="V451" s="32"/>
      <c r="W451" s="32"/>
      <c r="X451" s="19">
        <v>6</v>
      </c>
      <c r="Y451" s="19"/>
      <c r="Z451" s="19">
        <v>0</v>
      </c>
      <c r="AA451" s="19">
        <v>1</v>
      </c>
      <c r="AB451" s="19">
        <v>2</v>
      </c>
      <c r="AC451" s="250"/>
      <c r="AD451" s="19" t="s">
        <v>287</v>
      </c>
      <c r="AE451" s="32" t="s">
        <v>2062</v>
      </c>
      <c r="AF451" s="19"/>
      <c r="AG451" s="19"/>
      <c r="AH451" s="19"/>
      <c r="AI451" s="19">
        <v>36</v>
      </c>
      <c r="AJ451" s="19">
        <v>67</v>
      </c>
      <c r="AK451" s="19"/>
      <c r="AL451" s="19"/>
      <c r="AM451" s="19"/>
      <c r="AN451" s="19"/>
      <c r="AO451" s="19"/>
      <c r="AP451" s="229"/>
      <c r="AQ451" s="200"/>
      <c r="AR451" s="219"/>
      <c r="AS451" s="220"/>
      <c r="AT451" s="221"/>
      <c r="AU451" s="222"/>
      <c r="AV451" s="222"/>
      <c r="AW451" s="222"/>
      <c r="AX451" s="204"/>
      <c r="AY451" s="346">
        <v>1052</v>
      </c>
      <c r="AZ451" s="13">
        <v>20</v>
      </c>
      <c r="BA451" s="13">
        <v>6</v>
      </c>
      <c r="BB451" s="37">
        <v>14</v>
      </c>
      <c r="BC451" s="15"/>
      <c r="BD451" s="15">
        <v>4</v>
      </c>
      <c r="BE451" s="32"/>
      <c r="BF451" s="32"/>
      <c r="BG451" s="32" t="s">
        <v>103</v>
      </c>
      <c r="BH451" s="36">
        <v>425</v>
      </c>
      <c r="BI451" s="15">
        <v>4</v>
      </c>
      <c r="BJ451" s="79">
        <v>609</v>
      </c>
      <c r="BK451" s="22" t="s">
        <v>32</v>
      </c>
      <c r="BL451" s="20">
        <v>2017</v>
      </c>
      <c r="BM451" s="21" t="s">
        <v>30</v>
      </c>
      <c r="BN451" s="21" t="s">
        <v>30</v>
      </c>
      <c r="BO451" s="15"/>
      <c r="BP451" s="15"/>
      <c r="BQ451" s="15"/>
      <c r="BR451" s="15"/>
      <c r="BS451" s="15"/>
    </row>
    <row r="452" spans="1:71" ht="26.1" customHeight="1" x14ac:dyDescent="0.2">
      <c r="A452" s="370">
        <v>1301</v>
      </c>
      <c r="B452" s="370"/>
      <c r="C452" s="197"/>
      <c r="D452" s="370">
        <v>1371</v>
      </c>
      <c r="E452" s="370"/>
      <c r="F452" s="419">
        <v>4</v>
      </c>
      <c r="G452" s="371">
        <v>1</v>
      </c>
      <c r="H452" s="372">
        <v>422</v>
      </c>
      <c r="I452" s="272" t="s">
        <v>205</v>
      </c>
      <c r="J452" s="197" t="s">
        <v>234</v>
      </c>
      <c r="K452" s="26" t="s">
        <v>1573</v>
      </c>
      <c r="L452" s="399">
        <v>1579</v>
      </c>
      <c r="M452" s="219"/>
      <c r="N452" s="329"/>
      <c r="O452" s="401"/>
      <c r="P452" s="387"/>
      <c r="Q452" s="388"/>
      <c r="R452" s="389"/>
      <c r="S452" s="411"/>
      <c r="T452" s="404"/>
      <c r="U452" s="24"/>
      <c r="V452" s="32"/>
      <c r="W452" s="32"/>
      <c r="X452" s="19">
        <v>6</v>
      </c>
      <c r="Y452" s="19"/>
      <c r="Z452" s="19">
        <v>0</v>
      </c>
      <c r="AA452" s="19">
        <v>1</v>
      </c>
      <c r="AB452" s="19">
        <v>2</v>
      </c>
      <c r="AC452" s="250"/>
      <c r="AD452" s="19" t="s">
        <v>287</v>
      </c>
      <c r="AE452" s="32" t="s">
        <v>2062</v>
      </c>
      <c r="AF452" s="19"/>
      <c r="AG452" s="19"/>
      <c r="AH452" s="19"/>
      <c r="AI452" s="19">
        <v>36</v>
      </c>
      <c r="AJ452" s="19">
        <v>67</v>
      </c>
      <c r="AK452" s="19"/>
      <c r="AL452" s="19"/>
      <c r="AM452" s="19"/>
      <c r="AN452" s="19"/>
      <c r="AO452" s="19"/>
      <c r="AP452" s="229"/>
      <c r="AQ452" s="200"/>
      <c r="AR452" s="219"/>
      <c r="AS452" s="220"/>
      <c r="AT452" s="221"/>
      <c r="AU452" s="222"/>
      <c r="AV452" s="222"/>
      <c r="AW452" s="222"/>
      <c r="AX452" s="204"/>
      <c r="AY452" s="346">
        <v>1052</v>
      </c>
      <c r="AZ452" s="13">
        <v>20</v>
      </c>
      <c r="BA452" s="13">
        <v>6</v>
      </c>
      <c r="BB452" s="37">
        <v>14</v>
      </c>
      <c r="BC452" s="15"/>
      <c r="BD452" s="15">
        <v>4</v>
      </c>
      <c r="BE452" s="32"/>
      <c r="BF452" s="32"/>
      <c r="BG452" s="32" t="s">
        <v>103</v>
      </c>
      <c r="BH452" s="36">
        <v>425</v>
      </c>
      <c r="BI452" s="15">
        <v>4</v>
      </c>
      <c r="BJ452" s="79">
        <v>609</v>
      </c>
      <c r="BK452" s="22" t="s">
        <v>32</v>
      </c>
      <c r="BL452" s="20">
        <v>2017</v>
      </c>
      <c r="BM452" s="21" t="s">
        <v>30</v>
      </c>
      <c r="BN452" s="21" t="s">
        <v>30</v>
      </c>
      <c r="BO452" s="15"/>
      <c r="BP452" s="15"/>
      <c r="BQ452" s="15"/>
      <c r="BR452" s="15"/>
      <c r="BS452" s="15"/>
    </row>
    <row r="453" spans="1:71" ht="26.1" customHeight="1" x14ac:dyDescent="0.2">
      <c r="A453" s="370">
        <v>1302</v>
      </c>
      <c r="B453" s="370"/>
      <c r="C453" s="197"/>
      <c r="D453" s="370">
        <v>1372</v>
      </c>
      <c r="E453" s="370"/>
      <c r="F453" s="419">
        <v>4</v>
      </c>
      <c r="G453" s="371">
        <v>1</v>
      </c>
      <c r="H453" s="372">
        <v>423</v>
      </c>
      <c r="I453" s="272" t="s">
        <v>205</v>
      </c>
      <c r="J453" s="197" t="s">
        <v>234</v>
      </c>
      <c r="K453" s="26" t="s">
        <v>1574</v>
      </c>
      <c r="L453" s="399">
        <v>1580</v>
      </c>
      <c r="M453" s="219">
        <v>3</v>
      </c>
      <c r="N453" s="329">
        <v>2</v>
      </c>
      <c r="O453" s="401">
        <v>5</v>
      </c>
      <c r="P453" s="387"/>
      <c r="Q453" s="388"/>
      <c r="R453" s="389"/>
      <c r="S453" s="411"/>
      <c r="T453" s="404"/>
      <c r="U453" s="24"/>
      <c r="V453" s="32"/>
      <c r="W453" s="32"/>
      <c r="X453" s="19">
        <v>4</v>
      </c>
      <c r="Y453" s="19"/>
      <c r="Z453" s="19">
        <v>0</v>
      </c>
      <c r="AA453" s="19">
        <v>1</v>
      </c>
      <c r="AB453" s="19">
        <v>2</v>
      </c>
      <c r="AC453" s="250"/>
      <c r="AD453" s="19" t="s">
        <v>287</v>
      </c>
      <c r="AE453" s="32" t="s">
        <v>2062</v>
      </c>
      <c r="AF453" s="19"/>
      <c r="AG453" s="19"/>
      <c r="AH453" s="19"/>
      <c r="AI453" s="19">
        <v>36</v>
      </c>
      <c r="AJ453" s="19">
        <v>67</v>
      </c>
      <c r="AK453" s="19"/>
      <c r="AL453" s="19"/>
      <c r="AM453" s="19"/>
      <c r="AN453" s="19"/>
      <c r="AO453" s="19"/>
      <c r="AP453" s="229"/>
      <c r="AQ453" s="200"/>
      <c r="AR453" s="219"/>
      <c r="AS453" s="220"/>
      <c r="AT453" s="221"/>
      <c r="AU453" s="222"/>
      <c r="AV453" s="222"/>
      <c r="AW453" s="222"/>
      <c r="AX453" s="204"/>
      <c r="AY453" s="346">
        <v>1052</v>
      </c>
      <c r="AZ453" s="13">
        <v>20</v>
      </c>
      <c r="BA453" s="13">
        <v>6</v>
      </c>
      <c r="BB453" s="37">
        <v>14</v>
      </c>
      <c r="BC453" s="15"/>
      <c r="BD453" s="15">
        <v>4</v>
      </c>
      <c r="BE453" s="32"/>
      <c r="BF453" s="32"/>
      <c r="BG453" s="32" t="s">
        <v>103</v>
      </c>
      <c r="BH453" s="36">
        <v>425</v>
      </c>
      <c r="BI453" s="15">
        <v>4</v>
      </c>
      <c r="BJ453" s="79">
        <v>609</v>
      </c>
      <c r="BK453" s="22" t="s">
        <v>32</v>
      </c>
      <c r="BL453" s="20">
        <v>2017</v>
      </c>
      <c r="BM453" s="21" t="s">
        <v>30</v>
      </c>
      <c r="BN453" s="21" t="s">
        <v>30</v>
      </c>
      <c r="BO453" s="15"/>
      <c r="BP453" s="15"/>
      <c r="BQ453" s="15"/>
      <c r="BR453" s="15"/>
      <c r="BS453" s="15"/>
    </row>
    <row r="454" spans="1:71" ht="26.1" customHeight="1" x14ac:dyDescent="0.2">
      <c r="A454" s="370">
        <v>1303</v>
      </c>
      <c r="B454" s="370"/>
      <c r="C454" s="197"/>
      <c r="D454" s="370">
        <v>1373</v>
      </c>
      <c r="E454" s="370"/>
      <c r="F454" s="419">
        <v>4</v>
      </c>
      <c r="G454" s="371">
        <v>1</v>
      </c>
      <c r="H454" s="372">
        <v>424</v>
      </c>
      <c r="I454" s="272" t="s">
        <v>205</v>
      </c>
      <c r="J454" s="197" t="s">
        <v>234</v>
      </c>
      <c r="K454" s="26" t="s">
        <v>1575</v>
      </c>
      <c r="L454" s="399">
        <v>1580</v>
      </c>
      <c r="M454" s="219"/>
      <c r="N454" s="329"/>
      <c r="O454" s="401"/>
      <c r="P454" s="387"/>
      <c r="Q454" s="388"/>
      <c r="R454" s="389"/>
      <c r="S454" s="411"/>
      <c r="T454" s="404"/>
      <c r="U454" s="24"/>
      <c r="V454" s="32"/>
      <c r="W454" s="32"/>
      <c r="X454" s="19">
        <v>4</v>
      </c>
      <c r="Y454" s="19"/>
      <c r="Z454" s="19">
        <v>0</v>
      </c>
      <c r="AA454" s="19">
        <v>1</v>
      </c>
      <c r="AB454" s="19">
        <v>2</v>
      </c>
      <c r="AC454" s="250"/>
      <c r="AD454" s="19" t="s">
        <v>287</v>
      </c>
      <c r="AE454" s="32" t="s">
        <v>2062</v>
      </c>
      <c r="AF454" s="19"/>
      <c r="AG454" s="19"/>
      <c r="AH454" s="19"/>
      <c r="AI454" s="19">
        <v>36</v>
      </c>
      <c r="AJ454" s="19">
        <v>67</v>
      </c>
      <c r="AK454" s="19"/>
      <c r="AL454" s="19"/>
      <c r="AM454" s="19"/>
      <c r="AN454" s="19"/>
      <c r="AO454" s="19"/>
      <c r="AP454" s="229"/>
      <c r="AQ454" s="200"/>
      <c r="AR454" s="219"/>
      <c r="AS454" s="220"/>
      <c r="AT454" s="221"/>
      <c r="AU454" s="222"/>
      <c r="AV454" s="222"/>
      <c r="AW454" s="222"/>
      <c r="AX454" s="204"/>
      <c r="AY454" s="346">
        <v>1052</v>
      </c>
      <c r="AZ454" s="13">
        <v>20</v>
      </c>
      <c r="BA454" s="13">
        <v>6</v>
      </c>
      <c r="BB454" s="37">
        <v>14</v>
      </c>
      <c r="BC454" s="15"/>
      <c r="BD454" s="15">
        <v>4</v>
      </c>
      <c r="BE454" s="32"/>
      <c r="BF454" s="32"/>
      <c r="BG454" s="32" t="s">
        <v>103</v>
      </c>
      <c r="BH454" s="36">
        <v>425</v>
      </c>
      <c r="BI454" s="15">
        <v>4</v>
      </c>
      <c r="BJ454" s="79">
        <v>609</v>
      </c>
      <c r="BK454" s="22" t="s">
        <v>32</v>
      </c>
      <c r="BL454" s="20">
        <v>2017</v>
      </c>
      <c r="BM454" s="21" t="s">
        <v>30</v>
      </c>
      <c r="BN454" s="21" t="s">
        <v>30</v>
      </c>
      <c r="BO454" s="15"/>
      <c r="BP454" s="15"/>
      <c r="BQ454" s="15"/>
      <c r="BR454" s="15"/>
      <c r="BS454" s="15"/>
    </row>
    <row r="455" spans="1:71" ht="26.1" customHeight="1" x14ac:dyDescent="0.2">
      <c r="A455" s="370">
        <v>1304</v>
      </c>
      <c r="B455" s="370"/>
      <c r="C455" s="197"/>
      <c r="D455" s="370">
        <v>1374</v>
      </c>
      <c r="E455" s="370"/>
      <c r="F455" s="419">
        <v>4</v>
      </c>
      <c r="G455" s="371">
        <v>1</v>
      </c>
      <c r="H455" s="372">
        <v>425</v>
      </c>
      <c r="I455" s="272" t="s">
        <v>205</v>
      </c>
      <c r="J455" s="197" t="s">
        <v>234</v>
      </c>
      <c r="K455" s="26" t="s">
        <v>1576</v>
      </c>
      <c r="L455" s="399">
        <v>1580</v>
      </c>
      <c r="M455" s="219"/>
      <c r="N455" s="329"/>
      <c r="O455" s="401"/>
      <c r="P455" s="387"/>
      <c r="Q455" s="388"/>
      <c r="R455" s="389"/>
      <c r="S455" s="411"/>
      <c r="T455" s="404"/>
      <c r="U455" s="24"/>
      <c r="V455" s="32"/>
      <c r="W455" s="32"/>
      <c r="X455" s="19">
        <v>4</v>
      </c>
      <c r="Y455" s="19"/>
      <c r="Z455" s="19">
        <v>0</v>
      </c>
      <c r="AA455" s="19">
        <v>1</v>
      </c>
      <c r="AB455" s="19">
        <v>2</v>
      </c>
      <c r="AC455" s="250"/>
      <c r="AD455" s="19" t="s">
        <v>287</v>
      </c>
      <c r="AE455" s="32" t="s">
        <v>2062</v>
      </c>
      <c r="AF455" s="19"/>
      <c r="AG455" s="19"/>
      <c r="AH455" s="19"/>
      <c r="AI455" s="19">
        <v>36</v>
      </c>
      <c r="AJ455" s="19">
        <v>67</v>
      </c>
      <c r="AK455" s="19"/>
      <c r="AL455" s="19"/>
      <c r="AM455" s="19"/>
      <c r="AN455" s="19"/>
      <c r="AO455" s="19"/>
      <c r="AP455" s="229"/>
      <c r="AQ455" s="200"/>
      <c r="AR455" s="219"/>
      <c r="AS455" s="220"/>
      <c r="AT455" s="221"/>
      <c r="AU455" s="222"/>
      <c r="AV455" s="222"/>
      <c r="AW455" s="222"/>
      <c r="AX455" s="204"/>
      <c r="AY455" s="346">
        <v>1052</v>
      </c>
      <c r="AZ455" s="13">
        <v>20</v>
      </c>
      <c r="BA455" s="13">
        <v>6</v>
      </c>
      <c r="BB455" s="37">
        <v>14</v>
      </c>
      <c r="BC455" s="15"/>
      <c r="BD455" s="15">
        <v>4</v>
      </c>
      <c r="BE455" s="32"/>
      <c r="BF455" s="32"/>
      <c r="BG455" s="32" t="s">
        <v>103</v>
      </c>
      <c r="BH455" s="36">
        <v>425</v>
      </c>
      <c r="BI455" s="15">
        <v>4</v>
      </c>
      <c r="BJ455" s="79">
        <v>609</v>
      </c>
      <c r="BK455" s="22" t="s">
        <v>32</v>
      </c>
      <c r="BL455" s="20">
        <v>2017</v>
      </c>
      <c r="BM455" s="21" t="s">
        <v>30</v>
      </c>
      <c r="BN455" s="21" t="s">
        <v>30</v>
      </c>
      <c r="BO455" s="15"/>
      <c r="BP455" s="15"/>
      <c r="BQ455" s="15"/>
      <c r="BR455" s="15"/>
      <c r="BS455" s="15"/>
    </row>
    <row r="456" spans="1:71" ht="26.1" customHeight="1" x14ac:dyDescent="0.2">
      <c r="A456" s="370">
        <v>1305</v>
      </c>
      <c r="B456" s="370"/>
      <c r="C456" s="197"/>
      <c r="D456" s="370">
        <v>1375</v>
      </c>
      <c r="E456" s="370"/>
      <c r="F456" s="419">
        <v>4</v>
      </c>
      <c r="G456" s="371">
        <v>1</v>
      </c>
      <c r="H456" s="372">
        <v>426</v>
      </c>
      <c r="I456" s="272" t="s">
        <v>205</v>
      </c>
      <c r="J456" s="197" t="s">
        <v>234</v>
      </c>
      <c r="K456" s="26" t="s">
        <v>1577</v>
      </c>
      <c r="L456" s="399">
        <v>1581</v>
      </c>
      <c r="M456" s="219">
        <v>2</v>
      </c>
      <c r="N456" s="329">
        <v>0</v>
      </c>
      <c r="O456" s="401">
        <v>2</v>
      </c>
      <c r="P456" s="387"/>
      <c r="Q456" s="388"/>
      <c r="R456" s="389"/>
      <c r="S456" s="411"/>
      <c r="T456" s="404"/>
      <c r="U456" s="24"/>
      <c r="V456" s="32"/>
      <c r="W456" s="32"/>
      <c r="X456" s="19">
        <v>5</v>
      </c>
      <c r="Y456" s="19">
        <v>4</v>
      </c>
      <c r="Z456" s="19" t="s">
        <v>282</v>
      </c>
      <c r="AA456" s="19">
        <v>3</v>
      </c>
      <c r="AB456" s="19">
        <v>2</v>
      </c>
      <c r="AC456" s="250" t="s">
        <v>1126</v>
      </c>
      <c r="AD456" s="19" t="s">
        <v>287</v>
      </c>
      <c r="AE456" s="32" t="s">
        <v>2062</v>
      </c>
      <c r="AF456" s="19"/>
      <c r="AG456" s="19"/>
      <c r="AH456" s="19">
        <v>1</v>
      </c>
      <c r="AI456" s="19">
        <v>36</v>
      </c>
      <c r="AJ456" s="19">
        <v>67</v>
      </c>
      <c r="AK456" s="19"/>
      <c r="AL456" s="19"/>
      <c r="AM456" s="19"/>
      <c r="AN456" s="19"/>
      <c r="AO456" s="19"/>
      <c r="AP456" s="229"/>
      <c r="AQ456" s="200"/>
      <c r="AR456" s="219"/>
      <c r="AS456" s="220"/>
      <c r="AT456" s="221"/>
      <c r="AU456" s="222"/>
      <c r="AV456" s="222"/>
      <c r="AW456" s="222"/>
      <c r="AX456" s="204"/>
      <c r="AY456" s="346">
        <v>1052</v>
      </c>
      <c r="AZ456" s="13">
        <v>20</v>
      </c>
      <c r="BA456" s="13">
        <v>6</v>
      </c>
      <c r="BB456" s="37">
        <v>14</v>
      </c>
      <c r="BC456" s="15"/>
      <c r="BD456" s="15">
        <v>4</v>
      </c>
      <c r="BE456" s="32"/>
      <c r="BF456" s="32"/>
      <c r="BG456" s="32" t="s">
        <v>103</v>
      </c>
      <c r="BH456" s="36">
        <v>425</v>
      </c>
      <c r="BI456" s="15">
        <v>4</v>
      </c>
      <c r="BJ456" s="79">
        <v>609</v>
      </c>
      <c r="BK456" s="22" t="s">
        <v>32</v>
      </c>
      <c r="BL456" s="20">
        <v>2017</v>
      </c>
      <c r="BM456" s="21" t="s">
        <v>30</v>
      </c>
      <c r="BN456" s="21" t="s">
        <v>30</v>
      </c>
      <c r="BO456" s="15"/>
      <c r="BP456" s="15"/>
      <c r="BQ456" s="15"/>
      <c r="BR456" s="15"/>
      <c r="BS456" s="15"/>
    </row>
    <row r="457" spans="1:71" ht="26.1" customHeight="1" x14ac:dyDescent="0.2">
      <c r="A457" s="370">
        <v>1306</v>
      </c>
      <c r="B457" s="370"/>
      <c r="C457" s="197"/>
      <c r="D457" s="370">
        <v>1376</v>
      </c>
      <c r="E457" s="370"/>
      <c r="F457" s="419">
        <v>4</v>
      </c>
      <c r="G457" s="371">
        <v>1</v>
      </c>
      <c r="H457" s="372">
        <v>427</v>
      </c>
      <c r="I457" s="272" t="s">
        <v>205</v>
      </c>
      <c r="J457" s="197" t="s">
        <v>234</v>
      </c>
      <c r="K457" s="26" t="s">
        <v>1578</v>
      </c>
      <c r="L457" s="399">
        <v>1581</v>
      </c>
      <c r="M457" s="219"/>
      <c r="N457" s="329"/>
      <c r="O457" s="401"/>
      <c r="P457" s="387"/>
      <c r="Q457" s="388"/>
      <c r="R457" s="389"/>
      <c r="S457" s="411"/>
      <c r="T457" s="404"/>
      <c r="U457" s="24"/>
      <c r="V457" s="32"/>
      <c r="W457" s="32"/>
      <c r="X457" s="19">
        <v>5</v>
      </c>
      <c r="Y457" s="19">
        <v>4</v>
      </c>
      <c r="Z457" s="19" t="s">
        <v>282</v>
      </c>
      <c r="AA457" s="19">
        <v>3</v>
      </c>
      <c r="AB457" s="19">
        <v>2</v>
      </c>
      <c r="AC457" s="250"/>
      <c r="AD457" s="19" t="s">
        <v>287</v>
      </c>
      <c r="AE457" s="32" t="s">
        <v>2062</v>
      </c>
      <c r="AF457" s="19"/>
      <c r="AG457" s="19"/>
      <c r="AH457" s="19">
        <v>1</v>
      </c>
      <c r="AI457" s="19">
        <v>36</v>
      </c>
      <c r="AJ457" s="19">
        <v>67</v>
      </c>
      <c r="AK457" s="19"/>
      <c r="AL457" s="19"/>
      <c r="AM457" s="19"/>
      <c r="AN457" s="19"/>
      <c r="AO457" s="19"/>
      <c r="AP457" s="229"/>
      <c r="AQ457" s="200"/>
      <c r="AR457" s="219"/>
      <c r="AS457" s="220"/>
      <c r="AT457" s="221"/>
      <c r="AU457" s="222"/>
      <c r="AV457" s="222"/>
      <c r="AW457" s="222"/>
      <c r="AX457" s="204"/>
      <c r="AY457" s="346">
        <v>1052</v>
      </c>
      <c r="AZ457" s="13">
        <v>20</v>
      </c>
      <c r="BA457" s="13">
        <v>6</v>
      </c>
      <c r="BB457" s="37">
        <v>14</v>
      </c>
      <c r="BC457" s="15"/>
      <c r="BD457" s="15">
        <v>4</v>
      </c>
      <c r="BE457" s="32"/>
      <c r="BF457" s="32"/>
      <c r="BG457" s="32" t="s">
        <v>103</v>
      </c>
      <c r="BH457" s="36">
        <v>425</v>
      </c>
      <c r="BI457" s="15">
        <v>4</v>
      </c>
      <c r="BJ457" s="79">
        <v>609</v>
      </c>
      <c r="BK457" s="22" t="s">
        <v>32</v>
      </c>
      <c r="BL457" s="20">
        <v>2017</v>
      </c>
      <c r="BM457" s="21" t="s">
        <v>30</v>
      </c>
      <c r="BN457" s="21" t="s">
        <v>30</v>
      </c>
      <c r="BO457" s="15"/>
      <c r="BP457" s="15"/>
      <c r="BQ457" s="15"/>
      <c r="BR457" s="15"/>
      <c r="BS457" s="15"/>
    </row>
    <row r="458" spans="1:71" ht="26.1" customHeight="1" x14ac:dyDescent="0.25">
      <c r="A458" s="370">
        <v>1307</v>
      </c>
      <c r="B458" s="370"/>
      <c r="C458" s="197"/>
      <c r="D458" s="370">
        <v>1377</v>
      </c>
      <c r="E458" s="370"/>
      <c r="F458" s="419">
        <v>4</v>
      </c>
      <c r="G458" s="371">
        <v>1</v>
      </c>
      <c r="H458" s="372">
        <v>428</v>
      </c>
      <c r="I458" s="272" t="s">
        <v>205</v>
      </c>
      <c r="J458" s="197" t="s">
        <v>234</v>
      </c>
      <c r="K458" s="26" t="s">
        <v>1579</v>
      </c>
      <c r="L458" s="399">
        <v>1582</v>
      </c>
      <c r="M458" s="219">
        <v>3</v>
      </c>
      <c r="N458" s="329">
        <v>3</v>
      </c>
      <c r="O458" s="401">
        <v>6</v>
      </c>
      <c r="P458" s="387"/>
      <c r="Q458" s="388"/>
      <c r="R458" s="389"/>
      <c r="S458" s="411"/>
      <c r="T458" s="404"/>
      <c r="U458" s="24"/>
      <c r="V458" s="32"/>
      <c r="W458" s="32"/>
      <c r="X458" s="19">
        <v>6</v>
      </c>
      <c r="Y458" s="19"/>
      <c r="Z458" s="19">
        <v>0</v>
      </c>
      <c r="AA458" s="19">
        <v>3</v>
      </c>
      <c r="AB458" s="19">
        <v>2</v>
      </c>
      <c r="AC458" s="257"/>
      <c r="AD458" s="19" t="s">
        <v>286</v>
      </c>
      <c r="AE458" s="32" t="s">
        <v>2063</v>
      </c>
      <c r="AF458" s="19"/>
      <c r="AG458" s="19"/>
      <c r="AH458" s="19"/>
      <c r="AI458" s="19">
        <v>36</v>
      </c>
      <c r="AJ458" s="19">
        <v>62</v>
      </c>
      <c r="AK458" s="19"/>
      <c r="AL458" s="19"/>
      <c r="AM458" s="19"/>
      <c r="AN458" s="19"/>
      <c r="AO458" s="19"/>
      <c r="AP458" s="229"/>
      <c r="AQ458" s="200"/>
      <c r="AR458" s="219"/>
      <c r="AS458" s="220"/>
      <c r="AT458" s="221"/>
      <c r="AU458" s="222"/>
      <c r="AV458" s="222"/>
      <c r="AW458" s="222"/>
      <c r="AX458" s="204"/>
      <c r="AY458" s="346">
        <v>1052</v>
      </c>
      <c r="AZ458" s="13">
        <v>20</v>
      </c>
      <c r="BA458" s="13">
        <v>6</v>
      </c>
      <c r="BB458" s="37">
        <v>14</v>
      </c>
      <c r="BC458" s="15"/>
      <c r="BD458" s="15">
        <v>4</v>
      </c>
      <c r="BE458" s="32"/>
      <c r="BF458" s="32"/>
      <c r="BG458" s="32" t="s">
        <v>103</v>
      </c>
      <c r="BH458" s="36">
        <v>425</v>
      </c>
      <c r="BI458" s="15">
        <v>4</v>
      </c>
      <c r="BJ458" s="79">
        <v>609</v>
      </c>
      <c r="BK458" s="22" t="s">
        <v>32</v>
      </c>
      <c r="BL458" s="20">
        <v>2017</v>
      </c>
      <c r="BM458" s="21" t="s">
        <v>30</v>
      </c>
      <c r="BN458" s="21" t="s">
        <v>30</v>
      </c>
      <c r="BO458" s="15"/>
      <c r="BP458" s="15"/>
      <c r="BQ458" s="15"/>
      <c r="BR458" s="15"/>
      <c r="BS458" s="15"/>
    </row>
    <row r="459" spans="1:71" ht="26.1" customHeight="1" x14ac:dyDescent="0.25">
      <c r="A459" s="370">
        <v>1308</v>
      </c>
      <c r="B459" s="370"/>
      <c r="C459" s="197"/>
      <c r="D459" s="370">
        <v>1378</v>
      </c>
      <c r="E459" s="370"/>
      <c r="F459" s="419">
        <v>4</v>
      </c>
      <c r="G459" s="371">
        <v>1</v>
      </c>
      <c r="H459" s="372">
        <v>429</v>
      </c>
      <c r="I459" s="272" t="s">
        <v>205</v>
      </c>
      <c r="J459" s="197" t="s">
        <v>234</v>
      </c>
      <c r="K459" s="26" t="s">
        <v>1580</v>
      </c>
      <c r="L459" s="399">
        <v>1582</v>
      </c>
      <c r="M459" s="219"/>
      <c r="N459" s="329"/>
      <c r="O459" s="401"/>
      <c r="P459" s="387"/>
      <c r="Q459" s="388"/>
      <c r="R459" s="389"/>
      <c r="S459" s="411"/>
      <c r="T459" s="404"/>
      <c r="U459" s="24"/>
      <c r="V459" s="32"/>
      <c r="W459" s="32"/>
      <c r="X459" s="19">
        <v>6</v>
      </c>
      <c r="Y459" s="19"/>
      <c r="Z459" s="19">
        <v>0</v>
      </c>
      <c r="AA459" s="19">
        <v>3</v>
      </c>
      <c r="AB459" s="19">
        <v>2</v>
      </c>
      <c r="AC459" s="257"/>
      <c r="AD459" s="19" t="s">
        <v>286</v>
      </c>
      <c r="AE459" s="32" t="s">
        <v>2063</v>
      </c>
      <c r="AF459" s="19"/>
      <c r="AG459" s="19"/>
      <c r="AH459" s="19"/>
      <c r="AI459" s="19">
        <v>36</v>
      </c>
      <c r="AJ459" s="19">
        <v>62</v>
      </c>
      <c r="AK459" s="19"/>
      <c r="AL459" s="19"/>
      <c r="AM459" s="19"/>
      <c r="AN459" s="19"/>
      <c r="AO459" s="19"/>
      <c r="AP459" s="229"/>
      <c r="AQ459" s="200"/>
      <c r="AR459" s="219"/>
      <c r="AS459" s="220"/>
      <c r="AT459" s="221"/>
      <c r="AU459" s="222"/>
      <c r="AV459" s="222"/>
      <c r="AW459" s="222"/>
      <c r="AX459" s="204"/>
      <c r="AY459" s="346">
        <v>1052</v>
      </c>
      <c r="AZ459" s="13">
        <v>20</v>
      </c>
      <c r="BA459" s="13">
        <v>6</v>
      </c>
      <c r="BB459" s="37">
        <v>14</v>
      </c>
      <c r="BC459" s="15"/>
      <c r="BD459" s="15">
        <v>4</v>
      </c>
      <c r="BE459" s="32"/>
      <c r="BF459" s="32"/>
      <c r="BG459" s="32" t="s">
        <v>103</v>
      </c>
      <c r="BH459" s="36">
        <v>425</v>
      </c>
      <c r="BI459" s="15">
        <v>4</v>
      </c>
      <c r="BJ459" s="79">
        <v>609</v>
      </c>
      <c r="BK459" s="22" t="s">
        <v>32</v>
      </c>
      <c r="BL459" s="20">
        <v>2017</v>
      </c>
      <c r="BM459" s="21" t="s">
        <v>30</v>
      </c>
      <c r="BN459" s="21" t="s">
        <v>30</v>
      </c>
      <c r="BO459" s="15"/>
      <c r="BP459" s="15"/>
      <c r="BQ459" s="15"/>
      <c r="BR459" s="15"/>
      <c r="BS459" s="15"/>
    </row>
    <row r="460" spans="1:71" ht="26.1" customHeight="1" x14ac:dyDescent="0.25">
      <c r="A460" s="370">
        <v>1309</v>
      </c>
      <c r="B460" s="370"/>
      <c r="C460" s="197"/>
      <c r="D460" s="370">
        <v>1379</v>
      </c>
      <c r="E460" s="370"/>
      <c r="F460" s="419">
        <v>4</v>
      </c>
      <c r="G460" s="371">
        <v>1</v>
      </c>
      <c r="H460" s="372">
        <v>430</v>
      </c>
      <c r="I460" s="272" t="s">
        <v>205</v>
      </c>
      <c r="J460" s="197" t="s">
        <v>234</v>
      </c>
      <c r="K460" s="26" t="s">
        <v>1581</v>
      </c>
      <c r="L460" s="399">
        <v>1582</v>
      </c>
      <c r="M460" s="219"/>
      <c r="N460" s="329"/>
      <c r="O460" s="401"/>
      <c r="P460" s="387"/>
      <c r="Q460" s="388"/>
      <c r="R460" s="389"/>
      <c r="S460" s="411"/>
      <c r="T460" s="404"/>
      <c r="U460" s="24"/>
      <c r="V460" s="32"/>
      <c r="W460" s="32"/>
      <c r="X460" s="19">
        <v>6</v>
      </c>
      <c r="Y460" s="19"/>
      <c r="Z460" s="19">
        <v>0</v>
      </c>
      <c r="AA460" s="19">
        <v>3</v>
      </c>
      <c r="AB460" s="19">
        <v>2</v>
      </c>
      <c r="AC460" s="257"/>
      <c r="AD460" s="19" t="s">
        <v>286</v>
      </c>
      <c r="AE460" s="32" t="s">
        <v>2063</v>
      </c>
      <c r="AF460" s="19"/>
      <c r="AG460" s="19"/>
      <c r="AH460" s="19"/>
      <c r="AI460" s="19">
        <v>36</v>
      </c>
      <c r="AJ460" s="19">
        <v>62</v>
      </c>
      <c r="AK460" s="19"/>
      <c r="AL460" s="19"/>
      <c r="AM460" s="19"/>
      <c r="AN460" s="19"/>
      <c r="AO460" s="19"/>
      <c r="AP460" s="229"/>
      <c r="AQ460" s="200"/>
      <c r="AR460" s="219"/>
      <c r="AS460" s="220"/>
      <c r="AT460" s="221"/>
      <c r="AU460" s="222"/>
      <c r="AV460" s="222"/>
      <c r="AW460" s="222"/>
      <c r="AX460" s="204"/>
      <c r="AY460" s="346">
        <v>1052</v>
      </c>
      <c r="AZ460" s="13">
        <v>20</v>
      </c>
      <c r="BA460" s="13">
        <v>6</v>
      </c>
      <c r="BB460" s="37">
        <v>14</v>
      </c>
      <c r="BC460" s="15"/>
      <c r="BD460" s="15">
        <v>4</v>
      </c>
      <c r="BE460" s="32"/>
      <c r="BF460" s="32"/>
      <c r="BG460" s="32" t="s">
        <v>103</v>
      </c>
      <c r="BH460" s="36">
        <v>425</v>
      </c>
      <c r="BI460" s="15">
        <v>4</v>
      </c>
      <c r="BJ460" s="79">
        <v>609</v>
      </c>
      <c r="BK460" s="22" t="s">
        <v>32</v>
      </c>
      <c r="BL460" s="20">
        <v>2017</v>
      </c>
      <c r="BM460" s="21" t="s">
        <v>30</v>
      </c>
      <c r="BN460" s="21" t="s">
        <v>30</v>
      </c>
      <c r="BO460" s="15"/>
      <c r="BP460" s="15"/>
      <c r="BQ460" s="15"/>
      <c r="BR460" s="15"/>
      <c r="BS460" s="15"/>
    </row>
    <row r="461" spans="1:71" ht="26.1" customHeight="1" x14ac:dyDescent="0.25">
      <c r="A461" s="370">
        <v>1310</v>
      </c>
      <c r="B461" s="370"/>
      <c r="C461" s="197"/>
      <c r="D461" s="370">
        <v>1380</v>
      </c>
      <c r="E461" s="370"/>
      <c r="F461" s="419">
        <v>4</v>
      </c>
      <c r="G461" s="371">
        <v>1</v>
      </c>
      <c r="H461" s="372" t="s">
        <v>1103</v>
      </c>
      <c r="I461" s="338" t="s">
        <v>26</v>
      </c>
      <c r="J461" s="362"/>
      <c r="K461" s="26" t="s">
        <v>26</v>
      </c>
      <c r="L461" s="399">
        <v>1903</v>
      </c>
      <c r="M461" s="219"/>
      <c r="N461" s="329"/>
      <c r="O461" s="401"/>
      <c r="P461" s="387"/>
      <c r="Q461" s="388"/>
      <c r="R461" s="389"/>
      <c r="S461" s="411"/>
      <c r="T461" s="404"/>
      <c r="U461" s="24" t="s">
        <v>286</v>
      </c>
      <c r="V461" s="32">
        <v>1</v>
      </c>
      <c r="W461" s="32"/>
      <c r="X461" s="19">
        <v>4</v>
      </c>
      <c r="Y461" s="19"/>
      <c r="Z461" s="19">
        <v>0</v>
      </c>
      <c r="AA461" s="19">
        <v>2</v>
      </c>
      <c r="AB461" s="19">
        <v>1</v>
      </c>
      <c r="AC461" s="257"/>
      <c r="AD461" s="428"/>
      <c r="AE461" s="431"/>
      <c r="AF461" s="428"/>
      <c r="AG461" s="428"/>
      <c r="AH461" s="428"/>
      <c r="AI461" s="425"/>
      <c r="AJ461" s="425"/>
      <c r="AK461" s="19"/>
      <c r="AL461" s="19"/>
      <c r="AM461" s="19"/>
      <c r="AN461" s="19"/>
      <c r="AO461" s="19"/>
      <c r="AP461" s="229"/>
      <c r="AQ461" s="200"/>
      <c r="AR461" s="219"/>
      <c r="AS461" s="220"/>
      <c r="AT461" s="221"/>
      <c r="AU461" s="222"/>
      <c r="AV461" s="222"/>
      <c r="AW461" s="223"/>
      <c r="AX461" s="204"/>
      <c r="AY461" s="346"/>
      <c r="AZ461" s="13"/>
      <c r="BA461" s="13"/>
      <c r="BB461" s="37"/>
      <c r="BC461" s="15"/>
      <c r="BD461" s="15"/>
      <c r="BE461" s="32"/>
      <c r="BF461" s="32"/>
      <c r="BG461" s="32"/>
      <c r="BH461" s="36"/>
      <c r="BI461" s="15"/>
      <c r="BJ461" s="79"/>
      <c r="BK461" s="22"/>
      <c r="BL461" s="20"/>
      <c r="BM461" s="21"/>
      <c r="BN461" s="21"/>
      <c r="BO461" s="15"/>
      <c r="BP461" s="15"/>
      <c r="BQ461" s="15"/>
      <c r="BR461" s="15"/>
      <c r="BS461" s="15"/>
    </row>
    <row r="462" spans="1:71" ht="26.1" customHeight="1" x14ac:dyDescent="0.25">
      <c r="A462" s="370">
        <v>1311</v>
      </c>
      <c r="B462" s="370"/>
      <c r="C462" s="197"/>
      <c r="D462" s="370">
        <v>1381</v>
      </c>
      <c r="E462" s="370"/>
      <c r="F462" s="419">
        <v>4</v>
      </c>
      <c r="G462" s="371">
        <v>1</v>
      </c>
      <c r="H462" s="372" t="s">
        <v>1105</v>
      </c>
      <c r="I462" s="338" t="s">
        <v>1140</v>
      </c>
      <c r="J462" s="362"/>
      <c r="K462" s="26" t="s">
        <v>1140</v>
      </c>
      <c r="L462" s="399">
        <v>29</v>
      </c>
      <c r="M462" s="219"/>
      <c r="N462" s="329"/>
      <c r="O462" s="401"/>
      <c r="P462" s="387"/>
      <c r="Q462" s="388"/>
      <c r="R462" s="389"/>
      <c r="S462" s="411"/>
      <c r="T462" s="404"/>
      <c r="U462" s="24">
        <v>4</v>
      </c>
      <c r="V462" s="32">
        <v>5</v>
      </c>
      <c r="W462" s="32"/>
      <c r="X462" s="19">
        <v>2</v>
      </c>
      <c r="Y462" s="19">
        <v>8</v>
      </c>
      <c r="Z462" s="19" t="s">
        <v>282</v>
      </c>
      <c r="AA462" s="19">
        <v>1</v>
      </c>
      <c r="AB462" s="19">
        <v>1</v>
      </c>
      <c r="AC462" s="257"/>
      <c r="AD462" s="428"/>
      <c r="AE462" s="431"/>
      <c r="AF462" s="428"/>
      <c r="AG462" s="428"/>
      <c r="AH462" s="428"/>
      <c r="AI462" s="425"/>
      <c r="AJ462" s="425"/>
      <c r="AK462" s="19"/>
      <c r="AL462" s="19"/>
      <c r="AM462" s="19"/>
      <c r="AN462" s="19"/>
      <c r="AO462" s="19"/>
      <c r="AP462" s="229"/>
      <c r="AQ462" s="200"/>
      <c r="AR462" s="219"/>
      <c r="AS462" s="220"/>
      <c r="AT462" s="221"/>
      <c r="AU462" s="222"/>
      <c r="AV462" s="222"/>
      <c r="AW462" s="223"/>
      <c r="AX462" s="204"/>
      <c r="AY462" s="346"/>
      <c r="AZ462" s="13"/>
      <c r="BA462" s="13"/>
      <c r="BB462" s="37"/>
      <c r="BC462" s="15"/>
      <c r="BD462" s="15"/>
      <c r="BE462" s="32"/>
      <c r="BF462" s="32"/>
      <c r="BG462" s="32"/>
      <c r="BH462" s="36"/>
      <c r="BI462" s="15"/>
      <c r="BJ462" s="79"/>
      <c r="BK462" s="22"/>
      <c r="BL462" s="20"/>
      <c r="BM462" s="21"/>
      <c r="BN462" s="21"/>
      <c r="BO462" s="15"/>
      <c r="BP462" s="15"/>
      <c r="BQ462" s="15"/>
      <c r="BR462" s="15"/>
      <c r="BS462" s="15"/>
    </row>
    <row r="463" spans="1:71" ht="26.1" customHeight="1" x14ac:dyDescent="0.25">
      <c r="A463" s="370">
        <v>1312</v>
      </c>
      <c r="B463" s="370"/>
      <c r="C463" s="197"/>
      <c r="D463" s="370">
        <v>1382</v>
      </c>
      <c r="E463" s="370"/>
      <c r="F463" s="419">
        <v>4</v>
      </c>
      <c r="G463" s="371">
        <v>1</v>
      </c>
      <c r="H463" s="372" t="s">
        <v>1106</v>
      </c>
      <c r="I463" s="338" t="s">
        <v>1097</v>
      </c>
      <c r="J463" s="362"/>
      <c r="K463" s="26" t="s">
        <v>1097</v>
      </c>
      <c r="L463" s="399">
        <v>1911</v>
      </c>
      <c r="M463" s="219"/>
      <c r="N463" s="329"/>
      <c r="O463" s="401"/>
      <c r="P463" s="387"/>
      <c r="Q463" s="388"/>
      <c r="R463" s="389"/>
      <c r="S463" s="411"/>
      <c r="T463" s="404"/>
      <c r="U463" s="24" t="s">
        <v>287</v>
      </c>
      <c r="V463" s="32">
        <v>5</v>
      </c>
      <c r="W463" s="32"/>
      <c r="X463" s="19">
        <v>8</v>
      </c>
      <c r="Y463" s="19"/>
      <c r="Z463" s="19">
        <v>0</v>
      </c>
      <c r="AA463" s="19">
        <v>1</v>
      </c>
      <c r="AB463" s="19">
        <v>1</v>
      </c>
      <c r="AC463" s="257"/>
      <c r="AD463" s="428"/>
      <c r="AE463" s="431"/>
      <c r="AF463" s="428"/>
      <c r="AG463" s="428"/>
      <c r="AH463" s="428"/>
      <c r="AI463" s="425"/>
      <c r="AJ463" s="425"/>
      <c r="AK463" s="19"/>
      <c r="AL463" s="19"/>
      <c r="AM463" s="19"/>
      <c r="AN463" s="19"/>
      <c r="AO463" s="19"/>
      <c r="AP463" s="229"/>
      <c r="AQ463" s="200"/>
      <c r="AR463" s="219"/>
      <c r="AS463" s="220"/>
      <c r="AT463" s="221"/>
      <c r="AU463" s="222"/>
      <c r="AV463" s="222"/>
      <c r="AW463" s="223"/>
      <c r="AX463" s="204"/>
      <c r="AY463" s="346"/>
      <c r="AZ463" s="13"/>
      <c r="BA463" s="13"/>
      <c r="BB463" s="37"/>
      <c r="BC463" s="15"/>
      <c r="BD463" s="15"/>
      <c r="BE463" s="32"/>
      <c r="BF463" s="32"/>
      <c r="BG463" s="32"/>
      <c r="BH463" s="36"/>
      <c r="BI463" s="15"/>
      <c r="BJ463" s="79"/>
      <c r="BK463" s="22"/>
      <c r="BL463" s="20"/>
      <c r="BM463" s="21"/>
      <c r="BN463" s="21"/>
      <c r="BO463" s="15"/>
      <c r="BP463" s="15"/>
      <c r="BQ463" s="15"/>
      <c r="BR463" s="15"/>
      <c r="BS463" s="15"/>
    </row>
    <row r="464" spans="1:71" ht="26.1" customHeight="1" x14ac:dyDescent="0.25">
      <c r="A464" s="370">
        <v>1313</v>
      </c>
      <c r="B464" s="370"/>
      <c r="C464" s="197"/>
      <c r="D464" s="370">
        <v>1383</v>
      </c>
      <c r="E464" s="370"/>
      <c r="F464" s="419">
        <v>4</v>
      </c>
      <c r="G464" s="371">
        <v>1</v>
      </c>
      <c r="H464" s="372" t="s">
        <v>1108</v>
      </c>
      <c r="I464" s="338" t="s">
        <v>285</v>
      </c>
      <c r="J464" s="362"/>
      <c r="K464" s="26" t="s">
        <v>285</v>
      </c>
      <c r="L464" s="399">
        <v>1917</v>
      </c>
      <c r="M464" s="219"/>
      <c r="N464" s="329"/>
      <c r="O464" s="401"/>
      <c r="P464" s="387"/>
      <c r="Q464" s="388"/>
      <c r="R464" s="389"/>
      <c r="S464" s="411"/>
      <c r="T464" s="404"/>
      <c r="U464" s="24" t="s">
        <v>287</v>
      </c>
      <c r="V464" s="32">
        <v>5</v>
      </c>
      <c r="W464" s="32"/>
      <c r="X464" s="19">
        <v>8</v>
      </c>
      <c r="Y464" s="19"/>
      <c r="Z464" s="19">
        <v>0</v>
      </c>
      <c r="AA464" s="19">
        <v>1</v>
      </c>
      <c r="AB464" s="19">
        <v>2</v>
      </c>
      <c r="AC464" s="257"/>
      <c r="AD464" s="428"/>
      <c r="AE464" s="431"/>
      <c r="AF464" s="428"/>
      <c r="AG464" s="428"/>
      <c r="AH464" s="428"/>
      <c r="AI464" s="425"/>
      <c r="AJ464" s="425"/>
      <c r="AK464" s="19"/>
      <c r="AL464" s="19"/>
      <c r="AM464" s="19"/>
      <c r="AN464" s="19"/>
      <c r="AO464" s="19"/>
      <c r="AP464" s="229"/>
      <c r="AQ464" s="200"/>
      <c r="AR464" s="219"/>
      <c r="AS464" s="220"/>
      <c r="AT464" s="221"/>
      <c r="AU464" s="222"/>
      <c r="AV464" s="222"/>
      <c r="AW464" s="222"/>
      <c r="AX464" s="204"/>
      <c r="AY464" s="346"/>
      <c r="AZ464" s="13"/>
      <c r="BA464" s="13"/>
      <c r="BB464" s="37"/>
      <c r="BC464" s="15"/>
      <c r="BD464" s="15"/>
      <c r="BE464" s="32"/>
      <c r="BF464" s="32"/>
      <c r="BG464" s="32"/>
      <c r="BH464" s="36"/>
      <c r="BI464" s="15"/>
      <c r="BJ464" s="79"/>
      <c r="BK464" s="22"/>
      <c r="BL464" s="20"/>
      <c r="BM464" s="21"/>
      <c r="BN464" s="21"/>
      <c r="BO464" s="15"/>
      <c r="BP464" s="15"/>
      <c r="BQ464" s="15"/>
      <c r="BR464" s="15"/>
      <c r="BS464" s="15"/>
    </row>
    <row r="465" spans="1:71" ht="26.1" customHeight="1" x14ac:dyDescent="0.2">
      <c r="A465" s="370">
        <v>1314</v>
      </c>
      <c r="B465" s="370"/>
      <c r="C465" s="357"/>
      <c r="D465" s="370">
        <v>1384</v>
      </c>
      <c r="E465" s="370"/>
      <c r="F465" s="419">
        <v>4</v>
      </c>
      <c r="G465" s="371">
        <v>1</v>
      </c>
      <c r="H465" s="372">
        <v>431</v>
      </c>
      <c r="I465" s="272" t="s">
        <v>205</v>
      </c>
      <c r="J465" s="357" t="s">
        <v>239</v>
      </c>
      <c r="K465" s="26" t="s">
        <v>1582</v>
      </c>
      <c r="L465" s="399">
        <v>1597</v>
      </c>
      <c r="M465" s="219">
        <v>3</v>
      </c>
      <c r="N465" s="329">
        <v>0</v>
      </c>
      <c r="O465" s="401">
        <v>3</v>
      </c>
      <c r="P465" s="387">
        <v>6</v>
      </c>
      <c r="Q465" s="388">
        <v>0</v>
      </c>
      <c r="R465" s="389">
        <v>6</v>
      </c>
      <c r="S465" s="411"/>
      <c r="T465" s="403" t="s">
        <v>27</v>
      </c>
      <c r="U465" s="24"/>
      <c r="V465" s="32"/>
      <c r="W465" s="32"/>
      <c r="X465" s="19">
        <v>8</v>
      </c>
      <c r="Y465" s="19"/>
      <c r="Z465" s="19">
        <v>0</v>
      </c>
      <c r="AA465" s="19">
        <v>1</v>
      </c>
      <c r="AB465" s="19">
        <v>1</v>
      </c>
      <c r="AC465" s="250"/>
      <c r="AD465" s="19" t="s">
        <v>287</v>
      </c>
      <c r="AE465" s="32" t="s">
        <v>2064</v>
      </c>
      <c r="AF465" s="19"/>
      <c r="AG465" s="19">
        <v>1</v>
      </c>
      <c r="AH465" s="19"/>
      <c r="AI465" s="19">
        <v>34</v>
      </c>
      <c r="AJ465" s="19">
        <v>70</v>
      </c>
      <c r="AK465" s="19"/>
      <c r="AL465" s="19"/>
      <c r="AM465" s="19"/>
      <c r="AN465" s="19"/>
      <c r="AO465" s="19"/>
      <c r="AP465" s="229"/>
      <c r="AQ465" s="200"/>
      <c r="AR465" s="219">
        <v>2</v>
      </c>
      <c r="AS465" s="220"/>
      <c r="AT465" s="221"/>
      <c r="AU465" s="222">
        <v>2</v>
      </c>
      <c r="AV465" s="222">
        <v>4</v>
      </c>
      <c r="AW465" s="223">
        <v>2</v>
      </c>
      <c r="AX465" s="204">
        <v>2</v>
      </c>
      <c r="AY465" s="346">
        <v>1057</v>
      </c>
      <c r="AZ465" s="13">
        <v>11</v>
      </c>
      <c r="BA465" s="13">
        <v>6</v>
      </c>
      <c r="BB465" s="37">
        <v>5</v>
      </c>
      <c r="BC465" s="15"/>
      <c r="BD465" s="15">
        <v>4</v>
      </c>
      <c r="BE465" s="32"/>
      <c r="BF465" s="32"/>
      <c r="BG465" s="32" t="s">
        <v>113</v>
      </c>
      <c r="BH465" s="36">
        <v>425</v>
      </c>
      <c r="BI465" s="15">
        <v>5</v>
      </c>
      <c r="BJ465" s="79">
        <v>611</v>
      </c>
      <c r="BK465" s="22" t="s">
        <v>32</v>
      </c>
      <c r="BL465" s="20">
        <v>2017</v>
      </c>
      <c r="BM465" s="21" t="s">
        <v>30</v>
      </c>
      <c r="BN465" s="21" t="s">
        <v>30</v>
      </c>
      <c r="BO465" s="15"/>
      <c r="BP465" s="15"/>
      <c r="BQ465" s="15"/>
      <c r="BR465" s="15"/>
      <c r="BS465" s="15"/>
    </row>
    <row r="466" spans="1:71" ht="26.1" customHeight="1" x14ac:dyDescent="0.2">
      <c r="A466" s="370">
        <v>1315</v>
      </c>
      <c r="B466" s="370"/>
      <c r="C466" s="197"/>
      <c r="D466" s="370">
        <v>1385</v>
      </c>
      <c r="E466" s="370"/>
      <c r="F466" s="419">
        <v>4</v>
      </c>
      <c r="G466" s="371">
        <v>1</v>
      </c>
      <c r="H466" s="372">
        <v>432</v>
      </c>
      <c r="I466" s="272" t="s">
        <v>205</v>
      </c>
      <c r="J466" s="197" t="s">
        <v>239</v>
      </c>
      <c r="K466" s="26" t="s">
        <v>1583</v>
      </c>
      <c r="L466" s="399">
        <v>1597</v>
      </c>
      <c r="M466" s="219"/>
      <c r="N466" s="329"/>
      <c r="O466" s="401"/>
      <c r="P466" s="387"/>
      <c r="Q466" s="388"/>
      <c r="R466" s="389"/>
      <c r="S466" s="411"/>
      <c r="T466" s="404"/>
      <c r="U466" s="24"/>
      <c r="V466" s="32"/>
      <c r="W466" s="32"/>
      <c r="X466" s="19">
        <v>8</v>
      </c>
      <c r="Y466" s="19"/>
      <c r="Z466" s="19">
        <v>0</v>
      </c>
      <c r="AA466" s="19">
        <v>3</v>
      </c>
      <c r="AB466" s="19">
        <v>2</v>
      </c>
      <c r="AC466" s="250"/>
      <c r="AD466" s="19" t="s">
        <v>287</v>
      </c>
      <c r="AE466" s="32" t="s">
        <v>2064</v>
      </c>
      <c r="AF466" s="19"/>
      <c r="AG466" s="19">
        <v>1</v>
      </c>
      <c r="AH466" s="19"/>
      <c r="AI466" s="19">
        <v>34</v>
      </c>
      <c r="AJ466" s="19">
        <v>70</v>
      </c>
      <c r="AK466" s="19"/>
      <c r="AL466" s="19"/>
      <c r="AM466" s="19"/>
      <c r="AN466" s="19"/>
      <c r="AO466" s="19"/>
      <c r="AP466" s="229"/>
      <c r="AQ466" s="200"/>
      <c r="AR466" s="219">
        <v>2</v>
      </c>
      <c r="AS466" s="220"/>
      <c r="AT466" s="221"/>
      <c r="AU466" s="222">
        <v>2</v>
      </c>
      <c r="AV466" s="222">
        <v>4</v>
      </c>
      <c r="AW466" s="223">
        <v>2</v>
      </c>
      <c r="AX466" s="204">
        <v>2</v>
      </c>
      <c r="AY466" s="346">
        <v>1057</v>
      </c>
      <c r="AZ466" s="13">
        <v>11</v>
      </c>
      <c r="BA466" s="13">
        <v>6</v>
      </c>
      <c r="BB466" s="37">
        <v>5</v>
      </c>
      <c r="BC466" s="15"/>
      <c r="BD466" s="15">
        <v>4</v>
      </c>
      <c r="BE466" s="32"/>
      <c r="BF466" s="32"/>
      <c r="BG466" s="32" t="s">
        <v>113</v>
      </c>
      <c r="BH466" s="36">
        <v>425</v>
      </c>
      <c r="BI466" s="15">
        <v>5</v>
      </c>
      <c r="BJ466" s="79">
        <v>611</v>
      </c>
      <c r="BK466" s="22" t="s">
        <v>32</v>
      </c>
      <c r="BL466" s="20">
        <v>2017</v>
      </c>
      <c r="BM466" s="21" t="s">
        <v>30</v>
      </c>
      <c r="BN466" s="21" t="s">
        <v>30</v>
      </c>
      <c r="BO466" s="15"/>
      <c r="BP466" s="15"/>
      <c r="BQ466" s="15"/>
      <c r="BR466" s="15"/>
      <c r="BS466" s="15"/>
    </row>
    <row r="467" spans="1:71" ht="26.1" customHeight="1" x14ac:dyDescent="0.2">
      <c r="A467" s="370">
        <v>1316</v>
      </c>
      <c r="B467" s="370"/>
      <c r="C467" s="197"/>
      <c r="D467" s="370">
        <v>1386</v>
      </c>
      <c r="E467" s="370"/>
      <c r="F467" s="419">
        <v>4</v>
      </c>
      <c r="G467" s="371">
        <v>1</v>
      </c>
      <c r="H467" s="372">
        <v>433</v>
      </c>
      <c r="I467" s="272" t="s">
        <v>205</v>
      </c>
      <c r="J467" s="197" t="s">
        <v>239</v>
      </c>
      <c r="K467" s="26" t="s">
        <v>1584</v>
      </c>
      <c r="L467" s="399">
        <v>1597</v>
      </c>
      <c r="M467" s="219"/>
      <c r="N467" s="329"/>
      <c r="O467" s="401"/>
      <c r="P467" s="387"/>
      <c r="Q467" s="388"/>
      <c r="R467" s="389"/>
      <c r="S467" s="411"/>
      <c r="T467" s="404"/>
      <c r="U467" s="24"/>
      <c r="V467" s="32"/>
      <c r="W467" s="32"/>
      <c r="X467" s="19">
        <v>8</v>
      </c>
      <c r="Y467" s="19"/>
      <c r="Z467" s="19">
        <v>0</v>
      </c>
      <c r="AA467" s="19">
        <v>3</v>
      </c>
      <c r="AB467" s="19">
        <v>2</v>
      </c>
      <c r="AC467" s="250"/>
      <c r="AD467" s="19" t="s">
        <v>287</v>
      </c>
      <c r="AE467" s="32" t="s">
        <v>2064</v>
      </c>
      <c r="AF467" s="19"/>
      <c r="AG467" s="19">
        <v>1</v>
      </c>
      <c r="AH467" s="19"/>
      <c r="AI467" s="19">
        <v>34</v>
      </c>
      <c r="AJ467" s="19">
        <v>70</v>
      </c>
      <c r="AK467" s="19"/>
      <c r="AL467" s="19"/>
      <c r="AM467" s="19"/>
      <c r="AN467" s="19"/>
      <c r="AO467" s="19"/>
      <c r="AP467" s="229"/>
      <c r="AQ467" s="200"/>
      <c r="AR467" s="219">
        <v>2</v>
      </c>
      <c r="AS467" s="220"/>
      <c r="AT467" s="221"/>
      <c r="AU467" s="222">
        <v>2</v>
      </c>
      <c r="AV467" s="222">
        <v>4</v>
      </c>
      <c r="AW467" s="223">
        <v>2</v>
      </c>
      <c r="AX467" s="204">
        <v>2</v>
      </c>
      <c r="AY467" s="346">
        <v>1057</v>
      </c>
      <c r="AZ467" s="13">
        <v>11</v>
      </c>
      <c r="BA467" s="13">
        <v>6</v>
      </c>
      <c r="BB467" s="37">
        <v>5</v>
      </c>
      <c r="BC467" s="15"/>
      <c r="BD467" s="15">
        <v>4</v>
      </c>
      <c r="BE467" s="32"/>
      <c r="BF467" s="32"/>
      <c r="BG467" s="32" t="s">
        <v>113</v>
      </c>
      <c r="BH467" s="36">
        <v>425</v>
      </c>
      <c r="BI467" s="15">
        <v>5</v>
      </c>
      <c r="BJ467" s="79">
        <v>611</v>
      </c>
      <c r="BK467" s="22" t="s">
        <v>32</v>
      </c>
      <c r="BL467" s="20">
        <v>2017</v>
      </c>
      <c r="BM467" s="21" t="s">
        <v>30</v>
      </c>
      <c r="BN467" s="21" t="s">
        <v>30</v>
      </c>
      <c r="BO467" s="15"/>
      <c r="BP467" s="15"/>
      <c r="BQ467" s="15"/>
      <c r="BR467" s="15"/>
      <c r="BS467" s="15"/>
    </row>
    <row r="468" spans="1:71" ht="26.1" customHeight="1" x14ac:dyDescent="0.2">
      <c r="A468" s="370">
        <v>1317</v>
      </c>
      <c r="B468" s="370"/>
      <c r="C468" s="197"/>
      <c r="D468" s="370">
        <v>1387</v>
      </c>
      <c r="E468" s="370"/>
      <c r="F468" s="419">
        <v>4</v>
      </c>
      <c r="G468" s="371">
        <v>1</v>
      </c>
      <c r="H468" s="372">
        <v>434</v>
      </c>
      <c r="I468" s="272" t="s">
        <v>205</v>
      </c>
      <c r="J468" s="197" t="s">
        <v>241</v>
      </c>
      <c r="K468" s="26" t="s">
        <v>1585</v>
      </c>
      <c r="L468" s="399">
        <v>1598</v>
      </c>
      <c r="M468" s="219">
        <v>3</v>
      </c>
      <c r="N468" s="329">
        <v>0</v>
      </c>
      <c r="O468" s="401">
        <v>3</v>
      </c>
      <c r="P468" s="387"/>
      <c r="Q468" s="388"/>
      <c r="R468" s="389"/>
      <c r="S468" s="411"/>
      <c r="T468" s="404"/>
      <c r="U468" s="24"/>
      <c r="V468" s="32"/>
      <c r="W468" s="32"/>
      <c r="X468" s="19">
        <v>8</v>
      </c>
      <c r="Y468" s="19"/>
      <c r="Z468" s="19">
        <v>0</v>
      </c>
      <c r="AA468" s="19">
        <v>1</v>
      </c>
      <c r="AB468" s="19">
        <v>2</v>
      </c>
      <c r="AC468" s="250"/>
      <c r="AD468" s="19" t="s">
        <v>287</v>
      </c>
      <c r="AE468" s="32" t="s">
        <v>2064</v>
      </c>
      <c r="AF468" s="19"/>
      <c r="AG468" s="19">
        <v>1</v>
      </c>
      <c r="AH468" s="19"/>
      <c r="AI468" s="19">
        <v>34</v>
      </c>
      <c r="AJ468" s="19">
        <v>70</v>
      </c>
      <c r="AK468" s="19"/>
      <c r="AL468" s="19"/>
      <c r="AM468" s="19"/>
      <c r="AN468" s="19"/>
      <c r="AO468" s="19"/>
      <c r="AP468" s="229"/>
      <c r="AQ468" s="200"/>
      <c r="AR468" s="219"/>
      <c r="AS468" s="220"/>
      <c r="AT468" s="221"/>
      <c r="AU468" s="222"/>
      <c r="AV468" s="222"/>
      <c r="AW468" s="223">
        <v>4</v>
      </c>
      <c r="AX468" s="204"/>
      <c r="AY468" s="346">
        <v>1059</v>
      </c>
      <c r="AZ468" s="13">
        <v>2</v>
      </c>
      <c r="BA468" s="31">
        <v>0</v>
      </c>
      <c r="BB468" s="37">
        <v>2</v>
      </c>
      <c r="BC468" s="15"/>
      <c r="BD468" s="15">
        <v>4</v>
      </c>
      <c r="BE468" s="32"/>
      <c r="BF468" s="32"/>
      <c r="BG468" s="32" t="s">
        <v>117</v>
      </c>
      <c r="BH468" s="36">
        <v>425</v>
      </c>
      <c r="BI468" s="15">
        <v>5</v>
      </c>
      <c r="BJ468" s="79">
        <v>611</v>
      </c>
      <c r="BK468" s="22" t="s">
        <v>32</v>
      </c>
      <c r="BL468" s="20">
        <v>2017</v>
      </c>
      <c r="BM468" s="21" t="s">
        <v>30</v>
      </c>
      <c r="BN468" s="21" t="s">
        <v>30</v>
      </c>
      <c r="BO468" s="15"/>
      <c r="BP468" s="15"/>
      <c r="BQ468" s="15"/>
      <c r="BR468" s="15"/>
      <c r="BS468" s="15"/>
    </row>
    <row r="469" spans="1:71" ht="26.1" customHeight="1" x14ac:dyDescent="0.2">
      <c r="A469" s="370">
        <v>1318</v>
      </c>
      <c r="B469" s="370"/>
      <c r="C469" s="197"/>
      <c r="D469" s="370">
        <v>1388</v>
      </c>
      <c r="E469" s="370"/>
      <c r="F469" s="419">
        <v>4</v>
      </c>
      <c r="G469" s="371">
        <v>1</v>
      </c>
      <c r="H469" s="372">
        <v>435</v>
      </c>
      <c r="I469" s="272" t="s">
        <v>205</v>
      </c>
      <c r="J469" s="197" t="s">
        <v>241</v>
      </c>
      <c r="K469" s="26" t="s">
        <v>1586</v>
      </c>
      <c r="L469" s="399">
        <v>1598</v>
      </c>
      <c r="M469" s="219"/>
      <c r="N469" s="329"/>
      <c r="O469" s="401"/>
      <c r="P469" s="387"/>
      <c r="Q469" s="388"/>
      <c r="R469" s="389"/>
      <c r="S469" s="411"/>
      <c r="T469" s="404"/>
      <c r="U469" s="24"/>
      <c r="V469" s="32"/>
      <c r="W469" s="32"/>
      <c r="X469" s="19">
        <v>8</v>
      </c>
      <c r="Y469" s="19"/>
      <c r="Z469" s="19">
        <v>0</v>
      </c>
      <c r="AA469" s="19">
        <v>1</v>
      </c>
      <c r="AB469" s="19">
        <v>2</v>
      </c>
      <c r="AC469" s="250"/>
      <c r="AD469" s="19" t="s">
        <v>287</v>
      </c>
      <c r="AE469" s="32" t="s">
        <v>2064</v>
      </c>
      <c r="AF469" s="19"/>
      <c r="AG469" s="19">
        <v>1</v>
      </c>
      <c r="AH469" s="19"/>
      <c r="AI469" s="19">
        <v>34</v>
      </c>
      <c r="AJ469" s="19">
        <v>70</v>
      </c>
      <c r="AK469" s="19"/>
      <c r="AL469" s="19"/>
      <c r="AM469" s="19"/>
      <c r="AN469" s="19"/>
      <c r="AO469" s="19"/>
      <c r="AP469" s="229"/>
      <c r="AQ469" s="200"/>
      <c r="AR469" s="219"/>
      <c r="AS469" s="220"/>
      <c r="AT469" s="221"/>
      <c r="AU469" s="222"/>
      <c r="AV469" s="222"/>
      <c r="AW469" s="223">
        <v>4</v>
      </c>
      <c r="AX469" s="204"/>
      <c r="AY469" s="346">
        <v>1059</v>
      </c>
      <c r="AZ469" s="13">
        <v>2</v>
      </c>
      <c r="BA469" s="31">
        <v>0</v>
      </c>
      <c r="BB469" s="37">
        <v>2</v>
      </c>
      <c r="BC469" s="15"/>
      <c r="BD469" s="15">
        <v>4</v>
      </c>
      <c r="BE469" s="32"/>
      <c r="BF469" s="32"/>
      <c r="BG469" s="32" t="s">
        <v>117</v>
      </c>
      <c r="BH469" s="36">
        <v>425</v>
      </c>
      <c r="BI469" s="15">
        <v>5</v>
      </c>
      <c r="BJ469" s="79">
        <v>611</v>
      </c>
      <c r="BK469" s="22" t="s">
        <v>32</v>
      </c>
      <c r="BL469" s="20">
        <v>2017</v>
      </c>
      <c r="BM469" s="21" t="s">
        <v>30</v>
      </c>
      <c r="BN469" s="21" t="s">
        <v>30</v>
      </c>
      <c r="BO469" s="15"/>
      <c r="BP469" s="15"/>
      <c r="BQ469" s="15"/>
      <c r="BR469" s="15"/>
      <c r="BS469" s="15"/>
    </row>
    <row r="470" spans="1:71" ht="26.1" customHeight="1" x14ac:dyDescent="0.2">
      <c r="A470" s="370">
        <v>1319</v>
      </c>
      <c r="B470" s="370"/>
      <c r="C470" s="197"/>
      <c r="D470" s="370">
        <v>1389</v>
      </c>
      <c r="E470" s="370"/>
      <c r="F470" s="419">
        <v>4</v>
      </c>
      <c r="G470" s="371">
        <v>1</v>
      </c>
      <c r="H470" s="372">
        <v>436</v>
      </c>
      <c r="I470" s="272" t="s">
        <v>205</v>
      </c>
      <c r="J470" s="197" t="s">
        <v>241</v>
      </c>
      <c r="K470" s="26" t="s">
        <v>1587</v>
      </c>
      <c r="L470" s="399">
        <v>1598</v>
      </c>
      <c r="M470" s="219"/>
      <c r="N470" s="329"/>
      <c r="O470" s="401"/>
      <c r="P470" s="387"/>
      <c r="Q470" s="388"/>
      <c r="R470" s="389"/>
      <c r="S470" s="411"/>
      <c r="T470" s="404"/>
      <c r="U470" s="24"/>
      <c r="V470" s="32"/>
      <c r="W470" s="32"/>
      <c r="X470" s="19">
        <v>8</v>
      </c>
      <c r="Y470" s="19"/>
      <c r="Z470" s="19">
        <v>0</v>
      </c>
      <c r="AA470" s="19">
        <v>1</v>
      </c>
      <c r="AB470" s="19">
        <v>2</v>
      </c>
      <c r="AC470" s="250"/>
      <c r="AD470" s="19" t="s">
        <v>287</v>
      </c>
      <c r="AE470" s="32" t="s">
        <v>2064</v>
      </c>
      <c r="AF470" s="19"/>
      <c r="AG470" s="19">
        <v>1</v>
      </c>
      <c r="AH470" s="19"/>
      <c r="AI470" s="19">
        <v>34</v>
      </c>
      <c r="AJ470" s="19">
        <v>70</v>
      </c>
      <c r="AK470" s="19"/>
      <c r="AL470" s="19"/>
      <c r="AM470" s="19"/>
      <c r="AN470" s="19"/>
      <c r="AO470" s="19"/>
      <c r="AP470" s="229"/>
      <c r="AQ470" s="200"/>
      <c r="AR470" s="219"/>
      <c r="AS470" s="220"/>
      <c r="AT470" s="221"/>
      <c r="AU470" s="222"/>
      <c r="AV470" s="222"/>
      <c r="AW470" s="223">
        <v>4</v>
      </c>
      <c r="AX470" s="204"/>
      <c r="AY470" s="346">
        <v>1059</v>
      </c>
      <c r="AZ470" s="13">
        <v>2</v>
      </c>
      <c r="BA470" s="31">
        <v>0</v>
      </c>
      <c r="BB470" s="37">
        <v>2</v>
      </c>
      <c r="BC470" s="15"/>
      <c r="BD470" s="15">
        <v>4</v>
      </c>
      <c r="BE470" s="32"/>
      <c r="BF470" s="32"/>
      <c r="BG470" s="32" t="s">
        <v>117</v>
      </c>
      <c r="BH470" s="36">
        <v>425</v>
      </c>
      <c r="BI470" s="15">
        <v>5</v>
      </c>
      <c r="BJ470" s="79">
        <v>611</v>
      </c>
      <c r="BK470" s="22" t="s">
        <v>32</v>
      </c>
      <c r="BL470" s="20">
        <v>2017</v>
      </c>
      <c r="BM470" s="21" t="s">
        <v>30</v>
      </c>
      <c r="BN470" s="21" t="s">
        <v>30</v>
      </c>
      <c r="BO470" s="15"/>
      <c r="BP470" s="15"/>
      <c r="BQ470" s="15"/>
      <c r="BR470" s="15"/>
      <c r="BS470" s="15"/>
    </row>
    <row r="471" spans="1:71" s="51" customFormat="1" ht="26.1" customHeight="1" x14ac:dyDescent="0.2">
      <c r="A471" s="370">
        <v>1320</v>
      </c>
      <c r="B471" s="370"/>
      <c r="C471" s="197"/>
      <c r="D471" s="370">
        <v>1390</v>
      </c>
      <c r="E471" s="370"/>
      <c r="F471" s="419">
        <v>4</v>
      </c>
      <c r="G471" s="371">
        <v>1</v>
      </c>
      <c r="H471" s="372" t="s">
        <v>1103</v>
      </c>
      <c r="I471" s="338" t="s">
        <v>26</v>
      </c>
      <c r="J471" s="362"/>
      <c r="K471" s="26" t="s">
        <v>26</v>
      </c>
      <c r="L471" s="399">
        <v>1903</v>
      </c>
      <c r="M471" s="219"/>
      <c r="N471" s="329"/>
      <c r="O471" s="401"/>
      <c r="P471" s="387"/>
      <c r="Q471" s="388"/>
      <c r="R471" s="389"/>
      <c r="S471" s="411"/>
      <c r="T471" s="404"/>
      <c r="U471" s="24" t="s">
        <v>286</v>
      </c>
      <c r="V471" s="32">
        <v>1</v>
      </c>
      <c r="W471" s="32"/>
      <c r="X471" s="19">
        <v>4</v>
      </c>
      <c r="Y471" s="19"/>
      <c r="Z471" s="19">
        <v>0</v>
      </c>
      <c r="AA471" s="19">
        <v>2</v>
      </c>
      <c r="AB471" s="19">
        <v>1</v>
      </c>
      <c r="AC471" s="250"/>
      <c r="AD471" s="427"/>
      <c r="AE471" s="79"/>
      <c r="AF471" s="427"/>
      <c r="AG471" s="427"/>
      <c r="AH471" s="427"/>
      <c r="AI471" s="423"/>
      <c r="AJ471" s="423"/>
      <c r="AK471" s="19"/>
      <c r="AL471" s="19"/>
      <c r="AM471" s="19"/>
      <c r="AN471" s="19"/>
      <c r="AO471" s="19"/>
      <c r="AP471" s="229"/>
      <c r="AQ471" s="200"/>
      <c r="AR471" s="219"/>
      <c r="AS471" s="220"/>
      <c r="AT471" s="221"/>
      <c r="AU471" s="222"/>
      <c r="AV471" s="222"/>
      <c r="AW471" s="223"/>
      <c r="AX471" s="204"/>
      <c r="AY471" s="346"/>
      <c r="AZ471" s="13"/>
      <c r="BA471" s="363"/>
      <c r="BB471" s="37"/>
      <c r="BC471" s="15"/>
      <c r="BD471" s="15"/>
      <c r="BE471" s="32"/>
      <c r="BF471" s="32"/>
      <c r="BG471" s="32"/>
      <c r="BH471" s="36"/>
      <c r="BI471" s="15"/>
      <c r="BJ471" s="79"/>
      <c r="BK471" s="22"/>
      <c r="BL471" s="20"/>
      <c r="BM471" s="21"/>
      <c r="BN471" s="21"/>
      <c r="BO471" s="15"/>
      <c r="BP471" s="15"/>
      <c r="BQ471" s="15"/>
      <c r="BR471" s="15"/>
      <c r="BS471" s="15"/>
    </row>
    <row r="472" spans="1:71" s="51" customFormat="1" ht="26.1" customHeight="1" x14ac:dyDescent="0.2">
      <c r="A472" s="370">
        <v>1321</v>
      </c>
      <c r="B472" s="370"/>
      <c r="C472" s="197"/>
      <c r="D472" s="370">
        <v>1391</v>
      </c>
      <c r="E472" s="370"/>
      <c r="F472" s="419">
        <v>4</v>
      </c>
      <c r="G472" s="371">
        <v>1</v>
      </c>
      <c r="H472" s="372" t="s">
        <v>1105</v>
      </c>
      <c r="I472" s="338" t="s">
        <v>1140</v>
      </c>
      <c r="J472" s="362"/>
      <c r="K472" s="26" t="s">
        <v>1140</v>
      </c>
      <c r="L472" s="399">
        <v>29</v>
      </c>
      <c r="M472" s="219"/>
      <c r="N472" s="329"/>
      <c r="O472" s="401"/>
      <c r="P472" s="387"/>
      <c r="Q472" s="388"/>
      <c r="R472" s="389"/>
      <c r="S472" s="411"/>
      <c r="T472" s="404"/>
      <c r="U472" s="24">
        <v>4</v>
      </c>
      <c r="V472" s="32">
        <v>5</v>
      </c>
      <c r="W472" s="32"/>
      <c r="X472" s="19">
        <v>2</v>
      </c>
      <c r="Y472" s="19">
        <v>8</v>
      </c>
      <c r="Z472" s="19" t="s">
        <v>282</v>
      </c>
      <c r="AA472" s="19">
        <v>1</v>
      </c>
      <c r="AB472" s="19">
        <v>1</v>
      </c>
      <c r="AC472" s="250"/>
      <c r="AD472" s="427"/>
      <c r="AE472" s="79"/>
      <c r="AF472" s="427"/>
      <c r="AG472" s="427"/>
      <c r="AH472" s="427"/>
      <c r="AI472" s="423"/>
      <c r="AJ472" s="423"/>
      <c r="AK472" s="19"/>
      <c r="AL472" s="19"/>
      <c r="AM472" s="19"/>
      <c r="AN472" s="19"/>
      <c r="AO472" s="19"/>
      <c r="AP472" s="229"/>
      <c r="AQ472" s="200"/>
      <c r="AR472" s="219"/>
      <c r="AS472" s="220"/>
      <c r="AT472" s="221"/>
      <c r="AU472" s="222"/>
      <c r="AV472" s="222"/>
      <c r="AW472" s="223"/>
      <c r="AX472" s="204"/>
      <c r="AY472" s="346"/>
      <c r="AZ472" s="13"/>
      <c r="BA472" s="363"/>
      <c r="BB472" s="37"/>
      <c r="BC472" s="15"/>
      <c r="BD472" s="15"/>
      <c r="BE472" s="32"/>
      <c r="BF472" s="32"/>
      <c r="BG472" s="32"/>
      <c r="BH472" s="36"/>
      <c r="BI472" s="15"/>
      <c r="BJ472" s="79"/>
      <c r="BK472" s="22"/>
      <c r="BL472" s="20"/>
      <c r="BM472" s="21"/>
      <c r="BN472" s="21"/>
      <c r="BO472" s="15"/>
      <c r="BP472" s="15"/>
      <c r="BQ472" s="15"/>
      <c r="BR472" s="15"/>
      <c r="BS472" s="15"/>
    </row>
    <row r="473" spans="1:71" s="51" customFormat="1" ht="26.1" customHeight="1" x14ac:dyDescent="0.2">
      <c r="A473" s="370">
        <v>1322</v>
      </c>
      <c r="B473" s="370"/>
      <c r="C473" s="197"/>
      <c r="D473" s="370">
        <v>1392</v>
      </c>
      <c r="E473" s="370"/>
      <c r="F473" s="419">
        <v>4</v>
      </c>
      <c r="G473" s="371">
        <v>1</v>
      </c>
      <c r="H473" s="270" t="s">
        <v>1107</v>
      </c>
      <c r="I473" s="301" t="s">
        <v>284</v>
      </c>
      <c r="J473" s="197"/>
      <c r="K473" s="26" t="s">
        <v>284</v>
      </c>
      <c r="L473" s="399">
        <v>1915</v>
      </c>
      <c r="M473" s="219"/>
      <c r="N473" s="329"/>
      <c r="O473" s="401"/>
      <c r="P473" s="384"/>
      <c r="Q473" s="385"/>
      <c r="R473" s="386"/>
      <c r="S473" s="411"/>
      <c r="T473" s="401"/>
      <c r="U473" s="24" t="s">
        <v>287</v>
      </c>
      <c r="V473" s="32">
        <v>1</v>
      </c>
      <c r="W473" s="28" t="s">
        <v>288</v>
      </c>
      <c r="X473" s="19">
        <v>6</v>
      </c>
      <c r="Y473" s="19"/>
      <c r="Z473" s="19">
        <v>0</v>
      </c>
      <c r="AA473" s="19">
        <v>3</v>
      </c>
      <c r="AB473" s="19">
        <v>2</v>
      </c>
      <c r="AC473" s="250"/>
      <c r="AD473" s="427"/>
      <c r="AE473" s="79"/>
      <c r="AF473" s="427"/>
      <c r="AG473" s="427"/>
      <c r="AH473" s="427"/>
      <c r="AI473" s="423"/>
      <c r="AJ473" s="423"/>
      <c r="AK473" s="19"/>
      <c r="AL473" s="19"/>
      <c r="AM473" s="19"/>
      <c r="AN473" s="19"/>
      <c r="AO473" s="19"/>
      <c r="AP473" s="273"/>
      <c r="AQ473" s="200"/>
      <c r="AR473" s="222"/>
      <c r="AS473" s="329"/>
      <c r="AT473" s="221"/>
      <c r="AU473" s="222"/>
      <c r="AV473" s="222"/>
      <c r="AW473" s="222"/>
      <c r="AX473" s="204"/>
      <c r="AY473" s="346"/>
      <c r="AZ473" s="13"/>
      <c r="BA473" s="363"/>
      <c r="BB473" s="37"/>
      <c r="BC473" s="15"/>
      <c r="BD473" s="15"/>
      <c r="BE473" s="32"/>
      <c r="BF473" s="32"/>
      <c r="BG473" s="32"/>
      <c r="BH473" s="36"/>
      <c r="BI473" s="15"/>
      <c r="BJ473" s="79"/>
      <c r="BK473" s="22"/>
      <c r="BL473" s="20"/>
      <c r="BM473" s="21"/>
      <c r="BN473" s="21"/>
      <c r="BO473" s="15"/>
      <c r="BP473" s="15"/>
      <c r="BQ473" s="15"/>
      <c r="BR473" s="15"/>
      <c r="BS473" s="15"/>
    </row>
    <row r="474" spans="1:71" s="51" customFormat="1" ht="26.1" customHeight="1" x14ac:dyDescent="0.2">
      <c r="A474" s="370">
        <v>1323</v>
      </c>
      <c r="B474" s="370"/>
      <c r="C474" s="197"/>
      <c r="D474" s="370">
        <v>1393</v>
      </c>
      <c r="E474" s="370"/>
      <c r="F474" s="419">
        <v>4</v>
      </c>
      <c r="G474" s="371">
        <v>1</v>
      </c>
      <c r="H474" s="372" t="s">
        <v>1109</v>
      </c>
      <c r="I474" s="338" t="s">
        <v>1098</v>
      </c>
      <c r="J474" s="362"/>
      <c r="K474" s="26" t="s">
        <v>1098</v>
      </c>
      <c r="L474" s="399">
        <v>1919</v>
      </c>
      <c r="M474" s="219"/>
      <c r="N474" s="329"/>
      <c r="O474" s="401"/>
      <c r="P474" s="387"/>
      <c r="Q474" s="388"/>
      <c r="R474" s="389"/>
      <c r="S474" s="411"/>
      <c r="T474" s="404"/>
      <c r="U474" s="24" t="s">
        <v>286</v>
      </c>
      <c r="V474" s="32">
        <v>1</v>
      </c>
      <c r="W474" s="32"/>
      <c r="X474" s="19">
        <v>7</v>
      </c>
      <c r="Y474" s="19">
        <v>2</v>
      </c>
      <c r="Z474" s="19" t="s">
        <v>282</v>
      </c>
      <c r="AA474" s="19">
        <v>1</v>
      </c>
      <c r="AB474" s="19">
        <v>2</v>
      </c>
      <c r="AC474" s="250"/>
      <c r="AD474" s="427"/>
      <c r="AE474" s="79"/>
      <c r="AF474" s="427"/>
      <c r="AG474" s="427"/>
      <c r="AH474" s="427"/>
      <c r="AI474" s="423"/>
      <c r="AJ474" s="423"/>
      <c r="AK474" s="19"/>
      <c r="AL474" s="19"/>
      <c r="AM474" s="19"/>
      <c r="AN474" s="19"/>
      <c r="AO474" s="19"/>
      <c r="AP474" s="229"/>
      <c r="AQ474" s="200"/>
      <c r="AR474" s="219"/>
      <c r="AS474" s="220"/>
      <c r="AT474" s="221"/>
      <c r="AU474" s="222"/>
      <c r="AV474" s="222"/>
      <c r="AW474" s="222"/>
      <c r="AX474" s="204"/>
      <c r="AY474" s="346"/>
      <c r="AZ474" s="13"/>
      <c r="BA474" s="363"/>
      <c r="BB474" s="37"/>
      <c r="BC474" s="15"/>
      <c r="BD474" s="15"/>
      <c r="BE474" s="32"/>
      <c r="BF474" s="32"/>
      <c r="BG474" s="32"/>
      <c r="BH474" s="36"/>
      <c r="BI474" s="15"/>
      <c r="BJ474" s="79"/>
      <c r="BK474" s="22"/>
      <c r="BL474" s="20"/>
      <c r="BM474" s="21"/>
      <c r="BN474" s="21"/>
      <c r="BO474" s="15"/>
      <c r="BP474" s="15"/>
      <c r="BQ474" s="15"/>
      <c r="BR474" s="15"/>
      <c r="BS474" s="15"/>
    </row>
    <row r="475" spans="1:71" ht="26.1" customHeight="1" x14ac:dyDescent="0.2">
      <c r="A475" s="370">
        <v>1324</v>
      </c>
      <c r="B475" s="370"/>
      <c r="C475" s="357"/>
      <c r="D475" s="370">
        <v>1394</v>
      </c>
      <c r="E475" s="370"/>
      <c r="F475" s="419">
        <v>4</v>
      </c>
      <c r="G475" s="371">
        <v>1</v>
      </c>
      <c r="H475" s="372">
        <v>437</v>
      </c>
      <c r="I475" s="272" t="s">
        <v>205</v>
      </c>
      <c r="J475" s="357" t="s">
        <v>246</v>
      </c>
      <c r="K475" s="26" t="s">
        <v>1588</v>
      </c>
      <c r="L475" s="399">
        <v>1620</v>
      </c>
      <c r="M475" s="219">
        <v>4</v>
      </c>
      <c r="N475" s="329">
        <v>4</v>
      </c>
      <c r="O475" s="401">
        <v>8</v>
      </c>
      <c r="P475" s="387">
        <v>57</v>
      </c>
      <c r="Q475" s="388">
        <v>28</v>
      </c>
      <c r="R475" s="389">
        <v>85</v>
      </c>
      <c r="S475" s="411"/>
      <c r="T475" s="403" t="s">
        <v>27</v>
      </c>
      <c r="U475" s="24"/>
      <c r="V475" s="32"/>
      <c r="W475" s="32"/>
      <c r="X475" s="19">
        <v>6</v>
      </c>
      <c r="Y475" s="19"/>
      <c r="Z475" s="19">
        <v>0</v>
      </c>
      <c r="AA475" s="19">
        <v>1</v>
      </c>
      <c r="AB475" s="19">
        <v>2</v>
      </c>
      <c r="AC475" s="250"/>
      <c r="AD475" s="19" t="s">
        <v>286</v>
      </c>
      <c r="AE475" s="32" t="s">
        <v>2062</v>
      </c>
      <c r="AF475" s="19"/>
      <c r="AG475" s="19">
        <v>1</v>
      </c>
      <c r="AH475" s="19"/>
      <c r="AI475" s="19">
        <v>37</v>
      </c>
      <c r="AJ475" s="19">
        <v>62</v>
      </c>
      <c r="AK475" s="19"/>
      <c r="AL475" s="19"/>
      <c r="AM475" s="19"/>
      <c r="AN475" s="19"/>
      <c r="AO475" s="19"/>
      <c r="AP475" s="229"/>
      <c r="AQ475" s="200"/>
      <c r="AR475" s="219">
        <v>19</v>
      </c>
      <c r="AS475" s="220"/>
      <c r="AT475" s="221"/>
      <c r="AU475" s="222">
        <v>19</v>
      </c>
      <c r="AV475" s="222">
        <v>5</v>
      </c>
      <c r="AW475" s="223">
        <v>1</v>
      </c>
      <c r="AX475" s="204">
        <v>3</v>
      </c>
      <c r="AY475" s="346">
        <v>1064</v>
      </c>
      <c r="AZ475" s="13">
        <v>19</v>
      </c>
      <c r="BA475" s="13">
        <v>6</v>
      </c>
      <c r="BB475" s="37">
        <v>13</v>
      </c>
      <c r="BC475" s="15"/>
      <c r="BD475" s="33">
        <v>5</v>
      </c>
      <c r="BE475" s="32"/>
      <c r="BF475" s="32"/>
      <c r="BG475" s="32" t="s">
        <v>128</v>
      </c>
      <c r="BH475" s="36">
        <v>471</v>
      </c>
      <c r="BI475" s="15">
        <v>1</v>
      </c>
      <c r="BJ475" s="79">
        <v>708</v>
      </c>
      <c r="BK475" s="22" t="s">
        <v>32</v>
      </c>
      <c r="BL475" s="20">
        <v>2017</v>
      </c>
      <c r="BM475" s="21" t="s">
        <v>30</v>
      </c>
      <c r="BN475" s="21" t="s">
        <v>30</v>
      </c>
      <c r="BO475" s="15"/>
      <c r="BP475" s="15"/>
      <c r="BQ475" s="15"/>
      <c r="BR475" s="15"/>
      <c r="BS475" s="15"/>
    </row>
    <row r="476" spans="1:71" ht="26.1" customHeight="1" x14ac:dyDescent="0.2">
      <c r="A476" s="370">
        <v>1325</v>
      </c>
      <c r="B476" s="370"/>
      <c r="C476" s="197"/>
      <c r="D476" s="370">
        <v>1395</v>
      </c>
      <c r="E476" s="370"/>
      <c r="F476" s="419">
        <v>4</v>
      </c>
      <c r="G476" s="371">
        <v>1</v>
      </c>
      <c r="H476" s="372">
        <v>438</v>
      </c>
      <c r="I476" s="272" t="s">
        <v>205</v>
      </c>
      <c r="J476" s="197" t="s">
        <v>246</v>
      </c>
      <c r="K476" s="26" t="s">
        <v>1589</v>
      </c>
      <c r="L476" s="399">
        <v>1620</v>
      </c>
      <c r="M476" s="219"/>
      <c r="N476" s="329"/>
      <c r="O476" s="401"/>
      <c r="P476" s="387"/>
      <c r="Q476" s="388"/>
      <c r="R476" s="389"/>
      <c r="S476" s="411"/>
      <c r="T476" s="404"/>
      <c r="U476" s="24"/>
      <c r="V476" s="32"/>
      <c r="W476" s="32"/>
      <c r="X476" s="19">
        <v>7</v>
      </c>
      <c r="Y476" s="19"/>
      <c r="Z476" s="19">
        <v>0</v>
      </c>
      <c r="AA476" s="19">
        <v>3</v>
      </c>
      <c r="AB476" s="19">
        <v>2</v>
      </c>
      <c r="AC476" s="250"/>
      <c r="AD476" s="19" t="s">
        <v>286</v>
      </c>
      <c r="AE476" s="32" t="s">
        <v>2062</v>
      </c>
      <c r="AF476" s="19"/>
      <c r="AG476" s="19">
        <v>1</v>
      </c>
      <c r="AH476" s="19"/>
      <c r="AI476" s="19">
        <v>37</v>
      </c>
      <c r="AJ476" s="19">
        <v>62</v>
      </c>
      <c r="AK476" s="19"/>
      <c r="AL476" s="19"/>
      <c r="AM476" s="19"/>
      <c r="AN476" s="19"/>
      <c r="AO476" s="19"/>
      <c r="AP476" s="229"/>
      <c r="AQ476" s="200"/>
      <c r="AR476" s="219">
        <v>19</v>
      </c>
      <c r="AS476" s="220"/>
      <c r="AT476" s="221"/>
      <c r="AU476" s="222">
        <v>19</v>
      </c>
      <c r="AV476" s="222">
        <v>5</v>
      </c>
      <c r="AW476" s="223">
        <v>1</v>
      </c>
      <c r="AX476" s="204">
        <v>3</v>
      </c>
      <c r="AY476" s="346">
        <v>1064</v>
      </c>
      <c r="AZ476" s="13">
        <v>19</v>
      </c>
      <c r="BA476" s="13">
        <v>6</v>
      </c>
      <c r="BB476" s="37">
        <v>13</v>
      </c>
      <c r="BC476" s="15"/>
      <c r="BD476" s="33">
        <v>5</v>
      </c>
      <c r="BE476" s="32"/>
      <c r="BF476" s="32"/>
      <c r="BG476" s="32" t="s">
        <v>128</v>
      </c>
      <c r="BH476" s="36">
        <v>471</v>
      </c>
      <c r="BI476" s="15">
        <v>1</v>
      </c>
      <c r="BJ476" s="79">
        <v>708</v>
      </c>
      <c r="BK476" s="22" t="s">
        <v>32</v>
      </c>
      <c r="BL476" s="20">
        <v>2017</v>
      </c>
      <c r="BM476" s="21" t="s">
        <v>30</v>
      </c>
      <c r="BN476" s="21" t="s">
        <v>30</v>
      </c>
      <c r="BO476" s="15"/>
      <c r="BP476" s="15"/>
      <c r="BQ476" s="15"/>
      <c r="BR476" s="15"/>
      <c r="BS476" s="15"/>
    </row>
    <row r="477" spans="1:71" ht="26.1" customHeight="1" x14ac:dyDescent="0.2">
      <c r="A477" s="370">
        <v>1326</v>
      </c>
      <c r="B477" s="370"/>
      <c r="C477" s="197"/>
      <c r="D477" s="370">
        <v>1396</v>
      </c>
      <c r="E477" s="370"/>
      <c r="F477" s="419">
        <v>4</v>
      </c>
      <c r="G477" s="371">
        <v>1</v>
      </c>
      <c r="H477" s="372">
        <v>439</v>
      </c>
      <c r="I477" s="272" t="s">
        <v>205</v>
      </c>
      <c r="J477" s="197" t="s">
        <v>246</v>
      </c>
      <c r="K477" s="26" t="s">
        <v>1590</v>
      </c>
      <c r="L477" s="399">
        <v>1620</v>
      </c>
      <c r="M477" s="219"/>
      <c r="N477" s="329"/>
      <c r="O477" s="401"/>
      <c r="P477" s="387"/>
      <c r="Q477" s="388"/>
      <c r="R477" s="389"/>
      <c r="S477" s="411"/>
      <c r="T477" s="404"/>
      <c r="U477" s="24"/>
      <c r="V477" s="32"/>
      <c r="W477" s="32"/>
      <c r="X477" s="19">
        <v>6</v>
      </c>
      <c r="Y477" s="19"/>
      <c r="Z477" s="19">
        <v>0</v>
      </c>
      <c r="AA477" s="19">
        <v>1</v>
      </c>
      <c r="AB477" s="19">
        <v>2</v>
      </c>
      <c r="AC477" s="250" t="s">
        <v>1126</v>
      </c>
      <c r="AD477" s="19" t="s">
        <v>286</v>
      </c>
      <c r="AE477" s="32" t="s">
        <v>2062</v>
      </c>
      <c r="AF477" s="19"/>
      <c r="AG477" s="19">
        <v>1</v>
      </c>
      <c r="AH477" s="19"/>
      <c r="AI477" s="19">
        <v>37</v>
      </c>
      <c r="AJ477" s="19">
        <v>62</v>
      </c>
      <c r="AK477" s="19"/>
      <c r="AL477" s="19"/>
      <c r="AM477" s="19"/>
      <c r="AN477" s="19"/>
      <c r="AO477" s="19"/>
      <c r="AP477" s="229"/>
      <c r="AQ477" s="200"/>
      <c r="AR477" s="219">
        <v>19</v>
      </c>
      <c r="AS477" s="220"/>
      <c r="AT477" s="221"/>
      <c r="AU477" s="222">
        <v>19</v>
      </c>
      <c r="AV477" s="222">
        <v>5</v>
      </c>
      <c r="AW477" s="223">
        <v>1</v>
      </c>
      <c r="AX477" s="204">
        <v>3</v>
      </c>
      <c r="AY477" s="346">
        <v>1064</v>
      </c>
      <c r="AZ477" s="13">
        <v>19</v>
      </c>
      <c r="BA477" s="13">
        <v>6</v>
      </c>
      <c r="BB477" s="37">
        <v>13</v>
      </c>
      <c r="BC477" s="15"/>
      <c r="BD477" s="33">
        <v>5</v>
      </c>
      <c r="BE477" s="32"/>
      <c r="BF477" s="32"/>
      <c r="BG477" s="32" t="s">
        <v>128</v>
      </c>
      <c r="BH477" s="36">
        <v>471</v>
      </c>
      <c r="BI477" s="15">
        <v>1</v>
      </c>
      <c r="BJ477" s="79">
        <v>708</v>
      </c>
      <c r="BK477" s="22" t="s">
        <v>32</v>
      </c>
      <c r="BL477" s="20">
        <v>2017</v>
      </c>
      <c r="BM477" s="21" t="s">
        <v>30</v>
      </c>
      <c r="BN477" s="21" t="s">
        <v>30</v>
      </c>
      <c r="BO477" s="15"/>
      <c r="BP477" s="15"/>
      <c r="BQ477" s="15"/>
      <c r="BR477" s="15"/>
      <c r="BS477" s="15"/>
    </row>
    <row r="478" spans="1:71" ht="26.1" customHeight="1" x14ac:dyDescent="0.2">
      <c r="A478" s="370">
        <v>1327</v>
      </c>
      <c r="B478" s="370"/>
      <c r="C478" s="197"/>
      <c r="D478" s="370">
        <v>1397</v>
      </c>
      <c r="E478" s="370"/>
      <c r="F478" s="419">
        <v>4</v>
      </c>
      <c r="G478" s="371">
        <v>1</v>
      </c>
      <c r="H478" s="372">
        <v>440</v>
      </c>
      <c r="I478" s="272" t="s">
        <v>205</v>
      </c>
      <c r="J478" s="197" t="s">
        <v>246</v>
      </c>
      <c r="K478" s="26" t="s">
        <v>1591</v>
      </c>
      <c r="L478" s="399">
        <v>1620</v>
      </c>
      <c r="M478" s="219"/>
      <c r="N478" s="329"/>
      <c r="O478" s="401"/>
      <c r="P478" s="387"/>
      <c r="Q478" s="388"/>
      <c r="R478" s="389"/>
      <c r="S478" s="411"/>
      <c r="T478" s="404"/>
      <c r="U478" s="24"/>
      <c r="V478" s="32"/>
      <c r="W478" s="32"/>
      <c r="X478" s="19">
        <v>7</v>
      </c>
      <c r="Y478" s="19"/>
      <c r="Z478" s="19">
        <v>0</v>
      </c>
      <c r="AA478" s="19">
        <v>3</v>
      </c>
      <c r="AB478" s="19">
        <v>2</v>
      </c>
      <c r="AC478" s="250"/>
      <c r="AD478" s="19" t="s">
        <v>286</v>
      </c>
      <c r="AE478" s="32" t="s">
        <v>2062</v>
      </c>
      <c r="AF478" s="19"/>
      <c r="AG478" s="19">
        <v>1</v>
      </c>
      <c r="AH478" s="19"/>
      <c r="AI478" s="19">
        <v>37</v>
      </c>
      <c r="AJ478" s="19">
        <v>62</v>
      </c>
      <c r="AK478" s="19"/>
      <c r="AL478" s="19"/>
      <c r="AM478" s="19"/>
      <c r="AN478" s="19"/>
      <c r="AO478" s="19"/>
      <c r="AP478" s="229"/>
      <c r="AQ478" s="200"/>
      <c r="AR478" s="219">
        <v>19</v>
      </c>
      <c r="AS478" s="220"/>
      <c r="AT478" s="221"/>
      <c r="AU478" s="222">
        <v>19</v>
      </c>
      <c r="AV478" s="222">
        <v>5</v>
      </c>
      <c r="AW478" s="223">
        <v>1</v>
      </c>
      <c r="AX478" s="204">
        <v>3</v>
      </c>
      <c r="AY478" s="346">
        <v>1064</v>
      </c>
      <c r="AZ478" s="13">
        <v>19</v>
      </c>
      <c r="BA478" s="13">
        <v>6</v>
      </c>
      <c r="BB478" s="37">
        <v>13</v>
      </c>
      <c r="BC478" s="15"/>
      <c r="BD478" s="33">
        <v>5</v>
      </c>
      <c r="BE478" s="32"/>
      <c r="BF478" s="32"/>
      <c r="BG478" s="32" t="s">
        <v>128</v>
      </c>
      <c r="BH478" s="36">
        <v>471</v>
      </c>
      <c r="BI478" s="15">
        <v>1</v>
      </c>
      <c r="BJ478" s="79">
        <v>708</v>
      </c>
      <c r="BK478" s="22" t="s">
        <v>32</v>
      </c>
      <c r="BL478" s="20">
        <v>2017</v>
      </c>
      <c r="BM478" s="21" t="s">
        <v>30</v>
      </c>
      <c r="BN478" s="21" t="s">
        <v>30</v>
      </c>
      <c r="BO478" s="15"/>
      <c r="BP478" s="15"/>
      <c r="BQ478" s="15"/>
      <c r="BR478" s="15"/>
      <c r="BS478" s="15"/>
    </row>
    <row r="479" spans="1:71" ht="26.1" customHeight="1" x14ac:dyDescent="0.2">
      <c r="A479" s="370">
        <v>1328</v>
      </c>
      <c r="B479" s="370"/>
      <c r="C479" s="197"/>
      <c r="D479" s="370">
        <v>1398</v>
      </c>
      <c r="E479" s="370"/>
      <c r="F479" s="419">
        <v>4</v>
      </c>
      <c r="G479" s="371">
        <v>1</v>
      </c>
      <c r="H479" s="372">
        <v>441</v>
      </c>
      <c r="I479" s="272" t="s">
        <v>205</v>
      </c>
      <c r="J479" s="197" t="s">
        <v>246</v>
      </c>
      <c r="K479" s="26" t="s">
        <v>1592</v>
      </c>
      <c r="L479" s="399">
        <v>1622</v>
      </c>
      <c r="M479" s="219">
        <v>3</v>
      </c>
      <c r="N479" s="329">
        <v>6</v>
      </c>
      <c r="O479" s="401">
        <v>9</v>
      </c>
      <c r="P479" s="387"/>
      <c r="Q479" s="388"/>
      <c r="R479" s="389"/>
      <c r="S479" s="411"/>
      <c r="T479" s="404"/>
      <c r="U479" s="24"/>
      <c r="V479" s="32"/>
      <c r="W479" s="32"/>
      <c r="X479" s="19">
        <v>5</v>
      </c>
      <c r="Y479" s="19"/>
      <c r="Z479" s="19">
        <v>0</v>
      </c>
      <c r="AA479" s="19">
        <v>3</v>
      </c>
      <c r="AB479" s="19">
        <v>2</v>
      </c>
      <c r="AC479" s="250"/>
      <c r="AD479" s="19" t="s">
        <v>286</v>
      </c>
      <c r="AE479" s="32" t="s">
        <v>2062</v>
      </c>
      <c r="AF479" s="19"/>
      <c r="AG479" s="19"/>
      <c r="AH479" s="19"/>
      <c r="AI479" s="19">
        <v>37</v>
      </c>
      <c r="AJ479" s="19">
        <v>62</v>
      </c>
      <c r="AK479" s="19"/>
      <c r="AL479" s="19"/>
      <c r="AM479" s="19"/>
      <c r="AN479" s="19"/>
      <c r="AO479" s="19"/>
      <c r="AP479" s="229"/>
      <c r="AQ479" s="200"/>
      <c r="AR479" s="219"/>
      <c r="AS479" s="220"/>
      <c r="AT479" s="221"/>
      <c r="AU479" s="222"/>
      <c r="AV479" s="222"/>
      <c r="AW479" s="222"/>
      <c r="AX479" s="204"/>
      <c r="AY479" s="346">
        <v>1064</v>
      </c>
      <c r="AZ479" s="13">
        <v>19</v>
      </c>
      <c r="BA479" s="13">
        <v>6</v>
      </c>
      <c r="BB479" s="37">
        <v>13</v>
      </c>
      <c r="BC479" s="15"/>
      <c r="BD479" s="33">
        <v>5</v>
      </c>
      <c r="BE479" s="32"/>
      <c r="BF479" s="32"/>
      <c r="BG479" s="32" t="s">
        <v>128</v>
      </c>
      <c r="BH479" s="36">
        <v>471</v>
      </c>
      <c r="BI479" s="15">
        <v>1</v>
      </c>
      <c r="BJ479" s="79">
        <v>708</v>
      </c>
      <c r="BK479" s="22" t="s">
        <v>32</v>
      </c>
      <c r="BL479" s="20">
        <v>2017</v>
      </c>
      <c r="BM479" s="21" t="s">
        <v>30</v>
      </c>
      <c r="BN479" s="21" t="s">
        <v>30</v>
      </c>
      <c r="BO479" s="15"/>
      <c r="BP479" s="15"/>
      <c r="BQ479" s="15"/>
      <c r="BR479" s="15"/>
      <c r="BS479" s="15"/>
    </row>
    <row r="480" spans="1:71" ht="26.1" customHeight="1" x14ac:dyDescent="0.2">
      <c r="A480" s="370">
        <v>1329</v>
      </c>
      <c r="B480" s="370"/>
      <c r="C480" s="197"/>
      <c r="D480" s="370">
        <v>1399</v>
      </c>
      <c r="E480" s="370"/>
      <c r="F480" s="419">
        <v>4</v>
      </c>
      <c r="G480" s="371">
        <v>1</v>
      </c>
      <c r="H480" s="372">
        <v>442</v>
      </c>
      <c r="I480" s="272" t="s">
        <v>205</v>
      </c>
      <c r="J480" s="197" t="s">
        <v>246</v>
      </c>
      <c r="K480" s="26" t="s">
        <v>1593</v>
      </c>
      <c r="L480" s="399">
        <v>1622</v>
      </c>
      <c r="M480" s="219"/>
      <c r="N480" s="329"/>
      <c r="O480" s="401"/>
      <c r="P480" s="387"/>
      <c r="Q480" s="388"/>
      <c r="R480" s="389"/>
      <c r="S480" s="411"/>
      <c r="T480" s="404"/>
      <c r="U480" s="24"/>
      <c r="V480" s="32"/>
      <c r="W480" s="32"/>
      <c r="X480" s="19">
        <v>6</v>
      </c>
      <c r="Y480" s="19"/>
      <c r="Z480" s="19">
        <v>0</v>
      </c>
      <c r="AA480" s="19">
        <v>3</v>
      </c>
      <c r="AB480" s="19">
        <v>2</v>
      </c>
      <c r="AC480" s="250"/>
      <c r="AD480" s="19" t="s">
        <v>286</v>
      </c>
      <c r="AE480" s="32" t="s">
        <v>2062</v>
      </c>
      <c r="AF480" s="19"/>
      <c r="AG480" s="19"/>
      <c r="AH480" s="19"/>
      <c r="AI480" s="19">
        <v>37</v>
      </c>
      <c r="AJ480" s="19">
        <v>62</v>
      </c>
      <c r="AK480" s="19"/>
      <c r="AL480" s="19"/>
      <c r="AM480" s="19"/>
      <c r="AN480" s="19"/>
      <c r="AO480" s="19"/>
      <c r="AP480" s="229"/>
      <c r="AQ480" s="200"/>
      <c r="AR480" s="219"/>
      <c r="AS480" s="220"/>
      <c r="AT480" s="221"/>
      <c r="AU480" s="222"/>
      <c r="AV480" s="222"/>
      <c r="AW480" s="222"/>
      <c r="AX480" s="204"/>
      <c r="AY480" s="346">
        <v>1064</v>
      </c>
      <c r="AZ480" s="13">
        <v>19</v>
      </c>
      <c r="BA480" s="13">
        <v>6</v>
      </c>
      <c r="BB480" s="37">
        <v>13</v>
      </c>
      <c r="BC480" s="15"/>
      <c r="BD480" s="33">
        <v>5</v>
      </c>
      <c r="BE480" s="32"/>
      <c r="BF480" s="32"/>
      <c r="BG480" s="32" t="s">
        <v>128</v>
      </c>
      <c r="BH480" s="36">
        <v>471</v>
      </c>
      <c r="BI480" s="15">
        <v>1</v>
      </c>
      <c r="BJ480" s="79">
        <v>708</v>
      </c>
      <c r="BK480" s="22" t="s">
        <v>32</v>
      </c>
      <c r="BL480" s="20">
        <v>2017</v>
      </c>
      <c r="BM480" s="21" t="s">
        <v>30</v>
      </c>
      <c r="BN480" s="21" t="s">
        <v>30</v>
      </c>
      <c r="BO480" s="15"/>
      <c r="BP480" s="15"/>
      <c r="BQ480" s="15"/>
      <c r="BR480" s="15"/>
      <c r="BS480" s="15"/>
    </row>
    <row r="481" spans="1:71" ht="26.1" customHeight="1" x14ac:dyDescent="0.2">
      <c r="A481" s="370">
        <v>1330</v>
      </c>
      <c r="B481" s="370"/>
      <c r="C481" s="197"/>
      <c r="D481" s="370">
        <v>1400</v>
      </c>
      <c r="E481" s="370"/>
      <c r="F481" s="419">
        <v>4</v>
      </c>
      <c r="G481" s="371">
        <v>1</v>
      </c>
      <c r="H481" s="372">
        <v>443</v>
      </c>
      <c r="I481" s="272" t="s">
        <v>205</v>
      </c>
      <c r="J481" s="197" t="s">
        <v>246</v>
      </c>
      <c r="K481" s="26" t="s">
        <v>1594</v>
      </c>
      <c r="L481" s="399">
        <v>1622</v>
      </c>
      <c r="M481" s="219"/>
      <c r="N481" s="329"/>
      <c r="O481" s="401"/>
      <c r="P481" s="387"/>
      <c r="Q481" s="388"/>
      <c r="R481" s="389"/>
      <c r="S481" s="411"/>
      <c r="T481" s="404"/>
      <c r="U481" s="24"/>
      <c r="V481" s="32"/>
      <c r="W481" s="32"/>
      <c r="X481" s="19">
        <v>6</v>
      </c>
      <c r="Y481" s="19"/>
      <c r="Z481" s="19">
        <v>0</v>
      </c>
      <c r="AA481" s="19">
        <v>3</v>
      </c>
      <c r="AB481" s="19">
        <v>2</v>
      </c>
      <c r="AC481" s="250"/>
      <c r="AD481" s="19" t="s">
        <v>286</v>
      </c>
      <c r="AE481" s="32" t="s">
        <v>2062</v>
      </c>
      <c r="AF481" s="19"/>
      <c r="AG481" s="19"/>
      <c r="AH481" s="19"/>
      <c r="AI481" s="19">
        <v>37</v>
      </c>
      <c r="AJ481" s="19">
        <v>62</v>
      </c>
      <c r="AK481" s="19"/>
      <c r="AL481" s="19"/>
      <c r="AM481" s="19"/>
      <c r="AN481" s="19"/>
      <c r="AO481" s="19"/>
      <c r="AP481" s="229"/>
      <c r="AQ481" s="200"/>
      <c r="AR481" s="219"/>
      <c r="AS481" s="220"/>
      <c r="AT481" s="221"/>
      <c r="AU481" s="222"/>
      <c r="AV481" s="222"/>
      <c r="AW481" s="222"/>
      <c r="AX481" s="204"/>
      <c r="AY481" s="346">
        <v>1064</v>
      </c>
      <c r="AZ481" s="13">
        <v>19</v>
      </c>
      <c r="BA481" s="13">
        <v>6</v>
      </c>
      <c r="BB481" s="37">
        <v>13</v>
      </c>
      <c r="BC481" s="15"/>
      <c r="BD481" s="33">
        <v>5</v>
      </c>
      <c r="BE481" s="32"/>
      <c r="BF481" s="32"/>
      <c r="BG481" s="32" t="s">
        <v>128</v>
      </c>
      <c r="BH481" s="36">
        <v>471</v>
      </c>
      <c r="BI481" s="15">
        <v>1</v>
      </c>
      <c r="BJ481" s="79">
        <v>708</v>
      </c>
      <c r="BK481" s="22" t="s">
        <v>32</v>
      </c>
      <c r="BL481" s="20">
        <v>2017</v>
      </c>
      <c r="BM481" s="21" t="s">
        <v>30</v>
      </c>
      <c r="BN481" s="21" t="s">
        <v>30</v>
      </c>
      <c r="BO481" s="15"/>
      <c r="BP481" s="15"/>
      <c r="BQ481" s="15"/>
      <c r="BR481" s="15"/>
      <c r="BS481" s="15"/>
    </row>
    <row r="482" spans="1:71" ht="26.1" customHeight="1" x14ac:dyDescent="0.2">
      <c r="A482" s="370">
        <v>1331</v>
      </c>
      <c r="B482" s="370"/>
      <c r="C482" s="197"/>
      <c r="D482" s="370">
        <v>1401</v>
      </c>
      <c r="E482" s="370"/>
      <c r="F482" s="419">
        <v>4</v>
      </c>
      <c r="G482" s="371">
        <v>1</v>
      </c>
      <c r="H482" s="372">
        <v>444</v>
      </c>
      <c r="I482" s="272" t="s">
        <v>205</v>
      </c>
      <c r="J482" s="197" t="s">
        <v>246</v>
      </c>
      <c r="K482" s="26" t="s">
        <v>1595</v>
      </c>
      <c r="L482" s="399">
        <v>1624</v>
      </c>
      <c r="M482" s="219">
        <v>3</v>
      </c>
      <c r="N482" s="329">
        <v>0</v>
      </c>
      <c r="O482" s="401">
        <v>3</v>
      </c>
      <c r="P482" s="387"/>
      <c r="Q482" s="388"/>
      <c r="R482" s="389"/>
      <c r="S482" s="411"/>
      <c r="T482" s="404"/>
      <c r="U482" s="24"/>
      <c r="V482" s="32"/>
      <c r="W482" s="32"/>
      <c r="X482" s="19">
        <v>6</v>
      </c>
      <c r="Y482" s="19">
        <v>2</v>
      </c>
      <c r="Z482" s="19" t="s">
        <v>282</v>
      </c>
      <c r="AA482" s="19">
        <v>1</v>
      </c>
      <c r="AB482" s="19">
        <v>2</v>
      </c>
      <c r="AC482" s="250"/>
      <c r="AD482" s="19" t="s">
        <v>286</v>
      </c>
      <c r="AE482" s="32" t="s">
        <v>2062</v>
      </c>
      <c r="AF482" s="19"/>
      <c r="AG482" s="19"/>
      <c r="AH482" s="19"/>
      <c r="AI482" s="19">
        <v>37</v>
      </c>
      <c r="AJ482" s="19">
        <v>62</v>
      </c>
      <c r="AK482" s="19"/>
      <c r="AL482" s="19"/>
      <c r="AM482" s="19"/>
      <c r="AN482" s="19"/>
      <c r="AO482" s="19"/>
      <c r="AP482" s="229"/>
      <c r="AQ482" s="200"/>
      <c r="AR482" s="219"/>
      <c r="AS482" s="220"/>
      <c r="AT482" s="221"/>
      <c r="AU482" s="222"/>
      <c r="AV482" s="222"/>
      <c r="AW482" s="222"/>
      <c r="AX482" s="204"/>
      <c r="AY482" s="346">
        <v>1064</v>
      </c>
      <c r="AZ482" s="13">
        <v>19</v>
      </c>
      <c r="BA482" s="13">
        <v>6</v>
      </c>
      <c r="BB482" s="37">
        <v>13</v>
      </c>
      <c r="BC482" s="15"/>
      <c r="BD482" s="33">
        <v>5</v>
      </c>
      <c r="BE482" s="32"/>
      <c r="BF482" s="32"/>
      <c r="BG482" s="32" t="s">
        <v>128</v>
      </c>
      <c r="BH482" s="36">
        <v>471</v>
      </c>
      <c r="BI482" s="15">
        <v>1</v>
      </c>
      <c r="BJ482" s="79">
        <v>708</v>
      </c>
      <c r="BK482" s="22" t="s">
        <v>32</v>
      </c>
      <c r="BL482" s="20">
        <v>2017</v>
      </c>
      <c r="BM482" s="21" t="s">
        <v>30</v>
      </c>
      <c r="BN482" s="21" t="s">
        <v>30</v>
      </c>
      <c r="BO482" s="15"/>
      <c r="BP482" s="15"/>
      <c r="BQ482" s="15"/>
      <c r="BR482" s="15"/>
      <c r="BS482" s="15"/>
    </row>
    <row r="483" spans="1:71" ht="26.1" customHeight="1" x14ac:dyDescent="0.2">
      <c r="A483" s="370">
        <v>1332</v>
      </c>
      <c r="B483" s="370"/>
      <c r="C483" s="197"/>
      <c r="D483" s="370">
        <v>1402</v>
      </c>
      <c r="E483" s="370"/>
      <c r="F483" s="419">
        <v>4</v>
      </c>
      <c r="G483" s="371">
        <v>1</v>
      </c>
      <c r="H483" s="372">
        <v>445</v>
      </c>
      <c r="I483" s="272" t="s">
        <v>205</v>
      </c>
      <c r="J483" s="197" t="s">
        <v>246</v>
      </c>
      <c r="K483" s="26" t="s">
        <v>1596</v>
      </c>
      <c r="L483" s="399">
        <v>1624</v>
      </c>
      <c r="M483" s="219"/>
      <c r="N483" s="329"/>
      <c r="O483" s="401"/>
      <c r="P483" s="387"/>
      <c r="Q483" s="388"/>
      <c r="R483" s="389"/>
      <c r="S483" s="411"/>
      <c r="T483" s="404"/>
      <c r="U483" s="24"/>
      <c r="V483" s="32"/>
      <c r="W483" s="32"/>
      <c r="X483" s="19">
        <v>6</v>
      </c>
      <c r="Y483" s="19"/>
      <c r="Z483" s="19">
        <v>0</v>
      </c>
      <c r="AA483" s="19">
        <v>1</v>
      </c>
      <c r="AB483" s="19">
        <v>2</v>
      </c>
      <c r="AC483" s="250"/>
      <c r="AD483" s="19" t="s">
        <v>286</v>
      </c>
      <c r="AE483" s="32" t="s">
        <v>2062</v>
      </c>
      <c r="AF483" s="19"/>
      <c r="AG483" s="19"/>
      <c r="AH483" s="19"/>
      <c r="AI483" s="19">
        <v>37</v>
      </c>
      <c r="AJ483" s="19">
        <v>62</v>
      </c>
      <c r="AK483" s="19"/>
      <c r="AL483" s="19"/>
      <c r="AM483" s="19"/>
      <c r="AN483" s="19"/>
      <c r="AO483" s="19"/>
      <c r="AP483" s="229"/>
      <c r="AQ483" s="200"/>
      <c r="AR483" s="219"/>
      <c r="AS483" s="220"/>
      <c r="AT483" s="221"/>
      <c r="AU483" s="222"/>
      <c r="AV483" s="222"/>
      <c r="AW483" s="222"/>
      <c r="AX483" s="204"/>
      <c r="AY483" s="346">
        <v>1064</v>
      </c>
      <c r="AZ483" s="13">
        <v>19</v>
      </c>
      <c r="BA483" s="13">
        <v>6</v>
      </c>
      <c r="BB483" s="37">
        <v>13</v>
      </c>
      <c r="BC483" s="15"/>
      <c r="BD483" s="33">
        <v>5</v>
      </c>
      <c r="BE483" s="32"/>
      <c r="BF483" s="32"/>
      <c r="BG483" s="32" t="s">
        <v>128</v>
      </c>
      <c r="BH483" s="36">
        <v>471</v>
      </c>
      <c r="BI483" s="15">
        <v>1</v>
      </c>
      <c r="BJ483" s="79">
        <v>708</v>
      </c>
      <c r="BK483" s="22" t="s">
        <v>32</v>
      </c>
      <c r="BL483" s="20">
        <v>2017</v>
      </c>
      <c r="BM483" s="21" t="s">
        <v>30</v>
      </c>
      <c r="BN483" s="21" t="s">
        <v>30</v>
      </c>
      <c r="BO483" s="15"/>
      <c r="BP483" s="15"/>
      <c r="BQ483" s="15"/>
      <c r="BR483" s="15"/>
      <c r="BS483" s="15"/>
    </row>
    <row r="484" spans="1:71" ht="26.1" customHeight="1" x14ac:dyDescent="0.2">
      <c r="A484" s="370">
        <v>1333</v>
      </c>
      <c r="B484" s="370"/>
      <c r="C484" s="197"/>
      <c r="D484" s="370">
        <v>1403</v>
      </c>
      <c r="E484" s="370"/>
      <c r="F484" s="419">
        <v>4</v>
      </c>
      <c r="G484" s="371">
        <v>1</v>
      </c>
      <c r="H484" s="372">
        <v>446</v>
      </c>
      <c r="I484" s="272" t="s">
        <v>205</v>
      </c>
      <c r="J484" s="197" t="s">
        <v>246</v>
      </c>
      <c r="K484" s="26" t="s">
        <v>1597</v>
      </c>
      <c r="L484" s="399">
        <v>1624</v>
      </c>
      <c r="M484" s="219"/>
      <c r="N484" s="329"/>
      <c r="O484" s="401"/>
      <c r="P484" s="387"/>
      <c r="Q484" s="388"/>
      <c r="R484" s="389"/>
      <c r="S484" s="411"/>
      <c r="T484" s="404"/>
      <c r="U484" s="24"/>
      <c r="V484" s="32"/>
      <c r="W484" s="32"/>
      <c r="X484" s="19">
        <v>6</v>
      </c>
      <c r="Y484" s="19">
        <v>2</v>
      </c>
      <c r="Z484" s="19" t="s">
        <v>283</v>
      </c>
      <c r="AA484" s="19">
        <v>1</v>
      </c>
      <c r="AB484" s="19">
        <v>2</v>
      </c>
      <c r="AC484" s="250"/>
      <c r="AD484" s="19" t="s">
        <v>286</v>
      </c>
      <c r="AE484" s="32" t="s">
        <v>2062</v>
      </c>
      <c r="AF484" s="19"/>
      <c r="AG484" s="19"/>
      <c r="AH484" s="19"/>
      <c r="AI484" s="19">
        <v>37</v>
      </c>
      <c r="AJ484" s="19">
        <v>62</v>
      </c>
      <c r="AK484" s="19"/>
      <c r="AL484" s="19"/>
      <c r="AM484" s="19"/>
      <c r="AN484" s="19"/>
      <c r="AO484" s="19"/>
      <c r="AP484" s="229"/>
      <c r="AQ484" s="200"/>
      <c r="AR484" s="219"/>
      <c r="AS484" s="220"/>
      <c r="AT484" s="221"/>
      <c r="AU484" s="222"/>
      <c r="AV484" s="222"/>
      <c r="AW484" s="222"/>
      <c r="AX484" s="204"/>
      <c r="AY484" s="346">
        <v>1064</v>
      </c>
      <c r="AZ484" s="13">
        <v>19</v>
      </c>
      <c r="BA484" s="13">
        <v>6</v>
      </c>
      <c r="BB484" s="37">
        <v>13</v>
      </c>
      <c r="BC484" s="15"/>
      <c r="BD484" s="33">
        <v>5</v>
      </c>
      <c r="BE484" s="32"/>
      <c r="BF484" s="32"/>
      <c r="BG484" s="32" t="s">
        <v>128</v>
      </c>
      <c r="BH484" s="36">
        <v>471</v>
      </c>
      <c r="BI484" s="15">
        <v>1</v>
      </c>
      <c r="BJ484" s="79">
        <v>708</v>
      </c>
      <c r="BK484" s="22" t="s">
        <v>32</v>
      </c>
      <c r="BL484" s="20">
        <v>2017</v>
      </c>
      <c r="BM484" s="21" t="s">
        <v>30</v>
      </c>
      <c r="BN484" s="21" t="s">
        <v>30</v>
      </c>
      <c r="BO484" s="15"/>
      <c r="BP484" s="15"/>
      <c r="BQ484" s="15"/>
      <c r="BR484" s="15"/>
      <c r="BS484" s="15"/>
    </row>
    <row r="485" spans="1:71" ht="26.1" customHeight="1" x14ac:dyDescent="0.2">
      <c r="A485" s="370">
        <v>1334</v>
      </c>
      <c r="B485" s="370"/>
      <c r="C485" s="197"/>
      <c r="D485" s="370">
        <v>1404</v>
      </c>
      <c r="E485" s="370"/>
      <c r="F485" s="419">
        <v>4</v>
      </c>
      <c r="G485" s="371">
        <v>1</v>
      </c>
      <c r="H485" s="372">
        <v>447</v>
      </c>
      <c r="I485" s="272" t="s">
        <v>205</v>
      </c>
      <c r="J485" s="197" t="s">
        <v>246</v>
      </c>
      <c r="K485" s="26" t="s">
        <v>1598</v>
      </c>
      <c r="L485" s="399">
        <v>1626</v>
      </c>
      <c r="M485" s="219">
        <v>2</v>
      </c>
      <c r="N485" s="329">
        <v>3</v>
      </c>
      <c r="O485" s="401">
        <v>5</v>
      </c>
      <c r="P485" s="387"/>
      <c r="Q485" s="388"/>
      <c r="R485" s="389"/>
      <c r="S485" s="411"/>
      <c r="T485" s="404"/>
      <c r="U485" s="24"/>
      <c r="V485" s="32"/>
      <c r="W485" s="32"/>
      <c r="X485" s="19">
        <v>6</v>
      </c>
      <c r="Y485" s="19">
        <v>5</v>
      </c>
      <c r="Z485" s="19" t="s">
        <v>283</v>
      </c>
      <c r="AA485" s="19">
        <v>3</v>
      </c>
      <c r="AB485" s="19">
        <v>2</v>
      </c>
      <c r="AC485" s="250"/>
      <c r="AD485" s="19" t="s">
        <v>286</v>
      </c>
      <c r="AE485" s="32" t="s">
        <v>2062</v>
      </c>
      <c r="AF485" s="19"/>
      <c r="AG485" s="19"/>
      <c r="AH485" s="19"/>
      <c r="AI485" s="19">
        <v>37</v>
      </c>
      <c r="AJ485" s="19">
        <v>65</v>
      </c>
      <c r="AK485" s="19"/>
      <c r="AL485" s="19"/>
      <c r="AM485" s="19"/>
      <c r="AN485" s="19"/>
      <c r="AO485" s="19"/>
      <c r="AP485" s="273"/>
      <c r="AQ485" s="28"/>
      <c r="AR485" s="219"/>
      <c r="AS485" s="220"/>
      <c r="AT485" s="221"/>
      <c r="AU485" s="222"/>
      <c r="AV485" s="222"/>
      <c r="AW485" s="222"/>
      <c r="AX485" s="204"/>
      <c r="AY485" s="346">
        <v>1064</v>
      </c>
      <c r="AZ485" s="13">
        <v>19</v>
      </c>
      <c r="BA485" s="13">
        <v>6</v>
      </c>
      <c r="BB485" s="37">
        <v>13</v>
      </c>
      <c r="BC485" s="15"/>
      <c r="BD485" s="33">
        <v>5</v>
      </c>
      <c r="BE485" s="32"/>
      <c r="BF485" s="32"/>
      <c r="BG485" s="32" t="s">
        <v>128</v>
      </c>
      <c r="BH485" s="36">
        <v>471</v>
      </c>
      <c r="BI485" s="15">
        <v>1</v>
      </c>
      <c r="BJ485" s="79">
        <v>708</v>
      </c>
      <c r="BK485" s="22" t="s">
        <v>32</v>
      </c>
      <c r="BL485" s="20">
        <v>2017</v>
      </c>
      <c r="BM485" s="21" t="s">
        <v>30</v>
      </c>
      <c r="BN485" s="21" t="s">
        <v>30</v>
      </c>
      <c r="BO485" s="15"/>
      <c r="BP485" s="15"/>
      <c r="BQ485" s="15"/>
      <c r="BR485" s="15"/>
      <c r="BS485" s="15"/>
    </row>
    <row r="486" spans="1:71" ht="26.1" customHeight="1" x14ac:dyDescent="0.2">
      <c r="A486" s="370">
        <v>1335</v>
      </c>
      <c r="B486" s="370"/>
      <c r="C486" s="197"/>
      <c r="D486" s="370">
        <v>1405</v>
      </c>
      <c r="E486" s="370"/>
      <c r="F486" s="419">
        <v>4</v>
      </c>
      <c r="G486" s="371">
        <v>1</v>
      </c>
      <c r="H486" s="372">
        <v>448</v>
      </c>
      <c r="I486" s="272" t="s">
        <v>205</v>
      </c>
      <c r="J486" s="197" t="s">
        <v>246</v>
      </c>
      <c r="K486" s="26" t="s">
        <v>1599</v>
      </c>
      <c r="L486" s="399">
        <v>1626</v>
      </c>
      <c r="M486" s="219"/>
      <c r="N486" s="329"/>
      <c r="O486" s="401"/>
      <c r="P486" s="387"/>
      <c r="Q486" s="388"/>
      <c r="R486" s="389"/>
      <c r="S486" s="411"/>
      <c r="T486" s="404"/>
      <c r="U486" s="24"/>
      <c r="V486" s="32"/>
      <c r="W486" s="32"/>
      <c r="X486" s="19">
        <v>5</v>
      </c>
      <c r="Y486" s="19">
        <v>2</v>
      </c>
      <c r="Z486" s="19" t="s">
        <v>282</v>
      </c>
      <c r="AA486" s="19">
        <v>3</v>
      </c>
      <c r="AB486" s="19">
        <v>2</v>
      </c>
      <c r="AC486" s="250"/>
      <c r="AD486" s="19" t="s">
        <v>286</v>
      </c>
      <c r="AE486" s="32" t="s">
        <v>2062</v>
      </c>
      <c r="AF486" s="19"/>
      <c r="AG486" s="19"/>
      <c r="AH486" s="19"/>
      <c r="AI486" s="19">
        <v>37</v>
      </c>
      <c r="AJ486" s="19">
        <v>65</v>
      </c>
      <c r="AK486" s="19"/>
      <c r="AL486" s="19"/>
      <c r="AM486" s="19"/>
      <c r="AN486" s="19"/>
      <c r="AO486" s="19"/>
      <c r="AP486" s="273"/>
      <c r="AQ486" s="28"/>
      <c r="AR486" s="219"/>
      <c r="AS486" s="220"/>
      <c r="AT486" s="221"/>
      <c r="AU486" s="222"/>
      <c r="AV486" s="222"/>
      <c r="AW486" s="222"/>
      <c r="AX486" s="204"/>
      <c r="AY486" s="346">
        <v>1064</v>
      </c>
      <c r="AZ486" s="13">
        <v>19</v>
      </c>
      <c r="BA486" s="13">
        <v>6</v>
      </c>
      <c r="BB486" s="37">
        <v>13</v>
      </c>
      <c r="BC486" s="15"/>
      <c r="BD486" s="33">
        <v>5</v>
      </c>
      <c r="BE486" s="32"/>
      <c r="BF486" s="32"/>
      <c r="BG486" s="32" t="s">
        <v>128</v>
      </c>
      <c r="BH486" s="36">
        <v>471</v>
      </c>
      <c r="BI486" s="15">
        <v>1</v>
      </c>
      <c r="BJ486" s="79">
        <v>708</v>
      </c>
      <c r="BK486" s="22" t="s">
        <v>32</v>
      </c>
      <c r="BL486" s="20">
        <v>2017</v>
      </c>
      <c r="BM486" s="21" t="s">
        <v>30</v>
      </c>
      <c r="BN486" s="21" t="s">
        <v>30</v>
      </c>
      <c r="BO486" s="15"/>
      <c r="BP486" s="15"/>
      <c r="BQ486" s="15"/>
      <c r="BR486" s="15"/>
      <c r="BS486" s="15"/>
    </row>
    <row r="487" spans="1:71" ht="26.1" customHeight="1" x14ac:dyDescent="0.2">
      <c r="A487" s="370">
        <v>1336</v>
      </c>
      <c r="B487" s="370"/>
      <c r="C487" s="197"/>
      <c r="D487" s="370">
        <v>1406</v>
      </c>
      <c r="E487" s="370"/>
      <c r="F487" s="419">
        <v>4</v>
      </c>
      <c r="G487" s="371">
        <v>1</v>
      </c>
      <c r="H487" s="372">
        <v>449</v>
      </c>
      <c r="I487" s="272" t="s">
        <v>205</v>
      </c>
      <c r="J487" s="197" t="s">
        <v>246</v>
      </c>
      <c r="K487" s="26" t="s">
        <v>1600</v>
      </c>
      <c r="L487" s="399">
        <v>1627</v>
      </c>
      <c r="M487" s="219">
        <v>2</v>
      </c>
      <c r="N487" s="329">
        <v>0</v>
      </c>
      <c r="O487" s="401">
        <v>2</v>
      </c>
      <c r="P487" s="387"/>
      <c r="Q487" s="388"/>
      <c r="R487" s="389"/>
      <c r="S487" s="411"/>
      <c r="T487" s="404"/>
      <c r="U487" s="24"/>
      <c r="V487" s="32"/>
      <c r="W487" s="32"/>
      <c r="X487" s="19">
        <v>3</v>
      </c>
      <c r="Y487" s="19">
        <v>2</v>
      </c>
      <c r="Z487" s="19" t="s">
        <v>283</v>
      </c>
      <c r="AA487" s="19">
        <v>1</v>
      </c>
      <c r="AB487" s="19">
        <v>2</v>
      </c>
      <c r="AC487" s="250"/>
      <c r="AD487" s="19" t="s">
        <v>286</v>
      </c>
      <c r="AE487" s="32" t="s">
        <v>2062</v>
      </c>
      <c r="AF487" s="19"/>
      <c r="AG487" s="19"/>
      <c r="AH487" s="19"/>
      <c r="AI487" s="19">
        <v>37</v>
      </c>
      <c r="AJ487" s="19">
        <v>62</v>
      </c>
      <c r="AK487" s="19"/>
      <c r="AL487" s="19"/>
      <c r="AM487" s="19"/>
      <c r="AN487" s="19"/>
      <c r="AO487" s="19"/>
      <c r="AP487" s="273"/>
      <c r="AQ487" s="28"/>
      <c r="AR487" s="219"/>
      <c r="AS487" s="220"/>
      <c r="AT487" s="221"/>
      <c r="AU487" s="222"/>
      <c r="AV487" s="222"/>
      <c r="AW487" s="222"/>
      <c r="AX487" s="204"/>
      <c r="AY487" s="346">
        <v>1064</v>
      </c>
      <c r="AZ487" s="13">
        <v>19</v>
      </c>
      <c r="BA487" s="13">
        <v>6</v>
      </c>
      <c r="BB487" s="37">
        <v>13</v>
      </c>
      <c r="BC487" s="15"/>
      <c r="BD487" s="33">
        <v>5</v>
      </c>
      <c r="BE487" s="32"/>
      <c r="BF487" s="32"/>
      <c r="BG487" s="32" t="s">
        <v>128</v>
      </c>
      <c r="BH487" s="36">
        <v>471</v>
      </c>
      <c r="BI487" s="15">
        <v>1</v>
      </c>
      <c r="BJ487" s="79">
        <v>708</v>
      </c>
      <c r="BK487" s="22" t="s">
        <v>32</v>
      </c>
      <c r="BL487" s="20">
        <v>2017</v>
      </c>
      <c r="BM487" s="21" t="s">
        <v>30</v>
      </c>
      <c r="BN487" s="21" t="s">
        <v>30</v>
      </c>
      <c r="BO487" s="15"/>
      <c r="BP487" s="15"/>
      <c r="BQ487" s="15"/>
      <c r="BR487" s="15"/>
      <c r="BS487" s="15"/>
    </row>
    <row r="488" spans="1:71" ht="26.1" customHeight="1" x14ac:dyDescent="0.2">
      <c r="A488" s="370">
        <v>1337</v>
      </c>
      <c r="B488" s="370"/>
      <c r="C488" s="197"/>
      <c r="D488" s="370">
        <v>1407</v>
      </c>
      <c r="E488" s="370"/>
      <c r="F488" s="419">
        <v>4</v>
      </c>
      <c r="G488" s="371">
        <v>1</v>
      </c>
      <c r="H488" s="372">
        <v>450</v>
      </c>
      <c r="I488" s="272" t="s">
        <v>205</v>
      </c>
      <c r="J488" s="197" t="s">
        <v>246</v>
      </c>
      <c r="K488" s="26" t="s">
        <v>1601</v>
      </c>
      <c r="L488" s="399">
        <v>1627</v>
      </c>
      <c r="M488" s="219"/>
      <c r="N488" s="329"/>
      <c r="O488" s="401"/>
      <c r="P488" s="387"/>
      <c r="Q488" s="388"/>
      <c r="R488" s="389"/>
      <c r="S488" s="411"/>
      <c r="T488" s="404"/>
      <c r="U488" s="24"/>
      <c r="V488" s="32"/>
      <c r="W488" s="32"/>
      <c r="X488" s="19">
        <v>6</v>
      </c>
      <c r="Y488" s="19">
        <v>2</v>
      </c>
      <c r="Z488" s="19" t="s">
        <v>283</v>
      </c>
      <c r="AA488" s="19">
        <v>1</v>
      </c>
      <c r="AB488" s="19">
        <v>2</v>
      </c>
      <c r="AC488" s="250"/>
      <c r="AD488" s="19" t="s">
        <v>286</v>
      </c>
      <c r="AE488" s="32" t="s">
        <v>2062</v>
      </c>
      <c r="AF488" s="19"/>
      <c r="AG488" s="19"/>
      <c r="AH488" s="19"/>
      <c r="AI488" s="19">
        <v>37</v>
      </c>
      <c r="AJ488" s="19">
        <v>62</v>
      </c>
      <c r="AK488" s="19"/>
      <c r="AL488" s="19"/>
      <c r="AM488" s="19"/>
      <c r="AN488" s="19"/>
      <c r="AO488" s="19"/>
      <c r="AP488" s="273"/>
      <c r="AQ488" s="28"/>
      <c r="AR488" s="219"/>
      <c r="AS488" s="220"/>
      <c r="AT488" s="221"/>
      <c r="AU488" s="222"/>
      <c r="AV488" s="222"/>
      <c r="AW488" s="222"/>
      <c r="AX488" s="204"/>
      <c r="AY488" s="346">
        <v>1064</v>
      </c>
      <c r="AZ488" s="13">
        <v>19</v>
      </c>
      <c r="BA488" s="13">
        <v>6</v>
      </c>
      <c r="BB488" s="37">
        <v>13</v>
      </c>
      <c r="BC488" s="15"/>
      <c r="BD488" s="33">
        <v>5</v>
      </c>
      <c r="BE488" s="32"/>
      <c r="BF488" s="32"/>
      <c r="BG488" s="32" t="s">
        <v>128</v>
      </c>
      <c r="BH488" s="36">
        <v>471</v>
      </c>
      <c r="BI488" s="15">
        <v>1</v>
      </c>
      <c r="BJ488" s="79">
        <v>708</v>
      </c>
      <c r="BK488" s="22" t="s">
        <v>32</v>
      </c>
      <c r="BL488" s="20">
        <v>2017</v>
      </c>
      <c r="BM488" s="21" t="s">
        <v>30</v>
      </c>
      <c r="BN488" s="21" t="s">
        <v>30</v>
      </c>
      <c r="BO488" s="15"/>
      <c r="BP488" s="15"/>
      <c r="BQ488" s="15"/>
      <c r="BR488" s="15"/>
      <c r="BS488" s="15"/>
    </row>
    <row r="489" spans="1:71" ht="26.1" customHeight="1" x14ac:dyDescent="0.2">
      <c r="A489" s="370">
        <v>1338</v>
      </c>
      <c r="B489" s="370"/>
      <c r="C489" s="197"/>
      <c r="D489" s="370">
        <v>1408</v>
      </c>
      <c r="E489" s="370"/>
      <c r="F489" s="419">
        <v>4</v>
      </c>
      <c r="G489" s="371">
        <v>1</v>
      </c>
      <c r="H489" s="372">
        <v>451</v>
      </c>
      <c r="I489" s="272" t="s">
        <v>205</v>
      </c>
      <c r="J489" s="197" t="s">
        <v>246</v>
      </c>
      <c r="K489" s="26" t="s">
        <v>1602</v>
      </c>
      <c r="L489" s="399">
        <v>1628</v>
      </c>
      <c r="M489" s="219">
        <v>3</v>
      </c>
      <c r="N489" s="329">
        <v>1</v>
      </c>
      <c r="O489" s="401">
        <v>4</v>
      </c>
      <c r="P489" s="387"/>
      <c r="Q489" s="388"/>
      <c r="R489" s="389"/>
      <c r="S489" s="411"/>
      <c r="T489" s="404"/>
      <c r="U489" s="24"/>
      <c r="V489" s="32"/>
      <c r="W489" s="32"/>
      <c r="X489" s="19">
        <v>2</v>
      </c>
      <c r="Y489" s="19">
        <v>5</v>
      </c>
      <c r="Z489" s="19" t="s">
        <v>283</v>
      </c>
      <c r="AA489" s="19">
        <v>2</v>
      </c>
      <c r="AB489" s="19">
        <v>2</v>
      </c>
      <c r="AC489" s="250"/>
      <c r="AD489" s="19" t="s">
        <v>286</v>
      </c>
      <c r="AE489" s="32" t="s">
        <v>2066</v>
      </c>
      <c r="AF489" s="19"/>
      <c r="AG489" s="19"/>
      <c r="AH489" s="19"/>
      <c r="AI489" s="19">
        <v>37</v>
      </c>
      <c r="AJ489" s="19">
        <v>67</v>
      </c>
      <c r="AK489" s="19"/>
      <c r="AL489" s="19"/>
      <c r="AM489" s="19"/>
      <c r="AN489" s="19"/>
      <c r="AO489" s="19"/>
      <c r="AP489" s="273"/>
      <c r="AQ489" s="28"/>
      <c r="AR489" s="219"/>
      <c r="AS489" s="220"/>
      <c r="AT489" s="221"/>
      <c r="AU489" s="222"/>
      <c r="AV489" s="222"/>
      <c r="AW489" s="222"/>
      <c r="AX489" s="204"/>
      <c r="AY489" s="346">
        <v>1064</v>
      </c>
      <c r="AZ489" s="13">
        <v>19</v>
      </c>
      <c r="BA489" s="13">
        <v>6</v>
      </c>
      <c r="BB489" s="37">
        <v>13</v>
      </c>
      <c r="BC489" s="15"/>
      <c r="BD489" s="33">
        <v>5</v>
      </c>
      <c r="BE489" s="32"/>
      <c r="BF489" s="32"/>
      <c r="BG489" s="32" t="s">
        <v>128</v>
      </c>
      <c r="BH489" s="36">
        <v>471</v>
      </c>
      <c r="BI489" s="15">
        <v>1</v>
      </c>
      <c r="BJ489" s="79">
        <v>708</v>
      </c>
      <c r="BK489" s="22" t="s">
        <v>32</v>
      </c>
      <c r="BL489" s="20">
        <v>2017</v>
      </c>
      <c r="BM489" s="21" t="s">
        <v>30</v>
      </c>
      <c r="BN489" s="21" t="s">
        <v>30</v>
      </c>
      <c r="BO489" s="15"/>
      <c r="BP489" s="15"/>
      <c r="BQ489" s="15"/>
      <c r="BR489" s="15"/>
      <c r="BS489" s="15"/>
    </row>
    <row r="490" spans="1:71" ht="26.1" customHeight="1" x14ac:dyDescent="0.2">
      <c r="A490" s="370">
        <v>1339</v>
      </c>
      <c r="B490" s="370"/>
      <c r="C490" s="197"/>
      <c r="D490" s="370">
        <v>1409</v>
      </c>
      <c r="E490" s="370"/>
      <c r="F490" s="419">
        <v>4</v>
      </c>
      <c r="G490" s="371">
        <v>1</v>
      </c>
      <c r="H490" s="372">
        <v>452</v>
      </c>
      <c r="I490" s="272" t="s">
        <v>205</v>
      </c>
      <c r="J490" s="197" t="s">
        <v>246</v>
      </c>
      <c r="K490" s="26" t="s">
        <v>1603</v>
      </c>
      <c r="L490" s="399">
        <v>1628</v>
      </c>
      <c r="M490" s="219"/>
      <c r="N490" s="329"/>
      <c r="O490" s="401"/>
      <c r="P490" s="387"/>
      <c r="Q490" s="388"/>
      <c r="R490" s="389"/>
      <c r="S490" s="411"/>
      <c r="T490" s="404"/>
      <c r="U490" s="24"/>
      <c r="V490" s="32"/>
      <c r="W490" s="32"/>
      <c r="X490" s="19">
        <v>4</v>
      </c>
      <c r="Y490" s="19">
        <v>2</v>
      </c>
      <c r="Z490" s="19" t="s">
        <v>282</v>
      </c>
      <c r="AA490" s="19">
        <v>2</v>
      </c>
      <c r="AB490" s="19">
        <v>2</v>
      </c>
      <c r="AC490" s="250"/>
      <c r="AD490" s="19" t="s">
        <v>286</v>
      </c>
      <c r="AE490" s="32" t="s">
        <v>2066</v>
      </c>
      <c r="AF490" s="19"/>
      <c r="AG490" s="19"/>
      <c r="AH490" s="19"/>
      <c r="AI490" s="19">
        <v>37</v>
      </c>
      <c r="AJ490" s="19">
        <v>67</v>
      </c>
      <c r="AK490" s="19"/>
      <c r="AL490" s="19"/>
      <c r="AM490" s="19"/>
      <c r="AN490" s="19"/>
      <c r="AO490" s="19"/>
      <c r="AP490" s="273"/>
      <c r="AQ490" s="28"/>
      <c r="AR490" s="219"/>
      <c r="AS490" s="220"/>
      <c r="AT490" s="221"/>
      <c r="AU490" s="222"/>
      <c r="AV490" s="222"/>
      <c r="AW490" s="222"/>
      <c r="AX490" s="204"/>
      <c r="AY490" s="346">
        <v>1064</v>
      </c>
      <c r="AZ490" s="13">
        <v>19</v>
      </c>
      <c r="BA490" s="13">
        <v>6</v>
      </c>
      <c r="BB490" s="37">
        <v>13</v>
      </c>
      <c r="BC490" s="15"/>
      <c r="BD490" s="33">
        <v>5</v>
      </c>
      <c r="BE490" s="32"/>
      <c r="BF490" s="32"/>
      <c r="BG490" s="32" t="s">
        <v>128</v>
      </c>
      <c r="BH490" s="36">
        <v>471</v>
      </c>
      <c r="BI490" s="15">
        <v>1</v>
      </c>
      <c r="BJ490" s="79">
        <v>708</v>
      </c>
      <c r="BK490" s="22" t="s">
        <v>32</v>
      </c>
      <c r="BL490" s="20">
        <v>2017</v>
      </c>
      <c r="BM490" s="21" t="s">
        <v>30</v>
      </c>
      <c r="BN490" s="21" t="s">
        <v>30</v>
      </c>
      <c r="BO490" s="15"/>
      <c r="BP490" s="15"/>
      <c r="BQ490" s="15"/>
      <c r="BR490" s="15"/>
      <c r="BS490" s="15"/>
    </row>
    <row r="491" spans="1:71" ht="26.1" customHeight="1" x14ac:dyDescent="0.2">
      <c r="A491" s="370">
        <v>1340</v>
      </c>
      <c r="B491" s="370"/>
      <c r="C491" s="197"/>
      <c r="D491" s="370">
        <v>1410</v>
      </c>
      <c r="E491" s="370"/>
      <c r="F491" s="419">
        <v>4</v>
      </c>
      <c r="G491" s="371">
        <v>1</v>
      </c>
      <c r="H491" s="372">
        <v>453</v>
      </c>
      <c r="I491" s="272" t="s">
        <v>205</v>
      </c>
      <c r="J491" s="197" t="s">
        <v>246</v>
      </c>
      <c r="K491" s="26" t="s">
        <v>1604</v>
      </c>
      <c r="L491" s="399">
        <v>1628</v>
      </c>
      <c r="M491" s="219"/>
      <c r="N491" s="329"/>
      <c r="O491" s="401"/>
      <c r="P491" s="387"/>
      <c r="Q491" s="388"/>
      <c r="R491" s="389"/>
      <c r="S491" s="411"/>
      <c r="T491" s="404"/>
      <c r="U491" s="24"/>
      <c r="V491" s="32"/>
      <c r="W491" s="32"/>
      <c r="X491" s="19">
        <v>8</v>
      </c>
      <c r="Y491" s="19"/>
      <c r="Z491" s="19">
        <v>0</v>
      </c>
      <c r="AA491" s="19">
        <v>3</v>
      </c>
      <c r="AB491" s="19">
        <v>2</v>
      </c>
      <c r="AC491" s="250"/>
      <c r="AD491" s="19" t="s">
        <v>286</v>
      </c>
      <c r="AE491" s="32" t="s">
        <v>2066</v>
      </c>
      <c r="AF491" s="19"/>
      <c r="AG491" s="19"/>
      <c r="AH491" s="19"/>
      <c r="AI491" s="19">
        <v>37</v>
      </c>
      <c r="AJ491" s="19">
        <v>67</v>
      </c>
      <c r="AK491" s="19"/>
      <c r="AL491" s="19"/>
      <c r="AM491" s="19"/>
      <c r="AN491" s="19"/>
      <c r="AO491" s="19"/>
      <c r="AP491" s="273"/>
      <c r="AQ491" s="28"/>
      <c r="AR491" s="219"/>
      <c r="AS491" s="220"/>
      <c r="AT491" s="221"/>
      <c r="AU491" s="222"/>
      <c r="AV491" s="222"/>
      <c r="AW491" s="222"/>
      <c r="AX491" s="204"/>
      <c r="AY491" s="346">
        <v>1064</v>
      </c>
      <c r="AZ491" s="13">
        <v>19</v>
      </c>
      <c r="BA491" s="13">
        <v>6</v>
      </c>
      <c r="BB491" s="37">
        <v>13</v>
      </c>
      <c r="BC491" s="15"/>
      <c r="BD491" s="33">
        <v>5</v>
      </c>
      <c r="BE491" s="32"/>
      <c r="BF491" s="32"/>
      <c r="BG491" s="32" t="s">
        <v>128</v>
      </c>
      <c r="BH491" s="36">
        <v>471</v>
      </c>
      <c r="BI491" s="15">
        <v>1</v>
      </c>
      <c r="BJ491" s="79">
        <v>708</v>
      </c>
      <c r="BK491" s="22" t="s">
        <v>32</v>
      </c>
      <c r="BL491" s="20">
        <v>2017</v>
      </c>
      <c r="BM491" s="21" t="s">
        <v>30</v>
      </c>
      <c r="BN491" s="21" t="s">
        <v>30</v>
      </c>
      <c r="BO491" s="15"/>
      <c r="BP491" s="15"/>
      <c r="BQ491" s="15"/>
      <c r="BR491" s="15"/>
      <c r="BS491" s="15"/>
    </row>
    <row r="492" spans="1:71" ht="26.1" customHeight="1" x14ac:dyDescent="0.2">
      <c r="A492" s="370">
        <v>1341</v>
      </c>
      <c r="B492" s="370"/>
      <c r="C492" s="197"/>
      <c r="D492" s="370">
        <v>1411</v>
      </c>
      <c r="E492" s="370"/>
      <c r="F492" s="419">
        <v>4</v>
      </c>
      <c r="G492" s="371">
        <v>1</v>
      </c>
      <c r="H492" s="372">
        <v>454</v>
      </c>
      <c r="I492" s="272" t="s">
        <v>205</v>
      </c>
      <c r="J492" s="197" t="s">
        <v>248</v>
      </c>
      <c r="K492" s="26" t="s">
        <v>1605</v>
      </c>
      <c r="L492" s="399">
        <v>1629</v>
      </c>
      <c r="M492" s="219">
        <v>3</v>
      </c>
      <c r="N492" s="329">
        <v>4</v>
      </c>
      <c r="O492" s="401">
        <v>7</v>
      </c>
      <c r="P492" s="387"/>
      <c r="Q492" s="388"/>
      <c r="R492" s="389"/>
      <c r="S492" s="411"/>
      <c r="T492" s="404"/>
      <c r="U492" s="24"/>
      <c r="V492" s="32"/>
      <c r="W492" s="32"/>
      <c r="X492" s="19">
        <v>5</v>
      </c>
      <c r="Y492" s="19"/>
      <c r="Z492" s="19">
        <v>0</v>
      </c>
      <c r="AA492" s="19">
        <v>1</v>
      </c>
      <c r="AB492" s="19">
        <v>2</v>
      </c>
      <c r="AC492" s="250"/>
      <c r="AD492" s="19" t="s">
        <v>286</v>
      </c>
      <c r="AE492" s="32" t="s">
        <v>2062</v>
      </c>
      <c r="AF492" s="19"/>
      <c r="AG492" s="19"/>
      <c r="AH492" s="19"/>
      <c r="AI492" s="19">
        <v>37</v>
      </c>
      <c r="AJ492" s="19">
        <v>65</v>
      </c>
      <c r="AK492" s="19"/>
      <c r="AL492" s="19"/>
      <c r="AM492" s="19"/>
      <c r="AN492" s="19"/>
      <c r="AO492" s="19"/>
      <c r="AP492" s="273"/>
      <c r="AQ492" s="28"/>
      <c r="AR492" s="219"/>
      <c r="AS492" s="220"/>
      <c r="AT492" s="221"/>
      <c r="AU492" s="222"/>
      <c r="AV492" s="222"/>
      <c r="AW492" s="230">
        <v>4</v>
      </c>
      <c r="AX492" s="204"/>
      <c r="AY492" s="346">
        <v>1066</v>
      </c>
      <c r="AZ492" s="13">
        <v>17</v>
      </c>
      <c r="BA492" s="13">
        <v>6</v>
      </c>
      <c r="BB492" s="37">
        <v>11</v>
      </c>
      <c r="BC492" s="15"/>
      <c r="BD492" s="33">
        <v>5</v>
      </c>
      <c r="BE492" s="32"/>
      <c r="BF492" s="32"/>
      <c r="BG492" s="32" t="s">
        <v>130</v>
      </c>
      <c r="BH492" s="36">
        <v>471</v>
      </c>
      <c r="BI492" s="15">
        <v>1</v>
      </c>
      <c r="BJ492" s="79">
        <v>708</v>
      </c>
      <c r="BK492" s="22" t="s">
        <v>32</v>
      </c>
      <c r="BL492" s="20">
        <v>2017</v>
      </c>
      <c r="BM492" s="21" t="s">
        <v>30</v>
      </c>
      <c r="BN492" s="21" t="s">
        <v>30</v>
      </c>
      <c r="BO492" s="15"/>
      <c r="BP492" s="15"/>
      <c r="BQ492" s="15"/>
      <c r="BR492" s="15"/>
      <c r="BS492" s="15"/>
    </row>
    <row r="493" spans="1:71" ht="26.1" customHeight="1" x14ac:dyDescent="0.2">
      <c r="A493" s="370">
        <v>1342</v>
      </c>
      <c r="B493" s="370"/>
      <c r="C493" s="197"/>
      <c r="D493" s="370">
        <v>1412</v>
      </c>
      <c r="E493" s="370"/>
      <c r="F493" s="419">
        <v>4</v>
      </c>
      <c r="G493" s="371">
        <v>1</v>
      </c>
      <c r="H493" s="372">
        <v>455</v>
      </c>
      <c r="I493" s="272" t="s">
        <v>205</v>
      </c>
      <c r="J493" s="197" t="s">
        <v>248</v>
      </c>
      <c r="K493" s="26" t="s">
        <v>1606</v>
      </c>
      <c r="L493" s="399">
        <v>1629</v>
      </c>
      <c r="M493" s="219"/>
      <c r="N493" s="329"/>
      <c r="O493" s="401"/>
      <c r="P493" s="387"/>
      <c r="Q493" s="388"/>
      <c r="R493" s="389"/>
      <c r="S493" s="411"/>
      <c r="T493" s="404"/>
      <c r="U493" s="24"/>
      <c r="V493" s="32"/>
      <c r="W493" s="32"/>
      <c r="X493" s="19">
        <v>3</v>
      </c>
      <c r="Y493" s="19"/>
      <c r="Z493" s="19">
        <v>0</v>
      </c>
      <c r="AA493" s="19">
        <v>1</v>
      </c>
      <c r="AB493" s="19">
        <v>2</v>
      </c>
      <c r="AC493" s="250"/>
      <c r="AD493" s="19" t="s">
        <v>286</v>
      </c>
      <c r="AE493" s="32" t="s">
        <v>2062</v>
      </c>
      <c r="AF493" s="19"/>
      <c r="AG493" s="19"/>
      <c r="AH493" s="19"/>
      <c r="AI493" s="19">
        <v>37</v>
      </c>
      <c r="AJ493" s="19">
        <v>65</v>
      </c>
      <c r="AK493" s="19"/>
      <c r="AL493" s="19"/>
      <c r="AM493" s="19"/>
      <c r="AN493" s="19"/>
      <c r="AO493" s="19"/>
      <c r="AP493" s="273"/>
      <c r="AQ493" s="28"/>
      <c r="AR493" s="219"/>
      <c r="AS493" s="220"/>
      <c r="AT493" s="221"/>
      <c r="AU493" s="222"/>
      <c r="AV493" s="222"/>
      <c r="AW493" s="230">
        <v>4</v>
      </c>
      <c r="AX493" s="204"/>
      <c r="AY493" s="346">
        <v>1066</v>
      </c>
      <c r="AZ493" s="13">
        <v>17</v>
      </c>
      <c r="BA493" s="13">
        <v>6</v>
      </c>
      <c r="BB493" s="37">
        <v>11</v>
      </c>
      <c r="BC493" s="15"/>
      <c r="BD493" s="33">
        <v>5</v>
      </c>
      <c r="BE493" s="32"/>
      <c r="BF493" s="32"/>
      <c r="BG493" s="32" t="s">
        <v>130</v>
      </c>
      <c r="BH493" s="36">
        <v>471</v>
      </c>
      <c r="BI493" s="15">
        <v>1</v>
      </c>
      <c r="BJ493" s="79">
        <v>708</v>
      </c>
      <c r="BK493" s="22" t="s">
        <v>32</v>
      </c>
      <c r="BL493" s="20">
        <v>2017</v>
      </c>
      <c r="BM493" s="21" t="s">
        <v>30</v>
      </c>
      <c r="BN493" s="21" t="s">
        <v>30</v>
      </c>
      <c r="BO493" s="15"/>
      <c r="BP493" s="15"/>
      <c r="BQ493" s="15"/>
      <c r="BR493" s="15"/>
      <c r="BS493" s="15"/>
    </row>
    <row r="494" spans="1:71" ht="26.1" customHeight="1" x14ac:dyDescent="0.2">
      <c r="A494" s="370">
        <v>1343</v>
      </c>
      <c r="B494" s="370"/>
      <c r="C494" s="197"/>
      <c r="D494" s="370">
        <v>1413</v>
      </c>
      <c r="E494" s="370"/>
      <c r="F494" s="419">
        <v>4</v>
      </c>
      <c r="G494" s="371">
        <v>1</v>
      </c>
      <c r="H494" s="372">
        <v>456</v>
      </c>
      <c r="I494" s="272" t="s">
        <v>205</v>
      </c>
      <c r="J494" s="197" t="s">
        <v>248</v>
      </c>
      <c r="K494" s="26" t="s">
        <v>1607</v>
      </c>
      <c r="L494" s="399">
        <v>1629</v>
      </c>
      <c r="M494" s="219"/>
      <c r="N494" s="329"/>
      <c r="O494" s="401"/>
      <c r="P494" s="387"/>
      <c r="Q494" s="388"/>
      <c r="R494" s="389"/>
      <c r="S494" s="411"/>
      <c r="T494" s="404"/>
      <c r="U494" s="24"/>
      <c r="V494" s="32"/>
      <c r="W494" s="32"/>
      <c r="X494" s="19">
        <v>6</v>
      </c>
      <c r="Y494" s="19"/>
      <c r="Z494" s="19">
        <v>0</v>
      </c>
      <c r="AA494" s="19">
        <v>1</v>
      </c>
      <c r="AB494" s="19">
        <v>2</v>
      </c>
      <c r="AC494" s="250"/>
      <c r="AD494" s="19" t="s">
        <v>286</v>
      </c>
      <c r="AE494" s="32" t="s">
        <v>2062</v>
      </c>
      <c r="AF494" s="19"/>
      <c r="AG494" s="19"/>
      <c r="AH494" s="19"/>
      <c r="AI494" s="19">
        <v>37</v>
      </c>
      <c r="AJ494" s="19">
        <v>65</v>
      </c>
      <c r="AK494" s="19"/>
      <c r="AL494" s="19"/>
      <c r="AM494" s="19"/>
      <c r="AN494" s="19"/>
      <c r="AO494" s="19"/>
      <c r="AP494" s="273"/>
      <c r="AQ494" s="28"/>
      <c r="AR494" s="219"/>
      <c r="AS494" s="220"/>
      <c r="AT494" s="221"/>
      <c r="AU494" s="222"/>
      <c r="AV494" s="222"/>
      <c r="AW494" s="230">
        <v>4</v>
      </c>
      <c r="AX494" s="204"/>
      <c r="AY494" s="346">
        <v>1066</v>
      </c>
      <c r="AZ494" s="13">
        <v>17</v>
      </c>
      <c r="BA494" s="13">
        <v>6</v>
      </c>
      <c r="BB494" s="37">
        <v>11</v>
      </c>
      <c r="BC494" s="15"/>
      <c r="BD494" s="33">
        <v>5</v>
      </c>
      <c r="BE494" s="32"/>
      <c r="BF494" s="32"/>
      <c r="BG494" s="32" t="s">
        <v>130</v>
      </c>
      <c r="BH494" s="36">
        <v>471</v>
      </c>
      <c r="BI494" s="15">
        <v>1</v>
      </c>
      <c r="BJ494" s="79">
        <v>708</v>
      </c>
      <c r="BK494" s="22" t="s">
        <v>32</v>
      </c>
      <c r="BL494" s="20">
        <v>2017</v>
      </c>
      <c r="BM494" s="21" t="s">
        <v>30</v>
      </c>
      <c r="BN494" s="21" t="s">
        <v>30</v>
      </c>
      <c r="BO494" s="15"/>
      <c r="BP494" s="15"/>
      <c r="BQ494" s="15"/>
      <c r="BR494" s="15"/>
      <c r="BS494" s="15"/>
    </row>
    <row r="495" spans="1:71" ht="26.1" customHeight="1" x14ac:dyDescent="0.2">
      <c r="A495" s="370">
        <v>1344</v>
      </c>
      <c r="B495" s="370"/>
      <c r="C495" s="197"/>
      <c r="D495" s="370">
        <v>1414</v>
      </c>
      <c r="E495" s="370"/>
      <c r="F495" s="419">
        <v>4</v>
      </c>
      <c r="G495" s="371">
        <v>1</v>
      </c>
      <c r="H495" s="372">
        <v>457</v>
      </c>
      <c r="I495" s="272" t="s">
        <v>205</v>
      </c>
      <c r="J495" s="197" t="s">
        <v>248</v>
      </c>
      <c r="K495" s="26" t="s">
        <v>1608</v>
      </c>
      <c r="L495" s="399">
        <v>1631</v>
      </c>
      <c r="M495" s="219">
        <v>4</v>
      </c>
      <c r="N495" s="329">
        <v>2</v>
      </c>
      <c r="O495" s="401">
        <v>6</v>
      </c>
      <c r="P495" s="387"/>
      <c r="Q495" s="388"/>
      <c r="R495" s="389"/>
      <c r="S495" s="411"/>
      <c r="T495" s="404"/>
      <c r="U495" s="24"/>
      <c r="V495" s="32"/>
      <c r="W495" s="32"/>
      <c r="X495" s="19">
        <v>4</v>
      </c>
      <c r="Y495" s="19">
        <v>2</v>
      </c>
      <c r="Z495" s="19" t="s">
        <v>282</v>
      </c>
      <c r="AA495" s="19">
        <v>1</v>
      </c>
      <c r="AB495" s="19">
        <v>2</v>
      </c>
      <c r="AC495" s="250"/>
      <c r="AD495" s="19" t="s">
        <v>286</v>
      </c>
      <c r="AE495" s="32" t="s">
        <v>2062</v>
      </c>
      <c r="AF495" s="19"/>
      <c r="AG495" s="19"/>
      <c r="AH495" s="19"/>
      <c r="AI495" s="19">
        <v>37</v>
      </c>
      <c r="AJ495" s="19">
        <v>65</v>
      </c>
      <c r="AK495" s="19"/>
      <c r="AL495" s="19"/>
      <c r="AM495" s="19"/>
      <c r="AN495" s="19"/>
      <c r="AO495" s="19"/>
      <c r="AP495" s="273"/>
      <c r="AQ495" s="28"/>
      <c r="AR495" s="219"/>
      <c r="AS495" s="220"/>
      <c r="AT495" s="221"/>
      <c r="AU495" s="222"/>
      <c r="AV495" s="222"/>
      <c r="AW495" s="222"/>
      <c r="AX495" s="204"/>
      <c r="AY495" s="346">
        <v>1066</v>
      </c>
      <c r="AZ495" s="13">
        <v>17</v>
      </c>
      <c r="BA495" s="13">
        <v>6</v>
      </c>
      <c r="BB495" s="37">
        <v>11</v>
      </c>
      <c r="BC495" s="15"/>
      <c r="BD495" s="33">
        <v>5</v>
      </c>
      <c r="BE495" s="32"/>
      <c r="BF495" s="32"/>
      <c r="BG495" s="32" t="s">
        <v>130</v>
      </c>
      <c r="BH495" s="36">
        <v>471</v>
      </c>
      <c r="BI495" s="15">
        <v>1</v>
      </c>
      <c r="BJ495" s="79">
        <v>708</v>
      </c>
      <c r="BK495" s="22" t="s">
        <v>32</v>
      </c>
      <c r="BL495" s="20">
        <v>2017</v>
      </c>
      <c r="BM495" s="21" t="s">
        <v>30</v>
      </c>
      <c r="BN495" s="21" t="s">
        <v>30</v>
      </c>
      <c r="BO495" s="15"/>
      <c r="BP495" s="15"/>
      <c r="BQ495" s="15"/>
      <c r="BR495" s="15"/>
      <c r="BS495" s="15"/>
    </row>
    <row r="496" spans="1:71" ht="26.1" customHeight="1" x14ac:dyDescent="0.2">
      <c r="A496" s="370">
        <v>1345</v>
      </c>
      <c r="B496" s="370"/>
      <c r="C496" s="197"/>
      <c r="D496" s="370">
        <v>1415</v>
      </c>
      <c r="E496" s="370"/>
      <c r="F496" s="419">
        <v>4</v>
      </c>
      <c r="G496" s="371">
        <v>1</v>
      </c>
      <c r="H496" s="372">
        <v>458</v>
      </c>
      <c r="I496" s="272" t="s">
        <v>205</v>
      </c>
      <c r="J496" s="197" t="s">
        <v>248</v>
      </c>
      <c r="K496" s="26" t="s">
        <v>1609</v>
      </c>
      <c r="L496" s="399">
        <v>1631</v>
      </c>
      <c r="M496" s="219"/>
      <c r="N496" s="329"/>
      <c r="O496" s="401"/>
      <c r="P496" s="387"/>
      <c r="Q496" s="388"/>
      <c r="R496" s="389"/>
      <c r="S496" s="411"/>
      <c r="T496" s="404"/>
      <c r="U496" s="24"/>
      <c r="V496" s="32"/>
      <c r="W496" s="32"/>
      <c r="X496" s="19">
        <v>4</v>
      </c>
      <c r="Y496" s="19">
        <v>2</v>
      </c>
      <c r="Z496" s="19" t="s">
        <v>282</v>
      </c>
      <c r="AA496" s="19">
        <v>1</v>
      </c>
      <c r="AB496" s="19">
        <v>2</v>
      </c>
      <c r="AC496" s="250"/>
      <c r="AD496" s="19" t="s">
        <v>286</v>
      </c>
      <c r="AE496" s="32" t="s">
        <v>2062</v>
      </c>
      <c r="AF496" s="19"/>
      <c r="AG496" s="19"/>
      <c r="AH496" s="19"/>
      <c r="AI496" s="19">
        <v>37</v>
      </c>
      <c r="AJ496" s="19">
        <v>65</v>
      </c>
      <c r="AK496" s="19"/>
      <c r="AL496" s="19"/>
      <c r="AM496" s="19"/>
      <c r="AN496" s="19"/>
      <c r="AO496" s="19"/>
      <c r="AP496" s="273"/>
      <c r="AQ496" s="28"/>
      <c r="AR496" s="219"/>
      <c r="AS496" s="220"/>
      <c r="AT496" s="221"/>
      <c r="AU496" s="222"/>
      <c r="AV496" s="222"/>
      <c r="AW496" s="222"/>
      <c r="AX496" s="204"/>
      <c r="AY496" s="346">
        <v>1066</v>
      </c>
      <c r="AZ496" s="13">
        <v>17</v>
      </c>
      <c r="BA496" s="13">
        <v>6</v>
      </c>
      <c r="BB496" s="37">
        <v>11</v>
      </c>
      <c r="BC496" s="15"/>
      <c r="BD496" s="33">
        <v>5</v>
      </c>
      <c r="BE496" s="32"/>
      <c r="BF496" s="32"/>
      <c r="BG496" s="32" t="s">
        <v>130</v>
      </c>
      <c r="BH496" s="36">
        <v>471</v>
      </c>
      <c r="BI496" s="15">
        <v>1</v>
      </c>
      <c r="BJ496" s="79">
        <v>708</v>
      </c>
      <c r="BK496" s="22" t="s">
        <v>32</v>
      </c>
      <c r="BL496" s="20">
        <v>2017</v>
      </c>
      <c r="BM496" s="21" t="s">
        <v>30</v>
      </c>
      <c r="BN496" s="21" t="s">
        <v>30</v>
      </c>
      <c r="BO496" s="15"/>
      <c r="BP496" s="15"/>
      <c r="BQ496" s="15"/>
      <c r="BR496" s="15"/>
      <c r="BS496" s="15"/>
    </row>
    <row r="497" spans="1:71" ht="26.1" customHeight="1" x14ac:dyDescent="0.2">
      <c r="A497" s="370">
        <v>1346</v>
      </c>
      <c r="B497" s="370"/>
      <c r="C497" s="197"/>
      <c r="D497" s="370">
        <v>1416</v>
      </c>
      <c r="E497" s="370"/>
      <c r="F497" s="419">
        <v>4</v>
      </c>
      <c r="G497" s="371">
        <v>1</v>
      </c>
      <c r="H497" s="372">
        <v>459</v>
      </c>
      <c r="I497" s="272" t="s">
        <v>205</v>
      </c>
      <c r="J497" s="197" t="s">
        <v>248</v>
      </c>
      <c r="K497" s="26" t="s">
        <v>1610</v>
      </c>
      <c r="L497" s="399">
        <v>1631</v>
      </c>
      <c r="M497" s="219"/>
      <c r="N497" s="329"/>
      <c r="O497" s="401"/>
      <c r="P497" s="387"/>
      <c r="Q497" s="388"/>
      <c r="R497" s="389"/>
      <c r="S497" s="411"/>
      <c r="T497" s="404"/>
      <c r="U497" s="24"/>
      <c r="V497" s="32"/>
      <c r="W497" s="32"/>
      <c r="X497" s="19">
        <v>4</v>
      </c>
      <c r="Y497" s="19">
        <v>2</v>
      </c>
      <c r="Z497" s="19" t="s">
        <v>282</v>
      </c>
      <c r="AA497" s="19">
        <v>1</v>
      </c>
      <c r="AB497" s="19">
        <v>2</v>
      </c>
      <c r="AC497" s="250"/>
      <c r="AD497" s="19" t="s">
        <v>286</v>
      </c>
      <c r="AE497" s="32" t="s">
        <v>2062</v>
      </c>
      <c r="AF497" s="19"/>
      <c r="AG497" s="19"/>
      <c r="AH497" s="19"/>
      <c r="AI497" s="19">
        <v>37</v>
      </c>
      <c r="AJ497" s="19">
        <v>65</v>
      </c>
      <c r="AK497" s="19"/>
      <c r="AL497" s="19"/>
      <c r="AM497" s="19"/>
      <c r="AN497" s="19"/>
      <c r="AO497" s="19"/>
      <c r="AP497" s="273"/>
      <c r="AQ497" s="28"/>
      <c r="AR497" s="219"/>
      <c r="AS497" s="220"/>
      <c r="AT497" s="221"/>
      <c r="AU497" s="222"/>
      <c r="AV497" s="222"/>
      <c r="AW497" s="222"/>
      <c r="AX497" s="204"/>
      <c r="AY497" s="346">
        <v>1066</v>
      </c>
      <c r="AZ497" s="13">
        <v>17</v>
      </c>
      <c r="BA497" s="13">
        <v>6</v>
      </c>
      <c r="BB497" s="37">
        <v>11</v>
      </c>
      <c r="BC497" s="15"/>
      <c r="BD497" s="33">
        <v>5</v>
      </c>
      <c r="BE497" s="32"/>
      <c r="BF497" s="32"/>
      <c r="BG497" s="32" t="s">
        <v>130</v>
      </c>
      <c r="BH497" s="36">
        <v>471</v>
      </c>
      <c r="BI497" s="15">
        <v>1</v>
      </c>
      <c r="BJ497" s="79">
        <v>708</v>
      </c>
      <c r="BK497" s="22" t="s">
        <v>32</v>
      </c>
      <c r="BL497" s="20">
        <v>2017</v>
      </c>
      <c r="BM497" s="21" t="s">
        <v>30</v>
      </c>
      <c r="BN497" s="21" t="s">
        <v>30</v>
      </c>
      <c r="BO497" s="15"/>
      <c r="BP497" s="15"/>
      <c r="BQ497" s="15"/>
      <c r="BR497" s="15"/>
      <c r="BS497" s="15"/>
    </row>
    <row r="498" spans="1:71" ht="26.1" customHeight="1" x14ac:dyDescent="0.2">
      <c r="A498" s="370">
        <v>1347</v>
      </c>
      <c r="B498" s="370"/>
      <c r="C498" s="197"/>
      <c r="D498" s="370">
        <v>1417</v>
      </c>
      <c r="E498" s="370"/>
      <c r="F498" s="419">
        <v>4</v>
      </c>
      <c r="G498" s="371">
        <v>1</v>
      </c>
      <c r="H498" s="372">
        <v>460</v>
      </c>
      <c r="I498" s="272" t="s">
        <v>205</v>
      </c>
      <c r="J498" s="197" t="s">
        <v>248</v>
      </c>
      <c r="K498" s="26" t="s">
        <v>1611</v>
      </c>
      <c r="L498" s="399">
        <v>1631</v>
      </c>
      <c r="M498" s="219"/>
      <c r="N498" s="329"/>
      <c r="O498" s="401"/>
      <c r="P498" s="387"/>
      <c r="Q498" s="388"/>
      <c r="R498" s="389"/>
      <c r="S498" s="411"/>
      <c r="T498" s="404"/>
      <c r="U498" s="24"/>
      <c r="V498" s="32"/>
      <c r="W498" s="32"/>
      <c r="X498" s="19">
        <v>4</v>
      </c>
      <c r="Y498" s="19"/>
      <c r="Z498" s="19">
        <v>0</v>
      </c>
      <c r="AA498" s="19">
        <v>1</v>
      </c>
      <c r="AB498" s="19">
        <v>2</v>
      </c>
      <c r="AC498" s="250"/>
      <c r="AD498" s="19" t="s">
        <v>286</v>
      </c>
      <c r="AE498" s="32" t="s">
        <v>2062</v>
      </c>
      <c r="AF498" s="19"/>
      <c r="AG498" s="19"/>
      <c r="AH498" s="19"/>
      <c r="AI498" s="19">
        <v>37</v>
      </c>
      <c r="AJ498" s="19">
        <v>65</v>
      </c>
      <c r="AK498" s="19"/>
      <c r="AL498" s="19"/>
      <c r="AM498" s="19"/>
      <c r="AN498" s="19"/>
      <c r="AO498" s="19"/>
      <c r="AP498" s="273"/>
      <c r="AQ498" s="28"/>
      <c r="AR498" s="219"/>
      <c r="AS498" s="220"/>
      <c r="AT498" s="221"/>
      <c r="AU498" s="222"/>
      <c r="AV498" s="222"/>
      <c r="AW498" s="222"/>
      <c r="AX498" s="204"/>
      <c r="AY498" s="346">
        <v>1066</v>
      </c>
      <c r="AZ498" s="13">
        <v>17</v>
      </c>
      <c r="BA498" s="13">
        <v>6</v>
      </c>
      <c r="BB498" s="37">
        <v>11</v>
      </c>
      <c r="BC498" s="15"/>
      <c r="BD498" s="33">
        <v>5</v>
      </c>
      <c r="BE498" s="32"/>
      <c r="BF498" s="32"/>
      <c r="BG498" s="32" t="s">
        <v>130</v>
      </c>
      <c r="BH498" s="36">
        <v>471</v>
      </c>
      <c r="BI498" s="15">
        <v>1</v>
      </c>
      <c r="BJ498" s="79">
        <v>708</v>
      </c>
      <c r="BK498" s="22" t="s">
        <v>32</v>
      </c>
      <c r="BL498" s="20">
        <v>2017</v>
      </c>
      <c r="BM498" s="21" t="s">
        <v>30</v>
      </c>
      <c r="BN498" s="21" t="s">
        <v>30</v>
      </c>
      <c r="BO498" s="15"/>
      <c r="BP498" s="15"/>
      <c r="BQ498" s="15"/>
      <c r="BR498" s="15"/>
      <c r="BS498" s="15"/>
    </row>
    <row r="499" spans="1:71" ht="26.1" customHeight="1" x14ac:dyDescent="0.2">
      <c r="A499" s="370">
        <v>1348</v>
      </c>
      <c r="B499" s="370"/>
      <c r="C499" s="197"/>
      <c r="D499" s="370">
        <v>1418</v>
      </c>
      <c r="E499" s="370"/>
      <c r="F499" s="419">
        <v>4</v>
      </c>
      <c r="G499" s="371">
        <v>1</v>
      </c>
      <c r="H499" s="372">
        <v>461</v>
      </c>
      <c r="I499" s="272" t="s">
        <v>205</v>
      </c>
      <c r="J499" s="197" t="s">
        <v>248</v>
      </c>
      <c r="K499" s="26" t="s">
        <v>1612</v>
      </c>
      <c r="L499" s="399">
        <v>1633</v>
      </c>
      <c r="M499" s="219">
        <v>3</v>
      </c>
      <c r="N499" s="329">
        <v>0</v>
      </c>
      <c r="O499" s="401">
        <v>3</v>
      </c>
      <c r="P499" s="387"/>
      <c r="Q499" s="388"/>
      <c r="R499" s="389"/>
      <c r="S499" s="411"/>
      <c r="T499" s="404"/>
      <c r="U499" s="24"/>
      <c r="V499" s="32"/>
      <c r="W499" s="32"/>
      <c r="X499" s="19">
        <v>4</v>
      </c>
      <c r="Y499" s="19">
        <v>2</v>
      </c>
      <c r="Z499" s="19" t="s">
        <v>282</v>
      </c>
      <c r="AA499" s="19">
        <v>1</v>
      </c>
      <c r="AB499" s="19">
        <v>2</v>
      </c>
      <c r="AC499" s="250"/>
      <c r="AD499" s="19" t="s">
        <v>286</v>
      </c>
      <c r="AE499" s="32" t="s">
        <v>2062</v>
      </c>
      <c r="AF499" s="19"/>
      <c r="AG499" s="19"/>
      <c r="AH499" s="19"/>
      <c r="AI499" s="19">
        <v>39</v>
      </c>
      <c r="AJ499" s="19">
        <v>65</v>
      </c>
      <c r="AK499" s="19"/>
      <c r="AL499" s="19"/>
      <c r="AM499" s="19"/>
      <c r="AN499" s="19"/>
      <c r="AO499" s="19"/>
      <c r="AP499" s="273"/>
      <c r="AQ499" s="200"/>
      <c r="AR499" s="219"/>
      <c r="AS499" s="220"/>
      <c r="AT499" s="221"/>
      <c r="AU499" s="222"/>
      <c r="AV499" s="222"/>
      <c r="AW499" s="222"/>
      <c r="AX499" s="204"/>
      <c r="AY499" s="347">
        <v>1066</v>
      </c>
      <c r="AZ499" s="13">
        <v>17</v>
      </c>
      <c r="BA499" s="13">
        <v>6</v>
      </c>
      <c r="BB499" s="37">
        <v>11</v>
      </c>
      <c r="BC499" s="15"/>
      <c r="BD499" s="33">
        <v>5</v>
      </c>
      <c r="BE499" s="32"/>
      <c r="BF499" s="55"/>
      <c r="BG499" s="32" t="s">
        <v>130</v>
      </c>
      <c r="BH499" s="36">
        <v>471</v>
      </c>
      <c r="BI499" s="15">
        <v>1</v>
      </c>
      <c r="BJ499" s="79">
        <v>708</v>
      </c>
      <c r="BK499" s="22" t="s">
        <v>32</v>
      </c>
      <c r="BL499" s="20">
        <v>2017</v>
      </c>
      <c r="BM499" s="21" t="s">
        <v>30</v>
      </c>
      <c r="BN499" s="21" t="s">
        <v>30</v>
      </c>
      <c r="BO499" s="21"/>
      <c r="BP499" s="21"/>
      <c r="BQ499" s="21"/>
      <c r="BR499" s="21"/>
      <c r="BS499" s="21"/>
    </row>
    <row r="500" spans="1:71" ht="26.1" customHeight="1" x14ac:dyDescent="0.2">
      <c r="A500" s="370">
        <v>1349</v>
      </c>
      <c r="B500" s="370"/>
      <c r="C500" s="197"/>
      <c r="D500" s="370">
        <v>1419</v>
      </c>
      <c r="E500" s="370"/>
      <c r="F500" s="419">
        <v>4</v>
      </c>
      <c r="G500" s="371">
        <v>1</v>
      </c>
      <c r="H500" s="372">
        <v>462</v>
      </c>
      <c r="I500" s="272" t="s">
        <v>205</v>
      </c>
      <c r="J500" s="197" t="s">
        <v>248</v>
      </c>
      <c r="K500" s="26" t="s">
        <v>1613</v>
      </c>
      <c r="L500" s="399">
        <v>1633</v>
      </c>
      <c r="M500" s="219"/>
      <c r="N500" s="329"/>
      <c r="O500" s="401"/>
      <c r="P500" s="387"/>
      <c r="Q500" s="388"/>
      <c r="R500" s="389"/>
      <c r="S500" s="411"/>
      <c r="T500" s="404"/>
      <c r="U500" s="24"/>
      <c r="V500" s="32"/>
      <c r="W500" s="32"/>
      <c r="X500" s="19">
        <v>7</v>
      </c>
      <c r="Y500" s="19">
        <v>2</v>
      </c>
      <c r="Z500" s="19" t="s">
        <v>282</v>
      </c>
      <c r="AA500" s="19">
        <v>1</v>
      </c>
      <c r="AB500" s="19">
        <v>2</v>
      </c>
      <c r="AC500" s="250"/>
      <c r="AD500" s="19" t="s">
        <v>286</v>
      </c>
      <c r="AE500" s="32" t="s">
        <v>2062</v>
      </c>
      <c r="AF500" s="19"/>
      <c r="AG500" s="19"/>
      <c r="AH500" s="19"/>
      <c r="AI500" s="19">
        <v>39</v>
      </c>
      <c r="AJ500" s="19">
        <v>65</v>
      </c>
      <c r="AK500" s="19"/>
      <c r="AL500" s="19"/>
      <c r="AM500" s="19"/>
      <c r="AN500" s="19"/>
      <c r="AO500" s="19"/>
      <c r="AP500" s="273"/>
      <c r="AQ500" s="200"/>
      <c r="AR500" s="219"/>
      <c r="AS500" s="220"/>
      <c r="AT500" s="221"/>
      <c r="AU500" s="222"/>
      <c r="AV500" s="222"/>
      <c r="AW500" s="222"/>
      <c r="AX500" s="204"/>
      <c r="AY500" s="347">
        <v>1066</v>
      </c>
      <c r="AZ500" s="13">
        <v>17</v>
      </c>
      <c r="BA500" s="13">
        <v>6</v>
      </c>
      <c r="BB500" s="37">
        <v>11</v>
      </c>
      <c r="BC500" s="15"/>
      <c r="BD500" s="33">
        <v>5</v>
      </c>
      <c r="BE500" s="32"/>
      <c r="BF500" s="55"/>
      <c r="BG500" s="32" t="s">
        <v>130</v>
      </c>
      <c r="BH500" s="36">
        <v>471</v>
      </c>
      <c r="BI500" s="15">
        <v>1</v>
      </c>
      <c r="BJ500" s="79">
        <v>708</v>
      </c>
      <c r="BK500" s="22" t="s">
        <v>32</v>
      </c>
      <c r="BL500" s="20">
        <v>2017</v>
      </c>
      <c r="BM500" s="21" t="s">
        <v>30</v>
      </c>
      <c r="BN500" s="21" t="s">
        <v>30</v>
      </c>
      <c r="BO500" s="21"/>
      <c r="BP500" s="21"/>
      <c r="BQ500" s="21"/>
      <c r="BR500" s="21"/>
      <c r="BS500" s="21"/>
    </row>
    <row r="501" spans="1:71" ht="26.1" customHeight="1" x14ac:dyDescent="0.2">
      <c r="A501" s="370">
        <v>1350</v>
      </c>
      <c r="B501" s="370"/>
      <c r="C501" s="197"/>
      <c r="D501" s="370">
        <v>1420</v>
      </c>
      <c r="E501" s="370"/>
      <c r="F501" s="419">
        <v>4</v>
      </c>
      <c r="G501" s="371">
        <v>1</v>
      </c>
      <c r="H501" s="372">
        <v>463</v>
      </c>
      <c r="I501" s="272" t="s">
        <v>205</v>
      </c>
      <c r="J501" s="197" t="s">
        <v>248</v>
      </c>
      <c r="K501" s="26" t="s">
        <v>1614</v>
      </c>
      <c r="L501" s="399">
        <v>1633</v>
      </c>
      <c r="M501" s="219"/>
      <c r="N501" s="329"/>
      <c r="O501" s="401"/>
      <c r="P501" s="387"/>
      <c r="Q501" s="388"/>
      <c r="R501" s="389"/>
      <c r="S501" s="411"/>
      <c r="T501" s="404"/>
      <c r="U501" s="24"/>
      <c r="V501" s="32"/>
      <c r="W501" s="32"/>
      <c r="X501" s="19">
        <v>6</v>
      </c>
      <c r="Y501" s="19">
        <v>2</v>
      </c>
      <c r="Z501" s="19" t="s">
        <v>283</v>
      </c>
      <c r="AA501" s="19">
        <v>1</v>
      </c>
      <c r="AB501" s="19">
        <v>2</v>
      </c>
      <c r="AC501" s="250"/>
      <c r="AD501" s="19" t="s">
        <v>286</v>
      </c>
      <c r="AE501" s="32" t="s">
        <v>2062</v>
      </c>
      <c r="AF501" s="19"/>
      <c r="AG501" s="19"/>
      <c r="AH501" s="19"/>
      <c r="AI501" s="19">
        <v>39</v>
      </c>
      <c r="AJ501" s="19">
        <v>65</v>
      </c>
      <c r="AK501" s="19"/>
      <c r="AL501" s="19"/>
      <c r="AM501" s="19"/>
      <c r="AN501" s="19"/>
      <c r="AO501" s="19"/>
      <c r="AP501" s="273"/>
      <c r="AQ501" s="200"/>
      <c r="AR501" s="219"/>
      <c r="AS501" s="220"/>
      <c r="AT501" s="221"/>
      <c r="AU501" s="222"/>
      <c r="AV501" s="222"/>
      <c r="AW501" s="222"/>
      <c r="AX501" s="204"/>
      <c r="AY501" s="347">
        <v>1066</v>
      </c>
      <c r="AZ501" s="13">
        <v>17</v>
      </c>
      <c r="BA501" s="13">
        <v>6</v>
      </c>
      <c r="BB501" s="37">
        <v>11</v>
      </c>
      <c r="BC501" s="15"/>
      <c r="BD501" s="33">
        <v>5</v>
      </c>
      <c r="BE501" s="32"/>
      <c r="BF501" s="55"/>
      <c r="BG501" s="32" t="s">
        <v>130</v>
      </c>
      <c r="BH501" s="36">
        <v>471</v>
      </c>
      <c r="BI501" s="15">
        <v>1</v>
      </c>
      <c r="BJ501" s="79">
        <v>708</v>
      </c>
      <c r="BK501" s="22" t="s">
        <v>32</v>
      </c>
      <c r="BL501" s="20">
        <v>2017</v>
      </c>
      <c r="BM501" s="21" t="s">
        <v>30</v>
      </c>
      <c r="BN501" s="21" t="s">
        <v>30</v>
      </c>
      <c r="BO501" s="21"/>
      <c r="BP501" s="21"/>
      <c r="BQ501" s="21"/>
      <c r="BR501" s="21"/>
      <c r="BS501" s="21"/>
    </row>
    <row r="502" spans="1:71" ht="26.1" customHeight="1" x14ac:dyDescent="0.2">
      <c r="A502" s="370">
        <v>1351</v>
      </c>
      <c r="B502" s="370"/>
      <c r="C502" s="197"/>
      <c r="D502" s="370">
        <v>1421</v>
      </c>
      <c r="E502" s="370"/>
      <c r="F502" s="419">
        <v>4</v>
      </c>
      <c r="G502" s="371">
        <v>1</v>
      </c>
      <c r="H502" s="372">
        <v>464</v>
      </c>
      <c r="I502" s="272" t="s">
        <v>205</v>
      </c>
      <c r="J502" s="197" t="s">
        <v>248</v>
      </c>
      <c r="K502" s="26" t="s">
        <v>1615</v>
      </c>
      <c r="L502" s="399">
        <v>1635</v>
      </c>
      <c r="M502" s="219">
        <v>3</v>
      </c>
      <c r="N502" s="329">
        <v>0</v>
      </c>
      <c r="O502" s="401">
        <v>3</v>
      </c>
      <c r="P502" s="384"/>
      <c r="Q502" s="385"/>
      <c r="R502" s="386"/>
      <c r="S502" s="411"/>
      <c r="T502" s="401"/>
      <c r="U502" s="24"/>
      <c r="V502" s="32"/>
      <c r="W502" s="32"/>
      <c r="X502" s="19">
        <v>6</v>
      </c>
      <c r="Y502" s="19">
        <v>4</v>
      </c>
      <c r="Z502" s="19" t="s">
        <v>283</v>
      </c>
      <c r="AA502" s="19">
        <v>1</v>
      </c>
      <c r="AB502" s="19">
        <v>2</v>
      </c>
      <c r="AC502" s="250"/>
      <c r="AD502" s="19" t="s">
        <v>286</v>
      </c>
      <c r="AE502" s="32" t="s">
        <v>2062</v>
      </c>
      <c r="AF502" s="19"/>
      <c r="AG502" s="19"/>
      <c r="AH502" s="19"/>
      <c r="AI502" s="19">
        <v>37</v>
      </c>
      <c r="AJ502" s="19">
        <v>65</v>
      </c>
      <c r="AK502" s="19"/>
      <c r="AL502" s="19"/>
      <c r="AM502" s="19"/>
      <c r="AN502" s="19"/>
      <c r="AO502" s="19"/>
      <c r="AP502" s="273"/>
      <c r="AQ502" s="200"/>
      <c r="AR502" s="222"/>
      <c r="AS502" s="329"/>
      <c r="AT502" s="221"/>
      <c r="AU502" s="222"/>
      <c r="AV502" s="222"/>
      <c r="AW502" s="222"/>
      <c r="AX502" s="204"/>
      <c r="AY502" s="347">
        <v>1066</v>
      </c>
      <c r="AZ502" s="13">
        <v>17</v>
      </c>
      <c r="BA502" s="13">
        <v>6</v>
      </c>
      <c r="BB502" s="37">
        <v>11</v>
      </c>
      <c r="BC502" s="15"/>
      <c r="BD502" s="33">
        <v>5</v>
      </c>
      <c r="BE502" s="32"/>
      <c r="BF502" s="55"/>
      <c r="BG502" s="32" t="s">
        <v>130</v>
      </c>
      <c r="BH502" s="36">
        <v>471</v>
      </c>
      <c r="BI502" s="15">
        <v>1</v>
      </c>
      <c r="BJ502" s="79">
        <v>708</v>
      </c>
      <c r="BK502" s="22" t="s">
        <v>32</v>
      </c>
      <c r="BL502" s="20">
        <v>2017</v>
      </c>
      <c r="BM502" s="21" t="s">
        <v>30</v>
      </c>
      <c r="BN502" s="21" t="s">
        <v>30</v>
      </c>
      <c r="BO502" s="21"/>
      <c r="BP502" s="21"/>
      <c r="BQ502" s="21"/>
      <c r="BR502" s="21"/>
      <c r="BS502" s="21"/>
    </row>
    <row r="503" spans="1:71" ht="26.1" customHeight="1" x14ac:dyDescent="0.2">
      <c r="A503" s="370">
        <v>1352</v>
      </c>
      <c r="B503" s="370"/>
      <c r="C503" s="197"/>
      <c r="D503" s="370">
        <v>1422</v>
      </c>
      <c r="E503" s="370"/>
      <c r="F503" s="419">
        <v>4</v>
      </c>
      <c r="G503" s="371">
        <v>1</v>
      </c>
      <c r="H503" s="372">
        <v>465</v>
      </c>
      <c r="I503" s="272" t="s">
        <v>205</v>
      </c>
      <c r="J503" s="197" t="s">
        <v>248</v>
      </c>
      <c r="K503" s="26" t="s">
        <v>1616</v>
      </c>
      <c r="L503" s="399">
        <v>1635</v>
      </c>
      <c r="M503" s="219"/>
      <c r="N503" s="329"/>
      <c r="O503" s="401"/>
      <c r="P503" s="384"/>
      <c r="Q503" s="385"/>
      <c r="R503" s="386"/>
      <c r="S503" s="411"/>
      <c r="T503" s="401"/>
      <c r="U503" s="24"/>
      <c r="V503" s="32"/>
      <c r="W503" s="32"/>
      <c r="X503" s="19">
        <v>6</v>
      </c>
      <c r="Y503" s="19">
        <v>2</v>
      </c>
      <c r="Z503" s="19" t="s">
        <v>283</v>
      </c>
      <c r="AA503" s="19">
        <v>1</v>
      </c>
      <c r="AB503" s="19">
        <v>2</v>
      </c>
      <c r="AC503" s="250"/>
      <c r="AD503" s="19" t="s">
        <v>286</v>
      </c>
      <c r="AE503" s="32" t="s">
        <v>2062</v>
      </c>
      <c r="AF503" s="19"/>
      <c r="AG503" s="19"/>
      <c r="AH503" s="19"/>
      <c r="AI503" s="19">
        <v>37</v>
      </c>
      <c r="AJ503" s="19">
        <v>65</v>
      </c>
      <c r="AK503" s="19"/>
      <c r="AL503" s="19"/>
      <c r="AM503" s="19"/>
      <c r="AN503" s="19"/>
      <c r="AO503" s="19"/>
      <c r="AP503" s="273"/>
      <c r="AQ503" s="200"/>
      <c r="AR503" s="222"/>
      <c r="AS503" s="329"/>
      <c r="AT503" s="221"/>
      <c r="AU503" s="222"/>
      <c r="AV503" s="222"/>
      <c r="AW503" s="222"/>
      <c r="AX503" s="204"/>
      <c r="AY503" s="347">
        <v>1066</v>
      </c>
      <c r="AZ503" s="13">
        <v>17</v>
      </c>
      <c r="BA503" s="13">
        <v>6</v>
      </c>
      <c r="BB503" s="37">
        <v>11</v>
      </c>
      <c r="BC503" s="15"/>
      <c r="BD503" s="33">
        <v>5</v>
      </c>
      <c r="BE503" s="32"/>
      <c r="BF503" s="55"/>
      <c r="BG503" s="32" t="s">
        <v>130</v>
      </c>
      <c r="BH503" s="36">
        <v>471</v>
      </c>
      <c r="BI503" s="15">
        <v>1</v>
      </c>
      <c r="BJ503" s="79">
        <v>708</v>
      </c>
      <c r="BK503" s="22" t="s">
        <v>32</v>
      </c>
      <c r="BL503" s="20">
        <v>2017</v>
      </c>
      <c r="BM503" s="21" t="s">
        <v>30</v>
      </c>
      <c r="BN503" s="21" t="s">
        <v>30</v>
      </c>
      <c r="BO503" s="21"/>
      <c r="BP503" s="21"/>
      <c r="BQ503" s="21"/>
      <c r="BR503" s="21"/>
      <c r="BS503" s="21"/>
    </row>
    <row r="504" spans="1:71" ht="26.1" customHeight="1" x14ac:dyDescent="0.2">
      <c r="A504" s="370">
        <v>1353</v>
      </c>
      <c r="B504" s="370"/>
      <c r="C504" s="197"/>
      <c r="D504" s="370">
        <v>1423</v>
      </c>
      <c r="E504" s="370"/>
      <c r="F504" s="419">
        <v>4</v>
      </c>
      <c r="G504" s="371">
        <v>1</v>
      </c>
      <c r="H504" s="372">
        <v>466</v>
      </c>
      <c r="I504" s="272" t="s">
        <v>205</v>
      </c>
      <c r="J504" s="197" t="s">
        <v>248</v>
      </c>
      <c r="K504" s="26" t="s">
        <v>1617</v>
      </c>
      <c r="L504" s="399">
        <v>1635</v>
      </c>
      <c r="M504" s="219"/>
      <c r="N504" s="329"/>
      <c r="O504" s="401"/>
      <c r="P504" s="384"/>
      <c r="Q504" s="385"/>
      <c r="R504" s="386"/>
      <c r="S504" s="411"/>
      <c r="T504" s="401"/>
      <c r="U504" s="24"/>
      <c r="V504" s="32"/>
      <c r="W504" s="32"/>
      <c r="X504" s="19">
        <v>6</v>
      </c>
      <c r="Y504" s="19">
        <v>4</v>
      </c>
      <c r="Z504" s="19" t="s">
        <v>283</v>
      </c>
      <c r="AA504" s="19">
        <v>1</v>
      </c>
      <c r="AB504" s="19">
        <v>2</v>
      </c>
      <c r="AC504" s="250"/>
      <c r="AD504" s="19" t="s">
        <v>286</v>
      </c>
      <c r="AE504" s="32" t="s">
        <v>2062</v>
      </c>
      <c r="AF504" s="19"/>
      <c r="AG504" s="19"/>
      <c r="AH504" s="19"/>
      <c r="AI504" s="19">
        <v>37</v>
      </c>
      <c r="AJ504" s="19">
        <v>65</v>
      </c>
      <c r="AK504" s="19"/>
      <c r="AL504" s="19"/>
      <c r="AM504" s="19"/>
      <c r="AN504" s="19"/>
      <c r="AO504" s="19"/>
      <c r="AP504" s="273"/>
      <c r="AQ504" s="200"/>
      <c r="AR504" s="222"/>
      <c r="AS504" s="329"/>
      <c r="AT504" s="221"/>
      <c r="AU504" s="222"/>
      <c r="AV504" s="222"/>
      <c r="AW504" s="222"/>
      <c r="AX504" s="204"/>
      <c r="AY504" s="347">
        <v>1066</v>
      </c>
      <c r="AZ504" s="13">
        <v>17</v>
      </c>
      <c r="BA504" s="13">
        <v>6</v>
      </c>
      <c r="BB504" s="37">
        <v>11</v>
      </c>
      <c r="BC504" s="15"/>
      <c r="BD504" s="33">
        <v>5</v>
      </c>
      <c r="BE504" s="32"/>
      <c r="BF504" s="55"/>
      <c r="BG504" s="32" t="s">
        <v>130</v>
      </c>
      <c r="BH504" s="36">
        <v>471</v>
      </c>
      <c r="BI504" s="15">
        <v>1</v>
      </c>
      <c r="BJ504" s="79">
        <v>708</v>
      </c>
      <c r="BK504" s="22" t="s">
        <v>32</v>
      </c>
      <c r="BL504" s="20">
        <v>2017</v>
      </c>
      <c r="BM504" s="21" t="s">
        <v>30</v>
      </c>
      <c r="BN504" s="21" t="s">
        <v>30</v>
      </c>
      <c r="BO504" s="21"/>
      <c r="BP504" s="21"/>
      <c r="BQ504" s="21"/>
      <c r="BR504" s="21"/>
      <c r="BS504" s="21"/>
    </row>
    <row r="505" spans="1:71" ht="26.1" customHeight="1" x14ac:dyDescent="0.2">
      <c r="A505" s="370">
        <v>1354</v>
      </c>
      <c r="B505" s="370"/>
      <c r="C505" s="197"/>
      <c r="D505" s="370">
        <v>1424</v>
      </c>
      <c r="E505" s="370"/>
      <c r="F505" s="419">
        <v>4</v>
      </c>
      <c r="G505" s="371">
        <v>1</v>
      </c>
      <c r="H505" s="372">
        <v>467</v>
      </c>
      <c r="I505" s="272" t="s">
        <v>205</v>
      </c>
      <c r="J505" s="197" t="s">
        <v>248</v>
      </c>
      <c r="K505" s="26" t="s">
        <v>1618</v>
      </c>
      <c r="L505" s="399">
        <v>1637</v>
      </c>
      <c r="M505" s="219">
        <v>3</v>
      </c>
      <c r="N505" s="329">
        <v>4</v>
      </c>
      <c r="O505" s="401">
        <v>7</v>
      </c>
      <c r="P505" s="384"/>
      <c r="Q505" s="385"/>
      <c r="R505" s="386"/>
      <c r="S505" s="411"/>
      <c r="T505" s="401"/>
      <c r="U505" s="24"/>
      <c r="V505" s="32"/>
      <c r="W505" s="32"/>
      <c r="X505" s="19">
        <v>6</v>
      </c>
      <c r="Y505" s="19">
        <v>2</v>
      </c>
      <c r="Z505" s="19" t="s">
        <v>283</v>
      </c>
      <c r="AA505" s="19">
        <v>3</v>
      </c>
      <c r="AB505" s="19">
        <v>2</v>
      </c>
      <c r="AC505" s="250"/>
      <c r="AD505" s="19" t="s">
        <v>286</v>
      </c>
      <c r="AE505" s="32" t="s">
        <v>2062</v>
      </c>
      <c r="AF505" s="19"/>
      <c r="AG505" s="19"/>
      <c r="AH505" s="19"/>
      <c r="AI505" s="19">
        <v>39</v>
      </c>
      <c r="AJ505" s="19">
        <v>70</v>
      </c>
      <c r="AK505" s="19"/>
      <c r="AL505" s="19"/>
      <c r="AM505" s="19"/>
      <c r="AN505" s="19"/>
      <c r="AO505" s="19"/>
      <c r="AP505" s="273"/>
      <c r="AQ505" s="200"/>
      <c r="AR505" s="222"/>
      <c r="AS505" s="329"/>
      <c r="AT505" s="221"/>
      <c r="AU505" s="222"/>
      <c r="AV505" s="222"/>
      <c r="AW505" s="222"/>
      <c r="AX505" s="204"/>
      <c r="AY505" s="347">
        <v>1066</v>
      </c>
      <c r="AZ505" s="13">
        <v>17</v>
      </c>
      <c r="BA505" s="13">
        <v>6</v>
      </c>
      <c r="BB505" s="37">
        <v>11</v>
      </c>
      <c r="BC505" s="15"/>
      <c r="BD505" s="33">
        <v>5</v>
      </c>
      <c r="BE505" s="32"/>
      <c r="BF505" s="55"/>
      <c r="BG505" s="32" t="s">
        <v>130</v>
      </c>
      <c r="BH505" s="36">
        <v>471</v>
      </c>
      <c r="BI505" s="15">
        <v>1</v>
      </c>
      <c r="BJ505" s="79">
        <v>708</v>
      </c>
      <c r="BK505" s="22" t="s">
        <v>32</v>
      </c>
      <c r="BL505" s="20">
        <v>2017</v>
      </c>
      <c r="BM505" s="21" t="s">
        <v>30</v>
      </c>
      <c r="BN505" s="21" t="s">
        <v>30</v>
      </c>
      <c r="BO505" s="21"/>
      <c r="BP505" s="21"/>
      <c r="BQ505" s="21"/>
      <c r="BR505" s="21"/>
      <c r="BS505" s="21"/>
    </row>
    <row r="506" spans="1:71" ht="26.1" customHeight="1" x14ac:dyDescent="0.2">
      <c r="A506" s="370">
        <v>1355</v>
      </c>
      <c r="B506" s="370"/>
      <c r="C506" s="197"/>
      <c r="D506" s="370">
        <v>1425</v>
      </c>
      <c r="E506" s="370"/>
      <c r="F506" s="419">
        <v>4</v>
      </c>
      <c r="G506" s="371">
        <v>1</v>
      </c>
      <c r="H506" s="372">
        <v>468</v>
      </c>
      <c r="I506" s="272" t="s">
        <v>205</v>
      </c>
      <c r="J506" s="197" t="s">
        <v>248</v>
      </c>
      <c r="K506" s="26" t="s">
        <v>1619</v>
      </c>
      <c r="L506" s="399">
        <v>1637</v>
      </c>
      <c r="M506" s="219"/>
      <c r="N506" s="329"/>
      <c r="O506" s="401"/>
      <c r="P506" s="384"/>
      <c r="Q506" s="385"/>
      <c r="R506" s="386"/>
      <c r="S506" s="411"/>
      <c r="T506" s="401"/>
      <c r="U506" s="24"/>
      <c r="V506" s="32"/>
      <c r="W506" s="32"/>
      <c r="X506" s="19">
        <v>6</v>
      </c>
      <c r="Y506" s="19">
        <v>2</v>
      </c>
      <c r="Z506" s="19" t="s">
        <v>283</v>
      </c>
      <c r="AA506" s="19">
        <v>1</v>
      </c>
      <c r="AB506" s="19">
        <v>2</v>
      </c>
      <c r="AC506" s="250"/>
      <c r="AD506" s="19" t="s">
        <v>286</v>
      </c>
      <c r="AE506" s="32" t="s">
        <v>2062</v>
      </c>
      <c r="AF506" s="19"/>
      <c r="AG506" s="19"/>
      <c r="AH506" s="19"/>
      <c r="AI506" s="19">
        <v>39</v>
      </c>
      <c r="AJ506" s="19">
        <v>70</v>
      </c>
      <c r="AK506" s="19"/>
      <c r="AL506" s="19"/>
      <c r="AM506" s="19"/>
      <c r="AN506" s="19"/>
      <c r="AO506" s="19"/>
      <c r="AP506" s="273"/>
      <c r="AQ506" s="200"/>
      <c r="AR506" s="222"/>
      <c r="AS506" s="329"/>
      <c r="AT506" s="221"/>
      <c r="AU506" s="222"/>
      <c r="AV506" s="222"/>
      <c r="AW506" s="222"/>
      <c r="AX506" s="204"/>
      <c r="AY506" s="347">
        <v>1066</v>
      </c>
      <c r="AZ506" s="13">
        <v>17</v>
      </c>
      <c r="BA506" s="13">
        <v>6</v>
      </c>
      <c r="BB506" s="37">
        <v>11</v>
      </c>
      <c r="BC506" s="15"/>
      <c r="BD506" s="33">
        <v>5</v>
      </c>
      <c r="BE506" s="32"/>
      <c r="BF506" s="55"/>
      <c r="BG506" s="32" t="s">
        <v>130</v>
      </c>
      <c r="BH506" s="36">
        <v>471</v>
      </c>
      <c r="BI506" s="15">
        <v>1</v>
      </c>
      <c r="BJ506" s="79">
        <v>708</v>
      </c>
      <c r="BK506" s="22" t="s">
        <v>32</v>
      </c>
      <c r="BL506" s="20">
        <v>2017</v>
      </c>
      <c r="BM506" s="21" t="s">
        <v>30</v>
      </c>
      <c r="BN506" s="21" t="s">
        <v>30</v>
      </c>
      <c r="BO506" s="21"/>
      <c r="BP506" s="21"/>
      <c r="BQ506" s="21"/>
      <c r="BR506" s="21"/>
      <c r="BS506" s="21"/>
    </row>
    <row r="507" spans="1:71" ht="26.1" customHeight="1" x14ac:dyDescent="0.2">
      <c r="A507" s="370">
        <v>1356</v>
      </c>
      <c r="B507" s="370"/>
      <c r="C507" s="197"/>
      <c r="D507" s="370">
        <v>1426</v>
      </c>
      <c r="E507" s="370"/>
      <c r="F507" s="419">
        <v>4</v>
      </c>
      <c r="G507" s="371">
        <v>1</v>
      </c>
      <c r="H507" s="372">
        <v>469</v>
      </c>
      <c r="I507" s="272" t="s">
        <v>205</v>
      </c>
      <c r="J507" s="197" t="s">
        <v>248</v>
      </c>
      <c r="K507" s="26" t="s">
        <v>1620</v>
      </c>
      <c r="L507" s="399">
        <v>1637</v>
      </c>
      <c r="M507" s="219"/>
      <c r="N507" s="329"/>
      <c r="O507" s="401"/>
      <c r="P507" s="384"/>
      <c r="Q507" s="385"/>
      <c r="R507" s="386"/>
      <c r="S507" s="411"/>
      <c r="T507" s="401"/>
      <c r="U507" s="24"/>
      <c r="V507" s="32"/>
      <c r="W507" s="32"/>
      <c r="X507" s="19">
        <v>6</v>
      </c>
      <c r="Y507" s="19"/>
      <c r="Z507" s="19">
        <v>0</v>
      </c>
      <c r="AA507" s="19">
        <v>3</v>
      </c>
      <c r="AB507" s="19">
        <v>2</v>
      </c>
      <c r="AC507" s="250"/>
      <c r="AD507" s="19" t="s">
        <v>286</v>
      </c>
      <c r="AE507" s="32" t="s">
        <v>2062</v>
      </c>
      <c r="AF507" s="19"/>
      <c r="AG507" s="19"/>
      <c r="AH507" s="19"/>
      <c r="AI507" s="19">
        <v>39</v>
      </c>
      <c r="AJ507" s="19">
        <v>70</v>
      </c>
      <c r="AK507" s="19"/>
      <c r="AL507" s="19"/>
      <c r="AM507" s="19"/>
      <c r="AN507" s="19"/>
      <c r="AO507" s="19"/>
      <c r="AP507" s="273"/>
      <c r="AQ507" s="200"/>
      <c r="AR507" s="222"/>
      <c r="AS507" s="329"/>
      <c r="AT507" s="221"/>
      <c r="AU507" s="222"/>
      <c r="AV507" s="222"/>
      <c r="AW507" s="222"/>
      <c r="AX507" s="204"/>
      <c r="AY507" s="347">
        <v>1066</v>
      </c>
      <c r="AZ507" s="13">
        <v>17</v>
      </c>
      <c r="BA507" s="13">
        <v>6</v>
      </c>
      <c r="BB507" s="37">
        <v>11</v>
      </c>
      <c r="BC507" s="15"/>
      <c r="BD507" s="33">
        <v>5</v>
      </c>
      <c r="BE507" s="32"/>
      <c r="BF507" s="55"/>
      <c r="BG507" s="32" t="s">
        <v>130</v>
      </c>
      <c r="BH507" s="36">
        <v>471</v>
      </c>
      <c r="BI507" s="15">
        <v>1</v>
      </c>
      <c r="BJ507" s="79">
        <v>708</v>
      </c>
      <c r="BK507" s="22" t="s">
        <v>32</v>
      </c>
      <c r="BL507" s="20">
        <v>2017</v>
      </c>
      <c r="BM507" s="21" t="s">
        <v>30</v>
      </c>
      <c r="BN507" s="21" t="s">
        <v>30</v>
      </c>
      <c r="BO507" s="21"/>
      <c r="BP507" s="21"/>
      <c r="BQ507" s="21"/>
      <c r="BR507" s="21"/>
      <c r="BS507" s="21"/>
    </row>
    <row r="508" spans="1:71" ht="26.1" customHeight="1" x14ac:dyDescent="0.2">
      <c r="A508" s="370">
        <v>1357</v>
      </c>
      <c r="B508" s="370"/>
      <c r="C508" s="197"/>
      <c r="D508" s="370">
        <v>1427</v>
      </c>
      <c r="E508" s="370"/>
      <c r="F508" s="419">
        <v>4</v>
      </c>
      <c r="G508" s="371">
        <v>1</v>
      </c>
      <c r="H508" s="372">
        <v>470</v>
      </c>
      <c r="I508" s="272" t="s">
        <v>205</v>
      </c>
      <c r="J508" s="197" t="s">
        <v>248</v>
      </c>
      <c r="K508" s="26" t="s">
        <v>1621</v>
      </c>
      <c r="L508" s="399">
        <v>1639</v>
      </c>
      <c r="M508" s="219">
        <v>3</v>
      </c>
      <c r="N508" s="329">
        <v>0</v>
      </c>
      <c r="O508" s="401">
        <v>3</v>
      </c>
      <c r="P508" s="384"/>
      <c r="Q508" s="385"/>
      <c r="R508" s="386"/>
      <c r="S508" s="411"/>
      <c r="T508" s="401"/>
      <c r="U508" s="24"/>
      <c r="V508" s="32"/>
      <c r="W508" s="32"/>
      <c r="X508" s="19">
        <v>6</v>
      </c>
      <c r="Y508" s="19">
        <v>4</v>
      </c>
      <c r="Z508" s="19" t="s">
        <v>283</v>
      </c>
      <c r="AA508" s="19">
        <v>3</v>
      </c>
      <c r="AB508" s="19">
        <v>2</v>
      </c>
      <c r="AC508" s="250"/>
      <c r="AD508" s="19" t="s">
        <v>286</v>
      </c>
      <c r="AE508" s="32" t="s">
        <v>2062</v>
      </c>
      <c r="AF508" s="19"/>
      <c r="AG508" s="19"/>
      <c r="AH508" s="19"/>
      <c r="AI508" s="19">
        <v>37</v>
      </c>
      <c r="AJ508" s="19">
        <v>67</v>
      </c>
      <c r="AK508" s="19"/>
      <c r="AL508" s="19"/>
      <c r="AM508" s="19"/>
      <c r="AN508" s="19"/>
      <c r="AO508" s="19"/>
      <c r="AP508" s="273"/>
      <c r="AQ508" s="200"/>
      <c r="AR508" s="222"/>
      <c r="AS508" s="329"/>
      <c r="AT508" s="221"/>
      <c r="AU508" s="222"/>
      <c r="AV508" s="222"/>
      <c r="AW508" s="222"/>
      <c r="AX508" s="204"/>
      <c r="AY508" s="347">
        <v>1066</v>
      </c>
      <c r="AZ508" s="13">
        <v>17</v>
      </c>
      <c r="BA508" s="13">
        <v>6</v>
      </c>
      <c r="BB508" s="37">
        <v>11</v>
      </c>
      <c r="BC508" s="15"/>
      <c r="BD508" s="33">
        <v>5</v>
      </c>
      <c r="BE508" s="32"/>
      <c r="BF508" s="55"/>
      <c r="BG508" s="32" t="s">
        <v>130</v>
      </c>
      <c r="BH508" s="36">
        <v>471</v>
      </c>
      <c r="BI508" s="15">
        <v>1</v>
      </c>
      <c r="BJ508" s="79">
        <v>708</v>
      </c>
      <c r="BK508" s="22" t="s">
        <v>32</v>
      </c>
      <c r="BL508" s="20">
        <v>2017</v>
      </c>
      <c r="BM508" s="21" t="s">
        <v>30</v>
      </c>
      <c r="BN508" s="21" t="s">
        <v>30</v>
      </c>
      <c r="BO508" s="21"/>
      <c r="BP508" s="21"/>
      <c r="BQ508" s="21"/>
      <c r="BR508" s="21"/>
      <c r="BS508" s="21"/>
    </row>
    <row r="509" spans="1:71" ht="26.1" customHeight="1" x14ac:dyDescent="0.2">
      <c r="A509" s="370">
        <v>1358</v>
      </c>
      <c r="B509" s="370"/>
      <c r="C509" s="197"/>
      <c r="D509" s="370">
        <v>1428</v>
      </c>
      <c r="E509" s="370"/>
      <c r="F509" s="419">
        <v>4</v>
      </c>
      <c r="G509" s="371">
        <v>1</v>
      </c>
      <c r="H509" s="372">
        <v>471</v>
      </c>
      <c r="I509" s="272" t="s">
        <v>205</v>
      </c>
      <c r="J509" s="197" t="s">
        <v>248</v>
      </c>
      <c r="K509" s="26" t="s">
        <v>1622</v>
      </c>
      <c r="L509" s="399">
        <v>1639</v>
      </c>
      <c r="M509" s="219"/>
      <c r="N509" s="329"/>
      <c r="O509" s="401"/>
      <c r="P509" s="384"/>
      <c r="Q509" s="385"/>
      <c r="R509" s="386"/>
      <c r="S509" s="411"/>
      <c r="T509" s="401"/>
      <c r="U509" s="24"/>
      <c r="V509" s="32"/>
      <c r="W509" s="32"/>
      <c r="X509" s="19">
        <v>6</v>
      </c>
      <c r="Y509" s="19">
        <v>4</v>
      </c>
      <c r="Z509" s="19" t="s">
        <v>283</v>
      </c>
      <c r="AA509" s="19">
        <v>1</v>
      </c>
      <c r="AB509" s="19">
        <v>2</v>
      </c>
      <c r="AC509" s="250"/>
      <c r="AD509" s="19" t="s">
        <v>286</v>
      </c>
      <c r="AE509" s="32" t="s">
        <v>2062</v>
      </c>
      <c r="AF509" s="19"/>
      <c r="AG509" s="19"/>
      <c r="AH509" s="19"/>
      <c r="AI509" s="19">
        <v>37</v>
      </c>
      <c r="AJ509" s="19">
        <v>67</v>
      </c>
      <c r="AK509" s="19"/>
      <c r="AL509" s="19"/>
      <c r="AM509" s="19"/>
      <c r="AN509" s="19"/>
      <c r="AO509" s="19"/>
      <c r="AP509" s="273"/>
      <c r="AQ509" s="200"/>
      <c r="AR509" s="222"/>
      <c r="AS509" s="329"/>
      <c r="AT509" s="221"/>
      <c r="AU509" s="222"/>
      <c r="AV509" s="222"/>
      <c r="AW509" s="222"/>
      <c r="AX509" s="204"/>
      <c r="AY509" s="347">
        <v>1066</v>
      </c>
      <c r="AZ509" s="13">
        <v>17</v>
      </c>
      <c r="BA509" s="13">
        <v>6</v>
      </c>
      <c r="BB509" s="37">
        <v>11</v>
      </c>
      <c r="BC509" s="15"/>
      <c r="BD509" s="33">
        <v>5</v>
      </c>
      <c r="BE509" s="32"/>
      <c r="BF509" s="55"/>
      <c r="BG509" s="32" t="s">
        <v>130</v>
      </c>
      <c r="BH509" s="36">
        <v>471</v>
      </c>
      <c r="BI509" s="15">
        <v>1</v>
      </c>
      <c r="BJ509" s="79">
        <v>708</v>
      </c>
      <c r="BK509" s="22" t="s">
        <v>32</v>
      </c>
      <c r="BL509" s="20">
        <v>2017</v>
      </c>
      <c r="BM509" s="21" t="s">
        <v>30</v>
      </c>
      <c r="BN509" s="21" t="s">
        <v>30</v>
      </c>
      <c r="BO509" s="21"/>
      <c r="BP509" s="21"/>
      <c r="BQ509" s="21"/>
      <c r="BR509" s="21"/>
      <c r="BS509" s="21"/>
    </row>
    <row r="510" spans="1:71" ht="26.1" customHeight="1" x14ac:dyDescent="0.2">
      <c r="A510" s="370">
        <v>1359</v>
      </c>
      <c r="B510" s="370"/>
      <c r="C510" s="197"/>
      <c r="D510" s="370">
        <v>1429</v>
      </c>
      <c r="E510" s="370"/>
      <c r="F510" s="419">
        <v>4</v>
      </c>
      <c r="G510" s="371">
        <v>1</v>
      </c>
      <c r="H510" s="372">
        <v>472</v>
      </c>
      <c r="I510" s="272" t="s">
        <v>205</v>
      </c>
      <c r="J510" s="197" t="s">
        <v>248</v>
      </c>
      <c r="K510" s="26" t="s">
        <v>1623</v>
      </c>
      <c r="L510" s="399">
        <v>1639</v>
      </c>
      <c r="M510" s="219"/>
      <c r="N510" s="329"/>
      <c r="O510" s="401"/>
      <c r="P510" s="384"/>
      <c r="Q510" s="385"/>
      <c r="R510" s="386"/>
      <c r="S510" s="411"/>
      <c r="T510" s="401"/>
      <c r="U510" s="24"/>
      <c r="V510" s="32"/>
      <c r="W510" s="32"/>
      <c r="X510" s="19">
        <v>6</v>
      </c>
      <c r="Y510" s="19">
        <v>5</v>
      </c>
      <c r="Z510" s="19" t="s">
        <v>283</v>
      </c>
      <c r="AA510" s="19">
        <v>3</v>
      </c>
      <c r="AB510" s="19">
        <v>2</v>
      </c>
      <c r="AC510" s="250"/>
      <c r="AD510" s="19" t="s">
        <v>286</v>
      </c>
      <c r="AE510" s="32" t="s">
        <v>2062</v>
      </c>
      <c r="AF510" s="19"/>
      <c r="AG510" s="19"/>
      <c r="AH510" s="19"/>
      <c r="AI510" s="19">
        <v>37</v>
      </c>
      <c r="AJ510" s="19">
        <v>67</v>
      </c>
      <c r="AK510" s="19"/>
      <c r="AL510" s="19"/>
      <c r="AM510" s="19"/>
      <c r="AN510" s="19"/>
      <c r="AO510" s="19"/>
      <c r="AP510" s="273"/>
      <c r="AQ510" s="200"/>
      <c r="AR510" s="222"/>
      <c r="AS510" s="329"/>
      <c r="AT510" s="221"/>
      <c r="AU510" s="222"/>
      <c r="AV510" s="222"/>
      <c r="AW510" s="222"/>
      <c r="AX510" s="204"/>
      <c r="AY510" s="347">
        <v>1066</v>
      </c>
      <c r="AZ510" s="13">
        <v>17</v>
      </c>
      <c r="BA510" s="13">
        <v>6</v>
      </c>
      <c r="BB510" s="37">
        <v>11</v>
      </c>
      <c r="BC510" s="15"/>
      <c r="BD510" s="33">
        <v>5</v>
      </c>
      <c r="BE510" s="32"/>
      <c r="BF510" s="55"/>
      <c r="BG510" s="32" t="s">
        <v>130</v>
      </c>
      <c r="BH510" s="36">
        <v>471</v>
      </c>
      <c r="BI510" s="15">
        <v>1</v>
      </c>
      <c r="BJ510" s="79">
        <v>708</v>
      </c>
      <c r="BK510" s="22" t="s">
        <v>32</v>
      </c>
      <c r="BL510" s="20">
        <v>2017</v>
      </c>
      <c r="BM510" s="21" t="s">
        <v>30</v>
      </c>
      <c r="BN510" s="21" t="s">
        <v>30</v>
      </c>
      <c r="BO510" s="21"/>
      <c r="BP510" s="21"/>
      <c r="BQ510" s="21"/>
      <c r="BR510" s="21"/>
      <c r="BS510" s="21"/>
    </row>
    <row r="511" spans="1:71" ht="26.1" customHeight="1" x14ac:dyDescent="0.2">
      <c r="A511" s="370">
        <v>1360</v>
      </c>
      <c r="B511" s="370"/>
      <c r="C511" s="197"/>
      <c r="D511" s="370">
        <v>1430</v>
      </c>
      <c r="E511" s="370"/>
      <c r="F511" s="419">
        <v>4</v>
      </c>
      <c r="G511" s="371">
        <v>1</v>
      </c>
      <c r="H511" s="372">
        <v>473</v>
      </c>
      <c r="I511" s="272" t="s">
        <v>205</v>
      </c>
      <c r="J511" s="197" t="s">
        <v>249</v>
      </c>
      <c r="K511" s="26" t="s">
        <v>1624</v>
      </c>
      <c r="L511" s="399">
        <v>1640</v>
      </c>
      <c r="M511" s="219">
        <v>3</v>
      </c>
      <c r="N511" s="329">
        <v>0</v>
      </c>
      <c r="O511" s="401">
        <v>3</v>
      </c>
      <c r="P511" s="384"/>
      <c r="Q511" s="385"/>
      <c r="R511" s="386"/>
      <c r="S511" s="411"/>
      <c r="T511" s="401"/>
      <c r="U511" s="24"/>
      <c r="V511" s="32"/>
      <c r="W511" s="32"/>
      <c r="X511" s="19">
        <v>5</v>
      </c>
      <c r="Y511" s="19"/>
      <c r="Z511" s="19">
        <v>0</v>
      </c>
      <c r="AA511" s="19">
        <v>2</v>
      </c>
      <c r="AB511" s="19">
        <v>2</v>
      </c>
      <c r="AC511" s="250"/>
      <c r="AD511" s="19" t="s">
        <v>286</v>
      </c>
      <c r="AE511" s="32" t="s">
        <v>2062</v>
      </c>
      <c r="AF511" s="19"/>
      <c r="AG511" s="19"/>
      <c r="AH511" s="19">
        <v>1</v>
      </c>
      <c r="AI511" s="19">
        <v>34</v>
      </c>
      <c r="AJ511" s="19">
        <v>67</v>
      </c>
      <c r="AK511" s="19"/>
      <c r="AL511" s="19"/>
      <c r="AM511" s="19"/>
      <c r="AN511" s="19"/>
      <c r="AO511" s="19"/>
      <c r="AP511" s="273"/>
      <c r="AQ511" s="200"/>
      <c r="AR511" s="222"/>
      <c r="AS511" s="329"/>
      <c r="AT511" s="221"/>
      <c r="AU511" s="222"/>
      <c r="AV511" s="222"/>
      <c r="AW511" s="230">
        <v>5</v>
      </c>
      <c r="AX511" s="204"/>
      <c r="AY511" s="347">
        <v>1067</v>
      </c>
      <c r="AZ511" s="13">
        <v>19</v>
      </c>
      <c r="BA511" s="13">
        <v>6</v>
      </c>
      <c r="BB511" s="37">
        <v>13</v>
      </c>
      <c r="BC511" s="15"/>
      <c r="BD511" s="33">
        <v>5</v>
      </c>
      <c r="BE511" s="32"/>
      <c r="BF511" s="55"/>
      <c r="BG511" s="32" t="s">
        <v>131</v>
      </c>
      <c r="BH511" s="36">
        <v>471</v>
      </c>
      <c r="BI511" s="15">
        <v>1</v>
      </c>
      <c r="BJ511" s="79">
        <v>708</v>
      </c>
      <c r="BK511" s="22" t="s">
        <v>32</v>
      </c>
      <c r="BL511" s="20">
        <v>2017</v>
      </c>
      <c r="BM511" s="21" t="s">
        <v>30</v>
      </c>
      <c r="BN511" s="21" t="s">
        <v>30</v>
      </c>
      <c r="BO511" s="21"/>
      <c r="BP511" s="21"/>
      <c r="BQ511" s="21"/>
      <c r="BR511" s="21"/>
      <c r="BS511" s="21"/>
    </row>
    <row r="512" spans="1:71" ht="26.1" customHeight="1" x14ac:dyDescent="0.2">
      <c r="A512" s="370">
        <v>1361</v>
      </c>
      <c r="B512" s="370"/>
      <c r="C512" s="197"/>
      <c r="D512" s="370">
        <v>1431</v>
      </c>
      <c r="E512" s="370"/>
      <c r="F512" s="419">
        <v>4</v>
      </c>
      <c r="G512" s="371">
        <v>1</v>
      </c>
      <c r="H512" s="372">
        <v>474</v>
      </c>
      <c r="I512" s="272" t="s">
        <v>205</v>
      </c>
      <c r="J512" s="197" t="s">
        <v>249</v>
      </c>
      <c r="K512" s="26" t="s">
        <v>1625</v>
      </c>
      <c r="L512" s="399">
        <v>1640</v>
      </c>
      <c r="M512" s="219"/>
      <c r="N512" s="329"/>
      <c r="O512" s="401"/>
      <c r="P512" s="384"/>
      <c r="Q512" s="385"/>
      <c r="R512" s="386"/>
      <c r="S512" s="411"/>
      <c r="T512" s="401"/>
      <c r="U512" s="24"/>
      <c r="V512" s="32"/>
      <c r="W512" s="32"/>
      <c r="X512" s="19">
        <v>6</v>
      </c>
      <c r="Y512" s="19"/>
      <c r="Z512" s="19">
        <v>0</v>
      </c>
      <c r="AA512" s="19">
        <v>2</v>
      </c>
      <c r="AB512" s="19">
        <v>1</v>
      </c>
      <c r="AC512" s="250"/>
      <c r="AD512" s="19" t="s">
        <v>286</v>
      </c>
      <c r="AE512" s="32" t="s">
        <v>2062</v>
      </c>
      <c r="AF512" s="19"/>
      <c r="AG512" s="19"/>
      <c r="AH512" s="19">
        <v>1</v>
      </c>
      <c r="AI512" s="19">
        <v>34</v>
      </c>
      <c r="AJ512" s="19">
        <v>67</v>
      </c>
      <c r="AK512" s="19"/>
      <c r="AL512" s="19"/>
      <c r="AM512" s="19"/>
      <c r="AN512" s="19"/>
      <c r="AO512" s="19"/>
      <c r="AP512" s="273"/>
      <c r="AQ512" s="200"/>
      <c r="AR512" s="222"/>
      <c r="AS512" s="329"/>
      <c r="AT512" s="221"/>
      <c r="AU512" s="222"/>
      <c r="AV512" s="222"/>
      <c r="AW512" s="230">
        <v>5</v>
      </c>
      <c r="AX512" s="204"/>
      <c r="AY512" s="347">
        <v>1067</v>
      </c>
      <c r="AZ512" s="13">
        <v>19</v>
      </c>
      <c r="BA512" s="13">
        <v>6</v>
      </c>
      <c r="BB512" s="37">
        <v>13</v>
      </c>
      <c r="BC512" s="15"/>
      <c r="BD512" s="33">
        <v>5</v>
      </c>
      <c r="BE512" s="32"/>
      <c r="BF512" s="55"/>
      <c r="BG512" s="32" t="s">
        <v>131</v>
      </c>
      <c r="BH512" s="36">
        <v>471</v>
      </c>
      <c r="BI512" s="15">
        <v>1</v>
      </c>
      <c r="BJ512" s="79">
        <v>708</v>
      </c>
      <c r="BK512" s="22" t="s">
        <v>32</v>
      </c>
      <c r="BL512" s="20">
        <v>2017</v>
      </c>
      <c r="BM512" s="21" t="s">
        <v>30</v>
      </c>
      <c r="BN512" s="21" t="s">
        <v>30</v>
      </c>
      <c r="BO512" s="21"/>
      <c r="BP512" s="21"/>
      <c r="BQ512" s="21"/>
      <c r="BR512" s="21"/>
      <c r="BS512" s="21"/>
    </row>
    <row r="513" spans="1:71" ht="26.1" customHeight="1" x14ac:dyDescent="0.2">
      <c r="A513" s="370">
        <v>1362</v>
      </c>
      <c r="B513" s="370"/>
      <c r="C513" s="197"/>
      <c r="D513" s="370">
        <v>1432</v>
      </c>
      <c r="E513" s="370"/>
      <c r="F513" s="419">
        <v>4</v>
      </c>
      <c r="G513" s="371">
        <v>1</v>
      </c>
      <c r="H513" s="372">
        <v>475</v>
      </c>
      <c r="I513" s="272" t="s">
        <v>205</v>
      </c>
      <c r="J513" s="197" t="s">
        <v>249</v>
      </c>
      <c r="K513" s="26" t="s">
        <v>1626</v>
      </c>
      <c r="L513" s="399">
        <v>1640</v>
      </c>
      <c r="M513" s="219"/>
      <c r="N513" s="329"/>
      <c r="O513" s="401"/>
      <c r="P513" s="384"/>
      <c r="Q513" s="385"/>
      <c r="R513" s="386"/>
      <c r="S513" s="411"/>
      <c r="T513" s="401"/>
      <c r="U513" s="24"/>
      <c r="V513" s="32"/>
      <c r="W513" s="32"/>
      <c r="X513" s="19">
        <v>6</v>
      </c>
      <c r="Y513" s="19"/>
      <c r="Z513" s="19">
        <v>0</v>
      </c>
      <c r="AA513" s="19">
        <v>3</v>
      </c>
      <c r="AB513" s="19">
        <v>1</v>
      </c>
      <c r="AC513" s="250"/>
      <c r="AD513" s="19" t="s">
        <v>286</v>
      </c>
      <c r="AE513" s="32" t="s">
        <v>2062</v>
      </c>
      <c r="AF513" s="19"/>
      <c r="AG513" s="19"/>
      <c r="AH513" s="19">
        <v>1</v>
      </c>
      <c r="AI513" s="19">
        <v>34</v>
      </c>
      <c r="AJ513" s="19">
        <v>67</v>
      </c>
      <c r="AK513" s="19"/>
      <c r="AL513" s="19"/>
      <c r="AM513" s="19"/>
      <c r="AN513" s="19"/>
      <c r="AO513" s="19"/>
      <c r="AP513" s="273"/>
      <c r="AQ513" s="200"/>
      <c r="AR513" s="222"/>
      <c r="AS513" s="329"/>
      <c r="AT513" s="221"/>
      <c r="AU513" s="222"/>
      <c r="AV513" s="222"/>
      <c r="AW513" s="230">
        <v>5</v>
      </c>
      <c r="AX513" s="204"/>
      <c r="AY513" s="347">
        <v>1067</v>
      </c>
      <c r="AZ513" s="13">
        <v>19</v>
      </c>
      <c r="BA513" s="13">
        <v>6</v>
      </c>
      <c r="BB513" s="37">
        <v>13</v>
      </c>
      <c r="BC513" s="15"/>
      <c r="BD513" s="33">
        <v>5</v>
      </c>
      <c r="BE513" s="32"/>
      <c r="BF513" s="55"/>
      <c r="BG513" s="32" t="s">
        <v>131</v>
      </c>
      <c r="BH513" s="36">
        <v>471</v>
      </c>
      <c r="BI513" s="15">
        <v>1</v>
      </c>
      <c r="BJ513" s="79">
        <v>708</v>
      </c>
      <c r="BK513" s="22" t="s">
        <v>32</v>
      </c>
      <c r="BL513" s="20">
        <v>2017</v>
      </c>
      <c r="BM513" s="21" t="s">
        <v>30</v>
      </c>
      <c r="BN513" s="21" t="s">
        <v>30</v>
      </c>
      <c r="BO513" s="21"/>
      <c r="BP513" s="21"/>
      <c r="BQ513" s="21"/>
      <c r="BR513" s="21"/>
      <c r="BS513" s="21"/>
    </row>
    <row r="514" spans="1:71" ht="26.1" customHeight="1" x14ac:dyDescent="0.2">
      <c r="A514" s="370">
        <v>1363</v>
      </c>
      <c r="B514" s="370"/>
      <c r="C514" s="197"/>
      <c r="D514" s="370">
        <v>1433</v>
      </c>
      <c r="E514" s="370"/>
      <c r="F514" s="419">
        <v>4</v>
      </c>
      <c r="G514" s="371">
        <v>1</v>
      </c>
      <c r="H514" s="372">
        <v>476</v>
      </c>
      <c r="I514" s="272" t="s">
        <v>205</v>
      </c>
      <c r="J514" s="197" t="s">
        <v>249</v>
      </c>
      <c r="K514" s="26" t="s">
        <v>1627</v>
      </c>
      <c r="L514" s="399">
        <v>1641</v>
      </c>
      <c r="M514" s="219">
        <v>3</v>
      </c>
      <c r="N514" s="329">
        <v>0</v>
      </c>
      <c r="O514" s="401">
        <v>3</v>
      </c>
      <c r="P514" s="384"/>
      <c r="Q514" s="385"/>
      <c r="R514" s="386"/>
      <c r="S514" s="411"/>
      <c r="T514" s="401"/>
      <c r="U514" s="24"/>
      <c r="V514" s="32"/>
      <c r="W514" s="32"/>
      <c r="X514" s="19">
        <v>6</v>
      </c>
      <c r="Y514" s="19">
        <v>3</v>
      </c>
      <c r="Z514" s="19" t="s">
        <v>283</v>
      </c>
      <c r="AA514" s="19">
        <v>1</v>
      </c>
      <c r="AB514" s="19">
        <v>2</v>
      </c>
      <c r="AC514" s="250"/>
      <c r="AD514" s="19" t="s">
        <v>286</v>
      </c>
      <c r="AE514" s="32" t="s">
        <v>2062</v>
      </c>
      <c r="AF514" s="19"/>
      <c r="AG514" s="19"/>
      <c r="AH514" s="19">
        <v>1</v>
      </c>
      <c r="AI514" s="19">
        <v>37</v>
      </c>
      <c r="AJ514" s="19">
        <v>67</v>
      </c>
      <c r="AK514" s="19"/>
      <c r="AL514" s="19"/>
      <c r="AM514" s="19"/>
      <c r="AN514" s="19"/>
      <c r="AO514" s="19"/>
      <c r="AP514" s="273"/>
      <c r="AQ514" s="200"/>
      <c r="AR514" s="222"/>
      <c r="AS514" s="329"/>
      <c r="AT514" s="221"/>
      <c r="AU514" s="222"/>
      <c r="AV514" s="222"/>
      <c r="AW514" s="222"/>
      <c r="AX514" s="204"/>
      <c r="AY514" s="347">
        <v>1067</v>
      </c>
      <c r="AZ514" s="13">
        <v>19</v>
      </c>
      <c r="BA514" s="13">
        <v>6</v>
      </c>
      <c r="BB514" s="37">
        <v>13</v>
      </c>
      <c r="BC514" s="15"/>
      <c r="BD514" s="33">
        <v>5</v>
      </c>
      <c r="BE514" s="32"/>
      <c r="BF514" s="55"/>
      <c r="BG514" s="32" t="s">
        <v>131</v>
      </c>
      <c r="BH514" s="36">
        <v>471</v>
      </c>
      <c r="BI514" s="15">
        <v>1</v>
      </c>
      <c r="BJ514" s="79">
        <v>708</v>
      </c>
      <c r="BK514" s="22" t="s">
        <v>32</v>
      </c>
      <c r="BL514" s="20">
        <v>2017</v>
      </c>
      <c r="BM514" s="21" t="s">
        <v>30</v>
      </c>
      <c r="BN514" s="21" t="s">
        <v>30</v>
      </c>
      <c r="BO514" s="21"/>
      <c r="BP514" s="21"/>
      <c r="BQ514" s="21"/>
      <c r="BR514" s="21"/>
      <c r="BS514" s="21"/>
    </row>
    <row r="515" spans="1:71" ht="26.1" customHeight="1" x14ac:dyDescent="0.2">
      <c r="A515" s="370">
        <v>1364</v>
      </c>
      <c r="B515" s="370"/>
      <c r="C515" s="197"/>
      <c r="D515" s="370">
        <v>1434</v>
      </c>
      <c r="E515" s="370"/>
      <c r="F515" s="419">
        <v>4</v>
      </c>
      <c r="G515" s="371">
        <v>1</v>
      </c>
      <c r="H515" s="372">
        <v>477</v>
      </c>
      <c r="I515" s="272" t="s">
        <v>205</v>
      </c>
      <c r="J515" s="197" t="s">
        <v>249</v>
      </c>
      <c r="K515" s="26" t="s">
        <v>1628</v>
      </c>
      <c r="L515" s="399">
        <v>1641</v>
      </c>
      <c r="M515" s="219"/>
      <c r="N515" s="329"/>
      <c r="O515" s="401"/>
      <c r="P515" s="384"/>
      <c r="Q515" s="385"/>
      <c r="R515" s="386"/>
      <c r="S515" s="411"/>
      <c r="T515" s="401"/>
      <c r="U515" s="24"/>
      <c r="V515" s="32"/>
      <c r="W515" s="32"/>
      <c r="X515" s="19">
        <v>6</v>
      </c>
      <c r="Y515" s="19">
        <v>2</v>
      </c>
      <c r="Z515" s="19" t="s">
        <v>283</v>
      </c>
      <c r="AA515" s="19">
        <v>1</v>
      </c>
      <c r="AB515" s="19">
        <v>1</v>
      </c>
      <c r="AC515" s="250"/>
      <c r="AD515" s="19" t="s">
        <v>286</v>
      </c>
      <c r="AE515" s="32" t="s">
        <v>2062</v>
      </c>
      <c r="AF515" s="19"/>
      <c r="AG515" s="19"/>
      <c r="AH515" s="19">
        <v>1</v>
      </c>
      <c r="AI515" s="19">
        <v>37</v>
      </c>
      <c r="AJ515" s="19">
        <v>67</v>
      </c>
      <c r="AK515" s="19"/>
      <c r="AL515" s="19"/>
      <c r="AM515" s="19"/>
      <c r="AN515" s="19"/>
      <c r="AO515" s="19"/>
      <c r="AP515" s="273"/>
      <c r="AQ515" s="200"/>
      <c r="AR515" s="222"/>
      <c r="AS515" s="329"/>
      <c r="AT515" s="221"/>
      <c r="AU515" s="222"/>
      <c r="AV515" s="222"/>
      <c r="AW515" s="222"/>
      <c r="AX515" s="204"/>
      <c r="AY515" s="347">
        <v>1067</v>
      </c>
      <c r="AZ515" s="13">
        <v>19</v>
      </c>
      <c r="BA515" s="13">
        <v>6</v>
      </c>
      <c r="BB515" s="37">
        <v>13</v>
      </c>
      <c r="BC515" s="15"/>
      <c r="BD515" s="33">
        <v>5</v>
      </c>
      <c r="BE515" s="32"/>
      <c r="BF515" s="55"/>
      <c r="BG515" s="32" t="s">
        <v>131</v>
      </c>
      <c r="BH515" s="36">
        <v>471</v>
      </c>
      <c r="BI515" s="15">
        <v>1</v>
      </c>
      <c r="BJ515" s="79">
        <v>708</v>
      </c>
      <c r="BK515" s="22" t="s">
        <v>32</v>
      </c>
      <c r="BL515" s="20">
        <v>2017</v>
      </c>
      <c r="BM515" s="21" t="s">
        <v>30</v>
      </c>
      <c r="BN515" s="21" t="s">
        <v>30</v>
      </c>
      <c r="BO515" s="21"/>
      <c r="BP515" s="21"/>
      <c r="BQ515" s="21"/>
      <c r="BR515" s="21"/>
      <c r="BS515" s="21"/>
    </row>
    <row r="516" spans="1:71" ht="26.1" customHeight="1" x14ac:dyDescent="0.2">
      <c r="A516" s="370">
        <v>1365</v>
      </c>
      <c r="B516" s="370"/>
      <c r="C516" s="197"/>
      <c r="D516" s="370">
        <v>1435</v>
      </c>
      <c r="E516" s="370"/>
      <c r="F516" s="419">
        <v>4</v>
      </c>
      <c r="G516" s="371">
        <v>1</v>
      </c>
      <c r="H516" s="372">
        <v>478</v>
      </c>
      <c r="I516" s="272" t="s">
        <v>205</v>
      </c>
      <c r="J516" s="197" t="s">
        <v>249</v>
      </c>
      <c r="K516" s="26" t="s">
        <v>1629</v>
      </c>
      <c r="L516" s="399">
        <v>1641</v>
      </c>
      <c r="M516" s="219"/>
      <c r="N516" s="329"/>
      <c r="O516" s="401"/>
      <c r="P516" s="384"/>
      <c r="Q516" s="385"/>
      <c r="R516" s="386"/>
      <c r="S516" s="411"/>
      <c r="T516" s="401"/>
      <c r="U516" s="24"/>
      <c r="V516" s="32"/>
      <c r="W516" s="32"/>
      <c r="X516" s="19">
        <v>6</v>
      </c>
      <c r="Y516" s="19">
        <v>3</v>
      </c>
      <c r="Z516" s="19" t="s">
        <v>283</v>
      </c>
      <c r="AA516" s="19">
        <v>2</v>
      </c>
      <c r="AB516" s="19">
        <v>1</v>
      </c>
      <c r="AC516" s="250"/>
      <c r="AD516" s="19" t="s">
        <v>286</v>
      </c>
      <c r="AE516" s="32" t="s">
        <v>2062</v>
      </c>
      <c r="AF516" s="19"/>
      <c r="AG516" s="19"/>
      <c r="AH516" s="19">
        <v>1</v>
      </c>
      <c r="AI516" s="19">
        <v>37</v>
      </c>
      <c r="AJ516" s="19">
        <v>67</v>
      </c>
      <c r="AK516" s="19"/>
      <c r="AL516" s="19"/>
      <c r="AM516" s="19"/>
      <c r="AN516" s="19"/>
      <c r="AO516" s="19"/>
      <c r="AP516" s="273"/>
      <c r="AQ516" s="200"/>
      <c r="AR516" s="222"/>
      <c r="AS516" s="329"/>
      <c r="AT516" s="221"/>
      <c r="AU516" s="222"/>
      <c r="AV516" s="222"/>
      <c r="AW516" s="222"/>
      <c r="AX516" s="204"/>
      <c r="AY516" s="347">
        <v>1067</v>
      </c>
      <c r="AZ516" s="13">
        <v>19</v>
      </c>
      <c r="BA516" s="13">
        <v>6</v>
      </c>
      <c r="BB516" s="37">
        <v>13</v>
      </c>
      <c r="BC516" s="15"/>
      <c r="BD516" s="33">
        <v>5</v>
      </c>
      <c r="BE516" s="32"/>
      <c r="BF516" s="55"/>
      <c r="BG516" s="32" t="s">
        <v>131</v>
      </c>
      <c r="BH516" s="36">
        <v>471</v>
      </c>
      <c r="BI516" s="15">
        <v>1</v>
      </c>
      <c r="BJ516" s="79">
        <v>708</v>
      </c>
      <c r="BK516" s="22" t="s">
        <v>32</v>
      </c>
      <c r="BL516" s="20">
        <v>2017</v>
      </c>
      <c r="BM516" s="21" t="s">
        <v>30</v>
      </c>
      <c r="BN516" s="21" t="s">
        <v>30</v>
      </c>
      <c r="BO516" s="21"/>
      <c r="BP516" s="21"/>
      <c r="BQ516" s="21"/>
      <c r="BR516" s="21"/>
      <c r="BS516" s="21"/>
    </row>
    <row r="517" spans="1:71" ht="26.1" customHeight="1" x14ac:dyDescent="0.2">
      <c r="A517" s="370">
        <v>1366</v>
      </c>
      <c r="B517" s="370"/>
      <c r="C517" s="197"/>
      <c r="D517" s="370">
        <v>1436</v>
      </c>
      <c r="E517" s="370"/>
      <c r="F517" s="419">
        <v>4</v>
      </c>
      <c r="G517" s="371">
        <v>1</v>
      </c>
      <c r="H517" s="372">
        <v>479</v>
      </c>
      <c r="I517" s="272" t="s">
        <v>205</v>
      </c>
      <c r="J517" s="197" t="s">
        <v>249</v>
      </c>
      <c r="K517" s="26" t="s">
        <v>1630</v>
      </c>
      <c r="L517" s="399">
        <v>1642</v>
      </c>
      <c r="M517" s="219">
        <v>3</v>
      </c>
      <c r="N517" s="329">
        <v>0</v>
      </c>
      <c r="O517" s="401">
        <v>3</v>
      </c>
      <c r="P517" s="387"/>
      <c r="Q517" s="388"/>
      <c r="R517" s="389"/>
      <c r="S517" s="411"/>
      <c r="T517" s="404"/>
      <c r="U517" s="24"/>
      <c r="V517" s="32"/>
      <c r="W517" s="32"/>
      <c r="X517" s="19">
        <v>6</v>
      </c>
      <c r="Y517" s="19">
        <v>5</v>
      </c>
      <c r="Z517" s="19" t="s">
        <v>283</v>
      </c>
      <c r="AA517" s="19">
        <v>3</v>
      </c>
      <c r="AB517" s="19">
        <v>2</v>
      </c>
      <c r="AC517" s="250"/>
      <c r="AD517" s="19" t="s">
        <v>286</v>
      </c>
      <c r="AE517" s="32" t="s">
        <v>2062</v>
      </c>
      <c r="AF517" s="19"/>
      <c r="AG517" s="19"/>
      <c r="AH517" s="19"/>
      <c r="AI517" s="19">
        <v>37</v>
      </c>
      <c r="AJ517" s="19">
        <v>67</v>
      </c>
      <c r="AK517" s="19"/>
      <c r="AL517" s="19"/>
      <c r="AM517" s="19"/>
      <c r="AN517" s="19"/>
      <c r="AO517" s="19"/>
      <c r="AP517" s="229"/>
      <c r="AQ517" s="200"/>
      <c r="AR517" s="219"/>
      <c r="AS517" s="220"/>
      <c r="AT517" s="332"/>
      <c r="AU517" s="219"/>
      <c r="AV517" s="219"/>
      <c r="AW517" s="219"/>
      <c r="AX517" s="334"/>
      <c r="AY517" s="346">
        <v>1067</v>
      </c>
      <c r="AZ517" s="13">
        <v>19</v>
      </c>
      <c r="BA517" s="13">
        <v>6</v>
      </c>
      <c r="BB517" s="37">
        <v>13</v>
      </c>
      <c r="BC517" s="15"/>
      <c r="BD517" s="33">
        <v>5</v>
      </c>
      <c r="BE517" s="32"/>
      <c r="BF517" s="32"/>
      <c r="BG517" s="32" t="s">
        <v>131</v>
      </c>
      <c r="BH517" s="36">
        <v>471</v>
      </c>
      <c r="BI517" s="15">
        <v>1</v>
      </c>
      <c r="BJ517" s="79">
        <v>708</v>
      </c>
      <c r="BK517" s="22" t="s">
        <v>32</v>
      </c>
      <c r="BL517" s="20">
        <v>2017</v>
      </c>
      <c r="BM517" s="21" t="s">
        <v>30</v>
      </c>
      <c r="BN517" s="21" t="s">
        <v>30</v>
      </c>
      <c r="BO517" s="15"/>
      <c r="BP517" s="15"/>
      <c r="BQ517" s="15"/>
      <c r="BR517" s="15"/>
      <c r="BS517" s="15"/>
    </row>
    <row r="518" spans="1:71" ht="26.1" customHeight="1" x14ac:dyDescent="0.2">
      <c r="A518" s="370">
        <v>1367</v>
      </c>
      <c r="B518" s="370"/>
      <c r="C518" s="197"/>
      <c r="D518" s="370">
        <v>1437</v>
      </c>
      <c r="E518" s="370"/>
      <c r="F518" s="419">
        <v>4</v>
      </c>
      <c r="G518" s="371">
        <v>1</v>
      </c>
      <c r="H518" s="372">
        <v>480</v>
      </c>
      <c r="I518" s="272" t="s">
        <v>205</v>
      </c>
      <c r="J518" s="197" t="s">
        <v>249</v>
      </c>
      <c r="K518" s="26" t="s">
        <v>1631</v>
      </c>
      <c r="L518" s="399">
        <v>1642</v>
      </c>
      <c r="M518" s="219"/>
      <c r="N518" s="329"/>
      <c r="O518" s="401"/>
      <c r="P518" s="387"/>
      <c r="Q518" s="388"/>
      <c r="R518" s="389"/>
      <c r="S518" s="411"/>
      <c r="T518" s="404"/>
      <c r="U518" s="24"/>
      <c r="V518" s="32"/>
      <c r="W518" s="32"/>
      <c r="X518" s="19">
        <v>6</v>
      </c>
      <c r="Y518" s="19">
        <v>5</v>
      </c>
      <c r="Z518" s="19" t="s">
        <v>283</v>
      </c>
      <c r="AA518" s="19">
        <v>3</v>
      </c>
      <c r="AB518" s="19">
        <v>2</v>
      </c>
      <c r="AC518" s="250"/>
      <c r="AD518" s="19" t="s">
        <v>286</v>
      </c>
      <c r="AE518" s="32" t="s">
        <v>2062</v>
      </c>
      <c r="AF518" s="19"/>
      <c r="AG518" s="19"/>
      <c r="AH518" s="19"/>
      <c r="AI518" s="19">
        <v>37</v>
      </c>
      <c r="AJ518" s="19">
        <v>67</v>
      </c>
      <c r="AK518" s="19"/>
      <c r="AL518" s="19"/>
      <c r="AM518" s="19"/>
      <c r="AN518" s="19"/>
      <c r="AO518" s="19"/>
      <c r="AP518" s="229"/>
      <c r="AQ518" s="200"/>
      <c r="AR518" s="219"/>
      <c r="AS518" s="220"/>
      <c r="AT518" s="332"/>
      <c r="AU518" s="219"/>
      <c r="AV518" s="219"/>
      <c r="AW518" s="219"/>
      <c r="AX518" s="334"/>
      <c r="AY518" s="346">
        <v>1067</v>
      </c>
      <c r="AZ518" s="13">
        <v>19</v>
      </c>
      <c r="BA518" s="13">
        <v>6</v>
      </c>
      <c r="BB518" s="37">
        <v>13</v>
      </c>
      <c r="BC518" s="15"/>
      <c r="BD518" s="33">
        <v>5</v>
      </c>
      <c r="BE518" s="32"/>
      <c r="BF518" s="32"/>
      <c r="BG518" s="32" t="s">
        <v>131</v>
      </c>
      <c r="BH518" s="36">
        <v>471</v>
      </c>
      <c r="BI518" s="15">
        <v>1</v>
      </c>
      <c r="BJ518" s="79">
        <v>708</v>
      </c>
      <c r="BK518" s="22" t="s">
        <v>32</v>
      </c>
      <c r="BL518" s="20">
        <v>2017</v>
      </c>
      <c r="BM518" s="21" t="s">
        <v>30</v>
      </c>
      <c r="BN518" s="21" t="s">
        <v>30</v>
      </c>
      <c r="BO518" s="15"/>
      <c r="BP518" s="15"/>
      <c r="BQ518" s="15"/>
      <c r="BR518" s="15"/>
      <c r="BS518" s="15"/>
    </row>
    <row r="519" spans="1:71" ht="26.1" customHeight="1" x14ac:dyDescent="0.2">
      <c r="A519" s="370">
        <v>1368</v>
      </c>
      <c r="B519" s="370"/>
      <c r="C519" s="197"/>
      <c r="D519" s="370">
        <v>1438</v>
      </c>
      <c r="E519" s="370"/>
      <c r="F519" s="419">
        <v>4</v>
      </c>
      <c r="G519" s="371">
        <v>1</v>
      </c>
      <c r="H519" s="372">
        <v>481</v>
      </c>
      <c r="I519" s="272" t="s">
        <v>205</v>
      </c>
      <c r="J519" s="197" t="s">
        <v>249</v>
      </c>
      <c r="K519" s="26" t="s">
        <v>1632</v>
      </c>
      <c r="L519" s="399">
        <v>1642</v>
      </c>
      <c r="M519" s="219"/>
      <c r="N519" s="329"/>
      <c r="O519" s="401"/>
      <c r="P519" s="387"/>
      <c r="Q519" s="388"/>
      <c r="R519" s="389"/>
      <c r="S519" s="411"/>
      <c r="T519" s="404"/>
      <c r="U519" s="24"/>
      <c r="V519" s="32"/>
      <c r="W519" s="32"/>
      <c r="X519" s="19">
        <v>6</v>
      </c>
      <c r="Y519" s="19">
        <v>5</v>
      </c>
      <c r="Z519" s="19" t="s">
        <v>283</v>
      </c>
      <c r="AA519" s="19">
        <v>3</v>
      </c>
      <c r="AB519" s="19">
        <v>2</v>
      </c>
      <c r="AC519" s="250"/>
      <c r="AD519" s="19" t="s">
        <v>286</v>
      </c>
      <c r="AE519" s="32" t="s">
        <v>2062</v>
      </c>
      <c r="AF519" s="19"/>
      <c r="AG519" s="19"/>
      <c r="AH519" s="19"/>
      <c r="AI519" s="19">
        <v>37</v>
      </c>
      <c r="AJ519" s="19">
        <v>67</v>
      </c>
      <c r="AK519" s="19"/>
      <c r="AL519" s="19"/>
      <c r="AM519" s="19"/>
      <c r="AN519" s="19"/>
      <c r="AO519" s="19"/>
      <c r="AP519" s="229"/>
      <c r="AQ519" s="200"/>
      <c r="AR519" s="219"/>
      <c r="AS519" s="220"/>
      <c r="AT519" s="332"/>
      <c r="AU519" s="219"/>
      <c r="AV519" s="219"/>
      <c r="AW519" s="219"/>
      <c r="AX519" s="334"/>
      <c r="AY519" s="346">
        <v>1067</v>
      </c>
      <c r="AZ519" s="13">
        <v>19</v>
      </c>
      <c r="BA519" s="13">
        <v>6</v>
      </c>
      <c r="BB519" s="37">
        <v>13</v>
      </c>
      <c r="BC519" s="15"/>
      <c r="BD519" s="33">
        <v>5</v>
      </c>
      <c r="BE519" s="32"/>
      <c r="BF519" s="32"/>
      <c r="BG519" s="32" t="s">
        <v>131</v>
      </c>
      <c r="BH519" s="36">
        <v>471</v>
      </c>
      <c r="BI519" s="15">
        <v>1</v>
      </c>
      <c r="BJ519" s="79">
        <v>708</v>
      </c>
      <c r="BK519" s="22" t="s">
        <v>32</v>
      </c>
      <c r="BL519" s="20">
        <v>2017</v>
      </c>
      <c r="BM519" s="21" t="s">
        <v>30</v>
      </c>
      <c r="BN519" s="21" t="s">
        <v>30</v>
      </c>
      <c r="BO519" s="15"/>
      <c r="BP519" s="15"/>
      <c r="BQ519" s="15"/>
      <c r="BR519" s="15"/>
      <c r="BS519" s="15"/>
    </row>
    <row r="520" spans="1:71" ht="26.1" customHeight="1" x14ac:dyDescent="0.2">
      <c r="A520" s="370">
        <v>1369</v>
      </c>
      <c r="B520" s="370"/>
      <c r="C520" s="197"/>
      <c r="D520" s="370">
        <v>1439</v>
      </c>
      <c r="E520" s="370"/>
      <c r="F520" s="419">
        <v>4</v>
      </c>
      <c r="G520" s="371">
        <v>1</v>
      </c>
      <c r="H520" s="372">
        <v>482</v>
      </c>
      <c r="I520" s="272" t="s">
        <v>205</v>
      </c>
      <c r="J520" s="197" t="s">
        <v>249</v>
      </c>
      <c r="K520" s="26" t="s">
        <v>1633</v>
      </c>
      <c r="L520" s="399">
        <v>1643</v>
      </c>
      <c r="M520" s="219">
        <v>3</v>
      </c>
      <c r="N520" s="329">
        <v>1</v>
      </c>
      <c r="O520" s="401">
        <v>4</v>
      </c>
      <c r="P520" s="387"/>
      <c r="Q520" s="388"/>
      <c r="R520" s="389"/>
      <c r="S520" s="411"/>
      <c r="T520" s="404"/>
      <c r="U520" s="24"/>
      <c r="V520" s="32"/>
      <c r="W520" s="32"/>
      <c r="X520" s="19">
        <v>6</v>
      </c>
      <c r="Y520" s="19"/>
      <c r="Z520" s="19">
        <v>0</v>
      </c>
      <c r="AA520" s="19">
        <v>3</v>
      </c>
      <c r="AB520" s="19">
        <v>2</v>
      </c>
      <c r="AC520" s="250"/>
      <c r="AD520" s="19" t="s">
        <v>286</v>
      </c>
      <c r="AE520" s="32" t="s">
        <v>2062</v>
      </c>
      <c r="AF520" s="19"/>
      <c r="AG520" s="19"/>
      <c r="AH520" s="19">
        <v>1</v>
      </c>
      <c r="AI520" s="19">
        <v>37</v>
      </c>
      <c r="AJ520" s="19">
        <v>67</v>
      </c>
      <c r="AK520" s="19"/>
      <c r="AL520" s="19"/>
      <c r="AM520" s="19"/>
      <c r="AN520" s="19"/>
      <c r="AO520" s="19"/>
      <c r="AP520" s="229"/>
      <c r="AQ520" s="200"/>
      <c r="AR520" s="219"/>
      <c r="AS520" s="220"/>
      <c r="AT520" s="221"/>
      <c r="AU520" s="222"/>
      <c r="AV520" s="222"/>
      <c r="AW520" s="222"/>
      <c r="AX520" s="204"/>
      <c r="AY520" s="346">
        <v>1067</v>
      </c>
      <c r="AZ520" s="13">
        <v>19</v>
      </c>
      <c r="BA520" s="13">
        <v>6</v>
      </c>
      <c r="BB520" s="37">
        <v>13</v>
      </c>
      <c r="BC520" s="15"/>
      <c r="BD520" s="33">
        <v>5</v>
      </c>
      <c r="BE520" s="32"/>
      <c r="BF520" s="32"/>
      <c r="BG520" s="32" t="s">
        <v>131</v>
      </c>
      <c r="BH520" s="36">
        <v>471</v>
      </c>
      <c r="BI520" s="15">
        <v>1</v>
      </c>
      <c r="BJ520" s="79">
        <v>708</v>
      </c>
      <c r="BK520" s="22" t="s">
        <v>32</v>
      </c>
      <c r="BL520" s="20">
        <v>2017</v>
      </c>
      <c r="BM520" s="21" t="s">
        <v>30</v>
      </c>
      <c r="BN520" s="21" t="s">
        <v>30</v>
      </c>
      <c r="BO520" s="15"/>
      <c r="BP520" s="15"/>
      <c r="BQ520" s="15"/>
      <c r="BR520" s="15"/>
      <c r="BS520" s="15"/>
    </row>
    <row r="521" spans="1:71" ht="26.1" customHeight="1" x14ac:dyDescent="0.2">
      <c r="A521" s="370">
        <v>1370</v>
      </c>
      <c r="B521" s="370"/>
      <c r="C521" s="197"/>
      <c r="D521" s="370">
        <v>1440</v>
      </c>
      <c r="E521" s="370"/>
      <c r="F521" s="419">
        <v>4</v>
      </c>
      <c r="G521" s="371">
        <v>1</v>
      </c>
      <c r="H521" s="372">
        <v>483</v>
      </c>
      <c r="I521" s="272" t="s">
        <v>205</v>
      </c>
      <c r="J521" s="197" t="s">
        <v>249</v>
      </c>
      <c r="K521" s="26" t="s">
        <v>1634</v>
      </c>
      <c r="L521" s="399">
        <v>1643</v>
      </c>
      <c r="M521" s="219"/>
      <c r="N521" s="329"/>
      <c r="O521" s="401"/>
      <c r="P521" s="387"/>
      <c r="Q521" s="388"/>
      <c r="R521" s="389"/>
      <c r="S521" s="411"/>
      <c r="T521" s="404"/>
      <c r="U521" s="24"/>
      <c r="V521" s="32"/>
      <c r="W521" s="32"/>
      <c r="X521" s="19">
        <v>6</v>
      </c>
      <c r="Y521" s="19"/>
      <c r="Z521" s="19">
        <v>0</v>
      </c>
      <c r="AA521" s="19">
        <v>1</v>
      </c>
      <c r="AB521" s="19">
        <v>2</v>
      </c>
      <c r="AC521" s="250"/>
      <c r="AD521" s="19" t="s">
        <v>286</v>
      </c>
      <c r="AE521" s="32" t="s">
        <v>2062</v>
      </c>
      <c r="AF521" s="19"/>
      <c r="AG521" s="19"/>
      <c r="AH521" s="19">
        <v>1</v>
      </c>
      <c r="AI521" s="19">
        <v>37</v>
      </c>
      <c r="AJ521" s="19">
        <v>67</v>
      </c>
      <c r="AK521" s="19"/>
      <c r="AL521" s="19"/>
      <c r="AM521" s="19"/>
      <c r="AN521" s="19"/>
      <c r="AO521" s="19"/>
      <c r="AP521" s="229"/>
      <c r="AQ521" s="200"/>
      <c r="AR521" s="219"/>
      <c r="AS521" s="220"/>
      <c r="AT521" s="221"/>
      <c r="AU521" s="222"/>
      <c r="AV521" s="222"/>
      <c r="AW521" s="222"/>
      <c r="AX521" s="204"/>
      <c r="AY521" s="346">
        <v>1067</v>
      </c>
      <c r="AZ521" s="13">
        <v>19</v>
      </c>
      <c r="BA521" s="13">
        <v>6</v>
      </c>
      <c r="BB521" s="37">
        <v>13</v>
      </c>
      <c r="BC521" s="15"/>
      <c r="BD521" s="33">
        <v>5</v>
      </c>
      <c r="BE521" s="32"/>
      <c r="BF521" s="32"/>
      <c r="BG521" s="32" t="s">
        <v>131</v>
      </c>
      <c r="BH521" s="36">
        <v>471</v>
      </c>
      <c r="BI521" s="15">
        <v>1</v>
      </c>
      <c r="BJ521" s="79">
        <v>708</v>
      </c>
      <c r="BK521" s="22" t="s">
        <v>32</v>
      </c>
      <c r="BL521" s="20">
        <v>2017</v>
      </c>
      <c r="BM521" s="21" t="s">
        <v>30</v>
      </c>
      <c r="BN521" s="21" t="s">
        <v>30</v>
      </c>
      <c r="BO521" s="15"/>
      <c r="BP521" s="15"/>
      <c r="BQ521" s="15"/>
      <c r="BR521" s="15"/>
      <c r="BS521" s="15"/>
    </row>
    <row r="522" spans="1:71" ht="26.1" customHeight="1" x14ac:dyDescent="0.2">
      <c r="A522" s="370">
        <v>1371</v>
      </c>
      <c r="B522" s="370"/>
      <c r="C522" s="197"/>
      <c r="D522" s="370">
        <v>1441</v>
      </c>
      <c r="E522" s="370"/>
      <c r="F522" s="419">
        <v>4</v>
      </c>
      <c r="G522" s="371">
        <v>1</v>
      </c>
      <c r="H522" s="372">
        <v>484</v>
      </c>
      <c r="I522" s="272" t="s">
        <v>205</v>
      </c>
      <c r="J522" s="197" t="s">
        <v>249</v>
      </c>
      <c r="K522" s="26" t="s">
        <v>1635</v>
      </c>
      <c r="L522" s="399">
        <v>1643</v>
      </c>
      <c r="M522" s="219"/>
      <c r="N522" s="329"/>
      <c r="O522" s="401"/>
      <c r="P522" s="387"/>
      <c r="Q522" s="388"/>
      <c r="R522" s="389"/>
      <c r="S522" s="411"/>
      <c r="T522" s="404"/>
      <c r="U522" s="24"/>
      <c r="V522" s="32"/>
      <c r="W522" s="32"/>
      <c r="X522" s="19">
        <v>6</v>
      </c>
      <c r="Y522" s="19"/>
      <c r="Z522" s="19">
        <v>0</v>
      </c>
      <c r="AA522" s="19">
        <v>3</v>
      </c>
      <c r="AB522" s="19">
        <v>1</v>
      </c>
      <c r="AC522" s="250"/>
      <c r="AD522" s="19" t="s">
        <v>286</v>
      </c>
      <c r="AE522" s="32" t="s">
        <v>2062</v>
      </c>
      <c r="AF522" s="19"/>
      <c r="AG522" s="19"/>
      <c r="AH522" s="19">
        <v>1</v>
      </c>
      <c r="AI522" s="19">
        <v>37</v>
      </c>
      <c r="AJ522" s="19">
        <v>67</v>
      </c>
      <c r="AK522" s="19"/>
      <c r="AL522" s="19"/>
      <c r="AM522" s="19"/>
      <c r="AN522" s="19"/>
      <c r="AO522" s="19"/>
      <c r="AP522" s="229"/>
      <c r="AQ522" s="200"/>
      <c r="AR522" s="219"/>
      <c r="AS522" s="220"/>
      <c r="AT522" s="221"/>
      <c r="AU522" s="222"/>
      <c r="AV522" s="222"/>
      <c r="AW522" s="222"/>
      <c r="AX522" s="204"/>
      <c r="AY522" s="346">
        <v>1067</v>
      </c>
      <c r="AZ522" s="13">
        <v>19</v>
      </c>
      <c r="BA522" s="13">
        <v>6</v>
      </c>
      <c r="BB522" s="37">
        <v>13</v>
      </c>
      <c r="BC522" s="15"/>
      <c r="BD522" s="33">
        <v>5</v>
      </c>
      <c r="BE522" s="32"/>
      <c r="BF522" s="32"/>
      <c r="BG522" s="32" t="s">
        <v>131</v>
      </c>
      <c r="BH522" s="36">
        <v>471</v>
      </c>
      <c r="BI522" s="15">
        <v>1</v>
      </c>
      <c r="BJ522" s="79">
        <v>708</v>
      </c>
      <c r="BK522" s="22" t="s">
        <v>32</v>
      </c>
      <c r="BL522" s="20">
        <v>2017</v>
      </c>
      <c r="BM522" s="21" t="s">
        <v>30</v>
      </c>
      <c r="BN522" s="21" t="s">
        <v>30</v>
      </c>
      <c r="BO522" s="15"/>
      <c r="BP522" s="15"/>
      <c r="BQ522" s="15"/>
      <c r="BR522" s="15"/>
      <c r="BS522" s="15"/>
    </row>
    <row r="523" spans="1:71" ht="26.1" customHeight="1" x14ac:dyDescent="0.2">
      <c r="A523" s="370">
        <v>1372</v>
      </c>
      <c r="B523" s="370"/>
      <c r="C523" s="197"/>
      <c r="D523" s="370">
        <v>1442</v>
      </c>
      <c r="E523" s="370"/>
      <c r="F523" s="419">
        <v>4</v>
      </c>
      <c r="G523" s="371">
        <v>1</v>
      </c>
      <c r="H523" s="372">
        <v>485</v>
      </c>
      <c r="I523" s="272" t="s">
        <v>205</v>
      </c>
      <c r="J523" s="197" t="s">
        <v>249</v>
      </c>
      <c r="K523" s="26" t="s">
        <v>1636</v>
      </c>
      <c r="L523" s="399">
        <v>1644</v>
      </c>
      <c r="M523" s="219">
        <v>3</v>
      </c>
      <c r="N523" s="329">
        <v>0</v>
      </c>
      <c r="O523" s="401">
        <v>3</v>
      </c>
      <c r="P523" s="387"/>
      <c r="Q523" s="388"/>
      <c r="R523" s="389"/>
      <c r="S523" s="411"/>
      <c r="T523" s="404"/>
      <c r="U523" s="24"/>
      <c r="V523" s="32"/>
      <c r="W523" s="32"/>
      <c r="X523" s="19">
        <v>3</v>
      </c>
      <c r="Y523" s="19"/>
      <c r="Z523" s="19">
        <v>0</v>
      </c>
      <c r="AA523" s="19">
        <v>3</v>
      </c>
      <c r="AB523" s="19">
        <v>2</v>
      </c>
      <c r="AC523" s="250"/>
      <c r="AD523" s="19" t="s">
        <v>286</v>
      </c>
      <c r="AE523" s="32" t="s">
        <v>2062</v>
      </c>
      <c r="AF523" s="19"/>
      <c r="AG523" s="19"/>
      <c r="AH523" s="19"/>
      <c r="AI523" s="19">
        <v>37</v>
      </c>
      <c r="AJ523" s="19">
        <v>62</v>
      </c>
      <c r="AK523" s="19"/>
      <c r="AL523" s="19"/>
      <c r="AM523" s="19"/>
      <c r="AN523" s="19"/>
      <c r="AO523" s="19"/>
      <c r="AP523" s="229"/>
      <c r="AQ523" s="200"/>
      <c r="AR523" s="219"/>
      <c r="AS523" s="220"/>
      <c r="AT523" s="221"/>
      <c r="AU523" s="222"/>
      <c r="AV523" s="222"/>
      <c r="AW523" s="222"/>
      <c r="AX523" s="204"/>
      <c r="AY523" s="346">
        <v>1067</v>
      </c>
      <c r="AZ523" s="13">
        <v>19</v>
      </c>
      <c r="BA523" s="13">
        <v>6</v>
      </c>
      <c r="BB523" s="37">
        <v>13</v>
      </c>
      <c r="BC523" s="15"/>
      <c r="BD523" s="33">
        <v>5</v>
      </c>
      <c r="BE523" s="32"/>
      <c r="BF523" s="32"/>
      <c r="BG523" s="32" t="s">
        <v>131</v>
      </c>
      <c r="BH523" s="36">
        <v>471</v>
      </c>
      <c r="BI523" s="15">
        <v>1</v>
      </c>
      <c r="BJ523" s="79">
        <v>708</v>
      </c>
      <c r="BK523" s="22" t="s">
        <v>32</v>
      </c>
      <c r="BL523" s="20">
        <v>2017</v>
      </c>
      <c r="BM523" s="21" t="s">
        <v>30</v>
      </c>
      <c r="BN523" s="21" t="s">
        <v>30</v>
      </c>
      <c r="BO523" s="15"/>
      <c r="BP523" s="15"/>
      <c r="BQ523" s="15"/>
      <c r="BR523" s="15"/>
      <c r="BS523" s="15"/>
    </row>
    <row r="524" spans="1:71" ht="26.1" customHeight="1" x14ac:dyDescent="0.2">
      <c r="A524" s="370">
        <v>1373</v>
      </c>
      <c r="B524" s="370"/>
      <c r="C524" s="197"/>
      <c r="D524" s="370">
        <v>1443</v>
      </c>
      <c r="E524" s="370"/>
      <c r="F524" s="419">
        <v>4</v>
      </c>
      <c r="G524" s="371">
        <v>1</v>
      </c>
      <c r="H524" s="372">
        <v>486</v>
      </c>
      <c r="I524" s="272" t="s">
        <v>205</v>
      </c>
      <c r="J524" s="197" t="s">
        <v>249</v>
      </c>
      <c r="K524" s="26" t="s">
        <v>1637</v>
      </c>
      <c r="L524" s="399">
        <v>1644</v>
      </c>
      <c r="M524" s="219"/>
      <c r="N524" s="329"/>
      <c r="O524" s="401"/>
      <c r="P524" s="387"/>
      <c r="Q524" s="388"/>
      <c r="R524" s="389"/>
      <c r="S524" s="411"/>
      <c r="T524" s="404"/>
      <c r="U524" s="24"/>
      <c r="V524" s="32"/>
      <c r="W524" s="32"/>
      <c r="X524" s="19">
        <v>6</v>
      </c>
      <c r="Y524" s="19"/>
      <c r="Z524" s="19">
        <v>0</v>
      </c>
      <c r="AA524" s="19">
        <v>3</v>
      </c>
      <c r="AB524" s="19">
        <v>2</v>
      </c>
      <c r="AC524" s="250"/>
      <c r="AD524" s="19" t="s">
        <v>286</v>
      </c>
      <c r="AE524" s="32" t="s">
        <v>2062</v>
      </c>
      <c r="AF524" s="19"/>
      <c r="AG524" s="19"/>
      <c r="AH524" s="19"/>
      <c r="AI524" s="19">
        <v>37</v>
      </c>
      <c r="AJ524" s="19">
        <v>62</v>
      </c>
      <c r="AK524" s="19"/>
      <c r="AL524" s="19"/>
      <c r="AM524" s="19"/>
      <c r="AN524" s="19"/>
      <c r="AO524" s="19"/>
      <c r="AP524" s="229"/>
      <c r="AQ524" s="200"/>
      <c r="AR524" s="219"/>
      <c r="AS524" s="220"/>
      <c r="AT524" s="221"/>
      <c r="AU524" s="222"/>
      <c r="AV524" s="222"/>
      <c r="AW524" s="222"/>
      <c r="AX524" s="204"/>
      <c r="AY524" s="346">
        <v>1067</v>
      </c>
      <c r="AZ524" s="13">
        <v>19</v>
      </c>
      <c r="BA524" s="13">
        <v>6</v>
      </c>
      <c r="BB524" s="37">
        <v>13</v>
      </c>
      <c r="BC524" s="15"/>
      <c r="BD524" s="33">
        <v>5</v>
      </c>
      <c r="BE524" s="32"/>
      <c r="BF524" s="32"/>
      <c r="BG524" s="32" t="s">
        <v>131</v>
      </c>
      <c r="BH524" s="36">
        <v>471</v>
      </c>
      <c r="BI524" s="15">
        <v>1</v>
      </c>
      <c r="BJ524" s="79">
        <v>708</v>
      </c>
      <c r="BK524" s="22" t="s">
        <v>32</v>
      </c>
      <c r="BL524" s="20">
        <v>2017</v>
      </c>
      <c r="BM524" s="21" t="s">
        <v>30</v>
      </c>
      <c r="BN524" s="21" t="s">
        <v>30</v>
      </c>
      <c r="BO524" s="15"/>
      <c r="BP524" s="15"/>
      <c r="BQ524" s="15"/>
      <c r="BR524" s="15"/>
      <c r="BS524" s="15"/>
    </row>
    <row r="525" spans="1:71" ht="26.1" customHeight="1" x14ac:dyDescent="0.2">
      <c r="A525" s="370">
        <v>1374</v>
      </c>
      <c r="B525" s="370"/>
      <c r="C525" s="197"/>
      <c r="D525" s="370">
        <v>1444</v>
      </c>
      <c r="E525" s="370"/>
      <c r="F525" s="419">
        <v>4</v>
      </c>
      <c r="G525" s="371">
        <v>1</v>
      </c>
      <c r="H525" s="372">
        <v>487</v>
      </c>
      <c r="I525" s="272" t="s">
        <v>205</v>
      </c>
      <c r="J525" s="197" t="s">
        <v>249</v>
      </c>
      <c r="K525" s="26" t="s">
        <v>1638</v>
      </c>
      <c r="L525" s="399">
        <v>1644</v>
      </c>
      <c r="M525" s="219"/>
      <c r="N525" s="329"/>
      <c r="O525" s="401"/>
      <c r="P525" s="387"/>
      <c r="Q525" s="388"/>
      <c r="R525" s="389"/>
      <c r="S525" s="411"/>
      <c r="T525" s="404"/>
      <c r="U525" s="24"/>
      <c r="V525" s="32"/>
      <c r="W525" s="32"/>
      <c r="X525" s="19">
        <v>6</v>
      </c>
      <c r="Y525" s="19"/>
      <c r="Z525" s="19">
        <v>0</v>
      </c>
      <c r="AA525" s="19">
        <v>3</v>
      </c>
      <c r="AB525" s="19">
        <v>1</v>
      </c>
      <c r="AC525" s="250"/>
      <c r="AD525" s="19" t="s">
        <v>286</v>
      </c>
      <c r="AE525" s="32" t="s">
        <v>2062</v>
      </c>
      <c r="AF525" s="19"/>
      <c r="AG525" s="19"/>
      <c r="AH525" s="19"/>
      <c r="AI525" s="19">
        <v>37</v>
      </c>
      <c r="AJ525" s="19">
        <v>62</v>
      </c>
      <c r="AK525" s="19"/>
      <c r="AL525" s="19"/>
      <c r="AM525" s="19"/>
      <c r="AN525" s="19"/>
      <c r="AO525" s="19"/>
      <c r="AP525" s="229"/>
      <c r="AQ525" s="200"/>
      <c r="AR525" s="219"/>
      <c r="AS525" s="220"/>
      <c r="AT525" s="221"/>
      <c r="AU525" s="222"/>
      <c r="AV525" s="222"/>
      <c r="AW525" s="222"/>
      <c r="AX525" s="204"/>
      <c r="AY525" s="346">
        <v>1067</v>
      </c>
      <c r="AZ525" s="13">
        <v>19</v>
      </c>
      <c r="BA525" s="13">
        <v>6</v>
      </c>
      <c r="BB525" s="37">
        <v>13</v>
      </c>
      <c r="BC525" s="15"/>
      <c r="BD525" s="33">
        <v>5</v>
      </c>
      <c r="BE525" s="32"/>
      <c r="BF525" s="32"/>
      <c r="BG525" s="32" t="s">
        <v>131</v>
      </c>
      <c r="BH525" s="36">
        <v>471</v>
      </c>
      <c r="BI525" s="15">
        <v>1</v>
      </c>
      <c r="BJ525" s="79">
        <v>708</v>
      </c>
      <c r="BK525" s="22" t="s">
        <v>32</v>
      </c>
      <c r="BL525" s="20">
        <v>2017</v>
      </c>
      <c r="BM525" s="21" t="s">
        <v>30</v>
      </c>
      <c r="BN525" s="21" t="s">
        <v>30</v>
      </c>
      <c r="BO525" s="15"/>
      <c r="BP525" s="15"/>
      <c r="BQ525" s="15"/>
      <c r="BR525" s="15"/>
      <c r="BS525" s="15"/>
    </row>
    <row r="526" spans="1:71" ht="26.1" customHeight="1" x14ac:dyDescent="0.2">
      <c r="A526" s="370">
        <v>1375</v>
      </c>
      <c r="B526" s="370"/>
      <c r="C526" s="197"/>
      <c r="D526" s="370">
        <v>1445</v>
      </c>
      <c r="E526" s="370"/>
      <c r="F526" s="419">
        <v>4</v>
      </c>
      <c r="G526" s="371">
        <v>1</v>
      </c>
      <c r="H526" s="372">
        <v>488</v>
      </c>
      <c r="I526" s="272" t="s">
        <v>205</v>
      </c>
      <c r="J526" s="197" t="s">
        <v>250</v>
      </c>
      <c r="K526" s="26" t="s">
        <v>1639</v>
      </c>
      <c r="L526" s="399">
        <v>1645</v>
      </c>
      <c r="M526" s="219">
        <v>3</v>
      </c>
      <c r="N526" s="329">
        <v>0</v>
      </c>
      <c r="O526" s="401">
        <v>3</v>
      </c>
      <c r="P526" s="387"/>
      <c r="Q526" s="388"/>
      <c r="R526" s="389"/>
      <c r="S526" s="411"/>
      <c r="T526" s="404"/>
      <c r="U526" s="24"/>
      <c r="V526" s="32"/>
      <c r="W526" s="32"/>
      <c r="X526" s="19">
        <v>4</v>
      </c>
      <c r="Y526" s="19">
        <v>2</v>
      </c>
      <c r="Z526" s="19" t="s">
        <v>283</v>
      </c>
      <c r="AA526" s="19">
        <v>1</v>
      </c>
      <c r="AB526" s="19">
        <v>2</v>
      </c>
      <c r="AC526" s="250"/>
      <c r="AD526" s="19" t="s">
        <v>286</v>
      </c>
      <c r="AE526" s="32" t="s">
        <v>2062</v>
      </c>
      <c r="AF526" s="19"/>
      <c r="AG526" s="19"/>
      <c r="AH526" s="19"/>
      <c r="AI526" s="19">
        <v>37</v>
      </c>
      <c r="AJ526" s="19">
        <v>62</v>
      </c>
      <c r="AK526" s="19"/>
      <c r="AL526" s="19"/>
      <c r="AM526" s="19"/>
      <c r="AN526" s="19"/>
      <c r="AO526" s="19"/>
      <c r="AP526" s="229"/>
      <c r="AQ526" s="200"/>
      <c r="AR526" s="219"/>
      <c r="AS526" s="220"/>
      <c r="AT526" s="221"/>
      <c r="AU526" s="222"/>
      <c r="AV526" s="222"/>
      <c r="AW526" s="230">
        <v>6</v>
      </c>
      <c r="AX526" s="204"/>
      <c r="AY526" s="346">
        <v>1068</v>
      </c>
      <c r="AZ526" s="13">
        <v>4</v>
      </c>
      <c r="BA526" s="31">
        <v>0</v>
      </c>
      <c r="BB526" s="37">
        <v>4</v>
      </c>
      <c r="BC526" s="15"/>
      <c r="BD526" s="33">
        <v>5</v>
      </c>
      <c r="BE526" s="32"/>
      <c r="BF526" s="32"/>
      <c r="BG526" s="32" t="s">
        <v>132</v>
      </c>
      <c r="BH526" s="36">
        <v>471</v>
      </c>
      <c r="BI526" s="15">
        <v>1</v>
      </c>
      <c r="BJ526" s="79">
        <v>708</v>
      </c>
      <c r="BK526" s="22" t="s">
        <v>32</v>
      </c>
      <c r="BL526" s="20">
        <v>2017</v>
      </c>
      <c r="BM526" s="21" t="s">
        <v>30</v>
      </c>
      <c r="BN526" s="21" t="s">
        <v>30</v>
      </c>
      <c r="BO526" s="15"/>
      <c r="BP526" s="15"/>
      <c r="BQ526" s="15"/>
      <c r="BR526" s="15"/>
      <c r="BS526" s="15"/>
    </row>
    <row r="527" spans="1:71" ht="26.1" customHeight="1" x14ac:dyDescent="0.2">
      <c r="A527" s="370">
        <v>1376</v>
      </c>
      <c r="B527" s="370"/>
      <c r="C527" s="197"/>
      <c r="D527" s="370">
        <v>1446</v>
      </c>
      <c r="E527" s="370"/>
      <c r="F527" s="419">
        <v>4</v>
      </c>
      <c r="G527" s="371">
        <v>1</v>
      </c>
      <c r="H527" s="372">
        <v>489</v>
      </c>
      <c r="I527" s="272" t="s">
        <v>205</v>
      </c>
      <c r="J527" s="197" t="s">
        <v>250</v>
      </c>
      <c r="K527" s="26" t="s">
        <v>1640</v>
      </c>
      <c r="L527" s="399">
        <v>1645</v>
      </c>
      <c r="M527" s="219"/>
      <c r="N527" s="329"/>
      <c r="O527" s="401"/>
      <c r="P527" s="387"/>
      <c r="Q527" s="388"/>
      <c r="R527" s="389"/>
      <c r="S527" s="411"/>
      <c r="T527" s="404"/>
      <c r="U527" s="24"/>
      <c r="V527" s="32"/>
      <c r="W527" s="32"/>
      <c r="X527" s="19">
        <v>4</v>
      </c>
      <c r="Y527" s="19">
        <v>2</v>
      </c>
      <c r="Z527" s="19" t="s">
        <v>283</v>
      </c>
      <c r="AA527" s="19">
        <v>1</v>
      </c>
      <c r="AB527" s="19">
        <v>2</v>
      </c>
      <c r="AC527" s="250"/>
      <c r="AD527" s="19" t="s">
        <v>286</v>
      </c>
      <c r="AE527" s="32" t="s">
        <v>2062</v>
      </c>
      <c r="AF527" s="19"/>
      <c r="AG527" s="19"/>
      <c r="AH527" s="19"/>
      <c r="AI527" s="19">
        <v>37</v>
      </c>
      <c r="AJ527" s="19">
        <v>62</v>
      </c>
      <c r="AK527" s="19"/>
      <c r="AL527" s="19"/>
      <c r="AM527" s="19"/>
      <c r="AN527" s="19"/>
      <c r="AO527" s="19"/>
      <c r="AP527" s="229"/>
      <c r="AQ527" s="200"/>
      <c r="AR527" s="219"/>
      <c r="AS527" s="220"/>
      <c r="AT527" s="221"/>
      <c r="AU527" s="222"/>
      <c r="AV527" s="222"/>
      <c r="AW527" s="230">
        <v>6</v>
      </c>
      <c r="AX527" s="204"/>
      <c r="AY527" s="346">
        <v>1068</v>
      </c>
      <c r="AZ527" s="13">
        <v>4</v>
      </c>
      <c r="BA527" s="31">
        <v>0</v>
      </c>
      <c r="BB527" s="37">
        <v>4</v>
      </c>
      <c r="BC527" s="15"/>
      <c r="BD527" s="33">
        <v>5</v>
      </c>
      <c r="BE527" s="32"/>
      <c r="BF527" s="32"/>
      <c r="BG527" s="32" t="s">
        <v>132</v>
      </c>
      <c r="BH527" s="36">
        <v>471</v>
      </c>
      <c r="BI527" s="15">
        <v>1</v>
      </c>
      <c r="BJ527" s="79">
        <v>708</v>
      </c>
      <c r="BK527" s="22" t="s">
        <v>32</v>
      </c>
      <c r="BL527" s="20">
        <v>2017</v>
      </c>
      <c r="BM527" s="21" t="s">
        <v>30</v>
      </c>
      <c r="BN527" s="21" t="s">
        <v>30</v>
      </c>
      <c r="BO527" s="15"/>
      <c r="BP527" s="15"/>
      <c r="BQ527" s="15"/>
      <c r="BR527" s="15"/>
      <c r="BS527" s="15"/>
    </row>
    <row r="528" spans="1:71" ht="26.1" customHeight="1" x14ac:dyDescent="0.2">
      <c r="A528" s="370">
        <v>1377</v>
      </c>
      <c r="B528" s="370"/>
      <c r="C528" s="197"/>
      <c r="D528" s="370">
        <v>1447</v>
      </c>
      <c r="E528" s="370"/>
      <c r="F528" s="419">
        <v>4</v>
      </c>
      <c r="G528" s="371">
        <v>1</v>
      </c>
      <c r="H528" s="372">
        <v>490</v>
      </c>
      <c r="I528" s="272" t="s">
        <v>205</v>
      </c>
      <c r="J528" s="197" t="s">
        <v>250</v>
      </c>
      <c r="K528" s="26" t="s">
        <v>1641</v>
      </c>
      <c r="L528" s="399">
        <v>1645</v>
      </c>
      <c r="M528" s="219"/>
      <c r="N528" s="329"/>
      <c r="O528" s="401"/>
      <c r="P528" s="387"/>
      <c r="Q528" s="388"/>
      <c r="R528" s="389"/>
      <c r="S528" s="411"/>
      <c r="T528" s="404"/>
      <c r="U528" s="24"/>
      <c r="V528" s="32"/>
      <c r="W528" s="32"/>
      <c r="X528" s="19">
        <v>4</v>
      </c>
      <c r="Y528" s="19">
        <v>2</v>
      </c>
      <c r="Z528" s="19" t="s">
        <v>283</v>
      </c>
      <c r="AA528" s="19">
        <v>1</v>
      </c>
      <c r="AB528" s="19">
        <v>2</v>
      </c>
      <c r="AC528" s="250"/>
      <c r="AD528" s="19" t="s">
        <v>286</v>
      </c>
      <c r="AE528" s="32" t="s">
        <v>2062</v>
      </c>
      <c r="AF528" s="19"/>
      <c r="AG528" s="19"/>
      <c r="AH528" s="19"/>
      <c r="AI528" s="19">
        <v>37</v>
      </c>
      <c r="AJ528" s="19">
        <v>62</v>
      </c>
      <c r="AK528" s="19"/>
      <c r="AL528" s="19"/>
      <c r="AM528" s="19"/>
      <c r="AN528" s="19"/>
      <c r="AO528" s="19"/>
      <c r="AP528" s="229"/>
      <c r="AQ528" s="200"/>
      <c r="AR528" s="219"/>
      <c r="AS528" s="220"/>
      <c r="AT528" s="221"/>
      <c r="AU528" s="222"/>
      <c r="AV528" s="222"/>
      <c r="AW528" s="230">
        <v>6</v>
      </c>
      <c r="AX528" s="204"/>
      <c r="AY528" s="346">
        <v>1068</v>
      </c>
      <c r="AZ528" s="13">
        <v>4</v>
      </c>
      <c r="BA528" s="31">
        <v>0</v>
      </c>
      <c r="BB528" s="37">
        <v>4</v>
      </c>
      <c r="BC528" s="15"/>
      <c r="BD528" s="33">
        <v>5</v>
      </c>
      <c r="BE528" s="32"/>
      <c r="BF528" s="32"/>
      <c r="BG528" s="32" t="s">
        <v>132</v>
      </c>
      <c r="BH528" s="36">
        <v>471</v>
      </c>
      <c r="BI528" s="15">
        <v>1</v>
      </c>
      <c r="BJ528" s="79">
        <v>708</v>
      </c>
      <c r="BK528" s="22" t="s">
        <v>32</v>
      </c>
      <c r="BL528" s="20">
        <v>2017</v>
      </c>
      <c r="BM528" s="21" t="s">
        <v>30</v>
      </c>
      <c r="BN528" s="21" t="s">
        <v>30</v>
      </c>
      <c r="BO528" s="15"/>
      <c r="BP528" s="15"/>
      <c r="BQ528" s="15"/>
      <c r="BR528" s="15"/>
      <c r="BS528" s="15"/>
    </row>
    <row r="529" spans="1:71" ht="26.1" customHeight="1" x14ac:dyDescent="0.2">
      <c r="A529" s="370">
        <v>1378</v>
      </c>
      <c r="B529" s="370"/>
      <c r="C529" s="197"/>
      <c r="D529" s="370">
        <v>1448</v>
      </c>
      <c r="E529" s="370"/>
      <c r="F529" s="419">
        <v>4</v>
      </c>
      <c r="G529" s="371">
        <v>1</v>
      </c>
      <c r="H529" s="372">
        <v>491</v>
      </c>
      <c r="I529" s="272" t="s">
        <v>205</v>
      </c>
      <c r="J529" s="197" t="s">
        <v>250</v>
      </c>
      <c r="K529" s="26" t="s">
        <v>1642</v>
      </c>
      <c r="L529" s="399">
        <v>1646</v>
      </c>
      <c r="M529" s="219">
        <v>3</v>
      </c>
      <c r="N529" s="329">
        <v>3</v>
      </c>
      <c r="O529" s="401">
        <v>6</v>
      </c>
      <c r="P529" s="387"/>
      <c r="Q529" s="388"/>
      <c r="R529" s="389"/>
      <c r="S529" s="411"/>
      <c r="T529" s="404"/>
      <c r="U529" s="24"/>
      <c r="V529" s="32"/>
      <c r="W529" s="32"/>
      <c r="X529" s="19">
        <v>6</v>
      </c>
      <c r="Y529" s="19"/>
      <c r="Z529" s="19">
        <v>0</v>
      </c>
      <c r="AA529" s="19">
        <v>3</v>
      </c>
      <c r="AB529" s="19">
        <v>2</v>
      </c>
      <c r="AC529" s="250"/>
      <c r="AD529" s="19" t="s">
        <v>286</v>
      </c>
      <c r="AE529" s="32" t="s">
        <v>2062</v>
      </c>
      <c r="AF529" s="19"/>
      <c r="AG529" s="19"/>
      <c r="AH529" s="19"/>
      <c r="AI529" s="19">
        <v>37</v>
      </c>
      <c r="AJ529" s="19">
        <v>70</v>
      </c>
      <c r="AK529" s="19"/>
      <c r="AL529" s="19"/>
      <c r="AM529" s="19"/>
      <c r="AN529" s="19"/>
      <c r="AO529" s="19"/>
      <c r="AP529" s="229"/>
      <c r="AQ529" s="200"/>
      <c r="AR529" s="219"/>
      <c r="AS529" s="220"/>
      <c r="AT529" s="221"/>
      <c r="AU529" s="222"/>
      <c r="AV529" s="222"/>
      <c r="AW529" s="222"/>
      <c r="AX529" s="204"/>
      <c r="AY529" s="346">
        <v>1068</v>
      </c>
      <c r="AZ529" s="13">
        <v>4</v>
      </c>
      <c r="BA529" s="31">
        <v>0</v>
      </c>
      <c r="BB529" s="37">
        <v>4</v>
      </c>
      <c r="BC529" s="15"/>
      <c r="BD529" s="33">
        <v>5</v>
      </c>
      <c r="BE529" s="32"/>
      <c r="BF529" s="32"/>
      <c r="BG529" s="32" t="s">
        <v>132</v>
      </c>
      <c r="BH529" s="36">
        <v>471</v>
      </c>
      <c r="BI529" s="15">
        <v>1</v>
      </c>
      <c r="BJ529" s="79">
        <v>708</v>
      </c>
      <c r="BK529" s="22" t="s">
        <v>32</v>
      </c>
      <c r="BL529" s="20">
        <v>2017</v>
      </c>
      <c r="BM529" s="21" t="s">
        <v>30</v>
      </c>
      <c r="BN529" s="21" t="s">
        <v>30</v>
      </c>
      <c r="BO529" s="15"/>
      <c r="BP529" s="15"/>
      <c r="BQ529" s="15"/>
      <c r="BR529" s="15"/>
      <c r="BS529" s="15"/>
    </row>
    <row r="530" spans="1:71" ht="26.1" customHeight="1" x14ac:dyDescent="0.2">
      <c r="A530" s="370">
        <v>1379</v>
      </c>
      <c r="B530" s="370"/>
      <c r="C530" s="197"/>
      <c r="D530" s="370">
        <v>1449</v>
      </c>
      <c r="E530" s="370"/>
      <c r="F530" s="419">
        <v>4</v>
      </c>
      <c r="G530" s="371">
        <v>1</v>
      </c>
      <c r="H530" s="372">
        <v>492</v>
      </c>
      <c r="I530" s="272" t="s">
        <v>205</v>
      </c>
      <c r="J530" s="197" t="s">
        <v>250</v>
      </c>
      <c r="K530" s="26" t="s">
        <v>1643</v>
      </c>
      <c r="L530" s="399">
        <v>1646</v>
      </c>
      <c r="M530" s="219"/>
      <c r="N530" s="329"/>
      <c r="O530" s="401"/>
      <c r="P530" s="387"/>
      <c r="Q530" s="388"/>
      <c r="R530" s="389"/>
      <c r="S530" s="411"/>
      <c r="T530" s="404"/>
      <c r="U530" s="24"/>
      <c r="V530" s="32"/>
      <c r="W530" s="32"/>
      <c r="X530" s="19">
        <v>6</v>
      </c>
      <c r="Y530" s="19"/>
      <c r="Z530" s="19">
        <v>0</v>
      </c>
      <c r="AA530" s="19">
        <v>3</v>
      </c>
      <c r="AB530" s="19">
        <v>2</v>
      </c>
      <c r="AC530" s="250"/>
      <c r="AD530" s="19" t="s">
        <v>286</v>
      </c>
      <c r="AE530" s="32" t="s">
        <v>2062</v>
      </c>
      <c r="AF530" s="19"/>
      <c r="AG530" s="19"/>
      <c r="AH530" s="19"/>
      <c r="AI530" s="19">
        <v>37</v>
      </c>
      <c r="AJ530" s="19">
        <v>70</v>
      </c>
      <c r="AK530" s="19"/>
      <c r="AL530" s="19"/>
      <c r="AM530" s="19"/>
      <c r="AN530" s="19"/>
      <c r="AO530" s="19"/>
      <c r="AP530" s="229"/>
      <c r="AQ530" s="200"/>
      <c r="AR530" s="219"/>
      <c r="AS530" s="220"/>
      <c r="AT530" s="221"/>
      <c r="AU530" s="222"/>
      <c r="AV530" s="222"/>
      <c r="AW530" s="222"/>
      <c r="AX530" s="204"/>
      <c r="AY530" s="346">
        <v>1068</v>
      </c>
      <c r="AZ530" s="13">
        <v>4</v>
      </c>
      <c r="BA530" s="31">
        <v>0</v>
      </c>
      <c r="BB530" s="37">
        <v>4</v>
      </c>
      <c r="BC530" s="15"/>
      <c r="BD530" s="33">
        <v>5</v>
      </c>
      <c r="BE530" s="32"/>
      <c r="BF530" s="32"/>
      <c r="BG530" s="32" t="s">
        <v>132</v>
      </c>
      <c r="BH530" s="36">
        <v>471</v>
      </c>
      <c r="BI530" s="15">
        <v>1</v>
      </c>
      <c r="BJ530" s="79">
        <v>708</v>
      </c>
      <c r="BK530" s="22" t="s">
        <v>32</v>
      </c>
      <c r="BL530" s="20">
        <v>2017</v>
      </c>
      <c r="BM530" s="21" t="s">
        <v>30</v>
      </c>
      <c r="BN530" s="21" t="s">
        <v>30</v>
      </c>
      <c r="BO530" s="15"/>
      <c r="BP530" s="15"/>
      <c r="BQ530" s="15"/>
      <c r="BR530" s="15"/>
      <c r="BS530" s="15"/>
    </row>
    <row r="531" spans="1:71" ht="26.1" customHeight="1" x14ac:dyDescent="0.2">
      <c r="A531" s="370">
        <v>1380</v>
      </c>
      <c r="B531" s="370"/>
      <c r="C531" s="197"/>
      <c r="D531" s="370">
        <v>1450</v>
      </c>
      <c r="E531" s="370"/>
      <c r="F531" s="419">
        <v>4</v>
      </c>
      <c r="G531" s="371">
        <v>1</v>
      </c>
      <c r="H531" s="372">
        <v>493</v>
      </c>
      <c r="I531" s="272" t="s">
        <v>205</v>
      </c>
      <c r="J531" s="197" t="s">
        <v>250</v>
      </c>
      <c r="K531" s="26" t="s">
        <v>1644</v>
      </c>
      <c r="L531" s="399">
        <v>1646</v>
      </c>
      <c r="M531" s="219"/>
      <c r="N531" s="329"/>
      <c r="O531" s="401"/>
      <c r="P531" s="387"/>
      <c r="Q531" s="388"/>
      <c r="R531" s="389"/>
      <c r="S531" s="411"/>
      <c r="T531" s="404"/>
      <c r="U531" s="24"/>
      <c r="V531" s="32"/>
      <c r="W531" s="32"/>
      <c r="X531" s="19">
        <v>6</v>
      </c>
      <c r="Y531" s="19"/>
      <c r="Z531" s="19">
        <v>0</v>
      </c>
      <c r="AA531" s="19">
        <v>3</v>
      </c>
      <c r="AB531" s="19">
        <v>2</v>
      </c>
      <c r="AC531" s="250"/>
      <c r="AD531" s="19" t="s">
        <v>286</v>
      </c>
      <c r="AE531" s="32" t="s">
        <v>2062</v>
      </c>
      <c r="AF531" s="19"/>
      <c r="AG531" s="19"/>
      <c r="AH531" s="19"/>
      <c r="AI531" s="19">
        <v>37</v>
      </c>
      <c r="AJ531" s="19">
        <v>70</v>
      </c>
      <c r="AK531" s="19"/>
      <c r="AL531" s="19"/>
      <c r="AM531" s="19"/>
      <c r="AN531" s="19"/>
      <c r="AO531" s="19"/>
      <c r="AP531" s="229"/>
      <c r="AQ531" s="200"/>
      <c r="AR531" s="219"/>
      <c r="AS531" s="220"/>
      <c r="AT531" s="221"/>
      <c r="AU531" s="222"/>
      <c r="AV531" s="222"/>
      <c r="AW531" s="222"/>
      <c r="AX531" s="204"/>
      <c r="AY531" s="346">
        <v>1068</v>
      </c>
      <c r="AZ531" s="13">
        <v>4</v>
      </c>
      <c r="BA531" s="31">
        <v>0</v>
      </c>
      <c r="BB531" s="37">
        <v>4</v>
      </c>
      <c r="BC531" s="15"/>
      <c r="BD531" s="33">
        <v>5</v>
      </c>
      <c r="BE531" s="32"/>
      <c r="BF531" s="32"/>
      <c r="BG531" s="32" t="s">
        <v>132</v>
      </c>
      <c r="BH531" s="36">
        <v>471</v>
      </c>
      <c r="BI531" s="15">
        <v>1</v>
      </c>
      <c r="BJ531" s="79">
        <v>708</v>
      </c>
      <c r="BK531" s="22" t="s">
        <v>32</v>
      </c>
      <c r="BL531" s="20">
        <v>2017</v>
      </c>
      <c r="BM531" s="21" t="s">
        <v>30</v>
      </c>
      <c r="BN531" s="21" t="s">
        <v>30</v>
      </c>
      <c r="BO531" s="15"/>
      <c r="BP531" s="15"/>
      <c r="BQ531" s="15"/>
      <c r="BR531" s="15"/>
      <c r="BS531" s="15"/>
    </row>
    <row r="532" spans="1:71" s="51" customFormat="1" ht="26.1" customHeight="1" x14ac:dyDescent="0.2">
      <c r="A532" s="370">
        <v>1381</v>
      </c>
      <c r="B532" s="370"/>
      <c r="C532" s="197"/>
      <c r="D532" s="370">
        <v>1451</v>
      </c>
      <c r="E532" s="370"/>
      <c r="F532" s="419">
        <v>4</v>
      </c>
      <c r="G532" s="371">
        <v>1</v>
      </c>
      <c r="H532" s="372" t="s">
        <v>1103</v>
      </c>
      <c r="I532" s="338" t="s">
        <v>26</v>
      </c>
      <c r="J532" s="362"/>
      <c r="K532" s="26" t="s">
        <v>26</v>
      </c>
      <c r="L532" s="399">
        <v>1903</v>
      </c>
      <c r="M532" s="219"/>
      <c r="N532" s="329"/>
      <c r="O532" s="401"/>
      <c r="P532" s="387"/>
      <c r="Q532" s="388"/>
      <c r="R532" s="389"/>
      <c r="S532" s="411"/>
      <c r="T532" s="404"/>
      <c r="U532" s="24" t="s">
        <v>286</v>
      </c>
      <c r="V532" s="32">
        <v>1</v>
      </c>
      <c r="W532" s="32"/>
      <c r="X532" s="19">
        <v>4</v>
      </c>
      <c r="Y532" s="19"/>
      <c r="Z532" s="19">
        <v>0</v>
      </c>
      <c r="AA532" s="19">
        <v>2</v>
      </c>
      <c r="AB532" s="19">
        <v>1</v>
      </c>
      <c r="AC532" s="250"/>
      <c r="AD532" s="427"/>
      <c r="AE532" s="79"/>
      <c r="AF532" s="427"/>
      <c r="AG532" s="427"/>
      <c r="AH532" s="427"/>
      <c r="AI532" s="423"/>
      <c r="AJ532" s="423"/>
      <c r="AK532" s="19"/>
      <c r="AL532" s="19"/>
      <c r="AM532" s="19"/>
      <c r="AN532" s="19"/>
      <c r="AO532" s="19"/>
      <c r="AP532" s="229"/>
      <c r="AQ532" s="200"/>
      <c r="AR532" s="219"/>
      <c r="AS532" s="220"/>
      <c r="AT532" s="221"/>
      <c r="AU532" s="222"/>
      <c r="AV532" s="222"/>
      <c r="AW532" s="223"/>
      <c r="AX532" s="204"/>
      <c r="AY532" s="346"/>
      <c r="AZ532" s="13"/>
      <c r="BA532" s="363"/>
      <c r="BB532" s="37"/>
      <c r="BC532" s="15"/>
      <c r="BD532" s="33"/>
      <c r="BE532" s="32"/>
      <c r="BF532" s="32"/>
      <c r="BG532" s="32"/>
      <c r="BH532" s="36"/>
      <c r="BI532" s="15"/>
      <c r="BJ532" s="79"/>
      <c r="BK532" s="22"/>
      <c r="BL532" s="20"/>
      <c r="BM532" s="21"/>
      <c r="BN532" s="21"/>
      <c r="BO532" s="15"/>
      <c r="BP532" s="15"/>
      <c r="BQ532" s="15"/>
      <c r="BR532" s="15"/>
      <c r="BS532" s="15"/>
    </row>
    <row r="533" spans="1:71" s="51" customFormat="1" ht="26.1" customHeight="1" x14ac:dyDescent="0.2">
      <c r="A533" s="370">
        <v>1382</v>
      </c>
      <c r="B533" s="370"/>
      <c r="C533" s="197"/>
      <c r="D533" s="370">
        <v>1452</v>
      </c>
      <c r="E533" s="370"/>
      <c r="F533" s="419">
        <v>4</v>
      </c>
      <c r="G533" s="371">
        <v>1</v>
      </c>
      <c r="H533" s="372" t="s">
        <v>1105</v>
      </c>
      <c r="I533" s="338" t="s">
        <v>1140</v>
      </c>
      <c r="J533" s="362"/>
      <c r="K533" s="26" t="s">
        <v>1140</v>
      </c>
      <c r="L533" s="399">
        <v>29</v>
      </c>
      <c r="M533" s="219"/>
      <c r="N533" s="329"/>
      <c r="O533" s="401"/>
      <c r="P533" s="387"/>
      <c r="Q533" s="388"/>
      <c r="R533" s="389"/>
      <c r="S533" s="411"/>
      <c r="T533" s="404"/>
      <c r="U533" s="24">
        <v>4</v>
      </c>
      <c r="V533" s="32">
        <v>5</v>
      </c>
      <c r="W533" s="32"/>
      <c r="X533" s="19">
        <v>2</v>
      </c>
      <c r="Y533" s="19">
        <v>8</v>
      </c>
      <c r="Z533" s="19" t="s">
        <v>282</v>
      </c>
      <c r="AA533" s="19">
        <v>1</v>
      </c>
      <c r="AB533" s="19">
        <v>1</v>
      </c>
      <c r="AC533" s="250"/>
      <c r="AD533" s="427"/>
      <c r="AE533" s="79"/>
      <c r="AF533" s="427"/>
      <c r="AG533" s="427"/>
      <c r="AH533" s="427"/>
      <c r="AI533" s="423"/>
      <c r="AJ533" s="423"/>
      <c r="AK533" s="19"/>
      <c r="AL533" s="19"/>
      <c r="AM533" s="19"/>
      <c r="AN533" s="19"/>
      <c r="AO533" s="19"/>
      <c r="AP533" s="229"/>
      <c r="AQ533" s="200"/>
      <c r="AR533" s="219"/>
      <c r="AS533" s="220"/>
      <c r="AT533" s="221"/>
      <c r="AU533" s="222"/>
      <c r="AV533" s="222"/>
      <c r="AW533" s="223"/>
      <c r="AX533" s="204"/>
      <c r="AY533" s="346"/>
      <c r="AZ533" s="13"/>
      <c r="BA533" s="363"/>
      <c r="BB533" s="37"/>
      <c r="BC533" s="15"/>
      <c r="BD533" s="33"/>
      <c r="BE533" s="32"/>
      <c r="BF533" s="32"/>
      <c r="BG533" s="32"/>
      <c r="BH533" s="36"/>
      <c r="BI533" s="15"/>
      <c r="BJ533" s="79"/>
      <c r="BK533" s="22"/>
      <c r="BL533" s="20"/>
      <c r="BM533" s="21"/>
      <c r="BN533" s="21"/>
      <c r="BO533" s="15"/>
      <c r="BP533" s="15"/>
      <c r="BQ533" s="15"/>
      <c r="BR533" s="15"/>
      <c r="BS533" s="15"/>
    </row>
    <row r="534" spans="1:71" s="51" customFormat="1" ht="26.1" customHeight="1" x14ac:dyDescent="0.2">
      <c r="A534" s="370">
        <v>1383</v>
      </c>
      <c r="B534" s="370"/>
      <c r="C534" s="197"/>
      <c r="D534" s="370">
        <v>1453</v>
      </c>
      <c r="E534" s="370"/>
      <c r="F534" s="419">
        <v>4</v>
      </c>
      <c r="G534" s="371">
        <v>1</v>
      </c>
      <c r="H534" s="270" t="s">
        <v>1107</v>
      </c>
      <c r="I534" s="301" t="s">
        <v>284</v>
      </c>
      <c r="J534" s="197"/>
      <c r="K534" s="26" t="s">
        <v>284</v>
      </c>
      <c r="L534" s="399">
        <v>1915</v>
      </c>
      <c r="M534" s="219"/>
      <c r="N534" s="329"/>
      <c r="O534" s="401"/>
      <c r="P534" s="384"/>
      <c r="Q534" s="385"/>
      <c r="R534" s="386"/>
      <c r="S534" s="411"/>
      <c r="T534" s="401"/>
      <c r="U534" s="24" t="s">
        <v>287</v>
      </c>
      <c r="V534" s="32">
        <v>1</v>
      </c>
      <c r="W534" s="28" t="s">
        <v>288</v>
      </c>
      <c r="X534" s="19">
        <v>6</v>
      </c>
      <c r="Y534" s="19"/>
      <c r="Z534" s="19">
        <v>0</v>
      </c>
      <c r="AA534" s="19">
        <v>3</v>
      </c>
      <c r="AB534" s="19">
        <v>2</v>
      </c>
      <c r="AC534" s="250"/>
      <c r="AD534" s="427"/>
      <c r="AE534" s="79"/>
      <c r="AF534" s="427"/>
      <c r="AG534" s="427"/>
      <c r="AH534" s="427"/>
      <c r="AI534" s="423"/>
      <c r="AJ534" s="423"/>
      <c r="AK534" s="19"/>
      <c r="AL534" s="19"/>
      <c r="AM534" s="19"/>
      <c r="AN534" s="19"/>
      <c r="AO534" s="19"/>
      <c r="AP534" s="273"/>
      <c r="AQ534" s="200"/>
      <c r="AR534" s="222"/>
      <c r="AS534" s="329"/>
      <c r="AT534" s="221"/>
      <c r="AU534" s="222"/>
      <c r="AV534" s="222"/>
      <c r="AW534" s="222"/>
      <c r="AX534" s="204"/>
      <c r="AY534" s="346"/>
      <c r="AZ534" s="13"/>
      <c r="BA534" s="363"/>
      <c r="BB534" s="37"/>
      <c r="BC534" s="15"/>
      <c r="BD534" s="33"/>
      <c r="BE534" s="32"/>
      <c r="BF534" s="32"/>
      <c r="BG534" s="32"/>
      <c r="BH534" s="36"/>
      <c r="BI534" s="15"/>
      <c r="BJ534" s="79"/>
      <c r="BK534" s="22"/>
      <c r="BL534" s="20"/>
      <c r="BM534" s="21"/>
      <c r="BN534" s="21"/>
      <c r="BO534" s="15"/>
      <c r="BP534" s="15"/>
      <c r="BQ534" s="15"/>
      <c r="BR534" s="15"/>
      <c r="BS534" s="15"/>
    </row>
    <row r="535" spans="1:71" s="51" customFormat="1" ht="26.1" customHeight="1" x14ac:dyDescent="0.2">
      <c r="A535" s="370">
        <v>1384</v>
      </c>
      <c r="B535" s="370"/>
      <c r="C535" s="197"/>
      <c r="D535" s="370">
        <v>1454</v>
      </c>
      <c r="E535" s="370"/>
      <c r="F535" s="419">
        <v>4</v>
      </c>
      <c r="G535" s="371">
        <v>1</v>
      </c>
      <c r="H535" s="270" t="s">
        <v>1110</v>
      </c>
      <c r="I535" s="301" t="s">
        <v>1096</v>
      </c>
      <c r="J535" s="197"/>
      <c r="K535" s="26" t="s">
        <v>1096</v>
      </c>
      <c r="L535" s="399">
        <v>1921</v>
      </c>
      <c r="M535" s="219"/>
      <c r="N535" s="329"/>
      <c r="O535" s="401"/>
      <c r="P535" s="384"/>
      <c r="Q535" s="385"/>
      <c r="R535" s="386"/>
      <c r="S535" s="411"/>
      <c r="T535" s="401"/>
      <c r="U535" s="24" t="s">
        <v>287</v>
      </c>
      <c r="V535" s="32">
        <v>4</v>
      </c>
      <c r="W535" s="32"/>
      <c r="X535" s="19">
        <v>6</v>
      </c>
      <c r="Y535" s="19"/>
      <c r="Z535" s="19">
        <v>0</v>
      </c>
      <c r="AA535" s="19">
        <v>3</v>
      </c>
      <c r="AB535" s="19">
        <v>2</v>
      </c>
      <c r="AC535" s="250"/>
      <c r="AD535" s="427"/>
      <c r="AE535" s="79"/>
      <c r="AF535" s="427"/>
      <c r="AG535" s="427"/>
      <c r="AH535" s="427"/>
      <c r="AI535" s="423"/>
      <c r="AJ535" s="423"/>
      <c r="AK535" s="19"/>
      <c r="AL535" s="19"/>
      <c r="AM535" s="19"/>
      <c r="AN535" s="19"/>
      <c r="AO535" s="19"/>
      <c r="AP535" s="273"/>
      <c r="AQ535" s="200"/>
      <c r="AR535" s="222"/>
      <c r="AS535" s="329"/>
      <c r="AT535" s="221"/>
      <c r="AU535" s="222"/>
      <c r="AV535" s="222"/>
      <c r="AW535" s="222"/>
      <c r="AX535" s="204"/>
      <c r="AY535" s="346"/>
      <c r="AZ535" s="13"/>
      <c r="BA535" s="363"/>
      <c r="BB535" s="37"/>
      <c r="BC535" s="15"/>
      <c r="BD535" s="33"/>
      <c r="BE535" s="32"/>
      <c r="BF535" s="32"/>
      <c r="BG535" s="32"/>
      <c r="BH535" s="36"/>
      <c r="BI535" s="15"/>
      <c r="BJ535" s="79"/>
      <c r="BK535" s="22"/>
      <c r="BL535" s="20"/>
      <c r="BM535" s="21"/>
      <c r="BN535" s="21"/>
      <c r="BO535" s="15"/>
      <c r="BP535" s="15"/>
      <c r="BQ535" s="15"/>
      <c r="BR535" s="15"/>
      <c r="BS535" s="15"/>
    </row>
    <row r="536" spans="1:71" ht="26.1" customHeight="1" x14ac:dyDescent="0.2">
      <c r="A536" s="370">
        <v>1385</v>
      </c>
      <c r="B536" s="370"/>
      <c r="C536" s="357"/>
      <c r="D536" s="370">
        <v>1455</v>
      </c>
      <c r="E536" s="370"/>
      <c r="F536" s="419">
        <v>4</v>
      </c>
      <c r="G536" s="371">
        <v>1</v>
      </c>
      <c r="H536" s="372">
        <v>494</v>
      </c>
      <c r="I536" s="197" t="s">
        <v>205</v>
      </c>
      <c r="J536" s="357" t="s">
        <v>251</v>
      </c>
      <c r="K536" s="26" t="s">
        <v>1645</v>
      </c>
      <c r="L536" s="399">
        <v>1647</v>
      </c>
      <c r="M536" s="200">
        <v>2</v>
      </c>
      <c r="N536" s="329">
        <v>0</v>
      </c>
      <c r="O536" s="401">
        <v>2</v>
      </c>
      <c r="P536" s="345">
        <v>163</v>
      </c>
      <c r="Q536" s="390">
        <v>61</v>
      </c>
      <c r="R536" s="391">
        <v>224</v>
      </c>
      <c r="S536" s="412" t="s">
        <v>1003</v>
      </c>
      <c r="T536" s="403" t="s">
        <v>27</v>
      </c>
      <c r="U536" s="55"/>
      <c r="V536" s="32"/>
      <c r="W536" s="32"/>
      <c r="X536" s="32">
        <v>6</v>
      </c>
      <c r="Y536" s="32"/>
      <c r="Z536" s="19">
        <v>0</v>
      </c>
      <c r="AA536" s="32">
        <v>3</v>
      </c>
      <c r="AB536" s="32">
        <v>2</v>
      </c>
      <c r="AC536" s="252" t="s">
        <v>1124</v>
      </c>
      <c r="AD536" s="19" t="s">
        <v>286</v>
      </c>
      <c r="AE536" s="32" t="s">
        <v>2066</v>
      </c>
      <c r="AF536" s="19"/>
      <c r="AG536" s="19"/>
      <c r="AH536" s="19">
        <v>1</v>
      </c>
      <c r="AI536" s="19">
        <v>40</v>
      </c>
      <c r="AJ536" s="19">
        <v>70</v>
      </c>
      <c r="AK536" s="32"/>
      <c r="AL536" s="32"/>
      <c r="AM536" s="32"/>
      <c r="AN536" s="32"/>
      <c r="AO536" s="32"/>
      <c r="AP536" s="321">
        <v>6</v>
      </c>
      <c r="AQ536" s="263">
        <v>40</v>
      </c>
      <c r="AR536" s="219">
        <v>70</v>
      </c>
      <c r="AS536" s="220">
        <v>45</v>
      </c>
      <c r="AT536" s="224">
        <v>4</v>
      </c>
      <c r="AU536" s="222">
        <v>25</v>
      </c>
      <c r="AV536" s="230">
        <v>13</v>
      </c>
      <c r="AW536" s="223">
        <v>1</v>
      </c>
      <c r="AX536" s="204">
        <v>11</v>
      </c>
      <c r="AY536" s="345" t="s">
        <v>1091</v>
      </c>
      <c r="AZ536" s="13">
        <v>19</v>
      </c>
      <c r="BA536" s="13">
        <v>6</v>
      </c>
      <c r="BB536" s="37">
        <v>13</v>
      </c>
      <c r="BC536" s="15"/>
      <c r="BD536" s="15">
        <v>17</v>
      </c>
      <c r="BE536" s="32"/>
      <c r="BF536" s="32"/>
      <c r="BG536" s="32" t="s">
        <v>133</v>
      </c>
      <c r="BH536" s="36">
        <v>471</v>
      </c>
      <c r="BI536" s="15">
        <v>2</v>
      </c>
      <c r="BJ536" s="32">
        <v>709</v>
      </c>
      <c r="BK536" s="22" t="s">
        <v>32</v>
      </c>
      <c r="BL536" s="20">
        <v>2017</v>
      </c>
      <c r="BM536" s="21" t="s">
        <v>30</v>
      </c>
      <c r="BN536" s="21" t="s">
        <v>30</v>
      </c>
      <c r="BO536" s="15"/>
      <c r="BP536" s="15"/>
      <c r="BQ536" s="15"/>
      <c r="BR536" s="15"/>
      <c r="BS536" s="15"/>
    </row>
    <row r="537" spans="1:71" ht="26.1" customHeight="1" x14ac:dyDescent="0.2">
      <c r="A537" s="370">
        <v>1386</v>
      </c>
      <c r="B537" s="370"/>
      <c r="C537" s="197"/>
      <c r="D537" s="370">
        <v>1456</v>
      </c>
      <c r="E537" s="370"/>
      <c r="F537" s="419">
        <v>4</v>
      </c>
      <c r="G537" s="371">
        <v>1</v>
      </c>
      <c r="H537" s="372">
        <v>495</v>
      </c>
      <c r="I537" s="197" t="s">
        <v>205</v>
      </c>
      <c r="J537" s="197" t="s">
        <v>251</v>
      </c>
      <c r="K537" s="26" t="s">
        <v>1646</v>
      </c>
      <c r="L537" s="399">
        <v>1647</v>
      </c>
      <c r="M537" s="200"/>
      <c r="N537" s="206"/>
      <c r="O537" s="204"/>
      <c r="P537" s="345"/>
      <c r="Q537" s="390"/>
      <c r="R537" s="391"/>
      <c r="S537" s="412" t="s">
        <v>1003</v>
      </c>
      <c r="T537" s="404"/>
      <c r="U537" s="55"/>
      <c r="V537" s="32"/>
      <c r="W537" s="32"/>
      <c r="X537" s="32">
        <v>6</v>
      </c>
      <c r="Y537" s="32"/>
      <c r="Z537" s="19">
        <v>0</v>
      </c>
      <c r="AA537" s="32">
        <v>3</v>
      </c>
      <c r="AB537" s="32">
        <v>2</v>
      </c>
      <c r="AC537" s="252"/>
      <c r="AD537" s="19" t="s">
        <v>286</v>
      </c>
      <c r="AE537" s="32" t="s">
        <v>2066</v>
      </c>
      <c r="AF537" s="19"/>
      <c r="AG537" s="19"/>
      <c r="AH537" s="19">
        <v>1</v>
      </c>
      <c r="AI537" s="19">
        <v>40</v>
      </c>
      <c r="AJ537" s="19">
        <v>70</v>
      </c>
      <c r="AK537" s="32"/>
      <c r="AL537" s="32"/>
      <c r="AM537" s="32"/>
      <c r="AN537" s="32"/>
      <c r="AO537" s="32"/>
      <c r="AP537" s="321">
        <v>6</v>
      </c>
      <c r="AQ537" s="263">
        <v>40</v>
      </c>
      <c r="AR537" s="219">
        <v>70</v>
      </c>
      <c r="AS537" s="220">
        <v>45</v>
      </c>
      <c r="AT537" s="224">
        <v>4</v>
      </c>
      <c r="AU537" s="222">
        <v>25</v>
      </c>
      <c r="AV537" s="230">
        <v>13</v>
      </c>
      <c r="AW537" s="223">
        <v>1</v>
      </c>
      <c r="AX537" s="204">
        <v>11</v>
      </c>
      <c r="AY537" s="345" t="s">
        <v>1091</v>
      </c>
      <c r="AZ537" s="13">
        <v>19</v>
      </c>
      <c r="BA537" s="13">
        <v>6</v>
      </c>
      <c r="BB537" s="37">
        <v>13</v>
      </c>
      <c r="BC537" s="15"/>
      <c r="BD537" s="15">
        <v>17</v>
      </c>
      <c r="BE537" s="32"/>
      <c r="BF537" s="32"/>
      <c r="BG537" s="32" t="s">
        <v>133</v>
      </c>
      <c r="BH537" s="36">
        <v>471</v>
      </c>
      <c r="BI537" s="15">
        <v>2</v>
      </c>
      <c r="BJ537" s="32">
        <v>709</v>
      </c>
      <c r="BK537" s="22" t="s">
        <v>32</v>
      </c>
      <c r="BL537" s="20">
        <v>2017</v>
      </c>
      <c r="BM537" s="21" t="s">
        <v>30</v>
      </c>
      <c r="BN537" s="21" t="s">
        <v>30</v>
      </c>
      <c r="BO537" s="15"/>
      <c r="BP537" s="15"/>
      <c r="BQ537" s="15"/>
      <c r="BR537" s="15"/>
      <c r="BS537" s="15"/>
    </row>
    <row r="538" spans="1:71" ht="26.1" customHeight="1" x14ac:dyDescent="0.2">
      <c r="A538" s="370">
        <v>1387</v>
      </c>
      <c r="B538" s="370"/>
      <c r="C538" s="197"/>
      <c r="D538" s="370">
        <v>1457</v>
      </c>
      <c r="E538" s="370"/>
      <c r="F538" s="419">
        <v>4</v>
      </c>
      <c r="G538" s="371">
        <v>1</v>
      </c>
      <c r="H538" s="372">
        <v>496</v>
      </c>
      <c r="I538" s="197" t="s">
        <v>205</v>
      </c>
      <c r="J538" s="197" t="s">
        <v>251</v>
      </c>
      <c r="K538" s="26" t="s">
        <v>1647</v>
      </c>
      <c r="L538" s="399">
        <v>1648</v>
      </c>
      <c r="M538" s="200">
        <v>3</v>
      </c>
      <c r="N538" s="329">
        <v>0</v>
      </c>
      <c r="O538" s="401">
        <v>3</v>
      </c>
      <c r="P538" s="345"/>
      <c r="Q538" s="390"/>
      <c r="R538" s="391"/>
      <c r="S538" s="412" t="s">
        <v>1005</v>
      </c>
      <c r="T538" s="334"/>
      <c r="U538" s="55"/>
      <c r="V538" s="32"/>
      <c r="W538" s="32"/>
      <c r="X538" s="32">
        <v>6</v>
      </c>
      <c r="Y538" s="32"/>
      <c r="Z538" s="19">
        <v>0</v>
      </c>
      <c r="AA538" s="32">
        <v>3</v>
      </c>
      <c r="AB538" s="32">
        <v>2</v>
      </c>
      <c r="AC538" s="252"/>
      <c r="AD538" s="19" t="s">
        <v>287</v>
      </c>
      <c r="AE538" s="32" t="s">
        <v>2063</v>
      </c>
      <c r="AF538" s="19"/>
      <c r="AG538" s="19"/>
      <c r="AH538" s="19"/>
      <c r="AI538" s="19">
        <v>37</v>
      </c>
      <c r="AJ538" s="19">
        <v>62</v>
      </c>
      <c r="AK538" s="32"/>
      <c r="AL538" s="32"/>
      <c r="AM538" s="32"/>
      <c r="AN538" s="32"/>
      <c r="AO538" s="32"/>
      <c r="AP538" s="200">
        <v>30</v>
      </c>
      <c r="AQ538" s="263">
        <v>40</v>
      </c>
      <c r="AR538" s="200"/>
      <c r="AS538" s="328"/>
      <c r="AT538" s="207"/>
      <c r="AU538" s="207"/>
      <c r="AV538" s="204"/>
      <c r="AW538" s="28">
        <v>1</v>
      </c>
      <c r="AX538" s="204"/>
      <c r="AY538" s="345" t="s">
        <v>1091</v>
      </c>
      <c r="AZ538" s="13">
        <v>19</v>
      </c>
      <c r="BA538" s="13">
        <v>6</v>
      </c>
      <c r="BB538" s="37">
        <v>13</v>
      </c>
      <c r="BC538" s="15"/>
      <c r="BD538" s="15">
        <v>17</v>
      </c>
      <c r="BE538" s="32"/>
      <c r="BF538" s="32"/>
      <c r="BG538" s="32" t="s">
        <v>133</v>
      </c>
      <c r="BH538" s="36">
        <v>471</v>
      </c>
      <c r="BI538" s="15">
        <v>2</v>
      </c>
      <c r="BJ538" s="32">
        <v>709</v>
      </c>
      <c r="BK538" s="22" t="s">
        <v>32</v>
      </c>
      <c r="BL538" s="20">
        <v>2017</v>
      </c>
      <c r="BM538" s="21" t="s">
        <v>30</v>
      </c>
      <c r="BN538" s="21" t="s">
        <v>30</v>
      </c>
      <c r="BO538" s="15"/>
      <c r="BP538" s="15"/>
      <c r="BQ538" s="15"/>
      <c r="BR538" s="15"/>
      <c r="BS538" s="15"/>
    </row>
    <row r="539" spans="1:71" ht="26.1" customHeight="1" x14ac:dyDescent="0.2">
      <c r="A539" s="370">
        <v>1388</v>
      </c>
      <c r="B539" s="370"/>
      <c r="C539" s="197"/>
      <c r="D539" s="370">
        <v>1458</v>
      </c>
      <c r="E539" s="370"/>
      <c r="F539" s="419">
        <v>4</v>
      </c>
      <c r="G539" s="371">
        <v>1</v>
      </c>
      <c r="H539" s="372">
        <v>497</v>
      </c>
      <c r="I539" s="197" t="s">
        <v>205</v>
      </c>
      <c r="J539" s="197" t="s">
        <v>251</v>
      </c>
      <c r="K539" s="26" t="s">
        <v>1648</v>
      </c>
      <c r="L539" s="399">
        <v>1648</v>
      </c>
      <c r="M539" s="200"/>
      <c r="N539" s="206"/>
      <c r="O539" s="204"/>
      <c r="P539" s="345"/>
      <c r="Q539" s="390"/>
      <c r="R539" s="391"/>
      <c r="S539" s="412" t="s">
        <v>1005</v>
      </c>
      <c r="T539" s="334"/>
      <c r="U539" s="55"/>
      <c r="V539" s="32"/>
      <c r="W539" s="32"/>
      <c r="X539" s="32">
        <v>6</v>
      </c>
      <c r="Y539" s="32"/>
      <c r="Z539" s="19">
        <v>0</v>
      </c>
      <c r="AA539" s="32">
        <v>3</v>
      </c>
      <c r="AB539" s="32">
        <v>2</v>
      </c>
      <c r="AC539" s="252"/>
      <c r="AD539" s="19" t="s">
        <v>287</v>
      </c>
      <c r="AE539" s="32" t="s">
        <v>2063</v>
      </c>
      <c r="AF539" s="19"/>
      <c r="AG539" s="19"/>
      <c r="AH539" s="19"/>
      <c r="AI539" s="19">
        <v>37</v>
      </c>
      <c r="AJ539" s="19">
        <v>62</v>
      </c>
      <c r="AK539" s="32"/>
      <c r="AL539" s="32"/>
      <c r="AM539" s="32"/>
      <c r="AN539" s="32"/>
      <c r="AO539" s="32"/>
      <c r="AP539" s="200">
        <v>30</v>
      </c>
      <c r="AQ539" s="263">
        <v>40</v>
      </c>
      <c r="AR539" s="200"/>
      <c r="AS539" s="328"/>
      <c r="AT539" s="207"/>
      <c r="AU539" s="207"/>
      <c r="AV539" s="204"/>
      <c r="AW539" s="28">
        <v>1</v>
      </c>
      <c r="AX539" s="204"/>
      <c r="AY539" s="345" t="s">
        <v>1091</v>
      </c>
      <c r="AZ539" s="13">
        <v>19</v>
      </c>
      <c r="BA539" s="13">
        <v>6</v>
      </c>
      <c r="BB539" s="37">
        <v>13</v>
      </c>
      <c r="BC539" s="15"/>
      <c r="BD539" s="15">
        <v>17</v>
      </c>
      <c r="BE539" s="32"/>
      <c r="BF539" s="32"/>
      <c r="BG539" s="32" t="s">
        <v>133</v>
      </c>
      <c r="BH539" s="36">
        <v>471</v>
      </c>
      <c r="BI539" s="15">
        <v>2</v>
      </c>
      <c r="BJ539" s="32">
        <v>709</v>
      </c>
      <c r="BK539" s="22" t="s">
        <v>32</v>
      </c>
      <c r="BL539" s="20">
        <v>2017</v>
      </c>
      <c r="BM539" s="21" t="s">
        <v>30</v>
      </c>
      <c r="BN539" s="21" t="s">
        <v>30</v>
      </c>
      <c r="BO539" s="15"/>
      <c r="BP539" s="15"/>
      <c r="BQ539" s="15"/>
      <c r="BR539" s="15"/>
      <c r="BS539" s="15"/>
    </row>
    <row r="540" spans="1:71" ht="26.1" customHeight="1" x14ac:dyDescent="0.2">
      <c r="A540" s="370">
        <v>1389</v>
      </c>
      <c r="B540" s="370"/>
      <c r="C540" s="197"/>
      <c r="D540" s="370">
        <v>1459</v>
      </c>
      <c r="E540" s="370"/>
      <c r="F540" s="419">
        <v>4</v>
      </c>
      <c r="G540" s="371">
        <v>1</v>
      </c>
      <c r="H540" s="372">
        <v>498</v>
      </c>
      <c r="I540" s="197" t="s">
        <v>205</v>
      </c>
      <c r="J540" s="197" t="s">
        <v>251</v>
      </c>
      <c r="K540" s="26" t="s">
        <v>1649</v>
      </c>
      <c r="L540" s="399">
        <v>1648</v>
      </c>
      <c r="M540" s="200"/>
      <c r="N540" s="206"/>
      <c r="O540" s="204"/>
      <c r="P540" s="345"/>
      <c r="Q540" s="390"/>
      <c r="R540" s="391"/>
      <c r="S540" s="412" t="s">
        <v>1005</v>
      </c>
      <c r="T540" s="334"/>
      <c r="U540" s="55"/>
      <c r="V540" s="32"/>
      <c r="W540" s="32"/>
      <c r="X540" s="32">
        <v>6</v>
      </c>
      <c r="Y540" s="32"/>
      <c r="Z540" s="19">
        <v>0</v>
      </c>
      <c r="AA540" s="32">
        <v>3</v>
      </c>
      <c r="AB540" s="32">
        <v>2</v>
      </c>
      <c r="AC540" s="252"/>
      <c r="AD540" s="19" t="s">
        <v>287</v>
      </c>
      <c r="AE540" s="32" t="s">
        <v>2063</v>
      </c>
      <c r="AF540" s="19"/>
      <c r="AG540" s="19"/>
      <c r="AH540" s="19"/>
      <c r="AI540" s="19">
        <v>37</v>
      </c>
      <c r="AJ540" s="19">
        <v>62</v>
      </c>
      <c r="AK540" s="32"/>
      <c r="AL540" s="32"/>
      <c r="AM540" s="32"/>
      <c r="AN540" s="32"/>
      <c r="AO540" s="32"/>
      <c r="AP540" s="200">
        <v>30</v>
      </c>
      <c r="AQ540" s="263">
        <v>40</v>
      </c>
      <c r="AR540" s="200"/>
      <c r="AS540" s="328"/>
      <c r="AT540" s="207"/>
      <c r="AU540" s="207"/>
      <c r="AV540" s="204"/>
      <c r="AW540" s="28">
        <v>1</v>
      </c>
      <c r="AX540" s="204"/>
      <c r="AY540" s="345" t="s">
        <v>1091</v>
      </c>
      <c r="AZ540" s="13">
        <v>19</v>
      </c>
      <c r="BA540" s="13">
        <v>6</v>
      </c>
      <c r="BB540" s="37">
        <v>13</v>
      </c>
      <c r="BC540" s="15"/>
      <c r="BD540" s="15">
        <v>17</v>
      </c>
      <c r="BE540" s="32"/>
      <c r="BF540" s="32"/>
      <c r="BG540" s="32" t="s">
        <v>133</v>
      </c>
      <c r="BH540" s="36">
        <v>471</v>
      </c>
      <c r="BI540" s="15">
        <v>2</v>
      </c>
      <c r="BJ540" s="32">
        <v>709</v>
      </c>
      <c r="BK540" s="22" t="s">
        <v>32</v>
      </c>
      <c r="BL540" s="20">
        <v>2017</v>
      </c>
      <c r="BM540" s="21" t="s">
        <v>30</v>
      </c>
      <c r="BN540" s="21" t="s">
        <v>30</v>
      </c>
      <c r="BO540" s="15"/>
      <c r="BP540" s="15"/>
      <c r="BQ540" s="15"/>
      <c r="BR540" s="15"/>
      <c r="BS540" s="15"/>
    </row>
    <row r="541" spans="1:71" ht="26.1" customHeight="1" x14ac:dyDescent="0.2">
      <c r="A541" s="370">
        <v>1390</v>
      </c>
      <c r="B541" s="370"/>
      <c r="C541" s="197"/>
      <c r="D541" s="370">
        <v>1460</v>
      </c>
      <c r="E541" s="370"/>
      <c r="F541" s="419">
        <v>4</v>
      </c>
      <c r="G541" s="371">
        <v>1</v>
      </c>
      <c r="H541" s="372">
        <v>499</v>
      </c>
      <c r="I541" s="197" t="s">
        <v>205</v>
      </c>
      <c r="J541" s="197" t="s">
        <v>251</v>
      </c>
      <c r="K541" s="26" t="s">
        <v>1650</v>
      </c>
      <c r="L541" s="399">
        <v>1649</v>
      </c>
      <c r="M541" s="200">
        <v>2</v>
      </c>
      <c r="N541" s="329">
        <v>0</v>
      </c>
      <c r="O541" s="401">
        <v>2</v>
      </c>
      <c r="P541" s="345"/>
      <c r="Q541" s="390"/>
      <c r="R541" s="391"/>
      <c r="S541" s="412" t="s">
        <v>1007</v>
      </c>
      <c r="T541" s="334"/>
      <c r="U541" s="55"/>
      <c r="V541" s="32"/>
      <c r="W541" s="32"/>
      <c r="X541" s="32">
        <v>6</v>
      </c>
      <c r="Y541" s="32"/>
      <c r="Z541" s="19">
        <v>0</v>
      </c>
      <c r="AA541" s="32">
        <v>3</v>
      </c>
      <c r="AB541" s="32">
        <v>1</v>
      </c>
      <c r="AC541" s="252"/>
      <c r="AD541" s="19" t="s">
        <v>286</v>
      </c>
      <c r="AE541" s="32" t="s">
        <v>2062</v>
      </c>
      <c r="AF541" s="19"/>
      <c r="AG541" s="19"/>
      <c r="AH541" s="19"/>
      <c r="AI541" s="19">
        <v>42</v>
      </c>
      <c r="AJ541" s="19">
        <v>72</v>
      </c>
      <c r="AK541" s="32"/>
      <c r="AL541" s="32"/>
      <c r="AM541" s="32"/>
      <c r="AN541" s="32"/>
      <c r="AO541" s="32"/>
      <c r="AP541" s="321">
        <v>3</v>
      </c>
      <c r="AQ541" s="263">
        <v>40</v>
      </c>
      <c r="AR541" s="200"/>
      <c r="AS541" s="328"/>
      <c r="AT541" s="207"/>
      <c r="AU541" s="207"/>
      <c r="AV541" s="204"/>
      <c r="AW541" s="28">
        <v>1</v>
      </c>
      <c r="AX541" s="204"/>
      <c r="AY541" s="345" t="s">
        <v>1091</v>
      </c>
      <c r="AZ541" s="13">
        <v>19</v>
      </c>
      <c r="BA541" s="13">
        <v>6</v>
      </c>
      <c r="BB541" s="37">
        <v>13</v>
      </c>
      <c r="BC541" s="15"/>
      <c r="BD541" s="15">
        <v>17</v>
      </c>
      <c r="BE541" s="32"/>
      <c r="BF541" s="32"/>
      <c r="BG541" s="32" t="s">
        <v>133</v>
      </c>
      <c r="BH541" s="36">
        <v>471</v>
      </c>
      <c r="BI541" s="15">
        <v>2</v>
      </c>
      <c r="BJ541" s="32">
        <v>709</v>
      </c>
      <c r="BK541" s="22" t="s">
        <v>32</v>
      </c>
      <c r="BL541" s="20">
        <v>2017</v>
      </c>
      <c r="BM541" s="21" t="s">
        <v>30</v>
      </c>
      <c r="BN541" s="21" t="s">
        <v>30</v>
      </c>
      <c r="BO541" s="15"/>
      <c r="BP541" s="15"/>
      <c r="BQ541" s="15"/>
      <c r="BR541" s="15"/>
      <c r="BS541" s="15"/>
    </row>
    <row r="542" spans="1:71" ht="26.1" customHeight="1" x14ac:dyDescent="0.2">
      <c r="A542" s="370">
        <v>1391</v>
      </c>
      <c r="B542" s="370"/>
      <c r="C542" s="197"/>
      <c r="D542" s="370">
        <v>1461</v>
      </c>
      <c r="E542" s="370"/>
      <c r="F542" s="419">
        <v>4</v>
      </c>
      <c r="G542" s="371">
        <v>1</v>
      </c>
      <c r="H542" s="372">
        <v>500</v>
      </c>
      <c r="I542" s="197" t="s">
        <v>205</v>
      </c>
      <c r="J542" s="197" t="s">
        <v>251</v>
      </c>
      <c r="K542" s="26" t="s">
        <v>1651</v>
      </c>
      <c r="L542" s="399">
        <v>1649</v>
      </c>
      <c r="M542" s="200"/>
      <c r="N542" s="206"/>
      <c r="O542" s="204"/>
      <c r="P542" s="345"/>
      <c r="Q542" s="390"/>
      <c r="R542" s="391"/>
      <c r="S542" s="412" t="s">
        <v>1007</v>
      </c>
      <c r="T542" s="334"/>
      <c r="U542" s="55"/>
      <c r="V542" s="32"/>
      <c r="W542" s="32"/>
      <c r="X542" s="32">
        <v>6</v>
      </c>
      <c r="Y542" s="32"/>
      <c r="Z542" s="19">
        <v>0</v>
      </c>
      <c r="AA542" s="32">
        <v>3</v>
      </c>
      <c r="AB542" s="32">
        <v>1</v>
      </c>
      <c r="AC542" s="252"/>
      <c r="AD542" s="19" t="s">
        <v>286</v>
      </c>
      <c r="AE542" s="32" t="s">
        <v>2062</v>
      </c>
      <c r="AF542" s="19"/>
      <c r="AG542" s="19"/>
      <c r="AH542" s="19"/>
      <c r="AI542" s="19">
        <v>42</v>
      </c>
      <c r="AJ542" s="19">
        <v>72</v>
      </c>
      <c r="AK542" s="32"/>
      <c r="AL542" s="32"/>
      <c r="AM542" s="32"/>
      <c r="AN542" s="32"/>
      <c r="AO542" s="32"/>
      <c r="AP542" s="321">
        <v>3</v>
      </c>
      <c r="AQ542" s="263">
        <v>40</v>
      </c>
      <c r="AR542" s="200"/>
      <c r="AS542" s="328"/>
      <c r="AT542" s="207"/>
      <c r="AU542" s="207"/>
      <c r="AV542" s="204"/>
      <c r="AW542" s="28">
        <v>1</v>
      </c>
      <c r="AX542" s="204"/>
      <c r="AY542" s="345" t="s">
        <v>1091</v>
      </c>
      <c r="AZ542" s="13">
        <v>19</v>
      </c>
      <c r="BA542" s="13">
        <v>6</v>
      </c>
      <c r="BB542" s="37">
        <v>13</v>
      </c>
      <c r="BC542" s="15"/>
      <c r="BD542" s="15">
        <v>17</v>
      </c>
      <c r="BE542" s="32"/>
      <c r="BF542" s="32"/>
      <c r="BG542" s="32" t="s">
        <v>133</v>
      </c>
      <c r="BH542" s="36">
        <v>471</v>
      </c>
      <c r="BI542" s="15">
        <v>2</v>
      </c>
      <c r="BJ542" s="32">
        <v>709</v>
      </c>
      <c r="BK542" s="22" t="s">
        <v>32</v>
      </c>
      <c r="BL542" s="20">
        <v>2017</v>
      </c>
      <c r="BM542" s="21" t="s">
        <v>30</v>
      </c>
      <c r="BN542" s="21" t="s">
        <v>30</v>
      </c>
      <c r="BO542" s="15"/>
      <c r="BP542" s="15"/>
      <c r="BQ542" s="15"/>
      <c r="BR542" s="15"/>
      <c r="BS542" s="15"/>
    </row>
    <row r="543" spans="1:71" ht="26.1" customHeight="1" x14ac:dyDescent="0.2">
      <c r="A543" s="370">
        <v>1392</v>
      </c>
      <c r="B543" s="370"/>
      <c r="C543" s="197"/>
      <c r="D543" s="370">
        <v>1462</v>
      </c>
      <c r="E543" s="370"/>
      <c r="F543" s="419">
        <v>4</v>
      </c>
      <c r="G543" s="371">
        <v>1</v>
      </c>
      <c r="H543" s="372">
        <v>501</v>
      </c>
      <c r="I543" s="197" t="s">
        <v>205</v>
      </c>
      <c r="J543" s="197" t="s">
        <v>251</v>
      </c>
      <c r="K543" s="26" t="s">
        <v>1652</v>
      </c>
      <c r="L543" s="399">
        <v>1650</v>
      </c>
      <c r="M543" s="200">
        <v>2</v>
      </c>
      <c r="N543" s="329">
        <v>0</v>
      </c>
      <c r="O543" s="401">
        <v>2</v>
      </c>
      <c r="P543" s="345"/>
      <c r="Q543" s="390"/>
      <c r="R543" s="391"/>
      <c r="S543" s="412" t="s">
        <v>1009</v>
      </c>
      <c r="T543" s="334"/>
      <c r="U543" s="55"/>
      <c r="V543" s="32"/>
      <c r="W543" s="32"/>
      <c r="X543" s="32">
        <v>6</v>
      </c>
      <c r="Y543" s="32"/>
      <c r="Z543" s="19">
        <v>0</v>
      </c>
      <c r="AA543" s="32">
        <v>3</v>
      </c>
      <c r="AB543" s="32">
        <v>2</v>
      </c>
      <c r="AC543" s="252"/>
      <c r="AD543" s="19" t="s">
        <v>286</v>
      </c>
      <c r="AE543" s="32" t="s">
        <v>2062</v>
      </c>
      <c r="AF543" s="19"/>
      <c r="AG543" s="19"/>
      <c r="AH543" s="19"/>
      <c r="AI543" s="19">
        <v>42</v>
      </c>
      <c r="AJ543" s="19"/>
      <c r="AK543" s="32"/>
      <c r="AL543" s="32"/>
      <c r="AM543" s="32"/>
      <c r="AN543" s="32"/>
      <c r="AO543" s="32"/>
      <c r="AP543" s="321">
        <v>10</v>
      </c>
      <c r="AQ543" s="263">
        <v>40</v>
      </c>
      <c r="AR543" s="200"/>
      <c r="AS543" s="328"/>
      <c r="AT543" s="207"/>
      <c r="AU543" s="207"/>
      <c r="AV543" s="204"/>
      <c r="AW543" s="28">
        <v>1</v>
      </c>
      <c r="AX543" s="204"/>
      <c r="AY543" s="345" t="s">
        <v>1091</v>
      </c>
      <c r="AZ543" s="13">
        <v>19</v>
      </c>
      <c r="BA543" s="13">
        <v>6</v>
      </c>
      <c r="BB543" s="37">
        <v>13</v>
      </c>
      <c r="BC543" s="15"/>
      <c r="BD543" s="15">
        <v>17</v>
      </c>
      <c r="BE543" s="32"/>
      <c r="BF543" s="32"/>
      <c r="BG543" s="32" t="s">
        <v>133</v>
      </c>
      <c r="BH543" s="36">
        <v>471</v>
      </c>
      <c r="BI543" s="15">
        <v>2</v>
      </c>
      <c r="BJ543" s="32">
        <v>709</v>
      </c>
      <c r="BK543" s="22" t="s">
        <v>32</v>
      </c>
      <c r="BL543" s="20">
        <v>2017</v>
      </c>
      <c r="BM543" s="21" t="s">
        <v>30</v>
      </c>
      <c r="BN543" s="21" t="s">
        <v>30</v>
      </c>
      <c r="BO543" s="15"/>
      <c r="BP543" s="15"/>
      <c r="BQ543" s="15"/>
      <c r="BR543" s="15"/>
      <c r="BS543" s="15"/>
    </row>
    <row r="544" spans="1:71" ht="26.1" customHeight="1" x14ac:dyDescent="0.2">
      <c r="A544" s="370">
        <v>1393</v>
      </c>
      <c r="B544" s="370"/>
      <c r="C544" s="197"/>
      <c r="D544" s="370">
        <v>1463</v>
      </c>
      <c r="E544" s="370"/>
      <c r="F544" s="419">
        <v>4</v>
      </c>
      <c r="G544" s="371">
        <v>1</v>
      </c>
      <c r="H544" s="372">
        <v>502</v>
      </c>
      <c r="I544" s="197" t="s">
        <v>205</v>
      </c>
      <c r="J544" s="197" t="s">
        <v>251</v>
      </c>
      <c r="K544" s="26" t="s">
        <v>1653</v>
      </c>
      <c r="L544" s="399">
        <v>1650</v>
      </c>
      <c r="M544" s="200"/>
      <c r="N544" s="206"/>
      <c r="O544" s="204"/>
      <c r="P544" s="345"/>
      <c r="Q544" s="390"/>
      <c r="R544" s="391"/>
      <c r="S544" s="412" t="s">
        <v>1009</v>
      </c>
      <c r="T544" s="334"/>
      <c r="U544" s="55"/>
      <c r="V544" s="32"/>
      <c r="W544" s="32"/>
      <c r="X544" s="32">
        <v>6</v>
      </c>
      <c r="Y544" s="32"/>
      <c r="Z544" s="19">
        <v>0</v>
      </c>
      <c r="AA544" s="32">
        <v>3</v>
      </c>
      <c r="AB544" s="32">
        <v>2</v>
      </c>
      <c r="AC544" s="252" t="s">
        <v>1124</v>
      </c>
      <c r="AD544" s="19" t="s">
        <v>286</v>
      </c>
      <c r="AE544" s="32" t="s">
        <v>2062</v>
      </c>
      <c r="AF544" s="19"/>
      <c r="AG544" s="19"/>
      <c r="AH544" s="19"/>
      <c r="AI544" s="19">
        <v>42</v>
      </c>
      <c r="AJ544" s="19"/>
      <c r="AK544" s="32"/>
      <c r="AL544" s="32"/>
      <c r="AM544" s="32"/>
      <c r="AN544" s="32"/>
      <c r="AO544" s="32"/>
      <c r="AP544" s="321">
        <v>10</v>
      </c>
      <c r="AQ544" s="263">
        <v>40</v>
      </c>
      <c r="AR544" s="200"/>
      <c r="AS544" s="328"/>
      <c r="AT544" s="207"/>
      <c r="AU544" s="207"/>
      <c r="AV544" s="204"/>
      <c r="AW544" s="28">
        <v>1</v>
      </c>
      <c r="AX544" s="204"/>
      <c r="AY544" s="345" t="s">
        <v>1091</v>
      </c>
      <c r="AZ544" s="13">
        <v>19</v>
      </c>
      <c r="BA544" s="13">
        <v>6</v>
      </c>
      <c r="BB544" s="37">
        <v>13</v>
      </c>
      <c r="BC544" s="15"/>
      <c r="BD544" s="15">
        <v>17</v>
      </c>
      <c r="BE544" s="32"/>
      <c r="BF544" s="32"/>
      <c r="BG544" s="32" t="s">
        <v>133</v>
      </c>
      <c r="BH544" s="36">
        <v>471</v>
      </c>
      <c r="BI544" s="15">
        <v>2</v>
      </c>
      <c r="BJ544" s="32">
        <v>709</v>
      </c>
      <c r="BK544" s="22" t="s">
        <v>32</v>
      </c>
      <c r="BL544" s="20">
        <v>2017</v>
      </c>
      <c r="BM544" s="21" t="s">
        <v>30</v>
      </c>
      <c r="BN544" s="21" t="s">
        <v>30</v>
      </c>
      <c r="BO544" s="15"/>
      <c r="BP544" s="15"/>
      <c r="BQ544" s="15"/>
      <c r="BR544" s="15"/>
      <c r="BS544" s="15"/>
    </row>
    <row r="545" spans="1:71" ht="26.1" customHeight="1" x14ac:dyDescent="0.2">
      <c r="A545" s="370">
        <v>1394</v>
      </c>
      <c r="B545" s="370"/>
      <c r="C545" s="197"/>
      <c r="D545" s="370">
        <v>1464</v>
      </c>
      <c r="E545" s="370"/>
      <c r="F545" s="419">
        <v>4</v>
      </c>
      <c r="G545" s="371">
        <v>1</v>
      </c>
      <c r="H545" s="372">
        <v>503</v>
      </c>
      <c r="I545" s="272" t="s">
        <v>205</v>
      </c>
      <c r="J545" s="197" t="s">
        <v>251</v>
      </c>
      <c r="K545" s="26" t="s">
        <v>1654</v>
      </c>
      <c r="L545" s="399">
        <v>1651</v>
      </c>
      <c r="M545" s="219">
        <v>3</v>
      </c>
      <c r="N545" s="329">
        <v>0</v>
      </c>
      <c r="O545" s="401">
        <v>3</v>
      </c>
      <c r="P545" s="387"/>
      <c r="Q545" s="388"/>
      <c r="R545" s="389"/>
      <c r="S545" s="411"/>
      <c r="T545" s="406"/>
      <c r="U545" s="24"/>
      <c r="V545" s="32"/>
      <c r="W545" s="32"/>
      <c r="X545" s="19">
        <v>6</v>
      </c>
      <c r="Y545" s="19"/>
      <c r="Z545" s="19">
        <v>0</v>
      </c>
      <c r="AA545" s="19">
        <v>3</v>
      </c>
      <c r="AB545" s="19">
        <v>2</v>
      </c>
      <c r="AC545" s="250" t="s">
        <v>1124</v>
      </c>
      <c r="AD545" s="19" t="s">
        <v>286</v>
      </c>
      <c r="AE545" s="32" t="s">
        <v>2066</v>
      </c>
      <c r="AF545" s="19"/>
      <c r="AG545" s="19"/>
      <c r="AH545" s="19"/>
      <c r="AI545" s="19">
        <v>34</v>
      </c>
      <c r="AJ545" s="19">
        <v>62</v>
      </c>
      <c r="AK545" s="19"/>
      <c r="AL545" s="19"/>
      <c r="AM545" s="19"/>
      <c r="AN545" s="19"/>
      <c r="AO545" s="19"/>
      <c r="AP545" s="229"/>
      <c r="AQ545" s="219"/>
      <c r="AR545" s="225"/>
      <c r="AS545" s="226"/>
      <c r="AT545" s="331"/>
      <c r="AU545" s="327"/>
      <c r="AV545" s="327"/>
      <c r="AW545" s="327"/>
      <c r="AX545" s="333"/>
      <c r="AY545" s="346">
        <v>1069</v>
      </c>
      <c r="AZ545" s="13">
        <v>19</v>
      </c>
      <c r="BA545" s="13">
        <v>6</v>
      </c>
      <c r="BB545" s="37">
        <v>13</v>
      </c>
      <c r="BC545" s="15"/>
      <c r="BD545" s="33">
        <v>17</v>
      </c>
      <c r="BE545" s="32"/>
      <c r="BF545" s="32"/>
      <c r="BG545" s="32" t="s">
        <v>133</v>
      </c>
      <c r="BH545" s="36">
        <v>471</v>
      </c>
      <c r="BI545" s="15">
        <v>2</v>
      </c>
      <c r="BJ545" s="79">
        <v>709</v>
      </c>
      <c r="BK545" s="22" t="s">
        <v>32</v>
      </c>
      <c r="BL545" s="20">
        <v>2017</v>
      </c>
      <c r="BM545" s="21" t="s">
        <v>30</v>
      </c>
      <c r="BN545" s="21" t="s">
        <v>30</v>
      </c>
      <c r="BO545" s="15"/>
      <c r="BP545" s="15"/>
      <c r="BQ545" s="15"/>
      <c r="BR545" s="15"/>
      <c r="BS545" s="15"/>
    </row>
    <row r="546" spans="1:71" ht="26.1" customHeight="1" x14ac:dyDescent="0.2">
      <c r="A546" s="370">
        <v>1395</v>
      </c>
      <c r="B546" s="370"/>
      <c r="C546" s="197"/>
      <c r="D546" s="370">
        <v>1465</v>
      </c>
      <c r="E546" s="370"/>
      <c r="F546" s="419">
        <v>4</v>
      </c>
      <c r="G546" s="371">
        <v>1</v>
      </c>
      <c r="H546" s="372">
        <v>504</v>
      </c>
      <c r="I546" s="272" t="s">
        <v>205</v>
      </c>
      <c r="J546" s="197" t="s">
        <v>251</v>
      </c>
      <c r="K546" s="26" t="s">
        <v>1655</v>
      </c>
      <c r="L546" s="399">
        <v>1651</v>
      </c>
      <c r="M546" s="219"/>
      <c r="N546" s="329"/>
      <c r="O546" s="401"/>
      <c r="P546" s="387"/>
      <c r="Q546" s="388"/>
      <c r="R546" s="389"/>
      <c r="S546" s="411"/>
      <c r="T546" s="406"/>
      <c r="U546" s="24"/>
      <c r="V546" s="32"/>
      <c r="W546" s="32"/>
      <c r="X546" s="19">
        <v>6</v>
      </c>
      <c r="Y546" s="19"/>
      <c r="Z546" s="19">
        <v>0</v>
      </c>
      <c r="AA546" s="19">
        <v>3</v>
      </c>
      <c r="AB546" s="19">
        <v>2</v>
      </c>
      <c r="AC546" s="250"/>
      <c r="AD546" s="19" t="s">
        <v>286</v>
      </c>
      <c r="AE546" s="32" t="s">
        <v>2066</v>
      </c>
      <c r="AF546" s="19"/>
      <c r="AG546" s="19"/>
      <c r="AH546" s="19"/>
      <c r="AI546" s="19">
        <v>34</v>
      </c>
      <c r="AJ546" s="19">
        <v>62</v>
      </c>
      <c r="AK546" s="19"/>
      <c r="AL546" s="19"/>
      <c r="AM546" s="19"/>
      <c r="AN546" s="19"/>
      <c r="AO546" s="19"/>
      <c r="AP546" s="229"/>
      <c r="AQ546" s="219"/>
      <c r="AR546" s="225"/>
      <c r="AS546" s="226"/>
      <c r="AT546" s="331"/>
      <c r="AU546" s="327"/>
      <c r="AV546" s="327"/>
      <c r="AW546" s="327"/>
      <c r="AX546" s="333"/>
      <c r="AY546" s="346">
        <v>1069</v>
      </c>
      <c r="AZ546" s="13">
        <v>19</v>
      </c>
      <c r="BA546" s="13">
        <v>6</v>
      </c>
      <c r="BB546" s="37">
        <v>13</v>
      </c>
      <c r="BC546" s="15"/>
      <c r="BD546" s="33">
        <v>17</v>
      </c>
      <c r="BE546" s="32"/>
      <c r="BF546" s="32"/>
      <c r="BG546" s="32" t="s">
        <v>133</v>
      </c>
      <c r="BH546" s="36">
        <v>471</v>
      </c>
      <c r="BI546" s="15">
        <v>2</v>
      </c>
      <c r="BJ546" s="79">
        <v>709</v>
      </c>
      <c r="BK546" s="22" t="s">
        <v>32</v>
      </c>
      <c r="BL546" s="20">
        <v>2017</v>
      </c>
      <c r="BM546" s="21" t="s">
        <v>30</v>
      </c>
      <c r="BN546" s="21" t="s">
        <v>30</v>
      </c>
      <c r="BO546" s="15"/>
      <c r="BP546" s="15"/>
      <c r="BQ546" s="15"/>
      <c r="BR546" s="15"/>
      <c r="BS546" s="15"/>
    </row>
    <row r="547" spans="1:71" ht="26.1" customHeight="1" x14ac:dyDescent="0.2">
      <c r="A547" s="370">
        <v>1396</v>
      </c>
      <c r="B547" s="370"/>
      <c r="C547" s="197"/>
      <c r="D547" s="370">
        <v>1466</v>
      </c>
      <c r="E547" s="370"/>
      <c r="F547" s="419">
        <v>4</v>
      </c>
      <c r="G547" s="371">
        <v>1</v>
      </c>
      <c r="H547" s="372">
        <v>505</v>
      </c>
      <c r="I547" s="272" t="s">
        <v>205</v>
      </c>
      <c r="J547" s="197" t="s">
        <v>251</v>
      </c>
      <c r="K547" s="26" t="s">
        <v>1656</v>
      </c>
      <c r="L547" s="399">
        <v>1651</v>
      </c>
      <c r="M547" s="219"/>
      <c r="N547" s="329"/>
      <c r="O547" s="401"/>
      <c r="P547" s="387"/>
      <c r="Q547" s="388"/>
      <c r="R547" s="389"/>
      <c r="S547" s="411"/>
      <c r="T547" s="406"/>
      <c r="U547" s="24"/>
      <c r="V547" s="32"/>
      <c r="W547" s="32"/>
      <c r="X547" s="19">
        <v>6</v>
      </c>
      <c r="Y547" s="19"/>
      <c r="Z547" s="19">
        <v>0</v>
      </c>
      <c r="AA547" s="19">
        <v>3</v>
      </c>
      <c r="AB547" s="19">
        <v>2</v>
      </c>
      <c r="AC547" s="250"/>
      <c r="AD547" s="19" t="s">
        <v>286</v>
      </c>
      <c r="AE547" s="32" t="s">
        <v>2066</v>
      </c>
      <c r="AF547" s="19"/>
      <c r="AG547" s="19"/>
      <c r="AH547" s="19"/>
      <c r="AI547" s="19">
        <v>34</v>
      </c>
      <c r="AJ547" s="19">
        <v>62</v>
      </c>
      <c r="AK547" s="19"/>
      <c r="AL547" s="19"/>
      <c r="AM547" s="19"/>
      <c r="AN547" s="19"/>
      <c r="AO547" s="19"/>
      <c r="AP547" s="229"/>
      <c r="AQ547" s="219"/>
      <c r="AR547" s="225"/>
      <c r="AS547" s="226"/>
      <c r="AT547" s="331"/>
      <c r="AU547" s="327"/>
      <c r="AV547" s="327"/>
      <c r="AW547" s="327"/>
      <c r="AX547" s="333"/>
      <c r="AY547" s="346">
        <v>1069</v>
      </c>
      <c r="AZ547" s="13">
        <v>19</v>
      </c>
      <c r="BA547" s="13">
        <v>6</v>
      </c>
      <c r="BB547" s="37">
        <v>13</v>
      </c>
      <c r="BC547" s="15"/>
      <c r="BD547" s="33">
        <v>17</v>
      </c>
      <c r="BE547" s="32"/>
      <c r="BF547" s="32"/>
      <c r="BG547" s="32" t="s">
        <v>133</v>
      </c>
      <c r="BH547" s="36">
        <v>471</v>
      </c>
      <c r="BI547" s="15">
        <v>2</v>
      </c>
      <c r="BJ547" s="79">
        <v>709</v>
      </c>
      <c r="BK547" s="22" t="s">
        <v>32</v>
      </c>
      <c r="BL547" s="20">
        <v>2017</v>
      </c>
      <c r="BM547" s="21" t="s">
        <v>30</v>
      </c>
      <c r="BN547" s="21" t="s">
        <v>30</v>
      </c>
      <c r="BO547" s="15"/>
      <c r="BP547" s="15"/>
      <c r="BQ547" s="15"/>
      <c r="BR547" s="15"/>
      <c r="BS547" s="15"/>
    </row>
    <row r="548" spans="1:71" ht="26.1" customHeight="1" x14ac:dyDescent="0.2">
      <c r="A548" s="370">
        <v>1397</v>
      </c>
      <c r="B548" s="370"/>
      <c r="C548" s="197"/>
      <c r="D548" s="370">
        <v>1467</v>
      </c>
      <c r="E548" s="370"/>
      <c r="F548" s="419">
        <v>4</v>
      </c>
      <c r="G548" s="371">
        <v>1</v>
      </c>
      <c r="H548" s="372">
        <v>506</v>
      </c>
      <c r="I548" s="272" t="s">
        <v>205</v>
      </c>
      <c r="J548" s="197" t="s">
        <v>251</v>
      </c>
      <c r="K548" s="26" t="s">
        <v>1657</v>
      </c>
      <c r="L548" s="399">
        <v>1653</v>
      </c>
      <c r="M548" s="219">
        <v>3</v>
      </c>
      <c r="N548" s="329">
        <v>0</v>
      </c>
      <c r="O548" s="401">
        <v>3</v>
      </c>
      <c r="P548" s="387"/>
      <c r="Q548" s="388"/>
      <c r="R548" s="389"/>
      <c r="S548" s="411"/>
      <c r="T548" s="404"/>
      <c r="U548" s="24"/>
      <c r="V548" s="32"/>
      <c r="W548" s="32"/>
      <c r="X548" s="19">
        <v>6</v>
      </c>
      <c r="Y548" s="19"/>
      <c r="Z548" s="19">
        <v>0</v>
      </c>
      <c r="AA548" s="19">
        <v>3</v>
      </c>
      <c r="AB548" s="19">
        <v>2</v>
      </c>
      <c r="AC548" s="250"/>
      <c r="AD548" s="19" t="s">
        <v>286</v>
      </c>
      <c r="AE548" s="32" t="s">
        <v>2066</v>
      </c>
      <c r="AF548" s="19"/>
      <c r="AG548" s="19"/>
      <c r="AH548" s="19"/>
      <c r="AI548" s="19">
        <v>34</v>
      </c>
      <c r="AJ548" s="19">
        <v>67</v>
      </c>
      <c r="AK548" s="19"/>
      <c r="AL548" s="19"/>
      <c r="AM548" s="19"/>
      <c r="AN548" s="19"/>
      <c r="AO548" s="19"/>
      <c r="AP548" s="229"/>
      <c r="AQ548" s="200"/>
      <c r="AR548" s="219"/>
      <c r="AS548" s="220"/>
      <c r="AT548" s="221"/>
      <c r="AU548" s="222"/>
      <c r="AV548" s="222"/>
      <c r="AW548" s="222"/>
      <c r="AX548" s="204"/>
      <c r="AY548" s="346">
        <v>1069</v>
      </c>
      <c r="AZ548" s="13">
        <v>19</v>
      </c>
      <c r="BA548" s="13">
        <v>6</v>
      </c>
      <c r="BB548" s="37">
        <v>13</v>
      </c>
      <c r="BC548" s="15"/>
      <c r="BD548" s="33">
        <v>17</v>
      </c>
      <c r="BE548" s="32"/>
      <c r="BF548" s="32"/>
      <c r="BG548" s="32" t="s">
        <v>133</v>
      </c>
      <c r="BH548" s="36">
        <v>471</v>
      </c>
      <c r="BI548" s="15">
        <v>2</v>
      </c>
      <c r="BJ548" s="79">
        <v>709</v>
      </c>
      <c r="BK548" s="22" t="s">
        <v>32</v>
      </c>
      <c r="BL548" s="20">
        <v>2017</v>
      </c>
      <c r="BM548" s="21" t="s">
        <v>30</v>
      </c>
      <c r="BN548" s="21" t="s">
        <v>30</v>
      </c>
      <c r="BO548" s="15"/>
      <c r="BP548" s="15"/>
      <c r="BQ548" s="15"/>
      <c r="BR548" s="15"/>
      <c r="BS548" s="15"/>
    </row>
    <row r="549" spans="1:71" ht="26.1" customHeight="1" x14ac:dyDescent="0.2">
      <c r="A549" s="370">
        <v>1398</v>
      </c>
      <c r="B549" s="370"/>
      <c r="C549" s="197"/>
      <c r="D549" s="370">
        <v>1468</v>
      </c>
      <c r="E549" s="370"/>
      <c r="F549" s="419">
        <v>4</v>
      </c>
      <c r="G549" s="371">
        <v>1</v>
      </c>
      <c r="H549" s="372">
        <v>507</v>
      </c>
      <c r="I549" s="272" t="s">
        <v>205</v>
      </c>
      <c r="J549" s="197" t="s">
        <v>251</v>
      </c>
      <c r="K549" s="26" t="s">
        <v>1658</v>
      </c>
      <c r="L549" s="399">
        <v>1653</v>
      </c>
      <c r="M549" s="219"/>
      <c r="N549" s="329"/>
      <c r="O549" s="401"/>
      <c r="P549" s="387"/>
      <c r="Q549" s="388"/>
      <c r="R549" s="389"/>
      <c r="S549" s="411"/>
      <c r="T549" s="404"/>
      <c r="U549" s="24"/>
      <c r="V549" s="32"/>
      <c r="W549" s="32"/>
      <c r="X549" s="19">
        <v>6</v>
      </c>
      <c r="Y549" s="19"/>
      <c r="Z549" s="19">
        <v>0</v>
      </c>
      <c r="AA549" s="19">
        <v>3</v>
      </c>
      <c r="AB549" s="19">
        <v>2</v>
      </c>
      <c r="AC549" s="250"/>
      <c r="AD549" s="19" t="s">
        <v>286</v>
      </c>
      <c r="AE549" s="32" t="s">
        <v>2066</v>
      </c>
      <c r="AF549" s="19"/>
      <c r="AG549" s="19"/>
      <c r="AH549" s="19"/>
      <c r="AI549" s="19">
        <v>34</v>
      </c>
      <c r="AJ549" s="19">
        <v>67</v>
      </c>
      <c r="AK549" s="19"/>
      <c r="AL549" s="19"/>
      <c r="AM549" s="19"/>
      <c r="AN549" s="19"/>
      <c r="AO549" s="19"/>
      <c r="AP549" s="229"/>
      <c r="AQ549" s="200"/>
      <c r="AR549" s="219"/>
      <c r="AS549" s="220"/>
      <c r="AT549" s="221"/>
      <c r="AU549" s="222"/>
      <c r="AV549" s="222"/>
      <c r="AW549" s="222"/>
      <c r="AX549" s="204"/>
      <c r="AY549" s="346">
        <v>1069</v>
      </c>
      <c r="AZ549" s="13">
        <v>19</v>
      </c>
      <c r="BA549" s="13">
        <v>6</v>
      </c>
      <c r="BB549" s="37">
        <v>13</v>
      </c>
      <c r="BC549" s="15"/>
      <c r="BD549" s="33">
        <v>17</v>
      </c>
      <c r="BE549" s="32"/>
      <c r="BF549" s="32"/>
      <c r="BG549" s="32" t="s">
        <v>133</v>
      </c>
      <c r="BH549" s="36">
        <v>471</v>
      </c>
      <c r="BI549" s="15">
        <v>2</v>
      </c>
      <c r="BJ549" s="79">
        <v>709</v>
      </c>
      <c r="BK549" s="22" t="s">
        <v>32</v>
      </c>
      <c r="BL549" s="20">
        <v>2017</v>
      </c>
      <c r="BM549" s="21" t="s">
        <v>30</v>
      </c>
      <c r="BN549" s="21" t="s">
        <v>30</v>
      </c>
      <c r="BO549" s="15"/>
      <c r="BP549" s="15"/>
      <c r="BQ549" s="15"/>
      <c r="BR549" s="15"/>
      <c r="BS549" s="15"/>
    </row>
    <row r="550" spans="1:71" ht="26.1" customHeight="1" x14ac:dyDescent="0.2">
      <c r="A550" s="370">
        <v>1399</v>
      </c>
      <c r="B550" s="370"/>
      <c r="C550" s="197"/>
      <c r="D550" s="370">
        <v>1469</v>
      </c>
      <c r="E550" s="370"/>
      <c r="F550" s="419">
        <v>4</v>
      </c>
      <c r="G550" s="371">
        <v>1</v>
      </c>
      <c r="H550" s="372">
        <v>508</v>
      </c>
      <c r="I550" s="272" t="s">
        <v>205</v>
      </c>
      <c r="J550" s="197" t="s">
        <v>251</v>
      </c>
      <c r="K550" s="26" t="s">
        <v>1659</v>
      </c>
      <c r="L550" s="399">
        <v>1653</v>
      </c>
      <c r="M550" s="219"/>
      <c r="N550" s="329"/>
      <c r="O550" s="401"/>
      <c r="P550" s="387"/>
      <c r="Q550" s="388"/>
      <c r="R550" s="389"/>
      <c r="S550" s="411"/>
      <c r="T550" s="404"/>
      <c r="U550" s="24"/>
      <c r="V550" s="32"/>
      <c r="W550" s="32"/>
      <c r="X550" s="19">
        <v>6</v>
      </c>
      <c r="Y550" s="19"/>
      <c r="Z550" s="19">
        <v>0</v>
      </c>
      <c r="AA550" s="19">
        <v>3</v>
      </c>
      <c r="AB550" s="19">
        <v>2</v>
      </c>
      <c r="AC550" s="250"/>
      <c r="AD550" s="19" t="s">
        <v>286</v>
      </c>
      <c r="AE550" s="32" t="s">
        <v>2066</v>
      </c>
      <c r="AF550" s="19"/>
      <c r="AG550" s="19"/>
      <c r="AH550" s="19"/>
      <c r="AI550" s="19">
        <v>34</v>
      </c>
      <c r="AJ550" s="19">
        <v>67</v>
      </c>
      <c r="AK550" s="19"/>
      <c r="AL550" s="19"/>
      <c r="AM550" s="19"/>
      <c r="AN550" s="19"/>
      <c r="AO550" s="19"/>
      <c r="AP550" s="229"/>
      <c r="AQ550" s="200"/>
      <c r="AR550" s="219"/>
      <c r="AS550" s="220"/>
      <c r="AT550" s="221"/>
      <c r="AU550" s="222"/>
      <c r="AV550" s="222"/>
      <c r="AW550" s="222"/>
      <c r="AX550" s="204"/>
      <c r="AY550" s="346">
        <v>1069</v>
      </c>
      <c r="AZ550" s="13">
        <v>19</v>
      </c>
      <c r="BA550" s="13">
        <v>6</v>
      </c>
      <c r="BB550" s="37">
        <v>13</v>
      </c>
      <c r="BC550" s="15"/>
      <c r="BD550" s="33">
        <v>17</v>
      </c>
      <c r="BE550" s="32"/>
      <c r="BF550" s="32"/>
      <c r="BG550" s="32" t="s">
        <v>133</v>
      </c>
      <c r="BH550" s="36">
        <v>471</v>
      </c>
      <c r="BI550" s="15">
        <v>2</v>
      </c>
      <c r="BJ550" s="79">
        <v>709</v>
      </c>
      <c r="BK550" s="22" t="s">
        <v>32</v>
      </c>
      <c r="BL550" s="20">
        <v>2017</v>
      </c>
      <c r="BM550" s="21" t="s">
        <v>30</v>
      </c>
      <c r="BN550" s="21" t="s">
        <v>30</v>
      </c>
      <c r="BO550" s="15"/>
      <c r="BP550" s="15"/>
      <c r="BQ550" s="15"/>
      <c r="BR550" s="15"/>
      <c r="BS550" s="15"/>
    </row>
    <row r="551" spans="1:71" ht="26.1" customHeight="1" x14ac:dyDescent="0.2">
      <c r="A551" s="370">
        <v>1400</v>
      </c>
      <c r="B551" s="370"/>
      <c r="C551" s="197"/>
      <c r="D551" s="370">
        <v>1470</v>
      </c>
      <c r="E551" s="370"/>
      <c r="F551" s="419">
        <v>4</v>
      </c>
      <c r="G551" s="371">
        <v>1</v>
      </c>
      <c r="H551" s="372">
        <v>509</v>
      </c>
      <c r="I551" s="272" t="s">
        <v>205</v>
      </c>
      <c r="J551" s="197" t="s">
        <v>251</v>
      </c>
      <c r="K551" s="26" t="s">
        <v>1660</v>
      </c>
      <c r="L551" s="399">
        <v>1655</v>
      </c>
      <c r="M551" s="219">
        <v>3</v>
      </c>
      <c r="N551" s="329">
        <v>0</v>
      </c>
      <c r="O551" s="401">
        <v>3</v>
      </c>
      <c r="P551" s="387"/>
      <c r="Q551" s="388"/>
      <c r="R551" s="389"/>
      <c r="S551" s="411"/>
      <c r="T551" s="404"/>
      <c r="U551" s="24"/>
      <c r="V551" s="32"/>
      <c r="W551" s="32"/>
      <c r="X551" s="19">
        <v>6</v>
      </c>
      <c r="Y551" s="19"/>
      <c r="Z551" s="19">
        <v>0</v>
      </c>
      <c r="AA551" s="19">
        <v>3</v>
      </c>
      <c r="AB551" s="19">
        <v>1</v>
      </c>
      <c r="AC551" s="250"/>
      <c r="AD551" s="19" t="s">
        <v>286</v>
      </c>
      <c r="AE551" s="32" t="s">
        <v>2063</v>
      </c>
      <c r="AF551" s="19"/>
      <c r="AG551" s="19">
        <v>1</v>
      </c>
      <c r="AH551" s="19"/>
      <c r="AI551" s="19">
        <v>34</v>
      </c>
      <c r="AJ551" s="19">
        <v>67</v>
      </c>
      <c r="AK551" s="19"/>
      <c r="AL551" s="19"/>
      <c r="AM551" s="19"/>
      <c r="AN551" s="19"/>
      <c r="AO551" s="19"/>
      <c r="AP551" s="229"/>
      <c r="AQ551" s="200"/>
      <c r="AR551" s="219"/>
      <c r="AS551" s="220"/>
      <c r="AT551" s="221"/>
      <c r="AU551" s="222"/>
      <c r="AV551" s="222"/>
      <c r="AW551" s="222"/>
      <c r="AX551" s="204"/>
      <c r="AY551" s="346">
        <v>1069</v>
      </c>
      <c r="AZ551" s="13">
        <v>19</v>
      </c>
      <c r="BA551" s="13">
        <v>6</v>
      </c>
      <c r="BB551" s="37">
        <v>13</v>
      </c>
      <c r="BC551" s="15"/>
      <c r="BD551" s="33">
        <v>17</v>
      </c>
      <c r="BE551" s="32"/>
      <c r="BF551" s="32"/>
      <c r="BG551" s="32" t="s">
        <v>133</v>
      </c>
      <c r="BH551" s="36">
        <v>471</v>
      </c>
      <c r="BI551" s="15">
        <v>2</v>
      </c>
      <c r="BJ551" s="79">
        <v>709</v>
      </c>
      <c r="BK551" s="22" t="s">
        <v>32</v>
      </c>
      <c r="BL551" s="20">
        <v>2017</v>
      </c>
      <c r="BM551" s="21" t="s">
        <v>30</v>
      </c>
      <c r="BN551" s="21" t="s">
        <v>30</v>
      </c>
      <c r="BO551" s="15"/>
      <c r="BP551" s="15"/>
      <c r="BQ551" s="15"/>
      <c r="BR551" s="15"/>
      <c r="BS551" s="15"/>
    </row>
    <row r="552" spans="1:71" ht="26.1" customHeight="1" x14ac:dyDescent="0.2">
      <c r="A552" s="370">
        <v>1401</v>
      </c>
      <c r="B552" s="370"/>
      <c r="C552" s="197"/>
      <c r="D552" s="370">
        <v>1471</v>
      </c>
      <c r="E552" s="370"/>
      <c r="F552" s="419">
        <v>4</v>
      </c>
      <c r="G552" s="371">
        <v>1</v>
      </c>
      <c r="H552" s="372">
        <v>510</v>
      </c>
      <c r="I552" s="272" t="s">
        <v>205</v>
      </c>
      <c r="J552" s="197" t="s">
        <v>251</v>
      </c>
      <c r="K552" s="26" t="s">
        <v>1661</v>
      </c>
      <c r="L552" s="399">
        <v>1655</v>
      </c>
      <c r="M552" s="219"/>
      <c r="N552" s="329"/>
      <c r="O552" s="401"/>
      <c r="P552" s="387"/>
      <c r="Q552" s="388"/>
      <c r="R552" s="389"/>
      <c r="S552" s="411"/>
      <c r="T552" s="404"/>
      <c r="U552" s="24"/>
      <c r="V552" s="32"/>
      <c r="W552" s="32"/>
      <c r="X552" s="19">
        <v>6</v>
      </c>
      <c r="Y552" s="19"/>
      <c r="Z552" s="19">
        <v>0</v>
      </c>
      <c r="AA552" s="19">
        <v>3</v>
      </c>
      <c r="AB552" s="19">
        <v>1</v>
      </c>
      <c r="AC552" s="250"/>
      <c r="AD552" s="19" t="s">
        <v>286</v>
      </c>
      <c r="AE552" s="32" t="s">
        <v>2063</v>
      </c>
      <c r="AF552" s="19"/>
      <c r="AG552" s="19">
        <v>1</v>
      </c>
      <c r="AH552" s="19"/>
      <c r="AI552" s="19">
        <v>34</v>
      </c>
      <c r="AJ552" s="19">
        <v>67</v>
      </c>
      <c r="AK552" s="19"/>
      <c r="AL552" s="19"/>
      <c r="AM552" s="19"/>
      <c r="AN552" s="19"/>
      <c r="AO552" s="19"/>
      <c r="AP552" s="229"/>
      <c r="AQ552" s="200"/>
      <c r="AR552" s="219"/>
      <c r="AS552" s="220"/>
      <c r="AT552" s="221"/>
      <c r="AU552" s="222"/>
      <c r="AV552" s="222"/>
      <c r="AW552" s="222"/>
      <c r="AX552" s="204"/>
      <c r="AY552" s="346">
        <v>1069</v>
      </c>
      <c r="AZ552" s="13">
        <v>19</v>
      </c>
      <c r="BA552" s="13">
        <v>6</v>
      </c>
      <c r="BB552" s="37">
        <v>13</v>
      </c>
      <c r="BC552" s="15"/>
      <c r="BD552" s="33">
        <v>17</v>
      </c>
      <c r="BE552" s="32"/>
      <c r="BF552" s="32"/>
      <c r="BG552" s="32" t="s">
        <v>133</v>
      </c>
      <c r="BH552" s="36">
        <v>471</v>
      </c>
      <c r="BI552" s="15">
        <v>2</v>
      </c>
      <c r="BJ552" s="79">
        <v>709</v>
      </c>
      <c r="BK552" s="22" t="s">
        <v>32</v>
      </c>
      <c r="BL552" s="20">
        <v>2017</v>
      </c>
      <c r="BM552" s="21" t="s">
        <v>30</v>
      </c>
      <c r="BN552" s="21" t="s">
        <v>30</v>
      </c>
      <c r="BO552" s="15"/>
      <c r="BP552" s="15"/>
      <c r="BQ552" s="15"/>
      <c r="BR552" s="15"/>
      <c r="BS552" s="15"/>
    </row>
    <row r="553" spans="1:71" ht="26.1" customHeight="1" x14ac:dyDescent="0.2">
      <c r="A553" s="370">
        <v>1402</v>
      </c>
      <c r="B553" s="370"/>
      <c r="C553" s="197"/>
      <c r="D553" s="370">
        <v>1472</v>
      </c>
      <c r="E553" s="370"/>
      <c r="F553" s="419">
        <v>4</v>
      </c>
      <c r="G553" s="371">
        <v>1</v>
      </c>
      <c r="H553" s="372">
        <v>511</v>
      </c>
      <c r="I553" s="272" t="s">
        <v>205</v>
      </c>
      <c r="J553" s="197" t="s">
        <v>251</v>
      </c>
      <c r="K553" s="26" t="s">
        <v>1662</v>
      </c>
      <c r="L553" s="399">
        <v>1655</v>
      </c>
      <c r="M553" s="219"/>
      <c r="N553" s="329"/>
      <c r="O553" s="401"/>
      <c r="P553" s="387"/>
      <c r="Q553" s="388"/>
      <c r="R553" s="389"/>
      <c r="S553" s="411"/>
      <c r="T553" s="404"/>
      <c r="U553" s="24"/>
      <c r="V553" s="32"/>
      <c r="W553" s="32"/>
      <c r="X553" s="19">
        <v>6</v>
      </c>
      <c r="Y553" s="19"/>
      <c r="Z553" s="19">
        <v>0</v>
      </c>
      <c r="AA553" s="19">
        <v>3</v>
      </c>
      <c r="AB553" s="19">
        <v>1</v>
      </c>
      <c r="AC553" s="250"/>
      <c r="AD553" s="19" t="s">
        <v>286</v>
      </c>
      <c r="AE553" s="32" t="s">
        <v>2063</v>
      </c>
      <c r="AF553" s="19"/>
      <c r="AG553" s="19">
        <v>1</v>
      </c>
      <c r="AH553" s="19"/>
      <c r="AI553" s="19">
        <v>34</v>
      </c>
      <c r="AJ553" s="19">
        <v>67</v>
      </c>
      <c r="AK553" s="19"/>
      <c r="AL553" s="19"/>
      <c r="AM553" s="19"/>
      <c r="AN553" s="19"/>
      <c r="AO553" s="19"/>
      <c r="AP553" s="229"/>
      <c r="AQ553" s="200"/>
      <c r="AR553" s="219"/>
      <c r="AS553" s="220"/>
      <c r="AT553" s="221"/>
      <c r="AU553" s="222"/>
      <c r="AV553" s="222"/>
      <c r="AW553" s="222"/>
      <c r="AX553" s="204"/>
      <c r="AY553" s="346">
        <v>1069</v>
      </c>
      <c r="AZ553" s="13">
        <v>19</v>
      </c>
      <c r="BA553" s="13">
        <v>6</v>
      </c>
      <c r="BB553" s="37">
        <v>13</v>
      </c>
      <c r="BC553" s="15"/>
      <c r="BD553" s="33">
        <v>17</v>
      </c>
      <c r="BE553" s="32"/>
      <c r="BF553" s="32"/>
      <c r="BG553" s="32" t="s">
        <v>133</v>
      </c>
      <c r="BH553" s="36">
        <v>471</v>
      </c>
      <c r="BI553" s="15">
        <v>2</v>
      </c>
      <c r="BJ553" s="79">
        <v>709</v>
      </c>
      <c r="BK553" s="22" t="s">
        <v>32</v>
      </c>
      <c r="BL553" s="20">
        <v>2017</v>
      </c>
      <c r="BM553" s="21" t="s">
        <v>30</v>
      </c>
      <c r="BN553" s="21" t="s">
        <v>30</v>
      </c>
      <c r="BO553" s="15"/>
      <c r="BP553" s="15"/>
      <c r="BQ553" s="15"/>
      <c r="BR553" s="15"/>
      <c r="BS553" s="15"/>
    </row>
    <row r="554" spans="1:71" ht="26.1" customHeight="1" x14ac:dyDescent="0.2">
      <c r="A554" s="370">
        <v>1403</v>
      </c>
      <c r="B554" s="370"/>
      <c r="C554" s="197"/>
      <c r="D554" s="370">
        <v>1473</v>
      </c>
      <c r="E554" s="370"/>
      <c r="F554" s="419">
        <v>4</v>
      </c>
      <c r="G554" s="371">
        <v>1</v>
      </c>
      <c r="H554" s="372">
        <v>512</v>
      </c>
      <c r="I554" s="272" t="s">
        <v>205</v>
      </c>
      <c r="J554" s="197" t="s">
        <v>251</v>
      </c>
      <c r="K554" s="26" t="s">
        <v>1663</v>
      </c>
      <c r="L554" s="399">
        <v>1657</v>
      </c>
      <c r="M554" s="219">
        <v>2</v>
      </c>
      <c r="N554" s="329">
        <v>0</v>
      </c>
      <c r="O554" s="401">
        <v>2</v>
      </c>
      <c r="P554" s="387"/>
      <c r="Q554" s="388"/>
      <c r="R554" s="389"/>
      <c r="S554" s="411"/>
      <c r="T554" s="404"/>
      <c r="U554" s="24"/>
      <c r="V554" s="32"/>
      <c r="W554" s="32"/>
      <c r="X554" s="19">
        <v>6</v>
      </c>
      <c r="Y554" s="19"/>
      <c r="Z554" s="19">
        <v>0</v>
      </c>
      <c r="AA554" s="19">
        <v>3</v>
      </c>
      <c r="AB554" s="19">
        <v>2</v>
      </c>
      <c r="AC554" s="250"/>
      <c r="AD554" s="19" t="s">
        <v>286</v>
      </c>
      <c r="AE554" s="32" t="s">
        <v>2062</v>
      </c>
      <c r="AF554" s="19"/>
      <c r="AG554" s="19"/>
      <c r="AH554" s="19"/>
      <c r="AI554" s="19">
        <v>34</v>
      </c>
      <c r="AJ554" s="19">
        <v>65</v>
      </c>
      <c r="AK554" s="19"/>
      <c r="AL554" s="19"/>
      <c r="AM554" s="19"/>
      <c r="AN554" s="19"/>
      <c r="AO554" s="19"/>
      <c r="AP554" s="229"/>
      <c r="AQ554" s="200"/>
      <c r="AR554" s="219"/>
      <c r="AS554" s="220"/>
      <c r="AT554" s="221"/>
      <c r="AU554" s="222"/>
      <c r="AV554" s="222"/>
      <c r="AW554" s="222"/>
      <c r="AX554" s="204"/>
      <c r="AY554" s="346">
        <v>1069</v>
      </c>
      <c r="AZ554" s="13">
        <v>19</v>
      </c>
      <c r="BA554" s="13">
        <v>6</v>
      </c>
      <c r="BB554" s="37">
        <v>13</v>
      </c>
      <c r="BC554" s="15"/>
      <c r="BD554" s="33">
        <v>17</v>
      </c>
      <c r="BE554" s="32"/>
      <c r="BF554" s="32"/>
      <c r="BG554" s="32" t="s">
        <v>133</v>
      </c>
      <c r="BH554" s="36">
        <v>471</v>
      </c>
      <c r="BI554" s="15">
        <v>2</v>
      </c>
      <c r="BJ554" s="79">
        <v>709</v>
      </c>
      <c r="BK554" s="22" t="s">
        <v>32</v>
      </c>
      <c r="BL554" s="20">
        <v>2017</v>
      </c>
      <c r="BM554" s="21" t="s">
        <v>30</v>
      </c>
      <c r="BN554" s="21" t="s">
        <v>30</v>
      </c>
      <c r="BO554" s="15"/>
      <c r="BP554" s="15"/>
      <c r="BQ554" s="15"/>
      <c r="BR554" s="15"/>
      <c r="BS554" s="15"/>
    </row>
    <row r="555" spans="1:71" ht="26.1" customHeight="1" x14ac:dyDescent="0.2">
      <c r="A555" s="370">
        <v>1404</v>
      </c>
      <c r="B555" s="370"/>
      <c r="C555" s="197"/>
      <c r="D555" s="370">
        <v>1474</v>
      </c>
      <c r="E555" s="370"/>
      <c r="F555" s="419">
        <v>4</v>
      </c>
      <c r="G555" s="371">
        <v>1</v>
      </c>
      <c r="H555" s="372">
        <v>513</v>
      </c>
      <c r="I555" s="272" t="s">
        <v>205</v>
      </c>
      <c r="J555" s="197" t="s">
        <v>251</v>
      </c>
      <c r="K555" s="26" t="s">
        <v>1664</v>
      </c>
      <c r="L555" s="399">
        <v>1657</v>
      </c>
      <c r="M555" s="219"/>
      <c r="N555" s="329"/>
      <c r="O555" s="401"/>
      <c r="P555" s="387"/>
      <c r="Q555" s="388"/>
      <c r="R555" s="389"/>
      <c r="S555" s="411"/>
      <c r="T555" s="404"/>
      <c r="U555" s="24"/>
      <c r="V555" s="32"/>
      <c r="W555" s="32"/>
      <c r="X555" s="19">
        <v>6</v>
      </c>
      <c r="Y555" s="19"/>
      <c r="Z555" s="19">
        <v>0</v>
      </c>
      <c r="AA555" s="19">
        <v>3</v>
      </c>
      <c r="AB555" s="19">
        <v>2</v>
      </c>
      <c r="AC555" s="250"/>
      <c r="AD555" s="19" t="s">
        <v>286</v>
      </c>
      <c r="AE555" s="32" t="s">
        <v>2062</v>
      </c>
      <c r="AF555" s="19"/>
      <c r="AG555" s="19"/>
      <c r="AH555" s="19"/>
      <c r="AI555" s="19">
        <v>34</v>
      </c>
      <c r="AJ555" s="19">
        <v>65</v>
      </c>
      <c r="AK555" s="19"/>
      <c r="AL555" s="19"/>
      <c r="AM555" s="19"/>
      <c r="AN555" s="19"/>
      <c r="AO555" s="19"/>
      <c r="AP555" s="229"/>
      <c r="AQ555" s="200"/>
      <c r="AR555" s="219"/>
      <c r="AS555" s="220"/>
      <c r="AT555" s="221"/>
      <c r="AU555" s="222"/>
      <c r="AV555" s="222"/>
      <c r="AW555" s="222"/>
      <c r="AX555" s="204"/>
      <c r="AY555" s="346">
        <v>1069</v>
      </c>
      <c r="AZ555" s="13">
        <v>19</v>
      </c>
      <c r="BA555" s="13">
        <v>6</v>
      </c>
      <c r="BB555" s="37">
        <v>13</v>
      </c>
      <c r="BC555" s="15"/>
      <c r="BD555" s="33">
        <v>17</v>
      </c>
      <c r="BE555" s="32"/>
      <c r="BF555" s="32"/>
      <c r="BG555" s="32" t="s">
        <v>133</v>
      </c>
      <c r="BH555" s="36">
        <v>471</v>
      </c>
      <c r="BI555" s="15">
        <v>2</v>
      </c>
      <c r="BJ555" s="79">
        <v>709</v>
      </c>
      <c r="BK555" s="22" t="s">
        <v>32</v>
      </c>
      <c r="BL555" s="20">
        <v>2017</v>
      </c>
      <c r="BM555" s="21" t="s">
        <v>30</v>
      </c>
      <c r="BN555" s="21" t="s">
        <v>30</v>
      </c>
      <c r="BO555" s="15"/>
      <c r="BP555" s="15"/>
      <c r="BQ555" s="15"/>
      <c r="BR555" s="15"/>
      <c r="BS555" s="15"/>
    </row>
    <row r="556" spans="1:71" ht="26.1" customHeight="1" x14ac:dyDescent="0.2">
      <c r="A556" s="370">
        <v>1405</v>
      </c>
      <c r="B556" s="370"/>
      <c r="C556" s="197"/>
      <c r="D556" s="370">
        <v>1475</v>
      </c>
      <c r="E556" s="370"/>
      <c r="F556" s="419">
        <v>4</v>
      </c>
      <c r="G556" s="371">
        <v>1</v>
      </c>
      <c r="H556" s="372">
        <v>514</v>
      </c>
      <c r="I556" s="272" t="s">
        <v>205</v>
      </c>
      <c r="J556" s="197" t="s">
        <v>251</v>
      </c>
      <c r="K556" s="26" t="s">
        <v>1665</v>
      </c>
      <c r="L556" s="399">
        <v>1659</v>
      </c>
      <c r="M556" s="219">
        <v>2</v>
      </c>
      <c r="N556" s="329">
        <v>15</v>
      </c>
      <c r="O556" s="401">
        <v>17</v>
      </c>
      <c r="P556" s="387"/>
      <c r="Q556" s="388"/>
      <c r="R556" s="389"/>
      <c r="S556" s="411"/>
      <c r="T556" s="404"/>
      <c r="U556" s="24"/>
      <c r="V556" s="32"/>
      <c r="W556" s="32"/>
      <c r="X556" s="19">
        <v>6</v>
      </c>
      <c r="Y556" s="19"/>
      <c r="Z556" s="19">
        <v>0</v>
      </c>
      <c r="AA556" s="19">
        <v>3</v>
      </c>
      <c r="AB556" s="19">
        <v>2</v>
      </c>
      <c r="AC556" s="250"/>
      <c r="AD556" s="19" t="s">
        <v>286</v>
      </c>
      <c r="AE556" s="32" t="s">
        <v>2063</v>
      </c>
      <c r="AF556" s="19"/>
      <c r="AG556" s="19"/>
      <c r="AH556" s="19"/>
      <c r="AI556" s="19">
        <v>36</v>
      </c>
      <c r="AJ556" s="19">
        <v>67</v>
      </c>
      <c r="AK556" s="19"/>
      <c r="AL556" s="19"/>
      <c r="AM556" s="19"/>
      <c r="AN556" s="19"/>
      <c r="AO556" s="19"/>
      <c r="AP556" s="229"/>
      <c r="AQ556" s="200"/>
      <c r="AR556" s="219"/>
      <c r="AS556" s="220"/>
      <c r="AT556" s="221"/>
      <c r="AU556" s="222"/>
      <c r="AV556" s="222"/>
      <c r="AW556" s="222"/>
      <c r="AX556" s="204"/>
      <c r="AY556" s="346">
        <v>1069</v>
      </c>
      <c r="AZ556" s="13">
        <v>19</v>
      </c>
      <c r="BA556" s="13">
        <v>6</v>
      </c>
      <c r="BB556" s="37">
        <v>13</v>
      </c>
      <c r="BC556" s="15"/>
      <c r="BD556" s="33">
        <v>17</v>
      </c>
      <c r="BE556" s="32"/>
      <c r="BF556" s="32"/>
      <c r="BG556" s="32" t="s">
        <v>133</v>
      </c>
      <c r="BH556" s="36">
        <v>471</v>
      </c>
      <c r="BI556" s="15">
        <v>2</v>
      </c>
      <c r="BJ556" s="79">
        <v>709</v>
      </c>
      <c r="BK556" s="22" t="s">
        <v>32</v>
      </c>
      <c r="BL556" s="20">
        <v>2017</v>
      </c>
      <c r="BM556" s="21" t="s">
        <v>30</v>
      </c>
      <c r="BN556" s="21" t="s">
        <v>30</v>
      </c>
      <c r="BO556" s="15"/>
      <c r="BP556" s="15"/>
      <c r="BQ556" s="15"/>
      <c r="BR556" s="15"/>
      <c r="BS556" s="15"/>
    </row>
    <row r="557" spans="1:71" ht="26.1" customHeight="1" x14ac:dyDescent="0.2">
      <c r="A557" s="370">
        <v>1406</v>
      </c>
      <c r="B557" s="370"/>
      <c r="C557" s="197"/>
      <c r="D557" s="370">
        <v>1476</v>
      </c>
      <c r="E557" s="370"/>
      <c r="F557" s="419">
        <v>4</v>
      </c>
      <c r="G557" s="371">
        <v>1</v>
      </c>
      <c r="H557" s="372">
        <v>515</v>
      </c>
      <c r="I557" s="272" t="s">
        <v>205</v>
      </c>
      <c r="J557" s="197" t="s">
        <v>251</v>
      </c>
      <c r="K557" s="26" t="s">
        <v>1666</v>
      </c>
      <c r="L557" s="399">
        <v>1659</v>
      </c>
      <c r="M557" s="219"/>
      <c r="N557" s="329"/>
      <c r="O557" s="401"/>
      <c r="P557" s="387"/>
      <c r="Q557" s="388"/>
      <c r="R557" s="389"/>
      <c r="S557" s="411"/>
      <c r="T557" s="404"/>
      <c r="U557" s="24"/>
      <c r="V557" s="32"/>
      <c r="W557" s="32"/>
      <c r="X557" s="19">
        <v>6</v>
      </c>
      <c r="Y557" s="19"/>
      <c r="Z557" s="19">
        <v>0</v>
      </c>
      <c r="AA557" s="19">
        <v>3</v>
      </c>
      <c r="AB557" s="19">
        <v>2</v>
      </c>
      <c r="AC557" s="250"/>
      <c r="AD557" s="19" t="s">
        <v>286</v>
      </c>
      <c r="AE557" s="32" t="s">
        <v>2063</v>
      </c>
      <c r="AF557" s="19"/>
      <c r="AG557" s="19"/>
      <c r="AH557" s="19"/>
      <c r="AI557" s="19">
        <v>36</v>
      </c>
      <c r="AJ557" s="19">
        <v>67</v>
      </c>
      <c r="AK557" s="19"/>
      <c r="AL557" s="19"/>
      <c r="AM557" s="19"/>
      <c r="AN557" s="19"/>
      <c r="AO557" s="19"/>
      <c r="AP557" s="229"/>
      <c r="AQ557" s="200"/>
      <c r="AR557" s="219"/>
      <c r="AS557" s="220"/>
      <c r="AT557" s="221"/>
      <c r="AU557" s="222"/>
      <c r="AV557" s="222"/>
      <c r="AW557" s="222"/>
      <c r="AX557" s="204"/>
      <c r="AY557" s="346">
        <v>1069</v>
      </c>
      <c r="AZ557" s="13">
        <v>19</v>
      </c>
      <c r="BA557" s="13">
        <v>6</v>
      </c>
      <c r="BB557" s="37">
        <v>13</v>
      </c>
      <c r="BC557" s="15"/>
      <c r="BD557" s="33">
        <v>17</v>
      </c>
      <c r="BE557" s="32"/>
      <c r="BF557" s="32"/>
      <c r="BG557" s="32" t="s">
        <v>133</v>
      </c>
      <c r="BH557" s="36">
        <v>471</v>
      </c>
      <c r="BI557" s="15">
        <v>2</v>
      </c>
      <c r="BJ557" s="79">
        <v>709</v>
      </c>
      <c r="BK557" s="22" t="s">
        <v>32</v>
      </c>
      <c r="BL557" s="20">
        <v>2017</v>
      </c>
      <c r="BM557" s="21" t="s">
        <v>30</v>
      </c>
      <c r="BN557" s="21" t="s">
        <v>30</v>
      </c>
      <c r="BO557" s="15"/>
      <c r="BP557" s="15"/>
      <c r="BQ557" s="15"/>
      <c r="BR557" s="15"/>
      <c r="BS557" s="15"/>
    </row>
    <row r="558" spans="1:71" ht="26.1" customHeight="1" x14ac:dyDescent="0.2">
      <c r="A558" s="370">
        <v>1407</v>
      </c>
      <c r="B558" s="370"/>
      <c r="C558" s="197"/>
      <c r="D558" s="370">
        <v>1477</v>
      </c>
      <c r="E558" s="370"/>
      <c r="F558" s="419">
        <v>4</v>
      </c>
      <c r="G558" s="371">
        <v>1</v>
      </c>
      <c r="H558" s="372">
        <v>516</v>
      </c>
      <c r="I558" s="272" t="s">
        <v>205</v>
      </c>
      <c r="J558" s="197" t="s">
        <v>251</v>
      </c>
      <c r="K558" s="26" t="s">
        <v>1667</v>
      </c>
      <c r="L558" s="399">
        <v>1661</v>
      </c>
      <c r="M558" s="219">
        <v>2</v>
      </c>
      <c r="N558" s="329">
        <v>0</v>
      </c>
      <c r="O558" s="401">
        <v>2</v>
      </c>
      <c r="P558" s="387"/>
      <c r="Q558" s="388"/>
      <c r="R558" s="389"/>
      <c r="S558" s="411"/>
      <c r="T558" s="404"/>
      <c r="U558" s="24"/>
      <c r="V558" s="32"/>
      <c r="W558" s="32"/>
      <c r="X558" s="19">
        <v>6</v>
      </c>
      <c r="Y558" s="19"/>
      <c r="Z558" s="19">
        <v>0</v>
      </c>
      <c r="AA558" s="19">
        <v>3</v>
      </c>
      <c r="AB558" s="19">
        <v>2</v>
      </c>
      <c r="AC558" s="250"/>
      <c r="AD558" s="19" t="s">
        <v>286</v>
      </c>
      <c r="AE558" s="32" t="s">
        <v>2062</v>
      </c>
      <c r="AF558" s="19"/>
      <c r="AG558" s="19"/>
      <c r="AH558" s="19"/>
      <c r="AI558" s="19">
        <v>36</v>
      </c>
      <c r="AJ558" s="19">
        <v>62</v>
      </c>
      <c r="AK558" s="19"/>
      <c r="AL558" s="19"/>
      <c r="AM558" s="19"/>
      <c r="AN558" s="19"/>
      <c r="AO558" s="19"/>
      <c r="AP558" s="229"/>
      <c r="AQ558" s="200"/>
      <c r="AR558" s="219"/>
      <c r="AS558" s="220"/>
      <c r="AT558" s="221"/>
      <c r="AU558" s="222"/>
      <c r="AV558" s="222"/>
      <c r="AW558" s="222"/>
      <c r="AX558" s="204"/>
      <c r="AY558" s="346">
        <v>1069</v>
      </c>
      <c r="AZ558" s="13">
        <v>19</v>
      </c>
      <c r="BA558" s="13">
        <v>6</v>
      </c>
      <c r="BB558" s="37">
        <v>13</v>
      </c>
      <c r="BC558" s="15"/>
      <c r="BD558" s="33">
        <v>17</v>
      </c>
      <c r="BE558" s="32"/>
      <c r="BF558" s="32"/>
      <c r="BG558" s="32" t="s">
        <v>133</v>
      </c>
      <c r="BH558" s="36">
        <v>471</v>
      </c>
      <c r="BI558" s="15">
        <v>2</v>
      </c>
      <c r="BJ558" s="79">
        <v>709</v>
      </c>
      <c r="BK558" s="22" t="s">
        <v>32</v>
      </c>
      <c r="BL558" s="20">
        <v>2017</v>
      </c>
      <c r="BM558" s="21" t="s">
        <v>30</v>
      </c>
      <c r="BN558" s="21" t="s">
        <v>30</v>
      </c>
      <c r="BO558" s="15"/>
      <c r="BP558" s="15"/>
      <c r="BQ558" s="15"/>
      <c r="BR558" s="15"/>
      <c r="BS558" s="15"/>
    </row>
    <row r="559" spans="1:71" ht="26.1" customHeight="1" x14ac:dyDescent="0.2">
      <c r="A559" s="370">
        <v>1408</v>
      </c>
      <c r="B559" s="370"/>
      <c r="C559" s="197"/>
      <c r="D559" s="370">
        <v>1478</v>
      </c>
      <c r="E559" s="370"/>
      <c r="F559" s="419">
        <v>4</v>
      </c>
      <c r="G559" s="371">
        <v>1</v>
      </c>
      <c r="H559" s="372">
        <v>517</v>
      </c>
      <c r="I559" s="272" t="s">
        <v>205</v>
      </c>
      <c r="J559" s="197" t="s">
        <v>251</v>
      </c>
      <c r="K559" s="26" t="s">
        <v>1668</v>
      </c>
      <c r="L559" s="399">
        <v>1661</v>
      </c>
      <c r="M559" s="219"/>
      <c r="N559" s="329"/>
      <c r="O559" s="401"/>
      <c r="P559" s="387"/>
      <c r="Q559" s="388"/>
      <c r="R559" s="389"/>
      <c r="S559" s="411"/>
      <c r="T559" s="404"/>
      <c r="U559" s="24"/>
      <c r="V559" s="32"/>
      <c r="W559" s="32"/>
      <c r="X559" s="19">
        <v>6</v>
      </c>
      <c r="Y559" s="19"/>
      <c r="Z559" s="19">
        <v>0</v>
      </c>
      <c r="AA559" s="19">
        <v>3</v>
      </c>
      <c r="AB559" s="19">
        <v>2</v>
      </c>
      <c r="AC559" s="250"/>
      <c r="AD559" s="19" t="s">
        <v>286</v>
      </c>
      <c r="AE559" s="32" t="s">
        <v>2062</v>
      </c>
      <c r="AF559" s="19"/>
      <c r="AG559" s="19"/>
      <c r="AH559" s="19"/>
      <c r="AI559" s="19">
        <v>36</v>
      </c>
      <c r="AJ559" s="19">
        <v>62</v>
      </c>
      <c r="AK559" s="19"/>
      <c r="AL559" s="19"/>
      <c r="AM559" s="19"/>
      <c r="AN559" s="19"/>
      <c r="AO559" s="19"/>
      <c r="AP559" s="229"/>
      <c r="AQ559" s="200"/>
      <c r="AR559" s="219"/>
      <c r="AS559" s="220"/>
      <c r="AT559" s="221"/>
      <c r="AU559" s="222"/>
      <c r="AV559" s="222"/>
      <c r="AW559" s="222"/>
      <c r="AX559" s="204"/>
      <c r="AY559" s="346">
        <v>1069</v>
      </c>
      <c r="AZ559" s="13">
        <v>19</v>
      </c>
      <c r="BA559" s="13">
        <v>6</v>
      </c>
      <c r="BB559" s="37">
        <v>13</v>
      </c>
      <c r="BC559" s="15"/>
      <c r="BD559" s="33">
        <v>17</v>
      </c>
      <c r="BE559" s="32"/>
      <c r="BF559" s="32"/>
      <c r="BG559" s="32" t="s">
        <v>133</v>
      </c>
      <c r="BH559" s="36">
        <v>471</v>
      </c>
      <c r="BI559" s="15">
        <v>2</v>
      </c>
      <c r="BJ559" s="79">
        <v>709</v>
      </c>
      <c r="BK559" s="22" t="s">
        <v>32</v>
      </c>
      <c r="BL559" s="20">
        <v>2017</v>
      </c>
      <c r="BM559" s="21" t="s">
        <v>30</v>
      </c>
      <c r="BN559" s="21" t="s">
        <v>30</v>
      </c>
      <c r="BO559" s="15"/>
      <c r="BP559" s="15"/>
      <c r="BQ559" s="15"/>
      <c r="BR559" s="15"/>
      <c r="BS559" s="15"/>
    </row>
    <row r="560" spans="1:71" ht="26.1" customHeight="1" x14ac:dyDescent="0.2">
      <c r="A560" s="370">
        <v>1409</v>
      </c>
      <c r="B560" s="370"/>
      <c r="C560" s="197"/>
      <c r="D560" s="370">
        <v>1479</v>
      </c>
      <c r="E560" s="370"/>
      <c r="F560" s="419">
        <v>4</v>
      </c>
      <c r="G560" s="371">
        <v>1</v>
      </c>
      <c r="H560" s="372">
        <v>518</v>
      </c>
      <c r="I560" s="272" t="s">
        <v>205</v>
      </c>
      <c r="J560" s="197" t="s">
        <v>251</v>
      </c>
      <c r="K560" s="26" t="s">
        <v>1669</v>
      </c>
      <c r="L560" s="399">
        <v>1663</v>
      </c>
      <c r="M560" s="219">
        <v>2</v>
      </c>
      <c r="N560" s="329">
        <v>0</v>
      </c>
      <c r="O560" s="401">
        <v>2</v>
      </c>
      <c r="P560" s="387"/>
      <c r="Q560" s="388"/>
      <c r="R560" s="389"/>
      <c r="S560" s="411"/>
      <c r="T560" s="404"/>
      <c r="U560" s="24"/>
      <c r="V560" s="32"/>
      <c r="W560" s="32"/>
      <c r="X560" s="19">
        <v>6</v>
      </c>
      <c r="Y560" s="19"/>
      <c r="Z560" s="19">
        <v>0</v>
      </c>
      <c r="AA560" s="19">
        <v>3</v>
      </c>
      <c r="AB560" s="19">
        <v>2</v>
      </c>
      <c r="AC560" s="250"/>
      <c r="AD560" s="19" t="s">
        <v>286</v>
      </c>
      <c r="AE560" s="32" t="s">
        <v>2063</v>
      </c>
      <c r="AF560" s="19"/>
      <c r="AG560" s="19"/>
      <c r="AH560" s="19"/>
      <c r="AI560" s="19">
        <v>37</v>
      </c>
      <c r="AJ560" s="19">
        <v>65</v>
      </c>
      <c r="AK560" s="19"/>
      <c r="AL560" s="19"/>
      <c r="AM560" s="19"/>
      <c r="AN560" s="19"/>
      <c r="AO560" s="19"/>
      <c r="AP560" s="229"/>
      <c r="AQ560" s="200"/>
      <c r="AR560" s="219"/>
      <c r="AS560" s="220"/>
      <c r="AT560" s="221"/>
      <c r="AU560" s="222"/>
      <c r="AV560" s="222"/>
      <c r="AW560" s="222"/>
      <c r="AX560" s="204"/>
      <c r="AY560" s="346">
        <v>1069</v>
      </c>
      <c r="AZ560" s="13">
        <v>19</v>
      </c>
      <c r="BA560" s="13">
        <v>6</v>
      </c>
      <c r="BB560" s="37">
        <v>13</v>
      </c>
      <c r="BC560" s="15"/>
      <c r="BD560" s="33">
        <v>17</v>
      </c>
      <c r="BE560" s="32"/>
      <c r="BF560" s="32"/>
      <c r="BG560" s="32" t="s">
        <v>133</v>
      </c>
      <c r="BH560" s="36">
        <v>471</v>
      </c>
      <c r="BI560" s="15">
        <v>2</v>
      </c>
      <c r="BJ560" s="79">
        <v>709</v>
      </c>
      <c r="BK560" s="22" t="s">
        <v>32</v>
      </c>
      <c r="BL560" s="20">
        <v>2017</v>
      </c>
      <c r="BM560" s="21" t="s">
        <v>30</v>
      </c>
      <c r="BN560" s="21" t="s">
        <v>30</v>
      </c>
      <c r="BO560" s="15"/>
      <c r="BP560" s="15"/>
      <c r="BQ560" s="15"/>
      <c r="BR560" s="15"/>
      <c r="BS560" s="15"/>
    </row>
    <row r="561" spans="1:71" ht="26.1" customHeight="1" x14ac:dyDescent="0.2">
      <c r="A561" s="370">
        <v>1410</v>
      </c>
      <c r="B561" s="370"/>
      <c r="C561" s="197"/>
      <c r="D561" s="370">
        <v>1480</v>
      </c>
      <c r="E561" s="370"/>
      <c r="F561" s="419">
        <v>4</v>
      </c>
      <c r="G561" s="371">
        <v>1</v>
      </c>
      <c r="H561" s="372">
        <v>519</v>
      </c>
      <c r="I561" s="272" t="s">
        <v>205</v>
      </c>
      <c r="J561" s="197" t="s">
        <v>251</v>
      </c>
      <c r="K561" s="26" t="s">
        <v>1670</v>
      </c>
      <c r="L561" s="399">
        <v>1663</v>
      </c>
      <c r="M561" s="219"/>
      <c r="N561" s="329"/>
      <c r="O561" s="401"/>
      <c r="P561" s="387"/>
      <c r="Q561" s="388"/>
      <c r="R561" s="389"/>
      <c r="S561" s="411"/>
      <c r="T561" s="404"/>
      <c r="U561" s="24"/>
      <c r="V561" s="32"/>
      <c r="W561" s="32"/>
      <c r="X561" s="19">
        <v>6</v>
      </c>
      <c r="Y561" s="19"/>
      <c r="Z561" s="19">
        <v>0</v>
      </c>
      <c r="AA561" s="19">
        <v>2</v>
      </c>
      <c r="AB561" s="19">
        <v>2</v>
      </c>
      <c r="AC561" s="250"/>
      <c r="AD561" s="19" t="s">
        <v>286</v>
      </c>
      <c r="AE561" s="32" t="s">
        <v>2063</v>
      </c>
      <c r="AF561" s="19"/>
      <c r="AG561" s="19"/>
      <c r="AH561" s="19"/>
      <c r="AI561" s="19">
        <v>37</v>
      </c>
      <c r="AJ561" s="19">
        <v>65</v>
      </c>
      <c r="AK561" s="19"/>
      <c r="AL561" s="19"/>
      <c r="AM561" s="19"/>
      <c r="AN561" s="19"/>
      <c r="AO561" s="19"/>
      <c r="AP561" s="229"/>
      <c r="AQ561" s="200"/>
      <c r="AR561" s="219"/>
      <c r="AS561" s="220"/>
      <c r="AT561" s="221"/>
      <c r="AU561" s="222"/>
      <c r="AV561" s="222"/>
      <c r="AW561" s="222"/>
      <c r="AX561" s="204"/>
      <c r="AY561" s="346">
        <v>1069</v>
      </c>
      <c r="AZ561" s="13">
        <v>19</v>
      </c>
      <c r="BA561" s="13">
        <v>6</v>
      </c>
      <c r="BB561" s="37">
        <v>13</v>
      </c>
      <c r="BC561" s="15"/>
      <c r="BD561" s="33">
        <v>17</v>
      </c>
      <c r="BE561" s="32"/>
      <c r="BF561" s="32"/>
      <c r="BG561" s="32" t="s">
        <v>133</v>
      </c>
      <c r="BH561" s="36">
        <v>471</v>
      </c>
      <c r="BI561" s="15">
        <v>2</v>
      </c>
      <c r="BJ561" s="79">
        <v>709</v>
      </c>
      <c r="BK561" s="22" t="s">
        <v>32</v>
      </c>
      <c r="BL561" s="20">
        <v>2017</v>
      </c>
      <c r="BM561" s="21" t="s">
        <v>30</v>
      </c>
      <c r="BN561" s="21" t="s">
        <v>30</v>
      </c>
      <c r="BO561" s="15"/>
      <c r="BP561" s="15"/>
      <c r="BQ561" s="15"/>
      <c r="BR561" s="15"/>
      <c r="BS561" s="15"/>
    </row>
    <row r="562" spans="1:71" ht="26.1" customHeight="1" x14ac:dyDescent="0.2">
      <c r="A562" s="370">
        <v>1411</v>
      </c>
      <c r="B562" s="370"/>
      <c r="C562" s="197"/>
      <c r="D562" s="370">
        <v>1481</v>
      </c>
      <c r="E562" s="370"/>
      <c r="F562" s="419">
        <v>4</v>
      </c>
      <c r="G562" s="371">
        <v>1</v>
      </c>
      <c r="H562" s="372">
        <v>520</v>
      </c>
      <c r="I562" s="272" t="s">
        <v>205</v>
      </c>
      <c r="J562" s="197" t="s">
        <v>251</v>
      </c>
      <c r="K562" s="26" t="s">
        <v>1671</v>
      </c>
      <c r="L562" s="399">
        <v>1664</v>
      </c>
      <c r="M562" s="219">
        <v>3</v>
      </c>
      <c r="N562" s="329">
        <v>0</v>
      </c>
      <c r="O562" s="401">
        <v>3</v>
      </c>
      <c r="P562" s="387"/>
      <c r="Q562" s="388"/>
      <c r="R562" s="389"/>
      <c r="S562" s="411"/>
      <c r="T562" s="404"/>
      <c r="U562" s="24"/>
      <c r="V562" s="32"/>
      <c r="W562" s="32"/>
      <c r="X562" s="19">
        <v>6</v>
      </c>
      <c r="Y562" s="19"/>
      <c r="Z562" s="19">
        <v>0</v>
      </c>
      <c r="AA562" s="19">
        <v>3</v>
      </c>
      <c r="AB562" s="19">
        <v>2</v>
      </c>
      <c r="AC562" s="250"/>
      <c r="AD562" s="19" t="s">
        <v>286</v>
      </c>
      <c r="AE562" s="32" t="s">
        <v>2063</v>
      </c>
      <c r="AF562" s="19"/>
      <c r="AG562" s="19"/>
      <c r="AH562" s="19"/>
      <c r="AI562" s="19">
        <v>37</v>
      </c>
      <c r="AJ562" s="19">
        <v>67</v>
      </c>
      <c r="AK562" s="19"/>
      <c r="AL562" s="19"/>
      <c r="AM562" s="19"/>
      <c r="AN562" s="19"/>
      <c r="AO562" s="19"/>
      <c r="AP562" s="229"/>
      <c r="AQ562" s="200"/>
      <c r="AR562" s="219"/>
      <c r="AS562" s="220"/>
      <c r="AT562" s="221"/>
      <c r="AU562" s="222"/>
      <c r="AV562" s="222"/>
      <c r="AW562" s="222"/>
      <c r="AX562" s="204"/>
      <c r="AY562" s="346">
        <v>1069</v>
      </c>
      <c r="AZ562" s="13">
        <v>19</v>
      </c>
      <c r="BA562" s="13">
        <v>6</v>
      </c>
      <c r="BB562" s="37">
        <v>13</v>
      </c>
      <c r="BC562" s="15"/>
      <c r="BD562" s="33">
        <v>17</v>
      </c>
      <c r="BE562" s="32"/>
      <c r="BF562" s="32"/>
      <c r="BG562" s="32" t="s">
        <v>133</v>
      </c>
      <c r="BH562" s="36">
        <v>471</v>
      </c>
      <c r="BI562" s="15">
        <v>2</v>
      </c>
      <c r="BJ562" s="79">
        <v>709</v>
      </c>
      <c r="BK562" s="22" t="s">
        <v>32</v>
      </c>
      <c r="BL562" s="20">
        <v>2017</v>
      </c>
      <c r="BM562" s="21" t="s">
        <v>30</v>
      </c>
      <c r="BN562" s="21" t="s">
        <v>30</v>
      </c>
      <c r="BO562" s="15"/>
      <c r="BP562" s="15"/>
      <c r="BQ562" s="15"/>
      <c r="BR562" s="15"/>
      <c r="BS562" s="15"/>
    </row>
    <row r="563" spans="1:71" ht="26.1" customHeight="1" x14ac:dyDescent="0.2">
      <c r="A563" s="370">
        <v>1412</v>
      </c>
      <c r="B563" s="370"/>
      <c r="C563" s="197"/>
      <c r="D563" s="370">
        <v>1482</v>
      </c>
      <c r="E563" s="370"/>
      <c r="F563" s="419">
        <v>4</v>
      </c>
      <c r="G563" s="371">
        <v>1</v>
      </c>
      <c r="H563" s="372">
        <v>521</v>
      </c>
      <c r="I563" s="272" t="s">
        <v>205</v>
      </c>
      <c r="J563" s="197" t="s">
        <v>251</v>
      </c>
      <c r="K563" s="26" t="s">
        <v>1672</v>
      </c>
      <c r="L563" s="399">
        <v>1664</v>
      </c>
      <c r="M563" s="219"/>
      <c r="N563" s="329"/>
      <c r="O563" s="401"/>
      <c r="P563" s="387"/>
      <c r="Q563" s="388"/>
      <c r="R563" s="389"/>
      <c r="S563" s="411"/>
      <c r="T563" s="404"/>
      <c r="U563" s="24"/>
      <c r="V563" s="32"/>
      <c r="W563" s="32"/>
      <c r="X563" s="19">
        <v>6</v>
      </c>
      <c r="Y563" s="19"/>
      <c r="Z563" s="19">
        <v>0</v>
      </c>
      <c r="AA563" s="19">
        <v>3</v>
      </c>
      <c r="AB563" s="19">
        <v>2</v>
      </c>
      <c r="AC563" s="250"/>
      <c r="AD563" s="19" t="s">
        <v>286</v>
      </c>
      <c r="AE563" s="32" t="s">
        <v>2063</v>
      </c>
      <c r="AF563" s="19"/>
      <c r="AG563" s="19"/>
      <c r="AH563" s="19"/>
      <c r="AI563" s="19">
        <v>37</v>
      </c>
      <c r="AJ563" s="19">
        <v>67</v>
      </c>
      <c r="AK563" s="19"/>
      <c r="AL563" s="19"/>
      <c r="AM563" s="19"/>
      <c r="AN563" s="19"/>
      <c r="AO563" s="19"/>
      <c r="AP563" s="229"/>
      <c r="AQ563" s="200"/>
      <c r="AR563" s="219"/>
      <c r="AS563" s="220"/>
      <c r="AT563" s="221"/>
      <c r="AU563" s="222"/>
      <c r="AV563" s="222"/>
      <c r="AW563" s="222"/>
      <c r="AX563" s="204"/>
      <c r="AY563" s="346">
        <v>1069</v>
      </c>
      <c r="AZ563" s="13">
        <v>19</v>
      </c>
      <c r="BA563" s="13">
        <v>6</v>
      </c>
      <c r="BB563" s="37">
        <v>13</v>
      </c>
      <c r="BC563" s="15"/>
      <c r="BD563" s="33">
        <v>17</v>
      </c>
      <c r="BE563" s="32"/>
      <c r="BF563" s="32"/>
      <c r="BG563" s="32" t="s">
        <v>133</v>
      </c>
      <c r="BH563" s="36">
        <v>471</v>
      </c>
      <c r="BI563" s="15">
        <v>2</v>
      </c>
      <c r="BJ563" s="79">
        <v>709</v>
      </c>
      <c r="BK563" s="22" t="s">
        <v>32</v>
      </c>
      <c r="BL563" s="20">
        <v>2017</v>
      </c>
      <c r="BM563" s="21" t="s">
        <v>30</v>
      </c>
      <c r="BN563" s="21" t="s">
        <v>30</v>
      </c>
      <c r="BO563" s="15"/>
      <c r="BP563" s="15"/>
      <c r="BQ563" s="15"/>
      <c r="BR563" s="15"/>
      <c r="BS563" s="15"/>
    </row>
    <row r="564" spans="1:71" ht="26.1" customHeight="1" x14ac:dyDescent="0.2">
      <c r="A564" s="370">
        <v>1413</v>
      </c>
      <c r="B564" s="370"/>
      <c r="C564" s="197"/>
      <c r="D564" s="370">
        <v>1483</v>
      </c>
      <c r="E564" s="370"/>
      <c r="F564" s="419">
        <v>4</v>
      </c>
      <c r="G564" s="371">
        <v>1</v>
      </c>
      <c r="H564" s="372">
        <v>522</v>
      </c>
      <c r="I564" s="272" t="s">
        <v>205</v>
      </c>
      <c r="J564" s="197" t="s">
        <v>251</v>
      </c>
      <c r="K564" s="26" t="s">
        <v>1673</v>
      </c>
      <c r="L564" s="399">
        <v>1664</v>
      </c>
      <c r="M564" s="219"/>
      <c r="N564" s="329"/>
      <c r="O564" s="401"/>
      <c r="P564" s="387"/>
      <c r="Q564" s="388"/>
      <c r="R564" s="389"/>
      <c r="S564" s="411"/>
      <c r="T564" s="404"/>
      <c r="U564" s="24"/>
      <c r="V564" s="32"/>
      <c r="W564" s="32"/>
      <c r="X564" s="19">
        <v>6</v>
      </c>
      <c r="Y564" s="19"/>
      <c r="Z564" s="19">
        <v>0</v>
      </c>
      <c r="AA564" s="19">
        <v>3</v>
      </c>
      <c r="AB564" s="19">
        <v>2</v>
      </c>
      <c r="AC564" s="250"/>
      <c r="AD564" s="19" t="s">
        <v>286</v>
      </c>
      <c r="AE564" s="32" t="s">
        <v>2063</v>
      </c>
      <c r="AF564" s="19"/>
      <c r="AG564" s="19"/>
      <c r="AH564" s="19"/>
      <c r="AI564" s="19">
        <v>37</v>
      </c>
      <c r="AJ564" s="19">
        <v>67</v>
      </c>
      <c r="AK564" s="19"/>
      <c r="AL564" s="19"/>
      <c r="AM564" s="19"/>
      <c r="AN564" s="19"/>
      <c r="AO564" s="19"/>
      <c r="AP564" s="229"/>
      <c r="AQ564" s="200"/>
      <c r="AR564" s="219"/>
      <c r="AS564" s="220"/>
      <c r="AT564" s="221"/>
      <c r="AU564" s="222"/>
      <c r="AV564" s="222"/>
      <c r="AW564" s="222"/>
      <c r="AX564" s="204"/>
      <c r="AY564" s="346">
        <v>1069</v>
      </c>
      <c r="AZ564" s="13">
        <v>19</v>
      </c>
      <c r="BA564" s="13">
        <v>6</v>
      </c>
      <c r="BB564" s="37">
        <v>13</v>
      </c>
      <c r="BC564" s="15"/>
      <c r="BD564" s="33">
        <v>17</v>
      </c>
      <c r="BE564" s="32"/>
      <c r="BF564" s="32"/>
      <c r="BG564" s="32" t="s">
        <v>133</v>
      </c>
      <c r="BH564" s="36">
        <v>471</v>
      </c>
      <c r="BI564" s="15">
        <v>2</v>
      </c>
      <c r="BJ564" s="79">
        <v>709</v>
      </c>
      <c r="BK564" s="22" t="s">
        <v>32</v>
      </c>
      <c r="BL564" s="20">
        <v>2017</v>
      </c>
      <c r="BM564" s="21" t="s">
        <v>30</v>
      </c>
      <c r="BN564" s="21" t="s">
        <v>30</v>
      </c>
      <c r="BO564" s="15"/>
      <c r="BP564" s="15"/>
      <c r="BQ564" s="15"/>
      <c r="BR564" s="15"/>
      <c r="BS564" s="15"/>
    </row>
    <row r="565" spans="1:71" ht="26.1" customHeight="1" x14ac:dyDescent="0.2">
      <c r="A565" s="370">
        <v>1414</v>
      </c>
      <c r="B565" s="370"/>
      <c r="C565" s="197"/>
      <c r="D565" s="370">
        <v>1484</v>
      </c>
      <c r="E565" s="370"/>
      <c r="F565" s="419">
        <v>4</v>
      </c>
      <c r="G565" s="371">
        <v>1</v>
      </c>
      <c r="H565" s="372">
        <v>523</v>
      </c>
      <c r="I565" s="272" t="s">
        <v>205</v>
      </c>
      <c r="J565" s="197" t="s">
        <v>251</v>
      </c>
      <c r="K565" s="26" t="s">
        <v>1674</v>
      </c>
      <c r="L565" s="399">
        <v>1665</v>
      </c>
      <c r="M565" s="219">
        <v>3</v>
      </c>
      <c r="N565" s="329">
        <v>0</v>
      </c>
      <c r="O565" s="401">
        <v>3</v>
      </c>
      <c r="P565" s="387"/>
      <c r="Q565" s="388"/>
      <c r="R565" s="389"/>
      <c r="S565" s="411"/>
      <c r="T565" s="404"/>
      <c r="U565" s="24"/>
      <c r="V565" s="32"/>
      <c r="W565" s="32"/>
      <c r="X565" s="19">
        <v>6</v>
      </c>
      <c r="Y565" s="19"/>
      <c r="Z565" s="19">
        <v>0</v>
      </c>
      <c r="AA565" s="19">
        <v>3</v>
      </c>
      <c r="AB565" s="19">
        <v>2</v>
      </c>
      <c r="AC565" s="250"/>
      <c r="AD565" s="19" t="s">
        <v>286</v>
      </c>
      <c r="AE565" s="32" t="s">
        <v>2063</v>
      </c>
      <c r="AF565" s="19"/>
      <c r="AG565" s="19"/>
      <c r="AH565" s="19"/>
      <c r="AI565" s="19">
        <v>37</v>
      </c>
      <c r="AJ565" s="19">
        <v>62</v>
      </c>
      <c r="AK565" s="19"/>
      <c r="AL565" s="19"/>
      <c r="AM565" s="19"/>
      <c r="AN565" s="19"/>
      <c r="AO565" s="19"/>
      <c r="AP565" s="229"/>
      <c r="AQ565" s="200"/>
      <c r="AR565" s="219"/>
      <c r="AS565" s="220"/>
      <c r="AT565" s="221"/>
      <c r="AU565" s="222"/>
      <c r="AV565" s="222"/>
      <c r="AW565" s="222"/>
      <c r="AX565" s="204"/>
      <c r="AY565" s="346">
        <v>1069</v>
      </c>
      <c r="AZ565" s="13">
        <v>19</v>
      </c>
      <c r="BA565" s="13">
        <v>6</v>
      </c>
      <c r="BB565" s="37">
        <v>13</v>
      </c>
      <c r="BC565" s="15"/>
      <c r="BD565" s="33">
        <v>17</v>
      </c>
      <c r="BE565" s="32"/>
      <c r="BF565" s="32"/>
      <c r="BG565" s="32" t="s">
        <v>133</v>
      </c>
      <c r="BH565" s="36">
        <v>471</v>
      </c>
      <c r="BI565" s="15">
        <v>2</v>
      </c>
      <c r="BJ565" s="79">
        <v>709</v>
      </c>
      <c r="BK565" s="22" t="s">
        <v>32</v>
      </c>
      <c r="BL565" s="20">
        <v>2017</v>
      </c>
      <c r="BM565" s="21" t="s">
        <v>30</v>
      </c>
      <c r="BN565" s="21" t="s">
        <v>30</v>
      </c>
      <c r="BO565" s="15"/>
      <c r="BP565" s="15"/>
      <c r="BQ565" s="15"/>
      <c r="BR565" s="15"/>
      <c r="BS565" s="15"/>
    </row>
    <row r="566" spans="1:71" ht="26.1" customHeight="1" x14ac:dyDescent="0.2">
      <c r="A566" s="370">
        <v>1415</v>
      </c>
      <c r="B566" s="370"/>
      <c r="C566" s="197"/>
      <c r="D566" s="370">
        <v>1485</v>
      </c>
      <c r="E566" s="370"/>
      <c r="F566" s="419">
        <v>4</v>
      </c>
      <c r="G566" s="371">
        <v>1</v>
      </c>
      <c r="H566" s="372">
        <v>524</v>
      </c>
      <c r="I566" s="272" t="s">
        <v>205</v>
      </c>
      <c r="J566" s="197" t="s">
        <v>251</v>
      </c>
      <c r="K566" s="26" t="s">
        <v>1675</v>
      </c>
      <c r="L566" s="399">
        <v>1665</v>
      </c>
      <c r="M566" s="219"/>
      <c r="N566" s="329"/>
      <c r="O566" s="401"/>
      <c r="P566" s="387"/>
      <c r="Q566" s="388"/>
      <c r="R566" s="389"/>
      <c r="S566" s="411"/>
      <c r="T566" s="404"/>
      <c r="U566" s="24"/>
      <c r="V566" s="32"/>
      <c r="W566" s="32"/>
      <c r="X566" s="19">
        <v>6</v>
      </c>
      <c r="Y566" s="19"/>
      <c r="Z566" s="19">
        <v>0</v>
      </c>
      <c r="AA566" s="19">
        <v>3</v>
      </c>
      <c r="AB566" s="19">
        <v>2</v>
      </c>
      <c r="AC566" s="250"/>
      <c r="AD566" s="19" t="s">
        <v>286</v>
      </c>
      <c r="AE566" s="32" t="s">
        <v>2063</v>
      </c>
      <c r="AF566" s="19"/>
      <c r="AG566" s="19"/>
      <c r="AH566" s="19"/>
      <c r="AI566" s="19">
        <v>37</v>
      </c>
      <c r="AJ566" s="19">
        <v>62</v>
      </c>
      <c r="AK566" s="19"/>
      <c r="AL566" s="19"/>
      <c r="AM566" s="19"/>
      <c r="AN566" s="19"/>
      <c r="AO566" s="19"/>
      <c r="AP566" s="229"/>
      <c r="AQ566" s="200"/>
      <c r="AR566" s="219"/>
      <c r="AS566" s="220"/>
      <c r="AT566" s="221"/>
      <c r="AU566" s="222"/>
      <c r="AV566" s="222"/>
      <c r="AW566" s="222"/>
      <c r="AX566" s="204"/>
      <c r="AY566" s="346">
        <v>1069</v>
      </c>
      <c r="AZ566" s="13">
        <v>19</v>
      </c>
      <c r="BA566" s="13">
        <v>6</v>
      </c>
      <c r="BB566" s="37">
        <v>13</v>
      </c>
      <c r="BC566" s="15"/>
      <c r="BD566" s="33">
        <v>17</v>
      </c>
      <c r="BE566" s="32"/>
      <c r="BF566" s="32"/>
      <c r="BG566" s="32" t="s">
        <v>133</v>
      </c>
      <c r="BH566" s="36">
        <v>471</v>
      </c>
      <c r="BI566" s="15">
        <v>2</v>
      </c>
      <c r="BJ566" s="79">
        <v>709</v>
      </c>
      <c r="BK566" s="22" t="s">
        <v>32</v>
      </c>
      <c r="BL566" s="20">
        <v>2017</v>
      </c>
      <c r="BM566" s="21" t="s">
        <v>30</v>
      </c>
      <c r="BN566" s="21" t="s">
        <v>30</v>
      </c>
      <c r="BO566" s="15"/>
      <c r="BP566" s="15"/>
      <c r="BQ566" s="15"/>
      <c r="BR566" s="15"/>
      <c r="BS566" s="15"/>
    </row>
    <row r="567" spans="1:71" ht="26.1" customHeight="1" x14ac:dyDescent="0.2">
      <c r="A567" s="370">
        <v>1416</v>
      </c>
      <c r="B567" s="370"/>
      <c r="C567" s="197"/>
      <c r="D567" s="370">
        <v>1486</v>
      </c>
      <c r="E567" s="370"/>
      <c r="F567" s="419">
        <v>4</v>
      </c>
      <c r="G567" s="371">
        <v>1</v>
      </c>
      <c r="H567" s="372">
        <v>525</v>
      </c>
      <c r="I567" s="272" t="s">
        <v>205</v>
      </c>
      <c r="J567" s="197" t="s">
        <v>251</v>
      </c>
      <c r="K567" s="26" t="s">
        <v>1676</v>
      </c>
      <c r="L567" s="399">
        <v>1665</v>
      </c>
      <c r="M567" s="219"/>
      <c r="N567" s="329"/>
      <c r="O567" s="401"/>
      <c r="P567" s="387"/>
      <c r="Q567" s="388"/>
      <c r="R567" s="389"/>
      <c r="S567" s="411"/>
      <c r="T567" s="404"/>
      <c r="U567" s="24"/>
      <c r="V567" s="32"/>
      <c r="W567" s="32"/>
      <c r="X567" s="19">
        <v>6</v>
      </c>
      <c r="Y567" s="19"/>
      <c r="Z567" s="19">
        <v>0</v>
      </c>
      <c r="AA567" s="19">
        <v>2</v>
      </c>
      <c r="AB567" s="19">
        <v>1</v>
      </c>
      <c r="AC567" s="250"/>
      <c r="AD567" s="19" t="s">
        <v>286</v>
      </c>
      <c r="AE567" s="32" t="s">
        <v>2063</v>
      </c>
      <c r="AF567" s="19"/>
      <c r="AG567" s="19"/>
      <c r="AH567" s="19"/>
      <c r="AI567" s="19">
        <v>37</v>
      </c>
      <c r="AJ567" s="19">
        <v>62</v>
      </c>
      <c r="AK567" s="19"/>
      <c r="AL567" s="19"/>
      <c r="AM567" s="19"/>
      <c r="AN567" s="19"/>
      <c r="AO567" s="19"/>
      <c r="AP567" s="229"/>
      <c r="AQ567" s="200"/>
      <c r="AR567" s="219"/>
      <c r="AS567" s="220"/>
      <c r="AT567" s="221"/>
      <c r="AU567" s="222"/>
      <c r="AV567" s="222"/>
      <c r="AW567" s="222"/>
      <c r="AX567" s="204"/>
      <c r="AY567" s="346">
        <v>1069</v>
      </c>
      <c r="AZ567" s="13">
        <v>19</v>
      </c>
      <c r="BA567" s="13">
        <v>6</v>
      </c>
      <c r="BB567" s="37">
        <v>13</v>
      </c>
      <c r="BC567" s="15"/>
      <c r="BD567" s="33">
        <v>17</v>
      </c>
      <c r="BE567" s="32"/>
      <c r="BF567" s="32"/>
      <c r="BG567" s="32" t="s">
        <v>133</v>
      </c>
      <c r="BH567" s="36">
        <v>471</v>
      </c>
      <c r="BI567" s="15">
        <v>2</v>
      </c>
      <c r="BJ567" s="79">
        <v>709</v>
      </c>
      <c r="BK567" s="22" t="s">
        <v>32</v>
      </c>
      <c r="BL567" s="20">
        <v>2017</v>
      </c>
      <c r="BM567" s="21" t="s">
        <v>30</v>
      </c>
      <c r="BN567" s="21" t="s">
        <v>30</v>
      </c>
      <c r="BO567" s="15"/>
      <c r="BP567" s="15"/>
      <c r="BQ567" s="15"/>
      <c r="BR567" s="15"/>
      <c r="BS567" s="15"/>
    </row>
    <row r="568" spans="1:71" ht="26.1" customHeight="1" x14ac:dyDescent="0.2">
      <c r="A568" s="370">
        <v>1417</v>
      </c>
      <c r="B568" s="370"/>
      <c r="C568" s="197"/>
      <c r="D568" s="370">
        <v>1487</v>
      </c>
      <c r="E568" s="370"/>
      <c r="F568" s="419">
        <v>4</v>
      </c>
      <c r="G568" s="371">
        <v>1</v>
      </c>
      <c r="H568" s="372">
        <v>526</v>
      </c>
      <c r="I568" s="272" t="s">
        <v>205</v>
      </c>
      <c r="J568" s="197" t="s">
        <v>252</v>
      </c>
      <c r="K568" s="26" t="s">
        <v>1677</v>
      </c>
      <c r="L568" s="399">
        <v>1666</v>
      </c>
      <c r="M568" s="219">
        <v>3</v>
      </c>
      <c r="N568" s="329">
        <v>8</v>
      </c>
      <c r="O568" s="401">
        <v>11</v>
      </c>
      <c r="P568" s="387"/>
      <c r="Q568" s="388"/>
      <c r="R568" s="389"/>
      <c r="S568" s="411"/>
      <c r="T568" s="404"/>
      <c r="U568" s="24"/>
      <c r="V568" s="32"/>
      <c r="W568" s="32"/>
      <c r="X568" s="19">
        <v>6</v>
      </c>
      <c r="Y568" s="19"/>
      <c r="Z568" s="19">
        <v>0</v>
      </c>
      <c r="AA568" s="19">
        <v>3</v>
      </c>
      <c r="AB568" s="19">
        <v>2</v>
      </c>
      <c r="AC568" s="250"/>
      <c r="AD568" s="19" t="s">
        <v>286</v>
      </c>
      <c r="AE568" s="32" t="s">
        <v>2063</v>
      </c>
      <c r="AF568" s="19"/>
      <c r="AG568" s="19"/>
      <c r="AH568" s="19"/>
      <c r="AI568" s="19">
        <v>37</v>
      </c>
      <c r="AJ568" s="19">
        <v>70</v>
      </c>
      <c r="AK568" s="19"/>
      <c r="AL568" s="19"/>
      <c r="AM568" s="19"/>
      <c r="AN568" s="19"/>
      <c r="AO568" s="19"/>
      <c r="AP568" s="229"/>
      <c r="AQ568" s="200"/>
      <c r="AR568" s="219"/>
      <c r="AS568" s="220"/>
      <c r="AT568" s="221"/>
      <c r="AU568" s="222"/>
      <c r="AV568" s="222"/>
      <c r="AW568" s="223">
        <v>2</v>
      </c>
      <c r="AX568" s="204"/>
      <c r="AY568" s="346">
        <v>1070</v>
      </c>
      <c r="AZ568" s="13">
        <v>3</v>
      </c>
      <c r="BA568" s="31">
        <v>0</v>
      </c>
      <c r="BB568" s="37">
        <v>3</v>
      </c>
      <c r="BC568" s="15"/>
      <c r="BD568" s="33">
        <v>17</v>
      </c>
      <c r="BE568" s="32"/>
      <c r="BF568" s="32"/>
      <c r="BG568" s="32" t="s">
        <v>134</v>
      </c>
      <c r="BH568" s="36">
        <v>471</v>
      </c>
      <c r="BI568" s="15">
        <v>2</v>
      </c>
      <c r="BJ568" s="79">
        <v>709</v>
      </c>
      <c r="BK568" s="22" t="s">
        <v>32</v>
      </c>
      <c r="BL568" s="20">
        <v>2017</v>
      </c>
      <c r="BM568" s="21" t="s">
        <v>30</v>
      </c>
      <c r="BN568" s="21" t="s">
        <v>30</v>
      </c>
      <c r="BO568" s="15"/>
      <c r="BP568" s="15"/>
      <c r="BQ568" s="15"/>
      <c r="BR568" s="15"/>
      <c r="BS568" s="15"/>
    </row>
    <row r="569" spans="1:71" ht="26.1" customHeight="1" x14ac:dyDescent="0.2">
      <c r="A569" s="370">
        <v>1418</v>
      </c>
      <c r="B569" s="370"/>
      <c r="C569" s="197"/>
      <c r="D569" s="370">
        <v>1488</v>
      </c>
      <c r="E569" s="370"/>
      <c r="F569" s="419">
        <v>4</v>
      </c>
      <c r="G569" s="371">
        <v>1</v>
      </c>
      <c r="H569" s="372">
        <v>527</v>
      </c>
      <c r="I569" s="272" t="s">
        <v>205</v>
      </c>
      <c r="J569" s="197" t="s">
        <v>252</v>
      </c>
      <c r="K569" s="26" t="s">
        <v>1678</v>
      </c>
      <c r="L569" s="399">
        <v>1666</v>
      </c>
      <c r="M569" s="219"/>
      <c r="N569" s="329"/>
      <c r="O569" s="401"/>
      <c r="P569" s="387"/>
      <c r="Q569" s="388"/>
      <c r="R569" s="389"/>
      <c r="S569" s="411"/>
      <c r="T569" s="404"/>
      <c r="U569" s="24"/>
      <c r="V569" s="32"/>
      <c r="W569" s="32"/>
      <c r="X569" s="19">
        <v>6</v>
      </c>
      <c r="Y569" s="19"/>
      <c r="Z569" s="19">
        <v>0</v>
      </c>
      <c r="AA569" s="19">
        <v>3</v>
      </c>
      <c r="AB569" s="19">
        <v>2</v>
      </c>
      <c r="AC569" s="250"/>
      <c r="AD569" s="19" t="s">
        <v>286</v>
      </c>
      <c r="AE569" s="32" t="s">
        <v>2063</v>
      </c>
      <c r="AF569" s="19"/>
      <c r="AG569" s="19"/>
      <c r="AH569" s="19"/>
      <c r="AI569" s="19">
        <v>37</v>
      </c>
      <c r="AJ569" s="19">
        <v>70</v>
      </c>
      <c r="AK569" s="19"/>
      <c r="AL569" s="19"/>
      <c r="AM569" s="19"/>
      <c r="AN569" s="19"/>
      <c r="AO569" s="19"/>
      <c r="AP569" s="229"/>
      <c r="AQ569" s="200"/>
      <c r="AR569" s="219"/>
      <c r="AS569" s="220"/>
      <c r="AT569" s="221"/>
      <c r="AU569" s="222"/>
      <c r="AV569" s="222"/>
      <c r="AW569" s="223">
        <v>2</v>
      </c>
      <c r="AX569" s="204"/>
      <c r="AY569" s="346">
        <v>1070</v>
      </c>
      <c r="AZ569" s="13">
        <v>3</v>
      </c>
      <c r="BA569" s="31">
        <v>0</v>
      </c>
      <c r="BB569" s="37">
        <v>3</v>
      </c>
      <c r="BC569" s="15"/>
      <c r="BD569" s="33">
        <v>17</v>
      </c>
      <c r="BE569" s="32"/>
      <c r="BF569" s="32"/>
      <c r="BG569" s="32" t="s">
        <v>134</v>
      </c>
      <c r="BH569" s="36">
        <v>471</v>
      </c>
      <c r="BI569" s="15">
        <v>2</v>
      </c>
      <c r="BJ569" s="79">
        <v>709</v>
      </c>
      <c r="BK569" s="22" t="s">
        <v>32</v>
      </c>
      <c r="BL569" s="20">
        <v>2017</v>
      </c>
      <c r="BM569" s="21" t="s">
        <v>30</v>
      </c>
      <c r="BN569" s="21" t="s">
        <v>30</v>
      </c>
      <c r="BO569" s="15"/>
      <c r="BP569" s="15"/>
      <c r="BQ569" s="15"/>
      <c r="BR569" s="15"/>
      <c r="BS569" s="15"/>
    </row>
    <row r="570" spans="1:71" ht="26.1" customHeight="1" x14ac:dyDescent="0.2">
      <c r="A570" s="370">
        <v>1419</v>
      </c>
      <c r="B570" s="370"/>
      <c r="C570" s="197"/>
      <c r="D570" s="370">
        <v>1489</v>
      </c>
      <c r="E570" s="370"/>
      <c r="F570" s="419">
        <v>4</v>
      </c>
      <c r="G570" s="371">
        <v>1</v>
      </c>
      <c r="H570" s="372">
        <v>528</v>
      </c>
      <c r="I570" s="272" t="s">
        <v>205</v>
      </c>
      <c r="J570" s="197" t="s">
        <v>252</v>
      </c>
      <c r="K570" s="26" t="s">
        <v>1679</v>
      </c>
      <c r="L570" s="399">
        <v>1666</v>
      </c>
      <c r="M570" s="219"/>
      <c r="N570" s="329"/>
      <c r="O570" s="401"/>
      <c r="P570" s="387"/>
      <c r="Q570" s="388"/>
      <c r="R570" s="389"/>
      <c r="S570" s="411"/>
      <c r="T570" s="404"/>
      <c r="U570" s="24"/>
      <c r="V570" s="32"/>
      <c r="W570" s="32"/>
      <c r="X570" s="19">
        <v>6</v>
      </c>
      <c r="Y570" s="19"/>
      <c r="Z570" s="19">
        <v>0</v>
      </c>
      <c r="AA570" s="19">
        <v>3</v>
      </c>
      <c r="AB570" s="19">
        <v>2</v>
      </c>
      <c r="AC570" s="250"/>
      <c r="AD570" s="19" t="s">
        <v>286</v>
      </c>
      <c r="AE570" s="32" t="s">
        <v>2063</v>
      </c>
      <c r="AF570" s="19"/>
      <c r="AG570" s="19"/>
      <c r="AH570" s="19"/>
      <c r="AI570" s="19">
        <v>37</v>
      </c>
      <c r="AJ570" s="19">
        <v>70</v>
      </c>
      <c r="AK570" s="19"/>
      <c r="AL570" s="19"/>
      <c r="AM570" s="19"/>
      <c r="AN570" s="19"/>
      <c r="AO570" s="19"/>
      <c r="AP570" s="229"/>
      <c r="AQ570" s="200"/>
      <c r="AR570" s="219"/>
      <c r="AS570" s="220"/>
      <c r="AT570" s="221"/>
      <c r="AU570" s="222"/>
      <c r="AV570" s="222"/>
      <c r="AW570" s="223">
        <v>2</v>
      </c>
      <c r="AX570" s="204"/>
      <c r="AY570" s="346">
        <v>1070</v>
      </c>
      <c r="AZ570" s="13">
        <v>3</v>
      </c>
      <c r="BA570" s="31">
        <v>0</v>
      </c>
      <c r="BB570" s="37">
        <v>3</v>
      </c>
      <c r="BC570" s="15"/>
      <c r="BD570" s="33">
        <v>17</v>
      </c>
      <c r="BE570" s="32"/>
      <c r="BF570" s="32"/>
      <c r="BG570" s="32" t="s">
        <v>134</v>
      </c>
      <c r="BH570" s="36">
        <v>471</v>
      </c>
      <c r="BI570" s="15">
        <v>2</v>
      </c>
      <c r="BJ570" s="79">
        <v>709</v>
      </c>
      <c r="BK570" s="22" t="s">
        <v>32</v>
      </c>
      <c r="BL570" s="20">
        <v>2017</v>
      </c>
      <c r="BM570" s="21" t="s">
        <v>30</v>
      </c>
      <c r="BN570" s="21" t="s">
        <v>30</v>
      </c>
      <c r="BO570" s="15"/>
      <c r="BP570" s="15"/>
      <c r="BQ570" s="15"/>
      <c r="BR570" s="15"/>
      <c r="BS570" s="15"/>
    </row>
    <row r="571" spans="1:71" ht="26.1" customHeight="1" x14ac:dyDescent="0.2">
      <c r="A571" s="370">
        <v>1420</v>
      </c>
      <c r="B571" s="370"/>
      <c r="C571" s="197"/>
      <c r="D571" s="370">
        <v>1490</v>
      </c>
      <c r="E571" s="370"/>
      <c r="F571" s="419">
        <v>4</v>
      </c>
      <c r="G571" s="371">
        <v>1</v>
      </c>
      <c r="H571" s="372">
        <v>529</v>
      </c>
      <c r="I571" s="197" t="s">
        <v>205</v>
      </c>
      <c r="J571" s="197" t="s">
        <v>278</v>
      </c>
      <c r="K571" s="26" t="s">
        <v>1680</v>
      </c>
      <c r="L571" s="399">
        <v>1668</v>
      </c>
      <c r="M571" s="200">
        <v>2</v>
      </c>
      <c r="N571" s="329">
        <v>0</v>
      </c>
      <c r="O571" s="401">
        <v>2</v>
      </c>
      <c r="P571" s="345"/>
      <c r="Q571" s="390"/>
      <c r="R571" s="391"/>
      <c r="S571" s="412" t="s">
        <v>1011</v>
      </c>
      <c r="T571" s="334"/>
      <c r="U571" s="55"/>
      <c r="V571" s="32"/>
      <c r="W571" s="32"/>
      <c r="X571" s="32">
        <v>6</v>
      </c>
      <c r="Y571" s="32"/>
      <c r="Z571" s="19">
        <v>0</v>
      </c>
      <c r="AA571" s="32">
        <v>3</v>
      </c>
      <c r="AB571" s="32">
        <v>2</v>
      </c>
      <c r="AC571" s="252"/>
      <c r="AD571" s="19" t="s">
        <v>286</v>
      </c>
      <c r="AE571" s="32" t="s">
        <v>2063</v>
      </c>
      <c r="AF571" s="19"/>
      <c r="AG571" s="19"/>
      <c r="AH571" s="19"/>
      <c r="AI571" s="19">
        <v>39</v>
      </c>
      <c r="AJ571" s="19">
        <v>70</v>
      </c>
      <c r="AK571" s="32"/>
      <c r="AL571" s="32"/>
      <c r="AM571" s="32"/>
      <c r="AN571" s="32"/>
      <c r="AO571" s="32"/>
      <c r="AP571" s="200">
        <v>18</v>
      </c>
      <c r="AQ571" s="263">
        <v>41</v>
      </c>
      <c r="AR571" s="200"/>
      <c r="AS571" s="328"/>
      <c r="AT571" s="207">
        <v>4</v>
      </c>
      <c r="AU571" s="207"/>
      <c r="AV571" s="204"/>
      <c r="AW571" s="28">
        <v>3</v>
      </c>
      <c r="AX571" s="204"/>
      <c r="AY571" s="345" t="s">
        <v>1091</v>
      </c>
      <c r="AZ571" s="13">
        <v>6</v>
      </c>
      <c r="BA571" s="13">
        <v>6</v>
      </c>
      <c r="BB571" s="37">
        <v>0</v>
      </c>
      <c r="BC571" s="15"/>
      <c r="BD571" s="15">
        <v>17</v>
      </c>
      <c r="BE571" s="32"/>
      <c r="BF571" s="32"/>
      <c r="BG571" s="32" t="s">
        <v>135</v>
      </c>
      <c r="BH571" s="36">
        <v>471</v>
      </c>
      <c r="BI571" s="15">
        <v>2</v>
      </c>
      <c r="BJ571" s="32">
        <v>709</v>
      </c>
      <c r="BK571" s="22" t="s">
        <v>32</v>
      </c>
      <c r="BL571" s="20">
        <v>2017</v>
      </c>
      <c r="BM571" s="21" t="s">
        <v>30</v>
      </c>
      <c r="BN571" s="21" t="s">
        <v>30</v>
      </c>
      <c r="BO571" s="15"/>
      <c r="BP571" s="15"/>
      <c r="BQ571" s="15"/>
      <c r="BR571" s="15"/>
      <c r="BS571" s="15"/>
    </row>
    <row r="572" spans="1:71" ht="26.1" customHeight="1" x14ac:dyDescent="0.2">
      <c r="A572" s="370">
        <v>1421</v>
      </c>
      <c r="B572" s="370"/>
      <c r="C572" s="197"/>
      <c r="D572" s="370">
        <v>1491</v>
      </c>
      <c r="E572" s="370"/>
      <c r="F572" s="419">
        <v>4</v>
      </c>
      <c r="G572" s="371">
        <v>1</v>
      </c>
      <c r="H572" s="372">
        <v>530</v>
      </c>
      <c r="I572" s="197" t="s">
        <v>205</v>
      </c>
      <c r="J572" s="197" t="s">
        <v>278</v>
      </c>
      <c r="K572" s="26" t="s">
        <v>1681</v>
      </c>
      <c r="L572" s="399">
        <v>1668</v>
      </c>
      <c r="M572" s="200"/>
      <c r="N572" s="206"/>
      <c r="O572" s="204"/>
      <c r="P572" s="345"/>
      <c r="Q572" s="390"/>
      <c r="R572" s="391"/>
      <c r="S572" s="412" t="s">
        <v>1011</v>
      </c>
      <c r="T572" s="334"/>
      <c r="U572" s="55"/>
      <c r="V572" s="32"/>
      <c r="W572" s="32"/>
      <c r="X572" s="32">
        <v>6</v>
      </c>
      <c r="Y572" s="32"/>
      <c r="Z572" s="19">
        <v>0</v>
      </c>
      <c r="AA572" s="32">
        <v>3</v>
      </c>
      <c r="AB572" s="32">
        <v>1</v>
      </c>
      <c r="AC572" s="252"/>
      <c r="AD572" s="19" t="s">
        <v>286</v>
      </c>
      <c r="AE572" s="32" t="s">
        <v>2063</v>
      </c>
      <c r="AF572" s="19"/>
      <c r="AG572" s="19"/>
      <c r="AH572" s="19"/>
      <c r="AI572" s="19">
        <v>39</v>
      </c>
      <c r="AJ572" s="19">
        <v>70</v>
      </c>
      <c r="AK572" s="32"/>
      <c r="AL572" s="32"/>
      <c r="AM572" s="32"/>
      <c r="AN572" s="32"/>
      <c r="AO572" s="32"/>
      <c r="AP572" s="200">
        <v>18</v>
      </c>
      <c r="AQ572" s="263">
        <v>41</v>
      </c>
      <c r="AR572" s="200"/>
      <c r="AS572" s="328"/>
      <c r="AT572" s="207">
        <v>4</v>
      </c>
      <c r="AU572" s="207"/>
      <c r="AV572" s="204"/>
      <c r="AW572" s="28">
        <v>3</v>
      </c>
      <c r="AX572" s="204"/>
      <c r="AY572" s="345" t="s">
        <v>1091</v>
      </c>
      <c r="AZ572" s="13">
        <v>6</v>
      </c>
      <c r="BA572" s="13">
        <v>6</v>
      </c>
      <c r="BB572" s="37">
        <v>0</v>
      </c>
      <c r="BC572" s="15"/>
      <c r="BD572" s="15">
        <v>17</v>
      </c>
      <c r="BE572" s="32"/>
      <c r="BF572" s="32"/>
      <c r="BG572" s="32" t="s">
        <v>135</v>
      </c>
      <c r="BH572" s="36">
        <v>471</v>
      </c>
      <c r="BI572" s="15">
        <v>2</v>
      </c>
      <c r="BJ572" s="32">
        <v>709</v>
      </c>
      <c r="BK572" s="22" t="s">
        <v>32</v>
      </c>
      <c r="BL572" s="20">
        <v>2017</v>
      </c>
      <c r="BM572" s="21" t="s">
        <v>30</v>
      </c>
      <c r="BN572" s="21" t="s">
        <v>30</v>
      </c>
      <c r="BO572" s="15"/>
      <c r="BP572" s="15"/>
      <c r="BQ572" s="15"/>
      <c r="BR572" s="15"/>
      <c r="BS572" s="15"/>
    </row>
    <row r="573" spans="1:71" ht="26.1" customHeight="1" x14ac:dyDescent="0.2">
      <c r="A573" s="370">
        <v>1422</v>
      </c>
      <c r="B573" s="370"/>
      <c r="C573" s="197"/>
      <c r="D573" s="370">
        <v>1492</v>
      </c>
      <c r="E573" s="370"/>
      <c r="F573" s="419">
        <v>4</v>
      </c>
      <c r="G573" s="371">
        <v>1</v>
      </c>
      <c r="H573" s="372">
        <v>531</v>
      </c>
      <c r="I573" s="197" t="s">
        <v>205</v>
      </c>
      <c r="J573" s="197" t="s">
        <v>278</v>
      </c>
      <c r="K573" s="26" t="s">
        <v>1682</v>
      </c>
      <c r="L573" s="399">
        <v>1669</v>
      </c>
      <c r="M573" s="200">
        <v>2</v>
      </c>
      <c r="N573" s="329">
        <v>0</v>
      </c>
      <c r="O573" s="401">
        <v>2</v>
      </c>
      <c r="P573" s="345"/>
      <c r="Q573" s="390"/>
      <c r="R573" s="391"/>
      <c r="S573" s="412" t="s">
        <v>1013</v>
      </c>
      <c r="T573" s="334"/>
      <c r="U573" s="55"/>
      <c r="V573" s="32"/>
      <c r="W573" s="32"/>
      <c r="X573" s="32">
        <v>6</v>
      </c>
      <c r="Y573" s="32"/>
      <c r="Z573" s="19">
        <v>0</v>
      </c>
      <c r="AA573" s="32">
        <v>3</v>
      </c>
      <c r="AB573" s="32">
        <v>2</v>
      </c>
      <c r="AC573" s="252"/>
      <c r="AD573" s="19" t="s">
        <v>286</v>
      </c>
      <c r="AE573" s="32" t="s">
        <v>2063</v>
      </c>
      <c r="AF573" s="19"/>
      <c r="AG573" s="19"/>
      <c r="AH573" s="19"/>
      <c r="AI573" s="19">
        <v>39</v>
      </c>
      <c r="AJ573" s="19">
        <v>70</v>
      </c>
      <c r="AK573" s="32"/>
      <c r="AL573" s="32"/>
      <c r="AM573" s="32"/>
      <c r="AN573" s="32"/>
      <c r="AO573" s="32"/>
      <c r="AP573" s="200">
        <v>28</v>
      </c>
      <c r="AQ573" s="263">
        <v>41</v>
      </c>
      <c r="AR573" s="200"/>
      <c r="AS573" s="328"/>
      <c r="AT573" s="207"/>
      <c r="AU573" s="207"/>
      <c r="AV573" s="204"/>
      <c r="AW573" s="28">
        <v>3</v>
      </c>
      <c r="AX573" s="204"/>
      <c r="AY573" s="345" t="s">
        <v>1091</v>
      </c>
      <c r="AZ573" s="13">
        <v>6</v>
      </c>
      <c r="BA573" s="13">
        <v>6</v>
      </c>
      <c r="BB573" s="37">
        <v>0</v>
      </c>
      <c r="BC573" s="15"/>
      <c r="BD573" s="15">
        <v>17</v>
      </c>
      <c r="BE573" s="32"/>
      <c r="BF573" s="32"/>
      <c r="BG573" s="32" t="s">
        <v>135</v>
      </c>
      <c r="BH573" s="36">
        <v>471</v>
      </c>
      <c r="BI573" s="15">
        <v>2</v>
      </c>
      <c r="BJ573" s="32">
        <v>709</v>
      </c>
      <c r="BK573" s="22" t="s">
        <v>32</v>
      </c>
      <c r="BL573" s="20">
        <v>2017</v>
      </c>
      <c r="BM573" s="21" t="s">
        <v>30</v>
      </c>
      <c r="BN573" s="21" t="s">
        <v>30</v>
      </c>
      <c r="BO573" s="15"/>
      <c r="BP573" s="15"/>
      <c r="BQ573" s="15"/>
      <c r="BR573" s="15"/>
      <c r="BS573" s="15"/>
    </row>
    <row r="574" spans="1:71" ht="26.1" customHeight="1" x14ac:dyDescent="0.2">
      <c r="A574" s="370">
        <v>1423</v>
      </c>
      <c r="B574" s="370"/>
      <c r="C574" s="197"/>
      <c r="D574" s="370">
        <v>1493</v>
      </c>
      <c r="E574" s="370"/>
      <c r="F574" s="419">
        <v>4</v>
      </c>
      <c r="G574" s="371">
        <v>1</v>
      </c>
      <c r="H574" s="372">
        <v>532</v>
      </c>
      <c r="I574" s="197" t="s">
        <v>205</v>
      </c>
      <c r="J574" s="197" t="s">
        <v>278</v>
      </c>
      <c r="K574" s="26" t="s">
        <v>1683</v>
      </c>
      <c r="L574" s="399">
        <v>1669</v>
      </c>
      <c r="M574" s="200"/>
      <c r="N574" s="206"/>
      <c r="O574" s="204"/>
      <c r="P574" s="345"/>
      <c r="Q574" s="390"/>
      <c r="R574" s="391"/>
      <c r="S574" s="412" t="s">
        <v>1013</v>
      </c>
      <c r="T574" s="334"/>
      <c r="U574" s="55"/>
      <c r="V574" s="32"/>
      <c r="W574" s="32"/>
      <c r="X574" s="32">
        <v>6</v>
      </c>
      <c r="Y574" s="32"/>
      <c r="Z574" s="19">
        <v>0</v>
      </c>
      <c r="AA574" s="32">
        <v>3</v>
      </c>
      <c r="AB574" s="32">
        <v>2</v>
      </c>
      <c r="AC574" s="252"/>
      <c r="AD574" s="19" t="s">
        <v>286</v>
      </c>
      <c r="AE574" s="32" t="s">
        <v>2063</v>
      </c>
      <c r="AF574" s="19"/>
      <c r="AG574" s="19"/>
      <c r="AH574" s="19"/>
      <c r="AI574" s="19">
        <v>39</v>
      </c>
      <c r="AJ574" s="19">
        <v>70</v>
      </c>
      <c r="AK574" s="32"/>
      <c r="AL574" s="32"/>
      <c r="AM574" s="32"/>
      <c r="AN574" s="32"/>
      <c r="AO574" s="32"/>
      <c r="AP574" s="200">
        <v>28</v>
      </c>
      <c r="AQ574" s="263">
        <v>41</v>
      </c>
      <c r="AR574" s="200"/>
      <c r="AS574" s="328"/>
      <c r="AT574" s="207"/>
      <c r="AU574" s="207"/>
      <c r="AV574" s="204"/>
      <c r="AW574" s="28">
        <v>3</v>
      </c>
      <c r="AX574" s="204"/>
      <c r="AY574" s="345" t="s">
        <v>1091</v>
      </c>
      <c r="AZ574" s="13">
        <v>6</v>
      </c>
      <c r="BA574" s="13">
        <v>6</v>
      </c>
      <c r="BB574" s="37">
        <v>0</v>
      </c>
      <c r="BC574" s="15"/>
      <c r="BD574" s="15">
        <v>17</v>
      </c>
      <c r="BE574" s="32"/>
      <c r="BF574" s="32"/>
      <c r="BG574" s="32" t="s">
        <v>135</v>
      </c>
      <c r="BH574" s="36">
        <v>471</v>
      </c>
      <c r="BI574" s="15">
        <v>2</v>
      </c>
      <c r="BJ574" s="32">
        <v>709</v>
      </c>
      <c r="BK574" s="22" t="s">
        <v>32</v>
      </c>
      <c r="BL574" s="20">
        <v>2017</v>
      </c>
      <c r="BM574" s="21" t="s">
        <v>30</v>
      </c>
      <c r="BN574" s="21" t="s">
        <v>30</v>
      </c>
      <c r="BO574" s="15"/>
      <c r="BP574" s="15"/>
      <c r="BQ574" s="15"/>
      <c r="BR574" s="15"/>
      <c r="BS574" s="15"/>
    </row>
    <row r="575" spans="1:71" ht="26.1" customHeight="1" x14ac:dyDescent="0.2">
      <c r="A575" s="370">
        <v>1424</v>
      </c>
      <c r="B575" s="370"/>
      <c r="C575" s="197"/>
      <c r="D575" s="370">
        <v>1494</v>
      </c>
      <c r="E575" s="370"/>
      <c r="F575" s="419">
        <v>4</v>
      </c>
      <c r="G575" s="371">
        <v>1</v>
      </c>
      <c r="H575" s="372">
        <v>533</v>
      </c>
      <c r="I575" s="197" t="s">
        <v>205</v>
      </c>
      <c r="J575" s="197" t="s">
        <v>278</v>
      </c>
      <c r="K575" s="26" t="s">
        <v>1684</v>
      </c>
      <c r="L575" s="399">
        <v>1670</v>
      </c>
      <c r="M575" s="200">
        <v>2</v>
      </c>
      <c r="N575" s="329">
        <v>0</v>
      </c>
      <c r="O575" s="401">
        <v>2</v>
      </c>
      <c r="P575" s="345"/>
      <c r="Q575" s="390"/>
      <c r="R575" s="391"/>
      <c r="S575" s="412" t="s">
        <v>1015</v>
      </c>
      <c r="T575" s="334"/>
      <c r="U575" s="55"/>
      <c r="V575" s="32"/>
      <c r="W575" s="32"/>
      <c r="X575" s="32">
        <v>6</v>
      </c>
      <c r="Y575" s="32"/>
      <c r="Z575" s="19">
        <v>0</v>
      </c>
      <c r="AA575" s="32">
        <v>3</v>
      </c>
      <c r="AB575" s="32">
        <v>2</v>
      </c>
      <c r="AC575" s="252" t="s">
        <v>1124</v>
      </c>
      <c r="AD575" s="19" t="s">
        <v>286</v>
      </c>
      <c r="AE575" s="32" t="s">
        <v>2063</v>
      </c>
      <c r="AF575" s="19"/>
      <c r="AG575" s="19"/>
      <c r="AH575" s="19"/>
      <c r="AI575" s="19">
        <v>42</v>
      </c>
      <c r="AJ575" s="19">
        <v>72</v>
      </c>
      <c r="AK575" s="32"/>
      <c r="AL575" s="32"/>
      <c r="AM575" s="32"/>
      <c r="AN575" s="32"/>
      <c r="AO575" s="32"/>
      <c r="AP575" s="321">
        <v>7</v>
      </c>
      <c r="AQ575" s="263">
        <v>41</v>
      </c>
      <c r="AR575" s="200"/>
      <c r="AS575" s="328"/>
      <c r="AT575" s="207"/>
      <c r="AU575" s="207"/>
      <c r="AV575" s="204"/>
      <c r="AW575" s="28">
        <v>3</v>
      </c>
      <c r="AX575" s="204"/>
      <c r="AY575" s="345" t="s">
        <v>1091</v>
      </c>
      <c r="AZ575" s="13">
        <v>6</v>
      </c>
      <c r="BA575" s="13">
        <v>6</v>
      </c>
      <c r="BB575" s="37">
        <v>0</v>
      </c>
      <c r="BC575" s="15"/>
      <c r="BD575" s="15">
        <v>17</v>
      </c>
      <c r="BE575" s="32"/>
      <c r="BF575" s="32"/>
      <c r="BG575" s="32" t="s">
        <v>135</v>
      </c>
      <c r="BH575" s="36">
        <v>471</v>
      </c>
      <c r="BI575" s="15">
        <v>2</v>
      </c>
      <c r="BJ575" s="32">
        <v>709</v>
      </c>
      <c r="BK575" s="22" t="s">
        <v>32</v>
      </c>
      <c r="BL575" s="20">
        <v>2017</v>
      </c>
      <c r="BM575" s="21" t="s">
        <v>30</v>
      </c>
      <c r="BN575" s="21" t="s">
        <v>30</v>
      </c>
      <c r="BO575" s="15"/>
      <c r="BP575" s="15"/>
      <c r="BQ575" s="15"/>
      <c r="BR575" s="15"/>
      <c r="BS575" s="15"/>
    </row>
    <row r="576" spans="1:71" ht="26.1" customHeight="1" x14ac:dyDescent="0.2">
      <c r="A576" s="370">
        <v>1425</v>
      </c>
      <c r="B576" s="370"/>
      <c r="C576" s="197"/>
      <c r="D576" s="370">
        <v>1495</v>
      </c>
      <c r="E576" s="370"/>
      <c r="F576" s="419">
        <v>4</v>
      </c>
      <c r="G576" s="371">
        <v>1</v>
      </c>
      <c r="H576" s="372">
        <v>534</v>
      </c>
      <c r="I576" s="197" t="s">
        <v>205</v>
      </c>
      <c r="J576" s="197" t="s">
        <v>278</v>
      </c>
      <c r="K576" s="26" t="s">
        <v>1685</v>
      </c>
      <c r="L576" s="399">
        <v>1670</v>
      </c>
      <c r="M576" s="200"/>
      <c r="N576" s="206"/>
      <c r="O576" s="204"/>
      <c r="P576" s="345"/>
      <c r="Q576" s="390"/>
      <c r="R576" s="391"/>
      <c r="S576" s="412" t="s">
        <v>1015</v>
      </c>
      <c r="T576" s="334"/>
      <c r="U576" s="55"/>
      <c r="V576" s="32"/>
      <c r="W576" s="32"/>
      <c r="X576" s="32">
        <v>5</v>
      </c>
      <c r="Y576" s="32"/>
      <c r="Z576" s="19">
        <v>0</v>
      </c>
      <c r="AA576" s="32">
        <v>3</v>
      </c>
      <c r="AB576" s="32">
        <v>2</v>
      </c>
      <c r="AC576" s="252" t="s">
        <v>1124</v>
      </c>
      <c r="AD576" s="19" t="s">
        <v>286</v>
      </c>
      <c r="AE576" s="32" t="s">
        <v>2063</v>
      </c>
      <c r="AF576" s="19"/>
      <c r="AG576" s="19"/>
      <c r="AH576" s="19"/>
      <c r="AI576" s="19">
        <v>42</v>
      </c>
      <c r="AJ576" s="19">
        <v>72</v>
      </c>
      <c r="AK576" s="32"/>
      <c r="AL576" s="32"/>
      <c r="AM576" s="32"/>
      <c r="AN576" s="32"/>
      <c r="AO576" s="32"/>
      <c r="AP576" s="321">
        <v>7</v>
      </c>
      <c r="AQ576" s="263">
        <v>41</v>
      </c>
      <c r="AR576" s="200"/>
      <c r="AS576" s="328"/>
      <c r="AT576" s="207"/>
      <c r="AU576" s="207"/>
      <c r="AV576" s="204"/>
      <c r="AW576" s="28">
        <v>3</v>
      </c>
      <c r="AX576" s="204"/>
      <c r="AY576" s="345" t="s">
        <v>1091</v>
      </c>
      <c r="AZ576" s="13">
        <v>6</v>
      </c>
      <c r="BA576" s="13">
        <v>6</v>
      </c>
      <c r="BB576" s="37">
        <v>0</v>
      </c>
      <c r="BC576" s="15"/>
      <c r="BD576" s="15">
        <v>17</v>
      </c>
      <c r="BE576" s="32"/>
      <c r="BF576" s="32"/>
      <c r="BG576" s="32" t="s">
        <v>135</v>
      </c>
      <c r="BH576" s="36">
        <v>471</v>
      </c>
      <c r="BI576" s="15">
        <v>2</v>
      </c>
      <c r="BJ576" s="32">
        <v>709</v>
      </c>
      <c r="BK576" s="22" t="s">
        <v>32</v>
      </c>
      <c r="BL576" s="20">
        <v>2017</v>
      </c>
      <c r="BM576" s="21" t="s">
        <v>30</v>
      </c>
      <c r="BN576" s="21" t="s">
        <v>30</v>
      </c>
      <c r="BO576" s="15"/>
      <c r="BP576" s="15"/>
      <c r="BQ576" s="15"/>
      <c r="BR576" s="15"/>
      <c r="BS576" s="15"/>
    </row>
    <row r="577" spans="1:71" ht="26.1" customHeight="1" x14ac:dyDescent="0.2">
      <c r="A577" s="370">
        <v>1426</v>
      </c>
      <c r="B577" s="370"/>
      <c r="C577" s="197"/>
      <c r="D577" s="370">
        <v>1496</v>
      </c>
      <c r="E577" s="370"/>
      <c r="F577" s="419">
        <v>4</v>
      </c>
      <c r="G577" s="371">
        <v>1</v>
      </c>
      <c r="H577" s="372">
        <v>535</v>
      </c>
      <c r="I577" s="197" t="s">
        <v>205</v>
      </c>
      <c r="J577" s="197" t="s">
        <v>278</v>
      </c>
      <c r="K577" s="26" t="s">
        <v>1686</v>
      </c>
      <c r="L577" s="399">
        <v>1671</v>
      </c>
      <c r="M577" s="200">
        <v>2</v>
      </c>
      <c r="N577" s="329">
        <v>0</v>
      </c>
      <c r="O577" s="401">
        <v>2</v>
      </c>
      <c r="P577" s="345"/>
      <c r="Q577" s="390"/>
      <c r="R577" s="391"/>
      <c r="S577" s="412" t="s">
        <v>1017</v>
      </c>
      <c r="T577" s="334"/>
      <c r="U577" s="55"/>
      <c r="V577" s="32"/>
      <c r="W577" s="32"/>
      <c r="X577" s="32">
        <v>6</v>
      </c>
      <c r="Y577" s="32"/>
      <c r="Z577" s="19">
        <v>0</v>
      </c>
      <c r="AA577" s="32">
        <v>3</v>
      </c>
      <c r="AB577" s="32">
        <v>2</v>
      </c>
      <c r="AC577" s="252"/>
      <c r="AD577" s="19" t="s">
        <v>286</v>
      </c>
      <c r="AE577" s="32" t="s">
        <v>2063</v>
      </c>
      <c r="AF577" s="19"/>
      <c r="AG577" s="19"/>
      <c r="AH577" s="19"/>
      <c r="AI577" s="19">
        <v>42</v>
      </c>
      <c r="AJ577" s="19">
        <v>72</v>
      </c>
      <c r="AK577" s="32"/>
      <c r="AL577" s="32"/>
      <c r="AM577" s="32"/>
      <c r="AN577" s="32"/>
      <c r="AO577" s="32"/>
      <c r="AP577" s="200">
        <v>17</v>
      </c>
      <c r="AQ577" s="263">
        <v>41</v>
      </c>
      <c r="AR577" s="200"/>
      <c r="AS577" s="328"/>
      <c r="AT577" s="207"/>
      <c r="AU577" s="207"/>
      <c r="AV577" s="204"/>
      <c r="AW577" s="28">
        <v>3</v>
      </c>
      <c r="AX577" s="204"/>
      <c r="AY577" s="345" t="s">
        <v>1091</v>
      </c>
      <c r="AZ577" s="13">
        <v>6</v>
      </c>
      <c r="BA577" s="13">
        <v>6</v>
      </c>
      <c r="BB577" s="37">
        <v>0</v>
      </c>
      <c r="BC577" s="15"/>
      <c r="BD577" s="15">
        <v>17</v>
      </c>
      <c r="BE577" s="32"/>
      <c r="BF577" s="32"/>
      <c r="BG577" s="32" t="s">
        <v>135</v>
      </c>
      <c r="BH577" s="36">
        <v>471</v>
      </c>
      <c r="BI577" s="15">
        <v>2</v>
      </c>
      <c r="BJ577" s="32">
        <v>709</v>
      </c>
      <c r="BK577" s="22" t="s">
        <v>32</v>
      </c>
      <c r="BL577" s="20">
        <v>2017</v>
      </c>
      <c r="BM577" s="21" t="s">
        <v>30</v>
      </c>
      <c r="BN577" s="21" t="s">
        <v>30</v>
      </c>
      <c r="BO577" s="15"/>
      <c r="BP577" s="15"/>
      <c r="BQ577" s="15"/>
      <c r="BR577" s="15"/>
      <c r="BS577" s="15"/>
    </row>
    <row r="578" spans="1:71" ht="26.1" customHeight="1" x14ac:dyDescent="0.2">
      <c r="A578" s="370">
        <v>1427</v>
      </c>
      <c r="B578" s="370"/>
      <c r="C578" s="197"/>
      <c r="D578" s="370">
        <v>1497</v>
      </c>
      <c r="E578" s="370"/>
      <c r="F578" s="419">
        <v>4</v>
      </c>
      <c r="G578" s="371">
        <v>1</v>
      </c>
      <c r="H578" s="372">
        <v>536</v>
      </c>
      <c r="I578" s="197" t="s">
        <v>205</v>
      </c>
      <c r="J578" s="197" t="s">
        <v>278</v>
      </c>
      <c r="K578" s="26" t="s">
        <v>1687</v>
      </c>
      <c r="L578" s="399">
        <v>1671</v>
      </c>
      <c r="M578" s="200"/>
      <c r="N578" s="206"/>
      <c r="O578" s="204"/>
      <c r="P578" s="345"/>
      <c r="Q578" s="390"/>
      <c r="R578" s="391"/>
      <c r="S578" s="412" t="s">
        <v>1017</v>
      </c>
      <c r="T578" s="334"/>
      <c r="U578" s="55"/>
      <c r="V578" s="32"/>
      <c r="W578" s="32"/>
      <c r="X578" s="32">
        <v>6</v>
      </c>
      <c r="Y578" s="32"/>
      <c r="Z578" s="19">
        <v>0</v>
      </c>
      <c r="AA578" s="32">
        <v>3</v>
      </c>
      <c r="AB578" s="32">
        <v>2</v>
      </c>
      <c r="AC578" s="252"/>
      <c r="AD578" s="19" t="s">
        <v>286</v>
      </c>
      <c r="AE578" s="32" t="s">
        <v>2063</v>
      </c>
      <c r="AF578" s="19"/>
      <c r="AG578" s="19"/>
      <c r="AH578" s="19"/>
      <c r="AI578" s="19">
        <v>42</v>
      </c>
      <c r="AJ578" s="19">
        <v>72</v>
      </c>
      <c r="AK578" s="32"/>
      <c r="AL578" s="32"/>
      <c r="AM578" s="32"/>
      <c r="AN578" s="32"/>
      <c r="AO578" s="32"/>
      <c r="AP578" s="200">
        <v>17</v>
      </c>
      <c r="AQ578" s="263">
        <v>41</v>
      </c>
      <c r="AR578" s="200"/>
      <c r="AS578" s="328"/>
      <c r="AT578" s="207"/>
      <c r="AU578" s="207"/>
      <c r="AV578" s="204"/>
      <c r="AW578" s="28">
        <v>3</v>
      </c>
      <c r="AX578" s="204"/>
      <c r="AY578" s="345" t="s">
        <v>1091</v>
      </c>
      <c r="AZ578" s="13">
        <v>6</v>
      </c>
      <c r="BA578" s="13">
        <v>6</v>
      </c>
      <c r="BB578" s="37">
        <v>0</v>
      </c>
      <c r="BC578" s="15"/>
      <c r="BD578" s="15">
        <v>17</v>
      </c>
      <c r="BE578" s="32"/>
      <c r="BF578" s="32"/>
      <c r="BG578" s="32" t="s">
        <v>135</v>
      </c>
      <c r="BH578" s="36">
        <v>471</v>
      </c>
      <c r="BI578" s="15">
        <v>2</v>
      </c>
      <c r="BJ578" s="32">
        <v>709</v>
      </c>
      <c r="BK578" s="22" t="s">
        <v>32</v>
      </c>
      <c r="BL578" s="20">
        <v>2017</v>
      </c>
      <c r="BM578" s="21" t="s">
        <v>30</v>
      </c>
      <c r="BN578" s="21" t="s">
        <v>30</v>
      </c>
      <c r="BO578" s="15"/>
      <c r="BP578" s="15"/>
      <c r="BQ578" s="15"/>
      <c r="BR578" s="15"/>
      <c r="BS578" s="15"/>
    </row>
    <row r="579" spans="1:71" ht="26.1" customHeight="1" x14ac:dyDescent="0.2">
      <c r="A579" s="370">
        <v>1428</v>
      </c>
      <c r="B579" s="370"/>
      <c r="C579" s="197"/>
      <c r="D579" s="370">
        <v>1498</v>
      </c>
      <c r="E579" s="370"/>
      <c r="F579" s="419">
        <v>4</v>
      </c>
      <c r="G579" s="371">
        <v>1</v>
      </c>
      <c r="H579" s="372">
        <v>537</v>
      </c>
      <c r="I579" s="197" t="s">
        <v>205</v>
      </c>
      <c r="J579" s="197" t="s">
        <v>253</v>
      </c>
      <c r="K579" s="26" t="s">
        <v>1688</v>
      </c>
      <c r="L579" s="399">
        <v>1672</v>
      </c>
      <c r="M579" s="200">
        <v>2</v>
      </c>
      <c r="N579" s="329">
        <v>0</v>
      </c>
      <c r="O579" s="401">
        <v>2</v>
      </c>
      <c r="P579" s="345"/>
      <c r="Q579" s="390"/>
      <c r="R579" s="391"/>
      <c r="S579" s="412" t="s">
        <v>1019</v>
      </c>
      <c r="T579" s="334"/>
      <c r="U579" s="55"/>
      <c r="V579" s="32"/>
      <c r="W579" s="32"/>
      <c r="X579" s="32">
        <v>6</v>
      </c>
      <c r="Y579" s="32"/>
      <c r="Z579" s="19">
        <v>0</v>
      </c>
      <c r="AA579" s="32">
        <v>3</v>
      </c>
      <c r="AB579" s="32">
        <v>2</v>
      </c>
      <c r="AC579" s="252"/>
      <c r="AD579" s="19" t="s">
        <v>286</v>
      </c>
      <c r="AE579" s="32" t="s">
        <v>2063</v>
      </c>
      <c r="AF579" s="19"/>
      <c r="AG579" s="19">
        <v>1</v>
      </c>
      <c r="AH579" s="19">
        <v>1</v>
      </c>
      <c r="AI579" s="19">
        <v>39</v>
      </c>
      <c r="AJ579" s="19"/>
      <c r="AK579" s="32"/>
      <c r="AL579" s="32"/>
      <c r="AM579" s="32"/>
      <c r="AN579" s="32"/>
      <c r="AO579" s="32"/>
      <c r="AP579" s="200">
        <v>11</v>
      </c>
      <c r="AQ579" s="263">
        <v>42</v>
      </c>
      <c r="AR579" s="200"/>
      <c r="AS579" s="328"/>
      <c r="AT579" s="207">
        <v>3</v>
      </c>
      <c r="AU579" s="207"/>
      <c r="AV579" s="204"/>
      <c r="AW579" s="28">
        <v>4</v>
      </c>
      <c r="AX579" s="204"/>
      <c r="AY579" s="345" t="s">
        <v>1091</v>
      </c>
      <c r="AZ579" s="13">
        <v>10</v>
      </c>
      <c r="BA579" s="13">
        <v>6</v>
      </c>
      <c r="BB579" s="37">
        <v>4</v>
      </c>
      <c r="BC579" s="15"/>
      <c r="BD579" s="15">
        <v>17</v>
      </c>
      <c r="BE579" s="32"/>
      <c r="BF579" s="32"/>
      <c r="BG579" s="32" t="s">
        <v>136</v>
      </c>
      <c r="BH579" s="36">
        <v>471</v>
      </c>
      <c r="BI579" s="15">
        <v>2</v>
      </c>
      <c r="BJ579" s="32">
        <v>709</v>
      </c>
      <c r="BK579" s="22" t="s">
        <v>32</v>
      </c>
      <c r="BL579" s="20">
        <v>2017</v>
      </c>
      <c r="BM579" s="21" t="s">
        <v>30</v>
      </c>
      <c r="BN579" s="21" t="s">
        <v>30</v>
      </c>
      <c r="BO579" s="15"/>
      <c r="BP579" s="15"/>
      <c r="BQ579" s="15"/>
      <c r="BR579" s="15"/>
      <c r="BS579" s="15"/>
    </row>
    <row r="580" spans="1:71" ht="26.1" customHeight="1" x14ac:dyDescent="0.2">
      <c r="A580" s="370">
        <v>1429</v>
      </c>
      <c r="B580" s="370"/>
      <c r="C580" s="197"/>
      <c r="D580" s="370">
        <v>1499</v>
      </c>
      <c r="E580" s="370"/>
      <c r="F580" s="419">
        <v>4</v>
      </c>
      <c r="G580" s="371">
        <v>1</v>
      </c>
      <c r="H580" s="372">
        <v>538</v>
      </c>
      <c r="I580" s="197" t="s">
        <v>205</v>
      </c>
      <c r="J580" s="197" t="s">
        <v>253</v>
      </c>
      <c r="K580" s="26" t="s">
        <v>1689</v>
      </c>
      <c r="L580" s="399">
        <v>1672</v>
      </c>
      <c r="M580" s="200"/>
      <c r="N580" s="206"/>
      <c r="O580" s="204"/>
      <c r="P580" s="345"/>
      <c r="Q580" s="390"/>
      <c r="R580" s="391"/>
      <c r="S580" s="412" t="s">
        <v>1019</v>
      </c>
      <c r="T580" s="334"/>
      <c r="U580" s="55"/>
      <c r="V580" s="32"/>
      <c r="W580" s="32"/>
      <c r="X580" s="32">
        <v>6</v>
      </c>
      <c r="Y580" s="32"/>
      <c r="Z580" s="19">
        <v>0</v>
      </c>
      <c r="AA580" s="32">
        <v>3</v>
      </c>
      <c r="AB580" s="32">
        <v>1</v>
      </c>
      <c r="AC580" s="252"/>
      <c r="AD580" s="19" t="s">
        <v>286</v>
      </c>
      <c r="AE580" s="32" t="s">
        <v>2063</v>
      </c>
      <c r="AF580" s="19"/>
      <c r="AG580" s="19">
        <v>1</v>
      </c>
      <c r="AH580" s="19">
        <v>1</v>
      </c>
      <c r="AI580" s="19">
        <v>39</v>
      </c>
      <c r="AJ580" s="19"/>
      <c r="AK580" s="32"/>
      <c r="AL580" s="32"/>
      <c r="AM580" s="32"/>
      <c r="AN580" s="32"/>
      <c r="AO580" s="32"/>
      <c r="AP580" s="200">
        <v>11</v>
      </c>
      <c r="AQ580" s="263">
        <v>42</v>
      </c>
      <c r="AR580" s="200"/>
      <c r="AS580" s="328"/>
      <c r="AT580" s="207">
        <v>3</v>
      </c>
      <c r="AU580" s="207"/>
      <c r="AV580" s="204"/>
      <c r="AW580" s="28">
        <v>4</v>
      </c>
      <c r="AX580" s="204"/>
      <c r="AY580" s="345" t="s">
        <v>1091</v>
      </c>
      <c r="AZ580" s="13">
        <v>10</v>
      </c>
      <c r="BA580" s="13">
        <v>6</v>
      </c>
      <c r="BB580" s="37">
        <v>4</v>
      </c>
      <c r="BC580" s="15"/>
      <c r="BD580" s="15">
        <v>17</v>
      </c>
      <c r="BE580" s="32"/>
      <c r="BF580" s="32"/>
      <c r="BG580" s="32" t="s">
        <v>136</v>
      </c>
      <c r="BH580" s="36">
        <v>471</v>
      </c>
      <c r="BI580" s="15">
        <v>2</v>
      </c>
      <c r="BJ580" s="32">
        <v>709</v>
      </c>
      <c r="BK580" s="22" t="s">
        <v>32</v>
      </c>
      <c r="BL580" s="20">
        <v>2017</v>
      </c>
      <c r="BM580" s="21" t="s">
        <v>30</v>
      </c>
      <c r="BN580" s="21" t="s">
        <v>30</v>
      </c>
      <c r="BO580" s="15"/>
      <c r="BP580" s="15"/>
      <c r="BQ580" s="15"/>
      <c r="BR580" s="15"/>
      <c r="BS580" s="15"/>
    </row>
    <row r="581" spans="1:71" ht="26.1" customHeight="1" x14ac:dyDescent="0.2">
      <c r="A581" s="370">
        <v>1430</v>
      </c>
      <c r="B581" s="370"/>
      <c r="C581" s="197"/>
      <c r="D581" s="370">
        <v>1500</v>
      </c>
      <c r="E581" s="370"/>
      <c r="F581" s="419">
        <v>4</v>
      </c>
      <c r="G581" s="371">
        <v>1</v>
      </c>
      <c r="H581" s="372">
        <v>539</v>
      </c>
      <c r="I581" s="197" t="s">
        <v>205</v>
      </c>
      <c r="J581" s="197" t="s">
        <v>253</v>
      </c>
      <c r="K581" s="26" t="s">
        <v>1690</v>
      </c>
      <c r="L581" s="399">
        <v>1673</v>
      </c>
      <c r="M581" s="200">
        <v>2</v>
      </c>
      <c r="N581" s="329">
        <v>0</v>
      </c>
      <c r="O581" s="401">
        <v>2</v>
      </c>
      <c r="P581" s="345"/>
      <c r="Q581" s="390"/>
      <c r="R581" s="391"/>
      <c r="S581" s="412" t="s">
        <v>1021</v>
      </c>
      <c r="T581" s="334"/>
      <c r="U581" s="55"/>
      <c r="V581" s="32"/>
      <c r="W581" s="32"/>
      <c r="X581" s="32">
        <v>6</v>
      </c>
      <c r="Y581" s="32"/>
      <c r="Z581" s="19">
        <v>0</v>
      </c>
      <c r="AA581" s="32">
        <v>3</v>
      </c>
      <c r="AB581" s="32">
        <v>2</v>
      </c>
      <c r="AC581" s="252"/>
      <c r="AD581" s="19" t="s">
        <v>286</v>
      </c>
      <c r="AE581" s="32" t="s">
        <v>2063</v>
      </c>
      <c r="AF581" s="19"/>
      <c r="AG581" s="19"/>
      <c r="AH581" s="19"/>
      <c r="AI581" s="19">
        <v>39</v>
      </c>
      <c r="AJ581" s="19">
        <v>72</v>
      </c>
      <c r="AK581" s="32"/>
      <c r="AL581" s="32"/>
      <c r="AM581" s="32"/>
      <c r="AN581" s="32"/>
      <c r="AO581" s="32"/>
      <c r="AP581" s="200">
        <v>16</v>
      </c>
      <c r="AQ581" s="263">
        <v>42</v>
      </c>
      <c r="AR581" s="200"/>
      <c r="AS581" s="328"/>
      <c r="AT581" s="207"/>
      <c r="AU581" s="207"/>
      <c r="AV581" s="204"/>
      <c r="AW581" s="28">
        <v>4</v>
      </c>
      <c r="AX581" s="204"/>
      <c r="AY581" s="345" t="s">
        <v>1091</v>
      </c>
      <c r="AZ581" s="13">
        <v>10</v>
      </c>
      <c r="BA581" s="13">
        <v>6</v>
      </c>
      <c r="BB581" s="37">
        <v>4</v>
      </c>
      <c r="BC581" s="15"/>
      <c r="BD581" s="15">
        <v>17</v>
      </c>
      <c r="BE581" s="32"/>
      <c r="BF581" s="32"/>
      <c r="BG581" s="32" t="s">
        <v>136</v>
      </c>
      <c r="BH581" s="36">
        <v>471</v>
      </c>
      <c r="BI581" s="15">
        <v>2</v>
      </c>
      <c r="BJ581" s="32">
        <v>709</v>
      </c>
      <c r="BK581" s="22" t="s">
        <v>32</v>
      </c>
      <c r="BL581" s="20">
        <v>2017</v>
      </c>
      <c r="BM581" s="21" t="s">
        <v>30</v>
      </c>
      <c r="BN581" s="21" t="s">
        <v>30</v>
      </c>
      <c r="BO581" s="15"/>
      <c r="BP581" s="15"/>
      <c r="BQ581" s="15"/>
      <c r="BR581" s="15"/>
      <c r="BS581" s="15"/>
    </row>
    <row r="582" spans="1:71" ht="26.1" customHeight="1" x14ac:dyDescent="0.2">
      <c r="A582" s="370">
        <v>1431</v>
      </c>
      <c r="B582" s="370"/>
      <c r="C582" s="197"/>
      <c r="D582" s="370">
        <v>1501</v>
      </c>
      <c r="E582" s="370"/>
      <c r="F582" s="419">
        <v>4</v>
      </c>
      <c r="G582" s="371">
        <v>1</v>
      </c>
      <c r="H582" s="372">
        <v>540</v>
      </c>
      <c r="I582" s="197" t="s">
        <v>205</v>
      </c>
      <c r="J582" s="197" t="s">
        <v>253</v>
      </c>
      <c r="K582" s="26" t="s">
        <v>1691</v>
      </c>
      <c r="L582" s="399">
        <v>1673</v>
      </c>
      <c r="M582" s="200"/>
      <c r="N582" s="206"/>
      <c r="O582" s="204"/>
      <c r="P582" s="345"/>
      <c r="Q582" s="390"/>
      <c r="R582" s="391"/>
      <c r="S582" s="412" t="s">
        <v>1021</v>
      </c>
      <c r="T582" s="334"/>
      <c r="U582" s="55"/>
      <c r="V582" s="32"/>
      <c r="W582" s="32"/>
      <c r="X582" s="32">
        <v>6</v>
      </c>
      <c r="Y582" s="32"/>
      <c r="Z582" s="19">
        <v>0</v>
      </c>
      <c r="AA582" s="32">
        <v>3</v>
      </c>
      <c r="AB582" s="32">
        <v>2</v>
      </c>
      <c r="AC582" s="252"/>
      <c r="AD582" s="19" t="s">
        <v>286</v>
      </c>
      <c r="AE582" s="32" t="s">
        <v>2063</v>
      </c>
      <c r="AF582" s="19"/>
      <c r="AG582" s="19"/>
      <c r="AH582" s="19"/>
      <c r="AI582" s="19">
        <v>39</v>
      </c>
      <c r="AJ582" s="19">
        <v>72</v>
      </c>
      <c r="AK582" s="32"/>
      <c r="AL582" s="32"/>
      <c r="AM582" s="32"/>
      <c r="AN582" s="32"/>
      <c r="AO582" s="32"/>
      <c r="AP582" s="200">
        <v>16</v>
      </c>
      <c r="AQ582" s="263">
        <v>42</v>
      </c>
      <c r="AR582" s="200"/>
      <c r="AS582" s="328"/>
      <c r="AT582" s="207"/>
      <c r="AU582" s="207"/>
      <c r="AV582" s="204"/>
      <c r="AW582" s="28">
        <v>4</v>
      </c>
      <c r="AX582" s="204"/>
      <c r="AY582" s="345" t="s">
        <v>1091</v>
      </c>
      <c r="AZ582" s="13">
        <v>10</v>
      </c>
      <c r="BA582" s="13">
        <v>6</v>
      </c>
      <c r="BB582" s="37">
        <v>4</v>
      </c>
      <c r="BC582" s="15"/>
      <c r="BD582" s="15">
        <v>17</v>
      </c>
      <c r="BE582" s="32"/>
      <c r="BF582" s="32"/>
      <c r="BG582" s="32" t="s">
        <v>136</v>
      </c>
      <c r="BH582" s="36">
        <v>471</v>
      </c>
      <c r="BI582" s="15">
        <v>2</v>
      </c>
      <c r="BJ582" s="32">
        <v>709</v>
      </c>
      <c r="BK582" s="22" t="s">
        <v>32</v>
      </c>
      <c r="BL582" s="20">
        <v>2017</v>
      </c>
      <c r="BM582" s="21" t="s">
        <v>30</v>
      </c>
      <c r="BN582" s="21" t="s">
        <v>30</v>
      </c>
      <c r="BO582" s="15"/>
      <c r="BP582" s="15"/>
      <c r="BQ582" s="15"/>
      <c r="BR582" s="15"/>
      <c r="BS582" s="15"/>
    </row>
    <row r="583" spans="1:71" ht="26.1" customHeight="1" x14ac:dyDescent="0.2">
      <c r="A583" s="370">
        <v>1432</v>
      </c>
      <c r="B583" s="370"/>
      <c r="C583" s="197"/>
      <c r="D583" s="370">
        <v>1502</v>
      </c>
      <c r="E583" s="370"/>
      <c r="F583" s="419">
        <v>4</v>
      </c>
      <c r="G583" s="371">
        <v>1</v>
      </c>
      <c r="H583" s="372">
        <v>541</v>
      </c>
      <c r="I583" s="197" t="s">
        <v>205</v>
      </c>
      <c r="J583" s="197" t="s">
        <v>253</v>
      </c>
      <c r="K583" s="26" t="s">
        <v>1692</v>
      </c>
      <c r="L583" s="399">
        <v>1674</v>
      </c>
      <c r="M583" s="200">
        <v>2</v>
      </c>
      <c r="N583" s="329">
        <v>0</v>
      </c>
      <c r="O583" s="401">
        <v>2</v>
      </c>
      <c r="P583" s="345"/>
      <c r="Q583" s="390"/>
      <c r="R583" s="391"/>
      <c r="S583" s="412" t="s">
        <v>1023</v>
      </c>
      <c r="T583" s="334"/>
      <c r="U583" s="55"/>
      <c r="V583" s="32"/>
      <c r="W583" s="32"/>
      <c r="X583" s="32">
        <v>6</v>
      </c>
      <c r="Y583" s="32"/>
      <c r="Z583" s="19">
        <v>0</v>
      </c>
      <c r="AA583" s="32">
        <v>2</v>
      </c>
      <c r="AB583" s="32">
        <v>1</v>
      </c>
      <c r="AC583" s="252"/>
      <c r="AD583" s="19" t="s">
        <v>286</v>
      </c>
      <c r="AE583" s="32" t="s">
        <v>2063</v>
      </c>
      <c r="AF583" s="19"/>
      <c r="AG583" s="19"/>
      <c r="AH583" s="19"/>
      <c r="AI583" s="19">
        <v>37</v>
      </c>
      <c r="AJ583" s="19">
        <v>65</v>
      </c>
      <c r="AK583" s="32"/>
      <c r="AL583" s="32"/>
      <c r="AM583" s="32"/>
      <c r="AN583" s="32"/>
      <c r="AO583" s="32"/>
      <c r="AP583" s="200">
        <v>14</v>
      </c>
      <c r="AQ583" s="263">
        <v>42</v>
      </c>
      <c r="AR583" s="200"/>
      <c r="AS583" s="328"/>
      <c r="AT583" s="207"/>
      <c r="AU583" s="207"/>
      <c r="AV583" s="204"/>
      <c r="AW583" s="28">
        <v>4</v>
      </c>
      <c r="AX583" s="204"/>
      <c r="AY583" s="345" t="s">
        <v>1091</v>
      </c>
      <c r="AZ583" s="13">
        <v>10</v>
      </c>
      <c r="BA583" s="13">
        <v>6</v>
      </c>
      <c r="BB583" s="37">
        <v>4</v>
      </c>
      <c r="BC583" s="15"/>
      <c r="BD583" s="15">
        <v>17</v>
      </c>
      <c r="BE583" s="32"/>
      <c r="BF583" s="32"/>
      <c r="BG583" s="32" t="s">
        <v>136</v>
      </c>
      <c r="BH583" s="36">
        <v>471</v>
      </c>
      <c r="BI583" s="15">
        <v>2</v>
      </c>
      <c r="BJ583" s="32">
        <v>709</v>
      </c>
      <c r="BK583" s="22" t="s">
        <v>32</v>
      </c>
      <c r="BL583" s="20">
        <v>2017</v>
      </c>
      <c r="BM583" s="21" t="s">
        <v>30</v>
      </c>
      <c r="BN583" s="21" t="s">
        <v>30</v>
      </c>
      <c r="BO583" s="15"/>
      <c r="BP583" s="15"/>
      <c r="BQ583" s="15"/>
      <c r="BR583" s="15"/>
      <c r="BS583" s="15"/>
    </row>
    <row r="584" spans="1:71" ht="26.1" customHeight="1" x14ac:dyDescent="0.2">
      <c r="A584" s="370">
        <v>1433</v>
      </c>
      <c r="B584" s="370"/>
      <c r="C584" s="197"/>
      <c r="D584" s="370">
        <v>1503</v>
      </c>
      <c r="E584" s="370"/>
      <c r="F584" s="419">
        <v>4</v>
      </c>
      <c r="G584" s="371">
        <v>1</v>
      </c>
      <c r="H584" s="372">
        <v>542</v>
      </c>
      <c r="I584" s="197" t="s">
        <v>205</v>
      </c>
      <c r="J584" s="197" t="s">
        <v>253</v>
      </c>
      <c r="K584" s="26" t="s">
        <v>1693</v>
      </c>
      <c r="L584" s="399">
        <v>1674</v>
      </c>
      <c r="M584" s="200"/>
      <c r="N584" s="206"/>
      <c r="O584" s="204"/>
      <c r="P584" s="345"/>
      <c r="Q584" s="390"/>
      <c r="R584" s="391"/>
      <c r="S584" s="412" t="s">
        <v>1023</v>
      </c>
      <c r="T584" s="334"/>
      <c r="U584" s="55"/>
      <c r="V584" s="32"/>
      <c r="W584" s="32"/>
      <c r="X584" s="32">
        <v>6</v>
      </c>
      <c r="Y584" s="32"/>
      <c r="Z584" s="19">
        <v>0</v>
      </c>
      <c r="AA584" s="32">
        <v>2</v>
      </c>
      <c r="AB584" s="32">
        <v>1</v>
      </c>
      <c r="AC584" s="252"/>
      <c r="AD584" s="19" t="s">
        <v>286</v>
      </c>
      <c r="AE584" s="32" t="s">
        <v>2063</v>
      </c>
      <c r="AF584" s="19"/>
      <c r="AG584" s="19"/>
      <c r="AH584" s="19"/>
      <c r="AI584" s="19">
        <v>37</v>
      </c>
      <c r="AJ584" s="19">
        <v>65</v>
      </c>
      <c r="AK584" s="32"/>
      <c r="AL584" s="32"/>
      <c r="AM584" s="32"/>
      <c r="AN584" s="32"/>
      <c r="AO584" s="32"/>
      <c r="AP584" s="200">
        <v>14</v>
      </c>
      <c r="AQ584" s="263">
        <v>42</v>
      </c>
      <c r="AR584" s="200"/>
      <c r="AS584" s="328"/>
      <c r="AT584" s="207"/>
      <c r="AU584" s="207"/>
      <c r="AV584" s="204"/>
      <c r="AW584" s="28">
        <v>4</v>
      </c>
      <c r="AX584" s="204"/>
      <c r="AY584" s="345" t="s">
        <v>1091</v>
      </c>
      <c r="AZ584" s="13">
        <v>10</v>
      </c>
      <c r="BA584" s="13">
        <v>6</v>
      </c>
      <c r="BB584" s="37">
        <v>4</v>
      </c>
      <c r="BC584" s="15"/>
      <c r="BD584" s="15">
        <v>17</v>
      </c>
      <c r="BE584" s="32"/>
      <c r="BF584" s="32"/>
      <c r="BG584" s="32" t="s">
        <v>136</v>
      </c>
      <c r="BH584" s="36">
        <v>471</v>
      </c>
      <c r="BI584" s="15">
        <v>2</v>
      </c>
      <c r="BJ584" s="32">
        <v>709</v>
      </c>
      <c r="BK584" s="22" t="s">
        <v>32</v>
      </c>
      <c r="BL584" s="20">
        <v>2017</v>
      </c>
      <c r="BM584" s="21" t="s">
        <v>30</v>
      </c>
      <c r="BN584" s="21" t="s">
        <v>30</v>
      </c>
      <c r="BO584" s="15"/>
      <c r="BP584" s="15"/>
      <c r="BQ584" s="15"/>
      <c r="BR584" s="15"/>
      <c r="BS584" s="15"/>
    </row>
    <row r="585" spans="1:71" ht="26.1" customHeight="1" x14ac:dyDescent="0.2">
      <c r="A585" s="370">
        <v>1434</v>
      </c>
      <c r="B585" s="370"/>
      <c r="C585" s="197"/>
      <c r="D585" s="370">
        <v>1504</v>
      </c>
      <c r="E585" s="370"/>
      <c r="F585" s="419">
        <v>4</v>
      </c>
      <c r="G585" s="371">
        <v>1</v>
      </c>
      <c r="H585" s="372">
        <v>543</v>
      </c>
      <c r="I585" s="197" t="s">
        <v>205</v>
      </c>
      <c r="J585" s="197" t="s">
        <v>254</v>
      </c>
      <c r="K585" s="26" t="s">
        <v>1694</v>
      </c>
      <c r="L585" s="399">
        <v>1675</v>
      </c>
      <c r="M585" s="200">
        <v>2</v>
      </c>
      <c r="N585" s="329">
        <v>0</v>
      </c>
      <c r="O585" s="401">
        <v>2</v>
      </c>
      <c r="P585" s="345"/>
      <c r="Q585" s="390"/>
      <c r="R585" s="391"/>
      <c r="S585" s="412" t="s">
        <v>1025</v>
      </c>
      <c r="T585" s="334"/>
      <c r="U585" s="55"/>
      <c r="V585" s="32"/>
      <c r="W585" s="32"/>
      <c r="X585" s="32">
        <v>6</v>
      </c>
      <c r="Y585" s="32"/>
      <c r="Z585" s="19">
        <v>0</v>
      </c>
      <c r="AA585" s="32">
        <v>3</v>
      </c>
      <c r="AB585" s="32">
        <v>2</v>
      </c>
      <c r="AC585" s="252" t="s">
        <v>1124</v>
      </c>
      <c r="AD585" s="19" t="s">
        <v>286</v>
      </c>
      <c r="AE585" s="32" t="s">
        <v>2062</v>
      </c>
      <c r="AF585" s="19"/>
      <c r="AG585" s="19"/>
      <c r="AH585" s="19">
        <v>1</v>
      </c>
      <c r="AI585" s="19">
        <v>42</v>
      </c>
      <c r="AJ585" s="19"/>
      <c r="AK585" s="32"/>
      <c r="AL585" s="32"/>
      <c r="AM585" s="32"/>
      <c r="AN585" s="32"/>
      <c r="AO585" s="32"/>
      <c r="AP585" s="200">
        <v>22</v>
      </c>
      <c r="AQ585" s="263">
        <v>43</v>
      </c>
      <c r="AR585" s="200"/>
      <c r="AS585" s="328"/>
      <c r="AT585" s="207">
        <v>6</v>
      </c>
      <c r="AU585" s="207"/>
      <c r="AV585" s="204"/>
      <c r="AW585" s="28">
        <v>5</v>
      </c>
      <c r="AX585" s="204"/>
      <c r="AY585" s="345" t="s">
        <v>1091</v>
      </c>
      <c r="AZ585" s="13">
        <v>7</v>
      </c>
      <c r="BA585" s="13">
        <v>6</v>
      </c>
      <c r="BB585" s="37">
        <v>1</v>
      </c>
      <c r="BC585" s="15"/>
      <c r="BD585" s="15">
        <v>17</v>
      </c>
      <c r="BE585" s="32"/>
      <c r="BF585" s="32"/>
      <c r="BG585" s="32" t="s">
        <v>137</v>
      </c>
      <c r="BH585" s="36">
        <v>471</v>
      </c>
      <c r="BI585" s="15">
        <v>2</v>
      </c>
      <c r="BJ585" s="32">
        <v>709</v>
      </c>
      <c r="BK585" s="22" t="s">
        <v>32</v>
      </c>
      <c r="BL585" s="20">
        <v>2017</v>
      </c>
      <c r="BM585" s="21" t="s">
        <v>30</v>
      </c>
      <c r="BN585" s="21" t="s">
        <v>30</v>
      </c>
      <c r="BO585" s="15"/>
      <c r="BP585" s="15"/>
      <c r="BQ585" s="15"/>
      <c r="BR585" s="15"/>
      <c r="BS585" s="15"/>
    </row>
    <row r="586" spans="1:71" ht="26.1" customHeight="1" x14ac:dyDescent="0.2">
      <c r="A586" s="370">
        <v>1435</v>
      </c>
      <c r="B586" s="370"/>
      <c r="C586" s="197"/>
      <c r="D586" s="370">
        <v>1505</v>
      </c>
      <c r="E586" s="370"/>
      <c r="F586" s="419">
        <v>4</v>
      </c>
      <c r="G586" s="371">
        <v>1</v>
      </c>
      <c r="H586" s="372">
        <v>544</v>
      </c>
      <c r="I586" s="197" t="s">
        <v>205</v>
      </c>
      <c r="J586" s="197" t="s">
        <v>254</v>
      </c>
      <c r="K586" s="26" t="s">
        <v>1695</v>
      </c>
      <c r="L586" s="399">
        <v>1675</v>
      </c>
      <c r="M586" s="200"/>
      <c r="N586" s="206"/>
      <c r="O586" s="204"/>
      <c r="P586" s="345"/>
      <c r="Q586" s="390"/>
      <c r="R586" s="391"/>
      <c r="S586" s="412" t="s">
        <v>1025</v>
      </c>
      <c r="T586" s="334"/>
      <c r="U586" s="55"/>
      <c r="V586" s="32"/>
      <c r="W586" s="32"/>
      <c r="X586" s="32">
        <v>6</v>
      </c>
      <c r="Y586" s="32"/>
      <c r="Z586" s="19">
        <v>0</v>
      </c>
      <c r="AA586" s="32">
        <v>3</v>
      </c>
      <c r="AB586" s="32">
        <v>2</v>
      </c>
      <c r="AC586" s="252"/>
      <c r="AD586" s="19" t="s">
        <v>286</v>
      </c>
      <c r="AE586" s="32" t="s">
        <v>2062</v>
      </c>
      <c r="AF586" s="19"/>
      <c r="AG586" s="19"/>
      <c r="AH586" s="19">
        <v>1</v>
      </c>
      <c r="AI586" s="19">
        <v>42</v>
      </c>
      <c r="AJ586" s="19"/>
      <c r="AK586" s="32"/>
      <c r="AL586" s="32"/>
      <c r="AM586" s="32"/>
      <c r="AN586" s="32"/>
      <c r="AO586" s="32"/>
      <c r="AP586" s="200">
        <v>22</v>
      </c>
      <c r="AQ586" s="263">
        <v>43</v>
      </c>
      <c r="AR586" s="200"/>
      <c r="AS586" s="328"/>
      <c r="AT586" s="207">
        <v>6</v>
      </c>
      <c r="AU586" s="207"/>
      <c r="AV586" s="204"/>
      <c r="AW586" s="28">
        <v>5</v>
      </c>
      <c r="AX586" s="204"/>
      <c r="AY586" s="345" t="s">
        <v>1091</v>
      </c>
      <c r="AZ586" s="13">
        <v>7</v>
      </c>
      <c r="BA586" s="13">
        <v>6</v>
      </c>
      <c r="BB586" s="37">
        <v>1</v>
      </c>
      <c r="BC586" s="15"/>
      <c r="BD586" s="15">
        <v>17</v>
      </c>
      <c r="BE586" s="32"/>
      <c r="BF586" s="32"/>
      <c r="BG586" s="32" t="s">
        <v>137</v>
      </c>
      <c r="BH586" s="36">
        <v>471</v>
      </c>
      <c r="BI586" s="15">
        <v>2</v>
      </c>
      <c r="BJ586" s="32">
        <v>709</v>
      </c>
      <c r="BK586" s="22" t="s">
        <v>32</v>
      </c>
      <c r="BL586" s="20">
        <v>2017</v>
      </c>
      <c r="BM586" s="21" t="s">
        <v>30</v>
      </c>
      <c r="BN586" s="21" t="s">
        <v>30</v>
      </c>
      <c r="BO586" s="15"/>
      <c r="BP586" s="15"/>
      <c r="BQ586" s="15"/>
      <c r="BR586" s="15"/>
      <c r="BS586" s="15"/>
    </row>
    <row r="587" spans="1:71" ht="26.1" customHeight="1" x14ac:dyDescent="0.2">
      <c r="A587" s="370">
        <v>1436</v>
      </c>
      <c r="B587" s="370"/>
      <c r="C587" s="197"/>
      <c r="D587" s="370">
        <v>1506</v>
      </c>
      <c r="E587" s="370"/>
      <c r="F587" s="419">
        <v>4</v>
      </c>
      <c r="G587" s="371">
        <v>1</v>
      </c>
      <c r="H587" s="372">
        <v>545</v>
      </c>
      <c r="I587" s="197" t="s">
        <v>205</v>
      </c>
      <c r="J587" s="197" t="s">
        <v>254</v>
      </c>
      <c r="K587" s="26" t="s">
        <v>1696</v>
      </c>
      <c r="L587" s="399">
        <v>1676</v>
      </c>
      <c r="M587" s="200">
        <v>2</v>
      </c>
      <c r="N587" s="329">
        <v>2</v>
      </c>
      <c r="O587" s="401">
        <v>4</v>
      </c>
      <c r="P587" s="345"/>
      <c r="Q587" s="390"/>
      <c r="R587" s="391"/>
      <c r="S587" s="412" t="s">
        <v>1027</v>
      </c>
      <c r="T587" s="334"/>
      <c r="U587" s="55"/>
      <c r="V587" s="32"/>
      <c r="W587" s="32"/>
      <c r="X587" s="32">
        <v>6</v>
      </c>
      <c r="Y587" s="32"/>
      <c r="Z587" s="19">
        <v>0</v>
      </c>
      <c r="AA587" s="32">
        <v>3</v>
      </c>
      <c r="AB587" s="32">
        <v>2</v>
      </c>
      <c r="AC587" s="252" t="s">
        <v>1124</v>
      </c>
      <c r="AD587" s="19" t="s">
        <v>286</v>
      </c>
      <c r="AE587" s="32" t="s">
        <v>2063</v>
      </c>
      <c r="AF587" s="19"/>
      <c r="AG587" s="19"/>
      <c r="AH587" s="19"/>
      <c r="AI587" s="19">
        <v>37</v>
      </c>
      <c r="AJ587" s="19">
        <v>67</v>
      </c>
      <c r="AK587" s="32"/>
      <c r="AL587" s="32"/>
      <c r="AM587" s="32"/>
      <c r="AN587" s="32"/>
      <c r="AO587" s="32"/>
      <c r="AP587" s="200">
        <v>33</v>
      </c>
      <c r="AQ587" s="263">
        <v>43</v>
      </c>
      <c r="AR587" s="200"/>
      <c r="AS587" s="328"/>
      <c r="AT587" s="207"/>
      <c r="AU587" s="207"/>
      <c r="AV587" s="204"/>
      <c r="AW587" s="28">
        <v>5</v>
      </c>
      <c r="AX587" s="204"/>
      <c r="AY587" s="345" t="s">
        <v>1091</v>
      </c>
      <c r="AZ587" s="13">
        <v>7</v>
      </c>
      <c r="BA587" s="13">
        <v>6</v>
      </c>
      <c r="BB587" s="37">
        <v>1</v>
      </c>
      <c r="BC587" s="15"/>
      <c r="BD587" s="15">
        <v>17</v>
      </c>
      <c r="BE587" s="32"/>
      <c r="BF587" s="32"/>
      <c r="BG587" s="32" t="s">
        <v>137</v>
      </c>
      <c r="BH587" s="36">
        <v>471</v>
      </c>
      <c r="BI587" s="15">
        <v>2</v>
      </c>
      <c r="BJ587" s="32">
        <v>709</v>
      </c>
      <c r="BK587" s="22" t="s">
        <v>32</v>
      </c>
      <c r="BL587" s="20">
        <v>2017</v>
      </c>
      <c r="BM587" s="21" t="s">
        <v>30</v>
      </c>
      <c r="BN587" s="21" t="s">
        <v>30</v>
      </c>
      <c r="BO587" s="15"/>
      <c r="BP587" s="15"/>
      <c r="BQ587" s="15"/>
      <c r="BR587" s="15"/>
      <c r="BS587" s="15"/>
    </row>
    <row r="588" spans="1:71" ht="26.1" customHeight="1" x14ac:dyDescent="0.2">
      <c r="A588" s="370">
        <v>1437</v>
      </c>
      <c r="B588" s="370"/>
      <c r="C588" s="197"/>
      <c r="D588" s="370">
        <v>1507</v>
      </c>
      <c r="E588" s="370"/>
      <c r="F588" s="419">
        <v>4</v>
      </c>
      <c r="G588" s="371">
        <v>1</v>
      </c>
      <c r="H588" s="372">
        <v>546</v>
      </c>
      <c r="I588" s="197" t="s">
        <v>205</v>
      </c>
      <c r="J588" s="197" t="s">
        <v>254</v>
      </c>
      <c r="K588" s="26" t="s">
        <v>1697</v>
      </c>
      <c r="L588" s="399">
        <v>1676</v>
      </c>
      <c r="M588" s="200"/>
      <c r="N588" s="206"/>
      <c r="O588" s="204"/>
      <c r="P588" s="345"/>
      <c r="Q588" s="390"/>
      <c r="R588" s="391"/>
      <c r="S588" s="412" t="s">
        <v>1027</v>
      </c>
      <c r="T588" s="334"/>
      <c r="U588" s="55"/>
      <c r="V588" s="32"/>
      <c r="W588" s="32"/>
      <c r="X588" s="32">
        <v>6</v>
      </c>
      <c r="Y588" s="32"/>
      <c r="Z588" s="19">
        <v>0</v>
      </c>
      <c r="AA588" s="32">
        <v>3</v>
      </c>
      <c r="AB588" s="32">
        <v>2</v>
      </c>
      <c r="AC588" s="252" t="s">
        <v>1124</v>
      </c>
      <c r="AD588" s="19" t="s">
        <v>286</v>
      </c>
      <c r="AE588" s="32" t="s">
        <v>2063</v>
      </c>
      <c r="AF588" s="19"/>
      <c r="AG588" s="19"/>
      <c r="AH588" s="19"/>
      <c r="AI588" s="19">
        <v>37</v>
      </c>
      <c r="AJ588" s="19">
        <v>67</v>
      </c>
      <c r="AK588" s="32"/>
      <c r="AL588" s="32"/>
      <c r="AM588" s="32"/>
      <c r="AN588" s="32"/>
      <c r="AO588" s="32"/>
      <c r="AP588" s="200">
        <v>33</v>
      </c>
      <c r="AQ588" s="263">
        <v>43</v>
      </c>
      <c r="AR588" s="200"/>
      <c r="AS588" s="328"/>
      <c r="AT588" s="207"/>
      <c r="AU588" s="207"/>
      <c r="AV588" s="204"/>
      <c r="AW588" s="28">
        <v>5</v>
      </c>
      <c r="AX588" s="204"/>
      <c r="AY588" s="345" t="s">
        <v>1091</v>
      </c>
      <c r="AZ588" s="13">
        <v>7</v>
      </c>
      <c r="BA588" s="13">
        <v>6</v>
      </c>
      <c r="BB588" s="37">
        <v>1</v>
      </c>
      <c r="BC588" s="15"/>
      <c r="BD588" s="15">
        <v>17</v>
      </c>
      <c r="BE588" s="32"/>
      <c r="BF588" s="32"/>
      <c r="BG588" s="32" t="s">
        <v>137</v>
      </c>
      <c r="BH588" s="36">
        <v>471</v>
      </c>
      <c r="BI588" s="15">
        <v>2</v>
      </c>
      <c r="BJ588" s="32">
        <v>709</v>
      </c>
      <c r="BK588" s="22" t="s">
        <v>32</v>
      </c>
      <c r="BL588" s="20">
        <v>2017</v>
      </c>
      <c r="BM588" s="21" t="s">
        <v>30</v>
      </c>
      <c r="BN588" s="21" t="s">
        <v>30</v>
      </c>
      <c r="BO588" s="15"/>
      <c r="BP588" s="15"/>
      <c r="BQ588" s="15"/>
      <c r="BR588" s="15"/>
      <c r="BS588" s="15"/>
    </row>
    <row r="589" spans="1:71" ht="26.1" customHeight="1" x14ac:dyDescent="0.2">
      <c r="A589" s="370">
        <v>1438</v>
      </c>
      <c r="B589" s="370"/>
      <c r="C589" s="197"/>
      <c r="D589" s="370">
        <v>1508</v>
      </c>
      <c r="E589" s="370"/>
      <c r="F589" s="419">
        <v>4</v>
      </c>
      <c r="G589" s="371">
        <v>1</v>
      </c>
      <c r="H589" s="372">
        <v>547</v>
      </c>
      <c r="I589" s="197" t="s">
        <v>205</v>
      </c>
      <c r="J589" s="197" t="s">
        <v>254</v>
      </c>
      <c r="K589" s="26" t="s">
        <v>1698</v>
      </c>
      <c r="L589" s="399">
        <v>1677</v>
      </c>
      <c r="M589" s="200">
        <v>3</v>
      </c>
      <c r="N589" s="329">
        <v>0</v>
      </c>
      <c r="O589" s="401">
        <v>3</v>
      </c>
      <c r="P589" s="345"/>
      <c r="Q589" s="390"/>
      <c r="R589" s="391"/>
      <c r="S589" s="412" t="s">
        <v>1029</v>
      </c>
      <c r="T589" s="334"/>
      <c r="U589" s="55"/>
      <c r="V589" s="32"/>
      <c r="W589" s="32"/>
      <c r="X589" s="32">
        <v>6</v>
      </c>
      <c r="Y589" s="32"/>
      <c r="Z589" s="19">
        <v>0</v>
      </c>
      <c r="AA589" s="32">
        <v>2</v>
      </c>
      <c r="AB589" s="32">
        <v>2</v>
      </c>
      <c r="AC589" s="252"/>
      <c r="AD589" s="19" t="s">
        <v>286</v>
      </c>
      <c r="AE589" s="32" t="s">
        <v>2062</v>
      </c>
      <c r="AF589" s="19"/>
      <c r="AG589" s="19"/>
      <c r="AH589" s="19"/>
      <c r="AI589" s="19">
        <v>37</v>
      </c>
      <c r="AJ589" s="19">
        <v>67</v>
      </c>
      <c r="AK589" s="32"/>
      <c r="AL589" s="32"/>
      <c r="AM589" s="32"/>
      <c r="AN589" s="32"/>
      <c r="AO589" s="32"/>
      <c r="AP589" s="200">
        <v>29</v>
      </c>
      <c r="AQ589" s="263">
        <v>43</v>
      </c>
      <c r="AR589" s="200"/>
      <c r="AS589" s="328"/>
      <c r="AT589" s="207"/>
      <c r="AU589" s="207"/>
      <c r="AV589" s="204"/>
      <c r="AW589" s="28">
        <v>5</v>
      </c>
      <c r="AX589" s="204"/>
      <c r="AY589" s="345" t="s">
        <v>1091</v>
      </c>
      <c r="AZ589" s="13">
        <v>7</v>
      </c>
      <c r="BA589" s="13">
        <v>6</v>
      </c>
      <c r="BB589" s="37">
        <v>1</v>
      </c>
      <c r="BC589" s="15"/>
      <c r="BD589" s="15">
        <v>17</v>
      </c>
      <c r="BE589" s="32"/>
      <c r="BF589" s="32"/>
      <c r="BG589" s="32" t="s">
        <v>137</v>
      </c>
      <c r="BH589" s="36">
        <v>471</v>
      </c>
      <c r="BI589" s="15">
        <v>2</v>
      </c>
      <c r="BJ589" s="32">
        <v>709</v>
      </c>
      <c r="BK589" s="22" t="s">
        <v>32</v>
      </c>
      <c r="BL589" s="20">
        <v>2017</v>
      </c>
      <c r="BM589" s="21" t="s">
        <v>30</v>
      </c>
      <c r="BN589" s="21" t="s">
        <v>30</v>
      </c>
      <c r="BO589" s="15"/>
      <c r="BP589" s="15"/>
      <c r="BQ589" s="15"/>
      <c r="BR589" s="15"/>
      <c r="BS589" s="15"/>
    </row>
    <row r="590" spans="1:71" ht="26.1" customHeight="1" x14ac:dyDescent="0.2">
      <c r="A590" s="370">
        <v>1439</v>
      </c>
      <c r="B590" s="370"/>
      <c r="C590" s="197"/>
      <c r="D590" s="370">
        <v>1509</v>
      </c>
      <c r="E590" s="370"/>
      <c r="F590" s="419">
        <v>4</v>
      </c>
      <c r="G590" s="371">
        <v>1</v>
      </c>
      <c r="H590" s="372">
        <v>548</v>
      </c>
      <c r="I590" s="197" t="s">
        <v>205</v>
      </c>
      <c r="J590" s="197" t="s">
        <v>254</v>
      </c>
      <c r="K590" s="26" t="s">
        <v>1699</v>
      </c>
      <c r="L590" s="399">
        <v>1677</v>
      </c>
      <c r="M590" s="200"/>
      <c r="N590" s="206"/>
      <c r="O590" s="204"/>
      <c r="P590" s="345"/>
      <c r="Q590" s="390"/>
      <c r="R590" s="391"/>
      <c r="S590" s="412" t="s">
        <v>1029</v>
      </c>
      <c r="T590" s="334"/>
      <c r="U590" s="55"/>
      <c r="V590" s="32"/>
      <c r="W590" s="32"/>
      <c r="X590" s="32">
        <v>6</v>
      </c>
      <c r="Y590" s="32"/>
      <c r="Z590" s="19">
        <v>0</v>
      </c>
      <c r="AA590" s="32">
        <v>1</v>
      </c>
      <c r="AB590" s="32">
        <v>1</v>
      </c>
      <c r="AC590" s="252"/>
      <c r="AD590" s="19" t="s">
        <v>286</v>
      </c>
      <c r="AE590" s="32" t="s">
        <v>2062</v>
      </c>
      <c r="AF590" s="19"/>
      <c r="AG590" s="19"/>
      <c r="AH590" s="19"/>
      <c r="AI590" s="19">
        <v>37</v>
      </c>
      <c r="AJ590" s="19">
        <v>67</v>
      </c>
      <c r="AK590" s="32"/>
      <c r="AL590" s="32"/>
      <c r="AM590" s="32"/>
      <c r="AN590" s="32"/>
      <c r="AO590" s="32"/>
      <c r="AP590" s="200">
        <v>29</v>
      </c>
      <c r="AQ590" s="263">
        <v>43</v>
      </c>
      <c r="AR590" s="200"/>
      <c r="AS590" s="328"/>
      <c r="AT590" s="207"/>
      <c r="AU590" s="207"/>
      <c r="AV590" s="204"/>
      <c r="AW590" s="28">
        <v>5</v>
      </c>
      <c r="AX590" s="204"/>
      <c r="AY590" s="345" t="s">
        <v>1091</v>
      </c>
      <c r="AZ590" s="13">
        <v>7</v>
      </c>
      <c r="BA590" s="13">
        <v>6</v>
      </c>
      <c r="BB590" s="37">
        <v>1</v>
      </c>
      <c r="BC590" s="15"/>
      <c r="BD590" s="15">
        <v>17</v>
      </c>
      <c r="BE590" s="32"/>
      <c r="BF590" s="32"/>
      <c r="BG590" s="32" t="s">
        <v>137</v>
      </c>
      <c r="BH590" s="36">
        <v>471</v>
      </c>
      <c r="BI590" s="15">
        <v>2</v>
      </c>
      <c r="BJ590" s="32">
        <v>709</v>
      </c>
      <c r="BK590" s="22" t="s">
        <v>32</v>
      </c>
      <c r="BL590" s="20">
        <v>2017</v>
      </c>
      <c r="BM590" s="21" t="s">
        <v>30</v>
      </c>
      <c r="BN590" s="21" t="s">
        <v>30</v>
      </c>
      <c r="BO590" s="15"/>
      <c r="BP590" s="15"/>
      <c r="BQ590" s="15"/>
      <c r="BR590" s="15"/>
      <c r="BS590" s="15"/>
    </row>
    <row r="591" spans="1:71" ht="26.1" customHeight="1" x14ac:dyDescent="0.2">
      <c r="A591" s="370">
        <v>1440</v>
      </c>
      <c r="B591" s="370"/>
      <c r="C591" s="197"/>
      <c r="D591" s="370">
        <v>1510</v>
      </c>
      <c r="E591" s="370"/>
      <c r="F591" s="419">
        <v>4</v>
      </c>
      <c r="G591" s="371">
        <v>1</v>
      </c>
      <c r="H591" s="372">
        <v>549</v>
      </c>
      <c r="I591" s="197" t="s">
        <v>205</v>
      </c>
      <c r="J591" s="197" t="s">
        <v>254</v>
      </c>
      <c r="K591" s="26" t="s">
        <v>1700</v>
      </c>
      <c r="L591" s="399">
        <v>1677</v>
      </c>
      <c r="M591" s="200"/>
      <c r="N591" s="206"/>
      <c r="O591" s="204"/>
      <c r="P591" s="345"/>
      <c r="Q591" s="390"/>
      <c r="R591" s="391"/>
      <c r="S591" s="412" t="s">
        <v>1029</v>
      </c>
      <c r="T591" s="334"/>
      <c r="U591" s="55"/>
      <c r="V591" s="32"/>
      <c r="W591" s="32"/>
      <c r="X591" s="32">
        <v>6</v>
      </c>
      <c r="Y591" s="32"/>
      <c r="Z591" s="19">
        <v>0</v>
      </c>
      <c r="AA591" s="32">
        <v>2</v>
      </c>
      <c r="AB591" s="32">
        <v>1</v>
      </c>
      <c r="AC591" s="252"/>
      <c r="AD591" s="19" t="s">
        <v>286</v>
      </c>
      <c r="AE591" s="32" t="s">
        <v>2062</v>
      </c>
      <c r="AF591" s="19"/>
      <c r="AG591" s="19"/>
      <c r="AH591" s="19"/>
      <c r="AI591" s="19">
        <v>37</v>
      </c>
      <c r="AJ591" s="19">
        <v>67</v>
      </c>
      <c r="AK591" s="32"/>
      <c r="AL591" s="32"/>
      <c r="AM591" s="32"/>
      <c r="AN591" s="32"/>
      <c r="AO591" s="32"/>
      <c r="AP591" s="200">
        <v>29</v>
      </c>
      <c r="AQ591" s="263">
        <v>43</v>
      </c>
      <c r="AR591" s="200"/>
      <c r="AS591" s="328"/>
      <c r="AT591" s="207"/>
      <c r="AU591" s="207"/>
      <c r="AV591" s="204"/>
      <c r="AW591" s="28">
        <v>5</v>
      </c>
      <c r="AX591" s="204"/>
      <c r="AY591" s="345" t="s">
        <v>1091</v>
      </c>
      <c r="AZ591" s="13">
        <v>7</v>
      </c>
      <c r="BA591" s="13">
        <v>6</v>
      </c>
      <c r="BB591" s="37">
        <v>1</v>
      </c>
      <c r="BC591" s="15"/>
      <c r="BD591" s="15">
        <v>17</v>
      </c>
      <c r="BE591" s="32"/>
      <c r="BF591" s="32"/>
      <c r="BG591" s="32" t="s">
        <v>137</v>
      </c>
      <c r="BH591" s="36">
        <v>471</v>
      </c>
      <c r="BI591" s="15">
        <v>2</v>
      </c>
      <c r="BJ591" s="32">
        <v>709</v>
      </c>
      <c r="BK591" s="22" t="s">
        <v>32</v>
      </c>
      <c r="BL591" s="20">
        <v>2017</v>
      </c>
      <c r="BM591" s="21" t="s">
        <v>30</v>
      </c>
      <c r="BN591" s="21" t="s">
        <v>30</v>
      </c>
      <c r="BO591" s="15"/>
      <c r="BP591" s="15"/>
      <c r="BQ591" s="15"/>
      <c r="BR591" s="15"/>
      <c r="BS591" s="15"/>
    </row>
    <row r="592" spans="1:71" ht="26.1" customHeight="1" x14ac:dyDescent="0.2">
      <c r="A592" s="370">
        <v>1441</v>
      </c>
      <c r="B592" s="370"/>
      <c r="C592" s="197"/>
      <c r="D592" s="370">
        <v>1511</v>
      </c>
      <c r="E592" s="370"/>
      <c r="F592" s="419">
        <v>4</v>
      </c>
      <c r="G592" s="371">
        <v>1</v>
      </c>
      <c r="H592" s="372">
        <v>550</v>
      </c>
      <c r="I592" s="197" t="s">
        <v>205</v>
      </c>
      <c r="J592" s="197" t="s">
        <v>254</v>
      </c>
      <c r="K592" s="26" t="s">
        <v>1701</v>
      </c>
      <c r="L592" s="399">
        <v>1678</v>
      </c>
      <c r="M592" s="200">
        <v>2</v>
      </c>
      <c r="N592" s="329">
        <v>4</v>
      </c>
      <c r="O592" s="401">
        <v>6</v>
      </c>
      <c r="P592" s="345"/>
      <c r="Q592" s="390"/>
      <c r="R592" s="391"/>
      <c r="S592" s="412" t="s">
        <v>1031</v>
      </c>
      <c r="T592" s="334"/>
      <c r="U592" s="55"/>
      <c r="V592" s="32"/>
      <c r="W592" s="32"/>
      <c r="X592" s="32">
        <v>6</v>
      </c>
      <c r="Y592" s="32"/>
      <c r="Z592" s="19">
        <v>0</v>
      </c>
      <c r="AA592" s="32">
        <v>3</v>
      </c>
      <c r="AB592" s="32">
        <v>2</v>
      </c>
      <c r="AC592" s="252"/>
      <c r="AD592" s="19" t="s">
        <v>286</v>
      </c>
      <c r="AE592" s="32" t="s">
        <v>2063</v>
      </c>
      <c r="AF592" s="19"/>
      <c r="AG592" s="19"/>
      <c r="AH592" s="19"/>
      <c r="AI592" s="19">
        <v>37</v>
      </c>
      <c r="AJ592" s="19">
        <v>70</v>
      </c>
      <c r="AK592" s="32"/>
      <c r="AL592" s="32"/>
      <c r="AM592" s="32"/>
      <c r="AN592" s="32"/>
      <c r="AO592" s="32"/>
      <c r="AP592" s="200">
        <v>20</v>
      </c>
      <c r="AQ592" s="263">
        <v>43</v>
      </c>
      <c r="AR592" s="200"/>
      <c r="AS592" s="328"/>
      <c r="AT592" s="207"/>
      <c r="AU592" s="207"/>
      <c r="AV592" s="204"/>
      <c r="AW592" s="28">
        <v>5</v>
      </c>
      <c r="AX592" s="204"/>
      <c r="AY592" s="345" t="s">
        <v>1091</v>
      </c>
      <c r="AZ592" s="13">
        <v>7</v>
      </c>
      <c r="BA592" s="13">
        <v>6</v>
      </c>
      <c r="BB592" s="37">
        <v>1</v>
      </c>
      <c r="BC592" s="15"/>
      <c r="BD592" s="15">
        <v>17</v>
      </c>
      <c r="BE592" s="32"/>
      <c r="BF592" s="32"/>
      <c r="BG592" s="32" t="s">
        <v>137</v>
      </c>
      <c r="BH592" s="36">
        <v>471</v>
      </c>
      <c r="BI592" s="15">
        <v>2</v>
      </c>
      <c r="BJ592" s="32">
        <v>709</v>
      </c>
      <c r="BK592" s="22" t="s">
        <v>32</v>
      </c>
      <c r="BL592" s="20">
        <v>2017</v>
      </c>
      <c r="BM592" s="21" t="s">
        <v>30</v>
      </c>
      <c r="BN592" s="21" t="s">
        <v>30</v>
      </c>
      <c r="BO592" s="15"/>
      <c r="BP592" s="15"/>
      <c r="BQ592" s="15"/>
      <c r="BR592" s="15"/>
      <c r="BS592" s="15"/>
    </row>
    <row r="593" spans="1:71" ht="26.1" customHeight="1" x14ac:dyDescent="0.2">
      <c r="A593" s="370">
        <v>1442</v>
      </c>
      <c r="B593" s="370"/>
      <c r="C593" s="197"/>
      <c r="D593" s="370">
        <v>1512</v>
      </c>
      <c r="E593" s="370"/>
      <c r="F593" s="419">
        <v>4</v>
      </c>
      <c r="G593" s="371">
        <v>1</v>
      </c>
      <c r="H593" s="372">
        <v>551</v>
      </c>
      <c r="I593" s="197" t="s">
        <v>205</v>
      </c>
      <c r="J593" s="197" t="s">
        <v>254</v>
      </c>
      <c r="K593" s="26" t="s">
        <v>1702</v>
      </c>
      <c r="L593" s="399">
        <v>1678</v>
      </c>
      <c r="M593" s="200"/>
      <c r="N593" s="206"/>
      <c r="O593" s="204"/>
      <c r="P593" s="345"/>
      <c r="Q593" s="390"/>
      <c r="R593" s="391"/>
      <c r="S593" s="412" t="s">
        <v>1031</v>
      </c>
      <c r="T593" s="334"/>
      <c r="U593" s="55"/>
      <c r="V593" s="32"/>
      <c r="W593" s="32"/>
      <c r="X593" s="32">
        <v>6</v>
      </c>
      <c r="Y593" s="32"/>
      <c r="Z593" s="19">
        <v>0</v>
      </c>
      <c r="AA593" s="32">
        <v>3</v>
      </c>
      <c r="AB593" s="32">
        <v>2</v>
      </c>
      <c r="AC593" s="252"/>
      <c r="AD593" s="19" t="s">
        <v>286</v>
      </c>
      <c r="AE593" s="32" t="s">
        <v>2063</v>
      </c>
      <c r="AF593" s="19"/>
      <c r="AG593" s="19"/>
      <c r="AH593" s="19"/>
      <c r="AI593" s="19">
        <v>37</v>
      </c>
      <c r="AJ593" s="19">
        <v>70</v>
      </c>
      <c r="AK593" s="32"/>
      <c r="AL593" s="32"/>
      <c r="AM593" s="32"/>
      <c r="AN593" s="32"/>
      <c r="AO593" s="32"/>
      <c r="AP593" s="200">
        <v>20</v>
      </c>
      <c r="AQ593" s="263">
        <v>43</v>
      </c>
      <c r="AR593" s="200"/>
      <c r="AS593" s="328"/>
      <c r="AT593" s="207"/>
      <c r="AU593" s="207"/>
      <c r="AV593" s="204"/>
      <c r="AW593" s="28">
        <v>5</v>
      </c>
      <c r="AX593" s="204"/>
      <c r="AY593" s="345" t="s">
        <v>1091</v>
      </c>
      <c r="AZ593" s="13">
        <v>7</v>
      </c>
      <c r="BA593" s="13">
        <v>6</v>
      </c>
      <c r="BB593" s="37">
        <v>1</v>
      </c>
      <c r="BC593" s="15"/>
      <c r="BD593" s="15">
        <v>17</v>
      </c>
      <c r="BE593" s="32"/>
      <c r="BF593" s="32"/>
      <c r="BG593" s="32" t="s">
        <v>137</v>
      </c>
      <c r="BH593" s="36">
        <v>471</v>
      </c>
      <c r="BI593" s="15">
        <v>2</v>
      </c>
      <c r="BJ593" s="32">
        <v>709</v>
      </c>
      <c r="BK593" s="22" t="s">
        <v>32</v>
      </c>
      <c r="BL593" s="20">
        <v>2017</v>
      </c>
      <c r="BM593" s="21" t="s">
        <v>30</v>
      </c>
      <c r="BN593" s="21" t="s">
        <v>30</v>
      </c>
      <c r="BO593" s="15"/>
      <c r="BP593" s="15"/>
      <c r="BQ593" s="15"/>
      <c r="BR593" s="15"/>
      <c r="BS593" s="15"/>
    </row>
    <row r="594" spans="1:71" ht="26.1" customHeight="1" x14ac:dyDescent="0.2">
      <c r="A594" s="370">
        <v>1443</v>
      </c>
      <c r="B594" s="370"/>
      <c r="C594" s="197"/>
      <c r="D594" s="370">
        <v>1513</v>
      </c>
      <c r="E594" s="370"/>
      <c r="F594" s="419">
        <v>4</v>
      </c>
      <c r="G594" s="371">
        <v>1</v>
      </c>
      <c r="H594" s="372">
        <v>552</v>
      </c>
      <c r="I594" s="197" t="s">
        <v>205</v>
      </c>
      <c r="J594" s="197" t="s">
        <v>254</v>
      </c>
      <c r="K594" s="26" t="s">
        <v>1703</v>
      </c>
      <c r="L594" s="399">
        <v>1679</v>
      </c>
      <c r="M594" s="200">
        <v>2</v>
      </c>
      <c r="N594" s="329">
        <v>0</v>
      </c>
      <c r="O594" s="401">
        <v>2</v>
      </c>
      <c r="P594" s="345"/>
      <c r="Q594" s="390"/>
      <c r="R594" s="391"/>
      <c r="S594" s="412" t="s">
        <v>1033</v>
      </c>
      <c r="T594" s="334"/>
      <c r="U594" s="55"/>
      <c r="V594" s="32"/>
      <c r="W594" s="32"/>
      <c r="X594" s="32">
        <v>6</v>
      </c>
      <c r="Y594" s="32"/>
      <c r="Z594" s="19">
        <v>0</v>
      </c>
      <c r="AA594" s="32">
        <v>3</v>
      </c>
      <c r="AB594" s="32">
        <v>2</v>
      </c>
      <c r="AC594" s="252" t="s">
        <v>1124</v>
      </c>
      <c r="AD594" s="19" t="s">
        <v>287</v>
      </c>
      <c r="AE594" s="32" t="s">
        <v>2062</v>
      </c>
      <c r="AF594" s="19"/>
      <c r="AG594" s="19"/>
      <c r="AH594" s="19"/>
      <c r="AI594" s="19">
        <v>37</v>
      </c>
      <c r="AJ594" s="19">
        <v>70</v>
      </c>
      <c r="AK594" s="32"/>
      <c r="AL594" s="32"/>
      <c r="AM594" s="32"/>
      <c r="AN594" s="32"/>
      <c r="AO594" s="32"/>
      <c r="AP594" s="200">
        <v>25</v>
      </c>
      <c r="AQ594" s="263">
        <v>43</v>
      </c>
      <c r="AR594" s="200"/>
      <c r="AS594" s="328"/>
      <c r="AT594" s="207"/>
      <c r="AU594" s="207"/>
      <c r="AV594" s="204"/>
      <c r="AW594" s="28">
        <v>5</v>
      </c>
      <c r="AX594" s="204"/>
      <c r="AY594" s="345" t="s">
        <v>1091</v>
      </c>
      <c r="AZ594" s="13">
        <v>7</v>
      </c>
      <c r="BA594" s="13">
        <v>6</v>
      </c>
      <c r="BB594" s="37">
        <v>1</v>
      </c>
      <c r="BC594" s="15"/>
      <c r="BD594" s="15">
        <v>17</v>
      </c>
      <c r="BE594" s="32"/>
      <c r="BF594" s="32"/>
      <c r="BG594" s="32" t="s">
        <v>137</v>
      </c>
      <c r="BH594" s="36">
        <v>471</v>
      </c>
      <c r="BI594" s="15">
        <v>2</v>
      </c>
      <c r="BJ594" s="32">
        <v>709</v>
      </c>
      <c r="BK594" s="22" t="s">
        <v>32</v>
      </c>
      <c r="BL594" s="20">
        <v>2017</v>
      </c>
      <c r="BM594" s="21" t="s">
        <v>30</v>
      </c>
      <c r="BN594" s="21" t="s">
        <v>30</v>
      </c>
      <c r="BO594" s="15"/>
      <c r="BP594" s="15"/>
      <c r="BQ594" s="15"/>
      <c r="BR594" s="15"/>
      <c r="BS594" s="15"/>
    </row>
    <row r="595" spans="1:71" ht="26.1" customHeight="1" x14ac:dyDescent="0.2">
      <c r="A595" s="370">
        <v>1444</v>
      </c>
      <c r="B595" s="370"/>
      <c r="C595" s="197"/>
      <c r="D595" s="370">
        <v>1514</v>
      </c>
      <c r="E595" s="370"/>
      <c r="F595" s="419">
        <v>4</v>
      </c>
      <c r="G595" s="371">
        <v>1</v>
      </c>
      <c r="H595" s="372">
        <v>553</v>
      </c>
      <c r="I595" s="197" t="s">
        <v>205</v>
      </c>
      <c r="J595" s="197" t="s">
        <v>254</v>
      </c>
      <c r="K595" s="26" t="s">
        <v>1704</v>
      </c>
      <c r="L595" s="399">
        <v>1679</v>
      </c>
      <c r="M595" s="200"/>
      <c r="N595" s="206"/>
      <c r="O595" s="204"/>
      <c r="P595" s="345"/>
      <c r="Q595" s="390"/>
      <c r="R595" s="391"/>
      <c r="S595" s="412" t="s">
        <v>1033</v>
      </c>
      <c r="T595" s="334"/>
      <c r="U595" s="55"/>
      <c r="V595" s="32"/>
      <c r="W595" s="32"/>
      <c r="X595" s="32">
        <v>6</v>
      </c>
      <c r="Y595" s="32"/>
      <c r="Z595" s="19">
        <v>0</v>
      </c>
      <c r="AA595" s="32">
        <v>3</v>
      </c>
      <c r="AB595" s="32">
        <v>2</v>
      </c>
      <c r="AC595" s="252" t="s">
        <v>1124</v>
      </c>
      <c r="AD595" s="19" t="s">
        <v>287</v>
      </c>
      <c r="AE595" s="32" t="s">
        <v>2062</v>
      </c>
      <c r="AF595" s="19"/>
      <c r="AG595" s="19"/>
      <c r="AH595" s="19"/>
      <c r="AI595" s="19">
        <v>37</v>
      </c>
      <c r="AJ595" s="19">
        <v>70</v>
      </c>
      <c r="AK595" s="32"/>
      <c r="AL595" s="32"/>
      <c r="AM595" s="32"/>
      <c r="AN595" s="32"/>
      <c r="AO595" s="32"/>
      <c r="AP595" s="200">
        <v>25</v>
      </c>
      <c r="AQ595" s="263">
        <v>43</v>
      </c>
      <c r="AR595" s="200"/>
      <c r="AS595" s="328"/>
      <c r="AT595" s="207"/>
      <c r="AU595" s="207"/>
      <c r="AV595" s="204"/>
      <c r="AW595" s="28">
        <v>5</v>
      </c>
      <c r="AX595" s="204"/>
      <c r="AY595" s="345" t="s">
        <v>1091</v>
      </c>
      <c r="AZ595" s="13">
        <v>7</v>
      </c>
      <c r="BA595" s="13">
        <v>6</v>
      </c>
      <c r="BB595" s="37">
        <v>1</v>
      </c>
      <c r="BC595" s="15"/>
      <c r="BD595" s="15">
        <v>17</v>
      </c>
      <c r="BE595" s="32"/>
      <c r="BF595" s="32"/>
      <c r="BG595" s="32" t="s">
        <v>137</v>
      </c>
      <c r="BH595" s="36">
        <v>471</v>
      </c>
      <c r="BI595" s="15">
        <v>2</v>
      </c>
      <c r="BJ595" s="32">
        <v>709</v>
      </c>
      <c r="BK595" s="22" t="s">
        <v>32</v>
      </c>
      <c r="BL595" s="20">
        <v>2017</v>
      </c>
      <c r="BM595" s="21" t="s">
        <v>30</v>
      </c>
      <c r="BN595" s="21" t="s">
        <v>30</v>
      </c>
      <c r="BO595" s="15"/>
      <c r="BP595" s="15"/>
      <c r="BQ595" s="15"/>
      <c r="BR595" s="15"/>
      <c r="BS595" s="15"/>
    </row>
    <row r="596" spans="1:71" ht="26.1" customHeight="1" x14ac:dyDescent="0.2">
      <c r="A596" s="370">
        <v>1445</v>
      </c>
      <c r="B596" s="370"/>
      <c r="C596" s="197"/>
      <c r="D596" s="370">
        <v>1515</v>
      </c>
      <c r="E596" s="370"/>
      <c r="F596" s="419">
        <v>4</v>
      </c>
      <c r="G596" s="371">
        <v>1</v>
      </c>
      <c r="H596" s="372">
        <v>554</v>
      </c>
      <c r="I596" s="197" t="s">
        <v>205</v>
      </c>
      <c r="J596" s="197" t="s">
        <v>254</v>
      </c>
      <c r="K596" s="26" t="s">
        <v>1705</v>
      </c>
      <c r="L596" s="399">
        <v>1680</v>
      </c>
      <c r="M596" s="200">
        <v>2</v>
      </c>
      <c r="N596" s="329">
        <v>4</v>
      </c>
      <c r="O596" s="401">
        <v>6</v>
      </c>
      <c r="P596" s="345"/>
      <c r="Q596" s="390"/>
      <c r="R596" s="391"/>
      <c r="S596" s="412" t="s">
        <v>1035</v>
      </c>
      <c r="T596" s="334"/>
      <c r="U596" s="55"/>
      <c r="V596" s="32"/>
      <c r="W596" s="32"/>
      <c r="X596" s="32">
        <v>6</v>
      </c>
      <c r="Y596" s="32"/>
      <c r="Z596" s="19">
        <v>0</v>
      </c>
      <c r="AA596" s="32">
        <v>3</v>
      </c>
      <c r="AB596" s="32">
        <v>2</v>
      </c>
      <c r="AC596" s="252"/>
      <c r="AD596" s="19" t="s">
        <v>286</v>
      </c>
      <c r="AE596" s="32" t="s">
        <v>2063</v>
      </c>
      <c r="AF596" s="19"/>
      <c r="AG596" s="19"/>
      <c r="AH596" s="19"/>
      <c r="AI596" s="19">
        <v>37</v>
      </c>
      <c r="AJ596" s="19">
        <v>70</v>
      </c>
      <c r="AK596" s="32"/>
      <c r="AL596" s="32"/>
      <c r="AM596" s="32"/>
      <c r="AN596" s="32"/>
      <c r="AO596" s="32"/>
      <c r="AP596" s="200">
        <v>54</v>
      </c>
      <c r="AQ596" s="263">
        <v>43</v>
      </c>
      <c r="AR596" s="200"/>
      <c r="AS596" s="328"/>
      <c r="AT596" s="207"/>
      <c r="AU596" s="207"/>
      <c r="AV596" s="204"/>
      <c r="AW596" s="28">
        <v>5</v>
      </c>
      <c r="AX596" s="204"/>
      <c r="AY596" s="345" t="s">
        <v>1091</v>
      </c>
      <c r="AZ596" s="13">
        <v>7</v>
      </c>
      <c r="BA596" s="13">
        <v>6</v>
      </c>
      <c r="BB596" s="37">
        <v>1</v>
      </c>
      <c r="BC596" s="15"/>
      <c r="BD596" s="15">
        <v>17</v>
      </c>
      <c r="BE596" s="32"/>
      <c r="BF596" s="32"/>
      <c r="BG596" s="32" t="s">
        <v>137</v>
      </c>
      <c r="BH596" s="36">
        <v>471</v>
      </c>
      <c r="BI596" s="15">
        <v>2</v>
      </c>
      <c r="BJ596" s="32">
        <v>709</v>
      </c>
      <c r="BK596" s="22" t="s">
        <v>32</v>
      </c>
      <c r="BL596" s="20">
        <v>2017</v>
      </c>
      <c r="BM596" s="21" t="s">
        <v>30</v>
      </c>
      <c r="BN596" s="21" t="s">
        <v>30</v>
      </c>
      <c r="BO596" s="15"/>
      <c r="BP596" s="15"/>
      <c r="BQ596" s="15"/>
      <c r="BR596" s="15"/>
      <c r="BS596" s="15"/>
    </row>
    <row r="597" spans="1:71" ht="26.1" customHeight="1" x14ac:dyDescent="0.2">
      <c r="A597" s="370">
        <v>1446</v>
      </c>
      <c r="B597" s="370"/>
      <c r="C597" s="197"/>
      <c r="D597" s="370">
        <v>1516</v>
      </c>
      <c r="E597" s="370"/>
      <c r="F597" s="419">
        <v>4</v>
      </c>
      <c r="G597" s="371">
        <v>1</v>
      </c>
      <c r="H597" s="372">
        <v>555</v>
      </c>
      <c r="I597" s="197" t="s">
        <v>205</v>
      </c>
      <c r="J597" s="197" t="s">
        <v>254</v>
      </c>
      <c r="K597" s="26" t="s">
        <v>1706</v>
      </c>
      <c r="L597" s="399">
        <v>1680</v>
      </c>
      <c r="M597" s="200"/>
      <c r="N597" s="206"/>
      <c r="O597" s="204"/>
      <c r="P597" s="345"/>
      <c r="Q597" s="390"/>
      <c r="R597" s="391"/>
      <c r="S597" s="412" t="s">
        <v>1035</v>
      </c>
      <c r="T597" s="334"/>
      <c r="U597" s="55"/>
      <c r="V597" s="32"/>
      <c r="W597" s="32"/>
      <c r="X597" s="32">
        <v>6</v>
      </c>
      <c r="Y597" s="32"/>
      <c r="Z597" s="19">
        <v>0</v>
      </c>
      <c r="AA597" s="32">
        <v>3</v>
      </c>
      <c r="AB597" s="32">
        <v>2</v>
      </c>
      <c r="AC597" s="252"/>
      <c r="AD597" s="19" t="s">
        <v>286</v>
      </c>
      <c r="AE597" s="32" t="s">
        <v>2063</v>
      </c>
      <c r="AF597" s="19"/>
      <c r="AG597" s="19"/>
      <c r="AH597" s="19"/>
      <c r="AI597" s="19">
        <v>37</v>
      </c>
      <c r="AJ597" s="19">
        <v>70</v>
      </c>
      <c r="AK597" s="32"/>
      <c r="AL597" s="32"/>
      <c r="AM597" s="32"/>
      <c r="AN597" s="32"/>
      <c r="AO597" s="32"/>
      <c r="AP597" s="200">
        <v>54</v>
      </c>
      <c r="AQ597" s="263">
        <v>43</v>
      </c>
      <c r="AR597" s="200"/>
      <c r="AS597" s="328"/>
      <c r="AT597" s="207"/>
      <c r="AU597" s="207"/>
      <c r="AV597" s="204"/>
      <c r="AW597" s="28">
        <v>5</v>
      </c>
      <c r="AX597" s="204"/>
      <c r="AY597" s="345" t="s">
        <v>1091</v>
      </c>
      <c r="AZ597" s="13">
        <v>7</v>
      </c>
      <c r="BA597" s="13">
        <v>6</v>
      </c>
      <c r="BB597" s="37">
        <v>1</v>
      </c>
      <c r="BC597" s="15"/>
      <c r="BD597" s="15">
        <v>17</v>
      </c>
      <c r="BE597" s="32"/>
      <c r="BF597" s="32"/>
      <c r="BG597" s="32" t="s">
        <v>137</v>
      </c>
      <c r="BH597" s="36">
        <v>471</v>
      </c>
      <c r="BI597" s="15">
        <v>2</v>
      </c>
      <c r="BJ597" s="32">
        <v>709</v>
      </c>
      <c r="BK597" s="22" t="s">
        <v>32</v>
      </c>
      <c r="BL597" s="20">
        <v>2017</v>
      </c>
      <c r="BM597" s="21" t="s">
        <v>30</v>
      </c>
      <c r="BN597" s="21" t="s">
        <v>30</v>
      </c>
      <c r="BO597" s="15"/>
      <c r="BP597" s="15"/>
      <c r="BQ597" s="15"/>
      <c r="BR597" s="15"/>
      <c r="BS597" s="15"/>
    </row>
    <row r="598" spans="1:71" ht="26.1" customHeight="1" x14ac:dyDescent="0.2">
      <c r="A598" s="370">
        <v>1447</v>
      </c>
      <c r="B598" s="370"/>
      <c r="C598" s="197"/>
      <c r="D598" s="370">
        <v>1517</v>
      </c>
      <c r="E598" s="370"/>
      <c r="F598" s="419">
        <v>4</v>
      </c>
      <c r="G598" s="371">
        <v>1</v>
      </c>
      <c r="H598" s="372">
        <v>556</v>
      </c>
      <c r="I598" s="197" t="s">
        <v>205</v>
      </c>
      <c r="J598" s="197" t="s">
        <v>255</v>
      </c>
      <c r="K598" s="26" t="s">
        <v>1707</v>
      </c>
      <c r="L598" s="399">
        <v>1682</v>
      </c>
      <c r="M598" s="200">
        <v>2</v>
      </c>
      <c r="N598" s="329">
        <v>0</v>
      </c>
      <c r="O598" s="401">
        <v>2</v>
      </c>
      <c r="P598" s="345"/>
      <c r="Q598" s="390"/>
      <c r="R598" s="391"/>
      <c r="S598" s="412" t="s">
        <v>1037</v>
      </c>
      <c r="T598" s="334"/>
      <c r="U598" s="55"/>
      <c r="V598" s="32"/>
      <c r="W598" s="32"/>
      <c r="X598" s="32">
        <v>6</v>
      </c>
      <c r="Y598" s="32"/>
      <c r="Z598" s="19">
        <v>0</v>
      </c>
      <c r="AA598" s="32">
        <v>3</v>
      </c>
      <c r="AB598" s="32">
        <v>2</v>
      </c>
      <c r="AC598" s="252"/>
      <c r="AD598" s="19" t="s">
        <v>286</v>
      </c>
      <c r="AE598" s="32" t="s">
        <v>2062</v>
      </c>
      <c r="AF598" s="19"/>
      <c r="AG598" s="19"/>
      <c r="AH598" s="19"/>
      <c r="AI598" s="19">
        <v>42</v>
      </c>
      <c r="AJ598" s="19"/>
      <c r="AK598" s="32"/>
      <c r="AL598" s="32"/>
      <c r="AM598" s="32"/>
      <c r="AN598" s="32"/>
      <c r="AO598" s="32"/>
      <c r="AP598" s="200">
        <v>16</v>
      </c>
      <c r="AQ598" s="263">
        <v>44</v>
      </c>
      <c r="AR598" s="200"/>
      <c r="AS598" s="328"/>
      <c r="AT598" s="207">
        <v>4</v>
      </c>
      <c r="AU598" s="207"/>
      <c r="AV598" s="204"/>
      <c r="AW598" s="28">
        <v>6</v>
      </c>
      <c r="AX598" s="204"/>
      <c r="AY598" s="345" t="s">
        <v>1091</v>
      </c>
      <c r="AZ598" s="13">
        <v>10</v>
      </c>
      <c r="BA598" s="13">
        <v>6</v>
      </c>
      <c r="BB598" s="37">
        <v>4</v>
      </c>
      <c r="BC598" s="15"/>
      <c r="BD598" s="15">
        <v>17</v>
      </c>
      <c r="BE598" s="32"/>
      <c r="BF598" s="32"/>
      <c r="BG598" s="32" t="s">
        <v>138</v>
      </c>
      <c r="BH598" s="36">
        <v>471</v>
      </c>
      <c r="BI598" s="15">
        <v>2</v>
      </c>
      <c r="BJ598" s="32">
        <v>709</v>
      </c>
      <c r="BK598" s="22" t="s">
        <v>32</v>
      </c>
      <c r="BL598" s="20">
        <v>2017</v>
      </c>
      <c r="BM598" s="21" t="s">
        <v>30</v>
      </c>
      <c r="BN598" s="21" t="s">
        <v>30</v>
      </c>
      <c r="BO598" s="15"/>
      <c r="BP598" s="15"/>
      <c r="BQ598" s="15"/>
      <c r="BR598" s="15"/>
      <c r="BS598" s="15"/>
    </row>
    <row r="599" spans="1:71" ht="26.1" customHeight="1" x14ac:dyDescent="0.2">
      <c r="A599" s="370">
        <v>1448</v>
      </c>
      <c r="B599" s="370"/>
      <c r="C599" s="197"/>
      <c r="D599" s="370">
        <v>1518</v>
      </c>
      <c r="E599" s="370"/>
      <c r="F599" s="419">
        <v>4</v>
      </c>
      <c r="G599" s="371">
        <v>1</v>
      </c>
      <c r="H599" s="372">
        <v>557</v>
      </c>
      <c r="I599" s="197" t="s">
        <v>205</v>
      </c>
      <c r="J599" s="197" t="s">
        <v>255</v>
      </c>
      <c r="K599" s="26" t="s">
        <v>1708</v>
      </c>
      <c r="L599" s="399">
        <v>1682</v>
      </c>
      <c r="M599" s="200"/>
      <c r="N599" s="206"/>
      <c r="O599" s="204"/>
      <c r="P599" s="345"/>
      <c r="Q599" s="390"/>
      <c r="R599" s="391"/>
      <c r="S599" s="412" t="s">
        <v>1037</v>
      </c>
      <c r="T599" s="334"/>
      <c r="U599" s="55"/>
      <c r="V599" s="32"/>
      <c r="W599" s="32"/>
      <c r="X599" s="32">
        <v>5</v>
      </c>
      <c r="Y599" s="32"/>
      <c r="Z599" s="19">
        <v>0</v>
      </c>
      <c r="AA599" s="32">
        <v>3</v>
      </c>
      <c r="AB599" s="32">
        <v>2</v>
      </c>
      <c r="AC599" s="252" t="s">
        <v>1124</v>
      </c>
      <c r="AD599" s="19" t="s">
        <v>286</v>
      </c>
      <c r="AE599" s="32" t="s">
        <v>2062</v>
      </c>
      <c r="AF599" s="19"/>
      <c r="AG599" s="19"/>
      <c r="AH599" s="19"/>
      <c r="AI599" s="19">
        <v>42</v>
      </c>
      <c r="AJ599" s="19"/>
      <c r="AK599" s="32"/>
      <c r="AL599" s="32"/>
      <c r="AM599" s="32"/>
      <c r="AN599" s="32"/>
      <c r="AO599" s="32"/>
      <c r="AP599" s="200">
        <v>16</v>
      </c>
      <c r="AQ599" s="263">
        <v>44</v>
      </c>
      <c r="AR599" s="200"/>
      <c r="AS599" s="328"/>
      <c r="AT599" s="207">
        <v>4</v>
      </c>
      <c r="AU599" s="207"/>
      <c r="AV599" s="204"/>
      <c r="AW599" s="28">
        <v>6</v>
      </c>
      <c r="AX599" s="204"/>
      <c r="AY599" s="345" t="s">
        <v>1091</v>
      </c>
      <c r="AZ599" s="13">
        <v>10</v>
      </c>
      <c r="BA599" s="13">
        <v>6</v>
      </c>
      <c r="BB599" s="37">
        <v>4</v>
      </c>
      <c r="BC599" s="15"/>
      <c r="BD599" s="15">
        <v>17</v>
      </c>
      <c r="BE599" s="32"/>
      <c r="BF599" s="32"/>
      <c r="BG599" s="32" t="s">
        <v>138</v>
      </c>
      <c r="BH599" s="36">
        <v>471</v>
      </c>
      <c r="BI599" s="15">
        <v>2</v>
      </c>
      <c r="BJ599" s="32">
        <v>709</v>
      </c>
      <c r="BK599" s="22" t="s">
        <v>32</v>
      </c>
      <c r="BL599" s="20">
        <v>2017</v>
      </c>
      <c r="BM599" s="21" t="s">
        <v>30</v>
      </c>
      <c r="BN599" s="21" t="s">
        <v>30</v>
      </c>
      <c r="BO599" s="15"/>
      <c r="BP599" s="15"/>
      <c r="BQ599" s="15"/>
      <c r="BR599" s="15"/>
      <c r="BS599" s="15"/>
    </row>
    <row r="600" spans="1:71" ht="26.1" customHeight="1" x14ac:dyDescent="0.2">
      <c r="A600" s="370">
        <v>1449</v>
      </c>
      <c r="B600" s="370"/>
      <c r="C600" s="197"/>
      <c r="D600" s="370">
        <v>1519</v>
      </c>
      <c r="E600" s="370"/>
      <c r="F600" s="419">
        <v>4</v>
      </c>
      <c r="G600" s="371">
        <v>1</v>
      </c>
      <c r="H600" s="372">
        <v>558</v>
      </c>
      <c r="I600" s="197" t="s">
        <v>205</v>
      </c>
      <c r="J600" s="197" t="s">
        <v>255</v>
      </c>
      <c r="K600" s="26" t="s">
        <v>1709</v>
      </c>
      <c r="L600" s="399">
        <v>1683</v>
      </c>
      <c r="M600" s="200">
        <v>2</v>
      </c>
      <c r="N600" s="329">
        <v>0</v>
      </c>
      <c r="O600" s="401">
        <v>2</v>
      </c>
      <c r="P600" s="345"/>
      <c r="Q600" s="390"/>
      <c r="R600" s="391"/>
      <c r="S600" s="412" t="s">
        <v>1039</v>
      </c>
      <c r="T600" s="334"/>
      <c r="U600" s="55"/>
      <c r="V600" s="32"/>
      <c r="W600" s="32"/>
      <c r="X600" s="32">
        <v>6</v>
      </c>
      <c r="Y600" s="32"/>
      <c r="Z600" s="19">
        <v>0</v>
      </c>
      <c r="AA600" s="32">
        <v>2</v>
      </c>
      <c r="AB600" s="32">
        <v>2</v>
      </c>
      <c r="AC600" s="252"/>
      <c r="AD600" s="19" t="s">
        <v>286</v>
      </c>
      <c r="AE600" s="32" t="s">
        <v>2062</v>
      </c>
      <c r="AF600" s="19"/>
      <c r="AG600" s="19"/>
      <c r="AH600" s="19"/>
      <c r="AI600" s="19">
        <v>42</v>
      </c>
      <c r="AJ600" s="19"/>
      <c r="AK600" s="32"/>
      <c r="AL600" s="32"/>
      <c r="AM600" s="32"/>
      <c r="AN600" s="32"/>
      <c r="AO600" s="32"/>
      <c r="AP600" s="200">
        <v>18</v>
      </c>
      <c r="AQ600" s="263">
        <v>44</v>
      </c>
      <c r="AR600" s="200"/>
      <c r="AS600" s="328"/>
      <c r="AT600" s="207"/>
      <c r="AU600" s="207"/>
      <c r="AV600" s="204"/>
      <c r="AW600" s="28">
        <v>6</v>
      </c>
      <c r="AX600" s="204"/>
      <c r="AY600" s="345" t="s">
        <v>1091</v>
      </c>
      <c r="AZ600" s="13">
        <v>10</v>
      </c>
      <c r="BA600" s="13">
        <v>6</v>
      </c>
      <c r="BB600" s="37">
        <v>4</v>
      </c>
      <c r="BC600" s="15"/>
      <c r="BD600" s="15">
        <v>17</v>
      </c>
      <c r="BE600" s="32"/>
      <c r="BF600" s="32"/>
      <c r="BG600" s="32" t="s">
        <v>138</v>
      </c>
      <c r="BH600" s="36">
        <v>471</v>
      </c>
      <c r="BI600" s="15">
        <v>2</v>
      </c>
      <c r="BJ600" s="32">
        <v>709</v>
      </c>
      <c r="BK600" s="22" t="s">
        <v>32</v>
      </c>
      <c r="BL600" s="20">
        <v>2017</v>
      </c>
      <c r="BM600" s="21" t="s">
        <v>30</v>
      </c>
      <c r="BN600" s="21" t="s">
        <v>30</v>
      </c>
      <c r="BO600" s="15"/>
      <c r="BP600" s="15"/>
      <c r="BQ600" s="15"/>
      <c r="BR600" s="15"/>
      <c r="BS600" s="15"/>
    </row>
    <row r="601" spans="1:71" ht="26.1" customHeight="1" x14ac:dyDescent="0.2">
      <c r="A601" s="370">
        <v>1450</v>
      </c>
      <c r="B601" s="370"/>
      <c r="C601" s="197"/>
      <c r="D601" s="370">
        <v>1520</v>
      </c>
      <c r="E601" s="370"/>
      <c r="F601" s="419">
        <v>4</v>
      </c>
      <c r="G601" s="371">
        <v>1</v>
      </c>
      <c r="H601" s="372">
        <v>559</v>
      </c>
      <c r="I601" s="197" t="s">
        <v>205</v>
      </c>
      <c r="J601" s="197" t="s">
        <v>255</v>
      </c>
      <c r="K601" s="26" t="s">
        <v>1710</v>
      </c>
      <c r="L601" s="399">
        <v>1683</v>
      </c>
      <c r="M601" s="200"/>
      <c r="N601" s="206"/>
      <c r="O601" s="204"/>
      <c r="P601" s="345"/>
      <c r="Q601" s="390"/>
      <c r="R601" s="391"/>
      <c r="S601" s="412" t="s">
        <v>1039</v>
      </c>
      <c r="T601" s="334"/>
      <c r="U601" s="55"/>
      <c r="V601" s="32"/>
      <c r="W601" s="32"/>
      <c r="X601" s="32">
        <v>6</v>
      </c>
      <c r="Y601" s="32"/>
      <c r="Z601" s="19">
        <v>0</v>
      </c>
      <c r="AA601" s="32">
        <v>3</v>
      </c>
      <c r="AB601" s="32">
        <v>2</v>
      </c>
      <c r="AC601" s="252"/>
      <c r="AD601" s="19" t="s">
        <v>286</v>
      </c>
      <c r="AE601" s="32" t="s">
        <v>2062</v>
      </c>
      <c r="AF601" s="19"/>
      <c r="AG601" s="19"/>
      <c r="AH601" s="19"/>
      <c r="AI601" s="19">
        <v>42</v>
      </c>
      <c r="AJ601" s="19"/>
      <c r="AK601" s="32"/>
      <c r="AL601" s="32"/>
      <c r="AM601" s="32"/>
      <c r="AN601" s="32"/>
      <c r="AO601" s="32"/>
      <c r="AP601" s="200">
        <v>18</v>
      </c>
      <c r="AQ601" s="263">
        <v>44</v>
      </c>
      <c r="AR601" s="200"/>
      <c r="AS601" s="328"/>
      <c r="AT601" s="207"/>
      <c r="AU601" s="207"/>
      <c r="AV601" s="204"/>
      <c r="AW601" s="28">
        <v>6</v>
      </c>
      <c r="AX601" s="204"/>
      <c r="AY601" s="345" t="s">
        <v>1091</v>
      </c>
      <c r="AZ601" s="13">
        <v>10</v>
      </c>
      <c r="BA601" s="13">
        <v>6</v>
      </c>
      <c r="BB601" s="37">
        <v>4</v>
      </c>
      <c r="BC601" s="15"/>
      <c r="BD601" s="15">
        <v>17</v>
      </c>
      <c r="BE601" s="32"/>
      <c r="BF601" s="32"/>
      <c r="BG601" s="32" t="s">
        <v>138</v>
      </c>
      <c r="BH601" s="36">
        <v>471</v>
      </c>
      <c r="BI601" s="15">
        <v>2</v>
      </c>
      <c r="BJ601" s="32">
        <v>709</v>
      </c>
      <c r="BK601" s="22" t="s">
        <v>32</v>
      </c>
      <c r="BL601" s="20">
        <v>2017</v>
      </c>
      <c r="BM601" s="21" t="s">
        <v>30</v>
      </c>
      <c r="BN601" s="21" t="s">
        <v>30</v>
      </c>
      <c r="BO601" s="15"/>
      <c r="BP601" s="15"/>
      <c r="BQ601" s="15"/>
      <c r="BR601" s="15"/>
      <c r="BS601" s="15"/>
    </row>
    <row r="602" spans="1:71" ht="26.1" customHeight="1" x14ac:dyDescent="0.2">
      <c r="A602" s="370">
        <v>1451</v>
      </c>
      <c r="B602" s="370"/>
      <c r="C602" s="197"/>
      <c r="D602" s="370">
        <v>1521</v>
      </c>
      <c r="E602" s="370"/>
      <c r="F602" s="419">
        <v>4</v>
      </c>
      <c r="G602" s="371">
        <v>1</v>
      </c>
      <c r="H602" s="372">
        <v>560</v>
      </c>
      <c r="I602" s="197" t="s">
        <v>205</v>
      </c>
      <c r="J602" s="197" t="s">
        <v>255</v>
      </c>
      <c r="K602" s="26" t="s">
        <v>1711</v>
      </c>
      <c r="L602" s="399">
        <v>1684</v>
      </c>
      <c r="M602" s="200">
        <v>2</v>
      </c>
      <c r="N602" s="329">
        <v>0</v>
      </c>
      <c r="O602" s="401">
        <v>2</v>
      </c>
      <c r="P602" s="345"/>
      <c r="Q602" s="390"/>
      <c r="R602" s="391"/>
      <c r="S602" s="412" t="s">
        <v>1041</v>
      </c>
      <c r="T602" s="334"/>
      <c r="U602" s="55"/>
      <c r="V602" s="32"/>
      <c r="W602" s="32"/>
      <c r="X602" s="32">
        <v>5</v>
      </c>
      <c r="Y602" s="32"/>
      <c r="Z602" s="19">
        <v>0</v>
      </c>
      <c r="AA602" s="32">
        <v>3</v>
      </c>
      <c r="AB602" s="32">
        <v>2</v>
      </c>
      <c r="AC602" s="252"/>
      <c r="AD602" s="19" t="s">
        <v>286</v>
      </c>
      <c r="AE602" s="32" t="s">
        <v>2062</v>
      </c>
      <c r="AF602" s="19"/>
      <c r="AG602" s="19"/>
      <c r="AH602" s="19"/>
      <c r="AI602" s="19">
        <v>37</v>
      </c>
      <c r="AJ602" s="19"/>
      <c r="AK602" s="32"/>
      <c r="AL602" s="32"/>
      <c r="AM602" s="32"/>
      <c r="AN602" s="32"/>
      <c r="AO602" s="32"/>
      <c r="AP602" s="321">
        <v>8</v>
      </c>
      <c r="AQ602" s="263">
        <v>44</v>
      </c>
      <c r="AR602" s="200"/>
      <c r="AS602" s="328"/>
      <c r="AT602" s="207"/>
      <c r="AU602" s="207"/>
      <c r="AV602" s="204"/>
      <c r="AW602" s="28">
        <v>6</v>
      </c>
      <c r="AX602" s="204"/>
      <c r="AY602" s="345" t="s">
        <v>1091</v>
      </c>
      <c r="AZ602" s="13">
        <v>10</v>
      </c>
      <c r="BA602" s="13">
        <v>6</v>
      </c>
      <c r="BB602" s="37">
        <v>4</v>
      </c>
      <c r="BC602" s="15"/>
      <c r="BD602" s="15">
        <v>17</v>
      </c>
      <c r="BE602" s="32"/>
      <c r="BF602" s="32"/>
      <c r="BG602" s="32" t="s">
        <v>138</v>
      </c>
      <c r="BH602" s="36">
        <v>471</v>
      </c>
      <c r="BI602" s="15">
        <v>2</v>
      </c>
      <c r="BJ602" s="32">
        <v>709</v>
      </c>
      <c r="BK602" s="22" t="s">
        <v>32</v>
      </c>
      <c r="BL602" s="20">
        <v>2017</v>
      </c>
      <c r="BM602" s="21" t="s">
        <v>30</v>
      </c>
      <c r="BN602" s="21" t="s">
        <v>30</v>
      </c>
      <c r="BO602" s="15"/>
      <c r="BP602" s="15"/>
      <c r="BQ602" s="15"/>
      <c r="BR602" s="15"/>
      <c r="BS602" s="15"/>
    </row>
    <row r="603" spans="1:71" ht="26.1" customHeight="1" x14ac:dyDescent="0.2">
      <c r="A603" s="370">
        <v>1452</v>
      </c>
      <c r="B603" s="370"/>
      <c r="C603" s="197"/>
      <c r="D603" s="370">
        <v>1522</v>
      </c>
      <c r="E603" s="370"/>
      <c r="F603" s="419">
        <v>4</v>
      </c>
      <c r="G603" s="371">
        <v>1</v>
      </c>
      <c r="H603" s="372">
        <v>561</v>
      </c>
      <c r="I603" s="197" t="s">
        <v>205</v>
      </c>
      <c r="J603" s="197" t="s">
        <v>255</v>
      </c>
      <c r="K603" s="26" t="s">
        <v>1712</v>
      </c>
      <c r="L603" s="399">
        <v>1684</v>
      </c>
      <c r="M603" s="200"/>
      <c r="N603" s="206"/>
      <c r="O603" s="204"/>
      <c r="P603" s="345"/>
      <c r="Q603" s="390"/>
      <c r="R603" s="391"/>
      <c r="S603" s="412" t="s">
        <v>1041</v>
      </c>
      <c r="T603" s="334"/>
      <c r="U603" s="55"/>
      <c r="V603" s="32"/>
      <c r="W603" s="32"/>
      <c r="X603" s="32">
        <v>6</v>
      </c>
      <c r="Y603" s="32"/>
      <c r="Z603" s="19">
        <v>0</v>
      </c>
      <c r="AA603" s="32">
        <v>3</v>
      </c>
      <c r="AB603" s="32">
        <v>2</v>
      </c>
      <c r="AC603" s="252"/>
      <c r="AD603" s="19" t="s">
        <v>286</v>
      </c>
      <c r="AE603" s="32" t="s">
        <v>2062</v>
      </c>
      <c r="AF603" s="19"/>
      <c r="AG603" s="19"/>
      <c r="AH603" s="19"/>
      <c r="AI603" s="19">
        <v>37</v>
      </c>
      <c r="AJ603" s="19"/>
      <c r="AK603" s="32"/>
      <c r="AL603" s="32"/>
      <c r="AM603" s="32"/>
      <c r="AN603" s="32"/>
      <c r="AO603" s="32"/>
      <c r="AP603" s="321">
        <v>8</v>
      </c>
      <c r="AQ603" s="263">
        <v>44</v>
      </c>
      <c r="AR603" s="200"/>
      <c r="AS603" s="328"/>
      <c r="AT603" s="207"/>
      <c r="AU603" s="207"/>
      <c r="AV603" s="204"/>
      <c r="AW603" s="28">
        <v>6</v>
      </c>
      <c r="AX603" s="204"/>
      <c r="AY603" s="345" t="s">
        <v>1091</v>
      </c>
      <c r="AZ603" s="13">
        <v>10</v>
      </c>
      <c r="BA603" s="13">
        <v>6</v>
      </c>
      <c r="BB603" s="37">
        <v>4</v>
      </c>
      <c r="BC603" s="15"/>
      <c r="BD603" s="15">
        <v>17</v>
      </c>
      <c r="BE603" s="32"/>
      <c r="BF603" s="32"/>
      <c r="BG603" s="32" t="s">
        <v>138</v>
      </c>
      <c r="BH603" s="36">
        <v>471</v>
      </c>
      <c r="BI603" s="15">
        <v>2</v>
      </c>
      <c r="BJ603" s="32">
        <v>709</v>
      </c>
      <c r="BK603" s="22" t="s">
        <v>32</v>
      </c>
      <c r="BL603" s="20">
        <v>2017</v>
      </c>
      <c r="BM603" s="21" t="s">
        <v>30</v>
      </c>
      <c r="BN603" s="21" t="s">
        <v>30</v>
      </c>
      <c r="BO603" s="15"/>
      <c r="BP603" s="15"/>
      <c r="BQ603" s="15"/>
      <c r="BR603" s="15"/>
      <c r="BS603" s="15"/>
    </row>
    <row r="604" spans="1:71" ht="26.1" customHeight="1" x14ac:dyDescent="0.2">
      <c r="A604" s="370">
        <v>1453</v>
      </c>
      <c r="B604" s="370"/>
      <c r="C604" s="197"/>
      <c r="D604" s="370">
        <v>1523</v>
      </c>
      <c r="E604" s="370"/>
      <c r="F604" s="419">
        <v>4</v>
      </c>
      <c r="G604" s="371">
        <v>1</v>
      </c>
      <c r="H604" s="372">
        <v>562</v>
      </c>
      <c r="I604" s="197" t="s">
        <v>205</v>
      </c>
      <c r="J604" s="197" t="s">
        <v>255</v>
      </c>
      <c r="K604" s="26" t="s">
        <v>1713</v>
      </c>
      <c r="L604" s="399">
        <v>1685</v>
      </c>
      <c r="M604" s="200">
        <v>2</v>
      </c>
      <c r="N604" s="329">
        <v>0</v>
      </c>
      <c r="O604" s="401">
        <v>2</v>
      </c>
      <c r="P604" s="345"/>
      <c r="Q604" s="390"/>
      <c r="R604" s="391"/>
      <c r="S604" s="412" t="s">
        <v>1043</v>
      </c>
      <c r="T604" s="334"/>
      <c r="U604" s="55"/>
      <c r="V604" s="32"/>
      <c r="W604" s="32"/>
      <c r="X604" s="32">
        <v>5</v>
      </c>
      <c r="Y604" s="32"/>
      <c r="Z604" s="19">
        <v>0</v>
      </c>
      <c r="AA604" s="32">
        <v>3</v>
      </c>
      <c r="AB604" s="32">
        <v>2</v>
      </c>
      <c r="AC604" s="252"/>
      <c r="AD604" s="19" t="s">
        <v>286</v>
      </c>
      <c r="AE604" s="32" t="s">
        <v>2063</v>
      </c>
      <c r="AF604" s="19"/>
      <c r="AG604" s="19"/>
      <c r="AH604" s="19"/>
      <c r="AI604" s="19">
        <v>42</v>
      </c>
      <c r="AJ604" s="19">
        <v>70</v>
      </c>
      <c r="AK604" s="32"/>
      <c r="AL604" s="32"/>
      <c r="AM604" s="32"/>
      <c r="AN604" s="32"/>
      <c r="AO604" s="32"/>
      <c r="AP604" s="321">
        <v>9</v>
      </c>
      <c r="AQ604" s="263">
        <v>44</v>
      </c>
      <c r="AR604" s="200"/>
      <c r="AS604" s="328"/>
      <c r="AT604" s="207"/>
      <c r="AU604" s="207"/>
      <c r="AV604" s="204"/>
      <c r="AW604" s="28">
        <v>6</v>
      </c>
      <c r="AX604" s="204"/>
      <c r="AY604" s="345" t="s">
        <v>1091</v>
      </c>
      <c r="AZ604" s="13">
        <v>10</v>
      </c>
      <c r="BA604" s="13">
        <v>6</v>
      </c>
      <c r="BB604" s="37">
        <v>4</v>
      </c>
      <c r="BC604" s="15"/>
      <c r="BD604" s="15">
        <v>17</v>
      </c>
      <c r="BE604" s="32"/>
      <c r="BF604" s="32"/>
      <c r="BG604" s="32" t="s">
        <v>138</v>
      </c>
      <c r="BH604" s="36">
        <v>471</v>
      </c>
      <c r="BI604" s="15">
        <v>2</v>
      </c>
      <c r="BJ604" s="32">
        <v>709</v>
      </c>
      <c r="BK604" s="22" t="s">
        <v>32</v>
      </c>
      <c r="BL604" s="20">
        <v>2017</v>
      </c>
      <c r="BM604" s="21" t="s">
        <v>30</v>
      </c>
      <c r="BN604" s="21" t="s">
        <v>30</v>
      </c>
      <c r="BO604" s="15"/>
      <c r="BP604" s="15"/>
      <c r="BQ604" s="15"/>
      <c r="BR604" s="15"/>
      <c r="BS604" s="15"/>
    </row>
    <row r="605" spans="1:71" ht="26.1" customHeight="1" x14ac:dyDescent="0.2">
      <c r="A605" s="370">
        <v>1454</v>
      </c>
      <c r="B605" s="370"/>
      <c r="C605" s="197"/>
      <c r="D605" s="370">
        <v>1524</v>
      </c>
      <c r="E605" s="370"/>
      <c r="F605" s="419">
        <v>4</v>
      </c>
      <c r="G605" s="371">
        <v>1</v>
      </c>
      <c r="H605" s="372">
        <v>563</v>
      </c>
      <c r="I605" s="197" t="s">
        <v>205</v>
      </c>
      <c r="J605" s="197" t="s">
        <v>255</v>
      </c>
      <c r="K605" s="26" t="s">
        <v>1714</v>
      </c>
      <c r="L605" s="399">
        <v>1685</v>
      </c>
      <c r="M605" s="200"/>
      <c r="N605" s="206"/>
      <c r="O605" s="204"/>
      <c r="P605" s="345"/>
      <c r="Q605" s="390"/>
      <c r="R605" s="391"/>
      <c r="S605" s="412" t="s">
        <v>1043</v>
      </c>
      <c r="T605" s="334"/>
      <c r="U605" s="55"/>
      <c r="V605" s="32"/>
      <c r="W605" s="32"/>
      <c r="X605" s="32">
        <v>5</v>
      </c>
      <c r="Y605" s="32"/>
      <c r="Z605" s="19">
        <v>0</v>
      </c>
      <c r="AA605" s="32">
        <v>3</v>
      </c>
      <c r="AB605" s="32">
        <v>2</v>
      </c>
      <c r="AC605" s="252" t="s">
        <v>1124</v>
      </c>
      <c r="AD605" s="19" t="s">
        <v>286</v>
      </c>
      <c r="AE605" s="32" t="s">
        <v>2063</v>
      </c>
      <c r="AF605" s="19"/>
      <c r="AG605" s="19"/>
      <c r="AH605" s="19"/>
      <c r="AI605" s="19">
        <v>42</v>
      </c>
      <c r="AJ605" s="19">
        <v>70</v>
      </c>
      <c r="AK605" s="32"/>
      <c r="AL605" s="32"/>
      <c r="AM605" s="32"/>
      <c r="AN605" s="32"/>
      <c r="AO605" s="32"/>
      <c r="AP605" s="321">
        <v>9</v>
      </c>
      <c r="AQ605" s="263">
        <v>44</v>
      </c>
      <c r="AR605" s="200"/>
      <c r="AS605" s="328"/>
      <c r="AT605" s="207"/>
      <c r="AU605" s="207"/>
      <c r="AV605" s="204"/>
      <c r="AW605" s="28">
        <v>6</v>
      </c>
      <c r="AX605" s="204"/>
      <c r="AY605" s="345" t="s">
        <v>1091</v>
      </c>
      <c r="AZ605" s="13">
        <v>10</v>
      </c>
      <c r="BA605" s="13">
        <v>6</v>
      </c>
      <c r="BB605" s="37">
        <v>4</v>
      </c>
      <c r="BC605" s="15"/>
      <c r="BD605" s="15">
        <v>17</v>
      </c>
      <c r="BE605" s="32"/>
      <c r="BF605" s="32"/>
      <c r="BG605" s="32" t="s">
        <v>138</v>
      </c>
      <c r="BH605" s="36">
        <v>471</v>
      </c>
      <c r="BI605" s="15">
        <v>2</v>
      </c>
      <c r="BJ605" s="32">
        <v>709</v>
      </c>
      <c r="BK605" s="22" t="s">
        <v>32</v>
      </c>
      <c r="BL605" s="20">
        <v>2017</v>
      </c>
      <c r="BM605" s="21" t="s">
        <v>30</v>
      </c>
      <c r="BN605" s="21" t="s">
        <v>30</v>
      </c>
      <c r="BO605" s="15"/>
      <c r="BP605" s="15"/>
      <c r="BQ605" s="15"/>
      <c r="BR605" s="15"/>
      <c r="BS605" s="15"/>
    </row>
    <row r="606" spans="1:71" ht="26.1" customHeight="1" x14ac:dyDescent="0.2">
      <c r="A606" s="370">
        <v>1455</v>
      </c>
      <c r="B606" s="370"/>
      <c r="C606" s="197"/>
      <c r="D606" s="370">
        <v>1525</v>
      </c>
      <c r="E606" s="370"/>
      <c r="F606" s="419">
        <v>4</v>
      </c>
      <c r="G606" s="371">
        <v>1</v>
      </c>
      <c r="H606" s="372">
        <v>564</v>
      </c>
      <c r="I606" s="197" t="s">
        <v>205</v>
      </c>
      <c r="J606" s="197" t="s">
        <v>257</v>
      </c>
      <c r="K606" s="26" t="s">
        <v>1715</v>
      </c>
      <c r="L606" s="399">
        <v>1686</v>
      </c>
      <c r="M606" s="200">
        <v>2</v>
      </c>
      <c r="N606" s="329">
        <v>0</v>
      </c>
      <c r="O606" s="401">
        <v>2</v>
      </c>
      <c r="P606" s="345"/>
      <c r="Q606" s="390"/>
      <c r="R606" s="391"/>
      <c r="S606" s="412" t="s">
        <v>1045</v>
      </c>
      <c r="T606" s="334"/>
      <c r="U606" s="55"/>
      <c r="V606" s="32"/>
      <c r="W606" s="32"/>
      <c r="X606" s="32">
        <v>6</v>
      </c>
      <c r="Y606" s="32"/>
      <c r="Z606" s="19">
        <v>0</v>
      </c>
      <c r="AA606" s="32">
        <v>2</v>
      </c>
      <c r="AB606" s="32">
        <v>1</v>
      </c>
      <c r="AC606" s="252"/>
      <c r="AD606" s="19" t="s">
        <v>286</v>
      </c>
      <c r="AE606" s="32" t="s">
        <v>2062</v>
      </c>
      <c r="AF606" s="19"/>
      <c r="AG606" s="19"/>
      <c r="AH606" s="19"/>
      <c r="AI606" s="19">
        <v>37</v>
      </c>
      <c r="AJ606" s="19">
        <v>70</v>
      </c>
      <c r="AK606" s="32"/>
      <c r="AL606" s="32"/>
      <c r="AM606" s="32"/>
      <c r="AN606" s="32"/>
      <c r="AO606" s="32"/>
      <c r="AP606" s="200">
        <v>31</v>
      </c>
      <c r="AQ606" s="263">
        <v>45</v>
      </c>
      <c r="AR606" s="200"/>
      <c r="AS606" s="328"/>
      <c r="AT606" s="207">
        <v>5</v>
      </c>
      <c r="AU606" s="207"/>
      <c r="AV606" s="204"/>
      <c r="AW606" s="28">
        <v>8</v>
      </c>
      <c r="AX606" s="204"/>
      <c r="AY606" s="345" t="s">
        <v>1091</v>
      </c>
      <c r="AZ606" s="13">
        <v>10</v>
      </c>
      <c r="BA606" s="13">
        <v>6</v>
      </c>
      <c r="BB606" s="37">
        <v>4</v>
      </c>
      <c r="BC606" s="15"/>
      <c r="BD606" s="15">
        <v>17</v>
      </c>
      <c r="BE606" s="32"/>
      <c r="BF606" s="32"/>
      <c r="BG606" s="32" t="s">
        <v>140</v>
      </c>
      <c r="BH606" s="36">
        <v>471</v>
      </c>
      <c r="BI606" s="15">
        <v>2</v>
      </c>
      <c r="BJ606" s="32">
        <v>709</v>
      </c>
      <c r="BK606" s="22" t="s">
        <v>32</v>
      </c>
      <c r="BL606" s="20">
        <v>2017</v>
      </c>
      <c r="BM606" s="21" t="s">
        <v>30</v>
      </c>
      <c r="BN606" s="21" t="s">
        <v>30</v>
      </c>
      <c r="BO606" s="15"/>
      <c r="BP606" s="15"/>
      <c r="BQ606" s="15"/>
      <c r="BR606" s="15"/>
      <c r="BS606" s="15"/>
    </row>
    <row r="607" spans="1:71" ht="26.1" customHeight="1" x14ac:dyDescent="0.2">
      <c r="A607" s="370">
        <v>1456</v>
      </c>
      <c r="B607" s="370"/>
      <c r="C607" s="197"/>
      <c r="D607" s="370">
        <v>1526</v>
      </c>
      <c r="E607" s="370"/>
      <c r="F607" s="419">
        <v>4</v>
      </c>
      <c r="G607" s="371">
        <v>1</v>
      </c>
      <c r="H607" s="372">
        <v>565</v>
      </c>
      <c r="I607" s="197" t="s">
        <v>205</v>
      </c>
      <c r="J607" s="197" t="s">
        <v>257</v>
      </c>
      <c r="K607" s="26" t="s">
        <v>1716</v>
      </c>
      <c r="L607" s="399">
        <v>1686</v>
      </c>
      <c r="M607" s="200"/>
      <c r="N607" s="206"/>
      <c r="O607" s="204"/>
      <c r="P607" s="345"/>
      <c r="Q607" s="390"/>
      <c r="R607" s="391"/>
      <c r="S607" s="412" t="s">
        <v>1045</v>
      </c>
      <c r="T607" s="334"/>
      <c r="U607" s="55"/>
      <c r="V607" s="32"/>
      <c r="W607" s="32"/>
      <c r="X607" s="32">
        <v>6</v>
      </c>
      <c r="Y607" s="32"/>
      <c r="Z607" s="19">
        <v>0</v>
      </c>
      <c r="AA607" s="32">
        <v>2</v>
      </c>
      <c r="AB607" s="32">
        <v>1</v>
      </c>
      <c r="AC607" s="252"/>
      <c r="AD607" s="19" t="s">
        <v>286</v>
      </c>
      <c r="AE607" s="32" t="s">
        <v>2062</v>
      </c>
      <c r="AF607" s="19"/>
      <c r="AG607" s="19"/>
      <c r="AH607" s="19"/>
      <c r="AI607" s="19">
        <v>37</v>
      </c>
      <c r="AJ607" s="19">
        <v>70</v>
      </c>
      <c r="AK607" s="32"/>
      <c r="AL607" s="32"/>
      <c r="AM607" s="32"/>
      <c r="AN607" s="32"/>
      <c r="AO607" s="32"/>
      <c r="AP607" s="200">
        <v>31</v>
      </c>
      <c r="AQ607" s="263">
        <v>45</v>
      </c>
      <c r="AR607" s="200"/>
      <c r="AS607" s="328"/>
      <c r="AT607" s="207">
        <v>5</v>
      </c>
      <c r="AU607" s="207"/>
      <c r="AV607" s="204"/>
      <c r="AW607" s="28">
        <v>8</v>
      </c>
      <c r="AX607" s="204"/>
      <c r="AY607" s="345" t="s">
        <v>1091</v>
      </c>
      <c r="AZ607" s="13">
        <v>10</v>
      </c>
      <c r="BA607" s="13">
        <v>6</v>
      </c>
      <c r="BB607" s="37">
        <v>4</v>
      </c>
      <c r="BC607" s="15"/>
      <c r="BD607" s="15">
        <v>17</v>
      </c>
      <c r="BE607" s="32"/>
      <c r="BF607" s="32"/>
      <c r="BG607" s="32" t="s">
        <v>140</v>
      </c>
      <c r="BH607" s="36">
        <v>471</v>
      </c>
      <c r="BI607" s="15">
        <v>2</v>
      </c>
      <c r="BJ607" s="32">
        <v>709</v>
      </c>
      <c r="BK607" s="22" t="s">
        <v>32</v>
      </c>
      <c r="BL607" s="20">
        <v>2017</v>
      </c>
      <c r="BM607" s="21" t="s">
        <v>30</v>
      </c>
      <c r="BN607" s="21" t="s">
        <v>30</v>
      </c>
      <c r="BO607" s="15"/>
      <c r="BP607" s="15"/>
      <c r="BQ607" s="15"/>
      <c r="BR607" s="15"/>
      <c r="BS607" s="15"/>
    </row>
    <row r="608" spans="1:71" ht="26.1" customHeight="1" x14ac:dyDescent="0.2">
      <c r="A608" s="370">
        <v>1457</v>
      </c>
      <c r="B608" s="370"/>
      <c r="C608" s="197"/>
      <c r="D608" s="370">
        <v>1527</v>
      </c>
      <c r="E608" s="370"/>
      <c r="F608" s="419">
        <v>4</v>
      </c>
      <c r="G608" s="371">
        <v>1</v>
      </c>
      <c r="H608" s="372">
        <v>566</v>
      </c>
      <c r="I608" s="197" t="s">
        <v>205</v>
      </c>
      <c r="J608" s="197" t="s">
        <v>257</v>
      </c>
      <c r="K608" s="26" t="s">
        <v>1717</v>
      </c>
      <c r="L608" s="399">
        <v>1687</v>
      </c>
      <c r="M608" s="200">
        <v>2</v>
      </c>
      <c r="N608" s="329">
        <v>0</v>
      </c>
      <c r="O608" s="401">
        <v>2</v>
      </c>
      <c r="P608" s="345"/>
      <c r="Q608" s="390"/>
      <c r="R608" s="391"/>
      <c r="S608" s="412" t="s">
        <v>1047</v>
      </c>
      <c r="T608" s="334"/>
      <c r="U608" s="55"/>
      <c r="V608" s="32"/>
      <c r="W608" s="32"/>
      <c r="X608" s="32">
        <v>6</v>
      </c>
      <c r="Y608" s="32"/>
      <c r="Z608" s="19">
        <v>0</v>
      </c>
      <c r="AA608" s="32">
        <v>3</v>
      </c>
      <c r="AB608" s="32">
        <v>2</v>
      </c>
      <c r="AC608" s="252"/>
      <c r="AD608" s="19" t="s">
        <v>286</v>
      </c>
      <c r="AE608" s="32" t="s">
        <v>2062</v>
      </c>
      <c r="AF608" s="19"/>
      <c r="AG608" s="19"/>
      <c r="AH608" s="19"/>
      <c r="AI608" s="19">
        <v>37</v>
      </c>
      <c r="AJ608" s="19">
        <v>67</v>
      </c>
      <c r="AK608" s="32"/>
      <c r="AL608" s="32"/>
      <c r="AM608" s="32"/>
      <c r="AN608" s="32"/>
      <c r="AO608" s="32"/>
      <c r="AP608" s="200">
        <v>27</v>
      </c>
      <c r="AQ608" s="263">
        <v>45</v>
      </c>
      <c r="AR608" s="200"/>
      <c r="AS608" s="328"/>
      <c r="AT608" s="207"/>
      <c r="AU608" s="207"/>
      <c r="AV608" s="204"/>
      <c r="AW608" s="28">
        <v>8</v>
      </c>
      <c r="AX608" s="204"/>
      <c r="AY608" s="345" t="s">
        <v>1091</v>
      </c>
      <c r="AZ608" s="13">
        <v>10</v>
      </c>
      <c r="BA608" s="13">
        <v>6</v>
      </c>
      <c r="BB608" s="37">
        <v>4</v>
      </c>
      <c r="BC608" s="15"/>
      <c r="BD608" s="15">
        <v>17</v>
      </c>
      <c r="BE608" s="32"/>
      <c r="BF608" s="32"/>
      <c r="BG608" s="32" t="s">
        <v>140</v>
      </c>
      <c r="BH608" s="36">
        <v>471</v>
      </c>
      <c r="BI608" s="15">
        <v>2</v>
      </c>
      <c r="BJ608" s="32">
        <v>709</v>
      </c>
      <c r="BK608" s="22" t="s">
        <v>32</v>
      </c>
      <c r="BL608" s="20">
        <v>2017</v>
      </c>
      <c r="BM608" s="21" t="s">
        <v>30</v>
      </c>
      <c r="BN608" s="21" t="s">
        <v>30</v>
      </c>
      <c r="BO608" s="15"/>
      <c r="BP608" s="15"/>
      <c r="BQ608" s="15"/>
      <c r="BR608" s="15"/>
      <c r="BS608" s="15"/>
    </row>
    <row r="609" spans="1:71" ht="26.1" customHeight="1" x14ac:dyDescent="0.2">
      <c r="A609" s="370">
        <v>1458</v>
      </c>
      <c r="B609" s="370"/>
      <c r="C609" s="197"/>
      <c r="D609" s="370">
        <v>1528</v>
      </c>
      <c r="E609" s="370"/>
      <c r="F609" s="419">
        <v>4</v>
      </c>
      <c r="G609" s="371">
        <v>1</v>
      </c>
      <c r="H609" s="372">
        <v>567</v>
      </c>
      <c r="I609" s="197" t="s">
        <v>205</v>
      </c>
      <c r="J609" s="197" t="s">
        <v>257</v>
      </c>
      <c r="K609" s="26" t="s">
        <v>1718</v>
      </c>
      <c r="L609" s="399">
        <v>1687</v>
      </c>
      <c r="M609" s="200"/>
      <c r="N609" s="206"/>
      <c r="O609" s="204"/>
      <c r="P609" s="345"/>
      <c r="Q609" s="390"/>
      <c r="R609" s="391"/>
      <c r="S609" s="412" t="s">
        <v>1047</v>
      </c>
      <c r="T609" s="334"/>
      <c r="U609" s="55"/>
      <c r="V609" s="32"/>
      <c r="W609" s="32"/>
      <c r="X609" s="32">
        <v>6</v>
      </c>
      <c r="Y609" s="32"/>
      <c r="Z609" s="19">
        <v>0</v>
      </c>
      <c r="AA609" s="32">
        <v>3</v>
      </c>
      <c r="AB609" s="32">
        <v>2</v>
      </c>
      <c r="AC609" s="252"/>
      <c r="AD609" s="19" t="s">
        <v>286</v>
      </c>
      <c r="AE609" s="32" t="s">
        <v>2062</v>
      </c>
      <c r="AF609" s="19"/>
      <c r="AG609" s="19"/>
      <c r="AH609" s="19"/>
      <c r="AI609" s="19">
        <v>37</v>
      </c>
      <c r="AJ609" s="19">
        <v>67</v>
      </c>
      <c r="AK609" s="32"/>
      <c r="AL609" s="32"/>
      <c r="AM609" s="32"/>
      <c r="AN609" s="32"/>
      <c r="AO609" s="32"/>
      <c r="AP609" s="200">
        <v>27</v>
      </c>
      <c r="AQ609" s="263">
        <v>45</v>
      </c>
      <c r="AR609" s="200"/>
      <c r="AS609" s="328"/>
      <c r="AT609" s="207"/>
      <c r="AU609" s="207"/>
      <c r="AV609" s="204"/>
      <c r="AW609" s="28">
        <v>8</v>
      </c>
      <c r="AX609" s="204"/>
      <c r="AY609" s="345" t="s">
        <v>1091</v>
      </c>
      <c r="AZ609" s="13">
        <v>10</v>
      </c>
      <c r="BA609" s="13">
        <v>6</v>
      </c>
      <c r="BB609" s="37">
        <v>4</v>
      </c>
      <c r="BC609" s="15"/>
      <c r="BD609" s="15">
        <v>17</v>
      </c>
      <c r="BE609" s="32"/>
      <c r="BF609" s="32"/>
      <c r="BG609" s="32" t="s">
        <v>140</v>
      </c>
      <c r="BH609" s="36">
        <v>471</v>
      </c>
      <c r="BI609" s="15">
        <v>2</v>
      </c>
      <c r="BJ609" s="32">
        <v>709</v>
      </c>
      <c r="BK609" s="22" t="s">
        <v>32</v>
      </c>
      <c r="BL609" s="20">
        <v>2017</v>
      </c>
      <c r="BM609" s="21" t="s">
        <v>30</v>
      </c>
      <c r="BN609" s="21" t="s">
        <v>30</v>
      </c>
      <c r="BO609" s="15"/>
      <c r="BP609" s="15"/>
      <c r="BQ609" s="15"/>
      <c r="BR609" s="15"/>
      <c r="BS609" s="15"/>
    </row>
    <row r="610" spans="1:71" ht="26.1" customHeight="1" x14ac:dyDescent="0.2">
      <c r="A610" s="370">
        <v>1459</v>
      </c>
      <c r="B610" s="370"/>
      <c r="C610" s="197"/>
      <c r="D610" s="370">
        <v>1529</v>
      </c>
      <c r="E610" s="370"/>
      <c r="F610" s="419">
        <v>4</v>
      </c>
      <c r="G610" s="371">
        <v>1</v>
      </c>
      <c r="H610" s="372">
        <v>568</v>
      </c>
      <c r="I610" s="197" t="s">
        <v>205</v>
      </c>
      <c r="J610" s="197" t="s">
        <v>257</v>
      </c>
      <c r="K610" s="26" t="s">
        <v>1719</v>
      </c>
      <c r="L610" s="399">
        <v>1688</v>
      </c>
      <c r="M610" s="200">
        <v>2</v>
      </c>
      <c r="N610" s="329">
        <v>0</v>
      </c>
      <c r="O610" s="401">
        <v>2</v>
      </c>
      <c r="P610" s="345"/>
      <c r="Q610" s="390"/>
      <c r="R610" s="391"/>
      <c r="S610" s="412" t="s">
        <v>1049</v>
      </c>
      <c r="T610" s="334"/>
      <c r="U610" s="55"/>
      <c r="V610" s="32"/>
      <c r="W610" s="32"/>
      <c r="X610" s="32">
        <v>6</v>
      </c>
      <c r="Y610" s="32"/>
      <c r="Z610" s="19">
        <v>0</v>
      </c>
      <c r="AA610" s="32">
        <v>2</v>
      </c>
      <c r="AB610" s="32">
        <v>1</v>
      </c>
      <c r="AC610" s="252"/>
      <c r="AD610" s="19" t="s">
        <v>286</v>
      </c>
      <c r="AE610" s="32" t="s">
        <v>2062</v>
      </c>
      <c r="AF610" s="19"/>
      <c r="AG610" s="19">
        <v>1</v>
      </c>
      <c r="AH610" s="19"/>
      <c r="AI610" s="19">
        <v>37</v>
      </c>
      <c r="AJ610" s="19">
        <v>72</v>
      </c>
      <c r="AK610" s="32"/>
      <c r="AL610" s="32"/>
      <c r="AM610" s="32"/>
      <c r="AN610" s="32"/>
      <c r="AO610" s="32"/>
      <c r="AP610" s="200">
        <v>16</v>
      </c>
      <c r="AQ610" s="263">
        <v>45</v>
      </c>
      <c r="AR610" s="200"/>
      <c r="AS610" s="328"/>
      <c r="AT610" s="207"/>
      <c r="AU610" s="207"/>
      <c r="AV610" s="204"/>
      <c r="AW610" s="28">
        <v>8</v>
      </c>
      <c r="AX610" s="204"/>
      <c r="AY610" s="345" t="s">
        <v>1091</v>
      </c>
      <c r="AZ610" s="13">
        <v>10</v>
      </c>
      <c r="BA610" s="13">
        <v>6</v>
      </c>
      <c r="BB610" s="37">
        <v>4</v>
      </c>
      <c r="BC610" s="15"/>
      <c r="BD610" s="15">
        <v>17</v>
      </c>
      <c r="BE610" s="32"/>
      <c r="BF610" s="32"/>
      <c r="BG610" s="32" t="s">
        <v>140</v>
      </c>
      <c r="BH610" s="36">
        <v>471</v>
      </c>
      <c r="BI610" s="15">
        <v>2</v>
      </c>
      <c r="BJ610" s="32">
        <v>709</v>
      </c>
      <c r="BK610" s="22" t="s">
        <v>32</v>
      </c>
      <c r="BL610" s="20">
        <v>2017</v>
      </c>
      <c r="BM610" s="21" t="s">
        <v>30</v>
      </c>
      <c r="BN610" s="21" t="s">
        <v>30</v>
      </c>
      <c r="BO610" s="15"/>
      <c r="BP610" s="15"/>
      <c r="BQ610" s="15"/>
      <c r="BR610" s="15"/>
      <c r="BS610" s="15"/>
    </row>
    <row r="611" spans="1:71" ht="26.1" customHeight="1" x14ac:dyDescent="0.2">
      <c r="A611" s="370">
        <v>1460</v>
      </c>
      <c r="B611" s="370"/>
      <c r="C611" s="197"/>
      <c r="D611" s="370">
        <v>1530</v>
      </c>
      <c r="E611" s="370"/>
      <c r="F611" s="419">
        <v>4</v>
      </c>
      <c r="G611" s="371">
        <v>1</v>
      </c>
      <c r="H611" s="372">
        <v>569</v>
      </c>
      <c r="I611" s="197" t="s">
        <v>205</v>
      </c>
      <c r="J611" s="197" t="s">
        <v>257</v>
      </c>
      <c r="K611" s="26" t="s">
        <v>1720</v>
      </c>
      <c r="L611" s="399">
        <v>1688</v>
      </c>
      <c r="M611" s="200"/>
      <c r="N611" s="206"/>
      <c r="O611" s="204"/>
      <c r="P611" s="345"/>
      <c r="Q611" s="390"/>
      <c r="R611" s="391"/>
      <c r="S611" s="412" t="s">
        <v>1049</v>
      </c>
      <c r="T611" s="334"/>
      <c r="U611" s="55"/>
      <c r="V611" s="32"/>
      <c r="W611" s="32"/>
      <c r="X611" s="32">
        <v>6</v>
      </c>
      <c r="Y611" s="32"/>
      <c r="Z611" s="19">
        <v>0</v>
      </c>
      <c r="AA611" s="32">
        <v>3</v>
      </c>
      <c r="AB611" s="32">
        <v>2</v>
      </c>
      <c r="AC611" s="252"/>
      <c r="AD611" s="19" t="s">
        <v>286</v>
      </c>
      <c r="AE611" s="32" t="s">
        <v>2062</v>
      </c>
      <c r="AF611" s="19"/>
      <c r="AG611" s="19">
        <v>1</v>
      </c>
      <c r="AH611" s="19"/>
      <c r="AI611" s="19">
        <v>37</v>
      </c>
      <c r="AJ611" s="19">
        <v>72</v>
      </c>
      <c r="AK611" s="32"/>
      <c r="AL611" s="32"/>
      <c r="AM611" s="32"/>
      <c r="AN611" s="32"/>
      <c r="AO611" s="32"/>
      <c r="AP611" s="200">
        <v>16</v>
      </c>
      <c r="AQ611" s="263">
        <v>45</v>
      </c>
      <c r="AR611" s="200"/>
      <c r="AS611" s="328"/>
      <c r="AT611" s="207"/>
      <c r="AU611" s="207"/>
      <c r="AV611" s="204"/>
      <c r="AW611" s="28">
        <v>8</v>
      </c>
      <c r="AX611" s="204"/>
      <c r="AY611" s="345" t="s">
        <v>1091</v>
      </c>
      <c r="AZ611" s="13">
        <v>10</v>
      </c>
      <c r="BA611" s="13">
        <v>6</v>
      </c>
      <c r="BB611" s="37">
        <v>4</v>
      </c>
      <c r="BC611" s="15"/>
      <c r="BD611" s="15">
        <v>17</v>
      </c>
      <c r="BE611" s="32"/>
      <c r="BF611" s="32"/>
      <c r="BG611" s="32" t="s">
        <v>140</v>
      </c>
      <c r="BH611" s="36">
        <v>471</v>
      </c>
      <c r="BI611" s="15">
        <v>2</v>
      </c>
      <c r="BJ611" s="32">
        <v>709</v>
      </c>
      <c r="BK611" s="22" t="s">
        <v>32</v>
      </c>
      <c r="BL611" s="20">
        <v>2017</v>
      </c>
      <c r="BM611" s="21" t="s">
        <v>30</v>
      </c>
      <c r="BN611" s="21" t="s">
        <v>30</v>
      </c>
      <c r="BO611" s="15"/>
      <c r="BP611" s="15"/>
      <c r="BQ611" s="15"/>
      <c r="BR611" s="15"/>
      <c r="BS611" s="15"/>
    </row>
    <row r="612" spans="1:71" ht="26.1" customHeight="1" x14ac:dyDescent="0.2">
      <c r="A612" s="370">
        <v>1461</v>
      </c>
      <c r="B612" s="370"/>
      <c r="C612" s="197"/>
      <c r="D612" s="370">
        <v>1531</v>
      </c>
      <c r="E612" s="370"/>
      <c r="F612" s="419">
        <v>4</v>
      </c>
      <c r="G612" s="371">
        <v>1</v>
      </c>
      <c r="H612" s="372">
        <v>570</v>
      </c>
      <c r="I612" s="197" t="s">
        <v>205</v>
      </c>
      <c r="J612" s="197" t="s">
        <v>257</v>
      </c>
      <c r="K612" s="26" t="s">
        <v>1721</v>
      </c>
      <c r="L612" s="399">
        <v>1689</v>
      </c>
      <c r="M612" s="200">
        <v>2</v>
      </c>
      <c r="N612" s="329">
        <v>0</v>
      </c>
      <c r="O612" s="401">
        <v>2</v>
      </c>
      <c r="P612" s="345"/>
      <c r="Q612" s="390"/>
      <c r="R612" s="391"/>
      <c r="S612" s="412" t="s">
        <v>1051</v>
      </c>
      <c r="T612" s="334"/>
      <c r="U612" s="55"/>
      <c r="V612" s="32"/>
      <c r="W612" s="32"/>
      <c r="X612" s="32">
        <v>6</v>
      </c>
      <c r="Y612" s="32"/>
      <c r="Z612" s="19">
        <v>0</v>
      </c>
      <c r="AA612" s="32">
        <v>2</v>
      </c>
      <c r="AB612" s="32">
        <v>2</v>
      </c>
      <c r="AC612" s="252"/>
      <c r="AD612" s="19" t="s">
        <v>286</v>
      </c>
      <c r="AE612" s="32" t="s">
        <v>2063</v>
      </c>
      <c r="AF612" s="19"/>
      <c r="AG612" s="19"/>
      <c r="AH612" s="19"/>
      <c r="AI612" s="19">
        <v>34</v>
      </c>
      <c r="AJ612" s="19">
        <v>67</v>
      </c>
      <c r="AK612" s="32"/>
      <c r="AL612" s="32"/>
      <c r="AM612" s="32"/>
      <c r="AN612" s="32"/>
      <c r="AO612" s="32"/>
      <c r="AP612" s="200">
        <v>24</v>
      </c>
      <c r="AQ612" s="263">
        <v>45</v>
      </c>
      <c r="AR612" s="200"/>
      <c r="AS612" s="328"/>
      <c r="AT612" s="207"/>
      <c r="AU612" s="207"/>
      <c r="AV612" s="204"/>
      <c r="AW612" s="28">
        <v>8</v>
      </c>
      <c r="AX612" s="204"/>
      <c r="AY612" s="345" t="s">
        <v>1091</v>
      </c>
      <c r="AZ612" s="13">
        <v>10</v>
      </c>
      <c r="BA612" s="13">
        <v>6</v>
      </c>
      <c r="BB612" s="37">
        <v>4</v>
      </c>
      <c r="BC612" s="15"/>
      <c r="BD612" s="15">
        <v>17</v>
      </c>
      <c r="BE612" s="32"/>
      <c r="BF612" s="32"/>
      <c r="BG612" s="32" t="s">
        <v>140</v>
      </c>
      <c r="BH612" s="36">
        <v>471</v>
      </c>
      <c r="BI612" s="15">
        <v>2</v>
      </c>
      <c r="BJ612" s="32">
        <v>709</v>
      </c>
      <c r="BK612" s="22" t="s">
        <v>32</v>
      </c>
      <c r="BL612" s="20">
        <v>2017</v>
      </c>
      <c r="BM612" s="21" t="s">
        <v>30</v>
      </c>
      <c r="BN612" s="21" t="s">
        <v>30</v>
      </c>
      <c r="BO612" s="15"/>
      <c r="BP612" s="15"/>
      <c r="BQ612" s="15"/>
      <c r="BR612" s="15"/>
      <c r="BS612" s="15"/>
    </row>
    <row r="613" spans="1:71" ht="26.1" customHeight="1" x14ac:dyDescent="0.2">
      <c r="A613" s="370">
        <v>1462</v>
      </c>
      <c r="B613" s="370"/>
      <c r="C613" s="197"/>
      <c r="D613" s="370">
        <v>1532</v>
      </c>
      <c r="E613" s="370"/>
      <c r="F613" s="419">
        <v>4</v>
      </c>
      <c r="G613" s="371">
        <v>1</v>
      </c>
      <c r="H613" s="372">
        <v>571</v>
      </c>
      <c r="I613" s="197" t="s">
        <v>205</v>
      </c>
      <c r="J613" s="197" t="s">
        <v>257</v>
      </c>
      <c r="K613" s="26" t="s">
        <v>1722</v>
      </c>
      <c r="L613" s="399">
        <v>1689</v>
      </c>
      <c r="M613" s="200"/>
      <c r="N613" s="206"/>
      <c r="O613" s="204"/>
      <c r="P613" s="345"/>
      <c r="Q613" s="390"/>
      <c r="R613" s="391"/>
      <c r="S613" s="412" t="s">
        <v>1051</v>
      </c>
      <c r="T613" s="334"/>
      <c r="U613" s="55"/>
      <c r="V613" s="32"/>
      <c r="W613" s="32"/>
      <c r="X613" s="32">
        <v>6</v>
      </c>
      <c r="Y613" s="32"/>
      <c r="Z613" s="19">
        <v>0</v>
      </c>
      <c r="AA613" s="32">
        <v>3</v>
      </c>
      <c r="AB613" s="32">
        <v>2</v>
      </c>
      <c r="AC613" s="252"/>
      <c r="AD613" s="19" t="s">
        <v>286</v>
      </c>
      <c r="AE613" s="32" t="s">
        <v>2063</v>
      </c>
      <c r="AF613" s="19"/>
      <c r="AG613" s="19"/>
      <c r="AH613" s="19"/>
      <c r="AI613" s="19">
        <v>34</v>
      </c>
      <c r="AJ613" s="19">
        <v>67</v>
      </c>
      <c r="AK613" s="32"/>
      <c r="AL613" s="32"/>
      <c r="AM613" s="32"/>
      <c r="AN613" s="32"/>
      <c r="AO613" s="32"/>
      <c r="AP613" s="200">
        <v>24</v>
      </c>
      <c r="AQ613" s="263">
        <v>45</v>
      </c>
      <c r="AR613" s="200"/>
      <c r="AS613" s="328"/>
      <c r="AT613" s="207"/>
      <c r="AU613" s="207"/>
      <c r="AV613" s="204"/>
      <c r="AW613" s="28">
        <v>8</v>
      </c>
      <c r="AX613" s="204"/>
      <c r="AY613" s="345" t="s">
        <v>1091</v>
      </c>
      <c r="AZ613" s="13">
        <v>10</v>
      </c>
      <c r="BA613" s="13">
        <v>6</v>
      </c>
      <c r="BB613" s="37">
        <v>4</v>
      </c>
      <c r="BC613" s="15"/>
      <c r="BD613" s="15">
        <v>17</v>
      </c>
      <c r="BE613" s="32"/>
      <c r="BF613" s="32"/>
      <c r="BG613" s="32" t="s">
        <v>140</v>
      </c>
      <c r="BH613" s="36">
        <v>471</v>
      </c>
      <c r="BI613" s="15">
        <v>2</v>
      </c>
      <c r="BJ613" s="32">
        <v>709</v>
      </c>
      <c r="BK613" s="22" t="s">
        <v>32</v>
      </c>
      <c r="BL613" s="20">
        <v>2017</v>
      </c>
      <c r="BM613" s="21" t="s">
        <v>30</v>
      </c>
      <c r="BN613" s="21" t="s">
        <v>30</v>
      </c>
      <c r="BO613" s="15"/>
      <c r="BP613" s="15"/>
      <c r="BQ613" s="15"/>
      <c r="BR613" s="15"/>
      <c r="BS613" s="15"/>
    </row>
    <row r="614" spans="1:71" ht="26.1" customHeight="1" x14ac:dyDescent="0.2">
      <c r="A614" s="370">
        <v>1463</v>
      </c>
      <c r="B614" s="370"/>
      <c r="C614" s="197"/>
      <c r="D614" s="370">
        <v>1533</v>
      </c>
      <c r="E614" s="370"/>
      <c r="F614" s="419">
        <v>4</v>
      </c>
      <c r="G614" s="371">
        <v>1</v>
      </c>
      <c r="H614" s="372">
        <v>572</v>
      </c>
      <c r="I614" s="197" t="s">
        <v>205</v>
      </c>
      <c r="J614" s="197" t="s">
        <v>257</v>
      </c>
      <c r="K614" s="26" t="s">
        <v>1723</v>
      </c>
      <c r="L614" s="399">
        <v>1690</v>
      </c>
      <c r="M614" s="200">
        <v>3</v>
      </c>
      <c r="N614" s="329">
        <v>6</v>
      </c>
      <c r="O614" s="401">
        <v>9</v>
      </c>
      <c r="P614" s="345"/>
      <c r="Q614" s="390"/>
      <c r="R614" s="391"/>
      <c r="S614" s="412" t="s">
        <v>1053</v>
      </c>
      <c r="T614" s="334"/>
      <c r="U614" s="55"/>
      <c r="V614" s="32"/>
      <c r="W614" s="32"/>
      <c r="X614" s="32">
        <v>6</v>
      </c>
      <c r="Y614" s="32"/>
      <c r="Z614" s="19">
        <v>0</v>
      </c>
      <c r="AA614" s="32">
        <v>3</v>
      </c>
      <c r="AB614" s="32">
        <v>2</v>
      </c>
      <c r="AC614" s="252"/>
      <c r="AD614" s="19" t="s">
        <v>286</v>
      </c>
      <c r="AE614" s="32" t="s">
        <v>2063</v>
      </c>
      <c r="AF614" s="19"/>
      <c r="AG614" s="19"/>
      <c r="AH614" s="19"/>
      <c r="AI614" s="19">
        <v>37</v>
      </c>
      <c r="AJ614" s="19">
        <v>67</v>
      </c>
      <c r="AK614" s="32"/>
      <c r="AL614" s="32"/>
      <c r="AM614" s="32"/>
      <c r="AN614" s="32"/>
      <c r="AO614" s="32"/>
      <c r="AP614" s="200">
        <v>24</v>
      </c>
      <c r="AQ614" s="263">
        <v>45</v>
      </c>
      <c r="AR614" s="200"/>
      <c r="AS614" s="328"/>
      <c r="AT614" s="207"/>
      <c r="AU614" s="207"/>
      <c r="AV614" s="204"/>
      <c r="AW614" s="28">
        <v>8</v>
      </c>
      <c r="AX614" s="204"/>
      <c r="AY614" s="345" t="s">
        <v>1091</v>
      </c>
      <c r="AZ614" s="13">
        <v>10</v>
      </c>
      <c r="BA614" s="13">
        <v>6</v>
      </c>
      <c r="BB614" s="37">
        <v>4</v>
      </c>
      <c r="BC614" s="15"/>
      <c r="BD614" s="15">
        <v>17</v>
      </c>
      <c r="BE614" s="32"/>
      <c r="BF614" s="32"/>
      <c r="BG614" s="32" t="s">
        <v>140</v>
      </c>
      <c r="BH614" s="36">
        <v>471</v>
      </c>
      <c r="BI614" s="15">
        <v>2</v>
      </c>
      <c r="BJ614" s="32">
        <v>709</v>
      </c>
      <c r="BK614" s="22" t="s">
        <v>32</v>
      </c>
      <c r="BL614" s="20">
        <v>2017</v>
      </c>
      <c r="BM614" s="21" t="s">
        <v>30</v>
      </c>
      <c r="BN614" s="21" t="s">
        <v>30</v>
      </c>
      <c r="BO614" s="15"/>
      <c r="BP614" s="15"/>
      <c r="BQ614" s="15"/>
      <c r="BR614" s="15"/>
      <c r="BS614" s="15"/>
    </row>
    <row r="615" spans="1:71" ht="26.1" customHeight="1" x14ac:dyDescent="0.2">
      <c r="A615" s="370">
        <v>1464</v>
      </c>
      <c r="B615" s="370"/>
      <c r="C615" s="197"/>
      <c r="D615" s="370">
        <v>1534</v>
      </c>
      <c r="E615" s="370"/>
      <c r="F615" s="419">
        <v>4</v>
      </c>
      <c r="G615" s="371">
        <v>1</v>
      </c>
      <c r="H615" s="372">
        <v>573</v>
      </c>
      <c r="I615" s="197" t="s">
        <v>205</v>
      </c>
      <c r="J615" s="197" t="s">
        <v>257</v>
      </c>
      <c r="K615" s="26" t="s">
        <v>1724</v>
      </c>
      <c r="L615" s="399">
        <v>1690</v>
      </c>
      <c r="M615" s="200"/>
      <c r="N615" s="206"/>
      <c r="O615" s="204"/>
      <c r="P615" s="345"/>
      <c r="Q615" s="390"/>
      <c r="R615" s="391"/>
      <c r="S615" s="412" t="s">
        <v>1053</v>
      </c>
      <c r="T615" s="334"/>
      <c r="U615" s="55"/>
      <c r="V615" s="32"/>
      <c r="W615" s="32"/>
      <c r="X615" s="32">
        <v>6</v>
      </c>
      <c r="Y615" s="32"/>
      <c r="Z615" s="19">
        <v>0</v>
      </c>
      <c r="AA615" s="32">
        <v>3</v>
      </c>
      <c r="AB615" s="32">
        <v>2</v>
      </c>
      <c r="AC615" s="252"/>
      <c r="AD615" s="19" t="s">
        <v>286</v>
      </c>
      <c r="AE615" s="32" t="s">
        <v>2063</v>
      </c>
      <c r="AF615" s="19"/>
      <c r="AG615" s="19"/>
      <c r="AH615" s="19"/>
      <c r="AI615" s="19">
        <v>37</v>
      </c>
      <c r="AJ615" s="19">
        <v>67</v>
      </c>
      <c r="AK615" s="32"/>
      <c r="AL615" s="32"/>
      <c r="AM615" s="32"/>
      <c r="AN615" s="32"/>
      <c r="AO615" s="32"/>
      <c r="AP615" s="200">
        <v>24</v>
      </c>
      <c r="AQ615" s="263">
        <v>45</v>
      </c>
      <c r="AR615" s="200"/>
      <c r="AS615" s="328"/>
      <c r="AT615" s="207"/>
      <c r="AU615" s="207"/>
      <c r="AV615" s="204"/>
      <c r="AW615" s="28">
        <v>8</v>
      </c>
      <c r="AX615" s="204"/>
      <c r="AY615" s="345" t="s">
        <v>1091</v>
      </c>
      <c r="AZ615" s="13">
        <v>10</v>
      </c>
      <c r="BA615" s="13">
        <v>6</v>
      </c>
      <c r="BB615" s="37">
        <v>4</v>
      </c>
      <c r="BC615" s="15"/>
      <c r="BD615" s="15">
        <v>17</v>
      </c>
      <c r="BE615" s="32"/>
      <c r="BF615" s="32"/>
      <c r="BG615" s="32" t="s">
        <v>140</v>
      </c>
      <c r="BH615" s="36">
        <v>471</v>
      </c>
      <c r="BI615" s="15">
        <v>2</v>
      </c>
      <c r="BJ615" s="32">
        <v>709</v>
      </c>
      <c r="BK615" s="22" t="s">
        <v>32</v>
      </c>
      <c r="BL615" s="20">
        <v>2017</v>
      </c>
      <c r="BM615" s="21" t="s">
        <v>30</v>
      </c>
      <c r="BN615" s="21" t="s">
        <v>30</v>
      </c>
      <c r="BO615" s="15"/>
      <c r="BP615" s="15"/>
      <c r="BQ615" s="15"/>
      <c r="BR615" s="15"/>
      <c r="BS615" s="15"/>
    </row>
    <row r="616" spans="1:71" ht="26.1" customHeight="1" x14ac:dyDescent="0.2">
      <c r="A616" s="370">
        <v>1465</v>
      </c>
      <c r="B616" s="370"/>
      <c r="C616" s="197"/>
      <c r="D616" s="370">
        <v>1535</v>
      </c>
      <c r="E616" s="370"/>
      <c r="F616" s="419">
        <v>4</v>
      </c>
      <c r="G616" s="371">
        <v>1</v>
      </c>
      <c r="H616" s="372">
        <v>574</v>
      </c>
      <c r="I616" s="197" t="s">
        <v>205</v>
      </c>
      <c r="J616" s="197" t="s">
        <v>257</v>
      </c>
      <c r="K616" s="26" t="s">
        <v>1725</v>
      </c>
      <c r="L616" s="399">
        <v>1690</v>
      </c>
      <c r="M616" s="200"/>
      <c r="N616" s="206"/>
      <c r="O616" s="204"/>
      <c r="P616" s="345"/>
      <c r="Q616" s="390"/>
      <c r="R616" s="391"/>
      <c r="S616" s="412" t="s">
        <v>1053</v>
      </c>
      <c r="T616" s="334"/>
      <c r="U616" s="55"/>
      <c r="V616" s="32"/>
      <c r="W616" s="32"/>
      <c r="X616" s="32">
        <v>6</v>
      </c>
      <c r="Y616" s="32"/>
      <c r="Z616" s="19">
        <v>0</v>
      </c>
      <c r="AA616" s="32">
        <v>3</v>
      </c>
      <c r="AB616" s="32">
        <v>2</v>
      </c>
      <c r="AC616" s="252"/>
      <c r="AD616" s="19" t="s">
        <v>286</v>
      </c>
      <c r="AE616" s="32" t="s">
        <v>2063</v>
      </c>
      <c r="AF616" s="19"/>
      <c r="AG616" s="19"/>
      <c r="AH616" s="19"/>
      <c r="AI616" s="19">
        <v>37</v>
      </c>
      <c r="AJ616" s="19">
        <v>67</v>
      </c>
      <c r="AK616" s="32"/>
      <c r="AL616" s="32"/>
      <c r="AM616" s="32"/>
      <c r="AN616" s="32"/>
      <c r="AO616" s="32"/>
      <c r="AP616" s="200">
        <v>24</v>
      </c>
      <c r="AQ616" s="263">
        <v>45</v>
      </c>
      <c r="AR616" s="200"/>
      <c r="AS616" s="328"/>
      <c r="AT616" s="207"/>
      <c r="AU616" s="207"/>
      <c r="AV616" s="204"/>
      <c r="AW616" s="28">
        <v>8</v>
      </c>
      <c r="AX616" s="204"/>
      <c r="AY616" s="345" t="s">
        <v>1091</v>
      </c>
      <c r="AZ616" s="13">
        <v>10</v>
      </c>
      <c r="BA616" s="13">
        <v>6</v>
      </c>
      <c r="BB616" s="37">
        <v>4</v>
      </c>
      <c r="BC616" s="15"/>
      <c r="BD616" s="15">
        <v>17</v>
      </c>
      <c r="BE616" s="32"/>
      <c r="BF616" s="32"/>
      <c r="BG616" s="32" t="s">
        <v>140</v>
      </c>
      <c r="BH616" s="36">
        <v>471</v>
      </c>
      <c r="BI616" s="15">
        <v>2</v>
      </c>
      <c r="BJ616" s="32">
        <v>709</v>
      </c>
      <c r="BK616" s="22" t="s">
        <v>32</v>
      </c>
      <c r="BL616" s="20">
        <v>2017</v>
      </c>
      <c r="BM616" s="21" t="s">
        <v>30</v>
      </c>
      <c r="BN616" s="21" t="s">
        <v>30</v>
      </c>
      <c r="BO616" s="15"/>
      <c r="BP616" s="15"/>
      <c r="BQ616" s="15"/>
      <c r="BR616" s="15"/>
      <c r="BS616" s="15"/>
    </row>
    <row r="617" spans="1:71" ht="26.1" customHeight="1" x14ac:dyDescent="0.2">
      <c r="A617" s="370">
        <v>1466</v>
      </c>
      <c r="B617" s="370"/>
      <c r="C617" s="197"/>
      <c r="D617" s="370">
        <v>1536</v>
      </c>
      <c r="E617" s="370"/>
      <c r="F617" s="419">
        <v>4</v>
      </c>
      <c r="G617" s="371">
        <v>1</v>
      </c>
      <c r="H617" s="372">
        <v>575</v>
      </c>
      <c r="I617" s="272" t="s">
        <v>205</v>
      </c>
      <c r="J617" s="197" t="s">
        <v>257</v>
      </c>
      <c r="K617" s="26" t="s">
        <v>1726</v>
      </c>
      <c r="L617" s="399">
        <v>1691</v>
      </c>
      <c r="M617" s="219">
        <v>3</v>
      </c>
      <c r="N617" s="329">
        <v>0</v>
      </c>
      <c r="O617" s="401">
        <v>3</v>
      </c>
      <c r="P617" s="387"/>
      <c r="Q617" s="388"/>
      <c r="R617" s="389"/>
      <c r="S617" s="411"/>
      <c r="T617" s="404"/>
      <c r="U617" s="24"/>
      <c r="V617" s="32"/>
      <c r="W617" s="32"/>
      <c r="X617" s="19">
        <v>6</v>
      </c>
      <c r="Y617" s="19"/>
      <c r="Z617" s="19">
        <v>0</v>
      </c>
      <c r="AA617" s="19">
        <v>2</v>
      </c>
      <c r="AB617" s="19">
        <v>1</v>
      </c>
      <c r="AC617" s="250"/>
      <c r="AD617" s="19" t="s">
        <v>286</v>
      </c>
      <c r="AE617" s="32" t="s">
        <v>2063</v>
      </c>
      <c r="AF617" s="19"/>
      <c r="AG617" s="19"/>
      <c r="AH617" s="19"/>
      <c r="AI617" s="19">
        <v>34</v>
      </c>
      <c r="AJ617" s="19">
        <v>67</v>
      </c>
      <c r="AK617" s="19"/>
      <c r="AL617" s="19"/>
      <c r="AM617" s="19"/>
      <c r="AN617" s="19"/>
      <c r="AO617" s="19"/>
      <c r="AP617" s="229"/>
      <c r="AQ617" s="200">
        <v>45</v>
      </c>
      <c r="AR617" s="219"/>
      <c r="AS617" s="220"/>
      <c r="AT617" s="224">
        <v>5</v>
      </c>
      <c r="AU617" s="222"/>
      <c r="AV617" s="222"/>
      <c r="AW617" s="223">
        <v>8</v>
      </c>
      <c r="AX617" s="204"/>
      <c r="AY617" s="346">
        <v>1075</v>
      </c>
      <c r="AZ617" s="13">
        <v>10</v>
      </c>
      <c r="BA617" s="13">
        <v>6</v>
      </c>
      <c r="BB617" s="37">
        <v>4</v>
      </c>
      <c r="BC617" s="15"/>
      <c r="BD617" s="33">
        <v>17</v>
      </c>
      <c r="BE617" s="32"/>
      <c r="BF617" s="32"/>
      <c r="BG617" s="32" t="s">
        <v>140</v>
      </c>
      <c r="BH617" s="36">
        <v>471</v>
      </c>
      <c r="BI617" s="15">
        <v>2</v>
      </c>
      <c r="BJ617" s="79">
        <v>709</v>
      </c>
      <c r="BK617" s="22" t="s">
        <v>32</v>
      </c>
      <c r="BL617" s="20">
        <v>2017</v>
      </c>
      <c r="BM617" s="21" t="s">
        <v>30</v>
      </c>
      <c r="BN617" s="21" t="s">
        <v>30</v>
      </c>
      <c r="BO617" s="15"/>
      <c r="BP617" s="15"/>
      <c r="BQ617" s="15"/>
      <c r="BR617" s="15"/>
      <c r="BS617" s="15"/>
    </row>
    <row r="618" spans="1:71" ht="26.1" customHeight="1" x14ac:dyDescent="0.2">
      <c r="A618" s="370">
        <v>1467</v>
      </c>
      <c r="B618" s="370"/>
      <c r="C618" s="197"/>
      <c r="D618" s="370">
        <v>1537</v>
      </c>
      <c r="E618" s="370"/>
      <c r="F618" s="419">
        <v>4</v>
      </c>
      <c r="G618" s="371">
        <v>1</v>
      </c>
      <c r="H618" s="372">
        <v>576</v>
      </c>
      <c r="I618" s="272" t="s">
        <v>205</v>
      </c>
      <c r="J618" s="197" t="s">
        <v>257</v>
      </c>
      <c r="K618" s="26" t="s">
        <v>1727</v>
      </c>
      <c r="L618" s="399">
        <v>1691</v>
      </c>
      <c r="M618" s="219"/>
      <c r="N618" s="329"/>
      <c r="O618" s="401"/>
      <c r="P618" s="387"/>
      <c r="Q618" s="388"/>
      <c r="R618" s="389"/>
      <c r="S618" s="411"/>
      <c r="T618" s="404"/>
      <c r="U618" s="24"/>
      <c r="V618" s="32"/>
      <c r="W618" s="32"/>
      <c r="X618" s="19">
        <v>6</v>
      </c>
      <c r="Y618" s="19"/>
      <c r="Z618" s="19">
        <v>0</v>
      </c>
      <c r="AA618" s="19">
        <v>3</v>
      </c>
      <c r="AB618" s="19">
        <v>1</v>
      </c>
      <c r="AC618" s="250"/>
      <c r="AD618" s="19" t="s">
        <v>286</v>
      </c>
      <c r="AE618" s="32" t="s">
        <v>2063</v>
      </c>
      <c r="AF618" s="19"/>
      <c r="AG618" s="19"/>
      <c r="AH618" s="19"/>
      <c r="AI618" s="19">
        <v>34</v>
      </c>
      <c r="AJ618" s="19">
        <v>67</v>
      </c>
      <c r="AK618" s="19"/>
      <c r="AL618" s="19"/>
      <c r="AM618" s="19"/>
      <c r="AN618" s="19"/>
      <c r="AO618" s="19"/>
      <c r="AP618" s="229"/>
      <c r="AQ618" s="200">
        <v>45</v>
      </c>
      <c r="AR618" s="219"/>
      <c r="AS618" s="220"/>
      <c r="AT618" s="224">
        <v>5</v>
      </c>
      <c r="AU618" s="222"/>
      <c r="AV618" s="222"/>
      <c r="AW618" s="223">
        <v>8</v>
      </c>
      <c r="AX618" s="204"/>
      <c r="AY618" s="346">
        <v>1075</v>
      </c>
      <c r="AZ618" s="13">
        <v>10</v>
      </c>
      <c r="BA618" s="13">
        <v>6</v>
      </c>
      <c r="BB618" s="37">
        <v>4</v>
      </c>
      <c r="BC618" s="15"/>
      <c r="BD618" s="33">
        <v>17</v>
      </c>
      <c r="BE618" s="32"/>
      <c r="BF618" s="32"/>
      <c r="BG618" s="32" t="s">
        <v>140</v>
      </c>
      <c r="BH618" s="36">
        <v>471</v>
      </c>
      <c r="BI618" s="15">
        <v>2</v>
      </c>
      <c r="BJ618" s="79">
        <v>709</v>
      </c>
      <c r="BK618" s="22" t="s">
        <v>32</v>
      </c>
      <c r="BL618" s="20">
        <v>2017</v>
      </c>
      <c r="BM618" s="21" t="s">
        <v>30</v>
      </c>
      <c r="BN618" s="21" t="s">
        <v>30</v>
      </c>
      <c r="BO618" s="15"/>
      <c r="BP618" s="15"/>
      <c r="BQ618" s="15"/>
      <c r="BR618" s="15"/>
      <c r="BS618" s="15"/>
    </row>
    <row r="619" spans="1:71" ht="26.1" customHeight="1" x14ac:dyDescent="0.2">
      <c r="A619" s="370">
        <v>1468</v>
      </c>
      <c r="B619" s="370"/>
      <c r="C619" s="197"/>
      <c r="D619" s="370">
        <v>1538</v>
      </c>
      <c r="E619" s="370"/>
      <c r="F619" s="419">
        <v>4</v>
      </c>
      <c r="G619" s="371">
        <v>1</v>
      </c>
      <c r="H619" s="372">
        <v>577</v>
      </c>
      <c r="I619" s="272" t="s">
        <v>205</v>
      </c>
      <c r="J619" s="197" t="s">
        <v>257</v>
      </c>
      <c r="K619" s="26" t="s">
        <v>1728</v>
      </c>
      <c r="L619" s="399">
        <v>1691</v>
      </c>
      <c r="M619" s="219"/>
      <c r="N619" s="329"/>
      <c r="O619" s="401"/>
      <c r="P619" s="387"/>
      <c r="Q619" s="388"/>
      <c r="R619" s="389"/>
      <c r="S619" s="411"/>
      <c r="T619" s="404"/>
      <c r="U619" s="24"/>
      <c r="V619" s="32"/>
      <c r="W619" s="32"/>
      <c r="X619" s="19">
        <v>6</v>
      </c>
      <c r="Y619" s="19"/>
      <c r="Z619" s="19">
        <v>0</v>
      </c>
      <c r="AA619" s="19">
        <v>3</v>
      </c>
      <c r="AB619" s="19">
        <v>1</v>
      </c>
      <c r="AC619" s="250"/>
      <c r="AD619" s="19" t="s">
        <v>286</v>
      </c>
      <c r="AE619" s="32" t="s">
        <v>2063</v>
      </c>
      <c r="AF619" s="19"/>
      <c r="AG619" s="19"/>
      <c r="AH619" s="19"/>
      <c r="AI619" s="19">
        <v>34</v>
      </c>
      <c r="AJ619" s="19">
        <v>67</v>
      </c>
      <c r="AK619" s="19"/>
      <c r="AL619" s="19"/>
      <c r="AM619" s="19"/>
      <c r="AN619" s="19"/>
      <c r="AO619" s="19"/>
      <c r="AP619" s="229"/>
      <c r="AQ619" s="200">
        <v>45</v>
      </c>
      <c r="AR619" s="219"/>
      <c r="AS619" s="220"/>
      <c r="AT619" s="224">
        <v>5</v>
      </c>
      <c r="AU619" s="222"/>
      <c r="AV619" s="222"/>
      <c r="AW619" s="223">
        <v>8</v>
      </c>
      <c r="AX619" s="204"/>
      <c r="AY619" s="346">
        <v>1075</v>
      </c>
      <c r="AZ619" s="13">
        <v>10</v>
      </c>
      <c r="BA619" s="13">
        <v>6</v>
      </c>
      <c r="BB619" s="37">
        <v>4</v>
      </c>
      <c r="BC619" s="15"/>
      <c r="BD619" s="33">
        <v>17</v>
      </c>
      <c r="BE619" s="32"/>
      <c r="BF619" s="32"/>
      <c r="BG619" s="32" t="s">
        <v>140</v>
      </c>
      <c r="BH619" s="36">
        <v>471</v>
      </c>
      <c r="BI619" s="15">
        <v>2</v>
      </c>
      <c r="BJ619" s="79">
        <v>709</v>
      </c>
      <c r="BK619" s="22" t="s">
        <v>32</v>
      </c>
      <c r="BL619" s="20">
        <v>2017</v>
      </c>
      <c r="BM619" s="21" t="s">
        <v>30</v>
      </c>
      <c r="BN619" s="21" t="s">
        <v>30</v>
      </c>
      <c r="BO619" s="15"/>
      <c r="BP619" s="15"/>
      <c r="BQ619" s="15"/>
      <c r="BR619" s="15"/>
      <c r="BS619" s="15"/>
    </row>
    <row r="620" spans="1:71" ht="26.1" customHeight="1" x14ac:dyDescent="0.2">
      <c r="A620" s="370">
        <v>1469</v>
      </c>
      <c r="B620" s="370"/>
      <c r="C620" s="197"/>
      <c r="D620" s="370">
        <v>1539</v>
      </c>
      <c r="E620" s="370"/>
      <c r="F620" s="419">
        <v>4</v>
      </c>
      <c r="G620" s="371">
        <v>1</v>
      </c>
      <c r="H620" s="372">
        <v>578</v>
      </c>
      <c r="I620" s="272" t="s">
        <v>205</v>
      </c>
      <c r="J620" s="197" t="s">
        <v>257</v>
      </c>
      <c r="K620" s="26" t="s">
        <v>1729</v>
      </c>
      <c r="L620" s="399">
        <v>1693</v>
      </c>
      <c r="M620" s="219">
        <v>2</v>
      </c>
      <c r="N620" s="329">
        <v>0</v>
      </c>
      <c r="O620" s="401">
        <v>2</v>
      </c>
      <c r="P620" s="387"/>
      <c r="Q620" s="388"/>
      <c r="R620" s="389"/>
      <c r="S620" s="411"/>
      <c r="T620" s="404"/>
      <c r="U620" s="24"/>
      <c r="V620" s="32"/>
      <c r="W620" s="32"/>
      <c r="X620" s="19">
        <v>6</v>
      </c>
      <c r="Y620" s="19"/>
      <c r="Z620" s="19">
        <v>0</v>
      </c>
      <c r="AA620" s="19">
        <v>2</v>
      </c>
      <c r="AB620" s="19">
        <v>2</v>
      </c>
      <c r="AC620" s="250"/>
      <c r="AD620" s="19" t="s">
        <v>286</v>
      </c>
      <c r="AE620" s="32" t="s">
        <v>2063</v>
      </c>
      <c r="AF620" s="19"/>
      <c r="AG620" s="19"/>
      <c r="AH620" s="19">
        <v>1</v>
      </c>
      <c r="AI620" s="19">
        <v>34</v>
      </c>
      <c r="AJ620" s="19">
        <v>67</v>
      </c>
      <c r="AK620" s="19"/>
      <c r="AL620" s="19"/>
      <c r="AM620" s="19"/>
      <c r="AN620" s="19"/>
      <c r="AO620" s="19"/>
      <c r="AP620" s="229"/>
      <c r="AQ620" s="200">
        <v>45</v>
      </c>
      <c r="AR620" s="219"/>
      <c r="AS620" s="220"/>
      <c r="AT620" s="221"/>
      <c r="AU620" s="222"/>
      <c r="AV620" s="222"/>
      <c r="AW620" s="222"/>
      <c r="AX620" s="204"/>
      <c r="AY620" s="346">
        <v>1075</v>
      </c>
      <c r="AZ620" s="13">
        <v>10</v>
      </c>
      <c r="BA620" s="13">
        <v>6</v>
      </c>
      <c r="BB620" s="37">
        <v>4</v>
      </c>
      <c r="BC620" s="15"/>
      <c r="BD620" s="33">
        <v>17</v>
      </c>
      <c r="BE620" s="32"/>
      <c r="BF620" s="32"/>
      <c r="BG620" s="32" t="s">
        <v>140</v>
      </c>
      <c r="BH620" s="36">
        <v>471</v>
      </c>
      <c r="BI620" s="15">
        <v>2</v>
      </c>
      <c r="BJ620" s="79">
        <v>709</v>
      </c>
      <c r="BK620" s="22" t="s">
        <v>32</v>
      </c>
      <c r="BL620" s="20">
        <v>2017</v>
      </c>
      <c r="BM620" s="21" t="s">
        <v>30</v>
      </c>
      <c r="BN620" s="21" t="s">
        <v>30</v>
      </c>
      <c r="BO620" s="15"/>
      <c r="BP620" s="15"/>
      <c r="BQ620" s="15"/>
      <c r="BR620" s="15"/>
      <c r="BS620" s="15"/>
    </row>
    <row r="621" spans="1:71" ht="26.1" customHeight="1" x14ac:dyDescent="0.2">
      <c r="A621" s="370">
        <v>1470</v>
      </c>
      <c r="B621" s="370"/>
      <c r="C621" s="197"/>
      <c r="D621" s="370">
        <v>1540</v>
      </c>
      <c r="E621" s="370"/>
      <c r="F621" s="419">
        <v>4</v>
      </c>
      <c r="G621" s="371">
        <v>1</v>
      </c>
      <c r="H621" s="372">
        <v>579</v>
      </c>
      <c r="I621" s="272" t="s">
        <v>205</v>
      </c>
      <c r="J621" s="197" t="s">
        <v>257</v>
      </c>
      <c r="K621" s="26" t="s">
        <v>1730</v>
      </c>
      <c r="L621" s="399">
        <v>1693</v>
      </c>
      <c r="M621" s="219"/>
      <c r="N621" s="329"/>
      <c r="O621" s="401"/>
      <c r="P621" s="387"/>
      <c r="Q621" s="388"/>
      <c r="R621" s="389"/>
      <c r="S621" s="411"/>
      <c r="T621" s="404"/>
      <c r="U621" s="24"/>
      <c r="V621" s="32"/>
      <c r="W621" s="32"/>
      <c r="X621" s="19">
        <v>6</v>
      </c>
      <c r="Y621" s="19"/>
      <c r="Z621" s="19">
        <v>0</v>
      </c>
      <c r="AA621" s="19">
        <v>3</v>
      </c>
      <c r="AB621" s="19">
        <v>2</v>
      </c>
      <c r="AC621" s="250"/>
      <c r="AD621" s="19" t="s">
        <v>286</v>
      </c>
      <c r="AE621" s="32" t="s">
        <v>2063</v>
      </c>
      <c r="AF621" s="19"/>
      <c r="AG621" s="19"/>
      <c r="AH621" s="19">
        <v>1</v>
      </c>
      <c r="AI621" s="19">
        <v>34</v>
      </c>
      <c r="AJ621" s="19">
        <v>67</v>
      </c>
      <c r="AK621" s="19"/>
      <c r="AL621" s="19"/>
      <c r="AM621" s="19"/>
      <c r="AN621" s="19"/>
      <c r="AO621" s="19"/>
      <c r="AP621" s="229"/>
      <c r="AQ621" s="200">
        <v>45</v>
      </c>
      <c r="AR621" s="219"/>
      <c r="AS621" s="220"/>
      <c r="AT621" s="221"/>
      <c r="AU621" s="222"/>
      <c r="AV621" s="222"/>
      <c r="AW621" s="222"/>
      <c r="AX621" s="204"/>
      <c r="AY621" s="346">
        <v>1075</v>
      </c>
      <c r="AZ621" s="13">
        <v>10</v>
      </c>
      <c r="BA621" s="13">
        <v>6</v>
      </c>
      <c r="BB621" s="37">
        <v>4</v>
      </c>
      <c r="BC621" s="15"/>
      <c r="BD621" s="33">
        <v>17</v>
      </c>
      <c r="BE621" s="32"/>
      <c r="BF621" s="32"/>
      <c r="BG621" s="32" t="s">
        <v>140</v>
      </c>
      <c r="BH621" s="36">
        <v>471</v>
      </c>
      <c r="BI621" s="15">
        <v>2</v>
      </c>
      <c r="BJ621" s="79">
        <v>709</v>
      </c>
      <c r="BK621" s="22" t="s">
        <v>32</v>
      </c>
      <c r="BL621" s="20">
        <v>2017</v>
      </c>
      <c r="BM621" s="21" t="s">
        <v>30</v>
      </c>
      <c r="BN621" s="21" t="s">
        <v>30</v>
      </c>
      <c r="BO621" s="15"/>
      <c r="BP621" s="15"/>
      <c r="BQ621" s="15"/>
      <c r="BR621" s="15"/>
      <c r="BS621" s="15"/>
    </row>
    <row r="622" spans="1:71" ht="26.1" customHeight="1" x14ac:dyDescent="0.2">
      <c r="A622" s="370">
        <v>1471</v>
      </c>
      <c r="B622" s="370"/>
      <c r="C622" s="197"/>
      <c r="D622" s="370">
        <v>1541</v>
      </c>
      <c r="E622" s="370"/>
      <c r="F622" s="419">
        <v>4</v>
      </c>
      <c r="G622" s="371">
        <v>1</v>
      </c>
      <c r="H622" s="372">
        <v>580</v>
      </c>
      <c r="I622" s="272" t="s">
        <v>205</v>
      </c>
      <c r="J622" s="197" t="s">
        <v>257</v>
      </c>
      <c r="K622" s="26" t="s">
        <v>1731</v>
      </c>
      <c r="L622" s="399">
        <v>1695</v>
      </c>
      <c r="M622" s="219">
        <v>2</v>
      </c>
      <c r="N622" s="329">
        <v>0</v>
      </c>
      <c r="O622" s="401">
        <v>2</v>
      </c>
      <c r="P622" s="387"/>
      <c r="Q622" s="388"/>
      <c r="R622" s="389"/>
      <c r="S622" s="411"/>
      <c r="T622" s="404"/>
      <c r="U622" s="24"/>
      <c r="V622" s="32"/>
      <c r="W622" s="32"/>
      <c r="X622" s="19">
        <v>6</v>
      </c>
      <c r="Y622" s="19">
        <v>2</v>
      </c>
      <c r="Z622" s="19" t="s">
        <v>283</v>
      </c>
      <c r="AA622" s="19">
        <v>3</v>
      </c>
      <c r="AB622" s="19">
        <v>2</v>
      </c>
      <c r="AC622" s="250"/>
      <c r="AD622" s="19" t="s">
        <v>286</v>
      </c>
      <c r="AE622" s="32" t="s">
        <v>2063</v>
      </c>
      <c r="AF622" s="19"/>
      <c r="AG622" s="19"/>
      <c r="AH622" s="19"/>
      <c r="AI622" s="19">
        <v>37</v>
      </c>
      <c r="AJ622" s="19">
        <v>67</v>
      </c>
      <c r="AK622" s="19"/>
      <c r="AL622" s="19"/>
      <c r="AM622" s="19"/>
      <c r="AN622" s="19"/>
      <c r="AO622" s="19"/>
      <c r="AP622" s="229"/>
      <c r="AQ622" s="200">
        <v>45</v>
      </c>
      <c r="AR622" s="219"/>
      <c r="AS622" s="220"/>
      <c r="AT622" s="221"/>
      <c r="AU622" s="222"/>
      <c r="AV622" s="222"/>
      <c r="AW622" s="222"/>
      <c r="AX622" s="204"/>
      <c r="AY622" s="346">
        <v>1075</v>
      </c>
      <c r="AZ622" s="13">
        <v>10</v>
      </c>
      <c r="BA622" s="13">
        <v>6</v>
      </c>
      <c r="BB622" s="37">
        <v>4</v>
      </c>
      <c r="BC622" s="15"/>
      <c r="BD622" s="33">
        <v>17</v>
      </c>
      <c r="BE622" s="32"/>
      <c r="BF622" s="32"/>
      <c r="BG622" s="32" t="s">
        <v>140</v>
      </c>
      <c r="BH622" s="36">
        <v>471</v>
      </c>
      <c r="BI622" s="15">
        <v>2</v>
      </c>
      <c r="BJ622" s="79">
        <v>709</v>
      </c>
      <c r="BK622" s="22" t="s">
        <v>32</v>
      </c>
      <c r="BL622" s="20">
        <v>2017</v>
      </c>
      <c r="BM622" s="21" t="s">
        <v>30</v>
      </c>
      <c r="BN622" s="21" t="s">
        <v>30</v>
      </c>
      <c r="BO622" s="15"/>
      <c r="BP622" s="15"/>
      <c r="BQ622" s="15"/>
      <c r="BR622" s="15"/>
      <c r="BS622" s="15"/>
    </row>
    <row r="623" spans="1:71" ht="26.1" customHeight="1" x14ac:dyDescent="0.2">
      <c r="A623" s="370">
        <v>1472</v>
      </c>
      <c r="B623" s="370"/>
      <c r="C623" s="197"/>
      <c r="D623" s="370">
        <v>1542</v>
      </c>
      <c r="E623" s="370"/>
      <c r="F623" s="419">
        <v>4</v>
      </c>
      <c r="G623" s="371">
        <v>1</v>
      </c>
      <c r="H623" s="372">
        <v>581</v>
      </c>
      <c r="I623" s="272" t="s">
        <v>205</v>
      </c>
      <c r="J623" s="197" t="s">
        <v>257</v>
      </c>
      <c r="K623" s="26" t="s">
        <v>1732</v>
      </c>
      <c r="L623" s="399">
        <v>1695</v>
      </c>
      <c r="M623" s="219"/>
      <c r="N623" s="329"/>
      <c r="O623" s="401"/>
      <c r="P623" s="387"/>
      <c r="Q623" s="388"/>
      <c r="R623" s="389"/>
      <c r="S623" s="411"/>
      <c r="T623" s="404"/>
      <c r="U623" s="24"/>
      <c r="V623" s="32"/>
      <c r="W623" s="32"/>
      <c r="X623" s="19">
        <v>6</v>
      </c>
      <c r="Y623" s="19"/>
      <c r="Z623" s="19">
        <v>0</v>
      </c>
      <c r="AA623" s="19">
        <v>3</v>
      </c>
      <c r="AB623" s="19">
        <v>2</v>
      </c>
      <c r="AC623" s="250"/>
      <c r="AD623" s="19" t="s">
        <v>286</v>
      </c>
      <c r="AE623" s="32" t="s">
        <v>2063</v>
      </c>
      <c r="AF623" s="19"/>
      <c r="AG623" s="19"/>
      <c r="AH623" s="19"/>
      <c r="AI623" s="19">
        <v>37</v>
      </c>
      <c r="AJ623" s="19">
        <v>67</v>
      </c>
      <c r="AK623" s="19"/>
      <c r="AL623" s="19"/>
      <c r="AM623" s="19"/>
      <c r="AN623" s="19"/>
      <c r="AO623" s="19"/>
      <c r="AP623" s="229"/>
      <c r="AQ623" s="200">
        <v>45</v>
      </c>
      <c r="AR623" s="219"/>
      <c r="AS623" s="220"/>
      <c r="AT623" s="221"/>
      <c r="AU623" s="222"/>
      <c r="AV623" s="222"/>
      <c r="AW623" s="222"/>
      <c r="AX623" s="204"/>
      <c r="AY623" s="346">
        <v>1075</v>
      </c>
      <c r="AZ623" s="13">
        <v>10</v>
      </c>
      <c r="BA623" s="13">
        <v>6</v>
      </c>
      <c r="BB623" s="37">
        <v>4</v>
      </c>
      <c r="BC623" s="15"/>
      <c r="BD623" s="33">
        <v>17</v>
      </c>
      <c r="BE623" s="32"/>
      <c r="BF623" s="32"/>
      <c r="BG623" s="32" t="s">
        <v>140</v>
      </c>
      <c r="BH623" s="36">
        <v>471</v>
      </c>
      <c r="BI623" s="15">
        <v>2</v>
      </c>
      <c r="BJ623" s="79">
        <v>709</v>
      </c>
      <c r="BK623" s="22" t="s">
        <v>32</v>
      </c>
      <c r="BL623" s="20">
        <v>2017</v>
      </c>
      <c r="BM623" s="21" t="s">
        <v>30</v>
      </c>
      <c r="BN623" s="21" t="s">
        <v>30</v>
      </c>
      <c r="BO623" s="15"/>
      <c r="BP623" s="15"/>
      <c r="BQ623" s="15"/>
      <c r="BR623" s="15"/>
      <c r="BS623" s="15"/>
    </row>
    <row r="624" spans="1:71" ht="26.1" customHeight="1" x14ac:dyDescent="0.2">
      <c r="A624" s="370">
        <v>1473</v>
      </c>
      <c r="B624" s="370"/>
      <c r="C624" s="197"/>
      <c r="D624" s="370">
        <v>1543</v>
      </c>
      <c r="E624" s="370"/>
      <c r="F624" s="419">
        <v>4</v>
      </c>
      <c r="G624" s="371">
        <v>1</v>
      </c>
      <c r="H624" s="372">
        <v>582</v>
      </c>
      <c r="I624" s="272" t="s">
        <v>205</v>
      </c>
      <c r="J624" s="197" t="s">
        <v>257</v>
      </c>
      <c r="K624" s="26" t="s">
        <v>1733</v>
      </c>
      <c r="L624" s="399">
        <v>1697</v>
      </c>
      <c r="M624" s="219">
        <v>3</v>
      </c>
      <c r="N624" s="329">
        <v>0</v>
      </c>
      <c r="O624" s="401">
        <v>3</v>
      </c>
      <c r="P624" s="387"/>
      <c r="Q624" s="388"/>
      <c r="R624" s="389"/>
      <c r="S624" s="411"/>
      <c r="T624" s="404"/>
      <c r="U624" s="24"/>
      <c r="V624" s="32"/>
      <c r="W624" s="32"/>
      <c r="X624" s="19">
        <v>6</v>
      </c>
      <c r="Y624" s="19"/>
      <c r="Z624" s="19">
        <v>0</v>
      </c>
      <c r="AA624" s="19">
        <v>3</v>
      </c>
      <c r="AB624" s="19">
        <v>2</v>
      </c>
      <c r="AC624" s="250"/>
      <c r="AD624" s="19" t="s">
        <v>286</v>
      </c>
      <c r="AE624" s="32" t="s">
        <v>2063</v>
      </c>
      <c r="AF624" s="19"/>
      <c r="AG624" s="19"/>
      <c r="AH624" s="19"/>
      <c r="AI624" s="19">
        <v>37</v>
      </c>
      <c r="AJ624" s="19">
        <v>67</v>
      </c>
      <c r="AK624" s="19"/>
      <c r="AL624" s="19"/>
      <c r="AM624" s="19"/>
      <c r="AN624" s="19"/>
      <c r="AO624" s="19"/>
      <c r="AP624" s="229"/>
      <c r="AQ624" s="200">
        <v>45</v>
      </c>
      <c r="AR624" s="219"/>
      <c r="AS624" s="220"/>
      <c r="AT624" s="221"/>
      <c r="AU624" s="222"/>
      <c r="AV624" s="222"/>
      <c r="AW624" s="222"/>
      <c r="AX624" s="204"/>
      <c r="AY624" s="346">
        <v>1075</v>
      </c>
      <c r="AZ624" s="13">
        <v>10</v>
      </c>
      <c r="BA624" s="13">
        <v>6</v>
      </c>
      <c r="BB624" s="37">
        <v>4</v>
      </c>
      <c r="BC624" s="15"/>
      <c r="BD624" s="33">
        <v>17</v>
      </c>
      <c r="BE624" s="32"/>
      <c r="BF624" s="32"/>
      <c r="BG624" s="32" t="s">
        <v>140</v>
      </c>
      <c r="BH624" s="36">
        <v>471</v>
      </c>
      <c r="BI624" s="15">
        <v>2</v>
      </c>
      <c r="BJ624" s="79">
        <v>709</v>
      </c>
      <c r="BK624" s="22" t="s">
        <v>32</v>
      </c>
      <c r="BL624" s="20">
        <v>2017</v>
      </c>
      <c r="BM624" s="21" t="s">
        <v>30</v>
      </c>
      <c r="BN624" s="21" t="s">
        <v>30</v>
      </c>
      <c r="BO624" s="15"/>
      <c r="BP624" s="15"/>
      <c r="BQ624" s="15"/>
      <c r="BR624" s="15"/>
      <c r="BS624" s="15"/>
    </row>
    <row r="625" spans="1:71" ht="26.1" customHeight="1" x14ac:dyDescent="0.2">
      <c r="A625" s="370">
        <v>1474</v>
      </c>
      <c r="B625" s="370"/>
      <c r="C625" s="197"/>
      <c r="D625" s="370">
        <v>1544</v>
      </c>
      <c r="E625" s="370"/>
      <c r="F625" s="419">
        <v>4</v>
      </c>
      <c r="G625" s="371">
        <v>1</v>
      </c>
      <c r="H625" s="372">
        <v>583</v>
      </c>
      <c r="I625" s="272" t="s">
        <v>205</v>
      </c>
      <c r="J625" s="197" t="s">
        <v>257</v>
      </c>
      <c r="K625" s="26" t="s">
        <v>1734</v>
      </c>
      <c r="L625" s="399">
        <v>1697</v>
      </c>
      <c r="M625" s="219"/>
      <c r="N625" s="329"/>
      <c r="O625" s="401"/>
      <c r="P625" s="387"/>
      <c r="Q625" s="388"/>
      <c r="R625" s="389"/>
      <c r="S625" s="411"/>
      <c r="T625" s="404"/>
      <c r="U625" s="24"/>
      <c r="V625" s="32"/>
      <c r="W625" s="32"/>
      <c r="X625" s="19">
        <v>6</v>
      </c>
      <c r="Y625" s="19"/>
      <c r="Z625" s="19">
        <v>0</v>
      </c>
      <c r="AA625" s="19">
        <v>3</v>
      </c>
      <c r="AB625" s="19">
        <v>2</v>
      </c>
      <c r="AC625" s="250"/>
      <c r="AD625" s="19" t="s">
        <v>286</v>
      </c>
      <c r="AE625" s="32" t="s">
        <v>2063</v>
      </c>
      <c r="AF625" s="19"/>
      <c r="AG625" s="19"/>
      <c r="AH625" s="19"/>
      <c r="AI625" s="19">
        <v>37</v>
      </c>
      <c r="AJ625" s="19">
        <v>67</v>
      </c>
      <c r="AK625" s="19"/>
      <c r="AL625" s="19"/>
      <c r="AM625" s="19"/>
      <c r="AN625" s="19"/>
      <c r="AO625" s="19"/>
      <c r="AP625" s="229"/>
      <c r="AQ625" s="200">
        <v>45</v>
      </c>
      <c r="AR625" s="219"/>
      <c r="AS625" s="220"/>
      <c r="AT625" s="221"/>
      <c r="AU625" s="222"/>
      <c r="AV625" s="222"/>
      <c r="AW625" s="222"/>
      <c r="AX625" s="204"/>
      <c r="AY625" s="346">
        <v>1075</v>
      </c>
      <c r="AZ625" s="13">
        <v>10</v>
      </c>
      <c r="BA625" s="13">
        <v>6</v>
      </c>
      <c r="BB625" s="37">
        <v>4</v>
      </c>
      <c r="BC625" s="15"/>
      <c r="BD625" s="33">
        <v>17</v>
      </c>
      <c r="BE625" s="32"/>
      <c r="BF625" s="32"/>
      <c r="BG625" s="32" t="s">
        <v>140</v>
      </c>
      <c r="BH625" s="36">
        <v>471</v>
      </c>
      <c r="BI625" s="15">
        <v>2</v>
      </c>
      <c r="BJ625" s="79">
        <v>709</v>
      </c>
      <c r="BK625" s="22" t="s">
        <v>32</v>
      </c>
      <c r="BL625" s="20">
        <v>2017</v>
      </c>
      <c r="BM625" s="21" t="s">
        <v>30</v>
      </c>
      <c r="BN625" s="21" t="s">
        <v>30</v>
      </c>
      <c r="BO625" s="15"/>
      <c r="BP625" s="15"/>
      <c r="BQ625" s="15"/>
      <c r="BR625" s="15"/>
      <c r="BS625" s="15"/>
    </row>
    <row r="626" spans="1:71" ht="26.1" customHeight="1" x14ac:dyDescent="0.2">
      <c r="A626" s="370">
        <v>1475</v>
      </c>
      <c r="B626" s="370"/>
      <c r="C626" s="197"/>
      <c r="D626" s="370">
        <v>1545</v>
      </c>
      <c r="E626" s="370"/>
      <c r="F626" s="419">
        <v>4</v>
      </c>
      <c r="G626" s="371">
        <v>1</v>
      </c>
      <c r="H626" s="372">
        <v>584</v>
      </c>
      <c r="I626" s="272" t="s">
        <v>205</v>
      </c>
      <c r="J626" s="197" t="s">
        <v>257</v>
      </c>
      <c r="K626" s="26" t="s">
        <v>1735</v>
      </c>
      <c r="L626" s="399">
        <v>1697</v>
      </c>
      <c r="M626" s="219"/>
      <c r="N626" s="329"/>
      <c r="O626" s="401"/>
      <c r="P626" s="387"/>
      <c r="Q626" s="388"/>
      <c r="R626" s="389"/>
      <c r="S626" s="411"/>
      <c r="T626" s="404"/>
      <c r="U626" s="24"/>
      <c r="V626" s="32"/>
      <c r="W626" s="32"/>
      <c r="X626" s="19">
        <v>6</v>
      </c>
      <c r="Y626" s="19"/>
      <c r="Z626" s="19">
        <v>0</v>
      </c>
      <c r="AA626" s="19">
        <v>3</v>
      </c>
      <c r="AB626" s="19">
        <v>1</v>
      </c>
      <c r="AC626" s="250"/>
      <c r="AD626" s="19" t="s">
        <v>286</v>
      </c>
      <c r="AE626" s="32" t="s">
        <v>2063</v>
      </c>
      <c r="AF626" s="19"/>
      <c r="AG626" s="19"/>
      <c r="AH626" s="19"/>
      <c r="AI626" s="19">
        <v>37</v>
      </c>
      <c r="AJ626" s="19">
        <v>67</v>
      </c>
      <c r="AK626" s="19"/>
      <c r="AL626" s="19"/>
      <c r="AM626" s="19"/>
      <c r="AN626" s="19"/>
      <c r="AO626" s="19"/>
      <c r="AP626" s="229"/>
      <c r="AQ626" s="200">
        <v>45</v>
      </c>
      <c r="AR626" s="219"/>
      <c r="AS626" s="220"/>
      <c r="AT626" s="221"/>
      <c r="AU626" s="222"/>
      <c r="AV626" s="222"/>
      <c r="AW626" s="222"/>
      <c r="AX626" s="204"/>
      <c r="AY626" s="346">
        <v>1075</v>
      </c>
      <c r="AZ626" s="13">
        <v>10</v>
      </c>
      <c r="BA626" s="13">
        <v>6</v>
      </c>
      <c r="BB626" s="37">
        <v>4</v>
      </c>
      <c r="BC626" s="15"/>
      <c r="BD626" s="33">
        <v>17</v>
      </c>
      <c r="BE626" s="32"/>
      <c r="BF626" s="32"/>
      <c r="BG626" s="32" t="s">
        <v>140</v>
      </c>
      <c r="BH626" s="36">
        <v>471</v>
      </c>
      <c r="BI626" s="15">
        <v>2</v>
      </c>
      <c r="BJ626" s="79">
        <v>709</v>
      </c>
      <c r="BK626" s="22" t="s">
        <v>32</v>
      </c>
      <c r="BL626" s="20">
        <v>2017</v>
      </c>
      <c r="BM626" s="21" t="s">
        <v>30</v>
      </c>
      <c r="BN626" s="21" t="s">
        <v>30</v>
      </c>
      <c r="BO626" s="15"/>
      <c r="BP626" s="15"/>
      <c r="BQ626" s="15"/>
      <c r="BR626" s="15"/>
      <c r="BS626" s="15"/>
    </row>
    <row r="627" spans="1:71" ht="26.1" customHeight="1" x14ac:dyDescent="0.2">
      <c r="A627" s="370">
        <v>1476</v>
      </c>
      <c r="B627" s="370"/>
      <c r="C627" s="197"/>
      <c r="D627" s="370">
        <v>1546</v>
      </c>
      <c r="E627" s="370"/>
      <c r="F627" s="419">
        <v>4</v>
      </c>
      <c r="G627" s="371">
        <v>1</v>
      </c>
      <c r="H627" s="372">
        <v>585</v>
      </c>
      <c r="I627" s="272" t="s">
        <v>205</v>
      </c>
      <c r="J627" s="197" t="s">
        <v>258</v>
      </c>
      <c r="K627" s="26" t="s">
        <v>1736</v>
      </c>
      <c r="L627" s="399">
        <v>1698</v>
      </c>
      <c r="M627" s="219">
        <v>2</v>
      </c>
      <c r="N627" s="329">
        <v>0</v>
      </c>
      <c r="O627" s="401">
        <v>2</v>
      </c>
      <c r="P627" s="384"/>
      <c r="Q627" s="385"/>
      <c r="R627" s="386"/>
      <c r="S627" s="411"/>
      <c r="T627" s="401"/>
      <c r="U627" s="24"/>
      <c r="V627" s="32"/>
      <c r="W627" s="32"/>
      <c r="X627" s="19">
        <v>6</v>
      </c>
      <c r="Y627" s="19"/>
      <c r="Z627" s="19">
        <v>0</v>
      </c>
      <c r="AA627" s="19">
        <v>3</v>
      </c>
      <c r="AB627" s="19">
        <v>2</v>
      </c>
      <c r="AC627" s="250"/>
      <c r="AD627" s="19" t="s">
        <v>286</v>
      </c>
      <c r="AE627" s="32" t="s">
        <v>2063</v>
      </c>
      <c r="AF627" s="19"/>
      <c r="AG627" s="19"/>
      <c r="AH627" s="19"/>
      <c r="AI627" s="19">
        <v>42</v>
      </c>
      <c r="AJ627" s="19">
        <v>70</v>
      </c>
      <c r="AK627" s="19"/>
      <c r="AL627" s="19"/>
      <c r="AM627" s="19"/>
      <c r="AN627" s="19"/>
      <c r="AO627" s="19"/>
      <c r="AP627" s="273"/>
      <c r="AQ627" s="200"/>
      <c r="AR627" s="222"/>
      <c r="AS627" s="329"/>
      <c r="AT627" s="221"/>
      <c r="AU627" s="222"/>
      <c r="AV627" s="222"/>
      <c r="AW627" s="223">
        <v>9</v>
      </c>
      <c r="AX627" s="204"/>
      <c r="AY627" s="347">
        <v>1076</v>
      </c>
      <c r="AZ627" s="13">
        <v>4</v>
      </c>
      <c r="BA627" s="31">
        <v>0</v>
      </c>
      <c r="BB627" s="37">
        <v>4</v>
      </c>
      <c r="BC627" s="15"/>
      <c r="BD627" s="33">
        <v>17</v>
      </c>
      <c r="BE627" s="32"/>
      <c r="BF627" s="55"/>
      <c r="BG627" s="32" t="s">
        <v>141</v>
      </c>
      <c r="BH627" s="36">
        <v>471</v>
      </c>
      <c r="BI627" s="15">
        <v>2</v>
      </c>
      <c r="BJ627" s="79">
        <v>709</v>
      </c>
      <c r="BK627" s="22" t="s">
        <v>32</v>
      </c>
      <c r="BL627" s="20">
        <v>2017</v>
      </c>
      <c r="BM627" s="21" t="s">
        <v>30</v>
      </c>
      <c r="BN627" s="21" t="s">
        <v>30</v>
      </c>
      <c r="BO627" s="21"/>
      <c r="BP627" s="21"/>
      <c r="BQ627" s="21"/>
      <c r="BR627" s="21"/>
      <c r="BS627" s="21"/>
    </row>
    <row r="628" spans="1:71" ht="26.1" customHeight="1" x14ac:dyDescent="0.2">
      <c r="A628" s="370">
        <v>1477</v>
      </c>
      <c r="B628" s="370"/>
      <c r="C628" s="197"/>
      <c r="D628" s="370">
        <v>1547</v>
      </c>
      <c r="E628" s="370"/>
      <c r="F628" s="419">
        <v>4</v>
      </c>
      <c r="G628" s="371">
        <v>1</v>
      </c>
      <c r="H628" s="372">
        <v>586</v>
      </c>
      <c r="I628" s="272" t="s">
        <v>205</v>
      </c>
      <c r="J628" s="197" t="s">
        <v>258</v>
      </c>
      <c r="K628" s="26" t="s">
        <v>1737</v>
      </c>
      <c r="L628" s="399">
        <v>1698</v>
      </c>
      <c r="M628" s="219"/>
      <c r="N628" s="329"/>
      <c r="O628" s="401"/>
      <c r="P628" s="384"/>
      <c r="Q628" s="385"/>
      <c r="R628" s="386"/>
      <c r="S628" s="411"/>
      <c r="T628" s="401"/>
      <c r="U628" s="24"/>
      <c r="V628" s="32"/>
      <c r="W628" s="32"/>
      <c r="X628" s="19">
        <v>7</v>
      </c>
      <c r="Y628" s="19"/>
      <c r="Z628" s="19">
        <v>0</v>
      </c>
      <c r="AA628" s="19">
        <v>3</v>
      </c>
      <c r="AB628" s="19">
        <v>2</v>
      </c>
      <c r="AC628" s="250"/>
      <c r="AD628" s="19" t="s">
        <v>286</v>
      </c>
      <c r="AE628" s="32" t="s">
        <v>2063</v>
      </c>
      <c r="AF628" s="19"/>
      <c r="AG628" s="19"/>
      <c r="AH628" s="19"/>
      <c r="AI628" s="19">
        <v>42</v>
      </c>
      <c r="AJ628" s="19">
        <v>70</v>
      </c>
      <c r="AK628" s="19"/>
      <c r="AL628" s="19"/>
      <c r="AM628" s="19"/>
      <c r="AN628" s="19"/>
      <c r="AO628" s="19"/>
      <c r="AP628" s="273"/>
      <c r="AQ628" s="200"/>
      <c r="AR628" s="222"/>
      <c r="AS628" s="329"/>
      <c r="AT628" s="221"/>
      <c r="AU628" s="222"/>
      <c r="AV628" s="222"/>
      <c r="AW628" s="223">
        <v>9</v>
      </c>
      <c r="AX628" s="204"/>
      <c r="AY628" s="347">
        <v>1076</v>
      </c>
      <c r="AZ628" s="13">
        <v>4</v>
      </c>
      <c r="BA628" s="31">
        <v>0</v>
      </c>
      <c r="BB628" s="37">
        <v>4</v>
      </c>
      <c r="BC628" s="15"/>
      <c r="BD628" s="33">
        <v>17</v>
      </c>
      <c r="BE628" s="32"/>
      <c r="BF628" s="55"/>
      <c r="BG628" s="32" t="s">
        <v>141</v>
      </c>
      <c r="BH628" s="36">
        <v>471</v>
      </c>
      <c r="BI628" s="15">
        <v>2</v>
      </c>
      <c r="BJ628" s="79">
        <v>709</v>
      </c>
      <c r="BK628" s="22" t="s">
        <v>32</v>
      </c>
      <c r="BL628" s="20">
        <v>2017</v>
      </c>
      <c r="BM628" s="21" t="s">
        <v>30</v>
      </c>
      <c r="BN628" s="21" t="s">
        <v>30</v>
      </c>
      <c r="BO628" s="21"/>
      <c r="BP628" s="21"/>
      <c r="BQ628" s="21"/>
      <c r="BR628" s="21"/>
      <c r="BS628" s="21"/>
    </row>
    <row r="629" spans="1:71" ht="26.1" customHeight="1" x14ac:dyDescent="0.2">
      <c r="A629" s="370">
        <v>1478</v>
      </c>
      <c r="B629" s="370"/>
      <c r="C629" s="197"/>
      <c r="D629" s="370">
        <v>1548</v>
      </c>
      <c r="E629" s="370"/>
      <c r="F629" s="419">
        <v>4</v>
      </c>
      <c r="G629" s="371">
        <v>1</v>
      </c>
      <c r="H629" s="372">
        <v>587</v>
      </c>
      <c r="I629" s="272" t="s">
        <v>205</v>
      </c>
      <c r="J629" s="197" t="s">
        <v>258</v>
      </c>
      <c r="K629" s="26" t="s">
        <v>1738</v>
      </c>
      <c r="L629" s="399">
        <v>1700</v>
      </c>
      <c r="M629" s="219">
        <v>2</v>
      </c>
      <c r="N629" s="329">
        <v>2</v>
      </c>
      <c r="O629" s="401">
        <v>4</v>
      </c>
      <c r="P629" s="384"/>
      <c r="Q629" s="385"/>
      <c r="R629" s="386"/>
      <c r="S629" s="411"/>
      <c r="T629" s="401"/>
      <c r="U629" s="24"/>
      <c r="V629" s="32"/>
      <c r="W629" s="32"/>
      <c r="X629" s="19">
        <v>7</v>
      </c>
      <c r="Y629" s="19"/>
      <c r="Z629" s="19">
        <v>0</v>
      </c>
      <c r="AA629" s="19">
        <v>3</v>
      </c>
      <c r="AB629" s="19">
        <v>2</v>
      </c>
      <c r="AC629" s="250"/>
      <c r="AD629" s="19" t="s">
        <v>286</v>
      </c>
      <c r="AE629" s="32" t="s">
        <v>2066</v>
      </c>
      <c r="AF629" s="19"/>
      <c r="AG629" s="19"/>
      <c r="AH629" s="19">
        <v>1</v>
      </c>
      <c r="AI629" s="19">
        <v>38</v>
      </c>
      <c r="AJ629" s="19">
        <v>67</v>
      </c>
      <c r="AK629" s="19"/>
      <c r="AL629" s="19"/>
      <c r="AM629" s="19"/>
      <c r="AN629" s="19"/>
      <c r="AO629" s="19"/>
      <c r="AP629" s="273"/>
      <c r="AQ629" s="200"/>
      <c r="AR629" s="222"/>
      <c r="AS629" s="329"/>
      <c r="AT629" s="221"/>
      <c r="AU629" s="222"/>
      <c r="AV629" s="222"/>
      <c r="AW629" s="222"/>
      <c r="AX629" s="204"/>
      <c r="AY629" s="347">
        <v>1076</v>
      </c>
      <c r="AZ629" s="13">
        <v>4</v>
      </c>
      <c r="BA629" s="31">
        <v>0</v>
      </c>
      <c r="BB629" s="37">
        <v>4</v>
      </c>
      <c r="BC629" s="15"/>
      <c r="BD629" s="33">
        <v>17</v>
      </c>
      <c r="BE629" s="32"/>
      <c r="BF629" s="55"/>
      <c r="BG629" s="32" t="s">
        <v>141</v>
      </c>
      <c r="BH629" s="36">
        <v>471</v>
      </c>
      <c r="BI629" s="15">
        <v>2</v>
      </c>
      <c r="BJ629" s="79">
        <v>709</v>
      </c>
      <c r="BK629" s="22" t="s">
        <v>32</v>
      </c>
      <c r="BL629" s="20">
        <v>2017</v>
      </c>
      <c r="BM629" s="21" t="s">
        <v>30</v>
      </c>
      <c r="BN629" s="21" t="s">
        <v>30</v>
      </c>
      <c r="BO629" s="21"/>
      <c r="BP629" s="21"/>
      <c r="BQ629" s="21"/>
      <c r="BR629" s="21"/>
      <c r="BS629" s="21"/>
    </row>
    <row r="630" spans="1:71" ht="26.1" customHeight="1" x14ac:dyDescent="0.2">
      <c r="A630" s="370">
        <v>1479</v>
      </c>
      <c r="B630" s="370"/>
      <c r="C630" s="197"/>
      <c r="D630" s="370">
        <v>1549</v>
      </c>
      <c r="E630" s="370"/>
      <c r="F630" s="419">
        <v>4</v>
      </c>
      <c r="G630" s="371">
        <v>1</v>
      </c>
      <c r="H630" s="372">
        <v>588</v>
      </c>
      <c r="I630" s="272" t="s">
        <v>205</v>
      </c>
      <c r="J630" s="197" t="s">
        <v>258</v>
      </c>
      <c r="K630" s="26" t="s">
        <v>1739</v>
      </c>
      <c r="L630" s="399">
        <v>1700</v>
      </c>
      <c r="M630" s="219"/>
      <c r="N630" s="329"/>
      <c r="O630" s="401"/>
      <c r="P630" s="384"/>
      <c r="Q630" s="385"/>
      <c r="R630" s="386"/>
      <c r="S630" s="411"/>
      <c r="T630" s="401"/>
      <c r="U630" s="24"/>
      <c r="V630" s="32"/>
      <c r="W630" s="32"/>
      <c r="X630" s="19">
        <v>6</v>
      </c>
      <c r="Y630" s="19"/>
      <c r="Z630" s="19">
        <v>0</v>
      </c>
      <c r="AA630" s="19">
        <v>3</v>
      </c>
      <c r="AB630" s="19">
        <v>2</v>
      </c>
      <c r="AC630" s="250"/>
      <c r="AD630" s="19" t="s">
        <v>286</v>
      </c>
      <c r="AE630" s="32" t="s">
        <v>2066</v>
      </c>
      <c r="AF630" s="19"/>
      <c r="AG630" s="19"/>
      <c r="AH630" s="19">
        <v>1</v>
      </c>
      <c r="AI630" s="19">
        <v>38</v>
      </c>
      <c r="AJ630" s="19">
        <v>67</v>
      </c>
      <c r="AK630" s="19"/>
      <c r="AL630" s="19"/>
      <c r="AM630" s="19"/>
      <c r="AN630" s="19"/>
      <c r="AO630" s="19"/>
      <c r="AP630" s="273"/>
      <c r="AQ630" s="200"/>
      <c r="AR630" s="222"/>
      <c r="AS630" s="329"/>
      <c r="AT630" s="221"/>
      <c r="AU630" s="222"/>
      <c r="AV630" s="222"/>
      <c r="AW630" s="222"/>
      <c r="AX630" s="204"/>
      <c r="AY630" s="347">
        <v>1076</v>
      </c>
      <c r="AZ630" s="13">
        <v>4</v>
      </c>
      <c r="BA630" s="31">
        <v>0</v>
      </c>
      <c r="BB630" s="37">
        <v>4</v>
      </c>
      <c r="BC630" s="15"/>
      <c r="BD630" s="33">
        <v>17</v>
      </c>
      <c r="BE630" s="32"/>
      <c r="BF630" s="55"/>
      <c r="BG630" s="32" t="s">
        <v>141</v>
      </c>
      <c r="BH630" s="36">
        <v>471</v>
      </c>
      <c r="BI630" s="15">
        <v>2</v>
      </c>
      <c r="BJ630" s="79">
        <v>709</v>
      </c>
      <c r="BK630" s="22" t="s">
        <v>32</v>
      </c>
      <c r="BL630" s="20">
        <v>2017</v>
      </c>
      <c r="BM630" s="21" t="s">
        <v>30</v>
      </c>
      <c r="BN630" s="21" t="s">
        <v>30</v>
      </c>
      <c r="BO630" s="21"/>
      <c r="BP630" s="21"/>
      <c r="BQ630" s="21"/>
      <c r="BR630" s="21"/>
      <c r="BS630" s="21"/>
    </row>
    <row r="631" spans="1:71" ht="26.1" customHeight="1" x14ac:dyDescent="0.2">
      <c r="A631" s="370">
        <v>1480</v>
      </c>
      <c r="B631" s="370"/>
      <c r="C631" s="197"/>
      <c r="D631" s="370">
        <v>1550</v>
      </c>
      <c r="E631" s="370"/>
      <c r="F631" s="419">
        <v>4</v>
      </c>
      <c r="G631" s="371">
        <v>1</v>
      </c>
      <c r="H631" s="372">
        <v>589</v>
      </c>
      <c r="I631" s="197" t="s">
        <v>205</v>
      </c>
      <c r="J631" s="197" t="s">
        <v>432</v>
      </c>
      <c r="K631" s="26" t="s">
        <v>1740</v>
      </c>
      <c r="L631" s="399">
        <v>1701</v>
      </c>
      <c r="M631" s="200">
        <v>2</v>
      </c>
      <c r="N631" s="329">
        <v>0</v>
      </c>
      <c r="O631" s="401">
        <v>2</v>
      </c>
      <c r="P631" s="348"/>
      <c r="Q631" s="392"/>
      <c r="R631" s="393"/>
      <c r="S631" s="412" t="s">
        <v>28</v>
      </c>
      <c r="T631" s="204"/>
      <c r="U631" s="55"/>
      <c r="V631" s="32"/>
      <c r="W631" s="32"/>
      <c r="X631" s="32">
        <v>6</v>
      </c>
      <c r="Y631" s="32">
        <v>3</v>
      </c>
      <c r="Z631" s="19" t="s">
        <v>283</v>
      </c>
      <c r="AA631" s="32">
        <v>3</v>
      </c>
      <c r="AB631" s="32">
        <v>2</v>
      </c>
      <c r="AC631" s="252"/>
      <c r="AD631" s="19"/>
      <c r="AE631" s="32"/>
      <c r="AF631" s="19"/>
      <c r="AG631" s="19"/>
      <c r="AH631" s="19"/>
      <c r="AI631" s="19"/>
      <c r="AJ631" s="19"/>
      <c r="AK631" s="32"/>
      <c r="AL631" s="32"/>
      <c r="AM631" s="32"/>
      <c r="AN631" s="32"/>
      <c r="AO631" s="32"/>
      <c r="AP631" s="199">
        <v>6</v>
      </c>
      <c r="AQ631" s="263">
        <v>46</v>
      </c>
      <c r="AR631" s="28"/>
      <c r="AS631" s="206"/>
      <c r="AT631" s="207">
        <v>6</v>
      </c>
      <c r="AU631" s="207"/>
      <c r="AV631" s="204"/>
      <c r="AW631" s="28">
        <v>10</v>
      </c>
      <c r="AX631" s="204"/>
      <c r="AY631" s="348" t="s">
        <v>1091</v>
      </c>
      <c r="AZ631" s="13">
        <v>15</v>
      </c>
      <c r="BA631" s="13">
        <v>6</v>
      </c>
      <c r="BB631" s="37">
        <v>9</v>
      </c>
      <c r="BC631" s="15"/>
      <c r="BD631" s="15">
        <v>17</v>
      </c>
      <c r="BE631" s="32"/>
      <c r="BF631" s="55"/>
      <c r="BG631" s="32" t="s">
        <v>142</v>
      </c>
      <c r="BH631" s="36">
        <v>471</v>
      </c>
      <c r="BI631" s="15">
        <v>2</v>
      </c>
      <c r="BJ631" s="32">
        <v>709</v>
      </c>
      <c r="BK631" s="22" t="s">
        <v>32</v>
      </c>
      <c r="BL631" s="20">
        <v>2017</v>
      </c>
      <c r="BM631" s="21" t="s">
        <v>30</v>
      </c>
      <c r="BN631" s="21" t="s">
        <v>30</v>
      </c>
      <c r="BO631" s="21"/>
      <c r="BP631" s="21"/>
      <c r="BQ631" s="21"/>
      <c r="BR631" s="21"/>
      <c r="BS631" s="21"/>
    </row>
    <row r="632" spans="1:71" ht="26.1" customHeight="1" x14ac:dyDescent="0.2">
      <c r="A632" s="370">
        <v>1481</v>
      </c>
      <c r="B632" s="370"/>
      <c r="C632" s="197"/>
      <c r="D632" s="370">
        <v>1551</v>
      </c>
      <c r="E632" s="370"/>
      <c r="F632" s="419">
        <v>4</v>
      </c>
      <c r="G632" s="371">
        <v>1</v>
      </c>
      <c r="H632" s="372">
        <v>590</v>
      </c>
      <c r="I632" s="197" t="s">
        <v>205</v>
      </c>
      <c r="J632" s="197" t="s">
        <v>432</v>
      </c>
      <c r="K632" s="26" t="s">
        <v>1741</v>
      </c>
      <c r="L632" s="399">
        <v>1701</v>
      </c>
      <c r="M632" s="200"/>
      <c r="N632" s="206"/>
      <c r="O632" s="204"/>
      <c r="P632" s="348"/>
      <c r="Q632" s="392"/>
      <c r="R632" s="393"/>
      <c r="S632" s="412" t="s">
        <v>28</v>
      </c>
      <c r="T632" s="204"/>
      <c r="U632" s="55"/>
      <c r="V632" s="32"/>
      <c r="W632" s="32"/>
      <c r="X632" s="32">
        <v>6</v>
      </c>
      <c r="Y632" s="32"/>
      <c r="Z632" s="19">
        <v>0</v>
      </c>
      <c r="AA632" s="32">
        <v>3</v>
      </c>
      <c r="AB632" s="32">
        <v>2</v>
      </c>
      <c r="AC632" s="252"/>
      <c r="AD632" s="19"/>
      <c r="AE632" s="32"/>
      <c r="AF632" s="19"/>
      <c r="AG632" s="19"/>
      <c r="AH632" s="19"/>
      <c r="AI632" s="19"/>
      <c r="AJ632" s="19"/>
      <c r="AK632" s="32"/>
      <c r="AL632" s="32"/>
      <c r="AM632" s="32"/>
      <c r="AN632" s="32"/>
      <c r="AO632" s="32"/>
      <c r="AP632" s="199">
        <v>6</v>
      </c>
      <c r="AQ632" s="263">
        <v>46</v>
      </c>
      <c r="AR632" s="28"/>
      <c r="AS632" s="206"/>
      <c r="AT632" s="207">
        <v>6</v>
      </c>
      <c r="AU632" s="207"/>
      <c r="AV632" s="204"/>
      <c r="AW632" s="28">
        <v>10</v>
      </c>
      <c r="AX632" s="204"/>
      <c r="AY632" s="348" t="s">
        <v>1091</v>
      </c>
      <c r="AZ632" s="13">
        <v>15</v>
      </c>
      <c r="BA632" s="13">
        <v>6</v>
      </c>
      <c r="BB632" s="37">
        <v>9</v>
      </c>
      <c r="BC632" s="15"/>
      <c r="BD632" s="15">
        <v>17</v>
      </c>
      <c r="BE632" s="32"/>
      <c r="BF632" s="55"/>
      <c r="BG632" s="32" t="s">
        <v>142</v>
      </c>
      <c r="BH632" s="36">
        <v>471</v>
      </c>
      <c r="BI632" s="15">
        <v>2</v>
      </c>
      <c r="BJ632" s="32">
        <v>709</v>
      </c>
      <c r="BK632" s="22" t="s">
        <v>32</v>
      </c>
      <c r="BL632" s="20">
        <v>2017</v>
      </c>
      <c r="BM632" s="21" t="s">
        <v>30</v>
      </c>
      <c r="BN632" s="21" t="s">
        <v>30</v>
      </c>
      <c r="BO632" s="21"/>
      <c r="BP632" s="21"/>
      <c r="BQ632" s="21"/>
      <c r="BR632" s="21"/>
      <c r="BS632" s="21"/>
    </row>
    <row r="633" spans="1:71" ht="26.1" customHeight="1" x14ac:dyDescent="0.2">
      <c r="A633" s="370">
        <v>1482</v>
      </c>
      <c r="B633" s="370"/>
      <c r="C633" s="197"/>
      <c r="D633" s="370">
        <v>1552</v>
      </c>
      <c r="E633" s="370"/>
      <c r="F633" s="419">
        <v>4</v>
      </c>
      <c r="G633" s="371">
        <v>1</v>
      </c>
      <c r="H633" s="372">
        <v>591</v>
      </c>
      <c r="I633" s="197" t="s">
        <v>205</v>
      </c>
      <c r="J633" s="197" t="s">
        <v>432</v>
      </c>
      <c r="K633" s="26" t="s">
        <v>1742</v>
      </c>
      <c r="L633" s="399">
        <v>1702</v>
      </c>
      <c r="M633" s="200">
        <v>2</v>
      </c>
      <c r="N633" s="329">
        <v>0</v>
      </c>
      <c r="O633" s="401">
        <v>2</v>
      </c>
      <c r="P633" s="348"/>
      <c r="Q633" s="392"/>
      <c r="R633" s="393"/>
      <c r="S633" s="412" t="s">
        <v>1056</v>
      </c>
      <c r="T633" s="204"/>
      <c r="U633" s="55"/>
      <c r="V633" s="32"/>
      <c r="W633" s="32"/>
      <c r="X633" s="32">
        <v>5</v>
      </c>
      <c r="Y633" s="32"/>
      <c r="Z633" s="19">
        <v>0</v>
      </c>
      <c r="AA633" s="32">
        <v>3</v>
      </c>
      <c r="AB633" s="32">
        <v>2</v>
      </c>
      <c r="AC633" s="252"/>
      <c r="AD633" s="19" t="s">
        <v>286</v>
      </c>
      <c r="AE633" s="32" t="s">
        <v>2063</v>
      </c>
      <c r="AF633" s="19"/>
      <c r="AG633" s="19"/>
      <c r="AH633" s="19"/>
      <c r="AI633" s="19">
        <v>38</v>
      </c>
      <c r="AJ633" s="19"/>
      <c r="AK633" s="32"/>
      <c r="AL633" s="32"/>
      <c r="AM633" s="32"/>
      <c r="AN633" s="32"/>
      <c r="AO633" s="32"/>
      <c r="AP633" s="199">
        <v>10</v>
      </c>
      <c r="AQ633" s="263">
        <v>46</v>
      </c>
      <c r="AR633" s="28"/>
      <c r="AS633" s="206"/>
      <c r="AT633" s="207"/>
      <c r="AU633" s="207"/>
      <c r="AV633" s="204"/>
      <c r="AW633" s="28">
        <v>10</v>
      </c>
      <c r="AX633" s="204"/>
      <c r="AY633" s="348" t="s">
        <v>1091</v>
      </c>
      <c r="AZ633" s="13">
        <v>15</v>
      </c>
      <c r="BA633" s="13">
        <v>6</v>
      </c>
      <c r="BB633" s="37">
        <v>9</v>
      </c>
      <c r="BC633" s="15"/>
      <c r="BD633" s="15">
        <v>17</v>
      </c>
      <c r="BE633" s="32"/>
      <c r="BF633" s="55"/>
      <c r="BG633" s="32" t="s">
        <v>142</v>
      </c>
      <c r="BH633" s="36">
        <v>471</v>
      </c>
      <c r="BI633" s="15">
        <v>2</v>
      </c>
      <c r="BJ633" s="32">
        <v>709</v>
      </c>
      <c r="BK633" s="22" t="s">
        <v>32</v>
      </c>
      <c r="BL633" s="20">
        <v>2017</v>
      </c>
      <c r="BM633" s="21" t="s">
        <v>30</v>
      </c>
      <c r="BN633" s="21" t="s">
        <v>30</v>
      </c>
      <c r="BO633" s="21"/>
      <c r="BP633" s="21"/>
      <c r="BQ633" s="21"/>
      <c r="BR633" s="21"/>
      <c r="BS633" s="21"/>
    </row>
    <row r="634" spans="1:71" ht="26.1" customHeight="1" x14ac:dyDescent="0.2">
      <c r="A634" s="370">
        <v>1483</v>
      </c>
      <c r="B634" s="370"/>
      <c r="C634" s="197"/>
      <c r="D634" s="370">
        <v>1553</v>
      </c>
      <c r="E634" s="370"/>
      <c r="F634" s="419">
        <v>4</v>
      </c>
      <c r="G634" s="371">
        <v>1</v>
      </c>
      <c r="H634" s="372">
        <v>592</v>
      </c>
      <c r="I634" s="197" t="s">
        <v>205</v>
      </c>
      <c r="J634" s="197" t="s">
        <v>432</v>
      </c>
      <c r="K634" s="26" t="s">
        <v>1743</v>
      </c>
      <c r="L634" s="399">
        <v>1702</v>
      </c>
      <c r="M634" s="200"/>
      <c r="N634" s="206"/>
      <c r="O634" s="204"/>
      <c r="P634" s="348"/>
      <c r="Q634" s="392"/>
      <c r="R634" s="393"/>
      <c r="S634" s="412" t="s">
        <v>1056</v>
      </c>
      <c r="T634" s="204"/>
      <c r="U634" s="55"/>
      <c r="V634" s="32"/>
      <c r="W634" s="32"/>
      <c r="X634" s="32">
        <v>6</v>
      </c>
      <c r="Y634" s="32"/>
      <c r="Z634" s="19">
        <v>0</v>
      </c>
      <c r="AA634" s="32">
        <v>3</v>
      </c>
      <c r="AB634" s="32">
        <v>2</v>
      </c>
      <c r="AC634" s="252" t="s">
        <v>1124</v>
      </c>
      <c r="AD634" s="19" t="s">
        <v>286</v>
      </c>
      <c r="AE634" s="32" t="s">
        <v>2063</v>
      </c>
      <c r="AF634" s="19"/>
      <c r="AG634" s="19"/>
      <c r="AH634" s="19"/>
      <c r="AI634" s="19">
        <v>38</v>
      </c>
      <c r="AJ634" s="19"/>
      <c r="AK634" s="32"/>
      <c r="AL634" s="32"/>
      <c r="AM634" s="32"/>
      <c r="AN634" s="32"/>
      <c r="AO634" s="32"/>
      <c r="AP634" s="199">
        <v>10</v>
      </c>
      <c r="AQ634" s="263">
        <v>46</v>
      </c>
      <c r="AR634" s="28"/>
      <c r="AS634" s="206"/>
      <c r="AT634" s="207"/>
      <c r="AU634" s="207"/>
      <c r="AV634" s="204"/>
      <c r="AW634" s="28">
        <v>10</v>
      </c>
      <c r="AX634" s="204"/>
      <c r="AY634" s="348" t="s">
        <v>1091</v>
      </c>
      <c r="AZ634" s="13">
        <v>15</v>
      </c>
      <c r="BA634" s="13">
        <v>6</v>
      </c>
      <c r="BB634" s="37">
        <v>9</v>
      </c>
      <c r="BC634" s="15"/>
      <c r="BD634" s="15">
        <v>17</v>
      </c>
      <c r="BE634" s="32"/>
      <c r="BF634" s="55"/>
      <c r="BG634" s="32" t="s">
        <v>142</v>
      </c>
      <c r="BH634" s="36">
        <v>471</v>
      </c>
      <c r="BI634" s="15">
        <v>2</v>
      </c>
      <c r="BJ634" s="32">
        <v>709</v>
      </c>
      <c r="BK634" s="22" t="s">
        <v>32</v>
      </c>
      <c r="BL634" s="20">
        <v>2017</v>
      </c>
      <c r="BM634" s="21" t="s">
        <v>30</v>
      </c>
      <c r="BN634" s="21" t="s">
        <v>30</v>
      </c>
      <c r="BO634" s="21"/>
      <c r="BP634" s="21"/>
      <c r="BQ634" s="21"/>
      <c r="BR634" s="21"/>
      <c r="BS634" s="21"/>
    </row>
    <row r="635" spans="1:71" ht="26.1" customHeight="1" x14ac:dyDescent="0.2">
      <c r="A635" s="370">
        <v>1484</v>
      </c>
      <c r="B635" s="370"/>
      <c r="C635" s="197"/>
      <c r="D635" s="370">
        <v>1554</v>
      </c>
      <c r="E635" s="370"/>
      <c r="F635" s="419">
        <v>4</v>
      </c>
      <c r="G635" s="371">
        <v>1</v>
      </c>
      <c r="H635" s="372">
        <v>593</v>
      </c>
      <c r="I635" s="197" t="s">
        <v>205</v>
      </c>
      <c r="J635" s="197" t="s">
        <v>432</v>
      </c>
      <c r="K635" s="26" t="s">
        <v>1744</v>
      </c>
      <c r="L635" s="399">
        <v>1703</v>
      </c>
      <c r="M635" s="200">
        <v>2</v>
      </c>
      <c r="N635" s="329">
        <v>0</v>
      </c>
      <c r="O635" s="401">
        <v>2</v>
      </c>
      <c r="P635" s="348"/>
      <c r="Q635" s="392"/>
      <c r="R635" s="393"/>
      <c r="S635" s="412" t="s">
        <v>1058</v>
      </c>
      <c r="T635" s="204"/>
      <c r="U635" s="55"/>
      <c r="V635" s="32"/>
      <c r="W635" s="32"/>
      <c r="X635" s="32">
        <v>6</v>
      </c>
      <c r="Y635" s="32"/>
      <c r="Z635" s="19">
        <v>0</v>
      </c>
      <c r="AA635" s="32">
        <v>3</v>
      </c>
      <c r="AB635" s="32">
        <v>2</v>
      </c>
      <c r="AC635" s="252"/>
      <c r="AD635" s="19" t="s">
        <v>286</v>
      </c>
      <c r="AE635" s="32" t="s">
        <v>2062</v>
      </c>
      <c r="AF635" s="19"/>
      <c r="AG635" s="19"/>
      <c r="AH635" s="19">
        <v>1</v>
      </c>
      <c r="AI635" s="19">
        <v>42</v>
      </c>
      <c r="AJ635" s="19"/>
      <c r="AK635" s="32"/>
      <c r="AL635" s="32"/>
      <c r="AM635" s="32"/>
      <c r="AN635" s="32"/>
      <c r="AO635" s="32"/>
      <c r="AP635" s="28">
        <v>15</v>
      </c>
      <c r="AQ635" s="263">
        <v>46</v>
      </c>
      <c r="AR635" s="28"/>
      <c r="AS635" s="206"/>
      <c r="AT635" s="207"/>
      <c r="AU635" s="207"/>
      <c r="AV635" s="204"/>
      <c r="AW635" s="28">
        <v>10</v>
      </c>
      <c r="AX635" s="204"/>
      <c r="AY635" s="348" t="s">
        <v>1091</v>
      </c>
      <c r="AZ635" s="13">
        <v>15</v>
      </c>
      <c r="BA635" s="13">
        <v>6</v>
      </c>
      <c r="BB635" s="37">
        <v>9</v>
      </c>
      <c r="BC635" s="15"/>
      <c r="BD635" s="15">
        <v>17</v>
      </c>
      <c r="BE635" s="32"/>
      <c r="BF635" s="55"/>
      <c r="BG635" s="32" t="s">
        <v>142</v>
      </c>
      <c r="BH635" s="36">
        <v>471</v>
      </c>
      <c r="BI635" s="15">
        <v>2</v>
      </c>
      <c r="BJ635" s="32">
        <v>709</v>
      </c>
      <c r="BK635" s="22" t="s">
        <v>32</v>
      </c>
      <c r="BL635" s="20">
        <v>2017</v>
      </c>
      <c r="BM635" s="21" t="s">
        <v>30</v>
      </c>
      <c r="BN635" s="21" t="s">
        <v>30</v>
      </c>
      <c r="BO635" s="21"/>
      <c r="BP635" s="21"/>
      <c r="BQ635" s="21"/>
      <c r="BR635" s="21"/>
      <c r="BS635" s="21"/>
    </row>
    <row r="636" spans="1:71" ht="26.1" customHeight="1" x14ac:dyDescent="0.2">
      <c r="A636" s="370">
        <v>1485</v>
      </c>
      <c r="B636" s="370"/>
      <c r="C636" s="197"/>
      <c r="D636" s="370">
        <v>1555</v>
      </c>
      <c r="E636" s="370"/>
      <c r="F636" s="419">
        <v>4</v>
      </c>
      <c r="G636" s="371">
        <v>1</v>
      </c>
      <c r="H636" s="372">
        <v>594</v>
      </c>
      <c r="I636" s="197" t="s">
        <v>205</v>
      </c>
      <c r="J636" s="197" t="s">
        <v>432</v>
      </c>
      <c r="K636" s="26" t="s">
        <v>1745</v>
      </c>
      <c r="L636" s="399">
        <v>1703</v>
      </c>
      <c r="M636" s="200"/>
      <c r="N636" s="206"/>
      <c r="O636" s="204"/>
      <c r="P636" s="348"/>
      <c r="Q636" s="392"/>
      <c r="R636" s="393"/>
      <c r="S636" s="412" t="s">
        <v>1058</v>
      </c>
      <c r="T636" s="204"/>
      <c r="U636" s="55"/>
      <c r="V636" s="32"/>
      <c r="W636" s="32"/>
      <c r="X636" s="32">
        <v>6</v>
      </c>
      <c r="Y636" s="32"/>
      <c r="Z636" s="19">
        <v>0</v>
      </c>
      <c r="AA636" s="32">
        <v>3</v>
      </c>
      <c r="AB636" s="32">
        <v>2</v>
      </c>
      <c r="AC636" s="252"/>
      <c r="AD636" s="19" t="s">
        <v>286</v>
      </c>
      <c r="AE636" s="32" t="s">
        <v>2062</v>
      </c>
      <c r="AF636" s="19"/>
      <c r="AG636" s="19"/>
      <c r="AH636" s="19">
        <v>1</v>
      </c>
      <c r="AI636" s="19">
        <v>42</v>
      </c>
      <c r="AJ636" s="19"/>
      <c r="AK636" s="32"/>
      <c r="AL636" s="32"/>
      <c r="AM636" s="32"/>
      <c r="AN636" s="32"/>
      <c r="AO636" s="32"/>
      <c r="AP636" s="28">
        <v>15</v>
      </c>
      <c r="AQ636" s="263">
        <v>46</v>
      </c>
      <c r="AR636" s="28"/>
      <c r="AS636" s="206"/>
      <c r="AT636" s="207"/>
      <c r="AU636" s="207"/>
      <c r="AV636" s="204"/>
      <c r="AW636" s="28">
        <v>10</v>
      </c>
      <c r="AX636" s="204"/>
      <c r="AY636" s="348" t="s">
        <v>1091</v>
      </c>
      <c r="AZ636" s="13">
        <v>15</v>
      </c>
      <c r="BA636" s="13">
        <v>6</v>
      </c>
      <c r="BB636" s="37">
        <v>9</v>
      </c>
      <c r="BC636" s="15"/>
      <c r="BD636" s="15">
        <v>17</v>
      </c>
      <c r="BE636" s="32"/>
      <c r="BF636" s="55"/>
      <c r="BG636" s="32" t="s">
        <v>142</v>
      </c>
      <c r="BH636" s="36">
        <v>471</v>
      </c>
      <c r="BI636" s="15">
        <v>2</v>
      </c>
      <c r="BJ636" s="32">
        <v>709</v>
      </c>
      <c r="BK636" s="22" t="s">
        <v>32</v>
      </c>
      <c r="BL636" s="20">
        <v>2017</v>
      </c>
      <c r="BM636" s="21" t="s">
        <v>30</v>
      </c>
      <c r="BN636" s="21" t="s">
        <v>30</v>
      </c>
      <c r="BO636" s="21"/>
      <c r="BP636" s="21"/>
      <c r="BQ636" s="21"/>
      <c r="BR636" s="21"/>
      <c r="BS636" s="21"/>
    </row>
    <row r="637" spans="1:71" ht="26.1" customHeight="1" x14ac:dyDescent="0.2">
      <c r="A637" s="370">
        <v>1486</v>
      </c>
      <c r="B637" s="370"/>
      <c r="C637" s="197"/>
      <c r="D637" s="370">
        <v>1556</v>
      </c>
      <c r="E637" s="370"/>
      <c r="F637" s="419">
        <v>4</v>
      </c>
      <c r="G637" s="371">
        <v>1</v>
      </c>
      <c r="H637" s="372">
        <v>595</v>
      </c>
      <c r="I637" s="197" t="s">
        <v>205</v>
      </c>
      <c r="J637" s="197" t="s">
        <v>432</v>
      </c>
      <c r="K637" s="26" t="s">
        <v>1746</v>
      </c>
      <c r="L637" s="399">
        <v>1704</v>
      </c>
      <c r="M637" s="200">
        <v>2</v>
      </c>
      <c r="N637" s="329">
        <v>0</v>
      </c>
      <c r="O637" s="401">
        <v>2</v>
      </c>
      <c r="P637" s="348"/>
      <c r="Q637" s="392"/>
      <c r="R637" s="393"/>
      <c r="S637" s="412" t="s">
        <v>1060</v>
      </c>
      <c r="T637" s="204"/>
      <c r="U637" s="55"/>
      <c r="V637" s="32"/>
      <c r="W637" s="32"/>
      <c r="X637" s="32">
        <v>6</v>
      </c>
      <c r="Y637" s="32"/>
      <c r="Z637" s="19">
        <v>0</v>
      </c>
      <c r="AA637" s="32">
        <v>3</v>
      </c>
      <c r="AB637" s="32">
        <v>2</v>
      </c>
      <c r="AC637" s="252"/>
      <c r="AD637" s="19"/>
      <c r="AE637" s="32"/>
      <c r="AF637" s="19"/>
      <c r="AG637" s="19"/>
      <c r="AH637" s="19"/>
      <c r="AI637" s="19"/>
      <c r="AJ637" s="19"/>
      <c r="AK637" s="32"/>
      <c r="AL637" s="32"/>
      <c r="AM637" s="32"/>
      <c r="AN637" s="32"/>
      <c r="AO637" s="32"/>
      <c r="AP637" s="199">
        <v>10</v>
      </c>
      <c r="AQ637" s="263">
        <v>46</v>
      </c>
      <c r="AR637" s="28"/>
      <c r="AS637" s="206"/>
      <c r="AT637" s="207"/>
      <c r="AU637" s="207"/>
      <c r="AV637" s="204"/>
      <c r="AW637" s="28">
        <v>10</v>
      </c>
      <c r="AX637" s="204"/>
      <c r="AY637" s="348" t="s">
        <v>1091</v>
      </c>
      <c r="AZ637" s="13">
        <v>15</v>
      </c>
      <c r="BA637" s="13">
        <v>6</v>
      </c>
      <c r="BB637" s="37">
        <v>9</v>
      </c>
      <c r="BC637" s="15"/>
      <c r="BD637" s="15">
        <v>17</v>
      </c>
      <c r="BE637" s="32"/>
      <c r="BF637" s="55"/>
      <c r="BG637" s="32" t="s">
        <v>142</v>
      </c>
      <c r="BH637" s="36">
        <v>471</v>
      </c>
      <c r="BI637" s="15">
        <v>2</v>
      </c>
      <c r="BJ637" s="32">
        <v>709</v>
      </c>
      <c r="BK637" s="22" t="s">
        <v>32</v>
      </c>
      <c r="BL637" s="20">
        <v>2017</v>
      </c>
      <c r="BM637" s="21" t="s">
        <v>30</v>
      </c>
      <c r="BN637" s="21" t="s">
        <v>30</v>
      </c>
      <c r="BO637" s="21"/>
      <c r="BP637" s="21"/>
      <c r="BQ637" s="21"/>
      <c r="BR637" s="21"/>
      <c r="BS637" s="21"/>
    </row>
    <row r="638" spans="1:71" ht="26.1" customHeight="1" x14ac:dyDescent="0.2">
      <c r="A638" s="370">
        <v>1487</v>
      </c>
      <c r="B638" s="370"/>
      <c r="C638" s="197"/>
      <c r="D638" s="370">
        <v>1557</v>
      </c>
      <c r="E638" s="370"/>
      <c r="F638" s="419">
        <v>4</v>
      </c>
      <c r="G638" s="371">
        <v>1</v>
      </c>
      <c r="H638" s="372">
        <v>596</v>
      </c>
      <c r="I638" s="197" t="s">
        <v>205</v>
      </c>
      <c r="J638" s="197" t="s">
        <v>432</v>
      </c>
      <c r="K638" s="26" t="s">
        <v>1747</v>
      </c>
      <c r="L638" s="399">
        <v>1704</v>
      </c>
      <c r="M638" s="200"/>
      <c r="N638" s="206"/>
      <c r="O638" s="204"/>
      <c r="P638" s="348"/>
      <c r="Q638" s="392"/>
      <c r="R638" s="393"/>
      <c r="S638" s="412" t="s">
        <v>1060</v>
      </c>
      <c r="T638" s="204"/>
      <c r="U638" s="55"/>
      <c r="V638" s="32"/>
      <c r="W638" s="32"/>
      <c r="X638" s="32">
        <v>6</v>
      </c>
      <c r="Y638" s="32"/>
      <c r="Z638" s="19">
        <v>0</v>
      </c>
      <c r="AA638" s="32">
        <v>2</v>
      </c>
      <c r="AB638" s="32">
        <v>1</v>
      </c>
      <c r="AC638" s="252"/>
      <c r="AD638" s="19"/>
      <c r="AE638" s="32"/>
      <c r="AF638" s="19"/>
      <c r="AG638" s="19"/>
      <c r="AH638" s="19"/>
      <c r="AI638" s="19"/>
      <c r="AJ638" s="19"/>
      <c r="AK638" s="32"/>
      <c r="AL638" s="32"/>
      <c r="AM638" s="32"/>
      <c r="AN638" s="32"/>
      <c r="AO638" s="32"/>
      <c r="AP638" s="199">
        <v>10</v>
      </c>
      <c r="AQ638" s="263">
        <v>46</v>
      </c>
      <c r="AR638" s="28"/>
      <c r="AS638" s="206"/>
      <c r="AT638" s="207"/>
      <c r="AU638" s="207"/>
      <c r="AV638" s="204"/>
      <c r="AW638" s="28">
        <v>10</v>
      </c>
      <c r="AX638" s="204"/>
      <c r="AY638" s="348" t="s">
        <v>1091</v>
      </c>
      <c r="AZ638" s="13">
        <v>15</v>
      </c>
      <c r="BA638" s="13">
        <v>6</v>
      </c>
      <c r="BB638" s="37">
        <v>9</v>
      </c>
      <c r="BC638" s="15"/>
      <c r="BD638" s="15">
        <v>17</v>
      </c>
      <c r="BE638" s="32"/>
      <c r="BF638" s="55"/>
      <c r="BG638" s="32" t="s">
        <v>142</v>
      </c>
      <c r="BH638" s="36">
        <v>471</v>
      </c>
      <c r="BI638" s="15">
        <v>2</v>
      </c>
      <c r="BJ638" s="32">
        <v>709</v>
      </c>
      <c r="BK638" s="22" t="s">
        <v>32</v>
      </c>
      <c r="BL638" s="20">
        <v>2017</v>
      </c>
      <c r="BM638" s="21" t="s">
        <v>30</v>
      </c>
      <c r="BN638" s="21" t="s">
        <v>30</v>
      </c>
      <c r="BO638" s="21"/>
      <c r="BP638" s="21"/>
      <c r="BQ638" s="21"/>
      <c r="BR638" s="21"/>
      <c r="BS638" s="21"/>
    </row>
    <row r="639" spans="1:71" ht="26.1" customHeight="1" x14ac:dyDescent="0.2">
      <c r="A639" s="370">
        <v>1488</v>
      </c>
      <c r="B639" s="370"/>
      <c r="C639" s="197"/>
      <c r="D639" s="370">
        <v>1558</v>
      </c>
      <c r="E639" s="370"/>
      <c r="F639" s="419">
        <v>4</v>
      </c>
      <c r="G639" s="371">
        <v>1</v>
      </c>
      <c r="H639" s="372">
        <v>597</v>
      </c>
      <c r="I639" s="197" t="s">
        <v>205</v>
      </c>
      <c r="J639" s="197" t="s">
        <v>432</v>
      </c>
      <c r="K639" s="26" t="s">
        <v>1748</v>
      </c>
      <c r="L639" s="399">
        <v>1705</v>
      </c>
      <c r="M639" s="200">
        <v>2</v>
      </c>
      <c r="N639" s="329">
        <v>0</v>
      </c>
      <c r="O639" s="401">
        <v>2</v>
      </c>
      <c r="P639" s="345"/>
      <c r="Q639" s="390"/>
      <c r="R639" s="391"/>
      <c r="S639" s="412" t="s">
        <v>1062</v>
      </c>
      <c r="T639" s="334"/>
      <c r="U639" s="55"/>
      <c r="V639" s="32"/>
      <c r="W639" s="32"/>
      <c r="X639" s="32">
        <v>3</v>
      </c>
      <c r="Y639" s="32"/>
      <c r="Z639" s="19">
        <v>0</v>
      </c>
      <c r="AA639" s="32">
        <v>3</v>
      </c>
      <c r="AB639" s="32">
        <v>2</v>
      </c>
      <c r="AC639" s="252"/>
      <c r="AD639" s="19" t="s">
        <v>286</v>
      </c>
      <c r="AE639" s="32" t="s">
        <v>2062</v>
      </c>
      <c r="AF639" s="19"/>
      <c r="AG639" s="19"/>
      <c r="AH639" s="19"/>
      <c r="AI639" s="19">
        <v>42</v>
      </c>
      <c r="AJ639" s="19">
        <v>72</v>
      </c>
      <c r="AK639" s="32"/>
      <c r="AL639" s="32"/>
      <c r="AM639" s="32"/>
      <c r="AN639" s="32"/>
      <c r="AO639" s="32"/>
      <c r="AP639" s="321">
        <v>10</v>
      </c>
      <c r="AQ639" s="263">
        <v>46</v>
      </c>
      <c r="AR639" s="200"/>
      <c r="AS639" s="328"/>
      <c r="AT639" s="207"/>
      <c r="AU639" s="207"/>
      <c r="AV639" s="204"/>
      <c r="AW639" s="28">
        <v>10</v>
      </c>
      <c r="AX639" s="204"/>
      <c r="AY639" s="345" t="s">
        <v>1091</v>
      </c>
      <c r="AZ639" s="13">
        <v>15</v>
      </c>
      <c r="BA639" s="13">
        <v>6</v>
      </c>
      <c r="BB639" s="37">
        <v>9</v>
      </c>
      <c r="BC639" s="15"/>
      <c r="BD639" s="15">
        <v>17</v>
      </c>
      <c r="BE639" s="32"/>
      <c r="BF639" s="32"/>
      <c r="BG639" s="32" t="s">
        <v>142</v>
      </c>
      <c r="BH639" s="36">
        <v>471</v>
      </c>
      <c r="BI639" s="15">
        <v>2</v>
      </c>
      <c r="BJ639" s="32">
        <v>709</v>
      </c>
      <c r="BK639" s="22" t="s">
        <v>32</v>
      </c>
      <c r="BL639" s="20">
        <v>2017</v>
      </c>
      <c r="BM639" s="21" t="s">
        <v>30</v>
      </c>
      <c r="BN639" s="21" t="s">
        <v>30</v>
      </c>
      <c r="BO639" s="15"/>
      <c r="BP639" s="15"/>
      <c r="BQ639" s="15"/>
      <c r="BR639" s="15"/>
      <c r="BS639" s="15"/>
    </row>
    <row r="640" spans="1:71" ht="26.1" customHeight="1" x14ac:dyDescent="0.2">
      <c r="A640" s="370">
        <v>1489</v>
      </c>
      <c r="B640" s="370"/>
      <c r="C640" s="197"/>
      <c r="D640" s="370">
        <v>1559</v>
      </c>
      <c r="E640" s="370"/>
      <c r="F640" s="419">
        <v>4</v>
      </c>
      <c r="G640" s="371">
        <v>1</v>
      </c>
      <c r="H640" s="372">
        <v>598</v>
      </c>
      <c r="I640" s="197" t="s">
        <v>205</v>
      </c>
      <c r="J640" s="197" t="s">
        <v>432</v>
      </c>
      <c r="K640" s="26" t="s">
        <v>1749</v>
      </c>
      <c r="L640" s="399">
        <v>1705</v>
      </c>
      <c r="M640" s="200"/>
      <c r="N640" s="206"/>
      <c r="O640" s="204"/>
      <c r="P640" s="345"/>
      <c r="Q640" s="390"/>
      <c r="R640" s="391"/>
      <c r="S640" s="412" t="s">
        <v>1062</v>
      </c>
      <c r="T640" s="334"/>
      <c r="U640" s="55"/>
      <c r="V640" s="32"/>
      <c r="W640" s="32"/>
      <c r="X640" s="32">
        <v>3</v>
      </c>
      <c r="Y640" s="32"/>
      <c r="Z640" s="19">
        <v>0</v>
      </c>
      <c r="AA640" s="32">
        <v>3</v>
      </c>
      <c r="AB640" s="32">
        <v>2</v>
      </c>
      <c r="AC640" s="252"/>
      <c r="AD640" s="19" t="s">
        <v>286</v>
      </c>
      <c r="AE640" s="32" t="s">
        <v>2062</v>
      </c>
      <c r="AF640" s="19"/>
      <c r="AG640" s="19"/>
      <c r="AH640" s="19"/>
      <c r="AI640" s="19">
        <v>42</v>
      </c>
      <c r="AJ640" s="19">
        <v>72</v>
      </c>
      <c r="AK640" s="32"/>
      <c r="AL640" s="32"/>
      <c r="AM640" s="32"/>
      <c r="AN640" s="32"/>
      <c r="AO640" s="32"/>
      <c r="AP640" s="321">
        <v>10</v>
      </c>
      <c r="AQ640" s="263">
        <v>46</v>
      </c>
      <c r="AR640" s="200"/>
      <c r="AS640" s="328"/>
      <c r="AT640" s="207"/>
      <c r="AU640" s="207"/>
      <c r="AV640" s="204"/>
      <c r="AW640" s="28">
        <v>10</v>
      </c>
      <c r="AX640" s="204"/>
      <c r="AY640" s="345" t="s">
        <v>1091</v>
      </c>
      <c r="AZ640" s="13">
        <v>15</v>
      </c>
      <c r="BA640" s="13">
        <v>6</v>
      </c>
      <c r="BB640" s="37">
        <v>9</v>
      </c>
      <c r="BC640" s="15"/>
      <c r="BD640" s="15">
        <v>17</v>
      </c>
      <c r="BE640" s="32"/>
      <c r="BF640" s="32"/>
      <c r="BG640" s="32" t="s">
        <v>142</v>
      </c>
      <c r="BH640" s="36">
        <v>471</v>
      </c>
      <c r="BI640" s="15">
        <v>2</v>
      </c>
      <c r="BJ640" s="32">
        <v>709</v>
      </c>
      <c r="BK640" s="22" t="s">
        <v>32</v>
      </c>
      <c r="BL640" s="20">
        <v>2017</v>
      </c>
      <c r="BM640" s="21" t="s">
        <v>30</v>
      </c>
      <c r="BN640" s="21" t="s">
        <v>30</v>
      </c>
      <c r="BO640" s="15"/>
      <c r="BP640" s="15"/>
      <c r="BQ640" s="15"/>
      <c r="BR640" s="15"/>
      <c r="BS640" s="15"/>
    </row>
    <row r="641" spans="1:71" ht="26.1" customHeight="1" x14ac:dyDescent="0.2">
      <c r="A641" s="370">
        <v>1490</v>
      </c>
      <c r="B641" s="370"/>
      <c r="C641" s="197"/>
      <c r="D641" s="370">
        <v>1560</v>
      </c>
      <c r="E641" s="370"/>
      <c r="F641" s="419">
        <v>4</v>
      </c>
      <c r="G641" s="371">
        <v>1</v>
      </c>
      <c r="H641" s="372">
        <v>599</v>
      </c>
      <c r="I641" s="197" t="s">
        <v>205</v>
      </c>
      <c r="J641" s="197" t="s">
        <v>432</v>
      </c>
      <c r="K641" s="26" t="s">
        <v>1750</v>
      </c>
      <c r="L641" s="399">
        <v>1706</v>
      </c>
      <c r="M641" s="200">
        <v>2</v>
      </c>
      <c r="N641" s="329">
        <v>0</v>
      </c>
      <c r="O641" s="401">
        <v>2</v>
      </c>
      <c r="P641" s="345"/>
      <c r="Q641" s="390"/>
      <c r="R641" s="391"/>
      <c r="S641" s="412" t="s">
        <v>1064</v>
      </c>
      <c r="T641" s="334"/>
      <c r="U641" s="55"/>
      <c r="V641" s="32"/>
      <c r="W641" s="32"/>
      <c r="X641" s="32">
        <v>6</v>
      </c>
      <c r="Y641" s="32"/>
      <c r="Z641" s="19">
        <v>0</v>
      </c>
      <c r="AA641" s="32">
        <v>3</v>
      </c>
      <c r="AB641" s="32">
        <v>2</v>
      </c>
      <c r="AC641" s="252"/>
      <c r="AD641" s="19" t="s">
        <v>286</v>
      </c>
      <c r="AE641" s="32" t="s">
        <v>2063</v>
      </c>
      <c r="AF641" s="19"/>
      <c r="AG641" s="19"/>
      <c r="AH641" s="19"/>
      <c r="AI641" s="19">
        <v>39</v>
      </c>
      <c r="AJ641" s="19">
        <v>70</v>
      </c>
      <c r="AK641" s="32"/>
      <c r="AL641" s="32"/>
      <c r="AM641" s="32"/>
      <c r="AN641" s="32"/>
      <c r="AO641" s="32"/>
      <c r="AP641" s="200">
        <v>18</v>
      </c>
      <c r="AQ641" s="263">
        <v>46</v>
      </c>
      <c r="AR641" s="200"/>
      <c r="AS641" s="328"/>
      <c r="AT641" s="207"/>
      <c r="AU641" s="207"/>
      <c r="AV641" s="204"/>
      <c r="AW641" s="28">
        <v>10</v>
      </c>
      <c r="AX641" s="204"/>
      <c r="AY641" s="345" t="s">
        <v>1091</v>
      </c>
      <c r="AZ641" s="13">
        <v>15</v>
      </c>
      <c r="BA641" s="13">
        <v>6</v>
      </c>
      <c r="BB641" s="37">
        <v>9</v>
      </c>
      <c r="BC641" s="15"/>
      <c r="BD641" s="15">
        <v>17</v>
      </c>
      <c r="BE641" s="32"/>
      <c r="BF641" s="32"/>
      <c r="BG641" s="32" t="s">
        <v>142</v>
      </c>
      <c r="BH641" s="36">
        <v>471</v>
      </c>
      <c r="BI641" s="15">
        <v>2</v>
      </c>
      <c r="BJ641" s="32">
        <v>709</v>
      </c>
      <c r="BK641" s="22" t="s">
        <v>32</v>
      </c>
      <c r="BL641" s="20">
        <v>2017</v>
      </c>
      <c r="BM641" s="21" t="s">
        <v>30</v>
      </c>
      <c r="BN641" s="21" t="s">
        <v>30</v>
      </c>
      <c r="BO641" s="15"/>
      <c r="BP641" s="15"/>
      <c r="BQ641" s="15"/>
      <c r="BR641" s="15"/>
      <c r="BS641" s="15"/>
    </row>
    <row r="642" spans="1:71" ht="26.1" customHeight="1" x14ac:dyDescent="0.2">
      <c r="A642" s="370">
        <v>1491</v>
      </c>
      <c r="B642" s="370"/>
      <c r="C642" s="197"/>
      <c r="D642" s="370">
        <v>1561</v>
      </c>
      <c r="E642" s="370"/>
      <c r="F642" s="419">
        <v>4</v>
      </c>
      <c r="G642" s="371">
        <v>1</v>
      </c>
      <c r="H642" s="372">
        <v>600</v>
      </c>
      <c r="I642" s="197" t="s">
        <v>205</v>
      </c>
      <c r="J642" s="197" t="s">
        <v>432</v>
      </c>
      <c r="K642" s="26" t="s">
        <v>1751</v>
      </c>
      <c r="L642" s="399">
        <v>1706</v>
      </c>
      <c r="M642" s="200"/>
      <c r="N642" s="206"/>
      <c r="O642" s="204"/>
      <c r="P642" s="345"/>
      <c r="Q642" s="390"/>
      <c r="R642" s="391"/>
      <c r="S642" s="412" t="s">
        <v>1064</v>
      </c>
      <c r="T642" s="334"/>
      <c r="U642" s="55"/>
      <c r="V642" s="32"/>
      <c r="W642" s="32"/>
      <c r="X642" s="32">
        <v>6</v>
      </c>
      <c r="Y642" s="32"/>
      <c r="Z642" s="19">
        <v>0</v>
      </c>
      <c r="AA642" s="32">
        <v>2</v>
      </c>
      <c r="AB642" s="32">
        <v>1</v>
      </c>
      <c r="AC642" s="252"/>
      <c r="AD642" s="19" t="s">
        <v>286</v>
      </c>
      <c r="AE642" s="32" t="s">
        <v>2063</v>
      </c>
      <c r="AF642" s="19"/>
      <c r="AG642" s="19"/>
      <c r="AH642" s="19"/>
      <c r="AI642" s="19">
        <v>39</v>
      </c>
      <c r="AJ642" s="19">
        <v>70</v>
      </c>
      <c r="AK642" s="32"/>
      <c r="AL642" s="32"/>
      <c r="AM642" s="32"/>
      <c r="AN642" s="32"/>
      <c r="AO642" s="32"/>
      <c r="AP642" s="200">
        <v>18</v>
      </c>
      <c r="AQ642" s="263">
        <v>46</v>
      </c>
      <c r="AR642" s="200"/>
      <c r="AS642" s="328"/>
      <c r="AT642" s="207"/>
      <c r="AU642" s="207"/>
      <c r="AV642" s="204"/>
      <c r="AW642" s="28">
        <v>10</v>
      </c>
      <c r="AX642" s="204"/>
      <c r="AY642" s="345" t="s">
        <v>1091</v>
      </c>
      <c r="AZ642" s="13">
        <v>15</v>
      </c>
      <c r="BA642" s="13">
        <v>6</v>
      </c>
      <c r="BB642" s="37">
        <v>9</v>
      </c>
      <c r="BC642" s="15"/>
      <c r="BD642" s="15">
        <v>17</v>
      </c>
      <c r="BE642" s="32"/>
      <c r="BF642" s="32"/>
      <c r="BG642" s="32" t="s">
        <v>142</v>
      </c>
      <c r="BH642" s="36">
        <v>471</v>
      </c>
      <c r="BI642" s="15">
        <v>2</v>
      </c>
      <c r="BJ642" s="32">
        <v>709</v>
      </c>
      <c r="BK642" s="22" t="s">
        <v>32</v>
      </c>
      <c r="BL642" s="20">
        <v>2017</v>
      </c>
      <c r="BM642" s="21" t="s">
        <v>30</v>
      </c>
      <c r="BN642" s="21" t="s">
        <v>30</v>
      </c>
      <c r="BO642" s="15"/>
      <c r="BP642" s="15"/>
      <c r="BQ642" s="15"/>
      <c r="BR642" s="15"/>
      <c r="BS642" s="15"/>
    </row>
    <row r="643" spans="1:71" ht="26.1" customHeight="1" x14ac:dyDescent="0.25">
      <c r="A643" s="370">
        <v>1492</v>
      </c>
      <c r="B643" s="370"/>
      <c r="C643" s="197"/>
      <c r="D643" s="370">
        <v>1562</v>
      </c>
      <c r="E643" s="370"/>
      <c r="F643" s="419">
        <v>4</v>
      </c>
      <c r="G643" s="371">
        <v>1</v>
      </c>
      <c r="H643" s="372">
        <v>601</v>
      </c>
      <c r="I643" s="272" t="s">
        <v>205</v>
      </c>
      <c r="J643" s="197" t="s">
        <v>432</v>
      </c>
      <c r="K643" s="26" t="s">
        <v>1752</v>
      </c>
      <c r="L643" s="399">
        <v>1707</v>
      </c>
      <c r="M643" s="219">
        <v>3</v>
      </c>
      <c r="N643" s="329">
        <v>8</v>
      </c>
      <c r="O643" s="401">
        <v>11</v>
      </c>
      <c r="P643" s="387"/>
      <c r="Q643" s="388"/>
      <c r="R643" s="389"/>
      <c r="S643" s="411"/>
      <c r="T643" s="404"/>
      <c r="U643" s="24"/>
      <c r="V643" s="32"/>
      <c r="W643" s="32"/>
      <c r="X643" s="32">
        <v>6</v>
      </c>
      <c r="Y643" s="32">
        <v>5</v>
      </c>
      <c r="Z643" s="19" t="s">
        <v>283</v>
      </c>
      <c r="AA643" s="32">
        <v>3</v>
      </c>
      <c r="AB643" s="32">
        <v>2</v>
      </c>
      <c r="AC643" s="257"/>
      <c r="AD643" s="19" t="s">
        <v>286</v>
      </c>
      <c r="AE643" s="32" t="s">
        <v>2062</v>
      </c>
      <c r="AF643" s="19"/>
      <c r="AG643" s="19"/>
      <c r="AH643" s="19"/>
      <c r="AI643" s="19">
        <v>37</v>
      </c>
      <c r="AJ643" s="19">
        <v>72</v>
      </c>
      <c r="AK643" s="19"/>
      <c r="AL643" s="19"/>
      <c r="AM643" s="19"/>
      <c r="AN643" s="19"/>
      <c r="AO643" s="19"/>
      <c r="AP643" s="229"/>
      <c r="AQ643" s="200">
        <v>46</v>
      </c>
      <c r="AR643" s="219"/>
      <c r="AS643" s="220"/>
      <c r="AT643" s="224">
        <v>6</v>
      </c>
      <c r="AU643" s="222"/>
      <c r="AV643" s="222"/>
      <c r="AW643" s="223">
        <v>10</v>
      </c>
      <c r="AX643" s="204"/>
      <c r="AY643" s="346">
        <v>1077</v>
      </c>
      <c r="AZ643" s="13">
        <v>15</v>
      </c>
      <c r="BA643" s="13">
        <v>6</v>
      </c>
      <c r="BB643" s="37">
        <v>9</v>
      </c>
      <c r="BC643" s="15"/>
      <c r="BD643" s="33">
        <v>17</v>
      </c>
      <c r="BE643" s="32"/>
      <c r="BF643" s="32"/>
      <c r="BG643" s="32" t="s">
        <v>142</v>
      </c>
      <c r="BH643" s="36">
        <v>471</v>
      </c>
      <c r="BI643" s="15">
        <v>2</v>
      </c>
      <c r="BJ643" s="79">
        <v>709</v>
      </c>
      <c r="BK643" s="22" t="s">
        <v>32</v>
      </c>
      <c r="BL643" s="20">
        <v>2017</v>
      </c>
      <c r="BM643" s="21" t="s">
        <v>30</v>
      </c>
      <c r="BN643" s="21" t="s">
        <v>30</v>
      </c>
      <c r="BO643" s="15"/>
      <c r="BP643" s="15"/>
      <c r="BQ643" s="15"/>
      <c r="BR643" s="15"/>
      <c r="BS643" s="15"/>
    </row>
    <row r="644" spans="1:71" ht="26.1" customHeight="1" x14ac:dyDescent="0.25">
      <c r="A644" s="370">
        <v>1493</v>
      </c>
      <c r="B644" s="370"/>
      <c r="C644" s="197"/>
      <c r="D644" s="370">
        <v>1563</v>
      </c>
      <c r="E644" s="370"/>
      <c r="F644" s="419">
        <v>4</v>
      </c>
      <c r="G644" s="371">
        <v>1</v>
      </c>
      <c r="H644" s="372">
        <v>602</v>
      </c>
      <c r="I644" s="272" t="s">
        <v>205</v>
      </c>
      <c r="J644" s="197" t="s">
        <v>432</v>
      </c>
      <c r="K644" s="26" t="s">
        <v>1753</v>
      </c>
      <c r="L644" s="399">
        <v>1707</v>
      </c>
      <c r="M644" s="219"/>
      <c r="N644" s="329"/>
      <c r="O644" s="401"/>
      <c r="P644" s="387"/>
      <c r="Q644" s="388"/>
      <c r="R644" s="389"/>
      <c r="S644" s="411"/>
      <c r="T644" s="404"/>
      <c r="U644" s="24"/>
      <c r="V644" s="32"/>
      <c r="W644" s="32"/>
      <c r="X644" s="32">
        <v>6</v>
      </c>
      <c r="Y644" s="32"/>
      <c r="Z644" s="19">
        <v>0</v>
      </c>
      <c r="AA644" s="32">
        <v>3</v>
      </c>
      <c r="AB644" s="32">
        <v>2</v>
      </c>
      <c r="AC644" s="257"/>
      <c r="AD644" s="19" t="s">
        <v>286</v>
      </c>
      <c r="AE644" s="32" t="s">
        <v>2062</v>
      </c>
      <c r="AF644" s="19"/>
      <c r="AG644" s="19"/>
      <c r="AH644" s="19"/>
      <c r="AI644" s="19">
        <v>37</v>
      </c>
      <c r="AJ644" s="19">
        <v>72</v>
      </c>
      <c r="AK644" s="19"/>
      <c r="AL644" s="19"/>
      <c r="AM644" s="19"/>
      <c r="AN644" s="19"/>
      <c r="AO644" s="19"/>
      <c r="AP644" s="229"/>
      <c r="AQ644" s="200">
        <v>46</v>
      </c>
      <c r="AR644" s="219"/>
      <c r="AS644" s="220"/>
      <c r="AT644" s="224">
        <v>6</v>
      </c>
      <c r="AU644" s="222"/>
      <c r="AV644" s="222"/>
      <c r="AW644" s="223">
        <v>10</v>
      </c>
      <c r="AX644" s="204"/>
      <c r="AY644" s="346">
        <v>1077</v>
      </c>
      <c r="AZ644" s="13">
        <v>15</v>
      </c>
      <c r="BA644" s="13">
        <v>6</v>
      </c>
      <c r="BB644" s="37">
        <v>9</v>
      </c>
      <c r="BC644" s="15"/>
      <c r="BD644" s="33">
        <v>17</v>
      </c>
      <c r="BE644" s="32"/>
      <c r="BF644" s="32"/>
      <c r="BG644" s="32" t="s">
        <v>142</v>
      </c>
      <c r="BH644" s="36">
        <v>471</v>
      </c>
      <c r="BI644" s="15">
        <v>2</v>
      </c>
      <c r="BJ644" s="79">
        <v>709</v>
      </c>
      <c r="BK644" s="22" t="s">
        <v>32</v>
      </c>
      <c r="BL644" s="20">
        <v>2017</v>
      </c>
      <c r="BM644" s="21" t="s">
        <v>30</v>
      </c>
      <c r="BN644" s="21" t="s">
        <v>30</v>
      </c>
      <c r="BO644" s="15"/>
      <c r="BP644" s="15"/>
      <c r="BQ644" s="15"/>
      <c r="BR644" s="15"/>
      <c r="BS644" s="15"/>
    </row>
    <row r="645" spans="1:71" ht="26.1" customHeight="1" x14ac:dyDescent="0.25">
      <c r="A645" s="370">
        <v>1494</v>
      </c>
      <c r="B645" s="370"/>
      <c r="C645" s="197"/>
      <c r="D645" s="370">
        <v>1564</v>
      </c>
      <c r="E645" s="370"/>
      <c r="F645" s="419">
        <v>4</v>
      </c>
      <c r="G645" s="371">
        <v>1</v>
      </c>
      <c r="H645" s="372">
        <v>603</v>
      </c>
      <c r="I645" s="272" t="s">
        <v>205</v>
      </c>
      <c r="J645" s="197" t="s">
        <v>432</v>
      </c>
      <c r="K645" s="26" t="s">
        <v>1754</v>
      </c>
      <c r="L645" s="399">
        <v>1707</v>
      </c>
      <c r="M645" s="219"/>
      <c r="N645" s="329"/>
      <c r="O645" s="401"/>
      <c r="P645" s="387"/>
      <c r="Q645" s="388"/>
      <c r="R645" s="389"/>
      <c r="S645" s="411"/>
      <c r="T645" s="404"/>
      <c r="U645" s="24"/>
      <c r="V645" s="32"/>
      <c r="W645" s="32"/>
      <c r="X645" s="32">
        <v>6</v>
      </c>
      <c r="Y645" s="32"/>
      <c r="Z645" s="19">
        <v>0</v>
      </c>
      <c r="AA645" s="32">
        <v>3</v>
      </c>
      <c r="AB645" s="32">
        <v>2</v>
      </c>
      <c r="AC645" s="257"/>
      <c r="AD645" s="19" t="s">
        <v>286</v>
      </c>
      <c r="AE645" s="32" t="s">
        <v>2062</v>
      </c>
      <c r="AF645" s="19"/>
      <c r="AG645" s="19"/>
      <c r="AH645" s="19"/>
      <c r="AI645" s="19">
        <v>37</v>
      </c>
      <c r="AJ645" s="19">
        <v>72</v>
      </c>
      <c r="AK645" s="19"/>
      <c r="AL645" s="19"/>
      <c r="AM645" s="19"/>
      <c r="AN645" s="19"/>
      <c r="AO645" s="19"/>
      <c r="AP645" s="229"/>
      <c r="AQ645" s="200">
        <v>46</v>
      </c>
      <c r="AR645" s="219"/>
      <c r="AS645" s="220"/>
      <c r="AT645" s="224">
        <v>6</v>
      </c>
      <c r="AU645" s="222"/>
      <c r="AV645" s="222"/>
      <c r="AW645" s="223">
        <v>10</v>
      </c>
      <c r="AX645" s="204"/>
      <c r="AY645" s="346">
        <v>1077</v>
      </c>
      <c r="AZ645" s="13">
        <v>15</v>
      </c>
      <c r="BA645" s="13">
        <v>6</v>
      </c>
      <c r="BB645" s="37">
        <v>9</v>
      </c>
      <c r="BC645" s="15"/>
      <c r="BD645" s="33">
        <v>17</v>
      </c>
      <c r="BE645" s="32"/>
      <c r="BF645" s="32"/>
      <c r="BG645" s="32" t="s">
        <v>142</v>
      </c>
      <c r="BH645" s="36">
        <v>471</v>
      </c>
      <c r="BI645" s="15">
        <v>2</v>
      </c>
      <c r="BJ645" s="79">
        <v>709</v>
      </c>
      <c r="BK645" s="22" t="s">
        <v>32</v>
      </c>
      <c r="BL645" s="20">
        <v>2017</v>
      </c>
      <c r="BM645" s="21" t="s">
        <v>30</v>
      </c>
      <c r="BN645" s="21" t="s">
        <v>30</v>
      </c>
      <c r="BO645" s="15"/>
      <c r="BP645" s="15"/>
      <c r="BQ645" s="15"/>
      <c r="BR645" s="15"/>
      <c r="BS645" s="15"/>
    </row>
    <row r="646" spans="1:71" ht="26.1" customHeight="1" x14ac:dyDescent="0.2">
      <c r="A646" s="370">
        <v>1495</v>
      </c>
      <c r="B646" s="370"/>
      <c r="C646" s="197"/>
      <c r="D646" s="370">
        <v>1565</v>
      </c>
      <c r="E646" s="370"/>
      <c r="F646" s="419">
        <v>4</v>
      </c>
      <c r="G646" s="371">
        <v>1</v>
      </c>
      <c r="H646" s="372">
        <v>604</v>
      </c>
      <c r="I646" s="272" t="s">
        <v>205</v>
      </c>
      <c r="J646" s="197" t="s">
        <v>432</v>
      </c>
      <c r="K646" s="26" t="s">
        <v>1755</v>
      </c>
      <c r="L646" s="399">
        <v>1709</v>
      </c>
      <c r="M646" s="219">
        <v>2</v>
      </c>
      <c r="N646" s="329">
        <v>0</v>
      </c>
      <c r="O646" s="401">
        <v>2</v>
      </c>
      <c r="P646" s="387"/>
      <c r="Q646" s="388"/>
      <c r="R646" s="389"/>
      <c r="S646" s="411"/>
      <c r="T646" s="404"/>
      <c r="U646" s="24"/>
      <c r="V646" s="32"/>
      <c r="W646" s="32"/>
      <c r="X646" s="19">
        <v>2</v>
      </c>
      <c r="Y646" s="19"/>
      <c r="Z646" s="19">
        <v>0</v>
      </c>
      <c r="AA646" s="19">
        <v>2</v>
      </c>
      <c r="AB646" s="19">
        <v>2</v>
      </c>
      <c r="AC646" s="250"/>
      <c r="AD646" s="19" t="s">
        <v>286</v>
      </c>
      <c r="AE646" s="32" t="s">
        <v>2063</v>
      </c>
      <c r="AF646" s="19"/>
      <c r="AG646" s="19"/>
      <c r="AH646" s="19"/>
      <c r="AI646" s="19">
        <v>37</v>
      </c>
      <c r="AJ646" s="19">
        <v>72</v>
      </c>
      <c r="AK646" s="19"/>
      <c r="AL646" s="19"/>
      <c r="AM646" s="19"/>
      <c r="AN646" s="19"/>
      <c r="AO646" s="19"/>
      <c r="AP646" s="229"/>
      <c r="AQ646" s="200">
        <v>46</v>
      </c>
      <c r="AR646" s="219"/>
      <c r="AS646" s="220"/>
      <c r="AT646" s="221"/>
      <c r="AU646" s="222"/>
      <c r="AV646" s="222"/>
      <c r="AW646" s="222"/>
      <c r="AX646" s="204"/>
      <c r="AY646" s="346">
        <v>1077</v>
      </c>
      <c r="AZ646" s="13">
        <v>15</v>
      </c>
      <c r="BA646" s="13">
        <v>6</v>
      </c>
      <c r="BB646" s="37">
        <v>9</v>
      </c>
      <c r="BC646" s="15"/>
      <c r="BD646" s="33">
        <v>17</v>
      </c>
      <c r="BE646" s="32"/>
      <c r="BF646" s="32"/>
      <c r="BG646" s="32" t="s">
        <v>142</v>
      </c>
      <c r="BH646" s="36">
        <v>471</v>
      </c>
      <c r="BI646" s="15">
        <v>2</v>
      </c>
      <c r="BJ646" s="79">
        <v>709</v>
      </c>
      <c r="BK646" s="22" t="s">
        <v>32</v>
      </c>
      <c r="BL646" s="20">
        <v>2017</v>
      </c>
      <c r="BM646" s="21" t="s">
        <v>30</v>
      </c>
      <c r="BN646" s="21" t="s">
        <v>30</v>
      </c>
      <c r="BO646" s="15"/>
      <c r="BP646" s="15"/>
      <c r="BQ646" s="15"/>
      <c r="BR646" s="15"/>
      <c r="BS646" s="15"/>
    </row>
    <row r="647" spans="1:71" ht="26.1" customHeight="1" x14ac:dyDescent="0.2">
      <c r="A647" s="370">
        <v>1496</v>
      </c>
      <c r="B647" s="370"/>
      <c r="C647" s="197"/>
      <c r="D647" s="370">
        <v>1566</v>
      </c>
      <c r="E647" s="370"/>
      <c r="F647" s="419">
        <v>4</v>
      </c>
      <c r="G647" s="371">
        <v>1</v>
      </c>
      <c r="H647" s="372">
        <v>605</v>
      </c>
      <c r="I647" s="272" t="s">
        <v>205</v>
      </c>
      <c r="J647" s="197" t="s">
        <v>432</v>
      </c>
      <c r="K647" s="26" t="s">
        <v>1756</v>
      </c>
      <c r="L647" s="399">
        <v>1709</v>
      </c>
      <c r="M647" s="219"/>
      <c r="N647" s="329"/>
      <c r="O647" s="401"/>
      <c r="P647" s="387"/>
      <c r="Q647" s="388"/>
      <c r="R647" s="389"/>
      <c r="S647" s="411"/>
      <c r="T647" s="404"/>
      <c r="U647" s="24"/>
      <c r="V647" s="32"/>
      <c r="W647" s="32"/>
      <c r="X647" s="19">
        <v>6</v>
      </c>
      <c r="Y647" s="19"/>
      <c r="Z647" s="19">
        <v>0</v>
      </c>
      <c r="AA647" s="19">
        <v>3</v>
      </c>
      <c r="AB647" s="19">
        <v>2</v>
      </c>
      <c r="AC647" s="250"/>
      <c r="AD647" s="19" t="s">
        <v>286</v>
      </c>
      <c r="AE647" s="32" t="s">
        <v>2063</v>
      </c>
      <c r="AF647" s="19"/>
      <c r="AG647" s="19"/>
      <c r="AH647" s="19"/>
      <c r="AI647" s="19">
        <v>37</v>
      </c>
      <c r="AJ647" s="19">
        <v>72</v>
      </c>
      <c r="AK647" s="19"/>
      <c r="AL647" s="19"/>
      <c r="AM647" s="19"/>
      <c r="AN647" s="19"/>
      <c r="AO647" s="19"/>
      <c r="AP647" s="229"/>
      <c r="AQ647" s="200">
        <v>46</v>
      </c>
      <c r="AR647" s="219"/>
      <c r="AS647" s="220"/>
      <c r="AT647" s="221"/>
      <c r="AU647" s="222"/>
      <c r="AV647" s="222"/>
      <c r="AW647" s="222"/>
      <c r="AX647" s="204"/>
      <c r="AY647" s="346">
        <v>1077</v>
      </c>
      <c r="AZ647" s="13">
        <v>15</v>
      </c>
      <c r="BA647" s="13">
        <v>6</v>
      </c>
      <c r="BB647" s="37">
        <v>9</v>
      </c>
      <c r="BC647" s="15"/>
      <c r="BD647" s="33">
        <v>17</v>
      </c>
      <c r="BE647" s="32"/>
      <c r="BF647" s="32"/>
      <c r="BG647" s="32" t="s">
        <v>142</v>
      </c>
      <c r="BH647" s="36">
        <v>471</v>
      </c>
      <c r="BI647" s="15">
        <v>2</v>
      </c>
      <c r="BJ647" s="79">
        <v>709</v>
      </c>
      <c r="BK647" s="22" t="s">
        <v>32</v>
      </c>
      <c r="BL647" s="20">
        <v>2017</v>
      </c>
      <c r="BM647" s="21" t="s">
        <v>30</v>
      </c>
      <c r="BN647" s="21" t="s">
        <v>30</v>
      </c>
      <c r="BO647" s="15"/>
      <c r="BP647" s="15"/>
      <c r="BQ647" s="15"/>
      <c r="BR647" s="15"/>
      <c r="BS647" s="15"/>
    </row>
    <row r="648" spans="1:71" ht="26.1" customHeight="1" x14ac:dyDescent="0.2">
      <c r="A648" s="370">
        <v>1497</v>
      </c>
      <c r="B648" s="370"/>
      <c r="C648" s="197"/>
      <c r="D648" s="370">
        <v>1567</v>
      </c>
      <c r="E648" s="370"/>
      <c r="F648" s="419">
        <v>4</v>
      </c>
      <c r="G648" s="371">
        <v>1</v>
      </c>
      <c r="H648" s="372">
        <v>606</v>
      </c>
      <c r="I648" s="272" t="s">
        <v>205</v>
      </c>
      <c r="J648" s="197" t="s">
        <v>432</v>
      </c>
      <c r="K648" s="26" t="s">
        <v>1757</v>
      </c>
      <c r="L648" s="399">
        <v>1711</v>
      </c>
      <c r="M648" s="219">
        <v>2</v>
      </c>
      <c r="N648" s="329">
        <v>2</v>
      </c>
      <c r="O648" s="401">
        <v>4</v>
      </c>
      <c r="P648" s="387"/>
      <c r="Q648" s="388"/>
      <c r="R648" s="389"/>
      <c r="S648" s="411"/>
      <c r="T648" s="404"/>
      <c r="U648" s="24"/>
      <c r="V648" s="32"/>
      <c r="W648" s="32"/>
      <c r="X648" s="19">
        <v>6</v>
      </c>
      <c r="Y648" s="19"/>
      <c r="Z648" s="19">
        <v>0</v>
      </c>
      <c r="AA648" s="19">
        <v>3</v>
      </c>
      <c r="AB648" s="19">
        <v>2</v>
      </c>
      <c r="AC648" s="250"/>
      <c r="AD648" s="19" t="s">
        <v>286</v>
      </c>
      <c r="AE648" s="32" t="s">
        <v>2062</v>
      </c>
      <c r="AF648" s="19"/>
      <c r="AG648" s="19"/>
      <c r="AH648" s="19"/>
      <c r="AI648" s="19">
        <v>37</v>
      </c>
      <c r="AJ648" s="19">
        <v>70</v>
      </c>
      <c r="AK648" s="19"/>
      <c r="AL648" s="19"/>
      <c r="AM648" s="19"/>
      <c r="AN648" s="19"/>
      <c r="AO648" s="19"/>
      <c r="AP648" s="229"/>
      <c r="AQ648" s="200">
        <v>46</v>
      </c>
      <c r="AR648" s="219"/>
      <c r="AS648" s="220"/>
      <c r="AT648" s="221"/>
      <c r="AU648" s="222"/>
      <c r="AV648" s="222"/>
      <c r="AW648" s="222"/>
      <c r="AX648" s="204"/>
      <c r="AY648" s="346">
        <v>1077</v>
      </c>
      <c r="AZ648" s="13">
        <v>15</v>
      </c>
      <c r="BA648" s="13">
        <v>6</v>
      </c>
      <c r="BB648" s="37">
        <v>9</v>
      </c>
      <c r="BC648" s="15"/>
      <c r="BD648" s="33">
        <v>17</v>
      </c>
      <c r="BE648" s="32"/>
      <c r="BF648" s="32"/>
      <c r="BG648" s="32" t="s">
        <v>142</v>
      </c>
      <c r="BH648" s="36">
        <v>471</v>
      </c>
      <c r="BI648" s="15">
        <v>2</v>
      </c>
      <c r="BJ648" s="79">
        <v>709</v>
      </c>
      <c r="BK648" s="22" t="s">
        <v>32</v>
      </c>
      <c r="BL648" s="20">
        <v>2017</v>
      </c>
      <c r="BM648" s="21" t="s">
        <v>30</v>
      </c>
      <c r="BN648" s="21" t="s">
        <v>30</v>
      </c>
      <c r="BO648" s="15"/>
      <c r="BP648" s="15"/>
      <c r="BQ648" s="15"/>
      <c r="BR648" s="15"/>
      <c r="BS648" s="15"/>
    </row>
    <row r="649" spans="1:71" ht="26.1" customHeight="1" x14ac:dyDescent="0.2">
      <c r="A649" s="370">
        <v>1498</v>
      </c>
      <c r="B649" s="370"/>
      <c r="C649" s="197"/>
      <c r="D649" s="370">
        <v>1568</v>
      </c>
      <c r="E649" s="370"/>
      <c r="F649" s="419">
        <v>4</v>
      </c>
      <c r="G649" s="371">
        <v>1</v>
      </c>
      <c r="H649" s="372">
        <v>607</v>
      </c>
      <c r="I649" s="272" t="s">
        <v>205</v>
      </c>
      <c r="J649" s="197" t="s">
        <v>432</v>
      </c>
      <c r="K649" s="26" t="s">
        <v>1758</v>
      </c>
      <c r="L649" s="399">
        <v>1711</v>
      </c>
      <c r="M649" s="219"/>
      <c r="N649" s="329"/>
      <c r="O649" s="401"/>
      <c r="P649" s="387"/>
      <c r="Q649" s="388"/>
      <c r="R649" s="389"/>
      <c r="S649" s="411"/>
      <c r="T649" s="404"/>
      <c r="U649" s="24"/>
      <c r="V649" s="32"/>
      <c r="W649" s="32"/>
      <c r="X649" s="19">
        <v>6</v>
      </c>
      <c r="Y649" s="19"/>
      <c r="Z649" s="19">
        <v>0</v>
      </c>
      <c r="AA649" s="19">
        <v>3</v>
      </c>
      <c r="AB649" s="19">
        <v>1</v>
      </c>
      <c r="AC649" s="250"/>
      <c r="AD649" s="19" t="s">
        <v>286</v>
      </c>
      <c r="AE649" s="32" t="s">
        <v>2062</v>
      </c>
      <c r="AF649" s="19"/>
      <c r="AG649" s="19"/>
      <c r="AH649" s="19"/>
      <c r="AI649" s="19">
        <v>37</v>
      </c>
      <c r="AJ649" s="19">
        <v>70</v>
      </c>
      <c r="AK649" s="19"/>
      <c r="AL649" s="19"/>
      <c r="AM649" s="19"/>
      <c r="AN649" s="19"/>
      <c r="AO649" s="19"/>
      <c r="AP649" s="229"/>
      <c r="AQ649" s="200">
        <v>46</v>
      </c>
      <c r="AR649" s="219"/>
      <c r="AS649" s="220"/>
      <c r="AT649" s="221"/>
      <c r="AU649" s="222"/>
      <c r="AV649" s="222"/>
      <c r="AW649" s="222"/>
      <c r="AX649" s="204"/>
      <c r="AY649" s="346">
        <v>1077</v>
      </c>
      <c r="AZ649" s="13">
        <v>15</v>
      </c>
      <c r="BA649" s="13">
        <v>6</v>
      </c>
      <c r="BB649" s="37">
        <v>9</v>
      </c>
      <c r="BC649" s="15"/>
      <c r="BD649" s="33">
        <v>17</v>
      </c>
      <c r="BE649" s="32"/>
      <c r="BF649" s="32"/>
      <c r="BG649" s="32" t="s">
        <v>142</v>
      </c>
      <c r="BH649" s="36">
        <v>471</v>
      </c>
      <c r="BI649" s="15">
        <v>2</v>
      </c>
      <c r="BJ649" s="79">
        <v>709</v>
      </c>
      <c r="BK649" s="22" t="s">
        <v>32</v>
      </c>
      <c r="BL649" s="20">
        <v>2017</v>
      </c>
      <c r="BM649" s="21" t="s">
        <v>30</v>
      </c>
      <c r="BN649" s="21" t="s">
        <v>30</v>
      </c>
      <c r="BO649" s="15"/>
      <c r="BP649" s="15"/>
      <c r="BQ649" s="15"/>
      <c r="BR649" s="15"/>
      <c r="BS649" s="15"/>
    </row>
    <row r="650" spans="1:71" ht="26.1" customHeight="1" x14ac:dyDescent="0.2">
      <c r="A650" s="370">
        <v>1499</v>
      </c>
      <c r="B650" s="370"/>
      <c r="C650" s="197"/>
      <c r="D650" s="370">
        <v>1569</v>
      </c>
      <c r="E650" s="370"/>
      <c r="F650" s="419">
        <v>4</v>
      </c>
      <c r="G650" s="371">
        <v>1</v>
      </c>
      <c r="H650" s="372">
        <v>608</v>
      </c>
      <c r="I650" s="272" t="s">
        <v>205</v>
      </c>
      <c r="J650" s="197" t="s">
        <v>432</v>
      </c>
      <c r="K650" s="26" t="s">
        <v>1759</v>
      </c>
      <c r="L650" s="399">
        <v>1713</v>
      </c>
      <c r="M650" s="219">
        <v>3</v>
      </c>
      <c r="N650" s="329">
        <v>0</v>
      </c>
      <c r="O650" s="401">
        <v>3</v>
      </c>
      <c r="P650" s="387"/>
      <c r="Q650" s="388"/>
      <c r="R650" s="389"/>
      <c r="S650" s="411"/>
      <c r="T650" s="404"/>
      <c r="U650" s="24"/>
      <c r="V650" s="32"/>
      <c r="W650" s="32"/>
      <c r="X650" s="19">
        <v>6</v>
      </c>
      <c r="Y650" s="19"/>
      <c r="Z650" s="19">
        <v>0</v>
      </c>
      <c r="AA650" s="19">
        <v>3</v>
      </c>
      <c r="AB650" s="19">
        <v>1</v>
      </c>
      <c r="AC650" s="250"/>
      <c r="AD650" s="19" t="s">
        <v>286</v>
      </c>
      <c r="AE650" s="32" t="s">
        <v>2063</v>
      </c>
      <c r="AF650" s="19"/>
      <c r="AG650" s="19"/>
      <c r="AH650" s="19"/>
      <c r="AI650" s="19">
        <v>42</v>
      </c>
      <c r="AJ650" s="19">
        <v>70</v>
      </c>
      <c r="AK650" s="19"/>
      <c r="AL650" s="19"/>
      <c r="AM650" s="19"/>
      <c r="AN650" s="19"/>
      <c r="AO650" s="19"/>
      <c r="AP650" s="229"/>
      <c r="AQ650" s="200">
        <v>46</v>
      </c>
      <c r="AR650" s="219"/>
      <c r="AS650" s="220"/>
      <c r="AT650" s="221"/>
      <c r="AU650" s="222"/>
      <c r="AV650" s="222"/>
      <c r="AW650" s="222"/>
      <c r="AX650" s="204"/>
      <c r="AY650" s="346">
        <v>1077</v>
      </c>
      <c r="AZ650" s="13">
        <v>15</v>
      </c>
      <c r="BA650" s="13">
        <v>6</v>
      </c>
      <c r="BB650" s="37">
        <v>9</v>
      </c>
      <c r="BC650" s="15"/>
      <c r="BD650" s="33">
        <v>17</v>
      </c>
      <c r="BE650" s="32"/>
      <c r="BF650" s="32"/>
      <c r="BG650" s="32" t="s">
        <v>142</v>
      </c>
      <c r="BH650" s="36">
        <v>471</v>
      </c>
      <c r="BI650" s="15">
        <v>2</v>
      </c>
      <c r="BJ650" s="79">
        <v>709</v>
      </c>
      <c r="BK650" s="22" t="s">
        <v>32</v>
      </c>
      <c r="BL650" s="20">
        <v>2017</v>
      </c>
      <c r="BM650" s="21" t="s">
        <v>30</v>
      </c>
      <c r="BN650" s="21" t="s">
        <v>30</v>
      </c>
      <c r="BO650" s="15"/>
      <c r="BP650" s="15"/>
      <c r="BQ650" s="15"/>
      <c r="BR650" s="15"/>
      <c r="BS650" s="15"/>
    </row>
    <row r="651" spans="1:71" ht="26.1" customHeight="1" x14ac:dyDescent="0.2">
      <c r="A651" s="370">
        <v>1500</v>
      </c>
      <c r="B651" s="370"/>
      <c r="C651" s="197"/>
      <c r="D651" s="370">
        <v>1570</v>
      </c>
      <c r="E651" s="370"/>
      <c r="F651" s="419">
        <v>4</v>
      </c>
      <c r="G651" s="371">
        <v>1</v>
      </c>
      <c r="H651" s="372">
        <v>609</v>
      </c>
      <c r="I651" s="272" t="s">
        <v>205</v>
      </c>
      <c r="J651" s="197" t="s">
        <v>432</v>
      </c>
      <c r="K651" s="26" t="s">
        <v>1760</v>
      </c>
      <c r="L651" s="399">
        <v>1713</v>
      </c>
      <c r="M651" s="219"/>
      <c r="N651" s="329"/>
      <c r="O651" s="401"/>
      <c r="P651" s="387"/>
      <c r="Q651" s="388"/>
      <c r="R651" s="389"/>
      <c r="S651" s="411"/>
      <c r="T651" s="404"/>
      <c r="U651" s="24"/>
      <c r="V651" s="32"/>
      <c r="W651" s="32"/>
      <c r="X651" s="19">
        <v>6</v>
      </c>
      <c r="Y651" s="19"/>
      <c r="Z651" s="19">
        <v>0</v>
      </c>
      <c r="AA651" s="19">
        <v>2</v>
      </c>
      <c r="AB651" s="19">
        <v>1</v>
      </c>
      <c r="AC651" s="250"/>
      <c r="AD651" s="19" t="s">
        <v>286</v>
      </c>
      <c r="AE651" s="32" t="s">
        <v>2063</v>
      </c>
      <c r="AF651" s="19"/>
      <c r="AG651" s="19"/>
      <c r="AH651" s="19"/>
      <c r="AI651" s="19">
        <v>42</v>
      </c>
      <c r="AJ651" s="19">
        <v>70</v>
      </c>
      <c r="AK651" s="19"/>
      <c r="AL651" s="19"/>
      <c r="AM651" s="19"/>
      <c r="AN651" s="19"/>
      <c r="AO651" s="19"/>
      <c r="AP651" s="229"/>
      <c r="AQ651" s="200">
        <v>46</v>
      </c>
      <c r="AR651" s="219"/>
      <c r="AS651" s="220"/>
      <c r="AT651" s="221"/>
      <c r="AU651" s="222"/>
      <c r="AV651" s="222"/>
      <c r="AW651" s="222"/>
      <c r="AX651" s="204"/>
      <c r="AY651" s="346">
        <v>1077</v>
      </c>
      <c r="AZ651" s="13">
        <v>15</v>
      </c>
      <c r="BA651" s="13">
        <v>6</v>
      </c>
      <c r="BB651" s="37">
        <v>9</v>
      </c>
      <c r="BC651" s="15"/>
      <c r="BD651" s="33">
        <v>17</v>
      </c>
      <c r="BE651" s="32"/>
      <c r="BF651" s="32"/>
      <c r="BG651" s="32" t="s">
        <v>142</v>
      </c>
      <c r="BH651" s="36">
        <v>471</v>
      </c>
      <c r="BI651" s="15">
        <v>2</v>
      </c>
      <c r="BJ651" s="79">
        <v>709</v>
      </c>
      <c r="BK651" s="22" t="s">
        <v>32</v>
      </c>
      <c r="BL651" s="20">
        <v>2017</v>
      </c>
      <c r="BM651" s="21" t="s">
        <v>30</v>
      </c>
      <c r="BN651" s="21" t="s">
        <v>30</v>
      </c>
      <c r="BO651" s="15"/>
      <c r="BP651" s="15"/>
      <c r="BQ651" s="15"/>
      <c r="BR651" s="15"/>
      <c r="BS651" s="15"/>
    </row>
    <row r="652" spans="1:71" ht="26.1" customHeight="1" x14ac:dyDescent="0.2">
      <c r="A652" s="370">
        <v>1501</v>
      </c>
      <c r="B652" s="370"/>
      <c r="C652" s="197"/>
      <c r="D652" s="370">
        <v>1571</v>
      </c>
      <c r="E652" s="370"/>
      <c r="F652" s="419">
        <v>4</v>
      </c>
      <c r="G652" s="371">
        <v>1</v>
      </c>
      <c r="H652" s="372">
        <v>610</v>
      </c>
      <c r="I652" s="272" t="s">
        <v>205</v>
      </c>
      <c r="J652" s="197" t="s">
        <v>432</v>
      </c>
      <c r="K652" s="26" t="s">
        <v>1761</v>
      </c>
      <c r="L652" s="399">
        <v>1713</v>
      </c>
      <c r="M652" s="219"/>
      <c r="N652" s="329"/>
      <c r="O652" s="401"/>
      <c r="P652" s="387"/>
      <c r="Q652" s="388"/>
      <c r="R652" s="389"/>
      <c r="S652" s="411"/>
      <c r="T652" s="404"/>
      <c r="U652" s="24"/>
      <c r="V652" s="32"/>
      <c r="W652" s="32"/>
      <c r="X652" s="19">
        <v>6</v>
      </c>
      <c r="Y652" s="19"/>
      <c r="Z652" s="19">
        <v>0</v>
      </c>
      <c r="AA652" s="19">
        <v>3</v>
      </c>
      <c r="AB652" s="19">
        <v>1</v>
      </c>
      <c r="AC652" s="250"/>
      <c r="AD652" s="19" t="s">
        <v>286</v>
      </c>
      <c r="AE652" s="32" t="s">
        <v>2063</v>
      </c>
      <c r="AF652" s="19"/>
      <c r="AG652" s="19"/>
      <c r="AH652" s="19"/>
      <c r="AI652" s="19">
        <v>42</v>
      </c>
      <c r="AJ652" s="19">
        <v>70</v>
      </c>
      <c r="AK652" s="19"/>
      <c r="AL652" s="19"/>
      <c r="AM652" s="19"/>
      <c r="AN652" s="19"/>
      <c r="AO652" s="19"/>
      <c r="AP652" s="229"/>
      <c r="AQ652" s="200">
        <v>46</v>
      </c>
      <c r="AR652" s="219"/>
      <c r="AS652" s="220"/>
      <c r="AT652" s="221"/>
      <c r="AU652" s="222"/>
      <c r="AV652" s="222"/>
      <c r="AW652" s="222"/>
      <c r="AX652" s="204"/>
      <c r="AY652" s="346">
        <v>1077</v>
      </c>
      <c r="AZ652" s="13">
        <v>15</v>
      </c>
      <c r="BA652" s="13">
        <v>6</v>
      </c>
      <c r="BB652" s="37">
        <v>9</v>
      </c>
      <c r="BC652" s="15"/>
      <c r="BD652" s="33">
        <v>17</v>
      </c>
      <c r="BE652" s="32"/>
      <c r="BF652" s="32"/>
      <c r="BG652" s="32" t="s">
        <v>142</v>
      </c>
      <c r="BH652" s="36">
        <v>471</v>
      </c>
      <c r="BI652" s="15">
        <v>2</v>
      </c>
      <c r="BJ652" s="79">
        <v>709</v>
      </c>
      <c r="BK652" s="22" t="s">
        <v>32</v>
      </c>
      <c r="BL652" s="20">
        <v>2017</v>
      </c>
      <c r="BM652" s="21" t="s">
        <v>30</v>
      </c>
      <c r="BN652" s="21" t="s">
        <v>30</v>
      </c>
      <c r="BO652" s="15"/>
      <c r="BP652" s="15"/>
      <c r="BQ652" s="15"/>
      <c r="BR652" s="15"/>
      <c r="BS652" s="15"/>
    </row>
    <row r="653" spans="1:71" ht="26.1" customHeight="1" x14ac:dyDescent="0.2">
      <c r="A653" s="370">
        <v>1502</v>
      </c>
      <c r="B653" s="370"/>
      <c r="C653" s="197"/>
      <c r="D653" s="370">
        <v>1572</v>
      </c>
      <c r="E653" s="370"/>
      <c r="F653" s="419">
        <v>4</v>
      </c>
      <c r="G653" s="371">
        <v>1</v>
      </c>
      <c r="H653" s="372">
        <v>611</v>
      </c>
      <c r="I653" s="272" t="s">
        <v>205</v>
      </c>
      <c r="J653" s="197" t="s">
        <v>432</v>
      </c>
      <c r="K653" s="26" t="s">
        <v>1762</v>
      </c>
      <c r="L653" s="399">
        <v>1715</v>
      </c>
      <c r="M653" s="219">
        <v>2</v>
      </c>
      <c r="N653" s="329">
        <v>0</v>
      </c>
      <c r="O653" s="401">
        <v>2</v>
      </c>
      <c r="P653" s="387"/>
      <c r="Q653" s="388"/>
      <c r="R653" s="389"/>
      <c r="S653" s="411"/>
      <c r="T653" s="404"/>
      <c r="U653" s="24"/>
      <c r="V653" s="32"/>
      <c r="W653" s="32"/>
      <c r="X653" s="19">
        <v>6</v>
      </c>
      <c r="Y653" s="19"/>
      <c r="Z653" s="19">
        <v>0</v>
      </c>
      <c r="AA653" s="19">
        <v>2</v>
      </c>
      <c r="AB653" s="19">
        <v>1</v>
      </c>
      <c r="AC653" s="250"/>
      <c r="AD653" s="19" t="s">
        <v>286</v>
      </c>
      <c r="AE653" s="32" t="s">
        <v>2063</v>
      </c>
      <c r="AF653" s="19"/>
      <c r="AG653" s="19"/>
      <c r="AH653" s="19"/>
      <c r="AI653" s="19">
        <v>37</v>
      </c>
      <c r="AJ653" s="19">
        <v>70</v>
      </c>
      <c r="AK653" s="19"/>
      <c r="AL653" s="19"/>
      <c r="AM653" s="19"/>
      <c r="AN653" s="19"/>
      <c r="AO653" s="19"/>
      <c r="AP653" s="229"/>
      <c r="AQ653" s="200">
        <v>46</v>
      </c>
      <c r="AR653" s="219"/>
      <c r="AS653" s="220"/>
      <c r="AT653" s="221"/>
      <c r="AU653" s="222"/>
      <c r="AV653" s="222"/>
      <c r="AW653" s="222"/>
      <c r="AX653" s="204"/>
      <c r="AY653" s="346">
        <v>1077</v>
      </c>
      <c r="AZ653" s="13">
        <v>15</v>
      </c>
      <c r="BA653" s="13">
        <v>6</v>
      </c>
      <c r="BB653" s="37">
        <v>9</v>
      </c>
      <c r="BC653" s="15"/>
      <c r="BD653" s="33">
        <v>17</v>
      </c>
      <c r="BE653" s="32"/>
      <c r="BF653" s="32"/>
      <c r="BG653" s="32" t="s">
        <v>142</v>
      </c>
      <c r="BH653" s="36">
        <v>471</v>
      </c>
      <c r="BI653" s="15">
        <v>2</v>
      </c>
      <c r="BJ653" s="79">
        <v>709</v>
      </c>
      <c r="BK653" s="22" t="s">
        <v>32</v>
      </c>
      <c r="BL653" s="20">
        <v>2017</v>
      </c>
      <c r="BM653" s="21" t="s">
        <v>30</v>
      </c>
      <c r="BN653" s="21" t="s">
        <v>30</v>
      </c>
      <c r="BO653" s="15"/>
      <c r="BP653" s="15"/>
      <c r="BQ653" s="15"/>
      <c r="BR653" s="15"/>
      <c r="BS653" s="15"/>
    </row>
    <row r="654" spans="1:71" ht="26.1" customHeight="1" x14ac:dyDescent="0.2">
      <c r="A654" s="370">
        <v>1503</v>
      </c>
      <c r="B654" s="370"/>
      <c r="C654" s="197"/>
      <c r="D654" s="370">
        <v>1573</v>
      </c>
      <c r="E654" s="370"/>
      <c r="F654" s="419">
        <v>4</v>
      </c>
      <c r="G654" s="371">
        <v>1</v>
      </c>
      <c r="H654" s="372">
        <v>612</v>
      </c>
      <c r="I654" s="272" t="s">
        <v>205</v>
      </c>
      <c r="J654" s="197" t="s">
        <v>432</v>
      </c>
      <c r="K654" s="26" t="s">
        <v>1763</v>
      </c>
      <c r="L654" s="399">
        <v>1715</v>
      </c>
      <c r="M654" s="219"/>
      <c r="N654" s="329"/>
      <c r="O654" s="401"/>
      <c r="P654" s="387"/>
      <c r="Q654" s="388"/>
      <c r="R654" s="389"/>
      <c r="S654" s="411"/>
      <c r="T654" s="404"/>
      <c r="U654" s="24"/>
      <c r="V654" s="32"/>
      <c r="W654" s="32"/>
      <c r="X654" s="19">
        <v>6</v>
      </c>
      <c r="Y654" s="19"/>
      <c r="Z654" s="19">
        <v>0</v>
      </c>
      <c r="AA654" s="19">
        <v>2</v>
      </c>
      <c r="AB654" s="19">
        <v>1</v>
      </c>
      <c r="AC654" s="250"/>
      <c r="AD654" s="19" t="s">
        <v>286</v>
      </c>
      <c r="AE654" s="32" t="s">
        <v>2063</v>
      </c>
      <c r="AF654" s="19"/>
      <c r="AG654" s="19"/>
      <c r="AH654" s="19"/>
      <c r="AI654" s="19">
        <v>37</v>
      </c>
      <c r="AJ654" s="19">
        <v>70</v>
      </c>
      <c r="AK654" s="19"/>
      <c r="AL654" s="19"/>
      <c r="AM654" s="19"/>
      <c r="AN654" s="19"/>
      <c r="AO654" s="19"/>
      <c r="AP654" s="229"/>
      <c r="AQ654" s="200">
        <v>46</v>
      </c>
      <c r="AR654" s="219"/>
      <c r="AS654" s="220"/>
      <c r="AT654" s="221"/>
      <c r="AU654" s="222"/>
      <c r="AV654" s="222"/>
      <c r="AW654" s="222"/>
      <c r="AX654" s="204"/>
      <c r="AY654" s="346">
        <v>1077</v>
      </c>
      <c r="AZ654" s="13">
        <v>15</v>
      </c>
      <c r="BA654" s="13">
        <v>6</v>
      </c>
      <c r="BB654" s="37">
        <v>9</v>
      </c>
      <c r="BC654" s="15"/>
      <c r="BD654" s="33">
        <v>17</v>
      </c>
      <c r="BE654" s="32"/>
      <c r="BF654" s="32"/>
      <c r="BG654" s="32" t="s">
        <v>142</v>
      </c>
      <c r="BH654" s="36">
        <v>471</v>
      </c>
      <c r="BI654" s="15">
        <v>2</v>
      </c>
      <c r="BJ654" s="79">
        <v>709</v>
      </c>
      <c r="BK654" s="22" t="s">
        <v>32</v>
      </c>
      <c r="BL654" s="20">
        <v>2017</v>
      </c>
      <c r="BM654" s="21" t="s">
        <v>30</v>
      </c>
      <c r="BN654" s="21" t="s">
        <v>30</v>
      </c>
      <c r="BO654" s="15"/>
      <c r="BP654" s="15"/>
      <c r="BQ654" s="15"/>
      <c r="BR654" s="15"/>
      <c r="BS654" s="15"/>
    </row>
    <row r="655" spans="1:71" ht="26.1" customHeight="1" x14ac:dyDescent="0.2">
      <c r="A655" s="370">
        <v>1504</v>
      </c>
      <c r="B655" s="370"/>
      <c r="C655" s="197"/>
      <c r="D655" s="370">
        <v>1574</v>
      </c>
      <c r="E655" s="370"/>
      <c r="F655" s="419">
        <v>4</v>
      </c>
      <c r="G655" s="371">
        <v>1</v>
      </c>
      <c r="H655" s="372">
        <v>613</v>
      </c>
      <c r="I655" s="272" t="s">
        <v>205</v>
      </c>
      <c r="J655" s="197" t="s">
        <v>432</v>
      </c>
      <c r="K655" s="26" t="s">
        <v>1764</v>
      </c>
      <c r="L655" s="399">
        <v>1717</v>
      </c>
      <c r="M655" s="219">
        <v>3</v>
      </c>
      <c r="N655" s="329">
        <v>0</v>
      </c>
      <c r="O655" s="401">
        <v>3</v>
      </c>
      <c r="P655" s="387"/>
      <c r="Q655" s="388"/>
      <c r="R655" s="389"/>
      <c r="S655" s="411"/>
      <c r="T655" s="404"/>
      <c r="U655" s="24"/>
      <c r="V655" s="32"/>
      <c r="W655" s="32"/>
      <c r="X655" s="19">
        <v>6</v>
      </c>
      <c r="Y655" s="19"/>
      <c r="Z655" s="19">
        <v>0</v>
      </c>
      <c r="AA655" s="19">
        <v>2</v>
      </c>
      <c r="AB655" s="19">
        <v>1</v>
      </c>
      <c r="AC655" s="250"/>
      <c r="AD655" s="19" t="s">
        <v>286</v>
      </c>
      <c r="AE655" s="32" t="s">
        <v>2063</v>
      </c>
      <c r="AF655" s="19"/>
      <c r="AG655" s="19"/>
      <c r="AH655" s="19"/>
      <c r="AI655" s="19">
        <v>34</v>
      </c>
      <c r="AJ655" s="19">
        <v>72</v>
      </c>
      <c r="AK655" s="19"/>
      <c r="AL655" s="19"/>
      <c r="AM655" s="19"/>
      <c r="AN655" s="19"/>
      <c r="AO655" s="19"/>
      <c r="AP655" s="229"/>
      <c r="AQ655" s="200">
        <v>46</v>
      </c>
      <c r="AR655" s="219"/>
      <c r="AS655" s="220"/>
      <c r="AT655" s="221"/>
      <c r="AU655" s="222"/>
      <c r="AV655" s="222"/>
      <c r="AW655" s="222"/>
      <c r="AX655" s="204"/>
      <c r="AY655" s="346">
        <v>1077</v>
      </c>
      <c r="AZ655" s="13">
        <v>15</v>
      </c>
      <c r="BA655" s="13">
        <v>6</v>
      </c>
      <c r="BB655" s="37">
        <v>9</v>
      </c>
      <c r="BC655" s="15"/>
      <c r="BD655" s="33">
        <v>17</v>
      </c>
      <c r="BE655" s="32"/>
      <c r="BF655" s="32"/>
      <c r="BG655" s="32" t="s">
        <v>142</v>
      </c>
      <c r="BH655" s="36">
        <v>471</v>
      </c>
      <c r="BI655" s="15">
        <v>2</v>
      </c>
      <c r="BJ655" s="79">
        <v>709</v>
      </c>
      <c r="BK655" s="22" t="s">
        <v>32</v>
      </c>
      <c r="BL655" s="20">
        <v>2017</v>
      </c>
      <c r="BM655" s="21" t="s">
        <v>30</v>
      </c>
      <c r="BN655" s="21" t="s">
        <v>30</v>
      </c>
      <c r="BO655" s="15"/>
      <c r="BP655" s="15"/>
      <c r="BQ655" s="15"/>
      <c r="BR655" s="15"/>
      <c r="BS655" s="15"/>
    </row>
    <row r="656" spans="1:71" ht="26.1" customHeight="1" x14ac:dyDescent="0.2">
      <c r="A656" s="370">
        <v>1505</v>
      </c>
      <c r="B656" s="370"/>
      <c r="C656" s="197"/>
      <c r="D656" s="370">
        <v>1575</v>
      </c>
      <c r="E656" s="370"/>
      <c r="F656" s="419">
        <v>4</v>
      </c>
      <c r="G656" s="371">
        <v>1</v>
      </c>
      <c r="H656" s="372">
        <v>614</v>
      </c>
      <c r="I656" s="272" t="s">
        <v>205</v>
      </c>
      <c r="J656" s="197" t="s">
        <v>432</v>
      </c>
      <c r="K656" s="26" t="s">
        <v>1765</v>
      </c>
      <c r="L656" s="399">
        <v>1717</v>
      </c>
      <c r="M656" s="219"/>
      <c r="N656" s="329"/>
      <c r="O656" s="401"/>
      <c r="P656" s="387"/>
      <c r="Q656" s="388"/>
      <c r="R656" s="389"/>
      <c r="S656" s="411"/>
      <c r="T656" s="404"/>
      <c r="U656" s="24"/>
      <c r="V656" s="32"/>
      <c r="W656" s="32"/>
      <c r="X656" s="19">
        <v>6</v>
      </c>
      <c r="Y656" s="19"/>
      <c r="Z656" s="19">
        <v>0</v>
      </c>
      <c r="AA656" s="19">
        <v>3</v>
      </c>
      <c r="AB656" s="19">
        <v>2</v>
      </c>
      <c r="AC656" s="250"/>
      <c r="AD656" s="19" t="s">
        <v>286</v>
      </c>
      <c r="AE656" s="32" t="s">
        <v>2063</v>
      </c>
      <c r="AF656" s="19"/>
      <c r="AG656" s="19"/>
      <c r="AH656" s="19"/>
      <c r="AI656" s="19">
        <v>34</v>
      </c>
      <c r="AJ656" s="19">
        <v>72</v>
      </c>
      <c r="AK656" s="19"/>
      <c r="AL656" s="19"/>
      <c r="AM656" s="19"/>
      <c r="AN656" s="19"/>
      <c r="AO656" s="19"/>
      <c r="AP656" s="229"/>
      <c r="AQ656" s="200">
        <v>46</v>
      </c>
      <c r="AR656" s="219"/>
      <c r="AS656" s="220"/>
      <c r="AT656" s="221"/>
      <c r="AU656" s="222"/>
      <c r="AV656" s="222"/>
      <c r="AW656" s="222"/>
      <c r="AX656" s="204"/>
      <c r="AY656" s="346">
        <v>1077</v>
      </c>
      <c r="AZ656" s="13">
        <v>15</v>
      </c>
      <c r="BA656" s="13">
        <v>6</v>
      </c>
      <c r="BB656" s="37">
        <v>9</v>
      </c>
      <c r="BC656" s="15"/>
      <c r="BD656" s="33">
        <v>17</v>
      </c>
      <c r="BE656" s="32"/>
      <c r="BF656" s="32"/>
      <c r="BG656" s="32" t="s">
        <v>142</v>
      </c>
      <c r="BH656" s="36">
        <v>471</v>
      </c>
      <c r="BI656" s="15">
        <v>2</v>
      </c>
      <c r="BJ656" s="79">
        <v>709</v>
      </c>
      <c r="BK656" s="22" t="s">
        <v>32</v>
      </c>
      <c r="BL656" s="20">
        <v>2017</v>
      </c>
      <c r="BM656" s="21" t="s">
        <v>30</v>
      </c>
      <c r="BN656" s="21" t="s">
        <v>30</v>
      </c>
      <c r="BO656" s="15"/>
      <c r="BP656" s="15"/>
      <c r="BQ656" s="15"/>
      <c r="BR656" s="15"/>
      <c r="BS656" s="15"/>
    </row>
    <row r="657" spans="1:71" ht="26.1" customHeight="1" x14ac:dyDescent="0.2">
      <c r="A657" s="370">
        <v>1506</v>
      </c>
      <c r="B657" s="370"/>
      <c r="C657" s="197"/>
      <c r="D657" s="370">
        <v>1576</v>
      </c>
      <c r="E657" s="370"/>
      <c r="F657" s="419">
        <v>4</v>
      </c>
      <c r="G657" s="371">
        <v>1</v>
      </c>
      <c r="H657" s="372">
        <v>615</v>
      </c>
      <c r="I657" s="272" t="s">
        <v>205</v>
      </c>
      <c r="J657" s="197" t="s">
        <v>432</v>
      </c>
      <c r="K657" s="26" t="s">
        <v>1766</v>
      </c>
      <c r="L657" s="399">
        <v>1717</v>
      </c>
      <c r="M657" s="219"/>
      <c r="N657" s="329"/>
      <c r="O657" s="401"/>
      <c r="P657" s="387"/>
      <c r="Q657" s="388"/>
      <c r="R657" s="389"/>
      <c r="S657" s="411"/>
      <c r="T657" s="404"/>
      <c r="U657" s="24"/>
      <c r="V657" s="32"/>
      <c r="W657" s="32"/>
      <c r="X657" s="19">
        <v>6</v>
      </c>
      <c r="Y657" s="19"/>
      <c r="Z657" s="19">
        <v>0</v>
      </c>
      <c r="AA657" s="19">
        <v>2</v>
      </c>
      <c r="AB657" s="19">
        <v>1</v>
      </c>
      <c r="AC657" s="250"/>
      <c r="AD657" s="19" t="s">
        <v>286</v>
      </c>
      <c r="AE657" s="32" t="s">
        <v>2063</v>
      </c>
      <c r="AF657" s="19"/>
      <c r="AG657" s="19"/>
      <c r="AH657" s="19"/>
      <c r="AI657" s="19">
        <v>34</v>
      </c>
      <c r="AJ657" s="19">
        <v>72</v>
      </c>
      <c r="AK657" s="19"/>
      <c r="AL657" s="19"/>
      <c r="AM657" s="19"/>
      <c r="AN657" s="19"/>
      <c r="AO657" s="19"/>
      <c r="AP657" s="229"/>
      <c r="AQ657" s="200">
        <v>46</v>
      </c>
      <c r="AR657" s="219"/>
      <c r="AS657" s="220"/>
      <c r="AT657" s="221"/>
      <c r="AU657" s="222"/>
      <c r="AV657" s="222"/>
      <c r="AW657" s="222"/>
      <c r="AX657" s="204"/>
      <c r="AY657" s="346">
        <v>1077</v>
      </c>
      <c r="AZ657" s="13">
        <v>15</v>
      </c>
      <c r="BA657" s="13">
        <v>6</v>
      </c>
      <c r="BB657" s="37">
        <v>9</v>
      </c>
      <c r="BC657" s="15"/>
      <c r="BD657" s="33">
        <v>17</v>
      </c>
      <c r="BE657" s="32"/>
      <c r="BF657" s="32"/>
      <c r="BG657" s="32" t="s">
        <v>142</v>
      </c>
      <c r="BH657" s="36">
        <v>471</v>
      </c>
      <c r="BI657" s="15">
        <v>2</v>
      </c>
      <c r="BJ657" s="79">
        <v>709</v>
      </c>
      <c r="BK657" s="22" t="s">
        <v>32</v>
      </c>
      <c r="BL657" s="20">
        <v>2017</v>
      </c>
      <c r="BM657" s="21" t="s">
        <v>30</v>
      </c>
      <c r="BN657" s="21" t="s">
        <v>30</v>
      </c>
      <c r="BO657" s="15"/>
      <c r="BP657" s="15"/>
      <c r="BQ657" s="15"/>
      <c r="BR657" s="15"/>
      <c r="BS657" s="15"/>
    </row>
    <row r="658" spans="1:71" ht="26.1" customHeight="1" x14ac:dyDescent="0.2">
      <c r="A658" s="370">
        <v>1507</v>
      </c>
      <c r="B658" s="370"/>
      <c r="C658" s="197"/>
      <c r="D658" s="370">
        <v>1577</v>
      </c>
      <c r="E658" s="370"/>
      <c r="F658" s="419">
        <v>4</v>
      </c>
      <c r="G658" s="371">
        <v>1</v>
      </c>
      <c r="H658" s="372">
        <v>616</v>
      </c>
      <c r="I658" s="272" t="s">
        <v>205</v>
      </c>
      <c r="J658" s="197" t="s">
        <v>432</v>
      </c>
      <c r="K658" s="26" t="s">
        <v>1767</v>
      </c>
      <c r="L658" s="399">
        <v>1719</v>
      </c>
      <c r="M658" s="219">
        <v>3</v>
      </c>
      <c r="N658" s="329">
        <v>0</v>
      </c>
      <c r="O658" s="401">
        <v>3</v>
      </c>
      <c r="P658" s="387"/>
      <c r="Q658" s="388"/>
      <c r="R658" s="389"/>
      <c r="S658" s="411"/>
      <c r="T658" s="404"/>
      <c r="U658" s="24"/>
      <c r="V658" s="32"/>
      <c r="W658" s="32"/>
      <c r="X658" s="19">
        <v>6</v>
      </c>
      <c r="Y658" s="19"/>
      <c r="Z658" s="19">
        <v>0</v>
      </c>
      <c r="AA658" s="19">
        <v>3</v>
      </c>
      <c r="AB658" s="19">
        <v>2</v>
      </c>
      <c r="AC658" s="250"/>
      <c r="AD658" s="19" t="s">
        <v>286</v>
      </c>
      <c r="AE658" s="32" t="s">
        <v>2063</v>
      </c>
      <c r="AF658" s="19"/>
      <c r="AG658" s="19"/>
      <c r="AH658" s="19"/>
      <c r="AI658" s="19">
        <v>35</v>
      </c>
      <c r="AJ658" s="19">
        <v>72</v>
      </c>
      <c r="AK658" s="19"/>
      <c r="AL658" s="19"/>
      <c r="AM658" s="19"/>
      <c r="AN658" s="19"/>
      <c r="AO658" s="19"/>
      <c r="AP658" s="229"/>
      <c r="AQ658" s="200">
        <v>46</v>
      </c>
      <c r="AR658" s="219"/>
      <c r="AS658" s="220"/>
      <c r="AT658" s="221"/>
      <c r="AU658" s="222"/>
      <c r="AV658" s="222"/>
      <c r="AW658" s="222"/>
      <c r="AX658" s="204"/>
      <c r="AY658" s="346">
        <v>1077</v>
      </c>
      <c r="AZ658" s="13">
        <v>15</v>
      </c>
      <c r="BA658" s="13">
        <v>6</v>
      </c>
      <c r="BB658" s="37">
        <v>9</v>
      </c>
      <c r="BC658" s="15"/>
      <c r="BD658" s="33">
        <v>17</v>
      </c>
      <c r="BE658" s="32"/>
      <c r="BF658" s="32"/>
      <c r="BG658" s="32" t="s">
        <v>142</v>
      </c>
      <c r="BH658" s="36">
        <v>471</v>
      </c>
      <c r="BI658" s="15">
        <v>2</v>
      </c>
      <c r="BJ658" s="79">
        <v>709</v>
      </c>
      <c r="BK658" s="22" t="s">
        <v>32</v>
      </c>
      <c r="BL658" s="20">
        <v>2017</v>
      </c>
      <c r="BM658" s="21" t="s">
        <v>30</v>
      </c>
      <c r="BN658" s="21" t="s">
        <v>30</v>
      </c>
      <c r="BO658" s="15"/>
      <c r="BP658" s="15"/>
      <c r="BQ658" s="15"/>
      <c r="BR658" s="15"/>
      <c r="BS658" s="15"/>
    </row>
    <row r="659" spans="1:71" ht="26.1" customHeight="1" x14ac:dyDescent="0.2">
      <c r="A659" s="370">
        <v>1508</v>
      </c>
      <c r="B659" s="370"/>
      <c r="C659" s="197"/>
      <c r="D659" s="370">
        <v>1578</v>
      </c>
      <c r="E659" s="370"/>
      <c r="F659" s="419">
        <v>4</v>
      </c>
      <c r="G659" s="371">
        <v>1</v>
      </c>
      <c r="H659" s="372">
        <v>617</v>
      </c>
      <c r="I659" s="272" t="s">
        <v>205</v>
      </c>
      <c r="J659" s="197" t="s">
        <v>432</v>
      </c>
      <c r="K659" s="26" t="s">
        <v>1768</v>
      </c>
      <c r="L659" s="399">
        <v>1719</v>
      </c>
      <c r="M659" s="219"/>
      <c r="N659" s="329"/>
      <c r="O659" s="401"/>
      <c r="P659" s="387"/>
      <c r="Q659" s="388"/>
      <c r="R659" s="389"/>
      <c r="S659" s="411"/>
      <c r="T659" s="404"/>
      <c r="U659" s="24"/>
      <c r="V659" s="32"/>
      <c r="W659" s="32"/>
      <c r="X659" s="19">
        <v>6</v>
      </c>
      <c r="Y659" s="19"/>
      <c r="Z659" s="19">
        <v>0</v>
      </c>
      <c r="AA659" s="19">
        <v>3</v>
      </c>
      <c r="AB659" s="19">
        <v>2</v>
      </c>
      <c r="AC659" s="250"/>
      <c r="AD659" s="19" t="s">
        <v>286</v>
      </c>
      <c r="AE659" s="32" t="s">
        <v>2063</v>
      </c>
      <c r="AF659" s="19"/>
      <c r="AG659" s="19"/>
      <c r="AH659" s="19"/>
      <c r="AI659" s="19">
        <v>35</v>
      </c>
      <c r="AJ659" s="19">
        <v>72</v>
      </c>
      <c r="AK659" s="19"/>
      <c r="AL659" s="19"/>
      <c r="AM659" s="19"/>
      <c r="AN659" s="19"/>
      <c r="AO659" s="19"/>
      <c r="AP659" s="229"/>
      <c r="AQ659" s="200">
        <v>46</v>
      </c>
      <c r="AR659" s="219"/>
      <c r="AS659" s="220"/>
      <c r="AT659" s="221"/>
      <c r="AU659" s="222"/>
      <c r="AV659" s="222"/>
      <c r="AW659" s="222"/>
      <c r="AX659" s="204"/>
      <c r="AY659" s="346">
        <v>1077</v>
      </c>
      <c r="AZ659" s="13">
        <v>15</v>
      </c>
      <c r="BA659" s="13">
        <v>6</v>
      </c>
      <c r="BB659" s="37">
        <v>9</v>
      </c>
      <c r="BC659" s="15"/>
      <c r="BD659" s="33">
        <v>17</v>
      </c>
      <c r="BE659" s="32"/>
      <c r="BF659" s="32"/>
      <c r="BG659" s="32" t="s">
        <v>142</v>
      </c>
      <c r="BH659" s="36">
        <v>471</v>
      </c>
      <c r="BI659" s="15">
        <v>2</v>
      </c>
      <c r="BJ659" s="79">
        <v>709</v>
      </c>
      <c r="BK659" s="22" t="s">
        <v>32</v>
      </c>
      <c r="BL659" s="20">
        <v>2017</v>
      </c>
      <c r="BM659" s="21" t="s">
        <v>30</v>
      </c>
      <c r="BN659" s="21" t="s">
        <v>30</v>
      </c>
      <c r="BO659" s="15"/>
      <c r="BP659" s="15"/>
      <c r="BQ659" s="15"/>
      <c r="BR659" s="15"/>
      <c r="BS659" s="15"/>
    </row>
    <row r="660" spans="1:71" ht="26.1" customHeight="1" x14ac:dyDescent="0.2">
      <c r="A660" s="370">
        <v>1509</v>
      </c>
      <c r="B660" s="370"/>
      <c r="C660" s="197"/>
      <c r="D660" s="370">
        <v>1579</v>
      </c>
      <c r="E660" s="370"/>
      <c r="F660" s="419">
        <v>4</v>
      </c>
      <c r="G660" s="371">
        <v>1</v>
      </c>
      <c r="H660" s="372">
        <v>618</v>
      </c>
      <c r="I660" s="272" t="s">
        <v>205</v>
      </c>
      <c r="J660" s="197" t="s">
        <v>432</v>
      </c>
      <c r="K660" s="26" t="s">
        <v>1769</v>
      </c>
      <c r="L660" s="399">
        <v>1719</v>
      </c>
      <c r="M660" s="219"/>
      <c r="N660" s="329"/>
      <c r="O660" s="401"/>
      <c r="P660" s="387"/>
      <c r="Q660" s="388"/>
      <c r="R660" s="389"/>
      <c r="S660" s="411"/>
      <c r="T660" s="404"/>
      <c r="U660" s="24"/>
      <c r="V660" s="32"/>
      <c r="W660" s="32"/>
      <c r="X660" s="19">
        <v>6</v>
      </c>
      <c r="Y660" s="19"/>
      <c r="Z660" s="19">
        <v>0</v>
      </c>
      <c r="AA660" s="19">
        <v>3</v>
      </c>
      <c r="AB660" s="19">
        <v>2</v>
      </c>
      <c r="AC660" s="250"/>
      <c r="AD660" s="19" t="s">
        <v>286</v>
      </c>
      <c r="AE660" s="32" t="s">
        <v>2063</v>
      </c>
      <c r="AF660" s="19"/>
      <c r="AG660" s="19"/>
      <c r="AH660" s="19"/>
      <c r="AI660" s="19">
        <v>35</v>
      </c>
      <c r="AJ660" s="19">
        <v>72</v>
      </c>
      <c r="AK660" s="19"/>
      <c r="AL660" s="19"/>
      <c r="AM660" s="19"/>
      <c r="AN660" s="19"/>
      <c r="AO660" s="19"/>
      <c r="AP660" s="229"/>
      <c r="AQ660" s="200">
        <v>46</v>
      </c>
      <c r="AR660" s="219"/>
      <c r="AS660" s="220"/>
      <c r="AT660" s="221"/>
      <c r="AU660" s="222"/>
      <c r="AV660" s="222"/>
      <c r="AW660" s="222"/>
      <c r="AX660" s="204"/>
      <c r="AY660" s="346">
        <v>1077</v>
      </c>
      <c r="AZ660" s="13">
        <v>15</v>
      </c>
      <c r="BA660" s="13">
        <v>6</v>
      </c>
      <c r="BB660" s="37">
        <v>9</v>
      </c>
      <c r="BC660" s="15"/>
      <c r="BD660" s="33">
        <v>17</v>
      </c>
      <c r="BE660" s="32"/>
      <c r="BF660" s="32"/>
      <c r="BG660" s="32" t="s">
        <v>142</v>
      </c>
      <c r="BH660" s="36">
        <v>471</v>
      </c>
      <c r="BI660" s="15">
        <v>2</v>
      </c>
      <c r="BJ660" s="79">
        <v>709</v>
      </c>
      <c r="BK660" s="22" t="s">
        <v>32</v>
      </c>
      <c r="BL660" s="20">
        <v>2017</v>
      </c>
      <c r="BM660" s="21" t="s">
        <v>30</v>
      </c>
      <c r="BN660" s="21" t="s">
        <v>30</v>
      </c>
      <c r="BO660" s="15"/>
      <c r="BP660" s="15"/>
      <c r="BQ660" s="15"/>
      <c r="BR660" s="15"/>
      <c r="BS660" s="15"/>
    </row>
    <row r="661" spans="1:71" ht="26.1" customHeight="1" x14ac:dyDescent="0.2">
      <c r="A661" s="370">
        <v>1510</v>
      </c>
      <c r="B661" s="370"/>
      <c r="C661" s="197"/>
      <c r="D661" s="370">
        <v>1580</v>
      </c>
      <c r="E661" s="370"/>
      <c r="F661" s="419">
        <v>4</v>
      </c>
      <c r="G661" s="371">
        <v>1</v>
      </c>
      <c r="H661" s="372">
        <v>619</v>
      </c>
      <c r="I661" s="197" t="s">
        <v>205</v>
      </c>
      <c r="J661" s="197" t="s">
        <v>433</v>
      </c>
      <c r="K661" s="26" t="s">
        <v>1770</v>
      </c>
      <c r="L661" s="399">
        <v>1720</v>
      </c>
      <c r="M661" s="200">
        <v>3</v>
      </c>
      <c r="N661" s="329">
        <v>0</v>
      </c>
      <c r="O661" s="401">
        <v>3</v>
      </c>
      <c r="P661" s="345"/>
      <c r="Q661" s="390"/>
      <c r="R661" s="391"/>
      <c r="S661" s="413" t="s">
        <v>1066</v>
      </c>
      <c r="T661" s="334"/>
      <c r="U661" s="55"/>
      <c r="V661" s="32"/>
      <c r="W661" s="32"/>
      <c r="X661" s="32">
        <v>6</v>
      </c>
      <c r="Y661" s="32"/>
      <c r="Z661" s="19">
        <v>0</v>
      </c>
      <c r="AA661" s="32">
        <v>3</v>
      </c>
      <c r="AB661" s="32">
        <v>2</v>
      </c>
      <c r="AC661" s="252"/>
      <c r="AD661" s="19" t="s">
        <v>286</v>
      </c>
      <c r="AE661" s="32" t="s">
        <v>2066</v>
      </c>
      <c r="AF661" s="19"/>
      <c r="AG661" s="19">
        <v>1</v>
      </c>
      <c r="AH661" s="19"/>
      <c r="AI661" s="19">
        <v>37</v>
      </c>
      <c r="AJ661" s="19"/>
      <c r="AK661" s="32"/>
      <c r="AL661" s="32"/>
      <c r="AM661" s="32"/>
      <c r="AN661" s="32"/>
      <c r="AO661" s="32"/>
      <c r="AP661" s="200">
        <v>14</v>
      </c>
      <c r="AQ661" s="263">
        <v>47</v>
      </c>
      <c r="AR661" s="200"/>
      <c r="AS661" s="328"/>
      <c r="AT661" s="207">
        <v>2</v>
      </c>
      <c r="AU661" s="207"/>
      <c r="AV661" s="204"/>
      <c r="AW661" s="28">
        <v>11</v>
      </c>
      <c r="AX661" s="204"/>
      <c r="AY661" s="345" t="s">
        <v>1091</v>
      </c>
      <c r="AZ661" s="13">
        <v>9</v>
      </c>
      <c r="BA661" s="13">
        <v>6</v>
      </c>
      <c r="BB661" s="37">
        <v>3</v>
      </c>
      <c r="BC661" s="15"/>
      <c r="BD661" s="15">
        <v>17</v>
      </c>
      <c r="BE661" s="32"/>
      <c r="BF661" s="32"/>
      <c r="BG661" s="32" t="s">
        <v>143</v>
      </c>
      <c r="BH661" s="36">
        <v>471</v>
      </c>
      <c r="BI661" s="15">
        <v>2</v>
      </c>
      <c r="BJ661" s="32">
        <v>709</v>
      </c>
      <c r="BK661" s="22" t="s">
        <v>32</v>
      </c>
      <c r="BL661" s="20">
        <v>2017</v>
      </c>
      <c r="BM661" s="21" t="s">
        <v>30</v>
      </c>
      <c r="BN661" s="21" t="s">
        <v>30</v>
      </c>
      <c r="BO661" s="15"/>
      <c r="BP661" s="15"/>
      <c r="BQ661" s="15"/>
      <c r="BR661" s="15"/>
      <c r="BS661" s="15"/>
    </row>
    <row r="662" spans="1:71" ht="26.1" customHeight="1" x14ac:dyDescent="0.2">
      <c r="A662" s="370">
        <v>1511</v>
      </c>
      <c r="B662" s="370"/>
      <c r="C662" s="197"/>
      <c r="D662" s="370">
        <v>1581</v>
      </c>
      <c r="E662" s="370"/>
      <c r="F662" s="419">
        <v>4</v>
      </c>
      <c r="G662" s="371">
        <v>1</v>
      </c>
      <c r="H662" s="372">
        <v>620</v>
      </c>
      <c r="I662" s="197" t="s">
        <v>205</v>
      </c>
      <c r="J662" s="197" t="s">
        <v>433</v>
      </c>
      <c r="K662" s="26" t="s">
        <v>1771</v>
      </c>
      <c r="L662" s="399">
        <v>1720</v>
      </c>
      <c r="M662" s="200"/>
      <c r="N662" s="206"/>
      <c r="O662" s="204"/>
      <c r="P662" s="345"/>
      <c r="Q662" s="390"/>
      <c r="R662" s="391"/>
      <c r="S662" s="413" t="s">
        <v>1066</v>
      </c>
      <c r="T662" s="334"/>
      <c r="U662" s="55"/>
      <c r="V662" s="32"/>
      <c r="W662" s="32"/>
      <c r="X662" s="32">
        <v>6</v>
      </c>
      <c r="Y662" s="32"/>
      <c r="Z662" s="19">
        <v>0</v>
      </c>
      <c r="AA662" s="32">
        <v>3</v>
      </c>
      <c r="AB662" s="32">
        <v>2</v>
      </c>
      <c r="AC662" s="252"/>
      <c r="AD662" s="19" t="s">
        <v>286</v>
      </c>
      <c r="AE662" s="32" t="s">
        <v>2066</v>
      </c>
      <c r="AF662" s="19"/>
      <c r="AG662" s="19">
        <v>1</v>
      </c>
      <c r="AH662" s="19"/>
      <c r="AI662" s="19">
        <v>37</v>
      </c>
      <c r="AJ662" s="19"/>
      <c r="AK662" s="32"/>
      <c r="AL662" s="32"/>
      <c r="AM662" s="32"/>
      <c r="AN662" s="32"/>
      <c r="AO662" s="32"/>
      <c r="AP662" s="200">
        <v>14</v>
      </c>
      <c r="AQ662" s="263">
        <v>47</v>
      </c>
      <c r="AR662" s="200"/>
      <c r="AS662" s="328"/>
      <c r="AT662" s="207">
        <v>2</v>
      </c>
      <c r="AU662" s="207"/>
      <c r="AV662" s="204"/>
      <c r="AW662" s="28">
        <v>11</v>
      </c>
      <c r="AX662" s="204"/>
      <c r="AY662" s="345" t="s">
        <v>1091</v>
      </c>
      <c r="AZ662" s="13">
        <v>9</v>
      </c>
      <c r="BA662" s="13">
        <v>6</v>
      </c>
      <c r="BB662" s="37">
        <v>3</v>
      </c>
      <c r="BC662" s="15"/>
      <c r="BD662" s="15">
        <v>17</v>
      </c>
      <c r="BE662" s="32"/>
      <c r="BF662" s="32"/>
      <c r="BG662" s="32" t="s">
        <v>143</v>
      </c>
      <c r="BH662" s="36">
        <v>471</v>
      </c>
      <c r="BI662" s="15">
        <v>2</v>
      </c>
      <c r="BJ662" s="32">
        <v>709</v>
      </c>
      <c r="BK662" s="22" t="s">
        <v>32</v>
      </c>
      <c r="BL662" s="20">
        <v>2017</v>
      </c>
      <c r="BM662" s="21" t="s">
        <v>30</v>
      </c>
      <c r="BN662" s="21" t="s">
        <v>30</v>
      </c>
      <c r="BO662" s="15"/>
      <c r="BP662" s="15"/>
      <c r="BQ662" s="15"/>
      <c r="BR662" s="15"/>
      <c r="BS662" s="15"/>
    </row>
    <row r="663" spans="1:71" ht="26.1" customHeight="1" x14ac:dyDescent="0.2">
      <c r="A663" s="370">
        <v>1512</v>
      </c>
      <c r="B663" s="370"/>
      <c r="C663" s="197"/>
      <c r="D663" s="370">
        <v>1582</v>
      </c>
      <c r="E663" s="370"/>
      <c r="F663" s="419">
        <v>4</v>
      </c>
      <c r="G663" s="371">
        <v>1</v>
      </c>
      <c r="H663" s="372">
        <v>621</v>
      </c>
      <c r="I663" s="197" t="s">
        <v>205</v>
      </c>
      <c r="J663" s="197" t="s">
        <v>433</v>
      </c>
      <c r="K663" s="26" t="s">
        <v>1772</v>
      </c>
      <c r="L663" s="399">
        <v>1720</v>
      </c>
      <c r="M663" s="200"/>
      <c r="N663" s="206"/>
      <c r="O663" s="204"/>
      <c r="P663" s="345"/>
      <c r="Q663" s="390"/>
      <c r="R663" s="391"/>
      <c r="S663" s="413" t="s">
        <v>1066</v>
      </c>
      <c r="T663" s="334"/>
      <c r="U663" s="55"/>
      <c r="V663" s="32"/>
      <c r="W663" s="32"/>
      <c r="X663" s="32">
        <v>6</v>
      </c>
      <c r="Y663" s="32"/>
      <c r="Z663" s="19">
        <v>0</v>
      </c>
      <c r="AA663" s="32">
        <v>3</v>
      </c>
      <c r="AB663" s="32">
        <v>2</v>
      </c>
      <c r="AC663" s="252"/>
      <c r="AD663" s="19" t="s">
        <v>286</v>
      </c>
      <c r="AE663" s="32" t="s">
        <v>2066</v>
      </c>
      <c r="AF663" s="19"/>
      <c r="AG663" s="19">
        <v>1</v>
      </c>
      <c r="AH663" s="19"/>
      <c r="AI663" s="19">
        <v>37</v>
      </c>
      <c r="AJ663" s="19"/>
      <c r="AK663" s="32"/>
      <c r="AL663" s="32"/>
      <c r="AM663" s="32"/>
      <c r="AN663" s="32"/>
      <c r="AO663" s="32"/>
      <c r="AP663" s="200">
        <v>14</v>
      </c>
      <c r="AQ663" s="263">
        <v>47</v>
      </c>
      <c r="AR663" s="200"/>
      <c r="AS663" s="328"/>
      <c r="AT663" s="207">
        <v>2</v>
      </c>
      <c r="AU663" s="207"/>
      <c r="AV663" s="204"/>
      <c r="AW663" s="28">
        <v>11</v>
      </c>
      <c r="AX663" s="204"/>
      <c r="AY663" s="345" t="s">
        <v>1091</v>
      </c>
      <c r="AZ663" s="13">
        <v>9</v>
      </c>
      <c r="BA663" s="13">
        <v>6</v>
      </c>
      <c r="BB663" s="37">
        <v>3</v>
      </c>
      <c r="BC663" s="15"/>
      <c r="BD663" s="15">
        <v>17</v>
      </c>
      <c r="BE663" s="32"/>
      <c r="BF663" s="32"/>
      <c r="BG663" s="32" t="s">
        <v>143</v>
      </c>
      <c r="BH663" s="36">
        <v>471</v>
      </c>
      <c r="BI663" s="15">
        <v>2</v>
      </c>
      <c r="BJ663" s="32">
        <v>709</v>
      </c>
      <c r="BK663" s="22" t="s">
        <v>32</v>
      </c>
      <c r="BL663" s="20">
        <v>2017</v>
      </c>
      <c r="BM663" s="21" t="s">
        <v>30</v>
      </c>
      <c r="BN663" s="21" t="s">
        <v>30</v>
      </c>
      <c r="BO663" s="15"/>
      <c r="BP663" s="15"/>
      <c r="BQ663" s="15"/>
      <c r="BR663" s="15"/>
      <c r="BS663" s="15"/>
    </row>
    <row r="664" spans="1:71" ht="26.1" customHeight="1" x14ac:dyDescent="0.2">
      <c r="A664" s="370">
        <v>1513</v>
      </c>
      <c r="B664" s="370"/>
      <c r="C664" s="197"/>
      <c r="D664" s="370">
        <v>1583</v>
      </c>
      <c r="E664" s="370"/>
      <c r="F664" s="419">
        <v>4</v>
      </c>
      <c r="G664" s="371">
        <v>1</v>
      </c>
      <c r="H664" s="372">
        <v>622</v>
      </c>
      <c r="I664" s="197" t="s">
        <v>205</v>
      </c>
      <c r="J664" s="197" t="s">
        <v>433</v>
      </c>
      <c r="K664" s="26" t="s">
        <v>1773</v>
      </c>
      <c r="L664" s="399">
        <v>1721</v>
      </c>
      <c r="M664" s="200">
        <v>3</v>
      </c>
      <c r="N664" s="329">
        <v>0</v>
      </c>
      <c r="O664" s="401">
        <v>3</v>
      </c>
      <c r="P664" s="345"/>
      <c r="Q664" s="390"/>
      <c r="R664" s="391"/>
      <c r="S664" s="413" t="s">
        <v>1068</v>
      </c>
      <c r="T664" s="334"/>
      <c r="U664" s="55"/>
      <c r="V664" s="32"/>
      <c r="W664" s="32"/>
      <c r="X664" s="32">
        <v>5</v>
      </c>
      <c r="Y664" s="32"/>
      <c r="Z664" s="19">
        <v>0</v>
      </c>
      <c r="AA664" s="32">
        <v>3</v>
      </c>
      <c r="AB664" s="32">
        <v>2</v>
      </c>
      <c r="AC664" s="252"/>
      <c r="AD664" s="19" t="s">
        <v>286</v>
      </c>
      <c r="AE664" s="32" t="s">
        <v>2062</v>
      </c>
      <c r="AF664" s="19"/>
      <c r="AG664" s="19">
        <v>1</v>
      </c>
      <c r="AH664" s="19"/>
      <c r="AI664" s="19">
        <v>34</v>
      </c>
      <c r="AJ664" s="19">
        <v>70</v>
      </c>
      <c r="AK664" s="32"/>
      <c r="AL664" s="32"/>
      <c r="AM664" s="32"/>
      <c r="AN664" s="32"/>
      <c r="AO664" s="32"/>
      <c r="AP664" s="321">
        <v>7</v>
      </c>
      <c r="AQ664" s="263">
        <v>47</v>
      </c>
      <c r="AR664" s="200"/>
      <c r="AS664" s="328"/>
      <c r="AT664" s="207"/>
      <c r="AU664" s="207"/>
      <c r="AV664" s="204"/>
      <c r="AW664" s="28">
        <v>11</v>
      </c>
      <c r="AX664" s="204"/>
      <c r="AY664" s="345" t="s">
        <v>1091</v>
      </c>
      <c r="AZ664" s="13">
        <v>9</v>
      </c>
      <c r="BA664" s="13">
        <v>6</v>
      </c>
      <c r="BB664" s="37">
        <v>3</v>
      </c>
      <c r="BC664" s="15"/>
      <c r="BD664" s="15">
        <v>17</v>
      </c>
      <c r="BE664" s="32"/>
      <c r="BF664" s="32"/>
      <c r="BG664" s="32" t="s">
        <v>143</v>
      </c>
      <c r="BH664" s="36">
        <v>471</v>
      </c>
      <c r="BI664" s="15">
        <v>2</v>
      </c>
      <c r="BJ664" s="32">
        <v>709</v>
      </c>
      <c r="BK664" s="22" t="s">
        <v>32</v>
      </c>
      <c r="BL664" s="20">
        <v>2017</v>
      </c>
      <c r="BM664" s="21" t="s">
        <v>30</v>
      </c>
      <c r="BN664" s="21" t="s">
        <v>30</v>
      </c>
      <c r="BO664" s="15"/>
      <c r="BP664" s="15"/>
      <c r="BQ664" s="15"/>
      <c r="BR664" s="15"/>
      <c r="BS664" s="15"/>
    </row>
    <row r="665" spans="1:71" ht="26.1" customHeight="1" x14ac:dyDescent="0.2">
      <c r="A665" s="370">
        <v>1514</v>
      </c>
      <c r="B665" s="370"/>
      <c r="C665" s="197"/>
      <c r="D665" s="370">
        <v>1584</v>
      </c>
      <c r="E665" s="370"/>
      <c r="F665" s="419">
        <v>4</v>
      </c>
      <c r="G665" s="371">
        <v>1</v>
      </c>
      <c r="H665" s="372">
        <v>623</v>
      </c>
      <c r="I665" s="197" t="s">
        <v>205</v>
      </c>
      <c r="J665" s="197" t="s">
        <v>433</v>
      </c>
      <c r="K665" s="26" t="s">
        <v>1774</v>
      </c>
      <c r="L665" s="399">
        <v>1721</v>
      </c>
      <c r="M665" s="200"/>
      <c r="N665" s="206"/>
      <c r="O665" s="204"/>
      <c r="P665" s="345"/>
      <c r="Q665" s="390"/>
      <c r="R665" s="391"/>
      <c r="S665" s="413" t="s">
        <v>1068</v>
      </c>
      <c r="T665" s="334"/>
      <c r="U665" s="55"/>
      <c r="V665" s="32"/>
      <c r="W665" s="32"/>
      <c r="X665" s="32">
        <v>6</v>
      </c>
      <c r="Y665" s="32"/>
      <c r="Z665" s="19">
        <v>0</v>
      </c>
      <c r="AA665" s="32">
        <v>3</v>
      </c>
      <c r="AB665" s="32">
        <v>1</v>
      </c>
      <c r="AC665" s="252"/>
      <c r="AD665" s="19" t="s">
        <v>286</v>
      </c>
      <c r="AE665" s="32" t="s">
        <v>2062</v>
      </c>
      <c r="AF665" s="19"/>
      <c r="AG665" s="19">
        <v>1</v>
      </c>
      <c r="AH665" s="19"/>
      <c r="AI665" s="19">
        <v>34</v>
      </c>
      <c r="AJ665" s="19">
        <v>70</v>
      </c>
      <c r="AK665" s="32"/>
      <c r="AL665" s="32"/>
      <c r="AM665" s="32"/>
      <c r="AN665" s="32"/>
      <c r="AO665" s="32"/>
      <c r="AP665" s="321">
        <v>7</v>
      </c>
      <c r="AQ665" s="263">
        <v>47</v>
      </c>
      <c r="AR665" s="200"/>
      <c r="AS665" s="328"/>
      <c r="AT665" s="207"/>
      <c r="AU665" s="207"/>
      <c r="AV665" s="204"/>
      <c r="AW665" s="28">
        <v>11</v>
      </c>
      <c r="AX665" s="204"/>
      <c r="AY665" s="345" t="s">
        <v>1091</v>
      </c>
      <c r="AZ665" s="13">
        <v>9</v>
      </c>
      <c r="BA665" s="13">
        <v>6</v>
      </c>
      <c r="BB665" s="37">
        <v>3</v>
      </c>
      <c r="BC665" s="15"/>
      <c r="BD665" s="15">
        <v>17</v>
      </c>
      <c r="BE665" s="32"/>
      <c r="BF665" s="32"/>
      <c r="BG665" s="32" t="s">
        <v>143</v>
      </c>
      <c r="BH665" s="36">
        <v>471</v>
      </c>
      <c r="BI665" s="15">
        <v>2</v>
      </c>
      <c r="BJ665" s="32">
        <v>709</v>
      </c>
      <c r="BK665" s="22" t="s">
        <v>32</v>
      </c>
      <c r="BL665" s="20">
        <v>2017</v>
      </c>
      <c r="BM665" s="21" t="s">
        <v>30</v>
      </c>
      <c r="BN665" s="21" t="s">
        <v>30</v>
      </c>
      <c r="BO665" s="15"/>
      <c r="BP665" s="15"/>
      <c r="BQ665" s="15"/>
      <c r="BR665" s="15"/>
      <c r="BS665" s="15"/>
    </row>
    <row r="666" spans="1:71" ht="26.1" customHeight="1" x14ac:dyDescent="0.2">
      <c r="A666" s="370">
        <v>1515</v>
      </c>
      <c r="B666" s="370"/>
      <c r="C666" s="197"/>
      <c r="D666" s="370">
        <v>1585</v>
      </c>
      <c r="E666" s="370"/>
      <c r="F666" s="419">
        <v>4</v>
      </c>
      <c r="G666" s="371">
        <v>1</v>
      </c>
      <c r="H666" s="372">
        <v>624</v>
      </c>
      <c r="I666" s="197" t="s">
        <v>205</v>
      </c>
      <c r="J666" s="197" t="s">
        <v>433</v>
      </c>
      <c r="K666" s="26" t="s">
        <v>1775</v>
      </c>
      <c r="L666" s="399">
        <v>1721</v>
      </c>
      <c r="M666" s="200"/>
      <c r="N666" s="206"/>
      <c r="O666" s="204"/>
      <c r="P666" s="345"/>
      <c r="Q666" s="390"/>
      <c r="R666" s="391"/>
      <c r="S666" s="413" t="s">
        <v>1068</v>
      </c>
      <c r="T666" s="334"/>
      <c r="U666" s="55"/>
      <c r="V666" s="32"/>
      <c r="W666" s="32"/>
      <c r="X666" s="32">
        <v>6</v>
      </c>
      <c r="Y666" s="32"/>
      <c r="Z666" s="19">
        <v>0</v>
      </c>
      <c r="AA666" s="32">
        <v>3</v>
      </c>
      <c r="AB666" s="32">
        <v>2</v>
      </c>
      <c r="AC666" s="252"/>
      <c r="AD666" s="19" t="s">
        <v>286</v>
      </c>
      <c r="AE666" s="32" t="s">
        <v>2062</v>
      </c>
      <c r="AF666" s="19"/>
      <c r="AG666" s="19">
        <v>1</v>
      </c>
      <c r="AH666" s="19"/>
      <c r="AI666" s="19">
        <v>34</v>
      </c>
      <c r="AJ666" s="19">
        <v>70</v>
      </c>
      <c r="AK666" s="32"/>
      <c r="AL666" s="32"/>
      <c r="AM666" s="32"/>
      <c r="AN666" s="32"/>
      <c r="AO666" s="32"/>
      <c r="AP666" s="321">
        <v>7</v>
      </c>
      <c r="AQ666" s="263">
        <v>47</v>
      </c>
      <c r="AR666" s="200"/>
      <c r="AS666" s="328"/>
      <c r="AT666" s="207"/>
      <c r="AU666" s="207"/>
      <c r="AV666" s="204"/>
      <c r="AW666" s="28">
        <v>11</v>
      </c>
      <c r="AX666" s="204"/>
      <c r="AY666" s="345" t="s">
        <v>1091</v>
      </c>
      <c r="AZ666" s="13">
        <v>9</v>
      </c>
      <c r="BA666" s="13">
        <v>6</v>
      </c>
      <c r="BB666" s="37">
        <v>3</v>
      </c>
      <c r="BC666" s="15"/>
      <c r="BD666" s="15">
        <v>17</v>
      </c>
      <c r="BE666" s="32"/>
      <c r="BF666" s="32"/>
      <c r="BG666" s="32" t="s">
        <v>143</v>
      </c>
      <c r="BH666" s="36">
        <v>471</v>
      </c>
      <c r="BI666" s="15">
        <v>2</v>
      </c>
      <c r="BJ666" s="32">
        <v>709</v>
      </c>
      <c r="BK666" s="22" t="s">
        <v>32</v>
      </c>
      <c r="BL666" s="20">
        <v>2017</v>
      </c>
      <c r="BM666" s="21" t="s">
        <v>30</v>
      </c>
      <c r="BN666" s="21" t="s">
        <v>30</v>
      </c>
      <c r="BO666" s="15"/>
      <c r="BP666" s="15"/>
      <c r="BQ666" s="15"/>
      <c r="BR666" s="15"/>
      <c r="BS666" s="15"/>
    </row>
    <row r="667" spans="1:71" ht="26.1" customHeight="1" x14ac:dyDescent="0.2">
      <c r="A667" s="370">
        <v>1516</v>
      </c>
      <c r="B667" s="370"/>
      <c r="C667" s="197"/>
      <c r="D667" s="370">
        <v>1586</v>
      </c>
      <c r="E667" s="370"/>
      <c r="F667" s="419">
        <v>4</v>
      </c>
      <c r="G667" s="371">
        <v>1</v>
      </c>
      <c r="H667" s="372">
        <v>625</v>
      </c>
      <c r="I667" s="197" t="s">
        <v>205</v>
      </c>
      <c r="J667" s="197" t="s">
        <v>434</v>
      </c>
      <c r="K667" s="26" t="s">
        <v>1776</v>
      </c>
      <c r="L667" s="399">
        <v>1722</v>
      </c>
      <c r="M667" s="200">
        <v>3</v>
      </c>
      <c r="N667" s="329">
        <v>3</v>
      </c>
      <c r="O667" s="401">
        <v>6</v>
      </c>
      <c r="P667" s="345"/>
      <c r="Q667" s="390"/>
      <c r="R667" s="391"/>
      <c r="S667" s="414" t="s">
        <v>1070</v>
      </c>
      <c r="T667" s="334"/>
      <c r="U667" s="55"/>
      <c r="V667" s="32"/>
      <c r="W667" s="32"/>
      <c r="X667" s="32">
        <v>6</v>
      </c>
      <c r="Y667" s="32"/>
      <c r="Z667" s="19">
        <v>0</v>
      </c>
      <c r="AA667" s="32">
        <v>3</v>
      </c>
      <c r="AB667" s="32">
        <v>2</v>
      </c>
      <c r="AC667" s="252"/>
      <c r="AD667" s="19" t="s">
        <v>286</v>
      </c>
      <c r="AE667" s="32" t="s">
        <v>2062</v>
      </c>
      <c r="AF667" s="19"/>
      <c r="AG667" s="19"/>
      <c r="AH667" s="19"/>
      <c r="AI667" s="19">
        <v>39</v>
      </c>
      <c r="AJ667" s="19">
        <v>70</v>
      </c>
      <c r="AK667" s="32"/>
      <c r="AL667" s="32"/>
      <c r="AM667" s="32"/>
      <c r="AN667" s="32"/>
      <c r="AO667" s="32"/>
      <c r="AP667" s="200">
        <v>12</v>
      </c>
      <c r="AQ667" s="263">
        <v>48</v>
      </c>
      <c r="AR667" s="200"/>
      <c r="AS667" s="328"/>
      <c r="AT667" s="207">
        <v>2</v>
      </c>
      <c r="AU667" s="207"/>
      <c r="AV667" s="204"/>
      <c r="AW667" s="28">
        <v>12</v>
      </c>
      <c r="AX667" s="204"/>
      <c r="AY667" s="345" t="s">
        <v>1091</v>
      </c>
      <c r="AZ667" s="13">
        <v>9</v>
      </c>
      <c r="BA667" s="13">
        <v>6</v>
      </c>
      <c r="BB667" s="37">
        <v>3</v>
      </c>
      <c r="BC667" s="15"/>
      <c r="BD667" s="15">
        <v>17</v>
      </c>
      <c r="BE667" s="32"/>
      <c r="BF667" s="32"/>
      <c r="BG667" s="32" t="s">
        <v>144</v>
      </c>
      <c r="BH667" s="36">
        <v>471</v>
      </c>
      <c r="BI667" s="15">
        <v>2</v>
      </c>
      <c r="BJ667" s="32">
        <v>709</v>
      </c>
      <c r="BK667" s="22" t="s">
        <v>32</v>
      </c>
      <c r="BL667" s="20">
        <v>2017</v>
      </c>
      <c r="BM667" s="21" t="s">
        <v>30</v>
      </c>
      <c r="BN667" s="21" t="s">
        <v>30</v>
      </c>
      <c r="BO667" s="15"/>
      <c r="BP667" s="15"/>
      <c r="BQ667" s="15"/>
      <c r="BR667" s="15"/>
      <c r="BS667" s="15"/>
    </row>
    <row r="668" spans="1:71" ht="26.1" customHeight="1" x14ac:dyDescent="0.2">
      <c r="A668" s="370">
        <v>1517</v>
      </c>
      <c r="B668" s="370"/>
      <c r="C668" s="197"/>
      <c r="D668" s="370">
        <v>1587</v>
      </c>
      <c r="E668" s="370"/>
      <c r="F668" s="419">
        <v>4</v>
      </c>
      <c r="G668" s="371">
        <v>1</v>
      </c>
      <c r="H668" s="372">
        <v>626</v>
      </c>
      <c r="I668" s="197" t="s">
        <v>205</v>
      </c>
      <c r="J668" s="197" t="s">
        <v>434</v>
      </c>
      <c r="K668" s="26" t="s">
        <v>1777</v>
      </c>
      <c r="L668" s="399">
        <v>1722</v>
      </c>
      <c r="M668" s="200"/>
      <c r="N668" s="206"/>
      <c r="O668" s="204"/>
      <c r="P668" s="345"/>
      <c r="Q668" s="390"/>
      <c r="R668" s="391"/>
      <c r="S668" s="414" t="s">
        <v>1070</v>
      </c>
      <c r="T668" s="334"/>
      <c r="U668" s="55"/>
      <c r="V668" s="32"/>
      <c r="W668" s="32"/>
      <c r="X668" s="32">
        <v>6</v>
      </c>
      <c r="Y668" s="32"/>
      <c r="Z668" s="19">
        <v>0</v>
      </c>
      <c r="AA668" s="32">
        <v>3</v>
      </c>
      <c r="AB668" s="32">
        <v>2</v>
      </c>
      <c r="AC668" s="252"/>
      <c r="AD668" s="19" t="s">
        <v>286</v>
      </c>
      <c r="AE668" s="32" t="s">
        <v>2062</v>
      </c>
      <c r="AF668" s="19"/>
      <c r="AG668" s="19"/>
      <c r="AH668" s="19"/>
      <c r="AI668" s="19">
        <v>39</v>
      </c>
      <c r="AJ668" s="19">
        <v>70</v>
      </c>
      <c r="AK668" s="32"/>
      <c r="AL668" s="32"/>
      <c r="AM668" s="32"/>
      <c r="AN668" s="32"/>
      <c r="AO668" s="32"/>
      <c r="AP668" s="200">
        <v>12</v>
      </c>
      <c r="AQ668" s="263">
        <v>48</v>
      </c>
      <c r="AR668" s="200"/>
      <c r="AS668" s="328"/>
      <c r="AT668" s="207">
        <v>2</v>
      </c>
      <c r="AU668" s="207"/>
      <c r="AV668" s="204"/>
      <c r="AW668" s="28">
        <v>12</v>
      </c>
      <c r="AX668" s="204"/>
      <c r="AY668" s="345" t="s">
        <v>1091</v>
      </c>
      <c r="AZ668" s="13">
        <v>9</v>
      </c>
      <c r="BA668" s="13">
        <v>6</v>
      </c>
      <c r="BB668" s="37">
        <v>3</v>
      </c>
      <c r="BC668" s="15"/>
      <c r="BD668" s="15">
        <v>17</v>
      </c>
      <c r="BE668" s="32"/>
      <c r="BF668" s="32"/>
      <c r="BG668" s="32" t="s">
        <v>144</v>
      </c>
      <c r="BH668" s="36">
        <v>471</v>
      </c>
      <c r="BI668" s="15">
        <v>2</v>
      </c>
      <c r="BJ668" s="32">
        <v>709</v>
      </c>
      <c r="BK668" s="22" t="s">
        <v>32</v>
      </c>
      <c r="BL668" s="20">
        <v>2017</v>
      </c>
      <c r="BM668" s="21" t="s">
        <v>30</v>
      </c>
      <c r="BN668" s="21" t="s">
        <v>30</v>
      </c>
      <c r="BO668" s="15"/>
      <c r="BP668" s="15"/>
      <c r="BQ668" s="15"/>
      <c r="BR668" s="15"/>
      <c r="BS668" s="15"/>
    </row>
    <row r="669" spans="1:71" ht="26.1" customHeight="1" x14ac:dyDescent="0.2">
      <c r="A669" s="370">
        <v>1518</v>
      </c>
      <c r="B669" s="370"/>
      <c r="C669" s="197"/>
      <c r="D669" s="370">
        <v>1588</v>
      </c>
      <c r="E669" s="370"/>
      <c r="F669" s="419">
        <v>4</v>
      </c>
      <c r="G669" s="371">
        <v>1</v>
      </c>
      <c r="H669" s="372">
        <v>627</v>
      </c>
      <c r="I669" s="197" t="s">
        <v>205</v>
      </c>
      <c r="J669" s="197" t="s">
        <v>434</v>
      </c>
      <c r="K669" s="26" t="s">
        <v>1778</v>
      </c>
      <c r="L669" s="399">
        <v>1722</v>
      </c>
      <c r="M669" s="200"/>
      <c r="N669" s="206"/>
      <c r="O669" s="204"/>
      <c r="P669" s="345"/>
      <c r="Q669" s="390"/>
      <c r="R669" s="391"/>
      <c r="S669" s="414" t="s">
        <v>1070</v>
      </c>
      <c r="T669" s="334"/>
      <c r="U669" s="55"/>
      <c r="V669" s="32"/>
      <c r="W669" s="32"/>
      <c r="X669" s="32">
        <v>6</v>
      </c>
      <c r="Y669" s="32"/>
      <c r="Z669" s="19">
        <v>0</v>
      </c>
      <c r="AA669" s="32">
        <v>3</v>
      </c>
      <c r="AB669" s="32">
        <v>2</v>
      </c>
      <c r="AC669" s="252"/>
      <c r="AD669" s="19" t="s">
        <v>286</v>
      </c>
      <c r="AE669" s="32" t="s">
        <v>2062</v>
      </c>
      <c r="AF669" s="19"/>
      <c r="AG669" s="19"/>
      <c r="AH669" s="19"/>
      <c r="AI669" s="19">
        <v>39</v>
      </c>
      <c r="AJ669" s="19">
        <v>70</v>
      </c>
      <c r="AK669" s="32"/>
      <c r="AL669" s="32"/>
      <c r="AM669" s="32"/>
      <c r="AN669" s="32"/>
      <c r="AO669" s="32"/>
      <c r="AP669" s="200">
        <v>12</v>
      </c>
      <c r="AQ669" s="263">
        <v>48</v>
      </c>
      <c r="AR669" s="200"/>
      <c r="AS669" s="328"/>
      <c r="AT669" s="207">
        <v>2</v>
      </c>
      <c r="AU669" s="207"/>
      <c r="AV669" s="204"/>
      <c r="AW669" s="28">
        <v>12</v>
      </c>
      <c r="AX669" s="204"/>
      <c r="AY669" s="345" t="s">
        <v>1091</v>
      </c>
      <c r="AZ669" s="13">
        <v>9</v>
      </c>
      <c r="BA669" s="13">
        <v>6</v>
      </c>
      <c r="BB669" s="37">
        <v>3</v>
      </c>
      <c r="BC669" s="15"/>
      <c r="BD669" s="15">
        <v>17</v>
      </c>
      <c r="BE669" s="32"/>
      <c r="BF669" s="32"/>
      <c r="BG669" s="32" t="s">
        <v>144</v>
      </c>
      <c r="BH669" s="36">
        <v>471</v>
      </c>
      <c r="BI669" s="15">
        <v>2</v>
      </c>
      <c r="BJ669" s="32">
        <v>709</v>
      </c>
      <c r="BK669" s="22" t="s">
        <v>32</v>
      </c>
      <c r="BL669" s="20">
        <v>2017</v>
      </c>
      <c r="BM669" s="21" t="s">
        <v>30</v>
      </c>
      <c r="BN669" s="21" t="s">
        <v>30</v>
      </c>
      <c r="BO669" s="15"/>
      <c r="BP669" s="15"/>
      <c r="BQ669" s="15"/>
      <c r="BR669" s="15"/>
      <c r="BS669" s="15"/>
    </row>
    <row r="670" spans="1:71" ht="26.1" customHeight="1" x14ac:dyDescent="0.2">
      <c r="A670" s="370">
        <v>1519</v>
      </c>
      <c r="B670" s="370"/>
      <c r="C670" s="197"/>
      <c r="D670" s="370">
        <v>1589</v>
      </c>
      <c r="E670" s="370"/>
      <c r="F670" s="419">
        <v>4</v>
      </c>
      <c r="G670" s="371">
        <v>1</v>
      </c>
      <c r="H670" s="372">
        <v>628</v>
      </c>
      <c r="I670" s="197" t="s">
        <v>205</v>
      </c>
      <c r="J670" s="197" t="s">
        <v>434</v>
      </c>
      <c r="K670" s="26" t="s">
        <v>1779</v>
      </c>
      <c r="L670" s="399">
        <v>1723</v>
      </c>
      <c r="M670" s="200">
        <v>2</v>
      </c>
      <c r="N670" s="329">
        <v>0</v>
      </c>
      <c r="O670" s="401">
        <v>2</v>
      </c>
      <c r="P670" s="345"/>
      <c r="Q670" s="390"/>
      <c r="R670" s="391"/>
      <c r="S670" s="414" t="s">
        <v>1072</v>
      </c>
      <c r="T670" s="334"/>
      <c r="U670" s="55"/>
      <c r="V670" s="32"/>
      <c r="W670" s="32"/>
      <c r="X670" s="32">
        <v>6</v>
      </c>
      <c r="Y670" s="32"/>
      <c r="Z670" s="19">
        <v>0</v>
      </c>
      <c r="AA670" s="32">
        <v>2</v>
      </c>
      <c r="AB670" s="32">
        <v>2</v>
      </c>
      <c r="AC670" s="252"/>
      <c r="AD670" s="19" t="s">
        <v>286</v>
      </c>
      <c r="AE670" s="32" t="s">
        <v>2063</v>
      </c>
      <c r="AF670" s="19"/>
      <c r="AG670" s="19"/>
      <c r="AH670" s="19">
        <v>1</v>
      </c>
      <c r="AI670" s="19">
        <v>37</v>
      </c>
      <c r="AJ670" s="19"/>
      <c r="AK670" s="32"/>
      <c r="AL670" s="32"/>
      <c r="AM670" s="32"/>
      <c r="AN670" s="32"/>
      <c r="AO670" s="32"/>
      <c r="AP670" s="321">
        <v>9</v>
      </c>
      <c r="AQ670" s="263">
        <v>48</v>
      </c>
      <c r="AR670" s="200"/>
      <c r="AS670" s="328"/>
      <c r="AT670" s="207"/>
      <c r="AU670" s="207"/>
      <c r="AV670" s="204"/>
      <c r="AW670" s="28">
        <v>12</v>
      </c>
      <c r="AX670" s="204"/>
      <c r="AY670" s="345" t="s">
        <v>1091</v>
      </c>
      <c r="AZ670" s="13">
        <v>9</v>
      </c>
      <c r="BA670" s="13">
        <v>6</v>
      </c>
      <c r="BB670" s="37">
        <v>3</v>
      </c>
      <c r="BC670" s="15"/>
      <c r="BD670" s="15">
        <v>17</v>
      </c>
      <c r="BE670" s="32"/>
      <c r="BF670" s="32"/>
      <c r="BG670" s="32" t="s">
        <v>144</v>
      </c>
      <c r="BH670" s="36">
        <v>471</v>
      </c>
      <c r="BI670" s="15">
        <v>2</v>
      </c>
      <c r="BJ670" s="32">
        <v>709</v>
      </c>
      <c r="BK670" s="22" t="s">
        <v>32</v>
      </c>
      <c r="BL670" s="20">
        <v>2017</v>
      </c>
      <c r="BM670" s="21" t="s">
        <v>30</v>
      </c>
      <c r="BN670" s="21" t="s">
        <v>30</v>
      </c>
      <c r="BO670" s="15"/>
      <c r="BP670" s="15"/>
      <c r="BQ670" s="15"/>
      <c r="BR670" s="15"/>
      <c r="BS670" s="15"/>
    </row>
    <row r="671" spans="1:71" ht="26.1" customHeight="1" x14ac:dyDescent="0.2">
      <c r="A671" s="370">
        <v>1520</v>
      </c>
      <c r="B671" s="370"/>
      <c r="C671" s="197"/>
      <c r="D671" s="370">
        <v>1590</v>
      </c>
      <c r="E671" s="370"/>
      <c r="F671" s="419">
        <v>4</v>
      </c>
      <c r="G671" s="371">
        <v>1</v>
      </c>
      <c r="H671" s="372">
        <v>629</v>
      </c>
      <c r="I671" s="197" t="s">
        <v>205</v>
      </c>
      <c r="J671" s="197" t="s">
        <v>434</v>
      </c>
      <c r="K671" s="26" t="s">
        <v>1780</v>
      </c>
      <c r="L671" s="399">
        <v>1723</v>
      </c>
      <c r="M671" s="200"/>
      <c r="N671" s="206"/>
      <c r="O671" s="204"/>
      <c r="P671" s="345"/>
      <c r="Q671" s="390"/>
      <c r="R671" s="391"/>
      <c r="S671" s="414" t="s">
        <v>1072</v>
      </c>
      <c r="T671" s="334"/>
      <c r="U671" s="55"/>
      <c r="V671" s="32"/>
      <c r="W671" s="32"/>
      <c r="X671" s="32">
        <v>6</v>
      </c>
      <c r="Y671" s="32"/>
      <c r="Z671" s="19">
        <v>0</v>
      </c>
      <c r="AA671" s="32">
        <v>3</v>
      </c>
      <c r="AB671" s="32">
        <v>2</v>
      </c>
      <c r="AC671" s="252"/>
      <c r="AD671" s="19" t="s">
        <v>286</v>
      </c>
      <c r="AE671" s="32" t="s">
        <v>2063</v>
      </c>
      <c r="AF671" s="19"/>
      <c r="AG671" s="19"/>
      <c r="AH671" s="19">
        <v>1</v>
      </c>
      <c r="AI671" s="19">
        <v>37</v>
      </c>
      <c r="AJ671" s="19"/>
      <c r="AK671" s="32"/>
      <c r="AL671" s="32"/>
      <c r="AM671" s="32"/>
      <c r="AN671" s="32"/>
      <c r="AO671" s="32"/>
      <c r="AP671" s="321">
        <v>9</v>
      </c>
      <c r="AQ671" s="263">
        <v>48</v>
      </c>
      <c r="AR671" s="200"/>
      <c r="AS671" s="328"/>
      <c r="AT671" s="207"/>
      <c r="AU671" s="207"/>
      <c r="AV671" s="204"/>
      <c r="AW671" s="28">
        <v>12</v>
      </c>
      <c r="AX671" s="204"/>
      <c r="AY671" s="345" t="s">
        <v>1091</v>
      </c>
      <c r="AZ671" s="13">
        <v>9</v>
      </c>
      <c r="BA671" s="13">
        <v>6</v>
      </c>
      <c r="BB671" s="37">
        <v>3</v>
      </c>
      <c r="BC671" s="15"/>
      <c r="BD671" s="15">
        <v>17</v>
      </c>
      <c r="BE671" s="32"/>
      <c r="BF671" s="32"/>
      <c r="BG671" s="32" t="s">
        <v>144</v>
      </c>
      <c r="BH671" s="36">
        <v>471</v>
      </c>
      <c r="BI671" s="15">
        <v>2</v>
      </c>
      <c r="BJ671" s="32">
        <v>709</v>
      </c>
      <c r="BK671" s="22" t="s">
        <v>32</v>
      </c>
      <c r="BL671" s="20">
        <v>2017</v>
      </c>
      <c r="BM671" s="21" t="s">
        <v>30</v>
      </c>
      <c r="BN671" s="21" t="s">
        <v>30</v>
      </c>
      <c r="BO671" s="15"/>
      <c r="BP671" s="15"/>
      <c r="BQ671" s="15"/>
      <c r="BR671" s="15"/>
      <c r="BS671" s="15"/>
    </row>
    <row r="672" spans="1:71" ht="26.1" customHeight="1" x14ac:dyDescent="0.2">
      <c r="A672" s="370">
        <v>1521</v>
      </c>
      <c r="B672" s="370"/>
      <c r="C672" s="197"/>
      <c r="D672" s="370">
        <v>1591</v>
      </c>
      <c r="E672" s="370"/>
      <c r="F672" s="419">
        <v>4</v>
      </c>
      <c r="G672" s="371">
        <v>1</v>
      </c>
      <c r="H672" s="372">
        <v>630</v>
      </c>
      <c r="I672" s="197" t="s">
        <v>205</v>
      </c>
      <c r="J672" s="197" t="s">
        <v>435</v>
      </c>
      <c r="K672" s="26" t="s">
        <v>1781</v>
      </c>
      <c r="L672" s="399">
        <v>1724</v>
      </c>
      <c r="M672" s="200">
        <v>2</v>
      </c>
      <c r="N672" s="329">
        <v>1</v>
      </c>
      <c r="O672" s="401">
        <v>3</v>
      </c>
      <c r="P672" s="345"/>
      <c r="Q672" s="390"/>
      <c r="R672" s="391"/>
      <c r="S672" s="412" t="s">
        <v>1074</v>
      </c>
      <c r="T672" s="334"/>
      <c r="U672" s="55"/>
      <c r="V672" s="32"/>
      <c r="W672" s="32"/>
      <c r="X672" s="32">
        <v>7</v>
      </c>
      <c r="Y672" s="32"/>
      <c r="Z672" s="19">
        <v>0</v>
      </c>
      <c r="AA672" s="32">
        <v>3</v>
      </c>
      <c r="AB672" s="32">
        <v>2</v>
      </c>
      <c r="AC672" s="252"/>
      <c r="AD672" s="19" t="s">
        <v>286</v>
      </c>
      <c r="AE672" s="32" t="s">
        <v>2063</v>
      </c>
      <c r="AF672" s="19"/>
      <c r="AG672" s="19"/>
      <c r="AH672" s="19"/>
      <c r="AI672" s="19">
        <v>37</v>
      </c>
      <c r="AJ672" s="19">
        <v>70</v>
      </c>
      <c r="AK672" s="32"/>
      <c r="AL672" s="32"/>
      <c r="AM672" s="32"/>
      <c r="AN672" s="32"/>
      <c r="AO672" s="32"/>
      <c r="AP672" s="200">
        <v>32</v>
      </c>
      <c r="AQ672" s="263">
        <v>49</v>
      </c>
      <c r="AR672" s="200"/>
      <c r="AS672" s="328"/>
      <c r="AT672" s="207">
        <v>4</v>
      </c>
      <c r="AU672" s="207"/>
      <c r="AV672" s="204"/>
      <c r="AW672" s="28">
        <v>13</v>
      </c>
      <c r="AX672" s="204"/>
      <c r="AY672" s="345" t="s">
        <v>1091</v>
      </c>
      <c r="AZ672" s="13">
        <v>11</v>
      </c>
      <c r="BA672" s="13">
        <v>6</v>
      </c>
      <c r="BB672" s="37">
        <v>5</v>
      </c>
      <c r="BC672" s="15"/>
      <c r="BD672" s="15">
        <v>17</v>
      </c>
      <c r="BE672" s="32"/>
      <c r="BF672" s="32"/>
      <c r="BG672" s="32" t="s">
        <v>145</v>
      </c>
      <c r="BH672" s="36">
        <v>471</v>
      </c>
      <c r="BI672" s="15">
        <v>2</v>
      </c>
      <c r="BJ672" s="32">
        <v>709</v>
      </c>
      <c r="BK672" s="22" t="s">
        <v>32</v>
      </c>
      <c r="BL672" s="20">
        <v>2017</v>
      </c>
      <c r="BM672" s="21" t="s">
        <v>30</v>
      </c>
      <c r="BN672" s="21" t="s">
        <v>30</v>
      </c>
      <c r="BO672" s="15"/>
      <c r="BP672" s="15"/>
      <c r="BQ672" s="15"/>
      <c r="BR672" s="15"/>
      <c r="BS672" s="15"/>
    </row>
    <row r="673" spans="1:71" ht="26.1" customHeight="1" x14ac:dyDescent="0.2">
      <c r="A673" s="370">
        <v>1522</v>
      </c>
      <c r="B673" s="370"/>
      <c r="C673" s="197"/>
      <c r="D673" s="370">
        <v>1592</v>
      </c>
      <c r="E673" s="370"/>
      <c r="F673" s="419">
        <v>4</v>
      </c>
      <c r="G673" s="371">
        <v>1</v>
      </c>
      <c r="H673" s="372">
        <v>631</v>
      </c>
      <c r="I673" s="197" t="s">
        <v>205</v>
      </c>
      <c r="J673" s="197" t="s">
        <v>435</v>
      </c>
      <c r="K673" s="26" t="s">
        <v>1782</v>
      </c>
      <c r="L673" s="399">
        <v>1724</v>
      </c>
      <c r="M673" s="200"/>
      <c r="N673" s="206"/>
      <c r="O673" s="204"/>
      <c r="P673" s="345"/>
      <c r="Q673" s="390"/>
      <c r="R673" s="391"/>
      <c r="S673" s="412" t="s">
        <v>1074</v>
      </c>
      <c r="T673" s="334"/>
      <c r="U673" s="55"/>
      <c r="V673" s="32"/>
      <c r="W673" s="32"/>
      <c r="X673" s="32">
        <v>6</v>
      </c>
      <c r="Y673" s="32"/>
      <c r="Z673" s="19">
        <v>0</v>
      </c>
      <c r="AA673" s="32">
        <v>3</v>
      </c>
      <c r="AB673" s="32">
        <v>2</v>
      </c>
      <c r="AC673" s="252"/>
      <c r="AD673" s="19" t="s">
        <v>286</v>
      </c>
      <c r="AE673" s="32" t="s">
        <v>2063</v>
      </c>
      <c r="AF673" s="19"/>
      <c r="AG673" s="19"/>
      <c r="AH673" s="19"/>
      <c r="AI673" s="19">
        <v>37</v>
      </c>
      <c r="AJ673" s="19">
        <v>70</v>
      </c>
      <c r="AK673" s="32"/>
      <c r="AL673" s="32"/>
      <c r="AM673" s="32"/>
      <c r="AN673" s="32"/>
      <c r="AO673" s="32"/>
      <c r="AP673" s="200">
        <v>32</v>
      </c>
      <c r="AQ673" s="263">
        <v>49</v>
      </c>
      <c r="AR673" s="200"/>
      <c r="AS673" s="328"/>
      <c r="AT673" s="207">
        <v>4</v>
      </c>
      <c r="AU673" s="207"/>
      <c r="AV673" s="204"/>
      <c r="AW673" s="28">
        <v>13</v>
      </c>
      <c r="AX673" s="204"/>
      <c r="AY673" s="345" t="s">
        <v>1091</v>
      </c>
      <c r="AZ673" s="13">
        <v>11</v>
      </c>
      <c r="BA673" s="13">
        <v>6</v>
      </c>
      <c r="BB673" s="37">
        <v>5</v>
      </c>
      <c r="BC673" s="15"/>
      <c r="BD673" s="15">
        <v>17</v>
      </c>
      <c r="BE673" s="32"/>
      <c r="BF673" s="32"/>
      <c r="BG673" s="32" t="s">
        <v>145</v>
      </c>
      <c r="BH673" s="36">
        <v>471</v>
      </c>
      <c r="BI673" s="15">
        <v>2</v>
      </c>
      <c r="BJ673" s="32">
        <v>709</v>
      </c>
      <c r="BK673" s="22" t="s">
        <v>32</v>
      </c>
      <c r="BL673" s="20">
        <v>2017</v>
      </c>
      <c r="BM673" s="21" t="s">
        <v>30</v>
      </c>
      <c r="BN673" s="21" t="s">
        <v>30</v>
      </c>
      <c r="BO673" s="15"/>
      <c r="BP673" s="15"/>
      <c r="BQ673" s="15"/>
      <c r="BR673" s="15"/>
      <c r="BS673" s="15"/>
    </row>
    <row r="674" spans="1:71" ht="26.1" customHeight="1" x14ac:dyDescent="0.2">
      <c r="A674" s="370">
        <v>1523</v>
      </c>
      <c r="B674" s="370"/>
      <c r="C674" s="197"/>
      <c r="D674" s="370">
        <v>1593</v>
      </c>
      <c r="E674" s="370"/>
      <c r="F674" s="419">
        <v>4</v>
      </c>
      <c r="G674" s="371">
        <v>1</v>
      </c>
      <c r="H674" s="372">
        <v>632</v>
      </c>
      <c r="I674" s="197" t="s">
        <v>205</v>
      </c>
      <c r="J674" s="197" t="s">
        <v>435</v>
      </c>
      <c r="K674" s="26" t="s">
        <v>1783</v>
      </c>
      <c r="L674" s="399">
        <v>1725</v>
      </c>
      <c r="M674" s="200">
        <v>3</v>
      </c>
      <c r="N674" s="329">
        <v>2</v>
      </c>
      <c r="O674" s="401">
        <v>5</v>
      </c>
      <c r="P674" s="345"/>
      <c r="Q674" s="390"/>
      <c r="R674" s="391"/>
      <c r="S674" s="412" t="s">
        <v>1076</v>
      </c>
      <c r="T674" s="334"/>
      <c r="U674" s="55"/>
      <c r="V674" s="32"/>
      <c r="W674" s="32"/>
      <c r="X674" s="32">
        <v>6</v>
      </c>
      <c r="Y674" s="32"/>
      <c r="Z674" s="19">
        <v>0</v>
      </c>
      <c r="AA674" s="32">
        <v>3</v>
      </c>
      <c r="AB674" s="32">
        <v>2</v>
      </c>
      <c r="AC674" s="252"/>
      <c r="AD674" s="19" t="s">
        <v>286</v>
      </c>
      <c r="AE674" s="32" t="s">
        <v>2062</v>
      </c>
      <c r="AF674" s="19"/>
      <c r="AG674" s="19"/>
      <c r="AH674" s="19"/>
      <c r="AI674" s="19">
        <v>37</v>
      </c>
      <c r="AJ674" s="19">
        <v>70</v>
      </c>
      <c r="AK674" s="32"/>
      <c r="AL674" s="32"/>
      <c r="AM674" s="32"/>
      <c r="AN674" s="32"/>
      <c r="AO674" s="32"/>
      <c r="AP674" s="200">
        <v>21</v>
      </c>
      <c r="AQ674" s="263">
        <v>49</v>
      </c>
      <c r="AR674" s="200"/>
      <c r="AS674" s="328"/>
      <c r="AT674" s="207"/>
      <c r="AU674" s="207"/>
      <c r="AV674" s="204"/>
      <c r="AW674" s="28">
        <v>13</v>
      </c>
      <c r="AX674" s="204"/>
      <c r="AY674" s="345" t="s">
        <v>1091</v>
      </c>
      <c r="AZ674" s="13">
        <v>11</v>
      </c>
      <c r="BA674" s="13">
        <v>6</v>
      </c>
      <c r="BB674" s="37">
        <v>5</v>
      </c>
      <c r="BC674" s="15"/>
      <c r="BD674" s="15">
        <v>17</v>
      </c>
      <c r="BE674" s="32"/>
      <c r="BF674" s="32"/>
      <c r="BG674" s="32" t="s">
        <v>145</v>
      </c>
      <c r="BH674" s="36">
        <v>471</v>
      </c>
      <c r="BI674" s="15">
        <v>2</v>
      </c>
      <c r="BJ674" s="32">
        <v>709</v>
      </c>
      <c r="BK674" s="22" t="s">
        <v>32</v>
      </c>
      <c r="BL674" s="20">
        <v>2017</v>
      </c>
      <c r="BM674" s="21" t="s">
        <v>30</v>
      </c>
      <c r="BN674" s="21" t="s">
        <v>30</v>
      </c>
      <c r="BO674" s="15"/>
      <c r="BP674" s="15"/>
      <c r="BQ674" s="15"/>
      <c r="BR674" s="15"/>
      <c r="BS674" s="15"/>
    </row>
    <row r="675" spans="1:71" ht="26.1" customHeight="1" x14ac:dyDescent="0.2">
      <c r="A675" s="370">
        <v>1524</v>
      </c>
      <c r="B675" s="370"/>
      <c r="C675" s="197"/>
      <c r="D675" s="370">
        <v>1594</v>
      </c>
      <c r="E675" s="370"/>
      <c r="F675" s="419">
        <v>4</v>
      </c>
      <c r="G675" s="371">
        <v>1</v>
      </c>
      <c r="H675" s="372">
        <v>633</v>
      </c>
      <c r="I675" s="197" t="s">
        <v>205</v>
      </c>
      <c r="J675" s="197" t="s">
        <v>435</v>
      </c>
      <c r="K675" s="26" t="s">
        <v>1784</v>
      </c>
      <c r="L675" s="399">
        <v>1725</v>
      </c>
      <c r="M675" s="200"/>
      <c r="N675" s="206"/>
      <c r="O675" s="204"/>
      <c r="P675" s="345"/>
      <c r="Q675" s="390"/>
      <c r="R675" s="391"/>
      <c r="S675" s="412" t="s">
        <v>1076</v>
      </c>
      <c r="T675" s="334"/>
      <c r="U675" s="55"/>
      <c r="V675" s="32"/>
      <c r="W675" s="32"/>
      <c r="X675" s="32">
        <v>6</v>
      </c>
      <c r="Y675" s="32"/>
      <c r="Z675" s="19">
        <v>0</v>
      </c>
      <c r="AA675" s="32">
        <v>3</v>
      </c>
      <c r="AB675" s="32">
        <v>1</v>
      </c>
      <c r="AC675" s="252"/>
      <c r="AD675" s="19" t="s">
        <v>286</v>
      </c>
      <c r="AE675" s="32" t="s">
        <v>2062</v>
      </c>
      <c r="AF675" s="19"/>
      <c r="AG675" s="19"/>
      <c r="AH675" s="19"/>
      <c r="AI675" s="19">
        <v>37</v>
      </c>
      <c r="AJ675" s="19">
        <v>70</v>
      </c>
      <c r="AK675" s="32"/>
      <c r="AL675" s="32"/>
      <c r="AM675" s="32"/>
      <c r="AN675" s="32"/>
      <c r="AO675" s="32"/>
      <c r="AP675" s="200">
        <v>21</v>
      </c>
      <c r="AQ675" s="263">
        <v>49</v>
      </c>
      <c r="AR675" s="200"/>
      <c r="AS675" s="328"/>
      <c r="AT675" s="207"/>
      <c r="AU675" s="207"/>
      <c r="AV675" s="204"/>
      <c r="AW675" s="28">
        <v>13</v>
      </c>
      <c r="AX675" s="204"/>
      <c r="AY675" s="345" t="s">
        <v>1091</v>
      </c>
      <c r="AZ675" s="13">
        <v>11</v>
      </c>
      <c r="BA675" s="13">
        <v>6</v>
      </c>
      <c r="BB675" s="37">
        <v>5</v>
      </c>
      <c r="BC675" s="15"/>
      <c r="BD675" s="15">
        <v>17</v>
      </c>
      <c r="BE675" s="32"/>
      <c r="BF675" s="32"/>
      <c r="BG675" s="32" t="s">
        <v>145</v>
      </c>
      <c r="BH675" s="36">
        <v>471</v>
      </c>
      <c r="BI675" s="15">
        <v>2</v>
      </c>
      <c r="BJ675" s="32">
        <v>709</v>
      </c>
      <c r="BK675" s="22" t="s">
        <v>32</v>
      </c>
      <c r="BL675" s="20">
        <v>2017</v>
      </c>
      <c r="BM675" s="21" t="s">
        <v>30</v>
      </c>
      <c r="BN675" s="21" t="s">
        <v>30</v>
      </c>
      <c r="BO675" s="15"/>
      <c r="BP675" s="15"/>
      <c r="BQ675" s="15"/>
      <c r="BR675" s="15"/>
      <c r="BS675" s="15"/>
    </row>
    <row r="676" spans="1:71" ht="26.1" customHeight="1" x14ac:dyDescent="0.2">
      <c r="A676" s="370">
        <v>1525</v>
      </c>
      <c r="B676" s="370"/>
      <c r="C676" s="197"/>
      <c r="D676" s="370">
        <v>1595</v>
      </c>
      <c r="E676" s="370"/>
      <c r="F676" s="419">
        <v>4</v>
      </c>
      <c r="G676" s="371">
        <v>1</v>
      </c>
      <c r="H676" s="372">
        <v>634</v>
      </c>
      <c r="I676" s="197" t="s">
        <v>205</v>
      </c>
      <c r="J676" s="197" t="s">
        <v>435</v>
      </c>
      <c r="K676" s="26" t="s">
        <v>1785</v>
      </c>
      <c r="L676" s="399">
        <v>1725</v>
      </c>
      <c r="M676" s="200"/>
      <c r="N676" s="206"/>
      <c r="O676" s="204"/>
      <c r="P676" s="345"/>
      <c r="Q676" s="390"/>
      <c r="R676" s="391"/>
      <c r="S676" s="412" t="s">
        <v>1076</v>
      </c>
      <c r="T676" s="334"/>
      <c r="U676" s="55"/>
      <c r="V676" s="32"/>
      <c r="W676" s="32"/>
      <c r="X676" s="32">
        <v>6</v>
      </c>
      <c r="Y676" s="32"/>
      <c r="Z676" s="19">
        <v>0</v>
      </c>
      <c r="AA676" s="32">
        <v>3</v>
      </c>
      <c r="AB676" s="32">
        <v>2</v>
      </c>
      <c r="AC676" s="252"/>
      <c r="AD676" s="19" t="s">
        <v>286</v>
      </c>
      <c r="AE676" s="32" t="s">
        <v>2062</v>
      </c>
      <c r="AF676" s="19"/>
      <c r="AG676" s="19"/>
      <c r="AH676" s="19"/>
      <c r="AI676" s="19">
        <v>37</v>
      </c>
      <c r="AJ676" s="19">
        <v>70</v>
      </c>
      <c r="AK676" s="32"/>
      <c r="AL676" s="32"/>
      <c r="AM676" s="32"/>
      <c r="AN676" s="32"/>
      <c r="AO676" s="32"/>
      <c r="AP676" s="200">
        <v>21</v>
      </c>
      <c r="AQ676" s="263">
        <v>49</v>
      </c>
      <c r="AR676" s="200"/>
      <c r="AS676" s="328"/>
      <c r="AT676" s="207"/>
      <c r="AU676" s="207"/>
      <c r="AV676" s="204"/>
      <c r="AW676" s="28">
        <v>13</v>
      </c>
      <c r="AX676" s="204"/>
      <c r="AY676" s="345" t="s">
        <v>1091</v>
      </c>
      <c r="AZ676" s="13">
        <v>11</v>
      </c>
      <c r="BA676" s="13">
        <v>6</v>
      </c>
      <c r="BB676" s="37">
        <v>5</v>
      </c>
      <c r="BC676" s="15"/>
      <c r="BD676" s="15">
        <v>17</v>
      </c>
      <c r="BE676" s="32"/>
      <c r="BF676" s="32"/>
      <c r="BG676" s="32" t="s">
        <v>145</v>
      </c>
      <c r="BH676" s="36">
        <v>471</v>
      </c>
      <c r="BI676" s="15">
        <v>2</v>
      </c>
      <c r="BJ676" s="32">
        <v>709</v>
      </c>
      <c r="BK676" s="22" t="s">
        <v>32</v>
      </c>
      <c r="BL676" s="20">
        <v>2017</v>
      </c>
      <c r="BM676" s="21" t="s">
        <v>30</v>
      </c>
      <c r="BN676" s="21" t="s">
        <v>30</v>
      </c>
      <c r="BO676" s="15"/>
      <c r="BP676" s="15"/>
      <c r="BQ676" s="15"/>
      <c r="BR676" s="15"/>
      <c r="BS676" s="15"/>
    </row>
    <row r="677" spans="1:71" ht="26.1" customHeight="1" x14ac:dyDescent="0.2">
      <c r="A677" s="370">
        <v>1526</v>
      </c>
      <c r="B677" s="370"/>
      <c r="C677" s="197"/>
      <c r="D677" s="370">
        <v>1596</v>
      </c>
      <c r="E677" s="370"/>
      <c r="F677" s="419">
        <v>4</v>
      </c>
      <c r="G677" s="371">
        <v>1</v>
      </c>
      <c r="H677" s="372">
        <v>635</v>
      </c>
      <c r="I677" s="197" t="s">
        <v>205</v>
      </c>
      <c r="J677" s="197" t="s">
        <v>435</v>
      </c>
      <c r="K677" s="26" t="s">
        <v>1786</v>
      </c>
      <c r="L677" s="399">
        <v>1726</v>
      </c>
      <c r="M677" s="200">
        <v>2</v>
      </c>
      <c r="N677" s="329">
        <v>1</v>
      </c>
      <c r="O677" s="401">
        <v>3</v>
      </c>
      <c r="P677" s="345"/>
      <c r="Q677" s="390"/>
      <c r="R677" s="391"/>
      <c r="S677" s="412" t="s">
        <v>1078</v>
      </c>
      <c r="T677" s="334"/>
      <c r="U677" s="55"/>
      <c r="V677" s="32"/>
      <c r="W677" s="32"/>
      <c r="X677" s="32">
        <v>6</v>
      </c>
      <c r="Y677" s="32"/>
      <c r="Z677" s="19">
        <v>0</v>
      </c>
      <c r="AA677" s="32">
        <v>3</v>
      </c>
      <c r="AB677" s="32">
        <v>1</v>
      </c>
      <c r="AC677" s="252"/>
      <c r="AD677" s="19" t="s">
        <v>286</v>
      </c>
      <c r="AE677" s="32" t="s">
        <v>2062</v>
      </c>
      <c r="AF677" s="19"/>
      <c r="AG677" s="19"/>
      <c r="AH677" s="19"/>
      <c r="AI677" s="19">
        <v>42</v>
      </c>
      <c r="AJ677" s="19">
        <v>70</v>
      </c>
      <c r="AK677" s="32"/>
      <c r="AL677" s="32"/>
      <c r="AM677" s="32"/>
      <c r="AN677" s="32"/>
      <c r="AO677" s="32"/>
      <c r="AP677" s="200">
        <v>29</v>
      </c>
      <c r="AQ677" s="263">
        <v>49</v>
      </c>
      <c r="AR677" s="200"/>
      <c r="AS677" s="328"/>
      <c r="AT677" s="207"/>
      <c r="AU677" s="207"/>
      <c r="AV677" s="204"/>
      <c r="AW677" s="28">
        <v>13</v>
      </c>
      <c r="AX677" s="204"/>
      <c r="AY677" s="345" t="s">
        <v>1091</v>
      </c>
      <c r="AZ677" s="13">
        <v>11</v>
      </c>
      <c r="BA677" s="13">
        <v>6</v>
      </c>
      <c r="BB677" s="37">
        <v>5</v>
      </c>
      <c r="BC677" s="15"/>
      <c r="BD677" s="15">
        <v>17</v>
      </c>
      <c r="BE677" s="32"/>
      <c r="BF677" s="32"/>
      <c r="BG677" s="32" t="s">
        <v>145</v>
      </c>
      <c r="BH677" s="36">
        <v>471</v>
      </c>
      <c r="BI677" s="15">
        <v>2</v>
      </c>
      <c r="BJ677" s="32">
        <v>709</v>
      </c>
      <c r="BK677" s="22" t="s">
        <v>32</v>
      </c>
      <c r="BL677" s="20">
        <v>2017</v>
      </c>
      <c r="BM677" s="21" t="s">
        <v>30</v>
      </c>
      <c r="BN677" s="21" t="s">
        <v>30</v>
      </c>
      <c r="BO677" s="15"/>
      <c r="BP677" s="15"/>
      <c r="BQ677" s="15"/>
      <c r="BR677" s="15"/>
      <c r="BS677" s="15"/>
    </row>
    <row r="678" spans="1:71" ht="26.1" customHeight="1" x14ac:dyDescent="0.2">
      <c r="A678" s="370">
        <v>1527</v>
      </c>
      <c r="B678" s="370"/>
      <c r="C678" s="197"/>
      <c r="D678" s="370">
        <v>1597</v>
      </c>
      <c r="E678" s="370"/>
      <c r="F678" s="419">
        <v>4</v>
      </c>
      <c r="G678" s="371">
        <v>1</v>
      </c>
      <c r="H678" s="372">
        <v>636</v>
      </c>
      <c r="I678" s="197" t="s">
        <v>205</v>
      </c>
      <c r="J678" s="197" t="s">
        <v>435</v>
      </c>
      <c r="K678" s="26" t="s">
        <v>1787</v>
      </c>
      <c r="L678" s="399">
        <v>1726</v>
      </c>
      <c r="M678" s="200"/>
      <c r="N678" s="206"/>
      <c r="O678" s="204"/>
      <c r="P678" s="345"/>
      <c r="Q678" s="390"/>
      <c r="R678" s="391"/>
      <c r="S678" s="412" t="s">
        <v>1078</v>
      </c>
      <c r="T678" s="334"/>
      <c r="U678" s="55"/>
      <c r="V678" s="32"/>
      <c r="W678" s="32"/>
      <c r="X678" s="32">
        <v>6</v>
      </c>
      <c r="Y678" s="32"/>
      <c r="Z678" s="19">
        <v>0</v>
      </c>
      <c r="AA678" s="32">
        <v>3</v>
      </c>
      <c r="AB678" s="32">
        <v>2</v>
      </c>
      <c r="AC678" s="252"/>
      <c r="AD678" s="19" t="s">
        <v>286</v>
      </c>
      <c r="AE678" s="32" t="s">
        <v>2062</v>
      </c>
      <c r="AF678" s="19"/>
      <c r="AG678" s="19"/>
      <c r="AH678" s="19"/>
      <c r="AI678" s="19">
        <v>42</v>
      </c>
      <c r="AJ678" s="19">
        <v>70</v>
      </c>
      <c r="AK678" s="32"/>
      <c r="AL678" s="32"/>
      <c r="AM678" s="32"/>
      <c r="AN678" s="32"/>
      <c r="AO678" s="32"/>
      <c r="AP678" s="200">
        <v>29</v>
      </c>
      <c r="AQ678" s="263">
        <v>49</v>
      </c>
      <c r="AR678" s="200"/>
      <c r="AS678" s="328"/>
      <c r="AT678" s="207"/>
      <c r="AU678" s="207"/>
      <c r="AV678" s="204"/>
      <c r="AW678" s="28">
        <v>13</v>
      </c>
      <c r="AX678" s="204"/>
      <c r="AY678" s="345" t="s">
        <v>1091</v>
      </c>
      <c r="AZ678" s="13">
        <v>11</v>
      </c>
      <c r="BA678" s="13">
        <v>6</v>
      </c>
      <c r="BB678" s="37">
        <v>5</v>
      </c>
      <c r="BC678" s="15"/>
      <c r="BD678" s="15">
        <v>17</v>
      </c>
      <c r="BE678" s="32"/>
      <c r="BF678" s="32"/>
      <c r="BG678" s="32" t="s">
        <v>145</v>
      </c>
      <c r="BH678" s="36">
        <v>471</v>
      </c>
      <c r="BI678" s="15">
        <v>2</v>
      </c>
      <c r="BJ678" s="32">
        <v>709</v>
      </c>
      <c r="BK678" s="22" t="s">
        <v>32</v>
      </c>
      <c r="BL678" s="20">
        <v>2017</v>
      </c>
      <c r="BM678" s="21" t="s">
        <v>30</v>
      </c>
      <c r="BN678" s="21" t="s">
        <v>30</v>
      </c>
      <c r="BO678" s="15"/>
      <c r="BP678" s="15"/>
      <c r="BQ678" s="15"/>
      <c r="BR678" s="15"/>
      <c r="BS678" s="15"/>
    </row>
    <row r="679" spans="1:71" ht="26.1" customHeight="1" x14ac:dyDescent="0.2">
      <c r="A679" s="370">
        <v>1528</v>
      </c>
      <c r="B679" s="370"/>
      <c r="C679" s="197"/>
      <c r="D679" s="370">
        <v>1598</v>
      </c>
      <c r="E679" s="370"/>
      <c r="F679" s="419">
        <v>4</v>
      </c>
      <c r="G679" s="371">
        <v>1</v>
      </c>
      <c r="H679" s="372">
        <v>637</v>
      </c>
      <c r="I679" s="197" t="s">
        <v>205</v>
      </c>
      <c r="J679" s="197" t="s">
        <v>435</v>
      </c>
      <c r="K679" s="26" t="s">
        <v>1788</v>
      </c>
      <c r="L679" s="399">
        <v>1727</v>
      </c>
      <c r="M679" s="200">
        <v>3</v>
      </c>
      <c r="N679" s="329">
        <v>0</v>
      </c>
      <c r="O679" s="401">
        <v>3</v>
      </c>
      <c r="P679" s="345"/>
      <c r="Q679" s="390"/>
      <c r="R679" s="391"/>
      <c r="S679" s="412" t="s">
        <v>1080</v>
      </c>
      <c r="T679" s="334"/>
      <c r="U679" s="55"/>
      <c r="V679" s="32"/>
      <c r="W679" s="32"/>
      <c r="X679" s="32">
        <v>6</v>
      </c>
      <c r="Y679" s="32"/>
      <c r="Z679" s="19">
        <v>0</v>
      </c>
      <c r="AA679" s="32">
        <v>2</v>
      </c>
      <c r="AB679" s="32">
        <v>1</v>
      </c>
      <c r="AC679" s="252"/>
      <c r="AD679" s="19" t="s">
        <v>286</v>
      </c>
      <c r="AE679" s="32" t="s">
        <v>2063</v>
      </c>
      <c r="AF679" s="19"/>
      <c r="AG679" s="19">
        <v>1</v>
      </c>
      <c r="AH679" s="19"/>
      <c r="AI679" s="19">
        <v>42</v>
      </c>
      <c r="AJ679" s="19"/>
      <c r="AK679" s="32"/>
      <c r="AL679" s="32"/>
      <c r="AM679" s="32"/>
      <c r="AN679" s="32"/>
      <c r="AO679" s="32"/>
      <c r="AP679" s="321">
        <v>9</v>
      </c>
      <c r="AQ679" s="263">
        <v>49</v>
      </c>
      <c r="AR679" s="200"/>
      <c r="AS679" s="328"/>
      <c r="AT679" s="207"/>
      <c r="AU679" s="207"/>
      <c r="AV679" s="204"/>
      <c r="AW679" s="28">
        <v>13</v>
      </c>
      <c r="AX679" s="204"/>
      <c r="AY679" s="345" t="s">
        <v>1091</v>
      </c>
      <c r="AZ679" s="13">
        <v>11</v>
      </c>
      <c r="BA679" s="13">
        <v>6</v>
      </c>
      <c r="BB679" s="37">
        <v>5</v>
      </c>
      <c r="BC679" s="15"/>
      <c r="BD679" s="15">
        <v>17</v>
      </c>
      <c r="BE679" s="32"/>
      <c r="BF679" s="32"/>
      <c r="BG679" s="32" t="s">
        <v>145</v>
      </c>
      <c r="BH679" s="36">
        <v>471</v>
      </c>
      <c r="BI679" s="15">
        <v>2</v>
      </c>
      <c r="BJ679" s="32">
        <v>709</v>
      </c>
      <c r="BK679" s="22" t="s">
        <v>32</v>
      </c>
      <c r="BL679" s="20">
        <v>2017</v>
      </c>
      <c r="BM679" s="21" t="s">
        <v>30</v>
      </c>
      <c r="BN679" s="21" t="s">
        <v>30</v>
      </c>
      <c r="BO679" s="15"/>
      <c r="BP679" s="15"/>
      <c r="BQ679" s="15"/>
      <c r="BR679" s="15"/>
      <c r="BS679" s="15"/>
    </row>
    <row r="680" spans="1:71" ht="26.1" customHeight="1" x14ac:dyDescent="0.2">
      <c r="A680" s="370">
        <v>1529</v>
      </c>
      <c r="B680" s="370"/>
      <c r="C680" s="197"/>
      <c r="D680" s="370">
        <v>1599</v>
      </c>
      <c r="E680" s="370"/>
      <c r="F680" s="419">
        <v>4</v>
      </c>
      <c r="G680" s="371">
        <v>1</v>
      </c>
      <c r="H680" s="372">
        <v>638</v>
      </c>
      <c r="I680" s="197" t="s">
        <v>205</v>
      </c>
      <c r="J680" s="197" t="s">
        <v>435</v>
      </c>
      <c r="K680" s="26" t="s">
        <v>1789</v>
      </c>
      <c r="L680" s="399">
        <v>1727</v>
      </c>
      <c r="M680" s="200"/>
      <c r="N680" s="206"/>
      <c r="O680" s="204"/>
      <c r="P680" s="345"/>
      <c r="Q680" s="390"/>
      <c r="R680" s="391"/>
      <c r="S680" s="412" t="s">
        <v>1080</v>
      </c>
      <c r="T680" s="334"/>
      <c r="U680" s="55"/>
      <c r="V680" s="32"/>
      <c r="W680" s="32"/>
      <c r="X680" s="32">
        <v>6</v>
      </c>
      <c r="Y680" s="32"/>
      <c r="Z680" s="19">
        <v>0</v>
      </c>
      <c r="AA680" s="32">
        <v>2</v>
      </c>
      <c r="AB680" s="32">
        <v>1</v>
      </c>
      <c r="AC680" s="252"/>
      <c r="AD680" s="19" t="s">
        <v>286</v>
      </c>
      <c r="AE680" s="32" t="s">
        <v>2063</v>
      </c>
      <c r="AF680" s="19"/>
      <c r="AG680" s="19">
        <v>1</v>
      </c>
      <c r="AH680" s="19"/>
      <c r="AI680" s="19">
        <v>42</v>
      </c>
      <c r="AJ680" s="19"/>
      <c r="AK680" s="32"/>
      <c r="AL680" s="32"/>
      <c r="AM680" s="32"/>
      <c r="AN680" s="32"/>
      <c r="AO680" s="32"/>
      <c r="AP680" s="321">
        <v>9</v>
      </c>
      <c r="AQ680" s="263">
        <v>49</v>
      </c>
      <c r="AR680" s="200"/>
      <c r="AS680" s="328"/>
      <c r="AT680" s="207"/>
      <c r="AU680" s="207"/>
      <c r="AV680" s="204"/>
      <c r="AW680" s="28">
        <v>13</v>
      </c>
      <c r="AX680" s="204"/>
      <c r="AY680" s="345" t="s">
        <v>1091</v>
      </c>
      <c r="AZ680" s="13">
        <v>11</v>
      </c>
      <c r="BA680" s="13">
        <v>6</v>
      </c>
      <c r="BB680" s="37">
        <v>5</v>
      </c>
      <c r="BC680" s="15"/>
      <c r="BD680" s="15">
        <v>17</v>
      </c>
      <c r="BE680" s="32"/>
      <c r="BF680" s="32"/>
      <c r="BG680" s="32" t="s">
        <v>145</v>
      </c>
      <c r="BH680" s="36">
        <v>471</v>
      </c>
      <c r="BI680" s="15">
        <v>2</v>
      </c>
      <c r="BJ680" s="32">
        <v>709</v>
      </c>
      <c r="BK680" s="22" t="s">
        <v>32</v>
      </c>
      <c r="BL680" s="20">
        <v>2017</v>
      </c>
      <c r="BM680" s="21" t="s">
        <v>30</v>
      </c>
      <c r="BN680" s="21" t="s">
        <v>30</v>
      </c>
      <c r="BO680" s="15"/>
      <c r="BP680" s="15"/>
      <c r="BQ680" s="15"/>
      <c r="BR680" s="15"/>
      <c r="BS680" s="15"/>
    </row>
    <row r="681" spans="1:71" ht="26.1" customHeight="1" x14ac:dyDescent="0.2">
      <c r="A681" s="370">
        <v>1530</v>
      </c>
      <c r="B681" s="370"/>
      <c r="C681" s="197"/>
      <c r="D681" s="370">
        <v>1600</v>
      </c>
      <c r="E681" s="370"/>
      <c r="F681" s="419">
        <v>4</v>
      </c>
      <c r="G681" s="371">
        <v>1</v>
      </c>
      <c r="H681" s="372">
        <v>639</v>
      </c>
      <c r="I681" s="197" t="s">
        <v>205</v>
      </c>
      <c r="J681" s="197" t="s">
        <v>435</v>
      </c>
      <c r="K681" s="26" t="s">
        <v>1790</v>
      </c>
      <c r="L681" s="399">
        <v>1727</v>
      </c>
      <c r="M681" s="200"/>
      <c r="N681" s="206"/>
      <c r="O681" s="204"/>
      <c r="P681" s="345"/>
      <c r="Q681" s="390"/>
      <c r="R681" s="391"/>
      <c r="S681" s="412" t="s">
        <v>1080</v>
      </c>
      <c r="T681" s="334"/>
      <c r="U681" s="55"/>
      <c r="V681" s="32"/>
      <c r="W681" s="32"/>
      <c r="X681" s="32">
        <v>6</v>
      </c>
      <c r="Y681" s="32"/>
      <c r="Z681" s="19">
        <v>0</v>
      </c>
      <c r="AA681" s="32">
        <v>2</v>
      </c>
      <c r="AB681" s="32">
        <v>2</v>
      </c>
      <c r="AC681" s="252"/>
      <c r="AD681" s="19" t="s">
        <v>286</v>
      </c>
      <c r="AE681" s="32" t="s">
        <v>2063</v>
      </c>
      <c r="AF681" s="19"/>
      <c r="AG681" s="19">
        <v>1</v>
      </c>
      <c r="AH681" s="19"/>
      <c r="AI681" s="19">
        <v>42</v>
      </c>
      <c r="AJ681" s="19"/>
      <c r="AK681" s="32"/>
      <c r="AL681" s="32"/>
      <c r="AM681" s="32"/>
      <c r="AN681" s="32"/>
      <c r="AO681" s="32"/>
      <c r="AP681" s="321">
        <v>9</v>
      </c>
      <c r="AQ681" s="263">
        <v>49</v>
      </c>
      <c r="AR681" s="200"/>
      <c r="AS681" s="328"/>
      <c r="AT681" s="207"/>
      <c r="AU681" s="207"/>
      <c r="AV681" s="204"/>
      <c r="AW681" s="28">
        <v>13</v>
      </c>
      <c r="AX681" s="204"/>
      <c r="AY681" s="345" t="s">
        <v>1091</v>
      </c>
      <c r="AZ681" s="13">
        <v>11</v>
      </c>
      <c r="BA681" s="13">
        <v>6</v>
      </c>
      <c r="BB681" s="37">
        <v>5</v>
      </c>
      <c r="BC681" s="15"/>
      <c r="BD681" s="15">
        <v>17</v>
      </c>
      <c r="BE681" s="32"/>
      <c r="BF681" s="32"/>
      <c r="BG681" s="32" t="s">
        <v>145</v>
      </c>
      <c r="BH681" s="36">
        <v>471</v>
      </c>
      <c r="BI681" s="15">
        <v>2</v>
      </c>
      <c r="BJ681" s="32">
        <v>709</v>
      </c>
      <c r="BK681" s="22" t="s">
        <v>32</v>
      </c>
      <c r="BL681" s="20">
        <v>2017</v>
      </c>
      <c r="BM681" s="21" t="s">
        <v>30</v>
      </c>
      <c r="BN681" s="21" t="s">
        <v>30</v>
      </c>
      <c r="BO681" s="15"/>
      <c r="BP681" s="15"/>
      <c r="BQ681" s="15"/>
      <c r="BR681" s="15"/>
      <c r="BS681" s="15"/>
    </row>
    <row r="682" spans="1:71" ht="26.1" customHeight="1" x14ac:dyDescent="0.2">
      <c r="A682" s="370">
        <v>1531</v>
      </c>
      <c r="B682" s="370"/>
      <c r="C682" s="197"/>
      <c r="D682" s="370">
        <v>1601</v>
      </c>
      <c r="E682" s="370"/>
      <c r="F682" s="419">
        <v>4</v>
      </c>
      <c r="G682" s="371">
        <v>1</v>
      </c>
      <c r="H682" s="372">
        <v>640</v>
      </c>
      <c r="I682" s="272" t="s">
        <v>205</v>
      </c>
      <c r="J682" s="197" t="s">
        <v>435</v>
      </c>
      <c r="K682" s="26" t="s">
        <v>1791</v>
      </c>
      <c r="L682" s="399">
        <v>1728</v>
      </c>
      <c r="M682" s="219">
        <v>3</v>
      </c>
      <c r="N682" s="329">
        <v>0</v>
      </c>
      <c r="O682" s="401">
        <v>3</v>
      </c>
      <c r="P682" s="387"/>
      <c r="Q682" s="388"/>
      <c r="R682" s="389"/>
      <c r="S682" s="411"/>
      <c r="T682" s="404"/>
      <c r="U682" s="24"/>
      <c r="V682" s="32"/>
      <c r="W682" s="32"/>
      <c r="X682" s="19">
        <v>6</v>
      </c>
      <c r="Y682" s="19"/>
      <c r="Z682" s="19">
        <v>0</v>
      </c>
      <c r="AA682" s="19">
        <v>3</v>
      </c>
      <c r="AB682" s="19">
        <v>2</v>
      </c>
      <c r="AC682" s="250"/>
      <c r="AD682" s="19" t="s">
        <v>286</v>
      </c>
      <c r="AE682" s="32" t="s">
        <v>2063</v>
      </c>
      <c r="AF682" s="19"/>
      <c r="AG682" s="19"/>
      <c r="AH682" s="19"/>
      <c r="AI682" s="19">
        <v>42</v>
      </c>
      <c r="AJ682" s="19">
        <v>72</v>
      </c>
      <c r="AK682" s="19"/>
      <c r="AL682" s="19"/>
      <c r="AM682" s="19"/>
      <c r="AN682" s="19"/>
      <c r="AO682" s="19"/>
      <c r="AP682" s="229"/>
      <c r="AQ682" s="200">
        <v>49</v>
      </c>
      <c r="AR682" s="219"/>
      <c r="AS682" s="220"/>
      <c r="AT682" s="224">
        <v>4</v>
      </c>
      <c r="AU682" s="222"/>
      <c r="AV682" s="222"/>
      <c r="AW682" s="223">
        <v>13</v>
      </c>
      <c r="AX682" s="204"/>
      <c r="AY682" s="346">
        <v>1080</v>
      </c>
      <c r="AZ682" s="13">
        <v>11</v>
      </c>
      <c r="BA682" s="13">
        <v>6</v>
      </c>
      <c r="BB682" s="37">
        <v>5</v>
      </c>
      <c r="BC682" s="15"/>
      <c r="BD682" s="33">
        <v>17</v>
      </c>
      <c r="BE682" s="32"/>
      <c r="BF682" s="32"/>
      <c r="BG682" s="32" t="s">
        <v>145</v>
      </c>
      <c r="BH682" s="36">
        <v>471</v>
      </c>
      <c r="BI682" s="15">
        <v>2</v>
      </c>
      <c r="BJ682" s="79">
        <v>709</v>
      </c>
      <c r="BK682" s="22" t="s">
        <v>32</v>
      </c>
      <c r="BL682" s="20">
        <v>2017</v>
      </c>
      <c r="BM682" s="21" t="s">
        <v>30</v>
      </c>
      <c r="BN682" s="21" t="s">
        <v>30</v>
      </c>
      <c r="BO682" s="15"/>
      <c r="BP682" s="15"/>
      <c r="BQ682" s="15"/>
      <c r="BR682" s="15"/>
      <c r="BS682" s="15"/>
    </row>
    <row r="683" spans="1:71" ht="26.1" customHeight="1" x14ac:dyDescent="0.2">
      <c r="A683" s="370">
        <v>1532</v>
      </c>
      <c r="B683" s="370"/>
      <c r="C683" s="197"/>
      <c r="D683" s="370">
        <v>1602</v>
      </c>
      <c r="E683" s="370"/>
      <c r="F683" s="419">
        <v>4</v>
      </c>
      <c r="G683" s="371">
        <v>1</v>
      </c>
      <c r="H683" s="372">
        <v>641</v>
      </c>
      <c r="I683" s="272" t="s">
        <v>205</v>
      </c>
      <c r="J683" s="197" t="s">
        <v>435</v>
      </c>
      <c r="K683" s="26" t="s">
        <v>1792</v>
      </c>
      <c r="L683" s="399">
        <v>1728</v>
      </c>
      <c r="M683" s="219"/>
      <c r="N683" s="329"/>
      <c r="O683" s="401"/>
      <c r="P683" s="387"/>
      <c r="Q683" s="388"/>
      <c r="R683" s="389"/>
      <c r="S683" s="411"/>
      <c r="T683" s="404"/>
      <c r="U683" s="24"/>
      <c r="V683" s="32"/>
      <c r="W683" s="32"/>
      <c r="X683" s="19">
        <v>6</v>
      </c>
      <c r="Y683" s="19"/>
      <c r="Z683" s="19">
        <v>0</v>
      </c>
      <c r="AA683" s="19">
        <v>3</v>
      </c>
      <c r="AB683" s="19">
        <v>2</v>
      </c>
      <c r="AC683" s="250"/>
      <c r="AD683" s="19" t="s">
        <v>286</v>
      </c>
      <c r="AE683" s="32" t="s">
        <v>2063</v>
      </c>
      <c r="AF683" s="19"/>
      <c r="AG683" s="19"/>
      <c r="AH683" s="19"/>
      <c r="AI683" s="19">
        <v>42</v>
      </c>
      <c r="AJ683" s="19">
        <v>72</v>
      </c>
      <c r="AK683" s="19"/>
      <c r="AL683" s="19"/>
      <c r="AM683" s="19"/>
      <c r="AN683" s="19"/>
      <c r="AO683" s="19"/>
      <c r="AP683" s="229"/>
      <c r="AQ683" s="200">
        <v>49</v>
      </c>
      <c r="AR683" s="219"/>
      <c r="AS683" s="220"/>
      <c r="AT683" s="224">
        <v>4</v>
      </c>
      <c r="AU683" s="222"/>
      <c r="AV683" s="222"/>
      <c r="AW683" s="223">
        <v>13</v>
      </c>
      <c r="AX683" s="204"/>
      <c r="AY683" s="346">
        <v>1080</v>
      </c>
      <c r="AZ683" s="13">
        <v>11</v>
      </c>
      <c r="BA683" s="13">
        <v>6</v>
      </c>
      <c r="BB683" s="37">
        <v>5</v>
      </c>
      <c r="BC683" s="15"/>
      <c r="BD683" s="33">
        <v>17</v>
      </c>
      <c r="BE683" s="32"/>
      <c r="BF683" s="32"/>
      <c r="BG683" s="32" t="s">
        <v>145</v>
      </c>
      <c r="BH683" s="36">
        <v>471</v>
      </c>
      <c r="BI683" s="15">
        <v>2</v>
      </c>
      <c r="BJ683" s="79">
        <v>709</v>
      </c>
      <c r="BK683" s="22" t="s">
        <v>32</v>
      </c>
      <c r="BL683" s="20">
        <v>2017</v>
      </c>
      <c r="BM683" s="21" t="s">
        <v>30</v>
      </c>
      <c r="BN683" s="21" t="s">
        <v>30</v>
      </c>
      <c r="BO683" s="15"/>
      <c r="BP683" s="15"/>
      <c r="BQ683" s="15"/>
      <c r="BR683" s="15"/>
      <c r="BS683" s="15"/>
    </row>
    <row r="684" spans="1:71" ht="26.1" customHeight="1" x14ac:dyDescent="0.2">
      <c r="A684" s="370">
        <v>1533</v>
      </c>
      <c r="B684" s="370"/>
      <c r="C684" s="197"/>
      <c r="D684" s="370">
        <v>1603</v>
      </c>
      <c r="E684" s="370"/>
      <c r="F684" s="419">
        <v>4</v>
      </c>
      <c r="G684" s="371">
        <v>1</v>
      </c>
      <c r="H684" s="372">
        <v>642</v>
      </c>
      <c r="I684" s="272" t="s">
        <v>205</v>
      </c>
      <c r="J684" s="197" t="s">
        <v>435</v>
      </c>
      <c r="K684" s="26" t="s">
        <v>1793</v>
      </c>
      <c r="L684" s="399">
        <v>1728</v>
      </c>
      <c r="M684" s="219"/>
      <c r="N684" s="329"/>
      <c r="O684" s="401"/>
      <c r="P684" s="387"/>
      <c r="Q684" s="388"/>
      <c r="R684" s="389"/>
      <c r="S684" s="411"/>
      <c r="T684" s="404"/>
      <c r="U684" s="24"/>
      <c r="V684" s="32"/>
      <c r="W684" s="32"/>
      <c r="X684" s="19">
        <v>6</v>
      </c>
      <c r="Y684" s="19"/>
      <c r="Z684" s="19">
        <v>0</v>
      </c>
      <c r="AA684" s="19">
        <v>3</v>
      </c>
      <c r="AB684" s="19">
        <v>2</v>
      </c>
      <c r="AC684" s="250"/>
      <c r="AD684" s="19" t="s">
        <v>286</v>
      </c>
      <c r="AE684" s="32" t="s">
        <v>2063</v>
      </c>
      <c r="AF684" s="19"/>
      <c r="AG684" s="19"/>
      <c r="AH684" s="19"/>
      <c r="AI684" s="19">
        <v>42</v>
      </c>
      <c r="AJ684" s="19">
        <v>72</v>
      </c>
      <c r="AK684" s="19"/>
      <c r="AL684" s="19"/>
      <c r="AM684" s="19"/>
      <c r="AN684" s="19"/>
      <c r="AO684" s="19"/>
      <c r="AP684" s="229"/>
      <c r="AQ684" s="200">
        <v>49</v>
      </c>
      <c r="AR684" s="219"/>
      <c r="AS684" s="220"/>
      <c r="AT684" s="224">
        <v>4</v>
      </c>
      <c r="AU684" s="222"/>
      <c r="AV684" s="222"/>
      <c r="AW684" s="223">
        <v>13</v>
      </c>
      <c r="AX684" s="204"/>
      <c r="AY684" s="346">
        <v>1080</v>
      </c>
      <c r="AZ684" s="13">
        <v>11</v>
      </c>
      <c r="BA684" s="13">
        <v>6</v>
      </c>
      <c r="BB684" s="37">
        <v>5</v>
      </c>
      <c r="BC684" s="15"/>
      <c r="BD684" s="33">
        <v>17</v>
      </c>
      <c r="BE684" s="32"/>
      <c r="BF684" s="32"/>
      <c r="BG684" s="32" t="s">
        <v>145</v>
      </c>
      <c r="BH684" s="36">
        <v>471</v>
      </c>
      <c r="BI684" s="15">
        <v>2</v>
      </c>
      <c r="BJ684" s="79">
        <v>709</v>
      </c>
      <c r="BK684" s="22" t="s">
        <v>32</v>
      </c>
      <c r="BL684" s="20">
        <v>2017</v>
      </c>
      <c r="BM684" s="21" t="s">
        <v>30</v>
      </c>
      <c r="BN684" s="21" t="s">
        <v>30</v>
      </c>
      <c r="BO684" s="15"/>
      <c r="BP684" s="15"/>
      <c r="BQ684" s="15"/>
      <c r="BR684" s="15"/>
      <c r="BS684" s="15"/>
    </row>
    <row r="685" spans="1:71" ht="26.1" customHeight="1" x14ac:dyDescent="0.2">
      <c r="A685" s="370">
        <v>1534</v>
      </c>
      <c r="B685" s="370"/>
      <c r="C685" s="197"/>
      <c r="D685" s="370">
        <v>1604</v>
      </c>
      <c r="E685" s="370"/>
      <c r="F685" s="419">
        <v>4</v>
      </c>
      <c r="G685" s="371">
        <v>1</v>
      </c>
      <c r="H685" s="372">
        <v>643</v>
      </c>
      <c r="I685" s="272" t="s">
        <v>205</v>
      </c>
      <c r="J685" s="197" t="s">
        <v>435</v>
      </c>
      <c r="K685" s="26" t="s">
        <v>1794</v>
      </c>
      <c r="L685" s="399">
        <v>1730</v>
      </c>
      <c r="M685" s="219">
        <v>4</v>
      </c>
      <c r="N685" s="329">
        <v>0</v>
      </c>
      <c r="O685" s="401">
        <v>4</v>
      </c>
      <c r="P685" s="387"/>
      <c r="Q685" s="388"/>
      <c r="R685" s="389"/>
      <c r="S685" s="411"/>
      <c r="T685" s="404"/>
      <c r="U685" s="24"/>
      <c r="V685" s="32"/>
      <c r="W685" s="32"/>
      <c r="X685" s="19">
        <v>6</v>
      </c>
      <c r="Y685" s="19"/>
      <c r="Z685" s="19">
        <v>0</v>
      </c>
      <c r="AA685" s="19">
        <v>3</v>
      </c>
      <c r="AB685" s="19">
        <v>1</v>
      </c>
      <c r="AC685" s="250"/>
      <c r="AD685" s="19" t="s">
        <v>286</v>
      </c>
      <c r="AE685" s="32" t="s">
        <v>2062</v>
      </c>
      <c r="AF685" s="19"/>
      <c r="AG685" s="19"/>
      <c r="AH685" s="19"/>
      <c r="AI685" s="19">
        <v>34</v>
      </c>
      <c r="AJ685" s="19">
        <v>67</v>
      </c>
      <c r="AK685" s="19"/>
      <c r="AL685" s="19"/>
      <c r="AM685" s="19"/>
      <c r="AN685" s="19"/>
      <c r="AO685" s="19"/>
      <c r="AP685" s="229"/>
      <c r="AQ685" s="200">
        <v>49</v>
      </c>
      <c r="AR685" s="219"/>
      <c r="AS685" s="220"/>
      <c r="AT685" s="221"/>
      <c r="AU685" s="222"/>
      <c r="AV685" s="222"/>
      <c r="AW685" s="222"/>
      <c r="AX685" s="204"/>
      <c r="AY685" s="346">
        <v>1080</v>
      </c>
      <c r="AZ685" s="13">
        <v>11</v>
      </c>
      <c r="BA685" s="13">
        <v>6</v>
      </c>
      <c r="BB685" s="37">
        <v>5</v>
      </c>
      <c r="BC685" s="15"/>
      <c r="BD685" s="33">
        <v>17</v>
      </c>
      <c r="BE685" s="32"/>
      <c r="BF685" s="32"/>
      <c r="BG685" s="32" t="s">
        <v>145</v>
      </c>
      <c r="BH685" s="36">
        <v>471</v>
      </c>
      <c r="BI685" s="15">
        <v>2</v>
      </c>
      <c r="BJ685" s="79">
        <v>709</v>
      </c>
      <c r="BK685" s="22" t="s">
        <v>32</v>
      </c>
      <c r="BL685" s="20">
        <v>2017</v>
      </c>
      <c r="BM685" s="21" t="s">
        <v>30</v>
      </c>
      <c r="BN685" s="21" t="s">
        <v>30</v>
      </c>
      <c r="BO685" s="15"/>
      <c r="BP685" s="15"/>
      <c r="BQ685" s="15"/>
      <c r="BR685" s="15"/>
      <c r="BS685" s="15"/>
    </row>
    <row r="686" spans="1:71" ht="26.1" customHeight="1" x14ac:dyDescent="0.2">
      <c r="A686" s="370">
        <v>1535</v>
      </c>
      <c r="B686" s="370"/>
      <c r="C686" s="197"/>
      <c r="D686" s="370">
        <v>1605</v>
      </c>
      <c r="E686" s="370"/>
      <c r="F686" s="419">
        <v>4</v>
      </c>
      <c r="G686" s="371">
        <v>1</v>
      </c>
      <c r="H686" s="372">
        <v>644</v>
      </c>
      <c r="I686" s="272" t="s">
        <v>205</v>
      </c>
      <c r="J686" s="197" t="s">
        <v>435</v>
      </c>
      <c r="K686" s="26" t="s">
        <v>1795</v>
      </c>
      <c r="L686" s="399">
        <v>1730</v>
      </c>
      <c r="M686" s="219"/>
      <c r="N686" s="329"/>
      <c r="O686" s="401"/>
      <c r="P686" s="387"/>
      <c r="Q686" s="388"/>
      <c r="R686" s="389"/>
      <c r="S686" s="411"/>
      <c r="T686" s="404"/>
      <c r="U686" s="24"/>
      <c r="V686" s="32"/>
      <c r="W686" s="32"/>
      <c r="X686" s="19">
        <v>6</v>
      </c>
      <c r="Y686" s="19"/>
      <c r="Z686" s="19">
        <v>0</v>
      </c>
      <c r="AA686" s="19">
        <v>3</v>
      </c>
      <c r="AB686" s="19">
        <v>1</v>
      </c>
      <c r="AC686" s="250"/>
      <c r="AD686" s="19" t="s">
        <v>286</v>
      </c>
      <c r="AE686" s="32" t="s">
        <v>2062</v>
      </c>
      <c r="AF686" s="19"/>
      <c r="AG686" s="19"/>
      <c r="AH686" s="19"/>
      <c r="AI686" s="19">
        <v>34</v>
      </c>
      <c r="AJ686" s="19">
        <v>67</v>
      </c>
      <c r="AK686" s="19"/>
      <c r="AL686" s="19"/>
      <c r="AM686" s="19"/>
      <c r="AN686" s="19"/>
      <c r="AO686" s="19"/>
      <c r="AP686" s="229"/>
      <c r="AQ686" s="200">
        <v>49</v>
      </c>
      <c r="AR686" s="219"/>
      <c r="AS686" s="220"/>
      <c r="AT686" s="221"/>
      <c r="AU686" s="222"/>
      <c r="AV686" s="222"/>
      <c r="AW686" s="222"/>
      <c r="AX686" s="204"/>
      <c r="AY686" s="346">
        <v>1080</v>
      </c>
      <c r="AZ686" s="13">
        <v>11</v>
      </c>
      <c r="BA686" s="13">
        <v>6</v>
      </c>
      <c r="BB686" s="37">
        <v>5</v>
      </c>
      <c r="BC686" s="15"/>
      <c r="BD686" s="33">
        <v>17</v>
      </c>
      <c r="BE686" s="32"/>
      <c r="BF686" s="32"/>
      <c r="BG686" s="32" t="s">
        <v>145</v>
      </c>
      <c r="BH686" s="36">
        <v>471</v>
      </c>
      <c r="BI686" s="15">
        <v>2</v>
      </c>
      <c r="BJ686" s="79">
        <v>709</v>
      </c>
      <c r="BK686" s="22" t="s">
        <v>32</v>
      </c>
      <c r="BL686" s="20">
        <v>2017</v>
      </c>
      <c r="BM686" s="21" t="s">
        <v>30</v>
      </c>
      <c r="BN686" s="21" t="s">
        <v>30</v>
      </c>
      <c r="BO686" s="15"/>
      <c r="BP686" s="15"/>
      <c r="BQ686" s="15"/>
      <c r="BR686" s="15"/>
      <c r="BS686" s="15"/>
    </row>
    <row r="687" spans="1:71" ht="26.1" customHeight="1" x14ac:dyDescent="0.2">
      <c r="A687" s="370">
        <v>1536</v>
      </c>
      <c r="B687" s="370"/>
      <c r="C687" s="197"/>
      <c r="D687" s="370">
        <v>1606</v>
      </c>
      <c r="E687" s="370"/>
      <c r="F687" s="419">
        <v>4</v>
      </c>
      <c r="G687" s="371">
        <v>1</v>
      </c>
      <c r="H687" s="372">
        <v>645</v>
      </c>
      <c r="I687" s="272" t="s">
        <v>205</v>
      </c>
      <c r="J687" s="197" t="s">
        <v>435</v>
      </c>
      <c r="K687" s="26" t="s">
        <v>1796</v>
      </c>
      <c r="L687" s="399">
        <v>1730</v>
      </c>
      <c r="M687" s="219"/>
      <c r="N687" s="329"/>
      <c r="O687" s="401"/>
      <c r="P687" s="387"/>
      <c r="Q687" s="388"/>
      <c r="R687" s="389"/>
      <c r="S687" s="411"/>
      <c r="T687" s="404"/>
      <c r="U687" s="24"/>
      <c r="V687" s="32"/>
      <c r="W687" s="32"/>
      <c r="X687" s="19">
        <v>6</v>
      </c>
      <c r="Y687" s="19"/>
      <c r="Z687" s="19">
        <v>0</v>
      </c>
      <c r="AA687" s="19">
        <v>3</v>
      </c>
      <c r="AB687" s="19">
        <v>1</v>
      </c>
      <c r="AC687" s="250"/>
      <c r="AD687" s="19" t="s">
        <v>286</v>
      </c>
      <c r="AE687" s="32" t="s">
        <v>2062</v>
      </c>
      <c r="AF687" s="19"/>
      <c r="AG687" s="19"/>
      <c r="AH687" s="19"/>
      <c r="AI687" s="19">
        <v>34</v>
      </c>
      <c r="AJ687" s="19">
        <v>67</v>
      </c>
      <c r="AK687" s="19"/>
      <c r="AL687" s="19"/>
      <c r="AM687" s="19"/>
      <c r="AN687" s="19"/>
      <c r="AO687" s="19"/>
      <c r="AP687" s="229"/>
      <c r="AQ687" s="200">
        <v>49</v>
      </c>
      <c r="AR687" s="219"/>
      <c r="AS687" s="220"/>
      <c r="AT687" s="221"/>
      <c r="AU687" s="222"/>
      <c r="AV687" s="222"/>
      <c r="AW687" s="222"/>
      <c r="AX687" s="204"/>
      <c r="AY687" s="346">
        <v>1080</v>
      </c>
      <c r="AZ687" s="13">
        <v>11</v>
      </c>
      <c r="BA687" s="13">
        <v>6</v>
      </c>
      <c r="BB687" s="37">
        <v>5</v>
      </c>
      <c r="BC687" s="15"/>
      <c r="BD687" s="33">
        <v>17</v>
      </c>
      <c r="BE687" s="32"/>
      <c r="BF687" s="32"/>
      <c r="BG687" s="32" t="s">
        <v>145</v>
      </c>
      <c r="BH687" s="36">
        <v>471</v>
      </c>
      <c r="BI687" s="15">
        <v>2</v>
      </c>
      <c r="BJ687" s="79">
        <v>709</v>
      </c>
      <c r="BK687" s="22" t="s">
        <v>32</v>
      </c>
      <c r="BL687" s="20">
        <v>2017</v>
      </c>
      <c r="BM687" s="21" t="s">
        <v>30</v>
      </c>
      <c r="BN687" s="21" t="s">
        <v>30</v>
      </c>
      <c r="BO687" s="15"/>
      <c r="BP687" s="15"/>
      <c r="BQ687" s="15"/>
      <c r="BR687" s="15"/>
      <c r="BS687" s="15"/>
    </row>
    <row r="688" spans="1:71" ht="26.1" customHeight="1" x14ac:dyDescent="0.2">
      <c r="A688" s="370">
        <v>1537</v>
      </c>
      <c r="B688" s="370"/>
      <c r="C688" s="197"/>
      <c r="D688" s="370">
        <v>1607</v>
      </c>
      <c r="E688" s="370"/>
      <c r="F688" s="419">
        <v>4</v>
      </c>
      <c r="G688" s="371">
        <v>1</v>
      </c>
      <c r="H688" s="372">
        <v>646</v>
      </c>
      <c r="I688" s="272" t="s">
        <v>205</v>
      </c>
      <c r="J688" s="197" t="s">
        <v>435</v>
      </c>
      <c r="K688" s="26" t="s">
        <v>1797</v>
      </c>
      <c r="L688" s="399">
        <v>1730</v>
      </c>
      <c r="M688" s="219"/>
      <c r="N688" s="329"/>
      <c r="O688" s="401"/>
      <c r="P688" s="387"/>
      <c r="Q688" s="388"/>
      <c r="R688" s="389"/>
      <c r="S688" s="411"/>
      <c r="T688" s="404"/>
      <c r="U688" s="24"/>
      <c r="V688" s="32"/>
      <c r="W688" s="32"/>
      <c r="X688" s="19">
        <v>6</v>
      </c>
      <c r="Y688" s="19"/>
      <c r="Z688" s="19">
        <v>0</v>
      </c>
      <c r="AA688" s="19">
        <v>3</v>
      </c>
      <c r="AB688" s="19">
        <v>1</v>
      </c>
      <c r="AC688" s="250"/>
      <c r="AD688" s="19" t="s">
        <v>286</v>
      </c>
      <c r="AE688" s="32" t="s">
        <v>2062</v>
      </c>
      <c r="AF688" s="19"/>
      <c r="AG688" s="19"/>
      <c r="AH688" s="19"/>
      <c r="AI688" s="19">
        <v>34</v>
      </c>
      <c r="AJ688" s="19">
        <v>67</v>
      </c>
      <c r="AK688" s="19"/>
      <c r="AL688" s="19"/>
      <c r="AM688" s="19"/>
      <c r="AN688" s="19"/>
      <c r="AO688" s="19"/>
      <c r="AP688" s="229"/>
      <c r="AQ688" s="200">
        <v>49</v>
      </c>
      <c r="AR688" s="219"/>
      <c r="AS688" s="220"/>
      <c r="AT688" s="221"/>
      <c r="AU688" s="222"/>
      <c r="AV688" s="222"/>
      <c r="AW688" s="222"/>
      <c r="AX688" s="204"/>
      <c r="AY688" s="346">
        <v>1080</v>
      </c>
      <c r="AZ688" s="13">
        <v>11</v>
      </c>
      <c r="BA688" s="13">
        <v>6</v>
      </c>
      <c r="BB688" s="37">
        <v>5</v>
      </c>
      <c r="BC688" s="15"/>
      <c r="BD688" s="33">
        <v>17</v>
      </c>
      <c r="BE688" s="32"/>
      <c r="BF688" s="32"/>
      <c r="BG688" s="32" t="s">
        <v>145</v>
      </c>
      <c r="BH688" s="36">
        <v>471</v>
      </c>
      <c r="BI688" s="15">
        <v>2</v>
      </c>
      <c r="BJ688" s="79">
        <v>709</v>
      </c>
      <c r="BK688" s="22" t="s">
        <v>32</v>
      </c>
      <c r="BL688" s="20">
        <v>2017</v>
      </c>
      <c r="BM688" s="21" t="s">
        <v>30</v>
      </c>
      <c r="BN688" s="21" t="s">
        <v>30</v>
      </c>
      <c r="BO688" s="15"/>
      <c r="BP688" s="15"/>
      <c r="BQ688" s="15"/>
      <c r="BR688" s="15"/>
      <c r="BS688" s="15"/>
    </row>
    <row r="689" spans="1:71" ht="26.1" customHeight="1" x14ac:dyDescent="0.2">
      <c r="A689" s="370">
        <v>1538</v>
      </c>
      <c r="B689" s="370"/>
      <c r="C689" s="197"/>
      <c r="D689" s="370">
        <v>1608</v>
      </c>
      <c r="E689" s="370"/>
      <c r="F689" s="419">
        <v>4</v>
      </c>
      <c r="G689" s="371">
        <v>1</v>
      </c>
      <c r="H689" s="372">
        <v>647</v>
      </c>
      <c r="I689" s="197" t="s">
        <v>205</v>
      </c>
      <c r="J689" s="197" t="s">
        <v>436</v>
      </c>
      <c r="K689" s="26" t="s">
        <v>1798</v>
      </c>
      <c r="L689" s="399">
        <v>1732</v>
      </c>
      <c r="M689" s="200">
        <v>2</v>
      </c>
      <c r="N689" s="329">
        <v>0</v>
      </c>
      <c r="O689" s="401">
        <v>2</v>
      </c>
      <c r="P689" s="345"/>
      <c r="Q689" s="390"/>
      <c r="R689" s="391"/>
      <c r="S689" s="412" t="s">
        <v>1082</v>
      </c>
      <c r="T689" s="334"/>
      <c r="U689" s="55"/>
      <c r="V689" s="32"/>
      <c r="W689" s="32"/>
      <c r="X689" s="32">
        <v>6</v>
      </c>
      <c r="Y689" s="32"/>
      <c r="Z689" s="19">
        <v>0</v>
      </c>
      <c r="AA689" s="32">
        <v>3</v>
      </c>
      <c r="AB689" s="32">
        <v>2</v>
      </c>
      <c r="AC689" s="252"/>
      <c r="AD689" s="19" t="s">
        <v>286</v>
      </c>
      <c r="AE689" s="32" t="s">
        <v>2063</v>
      </c>
      <c r="AF689" s="19"/>
      <c r="AG689" s="19"/>
      <c r="AH689" s="19"/>
      <c r="AI689" s="19">
        <v>40</v>
      </c>
      <c r="AJ689" s="19">
        <v>72</v>
      </c>
      <c r="AK689" s="32"/>
      <c r="AL689" s="32"/>
      <c r="AM689" s="32"/>
      <c r="AN689" s="32"/>
      <c r="AO689" s="32"/>
      <c r="AP689" s="321">
        <v>4</v>
      </c>
      <c r="AQ689" s="263">
        <v>50</v>
      </c>
      <c r="AR689" s="200"/>
      <c r="AS689" s="328"/>
      <c r="AT689" s="207">
        <v>5</v>
      </c>
      <c r="AU689" s="207"/>
      <c r="AV689" s="204"/>
      <c r="AW689" s="28">
        <v>14</v>
      </c>
      <c r="AX689" s="204"/>
      <c r="AY689" s="345" t="s">
        <v>1091</v>
      </c>
      <c r="AZ689" s="13">
        <v>7</v>
      </c>
      <c r="BA689" s="13">
        <v>6</v>
      </c>
      <c r="BB689" s="37">
        <v>1</v>
      </c>
      <c r="BC689" s="15"/>
      <c r="BD689" s="15">
        <v>17</v>
      </c>
      <c r="BE689" s="32"/>
      <c r="BF689" s="32"/>
      <c r="BG689" s="32" t="s">
        <v>146</v>
      </c>
      <c r="BH689" s="36">
        <v>471</v>
      </c>
      <c r="BI689" s="15">
        <v>2</v>
      </c>
      <c r="BJ689" s="32">
        <v>709</v>
      </c>
      <c r="BK689" s="22" t="s">
        <v>32</v>
      </c>
      <c r="BL689" s="20">
        <v>2017</v>
      </c>
      <c r="BM689" s="21" t="s">
        <v>30</v>
      </c>
      <c r="BN689" s="21" t="s">
        <v>30</v>
      </c>
      <c r="BO689" s="15"/>
      <c r="BP689" s="15"/>
      <c r="BQ689" s="15"/>
      <c r="BR689" s="15"/>
      <c r="BS689" s="15"/>
    </row>
    <row r="690" spans="1:71" ht="26.1" customHeight="1" x14ac:dyDescent="0.2">
      <c r="A690" s="370">
        <v>1539</v>
      </c>
      <c r="B690" s="370"/>
      <c r="C690" s="197"/>
      <c r="D690" s="370">
        <v>1609</v>
      </c>
      <c r="E690" s="370"/>
      <c r="F690" s="419">
        <v>4</v>
      </c>
      <c r="G690" s="371">
        <v>1</v>
      </c>
      <c r="H690" s="372">
        <v>648</v>
      </c>
      <c r="I690" s="197" t="s">
        <v>205</v>
      </c>
      <c r="J690" s="197" t="s">
        <v>436</v>
      </c>
      <c r="K690" s="26" t="s">
        <v>1799</v>
      </c>
      <c r="L690" s="399">
        <v>1732</v>
      </c>
      <c r="M690" s="200"/>
      <c r="N690" s="206"/>
      <c r="O690" s="204"/>
      <c r="P690" s="345"/>
      <c r="Q690" s="390"/>
      <c r="R690" s="391"/>
      <c r="S690" s="412" t="s">
        <v>1082</v>
      </c>
      <c r="T690" s="334"/>
      <c r="U690" s="55"/>
      <c r="V690" s="32"/>
      <c r="W690" s="32"/>
      <c r="X690" s="32">
        <v>6</v>
      </c>
      <c r="Y690" s="32"/>
      <c r="Z690" s="19">
        <v>0</v>
      </c>
      <c r="AA690" s="32">
        <v>3</v>
      </c>
      <c r="AB690" s="32">
        <v>2</v>
      </c>
      <c r="AC690" s="252"/>
      <c r="AD690" s="19" t="s">
        <v>286</v>
      </c>
      <c r="AE690" s="32" t="s">
        <v>2063</v>
      </c>
      <c r="AF690" s="19"/>
      <c r="AG690" s="19"/>
      <c r="AH690" s="19"/>
      <c r="AI690" s="19">
        <v>40</v>
      </c>
      <c r="AJ690" s="19">
        <v>72</v>
      </c>
      <c r="AK690" s="32"/>
      <c r="AL690" s="32"/>
      <c r="AM690" s="32"/>
      <c r="AN690" s="32"/>
      <c r="AO690" s="32"/>
      <c r="AP690" s="321">
        <v>4</v>
      </c>
      <c r="AQ690" s="263">
        <v>50</v>
      </c>
      <c r="AR690" s="200"/>
      <c r="AS690" s="328"/>
      <c r="AT690" s="207">
        <v>5</v>
      </c>
      <c r="AU690" s="207"/>
      <c r="AV690" s="204"/>
      <c r="AW690" s="28">
        <v>14</v>
      </c>
      <c r="AX690" s="204"/>
      <c r="AY690" s="345" t="s">
        <v>1091</v>
      </c>
      <c r="AZ690" s="13">
        <v>7</v>
      </c>
      <c r="BA690" s="13">
        <v>6</v>
      </c>
      <c r="BB690" s="37">
        <v>1</v>
      </c>
      <c r="BC690" s="15"/>
      <c r="BD690" s="15">
        <v>17</v>
      </c>
      <c r="BE690" s="32"/>
      <c r="BF690" s="32"/>
      <c r="BG690" s="32" t="s">
        <v>146</v>
      </c>
      <c r="BH690" s="36">
        <v>471</v>
      </c>
      <c r="BI690" s="15">
        <v>2</v>
      </c>
      <c r="BJ690" s="32">
        <v>709</v>
      </c>
      <c r="BK690" s="22" t="s">
        <v>32</v>
      </c>
      <c r="BL690" s="20">
        <v>2017</v>
      </c>
      <c r="BM690" s="21" t="s">
        <v>30</v>
      </c>
      <c r="BN690" s="21" t="s">
        <v>30</v>
      </c>
      <c r="BO690" s="15"/>
      <c r="BP690" s="15"/>
      <c r="BQ690" s="15"/>
      <c r="BR690" s="15"/>
      <c r="BS690" s="15"/>
    </row>
    <row r="691" spans="1:71" ht="26.1" customHeight="1" x14ac:dyDescent="0.2">
      <c r="A691" s="370">
        <v>1540</v>
      </c>
      <c r="B691" s="370"/>
      <c r="C691" s="197"/>
      <c r="D691" s="370">
        <v>1610</v>
      </c>
      <c r="E691" s="370"/>
      <c r="F691" s="419">
        <v>4</v>
      </c>
      <c r="G691" s="371">
        <v>1</v>
      </c>
      <c r="H691" s="372">
        <v>649</v>
      </c>
      <c r="I691" s="197" t="s">
        <v>205</v>
      </c>
      <c r="J691" s="197" t="s">
        <v>436</v>
      </c>
      <c r="K691" s="26" t="s">
        <v>1800</v>
      </c>
      <c r="L691" s="399">
        <v>1733</v>
      </c>
      <c r="M691" s="200">
        <v>2</v>
      </c>
      <c r="N691" s="329">
        <v>0</v>
      </c>
      <c r="O691" s="401">
        <v>2</v>
      </c>
      <c r="P691" s="345"/>
      <c r="Q691" s="390"/>
      <c r="R691" s="391"/>
      <c r="S691" s="412" t="s">
        <v>1084</v>
      </c>
      <c r="T691" s="334"/>
      <c r="U691" s="55"/>
      <c r="V691" s="32"/>
      <c r="W691" s="32"/>
      <c r="X691" s="32">
        <v>6</v>
      </c>
      <c r="Y691" s="32"/>
      <c r="Z691" s="19">
        <v>0</v>
      </c>
      <c r="AA691" s="32">
        <v>2</v>
      </c>
      <c r="AB691" s="32">
        <v>2</v>
      </c>
      <c r="AC691" s="252"/>
      <c r="AD691" s="19" t="s">
        <v>286</v>
      </c>
      <c r="AE691" s="32" t="s">
        <v>2063</v>
      </c>
      <c r="AF691" s="19"/>
      <c r="AG691" s="19"/>
      <c r="AH691" s="19">
        <v>1</v>
      </c>
      <c r="AI691" s="19">
        <v>37</v>
      </c>
      <c r="AJ691" s="19">
        <v>72</v>
      </c>
      <c r="AK691" s="32"/>
      <c r="AL691" s="32"/>
      <c r="AM691" s="32"/>
      <c r="AN691" s="32"/>
      <c r="AO691" s="32"/>
      <c r="AP691" s="321">
        <v>10</v>
      </c>
      <c r="AQ691" s="263">
        <v>50</v>
      </c>
      <c r="AR691" s="200"/>
      <c r="AS691" s="328"/>
      <c r="AT691" s="207"/>
      <c r="AU691" s="207"/>
      <c r="AV691" s="204"/>
      <c r="AW691" s="28">
        <v>14</v>
      </c>
      <c r="AX691" s="204"/>
      <c r="AY691" s="345" t="s">
        <v>1091</v>
      </c>
      <c r="AZ691" s="13">
        <v>7</v>
      </c>
      <c r="BA691" s="13">
        <v>6</v>
      </c>
      <c r="BB691" s="37">
        <v>1</v>
      </c>
      <c r="BC691" s="15"/>
      <c r="BD691" s="15">
        <v>17</v>
      </c>
      <c r="BE691" s="32"/>
      <c r="BF691" s="32"/>
      <c r="BG691" s="32" t="s">
        <v>146</v>
      </c>
      <c r="BH691" s="36">
        <v>471</v>
      </c>
      <c r="BI691" s="15">
        <v>2</v>
      </c>
      <c r="BJ691" s="32">
        <v>709</v>
      </c>
      <c r="BK691" s="22" t="s">
        <v>32</v>
      </c>
      <c r="BL691" s="20">
        <v>2017</v>
      </c>
      <c r="BM691" s="21" t="s">
        <v>30</v>
      </c>
      <c r="BN691" s="21" t="s">
        <v>30</v>
      </c>
      <c r="BO691" s="15"/>
      <c r="BP691" s="15"/>
      <c r="BQ691" s="15"/>
      <c r="BR691" s="15"/>
      <c r="BS691" s="15"/>
    </row>
    <row r="692" spans="1:71" ht="26.1" customHeight="1" x14ac:dyDescent="0.2">
      <c r="A692" s="370">
        <v>1541</v>
      </c>
      <c r="B692" s="370"/>
      <c r="C692" s="197"/>
      <c r="D692" s="370">
        <v>1611</v>
      </c>
      <c r="E692" s="370"/>
      <c r="F692" s="419">
        <v>4</v>
      </c>
      <c r="G692" s="371">
        <v>1</v>
      </c>
      <c r="H692" s="372">
        <v>650</v>
      </c>
      <c r="I692" s="197" t="s">
        <v>205</v>
      </c>
      <c r="J692" s="197" t="s">
        <v>436</v>
      </c>
      <c r="K692" s="26" t="s">
        <v>1801</v>
      </c>
      <c r="L692" s="399">
        <v>1733</v>
      </c>
      <c r="M692" s="200"/>
      <c r="N692" s="206"/>
      <c r="O692" s="204"/>
      <c r="P692" s="345"/>
      <c r="Q692" s="390"/>
      <c r="R692" s="391"/>
      <c r="S692" s="412" t="s">
        <v>1084</v>
      </c>
      <c r="T692" s="334"/>
      <c r="U692" s="55"/>
      <c r="V692" s="32"/>
      <c r="W692" s="32"/>
      <c r="X692" s="32">
        <v>6</v>
      </c>
      <c r="Y692" s="32"/>
      <c r="Z692" s="19">
        <v>0</v>
      </c>
      <c r="AA692" s="32">
        <v>3</v>
      </c>
      <c r="AB692" s="32">
        <v>2</v>
      </c>
      <c r="AC692" s="252"/>
      <c r="AD692" s="19" t="s">
        <v>286</v>
      </c>
      <c r="AE692" s="32" t="s">
        <v>2063</v>
      </c>
      <c r="AF692" s="19"/>
      <c r="AG692" s="19"/>
      <c r="AH692" s="19">
        <v>1</v>
      </c>
      <c r="AI692" s="19">
        <v>37</v>
      </c>
      <c r="AJ692" s="19">
        <v>72</v>
      </c>
      <c r="AK692" s="32"/>
      <c r="AL692" s="32"/>
      <c r="AM692" s="32"/>
      <c r="AN692" s="32"/>
      <c r="AO692" s="32"/>
      <c r="AP692" s="321">
        <v>10</v>
      </c>
      <c r="AQ692" s="263">
        <v>50</v>
      </c>
      <c r="AR692" s="200"/>
      <c r="AS692" s="328"/>
      <c r="AT692" s="207"/>
      <c r="AU692" s="207"/>
      <c r="AV692" s="204"/>
      <c r="AW692" s="28">
        <v>14</v>
      </c>
      <c r="AX692" s="204"/>
      <c r="AY692" s="345" t="s">
        <v>1091</v>
      </c>
      <c r="AZ692" s="13">
        <v>7</v>
      </c>
      <c r="BA692" s="13">
        <v>6</v>
      </c>
      <c r="BB692" s="37">
        <v>1</v>
      </c>
      <c r="BC692" s="15"/>
      <c r="BD692" s="15">
        <v>17</v>
      </c>
      <c r="BE692" s="32"/>
      <c r="BF692" s="32"/>
      <c r="BG692" s="32" t="s">
        <v>146</v>
      </c>
      <c r="BH692" s="36">
        <v>471</v>
      </c>
      <c r="BI692" s="15">
        <v>2</v>
      </c>
      <c r="BJ692" s="32">
        <v>709</v>
      </c>
      <c r="BK692" s="22" t="s">
        <v>32</v>
      </c>
      <c r="BL692" s="20">
        <v>2017</v>
      </c>
      <c r="BM692" s="21" t="s">
        <v>30</v>
      </c>
      <c r="BN692" s="21" t="s">
        <v>30</v>
      </c>
      <c r="BO692" s="15"/>
      <c r="BP692" s="15"/>
      <c r="BQ692" s="15"/>
      <c r="BR692" s="15"/>
      <c r="BS692" s="15"/>
    </row>
    <row r="693" spans="1:71" ht="26.1" customHeight="1" x14ac:dyDescent="0.2">
      <c r="A693" s="370">
        <v>1542</v>
      </c>
      <c r="B693" s="370"/>
      <c r="C693" s="197"/>
      <c r="D693" s="370">
        <v>1612</v>
      </c>
      <c r="E693" s="370"/>
      <c r="F693" s="419">
        <v>4</v>
      </c>
      <c r="G693" s="371">
        <v>1</v>
      </c>
      <c r="H693" s="372">
        <v>651</v>
      </c>
      <c r="I693" s="197" t="s">
        <v>205</v>
      </c>
      <c r="J693" s="197" t="s">
        <v>436</v>
      </c>
      <c r="K693" s="26" t="s">
        <v>1802</v>
      </c>
      <c r="L693" s="399">
        <v>1734</v>
      </c>
      <c r="M693" s="200">
        <v>2</v>
      </c>
      <c r="N693" s="329">
        <v>1</v>
      </c>
      <c r="O693" s="401">
        <v>3</v>
      </c>
      <c r="P693" s="345"/>
      <c r="Q693" s="390"/>
      <c r="R693" s="391"/>
      <c r="S693" s="412" t="s">
        <v>1086</v>
      </c>
      <c r="T693" s="334"/>
      <c r="U693" s="55"/>
      <c r="V693" s="32"/>
      <c r="W693" s="32"/>
      <c r="X693" s="32">
        <v>6</v>
      </c>
      <c r="Y693" s="32"/>
      <c r="Z693" s="19">
        <v>0</v>
      </c>
      <c r="AA693" s="32">
        <v>3</v>
      </c>
      <c r="AB693" s="32">
        <v>2</v>
      </c>
      <c r="AC693" s="252"/>
      <c r="AD693" s="19" t="s">
        <v>286</v>
      </c>
      <c r="AE693" s="32" t="s">
        <v>2063</v>
      </c>
      <c r="AF693" s="19"/>
      <c r="AG693" s="19">
        <v>1</v>
      </c>
      <c r="AH693" s="19"/>
      <c r="AI693" s="19">
        <v>42</v>
      </c>
      <c r="AJ693" s="19">
        <v>72</v>
      </c>
      <c r="AK693" s="32"/>
      <c r="AL693" s="32"/>
      <c r="AM693" s="32"/>
      <c r="AN693" s="32"/>
      <c r="AO693" s="32"/>
      <c r="AP693" s="200">
        <v>15</v>
      </c>
      <c r="AQ693" s="263">
        <v>50</v>
      </c>
      <c r="AR693" s="200"/>
      <c r="AS693" s="328"/>
      <c r="AT693" s="207"/>
      <c r="AU693" s="207"/>
      <c r="AV693" s="204"/>
      <c r="AW693" s="28">
        <v>14</v>
      </c>
      <c r="AX693" s="204"/>
      <c r="AY693" s="345" t="s">
        <v>1091</v>
      </c>
      <c r="AZ693" s="13">
        <v>7</v>
      </c>
      <c r="BA693" s="13">
        <v>6</v>
      </c>
      <c r="BB693" s="37">
        <v>1</v>
      </c>
      <c r="BC693" s="15"/>
      <c r="BD693" s="15">
        <v>17</v>
      </c>
      <c r="BE693" s="32"/>
      <c r="BF693" s="32"/>
      <c r="BG693" s="32" t="s">
        <v>146</v>
      </c>
      <c r="BH693" s="36">
        <v>471</v>
      </c>
      <c r="BI693" s="15">
        <v>2</v>
      </c>
      <c r="BJ693" s="32">
        <v>709</v>
      </c>
      <c r="BK693" s="22" t="s">
        <v>32</v>
      </c>
      <c r="BL693" s="20">
        <v>2017</v>
      </c>
      <c r="BM693" s="21" t="s">
        <v>30</v>
      </c>
      <c r="BN693" s="21" t="s">
        <v>30</v>
      </c>
      <c r="BO693" s="15"/>
      <c r="BP693" s="15"/>
      <c r="BQ693" s="15"/>
      <c r="BR693" s="15"/>
      <c r="BS693" s="15"/>
    </row>
    <row r="694" spans="1:71" ht="26.1" customHeight="1" x14ac:dyDescent="0.2">
      <c r="A694" s="370">
        <v>1543</v>
      </c>
      <c r="B694" s="370"/>
      <c r="C694" s="197"/>
      <c r="D694" s="370">
        <v>1613</v>
      </c>
      <c r="E694" s="370"/>
      <c r="F694" s="419">
        <v>4</v>
      </c>
      <c r="G694" s="371">
        <v>1</v>
      </c>
      <c r="H694" s="372">
        <v>652</v>
      </c>
      <c r="I694" s="197" t="s">
        <v>205</v>
      </c>
      <c r="J694" s="197" t="s">
        <v>436</v>
      </c>
      <c r="K694" s="26" t="s">
        <v>1803</v>
      </c>
      <c r="L694" s="399">
        <v>1734</v>
      </c>
      <c r="M694" s="200"/>
      <c r="N694" s="206"/>
      <c r="O694" s="204"/>
      <c r="P694" s="345"/>
      <c r="Q694" s="390"/>
      <c r="R694" s="391"/>
      <c r="S694" s="412" t="s">
        <v>1086</v>
      </c>
      <c r="T694" s="334"/>
      <c r="U694" s="55"/>
      <c r="V694" s="32"/>
      <c r="W694" s="32"/>
      <c r="X694" s="32">
        <v>6</v>
      </c>
      <c r="Y694" s="32"/>
      <c r="Z694" s="19">
        <v>0</v>
      </c>
      <c r="AA694" s="32">
        <v>3</v>
      </c>
      <c r="AB694" s="32">
        <v>2</v>
      </c>
      <c r="AC694" s="252"/>
      <c r="AD694" s="19" t="s">
        <v>286</v>
      </c>
      <c r="AE694" s="32" t="s">
        <v>2063</v>
      </c>
      <c r="AF694" s="19"/>
      <c r="AG694" s="19">
        <v>1</v>
      </c>
      <c r="AH694" s="19"/>
      <c r="AI694" s="19">
        <v>42</v>
      </c>
      <c r="AJ694" s="19">
        <v>72</v>
      </c>
      <c r="AK694" s="32"/>
      <c r="AL694" s="32"/>
      <c r="AM694" s="32"/>
      <c r="AN694" s="32"/>
      <c r="AO694" s="32"/>
      <c r="AP694" s="200">
        <v>15</v>
      </c>
      <c r="AQ694" s="263">
        <v>50</v>
      </c>
      <c r="AR694" s="200"/>
      <c r="AS694" s="328"/>
      <c r="AT694" s="207"/>
      <c r="AU694" s="207"/>
      <c r="AV694" s="204"/>
      <c r="AW694" s="28">
        <v>14</v>
      </c>
      <c r="AX694" s="204"/>
      <c r="AY694" s="345" t="s">
        <v>1091</v>
      </c>
      <c r="AZ694" s="13">
        <v>7</v>
      </c>
      <c r="BA694" s="13">
        <v>6</v>
      </c>
      <c r="BB694" s="37">
        <v>1</v>
      </c>
      <c r="BC694" s="15"/>
      <c r="BD694" s="15">
        <v>17</v>
      </c>
      <c r="BE694" s="32"/>
      <c r="BF694" s="32"/>
      <c r="BG694" s="32" t="s">
        <v>146</v>
      </c>
      <c r="BH694" s="36">
        <v>471</v>
      </c>
      <c r="BI694" s="15">
        <v>2</v>
      </c>
      <c r="BJ694" s="32">
        <v>709</v>
      </c>
      <c r="BK694" s="22" t="s">
        <v>32</v>
      </c>
      <c r="BL694" s="20">
        <v>2017</v>
      </c>
      <c r="BM694" s="21" t="s">
        <v>30</v>
      </c>
      <c r="BN694" s="21" t="s">
        <v>30</v>
      </c>
      <c r="BO694" s="15"/>
      <c r="BP694" s="15"/>
      <c r="BQ694" s="15"/>
      <c r="BR694" s="15"/>
      <c r="BS694" s="15"/>
    </row>
    <row r="695" spans="1:71" ht="26.1" customHeight="1" x14ac:dyDescent="0.2">
      <c r="A695" s="370">
        <v>1544</v>
      </c>
      <c r="B695" s="370"/>
      <c r="C695" s="197"/>
      <c r="D695" s="370">
        <v>1614</v>
      </c>
      <c r="E695" s="370"/>
      <c r="F695" s="419">
        <v>4</v>
      </c>
      <c r="G695" s="371">
        <v>1</v>
      </c>
      <c r="H695" s="372">
        <v>653</v>
      </c>
      <c r="I695" s="197" t="s">
        <v>205</v>
      </c>
      <c r="J695" s="197" t="s">
        <v>436</v>
      </c>
      <c r="K695" s="26" t="s">
        <v>1804</v>
      </c>
      <c r="L695" s="399">
        <v>1735</v>
      </c>
      <c r="M695" s="200">
        <v>2</v>
      </c>
      <c r="N695" s="329">
        <v>2</v>
      </c>
      <c r="O695" s="401">
        <v>4</v>
      </c>
      <c r="P695" s="345"/>
      <c r="Q695" s="390"/>
      <c r="R695" s="391"/>
      <c r="S695" s="412" t="s">
        <v>1088</v>
      </c>
      <c r="T695" s="334"/>
      <c r="U695" s="55"/>
      <c r="V695" s="32"/>
      <c r="W695" s="32"/>
      <c r="X695" s="32">
        <v>6</v>
      </c>
      <c r="Y695" s="32"/>
      <c r="Z695" s="19">
        <v>0</v>
      </c>
      <c r="AA695" s="32">
        <v>3</v>
      </c>
      <c r="AB695" s="32">
        <v>2</v>
      </c>
      <c r="AC695" s="252"/>
      <c r="AD695" s="19" t="s">
        <v>286</v>
      </c>
      <c r="AE695" s="32" t="s">
        <v>2063</v>
      </c>
      <c r="AF695" s="19"/>
      <c r="AG695" s="19">
        <v>1</v>
      </c>
      <c r="AH695" s="19"/>
      <c r="AI695" s="19">
        <v>42</v>
      </c>
      <c r="AJ695" s="19">
        <v>75</v>
      </c>
      <c r="AK695" s="32"/>
      <c r="AL695" s="32"/>
      <c r="AM695" s="32"/>
      <c r="AN695" s="32"/>
      <c r="AO695" s="32"/>
      <c r="AP695" s="200">
        <v>14</v>
      </c>
      <c r="AQ695" s="263">
        <v>50</v>
      </c>
      <c r="AR695" s="200"/>
      <c r="AS695" s="328"/>
      <c r="AT695" s="207"/>
      <c r="AU695" s="207"/>
      <c r="AV695" s="204"/>
      <c r="AW695" s="28">
        <v>14</v>
      </c>
      <c r="AX695" s="204"/>
      <c r="AY695" s="345" t="s">
        <v>1091</v>
      </c>
      <c r="AZ695" s="13">
        <v>7</v>
      </c>
      <c r="BA695" s="13">
        <v>6</v>
      </c>
      <c r="BB695" s="37">
        <v>1</v>
      </c>
      <c r="BC695" s="15"/>
      <c r="BD695" s="15">
        <v>17</v>
      </c>
      <c r="BE695" s="32"/>
      <c r="BF695" s="32"/>
      <c r="BG695" s="32" t="s">
        <v>146</v>
      </c>
      <c r="BH695" s="36">
        <v>471</v>
      </c>
      <c r="BI695" s="15">
        <v>2</v>
      </c>
      <c r="BJ695" s="32">
        <v>709</v>
      </c>
      <c r="BK695" s="22" t="s">
        <v>32</v>
      </c>
      <c r="BL695" s="20">
        <v>2017</v>
      </c>
      <c r="BM695" s="21" t="s">
        <v>30</v>
      </c>
      <c r="BN695" s="21" t="s">
        <v>30</v>
      </c>
      <c r="BO695" s="15"/>
      <c r="BP695" s="15"/>
      <c r="BQ695" s="15"/>
      <c r="BR695" s="15"/>
      <c r="BS695" s="15"/>
    </row>
    <row r="696" spans="1:71" ht="26.1" customHeight="1" x14ac:dyDescent="0.2">
      <c r="A696" s="370">
        <v>1545</v>
      </c>
      <c r="B696" s="370"/>
      <c r="C696" s="197"/>
      <c r="D696" s="370">
        <v>1615</v>
      </c>
      <c r="E696" s="370"/>
      <c r="F696" s="419">
        <v>4</v>
      </c>
      <c r="G696" s="371">
        <v>1</v>
      </c>
      <c r="H696" s="372">
        <v>654</v>
      </c>
      <c r="I696" s="197" t="s">
        <v>205</v>
      </c>
      <c r="J696" s="197" t="s">
        <v>436</v>
      </c>
      <c r="K696" s="26" t="s">
        <v>1805</v>
      </c>
      <c r="L696" s="399">
        <v>1735</v>
      </c>
      <c r="M696" s="200"/>
      <c r="N696" s="206"/>
      <c r="O696" s="204"/>
      <c r="P696" s="345"/>
      <c r="Q696" s="390"/>
      <c r="R696" s="391"/>
      <c r="S696" s="412" t="s">
        <v>1088</v>
      </c>
      <c r="T696" s="334"/>
      <c r="U696" s="55"/>
      <c r="V696" s="32"/>
      <c r="W696" s="32"/>
      <c r="X696" s="32">
        <v>6</v>
      </c>
      <c r="Y696" s="32"/>
      <c r="Z696" s="19">
        <v>0</v>
      </c>
      <c r="AA696" s="32">
        <v>3</v>
      </c>
      <c r="AB696" s="32">
        <v>2</v>
      </c>
      <c r="AC696" s="252"/>
      <c r="AD696" s="19" t="s">
        <v>286</v>
      </c>
      <c r="AE696" s="32" t="s">
        <v>2063</v>
      </c>
      <c r="AF696" s="19"/>
      <c r="AG696" s="19">
        <v>1</v>
      </c>
      <c r="AH696" s="19"/>
      <c r="AI696" s="19">
        <v>42</v>
      </c>
      <c r="AJ696" s="19">
        <v>75</v>
      </c>
      <c r="AK696" s="32"/>
      <c r="AL696" s="32"/>
      <c r="AM696" s="32"/>
      <c r="AN696" s="32"/>
      <c r="AO696" s="32"/>
      <c r="AP696" s="200">
        <v>14</v>
      </c>
      <c r="AQ696" s="263">
        <v>50</v>
      </c>
      <c r="AR696" s="200"/>
      <c r="AS696" s="328"/>
      <c r="AT696" s="207"/>
      <c r="AU696" s="207"/>
      <c r="AV696" s="204"/>
      <c r="AW696" s="28">
        <v>14</v>
      </c>
      <c r="AX696" s="204"/>
      <c r="AY696" s="345" t="s">
        <v>1091</v>
      </c>
      <c r="AZ696" s="13">
        <v>7</v>
      </c>
      <c r="BA696" s="13">
        <v>6</v>
      </c>
      <c r="BB696" s="37">
        <v>1</v>
      </c>
      <c r="BC696" s="15"/>
      <c r="BD696" s="15">
        <v>17</v>
      </c>
      <c r="BE696" s="32"/>
      <c r="BF696" s="32"/>
      <c r="BG696" s="32" t="s">
        <v>146</v>
      </c>
      <c r="BH696" s="36">
        <v>471</v>
      </c>
      <c r="BI696" s="15">
        <v>2</v>
      </c>
      <c r="BJ696" s="32">
        <v>709</v>
      </c>
      <c r="BK696" s="22" t="s">
        <v>32</v>
      </c>
      <c r="BL696" s="20">
        <v>2017</v>
      </c>
      <c r="BM696" s="21" t="s">
        <v>30</v>
      </c>
      <c r="BN696" s="21" t="s">
        <v>30</v>
      </c>
      <c r="BO696" s="15"/>
      <c r="BP696" s="15"/>
      <c r="BQ696" s="15"/>
      <c r="BR696" s="15"/>
      <c r="BS696" s="15"/>
    </row>
    <row r="697" spans="1:71" ht="26.1" customHeight="1" x14ac:dyDescent="0.2">
      <c r="A697" s="370">
        <v>1546</v>
      </c>
      <c r="B697" s="370"/>
      <c r="C697" s="197"/>
      <c r="D697" s="370">
        <v>1616</v>
      </c>
      <c r="E697" s="370"/>
      <c r="F697" s="419">
        <v>4</v>
      </c>
      <c r="G697" s="371">
        <v>1</v>
      </c>
      <c r="H697" s="372">
        <v>655</v>
      </c>
      <c r="I697" s="197" t="s">
        <v>205</v>
      </c>
      <c r="J697" s="197" t="s">
        <v>436</v>
      </c>
      <c r="K697" s="26" t="s">
        <v>1806</v>
      </c>
      <c r="L697" s="399">
        <v>1736</v>
      </c>
      <c r="M697" s="200">
        <v>2</v>
      </c>
      <c r="N697" s="329">
        <v>0</v>
      </c>
      <c r="O697" s="401">
        <v>2</v>
      </c>
      <c r="P697" s="345"/>
      <c r="Q697" s="390"/>
      <c r="R697" s="391"/>
      <c r="S697" s="412" t="s">
        <v>1090</v>
      </c>
      <c r="T697" s="334"/>
      <c r="U697" s="55"/>
      <c r="V697" s="32"/>
      <c r="W697" s="32"/>
      <c r="X697" s="32">
        <v>6</v>
      </c>
      <c r="Y697" s="32"/>
      <c r="Z697" s="19">
        <v>0</v>
      </c>
      <c r="AA697" s="32">
        <v>3</v>
      </c>
      <c r="AB697" s="32">
        <v>2</v>
      </c>
      <c r="AC697" s="252"/>
      <c r="AD697" s="19" t="s">
        <v>286</v>
      </c>
      <c r="AE697" s="32" t="s">
        <v>2063</v>
      </c>
      <c r="AF697" s="19"/>
      <c r="AG697" s="19">
        <v>1</v>
      </c>
      <c r="AH697" s="19">
        <v>1</v>
      </c>
      <c r="AI697" s="19">
        <v>42</v>
      </c>
      <c r="AJ697" s="19">
        <v>75</v>
      </c>
      <c r="AK697" s="32"/>
      <c r="AL697" s="32"/>
      <c r="AM697" s="32"/>
      <c r="AN697" s="32"/>
      <c r="AO697" s="32"/>
      <c r="AP697" s="200">
        <v>24</v>
      </c>
      <c r="AQ697" s="263">
        <v>50</v>
      </c>
      <c r="AR697" s="200"/>
      <c r="AS697" s="328"/>
      <c r="AT697" s="207"/>
      <c r="AU697" s="207"/>
      <c r="AV697" s="204"/>
      <c r="AW697" s="28">
        <v>14</v>
      </c>
      <c r="AX697" s="204"/>
      <c r="AY697" s="345" t="s">
        <v>1091</v>
      </c>
      <c r="AZ697" s="13">
        <v>7</v>
      </c>
      <c r="BA697" s="13">
        <v>6</v>
      </c>
      <c r="BB697" s="37">
        <v>1</v>
      </c>
      <c r="BC697" s="15"/>
      <c r="BD697" s="15">
        <v>17</v>
      </c>
      <c r="BE697" s="32"/>
      <c r="BF697" s="32"/>
      <c r="BG697" s="32" t="s">
        <v>146</v>
      </c>
      <c r="BH697" s="36">
        <v>471</v>
      </c>
      <c r="BI697" s="15">
        <v>2</v>
      </c>
      <c r="BJ697" s="32">
        <v>709</v>
      </c>
      <c r="BK697" s="22" t="s">
        <v>32</v>
      </c>
      <c r="BL697" s="20">
        <v>2017</v>
      </c>
      <c r="BM697" s="21" t="s">
        <v>30</v>
      </c>
      <c r="BN697" s="21" t="s">
        <v>30</v>
      </c>
      <c r="BO697" s="15"/>
      <c r="BP697" s="15"/>
      <c r="BQ697" s="15"/>
      <c r="BR697" s="15"/>
      <c r="BS697" s="15"/>
    </row>
    <row r="698" spans="1:71" ht="26.1" customHeight="1" x14ac:dyDescent="0.2">
      <c r="A698" s="370">
        <v>1547</v>
      </c>
      <c r="B698" s="370"/>
      <c r="C698" s="197"/>
      <c r="D698" s="370">
        <v>1617</v>
      </c>
      <c r="E698" s="370"/>
      <c r="F698" s="419">
        <v>4</v>
      </c>
      <c r="G698" s="371">
        <v>1</v>
      </c>
      <c r="H698" s="372">
        <v>656</v>
      </c>
      <c r="I698" s="197" t="s">
        <v>205</v>
      </c>
      <c r="J698" s="197" t="s">
        <v>436</v>
      </c>
      <c r="K698" s="26" t="s">
        <v>1807</v>
      </c>
      <c r="L698" s="399">
        <v>1736</v>
      </c>
      <c r="M698" s="200"/>
      <c r="N698" s="206"/>
      <c r="O698" s="204"/>
      <c r="P698" s="345"/>
      <c r="Q698" s="390"/>
      <c r="R698" s="391"/>
      <c r="S698" s="412" t="s">
        <v>1090</v>
      </c>
      <c r="T698" s="334"/>
      <c r="U698" s="55"/>
      <c r="V698" s="32"/>
      <c r="W698" s="32"/>
      <c r="X698" s="32">
        <v>6</v>
      </c>
      <c r="Y698" s="32"/>
      <c r="Z698" s="19">
        <v>0</v>
      </c>
      <c r="AA698" s="32">
        <v>3</v>
      </c>
      <c r="AB698" s="32">
        <v>1</v>
      </c>
      <c r="AC698" s="252"/>
      <c r="AD698" s="19" t="s">
        <v>286</v>
      </c>
      <c r="AE698" s="32" t="s">
        <v>2063</v>
      </c>
      <c r="AF698" s="19"/>
      <c r="AG698" s="19">
        <v>1</v>
      </c>
      <c r="AH698" s="19">
        <v>1</v>
      </c>
      <c r="AI698" s="19">
        <v>42</v>
      </c>
      <c r="AJ698" s="19">
        <v>75</v>
      </c>
      <c r="AK698" s="32"/>
      <c r="AL698" s="32"/>
      <c r="AM698" s="32"/>
      <c r="AN698" s="32"/>
      <c r="AO698" s="32"/>
      <c r="AP698" s="200">
        <v>24</v>
      </c>
      <c r="AQ698" s="263">
        <v>50</v>
      </c>
      <c r="AR698" s="200"/>
      <c r="AS698" s="328"/>
      <c r="AT698" s="207"/>
      <c r="AU698" s="207"/>
      <c r="AV698" s="204"/>
      <c r="AW698" s="28">
        <v>14</v>
      </c>
      <c r="AX698" s="204"/>
      <c r="AY698" s="345" t="s">
        <v>1091</v>
      </c>
      <c r="AZ698" s="13">
        <v>7</v>
      </c>
      <c r="BA698" s="13">
        <v>6</v>
      </c>
      <c r="BB698" s="37">
        <v>1</v>
      </c>
      <c r="BC698" s="15"/>
      <c r="BD698" s="15">
        <v>17</v>
      </c>
      <c r="BE698" s="32"/>
      <c r="BF698" s="32"/>
      <c r="BG698" s="32" t="s">
        <v>146</v>
      </c>
      <c r="BH698" s="36">
        <v>471</v>
      </c>
      <c r="BI698" s="15">
        <v>2</v>
      </c>
      <c r="BJ698" s="32">
        <v>709</v>
      </c>
      <c r="BK698" s="22" t="s">
        <v>32</v>
      </c>
      <c r="BL698" s="20">
        <v>2017</v>
      </c>
      <c r="BM698" s="21" t="s">
        <v>30</v>
      </c>
      <c r="BN698" s="21" t="s">
        <v>30</v>
      </c>
      <c r="BO698" s="15"/>
      <c r="BP698" s="15"/>
      <c r="BQ698" s="15"/>
      <c r="BR698" s="15"/>
      <c r="BS698" s="15"/>
    </row>
    <row r="699" spans="1:71" s="51" customFormat="1" ht="26.1" customHeight="1" x14ac:dyDescent="0.2">
      <c r="A699" s="370">
        <v>1548</v>
      </c>
      <c r="B699" s="370"/>
      <c r="C699" s="197"/>
      <c r="D699" s="370">
        <v>1618</v>
      </c>
      <c r="E699" s="370"/>
      <c r="F699" s="419">
        <v>4</v>
      </c>
      <c r="G699" s="371">
        <v>1</v>
      </c>
      <c r="H699" s="270" t="s">
        <v>1103</v>
      </c>
      <c r="I699" s="301" t="s">
        <v>26</v>
      </c>
      <c r="J699" s="197"/>
      <c r="K699" s="26" t="s">
        <v>26</v>
      </c>
      <c r="L699" s="399">
        <v>1903</v>
      </c>
      <c r="M699" s="219"/>
      <c r="N699" s="329"/>
      <c r="O699" s="401"/>
      <c r="P699" s="384"/>
      <c r="Q699" s="385"/>
      <c r="R699" s="386"/>
      <c r="S699" s="411"/>
      <c r="T699" s="401"/>
      <c r="U699" s="24" t="s">
        <v>286</v>
      </c>
      <c r="V699" s="32">
        <v>1</v>
      </c>
      <c r="W699" s="32"/>
      <c r="X699" s="19">
        <v>4</v>
      </c>
      <c r="Y699" s="19"/>
      <c r="Z699" s="19">
        <v>0</v>
      </c>
      <c r="AA699" s="19">
        <v>2</v>
      </c>
      <c r="AB699" s="19">
        <v>1</v>
      </c>
      <c r="AC699" s="252"/>
      <c r="AD699" s="79"/>
      <c r="AE699" s="79"/>
      <c r="AF699" s="79"/>
      <c r="AG699" s="79"/>
      <c r="AH699" s="79"/>
      <c r="AI699" s="424"/>
      <c r="AJ699" s="424"/>
      <c r="AK699" s="32"/>
      <c r="AL699" s="32"/>
      <c r="AM699" s="32"/>
      <c r="AN699" s="32"/>
      <c r="AO699" s="32"/>
      <c r="AP699" s="273"/>
      <c r="AQ699" s="200"/>
      <c r="AR699" s="222"/>
      <c r="AS699" s="329"/>
      <c r="AT699" s="221"/>
      <c r="AU699" s="222"/>
      <c r="AV699" s="222"/>
      <c r="AW699" s="222"/>
      <c r="AX699" s="204"/>
      <c r="AY699" s="345"/>
      <c r="AZ699" s="13"/>
      <c r="BA699" s="13"/>
      <c r="BB699" s="37"/>
      <c r="BC699" s="15"/>
      <c r="BD699" s="15"/>
      <c r="BE699" s="32"/>
      <c r="BF699" s="32"/>
      <c r="BG699" s="32"/>
      <c r="BH699" s="36"/>
      <c r="BI699" s="15"/>
      <c r="BJ699" s="32"/>
      <c r="BK699" s="22"/>
      <c r="BL699" s="20"/>
      <c r="BM699" s="21"/>
      <c r="BN699" s="21"/>
      <c r="BO699" s="15"/>
      <c r="BP699" s="15"/>
      <c r="BQ699" s="15"/>
      <c r="BR699" s="15"/>
      <c r="BS699" s="15"/>
    </row>
    <row r="700" spans="1:71" s="51" customFormat="1" ht="26.1" customHeight="1" x14ac:dyDescent="0.2">
      <c r="A700" s="370">
        <v>1549</v>
      </c>
      <c r="B700" s="370"/>
      <c r="C700" s="197"/>
      <c r="D700" s="370">
        <v>1619</v>
      </c>
      <c r="E700" s="370"/>
      <c r="F700" s="419">
        <v>4</v>
      </c>
      <c r="G700" s="371">
        <v>1</v>
      </c>
      <c r="H700" s="270" t="s">
        <v>1105</v>
      </c>
      <c r="I700" s="338" t="s">
        <v>1140</v>
      </c>
      <c r="J700" s="362"/>
      <c r="K700" s="26" t="s">
        <v>1140</v>
      </c>
      <c r="L700" s="399">
        <v>29</v>
      </c>
      <c r="M700" s="219"/>
      <c r="N700" s="329"/>
      <c r="O700" s="401"/>
      <c r="P700" s="384"/>
      <c r="Q700" s="385"/>
      <c r="R700" s="386"/>
      <c r="S700" s="411"/>
      <c r="T700" s="401"/>
      <c r="U700" s="24">
        <v>4</v>
      </c>
      <c r="V700" s="32">
        <v>5</v>
      </c>
      <c r="W700" s="32"/>
      <c r="X700" s="19">
        <v>2</v>
      </c>
      <c r="Y700" s="19">
        <v>8</v>
      </c>
      <c r="Z700" s="19" t="s">
        <v>282</v>
      </c>
      <c r="AA700" s="19">
        <v>1</v>
      </c>
      <c r="AB700" s="19">
        <v>1</v>
      </c>
      <c r="AC700" s="252"/>
      <c r="AD700" s="79"/>
      <c r="AE700" s="79"/>
      <c r="AF700" s="79"/>
      <c r="AG700" s="79"/>
      <c r="AH700" s="79"/>
      <c r="AI700" s="424"/>
      <c r="AJ700" s="424"/>
      <c r="AK700" s="32"/>
      <c r="AL700" s="32"/>
      <c r="AM700" s="32"/>
      <c r="AN700" s="32"/>
      <c r="AO700" s="32"/>
      <c r="AP700" s="273"/>
      <c r="AQ700" s="200"/>
      <c r="AR700" s="222"/>
      <c r="AS700" s="329"/>
      <c r="AT700" s="221"/>
      <c r="AU700" s="222"/>
      <c r="AV700" s="222"/>
      <c r="AW700" s="222"/>
      <c r="AX700" s="204"/>
      <c r="AY700" s="345"/>
      <c r="AZ700" s="13"/>
      <c r="BA700" s="13"/>
      <c r="BB700" s="37"/>
      <c r="BC700" s="15"/>
      <c r="BD700" s="15"/>
      <c r="BE700" s="32"/>
      <c r="BF700" s="32"/>
      <c r="BG700" s="32"/>
      <c r="BH700" s="36"/>
      <c r="BI700" s="15"/>
      <c r="BJ700" s="32"/>
      <c r="BK700" s="22"/>
      <c r="BL700" s="20"/>
      <c r="BM700" s="21"/>
      <c r="BN700" s="21"/>
      <c r="BO700" s="15"/>
      <c r="BP700" s="15"/>
      <c r="BQ700" s="15"/>
      <c r="BR700" s="15"/>
      <c r="BS700" s="15"/>
    </row>
    <row r="701" spans="1:71" s="51" customFormat="1" ht="26.1" customHeight="1" x14ac:dyDescent="0.2">
      <c r="A701" s="370">
        <v>1550</v>
      </c>
      <c r="B701" s="370"/>
      <c r="C701" s="197"/>
      <c r="D701" s="370">
        <v>1620</v>
      </c>
      <c r="E701" s="370"/>
      <c r="F701" s="419">
        <v>4</v>
      </c>
      <c r="G701" s="371">
        <v>1</v>
      </c>
      <c r="H701" s="270" t="s">
        <v>1107</v>
      </c>
      <c r="I701" s="301" t="s">
        <v>284</v>
      </c>
      <c r="J701" s="197"/>
      <c r="K701" s="26" t="s">
        <v>284</v>
      </c>
      <c r="L701" s="399">
        <v>1915</v>
      </c>
      <c r="M701" s="219"/>
      <c r="N701" s="329"/>
      <c r="O701" s="401"/>
      <c r="P701" s="384"/>
      <c r="Q701" s="385"/>
      <c r="R701" s="386"/>
      <c r="S701" s="411"/>
      <c r="T701" s="401"/>
      <c r="U701" s="24" t="s">
        <v>287</v>
      </c>
      <c r="V701" s="32">
        <v>1</v>
      </c>
      <c r="W701" s="28" t="s">
        <v>288</v>
      </c>
      <c r="X701" s="19">
        <v>6</v>
      </c>
      <c r="Y701" s="19"/>
      <c r="Z701" s="19">
        <v>0</v>
      </c>
      <c r="AA701" s="19">
        <v>3</v>
      </c>
      <c r="AB701" s="19">
        <v>2</v>
      </c>
      <c r="AC701" s="252"/>
      <c r="AD701" s="79"/>
      <c r="AE701" s="79"/>
      <c r="AF701" s="79"/>
      <c r="AG701" s="79"/>
      <c r="AH701" s="79"/>
      <c r="AI701" s="424"/>
      <c r="AJ701" s="424"/>
      <c r="AK701" s="32"/>
      <c r="AL701" s="32"/>
      <c r="AM701" s="32"/>
      <c r="AN701" s="32"/>
      <c r="AO701" s="32"/>
      <c r="AP701" s="273"/>
      <c r="AQ701" s="200"/>
      <c r="AR701" s="222"/>
      <c r="AS701" s="329"/>
      <c r="AT701" s="221"/>
      <c r="AU701" s="222"/>
      <c r="AV701" s="222"/>
      <c r="AW701" s="222"/>
      <c r="AX701" s="204"/>
      <c r="AY701" s="345"/>
      <c r="AZ701" s="13"/>
      <c r="BA701" s="13"/>
      <c r="BB701" s="37"/>
      <c r="BC701" s="15"/>
      <c r="BD701" s="15"/>
      <c r="BE701" s="32"/>
      <c r="BF701" s="32"/>
      <c r="BG701" s="32"/>
      <c r="BH701" s="36"/>
      <c r="BI701" s="15"/>
      <c r="BJ701" s="32"/>
      <c r="BK701" s="22"/>
      <c r="BL701" s="20"/>
      <c r="BM701" s="21"/>
      <c r="BN701" s="21"/>
      <c r="BO701" s="15"/>
      <c r="BP701" s="15"/>
      <c r="BQ701" s="15"/>
      <c r="BR701" s="15"/>
      <c r="BS701" s="15"/>
    </row>
    <row r="702" spans="1:71" s="51" customFormat="1" ht="26.1" customHeight="1" x14ac:dyDescent="0.2">
      <c r="A702" s="370">
        <v>1551</v>
      </c>
      <c r="B702" s="370"/>
      <c r="C702" s="197"/>
      <c r="D702" s="370">
        <v>1621</v>
      </c>
      <c r="E702" s="370"/>
      <c r="F702" s="419">
        <v>4</v>
      </c>
      <c r="G702" s="371">
        <v>1</v>
      </c>
      <c r="H702" s="270" t="s">
        <v>1106</v>
      </c>
      <c r="I702" s="301" t="s">
        <v>1097</v>
      </c>
      <c r="J702" s="197"/>
      <c r="K702" s="26" t="s">
        <v>1097</v>
      </c>
      <c r="L702" s="399">
        <v>1911</v>
      </c>
      <c r="M702" s="219"/>
      <c r="N702" s="329"/>
      <c r="O702" s="401"/>
      <c r="P702" s="384"/>
      <c r="Q702" s="385"/>
      <c r="R702" s="386"/>
      <c r="S702" s="411"/>
      <c r="T702" s="401"/>
      <c r="U702" s="24" t="s">
        <v>287</v>
      </c>
      <c r="V702" s="32">
        <v>5</v>
      </c>
      <c r="W702" s="32"/>
      <c r="X702" s="19">
        <v>8</v>
      </c>
      <c r="Y702" s="19"/>
      <c r="Z702" s="19">
        <v>0</v>
      </c>
      <c r="AA702" s="19">
        <v>1</v>
      </c>
      <c r="AB702" s="19">
        <v>1</v>
      </c>
      <c r="AC702" s="252"/>
      <c r="AD702" s="79"/>
      <c r="AE702" s="79"/>
      <c r="AF702" s="79"/>
      <c r="AG702" s="79"/>
      <c r="AH702" s="79"/>
      <c r="AI702" s="424"/>
      <c r="AJ702" s="424"/>
      <c r="AK702" s="32"/>
      <c r="AL702" s="32"/>
      <c r="AM702" s="32"/>
      <c r="AN702" s="32"/>
      <c r="AO702" s="32"/>
      <c r="AP702" s="273"/>
      <c r="AQ702" s="200"/>
      <c r="AR702" s="222"/>
      <c r="AS702" s="329"/>
      <c r="AT702" s="221"/>
      <c r="AU702" s="222"/>
      <c r="AV702" s="222"/>
      <c r="AW702" s="222"/>
      <c r="AX702" s="204"/>
      <c r="AY702" s="345"/>
      <c r="AZ702" s="13"/>
      <c r="BA702" s="13"/>
      <c r="BB702" s="37"/>
      <c r="BC702" s="15"/>
      <c r="BD702" s="15"/>
      <c r="BE702" s="32"/>
      <c r="BF702" s="32"/>
      <c r="BG702" s="32"/>
      <c r="BH702" s="36"/>
      <c r="BI702" s="15"/>
      <c r="BJ702" s="32"/>
      <c r="BK702" s="22"/>
      <c r="BL702" s="20"/>
      <c r="BM702" s="21"/>
      <c r="BN702" s="21"/>
      <c r="BO702" s="15"/>
      <c r="BP702" s="15"/>
      <c r="BQ702" s="15"/>
      <c r="BR702" s="15"/>
      <c r="BS702" s="15"/>
    </row>
    <row r="703" spans="1:71" ht="26.1" customHeight="1" x14ac:dyDescent="0.2">
      <c r="A703" s="370">
        <v>1552</v>
      </c>
      <c r="B703" s="370"/>
      <c r="C703" s="357"/>
      <c r="D703" s="370">
        <v>1622</v>
      </c>
      <c r="E703" s="370"/>
      <c r="F703" s="419">
        <v>4</v>
      </c>
      <c r="G703" s="371">
        <v>1</v>
      </c>
      <c r="H703" s="372">
        <v>657</v>
      </c>
      <c r="I703" s="272" t="s">
        <v>205</v>
      </c>
      <c r="J703" s="357" t="s">
        <v>259</v>
      </c>
      <c r="K703" s="26" t="s">
        <v>1808</v>
      </c>
      <c r="L703" s="399">
        <v>1737</v>
      </c>
      <c r="M703" s="219">
        <v>3</v>
      </c>
      <c r="N703" s="329">
        <v>0</v>
      </c>
      <c r="O703" s="401">
        <v>3</v>
      </c>
      <c r="P703" s="387">
        <v>169</v>
      </c>
      <c r="Q703" s="388">
        <v>39</v>
      </c>
      <c r="R703" s="389">
        <v>208</v>
      </c>
      <c r="S703" s="411"/>
      <c r="T703" s="403" t="s">
        <v>27</v>
      </c>
      <c r="U703" s="24"/>
      <c r="V703" s="32"/>
      <c r="W703" s="32"/>
      <c r="X703" s="19">
        <v>8</v>
      </c>
      <c r="Y703" s="19"/>
      <c r="Z703" s="19">
        <v>0</v>
      </c>
      <c r="AA703" s="19">
        <v>1</v>
      </c>
      <c r="AB703" s="19">
        <v>1</v>
      </c>
      <c r="AC703" s="250"/>
      <c r="AD703" s="19" t="s">
        <v>286</v>
      </c>
      <c r="AE703" s="32" t="s">
        <v>2067</v>
      </c>
      <c r="AF703" s="19"/>
      <c r="AG703" s="19"/>
      <c r="AH703" s="19"/>
      <c r="AI703" s="19">
        <v>34</v>
      </c>
      <c r="AJ703" s="19">
        <v>65</v>
      </c>
      <c r="AK703" s="19"/>
      <c r="AL703" s="19"/>
      <c r="AM703" s="19"/>
      <c r="AN703" s="19"/>
      <c r="AO703" s="19"/>
      <c r="AP703" s="229"/>
      <c r="AQ703" s="200"/>
      <c r="AR703" s="219">
        <v>67</v>
      </c>
      <c r="AS703" s="220"/>
      <c r="AT703" s="221"/>
      <c r="AU703" s="222">
        <v>67</v>
      </c>
      <c r="AV703" s="230">
        <v>7</v>
      </c>
      <c r="AW703" s="223">
        <v>1</v>
      </c>
      <c r="AX703" s="204">
        <v>8</v>
      </c>
      <c r="AY703" s="346">
        <v>1082</v>
      </c>
      <c r="AZ703" s="13">
        <v>11</v>
      </c>
      <c r="BA703" s="13">
        <v>6</v>
      </c>
      <c r="BB703" s="37">
        <v>5</v>
      </c>
      <c r="BC703" s="15"/>
      <c r="BD703" s="33">
        <v>15</v>
      </c>
      <c r="BE703" s="32"/>
      <c r="BF703" s="32"/>
      <c r="BG703" s="32" t="s">
        <v>147</v>
      </c>
      <c r="BH703" s="36">
        <v>471</v>
      </c>
      <c r="BI703" s="15">
        <v>3</v>
      </c>
      <c r="BJ703" s="79">
        <v>710</v>
      </c>
      <c r="BK703" s="22" t="s">
        <v>32</v>
      </c>
      <c r="BL703" s="20">
        <v>2017</v>
      </c>
      <c r="BM703" s="21" t="s">
        <v>30</v>
      </c>
      <c r="BN703" s="21" t="s">
        <v>30</v>
      </c>
      <c r="BO703" s="15"/>
      <c r="BP703" s="15"/>
      <c r="BQ703" s="15"/>
      <c r="BR703" s="15"/>
      <c r="BS703" s="15"/>
    </row>
    <row r="704" spans="1:71" ht="26.1" customHeight="1" x14ac:dyDescent="0.2">
      <c r="A704" s="370">
        <v>1553</v>
      </c>
      <c r="B704" s="370"/>
      <c r="C704" s="197"/>
      <c r="D704" s="370">
        <v>1623</v>
      </c>
      <c r="E704" s="370"/>
      <c r="F704" s="419">
        <v>4</v>
      </c>
      <c r="G704" s="371">
        <v>1</v>
      </c>
      <c r="H704" s="372">
        <v>658</v>
      </c>
      <c r="I704" s="272" t="s">
        <v>205</v>
      </c>
      <c r="J704" s="197" t="s">
        <v>259</v>
      </c>
      <c r="K704" s="26" t="s">
        <v>1809</v>
      </c>
      <c r="L704" s="399">
        <v>1737</v>
      </c>
      <c r="M704" s="219"/>
      <c r="N704" s="329"/>
      <c r="O704" s="401"/>
      <c r="P704" s="387"/>
      <c r="Q704" s="388"/>
      <c r="R704" s="389"/>
      <c r="S704" s="411"/>
      <c r="T704" s="404"/>
      <c r="U704" s="24"/>
      <c r="V704" s="32"/>
      <c r="W704" s="32"/>
      <c r="X704" s="19">
        <v>8</v>
      </c>
      <c r="Y704" s="19"/>
      <c r="Z704" s="19">
        <v>0</v>
      </c>
      <c r="AA704" s="19">
        <v>3</v>
      </c>
      <c r="AB704" s="19">
        <v>1</v>
      </c>
      <c r="AC704" s="250"/>
      <c r="AD704" s="19" t="s">
        <v>286</v>
      </c>
      <c r="AE704" s="32" t="s">
        <v>2067</v>
      </c>
      <c r="AF704" s="19"/>
      <c r="AG704" s="19"/>
      <c r="AH704" s="19"/>
      <c r="AI704" s="19">
        <v>34</v>
      </c>
      <c r="AJ704" s="19">
        <v>65</v>
      </c>
      <c r="AK704" s="19"/>
      <c r="AL704" s="19"/>
      <c r="AM704" s="19"/>
      <c r="AN704" s="19"/>
      <c r="AO704" s="19"/>
      <c r="AP704" s="229"/>
      <c r="AQ704" s="200"/>
      <c r="AR704" s="219">
        <v>67</v>
      </c>
      <c r="AS704" s="220"/>
      <c r="AT704" s="221"/>
      <c r="AU704" s="222">
        <v>67</v>
      </c>
      <c r="AV704" s="230">
        <v>7</v>
      </c>
      <c r="AW704" s="223">
        <v>1</v>
      </c>
      <c r="AX704" s="204">
        <v>8</v>
      </c>
      <c r="AY704" s="346">
        <v>1082</v>
      </c>
      <c r="AZ704" s="13">
        <v>11</v>
      </c>
      <c r="BA704" s="13">
        <v>6</v>
      </c>
      <c r="BB704" s="37">
        <v>5</v>
      </c>
      <c r="BC704" s="15"/>
      <c r="BD704" s="33">
        <v>15</v>
      </c>
      <c r="BE704" s="32"/>
      <c r="BF704" s="32"/>
      <c r="BG704" s="32" t="s">
        <v>147</v>
      </c>
      <c r="BH704" s="36">
        <v>471</v>
      </c>
      <c r="BI704" s="15">
        <v>3</v>
      </c>
      <c r="BJ704" s="79">
        <v>710</v>
      </c>
      <c r="BK704" s="22" t="s">
        <v>32</v>
      </c>
      <c r="BL704" s="20">
        <v>2017</v>
      </c>
      <c r="BM704" s="21" t="s">
        <v>30</v>
      </c>
      <c r="BN704" s="21" t="s">
        <v>30</v>
      </c>
      <c r="BO704" s="15"/>
      <c r="BP704" s="15"/>
      <c r="BQ704" s="15"/>
      <c r="BR704" s="15"/>
      <c r="BS704" s="15"/>
    </row>
    <row r="705" spans="1:71" ht="26.1" customHeight="1" x14ac:dyDescent="0.2">
      <c r="A705" s="370">
        <v>1554</v>
      </c>
      <c r="B705" s="370"/>
      <c r="C705" s="197"/>
      <c r="D705" s="370">
        <v>1624</v>
      </c>
      <c r="E705" s="370"/>
      <c r="F705" s="419">
        <v>4</v>
      </c>
      <c r="G705" s="371">
        <v>1</v>
      </c>
      <c r="H705" s="372">
        <v>659</v>
      </c>
      <c r="I705" s="272" t="s">
        <v>205</v>
      </c>
      <c r="J705" s="197" t="s">
        <v>259</v>
      </c>
      <c r="K705" s="26" t="s">
        <v>1810</v>
      </c>
      <c r="L705" s="399">
        <v>1737</v>
      </c>
      <c r="M705" s="219"/>
      <c r="N705" s="329"/>
      <c r="O705" s="401"/>
      <c r="P705" s="387"/>
      <c r="Q705" s="388"/>
      <c r="R705" s="389"/>
      <c r="S705" s="411"/>
      <c r="T705" s="404"/>
      <c r="U705" s="24"/>
      <c r="V705" s="32"/>
      <c r="W705" s="32"/>
      <c r="X705" s="19">
        <v>8</v>
      </c>
      <c r="Y705" s="19"/>
      <c r="Z705" s="19">
        <v>0</v>
      </c>
      <c r="AA705" s="19">
        <v>3</v>
      </c>
      <c r="AB705" s="19">
        <v>1</v>
      </c>
      <c r="AC705" s="250"/>
      <c r="AD705" s="19" t="s">
        <v>286</v>
      </c>
      <c r="AE705" s="32" t="s">
        <v>2067</v>
      </c>
      <c r="AF705" s="19"/>
      <c r="AG705" s="19"/>
      <c r="AH705" s="19"/>
      <c r="AI705" s="19">
        <v>34</v>
      </c>
      <c r="AJ705" s="19">
        <v>65</v>
      </c>
      <c r="AK705" s="19"/>
      <c r="AL705" s="19"/>
      <c r="AM705" s="19"/>
      <c r="AN705" s="19"/>
      <c r="AO705" s="19"/>
      <c r="AP705" s="229"/>
      <c r="AQ705" s="200"/>
      <c r="AR705" s="219">
        <v>67</v>
      </c>
      <c r="AS705" s="220"/>
      <c r="AT705" s="221"/>
      <c r="AU705" s="222">
        <v>67</v>
      </c>
      <c r="AV705" s="230">
        <v>7</v>
      </c>
      <c r="AW705" s="223">
        <v>1</v>
      </c>
      <c r="AX705" s="204">
        <v>8</v>
      </c>
      <c r="AY705" s="346">
        <v>1082</v>
      </c>
      <c r="AZ705" s="13">
        <v>11</v>
      </c>
      <c r="BA705" s="13">
        <v>6</v>
      </c>
      <c r="BB705" s="37">
        <v>5</v>
      </c>
      <c r="BC705" s="15"/>
      <c r="BD705" s="33">
        <v>15</v>
      </c>
      <c r="BE705" s="32"/>
      <c r="BF705" s="32"/>
      <c r="BG705" s="32" t="s">
        <v>147</v>
      </c>
      <c r="BH705" s="36">
        <v>471</v>
      </c>
      <c r="BI705" s="15">
        <v>3</v>
      </c>
      <c r="BJ705" s="79">
        <v>710</v>
      </c>
      <c r="BK705" s="22" t="s">
        <v>32</v>
      </c>
      <c r="BL705" s="20">
        <v>2017</v>
      </c>
      <c r="BM705" s="21" t="s">
        <v>30</v>
      </c>
      <c r="BN705" s="21" t="s">
        <v>30</v>
      </c>
      <c r="BO705" s="15"/>
      <c r="BP705" s="15"/>
      <c r="BQ705" s="15"/>
      <c r="BR705" s="15"/>
      <c r="BS705" s="15"/>
    </row>
    <row r="706" spans="1:71" ht="26.1" customHeight="1" x14ac:dyDescent="0.2">
      <c r="A706" s="370">
        <v>1555</v>
      </c>
      <c r="B706" s="370"/>
      <c r="C706" s="197"/>
      <c r="D706" s="370">
        <v>1625</v>
      </c>
      <c r="E706" s="370"/>
      <c r="F706" s="419">
        <v>4</v>
      </c>
      <c r="G706" s="371">
        <v>1</v>
      </c>
      <c r="H706" s="372">
        <v>660</v>
      </c>
      <c r="I706" s="272" t="s">
        <v>205</v>
      </c>
      <c r="J706" s="197" t="s">
        <v>259</v>
      </c>
      <c r="K706" s="26" t="s">
        <v>1811</v>
      </c>
      <c r="L706" s="399">
        <v>1738</v>
      </c>
      <c r="M706" s="219">
        <v>3</v>
      </c>
      <c r="N706" s="329">
        <v>0</v>
      </c>
      <c r="O706" s="401">
        <v>3</v>
      </c>
      <c r="P706" s="387"/>
      <c r="Q706" s="388"/>
      <c r="R706" s="389"/>
      <c r="S706" s="411"/>
      <c r="T706" s="404"/>
      <c r="U706" s="24"/>
      <c r="V706" s="32"/>
      <c r="W706" s="32"/>
      <c r="X706" s="19">
        <v>8</v>
      </c>
      <c r="Y706" s="19"/>
      <c r="Z706" s="19">
        <v>0</v>
      </c>
      <c r="AA706" s="19">
        <v>1</v>
      </c>
      <c r="AB706" s="19">
        <v>1</v>
      </c>
      <c r="AC706" s="250"/>
      <c r="AD706" s="19" t="s">
        <v>286</v>
      </c>
      <c r="AE706" s="32" t="s">
        <v>2067</v>
      </c>
      <c r="AF706" s="19"/>
      <c r="AG706" s="19"/>
      <c r="AH706" s="19">
        <v>1</v>
      </c>
      <c r="AI706" s="19">
        <v>37</v>
      </c>
      <c r="AJ706" s="19">
        <v>65</v>
      </c>
      <c r="AK706" s="19"/>
      <c r="AL706" s="19"/>
      <c r="AM706" s="19"/>
      <c r="AN706" s="19"/>
      <c r="AO706" s="19"/>
      <c r="AP706" s="229"/>
      <c r="AQ706" s="200"/>
      <c r="AR706" s="219"/>
      <c r="AS706" s="220"/>
      <c r="AT706" s="221"/>
      <c r="AU706" s="222"/>
      <c r="AV706" s="222"/>
      <c r="AW706" s="222"/>
      <c r="AX706" s="204"/>
      <c r="AY706" s="346">
        <v>1082</v>
      </c>
      <c r="AZ706" s="13">
        <v>11</v>
      </c>
      <c r="BA706" s="13">
        <v>6</v>
      </c>
      <c r="BB706" s="37">
        <v>5</v>
      </c>
      <c r="BC706" s="15"/>
      <c r="BD706" s="33">
        <v>15</v>
      </c>
      <c r="BE706" s="32"/>
      <c r="BF706" s="32"/>
      <c r="BG706" s="32" t="s">
        <v>147</v>
      </c>
      <c r="BH706" s="36">
        <v>471</v>
      </c>
      <c r="BI706" s="15">
        <v>3</v>
      </c>
      <c r="BJ706" s="79">
        <v>710</v>
      </c>
      <c r="BK706" s="22" t="s">
        <v>32</v>
      </c>
      <c r="BL706" s="20">
        <v>2017</v>
      </c>
      <c r="BM706" s="21" t="s">
        <v>30</v>
      </c>
      <c r="BN706" s="21" t="s">
        <v>30</v>
      </c>
      <c r="BO706" s="15"/>
      <c r="BP706" s="15"/>
      <c r="BQ706" s="15"/>
      <c r="BR706" s="15"/>
      <c r="BS706" s="15"/>
    </row>
    <row r="707" spans="1:71" ht="26.1" customHeight="1" x14ac:dyDescent="0.2">
      <c r="A707" s="370">
        <v>1556</v>
      </c>
      <c r="B707" s="370"/>
      <c r="C707" s="197"/>
      <c r="D707" s="370">
        <v>1626</v>
      </c>
      <c r="E707" s="370"/>
      <c r="F707" s="419">
        <v>4</v>
      </c>
      <c r="G707" s="371">
        <v>1</v>
      </c>
      <c r="H707" s="372">
        <v>661</v>
      </c>
      <c r="I707" s="272" t="s">
        <v>205</v>
      </c>
      <c r="J707" s="197" t="s">
        <v>259</v>
      </c>
      <c r="K707" s="26" t="s">
        <v>1812</v>
      </c>
      <c r="L707" s="399">
        <v>1738</v>
      </c>
      <c r="M707" s="219"/>
      <c r="N707" s="329"/>
      <c r="O707" s="401"/>
      <c r="P707" s="387"/>
      <c r="Q707" s="388"/>
      <c r="R707" s="389"/>
      <c r="S707" s="411"/>
      <c r="T707" s="404"/>
      <c r="U707" s="24"/>
      <c r="V707" s="32"/>
      <c r="W707" s="32"/>
      <c r="X707" s="19">
        <v>8</v>
      </c>
      <c r="Y707" s="19"/>
      <c r="Z707" s="19">
        <v>0</v>
      </c>
      <c r="AA707" s="19">
        <v>1</v>
      </c>
      <c r="AB707" s="19">
        <v>2</v>
      </c>
      <c r="AC707" s="250"/>
      <c r="AD707" s="19" t="s">
        <v>286</v>
      </c>
      <c r="AE707" s="32" t="s">
        <v>2067</v>
      </c>
      <c r="AF707" s="19"/>
      <c r="AG707" s="19"/>
      <c r="AH707" s="19">
        <v>1</v>
      </c>
      <c r="AI707" s="19">
        <v>37</v>
      </c>
      <c r="AJ707" s="19">
        <v>65</v>
      </c>
      <c r="AK707" s="19"/>
      <c r="AL707" s="19"/>
      <c r="AM707" s="19"/>
      <c r="AN707" s="19"/>
      <c r="AO707" s="19"/>
      <c r="AP707" s="229"/>
      <c r="AQ707" s="200"/>
      <c r="AR707" s="219"/>
      <c r="AS707" s="220"/>
      <c r="AT707" s="221"/>
      <c r="AU707" s="222"/>
      <c r="AV707" s="222"/>
      <c r="AW707" s="222"/>
      <c r="AX707" s="204"/>
      <c r="AY707" s="346">
        <v>1082</v>
      </c>
      <c r="AZ707" s="13">
        <v>11</v>
      </c>
      <c r="BA707" s="13">
        <v>6</v>
      </c>
      <c r="BB707" s="37">
        <v>5</v>
      </c>
      <c r="BC707" s="15"/>
      <c r="BD707" s="33">
        <v>15</v>
      </c>
      <c r="BE707" s="32"/>
      <c r="BF707" s="32"/>
      <c r="BG707" s="32" t="s">
        <v>147</v>
      </c>
      <c r="BH707" s="36">
        <v>471</v>
      </c>
      <c r="BI707" s="15">
        <v>3</v>
      </c>
      <c r="BJ707" s="79">
        <v>710</v>
      </c>
      <c r="BK707" s="22" t="s">
        <v>32</v>
      </c>
      <c r="BL707" s="20">
        <v>2017</v>
      </c>
      <c r="BM707" s="21" t="s">
        <v>30</v>
      </c>
      <c r="BN707" s="21" t="s">
        <v>30</v>
      </c>
      <c r="BO707" s="15"/>
      <c r="BP707" s="15"/>
      <c r="BQ707" s="15"/>
      <c r="BR707" s="15"/>
      <c r="BS707" s="15"/>
    </row>
    <row r="708" spans="1:71" ht="26.1" customHeight="1" x14ac:dyDescent="0.2">
      <c r="A708" s="370">
        <v>1557</v>
      </c>
      <c r="B708" s="370"/>
      <c r="C708" s="197"/>
      <c r="D708" s="370">
        <v>1627</v>
      </c>
      <c r="E708" s="370"/>
      <c r="F708" s="419">
        <v>4</v>
      </c>
      <c r="G708" s="371">
        <v>1</v>
      </c>
      <c r="H708" s="372">
        <v>662</v>
      </c>
      <c r="I708" s="272" t="s">
        <v>205</v>
      </c>
      <c r="J708" s="197" t="s">
        <v>259</v>
      </c>
      <c r="K708" s="26" t="s">
        <v>1813</v>
      </c>
      <c r="L708" s="399">
        <v>1738</v>
      </c>
      <c r="M708" s="219"/>
      <c r="N708" s="329"/>
      <c r="O708" s="401"/>
      <c r="P708" s="387"/>
      <c r="Q708" s="388"/>
      <c r="R708" s="389"/>
      <c r="S708" s="411"/>
      <c r="T708" s="404"/>
      <c r="U708" s="24"/>
      <c r="V708" s="32"/>
      <c r="W708" s="32"/>
      <c r="X708" s="19">
        <v>8</v>
      </c>
      <c r="Y708" s="19"/>
      <c r="Z708" s="19">
        <v>0</v>
      </c>
      <c r="AA708" s="19">
        <v>1</v>
      </c>
      <c r="AB708" s="19">
        <v>1</v>
      </c>
      <c r="AC708" s="250"/>
      <c r="AD708" s="19" t="s">
        <v>286</v>
      </c>
      <c r="AE708" s="32" t="s">
        <v>2067</v>
      </c>
      <c r="AF708" s="19"/>
      <c r="AG708" s="19"/>
      <c r="AH708" s="19">
        <v>1</v>
      </c>
      <c r="AI708" s="19">
        <v>37</v>
      </c>
      <c r="AJ708" s="19">
        <v>65</v>
      </c>
      <c r="AK708" s="19"/>
      <c r="AL708" s="19"/>
      <c r="AM708" s="19"/>
      <c r="AN708" s="19"/>
      <c r="AO708" s="19"/>
      <c r="AP708" s="229"/>
      <c r="AQ708" s="200"/>
      <c r="AR708" s="219"/>
      <c r="AS708" s="220"/>
      <c r="AT708" s="221"/>
      <c r="AU708" s="222"/>
      <c r="AV708" s="222"/>
      <c r="AW708" s="222"/>
      <c r="AX708" s="204"/>
      <c r="AY708" s="346">
        <v>1082</v>
      </c>
      <c r="AZ708" s="13">
        <v>11</v>
      </c>
      <c r="BA708" s="13">
        <v>6</v>
      </c>
      <c r="BB708" s="37">
        <v>5</v>
      </c>
      <c r="BC708" s="15"/>
      <c r="BD708" s="33">
        <v>15</v>
      </c>
      <c r="BE708" s="32"/>
      <c r="BF708" s="32"/>
      <c r="BG708" s="32" t="s">
        <v>147</v>
      </c>
      <c r="BH708" s="36">
        <v>471</v>
      </c>
      <c r="BI708" s="15">
        <v>3</v>
      </c>
      <c r="BJ708" s="79">
        <v>710</v>
      </c>
      <c r="BK708" s="22" t="s">
        <v>32</v>
      </c>
      <c r="BL708" s="20">
        <v>2017</v>
      </c>
      <c r="BM708" s="21" t="s">
        <v>30</v>
      </c>
      <c r="BN708" s="21" t="s">
        <v>30</v>
      </c>
      <c r="BO708" s="15"/>
      <c r="BP708" s="15"/>
      <c r="BQ708" s="15"/>
      <c r="BR708" s="15"/>
      <c r="BS708" s="15"/>
    </row>
    <row r="709" spans="1:71" ht="26.1" customHeight="1" x14ac:dyDescent="0.2">
      <c r="A709" s="370">
        <v>1558</v>
      </c>
      <c r="B709" s="370"/>
      <c r="C709" s="197"/>
      <c r="D709" s="370">
        <v>1628</v>
      </c>
      <c r="E709" s="370"/>
      <c r="F709" s="419">
        <v>4</v>
      </c>
      <c r="G709" s="371">
        <v>1</v>
      </c>
      <c r="H709" s="372">
        <v>663</v>
      </c>
      <c r="I709" s="272" t="s">
        <v>205</v>
      </c>
      <c r="J709" s="197" t="s">
        <v>260</v>
      </c>
      <c r="K709" s="26" t="s">
        <v>1814</v>
      </c>
      <c r="L709" s="399">
        <v>1739</v>
      </c>
      <c r="M709" s="219">
        <v>3</v>
      </c>
      <c r="N709" s="329">
        <v>0</v>
      </c>
      <c r="O709" s="401">
        <v>3</v>
      </c>
      <c r="P709" s="387"/>
      <c r="Q709" s="388"/>
      <c r="R709" s="389"/>
      <c r="S709" s="411"/>
      <c r="T709" s="404"/>
      <c r="U709" s="24"/>
      <c r="V709" s="32"/>
      <c r="W709" s="32"/>
      <c r="X709" s="19">
        <v>8</v>
      </c>
      <c r="Y709" s="19"/>
      <c r="Z709" s="19">
        <v>0</v>
      </c>
      <c r="AA709" s="19">
        <v>1</v>
      </c>
      <c r="AB709" s="19">
        <v>1</v>
      </c>
      <c r="AC709" s="250"/>
      <c r="AD709" s="19" t="s">
        <v>286</v>
      </c>
      <c r="AE709" s="32" t="s">
        <v>2067</v>
      </c>
      <c r="AF709" s="19"/>
      <c r="AG709" s="19"/>
      <c r="AH709" s="19">
        <v>1</v>
      </c>
      <c r="AI709" s="19">
        <v>37</v>
      </c>
      <c r="AJ709" s="19">
        <v>62</v>
      </c>
      <c r="AK709" s="19"/>
      <c r="AL709" s="19"/>
      <c r="AM709" s="19"/>
      <c r="AN709" s="19"/>
      <c r="AO709" s="19"/>
      <c r="AP709" s="229"/>
      <c r="AQ709" s="200"/>
      <c r="AR709" s="219"/>
      <c r="AS709" s="220"/>
      <c r="AT709" s="221"/>
      <c r="AU709" s="222"/>
      <c r="AV709" s="222"/>
      <c r="AW709" s="223">
        <v>2</v>
      </c>
      <c r="AX709" s="204"/>
      <c r="AY709" s="346">
        <v>1083</v>
      </c>
      <c r="AZ709" s="13">
        <v>8</v>
      </c>
      <c r="BA709" s="13">
        <v>6</v>
      </c>
      <c r="BB709" s="37">
        <v>2</v>
      </c>
      <c r="BC709" s="15"/>
      <c r="BD709" s="33">
        <v>15</v>
      </c>
      <c r="BE709" s="32"/>
      <c r="BF709" s="32"/>
      <c r="BG709" s="32" t="s">
        <v>148</v>
      </c>
      <c r="BH709" s="36">
        <v>471</v>
      </c>
      <c r="BI709" s="15">
        <v>3</v>
      </c>
      <c r="BJ709" s="79">
        <v>710</v>
      </c>
      <c r="BK709" s="22" t="s">
        <v>32</v>
      </c>
      <c r="BL709" s="20">
        <v>2017</v>
      </c>
      <c r="BM709" s="21" t="s">
        <v>30</v>
      </c>
      <c r="BN709" s="21" t="s">
        <v>30</v>
      </c>
      <c r="BO709" s="15"/>
      <c r="BP709" s="15"/>
      <c r="BQ709" s="15"/>
      <c r="BR709" s="15"/>
      <c r="BS709" s="15"/>
    </row>
    <row r="710" spans="1:71" ht="26.1" customHeight="1" x14ac:dyDescent="0.2">
      <c r="A710" s="370">
        <v>1559</v>
      </c>
      <c r="B710" s="370"/>
      <c r="C710" s="197"/>
      <c r="D710" s="370">
        <v>1629</v>
      </c>
      <c r="E710" s="370"/>
      <c r="F710" s="419">
        <v>4</v>
      </c>
      <c r="G710" s="371">
        <v>1</v>
      </c>
      <c r="H710" s="372">
        <v>664</v>
      </c>
      <c r="I710" s="272" t="s">
        <v>205</v>
      </c>
      <c r="J710" s="197" t="s">
        <v>260</v>
      </c>
      <c r="K710" s="26" t="s">
        <v>1815</v>
      </c>
      <c r="L710" s="399">
        <v>1739</v>
      </c>
      <c r="M710" s="219"/>
      <c r="N710" s="329"/>
      <c r="O710" s="401"/>
      <c r="P710" s="387"/>
      <c r="Q710" s="388"/>
      <c r="R710" s="389"/>
      <c r="S710" s="411"/>
      <c r="T710" s="404"/>
      <c r="U710" s="24"/>
      <c r="V710" s="32"/>
      <c r="W710" s="32"/>
      <c r="X710" s="19">
        <v>6</v>
      </c>
      <c r="Y710" s="19"/>
      <c r="Z710" s="19">
        <v>0</v>
      </c>
      <c r="AA710" s="19">
        <v>1</v>
      </c>
      <c r="AB710" s="19">
        <v>1</v>
      </c>
      <c r="AC710" s="250"/>
      <c r="AD710" s="19" t="s">
        <v>286</v>
      </c>
      <c r="AE710" s="32" t="s">
        <v>2067</v>
      </c>
      <c r="AF710" s="19"/>
      <c r="AG710" s="19"/>
      <c r="AH710" s="19">
        <v>1</v>
      </c>
      <c r="AI710" s="19">
        <v>37</v>
      </c>
      <c r="AJ710" s="19">
        <v>62</v>
      </c>
      <c r="AK710" s="19"/>
      <c r="AL710" s="19"/>
      <c r="AM710" s="19"/>
      <c r="AN710" s="19"/>
      <c r="AO710" s="19"/>
      <c r="AP710" s="229"/>
      <c r="AQ710" s="200"/>
      <c r="AR710" s="219"/>
      <c r="AS710" s="220"/>
      <c r="AT710" s="221"/>
      <c r="AU710" s="222"/>
      <c r="AV710" s="222"/>
      <c r="AW710" s="223">
        <v>2</v>
      </c>
      <c r="AX710" s="204"/>
      <c r="AY710" s="346">
        <v>1083</v>
      </c>
      <c r="AZ710" s="13">
        <v>8</v>
      </c>
      <c r="BA710" s="13">
        <v>6</v>
      </c>
      <c r="BB710" s="37">
        <v>2</v>
      </c>
      <c r="BC710" s="15"/>
      <c r="BD710" s="33">
        <v>15</v>
      </c>
      <c r="BE710" s="32"/>
      <c r="BF710" s="32"/>
      <c r="BG710" s="32" t="s">
        <v>148</v>
      </c>
      <c r="BH710" s="36">
        <v>471</v>
      </c>
      <c r="BI710" s="15">
        <v>3</v>
      </c>
      <c r="BJ710" s="79">
        <v>710</v>
      </c>
      <c r="BK710" s="22" t="s">
        <v>32</v>
      </c>
      <c r="BL710" s="20">
        <v>2017</v>
      </c>
      <c r="BM710" s="21" t="s">
        <v>30</v>
      </c>
      <c r="BN710" s="21" t="s">
        <v>30</v>
      </c>
      <c r="BO710" s="15"/>
      <c r="BP710" s="15"/>
      <c r="BQ710" s="15"/>
      <c r="BR710" s="15"/>
      <c r="BS710" s="15"/>
    </row>
    <row r="711" spans="1:71" ht="26.1" customHeight="1" x14ac:dyDescent="0.2">
      <c r="A711" s="370">
        <v>1560</v>
      </c>
      <c r="B711" s="370"/>
      <c r="C711" s="197"/>
      <c r="D711" s="370">
        <v>1630</v>
      </c>
      <c r="E711" s="370"/>
      <c r="F711" s="419">
        <v>4</v>
      </c>
      <c r="G711" s="371">
        <v>1</v>
      </c>
      <c r="H711" s="372">
        <v>665</v>
      </c>
      <c r="I711" s="272" t="s">
        <v>205</v>
      </c>
      <c r="J711" s="197" t="s">
        <v>260</v>
      </c>
      <c r="K711" s="26" t="s">
        <v>1816</v>
      </c>
      <c r="L711" s="399">
        <v>1739</v>
      </c>
      <c r="M711" s="219"/>
      <c r="N711" s="329"/>
      <c r="O711" s="401"/>
      <c r="P711" s="387"/>
      <c r="Q711" s="388"/>
      <c r="R711" s="389"/>
      <c r="S711" s="411"/>
      <c r="T711" s="404"/>
      <c r="U711" s="24"/>
      <c r="V711" s="32"/>
      <c r="W711" s="32"/>
      <c r="X711" s="19">
        <v>8</v>
      </c>
      <c r="Y711" s="19"/>
      <c r="Z711" s="19">
        <v>0</v>
      </c>
      <c r="AA711" s="19">
        <v>1</v>
      </c>
      <c r="AB711" s="19">
        <v>1</v>
      </c>
      <c r="AC711" s="250"/>
      <c r="AD711" s="19" t="s">
        <v>286</v>
      </c>
      <c r="AE711" s="32" t="s">
        <v>2067</v>
      </c>
      <c r="AF711" s="19"/>
      <c r="AG711" s="19"/>
      <c r="AH711" s="19">
        <v>1</v>
      </c>
      <c r="AI711" s="19">
        <v>37</v>
      </c>
      <c r="AJ711" s="19">
        <v>62</v>
      </c>
      <c r="AK711" s="19"/>
      <c r="AL711" s="19"/>
      <c r="AM711" s="19"/>
      <c r="AN711" s="19"/>
      <c r="AO711" s="19"/>
      <c r="AP711" s="229"/>
      <c r="AQ711" s="200"/>
      <c r="AR711" s="219"/>
      <c r="AS711" s="220"/>
      <c r="AT711" s="221"/>
      <c r="AU711" s="222"/>
      <c r="AV711" s="222"/>
      <c r="AW711" s="223">
        <v>2</v>
      </c>
      <c r="AX711" s="204"/>
      <c r="AY711" s="346">
        <v>1083</v>
      </c>
      <c r="AZ711" s="13">
        <v>8</v>
      </c>
      <c r="BA711" s="13">
        <v>6</v>
      </c>
      <c r="BB711" s="37">
        <v>2</v>
      </c>
      <c r="BC711" s="15"/>
      <c r="BD711" s="33">
        <v>15</v>
      </c>
      <c r="BE711" s="32"/>
      <c r="BF711" s="32"/>
      <c r="BG711" s="32" t="s">
        <v>148</v>
      </c>
      <c r="BH711" s="36">
        <v>471</v>
      </c>
      <c r="BI711" s="15">
        <v>3</v>
      </c>
      <c r="BJ711" s="79">
        <v>710</v>
      </c>
      <c r="BK711" s="22" t="s">
        <v>32</v>
      </c>
      <c r="BL711" s="20">
        <v>2017</v>
      </c>
      <c r="BM711" s="21" t="s">
        <v>30</v>
      </c>
      <c r="BN711" s="21" t="s">
        <v>30</v>
      </c>
      <c r="BO711" s="15"/>
      <c r="BP711" s="15"/>
      <c r="BQ711" s="15"/>
      <c r="BR711" s="15"/>
      <c r="BS711" s="15"/>
    </row>
    <row r="712" spans="1:71" ht="26.1" customHeight="1" x14ac:dyDescent="0.2">
      <c r="A712" s="370">
        <v>1561</v>
      </c>
      <c r="B712" s="370"/>
      <c r="C712" s="197"/>
      <c r="D712" s="370">
        <v>1631</v>
      </c>
      <c r="E712" s="370"/>
      <c r="F712" s="419">
        <v>4</v>
      </c>
      <c r="G712" s="371">
        <v>1</v>
      </c>
      <c r="H712" s="372">
        <v>666</v>
      </c>
      <c r="I712" s="272" t="s">
        <v>205</v>
      </c>
      <c r="J712" s="197" t="s">
        <v>261</v>
      </c>
      <c r="K712" s="26" t="s">
        <v>1817</v>
      </c>
      <c r="L712" s="399">
        <v>1740</v>
      </c>
      <c r="M712" s="219">
        <v>2</v>
      </c>
      <c r="N712" s="329">
        <v>0</v>
      </c>
      <c r="O712" s="401">
        <v>2</v>
      </c>
      <c r="P712" s="387"/>
      <c r="Q712" s="388"/>
      <c r="R712" s="389"/>
      <c r="S712" s="411"/>
      <c r="T712" s="404"/>
      <c r="U712" s="24"/>
      <c r="V712" s="32"/>
      <c r="W712" s="32"/>
      <c r="X712" s="19">
        <v>8</v>
      </c>
      <c r="Y712" s="19"/>
      <c r="Z712" s="19">
        <v>0</v>
      </c>
      <c r="AA712" s="19">
        <v>3</v>
      </c>
      <c r="AB712" s="19">
        <v>2</v>
      </c>
      <c r="AC712" s="250"/>
      <c r="AD712" s="19" t="s">
        <v>287</v>
      </c>
      <c r="AE712" s="32" t="s">
        <v>2067</v>
      </c>
      <c r="AF712" s="19"/>
      <c r="AG712" s="19"/>
      <c r="AH712" s="19"/>
      <c r="AI712" s="19">
        <v>34</v>
      </c>
      <c r="AJ712" s="19">
        <v>62</v>
      </c>
      <c r="AK712" s="19"/>
      <c r="AL712" s="19"/>
      <c r="AM712" s="19"/>
      <c r="AN712" s="19"/>
      <c r="AO712" s="19"/>
      <c r="AP712" s="229"/>
      <c r="AQ712" s="200"/>
      <c r="AR712" s="219"/>
      <c r="AS712" s="220"/>
      <c r="AT712" s="221"/>
      <c r="AU712" s="222"/>
      <c r="AV712" s="222"/>
      <c r="AW712" s="223">
        <v>3</v>
      </c>
      <c r="AX712" s="204"/>
      <c r="AY712" s="346">
        <v>1084</v>
      </c>
      <c r="AZ712" s="13">
        <v>19</v>
      </c>
      <c r="BA712" s="13">
        <v>6</v>
      </c>
      <c r="BB712" s="37">
        <v>13</v>
      </c>
      <c r="BC712" s="15"/>
      <c r="BD712" s="33">
        <v>15</v>
      </c>
      <c r="BE712" s="32"/>
      <c r="BF712" s="32"/>
      <c r="BG712" s="32" t="s">
        <v>149</v>
      </c>
      <c r="BH712" s="36">
        <v>471</v>
      </c>
      <c r="BI712" s="15">
        <v>3</v>
      </c>
      <c r="BJ712" s="79">
        <v>710</v>
      </c>
      <c r="BK712" s="22" t="s">
        <v>32</v>
      </c>
      <c r="BL712" s="20">
        <v>2017</v>
      </c>
      <c r="BM712" s="21" t="s">
        <v>30</v>
      </c>
      <c r="BN712" s="21" t="s">
        <v>30</v>
      </c>
      <c r="BO712" s="15"/>
      <c r="BP712" s="15"/>
      <c r="BQ712" s="15"/>
      <c r="BR712" s="15"/>
      <c r="BS712" s="15"/>
    </row>
    <row r="713" spans="1:71" ht="26.1" customHeight="1" x14ac:dyDescent="0.2">
      <c r="A713" s="370">
        <v>1562</v>
      </c>
      <c r="B713" s="370"/>
      <c r="C713" s="197"/>
      <c r="D713" s="370">
        <v>1632</v>
      </c>
      <c r="E713" s="370"/>
      <c r="F713" s="419">
        <v>4</v>
      </c>
      <c r="G713" s="371">
        <v>1</v>
      </c>
      <c r="H713" s="372">
        <v>667</v>
      </c>
      <c r="I713" s="272" t="s">
        <v>205</v>
      </c>
      <c r="J713" s="197" t="s">
        <v>261</v>
      </c>
      <c r="K713" s="26" t="s">
        <v>1818</v>
      </c>
      <c r="L713" s="399">
        <v>1740</v>
      </c>
      <c r="M713" s="219"/>
      <c r="N713" s="329"/>
      <c r="O713" s="401"/>
      <c r="P713" s="387"/>
      <c r="Q713" s="388"/>
      <c r="R713" s="389"/>
      <c r="S713" s="411"/>
      <c r="T713" s="404"/>
      <c r="U713" s="24"/>
      <c r="V713" s="32"/>
      <c r="W713" s="32"/>
      <c r="X713" s="19">
        <v>8</v>
      </c>
      <c r="Y713" s="19"/>
      <c r="Z713" s="19">
        <v>0</v>
      </c>
      <c r="AA713" s="19">
        <v>3</v>
      </c>
      <c r="AB713" s="19">
        <v>2</v>
      </c>
      <c r="AC713" s="250"/>
      <c r="AD713" s="19" t="s">
        <v>287</v>
      </c>
      <c r="AE713" s="32" t="s">
        <v>2067</v>
      </c>
      <c r="AF713" s="19"/>
      <c r="AG713" s="19"/>
      <c r="AH713" s="19"/>
      <c r="AI713" s="19">
        <v>34</v>
      </c>
      <c r="AJ713" s="19">
        <v>62</v>
      </c>
      <c r="AK713" s="19"/>
      <c r="AL713" s="19"/>
      <c r="AM713" s="19"/>
      <c r="AN713" s="19"/>
      <c r="AO713" s="19"/>
      <c r="AP713" s="229"/>
      <c r="AQ713" s="200"/>
      <c r="AR713" s="219"/>
      <c r="AS713" s="220"/>
      <c r="AT713" s="221"/>
      <c r="AU713" s="222"/>
      <c r="AV713" s="222"/>
      <c r="AW713" s="223">
        <v>3</v>
      </c>
      <c r="AX713" s="204"/>
      <c r="AY713" s="346">
        <v>1084</v>
      </c>
      <c r="AZ713" s="13">
        <v>19</v>
      </c>
      <c r="BA713" s="13">
        <v>6</v>
      </c>
      <c r="BB713" s="37">
        <v>13</v>
      </c>
      <c r="BC713" s="15"/>
      <c r="BD713" s="33">
        <v>15</v>
      </c>
      <c r="BE713" s="32"/>
      <c r="BF713" s="32"/>
      <c r="BG713" s="32" t="s">
        <v>149</v>
      </c>
      <c r="BH713" s="36">
        <v>471</v>
      </c>
      <c r="BI713" s="15">
        <v>3</v>
      </c>
      <c r="BJ713" s="79">
        <v>710</v>
      </c>
      <c r="BK713" s="22" t="s">
        <v>32</v>
      </c>
      <c r="BL713" s="20">
        <v>2017</v>
      </c>
      <c r="BM713" s="21" t="s">
        <v>30</v>
      </c>
      <c r="BN713" s="21" t="s">
        <v>30</v>
      </c>
      <c r="BO713" s="15"/>
      <c r="BP713" s="15"/>
      <c r="BQ713" s="15"/>
      <c r="BR713" s="15"/>
      <c r="BS713" s="15"/>
    </row>
    <row r="714" spans="1:71" ht="26.1" customHeight="1" x14ac:dyDescent="0.2">
      <c r="A714" s="370">
        <v>1563</v>
      </c>
      <c r="B714" s="370"/>
      <c r="C714" s="197"/>
      <c r="D714" s="370">
        <v>1633</v>
      </c>
      <c r="E714" s="370"/>
      <c r="F714" s="419">
        <v>4</v>
      </c>
      <c r="G714" s="371">
        <v>1</v>
      </c>
      <c r="H714" s="372">
        <v>668</v>
      </c>
      <c r="I714" s="272" t="s">
        <v>205</v>
      </c>
      <c r="J714" s="197" t="s">
        <v>261</v>
      </c>
      <c r="K714" s="26" t="s">
        <v>1819</v>
      </c>
      <c r="L714" s="399">
        <v>1741</v>
      </c>
      <c r="M714" s="219">
        <v>3</v>
      </c>
      <c r="N714" s="329">
        <v>0</v>
      </c>
      <c r="O714" s="401">
        <v>3</v>
      </c>
      <c r="P714" s="387"/>
      <c r="Q714" s="388"/>
      <c r="R714" s="389"/>
      <c r="S714" s="411"/>
      <c r="T714" s="404"/>
      <c r="U714" s="24"/>
      <c r="V714" s="32"/>
      <c r="W714" s="32"/>
      <c r="X714" s="19">
        <v>8</v>
      </c>
      <c r="Y714" s="19"/>
      <c r="Z714" s="19">
        <v>0</v>
      </c>
      <c r="AA714" s="19">
        <v>3</v>
      </c>
      <c r="AB714" s="19">
        <v>2</v>
      </c>
      <c r="AC714" s="250"/>
      <c r="AD714" s="19" t="s">
        <v>287</v>
      </c>
      <c r="AE714" s="32" t="s">
        <v>2067</v>
      </c>
      <c r="AF714" s="19"/>
      <c r="AG714" s="19"/>
      <c r="AH714" s="19">
        <v>1</v>
      </c>
      <c r="AI714" s="19">
        <v>34</v>
      </c>
      <c r="AJ714" s="19">
        <v>62</v>
      </c>
      <c r="AK714" s="19"/>
      <c r="AL714" s="19"/>
      <c r="AM714" s="19"/>
      <c r="AN714" s="19"/>
      <c r="AO714" s="19"/>
      <c r="AP714" s="229"/>
      <c r="AQ714" s="200"/>
      <c r="AR714" s="219"/>
      <c r="AS714" s="220"/>
      <c r="AT714" s="221"/>
      <c r="AU714" s="222"/>
      <c r="AV714" s="222"/>
      <c r="AW714" s="222"/>
      <c r="AX714" s="204"/>
      <c r="AY714" s="346">
        <v>1084</v>
      </c>
      <c r="AZ714" s="13">
        <v>19</v>
      </c>
      <c r="BA714" s="13">
        <v>6</v>
      </c>
      <c r="BB714" s="37">
        <v>13</v>
      </c>
      <c r="BC714" s="15"/>
      <c r="BD714" s="33">
        <v>15</v>
      </c>
      <c r="BE714" s="32"/>
      <c r="BF714" s="32"/>
      <c r="BG714" s="32" t="s">
        <v>149</v>
      </c>
      <c r="BH714" s="36">
        <v>471</v>
      </c>
      <c r="BI714" s="15">
        <v>3</v>
      </c>
      <c r="BJ714" s="79">
        <v>710</v>
      </c>
      <c r="BK714" s="22" t="s">
        <v>32</v>
      </c>
      <c r="BL714" s="20">
        <v>2017</v>
      </c>
      <c r="BM714" s="21" t="s">
        <v>30</v>
      </c>
      <c r="BN714" s="21" t="s">
        <v>30</v>
      </c>
      <c r="BO714" s="15"/>
      <c r="BP714" s="15"/>
      <c r="BQ714" s="15"/>
      <c r="BR714" s="15"/>
      <c r="BS714" s="15"/>
    </row>
    <row r="715" spans="1:71" ht="26.1" customHeight="1" x14ac:dyDescent="0.2">
      <c r="A715" s="370">
        <v>1564</v>
      </c>
      <c r="B715" s="370"/>
      <c r="C715" s="197"/>
      <c r="D715" s="370">
        <v>1634</v>
      </c>
      <c r="E715" s="370"/>
      <c r="F715" s="419">
        <v>4</v>
      </c>
      <c r="G715" s="371">
        <v>1</v>
      </c>
      <c r="H715" s="372">
        <v>669</v>
      </c>
      <c r="I715" s="272" t="s">
        <v>205</v>
      </c>
      <c r="J715" s="197" t="s">
        <v>261</v>
      </c>
      <c r="K715" s="26" t="s">
        <v>1820</v>
      </c>
      <c r="L715" s="399">
        <v>1741</v>
      </c>
      <c r="M715" s="219"/>
      <c r="N715" s="329"/>
      <c r="O715" s="401"/>
      <c r="P715" s="387"/>
      <c r="Q715" s="388"/>
      <c r="R715" s="389"/>
      <c r="S715" s="411"/>
      <c r="T715" s="404"/>
      <c r="U715" s="24"/>
      <c r="V715" s="32"/>
      <c r="W715" s="32"/>
      <c r="X715" s="19">
        <v>8</v>
      </c>
      <c r="Y715" s="19"/>
      <c r="Z715" s="19">
        <v>0</v>
      </c>
      <c r="AA715" s="19">
        <v>1</v>
      </c>
      <c r="AB715" s="19">
        <v>2</v>
      </c>
      <c r="AC715" s="250"/>
      <c r="AD715" s="19" t="s">
        <v>287</v>
      </c>
      <c r="AE715" s="32" t="s">
        <v>2067</v>
      </c>
      <c r="AF715" s="19"/>
      <c r="AG715" s="19"/>
      <c r="AH715" s="19">
        <v>1</v>
      </c>
      <c r="AI715" s="19">
        <v>34</v>
      </c>
      <c r="AJ715" s="19">
        <v>62</v>
      </c>
      <c r="AK715" s="19"/>
      <c r="AL715" s="19"/>
      <c r="AM715" s="19"/>
      <c r="AN715" s="19"/>
      <c r="AO715" s="19"/>
      <c r="AP715" s="229"/>
      <c r="AQ715" s="200"/>
      <c r="AR715" s="219"/>
      <c r="AS715" s="220"/>
      <c r="AT715" s="221"/>
      <c r="AU715" s="222"/>
      <c r="AV715" s="222"/>
      <c r="AW715" s="222"/>
      <c r="AX715" s="204"/>
      <c r="AY715" s="346">
        <v>1084</v>
      </c>
      <c r="AZ715" s="13">
        <v>19</v>
      </c>
      <c r="BA715" s="13">
        <v>6</v>
      </c>
      <c r="BB715" s="37">
        <v>13</v>
      </c>
      <c r="BC715" s="15"/>
      <c r="BD715" s="33">
        <v>15</v>
      </c>
      <c r="BE715" s="32"/>
      <c r="BF715" s="32"/>
      <c r="BG715" s="32" t="s">
        <v>149</v>
      </c>
      <c r="BH715" s="36">
        <v>471</v>
      </c>
      <c r="BI715" s="15">
        <v>3</v>
      </c>
      <c r="BJ715" s="79">
        <v>710</v>
      </c>
      <c r="BK715" s="22" t="s">
        <v>32</v>
      </c>
      <c r="BL715" s="20">
        <v>2017</v>
      </c>
      <c r="BM715" s="21" t="s">
        <v>30</v>
      </c>
      <c r="BN715" s="21" t="s">
        <v>30</v>
      </c>
      <c r="BO715" s="15"/>
      <c r="BP715" s="15"/>
      <c r="BQ715" s="15"/>
      <c r="BR715" s="15"/>
      <c r="BS715" s="15"/>
    </row>
    <row r="716" spans="1:71" ht="26.1" customHeight="1" x14ac:dyDescent="0.2">
      <c r="A716" s="370">
        <v>1565</v>
      </c>
      <c r="B716" s="370"/>
      <c r="C716" s="197"/>
      <c r="D716" s="370">
        <v>1635</v>
      </c>
      <c r="E716" s="370"/>
      <c r="F716" s="419">
        <v>4</v>
      </c>
      <c r="G716" s="371">
        <v>1</v>
      </c>
      <c r="H716" s="372">
        <v>670</v>
      </c>
      <c r="I716" s="272" t="s">
        <v>205</v>
      </c>
      <c r="J716" s="197" t="s">
        <v>261</v>
      </c>
      <c r="K716" s="26" t="s">
        <v>1821</v>
      </c>
      <c r="L716" s="399">
        <v>1741</v>
      </c>
      <c r="M716" s="219"/>
      <c r="N716" s="329"/>
      <c r="O716" s="401"/>
      <c r="P716" s="387"/>
      <c r="Q716" s="388"/>
      <c r="R716" s="389"/>
      <c r="S716" s="411"/>
      <c r="T716" s="404"/>
      <c r="U716" s="24"/>
      <c r="V716" s="32"/>
      <c r="W716" s="32"/>
      <c r="X716" s="19">
        <v>8</v>
      </c>
      <c r="Y716" s="19"/>
      <c r="Z716" s="19">
        <v>0</v>
      </c>
      <c r="AA716" s="19">
        <v>1</v>
      </c>
      <c r="AB716" s="19">
        <v>2</v>
      </c>
      <c r="AC716" s="250"/>
      <c r="AD716" s="19" t="s">
        <v>287</v>
      </c>
      <c r="AE716" s="32" t="s">
        <v>2067</v>
      </c>
      <c r="AF716" s="19"/>
      <c r="AG716" s="19"/>
      <c r="AH716" s="19">
        <v>1</v>
      </c>
      <c r="AI716" s="19">
        <v>34</v>
      </c>
      <c r="AJ716" s="19">
        <v>62</v>
      </c>
      <c r="AK716" s="19"/>
      <c r="AL716" s="19"/>
      <c r="AM716" s="19"/>
      <c r="AN716" s="19"/>
      <c r="AO716" s="19"/>
      <c r="AP716" s="229"/>
      <c r="AQ716" s="200"/>
      <c r="AR716" s="219"/>
      <c r="AS716" s="220"/>
      <c r="AT716" s="221"/>
      <c r="AU716" s="222"/>
      <c r="AV716" s="222"/>
      <c r="AW716" s="222"/>
      <c r="AX716" s="204"/>
      <c r="AY716" s="346">
        <v>1084</v>
      </c>
      <c r="AZ716" s="13">
        <v>19</v>
      </c>
      <c r="BA716" s="13">
        <v>6</v>
      </c>
      <c r="BB716" s="37">
        <v>13</v>
      </c>
      <c r="BC716" s="15"/>
      <c r="BD716" s="33">
        <v>15</v>
      </c>
      <c r="BE716" s="32"/>
      <c r="BF716" s="32"/>
      <c r="BG716" s="32" t="s">
        <v>149</v>
      </c>
      <c r="BH716" s="36">
        <v>471</v>
      </c>
      <c r="BI716" s="15">
        <v>3</v>
      </c>
      <c r="BJ716" s="79">
        <v>710</v>
      </c>
      <c r="BK716" s="22" t="s">
        <v>32</v>
      </c>
      <c r="BL716" s="20">
        <v>2017</v>
      </c>
      <c r="BM716" s="21" t="s">
        <v>30</v>
      </c>
      <c r="BN716" s="21" t="s">
        <v>30</v>
      </c>
      <c r="BO716" s="15"/>
      <c r="BP716" s="15"/>
      <c r="BQ716" s="15"/>
      <c r="BR716" s="15"/>
      <c r="BS716" s="15"/>
    </row>
    <row r="717" spans="1:71" ht="26.1" customHeight="1" x14ac:dyDescent="0.2">
      <c r="A717" s="370">
        <v>1566</v>
      </c>
      <c r="B717" s="370"/>
      <c r="C717" s="197"/>
      <c r="D717" s="370">
        <v>1636</v>
      </c>
      <c r="E717" s="370"/>
      <c r="F717" s="419">
        <v>4</v>
      </c>
      <c r="G717" s="371">
        <v>1</v>
      </c>
      <c r="H717" s="372">
        <v>671</v>
      </c>
      <c r="I717" s="272" t="s">
        <v>205</v>
      </c>
      <c r="J717" s="197" t="s">
        <v>261</v>
      </c>
      <c r="K717" s="26" t="s">
        <v>1822</v>
      </c>
      <c r="L717" s="399">
        <v>1742</v>
      </c>
      <c r="M717" s="219">
        <v>3</v>
      </c>
      <c r="N717" s="329">
        <v>0</v>
      </c>
      <c r="O717" s="401">
        <v>3</v>
      </c>
      <c r="P717" s="387"/>
      <c r="Q717" s="388"/>
      <c r="R717" s="389"/>
      <c r="S717" s="411"/>
      <c r="T717" s="404"/>
      <c r="U717" s="24"/>
      <c r="V717" s="32"/>
      <c r="W717" s="32"/>
      <c r="X717" s="19">
        <v>6</v>
      </c>
      <c r="Y717" s="19"/>
      <c r="Z717" s="19">
        <v>0</v>
      </c>
      <c r="AA717" s="19">
        <v>1</v>
      </c>
      <c r="AB717" s="19">
        <v>2</v>
      </c>
      <c r="AC717" s="250"/>
      <c r="AD717" s="19" t="s">
        <v>287</v>
      </c>
      <c r="AE717" s="32" t="s">
        <v>2062</v>
      </c>
      <c r="AF717" s="19"/>
      <c r="AG717" s="19">
        <v>1</v>
      </c>
      <c r="AH717" s="19">
        <v>1</v>
      </c>
      <c r="AI717" s="19">
        <v>34</v>
      </c>
      <c r="AJ717" s="19">
        <v>70</v>
      </c>
      <c r="AK717" s="19"/>
      <c r="AL717" s="19"/>
      <c r="AM717" s="19"/>
      <c r="AN717" s="19"/>
      <c r="AO717" s="19"/>
      <c r="AP717" s="229"/>
      <c r="AQ717" s="200"/>
      <c r="AR717" s="219"/>
      <c r="AS717" s="220"/>
      <c r="AT717" s="221"/>
      <c r="AU717" s="222"/>
      <c r="AV717" s="222"/>
      <c r="AW717" s="222"/>
      <c r="AX717" s="204"/>
      <c r="AY717" s="346">
        <v>1084</v>
      </c>
      <c r="AZ717" s="13">
        <v>19</v>
      </c>
      <c r="BA717" s="13">
        <v>6</v>
      </c>
      <c r="BB717" s="37">
        <v>13</v>
      </c>
      <c r="BC717" s="15"/>
      <c r="BD717" s="33">
        <v>15</v>
      </c>
      <c r="BE717" s="32"/>
      <c r="BF717" s="32"/>
      <c r="BG717" s="32" t="s">
        <v>149</v>
      </c>
      <c r="BH717" s="36">
        <v>471</v>
      </c>
      <c r="BI717" s="15">
        <v>3</v>
      </c>
      <c r="BJ717" s="79">
        <v>710</v>
      </c>
      <c r="BK717" s="22" t="s">
        <v>32</v>
      </c>
      <c r="BL717" s="20">
        <v>2017</v>
      </c>
      <c r="BM717" s="21" t="s">
        <v>30</v>
      </c>
      <c r="BN717" s="21" t="s">
        <v>30</v>
      </c>
      <c r="BO717" s="15"/>
      <c r="BP717" s="15"/>
      <c r="BQ717" s="15"/>
      <c r="BR717" s="15"/>
      <c r="BS717" s="15"/>
    </row>
    <row r="718" spans="1:71" ht="26.1" customHeight="1" x14ac:dyDescent="0.2">
      <c r="A718" s="370">
        <v>1567</v>
      </c>
      <c r="B718" s="370"/>
      <c r="C718" s="197"/>
      <c r="D718" s="370">
        <v>1637</v>
      </c>
      <c r="E718" s="370"/>
      <c r="F718" s="419">
        <v>4</v>
      </c>
      <c r="G718" s="371">
        <v>1</v>
      </c>
      <c r="H718" s="372">
        <v>672</v>
      </c>
      <c r="I718" s="272" t="s">
        <v>205</v>
      </c>
      <c r="J718" s="197" t="s">
        <v>261</v>
      </c>
      <c r="K718" s="26" t="s">
        <v>1823</v>
      </c>
      <c r="L718" s="399">
        <v>1742</v>
      </c>
      <c r="M718" s="219"/>
      <c r="N718" s="329"/>
      <c r="O718" s="401"/>
      <c r="P718" s="387"/>
      <c r="Q718" s="388"/>
      <c r="R718" s="389"/>
      <c r="S718" s="411"/>
      <c r="T718" s="404"/>
      <c r="U718" s="24"/>
      <c r="V718" s="32"/>
      <c r="W718" s="32"/>
      <c r="X718" s="19">
        <v>8</v>
      </c>
      <c r="Y718" s="19"/>
      <c r="Z718" s="19">
        <v>0</v>
      </c>
      <c r="AA718" s="19">
        <v>3</v>
      </c>
      <c r="AB718" s="19">
        <v>2</v>
      </c>
      <c r="AC718" s="250"/>
      <c r="AD718" s="19" t="s">
        <v>287</v>
      </c>
      <c r="AE718" s="32" t="s">
        <v>2062</v>
      </c>
      <c r="AF718" s="19"/>
      <c r="AG718" s="19">
        <v>1</v>
      </c>
      <c r="AH718" s="19">
        <v>1</v>
      </c>
      <c r="AI718" s="19">
        <v>34</v>
      </c>
      <c r="AJ718" s="19">
        <v>70</v>
      </c>
      <c r="AK718" s="19"/>
      <c r="AL718" s="19"/>
      <c r="AM718" s="19"/>
      <c r="AN718" s="19"/>
      <c r="AO718" s="19"/>
      <c r="AP718" s="229"/>
      <c r="AQ718" s="200"/>
      <c r="AR718" s="219"/>
      <c r="AS718" s="220"/>
      <c r="AT718" s="221"/>
      <c r="AU718" s="222"/>
      <c r="AV718" s="222"/>
      <c r="AW718" s="222"/>
      <c r="AX718" s="204"/>
      <c r="AY718" s="346">
        <v>1084</v>
      </c>
      <c r="AZ718" s="13">
        <v>19</v>
      </c>
      <c r="BA718" s="13">
        <v>6</v>
      </c>
      <c r="BB718" s="37">
        <v>13</v>
      </c>
      <c r="BC718" s="15"/>
      <c r="BD718" s="33">
        <v>15</v>
      </c>
      <c r="BE718" s="32"/>
      <c r="BF718" s="32"/>
      <c r="BG718" s="32" t="s">
        <v>149</v>
      </c>
      <c r="BH718" s="36">
        <v>471</v>
      </c>
      <c r="BI718" s="15">
        <v>3</v>
      </c>
      <c r="BJ718" s="79">
        <v>710</v>
      </c>
      <c r="BK718" s="22" t="s">
        <v>32</v>
      </c>
      <c r="BL718" s="20">
        <v>2017</v>
      </c>
      <c r="BM718" s="21" t="s">
        <v>30</v>
      </c>
      <c r="BN718" s="21" t="s">
        <v>30</v>
      </c>
      <c r="BO718" s="15"/>
      <c r="BP718" s="15"/>
      <c r="BQ718" s="15"/>
      <c r="BR718" s="15"/>
      <c r="BS718" s="15"/>
    </row>
    <row r="719" spans="1:71" ht="26.1" customHeight="1" x14ac:dyDescent="0.2">
      <c r="A719" s="370">
        <v>1568</v>
      </c>
      <c r="B719" s="370"/>
      <c r="C719" s="197"/>
      <c r="D719" s="370">
        <v>1638</v>
      </c>
      <c r="E719" s="370"/>
      <c r="F719" s="419">
        <v>4</v>
      </c>
      <c r="G719" s="371">
        <v>1</v>
      </c>
      <c r="H719" s="372">
        <v>673</v>
      </c>
      <c r="I719" s="272" t="s">
        <v>205</v>
      </c>
      <c r="J719" s="197" t="s">
        <v>261</v>
      </c>
      <c r="K719" s="26" t="s">
        <v>1824</v>
      </c>
      <c r="L719" s="399">
        <v>1742</v>
      </c>
      <c r="M719" s="219"/>
      <c r="N719" s="329"/>
      <c r="O719" s="401"/>
      <c r="P719" s="387"/>
      <c r="Q719" s="388"/>
      <c r="R719" s="389"/>
      <c r="S719" s="411"/>
      <c r="T719" s="404"/>
      <c r="U719" s="24"/>
      <c r="V719" s="32"/>
      <c r="W719" s="32"/>
      <c r="X719" s="19">
        <v>6</v>
      </c>
      <c r="Y719" s="19"/>
      <c r="Z719" s="19">
        <v>0</v>
      </c>
      <c r="AA719" s="19">
        <v>1</v>
      </c>
      <c r="AB719" s="19">
        <v>1</v>
      </c>
      <c r="AC719" s="250"/>
      <c r="AD719" s="19" t="s">
        <v>287</v>
      </c>
      <c r="AE719" s="32" t="s">
        <v>2062</v>
      </c>
      <c r="AF719" s="19"/>
      <c r="AG719" s="19">
        <v>1</v>
      </c>
      <c r="AH719" s="19">
        <v>1</v>
      </c>
      <c r="AI719" s="19">
        <v>34</v>
      </c>
      <c r="AJ719" s="19">
        <v>70</v>
      </c>
      <c r="AK719" s="19"/>
      <c r="AL719" s="19"/>
      <c r="AM719" s="19"/>
      <c r="AN719" s="19"/>
      <c r="AO719" s="19"/>
      <c r="AP719" s="229"/>
      <c r="AQ719" s="200"/>
      <c r="AR719" s="219"/>
      <c r="AS719" s="220"/>
      <c r="AT719" s="221"/>
      <c r="AU719" s="222"/>
      <c r="AV719" s="222"/>
      <c r="AW719" s="222"/>
      <c r="AX719" s="204"/>
      <c r="AY719" s="346">
        <v>1084</v>
      </c>
      <c r="AZ719" s="13">
        <v>19</v>
      </c>
      <c r="BA719" s="13">
        <v>6</v>
      </c>
      <c r="BB719" s="37">
        <v>13</v>
      </c>
      <c r="BC719" s="15"/>
      <c r="BD719" s="33">
        <v>15</v>
      </c>
      <c r="BE719" s="32"/>
      <c r="BF719" s="32"/>
      <c r="BG719" s="32" t="s">
        <v>149</v>
      </c>
      <c r="BH719" s="36">
        <v>471</v>
      </c>
      <c r="BI719" s="15">
        <v>3</v>
      </c>
      <c r="BJ719" s="79">
        <v>710</v>
      </c>
      <c r="BK719" s="22" t="s">
        <v>32</v>
      </c>
      <c r="BL719" s="20">
        <v>2017</v>
      </c>
      <c r="BM719" s="21" t="s">
        <v>30</v>
      </c>
      <c r="BN719" s="21" t="s">
        <v>30</v>
      </c>
      <c r="BO719" s="15"/>
      <c r="BP719" s="15"/>
      <c r="BQ719" s="15"/>
      <c r="BR719" s="15"/>
      <c r="BS719" s="15"/>
    </row>
    <row r="720" spans="1:71" ht="26.1" customHeight="1" x14ac:dyDescent="0.2">
      <c r="A720" s="370">
        <v>1569</v>
      </c>
      <c r="B720" s="370"/>
      <c r="C720" s="197"/>
      <c r="D720" s="370">
        <v>1639</v>
      </c>
      <c r="E720" s="370"/>
      <c r="F720" s="419">
        <v>4</v>
      </c>
      <c r="G720" s="371">
        <v>1</v>
      </c>
      <c r="H720" s="372">
        <v>674</v>
      </c>
      <c r="I720" s="272" t="s">
        <v>205</v>
      </c>
      <c r="J720" s="197" t="s">
        <v>261</v>
      </c>
      <c r="K720" s="26" t="s">
        <v>1825</v>
      </c>
      <c r="L720" s="399">
        <v>1743</v>
      </c>
      <c r="M720" s="219">
        <v>3</v>
      </c>
      <c r="N720" s="329">
        <v>0</v>
      </c>
      <c r="O720" s="401">
        <v>3</v>
      </c>
      <c r="P720" s="387"/>
      <c r="Q720" s="388"/>
      <c r="R720" s="389"/>
      <c r="S720" s="411"/>
      <c r="T720" s="404"/>
      <c r="U720" s="24"/>
      <c r="V720" s="32"/>
      <c r="W720" s="32"/>
      <c r="X720" s="19">
        <v>6</v>
      </c>
      <c r="Y720" s="19"/>
      <c r="Z720" s="19">
        <v>0</v>
      </c>
      <c r="AA720" s="19">
        <v>1</v>
      </c>
      <c r="AB720" s="19">
        <v>2</v>
      </c>
      <c r="AC720" s="250"/>
      <c r="AD720" s="19" t="s">
        <v>287</v>
      </c>
      <c r="AE720" s="32" t="s">
        <v>2062</v>
      </c>
      <c r="AF720" s="19"/>
      <c r="AG720" s="19"/>
      <c r="AH720" s="19"/>
      <c r="AI720" s="19">
        <v>34</v>
      </c>
      <c r="AJ720" s="19">
        <v>62</v>
      </c>
      <c r="AK720" s="19"/>
      <c r="AL720" s="19"/>
      <c r="AM720" s="19"/>
      <c r="AN720" s="19"/>
      <c r="AO720" s="19"/>
      <c r="AP720" s="229"/>
      <c r="AQ720" s="200"/>
      <c r="AR720" s="219"/>
      <c r="AS720" s="220"/>
      <c r="AT720" s="221"/>
      <c r="AU720" s="222"/>
      <c r="AV720" s="222"/>
      <c r="AW720" s="222"/>
      <c r="AX720" s="204"/>
      <c r="AY720" s="346">
        <v>1084</v>
      </c>
      <c r="AZ720" s="13">
        <v>19</v>
      </c>
      <c r="BA720" s="13">
        <v>6</v>
      </c>
      <c r="BB720" s="37">
        <v>13</v>
      </c>
      <c r="BC720" s="15"/>
      <c r="BD720" s="33">
        <v>15</v>
      </c>
      <c r="BE720" s="32"/>
      <c r="BF720" s="32"/>
      <c r="BG720" s="32" t="s">
        <v>149</v>
      </c>
      <c r="BH720" s="36">
        <v>471</v>
      </c>
      <c r="BI720" s="15">
        <v>3</v>
      </c>
      <c r="BJ720" s="79">
        <v>710</v>
      </c>
      <c r="BK720" s="22" t="s">
        <v>32</v>
      </c>
      <c r="BL720" s="20">
        <v>2017</v>
      </c>
      <c r="BM720" s="21" t="s">
        <v>30</v>
      </c>
      <c r="BN720" s="21" t="s">
        <v>30</v>
      </c>
      <c r="BO720" s="15"/>
      <c r="BP720" s="15"/>
      <c r="BQ720" s="15"/>
      <c r="BR720" s="15"/>
      <c r="BS720" s="15"/>
    </row>
    <row r="721" spans="1:71" ht="26.1" customHeight="1" x14ac:dyDescent="0.2">
      <c r="A721" s="370">
        <v>1570</v>
      </c>
      <c r="B721" s="370"/>
      <c r="C721" s="197"/>
      <c r="D721" s="370">
        <v>1640</v>
      </c>
      <c r="E721" s="370"/>
      <c r="F721" s="419">
        <v>4</v>
      </c>
      <c r="G721" s="371">
        <v>1</v>
      </c>
      <c r="H721" s="372">
        <v>675</v>
      </c>
      <c r="I721" s="272" t="s">
        <v>205</v>
      </c>
      <c r="J721" s="197" t="s">
        <v>261</v>
      </c>
      <c r="K721" s="26" t="s">
        <v>1826</v>
      </c>
      <c r="L721" s="399">
        <v>1743</v>
      </c>
      <c r="M721" s="219"/>
      <c r="N721" s="329"/>
      <c r="O721" s="401"/>
      <c r="P721" s="387"/>
      <c r="Q721" s="388"/>
      <c r="R721" s="389"/>
      <c r="S721" s="411"/>
      <c r="T721" s="404"/>
      <c r="U721" s="24"/>
      <c r="V721" s="32"/>
      <c r="W721" s="32"/>
      <c r="X721" s="19">
        <v>4</v>
      </c>
      <c r="Y721" s="19"/>
      <c r="Z721" s="19">
        <v>0</v>
      </c>
      <c r="AA721" s="19">
        <v>1</v>
      </c>
      <c r="AB721" s="19">
        <v>1</v>
      </c>
      <c r="AC721" s="250"/>
      <c r="AD721" s="19" t="s">
        <v>287</v>
      </c>
      <c r="AE721" s="32" t="s">
        <v>2062</v>
      </c>
      <c r="AF721" s="19"/>
      <c r="AG721" s="19"/>
      <c r="AH721" s="19"/>
      <c r="AI721" s="19">
        <v>34</v>
      </c>
      <c r="AJ721" s="19">
        <v>62</v>
      </c>
      <c r="AK721" s="19"/>
      <c r="AL721" s="19"/>
      <c r="AM721" s="19"/>
      <c r="AN721" s="19"/>
      <c r="AO721" s="19"/>
      <c r="AP721" s="229"/>
      <c r="AQ721" s="200"/>
      <c r="AR721" s="219"/>
      <c r="AS721" s="220"/>
      <c r="AT721" s="221"/>
      <c r="AU721" s="222"/>
      <c r="AV721" s="222"/>
      <c r="AW721" s="222"/>
      <c r="AX721" s="204"/>
      <c r="AY721" s="346">
        <v>1084</v>
      </c>
      <c r="AZ721" s="13">
        <v>19</v>
      </c>
      <c r="BA721" s="13">
        <v>6</v>
      </c>
      <c r="BB721" s="37">
        <v>13</v>
      </c>
      <c r="BC721" s="15"/>
      <c r="BD721" s="33">
        <v>15</v>
      </c>
      <c r="BE721" s="32"/>
      <c r="BF721" s="32"/>
      <c r="BG721" s="32" t="s">
        <v>149</v>
      </c>
      <c r="BH721" s="36">
        <v>471</v>
      </c>
      <c r="BI721" s="15">
        <v>3</v>
      </c>
      <c r="BJ721" s="79">
        <v>710</v>
      </c>
      <c r="BK721" s="22" t="s">
        <v>32</v>
      </c>
      <c r="BL721" s="20">
        <v>2017</v>
      </c>
      <c r="BM721" s="21" t="s">
        <v>30</v>
      </c>
      <c r="BN721" s="21" t="s">
        <v>30</v>
      </c>
      <c r="BO721" s="15"/>
      <c r="BP721" s="15"/>
      <c r="BQ721" s="15"/>
      <c r="BR721" s="15"/>
      <c r="BS721" s="15"/>
    </row>
    <row r="722" spans="1:71" ht="26.1" customHeight="1" x14ac:dyDescent="0.2">
      <c r="A722" s="370">
        <v>1571</v>
      </c>
      <c r="B722" s="370"/>
      <c r="C722" s="197"/>
      <c r="D722" s="370">
        <v>1641</v>
      </c>
      <c r="E722" s="370"/>
      <c r="F722" s="419">
        <v>4</v>
      </c>
      <c r="G722" s="371">
        <v>1</v>
      </c>
      <c r="H722" s="372">
        <v>676</v>
      </c>
      <c r="I722" s="272" t="s">
        <v>205</v>
      </c>
      <c r="J722" s="197" t="s">
        <v>261</v>
      </c>
      <c r="K722" s="26" t="s">
        <v>1827</v>
      </c>
      <c r="L722" s="399">
        <v>1743</v>
      </c>
      <c r="M722" s="219"/>
      <c r="N722" s="329"/>
      <c r="O722" s="401"/>
      <c r="P722" s="387"/>
      <c r="Q722" s="388"/>
      <c r="R722" s="389"/>
      <c r="S722" s="411"/>
      <c r="T722" s="404"/>
      <c r="U722" s="24"/>
      <c r="V722" s="32"/>
      <c r="W722" s="32"/>
      <c r="X722" s="19">
        <v>6</v>
      </c>
      <c r="Y722" s="19"/>
      <c r="Z722" s="19">
        <v>0</v>
      </c>
      <c r="AA722" s="19">
        <v>1</v>
      </c>
      <c r="AB722" s="19">
        <v>1</v>
      </c>
      <c r="AC722" s="250"/>
      <c r="AD722" s="19" t="s">
        <v>287</v>
      </c>
      <c r="AE722" s="32" t="s">
        <v>2062</v>
      </c>
      <c r="AF722" s="19"/>
      <c r="AG722" s="19"/>
      <c r="AH722" s="19"/>
      <c r="AI722" s="19">
        <v>34</v>
      </c>
      <c r="AJ722" s="19">
        <v>62</v>
      </c>
      <c r="AK722" s="19"/>
      <c r="AL722" s="19"/>
      <c r="AM722" s="19"/>
      <c r="AN722" s="19"/>
      <c r="AO722" s="19"/>
      <c r="AP722" s="229"/>
      <c r="AQ722" s="200"/>
      <c r="AR722" s="219"/>
      <c r="AS722" s="220"/>
      <c r="AT722" s="221"/>
      <c r="AU722" s="222"/>
      <c r="AV722" s="222"/>
      <c r="AW722" s="222"/>
      <c r="AX722" s="204"/>
      <c r="AY722" s="346">
        <v>1084</v>
      </c>
      <c r="AZ722" s="13">
        <v>19</v>
      </c>
      <c r="BA722" s="13">
        <v>6</v>
      </c>
      <c r="BB722" s="37">
        <v>13</v>
      </c>
      <c r="BC722" s="15"/>
      <c r="BD722" s="33">
        <v>15</v>
      </c>
      <c r="BE722" s="32"/>
      <c r="BF722" s="32"/>
      <c r="BG722" s="32" t="s">
        <v>149</v>
      </c>
      <c r="BH722" s="36">
        <v>471</v>
      </c>
      <c r="BI722" s="15">
        <v>3</v>
      </c>
      <c r="BJ722" s="79">
        <v>710</v>
      </c>
      <c r="BK722" s="22" t="s">
        <v>32</v>
      </c>
      <c r="BL722" s="20">
        <v>2017</v>
      </c>
      <c r="BM722" s="21" t="s">
        <v>30</v>
      </c>
      <c r="BN722" s="21" t="s">
        <v>30</v>
      </c>
      <c r="BO722" s="15"/>
      <c r="BP722" s="15"/>
      <c r="BQ722" s="15"/>
      <c r="BR722" s="15"/>
      <c r="BS722" s="15"/>
    </row>
    <row r="723" spans="1:71" ht="26.1" customHeight="1" x14ac:dyDescent="0.2">
      <c r="A723" s="370">
        <v>1572</v>
      </c>
      <c r="B723" s="370"/>
      <c r="C723" s="197"/>
      <c r="D723" s="370">
        <v>1642</v>
      </c>
      <c r="E723" s="370"/>
      <c r="F723" s="419">
        <v>4</v>
      </c>
      <c r="G723" s="371">
        <v>1</v>
      </c>
      <c r="H723" s="372">
        <v>677</v>
      </c>
      <c r="I723" s="272" t="s">
        <v>205</v>
      </c>
      <c r="J723" s="197" t="s">
        <v>261</v>
      </c>
      <c r="K723" s="26" t="s">
        <v>1828</v>
      </c>
      <c r="L723" s="399">
        <v>1744</v>
      </c>
      <c r="M723" s="219">
        <v>2</v>
      </c>
      <c r="N723" s="329">
        <v>0</v>
      </c>
      <c r="O723" s="401">
        <v>2</v>
      </c>
      <c r="P723" s="387"/>
      <c r="Q723" s="388"/>
      <c r="R723" s="389"/>
      <c r="S723" s="411"/>
      <c r="T723" s="404"/>
      <c r="U723" s="24"/>
      <c r="V723" s="32"/>
      <c r="W723" s="32"/>
      <c r="X723" s="19">
        <v>6</v>
      </c>
      <c r="Y723" s="19"/>
      <c r="Z723" s="19">
        <v>0</v>
      </c>
      <c r="AA723" s="19">
        <v>3</v>
      </c>
      <c r="AB723" s="19">
        <v>2</v>
      </c>
      <c r="AC723" s="250"/>
      <c r="AD723" s="19" t="s">
        <v>287</v>
      </c>
      <c r="AE723" s="32" t="s">
        <v>2062</v>
      </c>
      <c r="AF723" s="19"/>
      <c r="AG723" s="19"/>
      <c r="AH723" s="19"/>
      <c r="AI723" s="19">
        <v>34</v>
      </c>
      <c r="AJ723" s="19">
        <v>67</v>
      </c>
      <c r="AK723" s="19"/>
      <c r="AL723" s="19"/>
      <c r="AM723" s="19"/>
      <c r="AN723" s="19"/>
      <c r="AO723" s="19"/>
      <c r="AP723" s="229"/>
      <c r="AQ723" s="200"/>
      <c r="AR723" s="219"/>
      <c r="AS723" s="220"/>
      <c r="AT723" s="221"/>
      <c r="AU723" s="222"/>
      <c r="AV723" s="222"/>
      <c r="AW723" s="222"/>
      <c r="AX723" s="204"/>
      <c r="AY723" s="346">
        <v>1084</v>
      </c>
      <c r="AZ723" s="13">
        <v>19</v>
      </c>
      <c r="BA723" s="13">
        <v>6</v>
      </c>
      <c r="BB723" s="37">
        <v>13</v>
      </c>
      <c r="BC723" s="15"/>
      <c r="BD723" s="33">
        <v>15</v>
      </c>
      <c r="BE723" s="32"/>
      <c r="BF723" s="32"/>
      <c r="BG723" s="32" t="s">
        <v>149</v>
      </c>
      <c r="BH723" s="36">
        <v>471</v>
      </c>
      <c r="BI723" s="15">
        <v>3</v>
      </c>
      <c r="BJ723" s="79">
        <v>710</v>
      </c>
      <c r="BK723" s="22" t="s">
        <v>32</v>
      </c>
      <c r="BL723" s="20">
        <v>2017</v>
      </c>
      <c r="BM723" s="21" t="s">
        <v>30</v>
      </c>
      <c r="BN723" s="21" t="s">
        <v>30</v>
      </c>
      <c r="BO723" s="15"/>
      <c r="BP723" s="15"/>
      <c r="BQ723" s="15"/>
      <c r="BR723" s="15"/>
      <c r="BS723" s="15"/>
    </row>
    <row r="724" spans="1:71" ht="26.1" customHeight="1" x14ac:dyDescent="0.2">
      <c r="A724" s="370">
        <v>1573</v>
      </c>
      <c r="B724" s="370"/>
      <c r="C724" s="197"/>
      <c r="D724" s="370">
        <v>1643</v>
      </c>
      <c r="E724" s="370"/>
      <c r="F724" s="419">
        <v>4</v>
      </c>
      <c r="G724" s="371">
        <v>1</v>
      </c>
      <c r="H724" s="372">
        <v>678</v>
      </c>
      <c r="I724" s="272" t="s">
        <v>205</v>
      </c>
      <c r="J724" s="197" t="s">
        <v>261</v>
      </c>
      <c r="K724" s="26" t="s">
        <v>1829</v>
      </c>
      <c r="L724" s="399">
        <v>1744</v>
      </c>
      <c r="M724" s="219"/>
      <c r="N724" s="329"/>
      <c r="O724" s="401"/>
      <c r="P724" s="387"/>
      <c r="Q724" s="388"/>
      <c r="R724" s="389"/>
      <c r="S724" s="411"/>
      <c r="T724" s="404"/>
      <c r="U724" s="24"/>
      <c r="V724" s="32"/>
      <c r="W724" s="32"/>
      <c r="X724" s="19">
        <v>6</v>
      </c>
      <c r="Y724" s="19"/>
      <c r="Z724" s="19">
        <v>0</v>
      </c>
      <c r="AA724" s="19">
        <v>3</v>
      </c>
      <c r="AB724" s="19">
        <v>1</v>
      </c>
      <c r="AC724" s="250"/>
      <c r="AD724" s="19" t="s">
        <v>287</v>
      </c>
      <c r="AE724" s="32" t="s">
        <v>2062</v>
      </c>
      <c r="AF724" s="19"/>
      <c r="AG724" s="19"/>
      <c r="AH724" s="19"/>
      <c r="AI724" s="19">
        <v>34</v>
      </c>
      <c r="AJ724" s="19">
        <v>67</v>
      </c>
      <c r="AK724" s="19"/>
      <c r="AL724" s="19"/>
      <c r="AM724" s="19"/>
      <c r="AN724" s="19"/>
      <c r="AO724" s="19"/>
      <c r="AP724" s="229"/>
      <c r="AQ724" s="200"/>
      <c r="AR724" s="219"/>
      <c r="AS724" s="220"/>
      <c r="AT724" s="221"/>
      <c r="AU724" s="222"/>
      <c r="AV724" s="222"/>
      <c r="AW724" s="222"/>
      <c r="AX724" s="204"/>
      <c r="AY724" s="346">
        <v>1084</v>
      </c>
      <c r="AZ724" s="13">
        <v>19</v>
      </c>
      <c r="BA724" s="13">
        <v>6</v>
      </c>
      <c r="BB724" s="37">
        <v>13</v>
      </c>
      <c r="BC724" s="15"/>
      <c r="BD724" s="33">
        <v>15</v>
      </c>
      <c r="BE724" s="32"/>
      <c r="BF724" s="32"/>
      <c r="BG724" s="32" t="s">
        <v>149</v>
      </c>
      <c r="BH724" s="36">
        <v>471</v>
      </c>
      <c r="BI724" s="15">
        <v>3</v>
      </c>
      <c r="BJ724" s="79">
        <v>710</v>
      </c>
      <c r="BK724" s="22" t="s">
        <v>32</v>
      </c>
      <c r="BL724" s="20">
        <v>2017</v>
      </c>
      <c r="BM724" s="21" t="s">
        <v>30</v>
      </c>
      <c r="BN724" s="21" t="s">
        <v>30</v>
      </c>
      <c r="BO724" s="15"/>
      <c r="BP724" s="15"/>
      <c r="BQ724" s="15"/>
      <c r="BR724" s="15"/>
      <c r="BS724" s="15"/>
    </row>
    <row r="725" spans="1:71" ht="26.1" customHeight="1" x14ac:dyDescent="0.2">
      <c r="A725" s="370">
        <v>1574</v>
      </c>
      <c r="B725" s="370"/>
      <c r="C725" s="197"/>
      <c r="D725" s="370">
        <v>1644</v>
      </c>
      <c r="E725" s="370"/>
      <c r="F725" s="419">
        <v>4</v>
      </c>
      <c r="G725" s="371">
        <v>1</v>
      </c>
      <c r="H725" s="372">
        <v>679</v>
      </c>
      <c r="I725" s="272" t="s">
        <v>205</v>
      </c>
      <c r="J725" s="197" t="s">
        <v>262</v>
      </c>
      <c r="K725" s="26" t="s">
        <v>1830</v>
      </c>
      <c r="L725" s="399">
        <v>1745</v>
      </c>
      <c r="M725" s="219">
        <v>2</v>
      </c>
      <c r="N725" s="329">
        <v>3</v>
      </c>
      <c r="O725" s="401">
        <v>5</v>
      </c>
      <c r="P725" s="387"/>
      <c r="Q725" s="388"/>
      <c r="R725" s="389"/>
      <c r="S725" s="411"/>
      <c r="T725" s="404"/>
      <c r="U725" s="24"/>
      <c r="V725" s="32"/>
      <c r="W725" s="32"/>
      <c r="X725" s="19">
        <v>8</v>
      </c>
      <c r="Y725" s="19"/>
      <c r="Z725" s="19">
        <v>0</v>
      </c>
      <c r="AA725" s="19">
        <v>3</v>
      </c>
      <c r="AB725" s="19">
        <v>1</v>
      </c>
      <c r="AC725" s="250"/>
      <c r="AD725" s="19" t="s">
        <v>287</v>
      </c>
      <c r="AE725" s="32" t="s">
        <v>2067</v>
      </c>
      <c r="AF725" s="19"/>
      <c r="AG725" s="19">
        <v>1</v>
      </c>
      <c r="AH725" s="19"/>
      <c r="AI725" s="19">
        <v>34</v>
      </c>
      <c r="AJ725" s="19">
        <v>67</v>
      </c>
      <c r="AK725" s="19"/>
      <c r="AL725" s="19"/>
      <c r="AM725" s="19"/>
      <c r="AN725" s="19"/>
      <c r="AO725" s="19"/>
      <c r="AP725" s="229"/>
      <c r="AQ725" s="200"/>
      <c r="AR725" s="219"/>
      <c r="AS725" s="220"/>
      <c r="AT725" s="221"/>
      <c r="AU725" s="222"/>
      <c r="AV725" s="222"/>
      <c r="AW725" s="223">
        <v>4</v>
      </c>
      <c r="AX725" s="204"/>
      <c r="AY725" s="346">
        <v>1085</v>
      </c>
      <c r="AZ725" s="13">
        <v>18</v>
      </c>
      <c r="BA725" s="13">
        <v>6</v>
      </c>
      <c r="BB725" s="37">
        <v>12</v>
      </c>
      <c r="BC725" s="15"/>
      <c r="BD725" s="33">
        <v>15</v>
      </c>
      <c r="BE725" s="32"/>
      <c r="BF725" s="32"/>
      <c r="BG725" s="32" t="s">
        <v>150</v>
      </c>
      <c r="BH725" s="36">
        <v>471</v>
      </c>
      <c r="BI725" s="15">
        <v>3</v>
      </c>
      <c r="BJ725" s="79">
        <v>710</v>
      </c>
      <c r="BK725" s="22" t="s">
        <v>32</v>
      </c>
      <c r="BL725" s="20">
        <v>2017</v>
      </c>
      <c r="BM725" s="21" t="s">
        <v>30</v>
      </c>
      <c r="BN725" s="21" t="s">
        <v>30</v>
      </c>
      <c r="BO725" s="15"/>
      <c r="BP725" s="15"/>
      <c r="BQ725" s="15"/>
      <c r="BR725" s="15"/>
      <c r="BS725" s="15"/>
    </row>
    <row r="726" spans="1:71" ht="26.1" customHeight="1" x14ac:dyDescent="0.2">
      <c r="A726" s="370">
        <v>1575</v>
      </c>
      <c r="B726" s="370"/>
      <c r="C726" s="197"/>
      <c r="D726" s="370">
        <v>1645</v>
      </c>
      <c r="E726" s="370"/>
      <c r="F726" s="419">
        <v>4</v>
      </c>
      <c r="G726" s="371">
        <v>1</v>
      </c>
      <c r="H726" s="372">
        <v>680</v>
      </c>
      <c r="I726" s="272" t="s">
        <v>205</v>
      </c>
      <c r="J726" s="197" t="s">
        <v>262</v>
      </c>
      <c r="K726" s="26" t="s">
        <v>1831</v>
      </c>
      <c r="L726" s="399">
        <v>1745</v>
      </c>
      <c r="M726" s="219"/>
      <c r="N726" s="329"/>
      <c r="O726" s="401"/>
      <c r="P726" s="387"/>
      <c r="Q726" s="388"/>
      <c r="R726" s="389"/>
      <c r="S726" s="411"/>
      <c r="T726" s="404"/>
      <c r="U726" s="24"/>
      <c r="V726" s="32"/>
      <c r="W726" s="32"/>
      <c r="X726" s="19">
        <v>8</v>
      </c>
      <c r="Y726" s="19"/>
      <c r="Z726" s="19">
        <v>0</v>
      </c>
      <c r="AA726" s="19">
        <v>3</v>
      </c>
      <c r="AB726" s="19">
        <v>1</v>
      </c>
      <c r="AC726" s="250"/>
      <c r="AD726" s="19" t="s">
        <v>287</v>
      </c>
      <c r="AE726" s="32" t="s">
        <v>2067</v>
      </c>
      <c r="AF726" s="19"/>
      <c r="AG726" s="19">
        <v>1</v>
      </c>
      <c r="AH726" s="19"/>
      <c r="AI726" s="19">
        <v>34</v>
      </c>
      <c r="AJ726" s="19">
        <v>67</v>
      </c>
      <c r="AK726" s="19"/>
      <c r="AL726" s="19"/>
      <c r="AM726" s="19"/>
      <c r="AN726" s="19"/>
      <c r="AO726" s="19"/>
      <c r="AP726" s="229"/>
      <c r="AQ726" s="200"/>
      <c r="AR726" s="219"/>
      <c r="AS726" s="220"/>
      <c r="AT726" s="221"/>
      <c r="AU726" s="222"/>
      <c r="AV726" s="222"/>
      <c r="AW726" s="223">
        <v>4</v>
      </c>
      <c r="AX726" s="204"/>
      <c r="AY726" s="346">
        <v>1085</v>
      </c>
      <c r="AZ726" s="13">
        <v>18</v>
      </c>
      <c r="BA726" s="13">
        <v>6</v>
      </c>
      <c r="BB726" s="37">
        <v>12</v>
      </c>
      <c r="BC726" s="15"/>
      <c r="BD726" s="33">
        <v>15</v>
      </c>
      <c r="BE726" s="32"/>
      <c r="BF726" s="32"/>
      <c r="BG726" s="32" t="s">
        <v>150</v>
      </c>
      <c r="BH726" s="36">
        <v>471</v>
      </c>
      <c r="BI726" s="15">
        <v>3</v>
      </c>
      <c r="BJ726" s="79">
        <v>710</v>
      </c>
      <c r="BK726" s="22" t="s">
        <v>32</v>
      </c>
      <c r="BL726" s="20">
        <v>2017</v>
      </c>
      <c r="BM726" s="21" t="s">
        <v>30</v>
      </c>
      <c r="BN726" s="21" t="s">
        <v>30</v>
      </c>
      <c r="BO726" s="15"/>
      <c r="BP726" s="15"/>
      <c r="BQ726" s="15"/>
      <c r="BR726" s="15"/>
      <c r="BS726" s="15"/>
    </row>
    <row r="727" spans="1:71" ht="26.1" customHeight="1" x14ac:dyDescent="0.2">
      <c r="A727" s="370">
        <v>1576</v>
      </c>
      <c r="B727" s="370"/>
      <c r="C727" s="197"/>
      <c r="D727" s="370">
        <v>1646</v>
      </c>
      <c r="E727" s="370"/>
      <c r="F727" s="419">
        <v>4</v>
      </c>
      <c r="G727" s="371">
        <v>1</v>
      </c>
      <c r="H727" s="372">
        <v>681</v>
      </c>
      <c r="I727" s="272" t="s">
        <v>205</v>
      </c>
      <c r="J727" s="197" t="s">
        <v>262</v>
      </c>
      <c r="K727" s="26" t="s">
        <v>1832</v>
      </c>
      <c r="L727" s="399">
        <v>1746</v>
      </c>
      <c r="M727" s="219">
        <v>3</v>
      </c>
      <c r="N727" s="329">
        <v>0</v>
      </c>
      <c r="O727" s="401">
        <v>3</v>
      </c>
      <c r="P727" s="387"/>
      <c r="Q727" s="388"/>
      <c r="R727" s="389"/>
      <c r="S727" s="411"/>
      <c r="T727" s="404"/>
      <c r="U727" s="24"/>
      <c r="V727" s="32"/>
      <c r="W727" s="32"/>
      <c r="X727" s="19">
        <v>4</v>
      </c>
      <c r="Y727" s="19"/>
      <c r="Z727" s="19">
        <v>0</v>
      </c>
      <c r="AA727" s="19">
        <v>1</v>
      </c>
      <c r="AB727" s="19">
        <v>1</v>
      </c>
      <c r="AC727" s="250"/>
      <c r="AD727" s="19" t="s">
        <v>287</v>
      </c>
      <c r="AE727" s="32" t="s">
        <v>2067</v>
      </c>
      <c r="AF727" s="19"/>
      <c r="AG727" s="19"/>
      <c r="AH727" s="19"/>
      <c r="AI727" s="19">
        <v>34</v>
      </c>
      <c r="AJ727" s="19">
        <v>68</v>
      </c>
      <c r="AK727" s="19"/>
      <c r="AL727" s="19"/>
      <c r="AM727" s="19"/>
      <c r="AN727" s="19"/>
      <c r="AO727" s="19"/>
      <c r="AP727" s="229"/>
      <c r="AQ727" s="200"/>
      <c r="AR727" s="219"/>
      <c r="AS727" s="220"/>
      <c r="AT727" s="221"/>
      <c r="AU727" s="222"/>
      <c r="AV727" s="222"/>
      <c r="AW727" s="222"/>
      <c r="AX727" s="204"/>
      <c r="AY727" s="346">
        <v>1085</v>
      </c>
      <c r="AZ727" s="13">
        <v>18</v>
      </c>
      <c r="BA727" s="13">
        <v>6</v>
      </c>
      <c r="BB727" s="37">
        <v>12</v>
      </c>
      <c r="BC727" s="15"/>
      <c r="BD727" s="33">
        <v>15</v>
      </c>
      <c r="BE727" s="32"/>
      <c r="BF727" s="32"/>
      <c r="BG727" s="32" t="s">
        <v>150</v>
      </c>
      <c r="BH727" s="36">
        <v>471</v>
      </c>
      <c r="BI727" s="15">
        <v>3</v>
      </c>
      <c r="BJ727" s="79">
        <v>710</v>
      </c>
      <c r="BK727" s="22" t="s">
        <v>32</v>
      </c>
      <c r="BL727" s="20">
        <v>2017</v>
      </c>
      <c r="BM727" s="21" t="s">
        <v>30</v>
      </c>
      <c r="BN727" s="21" t="s">
        <v>30</v>
      </c>
      <c r="BO727" s="15"/>
      <c r="BP727" s="15"/>
      <c r="BQ727" s="15"/>
      <c r="BR727" s="15"/>
      <c r="BS727" s="15"/>
    </row>
    <row r="728" spans="1:71" ht="26.1" customHeight="1" x14ac:dyDescent="0.2">
      <c r="A728" s="370">
        <v>1577</v>
      </c>
      <c r="B728" s="370"/>
      <c r="C728" s="197"/>
      <c r="D728" s="370">
        <v>1647</v>
      </c>
      <c r="E728" s="370"/>
      <c r="F728" s="419">
        <v>4</v>
      </c>
      <c r="G728" s="371">
        <v>1</v>
      </c>
      <c r="H728" s="372">
        <v>682</v>
      </c>
      <c r="I728" s="272" t="s">
        <v>205</v>
      </c>
      <c r="J728" s="197" t="s">
        <v>262</v>
      </c>
      <c r="K728" s="26" t="s">
        <v>1833</v>
      </c>
      <c r="L728" s="399">
        <v>1746</v>
      </c>
      <c r="M728" s="219"/>
      <c r="N728" s="329"/>
      <c r="O728" s="401"/>
      <c r="P728" s="387"/>
      <c r="Q728" s="388"/>
      <c r="R728" s="389"/>
      <c r="S728" s="411"/>
      <c r="T728" s="404"/>
      <c r="U728" s="24"/>
      <c r="V728" s="32"/>
      <c r="W728" s="32"/>
      <c r="X728" s="19">
        <v>8</v>
      </c>
      <c r="Y728" s="19"/>
      <c r="Z728" s="19">
        <v>0</v>
      </c>
      <c r="AA728" s="19">
        <v>1</v>
      </c>
      <c r="AB728" s="19">
        <v>1</v>
      </c>
      <c r="AC728" s="250"/>
      <c r="AD728" s="19" t="s">
        <v>287</v>
      </c>
      <c r="AE728" s="32" t="s">
        <v>2067</v>
      </c>
      <c r="AF728" s="19"/>
      <c r="AG728" s="19"/>
      <c r="AH728" s="19"/>
      <c r="AI728" s="19">
        <v>34</v>
      </c>
      <c r="AJ728" s="19">
        <v>68</v>
      </c>
      <c r="AK728" s="19"/>
      <c r="AL728" s="19"/>
      <c r="AM728" s="19"/>
      <c r="AN728" s="19"/>
      <c r="AO728" s="19"/>
      <c r="AP728" s="229"/>
      <c r="AQ728" s="200"/>
      <c r="AR728" s="219"/>
      <c r="AS728" s="220"/>
      <c r="AT728" s="221"/>
      <c r="AU728" s="222"/>
      <c r="AV728" s="222"/>
      <c r="AW728" s="222"/>
      <c r="AX728" s="204"/>
      <c r="AY728" s="346">
        <v>1085</v>
      </c>
      <c r="AZ728" s="13">
        <v>18</v>
      </c>
      <c r="BA728" s="13">
        <v>6</v>
      </c>
      <c r="BB728" s="37">
        <v>12</v>
      </c>
      <c r="BC728" s="15"/>
      <c r="BD728" s="33">
        <v>15</v>
      </c>
      <c r="BE728" s="32"/>
      <c r="BF728" s="32"/>
      <c r="BG728" s="32" t="s">
        <v>150</v>
      </c>
      <c r="BH728" s="36">
        <v>471</v>
      </c>
      <c r="BI728" s="15">
        <v>3</v>
      </c>
      <c r="BJ728" s="79">
        <v>710</v>
      </c>
      <c r="BK728" s="22" t="s">
        <v>32</v>
      </c>
      <c r="BL728" s="20">
        <v>2017</v>
      </c>
      <c r="BM728" s="21" t="s">
        <v>30</v>
      </c>
      <c r="BN728" s="21" t="s">
        <v>30</v>
      </c>
      <c r="BO728" s="15"/>
      <c r="BP728" s="15"/>
      <c r="BQ728" s="15"/>
      <c r="BR728" s="15"/>
      <c r="BS728" s="15"/>
    </row>
    <row r="729" spans="1:71" ht="26.1" customHeight="1" x14ac:dyDescent="0.2">
      <c r="A729" s="370">
        <v>1578</v>
      </c>
      <c r="B729" s="370"/>
      <c r="C729" s="197"/>
      <c r="D729" s="370">
        <v>1648</v>
      </c>
      <c r="E729" s="370"/>
      <c r="F729" s="419">
        <v>4</v>
      </c>
      <c r="G729" s="371">
        <v>1</v>
      </c>
      <c r="H729" s="372">
        <v>683</v>
      </c>
      <c r="I729" s="272" t="s">
        <v>205</v>
      </c>
      <c r="J729" s="197" t="s">
        <v>262</v>
      </c>
      <c r="K729" s="26" t="s">
        <v>1834</v>
      </c>
      <c r="L729" s="399">
        <v>1746</v>
      </c>
      <c r="M729" s="219"/>
      <c r="N729" s="329"/>
      <c r="O729" s="401"/>
      <c r="P729" s="387"/>
      <c r="Q729" s="388"/>
      <c r="R729" s="389"/>
      <c r="S729" s="411"/>
      <c r="T729" s="404"/>
      <c r="U729" s="24"/>
      <c r="V729" s="32"/>
      <c r="W729" s="32"/>
      <c r="X729" s="19">
        <v>4</v>
      </c>
      <c r="Y729" s="19"/>
      <c r="Z729" s="19">
        <v>0</v>
      </c>
      <c r="AA729" s="19">
        <v>1</v>
      </c>
      <c r="AB729" s="19">
        <v>1</v>
      </c>
      <c r="AC729" s="250"/>
      <c r="AD729" s="19" t="s">
        <v>287</v>
      </c>
      <c r="AE729" s="32" t="s">
        <v>2067</v>
      </c>
      <c r="AF729" s="19"/>
      <c r="AG729" s="19"/>
      <c r="AH729" s="19"/>
      <c r="AI729" s="19">
        <v>34</v>
      </c>
      <c r="AJ729" s="19">
        <v>68</v>
      </c>
      <c r="AK729" s="19"/>
      <c r="AL729" s="19"/>
      <c r="AM729" s="19"/>
      <c r="AN729" s="19"/>
      <c r="AO729" s="19"/>
      <c r="AP729" s="229"/>
      <c r="AQ729" s="200"/>
      <c r="AR729" s="219"/>
      <c r="AS729" s="220"/>
      <c r="AT729" s="221"/>
      <c r="AU729" s="222"/>
      <c r="AV729" s="222"/>
      <c r="AW729" s="222"/>
      <c r="AX729" s="204"/>
      <c r="AY729" s="346">
        <v>1085</v>
      </c>
      <c r="AZ729" s="13">
        <v>18</v>
      </c>
      <c r="BA729" s="13">
        <v>6</v>
      </c>
      <c r="BB729" s="37">
        <v>12</v>
      </c>
      <c r="BC729" s="15"/>
      <c r="BD729" s="33">
        <v>15</v>
      </c>
      <c r="BE729" s="32"/>
      <c r="BF729" s="32"/>
      <c r="BG729" s="32" t="s">
        <v>150</v>
      </c>
      <c r="BH729" s="36">
        <v>471</v>
      </c>
      <c r="BI729" s="15">
        <v>3</v>
      </c>
      <c r="BJ729" s="79">
        <v>710</v>
      </c>
      <c r="BK729" s="22" t="s">
        <v>32</v>
      </c>
      <c r="BL729" s="20">
        <v>2017</v>
      </c>
      <c r="BM729" s="21" t="s">
        <v>30</v>
      </c>
      <c r="BN729" s="21" t="s">
        <v>30</v>
      </c>
      <c r="BO729" s="15"/>
      <c r="BP729" s="15"/>
      <c r="BQ729" s="15"/>
      <c r="BR729" s="15"/>
      <c r="BS729" s="15"/>
    </row>
    <row r="730" spans="1:71" ht="26.1" customHeight="1" x14ac:dyDescent="0.2">
      <c r="A730" s="370">
        <v>1579</v>
      </c>
      <c r="B730" s="370"/>
      <c r="C730" s="197"/>
      <c r="D730" s="370">
        <v>1649</v>
      </c>
      <c r="E730" s="370"/>
      <c r="F730" s="419">
        <v>4</v>
      </c>
      <c r="G730" s="371">
        <v>1</v>
      </c>
      <c r="H730" s="372">
        <v>684</v>
      </c>
      <c r="I730" s="272" t="s">
        <v>205</v>
      </c>
      <c r="J730" s="197" t="s">
        <v>262</v>
      </c>
      <c r="K730" s="26" t="s">
        <v>1835</v>
      </c>
      <c r="L730" s="399">
        <v>1747</v>
      </c>
      <c r="M730" s="219">
        <v>3</v>
      </c>
      <c r="N730" s="329">
        <v>0</v>
      </c>
      <c r="O730" s="401">
        <v>3</v>
      </c>
      <c r="P730" s="387"/>
      <c r="Q730" s="388"/>
      <c r="R730" s="389"/>
      <c r="S730" s="411"/>
      <c r="T730" s="404"/>
      <c r="U730" s="24"/>
      <c r="V730" s="32"/>
      <c r="W730" s="32"/>
      <c r="X730" s="19">
        <v>8</v>
      </c>
      <c r="Y730" s="19"/>
      <c r="Z730" s="19">
        <v>0</v>
      </c>
      <c r="AA730" s="19">
        <v>2</v>
      </c>
      <c r="AB730" s="19">
        <v>2</v>
      </c>
      <c r="AC730" s="250"/>
      <c r="AD730" s="19" t="s">
        <v>287</v>
      </c>
      <c r="AE730" s="32" t="s">
        <v>2064</v>
      </c>
      <c r="AF730" s="19"/>
      <c r="AG730" s="19"/>
      <c r="AH730" s="19"/>
      <c r="AI730" s="19">
        <v>34</v>
      </c>
      <c r="AJ730" s="19">
        <v>67</v>
      </c>
      <c r="AK730" s="19"/>
      <c r="AL730" s="19"/>
      <c r="AM730" s="19"/>
      <c r="AN730" s="19"/>
      <c r="AO730" s="19"/>
      <c r="AP730" s="229"/>
      <c r="AQ730" s="200"/>
      <c r="AR730" s="219"/>
      <c r="AS730" s="220"/>
      <c r="AT730" s="221"/>
      <c r="AU730" s="222"/>
      <c r="AV730" s="222"/>
      <c r="AW730" s="222"/>
      <c r="AX730" s="204"/>
      <c r="AY730" s="346">
        <v>1085</v>
      </c>
      <c r="AZ730" s="13">
        <v>18</v>
      </c>
      <c r="BA730" s="13">
        <v>6</v>
      </c>
      <c r="BB730" s="37">
        <v>12</v>
      </c>
      <c r="BC730" s="15"/>
      <c r="BD730" s="33">
        <v>15</v>
      </c>
      <c r="BE730" s="32"/>
      <c r="BF730" s="32"/>
      <c r="BG730" s="32" t="s">
        <v>150</v>
      </c>
      <c r="BH730" s="36">
        <v>471</v>
      </c>
      <c r="BI730" s="15">
        <v>3</v>
      </c>
      <c r="BJ730" s="79">
        <v>710</v>
      </c>
      <c r="BK730" s="22" t="s">
        <v>32</v>
      </c>
      <c r="BL730" s="20">
        <v>2017</v>
      </c>
      <c r="BM730" s="21" t="s">
        <v>30</v>
      </c>
      <c r="BN730" s="21" t="s">
        <v>30</v>
      </c>
      <c r="BO730" s="15"/>
      <c r="BP730" s="15"/>
      <c r="BQ730" s="15"/>
      <c r="BR730" s="15"/>
      <c r="BS730" s="15"/>
    </row>
    <row r="731" spans="1:71" ht="26.1" customHeight="1" x14ac:dyDescent="0.2">
      <c r="A731" s="370">
        <v>1580</v>
      </c>
      <c r="B731" s="370"/>
      <c r="C731" s="197"/>
      <c r="D731" s="370">
        <v>1650</v>
      </c>
      <c r="E731" s="370"/>
      <c r="F731" s="419">
        <v>4</v>
      </c>
      <c r="G731" s="371">
        <v>1</v>
      </c>
      <c r="H731" s="372">
        <v>685</v>
      </c>
      <c r="I731" s="272" t="s">
        <v>205</v>
      </c>
      <c r="J731" s="197" t="s">
        <v>262</v>
      </c>
      <c r="K731" s="26" t="s">
        <v>1836</v>
      </c>
      <c r="L731" s="399">
        <v>1747</v>
      </c>
      <c r="M731" s="219"/>
      <c r="N731" s="329"/>
      <c r="O731" s="401"/>
      <c r="P731" s="387"/>
      <c r="Q731" s="388"/>
      <c r="R731" s="389"/>
      <c r="S731" s="411"/>
      <c r="T731" s="404"/>
      <c r="U731" s="24"/>
      <c r="V731" s="32"/>
      <c r="W731" s="32"/>
      <c r="X731" s="19">
        <v>8</v>
      </c>
      <c r="Y731" s="19"/>
      <c r="Z731" s="19">
        <v>0</v>
      </c>
      <c r="AA731" s="19">
        <v>1</v>
      </c>
      <c r="AB731" s="19">
        <v>2</v>
      </c>
      <c r="AC731" s="250"/>
      <c r="AD731" s="19" t="s">
        <v>287</v>
      </c>
      <c r="AE731" s="32" t="s">
        <v>2064</v>
      </c>
      <c r="AF731" s="19"/>
      <c r="AG731" s="19"/>
      <c r="AH731" s="19"/>
      <c r="AI731" s="19">
        <v>34</v>
      </c>
      <c r="AJ731" s="19">
        <v>67</v>
      </c>
      <c r="AK731" s="19"/>
      <c r="AL731" s="19"/>
      <c r="AM731" s="19"/>
      <c r="AN731" s="19"/>
      <c r="AO731" s="19"/>
      <c r="AP731" s="229"/>
      <c r="AQ731" s="200"/>
      <c r="AR731" s="219"/>
      <c r="AS731" s="220"/>
      <c r="AT731" s="221"/>
      <c r="AU731" s="222"/>
      <c r="AV731" s="222"/>
      <c r="AW731" s="222"/>
      <c r="AX731" s="204"/>
      <c r="AY731" s="346">
        <v>1085</v>
      </c>
      <c r="AZ731" s="13">
        <v>18</v>
      </c>
      <c r="BA731" s="13">
        <v>6</v>
      </c>
      <c r="BB731" s="37">
        <v>12</v>
      </c>
      <c r="BC731" s="15"/>
      <c r="BD731" s="33">
        <v>15</v>
      </c>
      <c r="BE731" s="32"/>
      <c r="BF731" s="32"/>
      <c r="BG731" s="32" t="s">
        <v>150</v>
      </c>
      <c r="BH731" s="36">
        <v>471</v>
      </c>
      <c r="BI731" s="15">
        <v>3</v>
      </c>
      <c r="BJ731" s="79">
        <v>710</v>
      </c>
      <c r="BK731" s="22" t="s">
        <v>32</v>
      </c>
      <c r="BL731" s="20">
        <v>2017</v>
      </c>
      <c r="BM731" s="21" t="s">
        <v>30</v>
      </c>
      <c r="BN731" s="21" t="s">
        <v>30</v>
      </c>
      <c r="BO731" s="15"/>
      <c r="BP731" s="15"/>
      <c r="BQ731" s="15"/>
      <c r="BR731" s="15"/>
      <c r="BS731" s="15"/>
    </row>
    <row r="732" spans="1:71" ht="26.1" customHeight="1" x14ac:dyDescent="0.2">
      <c r="A732" s="370">
        <v>1581</v>
      </c>
      <c r="B732" s="370"/>
      <c r="C732" s="197"/>
      <c r="D732" s="370">
        <v>1651</v>
      </c>
      <c r="E732" s="370"/>
      <c r="F732" s="419">
        <v>4</v>
      </c>
      <c r="G732" s="371">
        <v>1</v>
      </c>
      <c r="H732" s="372">
        <v>686</v>
      </c>
      <c r="I732" s="272" t="s">
        <v>205</v>
      </c>
      <c r="J732" s="197" t="s">
        <v>262</v>
      </c>
      <c r="K732" s="26" t="s">
        <v>1837</v>
      </c>
      <c r="L732" s="399">
        <v>1747</v>
      </c>
      <c r="M732" s="219"/>
      <c r="N732" s="329"/>
      <c r="O732" s="401"/>
      <c r="P732" s="387"/>
      <c r="Q732" s="388"/>
      <c r="R732" s="389"/>
      <c r="S732" s="411"/>
      <c r="T732" s="404"/>
      <c r="U732" s="24"/>
      <c r="V732" s="32"/>
      <c r="W732" s="32"/>
      <c r="X732" s="19">
        <v>6</v>
      </c>
      <c r="Y732" s="19"/>
      <c r="Z732" s="19">
        <v>0</v>
      </c>
      <c r="AA732" s="19">
        <v>3</v>
      </c>
      <c r="AB732" s="19">
        <v>2</v>
      </c>
      <c r="AC732" s="250"/>
      <c r="AD732" s="19" t="s">
        <v>287</v>
      </c>
      <c r="AE732" s="32" t="s">
        <v>2064</v>
      </c>
      <c r="AF732" s="19"/>
      <c r="AG732" s="19"/>
      <c r="AH732" s="19"/>
      <c r="AI732" s="19">
        <v>34</v>
      </c>
      <c r="AJ732" s="19">
        <v>67</v>
      </c>
      <c r="AK732" s="19"/>
      <c r="AL732" s="19"/>
      <c r="AM732" s="19"/>
      <c r="AN732" s="19"/>
      <c r="AO732" s="19"/>
      <c r="AP732" s="229"/>
      <c r="AQ732" s="200"/>
      <c r="AR732" s="219"/>
      <c r="AS732" s="220"/>
      <c r="AT732" s="221"/>
      <c r="AU732" s="222"/>
      <c r="AV732" s="222"/>
      <c r="AW732" s="222"/>
      <c r="AX732" s="204"/>
      <c r="AY732" s="346">
        <v>1085</v>
      </c>
      <c r="AZ732" s="13">
        <v>18</v>
      </c>
      <c r="BA732" s="13">
        <v>6</v>
      </c>
      <c r="BB732" s="37">
        <v>12</v>
      </c>
      <c r="BC732" s="15"/>
      <c r="BD732" s="33">
        <v>15</v>
      </c>
      <c r="BE732" s="32"/>
      <c r="BF732" s="32"/>
      <c r="BG732" s="32" t="s">
        <v>150</v>
      </c>
      <c r="BH732" s="36">
        <v>471</v>
      </c>
      <c r="BI732" s="15">
        <v>3</v>
      </c>
      <c r="BJ732" s="79">
        <v>710</v>
      </c>
      <c r="BK732" s="22" t="s">
        <v>32</v>
      </c>
      <c r="BL732" s="20">
        <v>2017</v>
      </c>
      <c r="BM732" s="21" t="s">
        <v>30</v>
      </c>
      <c r="BN732" s="21" t="s">
        <v>30</v>
      </c>
      <c r="BO732" s="15"/>
      <c r="BP732" s="15"/>
      <c r="BQ732" s="15"/>
      <c r="BR732" s="15"/>
      <c r="BS732" s="15"/>
    </row>
    <row r="733" spans="1:71" ht="26.1" customHeight="1" x14ac:dyDescent="0.25">
      <c r="A733" s="370">
        <v>1582</v>
      </c>
      <c r="B733" s="370"/>
      <c r="C733" s="197"/>
      <c r="D733" s="370">
        <v>1652</v>
      </c>
      <c r="E733" s="370"/>
      <c r="F733" s="419">
        <v>4</v>
      </c>
      <c r="G733" s="371">
        <v>1</v>
      </c>
      <c r="H733" s="372">
        <v>687</v>
      </c>
      <c r="I733" s="272" t="s">
        <v>205</v>
      </c>
      <c r="J733" s="197" t="s">
        <v>262</v>
      </c>
      <c r="K733" s="26" t="s">
        <v>1838</v>
      </c>
      <c r="L733" s="399">
        <v>1748</v>
      </c>
      <c r="M733" s="219">
        <v>3</v>
      </c>
      <c r="N733" s="329">
        <v>2</v>
      </c>
      <c r="O733" s="401">
        <v>5</v>
      </c>
      <c r="P733" s="387"/>
      <c r="Q733" s="388"/>
      <c r="R733" s="389"/>
      <c r="S733" s="411"/>
      <c r="T733" s="404"/>
      <c r="U733" s="24"/>
      <c r="V733" s="32"/>
      <c r="W733" s="32"/>
      <c r="X733" s="19">
        <v>3</v>
      </c>
      <c r="Y733" s="19"/>
      <c r="Z733" s="19">
        <v>0</v>
      </c>
      <c r="AA733" s="19">
        <v>1</v>
      </c>
      <c r="AB733" s="19">
        <v>1</v>
      </c>
      <c r="AC733" s="257"/>
      <c r="AD733" s="19" t="s">
        <v>287</v>
      </c>
      <c r="AE733" s="32" t="s">
        <v>2067</v>
      </c>
      <c r="AF733" s="19"/>
      <c r="AG733" s="19"/>
      <c r="AH733" s="19"/>
      <c r="AI733" s="19">
        <v>34</v>
      </c>
      <c r="AJ733" s="19">
        <v>62</v>
      </c>
      <c r="AK733" s="19"/>
      <c r="AL733" s="19"/>
      <c r="AM733" s="19"/>
      <c r="AN733" s="19"/>
      <c r="AO733" s="19"/>
      <c r="AP733" s="229"/>
      <c r="AQ733" s="200"/>
      <c r="AR733" s="219"/>
      <c r="AS733" s="220"/>
      <c r="AT733" s="221"/>
      <c r="AU733" s="222"/>
      <c r="AV733" s="222"/>
      <c r="AW733" s="222"/>
      <c r="AX733" s="204"/>
      <c r="AY733" s="346">
        <v>1085</v>
      </c>
      <c r="AZ733" s="13">
        <v>18</v>
      </c>
      <c r="BA733" s="13">
        <v>6</v>
      </c>
      <c r="BB733" s="37">
        <v>12</v>
      </c>
      <c r="BC733" s="15"/>
      <c r="BD733" s="33">
        <v>15</v>
      </c>
      <c r="BE733" s="32"/>
      <c r="BF733" s="32"/>
      <c r="BG733" s="32" t="s">
        <v>150</v>
      </c>
      <c r="BH733" s="36">
        <v>471</v>
      </c>
      <c r="BI733" s="15">
        <v>3</v>
      </c>
      <c r="BJ733" s="79">
        <v>710</v>
      </c>
      <c r="BK733" s="22" t="s">
        <v>32</v>
      </c>
      <c r="BL733" s="20">
        <v>2017</v>
      </c>
      <c r="BM733" s="21" t="s">
        <v>30</v>
      </c>
      <c r="BN733" s="21" t="s">
        <v>30</v>
      </c>
      <c r="BO733" s="15"/>
      <c r="BP733" s="15"/>
      <c r="BQ733" s="15"/>
      <c r="BR733" s="15"/>
      <c r="BS733" s="15"/>
    </row>
    <row r="734" spans="1:71" ht="26.1" customHeight="1" x14ac:dyDescent="0.25">
      <c r="A734" s="370">
        <v>1583</v>
      </c>
      <c r="B734" s="370"/>
      <c r="C734" s="197"/>
      <c r="D734" s="370">
        <v>1653</v>
      </c>
      <c r="E734" s="370"/>
      <c r="F734" s="419">
        <v>4</v>
      </c>
      <c r="G734" s="371">
        <v>1</v>
      </c>
      <c r="H734" s="372">
        <v>688</v>
      </c>
      <c r="I734" s="272" t="s">
        <v>205</v>
      </c>
      <c r="J734" s="197" t="s">
        <v>262</v>
      </c>
      <c r="K734" s="26" t="s">
        <v>1839</v>
      </c>
      <c r="L734" s="399">
        <v>1748</v>
      </c>
      <c r="M734" s="219"/>
      <c r="N734" s="329"/>
      <c r="O734" s="401"/>
      <c r="P734" s="387"/>
      <c r="Q734" s="388"/>
      <c r="R734" s="389"/>
      <c r="S734" s="411"/>
      <c r="T734" s="404"/>
      <c r="U734" s="24"/>
      <c r="V734" s="32"/>
      <c r="W734" s="32"/>
      <c r="X734" s="19">
        <v>8</v>
      </c>
      <c r="Y734" s="19"/>
      <c r="Z734" s="19">
        <v>0</v>
      </c>
      <c r="AA734" s="19">
        <v>3</v>
      </c>
      <c r="AB734" s="19">
        <v>1</v>
      </c>
      <c r="AC734" s="257"/>
      <c r="AD734" s="19" t="s">
        <v>287</v>
      </c>
      <c r="AE734" s="32" t="s">
        <v>2067</v>
      </c>
      <c r="AF734" s="19"/>
      <c r="AG734" s="19"/>
      <c r="AH734" s="19"/>
      <c r="AI734" s="19">
        <v>34</v>
      </c>
      <c r="AJ734" s="19">
        <v>62</v>
      </c>
      <c r="AK734" s="19"/>
      <c r="AL734" s="19"/>
      <c r="AM734" s="19"/>
      <c r="AN734" s="19"/>
      <c r="AO734" s="19"/>
      <c r="AP734" s="229"/>
      <c r="AQ734" s="200"/>
      <c r="AR734" s="219"/>
      <c r="AS734" s="220"/>
      <c r="AT734" s="221"/>
      <c r="AU734" s="222"/>
      <c r="AV734" s="222"/>
      <c r="AW734" s="222"/>
      <c r="AX734" s="204"/>
      <c r="AY734" s="346">
        <v>1085</v>
      </c>
      <c r="AZ734" s="13">
        <v>18</v>
      </c>
      <c r="BA734" s="13">
        <v>6</v>
      </c>
      <c r="BB734" s="37">
        <v>12</v>
      </c>
      <c r="BC734" s="15"/>
      <c r="BD734" s="33">
        <v>15</v>
      </c>
      <c r="BE734" s="32"/>
      <c r="BF734" s="32"/>
      <c r="BG734" s="32" t="s">
        <v>150</v>
      </c>
      <c r="BH734" s="36">
        <v>471</v>
      </c>
      <c r="BI734" s="15">
        <v>3</v>
      </c>
      <c r="BJ734" s="79">
        <v>710</v>
      </c>
      <c r="BK734" s="22" t="s">
        <v>32</v>
      </c>
      <c r="BL734" s="20">
        <v>2017</v>
      </c>
      <c r="BM734" s="21" t="s">
        <v>30</v>
      </c>
      <c r="BN734" s="21" t="s">
        <v>30</v>
      </c>
      <c r="BO734" s="15"/>
      <c r="BP734" s="15"/>
      <c r="BQ734" s="15"/>
      <c r="BR734" s="15"/>
      <c r="BS734" s="15"/>
    </row>
    <row r="735" spans="1:71" ht="26.1" customHeight="1" x14ac:dyDescent="0.25">
      <c r="A735" s="370">
        <v>1584</v>
      </c>
      <c r="B735" s="370"/>
      <c r="C735" s="197"/>
      <c r="D735" s="370">
        <v>1654</v>
      </c>
      <c r="E735" s="370"/>
      <c r="F735" s="419">
        <v>4</v>
      </c>
      <c r="G735" s="371">
        <v>1</v>
      </c>
      <c r="H735" s="372">
        <v>689</v>
      </c>
      <c r="I735" s="272" t="s">
        <v>205</v>
      </c>
      <c r="J735" s="197" t="s">
        <v>262</v>
      </c>
      <c r="K735" s="26" t="s">
        <v>1840</v>
      </c>
      <c r="L735" s="399">
        <v>1748</v>
      </c>
      <c r="M735" s="219"/>
      <c r="N735" s="329"/>
      <c r="O735" s="401"/>
      <c r="P735" s="387"/>
      <c r="Q735" s="388"/>
      <c r="R735" s="389"/>
      <c r="S735" s="411"/>
      <c r="T735" s="404"/>
      <c r="U735" s="24"/>
      <c r="V735" s="32"/>
      <c r="W735" s="32"/>
      <c r="X735" s="19">
        <v>8</v>
      </c>
      <c r="Y735" s="19"/>
      <c r="Z735" s="19">
        <v>0</v>
      </c>
      <c r="AA735" s="19">
        <v>3</v>
      </c>
      <c r="AB735" s="19">
        <v>2</v>
      </c>
      <c r="AC735" s="257"/>
      <c r="AD735" s="19" t="s">
        <v>287</v>
      </c>
      <c r="AE735" s="32" t="s">
        <v>2067</v>
      </c>
      <c r="AF735" s="19"/>
      <c r="AG735" s="19"/>
      <c r="AH735" s="19"/>
      <c r="AI735" s="19">
        <v>34</v>
      </c>
      <c r="AJ735" s="19">
        <v>62</v>
      </c>
      <c r="AK735" s="19"/>
      <c r="AL735" s="19"/>
      <c r="AM735" s="19"/>
      <c r="AN735" s="19"/>
      <c r="AO735" s="19"/>
      <c r="AP735" s="229"/>
      <c r="AQ735" s="200"/>
      <c r="AR735" s="219"/>
      <c r="AS735" s="220"/>
      <c r="AT735" s="221"/>
      <c r="AU735" s="222"/>
      <c r="AV735" s="222"/>
      <c r="AW735" s="222"/>
      <c r="AX735" s="204"/>
      <c r="AY735" s="346">
        <v>1085</v>
      </c>
      <c r="AZ735" s="13">
        <v>18</v>
      </c>
      <c r="BA735" s="13">
        <v>6</v>
      </c>
      <c r="BB735" s="37">
        <v>12</v>
      </c>
      <c r="BC735" s="15"/>
      <c r="BD735" s="33">
        <v>15</v>
      </c>
      <c r="BE735" s="32"/>
      <c r="BF735" s="32"/>
      <c r="BG735" s="32" t="s">
        <v>150</v>
      </c>
      <c r="BH735" s="36">
        <v>471</v>
      </c>
      <c r="BI735" s="15">
        <v>3</v>
      </c>
      <c r="BJ735" s="79">
        <v>710</v>
      </c>
      <c r="BK735" s="22" t="s">
        <v>32</v>
      </c>
      <c r="BL735" s="20">
        <v>2017</v>
      </c>
      <c r="BM735" s="21" t="s">
        <v>30</v>
      </c>
      <c r="BN735" s="21" t="s">
        <v>30</v>
      </c>
      <c r="BO735" s="15"/>
      <c r="BP735" s="15"/>
      <c r="BQ735" s="15"/>
      <c r="BR735" s="15"/>
      <c r="BS735" s="15"/>
    </row>
    <row r="736" spans="1:71" ht="26.1" customHeight="1" x14ac:dyDescent="0.2">
      <c r="A736" s="370">
        <v>1585</v>
      </c>
      <c r="B736" s="370"/>
      <c r="C736" s="197"/>
      <c r="D736" s="370">
        <v>1655</v>
      </c>
      <c r="E736" s="370"/>
      <c r="F736" s="419">
        <v>4</v>
      </c>
      <c r="G736" s="371">
        <v>1</v>
      </c>
      <c r="H736" s="372">
        <v>690</v>
      </c>
      <c r="I736" s="272" t="s">
        <v>205</v>
      </c>
      <c r="J736" s="197" t="s">
        <v>262</v>
      </c>
      <c r="K736" s="26" t="s">
        <v>1841</v>
      </c>
      <c r="L736" s="399">
        <v>1749</v>
      </c>
      <c r="M736" s="219">
        <v>3</v>
      </c>
      <c r="N736" s="329">
        <v>0</v>
      </c>
      <c r="O736" s="401">
        <v>3</v>
      </c>
      <c r="P736" s="387"/>
      <c r="Q736" s="388"/>
      <c r="R736" s="389"/>
      <c r="S736" s="411"/>
      <c r="T736" s="404"/>
      <c r="U736" s="24"/>
      <c r="V736" s="32"/>
      <c r="W736" s="32"/>
      <c r="X736" s="19">
        <v>3</v>
      </c>
      <c r="Y736" s="19"/>
      <c r="Z736" s="19">
        <v>0</v>
      </c>
      <c r="AA736" s="19">
        <v>3</v>
      </c>
      <c r="AB736" s="19">
        <v>1</v>
      </c>
      <c r="AC736" s="250"/>
      <c r="AD736" s="19" t="s">
        <v>287</v>
      </c>
      <c r="AE736" s="32" t="s">
        <v>2067</v>
      </c>
      <c r="AF736" s="19"/>
      <c r="AG736" s="19"/>
      <c r="AH736" s="19"/>
      <c r="AI736" s="19">
        <v>34</v>
      </c>
      <c r="AJ736" s="19">
        <v>62</v>
      </c>
      <c r="AK736" s="19"/>
      <c r="AL736" s="19"/>
      <c r="AM736" s="19"/>
      <c r="AN736" s="19"/>
      <c r="AO736" s="19"/>
      <c r="AP736" s="229"/>
      <c r="AQ736" s="200"/>
      <c r="AR736" s="219"/>
      <c r="AS736" s="220"/>
      <c r="AT736" s="221"/>
      <c r="AU736" s="222"/>
      <c r="AV736" s="222"/>
      <c r="AW736" s="222"/>
      <c r="AX736" s="204"/>
      <c r="AY736" s="346">
        <v>1085</v>
      </c>
      <c r="AZ736" s="13">
        <v>18</v>
      </c>
      <c r="BA736" s="13">
        <v>6</v>
      </c>
      <c r="BB736" s="37">
        <v>12</v>
      </c>
      <c r="BC736" s="15"/>
      <c r="BD736" s="33">
        <v>15</v>
      </c>
      <c r="BE736" s="32"/>
      <c r="BF736" s="32"/>
      <c r="BG736" s="32" t="s">
        <v>150</v>
      </c>
      <c r="BH736" s="36">
        <v>471</v>
      </c>
      <c r="BI736" s="15">
        <v>3</v>
      </c>
      <c r="BJ736" s="79">
        <v>710</v>
      </c>
      <c r="BK736" s="22" t="s">
        <v>32</v>
      </c>
      <c r="BL736" s="20">
        <v>2017</v>
      </c>
      <c r="BM736" s="21" t="s">
        <v>30</v>
      </c>
      <c r="BN736" s="21" t="s">
        <v>30</v>
      </c>
      <c r="BO736" s="15"/>
      <c r="BP736" s="15"/>
      <c r="BQ736" s="15"/>
      <c r="BR736" s="15"/>
      <c r="BS736" s="15"/>
    </row>
    <row r="737" spans="1:71" ht="26.1" customHeight="1" x14ac:dyDescent="0.2">
      <c r="A737" s="370">
        <v>1586</v>
      </c>
      <c r="B737" s="370"/>
      <c r="C737" s="197"/>
      <c r="D737" s="370">
        <v>1656</v>
      </c>
      <c r="E737" s="370"/>
      <c r="F737" s="419">
        <v>4</v>
      </c>
      <c r="G737" s="371">
        <v>1</v>
      </c>
      <c r="H737" s="372">
        <v>691</v>
      </c>
      <c r="I737" s="272" t="s">
        <v>205</v>
      </c>
      <c r="J737" s="197" t="s">
        <v>262</v>
      </c>
      <c r="K737" s="26" t="s">
        <v>1842</v>
      </c>
      <c r="L737" s="399">
        <v>1749</v>
      </c>
      <c r="M737" s="219"/>
      <c r="N737" s="329"/>
      <c r="O737" s="401"/>
      <c r="P737" s="387"/>
      <c r="Q737" s="388"/>
      <c r="R737" s="389"/>
      <c r="S737" s="411"/>
      <c r="T737" s="404"/>
      <c r="U737" s="24"/>
      <c r="V737" s="32"/>
      <c r="W737" s="32"/>
      <c r="X737" s="19">
        <v>8</v>
      </c>
      <c r="Y737" s="19"/>
      <c r="Z737" s="19">
        <v>0</v>
      </c>
      <c r="AA737" s="19">
        <v>3</v>
      </c>
      <c r="AB737" s="19">
        <v>1</v>
      </c>
      <c r="AC737" s="250"/>
      <c r="AD737" s="19" t="s">
        <v>287</v>
      </c>
      <c r="AE737" s="32" t="s">
        <v>2067</v>
      </c>
      <c r="AF737" s="19"/>
      <c r="AG737" s="19"/>
      <c r="AH737" s="19"/>
      <c r="AI737" s="19">
        <v>34</v>
      </c>
      <c r="AJ737" s="19">
        <v>62</v>
      </c>
      <c r="AK737" s="19"/>
      <c r="AL737" s="19"/>
      <c r="AM737" s="19"/>
      <c r="AN737" s="19"/>
      <c r="AO737" s="19"/>
      <c r="AP737" s="229"/>
      <c r="AQ737" s="200"/>
      <c r="AR737" s="219"/>
      <c r="AS737" s="220"/>
      <c r="AT737" s="221"/>
      <c r="AU737" s="222"/>
      <c r="AV737" s="222"/>
      <c r="AW737" s="222"/>
      <c r="AX737" s="204"/>
      <c r="AY737" s="346">
        <v>1085</v>
      </c>
      <c r="AZ737" s="13">
        <v>18</v>
      </c>
      <c r="BA737" s="13">
        <v>6</v>
      </c>
      <c r="BB737" s="37">
        <v>12</v>
      </c>
      <c r="BC737" s="15"/>
      <c r="BD737" s="33">
        <v>15</v>
      </c>
      <c r="BE737" s="32"/>
      <c r="BF737" s="32"/>
      <c r="BG737" s="32" t="s">
        <v>150</v>
      </c>
      <c r="BH737" s="36">
        <v>471</v>
      </c>
      <c r="BI737" s="15">
        <v>3</v>
      </c>
      <c r="BJ737" s="79">
        <v>710</v>
      </c>
      <c r="BK737" s="22" t="s">
        <v>32</v>
      </c>
      <c r="BL737" s="20">
        <v>2017</v>
      </c>
      <c r="BM737" s="21" t="s">
        <v>30</v>
      </c>
      <c r="BN737" s="21" t="s">
        <v>30</v>
      </c>
      <c r="BO737" s="15"/>
      <c r="BP737" s="15"/>
      <c r="BQ737" s="15"/>
      <c r="BR737" s="15"/>
      <c r="BS737" s="15"/>
    </row>
    <row r="738" spans="1:71" ht="26.1" customHeight="1" x14ac:dyDescent="0.2">
      <c r="A738" s="370">
        <v>1587</v>
      </c>
      <c r="B738" s="370"/>
      <c r="C738" s="197"/>
      <c r="D738" s="370">
        <v>1657</v>
      </c>
      <c r="E738" s="370"/>
      <c r="F738" s="419">
        <v>4</v>
      </c>
      <c r="G738" s="371">
        <v>1</v>
      </c>
      <c r="H738" s="372">
        <v>692</v>
      </c>
      <c r="I738" s="272" t="s">
        <v>205</v>
      </c>
      <c r="J738" s="197" t="s">
        <v>262</v>
      </c>
      <c r="K738" s="26" t="s">
        <v>1843</v>
      </c>
      <c r="L738" s="399">
        <v>1749</v>
      </c>
      <c r="M738" s="219"/>
      <c r="N738" s="329"/>
      <c r="O738" s="401"/>
      <c r="P738" s="387"/>
      <c r="Q738" s="388"/>
      <c r="R738" s="389"/>
      <c r="S738" s="411"/>
      <c r="T738" s="404"/>
      <c r="U738" s="24"/>
      <c r="V738" s="32"/>
      <c r="W738" s="32"/>
      <c r="X738" s="19">
        <v>8</v>
      </c>
      <c r="Y738" s="19"/>
      <c r="Z738" s="19">
        <v>0</v>
      </c>
      <c r="AA738" s="19">
        <v>3</v>
      </c>
      <c r="AB738" s="19">
        <v>1</v>
      </c>
      <c r="AC738" s="250"/>
      <c r="AD738" s="19" t="s">
        <v>287</v>
      </c>
      <c r="AE738" s="32" t="s">
        <v>2067</v>
      </c>
      <c r="AF738" s="19"/>
      <c r="AG738" s="19"/>
      <c r="AH738" s="19"/>
      <c r="AI738" s="19">
        <v>34</v>
      </c>
      <c r="AJ738" s="19">
        <v>62</v>
      </c>
      <c r="AK738" s="19"/>
      <c r="AL738" s="19"/>
      <c r="AM738" s="19"/>
      <c r="AN738" s="19"/>
      <c r="AO738" s="19"/>
      <c r="AP738" s="229"/>
      <c r="AQ738" s="200"/>
      <c r="AR738" s="219"/>
      <c r="AS738" s="220"/>
      <c r="AT738" s="221"/>
      <c r="AU738" s="222"/>
      <c r="AV738" s="222"/>
      <c r="AW738" s="222"/>
      <c r="AX738" s="204"/>
      <c r="AY738" s="346">
        <v>1085</v>
      </c>
      <c r="AZ738" s="13">
        <v>18</v>
      </c>
      <c r="BA738" s="13">
        <v>6</v>
      </c>
      <c r="BB738" s="37">
        <v>12</v>
      </c>
      <c r="BC738" s="15"/>
      <c r="BD738" s="33">
        <v>15</v>
      </c>
      <c r="BE738" s="32"/>
      <c r="BF738" s="32"/>
      <c r="BG738" s="32" t="s">
        <v>150</v>
      </c>
      <c r="BH738" s="36">
        <v>471</v>
      </c>
      <c r="BI738" s="15">
        <v>3</v>
      </c>
      <c r="BJ738" s="79">
        <v>710</v>
      </c>
      <c r="BK738" s="22" t="s">
        <v>32</v>
      </c>
      <c r="BL738" s="20">
        <v>2017</v>
      </c>
      <c r="BM738" s="21" t="s">
        <v>30</v>
      </c>
      <c r="BN738" s="21" t="s">
        <v>30</v>
      </c>
      <c r="BO738" s="15"/>
      <c r="BP738" s="15"/>
      <c r="BQ738" s="15"/>
      <c r="BR738" s="15"/>
      <c r="BS738" s="15"/>
    </row>
    <row r="739" spans="1:71" ht="26.1" customHeight="1" x14ac:dyDescent="0.2">
      <c r="A739" s="370">
        <v>1588</v>
      </c>
      <c r="B739" s="370"/>
      <c r="C739" s="197"/>
      <c r="D739" s="370">
        <v>1658</v>
      </c>
      <c r="E739" s="370"/>
      <c r="F739" s="419">
        <v>4</v>
      </c>
      <c r="G739" s="371">
        <v>1</v>
      </c>
      <c r="H739" s="372">
        <v>693</v>
      </c>
      <c r="I739" s="272" t="s">
        <v>205</v>
      </c>
      <c r="J739" s="197" t="s">
        <v>262</v>
      </c>
      <c r="K739" s="26" t="s">
        <v>1844</v>
      </c>
      <c r="L739" s="399">
        <v>1750</v>
      </c>
      <c r="M739" s="219">
        <v>3</v>
      </c>
      <c r="N739" s="329">
        <v>0</v>
      </c>
      <c r="O739" s="401">
        <v>3</v>
      </c>
      <c r="P739" s="387"/>
      <c r="Q739" s="388"/>
      <c r="R739" s="389"/>
      <c r="S739" s="411"/>
      <c r="T739" s="404"/>
      <c r="U739" s="24"/>
      <c r="V739" s="32"/>
      <c r="W739" s="32"/>
      <c r="X739" s="19">
        <v>8</v>
      </c>
      <c r="Y739" s="19"/>
      <c r="Z739" s="19">
        <v>0</v>
      </c>
      <c r="AA739" s="19">
        <v>3</v>
      </c>
      <c r="AB739" s="19">
        <v>1</v>
      </c>
      <c r="AC739" s="250"/>
      <c r="AD739" s="19" t="s">
        <v>287</v>
      </c>
      <c r="AE739" s="32" t="s">
        <v>2067</v>
      </c>
      <c r="AF739" s="19"/>
      <c r="AG739" s="19">
        <v>1</v>
      </c>
      <c r="AH739" s="19"/>
      <c r="AI739" s="19">
        <v>34</v>
      </c>
      <c r="AJ739" s="19">
        <v>62</v>
      </c>
      <c r="AK739" s="19"/>
      <c r="AL739" s="19"/>
      <c r="AM739" s="19"/>
      <c r="AN739" s="19"/>
      <c r="AO739" s="19"/>
      <c r="AP739" s="229"/>
      <c r="AQ739" s="200"/>
      <c r="AR739" s="219"/>
      <c r="AS739" s="220"/>
      <c r="AT739" s="221"/>
      <c r="AU739" s="222"/>
      <c r="AV739" s="222"/>
      <c r="AW739" s="222"/>
      <c r="AX739" s="204"/>
      <c r="AY739" s="346">
        <v>1085</v>
      </c>
      <c r="AZ739" s="13">
        <v>18</v>
      </c>
      <c r="BA739" s="13">
        <v>6</v>
      </c>
      <c r="BB739" s="37">
        <v>12</v>
      </c>
      <c r="BC739" s="15"/>
      <c r="BD739" s="33">
        <v>15</v>
      </c>
      <c r="BE739" s="32"/>
      <c r="BF739" s="32"/>
      <c r="BG739" s="32" t="s">
        <v>150</v>
      </c>
      <c r="BH739" s="36">
        <v>471</v>
      </c>
      <c r="BI739" s="15">
        <v>3</v>
      </c>
      <c r="BJ739" s="79">
        <v>710</v>
      </c>
      <c r="BK739" s="22" t="s">
        <v>32</v>
      </c>
      <c r="BL739" s="20">
        <v>2017</v>
      </c>
      <c r="BM739" s="21" t="s">
        <v>30</v>
      </c>
      <c r="BN739" s="21" t="s">
        <v>30</v>
      </c>
      <c r="BO739" s="15"/>
      <c r="BP739" s="15"/>
      <c r="BQ739" s="15"/>
      <c r="BR739" s="15"/>
      <c r="BS739" s="15"/>
    </row>
    <row r="740" spans="1:71" ht="26.1" customHeight="1" x14ac:dyDescent="0.2">
      <c r="A740" s="370">
        <v>1589</v>
      </c>
      <c r="B740" s="370"/>
      <c r="C740" s="197"/>
      <c r="D740" s="370">
        <v>1659</v>
      </c>
      <c r="E740" s="370"/>
      <c r="F740" s="419">
        <v>4</v>
      </c>
      <c r="G740" s="371">
        <v>1</v>
      </c>
      <c r="H740" s="372">
        <v>694</v>
      </c>
      <c r="I740" s="272" t="s">
        <v>205</v>
      </c>
      <c r="J740" s="197" t="s">
        <v>262</v>
      </c>
      <c r="K740" s="26" t="s">
        <v>1845</v>
      </c>
      <c r="L740" s="399">
        <v>1750</v>
      </c>
      <c r="M740" s="219"/>
      <c r="N740" s="329"/>
      <c r="O740" s="401"/>
      <c r="P740" s="387"/>
      <c r="Q740" s="388"/>
      <c r="R740" s="389"/>
      <c r="S740" s="411"/>
      <c r="T740" s="404"/>
      <c r="U740" s="24"/>
      <c r="V740" s="32"/>
      <c r="W740" s="32"/>
      <c r="X740" s="19">
        <v>3</v>
      </c>
      <c r="Y740" s="19"/>
      <c r="Z740" s="19">
        <v>0</v>
      </c>
      <c r="AA740" s="19">
        <v>3</v>
      </c>
      <c r="AB740" s="19">
        <v>2</v>
      </c>
      <c r="AC740" s="250"/>
      <c r="AD740" s="19" t="s">
        <v>287</v>
      </c>
      <c r="AE740" s="32" t="s">
        <v>2067</v>
      </c>
      <c r="AF740" s="19"/>
      <c r="AG740" s="19">
        <v>1</v>
      </c>
      <c r="AH740" s="19"/>
      <c r="AI740" s="19">
        <v>34</v>
      </c>
      <c r="AJ740" s="19">
        <v>62</v>
      </c>
      <c r="AK740" s="19"/>
      <c r="AL740" s="19"/>
      <c r="AM740" s="19"/>
      <c r="AN740" s="19"/>
      <c r="AO740" s="19"/>
      <c r="AP740" s="229"/>
      <c r="AQ740" s="200"/>
      <c r="AR740" s="219"/>
      <c r="AS740" s="220"/>
      <c r="AT740" s="221"/>
      <c r="AU740" s="222"/>
      <c r="AV740" s="222"/>
      <c r="AW740" s="222"/>
      <c r="AX740" s="204"/>
      <c r="AY740" s="346">
        <v>1085</v>
      </c>
      <c r="AZ740" s="13">
        <v>18</v>
      </c>
      <c r="BA740" s="13">
        <v>6</v>
      </c>
      <c r="BB740" s="37">
        <v>12</v>
      </c>
      <c r="BC740" s="15"/>
      <c r="BD740" s="33">
        <v>15</v>
      </c>
      <c r="BE740" s="32"/>
      <c r="BF740" s="32"/>
      <c r="BG740" s="32" t="s">
        <v>150</v>
      </c>
      <c r="BH740" s="36">
        <v>471</v>
      </c>
      <c r="BI740" s="15">
        <v>3</v>
      </c>
      <c r="BJ740" s="79">
        <v>710</v>
      </c>
      <c r="BK740" s="22" t="s">
        <v>32</v>
      </c>
      <c r="BL740" s="20">
        <v>2017</v>
      </c>
      <c r="BM740" s="21" t="s">
        <v>30</v>
      </c>
      <c r="BN740" s="21" t="s">
        <v>30</v>
      </c>
      <c r="BO740" s="15"/>
      <c r="BP740" s="15"/>
      <c r="BQ740" s="15"/>
      <c r="BR740" s="15"/>
      <c r="BS740" s="15"/>
    </row>
    <row r="741" spans="1:71" ht="26.1" customHeight="1" x14ac:dyDescent="0.2">
      <c r="A741" s="370">
        <v>1590</v>
      </c>
      <c r="B741" s="370"/>
      <c r="C741" s="197"/>
      <c r="D741" s="370">
        <v>1660</v>
      </c>
      <c r="E741" s="370"/>
      <c r="F741" s="419">
        <v>4</v>
      </c>
      <c r="G741" s="371">
        <v>1</v>
      </c>
      <c r="H741" s="372">
        <v>695</v>
      </c>
      <c r="I741" s="272" t="s">
        <v>205</v>
      </c>
      <c r="J741" s="197" t="s">
        <v>262</v>
      </c>
      <c r="K741" s="26" t="s">
        <v>1846</v>
      </c>
      <c r="L741" s="399">
        <v>1750</v>
      </c>
      <c r="M741" s="219"/>
      <c r="N741" s="329"/>
      <c r="O741" s="401"/>
      <c r="P741" s="387"/>
      <c r="Q741" s="388"/>
      <c r="R741" s="389"/>
      <c r="S741" s="411"/>
      <c r="T741" s="404"/>
      <c r="U741" s="24"/>
      <c r="V741" s="32"/>
      <c r="W741" s="32"/>
      <c r="X741" s="19">
        <v>3</v>
      </c>
      <c r="Y741" s="19"/>
      <c r="Z741" s="19">
        <v>0</v>
      </c>
      <c r="AA741" s="19">
        <v>3</v>
      </c>
      <c r="AB741" s="19">
        <v>1</v>
      </c>
      <c r="AC741" s="250"/>
      <c r="AD741" s="19" t="s">
        <v>287</v>
      </c>
      <c r="AE741" s="32" t="s">
        <v>2067</v>
      </c>
      <c r="AF741" s="19"/>
      <c r="AG741" s="19">
        <v>1</v>
      </c>
      <c r="AH741" s="19"/>
      <c r="AI741" s="19">
        <v>34</v>
      </c>
      <c r="AJ741" s="19">
        <v>62</v>
      </c>
      <c r="AK741" s="19"/>
      <c r="AL741" s="19"/>
      <c r="AM741" s="19"/>
      <c r="AN741" s="19"/>
      <c r="AO741" s="19"/>
      <c r="AP741" s="229"/>
      <c r="AQ741" s="200"/>
      <c r="AR741" s="219"/>
      <c r="AS741" s="220"/>
      <c r="AT741" s="221"/>
      <c r="AU741" s="222"/>
      <c r="AV741" s="222"/>
      <c r="AW741" s="222"/>
      <c r="AX741" s="204"/>
      <c r="AY741" s="346">
        <v>1085</v>
      </c>
      <c r="AZ741" s="13">
        <v>18</v>
      </c>
      <c r="BA741" s="13">
        <v>6</v>
      </c>
      <c r="BB741" s="37">
        <v>12</v>
      </c>
      <c r="BC741" s="15"/>
      <c r="BD741" s="33">
        <v>15</v>
      </c>
      <c r="BE741" s="32"/>
      <c r="BF741" s="32"/>
      <c r="BG741" s="32" t="s">
        <v>150</v>
      </c>
      <c r="BH741" s="36">
        <v>471</v>
      </c>
      <c r="BI741" s="15">
        <v>3</v>
      </c>
      <c r="BJ741" s="79">
        <v>710</v>
      </c>
      <c r="BK741" s="22" t="s">
        <v>32</v>
      </c>
      <c r="BL741" s="20">
        <v>2017</v>
      </c>
      <c r="BM741" s="21" t="s">
        <v>30</v>
      </c>
      <c r="BN741" s="21" t="s">
        <v>30</v>
      </c>
      <c r="BO741" s="15"/>
      <c r="BP741" s="15"/>
      <c r="BQ741" s="15"/>
      <c r="BR741" s="15"/>
      <c r="BS741" s="15"/>
    </row>
    <row r="742" spans="1:71" ht="26.1" customHeight="1" x14ac:dyDescent="0.2">
      <c r="A742" s="370">
        <v>1591</v>
      </c>
      <c r="B742" s="370"/>
      <c r="C742" s="197"/>
      <c r="D742" s="370">
        <v>1661</v>
      </c>
      <c r="E742" s="370"/>
      <c r="F742" s="419">
        <v>4</v>
      </c>
      <c r="G742" s="371">
        <v>1</v>
      </c>
      <c r="H742" s="372">
        <v>696</v>
      </c>
      <c r="I742" s="272" t="s">
        <v>205</v>
      </c>
      <c r="J742" s="197" t="s">
        <v>262</v>
      </c>
      <c r="K742" s="26" t="s">
        <v>1847</v>
      </c>
      <c r="L742" s="399">
        <v>1751</v>
      </c>
      <c r="M742" s="219">
        <v>3</v>
      </c>
      <c r="N742" s="329">
        <v>0</v>
      </c>
      <c r="O742" s="401">
        <v>3</v>
      </c>
      <c r="P742" s="387"/>
      <c r="Q742" s="388"/>
      <c r="R742" s="389"/>
      <c r="S742" s="411"/>
      <c r="T742" s="404"/>
      <c r="U742" s="24"/>
      <c r="V742" s="32"/>
      <c r="W742" s="32"/>
      <c r="X742" s="19">
        <v>8</v>
      </c>
      <c r="Y742" s="19"/>
      <c r="Z742" s="19">
        <v>0</v>
      </c>
      <c r="AA742" s="19">
        <v>3</v>
      </c>
      <c r="AB742" s="19">
        <v>1</v>
      </c>
      <c r="AC742" s="250"/>
      <c r="AD742" s="19" t="s">
        <v>287</v>
      </c>
      <c r="AE742" s="32" t="s">
        <v>2067</v>
      </c>
      <c r="AF742" s="19"/>
      <c r="AG742" s="19">
        <v>1</v>
      </c>
      <c r="AH742" s="19"/>
      <c r="AI742" s="19">
        <v>34</v>
      </c>
      <c r="AJ742" s="19">
        <v>67</v>
      </c>
      <c r="AK742" s="19"/>
      <c r="AL742" s="19"/>
      <c r="AM742" s="19"/>
      <c r="AN742" s="19"/>
      <c r="AO742" s="19"/>
      <c r="AP742" s="229"/>
      <c r="AQ742" s="200"/>
      <c r="AR742" s="219"/>
      <c r="AS742" s="220"/>
      <c r="AT742" s="221"/>
      <c r="AU742" s="222"/>
      <c r="AV742" s="222"/>
      <c r="AW742" s="222"/>
      <c r="AX742" s="204"/>
      <c r="AY742" s="346">
        <v>1085</v>
      </c>
      <c r="AZ742" s="13">
        <v>18</v>
      </c>
      <c r="BA742" s="13">
        <v>6</v>
      </c>
      <c r="BB742" s="37">
        <v>12</v>
      </c>
      <c r="BC742" s="15"/>
      <c r="BD742" s="33">
        <v>15</v>
      </c>
      <c r="BE742" s="32"/>
      <c r="BF742" s="32"/>
      <c r="BG742" s="32" t="s">
        <v>150</v>
      </c>
      <c r="BH742" s="36">
        <v>471</v>
      </c>
      <c r="BI742" s="15">
        <v>3</v>
      </c>
      <c r="BJ742" s="79">
        <v>710</v>
      </c>
      <c r="BK742" s="22" t="s">
        <v>32</v>
      </c>
      <c r="BL742" s="20">
        <v>2017</v>
      </c>
      <c r="BM742" s="21" t="s">
        <v>30</v>
      </c>
      <c r="BN742" s="21" t="s">
        <v>30</v>
      </c>
      <c r="BO742" s="15"/>
      <c r="BP742" s="15"/>
      <c r="BQ742" s="15"/>
      <c r="BR742" s="15"/>
      <c r="BS742" s="15"/>
    </row>
    <row r="743" spans="1:71" ht="26.1" customHeight="1" x14ac:dyDescent="0.2">
      <c r="A743" s="370">
        <v>1592</v>
      </c>
      <c r="B743" s="370"/>
      <c r="C743" s="197"/>
      <c r="D743" s="370">
        <v>1662</v>
      </c>
      <c r="E743" s="370"/>
      <c r="F743" s="419">
        <v>4</v>
      </c>
      <c r="G743" s="371">
        <v>1</v>
      </c>
      <c r="H743" s="372">
        <v>697</v>
      </c>
      <c r="I743" s="272" t="s">
        <v>205</v>
      </c>
      <c r="J743" s="197" t="s">
        <v>262</v>
      </c>
      <c r="K743" s="26" t="s">
        <v>1848</v>
      </c>
      <c r="L743" s="399">
        <v>1751</v>
      </c>
      <c r="M743" s="219"/>
      <c r="N743" s="329"/>
      <c r="O743" s="401"/>
      <c r="P743" s="387"/>
      <c r="Q743" s="388"/>
      <c r="R743" s="389"/>
      <c r="S743" s="411"/>
      <c r="T743" s="404"/>
      <c r="U743" s="24"/>
      <c r="V743" s="32"/>
      <c r="W743" s="32"/>
      <c r="X743" s="19">
        <v>3</v>
      </c>
      <c r="Y743" s="19"/>
      <c r="Z743" s="19">
        <v>0</v>
      </c>
      <c r="AA743" s="19">
        <v>3</v>
      </c>
      <c r="AB743" s="19">
        <v>1</v>
      </c>
      <c r="AC743" s="250"/>
      <c r="AD743" s="19" t="s">
        <v>287</v>
      </c>
      <c r="AE743" s="32" t="s">
        <v>2067</v>
      </c>
      <c r="AF743" s="19"/>
      <c r="AG743" s="19">
        <v>1</v>
      </c>
      <c r="AH743" s="19"/>
      <c r="AI743" s="19">
        <v>34</v>
      </c>
      <c r="AJ743" s="19">
        <v>67</v>
      </c>
      <c r="AK743" s="19"/>
      <c r="AL743" s="19"/>
      <c r="AM743" s="19"/>
      <c r="AN743" s="19"/>
      <c r="AO743" s="19"/>
      <c r="AP743" s="229"/>
      <c r="AQ743" s="200"/>
      <c r="AR743" s="219"/>
      <c r="AS743" s="220"/>
      <c r="AT743" s="221"/>
      <c r="AU743" s="222"/>
      <c r="AV743" s="222"/>
      <c r="AW743" s="222"/>
      <c r="AX743" s="204"/>
      <c r="AY743" s="346">
        <v>1085</v>
      </c>
      <c r="AZ743" s="13">
        <v>18</v>
      </c>
      <c r="BA743" s="13">
        <v>6</v>
      </c>
      <c r="BB743" s="37">
        <v>12</v>
      </c>
      <c r="BC743" s="15"/>
      <c r="BD743" s="33">
        <v>15</v>
      </c>
      <c r="BE743" s="32"/>
      <c r="BF743" s="32"/>
      <c r="BG743" s="32" t="s">
        <v>150</v>
      </c>
      <c r="BH743" s="36">
        <v>471</v>
      </c>
      <c r="BI743" s="15">
        <v>3</v>
      </c>
      <c r="BJ743" s="79">
        <v>710</v>
      </c>
      <c r="BK743" s="22" t="s">
        <v>32</v>
      </c>
      <c r="BL743" s="20">
        <v>2017</v>
      </c>
      <c r="BM743" s="21" t="s">
        <v>30</v>
      </c>
      <c r="BN743" s="21" t="s">
        <v>30</v>
      </c>
      <c r="BO743" s="15"/>
      <c r="BP743" s="15"/>
      <c r="BQ743" s="15"/>
      <c r="BR743" s="15"/>
      <c r="BS743" s="15"/>
    </row>
    <row r="744" spans="1:71" ht="26.1" customHeight="1" x14ac:dyDescent="0.2">
      <c r="A744" s="370">
        <v>1593</v>
      </c>
      <c r="B744" s="370"/>
      <c r="C744" s="197"/>
      <c r="D744" s="370">
        <v>1663</v>
      </c>
      <c r="E744" s="370"/>
      <c r="F744" s="419">
        <v>4</v>
      </c>
      <c r="G744" s="371">
        <v>1</v>
      </c>
      <c r="H744" s="372">
        <v>698</v>
      </c>
      <c r="I744" s="272" t="s">
        <v>205</v>
      </c>
      <c r="J744" s="197" t="s">
        <v>262</v>
      </c>
      <c r="K744" s="26" t="s">
        <v>1849</v>
      </c>
      <c r="L744" s="399">
        <v>1751</v>
      </c>
      <c r="M744" s="219"/>
      <c r="N744" s="329"/>
      <c r="O744" s="401"/>
      <c r="P744" s="387"/>
      <c r="Q744" s="388"/>
      <c r="R744" s="389"/>
      <c r="S744" s="411"/>
      <c r="T744" s="404"/>
      <c r="U744" s="24"/>
      <c r="V744" s="32"/>
      <c r="W744" s="32"/>
      <c r="X744" s="19">
        <v>8</v>
      </c>
      <c r="Y744" s="19"/>
      <c r="Z744" s="19">
        <v>0</v>
      </c>
      <c r="AA744" s="19">
        <v>3</v>
      </c>
      <c r="AB744" s="19">
        <v>1</v>
      </c>
      <c r="AC744" s="250"/>
      <c r="AD744" s="19" t="s">
        <v>287</v>
      </c>
      <c r="AE744" s="32" t="s">
        <v>2067</v>
      </c>
      <c r="AF744" s="19"/>
      <c r="AG744" s="19">
        <v>1</v>
      </c>
      <c r="AH744" s="19"/>
      <c r="AI744" s="19">
        <v>34</v>
      </c>
      <c r="AJ744" s="19">
        <v>67</v>
      </c>
      <c r="AK744" s="19"/>
      <c r="AL744" s="19"/>
      <c r="AM744" s="19"/>
      <c r="AN744" s="19"/>
      <c r="AO744" s="19"/>
      <c r="AP744" s="229"/>
      <c r="AQ744" s="200"/>
      <c r="AR744" s="219"/>
      <c r="AS744" s="220"/>
      <c r="AT744" s="221"/>
      <c r="AU744" s="222"/>
      <c r="AV744" s="222"/>
      <c r="AW744" s="222"/>
      <c r="AX744" s="204"/>
      <c r="AY744" s="346">
        <v>1085</v>
      </c>
      <c r="AZ744" s="13">
        <v>18</v>
      </c>
      <c r="BA744" s="13">
        <v>6</v>
      </c>
      <c r="BB744" s="37">
        <v>12</v>
      </c>
      <c r="BC744" s="15"/>
      <c r="BD744" s="33">
        <v>15</v>
      </c>
      <c r="BE744" s="32"/>
      <c r="BF744" s="32"/>
      <c r="BG744" s="32" t="s">
        <v>150</v>
      </c>
      <c r="BH744" s="36">
        <v>471</v>
      </c>
      <c r="BI744" s="15">
        <v>3</v>
      </c>
      <c r="BJ744" s="79">
        <v>710</v>
      </c>
      <c r="BK744" s="22" t="s">
        <v>32</v>
      </c>
      <c r="BL744" s="20">
        <v>2017</v>
      </c>
      <c r="BM744" s="21" t="s">
        <v>30</v>
      </c>
      <c r="BN744" s="21" t="s">
        <v>30</v>
      </c>
      <c r="BO744" s="15"/>
      <c r="BP744" s="15"/>
      <c r="BQ744" s="15"/>
      <c r="BR744" s="15"/>
      <c r="BS744" s="15"/>
    </row>
    <row r="745" spans="1:71" ht="26.1" customHeight="1" x14ac:dyDescent="0.2">
      <c r="A745" s="370">
        <v>1594</v>
      </c>
      <c r="B745" s="370"/>
      <c r="C745" s="197"/>
      <c r="D745" s="370">
        <v>1664</v>
      </c>
      <c r="E745" s="370"/>
      <c r="F745" s="419">
        <v>4</v>
      </c>
      <c r="G745" s="371">
        <v>1</v>
      </c>
      <c r="H745" s="372">
        <v>699</v>
      </c>
      <c r="I745" s="272" t="s">
        <v>205</v>
      </c>
      <c r="J745" s="197" t="s">
        <v>262</v>
      </c>
      <c r="K745" s="26" t="s">
        <v>1850</v>
      </c>
      <c r="L745" s="399">
        <v>1752</v>
      </c>
      <c r="M745" s="219">
        <v>3</v>
      </c>
      <c r="N745" s="329">
        <v>0</v>
      </c>
      <c r="O745" s="401">
        <v>3</v>
      </c>
      <c r="P745" s="387"/>
      <c r="Q745" s="388"/>
      <c r="R745" s="389"/>
      <c r="S745" s="411"/>
      <c r="T745" s="404"/>
      <c r="U745" s="24"/>
      <c r="V745" s="32"/>
      <c r="W745" s="32"/>
      <c r="X745" s="19">
        <v>8</v>
      </c>
      <c r="Y745" s="19"/>
      <c r="Z745" s="19">
        <v>0</v>
      </c>
      <c r="AA745" s="19">
        <v>3</v>
      </c>
      <c r="AB745" s="19">
        <v>2</v>
      </c>
      <c r="AC745" s="250"/>
      <c r="AD745" s="19" t="s">
        <v>287</v>
      </c>
      <c r="AE745" s="32" t="s">
        <v>2067</v>
      </c>
      <c r="AF745" s="19"/>
      <c r="AG745" s="19"/>
      <c r="AH745" s="19">
        <v>1</v>
      </c>
      <c r="AI745" s="19">
        <v>34</v>
      </c>
      <c r="AJ745" s="19">
        <v>62</v>
      </c>
      <c r="AK745" s="19"/>
      <c r="AL745" s="19"/>
      <c r="AM745" s="19"/>
      <c r="AN745" s="19"/>
      <c r="AO745" s="19"/>
      <c r="AP745" s="229"/>
      <c r="AQ745" s="200"/>
      <c r="AR745" s="219"/>
      <c r="AS745" s="220"/>
      <c r="AT745" s="221"/>
      <c r="AU745" s="222"/>
      <c r="AV745" s="222"/>
      <c r="AW745" s="222"/>
      <c r="AX745" s="204"/>
      <c r="AY745" s="346">
        <v>1085</v>
      </c>
      <c r="AZ745" s="13">
        <v>18</v>
      </c>
      <c r="BA745" s="13">
        <v>6</v>
      </c>
      <c r="BB745" s="37">
        <v>12</v>
      </c>
      <c r="BC745" s="15"/>
      <c r="BD745" s="33">
        <v>15</v>
      </c>
      <c r="BE745" s="32"/>
      <c r="BF745" s="32"/>
      <c r="BG745" s="32" t="s">
        <v>150</v>
      </c>
      <c r="BH745" s="36">
        <v>471</v>
      </c>
      <c r="BI745" s="15">
        <v>3</v>
      </c>
      <c r="BJ745" s="79">
        <v>710</v>
      </c>
      <c r="BK745" s="22" t="s">
        <v>32</v>
      </c>
      <c r="BL745" s="20">
        <v>2017</v>
      </c>
      <c r="BM745" s="21" t="s">
        <v>30</v>
      </c>
      <c r="BN745" s="21" t="s">
        <v>30</v>
      </c>
      <c r="BO745" s="15"/>
      <c r="BP745" s="15"/>
      <c r="BQ745" s="15"/>
      <c r="BR745" s="15"/>
      <c r="BS745" s="15"/>
    </row>
    <row r="746" spans="1:71" ht="26.1" customHeight="1" x14ac:dyDescent="0.2">
      <c r="A746" s="370">
        <v>1595</v>
      </c>
      <c r="B746" s="370"/>
      <c r="C746" s="197"/>
      <c r="D746" s="370">
        <v>1665</v>
      </c>
      <c r="E746" s="370"/>
      <c r="F746" s="419">
        <v>4</v>
      </c>
      <c r="G746" s="371">
        <v>1</v>
      </c>
      <c r="H746" s="372">
        <v>700</v>
      </c>
      <c r="I746" s="272" t="s">
        <v>205</v>
      </c>
      <c r="J746" s="197" t="s">
        <v>262</v>
      </c>
      <c r="K746" s="26" t="s">
        <v>1851</v>
      </c>
      <c r="L746" s="399">
        <v>1752</v>
      </c>
      <c r="M746" s="219"/>
      <c r="N746" s="329"/>
      <c r="O746" s="401"/>
      <c r="P746" s="387"/>
      <c r="Q746" s="388"/>
      <c r="R746" s="389"/>
      <c r="S746" s="411"/>
      <c r="T746" s="404"/>
      <c r="U746" s="24"/>
      <c r="V746" s="32"/>
      <c r="W746" s="32"/>
      <c r="X746" s="19">
        <v>8</v>
      </c>
      <c r="Y746" s="19"/>
      <c r="Z746" s="19">
        <v>0</v>
      </c>
      <c r="AA746" s="19">
        <v>3</v>
      </c>
      <c r="AB746" s="19">
        <v>1</v>
      </c>
      <c r="AC746" s="250"/>
      <c r="AD746" s="19" t="s">
        <v>287</v>
      </c>
      <c r="AE746" s="32" t="s">
        <v>2067</v>
      </c>
      <c r="AF746" s="19"/>
      <c r="AG746" s="19"/>
      <c r="AH746" s="19">
        <v>1</v>
      </c>
      <c r="AI746" s="19">
        <v>34</v>
      </c>
      <c r="AJ746" s="19">
        <v>62</v>
      </c>
      <c r="AK746" s="19"/>
      <c r="AL746" s="19"/>
      <c r="AM746" s="19"/>
      <c r="AN746" s="19"/>
      <c r="AO746" s="19"/>
      <c r="AP746" s="229"/>
      <c r="AQ746" s="200"/>
      <c r="AR746" s="219"/>
      <c r="AS746" s="220"/>
      <c r="AT746" s="221"/>
      <c r="AU746" s="222"/>
      <c r="AV746" s="222"/>
      <c r="AW746" s="222"/>
      <c r="AX746" s="204"/>
      <c r="AY746" s="346">
        <v>1085</v>
      </c>
      <c r="AZ746" s="13">
        <v>18</v>
      </c>
      <c r="BA746" s="13">
        <v>6</v>
      </c>
      <c r="BB746" s="37">
        <v>12</v>
      </c>
      <c r="BC746" s="15"/>
      <c r="BD746" s="33">
        <v>15</v>
      </c>
      <c r="BE746" s="32"/>
      <c r="BF746" s="32"/>
      <c r="BG746" s="32" t="s">
        <v>150</v>
      </c>
      <c r="BH746" s="36">
        <v>471</v>
      </c>
      <c r="BI746" s="15">
        <v>3</v>
      </c>
      <c r="BJ746" s="79">
        <v>710</v>
      </c>
      <c r="BK746" s="22" t="s">
        <v>32</v>
      </c>
      <c r="BL746" s="20">
        <v>2017</v>
      </c>
      <c r="BM746" s="21" t="s">
        <v>30</v>
      </c>
      <c r="BN746" s="21" t="s">
        <v>30</v>
      </c>
      <c r="BO746" s="15"/>
      <c r="BP746" s="15"/>
      <c r="BQ746" s="15"/>
      <c r="BR746" s="15"/>
      <c r="BS746" s="15"/>
    </row>
    <row r="747" spans="1:71" ht="26.1" customHeight="1" x14ac:dyDescent="0.2">
      <c r="A747" s="370">
        <v>1596</v>
      </c>
      <c r="B747" s="370"/>
      <c r="C747" s="197"/>
      <c r="D747" s="370">
        <v>1666</v>
      </c>
      <c r="E747" s="370"/>
      <c r="F747" s="419">
        <v>4</v>
      </c>
      <c r="G747" s="371">
        <v>1</v>
      </c>
      <c r="H747" s="372">
        <v>701</v>
      </c>
      <c r="I747" s="272" t="s">
        <v>205</v>
      </c>
      <c r="J747" s="197" t="s">
        <v>262</v>
      </c>
      <c r="K747" s="26" t="s">
        <v>1852</v>
      </c>
      <c r="L747" s="399">
        <v>1752</v>
      </c>
      <c r="M747" s="219"/>
      <c r="N747" s="329"/>
      <c r="O747" s="401"/>
      <c r="P747" s="387"/>
      <c r="Q747" s="388"/>
      <c r="R747" s="389"/>
      <c r="S747" s="411"/>
      <c r="T747" s="404"/>
      <c r="U747" s="24"/>
      <c r="V747" s="32"/>
      <c r="W747" s="32"/>
      <c r="X747" s="19">
        <v>8</v>
      </c>
      <c r="Y747" s="19"/>
      <c r="Z747" s="19">
        <v>0</v>
      </c>
      <c r="AA747" s="19">
        <v>3</v>
      </c>
      <c r="AB747" s="19">
        <v>2</v>
      </c>
      <c r="AC747" s="250"/>
      <c r="AD747" s="19" t="s">
        <v>287</v>
      </c>
      <c r="AE747" s="32" t="s">
        <v>2067</v>
      </c>
      <c r="AF747" s="19"/>
      <c r="AG747" s="19"/>
      <c r="AH747" s="19">
        <v>1</v>
      </c>
      <c r="AI747" s="19">
        <v>34</v>
      </c>
      <c r="AJ747" s="19">
        <v>62</v>
      </c>
      <c r="AK747" s="19"/>
      <c r="AL747" s="19"/>
      <c r="AM747" s="19"/>
      <c r="AN747" s="19"/>
      <c r="AO747" s="19"/>
      <c r="AP747" s="229"/>
      <c r="AQ747" s="200"/>
      <c r="AR747" s="219"/>
      <c r="AS747" s="220"/>
      <c r="AT747" s="221"/>
      <c r="AU747" s="222"/>
      <c r="AV747" s="222"/>
      <c r="AW747" s="222"/>
      <c r="AX747" s="204"/>
      <c r="AY747" s="346">
        <v>1085</v>
      </c>
      <c r="AZ747" s="13">
        <v>18</v>
      </c>
      <c r="BA747" s="13">
        <v>6</v>
      </c>
      <c r="BB747" s="37">
        <v>12</v>
      </c>
      <c r="BC747" s="15"/>
      <c r="BD747" s="33">
        <v>15</v>
      </c>
      <c r="BE747" s="32"/>
      <c r="BF747" s="32"/>
      <c r="BG747" s="32" t="s">
        <v>150</v>
      </c>
      <c r="BH747" s="36">
        <v>471</v>
      </c>
      <c r="BI747" s="15">
        <v>3</v>
      </c>
      <c r="BJ747" s="79">
        <v>710</v>
      </c>
      <c r="BK747" s="22" t="s">
        <v>32</v>
      </c>
      <c r="BL747" s="20">
        <v>2017</v>
      </c>
      <c r="BM747" s="21" t="s">
        <v>30</v>
      </c>
      <c r="BN747" s="21" t="s">
        <v>30</v>
      </c>
      <c r="BO747" s="15"/>
      <c r="BP747" s="15"/>
      <c r="BQ747" s="15"/>
      <c r="BR747" s="15"/>
      <c r="BS747" s="15"/>
    </row>
    <row r="748" spans="1:71" ht="26.1" customHeight="1" x14ac:dyDescent="0.2">
      <c r="A748" s="370">
        <v>1597</v>
      </c>
      <c r="B748" s="370"/>
      <c r="C748" s="197"/>
      <c r="D748" s="370">
        <v>1667</v>
      </c>
      <c r="E748" s="370"/>
      <c r="F748" s="419">
        <v>4</v>
      </c>
      <c r="G748" s="371">
        <v>1</v>
      </c>
      <c r="H748" s="372">
        <v>702</v>
      </c>
      <c r="I748" s="272" t="s">
        <v>205</v>
      </c>
      <c r="J748" s="197" t="s">
        <v>262</v>
      </c>
      <c r="K748" s="26" t="s">
        <v>1853</v>
      </c>
      <c r="L748" s="399">
        <v>1753</v>
      </c>
      <c r="M748" s="219">
        <v>3</v>
      </c>
      <c r="N748" s="329">
        <v>0</v>
      </c>
      <c r="O748" s="401">
        <v>3</v>
      </c>
      <c r="P748" s="387"/>
      <c r="Q748" s="388"/>
      <c r="R748" s="389"/>
      <c r="S748" s="411"/>
      <c r="T748" s="404"/>
      <c r="U748" s="24"/>
      <c r="V748" s="32"/>
      <c r="W748" s="32"/>
      <c r="X748" s="19">
        <v>8</v>
      </c>
      <c r="Y748" s="19"/>
      <c r="Z748" s="19">
        <v>0</v>
      </c>
      <c r="AA748" s="19">
        <v>3</v>
      </c>
      <c r="AB748" s="19">
        <v>1</v>
      </c>
      <c r="AC748" s="250"/>
      <c r="AD748" s="19" t="s">
        <v>287</v>
      </c>
      <c r="AE748" s="32" t="s">
        <v>2067</v>
      </c>
      <c r="AF748" s="19"/>
      <c r="AG748" s="19"/>
      <c r="AH748" s="19">
        <v>1</v>
      </c>
      <c r="AI748" s="19">
        <v>34</v>
      </c>
      <c r="AJ748" s="19">
        <v>62</v>
      </c>
      <c r="AK748" s="19"/>
      <c r="AL748" s="19"/>
      <c r="AM748" s="19"/>
      <c r="AN748" s="19"/>
      <c r="AO748" s="19"/>
      <c r="AP748" s="229"/>
      <c r="AQ748" s="200"/>
      <c r="AR748" s="219"/>
      <c r="AS748" s="220"/>
      <c r="AT748" s="221"/>
      <c r="AU748" s="222"/>
      <c r="AV748" s="222"/>
      <c r="AW748" s="222"/>
      <c r="AX748" s="204"/>
      <c r="AY748" s="346">
        <v>1085</v>
      </c>
      <c r="AZ748" s="13">
        <v>18</v>
      </c>
      <c r="BA748" s="13">
        <v>6</v>
      </c>
      <c r="BB748" s="37">
        <v>12</v>
      </c>
      <c r="BC748" s="15"/>
      <c r="BD748" s="33">
        <v>15</v>
      </c>
      <c r="BE748" s="32"/>
      <c r="BF748" s="32"/>
      <c r="BG748" s="32" t="s">
        <v>150</v>
      </c>
      <c r="BH748" s="36">
        <v>471</v>
      </c>
      <c r="BI748" s="15">
        <v>3</v>
      </c>
      <c r="BJ748" s="79">
        <v>710</v>
      </c>
      <c r="BK748" s="22" t="s">
        <v>32</v>
      </c>
      <c r="BL748" s="20">
        <v>2017</v>
      </c>
      <c r="BM748" s="21" t="s">
        <v>30</v>
      </c>
      <c r="BN748" s="21" t="s">
        <v>30</v>
      </c>
      <c r="BO748" s="15"/>
      <c r="BP748" s="15"/>
      <c r="BQ748" s="15"/>
      <c r="BR748" s="15"/>
      <c r="BS748" s="15"/>
    </row>
    <row r="749" spans="1:71" ht="26.1" customHeight="1" x14ac:dyDescent="0.2">
      <c r="A749" s="370">
        <v>1598</v>
      </c>
      <c r="B749" s="370"/>
      <c r="C749" s="197"/>
      <c r="D749" s="370">
        <v>1668</v>
      </c>
      <c r="E749" s="370"/>
      <c r="F749" s="419">
        <v>4</v>
      </c>
      <c r="G749" s="371">
        <v>1</v>
      </c>
      <c r="H749" s="372">
        <v>703</v>
      </c>
      <c r="I749" s="272" t="s">
        <v>205</v>
      </c>
      <c r="J749" s="197" t="s">
        <v>262</v>
      </c>
      <c r="K749" s="26" t="s">
        <v>1854</v>
      </c>
      <c r="L749" s="399">
        <v>1753</v>
      </c>
      <c r="M749" s="219"/>
      <c r="N749" s="329"/>
      <c r="O749" s="401"/>
      <c r="P749" s="387"/>
      <c r="Q749" s="388"/>
      <c r="R749" s="389"/>
      <c r="S749" s="411"/>
      <c r="T749" s="404"/>
      <c r="U749" s="24"/>
      <c r="V749" s="32"/>
      <c r="W749" s="32"/>
      <c r="X749" s="19">
        <v>8</v>
      </c>
      <c r="Y749" s="19"/>
      <c r="Z749" s="19">
        <v>0</v>
      </c>
      <c r="AA749" s="19">
        <v>1</v>
      </c>
      <c r="AB749" s="19">
        <v>2</v>
      </c>
      <c r="AC749" s="250"/>
      <c r="AD749" s="19" t="s">
        <v>287</v>
      </c>
      <c r="AE749" s="32" t="s">
        <v>2067</v>
      </c>
      <c r="AF749" s="19"/>
      <c r="AG749" s="19"/>
      <c r="AH749" s="19">
        <v>1</v>
      </c>
      <c r="AI749" s="19">
        <v>34</v>
      </c>
      <c r="AJ749" s="19">
        <v>62</v>
      </c>
      <c r="AK749" s="19"/>
      <c r="AL749" s="19"/>
      <c r="AM749" s="19"/>
      <c r="AN749" s="19"/>
      <c r="AO749" s="19"/>
      <c r="AP749" s="229"/>
      <c r="AQ749" s="200"/>
      <c r="AR749" s="219"/>
      <c r="AS749" s="220"/>
      <c r="AT749" s="221"/>
      <c r="AU749" s="222"/>
      <c r="AV749" s="222"/>
      <c r="AW749" s="222"/>
      <c r="AX749" s="204"/>
      <c r="AY749" s="346">
        <v>1085</v>
      </c>
      <c r="AZ749" s="13">
        <v>18</v>
      </c>
      <c r="BA749" s="13">
        <v>6</v>
      </c>
      <c r="BB749" s="37">
        <v>12</v>
      </c>
      <c r="BC749" s="15"/>
      <c r="BD749" s="33">
        <v>15</v>
      </c>
      <c r="BE749" s="32"/>
      <c r="BF749" s="32"/>
      <c r="BG749" s="32" t="s">
        <v>150</v>
      </c>
      <c r="BH749" s="36">
        <v>471</v>
      </c>
      <c r="BI749" s="15">
        <v>3</v>
      </c>
      <c r="BJ749" s="79">
        <v>710</v>
      </c>
      <c r="BK749" s="22" t="s">
        <v>32</v>
      </c>
      <c r="BL749" s="20">
        <v>2017</v>
      </c>
      <c r="BM749" s="21" t="s">
        <v>30</v>
      </c>
      <c r="BN749" s="21" t="s">
        <v>30</v>
      </c>
      <c r="BO749" s="15"/>
      <c r="BP749" s="15"/>
      <c r="BQ749" s="15"/>
      <c r="BR749" s="15"/>
      <c r="BS749" s="15"/>
    </row>
    <row r="750" spans="1:71" ht="26.1" customHeight="1" x14ac:dyDescent="0.2">
      <c r="A750" s="370">
        <v>1599</v>
      </c>
      <c r="B750" s="370"/>
      <c r="C750" s="197"/>
      <c r="D750" s="370">
        <v>1669</v>
      </c>
      <c r="E750" s="370"/>
      <c r="F750" s="419">
        <v>4</v>
      </c>
      <c r="G750" s="371">
        <v>1</v>
      </c>
      <c r="H750" s="372">
        <v>704</v>
      </c>
      <c r="I750" s="272" t="s">
        <v>205</v>
      </c>
      <c r="J750" s="197" t="s">
        <v>262</v>
      </c>
      <c r="K750" s="26" t="s">
        <v>1855</v>
      </c>
      <c r="L750" s="399">
        <v>1753</v>
      </c>
      <c r="M750" s="219"/>
      <c r="N750" s="329"/>
      <c r="O750" s="401"/>
      <c r="P750" s="387"/>
      <c r="Q750" s="388"/>
      <c r="R750" s="389"/>
      <c r="S750" s="411"/>
      <c r="T750" s="404"/>
      <c r="U750" s="24"/>
      <c r="V750" s="32"/>
      <c r="W750" s="32"/>
      <c r="X750" s="19">
        <v>8</v>
      </c>
      <c r="Y750" s="19"/>
      <c r="Z750" s="19">
        <v>0</v>
      </c>
      <c r="AA750" s="19">
        <v>3</v>
      </c>
      <c r="AB750" s="19">
        <v>1</v>
      </c>
      <c r="AC750" s="250"/>
      <c r="AD750" s="19" t="s">
        <v>287</v>
      </c>
      <c r="AE750" s="32" t="s">
        <v>2067</v>
      </c>
      <c r="AF750" s="19"/>
      <c r="AG750" s="19"/>
      <c r="AH750" s="19">
        <v>1</v>
      </c>
      <c r="AI750" s="19">
        <v>34</v>
      </c>
      <c r="AJ750" s="19">
        <v>62</v>
      </c>
      <c r="AK750" s="19"/>
      <c r="AL750" s="19"/>
      <c r="AM750" s="19"/>
      <c r="AN750" s="19"/>
      <c r="AO750" s="19"/>
      <c r="AP750" s="229"/>
      <c r="AQ750" s="200"/>
      <c r="AR750" s="219"/>
      <c r="AS750" s="220"/>
      <c r="AT750" s="221"/>
      <c r="AU750" s="222"/>
      <c r="AV750" s="222"/>
      <c r="AW750" s="222"/>
      <c r="AX750" s="204"/>
      <c r="AY750" s="346">
        <v>1085</v>
      </c>
      <c r="AZ750" s="13">
        <v>18</v>
      </c>
      <c r="BA750" s="13">
        <v>6</v>
      </c>
      <c r="BB750" s="37">
        <v>12</v>
      </c>
      <c r="BC750" s="15"/>
      <c r="BD750" s="33">
        <v>15</v>
      </c>
      <c r="BE750" s="32"/>
      <c r="BF750" s="32"/>
      <c r="BG750" s="32" t="s">
        <v>150</v>
      </c>
      <c r="BH750" s="36">
        <v>471</v>
      </c>
      <c r="BI750" s="15">
        <v>3</v>
      </c>
      <c r="BJ750" s="79">
        <v>710</v>
      </c>
      <c r="BK750" s="22" t="s">
        <v>32</v>
      </c>
      <c r="BL750" s="20">
        <v>2017</v>
      </c>
      <c r="BM750" s="21" t="s">
        <v>30</v>
      </c>
      <c r="BN750" s="21" t="s">
        <v>30</v>
      </c>
      <c r="BO750" s="15"/>
      <c r="BP750" s="15"/>
      <c r="BQ750" s="15"/>
      <c r="BR750" s="15"/>
      <c r="BS750" s="15"/>
    </row>
    <row r="751" spans="1:71" ht="26.1" customHeight="1" x14ac:dyDescent="0.2">
      <c r="A751" s="370">
        <v>1600</v>
      </c>
      <c r="B751" s="370"/>
      <c r="C751" s="197"/>
      <c r="D751" s="370">
        <v>1670</v>
      </c>
      <c r="E751" s="370"/>
      <c r="F751" s="419">
        <v>4</v>
      </c>
      <c r="G751" s="371">
        <v>1</v>
      </c>
      <c r="H751" s="372">
        <v>705</v>
      </c>
      <c r="I751" s="272" t="s">
        <v>205</v>
      </c>
      <c r="J751" s="197" t="s">
        <v>262</v>
      </c>
      <c r="K751" s="26" t="s">
        <v>1856</v>
      </c>
      <c r="L751" s="399">
        <v>1754</v>
      </c>
      <c r="M751" s="219">
        <v>3</v>
      </c>
      <c r="N751" s="329">
        <v>1</v>
      </c>
      <c r="O751" s="401">
        <v>4</v>
      </c>
      <c r="P751" s="387"/>
      <c r="Q751" s="388"/>
      <c r="R751" s="389"/>
      <c r="S751" s="411"/>
      <c r="T751" s="404"/>
      <c r="U751" s="24"/>
      <c r="V751" s="32"/>
      <c r="W751" s="32"/>
      <c r="X751" s="19">
        <v>4</v>
      </c>
      <c r="Y751" s="19"/>
      <c r="Z751" s="19">
        <v>0</v>
      </c>
      <c r="AA751" s="19">
        <v>1</v>
      </c>
      <c r="AB751" s="19">
        <v>1</v>
      </c>
      <c r="AC751" s="250"/>
      <c r="AD751" s="19" t="s">
        <v>287</v>
      </c>
      <c r="AE751" s="32" t="s">
        <v>2062</v>
      </c>
      <c r="AF751" s="19"/>
      <c r="AG751" s="19">
        <v>1</v>
      </c>
      <c r="AH751" s="19"/>
      <c r="AI751" s="19">
        <v>34</v>
      </c>
      <c r="AJ751" s="19">
        <v>70</v>
      </c>
      <c r="AK751" s="19"/>
      <c r="AL751" s="19"/>
      <c r="AM751" s="19"/>
      <c r="AN751" s="19"/>
      <c r="AO751" s="19"/>
      <c r="AP751" s="229"/>
      <c r="AQ751" s="200"/>
      <c r="AR751" s="219"/>
      <c r="AS751" s="220"/>
      <c r="AT751" s="221"/>
      <c r="AU751" s="222"/>
      <c r="AV751" s="222"/>
      <c r="AW751" s="222"/>
      <c r="AX751" s="204"/>
      <c r="AY751" s="346">
        <v>1085</v>
      </c>
      <c r="AZ751" s="13">
        <v>18</v>
      </c>
      <c r="BA751" s="13">
        <v>6</v>
      </c>
      <c r="BB751" s="37">
        <v>12</v>
      </c>
      <c r="BC751" s="15"/>
      <c r="BD751" s="33">
        <v>15</v>
      </c>
      <c r="BE751" s="32"/>
      <c r="BF751" s="32"/>
      <c r="BG751" s="32" t="s">
        <v>150</v>
      </c>
      <c r="BH751" s="36">
        <v>471</v>
      </c>
      <c r="BI751" s="15">
        <v>3</v>
      </c>
      <c r="BJ751" s="79">
        <v>710</v>
      </c>
      <c r="BK751" s="22" t="s">
        <v>32</v>
      </c>
      <c r="BL751" s="20">
        <v>2017</v>
      </c>
      <c r="BM751" s="21" t="s">
        <v>30</v>
      </c>
      <c r="BN751" s="21" t="s">
        <v>30</v>
      </c>
      <c r="BO751" s="15"/>
      <c r="BP751" s="15"/>
      <c r="BQ751" s="15"/>
      <c r="BR751" s="15"/>
      <c r="BS751" s="15"/>
    </row>
    <row r="752" spans="1:71" ht="26.1" customHeight="1" x14ac:dyDescent="0.2">
      <c r="A752" s="370">
        <v>1601</v>
      </c>
      <c r="B752" s="370"/>
      <c r="C752" s="197"/>
      <c r="D752" s="370">
        <v>1671</v>
      </c>
      <c r="E752" s="370"/>
      <c r="F752" s="419">
        <v>4</v>
      </c>
      <c r="G752" s="371">
        <v>1</v>
      </c>
      <c r="H752" s="372">
        <v>706</v>
      </c>
      <c r="I752" s="272" t="s">
        <v>205</v>
      </c>
      <c r="J752" s="197" t="s">
        <v>262</v>
      </c>
      <c r="K752" s="26" t="s">
        <v>1857</v>
      </c>
      <c r="L752" s="399">
        <v>1754</v>
      </c>
      <c r="M752" s="219"/>
      <c r="N752" s="329"/>
      <c r="O752" s="401"/>
      <c r="P752" s="387"/>
      <c r="Q752" s="388"/>
      <c r="R752" s="389"/>
      <c r="S752" s="411"/>
      <c r="T752" s="404"/>
      <c r="U752" s="24"/>
      <c r="V752" s="32"/>
      <c r="W752" s="32"/>
      <c r="X752" s="19">
        <v>4</v>
      </c>
      <c r="Y752" s="19"/>
      <c r="Z752" s="19">
        <v>0</v>
      </c>
      <c r="AA752" s="19">
        <v>1</v>
      </c>
      <c r="AB752" s="19">
        <v>1</v>
      </c>
      <c r="AC752" s="250"/>
      <c r="AD752" s="19" t="s">
        <v>287</v>
      </c>
      <c r="AE752" s="32" t="s">
        <v>2062</v>
      </c>
      <c r="AF752" s="19"/>
      <c r="AG752" s="19">
        <v>1</v>
      </c>
      <c r="AH752" s="19"/>
      <c r="AI752" s="19">
        <v>34</v>
      </c>
      <c r="AJ752" s="19">
        <v>70</v>
      </c>
      <c r="AK752" s="19"/>
      <c r="AL752" s="19"/>
      <c r="AM752" s="19"/>
      <c r="AN752" s="19"/>
      <c r="AO752" s="19"/>
      <c r="AP752" s="229"/>
      <c r="AQ752" s="200"/>
      <c r="AR752" s="219"/>
      <c r="AS752" s="220"/>
      <c r="AT752" s="221"/>
      <c r="AU752" s="222"/>
      <c r="AV752" s="222"/>
      <c r="AW752" s="222"/>
      <c r="AX752" s="204"/>
      <c r="AY752" s="346">
        <v>1085</v>
      </c>
      <c r="AZ752" s="13">
        <v>18</v>
      </c>
      <c r="BA752" s="13">
        <v>6</v>
      </c>
      <c r="BB752" s="37">
        <v>12</v>
      </c>
      <c r="BC752" s="15"/>
      <c r="BD752" s="33">
        <v>15</v>
      </c>
      <c r="BE752" s="32"/>
      <c r="BF752" s="32"/>
      <c r="BG752" s="32" t="s">
        <v>150</v>
      </c>
      <c r="BH752" s="36">
        <v>471</v>
      </c>
      <c r="BI752" s="15">
        <v>3</v>
      </c>
      <c r="BJ752" s="79">
        <v>710</v>
      </c>
      <c r="BK752" s="22" t="s">
        <v>32</v>
      </c>
      <c r="BL752" s="20">
        <v>2017</v>
      </c>
      <c r="BM752" s="21" t="s">
        <v>30</v>
      </c>
      <c r="BN752" s="21" t="s">
        <v>30</v>
      </c>
      <c r="BO752" s="15"/>
      <c r="BP752" s="15"/>
      <c r="BQ752" s="15"/>
      <c r="BR752" s="15"/>
      <c r="BS752" s="15"/>
    </row>
    <row r="753" spans="1:71" ht="26.1" customHeight="1" x14ac:dyDescent="0.2">
      <c r="A753" s="370">
        <v>1602</v>
      </c>
      <c r="B753" s="370"/>
      <c r="C753" s="197"/>
      <c r="D753" s="370">
        <v>1672</v>
      </c>
      <c r="E753" s="370"/>
      <c r="F753" s="419">
        <v>4</v>
      </c>
      <c r="G753" s="371">
        <v>1</v>
      </c>
      <c r="H753" s="372">
        <v>707</v>
      </c>
      <c r="I753" s="272" t="s">
        <v>205</v>
      </c>
      <c r="J753" s="197" t="s">
        <v>262</v>
      </c>
      <c r="K753" s="26" t="s">
        <v>1858</v>
      </c>
      <c r="L753" s="399">
        <v>1754</v>
      </c>
      <c r="M753" s="219"/>
      <c r="N753" s="329"/>
      <c r="O753" s="401"/>
      <c r="P753" s="387"/>
      <c r="Q753" s="388"/>
      <c r="R753" s="389"/>
      <c r="S753" s="411"/>
      <c r="T753" s="404"/>
      <c r="U753" s="24"/>
      <c r="V753" s="32"/>
      <c r="W753" s="32"/>
      <c r="X753" s="19">
        <v>4</v>
      </c>
      <c r="Y753" s="19"/>
      <c r="Z753" s="19">
        <v>0</v>
      </c>
      <c r="AA753" s="19">
        <v>1</v>
      </c>
      <c r="AB753" s="19">
        <v>1</v>
      </c>
      <c r="AC753" s="250"/>
      <c r="AD753" s="19" t="s">
        <v>287</v>
      </c>
      <c r="AE753" s="32" t="s">
        <v>2062</v>
      </c>
      <c r="AF753" s="19"/>
      <c r="AG753" s="19">
        <v>1</v>
      </c>
      <c r="AH753" s="19"/>
      <c r="AI753" s="19">
        <v>34</v>
      </c>
      <c r="AJ753" s="19">
        <v>70</v>
      </c>
      <c r="AK753" s="19"/>
      <c r="AL753" s="19"/>
      <c r="AM753" s="19"/>
      <c r="AN753" s="19"/>
      <c r="AO753" s="19"/>
      <c r="AP753" s="229"/>
      <c r="AQ753" s="200"/>
      <c r="AR753" s="219"/>
      <c r="AS753" s="220"/>
      <c r="AT753" s="221"/>
      <c r="AU753" s="222"/>
      <c r="AV753" s="222"/>
      <c r="AW753" s="222"/>
      <c r="AX753" s="204"/>
      <c r="AY753" s="346">
        <v>1085</v>
      </c>
      <c r="AZ753" s="13">
        <v>18</v>
      </c>
      <c r="BA753" s="13">
        <v>6</v>
      </c>
      <c r="BB753" s="37">
        <v>12</v>
      </c>
      <c r="BC753" s="15"/>
      <c r="BD753" s="33">
        <v>15</v>
      </c>
      <c r="BE753" s="32"/>
      <c r="BF753" s="32"/>
      <c r="BG753" s="32" t="s">
        <v>150</v>
      </c>
      <c r="BH753" s="36">
        <v>471</v>
      </c>
      <c r="BI753" s="15">
        <v>3</v>
      </c>
      <c r="BJ753" s="79">
        <v>710</v>
      </c>
      <c r="BK753" s="22" t="s">
        <v>32</v>
      </c>
      <c r="BL753" s="20">
        <v>2017</v>
      </c>
      <c r="BM753" s="21" t="s">
        <v>30</v>
      </c>
      <c r="BN753" s="21" t="s">
        <v>30</v>
      </c>
      <c r="BO753" s="15"/>
      <c r="BP753" s="15"/>
      <c r="BQ753" s="15"/>
      <c r="BR753" s="15"/>
      <c r="BS753" s="15"/>
    </row>
    <row r="754" spans="1:71" ht="26.1" customHeight="1" x14ac:dyDescent="0.2">
      <c r="A754" s="370">
        <v>1603</v>
      </c>
      <c r="B754" s="370"/>
      <c r="C754" s="197"/>
      <c r="D754" s="370">
        <v>1673</v>
      </c>
      <c r="E754" s="370"/>
      <c r="F754" s="419">
        <v>4</v>
      </c>
      <c r="G754" s="371">
        <v>1</v>
      </c>
      <c r="H754" s="372">
        <v>708</v>
      </c>
      <c r="I754" s="272" t="s">
        <v>205</v>
      </c>
      <c r="J754" s="197" t="s">
        <v>263</v>
      </c>
      <c r="K754" s="26" t="s">
        <v>1859</v>
      </c>
      <c r="L754" s="399">
        <v>1755</v>
      </c>
      <c r="M754" s="219">
        <v>2</v>
      </c>
      <c r="N754" s="329">
        <v>2</v>
      </c>
      <c r="O754" s="401">
        <v>4</v>
      </c>
      <c r="P754" s="387"/>
      <c r="Q754" s="388"/>
      <c r="R754" s="389"/>
      <c r="S754" s="411"/>
      <c r="T754" s="404"/>
      <c r="U754" s="24"/>
      <c r="V754" s="32"/>
      <c r="W754" s="32"/>
      <c r="X754" s="19">
        <v>4</v>
      </c>
      <c r="Y754" s="19"/>
      <c r="Z754" s="19">
        <v>0</v>
      </c>
      <c r="AA754" s="19">
        <v>3</v>
      </c>
      <c r="AB754" s="19">
        <v>2</v>
      </c>
      <c r="AC754" s="250"/>
      <c r="AD754" s="19" t="s">
        <v>287</v>
      </c>
      <c r="AE754" s="32" t="s">
        <v>2067</v>
      </c>
      <c r="AF754" s="19"/>
      <c r="AG754" s="19"/>
      <c r="AH754" s="19"/>
      <c r="AI754" s="19">
        <v>34</v>
      </c>
      <c r="AJ754" s="19">
        <v>67</v>
      </c>
      <c r="AK754" s="19"/>
      <c r="AL754" s="19"/>
      <c r="AM754" s="19"/>
      <c r="AN754" s="19"/>
      <c r="AO754" s="19"/>
      <c r="AP754" s="229"/>
      <c r="AQ754" s="200"/>
      <c r="AR754" s="219"/>
      <c r="AS754" s="220"/>
      <c r="AT754" s="221"/>
      <c r="AU754" s="222"/>
      <c r="AV754" s="222"/>
      <c r="AW754" s="223">
        <v>5</v>
      </c>
      <c r="AX754" s="204"/>
      <c r="AY754" s="346">
        <v>1086</v>
      </c>
      <c r="AZ754" s="13">
        <v>23</v>
      </c>
      <c r="BA754" s="13">
        <v>6</v>
      </c>
      <c r="BB754" s="37">
        <v>17</v>
      </c>
      <c r="BC754" s="15"/>
      <c r="BD754" s="33">
        <v>15</v>
      </c>
      <c r="BE754" s="32"/>
      <c r="BF754" s="32"/>
      <c r="BG754" s="32" t="s">
        <v>151</v>
      </c>
      <c r="BH754" s="36">
        <v>471</v>
      </c>
      <c r="BI754" s="15">
        <v>3</v>
      </c>
      <c r="BJ754" s="79">
        <v>710</v>
      </c>
      <c r="BK754" s="22" t="s">
        <v>32</v>
      </c>
      <c r="BL754" s="20">
        <v>2017</v>
      </c>
      <c r="BM754" s="21" t="s">
        <v>30</v>
      </c>
      <c r="BN754" s="21" t="s">
        <v>30</v>
      </c>
      <c r="BO754" s="15"/>
      <c r="BP754" s="15"/>
      <c r="BQ754" s="15"/>
      <c r="BR754" s="15"/>
      <c r="BS754" s="15"/>
    </row>
    <row r="755" spans="1:71" ht="26.1" customHeight="1" x14ac:dyDescent="0.2">
      <c r="A755" s="370">
        <v>1604</v>
      </c>
      <c r="B755" s="370"/>
      <c r="C755" s="197"/>
      <c r="D755" s="370">
        <v>1674</v>
      </c>
      <c r="E755" s="370"/>
      <c r="F755" s="419">
        <v>4</v>
      </c>
      <c r="G755" s="371">
        <v>1</v>
      </c>
      <c r="H755" s="372">
        <v>709</v>
      </c>
      <c r="I755" s="272" t="s">
        <v>205</v>
      </c>
      <c r="J755" s="197" t="s">
        <v>263</v>
      </c>
      <c r="K755" s="26" t="s">
        <v>1860</v>
      </c>
      <c r="L755" s="399">
        <v>1755</v>
      </c>
      <c r="M755" s="219"/>
      <c r="N755" s="329"/>
      <c r="O755" s="401"/>
      <c r="P755" s="387"/>
      <c r="Q755" s="388"/>
      <c r="R755" s="389"/>
      <c r="S755" s="411"/>
      <c r="T755" s="404"/>
      <c r="U755" s="24"/>
      <c r="V755" s="32"/>
      <c r="W755" s="32"/>
      <c r="X755" s="19">
        <v>8</v>
      </c>
      <c r="Y755" s="19"/>
      <c r="Z755" s="19">
        <v>0</v>
      </c>
      <c r="AA755" s="19">
        <v>3</v>
      </c>
      <c r="AB755" s="19">
        <v>1</v>
      </c>
      <c r="AC755" s="250"/>
      <c r="AD755" s="19" t="s">
        <v>287</v>
      </c>
      <c r="AE755" s="32" t="s">
        <v>2067</v>
      </c>
      <c r="AF755" s="19"/>
      <c r="AG755" s="19"/>
      <c r="AH755" s="19"/>
      <c r="AI755" s="19">
        <v>34</v>
      </c>
      <c r="AJ755" s="19">
        <v>67</v>
      </c>
      <c r="AK755" s="19"/>
      <c r="AL755" s="19"/>
      <c r="AM755" s="19"/>
      <c r="AN755" s="19"/>
      <c r="AO755" s="19"/>
      <c r="AP755" s="229"/>
      <c r="AQ755" s="200"/>
      <c r="AR755" s="219"/>
      <c r="AS755" s="220"/>
      <c r="AT755" s="221"/>
      <c r="AU755" s="222"/>
      <c r="AV755" s="222"/>
      <c r="AW755" s="223">
        <v>5</v>
      </c>
      <c r="AX755" s="204"/>
      <c r="AY755" s="346">
        <v>1086</v>
      </c>
      <c r="AZ755" s="13">
        <v>23</v>
      </c>
      <c r="BA755" s="13">
        <v>6</v>
      </c>
      <c r="BB755" s="37">
        <v>17</v>
      </c>
      <c r="BC755" s="15"/>
      <c r="BD755" s="33">
        <v>15</v>
      </c>
      <c r="BE755" s="32"/>
      <c r="BF755" s="32"/>
      <c r="BG755" s="32" t="s">
        <v>151</v>
      </c>
      <c r="BH755" s="36">
        <v>471</v>
      </c>
      <c r="BI755" s="15">
        <v>3</v>
      </c>
      <c r="BJ755" s="79">
        <v>710</v>
      </c>
      <c r="BK755" s="22" t="s">
        <v>32</v>
      </c>
      <c r="BL755" s="20">
        <v>2017</v>
      </c>
      <c r="BM755" s="21" t="s">
        <v>30</v>
      </c>
      <c r="BN755" s="21" t="s">
        <v>30</v>
      </c>
      <c r="BO755" s="15"/>
      <c r="BP755" s="15"/>
      <c r="BQ755" s="15"/>
      <c r="BR755" s="15"/>
      <c r="BS755" s="15"/>
    </row>
    <row r="756" spans="1:71" ht="26.1" customHeight="1" x14ac:dyDescent="0.2">
      <c r="A756" s="370">
        <v>1605</v>
      </c>
      <c r="B756" s="370"/>
      <c r="C756" s="197"/>
      <c r="D756" s="370">
        <v>1675</v>
      </c>
      <c r="E756" s="370"/>
      <c r="F756" s="419">
        <v>4</v>
      </c>
      <c r="G756" s="371">
        <v>1</v>
      </c>
      <c r="H756" s="372">
        <v>710</v>
      </c>
      <c r="I756" s="272" t="s">
        <v>205</v>
      </c>
      <c r="J756" s="197" t="s">
        <v>263</v>
      </c>
      <c r="K756" s="26" t="s">
        <v>1861</v>
      </c>
      <c r="L756" s="399">
        <v>1756</v>
      </c>
      <c r="M756" s="219">
        <v>2</v>
      </c>
      <c r="N756" s="329">
        <v>0</v>
      </c>
      <c r="O756" s="401">
        <v>2</v>
      </c>
      <c r="P756" s="387"/>
      <c r="Q756" s="388"/>
      <c r="R756" s="389"/>
      <c r="S756" s="411"/>
      <c r="T756" s="404"/>
      <c r="U756" s="24"/>
      <c r="V756" s="32"/>
      <c r="W756" s="32"/>
      <c r="X756" s="19">
        <v>8</v>
      </c>
      <c r="Y756" s="19"/>
      <c r="Z756" s="19">
        <v>0</v>
      </c>
      <c r="AA756" s="19">
        <v>1</v>
      </c>
      <c r="AB756" s="19">
        <v>1</v>
      </c>
      <c r="AC756" s="250"/>
      <c r="AD756" s="19" t="s">
        <v>287</v>
      </c>
      <c r="AE756" s="32" t="s">
        <v>2067</v>
      </c>
      <c r="AF756" s="19"/>
      <c r="AG756" s="19"/>
      <c r="AH756" s="19"/>
      <c r="AI756" s="19">
        <v>34</v>
      </c>
      <c r="AJ756" s="19">
        <v>67</v>
      </c>
      <c r="AK756" s="19"/>
      <c r="AL756" s="19"/>
      <c r="AM756" s="19"/>
      <c r="AN756" s="19"/>
      <c r="AO756" s="19"/>
      <c r="AP756" s="229"/>
      <c r="AQ756" s="200"/>
      <c r="AR756" s="219"/>
      <c r="AS756" s="220"/>
      <c r="AT756" s="221"/>
      <c r="AU756" s="222"/>
      <c r="AV756" s="222"/>
      <c r="AW756" s="222"/>
      <c r="AX756" s="204"/>
      <c r="AY756" s="346">
        <v>1086</v>
      </c>
      <c r="AZ756" s="13">
        <v>23</v>
      </c>
      <c r="BA756" s="13">
        <v>6</v>
      </c>
      <c r="BB756" s="37">
        <v>17</v>
      </c>
      <c r="BC756" s="15"/>
      <c r="BD756" s="33">
        <v>15</v>
      </c>
      <c r="BE756" s="32"/>
      <c r="BF756" s="32"/>
      <c r="BG756" s="32" t="s">
        <v>151</v>
      </c>
      <c r="BH756" s="36">
        <v>471</v>
      </c>
      <c r="BI756" s="15">
        <v>3</v>
      </c>
      <c r="BJ756" s="79">
        <v>710</v>
      </c>
      <c r="BK756" s="22" t="s">
        <v>32</v>
      </c>
      <c r="BL756" s="20">
        <v>2017</v>
      </c>
      <c r="BM756" s="21" t="s">
        <v>30</v>
      </c>
      <c r="BN756" s="21" t="s">
        <v>30</v>
      </c>
      <c r="BO756" s="15"/>
      <c r="BP756" s="15"/>
      <c r="BQ756" s="15"/>
      <c r="BR756" s="15"/>
      <c r="BS756" s="15"/>
    </row>
    <row r="757" spans="1:71" ht="26.1" customHeight="1" x14ac:dyDescent="0.2">
      <c r="A757" s="370">
        <v>1606</v>
      </c>
      <c r="B757" s="370"/>
      <c r="C757" s="197"/>
      <c r="D757" s="370">
        <v>1676</v>
      </c>
      <c r="E757" s="370"/>
      <c r="F757" s="419">
        <v>4</v>
      </c>
      <c r="G757" s="371">
        <v>1</v>
      </c>
      <c r="H757" s="372">
        <v>711</v>
      </c>
      <c r="I757" s="272" t="s">
        <v>205</v>
      </c>
      <c r="J757" s="197" t="s">
        <v>263</v>
      </c>
      <c r="K757" s="26" t="s">
        <v>1862</v>
      </c>
      <c r="L757" s="399">
        <v>1756</v>
      </c>
      <c r="M757" s="219"/>
      <c r="N757" s="329"/>
      <c r="O757" s="401"/>
      <c r="P757" s="387"/>
      <c r="Q757" s="388"/>
      <c r="R757" s="389"/>
      <c r="S757" s="411"/>
      <c r="T757" s="404"/>
      <c r="U757" s="24"/>
      <c r="V757" s="32"/>
      <c r="W757" s="32"/>
      <c r="X757" s="19">
        <v>8</v>
      </c>
      <c r="Y757" s="19"/>
      <c r="Z757" s="19">
        <v>0</v>
      </c>
      <c r="AA757" s="19">
        <v>1</v>
      </c>
      <c r="AB757" s="19">
        <v>1</v>
      </c>
      <c r="AC757" s="250"/>
      <c r="AD757" s="19" t="s">
        <v>287</v>
      </c>
      <c r="AE757" s="32" t="s">
        <v>2067</v>
      </c>
      <c r="AF757" s="19"/>
      <c r="AG757" s="19"/>
      <c r="AH757" s="19"/>
      <c r="AI757" s="19">
        <v>34</v>
      </c>
      <c r="AJ757" s="19">
        <v>67</v>
      </c>
      <c r="AK757" s="19"/>
      <c r="AL757" s="19"/>
      <c r="AM757" s="19"/>
      <c r="AN757" s="19"/>
      <c r="AO757" s="19"/>
      <c r="AP757" s="229"/>
      <c r="AQ757" s="200"/>
      <c r="AR757" s="219"/>
      <c r="AS757" s="220"/>
      <c r="AT757" s="221"/>
      <c r="AU757" s="222"/>
      <c r="AV757" s="222"/>
      <c r="AW757" s="222"/>
      <c r="AX757" s="204"/>
      <c r="AY757" s="346">
        <v>1086</v>
      </c>
      <c r="AZ757" s="13">
        <v>23</v>
      </c>
      <c r="BA757" s="13">
        <v>6</v>
      </c>
      <c r="BB757" s="37">
        <v>17</v>
      </c>
      <c r="BC757" s="15"/>
      <c r="BD757" s="33">
        <v>15</v>
      </c>
      <c r="BE757" s="32"/>
      <c r="BF757" s="32"/>
      <c r="BG757" s="32" t="s">
        <v>151</v>
      </c>
      <c r="BH757" s="36">
        <v>471</v>
      </c>
      <c r="BI757" s="15">
        <v>3</v>
      </c>
      <c r="BJ757" s="79">
        <v>710</v>
      </c>
      <c r="BK757" s="22" t="s">
        <v>32</v>
      </c>
      <c r="BL757" s="20">
        <v>2017</v>
      </c>
      <c r="BM757" s="21" t="s">
        <v>30</v>
      </c>
      <c r="BN757" s="21" t="s">
        <v>30</v>
      </c>
      <c r="BO757" s="15"/>
      <c r="BP757" s="15"/>
      <c r="BQ757" s="15"/>
      <c r="BR757" s="15"/>
      <c r="BS757" s="15"/>
    </row>
    <row r="758" spans="1:71" ht="26.1" customHeight="1" x14ac:dyDescent="0.2">
      <c r="A758" s="370">
        <v>1607</v>
      </c>
      <c r="B758" s="370"/>
      <c r="C758" s="197"/>
      <c r="D758" s="370">
        <v>1677</v>
      </c>
      <c r="E758" s="370"/>
      <c r="F758" s="419">
        <v>4</v>
      </c>
      <c r="G758" s="371">
        <v>1</v>
      </c>
      <c r="H758" s="372">
        <v>712</v>
      </c>
      <c r="I758" s="272" t="s">
        <v>205</v>
      </c>
      <c r="J758" s="197" t="s">
        <v>263</v>
      </c>
      <c r="K758" s="26" t="s">
        <v>1863</v>
      </c>
      <c r="L758" s="399">
        <v>1757</v>
      </c>
      <c r="M758" s="219">
        <v>3</v>
      </c>
      <c r="N758" s="329">
        <v>0</v>
      </c>
      <c r="O758" s="401">
        <v>3</v>
      </c>
      <c r="P758" s="387"/>
      <c r="Q758" s="388"/>
      <c r="R758" s="389"/>
      <c r="S758" s="411"/>
      <c r="T758" s="404"/>
      <c r="U758" s="24"/>
      <c r="V758" s="32"/>
      <c r="W758" s="32"/>
      <c r="X758" s="19">
        <v>4</v>
      </c>
      <c r="Y758" s="19"/>
      <c r="Z758" s="19">
        <v>0</v>
      </c>
      <c r="AA758" s="19">
        <v>1</v>
      </c>
      <c r="AB758" s="19">
        <v>1</v>
      </c>
      <c r="AC758" s="250"/>
      <c r="AD758" s="19" t="s">
        <v>287</v>
      </c>
      <c r="AE758" s="32" t="s">
        <v>2067</v>
      </c>
      <c r="AF758" s="19"/>
      <c r="AG758" s="19"/>
      <c r="AH758" s="19"/>
      <c r="AI758" s="19">
        <v>34</v>
      </c>
      <c r="AJ758" s="19">
        <v>70</v>
      </c>
      <c r="AK758" s="19"/>
      <c r="AL758" s="19"/>
      <c r="AM758" s="19"/>
      <c r="AN758" s="19"/>
      <c r="AO758" s="19"/>
      <c r="AP758" s="229"/>
      <c r="AQ758" s="200"/>
      <c r="AR758" s="219"/>
      <c r="AS758" s="220"/>
      <c r="AT758" s="221"/>
      <c r="AU758" s="222"/>
      <c r="AV758" s="222"/>
      <c r="AW758" s="222"/>
      <c r="AX758" s="204"/>
      <c r="AY758" s="346">
        <v>1086</v>
      </c>
      <c r="AZ758" s="13">
        <v>23</v>
      </c>
      <c r="BA758" s="13">
        <v>6</v>
      </c>
      <c r="BB758" s="37">
        <v>17</v>
      </c>
      <c r="BC758" s="15"/>
      <c r="BD758" s="33">
        <v>15</v>
      </c>
      <c r="BE758" s="32"/>
      <c r="BF758" s="32"/>
      <c r="BG758" s="32" t="s">
        <v>151</v>
      </c>
      <c r="BH758" s="36">
        <v>471</v>
      </c>
      <c r="BI758" s="15">
        <v>3</v>
      </c>
      <c r="BJ758" s="79">
        <v>710</v>
      </c>
      <c r="BK758" s="22" t="s">
        <v>32</v>
      </c>
      <c r="BL758" s="20">
        <v>2017</v>
      </c>
      <c r="BM758" s="21" t="s">
        <v>30</v>
      </c>
      <c r="BN758" s="21" t="s">
        <v>30</v>
      </c>
      <c r="BO758" s="15"/>
      <c r="BP758" s="15"/>
      <c r="BQ758" s="15"/>
      <c r="BR758" s="15"/>
      <c r="BS758" s="15"/>
    </row>
    <row r="759" spans="1:71" ht="26.1" customHeight="1" x14ac:dyDescent="0.2">
      <c r="A759" s="370">
        <v>1608</v>
      </c>
      <c r="B759" s="370"/>
      <c r="C759" s="197"/>
      <c r="D759" s="370">
        <v>1678</v>
      </c>
      <c r="E759" s="370"/>
      <c r="F759" s="419">
        <v>4</v>
      </c>
      <c r="G759" s="371">
        <v>1</v>
      </c>
      <c r="H759" s="372">
        <v>713</v>
      </c>
      <c r="I759" s="272" t="s">
        <v>205</v>
      </c>
      <c r="J759" s="197" t="s">
        <v>263</v>
      </c>
      <c r="K759" s="26" t="s">
        <v>1864</v>
      </c>
      <c r="L759" s="399">
        <v>1757</v>
      </c>
      <c r="M759" s="219"/>
      <c r="N759" s="329"/>
      <c r="O759" s="401"/>
      <c r="P759" s="387"/>
      <c r="Q759" s="388"/>
      <c r="R759" s="389"/>
      <c r="S759" s="411"/>
      <c r="T759" s="404"/>
      <c r="U759" s="24"/>
      <c r="V759" s="32"/>
      <c r="W759" s="32"/>
      <c r="X759" s="19">
        <v>4</v>
      </c>
      <c r="Y759" s="19"/>
      <c r="Z759" s="19">
        <v>0</v>
      </c>
      <c r="AA759" s="19">
        <v>3</v>
      </c>
      <c r="AB759" s="19">
        <v>1</v>
      </c>
      <c r="AC759" s="250"/>
      <c r="AD759" s="19" t="s">
        <v>287</v>
      </c>
      <c r="AE759" s="32" t="s">
        <v>2067</v>
      </c>
      <c r="AF759" s="19"/>
      <c r="AG759" s="19"/>
      <c r="AH759" s="19"/>
      <c r="AI759" s="19">
        <v>34</v>
      </c>
      <c r="AJ759" s="19">
        <v>70</v>
      </c>
      <c r="AK759" s="19"/>
      <c r="AL759" s="19"/>
      <c r="AM759" s="19"/>
      <c r="AN759" s="19"/>
      <c r="AO759" s="19"/>
      <c r="AP759" s="229"/>
      <c r="AQ759" s="200"/>
      <c r="AR759" s="219"/>
      <c r="AS759" s="220"/>
      <c r="AT759" s="221"/>
      <c r="AU759" s="222"/>
      <c r="AV759" s="222"/>
      <c r="AW759" s="222"/>
      <c r="AX759" s="204"/>
      <c r="AY759" s="346">
        <v>1086</v>
      </c>
      <c r="AZ759" s="13">
        <v>23</v>
      </c>
      <c r="BA759" s="13">
        <v>6</v>
      </c>
      <c r="BB759" s="37">
        <v>17</v>
      </c>
      <c r="BC759" s="15"/>
      <c r="BD759" s="33">
        <v>15</v>
      </c>
      <c r="BE759" s="32"/>
      <c r="BF759" s="32"/>
      <c r="BG759" s="32" t="s">
        <v>151</v>
      </c>
      <c r="BH759" s="36">
        <v>471</v>
      </c>
      <c r="BI759" s="15">
        <v>3</v>
      </c>
      <c r="BJ759" s="79">
        <v>710</v>
      </c>
      <c r="BK759" s="22" t="s">
        <v>32</v>
      </c>
      <c r="BL759" s="20">
        <v>2017</v>
      </c>
      <c r="BM759" s="21" t="s">
        <v>30</v>
      </c>
      <c r="BN759" s="21" t="s">
        <v>30</v>
      </c>
      <c r="BO759" s="15"/>
      <c r="BP759" s="15"/>
      <c r="BQ759" s="15"/>
      <c r="BR759" s="15"/>
      <c r="BS759" s="15"/>
    </row>
    <row r="760" spans="1:71" ht="26.1" customHeight="1" x14ac:dyDescent="0.2">
      <c r="A760" s="370">
        <v>1609</v>
      </c>
      <c r="B760" s="370"/>
      <c r="C760" s="197"/>
      <c r="D760" s="370">
        <v>1679</v>
      </c>
      <c r="E760" s="370"/>
      <c r="F760" s="419">
        <v>4</v>
      </c>
      <c r="G760" s="371">
        <v>1</v>
      </c>
      <c r="H760" s="372">
        <v>714</v>
      </c>
      <c r="I760" s="272" t="s">
        <v>205</v>
      </c>
      <c r="J760" s="197" t="s">
        <v>263</v>
      </c>
      <c r="K760" s="26" t="s">
        <v>1865</v>
      </c>
      <c r="L760" s="399">
        <v>1757</v>
      </c>
      <c r="M760" s="219"/>
      <c r="N760" s="329"/>
      <c r="O760" s="401"/>
      <c r="P760" s="387"/>
      <c r="Q760" s="388"/>
      <c r="R760" s="389"/>
      <c r="S760" s="411"/>
      <c r="T760" s="404"/>
      <c r="U760" s="24"/>
      <c r="V760" s="32"/>
      <c r="W760" s="32"/>
      <c r="X760" s="19">
        <v>3</v>
      </c>
      <c r="Y760" s="19"/>
      <c r="Z760" s="19">
        <v>0</v>
      </c>
      <c r="AA760" s="19">
        <v>2</v>
      </c>
      <c r="AB760" s="19">
        <v>1</v>
      </c>
      <c r="AC760" s="250"/>
      <c r="AD760" s="19" t="s">
        <v>287</v>
      </c>
      <c r="AE760" s="32" t="s">
        <v>2067</v>
      </c>
      <c r="AF760" s="19"/>
      <c r="AG760" s="19"/>
      <c r="AH760" s="19"/>
      <c r="AI760" s="19">
        <v>34</v>
      </c>
      <c r="AJ760" s="19">
        <v>70</v>
      </c>
      <c r="AK760" s="19"/>
      <c r="AL760" s="19"/>
      <c r="AM760" s="19"/>
      <c r="AN760" s="19"/>
      <c r="AO760" s="19"/>
      <c r="AP760" s="229"/>
      <c r="AQ760" s="200"/>
      <c r="AR760" s="219"/>
      <c r="AS760" s="220"/>
      <c r="AT760" s="221"/>
      <c r="AU760" s="222"/>
      <c r="AV760" s="222"/>
      <c r="AW760" s="222"/>
      <c r="AX760" s="204"/>
      <c r="AY760" s="346">
        <v>1086</v>
      </c>
      <c r="AZ760" s="13">
        <v>23</v>
      </c>
      <c r="BA760" s="13">
        <v>6</v>
      </c>
      <c r="BB760" s="37">
        <v>17</v>
      </c>
      <c r="BC760" s="15"/>
      <c r="BD760" s="33">
        <v>15</v>
      </c>
      <c r="BE760" s="32"/>
      <c r="BF760" s="32"/>
      <c r="BG760" s="32" t="s">
        <v>151</v>
      </c>
      <c r="BH760" s="36">
        <v>471</v>
      </c>
      <c r="BI760" s="15">
        <v>3</v>
      </c>
      <c r="BJ760" s="79">
        <v>710</v>
      </c>
      <c r="BK760" s="22" t="s">
        <v>32</v>
      </c>
      <c r="BL760" s="20">
        <v>2017</v>
      </c>
      <c r="BM760" s="21" t="s">
        <v>30</v>
      </c>
      <c r="BN760" s="21" t="s">
        <v>30</v>
      </c>
      <c r="BO760" s="15"/>
      <c r="BP760" s="15"/>
      <c r="BQ760" s="15"/>
      <c r="BR760" s="15"/>
      <c r="BS760" s="15"/>
    </row>
    <row r="761" spans="1:71" ht="26.1" customHeight="1" x14ac:dyDescent="0.2">
      <c r="A761" s="370">
        <v>1610</v>
      </c>
      <c r="B761" s="370"/>
      <c r="C761" s="197"/>
      <c r="D761" s="370">
        <v>1680</v>
      </c>
      <c r="E761" s="370"/>
      <c r="F761" s="419">
        <v>4</v>
      </c>
      <c r="G761" s="371">
        <v>1</v>
      </c>
      <c r="H761" s="372">
        <v>715</v>
      </c>
      <c r="I761" s="272" t="s">
        <v>205</v>
      </c>
      <c r="J761" s="197" t="s">
        <v>263</v>
      </c>
      <c r="K761" s="26" t="s">
        <v>1866</v>
      </c>
      <c r="L761" s="399">
        <v>1758</v>
      </c>
      <c r="M761" s="219">
        <v>3</v>
      </c>
      <c r="N761" s="329">
        <v>0</v>
      </c>
      <c r="O761" s="401">
        <v>3</v>
      </c>
      <c r="P761" s="387"/>
      <c r="Q761" s="388"/>
      <c r="R761" s="389"/>
      <c r="S761" s="411"/>
      <c r="T761" s="404"/>
      <c r="U761" s="24"/>
      <c r="V761" s="32"/>
      <c r="W761" s="32"/>
      <c r="X761" s="19">
        <v>8</v>
      </c>
      <c r="Y761" s="19"/>
      <c r="Z761" s="19">
        <v>0</v>
      </c>
      <c r="AA761" s="19">
        <v>3</v>
      </c>
      <c r="AB761" s="19">
        <v>1</v>
      </c>
      <c r="AC761" s="250"/>
      <c r="AD761" s="19" t="s">
        <v>287</v>
      </c>
      <c r="AE761" s="32" t="s">
        <v>2064</v>
      </c>
      <c r="AF761" s="19"/>
      <c r="AG761" s="19"/>
      <c r="AH761" s="19"/>
      <c r="AI761" s="19">
        <v>34</v>
      </c>
      <c r="AJ761" s="19">
        <v>65</v>
      </c>
      <c r="AK761" s="19"/>
      <c r="AL761" s="19"/>
      <c r="AM761" s="19"/>
      <c r="AN761" s="19"/>
      <c r="AO761" s="19"/>
      <c r="AP761" s="229"/>
      <c r="AQ761" s="200"/>
      <c r="AR761" s="219"/>
      <c r="AS761" s="220"/>
      <c r="AT761" s="221"/>
      <c r="AU761" s="222"/>
      <c r="AV761" s="222"/>
      <c r="AW761" s="222"/>
      <c r="AX761" s="204"/>
      <c r="AY761" s="346">
        <v>1086</v>
      </c>
      <c r="AZ761" s="13">
        <v>23</v>
      </c>
      <c r="BA761" s="13">
        <v>6</v>
      </c>
      <c r="BB761" s="37">
        <v>17</v>
      </c>
      <c r="BC761" s="15"/>
      <c r="BD761" s="33">
        <v>15</v>
      </c>
      <c r="BE761" s="32"/>
      <c r="BF761" s="32"/>
      <c r="BG761" s="32" t="s">
        <v>151</v>
      </c>
      <c r="BH761" s="36">
        <v>471</v>
      </c>
      <c r="BI761" s="15">
        <v>3</v>
      </c>
      <c r="BJ761" s="79">
        <v>710</v>
      </c>
      <c r="BK761" s="22" t="s">
        <v>32</v>
      </c>
      <c r="BL761" s="20">
        <v>2017</v>
      </c>
      <c r="BM761" s="21" t="s">
        <v>30</v>
      </c>
      <c r="BN761" s="21" t="s">
        <v>30</v>
      </c>
      <c r="BO761" s="15"/>
      <c r="BP761" s="15"/>
      <c r="BQ761" s="15"/>
      <c r="BR761" s="15"/>
      <c r="BS761" s="15"/>
    </row>
    <row r="762" spans="1:71" ht="26.1" customHeight="1" x14ac:dyDescent="0.2">
      <c r="A762" s="370">
        <v>1611</v>
      </c>
      <c r="B762" s="370"/>
      <c r="C762" s="197"/>
      <c r="D762" s="370">
        <v>1681</v>
      </c>
      <c r="E762" s="370"/>
      <c r="F762" s="419">
        <v>4</v>
      </c>
      <c r="G762" s="371">
        <v>1</v>
      </c>
      <c r="H762" s="372">
        <v>716</v>
      </c>
      <c r="I762" s="272" t="s">
        <v>205</v>
      </c>
      <c r="J762" s="197" t="s">
        <v>263</v>
      </c>
      <c r="K762" s="26" t="s">
        <v>1867</v>
      </c>
      <c r="L762" s="399">
        <v>1758</v>
      </c>
      <c r="M762" s="219"/>
      <c r="N762" s="329"/>
      <c r="O762" s="401"/>
      <c r="P762" s="387"/>
      <c r="Q762" s="388"/>
      <c r="R762" s="389"/>
      <c r="S762" s="411"/>
      <c r="T762" s="404"/>
      <c r="U762" s="24"/>
      <c r="V762" s="32"/>
      <c r="W762" s="32"/>
      <c r="X762" s="19">
        <v>8</v>
      </c>
      <c r="Y762" s="19"/>
      <c r="Z762" s="19">
        <v>0</v>
      </c>
      <c r="AA762" s="19">
        <v>3</v>
      </c>
      <c r="AB762" s="19">
        <v>1</v>
      </c>
      <c r="AC762" s="250"/>
      <c r="AD762" s="19" t="s">
        <v>287</v>
      </c>
      <c r="AE762" s="32" t="s">
        <v>2064</v>
      </c>
      <c r="AF762" s="19"/>
      <c r="AG762" s="19"/>
      <c r="AH762" s="19"/>
      <c r="AI762" s="19">
        <v>34</v>
      </c>
      <c r="AJ762" s="19">
        <v>65</v>
      </c>
      <c r="AK762" s="19"/>
      <c r="AL762" s="19"/>
      <c r="AM762" s="19"/>
      <c r="AN762" s="19"/>
      <c r="AO762" s="19"/>
      <c r="AP762" s="229"/>
      <c r="AQ762" s="200"/>
      <c r="AR762" s="219"/>
      <c r="AS762" s="220"/>
      <c r="AT762" s="221"/>
      <c r="AU762" s="222"/>
      <c r="AV762" s="222"/>
      <c r="AW762" s="222"/>
      <c r="AX762" s="204"/>
      <c r="AY762" s="346">
        <v>1086</v>
      </c>
      <c r="AZ762" s="13">
        <v>23</v>
      </c>
      <c r="BA762" s="13">
        <v>6</v>
      </c>
      <c r="BB762" s="37">
        <v>17</v>
      </c>
      <c r="BC762" s="15"/>
      <c r="BD762" s="33">
        <v>15</v>
      </c>
      <c r="BE762" s="32"/>
      <c r="BF762" s="32"/>
      <c r="BG762" s="32" t="s">
        <v>151</v>
      </c>
      <c r="BH762" s="36">
        <v>471</v>
      </c>
      <c r="BI762" s="15">
        <v>3</v>
      </c>
      <c r="BJ762" s="79">
        <v>710</v>
      </c>
      <c r="BK762" s="22" t="s">
        <v>32</v>
      </c>
      <c r="BL762" s="20">
        <v>2017</v>
      </c>
      <c r="BM762" s="21" t="s">
        <v>30</v>
      </c>
      <c r="BN762" s="21" t="s">
        <v>30</v>
      </c>
      <c r="BO762" s="15"/>
      <c r="BP762" s="15"/>
      <c r="BQ762" s="15"/>
      <c r="BR762" s="15"/>
      <c r="BS762" s="15"/>
    </row>
    <row r="763" spans="1:71" ht="26.1" customHeight="1" x14ac:dyDescent="0.2">
      <c r="A763" s="370">
        <v>1612</v>
      </c>
      <c r="B763" s="370"/>
      <c r="C763" s="197"/>
      <c r="D763" s="370">
        <v>1682</v>
      </c>
      <c r="E763" s="370"/>
      <c r="F763" s="419">
        <v>4</v>
      </c>
      <c r="G763" s="371">
        <v>1</v>
      </c>
      <c r="H763" s="372">
        <v>717</v>
      </c>
      <c r="I763" s="272" t="s">
        <v>205</v>
      </c>
      <c r="J763" s="197" t="s">
        <v>263</v>
      </c>
      <c r="K763" s="26" t="s">
        <v>1868</v>
      </c>
      <c r="L763" s="399">
        <v>1758</v>
      </c>
      <c r="M763" s="219"/>
      <c r="N763" s="329"/>
      <c r="O763" s="401"/>
      <c r="P763" s="387"/>
      <c r="Q763" s="388"/>
      <c r="R763" s="389"/>
      <c r="S763" s="411"/>
      <c r="T763" s="404"/>
      <c r="U763" s="24"/>
      <c r="V763" s="32"/>
      <c r="W763" s="32"/>
      <c r="X763" s="19">
        <v>8</v>
      </c>
      <c r="Y763" s="19"/>
      <c r="Z763" s="19">
        <v>0</v>
      </c>
      <c r="AA763" s="19">
        <v>1</v>
      </c>
      <c r="AB763" s="19">
        <v>1</v>
      </c>
      <c r="AC763" s="250"/>
      <c r="AD763" s="19" t="s">
        <v>287</v>
      </c>
      <c r="AE763" s="32" t="s">
        <v>2064</v>
      </c>
      <c r="AF763" s="19"/>
      <c r="AG763" s="19"/>
      <c r="AH763" s="19"/>
      <c r="AI763" s="19">
        <v>34</v>
      </c>
      <c r="AJ763" s="19">
        <v>65</v>
      </c>
      <c r="AK763" s="19"/>
      <c r="AL763" s="19"/>
      <c r="AM763" s="19"/>
      <c r="AN763" s="19"/>
      <c r="AO763" s="19"/>
      <c r="AP763" s="229"/>
      <c r="AQ763" s="200"/>
      <c r="AR763" s="219"/>
      <c r="AS763" s="220"/>
      <c r="AT763" s="221"/>
      <c r="AU763" s="222"/>
      <c r="AV763" s="222"/>
      <c r="AW763" s="222"/>
      <c r="AX763" s="204"/>
      <c r="AY763" s="346">
        <v>1086</v>
      </c>
      <c r="AZ763" s="13">
        <v>23</v>
      </c>
      <c r="BA763" s="13">
        <v>6</v>
      </c>
      <c r="BB763" s="37">
        <v>17</v>
      </c>
      <c r="BC763" s="15"/>
      <c r="BD763" s="33">
        <v>15</v>
      </c>
      <c r="BE763" s="32"/>
      <c r="BF763" s="32"/>
      <c r="BG763" s="32" t="s">
        <v>151</v>
      </c>
      <c r="BH763" s="36">
        <v>471</v>
      </c>
      <c r="BI763" s="15">
        <v>3</v>
      </c>
      <c r="BJ763" s="79">
        <v>710</v>
      </c>
      <c r="BK763" s="22" t="s">
        <v>32</v>
      </c>
      <c r="BL763" s="20">
        <v>2017</v>
      </c>
      <c r="BM763" s="21" t="s">
        <v>30</v>
      </c>
      <c r="BN763" s="21" t="s">
        <v>30</v>
      </c>
      <c r="BO763" s="15"/>
      <c r="BP763" s="15"/>
      <c r="BQ763" s="15"/>
      <c r="BR763" s="15"/>
      <c r="BS763" s="15"/>
    </row>
    <row r="764" spans="1:71" ht="26.1" customHeight="1" x14ac:dyDescent="0.2">
      <c r="A764" s="370">
        <v>1613</v>
      </c>
      <c r="B764" s="370"/>
      <c r="C764" s="197"/>
      <c r="D764" s="370">
        <v>1683</v>
      </c>
      <c r="E764" s="370"/>
      <c r="F764" s="419">
        <v>4</v>
      </c>
      <c r="G764" s="371">
        <v>1</v>
      </c>
      <c r="H764" s="372">
        <v>718</v>
      </c>
      <c r="I764" s="272" t="s">
        <v>205</v>
      </c>
      <c r="J764" s="197" t="s">
        <v>263</v>
      </c>
      <c r="K764" s="26" t="s">
        <v>1869</v>
      </c>
      <c r="L764" s="399">
        <v>1759</v>
      </c>
      <c r="M764" s="219">
        <v>2</v>
      </c>
      <c r="N764" s="329">
        <v>2</v>
      </c>
      <c r="O764" s="401">
        <v>4</v>
      </c>
      <c r="P764" s="387"/>
      <c r="Q764" s="388"/>
      <c r="R764" s="389"/>
      <c r="S764" s="411"/>
      <c r="T764" s="404"/>
      <c r="U764" s="24"/>
      <c r="V764" s="32"/>
      <c r="W764" s="32"/>
      <c r="X764" s="19">
        <v>8</v>
      </c>
      <c r="Y764" s="19"/>
      <c r="Z764" s="19">
        <v>0</v>
      </c>
      <c r="AA764" s="19">
        <v>3</v>
      </c>
      <c r="AB764" s="19">
        <v>2</v>
      </c>
      <c r="AC764" s="250"/>
      <c r="AD764" s="19" t="s">
        <v>286</v>
      </c>
      <c r="AE764" s="32" t="s">
        <v>2067</v>
      </c>
      <c r="AF764" s="19"/>
      <c r="AG764" s="19"/>
      <c r="AH764" s="19"/>
      <c r="AI764" s="19">
        <v>34</v>
      </c>
      <c r="AJ764" s="19">
        <v>65</v>
      </c>
      <c r="AK764" s="19"/>
      <c r="AL764" s="19"/>
      <c r="AM764" s="19"/>
      <c r="AN764" s="19"/>
      <c r="AO764" s="19"/>
      <c r="AP764" s="229"/>
      <c r="AQ764" s="200"/>
      <c r="AR764" s="219"/>
      <c r="AS764" s="220"/>
      <c r="AT764" s="221"/>
      <c r="AU764" s="222"/>
      <c r="AV764" s="222"/>
      <c r="AW764" s="222"/>
      <c r="AX764" s="204"/>
      <c r="AY764" s="346">
        <v>1086</v>
      </c>
      <c r="AZ764" s="13">
        <v>23</v>
      </c>
      <c r="BA764" s="13">
        <v>6</v>
      </c>
      <c r="BB764" s="37">
        <v>17</v>
      </c>
      <c r="BC764" s="15"/>
      <c r="BD764" s="33">
        <v>15</v>
      </c>
      <c r="BE764" s="32"/>
      <c r="BF764" s="32"/>
      <c r="BG764" s="32" t="s">
        <v>151</v>
      </c>
      <c r="BH764" s="36">
        <v>471</v>
      </c>
      <c r="BI764" s="15">
        <v>3</v>
      </c>
      <c r="BJ764" s="79">
        <v>710</v>
      </c>
      <c r="BK764" s="22" t="s">
        <v>32</v>
      </c>
      <c r="BL764" s="20">
        <v>2017</v>
      </c>
      <c r="BM764" s="21" t="s">
        <v>30</v>
      </c>
      <c r="BN764" s="21" t="s">
        <v>30</v>
      </c>
      <c r="BO764" s="15"/>
      <c r="BP764" s="15"/>
      <c r="BQ764" s="15"/>
      <c r="BR764" s="15"/>
      <c r="BS764" s="15"/>
    </row>
    <row r="765" spans="1:71" ht="26.1" customHeight="1" x14ac:dyDescent="0.2">
      <c r="A765" s="370">
        <v>1614</v>
      </c>
      <c r="B765" s="370"/>
      <c r="C765" s="197"/>
      <c r="D765" s="370">
        <v>1684</v>
      </c>
      <c r="E765" s="370"/>
      <c r="F765" s="419">
        <v>4</v>
      </c>
      <c r="G765" s="371">
        <v>1</v>
      </c>
      <c r="H765" s="372">
        <v>719</v>
      </c>
      <c r="I765" s="272" t="s">
        <v>205</v>
      </c>
      <c r="J765" s="197" t="s">
        <v>263</v>
      </c>
      <c r="K765" s="26" t="s">
        <v>1870</v>
      </c>
      <c r="L765" s="399">
        <v>1759</v>
      </c>
      <c r="M765" s="219"/>
      <c r="N765" s="329"/>
      <c r="O765" s="401"/>
      <c r="P765" s="387"/>
      <c r="Q765" s="388"/>
      <c r="R765" s="389"/>
      <c r="S765" s="411"/>
      <c r="T765" s="404"/>
      <c r="U765" s="24"/>
      <c r="V765" s="32"/>
      <c r="W765" s="32"/>
      <c r="X765" s="19">
        <v>8</v>
      </c>
      <c r="Y765" s="19"/>
      <c r="Z765" s="19">
        <v>0</v>
      </c>
      <c r="AA765" s="19">
        <v>3</v>
      </c>
      <c r="AB765" s="19">
        <v>1</v>
      </c>
      <c r="AC765" s="250"/>
      <c r="AD765" s="19" t="s">
        <v>286</v>
      </c>
      <c r="AE765" s="32" t="s">
        <v>2067</v>
      </c>
      <c r="AF765" s="19"/>
      <c r="AG765" s="19"/>
      <c r="AH765" s="19"/>
      <c r="AI765" s="19">
        <v>34</v>
      </c>
      <c r="AJ765" s="19">
        <v>65</v>
      </c>
      <c r="AK765" s="19"/>
      <c r="AL765" s="19"/>
      <c r="AM765" s="19"/>
      <c r="AN765" s="19"/>
      <c r="AO765" s="19"/>
      <c r="AP765" s="229"/>
      <c r="AQ765" s="200"/>
      <c r="AR765" s="219"/>
      <c r="AS765" s="220"/>
      <c r="AT765" s="221"/>
      <c r="AU765" s="222"/>
      <c r="AV765" s="222"/>
      <c r="AW765" s="222"/>
      <c r="AX765" s="204"/>
      <c r="AY765" s="346">
        <v>1086</v>
      </c>
      <c r="AZ765" s="13">
        <v>23</v>
      </c>
      <c r="BA765" s="13">
        <v>6</v>
      </c>
      <c r="BB765" s="37">
        <v>17</v>
      </c>
      <c r="BC765" s="15"/>
      <c r="BD765" s="33">
        <v>15</v>
      </c>
      <c r="BE765" s="32"/>
      <c r="BF765" s="32"/>
      <c r="BG765" s="32" t="s">
        <v>151</v>
      </c>
      <c r="BH765" s="36">
        <v>471</v>
      </c>
      <c r="BI765" s="15">
        <v>3</v>
      </c>
      <c r="BJ765" s="79">
        <v>710</v>
      </c>
      <c r="BK765" s="22" t="s">
        <v>32</v>
      </c>
      <c r="BL765" s="20">
        <v>2017</v>
      </c>
      <c r="BM765" s="21" t="s">
        <v>30</v>
      </c>
      <c r="BN765" s="21" t="s">
        <v>30</v>
      </c>
      <c r="BO765" s="15"/>
      <c r="BP765" s="15"/>
      <c r="BQ765" s="15"/>
      <c r="BR765" s="15"/>
      <c r="BS765" s="15"/>
    </row>
    <row r="766" spans="1:71" ht="26.1" customHeight="1" x14ac:dyDescent="0.2">
      <c r="A766" s="370">
        <v>1615</v>
      </c>
      <c r="B766" s="370"/>
      <c r="C766" s="197"/>
      <c r="D766" s="370">
        <v>1685</v>
      </c>
      <c r="E766" s="370"/>
      <c r="F766" s="419">
        <v>4</v>
      </c>
      <c r="G766" s="371">
        <v>1</v>
      </c>
      <c r="H766" s="372">
        <v>720</v>
      </c>
      <c r="I766" s="272" t="s">
        <v>205</v>
      </c>
      <c r="J766" s="197" t="s">
        <v>263</v>
      </c>
      <c r="K766" s="26" t="s">
        <v>1871</v>
      </c>
      <c r="L766" s="399">
        <v>1760</v>
      </c>
      <c r="M766" s="219">
        <v>3</v>
      </c>
      <c r="N766" s="329">
        <v>7</v>
      </c>
      <c r="O766" s="401">
        <v>10</v>
      </c>
      <c r="P766" s="387"/>
      <c r="Q766" s="388"/>
      <c r="R766" s="389"/>
      <c r="S766" s="411"/>
      <c r="T766" s="404"/>
      <c r="U766" s="24"/>
      <c r="V766" s="32"/>
      <c r="W766" s="32"/>
      <c r="X766" s="19">
        <v>4</v>
      </c>
      <c r="Y766" s="19"/>
      <c r="Z766" s="19">
        <v>0</v>
      </c>
      <c r="AA766" s="19">
        <v>3</v>
      </c>
      <c r="AB766" s="19">
        <v>2</v>
      </c>
      <c r="AC766" s="250"/>
      <c r="AD766" s="19" t="s">
        <v>286</v>
      </c>
      <c r="AE766" s="32" t="s">
        <v>2067</v>
      </c>
      <c r="AF766" s="19"/>
      <c r="AG766" s="19"/>
      <c r="AH766" s="19"/>
      <c r="AI766" s="19">
        <v>34</v>
      </c>
      <c r="AJ766" s="19">
        <v>65</v>
      </c>
      <c r="AK766" s="19"/>
      <c r="AL766" s="19"/>
      <c r="AM766" s="19"/>
      <c r="AN766" s="19"/>
      <c r="AO766" s="19"/>
      <c r="AP766" s="229"/>
      <c r="AQ766" s="200"/>
      <c r="AR766" s="219"/>
      <c r="AS766" s="220"/>
      <c r="AT766" s="221"/>
      <c r="AU766" s="222"/>
      <c r="AV766" s="222"/>
      <c r="AW766" s="222"/>
      <c r="AX766" s="204"/>
      <c r="AY766" s="346">
        <v>1086</v>
      </c>
      <c r="AZ766" s="13">
        <v>23</v>
      </c>
      <c r="BA766" s="13">
        <v>6</v>
      </c>
      <c r="BB766" s="37">
        <v>17</v>
      </c>
      <c r="BC766" s="15"/>
      <c r="BD766" s="33">
        <v>15</v>
      </c>
      <c r="BE766" s="32"/>
      <c r="BF766" s="32"/>
      <c r="BG766" s="32" t="s">
        <v>151</v>
      </c>
      <c r="BH766" s="36">
        <v>471</v>
      </c>
      <c r="BI766" s="15">
        <v>3</v>
      </c>
      <c r="BJ766" s="79">
        <v>710</v>
      </c>
      <c r="BK766" s="22" t="s">
        <v>32</v>
      </c>
      <c r="BL766" s="20">
        <v>2017</v>
      </c>
      <c r="BM766" s="21" t="s">
        <v>30</v>
      </c>
      <c r="BN766" s="21" t="s">
        <v>30</v>
      </c>
      <c r="BO766" s="15"/>
      <c r="BP766" s="15"/>
      <c r="BQ766" s="15"/>
      <c r="BR766" s="15"/>
      <c r="BS766" s="15"/>
    </row>
    <row r="767" spans="1:71" ht="26.1" customHeight="1" x14ac:dyDescent="0.2">
      <c r="A767" s="370">
        <v>1616</v>
      </c>
      <c r="B767" s="370"/>
      <c r="C767" s="197"/>
      <c r="D767" s="370">
        <v>1686</v>
      </c>
      <c r="E767" s="370"/>
      <c r="F767" s="419">
        <v>4</v>
      </c>
      <c r="G767" s="371">
        <v>1</v>
      </c>
      <c r="H767" s="372">
        <v>721</v>
      </c>
      <c r="I767" s="272" t="s">
        <v>205</v>
      </c>
      <c r="J767" s="197" t="s">
        <v>263</v>
      </c>
      <c r="K767" s="26" t="s">
        <v>1872</v>
      </c>
      <c r="L767" s="399">
        <v>1760</v>
      </c>
      <c r="M767" s="219"/>
      <c r="N767" s="329"/>
      <c r="O767" s="401"/>
      <c r="P767" s="387"/>
      <c r="Q767" s="388"/>
      <c r="R767" s="389"/>
      <c r="S767" s="411"/>
      <c r="T767" s="404"/>
      <c r="U767" s="24"/>
      <c r="V767" s="32"/>
      <c r="W767" s="32"/>
      <c r="X767" s="19">
        <v>2</v>
      </c>
      <c r="Y767" s="19">
        <v>4</v>
      </c>
      <c r="Z767" s="19" t="s">
        <v>2048</v>
      </c>
      <c r="AA767" s="19">
        <v>1</v>
      </c>
      <c r="AB767" s="19">
        <v>2</v>
      </c>
      <c r="AC767" s="250"/>
      <c r="AD767" s="19" t="s">
        <v>286</v>
      </c>
      <c r="AE767" s="32" t="s">
        <v>2067</v>
      </c>
      <c r="AF767" s="19"/>
      <c r="AG767" s="19"/>
      <c r="AH767" s="19"/>
      <c r="AI767" s="19">
        <v>34</v>
      </c>
      <c r="AJ767" s="19">
        <v>65</v>
      </c>
      <c r="AK767" s="19"/>
      <c r="AL767" s="19"/>
      <c r="AM767" s="19"/>
      <c r="AN767" s="19"/>
      <c r="AO767" s="19"/>
      <c r="AP767" s="229"/>
      <c r="AQ767" s="200"/>
      <c r="AR767" s="219"/>
      <c r="AS767" s="220"/>
      <c r="AT767" s="221"/>
      <c r="AU767" s="222"/>
      <c r="AV767" s="222"/>
      <c r="AW767" s="222"/>
      <c r="AX767" s="204"/>
      <c r="AY767" s="346">
        <v>1086</v>
      </c>
      <c r="AZ767" s="13">
        <v>23</v>
      </c>
      <c r="BA767" s="13">
        <v>6</v>
      </c>
      <c r="BB767" s="37">
        <v>17</v>
      </c>
      <c r="BC767" s="15"/>
      <c r="BD767" s="33">
        <v>15</v>
      </c>
      <c r="BE767" s="32"/>
      <c r="BF767" s="32"/>
      <c r="BG767" s="32" t="s">
        <v>151</v>
      </c>
      <c r="BH767" s="36">
        <v>471</v>
      </c>
      <c r="BI767" s="15">
        <v>3</v>
      </c>
      <c r="BJ767" s="79">
        <v>710</v>
      </c>
      <c r="BK767" s="22" t="s">
        <v>32</v>
      </c>
      <c r="BL767" s="20">
        <v>2017</v>
      </c>
      <c r="BM767" s="21" t="s">
        <v>30</v>
      </c>
      <c r="BN767" s="21" t="s">
        <v>30</v>
      </c>
      <c r="BO767" s="15"/>
      <c r="BP767" s="15"/>
      <c r="BQ767" s="15"/>
      <c r="BR767" s="15"/>
      <c r="BS767" s="15"/>
    </row>
    <row r="768" spans="1:71" ht="26.1" customHeight="1" x14ac:dyDescent="0.2">
      <c r="A768" s="370">
        <v>1617</v>
      </c>
      <c r="B768" s="370"/>
      <c r="C768" s="197"/>
      <c r="D768" s="370">
        <v>1687</v>
      </c>
      <c r="E768" s="370"/>
      <c r="F768" s="419">
        <v>4</v>
      </c>
      <c r="G768" s="371">
        <v>1</v>
      </c>
      <c r="H768" s="372">
        <v>722</v>
      </c>
      <c r="I768" s="272" t="s">
        <v>205</v>
      </c>
      <c r="J768" s="197" t="s">
        <v>263</v>
      </c>
      <c r="K768" s="26" t="s">
        <v>1873</v>
      </c>
      <c r="L768" s="399">
        <v>1760</v>
      </c>
      <c r="M768" s="219"/>
      <c r="N768" s="329"/>
      <c r="O768" s="401"/>
      <c r="P768" s="387"/>
      <c r="Q768" s="388"/>
      <c r="R768" s="389"/>
      <c r="S768" s="411"/>
      <c r="T768" s="404"/>
      <c r="U768" s="24"/>
      <c r="V768" s="32"/>
      <c r="W768" s="32"/>
      <c r="X768" s="19">
        <v>8</v>
      </c>
      <c r="Y768" s="19"/>
      <c r="Z768" s="19">
        <v>0</v>
      </c>
      <c r="AA768" s="19">
        <v>1</v>
      </c>
      <c r="AB768" s="19">
        <v>1</v>
      </c>
      <c r="AC768" s="250"/>
      <c r="AD768" s="19" t="s">
        <v>286</v>
      </c>
      <c r="AE768" s="32" t="s">
        <v>2067</v>
      </c>
      <c r="AF768" s="19"/>
      <c r="AG768" s="19"/>
      <c r="AH768" s="19"/>
      <c r="AI768" s="19">
        <v>34</v>
      </c>
      <c r="AJ768" s="19">
        <v>65</v>
      </c>
      <c r="AK768" s="19"/>
      <c r="AL768" s="19"/>
      <c r="AM768" s="19"/>
      <c r="AN768" s="19"/>
      <c r="AO768" s="19"/>
      <c r="AP768" s="229"/>
      <c r="AQ768" s="200"/>
      <c r="AR768" s="219"/>
      <c r="AS768" s="220"/>
      <c r="AT768" s="221"/>
      <c r="AU768" s="222"/>
      <c r="AV768" s="222"/>
      <c r="AW768" s="222"/>
      <c r="AX768" s="204"/>
      <c r="AY768" s="346">
        <v>1086</v>
      </c>
      <c r="AZ768" s="13">
        <v>23</v>
      </c>
      <c r="BA768" s="13">
        <v>6</v>
      </c>
      <c r="BB768" s="37">
        <v>17</v>
      </c>
      <c r="BC768" s="15"/>
      <c r="BD768" s="33">
        <v>15</v>
      </c>
      <c r="BE768" s="32"/>
      <c r="BF768" s="32"/>
      <c r="BG768" s="32" t="s">
        <v>151</v>
      </c>
      <c r="BH768" s="36">
        <v>471</v>
      </c>
      <c r="BI768" s="15">
        <v>3</v>
      </c>
      <c r="BJ768" s="79">
        <v>710</v>
      </c>
      <c r="BK768" s="22" t="s">
        <v>32</v>
      </c>
      <c r="BL768" s="20">
        <v>2017</v>
      </c>
      <c r="BM768" s="21" t="s">
        <v>30</v>
      </c>
      <c r="BN768" s="21" t="s">
        <v>30</v>
      </c>
      <c r="BO768" s="15"/>
      <c r="BP768" s="15"/>
      <c r="BQ768" s="15"/>
      <c r="BR768" s="15"/>
      <c r="BS768" s="15"/>
    </row>
    <row r="769" spans="1:71" ht="26.1" customHeight="1" x14ac:dyDescent="0.2">
      <c r="A769" s="370">
        <v>1618</v>
      </c>
      <c r="B769" s="370"/>
      <c r="C769" s="197"/>
      <c r="D769" s="370">
        <v>1688</v>
      </c>
      <c r="E769" s="370"/>
      <c r="F769" s="419">
        <v>4</v>
      </c>
      <c r="G769" s="371">
        <v>1</v>
      </c>
      <c r="H769" s="372">
        <v>723</v>
      </c>
      <c r="I769" s="272" t="s">
        <v>205</v>
      </c>
      <c r="J769" s="197" t="s">
        <v>263</v>
      </c>
      <c r="K769" s="26" t="s">
        <v>1874</v>
      </c>
      <c r="L769" s="399">
        <v>1761</v>
      </c>
      <c r="M769" s="219">
        <v>3</v>
      </c>
      <c r="N769" s="329">
        <v>2</v>
      </c>
      <c r="O769" s="401">
        <v>5</v>
      </c>
      <c r="P769" s="387"/>
      <c r="Q769" s="388"/>
      <c r="R769" s="389"/>
      <c r="S769" s="411"/>
      <c r="T769" s="404"/>
      <c r="U769" s="24"/>
      <c r="V769" s="32"/>
      <c r="W769" s="32"/>
      <c r="X769" s="19">
        <v>4</v>
      </c>
      <c r="Y769" s="19"/>
      <c r="Z769" s="19">
        <v>0</v>
      </c>
      <c r="AA769" s="19">
        <v>3</v>
      </c>
      <c r="AB769" s="19">
        <v>1</v>
      </c>
      <c r="AC769" s="250"/>
      <c r="AD769" s="19" t="s">
        <v>287</v>
      </c>
      <c r="AE769" s="32" t="s">
        <v>2062</v>
      </c>
      <c r="AF769" s="19"/>
      <c r="AG769" s="19"/>
      <c r="AH769" s="19"/>
      <c r="AI769" s="19">
        <v>34</v>
      </c>
      <c r="AJ769" s="19">
        <v>65</v>
      </c>
      <c r="AK769" s="19"/>
      <c r="AL769" s="19"/>
      <c r="AM769" s="19"/>
      <c r="AN769" s="19"/>
      <c r="AO769" s="19"/>
      <c r="AP769" s="229"/>
      <c r="AQ769" s="200"/>
      <c r="AR769" s="219"/>
      <c r="AS769" s="220"/>
      <c r="AT769" s="221"/>
      <c r="AU769" s="222"/>
      <c r="AV769" s="222"/>
      <c r="AW769" s="222"/>
      <c r="AX769" s="204"/>
      <c r="AY769" s="346">
        <v>1086</v>
      </c>
      <c r="AZ769" s="13">
        <v>23</v>
      </c>
      <c r="BA769" s="13">
        <v>6</v>
      </c>
      <c r="BB769" s="37">
        <v>17</v>
      </c>
      <c r="BC769" s="15"/>
      <c r="BD769" s="33">
        <v>15</v>
      </c>
      <c r="BE769" s="32"/>
      <c r="BF769" s="32"/>
      <c r="BG769" s="32" t="s">
        <v>151</v>
      </c>
      <c r="BH769" s="36">
        <v>471</v>
      </c>
      <c r="BI769" s="15">
        <v>3</v>
      </c>
      <c r="BJ769" s="79">
        <v>710</v>
      </c>
      <c r="BK769" s="22" t="s">
        <v>32</v>
      </c>
      <c r="BL769" s="20">
        <v>2017</v>
      </c>
      <c r="BM769" s="21" t="s">
        <v>30</v>
      </c>
      <c r="BN769" s="21" t="s">
        <v>30</v>
      </c>
      <c r="BO769" s="15"/>
      <c r="BP769" s="15"/>
      <c r="BQ769" s="15"/>
      <c r="BR769" s="15"/>
      <c r="BS769" s="15"/>
    </row>
    <row r="770" spans="1:71" ht="26.1" customHeight="1" x14ac:dyDescent="0.2">
      <c r="A770" s="370">
        <v>1619</v>
      </c>
      <c r="B770" s="370"/>
      <c r="C770" s="197"/>
      <c r="D770" s="370">
        <v>1689</v>
      </c>
      <c r="E770" s="370"/>
      <c r="F770" s="419">
        <v>4</v>
      </c>
      <c r="G770" s="371">
        <v>1</v>
      </c>
      <c r="H770" s="372">
        <v>724</v>
      </c>
      <c r="I770" s="272" t="s">
        <v>205</v>
      </c>
      <c r="J770" s="197" t="s">
        <v>263</v>
      </c>
      <c r="K770" s="26" t="s">
        <v>1875</v>
      </c>
      <c r="L770" s="399">
        <v>1761</v>
      </c>
      <c r="M770" s="219"/>
      <c r="N770" s="329"/>
      <c r="O770" s="401"/>
      <c r="P770" s="387"/>
      <c r="Q770" s="388"/>
      <c r="R770" s="389"/>
      <c r="S770" s="411"/>
      <c r="T770" s="404"/>
      <c r="U770" s="24"/>
      <c r="V770" s="32"/>
      <c r="W770" s="32"/>
      <c r="X770" s="19">
        <v>4</v>
      </c>
      <c r="Y770" s="19"/>
      <c r="Z770" s="19">
        <v>0</v>
      </c>
      <c r="AA770" s="19">
        <v>3</v>
      </c>
      <c r="AB770" s="19">
        <v>1</v>
      </c>
      <c r="AC770" s="250"/>
      <c r="AD770" s="19" t="s">
        <v>287</v>
      </c>
      <c r="AE770" s="32" t="s">
        <v>2062</v>
      </c>
      <c r="AF770" s="19"/>
      <c r="AG770" s="19"/>
      <c r="AH770" s="19"/>
      <c r="AI770" s="19">
        <v>34</v>
      </c>
      <c r="AJ770" s="19">
        <v>65</v>
      </c>
      <c r="AK770" s="19"/>
      <c r="AL770" s="19"/>
      <c r="AM770" s="19"/>
      <c r="AN770" s="19"/>
      <c r="AO770" s="19"/>
      <c r="AP770" s="229"/>
      <c r="AQ770" s="200"/>
      <c r="AR770" s="219"/>
      <c r="AS770" s="220"/>
      <c r="AT770" s="221"/>
      <c r="AU770" s="222"/>
      <c r="AV770" s="222"/>
      <c r="AW770" s="222"/>
      <c r="AX770" s="204"/>
      <c r="AY770" s="346">
        <v>1086</v>
      </c>
      <c r="AZ770" s="13">
        <v>23</v>
      </c>
      <c r="BA770" s="13">
        <v>6</v>
      </c>
      <c r="BB770" s="37">
        <v>17</v>
      </c>
      <c r="BC770" s="15"/>
      <c r="BD770" s="33">
        <v>15</v>
      </c>
      <c r="BE770" s="32"/>
      <c r="BF770" s="32"/>
      <c r="BG770" s="32" t="s">
        <v>151</v>
      </c>
      <c r="BH770" s="36">
        <v>471</v>
      </c>
      <c r="BI770" s="15">
        <v>3</v>
      </c>
      <c r="BJ770" s="79">
        <v>710</v>
      </c>
      <c r="BK770" s="22" t="s">
        <v>32</v>
      </c>
      <c r="BL770" s="20">
        <v>2017</v>
      </c>
      <c r="BM770" s="21" t="s">
        <v>30</v>
      </c>
      <c r="BN770" s="21" t="s">
        <v>30</v>
      </c>
      <c r="BO770" s="15"/>
      <c r="BP770" s="15"/>
      <c r="BQ770" s="15"/>
      <c r="BR770" s="15"/>
      <c r="BS770" s="15"/>
    </row>
    <row r="771" spans="1:71" ht="26.1" customHeight="1" x14ac:dyDescent="0.2">
      <c r="A771" s="370">
        <v>1620</v>
      </c>
      <c r="B771" s="370"/>
      <c r="C771" s="197"/>
      <c r="D771" s="370">
        <v>1690</v>
      </c>
      <c r="E771" s="370"/>
      <c r="F771" s="419">
        <v>4</v>
      </c>
      <c r="G771" s="371">
        <v>1</v>
      </c>
      <c r="H771" s="372">
        <v>725</v>
      </c>
      <c r="I771" s="272" t="s">
        <v>205</v>
      </c>
      <c r="J771" s="197" t="s">
        <v>263</v>
      </c>
      <c r="K771" s="26" t="s">
        <v>1876</v>
      </c>
      <c r="L771" s="399">
        <v>1761</v>
      </c>
      <c r="M771" s="219"/>
      <c r="N771" s="329"/>
      <c r="O771" s="401"/>
      <c r="P771" s="387"/>
      <c r="Q771" s="388"/>
      <c r="R771" s="389"/>
      <c r="S771" s="411"/>
      <c r="T771" s="404"/>
      <c r="U771" s="24"/>
      <c r="V771" s="32"/>
      <c r="W771" s="32"/>
      <c r="X771" s="19">
        <v>4</v>
      </c>
      <c r="Y771" s="19"/>
      <c r="Z771" s="19">
        <v>0</v>
      </c>
      <c r="AA771" s="19">
        <v>3</v>
      </c>
      <c r="AB771" s="19">
        <v>2</v>
      </c>
      <c r="AC771" s="250"/>
      <c r="AD771" s="19" t="s">
        <v>287</v>
      </c>
      <c r="AE771" s="32" t="s">
        <v>2062</v>
      </c>
      <c r="AF771" s="19"/>
      <c r="AG771" s="19"/>
      <c r="AH771" s="19"/>
      <c r="AI771" s="19">
        <v>34</v>
      </c>
      <c r="AJ771" s="19">
        <v>65</v>
      </c>
      <c r="AK771" s="19"/>
      <c r="AL771" s="19"/>
      <c r="AM771" s="19"/>
      <c r="AN771" s="19"/>
      <c r="AO771" s="19"/>
      <c r="AP771" s="229"/>
      <c r="AQ771" s="200"/>
      <c r="AR771" s="219"/>
      <c r="AS771" s="220"/>
      <c r="AT771" s="221"/>
      <c r="AU771" s="222"/>
      <c r="AV771" s="222"/>
      <c r="AW771" s="222"/>
      <c r="AX771" s="204"/>
      <c r="AY771" s="346">
        <v>1086</v>
      </c>
      <c r="AZ771" s="13">
        <v>23</v>
      </c>
      <c r="BA771" s="13">
        <v>6</v>
      </c>
      <c r="BB771" s="37">
        <v>17</v>
      </c>
      <c r="BC771" s="15"/>
      <c r="BD771" s="33">
        <v>15</v>
      </c>
      <c r="BE771" s="32"/>
      <c r="BF771" s="32"/>
      <c r="BG771" s="32" t="s">
        <v>151</v>
      </c>
      <c r="BH771" s="36">
        <v>471</v>
      </c>
      <c r="BI771" s="15">
        <v>3</v>
      </c>
      <c r="BJ771" s="79">
        <v>710</v>
      </c>
      <c r="BK771" s="22" t="s">
        <v>32</v>
      </c>
      <c r="BL771" s="20">
        <v>2017</v>
      </c>
      <c r="BM771" s="21" t="s">
        <v>30</v>
      </c>
      <c r="BN771" s="21" t="s">
        <v>30</v>
      </c>
      <c r="BO771" s="15"/>
      <c r="BP771" s="15"/>
      <c r="BQ771" s="15"/>
      <c r="BR771" s="15"/>
      <c r="BS771" s="15"/>
    </row>
    <row r="772" spans="1:71" ht="26.1" customHeight="1" x14ac:dyDescent="0.2">
      <c r="A772" s="370">
        <v>1621</v>
      </c>
      <c r="B772" s="370"/>
      <c r="C772" s="197"/>
      <c r="D772" s="370">
        <v>1691</v>
      </c>
      <c r="E772" s="370"/>
      <c r="F772" s="419">
        <v>4</v>
      </c>
      <c r="G772" s="371">
        <v>1</v>
      </c>
      <c r="H772" s="372">
        <v>726</v>
      </c>
      <c r="I772" s="272" t="s">
        <v>205</v>
      </c>
      <c r="J772" s="197" t="s">
        <v>263</v>
      </c>
      <c r="K772" s="26" t="s">
        <v>1877</v>
      </c>
      <c r="L772" s="399">
        <v>1762</v>
      </c>
      <c r="M772" s="219">
        <v>2</v>
      </c>
      <c r="N772" s="329">
        <v>0</v>
      </c>
      <c r="O772" s="401">
        <v>2</v>
      </c>
      <c r="P772" s="387"/>
      <c r="Q772" s="388"/>
      <c r="R772" s="389"/>
      <c r="S772" s="411"/>
      <c r="T772" s="404"/>
      <c r="U772" s="24"/>
      <c r="V772" s="32"/>
      <c r="W772" s="32"/>
      <c r="X772" s="19">
        <v>4</v>
      </c>
      <c r="Y772" s="19"/>
      <c r="Z772" s="19">
        <v>0</v>
      </c>
      <c r="AA772" s="19">
        <v>1</v>
      </c>
      <c r="AB772" s="19">
        <v>1</v>
      </c>
      <c r="AC772" s="250"/>
      <c r="AD772" s="19" t="s">
        <v>287</v>
      </c>
      <c r="AE772" s="32" t="s">
        <v>2062</v>
      </c>
      <c r="AF772" s="19"/>
      <c r="AG772" s="19"/>
      <c r="AH772" s="19"/>
      <c r="AI772" s="19">
        <v>34</v>
      </c>
      <c r="AJ772" s="19">
        <v>65</v>
      </c>
      <c r="AK772" s="19"/>
      <c r="AL772" s="19"/>
      <c r="AM772" s="19"/>
      <c r="AN772" s="19"/>
      <c r="AO772" s="19"/>
      <c r="AP772" s="229"/>
      <c r="AQ772" s="200"/>
      <c r="AR772" s="219"/>
      <c r="AS772" s="220"/>
      <c r="AT772" s="221"/>
      <c r="AU772" s="222"/>
      <c r="AV772" s="222"/>
      <c r="AW772" s="222"/>
      <c r="AX772" s="204"/>
      <c r="AY772" s="346">
        <v>1086</v>
      </c>
      <c r="AZ772" s="13">
        <v>23</v>
      </c>
      <c r="BA772" s="13">
        <v>6</v>
      </c>
      <c r="BB772" s="37">
        <v>17</v>
      </c>
      <c r="BC772" s="15"/>
      <c r="BD772" s="33">
        <v>15</v>
      </c>
      <c r="BE772" s="32"/>
      <c r="BF772" s="32"/>
      <c r="BG772" s="32" t="s">
        <v>151</v>
      </c>
      <c r="BH772" s="36">
        <v>471</v>
      </c>
      <c r="BI772" s="15">
        <v>3</v>
      </c>
      <c r="BJ772" s="79">
        <v>710</v>
      </c>
      <c r="BK772" s="22" t="s">
        <v>32</v>
      </c>
      <c r="BL772" s="20">
        <v>2017</v>
      </c>
      <c r="BM772" s="21" t="s">
        <v>30</v>
      </c>
      <c r="BN772" s="21" t="s">
        <v>30</v>
      </c>
      <c r="BO772" s="15"/>
      <c r="BP772" s="15"/>
      <c r="BQ772" s="15"/>
      <c r="BR772" s="15"/>
      <c r="BS772" s="15"/>
    </row>
    <row r="773" spans="1:71" ht="26.1" customHeight="1" x14ac:dyDescent="0.2">
      <c r="A773" s="370">
        <v>1622</v>
      </c>
      <c r="B773" s="370"/>
      <c r="C773" s="197"/>
      <c r="D773" s="370">
        <v>1692</v>
      </c>
      <c r="E773" s="370"/>
      <c r="F773" s="419">
        <v>4</v>
      </c>
      <c r="G773" s="371">
        <v>1</v>
      </c>
      <c r="H773" s="372">
        <v>727</v>
      </c>
      <c r="I773" s="272" t="s">
        <v>205</v>
      </c>
      <c r="J773" s="197" t="s">
        <v>263</v>
      </c>
      <c r="K773" s="26" t="s">
        <v>1878</v>
      </c>
      <c r="L773" s="399">
        <v>1762</v>
      </c>
      <c r="M773" s="219"/>
      <c r="N773" s="329"/>
      <c r="O773" s="401"/>
      <c r="P773" s="387"/>
      <c r="Q773" s="388"/>
      <c r="R773" s="389"/>
      <c r="S773" s="411"/>
      <c r="T773" s="404"/>
      <c r="U773" s="24"/>
      <c r="V773" s="32"/>
      <c r="W773" s="32"/>
      <c r="X773" s="19">
        <v>4</v>
      </c>
      <c r="Y773" s="19"/>
      <c r="Z773" s="19">
        <v>0</v>
      </c>
      <c r="AA773" s="19">
        <v>1</v>
      </c>
      <c r="AB773" s="19">
        <v>1</v>
      </c>
      <c r="AC773" s="250"/>
      <c r="AD773" s="19" t="s">
        <v>287</v>
      </c>
      <c r="AE773" s="32" t="s">
        <v>2062</v>
      </c>
      <c r="AF773" s="19"/>
      <c r="AG773" s="19"/>
      <c r="AH773" s="19"/>
      <c r="AI773" s="19">
        <v>34</v>
      </c>
      <c r="AJ773" s="19">
        <v>65</v>
      </c>
      <c r="AK773" s="19"/>
      <c r="AL773" s="19"/>
      <c r="AM773" s="19"/>
      <c r="AN773" s="19"/>
      <c r="AO773" s="19"/>
      <c r="AP773" s="229"/>
      <c r="AQ773" s="200"/>
      <c r="AR773" s="219"/>
      <c r="AS773" s="220"/>
      <c r="AT773" s="221"/>
      <c r="AU773" s="222"/>
      <c r="AV773" s="222"/>
      <c r="AW773" s="222"/>
      <c r="AX773" s="204"/>
      <c r="AY773" s="346">
        <v>1086</v>
      </c>
      <c r="AZ773" s="13">
        <v>23</v>
      </c>
      <c r="BA773" s="13">
        <v>6</v>
      </c>
      <c r="BB773" s="37">
        <v>17</v>
      </c>
      <c r="BC773" s="15"/>
      <c r="BD773" s="33">
        <v>15</v>
      </c>
      <c r="BE773" s="32"/>
      <c r="BF773" s="32"/>
      <c r="BG773" s="32" t="s">
        <v>151</v>
      </c>
      <c r="BH773" s="36">
        <v>471</v>
      </c>
      <c r="BI773" s="15">
        <v>3</v>
      </c>
      <c r="BJ773" s="79">
        <v>710</v>
      </c>
      <c r="BK773" s="22" t="s">
        <v>32</v>
      </c>
      <c r="BL773" s="20">
        <v>2017</v>
      </c>
      <c r="BM773" s="21" t="s">
        <v>30</v>
      </c>
      <c r="BN773" s="21" t="s">
        <v>30</v>
      </c>
      <c r="BO773" s="15"/>
      <c r="BP773" s="15"/>
      <c r="BQ773" s="15"/>
      <c r="BR773" s="15"/>
      <c r="BS773" s="15"/>
    </row>
    <row r="774" spans="1:71" ht="26.1" customHeight="1" x14ac:dyDescent="0.2">
      <c r="A774" s="370">
        <v>1623</v>
      </c>
      <c r="B774" s="370"/>
      <c r="C774" s="197"/>
      <c r="D774" s="370">
        <v>1693</v>
      </c>
      <c r="E774" s="370"/>
      <c r="F774" s="419">
        <v>4</v>
      </c>
      <c r="G774" s="371">
        <v>1</v>
      </c>
      <c r="H774" s="372">
        <v>728</v>
      </c>
      <c r="I774" s="272" t="s">
        <v>205</v>
      </c>
      <c r="J774" s="197" t="s">
        <v>264</v>
      </c>
      <c r="K774" s="26" t="s">
        <v>1879</v>
      </c>
      <c r="L774" s="399">
        <v>1763</v>
      </c>
      <c r="M774" s="219">
        <v>2</v>
      </c>
      <c r="N774" s="329">
        <v>7</v>
      </c>
      <c r="O774" s="401">
        <v>9</v>
      </c>
      <c r="P774" s="387"/>
      <c r="Q774" s="388"/>
      <c r="R774" s="389"/>
      <c r="S774" s="411"/>
      <c r="T774" s="404"/>
      <c r="U774" s="24"/>
      <c r="V774" s="32"/>
      <c r="W774" s="32"/>
      <c r="X774" s="19">
        <v>6</v>
      </c>
      <c r="Y774" s="19"/>
      <c r="Z774" s="19">
        <v>0</v>
      </c>
      <c r="AA774" s="19">
        <v>3</v>
      </c>
      <c r="AB774" s="19">
        <v>2</v>
      </c>
      <c r="AC774" s="250"/>
      <c r="AD774" s="19" t="s">
        <v>287</v>
      </c>
      <c r="AE774" s="32" t="s">
        <v>2062</v>
      </c>
      <c r="AF774" s="19"/>
      <c r="AG774" s="19"/>
      <c r="AH774" s="19"/>
      <c r="AI774" s="19">
        <v>34</v>
      </c>
      <c r="AJ774" s="19">
        <v>58</v>
      </c>
      <c r="AK774" s="19"/>
      <c r="AL774" s="19"/>
      <c r="AM774" s="19"/>
      <c r="AN774" s="19"/>
      <c r="AO774" s="19"/>
      <c r="AP774" s="229"/>
      <c r="AQ774" s="200"/>
      <c r="AR774" s="219"/>
      <c r="AS774" s="220"/>
      <c r="AT774" s="221"/>
      <c r="AU774" s="222"/>
      <c r="AV774" s="222"/>
      <c r="AW774" s="230">
        <v>7</v>
      </c>
      <c r="AX774" s="204"/>
      <c r="AY774" s="346">
        <v>1087</v>
      </c>
      <c r="AZ774" s="13">
        <v>12</v>
      </c>
      <c r="BA774" s="13">
        <v>6</v>
      </c>
      <c r="BB774" s="37">
        <v>6</v>
      </c>
      <c r="BC774" s="15"/>
      <c r="BD774" s="33">
        <v>15</v>
      </c>
      <c r="BE774" s="32"/>
      <c r="BF774" s="32"/>
      <c r="BG774" s="32" t="s">
        <v>153</v>
      </c>
      <c r="BH774" s="36">
        <v>471</v>
      </c>
      <c r="BI774" s="15">
        <v>3</v>
      </c>
      <c r="BJ774" s="79">
        <v>710</v>
      </c>
      <c r="BK774" s="22" t="s">
        <v>32</v>
      </c>
      <c r="BL774" s="20">
        <v>2017</v>
      </c>
      <c r="BM774" s="21" t="s">
        <v>30</v>
      </c>
      <c r="BN774" s="21" t="s">
        <v>30</v>
      </c>
      <c r="BO774" s="15"/>
      <c r="BP774" s="15"/>
      <c r="BQ774" s="15"/>
      <c r="BR774" s="15"/>
      <c r="BS774" s="15"/>
    </row>
    <row r="775" spans="1:71" ht="26.1" customHeight="1" x14ac:dyDescent="0.2">
      <c r="A775" s="370">
        <v>1624</v>
      </c>
      <c r="B775" s="370"/>
      <c r="C775" s="197"/>
      <c r="D775" s="370">
        <v>1694</v>
      </c>
      <c r="E775" s="370"/>
      <c r="F775" s="419">
        <v>4</v>
      </c>
      <c r="G775" s="371">
        <v>1</v>
      </c>
      <c r="H775" s="372">
        <v>729</v>
      </c>
      <c r="I775" s="272" t="s">
        <v>205</v>
      </c>
      <c r="J775" s="197" t="s">
        <v>264</v>
      </c>
      <c r="K775" s="26" t="s">
        <v>1880</v>
      </c>
      <c r="L775" s="399">
        <v>1763</v>
      </c>
      <c r="M775" s="219"/>
      <c r="N775" s="329"/>
      <c r="O775" s="401"/>
      <c r="P775" s="387"/>
      <c r="Q775" s="388"/>
      <c r="R775" s="389"/>
      <c r="S775" s="411"/>
      <c r="T775" s="404"/>
      <c r="U775" s="24"/>
      <c r="V775" s="32"/>
      <c r="W775" s="32"/>
      <c r="X775" s="19">
        <v>6</v>
      </c>
      <c r="Y775" s="19"/>
      <c r="Z775" s="19">
        <v>0</v>
      </c>
      <c r="AA775" s="19">
        <v>3</v>
      </c>
      <c r="AB775" s="19">
        <v>2</v>
      </c>
      <c r="AC775" s="250"/>
      <c r="AD775" s="19" t="s">
        <v>287</v>
      </c>
      <c r="AE775" s="32" t="s">
        <v>2062</v>
      </c>
      <c r="AF775" s="19"/>
      <c r="AG775" s="19"/>
      <c r="AH775" s="19"/>
      <c r="AI775" s="19">
        <v>34</v>
      </c>
      <c r="AJ775" s="19">
        <v>58</v>
      </c>
      <c r="AK775" s="19"/>
      <c r="AL775" s="19"/>
      <c r="AM775" s="19"/>
      <c r="AN775" s="19"/>
      <c r="AO775" s="19"/>
      <c r="AP775" s="229"/>
      <c r="AQ775" s="200"/>
      <c r="AR775" s="219"/>
      <c r="AS775" s="220"/>
      <c r="AT775" s="221"/>
      <c r="AU775" s="222"/>
      <c r="AV775" s="222"/>
      <c r="AW775" s="230">
        <v>7</v>
      </c>
      <c r="AX775" s="204"/>
      <c r="AY775" s="346">
        <v>1087</v>
      </c>
      <c r="AZ775" s="13">
        <v>12</v>
      </c>
      <c r="BA775" s="13">
        <v>6</v>
      </c>
      <c r="BB775" s="37">
        <v>6</v>
      </c>
      <c r="BC775" s="15"/>
      <c r="BD775" s="33">
        <v>15</v>
      </c>
      <c r="BE775" s="32"/>
      <c r="BF775" s="32"/>
      <c r="BG775" s="32" t="s">
        <v>153</v>
      </c>
      <c r="BH775" s="36">
        <v>471</v>
      </c>
      <c r="BI775" s="15">
        <v>3</v>
      </c>
      <c r="BJ775" s="79">
        <v>710</v>
      </c>
      <c r="BK775" s="22" t="s">
        <v>32</v>
      </c>
      <c r="BL775" s="20">
        <v>2017</v>
      </c>
      <c r="BM775" s="21" t="s">
        <v>30</v>
      </c>
      <c r="BN775" s="21" t="s">
        <v>30</v>
      </c>
      <c r="BO775" s="15"/>
      <c r="BP775" s="15"/>
      <c r="BQ775" s="15"/>
      <c r="BR775" s="15"/>
      <c r="BS775" s="15"/>
    </row>
    <row r="776" spans="1:71" ht="26.1" customHeight="1" x14ac:dyDescent="0.2">
      <c r="A776" s="370">
        <v>1625</v>
      </c>
      <c r="B776" s="370"/>
      <c r="C776" s="197"/>
      <c r="D776" s="370">
        <v>1695</v>
      </c>
      <c r="E776" s="370"/>
      <c r="F776" s="419">
        <v>4</v>
      </c>
      <c r="G776" s="371">
        <v>1</v>
      </c>
      <c r="H776" s="372">
        <v>730</v>
      </c>
      <c r="I776" s="272" t="s">
        <v>205</v>
      </c>
      <c r="J776" s="197" t="s">
        <v>264</v>
      </c>
      <c r="K776" s="26" t="s">
        <v>1881</v>
      </c>
      <c r="L776" s="399">
        <v>1764</v>
      </c>
      <c r="M776" s="219">
        <v>2</v>
      </c>
      <c r="N776" s="329">
        <v>0</v>
      </c>
      <c r="O776" s="401">
        <v>2</v>
      </c>
      <c r="P776" s="387"/>
      <c r="Q776" s="388"/>
      <c r="R776" s="389"/>
      <c r="S776" s="411"/>
      <c r="T776" s="404"/>
      <c r="U776" s="24"/>
      <c r="V776" s="32"/>
      <c r="W776" s="32"/>
      <c r="X776" s="19">
        <v>8</v>
      </c>
      <c r="Y776" s="19"/>
      <c r="Z776" s="19">
        <v>0</v>
      </c>
      <c r="AA776" s="19">
        <v>3</v>
      </c>
      <c r="AB776" s="19">
        <v>1</v>
      </c>
      <c r="AC776" s="250"/>
      <c r="AD776" s="19" t="s">
        <v>287</v>
      </c>
      <c r="AE776" s="32" t="s">
        <v>2064</v>
      </c>
      <c r="AF776" s="19"/>
      <c r="AG776" s="19"/>
      <c r="AH776" s="19"/>
      <c r="AI776" s="19">
        <v>34</v>
      </c>
      <c r="AJ776" s="19">
        <v>58</v>
      </c>
      <c r="AK776" s="19"/>
      <c r="AL776" s="19"/>
      <c r="AM776" s="19"/>
      <c r="AN776" s="19"/>
      <c r="AO776" s="19"/>
      <c r="AP776" s="229"/>
      <c r="AQ776" s="200"/>
      <c r="AR776" s="219"/>
      <c r="AS776" s="220"/>
      <c r="AT776" s="221"/>
      <c r="AU776" s="222"/>
      <c r="AV776" s="222"/>
      <c r="AW776" s="222"/>
      <c r="AX776" s="204"/>
      <c r="AY776" s="346">
        <v>1087</v>
      </c>
      <c r="AZ776" s="13">
        <v>12</v>
      </c>
      <c r="BA776" s="13">
        <v>6</v>
      </c>
      <c r="BB776" s="37">
        <v>6</v>
      </c>
      <c r="BC776" s="15"/>
      <c r="BD776" s="33">
        <v>15</v>
      </c>
      <c r="BE776" s="32"/>
      <c r="BF776" s="32"/>
      <c r="BG776" s="32" t="s">
        <v>153</v>
      </c>
      <c r="BH776" s="36">
        <v>471</v>
      </c>
      <c r="BI776" s="15">
        <v>3</v>
      </c>
      <c r="BJ776" s="79">
        <v>710</v>
      </c>
      <c r="BK776" s="22" t="s">
        <v>32</v>
      </c>
      <c r="BL776" s="20">
        <v>2017</v>
      </c>
      <c r="BM776" s="21" t="s">
        <v>30</v>
      </c>
      <c r="BN776" s="21" t="s">
        <v>30</v>
      </c>
      <c r="BO776" s="15"/>
      <c r="BP776" s="15"/>
      <c r="BQ776" s="15"/>
      <c r="BR776" s="15"/>
      <c r="BS776" s="15"/>
    </row>
    <row r="777" spans="1:71" ht="26.1" customHeight="1" x14ac:dyDescent="0.2">
      <c r="A777" s="370">
        <v>1626</v>
      </c>
      <c r="B777" s="370"/>
      <c r="C777" s="197"/>
      <c r="D777" s="370">
        <v>1696</v>
      </c>
      <c r="E777" s="370"/>
      <c r="F777" s="419">
        <v>4</v>
      </c>
      <c r="G777" s="371">
        <v>1</v>
      </c>
      <c r="H777" s="372">
        <v>731</v>
      </c>
      <c r="I777" s="272" t="s">
        <v>205</v>
      </c>
      <c r="J777" s="197" t="s">
        <v>264</v>
      </c>
      <c r="K777" s="26" t="s">
        <v>1882</v>
      </c>
      <c r="L777" s="399">
        <v>1764</v>
      </c>
      <c r="M777" s="219"/>
      <c r="N777" s="329"/>
      <c r="O777" s="401"/>
      <c r="P777" s="387"/>
      <c r="Q777" s="388"/>
      <c r="R777" s="389"/>
      <c r="S777" s="411"/>
      <c r="T777" s="404"/>
      <c r="U777" s="24"/>
      <c r="V777" s="32"/>
      <c r="W777" s="32"/>
      <c r="X777" s="19">
        <v>8</v>
      </c>
      <c r="Y777" s="19"/>
      <c r="Z777" s="19">
        <v>0</v>
      </c>
      <c r="AA777" s="19">
        <v>1</v>
      </c>
      <c r="AB777" s="19">
        <v>2</v>
      </c>
      <c r="AC777" s="250"/>
      <c r="AD777" s="19" t="s">
        <v>287</v>
      </c>
      <c r="AE777" s="32" t="s">
        <v>2064</v>
      </c>
      <c r="AF777" s="19"/>
      <c r="AG777" s="19"/>
      <c r="AH777" s="19"/>
      <c r="AI777" s="19">
        <v>34</v>
      </c>
      <c r="AJ777" s="19">
        <v>58</v>
      </c>
      <c r="AK777" s="19"/>
      <c r="AL777" s="19"/>
      <c r="AM777" s="19"/>
      <c r="AN777" s="19"/>
      <c r="AO777" s="19"/>
      <c r="AP777" s="229"/>
      <c r="AQ777" s="200"/>
      <c r="AR777" s="219"/>
      <c r="AS777" s="220"/>
      <c r="AT777" s="221"/>
      <c r="AU777" s="222"/>
      <c r="AV777" s="222"/>
      <c r="AW777" s="222"/>
      <c r="AX777" s="204"/>
      <c r="AY777" s="346">
        <v>1087</v>
      </c>
      <c r="AZ777" s="13">
        <v>12</v>
      </c>
      <c r="BA777" s="13">
        <v>6</v>
      </c>
      <c r="BB777" s="37">
        <v>6</v>
      </c>
      <c r="BC777" s="15"/>
      <c r="BD777" s="33">
        <v>15</v>
      </c>
      <c r="BE777" s="32"/>
      <c r="BF777" s="32"/>
      <c r="BG777" s="32" t="s">
        <v>153</v>
      </c>
      <c r="BH777" s="36">
        <v>471</v>
      </c>
      <c r="BI777" s="15">
        <v>3</v>
      </c>
      <c r="BJ777" s="79">
        <v>710</v>
      </c>
      <c r="BK777" s="22" t="s">
        <v>32</v>
      </c>
      <c r="BL777" s="20">
        <v>2017</v>
      </c>
      <c r="BM777" s="21" t="s">
        <v>30</v>
      </c>
      <c r="BN777" s="21" t="s">
        <v>30</v>
      </c>
      <c r="BO777" s="15"/>
      <c r="BP777" s="15"/>
      <c r="BQ777" s="15"/>
      <c r="BR777" s="15"/>
      <c r="BS777" s="15"/>
    </row>
    <row r="778" spans="1:71" ht="26.1" customHeight="1" x14ac:dyDescent="0.2">
      <c r="A778" s="370">
        <v>1627</v>
      </c>
      <c r="B778" s="370"/>
      <c r="C778" s="197"/>
      <c r="D778" s="370">
        <v>1697</v>
      </c>
      <c r="E778" s="370"/>
      <c r="F778" s="419">
        <v>4</v>
      </c>
      <c r="G778" s="371">
        <v>1</v>
      </c>
      <c r="H778" s="372">
        <v>732</v>
      </c>
      <c r="I778" s="272" t="s">
        <v>205</v>
      </c>
      <c r="J778" s="197" t="s">
        <v>265</v>
      </c>
      <c r="K778" s="26" t="s">
        <v>1883</v>
      </c>
      <c r="L778" s="399">
        <v>1765</v>
      </c>
      <c r="M778" s="219">
        <v>3</v>
      </c>
      <c r="N778" s="329">
        <v>0</v>
      </c>
      <c r="O778" s="401">
        <v>3</v>
      </c>
      <c r="P778" s="387"/>
      <c r="Q778" s="388"/>
      <c r="R778" s="389"/>
      <c r="S778" s="411"/>
      <c r="T778" s="404"/>
      <c r="U778" s="24"/>
      <c r="V778" s="32"/>
      <c r="W778" s="32"/>
      <c r="X778" s="19">
        <v>4</v>
      </c>
      <c r="Y778" s="19"/>
      <c r="Z778" s="19">
        <v>0</v>
      </c>
      <c r="AA778" s="19">
        <v>3</v>
      </c>
      <c r="AB778" s="19">
        <v>1</v>
      </c>
      <c r="AC778" s="250"/>
      <c r="AD778" s="19" t="s">
        <v>287</v>
      </c>
      <c r="AE778" s="32" t="s">
        <v>2062</v>
      </c>
      <c r="AF778" s="19"/>
      <c r="AG778" s="19">
        <v>1</v>
      </c>
      <c r="AH778" s="19"/>
      <c r="AI778" s="19">
        <v>34</v>
      </c>
      <c r="AJ778" s="19">
        <v>65</v>
      </c>
      <c r="AK778" s="19"/>
      <c r="AL778" s="19"/>
      <c r="AM778" s="19"/>
      <c r="AN778" s="19"/>
      <c r="AO778" s="19"/>
      <c r="AP778" s="229"/>
      <c r="AQ778" s="200"/>
      <c r="AR778" s="219"/>
      <c r="AS778" s="220"/>
      <c r="AT778" s="221"/>
      <c r="AU778" s="222"/>
      <c r="AV778" s="222"/>
      <c r="AW778" s="230">
        <v>8</v>
      </c>
      <c r="AX778" s="204"/>
      <c r="AY778" s="346">
        <v>1088</v>
      </c>
      <c r="AZ778" s="13">
        <v>74</v>
      </c>
      <c r="BA778" s="13">
        <v>6</v>
      </c>
      <c r="BB778" s="59">
        <v>68</v>
      </c>
      <c r="BC778" s="15"/>
      <c r="BD778" s="33">
        <v>15</v>
      </c>
      <c r="BE778" s="32"/>
      <c r="BF778" s="32"/>
      <c r="BG778" s="32" t="s">
        <v>154</v>
      </c>
      <c r="BH778" s="36">
        <v>471</v>
      </c>
      <c r="BI778" s="15">
        <v>3</v>
      </c>
      <c r="BJ778" s="79">
        <v>710</v>
      </c>
      <c r="BK778" s="22" t="s">
        <v>32</v>
      </c>
      <c r="BL778" s="20">
        <v>2017</v>
      </c>
      <c r="BM778" s="21" t="s">
        <v>30</v>
      </c>
      <c r="BN778" s="21" t="s">
        <v>30</v>
      </c>
      <c r="BO778" s="15"/>
      <c r="BP778" s="15"/>
      <c r="BQ778" s="15"/>
      <c r="BR778" s="15"/>
      <c r="BS778" s="15"/>
    </row>
    <row r="779" spans="1:71" ht="26.1" customHeight="1" x14ac:dyDescent="0.2">
      <c r="A779" s="370">
        <v>1628</v>
      </c>
      <c r="B779" s="370"/>
      <c r="C779" s="197"/>
      <c r="D779" s="370">
        <v>1698</v>
      </c>
      <c r="E779" s="370"/>
      <c r="F779" s="419">
        <v>4</v>
      </c>
      <c r="G779" s="371">
        <v>1</v>
      </c>
      <c r="H779" s="372">
        <v>733</v>
      </c>
      <c r="I779" s="272" t="s">
        <v>205</v>
      </c>
      <c r="J779" s="197" t="s">
        <v>265</v>
      </c>
      <c r="K779" s="26" t="s">
        <v>1884</v>
      </c>
      <c r="L779" s="399">
        <v>1765</v>
      </c>
      <c r="M779" s="219"/>
      <c r="N779" s="329"/>
      <c r="O779" s="401"/>
      <c r="P779" s="387"/>
      <c r="Q779" s="388"/>
      <c r="R779" s="389"/>
      <c r="S779" s="411"/>
      <c r="T779" s="404"/>
      <c r="U779" s="24"/>
      <c r="V779" s="32"/>
      <c r="W779" s="32"/>
      <c r="X779" s="19">
        <v>4</v>
      </c>
      <c r="Y779" s="19"/>
      <c r="Z779" s="19">
        <v>0</v>
      </c>
      <c r="AA779" s="19">
        <v>3</v>
      </c>
      <c r="AB779" s="19">
        <v>1</v>
      </c>
      <c r="AC779" s="250"/>
      <c r="AD779" s="19" t="s">
        <v>287</v>
      </c>
      <c r="AE779" s="32" t="s">
        <v>2062</v>
      </c>
      <c r="AF779" s="19"/>
      <c r="AG779" s="19">
        <v>1</v>
      </c>
      <c r="AH779" s="19"/>
      <c r="AI779" s="19">
        <v>34</v>
      </c>
      <c r="AJ779" s="19">
        <v>65</v>
      </c>
      <c r="AK779" s="19"/>
      <c r="AL779" s="19"/>
      <c r="AM779" s="19"/>
      <c r="AN779" s="19"/>
      <c r="AO779" s="19"/>
      <c r="AP779" s="229"/>
      <c r="AQ779" s="200"/>
      <c r="AR779" s="219"/>
      <c r="AS779" s="220"/>
      <c r="AT779" s="221"/>
      <c r="AU779" s="222"/>
      <c r="AV779" s="222"/>
      <c r="AW779" s="230">
        <v>8</v>
      </c>
      <c r="AX779" s="204"/>
      <c r="AY779" s="346">
        <v>1088</v>
      </c>
      <c r="AZ779" s="13">
        <v>74</v>
      </c>
      <c r="BA779" s="13">
        <v>6</v>
      </c>
      <c r="BB779" s="59">
        <v>68</v>
      </c>
      <c r="BC779" s="15"/>
      <c r="BD779" s="33">
        <v>15</v>
      </c>
      <c r="BE779" s="32"/>
      <c r="BF779" s="32"/>
      <c r="BG779" s="32" t="s">
        <v>154</v>
      </c>
      <c r="BH779" s="36">
        <v>471</v>
      </c>
      <c r="BI779" s="15">
        <v>3</v>
      </c>
      <c r="BJ779" s="79">
        <v>710</v>
      </c>
      <c r="BK779" s="22" t="s">
        <v>32</v>
      </c>
      <c r="BL779" s="20">
        <v>2017</v>
      </c>
      <c r="BM779" s="21" t="s">
        <v>30</v>
      </c>
      <c r="BN779" s="21" t="s">
        <v>30</v>
      </c>
      <c r="BO779" s="15"/>
      <c r="BP779" s="15"/>
      <c r="BQ779" s="15"/>
      <c r="BR779" s="15"/>
      <c r="BS779" s="15"/>
    </row>
    <row r="780" spans="1:71" ht="26.1" customHeight="1" x14ac:dyDescent="0.2">
      <c r="A780" s="370">
        <v>1629</v>
      </c>
      <c r="B780" s="370"/>
      <c r="C780" s="197"/>
      <c r="D780" s="370">
        <v>1699</v>
      </c>
      <c r="E780" s="370"/>
      <c r="F780" s="419">
        <v>4</v>
      </c>
      <c r="G780" s="371">
        <v>1</v>
      </c>
      <c r="H780" s="372">
        <v>734</v>
      </c>
      <c r="I780" s="272" t="s">
        <v>205</v>
      </c>
      <c r="J780" s="197" t="s">
        <v>265</v>
      </c>
      <c r="K780" s="26" t="s">
        <v>1885</v>
      </c>
      <c r="L780" s="399">
        <v>1765</v>
      </c>
      <c r="M780" s="219"/>
      <c r="N780" s="329"/>
      <c r="O780" s="401"/>
      <c r="P780" s="387"/>
      <c r="Q780" s="388"/>
      <c r="R780" s="389"/>
      <c r="S780" s="411"/>
      <c r="T780" s="404"/>
      <c r="U780" s="24"/>
      <c r="V780" s="32"/>
      <c r="W780" s="32"/>
      <c r="X780" s="19">
        <v>6</v>
      </c>
      <c r="Y780" s="19"/>
      <c r="Z780" s="19">
        <v>0</v>
      </c>
      <c r="AA780" s="19">
        <v>1</v>
      </c>
      <c r="AB780" s="19">
        <v>1</v>
      </c>
      <c r="AC780" s="250"/>
      <c r="AD780" s="19" t="s">
        <v>287</v>
      </c>
      <c r="AE780" s="32" t="s">
        <v>2062</v>
      </c>
      <c r="AF780" s="19"/>
      <c r="AG780" s="19">
        <v>1</v>
      </c>
      <c r="AH780" s="19"/>
      <c r="AI780" s="19">
        <v>34</v>
      </c>
      <c r="AJ780" s="19">
        <v>65</v>
      </c>
      <c r="AK780" s="19"/>
      <c r="AL780" s="19"/>
      <c r="AM780" s="19"/>
      <c r="AN780" s="19"/>
      <c r="AO780" s="19"/>
      <c r="AP780" s="229"/>
      <c r="AQ780" s="200"/>
      <c r="AR780" s="219"/>
      <c r="AS780" s="220"/>
      <c r="AT780" s="221"/>
      <c r="AU780" s="222"/>
      <c r="AV780" s="222"/>
      <c r="AW780" s="230">
        <v>8</v>
      </c>
      <c r="AX780" s="204"/>
      <c r="AY780" s="346">
        <v>1088</v>
      </c>
      <c r="AZ780" s="13">
        <v>74</v>
      </c>
      <c r="BA780" s="13">
        <v>6</v>
      </c>
      <c r="BB780" s="59">
        <v>68</v>
      </c>
      <c r="BC780" s="15"/>
      <c r="BD780" s="33">
        <v>15</v>
      </c>
      <c r="BE780" s="32"/>
      <c r="BF780" s="32"/>
      <c r="BG780" s="32" t="s">
        <v>154</v>
      </c>
      <c r="BH780" s="36">
        <v>471</v>
      </c>
      <c r="BI780" s="15">
        <v>3</v>
      </c>
      <c r="BJ780" s="79">
        <v>710</v>
      </c>
      <c r="BK780" s="22" t="s">
        <v>32</v>
      </c>
      <c r="BL780" s="20">
        <v>2017</v>
      </c>
      <c r="BM780" s="21" t="s">
        <v>30</v>
      </c>
      <c r="BN780" s="21" t="s">
        <v>30</v>
      </c>
      <c r="BO780" s="15"/>
      <c r="BP780" s="15"/>
      <c r="BQ780" s="15"/>
      <c r="BR780" s="15"/>
      <c r="BS780" s="15"/>
    </row>
    <row r="781" spans="1:71" ht="26.1" customHeight="1" x14ac:dyDescent="0.2">
      <c r="A781" s="370">
        <v>1630</v>
      </c>
      <c r="B781" s="370"/>
      <c r="C781" s="197"/>
      <c r="D781" s="370">
        <v>1700</v>
      </c>
      <c r="E781" s="370"/>
      <c r="F781" s="419">
        <v>4</v>
      </c>
      <c r="G781" s="371">
        <v>1</v>
      </c>
      <c r="H781" s="372">
        <v>735</v>
      </c>
      <c r="I781" s="272" t="s">
        <v>205</v>
      </c>
      <c r="J781" s="197" t="s">
        <v>265</v>
      </c>
      <c r="K781" s="26" t="s">
        <v>1886</v>
      </c>
      <c r="L781" s="399">
        <v>1766</v>
      </c>
      <c r="M781" s="219">
        <v>2</v>
      </c>
      <c r="N781" s="329">
        <v>0</v>
      </c>
      <c r="O781" s="401">
        <v>2</v>
      </c>
      <c r="P781" s="387"/>
      <c r="Q781" s="388"/>
      <c r="R781" s="389"/>
      <c r="S781" s="411"/>
      <c r="T781" s="404"/>
      <c r="U781" s="24"/>
      <c r="V781" s="32"/>
      <c r="W781" s="32"/>
      <c r="X781" s="19">
        <v>6</v>
      </c>
      <c r="Y781" s="19"/>
      <c r="Z781" s="19">
        <v>0</v>
      </c>
      <c r="AA781" s="19">
        <v>3</v>
      </c>
      <c r="AB781" s="19">
        <v>1</v>
      </c>
      <c r="AC781" s="250"/>
      <c r="AD781" s="19" t="s">
        <v>287</v>
      </c>
      <c r="AE781" s="32" t="s">
        <v>2062</v>
      </c>
      <c r="AF781" s="19"/>
      <c r="AG781" s="19"/>
      <c r="AH781" s="19"/>
      <c r="AI781" s="19">
        <v>34</v>
      </c>
      <c r="AJ781" s="19">
        <v>62</v>
      </c>
      <c r="AK781" s="19"/>
      <c r="AL781" s="19"/>
      <c r="AM781" s="19"/>
      <c r="AN781" s="19"/>
      <c r="AO781" s="19"/>
      <c r="AP781" s="229"/>
      <c r="AQ781" s="200"/>
      <c r="AR781" s="219"/>
      <c r="AS781" s="220"/>
      <c r="AT781" s="221"/>
      <c r="AU781" s="222"/>
      <c r="AV781" s="222"/>
      <c r="AW781" s="222"/>
      <c r="AX781" s="204"/>
      <c r="AY781" s="346">
        <v>1088</v>
      </c>
      <c r="AZ781" s="13">
        <v>74</v>
      </c>
      <c r="BA781" s="13">
        <v>6</v>
      </c>
      <c r="BB781" s="59">
        <v>68</v>
      </c>
      <c r="BC781" s="15"/>
      <c r="BD781" s="33">
        <v>15</v>
      </c>
      <c r="BE781" s="32"/>
      <c r="BF781" s="32"/>
      <c r="BG781" s="32" t="s">
        <v>154</v>
      </c>
      <c r="BH781" s="36">
        <v>471</v>
      </c>
      <c r="BI781" s="15">
        <v>3</v>
      </c>
      <c r="BJ781" s="79">
        <v>710</v>
      </c>
      <c r="BK781" s="22" t="s">
        <v>32</v>
      </c>
      <c r="BL781" s="20">
        <v>2017</v>
      </c>
      <c r="BM781" s="21" t="s">
        <v>30</v>
      </c>
      <c r="BN781" s="21" t="s">
        <v>30</v>
      </c>
      <c r="BO781" s="15"/>
      <c r="BP781" s="15"/>
      <c r="BQ781" s="15"/>
      <c r="BR781" s="15"/>
      <c r="BS781" s="15"/>
    </row>
    <row r="782" spans="1:71" ht="26.1" customHeight="1" x14ac:dyDescent="0.2">
      <c r="A782" s="370">
        <v>1631</v>
      </c>
      <c r="B782" s="370"/>
      <c r="C782" s="197"/>
      <c r="D782" s="370">
        <v>1701</v>
      </c>
      <c r="E782" s="370"/>
      <c r="F782" s="419">
        <v>4</v>
      </c>
      <c r="G782" s="371">
        <v>1</v>
      </c>
      <c r="H782" s="372">
        <v>736</v>
      </c>
      <c r="I782" s="272" t="s">
        <v>205</v>
      </c>
      <c r="J782" s="197" t="s">
        <v>265</v>
      </c>
      <c r="K782" s="26" t="s">
        <v>1887</v>
      </c>
      <c r="L782" s="399">
        <v>1766</v>
      </c>
      <c r="M782" s="219"/>
      <c r="N782" s="329"/>
      <c r="O782" s="401"/>
      <c r="P782" s="387"/>
      <c r="Q782" s="388"/>
      <c r="R782" s="389"/>
      <c r="S782" s="411"/>
      <c r="T782" s="404"/>
      <c r="U782" s="24"/>
      <c r="V782" s="32"/>
      <c r="W782" s="32"/>
      <c r="X782" s="19">
        <v>6</v>
      </c>
      <c r="Y782" s="19"/>
      <c r="Z782" s="19">
        <v>0</v>
      </c>
      <c r="AA782" s="19">
        <v>3</v>
      </c>
      <c r="AB782" s="19">
        <v>1</v>
      </c>
      <c r="AC782" s="250"/>
      <c r="AD782" s="19" t="s">
        <v>287</v>
      </c>
      <c r="AE782" s="32" t="s">
        <v>2062</v>
      </c>
      <c r="AF782" s="19"/>
      <c r="AG782" s="19"/>
      <c r="AH782" s="19"/>
      <c r="AI782" s="19">
        <v>34</v>
      </c>
      <c r="AJ782" s="19">
        <v>62</v>
      </c>
      <c r="AK782" s="19"/>
      <c r="AL782" s="19"/>
      <c r="AM782" s="19"/>
      <c r="AN782" s="19"/>
      <c r="AO782" s="19"/>
      <c r="AP782" s="229"/>
      <c r="AQ782" s="200"/>
      <c r="AR782" s="219"/>
      <c r="AS782" s="220"/>
      <c r="AT782" s="221"/>
      <c r="AU782" s="222"/>
      <c r="AV782" s="222"/>
      <c r="AW782" s="222"/>
      <c r="AX782" s="204"/>
      <c r="AY782" s="346">
        <v>1088</v>
      </c>
      <c r="AZ782" s="13">
        <v>74</v>
      </c>
      <c r="BA782" s="13">
        <v>6</v>
      </c>
      <c r="BB782" s="59">
        <v>68</v>
      </c>
      <c r="BC782" s="15"/>
      <c r="BD782" s="33">
        <v>15</v>
      </c>
      <c r="BE782" s="32"/>
      <c r="BF782" s="32"/>
      <c r="BG782" s="32" t="s">
        <v>154</v>
      </c>
      <c r="BH782" s="36">
        <v>471</v>
      </c>
      <c r="BI782" s="15">
        <v>3</v>
      </c>
      <c r="BJ782" s="79">
        <v>710</v>
      </c>
      <c r="BK782" s="22" t="s">
        <v>32</v>
      </c>
      <c r="BL782" s="20">
        <v>2017</v>
      </c>
      <c r="BM782" s="21" t="s">
        <v>30</v>
      </c>
      <c r="BN782" s="21" t="s">
        <v>30</v>
      </c>
      <c r="BO782" s="15"/>
      <c r="BP782" s="15"/>
      <c r="BQ782" s="15"/>
      <c r="BR782" s="15"/>
      <c r="BS782" s="15"/>
    </row>
    <row r="783" spans="1:71" ht="26.1" customHeight="1" x14ac:dyDescent="0.2">
      <c r="A783" s="370">
        <v>1632</v>
      </c>
      <c r="B783" s="370"/>
      <c r="C783" s="197"/>
      <c r="D783" s="370">
        <v>1702</v>
      </c>
      <c r="E783" s="370"/>
      <c r="F783" s="419">
        <v>4</v>
      </c>
      <c r="G783" s="371">
        <v>1</v>
      </c>
      <c r="H783" s="372">
        <v>737</v>
      </c>
      <c r="I783" s="272" t="s">
        <v>205</v>
      </c>
      <c r="J783" s="197" t="s">
        <v>265</v>
      </c>
      <c r="K783" s="26" t="s">
        <v>1888</v>
      </c>
      <c r="L783" s="399">
        <v>1767</v>
      </c>
      <c r="M783" s="219">
        <v>3</v>
      </c>
      <c r="N783" s="329">
        <v>0</v>
      </c>
      <c r="O783" s="401">
        <v>3</v>
      </c>
      <c r="P783" s="387"/>
      <c r="Q783" s="388"/>
      <c r="R783" s="389"/>
      <c r="S783" s="411"/>
      <c r="T783" s="404"/>
      <c r="U783" s="24"/>
      <c r="V783" s="32"/>
      <c r="W783" s="32"/>
      <c r="X783" s="19">
        <v>6</v>
      </c>
      <c r="Y783" s="19"/>
      <c r="Z783" s="19">
        <v>0</v>
      </c>
      <c r="AA783" s="19">
        <v>1</v>
      </c>
      <c r="AB783" s="19">
        <v>1</v>
      </c>
      <c r="AC783" s="250"/>
      <c r="AD783" s="19" t="s">
        <v>287</v>
      </c>
      <c r="AE783" s="32" t="s">
        <v>2062</v>
      </c>
      <c r="AF783" s="19"/>
      <c r="AG783" s="19"/>
      <c r="AH783" s="19"/>
      <c r="AI783" s="19">
        <v>34</v>
      </c>
      <c r="AJ783" s="19">
        <v>65</v>
      </c>
      <c r="AK783" s="19"/>
      <c r="AL783" s="19"/>
      <c r="AM783" s="19"/>
      <c r="AN783" s="19"/>
      <c r="AO783" s="19"/>
      <c r="AP783" s="229"/>
      <c r="AQ783" s="200"/>
      <c r="AR783" s="219"/>
      <c r="AS783" s="220"/>
      <c r="AT783" s="221"/>
      <c r="AU783" s="222"/>
      <c r="AV783" s="222"/>
      <c r="AW783" s="222"/>
      <c r="AX783" s="204"/>
      <c r="AY783" s="346">
        <v>1088</v>
      </c>
      <c r="AZ783" s="13">
        <v>74</v>
      </c>
      <c r="BA783" s="13">
        <v>6</v>
      </c>
      <c r="BB783" s="59">
        <v>68</v>
      </c>
      <c r="BC783" s="15"/>
      <c r="BD783" s="33">
        <v>15</v>
      </c>
      <c r="BE783" s="32"/>
      <c r="BF783" s="32"/>
      <c r="BG783" s="32" t="s">
        <v>154</v>
      </c>
      <c r="BH783" s="36">
        <v>471</v>
      </c>
      <c r="BI783" s="15">
        <v>3</v>
      </c>
      <c r="BJ783" s="79">
        <v>710</v>
      </c>
      <c r="BK783" s="22" t="s">
        <v>32</v>
      </c>
      <c r="BL783" s="20">
        <v>2017</v>
      </c>
      <c r="BM783" s="21" t="s">
        <v>30</v>
      </c>
      <c r="BN783" s="21" t="s">
        <v>30</v>
      </c>
      <c r="BO783" s="15"/>
      <c r="BP783" s="15"/>
      <c r="BQ783" s="15"/>
      <c r="BR783" s="15"/>
      <c r="BS783" s="15"/>
    </row>
    <row r="784" spans="1:71" ht="26.1" customHeight="1" x14ac:dyDescent="0.2">
      <c r="A784" s="370">
        <v>1633</v>
      </c>
      <c r="B784" s="370"/>
      <c r="C784" s="197"/>
      <c r="D784" s="370">
        <v>1703</v>
      </c>
      <c r="E784" s="370"/>
      <c r="F784" s="419">
        <v>4</v>
      </c>
      <c r="G784" s="371">
        <v>1</v>
      </c>
      <c r="H784" s="372">
        <v>738</v>
      </c>
      <c r="I784" s="272" t="s">
        <v>205</v>
      </c>
      <c r="J784" s="197" t="s">
        <v>265</v>
      </c>
      <c r="K784" s="26" t="s">
        <v>1889</v>
      </c>
      <c r="L784" s="399">
        <v>1767</v>
      </c>
      <c r="M784" s="219"/>
      <c r="N784" s="329"/>
      <c r="O784" s="401"/>
      <c r="P784" s="387"/>
      <c r="Q784" s="388"/>
      <c r="R784" s="389"/>
      <c r="S784" s="411"/>
      <c r="T784" s="404"/>
      <c r="U784" s="24"/>
      <c r="V784" s="32"/>
      <c r="W784" s="32"/>
      <c r="X784" s="19">
        <v>6</v>
      </c>
      <c r="Y784" s="19"/>
      <c r="Z784" s="19">
        <v>0</v>
      </c>
      <c r="AA784" s="19">
        <v>1</v>
      </c>
      <c r="AB784" s="19">
        <v>2</v>
      </c>
      <c r="AC784" s="250"/>
      <c r="AD784" s="19" t="s">
        <v>287</v>
      </c>
      <c r="AE784" s="32" t="s">
        <v>2062</v>
      </c>
      <c r="AF784" s="19"/>
      <c r="AG784" s="19"/>
      <c r="AH784" s="19"/>
      <c r="AI784" s="19">
        <v>34</v>
      </c>
      <c r="AJ784" s="19">
        <v>65</v>
      </c>
      <c r="AK784" s="19"/>
      <c r="AL784" s="19"/>
      <c r="AM784" s="19"/>
      <c r="AN784" s="19"/>
      <c r="AO784" s="19"/>
      <c r="AP784" s="229"/>
      <c r="AQ784" s="200"/>
      <c r="AR784" s="219"/>
      <c r="AS784" s="220"/>
      <c r="AT784" s="221"/>
      <c r="AU784" s="222"/>
      <c r="AV784" s="222"/>
      <c r="AW784" s="222"/>
      <c r="AX784" s="204"/>
      <c r="AY784" s="346">
        <v>1088</v>
      </c>
      <c r="AZ784" s="13">
        <v>74</v>
      </c>
      <c r="BA784" s="13">
        <v>6</v>
      </c>
      <c r="BB784" s="59">
        <v>68</v>
      </c>
      <c r="BC784" s="15"/>
      <c r="BD784" s="33">
        <v>15</v>
      </c>
      <c r="BE784" s="32"/>
      <c r="BF784" s="32"/>
      <c r="BG784" s="32" t="s">
        <v>154</v>
      </c>
      <c r="BH784" s="36">
        <v>471</v>
      </c>
      <c r="BI784" s="15">
        <v>3</v>
      </c>
      <c r="BJ784" s="79">
        <v>710</v>
      </c>
      <c r="BK784" s="22" t="s">
        <v>32</v>
      </c>
      <c r="BL784" s="20">
        <v>2017</v>
      </c>
      <c r="BM784" s="21" t="s">
        <v>30</v>
      </c>
      <c r="BN784" s="21" t="s">
        <v>30</v>
      </c>
      <c r="BO784" s="15"/>
      <c r="BP784" s="15"/>
      <c r="BQ784" s="15"/>
      <c r="BR784" s="15"/>
      <c r="BS784" s="15"/>
    </row>
    <row r="785" spans="1:71" ht="26.1" customHeight="1" x14ac:dyDescent="0.2">
      <c r="A785" s="370">
        <v>1634</v>
      </c>
      <c r="B785" s="370"/>
      <c r="C785" s="197"/>
      <c r="D785" s="370">
        <v>1704</v>
      </c>
      <c r="E785" s="370"/>
      <c r="F785" s="419">
        <v>4</v>
      </c>
      <c r="G785" s="371">
        <v>1</v>
      </c>
      <c r="H785" s="372">
        <v>739</v>
      </c>
      <c r="I785" s="272" t="s">
        <v>205</v>
      </c>
      <c r="J785" s="197" t="s">
        <v>265</v>
      </c>
      <c r="K785" s="26" t="s">
        <v>1890</v>
      </c>
      <c r="L785" s="399">
        <v>1767</v>
      </c>
      <c r="M785" s="219"/>
      <c r="N785" s="329"/>
      <c r="O785" s="401"/>
      <c r="P785" s="387"/>
      <c r="Q785" s="388"/>
      <c r="R785" s="389"/>
      <c r="S785" s="411"/>
      <c r="T785" s="404"/>
      <c r="U785" s="24"/>
      <c r="V785" s="32"/>
      <c r="W785" s="32"/>
      <c r="X785" s="19">
        <v>6</v>
      </c>
      <c r="Y785" s="19"/>
      <c r="Z785" s="19">
        <v>0</v>
      </c>
      <c r="AA785" s="19">
        <v>1</v>
      </c>
      <c r="AB785" s="19">
        <v>1</v>
      </c>
      <c r="AC785" s="250"/>
      <c r="AD785" s="19" t="s">
        <v>287</v>
      </c>
      <c r="AE785" s="32" t="s">
        <v>2062</v>
      </c>
      <c r="AF785" s="19"/>
      <c r="AG785" s="19"/>
      <c r="AH785" s="19"/>
      <c r="AI785" s="19">
        <v>34</v>
      </c>
      <c r="AJ785" s="19">
        <v>65</v>
      </c>
      <c r="AK785" s="19"/>
      <c r="AL785" s="19"/>
      <c r="AM785" s="19"/>
      <c r="AN785" s="19"/>
      <c r="AO785" s="19"/>
      <c r="AP785" s="229"/>
      <c r="AQ785" s="200"/>
      <c r="AR785" s="219"/>
      <c r="AS785" s="220"/>
      <c r="AT785" s="221"/>
      <c r="AU785" s="222"/>
      <c r="AV785" s="222"/>
      <c r="AW785" s="222"/>
      <c r="AX785" s="204"/>
      <c r="AY785" s="346">
        <v>1088</v>
      </c>
      <c r="AZ785" s="13">
        <v>74</v>
      </c>
      <c r="BA785" s="13">
        <v>6</v>
      </c>
      <c r="BB785" s="59">
        <v>68</v>
      </c>
      <c r="BC785" s="15"/>
      <c r="BD785" s="33">
        <v>15</v>
      </c>
      <c r="BE785" s="32"/>
      <c r="BF785" s="32"/>
      <c r="BG785" s="32" t="s">
        <v>154</v>
      </c>
      <c r="BH785" s="36">
        <v>471</v>
      </c>
      <c r="BI785" s="15">
        <v>3</v>
      </c>
      <c r="BJ785" s="79">
        <v>710</v>
      </c>
      <c r="BK785" s="22" t="s">
        <v>32</v>
      </c>
      <c r="BL785" s="20">
        <v>2017</v>
      </c>
      <c r="BM785" s="21" t="s">
        <v>30</v>
      </c>
      <c r="BN785" s="21" t="s">
        <v>30</v>
      </c>
      <c r="BO785" s="15"/>
      <c r="BP785" s="15"/>
      <c r="BQ785" s="15"/>
      <c r="BR785" s="15"/>
      <c r="BS785" s="15"/>
    </row>
    <row r="786" spans="1:71" ht="26.1" customHeight="1" x14ac:dyDescent="0.2">
      <c r="A786" s="370">
        <v>1635</v>
      </c>
      <c r="B786" s="370"/>
      <c r="C786" s="197"/>
      <c r="D786" s="370">
        <v>1705</v>
      </c>
      <c r="E786" s="370"/>
      <c r="F786" s="419">
        <v>4</v>
      </c>
      <c r="G786" s="371">
        <v>1</v>
      </c>
      <c r="H786" s="372">
        <v>740</v>
      </c>
      <c r="I786" s="272" t="s">
        <v>205</v>
      </c>
      <c r="J786" s="197" t="s">
        <v>265</v>
      </c>
      <c r="K786" s="26" t="s">
        <v>1891</v>
      </c>
      <c r="L786" s="399">
        <v>1768</v>
      </c>
      <c r="M786" s="219">
        <v>2</v>
      </c>
      <c r="N786" s="329">
        <v>0</v>
      </c>
      <c r="O786" s="401">
        <v>2</v>
      </c>
      <c r="P786" s="387"/>
      <c r="Q786" s="388"/>
      <c r="R786" s="389"/>
      <c r="S786" s="411"/>
      <c r="T786" s="404"/>
      <c r="U786" s="24"/>
      <c r="V786" s="32"/>
      <c r="W786" s="32"/>
      <c r="X786" s="19">
        <v>8</v>
      </c>
      <c r="Y786" s="19"/>
      <c r="Z786" s="19">
        <v>0</v>
      </c>
      <c r="AA786" s="19">
        <v>3</v>
      </c>
      <c r="AB786" s="19">
        <v>1</v>
      </c>
      <c r="AC786" s="250"/>
      <c r="AD786" s="19" t="s">
        <v>287</v>
      </c>
      <c r="AE786" s="32" t="s">
        <v>2063</v>
      </c>
      <c r="AF786" s="19"/>
      <c r="AG786" s="19">
        <v>1</v>
      </c>
      <c r="AH786" s="19">
        <v>1</v>
      </c>
      <c r="AI786" s="19">
        <v>34</v>
      </c>
      <c r="AJ786" s="19">
        <v>65</v>
      </c>
      <c r="AK786" s="19"/>
      <c r="AL786" s="19"/>
      <c r="AM786" s="19"/>
      <c r="AN786" s="19"/>
      <c r="AO786" s="19"/>
      <c r="AP786" s="229"/>
      <c r="AQ786" s="200"/>
      <c r="AR786" s="219"/>
      <c r="AS786" s="220"/>
      <c r="AT786" s="221"/>
      <c r="AU786" s="222"/>
      <c r="AV786" s="222"/>
      <c r="AW786" s="222"/>
      <c r="AX786" s="204"/>
      <c r="AY786" s="346">
        <v>1088</v>
      </c>
      <c r="AZ786" s="13">
        <v>74</v>
      </c>
      <c r="BA786" s="13">
        <v>6</v>
      </c>
      <c r="BB786" s="59">
        <v>68</v>
      </c>
      <c r="BC786" s="15"/>
      <c r="BD786" s="33">
        <v>15</v>
      </c>
      <c r="BE786" s="32"/>
      <c r="BF786" s="32"/>
      <c r="BG786" s="32" t="s">
        <v>154</v>
      </c>
      <c r="BH786" s="36">
        <v>471</v>
      </c>
      <c r="BI786" s="15">
        <v>3</v>
      </c>
      <c r="BJ786" s="79">
        <v>710</v>
      </c>
      <c r="BK786" s="22" t="s">
        <v>32</v>
      </c>
      <c r="BL786" s="20">
        <v>2017</v>
      </c>
      <c r="BM786" s="21" t="s">
        <v>30</v>
      </c>
      <c r="BN786" s="21" t="s">
        <v>30</v>
      </c>
      <c r="BO786" s="15"/>
      <c r="BP786" s="15"/>
      <c r="BQ786" s="15"/>
      <c r="BR786" s="15"/>
      <c r="BS786" s="15"/>
    </row>
    <row r="787" spans="1:71" ht="26.1" customHeight="1" x14ac:dyDescent="0.2">
      <c r="A787" s="370">
        <v>1636</v>
      </c>
      <c r="B787" s="370"/>
      <c r="C787" s="197"/>
      <c r="D787" s="370">
        <v>1706</v>
      </c>
      <c r="E787" s="370"/>
      <c r="F787" s="419">
        <v>4</v>
      </c>
      <c r="G787" s="371">
        <v>1</v>
      </c>
      <c r="H787" s="372">
        <v>741</v>
      </c>
      <c r="I787" s="272" t="s">
        <v>205</v>
      </c>
      <c r="J787" s="197" t="s">
        <v>265</v>
      </c>
      <c r="K787" s="26" t="s">
        <v>1892</v>
      </c>
      <c r="L787" s="399">
        <v>1768</v>
      </c>
      <c r="M787" s="219"/>
      <c r="N787" s="329"/>
      <c r="O787" s="401"/>
      <c r="P787" s="387"/>
      <c r="Q787" s="388"/>
      <c r="R787" s="389"/>
      <c r="S787" s="411"/>
      <c r="T787" s="404"/>
      <c r="U787" s="24"/>
      <c r="V787" s="32"/>
      <c r="W787" s="32"/>
      <c r="X787" s="19">
        <v>8</v>
      </c>
      <c r="Y787" s="19"/>
      <c r="Z787" s="19">
        <v>0</v>
      </c>
      <c r="AA787" s="19">
        <v>3</v>
      </c>
      <c r="AB787" s="19">
        <v>1</v>
      </c>
      <c r="AC787" s="250"/>
      <c r="AD787" s="19" t="s">
        <v>287</v>
      </c>
      <c r="AE787" s="32" t="s">
        <v>2063</v>
      </c>
      <c r="AF787" s="19"/>
      <c r="AG787" s="19">
        <v>1</v>
      </c>
      <c r="AH787" s="19">
        <v>1</v>
      </c>
      <c r="AI787" s="19">
        <v>34</v>
      </c>
      <c r="AJ787" s="19">
        <v>65</v>
      </c>
      <c r="AK787" s="19"/>
      <c r="AL787" s="19"/>
      <c r="AM787" s="19"/>
      <c r="AN787" s="19"/>
      <c r="AO787" s="19"/>
      <c r="AP787" s="229"/>
      <c r="AQ787" s="200"/>
      <c r="AR787" s="219"/>
      <c r="AS787" s="220"/>
      <c r="AT787" s="221"/>
      <c r="AU787" s="222"/>
      <c r="AV787" s="222"/>
      <c r="AW787" s="222"/>
      <c r="AX787" s="204"/>
      <c r="AY787" s="346">
        <v>1088</v>
      </c>
      <c r="AZ787" s="13">
        <v>74</v>
      </c>
      <c r="BA787" s="13">
        <v>6</v>
      </c>
      <c r="BB787" s="59">
        <v>68</v>
      </c>
      <c r="BC787" s="15"/>
      <c r="BD787" s="33">
        <v>15</v>
      </c>
      <c r="BE787" s="32"/>
      <c r="BF787" s="32"/>
      <c r="BG787" s="32" t="s">
        <v>154</v>
      </c>
      <c r="BH787" s="36">
        <v>471</v>
      </c>
      <c r="BI787" s="15">
        <v>3</v>
      </c>
      <c r="BJ787" s="79">
        <v>710</v>
      </c>
      <c r="BK787" s="22" t="s">
        <v>32</v>
      </c>
      <c r="BL787" s="20">
        <v>2017</v>
      </c>
      <c r="BM787" s="21" t="s">
        <v>30</v>
      </c>
      <c r="BN787" s="21" t="s">
        <v>30</v>
      </c>
      <c r="BO787" s="15"/>
      <c r="BP787" s="15"/>
      <c r="BQ787" s="15"/>
      <c r="BR787" s="15"/>
      <c r="BS787" s="15"/>
    </row>
    <row r="788" spans="1:71" ht="26.1" customHeight="1" x14ac:dyDescent="0.2">
      <c r="A788" s="370">
        <v>1637</v>
      </c>
      <c r="B788" s="370"/>
      <c r="C788" s="197"/>
      <c r="D788" s="370">
        <v>1707</v>
      </c>
      <c r="E788" s="370"/>
      <c r="F788" s="419">
        <v>4</v>
      </c>
      <c r="G788" s="371">
        <v>1</v>
      </c>
      <c r="H788" s="372">
        <v>742</v>
      </c>
      <c r="I788" s="272" t="s">
        <v>205</v>
      </c>
      <c r="J788" s="197" t="s">
        <v>265</v>
      </c>
      <c r="K788" s="26" t="s">
        <v>1893</v>
      </c>
      <c r="L788" s="399">
        <v>1769</v>
      </c>
      <c r="M788" s="219">
        <v>2</v>
      </c>
      <c r="N788" s="329">
        <v>0</v>
      </c>
      <c r="O788" s="401">
        <v>2</v>
      </c>
      <c r="P788" s="387"/>
      <c r="Q788" s="388"/>
      <c r="R788" s="389"/>
      <c r="S788" s="411"/>
      <c r="T788" s="404"/>
      <c r="U788" s="24"/>
      <c r="V788" s="32"/>
      <c r="W788" s="32"/>
      <c r="X788" s="19">
        <v>8</v>
      </c>
      <c r="Y788" s="19"/>
      <c r="Z788" s="19">
        <v>0</v>
      </c>
      <c r="AA788" s="19">
        <v>1</v>
      </c>
      <c r="AB788" s="19">
        <v>2</v>
      </c>
      <c r="AC788" s="250"/>
      <c r="AD788" s="19" t="s">
        <v>287</v>
      </c>
      <c r="AE788" s="32" t="s">
        <v>2066</v>
      </c>
      <c r="AF788" s="19"/>
      <c r="AG788" s="19">
        <v>1</v>
      </c>
      <c r="AH788" s="19"/>
      <c r="AI788" s="19">
        <v>34</v>
      </c>
      <c r="AJ788" s="19">
        <v>62</v>
      </c>
      <c r="AK788" s="19"/>
      <c r="AL788" s="19"/>
      <c r="AM788" s="19"/>
      <c r="AN788" s="19"/>
      <c r="AO788" s="19"/>
      <c r="AP788" s="229"/>
      <c r="AQ788" s="200"/>
      <c r="AR788" s="219"/>
      <c r="AS788" s="220"/>
      <c r="AT788" s="221"/>
      <c r="AU788" s="222"/>
      <c r="AV788" s="222"/>
      <c r="AW788" s="222"/>
      <c r="AX788" s="204"/>
      <c r="AY788" s="346">
        <v>1088</v>
      </c>
      <c r="AZ788" s="13">
        <v>74</v>
      </c>
      <c r="BA788" s="13">
        <v>6</v>
      </c>
      <c r="BB788" s="59">
        <v>68</v>
      </c>
      <c r="BC788" s="15"/>
      <c r="BD788" s="33">
        <v>15</v>
      </c>
      <c r="BE788" s="32"/>
      <c r="BF788" s="32"/>
      <c r="BG788" s="32" t="s">
        <v>154</v>
      </c>
      <c r="BH788" s="36">
        <v>471</v>
      </c>
      <c r="BI788" s="15">
        <v>3</v>
      </c>
      <c r="BJ788" s="79">
        <v>710</v>
      </c>
      <c r="BK788" s="22" t="s">
        <v>32</v>
      </c>
      <c r="BL788" s="20">
        <v>2017</v>
      </c>
      <c r="BM788" s="21" t="s">
        <v>30</v>
      </c>
      <c r="BN788" s="21" t="s">
        <v>30</v>
      </c>
      <c r="BO788" s="15"/>
      <c r="BP788" s="15"/>
      <c r="BQ788" s="15"/>
      <c r="BR788" s="15"/>
      <c r="BS788" s="15"/>
    </row>
    <row r="789" spans="1:71" ht="26.1" customHeight="1" x14ac:dyDescent="0.2">
      <c r="A789" s="370">
        <v>1638</v>
      </c>
      <c r="B789" s="370"/>
      <c r="C789" s="197"/>
      <c r="D789" s="370">
        <v>1708</v>
      </c>
      <c r="E789" s="370"/>
      <c r="F789" s="419">
        <v>4</v>
      </c>
      <c r="G789" s="371">
        <v>1</v>
      </c>
      <c r="H789" s="372">
        <v>743</v>
      </c>
      <c r="I789" s="272" t="s">
        <v>205</v>
      </c>
      <c r="J789" s="197" t="s">
        <v>265</v>
      </c>
      <c r="K789" s="26" t="s">
        <v>1894</v>
      </c>
      <c r="L789" s="399">
        <v>1769</v>
      </c>
      <c r="M789" s="219"/>
      <c r="N789" s="329"/>
      <c r="O789" s="401"/>
      <c r="P789" s="387"/>
      <c r="Q789" s="388"/>
      <c r="R789" s="389"/>
      <c r="S789" s="411"/>
      <c r="T789" s="404"/>
      <c r="U789" s="24"/>
      <c r="V789" s="32"/>
      <c r="W789" s="32"/>
      <c r="X789" s="19">
        <v>8</v>
      </c>
      <c r="Y789" s="19"/>
      <c r="Z789" s="19">
        <v>0</v>
      </c>
      <c r="AA789" s="19">
        <v>3</v>
      </c>
      <c r="AB789" s="19">
        <v>1</v>
      </c>
      <c r="AC789" s="250"/>
      <c r="AD789" s="19" t="s">
        <v>287</v>
      </c>
      <c r="AE789" s="32" t="s">
        <v>2066</v>
      </c>
      <c r="AF789" s="19"/>
      <c r="AG789" s="19">
        <v>1</v>
      </c>
      <c r="AH789" s="19"/>
      <c r="AI789" s="19">
        <v>34</v>
      </c>
      <c r="AJ789" s="19">
        <v>62</v>
      </c>
      <c r="AK789" s="19"/>
      <c r="AL789" s="19"/>
      <c r="AM789" s="19"/>
      <c r="AN789" s="19"/>
      <c r="AO789" s="19"/>
      <c r="AP789" s="229"/>
      <c r="AQ789" s="200"/>
      <c r="AR789" s="219"/>
      <c r="AS789" s="220"/>
      <c r="AT789" s="221"/>
      <c r="AU789" s="222"/>
      <c r="AV789" s="222"/>
      <c r="AW789" s="222"/>
      <c r="AX789" s="204"/>
      <c r="AY789" s="346">
        <v>1088</v>
      </c>
      <c r="AZ789" s="13">
        <v>74</v>
      </c>
      <c r="BA789" s="13">
        <v>6</v>
      </c>
      <c r="BB789" s="59">
        <v>68</v>
      </c>
      <c r="BC789" s="15"/>
      <c r="BD789" s="33">
        <v>15</v>
      </c>
      <c r="BE789" s="32"/>
      <c r="BF789" s="32"/>
      <c r="BG789" s="32" t="s">
        <v>154</v>
      </c>
      <c r="BH789" s="36">
        <v>471</v>
      </c>
      <c r="BI789" s="15">
        <v>3</v>
      </c>
      <c r="BJ789" s="79">
        <v>710</v>
      </c>
      <c r="BK789" s="22" t="s">
        <v>32</v>
      </c>
      <c r="BL789" s="20">
        <v>2017</v>
      </c>
      <c r="BM789" s="21" t="s">
        <v>30</v>
      </c>
      <c r="BN789" s="21" t="s">
        <v>30</v>
      </c>
      <c r="BO789" s="15"/>
      <c r="BP789" s="15"/>
      <c r="BQ789" s="15"/>
      <c r="BR789" s="15"/>
      <c r="BS789" s="15"/>
    </row>
    <row r="790" spans="1:71" ht="26.1" customHeight="1" x14ac:dyDescent="0.2">
      <c r="A790" s="370">
        <v>1639</v>
      </c>
      <c r="B790" s="370"/>
      <c r="C790" s="197"/>
      <c r="D790" s="370">
        <v>1709</v>
      </c>
      <c r="E790" s="370"/>
      <c r="F790" s="419">
        <v>4</v>
      </c>
      <c r="G790" s="371">
        <v>1</v>
      </c>
      <c r="H790" s="372">
        <v>744</v>
      </c>
      <c r="I790" s="272" t="s">
        <v>205</v>
      </c>
      <c r="J790" s="197" t="s">
        <v>265</v>
      </c>
      <c r="K790" s="26" t="s">
        <v>1895</v>
      </c>
      <c r="L790" s="399">
        <v>1770</v>
      </c>
      <c r="M790" s="219">
        <v>3</v>
      </c>
      <c r="N790" s="329">
        <v>0</v>
      </c>
      <c r="O790" s="401">
        <v>3</v>
      </c>
      <c r="P790" s="387"/>
      <c r="Q790" s="388"/>
      <c r="R790" s="389"/>
      <c r="S790" s="411"/>
      <c r="T790" s="404"/>
      <c r="U790" s="24"/>
      <c r="V790" s="32"/>
      <c r="W790" s="32"/>
      <c r="X790" s="19">
        <v>8</v>
      </c>
      <c r="Y790" s="19"/>
      <c r="Z790" s="19">
        <v>0</v>
      </c>
      <c r="AA790" s="19">
        <v>3</v>
      </c>
      <c r="AB790" s="19">
        <v>2</v>
      </c>
      <c r="AC790" s="250"/>
      <c r="AD790" s="19" t="s">
        <v>287</v>
      </c>
      <c r="AE790" s="32" t="s">
        <v>2063</v>
      </c>
      <c r="AF790" s="19"/>
      <c r="AG790" s="19"/>
      <c r="AH790" s="19"/>
      <c r="AI790" s="19">
        <v>34</v>
      </c>
      <c r="AJ790" s="19">
        <v>62</v>
      </c>
      <c r="AK790" s="19"/>
      <c r="AL790" s="19"/>
      <c r="AM790" s="19"/>
      <c r="AN790" s="19"/>
      <c r="AO790" s="19"/>
      <c r="AP790" s="229"/>
      <c r="AQ790" s="200"/>
      <c r="AR790" s="219"/>
      <c r="AS790" s="220"/>
      <c r="AT790" s="221"/>
      <c r="AU790" s="222"/>
      <c r="AV790" s="222"/>
      <c r="AW790" s="222"/>
      <c r="AX790" s="204"/>
      <c r="AY790" s="346">
        <v>1088</v>
      </c>
      <c r="AZ790" s="13">
        <v>74</v>
      </c>
      <c r="BA790" s="13">
        <v>6</v>
      </c>
      <c r="BB790" s="59">
        <v>68</v>
      </c>
      <c r="BC790" s="15"/>
      <c r="BD790" s="33">
        <v>15</v>
      </c>
      <c r="BE790" s="32"/>
      <c r="BF790" s="32"/>
      <c r="BG790" s="32" t="s">
        <v>154</v>
      </c>
      <c r="BH790" s="36">
        <v>471</v>
      </c>
      <c r="BI790" s="15">
        <v>3</v>
      </c>
      <c r="BJ790" s="79">
        <v>710</v>
      </c>
      <c r="BK790" s="22" t="s">
        <v>32</v>
      </c>
      <c r="BL790" s="20">
        <v>2017</v>
      </c>
      <c r="BM790" s="21" t="s">
        <v>30</v>
      </c>
      <c r="BN790" s="21" t="s">
        <v>30</v>
      </c>
      <c r="BO790" s="15"/>
      <c r="BP790" s="15"/>
      <c r="BQ790" s="15"/>
      <c r="BR790" s="15"/>
      <c r="BS790" s="15"/>
    </row>
    <row r="791" spans="1:71" ht="26.1" customHeight="1" x14ac:dyDescent="0.2">
      <c r="A791" s="370">
        <v>1640</v>
      </c>
      <c r="B791" s="370"/>
      <c r="C791" s="197"/>
      <c r="D791" s="370">
        <v>1710</v>
      </c>
      <c r="E791" s="370"/>
      <c r="F791" s="419">
        <v>4</v>
      </c>
      <c r="G791" s="371">
        <v>1</v>
      </c>
      <c r="H791" s="372">
        <v>745</v>
      </c>
      <c r="I791" s="272" t="s">
        <v>205</v>
      </c>
      <c r="J791" s="197" t="s">
        <v>265</v>
      </c>
      <c r="K791" s="26" t="s">
        <v>1896</v>
      </c>
      <c r="L791" s="399">
        <v>1770</v>
      </c>
      <c r="M791" s="219"/>
      <c r="N791" s="329"/>
      <c r="O791" s="401"/>
      <c r="P791" s="387"/>
      <c r="Q791" s="388"/>
      <c r="R791" s="389"/>
      <c r="S791" s="411"/>
      <c r="T791" s="404"/>
      <c r="U791" s="24"/>
      <c r="V791" s="32"/>
      <c r="W791" s="32"/>
      <c r="X791" s="19">
        <v>8</v>
      </c>
      <c r="Y791" s="19"/>
      <c r="Z791" s="19">
        <v>0</v>
      </c>
      <c r="AA791" s="19">
        <v>3</v>
      </c>
      <c r="AB791" s="19">
        <v>2</v>
      </c>
      <c r="AC791" s="250"/>
      <c r="AD791" s="19" t="s">
        <v>287</v>
      </c>
      <c r="AE791" s="32" t="s">
        <v>2063</v>
      </c>
      <c r="AF791" s="19"/>
      <c r="AG791" s="19"/>
      <c r="AH791" s="19"/>
      <c r="AI791" s="19">
        <v>34</v>
      </c>
      <c r="AJ791" s="19">
        <v>62</v>
      </c>
      <c r="AK791" s="19"/>
      <c r="AL791" s="19"/>
      <c r="AM791" s="19"/>
      <c r="AN791" s="19"/>
      <c r="AO791" s="19"/>
      <c r="AP791" s="229"/>
      <c r="AQ791" s="200"/>
      <c r="AR791" s="219"/>
      <c r="AS791" s="220"/>
      <c r="AT791" s="221"/>
      <c r="AU791" s="222"/>
      <c r="AV791" s="222"/>
      <c r="AW791" s="222"/>
      <c r="AX791" s="204"/>
      <c r="AY791" s="346">
        <v>1088</v>
      </c>
      <c r="AZ791" s="13">
        <v>74</v>
      </c>
      <c r="BA791" s="13">
        <v>6</v>
      </c>
      <c r="BB791" s="59">
        <v>68</v>
      </c>
      <c r="BC791" s="15"/>
      <c r="BD791" s="33">
        <v>15</v>
      </c>
      <c r="BE791" s="32"/>
      <c r="BF791" s="32"/>
      <c r="BG791" s="32" t="s">
        <v>154</v>
      </c>
      <c r="BH791" s="36">
        <v>471</v>
      </c>
      <c r="BI791" s="15">
        <v>3</v>
      </c>
      <c r="BJ791" s="79">
        <v>710</v>
      </c>
      <c r="BK791" s="22" t="s">
        <v>32</v>
      </c>
      <c r="BL791" s="20">
        <v>2017</v>
      </c>
      <c r="BM791" s="21" t="s">
        <v>30</v>
      </c>
      <c r="BN791" s="21" t="s">
        <v>30</v>
      </c>
      <c r="BO791" s="15"/>
      <c r="BP791" s="15"/>
      <c r="BQ791" s="15"/>
      <c r="BR791" s="15"/>
      <c r="BS791" s="15"/>
    </row>
    <row r="792" spans="1:71" ht="26.1" customHeight="1" x14ac:dyDescent="0.2">
      <c r="A792" s="370">
        <v>1641</v>
      </c>
      <c r="B792" s="370"/>
      <c r="C792" s="197"/>
      <c r="D792" s="370">
        <v>1711</v>
      </c>
      <c r="E792" s="370"/>
      <c r="F792" s="419">
        <v>4</v>
      </c>
      <c r="G792" s="371">
        <v>1</v>
      </c>
      <c r="H792" s="372">
        <v>746</v>
      </c>
      <c r="I792" s="272" t="s">
        <v>205</v>
      </c>
      <c r="J792" s="197" t="s">
        <v>265</v>
      </c>
      <c r="K792" s="26" t="s">
        <v>1897</v>
      </c>
      <c r="L792" s="399">
        <v>1770</v>
      </c>
      <c r="M792" s="219"/>
      <c r="N792" s="329"/>
      <c r="O792" s="401"/>
      <c r="P792" s="387"/>
      <c r="Q792" s="388"/>
      <c r="R792" s="389"/>
      <c r="S792" s="411"/>
      <c r="T792" s="404"/>
      <c r="U792" s="24"/>
      <c r="V792" s="32"/>
      <c r="W792" s="32"/>
      <c r="X792" s="19">
        <v>8</v>
      </c>
      <c r="Y792" s="19"/>
      <c r="Z792" s="19">
        <v>0</v>
      </c>
      <c r="AA792" s="19">
        <v>3</v>
      </c>
      <c r="AB792" s="19">
        <v>2</v>
      </c>
      <c r="AC792" s="250"/>
      <c r="AD792" s="19" t="s">
        <v>287</v>
      </c>
      <c r="AE792" s="32" t="s">
        <v>2063</v>
      </c>
      <c r="AF792" s="19"/>
      <c r="AG792" s="19"/>
      <c r="AH792" s="19"/>
      <c r="AI792" s="19">
        <v>34</v>
      </c>
      <c r="AJ792" s="19">
        <v>62</v>
      </c>
      <c r="AK792" s="19"/>
      <c r="AL792" s="19"/>
      <c r="AM792" s="19"/>
      <c r="AN792" s="19"/>
      <c r="AO792" s="19"/>
      <c r="AP792" s="229"/>
      <c r="AQ792" s="200"/>
      <c r="AR792" s="219"/>
      <c r="AS792" s="220"/>
      <c r="AT792" s="221"/>
      <c r="AU792" s="222"/>
      <c r="AV792" s="222"/>
      <c r="AW792" s="222"/>
      <c r="AX792" s="204"/>
      <c r="AY792" s="346">
        <v>1088</v>
      </c>
      <c r="AZ792" s="13">
        <v>74</v>
      </c>
      <c r="BA792" s="13">
        <v>6</v>
      </c>
      <c r="BB792" s="59">
        <v>68</v>
      </c>
      <c r="BC792" s="15"/>
      <c r="BD792" s="33">
        <v>15</v>
      </c>
      <c r="BE792" s="32"/>
      <c r="BF792" s="32"/>
      <c r="BG792" s="32" t="s">
        <v>154</v>
      </c>
      <c r="BH792" s="36">
        <v>471</v>
      </c>
      <c r="BI792" s="15">
        <v>3</v>
      </c>
      <c r="BJ792" s="79">
        <v>710</v>
      </c>
      <c r="BK792" s="22" t="s">
        <v>32</v>
      </c>
      <c r="BL792" s="20">
        <v>2017</v>
      </c>
      <c r="BM792" s="21" t="s">
        <v>30</v>
      </c>
      <c r="BN792" s="21" t="s">
        <v>30</v>
      </c>
      <c r="BO792" s="15"/>
      <c r="BP792" s="15"/>
      <c r="BQ792" s="15"/>
      <c r="BR792" s="15"/>
      <c r="BS792" s="15"/>
    </row>
    <row r="793" spans="1:71" ht="26.1" customHeight="1" x14ac:dyDescent="0.2">
      <c r="A793" s="370">
        <v>1642</v>
      </c>
      <c r="B793" s="370"/>
      <c r="C793" s="197"/>
      <c r="D793" s="370">
        <v>1712</v>
      </c>
      <c r="E793" s="370"/>
      <c r="F793" s="419">
        <v>4</v>
      </c>
      <c r="G793" s="371">
        <v>1</v>
      </c>
      <c r="H793" s="372">
        <v>747</v>
      </c>
      <c r="I793" s="272" t="s">
        <v>205</v>
      </c>
      <c r="J793" s="197" t="s">
        <v>265</v>
      </c>
      <c r="K793" s="26" t="s">
        <v>1898</v>
      </c>
      <c r="L793" s="399">
        <v>1771</v>
      </c>
      <c r="M793" s="219">
        <v>2</v>
      </c>
      <c r="N793" s="329">
        <v>0</v>
      </c>
      <c r="O793" s="401">
        <v>2</v>
      </c>
      <c r="P793" s="387"/>
      <c r="Q793" s="388"/>
      <c r="R793" s="389"/>
      <c r="S793" s="411"/>
      <c r="T793" s="404"/>
      <c r="U793" s="24"/>
      <c r="V793" s="32"/>
      <c r="W793" s="32"/>
      <c r="X793" s="19">
        <v>6</v>
      </c>
      <c r="Y793" s="19"/>
      <c r="Z793" s="19">
        <v>0</v>
      </c>
      <c r="AA793" s="19">
        <v>1</v>
      </c>
      <c r="AB793" s="19">
        <v>1</v>
      </c>
      <c r="AC793" s="250"/>
      <c r="AD793" s="19" t="s">
        <v>287</v>
      </c>
      <c r="AE793" s="32" t="s">
        <v>2068</v>
      </c>
      <c r="AF793" s="19"/>
      <c r="AG793" s="19"/>
      <c r="AH793" s="19"/>
      <c r="AI793" s="19">
        <v>34</v>
      </c>
      <c r="AJ793" s="19">
        <v>65</v>
      </c>
      <c r="AK793" s="19"/>
      <c r="AL793" s="19"/>
      <c r="AM793" s="19"/>
      <c r="AN793" s="19"/>
      <c r="AO793" s="19"/>
      <c r="AP793" s="229"/>
      <c r="AQ793" s="200"/>
      <c r="AR793" s="219"/>
      <c r="AS793" s="220"/>
      <c r="AT793" s="221"/>
      <c r="AU793" s="222"/>
      <c r="AV793" s="222"/>
      <c r="AW793" s="222"/>
      <c r="AX793" s="204"/>
      <c r="AY793" s="346">
        <v>1088</v>
      </c>
      <c r="AZ793" s="13">
        <v>74</v>
      </c>
      <c r="BA793" s="13">
        <v>6</v>
      </c>
      <c r="BB793" s="59">
        <v>68</v>
      </c>
      <c r="BC793" s="15"/>
      <c r="BD793" s="33">
        <v>15</v>
      </c>
      <c r="BE793" s="32"/>
      <c r="BF793" s="32"/>
      <c r="BG793" s="32" t="s">
        <v>154</v>
      </c>
      <c r="BH793" s="36">
        <v>471</v>
      </c>
      <c r="BI793" s="15">
        <v>3</v>
      </c>
      <c r="BJ793" s="79">
        <v>710</v>
      </c>
      <c r="BK793" s="22" t="s">
        <v>32</v>
      </c>
      <c r="BL793" s="20">
        <v>2017</v>
      </c>
      <c r="BM793" s="21" t="s">
        <v>30</v>
      </c>
      <c r="BN793" s="21" t="s">
        <v>30</v>
      </c>
      <c r="BO793" s="15"/>
      <c r="BP793" s="15"/>
      <c r="BQ793" s="15"/>
      <c r="BR793" s="15"/>
      <c r="BS793" s="15"/>
    </row>
    <row r="794" spans="1:71" ht="26.1" customHeight="1" x14ac:dyDescent="0.2">
      <c r="A794" s="370">
        <v>1643</v>
      </c>
      <c r="B794" s="370"/>
      <c r="C794" s="197"/>
      <c r="D794" s="370">
        <v>1713</v>
      </c>
      <c r="E794" s="370"/>
      <c r="F794" s="419">
        <v>4</v>
      </c>
      <c r="G794" s="371">
        <v>1</v>
      </c>
      <c r="H794" s="372">
        <v>748</v>
      </c>
      <c r="I794" s="272" t="s">
        <v>205</v>
      </c>
      <c r="J794" s="197" t="s">
        <v>265</v>
      </c>
      <c r="K794" s="26" t="s">
        <v>1899</v>
      </c>
      <c r="L794" s="399">
        <v>1771</v>
      </c>
      <c r="M794" s="219"/>
      <c r="N794" s="329"/>
      <c r="O794" s="401"/>
      <c r="P794" s="387"/>
      <c r="Q794" s="388"/>
      <c r="R794" s="389"/>
      <c r="S794" s="411"/>
      <c r="T794" s="404"/>
      <c r="U794" s="24"/>
      <c r="V794" s="32"/>
      <c r="W794" s="32"/>
      <c r="X794" s="19">
        <v>8</v>
      </c>
      <c r="Y794" s="19"/>
      <c r="Z794" s="19">
        <v>0</v>
      </c>
      <c r="AA794" s="19">
        <v>1</v>
      </c>
      <c r="AB794" s="19">
        <v>1</v>
      </c>
      <c r="AC794" s="250"/>
      <c r="AD794" s="19" t="s">
        <v>287</v>
      </c>
      <c r="AE794" s="32" t="s">
        <v>2068</v>
      </c>
      <c r="AF794" s="19"/>
      <c r="AG794" s="19"/>
      <c r="AH794" s="19"/>
      <c r="AI794" s="19">
        <v>34</v>
      </c>
      <c r="AJ794" s="19">
        <v>65</v>
      </c>
      <c r="AK794" s="19"/>
      <c r="AL794" s="19"/>
      <c r="AM794" s="19"/>
      <c r="AN794" s="19"/>
      <c r="AO794" s="19"/>
      <c r="AP794" s="229"/>
      <c r="AQ794" s="200"/>
      <c r="AR794" s="219"/>
      <c r="AS794" s="220"/>
      <c r="AT794" s="221"/>
      <c r="AU794" s="222"/>
      <c r="AV794" s="222"/>
      <c r="AW794" s="222"/>
      <c r="AX794" s="204"/>
      <c r="AY794" s="346">
        <v>1088</v>
      </c>
      <c r="AZ794" s="13">
        <v>74</v>
      </c>
      <c r="BA794" s="13">
        <v>6</v>
      </c>
      <c r="BB794" s="59">
        <v>68</v>
      </c>
      <c r="BC794" s="15"/>
      <c r="BD794" s="33">
        <v>15</v>
      </c>
      <c r="BE794" s="32"/>
      <c r="BF794" s="32"/>
      <c r="BG794" s="32" t="s">
        <v>154</v>
      </c>
      <c r="BH794" s="36">
        <v>471</v>
      </c>
      <c r="BI794" s="15">
        <v>3</v>
      </c>
      <c r="BJ794" s="79">
        <v>710</v>
      </c>
      <c r="BK794" s="22" t="s">
        <v>32</v>
      </c>
      <c r="BL794" s="20">
        <v>2017</v>
      </c>
      <c r="BM794" s="21" t="s">
        <v>30</v>
      </c>
      <c r="BN794" s="21" t="s">
        <v>30</v>
      </c>
      <c r="BO794" s="15"/>
      <c r="BP794" s="15"/>
      <c r="BQ794" s="15"/>
      <c r="BR794" s="15"/>
      <c r="BS794" s="15"/>
    </row>
    <row r="795" spans="1:71" ht="26.1" customHeight="1" x14ac:dyDescent="0.2">
      <c r="A795" s="370">
        <v>1644</v>
      </c>
      <c r="B795" s="370"/>
      <c r="C795" s="197"/>
      <c r="D795" s="370">
        <v>1714</v>
      </c>
      <c r="E795" s="370"/>
      <c r="F795" s="419">
        <v>4</v>
      </c>
      <c r="G795" s="371">
        <v>1</v>
      </c>
      <c r="H795" s="372">
        <v>749</v>
      </c>
      <c r="I795" s="272" t="s">
        <v>205</v>
      </c>
      <c r="J795" s="197" t="s">
        <v>265</v>
      </c>
      <c r="K795" s="26" t="s">
        <v>1900</v>
      </c>
      <c r="L795" s="399">
        <v>1772</v>
      </c>
      <c r="M795" s="219">
        <v>2</v>
      </c>
      <c r="N795" s="329">
        <v>0</v>
      </c>
      <c r="O795" s="401">
        <v>2</v>
      </c>
      <c r="P795" s="387"/>
      <c r="Q795" s="388"/>
      <c r="R795" s="389"/>
      <c r="S795" s="411"/>
      <c r="T795" s="404"/>
      <c r="U795" s="24"/>
      <c r="V795" s="32"/>
      <c r="W795" s="32"/>
      <c r="X795" s="19">
        <v>8</v>
      </c>
      <c r="Y795" s="19"/>
      <c r="Z795" s="19">
        <v>0</v>
      </c>
      <c r="AA795" s="19">
        <v>1</v>
      </c>
      <c r="AB795" s="19">
        <v>1</v>
      </c>
      <c r="AC795" s="250"/>
      <c r="AD795" s="19" t="s">
        <v>287</v>
      </c>
      <c r="AE795" s="32" t="s">
        <v>2064</v>
      </c>
      <c r="AF795" s="19"/>
      <c r="AG795" s="19"/>
      <c r="AH795" s="19">
        <v>1</v>
      </c>
      <c r="AI795" s="19">
        <v>34</v>
      </c>
      <c r="AJ795" s="19">
        <v>58</v>
      </c>
      <c r="AK795" s="19"/>
      <c r="AL795" s="19"/>
      <c r="AM795" s="19"/>
      <c r="AN795" s="19"/>
      <c r="AO795" s="19"/>
      <c r="AP795" s="229"/>
      <c r="AQ795" s="200"/>
      <c r="AR795" s="219"/>
      <c r="AS795" s="220"/>
      <c r="AT795" s="221"/>
      <c r="AU795" s="222"/>
      <c r="AV795" s="222"/>
      <c r="AW795" s="222"/>
      <c r="AX795" s="204"/>
      <c r="AY795" s="346">
        <v>1088</v>
      </c>
      <c r="AZ795" s="13">
        <v>74</v>
      </c>
      <c r="BA795" s="13">
        <v>6</v>
      </c>
      <c r="BB795" s="59">
        <v>68</v>
      </c>
      <c r="BC795" s="15"/>
      <c r="BD795" s="33">
        <v>15</v>
      </c>
      <c r="BE795" s="32"/>
      <c r="BF795" s="32"/>
      <c r="BG795" s="32" t="s">
        <v>154</v>
      </c>
      <c r="BH795" s="36">
        <v>471</v>
      </c>
      <c r="BI795" s="15">
        <v>3</v>
      </c>
      <c r="BJ795" s="79">
        <v>710</v>
      </c>
      <c r="BK795" s="22" t="s">
        <v>32</v>
      </c>
      <c r="BL795" s="20">
        <v>2017</v>
      </c>
      <c r="BM795" s="21" t="s">
        <v>30</v>
      </c>
      <c r="BN795" s="21" t="s">
        <v>30</v>
      </c>
      <c r="BO795" s="15"/>
      <c r="BP795" s="15"/>
      <c r="BQ795" s="15"/>
      <c r="BR795" s="15"/>
      <c r="BS795" s="15"/>
    </row>
    <row r="796" spans="1:71" ht="26.1" customHeight="1" x14ac:dyDescent="0.2">
      <c r="A796" s="370">
        <v>1645</v>
      </c>
      <c r="B796" s="370"/>
      <c r="C796" s="197"/>
      <c r="D796" s="370">
        <v>1715</v>
      </c>
      <c r="E796" s="370"/>
      <c r="F796" s="419">
        <v>4</v>
      </c>
      <c r="G796" s="371">
        <v>1</v>
      </c>
      <c r="H796" s="372">
        <v>750</v>
      </c>
      <c r="I796" s="272" t="s">
        <v>205</v>
      </c>
      <c r="J796" s="197" t="s">
        <v>265</v>
      </c>
      <c r="K796" s="26" t="s">
        <v>1901</v>
      </c>
      <c r="L796" s="399">
        <v>1772</v>
      </c>
      <c r="M796" s="219"/>
      <c r="N796" s="329"/>
      <c r="O796" s="401"/>
      <c r="P796" s="387"/>
      <c r="Q796" s="388"/>
      <c r="R796" s="389"/>
      <c r="S796" s="411"/>
      <c r="T796" s="404"/>
      <c r="U796" s="24"/>
      <c r="V796" s="32"/>
      <c r="W796" s="32"/>
      <c r="X796" s="19">
        <v>8</v>
      </c>
      <c r="Y796" s="19"/>
      <c r="Z796" s="19">
        <v>0</v>
      </c>
      <c r="AA796" s="19">
        <v>1</v>
      </c>
      <c r="AB796" s="19">
        <v>1</v>
      </c>
      <c r="AC796" s="250"/>
      <c r="AD796" s="19" t="s">
        <v>287</v>
      </c>
      <c r="AE796" s="32" t="s">
        <v>2064</v>
      </c>
      <c r="AF796" s="19"/>
      <c r="AG796" s="19"/>
      <c r="AH796" s="19">
        <v>1</v>
      </c>
      <c r="AI796" s="19">
        <v>34</v>
      </c>
      <c r="AJ796" s="19">
        <v>58</v>
      </c>
      <c r="AK796" s="19"/>
      <c r="AL796" s="19"/>
      <c r="AM796" s="19"/>
      <c r="AN796" s="19"/>
      <c r="AO796" s="19"/>
      <c r="AP796" s="229"/>
      <c r="AQ796" s="200"/>
      <c r="AR796" s="219"/>
      <c r="AS796" s="220"/>
      <c r="AT796" s="221"/>
      <c r="AU796" s="222"/>
      <c r="AV796" s="222"/>
      <c r="AW796" s="222"/>
      <c r="AX796" s="204"/>
      <c r="AY796" s="346">
        <v>1088</v>
      </c>
      <c r="AZ796" s="13">
        <v>74</v>
      </c>
      <c r="BA796" s="13">
        <v>6</v>
      </c>
      <c r="BB796" s="59">
        <v>68</v>
      </c>
      <c r="BC796" s="15"/>
      <c r="BD796" s="33">
        <v>15</v>
      </c>
      <c r="BE796" s="32"/>
      <c r="BF796" s="32"/>
      <c r="BG796" s="32" t="s">
        <v>154</v>
      </c>
      <c r="BH796" s="36">
        <v>471</v>
      </c>
      <c r="BI796" s="15">
        <v>3</v>
      </c>
      <c r="BJ796" s="79">
        <v>710</v>
      </c>
      <c r="BK796" s="22" t="s">
        <v>32</v>
      </c>
      <c r="BL796" s="20">
        <v>2017</v>
      </c>
      <c r="BM796" s="21" t="s">
        <v>30</v>
      </c>
      <c r="BN796" s="21" t="s">
        <v>30</v>
      </c>
      <c r="BO796" s="15"/>
      <c r="BP796" s="15"/>
      <c r="BQ796" s="15"/>
      <c r="BR796" s="15"/>
      <c r="BS796" s="15"/>
    </row>
    <row r="797" spans="1:71" ht="26.1" customHeight="1" x14ac:dyDescent="0.2">
      <c r="A797" s="370">
        <v>1646</v>
      </c>
      <c r="B797" s="370"/>
      <c r="C797" s="197"/>
      <c r="D797" s="370">
        <v>1716</v>
      </c>
      <c r="E797" s="370"/>
      <c r="F797" s="419">
        <v>4</v>
      </c>
      <c r="G797" s="371">
        <v>1</v>
      </c>
      <c r="H797" s="372">
        <v>751</v>
      </c>
      <c r="I797" s="272" t="s">
        <v>205</v>
      </c>
      <c r="J797" s="197" t="s">
        <v>265</v>
      </c>
      <c r="K797" s="26" t="s">
        <v>1902</v>
      </c>
      <c r="L797" s="399">
        <v>1773</v>
      </c>
      <c r="M797" s="219">
        <v>2</v>
      </c>
      <c r="N797" s="329">
        <v>0</v>
      </c>
      <c r="O797" s="401">
        <v>2</v>
      </c>
      <c r="P797" s="387"/>
      <c r="Q797" s="388"/>
      <c r="R797" s="389"/>
      <c r="S797" s="411"/>
      <c r="T797" s="404"/>
      <c r="U797" s="24"/>
      <c r="V797" s="32"/>
      <c r="W797" s="32"/>
      <c r="X797" s="19">
        <v>8</v>
      </c>
      <c r="Y797" s="19"/>
      <c r="Z797" s="19">
        <v>0</v>
      </c>
      <c r="AA797" s="19">
        <v>3</v>
      </c>
      <c r="AB797" s="19">
        <v>2</v>
      </c>
      <c r="AC797" s="250"/>
      <c r="AD797" s="19" t="s">
        <v>287</v>
      </c>
      <c r="AE797" s="32" t="s">
        <v>2067</v>
      </c>
      <c r="AF797" s="19"/>
      <c r="AG797" s="19"/>
      <c r="AH797" s="19"/>
      <c r="AI797" s="19">
        <v>34</v>
      </c>
      <c r="AJ797" s="19">
        <v>58</v>
      </c>
      <c r="AK797" s="19"/>
      <c r="AL797" s="19"/>
      <c r="AM797" s="19"/>
      <c r="AN797" s="19"/>
      <c r="AO797" s="19"/>
      <c r="AP797" s="229"/>
      <c r="AQ797" s="200"/>
      <c r="AR797" s="219"/>
      <c r="AS797" s="220"/>
      <c r="AT797" s="221"/>
      <c r="AU797" s="222"/>
      <c r="AV797" s="222"/>
      <c r="AW797" s="222"/>
      <c r="AX797" s="204"/>
      <c r="AY797" s="346">
        <v>1088</v>
      </c>
      <c r="AZ797" s="13">
        <v>74</v>
      </c>
      <c r="BA797" s="13">
        <v>6</v>
      </c>
      <c r="BB797" s="59">
        <v>68</v>
      </c>
      <c r="BC797" s="15"/>
      <c r="BD797" s="33">
        <v>15</v>
      </c>
      <c r="BE797" s="32"/>
      <c r="BF797" s="32"/>
      <c r="BG797" s="32" t="s">
        <v>154</v>
      </c>
      <c r="BH797" s="36">
        <v>471</v>
      </c>
      <c r="BI797" s="15">
        <v>3</v>
      </c>
      <c r="BJ797" s="79">
        <v>710</v>
      </c>
      <c r="BK797" s="22" t="s">
        <v>32</v>
      </c>
      <c r="BL797" s="20">
        <v>2017</v>
      </c>
      <c r="BM797" s="21" t="s">
        <v>30</v>
      </c>
      <c r="BN797" s="21" t="s">
        <v>30</v>
      </c>
      <c r="BO797" s="15"/>
      <c r="BP797" s="15"/>
      <c r="BQ797" s="15"/>
      <c r="BR797" s="15"/>
      <c r="BS797" s="15"/>
    </row>
    <row r="798" spans="1:71" ht="26.1" customHeight="1" x14ac:dyDescent="0.2">
      <c r="A798" s="370">
        <v>1647</v>
      </c>
      <c r="B798" s="370"/>
      <c r="C798" s="197"/>
      <c r="D798" s="370">
        <v>1717</v>
      </c>
      <c r="E798" s="370"/>
      <c r="F798" s="419">
        <v>4</v>
      </c>
      <c r="G798" s="371">
        <v>1</v>
      </c>
      <c r="H798" s="372">
        <v>752</v>
      </c>
      <c r="I798" s="272" t="s">
        <v>205</v>
      </c>
      <c r="J798" s="197" t="s">
        <v>265</v>
      </c>
      <c r="K798" s="26" t="s">
        <v>1903</v>
      </c>
      <c r="L798" s="399">
        <v>1773</v>
      </c>
      <c r="M798" s="219"/>
      <c r="N798" s="329"/>
      <c r="O798" s="401"/>
      <c r="P798" s="387"/>
      <c r="Q798" s="388"/>
      <c r="R798" s="389"/>
      <c r="S798" s="411"/>
      <c r="T798" s="404"/>
      <c r="U798" s="24"/>
      <c r="V798" s="32"/>
      <c r="W798" s="32"/>
      <c r="X798" s="19">
        <v>8</v>
      </c>
      <c r="Y798" s="19"/>
      <c r="Z798" s="19">
        <v>0</v>
      </c>
      <c r="AA798" s="19">
        <v>3</v>
      </c>
      <c r="AB798" s="19">
        <v>2</v>
      </c>
      <c r="AC798" s="250"/>
      <c r="AD798" s="19" t="s">
        <v>287</v>
      </c>
      <c r="AE798" s="32" t="s">
        <v>2067</v>
      </c>
      <c r="AF798" s="19"/>
      <c r="AG798" s="19"/>
      <c r="AH798" s="19"/>
      <c r="AI798" s="19">
        <v>34</v>
      </c>
      <c r="AJ798" s="19">
        <v>58</v>
      </c>
      <c r="AK798" s="19"/>
      <c r="AL798" s="19"/>
      <c r="AM798" s="19"/>
      <c r="AN798" s="19"/>
      <c r="AO798" s="19"/>
      <c r="AP798" s="229"/>
      <c r="AQ798" s="200"/>
      <c r="AR798" s="219"/>
      <c r="AS798" s="220"/>
      <c r="AT798" s="221"/>
      <c r="AU798" s="222"/>
      <c r="AV798" s="222"/>
      <c r="AW798" s="222"/>
      <c r="AX798" s="204"/>
      <c r="AY798" s="346">
        <v>1088</v>
      </c>
      <c r="AZ798" s="13">
        <v>74</v>
      </c>
      <c r="BA798" s="13">
        <v>6</v>
      </c>
      <c r="BB798" s="59">
        <v>68</v>
      </c>
      <c r="BC798" s="15"/>
      <c r="BD798" s="33">
        <v>15</v>
      </c>
      <c r="BE798" s="32"/>
      <c r="BF798" s="32"/>
      <c r="BG798" s="32" t="s">
        <v>154</v>
      </c>
      <c r="BH798" s="36">
        <v>471</v>
      </c>
      <c r="BI798" s="15">
        <v>3</v>
      </c>
      <c r="BJ798" s="79">
        <v>710</v>
      </c>
      <c r="BK798" s="22" t="s">
        <v>32</v>
      </c>
      <c r="BL798" s="20">
        <v>2017</v>
      </c>
      <c r="BM798" s="21" t="s">
        <v>30</v>
      </c>
      <c r="BN798" s="21" t="s">
        <v>30</v>
      </c>
      <c r="BO798" s="15"/>
      <c r="BP798" s="15"/>
      <c r="BQ798" s="15"/>
      <c r="BR798" s="15"/>
      <c r="BS798" s="15"/>
    </row>
    <row r="799" spans="1:71" ht="26.1" customHeight="1" x14ac:dyDescent="0.2">
      <c r="A799" s="370">
        <v>1648</v>
      </c>
      <c r="B799" s="370"/>
      <c r="C799" s="197"/>
      <c r="D799" s="370">
        <v>1718</v>
      </c>
      <c r="E799" s="370"/>
      <c r="F799" s="419">
        <v>4</v>
      </c>
      <c r="G799" s="371">
        <v>1</v>
      </c>
      <c r="H799" s="372">
        <v>753</v>
      </c>
      <c r="I799" s="272" t="s">
        <v>205</v>
      </c>
      <c r="J799" s="197" t="s">
        <v>265</v>
      </c>
      <c r="K799" s="26" t="s">
        <v>1904</v>
      </c>
      <c r="L799" s="399">
        <v>1774</v>
      </c>
      <c r="M799" s="219">
        <v>3</v>
      </c>
      <c r="N799" s="329">
        <v>0</v>
      </c>
      <c r="O799" s="401">
        <v>3</v>
      </c>
      <c r="P799" s="387"/>
      <c r="Q799" s="388"/>
      <c r="R799" s="389"/>
      <c r="S799" s="411"/>
      <c r="T799" s="404"/>
      <c r="U799" s="24"/>
      <c r="V799" s="32"/>
      <c r="W799" s="32"/>
      <c r="X799" s="19">
        <v>6</v>
      </c>
      <c r="Y799" s="19"/>
      <c r="Z799" s="19">
        <v>0</v>
      </c>
      <c r="AA799" s="19">
        <v>1</v>
      </c>
      <c r="AB799" s="19">
        <v>1</v>
      </c>
      <c r="AC799" s="250"/>
      <c r="AD799" s="19" t="s">
        <v>287</v>
      </c>
      <c r="AE799" s="32" t="s">
        <v>2063</v>
      </c>
      <c r="AF799" s="19"/>
      <c r="AG799" s="19">
        <v>1</v>
      </c>
      <c r="AH799" s="19"/>
      <c r="AI799" s="19">
        <v>34</v>
      </c>
      <c r="AJ799" s="19">
        <v>62</v>
      </c>
      <c r="AK799" s="19"/>
      <c r="AL799" s="19"/>
      <c r="AM799" s="19"/>
      <c r="AN799" s="19"/>
      <c r="AO799" s="19"/>
      <c r="AP799" s="229"/>
      <c r="AQ799" s="200"/>
      <c r="AR799" s="219"/>
      <c r="AS799" s="220"/>
      <c r="AT799" s="221"/>
      <c r="AU799" s="222"/>
      <c r="AV799" s="222"/>
      <c r="AW799" s="222"/>
      <c r="AX799" s="204"/>
      <c r="AY799" s="346">
        <v>1088</v>
      </c>
      <c r="AZ799" s="13">
        <v>74</v>
      </c>
      <c r="BA799" s="13">
        <v>6</v>
      </c>
      <c r="BB799" s="59">
        <v>68</v>
      </c>
      <c r="BC799" s="15"/>
      <c r="BD799" s="33">
        <v>15</v>
      </c>
      <c r="BE799" s="32"/>
      <c r="BF799" s="32"/>
      <c r="BG799" s="32" t="s">
        <v>154</v>
      </c>
      <c r="BH799" s="36">
        <v>471</v>
      </c>
      <c r="BI799" s="15">
        <v>3</v>
      </c>
      <c r="BJ799" s="79">
        <v>710</v>
      </c>
      <c r="BK799" s="22" t="s">
        <v>32</v>
      </c>
      <c r="BL799" s="20">
        <v>2017</v>
      </c>
      <c r="BM799" s="21" t="s">
        <v>30</v>
      </c>
      <c r="BN799" s="21" t="s">
        <v>30</v>
      </c>
      <c r="BO799" s="15"/>
      <c r="BP799" s="15"/>
      <c r="BQ799" s="15"/>
      <c r="BR799" s="15"/>
      <c r="BS799" s="15"/>
    </row>
    <row r="800" spans="1:71" ht="26.1" customHeight="1" x14ac:dyDescent="0.2">
      <c r="A800" s="370">
        <v>1649</v>
      </c>
      <c r="B800" s="370"/>
      <c r="C800" s="197"/>
      <c r="D800" s="370">
        <v>1719</v>
      </c>
      <c r="E800" s="370"/>
      <c r="F800" s="419">
        <v>4</v>
      </c>
      <c r="G800" s="371">
        <v>1</v>
      </c>
      <c r="H800" s="372">
        <v>754</v>
      </c>
      <c r="I800" s="272" t="s">
        <v>205</v>
      </c>
      <c r="J800" s="197" t="s">
        <v>265</v>
      </c>
      <c r="K800" s="26" t="s">
        <v>1905</v>
      </c>
      <c r="L800" s="399">
        <v>1774</v>
      </c>
      <c r="M800" s="219"/>
      <c r="N800" s="329"/>
      <c r="O800" s="401"/>
      <c r="P800" s="387"/>
      <c r="Q800" s="388"/>
      <c r="R800" s="389"/>
      <c r="S800" s="411"/>
      <c r="T800" s="404"/>
      <c r="U800" s="24"/>
      <c r="V800" s="32"/>
      <c r="W800" s="32"/>
      <c r="X800" s="19">
        <v>8</v>
      </c>
      <c r="Y800" s="19"/>
      <c r="Z800" s="19">
        <v>0</v>
      </c>
      <c r="AA800" s="19">
        <v>1</v>
      </c>
      <c r="AB800" s="19">
        <v>2</v>
      </c>
      <c r="AC800" s="250"/>
      <c r="AD800" s="19" t="s">
        <v>287</v>
      </c>
      <c r="AE800" s="32" t="s">
        <v>2063</v>
      </c>
      <c r="AF800" s="19"/>
      <c r="AG800" s="19">
        <v>1</v>
      </c>
      <c r="AH800" s="19"/>
      <c r="AI800" s="19">
        <v>34</v>
      </c>
      <c r="AJ800" s="19">
        <v>62</v>
      </c>
      <c r="AK800" s="19"/>
      <c r="AL800" s="19"/>
      <c r="AM800" s="19"/>
      <c r="AN800" s="19"/>
      <c r="AO800" s="19"/>
      <c r="AP800" s="229"/>
      <c r="AQ800" s="200"/>
      <c r="AR800" s="219"/>
      <c r="AS800" s="220"/>
      <c r="AT800" s="221"/>
      <c r="AU800" s="222"/>
      <c r="AV800" s="222"/>
      <c r="AW800" s="222"/>
      <c r="AX800" s="204"/>
      <c r="AY800" s="346">
        <v>1088</v>
      </c>
      <c r="AZ800" s="13">
        <v>74</v>
      </c>
      <c r="BA800" s="13">
        <v>6</v>
      </c>
      <c r="BB800" s="59">
        <v>68</v>
      </c>
      <c r="BC800" s="15"/>
      <c r="BD800" s="33">
        <v>15</v>
      </c>
      <c r="BE800" s="32"/>
      <c r="BF800" s="32"/>
      <c r="BG800" s="32" t="s">
        <v>154</v>
      </c>
      <c r="BH800" s="36">
        <v>471</v>
      </c>
      <c r="BI800" s="15">
        <v>3</v>
      </c>
      <c r="BJ800" s="79">
        <v>710</v>
      </c>
      <c r="BK800" s="22" t="s">
        <v>32</v>
      </c>
      <c r="BL800" s="20">
        <v>2017</v>
      </c>
      <c r="BM800" s="21" t="s">
        <v>30</v>
      </c>
      <c r="BN800" s="21" t="s">
        <v>30</v>
      </c>
      <c r="BO800" s="15"/>
      <c r="BP800" s="15"/>
      <c r="BQ800" s="15"/>
      <c r="BR800" s="15"/>
      <c r="BS800" s="15"/>
    </row>
    <row r="801" spans="1:71" ht="26.1" customHeight="1" x14ac:dyDescent="0.2">
      <c r="A801" s="370">
        <v>1650</v>
      </c>
      <c r="B801" s="370"/>
      <c r="C801" s="197"/>
      <c r="D801" s="370">
        <v>1720</v>
      </c>
      <c r="E801" s="370"/>
      <c r="F801" s="419">
        <v>4</v>
      </c>
      <c r="G801" s="371">
        <v>1</v>
      </c>
      <c r="H801" s="372">
        <v>755</v>
      </c>
      <c r="I801" s="272" t="s">
        <v>205</v>
      </c>
      <c r="J801" s="197" t="s">
        <v>265</v>
      </c>
      <c r="K801" s="26" t="s">
        <v>1906</v>
      </c>
      <c r="L801" s="399">
        <v>1774</v>
      </c>
      <c r="M801" s="219"/>
      <c r="N801" s="329"/>
      <c r="O801" s="401"/>
      <c r="P801" s="387"/>
      <c r="Q801" s="388"/>
      <c r="R801" s="389"/>
      <c r="S801" s="411"/>
      <c r="T801" s="404"/>
      <c r="U801" s="24"/>
      <c r="V801" s="32"/>
      <c r="W801" s="32"/>
      <c r="X801" s="19">
        <v>8</v>
      </c>
      <c r="Y801" s="19"/>
      <c r="Z801" s="19">
        <v>0</v>
      </c>
      <c r="AA801" s="19">
        <v>1</v>
      </c>
      <c r="AB801" s="19">
        <v>2</v>
      </c>
      <c r="AC801" s="250"/>
      <c r="AD801" s="19" t="s">
        <v>287</v>
      </c>
      <c r="AE801" s="32" t="s">
        <v>2063</v>
      </c>
      <c r="AF801" s="19"/>
      <c r="AG801" s="19">
        <v>1</v>
      </c>
      <c r="AH801" s="19"/>
      <c r="AI801" s="19">
        <v>34</v>
      </c>
      <c r="AJ801" s="19">
        <v>62</v>
      </c>
      <c r="AK801" s="19"/>
      <c r="AL801" s="19"/>
      <c r="AM801" s="19"/>
      <c r="AN801" s="19"/>
      <c r="AO801" s="19"/>
      <c r="AP801" s="229"/>
      <c r="AQ801" s="200"/>
      <c r="AR801" s="219"/>
      <c r="AS801" s="220"/>
      <c r="AT801" s="221"/>
      <c r="AU801" s="222"/>
      <c r="AV801" s="222"/>
      <c r="AW801" s="222"/>
      <c r="AX801" s="204"/>
      <c r="AY801" s="346">
        <v>1088</v>
      </c>
      <c r="AZ801" s="13">
        <v>74</v>
      </c>
      <c r="BA801" s="13">
        <v>6</v>
      </c>
      <c r="BB801" s="59">
        <v>68</v>
      </c>
      <c r="BC801" s="15"/>
      <c r="BD801" s="33">
        <v>15</v>
      </c>
      <c r="BE801" s="32"/>
      <c r="BF801" s="32"/>
      <c r="BG801" s="32" t="s">
        <v>154</v>
      </c>
      <c r="BH801" s="36">
        <v>471</v>
      </c>
      <c r="BI801" s="15">
        <v>3</v>
      </c>
      <c r="BJ801" s="79">
        <v>710</v>
      </c>
      <c r="BK801" s="22" t="s">
        <v>32</v>
      </c>
      <c r="BL801" s="20">
        <v>2017</v>
      </c>
      <c r="BM801" s="21" t="s">
        <v>30</v>
      </c>
      <c r="BN801" s="21" t="s">
        <v>30</v>
      </c>
      <c r="BO801" s="15"/>
      <c r="BP801" s="15"/>
      <c r="BQ801" s="15"/>
      <c r="BR801" s="15"/>
      <c r="BS801" s="15"/>
    </row>
    <row r="802" spans="1:71" ht="26.1" customHeight="1" x14ac:dyDescent="0.2">
      <c r="A802" s="370">
        <v>1651</v>
      </c>
      <c r="B802" s="370"/>
      <c r="C802" s="197"/>
      <c r="D802" s="370">
        <v>1721</v>
      </c>
      <c r="E802" s="370"/>
      <c r="F802" s="419">
        <v>4</v>
      </c>
      <c r="G802" s="371">
        <v>1</v>
      </c>
      <c r="H802" s="372">
        <v>756</v>
      </c>
      <c r="I802" s="272" t="s">
        <v>205</v>
      </c>
      <c r="J802" s="197" t="s">
        <v>265</v>
      </c>
      <c r="K802" s="26" t="s">
        <v>1907</v>
      </c>
      <c r="L802" s="399">
        <v>1775</v>
      </c>
      <c r="M802" s="219">
        <v>2</v>
      </c>
      <c r="N802" s="329">
        <v>0</v>
      </c>
      <c r="O802" s="401">
        <v>2</v>
      </c>
      <c r="P802" s="387"/>
      <c r="Q802" s="388"/>
      <c r="R802" s="389"/>
      <c r="S802" s="411"/>
      <c r="T802" s="404"/>
      <c r="U802" s="24"/>
      <c r="V802" s="32"/>
      <c r="W802" s="32"/>
      <c r="X802" s="19">
        <v>8</v>
      </c>
      <c r="Y802" s="19"/>
      <c r="Z802" s="19">
        <v>0</v>
      </c>
      <c r="AA802" s="19">
        <v>3</v>
      </c>
      <c r="AB802" s="19">
        <v>1</v>
      </c>
      <c r="AC802" s="250"/>
      <c r="AD802" s="19" t="s">
        <v>287</v>
      </c>
      <c r="AE802" s="32" t="s">
        <v>2064</v>
      </c>
      <c r="AF802" s="19"/>
      <c r="AG802" s="19">
        <v>1</v>
      </c>
      <c r="AH802" s="19"/>
      <c r="AI802" s="19">
        <v>34</v>
      </c>
      <c r="AJ802" s="19">
        <v>58</v>
      </c>
      <c r="AK802" s="19"/>
      <c r="AL802" s="19"/>
      <c r="AM802" s="19"/>
      <c r="AN802" s="19"/>
      <c r="AO802" s="19"/>
      <c r="AP802" s="229"/>
      <c r="AQ802" s="200"/>
      <c r="AR802" s="219"/>
      <c r="AS802" s="220"/>
      <c r="AT802" s="221"/>
      <c r="AU802" s="222"/>
      <c r="AV802" s="222"/>
      <c r="AW802" s="222"/>
      <c r="AX802" s="204"/>
      <c r="AY802" s="346">
        <v>1088</v>
      </c>
      <c r="AZ802" s="13">
        <v>74</v>
      </c>
      <c r="BA802" s="13">
        <v>6</v>
      </c>
      <c r="BB802" s="59">
        <v>68</v>
      </c>
      <c r="BC802" s="15"/>
      <c r="BD802" s="33">
        <v>15</v>
      </c>
      <c r="BE802" s="32"/>
      <c r="BF802" s="32"/>
      <c r="BG802" s="32" t="s">
        <v>154</v>
      </c>
      <c r="BH802" s="36">
        <v>471</v>
      </c>
      <c r="BI802" s="15">
        <v>3</v>
      </c>
      <c r="BJ802" s="79">
        <v>710</v>
      </c>
      <c r="BK802" s="22" t="s">
        <v>32</v>
      </c>
      <c r="BL802" s="20">
        <v>2017</v>
      </c>
      <c r="BM802" s="21" t="s">
        <v>30</v>
      </c>
      <c r="BN802" s="21" t="s">
        <v>30</v>
      </c>
      <c r="BO802" s="15"/>
      <c r="BP802" s="15"/>
      <c r="BQ802" s="15"/>
      <c r="BR802" s="15"/>
      <c r="BS802" s="15"/>
    </row>
    <row r="803" spans="1:71" ht="26.1" customHeight="1" x14ac:dyDescent="0.2">
      <c r="A803" s="370">
        <v>1652</v>
      </c>
      <c r="B803" s="370"/>
      <c r="C803" s="197"/>
      <c r="D803" s="370">
        <v>1722</v>
      </c>
      <c r="E803" s="370"/>
      <c r="F803" s="419">
        <v>4</v>
      </c>
      <c r="G803" s="371">
        <v>1</v>
      </c>
      <c r="H803" s="372">
        <v>757</v>
      </c>
      <c r="I803" s="272" t="s">
        <v>205</v>
      </c>
      <c r="J803" s="197" t="s">
        <v>265</v>
      </c>
      <c r="K803" s="26" t="s">
        <v>1908</v>
      </c>
      <c r="L803" s="399">
        <v>1775</v>
      </c>
      <c r="M803" s="219"/>
      <c r="N803" s="329"/>
      <c r="O803" s="401"/>
      <c r="P803" s="387"/>
      <c r="Q803" s="388"/>
      <c r="R803" s="389"/>
      <c r="S803" s="411"/>
      <c r="T803" s="404"/>
      <c r="U803" s="24"/>
      <c r="V803" s="32"/>
      <c r="W803" s="32"/>
      <c r="X803" s="19">
        <v>8</v>
      </c>
      <c r="Y803" s="19"/>
      <c r="Z803" s="19">
        <v>0</v>
      </c>
      <c r="AA803" s="19">
        <v>3</v>
      </c>
      <c r="AB803" s="19">
        <v>1</v>
      </c>
      <c r="AC803" s="250"/>
      <c r="AD803" s="19" t="s">
        <v>287</v>
      </c>
      <c r="AE803" s="32" t="s">
        <v>2064</v>
      </c>
      <c r="AF803" s="19"/>
      <c r="AG803" s="19">
        <v>1</v>
      </c>
      <c r="AH803" s="19"/>
      <c r="AI803" s="19">
        <v>34</v>
      </c>
      <c r="AJ803" s="19">
        <v>58</v>
      </c>
      <c r="AK803" s="19"/>
      <c r="AL803" s="19"/>
      <c r="AM803" s="19"/>
      <c r="AN803" s="19"/>
      <c r="AO803" s="19"/>
      <c r="AP803" s="229"/>
      <c r="AQ803" s="200"/>
      <c r="AR803" s="219"/>
      <c r="AS803" s="220"/>
      <c r="AT803" s="221"/>
      <c r="AU803" s="222"/>
      <c r="AV803" s="222"/>
      <c r="AW803" s="222"/>
      <c r="AX803" s="204"/>
      <c r="AY803" s="346">
        <v>1088</v>
      </c>
      <c r="AZ803" s="13">
        <v>74</v>
      </c>
      <c r="BA803" s="13">
        <v>6</v>
      </c>
      <c r="BB803" s="59">
        <v>68</v>
      </c>
      <c r="BC803" s="15"/>
      <c r="BD803" s="33">
        <v>15</v>
      </c>
      <c r="BE803" s="32"/>
      <c r="BF803" s="32"/>
      <c r="BG803" s="32" t="s">
        <v>154</v>
      </c>
      <c r="BH803" s="36">
        <v>471</v>
      </c>
      <c r="BI803" s="15">
        <v>3</v>
      </c>
      <c r="BJ803" s="79">
        <v>710</v>
      </c>
      <c r="BK803" s="22" t="s">
        <v>32</v>
      </c>
      <c r="BL803" s="20">
        <v>2017</v>
      </c>
      <c r="BM803" s="21" t="s">
        <v>30</v>
      </c>
      <c r="BN803" s="21" t="s">
        <v>30</v>
      </c>
      <c r="BO803" s="15"/>
      <c r="BP803" s="15"/>
      <c r="BQ803" s="15"/>
      <c r="BR803" s="15"/>
      <c r="BS803" s="15"/>
    </row>
    <row r="804" spans="1:71" ht="26.1" customHeight="1" x14ac:dyDescent="0.2">
      <c r="A804" s="370">
        <v>1653</v>
      </c>
      <c r="B804" s="370"/>
      <c r="C804" s="197"/>
      <c r="D804" s="370">
        <v>1723</v>
      </c>
      <c r="E804" s="370"/>
      <c r="F804" s="419">
        <v>4</v>
      </c>
      <c r="G804" s="371">
        <v>1</v>
      </c>
      <c r="H804" s="372">
        <v>758</v>
      </c>
      <c r="I804" s="272" t="s">
        <v>205</v>
      </c>
      <c r="J804" s="197" t="s">
        <v>265</v>
      </c>
      <c r="K804" s="26" t="s">
        <v>1909</v>
      </c>
      <c r="L804" s="399">
        <v>1776</v>
      </c>
      <c r="M804" s="219">
        <v>3</v>
      </c>
      <c r="N804" s="329">
        <v>0</v>
      </c>
      <c r="O804" s="401">
        <v>3</v>
      </c>
      <c r="P804" s="387"/>
      <c r="Q804" s="388"/>
      <c r="R804" s="389"/>
      <c r="S804" s="411"/>
      <c r="T804" s="404"/>
      <c r="U804" s="24"/>
      <c r="V804" s="32"/>
      <c r="W804" s="32"/>
      <c r="X804" s="19">
        <v>8</v>
      </c>
      <c r="Y804" s="19"/>
      <c r="Z804" s="19">
        <v>0</v>
      </c>
      <c r="AA804" s="19">
        <v>1</v>
      </c>
      <c r="AB804" s="19">
        <v>1</v>
      </c>
      <c r="AC804" s="250"/>
      <c r="AD804" s="19" t="s">
        <v>287</v>
      </c>
      <c r="AE804" s="32" t="s">
        <v>2066</v>
      </c>
      <c r="AF804" s="19"/>
      <c r="AG804" s="19"/>
      <c r="AH804" s="19"/>
      <c r="AI804" s="19">
        <v>34</v>
      </c>
      <c r="AJ804" s="19">
        <v>62</v>
      </c>
      <c r="AK804" s="19"/>
      <c r="AL804" s="19"/>
      <c r="AM804" s="19"/>
      <c r="AN804" s="19"/>
      <c r="AO804" s="19"/>
      <c r="AP804" s="229"/>
      <c r="AQ804" s="200"/>
      <c r="AR804" s="219"/>
      <c r="AS804" s="220"/>
      <c r="AT804" s="221"/>
      <c r="AU804" s="222"/>
      <c r="AV804" s="222"/>
      <c r="AW804" s="222"/>
      <c r="AX804" s="204"/>
      <c r="AY804" s="346">
        <v>1088</v>
      </c>
      <c r="AZ804" s="13">
        <v>74</v>
      </c>
      <c r="BA804" s="13">
        <v>6</v>
      </c>
      <c r="BB804" s="59">
        <v>68</v>
      </c>
      <c r="BC804" s="15"/>
      <c r="BD804" s="33">
        <v>15</v>
      </c>
      <c r="BE804" s="32"/>
      <c r="BF804" s="32"/>
      <c r="BG804" s="32" t="s">
        <v>154</v>
      </c>
      <c r="BH804" s="36">
        <v>471</v>
      </c>
      <c r="BI804" s="15">
        <v>3</v>
      </c>
      <c r="BJ804" s="79">
        <v>710</v>
      </c>
      <c r="BK804" s="22" t="s">
        <v>32</v>
      </c>
      <c r="BL804" s="20">
        <v>2017</v>
      </c>
      <c r="BM804" s="21" t="s">
        <v>30</v>
      </c>
      <c r="BN804" s="21" t="s">
        <v>30</v>
      </c>
      <c r="BO804" s="15"/>
      <c r="BP804" s="15"/>
      <c r="BQ804" s="15"/>
      <c r="BR804" s="15"/>
      <c r="BS804" s="15"/>
    </row>
    <row r="805" spans="1:71" ht="26.1" customHeight="1" x14ac:dyDescent="0.2">
      <c r="A805" s="370">
        <v>1654</v>
      </c>
      <c r="B805" s="370"/>
      <c r="C805" s="197"/>
      <c r="D805" s="370">
        <v>1724</v>
      </c>
      <c r="E805" s="370"/>
      <c r="F805" s="419">
        <v>4</v>
      </c>
      <c r="G805" s="371">
        <v>1</v>
      </c>
      <c r="H805" s="372">
        <v>759</v>
      </c>
      <c r="I805" s="272" t="s">
        <v>205</v>
      </c>
      <c r="J805" s="197" t="s">
        <v>265</v>
      </c>
      <c r="K805" s="26" t="s">
        <v>1910</v>
      </c>
      <c r="L805" s="399">
        <v>1776</v>
      </c>
      <c r="M805" s="219"/>
      <c r="N805" s="329"/>
      <c r="O805" s="401"/>
      <c r="P805" s="387"/>
      <c r="Q805" s="388"/>
      <c r="R805" s="389"/>
      <c r="S805" s="411"/>
      <c r="T805" s="404"/>
      <c r="U805" s="24"/>
      <c r="V805" s="32"/>
      <c r="W805" s="32"/>
      <c r="X805" s="19">
        <v>8</v>
      </c>
      <c r="Y805" s="19"/>
      <c r="Z805" s="19">
        <v>0</v>
      </c>
      <c r="AA805" s="19">
        <v>1</v>
      </c>
      <c r="AB805" s="19">
        <v>2</v>
      </c>
      <c r="AC805" s="250"/>
      <c r="AD805" s="19" t="s">
        <v>287</v>
      </c>
      <c r="AE805" s="32" t="s">
        <v>2066</v>
      </c>
      <c r="AF805" s="19"/>
      <c r="AG805" s="19"/>
      <c r="AH805" s="19"/>
      <c r="AI805" s="19">
        <v>34</v>
      </c>
      <c r="AJ805" s="19">
        <v>62</v>
      </c>
      <c r="AK805" s="19"/>
      <c r="AL805" s="19"/>
      <c r="AM805" s="19"/>
      <c r="AN805" s="19"/>
      <c r="AO805" s="19"/>
      <c r="AP805" s="229"/>
      <c r="AQ805" s="200"/>
      <c r="AR805" s="219"/>
      <c r="AS805" s="220"/>
      <c r="AT805" s="221"/>
      <c r="AU805" s="222"/>
      <c r="AV805" s="222"/>
      <c r="AW805" s="222"/>
      <c r="AX805" s="204"/>
      <c r="AY805" s="346">
        <v>1088</v>
      </c>
      <c r="AZ805" s="13">
        <v>74</v>
      </c>
      <c r="BA805" s="13">
        <v>6</v>
      </c>
      <c r="BB805" s="59">
        <v>68</v>
      </c>
      <c r="BC805" s="15"/>
      <c r="BD805" s="33">
        <v>15</v>
      </c>
      <c r="BE805" s="32"/>
      <c r="BF805" s="32"/>
      <c r="BG805" s="32" t="s">
        <v>154</v>
      </c>
      <c r="BH805" s="36">
        <v>471</v>
      </c>
      <c r="BI805" s="15">
        <v>3</v>
      </c>
      <c r="BJ805" s="79">
        <v>710</v>
      </c>
      <c r="BK805" s="22" t="s">
        <v>32</v>
      </c>
      <c r="BL805" s="20">
        <v>2017</v>
      </c>
      <c r="BM805" s="21" t="s">
        <v>30</v>
      </c>
      <c r="BN805" s="21" t="s">
        <v>30</v>
      </c>
      <c r="BO805" s="15"/>
      <c r="BP805" s="15"/>
      <c r="BQ805" s="15"/>
      <c r="BR805" s="15"/>
      <c r="BS805" s="15"/>
    </row>
    <row r="806" spans="1:71" ht="26.1" customHeight="1" x14ac:dyDescent="0.2">
      <c r="A806" s="370">
        <v>1655</v>
      </c>
      <c r="B806" s="370"/>
      <c r="C806" s="197"/>
      <c r="D806" s="370">
        <v>1725</v>
      </c>
      <c r="E806" s="370"/>
      <c r="F806" s="419">
        <v>4</v>
      </c>
      <c r="G806" s="371">
        <v>1</v>
      </c>
      <c r="H806" s="372">
        <v>760</v>
      </c>
      <c r="I806" s="272" t="s">
        <v>205</v>
      </c>
      <c r="J806" s="197" t="s">
        <v>265</v>
      </c>
      <c r="K806" s="26" t="s">
        <v>1911</v>
      </c>
      <c r="L806" s="399">
        <v>1776</v>
      </c>
      <c r="M806" s="219"/>
      <c r="N806" s="329"/>
      <c r="O806" s="401"/>
      <c r="P806" s="387"/>
      <c r="Q806" s="388"/>
      <c r="R806" s="389"/>
      <c r="S806" s="411"/>
      <c r="T806" s="404"/>
      <c r="U806" s="24"/>
      <c r="V806" s="32"/>
      <c r="W806" s="32"/>
      <c r="X806" s="19">
        <v>8</v>
      </c>
      <c r="Y806" s="19"/>
      <c r="Z806" s="19">
        <v>0</v>
      </c>
      <c r="AA806" s="19">
        <v>1</v>
      </c>
      <c r="AB806" s="19">
        <v>2</v>
      </c>
      <c r="AC806" s="250"/>
      <c r="AD806" s="19" t="s">
        <v>287</v>
      </c>
      <c r="AE806" s="32" t="s">
        <v>2066</v>
      </c>
      <c r="AF806" s="19"/>
      <c r="AG806" s="19"/>
      <c r="AH806" s="19"/>
      <c r="AI806" s="19">
        <v>34</v>
      </c>
      <c r="AJ806" s="19">
        <v>62</v>
      </c>
      <c r="AK806" s="19"/>
      <c r="AL806" s="19"/>
      <c r="AM806" s="19"/>
      <c r="AN806" s="19"/>
      <c r="AO806" s="19"/>
      <c r="AP806" s="229"/>
      <c r="AQ806" s="200"/>
      <c r="AR806" s="219"/>
      <c r="AS806" s="220"/>
      <c r="AT806" s="221"/>
      <c r="AU806" s="222"/>
      <c r="AV806" s="222"/>
      <c r="AW806" s="222"/>
      <c r="AX806" s="204"/>
      <c r="AY806" s="346">
        <v>1088</v>
      </c>
      <c r="AZ806" s="13">
        <v>74</v>
      </c>
      <c r="BA806" s="13">
        <v>6</v>
      </c>
      <c r="BB806" s="59">
        <v>68</v>
      </c>
      <c r="BC806" s="15"/>
      <c r="BD806" s="33">
        <v>15</v>
      </c>
      <c r="BE806" s="32"/>
      <c r="BF806" s="32"/>
      <c r="BG806" s="32" t="s">
        <v>154</v>
      </c>
      <c r="BH806" s="36">
        <v>471</v>
      </c>
      <c r="BI806" s="15">
        <v>3</v>
      </c>
      <c r="BJ806" s="79">
        <v>710</v>
      </c>
      <c r="BK806" s="22" t="s">
        <v>32</v>
      </c>
      <c r="BL806" s="20">
        <v>2017</v>
      </c>
      <c r="BM806" s="21" t="s">
        <v>30</v>
      </c>
      <c r="BN806" s="21" t="s">
        <v>30</v>
      </c>
      <c r="BO806" s="15"/>
      <c r="BP806" s="15"/>
      <c r="BQ806" s="15"/>
      <c r="BR806" s="15"/>
      <c r="BS806" s="15"/>
    </row>
    <row r="807" spans="1:71" ht="26.1" customHeight="1" x14ac:dyDescent="0.2">
      <c r="A807" s="370">
        <v>1656</v>
      </c>
      <c r="B807" s="370"/>
      <c r="C807" s="197"/>
      <c r="D807" s="370">
        <v>1726</v>
      </c>
      <c r="E807" s="370"/>
      <c r="F807" s="419">
        <v>4</v>
      </c>
      <c r="G807" s="371">
        <v>1</v>
      </c>
      <c r="H807" s="372">
        <v>761</v>
      </c>
      <c r="I807" s="272" t="s">
        <v>205</v>
      </c>
      <c r="J807" s="197" t="s">
        <v>265</v>
      </c>
      <c r="K807" s="26" t="s">
        <v>1912</v>
      </c>
      <c r="L807" s="399">
        <v>1777</v>
      </c>
      <c r="M807" s="219">
        <v>3</v>
      </c>
      <c r="N807" s="329">
        <v>1</v>
      </c>
      <c r="O807" s="401">
        <v>4</v>
      </c>
      <c r="P807" s="387"/>
      <c r="Q807" s="388"/>
      <c r="R807" s="389"/>
      <c r="S807" s="411"/>
      <c r="T807" s="404"/>
      <c r="U807" s="24"/>
      <c r="V807" s="32"/>
      <c r="W807" s="32"/>
      <c r="X807" s="19">
        <v>8</v>
      </c>
      <c r="Y807" s="19"/>
      <c r="Z807" s="19">
        <v>0</v>
      </c>
      <c r="AA807" s="19">
        <v>3</v>
      </c>
      <c r="AB807" s="19">
        <v>1</v>
      </c>
      <c r="AC807" s="250"/>
      <c r="AD807" s="19" t="s">
        <v>287</v>
      </c>
      <c r="AE807" s="32" t="s">
        <v>2066</v>
      </c>
      <c r="AF807" s="19"/>
      <c r="AG807" s="19">
        <v>1</v>
      </c>
      <c r="AH807" s="19"/>
      <c r="AI807" s="19">
        <v>34</v>
      </c>
      <c r="AJ807" s="19">
        <v>65</v>
      </c>
      <c r="AK807" s="19"/>
      <c r="AL807" s="19"/>
      <c r="AM807" s="19"/>
      <c r="AN807" s="19"/>
      <c r="AO807" s="19"/>
      <c r="AP807" s="229"/>
      <c r="AQ807" s="200"/>
      <c r="AR807" s="219"/>
      <c r="AS807" s="220"/>
      <c r="AT807" s="221"/>
      <c r="AU807" s="222"/>
      <c r="AV807" s="222"/>
      <c r="AW807" s="222"/>
      <c r="AX807" s="204"/>
      <c r="AY807" s="346">
        <v>1088</v>
      </c>
      <c r="AZ807" s="13">
        <v>74</v>
      </c>
      <c r="BA807" s="13">
        <v>6</v>
      </c>
      <c r="BB807" s="59">
        <v>68</v>
      </c>
      <c r="BC807" s="15"/>
      <c r="BD807" s="33">
        <v>15</v>
      </c>
      <c r="BE807" s="32"/>
      <c r="BF807" s="32"/>
      <c r="BG807" s="32" t="s">
        <v>154</v>
      </c>
      <c r="BH807" s="36">
        <v>471</v>
      </c>
      <c r="BI807" s="15">
        <v>3</v>
      </c>
      <c r="BJ807" s="79">
        <v>710</v>
      </c>
      <c r="BK807" s="22" t="s">
        <v>32</v>
      </c>
      <c r="BL807" s="20">
        <v>2017</v>
      </c>
      <c r="BM807" s="21" t="s">
        <v>30</v>
      </c>
      <c r="BN807" s="21" t="s">
        <v>30</v>
      </c>
      <c r="BO807" s="15"/>
      <c r="BP807" s="15"/>
      <c r="BQ807" s="15"/>
      <c r="BR807" s="15"/>
      <c r="BS807" s="15"/>
    </row>
    <row r="808" spans="1:71" ht="26.1" customHeight="1" x14ac:dyDescent="0.2">
      <c r="A808" s="370">
        <v>1657</v>
      </c>
      <c r="B808" s="370"/>
      <c r="C808" s="197"/>
      <c r="D808" s="370">
        <v>1727</v>
      </c>
      <c r="E808" s="370"/>
      <c r="F808" s="419">
        <v>4</v>
      </c>
      <c r="G808" s="371">
        <v>1</v>
      </c>
      <c r="H808" s="372">
        <v>762</v>
      </c>
      <c r="I808" s="272" t="s">
        <v>205</v>
      </c>
      <c r="J808" s="197" t="s">
        <v>265</v>
      </c>
      <c r="K808" s="26" t="s">
        <v>1913</v>
      </c>
      <c r="L808" s="399">
        <v>1777</v>
      </c>
      <c r="M808" s="219"/>
      <c r="N808" s="329"/>
      <c r="O808" s="401"/>
      <c r="P808" s="387"/>
      <c r="Q808" s="388"/>
      <c r="R808" s="389"/>
      <c r="S808" s="411"/>
      <c r="T808" s="404"/>
      <c r="U808" s="24"/>
      <c r="V808" s="32"/>
      <c r="W808" s="32"/>
      <c r="X808" s="19">
        <v>8</v>
      </c>
      <c r="Y808" s="19"/>
      <c r="Z808" s="19">
        <v>0</v>
      </c>
      <c r="AA808" s="19">
        <v>3</v>
      </c>
      <c r="AB808" s="19">
        <v>1</v>
      </c>
      <c r="AC808" s="250"/>
      <c r="AD808" s="19" t="s">
        <v>287</v>
      </c>
      <c r="AE808" s="32" t="s">
        <v>2066</v>
      </c>
      <c r="AF808" s="19"/>
      <c r="AG808" s="19">
        <v>1</v>
      </c>
      <c r="AH808" s="19"/>
      <c r="AI808" s="19">
        <v>34</v>
      </c>
      <c r="AJ808" s="19">
        <v>65</v>
      </c>
      <c r="AK808" s="19"/>
      <c r="AL808" s="19"/>
      <c r="AM808" s="19"/>
      <c r="AN808" s="19"/>
      <c r="AO808" s="19"/>
      <c r="AP808" s="229"/>
      <c r="AQ808" s="200"/>
      <c r="AR808" s="219"/>
      <c r="AS808" s="220"/>
      <c r="AT808" s="221"/>
      <c r="AU808" s="222"/>
      <c r="AV808" s="222"/>
      <c r="AW808" s="222"/>
      <c r="AX808" s="204"/>
      <c r="AY808" s="346">
        <v>1088</v>
      </c>
      <c r="AZ808" s="13">
        <v>74</v>
      </c>
      <c r="BA808" s="13">
        <v>6</v>
      </c>
      <c r="BB808" s="59">
        <v>68</v>
      </c>
      <c r="BC808" s="15"/>
      <c r="BD808" s="33">
        <v>15</v>
      </c>
      <c r="BE808" s="32"/>
      <c r="BF808" s="32"/>
      <c r="BG808" s="32" t="s">
        <v>154</v>
      </c>
      <c r="BH808" s="36">
        <v>471</v>
      </c>
      <c r="BI808" s="15">
        <v>3</v>
      </c>
      <c r="BJ808" s="79">
        <v>710</v>
      </c>
      <c r="BK808" s="22" t="s">
        <v>32</v>
      </c>
      <c r="BL808" s="20">
        <v>2017</v>
      </c>
      <c r="BM808" s="21" t="s">
        <v>30</v>
      </c>
      <c r="BN808" s="21" t="s">
        <v>30</v>
      </c>
      <c r="BO808" s="15"/>
      <c r="BP808" s="15"/>
      <c r="BQ808" s="15"/>
      <c r="BR808" s="15"/>
      <c r="BS808" s="15"/>
    </row>
    <row r="809" spans="1:71" ht="26.1" customHeight="1" x14ac:dyDescent="0.2">
      <c r="A809" s="370">
        <v>1658</v>
      </c>
      <c r="B809" s="370"/>
      <c r="C809" s="197"/>
      <c r="D809" s="370">
        <v>1728</v>
      </c>
      <c r="E809" s="370"/>
      <c r="F809" s="419">
        <v>4</v>
      </c>
      <c r="G809" s="371">
        <v>1</v>
      </c>
      <c r="H809" s="372">
        <v>763</v>
      </c>
      <c r="I809" s="272" t="s">
        <v>205</v>
      </c>
      <c r="J809" s="197" t="s">
        <v>265</v>
      </c>
      <c r="K809" s="26" t="s">
        <v>1914</v>
      </c>
      <c r="L809" s="399">
        <v>1777</v>
      </c>
      <c r="M809" s="219"/>
      <c r="N809" s="329"/>
      <c r="O809" s="401"/>
      <c r="P809" s="387"/>
      <c r="Q809" s="388"/>
      <c r="R809" s="389"/>
      <c r="S809" s="411"/>
      <c r="T809" s="404"/>
      <c r="U809" s="24"/>
      <c r="V809" s="32"/>
      <c r="W809" s="32"/>
      <c r="X809" s="19">
        <v>4</v>
      </c>
      <c r="Y809" s="19"/>
      <c r="Z809" s="19">
        <v>0</v>
      </c>
      <c r="AA809" s="19">
        <v>3</v>
      </c>
      <c r="AB809" s="19">
        <v>1</v>
      </c>
      <c r="AC809" s="250"/>
      <c r="AD809" s="19" t="s">
        <v>287</v>
      </c>
      <c r="AE809" s="32" t="s">
        <v>2066</v>
      </c>
      <c r="AF809" s="19"/>
      <c r="AG809" s="19">
        <v>1</v>
      </c>
      <c r="AH809" s="19"/>
      <c r="AI809" s="19">
        <v>34</v>
      </c>
      <c r="AJ809" s="19">
        <v>65</v>
      </c>
      <c r="AK809" s="19"/>
      <c r="AL809" s="19"/>
      <c r="AM809" s="19"/>
      <c r="AN809" s="19"/>
      <c r="AO809" s="19"/>
      <c r="AP809" s="229"/>
      <c r="AQ809" s="200"/>
      <c r="AR809" s="219"/>
      <c r="AS809" s="220"/>
      <c r="AT809" s="221"/>
      <c r="AU809" s="222"/>
      <c r="AV809" s="222"/>
      <c r="AW809" s="222"/>
      <c r="AX809" s="204"/>
      <c r="AY809" s="346">
        <v>1088</v>
      </c>
      <c r="AZ809" s="13">
        <v>74</v>
      </c>
      <c r="BA809" s="13">
        <v>6</v>
      </c>
      <c r="BB809" s="59">
        <v>68</v>
      </c>
      <c r="BC809" s="15"/>
      <c r="BD809" s="33">
        <v>15</v>
      </c>
      <c r="BE809" s="32"/>
      <c r="BF809" s="32"/>
      <c r="BG809" s="32" t="s">
        <v>154</v>
      </c>
      <c r="BH809" s="36">
        <v>471</v>
      </c>
      <c r="BI809" s="15">
        <v>3</v>
      </c>
      <c r="BJ809" s="79">
        <v>710</v>
      </c>
      <c r="BK809" s="22" t="s">
        <v>32</v>
      </c>
      <c r="BL809" s="20">
        <v>2017</v>
      </c>
      <c r="BM809" s="21" t="s">
        <v>30</v>
      </c>
      <c r="BN809" s="21" t="s">
        <v>30</v>
      </c>
      <c r="BO809" s="15"/>
      <c r="BP809" s="15"/>
      <c r="BQ809" s="15"/>
      <c r="BR809" s="15"/>
      <c r="BS809" s="15"/>
    </row>
    <row r="810" spans="1:71" ht="26.1" customHeight="1" x14ac:dyDescent="0.2">
      <c r="A810" s="370">
        <v>1659</v>
      </c>
      <c r="B810" s="370"/>
      <c r="C810" s="197"/>
      <c r="D810" s="370">
        <v>1729</v>
      </c>
      <c r="E810" s="370"/>
      <c r="F810" s="419">
        <v>4</v>
      </c>
      <c r="G810" s="371">
        <v>1</v>
      </c>
      <c r="H810" s="372">
        <v>764</v>
      </c>
      <c r="I810" s="272" t="s">
        <v>205</v>
      </c>
      <c r="J810" s="197" t="s">
        <v>265</v>
      </c>
      <c r="K810" s="26" t="s">
        <v>1915</v>
      </c>
      <c r="L810" s="399">
        <v>1778</v>
      </c>
      <c r="M810" s="219">
        <v>3</v>
      </c>
      <c r="N810" s="329">
        <v>4</v>
      </c>
      <c r="O810" s="401">
        <v>7</v>
      </c>
      <c r="P810" s="387"/>
      <c r="Q810" s="388"/>
      <c r="R810" s="389"/>
      <c r="S810" s="411"/>
      <c r="T810" s="404"/>
      <c r="U810" s="24"/>
      <c r="V810" s="32"/>
      <c r="W810" s="32"/>
      <c r="X810" s="19">
        <v>8</v>
      </c>
      <c r="Y810" s="19"/>
      <c r="Z810" s="19">
        <v>0</v>
      </c>
      <c r="AA810" s="19">
        <v>1</v>
      </c>
      <c r="AB810" s="19">
        <v>1</v>
      </c>
      <c r="AC810" s="250"/>
      <c r="AD810" s="19" t="s">
        <v>287</v>
      </c>
      <c r="AE810" s="32" t="s">
        <v>2066</v>
      </c>
      <c r="AF810" s="19"/>
      <c r="AG810" s="19"/>
      <c r="AH810" s="19"/>
      <c r="AI810" s="19">
        <v>34</v>
      </c>
      <c r="AJ810" s="19">
        <v>65</v>
      </c>
      <c r="AK810" s="19"/>
      <c r="AL810" s="19"/>
      <c r="AM810" s="19"/>
      <c r="AN810" s="19"/>
      <c r="AO810" s="19"/>
      <c r="AP810" s="229"/>
      <c r="AQ810" s="200"/>
      <c r="AR810" s="219"/>
      <c r="AS810" s="220"/>
      <c r="AT810" s="221"/>
      <c r="AU810" s="222"/>
      <c r="AV810" s="222"/>
      <c r="AW810" s="222"/>
      <c r="AX810" s="204"/>
      <c r="AY810" s="346">
        <v>1088</v>
      </c>
      <c r="AZ810" s="13">
        <v>74</v>
      </c>
      <c r="BA810" s="13">
        <v>6</v>
      </c>
      <c r="BB810" s="59">
        <v>68</v>
      </c>
      <c r="BC810" s="15"/>
      <c r="BD810" s="33">
        <v>15</v>
      </c>
      <c r="BE810" s="32"/>
      <c r="BF810" s="32"/>
      <c r="BG810" s="32" t="s">
        <v>154</v>
      </c>
      <c r="BH810" s="36">
        <v>471</v>
      </c>
      <c r="BI810" s="15">
        <v>3</v>
      </c>
      <c r="BJ810" s="79">
        <v>710</v>
      </c>
      <c r="BK810" s="22" t="s">
        <v>32</v>
      </c>
      <c r="BL810" s="20">
        <v>2017</v>
      </c>
      <c r="BM810" s="21" t="s">
        <v>30</v>
      </c>
      <c r="BN810" s="21" t="s">
        <v>30</v>
      </c>
      <c r="BO810" s="15"/>
      <c r="BP810" s="15"/>
      <c r="BQ810" s="15"/>
      <c r="BR810" s="15"/>
      <c r="BS810" s="15"/>
    </row>
    <row r="811" spans="1:71" ht="26.1" customHeight="1" x14ac:dyDescent="0.2">
      <c r="A811" s="370">
        <v>1660</v>
      </c>
      <c r="B811" s="370"/>
      <c r="C811" s="197"/>
      <c r="D811" s="370">
        <v>1730</v>
      </c>
      <c r="E811" s="370"/>
      <c r="F811" s="419">
        <v>4</v>
      </c>
      <c r="G811" s="371">
        <v>1</v>
      </c>
      <c r="H811" s="372">
        <v>765</v>
      </c>
      <c r="I811" s="272" t="s">
        <v>205</v>
      </c>
      <c r="J811" s="197" t="s">
        <v>265</v>
      </c>
      <c r="K811" s="26" t="s">
        <v>1916</v>
      </c>
      <c r="L811" s="399">
        <v>1778</v>
      </c>
      <c r="M811" s="219"/>
      <c r="N811" s="329"/>
      <c r="O811" s="401"/>
      <c r="P811" s="387"/>
      <c r="Q811" s="388"/>
      <c r="R811" s="389"/>
      <c r="S811" s="411"/>
      <c r="T811" s="404"/>
      <c r="U811" s="24"/>
      <c r="V811" s="32"/>
      <c r="W811" s="32"/>
      <c r="X811" s="19">
        <v>8</v>
      </c>
      <c r="Y811" s="19"/>
      <c r="Z811" s="19">
        <v>0</v>
      </c>
      <c r="AA811" s="19">
        <v>1</v>
      </c>
      <c r="AB811" s="19">
        <v>2</v>
      </c>
      <c r="AC811" s="250"/>
      <c r="AD811" s="19" t="s">
        <v>287</v>
      </c>
      <c r="AE811" s="32" t="s">
        <v>2066</v>
      </c>
      <c r="AF811" s="19"/>
      <c r="AG811" s="19"/>
      <c r="AH811" s="19"/>
      <c r="AI811" s="19">
        <v>34</v>
      </c>
      <c r="AJ811" s="19">
        <v>65</v>
      </c>
      <c r="AK811" s="19"/>
      <c r="AL811" s="19"/>
      <c r="AM811" s="19"/>
      <c r="AN811" s="19"/>
      <c r="AO811" s="19"/>
      <c r="AP811" s="229"/>
      <c r="AQ811" s="200"/>
      <c r="AR811" s="219"/>
      <c r="AS811" s="220"/>
      <c r="AT811" s="221"/>
      <c r="AU811" s="222"/>
      <c r="AV811" s="222"/>
      <c r="AW811" s="222"/>
      <c r="AX811" s="204"/>
      <c r="AY811" s="346">
        <v>1088</v>
      </c>
      <c r="AZ811" s="13">
        <v>74</v>
      </c>
      <c r="BA811" s="13">
        <v>6</v>
      </c>
      <c r="BB811" s="59">
        <v>68</v>
      </c>
      <c r="BC811" s="15"/>
      <c r="BD811" s="33">
        <v>15</v>
      </c>
      <c r="BE811" s="32"/>
      <c r="BF811" s="32"/>
      <c r="BG811" s="32" t="s">
        <v>154</v>
      </c>
      <c r="BH811" s="36">
        <v>471</v>
      </c>
      <c r="BI811" s="15">
        <v>3</v>
      </c>
      <c r="BJ811" s="79">
        <v>710</v>
      </c>
      <c r="BK811" s="22" t="s">
        <v>32</v>
      </c>
      <c r="BL811" s="20">
        <v>2017</v>
      </c>
      <c r="BM811" s="21" t="s">
        <v>30</v>
      </c>
      <c r="BN811" s="21" t="s">
        <v>30</v>
      </c>
      <c r="BO811" s="15"/>
      <c r="BP811" s="15"/>
      <c r="BQ811" s="15"/>
      <c r="BR811" s="15"/>
      <c r="BS811" s="15"/>
    </row>
    <row r="812" spans="1:71" ht="26.1" customHeight="1" x14ac:dyDescent="0.2">
      <c r="A812" s="370">
        <v>1661</v>
      </c>
      <c r="B812" s="370"/>
      <c r="C812" s="197"/>
      <c r="D812" s="370">
        <v>1731</v>
      </c>
      <c r="E812" s="370"/>
      <c r="F812" s="419">
        <v>4</v>
      </c>
      <c r="G812" s="371">
        <v>1</v>
      </c>
      <c r="H812" s="372">
        <v>766</v>
      </c>
      <c r="I812" s="272" t="s">
        <v>205</v>
      </c>
      <c r="J812" s="197" t="s">
        <v>265</v>
      </c>
      <c r="K812" s="26" t="s">
        <v>1917</v>
      </c>
      <c r="L812" s="399">
        <v>1778</v>
      </c>
      <c r="M812" s="219"/>
      <c r="N812" s="329"/>
      <c r="O812" s="401"/>
      <c r="P812" s="387"/>
      <c r="Q812" s="388"/>
      <c r="R812" s="389"/>
      <c r="S812" s="411"/>
      <c r="T812" s="404"/>
      <c r="U812" s="24"/>
      <c r="V812" s="32"/>
      <c r="W812" s="32"/>
      <c r="X812" s="19">
        <v>6</v>
      </c>
      <c r="Y812" s="19"/>
      <c r="Z812" s="19">
        <v>0</v>
      </c>
      <c r="AA812" s="19">
        <v>1</v>
      </c>
      <c r="AB812" s="19">
        <v>1</v>
      </c>
      <c r="AC812" s="250"/>
      <c r="AD812" s="19" t="s">
        <v>287</v>
      </c>
      <c r="AE812" s="32" t="s">
        <v>2066</v>
      </c>
      <c r="AF812" s="19"/>
      <c r="AG812" s="19"/>
      <c r="AH812" s="19"/>
      <c r="AI812" s="19">
        <v>34</v>
      </c>
      <c r="AJ812" s="19">
        <v>65</v>
      </c>
      <c r="AK812" s="19"/>
      <c r="AL812" s="19"/>
      <c r="AM812" s="19"/>
      <c r="AN812" s="19"/>
      <c r="AO812" s="19"/>
      <c r="AP812" s="229"/>
      <c r="AQ812" s="200"/>
      <c r="AR812" s="219"/>
      <c r="AS812" s="220"/>
      <c r="AT812" s="221"/>
      <c r="AU812" s="222"/>
      <c r="AV812" s="222"/>
      <c r="AW812" s="222"/>
      <c r="AX812" s="204"/>
      <c r="AY812" s="346">
        <v>1088</v>
      </c>
      <c r="AZ812" s="13">
        <v>74</v>
      </c>
      <c r="BA812" s="13">
        <v>6</v>
      </c>
      <c r="BB812" s="59">
        <v>68</v>
      </c>
      <c r="BC812" s="15"/>
      <c r="BD812" s="33">
        <v>15</v>
      </c>
      <c r="BE812" s="32"/>
      <c r="BF812" s="32"/>
      <c r="BG812" s="32" t="s">
        <v>154</v>
      </c>
      <c r="BH812" s="36">
        <v>471</v>
      </c>
      <c r="BI812" s="15">
        <v>3</v>
      </c>
      <c r="BJ812" s="79">
        <v>710</v>
      </c>
      <c r="BK812" s="22" t="s">
        <v>32</v>
      </c>
      <c r="BL812" s="20">
        <v>2017</v>
      </c>
      <c r="BM812" s="21" t="s">
        <v>30</v>
      </c>
      <c r="BN812" s="21" t="s">
        <v>30</v>
      </c>
      <c r="BO812" s="15"/>
      <c r="BP812" s="15"/>
      <c r="BQ812" s="15"/>
      <c r="BR812" s="15"/>
      <c r="BS812" s="15"/>
    </row>
    <row r="813" spans="1:71" ht="26.1" customHeight="1" x14ac:dyDescent="0.2">
      <c r="A813" s="370">
        <v>1662</v>
      </c>
      <c r="B813" s="370"/>
      <c r="C813" s="197"/>
      <c r="D813" s="370">
        <v>1732</v>
      </c>
      <c r="E813" s="370"/>
      <c r="F813" s="419">
        <v>4</v>
      </c>
      <c r="G813" s="371">
        <v>1</v>
      </c>
      <c r="H813" s="372">
        <v>767</v>
      </c>
      <c r="I813" s="272" t="s">
        <v>205</v>
      </c>
      <c r="J813" s="197" t="s">
        <v>265</v>
      </c>
      <c r="K813" s="26" t="s">
        <v>1918</v>
      </c>
      <c r="L813" s="399">
        <v>1779</v>
      </c>
      <c r="M813" s="219">
        <v>2</v>
      </c>
      <c r="N813" s="329">
        <v>1</v>
      </c>
      <c r="O813" s="401">
        <v>3</v>
      </c>
      <c r="P813" s="387"/>
      <c r="Q813" s="388"/>
      <c r="R813" s="389"/>
      <c r="S813" s="411"/>
      <c r="T813" s="404"/>
      <c r="U813" s="24"/>
      <c r="V813" s="32"/>
      <c r="W813" s="32"/>
      <c r="X813" s="19">
        <v>8</v>
      </c>
      <c r="Y813" s="19"/>
      <c r="Z813" s="19">
        <v>0</v>
      </c>
      <c r="AA813" s="19">
        <v>1</v>
      </c>
      <c r="AB813" s="19">
        <v>1</v>
      </c>
      <c r="AC813" s="250"/>
      <c r="AD813" s="19" t="s">
        <v>287</v>
      </c>
      <c r="AE813" s="32" t="s">
        <v>2066</v>
      </c>
      <c r="AF813" s="19"/>
      <c r="AG813" s="19"/>
      <c r="AH813" s="19"/>
      <c r="AI813" s="19">
        <v>34</v>
      </c>
      <c r="AJ813" s="19">
        <v>65</v>
      </c>
      <c r="AK813" s="19"/>
      <c r="AL813" s="19"/>
      <c r="AM813" s="19"/>
      <c r="AN813" s="19"/>
      <c r="AO813" s="19"/>
      <c r="AP813" s="229"/>
      <c r="AQ813" s="200"/>
      <c r="AR813" s="219"/>
      <c r="AS813" s="220"/>
      <c r="AT813" s="221"/>
      <c r="AU813" s="222"/>
      <c r="AV813" s="222"/>
      <c r="AW813" s="222"/>
      <c r="AX813" s="204"/>
      <c r="AY813" s="346">
        <v>1088</v>
      </c>
      <c r="AZ813" s="13">
        <v>74</v>
      </c>
      <c r="BA813" s="13">
        <v>6</v>
      </c>
      <c r="BB813" s="59">
        <v>68</v>
      </c>
      <c r="BC813" s="15"/>
      <c r="BD813" s="33">
        <v>15</v>
      </c>
      <c r="BE813" s="32"/>
      <c r="BF813" s="32"/>
      <c r="BG813" s="32" t="s">
        <v>154</v>
      </c>
      <c r="BH813" s="36">
        <v>471</v>
      </c>
      <c r="BI813" s="15">
        <v>3</v>
      </c>
      <c r="BJ813" s="79">
        <v>710</v>
      </c>
      <c r="BK813" s="22" t="s">
        <v>32</v>
      </c>
      <c r="BL813" s="20">
        <v>2017</v>
      </c>
      <c r="BM813" s="21" t="s">
        <v>30</v>
      </c>
      <c r="BN813" s="21" t="s">
        <v>30</v>
      </c>
      <c r="BO813" s="15"/>
      <c r="BP813" s="15"/>
      <c r="BQ813" s="15"/>
      <c r="BR813" s="15"/>
      <c r="BS813" s="15"/>
    </row>
    <row r="814" spans="1:71" ht="26.1" customHeight="1" x14ac:dyDescent="0.2">
      <c r="A814" s="370">
        <v>1663</v>
      </c>
      <c r="B814" s="370"/>
      <c r="C814" s="197"/>
      <c r="D814" s="370">
        <v>1733</v>
      </c>
      <c r="E814" s="370"/>
      <c r="F814" s="419">
        <v>4</v>
      </c>
      <c r="G814" s="371">
        <v>1</v>
      </c>
      <c r="H814" s="372">
        <v>768</v>
      </c>
      <c r="I814" s="272" t="s">
        <v>205</v>
      </c>
      <c r="J814" s="197" t="s">
        <v>265</v>
      </c>
      <c r="K814" s="26" t="s">
        <v>1919</v>
      </c>
      <c r="L814" s="399">
        <v>1779</v>
      </c>
      <c r="M814" s="219"/>
      <c r="N814" s="329"/>
      <c r="O814" s="401"/>
      <c r="P814" s="387"/>
      <c r="Q814" s="388"/>
      <c r="R814" s="389"/>
      <c r="S814" s="411"/>
      <c r="T814" s="404"/>
      <c r="U814" s="24"/>
      <c r="V814" s="32"/>
      <c r="W814" s="32"/>
      <c r="X814" s="19">
        <v>6</v>
      </c>
      <c r="Y814" s="19"/>
      <c r="Z814" s="19">
        <v>0</v>
      </c>
      <c r="AA814" s="19">
        <v>2</v>
      </c>
      <c r="AB814" s="19">
        <v>1</v>
      </c>
      <c r="AC814" s="250"/>
      <c r="AD814" s="19" t="s">
        <v>287</v>
      </c>
      <c r="AE814" s="32" t="s">
        <v>2066</v>
      </c>
      <c r="AF814" s="19"/>
      <c r="AG814" s="19"/>
      <c r="AH814" s="19"/>
      <c r="AI814" s="19">
        <v>34</v>
      </c>
      <c r="AJ814" s="19">
        <v>65</v>
      </c>
      <c r="AK814" s="19"/>
      <c r="AL814" s="19"/>
      <c r="AM814" s="19"/>
      <c r="AN814" s="19"/>
      <c r="AO814" s="19"/>
      <c r="AP814" s="229"/>
      <c r="AQ814" s="200"/>
      <c r="AR814" s="219"/>
      <c r="AS814" s="220"/>
      <c r="AT814" s="221"/>
      <c r="AU814" s="222"/>
      <c r="AV814" s="222"/>
      <c r="AW814" s="222"/>
      <c r="AX814" s="204"/>
      <c r="AY814" s="346">
        <v>1088</v>
      </c>
      <c r="AZ814" s="13">
        <v>74</v>
      </c>
      <c r="BA814" s="13">
        <v>6</v>
      </c>
      <c r="BB814" s="59">
        <v>68</v>
      </c>
      <c r="BC814" s="15"/>
      <c r="BD814" s="33">
        <v>15</v>
      </c>
      <c r="BE814" s="32"/>
      <c r="BF814" s="32"/>
      <c r="BG814" s="32" t="s">
        <v>154</v>
      </c>
      <c r="BH814" s="36">
        <v>471</v>
      </c>
      <c r="BI814" s="15">
        <v>3</v>
      </c>
      <c r="BJ814" s="79">
        <v>710</v>
      </c>
      <c r="BK814" s="22" t="s">
        <v>32</v>
      </c>
      <c r="BL814" s="20">
        <v>2017</v>
      </c>
      <c r="BM814" s="21" t="s">
        <v>30</v>
      </c>
      <c r="BN814" s="21" t="s">
        <v>30</v>
      </c>
      <c r="BO814" s="15"/>
      <c r="BP814" s="15"/>
      <c r="BQ814" s="15"/>
      <c r="BR814" s="15"/>
      <c r="BS814" s="15"/>
    </row>
    <row r="815" spans="1:71" ht="26.1" customHeight="1" x14ac:dyDescent="0.2">
      <c r="A815" s="370">
        <v>1664</v>
      </c>
      <c r="B815" s="370"/>
      <c r="C815" s="197"/>
      <c r="D815" s="370">
        <v>1734</v>
      </c>
      <c r="E815" s="370"/>
      <c r="F815" s="419">
        <v>4</v>
      </c>
      <c r="G815" s="371">
        <v>1</v>
      </c>
      <c r="H815" s="372">
        <v>769</v>
      </c>
      <c r="I815" s="272" t="s">
        <v>205</v>
      </c>
      <c r="J815" s="197" t="s">
        <v>265</v>
      </c>
      <c r="K815" s="26" t="s">
        <v>1920</v>
      </c>
      <c r="L815" s="399">
        <v>1780</v>
      </c>
      <c r="M815" s="219">
        <v>3</v>
      </c>
      <c r="N815" s="329">
        <v>0</v>
      </c>
      <c r="O815" s="401">
        <v>3</v>
      </c>
      <c r="P815" s="387"/>
      <c r="Q815" s="388"/>
      <c r="R815" s="389"/>
      <c r="S815" s="411"/>
      <c r="T815" s="404"/>
      <c r="U815" s="24"/>
      <c r="V815" s="32"/>
      <c r="W815" s="32"/>
      <c r="X815" s="19">
        <v>8</v>
      </c>
      <c r="Y815" s="19"/>
      <c r="Z815" s="19">
        <v>0</v>
      </c>
      <c r="AA815" s="19">
        <v>3</v>
      </c>
      <c r="AB815" s="19">
        <v>1</v>
      </c>
      <c r="AC815" s="250"/>
      <c r="AD815" s="19" t="s">
        <v>286</v>
      </c>
      <c r="AE815" s="32" t="s">
        <v>2066</v>
      </c>
      <c r="AF815" s="19"/>
      <c r="AG815" s="19"/>
      <c r="AH815" s="19">
        <v>1</v>
      </c>
      <c r="AI815" s="19">
        <v>37</v>
      </c>
      <c r="AJ815" s="19">
        <v>72</v>
      </c>
      <c r="AK815" s="19"/>
      <c r="AL815" s="19"/>
      <c r="AM815" s="19"/>
      <c r="AN815" s="19"/>
      <c r="AO815" s="19"/>
      <c r="AP815" s="229"/>
      <c r="AQ815" s="200"/>
      <c r="AR815" s="219"/>
      <c r="AS815" s="220"/>
      <c r="AT815" s="221"/>
      <c r="AU815" s="222"/>
      <c r="AV815" s="222"/>
      <c r="AW815" s="222"/>
      <c r="AX815" s="204"/>
      <c r="AY815" s="346">
        <v>1088</v>
      </c>
      <c r="AZ815" s="13">
        <v>74</v>
      </c>
      <c r="BA815" s="13">
        <v>6</v>
      </c>
      <c r="BB815" s="59">
        <v>68</v>
      </c>
      <c r="BC815" s="15"/>
      <c r="BD815" s="33">
        <v>15</v>
      </c>
      <c r="BE815" s="32"/>
      <c r="BF815" s="32"/>
      <c r="BG815" s="32" t="s">
        <v>154</v>
      </c>
      <c r="BH815" s="36">
        <v>471</v>
      </c>
      <c r="BI815" s="15">
        <v>3</v>
      </c>
      <c r="BJ815" s="79">
        <v>710</v>
      </c>
      <c r="BK815" s="22" t="s">
        <v>32</v>
      </c>
      <c r="BL815" s="20">
        <v>2017</v>
      </c>
      <c r="BM815" s="21" t="s">
        <v>30</v>
      </c>
      <c r="BN815" s="21" t="s">
        <v>30</v>
      </c>
      <c r="BO815" s="15"/>
      <c r="BP815" s="15"/>
      <c r="BQ815" s="15"/>
      <c r="BR815" s="15"/>
      <c r="BS815" s="15"/>
    </row>
    <row r="816" spans="1:71" ht="26.1" customHeight="1" x14ac:dyDescent="0.2">
      <c r="A816" s="370">
        <v>1665</v>
      </c>
      <c r="B816" s="370"/>
      <c r="C816" s="197"/>
      <c r="D816" s="370">
        <v>1735</v>
      </c>
      <c r="E816" s="370"/>
      <c r="F816" s="419">
        <v>4</v>
      </c>
      <c r="G816" s="371">
        <v>1</v>
      </c>
      <c r="H816" s="372">
        <v>770</v>
      </c>
      <c r="I816" s="272" t="s">
        <v>205</v>
      </c>
      <c r="J816" s="197" t="s">
        <v>265</v>
      </c>
      <c r="K816" s="26" t="s">
        <v>1921</v>
      </c>
      <c r="L816" s="399">
        <v>1780</v>
      </c>
      <c r="M816" s="219"/>
      <c r="N816" s="329"/>
      <c r="O816" s="401"/>
      <c r="P816" s="387"/>
      <c r="Q816" s="388"/>
      <c r="R816" s="389"/>
      <c r="S816" s="411"/>
      <c r="T816" s="404"/>
      <c r="U816" s="24"/>
      <c r="V816" s="32"/>
      <c r="W816" s="32"/>
      <c r="X816" s="19">
        <v>4</v>
      </c>
      <c r="Y816" s="19"/>
      <c r="Z816" s="19">
        <v>0</v>
      </c>
      <c r="AA816" s="19">
        <v>3</v>
      </c>
      <c r="AB816" s="19">
        <v>2</v>
      </c>
      <c r="AC816" s="250"/>
      <c r="AD816" s="19" t="s">
        <v>286</v>
      </c>
      <c r="AE816" s="32" t="s">
        <v>2066</v>
      </c>
      <c r="AF816" s="19"/>
      <c r="AG816" s="19"/>
      <c r="AH816" s="19">
        <v>1</v>
      </c>
      <c r="AI816" s="19">
        <v>37</v>
      </c>
      <c r="AJ816" s="19">
        <v>72</v>
      </c>
      <c r="AK816" s="19"/>
      <c r="AL816" s="19"/>
      <c r="AM816" s="19"/>
      <c r="AN816" s="19"/>
      <c r="AO816" s="19"/>
      <c r="AP816" s="229"/>
      <c r="AQ816" s="200"/>
      <c r="AR816" s="219"/>
      <c r="AS816" s="220"/>
      <c r="AT816" s="221"/>
      <c r="AU816" s="222"/>
      <c r="AV816" s="222"/>
      <c r="AW816" s="222"/>
      <c r="AX816" s="204"/>
      <c r="AY816" s="346">
        <v>1088</v>
      </c>
      <c r="AZ816" s="13">
        <v>74</v>
      </c>
      <c r="BA816" s="13">
        <v>6</v>
      </c>
      <c r="BB816" s="59">
        <v>68</v>
      </c>
      <c r="BC816" s="15"/>
      <c r="BD816" s="33">
        <v>15</v>
      </c>
      <c r="BE816" s="32"/>
      <c r="BF816" s="32"/>
      <c r="BG816" s="32" t="s">
        <v>154</v>
      </c>
      <c r="BH816" s="36">
        <v>471</v>
      </c>
      <c r="BI816" s="15">
        <v>3</v>
      </c>
      <c r="BJ816" s="79">
        <v>710</v>
      </c>
      <c r="BK816" s="22" t="s">
        <v>32</v>
      </c>
      <c r="BL816" s="20">
        <v>2017</v>
      </c>
      <c r="BM816" s="21" t="s">
        <v>30</v>
      </c>
      <c r="BN816" s="21" t="s">
        <v>30</v>
      </c>
      <c r="BO816" s="15"/>
      <c r="BP816" s="15"/>
      <c r="BQ816" s="15"/>
      <c r="BR816" s="15"/>
      <c r="BS816" s="15"/>
    </row>
    <row r="817" spans="1:71" ht="26.1" customHeight="1" x14ac:dyDescent="0.2">
      <c r="A817" s="370">
        <v>1666</v>
      </c>
      <c r="B817" s="370"/>
      <c r="C817" s="197"/>
      <c r="D817" s="370">
        <v>1736</v>
      </c>
      <c r="E817" s="370"/>
      <c r="F817" s="419">
        <v>4</v>
      </c>
      <c r="G817" s="371">
        <v>1</v>
      </c>
      <c r="H817" s="372">
        <v>771</v>
      </c>
      <c r="I817" s="272" t="s">
        <v>205</v>
      </c>
      <c r="J817" s="197" t="s">
        <v>265</v>
      </c>
      <c r="K817" s="26" t="s">
        <v>1922</v>
      </c>
      <c r="L817" s="399">
        <v>1780</v>
      </c>
      <c r="M817" s="219"/>
      <c r="N817" s="329"/>
      <c r="O817" s="401"/>
      <c r="P817" s="387"/>
      <c r="Q817" s="388"/>
      <c r="R817" s="389"/>
      <c r="S817" s="411"/>
      <c r="T817" s="404"/>
      <c r="U817" s="24"/>
      <c r="V817" s="32"/>
      <c r="W817" s="32"/>
      <c r="X817" s="19">
        <v>8</v>
      </c>
      <c r="Y817" s="19"/>
      <c r="Z817" s="19">
        <v>0</v>
      </c>
      <c r="AA817" s="19">
        <v>3</v>
      </c>
      <c r="AB817" s="19">
        <v>2</v>
      </c>
      <c r="AC817" s="250"/>
      <c r="AD817" s="19" t="s">
        <v>286</v>
      </c>
      <c r="AE817" s="32" t="s">
        <v>2066</v>
      </c>
      <c r="AF817" s="19"/>
      <c r="AG817" s="19"/>
      <c r="AH817" s="19">
        <v>1</v>
      </c>
      <c r="AI817" s="19">
        <v>37</v>
      </c>
      <c r="AJ817" s="19">
        <v>72</v>
      </c>
      <c r="AK817" s="19"/>
      <c r="AL817" s="19"/>
      <c r="AM817" s="19"/>
      <c r="AN817" s="19"/>
      <c r="AO817" s="19"/>
      <c r="AP817" s="229"/>
      <c r="AQ817" s="200"/>
      <c r="AR817" s="219"/>
      <c r="AS817" s="220"/>
      <c r="AT817" s="221"/>
      <c r="AU817" s="222"/>
      <c r="AV817" s="222"/>
      <c r="AW817" s="222"/>
      <c r="AX817" s="204"/>
      <c r="AY817" s="346">
        <v>1088</v>
      </c>
      <c r="AZ817" s="13">
        <v>74</v>
      </c>
      <c r="BA817" s="13">
        <v>6</v>
      </c>
      <c r="BB817" s="59">
        <v>68</v>
      </c>
      <c r="BC817" s="15"/>
      <c r="BD817" s="33">
        <v>15</v>
      </c>
      <c r="BE817" s="32"/>
      <c r="BF817" s="32"/>
      <c r="BG817" s="32" t="s">
        <v>154</v>
      </c>
      <c r="BH817" s="36">
        <v>471</v>
      </c>
      <c r="BI817" s="15">
        <v>3</v>
      </c>
      <c r="BJ817" s="79">
        <v>710</v>
      </c>
      <c r="BK817" s="22" t="s">
        <v>32</v>
      </c>
      <c r="BL817" s="20">
        <v>2017</v>
      </c>
      <c r="BM817" s="21" t="s">
        <v>30</v>
      </c>
      <c r="BN817" s="21" t="s">
        <v>30</v>
      </c>
      <c r="BO817" s="15"/>
      <c r="BP817" s="15"/>
      <c r="BQ817" s="15"/>
      <c r="BR817" s="15"/>
      <c r="BS817" s="15"/>
    </row>
    <row r="818" spans="1:71" ht="26.1" customHeight="1" x14ac:dyDescent="0.2">
      <c r="A818" s="370">
        <v>1667</v>
      </c>
      <c r="B818" s="370"/>
      <c r="C818" s="197"/>
      <c r="D818" s="370">
        <v>1737</v>
      </c>
      <c r="E818" s="370"/>
      <c r="F818" s="419">
        <v>4</v>
      </c>
      <c r="G818" s="371">
        <v>1</v>
      </c>
      <c r="H818" s="372">
        <v>772</v>
      </c>
      <c r="I818" s="272" t="s">
        <v>205</v>
      </c>
      <c r="J818" s="197" t="s">
        <v>265</v>
      </c>
      <c r="K818" s="26" t="s">
        <v>1923</v>
      </c>
      <c r="L818" s="399">
        <v>1781</v>
      </c>
      <c r="M818" s="219">
        <v>2</v>
      </c>
      <c r="N818" s="329">
        <v>4</v>
      </c>
      <c r="O818" s="401">
        <v>6</v>
      </c>
      <c r="P818" s="387"/>
      <c r="Q818" s="388"/>
      <c r="R818" s="389"/>
      <c r="S818" s="411"/>
      <c r="T818" s="404"/>
      <c r="U818" s="24"/>
      <c r="V818" s="32"/>
      <c r="W818" s="32"/>
      <c r="X818" s="19">
        <v>8</v>
      </c>
      <c r="Y818" s="19"/>
      <c r="Z818" s="19">
        <v>0</v>
      </c>
      <c r="AA818" s="19">
        <v>1</v>
      </c>
      <c r="AB818" s="19">
        <v>1</v>
      </c>
      <c r="AC818" s="250"/>
      <c r="AD818" s="19" t="s">
        <v>287</v>
      </c>
      <c r="AE818" s="32" t="s">
        <v>2064</v>
      </c>
      <c r="AF818" s="19"/>
      <c r="AG818" s="19"/>
      <c r="AH818" s="19"/>
      <c r="AI818" s="19">
        <v>34</v>
      </c>
      <c r="AJ818" s="19">
        <v>65</v>
      </c>
      <c r="AK818" s="19"/>
      <c r="AL818" s="19"/>
      <c r="AM818" s="19"/>
      <c r="AN818" s="19"/>
      <c r="AO818" s="19"/>
      <c r="AP818" s="229"/>
      <c r="AQ818" s="200"/>
      <c r="AR818" s="219"/>
      <c r="AS818" s="220"/>
      <c r="AT818" s="221"/>
      <c r="AU818" s="222"/>
      <c r="AV818" s="222"/>
      <c r="AW818" s="222"/>
      <c r="AX818" s="204"/>
      <c r="AY818" s="346">
        <v>1088</v>
      </c>
      <c r="AZ818" s="13">
        <v>74</v>
      </c>
      <c r="BA818" s="13">
        <v>6</v>
      </c>
      <c r="BB818" s="59">
        <v>68</v>
      </c>
      <c r="BC818" s="15"/>
      <c r="BD818" s="33">
        <v>15</v>
      </c>
      <c r="BE818" s="32"/>
      <c r="BF818" s="55"/>
      <c r="BG818" s="32" t="s">
        <v>154</v>
      </c>
      <c r="BH818" s="36">
        <v>471</v>
      </c>
      <c r="BI818" s="15">
        <v>3</v>
      </c>
      <c r="BJ818" s="79">
        <v>710</v>
      </c>
      <c r="BK818" s="22" t="s">
        <v>32</v>
      </c>
      <c r="BL818" s="20">
        <v>2017</v>
      </c>
      <c r="BM818" s="21" t="s">
        <v>30</v>
      </c>
      <c r="BN818" s="21" t="s">
        <v>30</v>
      </c>
      <c r="BO818" s="15"/>
      <c r="BP818" s="15"/>
      <c r="BQ818" s="15"/>
      <c r="BR818" s="15"/>
      <c r="BS818" s="15"/>
    </row>
    <row r="819" spans="1:71" ht="26.1" customHeight="1" x14ac:dyDescent="0.2">
      <c r="A819" s="370">
        <v>1668</v>
      </c>
      <c r="B819" s="370"/>
      <c r="C819" s="197"/>
      <c r="D819" s="370">
        <v>1738</v>
      </c>
      <c r="E819" s="370"/>
      <c r="F819" s="419">
        <v>4</v>
      </c>
      <c r="G819" s="371">
        <v>1</v>
      </c>
      <c r="H819" s="372">
        <v>773</v>
      </c>
      <c r="I819" s="272" t="s">
        <v>205</v>
      </c>
      <c r="J819" s="197" t="s">
        <v>265</v>
      </c>
      <c r="K819" s="26" t="s">
        <v>1924</v>
      </c>
      <c r="L819" s="399">
        <v>1781</v>
      </c>
      <c r="M819" s="219"/>
      <c r="N819" s="329"/>
      <c r="O819" s="401"/>
      <c r="P819" s="387"/>
      <c r="Q819" s="388"/>
      <c r="R819" s="389"/>
      <c r="S819" s="411"/>
      <c r="T819" s="404"/>
      <c r="U819" s="24"/>
      <c r="V819" s="32"/>
      <c r="W819" s="32"/>
      <c r="X819" s="19">
        <v>8</v>
      </c>
      <c r="Y819" s="19"/>
      <c r="Z819" s="19">
        <v>0</v>
      </c>
      <c r="AA819" s="19">
        <v>1</v>
      </c>
      <c r="AB819" s="19">
        <v>1</v>
      </c>
      <c r="AC819" s="250"/>
      <c r="AD819" s="19" t="s">
        <v>287</v>
      </c>
      <c r="AE819" s="32" t="s">
        <v>2064</v>
      </c>
      <c r="AF819" s="19"/>
      <c r="AG819" s="19"/>
      <c r="AH819" s="19"/>
      <c r="AI819" s="19">
        <v>34</v>
      </c>
      <c r="AJ819" s="19">
        <v>65</v>
      </c>
      <c r="AK819" s="19"/>
      <c r="AL819" s="19"/>
      <c r="AM819" s="19"/>
      <c r="AN819" s="19"/>
      <c r="AO819" s="19"/>
      <c r="AP819" s="229"/>
      <c r="AQ819" s="200"/>
      <c r="AR819" s="219"/>
      <c r="AS819" s="220"/>
      <c r="AT819" s="221"/>
      <c r="AU819" s="222"/>
      <c r="AV819" s="222"/>
      <c r="AW819" s="222"/>
      <c r="AX819" s="204"/>
      <c r="AY819" s="346">
        <v>1088</v>
      </c>
      <c r="AZ819" s="13">
        <v>74</v>
      </c>
      <c r="BA819" s="13">
        <v>6</v>
      </c>
      <c r="BB819" s="59">
        <v>68</v>
      </c>
      <c r="BC819" s="15"/>
      <c r="BD819" s="33">
        <v>15</v>
      </c>
      <c r="BE819" s="32"/>
      <c r="BF819" s="55"/>
      <c r="BG819" s="32" t="s">
        <v>154</v>
      </c>
      <c r="BH819" s="36">
        <v>471</v>
      </c>
      <c r="BI819" s="15">
        <v>3</v>
      </c>
      <c r="BJ819" s="79">
        <v>710</v>
      </c>
      <c r="BK819" s="22" t="s">
        <v>32</v>
      </c>
      <c r="BL819" s="20">
        <v>2017</v>
      </c>
      <c r="BM819" s="21" t="s">
        <v>30</v>
      </c>
      <c r="BN819" s="21" t="s">
        <v>30</v>
      </c>
      <c r="BO819" s="15"/>
      <c r="BP819" s="15"/>
      <c r="BQ819" s="15"/>
      <c r="BR819" s="15"/>
      <c r="BS819" s="15"/>
    </row>
    <row r="820" spans="1:71" ht="26.1" customHeight="1" x14ac:dyDescent="0.2">
      <c r="A820" s="370">
        <v>1669</v>
      </c>
      <c r="B820" s="370"/>
      <c r="C820" s="197"/>
      <c r="D820" s="370">
        <v>1739</v>
      </c>
      <c r="E820" s="370"/>
      <c r="F820" s="419">
        <v>4</v>
      </c>
      <c r="G820" s="371">
        <v>1</v>
      </c>
      <c r="H820" s="372">
        <v>774</v>
      </c>
      <c r="I820" s="272" t="s">
        <v>205</v>
      </c>
      <c r="J820" s="197" t="s">
        <v>265</v>
      </c>
      <c r="K820" s="26" t="s">
        <v>1925</v>
      </c>
      <c r="L820" s="399">
        <v>1782</v>
      </c>
      <c r="M820" s="219">
        <v>2</v>
      </c>
      <c r="N820" s="329">
        <v>0</v>
      </c>
      <c r="O820" s="401">
        <v>2</v>
      </c>
      <c r="P820" s="387"/>
      <c r="Q820" s="388"/>
      <c r="R820" s="389"/>
      <c r="S820" s="411"/>
      <c r="T820" s="404"/>
      <c r="U820" s="24"/>
      <c r="V820" s="32"/>
      <c r="W820" s="32"/>
      <c r="X820" s="19">
        <v>8</v>
      </c>
      <c r="Y820" s="19"/>
      <c r="Z820" s="19">
        <v>0</v>
      </c>
      <c r="AA820" s="19">
        <v>1</v>
      </c>
      <c r="AB820" s="19">
        <v>1</v>
      </c>
      <c r="AC820" s="250"/>
      <c r="AD820" s="19" t="s">
        <v>287</v>
      </c>
      <c r="AE820" s="32" t="s">
        <v>2064</v>
      </c>
      <c r="AF820" s="19"/>
      <c r="AG820" s="19"/>
      <c r="AH820" s="19"/>
      <c r="AI820" s="19">
        <v>34</v>
      </c>
      <c r="AJ820" s="19">
        <v>65</v>
      </c>
      <c r="AK820" s="19"/>
      <c r="AL820" s="19"/>
      <c r="AM820" s="19"/>
      <c r="AN820" s="19"/>
      <c r="AO820" s="19"/>
      <c r="AP820" s="229"/>
      <c r="AQ820" s="200"/>
      <c r="AR820" s="219"/>
      <c r="AS820" s="220"/>
      <c r="AT820" s="221"/>
      <c r="AU820" s="222"/>
      <c r="AV820" s="222"/>
      <c r="AW820" s="222"/>
      <c r="AX820" s="204"/>
      <c r="AY820" s="346">
        <v>1088</v>
      </c>
      <c r="AZ820" s="13">
        <v>74</v>
      </c>
      <c r="BA820" s="13">
        <v>6</v>
      </c>
      <c r="BB820" s="59">
        <v>68</v>
      </c>
      <c r="BC820" s="15"/>
      <c r="BD820" s="33">
        <v>15</v>
      </c>
      <c r="BE820" s="32"/>
      <c r="BF820" s="55"/>
      <c r="BG820" s="32" t="s">
        <v>154</v>
      </c>
      <c r="BH820" s="36">
        <v>471</v>
      </c>
      <c r="BI820" s="15">
        <v>3</v>
      </c>
      <c r="BJ820" s="79">
        <v>710</v>
      </c>
      <c r="BK820" s="22" t="s">
        <v>32</v>
      </c>
      <c r="BL820" s="20">
        <v>2017</v>
      </c>
      <c r="BM820" s="21" t="s">
        <v>30</v>
      </c>
      <c r="BN820" s="21" t="s">
        <v>30</v>
      </c>
      <c r="BO820" s="15"/>
      <c r="BP820" s="15"/>
      <c r="BQ820" s="15"/>
      <c r="BR820" s="15"/>
      <c r="BS820" s="15"/>
    </row>
    <row r="821" spans="1:71" ht="26.1" customHeight="1" x14ac:dyDescent="0.2">
      <c r="A821" s="370">
        <v>1670</v>
      </c>
      <c r="B821" s="370"/>
      <c r="C821" s="197"/>
      <c r="D821" s="370">
        <v>1740</v>
      </c>
      <c r="E821" s="370"/>
      <c r="F821" s="419">
        <v>4</v>
      </c>
      <c r="G821" s="371">
        <v>1</v>
      </c>
      <c r="H821" s="372">
        <v>775</v>
      </c>
      <c r="I821" s="272" t="s">
        <v>205</v>
      </c>
      <c r="J821" s="197" t="s">
        <v>265</v>
      </c>
      <c r="K821" s="26" t="s">
        <v>1926</v>
      </c>
      <c r="L821" s="399">
        <v>1782</v>
      </c>
      <c r="M821" s="219"/>
      <c r="N821" s="329"/>
      <c r="O821" s="401"/>
      <c r="P821" s="387"/>
      <c r="Q821" s="388"/>
      <c r="R821" s="389"/>
      <c r="S821" s="411"/>
      <c r="T821" s="404"/>
      <c r="U821" s="24"/>
      <c r="V821" s="32"/>
      <c r="W821" s="32"/>
      <c r="X821" s="19">
        <v>8</v>
      </c>
      <c r="Y821" s="19"/>
      <c r="Z821" s="19">
        <v>0</v>
      </c>
      <c r="AA821" s="19">
        <v>1</v>
      </c>
      <c r="AB821" s="19">
        <v>1</v>
      </c>
      <c r="AC821" s="250"/>
      <c r="AD821" s="19" t="s">
        <v>287</v>
      </c>
      <c r="AE821" s="32" t="s">
        <v>2064</v>
      </c>
      <c r="AF821" s="19"/>
      <c r="AG821" s="19"/>
      <c r="AH821" s="19"/>
      <c r="AI821" s="19">
        <v>34</v>
      </c>
      <c r="AJ821" s="19">
        <v>65</v>
      </c>
      <c r="AK821" s="19"/>
      <c r="AL821" s="19"/>
      <c r="AM821" s="19"/>
      <c r="AN821" s="19"/>
      <c r="AO821" s="19"/>
      <c r="AP821" s="229"/>
      <c r="AQ821" s="200"/>
      <c r="AR821" s="219"/>
      <c r="AS821" s="220"/>
      <c r="AT821" s="221"/>
      <c r="AU821" s="222"/>
      <c r="AV821" s="222"/>
      <c r="AW821" s="222"/>
      <c r="AX821" s="204"/>
      <c r="AY821" s="346">
        <v>1088</v>
      </c>
      <c r="AZ821" s="13">
        <v>74</v>
      </c>
      <c r="BA821" s="13">
        <v>6</v>
      </c>
      <c r="BB821" s="59">
        <v>68</v>
      </c>
      <c r="BC821" s="15"/>
      <c r="BD821" s="33">
        <v>15</v>
      </c>
      <c r="BE821" s="32"/>
      <c r="BF821" s="55"/>
      <c r="BG821" s="32" t="s">
        <v>154</v>
      </c>
      <c r="BH821" s="36">
        <v>471</v>
      </c>
      <c r="BI821" s="15">
        <v>3</v>
      </c>
      <c r="BJ821" s="79">
        <v>710</v>
      </c>
      <c r="BK821" s="22" t="s">
        <v>32</v>
      </c>
      <c r="BL821" s="20">
        <v>2017</v>
      </c>
      <c r="BM821" s="21" t="s">
        <v>30</v>
      </c>
      <c r="BN821" s="21" t="s">
        <v>30</v>
      </c>
      <c r="BO821" s="15"/>
      <c r="BP821" s="15"/>
      <c r="BQ821" s="15"/>
      <c r="BR821" s="15"/>
      <c r="BS821" s="15"/>
    </row>
    <row r="822" spans="1:71" ht="26.1" customHeight="1" x14ac:dyDescent="0.2">
      <c r="A822" s="370">
        <v>1671</v>
      </c>
      <c r="B822" s="370"/>
      <c r="C822" s="197"/>
      <c r="D822" s="370">
        <v>1741</v>
      </c>
      <c r="E822" s="370"/>
      <c r="F822" s="419">
        <v>4</v>
      </c>
      <c r="G822" s="371">
        <v>1</v>
      </c>
      <c r="H822" s="372">
        <v>776</v>
      </c>
      <c r="I822" s="272" t="s">
        <v>205</v>
      </c>
      <c r="J822" s="197" t="s">
        <v>265</v>
      </c>
      <c r="K822" s="26" t="s">
        <v>1927</v>
      </c>
      <c r="L822" s="399">
        <v>1783</v>
      </c>
      <c r="M822" s="219">
        <v>3</v>
      </c>
      <c r="N822" s="329">
        <v>0</v>
      </c>
      <c r="O822" s="401">
        <v>3</v>
      </c>
      <c r="P822" s="387"/>
      <c r="Q822" s="388"/>
      <c r="R822" s="389"/>
      <c r="S822" s="411"/>
      <c r="T822" s="404"/>
      <c r="U822" s="24"/>
      <c r="V822" s="32"/>
      <c r="W822" s="32"/>
      <c r="X822" s="19">
        <v>6</v>
      </c>
      <c r="Y822" s="19"/>
      <c r="Z822" s="19">
        <v>0</v>
      </c>
      <c r="AA822" s="19">
        <v>3</v>
      </c>
      <c r="AB822" s="19">
        <v>1</v>
      </c>
      <c r="AC822" s="250"/>
      <c r="AD822" s="19" t="s">
        <v>287</v>
      </c>
      <c r="AE822" s="32" t="s">
        <v>2067</v>
      </c>
      <c r="AF822" s="19"/>
      <c r="AG822" s="19">
        <v>1</v>
      </c>
      <c r="AH822" s="19"/>
      <c r="AI822" s="19">
        <v>34</v>
      </c>
      <c r="AJ822" s="19">
        <v>662</v>
      </c>
      <c r="AK822" s="19"/>
      <c r="AL822" s="19"/>
      <c r="AM822" s="19"/>
      <c r="AN822" s="19"/>
      <c r="AO822" s="19"/>
      <c r="AP822" s="229"/>
      <c r="AQ822" s="200"/>
      <c r="AR822" s="219"/>
      <c r="AS822" s="220"/>
      <c r="AT822" s="221"/>
      <c r="AU822" s="222"/>
      <c r="AV822" s="222"/>
      <c r="AW822" s="222"/>
      <c r="AX822" s="204"/>
      <c r="AY822" s="346">
        <v>1088</v>
      </c>
      <c r="AZ822" s="13">
        <v>74</v>
      </c>
      <c r="BA822" s="13">
        <v>6</v>
      </c>
      <c r="BB822" s="59">
        <v>68</v>
      </c>
      <c r="BC822" s="15"/>
      <c r="BD822" s="33">
        <v>15</v>
      </c>
      <c r="BE822" s="32"/>
      <c r="BF822" s="55"/>
      <c r="BG822" s="32" t="s">
        <v>154</v>
      </c>
      <c r="BH822" s="36">
        <v>471</v>
      </c>
      <c r="BI822" s="15">
        <v>3</v>
      </c>
      <c r="BJ822" s="79">
        <v>710</v>
      </c>
      <c r="BK822" s="22" t="s">
        <v>32</v>
      </c>
      <c r="BL822" s="20">
        <v>2017</v>
      </c>
      <c r="BM822" s="21" t="s">
        <v>30</v>
      </c>
      <c r="BN822" s="21" t="s">
        <v>30</v>
      </c>
      <c r="BO822" s="15"/>
      <c r="BP822" s="15"/>
      <c r="BQ822" s="15"/>
      <c r="BR822" s="15"/>
      <c r="BS822" s="15"/>
    </row>
    <row r="823" spans="1:71" ht="26.1" customHeight="1" x14ac:dyDescent="0.2">
      <c r="A823" s="370">
        <v>1672</v>
      </c>
      <c r="B823" s="370"/>
      <c r="C823" s="197"/>
      <c r="D823" s="370">
        <v>1742</v>
      </c>
      <c r="E823" s="370"/>
      <c r="F823" s="419">
        <v>4</v>
      </c>
      <c r="G823" s="371">
        <v>1</v>
      </c>
      <c r="H823" s="372">
        <v>777</v>
      </c>
      <c r="I823" s="272" t="s">
        <v>205</v>
      </c>
      <c r="J823" s="197" t="s">
        <v>265</v>
      </c>
      <c r="K823" s="26" t="s">
        <v>1928</v>
      </c>
      <c r="L823" s="399">
        <v>1783</v>
      </c>
      <c r="M823" s="219"/>
      <c r="N823" s="329"/>
      <c r="O823" s="401"/>
      <c r="P823" s="387"/>
      <c r="Q823" s="388"/>
      <c r="R823" s="389"/>
      <c r="S823" s="411"/>
      <c r="T823" s="404"/>
      <c r="U823" s="24"/>
      <c r="V823" s="32"/>
      <c r="W823" s="32"/>
      <c r="X823" s="19">
        <v>8</v>
      </c>
      <c r="Y823" s="19"/>
      <c r="Z823" s="19">
        <v>0</v>
      </c>
      <c r="AA823" s="19">
        <v>3</v>
      </c>
      <c r="AB823" s="19">
        <v>1</v>
      </c>
      <c r="AC823" s="250"/>
      <c r="AD823" s="19" t="s">
        <v>287</v>
      </c>
      <c r="AE823" s="32" t="s">
        <v>2067</v>
      </c>
      <c r="AF823" s="19"/>
      <c r="AG823" s="19">
        <v>1</v>
      </c>
      <c r="AH823" s="19"/>
      <c r="AI823" s="19">
        <v>34</v>
      </c>
      <c r="AJ823" s="19">
        <v>662</v>
      </c>
      <c r="AK823" s="19"/>
      <c r="AL823" s="19"/>
      <c r="AM823" s="19"/>
      <c r="AN823" s="19"/>
      <c r="AO823" s="19"/>
      <c r="AP823" s="229"/>
      <c r="AQ823" s="200"/>
      <c r="AR823" s="219"/>
      <c r="AS823" s="220"/>
      <c r="AT823" s="221"/>
      <c r="AU823" s="222"/>
      <c r="AV823" s="222"/>
      <c r="AW823" s="222"/>
      <c r="AX823" s="204"/>
      <c r="AY823" s="346">
        <v>1088</v>
      </c>
      <c r="AZ823" s="13">
        <v>74</v>
      </c>
      <c r="BA823" s="13">
        <v>6</v>
      </c>
      <c r="BB823" s="59">
        <v>68</v>
      </c>
      <c r="BC823" s="15"/>
      <c r="BD823" s="33">
        <v>15</v>
      </c>
      <c r="BE823" s="32"/>
      <c r="BF823" s="55"/>
      <c r="BG823" s="32" t="s">
        <v>154</v>
      </c>
      <c r="BH823" s="36">
        <v>471</v>
      </c>
      <c r="BI823" s="15">
        <v>3</v>
      </c>
      <c r="BJ823" s="79">
        <v>710</v>
      </c>
      <c r="BK823" s="22" t="s">
        <v>32</v>
      </c>
      <c r="BL823" s="20">
        <v>2017</v>
      </c>
      <c r="BM823" s="21" t="s">
        <v>30</v>
      </c>
      <c r="BN823" s="21" t="s">
        <v>30</v>
      </c>
      <c r="BO823" s="15"/>
      <c r="BP823" s="15"/>
      <c r="BQ823" s="15"/>
      <c r="BR823" s="15"/>
      <c r="BS823" s="15"/>
    </row>
    <row r="824" spans="1:71" ht="26.1" customHeight="1" x14ac:dyDescent="0.2">
      <c r="A824" s="370">
        <v>1673</v>
      </c>
      <c r="B824" s="370"/>
      <c r="C824" s="197"/>
      <c r="D824" s="370">
        <v>1743</v>
      </c>
      <c r="E824" s="370"/>
      <c r="F824" s="419">
        <v>4</v>
      </c>
      <c r="G824" s="371">
        <v>1</v>
      </c>
      <c r="H824" s="372">
        <v>778</v>
      </c>
      <c r="I824" s="272" t="s">
        <v>205</v>
      </c>
      <c r="J824" s="197" t="s">
        <v>265</v>
      </c>
      <c r="K824" s="26" t="s">
        <v>1929</v>
      </c>
      <c r="L824" s="399">
        <v>1783</v>
      </c>
      <c r="M824" s="219"/>
      <c r="N824" s="329"/>
      <c r="O824" s="401"/>
      <c r="P824" s="387"/>
      <c r="Q824" s="388"/>
      <c r="R824" s="389"/>
      <c r="S824" s="411"/>
      <c r="T824" s="404"/>
      <c r="U824" s="24"/>
      <c r="V824" s="32"/>
      <c r="W824" s="32"/>
      <c r="X824" s="19">
        <v>6</v>
      </c>
      <c r="Y824" s="19"/>
      <c r="Z824" s="19">
        <v>0</v>
      </c>
      <c r="AA824" s="19">
        <v>3</v>
      </c>
      <c r="AB824" s="19">
        <v>2</v>
      </c>
      <c r="AC824" s="250"/>
      <c r="AD824" s="19" t="s">
        <v>287</v>
      </c>
      <c r="AE824" s="32" t="s">
        <v>2067</v>
      </c>
      <c r="AF824" s="19"/>
      <c r="AG824" s="19">
        <v>1</v>
      </c>
      <c r="AH824" s="19"/>
      <c r="AI824" s="19">
        <v>34</v>
      </c>
      <c r="AJ824" s="19">
        <v>662</v>
      </c>
      <c r="AK824" s="19"/>
      <c r="AL824" s="19"/>
      <c r="AM824" s="19"/>
      <c r="AN824" s="19"/>
      <c r="AO824" s="19"/>
      <c r="AP824" s="229"/>
      <c r="AQ824" s="200"/>
      <c r="AR824" s="219"/>
      <c r="AS824" s="220"/>
      <c r="AT824" s="221"/>
      <c r="AU824" s="222"/>
      <c r="AV824" s="222"/>
      <c r="AW824" s="222"/>
      <c r="AX824" s="204"/>
      <c r="AY824" s="346">
        <v>1088</v>
      </c>
      <c r="AZ824" s="13">
        <v>74</v>
      </c>
      <c r="BA824" s="13">
        <v>6</v>
      </c>
      <c r="BB824" s="59">
        <v>68</v>
      </c>
      <c r="BC824" s="15"/>
      <c r="BD824" s="33">
        <v>15</v>
      </c>
      <c r="BE824" s="32"/>
      <c r="BF824" s="55"/>
      <c r="BG824" s="32" t="s">
        <v>154</v>
      </c>
      <c r="BH824" s="36">
        <v>471</v>
      </c>
      <c r="BI824" s="15">
        <v>3</v>
      </c>
      <c r="BJ824" s="79">
        <v>710</v>
      </c>
      <c r="BK824" s="22" t="s">
        <v>32</v>
      </c>
      <c r="BL824" s="20">
        <v>2017</v>
      </c>
      <c r="BM824" s="21" t="s">
        <v>30</v>
      </c>
      <c r="BN824" s="21" t="s">
        <v>30</v>
      </c>
      <c r="BO824" s="15"/>
      <c r="BP824" s="15"/>
      <c r="BQ824" s="15"/>
      <c r="BR824" s="15"/>
      <c r="BS824" s="15"/>
    </row>
    <row r="825" spans="1:71" ht="26.1" customHeight="1" x14ac:dyDescent="0.2">
      <c r="A825" s="370">
        <v>1674</v>
      </c>
      <c r="B825" s="370"/>
      <c r="C825" s="197"/>
      <c r="D825" s="370">
        <v>1744</v>
      </c>
      <c r="E825" s="370"/>
      <c r="F825" s="419">
        <v>4</v>
      </c>
      <c r="G825" s="371">
        <v>1</v>
      </c>
      <c r="H825" s="372">
        <v>779</v>
      </c>
      <c r="I825" s="272" t="s">
        <v>205</v>
      </c>
      <c r="J825" s="197" t="s">
        <v>265</v>
      </c>
      <c r="K825" s="26" t="s">
        <v>1930</v>
      </c>
      <c r="L825" s="399">
        <v>1784</v>
      </c>
      <c r="M825" s="219">
        <v>2</v>
      </c>
      <c r="N825" s="329">
        <v>2</v>
      </c>
      <c r="O825" s="401">
        <v>4</v>
      </c>
      <c r="P825" s="387"/>
      <c r="Q825" s="388"/>
      <c r="R825" s="389"/>
      <c r="S825" s="411"/>
      <c r="T825" s="404"/>
      <c r="U825" s="24"/>
      <c r="V825" s="32"/>
      <c r="W825" s="32"/>
      <c r="X825" s="19">
        <v>8</v>
      </c>
      <c r="Y825" s="19"/>
      <c r="Z825" s="19">
        <v>0</v>
      </c>
      <c r="AA825" s="19">
        <v>1</v>
      </c>
      <c r="AB825" s="19">
        <v>1</v>
      </c>
      <c r="AC825" s="250"/>
      <c r="AD825" s="19" t="s">
        <v>287</v>
      </c>
      <c r="AE825" s="32" t="s">
        <v>2064</v>
      </c>
      <c r="AF825" s="19"/>
      <c r="AG825" s="19">
        <v>1</v>
      </c>
      <c r="AH825" s="19"/>
      <c r="AI825" s="19">
        <v>34</v>
      </c>
      <c r="AJ825" s="19">
        <v>62</v>
      </c>
      <c r="AK825" s="19"/>
      <c r="AL825" s="19"/>
      <c r="AM825" s="19"/>
      <c r="AN825" s="19"/>
      <c r="AO825" s="19"/>
      <c r="AP825" s="229"/>
      <c r="AQ825" s="200"/>
      <c r="AR825" s="219"/>
      <c r="AS825" s="220"/>
      <c r="AT825" s="221"/>
      <c r="AU825" s="222"/>
      <c r="AV825" s="222"/>
      <c r="AW825" s="222"/>
      <c r="AX825" s="204"/>
      <c r="AY825" s="346">
        <v>1088</v>
      </c>
      <c r="AZ825" s="13">
        <v>74</v>
      </c>
      <c r="BA825" s="13">
        <v>6</v>
      </c>
      <c r="BB825" s="59">
        <v>68</v>
      </c>
      <c r="BC825" s="15"/>
      <c r="BD825" s="33">
        <v>15</v>
      </c>
      <c r="BE825" s="32"/>
      <c r="BF825" s="55"/>
      <c r="BG825" s="32" t="s">
        <v>154</v>
      </c>
      <c r="BH825" s="36">
        <v>471</v>
      </c>
      <c r="BI825" s="15">
        <v>3</v>
      </c>
      <c r="BJ825" s="79">
        <v>710</v>
      </c>
      <c r="BK825" s="22" t="s">
        <v>32</v>
      </c>
      <c r="BL825" s="20">
        <v>2017</v>
      </c>
      <c r="BM825" s="21" t="s">
        <v>30</v>
      </c>
      <c r="BN825" s="21" t="s">
        <v>30</v>
      </c>
      <c r="BO825" s="15"/>
      <c r="BP825" s="15"/>
      <c r="BQ825" s="15"/>
      <c r="BR825" s="15"/>
      <c r="BS825" s="15"/>
    </row>
    <row r="826" spans="1:71" ht="26.1" customHeight="1" x14ac:dyDescent="0.2">
      <c r="A826" s="370">
        <v>1675</v>
      </c>
      <c r="B826" s="370"/>
      <c r="C826" s="197"/>
      <c r="D826" s="370">
        <v>1745</v>
      </c>
      <c r="E826" s="370"/>
      <c r="F826" s="419">
        <v>4</v>
      </c>
      <c r="G826" s="371">
        <v>1</v>
      </c>
      <c r="H826" s="372">
        <v>780</v>
      </c>
      <c r="I826" s="272" t="s">
        <v>205</v>
      </c>
      <c r="J826" s="197" t="s">
        <v>265</v>
      </c>
      <c r="K826" s="26" t="s">
        <v>1931</v>
      </c>
      <c r="L826" s="399">
        <v>1784</v>
      </c>
      <c r="M826" s="219"/>
      <c r="N826" s="329"/>
      <c r="O826" s="401"/>
      <c r="P826" s="387"/>
      <c r="Q826" s="388"/>
      <c r="R826" s="389"/>
      <c r="S826" s="411"/>
      <c r="T826" s="404"/>
      <c r="U826" s="24"/>
      <c r="V826" s="32"/>
      <c r="W826" s="32"/>
      <c r="X826" s="19">
        <v>8</v>
      </c>
      <c r="Y826" s="19"/>
      <c r="Z826" s="19">
        <v>0</v>
      </c>
      <c r="AA826" s="19">
        <v>1</v>
      </c>
      <c r="AB826" s="19">
        <v>1</v>
      </c>
      <c r="AC826" s="250"/>
      <c r="AD826" s="19" t="s">
        <v>287</v>
      </c>
      <c r="AE826" s="32" t="s">
        <v>2064</v>
      </c>
      <c r="AF826" s="19"/>
      <c r="AG826" s="19">
        <v>1</v>
      </c>
      <c r="AH826" s="19"/>
      <c r="AI826" s="19">
        <v>34</v>
      </c>
      <c r="AJ826" s="19">
        <v>62</v>
      </c>
      <c r="AK826" s="19"/>
      <c r="AL826" s="19"/>
      <c r="AM826" s="19"/>
      <c r="AN826" s="19"/>
      <c r="AO826" s="19"/>
      <c r="AP826" s="229"/>
      <c r="AQ826" s="200"/>
      <c r="AR826" s="219"/>
      <c r="AS826" s="220"/>
      <c r="AT826" s="221"/>
      <c r="AU826" s="222"/>
      <c r="AV826" s="222"/>
      <c r="AW826" s="222"/>
      <c r="AX826" s="204"/>
      <c r="AY826" s="346">
        <v>1088</v>
      </c>
      <c r="AZ826" s="13">
        <v>74</v>
      </c>
      <c r="BA826" s="13">
        <v>6</v>
      </c>
      <c r="BB826" s="59">
        <v>68</v>
      </c>
      <c r="BC826" s="15"/>
      <c r="BD826" s="33">
        <v>15</v>
      </c>
      <c r="BE826" s="32"/>
      <c r="BF826" s="55"/>
      <c r="BG826" s="32" t="s">
        <v>154</v>
      </c>
      <c r="BH826" s="36">
        <v>471</v>
      </c>
      <c r="BI826" s="15">
        <v>3</v>
      </c>
      <c r="BJ826" s="79">
        <v>710</v>
      </c>
      <c r="BK826" s="22" t="s">
        <v>32</v>
      </c>
      <c r="BL826" s="20">
        <v>2017</v>
      </c>
      <c r="BM826" s="21" t="s">
        <v>30</v>
      </c>
      <c r="BN826" s="21" t="s">
        <v>30</v>
      </c>
      <c r="BO826" s="15"/>
      <c r="BP826" s="15"/>
      <c r="BQ826" s="15"/>
      <c r="BR826" s="15"/>
      <c r="BS826" s="15"/>
    </row>
    <row r="827" spans="1:71" ht="26.1" customHeight="1" x14ac:dyDescent="0.2">
      <c r="A827" s="370">
        <v>1676</v>
      </c>
      <c r="B827" s="370"/>
      <c r="C827" s="197"/>
      <c r="D827" s="370">
        <v>1746</v>
      </c>
      <c r="E827" s="370"/>
      <c r="F827" s="419">
        <v>4</v>
      </c>
      <c r="G827" s="371">
        <v>1</v>
      </c>
      <c r="H827" s="372">
        <v>781</v>
      </c>
      <c r="I827" s="272" t="s">
        <v>205</v>
      </c>
      <c r="J827" s="197" t="s">
        <v>265</v>
      </c>
      <c r="K827" s="26" t="s">
        <v>1932</v>
      </c>
      <c r="L827" s="399">
        <v>1785</v>
      </c>
      <c r="M827" s="219">
        <v>3</v>
      </c>
      <c r="N827" s="329">
        <v>0</v>
      </c>
      <c r="O827" s="401">
        <v>3</v>
      </c>
      <c r="P827" s="387"/>
      <c r="Q827" s="388"/>
      <c r="R827" s="389"/>
      <c r="S827" s="411"/>
      <c r="T827" s="404"/>
      <c r="U827" s="24"/>
      <c r="V827" s="32"/>
      <c r="W827" s="32"/>
      <c r="X827" s="19">
        <v>8</v>
      </c>
      <c r="Y827" s="19"/>
      <c r="Z827" s="19">
        <v>0</v>
      </c>
      <c r="AA827" s="19">
        <v>3</v>
      </c>
      <c r="AB827" s="19">
        <v>2</v>
      </c>
      <c r="AC827" s="250"/>
      <c r="AD827" s="19" t="s">
        <v>287</v>
      </c>
      <c r="AE827" s="32" t="s">
        <v>2067</v>
      </c>
      <c r="AF827" s="19"/>
      <c r="AG827" s="19"/>
      <c r="AH827" s="19"/>
      <c r="AI827" s="19">
        <v>34</v>
      </c>
      <c r="AJ827" s="19">
        <v>65</v>
      </c>
      <c r="AK827" s="19"/>
      <c r="AL827" s="19"/>
      <c r="AM827" s="19"/>
      <c r="AN827" s="19"/>
      <c r="AO827" s="19"/>
      <c r="AP827" s="229"/>
      <c r="AQ827" s="200"/>
      <c r="AR827" s="219"/>
      <c r="AS827" s="220"/>
      <c r="AT827" s="221"/>
      <c r="AU827" s="222"/>
      <c r="AV827" s="222"/>
      <c r="AW827" s="222"/>
      <c r="AX827" s="204"/>
      <c r="AY827" s="346">
        <v>1088</v>
      </c>
      <c r="AZ827" s="13">
        <v>74</v>
      </c>
      <c r="BA827" s="13">
        <v>6</v>
      </c>
      <c r="BB827" s="59">
        <v>68</v>
      </c>
      <c r="BC827" s="15"/>
      <c r="BD827" s="33">
        <v>15</v>
      </c>
      <c r="BE827" s="32"/>
      <c r="BF827" s="55"/>
      <c r="BG827" s="32" t="s">
        <v>154</v>
      </c>
      <c r="BH827" s="36">
        <v>471</v>
      </c>
      <c r="BI827" s="15">
        <v>3</v>
      </c>
      <c r="BJ827" s="79">
        <v>710</v>
      </c>
      <c r="BK827" s="22" t="s">
        <v>32</v>
      </c>
      <c r="BL827" s="20">
        <v>2017</v>
      </c>
      <c r="BM827" s="21" t="s">
        <v>30</v>
      </c>
      <c r="BN827" s="21" t="s">
        <v>30</v>
      </c>
      <c r="BO827" s="15"/>
      <c r="BP827" s="15"/>
      <c r="BQ827" s="15"/>
      <c r="BR827" s="15"/>
      <c r="BS827" s="15"/>
    </row>
    <row r="828" spans="1:71" ht="26.1" customHeight="1" x14ac:dyDescent="0.2">
      <c r="A828" s="370">
        <v>1677</v>
      </c>
      <c r="B828" s="370"/>
      <c r="C828" s="197"/>
      <c r="D828" s="370">
        <v>1747</v>
      </c>
      <c r="E828" s="370"/>
      <c r="F828" s="419">
        <v>4</v>
      </c>
      <c r="G828" s="371">
        <v>1</v>
      </c>
      <c r="H828" s="372">
        <v>782</v>
      </c>
      <c r="I828" s="272" t="s">
        <v>205</v>
      </c>
      <c r="J828" s="197" t="s">
        <v>265</v>
      </c>
      <c r="K828" s="26" t="s">
        <v>1933</v>
      </c>
      <c r="L828" s="399">
        <v>1785</v>
      </c>
      <c r="M828" s="219"/>
      <c r="N828" s="329"/>
      <c r="O828" s="401"/>
      <c r="P828" s="387"/>
      <c r="Q828" s="388"/>
      <c r="R828" s="389"/>
      <c r="S828" s="411"/>
      <c r="T828" s="404"/>
      <c r="U828" s="24"/>
      <c r="V828" s="32"/>
      <c r="W828" s="32"/>
      <c r="X828" s="19">
        <v>8</v>
      </c>
      <c r="Y828" s="19"/>
      <c r="Z828" s="19">
        <v>0</v>
      </c>
      <c r="AA828" s="19">
        <v>3</v>
      </c>
      <c r="AB828" s="19">
        <v>2</v>
      </c>
      <c r="AC828" s="250"/>
      <c r="AD828" s="19" t="s">
        <v>287</v>
      </c>
      <c r="AE828" s="32" t="s">
        <v>2067</v>
      </c>
      <c r="AF828" s="19"/>
      <c r="AG828" s="19"/>
      <c r="AH828" s="19"/>
      <c r="AI828" s="19">
        <v>34</v>
      </c>
      <c r="AJ828" s="19">
        <v>65</v>
      </c>
      <c r="AK828" s="19"/>
      <c r="AL828" s="19"/>
      <c r="AM828" s="19"/>
      <c r="AN828" s="19"/>
      <c r="AO828" s="19"/>
      <c r="AP828" s="229"/>
      <c r="AQ828" s="200"/>
      <c r="AR828" s="219"/>
      <c r="AS828" s="220"/>
      <c r="AT828" s="221"/>
      <c r="AU828" s="222"/>
      <c r="AV828" s="222"/>
      <c r="AW828" s="222"/>
      <c r="AX828" s="204"/>
      <c r="AY828" s="346">
        <v>1088</v>
      </c>
      <c r="AZ828" s="13">
        <v>74</v>
      </c>
      <c r="BA828" s="13">
        <v>6</v>
      </c>
      <c r="BB828" s="59">
        <v>68</v>
      </c>
      <c r="BC828" s="15"/>
      <c r="BD828" s="33">
        <v>15</v>
      </c>
      <c r="BE828" s="32"/>
      <c r="BF828" s="55"/>
      <c r="BG828" s="32" t="s">
        <v>154</v>
      </c>
      <c r="BH828" s="36">
        <v>471</v>
      </c>
      <c r="BI828" s="15">
        <v>3</v>
      </c>
      <c r="BJ828" s="79">
        <v>710</v>
      </c>
      <c r="BK828" s="22" t="s">
        <v>32</v>
      </c>
      <c r="BL828" s="20">
        <v>2017</v>
      </c>
      <c r="BM828" s="21" t="s">
        <v>30</v>
      </c>
      <c r="BN828" s="21" t="s">
        <v>30</v>
      </c>
      <c r="BO828" s="15"/>
      <c r="BP828" s="15"/>
      <c r="BQ828" s="15"/>
      <c r="BR828" s="15"/>
      <c r="BS828" s="15"/>
    </row>
    <row r="829" spans="1:71" ht="26.1" customHeight="1" x14ac:dyDescent="0.2">
      <c r="A829" s="370">
        <v>1678</v>
      </c>
      <c r="B829" s="370"/>
      <c r="C829" s="197"/>
      <c r="D829" s="370">
        <v>1748</v>
      </c>
      <c r="E829" s="370"/>
      <c r="F829" s="419">
        <v>4</v>
      </c>
      <c r="G829" s="371">
        <v>1</v>
      </c>
      <c r="H829" s="372">
        <v>783</v>
      </c>
      <c r="I829" s="272" t="s">
        <v>205</v>
      </c>
      <c r="J829" s="197" t="s">
        <v>265</v>
      </c>
      <c r="K829" s="26" t="s">
        <v>1934</v>
      </c>
      <c r="L829" s="399">
        <v>1785</v>
      </c>
      <c r="M829" s="219"/>
      <c r="N829" s="329"/>
      <c r="O829" s="401"/>
      <c r="P829" s="387"/>
      <c r="Q829" s="388"/>
      <c r="R829" s="389"/>
      <c r="S829" s="411"/>
      <c r="T829" s="404"/>
      <c r="U829" s="24"/>
      <c r="V829" s="32"/>
      <c r="W829" s="32"/>
      <c r="X829" s="19">
        <v>8</v>
      </c>
      <c r="Y829" s="19"/>
      <c r="Z829" s="19">
        <v>0</v>
      </c>
      <c r="AA829" s="19">
        <v>3</v>
      </c>
      <c r="AB829" s="19">
        <v>2</v>
      </c>
      <c r="AC829" s="250"/>
      <c r="AD829" s="19" t="s">
        <v>287</v>
      </c>
      <c r="AE829" s="32" t="s">
        <v>2067</v>
      </c>
      <c r="AF829" s="19"/>
      <c r="AG829" s="19"/>
      <c r="AH829" s="19"/>
      <c r="AI829" s="19">
        <v>34</v>
      </c>
      <c r="AJ829" s="19">
        <v>65</v>
      </c>
      <c r="AK829" s="19"/>
      <c r="AL829" s="19"/>
      <c r="AM829" s="19"/>
      <c r="AN829" s="19"/>
      <c r="AO829" s="19"/>
      <c r="AP829" s="229"/>
      <c r="AQ829" s="200"/>
      <c r="AR829" s="219"/>
      <c r="AS829" s="220"/>
      <c r="AT829" s="221"/>
      <c r="AU829" s="222"/>
      <c r="AV829" s="222"/>
      <c r="AW829" s="222"/>
      <c r="AX829" s="204"/>
      <c r="AY829" s="346">
        <v>1088</v>
      </c>
      <c r="AZ829" s="13">
        <v>74</v>
      </c>
      <c r="BA829" s="13">
        <v>6</v>
      </c>
      <c r="BB829" s="59">
        <v>68</v>
      </c>
      <c r="BC829" s="15"/>
      <c r="BD829" s="33">
        <v>15</v>
      </c>
      <c r="BE829" s="32"/>
      <c r="BF829" s="55"/>
      <c r="BG829" s="32" t="s">
        <v>154</v>
      </c>
      <c r="BH829" s="36">
        <v>471</v>
      </c>
      <c r="BI829" s="15">
        <v>3</v>
      </c>
      <c r="BJ829" s="79">
        <v>710</v>
      </c>
      <c r="BK829" s="22" t="s">
        <v>32</v>
      </c>
      <c r="BL829" s="20">
        <v>2017</v>
      </c>
      <c r="BM829" s="21" t="s">
        <v>30</v>
      </c>
      <c r="BN829" s="21" t="s">
        <v>30</v>
      </c>
      <c r="BO829" s="15"/>
      <c r="BP829" s="15"/>
      <c r="BQ829" s="15"/>
      <c r="BR829" s="15"/>
      <c r="BS829" s="15"/>
    </row>
    <row r="830" spans="1:71" ht="26.1" customHeight="1" x14ac:dyDescent="0.2">
      <c r="A830" s="370">
        <v>1679</v>
      </c>
      <c r="B830" s="370"/>
      <c r="C830" s="197"/>
      <c r="D830" s="370">
        <v>1749</v>
      </c>
      <c r="E830" s="370"/>
      <c r="F830" s="419">
        <v>4</v>
      </c>
      <c r="G830" s="371">
        <v>1</v>
      </c>
      <c r="H830" s="372">
        <v>784</v>
      </c>
      <c r="I830" s="272" t="s">
        <v>205</v>
      </c>
      <c r="J830" s="197" t="s">
        <v>265</v>
      </c>
      <c r="K830" s="26" t="s">
        <v>1935</v>
      </c>
      <c r="L830" s="399">
        <v>1786</v>
      </c>
      <c r="M830" s="219">
        <v>2</v>
      </c>
      <c r="N830" s="329">
        <v>0</v>
      </c>
      <c r="O830" s="401">
        <v>2</v>
      </c>
      <c r="P830" s="387"/>
      <c r="Q830" s="388"/>
      <c r="R830" s="389"/>
      <c r="S830" s="411"/>
      <c r="T830" s="404"/>
      <c r="U830" s="24"/>
      <c r="V830" s="32"/>
      <c r="W830" s="32"/>
      <c r="X830" s="19">
        <v>4</v>
      </c>
      <c r="Y830" s="19"/>
      <c r="Z830" s="19">
        <v>0</v>
      </c>
      <c r="AA830" s="19">
        <v>1</v>
      </c>
      <c r="AB830" s="19">
        <v>2</v>
      </c>
      <c r="AC830" s="250"/>
      <c r="AD830" s="19" t="s">
        <v>287</v>
      </c>
      <c r="AE830" s="32" t="s">
        <v>2067</v>
      </c>
      <c r="AF830" s="19"/>
      <c r="AG830" s="19"/>
      <c r="AH830" s="19">
        <v>1</v>
      </c>
      <c r="AI830" s="19">
        <v>34</v>
      </c>
      <c r="AJ830" s="19">
        <v>65</v>
      </c>
      <c r="AK830" s="19"/>
      <c r="AL830" s="19"/>
      <c r="AM830" s="19"/>
      <c r="AN830" s="19"/>
      <c r="AO830" s="19"/>
      <c r="AP830" s="229"/>
      <c r="AQ830" s="200"/>
      <c r="AR830" s="219"/>
      <c r="AS830" s="220"/>
      <c r="AT830" s="221"/>
      <c r="AU830" s="222"/>
      <c r="AV830" s="222"/>
      <c r="AW830" s="222"/>
      <c r="AX830" s="204"/>
      <c r="AY830" s="346">
        <v>1088</v>
      </c>
      <c r="AZ830" s="13">
        <v>74</v>
      </c>
      <c r="BA830" s="13">
        <v>6</v>
      </c>
      <c r="BB830" s="59">
        <v>68</v>
      </c>
      <c r="BC830" s="15"/>
      <c r="BD830" s="33">
        <v>15</v>
      </c>
      <c r="BE830" s="32"/>
      <c r="BF830" s="55"/>
      <c r="BG830" s="32" t="s">
        <v>154</v>
      </c>
      <c r="BH830" s="36">
        <v>471</v>
      </c>
      <c r="BI830" s="15">
        <v>3</v>
      </c>
      <c r="BJ830" s="79">
        <v>710</v>
      </c>
      <c r="BK830" s="22" t="s">
        <v>32</v>
      </c>
      <c r="BL830" s="20">
        <v>2017</v>
      </c>
      <c r="BM830" s="21" t="s">
        <v>30</v>
      </c>
      <c r="BN830" s="21" t="s">
        <v>30</v>
      </c>
      <c r="BO830" s="15"/>
      <c r="BP830" s="15"/>
      <c r="BQ830" s="15"/>
      <c r="BR830" s="15"/>
      <c r="BS830" s="15"/>
    </row>
    <row r="831" spans="1:71" ht="26.1" customHeight="1" x14ac:dyDescent="0.2">
      <c r="A831" s="370">
        <v>1680</v>
      </c>
      <c r="B831" s="370"/>
      <c r="C831" s="197"/>
      <c r="D831" s="370">
        <v>1750</v>
      </c>
      <c r="E831" s="370"/>
      <c r="F831" s="419">
        <v>4</v>
      </c>
      <c r="G831" s="371">
        <v>1</v>
      </c>
      <c r="H831" s="372">
        <v>785</v>
      </c>
      <c r="I831" s="272" t="s">
        <v>205</v>
      </c>
      <c r="J831" s="197" t="s">
        <v>265</v>
      </c>
      <c r="K831" s="26" t="s">
        <v>1936</v>
      </c>
      <c r="L831" s="399">
        <v>1786</v>
      </c>
      <c r="M831" s="219"/>
      <c r="N831" s="329"/>
      <c r="O831" s="401"/>
      <c r="P831" s="387"/>
      <c r="Q831" s="388"/>
      <c r="R831" s="389"/>
      <c r="S831" s="411"/>
      <c r="T831" s="404"/>
      <c r="U831" s="24"/>
      <c r="V831" s="32"/>
      <c r="W831" s="32"/>
      <c r="X831" s="19">
        <v>8</v>
      </c>
      <c r="Y831" s="19"/>
      <c r="Z831" s="19">
        <v>0</v>
      </c>
      <c r="AA831" s="19">
        <v>1</v>
      </c>
      <c r="AB831" s="19">
        <v>2</v>
      </c>
      <c r="AC831" s="250"/>
      <c r="AD831" s="19" t="s">
        <v>287</v>
      </c>
      <c r="AE831" s="32" t="s">
        <v>2067</v>
      </c>
      <c r="AF831" s="19"/>
      <c r="AG831" s="19"/>
      <c r="AH831" s="19">
        <v>1</v>
      </c>
      <c r="AI831" s="19">
        <v>34</v>
      </c>
      <c r="AJ831" s="19">
        <v>65</v>
      </c>
      <c r="AK831" s="19"/>
      <c r="AL831" s="19"/>
      <c r="AM831" s="19"/>
      <c r="AN831" s="19"/>
      <c r="AO831" s="19"/>
      <c r="AP831" s="229"/>
      <c r="AQ831" s="200"/>
      <c r="AR831" s="219"/>
      <c r="AS831" s="220"/>
      <c r="AT831" s="221"/>
      <c r="AU831" s="222"/>
      <c r="AV831" s="222"/>
      <c r="AW831" s="222"/>
      <c r="AX831" s="204"/>
      <c r="AY831" s="346">
        <v>1088</v>
      </c>
      <c r="AZ831" s="13">
        <v>74</v>
      </c>
      <c r="BA831" s="13">
        <v>6</v>
      </c>
      <c r="BB831" s="59">
        <v>68</v>
      </c>
      <c r="BC831" s="15"/>
      <c r="BD831" s="33">
        <v>15</v>
      </c>
      <c r="BE831" s="32"/>
      <c r="BF831" s="55"/>
      <c r="BG831" s="32" t="s">
        <v>154</v>
      </c>
      <c r="BH831" s="36">
        <v>471</v>
      </c>
      <c r="BI831" s="15">
        <v>3</v>
      </c>
      <c r="BJ831" s="79">
        <v>710</v>
      </c>
      <c r="BK831" s="22" t="s">
        <v>32</v>
      </c>
      <c r="BL831" s="20">
        <v>2017</v>
      </c>
      <c r="BM831" s="21" t="s">
        <v>30</v>
      </c>
      <c r="BN831" s="21" t="s">
        <v>30</v>
      </c>
      <c r="BO831" s="15"/>
      <c r="BP831" s="15"/>
      <c r="BQ831" s="15"/>
      <c r="BR831" s="15"/>
      <c r="BS831" s="15"/>
    </row>
    <row r="832" spans="1:71" ht="26.1" customHeight="1" x14ac:dyDescent="0.2">
      <c r="A832" s="370">
        <v>1681</v>
      </c>
      <c r="B832" s="370"/>
      <c r="C832" s="197"/>
      <c r="D832" s="370">
        <v>1751</v>
      </c>
      <c r="E832" s="370"/>
      <c r="F832" s="419">
        <v>4</v>
      </c>
      <c r="G832" s="371">
        <v>1</v>
      </c>
      <c r="H832" s="372">
        <v>786</v>
      </c>
      <c r="I832" s="272" t="s">
        <v>205</v>
      </c>
      <c r="J832" s="197" t="s">
        <v>265</v>
      </c>
      <c r="K832" s="26" t="s">
        <v>1937</v>
      </c>
      <c r="L832" s="399">
        <v>1787</v>
      </c>
      <c r="M832" s="219">
        <v>3</v>
      </c>
      <c r="N832" s="329">
        <v>0</v>
      </c>
      <c r="O832" s="401">
        <v>3</v>
      </c>
      <c r="P832" s="387"/>
      <c r="Q832" s="388"/>
      <c r="R832" s="389"/>
      <c r="S832" s="411"/>
      <c r="T832" s="404"/>
      <c r="U832" s="24"/>
      <c r="V832" s="32"/>
      <c r="W832" s="32"/>
      <c r="X832" s="19">
        <v>4</v>
      </c>
      <c r="Y832" s="19">
        <v>2</v>
      </c>
      <c r="Z832" s="19" t="s">
        <v>282</v>
      </c>
      <c r="AA832" s="19">
        <v>3</v>
      </c>
      <c r="AB832" s="19">
        <v>1</v>
      </c>
      <c r="AC832" s="250"/>
      <c r="AD832" s="19" t="s">
        <v>287</v>
      </c>
      <c r="AE832" s="32" t="s">
        <v>2067</v>
      </c>
      <c r="AF832" s="19"/>
      <c r="AG832" s="19">
        <v>1</v>
      </c>
      <c r="AH832" s="19"/>
      <c r="AI832" s="19">
        <v>34</v>
      </c>
      <c r="AJ832" s="19">
        <v>65</v>
      </c>
      <c r="AK832" s="19"/>
      <c r="AL832" s="19"/>
      <c r="AM832" s="19"/>
      <c r="AN832" s="19"/>
      <c r="AO832" s="19"/>
      <c r="AP832" s="229"/>
      <c r="AQ832" s="200"/>
      <c r="AR832" s="219"/>
      <c r="AS832" s="220"/>
      <c r="AT832" s="221"/>
      <c r="AU832" s="222"/>
      <c r="AV832" s="222"/>
      <c r="AW832" s="222"/>
      <c r="AX832" s="204"/>
      <c r="AY832" s="346">
        <v>1088</v>
      </c>
      <c r="AZ832" s="13">
        <v>74</v>
      </c>
      <c r="BA832" s="13">
        <v>6</v>
      </c>
      <c r="BB832" s="59">
        <v>68</v>
      </c>
      <c r="BC832" s="15"/>
      <c r="BD832" s="33">
        <v>15</v>
      </c>
      <c r="BE832" s="32"/>
      <c r="BF832" s="55"/>
      <c r="BG832" s="32" t="s">
        <v>154</v>
      </c>
      <c r="BH832" s="36">
        <v>471</v>
      </c>
      <c r="BI832" s="15">
        <v>3</v>
      </c>
      <c r="BJ832" s="79">
        <v>710</v>
      </c>
      <c r="BK832" s="22" t="s">
        <v>32</v>
      </c>
      <c r="BL832" s="20">
        <v>2017</v>
      </c>
      <c r="BM832" s="21" t="s">
        <v>30</v>
      </c>
      <c r="BN832" s="21" t="s">
        <v>30</v>
      </c>
      <c r="BO832" s="15"/>
      <c r="BP832" s="15"/>
      <c r="BQ832" s="15"/>
      <c r="BR832" s="15"/>
      <c r="BS832" s="15"/>
    </row>
    <row r="833" spans="1:71" ht="26.1" customHeight="1" x14ac:dyDescent="0.2">
      <c r="A833" s="370">
        <v>1682</v>
      </c>
      <c r="B833" s="370"/>
      <c r="C833" s="197"/>
      <c r="D833" s="370">
        <v>1752</v>
      </c>
      <c r="E833" s="370"/>
      <c r="F833" s="419">
        <v>4</v>
      </c>
      <c r="G833" s="371">
        <v>1</v>
      </c>
      <c r="H833" s="372">
        <v>787</v>
      </c>
      <c r="I833" s="272" t="s">
        <v>205</v>
      </c>
      <c r="J833" s="197" t="s">
        <v>265</v>
      </c>
      <c r="K833" s="26" t="s">
        <v>1938</v>
      </c>
      <c r="L833" s="399">
        <v>1787</v>
      </c>
      <c r="M833" s="219"/>
      <c r="N833" s="329"/>
      <c r="O833" s="401"/>
      <c r="P833" s="387"/>
      <c r="Q833" s="388"/>
      <c r="R833" s="389"/>
      <c r="S833" s="411"/>
      <c r="T833" s="404"/>
      <c r="U833" s="24"/>
      <c r="V833" s="32"/>
      <c r="W833" s="32"/>
      <c r="X833" s="19">
        <v>4</v>
      </c>
      <c r="Y833" s="19">
        <v>2</v>
      </c>
      <c r="Z833" s="19" t="s">
        <v>282</v>
      </c>
      <c r="AA833" s="19">
        <v>3</v>
      </c>
      <c r="AB833" s="19">
        <v>1</v>
      </c>
      <c r="AC833" s="250"/>
      <c r="AD833" s="19" t="s">
        <v>287</v>
      </c>
      <c r="AE833" s="32" t="s">
        <v>2067</v>
      </c>
      <c r="AF833" s="19"/>
      <c r="AG833" s="19">
        <v>1</v>
      </c>
      <c r="AH833" s="19"/>
      <c r="AI833" s="19">
        <v>34</v>
      </c>
      <c r="AJ833" s="19">
        <v>65</v>
      </c>
      <c r="AK833" s="19"/>
      <c r="AL833" s="19"/>
      <c r="AM833" s="19"/>
      <c r="AN833" s="19"/>
      <c r="AO833" s="19"/>
      <c r="AP833" s="229"/>
      <c r="AQ833" s="200"/>
      <c r="AR833" s="219"/>
      <c r="AS833" s="220"/>
      <c r="AT833" s="221"/>
      <c r="AU833" s="222"/>
      <c r="AV833" s="222"/>
      <c r="AW833" s="222"/>
      <c r="AX833" s="204"/>
      <c r="AY833" s="346">
        <v>1088</v>
      </c>
      <c r="AZ833" s="13">
        <v>74</v>
      </c>
      <c r="BA833" s="13">
        <v>6</v>
      </c>
      <c r="BB833" s="59">
        <v>68</v>
      </c>
      <c r="BC833" s="15"/>
      <c r="BD833" s="33">
        <v>15</v>
      </c>
      <c r="BE833" s="32"/>
      <c r="BF833" s="55"/>
      <c r="BG833" s="32" t="s">
        <v>154</v>
      </c>
      <c r="BH833" s="36">
        <v>471</v>
      </c>
      <c r="BI833" s="15">
        <v>3</v>
      </c>
      <c r="BJ833" s="79">
        <v>710</v>
      </c>
      <c r="BK833" s="22" t="s">
        <v>32</v>
      </c>
      <c r="BL833" s="20">
        <v>2017</v>
      </c>
      <c r="BM833" s="21" t="s">
        <v>30</v>
      </c>
      <c r="BN833" s="21" t="s">
        <v>30</v>
      </c>
      <c r="BO833" s="15"/>
      <c r="BP833" s="15"/>
      <c r="BQ833" s="15"/>
      <c r="BR833" s="15"/>
      <c r="BS833" s="15"/>
    </row>
    <row r="834" spans="1:71" ht="26.1" customHeight="1" x14ac:dyDescent="0.2">
      <c r="A834" s="370">
        <v>1683</v>
      </c>
      <c r="B834" s="370"/>
      <c r="C834" s="197"/>
      <c r="D834" s="370">
        <v>1753</v>
      </c>
      <c r="E834" s="370"/>
      <c r="F834" s="419">
        <v>4</v>
      </c>
      <c r="G834" s="371">
        <v>1</v>
      </c>
      <c r="H834" s="372">
        <v>788</v>
      </c>
      <c r="I834" s="272" t="s">
        <v>205</v>
      </c>
      <c r="J834" s="197" t="s">
        <v>265</v>
      </c>
      <c r="K834" s="26" t="s">
        <v>1939</v>
      </c>
      <c r="L834" s="399">
        <v>1787</v>
      </c>
      <c r="M834" s="219"/>
      <c r="N834" s="329"/>
      <c r="O834" s="401"/>
      <c r="P834" s="387"/>
      <c r="Q834" s="388"/>
      <c r="R834" s="389"/>
      <c r="S834" s="411"/>
      <c r="T834" s="404"/>
      <c r="U834" s="24"/>
      <c r="V834" s="32"/>
      <c r="W834" s="32"/>
      <c r="X834" s="19">
        <v>3</v>
      </c>
      <c r="Y834" s="19"/>
      <c r="Z834" s="19">
        <v>0</v>
      </c>
      <c r="AA834" s="19">
        <v>3</v>
      </c>
      <c r="AB834" s="19">
        <v>2</v>
      </c>
      <c r="AC834" s="250"/>
      <c r="AD834" s="19" t="s">
        <v>287</v>
      </c>
      <c r="AE834" s="32" t="s">
        <v>2067</v>
      </c>
      <c r="AF834" s="19"/>
      <c r="AG834" s="19">
        <v>1</v>
      </c>
      <c r="AH834" s="19"/>
      <c r="AI834" s="19">
        <v>34</v>
      </c>
      <c r="AJ834" s="19">
        <v>65</v>
      </c>
      <c r="AK834" s="19"/>
      <c r="AL834" s="19"/>
      <c r="AM834" s="19"/>
      <c r="AN834" s="19"/>
      <c r="AO834" s="19"/>
      <c r="AP834" s="229"/>
      <c r="AQ834" s="200"/>
      <c r="AR834" s="219"/>
      <c r="AS834" s="220"/>
      <c r="AT834" s="221"/>
      <c r="AU834" s="222"/>
      <c r="AV834" s="222"/>
      <c r="AW834" s="222"/>
      <c r="AX834" s="204"/>
      <c r="AY834" s="346">
        <v>1088</v>
      </c>
      <c r="AZ834" s="13">
        <v>74</v>
      </c>
      <c r="BA834" s="13">
        <v>6</v>
      </c>
      <c r="BB834" s="59">
        <v>68</v>
      </c>
      <c r="BC834" s="15"/>
      <c r="BD834" s="33">
        <v>15</v>
      </c>
      <c r="BE834" s="32"/>
      <c r="BF834" s="55"/>
      <c r="BG834" s="32" t="s">
        <v>154</v>
      </c>
      <c r="BH834" s="36">
        <v>471</v>
      </c>
      <c r="BI834" s="15">
        <v>3</v>
      </c>
      <c r="BJ834" s="79">
        <v>710</v>
      </c>
      <c r="BK834" s="22" t="s">
        <v>32</v>
      </c>
      <c r="BL834" s="20">
        <v>2017</v>
      </c>
      <c r="BM834" s="21" t="s">
        <v>30</v>
      </c>
      <c r="BN834" s="21" t="s">
        <v>30</v>
      </c>
      <c r="BO834" s="15"/>
      <c r="BP834" s="15"/>
      <c r="BQ834" s="15"/>
      <c r="BR834" s="15"/>
      <c r="BS834" s="15"/>
    </row>
    <row r="835" spans="1:71" ht="26.1" customHeight="1" x14ac:dyDescent="0.2">
      <c r="A835" s="370">
        <v>1684</v>
      </c>
      <c r="B835" s="370"/>
      <c r="C835" s="197"/>
      <c r="D835" s="370">
        <v>1754</v>
      </c>
      <c r="E835" s="370"/>
      <c r="F835" s="419">
        <v>4</v>
      </c>
      <c r="G835" s="371">
        <v>1</v>
      </c>
      <c r="H835" s="372">
        <v>789</v>
      </c>
      <c r="I835" s="272" t="s">
        <v>205</v>
      </c>
      <c r="J835" s="197" t="s">
        <v>265</v>
      </c>
      <c r="K835" s="26" t="s">
        <v>1940</v>
      </c>
      <c r="L835" s="399">
        <v>1788</v>
      </c>
      <c r="M835" s="219">
        <v>2</v>
      </c>
      <c r="N835" s="329">
        <v>0</v>
      </c>
      <c r="O835" s="401">
        <v>2</v>
      </c>
      <c r="P835" s="387"/>
      <c r="Q835" s="388"/>
      <c r="R835" s="389"/>
      <c r="S835" s="411"/>
      <c r="T835" s="404"/>
      <c r="U835" s="24"/>
      <c r="V835" s="32"/>
      <c r="W835" s="32"/>
      <c r="X835" s="19">
        <v>6</v>
      </c>
      <c r="Y835" s="19"/>
      <c r="Z835" s="19">
        <v>0</v>
      </c>
      <c r="AA835" s="19">
        <v>3</v>
      </c>
      <c r="AB835" s="19">
        <v>1</v>
      </c>
      <c r="AC835" s="250"/>
      <c r="AD835" s="19" t="s">
        <v>287</v>
      </c>
      <c r="AE835" s="32" t="s">
        <v>2067</v>
      </c>
      <c r="AF835" s="19"/>
      <c r="AG835" s="19"/>
      <c r="AH835" s="19"/>
      <c r="AI835" s="19">
        <v>34</v>
      </c>
      <c r="AJ835" s="19">
        <v>62</v>
      </c>
      <c r="AK835" s="19"/>
      <c r="AL835" s="19"/>
      <c r="AM835" s="19"/>
      <c r="AN835" s="19"/>
      <c r="AO835" s="19"/>
      <c r="AP835" s="229"/>
      <c r="AQ835" s="200"/>
      <c r="AR835" s="219"/>
      <c r="AS835" s="220"/>
      <c r="AT835" s="221"/>
      <c r="AU835" s="222"/>
      <c r="AV835" s="222"/>
      <c r="AW835" s="222"/>
      <c r="AX835" s="204"/>
      <c r="AY835" s="346">
        <v>1088</v>
      </c>
      <c r="AZ835" s="13">
        <v>74</v>
      </c>
      <c r="BA835" s="13">
        <v>6</v>
      </c>
      <c r="BB835" s="59">
        <v>68</v>
      </c>
      <c r="BC835" s="15"/>
      <c r="BD835" s="33">
        <v>15</v>
      </c>
      <c r="BE835" s="32"/>
      <c r="BF835" s="55"/>
      <c r="BG835" s="32" t="s">
        <v>154</v>
      </c>
      <c r="BH835" s="36">
        <v>471</v>
      </c>
      <c r="BI835" s="15">
        <v>3</v>
      </c>
      <c r="BJ835" s="79">
        <v>710</v>
      </c>
      <c r="BK835" s="22" t="s">
        <v>32</v>
      </c>
      <c r="BL835" s="20">
        <v>2017</v>
      </c>
      <c r="BM835" s="21" t="s">
        <v>30</v>
      </c>
      <c r="BN835" s="21" t="s">
        <v>30</v>
      </c>
      <c r="BO835" s="15"/>
      <c r="BP835" s="15"/>
      <c r="BQ835" s="15"/>
      <c r="BR835" s="15"/>
      <c r="BS835" s="15"/>
    </row>
    <row r="836" spans="1:71" ht="26.1" customHeight="1" x14ac:dyDescent="0.2">
      <c r="A836" s="370">
        <v>1685</v>
      </c>
      <c r="B836" s="370"/>
      <c r="C836" s="197"/>
      <c r="D836" s="370">
        <v>1755</v>
      </c>
      <c r="E836" s="370"/>
      <c r="F836" s="419">
        <v>4</v>
      </c>
      <c r="G836" s="371">
        <v>1</v>
      </c>
      <c r="H836" s="372">
        <v>790</v>
      </c>
      <c r="I836" s="272" t="s">
        <v>205</v>
      </c>
      <c r="J836" s="197" t="s">
        <v>265</v>
      </c>
      <c r="K836" s="26" t="s">
        <v>1941</v>
      </c>
      <c r="L836" s="399">
        <v>1788</v>
      </c>
      <c r="M836" s="219"/>
      <c r="N836" s="329"/>
      <c r="O836" s="401"/>
      <c r="P836" s="387"/>
      <c r="Q836" s="388"/>
      <c r="R836" s="389"/>
      <c r="S836" s="411"/>
      <c r="T836" s="404"/>
      <c r="U836" s="24"/>
      <c r="V836" s="32"/>
      <c r="W836" s="32"/>
      <c r="X836" s="19">
        <v>8</v>
      </c>
      <c r="Y836" s="19"/>
      <c r="Z836" s="19">
        <v>0</v>
      </c>
      <c r="AA836" s="19">
        <v>3</v>
      </c>
      <c r="AB836" s="19">
        <v>1</v>
      </c>
      <c r="AC836" s="250"/>
      <c r="AD836" s="19" t="s">
        <v>287</v>
      </c>
      <c r="AE836" s="32" t="s">
        <v>2067</v>
      </c>
      <c r="AF836" s="19"/>
      <c r="AG836" s="19"/>
      <c r="AH836" s="19"/>
      <c r="AI836" s="19">
        <v>34</v>
      </c>
      <c r="AJ836" s="19">
        <v>62</v>
      </c>
      <c r="AK836" s="19"/>
      <c r="AL836" s="19"/>
      <c r="AM836" s="19"/>
      <c r="AN836" s="19"/>
      <c r="AO836" s="19"/>
      <c r="AP836" s="229"/>
      <c r="AQ836" s="200"/>
      <c r="AR836" s="219"/>
      <c r="AS836" s="220"/>
      <c r="AT836" s="221"/>
      <c r="AU836" s="222"/>
      <c r="AV836" s="222"/>
      <c r="AW836" s="222"/>
      <c r="AX836" s="204"/>
      <c r="AY836" s="346">
        <v>1088</v>
      </c>
      <c r="AZ836" s="13">
        <v>74</v>
      </c>
      <c r="BA836" s="13">
        <v>6</v>
      </c>
      <c r="BB836" s="59">
        <v>68</v>
      </c>
      <c r="BC836" s="15"/>
      <c r="BD836" s="33">
        <v>15</v>
      </c>
      <c r="BE836" s="32"/>
      <c r="BF836" s="55"/>
      <c r="BG836" s="32" t="s">
        <v>154</v>
      </c>
      <c r="BH836" s="36">
        <v>471</v>
      </c>
      <c r="BI836" s="15">
        <v>3</v>
      </c>
      <c r="BJ836" s="79">
        <v>710</v>
      </c>
      <c r="BK836" s="22" t="s">
        <v>32</v>
      </c>
      <c r="BL836" s="20">
        <v>2017</v>
      </c>
      <c r="BM836" s="21" t="s">
        <v>30</v>
      </c>
      <c r="BN836" s="21" t="s">
        <v>30</v>
      </c>
      <c r="BO836" s="15"/>
      <c r="BP836" s="15"/>
      <c r="BQ836" s="15"/>
      <c r="BR836" s="15"/>
      <c r="BS836" s="15"/>
    </row>
    <row r="837" spans="1:71" ht="26.1" customHeight="1" x14ac:dyDescent="0.2">
      <c r="A837" s="370">
        <v>1686</v>
      </c>
      <c r="B837" s="370"/>
      <c r="C837" s="197"/>
      <c r="D837" s="370">
        <v>1756</v>
      </c>
      <c r="E837" s="370"/>
      <c r="F837" s="419">
        <v>4</v>
      </c>
      <c r="G837" s="371">
        <v>1</v>
      </c>
      <c r="H837" s="372">
        <v>791</v>
      </c>
      <c r="I837" s="272" t="s">
        <v>205</v>
      </c>
      <c r="J837" s="197" t="s">
        <v>265</v>
      </c>
      <c r="K837" s="26" t="s">
        <v>1942</v>
      </c>
      <c r="L837" s="399">
        <v>1789</v>
      </c>
      <c r="M837" s="219">
        <v>2</v>
      </c>
      <c r="N837" s="329">
        <v>0</v>
      </c>
      <c r="O837" s="401">
        <v>2</v>
      </c>
      <c r="P837" s="387"/>
      <c r="Q837" s="388"/>
      <c r="R837" s="389"/>
      <c r="S837" s="411"/>
      <c r="T837" s="404"/>
      <c r="U837" s="24"/>
      <c r="V837" s="32"/>
      <c r="W837" s="32"/>
      <c r="X837" s="19">
        <v>8</v>
      </c>
      <c r="Y837" s="19"/>
      <c r="Z837" s="19">
        <v>0</v>
      </c>
      <c r="AA837" s="19">
        <v>3</v>
      </c>
      <c r="AB837" s="19">
        <v>2</v>
      </c>
      <c r="AC837" s="250"/>
      <c r="AD837" s="19" t="s">
        <v>287</v>
      </c>
      <c r="AE837" s="32" t="s">
        <v>2064</v>
      </c>
      <c r="AF837" s="19"/>
      <c r="AG837" s="19">
        <v>1</v>
      </c>
      <c r="AH837" s="19">
        <v>1</v>
      </c>
      <c r="AI837" s="19">
        <v>34</v>
      </c>
      <c r="AJ837" s="19">
        <v>62</v>
      </c>
      <c r="AK837" s="19"/>
      <c r="AL837" s="19"/>
      <c r="AM837" s="19"/>
      <c r="AN837" s="19"/>
      <c r="AO837" s="19"/>
      <c r="AP837" s="229"/>
      <c r="AQ837" s="200"/>
      <c r="AR837" s="219"/>
      <c r="AS837" s="220"/>
      <c r="AT837" s="221"/>
      <c r="AU837" s="222"/>
      <c r="AV837" s="222"/>
      <c r="AW837" s="222"/>
      <c r="AX837" s="204"/>
      <c r="AY837" s="346">
        <v>1088</v>
      </c>
      <c r="AZ837" s="13">
        <v>74</v>
      </c>
      <c r="BA837" s="13">
        <v>6</v>
      </c>
      <c r="BB837" s="59">
        <v>68</v>
      </c>
      <c r="BC837" s="15"/>
      <c r="BD837" s="33">
        <v>15</v>
      </c>
      <c r="BE837" s="32"/>
      <c r="BF837" s="32"/>
      <c r="BG837" s="32" t="s">
        <v>154</v>
      </c>
      <c r="BH837" s="36">
        <v>471</v>
      </c>
      <c r="BI837" s="15">
        <v>3</v>
      </c>
      <c r="BJ837" s="79">
        <v>710</v>
      </c>
      <c r="BK837" s="22" t="s">
        <v>32</v>
      </c>
      <c r="BL837" s="20">
        <v>2017</v>
      </c>
      <c r="BM837" s="21" t="s">
        <v>30</v>
      </c>
      <c r="BN837" s="21" t="s">
        <v>30</v>
      </c>
      <c r="BO837" s="15"/>
      <c r="BP837" s="15"/>
      <c r="BQ837" s="15"/>
      <c r="BR837" s="15"/>
      <c r="BS837" s="15"/>
    </row>
    <row r="838" spans="1:71" ht="26.1" customHeight="1" x14ac:dyDescent="0.2">
      <c r="A838" s="370">
        <v>1687</v>
      </c>
      <c r="B838" s="370"/>
      <c r="C838" s="197"/>
      <c r="D838" s="370">
        <v>1757</v>
      </c>
      <c r="E838" s="370"/>
      <c r="F838" s="419">
        <v>4</v>
      </c>
      <c r="G838" s="371">
        <v>1</v>
      </c>
      <c r="H838" s="372">
        <v>792</v>
      </c>
      <c r="I838" s="272" t="s">
        <v>205</v>
      </c>
      <c r="J838" s="197" t="s">
        <v>265</v>
      </c>
      <c r="K838" s="26" t="s">
        <v>1943</v>
      </c>
      <c r="L838" s="399">
        <v>1789</v>
      </c>
      <c r="M838" s="219"/>
      <c r="N838" s="329"/>
      <c r="O838" s="401"/>
      <c r="P838" s="387"/>
      <c r="Q838" s="388"/>
      <c r="R838" s="389"/>
      <c r="S838" s="411"/>
      <c r="T838" s="404"/>
      <c r="U838" s="24"/>
      <c r="V838" s="32"/>
      <c r="W838" s="32"/>
      <c r="X838" s="19">
        <v>8</v>
      </c>
      <c r="Y838" s="19"/>
      <c r="Z838" s="19">
        <v>0</v>
      </c>
      <c r="AA838" s="19">
        <v>3</v>
      </c>
      <c r="AB838" s="19">
        <v>2</v>
      </c>
      <c r="AC838" s="250"/>
      <c r="AD838" s="19" t="s">
        <v>287</v>
      </c>
      <c r="AE838" s="32" t="s">
        <v>2064</v>
      </c>
      <c r="AF838" s="19"/>
      <c r="AG838" s="19">
        <v>1</v>
      </c>
      <c r="AH838" s="19">
        <v>1</v>
      </c>
      <c r="AI838" s="19">
        <v>34</v>
      </c>
      <c r="AJ838" s="19">
        <v>62</v>
      </c>
      <c r="AK838" s="19"/>
      <c r="AL838" s="19"/>
      <c r="AM838" s="19"/>
      <c r="AN838" s="19"/>
      <c r="AO838" s="19"/>
      <c r="AP838" s="229"/>
      <c r="AQ838" s="200"/>
      <c r="AR838" s="219"/>
      <c r="AS838" s="220"/>
      <c r="AT838" s="221"/>
      <c r="AU838" s="222"/>
      <c r="AV838" s="222"/>
      <c r="AW838" s="222"/>
      <c r="AX838" s="204"/>
      <c r="AY838" s="346">
        <v>1088</v>
      </c>
      <c r="AZ838" s="13">
        <v>74</v>
      </c>
      <c r="BA838" s="13">
        <v>6</v>
      </c>
      <c r="BB838" s="59">
        <v>68</v>
      </c>
      <c r="BC838" s="15"/>
      <c r="BD838" s="33">
        <v>15</v>
      </c>
      <c r="BE838" s="32"/>
      <c r="BF838" s="32"/>
      <c r="BG838" s="32" t="s">
        <v>154</v>
      </c>
      <c r="BH838" s="36">
        <v>471</v>
      </c>
      <c r="BI838" s="15">
        <v>3</v>
      </c>
      <c r="BJ838" s="79">
        <v>710</v>
      </c>
      <c r="BK838" s="22" t="s">
        <v>32</v>
      </c>
      <c r="BL838" s="20">
        <v>2017</v>
      </c>
      <c r="BM838" s="21" t="s">
        <v>30</v>
      </c>
      <c r="BN838" s="21" t="s">
        <v>30</v>
      </c>
      <c r="BO838" s="15"/>
      <c r="BP838" s="15"/>
      <c r="BQ838" s="15"/>
      <c r="BR838" s="15"/>
      <c r="BS838" s="15"/>
    </row>
    <row r="839" spans="1:71" ht="26.1" customHeight="1" x14ac:dyDescent="0.2">
      <c r="A839" s="370">
        <v>1688</v>
      </c>
      <c r="B839" s="370"/>
      <c r="C839" s="197"/>
      <c r="D839" s="370">
        <v>1758</v>
      </c>
      <c r="E839" s="370"/>
      <c r="F839" s="419">
        <v>4</v>
      </c>
      <c r="G839" s="371">
        <v>1</v>
      </c>
      <c r="H839" s="372">
        <v>793</v>
      </c>
      <c r="I839" s="272" t="s">
        <v>205</v>
      </c>
      <c r="J839" s="197" t="s">
        <v>265</v>
      </c>
      <c r="K839" s="26" t="s">
        <v>1944</v>
      </c>
      <c r="L839" s="399">
        <v>1790</v>
      </c>
      <c r="M839" s="219">
        <v>2</v>
      </c>
      <c r="N839" s="329">
        <v>0</v>
      </c>
      <c r="O839" s="401">
        <v>2</v>
      </c>
      <c r="P839" s="387"/>
      <c r="Q839" s="388"/>
      <c r="R839" s="389"/>
      <c r="S839" s="411"/>
      <c r="T839" s="404"/>
      <c r="U839" s="24"/>
      <c r="V839" s="32"/>
      <c r="W839" s="32"/>
      <c r="X839" s="19">
        <v>8</v>
      </c>
      <c r="Y839" s="19"/>
      <c r="Z839" s="19">
        <v>0</v>
      </c>
      <c r="AA839" s="19">
        <v>1</v>
      </c>
      <c r="AB839" s="19">
        <v>1</v>
      </c>
      <c r="AC839" s="250"/>
      <c r="AD839" s="19" t="s">
        <v>287</v>
      </c>
      <c r="AE839" s="32" t="s">
        <v>2064</v>
      </c>
      <c r="AF839" s="19"/>
      <c r="AG839" s="19"/>
      <c r="AH839" s="19"/>
      <c r="AI839" s="19">
        <v>34</v>
      </c>
      <c r="AJ839" s="19">
        <v>62</v>
      </c>
      <c r="AK839" s="19"/>
      <c r="AL839" s="19"/>
      <c r="AM839" s="19"/>
      <c r="AN839" s="19"/>
      <c r="AO839" s="19"/>
      <c r="AP839" s="229"/>
      <c r="AQ839" s="200"/>
      <c r="AR839" s="219"/>
      <c r="AS839" s="220"/>
      <c r="AT839" s="221"/>
      <c r="AU839" s="222"/>
      <c r="AV839" s="222"/>
      <c r="AW839" s="222"/>
      <c r="AX839" s="204"/>
      <c r="AY839" s="346">
        <v>1088</v>
      </c>
      <c r="AZ839" s="13">
        <v>74</v>
      </c>
      <c r="BA839" s="13">
        <v>6</v>
      </c>
      <c r="BB839" s="59">
        <v>68</v>
      </c>
      <c r="BC839" s="15"/>
      <c r="BD839" s="33">
        <v>15</v>
      </c>
      <c r="BE839" s="32"/>
      <c r="BF839" s="32"/>
      <c r="BG839" s="32" t="s">
        <v>154</v>
      </c>
      <c r="BH839" s="36">
        <v>471</v>
      </c>
      <c r="BI839" s="15">
        <v>3</v>
      </c>
      <c r="BJ839" s="79">
        <v>710</v>
      </c>
      <c r="BK839" s="22" t="s">
        <v>32</v>
      </c>
      <c r="BL839" s="20">
        <v>2017</v>
      </c>
      <c r="BM839" s="21" t="s">
        <v>30</v>
      </c>
      <c r="BN839" s="21" t="s">
        <v>30</v>
      </c>
      <c r="BO839" s="15"/>
      <c r="BP839" s="15"/>
      <c r="BQ839" s="15"/>
      <c r="BR839" s="15"/>
      <c r="BS839" s="15"/>
    </row>
    <row r="840" spans="1:71" ht="26.1" customHeight="1" x14ac:dyDescent="0.2">
      <c r="A840" s="370">
        <v>1689</v>
      </c>
      <c r="B840" s="370"/>
      <c r="C840" s="197"/>
      <c r="D840" s="370">
        <v>1759</v>
      </c>
      <c r="E840" s="370"/>
      <c r="F840" s="419">
        <v>4</v>
      </c>
      <c r="G840" s="371">
        <v>1</v>
      </c>
      <c r="H840" s="372">
        <v>794</v>
      </c>
      <c r="I840" s="272" t="s">
        <v>205</v>
      </c>
      <c r="J840" s="197" t="s">
        <v>265</v>
      </c>
      <c r="K840" s="26" t="s">
        <v>1945</v>
      </c>
      <c r="L840" s="399">
        <v>1790</v>
      </c>
      <c r="M840" s="219"/>
      <c r="N840" s="329"/>
      <c r="O840" s="401"/>
      <c r="P840" s="387"/>
      <c r="Q840" s="388"/>
      <c r="R840" s="389"/>
      <c r="S840" s="411"/>
      <c r="T840" s="404"/>
      <c r="U840" s="24"/>
      <c r="V840" s="32"/>
      <c r="W840" s="32"/>
      <c r="X840" s="19">
        <v>8</v>
      </c>
      <c r="Y840" s="19"/>
      <c r="Z840" s="19">
        <v>0</v>
      </c>
      <c r="AA840" s="19">
        <v>1</v>
      </c>
      <c r="AB840" s="19">
        <v>1</v>
      </c>
      <c r="AC840" s="250"/>
      <c r="AD840" s="19" t="s">
        <v>287</v>
      </c>
      <c r="AE840" s="32" t="s">
        <v>2064</v>
      </c>
      <c r="AF840" s="19"/>
      <c r="AG840" s="19"/>
      <c r="AH840" s="19"/>
      <c r="AI840" s="19">
        <v>34</v>
      </c>
      <c r="AJ840" s="19">
        <v>62</v>
      </c>
      <c r="AK840" s="19"/>
      <c r="AL840" s="19"/>
      <c r="AM840" s="19"/>
      <c r="AN840" s="19"/>
      <c r="AO840" s="19"/>
      <c r="AP840" s="229"/>
      <c r="AQ840" s="200"/>
      <c r="AR840" s="219"/>
      <c r="AS840" s="220"/>
      <c r="AT840" s="221"/>
      <c r="AU840" s="222"/>
      <c r="AV840" s="222"/>
      <c r="AW840" s="222"/>
      <c r="AX840" s="204"/>
      <c r="AY840" s="346">
        <v>1088</v>
      </c>
      <c r="AZ840" s="13">
        <v>74</v>
      </c>
      <c r="BA840" s="13">
        <v>6</v>
      </c>
      <c r="BB840" s="59">
        <v>68</v>
      </c>
      <c r="BC840" s="15"/>
      <c r="BD840" s="33">
        <v>15</v>
      </c>
      <c r="BE840" s="32"/>
      <c r="BF840" s="32"/>
      <c r="BG840" s="32" t="s">
        <v>154</v>
      </c>
      <c r="BH840" s="36">
        <v>471</v>
      </c>
      <c r="BI840" s="15">
        <v>3</v>
      </c>
      <c r="BJ840" s="79">
        <v>710</v>
      </c>
      <c r="BK840" s="22" t="s">
        <v>32</v>
      </c>
      <c r="BL840" s="20">
        <v>2017</v>
      </c>
      <c r="BM840" s="21" t="s">
        <v>30</v>
      </c>
      <c r="BN840" s="21" t="s">
        <v>30</v>
      </c>
      <c r="BO840" s="15"/>
      <c r="BP840" s="15"/>
      <c r="BQ840" s="15"/>
      <c r="BR840" s="15"/>
      <c r="BS840" s="15"/>
    </row>
    <row r="841" spans="1:71" ht="26.1" customHeight="1" x14ac:dyDescent="0.2">
      <c r="A841" s="370">
        <v>1690</v>
      </c>
      <c r="B841" s="370"/>
      <c r="C841" s="197"/>
      <c r="D841" s="370">
        <v>1760</v>
      </c>
      <c r="E841" s="370"/>
      <c r="F841" s="419">
        <v>4</v>
      </c>
      <c r="G841" s="371">
        <v>1</v>
      </c>
      <c r="H841" s="372">
        <v>795</v>
      </c>
      <c r="I841" s="272" t="s">
        <v>205</v>
      </c>
      <c r="J841" s="197" t="s">
        <v>265</v>
      </c>
      <c r="K841" s="26" t="s">
        <v>1946</v>
      </c>
      <c r="L841" s="399">
        <v>1791</v>
      </c>
      <c r="M841" s="219">
        <v>2</v>
      </c>
      <c r="N841" s="329">
        <v>0</v>
      </c>
      <c r="O841" s="401">
        <v>2</v>
      </c>
      <c r="P841" s="387"/>
      <c r="Q841" s="388"/>
      <c r="R841" s="389"/>
      <c r="S841" s="411"/>
      <c r="T841" s="404"/>
      <c r="U841" s="24"/>
      <c r="V841" s="32"/>
      <c r="W841" s="32"/>
      <c r="X841" s="19">
        <v>8</v>
      </c>
      <c r="Y841" s="19"/>
      <c r="Z841" s="19">
        <v>0</v>
      </c>
      <c r="AA841" s="19">
        <v>1</v>
      </c>
      <c r="AB841" s="19">
        <v>2</v>
      </c>
      <c r="AC841" s="250"/>
      <c r="AD841" s="19" t="s">
        <v>287</v>
      </c>
      <c r="AE841" s="32" t="s">
        <v>2067</v>
      </c>
      <c r="AF841" s="19"/>
      <c r="AG841" s="19"/>
      <c r="AH841" s="19">
        <v>1</v>
      </c>
      <c r="AI841" s="19">
        <v>34</v>
      </c>
      <c r="AJ841" s="19">
        <v>62</v>
      </c>
      <c r="AK841" s="19"/>
      <c r="AL841" s="19"/>
      <c r="AM841" s="19"/>
      <c r="AN841" s="19"/>
      <c r="AO841" s="19"/>
      <c r="AP841" s="229"/>
      <c r="AQ841" s="200"/>
      <c r="AR841" s="219"/>
      <c r="AS841" s="220"/>
      <c r="AT841" s="221"/>
      <c r="AU841" s="222"/>
      <c r="AV841" s="222"/>
      <c r="AW841" s="222"/>
      <c r="AX841" s="204"/>
      <c r="AY841" s="346">
        <v>1088</v>
      </c>
      <c r="AZ841" s="13">
        <v>74</v>
      </c>
      <c r="BA841" s="13">
        <v>6</v>
      </c>
      <c r="BB841" s="59">
        <v>68</v>
      </c>
      <c r="BC841" s="15"/>
      <c r="BD841" s="33">
        <v>15</v>
      </c>
      <c r="BE841" s="32"/>
      <c r="BF841" s="32"/>
      <c r="BG841" s="32" t="s">
        <v>154</v>
      </c>
      <c r="BH841" s="36">
        <v>471</v>
      </c>
      <c r="BI841" s="15">
        <v>3</v>
      </c>
      <c r="BJ841" s="79">
        <v>710</v>
      </c>
      <c r="BK841" s="22" t="s">
        <v>32</v>
      </c>
      <c r="BL841" s="20">
        <v>2017</v>
      </c>
      <c r="BM841" s="21" t="s">
        <v>30</v>
      </c>
      <c r="BN841" s="21" t="s">
        <v>30</v>
      </c>
      <c r="BO841" s="15"/>
      <c r="BP841" s="15"/>
      <c r="BQ841" s="15"/>
      <c r="BR841" s="15"/>
      <c r="BS841" s="15"/>
    </row>
    <row r="842" spans="1:71" ht="26.1" customHeight="1" x14ac:dyDescent="0.2">
      <c r="A842" s="370">
        <v>1691</v>
      </c>
      <c r="B842" s="370"/>
      <c r="C842" s="197"/>
      <c r="D842" s="370">
        <v>1761</v>
      </c>
      <c r="E842" s="370"/>
      <c r="F842" s="419">
        <v>4</v>
      </c>
      <c r="G842" s="371">
        <v>1</v>
      </c>
      <c r="H842" s="372">
        <v>796</v>
      </c>
      <c r="I842" s="272" t="s">
        <v>205</v>
      </c>
      <c r="J842" s="197" t="s">
        <v>265</v>
      </c>
      <c r="K842" s="26" t="s">
        <v>1947</v>
      </c>
      <c r="L842" s="399">
        <v>1791</v>
      </c>
      <c r="M842" s="219"/>
      <c r="N842" s="329"/>
      <c r="O842" s="401"/>
      <c r="P842" s="387"/>
      <c r="Q842" s="388"/>
      <c r="R842" s="389"/>
      <c r="S842" s="411"/>
      <c r="T842" s="404"/>
      <c r="U842" s="24"/>
      <c r="V842" s="32"/>
      <c r="W842" s="32"/>
      <c r="X842" s="19">
        <v>4</v>
      </c>
      <c r="Y842" s="19"/>
      <c r="Z842" s="19">
        <v>0</v>
      </c>
      <c r="AA842" s="19">
        <v>1</v>
      </c>
      <c r="AB842" s="19">
        <v>2</v>
      </c>
      <c r="AC842" s="250"/>
      <c r="AD842" s="19" t="s">
        <v>287</v>
      </c>
      <c r="AE842" s="32" t="s">
        <v>2067</v>
      </c>
      <c r="AF842" s="19"/>
      <c r="AG842" s="19"/>
      <c r="AH842" s="19">
        <v>1</v>
      </c>
      <c r="AI842" s="19">
        <v>34</v>
      </c>
      <c r="AJ842" s="19">
        <v>62</v>
      </c>
      <c r="AK842" s="19"/>
      <c r="AL842" s="19"/>
      <c r="AM842" s="19"/>
      <c r="AN842" s="19"/>
      <c r="AO842" s="19"/>
      <c r="AP842" s="229"/>
      <c r="AQ842" s="200"/>
      <c r="AR842" s="219"/>
      <c r="AS842" s="220"/>
      <c r="AT842" s="221"/>
      <c r="AU842" s="222"/>
      <c r="AV842" s="222"/>
      <c r="AW842" s="222"/>
      <c r="AX842" s="204"/>
      <c r="AY842" s="346">
        <v>1088</v>
      </c>
      <c r="AZ842" s="13">
        <v>74</v>
      </c>
      <c r="BA842" s="13">
        <v>6</v>
      </c>
      <c r="BB842" s="59">
        <v>68</v>
      </c>
      <c r="BC842" s="15"/>
      <c r="BD842" s="33">
        <v>15</v>
      </c>
      <c r="BE842" s="32"/>
      <c r="BF842" s="32"/>
      <c r="BG842" s="32" t="s">
        <v>154</v>
      </c>
      <c r="BH842" s="36">
        <v>471</v>
      </c>
      <c r="BI842" s="15">
        <v>3</v>
      </c>
      <c r="BJ842" s="79">
        <v>710</v>
      </c>
      <c r="BK842" s="22" t="s">
        <v>32</v>
      </c>
      <c r="BL842" s="20">
        <v>2017</v>
      </c>
      <c r="BM842" s="21" t="s">
        <v>30</v>
      </c>
      <c r="BN842" s="21" t="s">
        <v>30</v>
      </c>
      <c r="BO842" s="15"/>
      <c r="BP842" s="15"/>
      <c r="BQ842" s="15"/>
      <c r="BR842" s="15"/>
      <c r="BS842" s="15"/>
    </row>
    <row r="843" spans="1:71" ht="26.1" customHeight="1" x14ac:dyDescent="0.2">
      <c r="A843" s="370">
        <v>1692</v>
      </c>
      <c r="B843" s="370"/>
      <c r="C843" s="197"/>
      <c r="D843" s="370">
        <v>1762</v>
      </c>
      <c r="E843" s="370"/>
      <c r="F843" s="419">
        <v>4</v>
      </c>
      <c r="G843" s="371">
        <v>1</v>
      </c>
      <c r="H843" s="372">
        <v>797</v>
      </c>
      <c r="I843" s="272" t="s">
        <v>205</v>
      </c>
      <c r="J843" s="197" t="s">
        <v>265</v>
      </c>
      <c r="K843" s="26" t="s">
        <v>1948</v>
      </c>
      <c r="L843" s="399">
        <v>1792</v>
      </c>
      <c r="M843" s="219">
        <v>2</v>
      </c>
      <c r="N843" s="329">
        <v>0</v>
      </c>
      <c r="O843" s="401">
        <v>2</v>
      </c>
      <c r="P843" s="387"/>
      <c r="Q843" s="388"/>
      <c r="R843" s="389"/>
      <c r="S843" s="411"/>
      <c r="T843" s="404"/>
      <c r="U843" s="24"/>
      <c r="V843" s="32"/>
      <c r="W843" s="32"/>
      <c r="X843" s="19">
        <v>4</v>
      </c>
      <c r="Y843" s="19"/>
      <c r="Z843" s="19">
        <v>0</v>
      </c>
      <c r="AA843" s="19">
        <v>3</v>
      </c>
      <c r="AB843" s="19">
        <v>2</v>
      </c>
      <c r="AC843" s="250"/>
      <c r="AD843" s="19" t="s">
        <v>287</v>
      </c>
      <c r="AE843" s="32" t="s">
        <v>2067</v>
      </c>
      <c r="AF843" s="19"/>
      <c r="AG843" s="19"/>
      <c r="AH843" s="19"/>
      <c r="AI843" s="19">
        <v>34</v>
      </c>
      <c r="AJ843" s="19">
        <v>65</v>
      </c>
      <c r="AK843" s="19"/>
      <c r="AL843" s="19"/>
      <c r="AM843" s="19"/>
      <c r="AN843" s="19"/>
      <c r="AO843" s="19"/>
      <c r="AP843" s="229"/>
      <c r="AQ843" s="200"/>
      <c r="AR843" s="219"/>
      <c r="AS843" s="220"/>
      <c r="AT843" s="221"/>
      <c r="AU843" s="222"/>
      <c r="AV843" s="222"/>
      <c r="AW843" s="222"/>
      <c r="AX843" s="204"/>
      <c r="AY843" s="346">
        <v>1088</v>
      </c>
      <c r="AZ843" s="13">
        <v>74</v>
      </c>
      <c r="BA843" s="13">
        <v>6</v>
      </c>
      <c r="BB843" s="59">
        <v>68</v>
      </c>
      <c r="BC843" s="15"/>
      <c r="BD843" s="33">
        <v>15</v>
      </c>
      <c r="BE843" s="32"/>
      <c r="BF843" s="32"/>
      <c r="BG843" s="32" t="s">
        <v>154</v>
      </c>
      <c r="BH843" s="36">
        <v>471</v>
      </c>
      <c r="BI843" s="15">
        <v>3</v>
      </c>
      <c r="BJ843" s="79">
        <v>710</v>
      </c>
      <c r="BK843" s="22" t="s">
        <v>32</v>
      </c>
      <c r="BL843" s="20">
        <v>2017</v>
      </c>
      <c r="BM843" s="21" t="s">
        <v>30</v>
      </c>
      <c r="BN843" s="21" t="s">
        <v>30</v>
      </c>
      <c r="BO843" s="15"/>
      <c r="BP843" s="15"/>
      <c r="BQ843" s="15"/>
      <c r="BR843" s="15"/>
      <c r="BS843" s="15"/>
    </row>
    <row r="844" spans="1:71" ht="26.1" customHeight="1" x14ac:dyDescent="0.2">
      <c r="A844" s="370">
        <v>1693</v>
      </c>
      <c r="B844" s="370"/>
      <c r="C844" s="197"/>
      <c r="D844" s="370">
        <v>1763</v>
      </c>
      <c r="E844" s="370"/>
      <c r="F844" s="419">
        <v>4</v>
      </c>
      <c r="G844" s="371">
        <v>1</v>
      </c>
      <c r="H844" s="372">
        <v>798</v>
      </c>
      <c r="I844" s="272" t="s">
        <v>205</v>
      </c>
      <c r="J844" s="197" t="s">
        <v>265</v>
      </c>
      <c r="K844" s="26" t="s">
        <v>1949</v>
      </c>
      <c r="L844" s="399">
        <v>1792</v>
      </c>
      <c r="M844" s="219"/>
      <c r="N844" s="329"/>
      <c r="O844" s="401"/>
      <c r="P844" s="387"/>
      <c r="Q844" s="388"/>
      <c r="R844" s="389"/>
      <c r="S844" s="411"/>
      <c r="T844" s="404"/>
      <c r="U844" s="24"/>
      <c r="V844" s="32"/>
      <c r="W844" s="32"/>
      <c r="X844" s="19">
        <v>8</v>
      </c>
      <c r="Y844" s="19"/>
      <c r="Z844" s="19">
        <v>0</v>
      </c>
      <c r="AA844" s="19">
        <v>3</v>
      </c>
      <c r="AB844" s="19">
        <v>2</v>
      </c>
      <c r="AC844" s="250"/>
      <c r="AD844" s="19" t="s">
        <v>287</v>
      </c>
      <c r="AE844" s="32" t="s">
        <v>2067</v>
      </c>
      <c r="AF844" s="19"/>
      <c r="AG844" s="19"/>
      <c r="AH844" s="19"/>
      <c r="AI844" s="19">
        <v>34</v>
      </c>
      <c r="AJ844" s="19">
        <v>65</v>
      </c>
      <c r="AK844" s="19"/>
      <c r="AL844" s="19"/>
      <c r="AM844" s="19"/>
      <c r="AN844" s="19"/>
      <c r="AO844" s="19"/>
      <c r="AP844" s="229"/>
      <c r="AQ844" s="200"/>
      <c r="AR844" s="219"/>
      <c r="AS844" s="220"/>
      <c r="AT844" s="221"/>
      <c r="AU844" s="222"/>
      <c r="AV844" s="222"/>
      <c r="AW844" s="222"/>
      <c r="AX844" s="204"/>
      <c r="AY844" s="346">
        <v>1088</v>
      </c>
      <c r="AZ844" s="13">
        <v>74</v>
      </c>
      <c r="BA844" s="13">
        <v>6</v>
      </c>
      <c r="BB844" s="59">
        <v>68</v>
      </c>
      <c r="BC844" s="15"/>
      <c r="BD844" s="33">
        <v>15</v>
      </c>
      <c r="BE844" s="32"/>
      <c r="BF844" s="32"/>
      <c r="BG844" s="32" t="s">
        <v>154</v>
      </c>
      <c r="BH844" s="36">
        <v>471</v>
      </c>
      <c r="BI844" s="15">
        <v>3</v>
      </c>
      <c r="BJ844" s="79">
        <v>710</v>
      </c>
      <c r="BK844" s="22" t="s">
        <v>32</v>
      </c>
      <c r="BL844" s="20">
        <v>2017</v>
      </c>
      <c r="BM844" s="21" t="s">
        <v>30</v>
      </c>
      <c r="BN844" s="21" t="s">
        <v>30</v>
      </c>
      <c r="BO844" s="15"/>
      <c r="BP844" s="15"/>
      <c r="BQ844" s="15"/>
      <c r="BR844" s="15"/>
      <c r="BS844" s="15"/>
    </row>
    <row r="845" spans="1:71" ht="26.1" customHeight="1" x14ac:dyDescent="0.2">
      <c r="A845" s="370">
        <v>1694</v>
      </c>
      <c r="B845" s="370"/>
      <c r="C845" s="197"/>
      <c r="D845" s="370">
        <v>1764</v>
      </c>
      <c r="E845" s="370"/>
      <c r="F845" s="419">
        <v>4</v>
      </c>
      <c r="G845" s="371">
        <v>1</v>
      </c>
      <c r="H845" s="372">
        <v>799</v>
      </c>
      <c r="I845" s="272" t="s">
        <v>205</v>
      </c>
      <c r="J845" s="197" t="s">
        <v>265</v>
      </c>
      <c r="K845" s="26" t="s">
        <v>1950</v>
      </c>
      <c r="L845" s="399">
        <v>1793</v>
      </c>
      <c r="M845" s="219">
        <v>3</v>
      </c>
      <c r="N845" s="329">
        <v>0</v>
      </c>
      <c r="O845" s="401">
        <v>3</v>
      </c>
      <c r="P845" s="387"/>
      <c r="Q845" s="388"/>
      <c r="R845" s="389"/>
      <c r="S845" s="411"/>
      <c r="T845" s="404"/>
      <c r="U845" s="24"/>
      <c r="V845" s="32"/>
      <c r="W845" s="32"/>
      <c r="X845" s="19">
        <v>8</v>
      </c>
      <c r="Y845" s="19"/>
      <c r="Z845" s="19">
        <v>0</v>
      </c>
      <c r="AA845" s="19">
        <v>1</v>
      </c>
      <c r="AB845" s="19">
        <v>1</v>
      </c>
      <c r="AC845" s="250"/>
      <c r="AD845" s="19" t="s">
        <v>287</v>
      </c>
      <c r="AE845" s="32" t="s">
        <v>2067</v>
      </c>
      <c r="AF845" s="19"/>
      <c r="AG845" s="19"/>
      <c r="AH845" s="19"/>
      <c r="AI845" s="19">
        <v>34</v>
      </c>
      <c r="AJ845" s="19">
        <v>62</v>
      </c>
      <c r="AK845" s="19"/>
      <c r="AL845" s="19"/>
      <c r="AM845" s="19"/>
      <c r="AN845" s="19"/>
      <c r="AO845" s="19"/>
      <c r="AP845" s="229"/>
      <c r="AQ845" s="200"/>
      <c r="AR845" s="219"/>
      <c r="AS845" s="220"/>
      <c r="AT845" s="221"/>
      <c r="AU845" s="222"/>
      <c r="AV845" s="222"/>
      <c r="AW845" s="222"/>
      <c r="AX845" s="204"/>
      <c r="AY845" s="346">
        <v>1088</v>
      </c>
      <c r="AZ845" s="13">
        <v>74</v>
      </c>
      <c r="BA845" s="13">
        <v>6</v>
      </c>
      <c r="BB845" s="59">
        <v>68</v>
      </c>
      <c r="BC845" s="15"/>
      <c r="BD845" s="33">
        <v>15</v>
      </c>
      <c r="BE845" s="32"/>
      <c r="BF845" s="32"/>
      <c r="BG845" s="32" t="s">
        <v>154</v>
      </c>
      <c r="BH845" s="36">
        <v>471</v>
      </c>
      <c r="BI845" s="15">
        <v>3</v>
      </c>
      <c r="BJ845" s="79">
        <v>710</v>
      </c>
      <c r="BK845" s="22" t="s">
        <v>32</v>
      </c>
      <c r="BL845" s="20">
        <v>2017</v>
      </c>
      <c r="BM845" s="21" t="s">
        <v>30</v>
      </c>
      <c r="BN845" s="21" t="s">
        <v>30</v>
      </c>
      <c r="BO845" s="15"/>
      <c r="BP845" s="15"/>
      <c r="BQ845" s="15"/>
      <c r="BR845" s="15"/>
      <c r="BS845" s="15"/>
    </row>
    <row r="846" spans="1:71" ht="26.1" customHeight="1" x14ac:dyDescent="0.2">
      <c r="A846" s="370">
        <v>1695</v>
      </c>
      <c r="B846" s="370"/>
      <c r="C846" s="197"/>
      <c r="D846" s="370">
        <v>1765</v>
      </c>
      <c r="E846" s="370"/>
      <c r="F846" s="419">
        <v>4</v>
      </c>
      <c r="G846" s="371">
        <v>1</v>
      </c>
      <c r="H846" s="372">
        <v>800</v>
      </c>
      <c r="I846" s="272" t="s">
        <v>205</v>
      </c>
      <c r="J846" s="197" t="s">
        <v>265</v>
      </c>
      <c r="K846" s="26" t="s">
        <v>1951</v>
      </c>
      <c r="L846" s="399">
        <v>1793</v>
      </c>
      <c r="M846" s="219"/>
      <c r="N846" s="329"/>
      <c r="O846" s="401"/>
      <c r="P846" s="387"/>
      <c r="Q846" s="388"/>
      <c r="R846" s="389"/>
      <c r="S846" s="411"/>
      <c r="T846" s="404"/>
      <c r="U846" s="24"/>
      <c r="V846" s="32"/>
      <c r="W846" s="32"/>
      <c r="X846" s="19">
        <v>6</v>
      </c>
      <c r="Y846" s="19"/>
      <c r="Z846" s="19">
        <v>0</v>
      </c>
      <c r="AA846" s="19">
        <v>3</v>
      </c>
      <c r="AB846" s="19">
        <v>1</v>
      </c>
      <c r="AC846" s="250"/>
      <c r="AD846" s="19" t="s">
        <v>287</v>
      </c>
      <c r="AE846" s="32" t="s">
        <v>2067</v>
      </c>
      <c r="AF846" s="19"/>
      <c r="AG846" s="19"/>
      <c r="AH846" s="19"/>
      <c r="AI846" s="19">
        <v>34</v>
      </c>
      <c r="AJ846" s="19">
        <v>62</v>
      </c>
      <c r="AK846" s="19"/>
      <c r="AL846" s="19"/>
      <c r="AM846" s="19"/>
      <c r="AN846" s="19"/>
      <c r="AO846" s="19"/>
      <c r="AP846" s="229"/>
      <c r="AQ846" s="200"/>
      <c r="AR846" s="219"/>
      <c r="AS846" s="220"/>
      <c r="AT846" s="221"/>
      <c r="AU846" s="222"/>
      <c r="AV846" s="222"/>
      <c r="AW846" s="222"/>
      <c r="AX846" s="204"/>
      <c r="AY846" s="346">
        <v>1088</v>
      </c>
      <c r="AZ846" s="13">
        <v>74</v>
      </c>
      <c r="BA846" s="13">
        <v>6</v>
      </c>
      <c r="BB846" s="59">
        <v>68</v>
      </c>
      <c r="BC846" s="15"/>
      <c r="BD846" s="33">
        <v>15</v>
      </c>
      <c r="BE846" s="32"/>
      <c r="BF846" s="32"/>
      <c r="BG846" s="32" t="s">
        <v>154</v>
      </c>
      <c r="BH846" s="36">
        <v>471</v>
      </c>
      <c r="BI846" s="15">
        <v>3</v>
      </c>
      <c r="BJ846" s="79">
        <v>710</v>
      </c>
      <c r="BK846" s="22" t="s">
        <v>32</v>
      </c>
      <c r="BL846" s="20">
        <v>2017</v>
      </c>
      <c r="BM846" s="21" t="s">
        <v>30</v>
      </c>
      <c r="BN846" s="21" t="s">
        <v>30</v>
      </c>
      <c r="BO846" s="15"/>
      <c r="BP846" s="15"/>
      <c r="BQ846" s="15"/>
      <c r="BR846" s="15"/>
      <c r="BS846" s="15"/>
    </row>
    <row r="847" spans="1:71" ht="26.1" customHeight="1" x14ac:dyDescent="0.2">
      <c r="A847" s="370">
        <v>1696</v>
      </c>
      <c r="B847" s="370"/>
      <c r="C847" s="197"/>
      <c r="D847" s="370">
        <v>1766</v>
      </c>
      <c r="E847" s="370"/>
      <c r="F847" s="419">
        <v>4</v>
      </c>
      <c r="G847" s="371">
        <v>1</v>
      </c>
      <c r="H847" s="372">
        <v>801</v>
      </c>
      <c r="I847" s="272" t="s">
        <v>205</v>
      </c>
      <c r="J847" s="197" t="s">
        <v>265</v>
      </c>
      <c r="K847" s="26" t="s">
        <v>1952</v>
      </c>
      <c r="L847" s="399">
        <v>1793</v>
      </c>
      <c r="M847" s="219"/>
      <c r="N847" s="329"/>
      <c r="O847" s="401"/>
      <c r="P847" s="387"/>
      <c r="Q847" s="388"/>
      <c r="R847" s="389"/>
      <c r="S847" s="411"/>
      <c r="T847" s="404"/>
      <c r="U847" s="24"/>
      <c r="V847" s="32"/>
      <c r="W847" s="32"/>
      <c r="X847" s="19">
        <v>6</v>
      </c>
      <c r="Y847" s="19"/>
      <c r="Z847" s="19">
        <v>0</v>
      </c>
      <c r="AA847" s="19">
        <v>3</v>
      </c>
      <c r="AB847" s="19">
        <v>1</v>
      </c>
      <c r="AC847" s="250"/>
      <c r="AD847" s="19" t="s">
        <v>287</v>
      </c>
      <c r="AE847" s="32" t="s">
        <v>2067</v>
      </c>
      <c r="AF847" s="19"/>
      <c r="AG847" s="19"/>
      <c r="AH847" s="19"/>
      <c r="AI847" s="19">
        <v>34</v>
      </c>
      <c r="AJ847" s="19">
        <v>62</v>
      </c>
      <c r="AK847" s="19"/>
      <c r="AL847" s="19"/>
      <c r="AM847" s="19"/>
      <c r="AN847" s="19"/>
      <c r="AO847" s="19"/>
      <c r="AP847" s="229"/>
      <c r="AQ847" s="200"/>
      <c r="AR847" s="219"/>
      <c r="AS847" s="220"/>
      <c r="AT847" s="221"/>
      <c r="AU847" s="222"/>
      <c r="AV847" s="222"/>
      <c r="AW847" s="222"/>
      <c r="AX847" s="204"/>
      <c r="AY847" s="346">
        <v>1088</v>
      </c>
      <c r="AZ847" s="13">
        <v>74</v>
      </c>
      <c r="BA847" s="13">
        <v>6</v>
      </c>
      <c r="BB847" s="59">
        <v>68</v>
      </c>
      <c r="BC847" s="15"/>
      <c r="BD847" s="33">
        <v>15</v>
      </c>
      <c r="BE847" s="32"/>
      <c r="BF847" s="32"/>
      <c r="BG847" s="32" t="s">
        <v>154</v>
      </c>
      <c r="BH847" s="36">
        <v>471</v>
      </c>
      <c r="BI847" s="15">
        <v>3</v>
      </c>
      <c r="BJ847" s="79">
        <v>710</v>
      </c>
      <c r="BK847" s="22" t="s">
        <v>32</v>
      </c>
      <c r="BL847" s="20">
        <v>2017</v>
      </c>
      <c r="BM847" s="21" t="s">
        <v>30</v>
      </c>
      <c r="BN847" s="21" t="s">
        <v>30</v>
      </c>
      <c r="BO847" s="15"/>
      <c r="BP847" s="15"/>
      <c r="BQ847" s="15"/>
      <c r="BR847" s="15"/>
      <c r="BS847" s="15"/>
    </row>
    <row r="848" spans="1:71" ht="26.1" customHeight="1" x14ac:dyDescent="0.2">
      <c r="A848" s="370">
        <v>1697</v>
      </c>
      <c r="B848" s="370"/>
      <c r="C848" s="197"/>
      <c r="D848" s="370">
        <v>1767</v>
      </c>
      <c r="E848" s="370"/>
      <c r="F848" s="419">
        <v>4</v>
      </c>
      <c r="G848" s="371">
        <v>1</v>
      </c>
      <c r="H848" s="372">
        <v>802</v>
      </c>
      <c r="I848" s="272" t="s">
        <v>205</v>
      </c>
      <c r="J848" s="197" t="s">
        <v>265</v>
      </c>
      <c r="K848" s="26" t="s">
        <v>1953</v>
      </c>
      <c r="L848" s="399">
        <v>1794</v>
      </c>
      <c r="M848" s="219">
        <v>2</v>
      </c>
      <c r="N848" s="329">
        <v>0</v>
      </c>
      <c r="O848" s="401">
        <v>2</v>
      </c>
      <c r="P848" s="387"/>
      <c r="Q848" s="388"/>
      <c r="R848" s="389"/>
      <c r="S848" s="411"/>
      <c r="T848" s="404"/>
      <c r="U848" s="24"/>
      <c r="V848" s="32"/>
      <c r="W848" s="32"/>
      <c r="X848" s="19">
        <v>8</v>
      </c>
      <c r="Y848" s="19"/>
      <c r="Z848" s="19">
        <v>0</v>
      </c>
      <c r="AA848" s="19">
        <v>1</v>
      </c>
      <c r="AB848" s="19">
        <v>2</v>
      </c>
      <c r="AC848" s="250"/>
      <c r="AD848" s="19" t="s">
        <v>287</v>
      </c>
      <c r="AE848" s="32" t="s">
        <v>2064</v>
      </c>
      <c r="AF848" s="19"/>
      <c r="AG848" s="19"/>
      <c r="AH848" s="19"/>
      <c r="AI848" s="19">
        <v>34</v>
      </c>
      <c r="AJ848" s="19">
        <v>62</v>
      </c>
      <c r="AK848" s="19"/>
      <c r="AL848" s="19"/>
      <c r="AM848" s="19"/>
      <c r="AN848" s="19"/>
      <c r="AO848" s="19"/>
      <c r="AP848" s="229"/>
      <c r="AQ848" s="200"/>
      <c r="AR848" s="219"/>
      <c r="AS848" s="220"/>
      <c r="AT848" s="221"/>
      <c r="AU848" s="222"/>
      <c r="AV848" s="222"/>
      <c r="AW848" s="222"/>
      <c r="AX848" s="204"/>
      <c r="AY848" s="346">
        <v>1088</v>
      </c>
      <c r="AZ848" s="13">
        <v>74</v>
      </c>
      <c r="BA848" s="13">
        <v>6</v>
      </c>
      <c r="BB848" s="59">
        <v>68</v>
      </c>
      <c r="BC848" s="15"/>
      <c r="BD848" s="33">
        <v>15</v>
      </c>
      <c r="BE848" s="32"/>
      <c r="BF848" s="32"/>
      <c r="BG848" s="32" t="s">
        <v>154</v>
      </c>
      <c r="BH848" s="36">
        <v>471</v>
      </c>
      <c r="BI848" s="15">
        <v>3</v>
      </c>
      <c r="BJ848" s="79">
        <v>710</v>
      </c>
      <c r="BK848" s="22" t="s">
        <v>32</v>
      </c>
      <c r="BL848" s="20">
        <v>2017</v>
      </c>
      <c r="BM848" s="21" t="s">
        <v>30</v>
      </c>
      <c r="BN848" s="21" t="s">
        <v>30</v>
      </c>
      <c r="BO848" s="15"/>
      <c r="BP848" s="15"/>
      <c r="BQ848" s="15"/>
      <c r="BR848" s="15"/>
      <c r="BS848" s="15"/>
    </row>
    <row r="849" spans="1:71" ht="26.1" customHeight="1" x14ac:dyDescent="0.2">
      <c r="A849" s="370">
        <v>1698</v>
      </c>
      <c r="B849" s="370"/>
      <c r="C849" s="197"/>
      <c r="D849" s="370">
        <v>1768</v>
      </c>
      <c r="E849" s="370"/>
      <c r="F849" s="419">
        <v>4</v>
      </c>
      <c r="G849" s="371">
        <v>1</v>
      </c>
      <c r="H849" s="372">
        <v>803</v>
      </c>
      <c r="I849" s="272" t="s">
        <v>205</v>
      </c>
      <c r="J849" s="197" t="s">
        <v>265</v>
      </c>
      <c r="K849" s="26" t="s">
        <v>1954</v>
      </c>
      <c r="L849" s="399">
        <v>1794</v>
      </c>
      <c r="M849" s="219"/>
      <c r="N849" s="329"/>
      <c r="O849" s="401"/>
      <c r="P849" s="387"/>
      <c r="Q849" s="388"/>
      <c r="R849" s="389"/>
      <c r="S849" s="411"/>
      <c r="T849" s="404"/>
      <c r="U849" s="24"/>
      <c r="V849" s="32"/>
      <c r="W849" s="32"/>
      <c r="X849" s="19">
        <v>8</v>
      </c>
      <c r="Y849" s="19"/>
      <c r="Z849" s="19">
        <v>0</v>
      </c>
      <c r="AA849" s="19">
        <v>3</v>
      </c>
      <c r="AB849" s="19">
        <v>2</v>
      </c>
      <c r="AC849" s="250"/>
      <c r="AD849" s="19" t="s">
        <v>287</v>
      </c>
      <c r="AE849" s="32" t="s">
        <v>2064</v>
      </c>
      <c r="AF849" s="19"/>
      <c r="AG849" s="19"/>
      <c r="AH849" s="19"/>
      <c r="AI849" s="19">
        <v>34</v>
      </c>
      <c r="AJ849" s="19">
        <v>62</v>
      </c>
      <c r="AK849" s="19"/>
      <c r="AL849" s="19"/>
      <c r="AM849" s="19"/>
      <c r="AN849" s="19"/>
      <c r="AO849" s="19"/>
      <c r="AP849" s="229"/>
      <c r="AQ849" s="200"/>
      <c r="AR849" s="219"/>
      <c r="AS849" s="220"/>
      <c r="AT849" s="221"/>
      <c r="AU849" s="222"/>
      <c r="AV849" s="222"/>
      <c r="AW849" s="222"/>
      <c r="AX849" s="204"/>
      <c r="AY849" s="346">
        <v>1088</v>
      </c>
      <c r="AZ849" s="13">
        <v>74</v>
      </c>
      <c r="BA849" s="13">
        <v>6</v>
      </c>
      <c r="BB849" s="59">
        <v>68</v>
      </c>
      <c r="BC849" s="15"/>
      <c r="BD849" s="33">
        <v>15</v>
      </c>
      <c r="BE849" s="32"/>
      <c r="BF849" s="32"/>
      <c r="BG849" s="32" t="s">
        <v>154</v>
      </c>
      <c r="BH849" s="36">
        <v>471</v>
      </c>
      <c r="BI849" s="15">
        <v>3</v>
      </c>
      <c r="BJ849" s="79">
        <v>710</v>
      </c>
      <c r="BK849" s="22" t="s">
        <v>32</v>
      </c>
      <c r="BL849" s="20">
        <v>2017</v>
      </c>
      <c r="BM849" s="21" t="s">
        <v>30</v>
      </c>
      <c r="BN849" s="21" t="s">
        <v>30</v>
      </c>
      <c r="BO849" s="15"/>
      <c r="BP849" s="15"/>
      <c r="BQ849" s="15"/>
      <c r="BR849" s="15"/>
      <c r="BS849" s="15"/>
    </row>
    <row r="850" spans="1:71" ht="26.1" customHeight="1" x14ac:dyDescent="0.2">
      <c r="A850" s="370">
        <v>1699</v>
      </c>
      <c r="B850" s="370"/>
      <c r="C850" s="197"/>
      <c r="D850" s="370">
        <v>1769</v>
      </c>
      <c r="E850" s="370"/>
      <c r="F850" s="419">
        <v>4</v>
      </c>
      <c r="G850" s="371">
        <v>1</v>
      </c>
      <c r="H850" s="372">
        <v>804</v>
      </c>
      <c r="I850" s="272" t="s">
        <v>205</v>
      </c>
      <c r="J850" s="197" t="s">
        <v>265</v>
      </c>
      <c r="K850" s="26" t="s">
        <v>1955</v>
      </c>
      <c r="L850" s="399">
        <v>1795</v>
      </c>
      <c r="M850" s="219">
        <v>3</v>
      </c>
      <c r="N850" s="329">
        <v>0</v>
      </c>
      <c r="O850" s="401">
        <v>3</v>
      </c>
      <c r="P850" s="387"/>
      <c r="Q850" s="388"/>
      <c r="R850" s="389"/>
      <c r="S850" s="411"/>
      <c r="T850" s="404"/>
      <c r="U850" s="24"/>
      <c r="V850" s="32"/>
      <c r="W850" s="32"/>
      <c r="X850" s="19">
        <v>8</v>
      </c>
      <c r="Y850" s="19"/>
      <c r="Z850" s="19">
        <v>0</v>
      </c>
      <c r="AA850" s="19">
        <v>1</v>
      </c>
      <c r="AB850" s="19">
        <v>1</v>
      </c>
      <c r="AC850" s="250"/>
      <c r="AD850" s="19" t="s">
        <v>287</v>
      </c>
      <c r="AE850" s="32" t="s">
        <v>2064</v>
      </c>
      <c r="AF850" s="19"/>
      <c r="AG850" s="19"/>
      <c r="AH850" s="19"/>
      <c r="AI850" s="19">
        <v>34</v>
      </c>
      <c r="AJ850" s="19">
        <v>62</v>
      </c>
      <c r="AK850" s="19"/>
      <c r="AL850" s="19"/>
      <c r="AM850" s="19"/>
      <c r="AN850" s="19"/>
      <c r="AO850" s="19"/>
      <c r="AP850" s="229"/>
      <c r="AQ850" s="200"/>
      <c r="AR850" s="219"/>
      <c r="AS850" s="220"/>
      <c r="AT850" s="221"/>
      <c r="AU850" s="222"/>
      <c r="AV850" s="222"/>
      <c r="AW850" s="222"/>
      <c r="AX850" s="204"/>
      <c r="AY850" s="346">
        <v>1088</v>
      </c>
      <c r="AZ850" s="13">
        <v>74</v>
      </c>
      <c r="BA850" s="13">
        <v>6</v>
      </c>
      <c r="BB850" s="59">
        <v>68</v>
      </c>
      <c r="BC850" s="15"/>
      <c r="BD850" s="33">
        <v>15</v>
      </c>
      <c r="BE850" s="32"/>
      <c r="BF850" s="32"/>
      <c r="BG850" s="32" t="s">
        <v>154</v>
      </c>
      <c r="BH850" s="36">
        <v>471</v>
      </c>
      <c r="BI850" s="15">
        <v>3</v>
      </c>
      <c r="BJ850" s="79">
        <v>710</v>
      </c>
      <c r="BK850" s="22" t="s">
        <v>32</v>
      </c>
      <c r="BL850" s="20">
        <v>2017</v>
      </c>
      <c r="BM850" s="21" t="s">
        <v>30</v>
      </c>
      <c r="BN850" s="21" t="s">
        <v>30</v>
      </c>
      <c r="BO850" s="15"/>
      <c r="BP850" s="15"/>
      <c r="BQ850" s="15"/>
      <c r="BR850" s="15"/>
      <c r="BS850" s="15"/>
    </row>
    <row r="851" spans="1:71" ht="26.1" customHeight="1" x14ac:dyDescent="0.2">
      <c r="A851" s="370">
        <v>1700</v>
      </c>
      <c r="B851" s="370"/>
      <c r="C851" s="197"/>
      <c r="D851" s="370">
        <v>1770</v>
      </c>
      <c r="E851" s="370"/>
      <c r="F851" s="419">
        <v>4</v>
      </c>
      <c r="G851" s="371">
        <v>1</v>
      </c>
      <c r="H851" s="372">
        <v>805</v>
      </c>
      <c r="I851" s="272" t="s">
        <v>205</v>
      </c>
      <c r="J851" s="197" t="s">
        <v>265</v>
      </c>
      <c r="K851" s="26" t="s">
        <v>1956</v>
      </c>
      <c r="L851" s="399">
        <v>1795</v>
      </c>
      <c r="M851" s="219"/>
      <c r="N851" s="329"/>
      <c r="O851" s="401"/>
      <c r="P851" s="387"/>
      <c r="Q851" s="388"/>
      <c r="R851" s="389"/>
      <c r="S851" s="411"/>
      <c r="T851" s="404"/>
      <c r="U851" s="24"/>
      <c r="V851" s="32"/>
      <c r="W851" s="32"/>
      <c r="X851" s="19">
        <v>8</v>
      </c>
      <c r="Y851" s="19"/>
      <c r="Z851" s="19">
        <v>0</v>
      </c>
      <c r="AA851" s="19">
        <v>2</v>
      </c>
      <c r="AB851" s="19">
        <v>1</v>
      </c>
      <c r="AC851" s="250"/>
      <c r="AD851" s="19" t="s">
        <v>287</v>
      </c>
      <c r="AE851" s="32" t="s">
        <v>2064</v>
      </c>
      <c r="AF851" s="19"/>
      <c r="AG851" s="19"/>
      <c r="AH851" s="19"/>
      <c r="AI851" s="19">
        <v>34</v>
      </c>
      <c r="AJ851" s="19">
        <v>62</v>
      </c>
      <c r="AK851" s="19"/>
      <c r="AL851" s="19"/>
      <c r="AM851" s="19"/>
      <c r="AN851" s="19"/>
      <c r="AO851" s="19"/>
      <c r="AP851" s="229"/>
      <c r="AQ851" s="200"/>
      <c r="AR851" s="219"/>
      <c r="AS851" s="220"/>
      <c r="AT851" s="221"/>
      <c r="AU851" s="222"/>
      <c r="AV851" s="222"/>
      <c r="AW851" s="222"/>
      <c r="AX851" s="204"/>
      <c r="AY851" s="346">
        <v>1088</v>
      </c>
      <c r="AZ851" s="13">
        <v>74</v>
      </c>
      <c r="BA851" s="13">
        <v>6</v>
      </c>
      <c r="BB851" s="59">
        <v>68</v>
      </c>
      <c r="BC851" s="15"/>
      <c r="BD851" s="33">
        <v>15</v>
      </c>
      <c r="BE851" s="32"/>
      <c r="BF851" s="32"/>
      <c r="BG851" s="32" t="s">
        <v>154</v>
      </c>
      <c r="BH851" s="36">
        <v>471</v>
      </c>
      <c r="BI851" s="15">
        <v>3</v>
      </c>
      <c r="BJ851" s="79">
        <v>710</v>
      </c>
      <c r="BK851" s="22" t="s">
        <v>32</v>
      </c>
      <c r="BL851" s="20">
        <v>2017</v>
      </c>
      <c r="BM851" s="21" t="s">
        <v>30</v>
      </c>
      <c r="BN851" s="21" t="s">
        <v>30</v>
      </c>
      <c r="BO851" s="15"/>
      <c r="BP851" s="15"/>
      <c r="BQ851" s="15"/>
      <c r="BR851" s="15"/>
      <c r="BS851" s="15"/>
    </row>
    <row r="852" spans="1:71" ht="26.1" customHeight="1" x14ac:dyDescent="0.2">
      <c r="A852" s="370">
        <v>1701</v>
      </c>
      <c r="B852" s="370"/>
      <c r="C852" s="197"/>
      <c r="D852" s="370">
        <v>1771</v>
      </c>
      <c r="E852" s="370"/>
      <c r="F852" s="419">
        <v>4</v>
      </c>
      <c r="G852" s="371">
        <v>1</v>
      </c>
      <c r="H852" s="372">
        <v>806</v>
      </c>
      <c r="I852" s="272" t="s">
        <v>205</v>
      </c>
      <c r="J852" s="197" t="s">
        <v>265</v>
      </c>
      <c r="K852" s="26" t="s">
        <v>1957</v>
      </c>
      <c r="L852" s="399">
        <v>1795</v>
      </c>
      <c r="M852" s="219"/>
      <c r="N852" s="329"/>
      <c r="O852" s="401"/>
      <c r="P852" s="387"/>
      <c r="Q852" s="388"/>
      <c r="R852" s="389"/>
      <c r="S852" s="411"/>
      <c r="T852" s="404"/>
      <c r="U852" s="24"/>
      <c r="V852" s="32"/>
      <c r="W852" s="32"/>
      <c r="X852" s="19">
        <v>8</v>
      </c>
      <c r="Y852" s="19"/>
      <c r="Z852" s="19">
        <v>0</v>
      </c>
      <c r="AA852" s="19">
        <v>1</v>
      </c>
      <c r="AB852" s="19">
        <v>2</v>
      </c>
      <c r="AC852" s="250"/>
      <c r="AD852" s="19" t="s">
        <v>287</v>
      </c>
      <c r="AE852" s="32" t="s">
        <v>2064</v>
      </c>
      <c r="AF852" s="19"/>
      <c r="AG852" s="19"/>
      <c r="AH852" s="19"/>
      <c r="AI852" s="19">
        <v>34</v>
      </c>
      <c r="AJ852" s="19">
        <v>62</v>
      </c>
      <c r="AK852" s="19"/>
      <c r="AL852" s="19"/>
      <c r="AM852" s="19"/>
      <c r="AN852" s="19"/>
      <c r="AO852" s="19"/>
      <c r="AP852" s="229"/>
      <c r="AQ852" s="200"/>
      <c r="AR852" s="219"/>
      <c r="AS852" s="220"/>
      <c r="AT852" s="221"/>
      <c r="AU852" s="222"/>
      <c r="AV852" s="222"/>
      <c r="AW852" s="222"/>
      <c r="AX852" s="204"/>
      <c r="AY852" s="346">
        <v>1088</v>
      </c>
      <c r="AZ852" s="13">
        <v>74</v>
      </c>
      <c r="BA852" s="13">
        <v>6</v>
      </c>
      <c r="BB852" s="59">
        <v>68</v>
      </c>
      <c r="BC852" s="15"/>
      <c r="BD852" s="33">
        <v>15</v>
      </c>
      <c r="BE852" s="32"/>
      <c r="BF852" s="32"/>
      <c r="BG852" s="32" t="s">
        <v>154</v>
      </c>
      <c r="BH852" s="36">
        <v>471</v>
      </c>
      <c r="BI852" s="15">
        <v>3</v>
      </c>
      <c r="BJ852" s="79">
        <v>710</v>
      </c>
      <c r="BK852" s="22" t="s">
        <v>32</v>
      </c>
      <c r="BL852" s="20">
        <v>2017</v>
      </c>
      <c r="BM852" s="21" t="s">
        <v>30</v>
      </c>
      <c r="BN852" s="21" t="s">
        <v>30</v>
      </c>
      <c r="BO852" s="15"/>
      <c r="BP852" s="15"/>
      <c r="BQ852" s="15"/>
      <c r="BR852" s="15"/>
      <c r="BS852" s="15"/>
    </row>
    <row r="853" spans="1:71" ht="26.1" customHeight="1" x14ac:dyDescent="0.2">
      <c r="A853" s="370">
        <v>1702</v>
      </c>
      <c r="B853" s="370"/>
      <c r="C853" s="197"/>
      <c r="D853" s="370">
        <v>1772</v>
      </c>
      <c r="E853" s="370"/>
      <c r="F853" s="419">
        <v>4</v>
      </c>
      <c r="G853" s="371">
        <v>1</v>
      </c>
      <c r="H853" s="372">
        <v>807</v>
      </c>
      <c r="I853" s="272" t="s">
        <v>205</v>
      </c>
      <c r="J853" s="197" t="s">
        <v>265</v>
      </c>
      <c r="K853" s="26" t="s">
        <v>1958</v>
      </c>
      <c r="L853" s="399">
        <v>1796</v>
      </c>
      <c r="M853" s="219">
        <v>3</v>
      </c>
      <c r="N853" s="329">
        <v>0</v>
      </c>
      <c r="O853" s="401">
        <v>3</v>
      </c>
      <c r="P853" s="387"/>
      <c r="Q853" s="388"/>
      <c r="R853" s="389"/>
      <c r="S853" s="411"/>
      <c r="T853" s="404"/>
      <c r="U853" s="24"/>
      <c r="V853" s="32"/>
      <c r="W853" s="32"/>
      <c r="X853" s="19">
        <v>8</v>
      </c>
      <c r="Y853" s="19"/>
      <c r="Z853" s="19">
        <v>0</v>
      </c>
      <c r="AA853" s="19">
        <v>3</v>
      </c>
      <c r="AB853" s="19">
        <v>1</v>
      </c>
      <c r="AC853" s="250"/>
      <c r="AD853" s="19" t="s">
        <v>287</v>
      </c>
      <c r="AE853" s="32" t="s">
        <v>2067</v>
      </c>
      <c r="AF853" s="19"/>
      <c r="AG853" s="19">
        <v>1</v>
      </c>
      <c r="AH853" s="19"/>
      <c r="AI853" s="19">
        <v>34</v>
      </c>
      <c r="AJ853" s="19">
        <v>62</v>
      </c>
      <c r="AK853" s="19"/>
      <c r="AL853" s="19"/>
      <c r="AM853" s="19"/>
      <c r="AN853" s="19"/>
      <c r="AO853" s="19"/>
      <c r="AP853" s="229"/>
      <c r="AQ853" s="200"/>
      <c r="AR853" s="219"/>
      <c r="AS853" s="220"/>
      <c r="AT853" s="221"/>
      <c r="AU853" s="222"/>
      <c r="AV853" s="222"/>
      <c r="AW853" s="222"/>
      <c r="AX853" s="204"/>
      <c r="AY853" s="346">
        <v>1088</v>
      </c>
      <c r="AZ853" s="13">
        <v>74</v>
      </c>
      <c r="BA853" s="13">
        <v>6</v>
      </c>
      <c r="BB853" s="59">
        <v>68</v>
      </c>
      <c r="BC853" s="15"/>
      <c r="BD853" s="33">
        <v>15</v>
      </c>
      <c r="BE853" s="32"/>
      <c r="BF853" s="32"/>
      <c r="BG853" s="32" t="s">
        <v>154</v>
      </c>
      <c r="BH853" s="36">
        <v>471</v>
      </c>
      <c r="BI853" s="15">
        <v>3</v>
      </c>
      <c r="BJ853" s="79">
        <v>710</v>
      </c>
      <c r="BK853" s="22" t="s">
        <v>32</v>
      </c>
      <c r="BL853" s="20">
        <v>2017</v>
      </c>
      <c r="BM853" s="21" t="s">
        <v>30</v>
      </c>
      <c r="BN853" s="21" t="s">
        <v>30</v>
      </c>
      <c r="BO853" s="15"/>
      <c r="BP853" s="15"/>
      <c r="BQ853" s="15"/>
      <c r="BR853" s="15"/>
      <c r="BS853" s="15"/>
    </row>
    <row r="854" spans="1:71" ht="26.1" customHeight="1" x14ac:dyDescent="0.2">
      <c r="A854" s="370">
        <v>1703</v>
      </c>
      <c r="B854" s="370"/>
      <c r="C854" s="197"/>
      <c r="D854" s="370">
        <v>1773</v>
      </c>
      <c r="E854" s="370"/>
      <c r="F854" s="419">
        <v>4</v>
      </c>
      <c r="G854" s="371">
        <v>1</v>
      </c>
      <c r="H854" s="372">
        <v>808</v>
      </c>
      <c r="I854" s="272" t="s">
        <v>205</v>
      </c>
      <c r="J854" s="197" t="s">
        <v>265</v>
      </c>
      <c r="K854" s="26" t="s">
        <v>1959</v>
      </c>
      <c r="L854" s="399">
        <v>1796</v>
      </c>
      <c r="M854" s="219"/>
      <c r="N854" s="329"/>
      <c r="O854" s="401"/>
      <c r="P854" s="387"/>
      <c r="Q854" s="388"/>
      <c r="R854" s="389"/>
      <c r="S854" s="411"/>
      <c r="T854" s="404"/>
      <c r="U854" s="24"/>
      <c r="V854" s="32"/>
      <c r="W854" s="32"/>
      <c r="X854" s="19">
        <v>8</v>
      </c>
      <c r="Y854" s="19"/>
      <c r="Z854" s="19">
        <v>0</v>
      </c>
      <c r="AA854" s="19">
        <v>3</v>
      </c>
      <c r="AB854" s="19">
        <v>1</v>
      </c>
      <c r="AC854" s="250"/>
      <c r="AD854" s="19" t="s">
        <v>287</v>
      </c>
      <c r="AE854" s="32" t="s">
        <v>2067</v>
      </c>
      <c r="AF854" s="19"/>
      <c r="AG854" s="19">
        <v>1</v>
      </c>
      <c r="AH854" s="19"/>
      <c r="AI854" s="19">
        <v>34</v>
      </c>
      <c r="AJ854" s="19">
        <v>62</v>
      </c>
      <c r="AK854" s="19"/>
      <c r="AL854" s="19"/>
      <c r="AM854" s="19"/>
      <c r="AN854" s="19"/>
      <c r="AO854" s="19"/>
      <c r="AP854" s="229"/>
      <c r="AQ854" s="200"/>
      <c r="AR854" s="219"/>
      <c r="AS854" s="220"/>
      <c r="AT854" s="221"/>
      <c r="AU854" s="222"/>
      <c r="AV854" s="222"/>
      <c r="AW854" s="222"/>
      <c r="AX854" s="204"/>
      <c r="AY854" s="346">
        <v>1088</v>
      </c>
      <c r="AZ854" s="13">
        <v>74</v>
      </c>
      <c r="BA854" s="13">
        <v>6</v>
      </c>
      <c r="BB854" s="59">
        <v>68</v>
      </c>
      <c r="BC854" s="15"/>
      <c r="BD854" s="33">
        <v>15</v>
      </c>
      <c r="BE854" s="32"/>
      <c r="BF854" s="32"/>
      <c r="BG854" s="32" t="s">
        <v>154</v>
      </c>
      <c r="BH854" s="36">
        <v>471</v>
      </c>
      <c r="BI854" s="15">
        <v>3</v>
      </c>
      <c r="BJ854" s="79">
        <v>710</v>
      </c>
      <c r="BK854" s="22" t="s">
        <v>32</v>
      </c>
      <c r="BL854" s="20">
        <v>2017</v>
      </c>
      <c r="BM854" s="21" t="s">
        <v>30</v>
      </c>
      <c r="BN854" s="21" t="s">
        <v>30</v>
      </c>
      <c r="BO854" s="15"/>
      <c r="BP854" s="15"/>
      <c r="BQ854" s="15"/>
      <c r="BR854" s="15"/>
      <c r="BS854" s="15"/>
    </row>
    <row r="855" spans="1:71" ht="26.1" customHeight="1" x14ac:dyDescent="0.2">
      <c r="A855" s="370">
        <v>1704</v>
      </c>
      <c r="B855" s="370"/>
      <c r="C855" s="197"/>
      <c r="D855" s="370">
        <v>1774</v>
      </c>
      <c r="E855" s="370"/>
      <c r="F855" s="419">
        <v>4</v>
      </c>
      <c r="G855" s="371">
        <v>1</v>
      </c>
      <c r="H855" s="372">
        <v>809</v>
      </c>
      <c r="I855" s="272" t="s">
        <v>205</v>
      </c>
      <c r="J855" s="197" t="s">
        <v>265</v>
      </c>
      <c r="K855" s="26" t="s">
        <v>1960</v>
      </c>
      <c r="L855" s="399">
        <v>1796</v>
      </c>
      <c r="M855" s="219"/>
      <c r="N855" s="329"/>
      <c r="O855" s="401"/>
      <c r="P855" s="387"/>
      <c r="Q855" s="388"/>
      <c r="R855" s="389"/>
      <c r="S855" s="411"/>
      <c r="T855" s="404"/>
      <c r="U855" s="24"/>
      <c r="V855" s="32"/>
      <c r="W855" s="32"/>
      <c r="X855" s="19">
        <v>8</v>
      </c>
      <c r="Y855" s="19"/>
      <c r="Z855" s="19">
        <v>0</v>
      </c>
      <c r="AA855" s="19">
        <v>1</v>
      </c>
      <c r="AB855" s="19">
        <v>1</v>
      </c>
      <c r="AC855" s="250"/>
      <c r="AD855" s="19" t="s">
        <v>287</v>
      </c>
      <c r="AE855" s="32" t="s">
        <v>2067</v>
      </c>
      <c r="AF855" s="19"/>
      <c r="AG855" s="19">
        <v>1</v>
      </c>
      <c r="AH855" s="19"/>
      <c r="AI855" s="19">
        <v>34</v>
      </c>
      <c r="AJ855" s="19">
        <v>62</v>
      </c>
      <c r="AK855" s="19"/>
      <c r="AL855" s="19"/>
      <c r="AM855" s="19"/>
      <c r="AN855" s="19"/>
      <c r="AO855" s="19"/>
      <c r="AP855" s="229"/>
      <c r="AQ855" s="200"/>
      <c r="AR855" s="219"/>
      <c r="AS855" s="220"/>
      <c r="AT855" s="221"/>
      <c r="AU855" s="222"/>
      <c r="AV855" s="222"/>
      <c r="AW855" s="222"/>
      <c r="AX855" s="204"/>
      <c r="AY855" s="346">
        <v>1088</v>
      </c>
      <c r="AZ855" s="13">
        <v>74</v>
      </c>
      <c r="BA855" s="13">
        <v>6</v>
      </c>
      <c r="BB855" s="59">
        <v>68</v>
      </c>
      <c r="BC855" s="15"/>
      <c r="BD855" s="33">
        <v>15</v>
      </c>
      <c r="BE855" s="32"/>
      <c r="BF855" s="32"/>
      <c r="BG855" s="32" t="s">
        <v>154</v>
      </c>
      <c r="BH855" s="36">
        <v>471</v>
      </c>
      <c r="BI855" s="15">
        <v>3</v>
      </c>
      <c r="BJ855" s="79">
        <v>710</v>
      </c>
      <c r="BK855" s="22" t="s">
        <v>32</v>
      </c>
      <c r="BL855" s="20">
        <v>2017</v>
      </c>
      <c r="BM855" s="21" t="s">
        <v>30</v>
      </c>
      <c r="BN855" s="21" t="s">
        <v>30</v>
      </c>
      <c r="BO855" s="15"/>
      <c r="BP855" s="15"/>
      <c r="BQ855" s="15"/>
      <c r="BR855" s="15"/>
      <c r="BS855" s="15"/>
    </row>
    <row r="856" spans="1:71" ht="26.1" customHeight="1" x14ac:dyDescent="0.2">
      <c r="A856" s="370">
        <v>1705</v>
      </c>
      <c r="B856" s="370"/>
      <c r="C856" s="197"/>
      <c r="D856" s="370">
        <v>1775</v>
      </c>
      <c r="E856" s="370"/>
      <c r="F856" s="419">
        <v>4</v>
      </c>
      <c r="G856" s="371">
        <v>1</v>
      </c>
      <c r="H856" s="372">
        <v>810</v>
      </c>
      <c r="I856" s="272" t="s">
        <v>205</v>
      </c>
      <c r="J856" s="197" t="s">
        <v>265</v>
      </c>
      <c r="K856" s="26" t="s">
        <v>1961</v>
      </c>
      <c r="L856" s="399">
        <v>1797</v>
      </c>
      <c r="M856" s="219">
        <v>2</v>
      </c>
      <c r="N856" s="329">
        <v>0</v>
      </c>
      <c r="O856" s="401">
        <v>2</v>
      </c>
      <c r="P856" s="387"/>
      <c r="Q856" s="388"/>
      <c r="R856" s="389"/>
      <c r="S856" s="411"/>
      <c r="T856" s="404"/>
      <c r="U856" s="24"/>
      <c r="V856" s="32"/>
      <c r="W856" s="32"/>
      <c r="X856" s="19">
        <v>6</v>
      </c>
      <c r="Y856" s="19"/>
      <c r="Z856" s="19">
        <v>0</v>
      </c>
      <c r="AA856" s="19">
        <v>1</v>
      </c>
      <c r="AB856" s="19">
        <v>1</v>
      </c>
      <c r="AC856" s="250"/>
      <c r="AD856" s="19" t="s">
        <v>287</v>
      </c>
      <c r="AE856" s="32" t="s">
        <v>2067</v>
      </c>
      <c r="AF856" s="19"/>
      <c r="AG856" s="19"/>
      <c r="AH856" s="19"/>
      <c r="AI856" s="19">
        <v>34</v>
      </c>
      <c r="AJ856" s="19">
        <v>62</v>
      </c>
      <c r="AK856" s="19"/>
      <c r="AL856" s="19"/>
      <c r="AM856" s="19"/>
      <c r="AN856" s="19"/>
      <c r="AO856" s="19"/>
      <c r="AP856" s="229"/>
      <c r="AQ856" s="200"/>
      <c r="AR856" s="219"/>
      <c r="AS856" s="220"/>
      <c r="AT856" s="221"/>
      <c r="AU856" s="222"/>
      <c r="AV856" s="222"/>
      <c r="AW856" s="222"/>
      <c r="AX856" s="204"/>
      <c r="AY856" s="346">
        <v>1088</v>
      </c>
      <c r="AZ856" s="13">
        <v>74</v>
      </c>
      <c r="BA856" s="13">
        <v>6</v>
      </c>
      <c r="BB856" s="59">
        <v>68</v>
      </c>
      <c r="BC856" s="15"/>
      <c r="BD856" s="33">
        <v>15</v>
      </c>
      <c r="BE856" s="32"/>
      <c r="BF856" s="32"/>
      <c r="BG856" s="32" t="s">
        <v>154</v>
      </c>
      <c r="BH856" s="36">
        <v>471</v>
      </c>
      <c r="BI856" s="15">
        <v>3</v>
      </c>
      <c r="BJ856" s="79">
        <v>710</v>
      </c>
      <c r="BK856" s="22" t="s">
        <v>32</v>
      </c>
      <c r="BL856" s="20">
        <v>2017</v>
      </c>
      <c r="BM856" s="21" t="s">
        <v>30</v>
      </c>
      <c r="BN856" s="21" t="s">
        <v>30</v>
      </c>
      <c r="BO856" s="15"/>
      <c r="BP856" s="15"/>
      <c r="BQ856" s="15"/>
      <c r="BR856" s="15"/>
      <c r="BS856" s="15"/>
    </row>
    <row r="857" spans="1:71" ht="26.1" customHeight="1" x14ac:dyDescent="0.2">
      <c r="A857" s="370">
        <v>1706</v>
      </c>
      <c r="B857" s="370"/>
      <c r="C857" s="197"/>
      <c r="D857" s="370">
        <v>1776</v>
      </c>
      <c r="E857" s="370"/>
      <c r="F857" s="419">
        <v>4</v>
      </c>
      <c r="G857" s="371">
        <v>1</v>
      </c>
      <c r="H857" s="372">
        <v>811</v>
      </c>
      <c r="I857" s="272" t="s">
        <v>205</v>
      </c>
      <c r="J857" s="197" t="s">
        <v>265</v>
      </c>
      <c r="K857" s="26" t="s">
        <v>1962</v>
      </c>
      <c r="L857" s="399">
        <v>1797</v>
      </c>
      <c r="M857" s="219"/>
      <c r="N857" s="329"/>
      <c r="O857" s="401"/>
      <c r="P857" s="387"/>
      <c r="Q857" s="388"/>
      <c r="R857" s="389"/>
      <c r="S857" s="411"/>
      <c r="T857" s="404"/>
      <c r="U857" s="24"/>
      <c r="V857" s="32"/>
      <c r="W857" s="32"/>
      <c r="X857" s="19">
        <v>8</v>
      </c>
      <c r="Y857" s="19"/>
      <c r="Z857" s="19">
        <v>0</v>
      </c>
      <c r="AA857" s="19">
        <v>1</v>
      </c>
      <c r="AB857" s="19">
        <v>1</v>
      </c>
      <c r="AC857" s="250"/>
      <c r="AD857" s="19" t="s">
        <v>287</v>
      </c>
      <c r="AE857" s="32" t="s">
        <v>2067</v>
      </c>
      <c r="AF857" s="19"/>
      <c r="AG857" s="19"/>
      <c r="AH857" s="19"/>
      <c r="AI857" s="19">
        <v>34</v>
      </c>
      <c r="AJ857" s="19">
        <v>62</v>
      </c>
      <c r="AK857" s="19"/>
      <c r="AL857" s="19"/>
      <c r="AM857" s="19"/>
      <c r="AN857" s="19"/>
      <c r="AO857" s="19"/>
      <c r="AP857" s="229"/>
      <c r="AQ857" s="200"/>
      <c r="AR857" s="219"/>
      <c r="AS857" s="220"/>
      <c r="AT857" s="221"/>
      <c r="AU857" s="222"/>
      <c r="AV857" s="222"/>
      <c r="AW857" s="222"/>
      <c r="AX857" s="204"/>
      <c r="AY857" s="346">
        <v>1088</v>
      </c>
      <c r="AZ857" s="13">
        <v>74</v>
      </c>
      <c r="BA857" s="13">
        <v>6</v>
      </c>
      <c r="BB857" s="59">
        <v>68</v>
      </c>
      <c r="BC857" s="15"/>
      <c r="BD857" s="33">
        <v>15</v>
      </c>
      <c r="BE857" s="32"/>
      <c r="BF857" s="32"/>
      <c r="BG857" s="32" t="s">
        <v>154</v>
      </c>
      <c r="BH857" s="36">
        <v>471</v>
      </c>
      <c r="BI857" s="15">
        <v>3</v>
      </c>
      <c r="BJ857" s="79">
        <v>710</v>
      </c>
      <c r="BK857" s="22" t="s">
        <v>32</v>
      </c>
      <c r="BL857" s="20">
        <v>2017</v>
      </c>
      <c r="BM857" s="21" t="s">
        <v>30</v>
      </c>
      <c r="BN857" s="21" t="s">
        <v>30</v>
      </c>
      <c r="BO857" s="15"/>
      <c r="BP857" s="15"/>
      <c r="BQ857" s="15"/>
      <c r="BR857" s="15"/>
      <c r="BS857" s="15"/>
    </row>
    <row r="858" spans="1:71" ht="26.1" customHeight="1" x14ac:dyDescent="0.2">
      <c r="A858" s="370">
        <v>1707</v>
      </c>
      <c r="B858" s="370"/>
      <c r="C858" s="197"/>
      <c r="D858" s="370">
        <v>1777</v>
      </c>
      <c r="E858" s="370"/>
      <c r="F858" s="419">
        <v>4</v>
      </c>
      <c r="G858" s="371">
        <v>1</v>
      </c>
      <c r="H858" s="372">
        <v>812</v>
      </c>
      <c r="I858" s="272" t="s">
        <v>205</v>
      </c>
      <c r="J858" s="197" t="s">
        <v>265</v>
      </c>
      <c r="K858" s="26" t="s">
        <v>1963</v>
      </c>
      <c r="L858" s="399">
        <v>1798</v>
      </c>
      <c r="M858" s="219">
        <v>2</v>
      </c>
      <c r="N858" s="329">
        <v>0</v>
      </c>
      <c r="O858" s="401">
        <v>2</v>
      </c>
      <c r="P858" s="387"/>
      <c r="Q858" s="388"/>
      <c r="R858" s="389"/>
      <c r="S858" s="411"/>
      <c r="T858" s="404"/>
      <c r="U858" s="24"/>
      <c r="V858" s="32"/>
      <c r="W858" s="32"/>
      <c r="X858" s="19">
        <v>8</v>
      </c>
      <c r="Y858" s="19"/>
      <c r="Z858" s="19">
        <v>0</v>
      </c>
      <c r="AA858" s="19">
        <v>1</v>
      </c>
      <c r="AB858" s="19">
        <v>2</v>
      </c>
      <c r="AC858" s="250"/>
      <c r="AD858" s="19" t="s">
        <v>2065</v>
      </c>
      <c r="AE858" s="32" t="s">
        <v>2067</v>
      </c>
      <c r="AF858" s="19"/>
      <c r="AG858" s="19"/>
      <c r="AH858" s="19">
        <v>1</v>
      </c>
      <c r="AI858" s="19">
        <v>34</v>
      </c>
      <c r="AJ858" s="19">
        <v>62</v>
      </c>
      <c r="AK858" s="19"/>
      <c r="AL858" s="19"/>
      <c r="AM858" s="19"/>
      <c r="AN858" s="19"/>
      <c r="AO858" s="19"/>
      <c r="AP858" s="229"/>
      <c r="AQ858" s="200"/>
      <c r="AR858" s="219"/>
      <c r="AS858" s="220"/>
      <c r="AT858" s="221"/>
      <c r="AU858" s="222"/>
      <c r="AV858" s="222"/>
      <c r="AW858" s="222"/>
      <c r="AX858" s="204"/>
      <c r="AY858" s="346">
        <v>1088</v>
      </c>
      <c r="AZ858" s="13">
        <v>74</v>
      </c>
      <c r="BA858" s="13">
        <v>6</v>
      </c>
      <c r="BB858" s="59">
        <v>68</v>
      </c>
      <c r="BC858" s="15"/>
      <c r="BD858" s="33">
        <v>15</v>
      </c>
      <c r="BE858" s="32"/>
      <c r="BF858" s="32"/>
      <c r="BG858" s="32" t="s">
        <v>154</v>
      </c>
      <c r="BH858" s="36">
        <v>471</v>
      </c>
      <c r="BI858" s="15">
        <v>3</v>
      </c>
      <c r="BJ858" s="79">
        <v>710</v>
      </c>
      <c r="BK858" s="22" t="s">
        <v>32</v>
      </c>
      <c r="BL858" s="20">
        <v>2017</v>
      </c>
      <c r="BM858" s="21" t="s">
        <v>30</v>
      </c>
      <c r="BN858" s="21" t="s">
        <v>30</v>
      </c>
      <c r="BO858" s="15"/>
      <c r="BP858" s="15"/>
      <c r="BQ858" s="15"/>
      <c r="BR858" s="15"/>
      <c r="BS858" s="15"/>
    </row>
    <row r="859" spans="1:71" ht="26.1" customHeight="1" x14ac:dyDescent="0.2">
      <c r="A859" s="370">
        <v>1708</v>
      </c>
      <c r="B859" s="370"/>
      <c r="C859" s="197"/>
      <c r="D859" s="370">
        <v>1778</v>
      </c>
      <c r="E859" s="370"/>
      <c r="F859" s="419">
        <v>4</v>
      </c>
      <c r="G859" s="371">
        <v>1</v>
      </c>
      <c r="H859" s="372">
        <v>813</v>
      </c>
      <c r="I859" s="272" t="s">
        <v>205</v>
      </c>
      <c r="J859" s="197" t="s">
        <v>265</v>
      </c>
      <c r="K859" s="26" t="s">
        <v>1964</v>
      </c>
      <c r="L859" s="399">
        <v>1798</v>
      </c>
      <c r="M859" s="219"/>
      <c r="N859" s="329"/>
      <c r="O859" s="401"/>
      <c r="P859" s="387"/>
      <c r="Q859" s="388"/>
      <c r="R859" s="389"/>
      <c r="S859" s="411"/>
      <c r="T859" s="404"/>
      <c r="U859" s="24"/>
      <c r="V859" s="32"/>
      <c r="W859" s="32"/>
      <c r="X859" s="19">
        <v>4</v>
      </c>
      <c r="Y859" s="19">
        <v>3</v>
      </c>
      <c r="Z859" s="19" t="s">
        <v>282</v>
      </c>
      <c r="AA859" s="19">
        <v>1</v>
      </c>
      <c r="AB859" s="19">
        <v>2</v>
      </c>
      <c r="AC859" s="250"/>
      <c r="AD859" s="19" t="s">
        <v>2065</v>
      </c>
      <c r="AE859" s="32" t="s">
        <v>2067</v>
      </c>
      <c r="AF859" s="19"/>
      <c r="AG859" s="19"/>
      <c r="AH859" s="19">
        <v>1</v>
      </c>
      <c r="AI859" s="19">
        <v>34</v>
      </c>
      <c r="AJ859" s="19">
        <v>62</v>
      </c>
      <c r="AK859" s="19"/>
      <c r="AL859" s="19"/>
      <c r="AM859" s="19"/>
      <c r="AN859" s="19"/>
      <c r="AO859" s="19"/>
      <c r="AP859" s="229"/>
      <c r="AQ859" s="200"/>
      <c r="AR859" s="219"/>
      <c r="AS859" s="220"/>
      <c r="AT859" s="221"/>
      <c r="AU859" s="222"/>
      <c r="AV859" s="222"/>
      <c r="AW859" s="222"/>
      <c r="AX859" s="204"/>
      <c r="AY859" s="346">
        <v>1088</v>
      </c>
      <c r="AZ859" s="13">
        <v>74</v>
      </c>
      <c r="BA859" s="13">
        <v>6</v>
      </c>
      <c r="BB859" s="59">
        <v>68</v>
      </c>
      <c r="BC859" s="15"/>
      <c r="BD859" s="33">
        <v>15</v>
      </c>
      <c r="BE859" s="32"/>
      <c r="BF859" s="32"/>
      <c r="BG859" s="32" t="s">
        <v>154</v>
      </c>
      <c r="BH859" s="36">
        <v>471</v>
      </c>
      <c r="BI859" s="15">
        <v>3</v>
      </c>
      <c r="BJ859" s="79">
        <v>710</v>
      </c>
      <c r="BK859" s="22" t="s">
        <v>32</v>
      </c>
      <c r="BL859" s="20">
        <v>2017</v>
      </c>
      <c r="BM859" s="21" t="s">
        <v>30</v>
      </c>
      <c r="BN859" s="21" t="s">
        <v>30</v>
      </c>
      <c r="BO859" s="15"/>
      <c r="BP859" s="15"/>
      <c r="BQ859" s="15"/>
      <c r="BR859" s="15"/>
      <c r="BS859" s="15"/>
    </row>
    <row r="860" spans="1:71" ht="26.1" customHeight="1" x14ac:dyDescent="0.2">
      <c r="A860" s="370">
        <v>1709</v>
      </c>
      <c r="B860" s="370"/>
      <c r="C860" s="197"/>
      <c r="D860" s="370">
        <v>1779</v>
      </c>
      <c r="E860" s="370"/>
      <c r="F860" s="419">
        <v>4</v>
      </c>
      <c r="G860" s="371">
        <v>1</v>
      </c>
      <c r="H860" s="372">
        <v>814</v>
      </c>
      <c r="I860" s="272" t="s">
        <v>205</v>
      </c>
      <c r="J860" s="197" t="s">
        <v>265</v>
      </c>
      <c r="K860" s="26" t="s">
        <v>1965</v>
      </c>
      <c r="L860" s="399">
        <v>1799</v>
      </c>
      <c r="M860" s="219">
        <v>2</v>
      </c>
      <c r="N860" s="329">
        <v>1</v>
      </c>
      <c r="O860" s="401">
        <v>3</v>
      </c>
      <c r="P860" s="387"/>
      <c r="Q860" s="388"/>
      <c r="R860" s="389"/>
      <c r="S860" s="411"/>
      <c r="T860" s="404"/>
      <c r="U860" s="24"/>
      <c r="V860" s="32"/>
      <c r="W860" s="32"/>
      <c r="X860" s="19">
        <v>4</v>
      </c>
      <c r="Y860" s="19"/>
      <c r="Z860" s="19">
        <v>0</v>
      </c>
      <c r="AA860" s="19">
        <v>3</v>
      </c>
      <c r="AB860" s="19">
        <v>1</v>
      </c>
      <c r="AC860" s="250"/>
      <c r="AD860" s="19" t="s">
        <v>2065</v>
      </c>
      <c r="AE860" s="32" t="s">
        <v>2067</v>
      </c>
      <c r="AF860" s="19"/>
      <c r="AG860" s="19"/>
      <c r="AH860" s="19"/>
      <c r="AI860" s="19">
        <v>34</v>
      </c>
      <c r="AJ860" s="19">
        <v>62</v>
      </c>
      <c r="AK860" s="19"/>
      <c r="AL860" s="19"/>
      <c r="AM860" s="19"/>
      <c r="AN860" s="19"/>
      <c r="AO860" s="19"/>
      <c r="AP860" s="229"/>
      <c r="AQ860" s="200"/>
      <c r="AR860" s="219"/>
      <c r="AS860" s="220"/>
      <c r="AT860" s="221"/>
      <c r="AU860" s="222"/>
      <c r="AV860" s="222"/>
      <c r="AW860" s="222"/>
      <c r="AX860" s="204"/>
      <c r="AY860" s="346">
        <v>1088</v>
      </c>
      <c r="AZ860" s="13">
        <v>74</v>
      </c>
      <c r="BA860" s="13">
        <v>6</v>
      </c>
      <c r="BB860" s="59">
        <v>68</v>
      </c>
      <c r="BC860" s="15"/>
      <c r="BD860" s="33">
        <v>15</v>
      </c>
      <c r="BE860" s="32"/>
      <c r="BF860" s="32"/>
      <c r="BG860" s="32" t="s">
        <v>154</v>
      </c>
      <c r="BH860" s="36">
        <v>471</v>
      </c>
      <c r="BI860" s="15">
        <v>3</v>
      </c>
      <c r="BJ860" s="79">
        <v>710</v>
      </c>
      <c r="BK860" s="22" t="s">
        <v>32</v>
      </c>
      <c r="BL860" s="20">
        <v>2017</v>
      </c>
      <c r="BM860" s="21" t="s">
        <v>30</v>
      </c>
      <c r="BN860" s="21" t="s">
        <v>30</v>
      </c>
      <c r="BO860" s="15"/>
      <c r="BP860" s="15"/>
      <c r="BQ860" s="15"/>
      <c r="BR860" s="15"/>
      <c r="BS860" s="15"/>
    </row>
    <row r="861" spans="1:71" ht="26.1" customHeight="1" x14ac:dyDescent="0.2">
      <c r="A861" s="370">
        <v>1710</v>
      </c>
      <c r="B861" s="370"/>
      <c r="C861" s="197"/>
      <c r="D861" s="370">
        <v>1780</v>
      </c>
      <c r="E861" s="370"/>
      <c r="F861" s="419">
        <v>4</v>
      </c>
      <c r="G861" s="371">
        <v>1</v>
      </c>
      <c r="H861" s="372">
        <v>815</v>
      </c>
      <c r="I861" s="272" t="s">
        <v>205</v>
      </c>
      <c r="J861" s="197" t="s">
        <v>265</v>
      </c>
      <c r="K861" s="26" t="s">
        <v>1966</v>
      </c>
      <c r="L861" s="399">
        <v>1799</v>
      </c>
      <c r="M861" s="219"/>
      <c r="N861" s="329"/>
      <c r="O861" s="401"/>
      <c r="P861" s="387"/>
      <c r="Q861" s="388"/>
      <c r="R861" s="389"/>
      <c r="S861" s="411"/>
      <c r="T861" s="404"/>
      <c r="U861" s="24"/>
      <c r="V861" s="32"/>
      <c r="W861" s="32"/>
      <c r="X861" s="19">
        <v>8</v>
      </c>
      <c r="Y861" s="19"/>
      <c r="Z861" s="19">
        <v>0</v>
      </c>
      <c r="AA861" s="19">
        <v>3</v>
      </c>
      <c r="AB861" s="19">
        <v>1</v>
      </c>
      <c r="AC861" s="250"/>
      <c r="AD861" s="19" t="s">
        <v>2065</v>
      </c>
      <c r="AE861" s="32" t="s">
        <v>2067</v>
      </c>
      <c r="AF861" s="19"/>
      <c r="AG861" s="19"/>
      <c r="AH861" s="19"/>
      <c r="AI861" s="19">
        <v>34</v>
      </c>
      <c r="AJ861" s="19">
        <v>62</v>
      </c>
      <c r="AK861" s="19"/>
      <c r="AL861" s="19"/>
      <c r="AM861" s="19"/>
      <c r="AN861" s="19"/>
      <c r="AO861" s="19"/>
      <c r="AP861" s="229"/>
      <c r="AQ861" s="200"/>
      <c r="AR861" s="219"/>
      <c r="AS861" s="220"/>
      <c r="AT861" s="221"/>
      <c r="AU861" s="222"/>
      <c r="AV861" s="222"/>
      <c r="AW861" s="222"/>
      <c r="AX861" s="204"/>
      <c r="AY861" s="346">
        <v>1088</v>
      </c>
      <c r="AZ861" s="13">
        <v>74</v>
      </c>
      <c r="BA861" s="13">
        <v>6</v>
      </c>
      <c r="BB861" s="59">
        <v>68</v>
      </c>
      <c r="BC861" s="15"/>
      <c r="BD861" s="33">
        <v>15</v>
      </c>
      <c r="BE861" s="32"/>
      <c r="BF861" s="32"/>
      <c r="BG861" s="32" t="s">
        <v>154</v>
      </c>
      <c r="BH861" s="36">
        <v>471</v>
      </c>
      <c r="BI861" s="15">
        <v>3</v>
      </c>
      <c r="BJ861" s="79">
        <v>710</v>
      </c>
      <c r="BK861" s="22" t="s">
        <v>32</v>
      </c>
      <c r="BL861" s="20">
        <v>2017</v>
      </c>
      <c r="BM861" s="21" t="s">
        <v>30</v>
      </c>
      <c r="BN861" s="21" t="s">
        <v>30</v>
      </c>
      <c r="BO861" s="15"/>
      <c r="BP861" s="15"/>
      <c r="BQ861" s="15"/>
      <c r="BR861" s="15"/>
      <c r="BS861" s="15"/>
    </row>
    <row r="862" spans="1:71" ht="26.1" customHeight="1" x14ac:dyDescent="0.2">
      <c r="A862" s="370">
        <v>1711</v>
      </c>
      <c r="B862" s="370"/>
      <c r="C862" s="197"/>
      <c r="D862" s="370">
        <v>1781</v>
      </c>
      <c r="E862" s="370"/>
      <c r="F862" s="419">
        <v>4</v>
      </c>
      <c r="G862" s="371">
        <v>1</v>
      </c>
      <c r="H862" s="372">
        <v>816</v>
      </c>
      <c r="I862" s="272" t="s">
        <v>205</v>
      </c>
      <c r="J862" s="197" t="s">
        <v>265</v>
      </c>
      <c r="K862" s="26" t="s">
        <v>1967</v>
      </c>
      <c r="L862" s="399">
        <v>1800</v>
      </c>
      <c r="M862" s="219">
        <v>2</v>
      </c>
      <c r="N862" s="329">
        <v>0</v>
      </c>
      <c r="O862" s="401">
        <v>2</v>
      </c>
      <c r="P862" s="387"/>
      <c r="Q862" s="388"/>
      <c r="R862" s="389"/>
      <c r="S862" s="411"/>
      <c r="T862" s="404"/>
      <c r="U862" s="24"/>
      <c r="V862" s="32"/>
      <c r="W862" s="32"/>
      <c r="X862" s="19">
        <v>6</v>
      </c>
      <c r="Y862" s="19"/>
      <c r="Z862" s="19">
        <v>0</v>
      </c>
      <c r="AA862" s="19">
        <v>1</v>
      </c>
      <c r="AB862" s="19">
        <v>1</v>
      </c>
      <c r="AC862" s="250"/>
      <c r="AD862" s="19" t="s">
        <v>287</v>
      </c>
      <c r="AE862" s="32" t="s">
        <v>2068</v>
      </c>
      <c r="AF862" s="19"/>
      <c r="AG862" s="19"/>
      <c r="AH862" s="19"/>
      <c r="AI862" s="19">
        <v>34</v>
      </c>
      <c r="AJ862" s="19">
        <v>62</v>
      </c>
      <c r="AK862" s="19"/>
      <c r="AL862" s="19"/>
      <c r="AM862" s="19"/>
      <c r="AN862" s="19"/>
      <c r="AO862" s="19"/>
      <c r="AP862" s="229"/>
      <c r="AQ862" s="200"/>
      <c r="AR862" s="219"/>
      <c r="AS862" s="220"/>
      <c r="AT862" s="221"/>
      <c r="AU862" s="222"/>
      <c r="AV862" s="222"/>
      <c r="AW862" s="222"/>
      <c r="AX862" s="204"/>
      <c r="AY862" s="346">
        <v>1088</v>
      </c>
      <c r="AZ862" s="13">
        <v>74</v>
      </c>
      <c r="BA862" s="13">
        <v>6</v>
      </c>
      <c r="BB862" s="59">
        <v>68</v>
      </c>
      <c r="BC862" s="15"/>
      <c r="BD862" s="33">
        <v>15</v>
      </c>
      <c r="BE862" s="32"/>
      <c r="BF862" s="32"/>
      <c r="BG862" s="32" t="s">
        <v>154</v>
      </c>
      <c r="BH862" s="36">
        <v>471</v>
      </c>
      <c r="BI862" s="15">
        <v>3</v>
      </c>
      <c r="BJ862" s="79">
        <v>710</v>
      </c>
      <c r="BK862" s="22" t="s">
        <v>32</v>
      </c>
      <c r="BL862" s="20">
        <v>2017</v>
      </c>
      <c r="BM862" s="21" t="s">
        <v>30</v>
      </c>
      <c r="BN862" s="21" t="s">
        <v>30</v>
      </c>
      <c r="BO862" s="15"/>
      <c r="BP862" s="15"/>
      <c r="BQ862" s="15"/>
      <c r="BR862" s="15"/>
      <c r="BS862" s="15"/>
    </row>
    <row r="863" spans="1:71" ht="26.1" customHeight="1" x14ac:dyDescent="0.2">
      <c r="A863" s="370">
        <v>1712</v>
      </c>
      <c r="B863" s="370"/>
      <c r="C863" s="197"/>
      <c r="D863" s="370">
        <v>1782</v>
      </c>
      <c r="E863" s="370"/>
      <c r="F863" s="419">
        <v>4</v>
      </c>
      <c r="G863" s="371">
        <v>1</v>
      </c>
      <c r="H863" s="372">
        <v>817</v>
      </c>
      <c r="I863" s="272" t="s">
        <v>205</v>
      </c>
      <c r="J863" s="197" t="s">
        <v>265</v>
      </c>
      <c r="K863" s="26" t="s">
        <v>1968</v>
      </c>
      <c r="L863" s="399">
        <v>1800</v>
      </c>
      <c r="M863" s="219"/>
      <c r="N863" s="329"/>
      <c r="O863" s="401"/>
      <c r="P863" s="387"/>
      <c r="Q863" s="388"/>
      <c r="R863" s="389"/>
      <c r="S863" s="411"/>
      <c r="T863" s="404"/>
      <c r="U863" s="24"/>
      <c r="V863" s="32"/>
      <c r="W863" s="32"/>
      <c r="X863" s="19">
        <v>8</v>
      </c>
      <c r="Y863" s="19"/>
      <c r="Z863" s="19">
        <v>0</v>
      </c>
      <c r="AA863" s="19">
        <v>1</v>
      </c>
      <c r="AB863" s="19">
        <v>2</v>
      </c>
      <c r="AC863" s="250"/>
      <c r="AD863" s="19" t="s">
        <v>287</v>
      </c>
      <c r="AE863" s="32" t="s">
        <v>2068</v>
      </c>
      <c r="AF863" s="19"/>
      <c r="AG863" s="19"/>
      <c r="AH863" s="19"/>
      <c r="AI863" s="19">
        <v>34</v>
      </c>
      <c r="AJ863" s="19">
        <v>62</v>
      </c>
      <c r="AK863" s="19"/>
      <c r="AL863" s="19"/>
      <c r="AM863" s="19"/>
      <c r="AN863" s="19"/>
      <c r="AO863" s="19"/>
      <c r="AP863" s="229"/>
      <c r="AQ863" s="200"/>
      <c r="AR863" s="219"/>
      <c r="AS863" s="220"/>
      <c r="AT863" s="221"/>
      <c r="AU863" s="222"/>
      <c r="AV863" s="222"/>
      <c r="AW863" s="222"/>
      <c r="AX863" s="204"/>
      <c r="AY863" s="346">
        <v>1088</v>
      </c>
      <c r="AZ863" s="13">
        <v>74</v>
      </c>
      <c r="BA863" s="13">
        <v>6</v>
      </c>
      <c r="BB863" s="59">
        <v>68</v>
      </c>
      <c r="BC863" s="15"/>
      <c r="BD863" s="33">
        <v>15</v>
      </c>
      <c r="BE863" s="32"/>
      <c r="BF863" s="32"/>
      <c r="BG863" s="32" t="s">
        <v>154</v>
      </c>
      <c r="BH863" s="36">
        <v>471</v>
      </c>
      <c r="BI863" s="15">
        <v>3</v>
      </c>
      <c r="BJ863" s="79">
        <v>710</v>
      </c>
      <c r="BK863" s="22" t="s">
        <v>32</v>
      </c>
      <c r="BL863" s="20">
        <v>2017</v>
      </c>
      <c r="BM863" s="21" t="s">
        <v>30</v>
      </c>
      <c r="BN863" s="21" t="s">
        <v>30</v>
      </c>
      <c r="BO863" s="15"/>
      <c r="BP863" s="15"/>
      <c r="BQ863" s="15"/>
      <c r="BR863" s="15"/>
      <c r="BS863" s="15"/>
    </row>
    <row r="864" spans="1:71" ht="26.1" customHeight="1" x14ac:dyDescent="0.2">
      <c r="A864" s="370">
        <v>1713</v>
      </c>
      <c r="B864" s="370"/>
      <c r="C864" s="197"/>
      <c r="D864" s="370">
        <v>1783</v>
      </c>
      <c r="E864" s="370"/>
      <c r="F864" s="419">
        <v>4</v>
      </c>
      <c r="G864" s="371">
        <v>1</v>
      </c>
      <c r="H864" s="372">
        <v>818</v>
      </c>
      <c r="I864" s="272" t="s">
        <v>205</v>
      </c>
      <c r="J864" s="197" t="s">
        <v>265</v>
      </c>
      <c r="K864" s="26" t="s">
        <v>1969</v>
      </c>
      <c r="L864" s="399">
        <v>1801</v>
      </c>
      <c r="M864" s="219">
        <v>2</v>
      </c>
      <c r="N864" s="329">
        <v>0</v>
      </c>
      <c r="O864" s="401">
        <v>2</v>
      </c>
      <c r="P864" s="387"/>
      <c r="Q864" s="388"/>
      <c r="R864" s="389"/>
      <c r="S864" s="411"/>
      <c r="T864" s="404"/>
      <c r="U864" s="24"/>
      <c r="V864" s="32"/>
      <c r="W864" s="32"/>
      <c r="X864" s="19">
        <v>8</v>
      </c>
      <c r="Y864" s="19"/>
      <c r="Z864" s="19">
        <v>0</v>
      </c>
      <c r="AA864" s="19">
        <v>1</v>
      </c>
      <c r="AB864" s="19">
        <v>2</v>
      </c>
      <c r="AC864" s="250"/>
      <c r="AD864" s="19" t="s">
        <v>287</v>
      </c>
      <c r="AE864" s="32" t="s">
        <v>2066</v>
      </c>
      <c r="AF864" s="19"/>
      <c r="AG864" s="19">
        <v>1</v>
      </c>
      <c r="AH864" s="19"/>
      <c r="AI864" s="19">
        <v>34</v>
      </c>
      <c r="AJ864" s="19">
        <v>62</v>
      </c>
      <c r="AK864" s="19"/>
      <c r="AL864" s="19"/>
      <c r="AM864" s="19"/>
      <c r="AN864" s="19"/>
      <c r="AO864" s="19"/>
      <c r="AP864" s="229"/>
      <c r="AQ864" s="200"/>
      <c r="AR864" s="219"/>
      <c r="AS864" s="220"/>
      <c r="AT864" s="221"/>
      <c r="AU864" s="222"/>
      <c r="AV864" s="222"/>
      <c r="AW864" s="222"/>
      <c r="AX864" s="204"/>
      <c r="AY864" s="346">
        <v>1088</v>
      </c>
      <c r="AZ864" s="13">
        <v>74</v>
      </c>
      <c r="BA864" s="13">
        <v>6</v>
      </c>
      <c r="BB864" s="59">
        <v>68</v>
      </c>
      <c r="BC864" s="15"/>
      <c r="BD864" s="33">
        <v>15</v>
      </c>
      <c r="BE864" s="32"/>
      <c r="BF864" s="32"/>
      <c r="BG864" s="32" t="s">
        <v>154</v>
      </c>
      <c r="BH864" s="36">
        <v>471</v>
      </c>
      <c r="BI864" s="15">
        <v>3</v>
      </c>
      <c r="BJ864" s="79">
        <v>710</v>
      </c>
      <c r="BK864" s="22" t="s">
        <v>32</v>
      </c>
      <c r="BL864" s="20">
        <v>2017</v>
      </c>
      <c r="BM864" s="21" t="s">
        <v>30</v>
      </c>
      <c r="BN864" s="21" t="s">
        <v>30</v>
      </c>
      <c r="BO864" s="15"/>
      <c r="BP864" s="15"/>
      <c r="BQ864" s="15"/>
      <c r="BR864" s="15"/>
      <c r="BS864" s="15"/>
    </row>
    <row r="865" spans="1:71" ht="26.1" customHeight="1" x14ac:dyDescent="0.2">
      <c r="A865" s="370">
        <v>1714</v>
      </c>
      <c r="B865" s="370"/>
      <c r="C865" s="197"/>
      <c r="D865" s="370">
        <v>1784</v>
      </c>
      <c r="E865" s="370"/>
      <c r="F865" s="419">
        <v>4</v>
      </c>
      <c r="G865" s="371">
        <v>1</v>
      </c>
      <c r="H865" s="372">
        <v>819</v>
      </c>
      <c r="I865" s="272" t="s">
        <v>205</v>
      </c>
      <c r="J865" s="197" t="s">
        <v>265</v>
      </c>
      <c r="K865" s="26" t="s">
        <v>1970</v>
      </c>
      <c r="L865" s="399">
        <v>1801</v>
      </c>
      <c r="M865" s="219"/>
      <c r="N865" s="329"/>
      <c r="O865" s="401"/>
      <c r="P865" s="387"/>
      <c r="Q865" s="388"/>
      <c r="R865" s="389"/>
      <c r="S865" s="411"/>
      <c r="T865" s="404"/>
      <c r="U865" s="24"/>
      <c r="V865" s="32"/>
      <c r="W865" s="32"/>
      <c r="X865" s="19">
        <v>8</v>
      </c>
      <c r="Y865" s="19"/>
      <c r="Z865" s="19">
        <v>0</v>
      </c>
      <c r="AA865" s="19">
        <v>3</v>
      </c>
      <c r="AB865" s="19">
        <v>2</v>
      </c>
      <c r="AC865" s="250"/>
      <c r="AD865" s="19" t="s">
        <v>287</v>
      </c>
      <c r="AE865" s="32" t="s">
        <v>2066</v>
      </c>
      <c r="AF865" s="19"/>
      <c r="AG865" s="19">
        <v>1</v>
      </c>
      <c r="AH865" s="19"/>
      <c r="AI865" s="19">
        <v>34</v>
      </c>
      <c r="AJ865" s="19">
        <v>62</v>
      </c>
      <c r="AK865" s="19"/>
      <c r="AL865" s="19"/>
      <c r="AM865" s="19"/>
      <c r="AN865" s="19"/>
      <c r="AO865" s="19"/>
      <c r="AP865" s="229"/>
      <c r="AQ865" s="200"/>
      <c r="AR865" s="219"/>
      <c r="AS865" s="220"/>
      <c r="AT865" s="221"/>
      <c r="AU865" s="222"/>
      <c r="AV865" s="222"/>
      <c r="AW865" s="222"/>
      <c r="AX865" s="204"/>
      <c r="AY865" s="346">
        <v>1088</v>
      </c>
      <c r="AZ865" s="13">
        <v>74</v>
      </c>
      <c r="BA865" s="13">
        <v>6</v>
      </c>
      <c r="BB865" s="59">
        <v>68</v>
      </c>
      <c r="BC865" s="15"/>
      <c r="BD865" s="33">
        <v>15</v>
      </c>
      <c r="BE865" s="32"/>
      <c r="BF865" s="32"/>
      <c r="BG865" s="32" t="s">
        <v>154</v>
      </c>
      <c r="BH865" s="36">
        <v>471</v>
      </c>
      <c r="BI865" s="15">
        <v>3</v>
      </c>
      <c r="BJ865" s="79">
        <v>710</v>
      </c>
      <c r="BK865" s="22" t="s">
        <v>32</v>
      </c>
      <c r="BL865" s="20">
        <v>2017</v>
      </c>
      <c r="BM865" s="21" t="s">
        <v>30</v>
      </c>
      <c r="BN865" s="21" t="s">
        <v>30</v>
      </c>
      <c r="BO865" s="15"/>
      <c r="BP865" s="15"/>
      <c r="BQ865" s="15"/>
      <c r="BR865" s="15"/>
      <c r="BS865" s="15"/>
    </row>
    <row r="866" spans="1:71" ht="26.1" customHeight="1" x14ac:dyDescent="0.2">
      <c r="A866" s="370">
        <v>1715</v>
      </c>
      <c r="B866" s="370"/>
      <c r="C866" s="197"/>
      <c r="D866" s="370">
        <v>1785</v>
      </c>
      <c r="E866" s="370"/>
      <c r="F866" s="419">
        <v>4</v>
      </c>
      <c r="G866" s="371">
        <v>1</v>
      </c>
      <c r="H866" s="372">
        <v>820</v>
      </c>
      <c r="I866" s="272" t="s">
        <v>205</v>
      </c>
      <c r="J866" s="197" t="s">
        <v>265</v>
      </c>
      <c r="K866" s="26" t="s">
        <v>1971</v>
      </c>
      <c r="L866" s="399">
        <v>1802</v>
      </c>
      <c r="M866" s="219">
        <v>3</v>
      </c>
      <c r="N866" s="329">
        <v>0</v>
      </c>
      <c r="O866" s="401">
        <v>3</v>
      </c>
      <c r="P866" s="387"/>
      <c r="Q866" s="388"/>
      <c r="R866" s="389"/>
      <c r="S866" s="411"/>
      <c r="T866" s="404"/>
      <c r="U866" s="24"/>
      <c r="V866" s="32"/>
      <c r="W866" s="32"/>
      <c r="X866" s="19">
        <v>3</v>
      </c>
      <c r="Y866" s="19"/>
      <c r="Z866" s="19">
        <v>0</v>
      </c>
      <c r="AA866" s="19">
        <v>3</v>
      </c>
      <c r="AB866" s="19">
        <v>1</v>
      </c>
      <c r="AC866" s="250"/>
      <c r="AD866" s="19" t="s">
        <v>287</v>
      </c>
      <c r="AE866" s="32" t="s">
        <v>2062</v>
      </c>
      <c r="AF866" s="19"/>
      <c r="AG866" s="19">
        <v>1</v>
      </c>
      <c r="AH866" s="19"/>
      <c r="AI866" s="19">
        <v>34</v>
      </c>
      <c r="AJ866" s="19">
        <v>62</v>
      </c>
      <c r="AK866" s="19"/>
      <c r="AL866" s="19"/>
      <c r="AM866" s="19"/>
      <c r="AN866" s="19"/>
      <c r="AO866" s="19"/>
      <c r="AP866" s="229"/>
      <c r="AQ866" s="200"/>
      <c r="AR866" s="219"/>
      <c r="AS866" s="220"/>
      <c r="AT866" s="221"/>
      <c r="AU866" s="222"/>
      <c r="AV866" s="222"/>
      <c r="AW866" s="222"/>
      <c r="AX866" s="204"/>
      <c r="AY866" s="346">
        <v>1088</v>
      </c>
      <c r="AZ866" s="13">
        <v>74</v>
      </c>
      <c r="BA866" s="13">
        <v>6</v>
      </c>
      <c r="BB866" s="59">
        <v>68</v>
      </c>
      <c r="BC866" s="15"/>
      <c r="BD866" s="33">
        <v>15</v>
      </c>
      <c r="BE866" s="32"/>
      <c r="BF866" s="32"/>
      <c r="BG866" s="32" t="s">
        <v>154</v>
      </c>
      <c r="BH866" s="36">
        <v>471</v>
      </c>
      <c r="BI866" s="15">
        <v>3</v>
      </c>
      <c r="BJ866" s="79">
        <v>710</v>
      </c>
      <c r="BK866" s="22" t="s">
        <v>32</v>
      </c>
      <c r="BL866" s="20">
        <v>2017</v>
      </c>
      <c r="BM866" s="21" t="s">
        <v>30</v>
      </c>
      <c r="BN866" s="21" t="s">
        <v>30</v>
      </c>
      <c r="BO866" s="15"/>
      <c r="BP866" s="15"/>
      <c r="BQ866" s="15"/>
      <c r="BR866" s="15"/>
      <c r="BS866" s="15"/>
    </row>
    <row r="867" spans="1:71" ht="26.1" customHeight="1" x14ac:dyDescent="0.2">
      <c r="A867" s="370">
        <v>1716</v>
      </c>
      <c r="B867" s="370"/>
      <c r="C867" s="197"/>
      <c r="D867" s="370">
        <v>1786</v>
      </c>
      <c r="E867" s="370"/>
      <c r="F867" s="419">
        <v>4</v>
      </c>
      <c r="G867" s="371">
        <v>1</v>
      </c>
      <c r="H867" s="372">
        <v>821</v>
      </c>
      <c r="I867" s="272" t="s">
        <v>205</v>
      </c>
      <c r="J867" s="197" t="s">
        <v>265</v>
      </c>
      <c r="K867" s="26" t="s">
        <v>1972</v>
      </c>
      <c r="L867" s="399">
        <v>1802</v>
      </c>
      <c r="M867" s="219"/>
      <c r="N867" s="329"/>
      <c r="O867" s="401"/>
      <c r="P867" s="387"/>
      <c r="Q867" s="388"/>
      <c r="R867" s="389"/>
      <c r="S867" s="411"/>
      <c r="T867" s="404"/>
      <c r="U867" s="24"/>
      <c r="V867" s="32"/>
      <c r="W867" s="32"/>
      <c r="X867" s="19">
        <v>4</v>
      </c>
      <c r="Y867" s="19"/>
      <c r="Z867" s="19">
        <v>0</v>
      </c>
      <c r="AA867" s="19">
        <v>3</v>
      </c>
      <c r="AB867" s="19">
        <v>1</v>
      </c>
      <c r="AC867" s="250"/>
      <c r="AD867" s="19" t="s">
        <v>287</v>
      </c>
      <c r="AE867" s="32" t="s">
        <v>2062</v>
      </c>
      <c r="AF867" s="19"/>
      <c r="AG867" s="19">
        <v>1</v>
      </c>
      <c r="AH867" s="19"/>
      <c r="AI867" s="19">
        <v>34</v>
      </c>
      <c r="AJ867" s="19">
        <v>62</v>
      </c>
      <c r="AK867" s="19"/>
      <c r="AL867" s="19"/>
      <c r="AM867" s="19"/>
      <c r="AN867" s="19"/>
      <c r="AO867" s="19"/>
      <c r="AP867" s="229"/>
      <c r="AQ867" s="200"/>
      <c r="AR867" s="219"/>
      <c r="AS867" s="220"/>
      <c r="AT867" s="221"/>
      <c r="AU867" s="222"/>
      <c r="AV867" s="222"/>
      <c r="AW867" s="222"/>
      <c r="AX867" s="204"/>
      <c r="AY867" s="346">
        <v>1088</v>
      </c>
      <c r="AZ867" s="13">
        <v>74</v>
      </c>
      <c r="BA867" s="13">
        <v>6</v>
      </c>
      <c r="BB867" s="59">
        <v>68</v>
      </c>
      <c r="BC867" s="15"/>
      <c r="BD867" s="33">
        <v>15</v>
      </c>
      <c r="BE867" s="32"/>
      <c r="BF867" s="32"/>
      <c r="BG867" s="32" t="s">
        <v>154</v>
      </c>
      <c r="BH867" s="36">
        <v>471</v>
      </c>
      <c r="BI867" s="15">
        <v>3</v>
      </c>
      <c r="BJ867" s="79">
        <v>710</v>
      </c>
      <c r="BK867" s="22" t="s">
        <v>32</v>
      </c>
      <c r="BL867" s="20">
        <v>2017</v>
      </c>
      <c r="BM867" s="21" t="s">
        <v>30</v>
      </c>
      <c r="BN867" s="21" t="s">
        <v>30</v>
      </c>
      <c r="BO867" s="15"/>
      <c r="BP867" s="15"/>
      <c r="BQ867" s="15"/>
      <c r="BR867" s="15"/>
      <c r="BS867" s="15"/>
    </row>
    <row r="868" spans="1:71" ht="26.1" customHeight="1" x14ac:dyDescent="0.2">
      <c r="A868" s="370">
        <v>1717</v>
      </c>
      <c r="B868" s="370"/>
      <c r="C868" s="197"/>
      <c r="D868" s="370">
        <v>1787</v>
      </c>
      <c r="E868" s="370"/>
      <c r="F868" s="419">
        <v>4</v>
      </c>
      <c r="G868" s="371">
        <v>1</v>
      </c>
      <c r="H868" s="372">
        <v>822</v>
      </c>
      <c r="I868" s="272" t="s">
        <v>205</v>
      </c>
      <c r="J868" s="197" t="s">
        <v>265</v>
      </c>
      <c r="K868" s="26" t="s">
        <v>1973</v>
      </c>
      <c r="L868" s="399">
        <v>1802</v>
      </c>
      <c r="M868" s="219"/>
      <c r="N868" s="329"/>
      <c r="O868" s="401"/>
      <c r="P868" s="387"/>
      <c r="Q868" s="388"/>
      <c r="R868" s="389"/>
      <c r="S868" s="411"/>
      <c r="T868" s="404"/>
      <c r="U868" s="24"/>
      <c r="V868" s="32"/>
      <c r="W868" s="32"/>
      <c r="X868" s="19">
        <v>4</v>
      </c>
      <c r="Y868" s="19">
        <v>3</v>
      </c>
      <c r="Z868" s="19" t="s">
        <v>282</v>
      </c>
      <c r="AA868" s="19">
        <v>3</v>
      </c>
      <c r="AB868" s="19">
        <v>1</v>
      </c>
      <c r="AC868" s="250"/>
      <c r="AD868" s="19" t="s">
        <v>287</v>
      </c>
      <c r="AE868" s="32" t="s">
        <v>2062</v>
      </c>
      <c r="AF868" s="19"/>
      <c r="AG868" s="19">
        <v>1</v>
      </c>
      <c r="AH868" s="19"/>
      <c r="AI868" s="19">
        <v>34</v>
      </c>
      <c r="AJ868" s="19">
        <v>62</v>
      </c>
      <c r="AK868" s="19"/>
      <c r="AL868" s="19"/>
      <c r="AM868" s="19"/>
      <c r="AN868" s="19"/>
      <c r="AO868" s="19"/>
      <c r="AP868" s="229"/>
      <c r="AQ868" s="200"/>
      <c r="AR868" s="219"/>
      <c r="AS868" s="220"/>
      <c r="AT868" s="221"/>
      <c r="AU868" s="222"/>
      <c r="AV868" s="222"/>
      <c r="AW868" s="222"/>
      <c r="AX868" s="204"/>
      <c r="AY868" s="346">
        <v>1088</v>
      </c>
      <c r="AZ868" s="13">
        <v>74</v>
      </c>
      <c r="BA868" s="13">
        <v>6</v>
      </c>
      <c r="BB868" s="59">
        <v>68</v>
      </c>
      <c r="BC868" s="15"/>
      <c r="BD868" s="33">
        <v>15</v>
      </c>
      <c r="BE868" s="32"/>
      <c r="BF868" s="32"/>
      <c r="BG868" s="32" t="s">
        <v>154</v>
      </c>
      <c r="BH868" s="36">
        <v>471</v>
      </c>
      <c r="BI868" s="15">
        <v>3</v>
      </c>
      <c r="BJ868" s="79">
        <v>710</v>
      </c>
      <c r="BK868" s="22" t="s">
        <v>32</v>
      </c>
      <c r="BL868" s="20">
        <v>2017</v>
      </c>
      <c r="BM868" s="21" t="s">
        <v>30</v>
      </c>
      <c r="BN868" s="21" t="s">
        <v>30</v>
      </c>
      <c r="BO868" s="15"/>
      <c r="BP868" s="15"/>
      <c r="BQ868" s="15"/>
      <c r="BR868" s="15"/>
      <c r="BS868" s="15"/>
    </row>
    <row r="869" spans="1:71" ht="26.1" customHeight="1" x14ac:dyDescent="0.2">
      <c r="A869" s="370">
        <v>1718</v>
      </c>
      <c r="B869" s="370"/>
      <c r="C869" s="197"/>
      <c r="D869" s="370">
        <v>1788</v>
      </c>
      <c r="E869" s="370"/>
      <c r="F869" s="419">
        <v>4</v>
      </c>
      <c r="G869" s="371">
        <v>1</v>
      </c>
      <c r="H869" s="372">
        <v>823</v>
      </c>
      <c r="I869" s="272" t="s">
        <v>205</v>
      </c>
      <c r="J869" s="197" t="s">
        <v>265</v>
      </c>
      <c r="K869" s="26" t="s">
        <v>1974</v>
      </c>
      <c r="L869" s="399">
        <v>1803</v>
      </c>
      <c r="M869" s="219">
        <v>3</v>
      </c>
      <c r="N869" s="329">
        <v>0</v>
      </c>
      <c r="O869" s="401">
        <v>3</v>
      </c>
      <c r="P869" s="387"/>
      <c r="Q869" s="388"/>
      <c r="R869" s="389"/>
      <c r="S869" s="411"/>
      <c r="T869" s="404"/>
      <c r="U869" s="24"/>
      <c r="V869" s="32"/>
      <c r="W869" s="32"/>
      <c r="X869" s="19">
        <v>4</v>
      </c>
      <c r="Y869" s="19"/>
      <c r="Z869" s="19">
        <v>0</v>
      </c>
      <c r="AA869" s="19">
        <v>1</v>
      </c>
      <c r="AB869" s="19">
        <v>2</v>
      </c>
      <c r="AC869" s="250"/>
      <c r="AD869" s="19" t="s">
        <v>287</v>
      </c>
      <c r="AE869" s="32" t="s">
        <v>2062</v>
      </c>
      <c r="AF869" s="19"/>
      <c r="AG869" s="19">
        <v>1</v>
      </c>
      <c r="AH869" s="19"/>
      <c r="AI869" s="19">
        <v>34</v>
      </c>
      <c r="AJ869" s="19">
        <v>65</v>
      </c>
      <c r="AK869" s="19"/>
      <c r="AL869" s="19"/>
      <c r="AM869" s="19"/>
      <c r="AN869" s="19"/>
      <c r="AO869" s="19"/>
      <c r="AP869" s="229"/>
      <c r="AQ869" s="200"/>
      <c r="AR869" s="219"/>
      <c r="AS869" s="220"/>
      <c r="AT869" s="221"/>
      <c r="AU869" s="222"/>
      <c r="AV869" s="222"/>
      <c r="AW869" s="222"/>
      <c r="AX869" s="204"/>
      <c r="AY869" s="346">
        <v>1088</v>
      </c>
      <c r="AZ869" s="13">
        <v>74</v>
      </c>
      <c r="BA869" s="13">
        <v>6</v>
      </c>
      <c r="BB869" s="59">
        <v>68</v>
      </c>
      <c r="BC869" s="15"/>
      <c r="BD869" s="33">
        <v>15</v>
      </c>
      <c r="BE869" s="32"/>
      <c r="BF869" s="32"/>
      <c r="BG869" s="32" t="s">
        <v>154</v>
      </c>
      <c r="BH869" s="36">
        <v>471</v>
      </c>
      <c r="BI869" s="15">
        <v>3</v>
      </c>
      <c r="BJ869" s="79">
        <v>710</v>
      </c>
      <c r="BK869" s="22" t="s">
        <v>32</v>
      </c>
      <c r="BL869" s="20">
        <v>2017</v>
      </c>
      <c r="BM869" s="21" t="s">
        <v>30</v>
      </c>
      <c r="BN869" s="21" t="s">
        <v>30</v>
      </c>
      <c r="BO869" s="15"/>
      <c r="BP869" s="15"/>
      <c r="BQ869" s="15"/>
      <c r="BR869" s="15"/>
      <c r="BS869" s="15"/>
    </row>
    <row r="870" spans="1:71" ht="26.1" customHeight="1" x14ac:dyDescent="0.2">
      <c r="A870" s="370">
        <v>1719</v>
      </c>
      <c r="B870" s="370"/>
      <c r="C870" s="197"/>
      <c r="D870" s="370">
        <v>1789</v>
      </c>
      <c r="E870" s="370"/>
      <c r="F870" s="419">
        <v>4</v>
      </c>
      <c r="G870" s="371">
        <v>1</v>
      </c>
      <c r="H870" s="372">
        <v>824</v>
      </c>
      <c r="I870" s="272" t="s">
        <v>205</v>
      </c>
      <c r="J870" s="197" t="s">
        <v>265</v>
      </c>
      <c r="K870" s="26" t="s">
        <v>1975</v>
      </c>
      <c r="L870" s="399">
        <v>1803</v>
      </c>
      <c r="M870" s="219"/>
      <c r="N870" s="329"/>
      <c r="O870" s="401"/>
      <c r="P870" s="387"/>
      <c r="Q870" s="388"/>
      <c r="R870" s="389"/>
      <c r="S870" s="411"/>
      <c r="T870" s="404"/>
      <c r="U870" s="24"/>
      <c r="V870" s="32"/>
      <c r="W870" s="32"/>
      <c r="X870" s="19">
        <v>4</v>
      </c>
      <c r="Y870" s="19"/>
      <c r="Z870" s="19">
        <v>0</v>
      </c>
      <c r="AA870" s="19">
        <v>1</v>
      </c>
      <c r="AB870" s="19">
        <v>2</v>
      </c>
      <c r="AC870" s="250"/>
      <c r="AD870" s="19" t="s">
        <v>287</v>
      </c>
      <c r="AE870" s="32" t="s">
        <v>2062</v>
      </c>
      <c r="AF870" s="19"/>
      <c r="AG870" s="19">
        <v>1</v>
      </c>
      <c r="AH870" s="19"/>
      <c r="AI870" s="19">
        <v>34</v>
      </c>
      <c r="AJ870" s="19">
        <v>65</v>
      </c>
      <c r="AK870" s="19"/>
      <c r="AL870" s="19"/>
      <c r="AM870" s="19"/>
      <c r="AN870" s="19"/>
      <c r="AO870" s="19"/>
      <c r="AP870" s="229"/>
      <c r="AQ870" s="200"/>
      <c r="AR870" s="219"/>
      <c r="AS870" s="220"/>
      <c r="AT870" s="221"/>
      <c r="AU870" s="222"/>
      <c r="AV870" s="222"/>
      <c r="AW870" s="222"/>
      <c r="AX870" s="204"/>
      <c r="AY870" s="346">
        <v>1088</v>
      </c>
      <c r="AZ870" s="13">
        <v>74</v>
      </c>
      <c r="BA870" s="13">
        <v>6</v>
      </c>
      <c r="BB870" s="59">
        <v>68</v>
      </c>
      <c r="BC870" s="15"/>
      <c r="BD870" s="33">
        <v>15</v>
      </c>
      <c r="BE870" s="32"/>
      <c r="BF870" s="32"/>
      <c r="BG870" s="32" t="s">
        <v>154</v>
      </c>
      <c r="BH870" s="36">
        <v>471</v>
      </c>
      <c r="BI870" s="15">
        <v>3</v>
      </c>
      <c r="BJ870" s="79">
        <v>710</v>
      </c>
      <c r="BK870" s="22" t="s">
        <v>32</v>
      </c>
      <c r="BL870" s="20">
        <v>2017</v>
      </c>
      <c r="BM870" s="21" t="s">
        <v>30</v>
      </c>
      <c r="BN870" s="21" t="s">
        <v>30</v>
      </c>
      <c r="BO870" s="15"/>
      <c r="BP870" s="15"/>
      <c r="BQ870" s="15"/>
      <c r="BR870" s="15"/>
      <c r="BS870" s="15"/>
    </row>
    <row r="871" spans="1:71" ht="26.1" customHeight="1" x14ac:dyDescent="0.2">
      <c r="A871" s="370">
        <v>1720</v>
      </c>
      <c r="B871" s="370"/>
      <c r="C871" s="197"/>
      <c r="D871" s="370">
        <v>1790</v>
      </c>
      <c r="E871" s="370"/>
      <c r="F871" s="419">
        <v>4</v>
      </c>
      <c r="G871" s="371">
        <v>1</v>
      </c>
      <c r="H871" s="372">
        <v>825</v>
      </c>
      <c r="I871" s="272" t="s">
        <v>205</v>
      </c>
      <c r="J871" s="197" t="s">
        <v>265</v>
      </c>
      <c r="K871" s="26" t="s">
        <v>1976</v>
      </c>
      <c r="L871" s="399">
        <v>1803</v>
      </c>
      <c r="M871" s="219"/>
      <c r="N871" s="329"/>
      <c r="O871" s="401"/>
      <c r="P871" s="387"/>
      <c r="Q871" s="388"/>
      <c r="R871" s="389"/>
      <c r="S871" s="411"/>
      <c r="T871" s="404"/>
      <c r="U871" s="24"/>
      <c r="V871" s="32"/>
      <c r="W871" s="32"/>
      <c r="X871" s="19">
        <v>4</v>
      </c>
      <c r="Y871" s="19"/>
      <c r="Z871" s="19">
        <v>0</v>
      </c>
      <c r="AA871" s="19">
        <v>1</v>
      </c>
      <c r="AB871" s="19">
        <v>2</v>
      </c>
      <c r="AC871" s="250"/>
      <c r="AD871" s="19" t="s">
        <v>287</v>
      </c>
      <c r="AE871" s="32" t="s">
        <v>2062</v>
      </c>
      <c r="AF871" s="19"/>
      <c r="AG871" s="19">
        <v>1</v>
      </c>
      <c r="AH871" s="19"/>
      <c r="AI871" s="19">
        <v>34</v>
      </c>
      <c r="AJ871" s="19">
        <v>65</v>
      </c>
      <c r="AK871" s="19"/>
      <c r="AL871" s="19"/>
      <c r="AM871" s="19"/>
      <c r="AN871" s="19"/>
      <c r="AO871" s="19"/>
      <c r="AP871" s="229"/>
      <c r="AQ871" s="200"/>
      <c r="AR871" s="219"/>
      <c r="AS871" s="220"/>
      <c r="AT871" s="221"/>
      <c r="AU871" s="222"/>
      <c r="AV871" s="222"/>
      <c r="AW871" s="222"/>
      <c r="AX871" s="204"/>
      <c r="AY871" s="346">
        <v>1088</v>
      </c>
      <c r="AZ871" s="13">
        <v>74</v>
      </c>
      <c r="BA871" s="13">
        <v>6</v>
      </c>
      <c r="BB871" s="59">
        <v>68</v>
      </c>
      <c r="BC871" s="15"/>
      <c r="BD871" s="33">
        <v>15</v>
      </c>
      <c r="BE871" s="32"/>
      <c r="BF871" s="32"/>
      <c r="BG871" s="32" t="s">
        <v>154</v>
      </c>
      <c r="BH871" s="36">
        <v>471</v>
      </c>
      <c r="BI871" s="15">
        <v>3</v>
      </c>
      <c r="BJ871" s="79">
        <v>710</v>
      </c>
      <c r="BK871" s="22" t="s">
        <v>32</v>
      </c>
      <c r="BL871" s="20">
        <v>2017</v>
      </c>
      <c r="BM871" s="21" t="s">
        <v>30</v>
      </c>
      <c r="BN871" s="21" t="s">
        <v>30</v>
      </c>
      <c r="BO871" s="15"/>
      <c r="BP871" s="15"/>
      <c r="BQ871" s="15"/>
      <c r="BR871" s="15"/>
      <c r="BS871" s="15"/>
    </row>
    <row r="872" spans="1:71" s="51" customFormat="1" ht="26.1" customHeight="1" x14ac:dyDescent="0.2">
      <c r="A872" s="370">
        <v>1721</v>
      </c>
      <c r="B872" s="370"/>
      <c r="C872" s="197"/>
      <c r="D872" s="370">
        <v>1791</v>
      </c>
      <c r="E872" s="370"/>
      <c r="F872" s="419">
        <v>4</v>
      </c>
      <c r="G872" s="371">
        <v>1</v>
      </c>
      <c r="H872" s="270" t="s">
        <v>1103</v>
      </c>
      <c r="I872" s="301" t="s">
        <v>26</v>
      </c>
      <c r="J872" s="197"/>
      <c r="K872" s="26" t="s">
        <v>26</v>
      </c>
      <c r="L872" s="399">
        <v>1903</v>
      </c>
      <c r="M872" s="219"/>
      <c r="N872" s="329"/>
      <c r="O872" s="401"/>
      <c r="P872" s="384"/>
      <c r="Q872" s="385"/>
      <c r="R872" s="386"/>
      <c r="S872" s="411"/>
      <c r="T872" s="401"/>
      <c r="U872" s="24" t="s">
        <v>286</v>
      </c>
      <c r="V872" s="32">
        <v>1</v>
      </c>
      <c r="W872" s="32"/>
      <c r="X872" s="19">
        <v>4</v>
      </c>
      <c r="Y872" s="19"/>
      <c r="Z872" s="19">
        <v>0</v>
      </c>
      <c r="AA872" s="19">
        <v>2</v>
      </c>
      <c r="AB872" s="19">
        <v>1</v>
      </c>
      <c r="AC872" s="250"/>
      <c r="AD872" s="427"/>
      <c r="AE872" s="79"/>
      <c r="AF872" s="427"/>
      <c r="AG872" s="427"/>
      <c r="AH872" s="427"/>
      <c r="AI872" s="423"/>
      <c r="AJ872" s="423"/>
      <c r="AK872" s="19"/>
      <c r="AL872" s="19"/>
      <c r="AM872" s="19"/>
      <c r="AN872" s="19"/>
      <c r="AO872" s="19"/>
      <c r="AP872" s="273"/>
      <c r="AQ872" s="200"/>
      <c r="AR872" s="222"/>
      <c r="AS872" s="329"/>
      <c r="AT872" s="221"/>
      <c r="AU872" s="222"/>
      <c r="AV872" s="222"/>
      <c r="AW872" s="222"/>
      <c r="AX872" s="204"/>
      <c r="AY872" s="346"/>
      <c r="AZ872" s="13"/>
      <c r="BA872" s="13"/>
      <c r="BB872" s="37"/>
      <c r="BC872" s="15"/>
      <c r="BD872" s="33"/>
      <c r="BE872" s="32"/>
      <c r="BF872" s="32"/>
      <c r="BG872" s="32"/>
      <c r="BH872" s="36"/>
      <c r="BI872" s="15"/>
      <c r="BJ872" s="79"/>
      <c r="BK872" s="22"/>
      <c r="BL872" s="20"/>
      <c r="BM872" s="21"/>
      <c r="BN872" s="21"/>
      <c r="BO872" s="15"/>
      <c r="BP872" s="15"/>
      <c r="BQ872" s="15"/>
      <c r="BR872" s="15"/>
      <c r="BS872" s="15"/>
    </row>
    <row r="873" spans="1:71" s="51" customFormat="1" ht="26.1" customHeight="1" x14ac:dyDescent="0.2">
      <c r="A873" s="370">
        <v>1722</v>
      </c>
      <c r="B873" s="370"/>
      <c r="C873" s="197"/>
      <c r="D873" s="370">
        <v>1792</v>
      </c>
      <c r="E873" s="370"/>
      <c r="F873" s="419">
        <v>4</v>
      </c>
      <c r="G873" s="371">
        <v>1</v>
      </c>
      <c r="H873" s="270" t="s">
        <v>1105</v>
      </c>
      <c r="I873" s="338" t="s">
        <v>1140</v>
      </c>
      <c r="J873" s="362"/>
      <c r="K873" s="26" t="s">
        <v>1140</v>
      </c>
      <c r="L873" s="399">
        <v>29</v>
      </c>
      <c r="M873" s="219"/>
      <c r="N873" s="329"/>
      <c r="O873" s="401"/>
      <c r="P873" s="384"/>
      <c r="Q873" s="385"/>
      <c r="R873" s="386"/>
      <c r="S873" s="411"/>
      <c r="T873" s="401"/>
      <c r="U873" s="24">
        <v>4</v>
      </c>
      <c r="V873" s="32">
        <v>5</v>
      </c>
      <c r="W873" s="32"/>
      <c r="X873" s="19">
        <v>2</v>
      </c>
      <c r="Y873" s="19">
        <v>8</v>
      </c>
      <c r="Z873" s="19" t="s">
        <v>282</v>
      </c>
      <c r="AA873" s="19">
        <v>1</v>
      </c>
      <c r="AB873" s="19">
        <v>1</v>
      </c>
      <c r="AC873" s="250"/>
      <c r="AD873" s="427"/>
      <c r="AE873" s="79"/>
      <c r="AF873" s="427"/>
      <c r="AG873" s="427"/>
      <c r="AH873" s="427"/>
      <c r="AI873" s="423"/>
      <c r="AJ873" s="423"/>
      <c r="AK873" s="19"/>
      <c r="AL873" s="19"/>
      <c r="AM873" s="19"/>
      <c r="AN873" s="19"/>
      <c r="AO873" s="19"/>
      <c r="AP873" s="273"/>
      <c r="AQ873" s="200"/>
      <c r="AR873" s="222"/>
      <c r="AS873" s="329"/>
      <c r="AT873" s="221"/>
      <c r="AU873" s="222"/>
      <c r="AV873" s="222"/>
      <c r="AW873" s="222"/>
      <c r="AX873" s="204"/>
      <c r="AY873" s="346"/>
      <c r="AZ873" s="13"/>
      <c r="BA873" s="13"/>
      <c r="BB873" s="37"/>
      <c r="BC873" s="15"/>
      <c r="BD873" s="33"/>
      <c r="BE873" s="32"/>
      <c r="BF873" s="32"/>
      <c r="BG873" s="32"/>
      <c r="BH873" s="36"/>
      <c r="BI873" s="15"/>
      <c r="BJ873" s="79"/>
      <c r="BK873" s="22"/>
      <c r="BL873" s="20"/>
      <c r="BM873" s="21"/>
      <c r="BN873" s="21"/>
      <c r="BO873" s="15"/>
      <c r="BP873" s="15"/>
      <c r="BQ873" s="15"/>
      <c r="BR873" s="15"/>
      <c r="BS873" s="15"/>
    </row>
    <row r="874" spans="1:71" s="51" customFormat="1" ht="26.1" customHeight="1" x14ac:dyDescent="0.2">
      <c r="A874" s="370">
        <v>1723</v>
      </c>
      <c r="B874" s="370"/>
      <c r="C874" s="197"/>
      <c r="D874" s="370">
        <v>1793</v>
      </c>
      <c r="E874" s="370"/>
      <c r="F874" s="419">
        <v>4</v>
      </c>
      <c r="G874" s="371">
        <v>1</v>
      </c>
      <c r="H874" s="270" t="s">
        <v>1107</v>
      </c>
      <c r="I874" s="301" t="s">
        <v>284</v>
      </c>
      <c r="J874" s="197"/>
      <c r="K874" s="26" t="s">
        <v>284</v>
      </c>
      <c r="L874" s="399">
        <v>1915</v>
      </c>
      <c r="M874" s="219"/>
      <c r="N874" s="329"/>
      <c r="O874" s="401"/>
      <c r="P874" s="384"/>
      <c r="Q874" s="385"/>
      <c r="R874" s="386"/>
      <c r="S874" s="411"/>
      <c r="T874" s="401"/>
      <c r="U874" s="24" t="s">
        <v>287</v>
      </c>
      <c r="V874" s="32">
        <v>1</v>
      </c>
      <c r="W874" s="28" t="s">
        <v>288</v>
      </c>
      <c r="X874" s="19">
        <v>6</v>
      </c>
      <c r="Y874" s="19"/>
      <c r="Z874" s="19">
        <v>0</v>
      </c>
      <c r="AA874" s="19">
        <v>3</v>
      </c>
      <c r="AB874" s="19">
        <v>2</v>
      </c>
      <c r="AC874" s="250"/>
      <c r="AD874" s="427"/>
      <c r="AE874" s="79"/>
      <c r="AF874" s="427"/>
      <c r="AG874" s="427"/>
      <c r="AH874" s="427"/>
      <c r="AI874" s="423"/>
      <c r="AJ874" s="423"/>
      <c r="AK874" s="19"/>
      <c r="AL874" s="19"/>
      <c r="AM874" s="19"/>
      <c r="AN874" s="19"/>
      <c r="AO874" s="19"/>
      <c r="AP874" s="273"/>
      <c r="AQ874" s="200"/>
      <c r="AR874" s="222"/>
      <c r="AS874" s="329"/>
      <c r="AT874" s="221"/>
      <c r="AU874" s="222"/>
      <c r="AV874" s="222"/>
      <c r="AW874" s="222"/>
      <c r="AX874" s="204"/>
      <c r="AY874" s="346"/>
      <c r="AZ874" s="13"/>
      <c r="BA874" s="13"/>
      <c r="BB874" s="37"/>
      <c r="BC874" s="15"/>
      <c r="BD874" s="33"/>
      <c r="BE874" s="32"/>
      <c r="BF874" s="32"/>
      <c r="BG874" s="32"/>
      <c r="BH874" s="36"/>
      <c r="BI874" s="15"/>
      <c r="BJ874" s="79"/>
      <c r="BK874" s="22"/>
      <c r="BL874" s="20"/>
      <c r="BM874" s="21"/>
      <c r="BN874" s="21"/>
      <c r="BO874" s="15"/>
      <c r="BP874" s="15"/>
      <c r="BQ874" s="15"/>
      <c r="BR874" s="15"/>
      <c r="BS874" s="15"/>
    </row>
    <row r="875" spans="1:71" ht="26.1" customHeight="1" x14ac:dyDescent="0.2">
      <c r="A875" s="370">
        <v>1724</v>
      </c>
      <c r="B875" s="370"/>
      <c r="C875" s="357"/>
      <c r="D875" s="370">
        <v>1794</v>
      </c>
      <c r="E875" s="370"/>
      <c r="F875" s="419">
        <v>4</v>
      </c>
      <c r="G875" s="371">
        <v>1</v>
      </c>
      <c r="H875" s="372">
        <v>826</v>
      </c>
      <c r="I875" s="272" t="s">
        <v>205</v>
      </c>
      <c r="J875" s="357" t="s">
        <v>266</v>
      </c>
      <c r="K875" s="26" t="s">
        <v>1977</v>
      </c>
      <c r="L875" s="399">
        <v>1804</v>
      </c>
      <c r="M875" s="219">
        <v>2</v>
      </c>
      <c r="N875" s="329">
        <v>0</v>
      </c>
      <c r="O875" s="401">
        <v>2</v>
      </c>
      <c r="P875" s="387">
        <v>35</v>
      </c>
      <c r="Q875" s="388">
        <v>18</v>
      </c>
      <c r="R875" s="389">
        <v>53</v>
      </c>
      <c r="S875" s="411"/>
      <c r="T875" s="403" t="s">
        <v>27</v>
      </c>
      <c r="U875" s="24"/>
      <c r="V875" s="32"/>
      <c r="W875" s="32"/>
      <c r="X875" s="19">
        <v>6</v>
      </c>
      <c r="Y875" s="19"/>
      <c r="Z875" s="19">
        <v>0</v>
      </c>
      <c r="AA875" s="19">
        <v>3</v>
      </c>
      <c r="AB875" s="19">
        <v>2</v>
      </c>
      <c r="AC875" s="250"/>
      <c r="AD875" s="19" t="s">
        <v>287</v>
      </c>
      <c r="AE875" s="32" t="s">
        <v>2062</v>
      </c>
      <c r="AF875" s="19"/>
      <c r="AG875" s="19">
        <v>1</v>
      </c>
      <c r="AH875" s="19"/>
      <c r="AI875" s="19">
        <v>34</v>
      </c>
      <c r="AJ875" s="19">
        <v>65</v>
      </c>
      <c r="AK875" s="19"/>
      <c r="AL875" s="19"/>
      <c r="AM875" s="19"/>
      <c r="AN875" s="19"/>
      <c r="AO875" s="19"/>
      <c r="AP875" s="229"/>
      <c r="AQ875" s="200"/>
      <c r="AR875" s="219">
        <v>15</v>
      </c>
      <c r="AS875" s="220"/>
      <c r="AT875" s="221"/>
      <c r="AU875" s="222">
        <v>15</v>
      </c>
      <c r="AV875" s="222">
        <v>3</v>
      </c>
      <c r="AW875" s="223">
        <v>1</v>
      </c>
      <c r="AX875" s="204">
        <v>3</v>
      </c>
      <c r="AY875" s="346">
        <v>1090</v>
      </c>
      <c r="AZ875" s="13">
        <v>9</v>
      </c>
      <c r="BA875" s="13">
        <v>6</v>
      </c>
      <c r="BB875" s="37">
        <v>3</v>
      </c>
      <c r="BC875" s="15"/>
      <c r="BD875" s="33">
        <v>7</v>
      </c>
      <c r="BE875" s="32"/>
      <c r="BF875" s="32"/>
      <c r="BG875" s="32" t="s">
        <v>155</v>
      </c>
      <c r="BH875" s="36">
        <v>471</v>
      </c>
      <c r="BI875" s="15">
        <v>4</v>
      </c>
      <c r="BJ875" s="79">
        <v>711</v>
      </c>
      <c r="BK875" s="22" t="s">
        <v>32</v>
      </c>
      <c r="BL875" s="20">
        <v>2017</v>
      </c>
      <c r="BM875" s="21" t="s">
        <v>30</v>
      </c>
      <c r="BN875" s="21" t="s">
        <v>30</v>
      </c>
      <c r="BO875" s="15"/>
      <c r="BP875" s="15"/>
      <c r="BQ875" s="15"/>
      <c r="BR875" s="15"/>
      <c r="BS875" s="15"/>
    </row>
    <row r="876" spans="1:71" ht="26.1" customHeight="1" x14ac:dyDescent="0.2">
      <c r="A876" s="370">
        <v>1725</v>
      </c>
      <c r="B876" s="370"/>
      <c r="C876" s="197"/>
      <c r="D876" s="370">
        <v>1795</v>
      </c>
      <c r="E876" s="370"/>
      <c r="F876" s="419">
        <v>4</v>
      </c>
      <c r="G876" s="371">
        <v>1</v>
      </c>
      <c r="H876" s="372">
        <v>827</v>
      </c>
      <c r="I876" s="272" t="s">
        <v>205</v>
      </c>
      <c r="J876" s="197" t="s">
        <v>266</v>
      </c>
      <c r="K876" s="26" t="s">
        <v>1978</v>
      </c>
      <c r="L876" s="399">
        <v>1804</v>
      </c>
      <c r="M876" s="219"/>
      <c r="N876" s="329"/>
      <c r="O876" s="401"/>
      <c r="P876" s="387"/>
      <c r="Q876" s="388"/>
      <c r="R876" s="389"/>
      <c r="S876" s="411"/>
      <c r="T876" s="404"/>
      <c r="U876" s="24"/>
      <c r="V876" s="32"/>
      <c r="W876" s="32"/>
      <c r="X876" s="19">
        <v>6</v>
      </c>
      <c r="Y876" s="19"/>
      <c r="Z876" s="19">
        <v>0</v>
      </c>
      <c r="AA876" s="19">
        <v>3</v>
      </c>
      <c r="AB876" s="19">
        <v>2</v>
      </c>
      <c r="AC876" s="250"/>
      <c r="AD876" s="19" t="s">
        <v>287</v>
      </c>
      <c r="AE876" s="32" t="s">
        <v>2062</v>
      </c>
      <c r="AF876" s="19"/>
      <c r="AG876" s="19">
        <v>1</v>
      </c>
      <c r="AH876" s="19"/>
      <c r="AI876" s="19">
        <v>34</v>
      </c>
      <c r="AJ876" s="19">
        <v>65</v>
      </c>
      <c r="AK876" s="19"/>
      <c r="AL876" s="19"/>
      <c r="AM876" s="19"/>
      <c r="AN876" s="19"/>
      <c r="AO876" s="19"/>
      <c r="AP876" s="229"/>
      <c r="AQ876" s="200"/>
      <c r="AR876" s="219">
        <v>15</v>
      </c>
      <c r="AS876" s="220"/>
      <c r="AT876" s="221"/>
      <c r="AU876" s="222">
        <v>15</v>
      </c>
      <c r="AV876" s="222">
        <v>3</v>
      </c>
      <c r="AW876" s="223">
        <v>1</v>
      </c>
      <c r="AX876" s="204">
        <v>3</v>
      </c>
      <c r="AY876" s="346">
        <v>1090</v>
      </c>
      <c r="AZ876" s="13">
        <v>9</v>
      </c>
      <c r="BA876" s="13">
        <v>6</v>
      </c>
      <c r="BB876" s="37">
        <v>3</v>
      </c>
      <c r="BC876" s="15"/>
      <c r="BD876" s="33">
        <v>7</v>
      </c>
      <c r="BE876" s="32"/>
      <c r="BF876" s="32"/>
      <c r="BG876" s="32" t="s">
        <v>155</v>
      </c>
      <c r="BH876" s="36">
        <v>471</v>
      </c>
      <c r="BI876" s="15">
        <v>4</v>
      </c>
      <c r="BJ876" s="79">
        <v>711</v>
      </c>
      <c r="BK876" s="22" t="s">
        <v>32</v>
      </c>
      <c r="BL876" s="20">
        <v>2017</v>
      </c>
      <c r="BM876" s="21" t="s">
        <v>30</v>
      </c>
      <c r="BN876" s="21" t="s">
        <v>30</v>
      </c>
      <c r="BO876" s="15"/>
      <c r="BP876" s="15"/>
      <c r="BQ876" s="15"/>
      <c r="BR876" s="15"/>
      <c r="BS876" s="15"/>
    </row>
    <row r="877" spans="1:71" ht="26.1" customHeight="1" x14ac:dyDescent="0.2">
      <c r="A877" s="370">
        <v>1726</v>
      </c>
      <c r="B877" s="370"/>
      <c r="C877" s="197"/>
      <c r="D877" s="370">
        <v>1796</v>
      </c>
      <c r="E877" s="370"/>
      <c r="F877" s="419">
        <v>4</v>
      </c>
      <c r="G877" s="371">
        <v>1</v>
      </c>
      <c r="H877" s="372">
        <v>828</v>
      </c>
      <c r="I877" s="272" t="s">
        <v>205</v>
      </c>
      <c r="J877" s="197" t="s">
        <v>266</v>
      </c>
      <c r="K877" s="26" t="s">
        <v>1979</v>
      </c>
      <c r="L877" s="399">
        <v>1805</v>
      </c>
      <c r="M877" s="219">
        <v>3</v>
      </c>
      <c r="N877" s="329">
        <v>4</v>
      </c>
      <c r="O877" s="401">
        <v>7</v>
      </c>
      <c r="P877" s="387"/>
      <c r="Q877" s="388"/>
      <c r="R877" s="389"/>
      <c r="S877" s="411"/>
      <c r="T877" s="404"/>
      <c r="U877" s="24"/>
      <c r="V877" s="32"/>
      <c r="W877" s="32"/>
      <c r="X877" s="19">
        <v>6</v>
      </c>
      <c r="Y877" s="19"/>
      <c r="Z877" s="19">
        <v>0</v>
      </c>
      <c r="AA877" s="19">
        <v>3</v>
      </c>
      <c r="AB877" s="19">
        <v>2</v>
      </c>
      <c r="AC877" s="250"/>
      <c r="AD877" s="19" t="s">
        <v>2065</v>
      </c>
      <c r="AE877" s="32" t="s">
        <v>2062</v>
      </c>
      <c r="AF877" s="19"/>
      <c r="AG877" s="19"/>
      <c r="AH877" s="19"/>
      <c r="AI877" s="19">
        <v>34</v>
      </c>
      <c r="AJ877" s="19">
        <v>65</v>
      </c>
      <c r="AK877" s="19"/>
      <c r="AL877" s="19"/>
      <c r="AM877" s="19"/>
      <c r="AN877" s="19"/>
      <c r="AO877" s="19"/>
      <c r="AP877" s="229"/>
      <c r="AQ877" s="200"/>
      <c r="AR877" s="219"/>
      <c r="AS877" s="220"/>
      <c r="AT877" s="221"/>
      <c r="AU877" s="222"/>
      <c r="AV877" s="222"/>
      <c r="AW877" s="222"/>
      <c r="AX877" s="204"/>
      <c r="AY877" s="346">
        <v>1090</v>
      </c>
      <c r="AZ877" s="13">
        <v>9</v>
      </c>
      <c r="BA877" s="13">
        <v>6</v>
      </c>
      <c r="BB877" s="37">
        <v>3</v>
      </c>
      <c r="BC877" s="15"/>
      <c r="BD877" s="33">
        <v>7</v>
      </c>
      <c r="BE877" s="32"/>
      <c r="BF877" s="32"/>
      <c r="BG877" s="32" t="s">
        <v>155</v>
      </c>
      <c r="BH877" s="36">
        <v>471</v>
      </c>
      <c r="BI877" s="15">
        <v>4</v>
      </c>
      <c r="BJ877" s="79">
        <v>711</v>
      </c>
      <c r="BK877" s="22" t="s">
        <v>32</v>
      </c>
      <c r="BL877" s="20">
        <v>2017</v>
      </c>
      <c r="BM877" s="21" t="s">
        <v>30</v>
      </c>
      <c r="BN877" s="21" t="s">
        <v>30</v>
      </c>
      <c r="BO877" s="15"/>
      <c r="BP877" s="15"/>
      <c r="BQ877" s="15"/>
      <c r="BR877" s="15"/>
      <c r="BS877" s="15"/>
    </row>
    <row r="878" spans="1:71" ht="26.1" customHeight="1" x14ac:dyDescent="0.2">
      <c r="A878" s="370">
        <v>1727</v>
      </c>
      <c r="B878" s="370"/>
      <c r="C878" s="197"/>
      <c r="D878" s="370">
        <v>1797</v>
      </c>
      <c r="E878" s="370"/>
      <c r="F878" s="419">
        <v>4</v>
      </c>
      <c r="G878" s="371">
        <v>1</v>
      </c>
      <c r="H878" s="372">
        <v>829</v>
      </c>
      <c r="I878" s="272" t="s">
        <v>205</v>
      </c>
      <c r="J878" s="197" t="s">
        <v>266</v>
      </c>
      <c r="K878" s="26" t="s">
        <v>1980</v>
      </c>
      <c r="L878" s="399">
        <v>1805</v>
      </c>
      <c r="M878" s="219"/>
      <c r="N878" s="329"/>
      <c r="O878" s="401"/>
      <c r="P878" s="387"/>
      <c r="Q878" s="388"/>
      <c r="R878" s="389"/>
      <c r="S878" s="411"/>
      <c r="T878" s="404"/>
      <c r="U878" s="24"/>
      <c r="V878" s="32"/>
      <c r="W878" s="32"/>
      <c r="X878" s="19">
        <v>6</v>
      </c>
      <c r="Y878" s="19"/>
      <c r="Z878" s="19">
        <v>0</v>
      </c>
      <c r="AA878" s="19">
        <v>3</v>
      </c>
      <c r="AB878" s="19">
        <v>2</v>
      </c>
      <c r="AC878" s="250"/>
      <c r="AD878" s="19" t="s">
        <v>2065</v>
      </c>
      <c r="AE878" s="32" t="s">
        <v>2062</v>
      </c>
      <c r="AF878" s="19"/>
      <c r="AG878" s="19"/>
      <c r="AH878" s="19"/>
      <c r="AI878" s="19">
        <v>34</v>
      </c>
      <c r="AJ878" s="19">
        <v>65</v>
      </c>
      <c r="AK878" s="19"/>
      <c r="AL878" s="19"/>
      <c r="AM878" s="19"/>
      <c r="AN878" s="19"/>
      <c r="AO878" s="19"/>
      <c r="AP878" s="229"/>
      <c r="AQ878" s="200"/>
      <c r="AR878" s="219"/>
      <c r="AS878" s="220"/>
      <c r="AT878" s="221"/>
      <c r="AU878" s="222"/>
      <c r="AV878" s="222"/>
      <c r="AW878" s="222"/>
      <c r="AX878" s="204"/>
      <c r="AY878" s="346">
        <v>1090</v>
      </c>
      <c r="AZ878" s="13">
        <v>9</v>
      </c>
      <c r="BA878" s="13">
        <v>6</v>
      </c>
      <c r="BB878" s="37">
        <v>3</v>
      </c>
      <c r="BC878" s="15"/>
      <c r="BD878" s="33">
        <v>7</v>
      </c>
      <c r="BE878" s="32"/>
      <c r="BF878" s="32"/>
      <c r="BG878" s="32" t="s">
        <v>155</v>
      </c>
      <c r="BH878" s="36">
        <v>471</v>
      </c>
      <c r="BI878" s="15">
        <v>4</v>
      </c>
      <c r="BJ878" s="79">
        <v>711</v>
      </c>
      <c r="BK878" s="22" t="s">
        <v>32</v>
      </c>
      <c r="BL878" s="20">
        <v>2017</v>
      </c>
      <c r="BM878" s="21" t="s">
        <v>30</v>
      </c>
      <c r="BN878" s="21" t="s">
        <v>30</v>
      </c>
      <c r="BO878" s="15"/>
      <c r="BP878" s="15"/>
      <c r="BQ878" s="15"/>
      <c r="BR878" s="15"/>
      <c r="BS878" s="15"/>
    </row>
    <row r="879" spans="1:71" ht="26.1" customHeight="1" x14ac:dyDescent="0.2">
      <c r="A879" s="370">
        <v>1728</v>
      </c>
      <c r="B879" s="370"/>
      <c r="C879" s="197"/>
      <c r="D879" s="370">
        <v>1798</v>
      </c>
      <c r="E879" s="370"/>
      <c r="F879" s="419">
        <v>4</v>
      </c>
      <c r="G879" s="371">
        <v>1</v>
      </c>
      <c r="H879" s="372">
        <v>830</v>
      </c>
      <c r="I879" s="272" t="s">
        <v>205</v>
      </c>
      <c r="J879" s="197" t="s">
        <v>266</v>
      </c>
      <c r="K879" s="26" t="s">
        <v>1981</v>
      </c>
      <c r="L879" s="399">
        <v>1805</v>
      </c>
      <c r="M879" s="219"/>
      <c r="N879" s="329"/>
      <c r="O879" s="401"/>
      <c r="P879" s="387"/>
      <c r="Q879" s="388"/>
      <c r="R879" s="389"/>
      <c r="S879" s="411"/>
      <c r="T879" s="404"/>
      <c r="U879" s="24"/>
      <c r="V879" s="32"/>
      <c r="W879" s="32"/>
      <c r="X879" s="19">
        <v>8</v>
      </c>
      <c r="Y879" s="19"/>
      <c r="Z879" s="19">
        <v>0</v>
      </c>
      <c r="AA879" s="19">
        <v>3</v>
      </c>
      <c r="AB879" s="19">
        <v>2</v>
      </c>
      <c r="AC879" s="250"/>
      <c r="AD879" s="19" t="s">
        <v>2065</v>
      </c>
      <c r="AE879" s="32" t="s">
        <v>2062</v>
      </c>
      <c r="AF879" s="19"/>
      <c r="AG879" s="19"/>
      <c r="AH879" s="19"/>
      <c r="AI879" s="19">
        <v>34</v>
      </c>
      <c r="AJ879" s="19">
        <v>65</v>
      </c>
      <c r="AK879" s="19"/>
      <c r="AL879" s="19"/>
      <c r="AM879" s="19"/>
      <c r="AN879" s="19"/>
      <c r="AO879" s="19"/>
      <c r="AP879" s="229"/>
      <c r="AQ879" s="200"/>
      <c r="AR879" s="219"/>
      <c r="AS879" s="220"/>
      <c r="AT879" s="221"/>
      <c r="AU879" s="222"/>
      <c r="AV879" s="222"/>
      <c r="AW879" s="222"/>
      <c r="AX879" s="204"/>
      <c r="AY879" s="346">
        <v>1090</v>
      </c>
      <c r="AZ879" s="13">
        <v>9</v>
      </c>
      <c r="BA879" s="13">
        <v>6</v>
      </c>
      <c r="BB879" s="37">
        <v>3</v>
      </c>
      <c r="BC879" s="15"/>
      <c r="BD879" s="33">
        <v>7</v>
      </c>
      <c r="BE879" s="32"/>
      <c r="BF879" s="32"/>
      <c r="BG879" s="32" t="s">
        <v>155</v>
      </c>
      <c r="BH879" s="36">
        <v>471</v>
      </c>
      <c r="BI879" s="15">
        <v>4</v>
      </c>
      <c r="BJ879" s="79">
        <v>711</v>
      </c>
      <c r="BK879" s="22" t="s">
        <v>32</v>
      </c>
      <c r="BL879" s="20">
        <v>2017</v>
      </c>
      <c r="BM879" s="21" t="s">
        <v>30</v>
      </c>
      <c r="BN879" s="21" t="s">
        <v>30</v>
      </c>
      <c r="BO879" s="15"/>
      <c r="BP879" s="15"/>
      <c r="BQ879" s="15"/>
      <c r="BR879" s="15"/>
      <c r="BS879" s="15"/>
    </row>
    <row r="880" spans="1:71" ht="26.1" customHeight="1" x14ac:dyDescent="0.25">
      <c r="A880" s="370">
        <v>1729</v>
      </c>
      <c r="B880" s="370"/>
      <c r="C880" s="197"/>
      <c r="D880" s="370">
        <v>1799</v>
      </c>
      <c r="E880" s="370"/>
      <c r="F880" s="419">
        <v>4</v>
      </c>
      <c r="G880" s="371">
        <v>1</v>
      </c>
      <c r="H880" s="372">
        <v>831</v>
      </c>
      <c r="I880" s="272" t="s">
        <v>205</v>
      </c>
      <c r="J880" s="197" t="s">
        <v>267</v>
      </c>
      <c r="K880" s="26" t="s">
        <v>1982</v>
      </c>
      <c r="L880" s="399">
        <v>1806</v>
      </c>
      <c r="M880" s="219">
        <v>2</v>
      </c>
      <c r="N880" s="329">
        <v>0</v>
      </c>
      <c r="O880" s="401">
        <v>2</v>
      </c>
      <c r="P880" s="387"/>
      <c r="Q880" s="388"/>
      <c r="R880" s="389"/>
      <c r="S880" s="411"/>
      <c r="T880" s="404"/>
      <c r="U880" s="24"/>
      <c r="V880" s="32"/>
      <c r="W880" s="32"/>
      <c r="X880" s="19">
        <v>6</v>
      </c>
      <c r="Y880" s="19"/>
      <c r="Z880" s="19">
        <v>0</v>
      </c>
      <c r="AA880" s="19">
        <v>3</v>
      </c>
      <c r="AB880" s="19">
        <v>2</v>
      </c>
      <c r="AC880" s="257"/>
      <c r="AD880" s="19" t="s">
        <v>286</v>
      </c>
      <c r="AE880" s="32" t="s">
        <v>2062</v>
      </c>
      <c r="AF880" s="19"/>
      <c r="AG880" s="19"/>
      <c r="AH880" s="19"/>
      <c r="AI880" s="19">
        <v>34</v>
      </c>
      <c r="AJ880" s="19">
        <v>65</v>
      </c>
      <c r="AK880" s="19"/>
      <c r="AL880" s="19"/>
      <c r="AM880" s="19"/>
      <c r="AN880" s="19"/>
      <c r="AO880" s="19"/>
      <c r="AP880" s="229"/>
      <c r="AQ880" s="200"/>
      <c r="AR880" s="219"/>
      <c r="AS880" s="220"/>
      <c r="AT880" s="221"/>
      <c r="AU880" s="222"/>
      <c r="AV880" s="222"/>
      <c r="AW880" s="223">
        <v>2</v>
      </c>
      <c r="AX880" s="204"/>
      <c r="AY880" s="346">
        <v>1091</v>
      </c>
      <c r="AZ880" s="13">
        <v>9</v>
      </c>
      <c r="BA880" s="13">
        <v>6</v>
      </c>
      <c r="BB880" s="37">
        <v>3</v>
      </c>
      <c r="BC880" s="15"/>
      <c r="BD880" s="33">
        <v>7</v>
      </c>
      <c r="BE880" s="32"/>
      <c r="BF880" s="32"/>
      <c r="BG880" s="32" t="s">
        <v>156</v>
      </c>
      <c r="BH880" s="36">
        <v>471</v>
      </c>
      <c r="BI880" s="15">
        <v>4</v>
      </c>
      <c r="BJ880" s="79">
        <v>711</v>
      </c>
      <c r="BK880" s="22" t="s">
        <v>32</v>
      </c>
      <c r="BL880" s="20">
        <v>2017</v>
      </c>
      <c r="BM880" s="21" t="s">
        <v>30</v>
      </c>
      <c r="BN880" s="21" t="s">
        <v>30</v>
      </c>
      <c r="BO880" s="15"/>
      <c r="BP880" s="15"/>
      <c r="BQ880" s="15"/>
      <c r="BR880" s="15"/>
      <c r="BS880" s="15"/>
    </row>
    <row r="881" spans="1:71" ht="26.1" customHeight="1" x14ac:dyDescent="0.25">
      <c r="A881" s="370">
        <v>1730</v>
      </c>
      <c r="B881" s="370"/>
      <c r="C881" s="197"/>
      <c r="D881" s="370">
        <v>1800</v>
      </c>
      <c r="E881" s="370"/>
      <c r="F881" s="419">
        <v>4</v>
      </c>
      <c r="G881" s="371">
        <v>1</v>
      </c>
      <c r="H881" s="372">
        <v>832</v>
      </c>
      <c r="I881" s="272" t="s">
        <v>205</v>
      </c>
      <c r="J881" s="197" t="s">
        <v>267</v>
      </c>
      <c r="K881" s="26" t="s">
        <v>1983</v>
      </c>
      <c r="L881" s="399">
        <v>1806</v>
      </c>
      <c r="M881" s="219"/>
      <c r="N881" s="329"/>
      <c r="O881" s="401"/>
      <c r="P881" s="387"/>
      <c r="Q881" s="388"/>
      <c r="R881" s="389"/>
      <c r="S881" s="411"/>
      <c r="T881" s="404"/>
      <c r="U881" s="24"/>
      <c r="V881" s="32"/>
      <c r="W881" s="32"/>
      <c r="X881" s="19">
        <v>6</v>
      </c>
      <c r="Y881" s="19"/>
      <c r="Z881" s="19">
        <v>0</v>
      </c>
      <c r="AA881" s="19">
        <v>3</v>
      </c>
      <c r="AB881" s="19">
        <v>1</v>
      </c>
      <c r="AC881" s="257"/>
      <c r="AD881" s="19" t="s">
        <v>286</v>
      </c>
      <c r="AE881" s="32" t="s">
        <v>2062</v>
      </c>
      <c r="AF881" s="19"/>
      <c r="AG881" s="19"/>
      <c r="AH881" s="19"/>
      <c r="AI881" s="19">
        <v>34</v>
      </c>
      <c r="AJ881" s="19">
        <v>65</v>
      </c>
      <c r="AK881" s="19"/>
      <c r="AL881" s="19"/>
      <c r="AM881" s="19"/>
      <c r="AN881" s="19"/>
      <c r="AO881" s="19"/>
      <c r="AP881" s="229"/>
      <c r="AQ881" s="200"/>
      <c r="AR881" s="219"/>
      <c r="AS881" s="220"/>
      <c r="AT881" s="221"/>
      <c r="AU881" s="222"/>
      <c r="AV881" s="222"/>
      <c r="AW881" s="223">
        <v>2</v>
      </c>
      <c r="AX881" s="204"/>
      <c r="AY881" s="346">
        <v>1091</v>
      </c>
      <c r="AZ881" s="13">
        <v>9</v>
      </c>
      <c r="BA881" s="13">
        <v>6</v>
      </c>
      <c r="BB881" s="37">
        <v>3</v>
      </c>
      <c r="BC881" s="15"/>
      <c r="BD881" s="33">
        <v>7</v>
      </c>
      <c r="BE881" s="32"/>
      <c r="BF881" s="32"/>
      <c r="BG881" s="32" t="s">
        <v>156</v>
      </c>
      <c r="BH881" s="36">
        <v>471</v>
      </c>
      <c r="BI881" s="15">
        <v>4</v>
      </c>
      <c r="BJ881" s="79">
        <v>711</v>
      </c>
      <c r="BK881" s="22" t="s">
        <v>32</v>
      </c>
      <c r="BL881" s="20">
        <v>2017</v>
      </c>
      <c r="BM881" s="21" t="s">
        <v>30</v>
      </c>
      <c r="BN881" s="21" t="s">
        <v>30</v>
      </c>
      <c r="BO881" s="15"/>
      <c r="BP881" s="15"/>
      <c r="BQ881" s="15"/>
      <c r="BR881" s="15"/>
      <c r="BS881" s="15"/>
    </row>
    <row r="882" spans="1:71" ht="26.1" customHeight="1" x14ac:dyDescent="0.2">
      <c r="A882" s="370">
        <v>1731</v>
      </c>
      <c r="B882" s="370"/>
      <c r="C882" s="197"/>
      <c r="D882" s="370">
        <v>1801</v>
      </c>
      <c r="E882" s="370"/>
      <c r="F882" s="419">
        <v>4</v>
      </c>
      <c r="G882" s="371">
        <v>1</v>
      </c>
      <c r="H882" s="372">
        <v>833</v>
      </c>
      <c r="I882" s="272" t="s">
        <v>205</v>
      </c>
      <c r="J882" s="197" t="s">
        <v>267</v>
      </c>
      <c r="K882" s="26" t="s">
        <v>1984</v>
      </c>
      <c r="L882" s="399">
        <v>1807</v>
      </c>
      <c r="M882" s="219">
        <v>3</v>
      </c>
      <c r="N882" s="329">
        <v>0</v>
      </c>
      <c r="O882" s="401">
        <v>3</v>
      </c>
      <c r="P882" s="387"/>
      <c r="Q882" s="388"/>
      <c r="R882" s="389"/>
      <c r="S882" s="411"/>
      <c r="T882" s="404"/>
      <c r="U882" s="24"/>
      <c r="V882" s="32"/>
      <c r="W882" s="32"/>
      <c r="X882" s="19">
        <v>6</v>
      </c>
      <c r="Y882" s="19"/>
      <c r="Z882" s="19">
        <v>0</v>
      </c>
      <c r="AA882" s="19">
        <v>2</v>
      </c>
      <c r="AB882" s="19">
        <v>1</v>
      </c>
      <c r="AC882" s="250"/>
      <c r="AD882" s="19" t="s">
        <v>287</v>
      </c>
      <c r="AE882" s="32" t="s">
        <v>2062</v>
      </c>
      <c r="AF882" s="19"/>
      <c r="AG882" s="19"/>
      <c r="AH882" s="19"/>
      <c r="AI882" s="19">
        <v>34</v>
      </c>
      <c r="AJ882" s="19">
        <v>65</v>
      </c>
      <c r="AK882" s="19"/>
      <c r="AL882" s="19"/>
      <c r="AM882" s="19"/>
      <c r="AN882" s="19"/>
      <c r="AO882" s="19"/>
      <c r="AP882" s="229"/>
      <c r="AQ882" s="200"/>
      <c r="AR882" s="219"/>
      <c r="AS882" s="220"/>
      <c r="AT882" s="221"/>
      <c r="AU882" s="222"/>
      <c r="AV882" s="222"/>
      <c r="AW882" s="222"/>
      <c r="AX882" s="204"/>
      <c r="AY882" s="346">
        <v>1091</v>
      </c>
      <c r="AZ882" s="13">
        <v>9</v>
      </c>
      <c r="BA882" s="13">
        <v>6</v>
      </c>
      <c r="BB882" s="37">
        <v>3</v>
      </c>
      <c r="BC882" s="15"/>
      <c r="BD882" s="33">
        <v>7</v>
      </c>
      <c r="BE882" s="32"/>
      <c r="BF882" s="32"/>
      <c r="BG882" s="32" t="s">
        <v>156</v>
      </c>
      <c r="BH882" s="36">
        <v>471</v>
      </c>
      <c r="BI882" s="15">
        <v>4</v>
      </c>
      <c r="BJ882" s="79">
        <v>711</v>
      </c>
      <c r="BK882" s="22" t="s">
        <v>32</v>
      </c>
      <c r="BL882" s="20">
        <v>2017</v>
      </c>
      <c r="BM882" s="21" t="s">
        <v>30</v>
      </c>
      <c r="BN882" s="21" t="s">
        <v>30</v>
      </c>
      <c r="BO882" s="15"/>
      <c r="BP882" s="15"/>
      <c r="BQ882" s="15"/>
      <c r="BR882" s="15"/>
      <c r="BS882" s="15"/>
    </row>
    <row r="883" spans="1:71" ht="26.1" customHeight="1" x14ac:dyDescent="0.2">
      <c r="A883" s="370">
        <v>1732</v>
      </c>
      <c r="B883" s="370"/>
      <c r="C883" s="197"/>
      <c r="D883" s="370">
        <v>1802</v>
      </c>
      <c r="E883" s="370"/>
      <c r="F883" s="419">
        <v>4</v>
      </c>
      <c r="G883" s="371">
        <v>1</v>
      </c>
      <c r="H883" s="372">
        <v>834</v>
      </c>
      <c r="I883" s="272" t="s">
        <v>205</v>
      </c>
      <c r="J883" s="197" t="s">
        <v>267</v>
      </c>
      <c r="K883" s="26" t="s">
        <v>1985</v>
      </c>
      <c r="L883" s="399">
        <v>1807</v>
      </c>
      <c r="M883" s="219"/>
      <c r="N883" s="329"/>
      <c r="O883" s="401"/>
      <c r="P883" s="387"/>
      <c r="Q883" s="388"/>
      <c r="R883" s="389"/>
      <c r="S883" s="411"/>
      <c r="T883" s="404"/>
      <c r="U883" s="24"/>
      <c r="V883" s="32"/>
      <c r="W883" s="32"/>
      <c r="X883" s="19">
        <v>6</v>
      </c>
      <c r="Y883" s="19"/>
      <c r="Z883" s="19">
        <v>0</v>
      </c>
      <c r="AA883" s="19">
        <v>3</v>
      </c>
      <c r="AB883" s="19">
        <v>1</v>
      </c>
      <c r="AC883" s="250"/>
      <c r="AD883" s="19" t="s">
        <v>287</v>
      </c>
      <c r="AE883" s="32" t="s">
        <v>2062</v>
      </c>
      <c r="AF883" s="19"/>
      <c r="AG883" s="19"/>
      <c r="AH883" s="19"/>
      <c r="AI883" s="19">
        <v>34</v>
      </c>
      <c r="AJ883" s="19">
        <v>65</v>
      </c>
      <c r="AK883" s="19"/>
      <c r="AL883" s="19"/>
      <c r="AM883" s="19"/>
      <c r="AN883" s="19"/>
      <c r="AO883" s="19"/>
      <c r="AP883" s="229"/>
      <c r="AQ883" s="200"/>
      <c r="AR883" s="219"/>
      <c r="AS883" s="220"/>
      <c r="AT883" s="221"/>
      <c r="AU883" s="222"/>
      <c r="AV883" s="222"/>
      <c r="AW883" s="222"/>
      <c r="AX883" s="204"/>
      <c r="AY883" s="346">
        <v>1091</v>
      </c>
      <c r="AZ883" s="13">
        <v>9</v>
      </c>
      <c r="BA883" s="13">
        <v>6</v>
      </c>
      <c r="BB883" s="37">
        <v>3</v>
      </c>
      <c r="BC883" s="15"/>
      <c r="BD883" s="33">
        <v>7</v>
      </c>
      <c r="BE883" s="32"/>
      <c r="BF883" s="32"/>
      <c r="BG883" s="32" t="s">
        <v>156</v>
      </c>
      <c r="BH883" s="36">
        <v>471</v>
      </c>
      <c r="BI883" s="15">
        <v>4</v>
      </c>
      <c r="BJ883" s="79">
        <v>711</v>
      </c>
      <c r="BK883" s="22" t="s">
        <v>32</v>
      </c>
      <c r="BL883" s="20">
        <v>2017</v>
      </c>
      <c r="BM883" s="21" t="s">
        <v>30</v>
      </c>
      <c r="BN883" s="21" t="s">
        <v>30</v>
      </c>
      <c r="BO883" s="15"/>
      <c r="BP883" s="15"/>
      <c r="BQ883" s="15"/>
      <c r="BR883" s="15"/>
      <c r="BS883" s="15"/>
    </row>
    <row r="884" spans="1:71" ht="26.1" customHeight="1" x14ac:dyDescent="0.2">
      <c r="A884" s="370">
        <v>1733</v>
      </c>
      <c r="B884" s="370"/>
      <c r="C884" s="197"/>
      <c r="D884" s="370">
        <v>1803</v>
      </c>
      <c r="E884" s="370"/>
      <c r="F884" s="419">
        <v>4</v>
      </c>
      <c r="G884" s="371">
        <v>1</v>
      </c>
      <c r="H884" s="372">
        <v>835</v>
      </c>
      <c r="I884" s="272" t="s">
        <v>205</v>
      </c>
      <c r="J884" s="197" t="s">
        <v>267</v>
      </c>
      <c r="K884" s="26" t="s">
        <v>1986</v>
      </c>
      <c r="L884" s="399">
        <v>1807</v>
      </c>
      <c r="M884" s="219"/>
      <c r="N884" s="329"/>
      <c r="O884" s="401"/>
      <c r="P884" s="387"/>
      <c r="Q884" s="388"/>
      <c r="R884" s="389"/>
      <c r="S884" s="411"/>
      <c r="T884" s="404"/>
      <c r="U884" s="24"/>
      <c r="V884" s="32"/>
      <c r="W884" s="32"/>
      <c r="X884" s="19">
        <v>6</v>
      </c>
      <c r="Y884" s="19"/>
      <c r="Z884" s="19">
        <v>0</v>
      </c>
      <c r="AA884" s="19">
        <v>3</v>
      </c>
      <c r="AB884" s="19">
        <v>1</v>
      </c>
      <c r="AC884" s="250"/>
      <c r="AD884" s="19" t="s">
        <v>287</v>
      </c>
      <c r="AE884" s="32" t="s">
        <v>2062</v>
      </c>
      <c r="AF884" s="19"/>
      <c r="AG884" s="19"/>
      <c r="AH884" s="19"/>
      <c r="AI884" s="19">
        <v>34</v>
      </c>
      <c r="AJ884" s="19">
        <v>65</v>
      </c>
      <c r="AK884" s="19"/>
      <c r="AL884" s="19"/>
      <c r="AM884" s="19"/>
      <c r="AN884" s="19"/>
      <c r="AO884" s="19"/>
      <c r="AP884" s="229"/>
      <c r="AQ884" s="200"/>
      <c r="AR884" s="219"/>
      <c r="AS884" s="220"/>
      <c r="AT884" s="221"/>
      <c r="AU884" s="222"/>
      <c r="AV884" s="222"/>
      <c r="AW884" s="222"/>
      <c r="AX884" s="204"/>
      <c r="AY884" s="346">
        <v>1091</v>
      </c>
      <c r="AZ884" s="13">
        <v>9</v>
      </c>
      <c r="BA884" s="13">
        <v>6</v>
      </c>
      <c r="BB884" s="37">
        <v>3</v>
      </c>
      <c r="BC884" s="15"/>
      <c r="BD884" s="33">
        <v>7</v>
      </c>
      <c r="BE884" s="32"/>
      <c r="BF884" s="32"/>
      <c r="BG884" s="32" t="s">
        <v>156</v>
      </c>
      <c r="BH884" s="36">
        <v>471</v>
      </c>
      <c r="BI884" s="15">
        <v>4</v>
      </c>
      <c r="BJ884" s="79">
        <v>711</v>
      </c>
      <c r="BK884" s="22" t="s">
        <v>32</v>
      </c>
      <c r="BL884" s="20">
        <v>2017</v>
      </c>
      <c r="BM884" s="21" t="s">
        <v>30</v>
      </c>
      <c r="BN884" s="21" t="s">
        <v>30</v>
      </c>
      <c r="BO884" s="15"/>
      <c r="BP884" s="15"/>
      <c r="BQ884" s="15"/>
      <c r="BR884" s="15"/>
      <c r="BS884" s="15"/>
    </row>
    <row r="885" spans="1:71" ht="26.1" customHeight="1" x14ac:dyDescent="0.2">
      <c r="A885" s="370">
        <v>1734</v>
      </c>
      <c r="B885" s="370"/>
      <c r="C885" s="197"/>
      <c r="D885" s="370">
        <v>1804</v>
      </c>
      <c r="E885" s="370"/>
      <c r="F885" s="419">
        <v>4</v>
      </c>
      <c r="G885" s="371">
        <v>1</v>
      </c>
      <c r="H885" s="372">
        <v>836</v>
      </c>
      <c r="I885" s="272" t="s">
        <v>205</v>
      </c>
      <c r="J885" s="197" t="s">
        <v>268</v>
      </c>
      <c r="K885" s="26" t="s">
        <v>1987</v>
      </c>
      <c r="L885" s="399">
        <v>1808</v>
      </c>
      <c r="M885" s="219">
        <v>3</v>
      </c>
      <c r="N885" s="329">
        <v>0</v>
      </c>
      <c r="O885" s="401">
        <v>3</v>
      </c>
      <c r="P885" s="387"/>
      <c r="Q885" s="388"/>
      <c r="R885" s="389"/>
      <c r="S885" s="411"/>
      <c r="T885" s="404"/>
      <c r="U885" s="24"/>
      <c r="V885" s="32"/>
      <c r="W885" s="32"/>
      <c r="X885" s="19">
        <v>6</v>
      </c>
      <c r="Y885" s="19"/>
      <c r="Z885" s="19">
        <v>0</v>
      </c>
      <c r="AA885" s="19">
        <v>3</v>
      </c>
      <c r="AB885" s="19">
        <v>2</v>
      </c>
      <c r="AC885" s="250" t="s">
        <v>1124</v>
      </c>
      <c r="AD885" s="19" t="s">
        <v>287</v>
      </c>
      <c r="AE885" s="32" t="s">
        <v>2062</v>
      </c>
      <c r="AF885" s="19"/>
      <c r="AG885" s="19">
        <v>1</v>
      </c>
      <c r="AH885" s="19"/>
      <c r="AI885" s="19">
        <v>34</v>
      </c>
      <c r="AJ885" s="19">
        <v>65</v>
      </c>
      <c r="AK885" s="19"/>
      <c r="AL885" s="19"/>
      <c r="AM885" s="19"/>
      <c r="AN885" s="19"/>
      <c r="AO885" s="19"/>
      <c r="AP885" s="229"/>
      <c r="AQ885" s="200"/>
      <c r="AR885" s="219"/>
      <c r="AS885" s="220"/>
      <c r="AT885" s="221"/>
      <c r="AU885" s="222"/>
      <c r="AV885" s="222"/>
      <c r="AW885" s="223">
        <v>3</v>
      </c>
      <c r="AX885" s="204"/>
      <c r="AY885" s="346">
        <v>1092</v>
      </c>
      <c r="AZ885" s="13">
        <v>25</v>
      </c>
      <c r="BA885" s="13">
        <v>6</v>
      </c>
      <c r="BB885" s="37">
        <v>19</v>
      </c>
      <c r="BC885" s="15"/>
      <c r="BD885" s="33">
        <v>7</v>
      </c>
      <c r="BE885" s="32"/>
      <c r="BF885" s="32"/>
      <c r="BG885" s="32" t="s">
        <v>157</v>
      </c>
      <c r="BH885" s="36">
        <v>471</v>
      </c>
      <c r="BI885" s="15">
        <v>4</v>
      </c>
      <c r="BJ885" s="79">
        <v>711</v>
      </c>
      <c r="BK885" s="22" t="s">
        <v>32</v>
      </c>
      <c r="BL885" s="20">
        <v>2017</v>
      </c>
      <c r="BM885" s="21" t="s">
        <v>30</v>
      </c>
      <c r="BN885" s="21" t="s">
        <v>30</v>
      </c>
      <c r="BO885" s="15"/>
      <c r="BP885" s="15"/>
      <c r="BQ885" s="15"/>
      <c r="BR885" s="15"/>
      <c r="BS885" s="15"/>
    </row>
    <row r="886" spans="1:71" ht="26.1" customHeight="1" x14ac:dyDescent="0.2">
      <c r="A886" s="370">
        <v>1735</v>
      </c>
      <c r="B886" s="370"/>
      <c r="C886" s="197"/>
      <c r="D886" s="370">
        <v>1805</v>
      </c>
      <c r="E886" s="370"/>
      <c r="F886" s="419">
        <v>4</v>
      </c>
      <c r="G886" s="371">
        <v>1</v>
      </c>
      <c r="H886" s="372">
        <v>837</v>
      </c>
      <c r="I886" s="272" t="s">
        <v>205</v>
      </c>
      <c r="J886" s="197" t="s">
        <v>268</v>
      </c>
      <c r="K886" s="26" t="s">
        <v>1988</v>
      </c>
      <c r="L886" s="399">
        <v>1808</v>
      </c>
      <c r="M886" s="219"/>
      <c r="N886" s="329"/>
      <c r="O886" s="401"/>
      <c r="P886" s="387"/>
      <c r="Q886" s="388"/>
      <c r="R886" s="389"/>
      <c r="S886" s="411"/>
      <c r="T886" s="404"/>
      <c r="U886" s="24"/>
      <c r="V886" s="32"/>
      <c r="W886" s="32"/>
      <c r="X886" s="19">
        <v>6</v>
      </c>
      <c r="Y886" s="19"/>
      <c r="Z886" s="19">
        <v>0</v>
      </c>
      <c r="AA886" s="19">
        <v>3</v>
      </c>
      <c r="AB886" s="19">
        <v>2</v>
      </c>
      <c r="AC886" s="250"/>
      <c r="AD886" s="19" t="s">
        <v>287</v>
      </c>
      <c r="AE886" s="32" t="s">
        <v>2062</v>
      </c>
      <c r="AF886" s="19"/>
      <c r="AG886" s="19">
        <v>1</v>
      </c>
      <c r="AH886" s="19"/>
      <c r="AI886" s="19">
        <v>34</v>
      </c>
      <c r="AJ886" s="19">
        <v>65</v>
      </c>
      <c r="AK886" s="19"/>
      <c r="AL886" s="19"/>
      <c r="AM886" s="19"/>
      <c r="AN886" s="19"/>
      <c r="AO886" s="19"/>
      <c r="AP886" s="229"/>
      <c r="AQ886" s="200"/>
      <c r="AR886" s="219"/>
      <c r="AS886" s="220"/>
      <c r="AT886" s="221"/>
      <c r="AU886" s="222"/>
      <c r="AV886" s="222"/>
      <c r="AW886" s="223">
        <v>3</v>
      </c>
      <c r="AX886" s="204"/>
      <c r="AY886" s="346">
        <v>1092</v>
      </c>
      <c r="AZ886" s="13">
        <v>25</v>
      </c>
      <c r="BA886" s="13">
        <v>6</v>
      </c>
      <c r="BB886" s="37">
        <v>19</v>
      </c>
      <c r="BC886" s="15"/>
      <c r="BD886" s="33">
        <v>7</v>
      </c>
      <c r="BE886" s="32"/>
      <c r="BF886" s="32"/>
      <c r="BG886" s="32" t="s">
        <v>157</v>
      </c>
      <c r="BH886" s="36">
        <v>471</v>
      </c>
      <c r="BI886" s="15">
        <v>4</v>
      </c>
      <c r="BJ886" s="79">
        <v>711</v>
      </c>
      <c r="BK886" s="22" t="s">
        <v>32</v>
      </c>
      <c r="BL886" s="20">
        <v>2017</v>
      </c>
      <c r="BM886" s="21" t="s">
        <v>30</v>
      </c>
      <c r="BN886" s="21" t="s">
        <v>30</v>
      </c>
      <c r="BO886" s="15"/>
      <c r="BP886" s="15"/>
      <c r="BQ886" s="15"/>
      <c r="BR886" s="15"/>
      <c r="BS886" s="15"/>
    </row>
    <row r="887" spans="1:71" ht="26.1" customHeight="1" x14ac:dyDescent="0.2">
      <c r="A887" s="370">
        <v>1736</v>
      </c>
      <c r="B887" s="370"/>
      <c r="C887" s="197"/>
      <c r="D887" s="370">
        <v>1806</v>
      </c>
      <c r="E887" s="370"/>
      <c r="F887" s="419">
        <v>4</v>
      </c>
      <c r="G887" s="371">
        <v>1</v>
      </c>
      <c r="H887" s="372">
        <v>838</v>
      </c>
      <c r="I887" s="272" t="s">
        <v>205</v>
      </c>
      <c r="J887" s="197" t="s">
        <v>268</v>
      </c>
      <c r="K887" s="26" t="s">
        <v>1989</v>
      </c>
      <c r="L887" s="399">
        <v>1808</v>
      </c>
      <c r="M887" s="219"/>
      <c r="N887" s="329"/>
      <c r="O887" s="401"/>
      <c r="P887" s="387"/>
      <c r="Q887" s="388"/>
      <c r="R887" s="389"/>
      <c r="S887" s="411"/>
      <c r="T887" s="404"/>
      <c r="U887" s="24"/>
      <c r="V887" s="32"/>
      <c r="W887" s="32"/>
      <c r="X887" s="19">
        <v>6</v>
      </c>
      <c r="Y887" s="19"/>
      <c r="Z887" s="19">
        <v>0</v>
      </c>
      <c r="AA887" s="19">
        <v>3</v>
      </c>
      <c r="AB887" s="19">
        <v>2</v>
      </c>
      <c r="AC887" s="250"/>
      <c r="AD887" s="19" t="s">
        <v>287</v>
      </c>
      <c r="AE887" s="32" t="s">
        <v>2062</v>
      </c>
      <c r="AF887" s="19"/>
      <c r="AG887" s="19">
        <v>1</v>
      </c>
      <c r="AH887" s="19"/>
      <c r="AI887" s="19">
        <v>34</v>
      </c>
      <c r="AJ887" s="19">
        <v>65</v>
      </c>
      <c r="AK887" s="19"/>
      <c r="AL887" s="19"/>
      <c r="AM887" s="19"/>
      <c r="AN887" s="19"/>
      <c r="AO887" s="19"/>
      <c r="AP887" s="229"/>
      <c r="AQ887" s="200"/>
      <c r="AR887" s="219"/>
      <c r="AS887" s="220"/>
      <c r="AT887" s="221"/>
      <c r="AU887" s="222"/>
      <c r="AV887" s="222"/>
      <c r="AW887" s="223">
        <v>3</v>
      </c>
      <c r="AX887" s="204"/>
      <c r="AY887" s="346">
        <v>1092</v>
      </c>
      <c r="AZ887" s="13">
        <v>25</v>
      </c>
      <c r="BA887" s="13">
        <v>6</v>
      </c>
      <c r="BB887" s="37">
        <v>19</v>
      </c>
      <c r="BC887" s="15"/>
      <c r="BD887" s="33">
        <v>7</v>
      </c>
      <c r="BE887" s="32"/>
      <c r="BF887" s="32"/>
      <c r="BG887" s="32" t="s">
        <v>157</v>
      </c>
      <c r="BH887" s="36">
        <v>471</v>
      </c>
      <c r="BI887" s="15">
        <v>4</v>
      </c>
      <c r="BJ887" s="79">
        <v>711</v>
      </c>
      <c r="BK887" s="22" t="s">
        <v>32</v>
      </c>
      <c r="BL887" s="20">
        <v>2017</v>
      </c>
      <c r="BM887" s="21" t="s">
        <v>30</v>
      </c>
      <c r="BN887" s="21" t="s">
        <v>30</v>
      </c>
      <c r="BO887" s="15"/>
      <c r="BP887" s="15"/>
      <c r="BQ887" s="15"/>
      <c r="BR887" s="15"/>
      <c r="BS887" s="15"/>
    </row>
    <row r="888" spans="1:71" ht="26.1" customHeight="1" x14ac:dyDescent="0.2">
      <c r="A888" s="370">
        <v>1737</v>
      </c>
      <c r="B888" s="370"/>
      <c r="C888" s="197"/>
      <c r="D888" s="370">
        <v>1807</v>
      </c>
      <c r="E888" s="370"/>
      <c r="F888" s="419">
        <v>4</v>
      </c>
      <c r="G888" s="371">
        <v>1</v>
      </c>
      <c r="H888" s="372">
        <v>839</v>
      </c>
      <c r="I888" s="272" t="s">
        <v>205</v>
      </c>
      <c r="J888" s="197" t="s">
        <v>268</v>
      </c>
      <c r="K888" s="26" t="s">
        <v>1990</v>
      </c>
      <c r="L888" s="399">
        <v>1809</v>
      </c>
      <c r="M888" s="219">
        <v>3</v>
      </c>
      <c r="N888" s="329">
        <v>0</v>
      </c>
      <c r="O888" s="401">
        <v>3</v>
      </c>
      <c r="P888" s="387"/>
      <c r="Q888" s="388"/>
      <c r="R888" s="389"/>
      <c r="S888" s="411"/>
      <c r="T888" s="404"/>
      <c r="U888" s="24"/>
      <c r="V888" s="32"/>
      <c r="W888" s="32"/>
      <c r="X888" s="19">
        <v>6</v>
      </c>
      <c r="Y888" s="19"/>
      <c r="Z888" s="19">
        <v>0</v>
      </c>
      <c r="AA888" s="19">
        <v>3</v>
      </c>
      <c r="AB888" s="19">
        <v>2</v>
      </c>
      <c r="AC888" s="250"/>
      <c r="AD888" s="19" t="s">
        <v>287</v>
      </c>
      <c r="AE888" s="32" t="s">
        <v>2062</v>
      </c>
      <c r="AF888" s="19"/>
      <c r="AG888" s="19"/>
      <c r="AH888" s="19"/>
      <c r="AI888" s="19">
        <v>34</v>
      </c>
      <c r="AJ888" s="19">
        <v>62</v>
      </c>
      <c r="AK888" s="19"/>
      <c r="AL888" s="19"/>
      <c r="AM888" s="19"/>
      <c r="AN888" s="19"/>
      <c r="AO888" s="19"/>
      <c r="AP888" s="229"/>
      <c r="AQ888" s="200"/>
      <c r="AR888" s="219"/>
      <c r="AS888" s="220"/>
      <c r="AT888" s="221"/>
      <c r="AU888" s="222"/>
      <c r="AV888" s="222"/>
      <c r="AW888" s="222"/>
      <c r="AX888" s="204"/>
      <c r="AY888" s="346">
        <v>1092</v>
      </c>
      <c r="AZ888" s="13">
        <v>25</v>
      </c>
      <c r="BA888" s="13">
        <v>6</v>
      </c>
      <c r="BB888" s="37">
        <v>19</v>
      </c>
      <c r="BC888" s="15"/>
      <c r="BD888" s="33">
        <v>7</v>
      </c>
      <c r="BE888" s="32"/>
      <c r="BF888" s="32"/>
      <c r="BG888" s="32" t="s">
        <v>157</v>
      </c>
      <c r="BH888" s="36">
        <v>471</v>
      </c>
      <c r="BI888" s="15">
        <v>4</v>
      </c>
      <c r="BJ888" s="79">
        <v>711</v>
      </c>
      <c r="BK888" s="22" t="s">
        <v>32</v>
      </c>
      <c r="BL888" s="20">
        <v>2017</v>
      </c>
      <c r="BM888" s="21" t="s">
        <v>30</v>
      </c>
      <c r="BN888" s="21" t="s">
        <v>30</v>
      </c>
      <c r="BO888" s="15"/>
      <c r="BP888" s="15"/>
      <c r="BQ888" s="15"/>
      <c r="BR888" s="15"/>
      <c r="BS888" s="15"/>
    </row>
    <row r="889" spans="1:71" ht="26.1" customHeight="1" x14ac:dyDescent="0.2">
      <c r="A889" s="370">
        <v>1738</v>
      </c>
      <c r="B889" s="370"/>
      <c r="C889" s="197"/>
      <c r="D889" s="370">
        <v>1808</v>
      </c>
      <c r="E889" s="370"/>
      <c r="F889" s="419">
        <v>4</v>
      </c>
      <c r="G889" s="371">
        <v>1</v>
      </c>
      <c r="H889" s="372">
        <v>840</v>
      </c>
      <c r="I889" s="272" t="s">
        <v>205</v>
      </c>
      <c r="J889" s="197" t="s">
        <v>268</v>
      </c>
      <c r="K889" s="26" t="s">
        <v>1991</v>
      </c>
      <c r="L889" s="399">
        <v>1809</v>
      </c>
      <c r="M889" s="219"/>
      <c r="N889" s="329"/>
      <c r="O889" s="401"/>
      <c r="P889" s="387"/>
      <c r="Q889" s="388"/>
      <c r="R889" s="389"/>
      <c r="S889" s="411"/>
      <c r="T889" s="404"/>
      <c r="U889" s="24"/>
      <c r="V889" s="32"/>
      <c r="W889" s="32"/>
      <c r="X889" s="19">
        <v>6</v>
      </c>
      <c r="Y889" s="19"/>
      <c r="Z889" s="19">
        <v>0</v>
      </c>
      <c r="AA889" s="19">
        <v>3</v>
      </c>
      <c r="AB889" s="19">
        <v>2</v>
      </c>
      <c r="AC889" s="250"/>
      <c r="AD889" s="19" t="s">
        <v>287</v>
      </c>
      <c r="AE889" s="32" t="s">
        <v>2062</v>
      </c>
      <c r="AF889" s="19"/>
      <c r="AG889" s="19"/>
      <c r="AH889" s="19"/>
      <c r="AI889" s="19">
        <v>34</v>
      </c>
      <c r="AJ889" s="19">
        <v>62</v>
      </c>
      <c r="AK889" s="19"/>
      <c r="AL889" s="19"/>
      <c r="AM889" s="19"/>
      <c r="AN889" s="19"/>
      <c r="AO889" s="19"/>
      <c r="AP889" s="229"/>
      <c r="AQ889" s="200"/>
      <c r="AR889" s="219"/>
      <c r="AS889" s="220"/>
      <c r="AT889" s="221"/>
      <c r="AU889" s="222"/>
      <c r="AV889" s="222"/>
      <c r="AW889" s="222"/>
      <c r="AX889" s="204"/>
      <c r="AY889" s="346">
        <v>1092</v>
      </c>
      <c r="AZ889" s="13">
        <v>25</v>
      </c>
      <c r="BA889" s="13">
        <v>6</v>
      </c>
      <c r="BB889" s="37">
        <v>19</v>
      </c>
      <c r="BC889" s="15"/>
      <c r="BD889" s="33">
        <v>7</v>
      </c>
      <c r="BE889" s="32"/>
      <c r="BF889" s="32"/>
      <c r="BG889" s="32" t="s">
        <v>157</v>
      </c>
      <c r="BH889" s="36">
        <v>471</v>
      </c>
      <c r="BI889" s="15">
        <v>4</v>
      </c>
      <c r="BJ889" s="79">
        <v>711</v>
      </c>
      <c r="BK889" s="22" t="s">
        <v>32</v>
      </c>
      <c r="BL889" s="20">
        <v>2017</v>
      </c>
      <c r="BM889" s="21" t="s">
        <v>30</v>
      </c>
      <c r="BN889" s="21" t="s">
        <v>30</v>
      </c>
      <c r="BO889" s="15"/>
      <c r="BP889" s="15"/>
      <c r="BQ889" s="15"/>
      <c r="BR889" s="15"/>
      <c r="BS889" s="15"/>
    </row>
    <row r="890" spans="1:71" ht="26.1" customHeight="1" x14ac:dyDescent="0.2">
      <c r="A890" s="370">
        <v>1739</v>
      </c>
      <c r="B890" s="370"/>
      <c r="C890" s="197"/>
      <c r="D890" s="370">
        <v>1809</v>
      </c>
      <c r="E890" s="370"/>
      <c r="F890" s="419">
        <v>4</v>
      </c>
      <c r="G890" s="371">
        <v>1</v>
      </c>
      <c r="H890" s="372">
        <v>841</v>
      </c>
      <c r="I890" s="272" t="s">
        <v>205</v>
      </c>
      <c r="J890" s="197" t="s">
        <v>268</v>
      </c>
      <c r="K890" s="26" t="s">
        <v>1992</v>
      </c>
      <c r="L890" s="399">
        <v>1809</v>
      </c>
      <c r="M890" s="219"/>
      <c r="N890" s="329"/>
      <c r="O890" s="401"/>
      <c r="P890" s="387"/>
      <c r="Q890" s="388"/>
      <c r="R890" s="389"/>
      <c r="S890" s="411"/>
      <c r="T890" s="404"/>
      <c r="U890" s="24"/>
      <c r="V890" s="32"/>
      <c r="W890" s="32"/>
      <c r="X890" s="19">
        <v>6</v>
      </c>
      <c r="Y890" s="19"/>
      <c r="Z890" s="19">
        <v>0</v>
      </c>
      <c r="AA890" s="19">
        <v>3</v>
      </c>
      <c r="AB890" s="19">
        <v>2</v>
      </c>
      <c r="AC890" s="250"/>
      <c r="AD890" s="19" t="s">
        <v>287</v>
      </c>
      <c r="AE890" s="32" t="s">
        <v>2062</v>
      </c>
      <c r="AF890" s="19"/>
      <c r="AG890" s="19"/>
      <c r="AH890" s="19"/>
      <c r="AI890" s="19">
        <v>34</v>
      </c>
      <c r="AJ890" s="19">
        <v>62</v>
      </c>
      <c r="AK890" s="19"/>
      <c r="AL890" s="19"/>
      <c r="AM890" s="19"/>
      <c r="AN890" s="19"/>
      <c r="AO890" s="19"/>
      <c r="AP890" s="229"/>
      <c r="AQ890" s="200"/>
      <c r="AR890" s="219"/>
      <c r="AS890" s="220"/>
      <c r="AT890" s="221"/>
      <c r="AU890" s="222"/>
      <c r="AV890" s="222"/>
      <c r="AW890" s="222"/>
      <c r="AX890" s="204"/>
      <c r="AY890" s="346">
        <v>1092</v>
      </c>
      <c r="AZ890" s="13">
        <v>25</v>
      </c>
      <c r="BA890" s="13">
        <v>6</v>
      </c>
      <c r="BB890" s="37">
        <v>19</v>
      </c>
      <c r="BC890" s="15"/>
      <c r="BD890" s="33">
        <v>7</v>
      </c>
      <c r="BE890" s="32"/>
      <c r="BF890" s="32"/>
      <c r="BG890" s="32" t="s">
        <v>157</v>
      </c>
      <c r="BH890" s="36">
        <v>471</v>
      </c>
      <c r="BI890" s="15">
        <v>4</v>
      </c>
      <c r="BJ890" s="79">
        <v>711</v>
      </c>
      <c r="BK890" s="22" t="s">
        <v>32</v>
      </c>
      <c r="BL890" s="20">
        <v>2017</v>
      </c>
      <c r="BM890" s="21" t="s">
        <v>30</v>
      </c>
      <c r="BN890" s="21" t="s">
        <v>30</v>
      </c>
      <c r="BO890" s="15"/>
      <c r="BP890" s="15"/>
      <c r="BQ890" s="15"/>
      <c r="BR890" s="15"/>
      <c r="BS890" s="15"/>
    </row>
    <row r="891" spans="1:71" ht="26.1" customHeight="1" x14ac:dyDescent="0.2">
      <c r="A891" s="370">
        <v>1740</v>
      </c>
      <c r="B891" s="370"/>
      <c r="C891" s="197"/>
      <c r="D891" s="370">
        <v>1810</v>
      </c>
      <c r="E891" s="370"/>
      <c r="F891" s="419">
        <v>4</v>
      </c>
      <c r="G891" s="371">
        <v>1</v>
      </c>
      <c r="H891" s="372">
        <v>842</v>
      </c>
      <c r="I891" s="272" t="s">
        <v>205</v>
      </c>
      <c r="J891" s="197" t="s">
        <v>268</v>
      </c>
      <c r="K891" s="26" t="s">
        <v>1993</v>
      </c>
      <c r="L891" s="399">
        <v>1810</v>
      </c>
      <c r="M891" s="219">
        <v>2</v>
      </c>
      <c r="N891" s="329">
        <v>0</v>
      </c>
      <c r="O891" s="401">
        <v>2</v>
      </c>
      <c r="P891" s="387"/>
      <c r="Q891" s="388"/>
      <c r="R891" s="389"/>
      <c r="S891" s="411"/>
      <c r="T891" s="404"/>
      <c r="U891" s="24"/>
      <c r="V891" s="32"/>
      <c r="W891" s="32"/>
      <c r="X891" s="19">
        <v>6</v>
      </c>
      <c r="Y891" s="19"/>
      <c r="Z891" s="19">
        <v>0</v>
      </c>
      <c r="AA891" s="19">
        <v>2</v>
      </c>
      <c r="AB891" s="19">
        <v>1</v>
      </c>
      <c r="AC891" s="250"/>
      <c r="AD891" s="19" t="s">
        <v>287</v>
      </c>
      <c r="AE891" s="32" t="s">
        <v>2062</v>
      </c>
      <c r="AF891" s="19"/>
      <c r="AG891" s="19"/>
      <c r="AH891" s="19"/>
      <c r="AI891" s="19">
        <v>34</v>
      </c>
      <c r="AJ891" s="19">
        <v>62</v>
      </c>
      <c r="AK891" s="19"/>
      <c r="AL891" s="19"/>
      <c r="AM891" s="19"/>
      <c r="AN891" s="19"/>
      <c r="AO891" s="19"/>
      <c r="AP891" s="229"/>
      <c r="AQ891" s="200"/>
      <c r="AR891" s="219"/>
      <c r="AS891" s="220"/>
      <c r="AT891" s="221"/>
      <c r="AU891" s="222"/>
      <c r="AV891" s="222"/>
      <c r="AW891" s="222"/>
      <c r="AX891" s="204"/>
      <c r="AY891" s="346">
        <v>1092</v>
      </c>
      <c r="AZ891" s="13">
        <v>25</v>
      </c>
      <c r="BA891" s="13">
        <v>6</v>
      </c>
      <c r="BB891" s="37">
        <v>19</v>
      </c>
      <c r="BC891" s="15"/>
      <c r="BD891" s="33">
        <v>7</v>
      </c>
      <c r="BE891" s="32"/>
      <c r="BF891" s="32"/>
      <c r="BG891" s="32" t="s">
        <v>157</v>
      </c>
      <c r="BH891" s="36">
        <v>471</v>
      </c>
      <c r="BI891" s="15">
        <v>4</v>
      </c>
      <c r="BJ891" s="79">
        <v>711</v>
      </c>
      <c r="BK891" s="22" t="s">
        <v>32</v>
      </c>
      <c r="BL891" s="20">
        <v>2017</v>
      </c>
      <c r="BM891" s="21" t="s">
        <v>30</v>
      </c>
      <c r="BN891" s="21" t="s">
        <v>30</v>
      </c>
      <c r="BO891" s="15"/>
      <c r="BP891" s="15"/>
      <c r="BQ891" s="15"/>
      <c r="BR891" s="15"/>
      <c r="BS891" s="15"/>
    </row>
    <row r="892" spans="1:71" ht="26.1" customHeight="1" x14ac:dyDescent="0.2">
      <c r="A892" s="370">
        <v>1741</v>
      </c>
      <c r="B892" s="370"/>
      <c r="C892" s="197"/>
      <c r="D892" s="370">
        <v>1811</v>
      </c>
      <c r="E892" s="370"/>
      <c r="F892" s="419">
        <v>4</v>
      </c>
      <c r="G892" s="371">
        <v>1</v>
      </c>
      <c r="H892" s="372">
        <v>843</v>
      </c>
      <c r="I892" s="272" t="s">
        <v>205</v>
      </c>
      <c r="J892" s="197" t="s">
        <v>268</v>
      </c>
      <c r="K892" s="26" t="s">
        <v>1994</v>
      </c>
      <c r="L892" s="399">
        <v>1810</v>
      </c>
      <c r="M892" s="219"/>
      <c r="N892" s="329"/>
      <c r="O892" s="401"/>
      <c r="P892" s="387"/>
      <c r="Q892" s="388"/>
      <c r="R892" s="389"/>
      <c r="S892" s="411"/>
      <c r="T892" s="404"/>
      <c r="U892" s="24"/>
      <c r="V892" s="32"/>
      <c r="W892" s="32"/>
      <c r="X892" s="19">
        <v>6</v>
      </c>
      <c r="Y892" s="19"/>
      <c r="Z892" s="19">
        <v>0</v>
      </c>
      <c r="AA892" s="19">
        <v>3</v>
      </c>
      <c r="AB892" s="19">
        <v>2</v>
      </c>
      <c r="AC892" s="250"/>
      <c r="AD892" s="19" t="s">
        <v>287</v>
      </c>
      <c r="AE892" s="32" t="s">
        <v>2062</v>
      </c>
      <c r="AF892" s="19"/>
      <c r="AG892" s="19"/>
      <c r="AH892" s="19"/>
      <c r="AI892" s="19">
        <v>34</v>
      </c>
      <c r="AJ892" s="19">
        <v>62</v>
      </c>
      <c r="AK892" s="19"/>
      <c r="AL892" s="19"/>
      <c r="AM892" s="19"/>
      <c r="AN892" s="19"/>
      <c r="AO892" s="19"/>
      <c r="AP892" s="229"/>
      <c r="AQ892" s="200"/>
      <c r="AR892" s="219"/>
      <c r="AS892" s="220"/>
      <c r="AT892" s="221"/>
      <c r="AU892" s="222"/>
      <c r="AV892" s="222"/>
      <c r="AW892" s="222"/>
      <c r="AX892" s="204"/>
      <c r="AY892" s="346">
        <v>1092</v>
      </c>
      <c r="AZ892" s="13">
        <v>25</v>
      </c>
      <c r="BA892" s="13">
        <v>6</v>
      </c>
      <c r="BB892" s="37">
        <v>19</v>
      </c>
      <c r="BC892" s="15"/>
      <c r="BD892" s="33">
        <v>7</v>
      </c>
      <c r="BE892" s="32"/>
      <c r="BF892" s="32"/>
      <c r="BG892" s="32" t="s">
        <v>157</v>
      </c>
      <c r="BH892" s="36">
        <v>471</v>
      </c>
      <c r="BI892" s="15">
        <v>4</v>
      </c>
      <c r="BJ892" s="79">
        <v>711</v>
      </c>
      <c r="BK892" s="22" t="s">
        <v>32</v>
      </c>
      <c r="BL892" s="20">
        <v>2017</v>
      </c>
      <c r="BM892" s="21" t="s">
        <v>30</v>
      </c>
      <c r="BN892" s="21" t="s">
        <v>30</v>
      </c>
      <c r="BO892" s="15"/>
      <c r="BP892" s="15"/>
      <c r="BQ892" s="15"/>
      <c r="BR892" s="15"/>
      <c r="BS892" s="15"/>
    </row>
    <row r="893" spans="1:71" ht="26.1" customHeight="1" x14ac:dyDescent="0.2">
      <c r="A893" s="370">
        <v>1742</v>
      </c>
      <c r="B893" s="370"/>
      <c r="C893" s="197"/>
      <c r="D893" s="370">
        <v>1812</v>
      </c>
      <c r="E893" s="370"/>
      <c r="F893" s="419">
        <v>4</v>
      </c>
      <c r="G893" s="371">
        <v>1</v>
      </c>
      <c r="H893" s="372">
        <v>844</v>
      </c>
      <c r="I893" s="272" t="s">
        <v>205</v>
      </c>
      <c r="J893" s="197" t="s">
        <v>268</v>
      </c>
      <c r="K893" s="26" t="s">
        <v>1995</v>
      </c>
      <c r="L893" s="399">
        <v>1811</v>
      </c>
      <c r="M893" s="219">
        <v>2</v>
      </c>
      <c r="N893" s="329">
        <v>3</v>
      </c>
      <c r="O893" s="401">
        <v>5</v>
      </c>
      <c r="P893" s="387"/>
      <c r="Q893" s="388"/>
      <c r="R893" s="389"/>
      <c r="S893" s="411"/>
      <c r="T893" s="404"/>
      <c r="U893" s="24"/>
      <c r="V893" s="32"/>
      <c r="W893" s="32"/>
      <c r="X893" s="19">
        <v>6</v>
      </c>
      <c r="Y893" s="19"/>
      <c r="Z893" s="19">
        <v>0</v>
      </c>
      <c r="AA893" s="19">
        <v>3</v>
      </c>
      <c r="AB893" s="19">
        <v>2</v>
      </c>
      <c r="AC893" s="250"/>
      <c r="AD893" s="19" t="s">
        <v>287</v>
      </c>
      <c r="AE893" s="32" t="s">
        <v>2062</v>
      </c>
      <c r="AF893" s="19"/>
      <c r="AG893" s="19"/>
      <c r="AH893" s="19"/>
      <c r="AI893" s="19">
        <v>34</v>
      </c>
      <c r="AJ893" s="19">
        <v>62</v>
      </c>
      <c r="AK893" s="19"/>
      <c r="AL893" s="19"/>
      <c r="AM893" s="19"/>
      <c r="AN893" s="19"/>
      <c r="AO893" s="19"/>
      <c r="AP893" s="229"/>
      <c r="AQ893" s="200"/>
      <c r="AR893" s="219"/>
      <c r="AS893" s="220"/>
      <c r="AT893" s="221"/>
      <c r="AU893" s="222"/>
      <c r="AV893" s="222"/>
      <c r="AW893" s="222"/>
      <c r="AX893" s="204"/>
      <c r="AY893" s="346">
        <v>1092</v>
      </c>
      <c r="AZ893" s="13">
        <v>25</v>
      </c>
      <c r="BA893" s="13">
        <v>6</v>
      </c>
      <c r="BB893" s="37">
        <v>19</v>
      </c>
      <c r="BC893" s="15"/>
      <c r="BD893" s="33">
        <v>7</v>
      </c>
      <c r="BE893" s="32"/>
      <c r="BF893" s="32"/>
      <c r="BG893" s="32" t="s">
        <v>157</v>
      </c>
      <c r="BH893" s="36">
        <v>471</v>
      </c>
      <c r="BI893" s="15">
        <v>4</v>
      </c>
      <c r="BJ893" s="79">
        <v>711</v>
      </c>
      <c r="BK893" s="22" t="s">
        <v>32</v>
      </c>
      <c r="BL893" s="20">
        <v>2017</v>
      </c>
      <c r="BM893" s="21" t="s">
        <v>30</v>
      </c>
      <c r="BN893" s="21" t="s">
        <v>30</v>
      </c>
      <c r="BO893" s="15"/>
      <c r="BP893" s="15"/>
      <c r="BQ893" s="15"/>
      <c r="BR893" s="21"/>
      <c r="BS893" s="15"/>
    </row>
    <row r="894" spans="1:71" ht="26.1" customHeight="1" x14ac:dyDescent="0.2">
      <c r="A894" s="370">
        <v>1743</v>
      </c>
      <c r="B894" s="370"/>
      <c r="C894" s="197"/>
      <c r="D894" s="370">
        <v>1813</v>
      </c>
      <c r="E894" s="370"/>
      <c r="F894" s="419">
        <v>4</v>
      </c>
      <c r="G894" s="371">
        <v>1</v>
      </c>
      <c r="H894" s="372">
        <v>845</v>
      </c>
      <c r="I894" s="272" t="s">
        <v>205</v>
      </c>
      <c r="J894" s="197" t="s">
        <v>268</v>
      </c>
      <c r="K894" s="26" t="s">
        <v>1996</v>
      </c>
      <c r="L894" s="399">
        <v>1811</v>
      </c>
      <c r="M894" s="219"/>
      <c r="N894" s="329"/>
      <c r="O894" s="401"/>
      <c r="P894" s="387"/>
      <c r="Q894" s="388"/>
      <c r="R894" s="389"/>
      <c r="S894" s="411"/>
      <c r="T894" s="404"/>
      <c r="U894" s="24"/>
      <c r="V894" s="32"/>
      <c r="W894" s="32"/>
      <c r="X894" s="19">
        <v>6</v>
      </c>
      <c r="Y894" s="19"/>
      <c r="Z894" s="19">
        <v>0</v>
      </c>
      <c r="AA894" s="19">
        <v>3</v>
      </c>
      <c r="AB894" s="19">
        <v>2</v>
      </c>
      <c r="AC894" s="250"/>
      <c r="AD894" s="19" t="s">
        <v>287</v>
      </c>
      <c r="AE894" s="32" t="s">
        <v>2062</v>
      </c>
      <c r="AF894" s="19"/>
      <c r="AG894" s="19"/>
      <c r="AH894" s="19"/>
      <c r="AI894" s="19">
        <v>34</v>
      </c>
      <c r="AJ894" s="19">
        <v>62</v>
      </c>
      <c r="AK894" s="19"/>
      <c r="AL894" s="19"/>
      <c r="AM894" s="19"/>
      <c r="AN894" s="19"/>
      <c r="AO894" s="19"/>
      <c r="AP894" s="229"/>
      <c r="AQ894" s="200"/>
      <c r="AR894" s="219"/>
      <c r="AS894" s="220"/>
      <c r="AT894" s="221"/>
      <c r="AU894" s="222"/>
      <c r="AV894" s="222"/>
      <c r="AW894" s="222"/>
      <c r="AX894" s="204"/>
      <c r="AY894" s="346">
        <v>1092</v>
      </c>
      <c r="AZ894" s="13">
        <v>25</v>
      </c>
      <c r="BA894" s="13">
        <v>6</v>
      </c>
      <c r="BB894" s="37">
        <v>19</v>
      </c>
      <c r="BC894" s="15"/>
      <c r="BD894" s="33">
        <v>7</v>
      </c>
      <c r="BE894" s="32"/>
      <c r="BF894" s="32"/>
      <c r="BG894" s="32" t="s">
        <v>157</v>
      </c>
      <c r="BH894" s="36">
        <v>471</v>
      </c>
      <c r="BI894" s="15">
        <v>4</v>
      </c>
      <c r="BJ894" s="79">
        <v>711</v>
      </c>
      <c r="BK894" s="22" t="s">
        <v>32</v>
      </c>
      <c r="BL894" s="20">
        <v>2017</v>
      </c>
      <c r="BM894" s="21" t="s">
        <v>30</v>
      </c>
      <c r="BN894" s="21" t="s">
        <v>30</v>
      </c>
      <c r="BO894" s="15"/>
      <c r="BP894" s="15"/>
      <c r="BQ894" s="15"/>
      <c r="BR894" s="21"/>
      <c r="BS894" s="15"/>
    </row>
    <row r="895" spans="1:71" ht="26.1" customHeight="1" x14ac:dyDescent="0.2">
      <c r="A895" s="370">
        <v>1744</v>
      </c>
      <c r="B895" s="370"/>
      <c r="C895" s="197"/>
      <c r="D895" s="370">
        <v>1814</v>
      </c>
      <c r="E895" s="370"/>
      <c r="F895" s="419">
        <v>4</v>
      </c>
      <c r="G895" s="371">
        <v>1</v>
      </c>
      <c r="H895" s="372">
        <v>846</v>
      </c>
      <c r="I895" s="272" t="s">
        <v>205</v>
      </c>
      <c r="J895" s="197" t="s">
        <v>268</v>
      </c>
      <c r="K895" s="26" t="s">
        <v>1997</v>
      </c>
      <c r="L895" s="399">
        <v>1812</v>
      </c>
      <c r="M895" s="219">
        <v>2</v>
      </c>
      <c r="N895" s="329">
        <v>2</v>
      </c>
      <c r="O895" s="401">
        <v>4</v>
      </c>
      <c r="P895" s="387"/>
      <c r="Q895" s="388"/>
      <c r="R895" s="389"/>
      <c r="S895" s="411"/>
      <c r="T895" s="404"/>
      <c r="U895" s="24"/>
      <c r="V895" s="32"/>
      <c r="W895" s="32"/>
      <c r="X895" s="19">
        <v>6</v>
      </c>
      <c r="Y895" s="19"/>
      <c r="Z895" s="19">
        <v>0</v>
      </c>
      <c r="AA895" s="19">
        <v>2</v>
      </c>
      <c r="AB895" s="19">
        <v>1</v>
      </c>
      <c r="AC895" s="250"/>
      <c r="AD895" s="19" t="s">
        <v>287</v>
      </c>
      <c r="AE895" s="32" t="s">
        <v>2062</v>
      </c>
      <c r="AF895" s="19"/>
      <c r="AG895" s="19"/>
      <c r="AH895" s="19"/>
      <c r="AI895" s="19">
        <v>34</v>
      </c>
      <c r="AJ895" s="19">
        <v>65</v>
      </c>
      <c r="AK895" s="19"/>
      <c r="AL895" s="19"/>
      <c r="AM895" s="19"/>
      <c r="AN895" s="19"/>
      <c r="AO895" s="19"/>
      <c r="AP895" s="229"/>
      <c r="AQ895" s="200"/>
      <c r="AR895" s="219"/>
      <c r="AS895" s="220"/>
      <c r="AT895" s="221"/>
      <c r="AU895" s="222"/>
      <c r="AV895" s="222"/>
      <c r="AW895" s="222"/>
      <c r="AX895" s="204"/>
      <c r="AY895" s="346">
        <v>1092</v>
      </c>
      <c r="AZ895" s="13">
        <v>25</v>
      </c>
      <c r="BA895" s="13">
        <v>6</v>
      </c>
      <c r="BB895" s="37">
        <v>19</v>
      </c>
      <c r="BC895" s="15"/>
      <c r="BD895" s="33">
        <v>7</v>
      </c>
      <c r="BE895" s="32"/>
      <c r="BF895" s="32"/>
      <c r="BG895" s="32" t="s">
        <v>157</v>
      </c>
      <c r="BH895" s="36">
        <v>471</v>
      </c>
      <c r="BI895" s="15">
        <v>4</v>
      </c>
      <c r="BJ895" s="79">
        <v>711</v>
      </c>
      <c r="BK895" s="22" t="s">
        <v>32</v>
      </c>
      <c r="BL895" s="20">
        <v>2017</v>
      </c>
      <c r="BM895" s="21" t="s">
        <v>30</v>
      </c>
      <c r="BN895" s="21" t="s">
        <v>30</v>
      </c>
      <c r="BO895" s="15"/>
      <c r="BP895" s="15"/>
      <c r="BQ895" s="15"/>
      <c r="BR895" s="21"/>
      <c r="BS895" s="15"/>
    </row>
    <row r="896" spans="1:71" ht="26.1" customHeight="1" x14ac:dyDescent="0.2">
      <c r="A896" s="370">
        <v>1745</v>
      </c>
      <c r="B896" s="370"/>
      <c r="C896" s="197"/>
      <c r="D896" s="370">
        <v>1815</v>
      </c>
      <c r="E896" s="370"/>
      <c r="F896" s="419">
        <v>4</v>
      </c>
      <c r="G896" s="371">
        <v>1</v>
      </c>
      <c r="H896" s="372">
        <v>847</v>
      </c>
      <c r="I896" s="272" t="s">
        <v>205</v>
      </c>
      <c r="J896" s="197" t="s">
        <v>268</v>
      </c>
      <c r="K896" s="26" t="s">
        <v>1998</v>
      </c>
      <c r="L896" s="399">
        <v>1812</v>
      </c>
      <c r="M896" s="219"/>
      <c r="N896" s="329"/>
      <c r="O896" s="401"/>
      <c r="P896" s="387"/>
      <c r="Q896" s="388"/>
      <c r="R896" s="389"/>
      <c r="S896" s="411"/>
      <c r="T896" s="404"/>
      <c r="U896" s="24"/>
      <c r="V896" s="32"/>
      <c r="W896" s="32"/>
      <c r="X896" s="19">
        <v>6</v>
      </c>
      <c r="Y896" s="19"/>
      <c r="Z896" s="19">
        <v>0</v>
      </c>
      <c r="AA896" s="19">
        <v>3</v>
      </c>
      <c r="AB896" s="19">
        <v>2</v>
      </c>
      <c r="AC896" s="250"/>
      <c r="AD896" s="19" t="s">
        <v>287</v>
      </c>
      <c r="AE896" s="32" t="s">
        <v>2062</v>
      </c>
      <c r="AF896" s="19"/>
      <c r="AG896" s="19"/>
      <c r="AH896" s="19"/>
      <c r="AI896" s="19">
        <v>34</v>
      </c>
      <c r="AJ896" s="19">
        <v>65</v>
      </c>
      <c r="AK896" s="19"/>
      <c r="AL896" s="19"/>
      <c r="AM896" s="19"/>
      <c r="AN896" s="19"/>
      <c r="AO896" s="19"/>
      <c r="AP896" s="229"/>
      <c r="AQ896" s="200"/>
      <c r="AR896" s="219"/>
      <c r="AS896" s="220"/>
      <c r="AT896" s="221"/>
      <c r="AU896" s="222"/>
      <c r="AV896" s="222"/>
      <c r="AW896" s="222"/>
      <c r="AX896" s="204"/>
      <c r="AY896" s="346">
        <v>1092</v>
      </c>
      <c r="AZ896" s="13">
        <v>25</v>
      </c>
      <c r="BA896" s="13">
        <v>6</v>
      </c>
      <c r="BB896" s="37">
        <v>19</v>
      </c>
      <c r="BC896" s="15"/>
      <c r="BD896" s="33">
        <v>7</v>
      </c>
      <c r="BE896" s="32"/>
      <c r="BF896" s="32"/>
      <c r="BG896" s="32" t="s">
        <v>157</v>
      </c>
      <c r="BH896" s="36">
        <v>471</v>
      </c>
      <c r="BI896" s="15">
        <v>4</v>
      </c>
      <c r="BJ896" s="79">
        <v>711</v>
      </c>
      <c r="BK896" s="22" t="s">
        <v>32</v>
      </c>
      <c r="BL896" s="20">
        <v>2017</v>
      </c>
      <c r="BM896" s="21" t="s">
        <v>30</v>
      </c>
      <c r="BN896" s="21" t="s">
        <v>30</v>
      </c>
      <c r="BO896" s="15"/>
      <c r="BP896" s="15"/>
      <c r="BQ896" s="15"/>
      <c r="BR896" s="21"/>
      <c r="BS896" s="15"/>
    </row>
    <row r="897" spans="1:71" ht="26.1" customHeight="1" x14ac:dyDescent="0.2">
      <c r="A897" s="370">
        <v>1746</v>
      </c>
      <c r="B897" s="370"/>
      <c r="C897" s="197"/>
      <c r="D897" s="370">
        <v>1816</v>
      </c>
      <c r="E897" s="370"/>
      <c r="F897" s="419">
        <v>4</v>
      </c>
      <c r="G897" s="371">
        <v>1</v>
      </c>
      <c r="H897" s="372">
        <v>848</v>
      </c>
      <c r="I897" s="272" t="s">
        <v>205</v>
      </c>
      <c r="J897" s="197" t="s">
        <v>268</v>
      </c>
      <c r="K897" s="26" t="s">
        <v>1999</v>
      </c>
      <c r="L897" s="399">
        <v>1813</v>
      </c>
      <c r="M897" s="219">
        <v>2</v>
      </c>
      <c r="N897" s="329">
        <v>3</v>
      </c>
      <c r="O897" s="401">
        <v>5</v>
      </c>
      <c r="P897" s="387"/>
      <c r="Q897" s="388"/>
      <c r="R897" s="389"/>
      <c r="S897" s="411"/>
      <c r="T897" s="404"/>
      <c r="U897" s="24"/>
      <c r="V897" s="32"/>
      <c r="W897" s="32"/>
      <c r="X897" s="19">
        <v>6</v>
      </c>
      <c r="Y897" s="19"/>
      <c r="Z897" s="19">
        <v>0</v>
      </c>
      <c r="AA897" s="19">
        <v>3</v>
      </c>
      <c r="AB897" s="19">
        <v>2</v>
      </c>
      <c r="AC897" s="250"/>
      <c r="AD897" s="19" t="s">
        <v>287</v>
      </c>
      <c r="AE897" s="32" t="s">
        <v>2062</v>
      </c>
      <c r="AF897" s="19"/>
      <c r="AG897" s="19"/>
      <c r="AH897" s="19"/>
      <c r="AI897" s="19">
        <v>36</v>
      </c>
      <c r="AJ897" s="19">
        <v>65</v>
      </c>
      <c r="AK897" s="19"/>
      <c r="AL897" s="19"/>
      <c r="AM897" s="19"/>
      <c r="AN897" s="19"/>
      <c r="AO897" s="19"/>
      <c r="AP897" s="229"/>
      <c r="AQ897" s="200"/>
      <c r="AR897" s="219"/>
      <c r="AS897" s="220"/>
      <c r="AT897" s="221"/>
      <c r="AU897" s="222"/>
      <c r="AV897" s="222"/>
      <c r="AW897" s="222"/>
      <c r="AX897" s="204"/>
      <c r="AY897" s="346">
        <v>1092</v>
      </c>
      <c r="AZ897" s="13">
        <v>25</v>
      </c>
      <c r="BA897" s="13">
        <v>6</v>
      </c>
      <c r="BB897" s="37">
        <v>19</v>
      </c>
      <c r="BC897" s="15"/>
      <c r="BD897" s="33">
        <v>7</v>
      </c>
      <c r="BE897" s="32"/>
      <c r="BF897" s="32"/>
      <c r="BG897" s="32" t="s">
        <v>157</v>
      </c>
      <c r="BH897" s="36">
        <v>471</v>
      </c>
      <c r="BI897" s="15">
        <v>4</v>
      </c>
      <c r="BJ897" s="79">
        <v>711</v>
      </c>
      <c r="BK897" s="22" t="s">
        <v>32</v>
      </c>
      <c r="BL897" s="20">
        <v>2017</v>
      </c>
      <c r="BM897" s="21" t="s">
        <v>30</v>
      </c>
      <c r="BN897" s="21" t="s">
        <v>30</v>
      </c>
      <c r="BO897" s="15"/>
      <c r="BP897" s="15"/>
      <c r="BQ897" s="15"/>
      <c r="BR897" s="21"/>
      <c r="BS897" s="15"/>
    </row>
    <row r="898" spans="1:71" ht="26.1" customHeight="1" x14ac:dyDescent="0.2">
      <c r="A898" s="370">
        <v>1747</v>
      </c>
      <c r="B898" s="370"/>
      <c r="C898" s="197"/>
      <c r="D898" s="370">
        <v>1817</v>
      </c>
      <c r="E898" s="370"/>
      <c r="F898" s="419">
        <v>4</v>
      </c>
      <c r="G898" s="371">
        <v>1</v>
      </c>
      <c r="H898" s="372">
        <v>849</v>
      </c>
      <c r="I898" s="272" t="s">
        <v>205</v>
      </c>
      <c r="J898" s="197" t="s">
        <v>268</v>
      </c>
      <c r="K898" s="26" t="s">
        <v>2000</v>
      </c>
      <c r="L898" s="399">
        <v>1813</v>
      </c>
      <c r="M898" s="219"/>
      <c r="N898" s="329"/>
      <c r="O898" s="401"/>
      <c r="P898" s="387"/>
      <c r="Q898" s="388"/>
      <c r="R898" s="389"/>
      <c r="S898" s="411"/>
      <c r="T898" s="404"/>
      <c r="U898" s="24"/>
      <c r="V898" s="32"/>
      <c r="W898" s="32"/>
      <c r="X898" s="19">
        <v>6</v>
      </c>
      <c r="Y898" s="19"/>
      <c r="Z898" s="19">
        <v>0</v>
      </c>
      <c r="AA898" s="19">
        <v>3</v>
      </c>
      <c r="AB898" s="19">
        <v>2</v>
      </c>
      <c r="AC898" s="250"/>
      <c r="AD898" s="19" t="s">
        <v>287</v>
      </c>
      <c r="AE898" s="32" t="s">
        <v>2062</v>
      </c>
      <c r="AF898" s="19"/>
      <c r="AG898" s="19"/>
      <c r="AH898" s="19"/>
      <c r="AI898" s="19">
        <v>36</v>
      </c>
      <c r="AJ898" s="19">
        <v>65</v>
      </c>
      <c r="AK898" s="19"/>
      <c r="AL898" s="19"/>
      <c r="AM898" s="19"/>
      <c r="AN898" s="19"/>
      <c r="AO898" s="19"/>
      <c r="AP898" s="229"/>
      <c r="AQ898" s="200"/>
      <c r="AR898" s="219"/>
      <c r="AS898" s="220"/>
      <c r="AT898" s="221"/>
      <c r="AU898" s="222"/>
      <c r="AV898" s="222"/>
      <c r="AW898" s="222"/>
      <c r="AX898" s="204"/>
      <c r="AY898" s="346">
        <v>1092</v>
      </c>
      <c r="AZ898" s="13">
        <v>25</v>
      </c>
      <c r="BA898" s="13">
        <v>6</v>
      </c>
      <c r="BB898" s="37">
        <v>19</v>
      </c>
      <c r="BC898" s="15"/>
      <c r="BD898" s="33">
        <v>7</v>
      </c>
      <c r="BE898" s="32"/>
      <c r="BF898" s="32"/>
      <c r="BG898" s="32" t="s">
        <v>157</v>
      </c>
      <c r="BH898" s="36">
        <v>471</v>
      </c>
      <c r="BI898" s="15">
        <v>4</v>
      </c>
      <c r="BJ898" s="79">
        <v>711</v>
      </c>
      <c r="BK898" s="22" t="s">
        <v>32</v>
      </c>
      <c r="BL898" s="20">
        <v>2017</v>
      </c>
      <c r="BM898" s="21" t="s">
        <v>30</v>
      </c>
      <c r="BN898" s="21" t="s">
        <v>30</v>
      </c>
      <c r="BO898" s="15"/>
      <c r="BP898" s="15"/>
      <c r="BQ898" s="15"/>
      <c r="BR898" s="21"/>
      <c r="BS898" s="15"/>
    </row>
    <row r="899" spans="1:71" ht="26.1" customHeight="1" x14ac:dyDescent="0.2">
      <c r="A899" s="370">
        <v>1748</v>
      </c>
      <c r="B899" s="370"/>
      <c r="C899" s="197"/>
      <c r="D899" s="370">
        <v>1818</v>
      </c>
      <c r="E899" s="370"/>
      <c r="F899" s="419">
        <v>4</v>
      </c>
      <c r="G899" s="371">
        <v>1</v>
      </c>
      <c r="H899" s="372">
        <v>850</v>
      </c>
      <c r="I899" s="272" t="s">
        <v>205</v>
      </c>
      <c r="J899" s="197" t="s">
        <v>268</v>
      </c>
      <c r="K899" s="26" t="s">
        <v>2001</v>
      </c>
      <c r="L899" s="399">
        <v>1814</v>
      </c>
      <c r="M899" s="219">
        <v>2</v>
      </c>
      <c r="N899" s="329">
        <v>6</v>
      </c>
      <c r="O899" s="401">
        <v>8</v>
      </c>
      <c r="P899" s="387"/>
      <c r="Q899" s="388"/>
      <c r="R899" s="389"/>
      <c r="S899" s="411"/>
      <c r="T899" s="404"/>
      <c r="U899" s="24"/>
      <c r="V899" s="32"/>
      <c r="W899" s="32"/>
      <c r="X899" s="19">
        <v>6</v>
      </c>
      <c r="Y899" s="19"/>
      <c r="Z899" s="19">
        <v>0</v>
      </c>
      <c r="AA899" s="19">
        <v>3</v>
      </c>
      <c r="AB899" s="19">
        <v>2</v>
      </c>
      <c r="AC899" s="250"/>
      <c r="AD899" s="19" t="s">
        <v>287</v>
      </c>
      <c r="AE899" s="32" t="s">
        <v>2062</v>
      </c>
      <c r="AF899" s="19"/>
      <c r="AG899" s="19"/>
      <c r="AH899" s="19"/>
      <c r="AI899" s="19">
        <v>36</v>
      </c>
      <c r="AJ899" s="19">
        <v>65</v>
      </c>
      <c r="AK899" s="19"/>
      <c r="AL899" s="19"/>
      <c r="AM899" s="19"/>
      <c r="AN899" s="19"/>
      <c r="AO899" s="19"/>
      <c r="AP899" s="229"/>
      <c r="AQ899" s="200"/>
      <c r="AR899" s="219"/>
      <c r="AS899" s="220"/>
      <c r="AT899" s="221"/>
      <c r="AU899" s="222"/>
      <c r="AV899" s="222"/>
      <c r="AW899" s="222"/>
      <c r="AX899" s="204"/>
      <c r="AY899" s="346">
        <v>1092</v>
      </c>
      <c r="AZ899" s="13">
        <v>25</v>
      </c>
      <c r="BA899" s="13">
        <v>6</v>
      </c>
      <c r="BB899" s="37">
        <v>19</v>
      </c>
      <c r="BC899" s="15"/>
      <c r="BD899" s="33">
        <v>7</v>
      </c>
      <c r="BE899" s="32"/>
      <c r="BF899" s="32"/>
      <c r="BG899" s="32" t="s">
        <v>157</v>
      </c>
      <c r="BH899" s="36">
        <v>471</v>
      </c>
      <c r="BI899" s="15">
        <v>4</v>
      </c>
      <c r="BJ899" s="79">
        <v>711</v>
      </c>
      <c r="BK899" s="22" t="s">
        <v>32</v>
      </c>
      <c r="BL899" s="20">
        <v>2017</v>
      </c>
      <c r="BM899" s="21" t="s">
        <v>30</v>
      </c>
      <c r="BN899" s="21" t="s">
        <v>30</v>
      </c>
      <c r="BO899" s="15"/>
      <c r="BP899" s="15"/>
      <c r="BQ899" s="15"/>
      <c r="BR899" s="21"/>
      <c r="BS899" s="15"/>
    </row>
    <row r="900" spans="1:71" ht="26.1" customHeight="1" x14ac:dyDescent="0.2">
      <c r="A900" s="370">
        <v>1749</v>
      </c>
      <c r="B900" s="370"/>
      <c r="C900" s="197"/>
      <c r="D900" s="370">
        <v>1819</v>
      </c>
      <c r="E900" s="370"/>
      <c r="F900" s="419">
        <v>4</v>
      </c>
      <c r="G900" s="371">
        <v>1</v>
      </c>
      <c r="H900" s="372">
        <v>851</v>
      </c>
      <c r="I900" s="272" t="s">
        <v>205</v>
      </c>
      <c r="J900" s="197" t="s">
        <v>268</v>
      </c>
      <c r="K900" s="26" t="s">
        <v>2002</v>
      </c>
      <c r="L900" s="399">
        <v>1814</v>
      </c>
      <c r="M900" s="219"/>
      <c r="N900" s="329"/>
      <c r="O900" s="401"/>
      <c r="P900" s="387"/>
      <c r="Q900" s="388"/>
      <c r="R900" s="389"/>
      <c r="S900" s="411"/>
      <c r="T900" s="404"/>
      <c r="U900" s="24"/>
      <c r="V900" s="32"/>
      <c r="W900" s="32"/>
      <c r="X900" s="19">
        <v>6</v>
      </c>
      <c r="Y900" s="19"/>
      <c r="Z900" s="19">
        <v>0</v>
      </c>
      <c r="AA900" s="19">
        <v>3</v>
      </c>
      <c r="AB900" s="19">
        <v>2</v>
      </c>
      <c r="AC900" s="250"/>
      <c r="AD900" s="19" t="s">
        <v>287</v>
      </c>
      <c r="AE900" s="32" t="s">
        <v>2062</v>
      </c>
      <c r="AF900" s="19"/>
      <c r="AG900" s="19"/>
      <c r="AH900" s="19"/>
      <c r="AI900" s="19">
        <v>36</v>
      </c>
      <c r="AJ900" s="19">
        <v>65</v>
      </c>
      <c r="AK900" s="19"/>
      <c r="AL900" s="19"/>
      <c r="AM900" s="19"/>
      <c r="AN900" s="19"/>
      <c r="AO900" s="19"/>
      <c r="AP900" s="229"/>
      <c r="AQ900" s="200"/>
      <c r="AR900" s="219"/>
      <c r="AS900" s="220"/>
      <c r="AT900" s="221"/>
      <c r="AU900" s="222"/>
      <c r="AV900" s="222"/>
      <c r="AW900" s="222"/>
      <c r="AX900" s="204"/>
      <c r="AY900" s="346">
        <v>1092</v>
      </c>
      <c r="AZ900" s="13">
        <v>25</v>
      </c>
      <c r="BA900" s="13">
        <v>6</v>
      </c>
      <c r="BB900" s="37">
        <v>19</v>
      </c>
      <c r="BC900" s="15"/>
      <c r="BD900" s="33">
        <v>7</v>
      </c>
      <c r="BE900" s="32"/>
      <c r="BF900" s="32"/>
      <c r="BG900" s="32" t="s">
        <v>157</v>
      </c>
      <c r="BH900" s="36">
        <v>471</v>
      </c>
      <c r="BI900" s="15">
        <v>4</v>
      </c>
      <c r="BJ900" s="79">
        <v>711</v>
      </c>
      <c r="BK900" s="22" t="s">
        <v>32</v>
      </c>
      <c r="BL900" s="20">
        <v>2017</v>
      </c>
      <c r="BM900" s="21" t="s">
        <v>30</v>
      </c>
      <c r="BN900" s="21" t="s">
        <v>30</v>
      </c>
      <c r="BO900" s="15"/>
      <c r="BP900" s="15"/>
      <c r="BQ900" s="15"/>
      <c r="BR900" s="21"/>
      <c r="BS900" s="15"/>
    </row>
    <row r="901" spans="1:71" ht="26.1" customHeight="1" x14ac:dyDescent="0.2">
      <c r="A901" s="370">
        <v>1750</v>
      </c>
      <c r="B901" s="370"/>
      <c r="C901" s="197"/>
      <c r="D901" s="370">
        <v>1820</v>
      </c>
      <c r="E901" s="370"/>
      <c r="F901" s="419">
        <v>4</v>
      </c>
      <c r="G901" s="371">
        <v>1</v>
      </c>
      <c r="H901" s="372">
        <v>852</v>
      </c>
      <c r="I901" s="272" t="s">
        <v>205</v>
      </c>
      <c r="J901" s="197" t="s">
        <v>268</v>
      </c>
      <c r="K901" s="26" t="s">
        <v>2003</v>
      </c>
      <c r="L901" s="399">
        <v>1815</v>
      </c>
      <c r="M901" s="219">
        <v>2</v>
      </c>
      <c r="N901" s="329">
        <v>0</v>
      </c>
      <c r="O901" s="401">
        <v>2</v>
      </c>
      <c r="P901" s="387"/>
      <c r="Q901" s="388"/>
      <c r="R901" s="389"/>
      <c r="S901" s="411"/>
      <c r="T901" s="404"/>
      <c r="U901" s="24"/>
      <c r="V901" s="32"/>
      <c r="W901" s="32"/>
      <c r="X901" s="19">
        <v>6</v>
      </c>
      <c r="Y901" s="19"/>
      <c r="Z901" s="19">
        <v>0</v>
      </c>
      <c r="AA901" s="19">
        <v>3</v>
      </c>
      <c r="AB901" s="19">
        <v>2</v>
      </c>
      <c r="AC901" s="250"/>
      <c r="AD901" s="19" t="s">
        <v>287</v>
      </c>
      <c r="AE901" s="32" t="s">
        <v>2062</v>
      </c>
      <c r="AF901" s="19"/>
      <c r="AG901" s="19"/>
      <c r="AH901" s="19">
        <v>1</v>
      </c>
      <c r="AI901" s="19">
        <v>36</v>
      </c>
      <c r="AJ901" s="19">
        <v>67</v>
      </c>
      <c r="AK901" s="19"/>
      <c r="AL901" s="19"/>
      <c r="AM901" s="19"/>
      <c r="AN901" s="19"/>
      <c r="AO901" s="19"/>
      <c r="AP901" s="229"/>
      <c r="AQ901" s="200"/>
      <c r="AR901" s="219"/>
      <c r="AS901" s="220"/>
      <c r="AT901" s="221"/>
      <c r="AU901" s="222"/>
      <c r="AV901" s="222"/>
      <c r="AW901" s="222"/>
      <c r="AX901" s="204"/>
      <c r="AY901" s="346">
        <v>1092</v>
      </c>
      <c r="AZ901" s="13">
        <v>25</v>
      </c>
      <c r="BA901" s="13">
        <v>6</v>
      </c>
      <c r="BB901" s="37">
        <v>19</v>
      </c>
      <c r="BC901" s="15"/>
      <c r="BD901" s="33">
        <v>7</v>
      </c>
      <c r="BE901" s="32"/>
      <c r="BF901" s="32"/>
      <c r="BG901" s="32" t="s">
        <v>157</v>
      </c>
      <c r="BH901" s="36">
        <v>471</v>
      </c>
      <c r="BI901" s="15">
        <v>4</v>
      </c>
      <c r="BJ901" s="79">
        <v>711</v>
      </c>
      <c r="BK901" s="22" t="s">
        <v>32</v>
      </c>
      <c r="BL901" s="20">
        <v>2017</v>
      </c>
      <c r="BM901" s="21" t="s">
        <v>30</v>
      </c>
      <c r="BN901" s="21" t="s">
        <v>30</v>
      </c>
      <c r="BO901" s="15"/>
      <c r="BP901" s="15"/>
      <c r="BQ901" s="15"/>
      <c r="BR901" s="21"/>
      <c r="BS901" s="15"/>
    </row>
    <row r="902" spans="1:71" ht="26.1" customHeight="1" x14ac:dyDescent="0.2">
      <c r="A902" s="370">
        <v>1751</v>
      </c>
      <c r="B902" s="370"/>
      <c r="C902" s="197"/>
      <c r="D902" s="370">
        <v>1821</v>
      </c>
      <c r="E902" s="370"/>
      <c r="F902" s="419">
        <v>4</v>
      </c>
      <c r="G902" s="371">
        <v>1</v>
      </c>
      <c r="H902" s="372">
        <v>853</v>
      </c>
      <c r="I902" s="272" t="s">
        <v>205</v>
      </c>
      <c r="J902" s="197" t="s">
        <v>268</v>
      </c>
      <c r="K902" s="26" t="s">
        <v>2004</v>
      </c>
      <c r="L902" s="399">
        <v>1815</v>
      </c>
      <c r="M902" s="219"/>
      <c r="N902" s="329"/>
      <c r="O902" s="401"/>
      <c r="P902" s="387"/>
      <c r="Q902" s="388"/>
      <c r="R902" s="389"/>
      <c r="S902" s="411"/>
      <c r="T902" s="404"/>
      <c r="U902" s="24"/>
      <c r="V902" s="32"/>
      <c r="W902" s="32"/>
      <c r="X902" s="19">
        <v>6</v>
      </c>
      <c r="Y902" s="19"/>
      <c r="Z902" s="19">
        <v>0</v>
      </c>
      <c r="AA902" s="19">
        <v>3</v>
      </c>
      <c r="AB902" s="19">
        <v>2</v>
      </c>
      <c r="AC902" s="250"/>
      <c r="AD902" s="19" t="s">
        <v>287</v>
      </c>
      <c r="AE902" s="32" t="s">
        <v>2062</v>
      </c>
      <c r="AF902" s="19"/>
      <c r="AG902" s="19"/>
      <c r="AH902" s="19">
        <v>1</v>
      </c>
      <c r="AI902" s="19">
        <v>36</v>
      </c>
      <c r="AJ902" s="19">
        <v>67</v>
      </c>
      <c r="AK902" s="19"/>
      <c r="AL902" s="19"/>
      <c r="AM902" s="19"/>
      <c r="AN902" s="19"/>
      <c r="AO902" s="19"/>
      <c r="AP902" s="229"/>
      <c r="AQ902" s="200"/>
      <c r="AR902" s="219"/>
      <c r="AS902" s="220"/>
      <c r="AT902" s="221"/>
      <c r="AU902" s="222"/>
      <c r="AV902" s="222"/>
      <c r="AW902" s="222"/>
      <c r="AX902" s="204"/>
      <c r="AY902" s="346">
        <v>1092</v>
      </c>
      <c r="AZ902" s="13">
        <v>25</v>
      </c>
      <c r="BA902" s="13">
        <v>6</v>
      </c>
      <c r="BB902" s="37">
        <v>19</v>
      </c>
      <c r="BC902" s="15"/>
      <c r="BD902" s="33">
        <v>7</v>
      </c>
      <c r="BE902" s="32"/>
      <c r="BF902" s="32"/>
      <c r="BG902" s="32" t="s">
        <v>157</v>
      </c>
      <c r="BH902" s="36">
        <v>471</v>
      </c>
      <c r="BI902" s="15">
        <v>4</v>
      </c>
      <c r="BJ902" s="79">
        <v>711</v>
      </c>
      <c r="BK902" s="22" t="s">
        <v>32</v>
      </c>
      <c r="BL902" s="20">
        <v>2017</v>
      </c>
      <c r="BM902" s="21" t="s">
        <v>30</v>
      </c>
      <c r="BN902" s="21" t="s">
        <v>30</v>
      </c>
      <c r="BO902" s="15"/>
      <c r="BP902" s="15"/>
      <c r="BQ902" s="15"/>
      <c r="BR902" s="21"/>
      <c r="BS902" s="15"/>
    </row>
    <row r="903" spans="1:71" ht="26.1" customHeight="1" x14ac:dyDescent="0.2">
      <c r="A903" s="370">
        <v>1752</v>
      </c>
      <c r="B903" s="370"/>
      <c r="C903" s="197"/>
      <c r="D903" s="370">
        <v>1822</v>
      </c>
      <c r="E903" s="370"/>
      <c r="F903" s="419">
        <v>4</v>
      </c>
      <c r="G903" s="371">
        <v>1</v>
      </c>
      <c r="H903" s="372">
        <v>854</v>
      </c>
      <c r="I903" s="272" t="s">
        <v>205</v>
      </c>
      <c r="J903" s="197" t="s">
        <v>268</v>
      </c>
      <c r="K903" s="26" t="s">
        <v>2005</v>
      </c>
      <c r="L903" s="399">
        <v>1816</v>
      </c>
      <c r="M903" s="219">
        <v>2</v>
      </c>
      <c r="N903" s="329">
        <v>0</v>
      </c>
      <c r="O903" s="401">
        <v>2</v>
      </c>
      <c r="P903" s="387"/>
      <c r="Q903" s="388"/>
      <c r="R903" s="389"/>
      <c r="S903" s="411"/>
      <c r="T903" s="404"/>
      <c r="U903" s="24"/>
      <c r="V903" s="32"/>
      <c r="W903" s="32"/>
      <c r="X903" s="19">
        <v>6</v>
      </c>
      <c r="Y903" s="19"/>
      <c r="Z903" s="19">
        <v>0</v>
      </c>
      <c r="AA903" s="19">
        <v>3</v>
      </c>
      <c r="AB903" s="19">
        <v>2</v>
      </c>
      <c r="AC903" s="250" t="s">
        <v>1124</v>
      </c>
      <c r="AD903" s="19" t="s">
        <v>287</v>
      </c>
      <c r="AE903" s="32" t="s">
        <v>2062</v>
      </c>
      <c r="AF903" s="19"/>
      <c r="AG903" s="19"/>
      <c r="AH903" s="19"/>
      <c r="AI903" s="19">
        <v>36</v>
      </c>
      <c r="AJ903" s="19">
        <v>67</v>
      </c>
      <c r="AK903" s="19"/>
      <c r="AL903" s="19"/>
      <c r="AM903" s="19"/>
      <c r="AN903" s="19"/>
      <c r="AO903" s="19"/>
      <c r="AP903" s="229"/>
      <c r="AQ903" s="200"/>
      <c r="AR903" s="219"/>
      <c r="AS903" s="220"/>
      <c r="AT903" s="221"/>
      <c r="AU903" s="222"/>
      <c r="AV903" s="222"/>
      <c r="AW903" s="222"/>
      <c r="AX903" s="204"/>
      <c r="AY903" s="346">
        <v>1092</v>
      </c>
      <c r="AZ903" s="13">
        <v>25</v>
      </c>
      <c r="BA903" s="13">
        <v>6</v>
      </c>
      <c r="BB903" s="37">
        <v>19</v>
      </c>
      <c r="BC903" s="15"/>
      <c r="BD903" s="33">
        <v>7</v>
      </c>
      <c r="BE903" s="32"/>
      <c r="BF903" s="32"/>
      <c r="BG903" s="32" t="s">
        <v>157</v>
      </c>
      <c r="BH903" s="36">
        <v>471</v>
      </c>
      <c r="BI903" s="15">
        <v>4</v>
      </c>
      <c r="BJ903" s="79">
        <v>711</v>
      </c>
      <c r="BK903" s="22" t="s">
        <v>32</v>
      </c>
      <c r="BL903" s="20">
        <v>2017</v>
      </c>
      <c r="BM903" s="21" t="s">
        <v>30</v>
      </c>
      <c r="BN903" s="21" t="s">
        <v>30</v>
      </c>
      <c r="BO903" s="15"/>
      <c r="BP903" s="15"/>
      <c r="BQ903" s="15"/>
      <c r="BR903" s="21"/>
      <c r="BS903" s="15"/>
    </row>
    <row r="904" spans="1:71" ht="26.1" customHeight="1" x14ac:dyDescent="0.2">
      <c r="A904" s="370">
        <v>1753</v>
      </c>
      <c r="B904" s="370"/>
      <c r="C904" s="197"/>
      <c r="D904" s="370">
        <v>1823</v>
      </c>
      <c r="E904" s="370"/>
      <c r="F904" s="419">
        <v>4</v>
      </c>
      <c r="G904" s="371">
        <v>1</v>
      </c>
      <c r="H904" s="372">
        <v>855</v>
      </c>
      <c r="I904" s="272" t="s">
        <v>205</v>
      </c>
      <c r="J904" s="197" t="s">
        <v>268</v>
      </c>
      <c r="K904" s="26" t="s">
        <v>2006</v>
      </c>
      <c r="L904" s="399">
        <v>1816</v>
      </c>
      <c r="M904" s="219"/>
      <c r="N904" s="329"/>
      <c r="O904" s="401"/>
      <c r="P904" s="387"/>
      <c r="Q904" s="388"/>
      <c r="R904" s="389"/>
      <c r="S904" s="411"/>
      <c r="T904" s="404"/>
      <c r="U904" s="24"/>
      <c r="V904" s="32"/>
      <c r="W904" s="32"/>
      <c r="X904" s="19">
        <v>6</v>
      </c>
      <c r="Y904" s="19"/>
      <c r="Z904" s="19">
        <v>0</v>
      </c>
      <c r="AA904" s="19">
        <v>3</v>
      </c>
      <c r="AB904" s="19">
        <v>2</v>
      </c>
      <c r="AC904" s="250"/>
      <c r="AD904" s="19" t="s">
        <v>287</v>
      </c>
      <c r="AE904" s="32" t="s">
        <v>2062</v>
      </c>
      <c r="AF904" s="19"/>
      <c r="AG904" s="19"/>
      <c r="AH904" s="19"/>
      <c r="AI904" s="19">
        <v>36</v>
      </c>
      <c r="AJ904" s="19">
        <v>67</v>
      </c>
      <c r="AK904" s="19"/>
      <c r="AL904" s="19"/>
      <c r="AM904" s="19"/>
      <c r="AN904" s="19"/>
      <c r="AO904" s="19"/>
      <c r="AP904" s="229"/>
      <c r="AQ904" s="200"/>
      <c r="AR904" s="219"/>
      <c r="AS904" s="220"/>
      <c r="AT904" s="221"/>
      <c r="AU904" s="222"/>
      <c r="AV904" s="222"/>
      <c r="AW904" s="222"/>
      <c r="AX904" s="204"/>
      <c r="AY904" s="346">
        <v>1092</v>
      </c>
      <c r="AZ904" s="13">
        <v>25</v>
      </c>
      <c r="BA904" s="13">
        <v>6</v>
      </c>
      <c r="BB904" s="37">
        <v>19</v>
      </c>
      <c r="BC904" s="15"/>
      <c r="BD904" s="33">
        <v>7</v>
      </c>
      <c r="BE904" s="32"/>
      <c r="BF904" s="32"/>
      <c r="BG904" s="32" t="s">
        <v>157</v>
      </c>
      <c r="BH904" s="36">
        <v>471</v>
      </c>
      <c r="BI904" s="15">
        <v>4</v>
      </c>
      <c r="BJ904" s="79">
        <v>711</v>
      </c>
      <c r="BK904" s="22" t="s">
        <v>32</v>
      </c>
      <c r="BL904" s="20">
        <v>2017</v>
      </c>
      <c r="BM904" s="21" t="s">
        <v>30</v>
      </c>
      <c r="BN904" s="21" t="s">
        <v>30</v>
      </c>
      <c r="BO904" s="15"/>
      <c r="BP904" s="15"/>
      <c r="BQ904" s="15"/>
      <c r="BR904" s="21"/>
      <c r="BS904" s="15"/>
    </row>
    <row r="905" spans="1:71" ht="26.1" customHeight="1" x14ac:dyDescent="0.2">
      <c r="A905" s="370">
        <v>1754</v>
      </c>
      <c r="B905" s="370"/>
      <c r="C905" s="197"/>
      <c r="D905" s="370">
        <v>1824</v>
      </c>
      <c r="E905" s="370"/>
      <c r="F905" s="419">
        <v>4</v>
      </c>
      <c r="G905" s="371">
        <v>1</v>
      </c>
      <c r="H905" s="372">
        <v>856</v>
      </c>
      <c r="I905" s="272" t="s">
        <v>205</v>
      </c>
      <c r="J905" s="197" t="s">
        <v>268</v>
      </c>
      <c r="K905" s="26" t="s">
        <v>2007</v>
      </c>
      <c r="L905" s="399">
        <v>1817</v>
      </c>
      <c r="M905" s="219">
        <v>2</v>
      </c>
      <c r="N905" s="329">
        <v>0</v>
      </c>
      <c r="O905" s="401">
        <v>2</v>
      </c>
      <c r="P905" s="387"/>
      <c r="Q905" s="388"/>
      <c r="R905" s="389"/>
      <c r="S905" s="411"/>
      <c r="T905" s="404"/>
      <c r="U905" s="24"/>
      <c r="V905" s="32"/>
      <c r="W905" s="32"/>
      <c r="X905" s="19">
        <v>6</v>
      </c>
      <c r="Y905" s="19"/>
      <c r="Z905" s="19">
        <v>0</v>
      </c>
      <c r="AA905" s="19">
        <v>3</v>
      </c>
      <c r="AB905" s="19">
        <v>2</v>
      </c>
      <c r="AC905" s="250"/>
      <c r="AD905" s="19" t="s">
        <v>287</v>
      </c>
      <c r="AE905" s="32" t="s">
        <v>2062</v>
      </c>
      <c r="AF905" s="19"/>
      <c r="AG905" s="19">
        <v>1</v>
      </c>
      <c r="AH905" s="19">
        <v>1</v>
      </c>
      <c r="AI905" s="19">
        <v>36</v>
      </c>
      <c r="AJ905" s="19">
        <v>67</v>
      </c>
      <c r="AK905" s="19"/>
      <c r="AL905" s="19"/>
      <c r="AM905" s="19"/>
      <c r="AN905" s="19"/>
      <c r="AO905" s="19"/>
      <c r="AP905" s="229"/>
      <c r="AQ905" s="200"/>
      <c r="AR905" s="219"/>
      <c r="AS905" s="220"/>
      <c r="AT905" s="221"/>
      <c r="AU905" s="222"/>
      <c r="AV905" s="222"/>
      <c r="AW905" s="222"/>
      <c r="AX905" s="204"/>
      <c r="AY905" s="346">
        <v>1092</v>
      </c>
      <c r="AZ905" s="13">
        <v>25</v>
      </c>
      <c r="BA905" s="13">
        <v>6</v>
      </c>
      <c r="BB905" s="37">
        <v>19</v>
      </c>
      <c r="BC905" s="15"/>
      <c r="BD905" s="33">
        <v>7</v>
      </c>
      <c r="BE905" s="32"/>
      <c r="BF905" s="32"/>
      <c r="BG905" s="32" t="s">
        <v>157</v>
      </c>
      <c r="BH905" s="36">
        <v>471</v>
      </c>
      <c r="BI905" s="15">
        <v>4</v>
      </c>
      <c r="BJ905" s="79">
        <v>711</v>
      </c>
      <c r="BK905" s="22" t="s">
        <v>32</v>
      </c>
      <c r="BL905" s="20">
        <v>2017</v>
      </c>
      <c r="BM905" s="21" t="s">
        <v>30</v>
      </c>
      <c r="BN905" s="21" t="s">
        <v>30</v>
      </c>
      <c r="BO905" s="15"/>
      <c r="BP905" s="15"/>
      <c r="BQ905" s="15"/>
      <c r="BR905" s="15"/>
      <c r="BS905" s="15"/>
    </row>
    <row r="906" spans="1:71" ht="26.1" customHeight="1" x14ac:dyDescent="0.2">
      <c r="A906" s="370">
        <v>1755</v>
      </c>
      <c r="B906" s="370"/>
      <c r="C906" s="197"/>
      <c r="D906" s="370">
        <v>1825</v>
      </c>
      <c r="E906" s="370"/>
      <c r="F906" s="419">
        <v>4</v>
      </c>
      <c r="G906" s="371">
        <v>1</v>
      </c>
      <c r="H906" s="372">
        <v>857</v>
      </c>
      <c r="I906" s="272" t="s">
        <v>205</v>
      </c>
      <c r="J906" s="197" t="s">
        <v>268</v>
      </c>
      <c r="K906" s="26" t="s">
        <v>2008</v>
      </c>
      <c r="L906" s="399">
        <v>1817</v>
      </c>
      <c r="M906" s="219"/>
      <c r="N906" s="329"/>
      <c r="O906" s="401"/>
      <c r="P906" s="387"/>
      <c r="Q906" s="388"/>
      <c r="R906" s="389"/>
      <c r="S906" s="411"/>
      <c r="T906" s="404"/>
      <c r="U906" s="24"/>
      <c r="V906" s="32"/>
      <c r="W906" s="32"/>
      <c r="X906" s="19">
        <v>6</v>
      </c>
      <c r="Y906" s="19"/>
      <c r="Z906" s="19">
        <v>0</v>
      </c>
      <c r="AA906" s="19">
        <v>3</v>
      </c>
      <c r="AB906" s="19">
        <v>1</v>
      </c>
      <c r="AC906" s="250"/>
      <c r="AD906" s="19" t="s">
        <v>287</v>
      </c>
      <c r="AE906" s="32" t="s">
        <v>2062</v>
      </c>
      <c r="AF906" s="19"/>
      <c r="AG906" s="19">
        <v>1</v>
      </c>
      <c r="AH906" s="19">
        <v>1</v>
      </c>
      <c r="AI906" s="19">
        <v>36</v>
      </c>
      <c r="AJ906" s="19">
        <v>67</v>
      </c>
      <c r="AK906" s="19"/>
      <c r="AL906" s="19"/>
      <c r="AM906" s="19"/>
      <c r="AN906" s="19"/>
      <c r="AO906" s="19"/>
      <c r="AP906" s="229"/>
      <c r="AQ906" s="200"/>
      <c r="AR906" s="219"/>
      <c r="AS906" s="220"/>
      <c r="AT906" s="221"/>
      <c r="AU906" s="222"/>
      <c r="AV906" s="222"/>
      <c r="AW906" s="222"/>
      <c r="AX906" s="204"/>
      <c r="AY906" s="346">
        <v>1092</v>
      </c>
      <c r="AZ906" s="13">
        <v>25</v>
      </c>
      <c r="BA906" s="13">
        <v>6</v>
      </c>
      <c r="BB906" s="37">
        <v>19</v>
      </c>
      <c r="BC906" s="15"/>
      <c r="BD906" s="33">
        <v>7</v>
      </c>
      <c r="BE906" s="32"/>
      <c r="BF906" s="32"/>
      <c r="BG906" s="32" t="s">
        <v>157</v>
      </c>
      <c r="BH906" s="36">
        <v>471</v>
      </c>
      <c r="BI906" s="15">
        <v>4</v>
      </c>
      <c r="BJ906" s="79">
        <v>711</v>
      </c>
      <c r="BK906" s="22" t="s">
        <v>32</v>
      </c>
      <c r="BL906" s="20">
        <v>2017</v>
      </c>
      <c r="BM906" s="21" t="s">
        <v>30</v>
      </c>
      <c r="BN906" s="21" t="s">
        <v>30</v>
      </c>
      <c r="BO906" s="15"/>
      <c r="BP906" s="15"/>
      <c r="BQ906" s="15"/>
      <c r="BR906" s="15"/>
      <c r="BS906" s="15"/>
    </row>
    <row r="907" spans="1:71" ht="26.1" customHeight="1" x14ac:dyDescent="0.2">
      <c r="A907" s="370">
        <v>1756</v>
      </c>
      <c r="B907" s="370"/>
      <c r="C907" s="197"/>
      <c r="D907" s="370">
        <v>1826</v>
      </c>
      <c r="E907" s="370"/>
      <c r="F907" s="419">
        <v>4</v>
      </c>
      <c r="G907" s="371">
        <v>1</v>
      </c>
      <c r="H907" s="372">
        <v>858</v>
      </c>
      <c r="I907" s="272" t="s">
        <v>205</v>
      </c>
      <c r="J907" s="197" t="s">
        <v>268</v>
      </c>
      <c r="K907" s="26" t="s">
        <v>2009</v>
      </c>
      <c r="L907" s="399">
        <v>1818</v>
      </c>
      <c r="M907" s="219">
        <v>3</v>
      </c>
      <c r="N907" s="329">
        <v>0</v>
      </c>
      <c r="O907" s="401">
        <v>3</v>
      </c>
      <c r="P907" s="387"/>
      <c r="Q907" s="388"/>
      <c r="R907" s="389"/>
      <c r="S907" s="411"/>
      <c r="T907" s="404"/>
      <c r="U907" s="24"/>
      <c r="V907" s="32"/>
      <c r="W907" s="32"/>
      <c r="X907" s="19">
        <v>6</v>
      </c>
      <c r="Y907" s="19"/>
      <c r="Z907" s="19">
        <v>0</v>
      </c>
      <c r="AA907" s="19">
        <v>3</v>
      </c>
      <c r="AB907" s="19">
        <v>2</v>
      </c>
      <c r="AC907" s="250"/>
      <c r="AD907" s="19" t="s">
        <v>287</v>
      </c>
      <c r="AE907" s="32" t="s">
        <v>2062</v>
      </c>
      <c r="AF907" s="19"/>
      <c r="AG907" s="19"/>
      <c r="AH907" s="19"/>
      <c r="AI907" s="19">
        <v>34</v>
      </c>
      <c r="AJ907" s="19">
        <v>67</v>
      </c>
      <c r="AK907" s="19"/>
      <c r="AL907" s="19"/>
      <c r="AM907" s="19"/>
      <c r="AN907" s="19"/>
      <c r="AO907" s="19"/>
      <c r="AP907" s="229"/>
      <c r="AQ907" s="200"/>
      <c r="AR907" s="219"/>
      <c r="AS907" s="220"/>
      <c r="AT907" s="221"/>
      <c r="AU907" s="222"/>
      <c r="AV907" s="222"/>
      <c r="AW907" s="222"/>
      <c r="AX907" s="204"/>
      <c r="AY907" s="346">
        <v>1092</v>
      </c>
      <c r="AZ907" s="13">
        <v>25</v>
      </c>
      <c r="BA907" s="13">
        <v>6</v>
      </c>
      <c r="BB907" s="37">
        <v>19</v>
      </c>
      <c r="BC907" s="15"/>
      <c r="BD907" s="33">
        <v>7</v>
      </c>
      <c r="BE907" s="32"/>
      <c r="BF907" s="32"/>
      <c r="BG907" s="32" t="s">
        <v>157</v>
      </c>
      <c r="BH907" s="36">
        <v>471</v>
      </c>
      <c r="BI907" s="15">
        <v>4</v>
      </c>
      <c r="BJ907" s="79">
        <v>711</v>
      </c>
      <c r="BK907" s="22" t="s">
        <v>32</v>
      </c>
      <c r="BL907" s="20">
        <v>2017</v>
      </c>
      <c r="BM907" s="21" t="s">
        <v>30</v>
      </c>
      <c r="BN907" s="21" t="s">
        <v>30</v>
      </c>
      <c r="BO907" s="15"/>
      <c r="BP907" s="15"/>
      <c r="BQ907" s="15"/>
      <c r="BR907" s="15"/>
      <c r="BS907" s="15"/>
    </row>
    <row r="908" spans="1:71" ht="26.1" customHeight="1" x14ac:dyDescent="0.2">
      <c r="A908" s="370">
        <v>1757</v>
      </c>
      <c r="B908" s="370"/>
      <c r="C908" s="197"/>
      <c r="D908" s="370">
        <v>1827</v>
      </c>
      <c r="E908" s="370"/>
      <c r="F908" s="419">
        <v>4</v>
      </c>
      <c r="G908" s="371">
        <v>1</v>
      </c>
      <c r="H908" s="372">
        <v>859</v>
      </c>
      <c r="I908" s="272" t="s">
        <v>205</v>
      </c>
      <c r="J908" s="197" t="s">
        <v>268</v>
      </c>
      <c r="K908" s="26" t="s">
        <v>2010</v>
      </c>
      <c r="L908" s="399">
        <v>1818</v>
      </c>
      <c r="M908" s="219"/>
      <c r="N908" s="329"/>
      <c r="O908" s="401"/>
      <c r="P908" s="387"/>
      <c r="Q908" s="388"/>
      <c r="R908" s="389"/>
      <c r="S908" s="411"/>
      <c r="T908" s="404"/>
      <c r="U908" s="24"/>
      <c r="V908" s="32"/>
      <c r="W908" s="32"/>
      <c r="X908" s="19">
        <v>6</v>
      </c>
      <c r="Y908" s="19"/>
      <c r="Z908" s="19">
        <v>0</v>
      </c>
      <c r="AA908" s="19">
        <v>3</v>
      </c>
      <c r="AB908" s="19">
        <v>2</v>
      </c>
      <c r="AC908" s="250"/>
      <c r="AD908" s="19" t="s">
        <v>287</v>
      </c>
      <c r="AE908" s="32" t="s">
        <v>2062</v>
      </c>
      <c r="AF908" s="19"/>
      <c r="AG908" s="19"/>
      <c r="AH908" s="19"/>
      <c r="AI908" s="19">
        <v>34</v>
      </c>
      <c r="AJ908" s="19">
        <v>67</v>
      </c>
      <c r="AK908" s="19"/>
      <c r="AL908" s="19"/>
      <c r="AM908" s="19"/>
      <c r="AN908" s="19"/>
      <c r="AO908" s="19"/>
      <c r="AP908" s="229"/>
      <c r="AQ908" s="200"/>
      <c r="AR908" s="219"/>
      <c r="AS908" s="220"/>
      <c r="AT908" s="221"/>
      <c r="AU908" s="222"/>
      <c r="AV908" s="222"/>
      <c r="AW908" s="222"/>
      <c r="AX908" s="204"/>
      <c r="AY908" s="346">
        <v>1092</v>
      </c>
      <c r="AZ908" s="13">
        <v>25</v>
      </c>
      <c r="BA908" s="13">
        <v>6</v>
      </c>
      <c r="BB908" s="37">
        <v>19</v>
      </c>
      <c r="BC908" s="15"/>
      <c r="BD908" s="33">
        <v>7</v>
      </c>
      <c r="BE908" s="32"/>
      <c r="BF908" s="32"/>
      <c r="BG908" s="32" t="s">
        <v>157</v>
      </c>
      <c r="BH908" s="36">
        <v>471</v>
      </c>
      <c r="BI908" s="15">
        <v>4</v>
      </c>
      <c r="BJ908" s="79">
        <v>711</v>
      </c>
      <c r="BK908" s="22" t="s">
        <v>32</v>
      </c>
      <c r="BL908" s="20">
        <v>2017</v>
      </c>
      <c r="BM908" s="21" t="s">
        <v>30</v>
      </c>
      <c r="BN908" s="21" t="s">
        <v>30</v>
      </c>
      <c r="BO908" s="15"/>
      <c r="BP908" s="15"/>
      <c r="BQ908" s="15"/>
      <c r="BR908" s="15"/>
      <c r="BS908" s="15"/>
    </row>
    <row r="909" spans="1:71" ht="26.1" customHeight="1" x14ac:dyDescent="0.2">
      <c r="A909" s="370">
        <v>1758</v>
      </c>
      <c r="B909" s="370"/>
      <c r="C909" s="197"/>
      <c r="D909" s="370">
        <v>1828</v>
      </c>
      <c r="E909" s="370"/>
      <c r="F909" s="419">
        <v>4</v>
      </c>
      <c r="G909" s="371">
        <v>1</v>
      </c>
      <c r="H909" s="372">
        <v>860</v>
      </c>
      <c r="I909" s="272" t="s">
        <v>205</v>
      </c>
      <c r="J909" s="197" t="s">
        <v>268</v>
      </c>
      <c r="K909" s="26" t="s">
        <v>2011</v>
      </c>
      <c r="L909" s="399">
        <v>1818</v>
      </c>
      <c r="M909" s="219"/>
      <c r="N909" s="329"/>
      <c r="O909" s="401"/>
      <c r="P909" s="387"/>
      <c r="Q909" s="388"/>
      <c r="R909" s="389"/>
      <c r="S909" s="411"/>
      <c r="T909" s="404"/>
      <c r="U909" s="24"/>
      <c r="V909" s="32"/>
      <c r="W909" s="32"/>
      <c r="X909" s="19">
        <v>6</v>
      </c>
      <c r="Y909" s="19"/>
      <c r="Z909" s="19">
        <v>0</v>
      </c>
      <c r="AA909" s="19">
        <v>2</v>
      </c>
      <c r="AB909" s="19">
        <v>2</v>
      </c>
      <c r="AC909" s="250"/>
      <c r="AD909" s="19" t="s">
        <v>287</v>
      </c>
      <c r="AE909" s="32" t="s">
        <v>2062</v>
      </c>
      <c r="AF909" s="19"/>
      <c r="AG909" s="19"/>
      <c r="AH909" s="19"/>
      <c r="AI909" s="19">
        <v>34</v>
      </c>
      <c r="AJ909" s="19">
        <v>67</v>
      </c>
      <c r="AK909" s="19"/>
      <c r="AL909" s="19"/>
      <c r="AM909" s="19"/>
      <c r="AN909" s="19"/>
      <c r="AO909" s="19"/>
      <c r="AP909" s="229"/>
      <c r="AQ909" s="200"/>
      <c r="AR909" s="219"/>
      <c r="AS909" s="220"/>
      <c r="AT909" s="221"/>
      <c r="AU909" s="222"/>
      <c r="AV909" s="222"/>
      <c r="AW909" s="222"/>
      <c r="AX909" s="204"/>
      <c r="AY909" s="346">
        <v>1092</v>
      </c>
      <c r="AZ909" s="13">
        <v>25</v>
      </c>
      <c r="BA909" s="13">
        <v>6</v>
      </c>
      <c r="BB909" s="37">
        <v>19</v>
      </c>
      <c r="BC909" s="15"/>
      <c r="BD909" s="33">
        <v>7</v>
      </c>
      <c r="BE909" s="32"/>
      <c r="BF909" s="32"/>
      <c r="BG909" s="32" t="s">
        <v>157</v>
      </c>
      <c r="BH909" s="36">
        <v>471</v>
      </c>
      <c r="BI909" s="15">
        <v>4</v>
      </c>
      <c r="BJ909" s="79">
        <v>711</v>
      </c>
      <c r="BK909" s="22" t="s">
        <v>32</v>
      </c>
      <c r="BL909" s="20">
        <v>2017</v>
      </c>
      <c r="BM909" s="21" t="s">
        <v>30</v>
      </c>
      <c r="BN909" s="21" t="s">
        <v>30</v>
      </c>
      <c r="BO909" s="15"/>
      <c r="BP909" s="15"/>
      <c r="BQ909" s="15"/>
      <c r="BR909" s="15"/>
      <c r="BS909" s="15"/>
    </row>
    <row r="910" spans="1:71" ht="26.1" customHeight="1" x14ac:dyDescent="0.2">
      <c r="A910" s="370">
        <v>1759</v>
      </c>
      <c r="B910" s="370"/>
      <c r="C910" s="197"/>
      <c r="D910" s="370">
        <v>1829</v>
      </c>
      <c r="E910" s="370"/>
      <c r="F910" s="419">
        <v>4</v>
      </c>
      <c r="G910" s="371">
        <v>1</v>
      </c>
      <c r="H910" s="270" t="s">
        <v>1103</v>
      </c>
      <c r="I910" s="301" t="s">
        <v>26</v>
      </c>
      <c r="J910" s="197"/>
      <c r="K910" s="26" t="s">
        <v>26</v>
      </c>
      <c r="L910" s="399">
        <v>1903</v>
      </c>
      <c r="M910" s="219"/>
      <c r="N910" s="329"/>
      <c r="O910" s="401"/>
      <c r="P910" s="384"/>
      <c r="Q910" s="385"/>
      <c r="R910" s="386"/>
      <c r="S910" s="411"/>
      <c r="T910" s="401"/>
      <c r="U910" s="24" t="s">
        <v>286</v>
      </c>
      <c r="V910" s="32">
        <v>1</v>
      </c>
      <c r="W910" s="32"/>
      <c r="X910" s="19">
        <v>4</v>
      </c>
      <c r="Y910" s="19"/>
      <c r="Z910" s="19">
        <v>0</v>
      </c>
      <c r="AA910" s="19">
        <v>2</v>
      </c>
      <c r="AB910" s="19">
        <v>1</v>
      </c>
      <c r="AC910" s="250"/>
      <c r="AD910" s="427"/>
      <c r="AE910" s="79"/>
      <c r="AF910" s="427"/>
      <c r="AG910" s="427"/>
      <c r="AH910" s="427"/>
      <c r="AI910" s="423"/>
      <c r="AJ910" s="423"/>
      <c r="AK910" s="19"/>
      <c r="AL910" s="19"/>
      <c r="AM910" s="19"/>
      <c r="AN910" s="19"/>
      <c r="AO910" s="19"/>
      <c r="AP910" s="273"/>
      <c r="AQ910" s="200"/>
      <c r="AR910" s="222"/>
      <c r="AS910" s="329"/>
      <c r="AT910" s="221"/>
      <c r="AU910" s="222"/>
      <c r="AV910" s="222"/>
      <c r="AW910" s="222"/>
      <c r="AX910" s="204"/>
      <c r="AY910" s="346"/>
      <c r="AZ910" s="13"/>
      <c r="BA910" s="13"/>
      <c r="BB910" s="37"/>
      <c r="BC910" s="15"/>
      <c r="BD910" s="33"/>
      <c r="BE910" s="32"/>
      <c r="BF910" s="32"/>
      <c r="BG910" s="32"/>
      <c r="BH910" s="36"/>
      <c r="BI910" s="15"/>
      <c r="BJ910" s="79"/>
      <c r="BK910" s="22"/>
      <c r="BL910" s="20"/>
      <c r="BM910" s="21"/>
      <c r="BN910" s="21"/>
      <c r="BO910" s="15"/>
      <c r="BP910" s="15"/>
      <c r="BQ910" s="15"/>
      <c r="BR910" s="15"/>
      <c r="BS910" s="15"/>
    </row>
    <row r="911" spans="1:71" ht="26.1" customHeight="1" x14ac:dyDescent="0.2">
      <c r="A911" s="370">
        <v>1760</v>
      </c>
      <c r="B911" s="370"/>
      <c r="C911" s="197"/>
      <c r="D911" s="370">
        <v>1830</v>
      </c>
      <c r="E911" s="370"/>
      <c r="F911" s="419">
        <v>4</v>
      </c>
      <c r="G911" s="371">
        <v>1</v>
      </c>
      <c r="H911" s="270" t="s">
        <v>1105</v>
      </c>
      <c r="I911" s="338" t="s">
        <v>1140</v>
      </c>
      <c r="J911" s="362"/>
      <c r="K911" s="26" t="s">
        <v>1140</v>
      </c>
      <c r="L911" s="399">
        <v>29</v>
      </c>
      <c r="M911" s="219"/>
      <c r="N911" s="329"/>
      <c r="O911" s="401"/>
      <c r="P911" s="384"/>
      <c r="Q911" s="385"/>
      <c r="R911" s="386"/>
      <c r="S911" s="411"/>
      <c r="T911" s="401"/>
      <c r="U911" s="24">
        <v>4</v>
      </c>
      <c r="V911" s="32">
        <v>5</v>
      </c>
      <c r="W911" s="32"/>
      <c r="X911" s="19">
        <v>2</v>
      </c>
      <c r="Y911" s="19">
        <v>8</v>
      </c>
      <c r="Z911" s="19" t="s">
        <v>282</v>
      </c>
      <c r="AA911" s="19">
        <v>1</v>
      </c>
      <c r="AB911" s="19">
        <v>1</v>
      </c>
      <c r="AC911" s="250"/>
      <c r="AD911" s="427"/>
      <c r="AE911" s="79"/>
      <c r="AF911" s="427"/>
      <c r="AG911" s="427"/>
      <c r="AH911" s="427"/>
      <c r="AI911" s="423"/>
      <c r="AJ911" s="423"/>
      <c r="AK911" s="19"/>
      <c r="AL911" s="19"/>
      <c r="AM911" s="19"/>
      <c r="AN911" s="19"/>
      <c r="AO911" s="19"/>
      <c r="AP911" s="273"/>
      <c r="AQ911" s="200"/>
      <c r="AR911" s="222"/>
      <c r="AS911" s="329"/>
      <c r="AT911" s="221"/>
      <c r="AU911" s="222"/>
      <c r="AV911" s="222"/>
      <c r="AW911" s="222"/>
      <c r="AX911" s="204"/>
      <c r="AY911" s="346"/>
      <c r="AZ911" s="13"/>
      <c r="BA911" s="13"/>
      <c r="BB911" s="37"/>
      <c r="BC911" s="15"/>
      <c r="BD911" s="33"/>
      <c r="BE911" s="32"/>
      <c r="BF911" s="32"/>
      <c r="BG911" s="32"/>
      <c r="BH911" s="36"/>
      <c r="BI911" s="15"/>
      <c r="BJ911" s="79"/>
      <c r="BK911" s="22"/>
      <c r="BL911" s="20"/>
      <c r="BM911" s="21"/>
      <c r="BN911" s="21"/>
      <c r="BO911" s="15"/>
      <c r="BP911" s="15"/>
      <c r="BQ911" s="15"/>
      <c r="BR911" s="15"/>
      <c r="BS911" s="15"/>
    </row>
    <row r="912" spans="1:71" ht="26.1" customHeight="1" x14ac:dyDescent="0.2">
      <c r="A912" s="370">
        <v>1761</v>
      </c>
      <c r="B912" s="370"/>
      <c r="C912" s="197"/>
      <c r="D912" s="370">
        <v>1831</v>
      </c>
      <c r="E912" s="370"/>
      <c r="F912" s="419">
        <v>4</v>
      </c>
      <c r="G912" s="371">
        <v>1</v>
      </c>
      <c r="H912" s="270" t="s">
        <v>1107</v>
      </c>
      <c r="I912" s="301" t="s">
        <v>284</v>
      </c>
      <c r="J912" s="197"/>
      <c r="K912" s="26" t="s">
        <v>284</v>
      </c>
      <c r="L912" s="399">
        <v>1915</v>
      </c>
      <c r="M912" s="219"/>
      <c r="N912" s="329"/>
      <c r="O912" s="401"/>
      <c r="P912" s="384"/>
      <c r="Q912" s="385"/>
      <c r="R912" s="386"/>
      <c r="S912" s="411"/>
      <c r="T912" s="401"/>
      <c r="U912" s="24" t="s">
        <v>287</v>
      </c>
      <c r="V912" s="32">
        <v>1</v>
      </c>
      <c r="W912" s="28" t="s">
        <v>288</v>
      </c>
      <c r="X912" s="19">
        <v>6</v>
      </c>
      <c r="Y912" s="19"/>
      <c r="Z912" s="19">
        <v>0</v>
      </c>
      <c r="AA912" s="19">
        <v>3</v>
      </c>
      <c r="AB912" s="19">
        <v>2</v>
      </c>
      <c r="AC912" s="250"/>
      <c r="AD912" s="427"/>
      <c r="AE912" s="79"/>
      <c r="AF912" s="427"/>
      <c r="AG912" s="427"/>
      <c r="AH912" s="427"/>
      <c r="AI912" s="423"/>
      <c r="AJ912" s="423"/>
      <c r="AK912" s="19"/>
      <c r="AL912" s="19"/>
      <c r="AM912" s="19"/>
      <c r="AN912" s="19"/>
      <c r="AO912" s="19"/>
      <c r="AP912" s="273"/>
      <c r="AQ912" s="200"/>
      <c r="AR912" s="222"/>
      <c r="AS912" s="329"/>
      <c r="AT912" s="221"/>
      <c r="AU912" s="222"/>
      <c r="AV912" s="222"/>
      <c r="AW912" s="222"/>
      <c r="AX912" s="204"/>
      <c r="AY912" s="346"/>
      <c r="AZ912" s="13"/>
      <c r="BA912" s="13"/>
      <c r="BB912" s="37"/>
      <c r="BC912" s="15"/>
      <c r="BD912" s="33"/>
      <c r="BE912" s="32"/>
      <c r="BF912" s="32"/>
      <c r="BG912" s="32"/>
      <c r="BH912" s="36"/>
      <c r="BI912" s="15"/>
      <c r="BJ912" s="79"/>
      <c r="BK912" s="22"/>
      <c r="BL912" s="20"/>
      <c r="BM912" s="21"/>
      <c r="BN912" s="21"/>
      <c r="BO912" s="15"/>
      <c r="BP912" s="15"/>
      <c r="BQ912" s="15"/>
      <c r="BR912" s="15"/>
      <c r="BS912" s="15"/>
    </row>
    <row r="913" spans="1:71" ht="26.1" customHeight="1" x14ac:dyDescent="0.2">
      <c r="A913" s="370">
        <v>1762</v>
      </c>
      <c r="B913" s="370"/>
      <c r="C913" s="197"/>
      <c r="D913" s="370">
        <v>1832</v>
      </c>
      <c r="E913" s="370"/>
      <c r="F913" s="419">
        <v>4</v>
      </c>
      <c r="G913" s="371">
        <v>1</v>
      </c>
      <c r="H913" s="270" t="s">
        <v>1108</v>
      </c>
      <c r="I913" s="301" t="s">
        <v>285</v>
      </c>
      <c r="J913" s="197"/>
      <c r="K913" s="26" t="s">
        <v>285</v>
      </c>
      <c r="L913" s="399">
        <v>1917</v>
      </c>
      <c r="M913" s="219"/>
      <c r="N913" s="329"/>
      <c r="O913" s="401"/>
      <c r="P913" s="384"/>
      <c r="Q913" s="385"/>
      <c r="R913" s="386"/>
      <c r="S913" s="411"/>
      <c r="T913" s="401"/>
      <c r="U913" s="24" t="s">
        <v>287</v>
      </c>
      <c r="V913" s="32">
        <v>5</v>
      </c>
      <c r="W913" s="32"/>
      <c r="X913" s="19">
        <v>8</v>
      </c>
      <c r="Y913" s="19"/>
      <c r="Z913" s="19">
        <v>0</v>
      </c>
      <c r="AA913" s="19">
        <v>1</v>
      </c>
      <c r="AB913" s="19">
        <v>2</v>
      </c>
      <c r="AC913" s="250"/>
      <c r="AD913" s="427"/>
      <c r="AE913" s="79"/>
      <c r="AF913" s="427"/>
      <c r="AG913" s="427"/>
      <c r="AH913" s="427"/>
      <c r="AI913" s="423"/>
      <c r="AJ913" s="423"/>
      <c r="AK913" s="19"/>
      <c r="AL913" s="19"/>
      <c r="AM913" s="19"/>
      <c r="AN913" s="19"/>
      <c r="AO913" s="19"/>
      <c r="AP913" s="273"/>
      <c r="AQ913" s="200"/>
      <c r="AR913" s="222"/>
      <c r="AS913" s="329"/>
      <c r="AT913" s="221"/>
      <c r="AU913" s="222"/>
      <c r="AV913" s="222"/>
      <c r="AW913" s="222"/>
      <c r="AX913" s="204"/>
      <c r="AY913" s="346"/>
      <c r="AZ913" s="13"/>
      <c r="BA913" s="13"/>
      <c r="BB913" s="37"/>
      <c r="BC913" s="15"/>
      <c r="BD913" s="33"/>
      <c r="BE913" s="32"/>
      <c r="BF913" s="32"/>
      <c r="BG913" s="32"/>
      <c r="BH913" s="36"/>
      <c r="BI913" s="15"/>
      <c r="BJ913" s="79"/>
      <c r="BK913" s="22"/>
      <c r="BL913" s="20"/>
      <c r="BM913" s="21"/>
      <c r="BN913" s="21"/>
      <c r="BO913" s="15"/>
      <c r="BP913" s="15"/>
      <c r="BQ913" s="15"/>
      <c r="BR913" s="15"/>
      <c r="BS913" s="15"/>
    </row>
    <row r="914" spans="1:71" ht="26.1" customHeight="1" x14ac:dyDescent="0.2">
      <c r="A914" s="370">
        <v>1763</v>
      </c>
      <c r="B914" s="370"/>
      <c r="C914" s="357"/>
      <c r="D914" s="370">
        <v>1833</v>
      </c>
      <c r="E914" s="370"/>
      <c r="F914" s="419">
        <v>4</v>
      </c>
      <c r="G914" s="371">
        <v>1</v>
      </c>
      <c r="H914" s="372">
        <v>861</v>
      </c>
      <c r="I914" s="272" t="s">
        <v>205</v>
      </c>
      <c r="J914" s="357" t="s">
        <v>270</v>
      </c>
      <c r="K914" s="26" t="s">
        <v>2012</v>
      </c>
      <c r="L914" s="399">
        <v>1819</v>
      </c>
      <c r="M914" s="219">
        <v>3</v>
      </c>
      <c r="N914" s="329">
        <v>0</v>
      </c>
      <c r="O914" s="401">
        <v>3</v>
      </c>
      <c r="P914" s="387">
        <v>32</v>
      </c>
      <c r="Q914" s="388">
        <v>16</v>
      </c>
      <c r="R914" s="389">
        <v>48</v>
      </c>
      <c r="S914" s="411"/>
      <c r="T914" s="403" t="s">
        <v>27</v>
      </c>
      <c r="U914" s="24"/>
      <c r="V914" s="32"/>
      <c r="W914" s="32"/>
      <c r="X914" s="19">
        <v>8</v>
      </c>
      <c r="Y914" s="19"/>
      <c r="Z914" s="19">
        <v>0</v>
      </c>
      <c r="AA914" s="19">
        <v>1</v>
      </c>
      <c r="AB914" s="19">
        <v>1</v>
      </c>
      <c r="AC914" s="250"/>
      <c r="AD914" s="19" t="s">
        <v>287</v>
      </c>
      <c r="AE914" s="32" t="s">
        <v>2062</v>
      </c>
      <c r="AF914" s="19"/>
      <c r="AG914" s="19"/>
      <c r="AH914" s="19">
        <v>1</v>
      </c>
      <c r="AI914" s="19">
        <v>34</v>
      </c>
      <c r="AJ914" s="19">
        <v>67</v>
      </c>
      <c r="AK914" s="19"/>
      <c r="AL914" s="19"/>
      <c r="AM914" s="19"/>
      <c r="AN914" s="19"/>
      <c r="AO914" s="19"/>
      <c r="AP914" s="229"/>
      <c r="AQ914" s="200"/>
      <c r="AR914" s="219">
        <v>13</v>
      </c>
      <c r="AS914" s="220"/>
      <c r="AT914" s="221"/>
      <c r="AU914" s="222">
        <v>13</v>
      </c>
      <c r="AV914" s="222">
        <v>4</v>
      </c>
      <c r="AW914" s="223">
        <v>2</v>
      </c>
      <c r="AX914" s="204">
        <v>4</v>
      </c>
      <c r="AY914" s="346">
        <v>1094</v>
      </c>
      <c r="AZ914" s="13">
        <v>10</v>
      </c>
      <c r="BA914" s="13">
        <v>6</v>
      </c>
      <c r="BB914" s="37">
        <v>4</v>
      </c>
      <c r="BC914" s="15"/>
      <c r="BD914" s="33">
        <v>4</v>
      </c>
      <c r="BE914" s="32"/>
      <c r="BF914" s="32"/>
      <c r="BG914" s="32" t="s">
        <v>159</v>
      </c>
      <c r="BH914" s="36">
        <v>471</v>
      </c>
      <c r="BI914" s="15">
        <v>5</v>
      </c>
      <c r="BJ914" s="79">
        <v>712</v>
      </c>
      <c r="BK914" s="22" t="s">
        <v>32</v>
      </c>
      <c r="BL914" s="20">
        <v>2017</v>
      </c>
      <c r="BM914" s="21" t="s">
        <v>30</v>
      </c>
      <c r="BN914" s="21" t="s">
        <v>30</v>
      </c>
      <c r="BO914" s="15"/>
      <c r="BP914" s="15"/>
      <c r="BQ914" s="15"/>
      <c r="BR914" s="15"/>
      <c r="BS914" s="15"/>
    </row>
    <row r="915" spans="1:71" ht="26.1" customHeight="1" x14ac:dyDescent="0.2">
      <c r="A915" s="370">
        <v>1764</v>
      </c>
      <c r="B915" s="370"/>
      <c r="C915" s="197"/>
      <c r="D915" s="370">
        <v>1834</v>
      </c>
      <c r="E915" s="370"/>
      <c r="F915" s="419">
        <v>4</v>
      </c>
      <c r="G915" s="371">
        <v>1</v>
      </c>
      <c r="H915" s="372">
        <v>862</v>
      </c>
      <c r="I915" s="272" t="s">
        <v>205</v>
      </c>
      <c r="J915" s="197" t="s">
        <v>270</v>
      </c>
      <c r="K915" s="26" t="s">
        <v>2013</v>
      </c>
      <c r="L915" s="399">
        <v>1819</v>
      </c>
      <c r="M915" s="219"/>
      <c r="N915" s="329"/>
      <c r="O915" s="401"/>
      <c r="P915" s="387"/>
      <c r="Q915" s="388"/>
      <c r="R915" s="389"/>
      <c r="S915" s="411"/>
      <c r="T915" s="404"/>
      <c r="U915" s="24"/>
      <c r="V915" s="32"/>
      <c r="W915" s="32"/>
      <c r="X915" s="19">
        <v>6</v>
      </c>
      <c r="Y915" s="19"/>
      <c r="Z915" s="19">
        <v>0</v>
      </c>
      <c r="AA915" s="19">
        <v>1</v>
      </c>
      <c r="AB915" s="19">
        <v>1</v>
      </c>
      <c r="AC915" s="250"/>
      <c r="AD915" s="19" t="s">
        <v>287</v>
      </c>
      <c r="AE915" s="32" t="s">
        <v>2062</v>
      </c>
      <c r="AF915" s="19"/>
      <c r="AG915" s="19"/>
      <c r="AH915" s="19">
        <v>1</v>
      </c>
      <c r="AI915" s="19">
        <v>34</v>
      </c>
      <c r="AJ915" s="19">
        <v>67</v>
      </c>
      <c r="AK915" s="19"/>
      <c r="AL915" s="19"/>
      <c r="AM915" s="19"/>
      <c r="AN915" s="19"/>
      <c r="AO915" s="19"/>
      <c r="AP915" s="229"/>
      <c r="AQ915" s="200"/>
      <c r="AR915" s="219">
        <v>13</v>
      </c>
      <c r="AS915" s="220"/>
      <c r="AT915" s="221"/>
      <c r="AU915" s="222">
        <v>13</v>
      </c>
      <c r="AV915" s="222">
        <v>4</v>
      </c>
      <c r="AW915" s="223">
        <v>2</v>
      </c>
      <c r="AX915" s="204">
        <v>4</v>
      </c>
      <c r="AY915" s="346">
        <v>1094</v>
      </c>
      <c r="AZ915" s="13">
        <v>10</v>
      </c>
      <c r="BA915" s="13">
        <v>6</v>
      </c>
      <c r="BB915" s="37">
        <v>4</v>
      </c>
      <c r="BC915" s="15"/>
      <c r="BD915" s="33">
        <v>4</v>
      </c>
      <c r="BE915" s="32"/>
      <c r="BF915" s="32"/>
      <c r="BG915" s="32" t="s">
        <v>159</v>
      </c>
      <c r="BH915" s="36">
        <v>471</v>
      </c>
      <c r="BI915" s="15">
        <v>5</v>
      </c>
      <c r="BJ915" s="79">
        <v>712</v>
      </c>
      <c r="BK915" s="22" t="s">
        <v>32</v>
      </c>
      <c r="BL915" s="20">
        <v>2017</v>
      </c>
      <c r="BM915" s="21" t="s">
        <v>30</v>
      </c>
      <c r="BN915" s="21" t="s">
        <v>30</v>
      </c>
      <c r="BO915" s="15"/>
      <c r="BP915" s="15"/>
      <c r="BQ915" s="15"/>
      <c r="BR915" s="15"/>
      <c r="BS915" s="15"/>
    </row>
    <row r="916" spans="1:71" ht="26.1" customHeight="1" x14ac:dyDescent="0.2">
      <c r="A916" s="370">
        <v>1765</v>
      </c>
      <c r="B916" s="370"/>
      <c r="C916" s="197"/>
      <c r="D916" s="370">
        <v>1835</v>
      </c>
      <c r="E916" s="370"/>
      <c r="F916" s="419">
        <v>4</v>
      </c>
      <c r="G916" s="371">
        <v>1</v>
      </c>
      <c r="H916" s="372">
        <v>863</v>
      </c>
      <c r="I916" s="272" t="s">
        <v>205</v>
      </c>
      <c r="J916" s="197" t="s">
        <v>270</v>
      </c>
      <c r="K916" s="26" t="s">
        <v>2014</v>
      </c>
      <c r="L916" s="399">
        <v>1819</v>
      </c>
      <c r="M916" s="219"/>
      <c r="N916" s="329"/>
      <c r="O916" s="401"/>
      <c r="P916" s="387"/>
      <c r="Q916" s="388"/>
      <c r="R916" s="389"/>
      <c r="S916" s="411"/>
      <c r="T916" s="404"/>
      <c r="U916" s="24"/>
      <c r="V916" s="32"/>
      <c r="W916" s="32"/>
      <c r="X916" s="19">
        <v>8</v>
      </c>
      <c r="Y916" s="19"/>
      <c r="Z916" s="19">
        <v>0</v>
      </c>
      <c r="AA916" s="19">
        <v>3</v>
      </c>
      <c r="AB916" s="19">
        <v>1</v>
      </c>
      <c r="AC916" s="250"/>
      <c r="AD916" s="19" t="s">
        <v>287</v>
      </c>
      <c r="AE916" s="32" t="s">
        <v>2062</v>
      </c>
      <c r="AF916" s="19"/>
      <c r="AG916" s="19"/>
      <c r="AH916" s="19">
        <v>1</v>
      </c>
      <c r="AI916" s="19">
        <v>34</v>
      </c>
      <c r="AJ916" s="19">
        <v>67</v>
      </c>
      <c r="AK916" s="19"/>
      <c r="AL916" s="19"/>
      <c r="AM916" s="19"/>
      <c r="AN916" s="19"/>
      <c r="AO916" s="19"/>
      <c r="AP916" s="229"/>
      <c r="AQ916" s="200"/>
      <c r="AR916" s="219">
        <v>13</v>
      </c>
      <c r="AS916" s="220"/>
      <c r="AT916" s="221"/>
      <c r="AU916" s="222">
        <v>13</v>
      </c>
      <c r="AV916" s="222">
        <v>4</v>
      </c>
      <c r="AW916" s="223">
        <v>2</v>
      </c>
      <c r="AX916" s="204">
        <v>4</v>
      </c>
      <c r="AY916" s="346">
        <v>1094</v>
      </c>
      <c r="AZ916" s="13">
        <v>10</v>
      </c>
      <c r="BA916" s="13">
        <v>6</v>
      </c>
      <c r="BB916" s="37">
        <v>4</v>
      </c>
      <c r="BC916" s="15"/>
      <c r="BD916" s="33">
        <v>4</v>
      </c>
      <c r="BE916" s="32"/>
      <c r="BF916" s="32"/>
      <c r="BG916" s="32" t="s">
        <v>159</v>
      </c>
      <c r="BH916" s="36">
        <v>471</v>
      </c>
      <c r="BI916" s="15">
        <v>5</v>
      </c>
      <c r="BJ916" s="79">
        <v>712</v>
      </c>
      <c r="BK916" s="22" t="s">
        <v>32</v>
      </c>
      <c r="BL916" s="20">
        <v>2017</v>
      </c>
      <c r="BM916" s="21" t="s">
        <v>30</v>
      </c>
      <c r="BN916" s="21" t="s">
        <v>30</v>
      </c>
      <c r="BO916" s="15"/>
      <c r="BP916" s="15"/>
      <c r="BQ916" s="15"/>
      <c r="BR916" s="15"/>
      <c r="BS916" s="15"/>
    </row>
    <row r="917" spans="1:71" ht="26.1" customHeight="1" x14ac:dyDescent="0.2">
      <c r="A917" s="370">
        <v>1766</v>
      </c>
      <c r="B917" s="370"/>
      <c r="C917" s="197"/>
      <c r="D917" s="370">
        <v>1836</v>
      </c>
      <c r="E917" s="370"/>
      <c r="F917" s="419">
        <v>4</v>
      </c>
      <c r="G917" s="371">
        <v>1</v>
      </c>
      <c r="H917" s="372">
        <v>864</v>
      </c>
      <c r="I917" s="272" t="s">
        <v>205</v>
      </c>
      <c r="J917" s="197" t="s">
        <v>270</v>
      </c>
      <c r="K917" s="26" t="s">
        <v>2015</v>
      </c>
      <c r="L917" s="399">
        <v>1821</v>
      </c>
      <c r="M917" s="219">
        <v>2</v>
      </c>
      <c r="N917" s="329">
        <v>0</v>
      </c>
      <c r="O917" s="401">
        <v>2</v>
      </c>
      <c r="P917" s="387"/>
      <c r="Q917" s="388"/>
      <c r="R917" s="389"/>
      <c r="S917" s="411"/>
      <c r="T917" s="404"/>
      <c r="U917" s="24"/>
      <c r="V917" s="32"/>
      <c r="W917" s="32"/>
      <c r="X917" s="19">
        <v>8</v>
      </c>
      <c r="Y917" s="19"/>
      <c r="Z917" s="19">
        <v>0</v>
      </c>
      <c r="AA917" s="19">
        <v>1</v>
      </c>
      <c r="AB917" s="19">
        <v>1</v>
      </c>
      <c r="AC917" s="250"/>
      <c r="AD917" s="19" t="s">
        <v>287</v>
      </c>
      <c r="AE917" s="32" t="s">
        <v>2069</v>
      </c>
      <c r="AF917" s="19"/>
      <c r="AG917" s="19"/>
      <c r="AH917" s="19"/>
      <c r="AI917" s="19">
        <v>37</v>
      </c>
      <c r="AJ917" s="19">
        <v>67</v>
      </c>
      <c r="AK917" s="19"/>
      <c r="AL917" s="19"/>
      <c r="AM917" s="19"/>
      <c r="AN917" s="19"/>
      <c r="AO917" s="19"/>
      <c r="AP917" s="229"/>
      <c r="AQ917" s="200"/>
      <c r="AR917" s="219"/>
      <c r="AS917" s="220"/>
      <c r="AT917" s="221"/>
      <c r="AU917" s="222"/>
      <c r="AV917" s="222"/>
      <c r="AW917" s="222"/>
      <c r="AX917" s="204"/>
      <c r="AY917" s="346">
        <v>1094</v>
      </c>
      <c r="AZ917" s="13">
        <v>10</v>
      </c>
      <c r="BA917" s="13">
        <v>6</v>
      </c>
      <c r="BB917" s="37">
        <v>4</v>
      </c>
      <c r="BC917" s="15"/>
      <c r="BD917" s="33">
        <v>4</v>
      </c>
      <c r="BE917" s="32"/>
      <c r="BF917" s="32"/>
      <c r="BG917" s="32" t="s">
        <v>159</v>
      </c>
      <c r="BH917" s="36">
        <v>471</v>
      </c>
      <c r="BI917" s="15">
        <v>5</v>
      </c>
      <c r="BJ917" s="79">
        <v>712</v>
      </c>
      <c r="BK917" s="22" t="s">
        <v>32</v>
      </c>
      <c r="BL917" s="20">
        <v>2017</v>
      </c>
      <c r="BM917" s="21" t="s">
        <v>30</v>
      </c>
      <c r="BN917" s="21" t="s">
        <v>30</v>
      </c>
      <c r="BO917" s="15"/>
      <c r="BP917" s="15"/>
      <c r="BQ917" s="15"/>
      <c r="BR917" s="15"/>
      <c r="BS917" s="15"/>
    </row>
    <row r="918" spans="1:71" ht="26.1" customHeight="1" x14ac:dyDescent="0.2">
      <c r="A918" s="370">
        <v>1767</v>
      </c>
      <c r="B918" s="370"/>
      <c r="C918" s="197"/>
      <c r="D918" s="370">
        <v>1837</v>
      </c>
      <c r="E918" s="370"/>
      <c r="F918" s="419">
        <v>4</v>
      </c>
      <c r="G918" s="371">
        <v>1</v>
      </c>
      <c r="H918" s="372">
        <v>865</v>
      </c>
      <c r="I918" s="272" t="s">
        <v>205</v>
      </c>
      <c r="J918" s="197" t="s">
        <v>270</v>
      </c>
      <c r="K918" s="26" t="s">
        <v>2016</v>
      </c>
      <c r="L918" s="399">
        <v>1821</v>
      </c>
      <c r="M918" s="219"/>
      <c r="N918" s="329"/>
      <c r="O918" s="401"/>
      <c r="P918" s="387"/>
      <c r="Q918" s="388"/>
      <c r="R918" s="389"/>
      <c r="S918" s="411"/>
      <c r="T918" s="404"/>
      <c r="U918" s="24"/>
      <c r="V918" s="32"/>
      <c r="W918" s="32"/>
      <c r="X918" s="19">
        <v>6</v>
      </c>
      <c r="Y918" s="19"/>
      <c r="Z918" s="19">
        <v>0</v>
      </c>
      <c r="AA918" s="19">
        <v>3</v>
      </c>
      <c r="AB918" s="19">
        <v>2</v>
      </c>
      <c r="AC918" s="250"/>
      <c r="AD918" s="19" t="s">
        <v>287</v>
      </c>
      <c r="AE918" s="32" t="s">
        <v>2069</v>
      </c>
      <c r="AF918" s="19"/>
      <c r="AG918" s="19"/>
      <c r="AH918" s="19"/>
      <c r="AI918" s="19">
        <v>37</v>
      </c>
      <c r="AJ918" s="19">
        <v>67</v>
      </c>
      <c r="AK918" s="19"/>
      <c r="AL918" s="19"/>
      <c r="AM918" s="19"/>
      <c r="AN918" s="19"/>
      <c r="AO918" s="19"/>
      <c r="AP918" s="229"/>
      <c r="AQ918" s="200"/>
      <c r="AR918" s="219"/>
      <c r="AS918" s="220"/>
      <c r="AT918" s="221"/>
      <c r="AU918" s="222"/>
      <c r="AV918" s="222"/>
      <c r="AW918" s="222"/>
      <c r="AX918" s="204"/>
      <c r="AY918" s="346">
        <v>1094</v>
      </c>
      <c r="AZ918" s="13">
        <v>10</v>
      </c>
      <c r="BA918" s="13">
        <v>6</v>
      </c>
      <c r="BB918" s="37">
        <v>4</v>
      </c>
      <c r="BC918" s="15"/>
      <c r="BD918" s="33">
        <v>4</v>
      </c>
      <c r="BE918" s="32"/>
      <c r="BF918" s="32"/>
      <c r="BG918" s="32" t="s">
        <v>159</v>
      </c>
      <c r="BH918" s="36">
        <v>471</v>
      </c>
      <c r="BI918" s="15">
        <v>5</v>
      </c>
      <c r="BJ918" s="79">
        <v>712</v>
      </c>
      <c r="BK918" s="22" t="s">
        <v>32</v>
      </c>
      <c r="BL918" s="20">
        <v>2017</v>
      </c>
      <c r="BM918" s="21" t="s">
        <v>30</v>
      </c>
      <c r="BN918" s="21" t="s">
        <v>30</v>
      </c>
      <c r="BO918" s="15"/>
      <c r="BP918" s="15"/>
      <c r="BQ918" s="15"/>
      <c r="BR918" s="15"/>
      <c r="BS918" s="15"/>
    </row>
    <row r="919" spans="1:71" ht="26.1" customHeight="1" x14ac:dyDescent="0.2">
      <c r="A919" s="370">
        <v>1768</v>
      </c>
      <c r="B919" s="370"/>
      <c r="C919" s="197"/>
      <c r="D919" s="370">
        <v>1838</v>
      </c>
      <c r="E919" s="370"/>
      <c r="F919" s="419">
        <v>4</v>
      </c>
      <c r="G919" s="371">
        <v>1</v>
      </c>
      <c r="H919" s="372">
        <v>866</v>
      </c>
      <c r="I919" s="272" t="s">
        <v>205</v>
      </c>
      <c r="J919" s="197" t="s">
        <v>271</v>
      </c>
      <c r="K919" s="26" t="s">
        <v>2017</v>
      </c>
      <c r="L919" s="399">
        <v>1822</v>
      </c>
      <c r="M919" s="219">
        <v>3</v>
      </c>
      <c r="N919" s="329">
        <v>0</v>
      </c>
      <c r="O919" s="401">
        <v>3</v>
      </c>
      <c r="P919" s="387"/>
      <c r="Q919" s="388"/>
      <c r="R919" s="389"/>
      <c r="S919" s="411"/>
      <c r="T919" s="404"/>
      <c r="U919" s="24"/>
      <c r="V919" s="32"/>
      <c r="W919" s="32"/>
      <c r="X919" s="19">
        <v>6</v>
      </c>
      <c r="Y919" s="19"/>
      <c r="Z919" s="19">
        <v>0</v>
      </c>
      <c r="AA919" s="19">
        <v>3</v>
      </c>
      <c r="AB919" s="19">
        <v>2</v>
      </c>
      <c r="AC919" s="250"/>
      <c r="AD919" s="19" t="s">
        <v>287</v>
      </c>
      <c r="AE919" s="32" t="s">
        <v>2062</v>
      </c>
      <c r="AF919" s="19"/>
      <c r="AG919" s="19"/>
      <c r="AH919" s="19"/>
      <c r="AI919" s="19">
        <v>37</v>
      </c>
      <c r="AJ919" s="19">
        <v>67</v>
      </c>
      <c r="AK919" s="19"/>
      <c r="AL919" s="19"/>
      <c r="AM919" s="19"/>
      <c r="AN919" s="19"/>
      <c r="AO919" s="19"/>
      <c r="AP919" s="229"/>
      <c r="AQ919" s="200"/>
      <c r="AR919" s="219"/>
      <c r="AS919" s="220"/>
      <c r="AT919" s="221"/>
      <c r="AU919" s="222"/>
      <c r="AV919" s="222"/>
      <c r="AW919" s="223">
        <v>3</v>
      </c>
      <c r="AX919" s="204"/>
      <c r="AY919" s="346">
        <v>1095</v>
      </c>
      <c r="AZ919" s="13">
        <v>20</v>
      </c>
      <c r="BA919" s="13">
        <v>6</v>
      </c>
      <c r="BB919" s="37">
        <v>14</v>
      </c>
      <c r="BC919" s="15"/>
      <c r="BD919" s="33">
        <v>4</v>
      </c>
      <c r="BE919" s="32"/>
      <c r="BF919" s="32"/>
      <c r="BG919" s="32" t="s">
        <v>160</v>
      </c>
      <c r="BH919" s="36">
        <v>471</v>
      </c>
      <c r="BI919" s="15">
        <v>5</v>
      </c>
      <c r="BJ919" s="79">
        <v>712</v>
      </c>
      <c r="BK919" s="22" t="s">
        <v>32</v>
      </c>
      <c r="BL919" s="20">
        <v>2017</v>
      </c>
      <c r="BM919" s="21" t="s">
        <v>30</v>
      </c>
      <c r="BN919" s="21" t="s">
        <v>30</v>
      </c>
      <c r="BO919" s="15"/>
      <c r="BP919" s="15"/>
      <c r="BQ919" s="15"/>
      <c r="BR919" s="15"/>
      <c r="BS919" s="15"/>
    </row>
    <row r="920" spans="1:71" ht="26.1" customHeight="1" x14ac:dyDescent="0.2">
      <c r="A920" s="370">
        <v>1769</v>
      </c>
      <c r="B920" s="370"/>
      <c r="C920" s="197"/>
      <c r="D920" s="370">
        <v>1839</v>
      </c>
      <c r="E920" s="370"/>
      <c r="F920" s="419">
        <v>4</v>
      </c>
      <c r="G920" s="371">
        <v>1</v>
      </c>
      <c r="H920" s="372">
        <v>867</v>
      </c>
      <c r="I920" s="272" t="s">
        <v>205</v>
      </c>
      <c r="J920" s="197" t="s">
        <v>271</v>
      </c>
      <c r="K920" s="26" t="s">
        <v>2018</v>
      </c>
      <c r="L920" s="399">
        <v>1822</v>
      </c>
      <c r="M920" s="219"/>
      <c r="N920" s="329"/>
      <c r="O920" s="401"/>
      <c r="P920" s="387"/>
      <c r="Q920" s="388"/>
      <c r="R920" s="389"/>
      <c r="S920" s="411"/>
      <c r="T920" s="404"/>
      <c r="U920" s="24"/>
      <c r="V920" s="32"/>
      <c r="W920" s="32"/>
      <c r="X920" s="19">
        <v>6</v>
      </c>
      <c r="Y920" s="19"/>
      <c r="Z920" s="19">
        <v>0</v>
      </c>
      <c r="AA920" s="19">
        <v>3</v>
      </c>
      <c r="AB920" s="19">
        <v>2</v>
      </c>
      <c r="AC920" s="250"/>
      <c r="AD920" s="19" t="s">
        <v>287</v>
      </c>
      <c r="AE920" s="32" t="s">
        <v>2062</v>
      </c>
      <c r="AF920" s="19"/>
      <c r="AG920" s="19"/>
      <c r="AH920" s="19"/>
      <c r="AI920" s="19">
        <v>37</v>
      </c>
      <c r="AJ920" s="19">
        <v>67</v>
      </c>
      <c r="AK920" s="19"/>
      <c r="AL920" s="19"/>
      <c r="AM920" s="19"/>
      <c r="AN920" s="19"/>
      <c r="AO920" s="19"/>
      <c r="AP920" s="229"/>
      <c r="AQ920" s="200"/>
      <c r="AR920" s="219"/>
      <c r="AS920" s="220"/>
      <c r="AT920" s="221"/>
      <c r="AU920" s="222"/>
      <c r="AV920" s="222"/>
      <c r="AW920" s="223">
        <v>3</v>
      </c>
      <c r="AX920" s="204"/>
      <c r="AY920" s="346">
        <v>1095</v>
      </c>
      <c r="AZ920" s="13">
        <v>20</v>
      </c>
      <c r="BA920" s="13">
        <v>6</v>
      </c>
      <c r="BB920" s="37">
        <v>14</v>
      </c>
      <c r="BC920" s="15"/>
      <c r="BD920" s="33">
        <v>4</v>
      </c>
      <c r="BE920" s="32"/>
      <c r="BF920" s="32"/>
      <c r="BG920" s="32" t="s">
        <v>160</v>
      </c>
      <c r="BH920" s="36">
        <v>471</v>
      </c>
      <c r="BI920" s="15">
        <v>5</v>
      </c>
      <c r="BJ920" s="79">
        <v>712</v>
      </c>
      <c r="BK920" s="22" t="s">
        <v>32</v>
      </c>
      <c r="BL920" s="20">
        <v>2017</v>
      </c>
      <c r="BM920" s="21" t="s">
        <v>30</v>
      </c>
      <c r="BN920" s="21" t="s">
        <v>30</v>
      </c>
      <c r="BO920" s="15"/>
      <c r="BP920" s="15"/>
      <c r="BQ920" s="15"/>
      <c r="BR920" s="15"/>
      <c r="BS920" s="15"/>
    </row>
    <row r="921" spans="1:71" ht="26.1" customHeight="1" x14ac:dyDescent="0.2">
      <c r="A921" s="370">
        <v>1770</v>
      </c>
      <c r="B921" s="370"/>
      <c r="C921" s="197"/>
      <c r="D921" s="370">
        <v>1840</v>
      </c>
      <c r="E921" s="370"/>
      <c r="F921" s="419">
        <v>4</v>
      </c>
      <c r="G921" s="371">
        <v>1</v>
      </c>
      <c r="H921" s="372">
        <v>868</v>
      </c>
      <c r="I921" s="272" t="s">
        <v>205</v>
      </c>
      <c r="J921" s="197" t="s">
        <v>271</v>
      </c>
      <c r="K921" s="26" t="s">
        <v>2019</v>
      </c>
      <c r="L921" s="399">
        <v>1822</v>
      </c>
      <c r="M921" s="219"/>
      <c r="N921" s="329"/>
      <c r="O921" s="401"/>
      <c r="P921" s="387"/>
      <c r="Q921" s="388"/>
      <c r="R921" s="389"/>
      <c r="S921" s="411"/>
      <c r="T921" s="404"/>
      <c r="U921" s="24"/>
      <c r="V921" s="32"/>
      <c r="W921" s="32"/>
      <c r="X921" s="19">
        <v>6</v>
      </c>
      <c r="Y921" s="19"/>
      <c r="Z921" s="19">
        <v>0</v>
      </c>
      <c r="AA921" s="19">
        <v>3</v>
      </c>
      <c r="AB921" s="19">
        <v>2</v>
      </c>
      <c r="AC921" s="250"/>
      <c r="AD921" s="19" t="s">
        <v>287</v>
      </c>
      <c r="AE921" s="32" t="s">
        <v>2062</v>
      </c>
      <c r="AF921" s="19"/>
      <c r="AG921" s="19"/>
      <c r="AH921" s="19"/>
      <c r="AI921" s="19">
        <v>37</v>
      </c>
      <c r="AJ921" s="19">
        <v>67</v>
      </c>
      <c r="AK921" s="19"/>
      <c r="AL921" s="19"/>
      <c r="AM921" s="19"/>
      <c r="AN921" s="19"/>
      <c r="AO921" s="19"/>
      <c r="AP921" s="229"/>
      <c r="AQ921" s="200"/>
      <c r="AR921" s="219"/>
      <c r="AS921" s="220"/>
      <c r="AT921" s="221"/>
      <c r="AU921" s="222"/>
      <c r="AV921" s="222"/>
      <c r="AW921" s="223">
        <v>3</v>
      </c>
      <c r="AX921" s="204"/>
      <c r="AY921" s="346">
        <v>1095</v>
      </c>
      <c r="AZ921" s="13">
        <v>20</v>
      </c>
      <c r="BA921" s="13">
        <v>6</v>
      </c>
      <c r="BB921" s="37">
        <v>14</v>
      </c>
      <c r="BC921" s="15"/>
      <c r="BD921" s="33">
        <v>4</v>
      </c>
      <c r="BE921" s="32"/>
      <c r="BF921" s="32"/>
      <c r="BG921" s="32" t="s">
        <v>160</v>
      </c>
      <c r="BH921" s="36">
        <v>471</v>
      </c>
      <c r="BI921" s="15">
        <v>5</v>
      </c>
      <c r="BJ921" s="79">
        <v>712</v>
      </c>
      <c r="BK921" s="22" t="s">
        <v>32</v>
      </c>
      <c r="BL921" s="20">
        <v>2017</v>
      </c>
      <c r="BM921" s="21" t="s">
        <v>30</v>
      </c>
      <c r="BN921" s="21" t="s">
        <v>30</v>
      </c>
      <c r="BO921" s="15"/>
      <c r="BP921" s="15"/>
      <c r="BQ921" s="15"/>
      <c r="BR921" s="15"/>
      <c r="BS921" s="15"/>
    </row>
    <row r="922" spans="1:71" ht="26.1" customHeight="1" x14ac:dyDescent="0.25">
      <c r="A922" s="370">
        <v>1771</v>
      </c>
      <c r="B922" s="370"/>
      <c r="C922" s="197"/>
      <c r="D922" s="370">
        <v>1841</v>
      </c>
      <c r="E922" s="370"/>
      <c r="F922" s="420">
        <v>5</v>
      </c>
      <c r="G922" s="371">
        <v>1</v>
      </c>
      <c r="H922" s="372">
        <v>869</v>
      </c>
      <c r="I922" s="272" t="s">
        <v>205</v>
      </c>
      <c r="J922" s="197" t="s">
        <v>271</v>
      </c>
      <c r="K922" s="26" t="s">
        <v>2020</v>
      </c>
      <c r="L922" s="399">
        <v>1824</v>
      </c>
      <c r="M922" s="219">
        <v>3</v>
      </c>
      <c r="N922" s="329">
        <v>4</v>
      </c>
      <c r="O922" s="401">
        <v>7</v>
      </c>
      <c r="P922" s="387"/>
      <c r="Q922" s="388"/>
      <c r="R922" s="389"/>
      <c r="S922" s="411"/>
      <c r="T922" s="404"/>
      <c r="U922" s="24"/>
      <c r="V922" s="32"/>
      <c r="W922" s="32"/>
      <c r="X922" s="19">
        <v>6</v>
      </c>
      <c r="Y922" s="19"/>
      <c r="Z922" s="19">
        <v>0</v>
      </c>
      <c r="AA922" s="19">
        <v>3</v>
      </c>
      <c r="AB922" s="19">
        <v>2</v>
      </c>
      <c r="AC922" s="257"/>
      <c r="AD922" s="19" t="s">
        <v>287</v>
      </c>
      <c r="AE922" s="32" t="s">
        <v>2063</v>
      </c>
      <c r="AF922" s="19"/>
      <c r="AG922" s="19"/>
      <c r="AH922" s="19"/>
      <c r="AI922" s="19">
        <v>37</v>
      </c>
      <c r="AJ922" s="19">
        <v>65</v>
      </c>
      <c r="AK922" s="19"/>
      <c r="AL922" s="19"/>
      <c r="AM922" s="19"/>
      <c r="AN922" s="19"/>
      <c r="AO922" s="19"/>
      <c r="AP922" s="229"/>
      <c r="AQ922" s="200"/>
      <c r="AR922" s="219"/>
      <c r="AS922" s="220"/>
      <c r="AT922" s="221"/>
      <c r="AU922" s="222"/>
      <c r="AV922" s="222"/>
      <c r="AW922" s="222"/>
      <c r="AX922" s="204"/>
      <c r="AY922" s="346">
        <v>1095</v>
      </c>
      <c r="AZ922" s="13">
        <v>20</v>
      </c>
      <c r="BA922" s="13">
        <v>6</v>
      </c>
      <c r="BB922" s="37">
        <v>14</v>
      </c>
      <c r="BC922" s="15"/>
      <c r="BD922" s="33">
        <v>4</v>
      </c>
      <c r="BE922" s="32"/>
      <c r="BF922" s="32"/>
      <c r="BG922" s="32" t="s">
        <v>160</v>
      </c>
      <c r="BH922" s="36">
        <v>471</v>
      </c>
      <c r="BI922" s="15">
        <v>5</v>
      </c>
      <c r="BJ922" s="79">
        <v>712</v>
      </c>
      <c r="BK922" s="22" t="s">
        <v>32</v>
      </c>
      <c r="BL922" s="20">
        <v>2017</v>
      </c>
      <c r="BM922" s="21" t="s">
        <v>30</v>
      </c>
      <c r="BN922" s="21" t="s">
        <v>30</v>
      </c>
      <c r="BO922" s="15"/>
      <c r="BP922" s="15"/>
      <c r="BQ922" s="15"/>
      <c r="BR922" s="15"/>
      <c r="BS922" s="15"/>
    </row>
    <row r="923" spans="1:71" ht="26.1" customHeight="1" x14ac:dyDescent="0.25">
      <c r="A923" s="370">
        <v>1772</v>
      </c>
      <c r="B923" s="370"/>
      <c r="C923" s="197"/>
      <c r="D923" s="370">
        <v>1842</v>
      </c>
      <c r="E923" s="370"/>
      <c r="F923" s="419">
        <v>5</v>
      </c>
      <c r="G923" s="371">
        <v>1</v>
      </c>
      <c r="H923" s="372">
        <v>870</v>
      </c>
      <c r="I923" s="272" t="s">
        <v>205</v>
      </c>
      <c r="J923" s="197" t="s">
        <v>271</v>
      </c>
      <c r="K923" s="26" t="s">
        <v>2021</v>
      </c>
      <c r="L923" s="399">
        <v>1824</v>
      </c>
      <c r="M923" s="219"/>
      <c r="N923" s="329"/>
      <c r="O923" s="401"/>
      <c r="P923" s="387"/>
      <c r="Q923" s="388"/>
      <c r="R923" s="389"/>
      <c r="S923" s="411"/>
      <c r="T923" s="404"/>
      <c r="U923" s="24"/>
      <c r="V923" s="32"/>
      <c r="W923" s="32"/>
      <c r="X923" s="19">
        <v>6</v>
      </c>
      <c r="Y923" s="19"/>
      <c r="Z923" s="19">
        <v>0</v>
      </c>
      <c r="AA923" s="19">
        <v>3</v>
      </c>
      <c r="AB923" s="19">
        <v>2</v>
      </c>
      <c r="AC923" s="257"/>
      <c r="AD923" s="19" t="s">
        <v>287</v>
      </c>
      <c r="AE923" s="32" t="s">
        <v>2063</v>
      </c>
      <c r="AF923" s="19"/>
      <c r="AG923" s="19"/>
      <c r="AH923" s="19"/>
      <c r="AI923" s="19">
        <v>37</v>
      </c>
      <c r="AJ923" s="19">
        <v>65</v>
      </c>
      <c r="AK923" s="19"/>
      <c r="AL923" s="19"/>
      <c r="AM923" s="19"/>
      <c r="AN923" s="19"/>
      <c r="AO923" s="19"/>
      <c r="AP923" s="229"/>
      <c r="AQ923" s="200"/>
      <c r="AR923" s="219"/>
      <c r="AS923" s="220"/>
      <c r="AT923" s="221"/>
      <c r="AU923" s="222"/>
      <c r="AV923" s="222"/>
      <c r="AW923" s="222"/>
      <c r="AX923" s="204"/>
      <c r="AY923" s="346">
        <v>1095</v>
      </c>
      <c r="AZ923" s="13">
        <v>20</v>
      </c>
      <c r="BA923" s="13">
        <v>6</v>
      </c>
      <c r="BB923" s="37">
        <v>14</v>
      </c>
      <c r="BC923" s="15"/>
      <c r="BD923" s="33">
        <v>4</v>
      </c>
      <c r="BE923" s="32"/>
      <c r="BF923" s="32"/>
      <c r="BG923" s="32" t="s">
        <v>160</v>
      </c>
      <c r="BH923" s="36">
        <v>471</v>
      </c>
      <c r="BI923" s="15">
        <v>5</v>
      </c>
      <c r="BJ923" s="79">
        <v>712</v>
      </c>
      <c r="BK923" s="22" t="s">
        <v>32</v>
      </c>
      <c r="BL923" s="20">
        <v>2017</v>
      </c>
      <c r="BM923" s="21" t="s">
        <v>30</v>
      </c>
      <c r="BN923" s="21" t="s">
        <v>30</v>
      </c>
      <c r="BO923" s="15"/>
      <c r="BP923" s="15"/>
      <c r="BQ923" s="15"/>
      <c r="BR923" s="15"/>
      <c r="BS923" s="15"/>
    </row>
    <row r="924" spans="1:71" ht="26.1" customHeight="1" x14ac:dyDescent="0.25">
      <c r="A924" s="370">
        <v>1773</v>
      </c>
      <c r="B924" s="370"/>
      <c r="C924" s="197"/>
      <c r="D924" s="370">
        <v>1843</v>
      </c>
      <c r="E924" s="370"/>
      <c r="F924" s="419">
        <v>5</v>
      </c>
      <c r="G924" s="371">
        <v>1</v>
      </c>
      <c r="H924" s="372">
        <v>871</v>
      </c>
      <c r="I924" s="272" t="s">
        <v>205</v>
      </c>
      <c r="J924" s="197" t="s">
        <v>271</v>
      </c>
      <c r="K924" s="26" t="s">
        <v>2022</v>
      </c>
      <c r="L924" s="399">
        <v>1824</v>
      </c>
      <c r="M924" s="219"/>
      <c r="N924" s="329"/>
      <c r="O924" s="401"/>
      <c r="P924" s="387"/>
      <c r="Q924" s="388"/>
      <c r="R924" s="389"/>
      <c r="S924" s="411"/>
      <c r="T924" s="404"/>
      <c r="U924" s="24"/>
      <c r="V924" s="32"/>
      <c r="W924" s="32"/>
      <c r="X924" s="19">
        <v>6</v>
      </c>
      <c r="Y924" s="19"/>
      <c r="Z924" s="19">
        <v>0</v>
      </c>
      <c r="AA924" s="19">
        <v>3</v>
      </c>
      <c r="AB924" s="19">
        <v>2</v>
      </c>
      <c r="AC924" s="257"/>
      <c r="AD924" s="19" t="s">
        <v>287</v>
      </c>
      <c r="AE924" s="32" t="s">
        <v>2063</v>
      </c>
      <c r="AF924" s="19"/>
      <c r="AG924" s="19"/>
      <c r="AH924" s="19"/>
      <c r="AI924" s="19">
        <v>37</v>
      </c>
      <c r="AJ924" s="19">
        <v>65</v>
      </c>
      <c r="AK924" s="19"/>
      <c r="AL924" s="19"/>
      <c r="AM924" s="19"/>
      <c r="AN924" s="19"/>
      <c r="AO924" s="19"/>
      <c r="AP924" s="229"/>
      <c r="AQ924" s="200"/>
      <c r="AR924" s="219"/>
      <c r="AS924" s="220"/>
      <c r="AT924" s="221"/>
      <c r="AU924" s="222"/>
      <c r="AV924" s="222"/>
      <c r="AW924" s="222"/>
      <c r="AX924" s="204"/>
      <c r="AY924" s="346">
        <v>1095</v>
      </c>
      <c r="AZ924" s="13">
        <v>20</v>
      </c>
      <c r="BA924" s="13">
        <v>6</v>
      </c>
      <c r="BB924" s="37">
        <v>14</v>
      </c>
      <c r="BC924" s="15"/>
      <c r="BD924" s="33">
        <v>4</v>
      </c>
      <c r="BE924" s="32"/>
      <c r="BF924" s="32"/>
      <c r="BG924" s="32" t="s">
        <v>160</v>
      </c>
      <c r="BH924" s="36">
        <v>471</v>
      </c>
      <c r="BI924" s="15">
        <v>5</v>
      </c>
      <c r="BJ924" s="79">
        <v>712</v>
      </c>
      <c r="BK924" s="22" t="s">
        <v>32</v>
      </c>
      <c r="BL924" s="20">
        <v>2017</v>
      </c>
      <c r="BM924" s="21" t="s">
        <v>30</v>
      </c>
      <c r="BN924" s="21" t="s">
        <v>30</v>
      </c>
      <c r="BO924" s="15"/>
      <c r="BP924" s="15"/>
      <c r="BQ924" s="15"/>
      <c r="BR924" s="15"/>
      <c r="BS924" s="15"/>
    </row>
    <row r="925" spans="1:71" ht="26.1" customHeight="1" x14ac:dyDescent="0.2">
      <c r="A925" s="370">
        <v>1774</v>
      </c>
      <c r="B925" s="370"/>
      <c r="C925" s="197"/>
      <c r="D925" s="370">
        <v>1844</v>
      </c>
      <c r="E925" s="370"/>
      <c r="F925" s="419">
        <v>5</v>
      </c>
      <c r="G925" s="371">
        <v>1</v>
      </c>
      <c r="H925" s="372">
        <v>872</v>
      </c>
      <c r="I925" s="272" t="s">
        <v>205</v>
      </c>
      <c r="J925" s="197" t="s">
        <v>271</v>
      </c>
      <c r="K925" s="26" t="s">
        <v>2023</v>
      </c>
      <c r="L925" s="399">
        <v>1826</v>
      </c>
      <c r="M925" s="219">
        <v>3</v>
      </c>
      <c r="N925" s="329">
        <v>3</v>
      </c>
      <c r="O925" s="401">
        <v>6</v>
      </c>
      <c r="P925" s="387"/>
      <c r="Q925" s="388"/>
      <c r="R925" s="389"/>
      <c r="S925" s="411"/>
      <c r="T925" s="404"/>
      <c r="U925" s="24"/>
      <c r="V925" s="32"/>
      <c r="W925" s="32"/>
      <c r="X925" s="19">
        <v>6</v>
      </c>
      <c r="Y925" s="19"/>
      <c r="Z925" s="19">
        <v>0</v>
      </c>
      <c r="AA925" s="19">
        <v>3</v>
      </c>
      <c r="AB925" s="19">
        <v>2</v>
      </c>
      <c r="AC925" s="250"/>
      <c r="AD925" s="19" t="s">
        <v>287</v>
      </c>
      <c r="AE925" s="32" t="s">
        <v>2066</v>
      </c>
      <c r="AF925" s="19"/>
      <c r="AG925" s="19"/>
      <c r="AH925" s="19"/>
      <c r="AI925" s="19">
        <v>34</v>
      </c>
      <c r="AJ925" s="19">
        <v>67</v>
      </c>
      <c r="AK925" s="19"/>
      <c r="AL925" s="19"/>
      <c r="AM925" s="19"/>
      <c r="AN925" s="19"/>
      <c r="AO925" s="19"/>
      <c r="AP925" s="229"/>
      <c r="AQ925" s="200"/>
      <c r="AR925" s="219"/>
      <c r="AS925" s="220"/>
      <c r="AT925" s="221"/>
      <c r="AU925" s="222"/>
      <c r="AV925" s="222"/>
      <c r="AW925" s="222"/>
      <c r="AX925" s="204"/>
      <c r="AY925" s="346">
        <v>1095</v>
      </c>
      <c r="AZ925" s="13">
        <v>20</v>
      </c>
      <c r="BA925" s="13">
        <v>6</v>
      </c>
      <c r="BB925" s="37">
        <v>14</v>
      </c>
      <c r="BC925" s="15"/>
      <c r="BD925" s="33">
        <v>4</v>
      </c>
      <c r="BE925" s="32"/>
      <c r="BF925" s="32"/>
      <c r="BG925" s="32" t="s">
        <v>160</v>
      </c>
      <c r="BH925" s="36">
        <v>471</v>
      </c>
      <c r="BI925" s="15">
        <v>5</v>
      </c>
      <c r="BJ925" s="79">
        <v>712</v>
      </c>
      <c r="BK925" s="22" t="s">
        <v>32</v>
      </c>
      <c r="BL925" s="20">
        <v>2017</v>
      </c>
      <c r="BM925" s="21" t="s">
        <v>30</v>
      </c>
      <c r="BN925" s="21" t="s">
        <v>30</v>
      </c>
      <c r="BO925" s="15"/>
      <c r="BP925" s="15"/>
      <c r="BQ925" s="15"/>
      <c r="BR925" s="15"/>
      <c r="BS925" s="15"/>
    </row>
    <row r="926" spans="1:71" ht="26.1" customHeight="1" x14ac:dyDescent="0.2">
      <c r="A926" s="370">
        <v>1775</v>
      </c>
      <c r="B926" s="370"/>
      <c r="C926" s="197"/>
      <c r="D926" s="370">
        <v>1845</v>
      </c>
      <c r="E926" s="370"/>
      <c r="F926" s="419">
        <v>5</v>
      </c>
      <c r="G926" s="371">
        <v>1</v>
      </c>
      <c r="H926" s="372">
        <v>873</v>
      </c>
      <c r="I926" s="272" t="s">
        <v>205</v>
      </c>
      <c r="J926" s="197" t="s">
        <v>271</v>
      </c>
      <c r="K926" s="26" t="s">
        <v>2024</v>
      </c>
      <c r="L926" s="399">
        <v>1826</v>
      </c>
      <c r="M926" s="219"/>
      <c r="N926" s="329"/>
      <c r="O926" s="401"/>
      <c r="P926" s="387"/>
      <c r="Q926" s="388"/>
      <c r="R926" s="389"/>
      <c r="S926" s="411"/>
      <c r="T926" s="404"/>
      <c r="U926" s="24"/>
      <c r="V926" s="32"/>
      <c r="W926" s="32"/>
      <c r="X926" s="19">
        <v>8</v>
      </c>
      <c r="Y926" s="19"/>
      <c r="Z926" s="19">
        <v>0</v>
      </c>
      <c r="AA926" s="19">
        <v>1</v>
      </c>
      <c r="AB926" s="19">
        <v>1</v>
      </c>
      <c r="AC926" s="250"/>
      <c r="AD926" s="19" t="s">
        <v>287</v>
      </c>
      <c r="AE926" s="32" t="s">
        <v>2066</v>
      </c>
      <c r="AF926" s="19"/>
      <c r="AG926" s="19"/>
      <c r="AH926" s="19"/>
      <c r="AI926" s="19">
        <v>34</v>
      </c>
      <c r="AJ926" s="19">
        <v>67</v>
      </c>
      <c r="AK926" s="19"/>
      <c r="AL926" s="19"/>
      <c r="AM926" s="19"/>
      <c r="AN926" s="19"/>
      <c r="AO926" s="19"/>
      <c r="AP926" s="229"/>
      <c r="AQ926" s="200"/>
      <c r="AR926" s="219"/>
      <c r="AS926" s="220"/>
      <c r="AT926" s="221"/>
      <c r="AU926" s="222"/>
      <c r="AV926" s="222"/>
      <c r="AW926" s="222"/>
      <c r="AX926" s="204"/>
      <c r="AY926" s="346">
        <v>1095</v>
      </c>
      <c r="AZ926" s="13">
        <v>20</v>
      </c>
      <c r="BA926" s="13">
        <v>6</v>
      </c>
      <c r="BB926" s="37">
        <v>14</v>
      </c>
      <c r="BC926" s="15"/>
      <c r="BD926" s="33">
        <v>4</v>
      </c>
      <c r="BE926" s="32"/>
      <c r="BF926" s="32"/>
      <c r="BG926" s="32" t="s">
        <v>160</v>
      </c>
      <c r="BH926" s="36">
        <v>471</v>
      </c>
      <c r="BI926" s="15">
        <v>5</v>
      </c>
      <c r="BJ926" s="79">
        <v>712</v>
      </c>
      <c r="BK926" s="22" t="s">
        <v>32</v>
      </c>
      <c r="BL926" s="20">
        <v>2017</v>
      </c>
      <c r="BM926" s="21" t="s">
        <v>30</v>
      </c>
      <c r="BN926" s="21" t="s">
        <v>30</v>
      </c>
      <c r="BO926" s="15"/>
      <c r="BP926" s="15"/>
      <c r="BQ926" s="15"/>
      <c r="BR926" s="15"/>
      <c r="BS926" s="15"/>
    </row>
    <row r="927" spans="1:71" ht="26.1" customHeight="1" x14ac:dyDescent="0.2">
      <c r="A927" s="370">
        <v>1776</v>
      </c>
      <c r="B927" s="370"/>
      <c r="C927" s="197"/>
      <c r="D927" s="370">
        <v>1846</v>
      </c>
      <c r="E927" s="370"/>
      <c r="F927" s="419">
        <v>5</v>
      </c>
      <c r="G927" s="371">
        <v>1</v>
      </c>
      <c r="H927" s="372">
        <v>874</v>
      </c>
      <c r="I927" s="272" t="s">
        <v>205</v>
      </c>
      <c r="J927" s="197" t="s">
        <v>271</v>
      </c>
      <c r="K927" s="26" t="s">
        <v>2025</v>
      </c>
      <c r="L927" s="399">
        <v>1826</v>
      </c>
      <c r="M927" s="219"/>
      <c r="N927" s="329"/>
      <c r="O927" s="401"/>
      <c r="P927" s="387"/>
      <c r="Q927" s="388"/>
      <c r="R927" s="389"/>
      <c r="S927" s="411"/>
      <c r="T927" s="404"/>
      <c r="U927" s="24"/>
      <c r="V927" s="32"/>
      <c r="W927" s="32"/>
      <c r="X927" s="19">
        <v>8</v>
      </c>
      <c r="Y927" s="19"/>
      <c r="Z927" s="19">
        <v>0</v>
      </c>
      <c r="AA927" s="19">
        <v>1</v>
      </c>
      <c r="AB927" s="19">
        <v>2</v>
      </c>
      <c r="AC927" s="250"/>
      <c r="AD927" s="19" t="s">
        <v>287</v>
      </c>
      <c r="AE927" s="32" t="s">
        <v>2066</v>
      </c>
      <c r="AF927" s="19"/>
      <c r="AG927" s="19"/>
      <c r="AH927" s="19"/>
      <c r="AI927" s="19">
        <v>34</v>
      </c>
      <c r="AJ927" s="19">
        <v>67</v>
      </c>
      <c r="AK927" s="19"/>
      <c r="AL927" s="19"/>
      <c r="AM927" s="19"/>
      <c r="AN927" s="19"/>
      <c r="AO927" s="19"/>
      <c r="AP927" s="229"/>
      <c r="AQ927" s="200"/>
      <c r="AR927" s="219"/>
      <c r="AS927" s="220"/>
      <c r="AT927" s="221"/>
      <c r="AU927" s="222"/>
      <c r="AV927" s="222"/>
      <c r="AW927" s="222"/>
      <c r="AX927" s="204"/>
      <c r="AY927" s="346">
        <v>1095</v>
      </c>
      <c r="AZ927" s="13">
        <v>20</v>
      </c>
      <c r="BA927" s="13">
        <v>6</v>
      </c>
      <c r="BB927" s="37">
        <v>14</v>
      </c>
      <c r="BC927" s="15"/>
      <c r="BD927" s="33">
        <v>4</v>
      </c>
      <c r="BE927" s="32"/>
      <c r="BF927" s="32"/>
      <c r="BG927" s="32" t="s">
        <v>160</v>
      </c>
      <c r="BH927" s="36">
        <v>471</v>
      </c>
      <c r="BI927" s="15">
        <v>5</v>
      </c>
      <c r="BJ927" s="79">
        <v>712</v>
      </c>
      <c r="BK927" s="22" t="s">
        <v>32</v>
      </c>
      <c r="BL927" s="20">
        <v>2017</v>
      </c>
      <c r="BM927" s="21" t="s">
        <v>30</v>
      </c>
      <c r="BN927" s="21" t="s">
        <v>30</v>
      </c>
      <c r="BO927" s="15"/>
      <c r="BP927" s="15"/>
      <c r="BQ927" s="15"/>
      <c r="BR927" s="15"/>
      <c r="BS927" s="15"/>
    </row>
    <row r="928" spans="1:71" ht="26.1" customHeight="1" x14ac:dyDescent="0.2">
      <c r="A928" s="370">
        <v>1777</v>
      </c>
      <c r="B928" s="370"/>
      <c r="C928" s="197"/>
      <c r="D928" s="370">
        <v>1847</v>
      </c>
      <c r="E928" s="370"/>
      <c r="F928" s="419">
        <v>5</v>
      </c>
      <c r="G928" s="371">
        <v>1</v>
      </c>
      <c r="H928" s="372">
        <v>875</v>
      </c>
      <c r="I928" s="272" t="s">
        <v>205</v>
      </c>
      <c r="J928" s="197" t="s">
        <v>271</v>
      </c>
      <c r="K928" s="26" t="s">
        <v>2026</v>
      </c>
      <c r="L928" s="399">
        <v>1828</v>
      </c>
      <c r="M928" s="219">
        <v>3</v>
      </c>
      <c r="N928" s="329">
        <v>0</v>
      </c>
      <c r="O928" s="401">
        <v>3</v>
      </c>
      <c r="P928" s="387"/>
      <c r="Q928" s="388"/>
      <c r="R928" s="389"/>
      <c r="S928" s="411"/>
      <c r="T928" s="404"/>
      <c r="U928" s="24"/>
      <c r="V928" s="32"/>
      <c r="W928" s="32"/>
      <c r="X928" s="19">
        <v>7</v>
      </c>
      <c r="Y928" s="19"/>
      <c r="Z928" s="19">
        <v>0</v>
      </c>
      <c r="AA928" s="19">
        <v>3</v>
      </c>
      <c r="AB928" s="19">
        <v>1</v>
      </c>
      <c r="AC928" s="250"/>
      <c r="AD928" s="19" t="s">
        <v>287</v>
      </c>
      <c r="AE928" s="32" t="s">
        <v>2066</v>
      </c>
      <c r="AF928" s="19"/>
      <c r="AG928" s="19"/>
      <c r="AH928" s="19"/>
      <c r="AI928" s="19">
        <v>37</v>
      </c>
      <c r="AJ928" s="19">
        <v>67</v>
      </c>
      <c r="AK928" s="19"/>
      <c r="AL928" s="19"/>
      <c r="AM928" s="19"/>
      <c r="AN928" s="19"/>
      <c r="AO928" s="19"/>
      <c r="AP928" s="229"/>
      <c r="AQ928" s="200"/>
      <c r="AR928" s="219"/>
      <c r="AS928" s="220"/>
      <c r="AT928" s="221"/>
      <c r="AU928" s="222"/>
      <c r="AV928" s="222"/>
      <c r="AW928" s="222"/>
      <c r="AX928" s="204"/>
      <c r="AY928" s="346">
        <v>1095</v>
      </c>
      <c r="AZ928" s="13">
        <v>20</v>
      </c>
      <c r="BA928" s="13">
        <v>6</v>
      </c>
      <c r="BB928" s="37">
        <v>14</v>
      </c>
      <c r="BC928" s="15"/>
      <c r="BD928" s="33">
        <v>4</v>
      </c>
      <c r="BE928" s="32"/>
      <c r="BF928" s="32"/>
      <c r="BG928" s="32" t="s">
        <v>160</v>
      </c>
      <c r="BH928" s="36">
        <v>471</v>
      </c>
      <c r="BI928" s="15">
        <v>5</v>
      </c>
      <c r="BJ928" s="79">
        <v>712</v>
      </c>
      <c r="BK928" s="22" t="s">
        <v>32</v>
      </c>
      <c r="BL928" s="20">
        <v>2017</v>
      </c>
      <c r="BM928" s="21" t="s">
        <v>30</v>
      </c>
      <c r="BN928" s="21" t="s">
        <v>30</v>
      </c>
      <c r="BO928" s="15"/>
      <c r="BP928" s="15"/>
      <c r="BQ928" s="15"/>
      <c r="BR928" s="15"/>
      <c r="BS928" s="15"/>
    </row>
    <row r="929" spans="1:71" ht="26.1" customHeight="1" x14ac:dyDescent="0.2">
      <c r="A929" s="370">
        <v>1778</v>
      </c>
      <c r="B929" s="370"/>
      <c r="C929" s="197"/>
      <c r="D929" s="370">
        <v>1848</v>
      </c>
      <c r="E929" s="370"/>
      <c r="F929" s="419">
        <v>5</v>
      </c>
      <c r="G929" s="371">
        <v>1</v>
      </c>
      <c r="H929" s="372">
        <v>876</v>
      </c>
      <c r="I929" s="272" t="s">
        <v>205</v>
      </c>
      <c r="J929" s="197" t="s">
        <v>271</v>
      </c>
      <c r="K929" s="26" t="s">
        <v>2027</v>
      </c>
      <c r="L929" s="399">
        <v>1828</v>
      </c>
      <c r="M929" s="219"/>
      <c r="N929" s="329"/>
      <c r="O929" s="401"/>
      <c r="P929" s="387"/>
      <c r="Q929" s="388"/>
      <c r="R929" s="389"/>
      <c r="S929" s="411"/>
      <c r="T929" s="404"/>
      <c r="U929" s="24"/>
      <c r="V929" s="32"/>
      <c r="W929" s="32"/>
      <c r="X929" s="19">
        <v>8</v>
      </c>
      <c r="Y929" s="19"/>
      <c r="Z929" s="19">
        <v>0</v>
      </c>
      <c r="AA929" s="19">
        <v>3</v>
      </c>
      <c r="AB929" s="19">
        <v>2</v>
      </c>
      <c r="AC929" s="250"/>
      <c r="AD929" s="19" t="s">
        <v>287</v>
      </c>
      <c r="AE929" s="32" t="s">
        <v>2066</v>
      </c>
      <c r="AF929" s="19"/>
      <c r="AG929" s="19"/>
      <c r="AH929" s="19"/>
      <c r="AI929" s="19">
        <v>37</v>
      </c>
      <c r="AJ929" s="19">
        <v>67</v>
      </c>
      <c r="AK929" s="19"/>
      <c r="AL929" s="19"/>
      <c r="AM929" s="19"/>
      <c r="AN929" s="19"/>
      <c r="AO929" s="19"/>
      <c r="AP929" s="229"/>
      <c r="AQ929" s="200"/>
      <c r="AR929" s="219"/>
      <c r="AS929" s="220"/>
      <c r="AT929" s="221"/>
      <c r="AU929" s="222"/>
      <c r="AV929" s="222"/>
      <c r="AW929" s="222"/>
      <c r="AX929" s="204"/>
      <c r="AY929" s="346">
        <v>1095</v>
      </c>
      <c r="AZ929" s="13">
        <v>20</v>
      </c>
      <c r="BA929" s="13">
        <v>6</v>
      </c>
      <c r="BB929" s="37">
        <v>14</v>
      </c>
      <c r="BC929" s="15"/>
      <c r="BD929" s="33">
        <v>4</v>
      </c>
      <c r="BE929" s="32"/>
      <c r="BF929" s="32"/>
      <c r="BG929" s="32" t="s">
        <v>160</v>
      </c>
      <c r="BH929" s="36">
        <v>471</v>
      </c>
      <c r="BI929" s="15">
        <v>5</v>
      </c>
      <c r="BJ929" s="79">
        <v>712</v>
      </c>
      <c r="BK929" s="22" t="s">
        <v>32</v>
      </c>
      <c r="BL929" s="20">
        <v>2017</v>
      </c>
      <c r="BM929" s="21" t="s">
        <v>30</v>
      </c>
      <c r="BN929" s="21" t="s">
        <v>30</v>
      </c>
      <c r="BO929" s="15"/>
      <c r="BP929" s="15"/>
      <c r="BQ929" s="15"/>
      <c r="BR929" s="15"/>
      <c r="BS929" s="15"/>
    </row>
    <row r="930" spans="1:71" ht="26.1" customHeight="1" x14ac:dyDescent="0.2">
      <c r="A930" s="370">
        <v>1779</v>
      </c>
      <c r="B930" s="370"/>
      <c r="C930" s="197"/>
      <c r="D930" s="370">
        <v>1849</v>
      </c>
      <c r="E930" s="370"/>
      <c r="F930" s="419">
        <v>5</v>
      </c>
      <c r="G930" s="371">
        <v>1</v>
      </c>
      <c r="H930" s="372">
        <v>877</v>
      </c>
      <c r="I930" s="272" t="s">
        <v>205</v>
      </c>
      <c r="J930" s="197" t="s">
        <v>271</v>
      </c>
      <c r="K930" s="26" t="s">
        <v>2028</v>
      </c>
      <c r="L930" s="399">
        <v>1828</v>
      </c>
      <c r="M930" s="219"/>
      <c r="N930" s="329"/>
      <c r="O930" s="401"/>
      <c r="P930" s="387"/>
      <c r="Q930" s="388"/>
      <c r="R930" s="389"/>
      <c r="S930" s="411"/>
      <c r="T930" s="404"/>
      <c r="U930" s="24"/>
      <c r="V930" s="32"/>
      <c r="W930" s="32"/>
      <c r="X930" s="19">
        <v>8</v>
      </c>
      <c r="Y930" s="19"/>
      <c r="Z930" s="19">
        <v>0</v>
      </c>
      <c r="AA930" s="19">
        <v>3</v>
      </c>
      <c r="AB930" s="19">
        <v>2</v>
      </c>
      <c r="AC930" s="250"/>
      <c r="AD930" s="19" t="s">
        <v>287</v>
      </c>
      <c r="AE930" s="32" t="s">
        <v>2066</v>
      </c>
      <c r="AF930" s="19"/>
      <c r="AG930" s="19"/>
      <c r="AH930" s="19"/>
      <c r="AI930" s="19">
        <v>37</v>
      </c>
      <c r="AJ930" s="19">
        <v>67</v>
      </c>
      <c r="AK930" s="19"/>
      <c r="AL930" s="19"/>
      <c r="AM930" s="19"/>
      <c r="AN930" s="19"/>
      <c r="AO930" s="19"/>
      <c r="AP930" s="229"/>
      <c r="AQ930" s="200"/>
      <c r="AR930" s="219"/>
      <c r="AS930" s="220"/>
      <c r="AT930" s="221"/>
      <c r="AU930" s="222"/>
      <c r="AV930" s="222"/>
      <c r="AW930" s="222"/>
      <c r="AX930" s="204"/>
      <c r="AY930" s="346">
        <v>1095</v>
      </c>
      <c r="AZ930" s="13">
        <v>20</v>
      </c>
      <c r="BA930" s="13">
        <v>6</v>
      </c>
      <c r="BB930" s="37">
        <v>14</v>
      </c>
      <c r="BC930" s="15"/>
      <c r="BD930" s="33">
        <v>4</v>
      </c>
      <c r="BE930" s="32"/>
      <c r="BF930" s="32"/>
      <c r="BG930" s="32" t="s">
        <v>160</v>
      </c>
      <c r="BH930" s="36">
        <v>471</v>
      </c>
      <c r="BI930" s="15">
        <v>5</v>
      </c>
      <c r="BJ930" s="79">
        <v>712</v>
      </c>
      <c r="BK930" s="22" t="s">
        <v>32</v>
      </c>
      <c r="BL930" s="20">
        <v>2017</v>
      </c>
      <c r="BM930" s="21" t="s">
        <v>30</v>
      </c>
      <c r="BN930" s="21" t="s">
        <v>30</v>
      </c>
      <c r="BO930" s="15"/>
      <c r="BP930" s="15"/>
      <c r="BQ930" s="15"/>
      <c r="BR930" s="15"/>
      <c r="BS930" s="15"/>
    </row>
    <row r="931" spans="1:71" ht="26.1" customHeight="1" x14ac:dyDescent="0.2">
      <c r="A931" s="370">
        <v>1780</v>
      </c>
      <c r="B931" s="370"/>
      <c r="C931" s="197"/>
      <c r="D931" s="370">
        <v>1850</v>
      </c>
      <c r="E931" s="370"/>
      <c r="F931" s="419">
        <v>5</v>
      </c>
      <c r="G931" s="371">
        <v>1</v>
      </c>
      <c r="H931" s="372">
        <v>878</v>
      </c>
      <c r="I931" s="272" t="s">
        <v>205</v>
      </c>
      <c r="J931" s="197" t="s">
        <v>271</v>
      </c>
      <c r="K931" s="26" t="s">
        <v>2029</v>
      </c>
      <c r="L931" s="399">
        <v>1830</v>
      </c>
      <c r="M931" s="219">
        <v>2</v>
      </c>
      <c r="N931" s="329">
        <v>0</v>
      </c>
      <c r="O931" s="401">
        <v>2</v>
      </c>
      <c r="P931" s="387"/>
      <c r="Q931" s="388"/>
      <c r="R931" s="389"/>
      <c r="S931" s="411"/>
      <c r="T931" s="404"/>
      <c r="U931" s="24"/>
      <c r="V931" s="32"/>
      <c r="W931" s="32"/>
      <c r="X931" s="19">
        <v>8</v>
      </c>
      <c r="Y931" s="19"/>
      <c r="Z931" s="19">
        <v>0</v>
      </c>
      <c r="AA931" s="19">
        <v>1</v>
      </c>
      <c r="AB931" s="19">
        <v>2</v>
      </c>
      <c r="AC931" s="250"/>
      <c r="AD931" s="19" t="s">
        <v>286</v>
      </c>
      <c r="AE931" s="32" t="s">
        <v>2064</v>
      </c>
      <c r="AF931" s="19"/>
      <c r="AG931" s="19"/>
      <c r="AH931" s="19"/>
      <c r="AI931" s="19">
        <v>37</v>
      </c>
      <c r="AJ931" s="19">
        <v>70</v>
      </c>
      <c r="AK931" s="19"/>
      <c r="AL931" s="19"/>
      <c r="AM931" s="19"/>
      <c r="AN931" s="19"/>
      <c r="AO931" s="19"/>
      <c r="AP931" s="229"/>
      <c r="AQ931" s="200"/>
      <c r="AR931" s="219"/>
      <c r="AS931" s="220"/>
      <c r="AT931" s="221"/>
      <c r="AU931" s="222"/>
      <c r="AV931" s="222"/>
      <c r="AW931" s="222"/>
      <c r="AX931" s="204"/>
      <c r="AY931" s="346">
        <v>1095</v>
      </c>
      <c r="AZ931" s="13">
        <v>20</v>
      </c>
      <c r="BA931" s="13">
        <v>6</v>
      </c>
      <c r="BB931" s="37">
        <v>14</v>
      </c>
      <c r="BC931" s="15"/>
      <c r="BD931" s="33">
        <v>4</v>
      </c>
      <c r="BE931" s="32"/>
      <c r="BF931" s="32"/>
      <c r="BG931" s="32" t="s">
        <v>160</v>
      </c>
      <c r="BH931" s="36">
        <v>471</v>
      </c>
      <c r="BI931" s="15">
        <v>5</v>
      </c>
      <c r="BJ931" s="79">
        <v>712</v>
      </c>
      <c r="BK931" s="22" t="s">
        <v>32</v>
      </c>
      <c r="BL931" s="20">
        <v>2017</v>
      </c>
      <c r="BM931" s="21" t="s">
        <v>30</v>
      </c>
      <c r="BN931" s="21" t="s">
        <v>30</v>
      </c>
      <c r="BO931" s="15"/>
      <c r="BP931" s="15"/>
      <c r="BQ931" s="15"/>
      <c r="BR931" s="15"/>
      <c r="BS931" s="15"/>
    </row>
    <row r="932" spans="1:71" ht="26.1" customHeight="1" x14ac:dyDescent="0.2">
      <c r="A932" s="370">
        <v>1781</v>
      </c>
      <c r="B932" s="370"/>
      <c r="C932" s="197"/>
      <c r="D932" s="370">
        <v>1851</v>
      </c>
      <c r="E932" s="370"/>
      <c r="F932" s="419">
        <v>5</v>
      </c>
      <c r="G932" s="371">
        <v>1</v>
      </c>
      <c r="H932" s="372">
        <v>879</v>
      </c>
      <c r="I932" s="272" t="s">
        <v>205</v>
      </c>
      <c r="J932" s="197" t="s">
        <v>271</v>
      </c>
      <c r="K932" s="26" t="s">
        <v>2030</v>
      </c>
      <c r="L932" s="399">
        <v>1830</v>
      </c>
      <c r="M932" s="219"/>
      <c r="N932" s="329"/>
      <c r="O932" s="401"/>
      <c r="P932" s="387"/>
      <c r="Q932" s="388"/>
      <c r="R932" s="389"/>
      <c r="S932" s="411"/>
      <c r="T932" s="404"/>
      <c r="U932" s="24"/>
      <c r="V932" s="32"/>
      <c r="W932" s="32"/>
      <c r="X932" s="19">
        <v>8</v>
      </c>
      <c r="Y932" s="19"/>
      <c r="Z932" s="19">
        <v>0</v>
      </c>
      <c r="AA932" s="19">
        <v>1</v>
      </c>
      <c r="AB932" s="19">
        <v>2</v>
      </c>
      <c r="AC932" s="250" t="s">
        <v>1124</v>
      </c>
      <c r="AD932" s="19" t="s">
        <v>286</v>
      </c>
      <c r="AE932" s="32" t="s">
        <v>2064</v>
      </c>
      <c r="AF932" s="19"/>
      <c r="AG932" s="19"/>
      <c r="AH932" s="19"/>
      <c r="AI932" s="19">
        <v>37</v>
      </c>
      <c r="AJ932" s="19">
        <v>70</v>
      </c>
      <c r="AK932" s="19"/>
      <c r="AL932" s="19"/>
      <c r="AM932" s="19"/>
      <c r="AN932" s="19"/>
      <c r="AO932" s="19"/>
      <c r="AP932" s="229"/>
      <c r="AQ932" s="200"/>
      <c r="AR932" s="219"/>
      <c r="AS932" s="220"/>
      <c r="AT932" s="221"/>
      <c r="AU932" s="222"/>
      <c r="AV932" s="222"/>
      <c r="AW932" s="222"/>
      <c r="AX932" s="204"/>
      <c r="AY932" s="346">
        <v>1095</v>
      </c>
      <c r="AZ932" s="13">
        <v>20</v>
      </c>
      <c r="BA932" s="13">
        <v>6</v>
      </c>
      <c r="BB932" s="37">
        <v>14</v>
      </c>
      <c r="BC932" s="15"/>
      <c r="BD932" s="33">
        <v>4</v>
      </c>
      <c r="BE932" s="32"/>
      <c r="BF932" s="32"/>
      <c r="BG932" s="32" t="s">
        <v>160</v>
      </c>
      <c r="BH932" s="36">
        <v>471</v>
      </c>
      <c r="BI932" s="15">
        <v>5</v>
      </c>
      <c r="BJ932" s="79">
        <v>712</v>
      </c>
      <c r="BK932" s="22" t="s">
        <v>32</v>
      </c>
      <c r="BL932" s="20">
        <v>2017</v>
      </c>
      <c r="BM932" s="21" t="s">
        <v>30</v>
      </c>
      <c r="BN932" s="21" t="s">
        <v>30</v>
      </c>
      <c r="BO932" s="15"/>
      <c r="BP932" s="15"/>
      <c r="BQ932" s="15"/>
      <c r="BR932" s="15"/>
      <c r="BS932" s="15"/>
    </row>
    <row r="933" spans="1:71" ht="26.1" customHeight="1" x14ac:dyDescent="0.2">
      <c r="A933" s="370">
        <v>1782</v>
      </c>
      <c r="B933" s="370"/>
      <c r="C933" s="197"/>
      <c r="D933" s="370">
        <v>1852</v>
      </c>
      <c r="E933" s="370"/>
      <c r="F933" s="419">
        <v>5</v>
      </c>
      <c r="G933" s="371">
        <v>1</v>
      </c>
      <c r="H933" s="372">
        <v>880</v>
      </c>
      <c r="I933" s="272" t="s">
        <v>205</v>
      </c>
      <c r="J933" s="197" t="s">
        <v>271</v>
      </c>
      <c r="K933" s="26" t="s">
        <v>2031</v>
      </c>
      <c r="L933" s="399">
        <v>1832</v>
      </c>
      <c r="M933" s="219">
        <v>3</v>
      </c>
      <c r="N933" s="329">
        <v>0</v>
      </c>
      <c r="O933" s="401">
        <v>3</v>
      </c>
      <c r="P933" s="387"/>
      <c r="Q933" s="388"/>
      <c r="R933" s="389"/>
      <c r="S933" s="411"/>
      <c r="T933" s="404"/>
      <c r="U933" s="24"/>
      <c r="V933" s="32"/>
      <c r="W933" s="32"/>
      <c r="X933" s="19">
        <v>8</v>
      </c>
      <c r="Y933" s="19"/>
      <c r="Z933" s="19">
        <v>0</v>
      </c>
      <c r="AA933" s="19">
        <v>1</v>
      </c>
      <c r="AB933" s="19">
        <v>2</v>
      </c>
      <c r="AC933" s="250"/>
      <c r="AD933" s="19" t="s">
        <v>286</v>
      </c>
      <c r="AE933" s="32" t="s">
        <v>2068</v>
      </c>
      <c r="AF933" s="19"/>
      <c r="AG933" s="19"/>
      <c r="AH933" s="19"/>
      <c r="AI933" s="19">
        <v>37</v>
      </c>
      <c r="AJ933" s="19">
        <v>65</v>
      </c>
      <c r="AK933" s="19"/>
      <c r="AL933" s="19"/>
      <c r="AM933" s="19"/>
      <c r="AN933" s="19"/>
      <c r="AO933" s="19"/>
      <c r="AP933" s="229"/>
      <c r="AQ933" s="200"/>
      <c r="AR933" s="219"/>
      <c r="AS933" s="220"/>
      <c r="AT933" s="221"/>
      <c r="AU933" s="222"/>
      <c r="AV933" s="222"/>
      <c r="AW933" s="222"/>
      <c r="AX933" s="204"/>
      <c r="AY933" s="346">
        <v>1095</v>
      </c>
      <c r="AZ933" s="13">
        <v>20</v>
      </c>
      <c r="BA933" s="13">
        <v>6</v>
      </c>
      <c r="BB933" s="37">
        <v>14</v>
      </c>
      <c r="BC933" s="15"/>
      <c r="BD933" s="33">
        <v>4</v>
      </c>
      <c r="BE933" s="32"/>
      <c r="BF933" s="32"/>
      <c r="BG933" s="32" t="s">
        <v>160</v>
      </c>
      <c r="BH933" s="36">
        <v>471</v>
      </c>
      <c r="BI933" s="15">
        <v>5</v>
      </c>
      <c r="BJ933" s="79">
        <v>712</v>
      </c>
      <c r="BK933" s="22" t="s">
        <v>32</v>
      </c>
      <c r="BL933" s="20">
        <v>2017</v>
      </c>
      <c r="BM933" s="21" t="s">
        <v>30</v>
      </c>
      <c r="BN933" s="21" t="s">
        <v>30</v>
      </c>
      <c r="BO933" s="15"/>
      <c r="BP933" s="15"/>
      <c r="BQ933" s="15"/>
      <c r="BR933" s="15"/>
      <c r="BS933" s="15"/>
    </row>
    <row r="934" spans="1:71" ht="26.1" customHeight="1" x14ac:dyDescent="0.2">
      <c r="A934" s="370">
        <v>1783</v>
      </c>
      <c r="B934" s="370"/>
      <c r="C934" s="197"/>
      <c r="D934" s="370">
        <v>1853</v>
      </c>
      <c r="E934" s="370"/>
      <c r="F934" s="419">
        <v>5</v>
      </c>
      <c r="G934" s="371">
        <v>1</v>
      </c>
      <c r="H934" s="372">
        <v>881</v>
      </c>
      <c r="I934" s="272" t="s">
        <v>205</v>
      </c>
      <c r="J934" s="197" t="s">
        <v>271</v>
      </c>
      <c r="K934" s="26" t="s">
        <v>2032</v>
      </c>
      <c r="L934" s="399">
        <v>1832</v>
      </c>
      <c r="M934" s="219"/>
      <c r="N934" s="329"/>
      <c r="O934" s="401"/>
      <c r="P934" s="387"/>
      <c r="Q934" s="388"/>
      <c r="R934" s="389"/>
      <c r="S934" s="411"/>
      <c r="T934" s="404"/>
      <c r="U934" s="24"/>
      <c r="V934" s="32"/>
      <c r="W934" s="32"/>
      <c r="X934" s="19">
        <v>8</v>
      </c>
      <c r="Y934" s="19"/>
      <c r="Z934" s="19">
        <v>0</v>
      </c>
      <c r="AA934" s="19">
        <v>3</v>
      </c>
      <c r="AB934" s="19">
        <v>2</v>
      </c>
      <c r="AC934" s="250"/>
      <c r="AD934" s="19" t="s">
        <v>286</v>
      </c>
      <c r="AE934" s="32" t="s">
        <v>2068</v>
      </c>
      <c r="AF934" s="19"/>
      <c r="AG934" s="19"/>
      <c r="AH934" s="19"/>
      <c r="AI934" s="19">
        <v>37</v>
      </c>
      <c r="AJ934" s="19">
        <v>65</v>
      </c>
      <c r="AK934" s="19"/>
      <c r="AL934" s="19"/>
      <c r="AM934" s="19"/>
      <c r="AN934" s="19"/>
      <c r="AO934" s="19"/>
      <c r="AP934" s="229"/>
      <c r="AQ934" s="200"/>
      <c r="AR934" s="219"/>
      <c r="AS934" s="220"/>
      <c r="AT934" s="221"/>
      <c r="AU934" s="222"/>
      <c r="AV934" s="222"/>
      <c r="AW934" s="222"/>
      <c r="AX934" s="204"/>
      <c r="AY934" s="346">
        <v>1095</v>
      </c>
      <c r="AZ934" s="13">
        <v>20</v>
      </c>
      <c r="BA934" s="13">
        <v>6</v>
      </c>
      <c r="BB934" s="37">
        <v>14</v>
      </c>
      <c r="BC934" s="15"/>
      <c r="BD934" s="33">
        <v>4</v>
      </c>
      <c r="BE934" s="32"/>
      <c r="BF934" s="32"/>
      <c r="BG934" s="32" t="s">
        <v>160</v>
      </c>
      <c r="BH934" s="36">
        <v>471</v>
      </c>
      <c r="BI934" s="15">
        <v>5</v>
      </c>
      <c r="BJ934" s="79">
        <v>712</v>
      </c>
      <c r="BK934" s="22" t="s">
        <v>32</v>
      </c>
      <c r="BL934" s="20">
        <v>2017</v>
      </c>
      <c r="BM934" s="21" t="s">
        <v>30</v>
      </c>
      <c r="BN934" s="21" t="s">
        <v>30</v>
      </c>
      <c r="BO934" s="15"/>
      <c r="BP934" s="15"/>
      <c r="BQ934" s="15"/>
      <c r="BR934" s="15"/>
      <c r="BS934" s="15"/>
    </row>
    <row r="935" spans="1:71" ht="26.1" customHeight="1" x14ac:dyDescent="0.2">
      <c r="A935" s="370">
        <v>1784</v>
      </c>
      <c r="B935" s="370"/>
      <c r="C935" s="197"/>
      <c r="D935" s="370">
        <v>1854</v>
      </c>
      <c r="E935" s="370"/>
      <c r="F935" s="419">
        <v>5</v>
      </c>
      <c r="G935" s="371">
        <v>1</v>
      </c>
      <c r="H935" s="372">
        <v>882</v>
      </c>
      <c r="I935" s="272" t="s">
        <v>205</v>
      </c>
      <c r="J935" s="197" t="s">
        <v>271</v>
      </c>
      <c r="K935" s="26" t="s">
        <v>2033</v>
      </c>
      <c r="L935" s="399">
        <v>1832</v>
      </c>
      <c r="M935" s="219"/>
      <c r="N935" s="329"/>
      <c r="O935" s="401"/>
      <c r="P935" s="387"/>
      <c r="Q935" s="388"/>
      <c r="R935" s="389"/>
      <c r="S935" s="411"/>
      <c r="T935" s="404"/>
      <c r="U935" s="24"/>
      <c r="V935" s="32"/>
      <c r="W935" s="32"/>
      <c r="X935" s="19">
        <v>8</v>
      </c>
      <c r="Y935" s="19"/>
      <c r="Z935" s="19">
        <v>0</v>
      </c>
      <c r="AA935" s="19">
        <v>3</v>
      </c>
      <c r="AB935" s="19">
        <v>2</v>
      </c>
      <c r="AC935" s="250"/>
      <c r="AD935" s="19" t="s">
        <v>286</v>
      </c>
      <c r="AE935" s="32" t="s">
        <v>2068</v>
      </c>
      <c r="AF935" s="19"/>
      <c r="AG935" s="19"/>
      <c r="AH935" s="19"/>
      <c r="AI935" s="19">
        <v>37</v>
      </c>
      <c r="AJ935" s="19">
        <v>65</v>
      </c>
      <c r="AK935" s="19"/>
      <c r="AL935" s="19"/>
      <c r="AM935" s="19"/>
      <c r="AN935" s="19"/>
      <c r="AO935" s="19"/>
      <c r="AP935" s="229"/>
      <c r="AQ935" s="200"/>
      <c r="AR935" s="219"/>
      <c r="AS935" s="220"/>
      <c r="AT935" s="221"/>
      <c r="AU935" s="222"/>
      <c r="AV935" s="222"/>
      <c r="AW935" s="222"/>
      <c r="AX935" s="204"/>
      <c r="AY935" s="346">
        <v>1095</v>
      </c>
      <c r="AZ935" s="13">
        <v>20</v>
      </c>
      <c r="BA935" s="13">
        <v>6</v>
      </c>
      <c r="BB935" s="37">
        <v>14</v>
      </c>
      <c r="BC935" s="15"/>
      <c r="BD935" s="33">
        <v>4</v>
      </c>
      <c r="BE935" s="32"/>
      <c r="BF935" s="32"/>
      <c r="BG935" s="32" t="s">
        <v>160</v>
      </c>
      <c r="BH935" s="36">
        <v>471</v>
      </c>
      <c r="BI935" s="15">
        <v>5</v>
      </c>
      <c r="BJ935" s="79">
        <v>712</v>
      </c>
      <c r="BK935" s="22" t="s">
        <v>32</v>
      </c>
      <c r="BL935" s="20">
        <v>2017</v>
      </c>
      <c r="BM935" s="21" t="s">
        <v>30</v>
      </c>
      <c r="BN935" s="21" t="s">
        <v>30</v>
      </c>
      <c r="BO935" s="15"/>
      <c r="BP935" s="15"/>
      <c r="BQ935" s="15"/>
      <c r="BR935" s="15"/>
      <c r="BS935" s="15"/>
    </row>
    <row r="936" spans="1:71" ht="26.1" customHeight="1" x14ac:dyDescent="0.2">
      <c r="A936" s="370">
        <v>1785</v>
      </c>
      <c r="B936" s="370"/>
      <c r="C936" s="197"/>
      <c r="D936" s="370">
        <v>1855</v>
      </c>
      <c r="E936" s="370"/>
      <c r="F936" s="419">
        <v>5</v>
      </c>
      <c r="G936" s="371">
        <v>1</v>
      </c>
      <c r="H936" s="372">
        <v>883</v>
      </c>
      <c r="I936" s="272" t="s">
        <v>205</v>
      </c>
      <c r="J936" s="197" t="s">
        <v>271</v>
      </c>
      <c r="K936" s="26" t="s">
        <v>2034</v>
      </c>
      <c r="L936" s="399">
        <v>1834</v>
      </c>
      <c r="M936" s="219">
        <v>1</v>
      </c>
      <c r="N936" s="329">
        <v>0</v>
      </c>
      <c r="O936" s="401">
        <v>1</v>
      </c>
      <c r="P936" s="387"/>
      <c r="Q936" s="388"/>
      <c r="R936" s="389"/>
      <c r="S936" s="411"/>
      <c r="T936" s="404"/>
      <c r="U936" s="24"/>
      <c r="V936" s="32"/>
      <c r="W936" s="32"/>
      <c r="X936" s="19">
        <v>8</v>
      </c>
      <c r="Y936" s="19"/>
      <c r="Z936" s="19">
        <v>0</v>
      </c>
      <c r="AA936" s="19">
        <v>3</v>
      </c>
      <c r="AB936" s="19">
        <v>2</v>
      </c>
      <c r="AC936" s="250"/>
      <c r="AD936" s="19" t="s">
        <v>286</v>
      </c>
      <c r="AE936" s="32" t="s">
        <v>2068</v>
      </c>
      <c r="AF936" s="19"/>
      <c r="AG936" s="19"/>
      <c r="AH936" s="19"/>
      <c r="AI936" s="19">
        <v>37</v>
      </c>
      <c r="AJ936" s="19">
        <v>67</v>
      </c>
      <c r="AK936" s="19"/>
      <c r="AL936" s="19"/>
      <c r="AM936" s="19"/>
      <c r="AN936" s="19"/>
      <c r="AO936" s="19"/>
      <c r="AP936" s="229"/>
      <c r="AQ936" s="200"/>
      <c r="AR936" s="219"/>
      <c r="AS936" s="220"/>
      <c r="AT936" s="221"/>
      <c r="AU936" s="222"/>
      <c r="AV936" s="222"/>
      <c r="AW936" s="222"/>
      <c r="AX936" s="204"/>
      <c r="AY936" s="346">
        <v>1095</v>
      </c>
      <c r="AZ936" s="13">
        <v>20</v>
      </c>
      <c r="BA936" s="13">
        <v>6</v>
      </c>
      <c r="BB936" s="37">
        <v>14</v>
      </c>
      <c r="BC936" s="15"/>
      <c r="BD936" s="33">
        <v>4</v>
      </c>
      <c r="BE936" s="32"/>
      <c r="BF936" s="32"/>
      <c r="BG936" s="32" t="s">
        <v>160</v>
      </c>
      <c r="BH936" s="36">
        <v>471</v>
      </c>
      <c r="BI936" s="15">
        <v>5</v>
      </c>
      <c r="BJ936" s="79">
        <v>712</v>
      </c>
      <c r="BK936" s="22" t="s">
        <v>32</v>
      </c>
      <c r="BL936" s="20">
        <v>2017</v>
      </c>
      <c r="BM936" s="21" t="s">
        <v>30</v>
      </c>
      <c r="BN936" s="21" t="s">
        <v>30</v>
      </c>
      <c r="BO936" s="15"/>
      <c r="BP936" s="15"/>
      <c r="BQ936" s="15"/>
      <c r="BR936" s="15"/>
      <c r="BS936" s="15"/>
    </row>
    <row r="937" spans="1:71" ht="26.1" customHeight="1" x14ac:dyDescent="0.2">
      <c r="A937" s="370">
        <v>1786</v>
      </c>
      <c r="B937" s="370"/>
      <c r="C937" s="197"/>
      <c r="D937" s="370">
        <v>1856</v>
      </c>
      <c r="E937" s="370"/>
      <c r="F937" s="419">
        <v>5</v>
      </c>
      <c r="G937" s="371">
        <v>1</v>
      </c>
      <c r="H937" s="372">
        <v>884</v>
      </c>
      <c r="I937" s="272" t="s">
        <v>205</v>
      </c>
      <c r="J937" s="197" t="s">
        <v>271</v>
      </c>
      <c r="K937" s="26" t="s">
        <v>2035</v>
      </c>
      <c r="L937" s="399">
        <v>1836</v>
      </c>
      <c r="M937" s="219">
        <v>2</v>
      </c>
      <c r="N937" s="329">
        <v>3</v>
      </c>
      <c r="O937" s="401">
        <v>5</v>
      </c>
      <c r="P937" s="387"/>
      <c r="Q937" s="388"/>
      <c r="R937" s="389"/>
      <c r="S937" s="411"/>
      <c r="T937" s="404"/>
      <c r="U937" s="24"/>
      <c r="V937" s="32"/>
      <c r="W937" s="32"/>
      <c r="X937" s="19">
        <v>8</v>
      </c>
      <c r="Y937" s="19"/>
      <c r="Z937" s="19">
        <v>0</v>
      </c>
      <c r="AA937" s="19">
        <v>1</v>
      </c>
      <c r="AB937" s="19">
        <v>3</v>
      </c>
      <c r="AC937" s="250"/>
      <c r="AD937" s="19" t="s">
        <v>286</v>
      </c>
      <c r="AE937" s="32" t="s">
        <v>2067</v>
      </c>
      <c r="AF937" s="19"/>
      <c r="AG937" s="19"/>
      <c r="AH937" s="19"/>
      <c r="AI937" s="19">
        <v>37</v>
      </c>
      <c r="AJ937" s="19">
        <v>67</v>
      </c>
      <c r="AK937" s="19"/>
      <c r="AL937" s="19"/>
      <c r="AM937" s="19"/>
      <c r="AN937" s="19"/>
      <c r="AO937" s="19"/>
      <c r="AP937" s="229"/>
      <c r="AQ937" s="200"/>
      <c r="AR937" s="219"/>
      <c r="AS937" s="220"/>
      <c r="AT937" s="221"/>
      <c r="AU937" s="222"/>
      <c r="AV937" s="222"/>
      <c r="AW937" s="222"/>
      <c r="AX937" s="204"/>
      <c r="AY937" s="346">
        <v>1095</v>
      </c>
      <c r="AZ937" s="13">
        <v>20</v>
      </c>
      <c r="BA937" s="13">
        <v>6</v>
      </c>
      <c r="BB937" s="37">
        <v>14</v>
      </c>
      <c r="BC937" s="15"/>
      <c r="BD937" s="33">
        <v>4</v>
      </c>
      <c r="BE937" s="32"/>
      <c r="BF937" s="32"/>
      <c r="BG937" s="32" t="s">
        <v>160</v>
      </c>
      <c r="BH937" s="36">
        <v>471</v>
      </c>
      <c r="BI937" s="15">
        <v>5</v>
      </c>
      <c r="BJ937" s="79">
        <v>712</v>
      </c>
      <c r="BK937" s="22" t="s">
        <v>32</v>
      </c>
      <c r="BL937" s="20">
        <v>2017</v>
      </c>
      <c r="BM937" s="21" t="s">
        <v>30</v>
      </c>
      <c r="BN937" s="21" t="s">
        <v>30</v>
      </c>
      <c r="BO937" s="15"/>
      <c r="BP937" s="15"/>
      <c r="BQ937" s="15"/>
      <c r="BR937" s="15"/>
      <c r="BS937" s="15"/>
    </row>
    <row r="938" spans="1:71" ht="26.1" customHeight="1" x14ac:dyDescent="0.2">
      <c r="A938" s="370">
        <v>1787</v>
      </c>
      <c r="B938" s="370"/>
      <c r="C938" s="197"/>
      <c r="D938" s="370">
        <v>1857</v>
      </c>
      <c r="E938" s="370"/>
      <c r="F938" s="419">
        <v>5</v>
      </c>
      <c r="G938" s="371">
        <v>1</v>
      </c>
      <c r="H938" s="372">
        <v>885</v>
      </c>
      <c r="I938" s="272" t="s">
        <v>205</v>
      </c>
      <c r="J938" s="197" t="s">
        <v>271</v>
      </c>
      <c r="K938" s="26" t="s">
        <v>2036</v>
      </c>
      <c r="L938" s="399">
        <v>1836</v>
      </c>
      <c r="M938" s="219"/>
      <c r="N938" s="329"/>
      <c r="O938" s="401"/>
      <c r="P938" s="387"/>
      <c r="Q938" s="388"/>
      <c r="R938" s="389"/>
      <c r="S938" s="411"/>
      <c r="T938" s="404"/>
      <c r="U938" s="24"/>
      <c r="V938" s="32"/>
      <c r="W938" s="32"/>
      <c r="X938" s="19">
        <v>8</v>
      </c>
      <c r="Y938" s="19"/>
      <c r="Z938" s="19">
        <v>0</v>
      </c>
      <c r="AA938" s="19">
        <v>1</v>
      </c>
      <c r="AB938" s="19">
        <v>2</v>
      </c>
      <c r="AC938" s="250"/>
      <c r="AD938" s="19" t="s">
        <v>286</v>
      </c>
      <c r="AE938" s="32" t="s">
        <v>2067</v>
      </c>
      <c r="AF938" s="19"/>
      <c r="AG938" s="19"/>
      <c r="AH938" s="19"/>
      <c r="AI938" s="19">
        <v>37</v>
      </c>
      <c r="AJ938" s="19">
        <v>67</v>
      </c>
      <c r="AK938" s="19"/>
      <c r="AL938" s="19"/>
      <c r="AM938" s="19"/>
      <c r="AN938" s="19"/>
      <c r="AO938" s="19"/>
      <c r="AP938" s="229"/>
      <c r="AQ938" s="200"/>
      <c r="AR938" s="219"/>
      <c r="AS938" s="220"/>
      <c r="AT938" s="221"/>
      <c r="AU938" s="222"/>
      <c r="AV938" s="222"/>
      <c r="AW938" s="222"/>
      <c r="AX938" s="204"/>
      <c r="AY938" s="346">
        <v>1095</v>
      </c>
      <c r="AZ938" s="13">
        <v>20</v>
      </c>
      <c r="BA938" s="13">
        <v>6</v>
      </c>
      <c r="BB938" s="37">
        <v>14</v>
      </c>
      <c r="BC938" s="15"/>
      <c r="BD938" s="33">
        <v>4</v>
      </c>
      <c r="BE938" s="32"/>
      <c r="BF938" s="32"/>
      <c r="BG938" s="32" t="s">
        <v>160</v>
      </c>
      <c r="BH938" s="36">
        <v>471</v>
      </c>
      <c r="BI938" s="15">
        <v>5</v>
      </c>
      <c r="BJ938" s="79">
        <v>712</v>
      </c>
      <c r="BK938" s="22" t="s">
        <v>32</v>
      </c>
      <c r="BL938" s="20">
        <v>2017</v>
      </c>
      <c r="BM938" s="21" t="s">
        <v>30</v>
      </c>
      <c r="BN938" s="21" t="s">
        <v>30</v>
      </c>
      <c r="BO938" s="15"/>
      <c r="BP938" s="15"/>
      <c r="BQ938" s="15"/>
      <c r="BR938" s="15"/>
      <c r="BS938" s="15"/>
    </row>
    <row r="939" spans="1:71" ht="26.1" customHeight="1" x14ac:dyDescent="0.2">
      <c r="A939" s="370">
        <v>1788</v>
      </c>
      <c r="B939" s="370"/>
      <c r="C939" s="197"/>
      <c r="D939" s="370">
        <v>1858</v>
      </c>
      <c r="E939" s="370"/>
      <c r="F939" s="419">
        <v>5</v>
      </c>
      <c r="G939" s="371">
        <v>1</v>
      </c>
      <c r="H939" s="372">
        <v>886</v>
      </c>
      <c r="I939" s="272" t="s">
        <v>205</v>
      </c>
      <c r="J939" s="197" t="s">
        <v>271</v>
      </c>
      <c r="K939" s="26" t="s">
        <v>2037</v>
      </c>
      <c r="L939" s="399">
        <v>1837</v>
      </c>
      <c r="M939" s="219">
        <v>3</v>
      </c>
      <c r="N939" s="329">
        <v>0</v>
      </c>
      <c r="O939" s="401">
        <v>3</v>
      </c>
      <c r="P939" s="387"/>
      <c r="Q939" s="388"/>
      <c r="R939" s="389"/>
      <c r="S939" s="411"/>
      <c r="T939" s="404"/>
      <c r="U939" s="24"/>
      <c r="V939" s="32"/>
      <c r="W939" s="32"/>
      <c r="X939" s="19">
        <v>8</v>
      </c>
      <c r="Y939" s="19"/>
      <c r="Z939" s="19">
        <v>0</v>
      </c>
      <c r="AA939" s="19">
        <v>3</v>
      </c>
      <c r="AB939" s="19">
        <v>2</v>
      </c>
      <c r="AC939" s="250"/>
      <c r="AD939" s="19" t="s">
        <v>286</v>
      </c>
      <c r="AE939" s="32" t="s">
        <v>2064</v>
      </c>
      <c r="AF939" s="19"/>
      <c r="AG939" s="19"/>
      <c r="AH939" s="19"/>
      <c r="AI939" s="19">
        <v>37</v>
      </c>
      <c r="AJ939" s="19">
        <v>70</v>
      </c>
      <c r="AK939" s="19"/>
      <c r="AL939" s="19"/>
      <c r="AM939" s="19"/>
      <c r="AN939" s="19"/>
      <c r="AO939" s="19"/>
      <c r="AP939" s="229"/>
      <c r="AQ939" s="200"/>
      <c r="AR939" s="219"/>
      <c r="AS939" s="220"/>
      <c r="AT939" s="221"/>
      <c r="AU939" s="222"/>
      <c r="AV939" s="222"/>
      <c r="AW939" s="222"/>
      <c r="AX939" s="204"/>
      <c r="AY939" s="346">
        <v>1095</v>
      </c>
      <c r="AZ939" s="13">
        <v>20</v>
      </c>
      <c r="BA939" s="13">
        <v>6</v>
      </c>
      <c r="BB939" s="37">
        <v>14</v>
      </c>
      <c r="BC939" s="15"/>
      <c r="BD939" s="33">
        <v>4</v>
      </c>
      <c r="BE939" s="32"/>
      <c r="BF939" s="32"/>
      <c r="BG939" s="32" t="s">
        <v>160</v>
      </c>
      <c r="BH939" s="36">
        <v>471</v>
      </c>
      <c r="BI939" s="15">
        <v>5</v>
      </c>
      <c r="BJ939" s="79">
        <v>712</v>
      </c>
      <c r="BK939" s="22" t="s">
        <v>32</v>
      </c>
      <c r="BL939" s="20">
        <v>2017</v>
      </c>
      <c r="BM939" s="21" t="s">
        <v>30</v>
      </c>
      <c r="BN939" s="21" t="s">
        <v>30</v>
      </c>
      <c r="BO939" s="15"/>
      <c r="BP939" s="15"/>
      <c r="BQ939" s="15"/>
      <c r="BR939" s="15"/>
      <c r="BS939" s="15"/>
    </row>
    <row r="940" spans="1:71" ht="26.1" customHeight="1" x14ac:dyDescent="0.2">
      <c r="A940" s="370">
        <v>1789</v>
      </c>
      <c r="B940" s="370"/>
      <c r="C940" s="197"/>
      <c r="D940" s="370">
        <v>1859</v>
      </c>
      <c r="E940" s="370"/>
      <c r="F940" s="419">
        <v>5</v>
      </c>
      <c r="G940" s="371">
        <v>1</v>
      </c>
      <c r="H940" s="372">
        <v>887</v>
      </c>
      <c r="I940" s="272" t="s">
        <v>205</v>
      </c>
      <c r="J940" s="197" t="s">
        <v>271</v>
      </c>
      <c r="K940" s="26" t="s">
        <v>2038</v>
      </c>
      <c r="L940" s="399">
        <v>1837</v>
      </c>
      <c r="M940" s="219"/>
      <c r="N940" s="329"/>
      <c r="O940" s="401"/>
      <c r="P940" s="387"/>
      <c r="Q940" s="388"/>
      <c r="R940" s="389"/>
      <c r="S940" s="411"/>
      <c r="T940" s="404"/>
      <c r="U940" s="24"/>
      <c r="V940" s="32"/>
      <c r="W940" s="32"/>
      <c r="X940" s="19">
        <v>8</v>
      </c>
      <c r="Y940" s="19"/>
      <c r="Z940" s="19">
        <v>0</v>
      </c>
      <c r="AA940" s="19">
        <v>3</v>
      </c>
      <c r="AB940" s="19">
        <v>2</v>
      </c>
      <c r="AC940" s="250"/>
      <c r="AD940" s="19" t="s">
        <v>286</v>
      </c>
      <c r="AE940" s="32" t="s">
        <v>2064</v>
      </c>
      <c r="AF940" s="19"/>
      <c r="AG940" s="19"/>
      <c r="AH940" s="19"/>
      <c r="AI940" s="19">
        <v>37</v>
      </c>
      <c r="AJ940" s="19">
        <v>70</v>
      </c>
      <c r="AK940" s="19"/>
      <c r="AL940" s="19"/>
      <c r="AM940" s="19"/>
      <c r="AN940" s="19"/>
      <c r="AO940" s="19"/>
      <c r="AP940" s="229"/>
      <c r="AQ940" s="200"/>
      <c r="AR940" s="219"/>
      <c r="AS940" s="220"/>
      <c r="AT940" s="221"/>
      <c r="AU940" s="222"/>
      <c r="AV940" s="222"/>
      <c r="AW940" s="222"/>
      <c r="AX940" s="204"/>
      <c r="AY940" s="346">
        <v>1095</v>
      </c>
      <c r="AZ940" s="13">
        <v>20</v>
      </c>
      <c r="BA940" s="13">
        <v>6</v>
      </c>
      <c r="BB940" s="37">
        <v>14</v>
      </c>
      <c r="BC940" s="15"/>
      <c r="BD940" s="33">
        <v>4</v>
      </c>
      <c r="BE940" s="32"/>
      <c r="BF940" s="32"/>
      <c r="BG940" s="32" t="s">
        <v>160</v>
      </c>
      <c r="BH940" s="36">
        <v>471</v>
      </c>
      <c r="BI940" s="15">
        <v>5</v>
      </c>
      <c r="BJ940" s="79">
        <v>712</v>
      </c>
      <c r="BK940" s="22" t="s">
        <v>32</v>
      </c>
      <c r="BL940" s="20">
        <v>2017</v>
      </c>
      <c r="BM940" s="21" t="s">
        <v>30</v>
      </c>
      <c r="BN940" s="21" t="s">
        <v>30</v>
      </c>
      <c r="BO940" s="15"/>
      <c r="BP940" s="15"/>
      <c r="BQ940" s="15"/>
      <c r="BR940" s="15"/>
      <c r="BS940" s="15"/>
    </row>
    <row r="941" spans="1:71" ht="26.1" customHeight="1" x14ac:dyDescent="0.2">
      <c r="A941" s="370">
        <v>1790</v>
      </c>
      <c r="B941" s="370"/>
      <c r="C941" s="197"/>
      <c r="D941" s="370">
        <v>1860</v>
      </c>
      <c r="E941" s="370"/>
      <c r="F941" s="419">
        <v>5</v>
      </c>
      <c r="G941" s="371">
        <v>1</v>
      </c>
      <c r="H941" s="372">
        <v>888</v>
      </c>
      <c r="I941" s="272" t="s">
        <v>205</v>
      </c>
      <c r="J941" s="197" t="s">
        <v>271</v>
      </c>
      <c r="K941" s="26" t="s">
        <v>2039</v>
      </c>
      <c r="L941" s="399">
        <v>1837</v>
      </c>
      <c r="M941" s="219"/>
      <c r="N941" s="329"/>
      <c r="O941" s="401"/>
      <c r="P941" s="387"/>
      <c r="Q941" s="388"/>
      <c r="R941" s="389"/>
      <c r="S941" s="411"/>
      <c r="T941" s="404"/>
      <c r="U941" s="24"/>
      <c r="V941" s="32"/>
      <c r="W941" s="32"/>
      <c r="X941" s="19">
        <v>8</v>
      </c>
      <c r="Y941" s="19"/>
      <c r="Z941" s="19">
        <v>0</v>
      </c>
      <c r="AA941" s="19">
        <v>3</v>
      </c>
      <c r="AB941" s="19">
        <v>2</v>
      </c>
      <c r="AC941" s="250"/>
      <c r="AD941" s="19" t="s">
        <v>286</v>
      </c>
      <c r="AE941" s="32" t="s">
        <v>2064</v>
      </c>
      <c r="AF941" s="19"/>
      <c r="AG941" s="19"/>
      <c r="AH941" s="19"/>
      <c r="AI941" s="19">
        <v>37</v>
      </c>
      <c r="AJ941" s="19">
        <v>70</v>
      </c>
      <c r="AK941" s="19"/>
      <c r="AL941" s="19"/>
      <c r="AM941" s="19"/>
      <c r="AN941" s="19"/>
      <c r="AO941" s="19"/>
      <c r="AP941" s="229"/>
      <c r="AQ941" s="200"/>
      <c r="AR941" s="219"/>
      <c r="AS941" s="220"/>
      <c r="AT941" s="221"/>
      <c r="AU941" s="222"/>
      <c r="AV941" s="222"/>
      <c r="AW941" s="222"/>
      <c r="AX941" s="204"/>
      <c r="AY941" s="346">
        <v>1095</v>
      </c>
      <c r="AZ941" s="13">
        <v>20</v>
      </c>
      <c r="BA941" s="13">
        <v>6</v>
      </c>
      <c r="BB941" s="37">
        <v>14</v>
      </c>
      <c r="BC941" s="15"/>
      <c r="BD941" s="33">
        <v>4</v>
      </c>
      <c r="BE941" s="32"/>
      <c r="BF941" s="32"/>
      <c r="BG941" s="32" t="s">
        <v>160</v>
      </c>
      <c r="BH941" s="36">
        <v>471</v>
      </c>
      <c r="BI941" s="15">
        <v>5</v>
      </c>
      <c r="BJ941" s="79">
        <v>712</v>
      </c>
      <c r="BK941" s="22" t="s">
        <v>32</v>
      </c>
      <c r="BL941" s="20">
        <v>2017</v>
      </c>
      <c r="BM941" s="21" t="s">
        <v>30</v>
      </c>
      <c r="BN941" s="21" t="s">
        <v>30</v>
      </c>
      <c r="BO941" s="15"/>
      <c r="BP941" s="15"/>
      <c r="BQ941" s="15"/>
      <c r="BR941" s="15"/>
      <c r="BS941" s="15"/>
    </row>
    <row r="942" spans="1:71" ht="26.1" customHeight="1" x14ac:dyDescent="0.2">
      <c r="A942" s="370">
        <v>1791</v>
      </c>
      <c r="B942" s="370"/>
      <c r="C942" s="197"/>
      <c r="D942" s="370">
        <v>1861</v>
      </c>
      <c r="E942" s="370"/>
      <c r="F942" s="419">
        <v>5</v>
      </c>
      <c r="G942" s="371">
        <v>1</v>
      </c>
      <c r="H942" s="372">
        <v>889</v>
      </c>
      <c r="I942" s="272" t="s">
        <v>205</v>
      </c>
      <c r="J942" s="197" t="s">
        <v>272</v>
      </c>
      <c r="K942" s="26" t="s">
        <v>2040</v>
      </c>
      <c r="L942" s="399">
        <v>1838</v>
      </c>
      <c r="M942" s="219">
        <v>2</v>
      </c>
      <c r="N942" s="329">
        <v>6</v>
      </c>
      <c r="O942" s="401">
        <v>8</v>
      </c>
      <c r="P942" s="387"/>
      <c r="Q942" s="388"/>
      <c r="R942" s="389"/>
      <c r="S942" s="411"/>
      <c r="T942" s="404"/>
      <c r="U942" s="24"/>
      <c r="V942" s="32"/>
      <c r="W942" s="32"/>
      <c r="X942" s="19">
        <v>8</v>
      </c>
      <c r="Y942" s="19"/>
      <c r="Z942" s="19">
        <v>0</v>
      </c>
      <c r="AA942" s="19">
        <v>3</v>
      </c>
      <c r="AB942" s="19">
        <v>2</v>
      </c>
      <c r="AC942" s="250"/>
      <c r="AD942" s="19" t="s">
        <v>286</v>
      </c>
      <c r="AE942" s="32" t="s">
        <v>2064</v>
      </c>
      <c r="AF942" s="19"/>
      <c r="AG942" s="19"/>
      <c r="AH942" s="19"/>
      <c r="AI942" s="19">
        <v>37</v>
      </c>
      <c r="AJ942" s="19">
        <v>70</v>
      </c>
      <c r="AK942" s="19"/>
      <c r="AL942" s="19"/>
      <c r="AM942" s="19"/>
      <c r="AN942" s="19"/>
      <c r="AO942" s="19"/>
      <c r="AP942" s="273"/>
      <c r="AQ942" s="200"/>
      <c r="AR942" s="219"/>
      <c r="AS942" s="220"/>
      <c r="AT942" s="221"/>
      <c r="AU942" s="222"/>
      <c r="AV942" s="222"/>
      <c r="AW942" s="223">
        <v>4</v>
      </c>
      <c r="AX942" s="204"/>
      <c r="AY942" s="347">
        <v>1096</v>
      </c>
      <c r="AZ942" s="13">
        <v>9</v>
      </c>
      <c r="BA942" s="13">
        <v>6</v>
      </c>
      <c r="BB942" s="37">
        <v>3</v>
      </c>
      <c r="BC942" s="15"/>
      <c r="BD942" s="33">
        <v>4</v>
      </c>
      <c r="BE942" s="32"/>
      <c r="BF942" s="32"/>
      <c r="BG942" s="32" t="s">
        <v>161</v>
      </c>
      <c r="BH942" s="36">
        <v>471</v>
      </c>
      <c r="BI942" s="15">
        <v>5</v>
      </c>
      <c r="BJ942" s="79">
        <v>712</v>
      </c>
      <c r="BK942" s="22" t="s">
        <v>32</v>
      </c>
      <c r="BL942" s="20">
        <v>2017</v>
      </c>
      <c r="BM942" s="21" t="s">
        <v>30</v>
      </c>
      <c r="BN942" s="21" t="s">
        <v>30</v>
      </c>
      <c r="BO942" s="21"/>
      <c r="BP942" s="21"/>
      <c r="BQ942" s="21"/>
      <c r="BR942" s="21"/>
      <c r="BS942" s="21"/>
    </row>
    <row r="943" spans="1:71" ht="26.1" customHeight="1" x14ac:dyDescent="0.2">
      <c r="A943" s="370">
        <v>1792</v>
      </c>
      <c r="B943" s="370"/>
      <c r="C943" s="197"/>
      <c r="D943" s="370">
        <v>1862</v>
      </c>
      <c r="E943" s="370"/>
      <c r="F943" s="419">
        <v>5</v>
      </c>
      <c r="G943" s="371">
        <v>1</v>
      </c>
      <c r="H943" s="372">
        <v>890</v>
      </c>
      <c r="I943" s="272" t="s">
        <v>205</v>
      </c>
      <c r="J943" s="197" t="s">
        <v>272</v>
      </c>
      <c r="K943" s="26" t="s">
        <v>2041</v>
      </c>
      <c r="L943" s="399">
        <v>1838</v>
      </c>
      <c r="M943" s="219"/>
      <c r="N943" s="329"/>
      <c r="O943" s="401"/>
      <c r="P943" s="387"/>
      <c r="Q943" s="388"/>
      <c r="R943" s="389"/>
      <c r="S943" s="411"/>
      <c r="T943" s="404"/>
      <c r="U943" s="24"/>
      <c r="V943" s="32"/>
      <c r="W943" s="32"/>
      <c r="X943" s="19">
        <v>8</v>
      </c>
      <c r="Y943" s="19"/>
      <c r="Z943" s="19">
        <v>0</v>
      </c>
      <c r="AA943" s="19">
        <v>3</v>
      </c>
      <c r="AB943" s="19">
        <v>2</v>
      </c>
      <c r="AC943" s="250"/>
      <c r="AD943" s="19" t="s">
        <v>286</v>
      </c>
      <c r="AE943" s="32" t="s">
        <v>2064</v>
      </c>
      <c r="AF943" s="19"/>
      <c r="AG943" s="19"/>
      <c r="AH943" s="19"/>
      <c r="AI943" s="19">
        <v>37</v>
      </c>
      <c r="AJ943" s="19">
        <v>70</v>
      </c>
      <c r="AK943" s="19"/>
      <c r="AL943" s="19"/>
      <c r="AM943" s="19"/>
      <c r="AN943" s="19"/>
      <c r="AO943" s="19"/>
      <c r="AP943" s="273"/>
      <c r="AQ943" s="200"/>
      <c r="AR943" s="219"/>
      <c r="AS943" s="220"/>
      <c r="AT943" s="221"/>
      <c r="AU943" s="222"/>
      <c r="AV943" s="222"/>
      <c r="AW943" s="223">
        <v>4</v>
      </c>
      <c r="AX943" s="204"/>
      <c r="AY943" s="347">
        <v>1096</v>
      </c>
      <c r="AZ943" s="13">
        <v>9</v>
      </c>
      <c r="BA943" s="13">
        <v>6</v>
      </c>
      <c r="BB943" s="37">
        <v>3</v>
      </c>
      <c r="BC943" s="15"/>
      <c r="BD943" s="33">
        <v>4</v>
      </c>
      <c r="BE943" s="32"/>
      <c r="BF943" s="32"/>
      <c r="BG943" s="32" t="s">
        <v>161</v>
      </c>
      <c r="BH943" s="36">
        <v>471</v>
      </c>
      <c r="BI943" s="15">
        <v>5</v>
      </c>
      <c r="BJ943" s="79">
        <v>712</v>
      </c>
      <c r="BK943" s="22" t="s">
        <v>32</v>
      </c>
      <c r="BL943" s="20">
        <v>2017</v>
      </c>
      <c r="BM943" s="21" t="s">
        <v>30</v>
      </c>
      <c r="BN943" s="21" t="s">
        <v>30</v>
      </c>
      <c r="BO943" s="21"/>
      <c r="BP943" s="21"/>
      <c r="BQ943" s="21"/>
      <c r="BR943" s="21"/>
      <c r="BS943" s="21"/>
    </row>
    <row r="944" spans="1:71" ht="26.1" customHeight="1" x14ac:dyDescent="0.2">
      <c r="A944" s="370">
        <v>1793</v>
      </c>
      <c r="B944" s="370"/>
      <c r="C944" s="197"/>
      <c r="D944" s="370">
        <v>1863</v>
      </c>
      <c r="E944" s="370"/>
      <c r="F944" s="419">
        <v>5</v>
      </c>
      <c r="G944" s="371">
        <v>1</v>
      </c>
      <c r="H944" s="372">
        <v>891</v>
      </c>
      <c r="I944" s="272" t="s">
        <v>205</v>
      </c>
      <c r="J944" s="197" t="s">
        <v>272</v>
      </c>
      <c r="K944" s="26" t="s">
        <v>2042</v>
      </c>
      <c r="L944" s="399">
        <v>1840</v>
      </c>
      <c r="M944" s="219">
        <v>2</v>
      </c>
      <c r="N944" s="329">
        <v>0</v>
      </c>
      <c r="O944" s="401">
        <v>2</v>
      </c>
      <c r="P944" s="384"/>
      <c r="Q944" s="385"/>
      <c r="R944" s="386"/>
      <c r="S944" s="411"/>
      <c r="T944" s="401"/>
      <c r="U944" s="24"/>
      <c r="V944" s="32"/>
      <c r="W944" s="32"/>
      <c r="X944" s="19">
        <v>8</v>
      </c>
      <c r="Y944" s="19"/>
      <c r="Z944" s="19">
        <v>0</v>
      </c>
      <c r="AA944" s="19">
        <v>3</v>
      </c>
      <c r="AB944" s="19">
        <v>1</v>
      </c>
      <c r="AC944" s="250"/>
      <c r="AD944" s="19" t="s">
        <v>286</v>
      </c>
      <c r="AE944" s="32" t="s">
        <v>2067</v>
      </c>
      <c r="AF944" s="19"/>
      <c r="AG944" s="19"/>
      <c r="AH944" s="19"/>
      <c r="AI944" s="19">
        <v>37</v>
      </c>
      <c r="AJ944" s="19">
        <v>67</v>
      </c>
      <c r="AK944" s="19"/>
      <c r="AL944" s="19"/>
      <c r="AM944" s="19"/>
      <c r="AN944" s="19"/>
      <c r="AO944" s="19"/>
      <c r="AP944" s="273"/>
      <c r="AQ944" s="200"/>
      <c r="AR944" s="222"/>
      <c r="AS944" s="329"/>
      <c r="AT944" s="221"/>
      <c r="AU944" s="222"/>
      <c r="AV944" s="222"/>
      <c r="AW944" s="222"/>
      <c r="AX944" s="204"/>
      <c r="AY944" s="347">
        <v>1096</v>
      </c>
      <c r="AZ944" s="13">
        <v>9</v>
      </c>
      <c r="BA944" s="13">
        <v>6</v>
      </c>
      <c r="BB944" s="37">
        <v>3</v>
      </c>
      <c r="BC944" s="15"/>
      <c r="BD944" s="33">
        <v>4</v>
      </c>
      <c r="BE944" s="32"/>
      <c r="BF944" s="32"/>
      <c r="BG944" s="32" t="s">
        <v>161</v>
      </c>
      <c r="BH944" s="36">
        <v>471</v>
      </c>
      <c r="BI944" s="15">
        <v>5</v>
      </c>
      <c r="BJ944" s="79">
        <v>712</v>
      </c>
      <c r="BK944" s="22" t="s">
        <v>32</v>
      </c>
      <c r="BL944" s="20">
        <v>2017</v>
      </c>
      <c r="BM944" s="21" t="s">
        <v>30</v>
      </c>
      <c r="BN944" s="21" t="s">
        <v>30</v>
      </c>
      <c r="BO944" s="21"/>
      <c r="BP944" s="21"/>
      <c r="BQ944" s="21"/>
      <c r="BR944" s="21"/>
      <c r="BS944" s="21"/>
    </row>
    <row r="945" spans="1:71" ht="26.1" customHeight="1" x14ac:dyDescent="0.2">
      <c r="A945" s="370">
        <v>1794</v>
      </c>
      <c r="B945" s="370"/>
      <c r="C945" s="197"/>
      <c r="D945" s="370">
        <v>1864</v>
      </c>
      <c r="E945" s="370"/>
      <c r="F945" s="419">
        <v>5</v>
      </c>
      <c r="G945" s="371">
        <v>1</v>
      </c>
      <c r="H945" s="372">
        <v>892</v>
      </c>
      <c r="I945" s="272" t="s">
        <v>205</v>
      </c>
      <c r="J945" s="197" t="s">
        <v>272</v>
      </c>
      <c r="K945" s="26" t="s">
        <v>2043</v>
      </c>
      <c r="L945" s="399">
        <v>1840</v>
      </c>
      <c r="M945" s="219"/>
      <c r="N945" s="329"/>
      <c r="O945" s="401"/>
      <c r="P945" s="384"/>
      <c r="Q945" s="385"/>
      <c r="R945" s="386"/>
      <c r="S945" s="411"/>
      <c r="T945" s="401"/>
      <c r="U945" s="24"/>
      <c r="V945" s="32"/>
      <c r="W945" s="32"/>
      <c r="X945" s="19">
        <v>8</v>
      </c>
      <c r="Y945" s="19"/>
      <c r="Z945" s="19">
        <v>0</v>
      </c>
      <c r="AA945" s="19">
        <v>3</v>
      </c>
      <c r="AB945" s="19">
        <v>1</v>
      </c>
      <c r="AC945" s="250"/>
      <c r="AD945" s="19" t="s">
        <v>286</v>
      </c>
      <c r="AE945" s="32" t="s">
        <v>2067</v>
      </c>
      <c r="AF945" s="19"/>
      <c r="AG945" s="19"/>
      <c r="AH945" s="19"/>
      <c r="AI945" s="19">
        <v>37</v>
      </c>
      <c r="AJ945" s="19">
        <v>67</v>
      </c>
      <c r="AK945" s="19"/>
      <c r="AL945" s="19"/>
      <c r="AM945" s="19"/>
      <c r="AN945" s="19"/>
      <c r="AO945" s="19"/>
      <c r="AP945" s="273"/>
      <c r="AQ945" s="200"/>
      <c r="AR945" s="222"/>
      <c r="AS945" s="329"/>
      <c r="AT945" s="221"/>
      <c r="AU945" s="222"/>
      <c r="AV945" s="222"/>
      <c r="AW945" s="222"/>
      <c r="AX945" s="204"/>
      <c r="AY945" s="347">
        <v>1096</v>
      </c>
      <c r="AZ945" s="13">
        <v>9</v>
      </c>
      <c r="BA945" s="13">
        <v>6</v>
      </c>
      <c r="BB945" s="37">
        <v>3</v>
      </c>
      <c r="BC945" s="15"/>
      <c r="BD945" s="33">
        <v>4</v>
      </c>
      <c r="BE945" s="32"/>
      <c r="BF945" s="32"/>
      <c r="BG945" s="32" t="s">
        <v>161</v>
      </c>
      <c r="BH945" s="36">
        <v>471</v>
      </c>
      <c r="BI945" s="15">
        <v>5</v>
      </c>
      <c r="BJ945" s="79">
        <v>712</v>
      </c>
      <c r="BK945" s="22" t="s">
        <v>32</v>
      </c>
      <c r="BL945" s="20">
        <v>2017</v>
      </c>
      <c r="BM945" s="21" t="s">
        <v>30</v>
      </c>
      <c r="BN945" s="21" t="s">
        <v>30</v>
      </c>
      <c r="BO945" s="21"/>
      <c r="BP945" s="21"/>
      <c r="BQ945" s="21"/>
      <c r="BR945" s="21"/>
      <c r="BS945" s="21"/>
    </row>
    <row r="946" spans="1:71" ht="26.1" customHeight="1" x14ac:dyDescent="0.2">
      <c r="A946" s="370">
        <v>1795</v>
      </c>
      <c r="B946" s="370">
        <v>1796</v>
      </c>
      <c r="C946" s="197"/>
      <c r="D946" s="370">
        <v>1865</v>
      </c>
      <c r="E946" s="370">
        <v>1866</v>
      </c>
      <c r="F946" s="419">
        <v>5</v>
      </c>
      <c r="G946" s="371">
        <v>2</v>
      </c>
      <c r="H946" s="270" t="s">
        <v>1103</v>
      </c>
      <c r="I946" s="301" t="s">
        <v>26</v>
      </c>
      <c r="J946" s="197"/>
      <c r="K946" s="26" t="s">
        <v>26</v>
      </c>
      <c r="L946" s="399">
        <v>1903</v>
      </c>
      <c r="M946" s="219"/>
      <c r="N946" s="329"/>
      <c r="O946" s="401"/>
      <c r="P946" s="384"/>
      <c r="Q946" s="385"/>
      <c r="R946" s="386"/>
      <c r="S946" s="411"/>
      <c r="T946" s="401"/>
      <c r="U946" s="24" t="s">
        <v>286</v>
      </c>
      <c r="V946" s="32">
        <v>1</v>
      </c>
      <c r="W946" s="32"/>
      <c r="X946" s="19">
        <v>4</v>
      </c>
      <c r="Y946" s="19"/>
      <c r="Z946" s="19">
        <v>0</v>
      </c>
      <c r="AA946" s="19">
        <v>2</v>
      </c>
      <c r="AB946" s="19">
        <v>1</v>
      </c>
      <c r="AC946" s="250"/>
      <c r="AD946" s="427"/>
      <c r="AE946" s="79"/>
      <c r="AF946" s="427"/>
      <c r="AG946" s="427"/>
      <c r="AH946" s="427"/>
      <c r="AI946" s="423"/>
      <c r="AJ946" s="423"/>
      <c r="AK946" s="19"/>
      <c r="AL946" s="19"/>
      <c r="AM946" s="19"/>
      <c r="AN946" s="19"/>
      <c r="AO946" s="19"/>
      <c r="AP946" s="273"/>
      <c r="AQ946" s="200"/>
      <c r="AR946" s="222"/>
      <c r="AS946" s="329"/>
      <c r="AT946" s="221"/>
      <c r="AU946" s="222"/>
      <c r="AV946" s="222"/>
      <c r="AW946" s="222"/>
      <c r="AX946" s="204"/>
      <c r="AY946" s="347"/>
      <c r="AZ946" s="13"/>
      <c r="BA946" s="13"/>
      <c r="BB946" s="37"/>
      <c r="BC946" s="15"/>
      <c r="BD946" s="33"/>
      <c r="BE946" s="32"/>
      <c r="BF946" s="32"/>
      <c r="BG946" s="32"/>
      <c r="BH946" s="36"/>
      <c r="BI946" s="15"/>
      <c r="BJ946" s="79"/>
      <c r="BK946" s="22"/>
      <c r="BL946" s="20"/>
      <c r="BM946" s="21"/>
      <c r="BN946" s="21"/>
      <c r="BO946" s="21"/>
      <c r="BP946" s="21"/>
      <c r="BQ946" s="21"/>
      <c r="BR946" s="21"/>
      <c r="BS946" s="21"/>
    </row>
    <row r="947" spans="1:71" ht="26.1" customHeight="1" x14ac:dyDescent="0.2">
      <c r="A947" s="370">
        <v>1797</v>
      </c>
      <c r="B947" s="370">
        <v>1798</v>
      </c>
      <c r="C947" s="197"/>
      <c r="D947" s="370">
        <v>1867</v>
      </c>
      <c r="E947" s="370">
        <v>1868</v>
      </c>
      <c r="F947" s="419">
        <v>5</v>
      </c>
      <c r="G947" s="371">
        <v>2</v>
      </c>
      <c r="H947" s="270" t="s">
        <v>1104</v>
      </c>
      <c r="I947" s="338" t="s">
        <v>1139</v>
      </c>
      <c r="J947" s="362"/>
      <c r="K947" s="26" t="s">
        <v>1139</v>
      </c>
      <c r="L947" s="399">
        <v>11</v>
      </c>
      <c r="M947" s="219"/>
      <c r="N947" s="329"/>
      <c r="O947" s="401"/>
      <c r="P947" s="384"/>
      <c r="Q947" s="385"/>
      <c r="R947" s="386"/>
      <c r="S947" s="411"/>
      <c r="T947" s="401"/>
      <c r="U947" s="24">
        <v>4</v>
      </c>
      <c r="V947" s="32">
        <v>5</v>
      </c>
      <c r="W947" s="32"/>
      <c r="X947" s="19">
        <v>2</v>
      </c>
      <c r="Y947" s="19">
        <v>8</v>
      </c>
      <c r="Z947" s="19" t="s">
        <v>282</v>
      </c>
      <c r="AA947" s="19">
        <v>2</v>
      </c>
      <c r="AB947" s="19">
        <v>1</v>
      </c>
      <c r="AC947" s="250"/>
      <c r="AD947" s="427"/>
      <c r="AE947" s="79"/>
      <c r="AF947" s="427"/>
      <c r="AG947" s="427"/>
      <c r="AH947" s="427"/>
      <c r="AI947" s="423"/>
      <c r="AJ947" s="423"/>
      <c r="AK947" s="19"/>
      <c r="AL947" s="19"/>
      <c r="AM947" s="19"/>
      <c r="AN947" s="19"/>
      <c r="AO947" s="19"/>
      <c r="AP947" s="273"/>
      <c r="AQ947" s="200"/>
      <c r="AR947" s="222"/>
      <c r="AS947" s="329"/>
      <c r="AT947" s="221"/>
      <c r="AU947" s="222"/>
      <c r="AV947" s="222"/>
      <c r="AW947" s="222"/>
      <c r="AX947" s="204"/>
      <c r="AY947" s="347"/>
      <c r="AZ947" s="13"/>
      <c r="BA947" s="13"/>
      <c r="BB947" s="37"/>
      <c r="BC947" s="15"/>
      <c r="BD947" s="33"/>
      <c r="BE947" s="32"/>
      <c r="BF947" s="32"/>
      <c r="BG947" s="32"/>
      <c r="BH947" s="36"/>
      <c r="BI947" s="15"/>
      <c r="BJ947" s="79"/>
      <c r="BK947" s="22"/>
      <c r="BL947" s="20"/>
      <c r="BM947" s="21"/>
      <c r="BN947" s="21"/>
      <c r="BO947" s="21"/>
      <c r="BP947" s="21"/>
      <c r="BQ947" s="21"/>
      <c r="BR947" s="21"/>
      <c r="BS947" s="21"/>
    </row>
    <row r="948" spans="1:71" ht="26.1" customHeight="1" x14ac:dyDescent="0.2">
      <c r="A948" s="370">
        <v>1799</v>
      </c>
      <c r="B948" s="370">
        <v>1800</v>
      </c>
      <c r="C948" s="197"/>
      <c r="D948" s="370">
        <v>1869</v>
      </c>
      <c r="E948" s="370">
        <v>1870</v>
      </c>
      <c r="F948" s="419">
        <v>5</v>
      </c>
      <c r="G948" s="371">
        <v>2</v>
      </c>
      <c r="H948" s="270" t="s">
        <v>1105</v>
      </c>
      <c r="I948" s="338" t="s">
        <v>1140</v>
      </c>
      <c r="J948" s="362"/>
      <c r="K948" s="26" t="s">
        <v>1140</v>
      </c>
      <c r="L948" s="399">
        <v>29</v>
      </c>
      <c r="M948" s="219"/>
      <c r="N948" s="329"/>
      <c r="O948" s="401"/>
      <c r="P948" s="384"/>
      <c r="Q948" s="385"/>
      <c r="R948" s="386"/>
      <c r="S948" s="411"/>
      <c r="T948" s="401"/>
      <c r="U948" s="24">
        <v>4</v>
      </c>
      <c r="V948" s="32">
        <v>5</v>
      </c>
      <c r="W948" s="32"/>
      <c r="X948" s="19">
        <v>2</v>
      </c>
      <c r="Y948" s="19">
        <v>8</v>
      </c>
      <c r="Z948" s="19" t="s">
        <v>282</v>
      </c>
      <c r="AA948" s="19">
        <v>1</v>
      </c>
      <c r="AB948" s="19">
        <v>1</v>
      </c>
      <c r="AC948" s="250"/>
      <c r="AD948" s="427"/>
      <c r="AE948" s="79"/>
      <c r="AF948" s="427"/>
      <c r="AG948" s="427"/>
      <c r="AH948" s="427"/>
      <c r="AI948" s="423"/>
      <c r="AJ948" s="423"/>
      <c r="AK948" s="19"/>
      <c r="AL948" s="19"/>
      <c r="AM948" s="19"/>
      <c r="AN948" s="19"/>
      <c r="AO948" s="19"/>
      <c r="AP948" s="273"/>
      <c r="AQ948" s="200"/>
      <c r="AR948" s="222"/>
      <c r="AS948" s="329"/>
      <c r="AT948" s="221"/>
      <c r="AU948" s="222"/>
      <c r="AV948" s="222"/>
      <c r="AW948" s="222"/>
      <c r="AX948" s="204"/>
      <c r="AY948" s="347"/>
      <c r="AZ948" s="13"/>
      <c r="BA948" s="13"/>
      <c r="BB948" s="37"/>
      <c r="BC948" s="15"/>
      <c r="BD948" s="33"/>
      <c r="BE948" s="32"/>
      <c r="BF948" s="32"/>
      <c r="BG948" s="32"/>
      <c r="BH948" s="36"/>
      <c r="BI948" s="15"/>
      <c r="BJ948" s="79"/>
      <c r="BK948" s="22"/>
      <c r="BL948" s="20"/>
      <c r="BM948" s="21"/>
      <c r="BN948" s="21"/>
      <c r="BO948" s="21"/>
      <c r="BP948" s="21"/>
      <c r="BQ948" s="21"/>
      <c r="BR948" s="21"/>
      <c r="BS948" s="21"/>
    </row>
    <row r="949" spans="1:71" ht="26.1" customHeight="1" x14ac:dyDescent="0.2">
      <c r="A949" s="370">
        <v>1801</v>
      </c>
      <c r="B949" s="370">
        <v>1802</v>
      </c>
      <c r="C949" s="197"/>
      <c r="D949" s="370">
        <v>1871</v>
      </c>
      <c r="E949" s="370">
        <v>1872</v>
      </c>
      <c r="F949" s="419">
        <v>5</v>
      </c>
      <c r="G949" s="371">
        <v>2</v>
      </c>
      <c r="H949" s="270" t="s">
        <v>1106</v>
      </c>
      <c r="I949" s="301" t="s">
        <v>1097</v>
      </c>
      <c r="J949" s="197"/>
      <c r="K949" s="26" t="s">
        <v>1097</v>
      </c>
      <c r="L949" s="399">
        <v>1911</v>
      </c>
      <c r="M949" s="219"/>
      <c r="N949" s="329"/>
      <c r="O949" s="401"/>
      <c r="P949" s="384"/>
      <c r="Q949" s="385"/>
      <c r="R949" s="386"/>
      <c r="S949" s="411"/>
      <c r="T949" s="401"/>
      <c r="U949" s="24" t="s">
        <v>287</v>
      </c>
      <c r="V949" s="32">
        <v>5</v>
      </c>
      <c r="W949" s="32"/>
      <c r="X949" s="19">
        <v>8</v>
      </c>
      <c r="Y949" s="19"/>
      <c r="Z949" s="19">
        <v>0</v>
      </c>
      <c r="AA949" s="19">
        <v>1</v>
      </c>
      <c r="AB949" s="19">
        <v>1</v>
      </c>
      <c r="AC949" s="250"/>
      <c r="AD949" s="427"/>
      <c r="AE949" s="79"/>
      <c r="AF949" s="427"/>
      <c r="AG949" s="427"/>
      <c r="AH949" s="427"/>
      <c r="AI949" s="423"/>
      <c r="AJ949" s="423"/>
      <c r="AK949" s="19"/>
      <c r="AL949" s="19"/>
      <c r="AM949" s="19"/>
      <c r="AN949" s="19"/>
      <c r="AO949" s="19"/>
      <c r="AP949" s="273"/>
      <c r="AQ949" s="200"/>
      <c r="AR949" s="222"/>
      <c r="AS949" s="329"/>
      <c r="AT949" s="221"/>
      <c r="AU949" s="222"/>
      <c r="AV949" s="222"/>
      <c r="AW949" s="222"/>
      <c r="AX949" s="204"/>
      <c r="AY949" s="347"/>
      <c r="AZ949" s="13"/>
      <c r="BA949" s="13"/>
      <c r="BB949" s="37"/>
      <c r="BC949" s="15"/>
      <c r="BD949" s="33"/>
      <c r="BE949" s="32"/>
      <c r="BF949" s="32"/>
      <c r="BG949" s="32"/>
      <c r="BH949" s="36"/>
      <c r="BI949" s="15"/>
      <c r="BJ949" s="79"/>
      <c r="BK949" s="22"/>
      <c r="BL949" s="20"/>
      <c r="BM949" s="21"/>
      <c r="BN949" s="21"/>
      <c r="BO949" s="21"/>
      <c r="BP949" s="21"/>
      <c r="BQ949" s="21"/>
      <c r="BR949" s="21"/>
      <c r="BS949" s="21"/>
    </row>
    <row r="950" spans="1:71" ht="26.1" customHeight="1" x14ac:dyDescent="0.2">
      <c r="A950" s="370">
        <v>1803</v>
      </c>
      <c r="B950" s="370">
        <v>1804</v>
      </c>
      <c r="C950" s="197"/>
      <c r="D950" s="370">
        <v>1873</v>
      </c>
      <c r="E950" s="370">
        <v>1874</v>
      </c>
      <c r="F950" s="419">
        <v>5</v>
      </c>
      <c r="G950" s="371">
        <v>2</v>
      </c>
      <c r="H950" s="270" t="s">
        <v>1107</v>
      </c>
      <c r="I950" s="301" t="s">
        <v>284</v>
      </c>
      <c r="J950" s="197"/>
      <c r="K950" s="26" t="s">
        <v>284</v>
      </c>
      <c r="L950" s="399">
        <v>1915</v>
      </c>
      <c r="M950" s="219"/>
      <c r="N950" s="329"/>
      <c r="O950" s="401"/>
      <c r="P950" s="384"/>
      <c r="Q950" s="385"/>
      <c r="R950" s="386"/>
      <c r="S950" s="411"/>
      <c r="T950" s="401"/>
      <c r="U950" s="24" t="s">
        <v>287</v>
      </c>
      <c r="V950" s="32">
        <v>1</v>
      </c>
      <c r="W950" s="28" t="s">
        <v>288</v>
      </c>
      <c r="X950" s="19">
        <v>6</v>
      </c>
      <c r="Y950" s="19"/>
      <c r="Z950" s="19">
        <v>0</v>
      </c>
      <c r="AA950" s="19">
        <v>3</v>
      </c>
      <c r="AB950" s="19">
        <v>2</v>
      </c>
      <c r="AC950" s="250"/>
      <c r="AD950" s="427"/>
      <c r="AE950" s="79"/>
      <c r="AF950" s="427"/>
      <c r="AG950" s="427"/>
      <c r="AH950" s="427"/>
      <c r="AI950" s="423"/>
      <c r="AJ950" s="423"/>
      <c r="AK950" s="19"/>
      <c r="AL950" s="19"/>
      <c r="AM950" s="19"/>
      <c r="AN950" s="19"/>
      <c r="AO950" s="19"/>
      <c r="AP950" s="273"/>
      <c r="AQ950" s="200"/>
      <c r="AR950" s="222"/>
      <c r="AS950" s="329"/>
      <c r="AT950" s="221"/>
      <c r="AU950" s="222"/>
      <c r="AV950" s="222"/>
      <c r="AW950" s="222"/>
      <c r="AX950" s="204"/>
      <c r="AY950" s="347"/>
      <c r="AZ950" s="13"/>
      <c r="BA950" s="13"/>
      <c r="BB950" s="37"/>
      <c r="BC950" s="15"/>
      <c r="BD950" s="33"/>
      <c r="BE950" s="32"/>
      <c r="BF950" s="32"/>
      <c r="BG950" s="32"/>
      <c r="BH950" s="36"/>
      <c r="BI950" s="15"/>
      <c r="BJ950" s="79"/>
      <c r="BK950" s="22"/>
      <c r="BL950" s="20"/>
      <c r="BM950" s="21"/>
      <c r="BN950" s="21"/>
      <c r="BO950" s="21"/>
      <c r="BP950" s="21"/>
      <c r="BQ950" s="21"/>
      <c r="BR950" s="21"/>
      <c r="BS950" s="21"/>
    </row>
    <row r="951" spans="1:71" ht="26.1" customHeight="1" x14ac:dyDescent="0.2">
      <c r="A951" s="370">
        <v>1805</v>
      </c>
      <c r="B951" s="370">
        <v>1806</v>
      </c>
      <c r="C951" s="197"/>
      <c r="D951" s="370">
        <v>1875</v>
      </c>
      <c r="E951" s="370">
        <v>1876</v>
      </c>
      <c r="F951" s="419">
        <v>5</v>
      </c>
      <c r="G951" s="371">
        <v>2</v>
      </c>
      <c r="H951" s="270" t="s">
        <v>1108</v>
      </c>
      <c r="I951" s="301" t="s">
        <v>285</v>
      </c>
      <c r="J951" s="197"/>
      <c r="K951" s="26" t="s">
        <v>285</v>
      </c>
      <c r="L951" s="399">
        <v>1917</v>
      </c>
      <c r="M951" s="219"/>
      <c r="N951" s="329"/>
      <c r="O951" s="401"/>
      <c r="P951" s="384"/>
      <c r="Q951" s="385"/>
      <c r="R951" s="386"/>
      <c r="S951" s="411"/>
      <c r="T951" s="401"/>
      <c r="U951" s="24" t="s">
        <v>287</v>
      </c>
      <c r="V951" s="32">
        <v>5</v>
      </c>
      <c r="W951" s="32"/>
      <c r="X951" s="19">
        <v>8</v>
      </c>
      <c r="Y951" s="19"/>
      <c r="Z951" s="19">
        <v>0</v>
      </c>
      <c r="AA951" s="19">
        <v>1</v>
      </c>
      <c r="AB951" s="19">
        <v>2</v>
      </c>
      <c r="AC951" s="250"/>
      <c r="AD951" s="427"/>
      <c r="AE951" s="79"/>
      <c r="AF951" s="427"/>
      <c r="AG951" s="427"/>
      <c r="AH951" s="427"/>
      <c r="AI951" s="423"/>
      <c r="AJ951" s="423"/>
      <c r="AK951" s="19"/>
      <c r="AL951" s="19"/>
      <c r="AM951" s="19"/>
      <c r="AN951" s="19"/>
      <c r="AO951" s="19"/>
      <c r="AP951" s="273"/>
      <c r="AQ951" s="200"/>
      <c r="AR951" s="222"/>
      <c r="AS951" s="329"/>
      <c r="AT951" s="221"/>
      <c r="AU951" s="222"/>
      <c r="AV951" s="222"/>
      <c r="AW951" s="222"/>
      <c r="AX951" s="204"/>
      <c r="AY951" s="347"/>
      <c r="AZ951" s="13"/>
      <c r="BA951" s="13"/>
      <c r="BB951" s="37"/>
      <c r="BC951" s="15"/>
      <c r="BD951" s="33"/>
      <c r="BE951" s="32"/>
      <c r="BF951" s="32"/>
      <c r="BG951" s="32"/>
      <c r="BH951" s="36"/>
      <c r="BI951" s="15"/>
      <c r="BJ951" s="79"/>
      <c r="BK951" s="22"/>
      <c r="BL951" s="20"/>
      <c r="BM951" s="21"/>
      <c r="BN951" s="21"/>
      <c r="BO951" s="21"/>
      <c r="BP951" s="21"/>
      <c r="BQ951" s="21"/>
      <c r="BR951" s="21"/>
      <c r="BS951" s="21"/>
    </row>
    <row r="952" spans="1:71" ht="26.1" customHeight="1" x14ac:dyDescent="0.2">
      <c r="A952" s="370">
        <v>1807</v>
      </c>
      <c r="B952" s="370">
        <v>1808</v>
      </c>
      <c r="C952" s="197"/>
      <c r="D952" s="370">
        <v>1877</v>
      </c>
      <c r="E952" s="370">
        <v>1878</v>
      </c>
      <c r="F952" s="419">
        <v>5</v>
      </c>
      <c r="G952" s="371">
        <v>2</v>
      </c>
      <c r="H952" s="270" t="s">
        <v>1109</v>
      </c>
      <c r="I952" s="301" t="s">
        <v>1098</v>
      </c>
      <c r="J952" s="197"/>
      <c r="K952" s="26" t="s">
        <v>1098</v>
      </c>
      <c r="L952" s="399">
        <v>1919</v>
      </c>
      <c r="M952" s="219"/>
      <c r="N952" s="329"/>
      <c r="O952" s="401"/>
      <c r="P952" s="384"/>
      <c r="Q952" s="385"/>
      <c r="R952" s="386"/>
      <c r="S952" s="411"/>
      <c r="T952" s="401"/>
      <c r="U952" s="24" t="s">
        <v>286</v>
      </c>
      <c r="V952" s="32">
        <v>1</v>
      </c>
      <c r="W952" s="32"/>
      <c r="X952" s="19">
        <v>7</v>
      </c>
      <c r="Y952" s="19">
        <v>2</v>
      </c>
      <c r="Z952" s="19" t="s">
        <v>282</v>
      </c>
      <c r="AA952" s="19">
        <v>1</v>
      </c>
      <c r="AB952" s="19">
        <v>2</v>
      </c>
      <c r="AC952" s="250"/>
      <c r="AD952" s="427"/>
      <c r="AE952" s="79"/>
      <c r="AF952" s="427"/>
      <c r="AG952" s="427"/>
      <c r="AH952" s="427"/>
      <c r="AI952" s="423"/>
      <c r="AJ952" s="423"/>
      <c r="AK952" s="19"/>
      <c r="AL952" s="19"/>
      <c r="AM952" s="19"/>
      <c r="AN952" s="19"/>
      <c r="AO952" s="19"/>
      <c r="AP952" s="273"/>
      <c r="AQ952" s="200"/>
      <c r="AR952" s="222"/>
      <c r="AS952" s="329"/>
      <c r="AT952" s="221"/>
      <c r="AU952" s="222"/>
      <c r="AV952" s="222"/>
      <c r="AW952" s="222"/>
      <c r="AX952" s="204"/>
      <c r="AY952" s="347"/>
      <c r="AZ952" s="13"/>
      <c r="BA952" s="13"/>
      <c r="BB952" s="37"/>
      <c r="BC952" s="15"/>
      <c r="BD952" s="33"/>
      <c r="BE952" s="32"/>
      <c r="BF952" s="32"/>
      <c r="BG952" s="32"/>
      <c r="BH952" s="36"/>
      <c r="BI952" s="15"/>
      <c r="BJ952" s="79"/>
      <c r="BK952" s="22"/>
      <c r="BL952" s="20"/>
      <c r="BM952" s="21"/>
      <c r="BN952" s="21"/>
      <c r="BO952" s="21"/>
      <c r="BP952" s="21"/>
      <c r="BQ952" s="21"/>
      <c r="BR952" s="21"/>
      <c r="BS952" s="21"/>
    </row>
    <row r="953" spans="1:71" ht="26.1" customHeight="1" x14ac:dyDescent="0.2">
      <c r="A953" s="370">
        <v>1809</v>
      </c>
      <c r="B953" s="370">
        <v>1810</v>
      </c>
      <c r="C953" s="197"/>
      <c r="D953" s="370">
        <v>1879</v>
      </c>
      <c r="E953" s="370">
        <v>1880</v>
      </c>
      <c r="F953" s="419">
        <v>5</v>
      </c>
      <c r="G953" s="371">
        <v>2</v>
      </c>
      <c r="H953" s="270" t="s">
        <v>1110</v>
      </c>
      <c r="I953" s="301" t="s">
        <v>1096</v>
      </c>
      <c r="J953" s="197"/>
      <c r="K953" s="26" t="s">
        <v>1096</v>
      </c>
      <c r="L953" s="399">
        <v>1921</v>
      </c>
      <c r="M953" s="219"/>
      <c r="N953" s="329"/>
      <c r="O953" s="401"/>
      <c r="P953" s="384"/>
      <c r="Q953" s="385"/>
      <c r="R953" s="386"/>
      <c r="S953" s="411"/>
      <c r="T953" s="401"/>
      <c r="U953" s="24" t="s">
        <v>287</v>
      </c>
      <c r="V953" s="32">
        <v>4</v>
      </c>
      <c r="W953" s="32"/>
      <c r="X953" s="19">
        <v>6</v>
      </c>
      <c r="Y953" s="19"/>
      <c r="Z953" s="19">
        <v>0</v>
      </c>
      <c r="AA953" s="19">
        <v>3</v>
      </c>
      <c r="AB953" s="19">
        <v>2</v>
      </c>
      <c r="AC953" s="250"/>
      <c r="AD953" s="427"/>
      <c r="AE953" s="79"/>
      <c r="AF953" s="427"/>
      <c r="AG953" s="427"/>
      <c r="AH953" s="427"/>
      <c r="AI953" s="423"/>
      <c r="AJ953" s="423"/>
      <c r="AK953" s="19"/>
      <c r="AL953" s="19"/>
      <c r="AM953" s="19"/>
      <c r="AN953" s="19"/>
      <c r="AO953" s="19"/>
      <c r="AP953" s="273"/>
      <c r="AQ953" s="200"/>
      <c r="AR953" s="222"/>
      <c r="AS953" s="329"/>
      <c r="AT953" s="221"/>
      <c r="AU953" s="222"/>
      <c r="AV953" s="222"/>
      <c r="AW953" s="222"/>
      <c r="AX953" s="204"/>
      <c r="AY953" s="347"/>
      <c r="AZ953" s="13"/>
      <c r="BA953" s="13"/>
      <c r="BB953" s="37"/>
      <c r="BC953" s="15"/>
      <c r="BD953" s="33"/>
      <c r="BE953" s="32"/>
      <c r="BF953" s="32"/>
      <c r="BG953" s="32"/>
      <c r="BH953" s="36"/>
      <c r="BI953" s="15"/>
      <c r="BJ953" s="79"/>
      <c r="BK953" s="22"/>
      <c r="BL953" s="20"/>
      <c r="BM953" s="21"/>
      <c r="BN953" s="21"/>
      <c r="BO953" s="21"/>
      <c r="BP953" s="21"/>
      <c r="BQ953" s="21"/>
      <c r="BR953" s="21"/>
      <c r="BS953" s="21"/>
    </row>
    <row r="954" spans="1:71" ht="26.1" customHeight="1" x14ac:dyDescent="0.2">
      <c r="A954" s="370"/>
      <c r="B954" s="370"/>
      <c r="C954" s="197"/>
      <c r="D954" s="370"/>
      <c r="E954" s="370"/>
      <c r="F954" s="419"/>
      <c r="G954" s="371"/>
      <c r="H954" s="372"/>
      <c r="I954" s="272"/>
      <c r="J954" s="197"/>
      <c r="K954" s="26"/>
      <c r="L954" s="399"/>
      <c r="M954" s="219"/>
      <c r="N954" s="329"/>
      <c r="O954" s="401"/>
      <c r="P954" s="384"/>
      <c r="Q954" s="385"/>
      <c r="R954" s="386"/>
      <c r="S954" s="411"/>
      <c r="T954" s="401"/>
      <c r="U954" s="24"/>
      <c r="V954" s="32"/>
      <c r="W954" s="32"/>
      <c r="X954" s="19"/>
      <c r="Y954" s="19"/>
      <c r="Z954" s="19"/>
      <c r="AA954" s="19"/>
      <c r="AB954" s="19"/>
      <c r="AC954" s="250"/>
      <c r="AD954" s="427"/>
      <c r="AE954" s="427"/>
      <c r="AF954" s="427"/>
      <c r="AG954" s="427"/>
      <c r="AH954" s="427"/>
      <c r="AI954" s="423"/>
      <c r="AJ954" s="423"/>
      <c r="AK954" s="19"/>
      <c r="AL954" s="19"/>
      <c r="AM954" s="19"/>
      <c r="AN954" s="19"/>
      <c r="AO954" s="19"/>
      <c r="AP954" s="273"/>
      <c r="AQ954" s="200"/>
      <c r="AR954" s="222"/>
      <c r="AS954" s="329"/>
      <c r="AT954" s="221"/>
      <c r="AU954" s="222"/>
      <c r="AV954" s="222"/>
      <c r="AW954" s="222"/>
      <c r="AX954" s="204"/>
      <c r="AY954" s="347"/>
      <c r="AZ954" s="13"/>
      <c r="BA954" s="13"/>
      <c r="BB954" s="37"/>
      <c r="BC954" s="15"/>
      <c r="BD954" s="33"/>
      <c r="BE954" s="32"/>
      <c r="BF954" s="32"/>
      <c r="BG954" s="32"/>
      <c r="BH954" s="36"/>
      <c r="BI954" s="15"/>
      <c r="BJ954" s="79"/>
      <c r="BK954" s="22"/>
      <c r="BL954" s="20"/>
      <c r="BM954" s="21"/>
      <c r="BN954" s="21"/>
      <c r="BO954" s="21"/>
      <c r="BP954" s="21"/>
      <c r="BQ954" s="21"/>
      <c r="BR954" s="21"/>
      <c r="BS954" s="21"/>
    </row>
    <row r="955" spans="1:71" ht="26.1" customHeight="1" x14ac:dyDescent="0.2">
      <c r="A955" s="370"/>
      <c r="B955" s="370"/>
      <c r="C955" s="197"/>
      <c r="D955" s="370"/>
      <c r="E955" s="370"/>
      <c r="F955" s="419"/>
      <c r="G955" s="371"/>
      <c r="H955" s="372"/>
      <c r="I955" s="272"/>
      <c r="J955" s="197"/>
      <c r="K955" s="26"/>
      <c r="L955" s="399"/>
      <c r="M955" s="219"/>
      <c r="N955" s="329"/>
      <c r="O955" s="401"/>
      <c r="P955" s="384"/>
      <c r="Q955" s="385"/>
      <c r="R955" s="386"/>
      <c r="S955" s="411"/>
      <c r="T955" s="401"/>
      <c r="U955" s="24"/>
      <c r="V955" s="32"/>
      <c r="W955" s="32"/>
      <c r="X955" s="19"/>
      <c r="Y955" s="19"/>
      <c r="Z955" s="19"/>
      <c r="AA955" s="19"/>
      <c r="AB955" s="19"/>
      <c r="AC955" s="250"/>
      <c r="AD955" s="427"/>
      <c r="AE955" s="427"/>
      <c r="AF955" s="427"/>
      <c r="AG955" s="427"/>
      <c r="AH955" s="427"/>
      <c r="AI955" s="423"/>
      <c r="AJ955" s="423"/>
      <c r="AK955" s="19"/>
      <c r="AL955" s="19"/>
      <c r="AM955" s="19"/>
      <c r="AN955" s="19"/>
      <c r="AO955" s="19"/>
      <c r="AP955" s="273"/>
      <c r="AQ955" s="200"/>
      <c r="AR955" s="222"/>
      <c r="AS955" s="329"/>
      <c r="AT955" s="221"/>
      <c r="AU955" s="222"/>
      <c r="AV955" s="222"/>
      <c r="AW955" s="222"/>
      <c r="AX955" s="204"/>
      <c r="AY955" s="347"/>
      <c r="AZ955" s="13"/>
      <c r="BA955" s="13"/>
      <c r="BB955" s="37"/>
      <c r="BC955" s="15"/>
      <c r="BD955" s="33"/>
      <c r="BE955" s="32"/>
      <c r="BF955" s="32"/>
      <c r="BG955" s="32"/>
      <c r="BH955" s="36"/>
      <c r="BI955" s="15"/>
      <c r="BJ955" s="79"/>
      <c r="BK955" s="22"/>
      <c r="BL955" s="20"/>
      <c r="BM955" s="21"/>
      <c r="BN955" s="21"/>
      <c r="BO955" s="21"/>
      <c r="BP955" s="21"/>
      <c r="BQ955" s="21"/>
      <c r="BR955" s="21"/>
      <c r="BS955" s="21"/>
    </row>
    <row r="956" spans="1:71" ht="26.1" customHeight="1" x14ac:dyDescent="0.2">
      <c r="A956" s="370"/>
      <c r="B956" s="370"/>
      <c r="C956" s="197"/>
      <c r="D956" s="370"/>
      <c r="E956" s="370"/>
      <c r="F956" s="419"/>
      <c r="G956" s="371"/>
      <c r="H956" s="372"/>
      <c r="I956" s="272"/>
      <c r="J956" s="197"/>
      <c r="K956" s="26"/>
      <c r="L956" s="399"/>
      <c r="M956" s="219"/>
      <c r="N956" s="329"/>
      <c r="O956" s="401"/>
      <c r="P956" s="384"/>
      <c r="Q956" s="385"/>
      <c r="R956" s="386"/>
      <c r="S956" s="411"/>
      <c r="T956" s="401"/>
      <c r="U956" s="24"/>
      <c r="V956" s="32"/>
      <c r="W956" s="32"/>
      <c r="X956" s="19"/>
      <c r="Y956" s="19"/>
      <c r="Z956" s="19"/>
      <c r="AA956" s="19"/>
      <c r="AB956" s="19"/>
      <c r="AC956" s="250"/>
      <c r="AD956" s="427"/>
      <c r="AE956" s="427"/>
      <c r="AF956" s="427"/>
      <c r="AG956" s="427"/>
      <c r="AH956" s="427"/>
      <c r="AI956" s="423"/>
      <c r="AJ956" s="423"/>
      <c r="AK956" s="19"/>
      <c r="AL956" s="19"/>
      <c r="AM956" s="19"/>
      <c r="AN956" s="19"/>
      <c r="AO956" s="19"/>
      <c r="AP956" s="273"/>
      <c r="AQ956" s="200"/>
      <c r="AR956" s="222"/>
      <c r="AS956" s="329"/>
      <c r="AT956" s="221"/>
      <c r="AU956" s="222"/>
      <c r="AV956" s="222"/>
      <c r="AW956" s="222"/>
      <c r="AX956" s="204"/>
      <c r="AY956" s="347"/>
      <c r="AZ956" s="13"/>
      <c r="BA956" s="13"/>
      <c r="BB956" s="37"/>
      <c r="BC956" s="15"/>
      <c r="BD956" s="33"/>
      <c r="BE956" s="32"/>
      <c r="BF956" s="32"/>
      <c r="BG956" s="32"/>
      <c r="BH956" s="36"/>
      <c r="BI956" s="15"/>
      <c r="BJ956" s="79"/>
      <c r="BK956" s="22"/>
      <c r="BL956" s="20"/>
      <c r="BM956" s="21"/>
      <c r="BN956" s="21"/>
      <c r="BO956" s="21"/>
      <c r="BP956" s="21"/>
      <c r="BQ956" s="21"/>
      <c r="BR956" s="21"/>
      <c r="BS956" s="21"/>
    </row>
    <row r="957" spans="1:71" ht="26.1" customHeight="1" x14ac:dyDescent="0.2">
      <c r="A957" s="370"/>
      <c r="B957" s="370"/>
      <c r="C957" s="197"/>
      <c r="D957" s="370"/>
      <c r="E957" s="370"/>
      <c r="F957" s="419"/>
      <c r="G957" s="371"/>
      <c r="H957" s="372"/>
      <c r="I957" s="272"/>
      <c r="J957" s="197"/>
      <c r="K957" s="26"/>
      <c r="L957" s="399"/>
      <c r="M957" s="219"/>
      <c r="N957" s="329"/>
      <c r="O957" s="401"/>
      <c r="P957" s="384"/>
      <c r="Q957" s="385"/>
      <c r="R957" s="386"/>
      <c r="S957" s="411"/>
      <c r="T957" s="401"/>
      <c r="U957" s="24"/>
      <c r="V957" s="32"/>
      <c r="W957" s="32"/>
      <c r="X957" s="19"/>
      <c r="Y957" s="19"/>
      <c r="Z957" s="19"/>
      <c r="AA957" s="19"/>
      <c r="AB957" s="19"/>
      <c r="AC957" s="250"/>
      <c r="AD957" s="427"/>
      <c r="AE957" s="427"/>
      <c r="AF957" s="427"/>
      <c r="AG957" s="427"/>
      <c r="AH957" s="427"/>
      <c r="AI957" s="423"/>
      <c r="AJ957" s="423"/>
      <c r="AK957" s="19"/>
      <c r="AL957" s="19"/>
      <c r="AM957" s="19"/>
      <c r="AN957" s="19"/>
      <c r="AO957" s="19"/>
      <c r="AP957" s="273"/>
      <c r="AQ957" s="200"/>
      <c r="AR957" s="222"/>
      <c r="AS957" s="329"/>
      <c r="AT957" s="221"/>
      <c r="AU957" s="222"/>
      <c r="AV957" s="222"/>
      <c r="AW957" s="222"/>
      <c r="AX957" s="204"/>
      <c r="AY957" s="347"/>
      <c r="AZ957" s="13"/>
      <c r="BA957" s="13"/>
      <c r="BB957" s="37"/>
      <c r="BC957" s="15"/>
      <c r="BD957" s="33"/>
      <c r="BE957" s="32"/>
      <c r="BF957" s="32"/>
      <c r="BG957" s="32"/>
      <c r="BH957" s="36"/>
      <c r="BI957" s="15"/>
      <c r="BJ957" s="79"/>
      <c r="BK957" s="22"/>
      <c r="BL957" s="20"/>
      <c r="BM957" s="21"/>
      <c r="BN957" s="21"/>
      <c r="BO957" s="21"/>
      <c r="BP957" s="21"/>
      <c r="BQ957" s="21"/>
      <c r="BR957" s="21"/>
      <c r="BS957" s="21"/>
    </row>
  </sheetData>
  <pageMargins left="0.5" right="0.5" top="1.2" bottom="0.8" header="0.5" footer="0.5"/>
  <pageSetup firstPageNumber="48" pageOrder="overThenDown" orientation="portrait" useFirstPageNumber="1" r:id="rId1"/>
  <headerFooter alignWithMargins="0">
    <oddHeader>&amp;L&amp;8Lote : E1_N; Bl. 3 - 5
Long. : 3.70 m
F.S. : Mayo 15/2019&amp;C&amp;9C 2019 B
RIL'S F3.4 - GCDT&amp;R
&amp;8Pag &amp;P</oddHeader>
    <oddFooter>&amp;L&amp;8&amp;F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8"/>
  <sheetViews>
    <sheetView zoomScaleNormal="100" workbookViewId="0">
      <pane xSplit="2" ySplit="1" topLeftCell="C341" activePane="bottomRight" state="frozen"/>
      <selection pane="topRight" activeCell="K1" sqref="K1"/>
      <selection pane="bottomLeft" activeCell="A2" sqref="A2"/>
      <selection pane="bottomRight" activeCell="AD1" sqref="AD1:AD1048576"/>
    </sheetView>
  </sheetViews>
  <sheetFormatPr defaultColWidth="9.109375" defaultRowHeight="13.2" x14ac:dyDescent="0.25"/>
  <cols>
    <col min="1" max="1" width="4.33203125" bestFit="1" customWidth="1"/>
    <col min="2" max="2" width="4.6640625" customWidth="1"/>
    <col min="3" max="3" width="50.5546875" customWidth="1"/>
    <col min="4" max="4" width="4.44140625" style="60" bestFit="1" customWidth="1"/>
    <col min="5" max="5" width="3.5546875" style="51" bestFit="1" customWidth="1"/>
    <col min="6" max="6" width="3" style="246" bestFit="1" customWidth="1"/>
    <col min="7" max="7" width="2.5546875" style="214" bestFit="1" customWidth="1"/>
    <col min="8" max="8" width="3.6640625" style="42" customWidth="1"/>
    <col min="9" max="9" width="2.5546875" style="234" bestFit="1" customWidth="1"/>
    <col min="10" max="10" width="2.5546875" style="235" bestFit="1" customWidth="1"/>
    <col min="11" max="11" width="2.5546875" style="234" bestFit="1" customWidth="1"/>
    <col min="12" max="12" width="2.5546875" style="236" bestFit="1" customWidth="1"/>
    <col min="13" max="13" width="2.5546875" style="237" bestFit="1" customWidth="1"/>
    <col min="14" max="16" width="2.5546875" style="234" bestFit="1" customWidth="1"/>
    <col min="17" max="17" width="2.5546875" style="238" bestFit="1" customWidth="1"/>
    <col min="18" max="20" width="3.88671875" style="51" customWidth="1"/>
    <col min="21" max="25" width="3.5546875" style="51" customWidth="1"/>
    <col min="26" max="26" width="2.5546875" style="254" customWidth="1"/>
    <col min="27" max="29" width="4.109375" style="51" customWidth="1"/>
    <col min="30" max="30" width="2.88671875" style="349" customWidth="1"/>
    <col min="31" max="32" width="3.5546875" style="44" customWidth="1"/>
    <col min="33" max="33" width="3.109375" style="46" bestFit="1" customWidth="1"/>
    <col min="34" max="34" width="3.33203125" customWidth="1"/>
    <col min="35" max="35" width="4" customWidth="1"/>
    <col min="36" max="37" width="3.33203125" style="54" customWidth="1"/>
    <col min="38" max="38" width="3.88671875" style="57" customWidth="1"/>
    <col min="39" max="40" width="3.6640625" style="40" bestFit="1" customWidth="1"/>
    <col min="41" max="41" width="3.5546875" style="52" customWidth="1"/>
    <col min="42" max="42" width="3" customWidth="1"/>
    <col min="43" max="43" width="2.6640625" style="43" customWidth="1"/>
    <col min="44" max="45" width="2.5546875" customWidth="1"/>
    <col min="46" max="46" width="4.44140625" style="42" customWidth="1"/>
    <col min="47" max="47" width="3.33203125" customWidth="1"/>
    <col min="48" max="48" width="4" customWidth="1"/>
    <col min="49" max="49" width="4.44140625" customWidth="1"/>
    <col min="50" max="50" width="3.33203125" customWidth="1"/>
  </cols>
  <sheetData>
    <row r="1" spans="1:50" s="300" customFormat="1" ht="142.19999999999999" thickBot="1" x14ac:dyDescent="0.3">
      <c r="A1" s="147" t="s">
        <v>4</v>
      </c>
      <c r="B1" s="147" t="s">
        <v>5</v>
      </c>
      <c r="C1" s="258" t="s">
        <v>1151</v>
      </c>
      <c r="D1" s="147" t="s">
        <v>1149</v>
      </c>
      <c r="E1" s="256" t="s">
        <v>1145</v>
      </c>
      <c r="F1" s="153" t="s">
        <v>455</v>
      </c>
      <c r="G1" s="292" t="s">
        <v>453</v>
      </c>
      <c r="H1" s="138" t="s">
        <v>449</v>
      </c>
      <c r="I1" s="138" t="s">
        <v>450</v>
      </c>
      <c r="J1" s="139" t="s">
        <v>451</v>
      </c>
      <c r="K1" s="215" t="s">
        <v>458</v>
      </c>
      <c r="L1" s="140" t="s">
        <v>452</v>
      </c>
      <c r="M1" s="141" t="s">
        <v>454</v>
      </c>
      <c r="N1" s="216" t="s">
        <v>459</v>
      </c>
      <c r="O1" s="138" t="s">
        <v>437</v>
      </c>
      <c r="P1" s="138" t="s">
        <v>445</v>
      </c>
      <c r="Q1" s="152" t="s">
        <v>15</v>
      </c>
      <c r="R1" s="149" t="s">
        <v>195</v>
      </c>
      <c r="S1" s="149" t="s">
        <v>7</v>
      </c>
      <c r="T1" s="154" t="s">
        <v>196</v>
      </c>
      <c r="U1" s="255" t="s">
        <v>190</v>
      </c>
      <c r="V1" s="256" t="s">
        <v>191</v>
      </c>
      <c r="W1" s="255" t="s">
        <v>192</v>
      </c>
      <c r="X1" s="255" t="s">
        <v>193</v>
      </c>
      <c r="Y1" s="256" t="s">
        <v>194</v>
      </c>
      <c r="Z1" s="251" t="s">
        <v>1121</v>
      </c>
      <c r="AA1" s="134" t="s">
        <v>1146</v>
      </c>
      <c r="AB1" s="134" t="s">
        <v>1147</v>
      </c>
      <c r="AC1" s="134" t="s">
        <v>1148</v>
      </c>
      <c r="AD1" s="239" t="s">
        <v>946</v>
      </c>
      <c r="AE1" s="294" t="s">
        <v>16</v>
      </c>
      <c r="AF1" s="140" t="s">
        <v>188</v>
      </c>
      <c r="AG1" s="295" t="s">
        <v>189</v>
      </c>
      <c r="AH1" s="162" t="s">
        <v>19</v>
      </c>
      <c r="AI1" s="160" t="s">
        <v>20</v>
      </c>
      <c r="AJ1" s="161" t="s">
        <v>0</v>
      </c>
      <c r="AK1" s="161" t="s">
        <v>1</v>
      </c>
      <c r="AL1" s="296" t="s">
        <v>187</v>
      </c>
      <c r="AM1" s="162" t="s">
        <v>2</v>
      </c>
      <c r="AN1" s="162" t="s">
        <v>3</v>
      </c>
      <c r="AO1" s="163" t="s">
        <v>446</v>
      </c>
      <c r="AP1" s="162" t="s">
        <v>13</v>
      </c>
      <c r="AQ1" s="164" t="s">
        <v>10</v>
      </c>
      <c r="AR1" s="164" t="s">
        <v>11</v>
      </c>
      <c r="AS1" s="164" t="s">
        <v>12</v>
      </c>
      <c r="AT1" s="159" t="s">
        <v>17</v>
      </c>
      <c r="AU1" s="160" t="s">
        <v>18</v>
      </c>
      <c r="AV1" s="160" t="s">
        <v>21</v>
      </c>
      <c r="AW1" s="160" t="s">
        <v>14</v>
      </c>
      <c r="AX1" s="160" t="s">
        <v>22</v>
      </c>
    </row>
    <row r="2" spans="1:50" ht="22.95" customHeight="1" x14ac:dyDescent="0.25">
      <c r="A2" s="78" t="s">
        <v>205</v>
      </c>
      <c r="B2" s="82" t="s">
        <v>208</v>
      </c>
      <c r="C2" s="18" t="s">
        <v>462</v>
      </c>
      <c r="D2" s="339">
        <v>1162</v>
      </c>
      <c r="E2" s="25">
        <v>2</v>
      </c>
      <c r="F2" s="282" t="s">
        <v>27</v>
      </c>
      <c r="G2" s="281">
        <v>1</v>
      </c>
      <c r="H2" s="29"/>
      <c r="I2" s="217"/>
      <c r="J2" s="218"/>
      <c r="K2" s="283">
        <v>1</v>
      </c>
      <c r="L2" s="284"/>
      <c r="M2" s="285"/>
      <c r="N2" s="286">
        <v>1</v>
      </c>
      <c r="O2" s="286">
        <v>1</v>
      </c>
      <c r="P2" s="287">
        <v>1</v>
      </c>
      <c r="Q2" s="190">
        <v>1</v>
      </c>
      <c r="R2" s="25"/>
      <c r="S2" s="173"/>
      <c r="T2" s="173"/>
      <c r="U2" s="288"/>
      <c r="V2" s="288"/>
      <c r="W2" s="288"/>
      <c r="X2" s="288"/>
      <c r="Y2" s="288"/>
      <c r="Z2" s="289"/>
      <c r="AA2" s="288"/>
      <c r="AB2" s="288"/>
      <c r="AC2" s="288"/>
      <c r="AD2" s="344">
        <v>1023</v>
      </c>
      <c r="AE2" s="191">
        <v>23</v>
      </c>
      <c r="AF2" s="191">
        <v>6</v>
      </c>
      <c r="AG2" s="192">
        <v>17</v>
      </c>
      <c r="AH2" s="16">
        <v>10</v>
      </c>
      <c r="AI2" s="16">
        <v>23</v>
      </c>
      <c r="AJ2" s="173"/>
      <c r="AK2" s="23" t="s">
        <v>34</v>
      </c>
      <c r="AL2" s="173" t="s">
        <v>53</v>
      </c>
      <c r="AM2" s="193">
        <v>212</v>
      </c>
      <c r="AN2" s="16">
        <v>4</v>
      </c>
      <c r="AO2" s="241">
        <v>471</v>
      </c>
      <c r="AP2" s="194" t="s">
        <v>32</v>
      </c>
      <c r="AQ2" s="195">
        <v>2017</v>
      </c>
      <c r="AR2" s="23" t="s">
        <v>29</v>
      </c>
      <c r="AS2" s="23" t="s">
        <v>30</v>
      </c>
      <c r="AT2" s="16">
        <v>13</v>
      </c>
      <c r="AU2" s="16"/>
      <c r="AV2" s="16"/>
      <c r="AW2" s="16"/>
      <c r="AX2" s="16">
        <v>1</v>
      </c>
    </row>
    <row r="3" spans="1:50" ht="22.95" customHeight="1" x14ac:dyDescent="0.25">
      <c r="A3" s="197" t="s">
        <v>205</v>
      </c>
      <c r="B3" s="197" t="s">
        <v>211</v>
      </c>
      <c r="C3" s="26" t="s">
        <v>948</v>
      </c>
      <c r="D3" s="340">
        <v>1186</v>
      </c>
      <c r="E3" s="55">
        <v>2</v>
      </c>
      <c r="F3" s="247" t="s">
        <v>27</v>
      </c>
      <c r="G3" s="318"/>
      <c r="H3" s="260" t="s">
        <v>949</v>
      </c>
      <c r="I3" s="200">
        <v>38</v>
      </c>
      <c r="J3" s="263">
        <v>6</v>
      </c>
      <c r="K3" s="219">
        <v>81</v>
      </c>
      <c r="L3" s="220">
        <v>15</v>
      </c>
      <c r="M3" s="224">
        <v>5</v>
      </c>
      <c r="N3" s="222">
        <v>66</v>
      </c>
      <c r="O3" s="222">
        <v>3</v>
      </c>
      <c r="P3" s="223">
        <v>1</v>
      </c>
      <c r="Q3" s="204">
        <v>3</v>
      </c>
      <c r="R3" s="55"/>
      <c r="S3" s="32"/>
      <c r="T3" s="32"/>
      <c r="U3" s="32"/>
      <c r="V3" s="32"/>
      <c r="W3" s="32"/>
      <c r="X3" s="32"/>
      <c r="Y3" s="32"/>
      <c r="Z3" s="252"/>
      <c r="AA3" s="32"/>
      <c r="AB3" s="32"/>
      <c r="AC3" s="32"/>
      <c r="AD3" s="345" t="s">
        <v>1091</v>
      </c>
      <c r="AE3" s="13">
        <v>50</v>
      </c>
      <c r="AF3" s="13">
        <v>6</v>
      </c>
      <c r="AG3" s="37">
        <v>44</v>
      </c>
      <c r="AH3" s="15">
        <v>20</v>
      </c>
      <c r="AI3" s="15">
        <v>53</v>
      </c>
      <c r="AJ3" s="32"/>
      <c r="AK3" s="335" t="s">
        <v>34</v>
      </c>
      <c r="AL3" s="32" t="s">
        <v>58</v>
      </c>
      <c r="AM3" s="36">
        <v>462</v>
      </c>
      <c r="AN3" s="15">
        <v>2</v>
      </c>
      <c r="AO3" s="32">
        <v>596</v>
      </c>
      <c r="AP3" s="22" t="s">
        <v>32</v>
      </c>
      <c r="AQ3" s="20">
        <v>2017</v>
      </c>
      <c r="AR3" s="21" t="s">
        <v>30</v>
      </c>
      <c r="AS3" s="21" t="s">
        <v>30</v>
      </c>
      <c r="AT3" s="15"/>
      <c r="AU3" s="15"/>
      <c r="AV3" s="15"/>
      <c r="AW3" s="15"/>
      <c r="AX3" s="15"/>
    </row>
    <row r="4" spans="1:50" ht="22.95" customHeight="1" x14ac:dyDescent="0.25">
      <c r="A4" s="197" t="s">
        <v>205</v>
      </c>
      <c r="B4" s="197" t="s">
        <v>211</v>
      </c>
      <c r="C4" s="26" t="s">
        <v>950</v>
      </c>
      <c r="D4" s="340">
        <v>1187</v>
      </c>
      <c r="E4" s="55">
        <v>2</v>
      </c>
      <c r="F4" s="324"/>
      <c r="G4" s="318"/>
      <c r="H4" s="260" t="s">
        <v>951</v>
      </c>
      <c r="I4" s="321">
        <v>3</v>
      </c>
      <c r="J4" s="263">
        <v>6</v>
      </c>
      <c r="K4" s="326"/>
      <c r="L4" s="330"/>
      <c r="M4" s="203"/>
      <c r="N4" s="203"/>
      <c r="O4" s="204"/>
      <c r="P4" s="28">
        <v>1</v>
      </c>
      <c r="Q4" s="204"/>
      <c r="R4" s="55"/>
      <c r="S4" s="32"/>
      <c r="T4" s="32"/>
      <c r="U4" s="32"/>
      <c r="V4" s="32"/>
      <c r="W4" s="32"/>
      <c r="X4" s="32"/>
      <c r="Y4" s="32"/>
      <c r="Z4" s="252"/>
      <c r="AA4" s="32"/>
      <c r="AB4" s="32"/>
      <c r="AC4" s="32"/>
      <c r="AD4" s="345" t="s">
        <v>1091</v>
      </c>
      <c r="AE4" s="13">
        <v>50</v>
      </c>
      <c r="AF4" s="13">
        <v>6</v>
      </c>
      <c r="AG4" s="37">
        <v>44</v>
      </c>
      <c r="AH4" s="15">
        <v>20</v>
      </c>
      <c r="AI4" s="15">
        <v>53</v>
      </c>
      <c r="AJ4" s="32"/>
      <c r="AK4" s="335" t="s">
        <v>34</v>
      </c>
      <c r="AL4" s="32" t="s">
        <v>58</v>
      </c>
      <c r="AM4" s="36">
        <v>462</v>
      </c>
      <c r="AN4" s="15">
        <v>2</v>
      </c>
      <c r="AO4" s="32">
        <v>596</v>
      </c>
      <c r="AP4" s="22" t="s">
        <v>32</v>
      </c>
      <c r="AQ4" s="20">
        <v>2017</v>
      </c>
      <c r="AR4" s="21" t="s">
        <v>30</v>
      </c>
      <c r="AS4" s="21" t="s">
        <v>30</v>
      </c>
      <c r="AT4" s="15"/>
      <c r="AU4" s="15"/>
      <c r="AV4" s="15"/>
      <c r="AW4" s="15"/>
      <c r="AX4" s="15"/>
    </row>
    <row r="5" spans="1:50" ht="22.95" customHeight="1" x14ac:dyDescent="0.25">
      <c r="A5" s="197" t="s">
        <v>205</v>
      </c>
      <c r="B5" s="197" t="s">
        <v>211</v>
      </c>
      <c r="C5" s="26" t="s">
        <v>952</v>
      </c>
      <c r="D5" s="340">
        <v>1188</v>
      </c>
      <c r="E5" s="55">
        <v>2</v>
      </c>
      <c r="F5" s="324"/>
      <c r="G5" s="318"/>
      <c r="H5" s="260" t="s">
        <v>953</v>
      </c>
      <c r="I5" s="321">
        <v>5</v>
      </c>
      <c r="J5" s="263">
        <v>6</v>
      </c>
      <c r="K5" s="326"/>
      <c r="L5" s="330"/>
      <c r="M5" s="203"/>
      <c r="N5" s="203"/>
      <c r="O5" s="204"/>
      <c r="P5" s="28">
        <v>1</v>
      </c>
      <c r="Q5" s="204"/>
      <c r="R5" s="55"/>
      <c r="S5" s="32"/>
      <c r="T5" s="32"/>
      <c r="U5" s="32"/>
      <c r="V5" s="32"/>
      <c r="W5" s="32"/>
      <c r="X5" s="32"/>
      <c r="Y5" s="32"/>
      <c r="Z5" s="252"/>
      <c r="AA5" s="32"/>
      <c r="AB5" s="32"/>
      <c r="AC5" s="32"/>
      <c r="AD5" s="345" t="s">
        <v>1091</v>
      </c>
      <c r="AE5" s="13">
        <v>50</v>
      </c>
      <c r="AF5" s="13">
        <v>6</v>
      </c>
      <c r="AG5" s="37">
        <v>44</v>
      </c>
      <c r="AH5" s="15">
        <v>20</v>
      </c>
      <c r="AI5" s="15">
        <v>53</v>
      </c>
      <c r="AJ5" s="32"/>
      <c r="AK5" s="335" t="s">
        <v>34</v>
      </c>
      <c r="AL5" s="32" t="s">
        <v>58</v>
      </c>
      <c r="AM5" s="36">
        <v>462</v>
      </c>
      <c r="AN5" s="15">
        <v>2</v>
      </c>
      <c r="AO5" s="32">
        <v>596</v>
      </c>
      <c r="AP5" s="22" t="s">
        <v>32</v>
      </c>
      <c r="AQ5" s="20">
        <v>2017</v>
      </c>
      <c r="AR5" s="21" t="s">
        <v>30</v>
      </c>
      <c r="AS5" s="21" t="s">
        <v>30</v>
      </c>
      <c r="AT5" s="15"/>
      <c r="AU5" s="15"/>
      <c r="AV5" s="15"/>
      <c r="AW5" s="15"/>
      <c r="AX5" s="15"/>
    </row>
    <row r="6" spans="1:50" ht="22.95" customHeight="1" x14ac:dyDescent="0.25">
      <c r="A6" s="197" t="s">
        <v>205</v>
      </c>
      <c r="B6" s="197" t="s">
        <v>211</v>
      </c>
      <c r="C6" s="26" t="s">
        <v>954</v>
      </c>
      <c r="D6" s="340">
        <v>1189</v>
      </c>
      <c r="E6" s="55">
        <v>2</v>
      </c>
      <c r="F6" s="324"/>
      <c r="G6" s="318"/>
      <c r="H6" s="260" t="s">
        <v>955</v>
      </c>
      <c r="I6" s="200">
        <v>15</v>
      </c>
      <c r="J6" s="263">
        <v>6</v>
      </c>
      <c r="K6" s="326"/>
      <c r="L6" s="330"/>
      <c r="M6" s="203"/>
      <c r="N6" s="203"/>
      <c r="O6" s="204"/>
      <c r="P6" s="28">
        <v>1</v>
      </c>
      <c r="Q6" s="204"/>
      <c r="R6" s="55"/>
      <c r="S6" s="32"/>
      <c r="T6" s="32"/>
      <c r="U6" s="32"/>
      <c r="V6" s="32"/>
      <c r="W6" s="32"/>
      <c r="X6" s="32"/>
      <c r="Y6" s="32"/>
      <c r="Z6" s="252"/>
      <c r="AA6" s="32"/>
      <c r="AB6" s="32"/>
      <c r="AC6" s="32"/>
      <c r="AD6" s="345" t="s">
        <v>1091</v>
      </c>
      <c r="AE6" s="13">
        <v>50</v>
      </c>
      <c r="AF6" s="13">
        <v>6</v>
      </c>
      <c r="AG6" s="37">
        <v>44</v>
      </c>
      <c r="AH6" s="15">
        <v>20</v>
      </c>
      <c r="AI6" s="15">
        <v>53</v>
      </c>
      <c r="AJ6" s="32"/>
      <c r="AK6" s="335" t="s">
        <v>34</v>
      </c>
      <c r="AL6" s="32" t="s">
        <v>58</v>
      </c>
      <c r="AM6" s="36">
        <v>462</v>
      </c>
      <c r="AN6" s="15">
        <v>2</v>
      </c>
      <c r="AO6" s="32">
        <v>596</v>
      </c>
      <c r="AP6" s="22" t="s">
        <v>32</v>
      </c>
      <c r="AQ6" s="20">
        <v>2017</v>
      </c>
      <c r="AR6" s="21" t="s">
        <v>30</v>
      </c>
      <c r="AS6" s="21" t="s">
        <v>30</v>
      </c>
      <c r="AT6" s="15"/>
      <c r="AU6" s="15"/>
      <c r="AV6" s="15"/>
      <c r="AW6" s="15"/>
      <c r="AX6" s="15"/>
    </row>
    <row r="7" spans="1:50" ht="22.95" customHeight="1" x14ac:dyDescent="0.25">
      <c r="A7" s="197" t="s">
        <v>205</v>
      </c>
      <c r="B7" s="197" t="s">
        <v>211</v>
      </c>
      <c r="C7" s="26" t="s">
        <v>956</v>
      </c>
      <c r="D7" s="340">
        <v>1190</v>
      </c>
      <c r="E7" s="55">
        <v>2</v>
      </c>
      <c r="F7" s="324"/>
      <c r="G7" s="318"/>
      <c r="H7" s="260" t="s">
        <v>957</v>
      </c>
      <c r="I7" s="200">
        <v>19</v>
      </c>
      <c r="J7" s="263">
        <v>6</v>
      </c>
      <c r="K7" s="326"/>
      <c r="L7" s="330"/>
      <c r="M7" s="203"/>
      <c r="N7" s="203"/>
      <c r="O7" s="204"/>
      <c r="P7" s="28">
        <v>1</v>
      </c>
      <c r="Q7" s="204"/>
      <c r="R7" s="55"/>
      <c r="S7" s="32"/>
      <c r="T7" s="32"/>
      <c r="U7" s="32"/>
      <c r="V7" s="32"/>
      <c r="W7" s="32"/>
      <c r="X7" s="32"/>
      <c r="Y7" s="32"/>
      <c r="Z7" s="252"/>
      <c r="AA7" s="32"/>
      <c r="AB7" s="32"/>
      <c r="AC7" s="32"/>
      <c r="AD7" s="345" t="s">
        <v>1091</v>
      </c>
      <c r="AE7" s="13">
        <v>50</v>
      </c>
      <c r="AF7" s="13">
        <v>6</v>
      </c>
      <c r="AG7" s="37">
        <v>44</v>
      </c>
      <c r="AH7" s="15">
        <v>20</v>
      </c>
      <c r="AI7" s="15">
        <v>53</v>
      </c>
      <c r="AJ7" s="32"/>
      <c r="AK7" s="335" t="s">
        <v>34</v>
      </c>
      <c r="AL7" s="32" t="s">
        <v>58</v>
      </c>
      <c r="AM7" s="36">
        <v>462</v>
      </c>
      <c r="AN7" s="15">
        <v>2</v>
      </c>
      <c r="AO7" s="32">
        <v>596</v>
      </c>
      <c r="AP7" s="22" t="s">
        <v>32</v>
      </c>
      <c r="AQ7" s="20">
        <v>2017</v>
      </c>
      <c r="AR7" s="21" t="s">
        <v>30</v>
      </c>
      <c r="AS7" s="21" t="s">
        <v>30</v>
      </c>
      <c r="AT7" s="15"/>
      <c r="AU7" s="15"/>
      <c r="AV7" s="15"/>
      <c r="AW7" s="15"/>
      <c r="AX7" s="15"/>
    </row>
    <row r="8" spans="1:50" ht="22.95" customHeight="1" x14ac:dyDescent="0.25">
      <c r="A8" s="272" t="s">
        <v>205</v>
      </c>
      <c r="B8" s="197" t="s">
        <v>211</v>
      </c>
      <c r="C8" s="26" t="s">
        <v>486</v>
      </c>
      <c r="D8" s="340">
        <v>1191</v>
      </c>
      <c r="E8" s="24">
        <v>3</v>
      </c>
      <c r="F8" s="245"/>
      <c r="G8" s="211">
        <v>30</v>
      </c>
      <c r="H8" s="189"/>
      <c r="I8" s="229"/>
      <c r="J8" s="200">
        <v>6</v>
      </c>
      <c r="K8" s="225"/>
      <c r="L8" s="226"/>
      <c r="M8" s="331"/>
      <c r="N8" s="327"/>
      <c r="O8" s="327"/>
      <c r="P8" s="327"/>
      <c r="Q8" s="333"/>
      <c r="R8" s="24"/>
      <c r="S8" s="32"/>
      <c r="T8" s="32"/>
      <c r="U8" s="19"/>
      <c r="V8" s="19"/>
      <c r="W8" s="19"/>
      <c r="X8" s="19"/>
      <c r="Y8" s="19"/>
      <c r="Z8" s="250"/>
      <c r="AA8" s="19"/>
      <c r="AB8" s="19"/>
      <c r="AC8" s="19"/>
      <c r="AD8" s="346">
        <v>1026</v>
      </c>
      <c r="AE8" s="13">
        <v>50</v>
      </c>
      <c r="AF8" s="13">
        <v>6</v>
      </c>
      <c r="AG8" s="59">
        <v>44</v>
      </c>
      <c r="AH8" s="15">
        <v>20</v>
      </c>
      <c r="AI8" s="15">
        <v>53</v>
      </c>
      <c r="AJ8" s="32"/>
      <c r="AK8" s="21" t="s">
        <v>34</v>
      </c>
      <c r="AL8" s="32" t="s">
        <v>58</v>
      </c>
      <c r="AM8" s="36">
        <v>462</v>
      </c>
      <c r="AN8" s="15">
        <v>2</v>
      </c>
      <c r="AO8" s="79">
        <v>596</v>
      </c>
      <c r="AP8" s="22" t="s">
        <v>32</v>
      </c>
      <c r="AQ8" s="20">
        <v>2017</v>
      </c>
      <c r="AR8" s="21" t="s">
        <v>30</v>
      </c>
      <c r="AS8" s="21" t="s">
        <v>30</v>
      </c>
      <c r="AT8" s="15">
        <v>33</v>
      </c>
      <c r="AU8" s="15"/>
      <c r="AV8" s="15"/>
      <c r="AW8" s="15"/>
      <c r="AX8" s="15">
        <v>1</v>
      </c>
    </row>
    <row r="9" spans="1:50" ht="22.95" customHeight="1" x14ac:dyDescent="0.25">
      <c r="A9" s="272" t="s">
        <v>205</v>
      </c>
      <c r="B9" s="197" t="s">
        <v>211</v>
      </c>
      <c r="C9" s="26" t="s">
        <v>487</v>
      </c>
      <c r="D9" s="340">
        <v>1193</v>
      </c>
      <c r="E9" s="24">
        <v>3</v>
      </c>
      <c r="F9" s="84"/>
      <c r="G9" s="212"/>
      <c r="H9" s="189"/>
      <c r="I9" s="229"/>
      <c r="J9" s="200">
        <v>6</v>
      </c>
      <c r="K9" s="219"/>
      <c r="L9" s="220"/>
      <c r="M9" s="221"/>
      <c r="N9" s="222"/>
      <c r="O9" s="222"/>
      <c r="P9" s="222"/>
      <c r="Q9" s="204"/>
      <c r="R9" s="24"/>
      <c r="S9" s="32"/>
      <c r="T9" s="32"/>
      <c r="U9" s="19"/>
      <c r="V9" s="19"/>
      <c r="W9" s="19"/>
      <c r="X9" s="19"/>
      <c r="Y9" s="19"/>
      <c r="Z9" s="250"/>
      <c r="AA9" s="19"/>
      <c r="AB9" s="19"/>
      <c r="AC9" s="19"/>
      <c r="AD9" s="346">
        <v>1026</v>
      </c>
      <c r="AE9" s="13">
        <v>50</v>
      </c>
      <c r="AF9" s="13">
        <v>6</v>
      </c>
      <c r="AG9" s="59">
        <v>44</v>
      </c>
      <c r="AH9" s="15">
        <v>20</v>
      </c>
      <c r="AI9" s="15">
        <v>53</v>
      </c>
      <c r="AJ9" s="32"/>
      <c r="AK9" s="21" t="s">
        <v>34</v>
      </c>
      <c r="AL9" s="32" t="s">
        <v>58</v>
      </c>
      <c r="AM9" s="36">
        <v>462</v>
      </c>
      <c r="AN9" s="15">
        <v>2</v>
      </c>
      <c r="AO9" s="79">
        <v>596</v>
      </c>
      <c r="AP9" s="22" t="s">
        <v>32</v>
      </c>
      <c r="AQ9" s="20">
        <v>2017</v>
      </c>
      <c r="AR9" s="21" t="s">
        <v>30</v>
      </c>
      <c r="AS9" s="21" t="s">
        <v>30</v>
      </c>
      <c r="AT9" s="15">
        <v>33</v>
      </c>
      <c r="AU9" s="15"/>
      <c r="AV9" s="15"/>
      <c r="AW9" s="15"/>
      <c r="AX9" s="15">
        <v>1</v>
      </c>
    </row>
    <row r="10" spans="1:50" ht="22.95" customHeight="1" x14ac:dyDescent="0.25">
      <c r="A10" s="272" t="s">
        <v>205</v>
      </c>
      <c r="B10" s="197" t="s">
        <v>211</v>
      </c>
      <c r="C10" s="26" t="s">
        <v>488</v>
      </c>
      <c r="D10" s="340">
        <v>1195</v>
      </c>
      <c r="E10" s="24">
        <v>3</v>
      </c>
      <c r="F10" s="84"/>
      <c r="G10" s="212"/>
      <c r="H10" s="189"/>
      <c r="I10" s="229"/>
      <c r="J10" s="200">
        <v>6</v>
      </c>
      <c r="K10" s="219"/>
      <c r="L10" s="220"/>
      <c r="M10" s="221"/>
      <c r="N10" s="222"/>
      <c r="O10" s="222"/>
      <c r="P10" s="222"/>
      <c r="Q10" s="204"/>
      <c r="R10" s="24"/>
      <c r="S10" s="32"/>
      <c r="T10" s="32"/>
      <c r="U10" s="19"/>
      <c r="V10" s="19"/>
      <c r="W10" s="19"/>
      <c r="X10" s="19"/>
      <c r="Y10" s="19"/>
      <c r="Z10" s="250"/>
      <c r="AA10" s="19"/>
      <c r="AB10" s="19"/>
      <c r="AC10" s="19"/>
      <c r="AD10" s="346">
        <v>1026</v>
      </c>
      <c r="AE10" s="13">
        <v>50</v>
      </c>
      <c r="AF10" s="13">
        <v>6</v>
      </c>
      <c r="AG10" s="59">
        <v>44</v>
      </c>
      <c r="AH10" s="15">
        <v>20</v>
      </c>
      <c r="AI10" s="15">
        <v>53</v>
      </c>
      <c r="AJ10" s="32"/>
      <c r="AK10" s="21" t="s">
        <v>34</v>
      </c>
      <c r="AL10" s="32" t="s">
        <v>58</v>
      </c>
      <c r="AM10" s="36">
        <v>462</v>
      </c>
      <c r="AN10" s="15">
        <v>2</v>
      </c>
      <c r="AO10" s="79">
        <v>596</v>
      </c>
      <c r="AP10" s="22" t="s">
        <v>32</v>
      </c>
      <c r="AQ10" s="20">
        <v>2017</v>
      </c>
      <c r="AR10" s="21" t="s">
        <v>30</v>
      </c>
      <c r="AS10" s="21" t="s">
        <v>30</v>
      </c>
      <c r="AT10" s="15">
        <v>33</v>
      </c>
      <c r="AU10" s="15"/>
      <c r="AV10" s="15"/>
      <c r="AW10" s="15"/>
      <c r="AX10" s="15">
        <v>1</v>
      </c>
    </row>
    <row r="11" spans="1:50" ht="22.95" customHeight="1" x14ac:dyDescent="0.25">
      <c r="A11" s="272" t="s">
        <v>205</v>
      </c>
      <c r="B11" s="197" t="s">
        <v>211</v>
      </c>
      <c r="C11" s="26" t="s">
        <v>489</v>
      </c>
      <c r="D11" s="340">
        <v>1197</v>
      </c>
      <c r="E11" s="24">
        <v>3</v>
      </c>
      <c r="F11" s="84"/>
      <c r="G11" s="212"/>
      <c r="H11" s="189"/>
      <c r="I11" s="229"/>
      <c r="J11" s="200">
        <v>6</v>
      </c>
      <c r="K11" s="219"/>
      <c r="L11" s="220"/>
      <c r="M11" s="221"/>
      <c r="N11" s="222"/>
      <c r="O11" s="222"/>
      <c r="P11" s="222"/>
      <c r="Q11" s="204"/>
      <c r="R11" s="24"/>
      <c r="S11" s="32"/>
      <c r="T11" s="32"/>
      <c r="U11" s="19"/>
      <c r="V11" s="19"/>
      <c r="W11" s="19"/>
      <c r="X11" s="19"/>
      <c r="Y11" s="19"/>
      <c r="Z11" s="250"/>
      <c r="AA11" s="19"/>
      <c r="AB11" s="19"/>
      <c r="AC11" s="19"/>
      <c r="AD11" s="346">
        <v>1026</v>
      </c>
      <c r="AE11" s="13">
        <v>50</v>
      </c>
      <c r="AF11" s="13">
        <v>6</v>
      </c>
      <c r="AG11" s="59">
        <v>44</v>
      </c>
      <c r="AH11" s="15">
        <v>20</v>
      </c>
      <c r="AI11" s="15">
        <v>53</v>
      </c>
      <c r="AJ11" s="32"/>
      <c r="AK11" s="21" t="s">
        <v>34</v>
      </c>
      <c r="AL11" s="32" t="s">
        <v>58</v>
      </c>
      <c r="AM11" s="36">
        <v>462</v>
      </c>
      <c r="AN11" s="15">
        <v>2</v>
      </c>
      <c r="AO11" s="79">
        <v>596</v>
      </c>
      <c r="AP11" s="22" t="s">
        <v>32</v>
      </c>
      <c r="AQ11" s="20">
        <v>2017</v>
      </c>
      <c r="AR11" s="21" t="s">
        <v>30</v>
      </c>
      <c r="AS11" s="21" t="s">
        <v>30</v>
      </c>
      <c r="AT11" s="15">
        <v>33</v>
      </c>
      <c r="AU11" s="15"/>
      <c r="AV11" s="15"/>
      <c r="AW11" s="15"/>
      <c r="AX11" s="15">
        <v>1</v>
      </c>
    </row>
    <row r="12" spans="1:50" ht="22.95" customHeight="1" x14ac:dyDescent="0.25">
      <c r="A12" s="272" t="s">
        <v>205</v>
      </c>
      <c r="B12" s="197" t="s">
        <v>211</v>
      </c>
      <c r="C12" s="26" t="s">
        <v>490</v>
      </c>
      <c r="D12" s="340">
        <v>1199</v>
      </c>
      <c r="E12" s="24">
        <v>3</v>
      </c>
      <c r="F12" s="84"/>
      <c r="G12" s="212"/>
      <c r="H12" s="189"/>
      <c r="I12" s="229"/>
      <c r="J12" s="200">
        <v>6</v>
      </c>
      <c r="K12" s="219"/>
      <c r="L12" s="220"/>
      <c r="M12" s="221"/>
      <c r="N12" s="222"/>
      <c r="O12" s="222"/>
      <c r="P12" s="222"/>
      <c r="Q12" s="204"/>
      <c r="R12" s="24"/>
      <c r="S12" s="32"/>
      <c r="T12" s="32"/>
      <c r="U12" s="19"/>
      <c r="V12" s="19"/>
      <c r="W12" s="19"/>
      <c r="X12" s="19"/>
      <c r="Y12" s="19"/>
      <c r="Z12" s="250"/>
      <c r="AA12" s="19"/>
      <c r="AB12" s="19"/>
      <c r="AC12" s="19"/>
      <c r="AD12" s="346">
        <v>1026</v>
      </c>
      <c r="AE12" s="13">
        <v>50</v>
      </c>
      <c r="AF12" s="13">
        <v>6</v>
      </c>
      <c r="AG12" s="59">
        <v>44</v>
      </c>
      <c r="AH12" s="15">
        <v>20</v>
      </c>
      <c r="AI12" s="15">
        <v>53</v>
      </c>
      <c r="AJ12" s="32"/>
      <c r="AK12" s="21" t="s">
        <v>34</v>
      </c>
      <c r="AL12" s="32" t="s">
        <v>58</v>
      </c>
      <c r="AM12" s="36">
        <v>462</v>
      </c>
      <c r="AN12" s="15">
        <v>2</v>
      </c>
      <c r="AO12" s="79">
        <v>596</v>
      </c>
      <c r="AP12" s="22" t="s">
        <v>32</v>
      </c>
      <c r="AQ12" s="20">
        <v>2017</v>
      </c>
      <c r="AR12" s="21" t="s">
        <v>30</v>
      </c>
      <c r="AS12" s="21" t="s">
        <v>30</v>
      </c>
      <c r="AT12" s="15">
        <v>33</v>
      </c>
      <c r="AU12" s="15"/>
      <c r="AV12" s="15"/>
      <c r="AW12" s="15"/>
      <c r="AX12" s="15">
        <v>1</v>
      </c>
    </row>
    <row r="13" spans="1:50" ht="22.95" customHeight="1" x14ac:dyDescent="0.25">
      <c r="A13" s="272" t="s">
        <v>205</v>
      </c>
      <c r="B13" s="197" t="s">
        <v>211</v>
      </c>
      <c r="C13" s="26" t="s">
        <v>491</v>
      </c>
      <c r="D13" s="340">
        <v>1201</v>
      </c>
      <c r="E13" s="24">
        <v>3</v>
      </c>
      <c r="F13" s="84"/>
      <c r="G13" s="212"/>
      <c r="H13" s="189"/>
      <c r="I13" s="229"/>
      <c r="J13" s="200">
        <v>6</v>
      </c>
      <c r="K13" s="219"/>
      <c r="L13" s="220"/>
      <c r="M13" s="221"/>
      <c r="N13" s="222"/>
      <c r="O13" s="222"/>
      <c r="P13" s="222"/>
      <c r="Q13" s="204"/>
      <c r="R13" s="24"/>
      <c r="S13" s="32"/>
      <c r="T13" s="32"/>
      <c r="U13" s="19"/>
      <c r="V13" s="19"/>
      <c r="W13" s="19"/>
      <c r="X13" s="19"/>
      <c r="Y13" s="19"/>
      <c r="Z13" s="250"/>
      <c r="AA13" s="19"/>
      <c r="AB13" s="19"/>
      <c r="AC13" s="19"/>
      <c r="AD13" s="346">
        <v>1026</v>
      </c>
      <c r="AE13" s="13">
        <v>50</v>
      </c>
      <c r="AF13" s="13">
        <v>6</v>
      </c>
      <c r="AG13" s="59">
        <v>44</v>
      </c>
      <c r="AH13" s="15">
        <v>20</v>
      </c>
      <c r="AI13" s="15">
        <v>53</v>
      </c>
      <c r="AJ13" s="32"/>
      <c r="AK13" s="21" t="s">
        <v>34</v>
      </c>
      <c r="AL13" s="32" t="s">
        <v>58</v>
      </c>
      <c r="AM13" s="36">
        <v>462</v>
      </c>
      <c r="AN13" s="15">
        <v>2</v>
      </c>
      <c r="AO13" s="79">
        <v>596</v>
      </c>
      <c r="AP13" s="22" t="s">
        <v>32</v>
      </c>
      <c r="AQ13" s="20">
        <v>2017</v>
      </c>
      <c r="AR13" s="21" t="s">
        <v>30</v>
      </c>
      <c r="AS13" s="21" t="s">
        <v>30</v>
      </c>
      <c r="AT13" s="15">
        <v>33</v>
      </c>
      <c r="AU13" s="15"/>
      <c r="AV13" s="15"/>
      <c r="AW13" s="15"/>
      <c r="AX13" s="15">
        <v>1</v>
      </c>
    </row>
    <row r="14" spans="1:50" ht="22.95" customHeight="1" x14ac:dyDescent="0.25">
      <c r="A14" s="272" t="s">
        <v>205</v>
      </c>
      <c r="B14" s="197" t="s">
        <v>211</v>
      </c>
      <c r="C14" s="26" t="s">
        <v>492</v>
      </c>
      <c r="D14" s="340">
        <v>1203</v>
      </c>
      <c r="E14" s="24">
        <v>3</v>
      </c>
      <c r="F14" s="84"/>
      <c r="G14" s="212"/>
      <c r="H14" s="189"/>
      <c r="I14" s="229"/>
      <c r="J14" s="200">
        <v>6</v>
      </c>
      <c r="K14" s="219"/>
      <c r="L14" s="220"/>
      <c r="M14" s="221"/>
      <c r="N14" s="222"/>
      <c r="O14" s="222"/>
      <c r="P14" s="222"/>
      <c r="Q14" s="204"/>
      <c r="R14" s="24"/>
      <c r="S14" s="32"/>
      <c r="T14" s="32"/>
      <c r="U14" s="19"/>
      <c r="V14" s="19"/>
      <c r="W14" s="19"/>
      <c r="X14" s="19"/>
      <c r="Y14" s="19"/>
      <c r="Z14" s="250"/>
      <c r="AA14" s="19"/>
      <c r="AB14" s="19"/>
      <c r="AC14" s="19"/>
      <c r="AD14" s="346">
        <v>1026</v>
      </c>
      <c r="AE14" s="13">
        <v>50</v>
      </c>
      <c r="AF14" s="13">
        <v>6</v>
      </c>
      <c r="AG14" s="59">
        <v>44</v>
      </c>
      <c r="AH14" s="15">
        <v>20</v>
      </c>
      <c r="AI14" s="15">
        <v>53</v>
      </c>
      <c r="AJ14" s="32"/>
      <c r="AK14" s="21" t="s">
        <v>34</v>
      </c>
      <c r="AL14" s="32" t="s">
        <v>58</v>
      </c>
      <c r="AM14" s="36">
        <v>462</v>
      </c>
      <c r="AN14" s="15">
        <v>2</v>
      </c>
      <c r="AO14" s="79">
        <v>596</v>
      </c>
      <c r="AP14" s="22" t="s">
        <v>32</v>
      </c>
      <c r="AQ14" s="20">
        <v>2017</v>
      </c>
      <c r="AR14" s="21" t="s">
        <v>30</v>
      </c>
      <c r="AS14" s="21" t="s">
        <v>30</v>
      </c>
      <c r="AT14" s="15">
        <v>33</v>
      </c>
      <c r="AU14" s="15"/>
      <c r="AV14" s="15"/>
      <c r="AW14" s="15"/>
      <c r="AX14" s="15">
        <v>1</v>
      </c>
    </row>
    <row r="15" spans="1:50" ht="22.95" customHeight="1" x14ac:dyDescent="0.25">
      <c r="A15" s="272" t="s">
        <v>205</v>
      </c>
      <c r="B15" s="197" t="s">
        <v>211</v>
      </c>
      <c r="C15" s="26" t="s">
        <v>493</v>
      </c>
      <c r="D15" s="340">
        <v>1205</v>
      </c>
      <c r="E15" s="24">
        <v>3</v>
      </c>
      <c r="F15" s="84"/>
      <c r="G15" s="212"/>
      <c r="H15" s="189"/>
      <c r="I15" s="229"/>
      <c r="J15" s="200">
        <v>6</v>
      </c>
      <c r="K15" s="219"/>
      <c r="L15" s="220"/>
      <c r="M15" s="221"/>
      <c r="N15" s="222"/>
      <c r="O15" s="222"/>
      <c r="P15" s="222"/>
      <c r="Q15" s="204"/>
      <c r="R15" s="24"/>
      <c r="S15" s="32"/>
      <c r="T15" s="32"/>
      <c r="U15" s="19"/>
      <c r="V15" s="19"/>
      <c r="W15" s="19"/>
      <c r="X15" s="19"/>
      <c r="Y15" s="19"/>
      <c r="Z15" s="250"/>
      <c r="AA15" s="19"/>
      <c r="AB15" s="19"/>
      <c r="AC15" s="19"/>
      <c r="AD15" s="346">
        <v>1026</v>
      </c>
      <c r="AE15" s="13">
        <v>50</v>
      </c>
      <c r="AF15" s="13">
        <v>6</v>
      </c>
      <c r="AG15" s="59">
        <v>44</v>
      </c>
      <c r="AH15" s="15">
        <v>20</v>
      </c>
      <c r="AI15" s="15">
        <v>53</v>
      </c>
      <c r="AJ15" s="32"/>
      <c r="AK15" s="21" t="s">
        <v>34</v>
      </c>
      <c r="AL15" s="32" t="s">
        <v>58</v>
      </c>
      <c r="AM15" s="36">
        <v>462</v>
      </c>
      <c r="AN15" s="15">
        <v>2</v>
      </c>
      <c r="AO15" s="79">
        <v>596</v>
      </c>
      <c r="AP15" s="22" t="s">
        <v>32</v>
      </c>
      <c r="AQ15" s="20">
        <v>2017</v>
      </c>
      <c r="AR15" s="21" t="s">
        <v>30</v>
      </c>
      <c r="AS15" s="21" t="s">
        <v>30</v>
      </c>
      <c r="AT15" s="15">
        <v>33</v>
      </c>
      <c r="AU15" s="15"/>
      <c r="AV15" s="15"/>
      <c r="AW15" s="15"/>
      <c r="AX15" s="15">
        <v>1</v>
      </c>
    </row>
    <row r="16" spans="1:50" ht="22.95" customHeight="1" x14ac:dyDescent="0.25">
      <c r="A16" s="272" t="s">
        <v>205</v>
      </c>
      <c r="B16" s="197" t="s">
        <v>211</v>
      </c>
      <c r="C16" s="26" t="s">
        <v>494</v>
      </c>
      <c r="D16" s="340">
        <v>1207</v>
      </c>
      <c r="E16" s="24">
        <v>3</v>
      </c>
      <c r="F16" s="84"/>
      <c r="G16" s="212"/>
      <c r="H16" s="189"/>
      <c r="I16" s="229"/>
      <c r="J16" s="200">
        <v>6</v>
      </c>
      <c r="K16" s="219"/>
      <c r="L16" s="220"/>
      <c r="M16" s="221"/>
      <c r="N16" s="222"/>
      <c r="O16" s="222"/>
      <c r="P16" s="222"/>
      <c r="Q16" s="204"/>
      <c r="R16" s="24"/>
      <c r="S16" s="32"/>
      <c r="T16" s="32"/>
      <c r="U16" s="19"/>
      <c r="V16" s="19"/>
      <c r="W16" s="19"/>
      <c r="X16" s="19"/>
      <c r="Y16" s="19"/>
      <c r="Z16" s="250"/>
      <c r="AA16" s="19"/>
      <c r="AB16" s="19"/>
      <c r="AC16" s="19"/>
      <c r="AD16" s="346">
        <v>1026</v>
      </c>
      <c r="AE16" s="13">
        <v>50</v>
      </c>
      <c r="AF16" s="13">
        <v>6</v>
      </c>
      <c r="AG16" s="59">
        <v>44</v>
      </c>
      <c r="AH16" s="15">
        <v>20</v>
      </c>
      <c r="AI16" s="15">
        <v>53</v>
      </c>
      <c r="AJ16" s="32"/>
      <c r="AK16" s="21" t="s">
        <v>34</v>
      </c>
      <c r="AL16" s="32" t="s">
        <v>58</v>
      </c>
      <c r="AM16" s="36">
        <v>462</v>
      </c>
      <c r="AN16" s="15">
        <v>2</v>
      </c>
      <c r="AO16" s="79">
        <v>596</v>
      </c>
      <c r="AP16" s="22" t="s">
        <v>32</v>
      </c>
      <c r="AQ16" s="20">
        <v>2017</v>
      </c>
      <c r="AR16" s="21" t="s">
        <v>30</v>
      </c>
      <c r="AS16" s="21" t="s">
        <v>30</v>
      </c>
      <c r="AT16" s="15">
        <v>33</v>
      </c>
      <c r="AU16" s="15"/>
      <c r="AV16" s="15"/>
      <c r="AW16" s="15"/>
      <c r="AX16" s="15">
        <v>1</v>
      </c>
    </row>
    <row r="17" spans="1:50" ht="22.95" customHeight="1" x14ac:dyDescent="0.25">
      <c r="A17" s="272" t="s">
        <v>205</v>
      </c>
      <c r="B17" s="197" t="s">
        <v>211</v>
      </c>
      <c r="C17" s="26" t="s">
        <v>495</v>
      </c>
      <c r="D17" s="340">
        <v>1209</v>
      </c>
      <c r="E17" s="24">
        <v>2</v>
      </c>
      <c r="F17" s="84"/>
      <c r="G17" s="212"/>
      <c r="H17" s="189"/>
      <c r="I17" s="229"/>
      <c r="J17" s="200">
        <v>6</v>
      </c>
      <c r="K17" s="219"/>
      <c r="L17" s="220"/>
      <c r="M17" s="221"/>
      <c r="N17" s="222"/>
      <c r="O17" s="222"/>
      <c r="P17" s="222"/>
      <c r="Q17" s="204"/>
      <c r="R17" s="24"/>
      <c r="S17" s="32"/>
      <c r="T17" s="32"/>
      <c r="U17" s="19"/>
      <c r="V17" s="19"/>
      <c r="W17" s="19"/>
      <c r="X17" s="19"/>
      <c r="Y17" s="19"/>
      <c r="Z17" s="250"/>
      <c r="AA17" s="19"/>
      <c r="AB17" s="19"/>
      <c r="AC17" s="19"/>
      <c r="AD17" s="346">
        <v>1026</v>
      </c>
      <c r="AE17" s="13">
        <v>50</v>
      </c>
      <c r="AF17" s="13">
        <v>6</v>
      </c>
      <c r="AG17" s="59">
        <v>44</v>
      </c>
      <c r="AH17" s="15">
        <v>20</v>
      </c>
      <c r="AI17" s="15">
        <v>53</v>
      </c>
      <c r="AJ17" s="32"/>
      <c r="AK17" s="21" t="s">
        <v>34</v>
      </c>
      <c r="AL17" s="32" t="s">
        <v>58</v>
      </c>
      <c r="AM17" s="36">
        <v>462</v>
      </c>
      <c r="AN17" s="15">
        <v>2</v>
      </c>
      <c r="AO17" s="79">
        <v>596</v>
      </c>
      <c r="AP17" s="22" t="s">
        <v>32</v>
      </c>
      <c r="AQ17" s="20">
        <v>2017</v>
      </c>
      <c r="AR17" s="21" t="s">
        <v>30</v>
      </c>
      <c r="AS17" s="21" t="s">
        <v>30</v>
      </c>
      <c r="AT17" s="15">
        <v>33</v>
      </c>
      <c r="AU17" s="15"/>
      <c r="AV17" s="15"/>
      <c r="AW17" s="15"/>
      <c r="AX17" s="15">
        <v>1</v>
      </c>
    </row>
    <row r="18" spans="1:50" ht="22.95" customHeight="1" x14ac:dyDescent="0.25">
      <c r="A18" s="272" t="s">
        <v>205</v>
      </c>
      <c r="B18" s="197" t="s">
        <v>211</v>
      </c>
      <c r="C18" s="26" t="s">
        <v>496</v>
      </c>
      <c r="D18" s="340">
        <v>1211</v>
      </c>
      <c r="E18" s="24">
        <v>3</v>
      </c>
      <c r="F18" s="84"/>
      <c r="G18" s="212"/>
      <c r="H18" s="189"/>
      <c r="I18" s="229"/>
      <c r="J18" s="200">
        <v>6</v>
      </c>
      <c r="K18" s="219"/>
      <c r="L18" s="220"/>
      <c r="M18" s="221"/>
      <c r="N18" s="222"/>
      <c r="O18" s="222"/>
      <c r="P18" s="222"/>
      <c r="Q18" s="204"/>
      <c r="R18" s="24"/>
      <c r="S18" s="32"/>
      <c r="T18" s="32"/>
      <c r="U18" s="19"/>
      <c r="V18" s="19"/>
      <c r="W18" s="19"/>
      <c r="X18" s="19"/>
      <c r="Y18" s="19"/>
      <c r="Z18" s="250"/>
      <c r="AA18" s="19"/>
      <c r="AB18" s="19"/>
      <c r="AC18" s="19"/>
      <c r="AD18" s="346">
        <v>1026</v>
      </c>
      <c r="AE18" s="13">
        <v>50</v>
      </c>
      <c r="AF18" s="13">
        <v>6</v>
      </c>
      <c r="AG18" s="59">
        <v>44</v>
      </c>
      <c r="AH18" s="15">
        <v>20</v>
      </c>
      <c r="AI18" s="15">
        <v>53</v>
      </c>
      <c r="AJ18" s="32"/>
      <c r="AK18" s="21" t="s">
        <v>34</v>
      </c>
      <c r="AL18" s="32" t="s">
        <v>58</v>
      </c>
      <c r="AM18" s="36">
        <v>462</v>
      </c>
      <c r="AN18" s="15">
        <v>2</v>
      </c>
      <c r="AO18" s="79">
        <v>596</v>
      </c>
      <c r="AP18" s="22" t="s">
        <v>32</v>
      </c>
      <c r="AQ18" s="20">
        <v>2017</v>
      </c>
      <c r="AR18" s="21" t="s">
        <v>30</v>
      </c>
      <c r="AS18" s="21" t="s">
        <v>30</v>
      </c>
      <c r="AT18" s="15">
        <v>33</v>
      </c>
      <c r="AU18" s="15"/>
      <c r="AV18" s="15"/>
      <c r="AW18" s="15"/>
      <c r="AX18" s="15">
        <v>1</v>
      </c>
    </row>
    <row r="19" spans="1:50" ht="22.95" customHeight="1" x14ac:dyDescent="0.25">
      <c r="A19" s="272" t="s">
        <v>205</v>
      </c>
      <c r="B19" s="197" t="s">
        <v>211</v>
      </c>
      <c r="C19" s="26" t="s">
        <v>497</v>
      </c>
      <c r="D19" s="340">
        <v>1213</v>
      </c>
      <c r="E19" s="24">
        <v>3</v>
      </c>
      <c r="F19" s="84"/>
      <c r="G19" s="212"/>
      <c r="H19" s="189"/>
      <c r="I19" s="229"/>
      <c r="J19" s="200">
        <v>6</v>
      </c>
      <c r="K19" s="219"/>
      <c r="L19" s="220"/>
      <c r="M19" s="221"/>
      <c r="N19" s="222"/>
      <c r="O19" s="222"/>
      <c r="P19" s="222"/>
      <c r="Q19" s="204"/>
      <c r="R19" s="24"/>
      <c r="S19" s="32"/>
      <c r="T19" s="32"/>
      <c r="U19" s="19"/>
      <c r="V19" s="19"/>
      <c r="W19" s="19"/>
      <c r="X19" s="19"/>
      <c r="Y19" s="19"/>
      <c r="Z19" s="250"/>
      <c r="AA19" s="19"/>
      <c r="AB19" s="19"/>
      <c r="AC19" s="19"/>
      <c r="AD19" s="346">
        <v>1026</v>
      </c>
      <c r="AE19" s="13">
        <v>50</v>
      </c>
      <c r="AF19" s="13">
        <v>6</v>
      </c>
      <c r="AG19" s="59">
        <v>44</v>
      </c>
      <c r="AH19" s="15">
        <v>20</v>
      </c>
      <c r="AI19" s="15">
        <v>53</v>
      </c>
      <c r="AJ19" s="32"/>
      <c r="AK19" s="21" t="s">
        <v>34</v>
      </c>
      <c r="AL19" s="32" t="s">
        <v>58</v>
      </c>
      <c r="AM19" s="36">
        <v>462</v>
      </c>
      <c r="AN19" s="15">
        <v>2</v>
      </c>
      <c r="AO19" s="79">
        <v>596</v>
      </c>
      <c r="AP19" s="22" t="s">
        <v>32</v>
      </c>
      <c r="AQ19" s="20">
        <v>2017</v>
      </c>
      <c r="AR19" s="21" t="s">
        <v>30</v>
      </c>
      <c r="AS19" s="21" t="s">
        <v>30</v>
      </c>
      <c r="AT19" s="15">
        <v>33</v>
      </c>
      <c r="AU19" s="15"/>
      <c r="AV19" s="15"/>
      <c r="AW19" s="15"/>
      <c r="AX19" s="15">
        <v>1</v>
      </c>
    </row>
    <row r="20" spans="1:50" ht="22.95" customHeight="1" x14ac:dyDescent="0.25">
      <c r="A20" s="272" t="s">
        <v>205</v>
      </c>
      <c r="B20" s="197" t="s">
        <v>211</v>
      </c>
      <c r="C20" s="26" t="s">
        <v>498</v>
      </c>
      <c r="D20" s="340">
        <v>1215</v>
      </c>
      <c r="E20" s="24">
        <v>2</v>
      </c>
      <c r="F20" s="84"/>
      <c r="G20" s="212"/>
      <c r="H20" s="189"/>
      <c r="I20" s="229"/>
      <c r="J20" s="200">
        <v>6</v>
      </c>
      <c r="K20" s="219"/>
      <c r="L20" s="220"/>
      <c r="M20" s="221"/>
      <c r="N20" s="222"/>
      <c r="O20" s="222"/>
      <c r="P20" s="222"/>
      <c r="Q20" s="204"/>
      <c r="R20" s="24"/>
      <c r="S20" s="32"/>
      <c r="T20" s="32"/>
      <c r="U20" s="19"/>
      <c r="V20" s="19"/>
      <c r="W20" s="19"/>
      <c r="X20" s="19"/>
      <c r="Y20" s="19"/>
      <c r="Z20" s="250"/>
      <c r="AA20" s="19"/>
      <c r="AB20" s="19"/>
      <c r="AC20" s="19"/>
      <c r="AD20" s="346">
        <v>1026</v>
      </c>
      <c r="AE20" s="13">
        <v>50</v>
      </c>
      <c r="AF20" s="13">
        <v>6</v>
      </c>
      <c r="AG20" s="59">
        <v>44</v>
      </c>
      <c r="AH20" s="15">
        <v>20</v>
      </c>
      <c r="AI20" s="15">
        <v>53</v>
      </c>
      <c r="AJ20" s="32"/>
      <c r="AK20" s="21" t="s">
        <v>34</v>
      </c>
      <c r="AL20" s="32" t="s">
        <v>58</v>
      </c>
      <c r="AM20" s="36">
        <v>462</v>
      </c>
      <c r="AN20" s="15">
        <v>2</v>
      </c>
      <c r="AO20" s="79">
        <v>596</v>
      </c>
      <c r="AP20" s="22" t="s">
        <v>32</v>
      </c>
      <c r="AQ20" s="20">
        <v>2017</v>
      </c>
      <c r="AR20" s="21" t="s">
        <v>30</v>
      </c>
      <c r="AS20" s="21" t="s">
        <v>30</v>
      </c>
      <c r="AT20" s="15">
        <v>33</v>
      </c>
      <c r="AU20" s="15"/>
      <c r="AV20" s="15"/>
      <c r="AW20" s="15"/>
      <c r="AX20" s="15">
        <v>1</v>
      </c>
    </row>
    <row r="21" spans="1:50" ht="22.95" customHeight="1" x14ac:dyDescent="0.25">
      <c r="A21" s="272" t="s">
        <v>205</v>
      </c>
      <c r="B21" s="197" t="s">
        <v>211</v>
      </c>
      <c r="C21" s="26" t="s">
        <v>499</v>
      </c>
      <c r="D21" s="340">
        <v>1217</v>
      </c>
      <c r="E21" s="24">
        <v>3</v>
      </c>
      <c r="F21" s="84"/>
      <c r="G21" s="212"/>
      <c r="H21" s="189"/>
      <c r="I21" s="229"/>
      <c r="J21" s="200">
        <v>6</v>
      </c>
      <c r="K21" s="219"/>
      <c r="L21" s="220"/>
      <c r="M21" s="221"/>
      <c r="N21" s="222"/>
      <c r="O21" s="222"/>
      <c r="P21" s="222"/>
      <c r="Q21" s="204"/>
      <c r="R21" s="24"/>
      <c r="S21" s="32"/>
      <c r="T21" s="32"/>
      <c r="U21" s="19"/>
      <c r="V21" s="19"/>
      <c r="W21" s="19"/>
      <c r="X21" s="19"/>
      <c r="Y21" s="19"/>
      <c r="Z21" s="250"/>
      <c r="AA21" s="19"/>
      <c r="AB21" s="19"/>
      <c r="AC21" s="19"/>
      <c r="AD21" s="346">
        <v>1026</v>
      </c>
      <c r="AE21" s="13">
        <v>50</v>
      </c>
      <c r="AF21" s="13">
        <v>6</v>
      </c>
      <c r="AG21" s="59">
        <v>44</v>
      </c>
      <c r="AH21" s="15">
        <v>20</v>
      </c>
      <c r="AI21" s="15">
        <v>53</v>
      </c>
      <c r="AJ21" s="32"/>
      <c r="AK21" s="21" t="s">
        <v>34</v>
      </c>
      <c r="AL21" s="32" t="s">
        <v>58</v>
      </c>
      <c r="AM21" s="36">
        <v>462</v>
      </c>
      <c r="AN21" s="15">
        <v>2</v>
      </c>
      <c r="AO21" s="79">
        <v>596</v>
      </c>
      <c r="AP21" s="22" t="s">
        <v>32</v>
      </c>
      <c r="AQ21" s="20">
        <v>2017</v>
      </c>
      <c r="AR21" s="21" t="s">
        <v>30</v>
      </c>
      <c r="AS21" s="21" t="s">
        <v>30</v>
      </c>
      <c r="AT21" s="15">
        <v>33</v>
      </c>
      <c r="AU21" s="15"/>
      <c r="AV21" s="15"/>
      <c r="AW21" s="15"/>
      <c r="AX21" s="15">
        <v>1</v>
      </c>
    </row>
    <row r="22" spans="1:50" ht="22.95" customHeight="1" x14ac:dyDescent="0.25">
      <c r="A22" s="272" t="s">
        <v>205</v>
      </c>
      <c r="B22" s="197" t="s">
        <v>211</v>
      </c>
      <c r="C22" s="26" t="s">
        <v>500</v>
      </c>
      <c r="D22" s="340">
        <v>1219</v>
      </c>
      <c r="E22" s="24">
        <v>4</v>
      </c>
      <c r="F22" s="84"/>
      <c r="G22" s="212"/>
      <c r="H22" s="189"/>
      <c r="I22" s="229"/>
      <c r="J22" s="200">
        <v>6</v>
      </c>
      <c r="K22" s="219"/>
      <c r="L22" s="220"/>
      <c r="M22" s="221"/>
      <c r="N22" s="222"/>
      <c r="O22" s="222"/>
      <c r="P22" s="222"/>
      <c r="Q22" s="204"/>
      <c r="R22" s="24"/>
      <c r="S22" s="32"/>
      <c r="T22" s="32"/>
      <c r="U22" s="19"/>
      <c r="V22" s="19"/>
      <c r="W22" s="19"/>
      <c r="X22" s="19"/>
      <c r="Y22" s="19"/>
      <c r="Z22" s="250"/>
      <c r="AA22" s="19"/>
      <c r="AB22" s="19"/>
      <c r="AC22" s="19"/>
      <c r="AD22" s="346">
        <v>1026</v>
      </c>
      <c r="AE22" s="13">
        <v>50</v>
      </c>
      <c r="AF22" s="13">
        <v>6</v>
      </c>
      <c r="AG22" s="59">
        <v>44</v>
      </c>
      <c r="AH22" s="15">
        <v>20</v>
      </c>
      <c r="AI22" s="15">
        <v>53</v>
      </c>
      <c r="AJ22" s="32"/>
      <c r="AK22" s="21" t="s">
        <v>34</v>
      </c>
      <c r="AL22" s="32" t="s">
        <v>58</v>
      </c>
      <c r="AM22" s="36">
        <v>462</v>
      </c>
      <c r="AN22" s="15">
        <v>2</v>
      </c>
      <c r="AO22" s="79">
        <v>596</v>
      </c>
      <c r="AP22" s="22" t="s">
        <v>32</v>
      </c>
      <c r="AQ22" s="20">
        <v>2017</v>
      </c>
      <c r="AR22" s="21" t="s">
        <v>30</v>
      </c>
      <c r="AS22" s="21" t="s">
        <v>30</v>
      </c>
      <c r="AT22" s="15">
        <v>33</v>
      </c>
      <c r="AU22" s="15"/>
      <c r="AV22" s="15"/>
      <c r="AW22" s="15"/>
      <c r="AX22" s="15">
        <v>1</v>
      </c>
    </row>
    <row r="23" spans="1:50" ht="22.95" customHeight="1" x14ac:dyDescent="0.25">
      <c r="A23" s="272" t="s">
        <v>205</v>
      </c>
      <c r="B23" s="197" t="s">
        <v>211</v>
      </c>
      <c r="C23" s="26" t="s">
        <v>501</v>
      </c>
      <c r="D23" s="340">
        <v>1221</v>
      </c>
      <c r="E23" s="24">
        <v>3</v>
      </c>
      <c r="F23" s="84"/>
      <c r="G23" s="212"/>
      <c r="H23" s="189"/>
      <c r="I23" s="229"/>
      <c r="J23" s="200">
        <v>6</v>
      </c>
      <c r="K23" s="219"/>
      <c r="L23" s="220"/>
      <c r="M23" s="221"/>
      <c r="N23" s="222"/>
      <c r="O23" s="222"/>
      <c r="P23" s="222"/>
      <c r="Q23" s="204"/>
      <c r="R23" s="24"/>
      <c r="S23" s="32"/>
      <c r="T23" s="32"/>
      <c r="U23" s="19"/>
      <c r="V23" s="19"/>
      <c r="W23" s="19"/>
      <c r="X23" s="19"/>
      <c r="Y23" s="19"/>
      <c r="Z23" s="250"/>
      <c r="AA23" s="19"/>
      <c r="AB23" s="19"/>
      <c r="AC23" s="19"/>
      <c r="AD23" s="346">
        <v>1026</v>
      </c>
      <c r="AE23" s="13">
        <v>50</v>
      </c>
      <c r="AF23" s="13">
        <v>6</v>
      </c>
      <c r="AG23" s="59">
        <v>44</v>
      </c>
      <c r="AH23" s="15">
        <v>20</v>
      </c>
      <c r="AI23" s="15">
        <v>53</v>
      </c>
      <c r="AJ23" s="32"/>
      <c r="AK23" s="21" t="s">
        <v>34</v>
      </c>
      <c r="AL23" s="32" t="s">
        <v>58</v>
      </c>
      <c r="AM23" s="36">
        <v>462</v>
      </c>
      <c r="AN23" s="15">
        <v>2</v>
      </c>
      <c r="AO23" s="79">
        <v>596</v>
      </c>
      <c r="AP23" s="22" t="s">
        <v>32</v>
      </c>
      <c r="AQ23" s="20">
        <v>2017</v>
      </c>
      <c r="AR23" s="21" t="s">
        <v>30</v>
      </c>
      <c r="AS23" s="21" t="s">
        <v>30</v>
      </c>
      <c r="AT23" s="15">
        <v>33</v>
      </c>
      <c r="AU23" s="15"/>
      <c r="AV23" s="15"/>
      <c r="AW23" s="15"/>
      <c r="AX23" s="15">
        <v>1</v>
      </c>
    </row>
    <row r="24" spans="1:50" ht="22.95" customHeight="1" x14ac:dyDescent="0.25">
      <c r="A24" s="272" t="s">
        <v>205</v>
      </c>
      <c r="B24" s="197" t="s">
        <v>211</v>
      </c>
      <c r="C24" s="26" t="s">
        <v>502</v>
      </c>
      <c r="D24" s="340">
        <v>1223</v>
      </c>
      <c r="E24" s="24">
        <v>3</v>
      </c>
      <c r="F24" s="84"/>
      <c r="G24" s="212"/>
      <c r="H24" s="189"/>
      <c r="I24" s="229"/>
      <c r="J24" s="200">
        <v>6</v>
      </c>
      <c r="K24" s="219"/>
      <c r="L24" s="220"/>
      <c r="M24" s="221"/>
      <c r="N24" s="222"/>
      <c r="O24" s="222"/>
      <c r="P24" s="222"/>
      <c r="Q24" s="204"/>
      <c r="R24" s="24"/>
      <c r="S24" s="32"/>
      <c r="T24" s="32"/>
      <c r="U24" s="19"/>
      <c r="V24" s="19"/>
      <c r="W24" s="19"/>
      <c r="X24" s="19"/>
      <c r="Y24" s="19"/>
      <c r="Z24" s="250"/>
      <c r="AA24" s="19"/>
      <c r="AB24" s="19"/>
      <c r="AC24" s="19"/>
      <c r="AD24" s="346">
        <v>1026</v>
      </c>
      <c r="AE24" s="13">
        <v>50</v>
      </c>
      <c r="AF24" s="13">
        <v>6</v>
      </c>
      <c r="AG24" s="59">
        <v>44</v>
      </c>
      <c r="AH24" s="15">
        <v>20</v>
      </c>
      <c r="AI24" s="15">
        <v>53</v>
      </c>
      <c r="AJ24" s="32"/>
      <c r="AK24" s="21" t="s">
        <v>34</v>
      </c>
      <c r="AL24" s="32" t="s">
        <v>58</v>
      </c>
      <c r="AM24" s="36">
        <v>462</v>
      </c>
      <c r="AN24" s="15">
        <v>2</v>
      </c>
      <c r="AO24" s="79">
        <v>596</v>
      </c>
      <c r="AP24" s="22" t="s">
        <v>32</v>
      </c>
      <c r="AQ24" s="20">
        <v>2017</v>
      </c>
      <c r="AR24" s="21" t="s">
        <v>30</v>
      </c>
      <c r="AS24" s="21" t="s">
        <v>30</v>
      </c>
      <c r="AT24" s="15">
        <v>33</v>
      </c>
      <c r="AU24" s="15"/>
      <c r="AV24" s="15"/>
      <c r="AW24" s="15"/>
      <c r="AX24" s="15">
        <v>1</v>
      </c>
    </row>
    <row r="25" spans="1:50" ht="22.95" customHeight="1" x14ac:dyDescent="0.25">
      <c r="A25" s="272" t="s">
        <v>205</v>
      </c>
      <c r="B25" s="197" t="s">
        <v>211</v>
      </c>
      <c r="C25" s="26" t="s">
        <v>503</v>
      </c>
      <c r="D25" s="340">
        <v>1225</v>
      </c>
      <c r="E25" s="24">
        <v>2</v>
      </c>
      <c r="F25" s="84"/>
      <c r="G25" s="212"/>
      <c r="H25" s="189"/>
      <c r="I25" s="229"/>
      <c r="J25" s="200">
        <v>6</v>
      </c>
      <c r="K25" s="219"/>
      <c r="L25" s="220"/>
      <c r="M25" s="221"/>
      <c r="N25" s="222"/>
      <c r="O25" s="222"/>
      <c r="P25" s="222"/>
      <c r="Q25" s="204"/>
      <c r="R25" s="24"/>
      <c r="S25" s="32"/>
      <c r="T25" s="32"/>
      <c r="U25" s="19"/>
      <c r="V25" s="19"/>
      <c r="W25" s="19"/>
      <c r="X25" s="19"/>
      <c r="Y25" s="19"/>
      <c r="Z25" s="250"/>
      <c r="AA25" s="19"/>
      <c r="AB25" s="19"/>
      <c r="AC25" s="19"/>
      <c r="AD25" s="346">
        <v>1026</v>
      </c>
      <c r="AE25" s="13">
        <v>50</v>
      </c>
      <c r="AF25" s="13">
        <v>6</v>
      </c>
      <c r="AG25" s="59">
        <v>44</v>
      </c>
      <c r="AH25" s="15">
        <v>20</v>
      </c>
      <c r="AI25" s="15">
        <v>53</v>
      </c>
      <c r="AJ25" s="32"/>
      <c r="AK25" s="21" t="s">
        <v>34</v>
      </c>
      <c r="AL25" s="32" t="s">
        <v>58</v>
      </c>
      <c r="AM25" s="36">
        <v>462</v>
      </c>
      <c r="AN25" s="15">
        <v>2</v>
      </c>
      <c r="AO25" s="79">
        <v>596</v>
      </c>
      <c r="AP25" s="22" t="s">
        <v>32</v>
      </c>
      <c r="AQ25" s="20">
        <v>2017</v>
      </c>
      <c r="AR25" s="21" t="s">
        <v>30</v>
      </c>
      <c r="AS25" s="21" t="s">
        <v>30</v>
      </c>
      <c r="AT25" s="15">
        <v>33</v>
      </c>
      <c r="AU25" s="15"/>
      <c r="AV25" s="15"/>
      <c r="AW25" s="15"/>
      <c r="AX25" s="15">
        <v>1</v>
      </c>
    </row>
    <row r="26" spans="1:50" ht="22.95" customHeight="1" x14ac:dyDescent="0.25">
      <c r="A26" s="272" t="s">
        <v>205</v>
      </c>
      <c r="B26" s="197" t="s">
        <v>211</v>
      </c>
      <c r="C26" s="26" t="s">
        <v>504</v>
      </c>
      <c r="D26" s="340">
        <v>1227</v>
      </c>
      <c r="E26" s="24">
        <v>2</v>
      </c>
      <c r="F26" s="84"/>
      <c r="G26" s="212"/>
      <c r="H26" s="189"/>
      <c r="I26" s="229"/>
      <c r="J26" s="200">
        <v>6</v>
      </c>
      <c r="K26" s="219"/>
      <c r="L26" s="220"/>
      <c r="M26" s="221"/>
      <c r="N26" s="222"/>
      <c r="O26" s="222"/>
      <c r="P26" s="222"/>
      <c r="Q26" s="204"/>
      <c r="R26" s="24"/>
      <c r="S26" s="32"/>
      <c r="T26" s="32"/>
      <c r="U26" s="19"/>
      <c r="V26" s="19"/>
      <c r="W26" s="19"/>
      <c r="X26" s="19"/>
      <c r="Y26" s="19"/>
      <c r="Z26" s="250"/>
      <c r="AA26" s="19"/>
      <c r="AB26" s="19"/>
      <c r="AC26" s="19"/>
      <c r="AD26" s="346">
        <v>1026</v>
      </c>
      <c r="AE26" s="13">
        <v>50</v>
      </c>
      <c r="AF26" s="13">
        <v>6</v>
      </c>
      <c r="AG26" s="59">
        <v>44</v>
      </c>
      <c r="AH26" s="15">
        <v>20</v>
      </c>
      <c r="AI26" s="15">
        <v>53</v>
      </c>
      <c r="AJ26" s="32"/>
      <c r="AK26" s="21" t="s">
        <v>34</v>
      </c>
      <c r="AL26" s="32" t="s">
        <v>58</v>
      </c>
      <c r="AM26" s="36">
        <v>462</v>
      </c>
      <c r="AN26" s="15">
        <v>2</v>
      </c>
      <c r="AO26" s="79">
        <v>596</v>
      </c>
      <c r="AP26" s="22" t="s">
        <v>32</v>
      </c>
      <c r="AQ26" s="20">
        <v>2017</v>
      </c>
      <c r="AR26" s="21" t="s">
        <v>30</v>
      </c>
      <c r="AS26" s="21" t="s">
        <v>30</v>
      </c>
      <c r="AT26" s="15">
        <v>33</v>
      </c>
      <c r="AU26" s="15"/>
      <c r="AV26" s="15"/>
      <c r="AW26" s="15"/>
      <c r="AX26" s="15">
        <v>1</v>
      </c>
    </row>
    <row r="27" spans="1:50" ht="27.9" customHeight="1" x14ac:dyDescent="0.25">
      <c r="A27" s="272" t="s">
        <v>205</v>
      </c>
      <c r="B27" s="197" t="s">
        <v>211</v>
      </c>
      <c r="C27" s="26" t="s">
        <v>505</v>
      </c>
      <c r="D27" s="340">
        <v>1229</v>
      </c>
      <c r="E27" s="24">
        <v>2</v>
      </c>
      <c r="F27" s="84"/>
      <c r="G27" s="319"/>
      <c r="H27" s="189"/>
      <c r="I27" s="273"/>
      <c r="J27" s="200">
        <v>6</v>
      </c>
      <c r="K27" s="219"/>
      <c r="L27" s="220"/>
      <c r="M27" s="221"/>
      <c r="N27" s="222"/>
      <c r="O27" s="222"/>
      <c r="P27" s="222"/>
      <c r="Q27" s="204"/>
      <c r="R27" s="24"/>
      <c r="S27" s="32"/>
      <c r="T27" s="32"/>
      <c r="U27" s="19"/>
      <c r="V27" s="19"/>
      <c r="W27" s="19"/>
      <c r="X27" s="19"/>
      <c r="Y27" s="19"/>
      <c r="Z27" s="250"/>
      <c r="AA27" s="19"/>
      <c r="AB27" s="19"/>
      <c r="AC27" s="19"/>
      <c r="AD27" s="347">
        <v>1026</v>
      </c>
      <c r="AE27" s="13">
        <v>50</v>
      </c>
      <c r="AF27" s="13">
        <v>6</v>
      </c>
      <c r="AG27" s="59">
        <v>44</v>
      </c>
      <c r="AH27" s="15">
        <v>20</v>
      </c>
      <c r="AI27" s="15">
        <v>53</v>
      </c>
      <c r="AJ27" s="32"/>
      <c r="AK27" s="15" t="s">
        <v>34</v>
      </c>
      <c r="AL27" s="32" t="s">
        <v>58</v>
      </c>
      <c r="AM27" s="36">
        <v>462</v>
      </c>
      <c r="AN27" s="15">
        <v>2</v>
      </c>
      <c r="AO27" s="79">
        <v>596</v>
      </c>
      <c r="AP27" s="22" t="s">
        <v>32</v>
      </c>
      <c r="AQ27" s="20">
        <v>2017</v>
      </c>
      <c r="AR27" s="21" t="s">
        <v>30</v>
      </c>
      <c r="AS27" s="21" t="s">
        <v>30</v>
      </c>
      <c r="AT27" s="21">
        <v>33</v>
      </c>
      <c r="AU27" s="21"/>
      <c r="AV27" s="21"/>
      <c r="AW27" s="21"/>
      <c r="AX27" s="21">
        <v>1</v>
      </c>
    </row>
    <row r="28" spans="1:50" ht="27.9" customHeight="1" x14ac:dyDescent="0.25">
      <c r="A28" s="272" t="s">
        <v>205</v>
      </c>
      <c r="B28" s="197" t="s">
        <v>211</v>
      </c>
      <c r="C28" s="26" t="s">
        <v>506</v>
      </c>
      <c r="D28" s="340">
        <v>1231</v>
      </c>
      <c r="E28" s="24">
        <v>2</v>
      </c>
      <c r="F28" s="323"/>
      <c r="G28" s="319"/>
      <c r="H28" s="189"/>
      <c r="I28" s="273"/>
      <c r="J28" s="200">
        <v>6</v>
      </c>
      <c r="K28" s="222"/>
      <c r="L28" s="329"/>
      <c r="M28" s="221"/>
      <c r="N28" s="222"/>
      <c r="O28" s="222"/>
      <c r="P28" s="222"/>
      <c r="Q28" s="204"/>
      <c r="R28" s="24"/>
      <c r="S28" s="32"/>
      <c r="T28" s="32"/>
      <c r="U28" s="19"/>
      <c r="V28" s="19"/>
      <c r="W28" s="19"/>
      <c r="X28" s="19"/>
      <c r="Y28" s="19"/>
      <c r="Z28" s="250"/>
      <c r="AA28" s="19"/>
      <c r="AB28" s="19"/>
      <c r="AC28" s="19"/>
      <c r="AD28" s="347">
        <v>1026</v>
      </c>
      <c r="AE28" s="13">
        <v>50</v>
      </c>
      <c r="AF28" s="13">
        <v>6</v>
      </c>
      <c r="AG28" s="59">
        <v>44</v>
      </c>
      <c r="AH28" s="15">
        <v>20</v>
      </c>
      <c r="AI28" s="15">
        <v>53</v>
      </c>
      <c r="AJ28" s="32"/>
      <c r="AK28" s="15" t="s">
        <v>34</v>
      </c>
      <c r="AL28" s="32" t="s">
        <v>58</v>
      </c>
      <c r="AM28" s="36">
        <v>462</v>
      </c>
      <c r="AN28" s="15">
        <v>2</v>
      </c>
      <c r="AO28" s="79">
        <v>596</v>
      </c>
      <c r="AP28" s="22" t="s">
        <v>32</v>
      </c>
      <c r="AQ28" s="20">
        <v>2017</v>
      </c>
      <c r="AR28" s="21" t="s">
        <v>30</v>
      </c>
      <c r="AS28" s="21" t="s">
        <v>30</v>
      </c>
      <c r="AT28" s="21">
        <v>33</v>
      </c>
      <c r="AU28" s="21"/>
      <c r="AV28" s="21"/>
      <c r="AW28" s="21"/>
      <c r="AX28" s="21">
        <v>1</v>
      </c>
    </row>
    <row r="29" spans="1:50" ht="27.9" customHeight="1" x14ac:dyDescent="0.25">
      <c r="A29" s="272" t="s">
        <v>205</v>
      </c>
      <c r="B29" s="197" t="s">
        <v>211</v>
      </c>
      <c r="C29" s="26" t="s">
        <v>507</v>
      </c>
      <c r="D29" s="340">
        <v>1233</v>
      </c>
      <c r="E29" s="24">
        <v>2</v>
      </c>
      <c r="F29" s="323"/>
      <c r="G29" s="319"/>
      <c r="H29" s="189"/>
      <c r="I29" s="273"/>
      <c r="J29" s="200">
        <v>6</v>
      </c>
      <c r="K29" s="222"/>
      <c r="L29" s="329"/>
      <c r="M29" s="221"/>
      <c r="N29" s="222"/>
      <c r="O29" s="222"/>
      <c r="P29" s="222"/>
      <c r="Q29" s="204"/>
      <c r="R29" s="24"/>
      <c r="S29" s="32"/>
      <c r="T29" s="32"/>
      <c r="U29" s="19"/>
      <c r="V29" s="19"/>
      <c r="W29" s="19"/>
      <c r="X29" s="19"/>
      <c r="Y29" s="19"/>
      <c r="Z29" s="250"/>
      <c r="AA29" s="19"/>
      <c r="AB29" s="19"/>
      <c r="AC29" s="19"/>
      <c r="AD29" s="347">
        <v>1026</v>
      </c>
      <c r="AE29" s="13">
        <v>50</v>
      </c>
      <c r="AF29" s="13">
        <v>6</v>
      </c>
      <c r="AG29" s="59">
        <v>44</v>
      </c>
      <c r="AH29" s="15">
        <v>20</v>
      </c>
      <c r="AI29" s="15">
        <v>53</v>
      </c>
      <c r="AJ29" s="32"/>
      <c r="AK29" s="15" t="s">
        <v>34</v>
      </c>
      <c r="AL29" s="32" t="s">
        <v>58</v>
      </c>
      <c r="AM29" s="36">
        <v>462</v>
      </c>
      <c r="AN29" s="15">
        <v>2</v>
      </c>
      <c r="AO29" s="79">
        <v>596</v>
      </c>
      <c r="AP29" s="22" t="s">
        <v>32</v>
      </c>
      <c r="AQ29" s="20">
        <v>2017</v>
      </c>
      <c r="AR29" s="21" t="s">
        <v>30</v>
      </c>
      <c r="AS29" s="21" t="s">
        <v>30</v>
      </c>
      <c r="AT29" s="21">
        <v>33</v>
      </c>
      <c r="AU29" s="21"/>
      <c r="AV29" s="21"/>
      <c r="AW29" s="21"/>
      <c r="AX29" s="21">
        <v>1</v>
      </c>
    </row>
    <row r="30" spans="1:50" ht="27.9" customHeight="1" x14ac:dyDescent="0.25">
      <c r="A30" s="272" t="s">
        <v>205</v>
      </c>
      <c r="B30" s="197" t="s">
        <v>211</v>
      </c>
      <c r="C30" s="26" t="s">
        <v>508</v>
      </c>
      <c r="D30" s="340">
        <v>1235</v>
      </c>
      <c r="E30" s="24">
        <v>2</v>
      </c>
      <c r="F30" s="323"/>
      <c r="G30" s="319"/>
      <c r="H30" s="189"/>
      <c r="I30" s="273"/>
      <c r="J30" s="200">
        <v>6</v>
      </c>
      <c r="K30" s="222"/>
      <c r="L30" s="329"/>
      <c r="M30" s="221"/>
      <c r="N30" s="222"/>
      <c r="O30" s="222"/>
      <c r="P30" s="222"/>
      <c r="Q30" s="204"/>
      <c r="R30" s="24"/>
      <c r="S30" s="32"/>
      <c r="T30" s="32"/>
      <c r="U30" s="19"/>
      <c r="V30" s="19"/>
      <c r="W30" s="19"/>
      <c r="X30" s="19"/>
      <c r="Y30" s="19"/>
      <c r="Z30" s="250"/>
      <c r="AA30" s="19"/>
      <c r="AB30" s="19"/>
      <c r="AC30" s="19"/>
      <c r="AD30" s="347">
        <v>1026</v>
      </c>
      <c r="AE30" s="13">
        <v>50</v>
      </c>
      <c r="AF30" s="13">
        <v>6</v>
      </c>
      <c r="AG30" s="59">
        <v>44</v>
      </c>
      <c r="AH30" s="15">
        <v>20</v>
      </c>
      <c r="AI30" s="15">
        <v>53</v>
      </c>
      <c r="AJ30" s="32"/>
      <c r="AK30" s="15" t="s">
        <v>34</v>
      </c>
      <c r="AL30" s="32" t="s">
        <v>58</v>
      </c>
      <c r="AM30" s="36">
        <v>462</v>
      </c>
      <c r="AN30" s="15">
        <v>2</v>
      </c>
      <c r="AO30" s="79">
        <v>596</v>
      </c>
      <c r="AP30" s="22" t="s">
        <v>32</v>
      </c>
      <c r="AQ30" s="20">
        <v>2017</v>
      </c>
      <c r="AR30" s="21" t="s">
        <v>30</v>
      </c>
      <c r="AS30" s="21" t="s">
        <v>30</v>
      </c>
      <c r="AT30" s="21">
        <v>33</v>
      </c>
      <c r="AU30" s="21"/>
      <c r="AV30" s="21"/>
      <c r="AW30" s="21"/>
      <c r="AX30" s="21">
        <v>1</v>
      </c>
    </row>
    <row r="31" spans="1:50" ht="27.9" customHeight="1" x14ac:dyDescent="0.25">
      <c r="A31" s="272" t="s">
        <v>205</v>
      </c>
      <c r="B31" s="197" t="s">
        <v>211</v>
      </c>
      <c r="C31" s="26" t="s">
        <v>509</v>
      </c>
      <c r="D31" s="340">
        <v>1237</v>
      </c>
      <c r="E31" s="24">
        <v>3</v>
      </c>
      <c r="F31" s="323"/>
      <c r="G31" s="319"/>
      <c r="H31" s="189"/>
      <c r="I31" s="273"/>
      <c r="J31" s="200">
        <v>6</v>
      </c>
      <c r="K31" s="222"/>
      <c r="L31" s="329"/>
      <c r="M31" s="221"/>
      <c r="N31" s="222"/>
      <c r="O31" s="222"/>
      <c r="P31" s="222"/>
      <c r="Q31" s="204"/>
      <c r="R31" s="24"/>
      <c r="S31" s="32"/>
      <c r="T31" s="32"/>
      <c r="U31" s="19"/>
      <c r="V31" s="19"/>
      <c r="W31" s="19"/>
      <c r="X31" s="19"/>
      <c r="Y31" s="19"/>
      <c r="Z31" s="250"/>
      <c r="AA31" s="19"/>
      <c r="AB31" s="19"/>
      <c r="AC31" s="19"/>
      <c r="AD31" s="347">
        <v>1026</v>
      </c>
      <c r="AE31" s="13">
        <v>50</v>
      </c>
      <c r="AF31" s="13">
        <v>6</v>
      </c>
      <c r="AG31" s="59">
        <v>44</v>
      </c>
      <c r="AH31" s="15">
        <v>20</v>
      </c>
      <c r="AI31" s="15">
        <v>53</v>
      </c>
      <c r="AJ31" s="32"/>
      <c r="AK31" s="15" t="s">
        <v>34</v>
      </c>
      <c r="AL31" s="32" t="s">
        <v>58</v>
      </c>
      <c r="AM31" s="36">
        <v>462</v>
      </c>
      <c r="AN31" s="15">
        <v>2</v>
      </c>
      <c r="AO31" s="79">
        <v>596</v>
      </c>
      <c r="AP31" s="22" t="s">
        <v>32</v>
      </c>
      <c r="AQ31" s="20">
        <v>2017</v>
      </c>
      <c r="AR31" s="21" t="s">
        <v>30</v>
      </c>
      <c r="AS31" s="21" t="s">
        <v>30</v>
      </c>
      <c r="AT31" s="21">
        <v>33</v>
      </c>
      <c r="AU31" s="21"/>
      <c r="AV31" s="21"/>
      <c r="AW31" s="21"/>
      <c r="AX31" s="21">
        <v>1</v>
      </c>
    </row>
    <row r="32" spans="1:50" ht="22.95" customHeight="1" x14ac:dyDescent="0.25">
      <c r="A32" s="272" t="s">
        <v>205</v>
      </c>
      <c r="B32" s="197" t="s">
        <v>211</v>
      </c>
      <c r="C32" s="26" t="s">
        <v>510</v>
      </c>
      <c r="D32" s="340">
        <v>1239</v>
      </c>
      <c r="E32" s="341">
        <v>3</v>
      </c>
      <c r="F32" s="84"/>
      <c r="G32" s="212"/>
      <c r="H32" s="189"/>
      <c r="I32" s="229"/>
      <c r="J32" s="200">
        <v>6</v>
      </c>
      <c r="K32" s="219"/>
      <c r="L32" s="220"/>
      <c r="M32" s="332"/>
      <c r="N32" s="219"/>
      <c r="O32" s="219"/>
      <c r="P32" s="219"/>
      <c r="Q32" s="334"/>
      <c r="R32" s="24"/>
      <c r="S32" s="32"/>
      <c r="T32" s="32"/>
      <c r="U32" s="19"/>
      <c r="V32" s="19"/>
      <c r="W32" s="19"/>
      <c r="X32" s="19"/>
      <c r="Y32" s="19"/>
      <c r="Z32" s="250"/>
      <c r="AA32" s="19"/>
      <c r="AB32" s="19"/>
      <c r="AC32" s="19"/>
      <c r="AD32" s="346">
        <v>1026</v>
      </c>
      <c r="AE32" s="13">
        <v>50</v>
      </c>
      <c r="AF32" s="13">
        <v>6</v>
      </c>
      <c r="AG32" s="59">
        <v>44</v>
      </c>
      <c r="AH32" s="15">
        <v>20</v>
      </c>
      <c r="AI32" s="15">
        <v>53</v>
      </c>
      <c r="AJ32" s="32"/>
      <c r="AK32" s="21" t="s">
        <v>34</v>
      </c>
      <c r="AL32" s="32" t="s">
        <v>58</v>
      </c>
      <c r="AM32" s="36">
        <v>462</v>
      </c>
      <c r="AN32" s="15">
        <v>2</v>
      </c>
      <c r="AO32" s="79">
        <v>596</v>
      </c>
      <c r="AP32" s="22" t="s">
        <v>32</v>
      </c>
      <c r="AQ32" s="20">
        <v>2017</v>
      </c>
      <c r="AR32" s="21" t="s">
        <v>30</v>
      </c>
      <c r="AS32" s="21" t="s">
        <v>30</v>
      </c>
      <c r="AT32" s="15">
        <v>33</v>
      </c>
      <c r="AU32" s="15"/>
      <c r="AV32" s="15"/>
      <c r="AW32" s="15"/>
      <c r="AX32" s="15">
        <v>1</v>
      </c>
    </row>
    <row r="33" spans="1:50" ht="22.95" customHeight="1" x14ac:dyDescent="0.25">
      <c r="A33" s="272" t="s">
        <v>205</v>
      </c>
      <c r="B33" s="197" t="s">
        <v>211</v>
      </c>
      <c r="C33" s="26" t="s">
        <v>511</v>
      </c>
      <c r="D33" s="340">
        <v>1241</v>
      </c>
      <c r="E33" s="24">
        <v>2</v>
      </c>
      <c r="F33" s="84"/>
      <c r="G33" s="212"/>
      <c r="H33" s="189"/>
      <c r="I33" s="229"/>
      <c r="J33" s="200">
        <v>6</v>
      </c>
      <c r="K33" s="219"/>
      <c r="L33" s="220"/>
      <c r="M33" s="221"/>
      <c r="N33" s="222"/>
      <c r="O33" s="222"/>
      <c r="P33" s="222"/>
      <c r="Q33" s="204"/>
      <c r="R33" s="24"/>
      <c r="S33" s="32"/>
      <c r="T33" s="32"/>
      <c r="U33" s="19"/>
      <c r="V33" s="19"/>
      <c r="W33" s="19"/>
      <c r="X33" s="19"/>
      <c r="Y33" s="19"/>
      <c r="Z33" s="250"/>
      <c r="AA33" s="19"/>
      <c r="AB33" s="19"/>
      <c r="AC33" s="19"/>
      <c r="AD33" s="346">
        <v>1026</v>
      </c>
      <c r="AE33" s="13">
        <v>50</v>
      </c>
      <c r="AF33" s="13">
        <v>6</v>
      </c>
      <c r="AG33" s="59">
        <v>44</v>
      </c>
      <c r="AH33" s="15">
        <v>20</v>
      </c>
      <c r="AI33" s="15">
        <v>53</v>
      </c>
      <c r="AJ33" s="32"/>
      <c r="AK33" s="21" t="s">
        <v>34</v>
      </c>
      <c r="AL33" s="32" t="s">
        <v>58</v>
      </c>
      <c r="AM33" s="36">
        <v>462</v>
      </c>
      <c r="AN33" s="15">
        <v>2</v>
      </c>
      <c r="AO33" s="79">
        <v>596</v>
      </c>
      <c r="AP33" s="22" t="s">
        <v>32</v>
      </c>
      <c r="AQ33" s="20">
        <v>2017</v>
      </c>
      <c r="AR33" s="21" t="s">
        <v>30</v>
      </c>
      <c r="AS33" s="21" t="s">
        <v>30</v>
      </c>
      <c r="AT33" s="15">
        <v>33</v>
      </c>
      <c r="AU33" s="15"/>
      <c r="AV33" s="15"/>
      <c r="AW33" s="15"/>
      <c r="AX33" s="15">
        <v>1</v>
      </c>
    </row>
    <row r="34" spans="1:50" ht="22.95" customHeight="1" x14ac:dyDescent="0.25">
      <c r="A34" s="272" t="s">
        <v>205</v>
      </c>
      <c r="B34" s="197" t="s">
        <v>211</v>
      </c>
      <c r="C34" s="26" t="s">
        <v>512</v>
      </c>
      <c r="D34" s="340">
        <v>1242</v>
      </c>
      <c r="E34" s="24">
        <v>3</v>
      </c>
      <c r="F34" s="84"/>
      <c r="G34" s="212"/>
      <c r="H34" s="189"/>
      <c r="I34" s="229"/>
      <c r="J34" s="200">
        <v>6</v>
      </c>
      <c r="K34" s="219"/>
      <c r="L34" s="220"/>
      <c r="M34" s="221"/>
      <c r="N34" s="222"/>
      <c r="O34" s="222"/>
      <c r="P34" s="222"/>
      <c r="Q34" s="204"/>
      <c r="R34" s="24"/>
      <c r="S34" s="32"/>
      <c r="T34" s="32"/>
      <c r="U34" s="19"/>
      <c r="V34" s="19"/>
      <c r="W34" s="19"/>
      <c r="X34" s="19"/>
      <c r="Y34" s="19"/>
      <c r="Z34" s="250"/>
      <c r="AA34" s="19"/>
      <c r="AB34" s="19"/>
      <c r="AC34" s="19"/>
      <c r="AD34" s="346">
        <v>1026</v>
      </c>
      <c r="AE34" s="13">
        <v>50</v>
      </c>
      <c r="AF34" s="13">
        <v>6</v>
      </c>
      <c r="AG34" s="59">
        <v>44</v>
      </c>
      <c r="AH34" s="15">
        <v>20</v>
      </c>
      <c r="AI34" s="15">
        <v>53</v>
      </c>
      <c r="AJ34" s="32"/>
      <c r="AK34" s="21" t="s">
        <v>34</v>
      </c>
      <c r="AL34" s="32" t="s">
        <v>58</v>
      </c>
      <c r="AM34" s="36">
        <v>462</v>
      </c>
      <c r="AN34" s="15">
        <v>2</v>
      </c>
      <c r="AO34" s="79">
        <v>596</v>
      </c>
      <c r="AP34" s="22" t="s">
        <v>32</v>
      </c>
      <c r="AQ34" s="20">
        <v>2017</v>
      </c>
      <c r="AR34" s="21" t="s">
        <v>30</v>
      </c>
      <c r="AS34" s="21" t="s">
        <v>30</v>
      </c>
      <c r="AT34" s="15">
        <v>33</v>
      </c>
      <c r="AU34" s="15"/>
      <c r="AV34" s="15"/>
      <c r="AW34" s="15"/>
      <c r="AX34" s="15">
        <v>1</v>
      </c>
    </row>
    <row r="35" spans="1:50" ht="22.95" customHeight="1" x14ac:dyDescent="0.25">
      <c r="A35" s="272" t="s">
        <v>205</v>
      </c>
      <c r="B35" s="197" t="s">
        <v>211</v>
      </c>
      <c r="C35" s="26" t="s">
        <v>513</v>
      </c>
      <c r="D35" s="340">
        <v>1243</v>
      </c>
      <c r="E35" s="24">
        <v>2</v>
      </c>
      <c r="F35" s="84"/>
      <c r="G35" s="212"/>
      <c r="H35" s="189"/>
      <c r="I35" s="229"/>
      <c r="J35" s="200">
        <v>6</v>
      </c>
      <c r="K35" s="219"/>
      <c r="L35" s="220"/>
      <c r="M35" s="221"/>
      <c r="N35" s="222"/>
      <c r="O35" s="222"/>
      <c r="P35" s="222"/>
      <c r="Q35" s="204"/>
      <c r="R35" s="24"/>
      <c r="S35" s="32"/>
      <c r="T35" s="32"/>
      <c r="U35" s="19"/>
      <c r="V35" s="19"/>
      <c r="W35" s="19"/>
      <c r="X35" s="19"/>
      <c r="Y35" s="19"/>
      <c r="Z35" s="250"/>
      <c r="AA35" s="19"/>
      <c r="AB35" s="19"/>
      <c r="AC35" s="19"/>
      <c r="AD35" s="346">
        <v>1026</v>
      </c>
      <c r="AE35" s="13">
        <v>50</v>
      </c>
      <c r="AF35" s="13">
        <v>6</v>
      </c>
      <c r="AG35" s="59">
        <v>44</v>
      </c>
      <c r="AH35" s="15">
        <v>20</v>
      </c>
      <c r="AI35" s="15">
        <v>53</v>
      </c>
      <c r="AJ35" s="32"/>
      <c r="AK35" s="21" t="s">
        <v>34</v>
      </c>
      <c r="AL35" s="32" t="s">
        <v>58</v>
      </c>
      <c r="AM35" s="36">
        <v>462</v>
      </c>
      <c r="AN35" s="15">
        <v>2</v>
      </c>
      <c r="AO35" s="79">
        <v>596</v>
      </c>
      <c r="AP35" s="22" t="s">
        <v>32</v>
      </c>
      <c r="AQ35" s="20">
        <v>2017</v>
      </c>
      <c r="AR35" s="21" t="s">
        <v>30</v>
      </c>
      <c r="AS35" s="21" t="s">
        <v>30</v>
      </c>
      <c r="AT35" s="15">
        <v>33</v>
      </c>
      <c r="AU35" s="15"/>
      <c r="AV35" s="15"/>
      <c r="AW35" s="15"/>
      <c r="AX35" s="15">
        <v>1</v>
      </c>
    </row>
    <row r="36" spans="1:50" ht="22.95" customHeight="1" x14ac:dyDescent="0.25">
      <c r="A36" s="272" t="s">
        <v>205</v>
      </c>
      <c r="B36" s="197" t="s">
        <v>211</v>
      </c>
      <c r="C36" s="26" t="s">
        <v>514</v>
      </c>
      <c r="D36" s="340">
        <v>1244</v>
      </c>
      <c r="E36" s="24">
        <v>2</v>
      </c>
      <c r="F36" s="84"/>
      <c r="G36" s="212"/>
      <c r="H36" s="189"/>
      <c r="I36" s="229"/>
      <c r="J36" s="200">
        <v>6</v>
      </c>
      <c r="K36" s="219"/>
      <c r="L36" s="220"/>
      <c r="M36" s="221"/>
      <c r="N36" s="222"/>
      <c r="O36" s="222"/>
      <c r="P36" s="222"/>
      <c r="Q36" s="204"/>
      <c r="R36" s="24"/>
      <c r="S36" s="32"/>
      <c r="T36" s="32"/>
      <c r="U36" s="19"/>
      <c r="V36" s="19"/>
      <c r="W36" s="19"/>
      <c r="X36" s="19"/>
      <c r="Y36" s="19"/>
      <c r="Z36" s="250"/>
      <c r="AA36" s="19"/>
      <c r="AB36" s="19"/>
      <c r="AC36" s="19"/>
      <c r="AD36" s="346">
        <v>1026</v>
      </c>
      <c r="AE36" s="13">
        <v>50</v>
      </c>
      <c r="AF36" s="13">
        <v>6</v>
      </c>
      <c r="AG36" s="59">
        <v>44</v>
      </c>
      <c r="AH36" s="15">
        <v>20</v>
      </c>
      <c r="AI36" s="15">
        <v>53</v>
      </c>
      <c r="AJ36" s="32"/>
      <c r="AK36" s="21" t="s">
        <v>34</v>
      </c>
      <c r="AL36" s="32" t="s">
        <v>58</v>
      </c>
      <c r="AM36" s="36">
        <v>462</v>
      </c>
      <c r="AN36" s="15">
        <v>2</v>
      </c>
      <c r="AO36" s="79">
        <v>596</v>
      </c>
      <c r="AP36" s="22" t="s">
        <v>32</v>
      </c>
      <c r="AQ36" s="20">
        <v>2017</v>
      </c>
      <c r="AR36" s="21" t="s">
        <v>30</v>
      </c>
      <c r="AS36" s="21" t="s">
        <v>30</v>
      </c>
      <c r="AT36" s="15">
        <v>33</v>
      </c>
      <c r="AU36" s="15"/>
      <c r="AV36" s="15"/>
      <c r="AW36" s="15"/>
      <c r="AX36" s="15">
        <v>1</v>
      </c>
    </row>
    <row r="37" spans="1:50" ht="22.95" customHeight="1" x14ac:dyDescent="0.25">
      <c r="A37" s="272" t="s">
        <v>205</v>
      </c>
      <c r="B37" s="197" t="s">
        <v>211</v>
      </c>
      <c r="C37" s="26" t="s">
        <v>515</v>
      </c>
      <c r="D37" s="340">
        <v>1245</v>
      </c>
      <c r="E37" s="24">
        <v>2</v>
      </c>
      <c r="F37" s="84"/>
      <c r="G37" s="212"/>
      <c r="H37" s="189"/>
      <c r="I37" s="229"/>
      <c r="J37" s="200">
        <v>6</v>
      </c>
      <c r="K37" s="219"/>
      <c r="L37" s="220"/>
      <c r="M37" s="221"/>
      <c r="N37" s="222"/>
      <c r="O37" s="222"/>
      <c r="P37" s="222"/>
      <c r="Q37" s="204"/>
      <c r="R37" s="24"/>
      <c r="S37" s="32"/>
      <c r="T37" s="32"/>
      <c r="U37" s="19"/>
      <c r="V37" s="19"/>
      <c r="W37" s="19"/>
      <c r="X37" s="19"/>
      <c r="Y37" s="19"/>
      <c r="Z37" s="250"/>
      <c r="AA37" s="19"/>
      <c r="AB37" s="19"/>
      <c r="AC37" s="19"/>
      <c r="AD37" s="346">
        <v>1026</v>
      </c>
      <c r="AE37" s="13">
        <v>50</v>
      </c>
      <c r="AF37" s="13">
        <v>6</v>
      </c>
      <c r="AG37" s="59">
        <v>44</v>
      </c>
      <c r="AH37" s="15">
        <v>20</v>
      </c>
      <c r="AI37" s="15">
        <v>53</v>
      </c>
      <c r="AJ37" s="32"/>
      <c r="AK37" s="21" t="s">
        <v>34</v>
      </c>
      <c r="AL37" s="32" t="s">
        <v>58</v>
      </c>
      <c r="AM37" s="36">
        <v>462</v>
      </c>
      <c r="AN37" s="15">
        <v>2</v>
      </c>
      <c r="AO37" s="79">
        <v>596</v>
      </c>
      <c r="AP37" s="22" t="s">
        <v>32</v>
      </c>
      <c r="AQ37" s="20">
        <v>2017</v>
      </c>
      <c r="AR37" s="21" t="s">
        <v>30</v>
      </c>
      <c r="AS37" s="21" t="s">
        <v>30</v>
      </c>
      <c r="AT37" s="15">
        <v>33</v>
      </c>
      <c r="AU37" s="15"/>
      <c r="AV37" s="15"/>
      <c r="AW37" s="15"/>
      <c r="AX37" s="15">
        <v>1</v>
      </c>
    </row>
    <row r="38" spans="1:50" ht="22.95" customHeight="1" x14ac:dyDescent="0.25">
      <c r="A38" s="197" t="s">
        <v>205</v>
      </c>
      <c r="B38" s="197" t="s">
        <v>212</v>
      </c>
      <c r="C38" s="26" t="s">
        <v>958</v>
      </c>
      <c r="D38" s="340">
        <v>1246</v>
      </c>
      <c r="E38" s="55">
        <v>3</v>
      </c>
      <c r="F38" s="324"/>
      <c r="G38" s="318"/>
      <c r="H38" s="260" t="s">
        <v>959</v>
      </c>
      <c r="I38" s="200">
        <v>19</v>
      </c>
      <c r="J38" s="263">
        <v>7</v>
      </c>
      <c r="K38" s="326"/>
      <c r="L38" s="330"/>
      <c r="M38" s="203">
        <v>5</v>
      </c>
      <c r="N38" s="203"/>
      <c r="O38" s="204"/>
      <c r="P38" s="28">
        <v>2</v>
      </c>
      <c r="Q38" s="204"/>
      <c r="R38" s="55"/>
      <c r="S38" s="32"/>
      <c r="T38" s="32"/>
      <c r="U38" s="32"/>
      <c r="V38" s="32"/>
      <c r="W38" s="32"/>
      <c r="X38" s="32"/>
      <c r="Y38" s="32"/>
      <c r="Z38" s="252"/>
      <c r="AA38" s="32"/>
      <c r="AB38" s="32"/>
      <c r="AC38" s="32"/>
      <c r="AD38" s="345" t="s">
        <v>1091</v>
      </c>
      <c r="AE38" s="13">
        <v>32</v>
      </c>
      <c r="AF38" s="13">
        <v>6</v>
      </c>
      <c r="AG38" s="37">
        <v>26</v>
      </c>
      <c r="AH38" s="15">
        <v>20</v>
      </c>
      <c r="AI38" s="15">
        <v>38</v>
      </c>
      <c r="AJ38" s="32"/>
      <c r="AK38" s="335" t="s">
        <v>34</v>
      </c>
      <c r="AL38" s="32" t="s">
        <v>60</v>
      </c>
      <c r="AM38" s="36">
        <v>462</v>
      </c>
      <c r="AN38" s="15">
        <v>2</v>
      </c>
      <c r="AO38" s="32">
        <v>596</v>
      </c>
      <c r="AP38" s="22" t="s">
        <v>32</v>
      </c>
      <c r="AQ38" s="20">
        <v>2017</v>
      </c>
      <c r="AR38" s="21" t="s">
        <v>30</v>
      </c>
      <c r="AS38" s="21" t="s">
        <v>30</v>
      </c>
      <c r="AT38" s="15"/>
      <c r="AU38" s="15"/>
      <c r="AV38" s="15"/>
      <c r="AW38" s="15"/>
      <c r="AX38" s="15"/>
    </row>
    <row r="39" spans="1:50" ht="22.95" customHeight="1" x14ac:dyDescent="0.25">
      <c r="A39" s="197" t="s">
        <v>205</v>
      </c>
      <c r="B39" s="197" t="s">
        <v>212</v>
      </c>
      <c r="C39" s="26" t="s">
        <v>960</v>
      </c>
      <c r="D39" s="340">
        <v>1247</v>
      </c>
      <c r="E39" s="55">
        <v>2</v>
      </c>
      <c r="F39" s="324"/>
      <c r="G39" s="318"/>
      <c r="H39" s="260" t="s">
        <v>961</v>
      </c>
      <c r="I39" s="321">
        <v>10</v>
      </c>
      <c r="J39" s="263">
        <v>7</v>
      </c>
      <c r="K39" s="326"/>
      <c r="L39" s="330"/>
      <c r="M39" s="203"/>
      <c r="N39" s="203"/>
      <c r="O39" s="204"/>
      <c r="P39" s="28">
        <v>2</v>
      </c>
      <c r="Q39" s="204"/>
      <c r="R39" s="55"/>
      <c r="S39" s="32"/>
      <c r="T39" s="32"/>
      <c r="U39" s="32"/>
      <c r="V39" s="32"/>
      <c r="W39" s="32"/>
      <c r="X39" s="32"/>
      <c r="Y39" s="32"/>
      <c r="Z39" s="252"/>
      <c r="AA39" s="32"/>
      <c r="AB39" s="32"/>
      <c r="AC39" s="32"/>
      <c r="AD39" s="345" t="s">
        <v>1091</v>
      </c>
      <c r="AE39" s="13">
        <v>32</v>
      </c>
      <c r="AF39" s="13">
        <v>6</v>
      </c>
      <c r="AG39" s="37">
        <v>26</v>
      </c>
      <c r="AH39" s="15">
        <v>20</v>
      </c>
      <c r="AI39" s="15">
        <v>38</v>
      </c>
      <c r="AJ39" s="32"/>
      <c r="AK39" s="335" t="s">
        <v>34</v>
      </c>
      <c r="AL39" s="32" t="s">
        <v>60</v>
      </c>
      <c r="AM39" s="36">
        <v>462</v>
      </c>
      <c r="AN39" s="15">
        <v>2</v>
      </c>
      <c r="AO39" s="32">
        <v>596</v>
      </c>
      <c r="AP39" s="22" t="s">
        <v>32</v>
      </c>
      <c r="AQ39" s="20">
        <v>2017</v>
      </c>
      <c r="AR39" s="21" t="s">
        <v>30</v>
      </c>
      <c r="AS39" s="21" t="s">
        <v>30</v>
      </c>
      <c r="AT39" s="15"/>
      <c r="AU39" s="15"/>
      <c r="AV39" s="15"/>
      <c r="AW39" s="15"/>
      <c r="AX39" s="15"/>
    </row>
    <row r="40" spans="1:50" ht="22.95" customHeight="1" x14ac:dyDescent="0.25">
      <c r="A40" s="197" t="s">
        <v>205</v>
      </c>
      <c r="B40" s="197" t="s">
        <v>212</v>
      </c>
      <c r="C40" s="26" t="s">
        <v>962</v>
      </c>
      <c r="D40" s="340">
        <v>1248</v>
      </c>
      <c r="E40" s="55">
        <v>2</v>
      </c>
      <c r="F40" s="324"/>
      <c r="G40" s="318"/>
      <c r="H40" s="260" t="s">
        <v>963</v>
      </c>
      <c r="I40" s="200">
        <v>18</v>
      </c>
      <c r="J40" s="263">
        <v>7</v>
      </c>
      <c r="K40" s="326"/>
      <c r="L40" s="330"/>
      <c r="M40" s="203"/>
      <c r="N40" s="203"/>
      <c r="O40" s="204"/>
      <c r="P40" s="28">
        <v>2</v>
      </c>
      <c r="Q40" s="204"/>
      <c r="R40" s="55"/>
      <c r="S40" s="32"/>
      <c r="T40" s="32"/>
      <c r="U40" s="32"/>
      <c r="V40" s="32"/>
      <c r="W40" s="32"/>
      <c r="X40" s="32"/>
      <c r="Y40" s="32"/>
      <c r="Z40" s="252"/>
      <c r="AA40" s="32"/>
      <c r="AB40" s="32"/>
      <c r="AC40" s="32"/>
      <c r="AD40" s="345" t="s">
        <v>1091</v>
      </c>
      <c r="AE40" s="13">
        <v>32</v>
      </c>
      <c r="AF40" s="13">
        <v>6</v>
      </c>
      <c r="AG40" s="37">
        <v>26</v>
      </c>
      <c r="AH40" s="15">
        <v>20</v>
      </c>
      <c r="AI40" s="15">
        <v>38</v>
      </c>
      <c r="AJ40" s="32"/>
      <c r="AK40" s="335" t="s">
        <v>34</v>
      </c>
      <c r="AL40" s="32" t="s">
        <v>60</v>
      </c>
      <c r="AM40" s="36">
        <v>462</v>
      </c>
      <c r="AN40" s="15">
        <v>2</v>
      </c>
      <c r="AO40" s="32">
        <v>596</v>
      </c>
      <c r="AP40" s="22" t="s">
        <v>32</v>
      </c>
      <c r="AQ40" s="20">
        <v>2017</v>
      </c>
      <c r="AR40" s="21" t="s">
        <v>30</v>
      </c>
      <c r="AS40" s="21" t="s">
        <v>30</v>
      </c>
      <c r="AT40" s="15"/>
      <c r="AU40" s="15"/>
      <c r="AV40" s="15"/>
      <c r="AW40" s="15"/>
      <c r="AX40" s="15"/>
    </row>
    <row r="41" spans="1:50" ht="22.95" customHeight="1" x14ac:dyDescent="0.25">
      <c r="A41" s="197" t="s">
        <v>205</v>
      </c>
      <c r="B41" s="197" t="s">
        <v>212</v>
      </c>
      <c r="C41" s="26" t="s">
        <v>964</v>
      </c>
      <c r="D41" s="340">
        <v>1249</v>
      </c>
      <c r="E41" s="55">
        <v>2</v>
      </c>
      <c r="F41" s="324"/>
      <c r="G41" s="318"/>
      <c r="H41" s="260" t="s">
        <v>965</v>
      </c>
      <c r="I41" s="321">
        <v>7</v>
      </c>
      <c r="J41" s="263">
        <v>7</v>
      </c>
      <c r="K41" s="326"/>
      <c r="L41" s="330"/>
      <c r="M41" s="203"/>
      <c r="N41" s="203"/>
      <c r="O41" s="204"/>
      <c r="P41" s="28">
        <v>2</v>
      </c>
      <c r="Q41" s="204"/>
      <c r="R41" s="55"/>
      <c r="S41" s="32"/>
      <c r="T41" s="32"/>
      <c r="U41" s="32"/>
      <c r="V41" s="32"/>
      <c r="W41" s="32"/>
      <c r="X41" s="32"/>
      <c r="Y41" s="32"/>
      <c r="Z41" s="252"/>
      <c r="AA41" s="32"/>
      <c r="AB41" s="32"/>
      <c r="AC41" s="32"/>
      <c r="AD41" s="345" t="s">
        <v>1091</v>
      </c>
      <c r="AE41" s="13">
        <v>32</v>
      </c>
      <c r="AF41" s="13">
        <v>6</v>
      </c>
      <c r="AG41" s="37">
        <v>26</v>
      </c>
      <c r="AH41" s="15">
        <v>20</v>
      </c>
      <c r="AI41" s="15">
        <v>38</v>
      </c>
      <c r="AJ41" s="32"/>
      <c r="AK41" s="335" t="s">
        <v>34</v>
      </c>
      <c r="AL41" s="32" t="s">
        <v>60</v>
      </c>
      <c r="AM41" s="36">
        <v>462</v>
      </c>
      <c r="AN41" s="15">
        <v>2</v>
      </c>
      <c r="AO41" s="32">
        <v>596</v>
      </c>
      <c r="AP41" s="22" t="s">
        <v>32</v>
      </c>
      <c r="AQ41" s="20">
        <v>2017</v>
      </c>
      <c r="AR41" s="21" t="s">
        <v>30</v>
      </c>
      <c r="AS41" s="21" t="s">
        <v>30</v>
      </c>
      <c r="AT41" s="15"/>
      <c r="AU41" s="15"/>
      <c r="AV41" s="15"/>
      <c r="AW41" s="15"/>
      <c r="AX41" s="15"/>
    </row>
    <row r="42" spans="1:50" ht="22.95" customHeight="1" x14ac:dyDescent="0.25">
      <c r="A42" s="197" t="s">
        <v>205</v>
      </c>
      <c r="B42" s="197" t="s">
        <v>212</v>
      </c>
      <c r="C42" s="26" t="s">
        <v>966</v>
      </c>
      <c r="D42" s="340">
        <v>1250</v>
      </c>
      <c r="E42" s="55">
        <v>2</v>
      </c>
      <c r="F42" s="324"/>
      <c r="G42" s="318"/>
      <c r="H42" s="260" t="s">
        <v>967</v>
      </c>
      <c r="I42" s="321">
        <v>9</v>
      </c>
      <c r="J42" s="263">
        <v>7</v>
      </c>
      <c r="K42" s="326"/>
      <c r="L42" s="330"/>
      <c r="M42" s="203"/>
      <c r="N42" s="203"/>
      <c r="O42" s="204"/>
      <c r="P42" s="28">
        <v>2</v>
      </c>
      <c r="Q42" s="204"/>
      <c r="R42" s="55"/>
      <c r="S42" s="32"/>
      <c r="T42" s="32"/>
      <c r="U42" s="32"/>
      <c r="V42" s="32"/>
      <c r="W42" s="32"/>
      <c r="X42" s="32"/>
      <c r="Y42" s="32"/>
      <c r="Z42" s="252"/>
      <c r="AA42" s="32"/>
      <c r="AB42" s="32"/>
      <c r="AC42" s="32"/>
      <c r="AD42" s="345" t="s">
        <v>1091</v>
      </c>
      <c r="AE42" s="13">
        <v>32</v>
      </c>
      <c r="AF42" s="13">
        <v>6</v>
      </c>
      <c r="AG42" s="37">
        <v>26</v>
      </c>
      <c r="AH42" s="15">
        <v>20</v>
      </c>
      <c r="AI42" s="15">
        <v>38</v>
      </c>
      <c r="AJ42" s="32"/>
      <c r="AK42" s="335" t="s">
        <v>34</v>
      </c>
      <c r="AL42" s="32" t="s">
        <v>60</v>
      </c>
      <c r="AM42" s="36">
        <v>462</v>
      </c>
      <c r="AN42" s="15">
        <v>2</v>
      </c>
      <c r="AO42" s="32">
        <v>596</v>
      </c>
      <c r="AP42" s="22" t="s">
        <v>32</v>
      </c>
      <c r="AQ42" s="20">
        <v>2017</v>
      </c>
      <c r="AR42" s="21" t="s">
        <v>30</v>
      </c>
      <c r="AS42" s="21" t="s">
        <v>30</v>
      </c>
      <c r="AT42" s="15"/>
      <c r="AU42" s="15"/>
      <c r="AV42" s="15"/>
      <c r="AW42" s="15"/>
      <c r="AX42" s="15"/>
    </row>
    <row r="43" spans="1:50" ht="22.95" customHeight="1" x14ac:dyDescent="0.25">
      <c r="A43" s="272" t="s">
        <v>205</v>
      </c>
      <c r="B43" s="197" t="s">
        <v>212</v>
      </c>
      <c r="C43" s="26" t="s">
        <v>516</v>
      </c>
      <c r="D43" s="340">
        <v>1251</v>
      </c>
      <c r="E43" s="24">
        <v>3</v>
      </c>
      <c r="F43" s="84"/>
      <c r="G43" s="211">
        <v>16</v>
      </c>
      <c r="H43" s="189"/>
      <c r="I43" s="229"/>
      <c r="J43" s="200">
        <v>7</v>
      </c>
      <c r="K43" s="219"/>
      <c r="L43" s="220"/>
      <c r="M43" s="224">
        <v>5</v>
      </c>
      <c r="N43" s="222"/>
      <c r="O43" s="222"/>
      <c r="P43" s="223">
        <v>2</v>
      </c>
      <c r="Q43" s="204"/>
      <c r="R43" s="24"/>
      <c r="S43" s="32"/>
      <c r="T43" s="32"/>
      <c r="U43" s="19"/>
      <c r="V43" s="19"/>
      <c r="W43" s="19"/>
      <c r="X43" s="19"/>
      <c r="Y43" s="19"/>
      <c r="Z43" s="250"/>
      <c r="AA43" s="19"/>
      <c r="AB43" s="19"/>
      <c r="AC43" s="19"/>
      <c r="AD43" s="346">
        <v>1028</v>
      </c>
      <c r="AE43" s="13">
        <v>32</v>
      </c>
      <c r="AF43" s="13">
        <v>6</v>
      </c>
      <c r="AG43" s="37">
        <v>26</v>
      </c>
      <c r="AH43" s="15">
        <v>20</v>
      </c>
      <c r="AI43" s="15">
        <v>38</v>
      </c>
      <c r="AJ43" s="32"/>
      <c r="AK43" s="21" t="s">
        <v>34</v>
      </c>
      <c r="AL43" s="32" t="s">
        <v>60</v>
      </c>
      <c r="AM43" s="36">
        <v>462</v>
      </c>
      <c r="AN43" s="15">
        <v>2</v>
      </c>
      <c r="AO43" s="79">
        <v>596</v>
      </c>
      <c r="AP43" s="22" t="s">
        <v>32</v>
      </c>
      <c r="AQ43" s="20">
        <v>2017</v>
      </c>
      <c r="AR43" s="21" t="s">
        <v>30</v>
      </c>
      <c r="AS43" s="21" t="s">
        <v>30</v>
      </c>
      <c r="AT43" s="15">
        <v>18</v>
      </c>
      <c r="AU43" s="15"/>
      <c r="AV43" s="15"/>
      <c r="AW43" s="15"/>
      <c r="AX43" s="15">
        <v>1</v>
      </c>
    </row>
    <row r="44" spans="1:50" ht="22.95" customHeight="1" x14ac:dyDescent="0.25">
      <c r="A44" s="272" t="s">
        <v>205</v>
      </c>
      <c r="B44" s="197" t="s">
        <v>212</v>
      </c>
      <c r="C44" s="26" t="s">
        <v>517</v>
      </c>
      <c r="D44" s="340">
        <v>1253</v>
      </c>
      <c r="E44" s="24">
        <v>2</v>
      </c>
      <c r="F44" s="84"/>
      <c r="G44" s="212"/>
      <c r="H44" s="189"/>
      <c r="I44" s="229"/>
      <c r="J44" s="200"/>
      <c r="K44" s="219"/>
      <c r="L44" s="220"/>
      <c r="M44" s="221"/>
      <c r="N44" s="222"/>
      <c r="O44" s="222"/>
      <c r="P44" s="222"/>
      <c r="Q44" s="204"/>
      <c r="R44" s="24"/>
      <c r="S44" s="32"/>
      <c r="T44" s="32"/>
      <c r="U44" s="19"/>
      <c r="V44" s="19"/>
      <c r="W44" s="19"/>
      <c r="X44" s="19"/>
      <c r="Y44" s="19"/>
      <c r="Z44" s="250"/>
      <c r="AA44" s="19"/>
      <c r="AB44" s="19"/>
      <c r="AC44" s="19"/>
      <c r="AD44" s="346">
        <v>1028</v>
      </c>
      <c r="AE44" s="13">
        <v>32</v>
      </c>
      <c r="AF44" s="13">
        <v>6</v>
      </c>
      <c r="AG44" s="37">
        <v>26</v>
      </c>
      <c r="AH44" s="15">
        <v>20</v>
      </c>
      <c r="AI44" s="15">
        <v>38</v>
      </c>
      <c r="AJ44" s="32"/>
      <c r="AK44" s="21" t="s">
        <v>34</v>
      </c>
      <c r="AL44" s="32" t="s">
        <v>60</v>
      </c>
      <c r="AM44" s="36">
        <v>462</v>
      </c>
      <c r="AN44" s="15">
        <v>2</v>
      </c>
      <c r="AO44" s="79">
        <v>596</v>
      </c>
      <c r="AP44" s="22" t="s">
        <v>32</v>
      </c>
      <c r="AQ44" s="20">
        <v>2017</v>
      </c>
      <c r="AR44" s="21" t="s">
        <v>30</v>
      </c>
      <c r="AS44" s="21" t="s">
        <v>30</v>
      </c>
      <c r="AT44" s="15">
        <v>18</v>
      </c>
      <c r="AU44" s="15"/>
      <c r="AV44" s="15"/>
      <c r="AW44" s="15"/>
      <c r="AX44" s="15">
        <v>1</v>
      </c>
    </row>
    <row r="45" spans="1:50" ht="22.95" customHeight="1" x14ac:dyDescent="0.25">
      <c r="A45" s="272" t="s">
        <v>205</v>
      </c>
      <c r="B45" s="197" t="s">
        <v>212</v>
      </c>
      <c r="C45" s="26" t="s">
        <v>518</v>
      </c>
      <c r="D45" s="340">
        <v>1255</v>
      </c>
      <c r="E45" s="24">
        <v>2</v>
      </c>
      <c r="F45" s="84"/>
      <c r="G45" s="212"/>
      <c r="H45" s="189"/>
      <c r="I45" s="229"/>
      <c r="J45" s="200"/>
      <c r="K45" s="219"/>
      <c r="L45" s="220"/>
      <c r="M45" s="221"/>
      <c r="N45" s="222"/>
      <c r="O45" s="222"/>
      <c r="P45" s="222"/>
      <c r="Q45" s="204"/>
      <c r="R45" s="24"/>
      <c r="S45" s="32"/>
      <c r="T45" s="32"/>
      <c r="U45" s="19"/>
      <c r="V45" s="19"/>
      <c r="W45" s="19"/>
      <c r="X45" s="19"/>
      <c r="Y45" s="19"/>
      <c r="Z45" s="250"/>
      <c r="AA45" s="19"/>
      <c r="AB45" s="19"/>
      <c r="AC45" s="19"/>
      <c r="AD45" s="346">
        <v>1028</v>
      </c>
      <c r="AE45" s="13">
        <v>32</v>
      </c>
      <c r="AF45" s="13">
        <v>6</v>
      </c>
      <c r="AG45" s="37">
        <v>26</v>
      </c>
      <c r="AH45" s="15">
        <v>20</v>
      </c>
      <c r="AI45" s="15">
        <v>38</v>
      </c>
      <c r="AJ45" s="32"/>
      <c r="AK45" s="21" t="s">
        <v>34</v>
      </c>
      <c r="AL45" s="32" t="s">
        <v>60</v>
      </c>
      <c r="AM45" s="36">
        <v>462</v>
      </c>
      <c r="AN45" s="15">
        <v>2</v>
      </c>
      <c r="AO45" s="79">
        <v>596</v>
      </c>
      <c r="AP45" s="22" t="s">
        <v>32</v>
      </c>
      <c r="AQ45" s="20">
        <v>2017</v>
      </c>
      <c r="AR45" s="21" t="s">
        <v>30</v>
      </c>
      <c r="AS45" s="21" t="s">
        <v>30</v>
      </c>
      <c r="AT45" s="15">
        <v>18</v>
      </c>
      <c r="AU45" s="15"/>
      <c r="AV45" s="15"/>
      <c r="AW45" s="15"/>
      <c r="AX45" s="15">
        <v>1</v>
      </c>
    </row>
    <row r="46" spans="1:50" ht="22.95" customHeight="1" x14ac:dyDescent="0.25">
      <c r="A46" s="272" t="s">
        <v>205</v>
      </c>
      <c r="B46" s="197" t="s">
        <v>212</v>
      </c>
      <c r="C46" s="26" t="s">
        <v>519</v>
      </c>
      <c r="D46" s="340">
        <v>1257</v>
      </c>
      <c r="E46" s="342">
        <v>2</v>
      </c>
      <c r="F46" s="84"/>
      <c r="G46" s="212"/>
      <c r="H46" s="189"/>
      <c r="I46" s="229"/>
      <c r="J46" s="200"/>
      <c r="K46" s="219"/>
      <c r="L46" s="220"/>
      <c r="M46" s="221"/>
      <c r="N46" s="222"/>
      <c r="O46" s="222"/>
      <c r="P46" s="222"/>
      <c r="Q46" s="204"/>
      <c r="R46" s="24"/>
      <c r="S46" s="32"/>
      <c r="T46" s="32"/>
      <c r="U46" s="19"/>
      <c r="V46" s="19"/>
      <c r="W46" s="19"/>
      <c r="X46" s="19"/>
      <c r="Y46" s="19"/>
      <c r="Z46" s="250"/>
      <c r="AA46" s="19"/>
      <c r="AB46" s="19"/>
      <c r="AC46" s="19"/>
      <c r="AD46" s="346">
        <v>1028</v>
      </c>
      <c r="AE46" s="13">
        <v>32</v>
      </c>
      <c r="AF46" s="13">
        <v>6</v>
      </c>
      <c r="AG46" s="37">
        <v>26</v>
      </c>
      <c r="AH46" s="15">
        <v>20</v>
      </c>
      <c r="AI46" s="15">
        <v>38</v>
      </c>
      <c r="AJ46" s="32"/>
      <c r="AK46" s="21" t="s">
        <v>34</v>
      </c>
      <c r="AL46" s="32" t="s">
        <v>60</v>
      </c>
      <c r="AM46" s="36">
        <v>462</v>
      </c>
      <c r="AN46" s="15">
        <v>2</v>
      </c>
      <c r="AO46" s="79">
        <v>596</v>
      </c>
      <c r="AP46" s="22" t="s">
        <v>32</v>
      </c>
      <c r="AQ46" s="20">
        <v>2017</v>
      </c>
      <c r="AR46" s="21" t="s">
        <v>30</v>
      </c>
      <c r="AS46" s="21" t="s">
        <v>30</v>
      </c>
      <c r="AT46" s="15">
        <v>18</v>
      </c>
      <c r="AU46" s="15"/>
      <c r="AV46" s="15"/>
      <c r="AW46" s="15"/>
      <c r="AX46" s="15">
        <v>1</v>
      </c>
    </row>
    <row r="47" spans="1:50" ht="22.95" customHeight="1" x14ac:dyDescent="0.25">
      <c r="A47" s="272" t="s">
        <v>205</v>
      </c>
      <c r="B47" s="197" t="s">
        <v>212</v>
      </c>
      <c r="C47" s="26" t="s">
        <v>520</v>
      </c>
      <c r="D47" s="340">
        <v>1259</v>
      </c>
      <c r="E47" s="24">
        <v>2</v>
      </c>
      <c r="F47" s="84"/>
      <c r="G47" s="212"/>
      <c r="H47" s="189"/>
      <c r="I47" s="229"/>
      <c r="J47" s="200"/>
      <c r="K47" s="219"/>
      <c r="L47" s="220"/>
      <c r="M47" s="221"/>
      <c r="N47" s="222"/>
      <c r="O47" s="222"/>
      <c r="P47" s="222"/>
      <c r="Q47" s="204"/>
      <c r="R47" s="24"/>
      <c r="S47" s="32"/>
      <c r="T47" s="32"/>
      <c r="U47" s="19"/>
      <c r="V47" s="19"/>
      <c r="W47" s="19"/>
      <c r="X47" s="19"/>
      <c r="Y47" s="19"/>
      <c r="Z47" s="250"/>
      <c r="AA47" s="19"/>
      <c r="AB47" s="19"/>
      <c r="AC47" s="19"/>
      <c r="AD47" s="346">
        <v>1028</v>
      </c>
      <c r="AE47" s="13">
        <v>32</v>
      </c>
      <c r="AF47" s="13">
        <v>6</v>
      </c>
      <c r="AG47" s="37">
        <v>26</v>
      </c>
      <c r="AH47" s="15">
        <v>20</v>
      </c>
      <c r="AI47" s="15">
        <v>38</v>
      </c>
      <c r="AJ47" s="32"/>
      <c r="AK47" s="21" t="s">
        <v>34</v>
      </c>
      <c r="AL47" s="32" t="s">
        <v>60</v>
      </c>
      <c r="AM47" s="36">
        <v>462</v>
      </c>
      <c r="AN47" s="15">
        <v>2</v>
      </c>
      <c r="AO47" s="79">
        <v>596</v>
      </c>
      <c r="AP47" s="22" t="s">
        <v>32</v>
      </c>
      <c r="AQ47" s="20">
        <v>2017</v>
      </c>
      <c r="AR47" s="21" t="s">
        <v>30</v>
      </c>
      <c r="AS47" s="21" t="s">
        <v>30</v>
      </c>
      <c r="AT47" s="15">
        <v>18</v>
      </c>
      <c r="AU47" s="15"/>
      <c r="AV47" s="15"/>
      <c r="AW47" s="15"/>
      <c r="AX47" s="15">
        <v>1</v>
      </c>
    </row>
    <row r="48" spans="1:50" ht="22.95" customHeight="1" x14ac:dyDescent="0.25">
      <c r="A48" s="272" t="s">
        <v>205</v>
      </c>
      <c r="B48" s="197" t="s">
        <v>212</v>
      </c>
      <c r="C48" s="26" t="s">
        <v>521</v>
      </c>
      <c r="D48" s="340">
        <v>1261</v>
      </c>
      <c r="E48" s="24">
        <v>2</v>
      </c>
      <c r="F48" s="84"/>
      <c r="G48" s="212"/>
      <c r="H48" s="189"/>
      <c r="I48" s="229"/>
      <c r="J48" s="200"/>
      <c r="K48" s="219"/>
      <c r="L48" s="220"/>
      <c r="M48" s="221"/>
      <c r="N48" s="222"/>
      <c r="O48" s="222"/>
      <c r="P48" s="222"/>
      <c r="Q48" s="204"/>
      <c r="R48" s="24"/>
      <c r="S48" s="32"/>
      <c r="T48" s="32"/>
      <c r="U48" s="19"/>
      <c r="V48" s="19"/>
      <c r="W48" s="19"/>
      <c r="X48" s="19"/>
      <c r="Y48" s="19"/>
      <c r="Z48" s="250"/>
      <c r="AA48" s="19"/>
      <c r="AB48" s="19"/>
      <c r="AC48" s="19"/>
      <c r="AD48" s="346">
        <v>1028</v>
      </c>
      <c r="AE48" s="13">
        <v>32</v>
      </c>
      <c r="AF48" s="13">
        <v>6</v>
      </c>
      <c r="AG48" s="37">
        <v>26</v>
      </c>
      <c r="AH48" s="15">
        <v>20</v>
      </c>
      <c r="AI48" s="15">
        <v>38</v>
      </c>
      <c r="AJ48" s="32"/>
      <c r="AK48" s="21" t="s">
        <v>34</v>
      </c>
      <c r="AL48" s="32" t="s">
        <v>60</v>
      </c>
      <c r="AM48" s="36">
        <v>462</v>
      </c>
      <c r="AN48" s="15">
        <v>2</v>
      </c>
      <c r="AO48" s="79">
        <v>596</v>
      </c>
      <c r="AP48" s="22" t="s">
        <v>32</v>
      </c>
      <c r="AQ48" s="20">
        <v>2017</v>
      </c>
      <c r="AR48" s="21" t="s">
        <v>30</v>
      </c>
      <c r="AS48" s="21" t="s">
        <v>30</v>
      </c>
      <c r="AT48" s="15">
        <v>18</v>
      </c>
      <c r="AU48" s="15"/>
      <c r="AV48" s="15"/>
      <c r="AW48" s="15"/>
      <c r="AX48" s="15">
        <v>1</v>
      </c>
    </row>
    <row r="49" spans="1:50" ht="22.95" customHeight="1" x14ac:dyDescent="0.25">
      <c r="A49" s="272" t="s">
        <v>205</v>
      </c>
      <c r="B49" s="197" t="s">
        <v>212</v>
      </c>
      <c r="C49" s="26" t="s">
        <v>522</v>
      </c>
      <c r="D49" s="340">
        <v>1263</v>
      </c>
      <c r="E49" s="24">
        <v>2</v>
      </c>
      <c r="F49" s="84"/>
      <c r="G49" s="212"/>
      <c r="H49" s="189"/>
      <c r="I49" s="229"/>
      <c r="J49" s="200"/>
      <c r="K49" s="219"/>
      <c r="L49" s="220"/>
      <c r="M49" s="221"/>
      <c r="N49" s="222"/>
      <c r="O49" s="222"/>
      <c r="P49" s="222"/>
      <c r="Q49" s="204"/>
      <c r="R49" s="24"/>
      <c r="S49" s="32"/>
      <c r="T49" s="32"/>
      <c r="U49" s="19"/>
      <c r="V49" s="19"/>
      <c r="W49" s="19"/>
      <c r="X49" s="19"/>
      <c r="Y49" s="19"/>
      <c r="Z49" s="250"/>
      <c r="AA49" s="19"/>
      <c r="AB49" s="19"/>
      <c r="AC49" s="19"/>
      <c r="AD49" s="346">
        <v>1028</v>
      </c>
      <c r="AE49" s="13">
        <v>32</v>
      </c>
      <c r="AF49" s="13">
        <v>6</v>
      </c>
      <c r="AG49" s="37">
        <v>26</v>
      </c>
      <c r="AH49" s="15">
        <v>20</v>
      </c>
      <c r="AI49" s="15">
        <v>38</v>
      </c>
      <c r="AJ49" s="32"/>
      <c r="AK49" s="21" t="s">
        <v>34</v>
      </c>
      <c r="AL49" s="32" t="s">
        <v>60</v>
      </c>
      <c r="AM49" s="36">
        <v>462</v>
      </c>
      <c r="AN49" s="15">
        <v>2</v>
      </c>
      <c r="AO49" s="79">
        <v>596</v>
      </c>
      <c r="AP49" s="22" t="s">
        <v>32</v>
      </c>
      <c r="AQ49" s="20">
        <v>2017</v>
      </c>
      <c r="AR49" s="21" t="s">
        <v>30</v>
      </c>
      <c r="AS49" s="21" t="s">
        <v>30</v>
      </c>
      <c r="AT49" s="15">
        <v>18</v>
      </c>
      <c r="AU49" s="15"/>
      <c r="AV49" s="15"/>
      <c r="AW49" s="15"/>
      <c r="AX49" s="15">
        <v>1</v>
      </c>
    </row>
    <row r="50" spans="1:50" ht="22.95" customHeight="1" x14ac:dyDescent="0.25">
      <c r="A50" s="272" t="s">
        <v>205</v>
      </c>
      <c r="B50" s="197" t="s">
        <v>212</v>
      </c>
      <c r="C50" s="26" t="s">
        <v>523</v>
      </c>
      <c r="D50" s="340">
        <v>1265</v>
      </c>
      <c r="E50" s="24">
        <v>2</v>
      </c>
      <c r="F50" s="84"/>
      <c r="G50" s="212"/>
      <c r="H50" s="189"/>
      <c r="I50" s="229"/>
      <c r="J50" s="200"/>
      <c r="K50" s="219"/>
      <c r="L50" s="220"/>
      <c r="M50" s="221"/>
      <c r="N50" s="222"/>
      <c r="O50" s="222"/>
      <c r="P50" s="222"/>
      <c r="Q50" s="204"/>
      <c r="R50" s="24"/>
      <c r="S50" s="32"/>
      <c r="T50" s="32"/>
      <c r="U50" s="19"/>
      <c r="V50" s="19"/>
      <c r="W50" s="19"/>
      <c r="X50" s="19"/>
      <c r="Y50" s="19"/>
      <c r="Z50" s="250"/>
      <c r="AA50" s="19"/>
      <c r="AB50" s="19"/>
      <c r="AC50" s="19"/>
      <c r="AD50" s="346">
        <v>1028</v>
      </c>
      <c r="AE50" s="13">
        <v>32</v>
      </c>
      <c r="AF50" s="13">
        <v>6</v>
      </c>
      <c r="AG50" s="37">
        <v>26</v>
      </c>
      <c r="AH50" s="15">
        <v>20</v>
      </c>
      <c r="AI50" s="15">
        <v>38</v>
      </c>
      <c r="AJ50" s="32"/>
      <c r="AK50" s="21" t="s">
        <v>34</v>
      </c>
      <c r="AL50" s="32" t="s">
        <v>60</v>
      </c>
      <c r="AM50" s="36">
        <v>462</v>
      </c>
      <c r="AN50" s="15">
        <v>2</v>
      </c>
      <c r="AO50" s="79">
        <v>596</v>
      </c>
      <c r="AP50" s="22" t="s">
        <v>32</v>
      </c>
      <c r="AQ50" s="20">
        <v>2017</v>
      </c>
      <c r="AR50" s="21" t="s">
        <v>30</v>
      </c>
      <c r="AS50" s="21" t="s">
        <v>30</v>
      </c>
      <c r="AT50" s="15">
        <v>18</v>
      </c>
      <c r="AU50" s="15"/>
      <c r="AV50" s="15"/>
      <c r="AW50" s="15"/>
      <c r="AX50" s="15">
        <v>1</v>
      </c>
    </row>
    <row r="51" spans="1:50" ht="22.95" customHeight="1" x14ac:dyDescent="0.25">
      <c r="A51" s="272" t="s">
        <v>205</v>
      </c>
      <c r="B51" s="197" t="s">
        <v>212</v>
      </c>
      <c r="C51" s="26" t="s">
        <v>524</v>
      </c>
      <c r="D51" s="340">
        <v>1267</v>
      </c>
      <c r="E51" s="24">
        <v>2</v>
      </c>
      <c r="F51" s="84"/>
      <c r="G51" s="212"/>
      <c r="H51" s="189"/>
      <c r="I51" s="229"/>
      <c r="J51" s="200"/>
      <c r="K51" s="219"/>
      <c r="L51" s="220"/>
      <c r="M51" s="221"/>
      <c r="N51" s="222"/>
      <c r="O51" s="222"/>
      <c r="P51" s="222"/>
      <c r="Q51" s="204"/>
      <c r="R51" s="24"/>
      <c r="S51" s="32"/>
      <c r="T51" s="32"/>
      <c r="U51" s="19"/>
      <c r="V51" s="19"/>
      <c r="W51" s="19"/>
      <c r="X51" s="19"/>
      <c r="Y51" s="19"/>
      <c r="Z51" s="250"/>
      <c r="AA51" s="19"/>
      <c r="AB51" s="19"/>
      <c r="AC51" s="19"/>
      <c r="AD51" s="346">
        <v>1028</v>
      </c>
      <c r="AE51" s="13">
        <v>32</v>
      </c>
      <c r="AF51" s="13">
        <v>6</v>
      </c>
      <c r="AG51" s="37">
        <v>26</v>
      </c>
      <c r="AH51" s="15">
        <v>20</v>
      </c>
      <c r="AI51" s="15">
        <v>38</v>
      </c>
      <c r="AJ51" s="32"/>
      <c r="AK51" s="21" t="s">
        <v>34</v>
      </c>
      <c r="AL51" s="32" t="s">
        <v>60</v>
      </c>
      <c r="AM51" s="36">
        <v>462</v>
      </c>
      <c r="AN51" s="15">
        <v>2</v>
      </c>
      <c r="AO51" s="79">
        <v>596</v>
      </c>
      <c r="AP51" s="22" t="s">
        <v>32</v>
      </c>
      <c r="AQ51" s="20">
        <v>2017</v>
      </c>
      <c r="AR51" s="21" t="s">
        <v>30</v>
      </c>
      <c r="AS51" s="21" t="s">
        <v>30</v>
      </c>
      <c r="AT51" s="15">
        <v>18</v>
      </c>
      <c r="AU51" s="15"/>
      <c r="AV51" s="15"/>
      <c r="AW51" s="15"/>
      <c r="AX51" s="15">
        <v>1</v>
      </c>
    </row>
    <row r="52" spans="1:50" ht="22.95" customHeight="1" x14ac:dyDescent="0.25">
      <c r="A52" s="272" t="s">
        <v>205</v>
      </c>
      <c r="B52" s="197" t="s">
        <v>212</v>
      </c>
      <c r="C52" s="26" t="s">
        <v>525</v>
      </c>
      <c r="D52" s="340">
        <v>1269</v>
      </c>
      <c r="E52" s="24">
        <v>3</v>
      </c>
      <c r="F52" s="84"/>
      <c r="G52" s="212"/>
      <c r="H52" s="189"/>
      <c r="I52" s="229"/>
      <c r="J52" s="200"/>
      <c r="K52" s="219"/>
      <c r="L52" s="220"/>
      <c r="M52" s="221"/>
      <c r="N52" s="222"/>
      <c r="O52" s="222"/>
      <c r="P52" s="222"/>
      <c r="Q52" s="204"/>
      <c r="R52" s="24"/>
      <c r="S52" s="32"/>
      <c r="T52" s="32"/>
      <c r="U52" s="19"/>
      <c r="V52" s="19"/>
      <c r="W52" s="19"/>
      <c r="X52" s="19"/>
      <c r="Y52" s="19"/>
      <c r="Z52" s="250"/>
      <c r="AA52" s="19"/>
      <c r="AB52" s="19"/>
      <c r="AC52" s="19"/>
      <c r="AD52" s="346">
        <v>1028</v>
      </c>
      <c r="AE52" s="13">
        <v>32</v>
      </c>
      <c r="AF52" s="13">
        <v>6</v>
      </c>
      <c r="AG52" s="37">
        <v>26</v>
      </c>
      <c r="AH52" s="15">
        <v>20</v>
      </c>
      <c r="AI52" s="15">
        <v>38</v>
      </c>
      <c r="AJ52" s="32"/>
      <c r="AK52" s="21" t="s">
        <v>34</v>
      </c>
      <c r="AL52" s="32" t="s">
        <v>60</v>
      </c>
      <c r="AM52" s="36">
        <v>462</v>
      </c>
      <c r="AN52" s="15">
        <v>2</v>
      </c>
      <c r="AO52" s="79">
        <v>596</v>
      </c>
      <c r="AP52" s="22" t="s">
        <v>32</v>
      </c>
      <c r="AQ52" s="20">
        <v>2017</v>
      </c>
      <c r="AR52" s="21" t="s">
        <v>30</v>
      </c>
      <c r="AS52" s="21" t="s">
        <v>30</v>
      </c>
      <c r="AT52" s="15">
        <v>18</v>
      </c>
      <c r="AU52" s="15"/>
      <c r="AV52" s="15"/>
      <c r="AW52" s="15"/>
      <c r="AX52" s="15">
        <v>1</v>
      </c>
    </row>
    <row r="53" spans="1:50" ht="22.95" customHeight="1" x14ac:dyDescent="0.25">
      <c r="A53" s="272" t="s">
        <v>205</v>
      </c>
      <c r="B53" s="197" t="s">
        <v>212</v>
      </c>
      <c r="C53" s="26" t="s">
        <v>526</v>
      </c>
      <c r="D53" s="340">
        <v>1271</v>
      </c>
      <c r="E53" s="24">
        <v>2</v>
      </c>
      <c r="F53" s="84"/>
      <c r="G53" s="212"/>
      <c r="H53" s="189"/>
      <c r="I53" s="229"/>
      <c r="J53" s="200"/>
      <c r="K53" s="219"/>
      <c r="L53" s="220"/>
      <c r="M53" s="221"/>
      <c r="N53" s="222"/>
      <c r="O53" s="222"/>
      <c r="P53" s="222"/>
      <c r="Q53" s="204"/>
      <c r="R53" s="24"/>
      <c r="S53" s="32"/>
      <c r="T53" s="32"/>
      <c r="U53" s="19"/>
      <c r="V53" s="19"/>
      <c r="W53" s="19"/>
      <c r="X53" s="19"/>
      <c r="Y53" s="19"/>
      <c r="Z53" s="250"/>
      <c r="AA53" s="19"/>
      <c r="AB53" s="19"/>
      <c r="AC53" s="19"/>
      <c r="AD53" s="346">
        <v>1028</v>
      </c>
      <c r="AE53" s="13">
        <v>32</v>
      </c>
      <c r="AF53" s="13">
        <v>6</v>
      </c>
      <c r="AG53" s="37">
        <v>26</v>
      </c>
      <c r="AH53" s="15">
        <v>20</v>
      </c>
      <c r="AI53" s="15">
        <v>38</v>
      </c>
      <c r="AJ53" s="32"/>
      <c r="AK53" s="21" t="s">
        <v>34</v>
      </c>
      <c r="AL53" s="32" t="s">
        <v>60</v>
      </c>
      <c r="AM53" s="36">
        <v>462</v>
      </c>
      <c r="AN53" s="15">
        <v>2</v>
      </c>
      <c r="AO53" s="79">
        <v>596</v>
      </c>
      <c r="AP53" s="22" t="s">
        <v>32</v>
      </c>
      <c r="AQ53" s="20">
        <v>2017</v>
      </c>
      <c r="AR53" s="21" t="s">
        <v>30</v>
      </c>
      <c r="AS53" s="21" t="s">
        <v>30</v>
      </c>
      <c r="AT53" s="15">
        <v>18</v>
      </c>
      <c r="AU53" s="15"/>
      <c r="AV53" s="15"/>
      <c r="AW53" s="15"/>
      <c r="AX53" s="15">
        <v>1</v>
      </c>
    </row>
    <row r="54" spans="1:50" ht="22.95" customHeight="1" x14ac:dyDescent="0.25">
      <c r="A54" s="272" t="s">
        <v>205</v>
      </c>
      <c r="B54" s="197" t="s">
        <v>212</v>
      </c>
      <c r="C54" s="26" t="s">
        <v>527</v>
      </c>
      <c r="D54" s="340">
        <v>1272</v>
      </c>
      <c r="E54" s="24">
        <v>2</v>
      </c>
      <c r="F54" s="84"/>
      <c r="G54" s="212"/>
      <c r="H54" s="189"/>
      <c r="I54" s="229"/>
      <c r="J54" s="200"/>
      <c r="K54" s="219"/>
      <c r="L54" s="220"/>
      <c r="M54" s="221"/>
      <c r="N54" s="222"/>
      <c r="O54" s="222"/>
      <c r="P54" s="222"/>
      <c r="Q54" s="204"/>
      <c r="R54" s="24"/>
      <c r="S54" s="32"/>
      <c r="T54" s="32"/>
      <c r="U54" s="19"/>
      <c r="V54" s="19"/>
      <c r="W54" s="19"/>
      <c r="X54" s="19"/>
      <c r="Y54" s="19"/>
      <c r="Z54" s="250"/>
      <c r="AA54" s="19"/>
      <c r="AB54" s="19"/>
      <c r="AC54" s="19"/>
      <c r="AD54" s="346">
        <v>1028</v>
      </c>
      <c r="AE54" s="13">
        <v>32</v>
      </c>
      <c r="AF54" s="13">
        <v>6</v>
      </c>
      <c r="AG54" s="37">
        <v>26</v>
      </c>
      <c r="AH54" s="15">
        <v>20</v>
      </c>
      <c r="AI54" s="15">
        <v>38</v>
      </c>
      <c r="AJ54" s="32"/>
      <c r="AK54" s="21" t="s">
        <v>34</v>
      </c>
      <c r="AL54" s="32" t="s">
        <v>60</v>
      </c>
      <c r="AM54" s="36">
        <v>462</v>
      </c>
      <c r="AN54" s="15">
        <v>2</v>
      </c>
      <c r="AO54" s="79">
        <v>596</v>
      </c>
      <c r="AP54" s="22" t="s">
        <v>32</v>
      </c>
      <c r="AQ54" s="20">
        <v>2017</v>
      </c>
      <c r="AR54" s="21" t="s">
        <v>30</v>
      </c>
      <c r="AS54" s="21" t="s">
        <v>30</v>
      </c>
      <c r="AT54" s="15">
        <v>18</v>
      </c>
      <c r="AU54" s="15"/>
      <c r="AV54" s="15"/>
      <c r="AW54" s="15"/>
      <c r="AX54" s="15">
        <v>1</v>
      </c>
    </row>
    <row r="55" spans="1:50" ht="22.95" customHeight="1" x14ac:dyDescent="0.25">
      <c r="A55" s="272" t="s">
        <v>205</v>
      </c>
      <c r="B55" s="197" t="s">
        <v>212</v>
      </c>
      <c r="C55" s="26" t="s">
        <v>528</v>
      </c>
      <c r="D55" s="340">
        <v>1273</v>
      </c>
      <c r="E55" s="24">
        <v>2</v>
      </c>
      <c r="F55" s="84"/>
      <c r="G55" s="212"/>
      <c r="H55" s="189"/>
      <c r="I55" s="229"/>
      <c r="J55" s="200"/>
      <c r="K55" s="219"/>
      <c r="L55" s="220"/>
      <c r="M55" s="221"/>
      <c r="N55" s="222"/>
      <c r="O55" s="222"/>
      <c r="P55" s="222"/>
      <c r="Q55" s="204"/>
      <c r="R55" s="24"/>
      <c r="S55" s="32"/>
      <c r="T55" s="32"/>
      <c r="U55" s="19"/>
      <c r="V55" s="19"/>
      <c r="W55" s="19"/>
      <c r="X55" s="19"/>
      <c r="Y55" s="19"/>
      <c r="Z55" s="250"/>
      <c r="AA55" s="19"/>
      <c r="AB55" s="19"/>
      <c r="AC55" s="19"/>
      <c r="AD55" s="346">
        <v>1028</v>
      </c>
      <c r="AE55" s="13">
        <v>32</v>
      </c>
      <c r="AF55" s="13">
        <v>6</v>
      </c>
      <c r="AG55" s="37">
        <v>26</v>
      </c>
      <c r="AH55" s="15">
        <v>20</v>
      </c>
      <c r="AI55" s="15">
        <v>38</v>
      </c>
      <c r="AJ55" s="32"/>
      <c r="AK55" s="21" t="s">
        <v>34</v>
      </c>
      <c r="AL55" s="32" t="s">
        <v>60</v>
      </c>
      <c r="AM55" s="36">
        <v>462</v>
      </c>
      <c r="AN55" s="15">
        <v>2</v>
      </c>
      <c r="AO55" s="79">
        <v>596</v>
      </c>
      <c r="AP55" s="22" t="s">
        <v>32</v>
      </c>
      <c r="AQ55" s="20">
        <v>2017</v>
      </c>
      <c r="AR55" s="21" t="s">
        <v>30</v>
      </c>
      <c r="AS55" s="21" t="s">
        <v>30</v>
      </c>
      <c r="AT55" s="15">
        <v>18</v>
      </c>
      <c r="AU55" s="15"/>
      <c r="AV55" s="15"/>
      <c r="AW55" s="15"/>
      <c r="AX55" s="15">
        <v>1</v>
      </c>
    </row>
    <row r="56" spans="1:50" ht="22.95" customHeight="1" x14ac:dyDescent="0.25">
      <c r="A56" s="272" t="s">
        <v>205</v>
      </c>
      <c r="B56" s="197" t="s">
        <v>212</v>
      </c>
      <c r="C56" s="26" t="s">
        <v>529</v>
      </c>
      <c r="D56" s="340">
        <v>1274</v>
      </c>
      <c r="E56" s="24">
        <v>2</v>
      </c>
      <c r="F56" s="84"/>
      <c r="G56" s="212"/>
      <c r="H56" s="189"/>
      <c r="I56" s="229"/>
      <c r="J56" s="200"/>
      <c r="K56" s="219"/>
      <c r="L56" s="220"/>
      <c r="M56" s="221"/>
      <c r="N56" s="222"/>
      <c r="O56" s="222"/>
      <c r="P56" s="222"/>
      <c r="Q56" s="204"/>
      <c r="R56" s="24"/>
      <c r="S56" s="32"/>
      <c r="T56" s="32"/>
      <c r="U56" s="19"/>
      <c r="V56" s="19"/>
      <c r="W56" s="19"/>
      <c r="X56" s="19"/>
      <c r="Y56" s="19"/>
      <c r="Z56" s="250"/>
      <c r="AA56" s="19"/>
      <c r="AB56" s="19"/>
      <c r="AC56" s="19"/>
      <c r="AD56" s="346">
        <v>1028</v>
      </c>
      <c r="AE56" s="13">
        <v>32</v>
      </c>
      <c r="AF56" s="13">
        <v>6</v>
      </c>
      <c r="AG56" s="37">
        <v>26</v>
      </c>
      <c r="AH56" s="15">
        <v>20</v>
      </c>
      <c r="AI56" s="15">
        <v>38</v>
      </c>
      <c r="AJ56" s="32"/>
      <c r="AK56" s="21" t="s">
        <v>34</v>
      </c>
      <c r="AL56" s="32" t="s">
        <v>60</v>
      </c>
      <c r="AM56" s="36">
        <v>462</v>
      </c>
      <c r="AN56" s="15">
        <v>2</v>
      </c>
      <c r="AO56" s="79">
        <v>596</v>
      </c>
      <c r="AP56" s="22" t="s">
        <v>32</v>
      </c>
      <c r="AQ56" s="20">
        <v>2017</v>
      </c>
      <c r="AR56" s="21" t="s">
        <v>30</v>
      </c>
      <c r="AS56" s="21" t="s">
        <v>30</v>
      </c>
      <c r="AT56" s="15">
        <v>18</v>
      </c>
      <c r="AU56" s="15"/>
      <c r="AV56" s="15"/>
      <c r="AW56" s="15"/>
      <c r="AX56" s="15">
        <v>1</v>
      </c>
    </row>
    <row r="57" spans="1:50" ht="22.95" customHeight="1" x14ac:dyDescent="0.25">
      <c r="A57" s="272" t="s">
        <v>205</v>
      </c>
      <c r="B57" s="197" t="s">
        <v>212</v>
      </c>
      <c r="C57" s="26" t="s">
        <v>530</v>
      </c>
      <c r="D57" s="340">
        <v>1275</v>
      </c>
      <c r="E57" s="24">
        <v>2</v>
      </c>
      <c r="F57" s="84"/>
      <c r="G57" s="212"/>
      <c r="H57" s="189"/>
      <c r="I57" s="229"/>
      <c r="J57" s="200"/>
      <c r="K57" s="219"/>
      <c r="L57" s="220"/>
      <c r="M57" s="221"/>
      <c r="N57" s="222"/>
      <c r="O57" s="222"/>
      <c r="P57" s="222"/>
      <c r="Q57" s="204"/>
      <c r="R57" s="24"/>
      <c r="S57" s="32"/>
      <c r="T57" s="32"/>
      <c r="U57" s="19"/>
      <c r="V57" s="19"/>
      <c r="W57" s="19"/>
      <c r="X57" s="19"/>
      <c r="Y57" s="19"/>
      <c r="Z57" s="250"/>
      <c r="AA57" s="19"/>
      <c r="AB57" s="19"/>
      <c r="AC57" s="19"/>
      <c r="AD57" s="346">
        <v>1028</v>
      </c>
      <c r="AE57" s="13">
        <v>32</v>
      </c>
      <c r="AF57" s="13">
        <v>6</v>
      </c>
      <c r="AG57" s="37">
        <v>26</v>
      </c>
      <c r="AH57" s="15">
        <v>20</v>
      </c>
      <c r="AI57" s="15">
        <v>38</v>
      </c>
      <c r="AJ57" s="32"/>
      <c r="AK57" s="21" t="s">
        <v>34</v>
      </c>
      <c r="AL57" s="32" t="s">
        <v>60</v>
      </c>
      <c r="AM57" s="36">
        <v>462</v>
      </c>
      <c r="AN57" s="15">
        <v>2</v>
      </c>
      <c r="AO57" s="79">
        <v>596</v>
      </c>
      <c r="AP57" s="22" t="s">
        <v>32</v>
      </c>
      <c r="AQ57" s="20">
        <v>2017</v>
      </c>
      <c r="AR57" s="21" t="s">
        <v>30</v>
      </c>
      <c r="AS57" s="21" t="s">
        <v>30</v>
      </c>
      <c r="AT57" s="15">
        <v>18</v>
      </c>
      <c r="AU57" s="15"/>
      <c r="AV57" s="15"/>
      <c r="AW57" s="15"/>
      <c r="AX57" s="15">
        <v>1</v>
      </c>
    </row>
    <row r="58" spans="1:50" ht="22.95" customHeight="1" x14ac:dyDescent="0.25">
      <c r="A58" s="272" t="s">
        <v>205</v>
      </c>
      <c r="B58" s="197" t="s">
        <v>212</v>
      </c>
      <c r="C58" s="26" t="s">
        <v>531</v>
      </c>
      <c r="D58" s="340">
        <v>1276</v>
      </c>
      <c r="E58" s="24">
        <v>3</v>
      </c>
      <c r="F58" s="84"/>
      <c r="G58" s="212"/>
      <c r="H58" s="189"/>
      <c r="I58" s="229"/>
      <c r="J58" s="200"/>
      <c r="K58" s="219"/>
      <c r="L58" s="220"/>
      <c r="M58" s="221"/>
      <c r="N58" s="222"/>
      <c r="O58" s="222"/>
      <c r="P58" s="222"/>
      <c r="Q58" s="204"/>
      <c r="R58" s="24"/>
      <c r="S58" s="32"/>
      <c r="T58" s="32"/>
      <c r="U58" s="19"/>
      <c r="V58" s="19"/>
      <c r="W58" s="19"/>
      <c r="X58" s="19"/>
      <c r="Y58" s="19"/>
      <c r="Z58" s="250"/>
      <c r="AA58" s="19"/>
      <c r="AB58" s="19"/>
      <c r="AC58" s="19"/>
      <c r="AD58" s="346">
        <v>1028</v>
      </c>
      <c r="AE58" s="13">
        <v>32</v>
      </c>
      <c r="AF58" s="13">
        <v>6</v>
      </c>
      <c r="AG58" s="37">
        <v>26</v>
      </c>
      <c r="AH58" s="15">
        <v>20</v>
      </c>
      <c r="AI58" s="15">
        <v>38</v>
      </c>
      <c r="AJ58" s="32"/>
      <c r="AK58" s="21" t="s">
        <v>34</v>
      </c>
      <c r="AL58" s="32" t="s">
        <v>60</v>
      </c>
      <c r="AM58" s="36">
        <v>462</v>
      </c>
      <c r="AN58" s="15">
        <v>2</v>
      </c>
      <c r="AO58" s="79">
        <v>596</v>
      </c>
      <c r="AP58" s="22" t="s">
        <v>32</v>
      </c>
      <c r="AQ58" s="20">
        <v>2017</v>
      </c>
      <c r="AR58" s="21" t="s">
        <v>30</v>
      </c>
      <c r="AS58" s="21" t="s">
        <v>30</v>
      </c>
      <c r="AT58" s="15">
        <v>18</v>
      </c>
      <c r="AU58" s="15"/>
      <c r="AV58" s="15"/>
      <c r="AW58" s="15"/>
      <c r="AX58" s="15">
        <v>1</v>
      </c>
    </row>
    <row r="59" spans="1:50" ht="22.95" customHeight="1" x14ac:dyDescent="0.25">
      <c r="A59" s="197" t="s">
        <v>205</v>
      </c>
      <c r="B59" s="197" t="s">
        <v>213</v>
      </c>
      <c r="C59" s="26" t="s">
        <v>968</v>
      </c>
      <c r="D59" s="340">
        <v>1277</v>
      </c>
      <c r="E59" s="55">
        <v>2</v>
      </c>
      <c r="F59" s="324"/>
      <c r="G59" s="318"/>
      <c r="H59" s="260" t="s">
        <v>969</v>
      </c>
      <c r="I59" s="200">
        <v>26</v>
      </c>
      <c r="J59" s="263">
        <v>8</v>
      </c>
      <c r="K59" s="326"/>
      <c r="L59" s="330"/>
      <c r="M59" s="203">
        <v>5</v>
      </c>
      <c r="N59" s="203"/>
      <c r="O59" s="204"/>
      <c r="P59" s="28">
        <v>3</v>
      </c>
      <c r="Q59" s="204"/>
      <c r="R59" s="55"/>
      <c r="S59" s="32"/>
      <c r="T59" s="32"/>
      <c r="U59" s="32"/>
      <c r="V59" s="32"/>
      <c r="W59" s="32"/>
      <c r="X59" s="32"/>
      <c r="Y59" s="32"/>
      <c r="Z59" s="252"/>
      <c r="AA59" s="32"/>
      <c r="AB59" s="32"/>
      <c r="AC59" s="32"/>
      <c r="AD59" s="345" t="s">
        <v>1091</v>
      </c>
      <c r="AE59" s="13">
        <v>26</v>
      </c>
      <c r="AF59" s="13">
        <v>6</v>
      </c>
      <c r="AG59" s="37">
        <v>20</v>
      </c>
      <c r="AH59" s="15"/>
      <c r="AI59" s="15"/>
      <c r="AJ59" s="32"/>
      <c r="AK59" s="21"/>
      <c r="AL59" s="32" t="s">
        <v>62</v>
      </c>
      <c r="AM59" s="36">
        <v>462</v>
      </c>
      <c r="AN59" s="15">
        <v>2</v>
      </c>
      <c r="AO59" s="32">
        <v>596</v>
      </c>
      <c r="AP59" s="22" t="s">
        <v>32</v>
      </c>
      <c r="AQ59" s="20">
        <v>2017</v>
      </c>
      <c r="AR59" s="21" t="s">
        <v>30</v>
      </c>
      <c r="AS59" s="21" t="s">
        <v>30</v>
      </c>
      <c r="AT59" s="15"/>
      <c r="AU59" s="15"/>
      <c r="AV59" s="15"/>
      <c r="AW59" s="15"/>
      <c r="AX59" s="15"/>
    </row>
    <row r="60" spans="1:50" ht="22.95" customHeight="1" x14ac:dyDescent="0.25">
      <c r="A60" s="197" t="s">
        <v>205</v>
      </c>
      <c r="B60" s="197" t="s">
        <v>213</v>
      </c>
      <c r="C60" s="26" t="s">
        <v>970</v>
      </c>
      <c r="D60" s="340">
        <v>1278</v>
      </c>
      <c r="E60" s="55">
        <v>2</v>
      </c>
      <c r="F60" s="324"/>
      <c r="G60" s="318"/>
      <c r="H60" s="260" t="s">
        <v>971</v>
      </c>
      <c r="I60" s="200">
        <v>21</v>
      </c>
      <c r="J60" s="263">
        <v>8</v>
      </c>
      <c r="K60" s="326"/>
      <c r="L60" s="330"/>
      <c r="M60" s="203"/>
      <c r="N60" s="203"/>
      <c r="O60" s="204"/>
      <c r="P60" s="28">
        <v>3</v>
      </c>
      <c r="Q60" s="204"/>
      <c r="R60" s="55"/>
      <c r="S60" s="32"/>
      <c r="T60" s="32"/>
      <c r="U60" s="32"/>
      <c r="V60" s="32"/>
      <c r="W60" s="32"/>
      <c r="X60" s="32"/>
      <c r="Y60" s="32"/>
      <c r="Z60" s="252"/>
      <c r="AA60" s="32"/>
      <c r="AB60" s="32"/>
      <c r="AC60" s="32"/>
      <c r="AD60" s="345" t="s">
        <v>1091</v>
      </c>
      <c r="AE60" s="13">
        <v>26</v>
      </c>
      <c r="AF60" s="13">
        <v>6</v>
      </c>
      <c r="AG60" s="37">
        <v>20</v>
      </c>
      <c r="AH60" s="15"/>
      <c r="AI60" s="15"/>
      <c r="AJ60" s="32"/>
      <c r="AK60" s="21"/>
      <c r="AL60" s="32" t="s">
        <v>62</v>
      </c>
      <c r="AM60" s="36">
        <v>462</v>
      </c>
      <c r="AN60" s="15">
        <v>2</v>
      </c>
      <c r="AO60" s="32">
        <v>596</v>
      </c>
      <c r="AP60" s="22" t="s">
        <v>32</v>
      </c>
      <c r="AQ60" s="20">
        <v>2017</v>
      </c>
      <c r="AR60" s="21" t="s">
        <v>30</v>
      </c>
      <c r="AS60" s="21" t="s">
        <v>30</v>
      </c>
      <c r="AT60" s="15"/>
      <c r="AU60" s="15"/>
      <c r="AV60" s="15"/>
      <c r="AW60" s="15"/>
      <c r="AX60" s="15"/>
    </row>
    <row r="61" spans="1:50" ht="22.95" customHeight="1" x14ac:dyDescent="0.25">
      <c r="A61" s="197" t="s">
        <v>205</v>
      </c>
      <c r="B61" s="197" t="s">
        <v>213</v>
      </c>
      <c r="C61" s="26" t="s">
        <v>972</v>
      </c>
      <c r="D61" s="340">
        <v>1279</v>
      </c>
      <c r="E61" s="55">
        <v>2</v>
      </c>
      <c r="F61" s="324"/>
      <c r="G61" s="318"/>
      <c r="H61" s="260" t="s">
        <v>973</v>
      </c>
      <c r="I61" s="200">
        <v>21</v>
      </c>
      <c r="J61" s="263">
        <v>8</v>
      </c>
      <c r="K61" s="326"/>
      <c r="L61" s="330"/>
      <c r="M61" s="203"/>
      <c r="N61" s="203"/>
      <c r="O61" s="204"/>
      <c r="P61" s="28">
        <v>3</v>
      </c>
      <c r="Q61" s="204"/>
      <c r="R61" s="55"/>
      <c r="S61" s="32"/>
      <c r="T61" s="32"/>
      <c r="U61" s="32"/>
      <c r="V61" s="32"/>
      <c r="W61" s="32"/>
      <c r="X61" s="32"/>
      <c r="Y61" s="32"/>
      <c r="Z61" s="252"/>
      <c r="AA61" s="32"/>
      <c r="AB61" s="32"/>
      <c r="AC61" s="32"/>
      <c r="AD61" s="345" t="s">
        <v>1091</v>
      </c>
      <c r="AE61" s="13">
        <v>26</v>
      </c>
      <c r="AF61" s="13">
        <v>6</v>
      </c>
      <c r="AG61" s="37">
        <v>20</v>
      </c>
      <c r="AH61" s="15"/>
      <c r="AI61" s="15"/>
      <c r="AJ61" s="32"/>
      <c r="AK61" s="21"/>
      <c r="AL61" s="32" t="s">
        <v>62</v>
      </c>
      <c r="AM61" s="36">
        <v>462</v>
      </c>
      <c r="AN61" s="15">
        <v>2</v>
      </c>
      <c r="AO61" s="32">
        <v>596</v>
      </c>
      <c r="AP61" s="22" t="s">
        <v>32</v>
      </c>
      <c r="AQ61" s="20">
        <v>2017</v>
      </c>
      <c r="AR61" s="21" t="s">
        <v>30</v>
      </c>
      <c r="AS61" s="21" t="s">
        <v>30</v>
      </c>
      <c r="AT61" s="15"/>
      <c r="AU61" s="15"/>
      <c r="AV61" s="15"/>
      <c r="AW61" s="15"/>
      <c r="AX61" s="15"/>
    </row>
    <row r="62" spans="1:50" ht="27.9" customHeight="1" x14ac:dyDescent="0.25">
      <c r="A62" s="197" t="s">
        <v>205</v>
      </c>
      <c r="B62" s="197" t="s">
        <v>213</v>
      </c>
      <c r="C62" s="26" t="s">
        <v>974</v>
      </c>
      <c r="D62" s="340">
        <v>1280</v>
      </c>
      <c r="E62" s="55">
        <v>2</v>
      </c>
      <c r="F62" s="244"/>
      <c r="G62" s="198"/>
      <c r="H62" s="260" t="s">
        <v>975</v>
      </c>
      <c r="I62" s="28">
        <v>20</v>
      </c>
      <c r="J62" s="263">
        <v>8</v>
      </c>
      <c r="K62" s="201"/>
      <c r="L62" s="202"/>
      <c r="M62" s="203"/>
      <c r="N62" s="203"/>
      <c r="O62" s="204"/>
      <c r="P62" s="28">
        <v>3</v>
      </c>
      <c r="Q62" s="204"/>
      <c r="R62" s="55"/>
      <c r="S62" s="32"/>
      <c r="T62" s="32"/>
      <c r="U62" s="32"/>
      <c r="V62" s="32"/>
      <c r="W62" s="32"/>
      <c r="X62" s="32"/>
      <c r="Y62" s="32"/>
      <c r="Z62" s="252"/>
      <c r="AA62" s="32"/>
      <c r="AB62" s="32"/>
      <c r="AC62" s="32"/>
      <c r="AD62" s="348" t="s">
        <v>1091</v>
      </c>
      <c r="AE62" s="13">
        <v>26</v>
      </c>
      <c r="AF62" s="13">
        <v>6</v>
      </c>
      <c r="AG62" s="37">
        <v>20</v>
      </c>
      <c r="AH62" s="15"/>
      <c r="AI62" s="15"/>
      <c r="AJ62" s="32"/>
      <c r="AK62" s="15"/>
      <c r="AL62" s="32" t="s">
        <v>62</v>
      </c>
      <c r="AM62" s="36">
        <v>462</v>
      </c>
      <c r="AN62" s="15">
        <v>2</v>
      </c>
      <c r="AO62" s="32">
        <v>596</v>
      </c>
      <c r="AP62" s="22" t="s">
        <v>32</v>
      </c>
      <c r="AQ62" s="20">
        <v>2017</v>
      </c>
      <c r="AR62" s="21" t="s">
        <v>30</v>
      </c>
      <c r="AS62" s="21" t="s">
        <v>30</v>
      </c>
      <c r="AT62" s="21"/>
      <c r="AU62" s="21"/>
      <c r="AV62" s="21"/>
      <c r="AW62" s="21"/>
      <c r="AX62" s="21"/>
    </row>
    <row r="63" spans="1:50" ht="27.9" customHeight="1" x14ac:dyDescent="0.25">
      <c r="A63" s="197" t="s">
        <v>205</v>
      </c>
      <c r="B63" s="197" t="s">
        <v>213</v>
      </c>
      <c r="C63" s="26" t="s">
        <v>976</v>
      </c>
      <c r="D63" s="340">
        <v>1281</v>
      </c>
      <c r="E63" s="55">
        <v>2</v>
      </c>
      <c r="F63" s="244"/>
      <c r="G63" s="198"/>
      <c r="H63" s="260" t="s">
        <v>977</v>
      </c>
      <c r="I63" s="28">
        <v>15</v>
      </c>
      <c r="J63" s="263">
        <v>8</v>
      </c>
      <c r="K63" s="201"/>
      <c r="L63" s="202"/>
      <c r="M63" s="203"/>
      <c r="N63" s="203"/>
      <c r="O63" s="204"/>
      <c r="P63" s="28">
        <v>3</v>
      </c>
      <c r="Q63" s="204"/>
      <c r="R63" s="55"/>
      <c r="S63" s="32"/>
      <c r="T63" s="32"/>
      <c r="U63" s="32"/>
      <c r="V63" s="32"/>
      <c r="W63" s="32"/>
      <c r="X63" s="32"/>
      <c r="Y63" s="32"/>
      <c r="Z63" s="252"/>
      <c r="AA63" s="32"/>
      <c r="AB63" s="32"/>
      <c r="AC63" s="32"/>
      <c r="AD63" s="348" t="s">
        <v>1091</v>
      </c>
      <c r="AE63" s="13">
        <v>26</v>
      </c>
      <c r="AF63" s="13">
        <v>6</v>
      </c>
      <c r="AG63" s="37">
        <v>20</v>
      </c>
      <c r="AH63" s="15"/>
      <c r="AI63" s="15"/>
      <c r="AJ63" s="32"/>
      <c r="AK63" s="15"/>
      <c r="AL63" s="32" t="s">
        <v>62</v>
      </c>
      <c r="AM63" s="36">
        <v>462</v>
      </c>
      <c r="AN63" s="15">
        <v>2</v>
      </c>
      <c r="AO63" s="32">
        <v>596</v>
      </c>
      <c r="AP63" s="22" t="s">
        <v>32</v>
      </c>
      <c r="AQ63" s="20">
        <v>2017</v>
      </c>
      <c r="AR63" s="21" t="s">
        <v>30</v>
      </c>
      <c r="AS63" s="21" t="s">
        <v>30</v>
      </c>
      <c r="AT63" s="21"/>
      <c r="AU63" s="21"/>
      <c r="AV63" s="21"/>
      <c r="AW63" s="21"/>
      <c r="AX63" s="21"/>
    </row>
    <row r="64" spans="1:50" ht="27.9" customHeight="1" x14ac:dyDescent="0.25">
      <c r="A64" s="272" t="s">
        <v>205</v>
      </c>
      <c r="B64" s="197" t="s">
        <v>213</v>
      </c>
      <c r="C64" s="26" t="s">
        <v>532</v>
      </c>
      <c r="D64" s="340">
        <v>1282</v>
      </c>
      <c r="E64" s="24">
        <v>2</v>
      </c>
      <c r="F64" s="323"/>
      <c r="G64" s="320">
        <v>20</v>
      </c>
      <c r="H64" s="189"/>
      <c r="I64" s="273"/>
      <c r="J64" s="200">
        <v>8</v>
      </c>
      <c r="K64" s="222"/>
      <c r="L64" s="329"/>
      <c r="M64" s="224">
        <v>5</v>
      </c>
      <c r="N64" s="222"/>
      <c r="O64" s="222"/>
      <c r="P64" s="223">
        <v>3</v>
      </c>
      <c r="Q64" s="204"/>
      <c r="R64" s="24"/>
      <c r="S64" s="32"/>
      <c r="T64" s="32"/>
      <c r="U64" s="19"/>
      <c r="V64" s="19"/>
      <c r="W64" s="19"/>
      <c r="X64" s="19"/>
      <c r="Y64" s="19"/>
      <c r="Z64" s="250"/>
      <c r="AA64" s="19"/>
      <c r="AB64" s="19"/>
      <c r="AC64" s="19"/>
      <c r="AD64" s="347">
        <v>1029</v>
      </c>
      <c r="AE64" s="13">
        <v>26</v>
      </c>
      <c r="AF64" s="13">
        <v>6</v>
      </c>
      <c r="AG64" s="37">
        <v>20</v>
      </c>
      <c r="AH64" s="15"/>
      <c r="AI64" s="15"/>
      <c r="AJ64" s="32"/>
      <c r="AK64" s="15"/>
      <c r="AL64" s="32" t="s">
        <v>62</v>
      </c>
      <c r="AM64" s="36">
        <v>462</v>
      </c>
      <c r="AN64" s="15">
        <v>2</v>
      </c>
      <c r="AO64" s="79">
        <v>596</v>
      </c>
      <c r="AP64" s="22" t="s">
        <v>32</v>
      </c>
      <c r="AQ64" s="20">
        <v>2017</v>
      </c>
      <c r="AR64" s="21" t="s">
        <v>30</v>
      </c>
      <c r="AS64" s="21" t="s">
        <v>30</v>
      </c>
      <c r="AT64" s="21"/>
      <c r="AU64" s="21"/>
      <c r="AV64" s="21"/>
      <c r="AW64" s="21"/>
      <c r="AX64" s="21">
        <v>1</v>
      </c>
    </row>
    <row r="65" spans="1:50" ht="27.9" customHeight="1" x14ac:dyDescent="0.25">
      <c r="A65" s="272" t="s">
        <v>205</v>
      </c>
      <c r="B65" s="197" t="s">
        <v>213</v>
      </c>
      <c r="C65" s="26" t="s">
        <v>533</v>
      </c>
      <c r="D65" s="340">
        <v>1284</v>
      </c>
      <c r="E65" s="24">
        <v>3</v>
      </c>
      <c r="F65" s="323"/>
      <c r="G65" s="319"/>
      <c r="H65" s="189"/>
      <c r="I65" s="273"/>
      <c r="J65" s="200">
        <v>8</v>
      </c>
      <c r="K65" s="222"/>
      <c r="L65" s="329"/>
      <c r="M65" s="221"/>
      <c r="N65" s="222"/>
      <c r="O65" s="222"/>
      <c r="P65" s="222"/>
      <c r="Q65" s="204"/>
      <c r="R65" s="24"/>
      <c r="S65" s="32"/>
      <c r="T65" s="32"/>
      <c r="U65" s="19"/>
      <c r="V65" s="19"/>
      <c r="W65" s="19"/>
      <c r="X65" s="19"/>
      <c r="Y65" s="19"/>
      <c r="Z65" s="250"/>
      <c r="AA65" s="19"/>
      <c r="AB65" s="19"/>
      <c r="AC65" s="19"/>
      <c r="AD65" s="347">
        <v>1029</v>
      </c>
      <c r="AE65" s="13">
        <v>26</v>
      </c>
      <c r="AF65" s="13">
        <v>6</v>
      </c>
      <c r="AG65" s="37">
        <v>20</v>
      </c>
      <c r="AH65" s="15"/>
      <c r="AI65" s="15"/>
      <c r="AJ65" s="32"/>
      <c r="AK65" s="15"/>
      <c r="AL65" s="32" t="s">
        <v>62</v>
      </c>
      <c r="AM65" s="36">
        <v>462</v>
      </c>
      <c r="AN65" s="15">
        <v>2</v>
      </c>
      <c r="AO65" s="79">
        <v>596</v>
      </c>
      <c r="AP65" s="22" t="s">
        <v>32</v>
      </c>
      <c r="AQ65" s="20">
        <v>2017</v>
      </c>
      <c r="AR65" s="21" t="s">
        <v>30</v>
      </c>
      <c r="AS65" s="21" t="s">
        <v>30</v>
      </c>
      <c r="AT65" s="21"/>
      <c r="AU65" s="21"/>
      <c r="AV65" s="21"/>
      <c r="AW65" s="21"/>
      <c r="AX65" s="21">
        <v>1</v>
      </c>
    </row>
    <row r="66" spans="1:50" ht="27.9" customHeight="1" x14ac:dyDescent="0.25">
      <c r="A66" s="272" t="s">
        <v>205</v>
      </c>
      <c r="B66" s="197" t="s">
        <v>213</v>
      </c>
      <c r="C66" s="26" t="s">
        <v>534</v>
      </c>
      <c r="D66" s="340">
        <v>1286</v>
      </c>
      <c r="E66" s="24">
        <v>2</v>
      </c>
      <c r="F66" s="323"/>
      <c r="G66" s="319"/>
      <c r="H66" s="189"/>
      <c r="I66" s="273"/>
      <c r="J66" s="200">
        <v>8</v>
      </c>
      <c r="K66" s="222"/>
      <c r="L66" s="329"/>
      <c r="M66" s="221"/>
      <c r="N66" s="222"/>
      <c r="O66" s="222"/>
      <c r="P66" s="222"/>
      <c r="Q66" s="204"/>
      <c r="R66" s="24"/>
      <c r="S66" s="32"/>
      <c r="T66" s="32"/>
      <c r="U66" s="19"/>
      <c r="V66" s="19"/>
      <c r="W66" s="19"/>
      <c r="X66" s="19"/>
      <c r="Y66" s="19"/>
      <c r="Z66" s="250"/>
      <c r="AA66" s="19"/>
      <c r="AB66" s="19"/>
      <c r="AC66" s="19"/>
      <c r="AD66" s="347">
        <v>1029</v>
      </c>
      <c r="AE66" s="13">
        <v>26</v>
      </c>
      <c r="AF66" s="13">
        <v>6</v>
      </c>
      <c r="AG66" s="37">
        <v>20</v>
      </c>
      <c r="AH66" s="15"/>
      <c r="AI66" s="15"/>
      <c r="AJ66" s="32"/>
      <c r="AK66" s="15"/>
      <c r="AL66" s="32" t="s">
        <v>62</v>
      </c>
      <c r="AM66" s="36">
        <v>462</v>
      </c>
      <c r="AN66" s="15">
        <v>2</v>
      </c>
      <c r="AO66" s="79">
        <v>596</v>
      </c>
      <c r="AP66" s="22" t="s">
        <v>32</v>
      </c>
      <c r="AQ66" s="20">
        <v>2017</v>
      </c>
      <c r="AR66" s="21" t="s">
        <v>30</v>
      </c>
      <c r="AS66" s="21" t="s">
        <v>30</v>
      </c>
      <c r="AT66" s="21"/>
      <c r="AU66" s="21"/>
      <c r="AV66" s="21"/>
      <c r="AW66" s="21"/>
      <c r="AX66" s="21">
        <v>1</v>
      </c>
    </row>
    <row r="67" spans="1:50" ht="22.95" customHeight="1" x14ac:dyDescent="0.25">
      <c r="A67" s="272" t="s">
        <v>205</v>
      </c>
      <c r="B67" s="197" t="s">
        <v>213</v>
      </c>
      <c r="C67" s="26" t="s">
        <v>535</v>
      </c>
      <c r="D67" s="340">
        <v>1288</v>
      </c>
      <c r="E67" s="24">
        <v>2</v>
      </c>
      <c r="F67" s="84"/>
      <c r="G67" s="212"/>
      <c r="H67" s="189"/>
      <c r="I67" s="229"/>
      <c r="J67" s="200">
        <v>8</v>
      </c>
      <c r="K67" s="219"/>
      <c r="L67" s="220"/>
      <c r="M67" s="221"/>
      <c r="N67" s="222"/>
      <c r="O67" s="222"/>
      <c r="P67" s="222"/>
      <c r="Q67" s="204"/>
      <c r="R67" s="24"/>
      <c r="S67" s="32"/>
      <c r="T67" s="32"/>
      <c r="U67" s="19"/>
      <c r="V67" s="19"/>
      <c r="W67" s="19"/>
      <c r="X67" s="19"/>
      <c r="Y67" s="19"/>
      <c r="Z67" s="250"/>
      <c r="AA67" s="19"/>
      <c r="AB67" s="19"/>
      <c r="AC67" s="19"/>
      <c r="AD67" s="346">
        <v>1029</v>
      </c>
      <c r="AE67" s="13">
        <v>26</v>
      </c>
      <c r="AF67" s="13">
        <v>6</v>
      </c>
      <c r="AG67" s="37">
        <v>20</v>
      </c>
      <c r="AH67" s="15"/>
      <c r="AI67" s="15"/>
      <c r="AJ67" s="32"/>
      <c r="AK67" s="21"/>
      <c r="AL67" s="32" t="s">
        <v>62</v>
      </c>
      <c r="AM67" s="36">
        <v>462</v>
      </c>
      <c r="AN67" s="15">
        <v>2</v>
      </c>
      <c r="AO67" s="79">
        <v>596</v>
      </c>
      <c r="AP67" s="22" t="s">
        <v>32</v>
      </c>
      <c r="AQ67" s="20">
        <v>2017</v>
      </c>
      <c r="AR67" s="21" t="s">
        <v>30</v>
      </c>
      <c r="AS67" s="21" t="s">
        <v>30</v>
      </c>
      <c r="AT67" s="15"/>
      <c r="AU67" s="15"/>
      <c r="AV67" s="15"/>
      <c r="AW67" s="15"/>
      <c r="AX67" s="15">
        <v>1</v>
      </c>
    </row>
    <row r="68" spans="1:50" ht="22.95" customHeight="1" x14ac:dyDescent="0.25">
      <c r="A68" s="272" t="s">
        <v>205</v>
      </c>
      <c r="B68" s="197" t="s">
        <v>213</v>
      </c>
      <c r="C68" s="26" t="s">
        <v>536</v>
      </c>
      <c r="D68" s="340">
        <v>1290</v>
      </c>
      <c r="E68" s="24">
        <v>2</v>
      </c>
      <c r="F68" s="84"/>
      <c r="G68" s="212"/>
      <c r="H68" s="189"/>
      <c r="I68" s="229"/>
      <c r="J68" s="200">
        <v>8</v>
      </c>
      <c r="K68" s="219"/>
      <c r="L68" s="220"/>
      <c r="M68" s="221"/>
      <c r="N68" s="222"/>
      <c r="O68" s="222"/>
      <c r="P68" s="222"/>
      <c r="Q68" s="204"/>
      <c r="R68" s="24"/>
      <c r="S68" s="32"/>
      <c r="T68" s="32"/>
      <c r="U68" s="19"/>
      <c r="V68" s="19"/>
      <c r="W68" s="19"/>
      <c r="X68" s="19"/>
      <c r="Y68" s="19"/>
      <c r="Z68" s="250"/>
      <c r="AA68" s="19"/>
      <c r="AB68" s="19"/>
      <c r="AC68" s="19"/>
      <c r="AD68" s="346">
        <v>1029</v>
      </c>
      <c r="AE68" s="13">
        <v>26</v>
      </c>
      <c r="AF68" s="13">
        <v>6</v>
      </c>
      <c r="AG68" s="37">
        <v>20</v>
      </c>
      <c r="AH68" s="15"/>
      <c r="AI68" s="15"/>
      <c r="AJ68" s="32"/>
      <c r="AK68" s="21"/>
      <c r="AL68" s="32" t="s">
        <v>62</v>
      </c>
      <c r="AM68" s="36">
        <v>462</v>
      </c>
      <c r="AN68" s="15">
        <v>2</v>
      </c>
      <c r="AO68" s="79">
        <v>596</v>
      </c>
      <c r="AP68" s="22" t="s">
        <v>32</v>
      </c>
      <c r="AQ68" s="20">
        <v>2017</v>
      </c>
      <c r="AR68" s="21" t="s">
        <v>30</v>
      </c>
      <c r="AS68" s="21" t="s">
        <v>30</v>
      </c>
      <c r="AT68" s="15"/>
      <c r="AU68" s="15"/>
      <c r="AV68" s="15"/>
      <c r="AW68" s="15"/>
      <c r="AX68" s="15">
        <v>1</v>
      </c>
    </row>
    <row r="69" spans="1:50" ht="22.95" customHeight="1" x14ac:dyDescent="0.25">
      <c r="A69" s="272" t="s">
        <v>205</v>
      </c>
      <c r="B69" s="197" t="s">
        <v>213</v>
      </c>
      <c r="C69" s="26" t="s">
        <v>537</v>
      </c>
      <c r="D69" s="340">
        <v>1292</v>
      </c>
      <c r="E69" s="24">
        <v>2</v>
      </c>
      <c r="F69" s="84"/>
      <c r="G69" s="212"/>
      <c r="H69" s="189"/>
      <c r="I69" s="229"/>
      <c r="J69" s="200">
        <v>8</v>
      </c>
      <c r="K69" s="219"/>
      <c r="L69" s="220"/>
      <c r="M69" s="221"/>
      <c r="N69" s="222"/>
      <c r="O69" s="222"/>
      <c r="P69" s="222"/>
      <c r="Q69" s="204"/>
      <c r="R69" s="24"/>
      <c r="S69" s="32"/>
      <c r="T69" s="32"/>
      <c r="U69" s="19"/>
      <c r="V69" s="19"/>
      <c r="W69" s="19"/>
      <c r="X69" s="19"/>
      <c r="Y69" s="19"/>
      <c r="Z69" s="250"/>
      <c r="AA69" s="19"/>
      <c r="AB69" s="19"/>
      <c r="AC69" s="19"/>
      <c r="AD69" s="346">
        <v>1029</v>
      </c>
      <c r="AE69" s="13">
        <v>26</v>
      </c>
      <c r="AF69" s="13">
        <v>6</v>
      </c>
      <c r="AG69" s="37">
        <v>20</v>
      </c>
      <c r="AH69" s="15"/>
      <c r="AI69" s="15"/>
      <c r="AJ69" s="32"/>
      <c r="AK69" s="21"/>
      <c r="AL69" s="32" t="s">
        <v>62</v>
      </c>
      <c r="AM69" s="36">
        <v>462</v>
      </c>
      <c r="AN69" s="15">
        <v>2</v>
      </c>
      <c r="AO69" s="79">
        <v>596</v>
      </c>
      <c r="AP69" s="22" t="s">
        <v>32</v>
      </c>
      <c r="AQ69" s="20">
        <v>2017</v>
      </c>
      <c r="AR69" s="21" t="s">
        <v>30</v>
      </c>
      <c r="AS69" s="21" t="s">
        <v>30</v>
      </c>
      <c r="AT69" s="15"/>
      <c r="AU69" s="15"/>
      <c r="AV69" s="15"/>
      <c r="AW69" s="15"/>
      <c r="AX69" s="15">
        <v>1</v>
      </c>
    </row>
    <row r="70" spans="1:50" ht="22.95" customHeight="1" x14ac:dyDescent="0.25">
      <c r="A70" s="272" t="s">
        <v>205</v>
      </c>
      <c r="B70" s="197" t="s">
        <v>213</v>
      </c>
      <c r="C70" s="26" t="s">
        <v>538</v>
      </c>
      <c r="D70" s="340">
        <v>1294</v>
      </c>
      <c r="E70" s="24">
        <v>3</v>
      </c>
      <c r="F70" s="84"/>
      <c r="G70" s="212"/>
      <c r="H70" s="189"/>
      <c r="I70" s="229"/>
      <c r="J70" s="200">
        <v>8</v>
      </c>
      <c r="K70" s="219"/>
      <c r="L70" s="220"/>
      <c r="M70" s="221"/>
      <c r="N70" s="222"/>
      <c r="O70" s="222"/>
      <c r="P70" s="222"/>
      <c r="Q70" s="204"/>
      <c r="R70" s="24"/>
      <c r="S70" s="32"/>
      <c r="T70" s="32"/>
      <c r="U70" s="19"/>
      <c r="V70" s="19"/>
      <c r="W70" s="19"/>
      <c r="X70" s="19"/>
      <c r="Y70" s="19"/>
      <c r="Z70" s="250"/>
      <c r="AA70" s="19"/>
      <c r="AB70" s="19"/>
      <c r="AC70" s="19"/>
      <c r="AD70" s="346">
        <v>1029</v>
      </c>
      <c r="AE70" s="13">
        <v>26</v>
      </c>
      <c r="AF70" s="13">
        <v>6</v>
      </c>
      <c r="AG70" s="37">
        <v>20</v>
      </c>
      <c r="AH70" s="15"/>
      <c r="AI70" s="15"/>
      <c r="AJ70" s="32"/>
      <c r="AK70" s="21"/>
      <c r="AL70" s="32" t="s">
        <v>62</v>
      </c>
      <c r="AM70" s="36">
        <v>462</v>
      </c>
      <c r="AN70" s="15">
        <v>2</v>
      </c>
      <c r="AO70" s="79">
        <v>596</v>
      </c>
      <c r="AP70" s="22" t="s">
        <v>32</v>
      </c>
      <c r="AQ70" s="20">
        <v>2017</v>
      </c>
      <c r="AR70" s="21" t="s">
        <v>30</v>
      </c>
      <c r="AS70" s="21" t="s">
        <v>30</v>
      </c>
      <c r="AT70" s="15"/>
      <c r="AU70" s="15"/>
      <c r="AV70" s="15"/>
      <c r="AW70" s="15"/>
      <c r="AX70" s="15">
        <v>1</v>
      </c>
    </row>
    <row r="71" spans="1:50" ht="22.95" customHeight="1" x14ac:dyDescent="0.25">
      <c r="A71" s="272" t="s">
        <v>205</v>
      </c>
      <c r="B71" s="197" t="s">
        <v>213</v>
      </c>
      <c r="C71" s="26" t="s">
        <v>539</v>
      </c>
      <c r="D71" s="340">
        <v>1296</v>
      </c>
      <c r="E71" s="24">
        <v>2</v>
      </c>
      <c r="F71" s="84"/>
      <c r="G71" s="212"/>
      <c r="H71" s="189"/>
      <c r="I71" s="229"/>
      <c r="J71" s="200">
        <v>8</v>
      </c>
      <c r="K71" s="219"/>
      <c r="L71" s="220"/>
      <c r="M71" s="221"/>
      <c r="N71" s="222"/>
      <c r="O71" s="222"/>
      <c r="P71" s="222"/>
      <c r="Q71" s="204"/>
      <c r="R71" s="24"/>
      <c r="S71" s="32"/>
      <c r="T71" s="32"/>
      <c r="U71" s="19"/>
      <c r="V71" s="19"/>
      <c r="W71" s="19"/>
      <c r="X71" s="19"/>
      <c r="Y71" s="19"/>
      <c r="Z71" s="250"/>
      <c r="AA71" s="19"/>
      <c r="AB71" s="19"/>
      <c r="AC71" s="19"/>
      <c r="AD71" s="346">
        <v>1029</v>
      </c>
      <c r="AE71" s="13">
        <v>26</v>
      </c>
      <c r="AF71" s="13">
        <v>6</v>
      </c>
      <c r="AG71" s="37">
        <v>20</v>
      </c>
      <c r="AH71" s="15"/>
      <c r="AI71" s="15"/>
      <c r="AJ71" s="32"/>
      <c r="AK71" s="21"/>
      <c r="AL71" s="32" t="s">
        <v>62</v>
      </c>
      <c r="AM71" s="36">
        <v>462</v>
      </c>
      <c r="AN71" s="15">
        <v>2</v>
      </c>
      <c r="AO71" s="79">
        <v>596</v>
      </c>
      <c r="AP71" s="22" t="s">
        <v>32</v>
      </c>
      <c r="AQ71" s="20">
        <v>2017</v>
      </c>
      <c r="AR71" s="21" t="s">
        <v>30</v>
      </c>
      <c r="AS71" s="21" t="s">
        <v>30</v>
      </c>
      <c r="AT71" s="15"/>
      <c r="AU71" s="15"/>
      <c r="AV71" s="15"/>
      <c r="AW71" s="15"/>
      <c r="AX71" s="15">
        <v>1</v>
      </c>
    </row>
    <row r="72" spans="1:50" ht="22.95" customHeight="1" x14ac:dyDescent="0.25">
      <c r="A72" s="272" t="s">
        <v>205</v>
      </c>
      <c r="B72" s="197" t="s">
        <v>213</v>
      </c>
      <c r="C72" s="26" t="s">
        <v>540</v>
      </c>
      <c r="D72" s="340">
        <v>1298</v>
      </c>
      <c r="E72" s="24">
        <v>3</v>
      </c>
      <c r="F72" s="84"/>
      <c r="G72" s="212"/>
      <c r="H72" s="189"/>
      <c r="I72" s="229"/>
      <c r="J72" s="200">
        <v>8</v>
      </c>
      <c r="K72" s="219"/>
      <c r="L72" s="220"/>
      <c r="M72" s="221"/>
      <c r="N72" s="222"/>
      <c r="O72" s="222"/>
      <c r="P72" s="222"/>
      <c r="Q72" s="204"/>
      <c r="R72" s="24"/>
      <c r="S72" s="32"/>
      <c r="T72" s="32"/>
      <c r="U72" s="19"/>
      <c r="V72" s="19"/>
      <c r="W72" s="19"/>
      <c r="X72" s="19"/>
      <c r="Y72" s="19"/>
      <c r="Z72" s="250"/>
      <c r="AA72" s="19"/>
      <c r="AB72" s="19"/>
      <c r="AC72" s="19"/>
      <c r="AD72" s="346">
        <v>1029</v>
      </c>
      <c r="AE72" s="13">
        <v>26</v>
      </c>
      <c r="AF72" s="13">
        <v>6</v>
      </c>
      <c r="AG72" s="37">
        <v>20</v>
      </c>
      <c r="AH72" s="15"/>
      <c r="AI72" s="15"/>
      <c r="AJ72" s="32"/>
      <c r="AK72" s="21"/>
      <c r="AL72" s="32" t="s">
        <v>62</v>
      </c>
      <c r="AM72" s="36">
        <v>462</v>
      </c>
      <c r="AN72" s="15">
        <v>2</v>
      </c>
      <c r="AO72" s="79">
        <v>596</v>
      </c>
      <c r="AP72" s="22" t="s">
        <v>32</v>
      </c>
      <c r="AQ72" s="20">
        <v>2017</v>
      </c>
      <c r="AR72" s="21" t="s">
        <v>30</v>
      </c>
      <c r="AS72" s="21" t="s">
        <v>30</v>
      </c>
      <c r="AT72" s="15"/>
      <c r="AU72" s="15"/>
      <c r="AV72" s="15"/>
      <c r="AW72" s="15"/>
      <c r="AX72" s="15">
        <v>1</v>
      </c>
    </row>
    <row r="73" spans="1:50" ht="22.95" customHeight="1" x14ac:dyDescent="0.25">
      <c r="A73" s="272" t="s">
        <v>205</v>
      </c>
      <c r="B73" s="197" t="s">
        <v>213</v>
      </c>
      <c r="C73" s="26" t="s">
        <v>541</v>
      </c>
      <c r="D73" s="340">
        <v>1300</v>
      </c>
      <c r="E73" s="24">
        <v>2</v>
      </c>
      <c r="F73" s="84"/>
      <c r="G73" s="212"/>
      <c r="H73" s="189"/>
      <c r="I73" s="229"/>
      <c r="J73" s="200">
        <v>8</v>
      </c>
      <c r="K73" s="219"/>
      <c r="L73" s="220"/>
      <c r="M73" s="221"/>
      <c r="N73" s="222"/>
      <c r="O73" s="222"/>
      <c r="P73" s="222"/>
      <c r="Q73" s="204"/>
      <c r="R73" s="24"/>
      <c r="S73" s="32"/>
      <c r="T73" s="32"/>
      <c r="U73" s="19"/>
      <c r="V73" s="19"/>
      <c r="W73" s="19"/>
      <c r="X73" s="19"/>
      <c r="Y73" s="19"/>
      <c r="Z73" s="250"/>
      <c r="AA73" s="19"/>
      <c r="AB73" s="19"/>
      <c r="AC73" s="19"/>
      <c r="AD73" s="346">
        <v>1029</v>
      </c>
      <c r="AE73" s="13">
        <v>26</v>
      </c>
      <c r="AF73" s="13">
        <v>6</v>
      </c>
      <c r="AG73" s="37">
        <v>20</v>
      </c>
      <c r="AH73" s="15"/>
      <c r="AI73" s="15"/>
      <c r="AJ73" s="32"/>
      <c r="AK73" s="21"/>
      <c r="AL73" s="32" t="s">
        <v>62</v>
      </c>
      <c r="AM73" s="36">
        <v>462</v>
      </c>
      <c r="AN73" s="15">
        <v>2</v>
      </c>
      <c r="AO73" s="79">
        <v>596</v>
      </c>
      <c r="AP73" s="22" t="s">
        <v>32</v>
      </c>
      <c r="AQ73" s="20">
        <v>2017</v>
      </c>
      <c r="AR73" s="21" t="s">
        <v>30</v>
      </c>
      <c r="AS73" s="21" t="s">
        <v>30</v>
      </c>
      <c r="AT73" s="15"/>
      <c r="AU73" s="15"/>
      <c r="AV73" s="15"/>
      <c r="AW73" s="15"/>
      <c r="AX73" s="15">
        <v>1</v>
      </c>
    </row>
    <row r="74" spans="1:50" ht="22.95" customHeight="1" x14ac:dyDescent="0.25">
      <c r="A74" s="272" t="s">
        <v>205</v>
      </c>
      <c r="B74" s="197" t="s">
        <v>213</v>
      </c>
      <c r="C74" s="26" t="s">
        <v>542</v>
      </c>
      <c r="D74" s="340">
        <v>1302</v>
      </c>
      <c r="E74" s="24">
        <v>2</v>
      </c>
      <c r="F74" s="84"/>
      <c r="G74" s="212"/>
      <c r="H74" s="189"/>
      <c r="I74" s="229"/>
      <c r="J74" s="200">
        <v>8</v>
      </c>
      <c r="K74" s="219"/>
      <c r="L74" s="220"/>
      <c r="M74" s="221"/>
      <c r="N74" s="222"/>
      <c r="O74" s="222"/>
      <c r="P74" s="222"/>
      <c r="Q74" s="204"/>
      <c r="R74" s="24"/>
      <c r="S74" s="32"/>
      <c r="T74" s="32"/>
      <c r="U74" s="19"/>
      <c r="V74" s="19"/>
      <c r="W74" s="19"/>
      <c r="X74" s="19"/>
      <c r="Y74" s="19"/>
      <c r="Z74" s="250"/>
      <c r="AA74" s="19"/>
      <c r="AB74" s="19"/>
      <c r="AC74" s="19"/>
      <c r="AD74" s="346">
        <v>1029</v>
      </c>
      <c r="AE74" s="13">
        <v>26</v>
      </c>
      <c r="AF74" s="13">
        <v>6</v>
      </c>
      <c r="AG74" s="37">
        <v>20</v>
      </c>
      <c r="AH74" s="15"/>
      <c r="AI74" s="15"/>
      <c r="AJ74" s="32"/>
      <c r="AK74" s="21"/>
      <c r="AL74" s="32" t="s">
        <v>62</v>
      </c>
      <c r="AM74" s="36">
        <v>462</v>
      </c>
      <c r="AN74" s="15">
        <v>2</v>
      </c>
      <c r="AO74" s="79">
        <v>596</v>
      </c>
      <c r="AP74" s="22" t="s">
        <v>32</v>
      </c>
      <c r="AQ74" s="20">
        <v>2017</v>
      </c>
      <c r="AR74" s="21" t="s">
        <v>30</v>
      </c>
      <c r="AS74" s="21" t="s">
        <v>30</v>
      </c>
      <c r="AT74" s="15"/>
      <c r="AU74" s="15"/>
      <c r="AV74" s="15"/>
      <c r="AW74" s="15"/>
      <c r="AX74" s="15">
        <v>1</v>
      </c>
    </row>
    <row r="75" spans="1:50" ht="22.95" customHeight="1" x14ac:dyDescent="0.25">
      <c r="A75" s="272" t="s">
        <v>205</v>
      </c>
      <c r="B75" s="197" t="s">
        <v>213</v>
      </c>
      <c r="C75" s="26" t="s">
        <v>543</v>
      </c>
      <c r="D75" s="340">
        <v>1304</v>
      </c>
      <c r="E75" s="24">
        <v>2</v>
      </c>
      <c r="F75" s="84"/>
      <c r="G75" s="212"/>
      <c r="H75" s="189"/>
      <c r="I75" s="229"/>
      <c r="J75" s="200">
        <v>8</v>
      </c>
      <c r="K75" s="219"/>
      <c r="L75" s="220"/>
      <c r="M75" s="221"/>
      <c r="N75" s="222"/>
      <c r="O75" s="222"/>
      <c r="P75" s="222"/>
      <c r="Q75" s="204"/>
      <c r="R75" s="24"/>
      <c r="S75" s="32"/>
      <c r="T75" s="32"/>
      <c r="U75" s="19"/>
      <c r="V75" s="19"/>
      <c r="W75" s="19"/>
      <c r="X75" s="19"/>
      <c r="Y75" s="19"/>
      <c r="Z75" s="250"/>
      <c r="AA75" s="19"/>
      <c r="AB75" s="19"/>
      <c r="AC75" s="19"/>
      <c r="AD75" s="346">
        <v>1029</v>
      </c>
      <c r="AE75" s="13">
        <v>26</v>
      </c>
      <c r="AF75" s="13">
        <v>6</v>
      </c>
      <c r="AG75" s="37">
        <v>20</v>
      </c>
      <c r="AH75" s="15"/>
      <c r="AI75" s="15"/>
      <c r="AJ75" s="32"/>
      <c r="AK75" s="21"/>
      <c r="AL75" s="32" t="s">
        <v>62</v>
      </c>
      <c r="AM75" s="36">
        <v>462</v>
      </c>
      <c r="AN75" s="15">
        <v>2</v>
      </c>
      <c r="AO75" s="79">
        <v>596</v>
      </c>
      <c r="AP75" s="22" t="s">
        <v>32</v>
      </c>
      <c r="AQ75" s="20">
        <v>2017</v>
      </c>
      <c r="AR75" s="21" t="s">
        <v>30</v>
      </c>
      <c r="AS75" s="21" t="s">
        <v>30</v>
      </c>
      <c r="AT75" s="15"/>
      <c r="AU75" s="15"/>
      <c r="AV75" s="15"/>
      <c r="AW75" s="15"/>
      <c r="AX75" s="15">
        <v>1</v>
      </c>
    </row>
    <row r="76" spans="1:50" ht="22.95" customHeight="1" x14ac:dyDescent="0.25">
      <c r="A76" s="272" t="s">
        <v>205</v>
      </c>
      <c r="B76" s="197" t="s">
        <v>213</v>
      </c>
      <c r="C76" s="26" t="s">
        <v>544</v>
      </c>
      <c r="D76" s="340">
        <v>1306</v>
      </c>
      <c r="E76" s="24">
        <v>2</v>
      </c>
      <c r="F76" s="84"/>
      <c r="G76" s="212"/>
      <c r="H76" s="189"/>
      <c r="I76" s="229"/>
      <c r="J76" s="200">
        <v>8</v>
      </c>
      <c r="K76" s="219"/>
      <c r="L76" s="220"/>
      <c r="M76" s="221"/>
      <c r="N76" s="222"/>
      <c r="O76" s="222"/>
      <c r="P76" s="222"/>
      <c r="Q76" s="204"/>
      <c r="R76" s="24"/>
      <c r="S76" s="32"/>
      <c r="T76" s="32"/>
      <c r="U76" s="19"/>
      <c r="V76" s="19"/>
      <c r="W76" s="19"/>
      <c r="X76" s="19"/>
      <c r="Y76" s="19"/>
      <c r="Z76" s="250"/>
      <c r="AA76" s="19"/>
      <c r="AB76" s="19"/>
      <c r="AC76" s="19"/>
      <c r="AD76" s="346">
        <v>1029</v>
      </c>
      <c r="AE76" s="13">
        <v>26</v>
      </c>
      <c r="AF76" s="13">
        <v>6</v>
      </c>
      <c r="AG76" s="37">
        <v>20</v>
      </c>
      <c r="AH76" s="15"/>
      <c r="AI76" s="15"/>
      <c r="AJ76" s="32"/>
      <c r="AK76" s="21"/>
      <c r="AL76" s="32" t="s">
        <v>62</v>
      </c>
      <c r="AM76" s="36">
        <v>462</v>
      </c>
      <c r="AN76" s="15">
        <v>2</v>
      </c>
      <c r="AO76" s="79">
        <v>596</v>
      </c>
      <c r="AP76" s="22" t="s">
        <v>32</v>
      </c>
      <c r="AQ76" s="20">
        <v>2017</v>
      </c>
      <c r="AR76" s="21" t="s">
        <v>30</v>
      </c>
      <c r="AS76" s="21" t="s">
        <v>30</v>
      </c>
      <c r="AT76" s="15"/>
      <c r="AU76" s="15"/>
      <c r="AV76" s="15"/>
      <c r="AW76" s="15"/>
      <c r="AX76" s="15">
        <v>1</v>
      </c>
    </row>
    <row r="77" spans="1:50" ht="22.95" customHeight="1" x14ac:dyDescent="0.25">
      <c r="A77" s="272" t="s">
        <v>205</v>
      </c>
      <c r="B77" s="197" t="s">
        <v>213</v>
      </c>
      <c r="C77" s="26" t="s">
        <v>545</v>
      </c>
      <c r="D77" s="340">
        <v>1308</v>
      </c>
      <c r="E77" s="24">
        <v>2</v>
      </c>
      <c r="F77" s="84"/>
      <c r="G77" s="212"/>
      <c r="H77" s="189"/>
      <c r="I77" s="229"/>
      <c r="J77" s="200">
        <v>8</v>
      </c>
      <c r="K77" s="219"/>
      <c r="L77" s="220"/>
      <c r="M77" s="221"/>
      <c r="N77" s="222"/>
      <c r="O77" s="222"/>
      <c r="P77" s="222"/>
      <c r="Q77" s="204"/>
      <c r="R77" s="24"/>
      <c r="S77" s="32"/>
      <c r="T77" s="32"/>
      <c r="U77" s="19"/>
      <c r="V77" s="19"/>
      <c r="W77" s="19"/>
      <c r="X77" s="19"/>
      <c r="Y77" s="19"/>
      <c r="Z77" s="250"/>
      <c r="AA77" s="19"/>
      <c r="AB77" s="19"/>
      <c r="AC77" s="19"/>
      <c r="AD77" s="346">
        <v>1029</v>
      </c>
      <c r="AE77" s="13">
        <v>26</v>
      </c>
      <c r="AF77" s="13">
        <v>6</v>
      </c>
      <c r="AG77" s="37">
        <v>20</v>
      </c>
      <c r="AH77" s="15"/>
      <c r="AI77" s="15"/>
      <c r="AJ77" s="32"/>
      <c r="AK77" s="21"/>
      <c r="AL77" s="32" t="s">
        <v>62</v>
      </c>
      <c r="AM77" s="36">
        <v>462</v>
      </c>
      <c r="AN77" s="15">
        <v>2</v>
      </c>
      <c r="AO77" s="79">
        <v>596</v>
      </c>
      <c r="AP77" s="22" t="s">
        <v>32</v>
      </c>
      <c r="AQ77" s="20">
        <v>2017</v>
      </c>
      <c r="AR77" s="21" t="s">
        <v>30</v>
      </c>
      <c r="AS77" s="21" t="s">
        <v>30</v>
      </c>
      <c r="AT77" s="15"/>
      <c r="AU77" s="15"/>
      <c r="AV77" s="15"/>
      <c r="AW77" s="15"/>
      <c r="AX77" s="15">
        <v>1</v>
      </c>
    </row>
    <row r="78" spans="1:50" ht="22.95" customHeight="1" x14ac:dyDescent="0.25">
      <c r="A78" s="272" t="s">
        <v>205</v>
      </c>
      <c r="B78" s="197" t="s">
        <v>213</v>
      </c>
      <c r="C78" s="26" t="s">
        <v>546</v>
      </c>
      <c r="D78" s="340">
        <v>1310</v>
      </c>
      <c r="E78" s="24">
        <v>2</v>
      </c>
      <c r="F78" s="84"/>
      <c r="G78" s="212"/>
      <c r="H78" s="189"/>
      <c r="I78" s="229"/>
      <c r="J78" s="200">
        <v>8</v>
      </c>
      <c r="K78" s="219"/>
      <c r="L78" s="220"/>
      <c r="M78" s="221"/>
      <c r="N78" s="222"/>
      <c r="O78" s="222"/>
      <c r="P78" s="222"/>
      <c r="Q78" s="204"/>
      <c r="R78" s="24"/>
      <c r="S78" s="32"/>
      <c r="T78" s="32"/>
      <c r="U78" s="19"/>
      <c r="V78" s="19"/>
      <c r="W78" s="19"/>
      <c r="X78" s="19"/>
      <c r="Y78" s="19"/>
      <c r="Z78" s="250"/>
      <c r="AA78" s="19"/>
      <c r="AB78" s="19"/>
      <c r="AC78" s="19"/>
      <c r="AD78" s="346">
        <v>1029</v>
      </c>
      <c r="AE78" s="13">
        <v>26</v>
      </c>
      <c r="AF78" s="13">
        <v>6</v>
      </c>
      <c r="AG78" s="37">
        <v>20</v>
      </c>
      <c r="AH78" s="15"/>
      <c r="AI78" s="15"/>
      <c r="AJ78" s="32"/>
      <c r="AK78" s="21"/>
      <c r="AL78" s="32" t="s">
        <v>62</v>
      </c>
      <c r="AM78" s="36">
        <v>462</v>
      </c>
      <c r="AN78" s="15">
        <v>2</v>
      </c>
      <c r="AO78" s="79">
        <v>596</v>
      </c>
      <c r="AP78" s="22" t="s">
        <v>32</v>
      </c>
      <c r="AQ78" s="20">
        <v>2017</v>
      </c>
      <c r="AR78" s="21" t="s">
        <v>30</v>
      </c>
      <c r="AS78" s="21" t="s">
        <v>30</v>
      </c>
      <c r="AT78" s="15"/>
      <c r="AU78" s="15"/>
      <c r="AV78" s="15"/>
      <c r="AW78" s="15"/>
      <c r="AX78" s="15">
        <v>1</v>
      </c>
    </row>
    <row r="79" spans="1:50" ht="22.95" customHeight="1" x14ac:dyDescent="0.25">
      <c r="A79" s="272" t="s">
        <v>205</v>
      </c>
      <c r="B79" s="197" t="s">
        <v>213</v>
      </c>
      <c r="C79" s="26" t="s">
        <v>547</v>
      </c>
      <c r="D79" s="340">
        <v>1312</v>
      </c>
      <c r="E79" s="24">
        <v>2</v>
      </c>
      <c r="F79" s="84"/>
      <c r="G79" s="212"/>
      <c r="H79" s="189"/>
      <c r="I79" s="229"/>
      <c r="J79" s="200">
        <v>8</v>
      </c>
      <c r="K79" s="219"/>
      <c r="L79" s="220"/>
      <c r="M79" s="221"/>
      <c r="N79" s="222"/>
      <c r="O79" s="222"/>
      <c r="P79" s="222"/>
      <c r="Q79" s="204"/>
      <c r="R79" s="24"/>
      <c r="S79" s="32"/>
      <c r="T79" s="32"/>
      <c r="U79" s="19"/>
      <c r="V79" s="19"/>
      <c r="W79" s="19"/>
      <c r="X79" s="19"/>
      <c r="Y79" s="19"/>
      <c r="Z79" s="250"/>
      <c r="AA79" s="19"/>
      <c r="AB79" s="19"/>
      <c r="AC79" s="19"/>
      <c r="AD79" s="346">
        <v>1029</v>
      </c>
      <c r="AE79" s="13">
        <v>26</v>
      </c>
      <c r="AF79" s="13">
        <v>6</v>
      </c>
      <c r="AG79" s="37">
        <v>20</v>
      </c>
      <c r="AH79" s="15"/>
      <c r="AI79" s="15"/>
      <c r="AJ79" s="32"/>
      <c r="AK79" s="21"/>
      <c r="AL79" s="32" t="s">
        <v>62</v>
      </c>
      <c r="AM79" s="36">
        <v>462</v>
      </c>
      <c r="AN79" s="15">
        <v>2</v>
      </c>
      <c r="AO79" s="79">
        <v>596</v>
      </c>
      <c r="AP79" s="22" t="s">
        <v>32</v>
      </c>
      <c r="AQ79" s="20">
        <v>2017</v>
      </c>
      <c r="AR79" s="21" t="s">
        <v>30</v>
      </c>
      <c r="AS79" s="21" t="s">
        <v>30</v>
      </c>
      <c r="AT79" s="15"/>
      <c r="AU79" s="15"/>
      <c r="AV79" s="15"/>
      <c r="AW79" s="15"/>
      <c r="AX79" s="15">
        <v>1</v>
      </c>
    </row>
    <row r="80" spans="1:50" ht="22.95" customHeight="1" x14ac:dyDescent="0.25">
      <c r="A80" s="272" t="s">
        <v>205</v>
      </c>
      <c r="B80" s="197" t="s">
        <v>213</v>
      </c>
      <c r="C80" s="26" t="s">
        <v>548</v>
      </c>
      <c r="D80" s="340">
        <v>1314</v>
      </c>
      <c r="E80" s="24">
        <v>2</v>
      </c>
      <c r="F80" s="84"/>
      <c r="G80" s="212"/>
      <c r="H80" s="189"/>
      <c r="I80" s="229"/>
      <c r="J80" s="200">
        <v>8</v>
      </c>
      <c r="K80" s="219"/>
      <c r="L80" s="220"/>
      <c r="M80" s="221"/>
      <c r="N80" s="222"/>
      <c r="O80" s="222"/>
      <c r="P80" s="222"/>
      <c r="Q80" s="204"/>
      <c r="R80" s="24"/>
      <c r="S80" s="32"/>
      <c r="T80" s="32"/>
      <c r="U80" s="19"/>
      <c r="V80" s="19"/>
      <c r="W80" s="19"/>
      <c r="X80" s="19"/>
      <c r="Y80" s="19"/>
      <c r="Z80" s="250"/>
      <c r="AA80" s="19"/>
      <c r="AB80" s="19"/>
      <c r="AC80" s="19"/>
      <c r="AD80" s="346">
        <v>1029</v>
      </c>
      <c r="AE80" s="13">
        <v>26</v>
      </c>
      <c r="AF80" s="13">
        <v>6</v>
      </c>
      <c r="AG80" s="37">
        <v>20</v>
      </c>
      <c r="AH80" s="15"/>
      <c r="AI80" s="15"/>
      <c r="AJ80" s="32"/>
      <c r="AK80" s="21"/>
      <c r="AL80" s="32" t="s">
        <v>62</v>
      </c>
      <c r="AM80" s="36">
        <v>462</v>
      </c>
      <c r="AN80" s="15">
        <v>2</v>
      </c>
      <c r="AO80" s="79">
        <v>596</v>
      </c>
      <c r="AP80" s="22" t="s">
        <v>32</v>
      </c>
      <c r="AQ80" s="20">
        <v>2017</v>
      </c>
      <c r="AR80" s="21" t="s">
        <v>30</v>
      </c>
      <c r="AS80" s="21" t="s">
        <v>30</v>
      </c>
      <c r="AT80" s="15"/>
      <c r="AU80" s="15"/>
      <c r="AV80" s="15"/>
      <c r="AW80" s="15"/>
      <c r="AX80" s="15">
        <v>1</v>
      </c>
    </row>
    <row r="81" spans="1:50" ht="22.95" customHeight="1" x14ac:dyDescent="0.25">
      <c r="A81" s="272" t="s">
        <v>205</v>
      </c>
      <c r="B81" s="197" t="s">
        <v>213</v>
      </c>
      <c r="C81" s="26" t="s">
        <v>549</v>
      </c>
      <c r="D81" s="340">
        <v>1316</v>
      </c>
      <c r="E81" s="24">
        <v>3</v>
      </c>
      <c r="F81" s="84"/>
      <c r="G81" s="212"/>
      <c r="H81" s="189"/>
      <c r="I81" s="229"/>
      <c r="J81" s="200">
        <v>8</v>
      </c>
      <c r="K81" s="219"/>
      <c r="L81" s="220"/>
      <c r="M81" s="221"/>
      <c r="N81" s="222"/>
      <c r="O81" s="222"/>
      <c r="P81" s="222"/>
      <c r="Q81" s="204"/>
      <c r="R81" s="24"/>
      <c r="S81" s="32"/>
      <c r="T81" s="32"/>
      <c r="U81" s="19"/>
      <c r="V81" s="19"/>
      <c r="W81" s="19"/>
      <c r="X81" s="19"/>
      <c r="Y81" s="19"/>
      <c r="Z81" s="250"/>
      <c r="AA81" s="19"/>
      <c r="AB81" s="19"/>
      <c r="AC81" s="19"/>
      <c r="AD81" s="346">
        <v>1029</v>
      </c>
      <c r="AE81" s="13">
        <v>26</v>
      </c>
      <c r="AF81" s="13">
        <v>6</v>
      </c>
      <c r="AG81" s="37">
        <v>20</v>
      </c>
      <c r="AH81" s="15"/>
      <c r="AI81" s="15"/>
      <c r="AJ81" s="32"/>
      <c r="AK81" s="21"/>
      <c r="AL81" s="32" t="s">
        <v>62</v>
      </c>
      <c r="AM81" s="36">
        <v>462</v>
      </c>
      <c r="AN81" s="15">
        <v>2</v>
      </c>
      <c r="AO81" s="79">
        <v>596</v>
      </c>
      <c r="AP81" s="22" t="s">
        <v>32</v>
      </c>
      <c r="AQ81" s="20">
        <v>2017</v>
      </c>
      <c r="AR81" s="21" t="s">
        <v>30</v>
      </c>
      <c r="AS81" s="21" t="s">
        <v>30</v>
      </c>
      <c r="AT81" s="15"/>
      <c r="AU81" s="15"/>
      <c r="AV81" s="15"/>
      <c r="AW81" s="15"/>
      <c r="AX81" s="15">
        <v>1</v>
      </c>
    </row>
    <row r="82" spans="1:50" ht="22.95" customHeight="1" x14ac:dyDescent="0.25">
      <c r="A82" s="272" t="s">
        <v>205</v>
      </c>
      <c r="B82" s="197" t="s">
        <v>213</v>
      </c>
      <c r="C82" s="26" t="s">
        <v>550</v>
      </c>
      <c r="D82" s="340">
        <v>1318</v>
      </c>
      <c r="E82" s="24">
        <v>3</v>
      </c>
      <c r="F82" s="84"/>
      <c r="G82" s="212"/>
      <c r="H82" s="189"/>
      <c r="I82" s="229"/>
      <c r="J82" s="200">
        <v>8</v>
      </c>
      <c r="K82" s="219"/>
      <c r="L82" s="220"/>
      <c r="M82" s="221"/>
      <c r="N82" s="222"/>
      <c r="O82" s="222"/>
      <c r="P82" s="222"/>
      <c r="Q82" s="204"/>
      <c r="R82" s="24"/>
      <c r="S82" s="32"/>
      <c r="T82" s="32"/>
      <c r="U82" s="19"/>
      <c r="V82" s="19"/>
      <c r="W82" s="19"/>
      <c r="X82" s="19"/>
      <c r="Y82" s="19"/>
      <c r="Z82" s="250"/>
      <c r="AA82" s="19"/>
      <c r="AB82" s="19"/>
      <c r="AC82" s="19"/>
      <c r="AD82" s="346">
        <v>1029</v>
      </c>
      <c r="AE82" s="13">
        <v>26</v>
      </c>
      <c r="AF82" s="13">
        <v>6</v>
      </c>
      <c r="AG82" s="37">
        <v>20</v>
      </c>
      <c r="AH82" s="15"/>
      <c r="AI82" s="15"/>
      <c r="AJ82" s="32"/>
      <c r="AK82" s="21"/>
      <c r="AL82" s="32" t="s">
        <v>62</v>
      </c>
      <c r="AM82" s="36">
        <v>462</v>
      </c>
      <c r="AN82" s="15">
        <v>2</v>
      </c>
      <c r="AO82" s="79">
        <v>596</v>
      </c>
      <c r="AP82" s="22" t="s">
        <v>32</v>
      </c>
      <c r="AQ82" s="20">
        <v>2017</v>
      </c>
      <c r="AR82" s="21" t="s">
        <v>30</v>
      </c>
      <c r="AS82" s="21" t="s">
        <v>30</v>
      </c>
      <c r="AT82" s="15"/>
      <c r="AU82" s="15"/>
      <c r="AV82" s="15"/>
      <c r="AW82" s="15"/>
      <c r="AX82" s="15">
        <v>1</v>
      </c>
    </row>
    <row r="83" spans="1:50" ht="27.9" customHeight="1" x14ac:dyDescent="0.25">
      <c r="A83" s="272" t="s">
        <v>205</v>
      </c>
      <c r="B83" s="197" t="s">
        <v>213</v>
      </c>
      <c r="C83" s="26" t="s">
        <v>551</v>
      </c>
      <c r="D83" s="340">
        <v>1319</v>
      </c>
      <c r="E83" s="24">
        <v>2</v>
      </c>
      <c r="F83" s="323"/>
      <c r="G83" s="319"/>
      <c r="H83" s="189"/>
      <c r="I83" s="273"/>
      <c r="J83" s="200">
        <v>8</v>
      </c>
      <c r="K83" s="222"/>
      <c r="L83" s="329"/>
      <c r="M83" s="221"/>
      <c r="N83" s="222"/>
      <c r="O83" s="222"/>
      <c r="P83" s="222"/>
      <c r="Q83" s="204"/>
      <c r="R83" s="24"/>
      <c r="S83" s="32"/>
      <c r="T83" s="32"/>
      <c r="U83" s="19"/>
      <c r="V83" s="19"/>
      <c r="W83" s="19"/>
      <c r="X83" s="19"/>
      <c r="Y83" s="19"/>
      <c r="Z83" s="250"/>
      <c r="AA83" s="19"/>
      <c r="AB83" s="19"/>
      <c r="AC83" s="19"/>
      <c r="AD83" s="347">
        <v>1029</v>
      </c>
      <c r="AE83" s="13">
        <v>26</v>
      </c>
      <c r="AF83" s="13">
        <v>6</v>
      </c>
      <c r="AG83" s="37">
        <v>20</v>
      </c>
      <c r="AH83" s="15"/>
      <c r="AI83" s="15"/>
      <c r="AJ83" s="32"/>
      <c r="AK83" s="15"/>
      <c r="AL83" s="32" t="s">
        <v>62</v>
      </c>
      <c r="AM83" s="36">
        <v>462</v>
      </c>
      <c r="AN83" s="15">
        <v>2</v>
      </c>
      <c r="AO83" s="79">
        <v>596</v>
      </c>
      <c r="AP83" s="22" t="s">
        <v>32</v>
      </c>
      <c r="AQ83" s="20">
        <v>2017</v>
      </c>
      <c r="AR83" s="21" t="s">
        <v>30</v>
      </c>
      <c r="AS83" s="21" t="s">
        <v>30</v>
      </c>
      <c r="AT83" s="21"/>
      <c r="AU83" s="21"/>
      <c r="AV83" s="21"/>
      <c r="AW83" s="21"/>
      <c r="AX83" s="21">
        <v>1</v>
      </c>
    </row>
    <row r="84" spans="1:50" ht="27.9" customHeight="1" x14ac:dyDescent="0.25">
      <c r="A84" s="272" t="s">
        <v>205</v>
      </c>
      <c r="B84" s="197" t="s">
        <v>214</v>
      </c>
      <c r="C84" s="26" t="s">
        <v>552</v>
      </c>
      <c r="D84" s="340">
        <v>1320</v>
      </c>
      <c r="E84" s="24">
        <v>2</v>
      </c>
      <c r="F84" s="325" t="s">
        <v>27</v>
      </c>
      <c r="G84" s="320">
        <v>4</v>
      </c>
      <c r="H84" s="189"/>
      <c r="I84" s="273"/>
      <c r="J84" s="200"/>
      <c r="K84" s="222">
        <v>12</v>
      </c>
      <c r="L84" s="329"/>
      <c r="M84" s="221"/>
      <c r="N84" s="222">
        <v>12</v>
      </c>
      <c r="O84" s="222">
        <v>4</v>
      </c>
      <c r="P84" s="223">
        <v>1</v>
      </c>
      <c r="Q84" s="204">
        <v>3</v>
      </c>
      <c r="R84" s="24"/>
      <c r="S84" s="32"/>
      <c r="T84" s="32"/>
      <c r="U84" s="19"/>
      <c r="V84" s="19"/>
      <c r="W84" s="19"/>
      <c r="X84" s="19"/>
      <c r="Y84" s="19"/>
      <c r="Z84" s="250"/>
      <c r="AA84" s="19"/>
      <c r="AB84" s="19"/>
      <c r="AC84" s="19"/>
      <c r="AD84" s="347">
        <v>1030</v>
      </c>
      <c r="AE84" s="13">
        <v>13</v>
      </c>
      <c r="AF84" s="13">
        <v>6</v>
      </c>
      <c r="AG84" s="37">
        <v>7</v>
      </c>
      <c r="AH84" s="15">
        <v>13</v>
      </c>
      <c r="AI84" s="15">
        <v>25</v>
      </c>
      <c r="AJ84" s="32"/>
      <c r="AK84" s="15" t="s">
        <v>34</v>
      </c>
      <c r="AL84" s="32" t="s">
        <v>64</v>
      </c>
      <c r="AM84" s="36">
        <v>462</v>
      </c>
      <c r="AN84" s="15">
        <v>3</v>
      </c>
      <c r="AO84" s="79">
        <v>597</v>
      </c>
      <c r="AP84" s="22" t="s">
        <v>32</v>
      </c>
      <c r="AQ84" s="20">
        <v>2017</v>
      </c>
      <c r="AR84" s="21" t="s">
        <v>30</v>
      </c>
      <c r="AS84" s="21" t="s">
        <v>30</v>
      </c>
      <c r="AT84" s="21">
        <v>12</v>
      </c>
      <c r="AU84" s="21"/>
      <c r="AV84" s="21"/>
      <c r="AW84" s="21"/>
      <c r="AX84" s="21">
        <v>1</v>
      </c>
    </row>
    <row r="85" spans="1:50" ht="27.9" customHeight="1" x14ac:dyDescent="0.25">
      <c r="A85" s="272" t="s">
        <v>205</v>
      </c>
      <c r="B85" s="197" t="s">
        <v>214</v>
      </c>
      <c r="C85" s="26" t="s">
        <v>553</v>
      </c>
      <c r="D85" s="340">
        <v>1321</v>
      </c>
      <c r="E85" s="24">
        <v>3</v>
      </c>
      <c r="F85" s="323"/>
      <c r="G85" s="319"/>
      <c r="H85" s="189"/>
      <c r="I85" s="273"/>
      <c r="J85" s="200"/>
      <c r="K85" s="222"/>
      <c r="L85" s="329"/>
      <c r="M85" s="221"/>
      <c r="N85" s="222"/>
      <c r="O85" s="222"/>
      <c r="P85" s="222"/>
      <c r="Q85" s="204"/>
      <c r="R85" s="24"/>
      <c r="S85" s="32"/>
      <c r="T85" s="32"/>
      <c r="U85" s="19"/>
      <c r="V85" s="19"/>
      <c r="W85" s="19"/>
      <c r="X85" s="19"/>
      <c r="Y85" s="19"/>
      <c r="Z85" s="250"/>
      <c r="AA85" s="19"/>
      <c r="AB85" s="19"/>
      <c r="AC85" s="19"/>
      <c r="AD85" s="347">
        <v>1030</v>
      </c>
      <c r="AE85" s="13">
        <v>13</v>
      </c>
      <c r="AF85" s="13">
        <v>6</v>
      </c>
      <c r="AG85" s="37">
        <v>7</v>
      </c>
      <c r="AH85" s="15">
        <v>13</v>
      </c>
      <c r="AI85" s="15">
        <v>25</v>
      </c>
      <c r="AJ85" s="32"/>
      <c r="AK85" s="15" t="s">
        <v>34</v>
      </c>
      <c r="AL85" s="32" t="s">
        <v>64</v>
      </c>
      <c r="AM85" s="36">
        <v>462</v>
      </c>
      <c r="AN85" s="15">
        <v>3</v>
      </c>
      <c r="AO85" s="79">
        <v>597</v>
      </c>
      <c r="AP85" s="22" t="s">
        <v>32</v>
      </c>
      <c r="AQ85" s="20">
        <v>2017</v>
      </c>
      <c r="AR85" s="21" t="s">
        <v>30</v>
      </c>
      <c r="AS85" s="21" t="s">
        <v>30</v>
      </c>
      <c r="AT85" s="21">
        <v>12</v>
      </c>
      <c r="AU85" s="21"/>
      <c r="AV85" s="21"/>
      <c r="AW85" s="21"/>
      <c r="AX85" s="21">
        <v>1</v>
      </c>
    </row>
    <row r="86" spans="1:50" ht="27.9" customHeight="1" x14ac:dyDescent="0.25">
      <c r="A86" s="272" t="s">
        <v>205</v>
      </c>
      <c r="B86" s="197" t="s">
        <v>214</v>
      </c>
      <c r="C86" s="26" t="s">
        <v>554</v>
      </c>
      <c r="D86" s="340">
        <v>1322</v>
      </c>
      <c r="E86" s="24">
        <v>3</v>
      </c>
      <c r="F86" s="323"/>
      <c r="G86" s="319"/>
      <c r="H86" s="189"/>
      <c r="I86" s="273"/>
      <c r="J86" s="200"/>
      <c r="K86" s="222"/>
      <c r="L86" s="329"/>
      <c r="M86" s="221"/>
      <c r="N86" s="222"/>
      <c r="O86" s="222"/>
      <c r="P86" s="222"/>
      <c r="Q86" s="204"/>
      <c r="R86" s="24"/>
      <c r="S86" s="32"/>
      <c r="T86" s="32"/>
      <c r="U86" s="19"/>
      <c r="V86" s="19"/>
      <c r="W86" s="19"/>
      <c r="X86" s="19"/>
      <c r="Y86" s="19"/>
      <c r="Z86" s="250"/>
      <c r="AA86" s="19"/>
      <c r="AB86" s="19"/>
      <c r="AC86" s="19"/>
      <c r="AD86" s="347">
        <v>1030</v>
      </c>
      <c r="AE86" s="13">
        <v>13</v>
      </c>
      <c r="AF86" s="13">
        <v>6</v>
      </c>
      <c r="AG86" s="37">
        <v>7</v>
      </c>
      <c r="AH86" s="15">
        <v>13</v>
      </c>
      <c r="AI86" s="15">
        <v>25</v>
      </c>
      <c r="AJ86" s="32"/>
      <c r="AK86" s="15" t="s">
        <v>34</v>
      </c>
      <c r="AL86" s="32" t="s">
        <v>64</v>
      </c>
      <c r="AM86" s="36">
        <v>462</v>
      </c>
      <c r="AN86" s="15">
        <v>3</v>
      </c>
      <c r="AO86" s="79">
        <v>597</v>
      </c>
      <c r="AP86" s="22" t="s">
        <v>32</v>
      </c>
      <c r="AQ86" s="20">
        <v>2017</v>
      </c>
      <c r="AR86" s="21" t="s">
        <v>30</v>
      </c>
      <c r="AS86" s="21" t="s">
        <v>30</v>
      </c>
      <c r="AT86" s="21">
        <v>12</v>
      </c>
      <c r="AU86" s="21"/>
      <c r="AV86" s="21"/>
      <c r="AW86" s="21"/>
      <c r="AX86" s="21">
        <v>1</v>
      </c>
    </row>
    <row r="87" spans="1:50" ht="27.9" customHeight="1" x14ac:dyDescent="0.25">
      <c r="A87" s="272" t="s">
        <v>205</v>
      </c>
      <c r="B87" s="197" t="s">
        <v>214</v>
      </c>
      <c r="C87" s="26" t="s">
        <v>555</v>
      </c>
      <c r="D87" s="340">
        <v>1323</v>
      </c>
      <c r="E87" s="24">
        <v>2</v>
      </c>
      <c r="F87" s="323"/>
      <c r="G87" s="319"/>
      <c r="H87" s="189"/>
      <c r="I87" s="273"/>
      <c r="J87" s="200"/>
      <c r="K87" s="222"/>
      <c r="L87" s="329"/>
      <c r="M87" s="221"/>
      <c r="N87" s="222"/>
      <c r="O87" s="222"/>
      <c r="P87" s="222"/>
      <c r="Q87" s="204"/>
      <c r="R87" s="24"/>
      <c r="S87" s="32"/>
      <c r="T87" s="32"/>
      <c r="U87" s="19"/>
      <c r="V87" s="19"/>
      <c r="W87" s="19"/>
      <c r="X87" s="19"/>
      <c r="Y87" s="19"/>
      <c r="Z87" s="250"/>
      <c r="AA87" s="19"/>
      <c r="AB87" s="19"/>
      <c r="AC87" s="19"/>
      <c r="AD87" s="347">
        <v>1030</v>
      </c>
      <c r="AE87" s="13">
        <v>13</v>
      </c>
      <c r="AF87" s="13">
        <v>6</v>
      </c>
      <c r="AG87" s="37">
        <v>7</v>
      </c>
      <c r="AH87" s="15">
        <v>13</v>
      </c>
      <c r="AI87" s="15">
        <v>25</v>
      </c>
      <c r="AJ87" s="32"/>
      <c r="AK87" s="15" t="s">
        <v>34</v>
      </c>
      <c r="AL87" s="32" t="s">
        <v>64</v>
      </c>
      <c r="AM87" s="36">
        <v>462</v>
      </c>
      <c r="AN87" s="15">
        <v>3</v>
      </c>
      <c r="AO87" s="79">
        <v>597</v>
      </c>
      <c r="AP87" s="22" t="s">
        <v>32</v>
      </c>
      <c r="AQ87" s="20">
        <v>2017</v>
      </c>
      <c r="AR87" s="21" t="s">
        <v>30</v>
      </c>
      <c r="AS87" s="21" t="s">
        <v>30</v>
      </c>
      <c r="AT87" s="21">
        <v>12</v>
      </c>
      <c r="AU87" s="21"/>
      <c r="AV87" s="21"/>
      <c r="AW87" s="21"/>
      <c r="AX87" s="21">
        <v>1</v>
      </c>
    </row>
    <row r="88" spans="1:50" ht="22.95" customHeight="1" x14ac:dyDescent="0.25">
      <c r="A88" s="272" t="s">
        <v>205</v>
      </c>
      <c r="B88" s="197" t="s">
        <v>215</v>
      </c>
      <c r="C88" s="26" t="s">
        <v>556</v>
      </c>
      <c r="D88" s="340">
        <v>1324</v>
      </c>
      <c r="E88" s="24">
        <v>3</v>
      </c>
      <c r="F88" s="84"/>
      <c r="G88" s="211">
        <v>2</v>
      </c>
      <c r="H88" s="189"/>
      <c r="I88" s="229"/>
      <c r="J88" s="200"/>
      <c r="K88" s="219"/>
      <c r="L88" s="220"/>
      <c r="M88" s="221"/>
      <c r="N88" s="222"/>
      <c r="O88" s="222"/>
      <c r="P88" s="223">
        <v>2</v>
      </c>
      <c r="Q88" s="204"/>
      <c r="R88" s="24"/>
      <c r="S88" s="32"/>
      <c r="T88" s="32"/>
      <c r="U88" s="19"/>
      <c r="V88" s="19"/>
      <c r="W88" s="19"/>
      <c r="X88" s="19"/>
      <c r="Y88" s="19"/>
      <c r="Z88" s="250"/>
      <c r="AA88" s="19"/>
      <c r="AB88" s="19"/>
      <c r="AC88" s="19"/>
      <c r="AD88" s="346">
        <v>1031</v>
      </c>
      <c r="AE88" s="13">
        <v>10</v>
      </c>
      <c r="AF88" s="13">
        <v>6</v>
      </c>
      <c r="AG88" s="37">
        <v>4</v>
      </c>
      <c r="AH88" s="15">
        <v>10</v>
      </c>
      <c r="AI88" s="15">
        <v>21</v>
      </c>
      <c r="AJ88" s="32"/>
      <c r="AK88" s="21" t="s">
        <v>34</v>
      </c>
      <c r="AL88" s="32" t="s">
        <v>66</v>
      </c>
      <c r="AM88" s="36">
        <v>462</v>
      </c>
      <c r="AN88" s="15">
        <v>3</v>
      </c>
      <c r="AO88" s="79">
        <v>597</v>
      </c>
      <c r="AP88" s="22" t="s">
        <v>32</v>
      </c>
      <c r="AQ88" s="20">
        <v>2017</v>
      </c>
      <c r="AR88" s="21" t="s">
        <v>30</v>
      </c>
      <c r="AS88" s="21" t="s">
        <v>30</v>
      </c>
      <c r="AT88" s="15">
        <v>11</v>
      </c>
      <c r="AU88" s="15"/>
      <c r="AV88" s="15"/>
      <c r="AW88" s="15"/>
      <c r="AX88" s="15">
        <v>1</v>
      </c>
    </row>
    <row r="89" spans="1:50" ht="22.95" customHeight="1" x14ac:dyDescent="0.25">
      <c r="A89" s="272" t="s">
        <v>205</v>
      </c>
      <c r="B89" s="197" t="s">
        <v>215</v>
      </c>
      <c r="C89" s="26" t="s">
        <v>557</v>
      </c>
      <c r="D89" s="340">
        <v>1325</v>
      </c>
      <c r="E89" s="24">
        <v>2</v>
      </c>
      <c r="F89" s="84"/>
      <c r="G89" s="212"/>
      <c r="H89" s="189"/>
      <c r="I89" s="229"/>
      <c r="J89" s="200"/>
      <c r="K89" s="219"/>
      <c r="L89" s="220"/>
      <c r="M89" s="221"/>
      <c r="N89" s="222"/>
      <c r="O89" s="222"/>
      <c r="P89" s="222"/>
      <c r="Q89" s="204"/>
      <c r="R89" s="24"/>
      <c r="S89" s="32"/>
      <c r="T89" s="32"/>
      <c r="U89" s="19"/>
      <c r="V89" s="19"/>
      <c r="W89" s="19"/>
      <c r="X89" s="19"/>
      <c r="Y89" s="19"/>
      <c r="Z89" s="250"/>
      <c r="AA89" s="19"/>
      <c r="AB89" s="19"/>
      <c r="AC89" s="19"/>
      <c r="AD89" s="346">
        <v>1031</v>
      </c>
      <c r="AE89" s="13">
        <v>10</v>
      </c>
      <c r="AF89" s="13">
        <v>6</v>
      </c>
      <c r="AG89" s="37">
        <v>4</v>
      </c>
      <c r="AH89" s="15">
        <v>10</v>
      </c>
      <c r="AI89" s="15">
        <v>21</v>
      </c>
      <c r="AJ89" s="32"/>
      <c r="AK89" s="21" t="s">
        <v>34</v>
      </c>
      <c r="AL89" s="32" t="s">
        <v>66</v>
      </c>
      <c r="AM89" s="36">
        <v>462</v>
      </c>
      <c r="AN89" s="15">
        <v>3</v>
      </c>
      <c r="AO89" s="79">
        <v>597</v>
      </c>
      <c r="AP89" s="22" t="s">
        <v>32</v>
      </c>
      <c r="AQ89" s="20">
        <v>2017</v>
      </c>
      <c r="AR89" s="21" t="s">
        <v>30</v>
      </c>
      <c r="AS89" s="21" t="s">
        <v>30</v>
      </c>
      <c r="AT89" s="15">
        <v>11</v>
      </c>
      <c r="AU89" s="15"/>
      <c r="AV89" s="15"/>
      <c r="AW89" s="15"/>
      <c r="AX89" s="15">
        <v>1</v>
      </c>
    </row>
    <row r="90" spans="1:50" ht="22.95" customHeight="1" x14ac:dyDescent="0.25">
      <c r="A90" s="272" t="s">
        <v>205</v>
      </c>
      <c r="B90" s="197" t="s">
        <v>216</v>
      </c>
      <c r="C90" s="26" t="s">
        <v>558</v>
      </c>
      <c r="D90" s="340">
        <v>1326</v>
      </c>
      <c r="E90" s="24">
        <v>2</v>
      </c>
      <c r="F90" s="84"/>
      <c r="G90" s="211">
        <v>3</v>
      </c>
      <c r="H90" s="189"/>
      <c r="I90" s="229"/>
      <c r="J90" s="200"/>
      <c r="K90" s="219"/>
      <c r="L90" s="220"/>
      <c r="M90" s="221"/>
      <c r="N90" s="222"/>
      <c r="O90" s="222"/>
      <c r="P90" s="223">
        <v>3</v>
      </c>
      <c r="Q90" s="204"/>
      <c r="R90" s="24"/>
      <c r="S90" s="32"/>
      <c r="T90" s="32"/>
      <c r="U90" s="19"/>
      <c r="V90" s="19"/>
      <c r="W90" s="19"/>
      <c r="X90" s="19"/>
      <c r="Y90" s="19"/>
      <c r="Z90" s="250"/>
      <c r="AA90" s="19"/>
      <c r="AB90" s="19"/>
      <c r="AC90" s="19"/>
      <c r="AD90" s="346">
        <v>1032</v>
      </c>
      <c r="AE90" s="13">
        <v>13</v>
      </c>
      <c r="AF90" s="13">
        <v>6</v>
      </c>
      <c r="AG90" s="37">
        <v>7</v>
      </c>
      <c r="AH90" s="15">
        <v>12</v>
      </c>
      <c r="AI90" s="15">
        <v>25</v>
      </c>
      <c r="AJ90" s="32"/>
      <c r="AK90" s="21" t="s">
        <v>34</v>
      </c>
      <c r="AL90" s="32" t="s">
        <v>68</v>
      </c>
      <c r="AM90" s="36">
        <v>462</v>
      </c>
      <c r="AN90" s="15">
        <v>3</v>
      </c>
      <c r="AO90" s="79">
        <v>597</v>
      </c>
      <c r="AP90" s="22" t="s">
        <v>32</v>
      </c>
      <c r="AQ90" s="20">
        <v>2017</v>
      </c>
      <c r="AR90" s="21" t="s">
        <v>30</v>
      </c>
      <c r="AS90" s="21" t="s">
        <v>30</v>
      </c>
      <c r="AT90" s="15">
        <v>13</v>
      </c>
      <c r="AU90" s="15"/>
      <c r="AV90" s="15"/>
      <c r="AW90" s="15"/>
      <c r="AX90" s="15">
        <v>1</v>
      </c>
    </row>
    <row r="91" spans="1:50" ht="22.95" customHeight="1" x14ac:dyDescent="0.25">
      <c r="A91" s="272" t="s">
        <v>205</v>
      </c>
      <c r="B91" s="197" t="s">
        <v>216</v>
      </c>
      <c r="C91" s="26" t="s">
        <v>559</v>
      </c>
      <c r="D91" s="340">
        <v>1327</v>
      </c>
      <c r="E91" s="24">
        <v>2</v>
      </c>
      <c r="F91" s="84"/>
      <c r="G91" s="212"/>
      <c r="H91" s="189"/>
      <c r="I91" s="229"/>
      <c r="J91" s="200"/>
      <c r="K91" s="219"/>
      <c r="L91" s="220"/>
      <c r="M91" s="221"/>
      <c r="N91" s="222"/>
      <c r="O91" s="222"/>
      <c r="P91" s="222"/>
      <c r="Q91" s="204"/>
      <c r="R91" s="24"/>
      <c r="S91" s="32"/>
      <c r="T91" s="32"/>
      <c r="U91" s="19"/>
      <c r="V91" s="19"/>
      <c r="W91" s="19"/>
      <c r="X91" s="19"/>
      <c r="Y91" s="19"/>
      <c r="Z91" s="250"/>
      <c r="AA91" s="19"/>
      <c r="AB91" s="19"/>
      <c r="AC91" s="19"/>
      <c r="AD91" s="346">
        <v>1032</v>
      </c>
      <c r="AE91" s="13">
        <v>13</v>
      </c>
      <c r="AF91" s="13">
        <v>6</v>
      </c>
      <c r="AG91" s="37">
        <v>7</v>
      </c>
      <c r="AH91" s="15">
        <v>12</v>
      </c>
      <c r="AI91" s="15">
        <v>25</v>
      </c>
      <c r="AJ91" s="32"/>
      <c r="AK91" s="21" t="s">
        <v>34</v>
      </c>
      <c r="AL91" s="32" t="s">
        <v>68</v>
      </c>
      <c r="AM91" s="36">
        <v>462</v>
      </c>
      <c r="AN91" s="15">
        <v>3</v>
      </c>
      <c r="AO91" s="79">
        <v>597</v>
      </c>
      <c r="AP91" s="22" t="s">
        <v>32</v>
      </c>
      <c r="AQ91" s="20">
        <v>2017</v>
      </c>
      <c r="AR91" s="21" t="s">
        <v>30</v>
      </c>
      <c r="AS91" s="21" t="s">
        <v>30</v>
      </c>
      <c r="AT91" s="15">
        <v>13</v>
      </c>
      <c r="AU91" s="15"/>
      <c r="AV91" s="15"/>
      <c r="AW91" s="15"/>
      <c r="AX91" s="15">
        <v>1</v>
      </c>
    </row>
    <row r="92" spans="1:50" ht="22.95" customHeight="1" x14ac:dyDescent="0.25">
      <c r="A92" s="272" t="s">
        <v>205</v>
      </c>
      <c r="B92" s="197" t="s">
        <v>216</v>
      </c>
      <c r="C92" s="26" t="s">
        <v>560</v>
      </c>
      <c r="D92" s="340">
        <v>1328</v>
      </c>
      <c r="E92" s="24">
        <v>3</v>
      </c>
      <c r="F92" s="84"/>
      <c r="G92" s="212"/>
      <c r="H92" s="189"/>
      <c r="I92" s="229"/>
      <c r="J92" s="200"/>
      <c r="K92" s="219"/>
      <c r="L92" s="220"/>
      <c r="M92" s="221"/>
      <c r="N92" s="222"/>
      <c r="O92" s="222"/>
      <c r="P92" s="222"/>
      <c r="Q92" s="204"/>
      <c r="R92" s="24"/>
      <c r="S92" s="32"/>
      <c r="T92" s="32"/>
      <c r="U92" s="19"/>
      <c r="V92" s="19"/>
      <c r="W92" s="19"/>
      <c r="X92" s="19"/>
      <c r="Y92" s="19"/>
      <c r="Z92" s="250"/>
      <c r="AA92" s="19"/>
      <c r="AB92" s="19"/>
      <c r="AC92" s="19"/>
      <c r="AD92" s="346">
        <v>1032</v>
      </c>
      <c r="AE92" s="13">
        <v>13</v>
      </c>
      <c r="AF92" s="13">
        <v>6</v>
      </c>
      <c r="AG92" s="37">
        <v>7</v>
      </c>
      <c r="AH92" s="15">
        <v>12</v>
      </c>
      <c r="AI92" s="15">
        <v>25</v>
      </c>
      <c r="AJ92" s="32"/>
      <c r="AK92" s="21" t="s">
        <v>34</v>
      </c>
      <c r="AL92" s="32" t="s">
        <v>68</v>
      </c>
      <c r="AM92" s="36">
        <v>462</v>
      </c>
      <c r="AN92" s="15">
        <v>3</v>
      </c>
      <c r="AO92" s="79">
        <v>597</v>
      </c>
      <c r="AP92" s="22" t="s">
        <v>32</v>
      </c>
      <c r="AQ92" s="20">
        <v>2017</v>
      </c>
      <c r="AR92" s="21" t="s">
        <v>30</v>
      </c>
      <c r="AS92" s="21" t="s">
        <v>30</v>
      </c>
      <c r="AT92" s="15">
        <v>13</v>
      </c>
      <c r="AU92" s="15"/>
      <c r="AV92" s="15"/>
      <c r="AW92" s="15"/>
      <c r="AX92" s="15">
        <v>1</v>
      </c>
    </row>
    <row r="93" spans="1:50" ht="22.95" customHeight="1" x14ac:dyDescent="0.25">
      <c r="A93" s="272" t="s">
        <v>205</v>
      </c>
      <c r="B93" s="197" t="s">
        <v>217</v>
      </c>
      <c r="C93" s="26" t="s">
        <v>561</v>
      </c>
      <c r="D93" s="340">
        <v>1329</v>
      </c>
      <c r="E93" s="24">
        <v>3</v>
      </c>
      <c r="F93" s="84"/>
      <c r="G93" s="211">
        <v>3</v>
      </c>
      <c r="H93" s="189"/>
      <c r="I93" s="229"/>
      <c r="J93" s="200"/>
      <c r="K93" s="219"/>
      <c r="L93" s="220"/>
      <c r="M93" s="221"/>
      <c r="N93" s="222"/>
      <c r="O93" s="222"/>
      <c r="P93" s="223">
        <v>4</v>
      </c>
      <c r="Q93" s="204"/>
      <c r="R93" s="24"/>
      <c r="S93" s="32"/>
      <c r="T93" s="32"/>
      <c r="U93" s="19"/>
      <c r="V93" s="19"/>
      <c r="W93" s="19"/>
      <c r="X93" s="19"/>
      <c r="Y93" s="19"/>
      <c r="Z93" s="250"/>
      <c r="AA93" s="19"/>
      <c r="AB93" s="19"/>
      <c r="AC93" s="19"/>
      <c r="AD93" s="346">
        <v>1033</v>
      </c>
      <c r="AE93" s="13">
        <v>3</v>
      </c>
      <c r="AF93" s="31">
        <v>0</v>
      </c>
      <c r="AG93" s="37">
        <v>3</v>
      </c>
      <c r="AH93" s="15"/>
      <c r="AI93" s="15"/>
      <c r="AJ93" s="32"/>
      <c r="AK93" s="21"/>
      <c r="AL93" s="32" t="s">
        <v>70</v>
      </c>
      <c r="AM93" s="36">
        <v>462</v>
      </c>
      <c r="AN93" s="15">
        <v>3</v>
      </c>
      <c r="AO93" s="79">
        <v>597</v>
      </c>
      <c r="AP93" s="22" t="s">
        <v>32</v>
      </c>
      <c r="AQ93" s="20">
        <v>2017</v>
      </c>
      <c r="AR93" s="21" t="s">
        <v>30</v>
      </c>
      <c r="AS93" s="21" t="s">
        <v>30</v>
      </c>
      <c r="AT93" s="15"/>
      <c r="AU93" s="15"/>
      <c r="AV93" s="15"/>
      <c r="AW93" s="15"/>
      <c r="AX93" s="15">
        <v>1</v>
      </c>
    </row>
    <row r="94" spans="1:50" ht="22.95" customHeight="1" x14ac:dyDescent="0.25">
      <c r="A94" s="272" t="s">
        <v>205</v>
      </c>
      <c r="B94" s="197" t="s">
        <v>217</v>
      </c>
      <c r="C94" s="26" t="s">
        <v>562</v>
      </c>
      <c r="D94" s="340">
        <v>1330</v>
      </c>
      <c r="E94" s="341">
        <v>2</v>
      </c>
      <c r="F94" s="84"/>
      <c r="G94" s="212"/>
      <c r="H94" s="189"/>
      <c r="I94" s="229"/>
      <c r="J94" s="200"/>
      <c r="K94" s="219"/>
      <c r="L94" s="220"/>
      <c r="M94" s="221"/>
      <c r="N94" s="222"/>
      <c r="O94" s="222"/>
      <c r="P94" s="222"/>
      <c r="Q94" s="204"/>
      <c r="R94" s="24"/>
      <c r="S94" s="32"/>
      <c r="T94" s="32"/>
      <c r="U94" s="19"/>
      <c r="V94" s="19"/>
      <c r="W94" s="19"/>
      <c r="X94" s="19"/>
      <c r="Y94" s="19"/>
      <c r="Z94" s="250"/>
      <c r="AA94" s="19"/>
      <c r="AB94" s="19"/>
      <c r="AC94" s="19"/>
      <c r="AD94" s="346">
        <v>1033</v>
      </c>
      <c r="AE94" s="13">
        <v>3</v>
      </c>
      <c r="AF94" s="31">
        <v>0</v>
      </c>
      <c r="AG94" s="37">
        <v>3</v>
      </c>
      <c r="AH94" s="15"/>
      <c r="AI94" s="15"/>
      <c r="AJ94" s="32"/>
      <c r="AK94" s="21"/>
      <c r="AL94" s="32" t="s">
        <v>70</v>
      </c>
      <c r="AM94" s="36">
        <v>462</v>
      </c>
      <c r="AN94" s="15">
        <v>3</v>
      </c>
      <c r="AO94" s="79">
        <v>597</v>
      </c>
      <c r="AP94" s="22" t="s">
        <v>32</v>
      </c>
      <c r="AQ94" s="20">
        <v>2017</v>
      </c>
      <c r="AR94" s="21" t="s">
        <v>30</v>
      </c>
      <c r="AS94" s="21" t="s">
        <v>30</v>
      </c>
      <c r="AT94" s="15"/>
      <c r="AU94" s="15"/>
      <c r="AV94" s="15"/>
      <c r="AW94" s="15"/>
      <c r="AX94" s="15">
        <v>1</v>
      </c>
    </row>
    <row r="95" spans="1:50" ht="22.95" customHeight="1" x14ac:dyDescent="0.25">
      <c r="A95" s="272" t="s">
        <v>205</v>
      </c>
      <c r="B95" s="197" t="s">
        <v>217</v>
      </c>
      <c r="C95" s="26" t="s">
        <v>563</v>
      </c>
      <c r="D95" s="340">
        <v>1331</v>
      </c>
      <c r="E95" s="341">
        <v>3</v>
      </c>
      <c r="F95" s="84"/>
      <c r="G95" s="212"/>
      <c r="H95" s="189"/>
      <c r="I95" s="229"/>
      <c r="J95" s="200"/>
      <c r="K95" s="219"/>
      <c r="L95" s="220"/>
      <c r="M95" s="221"/>
      <c r="N95" s="222"/>
      <c r="O95" s="222"/>
      <c r="P95" s="222"/>
      <c r="Q95" s="204"/>
      <c r="R95" s="24"/>
      <c r="S95" s="32"/>
      <c r="T95" s="32"/>
      <c r="U95" s="19"/>
      <c r="V95" s="19"/>
      <c r="W95" s="19"/>
      <c r="X95" s="19"/>
      <c r="Y95" s="19"/>
      <c r="Z95" s="250"/>
      <c r="AA95" s="19"/>
      <c r="AB95" s="19"/>
      <c r="AC95" s="19"/>
      <c r="AD95" s="346">
        <v>1033</v>
      </c>
      <c r="AE95" s="13">
        <v>3</v>
      </c>
      <c r="AF95" s="31">
        <v>0</v>
      </c>
      <c r="AG95" s="37">
        <v>3</v>
      </c>
      <c r="AH95" s="15"/>
      <c r="AI95" s="15"/>
      <c r="AJ95" s="32"/>
      <c r="AK95" s="21"/>
      <c r="AL95" s="32" t="s">
        <v>70</v>
      </c>
      <c r="AM95" s="36">
        <v>462</v>
      </c>
      <c r="AN95" s="15">
        <v>3</v>
      </c>
      <c r="AO95" s="79">
        <v>597</v>
      </c>
      <c r="AP95" s="22" t="s">
        <v>32</v>
      </c>
      <c r="AQ95" s="20">
        <v>2017</v>
      </c>
      <c r="AR95" s="21" t="s">
        <v>30</v>
      </c>
      <c r="AS95" s="21" t="s">
        <v>30</v>
      </c>
      <c r="AT95" s="15"/>
      <c r="AU95" s="15"/>
      <c r="AV95" s="15"/>
      <c r="AW95" s="15"/>
      <c r="AX95" s="15">
        <v>1</v>
      </c>
    </row>
    <row r="96" spans="1:50" ht="22.95" customHeight="1" x14ac:dyDescent="0.25">
      <c r="A96" s="272" t="s">
        <v>205</v>
      </c>
      <c r="B96" s="197" t="s">
        <v>218</v>
      </c>
      <c r="C96" s="26" t="s">
        <v>564</v>
      </c>
      <c r="D96" s="340">
        <v>1332</v>
      </c>
      <c r="E96" s="24">
        <v>3</v>
      </c>
      <c r="F96" s="247" t="s">
        <v>27</v>
      </c>
      <c r="G96" s="211">
        <v>10</v>
      </c>
      <c r="H96" s="189"/>
      <c r="I96" s="229"/>
      <c r="J96" s="200"/>
      <c r="K96" s="219">
        <v>42</v>
      </c>
      <c r="L96" s="220"/>
      <c r="M96" s="221"/>
      <c r="N96" s="222">
        <v>42</v>
      </c>
      <c r="O96" s="222">
        <v>5</v>
      </c>
      <c r="P96" s="223">
        <v>1</v>
      </c>
      <c r="Q96" s="204">
        <v>5</v>
      </c>
      <c r="R96" s="24"/>
      <c r="S96" s="32"/>
      <c r="T96" s="32"/>
      <c r="U96" s="19"/>
      <c r="V96" s="19"/>
      <c r="W96" s="19"/>
      <c r="X96" s="19"/>
      <c r="Y96" s="19"/>
      <c r="Z96" s="250"/>
      <c r="AA96" s="19"/>
      <c r="AB96" s="19"/>
      <c r="AC96" s="19"/>
      <c r="AD96" s="346">
        <v>1034</v>
      </c>
      <c r="AE96" s="13">
        <v>19</v>
      </c>
      <c r="AF96" s="13">
        <v>6</v>
      </c>
      <c r="AG96" s="37">
        <v>13</v>
      </c>
      <c r="AH96" s="15">
        <v>20</v>
      </c>
      <c r="AI96" s="15">
        <v>41</v>
      </c>
      <c r="AJ96" s="32"/>
      <c r="AK96" s="21" t="s">
        <v>34</v>
      </c>
      <c r="AL96" s="32" t="s">
        <v>72</v>
      </c>
      <c r="AM96" s="36">
        <v>462</v>
      </c>
      <c r="AN96" s="15">
        <v>4</v>
      </c>
      <c r="AO96" s="79">
        <v>598</v>
      </c>
      <c r="AP96" s="22" t="s">
        <v>32</v>
      </c>
      <c r="AQ96" s="20">
        <v>2017</v>
      </c>
      <c r="AR96" s="21" t="s">
        <v>30</v>
      </c>
      <c r="AS96" s="21" t="s">
        <v>30</v>
      </c>
      <c r="AT96" s="15">
        <v>21</v>
      </c>
      <c r="AU96" s="15"/>
      <c r="AV96" s="15"/>
      <c r="AW96" s="15"/>
      <c r="AX96" s="15">
        <v>1</v>
      </c>
    </row>
    <row r="97" spans="1:50" ht="22.95" customHeight="1" x14ac:dyDescent="0.25">
      <c r="A97" s="272" t="s">
        <v>205</v>
      </c>
      <c r="B97" s="197" t="s">
        <v>218</v>
      </c>
      <c r="C97" s="26" t="s">
        <v>565</v>
      </c>
      <c r="D97" s="340">
        <v>1333</v>
      </c>
      <c r="E97" s="24">
        <v>3</v>
      </c>
      <c r="F97" s="84"/>
      <c r="G97" s="212"/>
      <c r="H97" s="189"/>
      <c r="I97" s="229"/>
      <c r="J97" s="200"/>
      <c r="K97" s="219"/>
      <c r="L97" s="220"/>
      <c r="M97" s="221"/>
      <c r="N97" s="222"/>
      <c r="O97" s="222"/>
      <c r="P97" s="222"/>
      <c r="Q97" s="204"/>
      <c r="R97" s="24"/>
      <c r="S97" s="32"/>
      <c r="T97" s="32"/>
      <c r="U97" s="19"/>
      <c r="V97" s="19"/>
      <c r="W97" s="19"/>
      <c r="X97" s="19"/>
      <c r="Y97" s="19"/>
      <c r="Z97" s="250"/>
      <c r="AA97" s="19"/>
      <c r="AB97" s="19"/>
      <c r="AC97" s="19"/>
      <c r="AD97" s="346">
        <v>1034</v>
      </c>
      <c r="AE97" s="13">
        <v>19</v>
      </c>
      <c r="AF97" s="13">
        <v>6</v>
      </c>
      <c r="AG97" s="37">
        <v>13</v>
      </c>
      <c r="AH97" s="15">
        <v>20</v>
      </c>
      <c r="AI97" s="15">
        <v>41</v>
      </c>
      <c r="AJ97" s="32"/>
      <c r="AK97" s="21" t="s">
        <v>34</v>
      </c>
      <c r="AL97" s="32" t="s">
        <v>72</v>
      </c>
      <c r="AM97" s="36">
        <v>462</v>
      </c>
      <c r="AN97" s="15">
        <v>4</v>
      </c>
      <c r="AO97" s="79">
        <v>598</v>
      </c>
      <c r="AP97" s="22" t="s">
        <v>32</v>
      </c>
      <c r="AQ97" s="20">
        <v>2017</v>
      </c>
      <c r="AR97" s="21" t="s">
        <v>30</v>
      </c>
      <c r="AS97" s="21" t="s">
        <v>30</v>
      </c>
      <c r="AT97" s="15">
        <v>21</v>
      </c>
      <c r="AU97" s="15"/>
      <c r="AV97" s="15"/>
      <c r="AW97" s="15"/>
      <c r="AX97" s="15">
        <v>1</v>
      </c>
    </row>
    <row r="98" spans="1:50" ht="22.95" customHeight="1" x14ac:dyDescent="0.25">
      <c r="A98" s="272" t="s">
        <v>205</v>
      </c>
      <c r="B98" s="197" t="s">
        <v>218</v>
      </c>
      <c r="C98" s="26" t="s">
        <v>566</v>
      </c>
      <c r="D98" s="340">
        <v>1334</v>
      </c>
      <c r="E98" s="24">
        <v>3</v>
      </c>
      <c r="F98" s="84"/>
      <c r="G98" s="212"/>
      <c r="H98" s="189"/>
      <c r="I98" s="229"/>
      <c r="J98" s="200"/>
      <c r="K98" s="219"/>
      <c r="L98" s="220"/>
      <c r="M98" s="221"/>
      <c r="N98" s="222"/>
      <c r="O98" s="222"/>
      <c r="P98" s="222"/>
      <c r="Q98" s="204"/>
      <c r="R98" s="24"/>
      <c r="S98" s="32"/>
      <c r="T98" s="32"/>
      <c r="U98" s="19"/>
      <c r="V98" s="19"/>
      <c r="W98" s="19"/>
      <c r="X98" s="19"/>
      <c r="Y98" s="19"/>
      <c r="Z98" s="250"/>
      <c r="AA98" s="19"/>
      <c r="AB98" s="19"/>
      <c r="AC98" s="19"/>
      <c r="AD98" s="346">
        <v>1034</v>
      </c>
      <c r="AE98" s="13">
        <v>19</v>
      </c>
      <c r="AF98" s="13">
        <v>6</v>
      </c>
      <c r="AG98" s="37">
        <v>13</v>
      </c>
      <c r="AH98" s="15">
        <v>20</v>
      </c>
      <c r="AI98" s="15">
        <v>41</v>
      </c>
      <c r="AJ98" s="32"/>
      <c r="AK98" s="21" t="s">
        <v>34</v>
      </c>
      <c r="AL98" s="32" t="s">
        <v>72</v>
      </c>
      <c r="AM98" s="36">
        <v>462</v>
      </c>
      <c r="AN98" s="15">
        <v>4</v>
      </c>
      <c r="AO98" s="79">
        <v>598</v>
      </c>
      <c r="AP98" s="22" t="s">
        <v>32</v>
      </c>
      <c r="AQ98" s="20">
        <v>2017</v>
      </c>
      <c r="AR98" s="21" t="s">
        <v>30</v>
      </c>
      <c r="AS98" s="21" t="s">
        <v>30</v>
      </c>
      <c r="AT98" s="15">
        <v>21</v>
      </c>
      <c r="AU98" s="15"/>
      <c r="AV98" s="15"/>
      <c r="AW98" s="15"/>
      <c r="AX98" s="15">
        <v>1</v>
      </c>
    </row>
    <row r="99" spans="1:50" ht="22.95" customHeight="1" x14ac:dyDescent="0.25">
      <c r="A99" s="272" t="s">
        <v>205</v>
      </c>
      <c r="B99" s="197" t="s">
        <v>218</v>
      </c>
      <c r="C99" s="26" t="s">
        <v>567</v>
      </c>
      <c r="D99" s="340">
        <v>1335</v>
      </c>
      <c r="E99" s="24">
        <v>3</v>
      </c>
      <c r="F99" s="84"/>
      <c r="G99" s="212"/>
      <c r="H99" s="189"/>
      <c r="I99" s="229"/>
      <c r="J99" s="200"/>
      <c r="K99" s="219"/>
      <c r="L99" s="220"/>
      <c r="M99" s="221"/>
      <c r="N99" s="222"/>
      <c r="O99" s="222"/>
      <c r="P99" s="222"/>
      <c r="Q99" s="204"/>
      <c r="R99" s="24"/>
      <c r="S99" s="32"/>
      <c r="T99" s="32"/>
      <c r="U99" s="19"/>
      <c r="V99" s="19"/>
      <c r="W99" s="19"/>
      <c r="X99" s="19"/>
      <c r="Y99" s="19"/>
      <c r="Z99" s="250"/>
      <c r="AA99" s="19"/>
      <c r="AB99" s="19"/>
      <c r="AC99" s="19"/>
      <c r="AD99" s="346">
        <v>1034</v>
      </c>
      <c r="AE99" s="13">
        <v>19</v>
      </c>
      <c r="AF99" s="13">
        <v>6</v>
      </c>
      <c r="AG99" s="37">
        <v>13</v>
      </c>
      <c r="AH99" s="15">
        <v>20</v>
      </c>
      <c r="AI99" s="15">
        <v>41</v>
      </c>
      <c r="AJ99" s="32"/>
      <c r="AK99" s="21" t="s">
        <v>34</v>
      </c>
      <c r="AL99" s="32" t="s">
        <v>72</v>
      </c>
      <c r="AM99" s="36">
        <v>462</v>
      </c>
      <c r="AN99" s="15">
        <v>4</v>
      </c>
      <c r="AO99" s="79">
        <v>598</v>
      </c>
      <c r="AP99" s="22" t="s">
        <v>32</v>
      </c>
      <c r="AQ99" s="20">
        <v>2017</v>
      </c>
      <c r="AR99" s="21" t="s">
        <v>30</v>
      </c>
      <c r="AS99" s="21" t="s">
        <v>30</v>
      </c>
      <c r="AT99" s="15">
        <v>21</v>
      </c>
      <c r="AU99" s="15"/>
      <c r="AV99" s="15"/>
      <c r="AW99" s="15"/>
      <c r="AX99" s="15">
        <v>1</v>
      </c>
    </row>
    <row r="100" spans="1:50" ht="22.95" customHeight="1" x14ac:dyDescent="0.25">
      <c r="A100" s="272" t="s">
        <v>205</v>
      </c>
      <c r="B100" s="197" t="s">
        <v>218</v>
      </c>
      <c r="C100" s="26" t="s">
        <v>568</v>
      </c>
      <c r="D100" s="340">
        <v>1336</v>
      </c>
      <c r="E100" s="24">
        <v>3</v>
      </c>
      <c r="F100" s="84"/>
      <c r="G100" s="212"/>
      <c r="H100" s="189"/>
      <c r="I100" s="229"/>
      <c r="J100" s="200"/>
      <c r="K100" s="219"/>
      <c r="L100" s="220"/>
      <c r="M100" s="221"/>
      <c r="N100" s="222"/>
      <c r="O100" s="222"/>
      <c r="P100" s="222"/>
      <c r="Q100" s="204"/>
      <c r="R100" s="24"/>
      <c r="S100" s="32"/>
      <c r="T100" s="32"/>
      <c r="U100" s="19"/>
      <c r="V100" s="19"/>
      <c r="W100" s="19"/>
      <c r="X100" s="19"/>
      <c r="Y100" s="19"/>
      <c r="Z100" s="250"/>
      <c r="AA100" s="19"/>
      <c r="AB100" s="19"/>
      <c r="AC100" s="19"/>
      <c r="AD100" s="346">
        <v>1034</v>
      </c>
      <c r="AE100" s="13">
        <v>19</v>
      </c>
      <c r="AF100" s="13">
        <v>6</v>
      </c>
      <c r="AG100" s="37">
        <v>13</v>
      </c>
      <c r="AH100" s="15">
        <v>20</v>
      </c>
      <c r="AI100" s="15">
        <v>41</v>
      </c>
      <c r="AJ100" s="32"/>
      <c r="AK100" s="21" t="s">
        <v>34</v>
      </c>
      <c r="AL100" s="32" t="s">
        <v>72</v>
      </c>
      <c r="AM100" s="36">
        <v>462</v>
      </c>
      <c r="AN100" s="15">
        <v>4</v>
      </c>
      <c r="AO100" s="79">
        <v>598</v>
      </c>
      <c r="AP100" s="22" t="s">
        <v>32</v>
      </c>
      <c r="AQ100" s="20">
        <v>2017</v>
      </c>
      <c r="AR100" s="21" t="s">
        <v>30</v>
      </c>
      <c r="AS100" s="21" t="s">
        <v>30</v>
      </c>
      <c r="AT100" s="15">
        <v>21</v>
      </c>
      <c r="AU100" s="15"/>
      <c r="AV100" s="15"/>
      <c r="AW100" s="15"/>
      <c r="AX100" s="15">
        <v>1</v>
      </c>
    </row>
    <row r="101" spans="1:50" ht="22.95" customHeight="1" x14ac:dyDescent="0.25">
      <c r="A101" s="272" t="s">
        <v>205</v>
      </c>
      <c r="B101" s="197" t="s">
        <v>218</v>
      </c>
      <c r="C101" s="26" t="s">
        <v>569</v>
      </c>
      <c r="D101" s="340">
        <v>1337</v>
      </c>
      <c r="E101" s="24">
        <v>3</v>
      </c>
      <c r="F101" s="84"/>
      <c r="G101" s="212"/>
      <c r="H101" s="189"/>
      <c r="I101" s="229"/>
      <c r="J101" s="200"/>
      <c r="K101" s="219"/>
      <c r="L101" s="220"/>
      <c r="M101" s="221"/>
      <c r="N101" s="222"/>
      <c r="O101" s="222"/>
      <c r="P101" s="222"/>
      <c r="Q101" s="204"/>
      <c r="R101" s="24"/>
      <c r="S101" s="32"/>
      <c r="T101" s="32"/>
      <c r="U101" s="19"/>
      <c r="V101" s="19"/>
      <c r="W101" s="19"/>
      <c r="X101" s="19"/>
      <c r="Y101" s="19"/>
      <c r="Z101" s="250"/>
      <c r="AA101" s="19"/>
      <c r="AB101" s="19"/>
      <c r="AC101" s="19"/>
      <c r="AD101" s="346">
        <v>1034</v>
      </c>
      <c r="AE101" s="13">
        <v>19</v>
      </c>
      <c r="AF101" s="13">
        <v>6</v>
      </c>
      <c r="AG101" s="37">
        <v>13</v>
      </c>
      <c r="AH101" s="15">
        <v>20</v>
      </c>
      <c r="AI101" s="15">
        <v>41</v>
      </c>
      <c r="AJ101" s="32"/>
      <c r="AK101" s="21" t="s">
        <v>34</v>
      </c>
      <c r="AL101" s="32" t="s">
        <v>72</v>
      </c>
      <c r="AM101" s="36">
        <v>462</v>
      </c>
      <c r="AN101" s="15">
        <v>4</v>
      </c>
      <c r="AO101" s="79">
        <v>598</v>
      </c>
      <c r="AP101" s="22" t="s">
        <v>32</v>
      </c>
      <c r="AQ101" s="20">
        <v>2017</v>
      </c>
      <c r="AR101" s="21" t="s">
        <v>30</v>
      </c>
      <c r="AS101" s="21" t="s">
        <v>30</v>
      </c>
      <c r="AT101" s="15">
        <v>21</v>
      </c>
      <c r="AU101" s="15"/>
      <c r="AV101" s="15"/>
      <c r="AW101" s="15"/>
      <c r="AX101" s="15">
        <v>1</v>
      </c>
    </row>
    <row r="102" spans="1:50" ht="22.95" customHeight="1" x14ac:dyDescent="0.25">
      <c r="A102" s="272" t="s">
        <v>205</v>
      </c>
      <c r="B102" s="197" t="s">
        <v>218</v>
      </c>
      <c r="C102" s="26" t="s">
        <v>570</v>
      </c>
      <c r="D102" s="340">
        <v>1338</v>
      </c>
      <c r="E102" s="24">
        <v>3</v>
      </c>
      <c r="F102" s="84"/>
      <c r="G102" s="212"/>
      <c r="H102" s="189"/>
      <c r="I102" s="229"/>
      <c r="J102" s="200"/>
      <c r="K102" s="219"/>
      <c r="L102" s="220"/>
      <c r="M102" s="221"/>
      <c r="N102" s="222"/>
      <c r="O102" s="222"/>
      <c r="P102" s="222"/>
      <c r="Q102" s="204"/>
      <c r="R102" s="24"/>
      <c r="S102" s="32"/>
      <c r="T102" s="32"/>
      <c r="U102" s="19"/>
      <c r="V102" s="19"/>
      <c r="W102" s="19"/>
      <c r="X102" s="19"/>
      <c r="Y102" s="19"/>
      <c r="Z102" s="250"/>
      <c r="AA102" s="19"/>
      <c r="AB102" s="19"/>
      <c r="AC102" s="19"/>
      <c r="AD102" s="346">
        <v>1034</v>
      </c>
      <c r="AE102" s="13">
        <v>19</v>
      </c>
      <c r="AF102" s="13">
        <v>6</v>
      </c>
      <c r="AG102" s="37">
        <v>13</v>
      </c>
      <c r="AH102" s="15">
        <v>20</v>
      </c>
      <c r="AI102" s="15">
        <v>41</v>
      </c>
      <c r="AJ102" s="32"/>
      <c r="AK102" s="21" t="s">
        <v>34</v>
      </c>
      <c r="AL102" s="32" t="s">
        <v>72</v>
      </c>
      <c r="AM102" s="36">
        <v>462</v>
      </c>
      <c r="AN102" s="15">
        <v>4</v>
      </c>
      <c r="AO102" s="79">
        <v>598</v>
      </c>
      <c r="AP102" s="22" t="s">
        <v>32</v>
      </c>
      <c r="AQ102" s="20">
        <v>2017</v>
      </c>
      <c r="AR102" s="21" t="s">
        <v>30</v>
      </c>
      <c r="AS102" s="21" t="s">
        <v>30</v>
      </c>
      <c r="AT102" s="15">
        <v>21</v>
      </c>
      <c r="AU102" s="15"/>
      <c r="AV102" s="15"/>
      <c r="AW102" s="15"/>
      <c r="AX102" s="15">
        <v>1</v>
      </c>
    </row>
    <row r="103" spans="1:50" ht="22.95" customHeight="1" x14ac:dyDescent="0.25">
      <c r="A103" s="272" t="s">
        <v>205</v>
      </c>
      <c r="B103" s="197" t="s">
        <v>218</v>
      </c>
      <c r="C103" s="26" t="s">
        <v>571</v>
      </c>
      <c r="D103" s="340">
        <v>1339</v>
      </c>
      <c r="E103" s="341">
        <v>2</v>
      </c>
      <c r="F103" s="84"/>
      <c r="G103" s="212"/>
      <c r="H103" s="189"/>
      <c r="I103" s="229"/>
      <c r="J103" s="200"/>
      <c r="K103" s="219"/>
      <c r="L103" s="220"/>
      <c r="M103" s="221"/>
      <c r="N103" s="222"/>
      <c r="O103" s="222"/>
      <c r="P103" s="222"/>
      <c r="Q103" s="204"/>
      <c r="R103" s="24"/>
      <c r="S103" s="32"/>
      <c r="T103" s="32"/>
      <c r="U103" s="19"/>
      <c r="V103" s="19"/>
      <c r="W103" s="19"/>
      <c r="X103" s="19"/>
      <c r="Y103" s="19"/>
      <c r="Z103" s="250"/>
      <c r="AA103" s="19"/>
      <c r="AB103" s="19"/>
      <c r="AC103" s="19"/>
      <c r="AD103" s="346">
        <v>1034</v>
      </c>
      <c r="AE103" s="13">
        <v>19</v>
      </c>
      <c r="AF103" s="13">
        <v>6</v>
      </c>
      <c r="AG103" s="37">
        <v>13</v>
      </c>
      <c r="AH103" s="15">
        <v>20</v>
      </c>
      <c r="AI103" s="15">
        <v>41</v>
      </c>
      <c r="AJ103" s="32"/>
      <c r="AK103" s="21" t="s">
        <v>34</v>
      </c>
      <c r="AL103" s="32" t="s">
        <v>72</v>
      </c>
      <c r="AM103" s="36">
        <v>462</v>
      </c>
      <c r="AN103" s="15">
        <v>4</v>
      </c>
      <c r="AO103" s="79">
        <v>598</v>
      </c>
      <c r="AP103" s="22" t="s">
        <v>32</v>
      </c>
      <c r="AQ103" s="20">
        <v>2017</v>
      </c>
      <c r="AR103" s="21" t="s">
        <v>30</v>
      </c>
      <c r="AS103" s="21" t="s">
        <v>30</v>
      </c>
      <c r="AT103" s="15">
        <v>21</v>
      </c>
      <c r="AU103" s="15"/>
      <c r="AV103" s="15"/>
      <c r="AW103" s="15"/>
      <c r="AX103" s="15">
        <v>1</v>
      </c>
    </row>
    <row r="104" spans="1:50" ht="22.95" customHeight="1" x14ac:dyDescent="0.25">
      <c r="A104" s="272" t="s">
        <v>205</v>
      </c>
      <c r="B104" s="197" t="s">
        <v>218</v>
      </c>
      <c r="C104" s="26" t="s">
        <v>572</v>
      </c>
      <c r="D104" s="340">
        <v>1340</v>
      </c>
      <c r="E104" s="24">
        <v>2</v>
      </c>
      <c r="F104" s="84"/>
      <c r="G104" s="212"/>
      <c r="H104" s="189"/>
      <c r="I104" s="229"/>
      <c r="J104" s="200"/>
      <c r="K104" s="219"/>
      <c r="L104" s="220"/>
      <c r="M104" s="221"/>
      <c r="N104" s="222"/>
      <c r="O104" s="222"/>
      <c r="P104" s="222"/>
      <c r="Q104" s="204"/>
      <c r="R104" s="24"/>
      <c r="S104" s="32"/>
      <c r="T104" s="32"/>
      <c r="U104" s="19"/>
      <c r="V104" s="19"/>
      <c r="W104" s="19"/>
      <c r="X104" s="19"/>
      <c r="Y104" s="19"/>
      <c r="Z104" s="250"/>
      <c r="AA104" s="19"/>
      <c r="AB104" s="19"/>
      <c r="AC104" s="19"/>
      <c r="AD104" s="346">
        <v>1034</v>
      </c>
      <c r="AE104" s="13">
        <v>19</v>
      </c>
      <c r="AF104" s="13">
        <v>6</v>
      </c>
      <c r="AG104" s="37">
        <v>13</v>
      </c>
      <c r="AH104" s="15">
        <v>20</v>
      </c>
      <c r="AI104" s="15">
        <v>41</v>
      </c>
      <c r="AJ104" s="32"/>
      <c r="AK104" s="21" t="s">
        <v>34</v>
      </c>
      <c r="AL104" s="32" t="s">
        <v>72</v>
      </c>
      <c r="AM104" s="36">
        <v>462</v>
      </c>
      <c r="AN104" s="15">
        <v>4</v>
      </c>
      <c r="AO104" s="79">
        <v>598</v>
      </c>
      <c r="AP104" s="22" t="s">
        <v>32</v>
      </c>
      <c r="AQ104" s="20">
        <v>2017</v>
      </c>
      <c r="AR104" s="21" t="s">
        <v>30</v>
      </c>
      <c r="AS104" s="21" t="s">
        <v>30</v>
      </c>
      <c r="AT104" s="15">
        <v>21</v>
      </c>
      <c r="AU104" s="15"/>
      <c r="AV104" s="15"/>
      <c r="AW104" s="15"/>
      <c r="AX104" s="15">
        <v>1</v>
      </c>
    </row>
    <row r="105" spans="1:50" ht="22.95" customHeight="1" x14ac:dyDescent="0.25">
      <c r="A105" s="272" t="s">
        <v>205</v>
      </c>
      <c r="B105" s="197" t="s">
        <v>218</v>
      </c>
      <c r="C105" s="26" t="s">
        <v>573</v>
      </c>
      <c r="D105" s="340">
        <v>1341</v>
      </c>
      <c r="E105" s="341">
        <v>3</v>
      </c>
      <c r="F105" s="84"/>
      <c r="G105" s="212"/>
      <c r="H105" s="189"/>
      <c r="I105" s="229"/>
      <c r="J105" s="200"/>
      <c r="K105" s="219"/>
      <c r="L105" s="220"/>
      <c r="M105" s="221"/>
      <c r="N105" s="222"/>
      <c r="O105" s="222"/>
      <c r="P105" s="222"/>
      <c r="Q105" s="204"/>
      <c r="R105" s="24"/>
      <c r="S105" s="32"/>
      <c r="T105" s="32"/>
      <c r="U105" s="19"/>
      <c r="V105" s="19"/>
      <c r="W105" s="19"/>
      <c r="X105" s="19"/>
      <c r="Y105" s="19"/>
      <c r="Z105" s="250"/>
      <c r="AA105" s="19"/>
      <c r="AB105" s="19"/>
      <c r="AC105" s="19"/>
      <c r="AD105" s="346">
        <v>1034</v>
      </c>
      <c r="AE105" s="13">
        <v>19</v>
      </c>
      <c r="AF105" s="13">
        <v>6</v>
      </c>
      <c r="AG105" s="37">
        <v>13</v>
      </c>
      <c r="AH105" s="15">
        <v>20</v>
      </c>
      <c r="AI105" s="15">
        <v>41</v>
      </c>
      <c r="AJ105" s="32"/>
      <c r="AK105" s="21" t="s">
        <v>34</v>
      </c>
      <c r="AL105" s="32" t="s">
        <v>72</v>
      </c>
      <c r="AM105" s="36">
        <v>462</v>
      </c>
      <c r="AN105" s="15">
        <v>4</v>
      </c>
      <c r="AO105" s="79">
        <v>598</v>
      </c>
      <c r="AP105" s="22" t="s">
        <v>32</v>
      </c>
      <c r="AQ105" s="20">
        <v>2017</v>
      </c>
      <c r="AR105" s="21" t="s">
        <v>30</v>
      </c>
      <c r="AS105" s="21" t="s">
        <v>30</v>
      </c>
      <c r="AT105" s="15">
        <v>21</v>
      </c>
      <c r="AU105" s="15"/>
      <c r="AV105" s="15"/>
      <c r="AW105" s="15"/>
      <c r="AX105" s="15">
        <v>1</v>
      </c>
    </row>
    <row r="106" spans="1:50" ht="22.95" customHeight="1" x14ac:dyDescent="0.25">
      <c r="A106" s="272" t="s">
        <v>205</v>
      </c>
      <c r="B106" s="197" t="s">
        <v>219</v>
      </c>
      <c r="C106" s="26" t="s">
        <v>574</v>
      </c>
      <c r="D106" s="340">
        <v>1342</v>
      </c>
      <c r="E106" s="341">
        <v>3</v>
      </c>
      <c r="F106" s="84"/>
      <c r="G106" s="211">
        <v>6</v>
      </c>
      <c r="H106" s="189"/>
      <c r="I106" s="229"/>
      <c r="J106" s="200"/>
      <c r="K106" s="219"/>
      <c r="L106" s="220"/>
      <c r="M106" s="221"/>
      <c r="N106" s="222"/>
      <c r="O106" s="222"/>
      <c r="P106" s="223">
        <v>2</v>
      </c>
      <c r="Q106" s="204"/>
      <c r="R106" s="24"/>
      <c r="S106" s="32"/>
      <c r="T106" s="32"/>
      <c r="U106" s="19"/>
      <c r="V106" s="19"/>
      <c r="W106" s="19"/>
      <c r="X106" s="19"/>
      <c r="Y106" s="19"/>
      <c r="Z106" s="250"/>
      <c r="AA106" s="19"/>
      <c r="AB106" s="19"/>
      <c r="AC106" s="19"/>
      <c r="AD106" s="346">
        <v>1035</v>
      </c>
      <c r="AE106" s="13">
        <v>15</v>
      </c>
      <c r="AF106" s="13">
        <v>6</v>
      </c>
      <c r="AG106" s="37">
        <v>9</v>
      </c>
      <c r="AH106" s="15">
        <v>14</v>
      </c>
      <c r="AI106" s="15">
        <v>29</v>
      </c>
      <c r="AJ106" s="32"/>
      <c r="AK106" s="21" t="s">
        <v>34</v>
      </c>
      <c r="AL106" s="32" t="s">
        <v>74</v>
      </c>
      <c r="AM106" s="36">
        <v>462</v>
      </c>
      <c r="AN106" s="15">
        <v>4</v>
      </c>
      <c r="AO106" s="79">
        <v>598</v>
      </c>
      <c r="AP106" s="22" t="s">
        <v>32</v>
      </c>
      <c r="AQ106" s="20">
        <v>2017</v>
      </c>
      <c r="AR106" s="21" t="s">
        <v>30</v>
      </c>
      <c r="AS106" s="21" t="s">
        <v>30</v>
      </c>
      <c r="AT106" s="15">
        <v>15</v>
      </c>
      <c r="AU106" s="15"/>
      <c r="AV106" s="15"/>
      <c r="AW106" s="15"/>
      <c r="AX106" s="15">
        <v>1</v>
      </c>
    </row>
    <row r="107" spans="1:50" ht="22.95" customHeight="1" x14ac:dyDescent="0.25">
      <c r="A107" s="272" t="s">
        <v>205</v>
      </c>
      <c r="B107" s="197" t="s">
        <v>219</v>
      </c>
      <c r="C107" s="26" t="s">
        <v>575</v>
      </c>
      <c r="D107" s="340">
        <v>1343</v>
      </c>
      <c r="E107" s="24">
        <v>3</v>
      </c>
      <c r="F107" s="84"/>
      <c r="G107" s="212"/>
      <c r="H107" s="189"/>
      <c r="I107" s="229"/>
      <c r="J107" s="200"/>
      <c r="K107" s="219"/>
      <c r="L107" s="220"/>
      <c r="M107" s="221"/>
      <c r="N107" s="222"/>
      <c r="O107" s="222"/>
      <c r="P107" s="222"/>
      <c r="Q107" s="204"/>
      <c r="R107" s="24"/>
      <c r="S107" s="32"/>
      <c r="T107" s="32"/>
      <c r="U107" s="19"/>
      <c r="V107" s="19"/>
      <c r="W107" s="19"/>
      <c r="X107" s="19"/>
      <c r="Y107" s="19"/>
      <c r="Z107" s="250"/>
      <c r="AA107" s="19"/>
      <c r="AB107" s="19"/>
      <c r="AC107" s="19"/>
      <c r="AD107" s="346">
        <v>1035</v>
      </c>
      <c r="AE107" s="13">
        <v>15</v>
      </c>
      <c r="AF107" s="13">
        <v>6</v>
      </c>
      <c r="AG107" s="37">
        <v>9</v>
      </c>
      <c r="AH107" s="15">
        <v>14</v>
      </c>
      <c r="AI107" s="15">
        <v>29</v>
      </c>
      <c r="AJ107" s="32"/>
      <c r="AK107" s="21" t="s">
        <v>34</v>
      </c>
      <c r="AL107" s="32" t="s">
        <v>74</v>
      </c>
      <c r="AM107" s="36">
        <v>462</v>
      </c>
      <c r="AN107" s="15">
        <v>4</v>
      </c>
      <c r="AO107" s="79">
        <v>598</v>
      </c>
      <c r="AP107" s="22" t="s">
        <v>32</v>
      </c>
      <c r="AQ107" s="20">
        <v>2017</v>
      </c>
      <c r="AR107" s="21" t="s">
        <v>30</v>
      </c>
      <c r="AS107" s="21" t="s">
        <v>30</v>
      </c>
      <c r="AT107" s="15">
        <v>15</v>
      </c>
      <c r="AU107" s="15"/>
      <c r="AV107" s="15"/>
      <c r="AW107" s="15"/>
      <c r="AX107" s="15">
        <v>1</v>
      </c>
    </row>
    <row r="108" spans="1:50" ht="22.95" customHeight="1" x14ac:dyDescent="0.25">
      <c r="A108" s="272" t="s">
        <v>205</v>
      </c>
      <c r="B108" s="197" t="s">
        <v>219</v>
      </c>
      <c r="C108" s="26" t="s">
        <v>576</v>
      </c>
      <c r="D108" s="340">
        <v>1344</v>
      </c>
      <c r="E108" s="24">
        <v>3</v>
      </c>
      <c r="F108" s="84"/>
      <c r="G108" s="212"/>
      <c r="H108" s="189"/>
      <c r="I108" s="229"/>
      <c r="J108" s="200"/>
      <c r="K108" s="219"/>
      <c r="L108" s="220"/>
      <c r="M108" s="221"/>
      <c r="N108" s="222"/>
      <c r="O108" s="222"/>
      <c r="P108" s="222"/>
      <c r="Q108" s="204"/>
      <c r="R108" s="24"/>
      <c r="S108" s="32"/>
      <c r="T108" s="32"/>
      <c r="U108" s="19"/>
      <c r="V108" s="19"/>
      <c r="W108" s="19"/>
      <c r="X108" s="19"/>
      <c r="Y108" s="19"/>
      <c r="Z108" s="250"/>
      <c r="AA108" s="19"/>
      <c r="AB108" s="19"/>
      <c r="AC108" s="19"/>
      <c r="AD108" s="346">
        <v>1035</v>
      </c>
      <c r="AE108" s="13">
        <v>15</v>
      </c>
      <c r="AF108" s="13">
        <v>6</v>
      </c>
      <c r="AG108" s="37">
        <v>9</v>
      </c>
      <c r="AH108" s="15">
        <v>14</v>
      </c>
      <c r="AI108" s="15">
        <v>29</v>
      </c>
      <c r="AJ108" s="32"/>
      <c r="AK108" s="21" t="s">
        <v>34</v>
      </c>
      <c r="AL108" s="32" t="s">
        <v>74</v>
      </c>
      <c r="AM108" s="36">
        <v>462</v>
      </c>
      <c r="AN108" s="15">
        <v>4</v>
      </c>
      <c r="AO108" s="79">
        <v>598</v>
      </c>
      <c r="AP108" s="22" t="s">
        <v>32</v>
      </c>
      <c r="AQ108" s="20">
        <v>2017</v>
      </c>
      <c r="AR108" s="21" t="s">
        <v>30</v>
      </c>
      <c r="AS108" s="21" t="s">
        <v>30</v>
      </c>
      <c r="AT108" s="15">
        <v>15</v>
      </c>
      <c r="AU108" s="15"/>
      <c r="AV108" s="15"/>
      <c r="AW108" s="15"/>
      <c r="AX108" s="15">
        <v>1</v>
      </c>
    </row>
    <row r="109" spans="1:50" ht="22.95" customHeight="1" x14ac:dyDescent="0.25">
      <c r="A109" s="272" t="s">
        <v>205</v>
      </c>
      <c r="B109" s="197" t="s">
        <v>219</v>
      </c>
      <c r="C109" s="26" t="s">
        <v>577</v>
      </c>
      <c r="D109" s="340">
        <v>1345</v>
      </c>
      <c r="E109" s="24">
        <v>3</v>
      </c>
      <c r="F109" s="84"/>
      <c r="G109" s="212"/>
      <c r="H109" s="189"/>
      <c r="I109" s="229"/>
      <c r="J109" s="200"/>
      <c r="K109" s="219"/>
      <c r="L109" s="220"/>
      <c r="M109" s="221"/>
      <c r="N109" s="222"/>
      <c r="O109" s="222"/>
      <c r="P109" s="222"/>
      <c r="Q109" s="204"/>
      <c r="R109" s="24"/>
      <c r="S109" s="32"/>
      <c r="T109" s="32"/>
      <c r="U109" s="19"/>
      <c r="V109" s="19"/>
      <c r="W109" s="19"/>
      <c r="X109" s="19"/>
      <c r="Y109" s="19"/>
      <c r="Z109" s="250"/>
      <c r="AA109" s="19"/>
      <c r="AB109" s="19"/>
      <c r="AC109" s="19"/>
      <c r="AD109" s="346">
        <v>1035</v>
      </c>
      <c r="AE109" s="13">
        <v>15</v>
      </c>
      <c r="AF109" s="13">
        <v>6</v>
      </c>
      <c r="AG109" s="37">
        <v>9</v>
      </c>
      <c r="AH109" s="15">
        <v>14</v>
      </c>
      <c r="AI109" s="15">
        <v>29</v>
      </c>
      <c r="AJ109" s="32"/>
      <c r="AK109" s="21" t="s">
        <v>34</v>
      </c>
      <c r="AL109" s="32" t="s">
        <v>74</v>
      </c>
      <c r="AM109" s="36">
        <v>462</v>
      </c>
      <c r="AN109" s="15">
        <v>4</v>
      </c>
      <c r="AO109" s="79">
        <v>598</v>
      </c>
      <c r="AP109" s="22" t="s">
        <v>32</v>
      </c>
      <c r="AQ109" s="20">
        <v>2017</v>
      </c>
      <c r="AR109" s="21" t="s">
        <v>30</v>
      </c>
      <c r="AS109" s="21" t="s">
        <v>30</v>
      </c>
      <c r="AT109" s="15">
        <v>15</v>
      </c>
      <c r="AU109" s="15"/>
      <c r="AV109" s="15"/>
      <c r="AW109" s="15"/>
      <c r="AX109" s="15">
        <v>1</v>
      </c>
    </row>
    <row r="110" spans="1:50" ht="22.95" customHeight="1" x14ac:dyDescent="0.25">
      <c r="A110" s="272" t="s">
        <v>205</v>
      </c>
      <c r="B110" s="197" t="s">
        <v>219</v>
      </c>
      <c r="C110" s="26" t="s">
        <v>578</v>
      </c>
      <c r="D110" s="340">
        <v>1346</v>
      </c>
      <c r="E110" s="24">
        <v>2</v>
      </c>
      <c r="F110" s="84"/>
      <c r="G110" s="212"/>
      <c r="H110" s="189"/>
      <c r="I110" s="229"/>
      <c r="J110" s="200"/>
      <c r="K110" s="219"/>
      <c r="L110" s="220"/>
      <c r="M110" s="221"/>
      <c r="N110" s="222"/>
      <c r="O110" s="222"/>
      <c r="P110" s="222"/>
      <c r="Q110" s="204"/>
      <c r="R110" s="24"/>
      <c r="S110" s="32"/>
      <c r="T110" s="32"/>
      <c r="U110" s="19"/>
      <c r="V110" s="19"/>
      <c r="W110" s="19"/>
      <c r="X110" s="19"/>
      <c r="Y110" s="19"/>
      <c r="Z110" s="250"/>
      <c r="AA110" s="19"/>
      <c r="AB110" s="19"/>
      <c r="AC110" s="19"/>
      <c r="AD110" s="346">
        <v>1035</v>
      </c>
      <c r="AE110" s="13">
        <v>15</v>
      </c>
      <c r="AF110" s="13">
        <v>6</v>
      </c>
      <c r="AG110" s="37">
        <v>9</v>
      </c>
      <c r="AH110" s="15">
        <v>14</v>
      </c>
      <c r="AI110" s="15">
        <v>29</v>
      </c>
      <c r="AJ110" s="32"/>
      <c r="AK110" s="21" t="s">
        <v>34</v>
      </c>
      <c r="AL110" s="32" t="s">
        <v>74</v>
      </c>
      <c r="AM110" s="36">
        <v>462</v>
      </c>
      <c r="AN110" s="15">
        <v>4</v>
      </c>
      <c r="AO110" s="79">
        <v>598</v>
      </c>
      <c r="AP110" s="22" t="s">
        <v>32</v>
      </c>
      <c r="AQ110" s="20">
        <v>2017</v>
      </c>
      <c r="AR110" s="21" t="s">
        <v>30</v>
      </c>
      <c r="AS110" s="21" t="s">
        <v>30</v>
      </c>
      <c r="AT110" s="15">
        <v>15</v>
      </c>
      <c r="AU110" s="15"/>
      <c r="AV110" s="15"/>
      <c r="AW110" s="15"/>
      <c r="AX110" s="15">
        <v>1</v>
      </c>
    </row>
    <row r="111" spans="1:50" ht="22.95" customHeight="1" x14ac:dyDescent="0.25">
      <c r="A111" s="272" t="s">
        <v>205</v>
      </c>
      <c r="B111" s="197" t="s">
        <v>219</v>
      </c>
      <c r="C111" s="26" t="s">
        <v>579</v>
      </c>
      <c r="D111" s="340">
        <v>1347</v>
      </c>
      <c r="E111" s="24">
        <v>3</v>
      </c>
      <c r="F111" s="84"/>
      <c r="G111" s="212"/>
      <c r="H111" s="189"/>
      <c r="I111" s="229"/>
      <c r="J111" s="200"/>
      <c r="K111" s="219"/>
      <c r="L111" s="220"/>
      <c r="M111" s="221"/>
      <c r="N111" s="222"/>
      <c r="O111" s="222"/>
      <c r="P111" s="222"/>
      <c r="Q111" s="204"/>
      <c r="R111" s="24"/>
      <c r="S111" s="32"/>
      <c r="T111" s="32"/>
      <c r="U111" s="19"/>
      <c r="V111" s="19"/>
      <c r="W111" s="19"/>
      <c r="X111" s="19"/>
      <c r="Y111" s="19"/>
      <c r="Z111" s="250"/>
      <c r="AA111" s="19"/>
      <c r="AB111" s="19"/>
      <c r="AC111" s="19"/>
      <c r="AD111" s="346">
        <v>1035</v>
      </c>
      <c r="AE111" s="13">
        <v>15</v>
      </c>
      <c r="AF111" s="13">
        <v>6</v>
      </c>
      <c r="AG111" s="37">
        <v>9</v>
      </c>
      <c r="AH111" s="15">
        <v>14</v>
      </c>
      <c r="AI111" s="15">
        <v>29</v>
      </c>
      <c r="AJ111" s="32"/>
      <c r="AK111" s="21" t="s">
        <v>34</v>
      </c>
      <c r="AL111" s="32" t="s">
        <v>74</v>
      </c>
      <c r="AM111" s="36">
        <v>462</v>
      </c>
      <c r="AN111" s="15">
        <v>4</v>
      </c>
      <c r="AO111" s="79">
        <v>598</v>
      </c>
      <c r="AP111" s="22" t="s">
        <v>32</v>
      </c>
      <c r="AQ111" s="20">
        <v>2017</v>
      </c>
      <c r="AR111" s="21" t="s">
        <v>30</v>
      </c>
      <c r="AS111" s="21" t="s">
        <v>30</v>
      </c>
      <c r="AT111" s="15">
        <v>15</v>
      </c>
      <c r="AU111" s="15"/>
      <c r="AV111" s="15"/>
      <c r="AW111" s="15"/>
      <c r="AX111" s="15">
        <v>1</v>
      </c>
    </row>
    <row r="112" spans="1:50" ht="22.95" customHeight="1" x14ac:dyDescent="0.25">
      <c r="A112" s="272" t="s">
        <v>205</v>
      </c>
      <c r="B112" s="197" t="s">
        <v>220</v>
      </c>
      <c r="C112" s="26" t="s">
        <v>580</v>
      </c>
      <c r="D112" s="340">
        <v>1348</v>
      </c>
      <c r="E112" s="24">
        <v>3</v>
      </c>
      <c r="F112" s="84"/>
      <c r="G112" s="211">
        <v>6</v>
      </c>
      <c r="H112" s="189"/>
      <c r="I112" s="229"/>
      <c r="J112" s="200"/>
      <c r="K112" s="219"/>
      <c r="L112" s="220"/>
      <c r="M112" s="221"/>
      <c r="N112" s="222"/>
      <c r="O112" s="222"/>
      <c r="P112" s="223">
        <v>3</v>
      </c>
      <c r="Q112" s="204"/>
      <c r="R112" s="24"/>
      <c r="S112" s="32"/>
      <c r="T112" s="32"/>
      <c r="U112" s="19"/>
      <c r="V112" s="19"/>
      <c r="W112" s="19"/>
      <c r="X112" s="19"/>
      <c r="Y112" s="19"/>
      <c r="Z112" s="250"/>
      <c r="AA112" s="19"/>
      <c r="AB112" s="19"/>
      <c r="AC112" s="19"/>
      <c r="AD112" s="346">
        <v>1036</v>
      </c>
      <c r="AE112" s="13">
        <v>14</v>
      </c>
      <c r="AF112" s="13">
        <v>6</v>
      </c>
      <c r="AG112" s="37">
        <v>8</v>
      </c>
      <c r="AH112" s="15">
        <v>13</v>
      </c>
      <c r="AI112" s="15">
        <v>27</v>
      </c>
      <c r="AJ112" s="32"/>
      <c r="AK112" s="21" t="s">
        <v>34</v>
      </c>
      <c r="AL112" s="32" t="s">
        <v>76</v>
      </c>
      <c r="AM112" s="36">
        <v>462</v>
      </c>
      <c r="AN112" s="15">
        <v>4</v>
      </c>
      <c r="AO112" s="79">
        <v>598</v>
      </c>
      <c r="AP112" s="22" t="s">
        <v>32</v>
      </c>
      <c r="AQ112" s="20">
        <v>2017</v>
      </c>
      <c r="AR112" s="21" t="s">
        <v>30</v>
      </c>
      <c r="AS112" s="21" t="s">
        <v>30</v>
      </c>
      <c r="AT112" s="15">
        <v>14</v>
      </c>
      <c r="AU112" s="15"/>
      <c r="AV112" s="15"/>
      <c r="AW112" s="15"/>
      <c r="AX112" s="15">
        <v>1</v>
      </c>
    </row>
    <row r="113" spans="1:50" ht="22.95" customHeight="1" x14ac:dyDescent="0.25">
      <c r="A113" s="272" t="s">
        <v>205</v>
      </c>
      <c r="B113" s="197" t="s">
        <v>220</v>
      </c>
      <c r="C113" s="26" t="s">
        <v>581</v>
      </c>
      <c r="D113" s="340">
        <v>1349</v>
      </c>
      <c r="E113" s="24">
        <v>3</v>
      </c>
      <c r="F113" s="84"/>
      <c r="G113" s="212"/>
      <c r="H113" s="189"/>
      <c r="I113" s="229"/>
      <c r="J113" s="200"/>
      <c r="K113" s="219"/>
      <c r="L113" s="220"/>
      <c r="M113" s="221"/>
      <c r="N113" s="222"/>
      <c r="O113" s="222"/>
      <c r="P113" s="222"/>
      <c r="Q113" s="204"/>
      <c r="R113" s="24"/>
      <c r="S113" s="32"/>
      <c r="T113" s="32"/>
      <c r="U113" s="19"/>
      <c r="V113" s="19"/>
      <c r="W113" s="19"/>
      <c r="X113" s="19"/>
      <c r="Y113" s="19"/>
      <c r="Z113" s="250"/>
      <c r="AA113" s="19"/>
      <c r="AB113" s="19"/>
      <c r="AC113" s="19"/>
      <c r="AD113" s="346">
        <v>1036</v>
      </c>
      <c r="AE113" s="13">
        <v>14</v>
      </c>
      <c r="AF113" s="13">
        <v>6</v>
      </c>
      <c r="AG113" s="37">
        <v>8</v>
      </c>
      <c r="AH113" s="15">
        <v>13</v>
      </c>
      <c r="AI113" s="15">
        <v>27</v>
      </c>
      <c r="AJ113" s="32"/>
      <c r="AK113" s="21" t="s">
        <v>34</v>
      </c>
      <c r="AL113" s="32" t="s">
        <v>76</v>
      </c>
      <c r="AM113" s="36">
        <v>462</v>
      </c>
      <c r="AN113" s="15">
        <v>4</v>
      </c>
      <c r="AO113" s="79">
        <v>598</v>
      </c>
      <c r="AP113" s="22" t="s">
        <v>32</v>
      </c>
      <c r="AQ113" s="20">
        <v>2017</v>
      </c>
      <c r="AR113" s="21" t="s">
        <v>30</v>
      </c>
      <c r="AS113" s="21" t="s">
        <v>30</v>
      </c>
      <c r="AT113" s="15">
        <v>14</v>
      </c>
      <c r="AU113" s="15"/>
      <c r="AV113" s="15"/>
      <c r="AW113" s="15"/>
      <c r="AX113" s="15">
        <v>1</v>
      </c>
    </row>
    <row r="114" spans="1:50" ht="22.95" customHeight="1" x14ac:dyDescent="0.25">
      <c r="A114" s="272" t="s">
        <v>205</v>
      </c>
      <c r="B114" s="197" t="s">
        <v>220</v>
      </c>
      <c r="C114" s="26" t="s">
        <v>582</v>
      </c>
      <c r="D114" s="340">
        <v>1350</v>
      </c>
      <c r="E114" s="24">
        <v>2</v>
      </c>
      <c r="F114" s="84"/>
      <c r="G114" s="212"/>
      <c r="H114" s="189"/>
      <c r="I114" s="229"/>
      <c r="J114" s="200"/>
      <c r="K114" s="219"/>
      <c r="L114" s="220"/>
      <c r="M114" s="221"/>
      <c r="N114" s="222"/>
      <c r="O114" s="222"/>
      <c r="P114" s="222"/>
      <c r="Q114" s="204"/>
      <c r="R114" s="24"/>
      <c r="S114" s="32"/>
      <c r="T114" s="32"/>
      <c r="U114" s="19"/>
      <c r="V114" s="19"/>
      <c r="W114" s="19"/>
      <c r="X114" s="19"/>
      <c r="Y114" s="19"/>
      <c r="Z114" s="250"/>
      <c r="AA114" s="19"/>
      <c r="AB114" s="19"/>
      <c r="AC114" s="19"/>
      <c r="AD114" s="346">
        <v>1036</v>
      </c>
      <c r="AE114" s="13">
        <v>14</v>
      </c>
      <c r="AF114" s="13">
        <v>6</v>
      </c>
      <c r="AG114" s="37">
        <v>8</v>
      </c>
      <c r="AH114" s="15">
        <v>13</v>
      </c>
      <c r="AI114" s="15">
        <v>27</v>
      </c>
      <c r="AJ114" s="32"/>
      <c r="AK114" s="15" t="s">
        <v>34</v>
      </c>
      <c r="AL114" s="32" t="s">
        <v>76</v>
      </c>
      <c r="AM114" s="36">
        <v>462</v>
      </c>
      <c r="AN114" s="15">
        <v>4</v>
      </c>
      <c r="AO114" s="79">
        <v>598</v>
      </c>
      <c r="AP114" s="22" t="s">
        <v>32</v>
      </c>
      <c r="AQ114" s="20">
        <v>2017</v>
      </c>
      <c r="AR114" s="21" t="s">
        <v>30</v>
      </c>
      <c r="AS114" s="21" t="s">
        <v>30</v>
      </c>
      <c r="AT114" s="15">
        <v>14</v>
      </c>
      <c r="AU114" s="15"/>
      <c r="AV114" s="15"/>
      <c r="AW114" s="15"/>
      <c r="AX114" s="15">
        <v>1</v>
      </c>
    </row>
    <row r="115" spans="1:50" ht="22.95" customHeight="1" x14ac:dyDescent="0.25">
      <c r="A115" s="272" t="s">
        <v>205</v>
      </c>
      <c r="B115" s="197" t="s">
        <v>220</v>
      </c>
      <c r="C115" s="26" t="s">
        <v>583</v>
      </c>
      <c r="D115" s="340">
        <v>1351</v>
      </c>
      <c r="E115" s="24">
        <v>3</v>
      </c>
      <c r="F115" s="84"/>
      <c r="G115" s="212"/>
      <c r="H115" s="189"/>
      <c r="I115" s="229"/>
      <c r="J115" s="200"/>
      <c r="K115" s="219"/>
      <c r="L115" s="220"/>
      <c r="M115" s="221"/>
      <c r="N115" s="222"/>
      <c r="O115" s="222"/>
      <c r="P115" s="222"/>
      <c r="Q115" s="204"/>
      <c r="R115" s="24"/>
      <c r="S115" s="32"/>
      <c r="T115" s="32"/>
      <c r="U115" s="19"/>
      <c r="V115" s="19"/>
      <c r="W115" s="19"/>
      <c r="X115" s="19"/>
      <c r="Y115" s="19"/>
      <c r="Z115" s="250"/>
      <c r="AA115" s="19"/>
      <c r="AB115" s="19"/>
      <c r="AC115" s="19"/>
      <c r="AD115" s="346">
        <v>1036</v>
      </c>
      <c r="AE115" s="13">
        <v>14</v>
      </c>
      <c r="AF115" s="13">
        <v>6</v>
      </c>
      <c r="AG115" s="37">
        <v>8</v>
      </c>
      <c r="AH115" s="15">
        <v>13</v>
      </c>
      <c r="AI115" s="15">
        <v>27</v>
      </c>
      <c r="AJ115" s="32"/>
      <c r="AK115" s="15" t="s">
        <v>34</v>
      </c>
      <c r="AL115" s="32" t="s">
        <v>76</v>
      </c>
      <c r="AM115" s="36">
        <v>462</v>
      </c>
      <c r="AN115" s="15">
        <v>4</v>
      </c>
      <c r="AO115" s="79">
        <v>598</v>
      </c>
      <c r="AP115" s="22" t="s">
        <v>32</v>
      </c>
      <c r="AQ115" s="20">
        <v>2017</v>
      </c>
      <c r="AR115" s="21" t="s">
        <v>30</v>
      </c>
      <c r="AS115" s="21" t="s">
        <v>30</v>
      </c>
      <c r="AT115" s="15">
        <v>14</v>
      </c>
      <c r="AU115" s="15"/>
      <c r="AV115" s="15"/>
      <c r="AW115" s="15"/>
      <c r="AX115" s="15">
        <v>1</v>
      </c>
    </row>
    <row r="116" spans="1:50" ht="22.95" customHeight="1" x14ac:dyDescent="0.25">
      <c r="A116" s="272" t="s">
        <v>205</v>
      </c>
      <c r="B116" s="197" t="s">
        <v>220</v>
      </c>
      <c r="C116" s="26" t="s">
        <v>584</v>
      </c>
      <c r="D116" s="340">
        <v>1352</v>
      </c>
      <c r="E116" s="24">
        <v>3</v>
      </c>
      <c r="F116" s="84"/>
      <c r="G116" s="212"/>
      <c r="H116" s="189"/>
      <c r="I116" s="229"/>
      <c r="J116" s="200"/>
      <c r="K116" s="219"/>
      <c r="L116" s="220"/>
      <c r="M116" s="221"/>
      <c r="N116" s="222"/>
      <c r="O116" s="222"/>
      <c r="P116" s="222"/>
      <c r="Q116" s="204"/>
      <c r="R116" s="24"/>
      <c r="S116" s="32"/>
      <c r="T116" s="32"/>
      <c r="U116" s="19"/>
      <c r="V116" s="19"/>
      <c r="W116" s="19"/>
      <c r="X116" s="19"/>
      <c r="Y116" s="19"/>
      <c r="Z116" s="250"/>
      <c r="AA116" s="19"/>
      <c r="AB116" s="19"/>
      <c r="AC116" s="19"/>
      <c r="AD116" s="346">
        <v>1036</v>
      </c>
      <c r="AE116" s="13">
        <v>14</v>
      </c>
      <c r="AF116" s="13">
        <v>6</v>
      </c>
      <c r="AG116" s="37">
        <v>8</v>
      </c>
      <c r="AH116" s="15">
        <v>13</v>
      </c>
      <c r="AI116" s="15">
        <v>27</v>
      </c>
      <c r="AJ116" s="32"/>
      <c r="AK116" s="15" t="s">
        <v>34</v>
      </c>
      <c r="AL116" s="32" t="s">
        <v>76</v>
      </c>
      <c r="AM116" s="36">
        <v>462</v>
      </c>
      <c r="AN116" s="15">
        <v>4</v>
      </c>
      <c r="AO116" s="79">
        <v>598</v>
      </c>
      <c r="AP116" s="22" t="s">
        <v>32</v>
      </c>
      <c r="AQ116" s="20">
        <v>2017</v>
      </c>
      <c r="AR116" s="21" t="s">
        <v>30</v>
      </c>
      <c r="AS116" s="21" t="s">
        <v>30</v>
      </c>
      <c r="AT116" s="15">
        <v>14</v>
      </c>
      <c r="AU116" s="15"/>
      <c r="AV116" s="15"/>
      <c r="AW116" s="15"/>
      <c r="AX116" s="15">
        <v>1</v>
      </c>
    </row>
    <row r="117" spans="1:50" ht="22.95" customHeight="1" x14ac:dyDescent="0.25">
      <c r="A117" s="272" t="s">
        <v>205</v>
      </c>
      <c r="B117" s="197" t="s">
        <v>220</v>
      </c>
      <c r="C117" s="26" t="s">
        <v>585</v>
      </c>
      <c r="D117" s="340">
        <v>1353</v>
      </c>
      <c r="E117" s="24">
        <v>3</v>
      </c>
      <c r="F117" s="84"/>
      <c r="G117" s="212"/>
      <c r="H117" s="189"/>
      <c r="I117" s="229"/>
      <c r="J117" s="200"/>
      <c r="K117" s="219"/>
      <c r="L117" s="220"/>
      <c r="M117" s="221"/>
      <c r="N117" s="222"/>
      <c r="O117" s="222"/>
      <c r="P117" s="222"/>
      <c r="Q117" s="204"/>
      <c r="R117" s="24"/>
      <c r="S117" s="32"/>
      <c r="T117" s="32"/>
      <c r="U117" s="19"/>
      <c r="V117" s="19"/>
      <c r="W117" s="19"/>
      <c r="X117" s="19"/>
      <c r="Y117" s="19"/>
      <c r="Z117" s="250"/>
      <c r="AA117" s="19"/>
      <c r="AB117" s="19"/>
      <c r="AC117" s="19"/>
      <c r="AD117" s="346">
        <v>1036</v>
      </c>
      <c r="AE117" s="13">
        <v>14</v>
      </c>
      <c r="AF117" s="13">
        <v>6</v>
      </c>
      <c r="AG117" s="37">
        <v>8</v>
      </c>
      <c r="AH117" s="15">
        <v>13</v>
      </c>
      <c r="AI117" s="15">
        <v>27</v>
      </c>
      <c r="AJ117" s="32"/>
      <c r="AK117" s="21" t="s">
        <v>34</v>
      </c>
      <c r="AL117" s="32" t="s">
        <v>76</v>
      </c>
      <c r="AM117" s="36">
        <v>462</v>
      </c>
      <c r="AN117" s="15">
        <v>4</v>
      </c>
      <c r="AO117" s="79">
        <v>598</v>
      </c>
      <c r="AP117" s="22" t="s">
        <v>32</v>
      </c>
      <c r="AQ117" s="20">
        <v>2017</v>
      </c>
      <c r="AR117" s="21" t="s">
        <v>30</v>
      </c>
      <c r="AS117" s="21" t="s">
        <v>30</v>
      </c>
      <c r="AT117" s="15">
        <v>14</v>
      </c>
      <c r="AU117" s="15"/>
      <c r="AV117" s="15"/>
      <c r="AW117" s="15"/>
      <c r="AX117" s="15">
        <v>1</v>
      </c>
    </row>
    <row r="118" spans="1:50" ht="22.95" customHeight="1" x14ac:dyDescent="0.25">
      <c r="A118" s="272" t="s">
        <v>205</v>
      </c>
      <c r="B118" s="197" t="s">
        <v>221</v>
      </c>
      <c r="C118" s="26" t="s">
        <v>586</v>
      </c>
      <c r="D118" s="340">
        <v>1354</v>
      </c>
      <c r="E118" s="24">
        <v>3</v>
      </c>
      <c r="F118" s="84"/>
      <c r="G118" s="211">
        <v>12</v>
      </c>
      <c r="H118" s="189"/>
      <c r="I118" s="229"/>
      <c r="J118" s="200"/>
      <c r="K118" s="219"/>
      <c r="L118" s="220"/>
      <c r="M118" s="221"/>
      <c r="N118" s="222"/>
      <c r="O118" s="222"/>
      <c r="P118" s="223">
        <v>4</v>
      </c>
      <c r="Q118" s="204"/>
      <c r="R118" s="24"/>
      <c r="S118" s="32"/>
      <c r="T118" s="32"/>
      <c r="U118" s="19"/>
      <c r="V118" s="19"/>
      <c r="W118" s="19"/>
      <c r="X118" s="19"/>
      <c r="Y118" s="19"/>
      <c r="Z118" s="250"/>
      <c r="AA118" s="19"/>
      <c r="AB118" s="19"/>
      <c r="AC118" s="19"/>
      <c r="AD118" s="346">
        <v>1037</v>
      </c>
      <c r="AE118" s="13">
        <v>20</v>
      </c>
      <c r="AF118" s="13">
        <v>6</v>
      </c>
      <c r="AG118" s="37">
        <v>14</v>
      </c>
      <c r="AH118" s="15">
        <v>10</v>
      </c>
      <c r="AI118" s="15">
        <v>20</v>
      </c>
      <c r="AJ118" s="32"/>
      <c r="AK118" s="21" t="s">
        <v>34</v>
      </c>
      <c r="AL118" s="32" t="s">
        <v>78</v>
      </c>
      <c r="AM118" s="36">
        <v>462</v>
      </c>
      <c r="AN118" s="15">
        <v>4</v>
      </c>
      <c r="AO118" s="79">
        <v>598</v>
      </c>
      <c r="AP118" s="22" t="s">
        <v>32</v>
      </c>
      <c r="AQ118" s="20">
        <v>2017</v>
      </c>
      <c r="AR118" s="21" t="s">
        <v>30</v>
      </c>
      <c r="AS118" s="21" t="s">
        <v>30</v>
      </c>
      <c r="AT118" s="15">
        <v>10</v>
      </c>
      <c r="AU118" s="15"/>
      <c r="AV118" s="15"/>
      <c r="AW118" s="15"/>
      <c r="AX118" s="15">
        <v>1</v>
      </c>
    </row>
    <row r="119" spans="1:50" ht="22.95" customHeight="1" x14ac:dyDescent="0.25">
      <c r="A119" s="272" t="s">
        <v>205</v>
      </c>
      <c r="B119" s="197" t="s">
        <v>221</v>
      </c>
      <c r="C119" s="26" t="s">
        <v>587</v>
      </c>
      <c r="D119" s="340">
        <v>1355</v>
      </c>
      <c r="E119" s="24">
        <v>3</v>
      </c>
      <c r="F119" s="84"/>
      <c r="G119" s="212"/>
      <c r="H119" s="189"/>
      <c r="I119" s="229"/>
      <c r="J119" s="200"/>
      <c r="K119" s="219"/>
      <c r="L119" s="220"/>
      <c r="M119" s="221"/>
      <c r="N119" s="222"/>
      <c r="O119" s="222"/>
      <c r="P119" s="222"/>
      <c r="Q119" s="204"/>
      <c r="R119" s="24"/>
      <c r="S119" s="32"/>
      <c r="T119" s="32"/>
      <c r="U119" s="19"/>
      <c r="V119" s="19"/>
      <c r="W119" s="19"/>
      <c r="X119" s="19"/>
      <c r="Y119" s="19"/>
      <c r="Z119" s="250"/>
      <c r="AA119" s="19"/>
      <c r="AB119" s="19"/>
      <c r="AC119" s="19"/>
      <c r="AD119" s="346">
        <v>1037</v>
      </c>
      <c r="AE119" s="13">
        <v>20</v>
      </c>
      <c r="AF119" s="13">
        <v>6</v>
      </c>
      <c r="AG119" s="37">
        <v>14</v>
      </c>
      <c r="AH119" s="15">
        <v>10</v>
      </c>
      <c r="AI119" s="15">
        <v>20</v>
      </c>
      <c r="AJ119" s="32"/>
      <c r="AK119" s="21" t="s">
        <v>34</v>
      </c>
      <c r="AL119" s="32" t="s">
        <v>78</v>
      </c>
      <c r="AM119" s="36">
        <v>462</v>
      </c>
      <c r="AN119" s="15">
        <v>4</v>
      </c>
      <c r="AO119" s="79">
        <v>598</v>
      </c>
      <c r="AP119" s="22" t="s">
        <v>32</v>
      </c>
      <c r="AQ119" s="20">
        <v>2017</v>
      </c>
      <c r="AR119" s="21" t="s">
        <v>30</v>
      </c>
      <c r="AS119" s="21" t="s">
        <v>30</v>
      </c>
      <c r="AT119" s="15">
        <v>10</v>
      </c>
      <c r="AU119" s="15"/>
      <c r="AV119" s="15"/>
      <c r="AW119" s="15"/>
      <c r="AX119" s="15">
        <v>1</v>
      </c>
    </row>
    <row r="120" spans="1:50" ht="22.95" customHeight="1" x14ac:dyDescent="0.25">
      <c r="A120" s="272" t="s">
        <v>205</v>
      </c>
      <c r="B120" s="197" t="s">
        <v>221</v>
      </c>
      <c r="C120" s="26" t="s">
        <v>588</v>
      </c>
      <c r="D120" s="340">
        <v>1356</v>
      </c>
      <c r="E120" s="24">
        <v>3</v>
      </c>
      <c r="F120" s="84"/>
      <c r="G120" s="212"/>
      <c r="H120" s="189"/>
      <c r="I120" s="229"/>
      <c r="J120" s="200"/>
      <c r="K120" s="219"/>
      <c r="L120" s="220"/>
      <c r="M120" s="221"/>
      <c r="N120" s="222"/>
      <c r="O120" s="222"/>
      <c r="P120" s="222"/>
      <c r="Q120" s="204"/>
      <c r="R120" s="24"/>
      <c r="S120" s="32"/>
      <c r="T120" s="32"/>
      <c r="U120" s="19"/>
      <c r="V120" s="19"/>
      <c r="W120" s="19"/>
      <c r="X120" s="19"/>
      <c r="Y120" s="19"/>
      <c r="Z120" s="250"/>
      <c r="AA120" s="19"/>
      <c r="AB120" s="19"/>
      <c r="AC120" s="19"/>
      <c r="AD120" s="346">
        <v>1037</v>
      </c>
      <c r="AE120" s="13">
        <v>20</v>
      </c>
      <c r="AF120" s="13">
        <v>6</v>
      </c>
      <c r="AG120" s="37">
        <v>14</v>
      </c>
      <c r="AH120" s="15">
        <v>10</v>
      </c>
      <c r="AI120" s="15">
        <v>20</v>
      </c>
      <c r="AJ120" s="32"/>
      <c r="AK120" s="21" t="s">
        <v>34</v>
      </c>
      <c r="AL120" s="32" t="s">
        <v>78</v>
      </c>
      <c r="AM120" s="36">
        <v>462</v>
      </c>
      <c r="AN120" s="15">
        <v>4</v>
      </c>
      <c r="AO120" s="79">
        <v>598</v>
      </c>
      <c r="AP120" s="22" t="s">
        <v>32</v>
      </c>
      <c r="AQ120" s="20">
        <v>2017</v>
      </c>
      <c r="AR120" s="21" t="s">
        <v>30</v>
      </c>
      <c r="AS120" s="21" t="s">
        <v>30</v>
      </c>
      <c r="AT120" s="15">
        <v>10</v>
      </c>
      <c r="AU120" s="15"/>
      <c r="AV120" s="15"/>
      <c r="AW120" s="15"/>
      <c r="AX120" s="15">
        <v>1</v>
      </c>
    </row>
    <row r="121" spans="1:50" ht="22.95" customHeight="1" x14ac:dyDescent="0.25">
      <c r="A121" s="272" t="s">
        <v>205</v>
      </c>
      <c r="B121" s="197" t="s">
        <v>221</v>
      </c>
      <c r="C121" s="26" t="s">
        <v>589</v>
      </c>
      <c r="D121" s="340">
        <v>1357</v>
      </c>
      <c r="E121" s="24">
        <v>3</v>
      </c>
      <c r="F121" s="84"/>
      <c r="G121" s="212"/>
      <c r="H121" s="189"/>
      <c r="I121" s="229"/>
      <c r="J121" s="200"/>
      <c r="K121" s="219"/>
      <c r="L121" s="220"/>
      <c r="M121" s="221"/>
      <c r="N121" s="222"/>
      <c r="O121" s="222"/>
      <c r="P121" s="222"/>
      <c r="Q121" s="204"/>
      <c r="R121" s="24"/>
      <c r="S121" s="32"/>
      <c r="T121" s="32"/>
      <c r="U121" s="19"/>
      <c r="V121" s="19"/>
      <c r="W121" s="19"/>
      <c r="X121" s="19"/>
      <c r="Y121" s="19"/>
      <c r="Z121" s="250"/>
      <c r="AA121" s="19"/>
      <c r="AB121" s="19"/>
      <c r="AC121" s="19"/>
      <c r="AD121" s="346">
        <v>1037</v>
      </c>
      <c r="AE121" s="13">
        <v>20</v>
      </c>
      <c r="AF121" s="13">
        <v>6</v>
      </c>
      <c r="AG121" s="37">
        <v>14</v>
      </c>
      <c r="AH121" s="15">
        <v>10</v>
      </c>
      <c r="AI121" s="15">
        <v>20</v>
      </c>
      <c r="AJ121" s="32"/>
      <c r="AK121" s="21" t="s">
        <v>34</v>
      </c>
      <c r="AL121" s="32" t="s">
        <v>78</v>
      </c>
      <c r="AM121" s="36">
        <v>462</v>
      </c>
      <c r="AN121" s="15">
        <v>4</v>
      </c>
      <c r="AO121" s="79">
        <v>598</v>
      </c>
      <c r="AP121" s="22" t="s">
        <v>32</v>
      </c>
      <c r="AQ121" s="20">
        <v>2017</v>
      </c>
      <c r="AR121" s="21" t="s">
        <v>30</v>
      </c>
      <c r="AS121" s="21" t="s">
        <v>30</v>
      </c>
      <c r="AT121" s="15">
        <v>10</v>
      </c>
      <c r="AU121" s="15"/>
      <c r="AV121" s="15"/>
      <c r="AW121" s="15"/>
      <c r="AX121" s="15">
        <v>1</v>
      </c>
    </row>
    <row r="122" spans="1:50" ht="22.95" customHeight="1" x14ac:dyDescent="0.25">
      <c r="A122" s="272" t="s">
        <v>205</v>
      </c>
      <c r="B122" s="197" t="s">
        <v>221</v>
      </c>
      <c r="C122" s="26" t="s">
        <v>590</v>
      </c>
      <c r="D122" s="340">
        <v>1358</v>
      </c>
      <c r="E122" s="24">
        <v>3</v>
      </c>
      <c r="F122" s="84"/>
      <c r="G122" s="212"/>
      <c r="H122" s="189"/>
      <c r="I122" s="229"/>
      <c r="J122" s="200"/>
      <c r="K122" s="219"/>
      <c r="L122" s="220"/>
      <c r="M122" s="221"/>
      <c r="N122" s="222"/>
      <c r="O122" s="222"/>
      <c r="P122" s="222"/>
      <c r="Q122" s="204"/>
      <c r="R122" s="24"/>
      <c r="S122" s="32"/>
      <c r="T122" s="32"/>
      <c r="U122" s="19"/>
      <c r="V122" s="19"/>
      <c r="W122" s="19"/>
      <c r="X122" s="19"/>
      <c r="Y122" s="19"/>
      <c r="Z122" s="250"/>
      <c r="AA122" s="19"/>
      <c r="AB122" s="19"/>
      <c r="AC122" s="19"/>
      <c r="AD122" s="346">
        <v>1037</v>
      </c>
      <c r="AE122" s="13">
        <v>20</v>
      </c>
      <c r="AF122" s="13">
        <v>6</v>
      </c>
      <c r="AG122" s="37">
        <v>14</v>
      </c>
      <c r="AH122" s="15">
        <v>10</v>
      </c>
      <c r="AI122" s="15">
        <v>20</v>
      </c>
      <c r="AJ122" s="32"/>
      <c r="AK122" s="21" t="s">
        <v>34</v>
      </c>
      <c r="AL122" s="32" t="s">
        <v>78</v>
      </c>
      <c r="AM122" s="36">
        <v>462</v>
      </c>
      <c r="AN122" s="15">
        <v>4</v>
      </c>
      <c r="AO122" s="79">
        <v>598</v>
      </c>
      <c r="AP122" s="22" t="s">
        <v>32</v>
      </c>
      <c r="AQ122" s="20">
        <v>2017</v>
      </c>
      <c r="AR122" s="21" t="s">
        <v>30</v>
      </c>
      <c r="AS122" s="21" t="s">
        <v>30</v>
      </c>
      <c r="AT122" s="15">
        <v>10</v>
      </c>
      <c r="AU122" s="15"/>
      <c r="AV122" s="15"/>
      <c r="AW122" s="15"/>
      <c r="AX122" s="15">
        <v>1</v>
      </c>
    </row>
    <row r="123" spans="1:50" ht="22.95" customHeight="1" x14ac:dyDescent="0.25">
      <c r="A123" s="272" t="s">
        <v>205</v>
      </c>
      <c r="B123" s="197" t="s">
        <v>221</v>
      </c>
      <c r="C123" s="26" t="s">
        <v>591</v>
      </c>
      <c r="D123" s="340">
        <v>1359</v>
      </c>
      <c r="E123" s="24">
        <v>3</v>
      </c>
      <c r="F123" s="84"/>
      <c r="G123" s="212"/>
      <c r="H123" s="189"/>
      <c r="I123" s="229"/>
      <c r="J123" s="200"/>
      <c r="K123" s="219"/>
      <c r="L123" s="220"/>
      <c r="M123" s="221"/>
      <c r="N123" s="222"/>
      <c r="O123" s="222"/>
      <c r="P123" s="222"/>
      <c r="Q123" s="204"/>
      <c r="R123" s="24"/>
      <c r="S123" s="32"/>
      <c r="T123" s="32"/>
      <c r="U123" s="19"/>
      <c r="V123" s="19"/>
      <c r="W123" s="19"/>
      <c r="X123" s="19"/>
      <c r="Y123" s="19"/>
      <c r="Z123" s="250"/>
      <c r="AA123" s="19"/>
      <c r="AB123" s="19"/>
      <c r="AC123" s="19"/>
      <c r="AD123" s="346">
        <v>1037</v>
      </c>
      <c r="AE123" s="13">
        <v>20</v>
      </c>
      <c r="AF123" s="13">
        <v>6</v>
      </c>
      <c r="AG123" s="37">
        <v>14</v>
      </c>
      <c r="AH123" s="15">
        <v>10</v>
      </c>
      <c r="AI123" s="15">
        <v>20</v>
      </c>
      <c r="AJ123" s="32"/>
      <c r="AK123" s="21" t="s">
        <v>34</v>
      </c>
      <c r="AL123" s="32" t="s">
        <v>78</v>
      </c>
      <c r="AM123" s="36">
        <v>462</v>
      </c>
      <c r="AN123" s="15">
        <v>4</v>
      </c>
      <c r="AO123" s="79">
        <v>598</v>
      </c>
      <c r="AP123" s="22" t="s">
        <v>32</v>
      </c>
      <c r="AQ123" s="20">
        <v>2017</v>
      </c>
      <c r="AR123" s="21" t="s">
        <v>30</v>
      </c>
      <c r="AS123" s="21" t="s">
        <v>30</v>
      </c>
      <c r="AT123" s="15">
        <v>10</v>
      </c>
      <c r="AU123" s="15"/>
      <c r="AV123" s="15"/>
      <c r="AW123" s="15"/>
      <c r="AX123" s="15">
        <v>1</v>
      </c>
    </row>
    <row r="124" spans="1:50" ht="22.95" customHeight="1" x14ac:dyDescent="0.25">
      <c r="A124" s="272" t="s">
        <v>205</v>
      </c>
      <c r="B124" s="197" t="s">
        <v>221</v>
      </c>
      <c r="C124" s="26" t="s">
        <v>592</v>
      </c>
      <c r="D124" s="340">
        <v>1360</v>
      </c>
      <c r="E124" s="24">
        <v>2</v>
      </c>
      <c r="F124" s="84"/>
      <c r="G124" s="212"/>
      <c r="H124" s="189"/>
      <c r="I124" s="229"/>
      <c r="J124" s="200"/>
      <c r="K124" s="219"/>
      <c r="L124" s="220"/>
      <c r="M124" s="221"/>
      <c r="N124" s="222"/>
      <c r="O124" s="222"/>
      <c r="P124" s="222"/>
      <c r="Q124" s="204"/>
      <c r="R124" s="24"/>
      <c r="S124" s="32"/>
      <c r="T124" s="32"/>
      <c r="U124" s="19"/>
      <c r="V124" s="19"/>
      <c r="W124" s="19"/>
      <c r="X124" s="19"/>
      <c r="Y124" s="19"/>
      <c r="Z124" s="250"/>
      <c r="AA124" s="19"/>
      <c r="AB124" s="19"/>
      <c r="AC124" s="19"/>
      <c r="AD124" s="346">
        <v>1037</v>
      </c>
      <c r="AE124" s="13">
        <v>20</v>
      </c>
      <c r="AF124" s="13">
        <v>6</v>
      </c>
      <c r="AG124" s="37">
        <v>14</v>
      </c>
      <c r="AH124" s="15">
        <v>10</v>
      </c>
      <c r="AI124" s="15">
        <v>20</v>
      </c>
      <c r="AJ124" s="32"/>
      <c r="AK124" s="21" t="s">
        <v>34</v>
      </c>
      <c r="AL124" s="32" t="s">
        <v>78</v>
      </c>
      <c r="AM124" s="36">
        <v>462</v>
      </c>
      <c r="AN124" s="15">
        <v>4</v>
      </c>
      <c r="AO124" s="79">
        <v>598</v>
      </c>
      <c r="AP124" s="22" t="s">
        <v>32</v>
      </c>
      <c r="AQ124" s="20">
        <v>2017</v>
      </c>
      <c r="AR124" s="21" t="s">
        <v>30</v>
      </c>
      <c r="AS124" s="21" t="s">
        <v>30</v>
      </c>
      <c r="AT124" s="15">
        <v>10</v>
      </c>
      <c r="AU124" s="15"/>
      <c r="AV124" s="15"/>
      <c r="AW124" s="15"/>
      <c r="AX124" s="15">
        <v>1</v>
      </c>
    </row>
    <row r="125" spans="1:50" ht="22.95" customHeight="1" x14ac:dyDescent="0.25">
      <c r="A125" s="272" t="s">
        <v>205</v>
      </c>
      <c r="B125" s="197" t="s">
        <v>221</v>
      </c>
      <c r="C125" s="26" t="s">
        <v>593</v>
      </c>
      <c r="D125" s="340">
        <v>1361</v>
      </c>
      <c r="E125" s="24">
        <v>2</v>
      </c>
      <c r="F125" s="84"/>
      <c r="G125" s="212"/>
      <c r="H125" s="189"/>
      <c r="I125" s="229"/>
      <c r="J125" s="200"/>
      <c r="K125" s="219"/>
      <c r="L125" s="220"/>
      <c r="M125" s="221"/>
      <c r="N125" s="222"/>
      <c r="O125" s="222"/>
      <c r="P125" s="222"/>
      <c r="Q125" s="204"/>
      <c r="R125" s="24"/>
      <c r="S125" s="32"/>
      <c r="T125" s="32"/>
      <c r="U125" s="19"/>
      <c r="V125" s="19"/>
      <c r="W125" s="19"/>
      <c r="X125" s="19"/>
      <c r="Y125" s="19"/>
      <c r="Z125" s="250"/>
      <c r="AA125" s="19"/>
      <c r="AB125" s="19"/>
      <c r="AC125" s="19"/>
      <c r="AD125" s="346">
        <v>1037</v>
      </c>
      <c r="AE125" s="13">
        <v>20</v>
      </c>
      <c r="AF125" s="13">
        <v>6</v>
      </c>
      <c r="AG125" s="37">
        <v>14</v>
      </c>
      <c r="AH125" s="15">
        <v>10</v>
      </c>
      <c r="AI125" s="15">
        <v>20</v>
      </c>
      <c r="AJ125" s="32"/>
      <c r="AK125" s="21" t="s">
        <v>34</v>
      </c>
      <c r="AL125" s="32" t="s">
        <v>78</v>
      </c>
      <c r="AM125" s="36">
        <v>462</v>
      </c>
      <c r="AN125" s="15">
        <v>4</v>
      </c>
      <c r="AO125" s="79">
        <v>598</v>
      </c>
      <c r="AP125" s="22" t="s">
        <v>32</v>
      </c>
      <c r="AQ125" s="20">
        <v>2017</v>
      </c>
      <c r="AR125" s="21" t="s">
        <v>30</v>
      </c>
      <c r="AS125" s="21" t="s">
        <v>30</v>
      </c>
      <c r="AT125" s="15">
        <v>10</v>
      </c>
      <c r="AU125" s="15"/>
      <c r="AV125" s="15"/>
      <c r="AW125" s="15"/>
      <c r="AX125" s="15">
        <v>1</v>
      </c>
    </row>
    <row r="126" spans="1:50" ht="22.95" customHeight="1" x14ac:dyDescent="0.25">
      <c r="A126" s="272" t="s">
        <v>205</v>
      </c>
      <c r="B126" s="197" t="s">
        <v>221</v>
      </c>
      <c r="C126" s="26" t="s">
        <v>594</v>
      </c>
      <c r="D126" s="340">
        <v>1362</v>
      </c>
      <c r="E126" s="24">
        <v>3</v>
      </c>
      <c r="F126" s="84"/>
      <c r="G126" s="212"/>
      <c r="H126" s="189"/>
      <c r="I126" s="229"/>
      <c r="J126" s="200"/>
      <c r="K126" s="219"/>
      <c r="L126" s="220"/>
      <c r="M126" s="221"/>
      <c r="N126" s="222"/>
      <c r="O126" s="222"/>
      <c r="P126" s="222"/>
      <c r="Q126" s="204"/>
      <c r="R126" s="24"/>
      <c r="S126" s="32"/>
      <c r="T126" s="32"/>
      <c r="U126" s="19"/>
      <c r="V126" s="19"/>
      <c r="W126" s="19"/>
      <c r="X126" s="19"/>
      <c r="Y126" s="19"/>
      <c r="Z126" s="250"/>
      <c r="AA126" s="19"/>
      <c r="AB126" s="19"/>
      <c r="AC126" s="19"/>
      <c r="AD126" s="346">
        <v>1037</v>
      </c>
      <c r="AE126" s="13">
        <v>20</v>
      </c>
      <c r="AF126" s="13">
        <v>6</v>
      </c>
      <c r="AG126" s="37">
        <v>14</v>
      </c>
      <c r="AH126" s="15">
        <v>10</v>
      </c>
      <c r="AI126" s="15">
        <v>20</v>
      </c>
      <c r="AJ126" s="32"/>
      <c r="AK126" s="21" t="s">
        <v>34</v>
      </c>
      <c r="AL126" s="32" t="s">
        <v>78</v>
      </c>
      <c r="AM126" s="36">
        <v>462</v>
      </c>
      <c r="AN126" s="15">
        <v>4</v>
      </c>
      <c r="AO126" s="79">
        <v>598</v>
      </c>
      <c r="AP126" s="22" t="s">
        <v>32</v>
      </c>
      <c r="AQ126" s="20">
        <v>2017</v>
      </c>
      <c r="AR126" s="21" t="s">
        <v>30</v>
      </c>
      <c r="AS126" s="21" t="s">
        <v>30</v>
      </c>
      <c r="AT126" s="15">
        <v>10</v>
      </c>
      <c r="AU126" s="15"/>
      <c r="AV126" s="15"/>
      <c r="AW126" s="15"/>
      <c r="AX126" s="15">
        <v>1</v>
      </c>
    </row>
    <row r="127" spans="1:50" ht="22.95" customHeight="1" x14ac:dyDescent="0.25">
      <c r="A127" s="272" t="s">
        <v>205</v>
      </c>
      <c r="B127" s="197" t="s">
        <v>221</v>
      </c>
      <c r="C127" s="26" t="s">
        <v>595</v>
      </c>
      <c r="D127" s="340">
        <v>1363</v>
      </c>
      <c r="E127" s="24">
        <v>3</v>
      </c>
      <c r="F127" s="84"/>
      <c r="G127" s="212"/>
      <c r="H127" s="189"/>
      <c r="I127" s="229"/>
      <c r="J127" s="200"/>
      <c r="K127" s="219"/>
      <c r="L127" s="220"/>
      <c r="M127" s="221"/>
      <c r="N127" s="222"/>
      <c r="O127" s="222"/>
      <c r="P127" s="222"/>
      <c r="Q127" s="204"/>
      <c r="R127" s="24"/>
      <c r="S127" s="32"/>
      <c r="T127" s="32"/>
      <c r="U127" s="19"/>
      <c r="V127" s="19"/>
      <c r="W127" s="19"/>
      <c r="X127" s="19"/>
      <c r="Y127" s="19"/>
      <c r="Z127" s="250"/>
      <c r="AA127" s="19"/>
      <c r="AB127" s="19"/>
      <c r="AC127" s="19"/>
      <c r="AD127" s="346">
        <v>1037</v>
      </c>
      <c r="AE127" s="13">
        <v>20</v>
      </c>
      <c r="AF127" s="13">
        <v>6</v>
      </c>
      <c r="AG127" s="37">
        <v>14</v>
      </c>
      <c r="AH127" s="15">
        <v>10</v>
      </c>
      <c r="AI127" s="15">
        <v>20</v>
      </c>
      <c r="AJ127" s="32"/>
      <c r="AK127" s="21" t="s">
        <v>34</v>
      </c>
      <c r="AL127" s="32" t="s">
        <v>78</v>
      </c>
      <c r="AM127" s="36">
        <v>462</v>
      </c>
      <c r="AN127" s="15">
        <v>4</v>
      </c>
      <c r="AO127" s="79">
        <v>598</v>
      </c>
      <c r="AP127" s="22" t="s">
        <v>32</v>
      </c>
      <c r="AQ127" s="20">
        <v>2017</v>
      </c>
      <c r="AR127" s="21" t="s">
        <v>30</v>
      </c>
      <c r="AS127" s="21" t="s">
        <v>30</v>
      </c>
      <c r="AT127" s="15">
        <v>10</v>
      </c>
      <c r="AU127" s="15"/>
      <c r="AV127" s="15"/>
      <c r="AW127" s="15"/>
      <c r="AX127" s="15">
        <v>1</v>
      </c>
    </row>
    <row r="128" spans="1:50" ht="22.95" customHeight="1" x14ac:dyDescent="0.25">
      <c r="A128" s="272" t="s">
        <v>205</v>
      </c>
      <c r="B128" s="197" t="s">
        <v>221</v>
      </c>
      <c r="C128" s="26" t="s">
        <v>596</v>
      </c>
      <c r="D128" s="340">
        <v>1364</v>
      </c>
      <c r="E128" s="24">
        <v>3</v>
      </c>
      <c r="F128" s="84"/>
      <c r="G128" s="212"/>
      <c r="H128" s="189"/>
      <c r="I128" s="229"/>
      <c r="J128" s="200"/>
      <c r="K128" s="219"/>
      <c r="L128" s="220"/>
      <c r="M128" s="221"/>
      <c r="N128" s="222"/>
      <c r="O128" s="222"/>
      <c r="P128" s="222"/>
      <c r="Q128" s="204"/>
      <c r="R128" s="24"/>
      <c r="S128" s="32"/>
      <c r="T128" s="32"/>
      <c r="U128" s="19"/>
      <c r="V128" s="19"/>
      <c r="W128" s="19"/>
      <c r="X128" s="19"/>
      <c r="Y128" s="19"/>
      <c r="Z128" s="250"/>
      <c r="AA128" s="19"/>
      <c r="AB128" s="19"/>
      <c r="AC128" s="19"/>
      <c r="AD128" s="346">
        <v>1037</v>
      </c>
      <c r="AE128" s="13">
        <v>20</v>
      </c>
      <c r="AF128" s="13">
        <v>6</v>
      </c>
      <c r="AG128" s="37">
        <v>14</v>
      </c>
      <c r="AH128" s="15">
        <v>10</v>
      </c>
      <c r="AI128" s="15">
        <v>20</v>
      </c>
      <c r="AJ128" s="32"/>
      <c r="AK128" s="21" t="s">
        <v>34</v>
      </c>
      <c r="AL128" s="32" t="s">
        <v>78</v>
      </c>
      <c r="AM128" s="36">
        <v>462</v>
      </c>
      <c r="AN128" s="15">
        <v>4</v>
      </c>
      <c r="AO128" s="79">
        <v>598</v>
      </c>
      <c r="AP128" s="22" t="s">
        <v>32</v>
      </c>
      <c r="AQ128" s="20">
        <v>2017</v>
      </c>
      <c r="AR128" s="21" t="s">
        <v>30</v>
      </c>
      <c r="AS128" s="21" t="s">
        <v>30</v>
      </c>
      <c r="AT128" s="15">
        <v>10</v>
      </c>
      <c r="AU128" s="15"/>
      <c r="AV128" s="15"/>
      <c r="AW128" s="15"/>
      <c r="AX128" s="15">
        <v>1</v>
      </c>
    </row>
    <row r="129" spans="1:50" ht="22.95" customHeight="1" x14ac:dyDescent="0.25">
      <c r="A129" s="272" t="s">
        <v>205</v>
      </c>
      <c r="B129" s="197" t="s">
        <v>221</v>
      </c>
      <c r="C129" s="26" t="s">
        <v>597</v>
      </c>
      <c r="D129" s="340">
        <v>1365</v>
      </c>
      <c r="E129" s="24">
        <v>3</v>
      </c>
      <c r="F129" s="84"/>
      <c r="G129" s="212"/>
      <c r="H129" s="189"/>
      <c r="I129" s="229"/>
      <c r="J129" s="200"/>
      <c r="K129" s="219"/>
      <c r="L129" s="220"/>
      <c r="M129" s="221"/>
      <c r="N129" s="222"/>
      <c r="O129" s="222"/>
      <c r="P129" s="222"/>
      <c r="Q129" s="204"/>
      <c r="R129" s="24"/>
      <c r="S129" s="32"/>
      <c r="T129" s="32"/>
      <c r="U129" s="19"/>
      <c r="V129" s="19"/>
      <c r="W129" s="19"/>
      <c r="X129" s="19"/>
      <c r="Y129" s="19"/>
      <c r="Z129" s="250"/>
      <c r="AA129" s="19"/>
      <c r="AB129" s="19"/>
      <c r="AC129" s="19"/>
      <c r="AD129" s="346">
        <v>1037</v>
      </c>
      <c r="AE129" s="13">
        <v>20</v>
      </c>
      <c r="AF129" s="13">
        <v>6</v>
      </c>
      <c r="AG129" s="37">
        <v>14</v>
      </c>
      <c r="AH129" s="15">
        <v>10</v>
      </c>
      <c r="AI129" s="15">
        <v>20</v>
      </c>
      <c r="AJ129" s="32"/>
      <c r="AK129" s="21" t="s">
        <v>34</v>
      </c>
      <c r="AL129" s="32" t="s">
        <v>78</v>
      </c>
      <c r="AM129" s="36">
        <v>462</v>
      </c>
      <c r="AN129" s="15">
        <v>4</v>
      </c>
      <c r="AO129" s="79">
        <v>598</v>
      </c>
      <c r="AP129" s="22" t="s">
        <v>32</v>
      </c>
      <c r="AQ129" s="20">
        <v>2017</v>
      </c>
      <c r="AR129" s="21" t="s">
        <v>30</v>
      </c>
      <c r="AS129" s="21" t="s">
        <v>30</v>
      </c>
      <c r="AT129" s="15">
        <v>10</v>
      </c>
      <c r="AU129" s="15"/>
      <c r="AV129" s="15"/>
      <c r="AW129" s="15"/>
      <c r="AX129" s="15">
        <v>1</v>
      </c>
    </row>
    <row r="130" spans="1:50" ht="22.95" customHeight="1" x14ac:dyDescent="0.25">
      <c r="A130" s="272" t="s">
        <v>205</v>
      </c>
      <c r="B130" s="197" t="s">
        <v>222</v>
      </c>
      <c r="C130" s="26" t="s">
        <v>598</v>
      </c>
      <c r="D130" s="340">
        <v>1366</v>
      </c>
      <c r="E130" s="24">
        <v>3</v>
      </c>
      <c r="F130" s="84"/>
      <c r="G130" s="211">
        <v>8</v>
      </c>
      <c r="H130" s="189"/>
      <c r="I130" s="229"/>
      <c r="J130" s="200"/>
      <c r="K130" s="219"/>
      <c r="L130" s="220"/>
      <c r="M130" s="221"/>
      <c r="N130" s="222"/>
      <c r="O130" s="222"/>
      <c r="P130" s="223">
        <v>5</v>
      </c>
      <c r="Q130" s="204"/>
      <c r="R130" s="24"/>
      <c r="S130" s="32"/>
      <c r="T130" s="32"/>
      <c r="U130" s="19"/>
      <c r="V130" s="19"/>
      <c r="W130" s="19"/>
      <c r="X130" s="19"/>
      <c r="Y130" s="19"/>
      <c r="Z130" s="250"/>
      <c r="AA130" s="19"/>
      <c r="AB130" s="19"/>
      <c r="AC130" s="19"/>
      <c r="AD130" s="346">
        <v>1038</v>
      </c>
      <c r="AE130" s="13">
        <v>14</v>
      </c>
      <c r="AF130" s="13">
        <v>6</v>
      </c>
      <c r="AG130" s="37">
        <v>8</v>
      </c>
      <c r="AH130" s="15"/>
      <c r="AI130" s="15"/>
      <c r="AJ130" s="32"/>
      <c r="AK130" s="21"/>
      <c r="AL130" s="32" t="s">
        <v>80</v>
      </c>
      <c r="AM130" s="36">
        <v>462</v>
      </c>
      <c r="AN130" s="15">
        <v>4</v>
      </c>
      <c r="AO130" s="79">
        <v>598</v>
      </c>
      <c r="AP130" s="22" t="s">
        <v>32</v>
      </c>
      <c r="AQ130" s="20">
        <v>2017</v>
      </c>
      <c r="AR130" s="21" t="s">
        <v>30</v>
      </c>
      <c r="AS130" s="21" t="s">
        <v>30</v>
      </c>
      <c r="AT130" s="15"/>
      <c r="AU130" s="15"/>
      <c r="AV130" s="15"/>
      <c r="AW130" s="15"/>
      <c r="AX130" s="15">
        <v>1</v>
      </c>
    </row>
    <row r="131" spans="1:50" ht="22.95" customHeight="1" x14ac:dyDescent="0.25">
      <c r="A131" s="272" t="s">
        <v>205</v>
      </c>
      <c r="B131" s="197" t="s">
        <v>222</v>
      </c>
      <c r="C131" s="26" t="s">
        <v>599</v>
      </c>
      <c r="D131" s="340">
        <v>1367</v>
      </c>
      <c r="E131" s="24">
        <v>3</v>
      </c>
      <c r="F131" s="84"/>
      <c r="G131" s="212"/>
      <c r="H131" s="189"/>
      <c r="I131" s="229"/>
      <c r="J131" s="200"/>
      <c r="K131" s="219"/>
      <c r="L131" s="220"/>
      <c r="M131" s="221"/>
      <c r="N131" s="222"/>
      <c r="O131" s="222"/>
      <c r="P131" s="222"/>
      <c r="Q131" s="204"/>
      <c r="R131" s="24"/>
      <c r="S131" s="32"/>
      <c r="T131" s="32"/>
      <c r="U131" s="19"/>
      <c r="V131" s="19"/>
      <c r="W131" s="19"/>
      <c r="X131" s="19"/>
      <c r="Y131" s="19"/>
      <c r="Z131" s="250"/>
      <c r="AA131" s="19"/>
      <c r="AB131" s="19"/>
      <c r="AC131" s="19"/>
      <c r="AD131" s="346">
        <v>1038</v>
      </c>
      <c r="AE131" s="13">
        <v>14</v>
      </c>
      <c r="AF131" s="13">
        <v>6</v>
      </c>
      <c r="AG131" s="37">
        <v>8</v>
      </c>
      <c r="AH131" s="15"/>
      <c r="AI131" s="15"/>
      <c r="AJ131" s="32"/>
      <c r="AK131" s="21"/>
      <c r="AL131" s="32" t="s">
        <v>80</v>
      </c>
      <c r="AM131" s="36">
        <v>462</v>
      </c>
      <c r="AN131" s="15">
        <v>4</v>
      </c>
      <c r="AO131" s="79">
        <v>598</v>
      </c>
      <c r="AP131" s="22" t="s">
        <v>32</v>
      </c>
      <c r="AQ131" s="20">
        <v>2017</v>
      </c>
      <c r="AR131" s="21" t="s">
        <v>30</v>
      </c>
      <c r="AS131" s="21" t="s">
        <v>30</v>
      </c>
      <c r="AT131" s="15"/>
      <c r="AU131" s="15"/>
      <c r="AV131" s="15"/>
      <c r="AW131" s="15"/>
      <c r="AX131" s="15">
        <v>1</v>
      </c>
    </row>
    <row r="132" spans="1:50" ht="22.95" customHeight="1" x14ac:dyDescent="0.25">
      <c r="A132" s="272" t="s">
        <v>205</v>
      </c>
      <c r="B132" s="197" t="s">
        <v>222</v>
      </c>
      <c r="C132" s="26" t="s">
        <v>600</v>
      </c>
      <c r="D132" s="340">
        <v>1368</v>
      </c>
      <c r="E132" s="24">
        <v>3</v>
      </c>
      <c r="F132" s="84"/>
      <c r="G132" s="212"/>
      <c r="H132" s="189"/>
      <c r="I132" s="229"/>
      <c r="J132" s="200"/>
      <c r="K132" s="219"/>
      <c r="L132" s="220"/>
      <c r="M132" s="221"/>
      <c r="N132" s="222"/>
      <c r="O132" s="222"/>
      <c r="P132" s="222"/>
      <c r="Q132" s="204"/>
      <c r="R132" s="24"/>
      <c r="S132" s="32"/>
      <c r="T132" s="32"/>
      <c r="U132" s="19"/>
      <c r="V132" s="19"/>
      <c r="W132" s="19"/>
      <c r="X132" s="19"/>
      <c r="Y132" s="19"/>
      <c r="Z132" s="250"/>
      <c r="AA132" s="19"/>
      <c r="AB132" s="19"/>
      <c r="AC132" s="19"/>
      <c r="AD132" s="346">
        <v>1038</v>
      </c>
      <c r="AE132" s="13">
        <v>14</v>
      </c>
      <c r="AF132" s="13">
        <v>6</v>
      </c>
      <c r="AG132" s="37">
        <v>8</v>
      </c>
      <c r="AH132" s="15"/>
      <c r="AI132" s="15"/>
      <c r="AJ132" s="32"/>
      <c r="AK132" s="21"/>
      <c r="AL132" s="32" t="s">
        <v>80</v>
      </c>
      <c r="AM132" s="36">
        <v>462</v>
      </c>
      <c r="AN132" s="15">
        <v>4</v>
      </c>
      <c r="AO132" s="79">
        <v>598</v>
      </c>
      <c r="AP132" s="22" t="s">
        <v>32</v>
      </c>
      <c r="AQ132" s="20">
        <v>2017</v>
      </c>
      <c r="AR132" s="21" t="s">
        <v>30</v>
      </c>
      <c r="AS132" s="21" t="s">
        <v>30</v>
      </c>
      <c r="AT132" s="15"/>
      <c r="AU132" s="15"/>
      <c r="AV132" s="15"/>
      <c r="AW132" s="15"/>
      <c r="AX132" s="15">
        <v>1</v>
      </c>
    </row>
    <row r="133" spans="1:50" ht="22.95" customHeight="1" x14ac:dyDescent="0.25">
      <c r="A133" s="272" t="s">
        <v>205</v>
      </c>
      <c r="B133" s="197" t="s">
        <v>222</v>
      </c>
      <c r="C133" s="26" t="s">
        <v>601</v>
      </c>
      <c r="D133" s="340">
        <v>1369</v>
      </c>
      <c r="E133" s="24">
        <v>3</v>
      </c>
      <c r="F133" s="84"/>
      <c r="G133" s="212"/>
      <c r="H133" s="189"/>
      <c r="I133" s="229"/>
      <c r="J133" s="200"/>
      <c r="K133" s="219"/>
      <c r="L133" s="220"/>
      <c r="M133" s="221"/>
      <c r="N133" s="222"/>
      <c r="O133" s="222"/>
      <c r="P133" s="222"/>
      <c r="Q133" s="204"/>
      <c r="R133" s="24"/>
      <c r="S133" s="32"/>
      <c r="T133" s="32"/>
      <c r="U133" s="19"/>
      <c r="V133" s="19"/>
      <c r="W133" s="19"/>
      <c r="X133" s="19"/>
      <c r="Y133" s="19"/>
      <c r="Z133" s="250"/>
      <c r="AA133" s="19"/>
      <c r="AB133" s="19"/>
      <c r="AC133" s="19"/>
      <c r="AD133" s="346">
        <v>1038</v>
      </c>
      <c r="AE133" s="13">
        <v>14</v>
      </c>
      <c r="AF133" s="13">
        <v>6</v>
      </c>
      <c r="AG133" s="37">
        <v>8</v>
      </c>
      <c r="AH133" s="15"/>
      <c r="AI133" s="15"/>
      <c r="AJ133" s="32"/>
      <c r="AK133" s="21"/>
      <c r="AL133" s="32" t="s">
        <v>80</v>
      </c>
      <c r="AM133" s="36">
        <v>462</v>
      </c>
      <c r="AN133" s="15">
        <v>4</v>
      </c>
      <c r="AO133" s="79">
        <v>598</v>
      </c>
      <c r="AP133" s="22" t="s">
        <v>32</v>
      </c>
      <c r="AQ133" s="20">
        <v>2017</v>
      </c>
      <c r="AR133" s="21" t="s">
        <v>30</v>
      </c>
      <c r="AS133" s="21" t="s">
        <v>30</v>
      </c>
      <c r="AT133" s="15"/>
      <c r="AU133" s="15"/>
      <c r="AV133" s="15"/>
      <c r="AW133" s="15"/>
      <c r="AX133" s="15">
        <v>1</v>
      </c>
    </row>
    <row r="134" spans="1:50" ht="22.95" customHeight="1" x14ac:dyDescent="0.25">
      <c r="A134" s="272" t="s">
        <v>205</v>
      </c>
      <c r="B134" s="197" t="s">
        <v>222</v>
      </c>
      <c r="C134" s="26" t="s">
        <v>602</v>
      </c>
      <c r="D134" s="340">
        <v>1370</v>
      </c>
      <c r="E134" s="24">
        <v>3</v>
      </c>
      <c r="F134" s="84"/>
      <c r="G134" s="212"/>
      <c r="H134" s="189"/>
      <c r="I134" s="229"/>
      <c r="J134" s="200"/>
      <c r="K134" s="219"/>
      <c r="L134" s="220"/>
      <c r="M134" s="221"/>
      <c r="N134" s="222"/>
      <c r="O134" s="222"/>
      <c r="P134" s="222"/>
      <c r="Q134" s="204"/>
      <c r="R134" s="24"/>
      <c r="S134" s="32"/>
      <c r="T134" s="32"/>
      <c r="U134" s="19"/>
      <c r="V134" s="19"/>
      <c r="W134" s="19"/>
      <c r="X134" s="19"/>
      <c r="Y134" s="19"/>
      <c r="Z134" s="250"/>
      <c r="AA134" s="19"/>
      <c r="AB134" s="19"/>
      <c r="AC134" s="19"/>
      <c r="AD134" s="346">
        <v>1038</v>
      </c>
      <c r="AE134" s="13">
        <v>14</v>
      </c>
      <c r="AF134" s="13">
        <v>6</v>
      </c>
      <c r="AG134" s="37">
        <v>8</v>
      </c>
      <c r="AH134" s="15"/>
      <c r="AI134" s="15"/>
      <c r="AJ134" s="32"/>
      <c r="AK134" s="21"/>
      <c r="AL134" s="32" t="s">
        <v>80</v>
      </c>
      <c r="AM134" s="36">
        <v>462</v>
      </c>
      <c r="AN134" s="15">
        <v>4</v>
      </c>
      <c r="AO134" s="79">
        <v>598</v>
      </c>
      <c r="AP134" s="22" t="s">
        <v>32</v>
      </c>
      <c r="AQ134" s="20">
        <v>2017</v>
      </c>
      <c r="AR134" s="21" t="s">
        <v>30</v>
      </c>
      <c r="AS134" s="21" t="s">
        <v>30</v>
      </c>
      <c r="AT134" s="15"/>
      <c r="AU134" s="15"/>
      <c r="AV134" s="15"/>
      <c r="AW134" s="15"/>
      <c r="AX134" s="15">
        <v>1</v>
      </c>
    </row>
    <row r="135" spans="1:50" ht="22.95" customHeight="1" x14ac:dyDescent="0.25">
      <c r="A135" s="272" t="s">
        <v>205</v>
      </c>
      <c r="B135" s="197" t="s">
        <v>222</v>
      </c>
      <c r="C135" s="26" t="s">
        <v>603</v>
      </c>
      <c r="D135" s="340">
        <v>1371</v>
      </c>
      <c r="E135" s="24">
        <v>3</v>
      </c>
      <c r="F135" s="84"/>
      <c r="G135" s="212"/>
      <c r="H135" s="189"/>
      <c r="I135" s="229"/>
      <c r="J135" s="200"/>
      <c r="K135" s="219"/>
      <c r="L135" s="220"/>
      <c r="M135" s="221"/>
      <c r="N135" s="222"/>
      <c r="O135" s="222"/>
      <c r="P135" s="222"/>
      <c r="Q135" s="204"/>
      <c r="R135" s="24"/>
      <c r="S135" s="32"/>
      <c r="T135" s="32"/>
      <c r="U135" s="19"/>
      <c r="V135" s="19"/>
      <c r="W135" s="19"/>
      <c r="X135" s="19"/>
      <c r="Y135" s="19"/>
      <c r="Z135" s="250"/>
      <c r="AA135" s="19"/>
      <c r="AB135" s="19"/>
      <c r="AC135" s="19"/>
      <c r="AD135" s="346">
        <v>1038</v>
      </c>
      <c r="AE135" s="13">
        <v>14</v>
      </c>
      <c r="AF135" s="13">
        <v>6</v>
      </c>
      <c r="AG135" s="37">
        <v>8</v>
      </c>
      <c r="AH135" s="15"/>
      <c r="AI135" s="15"/>
      <c r="AJ135" s="32"/>
      <c r="AK135" s="21"/>
      <c r="AL135" s="32" t="s">
        <v>80</v>
      </c>
      <c r="AM135" s="36">
        <v>462</v>
      </c>
      <c r="AN135" s="15">
        <v>4</v>
      </c>
      <c r="AO135" s="79">
        <v>598</v>
      </c>
      <c r="AP135" s="22" t="s">
        <v>32</v>
      </c>
      <c r="AQ135" s="20">
        <v>2017</v>
      </c>
      <c r="AR135" s="21" t="s">
        <v>30</v>
      </c>
      <c r="AS135" s="21" t="s">
        <v>30</v>
      </c>
      <c r="AT135" s="15"/>
      <c r="AU135" s="15"/>
      <c r="AV135" s="15"/>
      <c r="AW135" s="15"/>
      <c r="AX135" s="15">
        <v>1</v>
      </c>
    </row>
    <row r="136" spans="1:50" ht="22.95" customHeight="1" x14ac:dyDescent="0.25">
      <c r="A136" s="272" t="s">
        <v>205</v>
      </c>
      <c r="B136" s="197" t="s">
        <v>222</v>
      </c>
      <c r="C136" s="26" t="s">
        <v>604</v>
      </c>
      <c r="D136" s="340">
        <v>1372</v>
      </c>
      <c r="E136" s="24">
        <v>3</v>
      </c>
      <c r="F136" s="84"/>
      <c r="G136" s="212"/>
      <c r="H136" s="189"/>
      <c r="I136" s="229"/>
      <c r="J136" s="200"/>
      <c r="K136" s="219"/>
      <c r="L136" s="220"/>
      <c r="M136" s="221"/>
      <c r="N136" s="222"/>
      <c r="O136" s="222"/>
      <c r="P136" s="222"/>
      <c r="Q136" s="204"/>
      <c r="R136" s="24"/>
      <c r="S136" s="32"/>
      <c r="T136" s="32"/>
      <c r="U136" s="19"/>
      <c r="V136" s="19"/>
      <c r="W136" s="19"/>
      <c r="X136" s="19"/>
      <c r="Y136" s="19"/>
      <c r="Z136" s="250"/>
      <c r="AA136" s="19"/>
      <c r="AB136" s="19"/>
      <c r="AC136" s="19"/>
      <c r="AD136" s="346">
        <v>1038</v>
      </c>
      <c r="AE136" s="13">
        <v>14</v>
      </c>
      <c r="AF136" s="13">
        <v>6</v>
      </c>
      <c r="AG136" s="37">
        <v>8</v>
      </c>
      <c r="AH136" s="15"/>
      <c r="AI136" s="15"/>
      <c r="AJ136" s="32"/>
      <c r="AK136" s="21"/>
      <c r="AL136" s="32" t="s">
        <v>80</v>
      </c>
      <c r="AM136" s="36">
        <v>462</v>
      </c>
      <c r="AN136" s="15">
        <v>4</v>
      </c>
      <c r="AO136" s="79">
        <v>598</v>
      </c>
      <c r="AP136" s="22" t="s">
        <v>32</v>
      </c>
      <c r="AQ136" s="20">
        <v>2017</v>
      </c>
      <c r="AR136" s="21" t="s">
        <v>30</v>
      </c>
      <c r="AS136" s="21" t="s">
        <v>30</v>
      </c>
      <c r="AT136" s="15"/>
      <c r="AU136" s="15"/>
      <c r="AV136" s="15"/>
      <c r="AW136" s="15"/>
      <c r="AX136" s="15">
        <v>1</v>
      </c>
    </row>
    <row r="137" spans="1:50" ht="22.95" customHeight="1" x14ac:dyDescent="0.25">
      <c r="A137" s="272" t="s">
        <v>205</v>
      </c>
      <c r="B137" s="197" t="s">
        <v>222</v>
      </c>
      <c r="C137" s="26" t="s">
        <v>605</v>
      </c>
      <c r="D137" s="340">
        <v>1373</v>
      </c>
      <c r="E137" s="24">
        <v>2</v>
      </c>
      <c r="F137" s="84"/>
      <c r="G137" s="212"/>
      <c r="H137" s="189"/>
      <c r="I137" s="229"/>
      <c r="J137" s="200"/>
      <c r="K137" s="219"/>
      <c r="L137" s="220"/>
      <c r="M137" s="221"/>
      <c r="N137" s="222"/>
      <c r="O137" s="222"/>
      <c r="P137" s="222"/>
      <c r="Q137" s="204"/>
      <c r="R137" s="24"/>
      <c r="S137" s="32"/>
      <c r="T137" s="32"/>
      <c r="U137" s="19"/>
      <c r="V137" s="19"/>
      <c r="W137" s="19"/>
      <c r="X137" s="19"/>
      <c r="Y137" s="19"/>
      <c r="Z137" s="250"/>
      <c r="AA137" s="19"/>
      <c r="AB137" s="19"/>
      <c r="AC137" s="19"/>
      <c r="AD137" s="346">
        <v>1038</v>
      </c>
      <c r="AE137" s="13">
        <v>14</v>
      </c>
      <c r="AF137" s="13">
        <v>6</v>
      </c>
      <c r="AG137" s="37">
        <v>8</v>
      </c>
      <c r="AH137" s="15"/>
      <c r="AI137" s="15"/>
      <c r="AJ137" s="32"/>
      <c r="AK137" s="21"/>
      <c r="AL137" s="32" t="s">
        <v>80</v>
      </c>
      <c r="AM137" s="36">
        <v>462</v>
      </c>
      <c r="AN137" s="15">
        <v>4</v>
      </c>
      <c r="AO137" s="79">
        <v>598</v>
      </c>
      <c r="AP137" s="22" t="s">
        <v>32</v>
      </c>
      <c r="AQ137" s="20">
        <v>2017</v>
      </c>
      <c r="AR137" s="21" t="s">
        <v>30</v>
      </c>
      <c r="AS137" s="21" t="s">
        <v>30</v>
      </c>
      <c r="AT137" s="15"/>
      <c r="AU137" s="15"/>
      <c r="AV137" s="15"/>
      <c r="AW137" s="15"/>
      <c r="AX137" s="15">
        <v>1</v>
      </c>
    </row>
    <row r="138" spans="1:50" ht="22.95" customHeight="1" x14ac:dyDescent="0.25">
      <c r="A138" s="272" t="s">
        <v>205</v>
      </c>
      <c r="B138" s="197" t="s">
        <v>223</v>
      </c>
      <c r="C138" s="26" t="s">
        <v>606</v>
      </c>
      <c r="D138" s="340">
        <v>1374</v>
      </c>
      <c r="E138" s="24">
        <v>3</v>
      </c>
      <c r="F138" s="247" t="s">
        <v>27</v>
      </c>
      <c r="G138" s="211">
        <v>14</v>
      </c>
      <c r="H138" s="189"/>
      <c r="I138" s="229"/>
      <c r="J138" s="200"/>
      <c r="K138" s="219">
        <v>19</v>
      </c>
      <c r="L138" s="220"/>
      <c r="M138" s="221"/>
      <c r="N138" s="222">
        <v>19</v>
      </c>
      <c r="O138" s="222">
        <v>2</v>
      </c>
      <c r="P138" s="223">
        <v>1</v>
      </c>
      <c r="Q138" s="204">
        <v>2</v>
      </c>
      <c r="R138" s="24"/>
      <c r="S138" s="32"/>
      <c r="T138" s="32"/>
      <c r="U138" s="19"/>
      <c r="V138" s="19"/>
      <c r="W138" s="19"/>
      <c r="X138" s="19"/>
      <c r="Y138" s="19"/>
      <c r="Z138" s="250"/>
      <c r="AA138" s="19"/>
      <c r="AB138" s="19"/>
      <c r="AC138" s="19"/>
      <c r="AD138" s="346">
        <v>1039</v>
      </c>
      <c r="AE138" s="13">
        <v>26</v>
      </c>
      <c r="AF138" s="13">
        <v>6</v>
      </c>
      <c r="AG138" s="37">
        <v>20</v>
      </c>
      <c r="AH138" s="15">
        <v>16</v>
      </c>
      <c r="AI138" s="15">
        <v>33</v>
      </c>
      <c r="AJ138" s="32"/>
      <c r="AK138" s="21" t="s">
        <v>34</v>
      </c>
      <c r="AL138" s="32" t="s">
        <v>82</v>
      </c>
      <c r="AM138" s="36">
        <v>462</v>
      </c>
      <c r="AN138" s="15">
        <v>5</v>
      </c>
      <c r="AO138" s="79">
        <v>599</v>
      </c>
      <c r="AP138" s="22" t="s">
        <v>32</v>
      </c>
      <c r="AQ138" s="20">
        <v>2017</v>
      </c>
      <c r="AR138" s="21" t="s">
        <v>30</v>
      </c>
      <c r="AS138" s="21" t="s">
        <v>30</v>
      </c>
      <c r="AT138" s="15">
        <v>17</v>
      </c>
      <c r="AU138" s="15"/>
      <c r="AV138" s="15"/>
      <c r="AW138" s="15"/>
      <c r="AX138" s="15">
        <v>1</v>
      </c>
    </row>
    <row r="139" spans="1:50" ht="22.95" customHeight="1" x14ac:dyDescent="0.25">
      <c r="A139" s="272" t="s">
        <v>205</v>
      </c>
      <c r="B139" s="197" t="s">
        <v>223</v>
      </c>
      <c r="C139" s="26" t="s">
        <v>607</v>
      </c>
      <c r="D139" s="340">
        <v>1375</v>
      </c>
      <c r="E139" s="24">
        <v>3</v>
      </c>
      <c r="F139" s="84"/>
      <c r="G139" s="212"/>
      <c r="H139" s="189"/>
      <c r="I139" s="229"/>
      <c r="J139" s="200"/>
      <c r="K139" s="219"/>
      <c r="L139" s="220"/>
      <c r="M139" s="221"/>
      <c r="N139" s="222"/>
      <c r="O139" s="222"/>
      <c r="P139" s="222"/>
      <c r="Q139" s="204"/>
      <c r="R139" s="24"/>
      <c r="S139" s="32"/>
      <c r="T139" s="32"/>
      <c r="U139" s="19"/>
      <c r="V139" s="19"/>
      <c r="W139" s="19"/>
      <c r="X139" s="19"/>
      <c r="Y139" s="19"/>
      <c r="Z139" s="250"/>
      <c r="AA139" s="19"/>
      <c r="AB139" s="19"/>
      <c r="AC139" s="19"/>
      <c r="AD139" s="346">
        <v>1039</v>
      </c>
      <c r="AE139" s="13">
        <v>26</v>
      </c>
      <c r="AF139" s="13">
        <v>6</v>
      </c>
      <c r="AG139" s="37">
        <v>20</v>
      </c>
      <c r="AH139" s="15">
        <v>16</v>
      </c>
      <c r="AI139" s="15">
        <v>33</v>
      </c>
      <c r="AJ139" s="32"/>
      <c r="AK139" s="21" t="s">
        <v>34</v>
      </c>
      <c r="AL139" s="32" t="s">
        <v>82</v>
      </c>
      <c r="AM139" s="36">
        <v>462</v>
      </c>
      <c r="AN139" s="15">
        <v>5</v>
      </c>
      <c r="AO139" s="79">
        <v>599</v>
      </c>
      <c r="AP139" s="22" t="s">
        <v>32</v>
      </c>
      <c r="AQ139" s="20">
        <v>2017</v>
      </c>
      <c r="AR139" s="21" t="s">
        <v>30</v>
      </c>
      <c r="AS139" s="21" t="s">
        <v>30</v>
      </c>
      <c r="AT139" s="15">
        <v>17</v>
      </c>
      <c r="AU139" s="15"/>
      <c r="AV139" s="15"/>
      <c r="AW139" s="15"/>
      <c r="AX139" s="15">
        <v>1</v>
      </c>
    </row>
    <row r="140" spans="1:50" ht="22.95" customHeight="1" x14ac:dyDescent="0.25">
      <c r="A140" s="272" t="s">
        <v>205</v>
      </c>
      <c r="B140" s="197" t="s">
        <v>223</v>
      </c>
      <c r="C140" s="26" t="s">
        <v>608</v>
      </c>
      <c r="D140" s="340">
        <v>1376</v>
      </c>
      <c r="E140" s="24">
        <v>3</v>
      </c>
      <c r="F140" s="84"/>
      <c r="G140" s="212"/>
      <c r="H140" s="189"/>
      <c r="I140" s="229"/>
      <c r="J140" s="200"/>
      <c r="K140" s="219"/>
      <c r="L140" s="220"/>
      <c r="M140" s="221"/>
      <c r="N140" s="222"/>
      <c r="O140" s="222"/>
      <c r="P140" s="222"/>
      <c r="Q140" s="204"/>
      <c r="R140" s="24"/>
      <c r="S140" s="32"/>
      <c r="T140" s="32"/>
      <c r="U140" s="19"/>
      <c r="V140" s="19"/>
      <c r="W140" s="19"/>
      <c r="X140" s="19"/>
      <c r="Y140" s="19"/>
      <c r="Z140" s="250"/>
      <c r="AA140" s="19"/>
      <c r="AB140" s="19"/>
      <c r="AC140" s="19"/>
      <c r="AD140" s="346">
        <v>1039</v>
      </c>
      <c r="AE140" s="13">
        <v>26</v>
      </c>
      <c r="AF140" s="13">
        <v>6</v>
      </c>
      <c r="AG140" s="37">
        <v>20</v>
      </c>
      <c r="AH140" s="15">
        <v>16</v>
      </c>
      <c r="AI140" s="15">
        <v>33</v>
      </c>
      <c r="AJ140" s="32"/>
      <c r="AK140" s="21" t="s">
        <v>34</v>
      </c>
      <c r="AL140" s="32" t="s">
        <v>82</v>
      </c>
      <c r="AM140" s="36">
        <v>462</v>
      </c>
      <c r="AN140" s="15">
        <v>5</v>
      </c>
      <c r="AO140" s="79">
        <v>599</v>
      </c>
      <c r="AP140" s="22" t="s">
        <v>32</v>
      </c>
      <c r="AQ140" s="20">
        <v>2017</v>
      </c>
      <c r="AR140" s="21" t="s">
        <v>30</v>
      </c>
      <c r="AS140" s="21" t="s">
        <v>30</v>
      </c>
      <c r="AT140" s="15">
        <v>17</v>
      </c>
      <c r="AU140" s="15"/>
      <c r="AV140" s="15"/>
      <c r="AW140" s="15"/>
      <c r="AX140" s="15">
        <v>1</v>
      </c>
    </row>
    <row r="141" spans="1:50" ht="22.95" customHeight="1" x14ac:dyDescent="0.25">
      <c r="A141" s="272" t="s">
        <v>205</v>
      </c>
      <c r="B141" s="197" t="s">
        <v>223</v>
      </c>
      <c r="C141" s="26" t="s">
        <v>609</v>
      </c>
      <c r="D141" s="340">
        <v>1377</v>
      </c>
      <c r="E141" s="24">
        <v>3</v>
      </c>
      <c r="F141" s="84"/>
      <c r="G141" s="212"/>
      <c r="H141" s="189"/>
      <c r="I141" s="229"/>
      <c r="J141" s="200"/>
      <c r="K141" s="219"/>
      <c r="L141" s="220"/>
      <c r="M141" s="221"/>
      <c r="N141" s="222"/>
      <c r="O141" s="222"/>
      <c r="P141" s="222"/>
      <c r="Q141" s="204"/>
      <c r="R141" s="24"/>
      <c r="S141" s="32"/>
      <c r="T141" s="32"/>
      <c r="U141" s="19"/>
      <c r="V141" s="19"/>
      <c r="W141" s="19"/>
      <c r="X141" s="19"/>
      <c r="Y141" s="19"/>
      <c r="Z141" s="250"/>
      <c r="AA141" s="19"/>
      <c r="AB141" s="19"/>
      <c r="AC141" s="19"/>
      <c r="AD141" s="346">
        <v>1039</v>
      </c>
      <c r="AE141" s="13">
        <v>26</v>
      </c>
      <c r="AF141" s="13">
        <v>6</v>
      </c>
      <c r="AG141" s="37">
        <v>20</v>
      </c>
      <c r="AH141" s="15">
        <v>16</v>
      </c>
      <c r="AI141" s="15">
        <v>33</v>
      </c>
      <c r="AJ141" s="32"/>
      <c r="AK141" s="21" t="s">
        <v>34</v>
      </c>
      <c r="AL141" s="32" t="s">
        <v>82</v>
      </c>
      <c r="AM141" s="36">
        <v>462</v>
      </c>
      <c r="AN141" s="15">
        <v>5</v>
      </c>
      <c r="AO141" s="79">
        <v>599</v>
      </c>
      <c r="AP141" s="22" t="s">
        <v>32</v>
      </c>
      <c r="AQ141" s="20">
        <v>2017</v>
      </c>
      <c r="AR141" s="21" t="s">
        <v>30</v>
      </c>
      <c r="AS141" s="21" t="s">
        <v>30</v>
      </c>
      <c r="AT141" s="15">
        <v>17</v>
      </c>
      <c r="AU141" s="15"/>
      <c r="AV141" s="15"/>
      <c r="AW141" s="15"/>
      <c r="AX141" s="15">
        <v>1</v>
      </c>
    </row>
    <row r="142" spans="1:50" ht="22.95" customHeight="1" x14ac:dyDescent="0.25">
      <c r="A142" s="272" t="s">
        <v>205</v>
      </c>
      <c r="B142" s="197" t="s">
        <v>223</v>
      </c>
      <c r="C142" s="26" t="s">
        <v>610</v>
      </c>
      <c r="D142" s="340">
        <v>1378</v>
      </c>
      <c r="E142" s="24">
        <v>3</v>
      </c>
      <c r="F142" s="84"/>
      <c r="G142" s="212"/>
      <c r="H142" s="189"/>
      <c r="I142" s="229"/>
      <c r="J142" s="200"/>
      <c r="K142" s="219"/>
      <c r="L142" s="220"/>
      <c r="M142" s="221"/>
      <c r="N142" s="222"/>
      <c r="O142" s="222"/>
      <c r="P142" s="222"/>
      <c r="Q142" s="204"/>
      <c r="R142" s="24"/>
      <c r="S142" s="32"/>
      <c r="T142" s="32"/>
      <c r="U142" s="19"/>
      <c r="V142" s="19"/>
      <c r="W142" s="19"/>
      <c r="X142" s="19"/>
      <c r="Y142" s="19"/>
      <c r="Z142" s="250"/>
      <c r="AA142" s="19"/>
      <c r="AB142" s="19"/>
      <c r="AC142" s="19"/>
      <c r="AD142" s="346">
        <v>1039</v>
      </c>
      <c r="AE142" s="13">
        <v>26</v>
      </c>
      <c r="AF142" s="13">
        <v>6</v>
      </c>
      <c r="AG142" s="37">
        <v>20</v>
      </c>
      <c r="AH142" s="15">
        <v>16</v>
      </c>
      <c r="AI142" s="15">
        <v>33</v>
      </c>
      <c r="AJ142" s="32"/>
      <c r="AK142" s="21" t="s">
        <v>34</v>
      </c>
      <c r="AL142" s="32" t="s">
        <v>82</v>
      </c>
      <c r="AM142" s="36">
        <v>462</v>
      </c>
      <c r="AN142" s="15">
        <v>5</v>
      </c>
      <c r="AO142" s="79">
        <v>599</v>
      </c>
      <c r="AP142" s="22" t="s">
        <v>32</v>
      </c>
      <c r="AQ142" s="20">
        <v>2017</v>
      </c>
      <c r="AR142" s="21" t="s">
        <v>30</v>
      </c>
      <c r="AS142" s="21" t="s">
        <v>30</v>
      </c>
      <c r="AT142" s="15">
        <v>17</v>
      </c>
      <c r="AU142" s="15"/>
      <c r="AV142" s="15"/>
      <c r="AW142" s="15"/>
      <c r="AX142" s="15">
        <v>1</v>
      </c>
    </row>
    <row r="143" spans="1:50" ht="22.95" customHeight="1" x14ac:dyDescent="0.25">
      <c r="A143" s="272" t="s">
        <v>205</v>
      </c>
      <c r="B143" s="197" t="s">
        <v>223</v>
      </c>
      <c r="C143" s="26" t="s">
        <v>611</v>
      </c>
      <c r="D143" s="340">
        <v>1379</v>
      </c>
      <c r="E143" s="24">
        <v>2</v>
      </c>
      <c r="F143" s="84"/>
      <c r="G143" s="212"/>
      <c r="H143" s="189"/>
      <c r="I143" s="229"/>
      <c r="J143" s="200"/>
      <c r="K143" s="219"/>
      <c r="L143" s="220"/>
      <c r="M143" s="221"/>
      <c r="N143" s="222"/>
      <c r="O143" s="222"/>
      <c r="P143" s="222"/>
      <c r="Q143" s="204"/>
      <c r="R143" s="24"/>
      <c r="S143" s="32"/>
      <c r="T143" s="32"/>
      <c r="U143" s="19"/>
      <c r="V143" s="19"/>
      <c r="W143" s="19"/>
      <c r="X143" s="19"/>
      <c r="Y143" s="19"/>
      <c r="Z143" s="250"/>
      <c r="AA143" s="19"/>
      <c r="AB143" s="19"/>
      <c r="AC143" s="19"/>
      <c r="AD143" s="346">
        <v>1039</v>
      </c>
      <c r="AE143" s="13">
        <v>26</v>
      </c>
      <c r="AF143" s="13">
        <v>6</v>
      </c>
      <c r="AG143" s="37">
        <v>20</v>
      </c>
      <c r="AH143" s="15">
        <v>16</v>
      </c>
      <c r="AI143" s="15">
        <v>33</v>
      </c>
      <c r="AJ143" s="32"/>
      <c r="AK143" s="21" t="s">
        <v>34</v>
      </c>
      <c r="AL143" s="32" t="s">
        <v>82</v>
      </c>
      <c r="AM143" s="36">
        <v>462</v>
      </c>
      <c r="AN143" s="15">
        <v>5</v>
      </c>
      <c r="AO143" s="79">
        <v>599</v>
      </c>
      <c r="AP143" s="22" t="s">
        <v>32</v>
      </c>
      <c r="AQ143" s="20">
        <v>2017</v>
      </c>
      <c r="AR143" s="21" t="s">
        <v>30</v>
      </c>
      <c r="AS143" s="21" t="s">
        <v>30</v>
      </c>
      <c r="AT143" s="15">
        <v>17</v>
      </c>
      <c r="AU143" s="15"/>
      <c r="AV143" s="15"/>
      <c r="AW143" s="15"/>
      <c r="AX143" s="15">
        <v>1</v>
      </c>
    </row>
    <row r="144" spans="1:50" ht="22.95" customHeight="1" x14ac:dyDescent="0.25">
      <c r="A144" s="272" t="s">
        <v>205</v>
      </c>
      <c r="B144" s="197" t="s">
        <v>223</v>
      </c>
      <c r="C144" s="26" t="s">
        <v>612</v>
      </c>
      <c r="D144" s="340">
        <v>1380</v>
      </c>
      <c r="E144" s="24">
        <v>3</v>
      </c>
      <c r="F144" s="84"/>
      <c r="G144" s="212"/>
      <c r="H144" s="189"/>
      <c r="I144" s="229"/>
      <c r="J144" s="200"/>
      <c r="K144" s="219"/>
      <c r="L144" s="220"/>
      <c r="M144" s="221"/>
      <c r="N144" s="222"/>
      <c r="O144" s="222"/>
      <c r="P144" s="222"/>
      <c r="Q144" s="204"/>
      <c r="R144" s="24"/>
      <c r="S144" s="32"/>
      <c r="T144" s="32"/>
      <c r="U144" s="19"/>
      <c r="V144" s="19"/>
      <c r="W144" s="19"/>
      <c r="X144" s="19"/>
      <c r="Y144" s="19"/>
      <c r="Z144" s="250"/>
      <c r="AA144" s="19"/>
      <c r="AB144" s="19"/>
      <c r="AC144" s="19"/>
      <c r="AD144" s="346">
        <v>1039</v>
      </c>
      <c r="AE144" s="13">
        <v>26</v>
      </c>
      <c r="AF144" s="13">
        <v>6</v>
      </c>
      <c r="AG144" s="37">
        <v>20</v>
      </c>
      <c r="AH144" s="15">
        <v>16</v>
      </c>
      <c r="AI144" s="15">
        <v>33</v>
      </c>
      <c r="AJ144" s="32"/>
      <c r="AK144" s="21" t="s">
        <v>34</v>
      </c>
      <c r="AL144" s="32" t="s">
        <v>82</v>
      </c>
      <c r="AM144" s="36">
        <v>462</v>
      </c>
      <c r="AN144" s="15">
        <v>5</v>
      </c>
      <c r="AO144" s="79">
        <v>599</v>
      </c>
      <c r="AP144" s="22" t="s">
        <v>32</v>
      </c>
      <c r="AQ144" s="20">
        <v>2017</v>
      </c>
      <c r="AR144" s="21" t="s">
        <v>30</v>
      </c>
      <c r="AS144" s="21" t="s">
        <v>30</v>
      </c>
      <c r="AT144" s="15">
        <v>17</v>
      </c>
      <c r="AU144" s="15"/>
      <c r="AV144" s="15"/>
      <c r="AW144" s="15"/>
      <c r="AX144" s="15">
        <v>1</v>
      </c>
    </row>
    <row r="145" spans="1:50" ht="22.95" customHeight="1" x14ac:dyDescent="0.25">
      <c r="A145" s="272" t="s">
        <v>205</v>
      </c>
      <c r="B145" s="197" t="s">
        <v>223</v>
      </c>
      <c r="C145" s="26" t="s">
        <v>613</v>
      </c>
      <c r="D145" s="340">
        <v>1381</v>
      </c>
      <c r="E145" s="24">
        <v>3</v>
      </c>
      <c r="F145" s="84"/>
      <c r="G145" s="212"/>
      <c r="H145" s="189"/>
      <c r="I145" s="229"/>
      <c r="J145" s="200"/>
      <c r="K145" s="219"/>
      <c r="L145" s="220"/>
      <c r="M145" s="221"/>
      <c r="N145" s="222"/>
      <c r="O145" s="222"/>
      <c r="P145" s="222"/>
      <c r="Q145" s="204"/>
      <c r="R145" s="24"/>
      <c r="S145" s="32"/>
      <c r="T145" s="32"/>
      <c r="U145" s="19"/>
      <c r="V145" s="19"/>
      <c r="W145" s="19"/>
      <c r="X145" s="19"/>
      <c r="Y145" s="19"/>
      <c r="Z145" s="250"/>
      <c r="AA145" s="19"/>
      <c r="AB145" s="19"/>
      <c r="AC145" s="19"/>
      <c r="AD145" s="346">
        <v>1039</v>
      </c>
      <c r="AE145" s="13">
        <v>26</v>
      </c>
      <c r="AF145" s="13">
        <v>6</v>
      </c>
      <c r="AG145" s="37">
        <v>20</v>
      </c>
      <c r="AH145" s="15">
        <v>16</v>
      </c>
      <c r="AI145" s="15">
        <v>33</v>
      </c>
      <c r="AJ145" s="32"/>
      <c r="AK145" s="21" t="s">
        <v>34</v>
      </c>
      <c r="AL145" s="32" t="s">
        <v>82</v>
      </c>
      <c r="AM145" s="36">
        <v>462</v>
      </c>
      <c r="AN145" s="15">
        <v>5</v>
      </c>
      <c r="AO145" s="79">
        <v>599</v>
      </c>
      <c r="AP145" s="22" t="s">
        <v>32</v>
      </c>
      <c r="AQ145" s="20">
        <v>2017</v>
      </c>
      <c r="AR145" s="21" t="s">
        <v>30</v>
      </c>
      <c r="AS145" s="21" t="s">
        <v>30</v>
      </c>
      <c r="AT145" s="15">
        <v>17</v>
      </c>
      <c r="AU145" s="15"/>
      <c r="AV145" s="15"/>
      <c r="AW145" s="15"/>
      <c r="AX145" s="15">
        <v>1</v>
      </c>
    </row>
    <row r="146" spans="1:50" ht="22.95" customHeight="1" x14ac:dyDescent="0.25">
      <c r="A146" s="272" t="s">
        <v>205</v>
      </c>
      <c r="B146" s="197" t="s">
        <v>223</v>
      </c>
      <c r="C146" s="26" t="s">
        <v>614</v>
      </c>
      <c r="D146" s="340">
        <v>1382</v>
      </c>
      <c r="E146" s="24">
        <v>4</v>
      </c>
      <c r="F146" s="84"/>
      <c r="G146" s="212"/>
      <c r="H146" s="189"/>
      <c r="I146" s="229"/>
      <c r="J146" s="200"/>
      <c r="K146" s="219"/>
      <c r="L146" s="220"/>
      <c r="M146" s="221"/>
      <c r="N146" s="222"/>
      <c r="O146" s="222"/>
      <c r="P146" s="222"/>
      <c r="Q146" s="204"/>
      <c r="R146" s="24"/>
      <c r="S146" s="32"/>
      <c r="T146" s="32"/>
      <c r="U146" s="19"/>
      <c r="V146" s="19"/>
      <c r="W146" s="19"/>
      <c r="X146" s="19"/>
      <c r="Y146" s="19"/>
      <c r="Z146" s="250"/>
      <c r="AA146" s="19"/>
      <c r="AB146" s="19"/>
      <c r="AC146" s="19"/>
      <c r="AD146" s="346">
        <v>1039</v>
      </c>
      <c r="AE146" s="13">
        <v>26</v>
      </c>
      <c r="AF146" s="13">
        <v>6</v>
      </c>
      <c r="AG146" s="37">
        <v>20</v>
      </c>
      <c r="AH146" s="15">
        <v>16</v>
      </c>
      <c r="AI146" s="15">
        <v>33</v>
      </c>
      <c r="AJ146" s="32"/>
      <c r="AK146" s="21" t="s">
        <v>34</v>
      </c>
      <c r="AL146" s="32" t="s">
        <v>82</v>
      </c>
      <c r="AM146" s="36">
        <v>462</v>
      </c>
      <c r="AN146" s="15">
        <v>5</v>
      </c>
      <c r="AO146" s="79">
        <v>599</v>
      </c>
      <c r="AP146" s="22" t="s">
        <v>32</v>
      </c>
      <c r="AQ146" s="20">
        <v>2017</v>
      </c>
      <c r="AR146" s="21" t="s">
        <v>30</v>
      </c>
      <c r="AS146" s="21" t="s">
        <v>30</v>
      </c>
      <c r="AT146" s="15">
        <v>17</v>
      </c>
      <c r="AU146" s="15"/>
      <c r="AV146" s="15"/>
      <c r="AW146" s="15"/>
      <c r="AX146" s="15">
        <v>1</v>
      </c>
    </row>
    <row r="147" spans="1:50" ht="22.95" customHeight="1" x14ac:dyDescent="0.25">
      <c r="A147" s="272" t="s">
        <v>205</v>
      </c>
      <c r="B147" s="197" t="s">
        <v>223</v>
      </c>
      <c r="C147" s="26" t="s">
        <v>615</v>
      </c>
      <c r="D147" s="340">
        <v>1383</v>
      </c>
      <c r="E147" s="24">
        <v>3</v>
      </c>
      <c r="F147" s="84"/>
      <c r="G147" s="212"/>
      <c r="H147" s="189"/>
      <c r="I147" s="229"/>
      <c r="J147" s="200"/>
      <c r="K147" s="219"/>
      <c r="L147" s="220"/>
      <c r="M147" s="221"/>
      <c r="N147" s="222"/>
      <c r="O147" s="222"/>
      <c r="P147" s="222"/>
      <c r="Q147" s="204"/>
      <c r="R147" s="24"/>
      <c r="S147" s="32"/>
      <c r="T147" s="32"/>
      <c r="U147" s="19"/>
      <c r="V147" s="19"/>
      <c r="W147" s="19"/>
      <c r="X147" s="19"/>
      <c r="Y147" s="19"/>
      <c r="Z147" s="250"/>
      <c r="AA147" s="19"/>
      <c r="AB147" s="19"/>
      <c r="AC147" s="19"/>
      <c r="AD147" s="346">
        <v>1039</v>
      </c>
      <c r="AE147" s="13">
        <v>26</v>
      </c>
      <c r="AF147" s="13">
        <v>6</v>
      </c>
      <c r="AG147" s="37">
        <v>20</v>
      </c>
      <c r="AH147" s="15">
        <v>16</v>
      </c>
      <c r="AI147" s="15">
        <v>33</v>
      </c>
      <c r="AJ147" s="32"/>
      <c r="AK147" s="21" t="s">
        <v>34</v>
      </c>
      <c r="AL147" s="32" t="s">
        <v>82</v>
      </c>
      <c r="AM147" s="36">
        <v>462</v>
      </c>
      <c r="AN147" s="15">
        <v>5</v>
      </c>
      <c r="AO147" s="79">
        <v>599</v>
      </c>
      <c r="AP147" s="22" t="s">
        <v>32</v>
      </c>
      <c r="AQ147" s="20">
        <v>2017</v>
      </c>
      <c r="AR147" s="21" t="s">
        <v>30</v>
      </c>
      <c r="AS147" s="21" t="s">
        <v>30</v>
      </c>
      <c r="AT147" s="15">
        <v>17</v>
      </c>
      <c r="AU147" s="15"/>
      <c r="AV147" s="15"/>
      <c r="AW147" s="15"/>
      <c r="AX147" s="15">
        <v>1</v>
      </c>
    </row>
    <row r="148" spans="1:50" ht="22.95" customHeight="1" x14ac:dyDescent="0.25">
      <c r="A148" s="272" t="s">
        <v>205</v>
      </c>
      <c r="B148" s="197" t="s">
        <v>223</v>
      </c>
      <c r="C148" s="26" t="s">
        <v>616</v>
      </c>
      <c r="D148" s="340">
        <v>1384</v>
      </c>
      <c r="E148" s="24">
        <v>2</v>
      </c>
      <c r="F148" s="84"/>
      <c r="G148" s="212"/>
      <c r="H148" s="189"/>
      <c r="I148" s="229"/>
      <c r="J148" s="200"/>
      <c r="K148" s="219"/>
      <c r="L148" s="220"/>
      <c r="M148" s="221"/>
      <c r="N148" s="222"/>
      <c r="O148" s="222"/>
      <c r="P148" s="222"/>
      <c r="Q148" s="204"/>
      <c r="R148" s="24"/>
      <c r="S148" s="32"/>
      <c r="T148" s="32"/>
      <c r="U148" s="19"/>
      <c r="V148" s="19"/>
      <c r="W148" s="19"/>
      <c r="X148" s="19"/>
      <c r="Y148" s="19"/>
      <c r="Z148" s="250"/>
      <c r="AA148" s="19"/>
      <c r="AB148" s="19"/>
      <c r="AC148" s="19"/>
      <c r="AD148" s="346">
        <v>1039</v>
      </c>
      <c r="AE148" s="13">
        <v>26</v>
      </c>
      <c r="AF148" s="13">
        <v>6</v>
      </c>
      <c r="AG148" s="37">
        <v>20</v>
      </c>
      <c r="AH148" s="15">
        <v>16</v>
      </c>
      <c r="AI148" s="15">
        <v>33</v>
      </c>
      <c r="AJ148" s="32"/>
      <c r="AK148" s="21" t="s">
        <v>34</v>
      </c>
      <c r="AL148" s="32" t="s">
        <v>82</v>
      </c>
      <c r="AM148" s="36">
        <v>462</v>
      </c>
      <c r="AN148" s="15">
        <v>5</v>
      </c>
      <c r="AO148" s="79">
        <v>599</v>
      </c>
      <c r="AP148" s="22" t="s">
        <v>32</v>
      </c>
      <c r="AQ148" s="20">
        <v>2017</v>
      </c>
      <c r="AR148" s="21" t="s">
        <v>30</v>
      </c>
      <c r="AS148" s="21" t="s">
        <v>30</v>
      </c>
      <c r="AT148" s="15">
        <v>17</v>
      </c>
      <c r="AU148" s="15"/>
      <c r="AV148" s="15"/>
      <c r="AW148" s="15"/>
      <c r="AX148" s="15">
        <v>1</v>
      </c>
    </row>
    <row r="149" spans="1:50" ht="22.95" customHeight="1" x14ac:dyDescent="0.25">
      <c r="A149" s="272" t="s">
        <v>205</v>
      </c>
      <c r="B149" s="197" t="s">
        <v>223</v>
      </c>
      <c r="C149" s="26" t="s">
        <v>617</v>
      </c>
      <c r="D149" s="340">
        <v>1385</v>
      </c>
      <c r="E149" s="24">
        <v>2</v>
      </c>
      <c r="F149" s="84"/>
      <c r="G149" s="212"/>
      <c r="H149" s="189"/>
      <c r="I149" s="229"/>
      <c r="J149" s="200"/>
      <c r="K149" s="219"/>
      <c r="L149" s="220"/>
      <c r="M149" s="221"/>
      <c r="N149" s="222"/>
      <c r="O149" s="222"/>
      <c r="P149" s="222"/>
      <c r="Q149" s="204"/>
      <c r="R149" s="24"/>
      <c r="S149" s="32"/>
      <c r="T149" s="32"/>
      <c r="U149" s="19"/>
      <c r="V149" s="19"/>
      <c r="W149" s="19"/>
      <c r="X149" s="19"/>
      <c r="Y149" s="19"/>
      <c r="Z149" s="250"/>
      <c r="AA149" s="19"/>
      <c r="AB149" s="19"/>
      <c r="AC149" s="19"/>
      <c r="AD149" s="346">
        <v>1039</v>
      </c>
      <c r="AE149" s="13">
        <v>26</v>
      </c>
      <c r="AF149" s="13">
        <v>6</v>
      </c>
      <c r="AG149" s="37">
        <v>20</v>
      </c>
      <c r="AH149" s="15">
        <v>16</v>
      </c>
      <c r="AI149" s="15">
        <v>33</v>
      </c>
      <c r="AJ149" s="32"/>
      <c r="AK149" s="21" t="s">
        <v>34</v>
      </c>
      <c r="AL149" s="32" t="s">
        <v>82</v>
      </c>
      <c r="AM149" s="36">
        <v>462</v>
      </c>
      <c r="AN149" s="15">
        <v>5</v>
      </c>
      <c r="AO149" s="79">
        <v>599</v>
      </c>
      <c r="AP149" s="22" t="s">
        <v>32</v>
      </c>
      <c r="AQ149" s="20">
        <v>2017</v>
      </c>
      <c r="AR149" s="21" t="s">
        <v>30</v>
      </c>
      <c r="AS149" s="21" t="s">
        <v>30</v>
      </c>
      <c r="AT149" s="15">
        <v>17</v>
      </c>
      <c r="AU149" s="15"/>
      <c r="AV149" s="15"/>
      <c r="AW149" s="15"/>
      <c r="AX149" s="15">
        <v>1</v>
      </c>
    </row>
    <row r="150" spans="1:50" ht="22.95" customHeight="1" x14ac:dyDescent="0.25">
      <c r="A150" s="272" t="s">
        <v>205</v>
      </c>
      <c r="B150" s="197" t="s">
        <v>223</v>
      </c>
      <c r="C150" s="26" t="s">
        <v>618</v>
      </c>
      <c r="D150" s="340">
        <v>1386</v>
      </c>
      <c r="E150" s="24">
        <v>2</v>
      </c>
      <c r="F150" s="84"/>
      <c r="G150" s="212"/>
      <c r="H150" s="189"/>
      <c r="I150" s="229"/>
      <c r="J150" s="200"/>
      <c r="K150" s="219"/>
      <c r="L150" s="220"/>
      <c r="M150" s="221"/>
      <c r="N150" s="222"/>
      <c r="O150" s="222"/>
      <c r="P150" s="222"/>
      <c r="Q150" s="204"/>
      <c r="R150" s="24"/>
      <c r="S150" s="32"/>
      <c r="T150" s="32"/>
      <c r="U150" s="19"/>
      <c r="V150" s="19"/>
      <c r="W150" s="19"/>
      <c r="X150" s="19"/>
      <c r="Y150" s="19"/>
      <c r="Z150" s="250"/>
      <c r="AA150" s="19"/>
      <c r="AB150" s="19"/>
      <c r="AC150" s="19"/>
      <c r="AD150" s="346">
        <v>1039</v>
      </c>
      <c r="AE150" s="13">
        <v>26</v>
      </c>
      <c r="AF150" s="13">
        <v>6</v>
      </c>
      <c r="AG150" s="37">
        <v>20</v>
      </c>
      <c r="AH150" s="15">
        <v>16</v>
      </c>
      <c r="AI150" s="15">
        <v>33</v>
      </c>
      <c r="AJ150" s="32"/>
      <c r="AK150" s="21" t="s">
        <v>34</v>
      </c>
      <c r="AL150" s="32" t="s">
        <v>82</v>
      </c>
      <c r="AM150" s="36">
        <v>462</v>
      </c>
      <c r="AN150" s="15">
        <v>5</v>
      </c>
      <c r="AO150" s="79">
        <v>599</v>
      </c>
      <c r="AP150" s="22" t="s">
        <v>32</v>
      </c>
      <c r="AQ150" s="20">
        <v>2017</v>
      </c>
      <c r="AR150" s="21" t="s">
        <v>30</v>
      </c>
      <c r="AS150" s="21" t="s">
        <v>30</v>
      </c>
      <c r="AT150" s="15">
        <v>17</v>
      </c>
      <c r="AU150" s="15"/>
      <c r="AV150" s="15"/>
      <c r="AW150" s="15"/>
      <c r="AX150" s="15">
        <v>1</v>
      </c>
    </row>
    <row r="151" spans="1:50" ht="22.95" customHeight="1" x14ac:dyDescent="0.25">
      <c r="A151" s="272" t="s">
        <v>205</v>
      </c>
      <c r="B151" s="197" t="s">
        <v>223</v>
      </c>
      <c r="C151" s="26" t="s">
        <v>619</v>
      </c>
      <c r="D151" s="340">
        <v>1387</v>
      </c>
      <c r="E151" s="24">
        <v>2</v>
      </c>
      <c r="F151" s="84"/>
      <c r="G151" s="212"/>
      <c r="H151" s="189"/>
      <c r="I151" s="229"/>
      <c r="J151" s="200"/>
      <c r="K151" s="219"/>
      <c r="L151" s="220"/>
      <c r="M151" s="221"/>
      <c r="N151" s="222"/>
      <c r="O151" s="222"/>
      <c r="P151" s="222"/>
      <c r="Q151" s="204"/>
      <c r="R151" s="24"/>
      <c r="S151" s="32"/>
      <c r="T151" s="32"/>
      <c r="U151" s="19"/>
      <c r="V151" s="19"/>
      <c r="W151" s="19"/>
      <c r="X151" s="19"/>
      <c r="Y151" s="19"/>
      <c r="Z151" s="250"/>
      <c r="AA151" s="19"/>
      <c r="AB151" s="19"/>
      <c r="AC151" s="19"/>
      <c r="AD151" s="346">
        <v>1039</v>
      </c>
      <c r="AE151" s="13">
        <v>26</v>
      </c>
      <c r="AF151" s="13">
        <v>6</v>
      </c>
      <c r="AG151" s="37">
        <v>20</v>
      </c>
      <c r="AH151" s="15">
        <v>16</v>
      </c>
      <c r="AI151" s="15">
        <v>33</v>
      </c>
      <c r="AJ151" s="32"/>
      <c r="AK151" s="21" t="s">
        <v>34</v>
      </c>
      <c r="AL151" s="32" t="s">
        <v>82</v>
      </c>
      <c r="AM151" s="36">
        <v>462</v>
      </c>
      <c r="AN151" s="15">
        <v>5</v>
      </c>
      <c r="AO151" s="79">
        <v>599</v>
      </c>
      <c r="AP151" s="22" t="s">
        <v>32</v>
      </c>
      <c r="AQ151" s="20">
        <v>2017</v>
      </c>
      <c r="AR151" s="21" t="s">
        <v>30</v>
      </c>
      <c r="AS151" s="21" t="s">
        <v>30</v>
      </c>
      <c r="AT151" s="15">
        <v>17</v>
      </c>
      <c r="AU151" s="15"/>
      <c r="AV151" s="15"/>
      <c r="AW151" s="15"/>
      <c r="AX151" s="15">
        <v>1</v>
      </c>
    </row>
    <row r="152" spans="1:50" ht="22.95" customHeight="1" x14ac:dyDescent="0.25">
      <c r="A152" s="272" t="s">
        <v>205</v>
      </c>
      <c r="B152" s="197" t="s">
        <v>224</v>
      </c>
      <c r="C152" s="26" t="s">
        <v>620</v>
      </c>
      <c r="D152" s="340">
        <v>1388</v>
      </c>
      <c r="E152" s="24">
        <v>3</v>
      </c>
      <c r="F152" s="84"/>
      <c r="G152" s="211">
        <v>5</v>
      </c>
      <c r="H152" s="189"/>
      <c r="I152" s="229"/>
      <c r="J152" s="200"/>
      <c r="K152" s="219"/>
      <c r="L152" s="220"/>
      <c r="M152" s="221"/>
      <c r="N152" s="222"/>
      <c r="O152" s="222"/>
      <c r="P152" s="223">
        <v>2</v>
      </c>
      <c r="Q152" s="204"/>
      <c r="R152" s="24"/>
      <c r="S152" s="32"/>
      <c r="T152" s="32"/>
      <c r="U152" s="19"/>
      <c r="V152" s="19"/>
      <c r="W152" s="19"/>
      <c r="X152" s="19"/>
      <c r="Y152" s="19"/>
      <c r="Z152" s="250"/>
      <c r="AA152" s="19"/>
      <c r="AB152" s="19"/>
      <c r="AC152" s="19"/>
      <c r="AD152" s="346">
        <v>1040</v>
      </c>
      <c r="AE152" s="13">
        <v>15</v>
      </c>
      <c r="AF152" s="13">
        <v>6</v>
      </c>
      <c r="AG152" s="37">
        <v>9</v>
      </c>
      <c r="AH152" s="15">
        <v>11</v>
      </c>
      <c r="AI152" s="15">
        <v>23</v>
      </c>
      <c r="AJ152" s="32"/>
      <c r="AK152" s="21" t="s">
        <v>34</v>
      </c>
      <c r="AL152" s="32" t="s">
        <v>84</v>
      </c>
      <c r="AM152" s="36">
        <v>462</v>
      </c>
      <c r="AN152" s="15">
        <v>5</v>
      </c>
      <c r="AO152" s="79">
        <v>599</v>
      </c>
      <c r="AP152" s="22" t="s">
        <v>32</v>
      </c>
      <c r="AQ152" s="20">
        <v>2017</v>
      </c>
      <c r="AR152" s="21" t="s">
        <v>30</v>
      </c>
      <c r="AS152" s="21" t="s">
        <v>30</v>
      </c>
      <c r="AT152" s="15">
        <v>12</v>
      </c>
      <c r="AU152" s="15"/>
      <c r="AV152" s="15"/>
      <c r="AW152" s="15"/>
      <c r="AX152" s="15">
        <v>1</v>
      </c>
    </row>
    <row r="153" spans="1:50" ht="22.95" customHeight="1" x14ac:dyDescent="0.25">
      <c r="A153" s="272" t="s">
        <v>205</v>
      </c>
      <c r="B153" s="197" t="s">
        <v>224</v>
      </c>
      <c r="C153" s="26" t="s">
        <v>621</v>
      </c>
      <c r="D153" s="340">
        <v>1389</v>
      </c>
      <c r="E153" s="24">
        <v>2</v>
      </c>
      <c r="F153" s="84"/>
      <c r="G153" s="212"/>
      <c r="H153" s="189"/>
      <c r="I153" s="229"/>
      <c r="J153" s="200"/>
      <c r="K153" s="219"/>
      <c r="L153" s="220"/>
      <c r="M153" s="221"/>
      <c r="N153" s="222"/>
      <c r="O153" s="222"/>
      <c r="P153" s="222"/>
      <c r="Q153" s="204"/>
      <c r="R153" s="24"/>
      <c r="S153" s="32"/>
      <c r="T153" s="32"/>
      <c r="U153" s="19"/>
      <c r="V153" s="19"/>
      <c r="W153" s="19"/>
      <c r="X153" s="19"/>
      <c r="Y153" s="19"/>
      <c r="Z153" s="250"/>
      <c r="AA153" s="19"/>
      <c r="AB153" s="19"/>
      <c r="AC153" s="19"/>
      <c r="AD153" s="346">
        <v>1040</v>
      </c>
      <c r="AE153" s="13">
        <v>15</v>
      </c>
      <c r="AF153" s="13">
        <v>6</v>
      </c>
      <c r="AG153" s="37">
        <v>9</v>
      </c>
      <c r="AH153" s="15">
        <v>11</v>
      </c>
      <c r="AI153" s="15">
        <v>23</v>
      </c>
      <c r="AJ153" s="32"/>
      <c r="AK153" s="21" t="s">
        <v>34</v>
      </c>
      <c r="AL153" s="32" t="s">
        <v>84</v>
      </c>
      <c r="AM153" s="36">
        <v>462</v>
      </c>
      <c r="AN153" s="15">
        <v>5</v>
      </c>
      <c r="AO153" s="79">
        <v>599</v>
      </c>
      <c r="AP153" s="22" t="s">
        <v>32</v>
      </c>
      <c r="AQ153" s="20">
        <v>2017</v>
      </c>
      <c r="AR153" s="21" t="s">
        <v>30</v>
      </c>
      <c r="AS153" s="21" t="s">
        <v>30</v>
      </c>
      <c r="AT153" s="15">
        <v>12</v>
      </c>
      <c r="AU153" s="15"/>
      <c r="AV153" s="15"/>
      <c r="AW153" s="15"/>
      <c r="AX153" s="15">
        <v>1</v>
      </c>
    </row>
    <row r="154" spans="1:50" ht="22.95" customHeight="1" x14ac:dyDescent="0.25">
      <c r="A154" s="272" t="s">
        <v>205</v>
      </c>
      <c r="B154" s="197" t="s">
        <v>224</v>
      </c>
      <c r="C154" s="26" t="s">
        <v>622</v>
      </c>
      <c r="D154" s="340">
        <v>1390</v>
      </c>
      <c r="E154" s="24">
        <v>3</v>
      </c>
      <c r="F154" s="84"/>
      <c r="G154" s="212"/>
      <c r="H154" s="189"/>
      <c r="I154" s="229"/>
      <c r="J154" s="200"/>
      <c r="K154" s="219"/>
      <c r="L154" s="220"/>
      <c r="M154" s="221"/>
      <c r="N154" s="222"/>
      <c r="O154" s="222"/>
      <c r="P154" s="222"/>
      <c r="Q154" s="204"/>
      <c r="R154" s="24"/>
      <c r="S154" s="32"/>
      <c r="T154" s="32"/>
      <c r="U154" s="19"/>
      <c r="V154" s="19"/>
      <c r="W154" s="19"/>
      <c r="X154" s="19"/>
      <c r="Y154" s="19"/>
      <c r="Z154" s="250"/>
      <c r="AA154" s="19"/>
      <c r="AB154" s="19"/>
      <c r="AC154" s="19"/>
      <c r="AD154" s="346">
        <v>1040</v>
      </c>
      <c r="AE154" s="13">
        <v>15</v>
      </c>
      <c r="AF154" s="13">
        <v>6</v>
      </c>
      <c r="AG154" s="37">
        <v>9</v>
      </c>
      <c r="AH154" s="15">
        <v>11</v>
      </c>
      <c r="AI154" s="15">
        <v>23</v>
      </c>
      <c r="AJ154" s="32"/>
      <c r="AK154" s="21" t="s">
        <v>34</v>
      </c>
      <c r="AL154" s="32" t="s">
        <v>84</v>
      </c>
      <c r="AM154" s="36">
        <v>462</v>
      </c>
      <c r="AN154" s="15">
        <v>5</v>
      </c>
      <c r="AO154" s="79">
        <v>599</v>
      </c>
      <c r="AP154" s="22" t="s">
        <v>32</v>
      </c>
      <c r="AQ154" s="20">
        <v>2017</v>
      </c>
      <c r="AR154" s="21" t="s">
        <v>30</v>
      </c>
      <c r="AS154" s="21" t="s">
        <v>30</v>
      </c>
      <c r="AT154" s="15">
        <v>12</v>
      </c>
      <c r="AU154" s="15"/>
      <c r="AV154" s="15"/>
      <c r="AW154" s="15"/>
      <c r="AX154" s="15">
        <v>1</v>
      </c>
    </row>
    <row r="155" spans="1:50" ht="22.95" customHeight="1" x14ac:dyDescent="0.25">
      <c r="A155" s="272" t="s">
        <v>205</v>
      </c>
      <c r="B155" s="197" t="s">
        <v>224</v>
      </c>
      <c r="C155" s="26" t="s">
        <v>623</v>
      </c>
      <c r="D155" s="340">
        <v>1391</v>
      </c>
      <c r="E155" s="24">
        <v>3</v>
      </c>
      <c r="F155" s="84"/>
      <c r="G155" s="212"/>
      <c r="H155" s="189"/>
      <c r="I155" s="229"/>
      <c r="J155" s="200"/>
      <c r="K155" s="219"/>
      <c r="L155" s="220"/>
      <c r="M155" s="221"/>
      <c r="N155" s="222"/>
      <c r="O155" s="222"/>
      <c r="P155" s="222"/>
      <c r="Q155" s="204"/>
      <c r="R155" s="24"/>
      <c r="S155" s="32"/>
      <c r="T155" s="32"/>
      <c r="U155" s="19"/>
      <c r="V155" s="19"/>
      <c r="W155" s="19"/>
      <c r="X155" s="19"/>
      <c r="Y155" s="19"/>
      <c r="Z155" s="250"/>
      <c r="AA155" s="19"/>
      <c r="AB155" s="19"/>
      <c r="AC155" s="19"/>
      <c r="AD155" s="346">
        <v>1040</v>
      </c>
      <c r="AE155" s="13">
        <v>15</v>
      </c>
      <c r="AF155" s="13">
        <v>6</v>
      </c>
      <c r="AG155" s="37">
        <v>9</v>
      </c>
      <c r="AH155" s="15">
        <v>11</v>
      </c>
      <c r="AI155" s="15">
        <v>23</v>
      </c>
      <c r="AJ155" s="32"/>
      <c r="AK155" s="21" t="s">
        <v>34</v>
      </c>
      <c r="AL155" s="32" t="s">
        <v>84</v>
      </c>
      <c r="AM155" s="36">
        <v>462</v>
      </c>
      <c r="AN155" s="15">
        <v>5</v>
      </c>
      <c r="AO155" s="79">
        <v>599</v>
      </c>
      <c r="AP155" s="22" t="s">
        <v>32</v>
      </c>
      <c r="AQ155" s="20">
        <v>2017</v>
      </c>
      <c r="AR155" s="21" t="s">
        <v>30</v>
      </c>
      <c r="AS155" s="21" t="s">
        <v>30</v>
      </c>
      <c r="AT155" s="15">
        <v>12</v>
      </c>
      <c r="AU155" s="15"/>
      <c r="AV155" s="15"/>
      <c r="AW155" s="15"/>
      <c r="AX155" s="15">
        <v>1</v>
      </c>
    </row>
    <row r="156" spans="1:50" ht="22.95" customHeight="1" x14ac:dyDescent="0.25">
      <c r="A156" s="272" t="s">
        <v>205</v>
      </c>
      <c r="B156" s="197" t="s">
        <v>224</v>
      </c>
      <c r="C156" s="26" t="s">
        <v>624</v>
      </c>
      <c r="D156" s="340">
        <v>1392</v>
      </c>
      <c r="E156" s="24">
        <v>3</v>
      </c>
      <c r="F156" s="84"/>
      <c r="G156" s="212"/>
      <c r="H156" s="189"/>
      <c r="I156" s="229"/>
      <c r="J156" s="200"/>
      <c r="K156" s="219"/>
      <c r="L156" s="220"/>
      <c r="M156" s="221"/>
      <c r="N156" s="222"/>
      <c r="O156" s="222"/>
      <c r="P156" s="222"/>
      <c r="Q156" s="204"/>
      <c r="R156" s="24"/>
      <c r="S156" s="32"/>
      <c r="T156" s="32"/>
      <c r="U156" s="19"/>
      <c r="V156" s="19"/>
      <c r="W156" s="19"/>
      <c r="X156" s="19"/>
      <c r="Y156" s="19"/>
      <c r="Z156" s="250"/>
      <c r="AA156" s="19"/>
      <c r="AB156" s="19"/>
      <c r="AC156" s="19"/>
      <c r="AD156" s="346">
        <v>1040</v>
      </c>
      <c r="AE156" s="13">
        <v>15</v>
      </c>
      <c r="AF156" s="13">
        <v>6</v>
      </c>
      <c r="AG156" s="37">
        <v>9</v>
      </c>
      <c r="AH156" s="15">
        <v>11</v>
      </c>
      <c r="AI156" s="15">
        <v>23</v>
      </c>
      <c r="AJ156" s="32"/>
      <c r="AK156" s="21" t="s">
        <v>34</v>
      </c>
      <c r="AL156" s="32" t="s">
        <v>84</v>
      </c>
      <c r="AM156" s="36">
        <v>462</v>
      </c>
      <c r="AN156" s="15">
        <v>5</v>
      </c>
      <c r="AO156" s="79">
        <v>599</v>
      </c>
      <c r="AP156" s="22" t="s">
        <v>32</v>
      </c>
      <c r="AQ156" s="20">
        <v>2017</v>
      </c>
      <c r="AR156" s="21" t="s">
        <v>30</v>
      </c>
      <c r="AS156" s="21" t="s">
        <v>30</v>
      </c>
      <c r="AT156" s="15">
        <v>12</v>
      </c>
      <c r="AU156" s="15"/>
      <c r="AV156" s="15"/>
      <c r="AW156" s="15"/>
      <c r="AX156" s="15">
        <v>1</v>
      </c>
    </row>
    <row r="157" spans="1:50" ht="22.95" customHeight="1" x14ac:dyDescent="0.25">
      <c r="A157" s="272" t="s">
        <v>205</v>
      </c>
      <c r="B157" s="197" t="s">
        <v>229</v>
      </c>
      <c r="C157" s="26" t="s">
        <v>724</v>
      </c>
      <c r="D157" s="340">
        <v>1569</v>
      </c>
      <c r="E157" s="24">
        <v>3</v>
      </c>
      <c r="F157" s="247" t="s">
        <v>27</v>
      </c>
      <c r="G157" s="211">
        <v>3</v>
      </c>
      <c r="H157" s="189"/>
      <c r="I157" s="229"/>
      <c r="J157" s="200"/>
      <c r="K157" s="219">
        <v>3</v>
      </c>
      <c r="L157" s="220"/>
      <c r="M157" s="221"/>
      <c r="N157" s="222">
        <v>3</v>
      </c>
      <c r="O157" s="222">
        <v>1</v>
      </c>
      <c r="P157" s="223">
        <v>1</v>
      </c>
      <c r="Q157" s="204">
        <v>1</v>
      </c>
      <c r="R157" s="24"/>
      <c r="S157" s="32"/>
      <c r="T157" s="32"/>
      <c r="U157" s="19"/>
      <c r="V157" s="19"/>
      <c r="W157" s="19"/>
      <c r="X157" s="19"/>
      <c r="Y157" s="19"/>
      <c r="Z157" s="250"/>
      <c r="AA157" s="19"/>
      <c r="AB157" s="19"/>
      <c r="AC157" s="19"/>
      <c r="AD157" s="346">
        <v>1047</v>
      </c>
      <c r="AE157" s="13">
        <v>13</v>
      </c>
      <c r="AF157" s="13">
        <v>6</v>
      </c>
      <c r="AG157" s="37">
        <v>7</v>
      </c>
      <c r="AH157" s="15"/>
      <c r="AI157" s="15">
        <v>2</v>
      </c>
      <c r="AJ157" s="32"/>
      <c r="AK157" s="32"/>
      <c r="AL157" s="32" t="s">
        <v>93</v>
      </c>
      <c r="AM157" s="36">
        <v>425</v>
      </c>
      <c r="AN157" s="15">
        <v>3</v>
      </c>
      <c r="AO157" s="79">
        <v>606</v>
      </c>
      <c r="AP157" s="22" t="s">
        <v>32</v>
      </c>
      <c r="AQ157" s="20">
        <v>2017</v>
      </c>
      <c r="AR157" s="21" t="s">
        <v>30</v>
      </c>
      <c r="AS157" s="21" t="s">
        <v>30</v>
      </c>
      <c r="AT157" s="15"/>
      <c r="AU157" s="15"/>
      <c r="AV157" s="15"/>
      <c r="AW157" s="15"/>
      <c r="AX157" s="15"/>
    </row>
    <row r="158" spans="1:50" ht="22.95" customHeight="1" x14ac:dyDescent="0.25">
      <c r="A158" s="272" t="s">
        <v>205</v>
      </c>
      <c r="B158" s="197" t="s">
        <v>229</v>
      </c>
      <c r="C158" s="26" t="s">
        <v>725</v>
      </c>
      <c r="D158" s="340">
        <v>1570</v>
      </c>
      <c r="E158" s="24">
        <v>3</v>
      </c>
      <c r="F158" s="84"/>
      <c r="G158" s="212"/>
      <c r="H158" s="189"/>
      <c r="I158" s="229"/>
      <c r="J158" s="200"/>
      <c r="K158" s="219"/>
      <c r="L158" s="220"/>
      <c r="M158" s="221"/>
      <c r="N158" s="222"/>
      <c r="O158" s="222"/>
      <c r="P158" s="222"/>
      <c r="Q158" s="204"/>
      <c r="R158" s="24"/>
      <c r="S158" s="32"/>
      <c r="T158" s="32"/>
      <c r="U158" s="19"/>
      <c r="V158" s="19"/>
      <c r="W158" s="19"/>
      <c r="X158" s="19"/>
      <c r="Y158" s="19"/>
      <c r="Z158" s="250"/>
      <c r="AA158" s="19"/>
      <c r="AB158" s="19"/>
      <c r="AC158" s="19"/>
      <c r="AD158" s="346">
        <v>1047</v>
      </c>
      <c r="AE158" s="13">
        <v>13</v>
      </c>
      <c r="AF158" s="13">
        <v>6</v>
      </c>
      <c r="AG158" s="37">
        <v>7</v>
      </c>
      <c r="AH158" s="15"/>
      <c r="AI158" s="15">
        <v>2</v>
      </c>
      <c r="AJ158" s="32"/>
      <c r="AK158" s="32"/>
      <c r="AL158" s="32" t="s">
        <v>93</v>
      </c>
      <c r="AM158" s="36">
        <v>425</v>
      </c>
      <c r="AN158" s="15">
        <v>3</v>
      </c>
      <c r="AO158" s="79">
        <v>606</v>
      </c>
      <c r="AP158" s="22" t="s">
        <v>32</v>
      </c>
      <c r="AQ158" s="20">
        <v>2017</v>
      </c>
      <c r="AR158" s="21" t="s">
        <v>30</v>
      </c>
      <c r="AS158" s="21" t="s">
        <v>30</v>
      </c>
      <c r="AT158" s="15"/>
      <c r="AU158" s="15"/>
      <c r="AV158" s="15"/>
      <c r="AW158" s="15"/>
      <c r="AX158" s="15"/>
    </row>
    <row r="159" spans="1:50" ht="22.95" customHeight="1" x14ac:dyDescent="0.25">
      <c r="A159" s="272" t="s">
        <v>205</v>
      </c>
      <c r="B159" s="197" t="s">
        <v>229</v>
      </c>
      <c r="C159" s="26" t="s">
        <v>726</v>
      </c>
      <c r="D159" s="340">
        <v>1571</v>
      </c>
      <c r="E159" s="24">
        <v>3</v>
      </c>
      <c r="F159" s="84"/>
      <c r="G159" s="212"/>
      <c r="H159" s="189"/>
      <c r="I159" s="229"/>
      <c r="J159" s="200"/>
      <c r="K159" s="219"/>
      <c r="L159" s="220"/>
      <c r="M159" s="221"/>
      <c r="N159" s="222"/>
      <c r="O159" s="222"/>
      <c r="P159" s="222"/>
      <c r="Q159" s="204"/>
      <c r="R159" s="24"/>
      <c r="S159" s="32"/>
      <c r="T159" s="32"/>
      <c r="U159" s="19"/>
      <c r="V159" s="19"/>
      <c r="W159" s="19"/>
      <c r="X159" s="19"/>
      <c r="Y159" s="19"/>
      <c r="Z159" s="250"/>
      <c r="AA159" s="19"/>
      <c r="AB159" s="19"/>
      <c r="AC159" s="19"/>
      <c r="AD159" s="346">
        <v>1047</v>
      </c>
      <c r="AE159" s="13">
        <v>13</v>
      </c>
      <c r="AF159" s="13">
        <v>6</v>
      </c>
      <c r="AG159" s="37">
        <v>7</v>
      </c>
      <c r="AH159" s="15"/>
      <c r="AI159" s="15">
        <v>2</v>
      </c>
      <c r="AJ159" s="32"/>
      <c r="AK159" s="32"/>
      <c r="AL159" s="32" t="s">
        <v>93</v>
      </c>
      <c r="AM159" s="36">
        <v>425</v>
      </c>
      <c r="AN159" s="15">
        <v>3</v>
      </c>
      <c r="AO159" s="79">
        <v>606</v>
      </c>
      <c r="AP159" s="22" t="s">
        <v>32</v>
      </c>
      <c r="AQ159" s="20">
        <v>2017</v>
      </c>
      <c r="AR159" s="21" t="s">
        <v>30</v>
      </c>
      <c r="AS159" s="21" t="s">
        <v>30</v>
      </c>
      <c r="AT159" s="15"/>
      <c r="AU159" s="15"/>
      <c r="AV159" s="15"/>
      <c r="AW159" s="15"/>
      <c r="AX159" s="15"/>
    </row>
    <row r="160" spans="1:50" ht="22.95" customHeight="1" x14ac:dyDescent="0.25">
      <c r="A160" s="272" t="s">
        <v>205</v>
      </c>
      <c r="B160" s="197" t="s">
        <v>232</v>
      </c>
      <c r="C160" s="26" t="s">
        <v>727</v>
      </c>
      <c r="D160" s="340">
        <v>1572</v>
      </c>
      <c r="E160" s="24">
        <v>3</v>
      </c>
      <c r="F160" s="247" t="s">
        <v>27</v>
      </c>
      <c r="G160" s="211">
        <v>1</v>
      </c>
      <c r="H160" s="189"/>
      <c r="I160" s="229"/>
      <c r="J160" s="200"/>
      <c r="K160" s="219">
        <v>1</v>
      </c>
      <c r="L160" s="220"/>
      <c r="M160" s="221"/>
      <c r="N160" s="222">
        <v>1</v>
      </c>
      <c r="O160" s="222">
        <v>3</v>
      </c>
      <c r="P160" s="223">
        <v>3</v>
      </c>
      <c r="Q160" s="204">
        <v>3</v>
      </c>
      <c r="R160" s="24"/>
      <c r="S160" s="32"/>
      <c r="T160" s="32"/>
      <c r="U160" s="19"/>
      <c r="V160" s="19"/>
      <c r="W160" s="19"/>
      <c r="X160" s="19"/>
      <c r="Y160" s="19"/>
      <c r="Z160" s="257" t="s">
        <v>1124</v>
      </c>
      <c r="AA160" s="19"/>
      <c r="AB160" s="19"/>
      <c r="AC160" s="19"/>
      <c r="AD160" s="346">
        <v>1050</v>
      </c>
      <c r="AE160" s="13">
        <v>10</v>
      </c>
      <c r="AF160" s="13">
        <v>6</v>
      </c>
      <c r="AG160" s="37">
        <v>4</v>
      </c>
      <c r="AH160" s="15"/>
      <c r="AI160" s="33"/>
      <c r="AJ160" s="32"/>
      <c r="AK160" s="32"/>
      <c r="AL160" s="32" t="s">
        <v>99</v>
      </c>
      <c r="AM160" s="36">
        <v>425</v>
      </c>
      <c r="AN160" s="15">
        <v>2</v>
      </c>
      <c r="AO160" s="79">
        <v>608</v>
      </c>
      <c r="AP160" s="22" t="s">
        <v>32</v>
      </c>
      <c r="AQ160" s="20">
        <v>2017</v>
      </c>
      <c r="AR160" s="21" t="s">
        <v>30</v>
      </c>
      <c r="AS160" s="21" t="s">
        <v>30</v>
      </c>
      <c r="AT160" s="15"/>
      <c r="AU160" s="15"/>
      <c r="AV160" s="15"/>
      <c r="AW160" s="15"/>
      <c r="AX160" s="15"/>
    </row>
    <row r="161" spans="1:50" ht="22.95" customHeight="1" x14ac:dyDescent="0.25">
      <c r="A161" s="272" t="s">
        <v>205</v>
      </c>
      <c r="B161" s="197" t="s">
        <v>234</v>
      </c>
      <c r="C161" s="26" t="s">
        <v>728</v>
      </c>
      <c r="D161" s="340">
        <v>1573</v>
      </c>
      <c r="E161" s="24">
        <v>3</v>
      </c>
      <c r="F161" s="247" t="s">
        <v>27</v>
      </c>
      <c r="G161" s="211">
        <v>10</v>
      </c>
      <c r="H161" s="189"/>
      <c r="I161" s="229"/>
      <c r="J161" s="200"/>
      <c r="K161" s="219">
        <v>10</v>
      </c>
      <c r="L161" s="220"/>
      <c r="M161" s="221"/>
      <c r="N161" s="222">
        <v>10</v>
      </c>
      <c r="O161" s="222">
        <v>2</v>
      </c>
      <c r="P161" s="223">
        <v>2</v>
      </c>
      <c r="Q161" s="204">
        <v>2</v>
      </c>
      <c r="R161" s="24"/>
      <c r="S161" s="32"/>
      <c r="T161" s="32"/>
      <c r="U161" s="19"/>
      <c r="V161" s="19"/>
      <c r="W161" s="19"/>
      <c r="X161" s="19"/>
      <c r="Y161" s="19"/>
      <c r="Z161" s="250"/>
      <c r="AA161" s="19"/>
      <c r="AB161" s="19"/>
      <c r="AC161" s="19"/>
      <c r="AD161" s="346">
        <v>1052</v>
      </c>
      <c r="AE161" s="13">
        <v>20</v>
      </c>
      <c r="AF161" s="13">
        <v>6</v>
      </c>
      <c r="AG161" s="37">
        <v>14</v>
      </c>
      <c r="AH161" s="15"/>
      <c r="AI161" s="15">
        <v>4</v>
      </c>
      <c r="AJ161" s="32"/>
      <c r="AK161" s="32"/>
      <c r="AL161" s="32" t="s">
        <v>103</v>
      </c>
      <c r="AM161" s="36">
        <v>425</v>
      </c>
      <c r="AN161" s="15">
        <v>4</v>
      </c>
      <c r="AO161" s="79">
        <v>609</v>
      </c>
      <c r="AP161" s="22" t="s">
        <v>32</v>
      </c>
      <c r="AQ161" s="20">
        <v>2017</v>
      </c>
      <c r="AR161" s="21" t="s">
        <v>30</v>
      </c>
      <c r="AS161" s="21" t="s">
        <v>30</v>
      </c>
      <c r="AT161" s="15"/>
      <c r="AU161" s="15"/>
      <c r="AV161" s="15"/>
      <c r="AW161" s="15"/>
      <c r="AX161" s="15"/>
    </row>
    <row r="162" spans="1:50" ht="22.95" customHeight="1" x14ac:dyDescent="0.25">
      <c r="A162" s="272" t="s">
        <v>205</v>
      </c>
      <c r="B162" s="197" t="s">
        <v>234</v>
      </c>
      <c r="C162" s="26" t="s">
        <v>729</v>
      </c>
      <c r="D162" s="340">
        <v>1574</v>
      </c>
      <c r="E162" s="24">
        <v>3</v>
      </c>
      <c r="F162" s="84"/>
      <c r="G162" s="212"/>
      <c r="H162" s="189"/>
      <c r="I162" s="229"/>
      <c r="J162" s="200"/>
      <c r="K162" s="219"/>
      <c r="L162" s="220"/>
      <c r="M162" s="221"/>
      <c r="N162" s="222"/>
      <c r="O162" s="222"/>
      <c r="P162" s="222"/>
      <c r="Q162" s="204"/>
      <c r="R162" s="24"/>
      <c r="S162" s="32"/>
      <c r="T162" s="32"/>
      <c r="U162" s="19"/>
      <c r="V162" s="19"/>
      <c r="W162" s="19"/>
      <c r="X162" s="19"/>
      <c r="Y162" s="19"/>
      <c r="Z162" s="250"/>
      <c r="AA162" s="19"/>
      <c r="AB162" s="19"/>
      <c r="AC162" s="19"/>
      <c r="AD162" s="346">
        <v>1052</v>
      </c>
      <c r="AE162" s="13">
        <v>20</v>
      </c>
      <c r="AF162" s="13">
        <v>6</v>
      </c>
      <c r="AG162" s="37">
        <v>14</v>
      </c>
      <c r="AH162" s="15"/>
      <c r="AI162" s="15">
        <v>4</v>
      </c>
      <c r="AJ162" s="32"/>
      <c r="AK162" s="32"/>
      <c r="AL162" s="32" t="s">
        <v>103</v>
      </c>
      <c r="AM162" s="36">
        <v>425</v>
      </c>
      <c r="AN162" s="15">
        <v>4</v>
      </c>
      <c r="AO162" s="79">
        <v>609</v>
      </c>
      <c r="AP162" s="22" t="s">
        <v>32</v>
      </c>
      <c r="AQ162" s="20">
        <v>2017</v>
      </c>
      <c r="AR162" s="21" t="s">
        <v>30</v>
      </c>
      <c r="AS162" s="21" t="s">
        <v>30</v>
      </c>
      <c r="AT162" s="15"/>
      <c r="AU162" s="15"/>
      <c r="AV162" s="15"/>
      <c r="AW162" s="15"/>
      <c r="AX162" s="15"/>
    </row>
    <row r="163" spans="1:50" ht="22.95" customHeight="1" x14ac:dyDescent="0.25">
      <c r="A163" s="272" t="s">
        <v>205</v>
      </c>
      <c r="B163" s="197" t="s">
        <v>234</v>
      </c>
      <c r="C163" s="26" t="s">
        <v>730</v>
      </c>
      <c r="D163" s="340">
        <v>1575</v>
      </c>
      <c r="E163" s="24">
        <v>2</v>
      </c>
      <c r="F163" s="84"/>
      <c r="G163" s="212"/>
      <c r="H163" s="189"/>
      <c r="I163" s="229"/>
      <c r="J163" s="200"/>
      <c r="K163" s="219"/>
      <c r="L163" s="220"/>
      <c r="M163" s="221"/>
      <c r="N163" s="222"/>
      <c r="O163" s="222"/>
      <c r="P163" s="222"/>
      <c r="Q163" s="204"/>
      <c r="R163" s="24"/>
      <c r="S163" s="32"/>
      <c r="T163" s="32"/>
      <c r="U163" s="19"/>
      <c r="V163" s="19"/>
      <c r="W163" s="19"/>
      <c r="X163" s="19"/>
      <c r="Y163" s="19"/>
      <c r="Z163" s="250"/>
      <c r="AA163" s="19"/>
      <c r="AB163" s="19"/>
      <c r="AC163" s="19"/>
      <c r="AD163" s="346">
        <v>1052</v>
      </c>
      <c r="AE163" s="13">
        <v>20</v>
      </c>
      <c r="AF163" s="13">
        <v>6</v>
      </c>
      <c r="AG163" s="37">
        <v>14</v>
      </c>
      <c r="AH163" s="15"/>
      <c r="AI163" s="15">
        <v>4</v>
      </c>
      <c r="AJ163" s="32"/>
      <c r="AK163" s="32"/>
      <c r="AL163" s="32" t="s">
        <v>103</v>
      </c>
      <c r="AM163" s="36">
        <v>425</v>
      </c>
      <c r="AN163" s="15">
        <v>4</v>
      </c>
      <c r="AO163" s="79">
        <v>609</v>
      </c>
      <c r="AP163" s="22" t="s">
        <v>32</v>
      </c>
      <c r="AQ163" s="20">
        <v>2017</v>
      </c>
      <c r="AR163" s="21" t="s">
        <v>30</v>
      </c>
      <c r="AS163" s="21" t="s">
        <v>30</v>
      </c>
      <c r="AT163" s="15"/>
      <c r="AU163" s="15"/>
      <c r="AV163" s="15"/>
      <c r="AW163" s="15"/>
      <c r="AX163" s="15"/>
    </row>
    <row r="164" spans="1:50" ht="22.95" customHeight="1" x14ac:dyDescent="0.25">
      <c r="A164" s="272" t="s">
        <v>205</v>
      </c>
      <c r="B164" s="197" t="s">
        <v>234</v>
      </c>
      <c r="C164" s="26" t="s">
        <v>731</v>
      </c>
      <c r="D164" s="340">
        <v>1576</v>
      </c>
      <c r="E164" s="24">
        <v>2</v>
      </c>
      <c r="F164" s="84"/>
      <c r="G164" s="212"/>
      <c r="H164" s="189"/>
      <c r="I164" s="229"/>
      <c r="J164" s="200"/>
      <c r="K164" s="219"/>
      <c r="L164" s="220"/>
      <c r="M164" s="221"/>
      <c r="N164" s="222"/>
      <c r="O164" s="222"/>
      <c r="P164" s="222"/>
      <c r="Q164" s="204"/>
      <c r="R164" s="24"/>
      <c r="S164" s="32"/>
      <c r="T164" s="32"/>
      <c r="U164" s="19"/>
      <c r="V164" s="19"/>
      <c r="W164" s="19"/>
      <c r="X164" s="19"/>
      <c r="Y164" s="19"/>
      <c r="Z164" s="250"/>
      <c r="AA164" s="19"/>
      <c r="AB164" s="19"/>
      <c r="AC164" s="19"/>
      <c r="AD164" s="346">
        <v>1052</v>
      </c>
      <c r="AE164" s="13">
        <v>20</v>
      </c>
      <c r="AF164" s="13">
        <v>6</v>
      </c>
      <c r="AG164" s="37">
        <v>14</v>
      </c>
      <c r="AH164" s="15"/>
      <c r="AI164" s="15">
        <v>4</v>
      </c>
      <c r="AJ164" s="32"/>
      <c r="AK164" s="32"/>
      <c r="AL164" s="32" t="s">
        <v>103</v>
      </c>
      <c r="AM164" s="36">
        <v>425</v>
      </c>
      <c r="AN164" s="15">
        <v>4</v>
      </c>
      <c r="AO164" s="79">
        <v>609</v>
      </c>
      <c r="AP164" s="22" t="s">
        <v>32</v>
      </c>
      <c r="AQ164" s="20">
        <v>2017</v>
      </c>
      <c r="AR164" s="21" t="s">
        <v>30</v>
      </c>
      <c r="AS164" s="21" t="s">
        <v>30</v>
      </c>
      <c r="AT164" s="15"/>
      <c r="AU164" s="15"/>
      <c r="AV164" s="15"/>
      <c r="AW164" s="15"/>
      <c r="AX164" s="15"/>
    </row>
    <row r="165" spans="1:50" ht="22.95" customHeight="1" x14ac:dyDescent="0.25">
      <c r="A165" s="272" t="s">
        <v>205</v>
      </c>
      <c r="B165" s="197" t="s">
        <v>234</v>
      </c>
      <c r="C165" s="26" t="s">
        <v>732</v>
      </c>
      <c r="D165" s="340">
        <v>1577</v>
      </c>
      <c r="E165" s="24">
        <v>2</v>
      </c>
      <c r="F165" s="84"/>
      <c r="G165" s="212"/>
      <c r="H165" s="189"/>
      <c r="I165" s="229"/>
      <c r="J165" s="200"/>
      <c r="K165" s="219"/>
      <c r="L165" s="220"/>
      <c r="M165" s="221"/>
      <c r="N165" s="222"/>
      <c r="O165" s="222"/>
      <c r="P165" s="222"/>
      <c r="Q165" s="204"/>
      <c r="R165" s="24"/>
      <c r="S165" s="32"/>
      <c r="T165" s="32"/>
      <c r="U165" s="19"/>
      <c r="V165" s="19"/>
      <c r="W165" s="19"/>
      <c r="X165" s="19"/>
      <c r="Y165" s="19"/>
      <c r="Z165" s="250"/>
      <c r="AA165" s="19"/>
      <c r="AB165" s="19"/>
      <c r="AC165" s="19"/>
      <c r="AD165" s="346">
        <v>1052</v>
      </c>
      <c r="AE165" s="13">
        <v>20</v>
      </c>
      <c r="AF165" s="13">
        <v>6</v>
      </c>
      <c r="AG165" s="37">
        <v>14</v>
      </c>
      <c r="AH165" s="15"/>
      <c r="AI165" s="15">
        <v>4</v>
      </c>
      <c r="AJ165" s="32"/>
      <c r="AK165" s="32"/>
      <c r="AL165" s="32" t="s">
        <v>103</v>
      </c>
      <c r="AM165" s="36">
        <v>425</v>
      </c>
      <c r="AN165" s="15">
        <v>4</v>
      </c>
      <c r="AO165" s="79">
        <v>609</v>
      </c>
      <c r="AP165" s="22" t="s">
        <v>32</v>
      </c>
      <c r="AQ165" s="20">
        <v>2017</v>
      </c>
      <c r="AR165" s="21" t="s">
        <v>30</v>
      </c>
      <c r="AS165" s="21" t="s">
        <v>30</v>
      </c>
      <c r="AT165" s="15"/>
      <c r="AU165" s="15"/>
      <c r="AV165" s="15"/>
      <c r="AW165" s="15"/>
      <c r="AX165" s="15"/>
    </row>
    <row r="166" spans="1:50" ht="22.95" customHeight="1" x14ac:dyDescent="0.25">
      <c r="A166" s="272" t="s">
        <v>205</v>
      </c>
      <c r="B166" s="197" t="s">
        <v>234</v>
      </c>
      <c r="C166" s="26" t="s">
        <v>733</v>
      </c>
      <c r="D166" s="340">
        <v>1578</v>
      </c>
      <c r="E166" s="24">
        <v>3</v>
      </c>
      <c r="F166" s="84"/>
      <c r="G166" s="212"/>
      <c r="H166" s="189"/>
      <c r="I166" s="229"/>
      <c r="J166" s="200"/>
      <c r="K166" s="219"/>
      <c r="L166" s="220"/>
      <c r="M166" s="221"/>
      <c r="N166" s="222"/>
      <c r="O166" s="222"/>
      <c r="P166" s="222"/>
      <c r="Q166" s="204"/>
      <c r="R166" s="24"/>
      <c r="S166" s="32"/>
      <c r="T166" s="32"/>
      <c r="U166" s="19"/>
      <c r="V166" s="19"/>
      <c r="W166" s="19"/>
      <c r="X166" s="19"/>
      <c r="Y166" s="19"/>
      <c r="Z166" s="250"/>
      <c r="AA166" s="19"/>
      <c r="AB166" s="19"/>
      <c r="AC166" s="19"/>
      <c r="AD166" s="346">
        <v>1052</v>
      </c>
      <c r="AE166" s="13">
        <v>20</v>
      </c>
      <c r="AF166" s="13">
        <v>6</v>
      </c>
      <c r="AG166" s="37">
        <v>14</v>
      </c>
      <c r="AH166" s="15"/>
      <c r="AI166" s="15">
        <v>4</v>
      </c>
      <c r="AJ166" s="32"/>
      <c r="AK166" s="32"/>
      <c r="AL166" s="32" t="s">
        <v>103</v>
      </c>
      <c r="AM166" s="36">
        <v>425</v>
      </c>
      <c r="AN166" s="15">
        <v>4</v>
      </c>
      <c r="AO166" s="79">
        <v>609</v>
      </c>
      <c r="AP166" s="22" t="s">
        <v>32</v>
      </c>
      <c r="AQ166" s="20">
        <v>2017</v>
      </c>
      <c r="AR166" s="21" t="s">
        <v>30</v>
      </c>
      <c r="AS166" s="21" t="s">
        <v>30</v>
      </c>
      <c r="AT166" s="15"/>
      <c r="AU166" s="15"/>
      <c r="AV166" s="15"/>
      <c r="AW166" s="15"/>
      <c r="AX166" s="15"/>
    </row>
    <row r="167" spans="1:50" ht="22.95" customHeight="1" x14ac:dyDescent="0.25">
      <c r="A167" s="272" t="s">
        <v>205</v>
      </c>
      <c r="B167" s="197" t="s">
        <v>234</v>
      </c>
      <c r="C167" s="26" t="s">
        <v>734</v>
      </c>
      <c r="D167" s="340">
        <v>1579</v>
      </c>
      <c r="E167" s="24">
        <v>2</v>
      </c>
      <c r="F167" s="84"/>
      <c r="G167" s="212"/>
      <c r="H167" s="189"/>
      <c r="I167" s="229"/>
      <c r="J167" s="200"/>
      <c r="K167" s="219"/>
      <c r="L167" s="220"/>
      <c r="M167" s="221"/>
      <c r="N167" s="222"/>
      <c r="O167" s="222"/>
      <c r="P167" s="222"/>
      <c r="Q167" s="204"/>
      <c r="R167" s="24"/>
      <c r="S167" s="32"/>
      <c r="T167" s="32"/>
      <c r="U167" s="19"/>
      <c r="V167" s="19"/>
      <c r="W167" s="19"/>
      <c r="X167" s="19"/>
      <c r="Y167" s="19"/>
      <c r="Z167" s="250"/>
      <c r="AA167" s="19"/>
      <c r="AB167" s="19"/>
      <c r="AC167" s="19"/>
      <c r="AD167" s="346">
        <v>1052</v>
      </c>
      <c r="AE167" s="13">
        <v>20</v>
      </c>
      <c r="AF167" s="13">
        <v>6</v>
      </c>
      <c r="AG167" s="37">
        <v>14</v>
      </c>
      <c r="AH167" s="15"/>
      <c r="AI167" s="15">
        <v>4</v>
      </c>
      <c r="AJ167" s="32"/>
      <c r="AK167" s="32"/>
      <c r="AL167" s="32" t="s">
        <v>103</v>
      </c>
      <c r="AM167" s="36">
        <v>425</v>
      </c>
      <c r="AN167" s="15">
        <v>4</v>
      </c>
      <c r="AO167" s="79">
        <v>609</v>
      </c>
      <c r="AP167" s="22" t="s">
        <v>32</v>
      </c>
      <c r="AQ167" s="20">
        <v>2017</v>
      </c>
      <c r="AR167" s="21" t="s">
        <v>30</v>
      </c>
      <c r="AS167" s="21" t="s">
        <v>30</v>
      </c>
      <c r="AT167" s="15"/>
      <c r="AU167" s="15"/>
      <c r="AV167" s="15"/>
      <c r="AW167" s="15"/>
      <c r="AX167" s="15"/>
    </row>
    <row r="168" spans="1:50" ht="22.95" customHeight="1" x14ac:dyDescent="0.25">
      <c r="A168" s="272" t="s">
        <v>205</v>
      </c>
      <c r="B168" s="197" t="s">
        <v>234</v>
      </c>
      <c r="C168" s="26" t="s">
        <v>735</v>
      </c>
      <c r="D168" s="340">
        <v>1580</v>
      </c>
      <c r="E168" s="24">
        <v>3</v>
      </c>
      <c r="F168" s="84"/>
      <c r="G168" s="212"/>
      <c r="H168" s="189"/>
      <c r="I168" s="229"/>
      <c r="J168" s="200"/>
      <c r="K168" s="219"/>
      <c r="L168" s="220"/>
      <c r="M168" s="221"/>
      <c r="N168" s="222"/>
      <c r="O168" s="222"/>
      <c r="P168" s="222"/>
      <c r="Q168" s="204"/>
      <c r="R168" s="24"/>
      <c r="S168" s="32"/>
      <c r="T168" s="32"/>
      <c r="U168" s="19"/>
      <c r="V168" s="19"/>
      <c r="W168" s="19"/>
      <c r="X168" s="19"/>
      <c r="Y168" s="19"/>
      <c r="Z168" s="250"/>
      <c r="AA168" s="19"/>
      <c r="AB168" s="19"/>
      <c r="AC168" s="19"/>
      <c r="AD168" s="346">
        <v>1052</v>
      </c>
      <c r="AE168" s="13">
        <v>20</v>
      </c>
      <c r="AF168" s="13">
        <v>6</v>
      </c>
      <c r="AG168" s="37">
        <v>14</v>
      </c>
      <c r="AH168" s="15"/>
      <c r="AI168" s="15">
        <v>4</v>
      </c>
      <c r="AJ168" s="32"/>
      <c r="AK168" s="32"/>
      <c r="AL168" s="32" t="s">
        <v>103</v>
      </c>
      <c r="AM168" s="36">
        <v>425</v>
      </c>
      <c r="AN168" s="15">
        <v>4</v>
      </c>
      <c r="AO168" s="79">
        <v>609</v>
      </c>
      <c r="AP168" s="22" t="s">
        <v>32</v>
      </c>
      <c r="AQ168" s="20">
        <v>2017</v>
      </c>
      <c r="AR168" s="21" t="s">
        <v>30</v>
      </c>
      <c r="AS168" s="21" t="s">
        <v>30</v>
      </c>
      <c r="AT168" s="15"/>
      <c r="AU168" s="15"/>
      <c r="AV168" s="15"/>
      <c r="AW168" s="15"/>
      <c r="AX168" s="15"/>
    </row>
    <row r="169" spans="1:50" ht="22.95" customHeight="1" x14ac:dyDescent="0.25">
      <c r="A169" s="272" t="s">
        <v>205</v>
      </c>
      <c r="B169" s="197" t="s">
        <v>234</v>
      </c>
      <c r="C169" s="26" t="s">
        <v>736</v>
      </c>
      <c r="D169" s="340">
        <v>1581</v>
      </c>
      <c r="E169" s="24">
        <v>2</v>
      </c>
      <c r="F169" s="84"/>
      <c r="G169" s="212"/>
      <c r="H169" s="189"/>
      <c r="I169" s="229"/>
      <c r="J169" s="200"/>
      <c r="K169" s="219"/>
      <c r="L169" s="220"/>
      <c r="M169" s="221"/>
      <c r="N169" s="222"/>
      <c r="O169" s="222"/>
      <c r="P169" s="222"/>
      <c r="Q169" s="204"/>
      <c r="R169" s="24"/>
      <c r="S169" s="32"/>
      <c r="T169" s="32"/>
      <c r="U169" s="19"/>
      <c r="V169" s="19"/>
      <c r="W169" s="19"/>
      <c r="X169" s="19"/>
      <c r="Y169" s="19"/>
      <c r="Z169" s="250" t="s">
        <v>1126</v>
      </c>
      <c r="AA169" s="19"/>
      <c r="AB169" s="19"/>
      <c r="AC169" s="19"/>
      <c r="AD169" s="346">
        <v>1052</v>
      </c>
      <c r="AE169" s="13">
        <v>20</v>
      </c>
      <c r="AF169" s="13">
        <v>6</v>
      </c>
      <c r="AG169" s="37">
        <v>14</v>
      </c>
      <c r="AH169" s="15"/>
      <c r="AI169" s="15">
        <v>4</v>
      </c>
      <c r="AJ169" s="32"/>
      <c r="AK169" s="32"/>
      <c r="AL169" s="32" t="s">
        <v>103</v>
      </c>
      <c r="AM169" s="36">
        <v>425</v>
      </c>
      <c r="AN169" s="15">
        <v>4</v>
      </c>
      <c r="AO169" s="79">
        <v>609</v>
      </c>
      <c r="AP169" s="22" t="s">
        <v>32</v>
      </c>
      <c r="AQ169" s="20">
        <v>2017</v>
      </c>
      <c r="AR169" s="21" t="s">
        <v>30</v>
      </c>
      <c r="AS169" s="21" t="s">
        <v>30</v>
      </c>
      <c r="AT169" s="15"/>
      <c r="AU169" s="15"/>
      <c r="AV169" s="15"/>
      <c r="AW169" s="15"/>
      <c r="AX169" s="15"/>
    </row>
    <row r="170" spans="1:50" ht="22.95" customHeight="1" x14ac:dyDescent="0.25">
      <c r="A170" s="272" t="s">
        <v>205</v>
      </c>
      <c r="B170" s="197" t="s">
        <v>234</v>
      </c>
      <c r="C170" s="26" t="s">
        <v>737</v>
      </c>
      <c r="D170" s="340">
        <v>1582</v>
      </c>
      <c r="E170" s="24">
        <v>3</v>
      </c>
      <c r="F170" s="84"/>
      <c r="G170" s="212"/>
      <c r="H170" s="189"/>
      <c r="I170" s="229"/>
      <c r="J170" s="200"/>
      <c r="K170" s="219"/>
      <c r="L170" s="220"/>
      <c r="M170" s="221"/>
      <c r="N170" s="222"/>
      <c r="O170" s="222"/>
      <c r="P170" s="222"/>
      <c r="Q170" s="204"/>
      <c r="R170" s="24"/>
      <c r="S170" s="32"/>
      <c r="T170" s="32"/>
      <c r="U170" s="19"/>
      <c r="V170" s="19"/>
      <c r="W170" s="19"/>
      <c r="X170" s="19"/>
      <c r="Y170" s="19"/>
      <c r="Z170" s="257" t="s">
        <v>1124</v>
      </c>
      <c r="AA170" s="19"/>
      <c r="AB170" s="19"/>
      <c r="AC170" s="19"/>
      <c r="AD170" s="346">
        <v>1052</v>
      </c>
      <c r="AE170" s="13">
        <v>20</v>
      </c>
      <c r="AF170" s="13">
        <v>6</v>
      </c>
      <c r="AG170" s="37">
        <v>14</v>
      </c>
      <c r="AH170" s="15"/>
      <c r="AI170" s="15">
        <v>4</v>
      </c>
      <c r="AJ170" s="32"/>
      <c r="AK170" s="32"/>
      <c r="AL170" s="32" t="s">
        <v>103</v>
      </c>
      <c r="AM170" s="36">
        <v>425</v>
      </c>
      <c r="AN170" s="15">
        <v>4</v>
      </c>
      <c r="AO170" s="79">
        <v>609</v>
      </c>
      <c r="AP170" s="22" t="s">
        <v>32</v>
      </c>
      <c r="AQ170" s="20">
        <v>2017</v>
      </c>
      <c r="AR170" s="21" t="s">
        <v>30</v>
      </c>
      <c r="AS170" s="21" t="s">
        <v>30</v>
      </c>
      <c r="AT170" s="15"/>
      <c r="AU170" s="15"/>
      <c r="AV170" s="15"/>
      <c r="AW170" s="15"/>
      <c r="AX170" s="15"/>
    </row>
    <row r="171" spans="1:50" ht="22.95" customHeight="1" x14ac:dyDescent="0.25">
      <c r="A171" s="272" t="s">
        <v>205</v>
      </c>
      <c r="B171" s="197" t="s">
        <v>239</v>
      </c>
      <c r="C171" s="26" t="s">
        <v>752</v>
      </c>
      <c r="D171" s="340">
        <v>1597</v>
      </c>
      <c r="E171" s="24">
        <v>3</v>
      </c>
      <c r="F171" s="247" t="s">
        <v>27</v>
      </c>
      <c r="G171" s="211">
        <v>1</v>
      </c>
      <c r="H171" s="189"/>
      <c r="I171" s="229"/>
      <c r="J171" s="200"/>
      <c r="K171" s="219">
        <v>2</v>
      </c>
      <c r="L171" s="220"/>
      <c r="M171" s="221"/>
      <c r="N171" s="222">
        <v>2</v>
      </c>
      <c r="O171" s="222">
        <v>4</v>
      </c>
      <c r="P171" s="223">
        <v>2</v>
      </c>
      <c r="Q171" s="204">
        <v>2</v>
      </c>
      <c r="R171" s="24"/>
      <c r="S171" s="32"/>
      <c r="T171" s="32"/>
      <c r="U171" s="19"/>
      <c r="V171" s="19"/>
      <c r="W171" s="19"/>
      <c r="X171" s="19"/>
      <c r="Y171" s="19"/>
      <c r="Z171" s="250"/>
      <c r="AA171" s="19"/>
      <c r="AB171" s="19"/>
      <c r="AC171" s="19"/>
      <c r="AD171" s="346">
        <v>1057</v>
      </c>
      <c r="AE171" s="13">
        <v>11</v>
      </c>
      <c r="AF171" s="13">
        <v>6</v>
      </c>
      <c r="AG171" s="37">
        <v>5</v>
      </c>
      <c r="AH171" s="15"/>
      <c r="AI171" s="15">
        <v>4</v>
      </c>
      <c r="AJ171" s="32"/>
      <c r="AK171" s="32"/>
      <c r="AL171" s="32" t="s">
        <v>113</v>
      </c>
      <c r="AM171" s="36">
        <v>425</v>
      </c>
      <c r="AN171" s="15">
        <v>5</v>
      </c>
      <c r="AO171" s="79">
        <v>611</v>
      </c>
      <c r="AP171" s="22" t="s">
        <v>32</v>
      </c>
      <c r="AQ171" s="20">
        <v>2017</v>
      </c>
      <c r="AR171" s="21" t="s">
        <v>30</v>
      </c>
      <c r="AS171" s="21" t="s">
        <v>30</v>
      </c>
      <c r="AT171" s="15"/>
      <c r="AU171" s="15"/>
      <c r="AV171" s="15"/>
      <c r="AW171" s="15"/>
      <c r="AX171" s="15"/>
    </row>
    <row r="172" spans="1:50" ht="22.95" customHeight="1" x14ac:dyDescent="0.25">
      <c r="A172" s="272" t="s">
        <v>205</v>
      </c>
      <c r="B172" s="197" t="s">
        <v>241</v>
      </c>
      <c r="C172" s="26" t="s">
        <v>753</v>
      </c>
      <c r="D172" s="340">
        <v>1598</v>
      </c>
      <c r="E172" s="24">
        <v>3</v>
      </c>
      <c r="F172" s="84"/>
      <c r="G172" s="211">
        <v>1</v>
      </c>
      <c r="H172" s="189"/>
      <c r="I172" s="229"/>
      <c r="J172" s="200"/>
      <c r="K172" s="219"/>
      <c r="L172" s="220"/>
      <c r="M172" s="221"/>
      <c r="N172" s="222"/>
      <c r="O172" s="222"/>
      <c r="P172" s="223">
        <v>4</v>
      </c>
      <c r="Q172" s="204"/>
      <c r="R172" s="24"/>
      <c r="S172" s="32"/>
      <c r="T172" s="32"/>
      <c r="U172" s="19"/>
      <c r="V172" s="19"/>
      <c r="W172" s="19"/>
      <c r="X172" s="19"/>
      <c r="Y172" s="19"/>
      <c r="Z172" s="250"/>
      <c r="AA172" s="19"/>
      <c r="AB172" s="19"/>
      <c r="AC172" s="19"/>
      <c r="AD172" s="346">
        <v>1059</v>
      </c>
      <c r="AE172" s="13">
        <v>2</v>
      </c>
      <c r="AF172" s="31">
        <v>0</v>
      </c>
      <c r="AG172" s="37">
        <v>2</v>
      </c>
      <c r="AH172" s="15"/>
      <c r="AI172" s="15">
        <v>4</v>
      </c>
      <c r="AJ172" s="32"/>
      <c r="AK172" s="32"/>
      <c r="AL172" s="32" t="s">
        <v>117</v>
      </c>
      <c r="AM172" s="36">
        <v>425</v>
      </c>
      <c r="AN172" s="15">
        <v>5</v>
      </c>
      <c r="AO172" s="79">
        <v>611</v>
      </c>
      <c r="AP172" s="22" t="s">
        <v>32</v>
      </c>
      <c r="AQ172" s="20">
        <v>2017</v>
      </c>
      <c r="AR172" s="21" t="s">
        <v>30</v>
      </c>
      <c r="AS172" s="21" t="s">
        <v>30</v>
      </c>
      <c r="AT172" s="15"/>
      <c r="AU172" s="15"/>
      <c r="AV172" s="15"/>
      <c r="AW172" s="15"/>
      <c r="AX172" s="15"/>
    </row>
    <row r="173" spans="1:50" ht="22.95" customHeight="1" x14ac:dyDescent="0.25">
      <c r="A173" s="272" t="s">
        <v>205</v>
      </c>
      <c r="B173" s="197" t="s">
        <v>246</v>
      </c>
      <c r="C173" s="26" t="s">
        <v>768</v>
      </c>
      <c r="D173" s="340">
        <v>1620</v>
      </c>
      <c r="E173" s="24">
        <v>4</v>
      </c>
      <c r="F173" s="247" t="s">
        <v>27</v>
      </c>
      <c r="G173" s="211">
        <v>6</v>
      </c>
      <c r="H173" s="189"/>
      <c r="I173" s="229"/>
      <c r="J173" s="200"/>
      <c r="K173" s="219">
        <v>19</v>
      </c>
      <c r="L173" s="220"/>
      <c r="M173" s="221"/>
      <c r="N173" s="222">
        <v>19</v>
      </c>
      <c r="O173" s="222">
        <v>5</v>
      </c>
      <c r="P173" s="223">
        <v>1</v>
      </c>
      <c r="Q173" s="204">
        <v>3</v>
      </c>
      <c r="R173" s="24"/>
      <c r="S173" s="32"/>
      <c r="T173" s="32"/>
      <c r="U173" s="19"/>
      <c r="V173" s="19"/>
      <c r="W173" s="19"/>
      <c r="X173" s="19"/>
      <c r="Y173" s="19"/>
      <c r="Z173" s="250"/>
      <c r="AA173" s="19"/>
      <c r="AB173" s="19"/>
      <c r="AC173" s="19"/>
      <c r="AD173" s="346">
        <v>1064</v>
      </c>
      <c r="AE173" s="13">
        <v>19</v>
      </c>
      <c r="AF173" s="13">
        <v>6</v>
      </c>
      <c r="AG173" s="37">
        <v>13</v>
      </c>
      <c r="AH173" s="15"/>
      <c r="AI173" s="33">
        <v>5</v>
      </c>
      <c r="AJ173" s="32"/>
      <c r="AK173" s="32"/>
      <c r="AL173" s="32" t="s">
        <v>128</v>
      </c>
      <c r="AM173" s="36">
        <v>471</v>
      </c>
      <c r="AN173" s="15">
        <v>1</v>
      </c>
      <c r="AO173" s="79">
        <v>708</v>
      </c>
      <c r="AP173" s="22" t="s">
        <v>32</v>
      </c>
      <c r="AQ173" s="20">
        <v>2017</v>
      </c>
      <c r="AR173" s="21" t="s">
        <v>30</v>
      </c>
      <c r="AS173" s="21" t="s">
        <v>30</v>
      </c>
      <c r="AT173" s="15"/>
      <c r="AU173" s="15"/>
      <c r="AV173" s="15"/>
      <c r="AW173" s="15"/>
      <c r="AX173" s="15"/>
    </row>
    <row r="174" spans="1:50" ht="22.95" customHeight="1" x14ac:dyDescent="0.25">
      <c r="A174" s="272" t="s">
        <v>205</v>
      </c>
      <c r="B174" s="197" t="s">
        <v>246</v>
      </c>
      <c r="C174" s="26" t="s">
        <v>769</v>
      </c>
      <c r="D174" s="340">
        <v>1622</v>
      </c>
      <c r="E174" s="24">
        <v>3</v>
      </c>
      <c r="F174" s="84"/>
      <c r="G174" s="212"/>
      <c r="H174" s="189"/>
      <c r="I174" s="229"/>
      <c r="J174" s="200"/>
      <c r="K174" s="219"/>
      <c r="L174" s="220"/>
      <c r="M174" s="221"/>
      <c r="N174" s="222"/>
      <c r="O174" s="222"/>
      <c r="P174" s="222"/>
      <c r="Q174" s="204"/>
      <c r="R174" s="24"/>
      <c r="S174" s="32"/>
      <c r="T174" s="32"/>
      <c r="U174" s="19"/>
      <c r="V174" s="19"/>
      <c r="W174" s="19"/>
      <c r="X174" s="19"/>
      <c r="Y174" s="19"/>
      <c r="Z174" s="250"/>
      <c r="AA174" s="19"/>
      <c r="AB174" s="19"/>
      <c r="AC174" s="19"/>
      <c r="AD174" s="346">
        <v>1064</v>
      </c>
      <c r="AE174" s="13">
        <v>19</v>
      </c>
      <c r="AF174" s="13">
        <v>6</v>
      </c>
      <c r="AG174" s="37">
        <v>13</v>
      </c>
      <c r="AH174" s="15"/>
      <c r="AI174" s="33">
        <v>5</v>
      </c>
      <c r="AJ174" s="32"/>
      <c r="AK174" s="32"/>
      <c r="AL174" s="32" t="s">
        <v>128</v>
      </c>
      <c r="AM174" s="36">
        <v>471</v>
      </c>
      <c r="AN174" s="15">
        <v>1</v>
      </c>
      <c r="AO174" s="79">
        <v>708</v>
      </c>
      <c r="AP174" s="22" t="s">
        <v>32</v>
      </c>
      <c r="AQ174" s="20">
        <v>2017</v>
      </c>
      <c r="AR174" s="21" t="s">
        <v>30</v>
      </c>
      <c r="AS174" s="21" t="s">
        <v>30</v>
      </c>
      <c r="AT174" s="15"/>
      <c r="AU174" s="15"/>
      <c r="AV174" s="15"/>
      <c r="AW174" s="15"/>
      <c r="AX174" s="15"/>
    </row>
    <row r="175" spans="1:50" ht="22.95" customHeight="1" x14ac:dyDescent="0.25">
      <c r="A175" s="272" t="s">
        <v>205</v>
      </c>
      <c r="B175" s="197" t="s">
        <v>246</v>
      </c>
      <c r="C175" s="26" t="s">
        <v>770</v>
      </c>
      <c r="D175" s="340">
        <v>1624</v>
      </c>
      <c r="E175" s="24">
        <v>3</v>
      </c>
      <c r="F175" s="84"/>
      <c r="G175" s="212"/>
      <c r="H175" s="189"/>
      <c r="I175" s="229"/>
      <c r="J175" s="200"/>
      <c r="K175" s="219"/>
      <c r="L175" s="220"/>
      <c r="M175" s="221"/>
      <c r="N175" s="222"/>
      <c r="O175" s="222"/>
      <c r="P175" s="222"/>
      <c r="Q175" s="204"/>
      <c r="R175" s="24"/>
      <c r="S175" s="32"/>
      <c r="T175" s="32"/>
      <c r="U175" s="19"/>
      <c r="V175" s="19"/>
      <c r="W175" s="19"/>
      <c r="X175" s="19"/>
      <c r="Y175" s="19"/>
      <c r="Z175" s="250"/>
      <c r="AA175" s="19"/>
      <c r="AB175" s="19"/>
      <c r="AC175" s="19"/>
      <c r="AD175" s="346">
        <v>1064</v>
      </c>
      <c r="AE175" s="13">
        <v>19</v>
      </c>
      <c r="AF175" s="13">
        <v>6</v>
      </c>
      <c r="AG175" s="37">
        <v>13</v>
      </c>
      <c r="AH175" s="15"/>
      <c r="AI175" s="33">
        <v>5</v>
      </c>
      <c r="AJ175" s="32"/>
      <c r="AK175" s="32"/>
      <c r="AL175" s="32" t="s">
        <v>128</v>
      </c>
      <c r="AM175" s="36">
        <v>471</v>
      </c>
      <c r="AN175" s="15">
        <v>1</v>
      </c>
      <c r="AO175" s="79">
        <v>708</v>
      </c>
      <c r="AP175" s="22" t="s">
        <v>32</v>
      </c>
      <c r="AQ175" s="20">
        <v>2017</v>
      </c>
      <c r="AR175" s="21" t="s">
        <v>30</v>
      </c>
      <c r="AS175" s="21" t="s">
        <v>30</v>
      </c>
      <c r="AT175" s="15"/>
      <c r="AU175" s="15"/>
      <c r="AV175" s="15"/>
      <c r="AW175" s="15"/>
      <c r="AX175" s="15"/>
    </row>
    <row r="176" spans="1:50" ht="22.95" customHeight="1" x14ac:dyDescent="0.25">
      <c r="A176" s="272" t="s">
        <v>205</v>
      </c>
      <c r="B176" s="197" t="s">
        <v>246</v>
      </c>
      <c r="C176" s="26" t="s">
        <v>771</v>
      </c>
      <c r="D176" s="340">
        <v>1626</v>
      </c>
      <c r="E176" s="24">
        <v>2</v>
      </c>
      <c r="F176" s="84"/>
      <c r="G176" s="212"/>
      <c r="H176" s="189"/>
      <c r="I176" s="273"/>
      <c r="J176" s="28"/>
      <c r="K176" s="219"/>
      <c r="L176" s="220"/>
      <c r="M176" s="221"/>
      <c r="N176" s="222"/>
      <c r="O176" s="222"/>
      <c r="P176" s="222"/>
      <c r="Q176" s="204"/>
      <c r="R176" s="24"/>
      <c r="S176" s="32"/>
      <c r="T176" s="32"/>
      <c r="U176" s="19"/>
      <c r="V176" s="19"/>
      <c r="W176" s="19"/>
      <c r="X176" s="19"/>
      <c r="Y176" s="19"/>
      <c r="Z176" s="250"/>
      <c r="AA176" s="19"/>
      <c r="AB176" s="19"/>
      <c r="AC176" s="19"/>
      <c r="AD176" s="346">
        <v>1064</v>
      </c>
      <c r="AE176" s="13">
        <v>19</v>
      </c>
      <c r="AF176" s="13">
        <v>6</v>
      </c>
      <c r="AG176" s="37">
        <v>13</v>
      </c>
      <c r="AH176" s="15"/>
      <c r="AI176" s="33">
        <v>5</v>
      </c>
      <c r="AJ176" s="32"/>
      <c r="AK176" s="32"/>
      <c r="AL176" s="32" t="s">
        <v>128</v>
      </c>
      <c r="AM176" s="36">
        <v>471</v>
      </c>
      <c r="AN176" s="15">
        <v>1</v>
      </c>
      <c r="AO176" s="79">
        <v>708</v>
      </c>
      <c r="AP176" s="22" t="s">
        <v>32</v>
      </c>
      <c r="AQ176" s="20">
        <v>2017</v>
      </c>
      <c r="AR176" s="21" t="s">
        <v>30</v>
      </c>
      <c r="AS176" s="21" t="s">
        <v>30</v>
      </c>
      <c r="AT176" s="15"/>
      <c r="AU176" s="15"/>
      <c r="AV176" s="15"/>
      <c r="AW176" s="15"/>
      <c r="AX176" s="15"/>
    </row>
    <row r="177" spans="1:50" ht="22.95" customHeight="1" x14ac:dyDescent="0.25">
      <c r="A177" s="272" t="s">
        <v>205</v>
      </c>
      <c r="B177" s="197" t="s">
        <v>246</v>
      </c>
      <c r="C177" s="26" t="s">
        <v>772</v>
      </c>
      <c r="D177" s="340">
        <v>1627</v>
      </c>
      <c r="E177" s="24">
        <v>2</v>
      </c>
      <c r="F177" s="84"/>
      <c r="G177" s="212"/>
      <c r="H177" s="189"/>
      <c r="I177" s="273"/>
      <c r="J177" s="28"/>
      <c r="K177" s="219"/>
      <c r="L177" s="220"/>
      <c r="M177" s="221"/>
      <c r="N177" s="222"/>
      <c r="O177" s="222"/>
      <c r="P177" s="222"/>
      <c r="Q177" s="204"/>
      <c r="R177" s="24"/>
      <c r="S177" s="32"/>
      <c r="T177" s="32"/>
      <c r="U177" s="19"/>
      <c r="V177" s="19"/>
      <c r="W177" s="19"/>
      <c r="X177" s="19"/>
      <c r="Y177" s="19"/>
      <c r="Z177" s="250"/>
      <c r="AA177" s="19"/>
      <c r="AB177" s="19"/>
      <c r="AC177" s="19"/>
      <c r="AD177" s="346">
        <v>1064</v>
      </c>
      <c r="AE177" s="13">
        <v>19</v>
      </c>
      <c r="AF177" s="13">
        <v>6</v>
      </c>
      <c r="AG177" s="37">
        <v>13</v>
      </c>
      <c r="AH177" s="15"/>
      <c r="AI177" s="33">
        <v>5</v>
      </c>
      <c r="AJ177" s="32"/>
      <c r="AK177" s="32"/>
      <c r="AL177" s="32" t="s">
        <v>128</v>
      </c>
      <c r="AM177" s="36">
        <v>471</v>
      </c>
      <c r="AN177" s="15">
        <v>1</v>
      </c>
      <c r="AO177" s="79">
        <v>708</v>
      </c>
      <c r="AP177" s="22" t="s">
        <v>32</v>
      </c>
      <c r="AQ177" s="20">
        <v>2017</v>
      </c>
      <c r="AR177" s="21" t="s">
        <v>30</v>
      </c>
      <c r="AS177" s="21" t="s">
        <v>30</v>
      </c>
      <c r="AT177" s="15"/>
      <c r="AU177" s="15"/>
      <c r="AV177" s="15"/>
      <c r="AW177" s="15"/>
      <c r="AX177" s="15"/>
    </row>
    <row r="178" spans="1:50" ht="22.95" customHeight="1" x14ac:dyDescent="0.25">
      <c r="A178" s="272" t="s">
        <v>205</v>
      </c>
      <c r="B178" s="197" t="s">
        <v>246</v>
      </c>
      <c r="C178" s="26" t="s">
        <v>773</v>
      </c>
      <c r="D178" s="340">
        <v>1628</v>
      </c>
      <c r="E178" s="24">
        <v>3</v>
      </c>
      <c r="F178" s="84"/>
      <c r="G178" s="212"/>
      <c r="H178" s="189"/>
      <c r="I178" s="273"/>
      <c r="J178" s="28"/>
      <c r="K178" s="219"/>
      <c r="L178" s="220"/>
      <c r="M178" s="221"/>
      <c r="N178" s="222"/>
      <c r="O178" s="222"/>
      <c r="P178" s="222"/>
      <c r="Q178" s="204"/>
      <c r="R178" s="24"/>
      <c r="S178" s="32"/>
      <c r="T178" s="32"/>
      <c r="U178" s="19"/>
      <c r="V178" s="19"/>
      <c r="W178" s="19"/>
      <c r="X178" s="19"/>
      <c r="Y178" s="19"/>
      <c r="Z178" s="250"/>
      <c r="AA178" s="19"/>
      <c r="AB178" s="19"/>
      <c r="AC178" s="19"/>
      <c r="AD178" s="346">
        <v>1064</v>
      </c>
      <c r="AE178" s="13">
        <v>19</v>
      </c>
      <c r="AF178" s="13">
        <v>6</v>
      </c>
      <c r="AG178" s="37">
        <v>13</v>
      </c>
      <c r="AH178" s="15"/>
      <c r="AI178" s="33">
        <v>5</v>
      </c>
      <c r="AJ178" s="32"/>
      <c r="AK178" s="32"/>
      <c r="AL178" s="32" t="s">
        <v>128</v>
      </c>
      <c r="AM178" s="36">
        <v>471</v>
      </c>
      <c r="AN178" s="15">
        <v>1</v>
      </c>
      <c r="AO178" s="79">
        <v>708</v>
      </c>
      <c r="AP178" s="22" t="s">
        <v>32</v>
      </c>
      <c r="AQ178" s="20">
        <v>2017</v>
      </c>
      <c r="AR178" s="21" t="s">
        <v>30</v>
      </c>
      <c r="AS178" s="21" t="s">
        <v>30</v>
      </c>
      <c r="AT178" s="15"/>
      <c r="AU178" s="15"/>
      <c r="AV178" s="15"/>
      <c r="AW178" s="15"/>
      <c r="AX178" s="15"/>
    </row>
    <row r="179" spans="1:50" ht="22.95" customHeight="1" x14ac:dyDescent="0.25">
      <c r="A179" s="272" t="s">
        <v>205</v>
      </c>
      <c r="B179" s="197" t="s">
        <v>248</v>
      </c>
      <c r="C179" s="26" t="s">
        <v>774</v>
      </c>
      <c r="D179" s="340">
        <v>1629</v>
      </c>
      <c r="E179" s="341">
        <v>3</v>
      </c>
      <c r="F179" s="84"/>
      <c r="G179" s="211">
        <v>6</v>
      </c>
      <c r="H179" s="189"/>
      <c r="I179" s="273"/>
      <c r="J179" s="28"/>
      <c r="K179" s="219"/>
      <c r="L179" s="220"/>
      <c r="M179" s="221"/>
      <c r="N179" s="222"/>
      <c r="O179" s="222"/>
      <c r="P179" s="230">
        <v>4</v>
      </c>
      <c r="Q179" s="204"/>
      <c r="R179" s="24"/>
      <c r="S179" s="32"/>
      <c r="T179" s="32"/>
      <c r="U179" s="19"/>
      <c r="V179" s="19"/>
      <c r="W179" s="19"/>
      <c r="X179" s="19"/>
      <c r="Y179" s="19"/>
      <c r="Z179" s="250"/>
      <c r="AA179" s="19"/>
      <c r="AB179" s="19"/>
      <c r="AC179" s="19"/>
      <c r="AD179" s="346">
        <v>1066</v>
      </c>
      <c r="AE179" s="13">
        <v>17</v>
      </c>
      <c r="AF179" s="13">
        <v>6</v>
      </c>
      <c r="AG179" s="37">
        <v>11</v>
      </c>
      <c r="AH179" s="15"/>
      <c r="AI179" s="33">
        <v>5</v>
      </c>
      <c r="AJ179" s="32"/>
      <c r="AK179" s="32"/>
      <c r="AL179" s="32" t="s">
        <v>130</v>
      </c>
      <c r="AM179" s="36">
        <v>471</v>
      </c>
      <c r="AN179" s="15">
        <v>1</v>
      </c>
      <c r="AO179" s="79">
        <v>708</v>
      </c>
      <c r="AP179" s="22" t="s">
        <v>32</v>
      </c>
      <c r="AQ179" s="20">
        <v>2017</v>
      </c>
      <c r="AR179" s="21" t="s">
        <v>30</v>
      </c>
      <c r="AS179" s="21" t="s">
        <v>30</v>
      </c>
      <c r="AT179" s="15"/>
      <c r="AU179" s="15"/>
      <c r="AV179" s="15"/>
      <c r="AW179" s="15"/>
      <c r="AX179" s="15"/>
    </row>
    <row r="180" spans="1:50" ht="22.95" customHeight="1" x14ac:dyDescent="0.25">
      <c r="A180" s="272" t="s">
        <v>205</v>
      </c>
      <c r="B180" s="197" t="s">
        <v>248</v>
      </c>
      <c r="C180" s="26" t="s">
        <v>775</v>
      </c>
      <c r="D180" s="340">
        <v>1631</v>
      </c>
      <c r="E180" s="24">
        <v>4</v>
      </c>
      <c r="F180" s="84"/>
      <c r="G180" s="212"/>
      <c r="H180" s="189"/>
      <c r="I180" s="273"/>
      <c r="J180" s="28"/>
      <c r="K180" s="219"/>
      <c r="L180" s="220"/>
      <c r="M180" s="221"/>
      <c r="N180" s="222"/>
      <c r="O180" s="222"/>
      <c r="P180" s="222"/>
      <c r="Q180" s="204"/>
      <c r="R180" s="24"/>
      <c r="S180" s="32"/>
      <c r="T180" s="32"/>
      <c r="U180" s="19"/>
      <c r="V180" s="19"/>
      <c r="W180" s="19"/>
      <c r="X180" s="19"/>
      <c r="Y180" s="19"/>
      <c r="Z180" s="250"/>
      <c r="AA180" s="19"/>
      <c r="AB180" s="19"/>
      <c r="AC180" s="19"/>
      <c r="AD180" s="346">
        <v>1066</v>
      </c>
      <c r="AE180" s="13">
        <v>17</v>
      </c>
      <c r="AF180" s="13">
        <v>6</v>
      </c>
      <c r="AG180" s="37">
        <v>11</v>
      </c>
      <c r="AH180" s="15"/>
      <c r="AI180" s="33">
        <v>5</v>
      </c>
      <c r="AJ180" s="32"/>
      <c r="AK180" s="32"/>
      <c r="AL180" s="32" t="s">
        <v>130</v>
      </c>
      <c r="AM180" s="36">
        <v>471</v>
      </c>
      <c r="AN180" s="15">
        <v>1</v>
      </c>
      <c r="AO180" s="79">
        <v>708</v>
      </c>
      <c r="AP180" s="22" t="s">
        <v>32</v>
      </c>
      <c r="AQ180" s="20">
        <v>2017</v>
      </c>
      <c r="AR180" s="21" t="s">
        <v>30</v>
      </c>
      <c r="AS180" s="21" t="s">
        <v>30</v>
      </c>
      <c r="AT180" s="15"/>
      <c r="AU180" s="15"/>
      <c r="AV180" s="15"/>
      <c r="AW180" s="15"/>
      <c r="AX180" s="15"/>
    </row>
    <row r="181" spans="1:50" ht="27.9" customHeight="1" x14ac:dyDescent="0.25">
      <c r="A181" s="272" t="s">
        <v>205</v>
      </c>
      <c r="B181" s="197" t="s">
        <v>248</v>
      </c>
      <c r="C181" s="26" t="s">
        <v>776</v>
      </c>
      <c r="D181" s="340">
        <v>1633</v>
      </c>
      <c r="E181" s="24">
        <v>3</v>
      </c>
      <c r="F181" s="84"/>
      <c r="G181" s="319"/>
      <c r="H181" s="189"/>
      <c r="I181" s="273"/>
      <c r="J181" s="200"/>
      <c r="K181" s="219"/>
      <c r="L181" s="220"/>
      <c r="M181" s="221"/>
      <c r="N181" s="222"/>
      <c r="O181" s="222"/>
      <c r="P181" s="222"/>
      <c r="Q181" s="204"/>
      <c r="R181" s="24"/>
      <c r="S181" s="32"/>
      <c r="T181" s="32"/>
      <c r="U181" s="19"/>
      <c r="V181" s="19"/>
      <c r="W181" s="19"/>
      <c r="X181" s="19"/>
      <c r="Y181" s="19"/>
      <c r="Z181" s="250"/>
      <c r="AA181" s="19"/>
      <c r="AB181" s="19"/>
      <c r="AC181" s="19"/>
      <c r="AD181" s="347">
        <v>1066</v>
      </c>
      <c r="AE181" s="13">
        <v>17</v>
      </c>
      <c r="AF181" s="13">
        <v>6</v>
      </c>
      <c r="AG181" s="37">
        <v>11</v>
      </c>
      <c r="AH181" s="15"/>
      <c r="AI181" s="33">
        <v>5</v>
      </c>
      <c r="AJ181" s="32"/>
      <c r="AK181" s="55"/>
      <c r="AL181" s="32" t="s">
        <v>130</v>
      </c>
      <c r="AM181" s="36">
        <v>471</v>
      </c>
      <c r="AN181" s="15">
        <v>1</v>
      </c>
      <c r="AO181" s="79">
        <v>708</v>
      </c>
      <c r="AP181" s="22" t="s">
        <v>32</v>
      </c>
      <c r="AQ181" s="20">
        <v>2017</v>
      </c>
      <c r="AR181" s="21" t="s">
        <v>30</v>
      </c>
      <c r="AS181" s="21" t="s">
        <v>30</v>
      </c>
      <c r="AT181" s="21"/>
      <c r="AU181" s="21"/>
      <c r="AV181" s="21"/>
      <c r="AW181" s="21"/>
      <c r="AX181" s="21"/>
    </row>
    <row r="182" spans="1:50" ht="27.9" customHeight="1" x14ac:dyDescent="0.25">
      <c r="A182" s="272" t="s">
        <v>205</v>
      </c>
      <c r="B182" s="197" t="s">
        <v>248</v>
      </c>
      <c r="C182" s="26" t="s">
        <v>777</v>
      </c>
      <c r="D182" s="340">
        <v>1635</v>
      </c>
      <c r="E182" s="24">
        <v>3</v>
      </c>
      <c r="F182" s="323"/>
      <c r="G182" s="319"/>
      <c r="H182" s="189"/>
      <c r="I182" s="273"/>
      <c r="J182" s="200"/>
      <c r="K182" s="222"/>
      <c r="L182" s="329"/>
      <c r="M182" s="221"/>
      <c r="N182" s="222"/>
      <c r="O182" s="222"/>
      <c r="P182" s="222"/>
      <c r="Q182" s="204"/>
      <c r="R182" s="24"/>
      <c r="S182" s="32"/>
      <c r="T182" s="32"/>
      <c r="U182" s="19"/>
      <c r="V182" s="19"/>
      <c r="W182" s="19"/>
      <c r="X182" s="19"/>
      <c r="Y182" s="19"/>
      <c r="Z182" s="250"/>
      <c r="AA182" s="19"/>
      <c r="AB182" s="19"/>
      <c r="AC182" s="19"/>
      <c r="AD182" s="347">
        <v>1066</v>
      </c>
      <c r="AE182" s="13">
        <v>17</v>
      </c>
      <c r="AF182" s="13">
        <v>6</v>
      </c>
      <c r="AG182" s="37">
        <v>11</v>
      </c>
      <c r="AH182" s="15"/>
      <c r="AI182" s="33">
        <v>5</v>
      </c>
      <c r="AJ182" s="32"/>
      <c r="AK182" s="55"/>
      <c r="AL182" s="32" t="s">
        <v>130</v>
      </c>
      <c r="AM182" s="36">
        <v>471</v>
      </c>
      <c r="AN182" s="15">
        <v>1</v>
      </c>
      <c r="AO182" s="79">
        <v>708</v>
      </c>
      <c r="AP182" s="22" t="s">
        <v>32</v>
      </c>
      <c r="AQ182" s="20">
        <v>2017</v>
      </c>
      <c r="AR182" s="21" t="s">
        <v>30</v>
      </c>
      <c r="AS182" s="21" t="s">
        <v>30</v>
      </c>
      <c r="AT182" s="21"/>
      <c r="AU182" s="21"/>
      <c r="AV182" s="21"/>
      <c r="AW182" s="21"/>
      <c r="AX182" s="21"/>
    </row>
    <row r="183" spans="1:50" ht="27.9" customHeight="1" x14ac:dyDescent="0.25">
      <c r="A183" s="272" t="s">
        <v>205</v>
      </c>
      <c r="B183" s="197" t="s">
        <v>248</v>
      </c>
      <c r="C183" s="26" t="s">
        <v>778</v>
      </c>
      <c r="D183" s="340">
        <v>1637</v>
      </c>
      <c r="E183" s="24">
        <v>3</v>
      </c>
      <c r="F183" s="323"/>
      <c r="G183" s="319"/>
      <c r="H183" s="189"/>
      <c r="I183" s="273"/>
      <c r="J183" s="200"/>
      <c r="K183" s="222"/>
      <c r="L183" s="329"/>
      <c r="M183" s="221"/>
      <c r="N183" s="222"/>
      <c r="O183" s="222"/>
      <c r="P183" s="222"/>
      <c r="Q183" s="204"/>
      <c r="R183" s="24"/>
      <c r="S183" s="32"/>
      <c r="T183" s="32"/>
      <c r="U183" s="19"/>
      <c r="V183" s="19"/>
      <c r="W183" s="19"/>
      <c r="X183" s="19"/>
      <c r="Y183" s="19"/>
      <c r="Z183" s="250"/>
      <c r="AA183" s="19"/>
      <c r="AB183" s="19"/>
      <c r="AC183" s="19"/>
      <c r="AD183" s="347">
        <v>1066</v>
      </c>
      <c r="AE183" s="13">
        <v>17</v>
      </c>
      <c r="AF183" s="13">
        <v>6</v>
      </c>
      <c r="AG183" s="37">
        <v>11</v>
      </c>
      <c r="AH183" s="15"/>
      <c r="AI183" s="33">
        <v>5</v>
      </c>
      <c r="AJ183" s="32"/>
      <c r="AK183" s="55"/>
      <c r="AL183" s="32" t="s">
        <v>130</v>
      </c>
      <c r="AM183" s="36">
        <v>471</v>
      </c>
      <c r="AN183" s="15">
        <v>1</v>
      </c>
      <c r="AO183" s="79">
        <v>708</v>
      </c>
      <c r="AP183" s="22" t="s">
        <v>32</v>
      </c>
      <c r="AQ183" s="20">
        <v>2017</v>
      </c>
      <c r="AR183" s="21" t="s">
        <v>30</v>
      </c>
      <c r="AS183" s="21" t="s">
        <v>30</v>
      </c>
      <c r="AT183" s="21"/>
      <c r="AU183" s="21"/>
      <c r="AV183" s="21"/>
      <c r="AW183" s="21"/>
      <c r="AX183" s="21"/>
    </row>
    <row r="184" spans="1:50" ht="27.9" customHeight="1" x14ac:dyDescent="0.25">
      <c r="A184" s="272" t="s">
        <v>205</v>
      </c>
      <c r="B184" s="197" t="s">
        <v>248</v>
      </c>
      <c r="C184" s="26" t="s">
        <v>779</v>
      </c>
      <c r="D184" s="340">
        <v>1639</v>
      </c>
      <c r="E184" s="24">
        <v>3</v>
      </c>
      <c r="F184" s="323"/>
      <c r="G184" s="319"/>
      <c r="H184" s="189"/>
      <c r="I184" s="273"/>
      <c r="J184" s="200"/>
      <c r="K184" s="222"/>
      <c r="L184" s="329"/>
      <c r="M184" s="221"/>
      <c r="N184" s="222"/>
      <c r="O184" s="222"/>
      <c r="P184" s="222"/>
      <c r="Q184" s="204"/>
      <c r="R184" s="24"/>
      <c r="S184" s="32"/>
      <c r="T184" s="32"/>
      <c r="U184" s="19"/>
      <c r="V184" s="19"/>
      <c r="W184" s="19"/>
      <c r="X184" s="19"/>
      <c r="Y184" s="19"/>
      <c r="Z184" s="250"/>
      <c r="AA184" s="19"/>
      <c r="AB184" s="19"/>
      <c r="AC184" s="19"/>
      <c r="AD184" s="347">
        <v>1066</v>
      </c>
      <c r="AE184" s="13">
        <v>17</v>
      </c>
      <c r="AF184" s="13">
        <v>6</v>
      </c>
      <c r="AG184" s="37">
        <v>11</v>
      </c>
      <c r="AH184" s="15"/>
      <c r="AI184" s="33">
        <v>5</v>
      </c>
      <c r="AJ184" s="32"/>
      <c r="AK184" s="55"/>
      <c r="AL184" s="32" t="s">
        <v>130</v>
      </c>
      <c r="AM184" s="36">
        <v>471</v>
      </c>
      <c r="AN184" s="15">
        <v>1</v>
      </c>
      <c r="AO184" s="79">
        <v>708</v>
      </c>
      <c r="AP184" s="22" t="s">
        <v>32</v>
      </c>
      <c r="AQ184" s="20">
        <v>2017</v>
      </c>
      <c r="AR184" s="21" t="s">
        <v>30</v>
      </c>
      <c r="AS184" s="21" t="s">
        <v>30</v>
      </c>
      <c r="AT184" s="21"/>
      <c r="AU184" s="21"/>
      <c r="AV184" s="21"/>
      <c r="AW184" s="21"/>
      <c r="AX184" s="21"/>
    </row>
    <row r="185" spans="1:50" ht="27.9" customHeight="1" x14ac:dyDescent="0.25">
      <c r="A185" s="272" t="s">
        <v>205</v>
      </c>
      <c r="B185" s="197" t="s">
        <v>249</v>
      </c>
      <c r="C185" s="26" t="s">
        <v>780</v>
      </c>
      <c r="D185" s="340">
        <v>1640</v>
      </c>
      <c r="E185" s="24">
        <v>3</v>
      </c>
      <c r="F185" s="323"/>
      <c r="G185" s="320">
        <v>5</v>
      </c>
      <c r="H185" s="189"/>
      <c r="I185" s="273"/>
      <c r="J185" s="200"/>
      <c r="K185" s="222"/>
      <c r="L185" s="329"/>
      <c r="M185" s="221"/>
      <c r="N185" s="222"/>
      <c r="O185" s="222"/>
      <c r="P185" s="230">
        <v>5</v>
      </c>
      <c r="Q185" s="204"/>
      <c r="R185" s="24"/>
      <c r="S185" s="32"/>
      <c r="T185" s="32"/>
      <c r="U185" s="19"/>
      <c r="V185" s="19"/>
      <c r="W185" s="19"/>
      <c r="X185" s="19"/>
      <c r="Y185" s="19"/>
      <c r="Z185" s="250"/>
      <c r="AA185" s="19"/>
      <c r="AB185" s="19"/>
      <c r="AC185" s="19"/>
      <c r="AD185" s="347">
        <v>1067</v>
      </c>
      <c r="AE185" s="13">
        <v>19</v>
      </c>
      <c r="AF185" s="13">
        <v>6</v>
      </c>
      <c r="AG185" s="37">
        <v>13</v>
      </c>
      <c r="AH185" s="15"/>
      <c r="AI185" s="33">
        <v>5</v>
      </c>
      <c r="AJ185" s="32"/>
      <c r="AK185" s="55"/>
      <c r="AL185" s="32" t="s">
        <v>131</v>
      </c>
      <c r="AM185" s="36">
        <v>471</v>
      </c>
      <c r="AN185" s="15">
        <v>1</v>
      </c>
      <c r="AO185" s="79">
        <v>708</v>
      </c>
      <c r="AP185" s="22" t="s">
        <v>32</v>
      </c>
      <c r="AQ185" s="20">
        <v>2017</v>
      </c>
      <c r="AR185" s="21" t="s">
        <v>30</v>
      </c>
      <c r="AS185" s="21" t="s">
        <v>30</v>
      </c>
      <c r="AT185" s="21"/>
      <c r="AU185" s="21"/>
      <c r="AV185" s="21"/>
      <c r="AW185" s="21"/>
      <c r="AX185" s="21"/>
    </row>
    <row r="186" spans="1:50" ht="27.9" customHeight="1" x14ac:dyDescent="0.25">
      <c r="A186" s="272" t="s">
        <v>205</v>
      </c>
      <c r="B186" s="197" t="s">
        <v>249</v>
      </c>
      <c r="C186" s="26" t="s">
        <v>781</v>
      </c>
      <c r="D186" s="340">
        <v>1641</v>
      </c>
      <c r="E186" s="24">
        <v>3</v>
      </c>
      <c r="F186" s="323"/>
      <c r="G186" s="319"/>
      <c r="H186" s="189"/>
      <c r="I186" s="273"/>
      <c r="J186" s="200"/>
      <c r="K186" s="222"/>
      <c r="L186" s="329"/>
      <c r="M186" s="221"/>
      <c r="N186" s="222"/>
      <c r="O186" s="222"/>
      <c r="P186" s="222"/>
      <c r="Q186" s="204"/>
      <c r="R186" s="24"/>
      <c r="S186" s="32"/>
      <c r="T186" s="32"/>
      <c r="U186" s="19"/>
      <c r="V186" s="19"/>
      <c r="W186" s="19"/>
      <c r="X186" s="19"/>
      <c r="Y186" s="19"/>
      <c r="Z186" s="250"/>
      <c r="AA186" s="19"/>
      <c r="AB186" s="19"/>
      <c r="AC186" s="19"/>
      <c r="AD186" s="347">
        <v>1067</v>
      </c>
      <c r="AE186" s="13">
        <v>19</v>
      </c>
      <c r="AF186" s="13">
        <v>6</v>
      </c>
      <c r="AG186" s="37">
        <v>13</v>
      </c>
      <c r="AH186" s="15"/>
      <c r="AI186" s="33">
        <v>5</v>
      </c>
      <c r="AJ186" s="32"/>
      <c r="AK186" s="55"/>
      <c r="AL186" s="32" t="s">
        <v>131</v>
      </c>
      <c r="AM186" s="36">
        <v>471</v>
      </c>
      <c r="AN186" s="15">
        <v>1</v>
      </c>
      <c r="AO186" s="79">
        <v>708</v>
      </c>
      <c r="AP186" s="22" t="s">
        <v>32</v>
      </c>
      <c r="AQ186" s="20">
        <v>2017</v>
      </c>
      <c r="AR186" s="21" t="s">
        <v>30</v>
      </c>
      <c r="AS186" s="21" t="s">
        <v>30</v>
      </c>
      <c r="AT186" s="21"/>
      <c r="AU186" s="21"/>
      <c r="AV186" s="21"/>
      <c r="AW186" s="21"/>
      <c r="AX186" s="21"/>
    </row>
    <row r="187" spans="1:50" ht="22.95" customHeight="1" x14ac:dyDescent="0.25">
      <c r="A187" s="272" t="s">
        <v>205</v>
      </c>
      <c r="B187" s="197" t="s">
        <v>249</v>
      </c>
      <c r="C187" s="26" t="s">
        <v>782</v>
      </c>
      <c r="D187" s="340">
        <v>1642</v>
      </c>
      <c r="E187" s="24">
        <v>3</v>
      </c>
      <c r="F187" s="84"/>
      <c r="G187" s="212"/>
      <c r="H187" s="189"/>
      <c r="I187" s="229"/>
      <c r="J187" s="200"/>
      <c r="K187" s="219"/>
      <c r="L187" s="220"/>
      <c r="M187" s="332"/>
      <c r="N187" s="219"/>
      <c r="O187" s="219"/>
      <c r="P187" s="219"/>
      <c r="Q187" s="334"/>
      <c r="R187" s="24"/>
      <c r="S187" s="32"/>
      <c r="T187" s="32"/>
      <c r="U187" s="19"/>
      <c r="V187" s="19"/>
      <c r="W187" s="19"/>
      <c r="X187" s="19"/>
      <c r="Y187" s="19"/>
      <c r="Z187" s="250"/>
      <c r="AA187" s="19"/>
      <c r="AB187" s="19"/>
      <c r="AC187" s="19"/>
      <c r="AD187" s="346">
        <v>1067</v>
      </c>
      <c r="AE187" s="13">
        <v>19</v>
      </c>
      <c r="AF187" s="13">
        <v>6</v>
      </c>
      <c r="AG187" s="37">
        <v>13</v>
      </c>
      <c r="AH187" s="15"/>
      <c r="AI187" s="33">
        <v>5</v>
      </c>
      <c r="AJ187" s="32"/>
      <c r="AK187" s="32"/>
      <c r="AL187" s="32" t="s">
        <v>131</v>
      </c>
      <c r="AM187" s="36">
        <v>471</v>
      </c>
      <c r="AN187" s="15">
        <v>1</v>
      </c>
      <c r="AO187" s="79">
        <v>708</v>
      </c>
      <c r="AP187" s="22" t="s">
        <v>32</v>
      </c>
      <c r="AQ187" s="20">
        <v>2017</v>
      </c>
      <c r="AR187" s="21" t="s">
        <v>30</v>
      </c>
      <c r="AS187" s="21" t="s">
        <v>30</v>
      </c>
      <c r="AT187" s="15"/>
      <c r="AU187" s="15"/>
      <c r="AV187" s="15"/>
      <c r="AW187" s="15"/>
      <c r="AX187" s="15"/>
    </row>
    <row r="188" spans="1:50" ht="22.95" customHeight="1" x14ac:dyDescent="0.25">
      <c r="A188" s="272" t="s">
        <v>205</v>
      </c>
      <c r="B188" s="197" t="s">
        <v>249</v>
      </c>
      <c r="C188" s="26" t="s">
        <v>783</v>
      </c>
      <c r="D188" s="340">
        <v>1643</v>
      </c>
      <c r="E188" s="24">
        <v>3</v>
      </c>
      <c r="F188" s="84"/>
      <c r="G188" s="212"/>
      <c r="H188" s="189"/>
      <c r="I188" s="229"/>
      <c r="J188" s="200"/>
      <c r="K188" s="219"/>
      <c r="L188" s="220"/>
      <c r="M188" s="221"/>
      <c r="N188" s="222"/>
      <c r="O188" s="222"/>
      <c r="P188" s="222"/>
      <c r="Q188" s="204"/>
      <c r="R188" s="24"/>
      <c r="S188" s="32"/>
      <c r="T188" s="32"/>
      <c r="U188" s="19"/>
      <c r="V188" s="19"/>
      <c r="W188" s="19"/>
      <c r="X188" s="19"/>
      <c r="Y188" s="19"/>
      <c r="Z188" s="250"/>
      <c r="AA188" s="19"/>
      <c r="AB188" s="19"/>
      <c r="AC188" s="19"/>
      <c r="AD188" s="346">
        <v>1067</v>
      </c>
      <c r="AE188" s="13">
        <v>19</v>
      </c>
      <c r="AF188" s="13">
        <v>6</v>
      </c>
      <c r="AG188" s="37">
        <v>13</v>
      </c>
      <c r="AH188" s="15"/>
      <c r="AI188" s="33">
        <v>5</v>
      </c>
      <c r="AJ188" s="32"/>
      <c r="AK188" s="32"/>
      <c r="AL188" s="32" t="s">
        <v>131</v>
      </c>
      <c r="AM188" s="36">
        <v>471</v>
      </c>
      <c r="AN188" s="15">
        <v>1</v>
      </c>
      <c r="AO188" s="79">
        <v>708</v>
      </c>
      <c r="AP188" s="22" t="s">
        <v>32</v>
      </c>
      <c r="AQ188" s="20">
        <v>2017</v>
      </c>
      <c r="AR188" s="21" t="s">
        <v>30</v>
      </c>
      <c r="AS188" s="21" t="s">
        <v>30</v>
      </c>
      <c r="AT188" s="15"/>
      <c r="AU188" s="15"/>
      <c r="AV188" s="15"/>
      <c r="AW188" s="15"/>
      <c r="AX188" s="15"/>
    </row>
    <row r="189" spans="1:50" ht="22.95" customHeight="1" x14ac:dyDescent="0.25">
      <c r="A189" s="272" t="s">
        <v>205</v>
      </c>
      <c r="B189" s="197" t="s">
        <v>249</v>
      </c>
      <c r="C189" s="26" t="s">
        <v>784</v>
      </c>
      <c r="D189" s="340">
        <v>1644</v>
      </c>
      <c r="E189" s="24">
        <v>3</v>
      </c>
      <c r="F189" s="84"/>
      <c r="G189" s="212"/>
      <c r="H189" s="189"/>
      <c r="I189" s="229"/>
      <c r="J189" s="200"/>
      <c r="K189" s="219"/>
      <c r="L189" s="220"/>
      <c r="M189" s="221"/>
      <c r="N189" s="222"/>
      <c r="O189" s="222"/>
      <c r="P189" s="222"/>
      <c r="Q189" s="204"/>
      <c r="R189" s="24"/>
      <c r="S189" s="32"/>
      <c r="T189" s="32"/>
      <c r="U189" s="19"/>
      <c r="V189" s="19"/>
      <c r="W189" s="19"/>
      <c r="X189" s="19"/>
      <c r="Y189" s="19"/>
      <c r="Z189" s="250"/>
      <c r="AA189" s="19"/>
      <c r="AB189" s="19"/>
      <c r="AC189" s="19"/>
      <c r="AD189" s="346">
        <v>1067</v>
      </c>
      <c r="AE189" s="13">
        <v>19</v>
      </c>
      <c r="AF189" s="13">
        <v>6</v>
      </c>
      <c r="AG189" s="37">
        <v>13</v>
      </c>
      <c r="AH189" s="15"/>
      <c r="AI189" s="33">
        <v>5</v>
      </c>
      <c r="AJ189" s="32"/>
      <c r="AK189" s="32"/>
      <c r="AL189" s="32" t="s">
        <v>131</v>
      </c>
      <c r="AM189" s="36">
        <v>471</v>
      </c>
      <c r="AN189" s="15">
        <v>1</v>
      </c>
      <c r="AO189" s="79">
        <v>708</v>
      </c>
      <c r="AP189" s="22" t="s">
        <v>32</v>
      </c>
      <c r="AQ189" s="20">
        <v>2017</v>
      </c>
      <c r="AR189" s="21" t="s">
        <v>30</v>
      </c>
      <c r="AS189" s="21" t="s">
        <v>30</v>
      </c>
      <c r="AT189" s="15"/>
      <c r="AU189" s="15"/>
      <c r="AV189" s="15"/>
      <c r="AW189" s="15"/>
      <c r="AX189" s="15"/>
    </row>
    <row r="190" spans="1:50" ht="22.95" customHeight="1" x14ac:dyDescent="0.25">
      <c r="A190" s="272" t="s">
        <v>205</v>
      </c>
      <c r="B190" s="197" t="s">
        <v>250</v>
      </c>
      <c r="C190" s="26" t="s">
        <v>785</v>
      </c>
      <c r="D190" s="340">
        <v>1645</v>
      </c>
      <c r="E190" s="24">
        <v>3</v>
      </c>
      <c r="F190" s="84"/>
      <c r="G190" s="211">
        <v>2</v>
      </c>
      <c r="H190" s="189"/>
      <c r="I190" s="229"/>
      <c r="J190" s="200"/>
      <c r="K190" s="219"/>
      <c r="L190" s="220"/>
      <c r="M190" s="221"/>
      <c r="N190" s="222"/>
      <c r="O190" s="222"/>
      <c r="P190" s="230">
        <v>6</v>
      </c>
      <c r="Q190" s="204"/>
      <c r="R190" s="24"/>
      <c r="S190" s="32"/>
      <c r="T190" s="32"/>
      <c r="U190" s="19"/>
      <c r="V190" s="19"/>
      <c r="W190" s="19"/>
      <c r="X190" s="19"/>
      <c r="Y190" s="19"/>
      <c r="Z190" s="250"/>
      <c r="AA190" s="19"/>
      <c r="AB190" s="19"/>
      <c r="AC190" s="19"/>
      <c r="AD190" s="346">
        <v>1068</v>
      </c>
      <c r="AE190" s="13">
        <v>4</v>
      </c>
      <c r="AF190" s="31">
        <v>0</v>
      </c>
      <c r="AG190" s="37">
        <v>4</v>
      </c>
      <c r="AH190" s="15"/>
      <c r="AI190" s="33">
        <v>5</v>
      </c>
      <c r="AJ190" s="32"/>
      <c r="AK190" s="32"/>
      <c r="AL190" s="32" t="s">
        <v>132</v>
      </c>
      <c r="AM190" s="36">
        <v>471</v>
      </c>
      <c r="AN190" s="15">
        <v>1</v>
      </c>
      <c r="AO190" s="79">
        <v>708</v>
      </c>
      <c r="AP190" s="22" t="s">
        <v>32</v>
      </c>
      <c r="AQ190" s="20">
        <v>2017</v>
      </c>
      <c r="AR190" s="21" t="s">
        <v>30</v>
      </c>
      <c r="AS190" s="21" t="s">
        <v>30</v>
      </c>
      <c r="AT190" s="15"/>
      <c r="AU190" s="15"/>
      <c r="AV190" s="15"/>
      <c r="AW190" s="15"/>
      <c r="AX190" s="15"/>
    </row>
    <row r="191" spans="1:50" ht="22.95" customHeight="1" x14ac:dyDescent="0.25">
      <c r="A191" s="272" t="s">
        <v>205</v>
      </c>
      <c r="B191" s="197" t="s">
        <v>250</v>
      </c>
      <c r="C191" s="26" t="s">
        <v>786</v>
      </c>
      <c r="D191" s="340">
        <v>1646</v>
      </c>
      <c r="E191" s="24">
        <v>3</v>
      </c>
      <c r="F191" s="84"/>
      <c r="G191" s="212"/>
      <c r="H191" s="189"/>
      <c r="I191" s="229"/>
      <c r="J191" s="200"/>
      <c r="K191" s="219"/>
      <c r="L191" s="220"/>
      <c r="M191" s="221"/>
      <c r="N191" s="222"/>
      <c r="O191" s="222"/>
      <c r="P191" s="222"/>
      <c r="Q191" s="204"/>
      <c r="R191" s="24"/>
      <c r="S191" s="32"/>
      <c r="T191" s="32"/>
      <c r="U191" s="19"/>
      <c r="V191" s="19"/>
      <c r="W191" s="19"/>
      <c r="X191" s="19"/>
      <c r="Y191" s="19"/>
      <c r="Z191" s="250"/>
      <c r="AA191" s="19"/>
      <c r="AB191" s="19"/>
      <c r="AC191" s="19"/>
      <c r="AD191" s="346">
        <v>1068</v>
      </c>
      <c r="AE191" s="13">
        <v>4</v>
      </c>
      <c r="AF191" s="31">
        <v>0</v>
      </c>
      <c r="AG191" s="37">
        <v>4</v>
      </c>
      <c r="AH191" s="15"/>
      <c r="AI191" s="33">
        <v>5</v>
      </c>
      <c r="AJ191" s="32"/>
      <c r="AK191" s="32"/>
      <c r="AL191" s="32" t="s">
        <v>132</v>
      </c>
      <c r="AM191" s="36">
        <v>471</v>
      </c>
      <c r="AN191" s="15">
        <v>1</v>
      </c>
      <c r="AO191" s="79">
        <v>708</v>
      </c>
      <c r="AP191" s="22" t="s">
        <v>32</v>
      </c>
      <c r="AQ191" s="20">
        <v>2017</v>
      </c>
      <c r="AR191" s="21" t="s">
        <v>30</v>
      </c>
      <c r="AS191" s="21" t="s">
        <v>30</v>
      </c>
      <c r="AT191" s="15"/>
      <c r="AU191" s="15"/>
      <c r="AV191" s="15"/>
      <c r="AW191" s="15"/>
      <c r="AX191" s="15"/>
    </row>
    <row r="192" spans="1:50" ht="22.95" customHeight="1" x14ac:dyDescent="0.25">
      <c r="A192" s="197" t="s">
        <v>205</v>
      </c>
      <c r="B192" s="197" t="s">
        <v>251</v>
      </c>
      <c r="C192" s="26" t="s">
        <v>1002</v>
      </c>
      <c r="D192" s="340">
        <v>1647</v>
      </c>
      <c r="E192" s="55">
        <v>2</v>
      </c>
      <c r="F192" s="247" t="s">
        <v>27</v>
      </c>
      <c r="G192" s="280"/>
      <c r="H192" s="260" t="s">
        <v>1003</v>
      </c>
      <c r="I192" s="321">
        <v>6</v>
      </c>
      <c r="J192" s="263">
        <v>40</v>
      </c>
      <c r="K192" s="219">
        <v>70</v>
      </c>
      <c r="L192" s="220">
        <v>45</v>
      </c>
      <c r="M192" s="224">
        <v>4</v>
      </c>
      <c r="N192" s="222">
        <v>25</v>
      </c>
      <c r="O192" s="230">
        <v>13</v>
      </c>
      <c r="P192" s="223">
        <v>1</v>
      </c>
      <c r="Q192" s="204">
        <v>11</v>
      </c>
      <c r="R192" s="55"/>
      <c r="S192" s="32"/>
      <c r="T192" s="32"/>
      <c r="U192" s="32"/>
      <c r="V192" s="32"/>
      <c r="W192" s="32"/>
      <c r="X192" s="32"/>
      <c r="Y192" s="32"/>
      <c r="Z192" s="252"/>
      <c r="AA192" s="32"/>
      <c r="AB192" s="32"/>
      <c r="AC192" s="32"/>
      <c r="AD192" s="345" t="s">
        <v>1091</v>
      </c>
      <c r="AE192" s="13">
        <v>19</v>
      </c>
      <c r="AF192" s="13">
        <v>6</v>
      </c>
      <c r="AG192" s="37">
        <v>13</v>
      </c>
      <c r="AH192" s="15"/>
      <c r="AI192" s="15">
        <v>17</v>
      </c>
      <c r="AJ192" s="32"/>
      <c r="AK192" s="32"/>
      <c r="AL192" s="32" t="s">
        <v>133</v>
      </c>
      <c r="AM192" s="36">
        <v>471</v>
      </c>
      <c r="AN192" s="15">
        <v>2</v>
      </c>
      <c r="AO192" s="32">
        <v>709</v>
      </c>
      <c r="AP192" s="22" t="s">
        <v>32</v>
      </c>
      <c r="AQ192" s="20">
        <v>2017</v>
      </c>
      <c r="AR192" s="21" t="s">
        <v>30</v>
      </c>
      <c r="AS192" s="21" t="s">
        <v>30</v>
      </c>
      <c r="AT192" s="15"/>
      <c r="AU192" s="15"/>
      <c r="AV192" s="15"/>
      <c r="AW192" s="15"/>
      <c r="AX192" s="15"/>
    </row>
    <row r="193" spans="1:50" ht="22.95" customHeight="1" x14ac:dyDescent="0.25">
      <c r="A193" s="197" t="s">
        <v>205</v>
      </c>
      <c r="B193" s="197" t="s">
        <v>251</v>
      </c>
      <c r="C193" s="26" t="s">
        <v>1004</v>
      </c>
      <c r="D193" s="340">
        <v>1648</v>
      </c>
      <c r="E193" s="55">
        <v>3</v>
      </c>
      <c r="F193" s="322"/>
      <c r="G193" s="280"/>
      <c r="H193" s="260" t="s">
        <v>1005</v>
      </c>
      <c r="I193" s="200">
        <v>30</v>
      </c>
      <c r="J193" s="263">
        <v>40</v>
      </c>
      <c r="K193" s="200"/>
      <c r="L193" s="328"/>
      <c r="M193" s="207"/>
      <c r="N193" s="207"/>
      <c r="O193" s="204"/>
      <c r="P193" s="28">
        <v>1</v>
      </c>
      <c r="Q193" s="204"/>
      <c r="R193" s="55"/>
      <c r="S193" s="32"/>
      <c r="T193" s="32"/>
      <c r="U193" s="32"/>
      <c r="V193" s="32"/>
      <c r="W193" s="32"/>
      <c r="X193" s="32"/>
      <c r="Y193" s="32"/>
      <c r="Z193" s="252"/>
      <c r="AA193" s="32"/>
      <c r="AB193" s="32"/>
      <c r="AC193" s="32"/>
      <c r="AD193" s="345" t="s">
        <v>1091</v>
      </c>
      <c r="AE193" s="13">
        <v>19</v>
      </c>
      <c r="AF193" s="13">
        <v>6</v>
      </c>
      <c r="AG193" s="37">
        <v>13</v>
      </c>
      <c r="AH193" s="15"/>
      <c r="AI193" s="15">
        <v>17</v>
      </c>
      <c r="AJ193" s="32"/>
      <c r="AK193" s="32"/>
      <c r="AL193" s="32" t="s">
        <v>133</v>
      </c>
      <c r="AM193" s="36">
        <v>471</v>
      </c>
      <c r="AN193" s="15">
        <v>2</v>
      </c>
      <c r="AO193" s="32">
        <v>709</v>
      </c>
      <c r="AP193" s="22" t="s">
        <v>32</v>
      </c>
      <c r="AQ193" s="20">
        <v>2017</v>
      </c>
      <c r="AR193" s="21" t="s">
        <v>30</v>
      </c>
      <c r="AS193" s="21" t="s">
        <v>30</v>
      </c>
      <c r="AT193" s="15"/>
      <c r="AU193" s="15"/>
      <c r="AV193" s="15"/>
      <c r="AW193" s="15"/>
      <c r="AX193" s="15"/>
    </row>
    <row r="194" spans="1:50" ht="22.95" customHeight="1" x14ac:dyDescent="0.25">
      <c r="A194" s="197" t="s">
        <v>205</v>
      </c>
      <c r="B194" s="197" t="s">
        <v>251</v>
      </c>
      <c r="C194" s="26" t="s">
        <v>1006</v>
      </c>
      <c r="D194" s="340">
        <v>1649</v>
      </c>
      <c r="E194" s="55">
        <v>2</v>
      </c>
      <c r="F194" s="322"/>
      <c r="G194" s="280"/>
      <c r="H194" s="260" t="s">
        <v>1007</v>
      </c>
      <c r="I194" s="321">
        <v>3</v>
      </c>
      <c r="J194" s="263">
        <v>40</v>
      </c>
      <c r="K194" s="200"/>
      <c r="L194" s="328"/>
      <c r="M194" s="207"/>
      <c r="N194" s="207"/>
      <c r="O194" s="204"/>
      <c r="P194" s="28">
        <v>1</v>
      </c>
      <c r="Q194" s="204"/>
      <c r="R194" s="55"/>
      <c r="S194" s="32"/>
      <c r="T194" s="32"/>
      <c r="U194" s="32"/>
      <c r="V194" s="32"/>
      <c r="W194" s="32"/>
      <c r="X194" s="32"/>
      <c r="Y194" s="32"/>
      <c r="Z194" s="252"/>
      <c r="AA194" s="32"/>
      <c r="AB194" s="32"/>
      <c r="AC194" s="32"/>
      <c r="AD194" s="345" t="s">
        <v>1091</v>
      </c>
      <c r="AE194" s="13">
        <v>19</v>
      </c>
      <c r="AF194" s="13">
        <v>6</v>
      </c>
      <c r="AG194" s="37">
        <v>13</v>
      </c>
      <c r="AH194" s="15"/>
      <c r="AI194" s="15">
        <v>17</v>
      </c>
      <c r="AJ194" s="32"/>
      <c r="AK194" s="32"/>
      <c r="AL194" s="32" t="s">
        <v>133</v>
      </c>
      <c r="AM194" s="36">
        <v>471</v>
      </c>
      <c r="AN194" s="15">
        <v>2</v>
      </c>
      <c r="AO194" s="32">
        <v>709</v>
      </c>
      <c r="AP194" s="22" t="s">
        <v>32</v>
      </c>
      <c r="AQ194" s="20">
        <v>2017</v>
      </c>
      <c r="AR194" s="21" t="s">
        <v>30</v>
      </c>
      <c r="AS194" s="21" t="s">
        <v>30</v>
      </c>
      <c r="AT194" s="15"/>
      <c r="AU194" s="15"/>
      <c r="AV194" s="15"/>
      <c r="AW194" s="15"/>
      <c r="AX194" s="15"/>
    </row>
    <row r="195" spans="1:50" ht="22.95" customHeight="1" x14ac:dyDescent="0.25">
      <c r="A195" s="197" t="s">
        <v>205</v>
      </c>
      <c r="B195" s="197" t="s">
        <v>251</v>
      </c>
      <c r="C195" s="26" t="s">
        <v>1008</v>
      </c>
      <c r="D195" s="340">
        <v>1650</v>
      </c>
      <c r="E195" s="55">
        <v>2</v>
      </c>
      <c r="F195" s="322"/>
      <c r="G195" s="280"/>
      <c r="H195" s="260" t="s">
        <v>1009</v>
      </c>
      <c r="I195" s="321">
        <v>10</v>
      </c>
      <c r="J195" s="263">
        <v>40</v>
      </c>
      <c r="K195" s="200"/>
      <c r="L195" s="328"/>
      <c r="M195" s="207"/>
      <c r="N195" s="207"/>
      <c r="O195" s="204"/>
      <c r="P195" s="28">
        <v>1</v>
      </c>
      <c r="Q195" s="204"/>
      <c r="R195" s="55"/>
      <c r="S195" s="32"/>
      <c r="T195" s="32"/>
      <c r="U195" s="32"/>
      <c r="V195" s="32"/>
      <c r="W195" s="32"/>
      <c r="X195" s="32"/>
      <c r="Y195" s="32"/>
      <c r="Z195" s="252"/>
      <c r="AA195" s="32"/>
      <c r="AB195" s="32"/>
      <c r="AC195" s="32"/>
      <c r="AD195" s="345" t="s">
        <v>1091</v>
      </c>
      <c r="AE195" s="13">
        <v>19</v>
      </c>
      <c r="AF195" s="13">
        <v>6</v>
      </c>
      <c r="AG195" s="37">
        <v>13</v>
      </c>
      <c r="AH195" s="15"/>
      <c r="AI195" s="15">
        <v>17</v>
      </c>
      <c r="AJ195" s="32"/>
      <c r="AK195" s="32"/>
      <c r="AL195" s="32" t="s">
        <v>133</v>
      </c>
      <c r="AM195" s="36">
        <v>471</v>
      </c>
      <c r="AN195" s="15">
        <v>2</v>
      </c>
      <c r="AO195" s="32">
        <v>709</v>
      </c>
      <c r="AP195" s="22" t="s">
        <v>32</v>
      </c>
      <c r="AQ195" s="20">
        <v>2017</v>
      </c>
      <c r="AR195" s="21" t="s">
        <v>30</v>
      </c>
      <c r="AS195" s="21" t="s">
        <v>30</v>
      </c>
      <c r="AT195" s="15"/>
      <c r="AU195" s="15"/>
      <c r="AV195" s="15"/>
      <c r="AW195" s="15"/>
      <c r="AX195" s="15"/>
    </row>
    <row r="196" spans="1:50" ht="22.95" customHeight="1" x14ac:dyDescent="0.25">
      <c r="A196" s="272" t="s">
        <v>205</v>
      </c>
      <c r="B196" s="197" t="s">
        <v>251</v>
      </c>
      <c r="C196" s="26" t="s">
        <v>787</v>
      </c>
      <c r="D196" s="340">
        <v>1651</v>
      </c>
      <c r="E196" s="24">
        <v>3</v>
      </c>
      <c r="F196" s="245"/>
      <c r="G196" s="211">
        <v>9</v>
      </c>
      <c r="H196" s="189"/>
      <c r="I196" s="229"/>
      <c r="J196" s="219"/>
      <c r="K196" s="225"/>
      <c r="L196" s="226"/>
      <c r="M196" s="331"/>
      <c r="N196" s="327"/>
      <c r="O196" s="327"/>
      <c r="P196" s="327"/>
      <c r="Q196" s="333"/>
      <c r="R196" s="24"/>
      <c r="S196" s="32"/>
      <c r="T196" s="32"/>
      <c r="U196" s="19"/>
      <c r="V196" s="19"/>
      <c r="W196" s="19"/>
      <c r="X196" s="19"/>
      <c r="Y196" s="19"/>
      <c r="Z196" s="250"/>
      <c r="AA196" s="19"/>
      <c r="AB196" s="19"/>
      <c r="AC196" s="19"/>
      <c r="AD196" s="346">
        <v>1069</v>
      </c>
      <c r="AE196" s="13">
        <v>19</v>
      </c>
      <c r="AF196" s="13">
        <v>6</v>
      </c>
      <c r="AG196" s="37">
        <v>13</v>
      </c>
      <c r="AH196" s="15"/>
      <c r="AI196" s="33">
        <v>17</v>
      </c>
      <c r="AJ196" s="32"/>
      <c r="AK196" s="32"/>
      <c r="AL196" s="32" t="s">
        <v>133</v>
      </c>
      <c r="AM196" s="36">
        <v>471</v>
      </c>
      <c r="AN196" s="15">
        <v>2</v>
      </c>
      <c r="AO196" s="79">
        <v>709</v>
      </c>
      <c r="AP196" s="22" t="s">
        <v>32</v>
      </c>
      <c r="AQ196" s="20">
        <v>2017</v>
      </c>
      <c r="AR196" s="21" t="s">
        <v>30</v>
      </c>
      <c r="AS196" s="21" t="s">
        <v>30</v>
      </c>
      <c r="AT196" s="15"/>
      <c r="AU196" s="15"/>
      <c r="AV196" s="15"/>
      <c r="AW196" s="15"/>
      <c r="AX196" s="15"/>
    </row>
    <row r="197" spans="1:50" ht="22.95" customHeight="1" x14ac:dyDescent="0.25">
      <c r="A197" s="272" t="s">
        <v>205</v>
      </c>
      <c r="B197" s="197" t="s">
        <v>251</v>
      </c>
      <c r="C197" s="26" t="s">
        <v>788</v>
      </c>
      <c r="D197" s="340">
        <v>1653</v>
      </c>
      <c r="E197" s="24">
        <v>3</v>
      </c>
      <c r="F197" s="84"/>
      <c r="G197" s="212"/>
      <c r="H197" s="189"/>
      <c r="I197" s="229"/>
      <c r="J197" s="200"/>
      <c r="K197" s="219"/>
      <c r="L197" s="220"/>
      <c r="M197" s="221"/>
      <c r="N197" s="222"/>
      <c r="O197" s="222"/>
      <c r="P197" s="222"/>
      <c r="Q197" s="204"/>
      <c r="R197" s="24"/>
      <c r="S197" s="32"/>
      <c r="T197" s="32"/>
      <c r="U197" s="19"/>
      <c r="V197" s="19"/>
      <c r="W197" s="19"/>
      <c r="X197" s="19"/>
      <c r="Y197" s="19"/>
      <c r="Z197" s="250"/>
      <c r="AA197" s="19"/>
      <c r="AB197" s="19"/>
      <c r="AC197" s="19"/>
      <c r="AD197" s="346">
        <v>1069</v>
      </c>
      <c r="AE197" s="13">
        <v>19</v>
      </c>
      <c r="AF197" s="13">
        <v>6</v>
      </c>
      <c r="AG197" s="37">
        <v>13</v>
      </c>
      <c r="AH197" s="15"/>
      <c r="AI197" s="33">
        <v>17</v>
      </c>
      <c r="AJ197" s="32"/>
      <c r="AK197" s="32"/>
      <c r="AL197" s="32" t="s">
        <v>133</v>
      </c>
      <c r="AM197" s="36">
        <v>471</v>
      </c>
      <c r="AN197" s="15">
        <v>2</v>
      </c>
      <c r="AO197" s="79">
        <v>709</v>
      </c>
      <c r="AP197" s="22" t="s">
        <v>32</v>
      </c>
      <c r="AQ197" s="20">
        <v>2017</v>
      </c>
      <c r="AR197" s="21" t="s">
        <v>30</v>
      </c>
      <c r="AS197" s="21" t="s">
        <v>30</v>
      </c>
      <c r="AT197" s="15"/>
      <c r="AU197" s="15"/>
      <c r="AV197" s="15"/>
      <c r="AW197" s="15"/>
      <c r="AX197" s="15"/>
    </row>
    <row r="198" spans="1:50" ht="22.95" customHeight="1" x14ac:dyDescent="0.25">
      <c r="A198" s="272" t="s">
        <v>205</v>
      </c>
      <c r="B198" s="197" t="s">
        <v>251</v>
      </c>
      <c r="C198" s="26" t="s">
        <v>789</v>
      </c>
      <c r="D198" s="340">
        <v>1655</v>
      </c>
      <c r="E198" s="24">
        <v>3</v>
      </c>
      <c r="F198" s="84"/>
      <c r="G198" s="212"/>
      <c r="H198" s="189"/>
      <c r="I198" s="229"/>
      <c r="J198" s="200"/>
      <c r="K198" s="219"/>
      <c r="L198" s="220"/>
      <c r="M198" s="221"/>
      <c r="N198" s="222"/>
      <c r="O198" s="222"/>
      <c r="P198" s="222"/>
      <c r="Q198" s="204"/>
      <c r="R198" s="24"/>
      <c r="S198" s="32"/>
      <c r="T198" s="32"/>
      <c r="U198" s="19"/>
      <c r="V198" s="19"/>
      <c r="W198" s="19"/>
      <c r="X198" s="19"/>
      <c r="Y198" s="19"/>
      <c r="Z198" s="250"/>
      <c r="AA198" s="19"/>
      <c r="AB198" s="19"/>
      <c r="AC198" s="19"/>
      <c r="AD198" s="346">
        <v>1069</v>
      </c>
      <c r="AE198" s="13">
        <v>19</v>
      </c>
      <c r="AF198" s="13">
        <v>6</v>
      </c>
      <c r="AG198" s="37">
        <v>13</v>
      </c>
      <c r="AH198" s="15"/>
      <c r="AI198" s="33">
        <v>17</v>
      </c>
      <c r="AJ198" s="32"/>
      <c r="AK198" s="32"/>
      <c r="AL198" s="32" t="s">
        <v>133</v>
      </c>
      <c r="AM198" s="36">
        <v>471</v>
      </c>
      <c r="AN198" s="15">
        <v>2</v>
      </c>
      <c r="AO198" s="79">
        <v>709</v>
      </c>
      <c r="AP198" s="22" t="s">
        <v>32</v>
      </c>
      <c r="AQ198" s="20">
        <v>2017</v>
      </c>
      <c r="AR198" s="21" t="s">
        <v>30</v>
      </c>
      <c r="AS198" s="21" t="s">
        <v>30</v>
      </c>
      <c r="AT198" s="15"/>
      <c r="AU198" s="15"/>
      <c r="AV198" s="15"/>
      <c r="AW198" s="15"/>
      <c r="AX198" s="15"/>
    </row>
    <row r="199" spans="1:50" ht="22.95" customHeight="1" x14ac:dyDescent="0.25">
      <c r="A199" s="272" t="s">
        <v>205</v>
      </c>
      <c r="B199" s="197" t="s">
        <v>251</v>
      </c>
      <c r="C199" s="26" t="s">
        <v>790</v>
      </c>
      <c r="D199" s="340">
        <v>1657</v>
      </c>
      <c r="E199" s="24">
        <v>2</v>
      </c>
      <c r="F199" s="84"/>
      <c r="G199" s="212"/>
      <c r="H199" s="189"/>
      <c r="I199" s="229"/>
      <c r="J199" s="200"/>
      <c r="K199" s="219"/>
      <c r="L199" s="220"/>
      <c r="M199" s="221"/>
      <c r="N199" s="222"/>
      <c r="O199" s="222"/>
      <c r="P199" s="222"/>
      <c r="Q199" s="204"/>
      <c r="R199" s="24"/>
      <c r="S199" s="32"/>
      <c r="T199" s="32"/>
      <c r="U199" s="19"/>
      <c r="V199" s="19"/>
      <c r="W199" s="19"/>
      <c r="X199" s="19"/>
      <c r="Y199" s="19"/>
      <c r="Z199" s="250"/>
      <c r="AA199" s="19"/>
      <c r="AB199" s="19"/>
      <c r="AC199" s="19"/>
      <c r="AD199" s="346">
        <v>1069</v>
      </c>
      <c r="AE199" s="13">
        <v>19</v>
      </c>
      <c r="AF199" s="13">
        <v>6</v>
      </c>
      <c r="AG199" s="37">
        <v>13</v>
      </c>
      <c r="AH199" s="15"/>
      <c r="AI199" s="33">
        <v>17</v>
      </c>
      <c r="AJ199" s="32"/>
      <c r="AK199" s="32"/>
      <c r="AL199" s="32" t="s">
        <v>133</v>
      </c>
      <c r="AM199" s="36">
        <v>471</v>
      </c>
      <c r="AN199" s="15">
        <v>2</v>
      </c>
      <c r="AO199" s="79">
        <v>709</v>
      </c>
      <c r="AP199" s="22" t="s">
        <v>32</v>
      </c>
      <c r="AQ199" s="20">
        <v>2017</v>
      </c>
      <c r="AR199" s="21" t="s">
        <v>30</v>
      </c>
      <c r="AS199" s="21" t="s">
        <v>30</v>
      </c>
      <c r="AT199" s="15"/>
      <c r="AU199" s="15"/>
      <c r="AV199" s="15"/>
      <c r="AW199" s="15"/>
      <c r="AX199" s="15"/>
    </row>
    <row r="200" spans="1:50" ht="22.95" customHeight="1" x14ac:dyDescent="0.25">
      <c r="A200" s="272" t="s">
        <v>205</v>
      </c>
      <c r="B200" s="197" t="s">
        <v>251</v>
      </c>
      <c r="C200" s="26" t="s">
        <v>791</v>
      </c>
      <c r="D200" s="340">
        <v>1659</v>
      </c>
      <c r="E200" s="24">
        <v>2</v>
      </c>
      <c r="F200" s="84"/>
      <c r="G200" s="212"/>
      <c r="H200" s="189"/>
      <c r="I200" s="229"/>
      <c r="J200" s="200"/>
      <c r="K200" s="219"/>
      <c r="L200" s="220"/>
      <c r="M200" s="221"/>
      <c r="N200" s="222"/>
      <c r="O200" s="222"/>
      <c r="P200" s="222"/>
      <c r="Q200" s="204"/>
      <c r="R200" s="24"/>
      <c r="S200" s="32"/>
      <c r="T200" s="32"/>
      <c r="U200" s="19"/>
      <c r="V200" s="19"/>
      <c r="W200" s="19"/>
      <c r="X200" s="19"/>
      <c r="Y200" s="19"/>
      <c r="Z200" s="250"/>
      <c r="AA200" s="19"/>
      <c r="AB200" s="19"/>
      <c r="AC200" s="19"/>
      <c r="AD200" s="346">
        <v>1069</v>
      </c>
      <c r="AE200" s="13">
        <v>19</v>
      </c>
      <c r="AF200" s="13">
        <v>6</v>
      </c>
      <c r="AG200" s="37">
        <v>13</v>
      </c>
      <c r="AH200" s="15"/>
      <c r="AI200" s="33">
        <v>17</v>
      </c>
      <c r="AJ200" s="32"/>
      <c r="AK200" s="32"/>
      <c r="AL200" s="32" t="s">
        <v>133</v>
      </c>
      <c r="AM200" s="36">
        <v>471</v>
      </c>
      <c r="AN200" s="15">
        <v>2</v>
      </c>
      <c r="AO200" s="79">
        <v>709</v>
      </c>
      <c r="AP200" s="22" t="s">
        <v>32</v>
      </c>
      <c r="AQ200" s="20">
        <v>2017</v>
      </c>
      <c r="AR200" s="21" t="s">
        <v>30</v>
      </c>
      <c r="AS200" s="21" t="s">
        <v>30</v>
      </c>
      <c r="AT200" s="15"/>
      <c r="AU200" s="15"/>
      <c r="AV200" s="15"/>
      <c r="AW200" s="15"/>
      <c r="AX200" s="15"/>
    </row>
    <row r="201" spans="1:50" ht="22.95" customHeight="1" x14ac:dyDescent="0.25">
      <c r="A201" s="272" t="s">
        <v>205</v>
      </c>
      <c r="B201" s="197" t="s">
        <v>251</v>
      </c>
      <c r="C201" s="26" t="s">
        <v>792</v>
      </c>
      <c r="D201" s="340">
        <v>1661</v>
      </c>
      <c r="E201" s="24">
        <v>2</v>
      </c>
      <c r="F201" s="84"/>
      <c r="G201" s="212"/>
      <c r="H201" s="189"/>
      <c r="I201" s="229"/>
      <c r="J201" s="200"/>
      <c r="K201" s="219"/>
      <c r="L201" s="220"/>
      <c r="M201" s="221"/>
      <c r="N201" s="222"/>
      <c r="O201" s="222"/>
      <c r="P201" s="222"/>
      <c r="Q201" s="204"/>
      <c r="R201" s="24"/>
      <c r="S201" s="32"/>
      <c r="T201" s="32"/>
      <c r="U201" s="19"/>
      <c r="V201" s="19"/>
      <c r="W201" s="19"/>
      <c r="X201" s="19"/>
      <c r="Y201" s="19"/>
      <c r="Z201" s="250"/>
      <c r="AA201" s="19"/>
      <c r="AB201" s="19"/>
      <c r="AC201" s="19"/>
      <c r="AD201" s="346">
        <v>1069</v>
      </c>
      <c r="AE201" s="13">
        <v>19</v>
      </c>
      <c r="AF201" s="13">
        <v>6</v>
      </c>
      <c r="AG201" s="37">
        <v>13</v>
      </c>
      <c r="AH201" s="15"/>
      <c r="AI201" s="33">
        <v>17</v>
      </c>
      <c r="AJ201" s="32"/>
      <c r="AK201" s="32"/>
      <c r="AL201" s="32" t="s">
        <v>133</v>
      </c>
      <c r="AM201" s="36">
        <v>471</v>
      </c>
      <c r="AN201" s="15">
        <v>2</v>
      </c>
      <c r="AO201" s="79">
        <v>709</v>
      </c>
      <c r="AP201" s="22" t="s">
        <v>32</v>
      </c>
      <c r="AQ201" s="20">
        <v>2017</v>
      </c>
      <c r="AR201" s="21" t="s">
        <v>30</v>
      </c>
      <c r="AS201" s="21" t="s">
        <v>30</v>
      </c>
      <c r="AT201" s="15"/>
      <c r="AU201" s="15"/>
      <c r="AV201" s="15"/>
      <c r="AW201" s="15"/>
      <c r="AX201" s="15"/>
    </row>
    <row r="202" spans="1:50" ht="22.95" customHeight="1" x14ac:dyDescent="0.25">
      <c r="A202" s="272" t="s">
        <v>205</v>
      </c>
      <c r="B202" s="197" t="s">
        <v>251</v>
      </c>
      <c r="C202" s="26" t="s">
        <v>793</v>
      </c>
      <c r="D202" s="340">
        <v>1663</v>
      </c>
      <c r="E202" s="24">
        <v>2</v>
      </c>
      <c r="F202" s="84"/>
      <c r="G202" s="212"/>
      <c r="H202" s="189"/>
      <c r="I202" s="229"/>
      <c r="J202" s="200"/>
      <c r="K202" s="219"/>
      <c r="L202" s="220"/>
      <c r="M202" s="221"/>
      <c r="N202" s="222"/>
      <c r="O202" s="222"/>
      <c r="P202" s="222"/>
      <c r="Q202" s="204"/>
      <c r="R202" s="24"/>
      <c r="S202" s="32"/>
      <c r="T202" s="32"/>
      <c r="U202" s="19"/>
      <c r="V202" s="19"/>
      <c r="W202" s="19"/>
      <c r="X202" s="19"/>
      <c r="Y202" s="19"/>
      <c r="Z202" s="250"/>
      <c r="AA202" s="19"/>
      <c r="AB202" s="19"/>
      <c r="AC202" s="19"/>
      <c r="AD202" s="346">
        <v>1069</v>
      </c>
      <c r="AE202" s="13">
        <v>19</v>
      </c>
      <c r="AF202" s="13">
        <v>6</v>
      </c>
      <c r="AG202" s="37">
        <v>13</v>
      </c>
      <c r="AH202" s="15"/>
      <c r="AI202" s="33">
        <v>17</v>
      </c>
      <c r="AJ202" s="32"/>
      <c r="AK202" s="32"/>
      <c r="AL202" s="32" t="s">
        <v>133</v>
      </c>
      <c r="AM202" s="36">
        <v>471</v>
      </c>
      <c r="AN202" s="15">
        <v>2</v>
      </c>
      <c r="AO202" s="79">
        <v>709</v>
      </c>
      <c r="AP202" s="22" t="s">
        <v>32</v>
      </c>
      <c r="AQ202" s="20">
        <v>2017</v>
      </c>
      <c r="AR202" s="21" t="s">
        <v>30</v>
      </c>
      <c r="AS202" s="21" t="s">
        <v>30</v>
      </c>
      <c r="AT202" s="15"/>
      <c r="AU202" s="15"/>
      <c r="AV202" s="15"/>
      <c r="AW202" s="15"/>
      <c r="AX202" s="15"/>
    </row>
    <row r="203" spans="1:50" ht="22.95" customHeight="1" x14ac:dyDescent="0.25">
      <c r="A203" s="272" t="s">
        <v>205</v>
      </c>
      <c r="B203" s="197" t="s">
        <v>251</v>
      </c>
      <c r="C203" s="26" t="s">
        <v>794</v>
      </c>
      <c r="D203" s="340">
        <v>1664</v>
      </c>
      <c r="E203" s="24">
        <v>3</v>
      </c>
      <c r="F203" s="84"/>
      <c r="G203" s="212"/>
      <c r="H203" s="189"/>
      <c r="I203" s="229"/>
      <c r="J203" s="200"/>
      <c r="K203" s="219"/>
      <c r="L203" s="220"/>
      <c r="M203" s="221"/>
      <c r="N203" s="222"/>
      <c r="O203" s="222"/>
      <c r="P203" s="222"/>
      <c r="Q203" s="204"/>
      <c r="R203" s="24"/>
      <c r="S203" s="32"/>
      <c r="T203" s="32"/>
      <c r="U203" s="19"/>
      <c r="V203" s="19"/>
      <c r="W203" s="19"/>
      <c r="X203" s="19"/>
      <c r="Y203" s="19"/>
      <c r="Z203" s="250"/>
      <c r="AA203" s="19"/>
      <c r="AB203" s="19"/>
      <c r="AC203" s="19"/>
      <c r="AD203" s="346">
        <v>1069</v>
      </c>
      <c r="AE203" s="13">
        <v>19</v>
      </c>
      <c r="AF203" s="13">
        <v>6</v>
      </c>
      <c r="AG203" s="37">
        <v>13</v>
      </c>
      <c r="AH203" s="15"/>
      <c r="AI203" s="33">
        <v>17</v>
      </c>
      <c r="AJ203" s="32"/>
      <c r="AK203" s="32"/>
      <c r="AL203" s="32" t="s">
        <v>133</v>
      </c>
      <c r="AM203" s="36">
        <v>471</v>
      </c>
      <c r="AN203" s="15">
        <v>2</v>
      </c>
      <c r="AO203" s="79">
        <v>709</v>
      </c>
      <c r="AP203" s="22" t="s">
        <v>32</v>
      </c>
      <c r="AQ203" s="20">
        <v>2017</v>
      </c>
      <c r="AR203" s="21" t="s">
        <v>30</v>
      </c>
      <c r="AS203" s="21" t="s">
        <v>30</v>
      </c>
      <c r="AT203" s="15"/>
      <c r="AU203" s="15"/>
      <c r="AV203" s="15"/>
      <c r="AW203" s="15"/>
      <c r="AX203" s="15"/>
    </row>
    <row r="204" spans="1:50" ht="22.95" customHeight="1" x14ac:dyDescent="0.25">
      <c r="A204" s="272" t="s">
        <v>205</v>
      </c>
      <c r="B204" s="197" t="s">
        <v>251</v>
      </c>
      <c r="C204" s="26" t="s">
        <v>795</v>
      </c>
      <c r="D204" s="340">
        <v>1665</v>
      </c>
      <c r="E204" s="24">
        <v>3</v>
      </c>
      <c r="F204" s="84"/>
      <c r="G204" s="212"/>
      <c r="H204" s="189"/>
      <c r="I204" s="229"/>
      <c r="J204" s="200"/>
      <c r="K204" s="219"/>
      <c r="L204" s="220"/>
      <c r="M204" s="221"/>
      <c r="N204" s="222"/>
      <c r="O204" s="222"/>
      <c r="P204" s="222"/>
      <c r="Q204" s="204"/>
      <c r="R204" s="24"/>
      <c r="S204" s="32"/>
      <c r="T204" s="32"/>
      <c r="U204" s="19"/>
      <c r="V204" s="19"/>
      <c r="W204" s="19"/>
      <c r="X204" s="19"/>
      <c r="Y204" s="19"/>
      <c r="Z204" s="250"/>
      <c r="AA204" s="19"/>
      <c r="AB204" s="19"/>
      <c r="AC204" s="19"/>
      <c r="AD204" s="346">
        <v>1069</v>
      </c>
      <c r="AE204" s="13">
        <v>19</v>
      </c>
      <c r="AF204" s="13">
        <v>6</v>
      </c>
      <c r="AG204" s="37">
        <v>13</v>
      </c>
      <c r="AH204" s="15"/>
      <c r="AI204" s="33">
        <v>17</v>
      </c>
      <c r="AJ204" s="32"/>
      <c r="AK204" s="32"/>
      <c r="AL204" s="32" t="s">
        <v>133</v>
      </c>
      <c r="AM204" s="36">
        <v>471</v>
      </c>
      <c r="AN204" s="15">
        <v>2</v>
      </c>
      <c r="AO204" s="79">
        <v>709</v>
      </c>
      <c r="AP204" s="22" t="s">
        <v>32</v>
      </c>
      <c r="AQ204" s="20">
        <v>2017</v>
      </c>
      <c r="AR204" s="21" t="s">
        <v>30</v>
      </c>
      <c r="AS204" s="21" t="s">
        <v>30</v>
      </c>
      <c r="AT204" s="15"/>
      <c r="AU204" s="15"/>
      <c r="AV204" s="15"/>
      <c r="AW204" s="15"/>
      <c r="AX204" s="15"/>
    </row>
    <row r="205" spans="1:50" ht="22.95" customHeight="1" x14ac:dyDescent="0.25">
      <c r="A205" s="272" t="s">
        <v>205</v>
      </c>
      <c r="B205" s="197" t="s">
        <v>252</v>
      </c>
      <c r="C205" s="26" t="s">
        <v>796</v>
      </c>
      <c r="D205" s="340">
        <v>1666</v>
      </c>
      <c r="E205" s="24">
        <v>3</v>
      </c>
      <c r="F205" s="84"/>
      <c r="G205" s="211">
        <v>1</v>
      </c>
      <c r="H205" s="189"/>
      <c r="I205" s="229"/>
      <c r="J205" s="200"/>
      <c r="K205" s="219"/>
      <c r="L205" s="220"/>
      <c r="M205" s="221"/>
      <c r="N205" s="222"/>
      <c r="O205" s="222"/>
      <c r="P205" s="223">
        <v>2</v>
      </c>
      <c r="Q205" s="204"/>
      <c r="R205" s="24"/>
      <c r="S205" s="32"/>
      <c r="T205" s="32"/>
      <c r="U205" s="19"/>
      <c r="V205" s="19"/>
      <c r="W205" s="19"/>
      <c r="X205" s="19"/>
      <c r="Y205" s="19"/>
      <c r="Z205" s="250"/>
      <c r="AA205" s="19"/>
      <c r="AB205" s="19"/>
      <c r="AC205" s="19"/>
      <c r="AD205" s="346">
        <v>1070</v>
      </c>
      <c r="AE205" s="13">
        <v>3</v>
      </c>
      <c r="AF205" s="31">
        <v>0</v>
      </c>
      <c r="AG205" s="37">
        <v>3</v>
      </c>
      <c r="AH205" s="15"/>
      <c r="AI205" s="33">
        <v>17</v>
      </c>
      <c r="AJ205" s="32"/>
      <c r="AK205" s="32"/>
      <c r="AL205" s="32" t="s">
        <v>134</v>
      </c>
      <c r="AM205" s="36">
        <v>471</v>
      </c>
      <c r="AN205" s="15">
        <v>2</v>
      </c>
      <c r="AO205" s="79">
        <v>709</v>
      </c>
      <c r="AP205" s="22" t="s">
        <v>32</v>
      </c>
      <c r="AQ205" s="20">
        <v>2017</v>
      </c>
      <c r="AR205" s="21" t="s">
        <v>30</v>
      </c>
      <c r="AS205" s="21" t="s">
        <v>30</v>
      </c>
      <c r="AT205" s="15"/>
      <c r="AU205" s="15"/>
      <c r="AV205" s="15"/>
      <c r="AW205" s="15"/>
      <c r="AX205" s="15"/>
    </row>
    <row r="206" spans="1:50" ht="22.95" customHeight="1" x14ac:dyDescent="0.25">
      <c r="A206" s="197" t="s">
        <v>205</v>
      </c>
      <c r="B206" s="197" t="s">
        <v>278</v>
      </c>
      <c r="C206" s="26" t="s">
        <v>1010</v>
      </c>
      <c r="D206" s="340">
        <v>1668</v>
      </c>
      <c r="E206" s="55">
        <v>2</v>
      </c>
      <c r="F206" s="322"/>
      <c r="G206" s="280"/>
      <c r="H206" s="260" t="s">
        <v>1011</v>
      </c>
      <c r="I206" s="200">
        <v>18</v>
      </c>
      <c r="J206" s="263">
        <v>41</v>
      </c>
      <c r="K206" s="200"/>
      <c r="L206" s="328"/>
      <c r="M206" s="207">
        <v>4</v>
      </c>
      <c r="N206" s="207"/>
      <c r="O206" s="204"/>
      <c r="P206" s="28">
        <v>3</v>
      </c>
      <c r="Q206" s="204"/>
      <c r="R206" s="55"/>
      <c r="S206" s="32"/>
      <c r="T206" s="32"/>
      <c r="U206" s="32"/>
      <c r="V206" s="32"/>
      <c r="W206" s="32"/>
      <c r="X206" s="32"/>
      <c r="Y206" s="32"/>
      <c r="Z206" s="252"/>
      <c r="AA206" s="32"/>
      <c r="AB206" s="32"/>
      <c r="AC206" s="32"/>
      <c r="AD206" s="345" t="s">
        <v>1091</v>
      </c>
      <c r="AE206" s="13">
        <v>6</v>
      </c>
      <c r="AF206" s="13">
        <v>6</v>
      </c>
      <c r="AG206" s="37">
        <v>0</v>
      </c>
      <c r="AH206" s="15"/>
      <c r="AI206" s="15">
        <v>17</v>
      </c>
      <c r="AJ206" s="32"/>
      <c r="AK206" s="32"/>
      <c r="AL206" s="32" t="s">
        <v>135</v>
      </c>
      <c r="AM206" s="36">
        <v>471</v>
      </c>
      <c r="AN206" s="15">
        <v>2</v>
      </c>
      <c r="AO206" s="32">
        <v>709</v>
      </c>
      <c r="AP206" s="22" t="s">
        <v>32</v>
      </c>
      <c r="AQ206" s="20">
        <v>2017</v>
      </c>
      <c r="AR206" s="21" t="s">
        <v>30</v>
      </c>
      <c r="AS206" s="21" t="s">
        <v>30</v>
      </c>
      <c r="AT206" s="15"/>
      <c r="AU206" s="15"/>
      <c r="AV206" s="15"/>
      <c r="AW206" s="15"/>
      <c r="AX206" s="15"/>
    </row>
    <row r="207" spans="1:50" ht="22.95" customHeight="1" x14ac:dyDescent="0.25">
      <c r="A207" s="197" t="s">
        <v>205</v>
      </c>
      <c r="B207" s="197" t="s">
        <v>278</v>
      </c>
      <c r="C207" s="26" t="s">
        <v>1012</v>
      </c>
      <c r="D207" s="340">
        <v>1669</v>
      </c>
      <c r="E207" s="55">
        <v>2</v>
      </c>
      <c r="F207" s="322"/>
      <c r="G207" s="280"/>
      <c r="H207" s="260" t="s">
        <v>1013</v>
      </c>
      <c r="I207" s="200">
        <v>28</v>
      </c>
      <c r="J207" s="263">
        <v>41</v>
      </c>
      <c r="K207" s="200"/>
      <c r="L207" s="328"/>
      <c r="M207" s="207"/>
      <c r="N207" s="207"/>
      <c r="O207" s="204"/>
      <c r="P207" s="28">
        <v>3</v>
      </c>
      <c r="Q207" s="204"/>
      <c r="R207" s="55"/>
      <c r="S207" s="32"/>
      <c r="T207" s="32"/>
      <c r="U207" s="32"/>
      <c r="V207" s="32"/>
      <c r="W207" s="32"/>
      <c r="X207" s="32"/>
      <c r="Y207" s="32"/>
      <c r="Z207" s="252"/>
      <c r="AA207" s="32"/>
      <c r="AB207" s="32"/>
      <c r="AC207" s="32"/>
      <c r="AD207" s="345" t="s">
        <v>1091</v>
      </c>
      <c r="AE207" s="13">
        <v>6</v>
      </c>
      <c r="AF207" s="13">
        <v>6</v>
      </c>
      <c r="AG207" s="37">
        <v>0</v>
      </c>
      <c r="AH207" s="15"/>
      <c r="AI207" s="15">
        <v>17</v>
      </c>
      <c r="AJ207" s="32"/>
      <c r="AK207" s="32"/>
      <c r="AL207" s="32" t="s">
        <v>135</v>
      </c>
      <c r="AM207" s="36">
        <v>471</v>
      </c>
      <c r="AN207" s="15">
        <v>2</v>
      </c>
      <c r="AO207" s="32">
        <v>709</v>
      </c>
      <c r="AP207" s="22" t="s">
        <v>32</v>
      </c>
      <c r="AQ207" s="20">
        <v>2017</v>
      </c>
      <c r="AR207" s="21" t="s">
        <v>30</v>
      </c>
      <c r="AS207" s="21" t="s">
        <v>30</v>
      </c>
      <c r="AT207" s="15"/>
      <c r="AU207" s="15"/>
      <c r="AV207" s="15"/>
      <c r="AW207" s="15"/>
      <c r="AX207" s="15"/>
    </row>
    <row r="208" spans="1:50" ht="22.95" customHeight="1" x14ac:dyDescent="0.25">
      <c r="A208" s="197" t="s">
        <v>205</v>
      </c>
      <c r="B208" s="197" t="s">
        <v>278</v>
      </c>
      <c r="C208" s="26" t="s">
        <v>1014</v>
      </c>
      <c r="D208" s="340">
        <v>1670</v>
      </c>
      <c r="E208" s="55">
        <v>2</v>
      </c>
      <c r="F208" s="322"/>
      <c r="G208" s="280"/>
      <c r="H208" s="260" t="s">
        <v>1015</v>
      </c>
      <c r="I208" s="321">
        <v>7</v>
      </c>
      <c r="J208" s="263">
        <v>41</v>
      </c>
      <c r="K208" s="200"/>
      <c r="L208" s="328"/>
      <c r="M208" s="207"/>
      <c r="N208" s="207"/>
      <c r="O208" s="204"/>
      <c r="P208" s="28">
        <v>3</v>
      </c>
      <c r="Q208" s="204"/>
      <c r="R208" s="55"/>
      <c r="S208" s="32"/>
      <c r="T208" s="32"/>
      <c r="U208" s="32"/>
      <c r="V208" s="32"/>
      <c r="W208" s="32"/>
      <c r="X208" s="32"/>
      <c r="Y208" s="32"/>
      <c r="Z208" s="252"/>
      <c r="AA208" s="32"/>
      <c r="AB208" s="32"/>
      <c r="AC208" s="32"/>
      <c r="AD208" s="345" t="s">
        <v>1091</v>
      </c>
      <c r="AE208" s="13">
        <v>6</v>
      </c>
      <c r="AF208" s="13">
        <v>6</v>
      </c>
      <c r="AG208" s="37">
        <v>0</v>
      </c>
      <c r="AH208" s="15"/>
      <c r="AI208" s="15">
        <v>17</v>
      </c>
      <c r="AJ208" s="32"/>
      <c r="AK208" s="32"/>
      <c r="AL208" s="32" t="s">
        <v>135</v>
      </c>
      <c r="AM208" s="36">
        <v>471</v>
      </c>
      <c r="AN208" s="15">
        <v>2</v>
      </c>
      <c r="AO208" s="32">
        <v>709</v>
      </c>
      <c r="AP208" s="22" t="s">
        <v>32</v>
      </c>
      <c r="AQ208" s="20">
        <v>2017</v>
      </c>
      <c r="AR208" s="21" t="s">
        <v>30</v>
      </c>
      <c r="AS208" s="21" t="s">
        <v>30</v>
      </c>
      <c r="AT208" s="15"/>
      <c r="AU208" s="15"/>
      <c r="AV208" s="15"/>
      <c r="AW208" s="15"/>
      <c r="AX208" s="15"/>
    </row>
    <row r="209" spans="1:50" ht="22.95" customHeight="1" x14ac:dyDescent="0.25">
      <c r="A209" s="197" t="s">
        <v>205</v>
      </c>
      <c r="B209" s="197" t="s">
        <v>278</v>
      </c>
      <c r="C209" s="26" t="s">
        <v>1016</v>
      </c>
      <c r="D209" s="340">
        <v>1671</v>
      </c>
      <c r="E209" s="55">
        <v>2</v>
      </c>
      <c r="F209" s="322"/>
      <c r="G209" s="280"/>
      <c r="H209" s="260" t="s">
        <v>1017</v>
      </c>
      <c r="I209" s="200">
        <v>17</v>
      </c>
      <c r="J209" s="263">
        <v>41</v>
      </c>
      <c r="K209" s="200"/>
      <c r="L209" s="328"/>
      <c r="M209" s="207"/>
      <c r="N209" s="207"/>
      <c r="O209" s="204"/>
      <c r="P209" s="28">
        <v>3</v>
      </c>
      <c r="Q209" s="204"/>
      <c r="R209" s="55"/>
      <c r="S209" s="32"/>
      <c r="T209" s="32"/>
      <c r="U209" s="32"/>
      <c r="V209" s="32"/>
      <c r="W209" s="32"/>
      <c r="X209" s="32"/>
      <c r="Y209" s="32"/>
      <c r="Z209" s="252"/>
      <c r="AA209" s="32"/>
      <c r="AB209" s="32"/>
      <c r="AC209" s="32"/>
      <c r="AD209" s="345" t="s">
        <v>1091</v>
      </c>
      <c r="AE209" s="13">
        <v>6</v>
      </c>
      <c r="AF209" s="13">
        <v>6</v>
      </c>
      <c r="AG209" s="37">
        <v>0</v>
      </c>
      <c r="AH209" s="15"/>
      <c r="AI209" s="15">
        <v>17</v>
      </c>
      <c r="AJ209" s="32"/>
      <c r="AK209" s="32"/>
      <c r="AL209" s="32" t="s">
        <v>135</v>
      </c>
      <c r="AM209" s="36">
        <v>471</v>
      </c>
      <c r="AN209" s="15">
        <v>2</v>
      </c>
      <c r="AO209" s="32">
        <v>709</v>
      </c>
      <c r="AP209" s="22" t="s">
        <v>32</v>
      </c>
      <c r="AQ209" s="20">
        <v>2017</v>
      </c>
      <c r="AR209" s="21" t="s">
        <v>30</v>
      </c>
      <c r="AS209" s="21" t="s">
        <v>30</v>
      </c>
      <c r="AT209" s="15"/>
      <c r="AU209" s="15"/>
      <c r="AV209" s="15"/>
      <c r="AW209" s="15"/>
      <c r="AX209" s="15"/>
    </row>
    <row r="210" spans="1:50" ht="22.95" customHeight="1" x14ac:dyDescent="0.25">
      <c r="A210" s="197" t="s">
        <v>205</v>
      </c>
      <c r="B210" s="197" t="s">
        <v>253</v>
      </c>
      <c r="C210" s="26" t="s">
        <v>1018</v>
      </c>
      <c r="D210" s="340">
        <v>1672</v>
      </c>
      <c r="E210" s="55">
        <v>2</v>
      </c>
      <c r="F210" s="322"/>
      <c r="G210" s="280"/>
      <c r="H210" s="260" t="s">
        <v>1019</v>
      </c>
      <c r="I210" s="200">
        <v>11</v>
      </c>
      <c r="J210" s="263">
        <v>42</v>
      </c>
      <c r="K210" s="200"/>
      <c r="L210" s="328"/>
      <c r="M210" s="207">
        <v>3</v>
      </c>
      <c r="N210" s="207"/>
      <c r="O210" s="204"/>
      <c r="P210" s="28">
        <v>4</v>
      </c>
      <c r="Q210" s="204"/>
      <c r="R210" s="55"/>
      <c r="S210" s="32"/>
      <c r="T210" s="32"/>
      <c r="U210" s="32"/>
      <c r="V210" s="32"/>
      <c r="W210" s="32"/>
      <c r="X210" s="32"/>
      <c r="Y210" s="32"/>
      <c r="Z210" s="252"/>
      <c r="AA210" s="32"/>
      <c r="AB210" s="32"/>
      <c r="AC210" s="32"/>
      <c r="AD210" s="345" t="s">
        <v>1091</v>
      </c>
      <c r="AE210" s="13">
        <v>10</v>
      </c>
      <c r="AF210" s="13">
        <v>6</v>
      </c>
      <c r="AG210" s="37">
        <v>4</v>
      </c>
      <c r="AH210" s="15"/>
      <c r="AI210" s="15">
        <v>17</v>
      </c>
      <c r="AJ210" s="32"/>
      <c r="AK210" s="32"/>
      <c r="AL210" s="32" t="s">
        <v>136</v>
      </c>
      <c r="AM210" s="36">
        <v>471</v>
      </c>
      <c r="AN210" s="15">
        <v>2</v>
      </c>
      <c r="AO210" s="32">
        <v>709</v>
      </c>
      <c r="AP210" s="22" t="s">
        <v>32</v>
      </c>
      <c r="AQ210" s="20">
        <v>2017</v>
      </c>
      <c r="AR210" s="21" t="s">
        <v>30</v>
      </c>
      <c r="AS210" s="21" t="s">
        <v>30</v>
      </c>
      <c r="AT210" s="15"/>
      <c r="AU210" s="15"/>
      <c r="AV210" s="15"/>
      <c r="AW210" s="15"/>
      <c r="AX210" s="15"/>
    </row>
    <row r="211" spans="1:50" ht="22.95" customHeight="1" x14ac:dyDescent="0.25">
      <c r="A211" s="197" t="s">
        <v>205</v>
      </c>
      <c r="B211" s="197" t="s">
        <v>253</v>
      </c>
      <c r="C211" s="26" t="s">
        <v>1020</v>
      </c>
      <c r="D211" s="340">
        <v>1673</v>
      </c>
      <c r="E211" s="55">
        <v>2</v>
      </c>
      <c r="F211" s="322"/>
      <c r="G211" s="280"/>
      <c r="H211" s="260" t="s">
        <v>1021</v>
      </c>
      <c r="I211" s="200">
        <v>16</v>
      </c>
      <c r="J211" s="263">
        <v>42</v>
      </c>
      <c r="K211" s="200"/>
      <c r="L211" s="328"/>
      <c r="M211" s="207"/>
      <c r="N211" s="207"/>
      <c r="O211" s="204"/>
      <c r="P211" s="28">
        <v>4</v>
      </c>
      <c r="Q211" s="204"/>
      <c r="R211" s="55"/>
      <c r="S211" s="32"/>
      <c r="T211" s="32"/>
      <c r="U211" s="32"/>
      <c r="V211" s="32"/>
      <c r="W211" s="32"/>
      <c r="X211" s="32"/>
      <c r="Y211" s="32"/>
      <c r="Z211" s="252"/>
      <c r="AA211" s="32"/>
      <c r="AB211" s="32"/>
      <c r="AC211" s="32"/>
      <c r="AD211" s="345" t="s">
        <v>1091</v>
      </c>
      <c r="AE211" s="13">
        <v>10</v>
      </c>
      <c r="AF211" s="13">
        <v>6</v>
      </c>
      <c r="AG211" s="37">
        <v>4</v>
      </c>
      <c r="AH211" s="15"/>
      <c r="AI211" s="15">
        <v>17</v>
      </c>
      <c r="AJ211" s="32"/>
      <c r="AK211" s="32"/>
      <c r="AL211" s="32" t="s">
        <v>136</v>
      </c>
      <c r="AM211" s="36">
        <v>471</v>
      </c>
      <c r="AN211" s="15">
        <v>2</v>
      </c>
      <c r="AO211" s="32">
        <v>709</v>
      </c>
      <c r="AP211" s="22" t="s">
        <v>32</v>
      </c>
      <c r="AQ211" s="20">
        <v>2017</v>
      </c>
      <c r="AR211" s="21" t="s">
        <v>30</v>
      </c>
      <c r="AS211" s="21" t="s">
        <v>30</v>
      </c>
      <c r="AT211" s="15"/>
      <c r="AU211" s="15"/>
      <c r="AV211" s="15"/>
      <c r="AW211" s="15"/>
      <c r="AX211" s="15"/>
    </row>
    <row r="212" spans="1:50" ht="22.95" customHeight="1" x14ac:dyDescent="0.25">
      <c r="A212" s="197" t="s">
        <v>205</v>
      </c>
      <c r="B212" s="197" t="s">
        <v>253</v>
      </c>
      <c r="C212" s="26" t="s">
        <v>1022</v>
      </c>
      <c r="D212" s="340">
        <v>1674</v>
      </c>
      <c r="E212" s="55">
        <v>2</v>
      </c>
      <c r="F212" s="322"/>
      <c r="G212" s="280"/>
      <c r="H212" s="260" t="s">
        <v>1023</v>
      </c>
      <c r="I212" s="200">
        <v>14</v>
      </c>
      <c r="J212" s="263">
        <v>42</v>
      </c>
      <c r="K212" s="200"/>
      <c r="L212" s="328"/>
      <c r="M212" s="207"/>
      <c r="N212" s="207"/>
      <c r="O212" s="204"/>
      <c r="P212" s="28">
        <v>4</v>
      </c>
      <c r="Q212" s="204"/>
      <c r="R212" s="55"/>
      <c r="S212" s="32"/>
      <c r="T212" s="32"/>
      <c r="U212" s="32"/>
      <c r="V212" s="32"/>
      <c r="W212" s="32"/>
      <c r="X212" s="32"/>
      <c r="Y212" s="32"/>
      <c r="Z212" s="252"/>
      <c r="AA212" s="32"/>
      <c r="AB212" s="32"/>
      <c r="AC212" s="32"/>
      <c r="AD212" s="345" t="s">
        <v>1091</v>
      </c>
      <c r="AE212" s="13">
        <v>10</v>
      </c>
      <c r="AF212" s="13">
        <v>6</v>
      </c>
      <c r="AG212" s="37">
        <v>4</v>
      </c>
      <c r="AH212" s="15"/>
      <c r="AI212" s="15">
        <v>17</v>
      </c>
      <c r="AJ212" s="32"/>
      <c r="AK212" s="32"/>
      <c r="AL212" s="32" t="s">
        <v>136</v>
      </c>
      <c r="AM212" s="36">
        <v>471</v>
      </c>
      <c r="AN212" s="15">
        <v>2</v>
      </c>
      <c r="AO212" s="32">
        <v>709</v>
      </c>
      <c r="AP212" s="22" t="s">
        <v>32</v>
      </c>
      <c r="AQ212" s="20">
        <v>2017</v>
      </c>
      <c r="AR212" s="21" t="s">
        <v>30</v>
      </c>
      <c r="AS212" s="21" t="s">
        <v>30</v>
      </c>
      <c r="AT212" s="15"/>
      <c r="AU212" s="15"/>
      <c r="AV212" s="15"/>
      <c r="AW212" s="15"/>
      <c r="AX212" s="15"/>
    </row>
    <row r="213" spans="1:50" ht="22.95" customHeight="1" x14ac:dyDescent="0.25">
      <c r="A213" s="197" t="s">
        <v>205</v>
      </c>
      <c r="B213" s="197" t="s">
        <v>254</v>
      </c>
      <c r="C213" s="26" t="s">
        <v>1024</v>
      </c>
      <c r="D213" s="340">
        <v>1675</v>
      </c>
      <c r="E213" s="55">
        <v>2</v>
      </c>
      <c r="F213" s="322"/>
      <c r="G213" s="280"/>
      <c r="H213" s="260" t="s">
        <v>1025</v>
      </c>
      <c r="I213" s="200">
        <v>22</v>
      </c>
      <c r="J213" s="263">
        <v>43</v>
      </c>
      <c r="K213" s="200"/>
      <c r="L213" s="328"/>
      <c r="M213" s="207">
        <v>6</v>
      </c>
      <c r="N213" s="207"/>
      <c r="O213" s="204"/>
      <c r="P213" s="28">
        <v>5</v>
      </c>
      <c r="Q213" s="204"/>
      <c r="R213" s="55"/>
      <c r="S213" s="32"/>
      <c r="T213" s="32"/>
      <c r="U213" s="32"/>
      <c r="V213" s="32"/>
      <c r="W213" s="32"/>
      <c r="X213" s="32"/>
      <c r="Y213" s="32"/>
      <c r="Z213" s="252"/>
      <c r="AA213" s="32"/>
      <c r="AB213" s="32"/>
      <c r="AC213" s="32"/>
      <c r="AD213" s="345" t="s">
        <v>1091</v>
      </c>
      <c r="AE213" s="13">
        <v>7</v>
      </c>
      <c r="AF213" s="13">
        <v>6</v>
      </c>
      <c r="AG213" s="37">
        <v>1</v>
      </c>
      <c r="AH213" s="15"/>
      <c r="AI213" s="15">
        <v>17</v>
      </c>
      <c r="AJ213" s="32"/>
      <c r="AK213" s="32"/>
      <c r="AL213" s="32" t="s">
        <v>137</v>
      </c>
      <c r="AM213" s="36">
        <v>471</v>
      </c>
      <c r="AN213" s="15">
        <v>2</v>
      </c>
      <c r="AO213" s="32">
        <v>709</v>
      </c>
      <c r="AP213" s="22" t="s">
        <v>32</v>
      </c>
      <c r="AQ213" s="20">
        <v>2017</v>
      </c>
      <c r="AR213" s="21" t="s">
        <v>30</v>
      </c>
      <c r="AS213" s="21" t="s">
        <v>30</v>
      </c>
      <c r="AT213" s="15"/>
      <c r="AU213" s="15"/>
      <c r="AV213" s="15"/>
      <c r="AW213" s="15"/>
      <c r="AX213" s="15"/>
    </row>
    <row r="214" spans="1:50" ht="22.95" customHeight="1" x14ac:dyDescent="0.25">
      <c r="A214" s="197" t="s">
        <v>205</v>
      </c>
      <c r="B214" s="197" t="s">
        <v>254</v>
      </c>
      <c r="C214" s="26" t="s">
        <v>1026</v>
      </c>
      <c r="D214" s="340">
        <v>1676</v>
      </c>
      <c r="E214" s="55">
        <v>2</v>
      </c>
      <c r="F214" s="322"/>
      <c r="G214" s="280"/>
      <c r="H214" s="260" t="s">
        <v>1027</v>
      </c>
      <c r="I214" s="200">
        <v>33</v>
      </c>
      <c r="J214" s="263">
        <v>43</v>
      </c>
      <c r="K214" s="200"/>
      <c r="L214" s="328"/>
      <c r="M214" s="207"/>
      <c r="N214" s="207"/>
      <c r="O214" s="204"/>
      <c r="P214" s="28">
        <v>5</v>
      </c>
      <c r="Q214" s="204"/>
      <c r="R214" s="55"/>
      <c r="S214" s="32"/>
      <c r="T214" s="32"/>
      <c r="U214" s="32"/>
      <c r="V214" s="32"/>
      <c r="W214" s="32"/>
      <c r="X214" s="32"/>
      <c r="Y214" s="32"/>
      <c r="Z214" s="252"/>
      <c r="AA214" s="32"/>
      <c r="AB214" s="32"/>
      <c r="AC214" s="32"/>
      <c r="AD214" s="345" t="s">
        <v>1091</v>
      </c>
      <c r="AE214" s="13">
        <v>7</v>
      </c>
      <c r="AF214" s="13">
        <v>6</v>
      </c>
      <c r="AG214" s="37">
        <v>1</v>
      </c>
      <c r="AH214" s="15"/>
      <c r="AI214" s="15">
        <v>17</v>
      </c>
      <c r="AJ214" s="32"/>
      <c r="AK214" s="32"/>
      <c r="AL214" s="32" t="s">
        <v>137</v>
      </c>
      <c r="AM214" s="36">
        <v>471</v>
      </c>
      <c r="AN214" s="15">
        <v>2</v>
      </c>
      <c r="AO214" s="32">
        <v>709</v>
      </c>
      <c r="AP214" s="22" t="s">
        <v>32</v>
      </c>
      <c r="AQ214" s="20">
        <v>2017</v>
      </c>
      <c r="AR214" s="21" t="s">
        <v>30</v>
      </c>
      <c r="AS214" s="21" t="s">
        <v>30</v>
      </c>
      <c r="AT214" s="15"/>
      <c r="AU214" s="15"/>
      <c r="AV214" s="15"/>
      <c r="AW214" s="15"/>
      <c r="AX214" s="15"/>
    </row>
    <row r="215" spans="1:50" ht="22.95" customHeight="1" x14ac:dyDescent="0.25">
      <c r="A215" s="197" t="s">
        <v>205</v>
      </c>
      <c r="B215" s="197" t="s">
        <v>254</v>
      </c>
      <c r="C215" s="26" t="s">
        <v>1028</v>
      </c>
      <c r="D215" s="340">
        <v>1677</v>
      </c>
      <c r="E215" s="55">
        <v>3</v>
      </c>
      <c r="F215" s="322"/>
      <c r="G215" s="280"/>
      <c r="H215" s="260" t="s">
        <v>1029</v>
      </c>
      <c r="I215" s="200">
        <v>29</v>
      </c>
      <c r="J215" s="263">
        <v>43</v>
      </c>
      <c r="K215" s="200"/>
      <c r="L215" s="328"/>
      <c r="M215" s="207"/>
      <c r="N215" s="207"/>
      <c r="O215" s="204"/>
      <c r="P215" s="28">
        <v>5</v>
      </c>
      <c r="Q215" s="204"/>
      <c r="R215" s="55"/>
      <c r="S215" s="32"/>
      <c r="T215" s="32"/>
      <c r="U215" s="32"/>
      <c r="V215" s="32"/>
      <c r="W215" s="32"/>
      <c r="X215" s="32"/>
      <c r="Y215" s="32"/>
      <c r="Z215" s="252"/>
      <c r="AA215" s="32"/>
      <c r="AB215" s="32"/>
      <c r="AC215" s="32"/>
      <c r="AD215" s="345" t="s">
        <v>1091</v>
      </c>
      <c r="AE215" s="13">
        <v>7</v>
      </c>
      <c r="AF215" s="13">
        <v>6</v>
      </c>
      <c r="AG215" s="37">
        <v>1</v>
      </c>
      <c r="AH215" s="15"/>
      <c r="AI215" s="15">
        <v>17</v>
      </c>
      <c r="AJ215" s="32"/>
      <c r="AK215" s="32"/>
      <c r="AL215" s="32" t="s">
        <v>137</v>
      </c>
      <c r="AM215" s="36">
        <v>471</v>
      </c>
      <c r="AN215" s="15">
        <v>2</v>
      </c>
      <c r="AO215" s="32">
        <v>709</v>
      </c>
      <c r="AP215" s="22" t="s">
        <v>32</v>
      </c>
      <c r="AQ215" s="20">
        <v>2017</v>
      </c>
      <c r="AR215" s="21" t="s">
        <v>30</v>
      </c>
      <c r="AS215" s="21" t="s">
        <v>30</v>
      </c>
      <c r="AT215" s="15"/>
      <c r="AU215" s="15"/>
      <c r="AV215" s="15"/>
      <c r="AW215" s="15"/>
      <c r="AX215" s="15"/>
    </row>
    <row r="216" spans="1:50" ht="22.95" customHeight="1" x14ac:dyDescent="0.25">
      <c r="A216" s="197" t="s">
        <v>205</v>
      </c>
      <c r="B216" s="197" t="s">
        <v>254</v>
      </c>
      <c r="C216" s="26" t="s">
        <v>1030</v>
      </c>
      <c r="D216" s="340">
        <v>1678</v>
      </c>
      <c r="E216" s="55">
        <v>2</v>
      </c>
      <c r="F216" s="322"/>
      <c r="G216" s="280"/>
      <c r="H216" s="260" t="s">
        <v>1031</v>
      </c>
      <c r="I216" s="200">
        <v>20</v>
      </c>
      <c r="J216" s="263">
        <v>43</v>
      </c>
      <c r="K216" s="200"/>
      <c r="L216" s="328"/>
      <c r="M216" s="207"/>
      <c r="N216" s="207"/>
      <c r="O216" s="204"/>
      <c r="P216" s="28">
        <v>5</v>
      </c>
      <c r="Q216" s="204"/>
      <c r="R216" s="55"/>
      <c r="S216" s="32"/>
      <c r="T216" s="32"/>
      <c r="U216" s="32"/>
      <c r="V216" s="32"/>
      <c r="W216" s="32"/>
      <c r="X216" s="32"/>
      <c r="Y216" s="32"/>
      <c r="Z216" s="252"/>
      <c r="AA216" s="32"/>
      <c r="AB216" s="32"/>
      <c r="AC216" s="32"/>
      <c r="AD216" s="345" t="s">
        <v>1091</v>
      </c>
      <c r="AE216" s="13">
        <v>7</v>
      </c>
      <c r="AF216" s="13">
        <v>6</v>
      </c>
      <c r="AG216" s="37">
        <v>1</v>
      </c>
      <c r="AH216" s="15"/>
      <c r="AI216" s="15">
        <v>17</v>
      </c>
      <c r="AJ216" s="32"/>
      <c r="AK216" s="32"/>
      <c r="AL216" s="32" t="s">
        <v>137</v>
      </c>
      <c r="AM216" s="36">
        <v>471</v>
      </c>
      <c r="AN216" s="15">
        <v>2</v>
      </c>
      <c r="AO216" s="32">
        <v>709</v>
      </c>
      <c r="AP216" s="22" t="s">
        <v>32</v>
      </c>
      <c r="AQ216" s="20">
        <v>2017</v>
      </c>
      <c r="AR216" s="21" t="s">
        <v>30</v>
      </c>
      <c r="AS216" s="21" t="s">
        <v>30</v>
      </c>
      <c r="AT216" s="15"/>
      <c r="AU216" s="15"/>
      <c r="AV216" s="15"/>
      <c r="AW216" s="15"/>
      <c r="AX216" s="15"/>
    </row>
    <row r="217" spans="1:50" ht="22.95" customHeight="1" x14ac:dyDescent="0.25">
      <c r="A217" s="197" t="s">
        <v>205</v>
      </c>
      <c r="B217" s="197" t="s">
        <v>254</v>
      </c>
      <c r="C217" s="26" t="s">
        <v>1032</v>
      </c>
      <c r="D217" s="340">
        <v>1679</v>
      </c>
      <c r="E217" s="55">
        <v>2</v>
      </c>
      <c r="F217" s="322"/>
      <c r="G217" s="280"/>
      <c r="H217" s="260" t="s">
        <v>1033</v>
      </c>
      <c r="I217" s="200">
        <v>25</v>
      </c>
      <c r="J217" s="263">
        <v>43</v>
      </c>
      <c r="K217" s="200"/>
      <c r="L217" s="328"/>
      <c r="M217" s="207"/>
      <c r="N217" s="207"/>
      <c r="O217" s="204"/>
      <c r="P217" s="28">
        <v>5</v>
      </c>
      <c r="Q217" s="204"/>
      <c r="R217" s="55"/>
      <c r="S217" s="32"/>
      <c r="T217" s="32"/>
      <c r="U217" s="32"/>
      <c r="V217" s="32"/>
      <c r="W217" s="32"/>
      <c r="X217" s="32"/>
      <c r="Y217" s="32"/>
      <c r="Z217" s="252"/>
      <c r="AA217" s="32"/>
      <c r="AB217" s="32"/>
      <c r="AC217" s="32"/>
      <c r="AD217" s="345" t="s">
        <v>1091</v>
      </c>
      <c r="AE217" s="13">
        <v>7</v>
      </c>
      <c r="AF217" s="13">
        <v>6</v>
      </c>
      <c r="AG217" s="37">
        <v>1</v>
      </c>
      <c r="AH217" s="15"/>
      <c r="AI217" s="15">
        <v>17</v>
      </c>
      <c r="AJ217" s="32"/>
      <c r="AK217" s="32"/>
      <c r="AL217" s="32" t="s">
        <v>137</v>
      </c>
      <c r="AM217" s="36">
        <v>471</v>
      </c>
      <c r="AN217" s="15">
        <v>2</v>
      </c>
      <c r="AO217" s="32">
        <v>709</v>
      </c>
      <c r="AP217" s="22" t="s">
        <v>32</v>
      </c>
      <c r="AQ217" s="20">
        <v>2017</v>
      </c>
      <c r="AR217" s="21" t="s">
        <v>30</v>
      </c>
      <c r="AS217" s="21" t="s">
        <v>30</v>
      </c>
      <c r="AT217" s="15"/>
      <c r="AU217" s="15"/>
      <c r="AV217" s="15"/>
      <c r="AW217" s="15"/>
      <c r="AX217" s="15"/>
    </row>
    <row r="218" spans="1:50" ht="22.95" customHeight="1" x14ac:dyDescent="0.25">
      <c r="A218" s="197" t="s">
        <v>205</v>
      </c>
      <c r="B218" s="197" t="s">
        <v>254</v>
      </c>
      <c r="C218" s="26" t="s">
        <v>1034</v>
      </c>
      <c r="D218" s="340">
        <v>1680</v>
      </c>
      <c r="E218" s="55">
        <v>2</v>
      </c>
      <c r="F218" s="322"/>
      <c r="G218" s="280"/>
      <c r="H218" s="260" t="s">
        <v>1035</v>
      </c>
      <c r="I218" s="200">
        <v>54</v>
      </c>
      <c r="J218" s="263">
        <v>43</v>
      </c>
      <c r="K218" s="200"/>
      <c r="L218" s="328"/>
      <c r="M218" s="207"/>
      <c r="N218" s="207"/>
      <c r="O218" s="204"/>
      <c r="P218" s="28">
        <v>5</v>
      </c>
      <c r="Q218" s="204"/>
      <c r="R218" s="55"/>
      <c r="S218" s="32"/>
      <c r="T218" s="32"/>
      <c r="U218" s="32"/>
      <c r="V218" s="32"/>
      <c r="W218" s="32"/>
      <c r="X218" s="32"/>
      <c r="Y218" s="32"/>
      <c r="Z218" s="252"/>
      <c r="AA218" s="32"/>
      <c r="AB218" s="32"/>
      <c r="AC218" s="32"/>
      <c r="AD218" s="345" t="s">
        <v>1091</v>
      </c>
      <c r="AE218" s="13">
        <v>7</v>
      </c>
      <c r="AF218" s="13">
        <v>6</v>
      </c>
      <c r="AG218" s="37">
        <v>1</v>
      </c>
      <c r="AH218" s="15"/>
      <c r="AI218" s="15">
        <v>17</v>
      </c>
      <c r="AJ218" s="32"/>
      <c r="AK218" s="32"/>
      <c r="AL218" s="32" t="s">
        <v>137</v>
      </c>
      <c r="AM218" s="36">
        <v>471</v>
      </c>
      <c r="AN218" s="15">
        <v>2</v>
      </c>
      <c r="AO218" s="32">
        <v>709</v>
      </c>
      <c r="AP218" s="22" t="s">
        <v>32</v>
      </c>
      <c r="AQ218" s="20">
        <v>2017</v>
      </c>
      <c r="AR218" s="21" t="s">
        <v>30</v>
      </c>
      <c r="AS218" s="21" t="s">
        <v>30</v>
      </c>
      <c r="AT218" s="15"/>
      <c r="AU218" s="15"/>
      <c r="AV218" s="15"/>
      <c r="AW218" s="15"/>
      <c r="AX218" s="15"/>
    </row>
    <row r="219" spans="1:50" ht="22.95" customHeight="1" x14ac:dyDescent="0.25">
      <c r="A219" s="197" t="s">
        <v>205</v>
      </c>
      <c r="B219" s="197" t="s">
        <v>255</v>
      </c>
      <c r="C219" s="26" t="s">
        <v>1036</v>
      </c>
      <c r="D219" s="340">
        <v>1682</v>
      </c>
      <c r="E219" s="55">
        <v>2</v>
      </c>
      <c r="F219" s="322"/>
      <c r="G219" s="280"/>
      <c r="H219" s="260" t="s">
        <v>1037</v>
      </c>
      <c r="I219" s="200">
        <v>16</v>
      </c>
      <c r="J219" s="263">
        <v>44</v>
      </c>
      <c r="K219" s="200"/>
      <c r="L219" s="328"/>
      <c r="M219" s="207">
        <v>4</v>
      </c>
      <c r="N219" s="207"/>
      <c r="O219" s="204"/>
      <c r="P219" s="28">
        <v>6</v>
      </c>
      <c r="Q219" s="204"/>
      <c r="R219" s="55"/>
      <c r="S219" s="32"/>
      <c r="T219" s="32"/>
      <c r="U219" s="32"/>
      <c r="V219" s="32"/>
      <c r="W219" s="32"/>
      <c r="X219" s="32"/>
      <c r="Y219" s="32"/>
      <c r="Z219" s="252"/>
      <c r="AA219" s="32"/>
      <c r="AB219" s="32"/>
      <c r="AC219" s="32"/>
      <c r="AD219" s="345" t="s">
        <v>1091</v>
      </c>
      <c r="AE219" s="13">
        <v>10</v>
      </c>
      <c r="AF219" s="13">
        <v>6</v>
      </c>
      <c r="AG219" s="37">
        <v>4</v>
      </c>
      <c r="AH219" s="15"/>
      <c r="AI219" s="15">
        <v>17</v>
      </c>
      <c r="AJ219" s="32"/>
      <c r="AK219" s="32"/>
      <c r="AL219" s="32" t="s">
        <v>138</v>
      </c>
      <c r="AM219" s="36">
        <v>471</v>
      </c>
      <c r="AN219" s="15">
        <v>2</v>
      </c>
      <c r="AO219" s="32">
        <v>709</v>
      </c>
      <c r="AP219" s="22" t="s">
        <v>32</v>
      </c>
      <c r="AQ219" s="20">
        <v>2017</v>
      </c>
      <c r="AR219" s="21" t="s">
        <v>30</v>
      </c>
      <c r="AS219" s="21" t="s">
        <v>30</v>
      </c>
      <c r="AT219" s="15"/>
      <c r="AU219" s="15"/>
      <c r="AV219" s="15"/>
      <c r="AW219" s="15"/>
      <c r="AX219" s="15"/>
    </row>
    <row r="220" spans="1:50" ht="22.95" customHeight="1" x14ac:dyDescent="0.25">
      <c r="A220" s="197" t="s">
        <v>205</v>
      </c>
      <c r="B220" s="197" t="s">
        <v>255</v>
      </c>
      <c r="C220" s="26" t="s">
        <v>1038</v>
      </c>
      <c r="D220" s="340">
        <v>1683</v>
      </c>
      <c r="E220" s="55">
        <v>2</v>
      </c>
      <c r="F220" s="322"/>
      <c r="G220" s="280"/>
      <c r="H220" s="260" t="s">
        <v>1039</v>
      </c>
      <c r="I220" s="200">
        <v>18</v>
      </c>
      <c r="J220" s="263">
        <v>44</v>
      </c>
      <c r="K220" s="200"/>
      <c r="L220" s="328"/>
      <c r="M220" s="207"/>
      <c r="N220" s="207"/>
      <c r="O220" s="204"/>
      <c r="P220" s="28">
        <v>6</v>
      </c>
      <c r="Q220" s="204"/>
      <c r="R220" s="55"/>
      <c r="S220" s="32"/>
      <c r="T220" s="32"/>
      <c r="U220" s="32"/>
      <c r="V220" s="32"/>
      <c r="W220" s="32"/>
      <c r="X220" s="32"/>
      <c r="Y220" s="32"/>
      <c r="Z220" s="252"/>
      <c r="AA220" s="32"/>
      <c r="AB220" s="32"/>
      <c r="AC220" s="32"/>
      <c r="AD220" s="345" t="s">
        <v>1091</v>
      </c>
      <c r="AE220" s="13">
        <v>10</v>
      </c>
      <c r="AF220" s="13">
        <v>6</v>
      </c>
      <c r="AG220" s="37">
        <v>4</v>
      </c>
      <c r="AH220" s="15"/>
      <c r="AI220" s="15">
        <v>17</v>
      </c>
      <c r="AJ220" s="32"/>
      <c r="AK220" s="32"/>
      <c r="AL220" s="32" t="s">
        <v>138</v>
      </c>
      <c r="AM220" s="36">
        <v>471</v>
      </c>
      <c r="AN220" s="15">
        <v>2</v>
      </c>
      <c r="AO220" s="32">
        <v>709</v>
      </c>
      <c r="AP220" s="22" t="s">
        <v>32</v>
      </c>
      <c r="AQ220" s="20">
        <v>2017</v>
      </c>
      <c r="AR220" s="21" t="s">
        <v>30</v>
      </c>
      <c r="AS220" s="21" t="s">
        <v>30</v>
      </c>
      <c r="AT220" s="15"/>
      <c r="AU220" s="15"/>
      <c r="AV220" s="15"/>
      <c r="AW220" s="15"/>
      <c r="AX220" s="15"/>
    </row>
    <row r="221" spans="1:50" ht="22.95" customHeight="1" x14ac:dyDescent="0.25">
      <c r="A221" s="197" t="s">
        <v>205</v>
      </c>
      <c r="B221" s="197" t="s">
        <v>255</v>
      </c>
      <c r="C221" s="26" t="s">
        <v>1040</v>
      </c>
      <c r="D221" s="340">
        <v>1684</v>
      </c>
      <c r="E221" s="55">
        <v>2</v>
      </c>
      <c r="F221" s="322"/>
      <c r="G221" s="280"/>
      <c r="H221" s="260" t="s">
        <v>1041</v>
      </c>
      <c r="I221" s="321">
        <v>8</v>
      </c>
      <c r="J221" s="263">
        <v>44</v>
      </c>
      <c r="K221" s="200"/>
      <c r="L221" s="328"/>
      <c r="M221" s="207"/>
      <c r="N221" s="207"/>
      <c r="O221" s="204"/>
      <c r="P221" s="28">
        <v>6</v>
      </c>
      <c r="Q221" s="204"/>
      <c r="R221" s="55"/>
      <c r="S221" s="32"/>
      <c r="T221" s="32"/>
      <c r="U221" s="32"/>
      <c r="V221" s="32"/>
      <c r="W221" s="32"/>
      <c r="X221" s="32"/>
      <c r="Y221" s="32"/>
      <c r="Z221" s="252"/>
      <c r="AA221" s="32"/>
      <c r="AB221" s="32"/>
      <c r="AC221" s="32"/>
      <c r="AD221" s="345" t="s">
        <v>1091</v>
      </c>
      <c r="AE221" s="13">
        <v>10</v>
      </c>
      <c r="AF221" s="13">
        <v>6</v>
      </c>
      <c r="AG221" s="37">
        <v>4</v>
      </c>
      <c r="AH221" s="15"/>
      <c r="AI221" s="15">
        <v>17</v>
      </c>
      <c r="AJ221" s="32"/>
      <c r="AK221" s="32"/>
      <c r="AL221" s="32" t="s">
        <v>138</v>
      </c>
      <c r="AM221" s="36">
        <v>471</v>
      </c>
      <c r="AN221" s="15">
        <v>2</v>
      </c>
      <c r="AO221" s="32">
        <v>709</v>
      </c>
      <c r="AP221" s="22" t="s">
        <v>32</v>
      </c>
      <c r="AQ221" s="20">
        <v>2017</v>
      </c>
      <c r="AR221" s="21" t="s">
        <v>30</v>
      </c>
      <c r="AS221" s="21" t="s">
        <v>30</v>
      </c>
      <c r="AT221" s="15"/>
      <c r="AU221" s="15"/>
      <c r="AV221" s="15"/>
      <c r="AW221" s="15"/>
      <c r="AX221" s="15"/>
    </row>
    <row r="222" spans="1:50" ht="22.95" customHeight="1" x14ac:dyDescent="0.25">
      <c r="A222" s="197" t="s">
        <v>205</v>
      </c>
      <c r="B222" s="197" t="s">
        <v>255</v>
      </c>
      <c r="C222" s="26" t="s">
        <v>1042</v>
      </c>
      <c r="D222" s="340">
        <v>1685</v>
      </c>
      <c r="E222" s="55">
        <v>2</v>
      </c>
      <c r="F222" s="322"/>
      <c r="G222" s="280"/>
      <c r="H222" s="260" t="s">
        <v>1043</v>
      </c>
      <c r="I222" s="321">
        <v>9</v>
      </c>
      <c r="J222" s="263">
        <v>44</v>
      </c>
      <c r="K222" s="200"/>
      <c r="L222" s="328"/>
      <c r="M222" s="207"/>
      <c r="N222" s="207"/>
      <c r="O222" s="204"/>
      <c r="P222" s="28">
        <v>6</v>
      </c>
      <c r="Q222" s="204"/>
      <c r="R222" s="55"/>
      <c r="S222" s="32"/>
      <c r="T222" s="32"/>
      <c r="U222" s="32"/>
      <c r="V222" s="32"/>
      <c r="W222" s="32"/>
      <c r="X222" s="32"/>
      <c r="Y222" s="32"/>
      <c r="Z222" s="252"/>
      <c r="AA222" s="32"/>
      <c r="AB222" s="32"/>
      <c r="AC222" s="32"/>
      <c r="AD222" s="345" t="s">
        <v>1091</v>
      </c>
      <c r="AE222" s="13">
        <v>10</v>
      </c>
      <c r="AF222" s="13">
        <v>6</v>
      </c>
      <c r="AG222" s="37">
        <v>4</v>
      </c>
      <c r="AH222" s="15"/>
      <c r="AI222" s="15">
        <v>17</v>
      </c>
      <c r="AJ222" s="32"/>
      <c r="AK222" s="32"/>
      <c r="AL222" s="32" t="s">
        <v>138</v>
      </c>
      <c r="AM222" s="36">
        <v>471</v>
      </c>
      <c r="AN222" s="15">
        <v>2</v>
      </c>
      <c r="AO222" s="32">
        <v>709</v>
      </c>
      <c r="AP222" s="22" t="s">
        <v>32</v>
      </c>
      <c r="AQ222" s="20">
        <v>2017</v>
      </c>
      <c r="AR222" s="21" t="s">
        <v>30</v>
      </c>
      <c r="AS222" s="21" t="s">
        <v>30</v>
      </c>
      <c r="AT222" s="15"/>
      <c r="AU222" s="15"/>
      <c r="AV222" s="15"/>
      <c r="AW222" s="15"/>
      <c r="AX222" s="15"/>
    </row>
    <row r="223" spans="1:50" ht="22.95" customHeight="1" x14ac:dyDescent="0.25">
      <c r="A223" s="197" t="s">
        <v>205</v>
      </c>
      <c r="B223" s="197" t="s">
        <v>257</v>
      </c>
      <c r="C223" s="26" t="s">
        <v>1044</v>
      </c>
      <c r="D223" s="340">
        <v>1686</v>
      </c>
      <c r="E223" s="55">
        <v>2</v>
      </c>
      <c r="F223" s="322"/>
      <c r="G223" s="280"/>
      <c r="H223" s="260" t="s">
        <v>1045</v>
      </c>
      <c r="I223" s="200">
        <v>31</v>
      </c>
      <c r="J223" s="263">
        <v>45</v>
      </c>
      <c r="K223" s="200"/>
      <c r="L223" s="328"/>
      <c r="M223" s="207">
        <v>5</v>
      </c>
      <c r="N223" s="207"/>
      <c r="O223" s="204"/>
      <c r="P223" s="28">
        <v>8</v>
      </c>
      <c r="Q223" s="204"/>
      <c r="R223" s="55"/>
      <c r="S223" s="32"/>
      <c r="T223" s="32"/>
      <c r="U223" s="32"/>
      <c r="V223" s="32"/>
      <c r="W223" s="32"/>
      <c r="X223" s="32"/>
      <c r="Y223" s="32"/>
      <c r="Z223" s="252"/>
      <c r="AA223" s="32"/>
      <c r="AB223" s="32"/>
      <c r="AC223" s="32"/>
      <c r="AD223" s="345" t="s">
        <v>1091</v>
      </c>
      <c r="AE223" s="13">
        <v>10</v>
      </c>
      <c r="AF223" s="13">
        <v>6</v>
      </c>
      <c r="AG223" s="37">
        <v>4</v>
      </c>
      <c r="AH223" s="15"/>
      <c r="AI223" s="15">
        <v>17</v>
      </c>
      <c r="AJ223" s="32"/>
      <c r="AK223" s="32"/>
      <c r="AL223" s="32" t="s">
        <v>140</v>
      </c>
      <c r="AM223" s="36">
        <v>471</v>
      </c>
      <c r="AN223" s="15">
        <v>2</v>
      </c>
      <c r="AO223" s="32">
        <v>709</v>
      </c>
      <c r="AP223" s="22" t="s">
        <v>32</v>
      </c>
      <c r="AQ223" s="20">
        <v>2017</v>
      </c>
      <c r="AR223" s="21" t="s">
        <v>30</v>
      </c>
      <c r="AS223" s="21" t="s">
        <v>30</v>
      </c>
      <c r="AT223" s="15"/>
      <c r="AU223" s="15"/>
      <c r="AV223" s="15"/>
      <c r="AW223" s="15"/>
      <c r="AX223" s="15"/>
    </row>
    <row r="224" spans="1:50" ht="22.95" customHeight="1" x14ac:dyDescent="0.25">
      <c r="A224" s="197" t="s">
        <v>205</v>
      </c>
      <c r="B224" s="197" t="s">
        <v>257</v>
      </c>
      <c r="C224" s="26" t="s">
        <v>1046</v>
      </c>
      <c r="D224" s="340">
        <v>1687</v>
      </c>
      <c r="E224" s="55">
        <v>2</v>
      </c>
      <c r="F224" s="322"/>
      <c r="G224" s="280"/>
      <c r="H224" s="260" t="s">
        <v>1047</v>
      </c>
      <c r="I224" s="200">
        <v>27</v>
      </c>
      <c r="J224" s="263">
        <v>45</v>
      </c>
      <c r="K224" s="200"/>
      <c r="L224" s="328"/>
      <c r="M224" s="207"/>
      <c r="N224" s="207"/>
      <c r="O224" s="204"/>
      <c r="P224" s="28">
        <v>8</v>
      </c>
      <c r="Q224" s="204"/>
      <c r="R224" s="55"/>
      <c r="S224" s="32"/>
      <c r="T224" s="32"/>
      <c r="U224" s="32"/>
      <c r="V224" s="32"/>
      <c r="W224" s="32"/>
      <c r="X224" s="32"/>
      <c r="Y224" s="32"/>
      <c r="Z224" s="252"/>
      <c r="AA224" s="32"/>
      <c r="AB224" s="32"/>
      <c r="AC224" s="32"/>
      <c r="AD224" s="345" t="s">
        <v>1091</v>
      </c>
      <c r="AE224" s="13">
        <v>10</v>
      </c>
      <c r="AF224" s="13">
        <v>6</v>
      </c>
      <c r="AG224" s="37">
        <v>4</v>
      </c>
      <c r="AH224" s="15"/>
      <c r="AI224" s="15">
        <v>17</v>
      </c>
      <c r="AJ224" s="32"/>
      <c r="AK224" s="32"/>
      <c r="AL224" s="32" t="s">
        <v>140</v>
      </c>
      <c r="AM224" s="36">
        <v>471</v>
      </c>
      <c r="AN224" s="15">
        <v>2</v>
      </c>
      <c r="AO224" s="32">
        <v>709</v>
      </c>
      <c r="AP224" s="22" t="s">
        <v>32</v>
      </c>
      <c r="AQ224" s="20">
        <v>2017</v>
      </c>
      <c r="AR224" s="21" t="s">
        <v>30</v>
      </c>
      <c r="AS224" s="21" t="s">
        <v>30</v>
      </c>
      <c r="AT224" s="15"/>
      <c r="AU224" s="15"/>
      <c r="AV224" s="15"/>
      <c r="AW224" s="15"/>
      <c r="AX224" s="15"/>
    </row>
    <row r="225" spans="1:50" ht="22.95" customHeight="1" x14ac:dyDescent="0.25">
      <c r="A225" s="197" t="s">
        <v>205</v>
      </c>
      <c r="B225" s="197" t="s">
        <v>257</v>
      </c>
      <c r="C225" s="26" t="s">
        <v>1048</v>
      </c>
      <c r="D225" s="340">
        <v>1688</v>
      </c>
      <c r="E225" s="55">
        <v>2</v>
      </c>
      <c r="F225" s="322"/>
      <c r="G225" s="280"/>
      <c r="H225" s="260" t="s">
        <v>1049</v>
      </c>
      <c r="I225" s="200">
        <v>16</v>
      </c>
      <c r="J225" s="263">
        <v>45</v>
      </c>
      <c r="K225" s="200"/>
      <c r="L225" s="328"/>
      <c r="M225" s="207"/>
      <c r="N225" s="207"/>
      <c r="O225" s="204"/>
      <c r="P225" s="28">
        <v>8</v>
      </c>
      <c r="Q225" s="204"/>
      <c r="R225" s="55"/>
      <c r="S225" s="32"/>
      <c r="T225" s="32"/>
      <c r="U225" s="32"/>
      <c r="V225" s="32"/>
      <c r="W225" s="32"/>
      <c r="X225" s="32"/>
      <c r="Y225" s="32"/>
      <c r="Z225" s="252"/>
      <c r="AA225" s="32"/>
      <c r="AB225" s="32"/>
      <c r="AC225" s="32"/>
      <c r="AD225" s="345" t="s">
        <v>1091</v>
      </c>
      <c r="AE225" s="13">
        <v>10</v>
      </c>
      <c r="AF225" s="13">
        <v>6</v>
      </c>
      <c r="AG225" s="37">
        <v>4</v>
      </c>
      <c r="AH225" s="15"/>
      <c r="AI225" s="15">
        <v>17</v>
      </c>
      <c r="AJ225" s="32"/>
      <c r="AK225" s="32"/>
      <c r="AL225" s="32" t="s">
        <v>140</v>
      </c>
      <c r="AM225" s="36">
        <v>471</v>
      </c>
      <c r="AN225" s="15">
        <v>2</v>
      </c>
      <c r="AO225" s="32">
        <v>709</v>
      </c>
      <c r="AP225" s="22" t="s">
        <v>32</v>
      </c>
      <c r="AQ225" s="20">
        <v>2017</v>
      </c>
      <c r="AR225" s="21" t="s">
        <v>30</v>
      </c>
      <c r="AS225" s="21" t="s">
        <v>30</v>
      </c>
      <c r="AT225" s="15"/>
      <c r="AU225" s="15"/>
      <c r="AV225" s="15"/>
      <c r="AW225" s="15"/>
      <c r="AX225" s="15"/>
    </row>
    <row r="226" spans="1:50" ht="22.95" customHeight="1" x14ac:dyDescent="0.25">
      <c r="A226" s="197" t="s">
        <v>205</v>
      </c>
      <c r="B226" s="197" t="s">
        <v>257</v>
      </c>
      <c r="C226" s="26" t="s">
        <v>1050</v>
      </c>
      <c r="D226" s="340">
        <v>1689</v>
      </c>
      <c r="E226" s="55">
        <v>2</v>
      </c>
      <c r="F226" s="322"/>
      <c r="G226" s="280"/>
      <c r="H226" s="260" t="s">
        <v>1051</v>
      </c>
      <c r="I226" s="200">
        <v>24</v>
      </c>
      <c r="J226" s="263">
        <v>45</v>
      </c>
      <c r="K226" s="200"/>
      <c r="L226" s="328"/>
      <c r="M226" s="207"/>
      <c r="N226" s="207"/>
      <c r="O226" s="204"/>
      <c r="P226" s="28">
        <v>8</v>
      </c>
      <c r="Q226" s="204"/>
      <c r="R226" s="55"/>
      <c r="S226" s="32"/>
      <c r="T226" s="32"/>
      <c r="U226" s="32"/>
      <c r="V226" s="32"/>
      <c r="W226" s="32"/>
      <c r="X226" s="32"/>
      <c r="Y226" s="32"/>
      <c r="Z226" s="252"/>
      <c r="AA226" s="32"/>
      <c r="AB226" s="32"/>
      <c r="AC226" s="32"/>
      <c r="AD226" s="345" t="s">
        <v>1091</v>
      </c>
      <c r="AE226" s="13">
        <v>10</v>
      </c>
      <c r="AF226" s="13">
        <v>6</v>
      </c>
      <c r="AG226" s="37">
        <v>4</v>
      </c>
      <c r="AH226" s="15"/>
      <c r="AI226" s="15">
        <v>17</v>
      </c>
      <c r="AJ226" s="32"/>
      <c r="AK226" s="32"/>
      <c r="AL226" s="32" t="s">
        <v>140</v>
      </c>
      <c r="AM226" s="36">
        <v>471</v>
      </c>
      <c r="AN226" s="15">
        <v>2</v>
      </c>
      <c r="AO226" s="32">
        <v>709</v>
      </c>
      <c r="AP226" s="22" t="s">
        <v>32</v>
      </c>
      <c r="AQ226" s="20">
        <v>2017</v>
      </c>
      <c r="AR226" s="21" t="s">
        <v>30</v>
      </c>
      <c r="AS226" s="21" t="s">
        <v>30</v>
      </c>
      <c r="AT226" s="15"/>
      <c r="AU226" s="15"/>
      <c r="AV226" s="15"/>
      <c r="AW226" s="15"/>
      <c r="AX226" s="15"/>
    </row>
    <row r="227" spans="1:50" ht="22.95" customHeight="1" x14ac:dyDescent="0.25">
      <c r="A227" s="197" t="s">
        <v>205</v>
      </c>
      <c r="B227" s="197" t="s">
        <v>257</v>
      </c>
      <c r="C227" s="26" t="s">
        <v>1052</v>
      </c>
      <c r="D227" s="340">
        <v>1690</v>
      </c>
      <c r="E227" s="55">
        <v>3</v>
      </c>
      <c r="F227" s="322"/>
      <c r="G227" s="280"/>
      <c r="H227" s="260" t="s">
        <v>1053</v>
      </c>
      <c r="I227" s="200">
        <v>24</v>
      </c>
      <c r="J227" s="263">
        <v>45</v>
      </c>
      <c r="K227" s="200"/>
      <c r="L227" s="328"/>
      <c r="M227" s="207"/>
      <c r="N227" s="207"/>
      <c r="O227" s="204"/>
      <c r="P227" s="28">
        <v>8</v>
      </c>
      <c r="Q227" s="204"/>
      <c r="R227" s="55"/>
      <c r="S227" s="32"/>
      <c r="T227" s="32"/>
      <c r="U227" s="32"/>
      <c r="V227" s="32"/>
      <c r="W227" s="32"/>
      <c r="X227" s="32"/>
      <c r="Y227" s="32"/>
      <c r="Z227" s="252"/>
      <c r="AA227" s="32"/>
      <c r="AB227" s="32"/>
      <c r="AC227" s="32"/>
      <c r="AD227" s="345" t="s">
        <v>1091</v>
      </c>
      <c r="AE227" s="13">
        <v>10</v>
      </c>
      <c r="AF227" s="13">
        <v>6</v>
      </c>
      <c r="AG227" s="37">
        <v>4</v>
      </c>
      <c r="AH227" s="15"/>
      <c r="AI227" s="15">
        <v>17</v>
      </c>
      <c r="AJ227" s="32"/>
      <c r="AK227" s="32"/>
      <c r="AL227" s="32" t="s">
        <v>140</v>
      </c>
      <c r="AM227" s="36">
        <v>471</v>
      </c>
      <c r="AN227" s="15">
        <v>2</v>
      </c>
      <c r="AO227" s="32">
        <v>709</v>
      </c>
      <c r="AP227" s="22" t="s">
        <v>32</v>
      </c>
      <c r="AQ227" s="20">
        <v>2017</v>
      </c>
      <c r="AR227" s="21" t="s">
        <v>30</v>
      </c>
      <c r="AS227" s="21" t="s">
        <v>30</v>
      </c>
      <c r="AT227" s="15"/>
      <c r="AU227" s="15"/>
      <c r="AV227" s="15"/>
      <c r="AW227" s="15"/>
      <c r="AX227" s="15"/>
    </row>
    <row r="228" spans="1:50" ht="22.95" customHeight="1" x14ac:dyDescent="0.25">
      <c r="A228" s="272" t="s">
        <v>205</v>
      </c>
      <c r="B228" s="197" t="s">
        <v>257</v>
      </c>
      <c r="C228" s="26" t="s">
        <v>797</v>
      </c>
      <c r="D228" s="340">
        <v>1691</v>
      </c>
      <c r="E228" s="341">
        <v>3</v>
      </c>
      <c r="F228" s="84"/>
      <c r="G228" s="211">
        <v>4</v>
      </c>
      <c r="H228" s="189"/>
      <c r="I228" s="229"/>
      <c r="J228" s="200">
        <v>45</v>
      </c>
      <c r="K228" s="219"/>
      <c r="L228" s="220"/>
      <c r="M228" s="224">
        <v>5</v>
      </c>
      <c r="N228" s="222"/>
      <c r="O228" s="222"/>
      <c r="P228" s="223">
        <v>8</v>
      </c>
      <c r="Q228" s="204"/>
      <c r="R228" s="24"/>
      <c r="S228" s="32"/>
      <c r="T228" s="32"/>
      <c r="U228" s="19"/>
      <c r="V228" s="19"/>
      <c r="W228" s="19"/>
      <c r="X228" s="19"/>
      <c r="Y228" s="19"/>
      <c r="Z228" s="250"/>
      <c r="AA228" s="19"/>
      <c r="AB228" s="19"/>
      <c r="AC228" s="19"/>
      <c r="AD228" s="346">
        <v>1075</v>
      </c>
      <c r="AE228" s="13">
        <v>10</v>
      </c>
      <c r="AF228" s="13">
        <v>6</v>
      </c>
      <c r="AG228" s="37">
        <v>4</v>
      </c>
      <c r="AH228" s="15"/>
      <c r="AI228" s="33">
        <v>17</v>
      </c>
      <c r="AJ228" s="32"/>
      <c r="AK228" s="32"/>
      <c r="AL228" s="32" t="s">
        <v>140</v>
      </c>
      <c r="AM228" s="36">
        <v>471</v>
      </c>
      <c r="AN228" s="15">
        <v>2</v>
      </c>
      <c r="AO228" s="79">
        <v>709</v>
      </c>
      <c r="AP228" s="22" t="s">
        <v>32</v>
      </c>
      <c r="AQ228" s="20">
        <v>2017</v>
      </c>
      <c r="AR228" s="21" t="s">
        <v>30</v>
      </c>
      <c r="AS228" s="21" t="s">
        <v>30</v>
      </c>
      <c r="AT228" s="15"/>
      <c r="AU228" s="15"/>
      <c r="AV228" s="15"/>
      <c r="AW228" s="15"/>
      <c r="AX228" s="15"/>
    </row>
    <row r="229" spans="1:50" ht="22.95" customHeight="1" x14ac:dyDescent="0.25">
      <c r="A229" s="272" t="s">
        <v>205</v>
      </c>
      <c r="B229" s="197" t="s">
        <v>257</v>
      </c>
      <c r="C229" s="26" t="s">
        <v>798</v>
      </c>
      <c r="D229" s="340">
        <v>1693</v>
      </c>
      <c r="E229" s="24">
        <v>2</v>
      </c>
      <c r="F229" s="84"/>
      <c r="G229" s="212"/>
      <c r="H229" s="189"/>
      <c r="I229" s="229"/>
      <c r="J229" s="200">
        <v>45</v>
      </c>
      <c r="K229" s="219"/>
      <c r="L229" s="220"/>
      <c r="M229" s="221"/>
      <c r="N229" s="222"/>
      <c r="O229" s="222"/>
      <c r="P229" s="222"/>
      <c r="Q229" s="204"/>
      <c r="R229" s="24"/>
      <c r="S229" s="32"/>
      <c r="T229" s="32"/>
      <c r="U229" s="19"/>
      <c r="V229" s="19"/>
      <c r="W229" s="19"/>
      <c r="X229" s="19"/>
      <c r="Y229" s="19"/>
      <c r="Z229" s="250"/>
      <c r="AA229" s="19"/>
      <c r="AB229" s="19"/>
      <c r="AC229" s="19"/>
      <c r="AD229" s="346">
        <v>1075</v>
      </c>
      <c r="AE229" s="13">
        <v>10</v>
      </c>
      <c r="AF229" s="13">
        <v>6</v>
      </c>
      <c r="AG229" s="37">
        <v>4</v>
      </c>
      <c r="AH229" s="15"/>
      <c r="AI229" s="33">
        <v>17</v>
      </c>
      <c r="AJ229" s="32"/>
      <c r="AK229" s="32"/>
      <c r="AL229" s="32" t="s">
        <v>140</v>
      </c>
      <c r="AM229" s="36">
        <v>471</v>
      </c>
      <c r="AN229" s="15">
        <v>2</v>
      </c>
      <c r="AO229" s="79">
        <v>709</v>
      </c>
      <c r="AP229" s="22" t="s">
        <v>32</v>
      </c>
      <c r="AQ229" s="20">
        <v>2017</v>
      </c>
      <c r="AR229" s="21" t="s">
        <v>30</v>
      </c>
      <c r="AS229" s="21" t="s">
        <v>30</v>
      </c>
      <c r="AT229" s="15"/>
      <c r="AU229" s="15"/>
      <c r="AV229" s="15"/>
      <c r="AW229" s="15"/>
      <c r="AX229" s="15"/>
    </row>
    <row r="230" spans="1:50" ht="22.95" customHeight="1" x14ac:dyDescent="0.25">
      <c r="A230" s="272" t="s">
        <v>205</v>
      </c>
      <c r="B230" s="197" t="s">
        <v>257</v>
      </c>
      <c r="C230" s="26" t="s">
        <v>799</v>
      </c>
      <c r="D230" s="340">
        <v>1695</v>
      </c>
      <c r="E230" s="24">
        <v>2</v>
      </c>
      <c r="F230" s="84"/>
      <c r="G230" s="212"/>
      <c r="H230" s="189"/>
      <c r="I230" s="229"/>
      <c r="J230" s="200">
        <v>45</v>
      </c>
      <c r="K230" s="219"/>
      <c r="L230" s="220"/>
      <c r="M230" s="221"/>
      <c r="N230" s="222"/>
      <c r="O230" s="222"/>
      <c r="P230" s="222"/>
      <c r="Q230" s="204"/>
      <c r="R230" s="24"/>
      <c r="S230" s="32"/>
      <c r="T230" s="32"/>
      <c r="U230" s="19"/>
      <c r="V230" s="19"/>
      <c r="W230" s="19"/>
      <c r="X230" s="19"/>
      <c r="Y230" s="19"/>
      <c r="Z230" s="250"/>
      <c r="AA230" s="19"/>
      <c r="AB230" s="19"/>
      <c r="AC230" s="19"/>
      <c r="AD230" s="346">
        <v>1075</v>
      </c>
      <c r="AE230" s="13">
        <v>10</v>
      </c>
      <c r="AF230" s="13">
        <v>6</v>
      </c>
      <c r="AG230" s="37">
        <v>4</v>
      </c>
      <c r="AH230" s="15"/>
      <c r="AI230" s="33">
        <v>17</v>
      </c>
      <c r="AJ230" s="32"/>
      <c r="AK230" s="32"/>
      <c r="AL230" s="32" t="s">
        <v>140</v>
      </c>
      <c r="AM230" s="36">
        <v>471</v>
      </c>
      <c r="AN230" s="15">
        <v>2</v>
      </c>
      <c r="AO230" s="79">
        <v>709</v>
      </c>
      <c r="AP230" s="22" t="s">
        <v>32</v>
      </c>
      <c r="AQ230" s="20">
        <v>2017</v>
      </c>
      <c r="AR230" s="21" t="s">
        <v>30</v>
      </c>
      <c r="AS230" s="21" t="s">
        <v>30</v>
      </c>
      <c r="AT230" s="15"/>
      <c r="AU230" s="15"/>
      <c r="AV230" s="15"/>
      <c r="AW230" s="15"/>
      <c r="AX230" s="15"/>
    </row>
    <row r="231" spans="1:50" ht="22.95" customHeight="1" x14ac:dyDescent="0.25">
      <c r="A231" s="272" t="s">
        <v>205</v>
      </c>
      <c r="B231" s="197" t="s">
        <v>257</v>
      </c>
      <c r="C231" s="26" t="s">
        <v>800</v>
      </c>
      <c r="D231" s="340">
        <v>1697</v>
      </c>
      <c r="E231" s="24">
        <v>3</v>
      </c>
      <c r="F231" s="84"/>
      <c r="G231" s="212"/>
      <c r="H231" s="189"/>
      <c r="I231" s="229"/>
      <c r="J231" s="200">
        <v>45</v>
      </c>
      <c r="K231" s="219"/>
      <c r="L231" s="220"/>
      <c r="M231" s="221"/>
      <c r="N231" s="222"/>
      <c r="O231" s="222"/>
      <c r="P231" s="222"/>
      <c r="Q231" s="204"/>
      <c r="R231" s="24"/>
      <c r="S231" s="32"/>
      <c r="T231" s="32"/>
      <c r="U231" s="19"/>
      <c r="V231" s="19"/>
      <c r="W231" s="19"/>
      <c r="X231" s="19"/>
      <c r="Y231" s="19"/>
      <c r="Z231" s="250"/>
      <c r="AA231" s="19"/>
      <c r="AB231" s="19"/>
      <c r="AC231" s="19"/>
      <c r="AD231" s="346">
        <v>1075</v>
      </c>
      <c r="AE231" s="13">
        <v>10</v>
      </c>
      <c r="AF231" s="13">
        <v>6</v>
      </c>
      <c r="AG231" s="37">
        <v>4</v>
      </c>
      <c r="AH231" s="15"/>
      <c r="AI231" s="33">
        <v>17</v>
      </c>
      <c r="AJ231" s="32"/>
      <c r="AK231" s="32"/>
      <c r="AL231" s="32" t="s">
        <v>140</v>
      </c>
      <c r="AM231" s="36">
        <v>471</v>
      </c>
      <c r="AN231" s="15">
        <v>2</v>
      </c>
      <c r="AO231" s="79">
        <v>709</v>
      </c>
      <c r="AP231" s="22" t="s">
        <v>32</v>
      </c>
      <c r="AQ231" s="20">
        <v>2017</v>
      </c>
      <c r="AR231" s="21" t="s">
        <v>30</v>
      </c>
      <c r="AS231" s="21" t="s">
        <v>30</v>
      </c>
      <c r="AT231" s="15"/>
      <c r="AU231" s="15"/>
      <c r="AV231" s="15"/>
      <c r="AW231" s="15"/>
      <c r="AX231" s="15"/>
    </row>
    <row r="232" spans="1:50" ht="27.9" customHeight="1" x14ac:dyDescent="0.25">
      <c r="A232" s="272" t="s">
        <v>205</v>
      </c>
      <c r="B232" s="197" t="s">
        <v>258</v>
      </c>
      <c r="C232" s="26" t="s">
        <v>801</v>
      </c>
      <c r="D232" s="340">
        <v>1698</v>
      </c>
      <c r="E232" s="24">
        <v>2</v>
      </c>
      <c r="F232" s="323"/>
      <c r="G232" s="320">
        <v>2</v>
      </c>
      <c r="H232" s="189"/>
      <c r="I232" s="273"/>
      <c r="J232" s="200"/>
      <c r="K232" s="222"/>
      <c r="L232" s="329"/>
      <c r="M232" s="221"/>
      <c r="N232" s="222"/>
      <c r="O232" s="222"/>
      <c r="P232" s="223">
        <v>9</v>
      </c>
      <c r="Q232" s="204"/>
      <c r="R232" s="24"/>
      <c r="S232" s="32"/>
      <c r="T232" s="32"/>
      <c r="U232" s="19"/>
      <c r="V232" s="19"/>
      <c r="W232" s="19"/>
      <c r="X232" s="19"/>
      <c r="Y232" s="19"/>
      <c r="Z232" s="250"/>
      <c r="AA232" s="19"/>
      <c r="AB232" s="19"/>
      <c r="AC232" s="19"/>
      <c r="AD232" s="347">
        <v>1076</v>
      </c>
      <c r="AE232" s="13">
        <v>4</v>
      </c>
      <c r="AF232" s="31">
        <v>0</v>
      </c>
      <c r="AG232" s="37">
        <v>4</v>
      </c>
      <c r="AH232" s="15"/>
      <c r="AI232" s="33">
        <v>17</v>
      </c>
      <c r="AJ232" s="32"/>
      <c r="AK232" s="55"/>
      <c r="AL232" s="32" t="s">
        <v>141</v>
      </c>
      <c r="AM232" s="36">
        <v>471</v>
      </c>
      <c r="AN232" s="15">
        <v>2</v>
      </c>
      <c r="AO232" s="79">
        <v>709</v>
      </c>
      <c r="AP232" s="22" t="s">
        <v>32</v>
      </c>
      <c r="AQ232" s="20">
        <v>2017</v>
      </c>
      <c r="AR232" s="21" t="s">
        <v>30</v>
      </c>
      <c r="AS232" s="21" t="s">
        <v>30</v>
      </c>
      <c r="AT232" s="21"/>
      <c r="AU232" s="21"/>
      <c r="AV232" s="21"/>
      <c r="AW232" s="21"/>
      <c r="AX232" s="21"/>
    </row>
    <row r="233" spans="1:50" ht="27.9" customHeight="1" x14ac:dyDescent="0.25">
      <c r="A233" s="272" t="s">
        <v>205</v>
      </c>
      <c r="B233" s="197" t="s">
        <v>258</v>
      </c>
      <c r="C233" s="26" t="s">
        <v>802</v>
      </c>
      <c r="D233" s="340">
        <v>1700</v>
      </c>
      <c r="E233" s="24">
        <v>2</v>
      </c>
      <c r="F233" s="323"/>
      <c r="G233" s="319"/>
      <c r="H233" s="189"/>
      <c r="I233" s="273"/>
      <c r="J233" s="200"/>
      <c r="K233" s="222"/>
      <c r="L233" s="329"/>
      <c r="M233" s="221"/>
      <c r="N233" s="222"/>
      <c r="O233" s="222"/>
      <c r="P233" s="222"/>
      <c r="Q233" s="204"/>
      <c r="R233" s="24"/>
      <c r="S233" s="32"/>
      <c r="T233" s="32"/>
      <c r="U233" s="19"/>
      <c r="V233" s="19"/>
      <c r="W233" s="19"/>
      <c r="X233" s="19"/>
      <c r="Y233" s="19"/>
      <c r="Z233" s="250"/>
      <c r="AA233" s="19"/>
      <c r="AB233" s="19"/>
      <c r="AC233" s="19"/>
      <c r="AD233" s="347">
        <v>1076</v>
      </c>
      <c r="AE233" s="13">
        <v>4</v>
      </c>
      <c r="AF233" s="31">
        <v>0</v>
      </c>
      <c r="AG233" s="37">
        <v>4</v>
      </c>
      <c r="AH233" s="15"/>
      <c r="AI233" s="33">
        <v>17</v>
      </c>
      <c r="AJ233" s="32"/>
      <c r="AK233" s="55"/>
      <c r="AL233" s="32" t="s">
        <v>141</v>
      </c>
      <c r="AM233" s="36">
        <v>471</v>
      </c>
      <c r="AN233" s="15">
        <v>2</v>
      </c>
      <c r="AO233" s="79">
        <v>709</v>
      </c>
      <c r="AP233" s="22" t="s">
        <v>32</v>
      </c>
      <c r="AQ233" s="20">
        <v>2017</v>
      </c>
      <c r="AR233" s="21" t="s">
        <v>30</v>
      </c>
      <c r="AS233" s="21" t="s">
        <v>30</v>
      </c>
      <c r="AT233" s="21"/>
      <c r="AU233" s="21"/>
      <c r="AV233" s="21"/>
      <c r="AW233" s="21"/>
      <c r="AX233" s="21"/>
    </row>
    <row r="234" spans="1:50" ht="27.9" customHeight="1" x14ac:dyDescent="0.25">
      <c r="A234" s="197" t="s">
        <v>205</v>
      </c>
      <c r="B234" s="197" t="s">
        <v>432</v>
      </c>
      <c r="C234" s="26" t="s">
        <v>1054</v>
      </c>
      <c r="D234" s="340">
        <v>1701</v>
      </c>
      <c r="E234" s="343">
        <v>2</v>
      </c>
      <c r="F234" s="14"/>
      <c r="G234" s="205"/>
      <c r="H234" s="260" t="s">
        <v>28</v>
      </c>
      <c r="I234" s="199">
        <v>6</v>
      </c>
      <c r="J234" s="263">
        <v>46</v>
      </c>
      <c r="K234" s="28"/>
      <c r="L234" s="206"/>
      <c r="M234" s="207">
        <v>6</v>
      </c>
      <c r="N234" s="207"/>
      <c r="O234" s="204"/>
      <c r="P234" s="28">
        <v>10</v>
      </c>
      <c r="Q234" s="204"/>
      <c r="R234" s="55"/>
      <c r="S234" s="32"/>
      <c r="T234" s="32"/>
      <c r="U234" s="32"/>
      <c r="V234" s="32"/>
      <c r="W234" s="32"/>
      <c r="X234" s="32"/>
      <c r="Y234" s="32"/>
      <c r="Z234" s="252"/>
      <c r="AA234" s="32"/>
      <c r="AB234" s="32"/>
      <c r="AC234" s="32"/>
      <c r="AD234" s="348" t="s">
        <v>1091</v>
      </c>
      <c r="AE234" s="13">
        <v>15</v>
      </c>
      <c r="AF234" s="13">
        <v>6</v>
      </c>
      <c r="AG234" s="37">
        <v>9</v>
      </c>
      <c r="AH234" s="15"/>
      <c r="AI234" s="15">
        <v>17</v>
      </c>
      <c r="AJ234" s="32"/>
      <c r="AK234" s="55"/>
      <c r="AL234" s="32" t="s">
        <v>142</v>
      </c>
      <c r="AM234" s="36">
        <v>471</v>
      </c>
      <c r="AN234" s="15">
        <v>2</v>
      </c>
      <c r="AO234" s="32">
        <v>709</v>
      </c>
      <c r="AP234" s="22" t="s">
        <v>32</v>
      </c>
      <c r="AQ234" s="20">
        <v>2017</v>
      </c>
      <c r="AR234" s="21" t="s">
        <v>30</v>
      </c>
      <c r="AS234" s="21" t="s">
        <v>30</v>
      </c>
      <c r="AT234" s="21"/>
      <c r="AU234" s="21"/>
      <c r="AV234" s="21"/>
      <c r="AW234" s="21"/>
      <c r="AX234" s="21"/>
    </row>
    <row r="235" spans="1:50" ht="27.9" customHeight="1" x14ac:dyDescent="0.25">
      <c r="A235" s="197" t="s">
        <v>205</v>
      </c>
      <c r="B235" s="197" t="s">
        <v>432</v>
      </c>
      <c r="C235" s="26" t="s">
        <v>1055</v>
      </c>
      <c r="D235" s="340">
        <v>1702</v>
      </c>
      <c r="E235" s="55">
        <v>2</v>
      </c>
      <c r="F235" s="14"/>
      <c r="G235" s="205"/>
      <c r="H235" s="260" t="s">
        <v>1056</v>
      </c>
      <c r="I235" s="199">
        <v>10</v>
      </c>
      <c r="J235" s="263">
        <v>46</v>
      </c>
      <c r="K235" s="28"/>
      <c r="L235" s="206"/>
      <c r="M235" s="207"/>
      <c r="N235" s="207"/>
      <c r="O235" s="204"/>
      <c r="P235" s="28">
        <v>10</v>
      </c>
      <c r="Q235" s="204"/>
      <c r="R235" s="55"/>
      <c r="S235" s="32"/>
      <c r="T235" s="32"/>
      <c r="U235" s="32"/>
      <c r="V235" s="32"/>
      <c r="W235" s="32"/>
      <c r="X235" s="32"/>
      <c r="Y235" s="32"/>
      <c r="Z235" s="252"/>
      <c r="AA235" s="32"/>
      <c r="AB235" s="32"/>
      <c r="AC235" s="32"/>
      <c r="AD235" s="348" t="s">
        <v>1091</v>
      </c>
      <c r="AE235" s="13">
        <v>15</v>
      </c>
      <c r="AF235" s="13">
        <v>6</v>
      </c>
      <c r="AG235" s="37">
        <v>9</v>
      </c>
      <c r="AH235" s="15"/>
      <c r="AI235" s="15">
        <v>17</v>
      </c>
      <c r="AJ235" s="32"/>
      <c r="AK235" s="55"/>
      <c r="AL235" s="32" t="s">
        <v>142</v>
      </c>
      <c r="AM235" s="36">
        <v>471</v>
      </c>
      <c r="AN235" s="15">
        <v>2</v>
      </c>
      <c r="AO235" s="32">
        <v>709</v>
      </c>
      <c r="AP235" s="22" t="s">
        <v>32</v>
      </c>
      <c r="AQ235" s="20">
        <v>2017</v>
      </c>
      <c r="AR235" s="21" t="s">
        <v>30</v>
      </c>
      <c r="AS235" s="21" t="s">
        <v>30</v>
      </c>
      <c r="AT235" s="21"/>
      <c r="AU235" s="21"/>
      <c r="AV235" s="21"/>
      <c r="AW235" s="21"/>
      <c r="AX235" s="21"/>
    </row>
    <row r="236" spans="1:50" ht="27.9" customHeight="1" x14ac:dyDescent="0.25">
      <c r="A236" s="197" t="s">
        <v>205</v>
      </c>
      <c r="B236" s="197" t="s">
        <v>432</v>
      </c>
      <c r="C236" s="26" t="s">
        <v>1057</v>
      </c>
      <c r="D236" s="340">
        <v>1703</v>
      </c>
      <c r="E236" s="55">
        <v>2</v>
      </c>
      <c r="F236" s="14"/>
      <c r="G236" s="205"/>
      <c r="H236" s="260" t="s">
        <v>1058</v>
      </c>
      <c r="I236" s="28">
        <v>15</v>
      </c>
      <c r="J236" s="263">
        <v>46</v>
      </c>
      <c r="K236" s="28"/>
      <c r="L236" s="206"/>
      <c r="M236" s="207"/>
      <c r="N236" s="207"/>
      <c r="O236" s="204"/>
      <c r="P236" s="28">
        <v>10</v>
      </c>
      <c r="Q236" s="204"/>
      <c r="R236" s="55"/>
      <c r="S236" s="32"/>
      <c r="T236" s="32"/>
      <c r="U236" s="32"/>
      <c r="V236" s="32"/>
      <c r="W236" s="32"/>
      <c r="X236" s="32"/>
      <c r="Y236" s="32"/>
      <c r="Z236" s="252"/>
      <c r="AA236" s="32"/>
      <c r="AB236" s="32"/>
      <c r="AC236" s="32"/>
      <c r="AD236" s="348" t="s">
        <v>1091</v>
      </c>
      <c r="AE236" s="13">
        <v>15</v>
      </c>
      <c r="AF236" s="13">
        <v>6</v>
      </c>
      <c r="AG236" s="37">
        <v>9</v>
      </c>
      <c r="AH236" s="15"/>
      <c r="AI236" s="15">
        <v>17</v>
      </c>
      <c r="AJ236" s="32"/>
      <c r="AK236" s="55"/>
      <c r="AL236" s="32" t="s">
        <v>142</v>
      </c>
      <c r="AM236" s="36">
        <v>471</v>
      </c>
      <c r="AN236" s="15">
        <v>2</v>
      </c>
      <c r="AO236" s="32">
        <v>709</v>
      </c>
      <c r="AP236" s="22" t="s">
        <v>32</v>
      </c>
      <c r="AQ236" s="20">
        <v>2017</v>
      </c>
      <c r="AR236" s="21" t="s">
        <v>30</v>
      </c>
      <c r="AS236" s="21" t="s">
        <v>30</v>
      </c>
      <c r="AT236" s="21"/>
      <c r="AU236" s="21"/>
      <c r="AV236" s="21"/>
      <c r="AW236" s="21"/>
      <c r="AX236" s="21"/>
    </row>
    <row r="237" spans="1:50" ht="27.9" customHeight="1" x14ac:dyDescent="0.25">
      <c r="A237" s="197" t="s">
        <v>205</v>
      </c>
      <c r="B237" s="197" t="s">
        <v>432</v>
      </c>
      <c r="C237" s="26" t="s">
        <v>1059</v>
      </c>
      <c r="D237" s="340">
        <v>1704</v>
      </c>
      <c r="E237" s="55">
        <v>2</v>
      </c>
      <c r="F237" s="14"/>
      <c r="G237" s="205"/>
      <c r="H237" s="260" t="s">
        <v>1060</v>
      </c>
      <c r="I237" s="199">
        <v>10</v>
      </c>
      <c r="J237" s="263">
        <v>46</v>
      </c>
      <c r="K237" s="28"/>
      <c r="L237" s="206"/>
      <c r="M237" s="207"/>
      <c r="N237" s="207"/>
      <c r="O237" s="204"/>
      <c r="P237" s="28">
        <v>10</v>
      </c>
      <c r="Q237" s="204"/>
      <c r="R237" s="55"/>
      <c r="S237" s="32"/>
      <c r="T237" s="32"/>
      <c r="U237" s="32"/>
      <c r="V237" s="32"/>
      <c r="W237" s="32"/>
      <c r="X237" s="32"/>
      <c r="Y237" s="32"/>
      <c r="Z237" s="252"/>
      <c r="AA237" s="32"/>
      <c r="AB237" s="32"/>
      <c r="AC237" s="32"/>
      <c r="AD237" s="348" t="s">
        <v>1091</v>
      </c>
      <c r="AE237" s="13">
        <v>15</v>
      </c>
      <c r="AF237" s="13">
        <v>6</v>
      </c>
      <c r="AG237" s="37">
        <v>9</v>
      </c>
      <c r="AH237" s="15"/>
      <c r="AI237" s="15">
        <v>17</v>
      </c>
      <c r="AJ237" s="32"/>
      <c r="AK237" s="55"/>
      <c r="AL237" s="32" t="s">
        <v>142</v>
      </c>
      <c r="AM237" s="36">
        <v>471</v>
      </c>
      <c r="AN237" s="15">
        <v>2</v>
      </c>
      <c r="AO237" s="32">
        <v>709</v>
      </c>
      <c r="AP237" s="22" t="s">
        <v>32</v>
      </c>
      <c r="AQ237" s="20">
        <v>2017</v>
      </c>
      <c r="AR237" s="21" t="s">
        <v>30</v>
      </c>
      <c r="AS237" s="21" t="s">
        <v>30</v>
      </c>
      <c r="AT237" s="21"/>
      <c r="AU237" s="21"/>
      <c r="AV237" s="21"/>
      <c r="AW237" s="21"/>
      <c r="AX237" s="21"/>
    </row>
    <row r="238" spans="1:50" ht="22.95" customHeight="1" x14ac:dyDescent="0.25">
      <c r="A238" s="197" t="s">
        <v>205</v>
      </c>
      <c r="B238" s="197" t="s">
        <v>432</v>
      </c>
      <c r="C238" s="26" t="s">
        <v>1061</v>
      </c>
      <c r="D238" s="340">
        <v>1705</v>
      </c>
      <c r="E238" s="55">
        <v>2</v>
      </c>
      <c r="F238" s="322"/>
      <c r="G238" s="280"/>
      <c r="H238" s="260" t="s">
        <v>1062</v>
      </c>
      <c r="I238" s="321">
        <v>10</v>
      </c>
      <c r="J238" s="263">
        <v>46</v>
      </c>
      <c r="K238" s="200"/>
      <c r="L238" s="328"/>
      <c r="M238" s="207"/>
      <c r="N238" s="207"/>
      <c r="O238" s="204"/>
      <c r="P238" s="28">
        <v>10</v>
      </c>
      <c r="Q238" s="204"/>
      <c r="R238" s="55"/>
      <c r="S238" s="32"/>
      <c r="T238" s="32"/>
      <c r="U238" s="32"/>
      <c r="V238" s="32"/>
      <c r="W238" s="32"/>
      <c r="X238" s="32"/>
      <c r="Y238" s="32"/>
      <c r="Z238" s="252"/>
      <c r="AA238" s="32"/>
      <c r="AB238" s="32"/>
      <c r="AC238" s="32"/>
      <c r="AD238" s="345" t="s">
        <v>1091</v>
      </c>
      <c r="AE238" s="13">
        <v>15</v>
      </c>
      <c r="AF238" s="13">
        <v>6</v>
      </c>
      <c r="AG238" s="37">
        <v>9</v>
      </c>
      <c r="AH238" s="15"/>
      <c r="AI238" s="15">
        <v>17</v>
      </c>
      <c r="AJ238" s="32"/>
      <c r="AK238" s="32"/>
      <c r="AL238" s="32" t="s">
        <v>142</v>
      </c>
      <c r="AM238" s="36">
        <v>471</v>
      </c>
      <c r="AN238" s="15">
        <v>2</v>
      </c>
      <c r="AO238" s="32">
        <v>709</v>
      </c>
      <c r="AP238" s="22" t="s">
        <v>32</v>
      </c>
      <c r="AQ238" s="20">
        <v>2017</v>
      </c>
      <c r="AR238" s="21" t="s">
        <v>30</v>
      </c>
      <c r="AS238" s="21" t="s">
        <v>30</v>
      </c>
      <c r="AT238" s="15"/>
      <c r="AU238" s="15"/>
      <c r="AV238" s="15"/>
      <c r="AW238" s="15"/>
      <c r="AX238" s="15"/>
    </row>
    <row r="239" spans="1:50" ht="22.95" customHeight="1" x14ac:dyDescent="0.25">
      <c r="A239" s="197" t="s">
        <v>205</v>
      </c>
      <c r="B239" s="197" t="s">
        <v>432</v>
      </c>
      <c r="C239" s="26" t="s">
        <v>1063</v>
      </c>
      <c r="D239" s="340">
        <v>1706</v>
      </c>
      <c r="E239" s="55">
        <v>2</v>
      </c>
      <c r="F239" s="322"/>
      <c r="G239" s="280"/>
      <c r="H239" s="260" t="s">
        <v>1064</v>
      </c>
      <c r="I239" s="200">
        <v>18</v>
      </c>
      <c r="J239" s="263">
        <v>46</v>
      </c>
      <c r="K239" s="200"/>
      <c r="L239" s="328"/>
      <c r="M239" s="207"/>
      <c r="N239" s="207"/>
      <c r="O239" s="204"/>
      <c r="P239" s="28">
        <v>10</v>
      </c>
      <c r="Q239" s="204"/>
      <c r="R239" s="55"/>
      <c r="S239" s="32"/>
      <c r="T239" s="32"/>
      <c r="U239" s="32"/>
      <c r="V239" s="32"/>
      <c r="W239" s="32"/>
      <c r="X239" s="32"/>
      <c r="Y239" s="32"/>
      <c r="Z239" s="252"/>
      <c r="AA239" s="32"/>
      <c r="AB239" s="32"/>
      <c r="AC239" s="32"/>
      <c r="AD239" s="345" t="s">
        <v>1091</v>
      </c>
      <c r="AE239" s="13">
        <v>15</v>
      </c>
      <c r="AF239" s="13">
        <v>6</v>
      </c>
      <c r="AG239" s="37">
        <v>9</v>
      </c>
      <c r="AH239" s="15"/>
      <c r="AI239" s="15">
        <v>17</v>
      </c>
      <c r="AJ239" s="32"/>
      <c r="AK239" s="32"/>
      <c r="AL239" s="32" t="s">
        <v>142</v>
      </c>
      <c r="AM239" s="36">
        <v>471</v>
      </c>
      <c r="AN239" s="15">
        <v>2</v>
      </c>
      <c r="AO239" s="32">
        <v>709</v>
      </c>
      <c r="AP239" s="22" t="s">
        <v>32</v>
      </c>
      <c r="AQ239" s="20">
        <v>2017</v>
      </c>
      <c r="AR239" s="21" t="s">
        <v>30</v>
      </c>
      <c r="AS239" s="21" t="s">
        <v>30</v>
      </c>
      <c r="AT239" s="15"/>
      <c r="AU239" s="15"/>
      <c r="AV239" s="15"/>
      <c r="AW239" s="15"/>
      <c r="AX239" s="15"/>
    </row>
    <row r="240" spans="1:50" ht="22.95" customHeight="1" x14ac:dyDescent="0.25">
      <c r="A240" s="272" t="s">
        <v>205</v>
      </c>
      <c r="B240" s="197" t="s">
        <v>432</v>
      </c>
      <c r="C240" s="26" t="s">
        <v>803</v>
      </c>
      <c r="D240" s="340">
        <v>1707</v>
      </c>
      <c r="E240" s="24">
        <v>3</v>
      </c>
      <c r="F240" s="84"/>
      <c r="G240" s="211">
        <v>7</v>
      </c>
      <c r="H240" s="189"/>
      <c r="I240" s="229"/>
      <c r="J240" s="200">
        <v>46</v>
      </c>
      <c r="K240" s="219"/>
      <c r="L240" s="220"/>
      <c r="M240" s="224">
        <v>6</v>
      </c>
      <c r="N240" s="222"/>
      <c r="O240" s="222"/>
      <c r="P240" s="223">
        <v>10</v>
      </c>
      <c r="Q240" s="204"/>
      <c r="R240" s="24"/>
      <c r="S240" s="32"/>
      <c r="T240" s="32"/>
      <c r="U240" s="32"/>
      <c r="V240" s="32"/>
      <c r="W240" s="32"/>
      <c r="X240" s="32"/>
      <c r="Y240" s="32"/>
      <c r="Z240" s="257" t="s">
        <v>1124</v>
      </c>
      <c r="AA240" s="19"/>
      <c r="AB240" s="19"/>
      <c r="AC240" s="19"/>
      <c r="AD240" s="346">
        <v>1077</v>
      </c>
      <c r="AE240" s="13">
        <v>15</v>
      </c>
      <c r="AF240" s="13">
        <v>6</v>
      </c>
      <c r="AG240" s="37">
        <v>9</v>
      </c>
      <c r="AH240" s="15"/>
      <c r="AI240" s="33">
        <v>17</v>
      </c>
      <c r="AJ240" s="32"/>
      <c r="AK240" s="32"/>
      <c r="AL240" s="32" t="s">
        <v>142</v>
      </c>
      <c r="AM240" s="36">
        <v>471</v>
      </c>
      <c r="AN240" s="15">
        <v>2</v>
      </c>
      <c r="AO240" s="79">
        <v>709</v>
      </c>
      <c r="AP240" s="22" t="s">
        <v>32</v>
      </c>
      <c r="AQ240" s="20">
        <v>2017</v>
      </c>
      <c r="AR240" s="21" t="s">
        <v>30</v>
      </c>
      <c r="AS240" s="21" t="s">
        <v>30</v>
      </c>
      <c r="AT240" s="15"/>
      <c r="AU240" s="15"/>
      <c r="AV240" s="15"/>
      <c r="AW240" s="15"/>
      <c r="AX240" s="15"/>
    </row>
    <row r="241" spans="1:50" ht="22.95" customHeight="1" x14ac:dyDescent="0.25">
      <c r="A241" s="272" t="s">
        <v>205</v>
      </c>
      <c r="B241" s="197" t="s">
        <v>432</v>
      </c>
      <c r="C241" s="26" t="s">
        <v>804</v>
      </c>
      <c r="D241" s="340">
        <v>1709</v>
      </c>
      <c r="E241" s="24">
        <v>2</v>
      </c>
      <c r="F241" s="84"/>
      <c r="G241" s="212"/>
      <c r="H241" s="189"/>
      <c r="I241" s="229"/>
      <c r="J241" s="200">
        <v>46</v>
      </c>
      <c r="K241" s="219"/>
      <c r="L241" s="220"/>
      <c r="M241" s="221"/>
      <c r="N241" s="222"/>
      <c r="O241" s="222"/>
      <c r="P241" s="222"/>
      <c r="Q241" s="204"/>
      <c r="R241" s="24"/>
      <c r="S241" s="32"/>
      <c r="T241" s="32"/>
      <c r="U241" s="19"/>
      <c r="V241" s="19"/>
      <c r="W241" s="19"/>
      <c r="X241" s="19"/>
      <c r="Y241" s="19"/>
      <c r="Z241" s="250"/>
      <c r="AA241" s="19"/>
      <c r="AB241" s="19"/>
      <c r="AC241" s="19"/>
      <c r="AD241" s="346">
        <v>1077</v>
      </c>
      <c r="AE241" s="13">
        <v>15</v>
      </c>
      <c r="AF241" s="13">
        <v>6</v>
      </c>
      <c r="AG241" s="37">
        <v>9</v>
      </c>
      <c r="AH241" s="15"/>
      <c r="AI241" s="33">
        <v>17</v>
      </c>
      <c r="AJ241" s="32"/>
      <c r="AK241" s="32"/>
      <c r="AL241" s="32" t="s">
        <v>142</v>
      </c>
      <c r="AM241" s="36">
        <v>471</v>
      </c>
      <c r="AN241" s="15">
        <v>2</v>
      </c>
      <c r="AO241" s="79">
        <v>709</v>
      </c>
      <c r="AP241" s="22" t="s">
        <v>32</v>
      </c>
      <c r="AQ241" s="20">
        <v>2017</v>
      </c>
      <c r="AR241" s="21" t="s">
        <v>30</v>
      </c>
      <c r="AS241" s="21" t="s">
        <v>30</v>
      </c>
      <c r="AT241" s="15"/>
      <c r="AU241" s="15"/>
      <c r="AV241" s="15"/>
      <c r="AW241" s="15"/>
      <c r="AX241" s="15"/>
    </row>
    <row r="242" spans="1:50" ht="22.95" customHeight="1" x14ac:dyDescent="0.25">
      <c r="A242" s="272" t="s">
        <v>205</v>
      </c>
      <c r="B242" s="197" t="s">
        <v>432</v>
      </c>
      <c r="C242" s="26" t="s">
        <v>805</v>
      </c>
      <c r="D242" s="340">
        <v>1711</v>
      </c>
      <c r="E242" s="24">
        <v>2</v>
      </c>
      <c r="F242" s="84"/>
      <c r="G242" s="212"/>
      <c r="H242" s="189"/>
      <c r="I242" s="229"/>
      <c r="J242" s="200">
        <v>46</v>
      </c>
      <c r="K242" s="219"/>
      <c r="L242" s="220"/>
      <c r="M242" s="221"/>
      <c r="N242" s="222"/>
      <c r="O242" s="222"/>
      <c r="P242" s="222"/>
      <c r="Q242" s="204"/>
      <c r="R242" s="24"/>
      <c r="S242" s="32"/>
      <c r="T242" s="32"/>
      <c r="U242" s="19"/>
      <c r="V242" s="19"/>
      <c r="W242" s="19"/>
      <c r="X242" s="19"/>
      <c r="Y242" s="19"/>
      <c r="Z242" s="250"/>
      <c r="AA242" s="19"/>
      <c r="AB242" s="19"/>
      <c r="AC242" s="19"/>
      <c r="AD242" s="346">
        <v>1077</v>
      </c>
      <c r="AE242" s="13">
        <v>15</v>
      </c>
      <c r="AF242" s="13">
        <v>6</v>
      </c>
      <c r="AG242" s="37">
        <v>9</v>
      </c>
      <c r="AH242" s="15"/>
      <c r="AI242" s="33">
        <v>17</v>
      </c>
      <c r="AJ242" s="32"/>
      <c r="AK242" s="32"/>
      <c r="AL242" s="32" t="s">
        <v>142</v>
      </c>
      <c r="AM242" s="36">
        <v>471</v>
      </c>
      <c r="AN242" s="15">
        <v>2</v>
      </c>
      <c r="AO242" s="79">
        <v>709</v>
      </c>
      <c r="AP242" s="22" t="s">
        <v>32</v>
      </c>
      <c r="AQ242" s="20">
        <v>2017</v>
      </c>
      <c r="AR242" s="21" t="s">
        <v>30</v>
      </c>
      <c r="AS242" s="21" t="s">
        <v>30</v>
      </c>
      <c r="AT242" s="15"/>
      <c r="AU242" s="15"/>
      <c r="AV242" s="15"/>
      <c r="AW242" s="15"/>
      <c r="AX242" s="15"/>
    </row>
    <row r="243" spans="1:50" ht="22.95" customHeight="1" x14ac:dyDescent="0.25">
      <c r="A243" s="272" t="s">
        <v>205</v>
      </c>
      <c r="B243" s="197" t="s">
        <v>432</v>
      </c>
      <c r="C243" s="26" t="s">
        <v>806</v>
      </c>
      <c r="D243" s="340">
        <v>1713</v>
      </c>
      <c r="E243" s="24">
        <v>3</v>
      </c>
      <c r="F243" s="84"/>
      <c r="G243" s="212"/>
      <c r="H243" s="189"/>
      <c r="I243" s="229"/>
      <c r="J243" s="200">
        <v>46</v>
      </c>
      <c r="K243" s="219"/>
      <c r="L243" s="220"/>
      <c r="M243" s="221"/>
      <c r="N243" s="222"/>
      <c r="O243" s="222"/>
      <c r="P243" s="222"/>
      <c r="Q243" s="204"/>
      <c r="R243" s="24"/>
      <c r="S243" s="32"/>
      <c r="T243" s="32"/>
      <c r="U243" s="19"/>
      <c r="V243" s="19"/>
      <c r="W243" s="19"/>
      <c r="X243" s="19"/>
      <c r="Y243" s="19"/>
      <c r="Z243" s="250"/>
      <c r="AA243" s="19"/>
      <c r="AB243" s="19"/>
      <c r="AC243" s="19"/>
      <c r="AD243" s="346">
        <v>1077</v>
      </c>
      <c r="AE243" s="13">
        <v>15</v>
      </c>
      <c r="AF243" s="13">
        <v>6</v>
      </c>
      <c r="AG243" s="37">
        <v>9</v>
      </c>
      <c r="AH243" s="15"/>
      <c r="AI243" s="33">
        <v>17</v>
      </c>
      <c r="AJ243" s="32"/>
      <c r="AK243" s="32"/>
      <c r="AL243" s="32" t="s">
        <v>142</v>
      </c>
      <c r="AM243" s="36">
        <v>471</v>
      </c>
      <c r="AN243" s="15">
        <v>2</v>
      </c>
      <c r="AO243" s="79">
        <v>709</v>
      </c>
      <c r="AP243" s="22" t="s">
        <v>32</v>
      </c>
      <c r="AQ243" s="20">
        <v>2017</v>
      </c>
      <c r="AR243" s="21" t="s">
        <v>30</v>
      </c>
      <c r="AS243" s="21" t="s">
        <v>30</v>
      </c>
      <c r="AT243" s="15"/>
      <c r="AU243" s="15"/>
      <c r="AV243" s="15"/>
      <c r="AW243" s="15"/>
      <c r="AX243" s="15"/>
    </row>
    <row r="244" spans="1:50" ht="22.95" customHeight="1" x14ac:dyDescent="0.25">
      <c r="A244" s="272" t="s">
        <v>205</v>
      </c>
      <c r="B244" s="197" t="s">
        <v>432</v>
      </c>
      <c r="C244" s="26" t="s">
        <v>807</v>
      </c>
      <c r="D244" s="340">
        <v>1715</v>
      </c>
      <c r="E244" s="24">
        <v>2</v>
      </c>
      <c r="F244" s="84"/>
      <c r="G244" s="212"/>
      <c r="H244" s="189"/>
      <c r="I244" s="229"/>
      <c r="J244" s="200">
        <v>46</v>
      </c>
      <c r="K244" s="219"/>
      <c r="L244" s="220"/>
      <c r="M244" s="221"/>
      <c r="N244" s="222"/>
      <c r="O244" s="222"/>
      <c r="P244" s="222"/>
      <c r="Q244" s="204"/>
      <c r="R244" s="24"/>
      <c r="S244" s="32"/>
      <c r="T244" s="32"/>
      <c r="U244" s="19"/>
      <c r="V244" s="19"/>
      <c r="W244" s="19"/>
      <c r="X244" s="19"/>
      <c r="Y244" s="19"/>
      <c r="Z244" s="250"/>
      <c r="AA244" s="19"/>
      <c r="AB244" s="19"/>
      <c r="AC244" s="19"/>
      <c r="AD244" s="346">
        <v>1077</v>
      </c>
      <c r="AE244" s="13">
        <v>15</v>
      </c>
      <c r="AF244" s="13">
        <v>6</v>
      </c>
      <c r="AG244" s="37">
        <v>9</v>
      </c>
      <c r="AH244" s="15"/>
      <c r="AI244" s="33">
        <v>17</v>
      </c>
      <c r="AJ244" s="32"/>
      <c r="AK244" s="32"/>
      <c r="AL244" s="32" t="s">
        <v>142</v>
      </c>
      <c r="AM244" s="36">
        <v>471</v>
      </c>
      <c r="AN244" s="15">
        <v>2</v>
      </c>
      <c r="AO244" s="79">
        <v>709</v>
      </c>
      <c r="AP244" s="22" t="s">
        <v>32</v>
      </c>
      <c r="AQ244" s="20">
        <v>2017</v>
      </c>
      <c r="AR244" s="21" t="s">
        <v>30</v>
      </c>
      <c r="AS244" s="21" t="s">
        <v>30</v>
      </c>
      <c r="AT244" s="15"/>
      <c r="AU244" s="15"/>
      <c r="AV244" s="15"/>
      <c r="AW244" s="15"/>
      <c r="AX244" s="15"/>
    </row>
    <row r="245" spans="1:50" ht="22.95" customHeight="1" x14ac:dyDescent="0.25">
      <c r="A245" s="272" t="s">
        <v>205</v>
      </c>
      <c r="B245" s="197" t="s">
        <v>432</v>
      </c>
      <c r="C245" s="26" t="s">
        <v>808</v>
      </c>
      <c r="D245" s="340">
        <v>1717</v>
      </c>
      <c r="E245" s="24">
        <v>3</v>
      </c>
      <c r="F245" s="84"/>
      <c r="G245" s="212"/>
      <c r="H245" s="189"/>
      <c r="I245" s="229"/>
      <c r="J245" s="200">
        <v>46</v>
      </c>
      <c r="K245" s="219"/>
      <c r="L245" s="220"/>
      <c r="M245" s="221"/>
      <c r="N245" s="222"/>
      <c r="O245" s="222"/>
      <c r="P245" s="222"/>
      <c r="Q245" s="204"/>
      <c r="R245" s="24"/>
      <c r="S245" s="32"/>
      <c r="T245" s="32"/>
      <c r="U245" s="19"/>
      <c r="V245" s="19"/>
      <c r="W245" s="19"/>
      <c r="X245" s="19"/>
      <c r="Y245" s="19"/>
      <c r="Z245" s="250"/>
      <c r="AA245" s="19"/>
      <c r="AB245" s="19"/>
      <c r="AC245" s="19"/>
      <c r="AD245" s="346">
        <v>1077</v>
      </c>
      <c r="AE245" s="13">
        <v>15</v>
      </c>
      <c r="AF245" s="13">
        <v>6</v>
      </c>
      <c r="AG245" s="37">
        <v>9</v>
      </c>
      <c r="AH245" s="15"/>
      <c r="AI245" s="33">
        <v>17</v>
      </c>
      <c r="AJ245" s="32"/>
      <c r="AK245" s="32"/>
      <c r="AL245" s="32" t="s">
        <v>142</v>
      </c>
      <c r="AM245" s="36">
        <v>471</v>
      </c>
      <c r="AN245" s="15">
        <v>2</v>
      </c>
      <c r="AO245" s="79">
        <v>709</v>
      </c>
      <c r="AP245" s="22" t="s">
        <v>32</v>
      </c>
      <c r="AQ245" s="20">
        <v>2017</v>
      </c>
      <c r="AR245" s="21" t="s">
        <v>30</v>
      </c>
      <c r="AS245" s="21" t="s">
        <v>30</v>
      </c>
      <c r="AT245" s="15"/>
      <c r="AU245" s="15"/>
      <c r="AV245" s="15"/>
      <c r="AW245" s="15"/>
      <c r="AX245" s="15"/>
    </row>
    <row r="246" spans="1:50" ht="22.95" customHeight="1" x14ac:dyDescent="0.25">
      <c r="A246" s="272" t="s">
        <v>205</v>
      </c>
      <c r="B246" s="197" t="s">
        <v>432</v>
      </c>
      <c r="C246" s="26" t="s">
        <v>809</v>
      </c>
      <c r="D246" s="340">
        <v>1719</v>
      </c>
      <c r="E246" s="24">
        <v>3</v>
      </c>
      <c r="F246" s="84"/>
      <c r="G246" s="212"/>
      <c r="H246" s="189"/>
      <c r="I246" s="229"/>
      <c r="J246" s="200">
        <v>46</v>
      </c>
      <c r="K246" s="219"/>
      <c r="L246" s="220"/>
      <c r="M246" s="221"/>
      <c r="N246" s="222"/>
      <c r="O246" s="222"/>
      <c r="P246" s="222"/>
      <c r="Q246" s="204"/>
      <c r="R246" s="24"/>
      <c r="S246" s="32"/>
      <c r="T246" s="32"/>
      <c r="U246" s="19"/>
      <c r="V246" s="19"/>
      <c r="W246" s="19"/>
      <c r="X246" s="19"/>
      <c r="Y246" s="19"/>
      <c r="Z246" s="250"/>
      <c r="AA246" s="19"/>
      <c r="AB246" s="19"/>
      <c r="AC246" s="19"/>
      <c r="AD246" s="346">
        <v>1077</v>
      </c>
      <c r="AE246" s="13">
        <v>15</v>
      </c>
      <c r="AF246" s="13">
        <v>6</v>
      </c>
      <c r="AG246" s="37">
        <v>9</v>
      </c>
      <c r="AH246" s="15"/>
      <c r="AI246" s="33">
        <v>17</v>
      </c>
      <c r="AJ246" s="32"/>
      <c r="AK246" s="32"/>
      <c r="AL246" s="32" t="s">
        <v>142</v>
      </c>
      <c r="AM246" s="36">
        <v>471</v>
      </c>
      <c r="AN246" s="15">
        <v>2</v>
      </c>
      <c r="AO246" s="79">
        <v>709</v>
      </c>
      <c r="AP246" s="22" t="s">
        <v>32</v>
      </c>
      <c r="AQ246" s="20">
        <v>2017</v>
      </c>
      <c r="AR246" s="21" t="s">
        <v>30</v>
      </c>
      <c r="AS246" s="21" t="s">
        <v>30</v>
      </c>
      <c r="AT246" s="15"/>
      <c r="AU246" s="15"/>
      <c r="AV246" s="15"/>
      <c r="AW246" s="15"/>
      <c r="AX246" s="15"/>
    </row>
    <row r="247" spans="1:50" ht="22.95" customHeight="1" x14ac:dyDescent="0.25">
      <c r="A247" s="197" t="s">
        <v>205</v>
      </c>
      <c r="B247" s="197" t="s">
        <v>433</v>
      </c>
      <c r="C247" s="26" t="s">
        <v>1065</v>
      </c>
      <c r="D247" s="340">
        <v>1720</v>
      </c>
      <c r="E247" s="55">
        <v>3</v>
      </c>
      <c r="F247" s="322"/>
      <c r="G247" s="280"/>
      <c r="H247" s="261" t="s">
        <v>1066</v>
      </c>
      <c r="I247" s="200">
        <v>14</v>
      </c>
      <c r="J247" s="263">
        <v>47</v>
      </c>
      <c r="K247" s="200"/>
      <c r="L247" s="328"/>
      <c r="M247" s="207">
        <v>2</v>
      </c>
      <c r="N247" s="207"/>
      <c r="O247" s="204"/>
      <c r="P247" s="28">
        <v>11</v>
      </c>
      <c r="Q247" s="204"/>
      <c r="R247" s="55"/>
      <c r="S247" s="32"/>
      <c r="T247" s="32"/>
      <c r="U247" s="32"/>
      <c r="V247" s="32"/>
      <c r="W247" s="32"/>
      <c r="X247" s="32"/>
      <c r="Y247" s="32"/>
      <c r="Z247" s="252"/>
      <c r="AA247" s="32"/>
      <c r="AB247" s="32"/>
      <c r="AC247" s="32"/>
      <c r="AD247" s="345" t="s">
        <v>1091</v>
      </c>
      <c r="AE247" s="13">
        <v>9</v>
      </c>
      <c r="AF247" s="13">
        <v>6</v>
      </c>
      <c r="AG247" s="37">
        <v>3</v>
      </c>
      <c r="AH247" s="15"/>
      <c r="AI247" s="15">
        <v>17</v>
      </c>
      <c r="AJ247" s="32"/>
      <c r="AK247" s="32"/>
      <c r="AL247" s="32" t="s">
        <v>143</v>
      </c>
      <c r="AM247" s="36">
        <v>471</v>
      </c>
      <c r="AN247" s="15">
        <v>2</v>
      </c>
      <c r="AO247" s="32">
        <v>709</v>
      </c>
      <c r="AP247" s="22" t="s">
        <v>32</v>
      </c>
      <c r="AQ247" s="20">
        <v>2017</v>
      </c>
      <c r="AR247" s="21" t="s">
        <v>30</v>
      </c>
      <c r="AS247" s="21" t="s">
        <v>30</v>
      </c>
      <c r="AT247" s="15"/>
      <c r="AU247" s="15"/>
      <c r="AV247" s="15"/>
      <c r="AW247" s="15"/>
      <c r="AX247" s="15"/>
    </row>
    <row r="248" spans="1:50" ht="22.95" customHeight="1" x14ac:dyDescent="0.25">
      <c r="A248" s="197" t="s">
        <v>205</v>
      </c>
      <c r="B248" s="197" t="s">
        <v>433</v>
      </c>
      <c r="C248" s="26" t="s">
        <v>1067</v>
      </c>
      <c r="D248" s="340">
        <v>1721</v>
      </c>
      <c r="E248" s="55">
        <v>3</v>
      </c>
      <c r="F248" s="322"/>
      <c r="G248" s="280"/>
      <c r="H248" s="261" t="s">
        <v>1068</v>
      </c>
      <c r="I248" s="321">
        <v>7</v>
      </c>
      <c r="J248" s="263">
        <v>47</v>
      </c>
      <c r="K248" s="200"/>
      <c r="L248" s="328"/>
      <c r="M248" s="207"/>
      <c r="N248" s="207"/>
      <c r="O248" s="204"/>
      <c r="P248" s="28">
        <v>11</v>
      </c>
      <c r="Q248" s="204"/>
      <c r="R248" s="55"/>
      <c r="S248" s="32"/>
      <c r="T248" s="32"/>
      <c r="U248" s="32"/>
      <c r="V248" s="32"/>
      <c r="W248" s="32"/>
      <c r="X248" s="32"/>
      <c r="Y248" s="32"/>
      <c r="Z248" s="252"/>
      <c r="AA248" s="32"/>
      <c r="AB248" s="32"/>
      <c r="AC248" s="32"/>
      <c r="AD248" s="345" t="s">
        <v>1091</v>
      </c>
      <c r="AE248" s="13">
        <v>9</v>
      </c>
      <c r="AF248" s="13">
        <v>6</v>
      </c>
      <c r="AG248" s="37">
        <v>3</v>
      </c>
      <c r="AH248" s="15"/>
      <c r="AI248" s="15">
        <v>17</v>
      </c>
      <c r="AJ248" s="32"/>
      <c r="AK248" s="32"/>
      <c r="AL248" s="32" t="s">
        <v>143</v>
      </c>
      <c r="AM248" s="36">
        <v>471</v>
      </c>
      <c r="AN248" s="15">
        <v>2</v>
      </c>
      <c r="AO248" s="32">
        <v>709</v>
      </c>
      <c r="AP248" s="22" t="s">
        <v>32</v>
      </c>
      <c r="AQ248" s="20">
        <v>2017</v>
      </c>
      <c r="AR248" s="21" t="s">
        <v>30</v>
      </c>
      <c r="AS248" s="21" t="s">
        <v>30</v>
      </c>
      <c r="AT248" s="15"/>
      <c r="AU248" s="15"/>
      <c r="AV248" s="15"/>
      <c r="AW248" s="15"/>
      <c r="AX248" s="15"/>
    </row>
    <row r="249" spans="1:50" ht="22.95" customHeight="1" x14ac:dyDescent="0.25">
      <c r="A249" s="197" t="s">
        <v>205</v>
      </c>
      <c r="B249" s="197" t="s">
        <v>434</v>
      </c>
      <c r="C249" s="26" t="s">
        <v>1069</v>
      </c>
      <c r="D249" s="340">
        <v>1722</v>
      </c>
      <c r="E249" s="55">
        <v>3</v>
      </c>
      <c r="F249" s="322"/>
      <c r="G249" s="280"/>
      <c r="H249" s="262" t="s">
        <v>1070</v>
      </c>
      <c r="I249" s="200">
        <v>12</v>
      </c>
      <c r="J249" s="263">
        <v>48</v>
      </c>
      <c r="K249" s="200"/>
      <c r="L249" s="328"/>
      <c r="M249" s="207">
        <v>2</v>
      </c>
      <c r="N249" s="207"/>
      <c r="O249" s="204"/>
      <c r="P249" s="28">
        <v>12</v>
      </c>
      <c r="Q249" s="204"/>
      <c r="R249" s="55"/>
      <c r="S249" s="32"/>
      <c r="T249" s="32"/>
      <c r="U249" s="32"/>
      <c r="V249" s="32"/>
      <c r="W249" s="32"/>
      <c r="X249" s="32"/>
      <c r="Y249" s="32"/>
      <c r="Z249" s="252"/>
      <c r="AA249" s="32"/>
      <c r="AB249" s="32"/>
      <c r="AC249" s="32"/>
      <c r="AD249" s="345" t="s">
        <v>1091</v>
      </c>
      <c r="AE249" s="13">
        <v>9</v>
      </c>
      <c r="AF249" s="13">
        <v>6</v>
      </c>
      <c r="AG249" s="37">
        <v>3</v>
      </c>
      <c r="AH249" s="15"/>
      <c r="AI249" s="15">
        <v>17</v>
      </c>
      <c r="AJ249" s="32"/>
      <c r="AK249" s="32"/>
      <c r="AL249" s="32" t="s">
        <v>144</v>
      </c>
      <c r="AM249" s="36">
        <v>471</v>
      </c>
      <c r="AN249" s="15">
        <v>2</v>
      </c>
      <c r="AO249" s="32">
        <v>709</v>
      </c>
      <c r="AP249" s="22" t="s">
        <v>32</v>
      </c>
      <c r="AQ249" s="20">
        <v>2017</v>
      </c>
      <c r="AR249" s="21" t="s">
        <v>30</v>
      </c>
      <c r="AS249" s="21" t="s">
        <v>30</v>
      </c>
      <c r="AT249" s="15"/>
      <c r="AU249" s="15"/>
      <c r="AV249" s="15"/>
      <c r="AW249" s="15"/>
      <c r="AX249" s="15"/>
    </row>
    <row r="250" spans="1:50" ht="22.95" customHeight="1" x14ac:dyDescent="0.25">
      <c r="A250" s="197" t="s">
        <v>205</v>
      </c>
      <c r="B250" s="197" t="s">
        <v>434</v>
      </c>
      <c r="C250" s="26" t="s">
        <v>1071</v>
      </c>
      <c r="D250" s="340">
        <v>1723</v>
      </c>
      <c r="E250" s="55">
        <v>2</v>
      </c>
      <c r="F250" s="322"/>
      <c r="G250" s="280"/>
      <c r="H250" s="262" t="s">
        <v>1072</v>
      </c>
      <c r="I250" s="321">
        <v>9</v>
      </c>
      <c r="J250" s="263">
        <v>48</v>
      </c>
      <c r="K250" s="200"/>
      <c r="L250" s="328"/>
      <c r="M250" s="207"/>
      <c r="N250" s="207"/>
      <c r="O250" s="204"/>
      <c r="P250" s="28">
        <v>12</v>
      </c>
      <c r="Q250" s="204"/>
      <c r="R250" s="55"/>
      <c r="S250" s="32"/>
      <c r="T250" s="32"/>
      <c r="U250" s="32"/>
      <c r="V250" s="32"/>
      <c r="W250" s="32"/>
      <c r="X250" s="32"/>
      <c r="Y250" s="32"/>
      <c r="Z250" s="252"/>
      <c r="AA250" s="32"/>
      <c r="AB250" s="32"/>
      <c r="AC250" s="32"/>
      <c r="AD250" s="345" t="s">
        <v>1091</v>
      </c>
      <c r="AE250" s="13">
        <v>9</v>
      </c>
      <c r="AF250" s="13">
        <v>6</v>
      </c>
      <c r="AG250" s="37">
        <v>3</v>
      </c>
      <c r="AH250" s="15"/>
      <c r="AI250" s="15">
        <v>17</v>
      </c>
      <c r="AJ250" s="32"/>
      <c r="AK250" s="32"/>
      <c r="AL250" s="32" t="s">
        <v>144</v>
      </c>
      <c r="AM250" s="36">
        <v>471</v>
      </c>
      <c r="AN250" s="15">
        <v>2</v>
      </c>
      <c r="AO250" s="32">
        <v>709</v>
      </c>
      <c r="AP250" s="22" t="s">
        <v>32</v>
      </c>
      <c r="AQ250" s="20">
        <v>2017</v>
      </c>
      <c r="AR250" s="21" t="s">
        <v>30</v>
      </c>
      <c r="AS250" s="21" t="s">
        <v>30</v>
      </c>
      <c r="AT250" s="15"/>
      <c r="AU250" s="15"/>
      <c r="AV250" s="15"/>
      <c r="AW250" s="15"/>
      <c r="AX250" s="15"/>
    </row>
    <row r="251" spans="1:50" ht="22.95" customHeight="1" x14ac:dyDescent="0.25">
      <c r="A251" s="197" t="s">
        <v>205</v>
      </c>
      <c r="B251" s="197" t="s">
        <v>435</v>
      </c>
      <c r="C251" s="26" t="s">
        <v>1073</v>
      </c>
      <c r="D251" s="340">
        <v>1724</v>
      </c>
      <c r="E251" s="55">
        <v>2</v>
      </c>
      <c r="F251" s="322"/>
      <c r="G251" s="280"/>
      <c r="H251" s="260" t="s">
        <v>1074</v>
      </c>
      <c r="I251" s="200">
        <v>32</v>
      </c>
      <c r="J251" s="263">
        <v>49</v>
      </c>
      <c r="K251" s="200"/>
      <c r="L251" s="328"/>
      <c r="M251" s="207">
        <v>4</v>
      </c>
      <c r="N251" s="207"/>
      <c r="O251" s="204"/>
      <c r="P251" s="28">
        <v>13</v>
      </c>
      <c r="Q251" s="204"/>
      <c r="R251" s="55"/>
      <c r="S251" s="32"/>
      <c r="T251" s="32"/>
      <c r="U251" s="32"/>
      <c r="V251" s="32"/>
      <c r="W251" s="32"/>
      <c r="X251" s="32"/>
      <c r="Y251" s="32"/>
      <c r="Z251" s="252"/>
      <c r="AA251" s="32"/>
      <c r="AB251" s="32"/>
      <c r="AC251" s="32"/>
      <c r="AD251" s="345" t="s">
        <v>1091</v>
      </c>
      <c r="AE251" s="13">
        <v>11</v>
      </c>
      <c r="AF251" s="13">
        <v>6</v>
      </c>
      <c r="AG251" s="37">
        <v>5</v>
      </c>
      <c r="AH251" s="15"/>
      <c r="AI251" s="15">
        <v>17</v>
      </c>
      <c r="AJ251" s="32"/>
      <c r="AK251" s="32"/>
      <c r="AL251" s="32" t="s">
        <v>145</v>
      </c>
      <c r="AM251" s="36">
        <v>471</v>
      </c>
      <c r="AN251" s="15">
        <v>2</v>
      </c>
      <c r="AO251" s="32">
        <v>709</v>
      </c>
      <c r="AP251" s="22" t="s">
        <v>32</v>
      </c>
      <c r="AQ251" s="20">
        <v>2017</v>
      </c>
      <c r="AR251" s="21" t="s">
        <v>30</v>
      </c>
      <c r="AS251" s="21" t="s">
        <v>30</v>
      </c>
      <c r="AT251" s="15"/>
      <c r="AU251" s="15"/>
      <c r="AV251" s="15"/>
      <c r="AW251" s="15"/>
      <c r="AX251" s="15"/>
    </row>
    <row r="252" spans="1:50" ht="22.95" customHeight="1" x14ac:dyDescent="0.25">
      <c r="A252" s="197" t="s">
        <v>205</v>
      </c>
      <c r="B252" s="197" t="s">
        <v>435</v>
      </c>
      <c r="C252" s="26" t="s">
        <v>1075</v>
      </c>
      <c r="D252" s="340">
        <v>1725</v>
      </c>
      <c r="E252" s="55">
        <v>3</v>
      </c>
      <c r="F252" s="322"/>
      <c r="G252" s="280"/>
      <c r="H252" s="260" t="s">
        <v>1076</v>
      </c>
      <c r="I252" s="200">
        <v>21</v>
      </c>
      <c r="J252" s="263">
        <v>49</v>
      </c>
      <c r="K252" s="200"/>
      <c r="L252" s="328"/>
      <c r="M252" s="207"/>
      <c r="N252" s="207"/>
      <c r="O252" s="204"/>
      <c r="P252" s="28">
        <v>13</v>
      </c>
      <c r="Q252" s="204"/>
      <c r="R252" s="55"/>
      <c r="S252" s="32"/>
      <c r="T252" s="32"/>
      <c r="U252" s="32"/>
      <c r="V252" s="32"/>
      <c r="W252" s="32"/>
      <c r="X252" s="32"/>
      <c r="Y252" s="32"/>
      <c r="Z252" s="252"/>
      <c r="AA252" s="32"/>
      <c r="AB252" s="32"/>
      <c r="AC252" s="32"/>
      <c r="AD252" s="345" t="s">
        <v>1091</v>
      </c>
      <c r="AE252" s="13">
        <v>11</v>
      </c>
      <c r="AF252" s="13">
        <v>6</v>
      </c>
      <c r="AG252" s="37">
        <v>5</v>
      </c>
      <c r="AH252" s="15"/>
      <c r="AI252" s="15">
        <v>17</v>
      </c>
      <c r="AJ252" s="32"/>
      <c r="AK252" s="32"/>
      <c r="AL252" s="32" t="s">
        <v>145</v>
      </c>
      <c r="AM252" s="36">
        <v>471</v>
      </c>
      <c r="AN252" s="15">
        <v>2</v>
      </c>
      <c r="AO252" s="32">
        <v>709</v>
      </c>
      <c r="AP252" s="22" t="s">
        <v>32</v>
      </c>
      <c r="AQ252" s="20">
        <v>2017</v>
      </c>
      <c r="AR252" s="21" t="s">
        <v>30</v>
      </c>
      <c r="AS252" s="21" t="s">
        <v>30</v>
      </c>
      <c r="AT252" s="15"/>
      <c r="AU252" s="15"/>
      <c r="AV252" s="15"/>
      <c r="AW252" s="15"/>
      <c r="AX252" s="15"/>
    </row>
    <row r="253" spans="1:50" ht="22.95" customHeight="1" x14ac:dyDescent="0.25">
      <c r="A253" s="197" t="s">
        <v>205</v>
      </c>
      <c r="B253" s="197" t="s">
        <v>435</v>
      </c>
      <c r="C253" s="26" t="s">
        <v>1077</v>
      </c>
      <c r="D253" s="340">
        <v>1726</v>
      </c>
      <c r="E253" s="55">
        <v>2</v>
      </c>
      <c r="F253" s="322"/>
      <c r="G253" s="280"/>
      <c r="H253" s="260" t="s">
        <v>1078</v>
      </c>
      <c r="I253" s="200">
        <v>29</v>
      </c>
      <c r="J253" s="263">
        <v>49</v>
      </c>
      <c r="K253" s="200"/>
      <c r="L253" s="328"/>
      <c r="M253" s="207"/>
      <c r="N253" s="207"/>
      <c r="O253" s="204"/>
      <c r="P253" s="28">
        <v>13</v>
      </c>
      <c r="Q253" s="204"/>
      <c r="R253" s="55"/>
      <c r="S253" s="32"/>
      <c r="T253" s="32"/>
      <c r="U253" s="32"/>
      <c r="V253" s="32"/>
      <c r="W253" s="32"/>
      <c r="X253" s="32"/>
      <c r="Y253" s="32"/>
      <c r="Z253" s="252"/>
      <c r="AA253" s="32"/>
      <c r="AB253" s="32"/>
      <c r="AC253" s="32"/>
      <c r="AD253" s="345" t="s">
        <v>1091</v>
      </c>
      <c r="AE253" s="13">
        <v>11</v>
      </c>
      <c r="AF253" s="13">
        <v>6</v>
      </c>
      <c r="AG253" s="37">
        <v>5</v>
      </c>
      <c r="AH253" s="15"/>
      <c r="AI253" s="15">
        <v>17</v>
      </c>
      <c r="AJ253" s="32"/>
      <c r="AK253" s="32"/>
      <c r="AL253" s="32" t="s">
        <v>145</v>
      </c>
      <c r="AM253" s="36">
        <v>471</v>
      </c>
      <c r="AN253" s="15">
        <v>2</v>
      </c>
      <c r="AO253" s="32">
        <v>709</v>
      </c>
      <c r="AP253" s="22" t="s">
        <v>32</v>
      </c>
      <c r="AQ253" s="20">
        <v>2017</v>
      </c>
      <c r="AR253" s="21" t="s">
        <v>30</v>
      </c>
      <c r="AS253" s="21" t="s">
        <v>30</v>
      </c>
      <c r="AT253" s="15"/>
      <c r="AU253" s="15"/>
      <c r="AV253" s="15"/>
      <c r="AW253" s="15"/>
      <c r="AX253" s="15"/>
    </row>
    <row r="254" spans="1:50" ht="22.95" customHeight="1" x14ac:dyDescent="0.25">
      <c r="A254" s="197" t="s">
        <v>205</v>
      </c>
      <c r="B254" s="197" t="s">
        <v>435</v>
      </c>
      <c r="C254" s="26" t="s">
        <v>1079</v>
      </c>
      <c r="D254" s="340">
        <v>1727</v>
      </c>
      <c r="E254" s="55">
        <v>3</v>
      </c>
      <c r="F254" s="322"/>
      <c r="G254" s="280"/>
      <c r="H254" s="260" t="s">
        <v>1080</v>
      </c>
      <c r="I254" s="321">
        <v>9</v>
      </c>
      <c r="J254" s="263">
        <v>49</v>
      </c>
      <c r="K254" s="200"/>
      <c r="L254" s="328"/>
      <c r="M254" s="207"/>
      <c r="N254" s="207"/>
      <c r="O254" s="204"/>
      <c r="P254" s="28">
        <v>13</v>
      </c>
      <c r="Q254" s="204"/>
      <c r="R254" s="55"/>
      <c r="S254" s="32"/>
      <c r="T254" s="32"/>
      <c r="U254" s="32"/>
      <c r="V254" s="32"/>
      <c r="W254" s="32"/>
      <c r="X254" s="32"/>
      <c r="Y254" s="32"/>
      <c r="Z254" s="252"/>
      <c r="AA254" s="32"/>
      <c r="AB254" s="32"/>
      <c r="AC254" s="32"/>
      <c r="AD254" s="345" t="s">
        <v>1091</v>
      </c>
      <c r="AE254" s="13">
        <v>11</v>
      </c>
      <c r="AF254" s="13">
        <v>6</v>
      </c>
      <c r="AG254" s="37">
        <v>5</v>
      </c>
      <c r="AH254" s="15"/>
      <c r="AI254" s="15">
        <v>17</v>
      </c>
      <c r="AJ254" s="32"/>
      <c r="AK254" s="32"/>
      <c r="AL254" s="32" t="s">
        <v>145</v>
      </c>
      <c r="AM254" s="36">
        <v>471</v>
      </c>
      <c r="AN254" s="15">
        <v>2</v>
      </c>
      <c r="AO254" s="32">
        <v>709</v>
      </c>
      <c r="AP254" s="22" t="s">
        <v>32</v>
      </c>
      <c r="AQ254" s="20">
        <v>2017</v>
      </c>
      <c r="AR254" s="21" t="s">
        <v>30</v>
      </c>
      <c r="AS254" s="21" t="s">
        <v>30</v>
      </c>
      <c r="AT254" s="15"/>
      <c r="AU254" s="15"/>
      <c r="AV254" s="15"/>
      <c r="AW254" s="15"/>
      <c r="AX254" s="15"/>
    </row>
    <row r="255" spans="1:50" ht="22.95" customHeight="1" x14ac:dyDescent="0.25">
      <c r="A255" s="272" t="s">
        <v>205</v>
      </c>
      <c r="B255" s="197" t="s">
        <v>435</v>
      </c>
      <c r="C255" s="26" t="s">
        <v>810</v>
      </c>
      <c r="D255" s="340">
        <v>1728</v>
      </c>
      <c r="E255" s="24">
        <v>3</v>
      </c>
      <c r="F255" s="84"/>
      <c r="G255" s="211">
        <v>2</v>
      </c>
      <c r="H255" s="189"/>
      <c r="I255" s="229"/>
      <c r="J255" s="200">
        <v>49</v>
      </c>
      <c r="K255" s="219"/>
      <c r="L255" s="220"/>
      <c r="M255" s="224">
        <v>4</v>
      </c>
      <c r="N255" s="222"/>
      <c r="O255" s="222"/>
      <c r="P255" s="223">
        <v>13</v>
      </c>
      <c r="Q255" s="204"/>
      <c r="R255" s="24"/>
      <c r="S255" s="32"/>
      <c r="T255" s="32"/>
      <c r="U255" s="19"/>
      <c r="V255" s="19"/>
      <c r="W255" s="19"/>
      <c r="X255" s="19"/>
      <c r="Y255" s="19"/>
      <c r="Z255" s="250"/>
      <c r="AA255" s="19"/>
      <c r="AB255" s="19"/>
      <c r="AC255" s="19"/>
      <c r="AD255" s="346">
        <v>1080</v>
      </c>
      <c r="AE255" s="13">
        <v>11</v>
      </c>
      <c r="AF255" s="13">
        <v>6</v>
      </c>
      <c r="AG255" s="37">
        <v>5</v>
      </c>
      <c r="AH255" s="15"/>
      <c r="AI255" s="33">
        <v>17</v>
      </c>
      <c r="AJ255" s="32"/>
      <c r="AK255" s="32"/>
      <c r="AL255" s="32" t="s">
        <v>145</v>
      </c>
      <c r="AM255" s="36">
        <v>471</v>
      </c>
      <c r="AN255" s="15">
        <v>2</v>
      </c>
      <c r="AO255" s="79">
        <v>709</v>
      </c>
      <c r="AP255" s="22" t="s">
        <v>32</v>
      </c>
      <c r="AQ255" s="20">
        <v>2017</v>
      </c>
      <c r="AR255" s="21" t="s">
        <v>30</v>
      </c>
      <c r="AS255" s="21" t="s">
        <v>30</v>
      </c>
      <c r="AT255" s="15"/>
      <c r="AU255" s="15"/>
      <c r="AV255" s="15"/>
      <c r="AW255" s="15"/>
      <c r="AX255" s="15"/>
    </row>
    <row r="256" spans="1:50" ht="22.95" customHeight="1" x14ac:dyDescent="0.25">
      <c r="A256" s="272" t="s">
        <v>205</v>
      </c>
      <c r="B256" s="197" t="s">
        <v>435</v>
      </c>
      <c r="C256" s="26" t="s">
        <v>811</v>
      </c>
      <c r="D256" s="340">
        <v>1730</v>
      </c>
      <c r="E256" s="24">
        <v>4</v>
      </c>
      <c r="F256" s="84"/>
      <c r="G256" s="212"/>
      <c r="H256" s="189"/>
      <c r="I256" s="229"/>
      <c r="J256" s="200">
        <v>49</v>
      </c>
      <c r="K256" s="219"/>
      <c r="L256" s="220"/>
      <c r="M256" s="221"/>
      <c r="N256" s="222"/>
      <c r="O256" s="222"/>
      <c r="P256" s="222"/>
      <c r="Q256" s="204"/>
      <c r="R256" s="24"/>
      <c r="S256" s="32"/>
      <c r="T256" s="32"/>
      <c r="U256" s="19"/>
      <c r="V256" s="19"/>
      <c r="W256" s="19"/>
      <c r="X256" s="19"/>
      <c r="Y256" s="19"/>
      <c r="Z256" s="250"/>
      <c r="AA256" s="19"/>
      <c r="AB256" s="19"/>
      <c r="AC256" s="19"/>
      <c r="AD256" s="346">
        <v>1080</v>
      </c>
      <c r="AE256" s="13">
        <v>11</v>
      </c>
      <c r="AF256" s="13">
        <v>6</v>
      </c>
      <c r="AG256" s="37">
        <v>5</v>
      </c>
      <c r="AH256" s="15"/>
      <c r="AI256" s="33">
        <v>17</v>
      </c>
      <c r="AJ256" s="32"/>
      <c r="AK256" s="32"/>
      <c r="AL256" s="32" t="s">
        <v>145</v>
      </c>
      <c r="AM256" s="36">
        <v>471</v>
      </c>
      <c r="AN256" s="15">
        <v>2</v>
      </c>
      <c r="AO256" s="79">
        <v>709</v>
      </c>
      <c r="AP256" s="22" t="s">
        <v>32</v>
      </c>
      <c r="AQ256" s="20">
        <v>2017</v>
      </c>
      <c r="AR256" s="21" t="s">
        <v>30</v>
      </c>
      <c r="AS256" s="21" t="s">
        <v>30</v>
      </c>
      <c r="AT256" s="15"/>
      <c r="AU256" s="15"/>
      <c r="AV256" s="15"/>
      <c r="AW256" s="15"/>
      <c r="AX256" s="15"/>
    </row>
    <row r="257" spans="1:50" ht="22.95" customHeight="1" x14ac:dyDescent="0.25">
      <c r="A257" s="197" t="s">
        <v>205</v>
      </c>
      <c r="B257" s="197" t="s">
        <v>436</v>
      </c>
      <c r="C257" s="26" t="s">
        <v>1081</v>
      </c>
      <c r="D257" s="340">
        <v>1732</v>
      </c>
      <c r="E257" s="55">
        <v>2</v>
      </c>
      <c r="F257" s="322"/>
      <c r="G257" s="280"/>
      <c r="H257" s="260" t="s">
        <v>1082</v>
      </c>
      <c r="I257" s="321">
        <v>4</v>
      </c>
      <c r="J257" s="263">
        <v>50</v>
      </c>
      <c r="K257" s="200"/>
      <c r="L257" s="328"/>
      <c r="M257" s="207">
        <v>5</v>
      </c>
      <c r="N257" s="207"/>
      <c r="O257" s="204"/>
      <c r="P257" s="28">
        <v>14</v>
      </c>
      <c r="Q257" s="204"/>
      <c r="R257" s="55"/>
      <c r="S257" s="32"/>
      <c r="T257" s="32"/>
      <c r="U257" s="32"/>
      <c r="V257" s="32"/>
      <c r="W257" s="32"/>
      <c r="X257" s="32"/>
      <c r="Y257" s="32"/>
      <c r="Z257" s="252"/>
      <c r="AA257" s="32"/>
      <c r="AB257" s="32"/>
      <c r="AC257" s="32"/>
      <c r="AD257" s="345" t="s">
        <v>1091</v>
      </c>
      <c r="AE257" s="13">
        <v>7</v>
      </c>
      <c r="AF257" s="13">
        <v>6</v>
      </c>
      <c r="AG257" s="37">
        <v>1</v>
      </c>
      <c r="AH257" s="15"/>
      <c r="AI257" s="15">
        <v>17</v>
      </c>
      <c r="AJ257" s="32"/>
      <c r="AK257" s="32"/>
      <c r="AL257" s="32" t="s">
        <v>146</v>
      </c>
      <c r="AM257" s="36">
        <v>471</v>
      </c>
      <c r="AN257" s="15">
        <v>2</v>
      </c>
      <c r="AO257" s="32">
        <v>709</v>
      </c>
      <c r="AP257" s="22" t="s">
        <v>32</v>
      </c>
      <c r="AQ257" s="20">
        <v>2017</v>
      </c>
      <c r="AR257" s="21" t="s">
        <v>30</v>
      </c>
      <c r="AS257" s="21" t="s">
        <v>30</v>
      </c>
      <c r="AT257" s="15"/>
      <c r="AU257" s="15"/>
      <c r="AV257" s="15"/>
      <c r="AW257" s="15"/>
      <c r="AX257" s="15"/>
    </row>
    <row r="258" spans="1:50" ht="22.95" customHeight="1" x14ac:dyDescent="0.25">
      <c r="A258" s="197" t="s">
        <v>205</v>
      </c>
      <c r="B258" s="197" t="s">
        <v>436</v>
      </c>
      <c r="C258" s="26" t="s">
        <v>1083</v>
      </c>
      <c r="D258" s="340">
        <v>1733</v>
      </c>
      <c r="E258" s="55">
        <v>2</v>
      </c>
      <c r="F258" s="322"/>
      <c r="G258" s="280"/>
      <c r="H258" s="260" t="s">
        <v>1084</v>
      </c>
      <c r="I258" s="321">
        <v>10</v>
      </c>
      <c r="J258" s="263">
        <v>50</v>
      </c>
      <c r="K258" s="200"/>
      <c r="L258" s="328"/>
      <c r="M258" s="207"/>
      <c r="N258" s="207"/>
      <c r="O258" s="204"/>
      <c r="P258" s="28">
        <v>14</v>
      </c>
      <c r="Q258" s="204"/>
      <c r="R258" s="55"/>
      <c r="S258" s="32"/>
      <c r="T258" s="32"/>
      <c r="U258" s="32"/>
      <c r="V258" s="32"/>
      <c r="W258" s="32"/>
      <c r="X258" s="32"/>
      <c r="Y258" s="32"/>
      <c r="Z258" s="252"/>
      <c r="AA258" s="32"/>
      <c r="AB258" s="32"/>
      <c r="AC258" s="32"/>
      <c r="AD258" s="345" t="s">
        <v>1091</v>
      </c>
      <c r="AE258" s="13">
        <v>7</v>
      </c>
      <c r="AF258" s="13">
        <v>6</v>
      </c>
      <c r="AG258" s="37">
        <v>1</v>
      </c>
      <c r="AH258" s="15"/>
      <c r="AI258" s="15">
        <v>17</v>
      </c>
      <c r="AJ258" s="32"/>
      <c r="AK258" s="32"/>
      <c r="AL258" s="32" t="s">
        <v>146</v>
      </c>
      <c r="AM258" s="36">
        <v>471</v>
      </c>
      <c r="AN258" s="15">
        <v>2</v>
      </c>
      <c r="AO258" s="32">
        <v>709</v>
      </c>
      <c r="AP258" s="22" t="s">
        <v>32</v>
      </c>
      <c r="AQ258" s="20">
        <v>2017</v>
      </c>
      <c r="AR258" s="21" t="s">
        <v>30</v>
      </c>
      <c r="AS258" s="21" t="s">
        <v>30</v>
      </c>
      <c r="AT258" s="15"/>
      <c r="AU258" s="15"/>
      <c r="AV258" s="15"/>
      <c r="AW258" s="15"/>
      <c r="AX258" s="15"/>
    </row>
    <row r="259" spans="1:50" ht="22.95" customHeight="1" x14ac:dyDescent="0.25">
      <c r="A259" s="197" t="s">
        <v>205</v>
      </c>
      <c r="B259" s="197" t="s">
        <v>436</v>
      </c>
      <c r="C259" s="26" t="s">
        <v>1085</v>
      </c>
      <c r="D259" s="340">
        <v>1734</v>
      </c>
      <c r="E259" s="55">
        <v>2</v>
      </c>
      <c r="F259" s="322"/>
      <c r="G259" s="280"/>
      <c r="H259" s="260" t="s">
        <v>1086</v>
      </c>
      <c r="I259" s="200">
        <v>15</v>
      </c>
      <c r="J259" s="263">
        <v>50</v>
      </c>
      <c r="K259" s="200"/>
      <c r="L259" s="328"/>
      <c r="M259" s="207"/>
      <c r="N259" s="207"/>
      <c r="O259" s="204"/>
      <c r="P259" s="28">
        <v>14</v>
      </c>
      <c r="Q259" s="204"/>
      <c r="R259" s="55"/>
      <c r="S259" s="32"/>
      <c r="T259" s="32"/>
      <c r="U259" s="32"/>
      <c r="V259" s="32"/>
      <c r="W259" s="32"/>
      <c r="X259" s="32"/>
      <c r="Y259" s="32"/>
      <c r="Z259" s="252"/>
      <c r="AA259" s="32"/>
      <c r="AB259" s="32"/>
      <c r="AC259" s="32"/>
      <c r="AD259" s="345" t="s">
        <v>1091</v>
      </c>
      <c r="AE259" s="13">
        <v>7</v>
      </c>
      <c r="AF259" s="13">
        <v>6</v>
      </c>
      <c r="AG259" s="37">
        <v>1</v>
      </c>
      <c r="AH259" s="15"/>
      <c r="AI259" s="15">
        <v>17</v>
      </c>
      <c r="AJ259" s="32"/>
      <c r="AK259" s="32"/>
      <c r="AL259" s="32" t="s">
        <v>146</v>
      </c>
      <c r="AM259" s="36">
        <v>471</v>
      </c>
      <c r="AN259" s="15">
        <v>2</v>
      </c>
      <c r="AO259" s="32">
        <v>709</v>
      </c>
      <c r="AP259" s="22" t="s">
        <v>32</v>
      </c>
      <c r="AQ259" s="20">
        <v>2017</v>
      </c>
      <c r="AR259" s="21" t="s">
        <v>30</v>
      </c>
      <c r="AS259" s="21" t="s">
        <v>30</v>
      </c>
      <c r="AT259" s="15"/>
      <c r="AU259" s="15"/>
      <c r="AV259" s="15"/>
      <c r="AW259" s="15"/>
      <c r="AX259" s="15"/>
    </row>
    <row r="260" spans="1:50" ht="22.95" customHeight="1" x14ac:dyDescent="0.25">
      <c r="A260" s="197" t="s">
        <v>205</v>
      </c>
      <c r="B260" s="197" t="s">
        <v>436</v>
      </c>
      <c r="C260" s="26" t="s">
        <v>1087</v>
      </c>
      <c r="D260" s="340">
        <v>1735</v>
      </c>
      <c r="E260" s="55">
        <v>2</v>
      </c>
      <c r="F260" s="322"/>
      <c r="G260" s="280"/>
      <c r="H260" s="260" t="s">
        <v>1088</v>
      </c>
      <c r="I260" s="200">
        <v>14</v>
      </c>
      <c r="J260" s="263">
        <v>50</v>
      </c>
      <c r="K260" s="200"/>
      <c r="L260" s="328"/>
      <c r="M260" s="207"/>
      <c r="N260" s="207"/>
      <c r="O260" s="204"/>
      <c r="P260" s="28">
        <v>14</v>
      </c>
      <c r="Q260" s="204"/>
      <c r="R260" s="55"/>
      <c r="S260" s="32"/>
      <c r="T260" s="32"/>
      <c r="U260" s="32"/>
      <c r="V260" s="32"/>
      <c r="W260" s="32"/>
      <c r="X260" s="32"/>
      <c r="Y260" s="32"/>
      <c r="Z260" s="252"/>
      <c r="AA260" s="32"/>
      <c r="AB260" s="32"/>
      <c r="AC260" s="32"/>
      <c r="AD260" s="345" t="s">
        <v>1091</v>
      </c>
      <c r="AE260" s="13">
        <v>7</v>
      </c>
      <c r="AF260" s="13">
        <v>6</v>
      </c>
      <c r="AG260" s="37">
        <v>1</v>
      </c>
      <c r="AH260" s="15"/>
      <c r="AI260" s="15">
        <v>17</v>
      </c>
      <c r="AJ260" s="32"/>
      <c r="AK260" s="32"/>
      <c r="AL260" s="32" t="s">
        <v>146</v>
      </c>
      <c r="AM260" s="36">
        <v>471</v>
      </c>
      <c r="AN260" s="15">
        <v>2</v>
      </c>
      <c r="AO260" s="32">
        <v>709</v>
      </c>
      <c r="AP260" s="22" t="s">
        <v>32</v>
      </c>
      <c r="AQ260" s="20">
        <v>2017</v>
      </c>
      <c r="AR260" s="21" t="s">
        <v>30</v>
      </c>
      <c r="AS260" s="21" t="s">
        <v>30</v>
      </c>
      <c r="AT260" s="15"/>
      <c r="AU260" s="15"/>
      <c r="AV260" s="15"/>
      <c r="AW260" s="15"/>
      <c r="AX260" s="15"/>
    </row>
    <row r="261" spans="1:50" ht="22.95" customHeight="1" x14ac:dyDescent="0.25">
      <c r="A261" s="197" t="s">
        <v>205</v>
      </c>
      <c r="B261" s="197" t="s">
        <v>436</v>
      </c>
      <c r="C261" s="26" t="s">
        <v>1089</v>
      </c>
      <c r="D261" s="340">
        <v>1736</v>
      </c>
      <c r="E261" s="55">
        <v>2</v>
      </c>
      <c r="F261" s="322"/>
      <c r="G261" s="280"/>
      <c r="H261" s="260" t="s">
        <v>1090</v>
      </c>
      <c r="I261" s="200">
        <v>24</v>
      </c>
      <c r="J261" s="263">
        <v>50</v>
      </c>
      <c r="K261" s="200"/>
      <c r="L261" s="328"/>
      <c r="M261" s="207"/>
      <c r="N261" s="207"/>
      <c r="O261" s="204"/>
      <c r="P261" s="28">
        <v>14</v>
      </c>
      <c r="Q261" s="204"/>
      <c r="R261" s="55"/>
      <c r="S261" s="32"/>
      <c r="T261" s="32"/>
      <c r="U261" s="32"/>
      <c r="V261" s="32"/>
      <c r="W261" s="32"/>
      <c r="X261" s="32"/>
      <c r="Y261" s="32"/>
      <c r="Z261" s="252"/>
      <c r="AA261" s="32"/>
      <c r="AB261" s="32"/>
      <c r="AC261" s="32"/>
      <c r="AD261" s="345" t="s">
        <v>1091</v>
      </c>
      <c r="AE261" s="13">
        <v>7</v>
      </c>
      <c r="AF261" s="13">
        <v>6</v>
      </c>
      <c r="AG261" s="37">
        <v>1</v>
      </c>
      <c r="AH261" s="15"/>
      <c r="AI261" s="15">
        <v>17</v>
      </c>
      <c r="AJ261" s="32"/>
      <c r="AK261" s="32"/>
      <c r="AL261" s="32" t="s">
        <v>146</v>
      </c>
      <c r="AM261" s="36">
        <v>471</v>
      </c>
      <c r="AN261" s="15">
        <v>2</v>
      </c>
      <c r="AO261" s="32">
        <v>709</v>
      </c>
      <c r="AP261" s="22" t="s">
        <v>32</v>
      </c>
      <c r="AQ261" s="20">
        <v>2017</v>
      </c>
      <c r="AR261" s="21" t="s">
        <v>30</v>
      </c>
      <c r="AS261" s="21" t="s">
        <v>30</v>
      </c>
      <c r="AT261" s="15"/>
      <c r="AU261" s="15"/>
      <c r="AV261" s="15"/>
      <c r="AW261" s="15"/>
      <c r="AX261" s="15"/>
    </row>
    <row r="262" spans="1:50" ht="22.95" customHeight="1" x14ac:dyDescent="0.25">
      <c r="A262" s="272" t="s">
        <v>205</v>
      </c>
      <c r="B262" s="197" t="s">
        <v>259</v>
      </c>
      <c r="C262" s="26" t="s">
        <v>812</v>
      </c>
      <c r="D262" s="340">
        <v>1737</v>
      </c>
      <c r="E262" s="24">
        <v>3</v>
      </c>
      <c r="F262" s="247" t="s">
        <v>27</v>
      </c>
      <c r="G262" s="211">
        <v>2</v>
      </c>
      <c r="H262" s="189"/>
      <c r="I262" s="229"/>
      <c r="J262" s="200"/>
      <c r="K262" s="219">
        <v>67</v>
      </c>
      <c r="L262" s="220"/>
      <c r="M262" s="221"/>
      <c r="N262" s="222">
        <v>67</v>
      </c>
      <c r="O262" s="230">
        <v>7</v>
      </c>
      <c r="P262" s="223">
        <v>1</v>
      </c>
      <c r="Q262" s="204">
        <v>8</v>
      </c>
      <c r="R262" s="24"/>
      <c r="S262" s="32"/>
      <c r="T262" s="32"/>
      <c r="U262" s="19"/>
      <c r="V262" s="19"/>
      <c r="W262" s="19"/>
      <c r="X262" s="19"/>
      <c r="Y262" s="19"/>
      <c r="Z262" s="250"/>
      <c r="AA262" s="19"/>
      <c r="AB262" s="19"/>
      <c r="AC262" s="19"/>
      <c r="AD262" s="346">
        <v>1082</v>
      </c>
      <c r="AE262" s="13">
        <v>11</v>
      </c>
      <c r="AF262" s="13">
        <v>6</v>
      </c>
      <c r="AG262" s="37">
        <v>5</v>
      </c>
      <c r="AH262" s="15"/>
      <c r="AI262" s="33">
        <v>15</v>
      </c>
      <c r="AJ262" s="32"/>
      <c r="AK262" s="32"/>
      <c r="AL262" s="32" t="s">
        <v>147</v>
      </c>
      <c r="AM262" s="36">
        <v>471</v>
      </c>
      <c r="AN262" s="15">
        <v>3</v>
      </c>
      <c r="AO262" s="79">
        <v>710</v>
      </c>
      <c r="AP262" s="22" t="s">
        <v>32</v>
      </c>
      <c r="AQ262" s="20">
        <v>2017</v>
      </c>
      <c r="AR262" s="21" t="s">
        <v>30</v>
      </c>
      <c r="AS262" s="21" t="s">
        <v>30</v>
      </c>
      <c r="AT262" s="15"/>
      <c r="AU262" s="15"/>
      <c r="AV262" s="15"/>
      <c r="AW262" s="15"/>
      <c r="AX262" s="15"/>
    </row>
    <row r="263" spans="1:50" ht="22.95" customHeight="1" x14ac:dyDescent="0.25">
      <c r="A263" s="272" t="s">
        <v>205</v>
      </c>
      <c r="B263" s="197" t="s">
        <v>259</v>
      </c>
      <c r="C263" s="26" t="s">
        <v>813</v>
      </c>
      <c r="D263" s="340">
        <v>1738</v>
      </c>
      <c r="E263" s="24">
        <v>3</v>
      </c>
      <c r="F263" s="84"/>
      <c r="G263" s="212"/>
      <c r="H263" s="189"/>
      <c r="I263" s="229"/>
      <c r="J263" s="200"/>
      <c r="K263" s="219"/>
      <c r="L263" s="220"/>
      <c r="M263" s="221"/>
      <c r="N263" s="222"/>
      <c r="O263" s="222"/>
      <c r="P263" s="222"/>
      <c r="Q263" s="204"/>
      <c r="R263" s="24"/>
      <c r="S263" s="32"/>
      <c r="T263" s="32"/>
      <c r="U263" s="19"/>
      <c r="V263" s="19"/>
      <c r="W263" s="19"/>
      <c r="X263" s="19"/>
      <c r="Y263" s="19"/>
      <c r="Z263" s="250"/>
      <c r="AA263" s="19"/>
      <c r="AB263" s="19"/>
      <c r="AC263" s="19"/>
      <c r="AD263" s="346">
        <v>1082</v>
      </c>
      <c r="AE263" s="13">
        <v>11</v>
      </c>
      <c r="AF263" s="13">
        <v>6</v>
      </c>
      <c r="AG263" s="37">
        <v>5</v>
      </c>
      <c r="AH263" s="15"/>
      <c r="AI263" s="33">
        <v>15</v>
      </c>
      <c r="AJ263" s="32"/>
      <c r="AK263" s="32"/>
      <c r="AL263" s="32" t="s">
        <v>147</v>
      </c>
      <c r="AM263" s="36">
        <v>471</v>
      </c>
      <c r="AN263" s="15">
        <v>3</v>
      </c>
      <c r="AO263" s="79">
        <v>710</v>
      </c>
      <c r="AP263" s="22" t="s">
        <v>32</v>
      </c>
      <c r="AQ263" s="20">
        <v>2017</v>
      </c>
      <c r="AR263" s="21" t="s">
        <v>30</v>
      </c>
      <c r="AS263" s="21" t="s">
        <v>30</v>
      </c>
      <c r="AT263" s="15"/>
      <c r="AU263" s="15"/>
      <c r="AV263" s="15"/>
      <c r="AW263" s="15"/>
      <c r="AX263" s="15"/>
    </row>
    <row r="264" spans="1:50" ht="22.95" customHeight="1" x14ac:dyDescent="0.25">
      <c r="A264" s="272" t="s">
        <v>205</v>
      </c>
      <c r="B264" s="197" t="s">
        <v>260</v>
      </c>
      <c r="C264" s="26" t="s">
        <v>814</v>
      </c>
      <c r="D264" s="340">
        <v>1739</v>
      </c>
      <c r="E264" s="24">
        <v>3</v>
      </c>
      <c r="F264" s="84"/>
      <c r="G264" s="211">
        <v>1</v>
      </c>
      <c r="H264" s="189"/>
      <c r="I264" s="229"/>
      <c r="J264" s="200"/>
      <c r="K264" s="219"/>
      <c r="L264" s="220"/>
      <c r="M264" s="221"/>
      <c r="N264" s="222"/>
      <c r="O264" s="222"/>
      <c r="P264" s="223">
        <v>2</v>
      </c>
      <c r="Q264" s="204"/>
      <c r="R264" s="24"/>
      <c r="S264" s="32"/>
      <c r="T264" s="32"/>
      <c r="U264" s="19"/>
      <c r="V264" s="19"/>
      <c r="W264" s="19"/>
      <c r="X264" s="19"/>
      <c r="Y264" s="19"/>
      <c r="Z264" s="250"/>
      <c r="AA264" s="19"/>
      <c r="AB264" s="19"/>
      <c r="AC264" s="19"/>
      <c r="AD264" s="346">
        <v>1083</v>
      </c>
      <c r="AE264" s="13">
        <v>8</v>
      </c>
      <c r="AF264" s="13">
        <v>6</v>
      </c>
      <c r="AG264" s="37">
        <v>2</v>
      </c>
      <c r="AH264" s="15"/>
      <c r="AI264" s="33">
        <v>15</v>
      </c>
      <c r="AJ264" s="32"/>
      <c r="AK264" s="32"/>
      <c r="AL264" s="32" t="s">
        <v>148</v>
      </c>
      <c r="AM264" s="36">
        <v>471</v>
      </c>
      <c r="AN264" s="15">
        <v>3</v>
      </c>
      <c r="AO264" s="79">
        <v>710</v>
      </c>
      <c r="AP264" s="22" t="s">
        <v>32</v>
      </c>
      <c r="AQ264" s="20">
        <v>2017</v>
      </c>
      <c r="AR264" s="21" t="s">
        <v>30</v>
      </c>
      <c r="AS264" s="21" t="s">
        <v>30</v>
      </c>
      <c r="AT264" s="15"/>
      <c r="AU264" s="15"/>
      <c r="AV264" s="15"/>
      <c r="AW264" s="15"/>
      <c r="AX264" s="15"/>
    </row>
    <row r="265" spans="1:50" ht="22.95" customHeight="1" x14ac:dyDescent="0.25">
      <c r="A265" s="272" t="s">
        <v>205</v>
      </c>
      <c r="B265" s="197" t="s">
        <v>261</v>
      </c>
      <c r="C265" s="26" t="s">
        <v>815</v>
      </c>
      <c r="D265" s="340">
        <v>1740</v>
      </c>
      <c r="E265" s="24">
        <v>2</v>
      </c>
      <c r="F265" s="84"/>
      <c r="G265" s="211">
        <v>5</v>
      </c>
      <c r="H265" s="189"/>
      <c r="I265" s="229"/>
      <c r="J265" s="200"/>
      <c r="K265" s="219"/>
      <c r="L265" s="220"/>
      <c r="M265" s="221"/>
      <c r="N265" s="222"/>
      <c r="O265" s="222"/>
      <c r="P265" s="223">
        <v>3</v>
      </c>
      <c r="Q265" s="204"/>
      <c r="R265" s="24"/>
      <c r="S265" s="32"/>
      <c r="T265" s="32"/>
      <c r="U265" s="19"/>
      <c r="V265" s="19"/>
      <c r="W265" s="19"/>
      <c r="X265" s="19"/>
      <c r="Y265" s="19"/>
      <c r="Z265" s="250"/>
      <c r="AA265" s="19"/>
      <c r="AB265" s="19"/>
      <c r="AC265" s="19"/>
      <c r="AD265" s="346">
        <v>1084</v>
      </c>
      <c r="AE265" s="13">
        <v>19</v>
      </c>
      <c r="AF265" s="13">
        <v>6</v>
      </c>
      <c r="AG265" s="37">
        <v>13</v>
      </c>
      <c r="AH265" s="15"/>
      <c r="AI265" s="33">
        <v>15</v>
      </c>
      <c r="AJ265" s="32"/>
      <c r="AK265" s="32"/>
      <c r="AL265" s="32" t="s">
        <v>149</v>
      </c>
      <c r="AM265" s="36">
        <v>471</v>
      </c>
      <c r="AN265" s="15">
        <v>3</v>
      </c>
      <c r="AO265" s="79">
        <v>710</v>
      </c>
      <c r="AP265" s="22" t="s">
        <v>32</v>
      </c>
      <c r="AQ265" s="20">
        <v>2017</v>
      </c>
      <c r="AR265" s="21" t="s">
        <v>30</v>
      </c>
      <c r="AS265" s="21" t="s">
        <v>30</v>
      </c>
      <c r="AT265" s="15"/>
      <c r="AU265" s="15"/>
      <c r="AV265" s="15"/>
      <c r="AW265" s="15"/>
      <c r="AX265" s="15"/>
    </row>
    <row r="266" spans="1:50" ht="22.95" customHeight="1" x14ac:dyDescent="0.25">
      <c r="A266" s="272" t="s">
        <v>205</v>
      </c>
      <c r="B266" s="197" t="s">
        <v>261</v>
      </c>
      <c r="C266" s="26" t="s">
        <v>816</v>
      </c>
      <c r="D266" s="340">
        <v>1741</v>
      </c>
      <c r="E266" s="24">
        <v>3</v>
      </c>
      <c r="F266" s="84"/>
      <c r="G266" s="212"/>
      <c r="H266" s="189"/>
      <c r="I266" s="229"/>
      <c r="J266" s="200"/>
      <c r="K266" s="219"/>
      <c r="L266" s="220"/>
      <c r="M266" s="221"/>
      <c r="N266" s="222"/>
      <c r="O266" s="222"/>
      <c r="P266" s="222"/>
      <c r="Q266" s="204"/>
      <c r="R266" s="24"/>
      <c r="S266" s="32"/>
      <c r="T266" s="32"/>
      <c r="U266" s="19"/>
      <c r="V266" s="19"/>
      <c r="W266" s="19"/>
      <c r="X266" s="19"/>
      <c r="Y266" s="19"/>
      <c r="Z266" s="250"/>
      <c r="AA266" s="19"/>
      <c r="AB266" s="19"/>
      <c r="AC266" s="19"/>
      <c r="AD266" s="346">
        <v>1084</v>
      </c>
      <c r="AE266" s="13">
        <v>19</v>
      </c>
      <c r="AF266" s="13">
        <v>6</v>
      </c>
      <c r="AG266" s="37">
        <v>13</v>
      </c>
      <c r="AH266" s="15"/>
      <c r="AI266" s="33">
        <v>15</v>
      </c>
      <c r="AJ266" s="32"/>
      <c r="AK266" s="32"/>
      <c r="AL266" s="32" t="s">
        <v>149</v>
      </c>
      <c r="AM266" s="36">
        <v>471</v>
      </c>
      <c r="AN266" s="15">
        <v>3</v>
      </c>
      <c r="AO266" s="79">
        <v>710</v>
      </c>
      <c r="AP266" s="22" t="s">
        <v>32</v>
      </c>
      <c r="AQ266" s="20">
        <v>2017</v>
      </c>
      <c r="AR266" s="21" t="s">
        <v>30</v>
      </c>
      <c r="AS266" s="21" t="s">
        <v>30</v>
      </c>
      <c r="AT266" s="15"/>
      <c r="AU266" s="15"/>
      <c r="AV266" s="15"/>
      <c r="AW266" s="15"/>
      <c r="AX266" s="15"/>
    </row>
    <row r="267" spans="1:50" ht="22.95" customHeight="1" x14ac:dyDescent="0.25">
      <c r="A267" s="272" t="s">
        <v>205</v>
      </c>
      <c r="B267" s="197" t="s">
        <v>261</v>
      </c>
      <c r="C267" s="26" t="s">
        <v>817</v>
      </c>
      <c r="D267" s="340">
        <v>1742</v>
      </c>
      <c r="E267" s="24">
        <v>3</v>
      </c>
      <c r="F267" s="84"/>
      <c r="G267" s="212"/>
      <c r="H267" s="189"/>
      <c r="I267" s="229"/>
      <c r="J267" s="200"/>
      <c r="K267" s="219"/>
      <c r="L267" s="220"/>
      <c r="M267" s="221"/>
      <c r="N267" s="222"/>
      <c r="O267" s="222"/>
      <c r="P267" s="222"/>
      <c r="Q267" s="204"/>
      <c r="R267" s="24"/>
      <c r="S267" s="32"/>
      <c r="T267" s="32"/>
      <c r="U267" s="19"/>
      <c r="V267" s="19"/>
      <c r="W267" s="19"/>
      <c r="X267" s="19"/>
      <c r="Y267" s="19"/>
      <c r="Z267" s="250"/>
      <c r="AA267" s="19"/>
      <c r="AB267" s="19"/>
      <c r="AC267" s="19"/>
      <c r="AD267" s="346">
        <v>1084</v>
      </c>
      <c r="AE267" s="13">
        <v>19</v>
      </c>
      <c r="AF267" s="13">
        <v>6</v>
      </c>
      <c r="AG267" s="37">
        <v>13</v>
      </c>
      <c r="AH267" s="15"/>
      <c r="AI267" s="33">
        <v>15</v>
      </c>
      <c r="AJ267" s="32"/>
      <c r="AK267" s="32"/>
      <c r="AL267" s="32" t="s">
        <v>149</v>
      </c>
      <c r="AM267" s="36">
        <v>471</v>
      </c>
      <c r="AN267" s="15">
        <v>3</v>
      </c>
      <c r="AO267" s="79">
        <v>710</v>
      </c>
      <c r="AP267" s="22" t="s">
        <v>32</v>
      </c>
      <c r="AQ267" s="20">
        <v>2017</v>
      </c>
      <c r="AR267" s="21" t="s">
        <v>30</v>
      </c>
      <c r="AS267" s="21" t="s">
        <v>30</v>
      </c>
      <c r="AT267" s="15"/>
      <c r="AU267" s="15"/>
      <c r="AV267" s="15"/>
      <c r="AW267" s="15"/>
      <c r="AX267" s="15"/>
    </row>
    <row r="268" spans="1:50" ht="22.95" customHeight="1" x14ac:dyDescent="0.25">
      <c r="A268" s="272" t="s">
        <v>205</v>
      </c>
      <c r="B268" s="197" t="s">
        <v>261</v>
      </c>
      <c r="C268" s="26" t="s">
        <v>818</v>
      </c>
      <c r="D268" s="340">
        <v>1743</v>
      </c>
      <c r="E268" s="24">
        <v>3</v>
      </c>
      <c r="F268" s="84"/>
      <c r="G268" s="212"/>
      <c r="H268" s="189"/>
      <c r="I268" s="229"/>
      <c r="J268" s="200"/>
      <c r="K268" s="219"/>
      <c r="L268" s="220"/>
      <c r="M268" s="221"/>
      <c r="N268" s="222"/>
      <c r="O268" s="222"/>
      <c r="P268" s="222"/>
      <c r="Q268" s="204"/>
      <c r="R268" s="24"/>
      <c r="S268" s="32"/>
      <c r="T268" s="32"/>
      <c r="U268" s="19"/>
      <c r="V268" s="19"/>
      <c r="W268" s="19"/>
      <c r="X268" s="19"/>
      <c r="Y268" s="19"/>
      <c r="Z268" s="250"/>
      <c r="AA268" s="19"/>
      <c r="AB268" s="19"/>
      <c r="AC268" s="19"/>
      <c r="AD268" s="346">
        <v>1084</v>
      </c>
      <c r="AE268" s="13">
        <v>19</v>
      </c>
      <c r="AF268" s="13">
        <v>6</v>
      </c>
      <c r="AG268" s="37">
        <v>13</v>
      </c>
      <c r="AH268" s="15"/>
      <c r="AI268" s="33">
        <v>15</v>
      </c>
      <c r="AJ268" s="32"/>
      <c r="AK268" s="32"/>
      <c r="AL268" s="32" t="s">
        <v>149</v>
      </c>
      <c r="AM268" s="36">
        <v>471</v>
      </c>
      <c r="AN268" s="15">
        <v>3</v>
      </c>
      <c r="AO268" s="79">
        <v>710</v>
      </c>
      <c r="AP268" s="22" t="s">
        <v>32</v>
      </c>
      <c r="AQ268" s="20">
        <v>2017</v>
      </c>
      <c r="AR268" s="21" t="s">
        <v>30</v>
      </c>
      <c r="AS268" s="21" t="s">
        <v>30</v>
      </c>
      <c r="AT268" s="15"/>
      <c r="AU268" s="15"/>
      <c r="AV268" s="15"/>
      <c r="AW268" s="15"/>
      <c r="AX268" s="15"/>
    </row>
    <row r="269" spans="1:50" ht="22.95" customHeight="1" x14ac:dyDescent="0.25">
      <c r="A269" s="272" t="s">
        <v>205</v>
      </c>
      <c r="B269" s="197" t="s">
        <v>261</v>
      </c>
      <c r="C269" s="26" t="s">
        <v>819</v>
      </c>
      <c r="D269" s="340">
        <v>1744</v>
      </c>
      <c r="E269" s="24">
        <v>2</v>
      </c>
      <c r="F269" s="84"/>
      <c r="G269" s="212"/>
      <c r="H269" s="189"/>
      <c r="I269" s="229"/>
      <c r="J269" s="200"/>
      <c r="K269" s="219"/>
      <c r="L269" s="220"/>
      <c r="M269" s="221"/>
      <c r="N269" s="222"/>
      <c r="O269" s="222"/>
      <c r="P269" s="222"/>
      <c r="Q269" s="204"/>
      <c r="R269" s="24"/>
      <c r="S269" s="32"/>
      <c r="T269" s="32"/>
      <c r="U269" s="19"/>
      <c r="V269" s="19"/>
      <c r="W269" s="19"/>
      <c r="X269" s="19"/>
      <c r="Y269" s="19"/>
      <c r="Z269" s="250"/>
      <c r="AA269" s="19"/>
      <c r="AB269" s="19"/>
      <c r="AC269" s="19"/>
      <c r="AD269" s="346">
        <v>1084</v>
      </c>
      <c r="AE269" s="13">
        <v>19</v>
      </c>
      <c r="AF269" s="13">
        <v>6</v>
      </c>
      <c r="AG269" s="37">
        <v>13</v>
      </c>
      <c r="AH269" s="15"/>
      <c r="AI269" s="33">
        <v>15</v>
      </c>
      <c r="AJ269" s="32"/>
      <c r="AK269" s="32"/>
      <c r="AL269" s="32" t="s">
        <v>149</v>
      </c>
      <c r="AM269" s="36">
        <v>471</v>
      </c>
      <c r="AN269" s="15">
        <v>3</v>
      </c>
      <c r="AO269" s="79">
        <v>710</v>
      </c>
      <c r="AP269" s="22" t="s">
        <v>32</v>
      </c>
      <c r="AQ269" s="20">
        <v>2017</v>
      </c>
      <c r="AR269" s="21" t="s">
        <v>30</v>
      </c>
      <c r="AS269" s="21" t="s">
        <v>30</v>
      </c>
      <c r="AT269" s="15"/>
      <c r="AU269" s="15"/>
      <c r="AV269" s="15"/>
      <c r="AW269" s="15"/>
      <c r="AX269" s="15"/>
    </row>
    <row r="270" spans="1:50" ht="22.95" customHeight="1" x14ac:dyDescent="0.25">
      <c r="A270" s="272" t="s">
        <v>205</v>
      </c>
      <c r="B270" s="197" t="s">
        <v>262</v>
      </c>
      <c r="C270" s="26" t="s">
        <v>820</v>
      </c>
      <c r="D270" s="340">
        <v>1745</v>
      </c>
      <c r="E270" s="24">
        <v>2</v>
      </c>
      <c r="F270" s="84"/>
      <c r="G270" s="211">
        <v>10</v>
      </c>
      <c r="H270" s="189"/>
      <c r="I270" s="229"/>
      <c r="J270" s="200"/>
      <c r="K270" s="219"/>
      <c r="L270" s="220"/>
      <c r="M270" s="221"/>
      <c r="N270" s="222"/>
      <c r="O270" s="222"/>
      <c r="P270" s="223">
        <v>4</v>
      </c>
      <c r="Q270" s="204"/>
      <c r="R270" s="24"/>
      <c r="S270" s="32"/>
      <c r="T270" s="32"/>
      <c r="U270" s="19"/>
      <c r="V270" s="19"/>
      <c r="W270" s="19"/>
      <c r="X270" s="19"/>
      <c r="Y270" s="19"/>
      <c r="Z270" s="250"/>
      <c r="AA270" s="19"/>
      <c r="AB270" s="19"/>
      <c r="AC270" s="19"/>
      <c r="AD270" s="346">
        <v>1085</v>
      </c>
      <c r="AE270" s="13">
        <v>18</v>
      </c>
      <c r="AF270" s="13">
        <v>6</v>
      </c>
      <c r="AG270" s="37">
        <v>12</v>
      </c>
      <c r="AH270" s="15"/>
      <c r="AI270" s="33">
        <v>15</v>
      </c>
      <c r="AJ270" s="32"/>
      <c r="AK270" s="32"/>
      <c r="AL270" s="32" t="s">
        <v>150</v>
      </c>
      <c r="AM270" s="36">
        <v>471</v>
      </c>
      <c r="AN270" s="15">
        <v>3</v>
      </c>
      <c r="AO270" s="79">
        <v>710</v>
      </c>
      <c r="AP270" s="22" t="s">
        <v>32</v>
      </c>
      <c r="AQ270" s="20">
        <v>2017</v>
      </c>
      <c r="AR270" s="21" t="s">
        <v>30</v>
      </c>
      <c r="AS270" s="21" t="s">
        <v>30</v>
      </c>
      <c r="AT270" s="15"/>
      <c r="AU270" s="15"/>
      <c r="AV270" s="15"/>
      <c r="AW270" s="15"/>
      <c r="AX270" s="15"/>
    </row>
    <row r="271" spans="1:50" ht="22.95" customHeight="1" x14ac:dyDescent="0.25">
      <c r="A271" s="272" t="s">
        <v>205</v>
      </c>
      <c r="B271" s="197" t="s">
        <v>262</v>
      </c>
      <c r="C271" s="26" t="s">
        <v>821</v>
      </c>
      <c r="D271" s="340">
        <v>1746</v>
      </c>
      <c r="E271" s="24">
        <v>3</v>
      </c>
      <c r="F271" s="84"/>
      <c r="G271" s="212"/>
      <c r="H271" s="189"/>
      <c r="I271" s="229"/>
      <c r="J271" s="200"/>
      <c r="K271" s="219"/>
      <c r="L271" s="220"/>
      <c r="M271" s="221"/>
      <c r="N271" s="222"/>
      <c r="O271" s="222"/>
      <c r="P271" s="222"/>
      <c r="Q271" s="204"/>
      <c r="R271" s="24"/>
      <c r="S271" s="32"/>
      <c r="T271" s="32"/>
      <c r="U271" s="19"/>
      <c r="V271" s="19"/>
      <c r="W271" s="19"/>
      <c r="X271" s="19"/>
      <c r="Y271" s="19"/>
      <c r="Z271" s="250"/>
      <c r="AA271" s="19"/>
      <c r="AB271" s="19"/>
      <c r="AC271" s="19"/>
      <c r="AD271" s="346">
        <v>1085</v>
      </c>
      <c r="AE271" s="13">
        <v>18</v>
      </c>
      <c r="AF271" s="13">
        <v>6</v>
      </c>
      <c r="AG271" s="37">
        <v>12</v>
      </c>
      <c r="AH271" s="15"/>
      <c r="AI271" s="33">
        <v>15</v>
      </c>
      <c r="AJ271" s="32"/>
      <c r="AK271" s="32"/>
      <c r="AL271" s="32" t="s">
        <v>150</v>
      </c>
      <c r="AM271" s="36">
        <v>471</v>
      </c>
      <c r="AN271" s="15">
        <v>3</v>
      </c>
      <c r="AO271" s="79">
        <v>710</v>
      </c>
      <c r="AP271" s="22" t="s">
        <v>32</v>
      </c>
      <c r="AQ271" s="20">
        <v>2017</v>
      </c>
      <c r="AR271" s="21" t="s">
        <v>30</v>
      </c>
      <c r="AS271" s="21" t="s">
        <v>30</v>
      </c>
      <c r="AT271" s="15"/>
      <c r="AU271" s="15"/>
      <c r="AV271" s="15"/>
      <c r="AW271" s="15"/>
      <c r="AX271" s="15"/>
    </row>
    <row r="272" spans="1:50" ht="22.95" customHeight="1" x14ac:dyDescent="0.25">
      <c r="A272" s="272" t="s">
        <v>205</v>
      </c>
      <c r="B272" s="197" t="s">
        <v>262</v>
      </c>
      <c r="C272" s="26" t="s">
        <v>822</v>
      </c>
      <c r="D272" s="340">
        <v>1747</v>
      </c>
      <c r="E272" s="24">
        <v>3</v>
      </c>
      <c r="F272" s="84"/>
      <c r="G272" s="212"/>
      <c r="H272" s="189"/>
      <c r="I272" s="229"/>
      <c r="J272" s="200"/>
      <c r="K272" s="219"/>
      <c r="L272" s="220"/>
      <c r="M272" s="221"/>
      <c r="N272" s="222"/>
      <c r="O272" s="222"/>
      <c r="P272" s="222"/>
      <c r="Q272" s="204"/>
      <c r="R272" s="24"/>
      <c r="S272" s="32"/>
      <c r="T272" s="32"/>
      <c r="U272" s="19"/>
      <c r="V272" s="19"/>
      <c r="W272" s="19"/>
      <c r="X272" s="19"/>
      <c r="Y272" s="19"/>
      <c r="Z272" s="250"/>
      <c r="AA272" s="19"/>
      <c r="AB272" s="19"/>
      <c r="AC272" s="19"/>
      <c r="AD272" s="346">
        <v>1085</v>
      </c>
      <c r="AE272" s="13">
        <v>18</v>
      </c>
      <c r="AF272" s="13">
        <v>6</v>
      </c>
      <c r="AG272" s="37">
        <v>12</v>
      </c>
      <c r="AH272" s="15"/>
      <c r="AI272" s="33">
        <v>15</v>
      </c>
      <c r="AJ272" s="32"/>
      <c r="AK272" s="32"/>
      <c r="AL272" s="32" t="s">
        <v>150</v>
      </c>
      <c r="AM272" s="36">
        <v>471</v>
      </c>
      <c r="AN272" s="15">
        <v>3</v>
      </c>
      <c r="AO272" s="79">
        <v>710</v>
      </c>
      <c r="AP272" s="22" t="s">
        <v>32</v>
      </c>
      <c r="AQ272" s="20">
        <v>2017</v>
      </c>
      <c r="AR272" s="21" t="s">
        <v>30</v>
      </c>
      <c r="AS272" s="21" t="s">
        <v>30</v>
      </c>
      <c r="AT272" s="15"/>
      <c r="AU272" s="15"/>
      <c r="AV272" s="15"/>
      <c r="AW272" s="15"/>
      <c r="AX272" s="15"/>
    </row>
    <row r="273" spans="1:50" ht="22.95" customHeight="1" x14ac:dyDescent="0.25">
      <c r="A273" s="272" t="s">
        <v>205</v>
      </c>
      <c r="B273" s="197" t="s">
        <v>262</v>
      </c>
      <c r="C273" s="26" t="s">
        <v>823</v>
      </c>
      <c r="D273" s="340">
        <v>1748</v>
      </c>
      <c r="E273" s="24">
        <v>3</v>
      </c>
      <c r="F273" s="84"/>
      <c r="G273" s="212"/>
      <c r="H273" s="189"/>
      <c r="I273" s="229"/>
      <c r="J273" s="200"/>
      <c r="K273" s="219"/>
      <c r="L273" s="220"/>
      <c r="M273" s="221"/>
      <c r="N273" s="222"/>
      <c r="O273" s="222"/>
      <c r="P273" s="222"/>
      <c r="Q273" s="204"/>
      <c r="R273" s="24"/>
      <c r="S273" s="32"/>
      <c r="T273" s="32"/>
      <c r="U273" s="19"/>
      <c r="V273" s="19"/>
      <c r="W273" s="19"/>
      <c r="X273" s="19"/>
      <c r="Y273" s="19"/>
      <c r="Z273" s="257" t="s">
        <v>1124</v>
      </c>
      <c r="AA273" s="19"/>
      <c r="AB273" s="19"/>
      <c r="AC273" s="19"/>
      <c r="AD273" s="346">
        <v>1085</v>
      </c>
      <c r="AE273" s="13">
        <v>18</v>
      </c>
      <c r="AF273" s="13">
        <v>6</v>
      </c>
      <c r="AG273" s="37">
        <v>12</v>
      </c>
      <c r="AH273" s="15"/>
      <c r="AI273" s="33">
        <v>15</v>
      </c>
      <c r="AJ273" s="32"/>
      <c r="AK273" s="32"/>
      <c r="AL273" s="32" t="s">
        <v>150</v>
      </c>
      <c r="AM273" s="36">
        <v>471</v>
      </c>
      <c r="AN273" s="15">
        <v>3</v>
      </c>
      <c r="AO273" s="79">
        <v>710</v>
      </c>
      <c r="AP273" s="22" t="s">
        <v>32</v>
      </c>
      <c r="AQ273" s="20">
        <v>2017</v>
      </c>
      <c r="AR273" s="21" t="s">
        <v>30</v>
      </c>
      <c r="AS273" s="21" t="s">
        <v>30</v>
      </c>
      <c r="AT273" s="15"/>
      <c r="AU273" s="15"/>
      <c r="AV273" s="15"/>
      <c r="AW273" s="15"/>
      <c r="AX273" s="15"/>
    </row>
    <row r="274" spans="1:50" ht="22.95" customHeight="1" x14ac:dyDescent="0.25">
      <c r="A274" s="272" t="s">
        <v>205</v>
      </c>
      <c r="B274" s="197" t="s">
        <v>262</v>
      </c>
      <c r="C274" s="26" t="s">
        <v>824</v>
      </c>
      <c r="D274" s="340">
        <v>1749</v>
      </c>
      <c r="E274" s="24">
        <v>3</v>
      </c>
      <c r="F274" s="84"/>
      <c r="G274" s="212"/>
      <c r="H274" s="189"/>
      <c r="I274" s="229"/>
      <c r="J274" s="200"/>
      <c r="K274" s="219"/>
      <c r="L274" s="220"/>
      <c r="M274" s="221"/>
      <c r="N274" s="222"/>
      <c r="O274" s="222"/>
      <c r="P274" s="222"/>
      <c r="Q274" s="204"/>
      <c r="R274" s="24"/>
      <c r="S274" s="32"/>
      <c r="T274" s="32"/>
      <c r="U274" s="19"/>
      <c r="V274" s="19"/>
      <c r="W274" s="19"/>
      <c r="X274" s="19"/>
      <c r="Y274" s="19"/>
      <c r="Z274" s="250"/>
      <c r="AA274" s="19"/>
      <c r="AB274" s="19"/>
      <c r="AC274" s="19"/>
      <c r="AD274" s="346">
        <v>1085</v>
      </c>
      <c r="AE274" s="13">
        <v>18</v>
      </c>
      <c r="AF274" s="13">
        <v>6</v>
      </c>
      <c r="AG274" s="37">
        <v>12</v>
      </c>
      <c r="AH274" s="15"/>
      <c r="AI274" s="33">
        <v>15</v>
      </c>
      <c r="AJ274" s="32"/>
      <c r="AK274" s="32"/>
      <c r="AL274" s="32" t="s">
        <v>150</v>
      </c>
      <c r="AM274" s="36">
        <v>471</v>
      </c>
      <c r="AN274" s="15">
        <v>3</v>
      </c>
      <c r="AO274" s="79">
        <v>710</v>
      </c>
      <c r="AP274" s="22" t="s">
        <v>32</v>
      </c>
      <c r="AQ274" s="20">
        <v>2017</v>
      </c>
      <c r="AR274" s="21" t="s">
        <v>30</v>
      </c>
      <c r="AS274" s="21" t="s">
        <v>30</v>
      </c>
      <c r="AT274" s="15"/>
      <c r="AU274" s="15"/>
      <c r="AV274" s="15"/>
      <c r="AW274" s="15"/>
      <c r="AX274" s="15"/>
    </row>
    <row r="275" spans="1:50" ht="22.95" customHeight="1" x14ac:dyDescent="0.25">
      <c r="A275" s="272" t="s">
        <v>205</v>
      </c>
      <c r="B275" s="197" t="s">
        <v>262</v>
      </c>
      <c r="C275" s="26" t="s">
        <v>825</v>
      </c>
      <c r="D275" s="340">
        <v>1750</v>
      </c>
      <c r="E275" s="341">
        <v>3</v>
      </c>
      <c r="F275" s="84"/>
      <c r="G275" s="212"/>
      <c r="H275" s="189"/>
      <c r="I275" s="229"/>
      <c r="J275" s="200"/>
      <c r="K275" s="219"/>
      <c r="L275" s="220"/>
      <c r="M275" s="221"/>
      <c r="N275" s="222"/>
      <c r="O275" s="222"/>
      <c r="P275" s="222"/>
      <c r="Q275" s="204"/>
      <c r="R275" s="24"/>
      <c r="S275" s="32"/>
      <c r="T275" s="32"/>
      <c r="U275" s="19"/>
      <c r="V275" s="19"/>
      <c r="W275" s="19"/>
      <c r="X275" s="19"/>
      <c r="Y275" s="19"/>
      <c r="Z275" s="250"/>
      <c r="AA275" s="19"/>
      <c r="AB275" s="19"/>
      <c r="AC275" s="19"/>
      <c r="AD275" s="346">
        <v>1085</v>
      </c>
      <c r="AE275" s="13">
        <v>18</v>
      </c>
      <c r="AF275" s="13">
        <v>6</v>
      </c>
      <c r="AG275" s="37">
        <v>12</v>
      </c>
      <c r="AH275" s="15"/>
      <c r="AI275" s="33">
        <v>15</v>
      </c>
      <c r="AJ275" s="32"/>
      <c r="AK275" s="32"/>
      <c r="AL275" s="32" t="s">
        <v>150</v>
      </c>
      <c r="AM275" s="36">
        <v>471</v>
      </c>
      <c r="AN275" s="15">
        <v>3</v>
      </c>
      <c r="AO275" s="79">
        <v>710</v>
      </c>
      <c r="AP275" s="22" t="s">
        <v>32</v>
      </c>
      <c r="AQ275" s="20">
        <v>2017</v>
      </c>
      <c r="AR275" s="21" t="s">
        <v>30</v>
      </c>
      <c r="AS275" s="21" t="s">
        <v>30</v>
      </c>
      <c r="AT275" s="15"/>
      <c r="AU275" s="15"/>
      <c r="AV275" s="15"/>
      <c r="AW275" s="15"/>
      <c r="AX275" s="15"/>
    </row>
    <row r="276" spans="1:50" ht="22.95" customHeight="1" x14ac:dyDescent="0.25">
      <c r="A276" s="272" t="s">
        <v>205</v>
      </c>
      <c r="B276" s="197" t="s">
        <v>262</v>
      </c>
      <c r="C276" s="26" t="s">
        <v>826</v>
      </c>
      <c r="D276" s="340">
        <v>1751</v>
      </c>
      <c r="E276" s="24">
        <v>3</v>
      </c>
      <c r="F276" s="84"/>
      <c r="G276" s="212"/>
      <c r="H276" s="189"/>
      <c r="I276" s="229"/>
      <c r="J276" s="200"/>
      <c r="K276" s="219"/>
      <c r="L276" s="220"/>
      <c r="M276" s="221"/>
      <c r="N276" s="222"/>
      <c r="O276" s="222"/>
      <c r="P276" s="222"/>
      <c r="Q276" s="204"/>
      <c r="R276" s="24"/>
      <c r="S276" s="32"/>
      <c r="T276" s="32"/>
      <c r="U276" s="19"/>
      <c r="V276" s="19"/>
      <c r="W276" s="19"/>
      <c r="X276" s="19"/>
      <c r="Y276" s="19"/>
      <c r="Z276" s="250"/>
      <c r="AA276" s="19"/>
      <c r="AB276" s="19"/>
      <c r="AC276" s="19"/>
      <c r="AD276" s="346">
        <v>1085</v>
      </c>
      <c r="AE276" s="13">
        <v>18</v>
      </c>
      <c r="AF276" s="13">
        <v>6</v>
      </c>
      <c r="AG276" s="37">
        <v>12</v>
      </c>
      <c r="AH276" s="15"/>
      <c r="AI276" s="33">
        <v>15</v>
      </c>
      <c r="AJ276" s="32"/>
      <c r="AK276" s="32"/>
      <c r="AL276" s="32" t="s">
        <v>150</v>
      </c>
      <c r="AM276" s="36">
        <v>471</v>
      </c>
      <c r="AN276" s="15">
        <v>3</v>
      </c>
      <c r="AO276" s="79">
        <v>710</v>
      </c>
      <c r="AP276" s="22" t="s">
        <v>32</v>
      </c>
      <c r="AQ276" s="20">
        <v>2017</v>
      </c>
      <c r="AR276" s="21" t="s">
        <v>30</v>
      </c>
      <c r="AS276" s="21" t="s">
        <v>30</v>
      </c>
      <c r="AT276" s="15"/>
      <c r="AU276" s="15"/>
      <c r="AV276" s="15"/>
      <c r="AW276" s="15"/>
      <c r="AX276" s="15"/>
    </row>
    <row r="277" spans="1:50" ht="22.95" customHeight="1" x14ac:dyDescent="0.25">
      <c r="A277" s="272" t="s">
        <v>205</v>
      </c>
      <c r="B277" s="197" t="s">
        <v>262</v>
      </c>
      <c r="C277" s="26" t="s">
        <v>827</v>
      </c>
      <c r="D277" s="340">
        <v>1752</v>
      </c>
      <c r="E277" s="24">
        <v>3</v>
      </c>
      <c r="F277" s="84"/>
      <c r="G277" s="212"/>
      <c r="H277" s="189"/>
      <c r="I277" s="229"/>
      <c r="J277" s="200"/>
      <c r="K277" s="219"/>
      <c r="L277" s="220"/>
      <c r="M277" s="221"/>
      <c r="N277" s="222"/>
      <c r="O277" s="222"/>
      <c r="P277" s="222"/>
      <c r="Q277" s="204"/>
      <c r="R277" s="24"/>
      <c r="S277" s="32"/>
      <c r="T277" s="32"/>
      <c r="U277" s="19"/>
      <c r="V277" s="19"/>
      <c r="W277" s="19"/>
      <c r="X277" s="19"/>
      <c r="Y277" s="19"/>
      <c r="Z277" s="250"/>
      <c r="AA277" s="19"/>
      <c r="AB277" s="19"/>
      <c r="AC277" s="19"/>
      <c r="AD277" s="346">
        <v>1085</v>
      </c>
      <c r="AE277" s="13">
        <v>18</v>
      </c>
      <c r="AF277" s="13">
        <v>6</v>
      </c>
      <c r="AG277" s="37">
        <v>12</v>
      </c>
      <c r="AH277" s="15"/>
      <c r="AI277" s="33">
        <v>15</v>
      </c>
      <c r="AJ277" s="32"/>
      <c r="AK277" s="32"/>
      <c r="AL277" s="32" t="s">
        <v>150</v>
      </c>
      <c r="AM277" s="36">
        <v>471</v>
      </c>
      <c r="AN277" s="15">
        <v>3</v>
      </c>
      <c r="AO277" s="79">
        <v>710</v>
      </c>
      <c r="AP277" s="22" t="s">
        <v>32</v>
      </c>
      <c r="AQ277" s="20">
        <v>2017</v>
      </c>
      <c r="AR277" s="21" t="s">
        <v>30</v>
      </c>
      <c r="AS277" s="21" t="s">
        <v>30</v>
      </c>
      <c r="AT277" s="15"/>
      <c r="AU277" s="15"/>
      <c r="AV277" s="15"/>
      <c r="AW277" s="15"/>
      <c r="AX277" s="15"/>
    </row>
    <row r="278" spans="1:50" ht="22.95" customHeight="1" x14ac:dyDescent="0.25">
      <c r="A278" s="272" t="s">
        <v>205</v>
      </c>
      <c r="B278" s="197" t="s">
        <v>262</v>
      </c>
      <c r="C278" s="26" t="s">
        <v>828</v>
      </c>
      <c r="D278" s="340">
        <v>1753</v>
      </c>
      <c r="E278" s="24">
        <v>3</v>
      </c>
      <c r="F278" s="84"/>
      <c r="G278" s="212"/>
      <c r="H278" s="189"/>
      <c r="I278" s="229"/>
      <c r="J278" s="200"/>
      <c r="K278" s="219"/>
      <c r="L278" s="220"/>
      <c r="M278" s="221"/>
      <c r="N278" s="222"/>
      <c r="O278" s="222"/>
      <c r="P278" s="222"/>
      <c r="Q278" s="204"/>
      <c r="R278" s="24"/>
      <c r="S278" s="32"/>
      <c r="T278" s="32"/>
      <c r="U278" s="19"/>
      <c r="V278" s="19"/>
      <c r="W278" s="19"/>
      <c r="X278" s="19"/>
      <c r="Y278" s="19"/>
      <c r="Z278" s="250"/>
      <c r="AA278" s="19"/>
      <c r="AB278" s="19"/>
      <c r="AC278" s="19"/>
      <c r="AD278" s="346">
        <v>1085</v>
      </c>
      <c r="AE278" s="13">
        <v>18</v>
      </c>
      <c r="AF278" s="13">
        <v>6</v>
      </c>
      <c r="AG278" s="37">
        <v>12</v>
      </c>
      <c r="AH278" s="15"/>
      <c r="AI278" s="33">
        <v>15</v>
      </c>
      <c r="AJ278" s="32"/>
      <c r="AK278" s="32"/>
      <c r="AL278" s="32" t="s">
        <v>150</v>
      </c>
      <c r="AM278" s="36">
        <v>471</v>
      </c>
      <c r="AN278" s="15">
        <v>3</v>
      </c>
      <c r="AO278" s="79">
        <v>710</v>
      </c>
      <c r="AP278" s="22" t="s">
        <v>32</v>
      </c>
      <c r="AQ278" s="20">
        <v>2017</v>
      </c>
      <c r="AR278" s="21" t="s">
        <v>30</v>
      </c>
      <c r="AS278" s="21" t="s">
        <v>30</v>
      </c>
      <c r="AT278" s="15"/>
      <c r="AU278" s="15"/>
      <c r="AV278" s="15"/>
      <c r="AW278" s="15"/>
      <c r="AX278" s="15"/>
    </row>
    <row r="279" spans="1:50" ht="22.95" customHeight="1" x14ac:dyDescent="0.25">
      <c r="A279" s="272" t="s">
        <v>205</v>
      </c>
      <c r="B279" s="197" t="s">
        <v>262</v>
      </c>
      <c r="C279" s="26" t="s">
        <v>829</v>
      </c>
      <c r="D279" s="340">
        <v>1754</v>
      </c>
      <c r="E279" s="24">
        <v>3</v>
      </c>
      <c r="F279" s="84"/>
      <c r="G279" s="212"/>
      <c r="H279" s="189"/>
      <c r="I279" s="229"/>
      <c r="J279" s="200"/>
      <c r="K279" s="219"/>
      <c r="L279" s="220"/>
      <c r="M279" s="221"/>
      <c r="N279" s="222"/>
      <c r="O279" s="222"/>
      <c r="P279" s="222"/>
      <c r="Q279" s="204"/>
      <c r="R279" s="24"/>
      <c r="S279" s="32"/>
      <c r="T279" s="32"/>
      <c r="U279" s="19"/>
      <c r="V279" s="19"/>
      <c r="W279" s="19"/>
      <c r="X279" s="19"/>
      <c r="Y279" s="19"/>
      <c r="Z279" s="250"/>
      <c r="AA279" s="19"/>
      <c r="AB279" s="19"/>
      <c r="AC279" s="19"/>
      <c r="AD279" s="346">
        <v>1085</v>
      </c>
      <c r="AE279" s="13">
        <v>18</v>
      </c>
      <c r="AF279" s="13">
        <v>6</v>
      </c>
      <c r="AG279" s="37">
        <v>12</v>
      </c>
      <c r="AH279" s="15"/>
      <c r="AI279" s="33">
        <v>15</v>
      </c>
      <c r="AJ279" s="32"/>
      <c r="AK279" s="32"/>
      <c r="AL279" s="32" t="s">
        <v>150</v>
      </c>
      <c r="AM279" s="36">
        <v>471</v>
      </c>
      <c r="AN279" s="15">
        <v>3</v>
      </c>
      <c r="AO279" s="79">
        <v>710</v>
      </c>
      <c r="AP279" s="22" t="s">
        <v>32</v>
      </c>
      <c r="AQ279" s="20">
        <v>2017</v>
      </c>
      <c r="AR279" s="21" t="s">
        <v>30</v>
      </c>
      <c r="AS279" s="21" t="s">
        <v>30</v>
      </c>
      <c r="AT279" s="15"/>
      <c r="AU279" s="15"/>
      <c r="AV279" s="15"/>
      <c r="AW279" s="15"/>
      <c r="AX279" s="15"/>
    </row>
    <row r="280" spans="1:50" ht="22.95" customHeight="1" x14ac:dyDescent="0.25">
      <c r="A280" s="272" t="s">
        <v>205</v>
      </c>
      <c r="B280" s="197" t="s">
        <v>263</v>
      </c>
      <c r="C280" s="26" t="s">
        <v>830</v>
      </c>
      <c r="D280" s="340">
        <v>1755</v>
      </c>
      <c r="E280" s="24">
        <v>2</v>
      </c>
      <c r="F280" s="84"/>
      <c r="G280" s="211">
        <v>8</v>
      </c>
      <c r="H280" s="189"/>
      <c r="I280" s="229"/>
      <c r="J280" s="200"/>
      <c r="K280" s="219"/>
      <c r="L280" s="220"/>
      <c r="M280" s="221"/>
      <c r="N280" s="222"/>
      <c r="O280" s="222"/>
      <c r="P280" s="223">
        <v>5</v>
      </c>
      <c r="Q280" s="204"/>
      <c r="R280" s="24"/>
      <c r="S280" s="32"/>
      <c r="T280" s="32"/>
      <c r="U280" s="19"/>
      <c r="V280" s="19"/>
      <c r="W280" s="19"/>
      <c r="X280" s="19"/>
      <c r="Y280" s="19"/>
      <c r="Z280" s="250"/>
      <c r="AA280" s="19"/>
      <c r="AB280" s="19"/>
      <c r="AC280" s="19"/>
      <c r="AD280" s="346">
        <v>1086</v>
      </c>
      <c r="AE280" s="13">
        <v>23</v>
      </c>
      <c r="AF280" s="13">
        <v>6</v>
      </c>
      <c r="AG280" s="37">
        <v>17</v>
      </c>
      <c r="AH280" s="15"/>
      <c r="AI280" s="33">
        <v>15</v>
      </c>
      <c r="AJ280" s="32"/>
      <c r="AK280" s="32"/>
      <c r="AL280" s="32" t="s">
        <v>151</v>
      </c>
      <c r="AM280" s="36">
        <v>471</v>
      </c>
      <c r="AN280" s="15">
        <v>3</v>
      </c>
      <c r="AO280" s="79">
        <v>710</v>
      </c>
      <c r="AP280" s="22" t="s">
        <v>32</v>
      </c>
      <c r="AQ280" s="20">
        <v>2017</v>
      </c>
      <c r="AR280" s="21" t="s">
        <v>30</v>
      </c>
      <c r="AS280" s="21" t="s">
        <v>30</v>
      </c>
      <c r="AT280" s="15"/>
      <c r="AU280" s="15"/>
      <c r="AV280" s="15"/>
      <c r="AW280" s="15"/>
      <c r="AX280" s="15"/>
    </row>
    <row r="281" spans="1:50" ht="22.95" customHeight="1" x14ac:dyDescent="0.25">
      <c r="A281" s="272" t="s">
        <v>205</v>
      </c>
      <c r="B281" s="197" t="s">
        <v>263</v>
      </c>
      <c r="C281" s="26" t="s">
        <v>831</v>
      </c>
      <c r="D281" s="340">
        <v>1756</v>
      </c>
      <c r="E281" s="24">
        <v>2</v>
      </c>
      <c r="F281" s="84"/>
      <c r="G281" s="212"/>
      <c r="H281" s="189"/>
      <c r="I281" s="229"/>
      <c r="J281" s="200"/>
      <c r="K281" s="219"/>
      <c r="L281" s="220"/>
      <c r="M281" s="221"/>
      <c r="N281" s="222"/>
      <c r="O281" s="222"/>
      <c r="P281" s="222"/>
      <c r="Q281" s="204"/>
      <c r="R281" s="24"/>
      <c r="S281" s="32"/>
      <c r="T281" s="32"/>
      <c r="U281" s="19"/>
      <c r="V281" s="19"/>
      <c r="W281" s="19"/>
      <c r="X281" s="19"/>
      <c r="Y281" s="19"/>
      <c r="Z281" s="250"/>
      <c r="AA281" s="19"/>
      <c r="AB281" s="19"/>
      <c r="AC281" s="19"/>
      <c r="AD281" s="346">
        <v>1086</v>
      </c>
      <c r="AE281" s="13">
        <v>23</v>
      </c>
      <c r="AF281" s="13">
        <v>6</v>
      </c>
      <c r="AG281" s="37">
        <v>17</v>
      </c>
      <c r="AH281" s="15"/>
      <c r="AI281" s="33">
        <v>15</v>
      </c>
      <c r="AJ281" s="32"/>
      <c r="AK281" s="32"/>
      <c r="AL281" s="32" t="s">
        <v>151</v>
      </c>
      <c r="AM281" s="36">
        <v>471</v>
      </c>
      <c r="AN281" s="15">
        <v>3</v>
      </c>
      <c r="AO281" s="79">
        <v>710</v>
      </c>
      <c r="AP281" s="22" t="s">
        <v>32</v>
      </c>
      <c r="AQ281" s="20">
        <v>2017</v>
      </c>
      <c r="AR281" s="21" t="s">
        <v>30</v>
      </c>
      <c r="AS281" s="21" t="s">
        <v>30</v>
      </c>
      <c r="AT281" s="15"/>
      <c r="AU281" s="15"/>
      <c r="AV281" s="15"/>
      <c r="AW281" s="15"/>
      <c r="AX281" s="15"/>
    </row>
    <row r="282" spans="1:50" ht="22.95" customHeight="1" x14ac:dyDescent="0.25">
      <c r="A282" s="272" t="s">
        <v>205</v>
      </c>
      <c r="B282" s="197" t="s">
        <v>263</v>
      </c>
      <c r="C282" s="26" t="s">
        <v>832</v>
      </c>
      <c r="D282" s="340">
        <v>1757</v>
      </c>
      <c r="E282" s="24">
        <v>3</v>
      </c>
      <c r="F282" s="84"/>
      <c r="G282" s="212"/>
      <c r="H282" s="189"/>
      <c r="I282" s="229"/>
      <c r="J282" s="200"/>
      <c r="K282" s="219"/>
      <c r="L282" s="220"/>
      <c r="M282" s="221"/>
      <c r="N282" s="222"/>
      <c r="O282" s="222"/>
      <c r="P282" s="222"/>
      <c r="Q282" s="204"/>
      <c r="R282" s="24"/>
      <c r="S282" s="32"/>
      <c r="T282" s="32"/>
      <c r="U282" s="19"/>
      <c r="V282" s="19"/>
      <c r="W282" s="19"/>
      <c r="X282" s="19"/>
      <c r="Y282" s="19"/>
      <c r="Z282" s="250"/>
      <c r="AA282" s="19"/>
      <c r="AB282" s="19"/>
      <c r="AC282" s="19"/>
      <c r="AD282" s="346">
        <v>1086</v>
      </c>
      <c r="AE282" s="13">
        <v>23</v>
      </c>
      <c r="AF282" s="13">
        <v>6</v>
      </c>
      <c r="AG282" s="37">
        <v>17</v>
      </c>
      <c r="AH282" s="15"/>
      <c r="AI282" s="33">
        <v>15</v>
      </c>
      <c r="AJ282" s="32"/>
      <c r="AK282" s="32"/>
      <c r="AL282" s="32" t="s">
        <v>151</v>
      </c>
      <c r="AM282" s="36">
        <v>471</v>
      </c>
      <c r="AN282" s="15">
        <v>3</v>
      </c>
      <c r="AO282" s="79">
        <v>710</v>
      </c>
      <c r="AP282" s="22" t="s">
        <v>32</v>
      </c>
      <c r="AQ282" s="20">
        <v>2017</v>
      </c>
      <c r="AR282" s="21" t="s">
        <v>30</v>
      </c>
      <c r="AS282" s="21" t="s">
        <v>30</v>
      </c>
      <c r="AT282" s="15"/>
      <c r="AU282" s="15"/>
      <c r="AV282" s="15"/>
      <c r="AW282" s="15"/>
      <c r="AX282" s="15"/>
    </row>
    <row r="283" spans="1:50" ht="22.95" customHeight="1" x14ac:dyDescent="0.25">
      <c r="A283" s="272" t="s">
        <v>205</v>
      </c>
      <c r="B283" s="197" t="s">
        <v>263</v>
      </c>
      <c r="C283" s="26" t="s">
        <v>833</v>
      </c>
      <c r="D283" s="340">
        <v>1758</v>
      </c>
      <c r="E283" s="24">
        <v>3</v>
      </c>
      <c r="F283" s="84"/>
      <c r="G283" s="212"/>
      <c r="H283" s="189"/>
      <c r="I283" s="229"/>
      <c r="J283" s="200"/>
      <c r="K283" s="219"/>
      <c r="L283" s="220"/>
      <c r="M283" s="221"/>
      <c r="N283" s="222"/>
      <c r="O283" s="222"/>
      <c r="P283" s="222"/>
      <c r="Q283" s="204"/>
      <c r="R283" s="24"/>
      <c r="S283" s="32"/>
      <c r="T283" s="32"/>
      <c r="U283" s="19"/>
      <c r="V283" s="19"/>
      <c r="W283" s="19"/>
      <c r="X283" s="19"/>
      <c r="Y283" s="19"/>
      <c r="Z283" s="250"/>
      <c r="AA283" s="19"/>
      <c r="AB283" s="19"/>
      <c r="AC283" s="19"/>
      <c r="AD283" s="346">
        <v>1086</v>
      </c>
      <c r="AE283" s="13">
        <v>23</v>
      </c>
      <c r="AF283" s="13">
        <v>6</v>
      </c>
      <c r="AG283" s="37">
        <v>17</v>
      </c>
      <c r="AH283" s="15"/>
      <c r="AI283" s="33">
        <v>15</v>
      </c>
      <c r="AJ283" s="32"/>
      <c r="AK283" s="32"/>
      <c r="AL283" s="32" t="s">
        <v>151</v>
      </c>
      <c r="AM283" s="36">
        <v>471</v>
      </c>
      <c r="AN283" s="15">
        <v>3</v>
      </c>
      <c r="AO283" s="79">
        <v>710</v>
      </c>
      <c r="AP283" s="22" t="s">
        <v>32</v>
      </c>
      <c r="AQ283" s="20">
        <v>2017</v>
      </c>
      <c r="AR283" s="21" t="s">
        <v>30</v>
      </c>
      <c r="AS283" s="21" t="s">
        <v>30</v>
      </c>
      <c r="AT283" s="15"/>
      <c r="AU283" s="15"/>
      <c r="AV283" s="15"/>
      <c r="AW283" s="15"/>
      <c r="AX283" s="15"/>
    </row>
    <row r="284" spans="1:50" ht="22.95" customHeight="1" x14ac:dyDescent="0.25">
      <c r="A284" s="272" t="s">
        <v>205</v>
      </c>
      <c r="B284" s="197" t="s">
        <v>263</v>
      </c>
      <c r="C284" s="26" t="s">
        <v>834</v>
      </c>
      <c r="D284" s="340">
        <v>1759</v>
      </c>
      <c r="E284" s="24">
        <v>2</v>
      </c>
      <c r="F284" s="84"/>
      <c r="G284" s="212"/>
      <c r="H284" s="189"/>
      <c r="I284" s="229"/>
      <c r="J284" s="200"/>
      <c r="K284" s="219"/>
      <c r="L284" s="220"/>
      <c r="M284" s="221"/>
      <c r="N284" s="222"/>
      <c r="O284" s="222"/>
      <c r="P284" s="222"/>
      <c r="Q284" s="204"/>
      <c r="R284" s="24"/>
      <c r="S284" s="32"/>
      <c r="T284" s="32"/>
      <c r="U284" s="19"/>
      <c r="V284" s="19"/>
      <c r="W284" s="19"/>
      <c r="X284" s="19"/>
      <c r="Y284" s="19"/>
      <c r="Z284" s="250"/>
      <c r="AA284" s="19"/>
      <c r="AB284" s="19"/>
      <c r="AC284" s="19"/>
      <c r="AD284" s="346">
        <v>1086</v>
      </c>
      <c r="AE284" s="13">
        <v>23</v>
      </c>
      <c r="AF284" s="13">
        <v>6</v>
      </c>
      <c r="AG284" s="37">
        <v>17</v>
      </c>
      <c r="AH284" s="15"/>
      <c r="AI284" s="33">
        <v>15</v>
      </c>
      <c r="AJ284" s="32"/>
      <c r="AK284" s="32"/>
      <c r="AL284" s="32" t="s">
        <v>151</v>
      </c>
      <c r="AM284" s="36">
        <v>471</v>
      </c>
      <c r="AN284" s="15">
        <v>3</v>
      </c>
      <c r="AO284" s="79">
        <v>710</v>
      </c>
      <c r="AP284" s="22" t="s">
        <v>32</v>
      </c>
      <c r="AQ284" s="20">
        <v>2017</v>
      </c>
      <c r="AR284" s="21" t="s">
        <v>30</v>
      </c>
      <c r="AS284" s="21" t="s">
        <v>30</v>
      </c>
      <c r="AT284" s="15"/>
      <c r="AU284" s="15"/>
      <c r="AV284" s="15"/>
      <c r="AW284" s="15"/>
      <c r="AX284" s="15"/>
    </row>
    <row r="285" spans="1:50" ht="22.95" customHeight="1" x14ac:dyDescent="0.25">
      <c r="A285" s="272" t="s">
        <v>205</v>
      </c>
      <c r="B285" s="197" t="s">
        <v>263</v>
      </c>
      <c r="C285" s="26" t="s">
        <v>835</v>
      </c>
      <c r="D285" s="340">
        <v>1760</v>
      </c>
      <c r="E285" s="24">
        <v>3</v>
      </c>
      <c r="F285" s="84"/>
      <c r="G285" s="212"/>
      <c r="H285" s="189"/>
      <c r="I285" s="229"/>
      <c r="J285" s="200"/>
      <c r="K285" s="219"/>
      <c r="L285" s="220"/>
      <c r="M285" s="221"/>
      <c r="N285" s="222"/>
      <c r="O285" s="222"/>
      <c r="P285" s="222"/>
      <c r="Q285" s="204"/>
      <c r="R285" s="24"/>
      <c r="S285" s="32"/>
      <c r="T285" s="32"/>
      <c r="U285" s="19"/>
      <c r="V285" s="19"/>
      <c r="W285" s="19"/>
      <c r="X285" s="19"/>
      <c r="Y285" s="19"/>
      <c r="Z285" s="250"/>
      <c r="AA285" s="19"/>
      <c r="AB285" s="19"/>
      <c r="AC285" s="19"/>
      <c r="AD285" s="346">
        <v>1086</v>
      </c>
      <c r="AE285" s="13">
        <v>23</v>
      </c>
      <c r="AF285" s="13">
        <v>6</v>
      </c>
      <c r="AG285" s="37">
        <v>17</v>
      </c>
      <c r="AH285" s="15"/>
      <c r="AI285" s="33">
        <v>15</v>
      </c>
      <c r="AJ285" s="32"/>
      <c r="AK285" s="32"/>
      <c r="AL285" s="32" t="s">
        <v>151</v>
      </c>
      <c r="AM285" s="36">
        <v>471</v>
      </c>
      <c r="AN285" s="15">
        <v>3</v>
      </c>
      <c r="AO285" s="79">
        <v>710</v>
      </c>
      <c r="AP285" s="22" t="s">
        <v>32</v>
      </c>
      <c r="AQ285" s="20">
        <v>2017</v>
      </c>
      <c r="AR285" s="21" t="s">
        <v>30</v>
      </c>
      <c r="AS285" s="21" t="s">
        <v>30</v>
      </c>
      <c r="AT285" s="15"/>
      <c r="AU285" s="15"/>
      <c r="AV285" s="15"/>
      <c r="AW285" s="15"/>
      <c r="AX285" s="15"/>
    </row>
    <row r="286" spans="1:50" ht="22.95" customHeight="1" x14ac:dyDescent="0.25">
      <c r="A286" s="272" t="s">
        <v>205</v>
      </c>
      <c r="B286" s="197" t="s">
        <v>263</v>
      </c>
      <c r="C286" s="26" t="s">
        <v>836</v>
      </c>
      <c r="D286" s="340">
        <v>1761</v>
      </c>
      <c r="E286" s="24">
        <v>3</v>
      </c>
      <c r="F286" s="84"/>
      <c r="G286" s="212"/>
      <c r="H286" s="189"/>
      <c r="I286" s="229"/>
      <c r="J286" s="200"/>
      <c r="K286" s="219"/>
      <c r="L286" s="220"/>
      <c r="M286" s="221"/>
      <c r="N286" s="222"/>
      <c r="O286" s="222"/>
      <c r="P286" s="222"/>
      <c r="Q286" s="204"/>
      <c r="R286" s="24"/>
      <c r="S286" s="32"/>
      <c r="T286" s="32"/>
      <c r="U286" s="19"/>
      <c r="V286" s="19"/>
      <c r="W286" s="19"/>
      <c r="X286" s="19"/>
      <c r="Y286" s="19"/>
      <c r="Z286" s="250"/>
      <c r="AA286" s="19"/>
      <c r="AB286" s="19"/>
      <c r="AC286" s="19"/>
      <c r="AD286" s="346">
        <v>1086</v>
      </c>
      <c r="AE286" s="13">
        <v>23</v>
      </c>
      <c r="AF286" s="13">
        <v>6</v>
      </c>
      <c r="AG286" s="37">
        <v>17</v>
      </c>
      <c r="AH286" s="15"/>
      <c r="AI286" s="33">
        <v>15</v>
      </c>
      <c r="AJ286" s="32"/>
      <c r="AK286" s="32"/>
      <c r="AL286" s="32" t="s">
        <v>151</v>
      </c>
      <c r="AM286" s="36">
        <v>471</v>
      </c>
      <c r="AN286" s="15">
        <v>3</v>
      </c>
      <c r="AO286" s="79">
        <v>710</v>
      </c>
      <c r="AP286" s="22" t="s">
        <v>32</v>
      </c>
      <c r="AQ286" s="20">
        <v>2017</v>
      </c>
      <c r="AR286" s="21" t="s">
        <v>30</v>
      </c>
      <c r="AS286" s="21" t="s">
        <v>30</v>
      </c>
      <c r="AT286" s="15"/>
      <c r="AU286" s="15"/>
      <c r="AV286" s="15"/>
      <c r="AW286" s="15"/>
      <c r="AX286" s="15"/>
    </row>
    <row r="287" spans="1:50" ht="22.95" customHeight="1" x14ac:dyDescent="0.25">
      <c r="A287" s="272" t="s">
        <v>205</v>
      </c>
      <c r="B287" s="197" t="s">
        <v>263</v>
      </c>
      <c r="C287" s="26" t="s">
        <v>837</v>
      </c>
      <c r="D287" s="340">
        <v>1762</v>
      </c>
      <c r="E287" s="24">
        <v>2</v>
      </c>
      <c r="F287" s="84"/>
      <c r="G287" s="212"/>
      <c r="H287" s="189"/>
      <c r="I287" s="229"/>
      <c r="J287" s="200"/>
      <c r="K287" s="219"/>
      <c r="L287" s="220"/>
      <c r="M287" s="221"/>
      <c r="N287" s="222"/>
      <c r="O287" s="222"/>
      <c r="P287" s="222"/>
      <c r="Q287" s="204"/>
      <c r="R287" s="24"/>
      <c r="S287" s="32"/>
      <c r="T287" s="32"/>
      <c r="U287" s="19"/>
      <c r="V287" s="19"/>
      <c r="W287" s="19"/>
      <c r="X287" s="19"/>
      <c r="Y287" s="19"/>
      <c r="Z287" s="250"/>
      <c r="AA287" s="19"/>
      <c r="AB287" s="19"/>
      <c r="AC287" s="19"/>
      <c r="AD287" s="346">
        <v>1086</v>
      </c>
      <c r="AE287" s="13">
        <v>23</v>
      </c>
      <c r="AF287" s="13">
        <v>6</v>
      </c>
      <c r="AG287" s="37">
        <v>17</v>
      </c>
      <c r="AH287" s="15"/>
      <c r="AI287" s="33">
        <v>15</v>
      </c>
      <c r="AJ287" s="32"/>
      <c r="AK287" s="32"/>
      <c r="AL287" s="32" t="s">
        <v>151</v>
      </c>
      <c r="AM287" s="36">
        <v>471</v>
      </c>
      <c r="AN287" s="15">
        <v>3</v>
      </c>
      <c r="AO287" s="79">
        <v>710</v>
      </c>
      <c r="AP287" s="22" t="s">
        <v>32</v>
      </c>
      <c r="AQ287" s="20">
        <v>2017</v>
      </c>
      <c r="AR287" s="21" t="s">
        <v>30</v>
      </c>
      <c r="AS287" s="21" t="s">
        <v>30</v>
      </c>
      <c r="AT287" s="15"/>
      <c r="AU287" s="15"/>
      <c r="AV287" s="15"/>
      <c r="AW287" s="15"/>
      <c r="AX287" s="15"/>
    </row>
    <row r="288" spans="1:50" ht="22.95" customHeight="1" x14ac:dyDescent="0.25">
      <c r="A288" s="272" t="s">
        <v>205</v>
      </c>
      <c r="B288" s="197" t="s">
        <v>264</v>
      </c>
      <c r="C288" s="26" t="s">
        <v>838</v>
      </c>
      <c r="D288" s="340">
        <v>1763</v>
      </c>
      <c r="E288" s="24">
        <v>2</v>
      </c>
      <c r="F288" s="84"/>
      <c r="G288" s="211">
        <v>2</v>
      </c>
      <c r="H288" s="189"/>
      <c r="I288" s="229"/>
      <c r="J288" s="200"/>
      <c r="K288" s="219"/>
      <c r="L288" s="220"/>
      <c r="M288" s="221"/>
      <c r="N288" s="222"/>
      <c r="O288" s="222"/>
      <c r="P288" s="230">
        <v>7</v>
      </c>
      <c r="Q288" s="204"/>
      <c r="R288" s="24"/>
      <c r="S288" s="32"/>
      <c r="T288" s="32"/>
      <c r="U288" s="19"/>
      <c r="V288" s="19"/>
      <c r="W288" s="19"/>
      <c r="X288" s="19"/>
      <c r="Y288" s="19"/>
      <c r="Z288" s="250"/>
      <c r="AA288" s="19"/>
      <c r="AB288" s="19"/>
      <c r="AC288" s="19"/>
      <c r="AD288" s="346">
        <v>1087</v>
      </c>
      <c r="AE288" s="13">
        <v>12</v>
      </c>
      <c r="AF288" s="13">
        <v>6</v>
      </c>
      <c r="AG288" s="37">
        <v>6</v>
      </c>
      <c r="AH288" s="15"/>
      <c r="AI288" s="33">
        <v>15</v>
      </c>
      <c r="AJ288" s="32"/>
      <c r="AK288" s="32"/>
      <c r="AL288" s="32" t="s">
        <v>153</v>
      </c>
      <c r="AM288" s="36">
        <v>471</v>
      </c>
      <c r="AN288" s="15">
        <v>3</v>
      </c>
      <c r="AO288" s="79">
        <v>710</v>
      </c>
      <c r="AP288" s="22" t="s">
        <v>32</v>
      </c>
      <c r="AQ288" s="20">
        <v>2017</v>
      </c>
      <c r="AR288" s="21" t="s">
        <v>30</v>
      </c>
      <c r="AS288" s="21" t="s">
        <v>30</v>
      </c>
      <c r="AT288" s="15"/>
      <c r="AU288" s="15"/>
      <c r="AV288" s="15"/>
      <c r="AW288" s="15"/>
      <c r="AX288" s="15"/>
    </row>
    <row r="289" spans="1:50" ht="22.95" customHeight="1" x14ac:dyDescent="0.25">
      <c r="A289" s="272" t="s">
        <v>205</v>
      </c>
      <c r="B289" s="197" t="s">
        <v>264</v>
      </c>
      <c r="C289" s="26" t="s">
        <v>839</v>
      </c>
      <c r="D289" s="340">
        <v>1764</v>
      </c>
      <c r="E289" s="24">
        <v>2</v>
      </c>
      <c r="F289" s="84"/>
      <c r="G289" s="212"/>
      <c r="H289" s="189"/>
      <c r="I289" s="229"/>
      <c r="J289" s="200"/>
      <c r="K289" s="219"/>
      <c r="L289" s="220"/>
      <c r="M289" s="221"/>
      <c r="N289" s="222"/>
      <c r="O289" s="222"/>
      <c r="P289" s="222"/>
      <c r="Q289" s="204"/>
      <c r="R289" s="24"/>
      <c r="S289" s="32"/>
      <c r="T289" s="32"/>
      <c r="U289" s="19"/>
      <c r="V289" s="19"/>
      <c r="W289" s="19"/>
      <c r="X289" s="19"/>
      <c r="Y289" s="19"/>
      <c r="Z289" s="250"/>
      <c r="AA289" s="19"/>
      <c r="AB289" s="19"/>
      <c r="AC289" s="19"/>
      <c r="AD289" s="346">
        <v>1087</v>
      </c>
      <c r="AE289" s="13">
        <v>12</v>
      </c>
      <c r="AF289" s="13">
        <v>6</v>
      </c>
      <c r="AG289" s="37">
        <v>6</v>
      </c>
      <c r="AH289" s="15"/>
      <c r="AI289" s="33">
        <v>15</v>
      </c>
      <c r="AJ289" s="32"/>
      <c r="AK289" s="32"/>
      <c r="AL289" s="32" t="s">
        <v>153</v>
      </c>
      <c r="AM289" s="36">
        <v>471</v>
      </c>
      <c r="AN289" s="15">
        <v>3</v>
      </c>
      <c r="AO289" s="79">
        <v>710</v>
      </c>
      <c r="AP289" s="22" t="s">
        <v>32</v>
      </c>
      <c r="AQ289" s="20">
        <v>2017</v>
      </c>
      <c r="AR289" s="21" t="s">
        <v>30</v>
      </c>
      <c r="AS289" s="21" t="s">
        <v>30</v>
      </c>
      <c r="AT289" s="15"/>
      <c r="AU289" s="15"/>
      <c r="AV289" s="15"/>
      <c r="AW289" s="15"/>
      <c r="AX289" s="15"/>
    </row>
    <row r="290" spans="1:50" ht="22.95" customHeight="1" x14ac:dyDescent="0.25">
      <c r="A290" s="272" t="s">
        <v>205</v>
      </c>
      <c r="B290" s="197" t="s">
        <v>265</v>
      </c>
      <c r="C290" s="26" t="s">
        <v>840</v>
      </c>
      <c r="D290" s="340">
        <v>1765</v>
      </c>
      <c r="E290" s="24">
        <v>3</v>
      </c>
      <c r="F290" s="84"/>
      <c r="G290" s="211">
        <v>39</v>
      </c>
      <c r="H290" s="189"/>
      <c r="I290" s="229"/>
      <c r="J290" s="200"/>
      <c r="K290" s="219"/>
      <c r="L290" s="220"/>
      <c r="M290" s="221"/>
      <c r="N290" s="222"/>
      <c r="O290" s="222"/>
      <c r="P290" s="230">
        <v>8</v>
      </c>
      <c r="Q290" s="204"/>
      <c r="R290" s="24"/>
      <c r="S290" s="32"/>
      <c r="T290" s="32"/>
      <c r="U290" s="19"/>
      <c r="V290" s="19"/>
      <c r="W290" s="19"/>
      <c r="X290" s="19"/>
      <c r="Y290" s="19"/>
      <c r="Z290" s="250"/>
      <c r="AA290" s="19"/>
      <c r="AB290" s="19"/>
      <c r="AC290" s="19"/>
      <c r="AD290" s="346">
        <v>1088</v>
      </c>
      <c r="AE290" s="13">
        <v>74</v>
      </c>
      <c r="AF290" s="13">
        <v>6</v>
      </c>
      <c r="AG290" s="59">
        <v>68</v>
      </c>
      <c r="AH290" s="15"/>
      <c r="AI290" s="33">
        <v>15</v>
      </c>
      <c r="AJ290" s="32"/>
      <c r="AK290" s="32"/>
      <c r="AL290" s="32" t="s">
        <v>154</v>
      </c>
      <c r="AM290" s="36">
        <v>471</v>
      </c>
      <c r="AN290" s="15">
        <v>3</v>
      </c>
      <c r="AO290" s="79">
        <v>710</v>
      </c>
      <c r="AP290" s="22" t="s">
        <v>32</v>
      </c>
      <c r="AQ290" s="20">
        <v>2017</v>
      </c>
      <c r="AR290" s="21" t="s">
        <v>30</v>
      </c>
      <c r="AS290" s="21" t="s">
        <v>30</v>
      </c>
      <c r="AT290" s="15"/>
      <c r="AU290" s="15"/>
      <c r="AV290" s="15"/>
      <c r="AW290" s="15"/>
      <c r="AX290" s="15"/>
    </row>
    <row r="291" spans="1:50" ht="22.95" customHeight="1" x14ac:dyDescent="0.25">
      <c r="A291" s="272" t="s">
        <v>205</v>
      </c>
      <c r="B291" s="197" t="s">
        <v>265</v>
      </c>
      <c r="C291" s="26" t="s">
        <v>841</v>
      </c>
      <c r="D291" s="340">
        <v>1766</v>
      </c>
      <c r="E291" s="24">
        <v>2</v>
      </c>
      <c r="F291" s="84"/>
      <c r="G291" s="212"/>
      <c r="H291" s="189"/>
      <c r="I291" s="229"/>
      <c r="J291" s="200"/>
      <c r="K291" s="219"/>
      <c r="L291" s="220"/>
      <c r="M291" s="221"/>
      <c r="N291" s="222"/>
      <c r="O291" s="222"/>
      <c r="P291" s="222"/>
      <c r="Q291" s="204"/>
      <c r="R291" s="24"/>
      <c r="S291" s="32"/>
      <c r="T291" s="32"/>
      <c r="U291" s="19"/>
      <c r="V291" s="19"/>
      <c r="W291" s="19"/>
      <c r="X291" s="19"/>
      <c r="Y291" s="19"/>
      <c r="Z291" s="250"/>
      <c r="AA291" s="19"/>
      <c r="AB291" s="19"/>
      <c r="AC291" s="19"/>
      <c r="AD291" s="346">
        <v>1088</v>
      </c>
      <c r="AE291" s="13">
        <v>74</v>
      </c>
      <c r="AF291" s="13">
        <v>6</v>
      </c>
      <c r="AG291" s="59">
        <v>68</v>
      </c>
      <c r="AH291" s="15"/>
      <c r="AI291" s="33">
        <v>15</v>
      </c>
      <c r="AJ291" s="32"/>
      <c r="AK291" s="32"/>
      <c r="AL291" s="32" t="s">
        <v>154</v>
      </c>
      <c r="AM291" s="36">
        <v>471</v>
      </c>
      <c r="AN291" s="15">
        <v>3</v>
      </c>
      <c r="AO291" s="79">
        <v>710</v>
      </c>
      <c r="AP291" s="22" t="s">
        <v>32</v>
      </c>
      <c r="AQ291" s="20">
        <v>2017</v>
      </c>
      <c r="AR291" s="21" t="s">
        <v>30</v>
      </c>
      <c r="AS291" s="21" t="s">
        <v>30</v>
      </c>
      <c r="AT291" s="15"/>
      <c r="AU291" s="15"/>
      <c r="AV291" s="15"/>
      <c r="AW291" s="15"/>
      <c r="AX291" s="15"/>
    </row>
    <row r="292" spans="1:50" ht="22.95" customHeight="1" x14ac:dyDescent="0.25">
      <c r="A292" s="272" t="s">
        <v>205</v>
      </c>
      <c r="B292" s="197" t="s">
        <v>265</v>
      </c>
      <c r="C292" s="26" t="s">
        <v>842</v>
      </c>
      <c r="D292" s="340">
        <v>1767</v>
      </c>
      <c r="E292" s="24">
        <v>3</v>
      </c>
      <c r="F292" s="84"/>
      <c r="G292" s="212"/>
      <c r="H292" s="189"/>
      <c r="I292" s="229"/>
      <c r="J292" s="200"/>
      <c r="K292" s="219"/>
      <c r="L292" s="220"/>
      <c r="M292" s="221"/>
      <c r="N292" s="222"/>
      <c r="O292" s="222"/>
      <c r="P292" s="222"/>
      <c r="Q292" s="204"/>
      <c r="R292" s="24"/>
      <c r="S292" s="32"/>
      <c r="T292" s="32"/>
      <c r="U292" s="19"/>
      <c r="V292" s="19"/>
      <c r="W292" s="19"/>
      <c r="X292" s="19"/>
      <c r="Y292" s="19"/>
      <c r="Z292" s="250"/>
      <c r="AA292" s="19"/>
      <c r="AB292" s="19"/>
      <c r="AC292" s="19"/>
      <c r="AD292" s="346">
        <v>1088</v>
      </c>
      <c r="AE292" s="13">
        <v>74</v>
      </c>
      <c r="AF292" s="13">
        <v>6</v>
      </c>
      <c r="AG292" s="59">
        <v>68</v>
      </c>
      <c r="AH292" s="15"/>
      <c r="AI292" s="33">
        <v>15</v>
      </c>
      <c r="AJ292" s="32"/>
      <c r="AK292" s="32"/>
      <c r="AL292" s="32" t="s">
        <v>154</v>
      </c>
      <c r="AM292" s="36">
        <v>471</v>
      </c>
      <c r="AN292" s="15">
        <v>3</v>
      </c>
      <c r="AO292" s="79">
        <v>710</v>
      </c>
      <c r="AP292" s="22" t="s">
        <v>32</v>
      </c>
      <c r="AQ292" s="20">
        <v>2017</v>
      </c>
      <c r="AR292" s="21" t="s">
        <v>30</v>
      </c>
      <c r="AS292" s="21" t="s">
        <v>30</v>
      </c>
      <c r="AT292" s="15"/>
      <c r="AU292" s="15"/>
      <c r="AV292" s="15"/>
      <c r="AW292" s="15"/>
      <c r="AX292" s="15"/>
    </row>
    <row r="293" spans="1:50" ht="22.95" customHeight="1" x14ac:dyDescent="0.25">
      <c r="A293" s="272" t="s">
        <v>205</v>
      </c>
      <c r="B293" s="197" t="s">
        <v>265</v>
      </c>
      <c r="C293" s="26" t="s">
        <v>843</v>
      </c>
      <c r="D293" s="340">
        <v>1768</v>
      </c>
      <c r="E293" s="24">
        <v>2</v>
      </c>
      <c r="F293" s="84"/>
      <c r="G293" s="212"/>
      <c r="H293" s="189"/>
      <c r="I293" s="229"/>
      <c r="J293" s="200"/>
      <c r="K293" s="219"/>
      <c r="L293" s="220"/>
      <c r="M293" s="221"/>
      <c r="N293" s="222"/>
      <c r="O293" s="222"/>
      <c r="P293" s="222"/>
      <c r="Q293" s="204"/>
      <c r="R293" s="24"/>
      <c r="S293" s="32"/>
      <c r="T293" s="32"/>
      <c r="U293" s="19"/>
      <c r="V293" s="19"/>
      <c r="W293" s="19"/>
      <c r="X293" s="19"/>
      <c r="Y293" s="19"/>
      <c r="Z293" s="250"/>
      <c r="AA293" s="19"/>
      <c r="AB293" s="19"/>
      <c r="AC293" s="19"/>
      <c r="AD293" s="346">
        <v>1088</v>
      </c>
      <c r="AE293" s="13">
        <v>74</v>
      </c>
      <c r="AF293" s="13">
        <v>6</v>
      </c>
      <c r="AG293" s="59">
        <v>68</v>
      </c>
      <c r="AH293" s="15"/>
      <c r="AI293" s="33">
        <v>15</v>
      </c>
      <c r="AJ293" s="32"/>
      <c r="AK293" s="32"/>
      <c r="AL293" s="32" t="s">
        <v>154</v>
      </c>
      <c r="AM293" s="36">
        <v>471</v>
      </c>
      <c r="AN293" s="15">
        <v>3</v>
      </c>
      <c r="AO293" s="79">
        <v>710</v>
      </c>
      <c r="AP293" s="22" t="s">
        <v>32</v>
      </c>
      <c r="AQ293" s="20">
        <v>2017</v>
      </c>
      <c r="AR293" s="21" t="s">
        <v>30</v>
      </c>
      <c r="AS293" s="21" t="s">
        <v>30</v>
      </c>
      <c r="AT293" s="15"/>
      <c r="AU293" s="15"/>
      <c r="AV293" s="15"/>
      <c r="AW293" s="15"/>
      <c r="AX293" s="15"/>
    </row>
    <row r="294" spans="1:50" ht="22.95" customHeight="1" x14ac:dyDescent="0.25">
      <c r="A294" s="272" t="s">
        <v>205</v>
      </c>
      <c r="B294" s="197" t="s">
        <v>265</v>
      </c>
      <c r="C294" s="26" t="s">
        <v>844</v>
      </c>
      <c r="D294" s="340">
        <v>1769</v>
      </c>
      <c r="E294" s="24">
        <v>2</v>
      </c>
      <c r="F294" s="84"/>
      <c r="G294" s="212"/>
      <c r="H294" s="189"/>
      <c r="I294" s="229"/>
      <c r="J294" s="200"/>
      <c r="K294" s="219"/>
      <c r="L294" s="220"/>
      <c r="M294" s="221"/>
      <c r="N294" s="222"/>
      <c r="O294" s="222"/>
      <c r="P294" s="222"/>
      <c r="Q294" s="204"/>
      <c r="R294" s="24"/>
      <c r="S294" s="32"/>
      <c r="T294" s="32"/>
      <c r="U294" s="19"/>
      <c r="V294" s="19"/>
      <c r="W294" s="19"/>
      <c r="X294" s="19"/>
      <c r="Y294" s="19"/>
      <c r="Z294" s="250"/>
      <c r="AA294" s="19"/>
      <c r="AB294" s="19"/>
      <c r="AC294" s="19"/>
      <c r="AD294" s="346">
        <v>1088</v>
      </c>
      <c r="AE294" s="13">
        <v>74</v>
      </c>
      <c r="AF294" s="13">
        <v>6</v>
      </c>
      <c r="AG294" s="59">
        <v>68</v>
      </c>
      <c r="AH294" s="15"/>
      <c r="AI294" s="33">
        <v>15</v>
      </c>
      <c r="AJ294" s="32"/>
      <c r="AK294" s="32"/>
      <c r="AL294" s="32" t="s">
        <v>154</v>
      </c>
      <c r="AM294" s="36">
        <v>471</v>
      </c>
      <c r="AN294" s="15">
        <v>3</v>
      </c>
      <c r="AO294" s="79">
        <v>710</v>
      </c>
      <c r="AP294" s="22" t="s">
        <v>32</v>
      </c>
      <c r="AQ294" s="20">
        <v>2017</v>
      </c>
      <c r="AR294" s="21" t="s">
        <v>30</v>
      </c>
      <c r="AS294" s="21" t="s">
        <v>30</v>
      </c>
      <c r="AT294" s="15"/>
      <c r="AU294" s="15"/>
      <c r="AV294" s="15"/>
      <c r="AW294" s="15"/>
      <c r="AX294" s="15"/>
    </row>
    <row r="295" spans="1:50" ht="22.95" customHeight="1" x14ac:dyDescent="0.25">
      <c r="A295" s="272" t="s">
        <v>205</v>
      </c>
      <c r="B295" s="197" t="s">
        <v>265</v>
      </c>
      <c r="C295" s="26" t="s">
        <v>845</v>
      </c>
      <c r="D295" s="340">
        <v>1770</v>
      </c>
      <c r="E295" s="24">
        <v>3</v>
      </c>
      <c r="F295" s="84"/>
      <c r="G295" s="212"/>
      <c r="H295" s="189"/>
      <c r="I295" s="229"/>
      <c r="J295" s="200"/>
      <c r="K295" s="219"/>
      <c r="L295" s="220"/>
      <c r="M295" s="221"/>
      <c r="N295" s="222"/>
      <c r="O295" s="222"/>
      <c r="P295" s="222"/>
      <c r="Q295" s="204"/>
      <c r="R295" s="24"/>
      <c r="S295" s="32"/>
      <c r="T295" s="32"/>
      <c r="U295" s="19"/>
      <c r="V295" s="19"/>
      <c r="W295" s="19"/>
      <c r="X295" s="19"/>
      <c r="Y295" s="19"/>
      <c r="Z295" s="250"/>
      <c r="AA295" s="19"/>
      <c r="AB295" s="19"/>
      <c r="AC295" s="19"/>
      <c r="AD295" s="346">
        <v>1088</v>
      </c>
      <c r="AE295" s="13">
        <v>74</v>
      </c>
      <c r="AF295" s="13">
        <v>6</v>
      </c>
      <c r="AG295" s="59">
        <v>68</v>
      </c>
      <c r="AH295" s="15"/>
      <c r="AI295" s="33">
        <v>15</v>
      </c>
      <c r="AJ295" s="32"/>
      <c r="AK295" s="32"/>
      <c r="AL295" s="32" t="s">
        <v>154</v>
      </c>
      <c r="AM295" s="36">
        <v>471</v>
      </c>
      <c r="AN295" s="15">
        <v>3</v>
      </c>
      <c r="AO295" s="79">
        <v>710</v>
      </c>
      <c r="AP295" s="22" t="s">
        <v>32</v>
      </c>
      <c r="AQ295" s="20">
        <v>2017</v>
      </c>
      <c r="AR295" s="21" t="s">
        <v>30</v>
      </c>
      <c r="AS295" s="21" t="s">
        <v>30</v>
      </c>
      <c r="AT295" s="15"/>
      <c r="AU295" s="15"/>
      <c r="AV295" s="15"/>
      <c r="AW295" s="15"/>
      <c r="AX295" s="15"/>
    </row>
    <row r="296" spans="1:50" ht="22.95" customHeight="1" x14ac:dyDescent="0.25">
      <c r="A296" s="272" t="s">
        <v>205</v>
      </c>
      <c r="B296" s="197" t="s">
        <v>265</v>
      </c>
      <c r="C296" s="26" t="s">
        <v>846</v>
      </c>
      <c r="D296" s="340">
        <v>1771</v>
      </c>
      <c r="E296" s="24">
        <v>2</v>
      </c>
      <c r="F296" s="84"/>
      <c r="G296" s="212"/>
      <c r="H296" s="189"/>
      <c r="I296" s="229"/>
      <c r="J296" s="200"/>
      <c r="K296" s="219"/>
      <c r="L296" s="220"/>
      <c r="M296" s="221"/>
      <c r="N296" s="222"/>
      <c r="O296" s="222"/>
      <c r="P296" s="222"/>
      <c r="Q296" s="204"/>
      <c r="R296" s="24"/>
      <c r="S296" s="32"/>
      <c r="T296" s="32"/>
      <c r="U296" s="19"/>
      <c r="V296" s="19"/>
      <c r="W296" s="19"/>
      <c r="X296" s="19"/>
      <c r="Y296" s="19"/>
      <c r="Z296" s="250"/>
      <c r="AA296" s="19"/>
      <c r="AB296" s="19"/>
      <c r="AC296" s="19"/>
      <c r="AD296" s="346">
        <v>1088</v>
      </c>
      <c r="AE296" s="13">
        <v>74</v>
      </c>
      <c r="AF296" s="13">
        <v>6</v>
      </c>
      <c r="AG296" s="59">
        <v>68</v>
      </c>
      <c r="AH296" s="15"/>
      <c r="AI296" s="33">
        <v>15</v>
      </c>
      <c r="AJ296" s="32"/>
      <c r="AK296" s="32"/>
      <c r="AL296" s="32" t="s">
        <v>154</v>
      </c>
      <c r="AM296" s="36">
        <v>471</v>
      </c>
      <c r="AN296" s="15">
        <v>3</v>
      </c>
      <c r="AO296" s="79">
        <v>710</v>
      </c>
      <c r="AP296" s="22" t="s">
        <v>32</v>
      </c>
      <c r="AQ296" s="20">
        <v>2017</v>
      </c>
      <c r="AR296" s="21" t="s">
        <v>30</v>
      </c>
      <c r="AS296" s="21" t="s">
        <v>30</v>
      </c>
      <c r="AT296" s="15"/>
      <c r="AU296" s="15"/>
      <c r="AV296" s="15"/>
      <c r="AW296" s="15"/>
      <c r="AX296" s="15"/>
    </row>
    <row r="297" spans="1:50" ht="22.95" customHeight="1" x14ac:dyDescent="0.25">
      <c r="A297" s="272" t="s">
        <v>205</v>
      </c>
      <c r="B297" s="197" t="s">
        <v>265</v>
      </c>
      <c r="C297" s="26" t="s">
        <v>847</v>
      </c>
      <c r="D297" s="340">
        <v>1772</v>
      </c>
      <c r="E297" s="24">
        <v>2</v>
      </c>
      <c r="F297" s="84"/>
      <c r="G297" s="212"/>
      <c r="H297" s="189"/>
      <c r="I297" s="229"/>
      <c r="J297" s="200"/>
      <c r="K297" s="219"/>
      <c r="L297" s="220"/>
      <c r="M297" s="221"/>
      <c r="N297" s="222"/>
      <c r="O297" s="222"/>
      <c r="P297" s="222"/>
      <c r="Q297" s="204"/>
      <c r="R297" s="24"/>
      <c r="S297" s="32"/>
      <c r="T297" s="32"/>
      <c r="U297" s="19"/>
      <c r="V297" s="19"/>
      <c r="W297" s="19"/>
      <c r="X297" s="19"/>
      <c r="Y297" s="19"/>
      <c r="Z297" s="250"/>
      <c r="AA297" s="19"/>
      <c r="AB297" s="19"/>
      <c r="AC297" s="19"/>
      <c r="AD297" s="346">
        <v>1088</v>
      </c>
      <c r="AE297" s="13">
        <v>74</v>
      </c>
      <c r="AF297" s="13">
        <v>6</v>
      </c>
      <c r="AG297" s="59">
        <v>68</v>
      </c>
      <c r="AH297" s="15"/>
      <c r="AI297" s="33">
        <v>15</v>
      </c>
      <c r="AJ297" s="32"/>
      <c r="AK297" s="32"/>
      <c r="AL297" s="32" t="s">
        <v>154</v>
      </c>
      <c r="AM297" s="36">
        <v>471</v>
      </c>
      <c r="AN297" s="15">
        <v>3</v>
      </c>
      <c r="AO297" s="79">
        <v>710</v>
      </c>
      <c r="AP297" s="22" t="s">
        <v>32</v>
      </c>
      <c r="AQ297" s="20">
        <v>2017</v>
      </c>
      <c r="AR297" s="21" t="s">
        <v>30</v>
      </c>
      <c r="AS297" s="21" t="s">
        <v>30</v>
      </c>
      <c r="AT297" s="15"/>
      <c r="AU297" s="15"/>
      <c r="AV297" s="15"/>
      <c r="AW297" s="15"/>
      <c r="AX297" s="15"/>
    </row>
    <row r="298" spans="1:50" ht="22.95" customHeight="1" x14ac:dyDescent="0.25">
      <c r="A298" s="272" t="s">
        <v>205</v>
      </c>
      <c r="B298" s="197" t="s">
        <v>265</v>
      </c>
      <c r="C298" s="26" t="s">
        <v>848</v>
      </c>
      <c r="D298" s="340">
        <v>1773</v>
      </c>
      <c r="E298" s="24">
        <v>2</v>
      </c>
      <c r="F298" s="84"/>
      <c r="G298" s="212"/>
      <c r="H298" s="189"/>
      <c r="I298" s="229"/>
      <c r="J298" s="200"/>
      <c r="K298" s="219"/>
      <c r="L298" s="220"/>
      <c r="M298" s="221"/>
      <c r="N298" s="222"/>
      <c r="O298" s="222"/>
      <c r="P298" s="222"/>
      <c r="Q298" s="204"/>
      <c r="R298" s="24"/>
      <c r="S298" s="32"/>
      <c r="T298" s="32"/>
      <c r="U298" s="19"/>
      <c r="V298" s="19"/>
      <c r="W298" s="19"/>
      <c r="X298" s="19"/>
      <c r="Y298" s="19"/>
      <c r="Z298" s="250"/>
      <c r="AA298" s="19"/>
      <c r="AB298" s="19"/>
      <c r="AC298" s="19"/>
      <c r="AD298" s="346">
        <v>1088</v>
      </c>
      <c r="AE298" s="13">
        <v>74</v>
      </c>
      <c r="AF298" s="13">
        <v>6</v>
      </c>
      <c r="AG298" s="59">
        <v>68</v>
      </c>
      <c r="AH298" s="15"/>
      <c r="AI298" s="33">
        <v>15</v>
      </c>
      <c r="AJ298" s="32"/>
      <c r="AK298" s="32"/>
      <c r="AL298" s="32" t="s">
        <v>154</v>
      </c>
      <c r="AM298" s="36">
        <v>471</v>
      </c>
      <c r="AN298" s="15">
        <v>3</v>
      </c>
      <c r="AO298" s="79">
        <v>710</v>
      </c>
      <c r="AP298" s="22" t="s">
        <v>32</v>
      </c>
      <c r="AQ298" s="20">
        <v>2017</v>
      </c>
      <c r="AR298" s="21" t="s">
        <v>30</v>
      </c>
      <c r="AS298" s="21" t="s">
        <v>30</v>
      </c>
      <c r="AT298" s="15"/>
      <c r="AU298" s="15"/>
      <c r="AV298" s="15"/>
      <c r="AW298" s="15"/>
      <c r="AX298" s="15"/>
    </row>
    <row r="299" spans="1:50" ht="22.95" customHeight="1" x14ac:dyDescent="0.25">
      <c r="A299" s="272" t="s">
        <v>205</v>
      </c>
      <c r="B299" s="197" t="s">
        <v>265</v>
      </c>
      <c r="C299" s="26" t="s">
        <v>849</v>
      </c>
      <c r="D299" s="340">
        <v>1774</v>
      </c>
      <c r="E299" s="341">
        <v>3</v>
      </c>
      <c r="F299" s="84"/>
      <c r="G299" s="212"/>
      <c r="H299" s="189"/>
      <c r="I299" s="229"/>
      <c r="J299" s="200"/>
      <c r="K299" s="219"/>
      <c r="L299" s="220"/>
      <c r="M299" s="221"/>
      <c r="N299" s="222"/>
      <c r="O299" s="222"/>
      <c r="P299" s="222"/>
      <c r="Q299" s="204"/>
      <c r="R299" s="24"/>
      <c r="S299" s="32"/>
      <c r="T299" s="32"/>
      <c r="U299" s="19"/>
      <c r="V299" s="19"/>
      <c r="W299" s="19"/>
      <c r="X299" s="19"/>
      <c r="Y299" s="19"/>
      <c r="Z299" s="250"/>
      <c r="AA299" s="19"/>
      <c r="AB299" s="19"/>
      <c r="AC299" s="19"/>
      <c r="AD299" s="346">
        <v>1088</v>
      </c>
      <c r="AE299" s="13">
        <v>74</v>
      </c>
      <c r="AF299" s="13">
        <v>6</v>
      </c>
      <c r="AG299" s="59">
        <v>68</v>
      </c>
      <c r="AH299" s="15"/>
      <c r="AI299" s="33">
        <v>15</v>
      </c>
      <c r="AJ299" s="32"/>
      <c r="AK299" s="32"/>
      <c r="AL299" s="32" t="s">
        <v>154</v>
      </c>
      <c r="AM299" s="36">
        <v>471</v>
      </c>
      <c r="AN299" s="15">
        <v>3</v>
      </c>
      <c r="AO299" s="79">
        <v>710</v>
      </c>
      <c r="AP299" s="22" t="s">
        <v>32</v>
      </c>
      <c r="AQ299" s="20">
        <v>2017</v>
      </c>
      <c r="AR299" s="21" t="s">
        <v>30</v>
      </c>
      <c r="AS299" s="21" t="s">
        <v>30</v>
      </c>
      <c r="AT299" s="15"/>
      <c r="AU299" s="15"/>
      <c r="AV299" s="15"/>
      <c r="AW299" s="15"/>
      <c r="AX299" s="15"/>
    </row>
    <row r="300" spans="1:50" ht="22.95" customHeight="1" x14ac:dyDescent="0.25">
      <c r="A300" s="272" t="s">
        <v>205</v>
      </c>
      <c r="B300" s="197" t="s">
        <v>265</v>
      </c>
      <c r="C300" s="26" t="s">
        <v>850</v>
      </c>
      <c r="D300" s="340">
        <v>1775</v>
      </c>
      <c r="E300" s="24">
        <v>2</v>
      </c>
      <c r="F300" s="84"/>
      <c r="G300" s="212"/>
      <c r="H300" s="189"/>
      <c r="I300" s="229"/>
      <c r="J300" s="200"/>
      <c r="K300" s="219"/>
      <c r="L300" s="220"/>
      <c r="M300" s="221"/>
      <c r="N300" s="222"/>
      <c r="O300" s="222"/>
      <c r="P300" s="222"/>
      <c r="Q300" s="204"/>
      <c r="R300" s="24"/>
      <c r="S300" s="32"/>
      <c r="T300" s="32"/>
      <c r="U300" s="19"/>
      <c r="V300" s="19"/>
      <c r="W300" s="19"/>
      <c r="X300" s="19"/>
      <c r="Y300" s="19"/>
      <c r="Z300" s="250"/>
      <c r="AA300" s="19"/>
      <c r="AB300" s="19"/>
      <c r="AC300" s="19"/>
      <c r="AD300" s="346">
        <v>1088</v>
      </c>
      <c r="AE300" s="13">
        <v>74</v>
      </c>
      <c r="AF300" s="13">
        <v>6</v>
      </c>
      <c r="AG300" s="59">
        <v>68</v>
      </c>
      <c r="AH300" s="15"/>
      <c r="AI300" s="33">
        <v>15</v>
      </c>
      <c r="AJ300" s="32"/>
      <c r="AK300" s="32"/>
      <c r="AL300" s="32" t="s">
        <v>154</v>
      </c>
      <c r="AM300" s="36">
        <v>471</v>
      </c>
      <c r="AN300" s="15">
        <v>3</v>
      </c>
      <c r="AO300" s="79">
        <v>710</v>
      </c>
      <c r="AP300" s="22" t="s">
        <v>32</v>
      </c>
      <c r="AQ300" s="20">
        <v>2017</v>
      </c>
      <c r="AR300" s="21" t="s">
        <v>30</v>
      </c>
      <c r="AS300" s="21" t="s">
        <v>30</v>
      </c>
      <c r="AT300" s="15"/>
      <c r="AU300" s="15"/>
      <c r="AV300" s="15"/>
      <c r="AW300" s="15"/>
      <c r="AX300" s="15"/>
    </row>
    <row r="301" spans="1:50" ht="22.95" customHeight="1" x14ac:dyDescent="0.25">
      <c r="A301" s="272" t="s">
        <v>205</v>
      </c>
      <c r="B301" s="197" t="s">
        <v>265</v>
      </c>
      <c r="C301" s="26" t="s">
        <v>851</v>
      </c>
      <c r="D301" s="340">
        <v>1776</v>
      </c>
      <c r="E301" s="24">
        <v>3</v>
      </c>
      <c r="F301" s="84"/>
      <c r="G301" s="212"/>
      <c r="H301" s="189"/>
      <c r="I301" s="229"/>
      <c r="J301" s="200"/>
      <c r="K301" s="219"/>
      <c r="L301" s="220"/>
      <c r="M301" s="221"/>
      <c r="N301" s="222"/>
      <c r="O301" s="222"/>
      <c r="P301" s="222"/>
      <c r="Q301" s="204"/>
      <c r="R301" s="24"/>
      <c r="S301" s="32"/>
      <c r="T301" s="32"/>
      <c r="U301" s="19"/>
      <c r="V301" s="19"/>
      <c r="W301" s="19"/>
      <c r="X301" s="19"/>
      <c r="Y301" s="19"/>
      <c r="Z301" s="250"/>
      <c r="AA301" s="19"/>
      <c r="AB301" s="19"/>
      <c r="AC301" s="19"/>
      <c r="AD301" s="346">
        <v>1088</v>
      </c>
      <c r="AE301" s="13">
        <v>74</v>
      </c>
      <c r="AF301" s="13">
        <v>6</v>
      </c>
      <c r="AG301" s="59">
        <v>68</v>
      </c>
      <c r="AH301" s="15"/>
      <c r="AI301" s="33">
        <v>15</v>
      </c>
      <c r="AJ301" s="32"/>
      <c r="AK301" s="32"/>
      <c r="AL301" s="32" t="s">
        <v>154</v>
      </c>
      <c r="AM301" s="36">
        <v>471</v>
      </c>
      <c r="AN301" s="15">
        <v>3</v>
      </c>
      <c r="AO301" s="79">
        <v>710</v>
      </c>
      <c r="AP301" s="22" t="s">
        <v>32</v>
      </c>
      <c r="AQ301" s="20">
        <v>2017</v>
      </c>
      <c r="AR301" s="21" t="s">
        <v>30</v>
      </c>
      <c r="AS301" s="21" t="s">
        <v>30</v>
      </c>
      <c r="AT301" s="15"/>
      <c r="AU301" s="15"/>
      <c r="AV301" s="15"/>
      <c r="AW301" s="15"/>
      <c r="AX301" s="15"/>
    </row>
    <row r="302" spans="1:50" ht="22.95" customHeight="1" x14ac:dyDescent="0.25">
      <c r="A302" s="272" t="s">
        <v>205</v>
      </c>
      <c r="B302" s="197" t="s">
        <v>265</v>
      </c>
      <c r="C302" s="26" t="s">
        <v>852</v>
      </c>
      <c r="D302" s="340">
        <v>1777</v>
      </c>
      <c r="E302" s="24">
        <v>3</v>
      </c>
      <c r="F302" s="84"/>
      <c r="G302" s="212"/>
      <c r="H302" s="189"/>
      <c r="I302" s="229"/>
      <c r="J302" s="200"/>
      <c r="K302" s="219"/>
      <c r="L302" s="220"/>
      <c r="M302" s="221"/>
      <c r="N302" s="222"/>
      <c r="O302" s="222"/>
      <c r="P302" s="222"/>
      <c r="Q302" s="204"/>
      <c r="R302" s="24"/>
      <c r="S302" s="32"/>
      <c r="T302" s="32"/>
      <c r="U302" s="19"/>
      <c r="V302" s="19"/>
      <c r="W302" s="19"/>
      <c r="X302" s="19"/>
      <c r="Y302" s="19"/>
      <c r="Z302" s="250"/>
      <c r="AA302" s="19"/>
      <c r="AB302" s="19"/>
      <c r="AC302" s="19"/>
      <c r="AD302" s="346">
        <v>1088</v>
      </c>
      <c r="AE302" s="13">
        <v>74</v>
      </c>
      <c r="AF302" s="13">
        <v>6</v>
      </c>
      <c r="AG302" s="59">
        <v>68</v>
      </c>
      <c r="AH302" s="15"/>
      <c r="AI302" s="33">
        <v>15</v>
      </c>
      <c r="AJ302" s="32"/>
      <c r="AK302" s="32"/>
      <c r="AL302" s="32" t="s">
        <v>154</v>
      </c>
      <c r="AM302" s="36">
        <v>471</v>
      </c>
      <c r="AN302" s="15">
        <v>3</v>
      </c>
      <c r="AO302" s="79">
        <v>710</v>
      </c>
      <c r="AP302" s="22" t="s">
        <v>32</v>
      </c>
      <c r="AQ302" s="20">
        <v>2017</v>
      </c>
      <c r="AR302" s="21" t="s">
        <v>30</v>
      </c>
      <c r="AS302" s="21" t="s">
        <v>30</v>
      </c>
      <c r="AT302" s="15"/>
      <c r="AU302" s="15"/>
      <c r="AV302" s="15"/>
      <c r="AW302" s="15"/>
      <c r="AX302" s="15"/>
    </row>
    <row r="303" spans="1:50" ht="22.95" customHeight="1" x14ac:dyDescent="0.25">
      <c r="A303" s="272" t="s">
        <v>205</v>
      </c>
      <c r="B303" s="197" t="s">
        <v>265</v>
      </c>
      <c r="C303" s="26" t="s">
        <v>853</v>
      </c>
      <c r="D303" s="340">
        <v>1778</v>
      </c>
      <c r="E303" s="24">
        <v>3</v>
      </c>
      <c r="F303" s="84"/>
      <c r="G303" s="212"/>
      <c r="H303" s="189"/>
      <c r="I303" s="229"/>
      <c r="J303" s="200"/>
      <c r="K303" s="219"/>
      <c r="L303" s="220"/>
      <c r="M303" s="221"/>
      <c r="N303" s="222"/>
      <c r="O303" s="222"/>
      <c r="P303" s="222"/>
      <c r="Q303" s="204"/>
      <c r="R303" s="24"/>
      <c r="S303" s="32"/>
      <c r="T303" s="32"/>
      <c r="U303" s="19"/>
      <c r="V303" s="19"/>
      <c r="W303" s="19"/>
      <c r="X303" s="19"/>
      <c r="Y303" s="19"/>
      <c r="Z303" s="250"/>
      <c r="AA303" s="19"/>
      <c r="AB303" s="19"/>
      <c r="AC303" s="19"/>
      <c r="AD303" s="346">
        <v>1088</v>
      </c>
      <c r="AE303" s="13">
        <v>74</v>
      </c>
      <c r="AF303" s="13">
        <v>6</v>
      </c>
      <c r="AG303" s="59">
        <v>68</v>
      </c>
      <c r="AH303" s="15"/>
      <c r="AI303" s="33">
        <v>15</v>
      </c>
      <c r="AJ303" s="32"/>
      <c r="AK303" s="32"/>
      <c r="AL303" s="32" t="s">
        <v>154</v>
      </c>
      <c r="AM303" s="36">
        <v>471</v>
      </c>
      <c r="AN303" s="15">
        <v>3</v>
      </c>
      <c r="AO303" s="79">
        <v>710</v>
      </c>
      <c r="AP303" s="22" t="s">
        <v>32</v>
      </c>
      <c r="AQ303" s="20">
        <v>2017</v>
      </c>
      <c r="AR303" s="21" t="s">
        <v>30</v>
      </c>
      <c r="AS303" s="21" t="s">
        <v>30</v>
      </c>
      <c r="AT303" s="15"/>
      <c r="AU303" s="15"/>
      <c r="AV303" s="15"/>
      <c r="AW303" s="15"/>
      <c r="AX303" s="15"/>
    </row>
    <row r="304" spans="1:50" ht="22.95" customHeight="1" x14ac:dyDescent="0.25">
      <c r="A304" s="272" t="s">
        <v>205</v>
      </c>
      <c r="B304" s="197" t="s">
        <v>265</v>
      </c>
      <c r="C304" s="26" t="s">
        <v>854</v>
      </c>
      <c r="D304" s="340">
        <v>1779</v>
      </c>
      <c r="E304" s="24">
        <v>2</v>
      </c>
      <c r="F304" s="84"/>
      <c r="G304" s="212"/>
      <c r="H304" s="189"/>
      <c r="I304" s="229"/>
      <c r="J304" s="200"/>
      <c r="K304" s="219"/>
      <c r="L304" s="220"/>
      <c r="M304" s="221"/>
      <c r="N304" s="222"/>
      <c r="O304" s="222"/>
      <c r="P304" s="222"/>
      <c r="Q304" s="204"/>
      <c r="R304" s="24"/>
      <c r="S304" s="32"/>
      <c r="T304" s="32"/>
      <c r="U304" s="19"/>
      <c r="V304" s="19"/>
      <c r="W304" s="19"/>
      <c r="X304" s="19"/>
      <c r="Y304" s="19"/>
      <c r="Z304" s="250"/>
      <c r="AA304" s="19"/>
      <c r="AB304" s="19"/>
      <c r="AC304" s="19"/>
      <c r="AD304" s="346">
        <v>1088</v>
      </c>
      <c r="AE304" s="13">
        <v>74</v>
      </c>
      <c r="AF304" s="13">
        <v>6</v>
      </c>
      <c r="AG304" s="59">
        <v>68</v>
      </c>
      <c r="AH304" s="15"/>
      <c r="AI304" s="33">
        <v>15</v>
      </c>
      <c r="AJ304" s="32"/>
      <c r="AK304" s="32"/>
      <c r="AL304" s="32" t="s">
        <v>154</v>
      </c>
      <c r="AM304" s="36">
        <v>471</v>
      </c>
      <c r="AN304" s="15">
        <v>3</v>
      </c>
      <c r="AO304" s="79">
        <v>710</v>
      </c>
      <c r="AP304" s="22" t="s">
        <v>32</v>
      </c>
      <c r="AQ304" s="20">
        <v>2017</v>
      </c>
      <c r="AR304" s="21" t="s">
        <v>30</v>
      </c>
      <c r="AS304" s="21" t="s">
        <v>30</v>
      </c>
      <c r="AT304" s="15"/>
      <c r="AU304" s="15"/>
      <c r="AV304" s="15"/>
      <c r="AW304" s="15"/>
      <c r="AX304" s="15"/>
    </row>
    <row r="305" spans="1:50" ht="22.95" customHeight="1" x14ac:dyDescent="0.25">
      <c r="A305" s="272" t="s">
        <v>205</v>
      </c>
      <c r="B305" s="197" t="s">
        <v>265</v>
      </c>
      <c r="C305" s="26" t="s">
        <v>855</v>
      </c>
      <c r="D305" s="340">
        <v>1780</v>
      </c>
      <c r="E305" s="24">
        <v>3</v>
      </c>
      <c r="F305" s="84"/>
      <c r="G305" s="212"/>
      <c r="H305" s="189"/>
      <c r="I305" s="229"/>
      <c r="J305" s="200"/>
      <c r="K305" s="219"/>
      <c r="L305" s="220"/>
      <c r="M305" s="221"/>
      <c r="N305" s="222"/>
      <c r="O305" s="222"/>
      <c r="P305" s="222"/>
      <c r="Q305" s="204"/>
      <c r="R305" s="24"/>
      <c r="S305" s="32"/>
      <c r="T305" s="32"/>
      <c r="U305" s="19"/>
      <c r="V305" s="19"/>
      <c r="W305" s="19"/>
      <c r="X305" s="19"/>
      <c r="Y305" s="19"/>
      <c r="Z305" s="250"/>
      <c r="AA305" s="19"/>
      <c r="AB305" s="19"/>
      <c r="AC305" s="19"/>
      <c r="AD305" s="346">
        <v>1088</v>
      </c>
      <c r="AE305" s="13">
        <v>74</v>
      </c>
      <c r="AF305" s="13">
        <v>6</v>
      </c>
      <c r="AG305" s="59">
        <v>68</v>
      </c>
      <c r="AH305" s="15"/>
      <c r="AI305" s="33">
        <v>15</v>
      </c>
      <c r="AJ305" s="32"/>
      <c r="AK305" s="32"/>
      <c r="AL305" s="32" t="s">
        <v>154</v>
      </c>
      <c r="AM305" s="36">
        <v>471</v>
      </c>
      <c r="AN305" s="15">
        <v>3</v>
      </c>
      <c r="AO305" s="79">
        <v>710</v>
      </c>
      <c r="AP305" s="22" t="s">
        <v>32</v>
      </c>
      <c r="AQ305" s="20">
        <v>2017</v>
      </c>
      <c r="AR305" s="21" t="s">
        <v>30</v>
      </c>
      <c r="AS305" s="21" t="s">
        <v>30</v>
      </c>
      <c r="AT305" s="15"/>
      <c r="AU305" s="15"/>
      <c r="AV305" s="15"/>
      <c r="AW305" s="15"/>
      <c r="AX305" s="15"/>
    </row>
    <row r="306" spans="1:50" ht="22.95" customHeight="1" x14ac:dyDescent="0.25">
      <c r="A306" s="272" t="s">
        <v>205</v>
      </c>
      <c r="B306" s="197" t="s">
        <v>265</v>
      </c>
      <c r="C306" s="26" t="s">
        <v>856</v>
      </c>
      <c r="D306" s="340">
        <v>1781</v>
      </c>
      <c r="E306" s="24">
        <v>2</v>
      </c>
      <c r="F306" s="84"/>
      <c r="G306" s="212"/>
      <c r="H306" s="189"/>
      <c r="I306" s="229"/>
      <c r="J306" s="200"/>
      <c r="K306" s="219"/>
      <c r="L306" s="220"/>
      <c r="M306" s="221"/>
      <c r="N306" s="222"/>
      <c r="O306" s="222"/>
      <c r="P306" s="222"/>
      <c r="Q306" s="204"/>
      <c r="R306" s="24"/>
      <c r="S306" s="32"/>
      <c r="T306" s="32"/>
      <c r="U306" s="19"/>
      <c r="V306" s="19"/>
      <c r="W306" s="19"/>
      <c r="X306" s="19"/>
      <c r="Y306" s="19"/>
      <c r="Z306" s="250"/>
      <c r="AA306" s="19"/>
      <c r="AB306" s="19"/>
      <c r="AC306" s="19"/>
      <c r="AD306" s="346">
        <v>1088</v>
      </c>
      <c r="AE306" s="13">
        <v>74</v>
      </c>
      <c r="AF306" s="13">
        <v>6</v>
      </c>
      <c r="AG306" s="59">
        <v>68</v>
      </c>
      <c r="AH306" s="15"/>
      <c r="AI306" s="33">
        <v>15</v>
      </c>
      <c r="AJ306" s="32"/>
      <c r="AK306" s="55"/>
      <c r="AL306" s="32" t="s">
        <v>154</v>
      </c>
      <c r="AM306" s="36">
        <v>471</v>
      </c>
      <c r="AN306" s="15">
        <v>3</v>
      </c>
      <c r="AO306" s="79">
        <v>710</v>
      </c>
      <c r="AP306" s="22" t="s">
        <v>32</v>
      </c>
      <c r="AQ306" s="20">
        <v>2017</v>
      </c>
      <c r="AR306" s="21" t="s">
        <v>30</v>
      </c>
      <c r="AS306" s="21" t="s">
        <v>30</v>
      </c>
      <c r="AT306" s="15"/>
      <c r="AU306" s="15"/>
      <c r="AV306" s="15"/>
      <c r="AW306" s="15"/>
      <c r="AX306" s="15"/>
    </row>
    <row r="307" spans="1:50" ht="22.95" customHeight="1" x14ac:dyDescent="0.25">
      <c r="A307" s="272" t="s">
        <v>205</v>
      </c>
      <c r="B307" s="197" t="s">
        <v>265</v>
      </c>
      <c r="C307" s="26" t="s">
        <v>857</v>
      </c>
      <c r="D307" s="340">
        <v>1782</v>
      </c>
      <c r="E307" s="24">
        <v>2</v>
      </c>
      <c r="F307" s="84"/>
      <c r="G307" s="212"/>
      <c r="H307" s="189"/>
      <c r="I307" s="229"/>
      <c r="J307" s="200"/>
      <c r="K307" s="219"/>
      <c r="L307" s="220"/>
      <c r="M307" s="221"/>
      <c r="N307" s="222"/>
      <c r="O307" s="222"/>
      <c r="P307" s="222"/>
      <c r="Q307" s="204"/>
      <c r="R307" s="24"/>
      <c r="S307" s="32"/>
      <c r="T307" s="32"/>
      <c r="U307" s="19"/>
      <c r="V307" s="19"/>
      <c r="W307" s="19"/>
      <c r="X307" s="19"/>
      <c r="Y307" s="19"/>
      <c r="Z307" s="250"/>
      <c r="AA307" s="19"/>
      <c r="AB307" s="19"/>
      <c r="AC307" s="19"/>
      <c r="AD307" s="346">
        <v>1088</v>
      </c>
      <c r="AE307" s="13">
        <v>74</v>
      </c>
      <c r="AF307" s="13">
        <v>6</v>
      </c>
      <c r="AG307" s="59">
        <v>68</v>
      </c>
      <c r="AH307" s="15"/>
      <c r="AI307" s="33">
        <v>15</v>
      </c>
      <c r="AJ307" s="32"/>
      <c r="AK307" s="55"/>
      <c r="AL307" s="32" t="s">
        <v>154</v>
      </c>
      <c r="AM307" s="36">
        <v>471</v>
      </c>
      <c r="AN307" s="15">
        <v>3</v>
      </c>
      <c r="AO307" s="79">
        <v>710</v>
      </c>
      <c r="AP307" s="22" t="s">
        <v>32</v>
      </c>
      <c r="AQ307" s="20">
        <v>2017</v>
      </c>
      <c r="AR307" s="21" t="s">
        <v>30</v>
      </c>
      <c r="AS307" s="21" t="s">
        <v>30</v>
      </c>
      <c r="AT307" s="15"/>
      <c r="AU307" s="15"/>
      <c r="AV307" s="15"/>
      <c r="AW307" s="15"/>
      <c r="AX307" s="15"/>
    </row>
    <row r="308" spans="1:50" ht="22.95" customHeight="1" x14ac:dyDescent="0.25">
      <c r="A308" s="272" t="s">
        <v>205</v>
      </c>
      <c r="B308" s="197" t="s">
        <v>265</v>
      </c>
      <c r="C308" s="26" t="s">
        <v>858</v>
      </c>
      <c r="D308" s="340">
        <v>1783</v>
      </c>
      <c r="E308" s="24">
        <v>3</v>
      </c>
      <c r="F308" s="84"/>
      <c r="G308" s="212"/>
      <c r="H308" s="189"/>
      <c r="I308" s="229"/>
      <c r="J308" s="200"/>
      <c r="K308" s="219"/>
      <c r="L308" s="220"/>
      <c r="M308" s="221"/>
      <c r="N308" s="222"/>
      <c r="O308" s="222"/>
      <c r="P308" s="222"/>
      <c r="Q308" s="204"/>
      <c r="R308" s="24"/>
      <c r="S308" s="32"/>
      <c r="T308" s="32"/>
      <c r="U308" s="19"/>
      <c r="V308" s="19"/>
      <c r="W308" s="19"/>
      <c r="X308" s="19"/>
      <c r="Y308" s="19"/>
      <c r="Z308" s="250"/>
      <c r="AA308" s="19"/>
      <c r="AB308" s="19"/>
      <c r="AC308" s="19"/>
      <c r="AD308" s="346">
        <v>1088</v>
      </c>
      <c r="AE308" s="13">
        <v>74</v>
      </c>
      <c r="AF308" s="13">
        <v>6</v>
      </c>
      <c r="AG308" s="59">
        <v>68</v>
      </c>
      <c r="AH308" s="15"/>
      <c r="AI308" s="33">
        <v>15</v>
      </c>
      <c r="AJ308" s="32"/>
      <c r="AK308" s="55"/>
      <c r="AL308" s="32" t="s">
        <v>154</v>
      </c>
      <c r="AM308" s="36">
        <v>471</v>
      </c>
      <c r="AN308" s="15">
        <v>3</v>
      </c>
      <c r="AO308" s="79">
        <v>710</v>
      </c>
      <c r="AP308" s="22" t="s">
        <v>32</v>
      </c>
      <c r="AQ308" s="20">
        <v>2017</v>
      </c>
      <c r="AR308" s="21" t="s">
        <v>30</v>
      </c>
      <c r="AS308" s="21" t="s">
        <v>30</v>
      </c>
      <c r="AT308" s="15"/>
      <c r="AU308" s="15"/>
      <c r="AV308" s="15"/>
      <c r="AW308" s="15"/>
      <c r="AX308" s="15"/>
    </row>
    <row r="309" spans="1:50" ht="22.95" customHeight="1" x14ac:dyDescent="0.25">
      <c r="A309" s="272" t="s">
        <v>205</v>
      </c>
      <c r="B309" s="197" t="s">
        <v>265</v>
      </c>
      <c r="C309" s="26" t="s">
        <v>859</v>
      </c>
      <c r="D309" s="340">
        <v>1784</v>
      </c>
      <c r="E309" s="24">
        <v>2</v>
      </c>
      <c r="F309" s="84"/>
      <c r="G309" s="212"/>
      <c r="H309" s="189"/>
      <c r="I309" s="229"/>
      <c r="J309" s="200"/>
      <c r="K309" s="219"/>
      <c r="L309" s="220"/>
      <c r="M309" s="221"/>
      <c r="N309" s="222"/>
      <c r="O309" s="222"/>
      <c r="P309" s="222"/>
      <c r="Q309" s="204"/>
      <c r="R309" s="24"/>
      <c r="S309" s="32"/>
      <c r="T309" s="32"/>
      <c r="U309" s="19"/>
      <c r="V309" s="19"/>
      <c r="W309" s="19"/>
      <c r="X309" s="19"/>
      <c r="Y309" s="19"/>
      <c r="Z309" s="250"/>
      <c r="AA309" s="19"/>
      <c r="AB309" s="19"/>
      <c r="AC309" s="19"/>
      <c r="AD309" s="346">
        <v>1088</v>
      </c>
      <c r="AE309" s="13">
        <v>74</v>
      </c>
      <c r="AF309" s="13">
        <v>6</v>
      </c>
      <c r="AG309" s="59">
        <v>68</v>
      </c>
      <c r="AH309" s="15"/>
      <c r="AI309" s="33">
        <v>15</v>
      </c>
      <c r="AJ309" s="32"/>
      <c r="AK309" s="55"/>
      <c r="AL309" s="32" t="s">
        <v>154</v>
      </c>
      <c r="AM309" s="36">
        <v>471</v>
      </c>
      <c r="AN309" s="15">
        <v>3</v>
      </c>
      <c r="AO309" s="79">
        <v>710</v>
      </c>
      <c r="AP309" s="22" t="s">
        <v>32</v>
      </c>
      <c r="AQ309" s="20">
        <v>2017</v>
      </c>
      <c r="AR309" s="21" t="s">
        <v>30</v>
      </c>
      <c r="AS309" s="21" t="s">
        <v>30</v>
      </c>
      <c r="AT309" s="15"/>
      <c r="AU309" s="15"/>
      <c r="AV309" s="15"/>
      <c r="AW309" s="15"/>
      <c r="AX309" s="15"/>
    </row>
    <row r="310" spans="1:50" ht="22.95" customHeight="1" x14ac:dyDescent="0.25">
      <c r="A310" s="272" t="s">
        <v>205</v>
      </c>
      <c r="B310" s="197" t="s">
        <v>265</v>
      </c>
      <c r="C310" s="26" t="s">
        <v>860</v>
      </c>
      <c r="D310" s="340">
        <v>1785</v>
      </c>
      <c r="E310" s="24">
        <v>3</v>
      </c>
      <c r="F310" s="84"/>
      <c r="G310" s="212"/>
      <c r="H310" s="189"/>
      <c r="I310" s="229"/>
      <c r="J310" s="200"/>
      <c r="K310" s="219"/>
      <c r="L310" s="220"/>
      <c r="M310" s="221"/>
      <c r="N310" s="222"/>
      <c r="O310" s="222"/>
      <c r="P310" s="222"/>
      <c r="Q310" s="204"/>
      <c r="R310" s="24"/>
      <c r="S310" s="32"/>
      <c r="T310" s="32"/>
      <c r="U310" s="19"/>
      <c r="V310" s="19"/>
      <c r="W310" s="19"/>
      <c r="X310" s="19"/>
      <c r="Y310" s="19"/>
      <c r="Z310" s="250"/>
      <c r="AA310" s="19"/>
      <c r="AB310" s="19"/>
      <c r="AC310" s="19"/>
      <c r="AD310" s="346">
        <v>1088</v>
      </c>
      <c r="AE310" s="13">
        <v>74</v>
      </c>
      <c r="AF310" s="13">
        <v>6</v>
      </c>
      <c r="AG310" s="59">
        <v>68</v>
      </c>
      <c r="AH310" s="15"/>
      <c r="AI310" s="33">
        <v>15</v>
      </c>
      <c r="AJ310" s="32"/>
      <c r="AK310" s="55"/>
      <c r="AL310" s="32" t="s">
        <v>154</v>
      </c>
      <c r="AM310" s="36">
        <v>471</v>
      </c>
      <c r="AN310" s="15">
        <v>3</v>
      </c>
      <c r="AO310" s="79">
        <v>710</v>
      </c>
      <c r="AP310" s="22" t="s">
        <v>32</v>
      </c>
      <c r="AQ310" s="20">
        <v>2017</v>
      </c>
      <c r="AR310" s="21" t="s">
        <v>30</v>
      </c>
      <c r="AS310" s="21" t="s">
        <v>30</v>
      </c>
      <c r="AT310" s="15"/>
      <c r="AU310" s="15"/>
      <c r="AV310" s="15"/>
      <c r="AW310" s="15"/>
      <c r="AX310" s="15"/>
    </row>
    <row r="311" spans="1:50" ht="22.95" customHeight="1" x14ac:dyDescent="0.25">
      <c r="A311" s="272" t="s">
        <v>205</v>
      </c>
      <c r="B311" s="197" t="s">
        <v>265</v>
      </c>
      <c r="C311" s="26" t="s">
        <v>861</v>
      </c>
      <c r="D311" s="340">
        <v>1786</v>
      </c>
      <c r="E311" s="24">
        <v>2</v>
      </c>
      <c r="F311" s="84"/>
      <c r="G311" s="212"/>
      <c r="H311" s="189"/>
      <c r="I311" s="229"/>
      <c r="J311" s="200"/>
      <c r="K311" s="219"/>
      <c r="L311" s="220"/>
      <c r="M311" s="221"/>
      <c r="N311" s="222"/>
      <c r="O311" s="222"/>
      <c r="P311" s="222"/>
      <c r="Q311" s="204"/>
      <c r="R311" s="24"/>
      <c r="S311" s="32"/>
      <c r="T311" s="32"/>
      <c r="U311" s="19"/>
      <c r="V311" s="19"/>
      <c r="W311" s="19"/>
      <c r="X311" s="19"/>
      <c r="Y311" s="19"/>
      <c r="Z311" s="250"/>
      <c r="AA311" s="19"/>
      <c r="AB311" s="19"/>
      <c r="AC311" s="19"/>
      <c r="AD311" s="346">
        <v>1088</v>
      </c>
      <c r="AE311" s="13">
        <v>74</v>
      </c>
      <c r="AF311" s="13">
        <v>6</v>
      </c>
      <c r="AG311" s="59">
        <v>68</v>
      </c>
      <c r="AH311" s="15"/>
      <c r="AI311" s="33">
        <v>15</v>
      </c>
      <c r="AJ311" s="32"/>
      <c r="AK311" s="55"/>
      <c r="AL311" s="32" t="s">
        <v>154</v>
      </c>
      <c r="AM311" s="36">
        <v>471</v>
      </c>
      <c r="AN311" s="15">
        <v>3</v>
      </c>
      <c r="AO311" s="79">
        <v>710</v>
      </c>
      <c r="AP311" s="22" t="s">
        <v>32</v>
      </c>
      <c r="AQ311" s="20">
        <v>2017</v>
      </c>
      <c r="AR311" s="21" t="s">
        <v>30</v>
      </c>
      <c r="AS311" s="21" t="s">
        <v>30</v>
      </c>
      <c r="AT311" s="15"/>
      <c r="AU311" s="15"/>
      <c r="AV311" s="15"/>
      <c r="AW311" s="15"/>
      <c r="AX311" s="15"/>
    </row>
    <row r="312" spans="1:50" ht="22.95" customHeight="1" x14ac:dyDescent="0.25">
      <c r="A312" s="272" t="s">
        <v>205</v>
      </c>
      <c r="B312" s="197" t="s">
        <v>265</v>
      </c>
      <c r="C312" s="26" t="s">
        <v>862</v>
      </c>
      <c r="D312" s="340">
        <v>1787</v>
      </c>
      <c r="E312" s="24">
        <v>3</v>
      </c>
      <c r="F312" s="84"/>
      <c r="G312" s="212"/>
      <c r="H312" s="189"/>
      <c r="I312" s="229"/>
      <c r="J312" s="200"/>
      <c r="K312" s="219"/>
      <c r="L312" s="220"/>
      <c r="M312" s="221"/>
      <c r="N312" s="222"/>
      <c r="O312" s="222"/>
      <c r="P312" s="222"/>
      <c r="Q312" s="204"/>
      <c r="R312" s="24"/>
      <c r="S312" s="32"/>
      <c r="T312" s="32"/>
      <c r="U312" s="19"/>
      <c r="V312" s="19"/>
      <c r="W312" s="19"/>
      <c r="X312" s="19"/>
      <c r="Y312" s="19"/>
      <c r="Z312" s="250"/>
      <c r="AA312" s="19"/>
      <c r="AB312" s="19"/>
      <c r="AC312" s="19"/>
      <c r="AD312" s="346">
        <v>1088</v>
      </c>
      <c r="AE312" s="13">
        <v>74</v>
      </c>
      <c r="AF312" s="13">
        <v>6</v>
      </c>
      <c r="AG312" s="59">
        <v>68</v>
      </c>
      <c r="AH312" s="15"/>
      <c r="AI312" s="33">
        <v>15</v>
      </c>
      <c r="AJ312" s="32"/>
      <c r="AK312" s="55"/>
      <c r="AL312" s="32" t="s">
        <v>154</v>
      </c>
      <c r="AM312" s="36">
        <v>471</v>
      </c>
      <c r="AN312" s="15">
        <v>3</v>
      </c>
      <c r="AO312" s="79">
        <v>710</v>
      </c>
      <c r="AP312" s="22" t="s">
        <v>32</v>
      </c>
      <c r="AQ312" s="20">
        <v>2017</v>
      </c>
      <c r="AR312" s="21" t="s">
        <v>30</v>
      </c>
      <c r="AS312" s="21" t="s">
        <v>30</v>
      </c>
      <c r="AT312" s="15"/>
      <c r="AU312" s="15"/>
      <c r="AV312" s="15"/>
      <c r="AW312" s="15"/>
      <c r="AX312" s="15"/>
    </row>
    <row r="313" spans="1:50" ht="22.95" customHeight="1" x14ac:dyDescent="0.25">
      <c r="A313" s="272" t="s">
        <v>205</v>
      </c>
      <c r="B313" s="197" t="s">
        <v>265</v>
      </c>
      <c r="C313" s="26" t="s">
        <v>863</v>
      </c>
      <c r="D313" s="340">
        <v>1788</v>
      </c>
      <c r="E313" s="24">
        <v>2</v>
      </c>
      <c r="F313" s="84"/>
      <c r="G313" s="212"/>
      <c r="H313" s="189"/>
      <c r="I313" s="229"/>
      <c r="J313" s="200"/>
      <c r="K313" s="219"/>
      <c r="L313" s="220"/>
      <c r="M313" s="221"/>
      <c r="N313" s="222"/>
      <c r="O313" s="222"/>
      <c r="P313" s="222"/>
      <c r="Q313" s="204"/>
      <c r="R313" s="24"/>
      <c r="S313" s="32"/>
      <c r="T313" s="32"/>
      <c r="U313" s="19"/>
      <c r="V313" s="19"/>
      <c r="W313" s="19"/>
      <c r="X313" s="19"/>
      <c r="Y313" s="19"/>
      <c r="Z313" s="250"/>
      <c r="AA313" s="19"/>
      <c r="AB313" s="19"/>
      <c r="AC313" s="19"/>
      <c r="AD313" s="346">
        <v>1088</v>
      </c>
      <c r="AE313" s="13">
        <v>74</v>
      </c>
      <c r="AF313" s="13">
        <v>6</v>
      </c>
      <c r="AG313" s="59">
        <v>68</v>
      </c>
      <c r="AH313" s="15"/>
      <c r="AI313" s="33">
        <v>15</v>
      </c>
      <c r="AJ313" s="32"/>
      <c r="AK313" s="55"/>
      <c r="AL313" s="32" t="s">
        <v>154</v>
      </c>
      <c r="AM313" s="36">
        <v>471</v>
      </c>
      <c r="AN313" s="15">
        <v>3</v>
      </c>
      <c r="AO313" s="79">
        <v>710</v>
      </c>
      <c r="AP313" s="22" t="s">
        <v>32</v>
      </c>
      <c r="AQ313" s="20">
        <v>2017</v>
      </c>
      <c r="AR313" s="21" t="s">
        <v>30</v>
      </c>
      <c r="AS313" s="21" t="s">
        <v>30</v>
      </c>
      <c r="AT313" s="15"/>
      <c r="AU313" s="15"/>
      <c r="AV313" s="15"/>
      <c r="AW313" s="15"/>
      <c r="AX313" s="15"/>
    </row>
    <row r="314" spans="1:50" ht="22.95" customHeight="1" x14ac:dyDescent="0.25">
      <c r="A314" s="272" t="s">
        <v>205</v>
      </c>
      <c r="B314" s="197" t="s">
        <v>265</v>
      </c>
      <c r="C314" s="26" t="s">
        <v>864</v>
      </c>
      <c r="D314" s="340">
        <v>1789</v>
      </c>
      <c r="E314" s="24">
        <v>2</v>
      </c>
      <c r="F314" s="84"/>
      <c r="G314" s="212"/>
      <c r="H314" s="189"/>
      <c r="I314" s="229"/>
      <c r="J314" s="200"/>
      <c r="K314" s="219"/>
      <c r="L314" s="220"/>
      <c r="M314" s="221"/>
      <c r="N314" s="222"/>
      <c r="O314" s="222"/>
      <c r="P314" s="222"/>
      <c r="Q314" s="204"/>
      <c r="R314" s="24"/>
      <c r="S314" s="32"/>
      <c r="T314" s="32"/>
      <c r="U314" s="19"/>
      <c r="V314" s="19"/>
      <c r="W314" s="19"/>
      <c r="X314" s="19"/>
      <c r="Y314" s="19"/>
      <c r="Z314" s="250"/>
      <c r="AA314" s="19"/>
      <c r="AB314" s="19"/>
      <c r="AC314" s="19"/>
      <c r="AD314" s="346">
        <v>1088</v>
      </c>
      <c r="AE314" s="13">
        <v>74</v>
      </c>
      <c r="AF314" s="13">
        <v>6</v>
      </c>
      <c r="AG314" s="59">
        <v>68</v>
      </c>
      <c r="AH314" s="15"/>
      <c r="AI314" s="33">
        <v>15</v>
      </c>
      <c r="AJ314" s="32"/>
      <c r="AK314" s="32"/>
      <c r="AL314" s="32" t="s">
        <v>154</v>
      </c>
      <c r="AM314" s="36">
        <v>471</v>
      </c>
      <c r="AN314" s="15">
        <v>3</v>
      </c>
      <c r="AO314" s="79">
        <v>710</v>
      </c>
      <c r="AP314" s="22" t="s">
        <v>32</v>
      </c>
      <c r="AQ314" s="20">
        <v>2017</v>
      </c>
      <c r="AR314" s="21" t="s">
        <v>30</v>
      </c>
      <c r="AS314" s="21" t="s">
        <v>30</v>
      </c>
      <c r="AT314" s="15"/>
      <c r="AU314" s="15"/>
      <c r="AV314" s="15"/>
      <c r="AW314" s="15"/>
      <c r="AX314" s="15"/>
    </row>
    <row r="315" spans="1:50" ht="22.95" customHeight="1" x14ac:dyDescent="0.25">
      <c r="A315" s="272" t="s">
        <v>205</v>
      </c>
      <c r="B315" s="197" t="s">
        <v>265</v>
      </c>
      <c r="C315" s="26" t="s">
        <v>865</v>
      </c>
      <c r="D315" s="340">
        <v>1790</v>
      </c>
      <c r="E315" s="24">
        <v>2</v>
      </c>
      <c r="F315" s="84"/>
      <c r="G315" s="212"/>
      <c r="H315" s="189"/>
      <c r="I315" s="229"/>
      <c r="J315" s="200"/>
      <c r="K315" s="219"/>
      <c r="L315" s="220"/>
      <c r="M315" s="221"/>
      <c r="N315" s="222"/>
      <c r="O315" s="222"/>
      <c r="P315" s="222"/>
      <c r="Q315" s="204"/>
      <c r="R315" s="24"/>
      <c r="S315" s="32"/>
      <c r="T315" s="32"/>
      <c r="U315" s="19"/>
      <c r="V315" s="19"/>
      <c r="W315" s="19"/>
      <c r="X315" s="19"/>
      <c r="Y315" s="19"/>
      <c r="Z315" s="250"/>
      <c r="AA315" s="19"/>
      <c r="AB315" s="19"/>
      <c r="AC315" s="19"/>
      <c r="AD315" s="346">
        <v>1088</v>
      </c>
      <c r="AE315" s="13">
        <v>74</v>
      </c>
      <c r="AF315" s="13">
        <v>6</v>
      </c>
      <c r="AG315" s="59">
        <v>68</v>
      </c>
      <c r="AH315" s="15"/>
      <c r="AI315" s="33">
        <v>15</v>
      </c>
      <c r="AJ315" s="32"/>
      <c r="AK315" s="32"/>
      <c r="AL315" s="32" t="s">
        <v>154</v>
      </c>
      <c r="AM315" s="36">
        <v>471</v>
      </c>
      <c r="AN315" s="15">
        <v>3</v>
      </c>
      <c r="AO315" s="79">
        <v>710</v>
      </c>
      <c r="AP315" s="22" t="s">
        <v>32</v>
      </c>
      <c r="AQ315" s="20">
        <v>2017</v>
      </c>
      <c r="AR315" s="21" t="s">
        <v>30</v>
      </c>
      <c r="AS315" s="21" t="s">
        <v>30</v>
      </c>
      <c r="AT315" s="15"/>
      <c r="AU315" s="15"/>
      <c r="AV315" s="15"/>
      <c r="AW315" s="15"/>
      <c r="AX315" s="15"/>
    </row>
    <row r="316" spans="1:50" ht="22.95" customHeight="1" x14ac:dyDescent="0.25">
      <c r="A316" s="272" t="s">
        <v>205</v>
      </c>
      <c r="B316" s="197" t="s">
        <v>265</v>
      </c>
      <c r="C316" s="26" t="s">
        <v>866</v>
      </c>
      <c r="D316" s="340">
        <v>1791</v>
      </c>
      <c r="E316" s="24">
        <v>2</v>
      </c>
      <c r="F316" s="84"/>
      <c r="G316" s="212"/>
      <c r="H316" s="189"/>
      <c r="I316" s="229"/>
      <c r="J316" s="200"/>
      <c r="K316" s="219"/>
      <c r="L316" s="220"/>
      <c r="M316" s="221"/>
      <c r="N316" s="222"/>
      <c r="O316" s="222"/>
      <c r="P316" s="222"/>
      <c r="Q316" s="204"/>
      <c r="R316" s="24"/>
      <c r="S316" s="32"/>
      <c r="T316" s="32"/>
      <c r="U316" s="19"/>
      <c r="V316" s="19"/>
      <c r="W316" s="19"/>
      <c r="X316" s="19"/>
      <c r="Y316" s="19"/>
      <c r="Z316" s="250"/>
      <c r="AA316" s="19"/>
      <c r="AB316" s="19"/>
      <c r="AC316" s="19"/>
      <c r="AD316" s="346">
        <v>1088</v>
      </c>
      <c r="AE316" s="13">
        <v>74</v>
      </c>
      <c r="AF316" s="13">
        <v>6</v>
      </c>
      <c r="AG316" s="59">
        <v>68</v>
      </c>
      <c r="AH316" s="15"/>
      <c r="AI316" s="33">
        <v>15</v>
      </c>
      <c r="AJ316" s="32"/>
      <c r="AK316" s="32"/>
      <c r="AL316" s="32" t="s">
        <v>154</v>
      </c>
      <c r="AM316" s="36">
        <v>471</v>
      </c>
      <c r="AN316" s="15">
        <v>3</v>
      </c>
      <c r="AO316" s="79">
        <v>710</v>
      </c>
      <c r="AP316" s="22" t="s">
        <v>32</v>
      </c>
      <c r="AQ316" s="20">
        <v>2017</v>
      </c>
      <c r="AR316" s="21" t="s">
        <v>30</v>
      </c>
      <c r="AS316" s="21" t="s">
        <v>30</v>
      </c>
      <c r="AT316" s="15"/>
      <c r="AU316" s="15"/>
      <c r="AV316" s="15"/>
      <c r="AW316" s="15"/>
      <c r="AX316" s="15"/>
    </row>
    <row r="317" spans="1:50" ht="22.95" customHeight="1" x14ac:dyDescent="0.25">
      <c r="A317" s="272" t="s">
        <v>205</v>
      </c>
      <c r="B317" s="197" t="s">
        <v>265</v>
      </c>
      <c r="C317" s="26" t="s">
        <v>867</v>
      </c>
      <c r="D317" s="340">
        <v>1792</v>
      </c>
      <c r="E317" s="24">
        <v>2</v>
      </c>
      <c r="F317" s="84"/>
      <c r="G317" s="212"/>
      <c r="H317" s="189"/>
      <c r="I317" s="229"/>
      <c r="J317" s="200"/>
      <c r="K317" s="219"/>
      <c r="L317" s="220"/>
      <c r="M317" s="221"/>
      <c r="N317" s="222"/>
      <c r="O317" s="222"/>
      <c r="P317" s="222"/>
      <c r="Q317" s="204"/>
      <c r="R317" s="24"/>
      <c r="S317" s="32"/>
      <c r="T317" s="32"/>
      <c r="U317" s="19"/>
      <c r="V317" s="19"/>
      <c r="W317" s="19"/>
      <c r="X317" s="19"/>
      <c r="Y317" s="19"/>
      <c r="Z317" s="250"/>
      <c r="AA317" s="19"/>
      <c r="AB317" s="19"/>
      <c r="AC317" s="19"/>
      <c r="AD317" s="346">
        <v>1088</v>
      </c>
      <c r="AE317" s="13">
        <v>74</v>
      </c>
      <c r="AF317" s="13">
        <v>6</v>
      </c>
      <c r="AG317" s="59">
        <v>68</v>
      </c>
      <c r="AH317" s="15"/>
      <c r="AI317" s="33">
        <v>15</v>
      </c>
      <c r="AJ317" s="32"/>
      <c r="AK317" s="32"/>
      <c r="AL317" s="32" t="s">
        <v>154</v>
      </c>
      <c r="AM317" s="36">
        <v>471</v>
      </c>
      <c r="AN317" s="15">
        <v>3</v>
      </c>
      <c r="AO317" s="79">
        <v>710</v>
      </c>
      <c r="AP317" s="22" t="s">
        <v>32</v>
      </c>
      <c r="AQ317" s="20">
        <v>2017</v>
      </c>
      <c r="AR317" s="21" t="s">
        <v>30</v>
      </c>
      <c r="AS317" s="21" t="s">
        <v>30</v>
      </c>
      <c r="AT317" s="15"/>
      <c r="AU317" s="15"/>
      <c r="AV317" s="15"/>
      <c r="AW317" s="15"/>
      <c r="AX317" s="15"/>
    </row>
    <row r="318" spans="1:50" ht="22.95" customHeight="1" x14ac:dyDescent="0.25">
      <c r="A318" s="272" t="s">
        <v>205</v>
      </c>
      <c r="B318" s="197" t="s">
        <v>265</v>
      </c>
      <c r="C318" s="26" t="s">
        <v>868</v>
      </c>
      <c r="D318" s="340">
        <v>1793</v>
      </c>
      <c r="E318" s="24">
        <v>3</v>
      </c>
      <c r="F318" s="84"/>
      <c r="G318" s="212"/>
      <c r="H318" s="189"/>
      <c r="I318" s="229"/>
      <c r="J318" s="200"/>
      <c r="K318" s="219"/>
      <c r="L318" s="220"/>
      <c r="M318" s="221"/>
      <c r="N318" s="222"/>
      <c r="O318" s="222"/>
      <c r="P318" s="222"/>
      <c r="Q318" s="204"/>
      <c r="R318" s="24"/>
      <c r="S318" s="32"/>
      <c r="T318" s="32"/>
      <c r="U318" s="19"/>
      <c r="V318" s="19"/>
      <c r="W318" s="19"/>
      <c r="X318" s="19"/>
      <c r="Y318" s="19"/>
      <c r="Z318" s="250"/>
      <c r="AA318" s="19"/>
      <c r="AB318" s="19"/>
      <c r="AC318" s="19"/>
      <c r="AD318" s="346">
        <v>1088</v>
      </c>
      <c r="AE318" s="13">
        <v>74</v>
      </c>
      <c r="AF318" s="13">
        <v>6</v>
      </c>
      <c r="AG318" s="59">
        <v>68</v>
      </c>
      <c r="AH318" s="15"/>
      <c r="AI318" s="33">
        <v>15</v>
      </c>
      <c r="AJ318" s="32"/>
      <c r="AK318" s="32"/>
      <c r="AL318" s="32" t="s">
        <v>154</v>
      </c>
      <c r="AM318" s="36">
        <v>471</v>
      </c>
      <c r="AN318" s="15">
        <v>3</v>
      </c>
      <c r="AO318" s="79">
        <v>710</v>
      </c>
      <c r="AP318" s="22" t="s">
        <v>32</v>
      </c>
      <c r="AQ318" s="20">
        <v>2017</v>
      </c>
      <c r="AR318" s="21" t="s">
        <v>30</v>
      </c>
      <c r="AS318" s="21" t="s">
        <v>30</v>
      </c>
      <c r="AT318" s="15"/>
      <c r="AU318" s="15"/>
      <c r="AV318" s="15"/>
      <c r="AW318" s="15"/>
      <c r="AX318" s="15"/>
    </row>
    <row r="319" spans="1:50" ht="22.95" customHeight="1" x14ac:dyDescent="0.25">
      <c r="A319" s="272" t="s">
        <v>205</v>
      </c>
      <c r="B319" s="197" t="s">
        <v>265</v>
      </c>
      <c r="C319" s="26" t="s">
        <v>869</v>
      </c>
      <c r="D319" s="340">
        <v>1794</v>
      </c>
      <c r="E319" s="24">
        <v>2</v>
      </c>
      <c r="F319" s="84"/>
      <c r="G319" s="212"/>
      <c r="H319" s="189"/>
      <c r="I319" s="229"/>
      <c r="J319" s="200"/>
      <c r="K319" s="219"/>
      <c r="L319" s="220"/>
      <c r="M319" s="221"/>
      <c r="N319" s="222"/>
      <c r="O319" s="222"/>
      <c r="P319" s="222"/>
      <c r="Q319" s="204"/>
      <c r="R319" s="24"/>
      <c r="S319" s="32"/>
      <c r="T319" s="32"/>
      <c r="U319" s="19"/>
      <c r="V319" s="19"/>
      <c r="W319" s="19"/>
      <c r="X319" s="19"/>
      <c r="Y319" s="19"/>
      <c r="Z319" s="250"/>
      <c r="AA319" s="19"/>
      <c r="AB319" s="19"/>
      <c r="AC319" s="19"/>
      <c r="AD319" s="346">
        <v>1088</v>
      </c>
      <c r="AE319" s="13">
        <v>74</v>
      </c>
      <c r="AF319" s="13">
        <v>6</v>
      </c>
      <c r="AG319" s="59">
        <v>68</v>
      </c>
      <c r="AH319" s="15"/>
      <c r="AI319" s="33">
        <v>15</v>
      </c>
      <c r="AJ319" s="32"/>
      <c r="AK319" s="32"/>
      <c r="AL319" s="32" t="s">
        <v>154</v>
      </c>
      <c r="AM319" s="36">
        <v>471</v>
      </c>
      <c r="AN319" s="15">
        <v>3</v>
      </c>
      <c r="AO319" s="79">
        <v>710</v>
      </c>
      <c r="AP319" s="22" t="s">
        <v>32</v>
      </c>
      <c r="AQ319" s="20">
        <v>2017</v>
      </c>
      <c r="AR319" s="21" t="s">
        <v>30</v>
      </c>
      <c r="AS319" s="21" t="s">
        <v>30</v>
      </c>
      <c r="AT319" s="15"/>
      <c r="AU319" s="15"/>
      <c r="AV319" s="15"/>
      <c r="AW319" s="15"/>
      <c r="AX319" s="15"/>
    </row>
    <row r="320" spans="1:50" ht="22.95" customHeight="1" x14ac:dyDescent="0.25">
      <c r="A320" s="272" t="s">
        <v>205</v>
      </c>
      <c r="B320" s="197" t="s">
        <v>265</v>
      </c>
      <c r="C320" s="26" t="s">
        <v>870</v>
      </c>
      <c r="D320" s="340">
        <v>1795</v>
      </c>
      <c r="E320" s="24">
        <v>3</v>
      </c>
      <c r="F320" s="84"/>
      <c r="G320" s="212"/>
      <c r="H320" s="189"/>
      <c r="I320" s="229"/>
      <c r="J320" s="200"/>
      <c r="K320" s="219"/>
      <c r="L320" s="220"/>
      <c r="M320" s="221"/>
      <c r="N320" s="222"/>
      <c r="O320" s="222"/>
      <c r="P320" s="222"/>
      <c r="Q320" s="204"/>
      <c r="R320" s="24"/>
      <c r="S320" s="32"/>
      <c r="T320" s="32"/>
      <c r="U320" s="19"/>
      <c r="V320" s="19"/>
      <c r="W320" s="19"/>
      <c r="X320" s="19"/>
      <c r="Y320" s="19"/>
      <c r="Z320" s="250"/>
      <c r="AA320" s="19"/>
      <c r="AB320" s="19"/>
      <c r="AC320" s="19"/>
      <c r="AD320" s="346">
        <v>1088</v>
      </c>
      <c r="AE320" s="13">
        <v>74</v>
      </c>
      <c r="AF320" s="13">
        <v>6</v>
      </c>
      <c r="AG320" s="59">
        <v>68</v>
      </c>
      <c r="AH320" s="15"/>
      <c r="AI320" s="33">
        <v>15</v>
      </c>
      <c r="AJ320" s="32"/>
      <c r="AK320" s="32"/>
      <c r="AL320" s="32" t="s">
        <v>154</v>
      </c>
      <c r="AM320" s="36">
        <v>471</v>
      </c>
      <c r="AN320" s="15">
        <v>3</v>
      </c>
      <c r="AO320" s="79">
        <v>710</v>
      </c>
      <c r="AP320" s="22" t="s">
        <v>32</v>
      </c>
      <c r="AQ320" s="20">
        <v>2017</v>
      </c>
      <c r="AR320" s="21" t="s">
        <v>30</v>
      </c>
      <c r="AS320" s="21" t="s">
        <v>30</v>
      </c>
      <c r="AT320" s="15"/>
      <c r="AU320" s="15"/>
      <c r="AV320" s="15"/>
      <c r="AW320" s="15"/>
      <c r="AX320" s="15"/>
    </row>
    <row r="321" spans="1:50" ht="22.95" customHeight="1" x14ac:dyDescent="0.25">
      <c r="A321" s="272" t="s">
        <v>205</v>
      </c>
      <c r="B321" s="197" t="s">
        <v>265</v>
      </c>
      <c r="C321" s="26" t="s">
        <v>871</v>
      </c>
      <c r="D321" s="340">
        <v>1796</v>
      </c>
      <c r="E321" s="24">
        <v>3</v>
      </c>
      <c r="F321" s="84"/>
      <c r="G321" s="212"/>
      <c r="H321" s="189"/>
      <c r="I321" s="229"/>
      <c r="J321" s="200"/>
      <c r="K321" s="219"/>
      <c r="L321" s="220"/>
      <c r="M321" s="221"/>
      <c r="N321" s="222"/>
      <c r="O321" s="222"/>
      <c r="P321" s="222"/>
      <c r="Q321" s="204"/>
      <c r="R321" s="24"/>
      <c r="S321" s="32"/>
      <c r="T321" s="32"/>
      <c r="U321" s="19"/>
      <c r="V321" s="19"/>
      <c r="W321" s="19"/>
      <c r="X321" s="19"/>
      <c r="Y321" s="19"/>
      <c r="Z321" s="250"/>
      <c r="AA321" s="19"/>
      <c r="AB321" s="19"/>
      <c r="AC321" s="19"/>
      <c r="AD321" s="346">
        <v>1088</v>
      </c>
      <c r="AE321" s="13">
        <v>74</v>
      </c>
      <c r="AF321" s="13">
        <v>6</v>
      </c>
      <c r="AG321" s="59">
        <v>68</v>
      </c>
      <c r="AH321" s="15"/>
      <c r="AI321" s="33">
        <v>15</v>
      </c>
      <c r="AJ321" s="32"/>
      <c r="AK321" s="32"/>
      <c r="AL321" s="32" t="s">
        <v>154</v>
      </c>
      <c r="AM321" s="36">
        <v>471</v>
      </c>
      <c r="AN321" s="15">
        <v>3</v>
      </c>
      <c r="AO321" s="79">
        <v>710</v>
      </c>
      <c r="AP321" s="22" t="s">
        <v>32</v>
      </c>
      <c r="AQ321" s="20">
        <v>2017</v>
      </c>
      <c r="AR321" s="21" t="s">
        <v>30</v>
      </c>
      <c r="AS321" s="21" t="s">
        <v>30</v>
      </c>
      <c r="AT321" s="15"/>
      <c r="AU321" s="15"/>
      <c r="AV321" s="15"/>
      <c r="AW321" s="15"/>
      <c r="AX321" s="15"/>
    </row>
    <row r="322" spans="1:50" ht="22.95" customHeight="1" x14ac:dyDescent="0.25">
      <c r="A322" s="272" t="s">
        <v>205</v>
      </c>
      <c r="B322" s="197" t="s">
        <v>265</v>
      </c>
      <c r="C322" s="26" t="s">
        <v>872</v>
      </c>
      <c r="D322" s="340">
        <v>1797</v>
      </c>
      <c r="E322" s="24">
        <v>2</v>
      </c>
      <c r="F322" s="84"/>
      <c r="G322" s="212"/>
      <c r="H322" s="189"/>
      <c r="I322" s="229"/>
      <c r="J322" s="200"/>
      <c r="K322" s="219"/>
      <c r="L322" s="220"/>
      <c r="M322" s="221"/>
      <c r="N322" s="222"/>
      <c r="O322" s="222"/>
      <c r="P322" s="222"/>
      <c r="Q322" s="204"/>
      <c r="R322" s="24"/>
      <c r="S322" s="32"/>
      <c r="T322" s="32"/>
      <c r="U322" s="19"/>
      <c r="V322" s="19"/>
      <c r="W322" s="19"/>
      <c r="X322" s="19"/>
      <c r="Y322" s="19"/>
      <c r="Z322" s="250"/>
      <c r="AA322" s="19"/>
      <c r="AB322" s="19"/>
      <c r="AC322" s="19"/>
      <c r="AD322" s="346">
        <v>1088</v>
      </c>
      <c r="AE322" s="13">
        <v>74</v>
      </c>
      <c r="AF322" s="13">
        <v>6</v>
      </c>
      <c r="AG322" s="59">
        <v>68</v>
      </c>
      <c r="AH322" s="15"/>
      <c r="AI322" s="33">
        <v>15</v>
      </c>
      <c r="AJ322" s="32"/>
      <c r="AK322" s="32"/>
      <c r="AL322" s="32" t="s">
        <v>154</v>
      </c>
      <c r="AM322" s="36">
        <v>471</v>
      </c>
      <c r="AN322" s="15">
        <v>3</v>
      </c>
      <c r="AO322" s="79">
        <v>710</v>
      </c>
      <c r="AP322" s="22" t="s">
        <v>32</v>
      </c>
      <c r="AQ322" s="20">
        <v>2017</v>
      </c>
      <c r="AR322" s="21" t="s">
        <v>30</v>
      </c>
      <c r="AS322" s="21" t="s">
        <v>30</v>
      </c>
      <c r="AT322" s="15"/>
      <c r="AU322" s="15"/>
      <c r="AV322" s="15"/>
      <c r="AW322" s="15"/>
      <c r="AX322" s="15"/>
    </row>
    <row r="323" spans="1:50" ht="22.95" customHeight="1" x14ac:dyDescent="0.25">
      <c r="A323" s="272" t="s">
        <v>205</v>
      </c>
      <c r="B323" s="197" t="s">
        <v>265</v>
      </c>
      <c r="C323" s="26" t="s">
        <v>873</v>
      </c>
      <c r="D323" s="340">
        <v>1798</v>
      </c>
      <c r="E323" s="24">
        <v>2</v>
      </c>
      <c r="F323" s="84"/>
      <c r="G323" s="212"/>
      <c r="H323" s="189"/>
      <c r="I323" s="229"/>
      <c r="J323" s="200"/>
      <c r="K323" s="219"/>
      <c r="L323" s="220"/>
      <c r="M323" s="221"/>
      <c r="N323" s="222"/>
      <c r="O323" s="222"/>
      <c r="P323" s="222"/>
      <c r="Q323" s="204"/>
      <c r="R323" s="24"/>
      <c r="S323" s="32"/>
      <c r="T323" s="32"/>
      <c r="U323" s="19"/>
      <c r="V323" s="19"/>
      <c r="W323" s="19"/>
      <c r="X323" s="19"/>
      <c r="Y323" s="19"/>
      <c r="Z323" s="250"/>
      <c r="AA323" s="19"/>
      <c r="AB323" s="19"/>
      <c r="AC323" s="19"/>
      <c r="AD323" s="346">
        <v>1088</v>
      </c>
      <c r="AE323" s="13">
        <v>74</v>
      </c>
      <c r="AF323" s="13">
        <v>6</v>
      </c>
      <c r="AG323" s="59">
        <v>68</v>
      </c>
      <c r="AH323" s="15"/>
      <c r="AI323" s="33">
        <v>15</v>
      </c>
      <c r="AJ323" s="32"/>
      <c r="AK323" s="32"/>
      <c r="AL323" s="32" t="s">
        <v>154</v>
      </c>
      <c r="AM323" s="36">
        <v>471</v>
      </c>
      <c r="AN323" s="15">
        <v>3</v>
      </c>
      <c r="AO323" s="79">
        <v>710</v>
      </c>
      <c r="AP323" s="22" t="s">
        <v>32</v>
      </c>
      <c r="AQ323" s="20">
        <v>2017</v>
      </c>
      <c r="AR323" s="21" t="s">
        <v>30</v>
      </c>
      <c r="AS323" s="21" t="s">
        <v>30</v>
      </c>
      <c r="AT323" s="15"/>
      <c r="AU323" s="15"/>
      <c r="AV323" s="15"/>
      <c r="AW323" s="15"/>
      <c r="AX323" s="15"/>
    </row>
    <row r="324" spans="1:50" ht="22.95" customHeight="1" x14ac:dyDescent="0.25">
      <c r="A324" s="272" t="s">
        <v>205</v>
      </c>
      <c r="B324" s="197" t="s">
        <v>265</v>
      </c>
      <c r="C324" s="26" t="s">
        <v>874</v>
      </c>
      <c r="D324" s="340">
        <v>1799</v>
      </c>
      <c r="E324" s="24">
        <v>2</v>
      </c>
      <c r="F324" s="84"/>
      <c r="G324" s="212"/>
      <c r="H324" s="189"/>
      <c r="I324" s="229"/>
      <c r="J324" s="200"/>
      <c r="K324" s="219"/>
      <c r="L324" s="220"/>
      <c r="M324" s="221"/>
      <c r="N324" s="222"/>
      <c r="O324" s="222"/>
      <c r="P324" s="222"/>
      <c r="Q324" s="204"/>
      <c r="R324" s="24"/>
      <c r="S324" s="32"/>
      <c r="T324" s="32"/>
      <c r="U324" s="19"/>
      <c r="V324" s="19"/>
      <c r="W324" s="19"/>
      <c r="X324" s="19"/>
      <c r="Y324" s="19"/>
      <c r="Z324" s="250"/>
      <c r="AA324" s="19"/>
      <c r="AB324" s="19"/>
      <c r="AC324" s="19"/>
      <c r="AD324" s="346">
        <v>1088</v>
      </c>
      <c r="AE324" s="13">
        <v>74</v>
      </c>
      <c r="AF324" s="13">
        <v>6</v>
      </c>
      <c r="AG324" s="59">
        <v>68</v>
      </c>
      <c r="AH324" s="15"/>
      <c r="AI324" s="33">
        <v>15</v>
      </c>
      <c r="AJ324" s="32"/>
      <c r="AK324" s="32"/>
      <c r="AL324" s="32" t="s">
        <v>154</v>
      </c>
      <c r="AM324" s="36">
        <v>471</v>
      </c>
      <c r="AN324" s="15">
        <v>3</v>
      </c>
      <c r="AO324" s="79">
        <v>710</v>
      </c>
      <c r="AP324" s="22" t="s">
        <v>32</v>
      </c>
      <c r="AQ324" s="20">
        <v>2017</v>
      </c>
      <c r="AR324" s="21" t="s">
        <v>30</v>
      </c>
      <c r="AS324" s="21" t="s">
        <v>30</v>
      </c>
      <c r="AT324" s="15"/>
      <c r="AU324" s="15"/>
      <c r="AV324" s="15"/>
      <c r="AW324" s="15"/>
      <c r="AX324" s="15"/>
    </row>
    <row r="325" spans="1:50" ht="22.95" customHeight="1" x14ac:dyDescent="0.25">
      <c r="A325" s="272" t="s">
        <v>205</v>
      </c>
      <c r="B325" s="197" t="s">
        <v>265</v>
      </c>
      <c r="C325" s="26" t="s">
        <v>875</v>
      </c>
      <c r="D325" s="340">
        <v>1800</v>
      </c>
      <c r="E325" s="24">
        <v>2</v>
      </c>
      <c r="F325" s="84"/>
      <c r="G325" s="212"/>
      <c r="H325" s="189"/>
      <c r="I325" s="229"/>
      <c r="J325" s="200"/>
      <c r="K325" s="219"/>
      <c r="L325" s="220"/>
      <c r="M325" s="221"/>
      <c r="N325" s="222"/>
      <c r="O325" s="222"/>
      <c r="P325" s="222"/>
      <c r="Q325" s="204"/>
      <c r="R325" s="24"/>
      <c r="S325" s="32"/>
      <c r="T325" s="32"/>
      <c r="U325" s="19"/>
      <c r="V325" s="19"/>
      <c r="W325" s="19"/>
      <c r="X325" s="19"/>
      <c r="Y325" s="19"/>
      <c r="Z325" s="250"/>
      <c r="AA325" s="19"/>
      <c r="AB325" s="19"/>
      <c r="AC325" s="19"/>
      <c r="AD325" s="346">
        <v>1088</v>
      </c>
      <c r="AE325" s="13">
        <v>74</v>
      </c>
      <c r="AF325" s="13">
        <v>6</v>
      </c>
      <c r="AG325" s="59">
        <v>68</v>
      </c>
      <c r="AH325" s="15"/>
      <c r="AI325" s="33">
        <v>15</v>
      </c>
      <c r="AJ325" s="32"/>
      <c r="AK325" s="32"/>
      <c r="AL325" s="32" t="s">
        <v>154</v>
      </c>
      <c r="AM325" s="36">
        <v>471</v>
      </c>
      <c r="AN325" s="15">
        <v>3</v>
      </c>
      <c r="AO325" s="79">
        <v>710</v>
      </c>
      <c r="AP325" s="22" t="s">
        <v>32</v>
      </c>
      <c r="AQ325" s="20">
        <v>2017</v>
      </c>
      <c r="AR325" s="21" t="s">
        <v>30</v>
      </c>
      <c r="AS325" s="21" t="s">
        <v>30</v>
      </c>
      <c r="AT325" s="15"/>
      <c r="AU325" s="15"/>
      <c r="AV325" s="15"/>
      <c r="AW325" s="15"/>
      <c r="AX325" s="15"/>
    </row>
    <row r="326" spans="1:50" ht="22.95" customHeight="1" x14ac:dyDescent="0.25">
      <c r="A326" s="272" t="s">
        <v>205</v>
      </c>
      <c r="B326" s="197" t="s">
        <v>265</v>
      </c>
      <c r="C326" s="26" t="s">
        <v>876</v>
      </c>
      <c r="D326" s="340">
        <v>1801</v>
      </c>
      <c r="E326" s="24">
        <v>2</v>
      </c>
      <c r="F326" s="84"/>
      <c r="G326" s="212"/>
      <c r="H326" s="189"/>
      <c r="I326" s="229"/>
      <c r="J326" s="200"/>
      <c r="K326" s="219"/>
      <c r="L326" s="220"/>
      <c r="M326" s="221"/>
      <c r="N326" s="222"/>
      <c r="O326" s="222"/>
      <c r="P326" s="222"/>
      <c r="Q326" s="204"/>
      <c r="R326" s="24"/>
      <c r="S326" s="32"/>
      <c r="T326" s="32"/>
      <c r="U326" s="19"/>
      <c r="V326" s="19"/>
      <c r="W326" s="19"/>
      <c r="X326" s="19"/>
      <c r="Y326" s="19"/>
      <c r="Z326" s="250"/>
      <c r="AA326" s="19"/>
      <c r="AB326" s="19"/>
      <c r="AC326" s="19"/>
      <c r="AD326" s="346">
        <v>1088</v>
      </c>
      <c r="AE326" s="13">
        <v>74</v>
      </c>
      <c r="AF326" s="13">
        <v>6</v>
      </c>
      <c r="AG326" s="59">
        <v>68</v>
      </c>
      <c r="AH326" s="15"/>
      <c r="AI326" s="33">
        <v>15</v>
      </c>
      <c r="AJ326" s="32"/>
      <c r="AK326" s="32"/>
      <c r="AL326" s="32" t="s">
        <v>154</v>
      </c>
      <c r="AM326" s="36">
        <v>471</v>
      </c>
      <c r="AN326" s="15">
        <v>3</v>
      </c>
      <c r="AO326" s="79">
        <v>710</v>
      </c>
      <c r="AP326" s="22" t="s">
        <v>32</v>
      </c>
      <c r="AQ326" s="20">
        <v>2017</v>
      </c>
      <c r="AR326" s="21" t="s">
        <v>30</v>
      </c>
      <c r="AS326" s="21" t="s">
        <v>30</v>
      </c>
      <c r="AT326" s="15"/>
      <c r="AU326" s="15"/>
      <c r="AV326" s="15"/>
      <c r="AW326" s="15"/>
      <c r="AX326" s="15"/>
    </row>
    <row r="327" spans="1:50" ht="22.95" customHeight="1" x14ac:dyDescent="0.25">
      <c r="A327" s="272" t="s">
        <v>205</v>
      </c>
      <c r="B327" s="197" t="s">
        <v>265</v>
      </c>
      <c r="C327" s="26" t="s">
        <v>877</v>
      </c>
      <c r="D327" s="340">
        <v>1802</v>
      </c>
      <c r="E327" s="24">
        <v>3</v>
      </c>
      <c r="F327" s="84"/>
      <c r="G327" s="212"/>
      <c r="H327" s="189"/>
      <c r="I327" s="229"/>
      <c r="J327" s="200"/>
      <c r="K327" s="219"/>
      <c r="L327" s="220"/>
      <c r="M327" s="221"/>
      <c r="N327" s="222"/>
      <c r="O327" s="222"/>
      <c r="P327" s="222"/>
      <c r="Q327" s="204"/>
      <c r="R327" s="24"/>
      <c r="S327" s="32"/>
      <c r="T327" s="32"/>
      <c r="U327" s="19"/>
      <c r="V327" s="19"/>
      <c r="W327" s="19"/>
      <c r="X327" s="19"/>
      <c r="Y327" s="19"/>
      <c r="Z327" s="250"/>
      <c r="AA327" s="19"/>
      <c r="AB327" s="19"/>
      <c r="AC327" s="19"/>
      <c r="AD327" s="346">
        <v>1088</v>
      </c>
      <c r="AE327" s="13">
        <v>74</v>
      </c>
      <c r="AF327" s="13">
        <v>6</v>
      </c>
      <c r="AG327" s="59">
        <v>68</v>
      </c>
      <c r="AH327" s="15"/>
      <c r="AI327" s="33">
        <v>15</v>
      </c>
      <c r="AJ327" s="32"/>
      <c r="AK327" s="32"/>
      <c r="AL327" s="32" t="s">
        <v>154</v>
      </c>
      <c r="AM327" s="36">
        <v>471</v>
      </c>
      <c r="AN327" s="15">
        <v>3</v>
      </c>
      <c r="AO327" s="79">
        <v>710</v>
      </c>
      <c r="AP327" s="22" t="s">
        <v>32</v>
      </c>
      <c r="AQ327" s="20">
        <v>2017</v>
      </c>
      <c r="AR327" s="21" t="s">
        <v>30</v>
      </c>
      <c r="AS327" s="21" t="s">
        <v>30</v>
      </c>
      <c r="AT327" s="15"/>
      <c r="AU327" s="15"/>
      <c r="AV327" s="15"/>
      <c r="AW327" s="15"/>
      <c r="AX327" s="15"/>
    </row>
    <row r="328" spans="1:50" ht="22.95" customHeight="1" x14ac:dyDescent="0.25">
      <c r="A328" s="272" t="s">
        <v>205</v>
      </c>
      <c r="B328" s="197" t="s">
        <v>265</v>
      </c>
      <c r="C328" s="26" t="s">
        <v>878</v>
      </c>
      <c r="D328" s="340">
        <v>1803</v>
      </c>
      <c r="E328" s="24">
        <v>3</v>
      </c>
      <c r="F328" s="84"/>
      <c r="G328" s="212"/>
      <c r="H328" s="189"/>
      <c r="I328" s="229"/>
      <c r="J328" s="200"/>
      <c r="K328" s="219"/>
      <c r="L328" s="220"/>
      <c r="M328" s="221"/>
      <c r="N328" s="222"/>
      <c r="O328" s="222"/>
      <c r="P328" s="222"/>
      <c r="Q328" s="204"/>
      <c r="R328" s="24"/>
      <c r="S328" s="32"/>
      <c r="T328" s="32"/>
      <c r="U328" s="19"/>
      <c r="V328" s="19"/>
      <c r="W328" s="19"/>
      <c r="X328" s="19"/>
      <c r="Y328" s="19"/>
      <c r="Z328" s="250"/>
      <c r="AA328" s="19"/>
      <c r="AB328" s="19"/>
      <c r="AC328" s="19"/>
      <c r="AD328" s="346">
        <v>1088</v>
      </c>
      <c r="AE328" s="13">
        <v>74</v>
      </c>
      <c r="AF328" s="13">
        <v>6</v>
      </c>
      <c r="AG328" s="59">
        <v>68</v>
      </c>
      <c r="AH328" s="15"/>
      <c r="AI328" s="33">
        <v>15</v>
      </c>
      <c r="AJ328" s="32"/>
      <c r="AK328" s="32"/>
      <c r="AL328" s="32" t="s">
        <v>154</v>
      </c>
      <c r="AM328" s="36">
        <v>471</v>
      </c>
      <c r="AN328" s="15">
        <v>3</v>
      </c>
      <c r="AO328" s="79">
        <v>710</v>
      </c>
      <c r="AP328" s="22" t="s">
        <v>32</v>
      </c>
      <c r="AQ328" s="20">
        <v>2017</v>
      </c>
      <c r="AR328" s="21" t="s">
        <v>30</v>
      </c>
      <c r="AS328" s="21" t="s">
        <v>30</v>
      </c>
      <c r="AT328" s="15"/>
      <c r="AU328" s="15"/>
      <c r="AV328" s="15"/>
      <c r="AW328" s="15"/>
      <c r="AX328" s="15"/>
    </row>
    <row r="329" spans="1:50" ht="22.95" customHeight="1" x14ac:dyDescent="0.25">
      <c r="A329" s="272" t="s">
        <v>205</v>
      </c>
      <c r="B329" s="197" t="s">
        <v>266</v>
      </c>
      <c r="C329" s="26" t="s">
        <v>879</v>
      </c>
      <c r="D329" s="340">
        <v>1804</v>
      </c>
      <c r="E329" s="24">
        <v>2</v>
      </c>
      <c r="F329" s="247" t="s">
        <v>27</v>
      </c>
      <c r="G329" s="211">
        <v>2</v>
      </c>
      <c r="H329" s="189"/>
      <c r="I329" s="229"/>
      <c r="J329" s="200"/>
      <c r="K329" s="219">
        <v>15</v>
      </c>
      <c r="L329" s="220"/>
      <c r="M329" s="221"/>
      <c r="N329" s="222">
        <v>15</v>
      </c>
      <c r="O329" s="222">
        <v>3</v>
      </c>
      <c r="P329" s="223">
        <v>1</v>
      </c>
      <c r="Q329" s="204">
        <v>3</v>
      </c>
      <c r="R329" s="24"/>
      <c r="S329" s="32"/>
      <c r="T329" s="32"/>
      <c r="U329" s="19"/>
      <c r="V329" s="19"/>
      <c r="W329" s="19"/>
      <c r="X329" s="19"/>
      <c r="Y329" s="19"/>
      <c r="Z329" s="250"/>
      <c r="AA329" s="19"/>
      <c r="AB329" s="19"/>
      <c r="AC329" s="19"/>
      <c r="AD329" s="346">
        <v>1090</v>
      </c>
      <c r="AE329" s="13">
        <v>9</v>
      </c>
      <c r="AF329" s="13">
        <v>6</v>
      </c>
      <c r="AG329" s="37">
        <v>3</v>
      </c>
      <c r="AH329" s="15"/>
      <c r="AI329" s="33">
        <v>7</v>
      </c>
      <c r="AJ329" s="32"/>
      <c r="AK329" s="32"/>
      <c r="AL329" s="32" t="s">
        <v>155</v>
      </c>
      <c r="AM329" s="36">
        <v>471</v>
      </c>
      <c r="AN329" s="15">
        <v>4</v>
      </c>
      <c r="AO329" s="79">
        <v>711</v>
      </c>
      <c r="AP329" s="22" t="s">
        <v>32</v>
      </c>
      <c r="AQ329" s="20">
        <v>2017</v>
      </c>
      <c r="AR329" s="21" t="s">
        <v>30</v>
      </c>
      <c r="AS329" s="21" t="s">
        <v>30</v>
      </c>
      <c r="AT329" s="15"/>
      <c r="AU329" s="15"/>
      <c r="AV329" s="15"/>
      <c r="AW329" s="15"/>
      <c r="AX329" s="15"/>
    </row>
    <row r="330" spans="1:50" ht="22.95" customHeight="1" x14ac:dyDescent="0.25">
      <c r="A330" s="272" t="s">
        <v>205</v>
      </c>
      <c r="B330" s="197" t="s">
        <v>266</v>
      </c>
      <c r="C330" s="26" t="s">
        <v>880</v>
      </c>
      <c r="D330" s="340">
        <v>1805</v>
      </c>
      <c r="E330" s="24">
        <v>3</v>
      </c>
      <c r="F330" s="84"/>
      <c r="G330" s="212"/>
      <c r="H330" s="189"/>
      <c r="I330" s="229"/>
      <c r="J330" s="200"/>
      <c r="K330" s="219"/>
      <c r="L330" s="220"/>
      <c r="M330" s="221"/>
      <c r="N330" s="222"/>
      <c r="O330" s="222"/>
      <c r="P330" s="222"/>
      <c r="Q330" s="204"/>
      <c r="R330" s="24"/>
      <c r="S330" s="32"/>
      <c r="T330" s="32"/>
      <c r="U330" s="19"/>
      <c r="V330" s="19"/>
      <c r="W330" s="19"/>
      <c r="X330" s="19"/>
      <c r="Y330" s="19"/>
      <c r="Z330" s="250"/>
      <c r="AA330" s="19"/>
      <c r="AB330" s="19"/>
      <c r="AC330" s="19"/>
      <c r="AD330" s="346">
        <v>1090</v>
      </c>
      <c r="AE330" s="13">
        <v>9</v>
      </c>
      <c r="AF330" s="13">
        <v>6</v>
      </c>
      <c r="AG330" s="37">
        <v>3</v>
      </c>
      <c r="AH330" s="15"/>
      <c r="AI330" s="33">
        <v>7</v>
      </c>
      <c r="AJ330" s="32"/>
      <c r="AK330" s="32"/>
      <c r="AL330" s="32" t="s">
        <v>155</v>
      </c>
      <c r="AM330" s="36">
        <v>471</v>
      </c>
      <c r="AN330" s="15">
        <v>4</v>
      </c>
      <c r="AO330" s="79">
        <v>711</v>
      </c>
      <c r="AP330" s="22" t="s">
        <v>32</v>
      </c>
      <c r="AQ330" s="20">
        <v>2017</v>
      </c>
      <c r="AR330" s="21" t="s">
        <v>30</v>
      </c>
      <c r="AS330" s="21" t="s">
        <v>30</v>
      </c>
      <c r="AT330" s="15"/>
      <c r="AU330" s="15"/>
      <c r="AV330" s="15"/>
      <c r="AW330" s="15"/>
      <c r="AX330" s="15"/>
    </row>
    <row r="331" spans="1:50" ht="22.95" customHeight="1" x14ac:dyDescent="0.25">
      <c r="A331" s="272" t="s">
        <v>205</v>
      </c>
      <c r="B331" s="197" t="s">
        <v>267</v>
      </c>
      <c r="C331" s="26" t="s">
        <v>881</v>
      </c>
      <c r="D331" s="340">
        <v>1806</v>
      </c>
      <c r="E331" s="24">
        <v>2</v>
      </c>
      <c r="F331" s="84"/>
      <c r="G331" s="211">
        <v>2</v>
      </c>
      <c r="H331" s="189"/>
      <c r="I331" s="229"/>
      <c r="J331" s="200"/>
      <c r="K331" s="219"/>
      <c r="L331" s="220"/>
      <c r="M331" s="221"/>
      <c r="N331" s="222"/>
      <c r="O331" s="222"/>
      <c r="P331" s="223">
        <v>2</v>
      </c>
      <c r="Q331" s="204"/>
      <c r="R331" s="24"/>
      <c r="S331" s="32"/>
      <c r="T331" s="32"/>
      <c r="U331" s="19"/>
      <c r="V331" s="19"/>
      <c r="W331" s="19"/>
      <c r="X331" s="19"/>
      <c r="Y331" s="19"/>
      <c r="Z331" s="257" t="s">
        <v>1124</v>
      </c>
      <c r="AA331" s="19"/>
      <c r="AB331" s="19"/>
      <c r="AC331" s="19"/>
      <c r="AD331" s="346">
        <v>1091</v>
      </c>
      <c r="AE331" s="13">
        <v>9</v>
      </c>
      <c r="AF331" s="13">
        <v>6</v>
      </c>
      <c r="AG331" s="37">
        <v>3</v>
      </c>
      <c r="AH331" s="15"/>
      <c r="AI331" s="33">
        <v>7</v>
      </c>
      <c r="AJ331" s="32"/>
      <c r="AK331" s="32"/>
      <c r="AL331" s="32" t="s">
        <v>156</v>
      </c>
      <c r="AM331" s="36">
        <v>471</v>
      </c>
      <c r="AN331" s="15">
        <v>4</v>
      </c>
      <c r="AO331" s="79">
        <v>711</v>
      </c>
      <c r="AP331" s="22" t="s">
        <v>32</v>
      </c>
      <c r="AQ331" s="20">
        <v>2017</v>
      </c>
      <c r="AR331" s="21" t="s">
        <v>30</v>
      </c>
      <c r="AS331" s="21" t="s">
        <v>30</v>
      </c>
      <c r="AT331" s="15"/>
      <c r="AU331" s="15"/>
      <c r="AV331" s="15"/>
      <c r="AW331" s="15"/>
      <c r="AX331" s="15"/>
    </row>
    <row r="332" spans="1:50" ht="22.95" customHeight="1" x14ac:dyDescent="0.25">
      <c r="A332" s="272" t="s">
        <v>205</v>
      </c>
      <c r="B332" s="197" t="s">
        <v>267</v>
      </c>
      <c r="C332" s="26" t="s">
        <v>882</v>
      </c>
      <c r="D332" s="340">
        <v>1807</v>
      </c>
      <c r="E332" s="24">
        <v>3</v>
      </c>
      <c r="F332" s="84"/>
      <c r="G332" s="212"/>
      <c r="H332" s="189"/>
      <c r="I332" s="229"/>
      <c r="J332" s="200"/>
      <c r="K332" s="219"/>
      <c r="L332" s="220"/>
      <c r="M332" s="221"/>
      <c r="N332" s="222"/>
      <c r="O332" s="222"/>
      <c r="P332" s="222"/>
      <c r="Q332" s="204"/>
      <c r="R332" s="24"/>
      <c r="S332" s="32"/>
      <c r="T332" s="32"/>
      <c r="U332" s="19"/>
      <c r="V332" s="19"/>
      <c r="W332" s="19"/>
      <c r="X332" s="19"/>
      <c r="Y332" s="19"/>
      <c r="Z332" s="250"/>
      <c r="AA332" s="19"/>
      <c r="AB332" s="19"/>
      <c r="AC332" s="19"/>
      <c r="AD332" s="346">
        <v>1091</v>
      </c>
      <c r="AE332" s="13">
        <v>9</v>
      </c>
      <c r="AF332" s="13">
        <v>6</v>
      </c>
      <c r="AG332" s="37">
        <v>3</v>
      </c>
      <c r="AH332" s="15"/>
      <c r="AI332" s="33">
        <v>7</v>
      </c>
      <c r="AJ332" s="32"/>
      <c r="AK332" s="32"/>
      <c r="AL332" s="32" t="s">
        <v>156</v>
      </c>
      <c r="AM332" s="36">
        <v>471</v>
      </c>
      <c r="AN332" s="15">
        <v>4</v>
      </c>
      <c r="AO332" s="79">
        <v>711</v>
      </c>
      <c r="AP332" s="22" t="s">
        <v>32</v>
      </c>
      <c r="AQ332" s="20">
        <v>2017</v>
      </c>
      <c r="AR332" s="21" t="s">
        <v>30</v>
      </c>
      <c r="AS332" s="21" t="s">
        <v>30</v>
      </c>
      <c r="AT332" s="15"/>
      <c r="AU332" s="15"/>
      <c r="AV332" s="15"/>
      <c r="AW332" s="15"/>
      <c r="AX332" s="15"/>
    </row>
    <row r="333" spans="1:50" ht="22.95" customHeight="1" x14ac:dyDescent="0.25">
      <c r="A333" s="272" t="s">
        <v>205</v>
      </c>
      <c r="B333" s="197" t="s">
        <v>268</v>
      </c>
      <c r="C333" s="26" t="s">
        <v>883</v>
      </c>
      <c r="D333" s="340">
        <v>1808</v>
      </c>
      <c r="E333" s="24">
        <v>3</v>
      </c>
      <c r="F333" s="84"/>
      <c r="G333" s="211">
        <v>11</v>
      </c>
      <c r="H333" s="189"/>
      <c r="I333" s="229"/>
      <c r="J333" s="200"/>
      <c r="K333" s="219"/>
      <c r="L333" s="220"/>
      <c r="M333" s="221"/>
      <c r="N333" s="222"/>
      <c r="O333" s="222"/>
      <c r="P333" s="223">
        <v>3</v>
      </c>
      <c r="Q333" s="204"/>
      <c r="R333" s="24"/>
      <c r="S333" s="32"/>
      <c r="T333" s="32"/>
      <c r="U333" s="19"/>
      <c r="V333" s="19"/>
      <c r="W333" s="19"/>
      <c r="X333" s="19"/>
      <c r="Y333" s="19"/>
      <c r="Z333" s="250"/>
      <c r="AA333" s="19"/>
      <c r="AB333" s="19"/>
      <c r="AC333" s="19"/>
      <c r="AD333" s="346">
        <v>1092</v>
      </c>
      <c r="AE333" s="13">
        <v>25</v>
      </c>
      <c r="AF333" s="13">
        <v>6</v>
      </c>
      <c r="AG333" s="37">
        <v>19</v>
      </c>
      <c r="AH333" s="15"/>
      <c r="AI333" s="33">
        <v>7</v>
      </c>
      <c r="AJ333" s="32"/>
      <c r="AK333" s="32"/>
      <c r="AL333" s="32" t="s">
        <v>157</v>
      </c>
      <c r="AM333" s="36">
        <v>471</v>
      </c>
      <c r="AN333" s="15">
        <v>4</v>
      </c>
      <c r="AO333" s="79">
        <v>711</v>
      </c>
      <c r="AP333" s="22" t="s">
        <v>32</v>
      </c>
      <c r="AQ333" s="20">
        <v>2017</v>
      </c>
      <c r="AR333" s="21" t="s">
        <v>30</v>
      </c>
      <c r="AS333" s="21" t="s">
        <v>30</v>
      </c>
      <c r="AT333" s="15"/>
      <c r="AU333" s="15"/>
      <c r="AV333" s="15"/>
      <c r="AW333" s="15"/>
      <c r="AX333" s="15"/>
    </row>
    <row r="334" spans="1:50" ht="22.95" customHeight="1" x14ac:dyDescent="0.25">
      <c r="A334" s="272" t="s">
        <v>205</v>
      </c>
      <c r="B334" s="197" t="s">
        <v>268</v>
      </c>
      <c r="C334" s="26" t="s">
        <v>884</v>
      </c>
      <c r="D334" s="340">
        <v>1809</v>
      </c>
      <c r="E334" s="24">
        <v>3</v>
      </c>
      <c r="F334" s="84"/>
      <c r="G334" s="212"/>
      <c r="H334" s="189"/>
      <c r="I334" s="229"/>
      <c r="J334" s="200"/>
      <c r="K334" s="219"/>
      <c r="L334" s="220"/>
      <c r="M334" s="221"/>
      <c r="N334" s="222"/>
      <c r="O334" s="222"/>
      <c r="P334" s="222"/>
      <c r="Q334" s="204"/>
      <c r="R334" s="24"/>
      <c r="S334" s="32"/>
      <c r="T334" s="32"/>
      <c r="U334" s="19"/>
      <c r="V334" s="19"/>
      <c r="W334" s="19"/>
      <c r="X334" s="19"/>
      <c r="Y334" s="19"/>
      <c r="Z334" s="250"/>
      <c r="AA334" s="19"/>
      <c r="AB334" s="19"/>
      <c r="AC334" s="19"/>
      <c r="AD334" s="346">
        <v>1092</v>
      </c>
      <c r="AE334" s="13">
        <v>25</v>
      </c>
      <c r="AF334" s="13">
        <v>6</v>
      </c>
      <c r="AG334" s="37">
        <v>19</v>
      </c>
      <c r="AH334" s="15"/>
      <c r="AI334" s="33">
        <v>7</v>
      </c>
      <c r="AJ334" s="32"/>
      <c r="AK334" s="32"/>
      <c r="AL334" s="32" t="s">
        <v>157</v>
      </c>
      <c r="AM334" s="36">
        <v>471</v>
      </c>
      <c r="AN334" s="15">
        <v>4</v>
      </c>
      <c r="AO334" s="79">
        <v>711</v>
      </c>
      <c r="AP334" s="22" t="s">
        <v>32</v>
      </c>
      <c r="AQ334" s="20">
        <v>2017</v>
      </c>
      <c r="AR334" s="21" t="s">
        <v>30</v>
      </c>
      <c r="AS334" s="21" t="s">
        <v>30</v>
      </c>
      <c r="AT334" s="15"/>
      <c r="AU334" s="15"/>
      <c r="AV334" s="15"/>
      <c r="AW334" s="15"/>
      <c r="AX334" s="15"/>
    </row>
    <row r="335" spans="1:50" ht="22.95" customHeight="1" x14ac:dyDescent="0.25">
      <c r="A335" s="272" t="s">
        <v>205</v>
      </c>
      <c r="B335" s="197" t="s">
        <v>268</v>
      </c>
      <c r="C335" s="26" t="s">
        <v>885</v>
      </c>
      <c r="D335" s="340">
        <v>1810</v>
      </c>
      <c r="E335" s="24">
        <v>2</v>
      </c>
      <c r="F335" s="84"/>
      <c r="G335" s="212"/>
      <c r="H335" s="189"/>
      <c r="I335" s="229"/>
      <c r="J335" s="200"/>
      <c r="K335" s="219"/>
      <c r="L335" s="220"/>
      <c r="M335" s="221"/>
      <c r="N335" s="222"/>
      <c r="O335" s="222"/>
      <c r="P335" s="222"/>
      <c r="Q335" s="204"/>
      <c r="R335" s="24"/>
      <c r="S335" s="32"/>
      <c r="T335" s="32"/>
      <c r="U335" s="19"/>
      <c r="V335" s="19"/>
      <c r="W335" s="19"/>
      <c r="X335" s="19"/>
      <c r="Y335" s="19"/>
      <c r="Z335" s="250"/>
      <c r="AA335" s="19"/>
      <c r="AB335" s="19"/>
      <c r="AC335" s="19"/>
      <c r="AD335" s="346">
        <v>1092</v>
      </c>
      <c r="AE335" s="13">
        <v>25</v>
      </c>
      <c r="AF335" s="13">
        <v>6</v>
      </c>
      <c r="AG335" s="37">
        <v>19</v>
      </c>
      <c r="AH335" s="15"/>
      <c r="AI335" s="33">
        <v>7</v>
      </c>
      <c r="AJ335" s="32"/>
      <c r="AK335" s="32"/>
      <c r="AL335" s="32" t="s">
        <v>157</v>
      </c>
      <c r="AM335" s="36">
        <v>471</v>
      </c>
      <c r="AN335" s="15">
        <v>4</v>
      </c>
      <c r="AO335" s="79">
        <v>711</v>
      </c>
      <c r="AP335" s="22" t="s">
        <v>32</v>
      </c>
      <c r="AQ335" s="20">
        <v>2017</v>
      </c>
      <c r="AR335" s="21" t="s">
        <v>30</v>
      </c>
      <c r="AS335" s="21" t="s">
        <v>30</v>
      </c>
      <c r="AT335" s="15"/>
      <c r="AU335" s="15"/>
      <c r="AV335" s="15"/>
      <c r="AW335" s="15"/>
      <c r="AX335" s="15"/>
    </row>
    <row r="336" spans="1:50" ht="22.95" customHeight="1" x14ac:dyDescent="0.25">
      <c r="A336" s="272" t="s">
        <v>205</v>
      </c>
      <c r="B336" s="197" t="s">
        <v>268</v>
      </c>
      <c r="C336" s="26" t="s">
        <v>886</v>
      </c>
      <c r="D336" s="340">
        <v>1811</v>
      </c>
      <c r="E336" s="24">
        <v>2</v>
      </c>
      <c r="F336" s="84"/>
      <c r="G336" s="212"/>
      <c r="H336" s="189"/>
      <c r="I336" s="229"/>
      <c r="J336" s="200"/>
      <c r="K336" s="219"/>
      <c r="L336" s="220"/>
      <c r="M336" s="221"/>
      <c r="N336" s="222"/>
      <c r="O336" s="222"/>
      <c r="P336" s="222"/>
      <c r="Q336" s="204"/>
      <c r="R336" s="24"/>
      <c r="S336" s="32"/>
      <c r="T336" s="32"/>
      <c r="U336" s="19"/>
      <c r="V336" s="19"/>
      <c r="W336" s="19"/>
      <c r="X336" s="19"/>
      <c r="Y336" s="19"/>
      <c r="Z336" s="250"/>
      <c r="AA336" s="19"/>
      <c r="AB336" s="19"/>
      <c r="AC336" s="19"/>
      <c r="AD336" s="346">
        <v>1092</v>
      </c>
      <c r="AE336" s="13">
        <v>25</v>
      </c>
      <c r="AF336" s="13">
        <v>6</v>
      </c>
      <c r="AG336" s="37">
        <v>19</v>
      </c>
      <c r="AH336" s="15"/>
      <c r="AI336" s="33">
        <v>7</v>
      </c>
      <c r="AJ336" s="32"/>
      <c r="AK336" s="32"/>
      <c r="AL336" s="32" t="s">
        <v>157</v>
      </c>
      <c r="AM336" s="36">
        <v>471</v>
      </c>
      <c r="AN336" s="15">
        <v>4</v>
      </c>
      <c r="AO336" s="79">
        <v>711</v>
      </c>
      <c r="AP336" s="22" t="s">
        <v>32</v>
      </c>
      <c r="AQ336" s="20">
        <v>2017</v>
      </c>
      <c r="AR336" s="21" t="s">
        <v>30</v>
      </c>
      <c r="AS336" s="21" t="s">
        <v>30</v>
      </c>
      <c r="AT336" s="15"/>
      <c r="AU336" s="15"/>
      <c r="AV336" s="15"/>
      <c r="AW336" s="21"/>
      <c r="AX336" s="15"/>
    </row>
    <row r="337" spans="1:50" ht="22.95" customHeight="1" x14ac:dyDescent="0.25">
      <c r="A337" s="272" t="s">
        <v>205</v>
      </c>
      <c r="B337" s="197" t="s">
        <v>268</v>
      </c>
      <c r="C337" s="26" t="s">
        <v>887</v>
      </c>
      <c r="D337" s="340">
        <v>1812</v>
      </c>
      <c r="E337" s="24">
        <v>2</v>
      </c>
      <c r="F337" s="84"/>
      <c r="G337" s="212"/>
      <c r="H337" s="189"/>
      <c r="I337" s="229"/>
      <c r="J337" s="200"/>
      <c r="K337" s="219"/>
      <c r="L337" s="220"/>
      <c r="M337" s="221"/>
      <c r="N337" s="222"/>
      <c r="O337" s="222"/>
      <c r="P337" s="222"/>
      <c r="Q337" s="204"/>
      <c r="R337" s="24"/>
      <c r="S337" s="32"/>
      <c r="T337" s="32"/>
      <c r="U337" s="19"/>
      <c r="V337" s="19"/>
      <c r="W337" s="19"/>
      <c r="X337" s="19"/>
      <c r="Y337" s="19"/>
      <c r="Z337" s="250"/>
      <c r="AA337" s="19"/>
      <c r="AB337" s="19"/>
      <c r="AC337" s="19"/>
      <c r="AD337" s="346">
        <v>1092</v>
      </c>
      <c r="AE337" s="13">
        <v>25</v>
      </c>
      <c r="AF337" s="13">
        <v>6</v>
      </c>
      <c r="AG337" s="37">
        <v>19</v>
      </c>
      <c r="AH337" s="15"/>
      <c r="AI337" s="33">
        <v>7</v>
      </c>
      <c r="AJ337" s="32"/>
      <c r="AK337" s="32"/>
      <c r="AL337" s="32" t="s">
        <v>157</v>
      </c>
      <c r="AM337" s="36">
        <v>471</v>
      </c>
      <c r="AN337" s="15">
        <v>4</v>
      </c>
      <c r="AO337" s="79">
        <v>711</v>
      </c>
      <c r="AP337" s="22" t="s">
        <v>32</v>
      </c>
      <c r="AQ337" s="20">
        <v>2017</v>
      </c>
      <c r="AR337" s="21" t="s">
        <v>30</v>
      </c>
      <c r="AS337" s="21" t="s">
        <v>30</v>
      </c>
      <c r="AT337" s="15"/>
      <c r="AU337" s="15"/>
      <c r="AV337" s="15"/>
      <c r="AW337" s="21"/>
      <c r="AX337" s="15"/>
    </row>
    <row r="338" spans="1:50" ht="22.95" customHeight="1" x14ac:dyDescent="0.25">
      <c r="A338" s="272" t="s">
        <v>205</v>
      </c>
      <c r="B338" s="197" t="s">
        <v>268</v>
      </c>
      <c r="C338" s="26" t="s">
        <v>888</v>
      </c>
      <c r="D338" s="340">
        <v>1813</v>
      </c>
      <c r="E338" s="24">
        <v>2</v>
      </c>
      <c r="F338" s="84"/>
      <c r="G338" s="212"/>
      <c r="H338" s="189"/>
      <c r="I338" s="229"/>
      <c r="J338" s="200"/>
      <c r="K338" s="219"/>
      <c r="L338" s="220"/>
      <c r="M338" s="221"/>
      <c r="N338" s="222"/>
      <c r="O338" s="222"/>
      <c r="P338" s="222"/>
      <c r="Q338" s="204"/>
      <c r="R338" s="24"/>
      <c r="S338" s="32"/>
      <c r="T338" s="32"/>
      <c r="U338" s="19"/>
      <c r="V338" s="19"/>
      <c r="W338" s="19"/>
      <c r="X338" s="19"/>
      <c r="Y338" s="19"/>
      <c r="Z338" s="250"/>
      <c r="AA338" s="19"/>
      <c r="AB338" s="19"/>
      <c r="AC338" s="19"/>
      <c r="AD338" s="346">
        <v>1092</v>
      </c>
      <c r="AE338" s="13">
        <v>25</v>
      </c>
      <c r="AF338" s="13">
        <v>6</v>
      </c>
      <c r="AG338" s="37">
        <v>19</v>
      </c>
      <c r="AH338" s="15"/>
      <c r="AI338" s="33">
        <v>7</v>
      </c>
      <c r="AJ338" s="32"/>
      <c r="AK338" s="32"/>
      <c r="AL338" s="32" t="s">
        <v>157</v>
      </c>
      <c r="AM338" s="36">
        <v>471</v>
      </c>
      <c r="AN338" s="15">
        <v>4</v>
      </c>
      <c r="AO338" s="79">
        <v>711</v>
      </c>
      <c r="AP338" s="22" t="s">
        <v>32</v>
      </c>
      <c r="AQ338" s="20">
        <v>2017</v>
      </c>
      <c r="AR338" s="21" t="s">
        <v>30</v>
      </c>
      <c r="AS338" s="21" t="s">
        <v>30</v>
      </c>
      <c r="AT338" s="15"/>
      <c r="AU338" s="15"/>
      <c r="AV338" s="15"/>
      <c r="AW338" s="21"/>
      <c r="AX338" s="15"/>
    </row>
    <row r="339" spans="1:50" ht="22.95" customHeight="1" x14ac:dyDescent="0.25">
      <c r="A339" s="272" t="s">
        <v>205</v>
      </c>
      <c r="B339" s="197" t="s">
        <v>268</v>
      </c>
      <c r="C339" s="26" t="s">
        <v>889</v>
      </c>
      <c r="D339" s="340">
        <v>1814</v>
      </c>
      <c r="E339" s="24">
        <v>2</v>
      </c>
      <c r="F339" s="84"/>
      <c r="G339" s="212"/>
      <c r="H339" s="189"/>
      <c r="I339" s="229"/>
      <c r="J339" s="200"/>
      <c r="K339" s="219"/>
      <c r="L339" s="220"/>
      <c r="M339" s="221"/>
      <c r="N339" s="222"/>
      <c r="O339" s="222"/>
      <c r="P339" s="222"/>
      <c r="Q339" s="204"/>
      <c r="R339" s="24"/>
      <c r="S339" s="32"/>
      <c r="T339" s="32"/>
      <c r="U339" s="19"/>
      <c r="V339" s="19"/>
      <c r="W339" s="19"/>
      <c r="X339" s="19"/>
      <c r="Y339" s="19"/>
      <c r="Z339" s="250"/>
      <c r="AA339" s="19"/>
      <c r="AB339" s="19"/>
      <c r="AC339" s="19"/>
      <c r="AD339" s="346">
        <v>1092</v>
      </c>
      <c r="AE339" s="13">
        <v>25</v>
      </c>
      <c r="AF339" s="13">
        <v>6</v>
      </c>
      <c r="AG339" s="37">
        <v>19</v>
      </c>
      <c r="AH339" s="15"/>
      <c r="AI339" s="33">
        <v>7</v>
      </c>
      <c r="AJ339" s="32"/>
      <c r="AK339" s="32"/>
      <c r="AL339" s="32" t="s">
        <v>157</v>
      </c>
      <c r="AM339" s="36">
        <v>471</v>
      </c>
      <c r="AN339" s="15">
        <v>4</v>
      </c>
      <c r="AO339" s="79">
        <v>711</v>
      </c>
      <c r="AP339" s="22" t="s">
        <v>32</v>
      </c>
      <c r="AQ339" s="20">
        <v>2017</v>
      </c>
      <c r="AR339" s="21" t="s">
        <v>30</v>
      </c>
      <c r="AS339" s="21" t="s">
        <v>30</v>
      </c>
      <c r="AT339" s="15"/>
      <c r="AU339" s="15"/>
      <c r="AV339" s="15"/>
      <c r="AW339" s="21"/>
      <c r="AX339" s="15"/>
    </row>
    <row r="340" spans="1:50" ht="22.95" customHeight="1" x14ac:dyDescent="0.25">
      <c r="A340" s="272" t="s">
        <v>205</v>
      </c>
      <c r="B340" s="197" t="s">
        <v>268</v>
      </c>
      <c r="C340" s="26" t="s">
        <v>890</v>
      </c>
      <c r="D340" s="340">
        <v>1815</v>
      </c>
      <c r="E340" s="24">
        <v>2</v>
      </c>
      <c r="F340" s="84"/>
      <c r="G340" s="212"/>
      <c r="H340" s="189"/>
      <c r="I340" s="229"/>
      <c r="J340" s="200"/>
      <c r="K340" s="219"/>
      <c r="L340" s="220"/>
      <c r="M340" s="221"/>
      <c r="N340" s="222"/>
      <c r="O340" s="222"/>
      <c r="P340" s="222"/>
      <c r="Q340" s="204"/>
      <c r="R340" s="24"/>
      <c r="S340" s="32"/>
      <c r="T340" s="32"/>
      <c r="U340" s="19"/>
      <c r="V340" s="19"/>
      <c r="W340" s="19"/>
      <c r="X340" s="19"/>
      <c r="Y340" s="19"/>
      <c r="Z340" s="250"/>
      <c r="AA340" s="19"/>
      <c r="AB340" s="19"/>
      <c r="AC340" s="19"/>
      <c r="AD340" s="346">
        <v>1092</v>
      </c>
      <c r="AE340" s="13">
        <v>25</v>
      </c>
      <c r="AF340" s="13">
        <v>6</v>
      </c>
      <c r="AG340" s="37">
        <v>19</v>
      </c>
      <c r="AH340" s="15"/>
      <c r="AI340" s="33">
        <v>7</v>
      </c>
      <c r="AJ340" s="32"/>
      <c r="AK340" s="32"/>
      <c r="AL340" s="32" t="s">
        <v>157</v>
      </c>
      <c r="AM340" s="36">
        <v>471</v>
      </c>
      <c r="AN340" s="15">
        <v>4</v>
      </c>
      <c r="AO340" s="79">
        <v>711</v>
      </c>
      <c r="AP340" s="22" t="s">
        <v>32</v>
      </c>
      <c r="AQ340" s="20">
        <v>2017</v>
      </c>
      <c r="AR340" s="21" t="s">
        <v>30</v>
      </c>
      <c r="AS340" s="21" t="s">
        <v>30</v>
      </c>
      <c r="AT340" s="15"/>
      <c r="AU340" s="15"/>
      <c r="AV340" s="15"/>
      <c r="AW340" s="21"/>
      <c r="AX340" s="15"/>
    </row>
    <row r="341" spans="1:50" ht="22.95" customHeight="1" x14ac:dyDescent="0.25">
      <c r="A341" s="272" t="s">
        <v>205</v>
      </c>
      <c r="B341" s="197" t="s">
        <v>268</v>
      </c>
      <c r="C341" s="26" t="s">
        <v>891</v>
      </c>
      <c r="D341" s="340">
        <v>1816</v>
      </c>
      <c r="E341" s="24">
        <v>2</v>
      </c>
      <c r="F341" s="84"/>
      <c r="G341" s="212"/>
      <c r="H341" s="189"/>
      <c r="I341" s="229"/>
      <c r="J341" s="200"/>
      <c r="K341" s="219"/>
      <c r="L341" s="220"/>
      <c r="M341" s="221"/>
      <c r="N341" s="222"/>
      <c r="O341" s="222"/>
      <c r="P341" s="222"/>
      <c r="Q341" s="204"/>
      <c r="R341" s="24"/>
      <c r="S341" s="32"/>
      <c r="T341" s="32"/>
      <c r="U341" s="19"/>
      <c r="V341" s="19"/>
      <c r="W341" s="19"/>
      <c r="X341" s="19"/>
      <c r="Y341" s="19"/>
      <c r="Z341" s="250"/>
      <c r="AA341" s="19"/>
      <c r="AB341" s="19"/>
      <c r="AC341" s="19"/>
      <c r="AD341" s="346">
        <v>1092</v>
      </c>
      <c r="AE341" s="13">
        <v>25</v>
      </c>
      <c r="AF341" s="13">
        <v>6</v>
      </c>
      <c r="AG341" s="37">
        <v>19</v>
      </c>
      <c r="AH341" s="15"/>
      <c r="AI341" s="33">
        <v>7</v>
      </c>
      <c r="AJ341" s="32"/>
      <c r="AK341" s="32"/>
      <c r="AL341" s="32" t="s">
        <v>157</v>
      </c>
      <c r="AM341" s="36">
        <v>471</v>
      </c>
      <c r="AN341" s="15">
        <v>4</v>
      </c>
      <c r="AO341" s="79">
        <v>711</v>
      </c>
      <c r="AP341" s="22" t="s">
        <v>32</v>
      </c>
      <c r="AQ341" s="20">
        <v>2017</v>
      </c>
      <c r="AR341" s="21" t="s">
        <v>30</v>
      </c>
      <c r="AS341" s="21" t="s">
        <v>30</v>
      </c>
      <c r="AT341" s="15"/>
      <c r="AU341" s="15"/>
      <c r="AV341" s="15"/>
      <c r="AW341" s="21"/>
      <c r="AX341" s="15"/>
    </row>
    <row r="342" spans="1:50" ht="22.95" customHeight="1" x14ac:dyDescent="0.25">
      <c r="A342" s="272" t="s">
        <v>205</v>
      </c>
      <c r="B342" s="197" t="s">
        <v>268</v>
      </c>
      <c r="C342" s="26" t="s">
        <v>892</v>
      </c>
      <c r="D342" s="340">
        <v>1817</v>
      </c>
      <c r="E342" s="24">
        <v>2</v>
      </c>
      <c r="F342" s="84"/>
      <c r="G342" s="212"/>
      <c r="H342" s="189"/>
      <c r="I342" s="229"/>
      <c r="J342" s="200"/>
      <c r="K342" s="219"/>
      <c r="L342" s="220"/>
      <c r="M342" s="221"/>
      <c r="N342" s="222"/>
      <c r="O342" s="222"/>
      <c r="P342" s="222"/>
      <c r="Q342" s="204"/>
      <c r="R342" s="24"/>
      <c r="S342" s="32"/>
      <c r="T342" s="32"/>
      <c r="U342" s="19"/>
      <c r="V342" s="19"/>
      <c r="W342" s="19"/>
      <c r="X342" s="19"/>
      <c r="Y342" s="19"/>
      <c r="Z342" s="250"/>
      <c r="AA342" s="19"/>
      <c r="AB342" s="19"/>
      <c r="AC342" s="19"/>
      <c r="AD342" s="346">
        <v>1092</v>
      </c>
      <c r="AE342" s="13">
        <v>25</v>
      </c>
      <c r="AF342" s="13">
        <v>6</v>
      </c>
      <c r="AG342" s="37">
        <v>19</v>
      </c>
      <c r="AH342" s="15"/>
      <c r="AI342" s="33">
        <v>7</v>
      </c>
      <c r="AJ342" s="32"/>
      <c r="AK342" s="32"/>
      <c r="AL342" s="32" t="s">
        <v>157</v>
      </c>
      <c r="AM342" s="36">
        <v>471</v>
      </c>
      <c r="AN342" s="15">
        <v>4</v>
      </c>
      <c r="AO342" s="79">
        <v>711</v>
      </c>
      <c r="AP342" s="22" t="s">
        <v>32</v>
      </c>
      <c r="AQ342" s="20">
        <v>2017</v>
      </c>
      <c r="AR342" s="21" t="s">
        <v>30</v>
      </c>
      <c r="AS342" s="21" t="s">
        <v>30</v>
      </c>
      <c r="AT342" s="15"/>
      <c r="AU342" s="15"/>
      <c r="AV342" s="15"/>
      <c r="AW342" s="15"/>
      <c r="AX342" s="15"/>
    </row>
    <row r="343" spans="1:50" ht="22.95" customHeight="1" x14ac:dyDescent="0.25">
      <c r="A343" s="272" t="s">
        <v>205</v>
      </c>
      <c r="B343" s="197" t="s">
        <v>268</v>
      </c>
      <c r="C343" s="26" t="s">
        <v>893</v>
      </c>
      <c r="D343" s="340">
        <v>1818</v>
      </c>
      <c r="E343" s="341">
        <v>3</v>
      </c>
      <c r="F343" s="84"/>
      <c r="G343" s="212"/>
      <c r="H343" s="189"/>
      <c r="I343" s="229"/>
      <c r="J343" s="200"/>
      <c r="K343" s="219"/>
      <c r="L343" s="220"/>
      <c r="M343" s="221"/>
      <c r="N343" s="222"/>
      <c r="O343" s="222"/>
      <c r="P343" s="222"/>
      <c r="Q343" s="204"/>
      <c r="R343" s="24"/>
      <c r="S343" s="32"/>
      <c r="T343" s="32"/>
      <c r="U343" s="19"/>
      <c r="V343" s="19"/>
      <c r="W343" s="19"/>
      <c r="X343" s="19"/>
      <c r="Y343" s="19"/>
      <c r="Z343" s="250"/>
      <c r="AA343" s="19"/>
      <c r="AB343" s="19"/>
      <c r="AC343" s="19"/>
      <c r="AD343" s="346">
        <v>1092</v>
      </c>
      <c r="AE343" s="13">
        <v>25</v>
      </c>
      <c r="AF343" s="13">
        <v>6</v>
      </c>
      <c r="AG343" s="37">
        <v>19</v>
      </c>
      <c r="AH343" s="15"/>
      <c r="AI343" s="33">
        <v>7</v>
      </c>
      <c r="AJ343" s="32"/>
      <c r="AK343" s="32"/>
      <c r="AL343" s="32" t="s">
        <v>157</v>
      </c>
      <c r="AM343" s="36">
        <v>471</v>
      </c>
      <c r="AN343" s="15">
        <v>4</v>
      </c>
      <c r="AO343" s="79">
        <v>711</v>
      </c>
      <c r="AP343" s="22" t="s">
        <v>32</v>
      </c>
      <c r="AQ343" s="20">
        <v>2017</v>
      </c>
      <c r="AR343" s="21" t="s">
        <v>30</v>
      </c>
      <c r="AS343" s="21" t="s">
        <v>30</v>
      </c>
      <c r="AT343" s="15"/>
      <c r="AU343" s="15"/>
      <c r="AV343" s="15"/>
      <c r="AW343" s="15"/>
      <c r="AX343" s="15"/>
    </row>
    <row r="344" spans="1:50" ht="22.95" customHeight="1" x14ac:dyDescent="0.25">
      <c r="A344" s="272" t="s">
        <v>205</v>
      </c>
      <c r="B344" s="197" t="s">
        <v>270</v>
      </c>
      <c r="C344" s="26" t="s">
        <v>894</v>
      </c>
      <c r="D344" s="340">
        <v>1819</v>
      </c>
      <c r="E344" s="24">
        <v>3</v>
      </c>
      <c r="F344" s="247" t="s">
        <v>27</v>
      </c>
      <c r="G344" s="211">
        <v>2</v>
      </c>
      <c r="H344" s="189"/>
      <c r="I344" s="229"/>
      <c r="J344" s="200"/>
      <c r="K344" s="219">
        <v>13</v>
      </c>
      <c r="L344" s="220"/>
      <c r="M344" s="221"/>
      <c r="N344" s="222">
        <v>13</v>
      </c>
      <c r="O344" s="222">
        <v>4</v>
      </c>
      <c r="P344" s="223">
        <v>2</v>
      </c>
      <c r="Q344" s="204">
        <v>4</v>
      </c>
      <c r="R344" s="24"/>
      <c r="S344" s="32"/>
      <c r="T344" s="32"/>
      <c r="U344" s="19"/>
      <c r="V344" s="19"/>
      <c r="W344" s="19"/>
      <c r="X344" s="19"/>
      <c r="Y344" s="19"/>
      <c r="Z344" s="250"/>
      <c r="AA344" s="19"/>
      <c r="AB344" s="19"/>
      <c r="AC344" s="19"/>
      <c r="AD344" s="346">
        <v>1094</v>
      </c>
      <c r="AE344" s="13">
        <v>10</v>
      </c>
      <c r="AF344" s="13">
        <v>6</v>
      </c>
      <c r="AG344" s="37">
        <v>4</v>
      </c>
      <c r="AH344" s="15"/>
      <c r="AI344" s="33">
        <v>4</v>
      </c>
      <c r="AJ344" s="32"/>
      <c r="AK344" s="32"/>
      <c r="AL344" s="32" t="s">
        <v>159</v>
      </c>
      <c r="AM344" s="36">
        <v>471</v>
      </c>
      <c r="AN344" s="15">
        <v>5</v>
      </c>
      <c r="AO344" s="79">
        <v>712</v>
      </c>
      <c r="AP344" s="22" t="s">
        <v>32</v>
      </c>
      <c r="AQ344" s="20">
        <v>2017</v>
      </c>
      <c r="AR344" s="21" t="s">
        <v>30</v>
      </c>
      <c r="AS344" s="21" t="s">
        <v>30</v>
      </c>
      <c r="AT344" s="15"/>
      <c r="AU344" s="15"/>
      <c r="AV344" s="15"/>
      <c r="AW344" s="15"/>
      <c r="AX344" s="15"/>
    </row>
    <row r="345" spans="1:50" ht="22.95" customHeight="1" x14ac:dyDescent="0.25">
      <c r="A345" s="272" t="s">
        <v>205</v>
      </c>
      <c r="B345" s="197" t="s">
        <v>270</v>
      </c>
      <c r="C345" s="26" t="s">
        <v>895</v>
      </c>
      <c r="D345" s="340">
        <v>1821</v>
      </c>
      <c r="E345" s="24">
        <v>2</v>
      </c>
      <c r="F345" s="84"/>
      <c r="G345" s="212"/>
      <c r="H345" s="189"/>
      <c r="I345" s="229"/>
      <c r="J345" s="200"/>
      <c r="K345" s="219"/>
      <c r="L345" s="220"/>
      <c r="M345" s="221"/>
      <c r="N345" s="222"/>
      <c r="O345" s="222"/>
      <c r="P345" s="222"/>
      <c r="Q345" s="204"/>
      <c r="R345" s="24"/>
      <c r="S345" s="32"/>
      <c r="T345" s="32"/>
      <c r="U345" s="19"/>
      <c r="V345" s="19"/>
      <c r="W345" s="19"/>
      <c r="X345" s="19"/>
      <c r="Y345" s="19"/>
      <c r="Z345" s="250"/>
      <c r="AA345" s="19"/>
      <c r="AB345" s="19"/>
      <c r="AC345" s="19"/>
      <c r="AD345" s="346">
        <v>1094</v>
      </c>
      <c r="AE345" s="13">
        <v>10</v>
      </c>
      <c r="AF345" s="13">
        <v>6</v>
      </c>
      <c r="AG345" s="37">
        <v>4</v>
      </c>
      <c r="AH345" s="15"/>
      <c r="AI345" s="33">
        <v>4</v>
      </c>
      <c r="AJ345" s="32"/>
      <c r="AK345" s="32"/>
      <c r="AL345" s="32" t="s">
        <v>159</v>
      </c>
      <c r="AM345" s="36">
        <v>471</v>
      </c>
      <c r="AN345" s="15">
        <v>5</v>
      </c>
      <c r="AO345" s="79">
        <v>712</v>
      </c>
      <c r="AP345" s="22" t="s">
        <v>32</v>
      </c>
      <c r="AQ345" s="20">
        <v>2017</v>
      </c>
      <c r="AR345" s="21" t="s">
        <v>30</v>
      </c>
      <c r="AS345" s="21" t="s">
        <v>30</v>
      </c>
      <c r="AT345" s="15"/>
      <c r="AU345" s="15"/>
      <c r="AV345" s="15"/>
      <c r="AW345" s="15"/>
      <c r="AX345" s="15"/>
    </row>
    <row r="346" spans="1:50" ht="22.95" customHeight="1" x14ac:dyDescent="0.25">
      <c r="A346" s="272" t="s">
        <v>205</v>
      </c>
      <c r="B346" s="197" t="s">
        <v>271</v>
      </c>
      <c r="C346" s="26" t="s">
        <v>896</v>
      </c>
      <c r="D346" s="340">
        <v>1822</v>
      </c>
      <c r="E346" s="24">
        <v>3</v>
      </c>
      <c r="F346" s="84"/>
      <c r="G346" s="211">
        <v>9</v>
      </c>
      <c r="H346" s="189"/>
      <c r="I346" s="229"/>
      <c r="J346" s="200"/>
      <c r="K346" s="219"/>
      <c r="L346" s="220"/>
      <c r="M346" s="221"/>
      <c r="N346" s="222"/>
      <c r="O346" s="222"/>
      <c r="P346" s="223">
        <v>3</v>
      </c>
      <c r="Q346" s="204"/>
      <c r="R346" s="24"/>
      <c r="S346" s="32"/>
      <c r="T346" s="32"/>
      <c r="U346" s="19"/>
      <c r="V346" s="19"/>
      <c r="W346" s="19"/>
      <c r="X346" s="19"/>
      <c r="Y346" s="19"/>
      <c r="Z346" s="250"/>
      <c r="AA346" s="19"/>
      <c r="AB346" s="19"/>
      <c r="AC346" s="19"/>
      <c r="AD346" s="346">
        <v>1095</v>
      </c>
      <c r="AE346" s="13">
        <v>20</v>
      </c>
      <c r="AF346" s="13">
        <v>6</v>
      </c>
      <c r="AG346" s="37">
        <v>14</v>
      </c>
      <c r="AH346" s="15"/>
      <c r="AI346" s="33">
        <v>4</v>
      </c>
      <c r="AJ346" s="32"/>
      <c r="AK346" s="32"/>
      <c r="AL346" s="32" t="s">
        <v>160</v>
      </c>
      <c r="AM346" s="36">
        <v>471</v>
      </c>
      <c r="AN346" s="15">
        <v>5</v>
      </c>
      <c r="AO346" s="79">
        <v>712</v>
      </c>
      <c r="AP346" s="22" t="s">
        <v>32</v>
      </c>
      <c r="AQ346" s="20">
        <v>2017</v>
      </c>
      <c r="AR346" s="21" t="s">
        <v>30</v>
      </c>
      <c r="AS346" s="21" t="s">
        <v>30</v>
      </c>
      <c r="AT346" s="15"/>
      <c r="AU346" s="15"/>
      <c r="AV346" s="15"/>
      <c r="AW346" s="15"/>
      <c r="AX346" s="15"/>
    </row>
    <row r="347" spans="1:50" ht="22.95" customHeight="1" x14ac:dyDescent="0.25">
      <c r="A347" s="272" t="s">
        <v>205</v>
      </c>
      <c r="B347" s="197" t="s">
        <v>271</v>
      </c>
      <c r="C347" s="26" t="s">
        <v>897</v>
      </c>
      <c r="D347" s="340">
        <v>1824</v>
      </c>
      <c r="E347" s="24">
        <v>3</v>
      </c>
      <c r="F347" s="84"/>
      <c r="G347" s="212"/>
      <c r="H347" s="189"/>
      <c r="I347" s="229"/>
      <c r="J347" s="200"/>
      <c r="K347" s="219"/>
      <c r="L347" s="220"/>
      <c r="M347" s="221"/>
      <c r="N347" s="222"/>
      <c r="O347" s="222"/>
      <c r="P347" s="222"/>
      <c r="Q347" s="204"/>
      <c r="R347" s="24"/>
      <c r="S347" s="32"/>
      <c r="T347" s="32"/>
      <c r="U347" s="19"/>
      <c r="V347" s="19"/>
      <c r="W347" s="19"/>
      <c r="X347" s="19"/>
      <c r="Y347" s="19"/>
      <c r="Z347" s="257" t="s">
        <v>1124</v>
      </c>
      <c r="AA347" s="19"/>
      <c r="AB347" s="19"/>
      <c r="AC347" s="19"/>
      <c r="AD347" s="346">
        <v>1095</v>
      </c>
      <c r="AE347" s="13">
        <v>20</v>
      </c>
      <c r="AF347" s="13">
        <v>6</v>
      </c>
      <c r="AG347" s="37">
        <v>14</v>
      </c>
      <c r="AH347" s="15"/>
      <c r="AI347" s="33">
        <v>4</v>
      </c>
      <c r="AJ347" s="32"/>
      <c r="AK347" s="32"/>
      <c r="AL347" s="32" t="s">
        <v>160</v>
      </c>
      <c r="AM347" s="36">
        <v>471</v>
      </c>
      <c r="AN347" s="15">
        <v>5</v>
      </c>
      <c r="AO347" s="79">
        <v>712</v>
      </c>
      <c r="AP347" s="22" t="s">
        <v>32</v>
      </c>
      <c r="AQ347" s="20">
        <v>2017</v>
      </c>
      <c r="AR347" s="21" t="s">
        <v>30</v>
      </c>
      <c r="AS347" s="21" t="s">
        <v>30</v>
      </c>
      <c r="AT347" s="15"/>
      <c r="AU347" s="15"/>
      <c r="AV347" s="15"/>
      <c r="AW347" s="15"/>
      <c r="AX347" s="15"/>
    </row>
    <row r="348" spans="1:50" ht="22.95" customHeight="1" x14ac:dyDescent="0.25">
      <c r="A348" s="272" t="s">
        <v>205</v>
      </c>
      <c r="B348" s="197" t="s">
        <v>271</v>
      </c>
      <c r="C348" s="26" t="s">
        <v>898</v>
      </c>
      <c r="D348" s="340">
        <v>1826</v>
      </c>
      <c r="E348" s="24">
        <v>3</v>
      </c>
      <c r="F348" s="84"/>
      <c r="G348" s="212"/>
      <c r="H348" s="189"/>
      <c r="I348" s="229"/>
      <c r="J348" s="200"/>
      <c r="K348" s="219"/>
      <c r="L348" s="220"/>
      <c r="M348" s="221"/>
      <c r="N348" s="222"/>
      <c r="O348" s="222"/>
      <c r="P348" s="222"/>
      <c r="Q348" s="204"/>
      <c r="R348" s="24"/>
      <c r="S348" s="32"/>
      <c r="T348" s="32"/>
      <c r="U348" s="19"/>
      <c r="V348" s="19"/>
      <c r="W348" s="19"/>
      <c r="X348" s="19"/>
      <c r="Y348" s="19"/>
      <c r="Z348" s="250"/>
      <c r="AA348" s="19"/>
      <c r="AB348" s="19"/>
      <c r="AC348" s="19"/>
      <c r="AD348" s="346">
        <v>1095</v>
      </c>
      <c r="AE348" s="13">
        <v>20</v>
      </c>
      <c r="AF348" s="13">
        <v>6</v>
      </c>
      <c r="AG348" s="37">
        <v>14</v>
      </c>
      <c r="AH348" s="15"/>
      <c r="AI348" s="33">
        <v>4</v>
      </c>
      <c r="AJ348" s="32"/>
      <c r="AK348" s="32"/>
      <c r="AL348" s="32" t="s">
        <v>160</v>
      </c>
      <c r="AM348" s="36">
        <v>471</v>
      </c>
      <c r="AN348" s="15">
        <v>5</v>
      </c>
      <c r="AO348" s="79">
        <v>712</v>
      </c>
      <c r="AP348" s="22" t="s">
        <v>32</v>
      </c>
      <c r="AQ348" s="20">
        <v>2017</v>
      </c>
      <c r="AR348" s="21" t="s">
        <v>30</v>
      </c>
      <c r="AS348" s="21" t="s">
        <v>30</v>
      </c>
      <c r="AT348" s="15"/>
      <c r="AU348" s="15"/>
      <c r="AV348" s="15"/>
      <c r="AW348" s="15"/>
      <c r="AX348" s="15"/>
    </row>
    <row r="349" spans="1:50" ht="22.95" customHeight="1" x14ac:dyDescent="0.25">
      <c r="A349" s="272" t="s">
        <v>205</v>
      </c>
      <c r="B349" s="197" t="s">
        <v>271</v>
      </c>
      <c r="C349" s="26" t="s">
        <v>899</v>
      </c>
      <c r="D349" s="340">
        <v>1828</v>
      </c>
      <c r="E349" s="24">
        <v>3</v>
      </c>
      <c r="F349" s="84"/>
      <c r="G349" s="212"/>
      <c r="H349" s="189"/>
      <c r="I349" s="229"/>
      <c r="J349" s="200"/>
      <c r="K349" s="219"/>
      <c r="L349" s="220"/>
      <c r="M349" s="221"/>
      <c r="N349" s="222"/>
      <c r="O349" s="222"/>
      <c r="P349" s="222"/>
      <c r="Q349" s="204"/>
      <c r="R349" s="24"/>
      <c r="S349" s="32"/>
      <c r="T349" s="32"/>
      <c r="U349" s="19"/>
      <c r="V349" s="19"/>
      <c r="W349" s="19"/>
      <c r="X349" s="19"/>
      <c r="Y349" s="19"/>
      <c r="Z349" s="250"/>
      <c r="AA349" s="19"/>
      <c r="AB349" s="19"/>
      <c r="AC349" s="19"/>
      <c r="AD349" s="346">
        <v>1095</v>
      </c>
      <c r="AE349" s="13">
        <v>20</v>
      </c>
      <c r="AF349" s="13">
        <v>6</v>
      </c>
      <c r="AG349" s="37">
        <v>14</v>
      </c>
      <c r="AH349" s="15"/>
      <c r="AI349" s="33">
        <v>4</v>
      </c>
      <c r="AJ349" s="32"/>
      <c r="AK349" s="32"/>
      <c r="AL349" s="32" t="s">
        <v>160</v>
      </c>
      <c r="AM349" s="36">
        <v>471</v>
      </c>
      <c r="AN349" s="15">
        <v>5</v>
      </c>
      <c r="AO349" s="79">
        <v>712</v>
      </c>
      <c r="AP349" s="22" t="s">
        <v>32</v>
      </c>
      <c r="AQ349" s="20">
        <v>2017</v>
      </c>
      <c r="AR349" s="21" t="s">
        <v>30</v>
      </c>
      <c r="AS349" s="21" t="s">
        <v>30</v>
      </c>
      <c r="AT349" s="15"/>
      <c r="AU349" s="15"/>
      <c r="AV349" s="15"/>
      <c r="AW349" s="15"/>
      <c r="AX349" s="15"/>
    </row>
    <row r="350" spans="1:50" ht="22.95" customHeight="1" x14ac:dyDescent="0.25">
      <c r="A350" s="272" t="s">
        <v>205</v>
      </c>
      <c r="B350" s="197" t="s">
        <v>271</v>
      </c>
      <c r="C350" s="26" t="s">
        <v>900</v>
      </c>
      <c r="D350" s="340">
        <v>1830</v>
      </c>
      <c r="E350" s="24">
        <v>2</v>
      </c>
      <c r="F350" s="84"/>
      <c r="G350" s="212"/>
      <c r="H350" s="189"/>
      <c r="I350" s="229"/>
      <c r="J350" s="200"/>
      <c r="K350" s="219"/>
      <c r="L350" s="220"/>
      <c r="M350" s="221"/>
      <c r="N350" s="222"/>
      <c r="O350" s="222"/>
      <c r="P350" s="222"/>
      <c r="Q350" s="204"/>
      <c r="R350" s="24"/>
      <c r="S350" s="32"/>
      <c r="T350" s="32"/>
      <c r="U350" s="19"/>
      <c r="V350" s="19"/>
      <c r="W350" s="19"/>
      <c r="X350" s="19"/>
      <c r="Y350" s="19"/>
      <c r="Z350" s="250"/>
      <c r="AA350" s="19"/>
      <c r="AB350" s="19"/>
      <c r="AC350" s="19"/>
      <c r="AD350" s="346">
        <v>1095</v>
      </c>
      <c r="AE350" s="13">
        <v>20</v>
      </c>
      <c r="AF350" s="13">
        <v>6</v>
      </c>
      <c r="AG350" s="37">
        <v>14</v>
      </c>
      <c r="AH350" s="15"/>
      <c r="AI350" s="33">
        <v>4</v>
      </c>
      <c r="AJ350" s="32"/>
      <c r="AK350" s="32"/>
      <c r="AL350" s="32" t="s">
        <v>160</v>
      </c>
      <c r="AM350" s="36">
        <v>471</v>
      </c>
      <c r="AN350" s="15">
        <v>5</v>
      </c>
      <c r="AO350" s="79">
        <v>712</v>
      </c>
      <c r="AP350" s="22" t="s">
        <v>32</v>
      </c>
      <c r="AQ350" s="20">
        <v>2017</v>
      </c>
      <c r="AR350" s="21" t="s">
        <v>30</v>
      </c>
      <c r="AS350" s="21" t="s">
        <v>30</v>
      </c>
      <c r="AT350" s="15"/>
      <c r="AU350" s="15"/>
      <c r="AV350" s="15"/>
      <c r="AW350" s="15"/>
      <c r="AX350" s="15"/>
    </row>
    <row r="351" spans="1:50" ht="22.95" customHeight="1" x14ac:dyDescent="0.25">
      <c r="A351" s="272" t="s">
        <v>205</v>
      </c>
      <c r="B351" s="197" t="s">
        <v>271</v>
      </c>
      <c r="C351" s="26" t="s">
        <v>901</v>
      </c>
      <c r="D351" s="340">
        <v>1832</v>
      </c>
      <c r="E351" s="24">
        <v>3</v>
      </c>
      <c r="F351" s="84"/>
      <c r="G351" s="212"/>
      <c r="H351" s="189"/>
      <c r="I351" s="229"/>
      <c r="J351" s="200"/>
      <c r="K351" s="219"/>
      <c r="L351" s="220"/>
      <c r="M351" s="221"/>
      <c r="N351" s="222"/>
      <c r="O351" s="222"/>
      <c r="P351" s="222"/>
      <c r="Q351" s="204"/>
      <c r="R351" s="24"/>
      <c r="S351" s="32"/>
      <c r="T351" s="32"/>
      <c r="U351" s="19"/>
      <c r="V351" s="19"/>
      <c r="W351" s="19"/>
      <c r="X351" s="19"/>
      <c r="Y351" s="19"/>
      <c r="Z351" s="250"/>
      <c r="AA351" s="19"/>
      <c r="AB351" s="19"/>
      <c r="AC351" s="19"/>
      <c r="AD351" s="346">
        <v>1095</v>
      </c>
      <c r="AE351" s="13">
        <v>20</v>
      </c>
      <c r="AF351" s="13">
        <v>6</v>
      </c>
      <c r="AG351" s="37">
        <v>14</v>
      </c>
      <c r="AH351" s="15"/>
      <c r="AI351" s="33">
        <v>4</v>
      </c>
      <c r="AJ351" s="32"/>
      <c r="AK351" s="32"/>
      <c r="AL351" s="32" t="s">
        <v>160</v>
      </c>
      <c r="AM351" s="36">
        <v>471</v>
      </c>
      <c r="AN351" s="15">
        <v>5</v>
      </c>
      <c r="AO351" s="79">
        <v>712</v>
      </c>
      <c r="AP351" s="22" t="s">
        <v>32</v>
      </c>
      <c r="AQ351" s="20">
        <v>2017</v>
      </c>
      <c r="AR351" s="21" t="s">
        <v>30</v>
      </c>
      <c r="AS351" s="21" t="s">
        <v>30</v>
      </c>
      <c r="AT351" s="15"/>
      <c r="AU351" s="15"/>
      <c r="AV351" s="15"/>
      <c r="AW351" s="15"/>
      <c r="AX351" s="15"/>
    </row>
    <row r="352" spans="1:50" ht="22.95" customHeight="1" x14ac:dyDescent="0.25">
      <c r="A352" s="272" t="s">
        <v>205</v>
      </c>
      <c r="B352" s="197" t="s">
        <v>271</v>
      </c>
      <c r="C352" s="26" t="s">
        <v>902</v>
      </c>
      <c r="D352" s="340">
        <v>1834</v>
      </c>
      <c r="E352" s="341">
        <v>1</v>
      </c>
      <c r="F352" s="84"/>
      <c r="G352" s="212"/>
      <c r="H352" s="189"/>
      <c r="I352" s="229"/>
      <c r="J352" s="200"/>
      <c r="K352" s="219"/>
      <c r="L352" s="220"/>
      <c r="M352" s="221"/>
      <c r="N352" s="222"/>
      <c r="O352" s="222"/>
      <c r="P352" s="222"/>
      <c r="Q352" s="204"/>
      <c r="R352" s="24"/>
      <c r="S352" s="32"/>
      <c r="T352" s="32"/>
      <c r="U352" s="19"/>
      <c r="V352" s="19"/>
      <c r="W352" s="19"/>
      <c r="X352" s="19"/>
      <c r="Y352" s="19"/>
      <c r="Z352" s="250"/>
      <c r="AA352" s="19"/>
      <c r="AB352" s="19"/>
      <c r="AC352" s="19"/>
      <c r="AD352" s="346">
        <v>1095</v>
      </c>
      <c r="AE352" s="13">
        <v>20</v>
      </c>
      <c r="AF352" s="13">
        <v>6</v>
      </c>
      <c r="AG352" s="37">
        <v>14</v>
      </c>
      <c r="AH352" s="15"/>
      <c r="AI352" s="33">
        <v>4</v>
      </c>
      <c r="AJ352" s="32"/>
      <c r="AK352" s="32"/>
      <c r="AL352" s="32" t="s">
        <v>160</v>
      </c>
      <c r="AM352" s="36">
        <v>471</v>
      </c>
      <c r="AN352" s="15">
        <v>5</v>
      </c>
      <c r="AO352" s="79">
        <v>712</v>
      </c>
      <c r="AP352" s="22" t="s">
        <v>32</v>
      </c>
      <c r="AQ352" s="20">
        <v>2017</v>
      </c>
      <c r="AR352" s="21" t="s">
        <v>30</v>
      </c>
      <c r="AS352" s="21" t="s">
        <v>30</v>
      </c>
      <c r="AT352" s="15"/>
      <c r="AU352" s="15"/>
      <c r="AV352" s="15"/>
      <c r="AW352" s="15"/>
      <c r="AX352" s="15"/>
    </row>
    <row r="353" spans="1:50" ht="22.95" customHeight="1" x14ac:dyDescent="0.25">
      <c r="A353" s="272" t="s">
        <v>205</v>
      </c>
      <c r="B353" s="197" t="s">
        <v>271</v>
      </c>
      <c r="C353" s="26" t="s">
        <v>903</v>
      </c>
      <c r="D353" s="340">
        <v>1836</v>
      </c>
      <c r="E353" s="24">
        <v>2</v>
      </c>
      <c r="F353" s="84"/>
      <c r="G353" s="212"/>
      <c r="H353" s="189"/>
      <c r="I353" s="229"/>
      <c r="J353" s="200"/>
      <c r="K353" s="219"/>
      <c r="L353" s="220"/>
      <c r="M353" s="221"/>
      <c r="N353" s="222"/>
      <c r="O353" s="222"/>
      <c r="P353" s="222"/>
      <c r="Q353" s="204"/>
      <c r="R353" s="24"/>
      <c r="S353" s="32"/>
      <c r="T353" s="32"/>
      <c r="U353" s="19"/>
      <c r="V353" s="19"/>
      <c r="W353" s="19"/>
      <c r="X353" s="19"/>
      <c r="Y353" s="19"/>
      <c r="Z353" s="250"/>
      <c r="AA353" s="19"/>
      <c r="AB353" s="19"/>
      <c r="AC353" s="19"/>
      <c r="AD353" s="346">
        <v>1095</v>
      </c>
      <c r="AE353" s="13">
        <v>20</v>
      </c>
      <c r="AF353" s="13">
        <v>6</v>
      </c>
      <c r="AG353" s="37">
        <v>14</v>
      </c>
      <c r="AH353" s="15"/>
      <c r="AI353" s="33">
        <v>4</v>
      </c>
      <c r="AJ353" s="32"/>
      <c r="AK353" s="32"/>
      <c r="AL353" s="32" t="s">
        <v>160</v>
      </c>
      <c r="AM353" s="36">
        <v>471</v>
      </c>
      <c r="AN353" s="15">
        <v>5</v>
      </c>
      <c r="AO353" s="79">
        <v>712</v>
      </c>
      <c r="AP353" s="22" t="s">
        <v>32</v>
      </c>
      <c r="AQ353" s="20">
        <v>2017</v>
      </c>
      <c r="AR353" s="21" t="s">
        <v>30</v>
      </c>
      <c r="AS353" s="21" t="s">
        <v>30</v>
      </c>
      <c r="AT353" s="15"/>
      <c r="AU353" s="15"/>
      <c r="AV353" s="15"/>
      <c r="AW353" s="15"/>
      <c r="AX353" s="15"/>
    </row>
    <row r="354" spans="1:50" ht="22.95" customHeight="1" x14ac:dyDescent="0.25">
      <c r="A354" s="272" t="s">
        <v>205</v>
      </c>
      <c r="B354" s="197" t="s">
        <v>271</v>
      </c>
      <c r="C354" s="26" t="s">
        <v>904</v>
      </c>
      <c r="D354" s="340">
        <v>1837</v>
      </c>
      <c r="E354" s="24">
        <v>3</v>
      </c>
      <c r="F354" s="84"/>
      <c r="G354" s="212"/>
      <c r="H354" s="189"/>
      <c r="I354" s="229"/>
      <c r="J354" s="200"/>
      <c r="K354" s="219"/>
      <c r="L354" s="220"/>
      <c r="M354" s="221"/>
      <c r="N354" s="222"/>
      <c r="O354" s="222"/>
      <c r="P354" s="222"/>
      <c r="Q354" s="204"/>
      <c r="R354" s="24"/>
      <c r="S354" s="32"/>
      <c r="T354" s="32"/>
      <c r="U354" s="19"/>
      <c r="V354" s="19"/>
      <c r="W354" s="19"/>
      <c r="X354" s="19"/>
      <c r="Y354" s="19"/>
      <c r="Z354" s="250"/>
      <c r="AA354" s="19"/>
      <c r="AB354" s="19"/>
      <c r="AC354" s="19"/>
      <c r="AD354" s="346">
        <v>1095</v>
      </c>
      <c r="AE354" s="13">
        <v>20</v>
      </c>
      <c r="AF354" s="13">
        <v>6</v>
      </c>
      <c r="AG354" s="37">
        <v>14</v>
      </c>
      <c r="AH354" s="15"/>
      <c r="AI354" s="33">
        <v>4</v>
      </c>
      <c r="AJ354" s="32"/>
      <c r="AK354" s="32"/>
      <c r="AL354" s="32" t="s">
        <v>160</v>
      </c>
      <c r="AM354" s="36">
        <v>471</v>
      </c>
      <c r="AN354" s="15">
        <v>5</v>
      </c>
      <c r="AO354" s="79">
        <v>712</v>
      </c>
      <c r="AP354" s="22" t="s">
        <v>32</v>
      </c>
      <c r="AQ354" s="20">
        <v>2017</v>
      </c>
      <c r="AR354" s="21" t="s">
        <v>30</v>
      </c>
      <c r="AS354" s="21" t="s">
        <v>30</v>
      </c>
      <c r="AT354" s="15"/>
      <c r="AU354" s="15"/>
      <c r="AV354" s="15"/>
      <c r="AW354" s="15"/>
      <c r="AX354" s="15"/>
    </row>
    <row r="355" spans="1:50" ht="27.9" customHeight="1" x14ac:dyDescent="0.25">
      <c r="A355" s="272" t="s">
        <v>205</v>
      </c>
      <c r="B355" s="197" t="s">
        <v>272</v>
      </c>
      <c r="C355" s="26" t="s">
        <v>905</v>
      </c>
      <c r="D355" s="340">
        <v>1838</v>
      </c>
      <c r="E355" s="24">
        <v>2</v>
      </c>
      <c r="F355" s="84"/>
      <c r="G355" s="320">
        <v>2</v>
      </c>
      <c r="H355" s="189"/>
      <c r="I355" s="273"/>
      <c r="J355" s="200"/>
      <c r="K355" s="219"/>
      <c r="L355" s="220"/>
      <c r="M355" s="221"/>
      <c r="N355" s="222"/>
      <c r="O355" s="222"/>
      <c r="P355" s="223">
        <v>4</v>
      </c>
      <c r="Q355" s="204"/>
      <c r="R355" s="24"/>
      <c r="S355" s="32"/>
      <c r="T355" s="32"/>
      <c r="U355" s="19"/>
      <c r="V355" s="19"/>
      <c r="W355" s="19"/>
      <c r="X355" s="19"/>
      <c r="Y355" s="19"/>
      <c r="Z355" s="250"/>
      <c r="AA355" s="19"/>
      <c r="AB355" s="19"/>
      <c r="AC355" s="19"/>
      <c r="AD355" s="347">
        <v>1096</v>
      </c>
      <c r="AE355" s="13">
        <v>9</v>
      </c>
      <c r="AF355" s="13">
        <v>6</v>
      </c>
      <c r="AG355" s="37">
        <v>3</v>
      </c>
      <c r="AH355" s="15"/>
      <c r="AI355" s="33">
        <v>4</v>
      </c>
      <c r="AJ355" s="32"/>
      <c r="AK355" s="32"/>
      <c r="AL355" s="32" t="s">
        <v>161</v>
      </c>
      <c r="AM355" s="36">
        <v>471</v>
      </c>
      <c r="AN355" s="15">
        <v>5</v>
      </c>
      <c r="AO355" s="79">
        <v>712</v>
      </c>
      <c r="AP355" s="22" t="s">
        <v>32</v>
      </c>
      <c r="AQ355" s="20">
        <v>2017</v>
      </c>
      <c r="AR355" s="21" t="s">
        <v>30</v>
      </c>
      <c r="AS355" s="21" t="s">
        <v>30</v>
      </c>
      <c r="AT355" s="21"/>
      <c r="AU355" s="21"/>
      <c r="AV355" s="21"/>
      <c r="AW355" s="21"/>
      <c r="AX355" s="21"/>
    </row>
    <row r="356" spans="1:50" ht="27.9" customHeight="1" x14ac:dyDescent="0.25">
      <c r="A356" s="272" t="s">
        <v>205</v>
      </c>
      <c r="B356" s="197" t="s">
        <v>272</v>
      </c>
      <c r="C356" s="26" t="s">
        <v>906</v>
      </c>
      <c r="D356" s="340">
        <v>1840</v>
      </c>
      <c r="E356" s="24">
        <v>2</v>
      </c>
      <c r="F356" s="323"/>
      <c r="G356" s="319"/>
      <c r="H356" s="189"/>
      <c r="I356" s="273"/>
      <c r="J356" s="200"/>
      <c r="K356" s="222"/>
      <c r="L356" s="329"/>
      <c r="M356" s="221"/>
      <c r="N356" s="222"/>
      <c r="O356" s="222"/>
      <c r="P356" s="222"/>
      <c r="Q356" s="204"/>
      <c r="R356" s="24"/>
      <c r="S356" s="32"/>
      <c r="T356" s="32"/>
      <c r="U356" s="19"/>
      <c r="V356" s="19"/>
      <c r="W356" s="19"/>
      <c r="X356" s="19"/>
      <c r="Y356" s="19"/>
      <c r="Z356" s="250"/>
      <c r="AA356" s="19"/>
      <c r="AB356" s="19"/>
      <c r="AC356" s="19"/>
      <c r="AD356" s="347">
        <v>1096</v>
      </c>
      <c r="AE356" s="13">
        <v>9</v>
      </c>
      <c r="AF356" s="13">
        <v>6</v>
      </c>
      <c r="AG356" s="37">
        <v>3</v>
      </c>
      <c r="AH356" s="15"/>
      <c r="AI356" s="33">
        <v>4</v>
      </c>
      <c r="AJ356" s="32"/>
      <c r="AK356" s="32"/>
      <c r="AL356" s="32" t="s">
        <v>161</v>
      </c>
      <c r="AM356" s="36">
        <v>471</v>
      </c>
      <c r="AN356" s="15">
        <v>5</v>
      </c>
      <c r="AO356" s="79">
        <v>712</v>
      </c>
      <c r="AP356" s="22" t="s">
        <v>32</v>
      </c>
      <c r="AQ356" s="20">
        <v>2017</v>
      </c>
      <c r="AR356" s="21" t="s">
        <v>30</v>
      </c>
      <c r="AS356" s="21" t="s">
        <v>30</v>
      </c>
      <c r="AT356" s="21"/>
      <c r="AU356" s="21"/>
      <c r="AV356" s="21"/>
      <c r="AW356" s="21"/>
      <c r="AX356" s="21"/>
    </row>
    <row r="357" spans="1:50" s="42" customFormat="1" ht="22.95" customHeight="1" x14ac:dyDescent="0.25">
      <c r="A357" s="272"/>
      <c r="B357" s="197"/>
      <c r="C357" s="26"/>
      <c r="D357" s="305"/>
      <c r="E357" s="24"/>
      <c r="F357" s="84"/>
      <c r="G357" s="212"/>
      <c r="H357" s="189"/>
      <c r="I357" s="229"/>
      <c r="J357" s="200"/>
      <c r="K357" s="219"/>
      <c r="L357" s="220"/>
      <c r="M357" s="221"/>
      <c r="N357" s="222"/>
      <c r="O357" s="222"/>
      <c r="P357" s="222"/>
      <c r="Q357" s="204"/>
      <c r="R357" s="24"/>
      <c r="S357" s="32"/>
      <c r="T357" s="32"/>
      <c r="U357" s="19"/>
      <c r="V357" s="19"/>
      <c r="W357" s="19"/>
      <c r="X357" s="19"/>
      <c r="Y357" s="19"/>
      <c r="Z357" s="250"/>
      <c r="AA357" s="19"/>
      <c r="AB357" s="19"/>
      <c r="AC357" s="19"/>
      <c r="AD357" s="346"/>
      <c r="AE357" s="13"/>
      <c r="AF357" s="13"/>
      <c r="AG357" s="37"/>
      <c r="AH357" s="15"/>
      <c r="AI357" s="33"/>
      <c r="AJ357" s="32"/>
      <c r="AK357" s="55"/>
      <c r="AL357" s="32"/>
      <c r="AM357" s="36"/>
      <c r="AN357" s="15"/>
      <c r="AO357" s="79"/>
      <c r="AP357" s="22"/>
      <c r="AQ357" s="20"/>
      <c r="AR357" s="21"/>
      <c r="AS357" s="21"/>
      <c r="AT357" s="15"/>
      <c r="AU357" s="15"/>
      <c r="AV357" s="15"/>
      <c r="AW357" s="15"/>
      <c r="AX357" s="15"/>
    </row>
    <row r="358" spans="1:50" s="42" customFormat="1" ht="22.95" customHeight="1" x14ac:dyDescent="0.25">
      <c r="A358" s="272"/>
      <c r="B358" s="197"/>
      <c r="C358" s="26"/>
      <c r="D358" s="305"/>
      <c r="E358" s="24"/>
      <c r="F358" s="84"/>
      <c r="G358" s="212"/>
      <c r="H358" s="189"/>
      <c r="I358" s="229"/>
      <c r="J358" s="200"/>
      <c r="K358" s="219"/>
      <c r="L358" s="220"/>
      <c r="M358" s="221"/>
      <c r="N358" s="222"/>
      <c r="O358" s="222"/>
      <c r="P358" s="222"/>
      <c r="Q358" s="204"/>
      <c r="R358" s="24"/>
      <c r="S358" s="32"/>
      <c r="T358" s="32"/>
      <c r="U358" s="19"/>
      <c r="V358" s="19"/>
      <c r="W358" s="19"/>
      <c r="X358" s="19"/>
      <c r="Y358" s="19"/>
      <c r="Z358" s="250"/>
      <c r="AA358" s="19"/>
      <c r="AB358" s="19"/>
      <c r="AC358" s="19"/>
      <c r="AD358" s="346"/>
      <c r="AE358" s="13"/>
      <c r="AF358" s="13"/>
      <c r="AG358" s="37"/>
      <c r="AH358" s="15"/>
      <c r="AI358" s="33"/>
      <c r="AJ358" s="32"/>
      <c r="AK358" s="55"/>
      <c r="AL358" s="32"/>
      <c r="AM358" s="36"/>
      <c r="AN358" s="15"/>
      <c r="AO358" s="79"/>
      <c r="AP358" s="22"/>
      <c r="AQ358" s="20"/>
      <c r="AR358" s="21"/>
      <c r="AS358" s="21"/>
      <c r="AT358" s="15"/>
      <c r="AU358" s="15"/>
      <c r="AV358" s="15"/>
      <c r="AW358" s="15"/>
      <c r="AX358" s="15"/>
    </row>
  </sheetData>
  <pageMargins left="0.5" right="0.5" top="1.2" bottom="0.8" header="0.4" footer="0.5"/>
  <pageSetup firstPageNumber="3" fitToHeight="26" pageOrder="overThenDown" orientation="portrait" cellComments="asDisplayed" useFirstPageNumber="1" r:id="rId1"/>
  <headerFooter>
    <oddHeader>&amp;L&amp;8Lote : E1_N, Bl. 4 - 6
Long. : 3.70 m
F.S. : Mayo xx/2019&amp;C&amp;9C 2019 B
RIL'S F3.4 GCDT
Cruzas con G 40056 y G 40287 - P. acut. silvestres
Or. : Progr. Cr. PvxPa 
Proc. : F2.3 C19A&amp;R
&amp;8Pag &amp;P</oddHeader>
    <oddFooter>&amp;L&amp;8&amp;F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94"/>
  <sheetViews>
    <sheetView zoomScaleNormal="100" workbookViewId="0">
      <pane xSplit="10" ySplit="2" topLeftCell="K378" activePane="bottomRight" state="frozen"/>
      <selection pane="topRight" activeCell="K1" sqref="K1"/>
      <selection pane="bottomLeft" activeCell="A2" sqref="A2"/>
      <selection pane="bottomRight" activeCell="O386" sqref="O386"/>
    </sheetView>
  </sheetViews>
  <sheetFormatPr defaultColWidth="9.109375" defaultRowHeight="13.2" x14ac:dyDescent="0.25"/>
  <cols>
    <col min="1" max="2" width="5" style="87" customWidth="1"/>
    <col min="3" max="3" width="11.6640625" style="66" customWidth="1"/>
    <col min="4" max="5" width="4.44140625" style="87" bestFit="1" customWidth="1"/>
    <col min="6" max="6" width="3" style="120" bestFit="1" customWidth="1"/>
    <col min="7" max="7" width="3" style="60" bestFit="1" customWidth="1"/>
    <col min="8" max="8" width="3.109375" style="210" bestFit="1" customWidth="1"/>
    <col min="9" max="9" width="4.33203125" bestFit="1" customWidth="1"/>
    <col min="10" max="10" width="4.6640625" customWidth="1"/>
    <col min="11" max="11" width="33.5546875" customWidth="1"/>
    <col min="12" max="12" width="4.44140625" style="60" bestFit="1" customWidth="1"/>
    <col min="13" max="13" width="3.5546875" style="51" bestFit="1" customWidth="1"/>
    <col min="14" max="14" width="2.5546875" style="214" bestFit="1" customWidth="1"/>
    <col min="15" max="15" width="3.6640625" style="42" customWidth="1"/>
    <col min="16" max="16" width="2.5546875" style="234" bestFit="1" customWidth="1"/>
    <col min="17" max="17" width="2.5546875" style="235" bestFit="1" customWidth="1"/>
    <col min="18" max="18" width="3" style="246" bestFit="1" customWidth="1"/>
    <col min="19" max="19" width="2.5546875" style="234" bestFit="1" customWidth="1"/>
    <col min="20" max="20" width="2.5546875" style="236" bestFit="1" customWidth="1"/>
    <col min="21" max="21" width="2.5546875" style="237" bestFit="1" customWidth="1"/>
    <col min="22" max="24" width="2.5546875" style="234" bestFit="1" customWidth="1"/>
    <col min="25" max="25" width="2.5546875" style="238" bestFit="1" customWidth="1"/>
    <col min="26" max="28" width="3.88671875" style="51" customWidth="1"/>
    <col min="29" max="33" width="3.5546875" style="51" customWidth="1"/>
    <col min="34" max="34" width="2.5546875" style="254" customWidth="1"/>
    <col min="35" max="37" width="4.109375" style="51" customWidth="1"/>
    <col min="38" max="38" width="2.88671875" style="243" customWidth="1"/>
    <col min="39" max="40" width="3.5546875" style="44" customWidth="1"/>
    <col min="41" max="41" width="3.109375" style="46" bestFit="1" customWidth="1"/>
    <col min="42" max="42" width="3.33203125" customWidth="1"/>
    <col min="43" max="43" width="4" customWidth="1"/>
    <col min="44" max="45" width="3.33203125" style="54" customWidth="1"/>
    <col min="46" max="46" width="3.88671875" style="57" customWidth="1"/>
    <col min="47" max="48" width="3.6640625" style="40" bestFit="1" customWidth="1"/>
    <col min="49" max="49" width="3.5546875" style="52" customWidth="1"/>
    <col min="50" max="50" width="3" customWidth="1"/>
    <col min="51" max="51" width="2.6640625" style="43" customWidth="1"/>
    <col min="52" max="53" width="2.5546875" customWidth="1"/>
    <col min="54" max="54" width="4.44140625" style="42" customWidth="1"/>
    <col min="55" max="55" width="3.33203125" customWidth="1"/>
    <col min="56" max="56" width="4" customWidth="1"/>
    <col min="57" max="57" width="4.44140625" customWidth="1"/>
    <col min="58" max="58" width="3.33203125" customWidth="1"/>
    <col min="59" max="59" width="8.88671875" style="39" customWidth="1"/>
    <col min="60" max="60" width="7.109375" style="48" bestFit="1" customWidth="1"/>
    <col min="61" max="61" width="6.6640625" style="49" customWidth="1"/>
  </cols>
  <sheetData>
    <row r="1" spans="1:61" s="133" customFormat="1" ht="19.5" customHeight="1" x14ac:dyDescent="0.25">
      <c r="A1" s="133">
        <v>1</v>
      </c>
      <c r="B1" s="133">
        <v>2</v>
      </c>
      <c r="C1" s="133">
        <v>3</v>
      </c>
      <c r="D1" s="133">
        <v>4</v>
      </c>
      <c r="E1" s="133">
        <v>5</v>
      </c>
      <c r="F1" s="208">
        <v>6</v>
      </c>
      <c r="G1" s="133">
        <v>7</v>
      </c>
      <c r="H1" s="208">
        <v>8</v>
      </c>
      <c r="I1" s="133">
        <v>9</v>
      </c>
      <c r="J1" s="133">
        <v>10</v>
      </c>
      <c r="K1" s="133">
        <v>11</v>
      </c>
      <c r="L1" s="133">
        <v>4</v>
      </c>
      <c r="M1" s="144">
        <v>35</v>
      </c>
      <c r="N1" s="208">
        <v>13</v>
      </c>
      <c r="O1" s="133">
        <v>14</v>
      </c>
      <c r="P1" s="208">
        <v>15</v>
      </c>
      <c r="Q1" s="208">
        <v>16</v>
      </c>
      <c r="R1" s="133">
        <v>17</v>
      </c>
      <c r="S1" s="208">
        <v>18</v>
      </c>
      <c r="T1" s="208">
        <v>19</v>
      </c>
      <c r="U1" s="208">
        <v>20</v>
      </c>
      <c r="V1" s="208">
        <v>21</v>
      </c>
      <c r="W1" s="208">
        <v>22</v>
      </c>
      <c r="X1" s="208">
        <v>23</v>
      </c>
      <c r="Y1" s="208">
        <v>24</v>
      </c>
      <c r="Z1" s="135">
        <v>25</v>
      </c>
      <c r="AA1" s="135">
        <v>26</v>
      </c>
      <c r="AB1" s="135">
        <v>27</v>
      </c>
      <c r="AC1" s="135">
        <v>28</v>
      </c>
      <c r="AD1" s="135">
        <v>29</v>
      </c>
      <c r="AE1" s="135">
        <v>30</v>
      </c>
      <c r="AF1" s="144">
        <v>31</v>
      </c>
      <c r="AG1" s="144">
        <v>32</v>
      </c>
      <c r="AH1" s="264"/>
      <c r="AI1" s="135">
        <v>33</v>
      </c>
      <c r="AJ1" s="135">
        <v>34</v>
      </c>
      <c r="AK1" s="135">
        <v>36</v>
      </c>
      <c r="AL1" s="133">
        <v>12</v>
      </c>
      <c r="AM1" s="133">
        <v>38</v>
      </c>
      <c r="AN1" s="133">
        <v>39</v>
      </c>
      <c r="AO1" s="133">
        <v>40</v>
      </c>
      <c r="AP1" s="133">
        <v>41</v>
      </c>
      <c r="AQ1" s="133">
        <v>42</v>
      </c>
      <c r="AR1" s="133">
        <v>43</v>
      </c>
      <c r="AS1" s="133">
        <v>44</v>
      </c>
      <c r="AT1" s="133">
        <v>45</v>
      </c>
      <c r="AU1" s="133">
        <v>46</v>
      </c>
      <c r="AV1" s="133">
        <v>47</v>
      </c>
      <c r="AW1" s="133">
        <v>48</v>
      </c>
      <c r="AX1" s="133">
        <v>49</v>
      </c>
      <c r="AY1" s="133">
        <v>50</v>
      </c>
      <c r="AZ1" s="133">
        <v>51</v>
      </c>
      <c r="BA1" s="133">
        <v>52</v>
      </c>
      <c r="BB1" s="133">
        <v>53</v>
      </c>
      <c r="BC1" s="133">
        <v>54</v>
      </c>
      <c r="BD1" s="133">
        <v>55</v>
      </c>
      <c r="BE1" s="133">
        <v>56</v>
      </c>
      <c r="BF1" s="133">
        <v>57</v>
      </c>
      <c r="BG1" s="133">
        <v>58</v>
      </c>
      <c r="BH1" s="133">
        <v>59</v>
      </c>
      <c r="BI1" s="133">
        <v>60</v>
      </c>
    </row>
    <row r="2" spans="1:61" s="300" customFormat="1" ht="142.19999999999999" thickBot="1" x14ac:dyDescent="0.3">
      <c r="A2" s="145" t="s">
        <v>203</v>
      </c>
      <c r="B2" s="145" t="s">
        <v>460</v>
      </c>
      <c r="C2" s="146" t="s">
        <v>200</v>
      </c>
      <c r="D2" s="145" t="s">
        <v>201</v>
      </c>
      <c r="E2" s="145" t="s">
        <v>202</v>
      </c>
      <c r="F2" s="148" t="s">
        <v>1150</v>
      </c>
      <c r="G2" s="149" t="s">
        <v>198</v>
      </c>
      <c r="H2" s="239" t="s">
        <v>197</v>
      </c>
      <c r="I2" s="147" t="s">
        <v>4</v>
      </c>
      <c r="J2" s="147" t="s">
        <v>5</v>
      </c>
      <c r="K2" s="258" t="s">
        <v>1130</v>
      </c>
      <c r="L2" s="147" t="s">
        <v>1149</v>
      </c>
      <c r="M2" s="256" t="s">
        <v>1145</v>
      </c>
      <c r="N2" s="292" t="s">
        <v>453</v>
      </c>
      <c r="O2" s="138" t="s">
        <v>449</v>
      </c>
      <c r="P2" s="138" t="s">
        <v>450</v>
      </c>
      <c r="Q2" s="139" t="s">
        <v>451</v>
      </c>
      <c r="R2" s="153" t="s">
        <v>455</v>
      </c>
      <c r="S2" s="215" t="s">
        <v>458</v>
      </c>
      <c r="T2" s="140" t="s">
        <v>452</v>
      </c>
      <c r="U2" s="141" t="s">
        <v>454</v>
      </c>
      <c r="V2" s="216" t="s">
        <v>459</v>
      </c>
      <c r="W2" s="138" t="s">
        <v>437</v>
      </c>
      <c r="X2" s="138" t="s">
        <v>445</v>
      </c>
      <c r="Y2" s="152" t="s">
        <v>15</v>
      </c>
      <c r="Z2" s="149" t="s">
        <v>195</v>
      </c>
      <c r="AA2" s="149" t="s">
        <v>7</v>
      </c>
      <c r="AB2" s="154" t="s">
        <v>196</v>
      </c>
      <c r="AC2" s="255" t="s">
        <v>190</v>
      </c>
      <c r="AD2" s="256" t="s">
        <v>191</v>
      </c>
      <c r="AE2" s="255" t="s">
        <v>192</v>
      </c>
      <c r="AF2" s="255" t="s">
        <v>193</v>
      </c>
      <c r="AG2" s="256" t="s">
        <v>194</v>
      </c>
      <c r="AH2" s="251" t="s">
        <v>1121</v>
      </c>
      <c r="AI2" s="134" t="s">
        <v>1146</v>
      </c>
      <c r="AJ2" s="134" t="s">
        <v>1147</v>
      </c>
      <c r="AK2" s="134" t="s">
        <v>1148</v>
      </c>
      <c r="AL2" s="149" t="s">
        <v>946</v>
      </c>
      <c r="AM2" s="294" t="s">
        <v>16</v>
      </c>
      <c r="AN2" s="140" t="s">
        <v>188</v>
      </c>
      <c r="AO2" s="295" t="s">
        <v>189</v>
      </c>
      <c r="AP2" s="162" t="s">
        <v>19</v>
      </c>
      <c r="AQ2" s="160" t="s">
        <v>20</v>
      </c>
      <c r="AR2" s="161" t="s">
        <v>0</v>
      </c>
      <c r="AS2" s="161" t="s">
        <v>1</v>
      </c>
      <c r="AT2" s="296" t="s">
        <v>187</v>
      </c>
      <c r="AU2" s="162" t="s">
        <v>2</v>
      </c>
      <c r="AV2" s="162" t="s">
        <v>3</v>
      </c>
      <c r="AW2" s="163" t="s">
        <v>446</v>
      </c>
      <c r="AX2" s="162" t="s">
        <v>13</v>
      </c>
      <c r="AY2" s="164" t="s">
        <v>10</v>
      </c>
      <c r="AZ2" s="164" t="s">
        <v>11</v>
      </c>
      <c r="BA2" s="164" t="s">
        <v>12</v>
      </c>
      <c r="BB2" s="159" t="s">
        <v>17</v>
      </c>
      <c r="BC2" s="160" t="s">
        <v>18</v>
      </c>
      <c r="BD2" s="160" t="s">
        <v>21</v>
      </c>
      <c r="BE2" s="160" t="s">
        <v>14</v>
      </c>
      <c r="BF2" s="160" t="s">
        <v>22</v>
      </c>
      <c r="BG2" s="297" t="s">
        <v>23</v>
      </c>
      <c r="BH2" s="298" t="s">
        <v>24</v>
      </c>
      <c r="BI2" s="299" t="s">
        <v>185</v>
      </c>
    </row>
    <row r="3" spans="1:61" ht="22.95" customHeight="1" x14ac:dyDescent="0.25">
      <c r="A3" s="88"/>
      <c r="B3" s="88"/>
      <c r="C3" s="64"/>
      <c r="D3" s="88"/>
      <c r="E3" s="88"/>
      <c r="F3" s="119"/>
      <c r="G3" s="61"/>
      <c r="H3" s="209">
        <v>2</v>
      </c>
      <c r="I3" s="78" t="s">
        <v>205</v>
      </c>
      <c r="J3" s="82" t="s">
        <v>208</v>
      </c>
      <c r="K3" s="18" t="s">
        <v>462</v>
      </c>
      <c r="L3" s="339">
        <v>1162</v>
      </c>
      <c r="M3" s="25">
        <v>2</v>
      </c>
      <c r="N3" s="281">
        <v>1</v>
      </c>
      <c r="O3" s="29"/>
      <c r="P3" s="217"/>
      <c r="Q3" s="218"/>
      <c r="R3" s="282" t="s">
        <v>27</v>
      </c>
      <c r="S3" s="283">
        <v>1</v>
      </c>
      <c r="T3" s="284"/>
      <c r="U3" s="285"/>
      <c r="V3" s="286">
        <v>1</v>
      </c>
      <c r="W3" s="286">
        <v>1</v>
      </c>
      <c r="X3" s="287">
        <v>1</v>
      </c>
      <c r="Y3" s="190">
        <v>1</v>
      </c>
      <c r="Z3" s="25"/>
      <c r="AA3" s="173"/>
      <c r="AB3" s="173"/>
      <c r="AC3" s="288"/>
      <c r="AD3" s="288"/>
      <c r="AE3" s="288"/>
      <c r="AF3" s="288"/>
      <c r="AG3" s="288"/>
      <c r="AH3" s="289"/>
      <c r="AI3" s="288"/>
      <c r="AJ3" s="288"/>
      <c r="AK3" s="288"/>
      <c r="AL3" s="240">
        <v>1023</v>
      </c>
      <c r="AM3" s="191">
        <v>23</v>
      </c>
      <c r="AN3" s="191">
        <v>6</v>
      </c>
      <c r="AO3" s="192">
        <v>17</v>
      </c>
      <c r="AP3" s="16">
        <v>10</v>
      </c>
      <c r="AQ3" s="16">
        <v>23</v>
      </c>
      <c r="AR3" s="173"/>
      <c r="AS3" s="23" t="s">
        <v>34</v>
      </c>
      <c r="AT3" s="173" t="s">
        <v>53</v>
      </c>
      <c r="AU3" s="193">
        <v>212</v>
      </c>
      <c r="AV3" s="16">
        <v>4</v>
      </c>
      <c r="AW3" s="241">
        <v>471</v>
      </c>
      <c r="AX3" s="194" t="s">
        <v>32</v>
      </c>
      <c r="AY3" s="195">
        <v>2017</v>
      </c>
      <c r="AZ3" s="23" t="s">
        <v>29</v>
      </c>
      <c r="BA3" s="23" t="s">
        <v>30</v>
      </c>
      <c r="BB3" s="16">
        <v>13</v>
      </c>
      <c r="BC3" s="16"/>
      <c r="BD3" s="16"/>
      <c r="BE3" s="16"/>
      <c r="BF3" s="16">
        <v>1</v>
      </c>
      <c r="BG3" s="291" t="s">
        <v>33</v>
      </c>
      <c r="BH3" s="25">
        <v>239</v>
      </c>
      <c r="BI3" s="74">
        <v>354</v>
      </c>
    </row>
    <row r="4" spans="1:61" ht="22.95" customHeight="1" x14ac:dyDescent="0.25">
      <c r="A4" s="268"/>
      <c r="B4" s="268"/>
      <c r="C4" s="65"/>
      <c r="D4" s="268"/>
      <c r="E4" s="268"/>
      <c r="F4" s="269"/>
      <c r="G4" s="270"/>
      <c r="H4" s="271">
        <v>26</v>
      </c>
      <c r="I4" s="197" t="s">
        <v>205</v>
      </c>
      <c r="J4" s="197" t="s">
        <v>211</v>
      </c>
      <c r="K4" s="26" t="s">
        <v>948</v>
      </c>
      <c r="L4" s="340">
        <v>1186</v>
      </c>
      <c r="M4" s="55">
        <v>2</v>
      </c>
      <c r="N4" s="318"/>
      <c r="O4" s="260" t="s">
        <v>949</v>
      </c>
      <c r="P4" s="200">
        <v>38</v>
      </c>
      <c r="Q4" s="263">
        <v>6</v>
      </c>
      <c r="R4" s="247" t="s">
        <v>27</v>
      </c>
      <c r="S4" s="219">
        <v>81</v>
      </c>
      <c r="T4" s="220">
        <v>15</v>
      </c>
      <c r="U4" s="224">
        <v>5</v>
      </c>
      <c r="V4" s="222">
        <v>66</v>
      </c>
      <c r="W4" s="222">
        <v>3</v>
      </c>
      <c r="X4" s="223">
        <v>1</v>
      </c>
      <c r="Y4" s="204">
        <v>3</v>
      </c>
      <c r="Z4" s="55"/>
      <c r="AA4" s="32"/>
      <c r="AB4" s="32"/>
      <c r="AC4" s="32"/>
      <c r="AD4" s="32"/>
      <c r="AE4" s="32"/>
      <c r="AF4" s="32"/>
      <c r="AG4" s="32"/>
      <c r="AH4" s="252"/>
      <c r="AI4" s="32"/>
      <c r="AJ4" s="32"/>
      <c r="AK4" s="32"/>
      <c r="AL4" s="316" t="s">
        <v>1091</v>
      </c>
      <c r="AM4" s="13">
        <v>50</v>
      </c>
      <c r="AN4" s="13">
        <v>6</v>
      </c>
      <c r="AO4" s="37">
        <v>44</v>
      </c>
      <c r="AP4" s="15">
        <v>20</v>
      </c>
      <c r="AQ4" s="15">
        <v>53</v>
      </c>
      <c r="AR4" s="32"/>
      <c r="AS4" s="335" t="s">
        <v>34</v>
      </c>
      <c r="AT4" s="32" t="s">
        <v>58</v>
      </c>
      <c r="AU4" s="36">
        <v>462</v>
      </c>
      <c r="AV4" s="15">
        <v>2</v>
      </c>
      <c r="AW4" s="32">
        <v>596</v>
      </c>
      <c r="AX4" s="22" t="s">
        <v>32</v>
      </c>
      <c r="AY4" s="20">
        <v>2017</v>
      </c>
      <c r="AZ4" s="21" t="s">
        <v>30</v>
      </c>
      <c r="BA4" s="21" t="s">
        <v>30</v>
      </c>
      <c r="BB4" s="15"/>
      <c r="BC4" s="15"/>
      <c r="BD4" s="15"/>
      <c r="BE4" s="15"/>
      <c r="BF4" s="15"/>
      <c r="BG4" s="336"/>
      <c r="BH4" s="15"/>
      <c r="BI4" s="15"/>
    </row>
    <row r="5" spans="1:61" ht="22.95" customHeight="1" x14ac:dyDescent="0.25">
      <c r="A5" s="268"/>
      <c r="B5" s="268"/>
      <c r="C5" s="65"/>
      <c r="D5" s="268"/>
      <c r="E5" s="268"/>
      <c r="F5" s="269"/>
      <c r="G5" s="270"/>
      <c r="H5" s="271">
        <v>27</v>
      </c>
      <c r="I5" s="197" t="s">
        <v>205</v>
      </c>
      <c r="J5" s="197" t="s">
        <v>211</v>
      </c>
      <c r="K5" s="26" t="s">
        <v>950</v>
      </c>
      <c r="L5" s="340">
        <v>1187</v>
      </c>
      <c r="M5" s="55">
        <v>2</v>
      </c>
      <c r="N5" s="318"/>
      <c r="O5" s="260" t="s">
        <v>951</v>
      </c>
      <c r="P5" s="321">
        <v>3</v>
      </c>
      <c r="Q5" s="263">
        <v>6</v>
      </c>
      <c r="R5" s="324"/>
      <c r="S5" s="326"/>
      <c r="T5" s="330"/>
      <c r="U5" s="203"/>
      <c r="V5" s="203"/>
      <c r="W5" s="204"/>
      <c r="X5" s="28">
        <v>1</v>
      </c>
      <c r="Y5" s="204"/>
      <c r="Z5" s="55"/>
      <c r="AA5" s="32"/>
      <c r="AB5" s="32"/>
      <c r="AC5" s="32"/>
      <c r="AD5" s="32"/>
      <c r="AE5" s="32"/>
      <c r="AF5" s="32"/>
      <c r="AG5" s="32"/>
      <c r="AH5" s="252"/>
      <c r="AI5" s="32"/>
      <c r="AJ5" s="32"/>
      <c r="AK5" s="32"/>
      <c r="AL5" s="316" t="s">
        <v>1091</v>
      </c>
      <c r="AM5" s="13">
        <v>50</v>
      </c>
      <c r="AN5" s="13">
        <v>6</v>
      </c>
      <c r="AO5" s="37">
        <v>44</v>
      </c>
      <c r="AP5" s="15">
        <v>20</v>
      </c>
      <c r="AQ5" s="15">
        <v>53</v>
      </c>
      <c r="AR5" s="32"/>
      <c r="AS5" s="335" t="s">
        <v>34</v>
      </c>
      <c r="AT5" s="32" t="s">
        <v>58</v>
      </c>
      <c r="AU5" s="36">
        <v>462</v>
      </c>
      <c r="AV5" s="15">
        <v>2</v>
      </c>
      <c r="AW5" s="32">
        <v>596</v>
      </c>
      <c r="AX5" s="22" t="s">
        <v>32</v>
      </c>
      <c r="AY5" s="20">
        <v>2017</v>
      </c>
      <c r="AZ5" s="21" t="s">
        <v>30</v>
      </c>
      <c r="BA5" s="21" t="s">
        <v>30</v>
      </c>
      <c r="BB5" s="15"/>
      <c r="BC5" s="15"/>
      <c r="BD5" s="15"/>
      <c r="BE5" s="15"/>
      <c r="BF5" s="15"/>
      <c r="BG5" s="336"/>
      <c r="BH5" s="15"/>
      <c r="BI5" s="15"/>
    </row>
    <row r="6" spans="1:61" ht="22.95" customHeight="1" x14ac:dyDescent="0.25">
      <c r="A6" s="268"/>
      <c r="B6" s="268"/>
      <c r="C6" s="65"/>
      <c r="D6" s="268"/>
      <c r="E6" s="268"/>
      <c r="F6" s="269"/>
      <c r="G6" s="270"/>
      <c r="H6" s="271">
        <v>28</v>
      </c>
      <c r="I6" s="197" t="s">
        <v>205</v>
      </c>
      <c r="J6" s="197" t="s">
        <v>211</v>
      </c>
      <c r="K6" s="26" t="s">
        <v>952</v>
      </c>
      <c r="L6" s="340">
        <v>1188</v>
      </c>
      <c r="M6" s="55">
        <v>2</v>
      </c>
      <c r="N6" s="318"/>
      <c r="O6" s="260" t="s">
        <v>953</v>
      </c>
      <c r="P6" s="321">
        <v>5</v>
      </c>
      <c r="Q6" s="263">
        <v>6</v>
      </c>
      <c r="R6" s="324"/>
      <c r="S6" s="326"/>
      <c r="T6" s="330"/>
      <c r="U6" s="203"/>
      <c r="V6" s="203"/>
      <c r="W6" s="204"/>
      <c r="X6" s="28">
        <v>1</v>
      </c>
      <c r="Y6" s="204"/>
      <c r="Z6" s="55"/>
      <c r="AA6" s="32"/>
      <c r="AB6" s="32"/>
      <c r="AC6" s="32"/>
      <c r="AD6" s="32"/>
      <c r="AE6" s="32"/>
      <c r="AF6" s="32"/>
      <c r="AG6" s="32"/>
      <c r="AH6" s="252"/>
      <c r="AI6" s="32"/>
      <c r="AJ6" s="32"/>
      <c r="AK6" s="32"/>
      <c r="AL6" s="316" t="s">
        <v>1091</v>
      </c>
      <c r="AM6" s="13">
        <v>50</v>
      </c>
      <c r="AN6" s="13">
        <v>6</v>
      </c>
      <c r="AO6" s="37">
        <v>44</v>
      </c>
      <c r="AP6" s="15">
        <v>20</v>
      </c>
      <c r="AQ6" s="15">
        <v>53</v>
      </c>
      <c r="AR6" s="32"/>
      <c r="AS6" s="335" t="s">
        <v>34</v>
      </c>
      <c r="AT6" s="32" t="s">
        <v>58</v>
      </c>
      <c r="AU6" s="36">
        <v>462</v>
      </c>
      <c r="AV6" s="15">
        <v>2</v>
      </c>
      <c r="AW6" s="32">
        <v>596</v>
      </c>
      <c r="AX6" s="22" t="s">
        <v>32</v>
      </c>
      <c r="AY6" s="20">
        <v>2017</v>
      </c>
      <c r="AZ6" s="21" t="s">
        <v>30</v>
      </c>
      <c r="BA6" s="21" t="s">
        <v>30</v>
      </c>
      <c r="BB6" s="15"/>
      <c r="BC6" s="15"/>
      <c r="BD6" s="15"/>
      <c r="BE6" s="15"/>
      <c r="BF6" s="15"/>
      <c r="BG6" s="336"/>
      <c r="BH6" s="15"/>
      <c r="BI6" s="15"/>
    </row>
    <row r="7" spans="1:61" ht="22.95" customHeight="1" x14ac:dyDescent="0.25">
      <c r="A7" s="268"/>
      <c r="B7" s="268"/>
      <c r="C7" s="65"/>
      <c r="D7" s="268"/>
      <c r="E7" s="268"/>
      <c r="F7" s="269"/>
      <c r="G7" s="270"/>
      <c r="H7" s="271">
        <v>29</v>
      </c>
      <c r="I7" s="197" t="s">
        <v>205</v>
      </c>
      <c r="J7" s="197" t="s">
        <v>211</v>
      </c>
      <c r="K7" s="26" t="s">
        <v>954</v>
      </c>
      <c r="L7" s="340">
        <v>1189</v>
      </c>
      <c r="M7" s="55">
        <v>2</v>
      </c>
      <c r="N7" s="318"/>
      <c r="O7" s="260" t="s">
        <v>955</v>
      </c>
      <c r="P7" s="200">
        <v>15</v>
      </c>
      <c r="Q7" s="263">
        <v>6</v>
      </c>
      <c r="R7" s="324"/>
      <c r="S7" s="326"/>
      <c r="T7" s="330"/>
      <c r="U7" s="203"/>
      <c r="V7" s="203"/>
      <c r="W7" s="204"/>
      <c r="X7" s="28">
        <v>1</v>
      </c>
      <c r="Y7" s="204"/>
      <c r="Z7" s="55"/>
      <c r="AA7" s="32"/>
      <c r="AB7" s="32"/>
      <c r="AC7" s="32"/>
      <c r="AD7" s="32"/>
      <c r="AE7" s="32"/>
      <c r="AF7" s="32"/>
      <c r="AG7" s="32"/>
      <c r="AH7" s="252"/>
      <c r="AI7" s="32"/>
      <c r="AJ7" s="32"/>
      <c r="AK7" s="32"/>
      <c r="AL7" s="316" t="s">
        <v>1091</v>
      </c>
      <c r="AM7" s="13">
        <v>50</v>
      </c>
      <c r="AN7" s="13">
        <v>6</v>
      </c>
      <c r="AO7" s="37">
        <v>44</v>
      </c>
      <c r="AP7" s="15">
        <v>20</v>
      </c>
      <c r="AQ7" s="15">
        <v>53</v>
      </c>
      <c r="AR7" s="32"/>
      <c r="AS7" s="335" t="s">
        <v>34</v>
      </c>
      <c r="AT7" s="32" t="s">
        <v>58</v>
      </c>
      <c r="AU7" s="36">
        <v>462</v>
      </c>
      <c r="AV7" s="15">
        <v>2</v>
      </c>
      <c r="AW7" s="32">
        <v>596</v>
      </c>
      <c r="AX7" s="22" t="s">
        <v>32</v>
      </c>
      <c r="AY7" s="20">
        <v>2017</v>
      </c>
      <c r="AZ7" s="21" t="s">
        <v>30</v>
      </c>
      <c r="BA7" s="21" t="s">
        <v>30</v>
      </c>
      <c r="BB7" s="15"/>
      <c r="BC7" s="15"/>
      <c r="BD7" s="15"/>
      <c r="BE7" s="15"/>
      <c r="BF7" s="15"/>
      <c r="BG7" s="336"/>
      <c r="BH7" s="15"/>
      <c r="BI7" s="15"/>
    </row>
    <row r="8" spans="1:61" ht="22.95" customHeight="1" x14ac:dyDescent="0.25">
      <c r="A8" s="268"/>
      <c r="B8" s="268"/>
      <c r="C8" s="65"/>
      <c r="D8" s="268"/>
      <c r="E8" s="268"/>
      <c r="F8" s="269"/>
      <c r="G8" s="270"/>
      <c r="H8" s="271">
        <v>30</v>
      </c>
      <c r="I8" s="197" t="s">
        <v>205</v>
      </c>
      <c r="J8" s="197" t="s">
        <v>211</v>
      </c>
      <c r="K8" s="26" t="s">
        <v>956</v>
      </c>
      <c r="L8" s="340">
        <v>1190</v>
      </c>
      <c r="M8" s="55">
        <v>2</v>
      </c>
      <c r="N8" s="318"/>
      <c r="O8" s="260" t="s">
        <v>957</v>
      </c>
      <c r="P8" s="200">
        <v>19</v>
      </c>
      <c r="Q8" s="263">
        <v>6</v>
      </c>
      <c r="R8" s="324"/>
      <c r="S8" s="326"/>
      <c r="T8" s="330"/>
      <c r="U8" s="203"/>
      <c r="V8" s="203"/>
      <c r="W8" s="204"/>
      <c r="X8" s="28">
        <v>1</v>
      </c>
      <c r="Y8" s="204"/>
      <c r="Z8" s="55"/>
      <c r="AA8" s="32"/>
      <c r="AB8" s="32"/>
      <c r="AC8" s="32"/>
      <c r="AD8" s="32"/>
      <c r="AE8" s="32"/>
      <c r="AF8" s="32"/>
      <c r="AG8" s="32"/>
      <c r="AH8" s="252"/>
      <c r="AI8" s="32"/>
      <c r="AJ8" s="32"/>
      <c r="AK8" s="32"/>
      <c r="AL8" s="316" t="s">
        <v>1091</v>
      </c>
      <c r="AM8" s="13">
        <v>50</v>
      </c>
      <c r="AN8" s="13">
        <v>6</v>
      </c>
      <c r="AO8" s="37">
        <v>44</v>
      </c>
      <c r="AP8" s="15">
        <v>20</v>
      </c>
      <c r="AQ8" s="15">
        <v>53</v>
      </c>
      <c r="AR8" s="32"/>
      <c r="AS8" s="335" t="s">
        <v>34</v>
      </c>
      <c r="AT8" s="32" t="s">
        <v>58</v>
      </c>
      <c r="AU8" s="36">
        <v>462</v>
      </c>
      <c r="AV8" s="15">
        <v>2</v>
      </c>
      <c r="AW8" s="32">
        <v>596</v>
      </c>
      <c r="AX8" s="22" t="s">
        <v>32</v>
      </c>
      <c r="AY8" s="20">
        <v>2017</v>
      </c>
      <c r="AZ8" s="21" t="s">
        <v>30</v>
      </c>
      <c r="BA8" s="21" t="s">
        <v>30</v>
      </c>
      <c r="BB8" s="15"/>
      <c r="BC8" s="15"/>
      <c r="BD8" s="15"/>
      <c r="BE8" s="15"/>
      <c r="BF8" s="15"/>
      <c r="BG8" s="336"/>
      <c r="BH8" s="15"/>
      <c r="BI8" s="15"/>
    </row>
    <row r="9" spans="1:61" ht="22.95" customHeight="1" x14ac:dyDescent="0.25">
      <c r="A9" s="268"/>
      <c r="B9" s="268"/>
      <c r="C9" s="65"/>
      <c r="D9" s="268"/>
      <c r="E9" s="268"/>
      <c r="F9" s="269"/>
      <c r="G9" s="270"/>
      <c r="H9" s="271">
        <v>31</v>
      </c>
      <c r="I9" s="272" t="s">
        <v>205</v>
      </c>
      <c r="J9" s="197" t="s">
        <v>211</v>
      </c>
      <c r="K9" s="26" t="s">
        <v>486</v>
      </c>
      <c r="L9" s="340">
        <v>1191</v>
      </c>
      <c r="M9" s="24">
        <v>3</v>
      </c>
      <c r="N9" s="211">
        <v>30</v>
      </c>
      <c r="O9" s="189"/>
      <c r="P9" s="229"/>
      <c r="Q9" s="200">
        <v>6</v>
      </c>
      <c r="R9" s="245"/>
      <c r="S9" s="225"/>
      <c r="T9" s="226"/>
      <c r="U9" s="331"/>
      <c r="V9" s="327"/>
      <c r="W9" s="327"/>
      <c r="X9" s="327"/>
      <c r="Y9" s="333"/>
      <c r="Z9" s="24"/>
      <c r="AA9" s="32"/>
      <c r="AB9" s="32"/>
      <c r="AC9" s="19"/>
      <c r="AD9" s="19"/>
      <c r="AE9" s="19"/>
      <c r="AF9" s="19"/>
      <c r="AG9" s="19"/>
      <c r="AH9" s="250"/>
      <c r="AI9" s="19"/>
      <c r="AJ9" s="19"/>
      <c r="AK9" s="19"/>
      <c r="AL9" s="242">
        <v>1026</v>
      </c>
      <c r="AM9" s="13">
        <v>50</v>
      </c>
      <c r="AN9" s="13">
        <v>6</v>
      </c>
      <c r="AO9" s="59">
        <v>44</v>
      </c>
      <c r="AP9" s="15">
        <v>20</v>
      </c>
      <c r="AQ9" s="15">
        <v>53</v>
      </c>
      <c r="AR9" s="32"/>
      <c r="AS9" s="21" t="s">
        <v>34</v>
      </c>
      <c r="AT9" s="32" t="s">
        <v>58</v>
      </c>
      <c r="AU9" s="36">
        <v>462</v>
      </c>
      <c r="AV9" s="15">
        <v>2</v>
      </c>
      <c r="AW9" s="79">
        <v>596</v>
      </c>
      <c r="AX9" s="22" t="s">
        <v>32</v>
      </c>
      <c r="AY9" s="20">
        <v>2017</v>
      </c>
      <c r="AZ9" s="21" t="s">
        <v>30</v>
      </c>
      <c r="BA9" s="21" t="s">
        <v>30</v>
      </c>
      <c r="BB9" s="15">
        <v>33</v>
      </c>
      <c r="BC9" s="15"/>
      <c r="BD9" s="15"/>
      <c r="BE9" s="15"/>
      <c r="BF9" s="15">
        <v>1</v>
      </c>
      <c r="BG9" s="27" t="s">
        <v>36</v>
      </c>
      <c r="BH9" s="24">
        <v>364</v>
      </c>
      <c r="BI9" s="73">
        <v>685</v>
      </c>
    </row>
    <row r="10" spans="1:61" ht="22.95" customHeight="1" x14ac:dyDescent="0.25">
      <c r="A10" s="268"/>
      <c r="B10" s="268"/>
      <c r="C10" s="65"/>
      <c r="D10" s="268"/>
      <c r="E10" s="268"/>
      <c r="F10" s="269"/>
      <c r="G10" s="270"/>
      <c r="H10" s="271">
        <v>32</v>
      </c>
      <c r="I10" s="272" t="s">
        <v>205</v>
      </c>
      <c r="J10" s="197" t="s">
        <v>211</v>
      </c>
      <c r="K10" s="26" t="s">
        <v>487</v>
      </c>
      <c r="L10" s="340">
        <v>1193</v>
      </c>
      <c r="M10" s="24">
        <v>3</v>
      </c>
      <c r="N10" s="212"/>
      <c r="O10" s="189"/>
      <c r="P10" s="229"/>
      <c r="Q10" s="200">
        <v>6</v>
      </c>
      <c r="R10" s="84"/>
      <c r="S10" s="219"/>
      <c r="T10" s="220"/>
      <c r="U10" s="221"/>
      <c r="V10" s="222"/>
      <c r="W10" s="222"/>
      <c r="X10" s="222"/>
      <c r="Y10" s="204"/>
      <c r="Z10" s="24"/>
      <c r="AA10" s="32"/>
      <c r="AB10" s="32"/>
      <c r="AC10" s="19"/>
      <c r="AD10" s="19"/>
      <c r="AE10" s="19"/>
      <c r="AF10" s="19"/>
      <c r="AG10" s="19"/>
      <c r="AH10" s="250"/>
      <c r="AI10" s="19"/>
      <c r="AJ10" s="19"/>
      <c r="AK10" s="19"/>
      <c r="AL10" s="242">
        <v>1026</v>
      </c>
      <c r="AM10" s="13">
        <v>50</v>
      </c>
      <c r="AN10" s="13">
        <v>6</v>
      </c>
      <c r="AO10" s="59">
        <v>44</v>
      </c>
      <c r="AP10" s="15">
        <v>20</v>
      </c>
      <c r="AQ10" s="15">
        <v>53</v>
      </c>
      <c r="AR10" s="32"/>
      <c r="AS10" s="21" t="s">
        <v>34</v>
      </c>
      <c r="AT10" s="32" t="s">
        <v>58</v>
      </c>
      <c r="AU10" s="36">
        <v>462</v>
      </c>
      <c r="AV10" s="15">
        <v>2</v>
      </c>
      <c r="AW10" s="79">
        <v>596</v>
      </c>
      <c r="AX10" s="22" t="s">
        <v>32</v>
      </c>
      <c r="AY10" s="20">
        <v>2017</v>
      </c>
      <c r="AZ10" s="21" t="s">
        <v>30</v>
      </c>
      <c r="BA10" s="21" t="s">
        <v>30</v>
      </c>
      <c r="BB10" s="15">
        <v>33</v>
      </c>
      <c r="BC10" s="15"/>
      <c r="BD10" s="15"/>
      <c r="BE10" s="15"/>
      <c r="BF10" s="15">
        <v>1</v>
      </c>
      <c r="BG10" s="27" t="s">
        <v>36</v>
      </c>
      <c r="BH10" s="24">
        <v>364</v>
      </c>
      <c r="BI10" s="73">
        <v>685</v>
      </c>
    </row>
    <row r="11" spans="1:61" ht="22.95" customHeight="1" x14ac:dyDescent="0.25">
      <c r="A11" s="268"/>
      <c r="B11" s="268"/>
      <c r="C11" s="65"/>
      <c r="D11" s="268"/>
      <c r="E11" s="268"/>
      <c r="F11" s="269"/>
      <c r="G11" s="270"/>
      <c r="H11" s="271">
        <v>33</v>
      </c>
      <c r="I11" s="272" t="s">
        <v>205</v>
      </c>
      <c r="J11" s="197" t="s">
        <v>211</v>
      </c>
      <c r="K11" s="26" t="s">
        <v>488</v>
      </c>
      <c r="L11" s="340">
        <v>1195</v>
      </c>
      <c r="M11" s="24">
        <v>3</v>
      </c>
      <c r="N11" s="212"/>
      <c r="O11" s="189"/>
      <c r="P11" s="229"/>
      <c r="Q11" s="200">
        <v>6</v>
      </c>
      <c r="R11" s="84"/>
      <c r="S11" s="219"/>
      <c r="T11" s="220"/>
      <c r="U11" s="221"/>
      <c r="V11" s="222"/>
      <c r="W11" s="222"/>
      <c r="X11" s="222"/>
      <c r="Y11" s="204"/>
      <c r="Z11" s="24"/>
      <c r="AA11" s="32"/>
      <c r="AB11" s="32"/>
      <c r="AC11" s="19"/>
      <c r="AD11" s="19"/>
      <c r="AE11" s="19"/>
      <c r="AF11" s="19"/>
      <c r="AG11" s="19"/>
      <c r="AH11" s="250"/>
      <c r="AI11" s="19"/>
      <c r="AJ11" s="19"/>
      <c r="AK11" s="19"/>
      <c r="AL11" s="242">
        <v>1026</v>
      </c>
      <c r="AM11" s="13">
        <v>50</v>
      </c>
      <c r="AN11" s="13">
        <v>6</v>
      </c>
      <c r="AO11" s="59">
        <v>44</v>
      </c>
      <c r="AP11" s="15">
        <v>20</v>
      </c>
      <c r="AQ11" s="15">
        <v>53</v>
      </c>
      <c r="AR11" s="32"/>
      <c r="AS11" s="21" t="s">
        <v>34</v>
      </c>
      <c r="AT11" s="32" t="s">
        <v>58</v>
      </c>
      <c r="AU11" s="36">
        <v>462</v>
      </c>
      <c r="AV11" s="15">
        <v>2</v>
      </c>
      <c r="AW11" s="79">
        <v>596</v>
      </c>
      <c r="AX11" s="22" t="s">
        <v>32</v>
      </c>
      <c r="AY11" s="20">
        <v>2017</v>
      </c>
      <c r="AZ11" s="21" t="s">
        <v>30</v>
      </c>
      <c r="BA11" s="21" t="s">
        <v>30</v>
      </c>
      <c r="BB11" s="15">
        <v>33</v>
      </c>
      <c r="BC11" s="15"/>
      <c r="BD11" s="15"/>
      <c r="BE11" s="15"/>
      <c r="BF11" s="15">
        <v>1</v>
      </c>
      <c r="BG11" s="27" t="s">
        <v>36</v>
      </c>
      <c r="BH11" s="24">
        <v>364</v>
      </c>
      <c r="BI11" s="73">
        <v>685</v>
      </c>
    </row>
    <row r="12" spans="1:61" ht="22.95" customHeight="1" x14ac:dyDescent="0.25">
      <c r="A12" s="268"/>
      <c r="B12" s="268"/>
      <c r="C12" s="65"/>
      <c r="D12" s="268"/>
      <c r="E12" s="268"/>
      <c r="F12" s="269"/>
      <c r="G12" s="270"/>
      <c r="H12" s="271">
        <v>34</v>
      </c>
      <c r="I12" s="272" t="s">
        <v>205</v>
      </c>
      <c r="J12" s="197" t="s">
        <v>211</v>
      </c>
      <c r="K12" s="26" t="s">
        <v>489</v>
      </c>
      <c r="L12" s="340">
        <v>1197</v>
      </c>
      <c r="M12" s="24">
        <v>3</v>
      </c>
      <c r="N12" s="212"/>
      <c r="O12" s="189"/>
      <c r="P12" s="229"/>
      <c r="Q12" s="200">
        <v>6</v>
      </c>
      <c r="R12" s="84"/>
      <c r="S12" s="219"/>
      <c r="T12" s="220"/>
      <c r="U12" s="221"/>
      <c r="V12" s="222"/>
      <c r="W12" s="222"/>
      <c r="X12" s="222"/>
      <c r="Y12" s="204"/>
      <c r="Z12" s="24"/>
      <c r="AA12" s="32"/>
      <c r="AB12" s="32"/>
      <c r="AC12" s="19"/>
      <c r="AD12" s="19"/>
      <c r="AE12" s="19"/>
      <c r="AF12" s="19"/>
      <c r="AG12" s="19"/>
      <c r="AH12" s="250"/>
      <c r="AI12" s="19"/>
      <c r="AJ12" s="19"/>
      <c r="AK12" s="19"/>
      <c r="AL12" s="242">
        <v>1026</v>
      </c>
      <c r="AM12" s="13">
        <v>50</v>
      </c>
      <c r="AN12" s="13">
        <v>6</v>
      </c>
      <c r="AO12" s="59">
        <v>44</v>
      </c>
      <c r="AP12" s="15">
        <v>20</v>
      </c>
      <c r="AQ12" s="15">
        <v>53</v>
      </c>
      <c r="AR12" s="32"/>
      <c r="AS12" s="21" t="s">
        <v>34</v>
      </c>
      <c r="AT12" s="32" t="s">
        <v>58</v>
      </c>
      <c r="AU12" s="36">
        <v>462</v>
      </c>
      <c r="AV12" s="15">
        <v>2</v>
      </c>
      <c r="AW12" s="79">
        <v>596</v>
      </c>
      <c r="AX12" s="22" t="s">
        <v>32</v>
      </c>
      <c r="AY12" s="20">
        <v>2017</v>
      </c>
      <c r="AZ12" s="21" t="s">
        <v>30</v>
      </c>
      <c r="BA12" s="21" t="s">
        <v>30</v>
      </c>
      <c r="BB12" s="15">
        <v>33</v>
      </c>
      <c r="BC12" s="15"/>
      <c r="BD12" s="15"/>
      <c r="BE12" s="15"/>
      <c r="BF12" s="15">
        <v>1</v>
      </c>
      <c r="BG12" s="27" t="s">
        <v>36</v>
      </c>
      <c r="BH12" s="24">
        <v>364</v>
      </c>
      <c r="BI12" s="73">
        <v>685</v>
      </c>
    </row>
    <row r="13" spans="1:61" ht="22.95" customHeight="1" x14ac:dyDescent="0.25">
      <c r="A13" s="268"/>
      <c r="B13" s="268"/>
      <c r="C13" s="65"/>
      <c r="D13" s="268"/>
      <c r="E13" s="268"/>
      <c r="F13" s="269"/>
      <c r="G13" s="270"/>
      <c r="H13" s="271">
        <v>35</v>
      </c>
      <c r="I13" s="272" t="s">
        <v>205</v>
      </c>
      <c r="J13" s="197" t="s">
        <v>211</v>
      </c>
      <c r="K13" s="26" t="s">
        <v>490</v>
      </c>
      <c r="L13" s="340">
        <v>1199</v>
      </c>
      <c r="M13" s="24">
        <v>3</v>
      </c>
      <c r="N13" s="212"/>
      <c r="O13" s="189"/>
      <c r="P13" s="229"/>
      <c r="Q13" s="200">
        <v>6</v>
      </c>
      <c r="R13" s="84"/>
      <c r="S13" s="219"/>
      <c r="T13" s="220"/>
      <c r="U13" s="221"/>
      <c r="V13" s="222"/>
      <c r="W13" s="222"/>
      <c r="X13" s="222"/>
      <c r="Y13" s="204"/>
      <c r="Z13" s="24"/>
      <c r="AA13" s="32"/>
      <c r="AB13" s="32"/>
      <c r="AC13" s="19"/>
      <c r="AD13" s="19"/>
      <c r="AE13" s="19"/>
      <c r="AF13" s="19"/>
      <c r="AG13" s="19"/>
      <c r="AH13" s="250"/>
      <c r="AI13" s="19"/>
      <c r="AJ13" s="19"/>
      <c r="AK13" s="19"/>
      <c r="AL13" s="242">
        <v>1026</v>
      </c>
      <c r="AM13" s="13">
        <v>50</v>
      </c>
      <c r="AN13" s="13">
        <v>6</v>
      </c>
      <c r="AO13" s="59">
        <v>44</v>
      </c>
      <c r="AP13" s="15">
        <v>20</v>
      </c>
      <c r="AQ13" s="15">
        <v>53</v>
      </c>
      <c r="AR13" s="32"/>
      <c r="AS13" s="21" t="s">
        <v>34</v>
      </c>
      <c r="AT13" s="32" t="s">
        <v>58</v>
      </c>
      <c r="AU13" s="36">
        <v>462</v>
      </c>
      <c r="AV13" s="15">
        <v>2</v>
      </c>
      <c r="AW13" s="79">
        <v>596</v>
      </c>
      <c r="AX13" s="22" t="s">
        <v>32</v>
      </c>
      <c r="AY13" s="20">
        <v>2017</v>
      </c>
      <c r="AZ13" s="21" t="s">
        <v>30</v>
      </c>
      <c r="BA13" s="21" t="s">
        <v>30</v>
      </c>
      <c r="BB13" s="15">
        <v>33</v>
      </c>
      <c r="BC13" s="15"/>
      <c r="BD13" s="15"/>
      <c r="BE13" s="15"/>
      <c r="BF13" s="15">
        <v>1</v>
      </c>
      <c r="BG13" s="27" t="s">
        <v>36</v>
      </c>
      <c r="BH13" s="24">
        <v>364</v>
      </c>
      <c r="BI13" s="73">
        <v>685</v>
      </c>
    </row>
    <row r="14" spans="1:61" ht="22.95" customHeight="1" x14ac:dyDescent="0.25">
      <c r="A14" s="268"/>
      <c r="B14" s="268"/>
      <c r="C14" s="65"/>
      <c r="D14" s="268"/>
      <c r="E14" s="268"/>
      <c r="F14" s="269"/>
      <c r="G14" s="270"/>
      <c r="H14" s="271">
        <v>36</v>
      </c>
      <c r="I14" s="272" t="s">
        <v>205</v>
      </c>
      <c r="J14" s="197" t="s">
        <v>211</v>
      </c>
      <c r="K14" s="26" t="s">
        <v>491</v>
      </c>
      <c r="L14" s="340">
        <v>1201</v>
      </c>
      <c r="M14" s="24">
        <v>3</v>
      </c>
      <c r="N14" s="212"/>
      <c r="O14" s="189"/>
      <c r="P14" s="229"/>
      <c r="Q14" s="200">
        <v>6</v>
      </c>
      <c r="R14" s="84"/>
      <c r="S14" s="219"/>
      <c r="T14" s="220"/>
      <c r="U14" s="221"/>
      <c r="V14" s="222"/>
      <c r="W14" s="222"/>
      <c r="X14" s="222"/>
      <c r="Y14" s="204"/>
      <c r="Z14" s="24"/>
      <c r="AA14" s="32"/>
      <c r="AB14" s="32"/>
      <c r="AC14" s="19"/>
      <c r="AD14" s="19"/>
      <c r="AE14" s="19"/>
      <c r="AF14" s="19"/>
      <c r="AG14" s="19"/>
      <c r="AH14" s="250"/>
      <c r="AI14" s="19"/>
      <c r="AJ14" s="19"/>
      <c r="AK14" s="19"/>
      <c r="AL14" s="242">
        <v>1026</v>
      </c>
      <c r="AM14" s="13">
        <v>50</v>
      </c>
      <c r="AN14" s="13">
        <v>6</v>
      </c>
      <c r="AO14" s="59">
        <v>44</v>
      </c>
      <c r="AP14" s="15">
        <v>20</v>
      </c>
      <c r="AQ14" s="15">
        <v>53</v>
      </c>
      <c r="AR14" s="32"/>
      <c r="AS14" s="21" t="s">
        <v>34</v>
      </c>
      <c r="AT14" s="32" t="s">
        <v>58</v>
      </c>
      <c r="AU14" s="36">
        <v>462</v>
      </c>
      <c r="AV14" s="15">
        <v>2</v>
      </c>
      <c r="AW14" s="79">
        <v>596</v>
      </c>
      <c r="AX14" s="22" t="s">
        <v>32</v>
      </c>
      <c r="AY14" s="20">
        <v>2017</v>
      </c>
      <c r="AZ14" s="21" t="s">
        <v>30</v>
      </c>
      <c r="BA14" s="21" t="s">
        <v>30</v>
      </c>
      <c r="BB14" s="15">
        <v>33</v>
      </c>
      <c r="BC14" s="15"/>
      <c r="BD14" s="15"/>
      <c r="BE14" s="15"/>
      <c r="BF14" s="15">
        <v>1</v>
      </c>
      <c r="BG14" s="27" t="s">
        <v>36</v>
      </c>
      <c r="BH14" s="24">
        <v>364</v>
      </c>
      <c r="BI14" s="73">
        <v>685</v>
      </c>
    </row>
    <row r="15" spans="1:61" ht="22.95" customHeight="1" x14ac:dyDescent="0.25">
      <c r="A15" s="268"/>
      <c r="B15" s="268"/>
      <c r="C15" s="65"/>
      <c r="D15" s="268"/>
      <c r="E15" s="268"/>
      <c r="F15" s="269"/>
      <c r="G15" s="270"/>
      <c r="H15" s="271">
        <v>37</v>
      </c>
      <c r="I15" s="272" t="s">
        <v>205</v>
      </c>
      <c r="J15" s="197" t="s">
        <v>211</v>
      </c>
      <c r="K15" s="26" t="s">
        <v>492</v>
      </c>
      <c r="L15" s="340">
        <v>1203</v>
      </c>
      <c r="M15" s="24">
        <v>3</v>
      </c>
      <c r="N15" s="212"/>
      <c r="O15" s="189"/>
      <c r="P15" s="229"/>
      <c r="Q15" s="200">
        <v>6</v>
      </c>
      <c r="R15" s="84"/>
      <c r="S15" s="219"/>
      <c r="T15" s="220"/>
      <c r="U15" s="221"/>
      <c r="V15" s="222"/>
      <c r="W15" s="222"/>
      <c r="X15" s="222"/>
      <c r="Y15" s="204"/>
      <c r="Z15" s="24"/>
      <c r="AA15" s="32"/>
      <c r="AB15" s="32"/>
      <c r="AC15" s="19"/>
      <c r="AD15" s="19"/>
      <c r="AE15" s="19"/>
      <c r="AF15" s="19"/>
      <c r="AG15" s="19"/>
      <c r="AH15" s="250"/>
      <c r="AI15" s="19"/>
      <c r="AJ15" s="19"/>
      <c r="AK15" s="19"/>
      <c r="AL15" s="242">
        <v>1026</v>
      </c>
      <c r="AM15" s="13">
        <v>50</v>
      </c>
      <c r="AN15" s="13">
        <v>6</v>
      </c>
      <c r="AO15" s="59">
        <v>44</v>
      </c>
      <c r="AP15" s="15">
        <v>20</v>
      </c>
      <c r="AQ15" s="15">
        <v>53</v>
      </c>
      <c r="AR15" s="32"/>
      <c r="AS15" s="21" t="s">
        <v>34</v>
      </c>
      <c r="AT15" s="32" t="s">
        <v>58</v>
      </c>
      <c r="AU15" s="36">
        <v>462</v>
      </c>
      <c r="AV15" s="15">
        <v>2</v>
      </c>
      <c r="AW15" s="79">
        <v>596</v>
      </c>
      <c r="AX15" s="22" t="s">
        <v>32</v>
      </c>
      <c r="AY15" s="20">
        <v>2017</v>
      </c>
      <c r="AZ15" s="21" t="s">
        <v>30</v>
      </c>
      <c r="BA15" s="21" t="s">
        <v>30</v>
      </c>
      <c r="BB15" s="15">
        <v>33</v>
      </c>
      <c r="BC15" s="15"/>
      <c r="BD15" s="15"/>
      <c r="BE15" s="15"/>
      <c r="BF15" s="15">
        <v>1</v>
      </c>
      <c r="BG15" s="27" t="s">
        <v>36</v>
      </c>
      <c r="BH15" s="24">
        <v>364</v>
      </c>
      <c r="BI15" s="73">
        <v>685</v>
      </c>
    </row>
    <row r="16" spans="1:61" ht="22.95" customHeight="1" x14ac:dyDescent="0.25">
      <c r="A16" s="268"/>
      <c r="B16" s="268"/>
      <c r="C16" s="65"/>
      <c r="D16" s="268"/>
      <c r="E16" s="268"/>
      <c r="F16" s="269"/>
      <c r="G16" s="270"/>
      <c r="H16" s="271">
        <v>38</v>
      </c>
      <c r="I16" s="272" t="s">
        <v>205</v>
      </c>
      <c r="J16" s="197" t="s">
        <v>211</v>
      </c>
      <c r="K16" s="26" t="s">
        <v>493</v>
      </c>
      <c r="L16" s="340">
        <v>1205</v>
      </c>
      <c r="M16" s="24">
        <v>3</v>
      </c>
      <c r="N16" s="212"/>
      <c r="O16" s="189"/>
      <c r="P16" s="229"/>
      <c r="Q16" s="200">
        <v>6</v>
      </c>
      <c r="R16" s="84"/>
      <c r="S16" s="219"/>
      <c r="T16" s="220"/>
      <c r="U16" s="221"/>
      <c r="V16" s="222"/>
      <c r="W16" s="222"/>
      <c r="X16" s="222"/>
      <c r="Y16" s="204"/>
      <c r="Z16" s="24"/>
      <c r="AA16" s="32"/>
      <c r="AB16" s="32"/>
      <c r="AC16" s="19"/>
      <c r="AD16" s="19"/>
      <c r="AE16" s="19"/>
      <c r="AF16" s="19"/>
      <c r="AG16" s="19"/>
      <c r="AH16" s="250"/>
      <c r="AI16" s="19"/>
      <c r="AJ16" s="19"/>
      <c r="AK16" s="19"/>
      <c r="AL16" s="242">
        <v>1026</v>
      </c>
      <c r="AM16" s="13">
        <v>50</v>
      </c>
      <c r="AN16" s="13">
        <v>6</v>
      </c>
      <c r="AO16" s="59">
        <v>44</v>
      </c>
      <c r="AP16" s="15">
        <v>20</v>
      </c>
      <c r="AQ16" s="15">
        <v>53</v>
      </c>
      <c r="AR16" s="32"/>
      <c r="AS16" s="21" t="s">
        <v>34</v>
      </c>
      <c r="AT16" s="32" t="s">
        <v>58</v>
      </c>
      <c r="AU16" s="36">
        <v>462</v>
      </c>
      <c r="AV16" s="15">
        <v>2</v>
      </c>
      <c r="AW16" s="79">
        <v>596</v>
      </c>
      <c r="AX16" s="22" t="s">
        <v>32</v>
      </c>
      <c r="AY16" s="20">
        <v>2017</v>
      </c>
      <c r="AZ16" s="21" t="s">
        <v>30</v>
      </c>
      <c r="BA16" s="21" t="s">
        <v>30</v>
      </c>
      <c r="BB16" s="15">
        <v>33</v>
      </c>
      <c r="BC16" s="15"/>
      <c r="BD16" s="15"/>
      <c r="BE16" s="15"/>
      <c r="BF16" s="15">
        <v>1</v>
      </c>
      <c r="BG16" s="27" t="s">
        <v>36</v>
      </c>
      <c r="BH16" s="24">
        <v>364</v>
      </c>
      <c r="BI16" s="73">
        <v>685</v>
      </c>
    </row>
    <row r="17" spans="1:61" ht="22.95" customHeight="1" x14ac:dyDescent="0.25">
      <c r="A17" s="268"/>
      <c r="B17" s="268"/>
      <c r="C17" s="65"/>
      <c r="D17" s="268"/>
      <c r="E17" s="268"/>
      <c r="F17" s="269"/>
      <c r="G17" s="270"/>
      <c r="H17" s="271">
        <v>39</v>
      </c>
      <c r="I17" s="272" t="s">
        <v>205</v>
      </c>
      <c r="J17" s="197" t="s">
        <v>211</v>
      </c>
      <c r="K17" s="26" t="s">
        <v>494</v>
      </c>
      <c r="L17" s="340">
        <v>1207</v>
      </c>
      <c r="M17" s="24">
        <v>3</v>
      </c>
      <c r="N17" s="212"/>
      <c r="O17" s="189"/>
      <c r="P17" s="229"/>
      <c r="Q17" s="200">
        <v>6</v>
      </c>
      <c r="R17" s="84"/>
      <c r="S17" s="219"/>
      <c r="T17" s="220"/>
      <c r="U17" s="221"/>
      <c r="V17" s="222"/>
      <c r="W17" s="222"/>
      <c r="X17" s="222"/>
      <c r="Y17" s="204"/>
      <c r="Z17" s="24"/>
      <c r="AA17" s="32"/>
      <c r="AB17" s="32"/>
      <c r="AC17" s="19"/>
      <c r="AD17" s="19"/>
      <c r="AE17" s="19"/>
      <c r="AF17" s="19"/>
      <c r="AG17" s="19"/>
      <c r="AH17" s="250"/>
      <c r="AI17" s="19"/>
      <c r="AJ17" s="19"/>
      <c r="AK17" s="19"/>
      <c r="AL17" s="242">
        <v>1026</v>
      </c>
      <c r="AM17" s="13">
        <v>50</v>
      </c>
      <c r="AN17" s="13">
        <v>6</v>
      </c>
      <c r="AO17" s="59">
        <v>44</v>
      </c>
      <c r="AP17" s="15">
        <v>20</v>
      </c>
      <c r="AQ17" s="15">
        <v>53</v>
      </c>
      <c r="AR17" s="32"/>
      <c r="AS17" s="21" t="s">
        <v>34</v>
      </c>
      <c r="AT17" s="32" t="s">
        <v>58</v>
      </c>
      <c r="AU17" s="36">
        <v>462</v>
      </c>
      <c r="AV17" s="15">
        <v>2</v>
      </c>
      <c r="AW17" s="79">
        <v>596</v>
      </c>
      <c r="AX17" s="22" t="s">
        <v>32</v>
      </c>
      <c r="AY17" s="20">
        <v>2017</v>
      </c>
      <c r="AZ17" s="21" t="s">
        <v>30</v>
      </c>
      <c r="BA17" s="21" t="s">
        <v>30</v>
      </c>
      <c r="BB17" s="15">
        <v>33</v>
      </c>
      <c r="BC17" s="15"/>
      <c r="BD17" s="15"/>
      <c r="BE17" s="15"/>
      <c r="BF17" s="15">
        <v>1</v>
      </c>
      <c r="BG17" s="27" t="s">
        <v>36</v>
      </c>
      <c r="BH17" s="24">
        <v>364</v>
      </c>
      <c r="BI17" s="73">
        <v>685</v>
      </c>
    </row>
    <row r="18" spans="1:61" ht="22.95" customHeight="1" x14ac:dyDescent="0.25">
      <c r="A18" s="268"/>
      <c r="B18" s="268"/>
      <c r="C18" s="65"/>
      <c r="D18" s="268"/>
      <c r="E18" s="268"/>
      <c r="F18" s="269"/>
      <c r="G18" s="270"/>
      <c r="H18" s="271">
        <v>40</v>
      </c>
      <c r="I18" s="272" t="s">
        <v>205</v>
      </c>
      <c r="J18" s="197" t="s">
        <v>211</v>
      </c>
      <c r="K18" s="26" t="s">
        <v>495</v>
      </c>
      <c r="L18" s="340">
        <v>1209</v>
      </c>
      <c r="M18" s="24">
        <v>2</v>
      </c>
      <c r="N18" s="212"/>
      <c r="O18" s="189"/>
      <c r="P18" s="229"/>
      <c r="Q18" s="200">
        <v>6</v>
      </c>
      <c r="R18" s="84"/>
      <c r="S18" s="219"/>
      <c r="T18" s="220"/>
      <c r="U18" s="221"/>
      <c r="V18" s="222"/>
      <c r="W18" s="222"/>
      <c r="X18" s="222"/>
      <c r="Y18" s="204"/>
      <c r="Z18" s="24"/>
      <c r="AA18" s="32"/>
      <c r="AB18" s="32"/>
      <c r="AC18" s="19"/>
      <c r="AD18" s="19"/>
      <c r="AE18" s="19"/>
      <c r="AF18" s="19"/>
      <c r="AG18" s="19"/>
      <c r="AH18" s="250"/>
      <c r="AI18" s="19"/>
      <c r="AJ18" s="19"/>
      <c r="AK18" s="19"/>
      <c r="AL18" s="242">
        <v>1026</v>
      </c>
      <c r="AM18" s="13">
        <v>50</v>
      </c>
      <c r="AN18" s="13">
        <v>6</v>
      </c>
      <c r="AO18" s="59">
        <v>44</v>
      </c>
      <c r="AP18" s="15">
        <v>20</v>
      </c>
      <c r="AQ18" s="15">
        <v>53</v>
      </c>
      <c r="AR18" s="32"/>
      <c r="AS18" s="21" t="s">
        <v>34</v>
      </c>
      <c r="AT18" s="32" t="s">
        <v>58</v>
      </c>
      <c r="AU18" s="36">
        <v>462</v>
      </c>
      <c r="AV18" s="15">
        <v>2</v>
      </c>
      <c r="AW18" s="79">
        <v>596</v>
      </c>
      <c r="AX18" s="22" t="s">
        <v>32</v>
      </c>
      <c r="AY18" s="20">
        <v>2017</v>
      </c>
      <c r="AZ18" s="21" t="s">
        <v>30</v>
      </c>
      <c r="BA18" s="21" t="s">
        <v>30</v>
      </c>
      <c r="BB18" s="15">
        <v>33</v>
      </c>
      <c r="BC18" s="15"/>
      <c r="BD18" s="15"/>
      <c r="BE18" s="15"/>
      <c r="BF18" s="15">
        <v>1</v>
      </c>
      <c r="BG18" s="27" t="s">
        <v>36</v>
      </c>
      <c r="BH18" s="24">
        <v>364</v>
      </c>
      <c r="BI18" s="73">
        <v>685</v>
      </c>
    </row>
    <row r="19" spans="1:61" ht="22.95" customHeight="1" x14ac:dyDescent="0.25">
      <c r="A19" s="268"/>
      <c r="B19" s="268"/>
      <c r="C19" s="65"/>
      <c r="D19" s="268"/>
      <c r="E19" s="268"/>
      <c r="F19" s="269"/>
      <c r="G19" s="270"/>
      <c r="H19" s="271">
        <v>41</v>
      </c>
      <c r="I19" s="272" t="s">
        <v>205</v>
      </c>
      <c r="J19" s="197" t="s">
        <v>211</v>
      </c>
      <c r="K19" s="26" t="s">
        <v>496</v>
      </c>
      <c r="L19" s="340">
        <v>1211</v>
      </c>
      <c r="M19" s="24">
        <v>3</v>
      </c>
      <c r="N19" s="212"/>
      <c r="O19" s="189"/>
      <c r="P19" s="229"/>
      <c r="Q19" s="200">
        <v>6</v>
      </c>
      <c r="R19" s="84"/>
      <c r="S19" s="219"/>
      <c r="T19" s="220"/>
      <c r="U19" s="221"/>
      <c r="V19" s="222"/>
      <c r="W19" s="222"/>
      <c r="X19" s="222"/>
      <c r="Y19" s="204"/>
      <c r="Z19" s="24"/>
      <c r="AA19" s="32"/>
      <c r="AB19" s="32"/>
      <c r="AC19" s="19"/>
      <c r="AD19" s="19"/>
      <c r="AE19" s="19"/>
      <c r="AF19" s="19"/>
      <c r="AG19" s="19"/>
      <c r="AH19" s="250"/>
      <c r="AI19" s="19"/>
      <c r="AJ19" s="19"/>
      <c r="AK19" s="19"/>
      <c r="AL19" s="242">
        <v>1026</v>
      </c>
      <c r="AM19" s="13">
        <v>50</v>
      </c>
      <c r="AN19" s="13">
        <v>6</v>
      </c>
      <c r="AO19" s="59">
        <v>44</v>
      </c>
      <c r="AP19" s="15">
        <v>20</v>
      </c>
      <c r="AQ19" s="15">
        <v>53</v>
      </c>
      <c r="AR19" s="32"/>
      <c r="AS19" s="21" t="s">
        <v>34</v>
      </c>
      <c r="AT19" s="32" t="s">
        <v>58</v>
      </c>
      <c r="AU19" s="36">
        <v>462</v>
      </c>
      <c r="AV19" s="15">
        <v>2</v>
      </c>
      <c r="AW19" s="79">
        <v>596</v>
      </c>
      <c r="AX19" s="22" t="s">
        <v>32</v>
      </c>
      <c r="AY19" s="20">
        <v>2017</v>
      </c>
      <c r="AZ19" s="21" t="s">
        <v>30</v>
      </c>
      <c r="BA19" s="21" t="s">
        <v>30</v>
      </c>
      <c r="BB19" s="15">
        <v>33</v>
      </c>
      <c r="BC19" s="15"/>
      <c r="BD19" s="15"/>
      <c r="BE19" s="15"/>
      <c r="BF19" s="15">
        <v>1</v>
      </c>
      <c r="BG19" s="27" t="s">
        <v>36</v>
      </c>
      <c r="BH19" s="24">
        <v>364</v>
      </c>
      <c r="BI19" s="73">
        <v>685</v>
      </c>
    </row>
    <row r="20" spans="1:61" ht="22.95" customHeight="1" x14ac:dyDescent="0.25">
      <c r="A20" s="268"/>
      <c r="B20" s="268"/>
      <c r="C20" s="65"/>
      <c r="D20" s="268"/>
      <c r="E20" s="268"/>
      <c r="F20" s="269"/>
      <c r="G20" s="270"/>
      <c r="H20" s="271">
        <v>42</v>
      </c>
      <c r="I20" s="272" t="s">
        <v>205</v>
      </c>
      <c r="J20" s="197" t="s">
        <v>211</v>
      </c>
      <c r="K20" s="26" t="s">
        <v>497</v>
      </c>
      <c r="L20" s="340">
        <v>1213</v>
      </c>
      <c r="M20" s="24">
        <v>3</v>
      </c>
      <c r="N20" s="212"/>
      <c r="O20" s="189"/>
      <c r="P20" s="229"/>
      <c r="Q20" s="200">
        <v>6</v>
      </c>
      <c r="R20" s="84"/>
      <c r="S20" s="219"/>
      <c r="T20" s="220"/>
      <c r="U20" s="221"/>
      <c r="V20" s="222"/>
      <c r="W20" s="222"/>
      <c r="X20" s="222"/>
      <c r="Y20" s="204"/>
      <c r="Z20" s="24"/>
      <c r="AA20" s="32"/>
      <c r="AB20" s="32"/>
      <c r="AC20" s="19"/>
      <c r="AD20" s="19"/>
      <c r="AE20" s="19"/>
      <c r="AF20" s="19"/>
      <c r="AG20" s="19"/>
      <c r="AH20" s="250"/>
      <c r="AI20" s="19"/>
      <c r="AJ20" s="19"/>
      <c r="AK20" s="19"/>
      <c r="AL20" s="242">
        <v>1026</v>
      </c>
      <c r="AM20" s="13">
        <v>50</v>
      </c>
      <c r="AN20" s="13">
        <v>6</v>
      </c>
      <c r="AO20" s="59">
        <v>44</v>
      </c>
      <c r="AP20" s="15">
        <v>20</v>
      </c>
      <c r="AQ20" s="15">
        <v>53</v>
      </c>
      <c r="AR20" s="32"/>
      <c r="AS20" s="21" t="s">
        <v>34</v>
      </c>
      <c r="AT20" s="32" t="s">
        <v>58</v>
      </c>
      <c r="AU20" s="36">
        <v>462</v>
      </c>
      <c r="AV20" s="15">
        <v>2</v>
      </c>
      <c r="AW20" s="79">
        <v>596</v>
      </c>
      <c r="AX20" s="22" t="s">
        <v>32</v>
      </c>
      <c r="AY20" s="20">
        <v>2017</v>
      </c>
      <c r="AZ20" s="21" t="s">
        <v>30</v>
      </c>
      <c r="BA20" s="21" t="s">
        <v>30</v>
      </c>
      <c r="BB20" s="15">
        <v>33</v>
      </c>
      <c r="BC20" s="15"/>
      <c r="BD20" s="15"/>
      <c r="BE20" s="15"/>
      <c r="BF20" s="15">
        <v>1</v>
      </c>
      <c r="BG20" s="27" t="s">
        <v>36</v>
      </c>
      <c r="BH20" s="24">
        <v>364</v>
      </c>
      <c r="BI20" s="73">
        <v>685</v>
      </c>
    </row>
    <row r="21" spans="1:61" ht="22.95" customHeight="1" x14ac:dyDescent="0.25">
      <c r="A21" s="268"/>
      <c r="B21" s="268"/>
      <c r="C21" s="65"/>
      <c r="D21" s="268"/>
      <c r="E21" s="268"/>
      <c r="F21" s="269"/>
      <c r="G21" s="270"/>
      <c r="H21" s="271">
        <v>43</v>
      </c>
      <c r="I21" s="272" t="s">
        <v>205</v>
      </c>
      <c r="J21" s="197" t="s">
        <v>211</v>
      </c>
      <c r="K21" s="26" t="s">
        <v>498</v>
      </c>
      <c r="L21" s="340">
        <v>1215</v>
      </c>
      <c r="M21" s="24">
        <v>2</v>
      </c>
      <c r="N21" s="212"/>
      <c r="O21" s="189"/>
      <c r="P21" s="229"/>
      <c r="Q21" s="200">
        <v>6</v>
      </c>
      <c r="R21" s="84"/>
      <c r="S21" s="219"/>
      <c r="T21" s="220"/>
      <c r="U21" s="221"/>
      <c r="V21" s="222"/>
      <c r="W21" s="222"/>
      <c r="X21" s="222"/>
      <c r="Y21" s="204"/>
      <c r="Z21" s="24"/>
      <c r="AA21" s="32"/>
      <c r="AB21" s="32"/>
      <c r="AC21" s="19"/>
      <c r="AD21" s="19"/>
      <c r="AE21" s="19"/>
      <c r="AF21" s="19"/>
      <c r="AG21" s="19"/>
      <c r="AH21" s="250"/>
      <c r="AI21" s="19"/>
      <c r="AJ21" s="19"/>
      <c r="AK21" s="19"/>
      <c r="AL21" s="242">
        <v>1026</v>
      </c>
      <c r="AM21" s="13">
        <v>50</v>
      </c>
      <c r="AN21" s="13">
        <v>6</v>
      </c>
      <c r="AO21" s="59">
        <v>44</v>
      </c>
      <c r="AP21" s="15">
        <v>20</v>
      </c>
      <c r="AQ21" s="15">
        <v>53</v>
      </c>
      <c r="AR21" s="32"/>
      <c r="AS21" s="21" t="s">
        <v>34</v>
      </c>
      <c r="AT21" s="32" t="s">
        <v>58</v>
      </c>
      <c r="AU21" s="36">
        <v>462</v>
      </c>
      <c r="AV21" s="15">
        <v>2</v>
      </c>
      <c r="AW21" s="79">
        <v>596</v>
      </c>
      <c r="AX21" s="22" t="s">
        <v>32</v>
      </c>
      <c r="AY21" s="20">
        <v>2017</v>
      </c>
      <c r="AZ21" s="21" t="s">
        <v>30</v>
      </c>
      <c r="BA21" s="21" t="s">
        <v>30</v>
      </c>
      <c r="BB21" s="15">
        <v>33</v>
      </c>
      <c r="BC21" s="15"/>
      <c r="BD21" s="15"/>
      <c r="BE21" s="15"/>
      <c r="BF21" s="15">
        <v>1</v>
      </c>
      <c r="BG21" s="27" t="s">
        <v>36</v>
      </c>
      <c r="BH21" s="24">
        <v>364</v>
      </c>
      <c r="BI21" s="73">
        <v>685</v>
      </c>
    </row>
    <row r="22" spans="1:61" ht="22.95" customHeight="1" x14ac:dyDescent="0.25">
      <c r="A22" s="268"/>
      <c r="B22" s="268"/>
      <c r="C22" s="65"/>
      <c r="D22" s="268"/>
      <c r="E22" s="268"/>
      <c r="F22" s="269"/>
      <c r="G22" s="270"/>
      <c r="H22" s="271">
        <v>44</v>
      </c>
      <c r="I22" s="272" t="s">
        <v>205</v>
      </c>
      <c r="J22" s="197" t="s">
        <v>211</v>
      </c>
      <c r="K22" s="26" t="s">
        <v>499</v>
      </c>
      <c r="L22" s="340">
        <v>1217</v>
      </c>
      <c r="M22" s="24">
        <v>3</v>
      </c>
      <c r="N22" s="212"/>
      <c r="O22" s="189"/>
      <c r="P22" s="229"/>
      <c r="Q22" s="200">
        <v>6</v>
      </c>
      <c r="R22" s="84"/>
      <c r="S22" s="219"/>
      <c r="T22" s="220"/>
      <c r="U22" s="221"/>
      <c r="V22" s="222"/>
      <c r="W22" s="222"/>
      <c r="X22" s="222"/>
      <c r="Y22" s="204"/>
      <c r="Z22" s="24"/>
      <c r="AA22" s="32"/>
      <c r="AB22" s="32"/>
      <c r="AC22" s="19"/>
      <c r="AD22" s="19"/>
      <c r="AE22" s="19"/>
      <c r="AF22" s="19"/>
      <c r="AG22" s="19"/>
      <c r="AH22" s="250"/>
      <c r="AI22" s="19"/>
      <c r="AJ22" s="19"/>
      <c r="AK22" s="19"/>
      <c r="AL22" s="242">
        <v>1026</v>
      </c>
      <c r="AM22" s="13">
        <v>50</v>
      </c>
      <c r="AN22" s="13">
        <v>6</v>
      </c>
      <c r="AO22" s="59">
        <v>44</v>
      </c>
      <c r="AP22" s="15">
        <v>20</v>
      </c>
      <c r="AQ22" s="15">
        <v>53</v>
      </c>
      <c r="AR22" s="32"/>
      <c r="AS22" s="21" t="s">
        <v>34</v>
      </c>
      <c r="AT22" s="32" t="s">
        <v>58</v>
      </c>
      <c r="AU22" s="36">
        <v>462</v>
      </c>
      <c r="AV22" s="15">
        <v>2</v>
      </c>
      <c r="AW22" s="79">
        <v>596</v>
      </c>
      <c r="AX22" s="22" t="s">
        <v>32</v>
      </c>
      <c r="AY22" s="20">
        <v>2017</v>
      </c>
      <c r="AZ22" s="21" t="s">
        <v>30</v>
      </c>
      <c r="BA22" s="21" t="s">
        <v>30</v>
      </c>
      <c r="BB22" s="15">
        <v>33</v>
      </c>
      <c r="BC22" s="15"/>
      <c r="BD22" s="15"/>
      <c r="BE22" s="15"/>
      <c r="BF22" s="15">
        <v>1</v>
      </c>
      <c r="BG22" s="27" t="s">
        <v>36</v>
      </c>
      <c r="BH22" s="24">
        <v>364</v>
      </c>
      <c r="BI22" s="73">
        <v>685</v>
      </c>
    </row>
    <row r="23" spans="1:61" ht="22.95" customHeight="1" x14ac:dyDescent="0.25">
      <c r="A23" s="268"/>
      <c r="B23" s="268"/>
      <c r="C23" s="65"/>
      <c r="D23" s="268"/>
      <c r="E23" s="268"/>
      <c r="F23" s="269"/>
      <c r="G23" s="270"/>
      <c r="H23" s="271">
        <v>45</v>
      </c>
      <c r="I23" s="272" t="s">
        <v>205</v>
      </c>
      <c r="J23" s="197" t="s">
        <v>211</v>
      </c>
      <c r="K23" s="26" t="s">
        <v>500</v>
      </c>
      <c r="L23" s="340">
        <v>1219</v>
      </c>
      <c r="M23" s="24">
        <v>4</v>
      </c>
      <c r="N23" s="212"/>
      <c r="O23" s="189"/>
      <c r="P23" s="229"/>
      <c r="Q23" s="200">
        <v>6</v>
      </c>
      <c r="R23" s="84"/>
      <c r="S23" s="219"/>
      <c r="T23" s="220"/>
      <c r="U23" s="221"/>
      <c r="V23" s="222"/>
      <c r="W23" s="222"/>
      <c r="X23" s="222"/>
      <c r="Y23" s="204"/>
      <c r="Z23" s="24"/>
      <c r="AA23" s="32"/>
      <c r="AB23" s="32"/>
      <c r="AC23" s="19"/>
      <c r="AD23" s="19"/>
      <c r="AE23" s="19"/>
      <c r="AF23" s="19"/>
      <c r="AG23" s="19"/>
      <c r="AH23" s="250"/>
      <c r="AI23" s="19"/>
      <c r="AJ23" s="19"/>
      <c r="AK23" s="19"/>
      <c r="AL23" s="242">
        <v>1026</v>
      </c>
      <c r="AM23" s="13">
        <v>50</v>
      </c>
      <c r="AN23" s="13">
        <v>6</v>
      </c>
      <c r="AO23" s="59">
        <v>44</v>
      </c>
      <c r="AP23" s="15">
        <v>20</v>
      </c>
      <c r="AQ23" s="15">
        <v>53</v>
      </c>
      <c r="AR23" s="32"/>
      <c r="AS23" s="21" t="s">
        <v>34</v>
      </c>
      <c r="AT23" s="32" t="s">
        <v>58</v>
      </c>
      <c r="AU23" s="36">
        <v>462</v>
      </c>
      <c r="AV23" s="15">
        <v>2</v>
      </c>
      <c r="AW23" s="79">
        <v>596</v>
      </c>
      <c r="AX23" s="22" t="s">
        <v>32</v>
      </c>
      <c r="AY23" s="20">
        <v>2017</v>
      </c>
      <c r="AZ23" s="21" t="s">
        <v>30</v>
      </c>
      <c r="BA23" s="21" t="s">
        <v>30</v>
      </c>
      <c r="BB23" s="15">
        <v>33</v>
      </c>
      <c r="BC23" s="15"/>
      <c r="BD23" s="15"/>
      <c r="BE23" s="15"/>
      <c r="BF23" s="15">
        <v>1</v>
      </c>
      <c r="BG23" s="27" t="s">
        <v>36</v>
      </c>
      <c r="BH23" s="24">
        <v>364</v>
      </c>
      <c r="BI23" s="73">
        <v>685</v>
      </c>
    </row>
    <row r="24" spans="1:61" ht="22.95" customHeight="1" x14ac:dyDescent="0.25">
      <c r="A24" s="268"/>
      <c r="B24" s="268"/>
      <c r="C24" s="65"/>
      <c r="D24" s="268"/>
      <c r="E24" s="268"/>
      <c r="F24" s="269"/>
      <c r="G24" s="270"/>
      <c r="H24" s="271">
        <v>46</v>
      </c>
      <c r="I24" s="272" t="s">
        <v>205</v>
      </c>
      <c r="J24" s="197" t="s">
        <v>211</v>
      </c>
      <c r="K24" s="26" t="s">
        <v>501</v>
      </c>
      <c r="L24" s="340">
        <v>1221</v>
      </c>
      <c r="M24" s="24">
        <v>3</v>
      </c>
      <c r="N24" s="212"/>
      <c r="O24" s="189"/>
      <c r="P24" s="229"/>
      <c r="Q24" s="200">
        <v>6</v>
      </c>
      <c r="R24" s="84"/>
      <c r="S24" s="219"/>
      <c r="T24" s="220"/>
      <c r="U24" s="221"/>
      <c r="V24" s="222"/>
      <c r="W24" s="222"/>
      <c r="X24" s="222"/>
      <c r="Y24" s="204"/>
      <c r="Z24" s="24"/>
      <c r="AA24" s="32"/>
      <c r="AB24" s="32"/>
      <c r="AC24" s="19"/>
      <c r="AD24" s="19"/>
      <c r="AE24" s="19"/>
      <c r="AF24" s="19"/>
      <c r="AG24" s="19"/>
      <c r="AH24" s="250"/>
      <c r="AI24" s="19"/>
      <c r="AJ24" s="19"/>
      <c r="AK24" s="19"/>
      <c r="AL24" s="242">
        <v>1026</v>
      </c>
      <c r="AM24" s="13">
        <v>50</v>
      </c>
      <c r="AN24" s="13">
        <v>6</v>
      </c>
      <c r="AO24" s="59">
        <v>44</v>
      </c>
      <c r="AP24" s="15">
        <v>20</v>
      </c>
      <c r="AQ24" s="15">
        <v>53</v>
      </c>
      <c r="AR24" s="32"/>
      <c r="AS24" s="21" t="s">
        <v>34</v>
      </c>
      <c r="AT24" s="32" t="s">
        <v>58</v>
      </c>
      <c r="AU24" s="36">
        <v>462</v>
      </c>
      <c r="AV24" s="15">
        <v>2</v>
      </c>
      <c r="AW24" s="79">
        <v>596</v>
      </c>
      <c r="AX24" s="22" t="s">
        <v>32</v>
      </c>
      <c r="AY24" s="20">
        <v>2017</v>
      </c>
      <c r="AZ24" s="21" t="s">
        <v>30</v>
      </c>
      <c r="BA24" s="21" t="s">
        <v>30</v>
      </c>
      <c r="BB24" s="15">
        <v>33</v>
      </c>
      <c r="BC24" s="15"/>
      <c r="BD24" s="15"/>
      <c r="BE24" s="15"/>
      <c r="BF24" s="15">
        <v>1</v>
      </c>
      <c r="BG24" s="27" t="s">
        <v>36</v>
      </c>
      <c r="BH24" s="24">
        <v>364</v>
      </c>
      <c r="BI24" s="73">
        <v>685</v>
      </c>
    </row>
    <row r="25" spans="1:61" ht="22.95" customHeight="1" x14ac:dyDescent="0.25">
      <c r="A25" s="268"/>
      <c r="B25" s="268"/>
      <c r="C25" s="65"/>
      <c r="D25" s="268"/>
      <c r="E25" s="268"/>
      <c r="F25" s="269"/>
      <c r="G25" s="270"/>
      <c r="H25" s="271">
        <v>47</v>
      </c>
      <c r="I25" s="272" t="s">
        <v>205</v>
      </c>
      <c r="J25" s="197" t="s">
        <v>211</v>
      </c>
      <c r="K25" s="26" t="s">
        <v>502</v>
      </c>
      <c r="L25" s="340">
        <v>1223</v>
      </c>
      <c r="M25" s="24">
        <v>3</v>
      </c>
      <c r="N25" s="212"/>
      <c r="O25" s="189"/>
      <c r="P25" s="229"/>
      <c r="Q25" s="200">
        <v>6</v>
      </c>
      <c r="R25" s="84"/>
      <c r="S25" s="219"/>
      <c r="T25" s="220"/>
      <c r="U25" s="221"/>
      <c r="V25" s="222"/>
      <c r="W25" s="222"/>
      <c r="X25" s="222"/>
      <c r="Y25" s="204"/>
      <c r="Z25" s="24"/>
      <c r="AA25" s="32"/>
      <c r="AB25" s="32"/>
      <c r="AC25" s="19"/>
      <c r="AD25" s="19"/>
      <c r="AE25" s="19"/>
      <c r="AF25" s="19"/>
      <c r="AG25" s="19"/>
      <c r="AH25" s="250"/>
      <c r="AI25" s="19"/>
      <c r="AJ25" s="19"/>
      <c r="AK25" s="19"/>
      <c r="AL25" s="242">
        <v>1026</v>
      </c>
      <c r="AM25" s="13">
        <v>50</v>
      </c>
      <c r="AN25" s="13">
        <v>6</v>
      </c>
      <c r="AO25" s="59">
        <v>44</v>
      </c>
      <c r="AP25" s="15">
        <v>20</v>
      </c>
      <c r="AQ25" s="15">
        <v>53</v>
      </c>
      <c r="AR25" s="32"/>
      <c r="AS25" s="21" t="s">
        <v>34</v>
      </c>
      <c r="AT25" s="32" t="s">
        <v>58</v>
      </c>
      <c r="AU25" s="36">
        <v>462</v>
      </c>
      <c r="AV25" s="15">
        <v>2</v>
      </c>
      <c r="AW25" s="79">
        <v>596</v>
      </c>
      <c r="AX25" s="22" t="s">
        <v>32</v>
      </c>
      <c r="AY25" s="20">
        <v>2017</v>
      </c>
      <c r="AZ25" s="21" t="s">
        <v>30</v>
      </c>
      <c r="BA25" s="21" t="s">
        <v>30</v>
      </c>
      <c r="BB25" s="15">
        <v>33</v>
      </c>
      <c r="BC25" s="15"/>
      <c r="BD25" s="15"/>
      <c r="BE25" s="15"/>
      <c r="BF25" s="15">
        <v>1</v>
      </c>
      <c r="BG25" s="27" t="s">
        <v>36</v>
      </c>
      <c r="BH25" s="24">
        <v>364</v>
      </c>
      <c r="BI25" s="73">
        <v>685</v>
      </c>
    </row>
    <row r="26" spans="1:61" ht="22.95" customHeight="1" x14ac:dyDescent="0.25">
      <c r="A26" s="268"/>
      <c r="B26" s="268"/>
      <c r="C26" s="65"/>
      <c r="D26" s="268"/>
      <c r="E26" s="268"/>
      <c r="F26" s="269"/>
      <c r="G26" s="270"/>
      <c r="H26" s="271">
        <v>48</v>
      </c>
      <c r="I26" s="272" t="s">
        <v>205</v>
      </c>
      <c r="J26" s="197" t="s">
        <v>211</v>
      </c>
      <c r="K26" s="26" t="s">
        <v>503</v>
      </c>
      <c r="L26" s="340">
        <v>1225</v>
      </c>
      <c r="M26" s="24">
        <v>2</v>
      </c>
      <c r="N26" s="212"/>
      <c r="O26" s="189"/>
      <c r="P26" s="229"/>
      <c r="Q26" s="200">
        <v>6</v>
      </c>
      <c r="R26" s="84"/>
      <c r="S26" s="219"/>
      <c r="T26" s="220"/>
      <c r="U26" s="221"/>
      <c r="V26" s="222"/>
      <c r="W26" s="222"/>
      <c r="X26" s="222"/>
      <c r="Y26" s="204"/>
      <c r="Z26" s="24"/>
      <c r="AA26" s="32"/>
      <c r="AB26" s="32"/>
      <c r="AC26" s="19"/>
      <c r="AD26" s="19"/>
      <c r="AE26" s="19"/>
      <c r="AF26" s="19"/>
      <c r="AG26" s="19"/>
      <c r="AH26" s="250"/>
      <c r="AI26" s="19"/>
      <c r="AJ26" s="19"/>
      <c r="AK26" s="19"/>
      <c r="AL26" s="242">
        <v>1026</v>
      </c>
      <c r="AM26" s="13">
        <v>50</v>
      </c>
      <c r="AN26" s="13">
        <v>6</v>
      </c>
      <c r="AO26" s="59">
        <v>44</v>
      </c>
      <c r="AP26" s="15">
        <v>20</v>
      </c>
      <c r="AQ26" s="15">
        <v>53</v>
      </c>
      <c r="AR26" s="32"/>
      <c r="AS26" s="21" t="s">
        <v>34</v>
      </c>
      <c r="AT26" s="32" t="s">
        <v>58</v>
      </c>
      <c r="AU26" s="36">
        <v>462</v>
      </c>
      <c r="AV26" s="15">
        <v>2</v>
      </c>
      <c r="AW26" s="79">
        <v>596</v>
      </c>
      <c r="AX26" s="22" t="s">
        <v>32</v>
      </c>
      <c r="AY26" s="20">
        <v>2017</v>
      </c>
      <c r="AZ26" s="21" t="s">
        <v>30</v>
      </c>
      <c r="BA26" s="21" t="s">
        <v>30</v>
      </c>
      <c r="BB26" s="15">
        <v>33</v>
      </c>
      <c r="BC26" s="15"/>
      <c r="BD26" s="15"/>
      <c r="BE26" s="15"/>
      <c r="BF26" s="15">
        <v>1</v>
      </c>
      <c r="BG26" s="27" t="s">
        <v>36</v>
      </c>
      <c r="BH26" s="24">
        <v>364</v>
      </c>
      <c r="BI26" s="73">
        <v>685</v>
      </c>
    </row>
    <row r="27" spans="1:61" ht="22.95" customHeight="1" x14ac:dyDescent="0.25">
      <c r="A27" s="268"/>
      <c r="B27" s="268"/>
      <c r="C27" s="65"/>
      <c r="D27" s="268"/>
      <c r="E27" s="268"/>
      <c r="F27" s="269"/>
      <c r="G27" s="270"/>
      <c r="H27" s="271">
        <v>49</v>
      </c>
      <c r="I27" s="272" t="s">
        <v>205</v>
      </c>
      <c r="J27" s="197" t="s">
        <v>211</v>
      </c>
      <c r="K27" s="26" t="s">
        <v>504</v>
      </c>
      <c r="L27" s="340">
        <v>1227</v>
      </c>
      <c r="M27" s="24">
        <v>2</v>
      </c>
      <c r="N27" s="212"/>
      <c r="O27" s="189"/>
      <c r="P27" s="229"/>
      <c r="Q27" s="200">
        <v>6</v>
      </c>
      <c r="R27" s="84"/>
      <c r="S27" s="219"/>
      <c r="T27" s="220"/>
      <c r="U27" s="221"/>
      <c r="V27" s="222"/>
      <c r="W27" s="222"/>
      <c r="X27" s="222"/>
      <c r="Y27" s="204"/>
      <c r="Z27" s="24"/>
      <c r="AA27" s="32"/>
      <c r="AB27" s="32"/>
      <c r="AC27" s="19"/>
      <c r="AD27" s="19"/>
      <c r="AE27" s="19"/>
      <c r="AF27" s="19"/>
      <c r="AG27" s="19"/>
      <c r="AH27" s="250"/>
      <c r="AI27" s="19"/>
      <c r="AJ27" s="19"/>
      <c r="AK27" s="19"/>
      <c r="AL27" s="242">
        <v>1026</v>
      </c>
      <c r="AM27" s="13">
        <v>50</v>
      </c>
      <c r="AN27" s="13">
        <v>6</v>
      </c>
      <c r="AO27" s="59">
        <v>44</v>
      </c>
      <c r="AP27" s="15">
        <v>20</v>
      </c>
      <c r="AQ27" s="15">
        <v>53</v>
      </c>
      <c r="AR27" s="32"/>
      <c r="AS27" s="21" t="s">
        <v>34</v>
      </c>
      <c r="AT27" s="32" t="s">
        <v>58</v>
      </c>
      <c r="AU27" s="36">
        <v>462</v>
      </c>
      <c r="AV27" s="15">
        <v>2</v>
      </c>
      <c r="AW27" s="79">
        <v>596</v>
      </c>
      <c r="AX27" s="22" t="s">
        <v>32</v>
      </c>
      <c r="AY27" s="20">
        <v>2017</v>
      </c>
      <c r="AZ27" s="21" t="s">
        <v>30</v>
      </c>
      <c r="BA27" s="21" t="s">
        <v>30</v>
      </c>
      <c r="BB27" s="15">
        <v>33</v>
      </c>
      <c r="BC27" s="15"/>
      <c r="BD27" s="15"/>
      <c r="BE27" s="15"/>
      <c r="BF27" s="15">
        <v>1</v>
      </c>
      <c r="BG27" s="27" t="s">
        <v>36</v>
      </c>
      <c r="BH27" s="24">
        <v>364</v>
      </c>
      <c r="BI27" s="73">
        <v>685</v>
      </c>
    </row>
    <row r="28" spans="1:61" ht="27.9" customHeight="1" x14ac:dyDescent="0.25">
      <c r="A28" s="121"/>
      <c r="B28" s="121"/>
      <c r="C28" s="65"/>
      <c r="D28" s="268"/>
      <c r="E28" s="268"/>
      <c r="F28" s="269"/>
      <c r="G28" s="270"/>
      <c r="H28" s="271">
        <v>50</v>
      </c>
      <c r="I28" s="272" t="s">
        <v>205</v>
      </c>
      <c r="J28" s="197" t="s">
        <v>211</v>
      </c>
      <c r="K28" s="26" t="s">
        <v>505</v>
      </c>
      <c r="L28" s="340">
        <v>1229</v>
      </c>
      <c r="M28" s="24">
        <v>2</v>
      </c>
      <c r="N28" s="319"/>
      <c r="O28" s="189"/>
      <c r="P28" s="273"/>
      <c r="Q28" s="200">
        <v>6</v>
      </c>
      <c r="R28" s="84"/>
      <c r="S28" s="219"/>
      <c r="T28" s="220"/>
      <c r="U28" s="221"/>
      <c r="V28" s="222"/>
      <c r="W28" s="222"/>
      <c r="X28" s="222"/>
      <c r="Y28" s="204"/>
      <c r="Z28" s="24"/>
      <c r="AA28" s="32"/>
      <c r="AB28" s="32"/>
      <c r="AC28" s="19"/>
      <c r="AD28" s="19"/>
      <c r="AE28" s="19"/>
      <c r="AF28" s="19"/>
      <c r="AG28" s="19"/>
      <c r="AH28" s="250"/>
      <c r="AI28" s="19"/>
      <c r="AJ28" s="19"/>
      <c r="AK28" s="19"/>
      <c r="AL28" s="317">
        <v>1026</v>
      </c>
      <c r="AM28" s="13">
        <v>50</v>
      </c>
      <c r="AN28" s="13">
        <v>6</v>
      </c>
      <c r="AO28" s="59">
        <v>44</v>
      </c>
      <c r="AP28" s="15">
        <v>20</v>
      </c>
      <c r="AQ28" s="15">
        <v>53</v>
      </c>
      <c r="AR28" s="32"/>
      <c r="AS28" s="15" t="s">
        <v>34</v>
      </c>
      <c r="AT28" s="32" t="s">
        <v>58</v>
      </c>
      <c r="AU28" s="36">
        <v>462</v>
      </c>
      <c r="AV28" s="15">
        <v>2</v>
      </c>
      <c r="AW28" s="79">
        <v>596</v>
      </c>
      <c r="AX28" s="22" t="s">
        <v>32</v>
      </c>
      <c r="AY28" s="20">
        <v>2017</v>
      </c>
      <c r="AZ28" s="21" t="s">
        <v>30</v>
      </c>
      <c r="BA28" s="21" t="s">
        <v>30</v>
      </c>
      <c r="BB28" s="21">
        <v>33</v>
      </c>
      <c r="BC28" s="21"/>
      <c r="BD28" s="21"/>
      <c r="BE28" s="21"/>
      <c r="BF28" s="21">
        <v>1</v>
      </c>
      <c r="BG28" s="19" t="s">
        <v>36</v>
      </c>
      <c r="BH28" s="19">
        <v>364</v>
      </c>
      <c r="BI28" s="337">
        <v>685</v>
      </c>
    </row>
    <row r="29" spans="1:61" ht="27.9" customHeight="1" x14ac:dyDescent="0.25">
      <c r="A29" s="121"/>
      <c r="B29" s="121"/>
      <c r="C29" s="65"/>
      <c r="D29" s="268"/>
      <c r="E29" s="268"/>
      <c r="F29" s="269"/>
      <c r="G29" s="270"/>
      <c r="H29" s="271">
        <v>51</v>
      </c>
      <c r="I29" s="272" t="s">
        <v>205</v>
      </c>
      <c r="J29" s="197" t="s">
        <v>211</v>
      </c>
      <c r="K29" s="26" t="s">
        <v>506</v>
      </c>
      <c r="L29" s="340">
        <v>1231</v>
      </c>
      <c r="M29" s="24">
        <v>2</v>
      </c>
      <c r="N29" s="319"/>
      <c r="O29" s="189"/>
      <c r="P29" s="273"/>
      <c r="Q29" s="200">
        <v>6</v>
      </c>
      <c r="R29" s="323"/>
      <c r="S29" s="222"/>
      <c r="T29" s="329"/>
      <c r="U29" s="221"/>
      <c r="V29" s="222"/>
      <c r="W29" s="222"/>
      <c r="X29" s="222"/>
      <c r="Y29" s="204"/>
      <c r="Z29" s="24"/>
      <c r="AA29" s="32"/>
      <c r="AB29" s="32"/>
      <c r="AC29" s="19"/>
      <c r="AD29" s="19"/>
      <c r="AE29" s="19"/>
      <c r="AF29" s="19"/>
      <c r="AG29" s="19"/>
      <c r="AH29" s="250"/>
      <c r="AI29" s="19"/>
      <c r="AJ29" s="19"/>
      <c r="AK29" s="19"/>
      <c r="AL29" s="317">
        <v>1026</v>
      </c>
      <c r="AM29" s="13">
        <v>50</v>
      </c>
      <c r="AN29" s="13">
        <v>6</v>
      </c>
      <c r="AO29" s="59">
        <v>44</v>
      </c>
      <c r="AP29" s="15">
        <v>20</v>
      </c>
      <c r="AQ29" s="15">
        <v>53</v>
      </c>
      <c r="AR29" s="32"/>
      <c r="AS29" s="15" t="s">
        <v>34</v>
      </c>
      <c r="AT29" s="32" t="s">
        <v>58</v>
      </c>
      <c r="AU29" s="36">
        <v>462</v>
      </c>
      <c r="AV29" s="15">
        <v>2</v>
      </c>
      <c r="AW29" s="79">
        <v>596</v>
      </c>
      <c r="AX29" s="22" t="s">
        <v>32</v>
      </c>
      <c r="AY29" s="20">
        <v>2017</v>
      </c>
      <c r="AZ29" s="21" t="s">
        <v>30</v>
      </c>
      <c r="BA29" s="21" t="s">
        <v>30</v>
      </c>
      <c r="BB29" s="21">
        <v>33</v>
      </c>
      <c r="BC29" s="21"/>
      <c r="BD29" s="21"/>
      <c r="BE29" s="21"/>
      <c r="BF29" s="21">
        <v>1</v>
      </c>
      <c r="BG29" s="19" t="s">
        <v>36</v>
      </c>
      <c r="BH29" s="19">
        <v>364</v>
      </c>
      <c r="BI29" s="337">
        <v>685</v>
      </c>
    </row>
    <row r="30" spans="1:61" ht="27.9" customHeight="1" x14ac:dyDescent="0.25">
      <c r="A30" s="121"/>
      <c r="B30" s="121"/>
      <c r="C30" s="65"/>
      <c r="D30" s="268"/>
      <c r="E30" s="268"/>
      <c r="F30" s="269"/>
      <c r="G30" s="270"/>
      <c r="H30" s="271">
        <v>52</v>
      </c>
      <c r="I30" s="272" t="s">
        <v>205</v>
      </c>
      <c r="J30" s="197" t="s">
        <v>211</v>
      </c>
      <c r="K30" s="26" t="s">
        <v>507</v>
      </c>
      <c r="L30" s="340">
        <v>1233</v>
      </c>
      <c r="M30" s="24">
        <v>2</v>
      </c>
      <c r="N30" s="319"/>
      <c r="O30" s="189"/>
      <c r="P30" s="273"/>
      <c r="Q30" s="200">
        <v>6</v>
      </c>
      <c r="R30" s="323"/>
      <c r="S30" s="222"/>
      <c r="T30" s="329"/>
      <c r="U30" s="221"/>
      <c r="V30" s="222"/>
      <c r="W30" s="222"/>
      <c r="X30" s="222"/>
      <c r="Y30" s="204"/>
      <c r="Z30" s="24"/>
      <c r="AA30" s="32"/>
      <c r="AB30" s="32"/>
      <c r="AC30" s="19"/>
      <c r="AD30" s="19"/>
      <c r="AE30" s="19"/>
      <c r="AF30" s="19"/>
      <c r="AG30" s="19"/>
      <c r="AH30" s="250"/>
      <c r="AI30" s="19"/>
      <c r="AJ30" s="19"/>
      <c r="AK30" s="19"/>
      <c r="AL30" s="317">
        <v>1026</v>
      </c>
      <c r="AM30" s="13">
        <v>50</v>
      </c>
      <c r="AN30" s="13">
        <v>6</v>
      </c>
      <c r="AO30" s="59">
        <v>44</v>
      </c>
      <c r="AP30" s="15">
        <v>20</v>
      </c>
      <c r="AQ30" s="15">
        <v>53</v>
      </c>
      <c r="AR30" s="32"/>
      <c r="AS30" s="15" t="s">
        <v>34</v>
      </c>
      <c r="AT30" s="32" t="s">
        <v>58</v>
      </c>
      <c r="AU30" s="36">
        <v>462</v>
      </c>
      <c r="AV30" s="15">
        <v>2</v>
      </c>
      <c r="AW30" s="79">
        <v>596</v>
      </c>
      <c r="AX30" s="22" t="s">
        <v>32</v>
      </c>
      <c r="AY30" s="20">
        <v>2017</v>
      </c>
      <c r="AZ30" s="21" t="s">
        <v>30</v>
      </c>
      <c r="BA30" s="21" t="s">
        <v>30</v>
      </c>
      <c r="BB30" s="21">
        <v>33</v>
      </c>
      <c r="BC30" s="21"/>
      <c r="BD30" s="21"/>
      <c r="BE30" s="21"/>
      <c r="BF30" s="21">
        <v>1</v>
      </c>
      <c r="BG30" s="19" t="s">
        <v>36</v>
      </c>
      <c r="BH30" s="19">
        <v>364</v>
      </c>
      <c r="BI30" s="337">
        <v>685</v>
      </c>
    </row>
    <row r="31" spans="1:61" ht="27.9" customHeight="1" x14ac:dyDescent="0.25">
      <c r="A31" s="121"/>
      <c r="B31" s="121"/>
      <c r="C31" s="65"/>
      <c r="D31" s="268"/>
      <c r="E31" s="268"/>
      <c r="F31" s="269"/>
      <c r="G31" s="270"/>
      <c r="H31" s="271">
        <v>53</v>
      </c>
      <c r="I31" s="272" t="s">
        <v>205</v>
      </c>
      <c r="J31" s="197" t="s">
        <v>211</v>
      </c>
      <c r="K31" s="26" t="s">
        <v>508</v>
      </c>
      <c r="L31" s="340">
        <v>1235</v>
      </c>
      <c r="M31" s="24">
        <v>2</v>
      </c>
      <c r="N31" s="319"/>
      <c r="O31" s="189"/>
      <c r="P31" s="273"/>
      <c r="Q31" s="200">
        <v>6</v>
      </c>
      <c r="R31" s="323"/>
      <c r="S31" s="222"/>
      <c r="T31" s="329"/>
      <c r="U31" s="221"/>
      <c r="V31" s="222"/>
      <c r="W31" s="222"/>
      <c r="X31" s="222"/>
      <c r="Y31" s="204"/>
      <c r="Z31" s="24"/>
      <c r="AA31" s="32"/>
      <c r="AB31" s="32"/>
      <c r="AC31" s="19"/>
      <c r="AD31" s="19"/>
      <c r="AE31" s="19"/>
      <c r="AF31" s="19"/>
      <c r="AG31" s="19"/>
      <c r="AH31" s="250"/>
      <c r="AI31" s="19"/>
      <c r="AJ31" s="19"/>
      <c r="AK31" s="19"/>
      <c r="AL31" s="317">
        <v>1026</v>
      </c>
      <c r="AM31" s="13">
        <v>50</v>
      </c>
      <c r="AN31" s="13">
        <v>6</v>
      </c>
      <c r="AO31" s="59">
        <v>44</v>
      </c>
      <c r="AP31" s="15">
        <v>20</v>
      </c>
      <c r="AQ31" s="15">
        <v>53</v>
      </c>
      <c r="AR31" s="32"/>
      <c r="AS31" s="15" t="s">
        <v>34</v>
      </c>
      <c r="AT31" s="32" t="s">
        <v>58</v>
      </c>
      <c r="AU31" s="36">
        <v>462</v>
      </c>
      <c r="AV31" s="15">
        <v>2</v>
      </c>
      <c r="AW31" s="79">
        <v>596</v>
      </c>
      <c r="AX31" s="22" t="s">
        <v>32</v>
      </c>
      <c r="AY31" s="20">
        <v>2017</v>
      </c>
      <c r="AZ31" s="21" t="s">
        <v>30</v>
      </c>
      <c r="BA31" s="21" t="s">
        <v>30</v>
      </c>
      <c r="BB31" s="21">
        <v>33</v>
      </c>
      <c r="BC31" s="21"/>
      <c r="BD31" s="21"/>
      <c r="BE31" s="21"/>
      <c r="BF31" s="21">
        <v>1</v>
      </c>
      <c r="BG31" s="19" t="s">
        <v>36</v>
      </c>
      <c r="BH31" s="19">
        <v>364</v>
      </c>
      <c r="BI31" s="337">
        <v>685</v>
      </c>
    </row>
    <row r="32" spans="1:61" ht="27.9" customHeight="1" x14ac:dyDescent="0.25">
      <c r="A32" s="121"/>
      <c r="B32" s="121"/>
      <c r="C32" s="65"/>
      <c r="D32" s="268"/>
      <c r="E32" s="268"/>
      <c r="F32" s="269"/>
      <c r="G32" s="270"/>
      <c r="H32" s="271">
        <v>54</v>
      </c>
      <c r="I32" s="272" t="s">
        <v>205</v>
      </c>
      <c r="J32" s="197" t="s">
        <v>211</v>
      </c>
      <c r="K32" s="26" t="s">
        <v>509</v>
      </c>
      <c r="L32" s="340">
        <v>1237</v>
      </c>
      <c r="M32" s="24">
        <v>3</v>
      </c>
      <c r="N32" s="319"/>
      <c r="O32" s="189"/>
      <c r="P32" s="273"/>
      <c r="Q32" s="200">
        <v>6</v>
      </c>
      <c r="R32" s="323"/>
      <c r="S32" s="222"/>
      <c r="T32" s="329"/>
      <c r="U32" s="221"/>
      <c r="V32" s="222"/>
      <c r="W32" s="222"/>
      <c r="X32" s="222"/>
      <c r="Y32" s="204"/>
      <c r="Z32" s="24"/>
      <c r="AA32" s="32"/>
      <c r="AB32" s="32"/>
      <c r="AC32" s="19"/>
      <c r="AD32" s="19"/>
      <c r="AE32" s="19"/>
      <c r="AF32" s="19"/>
      <c r="AG32" s="19"/>
      <c r="AH32" s="250"/>
      <c r="AI32" s="19"/>
      <c r="AJ32" s="19"/>
      <c r="AK32" s="19"/>
      <c r="AL32" s="317">
        <v>1026</v>
      </c>
      <c r="AM32" s="13">
        <v>50</v>
      </c>
      <c r="AN32" s="13">
        <v>6</v>
      </c>
      <c r="AO32" s="59">
        <v>44</v>
      </c>
      <c r="AP32" s="15">
        <v>20</v>
      </c>
      <c r="AQ32" s="15">
        <v>53</v>
      </c>
      <c r="AR32" s="32"/>
      <c r="AS32" s="15" t="s">
        <v>34</v>
      </c>
      <c r="AT32" s="32" t="s">
        <v>58</v>
      </c>
      <c r="AU32" s="36">
        <v>462</v>
      </c>
      <c r="AV32" s="15">
        <v>2</v>
      </c>
      <c r="AW32" s="79">
        <v>596</v>
      </c>
      <c r="AX32" s="22" t="s">
        <v>32</v>
      </c>
      <c r="AY32" s="20">
        <v>2017</v>
      </c>
      <c r="AZ32" s="21" t="s">
        <v>30</v>
      </c>
      <c r="BA32" s="21" t="s">
        <v>30</v>
      </c>
      <c r="BB32" s="21">
        <v>33</v>
      </c>
      <c r="BC32" s="21"/>
      <c r="BD32" s="21"/>
      <c r="BE32" s="21"/>
      <c r="BF32" s="21">
        <v>1</v>
      </c>
      <c r="BG32" s="19" t="s">
        <v>36</v>
      </c>
      <c r="BH32" s="19">
        <v>364</v>
      </c>
      <c r="BI32" s="337">
        <v>685</v>
      </c>
    </row>
    <row r="33" spans="1:61" ht="22.95" customHeight="1" x14ac:dyDescent="0.25">
      <c r="A33" s="268"/>
      <c r="B33" s="268"/>
      <c r="C33" s="65"/>
      <c r="D33" s="268"/>
      <c r="E33" s="268"/>
      <c r="F33" s="269"/>
      <c r="G33" s="270"/>
      <c r="H33" s="271">
        <v>55</v>
      </c>
      <c r="I33" s="272" t="s">
        <v>205</v>
      </c>
      <c r="J33" s="197" t="s">
        <v>211</v>
      </c>
      <c r="K33" s="26" t="s">
        <v>510</v>
      </c>
      <c r="L33" s="340">
        <v>1239</v>
      </c>
      <c r="M33" s="341">
        <v>3</v>
      </c>
      <c r="N33" s="212"/>
      <c r="O33" s="189"/>
      <c r="P33" s="229"/>
      <c r="Q33" s="200">
        <v>6</v>
      </c>
      <c r="R33" s="84"/>
      <c r="S33" s="219"/>
      <c r="T33" s="220"/>
      <c r="U33" s="332"/>
      <c r="V33" s="219"/>
      <c r="W33" s="219"/>
      <c r="X33" s="219"/>
      <c r="Y33" s="334"/>
      <c r="Z33" s="24"/>
      <c r="AA33" s="32"/>
      <c r="AB33" s="32"/>
      <c r="AC33" s="19"/>
      <c r="AD33" s="19"/>
      <c r="AE33" s="19"/>
      <c r="AF33" s="19"/>
      <c r="AG33" s="19"/>
      <c r="AH33" s="250"/>
      <c r="AI33" s="19"/>
      <c r="AJ33" s="19"/>
      <c r="AK33" s="19"/>
      <c r="AL33" s="242">
        <v>1026</v>
      </c>
      <c r="AM33" s="13">
        <v>50</v>
      </c>
      <c r="AN33" s="13">
        <v>6</v>
      </c>
      <c r="AO33" s="59">
        <v>44</v>
      </c>
      <c r="AP33" s="15">
        <v>20</v>
      </c>
      <c r="AQ33" s="15">
        <v>53</v>
      </c>
      <c r="AR33" s="32"/>
      <c r="AS33" s="21" t="s">
        <v>34</v>
      </c>
      <c r="AT33" s="32" t="s">
        <v>58</v>
      </c>
      <c r="AU33" s="36">
        <v>462</v>
      </c>
      <c r="AV33" s="15">
        <v>2</v>
      </c>
      <c r="AW33" s="79">
        <v>596</v>
      </c>
      <c r="AX33" s="22" t="s">
        <v>32</v>
      </c>
      <c r="AY33" s="20">
        <v>2017</v>
      </c>
      <c r="AZ33" s="21" t="s">
        <v>30</v>
      </c>
      <c r="BA33" s="21" t="s">
        <v>30</v>
      </c>
      <c r="BB33" s="15">
        <v>33</v>
      </c>
      <c r="BC33" s="15"/>
      <c r="BD33" s="15"/>
      <c r="BE33" s="15"/>
      <c r="BF33" s="15">
        <v>1</v>
      </c>
      <c r="BG33" s="27" t="s">
        <v>36</v>
      </c>
      <c r="BH33" s="24">
        <v>364</v>
      </c>
      <c r="BI33" s="73">
        <v>685</v>
      </c>
    </row>
    <row r="34" spans="1:61" ht="22.95" customHeight="1" x14ac:dyDescent="0.25">
      <c r="A34" s="268"/>
      <c r="B34" s="268"/>
      <c r="C34" s="65"/>
      <c r="D34" s="268"/>
      <c r="E34" s="268"/>
      <c r="F34" s="269"/>
      <c r="G34" s="270"/>
      <c r="H34" s="271">
        <v>56</v>
      </c>
      <c r="I34" s="272" t="s">
        <v>205</v>
      </c>
      <c r="J34" s="197" t="s">
        <v>211</v>
      </c>
      <c r="K34" s="26" t="s">
        <v>511</v>
      </c>
      <c r="L34" s="340">
        <v>1241</v>
      </c>
      <c r="M34" s="24">
        <v>2</v>
      </c>
      <c r="N34" s="212"/>
      <c r="O34" s="189"/>
      <c r="P34" s="229"/>
      <c r="Q34" s="200">
        <v>6</v>
      </c>
      <c r="R34" s="84"/>
      <c r="S34" s="219"/>
      <c r="T34" s="220"/>
      <c r="U34" s="221"/>
      <c r="V34" s="222"/>
      <c r="W34" s="222"/>
      <c r="X34" s="222"/>
      <c r="Y34" s="204"/>
      <c r="Z34" s="24"/>
      <c r="AA34" s="32"/>
      <c r="AB34" s="32"/>
      <c r="AC34" s="19"/>
      <c r="AD34" s="19"/>
      <c r="AE34" s="19"/>
      <c r="AF34" s="19"/>
      <c r="AG34" s="19"/>
      <c r="AH34" s="250"/>
      <c r="AI34" s="19"/>
      <c r="AJ34" s="19"/>
      <c r="AK34" s="19"/>
      <c r="AL34" s="242">
        <v>1026</v>
      </c>
      <c r="AM34" s="13">
        <v>50</v>
      </c>
      <c r="AN34" s="13">
        <v>6</v>
      </c>
      <c r="AO34" s="59">
        <v>44</v>
      </c>
      <c r="AP34" s="15">
        <v>20</v>
      </c>
      <c r="AQ34" s="15">
        <v>53</v>
      </c>
      <c r="AR34" s="32"/>
      <c r="AS34" s="21" t="s">
        <v>34</v>
      </c>
      <c r="AT34" s="32" t="s">
        <v>58</v>
      </c>
      <c r="AU34" s="36">
        <v>462</v>
      </c>
      <c r="AV34" s="15">
        <v>2</v>
      </c>
      <c r="AW34" s="79">
        <v>596</v>
      </c>
      <c r="AX34" s="22" t="s">
        <v>32</v>
      </c>
      <c r="AY34" s="20">
        <v>2017</v>
      </c>
      <c r="AZ34" s="21" t="s">
        <v>30</v>
      </c>
      <c r="BA34" s="21" t="s">
        <v>30</v>
      </c>
      <c r="BB34" s="15">
        <v>33</v>
      </c>
      <c r="BC34" s="15"/>
      <c r="BD34" s="15"/>
      <c r="BE34" s="15"/>
      <c r="BF34" s="15">
        <v>1</v>
      </c>
      <c r="BG34" s="27" t="s">
        <v>36</v>
      </c>
      <c r="BH34" s="24">
        <v>364</v>
      </c>
      <c r="BI34" s="73">
        <v>685</v>
      </c>
    </row>
    <row r="35" spans="1:61" ht="22.95" customHeight="1" x14ac:dyDescent="0.25">
      <c r="A35" s="268"/>
      <c r="B35" s="268"/>
      <c r="C35" s="65"/>
      <c r="D35" s="268"/>
      <c r="E35" s="268"/>
      <c r="F35" s="269"/>
      <c r="G35" s="270"/>
      <c r="H35" s="271">
        <v>57</v>
      </c>
      <c r="I35" s="272" t="s">
        <v>205</v>
      </c>
      <c r="J35" s="197" t="s">
        <v>211</v>
      </c>
      <c r="K35" s="26" t="s">
        <v>512</v>
      </c>
      <c r="L35" s="340">
        <v>1242</v>
      </c>
      <c r="M35" s="24">
        <v>3</v>
      </c>
      <c r="N35" s="212"/>
      <c r="O35" s="189"/>
      <c r="P35" s="229"/>
      <c r="Q35" s="200">
        <v>6</v>
      </c>
      <c r="R35" s="84"/>
      <c r="S35" s="219"/>
      <c r="T35" s="220"/>
      <c r="U35" s="221"/>
      <c r="V35" s="222"/>
      <c r="W35" s="222"/>
      <c r="X35" s="222"/>
      <c r="Y35" s="204"/>
      <c r="Z35" s="24"/>
      <c r="AA35" s="32"/>
      <c r="AB35" s="32"/>
      <c r="AC35" s="19"/>
      <c r="AD35" s="19"/>
      <c r="AE35" s="19"/>
      <c r="AF35" s="19"/>
      <c r="AG35" s="19"/>
      <c r="AH35" s="250"/>
      <c r="AI35" s="19"/>
      <c r="AJ35" s="19"/>
      <c r="AK35" s="19"/>
      <c r="AL35" s="242">
        <v>1026</v>
      </c>
      <c r="AM35" s="13">
        <v>50</v>
      </c>
      <c r="AN35" s="13">
        <v>6</v>
      </c>
      <c r="AO35" s="59">
        <v>44</v>
      </c>
      <c r="AP35" s="15">
        <v>20</v>
      </c>
      <c r="AQ35" s="15">
        <v>53</v>
      </c>
      <c r="AR35" s="32"/>
      <c r="AS35" s="21" t="s">
        <v>34</v>
      </c>
      <c r="AT35" s="32" t="s">
        <v>58</v>
      </c>
      <c r="AU35" s="36">
        <v>462</v>
      </c>
      <c r="AV35" s="15">
        <v>2</v>
      </c>
      <c r="AW35" s="79">
        <v>596</v>
      </c>
      <c r="AX35" s="22" t="s">
        <v>32</v>
      </c>
      <c r="AY35" s="20">
        <v>2017</v>
      </c>
      <c r="AZ35" s="21" t="s">
        <v>30</v>
      </c>
      <c r="BA35" s="21" t="s">
        <v>30</v>
      </c>
      <c r="BB35" s="15">
        <v>33</v>
      </c>
      <c r="BC35" s="15"/>
      <c r="BD35" s="15"/>
      <c r="BE35" s="15"/>
      <c r="BF35" s="15">
        <v>1</v>
      </c>
      <c r="BG35" s="27" t="s">
        <v>36</v>
      </c>
      <c r="BH35" s="24">
        <v>364</v>
      </c>
      <c r="BI35" s="73">
        <v>685</v>
      </c>
    </row>
    <row r="36" spans="1:61" ht="22.95" customHeight="1" x14ac:dyDescent="0.25">
      <c r="A36" s="268"/>
      <c r="B36" s="268"/>
      <c r="C36" s="65"/>
      <c r="D36" s="268"/>
      <c r="E36" s="268"/>
      <c r="F36" s="269"/>
      <c r="G36" s="270"/>
      <c r="H36" s="271">
        <v>58</v>
      </c>
      <c r="I36" s="272" t="s">
        <v>205</v>
      </c>
      <c r="J36" s="197" t="s">
        <v>211</v>
      </c>
      <c r="K36" s="26" t="s">
        <v>513</v>
      </c>
      <c r="L36" s="340">
        <v>1243</v>
      </c>
      <c r="M36" s="24">
        <v>2</v>
      </c>
      <c r="N36" s="212"/>
      <c r="O36" s="189"/>
      <c r="P36" s="229"/>
      <c r="Q36" s="200">
        <v>6</v>
      </c>
      <c r="R36" s="84"/>
      <c r="S36" s="219"/>
      <c r="T36" s="220"/>
      <c r="U36" s="221"/>
      <c r="V36" s="222"/>
      <c r="W36" s="222"/>
      <c r="X36" s="222"/>
      <c r="Y36" s="204"/>
      <c r="Z36" s="24"/>
      <c r="AA36" s="32"/>
      <c r="AB36" s="32"/>
      <c r="AC36" s="19"/>
      <c r="AD36" s="19"/>
      <c r="AE36" s="19"/>
      <c r="AF36" s="19"/>
      <c r="AG36" s="19"/>
      <c r="AH36" s="250"/>
      <c r="AI36" s="19"/>
      <c r="AJ36" s="19"/>
      <c r="AK36" s="19"/>
      <c r="AL36" s="242">
        <v>1026</v>
      </c>
      <c r="AM36" s="13">
        <v>50</v>
      </c>
      <c r="AN36" s="13">
        <v>6</v>
      </c>
      <c r="AO36" s="59">
        <v>44</v>
      </c>
      <c r="AP36" s="15">
        <v>20</v>
      </c>
      <c r="AQ36" s="15">
        <v>53</v>
      </c>
      <c r="AR36" s="32"/>
      <c r="AS36" s="21" t="s">
        <v>34</v>
      </c>
      <c r="AT36" s="32" t="s">
        <v>58</v>
      </c>
      <c r="AU36" s="36">
        <v>462</v>
      </c>
      <c r="AV36" s="15">
        <v>2</v>
      </c>
      <c r="AW36" s="79">
        <v>596</v>
      </c>
      <c r="AX36" s="22" t="s">
        <v>32</v>
      </c>
      <c r="AY36" s="20">
        <v>2017</v>
      </c>
      <c r="AZ36" s="21" t="s">
        <v>30</v>
      </c>
      <c r="BA36" s="21" t="s">
        <v>30</v>
      </c>
      <c r="BB36" s="15">
        <v>33</v>
      </c>
      <c r="BC36" s="15"/>
      <c r="BD36" s="15"/>
      <c r="BE36" s="15"/>
      <c r="BF36" s="15">
        <v>1</v>
      </c>
      <c r="BG36" s="27" t="s">
        <v>36</v>
      </c>
      <c r="BH36" s="24">
        <v>364</v>
      </c>
      <c r="BI36" s="73">
        <v>685</v>
      </c>
    </row>
    <row r="37" spans="1:61" ht="22.95" customHeight="1" x14ac:dyDescent="0.25">
      <c r="A37" s="268"/>
      <c r="B37" s="268"/>
      <c r="C37" s="65"/>
      <c r="D37" s="268"/>
      <c r="E37" s="268"/>
      <c r="F37" s="269"/>
      <c r="G37" s="270"/>
      <c r="H37" s="271">
        <v>59</v>
      </c>
      <c r="I37" s="272" t="s">
        <v>205</v>
      </c>
      <c r="J37" s="197" t="s">
        <v>211</v>
      </c>
      <c r="K37" s="26" t="s">
        <v>514</v>
      </c>
      <c r="L37" s="340">
        <v>1244</v>
      </c>
      <c r="M37" s="24">
        <v>2</v>
      </c>
      <c r="N37" s="212"/>
      <c r="O37" s="189"/>
      <c r="P37" s="229"/>
      <c r="Q37" s="200">
        <v>6</v>
      </c>
      <c r="R37" s="84"/>
      <c r="S37" s="219"/>
      <c r="T37" s="220"/>
      <c r="U37" s="221"/>
      <c r="V37" s="222"/>
      <c r="W37" s="222"/>
      <c r="X37" s="222"/>
      <c r="Y37" s="204"/>
      <c r="Z37" s="24"/>
      <c r="AA37" s="32"/>
      <c r="AB37" s="32"/>
      <c r="AC37" s="19"/>
      <c r="AD37" s="19"/>
      <c r="AE37" s="19"/>
      <c r="AF37" s="19"/>
      <c r="AG37" s="19"/>
      <c r="AH37" s="250"/>
      <c r="AI37" s="19"/>
      <c r="AJ37" s="19"/>
      <c r="AK37" s="19"/>
      <c r="AL37" s="242">
        <v>1026</v>
      </c>
      <c r="AM37" s="13">
        <v>50</v>
      </c>
      <c r="AN37" s="13">
        <v>6</v>
      </c>
      <c r="AO37" s="59">
        <v>44</v>
      </c>
      <c r="AP37" s="15">
        <v>20</v>
      </c>
      <c r="AQ37" s="15">
        <v>53</v>
      </c>
      <c r="AR37" s="32"/>
      <c r="AS37" s="21" t="s">
        <v>34</v>
      </c>
      <c r="AT37" s="32" t="s">
        <v>58</v>
      </c>
      <c r="AU37" s="36">
        <v>462</v>
      </c>
      <c r="AV37" s="15">
        <v>2</v>
      </c>
      <c r="AW37" s="79">
        <v>596</v>
      </c>
      <c r="AX37" s="22" t="s">
        <v>32</v>
      </c>
      <c r="AY37" s="20">
        <v>2017</v>
      </c>
      <c r="AZ37" s="21" t="s">
        <v>30</v>
      </c>
      <c r="BA37" s="21" t="s">
        <v>30</v>
      </c>
      <c r="BB37" s="15">
        <v>33</v>
      </c>
      <c r="BC37" s="15"/>
      <c r="BD37" s="15"/>
      <c r="BE37" s="15"/>
      <c r="BF37" s="15">
        <v>1</v>
      </c>
      <c r="BG37" s="27" t="s">
        <v>36</v>
      </c>
      <c r="BH37" s="24">
        <v>364</v>
      </c>
      <c r="BI37" s="73">
        <v>685</v>
      </c>
    </row>
    <row r="38" spans="1:61" ht="22.95" customHeight="1" x14ac:dyDescent="0.25">
      <c r="A38" s="268"/>
      <c r="B38" s="268"/>
      <c r="C38" s="65"/>
      <c r="D38" s="268"/>
      <c r="E38" s="268"/>
      <c r="F38" s="269"/>
      <c r="G38" s="270"/>
      <c r="H38" s="271">
        <v>60</v>
      </c>
      <c r="I38" s="272" t="s">
        <v>205</v>
      </c>
      <c r="J38" s="197" t="s">
        <v>211</v>
      </c>
      <c r="K38" s="26" t="s">
        <v>515</v>
      </c>
      <c r="L38" s="340">
        <v>1245</v>
      </c>
      <c r="M38" s="24">
        <v>2</v>
      </c>
      <c r="N38" s="212"/>
      <c r="O38" s="189"/>
      <c r="P38" s="229"/>
      <c r="Q38" s="200">
        <v>6</v>
      </c>
      <c r="R38" s="84"/>
      <c r="S38" s="219"/>
      <c r="T38" s="220"/>
      <c r="U38" s="221"/>
      <c r="V38" s="222"/>
      <c r="W38" s="222"/>
      <c r="X38" s="222"/>
      <c r="Y38" s="204"/>
      <c r="Z38" s="24"/>
      <c r="AA38" s="32"/>
      <c r="AB38" s="32"/>
      <c r="AC38" s="19"/>
      <c r="AD38" s="19"/>
      <c r="AE38" s="19"/>
      <c r="AF38" s="19"/>
      <c r="AG38" s="19"/>
      <c r="AH38" s="250"/>
      <c r="AI38" s="19"/>
      <c r="AJ38" s="19"/>
      <c r="AK38" s="19"/>
      <c r="AL38" s="242">
        <v>1026</v>
      </c>
      <c r="AM38" s="13">
        <v>50</v>
      </c>
      <c r="AN38" s="13">
        <v>6</v>
      </c>
      <c r="AO38" s="59">
        <v>44</v>
      </c>
      <c r="AP38" s="15">
        <v>20</v>
      </c>
      <c r="AQ38" s="15">
        <v>53</v>
      </c>
      <c r="AR38" s="32"/>
      <c r="AS38" s="21" t="s">
        <v>34</v>
      </c>
      <c r="AT38" s="32" t="s">
        <v>58</v>
      </c>
      <c r="AU38" s="36">
        <v>462</v>
      </c>
      <c r="AV38" s="15">
        <v>2</v>
      </c>
      <c r="AW38" s="79">
        <v>596</v>
      </c>
      <c r="AX38" s="22" t="s">
        <v>32</v>
      </c>
      <c r="AY38" s="20">
        <v>2017</v>
      </c>
      <c r="AZ38" s="21" t="s">
        <v>30</v>
      </c>
      <c r="BA38" s="21" t="s">
        <v>30</v>
      </c>
      <c r="BB38" s="15">
        <v>33</v>
      </c>
      <c r="BC38" s="15"/>
      <c r="BD38" s="15"/>
      <c r="BE38" s="15"/>
      <c r="BF38" s="15">
        <v>1</v>
      </c>
      <c r="BG38" s="27" t="s">
        <v>36</v>
      </c>
      <c r="BH38" s="24">
        <v>364</v>
      </c>
      <c r="BI38" s="73">
        <v>685</v>
      </c>
    </row>
    <row r="39" spans="1:61" ht="22.95" customHeight="1" x14ac:dyDescent="0.25">
      <c r="A39" s="268"/>
      <c r="B39" s="268"/>
      <c r="C39" s="65"/>
      <c r="D39" s="268"/>
      <c r="E39" s="268"/>
      <c r="F39" s="269"/>
      <c r="G39" s="270"/>
      <c r="H39" s="271">
        <v>61</v>
      </c>
      <c r="I39" s="197" t="s">
        <v>205</v>
      </c>
      <c r="J39" s="197" t="s">
        <v>212</v>
      </c>
      <c r="K39" s="26" t="s">
        <v>958</v>
      </c>
      <c r="L39" s="340">
        <v>1246</v>
      </c>
      <c r="M39" s="55">
        <v>3</v>
      </c>
      <c r="N39" s="318"/>
      <c r="O39" s="260" t="s">
        <v>959</v>
      </c>
      <c r="P39" s="200">
        <v>19</v>
      </c>
      <c r="Q39" s="263">
        <v>7</v>
      </c>
      <c r="R39" s="324"/>
      <c r="S39" s="326"/>
      <c r="T39" s="330"/>
      <c r="U39" s="203">
        <v>5</v>
      </c>
      <c r="V39" s="203"/>
      <c r="W39" s="204"/>
      <c r="X39" s="28">
        <v>2</v>
      </c>
      <c r="Y39" s="204"/>
      <c r="Z39" s="55"/>
      <c r="AA39" s="32"/>
      <c r="AB39" s="32"/>
      <c r="AC39" s="32"/>
      <c r="AD39" s="32"/>
      <c r="AE39" s="32"/>
      <c r="AF39" s="32"/>
      <c r="AG39" s="32"/>
      <c r="AH39" s="252"/>
      <c r="AI39" s="32"/>
      <c r="AJ39" s="32"/>
      <c r="AK39" s="32"/>
      <c r="AL39" s="316" t="s">
        <v>1091</v>
      </c>
      <c r="AM39" s="13">
        <v>32</v>
      </c>
      <c r="AN39" s="13">
        <v>6</v>
      </c>
      <c r="AO39" s="37">
        <v>26</v>
      </c>
      <c r="AP39" s="15">
        <v>20</v>
      </c>
      <c r="AQ39" s="15">
        <v>38</v>
      </c>
      <c r="AR39" s="32"/>
      <c r="AS39" s="335" t="s">
        <v>34</v>
      </c>
      <c r="AT39" s="32" t="s">
        <v>60</v>
      </c>
      <c r="AU39" s="36">
        <v>462</v>
      </c>
      <c r="AV39" s="15">
        <v>2</v>
      </c>
      <c r="AW39" s="32">
        <v>596</v>
      </c>
      <c r="AX39" s="22" t="s">
        <v>32</v>
      </c>
      <c r="AY39" s="20">
        <v>2017</v>
      </c>
      <c r="AZ39" s="21" t="s">
        <v>30</v>
      </c>
      <c r="BA39" s="21" t="s">
        <v>30</v>
      </c>
      <c r="BB39" s="15"/>
      <c r="BC39" s="15"/>
      <c r="BD39" s="15"/>
      <c r="BE39" s="15"/>
      <c r="BF39" s="15"/>
      <c r="BG39" s="336"/>
      <c r="BH39" s="15"/>
      <c r="BI39" s="15"/>
    </row>
    <row r="40" spans="1:61" ht="22.95" customHeight="1" x14ac:dyDescent="0.25">
      <c r="A40" s="268"/>
      <c r="B40" s="268"/>
      <c r="C40" s="65"/>
      <c r="D40" s="268"/>
      <c r="E40" s="268"/>
      <c r="F40" s="269"/>
      <c r="G40" s="270"/>
      <c r="H40" s="271">
        <v>62</v>
      </c>
      <c r="I40" s="197" t="s">
        <v>205</v>
      </c>
      <c r="J40" s="197" t="s">
        <v>212</v>
      </c>
      <c r="K40" s="26" t="s">
        <v>960</v>
      </c>
      <c r="L40" s="340">
        <v>1247</v>
      </c>
      <c r="M40" s="55">
        <v>2</v>
      </c>
      <c r="N40" s="318"/>
      <c r="O40" s="260" t="s">
        <v>961</v>
      </c>
      <c r="P40" s="321">
        <v>10</v>
      </c>
      <c r="Q40" s="263">
        <v>7</v>
      </c>
      <c r="R40" s="324"/>
      <c r="S40" s="326"/>
      <c r="T40" s="330"/>
      <c r="U40" s="203"/>
      <c r="V40" s="203"/>
      <c r="W40" s="204"/>
      <c r="X40" s="28">
        <v>2</v>
      </c>
      <c r="Y40" s="204"/>
      <c r="Z40" s="55"/>
      <c r="AA40" s="32"/>
      <c r="AB40" s="32"/>
      <c r="AC40" s="32"/>
      <c r="AD40" s="32"/>
      <c r="AE40" s="32"/>
      <c r="AF40" s="32"/>
      <c r="AG40" s="32"/>
      <c r="AH40" s="252"/>
      <c r="AI40" s="32"/>
      <c r="AJ40" s="32"/>
      <c r="AK40" s="32"/>
      <c r="AL40" s="316" t="s">
        <v>1091</v>
      </c>
      <c r="AM40" s="13">
        <v>32</v>
      </c>
      <c r="AN40" s="13">
        <v>6</v>
      </c>
      <c r="AO40" s="37">
        <v>26</v>
      </c>
      <c r="AP40" s="15">
        <v>20</v>
      </c>
      <c r="AQ40" s="15">
        <v>38</v>
      </c>
      <c r="AR40" s="32"/>
      <c r="AS40" s="335" t="s">
        <v>34</v>
      </c>
      <c r="AT40" s="32" t="s">
        <v>60</v>
      </c>
      <c r="AU40" s="36">
        <v>462</v>
      </c>
      <c r="AV40" s="15">
        <v>2</v>
      </c>
      <c r="AW40" s="32">
        <v>596</v>
      </c>
      <c r="AX40" s="22" t="s">
        <v>32</v>
      </c>
      <c r="AY40" s="20">
        <v>2017</v>
      </c>
      <c r="AZ40" s="21" t="s">
        <v>30</v>
      </c>
      <c r="BA40" s="21" t="s">
        <v>30</v>
      </c>
      <c r="BB40" s="15"/>
      <c r="BC40" s="15"/>
      <c r="BD40" s="15"/>
      <c r="BE40" s="15"/>
      <c r="BF40" s="15"/>
      <c r="BG40" s="336"/>
      <c r="BH40" s="15"/>
      <c r="BI40" s="15"/>
    </row>
    <row r="41" spans="1:61" ht="22.95" customHeight="1" x14ac:dyDescent="0.25">
      <c r="A41" s="268"/>
      <c r="B41" s="268"/>
      <c r="C41" s="65"/>
      <c r="D41" s="268"/>
      <c r="E41" s="268"/>
      <c r="F41" s="269"/>
      <c r="G41" s="270"/>
      <c r="H41" s="271">
        <v>63</v>
      </c>
      <c r="I41" s="197" t="s">
        <v>205</v>
      </c>
      <c r="J41" s="197" t="s">
        <v>212</v>
      </c>
      <c r="K41" s="26" t="s">
        <v>962</v>
      </c>
      <c r="L41" s="340">
        <v>1248</v>
      </c>
      <c r="M41" s="55">
        <v>2</v>
      </c>
      <c r="N41" s="318"/>
      <c r="O41" s="260" t="s">
        <v>963</v>
      </c>
      <c r="P41" s="200">
        <v>18</v>
      </c>
      <c r="Q41" s="263">
        <v>7</v>
      </c>
      <c r="R41" s="324"/>
      <c r="S41" s="326"/>
      <c r="T41" s="330"/>
      <c r="U41" s="203"/>
      <c r="V41" s="203"/>
      <c r="W41" s="204"/>
      <c r="X41" s="28">
        <v>2</v>
      </c>
      <c r="Y41" s="204"/>
      <c r="Z41" s="55"/>
      <c r="AA41" s="32"/>
      <c r="AB41" s="32"/>
      <c r="AC41" s="32"/>
      <c r="AD41" s="32"/>
      <c r="AE41" s="32"/>
      <c r="AF41" s="32"/>
      <c r="AG41" s="32"/>
      <c r="AH41" s="252"/>
      <c r="AI41" s="32"/>
      <c r="AJ41" s="32"/>
      <c r="AK41" s="32"/>
      <c r="AL41" s="316" t="s">
        <v>1091</v>
      </c>
      <c r="AM41" s="13">
        <v>32</v>
      </c>
      <c r="AN41" s="13">
        <v>6</v>
      </c>
      <c r="AO41" s="37">
        <v>26</v>
      </c>
      <c r="AP41" s="15">
        <v>20</v>
      </c>
      <c r="AQ41" s="15">
        <v>38</v>
      </c>
      <c r="AR41" s="32"/>
      <c r="AS41" s="335" t="s">
        <v>34</v>
      </c>
      <c r="AT41" s="32" t="s">
        <v>60</v>
      </c>
      <c r="AU41" s="36">
        <v>462</v>
      </c>
      <c r="AV41" s="15">
        <v>2</v>
      </c>
      <c r="AW41" s="32">
        <v>596</v>
      </c>
      <c r="AX41" s="22" t="s">
        <v>32</v>
      </c>
      <c r="AY41" s="20">
        <v>2017</v>
      </c>
      <c r="AZ41" s="21" t="s">
        <v>30</v>
      </c>
      <c r="BA41" s="21" t="s">
        <v>30</v>
      </c>
      <c r="BB41" s="15"/>
      <c r="BC41" s="15"/>
      <c r="BD41" s="15"/>
      <c r="BE41" s="15"/>
      <c r="BF41" s="15"/>
      <c r="BG41" s="336"/>
      <c r="BH41" s="15"/>
      <c r="BI41" s="15"/>
    </row>
    <row r="42" spans="1:61" ht="22.95" customHeight="1" x14ac:dyDescent="0.25">
      <c r="A42" s="268"/>
      <c r="B42" s="268"/>
      <c r="C42" s="65"/>
      <c r="D42" s="268"/>
      <c r="E42" s="268"/>
      <c r="F42" s="269"/>
      <c r="G42" s="270"/>
      <c r="H42" s="271">
        <v>64</v>
      </c>
      <c r="I42" s="197" t="s">
        <v>205</v>
      </c>
      <c r="J42" s="197" t="s">
        <v>212</v>
      </c>
      <c r="K42" s="26" t="s">
        <v>964</v>
      </c>
      <c r="L42" s="340">
        <v>1249</v>
      </c>
      <c r="M42" s="55">
        <v>2</v>
      </c>
      <c r="N42" s="318"/>
      <c r="O42" s="260" t="s">
        <v>965</v>
      </c>
      <c r="P42" s="321">
        <v>7</v>
      </c>
      <c r="Q42" s="263">
        <v>7</v>
      </c>
      <c r="R42" s="324"/>
      <c r="S42" s="326"/>
      <c r="T42" s="330"/>
      <c r="U42" s="203"/>
      <c r="V42" s="203"/>
      <c r="W42" s="204"/>
      <c r="X42" s="28">
        <v>2</v>
      </c>
      <c r="Y42" s="204"/>
      <c r="Z42" s="55"/>
      <c r="AA42" s="32"/>
      <c r="AB42" s="32"/>
      <c r="AC42" s="32"/>
      <c r="AD42" s="32"/>
      <c r="AE42" s="32"/>
      <c r="AF42" s="32"/>
      <c r="AG42" s="32"/>
      <c r="AH42" s="252"/>
      <c r="AI42" s="32"/>
      <c r="AJ42" s="32"/>
      <c r="AK42" s="32"/>
      <c r="AL42" s="316" t="s">
        <v>1091</v>
      </c>
      <c r="AM42" s="13">
        <v>32</v>
      </c>
      <c r="AN42" s="13">
        <v>6</v>
      </c>
      <c r="AO42" s="37">
        <v>26</v>
      </c>
      <c r="AP42" s="15">
        <v>20</v>
      </c>
      <c r="AQ42" s="15">
        <v>38</v>
      </c>
      <c r="AR42" s="32"/>
      <c r="AS42" s="335" t="s">
        <v>34</v>
      </c>
      <c r="AT42" s="32" t="s">
        <v>60</v>
      </c>
      <c r="AU42" s="36">
        <v>462</v>
      </c>
      <c r="AV42" s="15">
        <v>2</v>
      </c>
      <c r="AW42" s="32">
        <v>596</v>
      </c>
      <c r="AX42" s="22" t="s">
        <v>32</v>
      </c>
      <c r="AY42" s="20">
        <v>2017</v>
      </c>
      <c r="AZ42" s="21" t="s">
        <v>30</v>
      </c>
      <c r="BA42" s="21" t="s">
        <v>30</v>
      </c>
      <c r="BB42" s="15"/>
      <c r="BC42" s="15"/>
      <c r="BD42" s="15"/>
      <c r="BE42" s="15"/>
      <c r="BF42" s="15"/>
      <c r="BG42" s="336"/>
      <c r="BH42" s="15"/>
      <c r="BI42" s="15"/>
    </row>
    <row r="43" spans="1:61" ht="22.95" customHeight="1" x14ac:dyDescent="0.25">
      <c r="A43" s="268"/>
      <c r="B43" s="268"/>
      <c r="C43" s="65"/>
      <c r="D43" s="268"/>
      <c r="E43" s="268"/>
      <c r="F43" s="269"/>
      <c r="G43" s="270"/>
      <c r="H43" s="271">
        <v>65</v>
      </c>
      <c r="I43" s="197" t="s">
        <v>205</v>
      </c>
      <c r="J43" s="197" t="s">
        <v>212</v>
      </c>
      <c r="K43" s="26" t="s">
        <v>966</v>
      </c>
      <c r="L43" s="340">
        <v>1250</v>
      </c>
      <c r="M43" s="55">
        <v>2</v>
      </c>
      <c r="N43" s="318"/>
      <c r="O43" s="260" t="s">
        <v>967</v>
      </c>
      <c r="P43" s="321">
        <v>9</v>
      </c>
      <c r="Q43" s="263">
        <v>7</v>
      </c>
      <c r="R43" s="324"/>
      <c r="S43" s="326"/>
      <c r="T43" s="330"/>
      <c r="U43" s="203"/>
      <c r="V43" s="203"/>
      <c r="W43" s="204"/>
      <c r="X43" s="28">
        <v>2</v>
      </c>
      <c r="Y43" s="204"/>
      <c r="Z43" s="55"/>
      <c r="AA43" s="32"/>
      <c r="AB43" s="32"/>
      <c r="AC43" s="32"/>
      <c r="AD43" s="32"/>
      <c r="AE43" s="32"/>
      <c r="AF43" s="32"/>
      <c r="AG43" s="32"/>
      <c r="AH43" s="252"/>
      <c r="AI43" s="32"/>
      <c r="AJ43" s="32"/>
      <c r="AK43" s="32"/>
      <c r="AL43" s="316" t="s">
        <v>1091</v>
      </c>
      <c r="AM43" s="13">
        <v>32</v>
      </c>
      <c r="AN43" s="13">
        <v>6</v>
      </c>
      <c r="AO43" s="37">
        <v>26</v>
      </c>
      <c r="AP43" s="15">
        <v>20</v>
      </c>
      <c r="AQ43" s="15">
        <v>38</v>
      </c>
      <c r="AR43" s="32"/>
      <c r="AS43" s="335" t="s">
        <v>34</v>
      </c>
      <c r="AT43" s="32" t="s">
        <v>60</v>
      </c>
      <c r="AU43" s="36">
        <v>462</v>
      </c>
      <c r="AV43" s="15">
        <v>2</v>
      </c>
      <c r="AW43" s="32">
        <v>596</v>
      </c>
      <c r="AX43" s="22" t="s">
        <v>32</v>
      </c>
      <c r="AY43" s="20">
        <v>2017</v>
      </c>
      <c r="AZ43" s="21" t="s">
        <v>30</v>
      </c>
      <c r="BA43" s="21" t="s">
        <v>30</v>
      </c>
      <c r="BB43" s="15"/>
      <c r="BC43" s="15"/>
      <c r="BD43" s="15"/>
      <c r="BE43" s="15"/>
      <c r="BF43" s="15"/>
      <c r="BG43" s="336"/>
      <c r="BH43" s="15"/>
      <c r="BI43" s="15"/>
    </row>
    <row r="44" spans="1:61" ht="22.95" customHeight="1" x14ac:dyDescent="0.25">
      <c r="A44" s="268"/>
      <c r="B44" s="268"/>
      <c r="C44" s="65"/>
      <c r="D44" s="268"/>
      <c r="E44" s="268"/>
      <c r="F44" s="269"/>
      <c r="G44" s="270"/>
      <c r="H44" s="271">
        <v>66</v>
      </c>
      <c r="I44" s="272" t="s">
        <v>205</v>
      </c>
      <c r="J44" s="197" t="s">
        <v>212</v>
      </c>
      <c r="K44" s="26" t="s">
        <v>516</v>
      </c>
      <c r="L44" s="340">
        <v>1251</v>
      </c>
      <c r="M44" s="24">
        <v>3</v>
      </c>
      <c r="N44" s="211">
        <v>16</v>
      </c>
      <c r="O44" s="189"/>
      <c r="P44" s="229"/>
      <c r="Q44" s="200">
        <v>7</v>
      </c>
      <c r="R44" s="84"/>
      <c r="S44" s="219"/>
      <c r="T44" s="220"/>
      <c r="U44" s="224">
        <v>5</v>
      </c>
      <c r="V44" s="222"/>
      <c r="W44" s="222"/>
      <c r="X44" s="223">
        <v>2</v>
      </c>
      <c r="Y44" s="204"/>
      <c r="Z44" s="24"/>
      <c r="AA44" s="32"/>
      <c r="AB44" s="32"/>
      <c r="AC44" s="19"/>
      <c r="AD44" s="19"/>
      <c r="AE44" s="19"/>
      <c r="AF44" s="19"/>
      <c r="AG44" s="19"/>
      <c r="AH44" s="250"/>
      <c r="AI44" s="19"/>
      <c r="AJ44" s="19"/>
      <c r="AK44" s="19"/>
      <c r="AL44" s="242">
        <v>1028</v>
      </c>
      <c r="AM44" s="13">
        <v>32</v>
      </c>
      <c r="AN44" s="13">
        <v>6</v>
      </c>
      <c r="AO44" s="37">
        <v>26</v>
      </c>
      <c r="AP44" s="15">
        <v>20</v>
      </c>
      <c r="AQ44" s="15">
        <v>38</v>
      </c>
      <c r="AR44" s="32"/>
      <c r="AS44" s="21" t="s">
        <v>34</v>
      </c>
      <c r="AT44" s="32" t="s">
        <v>60</v>
      </c>
      <c r="AU44" s="36">
        <v>462</v>
      </c>
      <c r="AV44" s="15">
        <v>2</v>
      </c>
      <c r="AW44" s="79">
        <v>596</v>
      </c>
      <c r="AX44" s="22" t="s">
        <v>32</v>
      </c>
      <c r="AY44" s="20">
        <v>2017</v>
      </c>
      <c r="AZ44" s="21" t="s">
        <v>30</v>
      </c>
      <c r="BA44" s="21" t="s">
        <v>30</v>
      </c>
      <c r="BB44" s="15">
        <v>18</v>
      </c>
      <c r="BC44" s="15"/>
      <c r="BD44" s="15"/>
      <c r="BE44" s="15"/>
      <c r="BF44" s="15">
        <v>1</v>
      </c>
      <c r="BG44" s="27" t="s">
        <v>36</v>
      </c>
      <c r="BH44" s="24">
        <v>364</v>
      </c>
      <c r="BI44" s="73">
        <v>686</v>
      </c>
    </row>
    <row r="45" spans="1:61" ht="22.95" customHeight="1" x14ac:dyDescent="0.25">
      <c r="A45" s="268"/>
      <c r="B45" s="268"/>
      <c r="C45" s="65"/>
      <c r="D45" s="268"/>
      <c r="E45" s="268"/>
      <c r="F45" s="269"/>
      <c r="G45" s="270"/>
      <c r="H45" s="271">
        <v>67</v>
      </c>
      <c r="I45" s="272" t="s">
        <v>205</v>
      </c>
      <c r="J45" s="197" t="s">
        <v>212</v>
      </c>
      <c r="K45" s="26" t="s">
        <v>517</v>
      </c>
      <c r="L45" s="340">
        <v>1253</v>
      </c>
      <c r="M45" s="24">
        <v>2</v>
      </c>
      <c r="N45" s="212"/>
      <c r="O45" s="189"/>
      <c r="P45" s="229"/>
      <c r="Q45" s="200"/>
      <c r="R45" s="84"/>
      <c r="S45" s="219"/>
      <c r="T45" s="220"/>
      <c r="U45" s="221"/>
      <c r="V45" s="222"/>
      <c r="W45" s="222"/>
      <c r="X45" s="222"/>
      <c r="Y45" s="204"/>
      <c r="Z45" s="24"/>
      <c r="AA45" s="32"/>
      <c r="AB45" s="32"/>
      <c r="AC45" s="19"/>
      <c r="AD45" s="19"/>
      <c r="AE45" s="19"/>
      <c r="AF45" s="19"/>
      <c r="AG45" s="19"/>
      <c r="AH45" s="250"/>
      <c r="AI45" s="19"/>
      <c r="AJ45" s="19"/>
      <c r="AK45" s="19"/>
      <c r="AL45" s="242">
        <v>1028</v>
      </c>
      <c r="AM45" s="13">
        <v>32</v>
      </c>
      <c r="AN45" s="13">
        <v>6</v>
      </c>
      <c r="AO45" s="37">
        <v>26</v>
      </c>
      <c r="AP45" s="15">
        <v>20</v>
      </c>
      <c r="AQ45" s="15">
        <v>38</v>
      </c>
      <c r="AR45" s="32"/>
      <c r="AS45" s="21" t="s">
        <v>34</v>
      </c>
      <c r="AT45" s="32" t="s">
        <v>60</v>
      </c>
      <c r="AU45" s="36">
        <v>462</v>
      </c>
      <c r="AV45" s="15">
        <v>2</v>
      </c>
      <c r="AW45" s="79">
        <v>596</v>
      </c>
      <c r="AX45" s="22" t="s">
        <v>32</v>
      </c>
      <c r="AY45" s="20">
        <v>2017</v>
      </c>
      <c r="AZ45" s="21" t="s">
        <v>30</v>
      </c>
      <c r="BA45" s="21" t="s">
        <v>30</v>
      </c>
      <c r="BB45" s="15">
        <v>18</v>
      </c>
      <c r="BC45" s="15"/>
      <c r="BD45" s="15"/>
      <c r="BE45" s="15"/>
      <c r="BF45" s="15">
        <v>1</v>
      </c>
      <c r="BG45" s="27" t="s">
        <v>36</v>
      </c>
      <c r="BH45" s="24">
        <v>364</v>
      </c>
      <c r="BI45" s="73">
        <v>686</v>
      </c>
    </row>
    <row r="46" spans="1:61" ht="22.95" customHeight="1" x14ac:dyDescent="0.25">
      <c r="A46" s="268"/>
      <c r="B46" s="268"/>
      <c r="C46" s="65"/>
      <c r="D46" s="268"/>
      <c r="E46" s="268"/>
      <c r="F46" s="269"/>
      <c r="G46" s="270"/>
      <c r="H46" s="271">
        <v>68</v>
      </c>
      <c r="I46" s="272" t="s">
        <v>205</v>
      </c>
      <c r="J46" s="197" t="s">
        <v>212</v>
      </c>
      <c r="K46" s="26" t="s">
        <v>518</v>
      </c>
      <c r="L46" s="340">
        <v>1255</v>
      </c>
      <c r="M46" s="24">
        <v>2</v>
      </c>
      <c r="N46" s="212"/>
      <c r="O46" s="189"/>
      <c r="P46" s="229"/>
      <c r="Q46" s="200"/>
      <c r="R46" s="84"/>
      <c r="S46" s="219"/>
      <c r="T46" s="220"/>
      <c r="U46" s="221"/>
      <c r="V46" s="222"/>
      <c r="W46" s="222"/>
      <c r="X46" s="222"/>
      <c r="Y46" s="204"/>
      <c r="Z46" s="24"/>
      <c r="AA46" s="32"/>
      <c r="AB46" s="32"/>
      <c r="AC46" s="19"/>
      <c r="AD46" s="19"/>
      <c r="AE46" s="19"/>
      <c r="AF46" s="19"/>
      <c r="AG46" s="19"/>
      <c r="AH46" s="250"/>
      <c r="AI46" s="19"/>
      <c r="AJ46" s="19"/>
      <c r="AK46" s="19"/>
      <c r="AL46" s="242">
        <v>1028</v>
      </c>
      <c r="AM46" s="13">
        <v>32</v>
      </c>
      <c r="AN46" s="13">
        <v>6</v>
      </c>
      <c r="AO46" s="37">
        <v>26</v>
      </c>
      <c r="AP46" s="15">
        <v>20</v>
      </c>
      <c r="AQ46" s="15">
        <v>38</v>
      </c>
      <c r="AR46" s="32"/>
      <c r="AS46" s="21" t="s">
        <v>34</v>
      </c>
      <c r="AT46" s="32" t="s">
        <v>60</v>
      </c>
      <c r="AU46" s="36">
        <v>462</v>
      </c>
      <c r="AV46" s="15">
        <v>2</v>
      </c>
      <c r="AW46" s="79">
        <v>596</v>
      </c>
      <c r="AX46" s="22" t="s">
        <v>32</v>
      </c>
      <c r="AY46" s="20">
        <v>2017</v>
      </c>
      <c r="AZ46" s="21" t="s">
        <v>30</v>
      </c>
      <c r="BA46" s="21" t="s">
        <v>30</v>
      </c>
      <c r="BB46" s="15">
        <v>18</v>
      </c>
      <c r="BC46" s="15"/>
      <c r="BD46" s="15"/>
      <c r="BE46" s="15"/>
      <c r="BF46" s="15">
        <v>1</v>
      </c>
      <c r="BG46" s="27" t="s">
        <v>36</v>
      </c>
      <c r="BH46" s="24">
        <v>364</v>
      </c>
      <c r="BI46" s="73">
        <v>686</v>
      </c>
    </row>
    <row r="47" spans="1:61" ht="22.95" customHeight="1" x14ac:dyDescent="0.25">
      <c r="A47" s="268"/>
      <c r="B47" s="268"/>
      <c r="C47" s="65"/>
      <c r="D47" s="268"/>
      <c r="E47" s="268"/>
      <c r="F47" s="269"/>
      <c r="G47" s="270"/>
      <c r="H47" s="271">
        <v>69</v>
      </c>
      <c r="I47" s="272" t="s">
        <v>205</v>
      </c>
      <c r="J47" s="197" t="s">
        <v>212</v>
      </c>
      <c r="K47" s="26" t="s">
        <v>519</v>
      </c>
      <c r="L47" s="340">
        <v>1257</v>
      </c>
      <c r="M47" s="342">
        <v>2</v>
      </c>
      <c r="N47" s="212"/>
      <c r="O47" s="189"/>
      <c r="P47" s="229"/>
      <c r="Q47" s="200"/>
      <c r="R47" s="84"/>
      <c r="S47" s="219"/>
      <c r="T47" s="220"/>
      <c r="U47" s="221"/>
      <c r="V47" s="222"/>
      <c r="W47" s="222"/>
      <c r="X47" s="222"/>
      <c r="Y47" s="204"/>
      <c r="Z47" s="24"/>
      <c r="AA47" s="32"/>
      <c r="AB47" s="32"/>
      <c r="AC47" s="19"/>
      <c r="AD47" s="19"/>
      <c r="AE47" s="19"/>
      <c r="AF47" s="19"/>
      <c r="AG47" s="19"/>
      <c r="AH47" s="250"/>
      <c r="AI47" s="19"/>
      <c r="AJ47" s="19"/>
      <c r="AK47" s="19"/>
      <c r="AL47" s="242">
        <v>1028</v>
      </c>
      <c r="AM47" s="13">
        <v>32</v>
      </c>
      <c r="AN47" s="13">
        <v>6</v>
      </c>
      <c r="AO47" s="37">
        <v>26</v>
      </c>
      <c r="AP47" s="15">
        <v>20</v>
      </c>
      <c r="AQ47" s="15">
        <v>38</v>
      </c>
      <c r="AR47" s="32"/>
      <c r="AS47" s="21" t="s">
        <v>34</v>
      </c>
      <c r="AT47" s="32" t="s">
        <v>60</v>
      </c>
      <c r="AU47" s="36">
        <v>462</v>
      </c>
      <c r="AV47" s="15">
        <v>2</v>
      </c>
      <c r="AW47" s="79">
        <v>596</v>
      </c>
      <c r="AX47" s="22" t="s">
        <v>32</v>
      </c>
      <c r="AY47" s="20">
        <v>2017</v>
      </c>
      <c r="AZ47" s="21" t="s">
        <v>30</v>
      </c>
      <c r="BA47" s="21" t="s">
        <v>30</v>
      </c>
      <c r="BB47" s="15">
        <v>18</v>
      </c>
      <c r="BC47" s="15"/>
      <c r="BD47" s="15"/>
      <c r="BE47" s="15"/>
      <c r="BF47" s="15">
        <v>1</v>
      </c>
      <c r="BG47" s="27" t="s">
        <v>36</v>
      </c>
      <c r="BH47" s="24">
        <v>364</v>
      </c>
      <c r="BI47" s="73">
        <v>686</v>
      </c>
    </row>
    <row r="48" spans="1:61" ht="22.95" customHeight="1" x14ac:dyDescent="0.25">
      <c r="A48" s="268"/>
      <c r="B48" s="268"/>
      <c r="C48" s="65"/>
      <c r="D48" s="268"/>
      <c r="E48" s="268"/>
      <c r="F48" s="269"/>
      <c r="G48" s="270"/>
      <c r="H48" s="271">
        <v>70</v>
      </c>
      <c r="I48" s="272" t="s">
        <v>205</v>
      </c>
      <c r="J48" s="197" t="s">
        <v>212</v>
      </c>
      <c r="K48" s="26" t="s">
        <v>520</v>
      </c>
      <c r="L48" s="340">
        <v>1259</v>
      </c>
      <c r="M48" s="24">
        <v>2</v>
      </c>
      <c r="N48" s="212"/>
      <c r="O48" s="189"/>
      <c r="P48" s="229"/>
      <c r="Q48" s="200"/>
      <c r="R48" s="84"/>
      <c r="S48" s="219"/>
      <c r="T48" s="220"/>
      <c r="U48" s="221"/>
      <c r="V48" s="222"/>
      <c r="W48" s="222"/>
      <c r="X48" s="222"/>
      <c r="Y48" s="204"/>
      <c r="Z48" s="24"/>
      <c r="AA48" s="32"/>
      <c r="AB48" s="32"/>
      <c r="AC48" s="19"/>
      <c r="AD48" s="19"/>
      <c r="AE48" s="19"/>
      <c r="AF48" s="19"/>
      <c r="AG48" s="19"/>
      <c r="AH48" s="250"/>
      <c r="AI48" s="19"/>
      <c r="AJ48" s="19"/>
      <c r="AK48" s="19"/>
      <c r="AL48" s="242">
        <v>1028</v>
      </c>
      <c r="AM48" s="13">
        <v>32</v>
      </c>
      <c r="AN48" s="13">
        <v>6</v>
      </c>
      <c r="AO48" s="37">
        <v>26</v>
      </c>
      <c r="AP48" s="15">
        <v>20</v>
      </c>
      <c r="AQ48" s="15">
        <v>38</v>
      </c>
      <c r="AR48" s="32"/>
      <c r="AS48" s="21" t="s">
        <v>34</v>
      </c>
      <c r="AT48" s="32" t="s">
        <v>60</v>
      </c>
      <c r="AU48" s="36">
        <v>462</v>
      </c>
      <c r="AV48" s="15">
        <v>2</v>
      </c>
      <c r="AW48" s="79">
        <v>596</v>
      </c>
      <c r="AX48" s="22" t="s">
        <v>32</v>
      </c>
      <c r="AY48" s="20">
        <v>2017</v>
      </c>
      <c r="AZ48" s="21" t="s">
        <v>30</v>
      </c>
      <c r="BA48" s="21" t="s">
        <v>30</v>
      </c>
      <c r="BB48" s="15">
        <v>18</v>
      </c>
      <c r="BC48" s="15"/>
      <c r="BD48" s="15"/>
      <c r="BE48" s="15"/>
      <c r="BF48" s="15">
        <v>1</v>
      </c>
      <c r="BG48" s="27" t="s">
        <v>36</v>
      </c>
      <c r="BH48" s="24">
        <v>364</v>
      </c>
      <c r="BI48" s="73">
        <v>686</v>
      </c>
    </row>
    <row r="49" spans="1:61" ht="22.95" customHeight="1" x14ac:dyDescent="0.25">
      <c r="A49" s="268"/>
      <c r="B49" s="268"/>
      <c r="C49" s="65"/>
      <c r="D49" s="268"/>
      <c r="E49" s="268"/>
      <c r="F49" s="269"/>
      <c r="G49" s="270"/>
      <c r="H49" s="271">
        <v>71</v>
      </c>
      <c r="I49" s="272" t="s">
        <v>205</v>
      </c>
      <c r="J49" s="197" t="s">
        <v>212</v>
      </c>
      <c r="K49" s="26" t="s">
        <v>521</v>
      </c>
      <c r="L49" s="340">
        <v>1261</v>
      </c>
      <c r="M49" s="24">
        <v>2</v>
      </c>
      <c r="N49" s="212"/>
      <c r="O49" s="189"/>
      <c r="P49" s="229"/>
      <c r="Q49" s="200"/>
      <c r="R49" s="84"/>
      <c r="S49" s="219"/>
      <c r="T49" s="220"/>
      <c r="U49" s="221"/>
      <c r="V49" s="222"/>
      <c r="W49" s="222"/>
      <c r="X49" s="222"/>
      <c r="Y49" s="204"/>
      <c r="Z49" s="24"/>
      <c r="AA49" s="32"/>
      <c r="AB49" s="32"/>
      <c r="AC49" s="19"/>
      <c r="AD49" s="19"/>
      <c r="AE49" s="19"/>
      <c r="AF49" s="19"/>
      <c r="AG49" s="19"/>
      <c r="AH49" s="250"/>
      <c r="AI49" s="19"/>
      <c r="AJ49" s="19"/>
      <c r="AK49" s="19"/>
      <c r="AL49" s="242">
        <v>1028</v>
      </c>
      <c r="AM49" s="13">
        <v>32</v>
      </c>
      <c r="AN49" s="13">
        <v>6</v>
      </c>
      <c r="AO49" s="37">
        <v>26</v>
      </c>
      <c r="AP49" s="15">
        <v>20</v>
      </c>
      <c r="AQ49" s="15">
        <v>38</v>
      </c>
      <c r="AR49" s="32"/>
      <c r="AS49" s="21" t="s">
        <v>34</v>
      </c>
      <c r="AT49" s="32" t="s">
        <v>60</v>
      </c>
      <c r="AU49" s="36">
        <v>462</v>
      </c>
      <c r="AV49" s="15">
        <v>2</v>
      </c>
      <c r="AW49" s="79">
        <v>596</v>
      </c>
      <c r="AX49" s="22" t="s">
        <v>32</v>
      </c>
      <c r="AY49" s="20">
        <v>2017</v>
      </c>
      <c r="AZ49" s="21" t="s">
        <v>30</v>
      </c>
      <c r="BA49" s="21" t="s">
        <v>30</v>
      </c>
      <c r="BB49" s="15">
        <v>18</v>
      </c>
      <c r="BC49" s="15"/>
      <c r="BD49" s="15"/>
      <c r="BE49" s="15"/>
      <c r="BF49" s="15">
        <v>1</v>
      </c>
      <c r="BG49" s="27" t="s">
        <v>36</v>
      </c>
      <c r="BH49" s="24">
        <v>364</v>
      </c>
      <c r="BI49" s="73">
        <v>686</v>
      </c>
    </row>
    <row r="50" spans="1:61" ht="22.95" customHeight="1" x14ac:dyDescent="0.25">
      <c r="A50" s="268"/>
      <c r="B50" s="268"/>
      <c r="C50" s="65"/>
      <c r="D50" s="268"/>
      <c r="E50" s="268"/>
      <c r="F50" s="269"/>
      <c r="G50" s="270"/>
      <c r="H50" s="271">
        <v>72</v>
      </c>
      <c r="I50" s="272" t="s">
        <v>205</v>
      </c>
      <c r="J50" s="197" t="s">
        <v>212</v>
      </c>
      <c r="K50" s="26" t="s">
        <v>522</v>
      </c>
      <c r="L50" s="340">
        <v>1263</v>
      </c>
      <c r="M50" s="24">
        <v>2</v>
      </c>
      <c r="N50" s="212"/>
      <c r="O50" s="189"/>
      <c r="P50" s="229"/>
      <c r="Q50" s="200"/>
      <c r="R50" s="84"/>
      <c r="S50" s="219"/>
      <c r="T50" s="220"/>
      <c r="U50" s="221"/>
      <c r="V50" s="222"/>
      <c r="W50" s="222"/>
      <c r="X50" s="222"/>
      <c r="Y50" s="204"/>
      <c r="Z50" s="24"/>
      <c r="AA50" s="32"/>
      <c r="AB50" s="32"/>
      <c r="AC50" s="19"/>
      <c r="AD50" s="19"/>
      <c r="AE50" s="19"/>
      <c r="AF50" s="19"/>
      <c r="AG50" s="19"/>
      <c r="AH50" s="250"/>
      <c r="AI50" s="19"/>
      <c r="AJ50" s="19"/>
      <c r="AK50" s="19"/>
      <c r="AL50" s="242">
        <v>1028</v>
      </c>
      <c r="AM50" s="13">
        <v>32</v>
      </c>
      <c r="AN50" s="13">
        <v>6</v>
      </c>
      <c r="AO50" s="37">
        <v>26</v>
      </c>
      <c r="AP50" s="15">
        <v>20</v>
      </c>
      <c r="AQ50" s="15">
        <v>38</v>
      </c>
      <c r="AR50" s="32"/>
      <c r="AS50" s="21" t="s">
        <v>34</v>
      </c>
      <c r="AT50" s="32" t="s">
        <v>60</v>
      </c>
      <c r="AU50" s="36">
        <v>462</v>
      </c>
      <c r="AV50" s="15">
        <v>2</v>
      </c>
      <c r="AW50" s="79">
        <v>596</v>
      </c>
      <c r="AX50" s="22" t="s">
        <v>32</v>
      </c>
      <c r="AY50" s="20">
        <v>2017</v>
      </c>
      <c r="AZ50" s="21" t="s">
        <v>30</v>
      </c>
      <c r="BA50" s="21" t="s">
        <v>30</v>
      </c>
      <c r="BB50" s="15">
        <v>18</v>
      </c>
      <c r="BC50" s="15"/>
      <c r="BD50" s="15"/>
      <c r="BE50" s="15"/>
      <c r="BF50" s="15">
        <v>1</v>
      </c>
      <c r="BG50" s="27" t="s">
        <v>36</v>
      </c>
      <c r="BH50" s="24">
        <v>364</v>
      </c>
      <c r="BI50" s="73">
        <v>686</v>
      </c>
    </row>
    <row r="51" spans="1:61" ht="22.95" customHeight="1" x14ac:dyDescent="0.25">
      <c r="A51" s="268"/>
      <c r="B51" s="268"/>
      <c r="C51" s="65"/>
      <c r="D51" s="268"/>
      <c r="E51" s="268"/>
      <c r="F51" s="269"/>
      <c r="G51" s="270"/>
      <c r="H51" s="271">
        <v>73</v>
      </c>
      <c r="I51" s="272" t="s">
        <v>205</v>
      </c>
      <c r="J51" s="197" t="s">
        <v>212</v>
      </c>
      <c r="K51" s="26" t="s">
        <v>523</v>
      </c>
      <c r="L51" s="340">
        <v>1265</v>
      </c>
      <c r="M51" s="24">
        <v>2</v>
      </c>
      <c r="N51" s="212"/>
      <c r="O51" s="189"/>
      <c r="P51" s="229"/>
      <c r="Q51" s="200"/>
      <c r="R51" s="84"/>
      <c r="S51" s="219"/>
      <c r="T51" s="220"/>
      <c r="U51" s="221"/>
      <c r="V51" s="222"/>
      <c r="W51" s="222"/>
      <c r="X51" s="222"/>
      <c r="Y51" s="204"/>
      <c r="Z51" s="24"/>
      <c r="AA51" s="32"/>
      <c r="AB51" s="32"/>
      <c r="AC51" s="19"/>
      <c r="AD51" s="19"/>
      <c r="AE51" s="19"/>
      <c r="AF51" s="19"/>
      <c r="AG51" s="19"/>
      <c r="AH51" s="250"/>
      <c r="AI51" s="19"/>
      <c r="AJ51" s="19"/>
      <c r="AK51" s="19"/>
      <c r="AL51" s="242">
        <v>1028</v>
      </c>
      <c r="AM51" s="13">
        <v>32</v>
      </c>
      <c r="AN51" s="13">
        <v>6</v>
      </c>
      <c r="AO51" s="37">
        <v>26</v>
      </c>
      <c r="AP51" s="15">
        <v>20</v>
      </c>
      <c r="AQ51" s="15">
        <v>38</v>
      </c>
      <c r="AR51" s="32"/>
      <c r="AS51" s="21" t="s">
        <v>34</v>
      </c>
      <c r="AT51" s="32" t="s">
        <v>60</v>
      </c>
      <c r="AU51" s="36">
        <v>462</v>
      </c>
      <c r="AV51" s="15">
        <v>2</v>
      </c>
      <c r="AW51" s="79">
        <v>596</v>
      </c>
      <c r="AX51" s="22" t="s">
        <v>32</v>
      </c>
      <c r="AY51" s="20">
        <v>2017</v>
      </c>
      <c r="AZ51" s="21" t="s">
        <v>30</v>
      </c>
      <c r="BA51" s="21" t="s">
        <v>30</v>
      </c>
      <c r="BB51" s="15">
        <v>18</v>
      </c>
      <c r="BC51" s="15"/>
      <c r="BD51" s="15"/>
      <c r="BE51" s="15"/>
      <c r="BF51" s="15">
        <v>1</v>
      </c>
      <c r="BG51" s="27" t="s">
        <v>36</v>
      </c>
      <c r="BH51" s="24">
        <v>364</v>
      </c>
      <c r="BI51" s="73">
        <v>686</v>
      </c>
    </row>
    <row r="52" spans="1:61" ht="22.95" customHeight="1" x14ac:dyDescent="0.25">
      <c r="A52" s="268"/>
      <c r="B52" s="268"/>
      <c r="C52" s="65"/>
      <c r="D52" s="268"/>
      <c r="E52" s="268"/>
      <c r="F52" s="269"/>
      <c r="G52" s="270"/>
      <c r="H52" s="271">
        <v>74</v>
      </c>
      <c r="I52" s="272" t="s">
        <v>205</v>
      </c>
      <c r="J52" s="197" t="s">
        <v>212</v>
      </c>
      <c r="K52" s="26" t="s">
        <v>524</v>
      </c>
      <c r="L52" s="340">
        <v>1267</v>
      </c>
      <c r="M52" s="24">
        <v>2</v>
      </c>
      <c r="N52" s="212"/>
      <c r="O52" s="189"/>
      <c r="P52" s="229"/>
      <c r="Q52" s="200"/>
      <c r="R52" s="84"/>
      <c r="S52" s="219"/>
      <c r="T52" s="220"/>
      <c r="U52" s="221"/>
      <c r="V52" s="222"/>
      <c r="W52" s="222"/>
      <c r="X52" s="222"/>
      <c r="Y52" s="204"/>
      <c r="Z52" s="24"/>
      <c r="AA52" s="32"/>
      <c r="AB52" s="32"/>
      <c r="AC52" s="19"/>
      <c r="AD52" s="19"/>
      <c r="AE52" s="19"/>
      <c r="AF52" s="19"/>
      <c r="AG52" s="19"/>
      <c r="AH52" s="250"/>
      <c r="AI52" s="19"/>
      <c r="AJ52" s="19"/>
      <c r="AK52" s="19"/>
      <c r="AL52" s="242">
        <v>1028</v>
      </c>
      <c r="AM52" s="13">
        <v>32</v>
      </c>
      <c r="AN52" s="13">
        <v>6</v>
      </c>
      <c r="AO52" s="37">
        <v>26</v>
      </c>
      <c r="AP52" s="15">
        <v>20</v>
      </c>
      <c r="AQ52" s="15">
        <v>38</v>
      </c>
      <c r="AR52" s="32"/>
      <c r="AS52" s="21" t="s">
        <v>34</v>
      </c>
      <c r="AT52" s="32" t="s">
        <v>60</v>
      </c>
      <c r="AU52" s="36">
        <v>462</v>
      </c>
      <c r="AV52" s="15">
        <v>2</v>
      </c>
      <c r="AW52" s="79">
        <v>596</v>
      </c>
      <c r="AX52" s="22" t="s">
        <v>32</v>
      </c>
      <c r="AY52" s="20">
        <v>2017</v>
      </c>
      <c r="AZ52" s="21" t="s">
        <v>30</v>
      </c>
      <c r="BA52" s="21" t="s">
        <v>30</v>
      </c>
      <c r="BB52" s="15">
        <v>18</v>
      </c>
      <c r="BC52" s="15"/>
      <c r="BD52" s="15"/>
      <c r="BE52" s="15"/>
      <c r="BF52" s="15">
        <v>1</v>
      </c>
      <c r="BG52" s="27" t="s">
        <v>36</v>
      </c>
      <c r="BH52" s="24">
        <v>364</v>
      </c>
      <c r="BI52" s="73">
        <v>686</v>
      </c>
    </row>
    <row r="53" spans="1:61" ht="22.95" customHeight="1" x14ac:dyDescent="0.25">
      <c r="A53" s="268"/>
      <c r="B53" s="268"/>
      <c r="C53" s="65"/>
      <c r="D53" s="268"/>
      <c r="E53" s="268"/>
      <c r="F53" s="269"/>
      <c r="G53" s="270"/>
      <c r="H53" s="271">
        <v>75</v>
      </c>
      <c r="I53" s="272" t="s">
        <v>205</v>
      </c>
      <c r="J53" s="197" t="s">
        <v>212</v>
      </c>
      <c r="K53" s="26" t="s">
        <v>525</v>
      </c>
      <c r="L53" s="340">
        <v>1269</v>
      </c>
      <c r="M53" s="24">
        <v>3</v>
      </c>
      <c r="N53" s="212"/>
      <c r="O53" s="189"/>
      <c r="P53" s="229"/>
      <c r="Q53" s="200"/>
      <c r="R53" s="84"/>
      <c r="S53" s="219"/>
      <c r="T53" s="220"/>
      <c r="U53" s="221"/>
      <c r="V53" s="222"/>
      <c r="W53" s="222"/>
      <c r="X53" s="222"/>
      <c r="Y53" s="204"/>
      <c r="Z53" s="24"/>
      <c r="AA53" s="32"/>
      <c r="AB53" s="32"/>
      <c r="AC53" s="19"/>
      <c r="AD53" s="19"/>
      <c r="AE53" s="19"/>
      <c r="AF53" s="19"/>
      <c r="AG53" s="19"/>
      <c r="AH53" s="250"/>
      <c r="AI53" s="19"/>
      <c r="AJ53" s="19"/>
      <c r="AK53" s="19"/>
      <c r="AL53" s="242">
        <v>1028</v>
      </c>
      <c r="AM53" s="13">
        <v>32</v>
      </c>
      <c r="AN53" s="13">
        <v>6</v>
      </c>
      <c r="AO53" s="37">
        <v>26</v>
      </c>
      <c r="AP53" s="15">
        <v>20</v>
      </c>
      <c r="AQ53" s="15">
        <v>38</v>
      </c>
      <c r="AR53" s="32"/>
      <c r="AS53" s="21" t="s">
        <v>34</v>
      </c>
      <c r="AT53" s="32" t="s">
        <v>60</v>
      </c>
      <c r="AU53" s="36">
        <v>462</v>
      </c>
      <c r="AV53" s="15">
        <v>2</v>
      </c>
      <c r="AW53" s="79">
        <v>596</v>
      </c>
      <c r="AX53" s="22" t="s">
        <v>32</v>
      </c>
      <c r="AY53" s="20">
        <v>2017</v>
      </c>
      <c r="AZ53" s="21" t="s">
        <v>30</v>
      </c>
      <c r="BA53" s="21" t="s">
        <v>30</v>
      </c>
      <c r="BB53" s="15">
        <v>18</v>
      </c>
      <c r="BC53" s="15"/>
      <c r="BD53" s="15"/>
      <c r="BE53" s="15"/>
      <c r="BF53" s="15">
        <v>1</v>
      </c>
      <c r="BG53" s="27" t="s">
        <v>36</v>
      </c>
      <c r="BH53" s="24">
        <v>364</v>
      </c>
      <c r="BI53" s="73">
        <v>686</v>
      </c>
    </row>
    <row r="54" spans="1:61" ht="22.95" customHeight="1" x14ac:dyDescent="0.25">
      <c r="A54" s="268"/>
      <c r="B54" s="268"/>
      <c r="C54" s="65"/>
      <c r="D54" s="268"/>
      <c r="E54" s="268"/>
      <c r="F54" s="269"/>
      <c r="G54" s="270"/>
      <c r="H54" s="271">
        <v>76</v>
      </c>
      <c r="I54" s="272" t="s">
        <v>205</v>
      </c>
      <c r="J54" s="197" t="s">
        <v>212</v>
      </c>
      <c r="K54" s="26" t="s">
        <v>526</v>
      </c>
      <c r="L54" s="340">
        <v>1271</v>
      </c>
      <c r="M54" s="24">
        <v>2</v>
      </c>
      <c r="N54" s="212"/>
      <c r="O54" s="189"/>
      <c r="P54" s="229"/>
      <c r="Q54" s="200"/>
      <c r="R54" s="84"/>
      <c r="S54" s="219"/>
      <c r="T54" s="220"/>
      <c r="U54" s="221"/>
      <c r="V54" s="222"/>
      <c r="W54" s="222"/>
      <c r="X54" s="222"/>
      <c r="Y54" s="204"/>
      <c r="Z54" s="24"/>
      <c r="AA54" s="32"/>
      <c r="AB54" s="32"/>
      <c r="AC54" s="19"/>
      <c r="AD54" s="19"/>
      <c r="AE54" s="19"/>
      <c r="AF54" s="19"/>
      <c r="AG54" s="19"/>
      <c r="AH54" s="250"/>
      <c r="AI54" s="19"/>
      <c r="AJ54" s="19"/>
      <c r="AK54" s="19"/>
      <c r="AL54" s="242">
        <v>1028</v>
      </c>
      <c r="AM54" s="13">
        <v>32</v>
      </c>
      <c r="AN54" s="13">
        <v>6</v>
      </c>
      <c r="AO54" s="37">
        <v>26</v>
      </c>
      <c r="AP54" s="15">
        <v>20</v>
      </c>
      <c r="AQ54" s="15">
        <v>38</v>
      </c>
      <c r="AR54" s="32"/>
      <c r="AS54" s="21" t="s">
        <v>34</v>
      </c>
      <c r="AT54" s="32" t="s">
        <v>60</v>
      </c>
      <c r="AU54" s="36">
        <v>462</v>
      </c>
      <c r="AV54" s="15">
        <v>2</v>
      </c>
      <c r="AW54" s="79">
        <v>596</v>
      </c>
      <c r="AX54" s="22" t="s">
        <v>32</v>
      </c>
      <c r="AY54" s="20">
        <v>2017</v>
      </c>
      <c r="AZ54" s="21" t="s">
        <v>30</v>
      </c>
      <c r="BA54" s="21" t="s">
        <v>30</v>
      </c>
      <c r="BB54" s="15">
        <v>18</v>
      </c>
      <c r="BC54" s="15"/>
      <c r="BD54" s="15"/>
      <c r="BE54" s="15"/>
      <c r="BF54" s="15">
        <v>1</v>
      </c>
      <c r="BG54" s="27" t="s">
        <v>36</v>
      </c>
      <c r="BH54" s="24">
        <v>364</v>
      </c>
      <c r="BI54" s="73">
        <v>686</v>
      </c>
    </row>
    <row r="55" spans="1:61" ht="22.95" customHeight="1" x14ac:dyDescent="0.25">
      <c r="A55" s="268"/>
      <c r="B55" s="268"/>
      <c r="C55" s="65"/>
      <c r="D55" s="268"/>
      <c r="E55" s="268"/>
      <c r="F55" s="269"/>
      <c r="G55" s="270"/>
      <c r="H55" s="271">
        <v>77</v>
      </c>
      <c r="I55" s="272" t="s">
        <v>205</v>
      </c>
      <c r="J55" s="197" t="s">
        <v>212</v>
      </c>
      <c r="K55" s="26" t="s">
        <v>527</v>
      </c>
      <c r="L55" s="340">
        <v>1272</v>
      </c>
      <c r="M55" s="24">
        <v>2</v>
      </c>
      <c r="N55" s="212"/>
      <c r="O55" s="189"/>
      <c r="P55" s="229"/>
      <c r="Q55" s="200"/>
      <c r="R55" s="84"/>
      <c r="S55" s="219"/>
      <c r="T55" s="220"/>
      <c r="U55" s="221"/>
      <c r="V55" s="222"/>
      <c r="W55" s="222"/>
      <c r="X55" s="222"/>
      <c r="Y55" s="204"/>
      <c r="Z55" s="24"/>
      <c r="AA55" s="32"/>
      <c r="AB55" s="32"/>
      <c r="AC55" s="19"/>
      <c r="AD55" s="19"/>
      <c r="AE55" s="19"/>
      <c r="AF55" s="19"/>
      <c r="AG55" s="19"/>
      <c r="AH55" s="250"/>
      <c r="AI55" s="19"/>
      <c r="AJ55" s="19"/>
      <c r="AK55" s="19"/>
      <c r="AL55" s="242">
        <v>1028</v>
      </c>
      <c r="AM55" s="13">
        <v>32</v>
      </c>
      <c r="AN55" s="13">
        <v>6</v>
      </c>
      <c r="AO55" s="37">
        <v>26</v>
      </c>
      <c r="AP55" s="15">
        <v>20</v>
      </c>
      <c r="AQ55" s="15">
        <v>38</v>
      </c>
      <c r="AR55" s="32"/>
      <c r="AS55" s="21" t="s">
        <v>34</v>
      </c>
      <c r="AT55" s="32" t="s">
        <v>60</v>
      </c>
      <c r="AU55" s="36">
        <v>462</v>
      </c>
      <c r="AV55" s="15">
        <v>2</v>
      </c>
      <c r="AW55" s="79">
        <v>596</v>
      </c>
      <c r="AX55" s="22" t="s">
        <v>32</v>
      </c>
      <c r="AY55" s="20">
        <v>2017</v>
      </c>
      <c r="AZ55" s="21" t="s">
        <v>30</v>
      </c>
      <c r="BA55" s="21" t="s">
        <v>30</v>
      </c>
      <c r="BB55" s="15">
        <v>18</v>
      </c>
      <c r="BC55" s="15"/>
      <c r="BD55" s="15"/>
      <c r="BE55" s="15"/>
      <c r="BF55" s="15">
        <v>1</v>
      </c>
      <c r="BG55" s="27" t="s">
        <v>36</v>
      </c>
      <c r="BH55" s="24">
        <v>364</v>
      </c>
      <c r="BI55" s="73">
        <v>686</v>
      </c>
    </row>
    <row r="56" spans="1:61" ht="22.95" customHeight="1" x14ac:dyDescent="0.25">
      <c r="A56" s="268"/>
      <c r="B56" s="268"/>
      <c r="C56" s="65"/>
      <c r="D56" s="268"/>
      <c r="E56" s="268"/>
      <c r="F56" s="269"/>
      <c r="G56" s="270"/>
      <c r="H56" s="271">
        <v>78</v>
      </c>
      <c r="I56" s="272" t="s">
        <v>205</v>
      </c>
      <c r="J56" s="197" t="s">
        <v>212</v>
      </c>
      <c r="K56" s="26" t="s">
        <v>528</v>
      </c>
      <c r="L56" s="340">
        <v>1273</v>
      </c>
      <c r="M56" s="24">
        <v>2</v>
      </c>
      <c r="N56" s="212"/>
      <c r="O56" s="189"/>
      <c r="P56" s="229"/>
      <c r="Q56" s="200"/>
      <c r="R56" s="84"/>
      <c r="S56" s="219"/>
      <c r="T56" s="220"/>
      <c r="U56" s="221"/>
      <c r="V56" s="222"/>
      <c r="W56" s="222"/>
      <c r="X56" s="222"/>
      <c r="Y56" s="204"/>
      <c r="Z56" s="24"/>
      <c r="AA56" s="32"/>
      <c r="AB56" s="32"/>
      <c r="AC56" s="19"/>
      <c r="AD56" s="19"/>
      <c r="AE56" s="19"/>
      <c r="AF56" s="19"/>
      <c r="AG56" s="19"/>
      <c r="AH56" s="250"/>
      <c r="AI56" s="19"/>
      <c r="AJ56" s="19"/>
      <c r="AK56" s="19"/>
      <c r="AL56" s="242">
        <v>1028</v>
      </c>
      <c r="AM56" s="13">
        <v>32</v>
      </c>
      <c r="AN56" s="13">
        <v>6</v>
      </c>
      <c r="AO56" s="37">
        <v>26</v>
      </c>
      <c r="AP56" s="15">
        <v>20</v>
      </c>
      <c r="AQ56" s="15">
        <v>38</v>
      </c>
      <c r="AR56" s="32"/>
      <c r="AS56" s="21" t="s">
        <v>34</v>
      </c>
      <c r="AT56" s="32" t="s">
        <v>60</v>
      </c>
      <c r="AU56" s="36">
        <v>462</v>
      </c>
      <c r="AV56" s="15">
        <v>2</v>
      </c>
      <c r="AW56" s="79">
        <v>596</v>
      </c>
      <c r="AX56" s="22" t="s">
        <v>32</v>
      </c>
      <c r="AY56" s="20">
        <v>2017</v>
      </c>
      <c r="AZ56" s="21" t="s">
        <v>30</v>
      </c>
      <c r="BA56" s="21" t="s">
        <v>30</v>
      </c>
      <c r="BB56" s="15">
        <v>18</v>
      </c>
      <c r="BC56" s="15"/>
      <c r="BD56" s="15"/>
      <c r="BE56" s="15"/>
      <c r="BF56" s="15">
        <v>1</v>
      </c>
      <c r="BG56" s="27" t="s">
        <v>36</v>
      </c>
      <c r="BH56" s="24">
        <v>364</v>
      </c>
      <c r="BI56" s="73">
        <v>686</v>
      </c>
    </row>
    <row r="57" spans="1:61" ht="22.95" customHeight="1" x14ac:dyDescent="0.25">
      <c r="A57" s="268"/>
      <c r="B57" s="268"/>
      <c r="C57" s="65"/>
      <c r="D57" s="268"/>
      <c r="E57" s="268"/>
      <c r="F57" s="269"/>
      <c r="G57" s="270"/>
      <c r="H57" s="271">
        <v>79</v>
      </c>
      <c r="I57" s="272" t="s">
        <v>205</v>
      </c>
      <c r="J57" s="197" t="s">
        <v>212</v>
      </c>
      <c r="K57" s="26" t="s">
        <v>529</v>
      </c>
      <c r="L57" s="340">
        <v>1274</v>
      </c>
      <c r="M57" s="24">
        <v>2</v>
      </c>
      <c r="N57" s="212"/>
      <c r="O57" s="189"/>
      <c r="P57" s="229"/>
      <c r="Q57" s="200"/>
      <c r="R57" s="84"/>
      <c r="S57" s="219"/>
      <c r="T57" s="220"/>
      <c r="U57" s="221"/>
      <c r="V57" s="222"/>
      <c r="W57" s="222"/>
      <c r="X57" s="222"/>
      <c r="Y57" s="204"/>
      <c r="Z57" s="24"/>
      <c r="AA57" s="32"/>
      <c r="AB57" s="32"/>
      <c r="AC57" s="19"/>
      <c r="AD57" s="19"/>
      <c r="AE57" s="19"/>
      <c r="AF57" s="19"/>
      <c r="AG57" s="19"/>
      <c r="AH57" s="250"/>
      <c r="AI57" s="19"/>
      <c r="AJ57" s="19"/>
      <c r="AK57" s="19"/>
      <c r="AL57" s="242">
        <v>1028</v>
      </c>
      <c r="AM57" s="13">
        <v>32</v>
      </c>
      <c r="AN57" s="13">
        <v>6</v>
      </c>
      <c r="AO57" s="37">
        <v>26</v>
      </c>
      <c r="AP57" s="15">
        <v>20</v>
      </c>
      <c r="AQ57" s="15">
        <v>38</v>
      </c>
      <c r="AR57" s="32"/>
      <c r="AS57" s="21" t="s">
        <v>34</v>
      </c>
      <c r="AT57" s="32" t="s">
        <v>60</v>
      </c>
      <c r="AU57" s="36">
        <v>462</v>
      </c>
      <c r="AV57" s="15">
        <v>2</v>
      </c>
      <c r="AW57" s="79">
        <v>596</v>
      </c>
      <c r="AX57" s="22" t="s">
        <v>32</v>
      </c>
      <c r="AY57" s="20">
        <v>2017</v>
      </c>
      <c r="AZ57" s="21" t="s">
        <v>30</v>
      </c>
      <c r="BA57" s="21" t="s">
        <v>30</v>
      </c>
      <c r="BB57" s="15">
        <v>18</v>
      </c>
      <c r="BC57" s="15"/>
      <c r="BD57" s="15"/>
      <c r="BE57" s="15"/>
      <c r="BF57" s="15">
        <v>1</v>
      </c>
      <c r="BG57" s="27" t="s">
        <v>36</v>
      </c>
      <c r="BH57" s="24">
        <v>364</v>
      </c>
      <c r="BI57" s="73">
        <v>686</v>
      </c>
    </row>
    <row r="58" spans="1:61" ht="22.95" customHeight="1" x14ac:dyDescent="0.25">
      <c r="A58" s="268"/>
      <c r="B58" s="268"/>
      <c r="C58" s="65"/>
      <c r="D58" s="268"/>
      <c r="E58" s="268"/>
      <c r="F58" s="269"/>
      <c r="G58" s="270"/>
      <c r="H58" s="271">
        <v>80</v>
      </c>
      <c r="I58" s="272" t="s">
        <v>205</v>
      </c>
      <c r="J58" s="197" t="s">
        <v>212</v>
      </c>
      <c r="K58" s="26" t="s">
        <v>530</v>
      </c>
      <c r="L58" s="340">
        <v>1275</v>
      </c>
      <c r="M58" s="24">
        <v>2</v>
      </c>
      <c r="N58" s="212"/>
      <c r="O58" s="189"/>
      <c r="P58" s="229"/>
      <c r="Q58" s="200"/>
      <c r="R58" s="84"/>
      <c r="S58" s="219"/>
      <c r="T58" s="220"/>
      <c r="U58" s="221"/>
      <c r="V58" s="222"/>
      <c r="W58" s="222"/>
      <c r="X58" s="222"/>
      <c r="Y58" s="204"/>
      <c r="Z58" s="24"/>
      <c r="AA58" s="32"/>
      <c r="AB58" s="32"/>
      <c r="AC58" s="19"/>
      <c r="AD58" s="19"/>
      <c r="AE58" s="19"/>
      <c r="AF58" s="19"/>
      <c r="AG58" s="19"/>
      <c r="AH58" s="250"/>
      <c r="AI58" s="19"/>
      <c r="AJ58" s="19"/>
      <c r="AK58" s="19"/>
      <c r="AL58" s="242">
        <v>1028</v>
      </c>
      <c r="AM58" s="13">
        <v>32</v>
      </c>
      <c r="AN58" s="13">
        <v>6</v>
      </c>
      <c r="AO58" s="37">
        <v>26</v>
      </c>
      <c r="AP58" s="15">
        <v>20</v>
      </c>
      <c r="AQ58" s="15">
        <v>38</v>
      </c>
      <c r="AR58" s="32"/>
      <c r="AS58" s="21" t="s">
        <v>34</v>
      </c>
      <c r="AT58" s="32" t="s">
        <v>60</v>
      </c>
      <c r="AU58" s="36">
        <v>462</v>
      </c>
      <c r="AV58" s="15">
        <v>2</v>
      </c>
      <c r="AW58" s="79">
        <v>596</v>
      </c>
      <c r="AX58" s="22" t="s">
        <v>32</v>
      </c>
      <c r="AY58" s="20">
        <v>2017</v>
      </c>
      <c r="AZ58" s="21" t="s">
        <v>30</v>
      </c>
      <c r="BA58" s="21" t="s">
        <v>30</v>
      </c>
      <c r="BB58" s="15">
        <v>18</v>
      </c>
      <c r="BC58" s="15"/>
      <c r="BD58" s="15"/>
      <c r="BE58" s="15"/>
      <c r="BF58" s="15">
        <v>1</v>
      </c>
      <c r="BG58" s="27" t="s">
        <v>36</v>
      </c>
      <c r="BH58" s="24">
        <v>364</v>
      </c>
      <c r="BI58" s="73">
        <v>686</v>
      </c>
    </row>
    <row r="59" spans="1:61" ht="22.95" customHeight="1" x14ac:dyDescent="0.25">
      <c r="A59" s="268"/>
      <c r="B59" s="268"/>
      <c r="C59" s="65"/>
      <c r="D59" s="268"/>
      <c r="E59" s="268"/>
      <c r="F59" s="269"/>
      <c r="G59" s="270"/>
      <c r="H59" s="271">
        <v>81</v>
      </c>
      <c r="I59" s="272" t="s">
        <v>205</v>
      </c>
      <c r="J59" s="197" t="s">
        <v>212</v>
      </c>
      <c r="K59" s="26" t="s">
        <v>531</v>
      </c>
      <c r="L59" s="340">
        <v>1276</v>
      </c>
      <c r="M59" s="24">
        <v>3</v>
      </c>
      <c r="N59" s="212"/>
      <c r="O59" s="189"/>
      <c r="P59" s="229"/>
      <c r="Q59" s="200"/>
      <c r="R59" s="84"/>
      <c r="S59" s="219"/>
      <c r="T59" s="220"/>
      <c r="U59" s="221"/>
      <c r="V59" s="222"/>
      <c r="W59" s="222"/>
      <c r="X59" s="222"/>
      <c r="Y59" s="204"/>
      <c r="Z59" s="24"/>
      <c r="AA59" s="32"/>
      <c r="AB59" s="32"/>
      <c r="AC59" s="19"/>
      <c r="AD59" s="19"/>
      <c r="AE59" s="19"/>
      <c r="AF59" s="19"/>
      <c r="AG59" s="19"/>
      <c r="AH59" s="250"/>
      <c r="AI59" s="19"/>
      <c r="AJ59" s="19"/>
      <c r="AK59" s="19"/>
      <c r="AL59" s="242">
        <v>1028</v>
      </c>
      <c r="AM59" s="13">
        <v>32</v>
      </c>
      <c r="AN59" s="13">
        <v>6</v>
      </c>
      <c r="AO59" s="37">
        <v>26</v>
      </c>
      <c r="AP59" s="15">
        <v>20</v>
      </c>
      <c r="AQ59" s="15">
        <v>38</v>
      </c>
      <c r="AR59" s="32"/>
      <c r="AS59" s="21" t="s">
        <v>34</v>
      </c>
      <c r="AT59" s="32" t="s">
        <v>60</v>
      </c>
      <c r="AU59" s="36">
        <v>462</v>
      </c>
      <c r="AV59" s="15">
        <v>2</v>
      </c>
      <c r="AW59" s="79">
        <v>596</v>
      </c>
      <c r="AX59" s="22" t="s">
        <v>32</v>
      </c>
      <c r="AY59" s="20">
        <v>2017</v>
      </c>
      <c r="AZ59" s="21" t="s">
        <v>30</v>
      </c>
      <c r="BA59" s="21" t="s">
        <v>30</v>
      </c>
      <c r="BB59" s="15">
        <v>18</v>
      </c>
      <c r="BC59" s="15"/>
      <c r="BD59" s="15"/>
      <c r="BE59" s="15"/>
      <c r="BF59" s="15">
        <v>1</v>
      </c>
      <c r="BG59" s="27" t="s">
        <v>36</v>
      </c>
      <c r="BH59" s="24">
        <v>364</v>
      </c>
      <c r="BI59" s="73">
        <v>686</v>
      </c>
    </row>
    <row r="60" spans="1:61" ht="22.95" customHeight="1" x14ac:dyDescent="0.25">
      <c r="A60" s="268"/>
      <c r="B60" s="268"/>
      <c r="C60" s="65"/>
      <c r="D60" s="268"/>
      <c r="E60" s="268"/>
      <c r="F60" s="269"/>
      <c r="G60" s="270"/>
      <c r="H60" s="271">
        <v>82</v>
      </c>
      <c r="I60" s="197" t="s">
        <v>205</v>
      </c>
      <c r="J60" s="197" t="s">
        <v>213</v>
      </c>
      <c r="K60" s="26" t="s">
        <v>968</v>
      </c>
      <c r="L60" s="340">
        <v>1277</v>
      </c>
      <c r="M60" s="55">
        <v>2</v>
      </c>
      <c r="N60" s="318"/>
      <c r="O60" s="260" t="s">
        <v>969</v>
      </c>
      <c r="P60" s="200">
        <v>26</v>
      </c>
      <c r="Q60" s="263">
        <v>8</v>
      </c>
      <c r="R60" s="324"/>
      <c r="S60" s="326"/>
      <c r="T60" s="330"/>
      <c r="U60" s="203">
        <v>5</v>
      </c>
      <c r="V60" s="203"/>
      <c r="W60" s="204"/>
      <c r="X60" s="28">
        <v>3</v>
      </c>
      <c r="Y60" s="204"/>
      <c r="Z60" s="55"/>
      <c r="AA60" s="32"/>
      <c r="AB60" s="32"/>
      <c r="AC60" s="32"/>
      <c r="AD60" s="32"/>
      <c r="AE60" s="32"/>
      <c r="AF60" s="32"/>
      <c r="AG60" s="32"/>
      <c r="AH60" s="252"/>
      <c r="AI60" s="32"/>
      <c r="AJ60" s="32"/>
      <c r="AK60" s="32"/>
      <c r="AL60" s="316" t="s">
        <v>1091</v>
      </c>
      <c r="AM60" s="13">
        <v>26</v>
      </c>
      <c r="AN60" s="13">
        <v>6</v>
      </c>
      <c r="AO60" s="37">
        <v>20</v>
      </c>
      <c r="AP60" s="15"/>
      <c r="AQ60" s="15"/>
      <c r="AR60" s="32"/>
      <c r="AS60" s="21"/>
      <c r="AT60" s="32" t="s">
        <v>62</v>
      </c>
      <c r="AU60" s="36">
        <v>462</v>
      </c>
      <c r="AV60" s="15">
        <v>2</v>
      </c>
      <c r="AW60" s="32">
        <v>596</v>
      </c>
      <c r="AX60" s="22" t="s">
        <v>32</v>
      </c>
      <c r="AY60" s="20">
        <v>2017</v>
      </c>
      <c r="AZ60" s="21" t="s">
        <v>30</v>
      </c>
      <c r="BA60" s="21" t="s">
        <v>30</v>
      </c>
      <c r="BB60" s="15"/>
      <c r="BC60" s="15"/>
      <c r="BD60" s="15"/>
      <c r="BE60" s="15"/>
      <c r="BF60" s="15"/>
      <c r="BG60" s="336"/>
      <c r="BH60" s="15"/>
      <c r="BI60" s="15"/>
    </row>
    <row r="61" spans="1:61" ht="22.95" customHeight="1" x14ac:dyDescent="0.25">
      <c r="A61" s="268"/>
      <c r="B61" s="268"/>
      <c r="C61" s="65"/>
      <c r="D61" s="268"/>
      <c r="E61" s="268"/>
      <c r="F61" s="269"/>
      <c r="G61" s="270"/>
      <c r="H61" s="271">
        <v>83</v>
      </c>
      <c r="I61" s="197" t="s">
        <v>205</v>
      </c>
      <c r="J61" s="197" t="s">
        <v>213</v>
      </c>
      <c r="K61" s="26" t="s">
        <v>970</v>
      </c>
      <c r="L61" s="340">
        <v>1278</v>
      </c>
      <c r="M61" s="55">
        <v>2</v>
      </c>
      <c r="N61" s="318"/>
      <c r="O61" s="260" t="s">
        <v>971</v>
      </c>
      <c r="P61" s="200">
        <v>21</v>
      </c>
      <c r="Q61" s="263">
        <v>8</v>
      </c>
      <c r="R61" s="324"/>
      <c r="S61" s="326"/>
      <c r="T61" s="330"/>
      <c r="U61" s="203"/>
      <c r="V61" s="203"/>
      <c r="W61" s="204"/>
      <c r="X61" s="28">
        <v>3</v>
      </c>
      <c r="Y61" s="204"/>
      <c r="Z61" s="55"/>
      <c r="AA61" s="32"/>
      <c r="AB61" s="32"/>
      <c r="AC61" s="32"/>
      <c r="AD61" s="32"/>
      <c r="AE61" s="32"/>
      <c r="AF61" s="32"/>
      <c r="AG61" s="32"/>
      <c r="AH61" s="252"/>
      <c r="AI61" s="32"/>
      <c r="AJ61" s="32"/>
      <c r="AK61" s="32"/>
      <c r="AL61" s="316" t="s">
        <v>1091</v>
      </c>
      <c r="AM61" s="13">
        <v>26</v>
      </c>
      <c r="AN61" s="13">
        <v>6</v>
      </c>
      <c r="AO61" s="37">
        <v>20</v>
      </c>
      <c r="AP61" s="15"/>
      <c r="AQ61" s="15"/>
      <c r="AR61" s="32"/>
      <c r="AS61" s="21"/>
      <c r="AT61" s="32" t="s">
        <v>62</v>
      </c>
      <c r="AU61" s="36">
        <v>462</v>
      </c>
      <c r="AV61" s="15">
        <v>2</v>
      </c>
      <c r="AW61" s="32">
        <v>596</v>
      </c>
      <c r="AX61" s="22" t="s">
        <v>32</v>
      </c>
      <c r="AY61" s="20">
        <v>2017</v>
      </c>
      <c r="AZ61" s="21" t="s">
        <v>30</v>
      </c>
      <c r="BA61" s="21" t="s">
        <v>30</v>
      </c>
      <c r="BB61" s="15"/>
      <c r="BC61" s="15"/>
      <c r="BD61" s="15"/>
      <c r="BE61" s="15"/>
      <c r="BF61" s="15"/>
      <c r="BG61" s="336"/>
      <c r="BH61" s="15"/>
      <c r="BI61" s="15"/>
    </row>
    <row r="62" spans="1:61" ht="22.95" customHeight="1" x14ac:dyDescent="0.25">
      <c r="A62" s="268"/>
      <c r="B62" s="268"/>
      <c r="C62" s="65"/>
      <c r="D62" s="268"/>
      <c r="E62" s="268"/>
      <c r="F62" s="269"/>
      <c r="G62" s="270"/>
      <c r="H62" s="271">
        <v>84</v>
      </c>
      <c r="I62" s="197" t="s">
        <v>205</v>
      </c>
      <c r="J62" s="197" t="s">
        <v>213</v>
      </c>
      <c r="K62" s="26" t="s">
        <v>972</v>
      </c>
      <c r="L62" s="340">
        <v>1279</v>
      </c>
      <c r="M62" s="55">
        <v>2</v>
      </c>
      <c r="N62" s="318"/>
      <c r="O62" s="260" t="s">
        <v>973</v>
      </c>
      <c r="P62" s="200">
        <v>21</v>
      </c>
      <c r="Q62" s="263">
        <v>8</v>
      </c>
      <c r="R62" s="324"/>
      <c r="S62" s="326"/>
      <c r="T62" s="330"/>
      <c r="U62" s="203"/>
      <c r="V62" s="203"/>
      <c r="W62" s="204"/>
      <c r="X62" s="28">
        <v>3</v>
      </c>
      <c r="Y62" s="204"/>
      <c r="Z62" s="55"/>
      <c r="AA62" s="32"/>
      <c r="AB62" s="32"/>
      <c r="AC62" s="32"/>
      <c r="AD62" s="32"/>
      <c r="AE62" s="32"/>
      <c r="AF62" s="32"/>
      <c r="AG62" s="32"/>
      <c r="AH62" s="252"/>
      <c r="AI62" s="32"/>
      <c r="AJ62" s="32"/>
      <c r="AK62" s="32"/>
      <c r="AL62" s="316" t="s">
        <v>1091</v>
      </c>
      <c r="AM62" s="13">
        <v>26</v>
      </c>
      <c r="AN62" s="13">
        <v>6</v>
      </c>
      <c r="AO62" s="37">
        <v>20</v>
      </c>
      <c r="AP62" s="15"/>
      <c r="AQ62" s="15"/>
      <c r="AR62" s="32"/>
      <c r="AS62" s="21"/>
      <c r="AT62" s="32" t="s">
        <v>62</v>
      </c>
      <c r="AU62" s="36">
        <v>462</v>
      </c>
      <c r="AV62" s="15">
        <v>2</v>
      </c>
      <c r="AW62" s="32">
        <v>596</v>
      </c>
      <c r="AX62" s="22" t="s">
        <v>32</v>
      </c>
      <c r="AY62" s="20">
        <v>2017</v>
      </c>
      <c r="AZ62" s="21" t="s">
        <v>30</v>
      </c>
      <c r="BA62" s="21" t="s">
        <v>30</v>
      </c>
      <c r="BB62" s="15"/>
      <c r="BC62" s="15"/>
      <c r="BD62" s="15"/>
      <c r="BE62" s="15"/>
      <c r="BF62" s="15"/>
      <c r="BG62" s="336"/>
      <c r="BH62" s="15"/>
      <c r="BI62" s="15"/>
    </row>
    <row r="63" spans="1:61" ht="27.9" customHeight="1" x14ac:dyDescent="0.25">
      <c r="A63" s="121"/>
      <c r="B63" s="121"/>
      <c r="C63" s="65"/>
      <c r="D63" s="268"/>
      <c r="E63" s="268"/>
      <c r="F63" s="269"/>
      <c r="G63" s="270"/>
      <c r="H63" s="271">
        <v>85</v>
      </c>
      <c r="I63" s="197" t="s">
        <v>205</v>
      </c>
      <c r="J63" s="197" t="s">
        <v>213</v>
      </c>
      <c r="K63" s="26" t="s">
        <v>974</v>
      </c>
      <c r="L63" s="340">
        <v>1280</v>
      </c>
      <c r="M63" s="55">
        <v>2</v>
      </c>
      <c r="N63" s="198"/>
      <c r="O63" s="260" t="s">
        <v>975</v>
      </c>
      <c r="P63" s="28">
        <v>20</v>
      </c>
      <c r="Q63" s="263">
        <v>8</v>
      </c>
      <c r="R63" s="244"/>
      <c r="S63" s="201"/>
      <c r="T63" s="202"/>
      <c r="U63" s="203"/>
      <c r="V63" s="203"/>
      <c r="W63" s="204"/>
      <c r="X63" s="28">
        <v>3</v>
      </c>
      <c r="Y63" s="204"/>
      <c r="Z63" s="55"/>
      <c r="AA63" s="32"/>
      <c r="AB63" s="32"/>
      <c r="AC63" s="32"/>
      <c r="AD63" s="32"/>
      <c r="AE63" s="32"/>
      <c r="AF63" s="32"/>
      <c r="AG63" s="32"/>
      <c r="AH63" s="252"/>
      <c r="AI63" s="32"/>
      <c r="AJ63" s="32"/>
      <c r="AK63" s="32"/>
      <c r="AL63" s="79" t="s">
        <v>1091</v>
      </c>
      <c r="AM63" s="13">
        <v>26</v>
      </c>
      <c r="AN63" s="13">
        <v>6</v>
      </c>
      <c r="AO63" s="37">
        <v>20</v>
      </c>
      <c r="AP63" s="15"/>
      <c r="AQ63" s="15"/>
      <c r="AR63" s="32"/>
      <c r="AS63" s="15"/>
      <c r="AT63" s="32" t="s">
        <v>62</v>
      </c>
      <c r="AU63" s="36">
        <v>462</v>
      </c>
      <c r="AV63" s="15">
        <v>2</v>
      </c>
      <c r="AW63" s="32">
        <v>596</v>
      </c>
      <c r="AX63" s="22" t="s">
        <v>32</v>
      </c>
      <c r="AY63" s="20">
        <v>2017</v>
      </c>
      <c r="AZ63" s="21" t="s">
        <v>30</v>
      </c>
      <c r="BA63" s="21" t="s">
        <v>30</v>
      </c>
      <c r="BB63" s="21"/>
      <c r="BC63" s="21"/>
      <c r="BD63" s="21"/>
      <c r="BE63" s="21"/>
      <c r="BF63" s="21"/>
      <c r="BG63" s="21"/>
      <c r="BH63" s="21"/>
      <c r="BI63" s="21"/>
    </row>
    <row r="64" spans="1:61" ht="27.9" customHeight="1" x14ac:dyDescent="0.25">
      <c r="A64" s="121"/>
      <c r="B64" s="121"/>
      <c r="C64" s="65"/>
      <c r="D64" s="268"/>
      <c r="E64" s="268"/>
      <c r="F64" s="269"/>
      <c r="G64" s="270"/>
      <c r="H64" s="271">
        <v>86</v>
      </c>
      <c r="I64" s="197" t="s">
        <v>205</v>
      </c>
      <c r="J64" s="197" t="s">
        <v>213</v>
      </c>
      <c r="K64" s="26" t="s">
        <v>976</v>
      </c>
      <c r="L64" s="340">
        <v>1281</v>
      </c>
      <c r="M64" s="55">
        <v>2</v>
      </c>
      <c r="N64" s="198"/>
      <c r="O64" s="260" t="s">
        <v>977</v>
      </c>
      <c r="P64" s="28">
        <v>15</v>
      </c>
      <c r="Q64" s="263">
        <v>8</v>
      </c>
      <c r="R64" s="244"/>
      <c r="S64" s="201"/>
      <c r="T64" s="202"/>
      <c r="U64" s="203"/>
      <c r="V64" s="203"/>
      <c r="W64" s="204"/>
      <c r="X64" s="28">
        <v>3</v>
      </c>
      <c r="Y64" s="204"/>
      <c r="Z64" s="55"/>
      <c r="AA64" s="32"/>
      <c r="AB64" s="32"/>
      <c r="AC64" s="32"/>
      <c r="AD64" s="32"/>
      <c r="AE64" s="32"/>
      <c r="AF64" s="32"/>
      <c r="AG64" s="32"/>
      <c r="AH64" s="252"/>
      <c r="AI64" s="32"/>
      <c r="AJ64" s="32"/>
      <c r="AK64" s="32"/>
      <c r="AL64" s="79" t="s">
        <v>1091</v>
      </c>
      <c r="AM64" s="13">
        <v>26</v>
      </c>
      <c r="AN64" s="13">
        <v>6</v>
      </c>
      <c r="AO64" s="37">
        <v>20</v>
      </c>
      <c r="AP64" s="15"/>
      <c r="AQ64" s="15"/>
      <c r="AR64" s="32"/>
      <c r="AS64" s="15"/>
      <c r="AT64" s="32" t="s">
        <v>62</v>
      </c>
      <c r="AU64" s="36">
        <v>462</v>
      </c>
      <c r="AV64" s="15">
        <v>2</v>
      </c>
      <c r="AW64" s="32">
        <v>596</v>
      </c>
      <c r="AX64" s="22" t="s">
        <v>32</v>
      </c>
      <c r="AY64" s="20">
        <v>2017</v>
      </c>
      <c r="AZ64" s="21" t="s">
        <v>30</v>
      </c>
      <c r="BA64" s="21" t="s">
        <v>30</v>
      </c>
      <c r="BB64" s="21"/>
      <c r="BC64" s="21"/>
      <c r="BD64" s="21"/>
      <c r="BE64" s="21"/>
      <c r="BF64" s="21"/>
      <c r="BG64" s="21"/>
      <c r="BH64" s="21"/>
      <c r="BI64" s="21"/>
    </row>
    <row r="65" spans="1:61" ht="27.9" customHeight="1" x14ac:dyDescent="0.25">
      <c r="A65" s="121"/>
      <c r="B65" s="121"/>
      <c r="C65" s="65"/>
      <c r="D65" s="268"/>
      <c r="E65" s="268"/>
      <c r="F65" s="269"/>
      <c r="G65" s="270"/>
      <c r="H65" s="271">
        <v>87</v>
      </c>
      <c r="I65" s="272" t="s">
        <v>205</v>
      </c>
      <c r="J65" s="197" t="s">
        <v>213</v>
      </c>
      <c r="K65" s="26" t="s">
        <v>532</v>
      </c>
      <c r="L65" s="340">
        <v>1282</v>
      </c>
      <c r="M65" s="24">
        <v>2</v>
      </c>
      <c r="N65" s="320">
        <v>20</v>
      </c>
      <c r="O65" s="189"/>
      <c r="P65" s="273"/>
      <c r="Q65" s="200">
        <v>8</v>
      </c>
      <c r="R65" s="323"/>
      <c r="S65" s="222"/>
      <c r="T65" s="329"/>
      <c r="U65" s="224">
        <v>5</v>
      </c>
      <c r="V65" s="222"/>
      <c r="W65" s="222"/>
      <c r="X65" s="223">
        <v>3</v>
      </c>
      <c r="Y65" s="204"/>
      <c r="Z65" s="24"/>
      <c r="AA65" s="32"/>
      <c r="AB65" s="32"/>
      <c r="AC65" s="19"/>
      <c r="AD65" s="19"/>
      <c r="AE65" s="19"/>
      <c r="AF65" s="19"/>
      <c r="AG65" s="19"/>
      <c r="AH65" s="250"/>
      <c r="AI65" s="19"/>
      <c r="AJ65" s="19"/>
      <c r="AK65" s="19"/>
      <c r="AL65" s="317">
        <v>1029</v>
      </c>
      <c r="AM65" s="13">
        <v>26</v>
      </c>
      <c r="AN65" s="13">
        <v>6</v>
      </c>
      <c r="AO65" s="37">
        <v>20</v>
      </c>
      <c r="AP65" s="15"/>
      <c r="AQ65" s="15"/>
      <c r="AR65" s="32"/>
      <c r="AS65" s="15"/>
      <c r="AT65" s="32" t="s">
        <v>62</v>
      </c>
      <c r="AU65" s="36">
        <v>462</v>
      </c>
      <c r="AV65" s="15">
        <v>2</v>
      </c>
      <c r="AW65" s="79">
        <v>596</v>
      </c>
      <c r="AX65" s="22" t="s">
        <v>32</v>
      </c>
      <c r="AY65" s="20">
        <v>2017</v>
      </c>
      <c r="AZ65" s="21" t="s">
        <v>30</v>
      </c>
      <c r="BA65" s="21" t="s">
        <v>30</v>
      </c>
      <c r="BB65" s="21"/>
      <c r="BC65" s="21"/>
      <c r="BD65" s="21"/>
      <c r="BE65" s="21"/>
      <c r="BF65" s="21">
        <v>1</v>
      </c>
      <c r="BG65" s="19" t="s">
        <v>36</v>
      </c>
      <c r="BH65" s="19">
        <v>364</v>
      </c>
      <c r="BI65" s="337">
        <v>687</v>
      </c>
    </row>
    <row r="66" spans="1:61" ht="27.9" customHeight="1" x14ac:dyDescent="0.25">
      <c r="A66" s="121"/>
      <c r="B66" s="121"/>
      <c r="C66" s="65"/>
      <c r="D66" s="268"/>
      <c r="E66" s="268"/>
      <c r="F66" s="269"/>
      <c r="G66" s="270"/>
      <c r="H66" s="271">
        <v>88</v>
      </c>
      <c r="I66" s="272" t="s">
        <v>205</v>
      </c>
      <c r="J66" s="197" t="s">
        <v>213</v>
      </c>
      <c r="K66" s="26" t="s">
        <v>533</v>
      </c>
      <c r="L66" s="340">
        <v>1284</v>
      </c>
      <c r="M66" s="24">
        <v>3</v>
      </c>
      <c r="N66" s="319"/>
      <c r="O66" s="189"/>
      <c r="P66" s="273"/>
      <c r="Q66" s="200">
        <v>8</v>
      </c>
      <c r="R66" s="323"/>
      <c r="S66" s="222"/>
      <c r="T66" s="329"/>
      <c r="U66" s="221"/>
      <c r="V66" s="222"/>
      <c r="W66" s="222"/>
      <c r="X66" s="222"/>
      <c r="Y66" s="204"/>
      <c r="Z66" s="24"/>
      <c r="AA66" s="32"/>
      <c r="AB66" s="32"/>
      <c r="AC66" s="19"/>
      <c r="AD66" s="19"/>
      <c r="AE66" s="19"/>
      <c r="AF66" s="19"/>
      <c r="AG66" s="19"/>
      <c r="AH66" s="250"/>
      <c r="AI66" s="19"/>
      <c r="AJ66" s="19"/>
      <c r="AK66" s="19"/>
      <c r="AL66" s="317">
        <v>1029</v>
      </c>
      <c r="AM66" s="13">
        <v>26</v>
      </c>
      <c r="AN66" s="13">
        <v>6</v>
      </c>
      <c r="AO66" s="37">
        <v>20</v>
      </c>
      <c r="AP66" s="15"/>
      <c r="AQ66" s="15"/>
      <c r="AR66" s="32"/>
      <c r="AS66" s="15"/>
      <c r="AT66" s="32" t="s">
        <v>62</v>
      </c>
      <c r="AU66" s="36">
        <v>462</v>
      </c>
      <c r="AV66" s="15">
        <v>2</v>
      </c>
      <c r="AW66" s="79">
        <v>596</v>
      </c>
      <c r="AX66" s="22" t="s">
        <v>32</v>
      </c>
      <c r="AY66" s="20">
        <v>2017</v>
      </c>
      <c r="AZ66" s="21" t="s">
        <v>30</v>
      </c>
      <c r="BA66" s="21" t="s">
        <v>30</v>
      </c>
      <c r="BB66" s="21"/>
      <c r="BC66" s="21"/>
      <c r="BD66" s="21"/>
      <c r="BE66" s="21"/>
      <c r="BF66" s="21">
        <v>1</v>
      </c>
      <c r="BG66" s="19" t="s">
        <v>36</v>
      </c>
      <c r="BH66" s="19">
        <v>364</v>
      </c>
      <c r="BI66" s="337">
        <v>687</v>
      </c>
    </row>
    <row r="67" spans="1:61" ht="27.9" customHeight="1" x14ac:dyDescent="0.25">
      <c r="A67" s="121"/>
      <c r="B67" s="121"/>
      <c r="C67" s="65"/>
      <c r="D67" s="268"/>
      <c r="E67" s="268"/>
      <c r="F67" s="269"/>
      <c r="G67" s="270"/>
      <c r="H67" s="271">
        <v>89</v>
      </c>
      <c r="I67" s="272" t="s">
        <v>205</v>
      </c>
      <c r="J67" s="197" t="s">
        <v>213</v>
      </c>
      <c r="K67" s="26" t="s">
        <v>534</v>
      </c>
      <c r="L67" s="340">
        <v>1286</v>
      </c>
      <c r="M67" s="24">
        <v>2</v>
      </c>
      <c r="N67" s="319"/>
      <c r="O67" s="189"/>
      <c r="P67" s="273"/>
      <c r="Q67" s="200">
        <v>8</v>
      </c>
      <c r="R67" s="323"/>
      <c r="S67" s="222"/>
      <c r="T67" s="329"/>
      <c r="U67" s="221"/>
      <c r="V67" s="222"/>
      <c r="W67" s="222"/>
      <c r="X67" s="222"/>
      <c r="Y67" s="204"/>
      <c r="Z67" s="24"/>
      <c r="AA67" s="32"/>
      <c r="AB67" s="32"/>
      <c r="AC67" s="19"/>
      <c r="AD67" s="19"/>
      <c r="AE67" s="19"/>
      <c r="AF67" s="19"/>
      <c r="AG67" s="19"/>
      <c r="AH67" s="250"/>
      <c r="AI67" s="19"/>
      <c r="AJ67" s="19"/>
      <c r="AK67" s="19"/>
      <c r="AL67" s="317">
        <v>1029</v>
      </c>
      <c r="AM67" s="13">
        <v>26</v>
      </c>
      <c r="AN67" s="13">
        <v>6</v>
      </c>
      <c r="AO67" s="37">
        <v>20</v>
      </c>
      <c r="AP67" s="15"/>
      <c r="AQ67" s="15"/>
      <c r="AR67" s="32"/>
      <c r="AS67" s="15"/>
      <c r="AT67" s="32" t="s">
        <v>62</v>
      </c>
      <c r="AU67" s="36">
        <v>462</v>
      </c>
      <c r="AV67" s="15">
        <v>2</v>
      </c>
      <c r="AW67" s="79">
        <v>596</v>
      </c>
      <c r="AX67" s="22" t="s">
        <v>32</v>
      </c>
      <c r="AY67" s="20">
        <v>2017</v>
      </c>
      <c r="AZ67" s="21" t="s">
        <v>30</v>
      </c>
      <c r="BA67" s="21" t="s">
        <v>30</v>
      </c>
      <c r="BB67" s="21"/>
      <c r="BC67" s="21"/>
      <c r="BD67" s="21"/>
      <c r="BE67" s="21"/>
      <c r="BF67" s="21">
        <v>1</v>
      </c>
      <c r="BG67" s="19" t="s">
        <v>36</v>
      </c>
      <c r="BH67" s="19">
        <v>364</v>
      </c>
      <c r="BI67" s="337">
        <v>687</v>
      </c>
    </row>
    <row r="68" spans="1:61" ht="22.95" customHeight="1" x14ac:dyDescent="0.25">
      <c r="A68" s="268"/>
      <c r="B68" s="268"/>
      <c r="C68" s="65"/>
      <c r="D68" s="268"/>
      <c r="E68" s="268"/>
      <c r="F68" s="269"/>
      <c r="G68" s="270"/>
      <c r="H68" s="271">
        <v>90</v>
      </c>
      <c r="I68" s="272" t="s">
        <v>205</v>
      </c>
      <c r="J68" s="197" t="s">
        <v>213</v>
      </c>
      <c r="K68" s="26" t="s">
        <v>535</v>
      </c>
      <c r="L68" s="340">
        <v>1288</v>
      </c>
      <c r="M68" s="24">
        <v>2</v>
      </c>
      <c r="N68" s="212"/>
      <c r="O68" s="189"/>
      <c r="P68" s="229"/>
      <c r="Q68" s="200">
        <v>8</v>
      </c>
      <c r="R68" s="84"/>
      <c r="S68" s="219"/>
      <c r="T68" s="220"/>
      <c r="U68" s="221"/>
      <c r="V68" s="222"/>
      <c r="W68" s="222"/>
      <c r="X68" s="222"/>
      <c r="Y68" s="204"/>
      <c r="Z68" s="24"/>
      <c r="AA68" s="32"/>
      <c r="AB68" s="32"/>
      <c r="AC68" s="19"/>
      <c r="AD68" s="19"/>
      <c r="AE68" s="19"/>
      <c r="AF68" s="19"/>
      <c r="AG68" s="19"/>
      <c r="AH68" s="250"/>
      <c r="AI68" s="19"/>
      <c r="AJ68" s="19"/>
      <c r="AK68" s="19"/>
      <c r="AL68" s="242">
        <v>1029</v>
      </c>
      <c r="AM68" s="13">
        <v>26</v>
      </c>
      <c r="AN68" s="13">
        <v>6</v>
      </c>
      <c r="AO68" s="37">
        <v>20</v>
      </c>
      <c r="AP68" s="15"/>
      <c r="AQ68" s="15"/>
      <c r="AR68" s="32"/>
      <c r="AS68" s="21"/>
      <c r="AT68" s="32" t="s">
        <v>62</v>
      </c>
      <c r="AU68" s="36">
        <v>462</v>
      </c>
      <c r="AV68" s="15">
        <v>2</v>
      </c>
      <c r="AW68" s="79">
        <v>596</v>
      </c>
      <c r="AX68" s="22" t="s">
        <v>32</v>
      </c>
      <c r="AY68" s="20">
        <v>2017</v>
      </c>
      <c r="AZ68" s="21" t="s">
        <v>30</v>
      </c>
      <c r="BA68" s="21" t="s">
        <v>30</v>
      </c>
      <c r="BB68" s="15"/>
      <c r="BC68" s="15"/>
      <c r="BD68" s="15"/>
      <c r="BE68" s="15"/>
      <c r="BF68" s="15">
        <v>1</v>
      </c>
      <c r="BG68" s="27" t="s">
        <v>36</v>
      </c>
      <c r="BH68" s="24">
        <v>364</v>
      </c>
      <c r="BI68" s="73">
        <v>687</v>
      </c>
    </row>
    <row r="69" spans="1:61" ht="22.95" customHeight="1" x14ac:dyDescent="0.25">
      <c r="A69" s="268"/>
      <c r="B69" s="268"/>
      <c r="C69" s="65"/>
      <c r="D69" s="268"/>
      <c r="E69" s="268"/>
      <c r="F69" s="269"/>
      <c r="G69" s="270"/>
      <c r="H69" s="271">
        <v>91</v>
      </c>
      <c r="I69" s="272" t="s">
        <v>205</v>
      </c>
      <c r="J69" s="197" t="s">
        <v>213</v>
      </c>
      <c r="K69" s="26" t="s">
        <v>536</v>
      </c>
      <c r="L69" s="340">
        <v>1290</v>
      </c>
      <c r="M69" s="24">
        <v>2</v>
      </c>
      <c r="N69" s="212"/>
      <c r="O69" s="189"/>
      <c r="P69" s="229"/>
      <c r="Q69" s="200">
        <v>8</v>
      </c>
      <c r="R69" s="84"/>
      <c r="S69" s="219"/>
      <c r="T69" s="220"/>
      <c r="U69" s="221"/>
      <c r="V69" s="222"/>
      <c r="W69" s="222"/>
      <c r="X69" s="222"/>
      <c r="Y69" s="204"/>
      <c r="Z69" s="24"/>
      <c r="AA69" s="32"/>
      <c r="AB69" s="32"/>
      <c r="AC69" s="19"/>
      <c r="AD69" s="19"/>
      <c r="AE69" s="19"/>
      <c r="AF69" s="19"/>
      <c r="AG69" s="19"/>
      <c r="AH69" s="250"/>
      <c r="AI69" s="19"/>
      <c r="AJ69" s="19"/>
      <c r="AK69" s="19"/>
      <c r="AL69" s="242">
        <v>1029</v>
      </c>
      <c r="AM69" s="13">
        <v>26</v>
      </c>
      <c r="AN69" s="13">
        <v>6</v>
      </c>
      <c r="AO69" s="37">
        <v>20</v>
      </c>
      <c r="AP69" s="15"/>
      <c r="AQ69" s="15"/>
      <c r="AR69" s="32"/>
      <c r="AS69" s="21"/>
      <c r="AT69" s="32" t="s">
        <v>62</v>
      </c>
      <c r="AU69" s="36">
        <v>462</v>
      </c>
      <c r="AV69" s="15">
        <v>2</v>
      </c>
      <c r="AW69" s="79">
        <v>596</v>
      </c>
      <c r="AX69" s="22" t="s">
        <v>32</v>
      </c>
      <c r="AY69" s="20">
        <v>2017</v>
      </c>
      <c r="AZ69" s="21" t="s">
        <v>30</v>
      </c>
      <c r="BA69" s="21" t="s">
        <v>30</v>
      </c>
      <c r="BB69" s="15"/>
      <c r="BC69" s="15"/>
      <c r="BD69" s="15"/>
      <c r="BE69" s="15"/>
      <c r="BF69" s="15">
        <v>1</v>
      </c>
      <c r="BG69" s="27" t="s">
        <v>36</v>
      </c>
      <c r="BH69" s="24">
        <v>364</v>
      </c>
      <c r="BI69" s="73">
        <v>687</v>
      </c>
    </row>
    <row r="70" spans="1:61" ht="22.95" customHeight="1" x14ac:dyDescent="0.25">
      <c r="A70" s="268"/>
      <c r="B70" s="268"/>
      <c r="C70" s="65"/>
      <c r="D70" s="268"/>
      <c r="E70" s="268"/>
      <c r="F70" s="269"/>
      <c r="G70" s="270"/>
      <c r="H70" s="271">
        <v>92</v>
      </c>
      <c r="I70" s="272" t="s">
        <v>205</v>
      </c>
      <c r="J70" s="197" t="s">
        <v>213</v>
      </c>
      <c r="K70" s="26" t="s">
        <v>537</v>
      </c>
      <c r="L70" s="340">
        <v>1292</v>
      </c>
      <c r="M70" s="24">
        <v>2</v>
      </c>
      <c r="N70" s="212"/>
      <c r="O70" s="189"/>
      <c r="P70" s="229"/>
      <c r="Q70" s="200">
        <v>8</v>
      </c>
      <c r="R70" s="84"/>
      <c r="S70" s="219"/>
      <c r="T70" s="220"/>
      <c r="U70" s="221"/>
      <c r="V70" s="222"/>
      <c r="W70" s="222"/>
      <c r="X70" s="222"/>
      <c r="Y70" s="204"/>
      <c r="Z70" s="24"/>
      <c r="AA70" s="32"/>
      <c r="AB70" s="32"/>
      <c r="AC70" s="19"/>
      <c r="AD70" s="19"/>
      <c r="AE70" s="19"/>
      <c r="AF70" s="19"/>
      <c r="AG70" s="19"/>
      <c r="AH70" s="250"/>
      <c r="AI70" s="19"/>
      <c r="AJ70" s="19"/>
      <c r="AK70" s="19"/>
      <c r="AL70" s="242">
        <v>1029</v>
      </c>
      <c r="AM70" s="13">
        <v>26</v>
      </c>
      <c r="AN70" s="13">
        <v>6</v>
      </c>
      <c r="AO70" s="37">
        <v>20</v>
      </c>
      <c r="AP70" s="15"/>
      <c r="AQ70" s="15"/>
      <c r="AR70" s="32"/>
      <c r="AS70" s="21"/>
      <c r="AT70" s="32" t="s">
        <v>62</v>
      </c>
      <c r="AU70" s="36">
        <v>462</v>
      </c>
      <c r="AV70" s="15">
        <v>2</v>
      </c>
      <c r="AW70" s="79">
        <v>596</v>
      </c>
      <c r="AX70" s="22" t="s">
        <v>32</v>
      </c>
      <c r="AY70" s="20">
        <v>2017</v>
      </c>
      <c r="AZ70" s="21" t="s">
        <v>30</v>
      </c>
      <c r="BA70" s="21" t="s">
        <v>30</v>
      </c>
      <c r="BB70" s="15"/>
      <c r="BC70" s="15"/>
      <c r="BD70" s="15"/>
      <c r="BE70" s="15"/>
      <c r="BF70" s="15">
        <v>1</v>
      </c>
      <c r="BG70" s="27" t="s">
        <v>36</v>
      </c>
      <c r="BH70" s="24">
        <v>364</v>
      </c>
      <c r="BI70" s="73">
        <v>687</v>
      </c>
    </row>
    <row r="71" spans="1:61" ht="22.95" customHeight="1" x14ac:dyDescent="0.25">
      <c r="A71" s="268"/>
      <c r="B71" s="268"/>
      <c r="C71" s="65"/>
      <c r="D71" s="268"/>
      <c r="E71" s="268"/>
      <c r="F71" s="269"/>
      <c r="G71" s="270"/>
      <c r="H71" s="271">
        <v>93</v>
      </c>
      <c r="I71" s="272" t="s">
        <v>205</v>
      </c>
      <c r="J71" s="197" t="s">
        <v>213</v>
      </c>
      <c r="K71" s="26" t="s">
        <v>538</v>
      </c>
      <c r="L71" s="340">
        <v>1294</v>
      </c>
      <c r="M71" s="24">
        <v>3</v>
      </c>
      <c r="N71" s="212"/>
      <c r="O71" s="189"/>
      <c r="P71" s="229"/>
      <c r="Q71" s="200">
        <v>8</v>
      </c>
      <c r="R71" s="84"/>
      <c r="S71" s="219"/>
      <c r="T71" s="220"/>
      <c r="U71" s="221"/>
      <c r="V71" s="222"/>
      <c r="W71" s="222"/>
      <c r="X71" s="222"/>
      <c r="Y71" s="204"/>
      <c r="Z71" s="24"/>
      <c r="AA71" s="32"/>
      <c r="AB71" s="32"/>
      <c r="AC71" s="19"/>
      <c r="AD71" s="19"/>
      <c r="AE71" s="19"/>
      <c r="AF71" s="19"/>
      <c r="AG71" s="19"/>
      <c r="AH71" s="250"/>
      <c r="AI71" s="19"/>
      <c r="AJ71" s="19"/>
      <c r="AK71" s="19"/>
      <c r="AL71" s="242">
        <v>1029</v>
      </c>
      <c r="AM71" s="13">
        <v>26</v>
      </c>
      <c r="AN71" s="13">
        <v>6</v>
      </c>
      <c r="AO71" s="37">
        <v>20</v>
      </c>
      <c r="AP71" s="15"/>
      <c r="AQ71" s="15"/>
      <c r="AR71" s="32"/>
      <c r="AS71" s="21"/>
      <c r="AT71" s="32" t="s">
        <v>62</v>
      </c>
      <c r="AU71" s="36">
        <v>462</v>
      </c>
      <c r="AV71" s="15">
        <v>2</v>
      </c>
      <c r="AW71" s="79">
        <v>596</v>
      </c>
      <c r="AX71" s="22" t="s">
        <v>32</v>
      </c>
      <c r="AY71" s="20">
        <v>2017</v>
      </c>
      <c r="AZ71" s="21" t="s">
        <v>30</v>
      </c>
      <c r="BA71" s="21" t="s">
        <v>30</v>
      </c>
      <c r="BB71" s="15"/>
      <c r="BC71" s="15"/>
      <c r="BD71" s="15"/>
      <c r="BE71" s="15"/>
      <c r="BF71" s="15">
        <v>1</v>
      </c>
      <c r="BG71" s="27" t="s">
        <v>36</v>
      </c>
      <c r="BH71" s="24">
        <v>364</v>
      </c>
      <c r="BI71" s="73">
        <v>687</v>
      </c>
    </row>
    <row r="72" spans="1:61" ht="22.95" customHeight="1" x14ac:dyDescent="0.25">
      <c r="A72" s="268"/>
      <c r="B72" s="268"/>
      <c r="C72" s="65"/>
      <c r="D72" s="268"/>
      <c r="E72" s="268"/>
      <c r="F72" s="269"/>
      <c r="G72" s="270"/>
      <c r="H72" s="271">
        <v>94</v>
      </c>
      <c r="I72" s="272" t="s">
        <v>205</v>
      </c>
      <c r="J72" s="197" t="s">
        <v>213</v>
      </c>
      <c r="K72" s="26" t="s">
        <v>539</v>
      </c>
      <c r="L72" s="340">
        <v>1296</v>
      </c>
      <c r="M72" s="24">
        <v>2</v>
      </c>
      <c r="N72" s="212"/>
      <c r="O72" s="189"/>
      <c r="P72" s="229"/>
      <c r="Q72" s="200">
        <v>8</v>
      </c>
      <c r="R72" s="84"/>
      <c r="S72" s="219"/>
      <c r="T72" s="220"/>
      <c r="U72" s="221"/>
      <c r="V72" s="222"/>
      <c r="W72" s="222"/>
      <c r="X72" s="222"/>
      <c r="Y72" s="204"/>
      <c r="Z72" s="24"/>
      <c r="AA72" s="32"/>
      <c r="AB72" s="32"/>
      <c r="AC72" s="19"/>
      <c r="AD72" s="19"/>
      <c r="AE72" s="19"/>
      <c r="AF72" s="19"/>
      <c r="AG72" s="19"/>
      <c r="AH72" s="250"/>
      <c r="AI72" s="19"/>
      <c r="AJ72" s="19"/>
      <c r="AK72" s="19"/>
      <c r="AL72" s="242">
        <v>1029</v>
      </c>
      <c r="AM72" s="13">
        <v>26</v>
      </c>
      <c r="AN72" s="13">
        <v>6</v>
      </c>
      <c r="AO72" s="37">
        <v>20</v>
      </c>
      <c r="AP72" s="15"/>
      <c r="AQ72" s="15"/>
      <c r="AR72" s="32"/>
      <c r="AS72" s="21"/>
      <c r="AT72" s="32" t="s">
        <v>62</v>
      </c>
      <c r="AU72" s="36">
        <v>462</v>
      </c>
      <c r="AV72" s="15">
        <v>2</v>
      </c>
      <c r="AW72" s="79">
        <v>596</v>
      </c>
      <c r="AX72" s="22" t="s">
        <v>32</v>
      </c>
      <c r="AY72" s="20">
        <v>2017</v>
      </c>
      <c r="AZ72" s="21" t="s">
        <v>30</v>
      </c>
      <c r="BA72" s="21" t="s">
        <v>30</v>
      </c>
      <c r="BB72" s="15"/>
      <c r="BC72" s="15"/>
      <c r="BD72" s="15"/>
      <c r="BE72" s="15"/>
      <c r="BF72" s="15">
        <v>1</v>
      </c>
      <c r="BG72" s="27" t="s">
        <v>36</v>
      </c>
      <c r="BH72" s="24">
        <v>364</v>
      </c>
      <c r="BI72" s="73">
        <v>687</v>
      </c>
    </row>
    <row r="73" spans="1:61" ht="22.95" customHeight="1" x14ac:dyDescent="0.25">
      <c r="A73" s="268"/>
      <c r="B73" s="268"/>
      <c r="C73" s="65"/>
      <c r="D73" s="268"/>
      <c r="E73" s="268"/>
      <c r="F73" s="269"/>
      <c r="G73" s="270"/>
      <c r="H73" s="271">
        <v>95</v>
      </c>
      <c r="I73" s="272" t="s">
        <v>205</v>
      </c>
      <c r="J73" s="197" t="s">
        <v>213</v>
      </c>
      <c r="K73" s="26" t="s">
        <v>540</v>
      </c>
      <c r="L73" s="340">
        <v>1298</v>
      </c>
      <c r="M73" s="24">
        <v>3</v>
      </c>
      <c r="N73" s="212"/>
      <c r="O73" s="189"/>
      <c r="P73" s="229"/>
      <c r="Q73" s="200">
        <v>8</v>
      </c>
      <c r="R73" s="84"/>
      <c r="S73" s="219"/>
      <c r="T73" s="220"/>
      <c r="U73" s="221"/>
      <c r="V73" s="222"/>
      <c r="W73" s="222"/>
      <c r="X73" s="222"/>
      <c r="Y73" s="204"/>
      <c r="Z73" s="24"/>
      <c r="AA73" s="32"/>
      <c r="AB73" s="32"/>
      <c r="AC73" s="19"/>
      <c r="AD73" s="19"/>
      <c r="AE73" s="19"/>
      <c r="AF73" s="19"/>
      <c r="AG73" s="19"/>
      <c r="AH73" s="250"/>
      <c r="AI73" s="19"/>
      <c r="AJ73" s="19"/>
      <c r="AK73" s="19"/>
      <c r="AL73" s="242">
        <v>1029</v>
      </c>
      <c r="AM73" s="13">
        <v>26</v>
      </c>
      <c r="AN73" s="13">
        <v>6</v>
      </c>
      <c r="AO73" s="37">
        <v>20</v>
      </c>
      <c r="AP73" s="15"/>
      <c r="AQ73" s="15"/>
      <c r="AR73" s="32"/>
      <c r="AS73" s="21"/>
      <c r="AT73" s="32" t="s">
        <v>62</v>
      </c>
      <c r="AU73" s="36">
        <v>462</v>
      </c>
      <c r="AV73" s="15">
        <v>2</v>
      </c>
      <c r="AW73" s="79">
        <v>596</v>
      </c>
      <c r="AX73" s="22" t="s">
        <v>32</v>
      </c>
      <c r="AY73" s="20">
        <v>2017</v>
      </c>
      <c r="AZ73" s="21" t="s">
        <v>30</v>
      </c>
      <c r="BA73" s="21" t="s">
        <v>30</v>
      </c>
      <c r="BB73" s="15"/>
      <c r="BC73" s="15"/>
      <c r="BD73" s="15"/>
      <c r="BE73" s="15"/>
      <c r="BF73" s="15">
        <v>1</v>
      </c>
      <c r="BG73" s="27" t="s">
        <v>36</v>
      </c>
      <c r="BH73" s="24">
        <v>364</v>
      </c>
      <c r="BI73" s="73">
        <v>687</v>
      </c>
    </row>
    <row r="74" spans="1:61" ht="22.95" customHeight="1" x14ac:dyDescent="0.25">
      <c r="A74" s="268"/>
      <c r="B74" s="268"/>
      <c r="C74" s="65"/>
      <c r="D74" s="268"/>
      <c r="E74" s="268"/>
      <c r="F74" s="269"/>
      <c r="G74" s="270"/>
      <c r="H74" s="271">
        <v>96</v>
      </c>
      <c r="I74" s="272" t="s">
        <v>205</v>
      </c>
      <c r="J74" s="197" t="s">
        <v>213</v>
      </c>
      <c r="K74" s="26" t="s">
        <v>541</v>
      </c>
      <c r="L74" s="340">
        <v>1300</v>
      </c>
      <c r="M74" s="24">
        <v>2</v>
      </c>
      <c r="N74" s="212"/>
      <c r="O74" s="189"/>
      <c r="P74" s="229"/>
      <c r="Q74" s="200">
        <v>8</v>
      </c>
      <c r="R74" s="84"/>
      <c r="S74" s="219"/>
      <c r="T74" s="220"/>
      <c r="U74" s="221"/>
      <c r="V74" s="222"/>
      <c r="W74" s="222"/>
      <c r="X74" s="222"/>
      <c r="Y74" s="204"/>
      <c r="Z74" s="24"/>
      <c r="AA74" s="32"/>
      <c r="AB74" s="32"/>
      <c r="AC74" s="19"/>
      <c r="AD74" s="19"/>
      <c r="AE74" s="19"/>
      <c r="AF74" s="19"/>
      <c r="AG74" s="19"/>
      <c r="AH74" s="250"/>
      <c r="AI74" s="19"/>
      <c r="AJ74" s="19"/>
      <c r="AK74" s="19"/>
      <c r="AL74" s="242">
        <v>1029</v>
      </c>
      <c r="AM74" s="13">
        <v>26</v>
      </c>
      <c r="AN74" s="13">
        <v>6</v>
      </c>
      <c r="AO74" s="37">
        <v>20</v>
      </c>
      <c r="AP74" s="15"/>
      <c r="AQ74" s="15"/>
      <c r="AR74" s="32"/>
      <c r="AS74" s="21"/>
      <c r="AT74" s="32" t="s">
        <v>62</v>
      </c>
      <c r="AU74" s="36">
        <v>462</v>
      </c>
      <c r="AV74" s="15">
        <v>2</v>
      </c>
      <c r="AW74" s="79">
        <v>596</v>
      </c>
      <c r="AX74" s="22" t="s">
        <v>32</v>
      </c>
      <c r="AY74" s="20">
        <v>2017</v>
      </c>
      <c r="AZ74" s="21" t="s">
        <v>30</v>
      </c>
      <c r="BA74" s="21" t="s">
        <v>30</v>
      </c>
      <c r="BB74" s="15"/>
      <c r="BC74" s="15"/>
      <c r="BD74" s="15"/>
      <c r="BE74" s="15"/>
      <c r="BF74" s="15">
        <v>1</v>
      </c>
      <c r="BG74" s="27" t="s">
        <v>36</v>
      </c>
      <c r="BH74" s="24">
        <v>364</v>
      </c>
      <c r="BI74" s="73">
        <v>687</v>
      </c>
    </row>
    <row r="75" spans="1:61" ht="22.95" customHeight="1" x14ac:dyDescent="0.25">
      <c r="A75" s="268"/>
      <c r="B75" s="268"/>
      <c r="C75" s="65"/>
      <c r="D75" s="268"/>
      <c r="E75" s="268"/>
      <c r="F75" s="269"/>
      <c r="G75" s="270"/>
      <c r="H75" s="271">
        <v>97</v>
      </c>
      <c r="I75" s="272" t="s">
        <v>205</v>
      </c>
      <c r="J75" s="197" t="s">
        <v>213</v>
      </c>
      <c r="K75" s="26" t="s">
        <v>542</v>
      </c>
      <c r="L75" s="340">
        <v>1302</v>
      </c>
      <c r="M75" s="24">
        <v>2</v>
      </c>
      <c r="N75" s="212"/>
      <c r="O75" s="189"/>
      <c r="P75" s="229"/>
      <c r="Q75" s="200">
        <v>8</v>
      </c>
      <c r="R75" s="84"/>
      <c r="S75" s="219"/>
      <c r="T75" s="220"/>
      <c r="U75" s="221"/>
      <c r="V75" s="222"/>
      <c r="W75" s="222"/>
      <c r="X75" s="222"/>
      <c r="Y75" s="204"/>
      <c r="Z75" s="24"/>
      <c r="AA75" s="32"/>
      <c r="AB75" s="32"/>
      <c r="AC75" s="19"/>
      <c r="AD75" s="19"/>
      <c r="AE75" s="19"/>
      <c r="AF75" s="19"/>
      <c r="AG75" s="19"/>
      <c r="AH75" s="250"/>
      <c r="AI75" s="19"/>
      <c r="AJ75" s="19"/>
      <c r="AK75" s="19"/>
      <c r="AL75" s="242">
        <v>1029</v>
      </c>
      <c r="AM75" s="13">
        <v>26</v>
      </c>
      <c r="AN75" s="13">
        <v>6</v>
      </c>
      <c r="AO75" s="37">
        <v>20</v>
      </c>
      <c r="AP75" s="15"/>
      <c r="AQ75" s="15"/>
      <c r="AR75" s="32"/>
      <c r="AS75" s="21"/>
      <c r="AT75" s="32" t="s">
        <v>62</v>
      </c>
      <c r="AU75" s="36">
        <v>462</v>
      </c>
      <c r="AV75" s="15">
        <v>2</v>
      </c>
      <c r="AW75" s="79">
        <v>596</v>
      </c>
      <c r="AX75" s="22" t="s">
        <v>32</v>
      </c>
      <c r="AY75" s="20">
        <v>2017</v>
      </c>
      <c r="AZ75" s="21" t="s">
        <v>30</v>
      </c>
      <c r="BA75" s="21" t="s">
        <v>30</v>
      </c>
      <c r="BB75" s="15"/>
      <c r="BC75" s="15"/>
      <c r="BD75" s="15"/>
      <c r="BE75" s="15"/>
      <c r="BF75" s="15">
        <v>1</v>
      </c>
      <c r="BG75" s="27" t="s">
        <v>36</v>
      </c>
      <c r="BH75" s="24">
        <v>364</v>
      </c>
      <c r="BI75" s="73">
        <v>687</v>
      </c>
    </row>
    <row r="76" spans="1:61" ht="22.95" customHeight="1" x14ac:dyDescent="0.25">
      <c r="A76" s="268"/>
      <c r="B76" s="268"/>
      <c r="C76" s="65"/>
      <c r="D76" s="268"/>
      <c r="E76" s="268"/>
      <c r="F76" s="269"/>
      <c r="G76" s="270"/>
      <c r="H76" s="271">
        <v>98</v>
      </c>
      <c r="I76" s="272" t="s">
        <v>205</v>
      </c>
      <c r="J76" s="197" t="s">
        <v>213</v>
      </c>
      <c r="K76" s="26" t="s">
        <v>543</v>
      </c>
      <c r="L76" s="340">
        <v>1304</v>
      </c>
      <c r="M76" s="24">
        <v>2</v>
      </c>
      <c r="N76" s="212"/>
      <c r="O76" s="189"/>
      <c r="P76" s="229"/>
      <c r="Q76" s="200">
        <v>8</v>
      </c>
      <c r="R76" s="84"/>
      <c r="S76" s="219"/>
      <c r="T76" s="220"/>
      <c r="U76" s="221"/>
      <c r="V76" s="222"/>
      <c r="W76" s="222"/>
      <c r="X76" s="222"/>
      <c r="Y76" s="204"/>
      <c r="Z76" s="24"/>
      <c r="AA76" s="32"/>
      <c r="AB76" s="32"/>
      <c r="AC76" s="19"/>
      <c r="AD76" s="19"/>
      <c r="AE76" s="19"/>
      <c r="AF76" s="19"/>
      <c r="AG76" s="19"/>
      <c r="AH76" s="250"/>
      <c r="AI76" s="19"/>
      <c r="AJ76" s="19"/>
      <c r="AK76" s="19"/>
      <c r="AL76" s="242">
        <v>1029</v>
      </c>
      <c r="AM76" s="13">
        <v>26</v>
      </c>
      <c r="AN76" s="13">
        <v>6</v>
      </c>
      <c r="AO76" s="37">
        <v>20</v>
      </c>
      <c r="AP76" s="15"/>
      <c r="AQ76" s="15"/>
      <c r="AR76" s="32"/>
      <c r="AS76" s="21"/>
      <c r="AT76" s="32" t="s">
        <v>62</v>
      </c>
      <c r="AU76" s="36">
        <v>462</v>
      </c>
      <c r="AV76" s="15">
        <v>2</v>
      </c>
      <c r="AW76" s="79">
        <v>596</v>
      </c>
      <c r="AX76" s="22" t="s">
        <v>32</v>
      </c>
      <c r="AY76" s="20">
        <v>2017</v>
      </c>
      <c r="AZ76" s="21" t="s">
        <v>30</v>
      </c>
      <c r="BA76" s="21" t="s">
        <v>30</v>
      </c>
      <c r="BB76" s="15"/>
      <c r="BC76" s="15"/>
      <c r="BD76" s="15"/>
      <c r="BE76" s="15"/>
      <c r="BF76" s="15">
        <v>1</v>
      </c>
      <c r="BG76" s="27" t="s">
        <v>36</v>
      </c>
      <c r="BH76" s="24">
        <v>364</v>
      </c>
      <c r="BI76" s="73">
        <v>687</v>
      </c>
    </row>
    <row r="77" spans="1:61" ht="22.95" customHeight="1" x14ac:dyDescent="0.25">
      <c r="A77" s="268"/>
      <c r="B77" s="268"/>
      <c r="C77" s="65"/>
      <c r="D77" s="268"/>
      <c r="E77" s="268"/>
      <c r="F77" s="269"/>
      <c r="G77" s="270"/>
      <c r="H77" s="271">
        <v>99</v>
      </c>
      <c r="I77" s="272" t="s">
        <v>205</v>
      </c>
      <c r="J77" s="197" t="s">
        <v>213</v>
      </c>
      <c r="K77" s="26" t="s">
        <v>544</v>
      </c>
      <c r="L77" s="340">
        <v>1306</v>
      </c>
      <c r="M77" s="24">
        <v>2</v>
      </c>
      <c r="N77" s="212"/>
      <c r="O77" s="189"/>
      <c r="P77" s="229"/>
      <c r="Q77" s="200">
        <v>8</v>
      </c>
      <c r="R77" s="84"/>
      <c r="S77" s="219"/>
      <c r="T77" s="220"/>
      <c r="U77" s="221"/>
      <c r="V77" s="222"/>
      <c r="W77" s="222"/>
      <c r="X77" s="222"/>
      <c r="Y77" s="204"/>
      <c r="Z77" s="24"/>
      <c r="AA77" s="32"/>
      <c r="AB77" s="32"/>
      <c r="AC77" s="19"/>
      <c r="AD77" s="19"/>
      <c r="AE77" s="19"/>
      <c r="AF77" s="19"/>
      <c r="AG77" s="19"/>
      <c r="AH77" s="250"/>
      <c r="AI77" s="19"/>
      <c r="AJ77" s="19"/>
      <c r="AK77" s="19"/>
      <c r="AL77" s="242">
        <v>1029</v>
      </c>
      <c r="AM77" s="13">
        <v>26</v>
      </c>
      <c r="AN77" s="13">
        <v>6</v>
      </c>
      <c r="AO77" s="37">
        <v>20</v>
      </c>
      <c r="AP77" s="15"/>
      <c r="AQ77" s="15"/>
      <c r="AR77" s="32"/>
      <c r="AS77" s="21"/>
      <c r="AT77" s="32" t="s">
        <v>62</v>
      </c>
      <c r="AU77" s="36">
        <v>462</v>
      </c>
      <c r="AV77" s="15">
        <v>2</v>
      </c>
      <c r="AW77" s="79">
        <v>596</v>
      </c>
      <c r="AX77" s="22" t="s">
        <v>32</v>
      </c>
      <c r="AY77" s="20">
        <v>2017</v>
      </c>
      <c r="AZ77" s="21" t="s">
        <v>30</v>
      </c>
      <c r="BA77" s="21" t="s">
        <v>30</v>
      </c>
      <c r="BB77" s="15"/>
      <c r="BC77" s="15"/>
      <c r="BD77" s="15"/>
      <c r="BE77" s="15"/>
      <c r="BF77" s="15">
        <v>1</v>
      </c>
      <c r="BG77" s="27" t="s">
        <v>36</v>
      </c>
      <c r="BH77" s="24">
        <v>364</v>
      </c>
      <c r="BI77" s="73">
        <v>687</v>
      </c>
    </row>
    <row r="78" spans="1:61" ht="22.95" customHeight="1" x14ac:dyDescent="0.25">
      <c r="A78" s="268"/>
      <c r="B78" s="268"/>
      <c r="C78" s="65"/>
      <c r="D78" s="268"/>
      <c r="E78" s="268"/>
      <c r="F78" s="269"/>
      <c r="G78" s="270"/>
      <c r="H78" s="271">
        <v>100</v>
      </c>
      <c r="I78" s="272" t="s">
        <v>205</v>
      </c>
      <c r="J78" s="197" t="s">
        <v>213</v>
      </c>
      <c r="K78" s="26" t="s">
        <v>545</v>
      </c>
      <c r="L78" s="340">
        <v>1308</v>
      </c>
      <c r="M78" s="24">
        <v>2</v>
      </c>
      <c r="N78" s="212"/>
      <c r="O78" s="189"/>
      <c r="P78" s="229"/>
      <c r="Q78" s="200">
        <v>8</v>
      </c>
      <c r="R78" s="84"/>
      <c r="S78" s="219"/>
      <c r="T78" s="220"/>
      <c r="U78" s="221"/>
      <c r="V78" s="222"/>
      <c r="W78" s="222"/>
      <c r="X78" s="222"/>
      <c r="Y78" s="204"/>
      <c r="Z78" s="24"/>
      <c r="AA78" s="32"/>
      <c r="AB78" s="32"/>
      <c r="AC78" s="19"/>
      <c r="AD78" s="19"/>
      <c r="AE78" s="19"/>
      <c r="AF78" s="19"/>
      <c r="AG78" s="19"/>
      <c r="AH78" s="250"/>
      <c r="AI78" s="19"/>
      <c r="AJ78" s="19"/>
      <c r="AK78" s="19"/>
      <c r="AL78" s="242">
        <v>1029</v>
      </c>
      <c r="AM78" s="13">
        <v>26</v>
      </c>
      <c r="AN78" s="13">
        <v>6</v>
      </c>
      <c r="AO78" s="37">
        <v>20</v>
      </c>
      <c r="AP78" s="15"/>
      <c r="AQ78" s="15"/>
      <c r="AR78" s="32"/>
      <c r="AS78" s="21"/>
      <c r="AT78" s="32" t="s">
        <v>62</v>
      </c>
      <c r="AU78" s="36">
        <v>462</v>
      </c>
      <c r="AV78" s="15">
        <v>2</v>
      </c>
      <c r="AW78" s="79">
        <v>596</v>
      </c>
      <c r="AX78" s="22" t="s">
        <v>32</v>
      </c>
      <c r="AY78" s="20">
        <v>2017</v>
      </c>
      <c r="AZ78" s="21" t="s">
        <v>30</v>
      </c>
      <c r="BA78" s="21" t="s">
        <v>30</v>
      </c>
      <c r="BB78" s="15"/>
      <c r="BC78" s="15"/>
      <c r="BD78" s="15"/>
      <c r="BE78" s="15"/>
      <c r="BF78" s="15">
        <v>1</v>
      </c>
      <c r="BG78" s="27" t="s">
        <v>36</v>
      </c>
      <c r="BH78" s="24">
        <v>364</v>
      </c>
      <c r="BI78" s="73">
        <v>687</v>
      </c>
    </row>
    <row r="79" spans="1:61" ht="22.95" customHeight="1" x14ac:dyDescent="0.25">
      <c r="A79" s="268"/>
      <c r="B79" s="268"/>
      <c r="C79" s="65"/>
      <c r="D79" s="268"/>
      <c r="E79" s="268"/>
      <c r="F79" s="269"/>
      <c r="G79" s="270"/>
      <c r="H79" s="271">
        <v>101</v>
      </c>
      <c r="I79" s="272" t="s">
        <v>205</v>
      </c>
      <c r="J79" s="197" t="s">
        <v>213</v>
      </c>
      <c r="K79" s="26" t="s">
        <v>546</v>
      </c>
      <c r="L79" s="340">
        <v>1310</v>
      </c>
      <c r="M79" s="24">
        <v>2</v>
      </c>
      <c r="N79" s="212"/>
      <c r="O79" s="189"/>
      <c r="P79" s="229"/>
      <c r="Q79" s="200">
        <v>8</v>
      </c>
      <c r="R79" s="84"/>
      <c r="S79" s="219"/>
      <c r="T79" s="220"/>
      <c r="U79" s="221"/>
      <c r="V79" s="222"/>
      <c r="W79" s="222"/>
      <c r="X79" s="222"/>
      <c r="Y79" s="204"/>
      <c r="Z79" s="24"/>
      <c r="AA79" s="32"/>
      <c r="AB79" s="32"/>
      <c r="AC79" s="19"/>
      <c r="AD79" s="19"/>
      <c r="AE79" s="19"/>
      <c r="AF79" s="19"/>
      <c r="AG79" s="19"/>
      <c r="AH79" s="250"/>
      <c r="AI79" s="19"/>
      <c r="AJ79" s="19"/>
      <c r="AK79" s="19"/>
      <c r="AL79" s="242">
        <v>1029</v>
      </c>
      <c r="AM79" s="13">
        <v>26</v>
      </c>
      <c r="AN79" s="13">
        <v>6</v>
      </c>
      <c r="AO79" s="37">
        <v>20</v>
      </c>
      <c r="AP79" s="15"/>
      <c r="AQ79" s="15"/>
      <c r="AR79" s="32"/>
      <c r="AS79" s="21"/>
      <c r="AT79" s="32" t="s">
        <v>62</v>
      </c>
      <c r="AU79" s="36">
        <v>462</v>
      </c>
      <c r="AV79" s="15">
        <v>2</v>
      </c>
      <c r="AW79" s="79">
        <v>596</v>
      </c>
      <c r="AX79" s="22" t="s">
        <v>32</v>
      </c>
      <c r="AY79" s="20">
        <v>2017</v>
      </c>
      <c r="AZ79" s="21" t="s">
        <v>30</v>
      </c>
      <c r="BA79" s="21" t="s">
        <v>30</v>
      </c>
      <c r="BB79" s="15"/>
      <c r="BC79" s="15"/>
      <c r="BD79" s="15"/>
      <c r="BE79" s="15"/>
      <c r="BF79" s="15">
        <v>1</v>
      </c>
      <c r="BG79" s="27" t="s">
        <v>36</v>
      </c>
      <c r="BH79" s="24">
        <v>364</v>
      </c>
      <c r="BI79" s="73">
        <v>687</v>
      </c>
    </row>
    <row r="80" spans="1:61" ht="22.95" customHeight="1" x14ac:dyDescent="0.25">
      <c r="A80" s="268"/>
      <c r="B80" s="268"/>
      <c r="C80" s="65"/>
      <c r="D80" s="268"/>
      <c r="E80" s="268"/>
      <c r="F80" s="269"/>
      <c r="G80" s="270"/>
      <c r="H80" s="271">
        <v>102</v>
      </c>
      <c r="I80" s="272" t="s">
        <v>205</v>
      </c>
      <c r="J80" s="197" t="s">
        <v>213</v>
      </c>
      <c r="K80" s="26" t="s">
        <v>547</v>
      </c>
      <c r="L80" s="340">
        <v>1312</v>
      </c>
      <c r="M80" s="24">
        <v>2</v>
      </c>
      <c r="N80" s="212"/>
      <c r="O80" s="189"/>
      <c r="P80" s="229"/>
      <c r="Q80" s="200">
        <v>8</v>
      </c>
      <c r="R80" s="84"/>
      <c r="S80" s="219"/>
      <c r="T80" s="220"/>
      <c r="U80" s="221"/>
      <c r="V80" s="222"/>
      <c r="W80" s="222"/>
      <c r="X80" s="222"/>
      <c r="Y80" s="204"/>
      <c r="Z80" s="24"/>
      <c r="AA80" s="32"/>
      <c r="AB80" s="32"/>
      <c r="AC80" s="19"/>
      <c r="AD80" s="19"/>
      <c r="AE80" s="19"/>
      <c r="AF80" s="19"/>
      <c r="AG80" s="19"/>
      <c r="AH80" s="250"/>
      <c r="AI80" s="19"/>
      <c r="AJ80" s="19"/>
      <c r="AK80" s="19"/>
      <c r="AL80" s="242">
        <v>1029</v>
      </c>
      <c r="AM80" s="13">
        <v>26</v>
      </c>
      <c r="AN80" s="13">
        <v>6</v>
      </c>
      <c r="AO80" s="37">
        <v>20</v>
      </c>
      <c r="AP80" s="15"/>
      <c r="AQ80" s="15"/>
      <c r="AR80" s="32"/>
      <c r="AS80" s="21"/>
      <c r="AT80" s="32" t="s">
        <v>62</v>
      </c>
      <c r="AU80" s="36">
        <v>462</v>
      </c>
      <c r="AV80" s="15">
        <v>2</v>
      </c>
      <c r="AW80" s="79">
        <v>596</v>
      </c>
      <c r="AX80" s="22" t="s">
        <v>32</v>
      </c>
      <c r="AY80" s="20">
        <v>2017</v>
      </c>
      <c r="AZ80" s="21" t="s">
        <v>30</v>
      </c>
      <c r="BA80" s="21" t="s">
        <v>30</v>
      </c>
      <c r="BB80" s="15"/>
      <c r="BC80" s="15"/>
      <c r="BD80" s="15"/>
      <c r="BE80" s="15"/>
      <c r="BF80" s="15">
        <v>1</v>
      </c>
      <c r="BG80" s="27" t="s">
        <v>36</v>
      </c>
      <c r="BH80" s="24">
        <v>364</v>
      </c>
      <c r="BI80" s="73">
        <v>687</v>
      </c>
    </row>
    <row r="81" spans="1:61" ht="22.95" customHeight="1" x14ac:dyDescent="0.25">
      <c r="A81" s="268"/>
      <c r="B81" s="268"/>
      <c r="C81" s="65"/>
      <c r="D81" s="268"/>
      <c r="E81" s="268"/>
      <c r="F81" s="269"/>
      <c r="G81" s="270"/>
      <c r="H81" s="271">
        <v>103</v>
      </c>
      <c r="I81" s="272" t="s">
        <v>205</v>
      </c>
      <c r="J81" s="197" t="s">
        <v>213</v>
      </c>
      <c r="K81" s="26" t="s">
        <v>548</v>
      </c>
      <c r="L81" s="340">
        <v>1314</v>
      </c>
      <c r="M81" s="24">
        <v>2</v>
      </c>
      <c r="N81" s="212"/>
      <c r="O81" s="189"/>
      <c r="P81" s="229"/>
      <c r="Q81" s="200">
        <v>8</v>
      </c>
      <c r="R81" s="84"/>
      <c r="S81" s="219"/>
      <c r="T81" s="220"/>
      <c r="U81" s="221"/>
      <c r="V81" s="222"/>
      <c r="W81" s="222"/>
      <c r="X81" s="222"/>
      <c r="Y81" s="204"/>
      <c r="Z81" s="24"/>
      <c r="AA81" s="32"/>
      <c r="AB81" s="32"/>
      <c r="AC81" s="19"/>
      <c r="AD81" s="19"/>
      <c r="AE81" s="19"/>
      <c r="AF81" s="19"/>
      <c r="AG81" s="19"/>
      <c r="AH81" s="250"/>
      <c r="AI81" s="19"/>
      <c r="AJ81" s="19"/>
      <c r="AK81" s="19"/>
      <c r="AL81" s="242">
        <v>1029</v>
      </c>
      <c r="AM81" s="13">
        <v>26</v>
      </c>
      <c r="AN81" s="13">
        <v>6</v>
      </c>
      <c r="AO81" s="37">
        <v>20</v>
      </c>
      <c r="AP81" s="15"/>
      <c r="AQ81" s="15"/>
      <c r="AR81" s="32"/>
      <c r="AS81" s="21"/>
      <c r="AT81" s="32" t="s">
        <v>62</v>
      </c>
      <c r="AU81" s="36">
        <v>462</v>
      </c>
      <c r="AV81" s="15">
        <v>2</v>
      </c>
      <c r="AW81" s="79">
        <v>596</v>
      </c>
      <c r="AX81" s="22" t="s">
        <v>32</v>
      </c>
      <c r="AY81" s="20">
        <v>2017</v>
      </c>
      <c r="AZ81" s="21" t="s">
        <v>30</v>
      </c>
      <c r="BA81" s="21" t="s">
        <v>30</v>
      </c>
      <c r="BB81" s="15"/>
      <c r="BC81" s="15"/>
      <c r="BD81" s="15"/>
      <c r="BE81" s="15"/>
      <c r="BF81" s="15">
        <v>1</v>
      </c>
      <c r="BG81" s="27" t="s">
        <v>36</v>
      </c>
      <c r="BH81" s="24">
        <v>364</v>
      </c>
      <c r="BI81" s="73">
        <v>687</v>
      </c>
    </row>
    <row r="82" spans="1:61" ht="22.95" customHeight="1" x14ac:dyDescent="0.25">
      <c r="A82" s="268"/>
      <c r="B82" s="268"/>
      <c r="C82" s="65"/>
      <c r="D82" s="268"/>
      <c r="E82" s="268"/>
      <c r="F82" s="269"/>
      <c r="G82" s="270"/>
      <c r="H82" s="271">
        <v>104</v>
      </c>
      <c r="I82" s="272" t="s">
        <v>205</v>
      </c>
      <c r="J82" s="197" t="s">
        <v>213</v>
      </c>
      <c r="K82" s="26" t="s">
        <v>549</v>
      </c>
      <c r="L82" s="340">
        <v>1316</v>
      </c>
      <c r="M82" s="24">
        <v>3</v>
      </c>
      <c r="N82" s="212"/>
      <c r="O82" s="189"/>
      <c r="P82" s="229"/>
      <c r="Q82" s="200">
        <v>8</v>
      </c>
      <c r="R82" s="84"/>
      <c r="S82" s="219"/>
      <c r="T82" s="220"/>
      <c r="U82" s="221"/>
      <c r="V82" s="222"/>
      <c r="W82" s="222"/>
      <c r="X82" s="222"/>
      <c r="Y82" s="204"/>
      <c r="Z82" s="24"/>
      <c r="AA82" s="32"/>
      <c r="AB82" s="32"/>
      <c r="AC82" s="19"/>
      <c r="AD82" s="19"/>
      <c r="AE82" s="19"/>
      <c r="AF82" s="19"/>
      <c r="AG82" s="19"/>
      <c r="AH82" s="250"/>
      <c r="AI82" s="19"/>
      <c r="AJ82" s="19"/>
      <c r="AK82" s="19"/>
      <c r="AL82" s="242">
        <v>1029</v>
      </c>
      <c r="AM82" s="13">
        <v>26</v>
      </c>
      <c r="AN82" s="13">
        <v>6</v>
      </c>
      <c r="AO82" s="37">
        <v>20</v>
      </c>
      <c r="AP82" s="15"/>
      <c r="AQ82" s="15"/>
      <c r="AR82" s="32"/>
      <c r="AS82" s="21"/>
      <c r="AT82" s="32" t="s">
        <v>62</v>
      </c>
      <c r="AU82" s="36">
        <v>462</v>
      </c>
      <c r="AV82" s="15">
        <v>2</v>
      </c>
      <c r="AW82" s="79">
        <v>596</v>
      </c>
      <c r="AX82" s="22" t="s">
        <v>32</v>
      </c>
      <c r="AY82" s="20">
        <v>2017</v>
      </c>
      <c r="AZ82" s="21" t="s">
        <v>30</v>
      </c>
      <c r="BA82" s="21" t="s">
        <v>30</v>
      </c>
      <c r="BB82" s="15"/>
      <c r="BC82" s="15"/>
      <c r="BD82" s="15"/>
      <c r="BE82" s="15"/>
      <c r="BF82" s="15">
        <v>1</v>
      </c>
      <c r="BG82" s="27" t="s">
        <v>36</v>
      </c>
      <c r="BH82" s="24">
        <v>364</v>
      </c>
      <c r="BI82" s="73">
        <v>687</v>
      </c>
    </row>
    <row r="83" spans="1:61" ht="22.95" customHeight="1" x14ac:dyDescent="0.25">
      <c r="A83" s="268"/>
      <c r="B83" s="268"/>
      <c r="C83" s="65"/>
      <c r="D83" s="268"/>
      <c r="E83" s="268"/>
      <c r="F83" s="269"/>
      <c r="G83" s="270"/>
      <c r="H83" s="271">
        <v>105</v>
      </c>
      <c r="I83" s="272" t="s">
        <v>205</v>
      </c>
      <c r="J83" s="197" t="s">
        <v>213</v>
      </c>
      <c r="K83" s="26" t="s">
        <v>550</v>
      </c>
      <c r="L83" s="340">
        <v>1318</v>
      </c>
      <c r="M83" s="24">
        <v>3</v>
      </c>
      <c r="N83" s="212"/>
      <c r="O83" s="189"/>
      <c r="P83" s="229"/>
      <c r="Q83" s="200">
        <v>8</v>
      </c>
      <c r="R83" s="84"/>
      <c r="S83" s="219"/>
      <c r="T83" s="220"/>
      <c r="U83" s="221"/>
      <c r="V83" s="222"/>
      <c r="W83" s="222"/>
      <c r="X83" s="222"/>
      <c r="Y83" s="204"/>
      <c r="Z83" s="24"/>
      <c r="AA83" s="32"/>
      <c r="AB83" s="32"/>
      <c r="AC83" s="19"/>
      <c r="AD83" s="19"/>
      <c r="AE83" s="19"/>
      <c r="AF83" s="19"/>
      <c r="AG83" s="19"/>
      <c r="AH83" s="250"/>
      <c r="AI83" s="19"/>
      <c r="AJ83" s="19"/>
      <c r="AK83" s="19"/>
      <c r="AL83" s="242">
        <v>1029</v>
      </c>
      <c r="AM83" s="13">
        <v>26</v>
      </c>
      <c r="AN83" s="13">
        <v>6</v>
      </c>
      <c r="AO83" s="37">
        <v>20</v>
      </c>
      <c r="AP83" s="15"/>
      <c r="AQ83" s="15"/>
      <c r="AR83" s="32"/>
      <c r="AS83" s="21"/>
      <c r="AT83" s="32" t="s">
        <v>62</v>
      </c>
      <c r="AU83" s="36">
        <v>462</v>
      </c>
      <c r="AV83" s="15">
        <v>2</v>
      </c>
      <c r="AW83" s="79">
        <v>596</v>
      </c>
      <c r="AX83" s="22" t="s">
        <v>32</v>
      </c>
      <c r="AY83" s="20">
        <v>2017</v>
      </c>
      <c r="AZ83" s="21" t="s">
        <v>30</v>
      </c>
      <c r="BA83" s="21" t="s">
        <v>30</v>
      </c>
      <c r="BB83" s="15"/>
      <c r="BC83" s="15"/>
      <c r="BD83" s="15"/>
      <c r="BE83" s="15"/>
      <c r="BF83" s="15">
        <v>1</v>
      </c>
      <c r="BG83" s="27" t="s">
        <v>36</v>
      </c>
      <c r="BH83" s="24">
        <v>364</v>
      </c>
      <c r="BI83" s="73">
        <v>687</v>
      </c>
    </row>
    <row r="84" spans="1:61" ht="27.9" customHeight="1" x14ac:dyDescent="0.25">
      <c r="A84" s="121"/>
      <c r="B84" s="121"/>
      <c r="C84" s="65"/>
      <c r="D84" s="268"/>
      <c r="E84" s="268"/>
      <c r="F84" s="269"/>
      <c r="G84" s="270"/>
      <c r="H84" s="271">
        <v>106</v>
      </c>
      <c r="I84" s="272" t="s">
        <v>205</v>
      </c>
      <c r="J84" s="197" t="s">
        <v>213</v>
      </c>
      <c r="K84" s="26" t="s">
        <v>551</v>
      </c>
      <c r="L84" s="340">
        <v>1319</v>
      </c>
      <c r="M84" s="24">
        <v>2</v>
      </c>
      <c r="N84" s="319"/>
      <c r="O84" s="189"/>
      <c r="P84" s="273"/>
      <c r="Q84" s="200">
        <v>8</v>
      </c>
      <c r="R84" s="323"/>
      <c r="S84" s="222"/>
      <c r="T84" s="329"/>
      <c r="U84" s="221"/>
      <c r="V84" s="222"/>
      <c r="W84" s="222"/>
      <c r="X84" s="222"/>
      <c r="Y84" s="204"/>
      <c r="Z84" s="24"/>
      <c r="AA84" s="32"/>
      <c r="AB84" s="32"/>
      <c r="AC84" s="19"/>
      <c r="AD84" s="19"/>
      <c r="AE84" s="19"/>
      <c r="AF84" s="19"/>
      <c r="AG84" s="19"/>
      <c r="AH84" s="250"/>
      <c r="AI84" s="19"/>
      <c r="AJ84" s="19"/>
      <c r="AK84" s="19"/>
      <c r="AL84" s="317">
        <v>1029</v>
      </c>
      <c r="AM84" s="13">
        <v>26</v>
      </c>
      <c r="AN84" s="13">
        <v>6</v>
      </c>
      <c r="AO84" s="37">
        <v>20</v>
      </c>
      <c r="AP84" s="15"/>
      <c r="AQ84" s="15"/>
      <c r="AR84" s="32"/>
      <c r="AS84" s="15"/>
      <c r="AT84" s="32" t="s">
        <v>62</v>
      </c>
      <c r="AU84" s="36">
        <v>462</v>
      </c>
      <c r="AV84" s="15">
        <v>2</v>
      </c>
      <c r="AW84" s="79">
        <v>596</v>
      </c>
      <c r="AX84" s="22" t="s">
        <v>32</v>
      </c>
      <c r="AY84" s="20">
        <v>2017</v>
      </c>
      <c r="AZ84" s="21" t="s">
        <v>30</v>
      </c>
      <c r="BA84" s="21" t="s">
        <v>30</v>
      </c>
      <c r="BB84" s="21"/>
      <c r="BC84" s="21"/>
      <c r="BD84" s="21"/>
      <c r="BE84" s="21"/>
      <c r="BF84" s="21">
        <v>1</v>
      </c>
      <c r="BG84" s="19" t="s">
        <v>36</v>
      </c>
      <c r="BH84" s="19">
        <v>364</v>
      </c>
      <c r="BI84" s="337">
        <v>687</v>
      </c>
    </row>
    <row r="85" spans="1:61" ht="27.9" customHeight="1" x14ac:dyDescent="0.25">
      <c r="A85" s="121"/>
      <c r="B85" s="121"/>
      <c r="C85" s="65"/>
      <c r="D85" s="268"/>
      <c r="E85" s="268"/>
      <c r="F85" s="269"/>
      <c r="G85" s="270"/>
      <c r="H85" s="271">
        <v>107</v>
      </c>
      <c r="I85" s="272" t="s">
        <v>205</v>
      </c>
      <c r="J85" s="197" t="s">
        <v>214</v>
      </c>
      <c r="K85" s="26" t="s">
        <v>552</v>
      </c>
      <c r="L85" s="340">
        <v>1320</v>
      </c>
      <c r="M85" s="24">
        <v>2</v>
      </c>
      <c r="N85" s="320">
        <v>4</v>
      </c>
      <c r="O85" s="189"/>
      <c r="P85" s="273"/>
      <c r="Q85" s="200"/>
      <c r="R85" s="325" t="s">
        <v>27</v>
      </c>
      <c r="S85" s="222">
        <v>12</v>
      </c>
      <c r="T85" s="329"/>
      <c r="U85" s="221"/>
      <c r="V85" s="222">
        <v>12</v>
      </c>
      <c r="W85" s="222">
        <v>4</v>
      </c>
      <c r="X85" s="223">
        <v>1</v>
      </c>
      <c r="Y85" s="204">
        <v>3</v>
      </c>
      <c r="Z85" s="24"/>
      <c r="AA85" s="32"/>
      <c r="AB85" s="32"/>
      <c r="AC85" s="19"/>
      <c r="AD85" s="19"/>
      <c r="AE85" s="19"/>
      <c r="AF85" s="19"/>
      <c r="AG85" s="19"/>
      <c r="AH85" s="250"/>
      <c r="AI85" s="19"/>
      <c r="AJ85" s="19"/>
      <c r="AK85" s="19"/>
      <c r="AL85" s="317">
        <v>1030</v>
      </c>
      <c r="AM85" s="13">
        <v>13</v>
      </c>
      <c r="AN85" s="13">
        <v>6</v>
      </c>
      <c r="AO85" s="37">
        <v>7</v>
      </c>
      <c r="AP85" s="15">
        <v>13</v>
      </c>
      <c r="AQ85" s="15">
        <v>25</v>
      </c>
      <c r="AR85" s="32"/>
      <c r="AS85" s="15" t="s">
        <v>34</v>
      </c>
      <c r="AT85" s="32" t="s">
        <v>64</v>
      </c>
      <c r="AU85" s="36">
        <v>462</v>
      </c>
      <c r="AV85" s="15">
        <v>3</v>
      </c>
      <c r="AW85" s="79">
        <v>597</v>
      </c>
      <c r="AX85" s="22" t="s">
        <v>32</v>
      </c>
      <c r="AY85" s="20">
        <v>2017</v>
      </c>
      <c r="AZ85" s="21" t="s">
        <v>30</v>
      </c>
      <c r="BA85" s="21" t="s">
        <v>30</v>
      </c>
      <c r="BB85" s="21">
        <v>12</v>
      </c>
      <c r="BC85" s="21"/>
      <c r="BD85" s="21"/>
      <c r="BE85" s="21"/>
      <c r="BF85" s="21">
        <v>1</v>
      </c>
      <c r="BG85" s="19" t="s">
        <v>36</v>
      </c>
      <c r="BH85" s="19">
        <v>365</v>
      </c>
      <c r="BI85" s="337">
        <v>689</v>
      </c>
    </row>
    <row r="86" spans="1:61" ht="27.9" customHeight="1" x14ac:dyDescent="0.25">
      <c r="A86" s="121"/>
      <c r="B86" s="121"/>
      <c r="C86" s="65"/>
      <c r="D86" s="268"/>
      <c r="E86" s="268"/>
      <c r="F86" s="269"/>
      <c r="G86" s="270"/>
      <c r="H86" s="271">
        <v>108</v>
      </c>
      <c r="I86" s="272" t="s">
        <v>205</v>
      </c>
      <c r="J86" s="197" t="s">
        <v>214</v>
      </c>
      <c r="K86" s="26" t="s">
        <v>553</v>
      </c>
      <c r="L86" s="340">
        <v>1321</v>
      </c>
      <c r="M86" s="24">
        <v>3</v>
      </c>
      <c r="N86" s="319"/>
      <c r="O86" s="189"/>
      <c r="P86" s="273"/>
      <c r="Q86" s="200"/>
      <c r="R86" s="323"/>
      <c r="S86" s="222"/>
      <c r="T86" s="329"/>
      <c r="U86" s="221"/>
      <c r="V86" s="222"/>
      <c r="W86" s="222"/>
      <c r="X86" s="222"/>
      <c r="Y86" s="204"/>
      <c r="Z86" s="24"/>
      <c r="AA86" s="32"/>
      <c r="AB86" s="32"/>
      <c r="AC86" s="19"/>
      <c r="AD86" s="19"/>
      <c r="AE86" s="19"/>
      <c r="AF86" s="19"/>
      <c r="AG86" s="19"/>
      <c r="AH86" s="250"/>
      <c r="AI86" s="19"/>
      <c r="AJ86" s="19"/>
      <c r="AK86" s="19"/>
      <c r="AL86" s="317">
        <v>1030</v>
      </c>
      <c r="AM86" s="13">
        <v>13</v>
      </c>
      <c r="AN86" s="13">
        <v>6</v>
      </c>
      <c r="AO86" s="37">
        <v>7</v>
      </c>
      <c r="AP86" s="15">
        <v>13</v>
      </c>
      <c r="AQ86" s="15">
        <v>25</v>
      </c>
      <c r="AR86" s="32"/>
      <c r="AS86" s="15" t="s">
        <v>34</v>
      </c>
      <c r="AT86" s="32" t="s">
        <v>64</v>
      </c>
      <c r="AU86" s="36">
        <v>462</v>
      </c>
      <c r="AV86" s="15">
        <v>3</v>
      </c>
      <c r="AW86" s="79">
        <v>597</v>
      </c>
      <c r="AX86" s="22" t="s">
        <v>32</v>
      </c>
      <c r="AY86" s="20">
        <v>2017</v>
      </c>
      <c r="AZ86" s="21" t="s">
        <v>30</v>
      </c>
      <c r="BA86" s="21" t="s">
        <v>30</v>
      </c>
      <c r="BB86" s="21">
        <v>12</v>
      </c>
      <c r="BC86" s="21"/>
      <c r="BD86" s="21"/>
      <c r="BE86" s="21"/>
      <c r="BF86" s="21">
        <v>1</v>
      </c>
      <c r="BG86" s="19" t="s">
        <v>36</v>
      </c>
      <c r="BH86" s="19">
        <v>365</v>
      </c>
      <c r="BI86" s="337">
        <v>689</v>
      </c>
    </row>
    <row r="87" spans="1:61" ht="27.9" customHeight="1" x14ac:dyDescent="0.25">
      <c r="A87" s="121"/>
      <c r="B87" s="121"/>
      <c r="C87" s="65"/>
      <c r="D87" s="268"/>
      <c r="E87" s="268"/>
      <c r="F87" s="269"/>
      <c r="G87" s="270"/>
      <c r="H87" s="271">
        <v>109</v>
      </c>
      <c r="I87" s="272" t="s">
        <v>205</v>
      </c>
      <c r="J87" s="197" t="s">
        <v>214</v>
      </c>
      <c r="K87" s="26" t="s">
        <v>554</v>
      </c>
      <c r="L87" s="340">
        <v>1322</v>
      </c>
      <c r="M87" s="24">
        <v>3</v>
      </c>
      <c r="N87" s="319"/>
      <c r="O87" s="189"/>
      <c r="P87" s="273"/>
      <c r="Q87" s="200"/>
      <c r="R87" s="323"/>
      <c r="S87" s="222"/>
      <c r="T87" s="329"/>
      <c r="U87" s="221"/>
      <c r="V87" s="222"/>
      <c r="W87" s="222"/>
      <c r="X87" s="222"/>
      <c r="Y87" s="204"/>
      <c r="Z87" s="24"/>
      <c r="AA87" s="32"/>
      <c r="AB87" s="32"/>
      <c r="AC87" s="19"/>
      <c r="AD87" s="19"/>
      <c r="AE87" s="19"/>
      <c r="AF87" s="19"/>
      <c r="AG87" s="19"/>
      <c r="AH87" s="250"/>
      <c r="AI87" s="19"/>
      <c r="AJ87" s="19"/>
      <c r="AK87" s="19"/>
      <c r="AL87" s="317">
        <v>1030</v>
      </c>
      <c r="AM87" s="13">
        <v>13</v>
      </c>
      <c r="AN87" s="13">
        <v>6</v>
      </c>
      <c r="AO87" s="37">
        <v>7</v>
      </c>
      <c r="AP87" s="15">
        <v>13</v>
      </c>
      <c r="AQ87" s="15">
        <v>25</v>
      </c>
      <c r="AR87" s="32"/>
      <c r="AS87" s="15" t="s">
        <v>34</v>
      </c>
      <c r="AT87" s="32" t="s">
        <v>64</v>
      </c>
      <c r="AU87" s="36">
        <v>462</v>
      </c>
      <c r="AV87" s="15">
        <v>3</v>
      </c>
      <c r="AW87" s="79">
        <v>597</v>
      </c>
      <c r="AX87" s="22" t="s">
        <v>32</v>
      </c>
      <c r="AY87" s="20">
        <v>2017</v>
      </c>
      <c r="AZ87" s="21" t="s">
        <v>30</v>
      </c>
      <c r="BA87" s="21" t="s">
        <v>30</v>
      </c>
      <c r="BB87" s="21">
        <v>12</v>
      </c>
      <c r="BC87" s="21"/>
      <c r="BD87" s="21"/>
      <c r="BE87" s="21"/>
      <c r="BF87" s="21">
        <v>1</v>
      </c>
      <c r="BG87" s="19" t="s">
        <v>36</v>
      </c>
      <c r="BH87" s="19">
        <v>365</v>
      </c>
      <c r="BI87" s="337">
        <v>689</v>
      </c>
    </row>
    <row r="88" spans="1:61" ht="27.9" customHeight="1" x14ac:dyDescent="0.25">
      <c r="A88" s="121"/>
      <c r="B88" s="121"/>
      <c r="C88" s="65"/>
      <c r="D88" s="268"/>
      <c r="E88" s="268"/>
      <c r="F88" s="269"/>
      <c r="G88" s="270"/>
      <c r="H88" s="271">
        <v>110</v>
      </c>
      <c r="I88" s="272" t="s">
        <v>205</v>
      </c>
      <c r="J88" s="197" t="s">
        <v>214</v>
      </c>
      <c r="K88" s="26" t="s">
        <v>555</v>
      </c>
      <c r="L88" s="340">
        <v>1323</v>
      </c>
      <c r="M88" s="24">
        <v>2</v>
      </c>
      <c r="N88" s="319"/>
      <c r="O88" s="189"/>
      <c r="P88" s="273"/>
      <c r="Q88" s="200"/>
      <c r="R88" s="323"/>
      <c r="S88" s="222"/>
      <c r="T88" s="329"/>
      <c r="U88" s="221"/>
      <c r="V88" s="222"/>
      <c r="W88" s="222"/>
      <c r="X88" s="222"/>
      <c r="Y88" s="204"/>
      <c r="Z88" s="24"/>
      <c r="AA88" s="32"/>
      <c r="AB88" s="32"/>
      <c r="AC88" s="19"/>
      <c r="AD88" s="19"/>
      <c r="AE88" s="19"/>
      <c r="AF88" s="19"/>
      <c r="AG88" s="19"/>
      <c r="AH88" s="250"/>
      <c r="AI88" s="19"/>
      <c r="AJ88" s="19"/>
      <c r="AK88" s="19"/>
      <c r="AL88" s="317">
        <v>1030</v>
      </c>
      <c r="AM88" s="13">
        <v>13</v>
      </c>
      <c r="AN88" s="13">
        <v>6</v>
      </c>
      <c r="AO88" s="37">
        <v>7</v>
      </c>
      <c r="AP88" s="15">
        <v>13</v>
      </c>
      <c r="AQ88" s="15">
        <v>25</v>
      </c>
      <c r="AR88" s="32"/>
      <c r="AS88" s="15" t="s">
        <v>34</v>
      </c>
      <c r="AT88" s="32" t="s">
        <v>64</v>
      </c>
      <c r="AU88" s="36">
        <v>462</v>
      </c>
      <c r="AV88" s="15">
        <v>3</v>
      </c>
      <c r="AW88" s="79">
        <v>597</v>
      </c>
      <c r="AX88" s="22" t="s">
        <v>32</v>
      </c>
      <c r="AY88" s="20">
        <v>2017</v>
      </c>
      <c r="AZ88" s="21" t="s">
        <v>30</v>
      </c>
      <c r="BA88" s="21" t="s">
        <v>30</v>
      </c>
      <c r="BB88" s="21">
        <v>12</v>
      </c>
      <c r="BC88" s="21"/>
      <c r="BD88" s="21"/>
      <c r="BE88" s="21"/>
      <c r="BF88" s="21">
        <v>1</v>
      </c>
      <c r="BG88" s="19" t="s">
        <v>36</v>
      </c>
      <c r="BH88" s="19">
        <v>365</v>
      </c>
      <c r="BI88" s="337">
        <v>689</v>
      </c>
    </row>
    <row r="89" spans="1:61" ht="22.95" customHeight="1" x14ac:dyDescent="0.25">
      <c r="A89" s="268"/>
      <c r="B89" s="268"/>
      <c r="C89" s="65"/>
      <c r="D89" s="268"/>
      <c r="E89" s="268"/>
      <c r="F89" s="269"/>
      <c r="G89" s="270"/>
      <c r="H89" s="271">
        <v>111</v>
      </c>
      <c r="I89" s="272" t="s">
        <v>205</v>
      </c>
      <c r="J89" s="197" t="s">
        <v>215</v>
      </c>
      <c r="K89" s="26" t="s">
        <v>556</v>
      </c>
      <c r="L89" s="340">
        <v>1324</v>
      </c>
      <c r="M89" s="24">
        <v>3</v>
      </c>
      <c r="N89" s="211">
        <v>2</v>
      </c>
      <c r="O89" s="189"/>
      <c r="P89" s="229"/>
      <c r="Q89" s="200"/>
      <c r="R89" s="84"/>
      <c r="S89" s="219"/>
      <c r="T89" s="220"/>
      <c r="U89" s="221"/>
      <c r="V89" s="222"/>
      <c r="W89" s="222"/>
      <c r="X89" s="223">
        <v>2</v>
      </c>
      <c r="Y89" s="204"/>
      <c r="Z89" s="24"/>
      <c r="AA89" s="32"/>
      <c r="AB89" s="32"/>
      <c r="AC89" s="19"/>
      <c r="AD89" s="19"/>
      <c r="AE89" s="19"/>
      <c r="AF89" s="19"/>
      <c r="AG89" s="19"/>
      <c r="AH89" s="250"/>
      <c r="AI89" s="19"/>
      <c r="AJ89" s="19"/>
      <c r="AK89" s="19"/>
      <c r="AL89" s="242">
        <v>1031</v>
      </c>
      <c r="AM89" s="13">
        <v>10</v>
      </c>
      <c r="AN89" s="13">
        <v>6</v>
      </c>
      <c r="AO89" s="37">
        <v>4</v>
      </c>
      <c r="AP89" s="15">
        <v>10</v>
      </c>
      <c r="AQ89" s="15">
        <v>21</v>
      </c>
      <c r="AR89" s="32"/>
      <c r="AS89" s="21" t="s">
        <v>34</v>
      </c>
      <c r="AT89" s="32" t="s">
        <v>66</v>
      </c>
      <c r="AU89" s="36">
        <v>462</v>
      </c>
      <c r="AV89" s="15">
        <v>3</v>
      </c>
      <c r="AW89" s="79">
        <v>597</v>
      </c>
      <c r="AX89" s="22" t="s">
        <v>32</v>
      </c>
      <c r="AY89" s="20">
        <v>2017</v>
      </c>
      <c r="AZ89" s="21" t="s">
        <v>30</v>
      </c>
      <c r="BA89" s="21" t="s">
        <v>30</v>
      </c>
      <c r="BB89" s="15">
        <v>11</v>
      </c>
      <c r="BC89" s="15"/>
      <c r="BD89" s="15"/>
      <c r="BE89" s="15"/>
      <c r="BF89" s="15">
        <v>1</v>
      </c>
      <c r="BG89" s="27" t="s">
        <v>36</v>
      </c>
      <c r="BH89" s="24">
        <v>365</v>
      </c>
      <c r="BI89" s="73">
        <v>690</v>
      </c>
    </row>
    <row r="90" spans="1:61" ht="22.95" customHeight="1" x14ac:dyDescent="0.25">
      <c r="A90" s="268"/>
      <c r="B90" s="268"/>
      <c r="C90" s="65"/>
      <c r="D90" s="268"/>
      <c r="E90" s="268"/>
      <c r="F90" s="269"/>
      <c r="G90" s="270"/>
      <c r="H90" s="271">
        <v>112</v>
      </c>
      <c r="I90" s="272" t="s">
        <v>205</v>
      </c>
      <c r="J90" s="197" t="s">
        <v>215</v>
      </c>
      <c r="K90" s="26" t="s">
        <v>557</v>
      </c>
      <c r="L90" s="340">
        <v>1325</v>
      </c>
      <c r="M90" s="24">
        <v>2</v>
      </c>
      <c r="N90" s="212"/>
      <c r="O90" s="189"/>
      <c r="P90" s="229"/>
      <c r="Q90" s="200"/>
      <c r="R90" s="84"/>
      <c r="S90" s="219"/>
      <c r="T90" s="220"/>
      <c r="U90" s="221"/>
      <c r="V90" s="222"/>
      <c r="W90" s="222"/>
      <c r="X90" s="222"/>
      <c r="Y90" s="204"/>
      <c r="Z90" s="24"/>
      <c r="AA90" s="32"/>
      <c r="AB90" s="32"/>
      <c r="AC90" s="19"/>
      <c r="AD90" s="19"/>
      <c r="AE90" s="19"/>
      <c r="AF90" s="19"/>
      <c r="AG90" s="19"/>
      <c r="AH90" s="250"/>
      <c r="AI90" s="19"/>
      <c r="AJ90" s="19"/>
      <c r="AK90" s="19"/>
      <c r="AL90" s="242">
        <v>1031</v>
      </c>
      <c r="AM90" s="13">
        <v>10</v>
      </c>
      <c r="AN90" s="13">
        <v>6</v>
      </c>
      <c r="AO90" s="37">
        <v>4</v>
      </c>
      <c r="AP90" s="15">
        <v>10</v>
      </c>
      <c r="AQ90" s="15">
        <v>21</v>
      </c>
      <c r="AR90" s="32"/>
      <c r="AS90" s="21" t="s">
        <v>34</v>
      </c>
      <c r="AT90" s="32" t="s">
        <v>66</v>
      </c>
      <c r="AU90" s="36">
        <v>462</v>
      </c>
      <c r="AV90" s="15">
        <v>3</v>
      </c>
      <c r="AW90" s="79">
        <v>597</v>
      </c>
      <c r="AX90" s="22" t="s">
        <v>32</v>
      </c>
      <c r="AY90" s="20">
        <v>2017</v>
      </c>
      <c r="AZ90" s="21" t="s">
        <v>30</v>
      </c>
      <c r="BA90" s="21" t="s">
        <v>30</v>
      </c>
      <c r="BB90" s="15">
        <v>11</v>
      </c>
      <c r="BC90" s="15"/>
      <c r="BD90" s="15"/>
      <c r="BE90" s="15"/>
      <c r="BF90" s="15">
        <v>1</v>
      </c>
      <c r="BG90" s="27" t="s">
        <v>36</v>
      </c>
      <c r="BH90" s="24">
        <v>365</v>
      </c>
      <c r="BI90" s="73">
        <v>690</v>
      </c>
    </row>
    <row r="91" spans="1:61" ht="22.95" customHeight="1" x14ac:dyDescent="0.25">
      <c r="A91" s="268"/>
      <c r="B91" s="268"/>
      <c r="C91" s="65"/>
      <c r="D91" s="268"/>
      <c r="E91" s="268"/>
      <c r="F91" s="269"/>
      <c r="G91" s="270"/>
      <c r="H91" s="271">
        <v>113</v>
      </c>
      <c r="I91" s="272" t="s">
        <v>205</v>
      </c>
      <c r="J91" s="197" t="s">
        <v>216</v>
      </c>
      <c r="K91" s="26" t="s">
        <v>558</v>
      </c>
      <c r="L91" s="340">
        <v>1326</v>
      </c>
      <c r="M91" s="24">
        <v>2</v>
      </c>
      <c r="N91" s="211">
        <v>3</v>
      </c>
      <c r="O91" s="189"/>
      <c r="P91" s="229"/>
      <c r="Q91" s="200"/>
      <c r="R91" s="84"/>
      <c r="S91" s="219"/>
      <c r="T91" s="220"/>
      <c r="U91" s="221"/>
      <c r="V91" s="222"/>
      <c r="W91" s="222"/>
      <c r="X91" s="223">
        <v>3</v>
      </c>
      <c r="Y91" s="204"/>
      <c r="Z91" s="24"/>
      <c r="AA91" s="32"/>
      <c r="AB91" s="32"/>
      <c r="AC91" s="19"/>
      <c r="AD91" s="19"/>
      <c r="AE91" s="19"/>
      <c r="AF91" s="19"/>
      <c r="AG91" s="19"/>
      <c r="AH91" s="250"/>
      <c r="AI91" s="19"/>
      <c r="AJ91" s="19"/>
      <c r="AK91" s="19"/>
      <c r="AL91" s="242">
        <v>1032</v>
      </c>
      <c r="AM91" s="13">
        <v>13</v>
      </c>
      <c r="AN91" s="13">
        <v>6</v>
      </c>
      <c r="AO91" s="37">
        <v>7</v>
      </c>
      <c r="AP91" s="15">
        <v>12</v>
      </c>
      <c r="AQ91" s="15">
        <v>25</v>
      </c>
      <c r="AR91" s="32"/>
      <c r="AS91" s="21" t="s">
        <v>34</v>
      </c>
      <c r="AT91" s="32" t="s">
        <v>68</v>
      </c>
      <c r="AU91" s="36">
        <v>462</v>
      </c>
      <c r="AV91" s="15">
        <v>3</v>
      </c>
      <c r="AW91" s="79">
        <v>597</v>
      </c>
      <c r="AX91" s="22" t="s">
        <v>32</v>
      </c>
      <c r="AY91" s="20">
        <v>2017</v>
      </c>
      <c r="AZ91" s="21" t="s">
        <v>30</v>
      </c>
      <c r="BA91" s="21" t="s">
        <v>30</v>
      </c>
      <c r="BB91" s="15">
        <v>13</v>
      </c>
      <c r="BC91" s="15"/>
      <c r="BD91" s="15"/>
      <c r="BE91" s="15"/>
      <c r="BF91" s="15">
        <v>1</v>
      </c>
      <c r="BG91" s="27" t="s">
        <v>36</v>
      </c>
      <c r="BH91" s="24">
        <v>365</v>
      </c>
      <c r="BI91" s="73">
        <v>691</v>
      </c>
    </row>
    <row r="92" spans="1:61" ht="22.95" customHeight="1" x14ac:dyDescent="0.25">
      <c r="A92" s="268"/>
      <c r="B92" s="268"/>
      <c r="C92" s="65"/>
      <c r="D92" s="268"/>
      <c r="E92" s="268"/>
      <c r="F92" s="269"/>
      <c r="G92" s="270"/>
      <c r="H92" s="271">
        <v>114</v>
      </c>
      <c r="I92" s="272" t="s">
        <v>205</v>
      </c>
      <c r="J92" s="197" t="s">
        <v>216</v>
      </c>
      <c r="K92" s="26" t="s">
        <v>559</v>
      </c>
      <c r="L92" s="340">
        <v>1327</v>
      </c>
      <c r="M92" s="24">
        <v>2</v>
      </c>
      <c r="N92" s="212"/>
      <c r="O92" s="189"/>
      <c r="P92" s="229"/>
      <c r="Q92" s="200"/>
      <c r="R92" s="84"/>
      <c r="S92" s="219"/>
      <c r="T92" s="220"/>
      <c r="U92" s="221"/>
      <c r="V92" s="222"/>
      <c r="W92" s="222"/>
      <c r="X92" s="222"/>
      <c r="Y92" s="204"/>
      <c r="Z92" s="24"/>
      <c r="AA92" s="32"/>
      <c r="AB92" s="32"/>
      <c r="AC92" s="19"/>
      <c r="AD92" s="19"/>
      <c r="AE92" s="19"/>
      <c r="AF92" s="19"/>
      <c r="AG92" s="19"/>
      <c r="AH92" s="250"/>
      <c r="AI92" s="19"/>
      <c r="AJ92" s="19"/>
      <c r="AK92" s="19"/>
      <c r="AL92" s="242">
        <v>1032</v>
      </c>
      <c r="AM92" s="13">
        <v>13</v>
      </c>
      <c r="AN92" s="13">
        <v>6</v>
      </c>
      <c r="AO92" s="37">
        <v>7</v>
      </c>
      <c r="AP92" s="15">
        <v>12</v>
      </c>
      <c r="AQ92" s="15">
        <v>25</v>
      </c>
      <c r="AR92" s="32"/>
      <c r="AS92" s="21" t="s">
        <v>34</v>
      </c>
      <c r="AT92" s="32" t="s">
        <v>68</v>
      </c>
      <c r="AU92" s="36">
        <v>462</v>
      </c>
      <c r="AV92" s="15">
        <v>3</v>
      </c>
      <c r="AW92" s="79">
        <v>597</v>
      </c>
      <c r="AX92" s="22" t="s">
        <v>32</v>
      </c>
      <c r="AY92" s="20">
        <v>2017</v>
      </c>
      <c r="AZ92" s="21" t="s">
        <v>30</v>
      </c>
      <c r="BA92" s="21" t="s">
        <v>30</v>
      </c>
      <c r="BB92" s="15">
        <v>13</v>
      </c>
      <c r="BC92" s="15"/>
      <c r="BD92" s="15"/>
      <c r="BE92" s="15"/>
      <c r="BF92" s="15">
        <v>1</v>
      </c>
      <c r="BG92" s="27" t="s">
        <v>36</v>
      </c>
      <c r="BH92" s="24">
        <v>365</v>
      </c>
      <c r="BI92" s="73">
        <v>691</v>
      </c>
    </row>
    <row r="93" spans="1:61" ht="22.95" customHeight="1" x14ac:dyDescent="0.25">
      <c r="A93" s="268"/>
      <c r="B93" s="268"/>
      <c r="C93" s="65"/>
      <c r="D93" s="268"/>
      <c r="E93" s="268"/>
      <c r="F93" s="269"/>
      <c r="G93" s="270"/>
      <c r="H93" s="271">
        <v>115</v>
      </c>
      <c r="I93" s="272" t="s">
        <v>205</v>
      </c>
      <c r="J93" s="197" t="s">
        <v>216</v>
      </c>
      <c r="K93" s="26" t="s">
        <v>560</v>
      </c>
      <c r="L93" s="340">
        <v>1328</v>
      </c>
      <c r="M93" s="24">
        <v>3</v>
      </c>
      <c r="N93" s="212"/>
      <c r="O93" s="189"/>
      <c r="P93" s="229"/>
      <c r="Q93" s="200"/>
      <c r="R93" s="84"/>
      <c r="S93" s="219"/>
      <c r="T93" s="220"/>
      <c r="U93" s="221"/>
      <c r="V93" s="222"/>
      <c r="W93" s="222"/>
      <c r="X93" s="222"/>
      <c r="Y93" s="204"/>
      <c r="Z93" s="24"/>
      <c r="AA93" s="32"/>
      <c r="AB93" s="32"/>
      <c r="AC93" s="19"/>
      <c r="AD93" s="19"/>
      <c r="AE93" s="19"/>
      <c r="AF93" s="19"/>
      <c r="AG93" s="19"/>
      <c r="AH93" s="250"/>
      <c r="AI93" s="19"/>
      <c r="AJ93" s="19"/>
      <c r="AK93" s="19"/>
      <c r="AL93" s="242">
        <v>1032</v>
      </c>
      <c r="AM93" s="13">
        <v>13</v>
      </c>
      <c r="AN93" s="13">
        <v>6</v>
      </c>
      <c r="AO93" s="37">
        <v>7</v>
      </c>
      <c r="AP93" s="15">
        <v>12</v>
      </c>
      <c r="AQ93" s="15">
        <v>25</v>
      </c>
      <c r="AR93" s="32"/>
      <c r="AS93" s="21" t="s">
        <v>34</v>
      </c>
      <c r="AT93" s="32" t="s">
        <v>68</v>
      </c>
      <c r="AU93" s="36">
        <v>462</v>
      </c>
      <c r="AV93" s="15">
        <v>3</v>
      </c>
      <c r="AW93" s="79">
        <v>597</v>
      </c>
      <c r="AX93" s="22" t="s">
        <v>32</v>
      </c>
      <c r="AY93" s="20">
        <v>2017</v>
      </c>
      <c r="AZ93" s="21" t="s">
        <v>30</v>
      </c>
      <c r="BA93" s="21" t="s">
        <v>30</v>
      </c>
      <c r="BB93" s="15">
        <v>13</v>
      </c>
      <c r="BC93" s="15"/>
      <c r="BD93" s="15"/>
      <c r="BE93" s="15"/>
      <c r="BF93" s="15">
        <v>1</v>
      </c>
      <c r="BG93" s="27" t="s">
        <v>36</v>
      </c>
      <c r="BH93" s="24">
        <v>365</v>
      </c>
      <c r="BI93" s="73">
        <v>691</v>
      </c>
    </row>
    <row r="94" spans="1:61" ht="22.95" customHeight="1" x14ac:dyDescent="0.25">
      <c r="A94" s="268"/>
      <c r="B94" s="268"/>
      <c r="C94" s="65"/>
      <c r="D94" s="268"/>
      <c r="E94" s="268"/>
      <c r="F94" s="269"/>
      <c r="G94" s="270"/>
      <c r="H94" s="271">
        <v>116</v>
      </c>
      <c r="I94" s="272" t="s">
        <v>205</v>
      </c>
      <c r="J94" s="197" t="s">
        <v>217</v>
      </c>
      <c r="K94" s="26" t="s">
        <v>561</v>
      </c>
      <c r="L94" s="340">
        <v>1329</v>
      </c>
      <c r="M94" s="24">
        <v>3</v>
      </c>
      <c r="N94" s="211">
        <v>3</v>
      </c>
      <c r="O94" s="189"/>
      <c r="P94" s="229"/>
      <c r="Q94" s="200"/>
      <c r="R94" s="84"/>
      <c r="S94" s="219"/>
      <c r="T94" s="220"/>
      <c r="U94" s="221"/>
      <c r="V94" s="222"/>
      <c r="W94" s="222"/>
      <c r="X94" s="223">
        <v>4</v>
      </c>
      <c r="Y94" s="204"/>
      <c r="Z94" s="24"/>
      <c r="AA94" s="32"/>
      <c r="AB94" s="32"/>
      <c r="AC94" s="19"/>
      <c r="AD94" s="19"/>
      <c r="AE94" s="19"/>
      <c r="AF94" s="19"/>
      <c r="AG94" s="19"/>
      <c r="AH94" s="250"/>
      <c r="AI94" s="19"/>
      <c r="AJ94" s="19"/>
      <c r="AK94" s="19"/>
      <c r="AL94" s="242">
        <v>1033</v>
      </c>
      <c r="AM94" s="13">
        <v>3</v>
      </c>
      <c r="AN94" s="31">
        <v>0</v>
      </c>
      <c r="AO94" s="37">
        <v>3</v>
      </c>
      <c r="AP94" s="15"/>
      <c r="AQ94" s="15"/>
      <c r="AR94" s="32"/>
      <c r="AS94" s="21"/>
      <c r="AT94" s="32" t="s">
        <v>70</v>
      </c>
      <c r="AU94" s="36">
        <v>462</v>
      </c>
      <c r="AV94" s="15">
        <v>3</v>
      </c>
      <c r="AW94" s="79">
        <v>597</v>
      </c>
      <c r="AX94" s="22" t="s">
        <v>32</v>
      </c>
      <c r="AY94" s="20">
        <v>2017</v>
      </c>
      <c r="AZ94" s="21" t="s">
        <v>30</v>
      </c>
      <c r="BA94" s="21" t="s">
        <v>30</v>
      </c>
      <c r="BB94" s="15"/>
      <c r="BC94" s="15"/>
      <c r="BD94" s="15"/>
      <c r="BE94" s="15"/>
      <c r="BF94" s="15">
        <v>1</v>
      </c>
      <c r="BG94" s="27" t="s">
        <v>36</v>
      </c>
      <c r="BH94" s="24">
        <v>365</v>
      </c>
      <c r="BI94" s="73">
        <v>692</v>
      </c>
    </row>
    <row r="95" spans="1:61" ht="22.95" customHeight="1" x14ac:dyDescent="0.25">
      <c r="A95" s="268"/>
      <c r="B95" s="268"/>
      <c r="C95" s="65"/>
      <c r="D95" s="268"/>
      <c r="E95" s="268"/>
      <c r="F95" s="269"/>
      <c r="G95" s="270"/>
      <c r="H95" s="271">
        <v>117</v>
      </c>
      <c r="I95" s="272" t="s">
        <v>205</v>
      </c>
      <c r="J95" s="197" t="s">
        <v>217</v>
      </c>
      <c r="K95" s="26" t="s">
        <v>562</v>
      </c>
      <c r="L95" s="340">
        <v>1330</v>
      </c>
      <c r="M95" s="341">
        <v>2</v>
      </c>
      <c r="N95" s="212"/>
      <c r="O95" s="189"/>
      <c r="P95" s="229"/>
      <c r="Q95" s="200"/>
      <c r="R95" s="84"/>
      <c r="S95" s="219"/>
      <c r="T95" s="220"/>
      <c r="U95" s="221"/>
      <c r="V95" s="222"/>
      <c r="W95" s="222"/>
      <c r="X95" s="222"/>
      <c r="Y95" s="204"/>
      <c r="Z95" s="24"/>
      <c r="AA95" s="32"/>
      <c r="AB95" s="32"/>
      <c r="AC95" s="19"/>
      <c r="AD95" s="19"/>
      <c r="AE95" s="19"/>
      <c r="AF95" s="19"/>
      <c r="AG95" s="19"/>
      <c r="AH95" s="250"/>
      <c r="AI95" s="19"/>
      <c r="AJ95" s="19"/>
      <c r="AK95" s="19"/>
      <c r="AL95" s="242">
        <v>1033</v>
      </c>
      <c r="AM95" s="13">
        <v>3</v>
      </c>
      <c r="AN95" s="31">
        <v>0</v>
      </c>
      <c r="AO95" s="37">
        <v>3</v>
      </c>
      <c r="AP95" s="15"/>
      <c r="AQ95" s="15"/>
      <c r="AR95" s="32"/>
      <c r="AS95" s="21"/>
      <c r="AT95" s="32" t="s">
        <v>70</v>
      </c>
      <c r="AU95" s="36">
        <v>462</v>
      </c>
      <c r="AV95" s="15">
        <v>3</v>
      </c>
      <c r="AW95" s="79">
        <v>597</v>
      </c>
      <c r="AX95" s="22" t="s">
        <v>32</v>
      </c>
      <c r="AY95" s="20">
        <v>2017</v>
      </c>
      <c r="AZ95" s="21" t="s">
        <v>30</v>
      </c>
      <c r="BA95" s="21" t="s">
        <v>30</v>
      </c>
      <c r="BB95" s="15"/>
      <c r="BC95" s="15"/>
      <c r="BD95" s="15"/>
      <c r="BE95" s="15"/>
      <c r="BF95" s="15">
        <v>1</v>
      </c>
      <c r="BG95" s="27" t="s">
        <v>36</v>
      </c>
      <c r="BH95" s="24">
        <v>365</v>
      </c>
      <c r="BI95" s="73">
        <v>692</v>
      </c>
    </row>
    <row r="96" spans="1:61" ht="22.95" customHeight="1" x14ac:dyDescent="0.25">
      <c r="A96" s="268"/>
      <c r="B96" s="268"/>
      <c r="C96" s="65"/>
      <c r="D96" s="268"/>
      <c r="E96" s="268"/>
      <c r="F96" s="269"/>
      <c r="G96" s="270"/>
      <c r="H96" s="271">
        <v>118</v>
      </c>
      <c r="I96" s="272" t="s">
        <v>205</v>
      </c>
      <c r="J96" s="197" t="s">
        <v>217</v>
      </c>
      <c r="K96" s="26" t="s">
        <v>563</v>
      </c>
      <c r="L96" s="340">
        <v>1331</v>
      </c>
      <c r="M96" s="341">
        <v>3</v>
      </c>
      <c r="N96" s="212"/>
      <c r="O96" s="189"/>
      <c r="P96" s="229"/>
      <c r="Q96" s="200"/>
      <c r="R96" s="84"/>
      <c r="S96" s="219"/>
      <c r="T96" s="220"/>
      <c r="U96" s="221"/>
      <c r="V96" s="222"/>
      <c r="W96" s="222"/>
      <c r="X96" s="222"/>
      <c r="Y96" s="204"/>
      <c r="Z96" s="24"/>
      <c r="AA96" s="32"/>
      <c r="AB96" s="32"/>
      <c r="AC96" s="19"/>
      <c r="AD96" s="19"/>
      <c r="AE96" s="19"/>
      <c r="AF96" s="19"/>
      <c r="AG96" s="19"/>
      <c r="AH96" s="250"/>
      <c r="AI96" s="19"/>
      <c r="AJ96" s="19"/>
      <c r="AK96" s="19"/>
      <c r="AL96" s="242">
        <v>1033</v>
      </c>
      <c r="AM96" s="13">
        <v>3</v>
      </c>
      <c r="AN96" s="31">
        <v>0</v>
      </c>
      <c r="AO96" s="37">
        <v>3</v>
      </c>
      <c r="AP96" s="15"/>
      <c r="AQ96" s="15"/>
      <c r="AR96" s="32"/>
      <c r="AS96" s="21"/>
      <c r="AT96" s="32" t="s">
        <v>70</v>
      </c>
      <c r="AU96" s="36">
        <v>462</v>
      </c>
      <c r="AV96" s="15">
        <v>3</v>
      </c>
      <c r="AW96" s="79">
        <v>597</v>
      </c>
      <c r="AX96" s="22" t="s">
        <v>32</v>
      </c>
      <c r="AY96" s="20">
        <v>2017</v>
      </c>
      <c r="AZ96" s="21" t="s">
        <v>30</v>
      </c>
      <c r="BA96" s="21" t="s">
        <v>30</v>
      </c>
      <c r="BB96" s="15"/>
      <c r="BC96" s="15"/>
      <c r="BD96" s="15"/>
      <c r="BE96" s="15"/>
      <c r="BF96" s="15">
        <v>1</v>
      </c>
      <c r="BG96" s="27" t="s">
        <v>36</v>
      </c>
      <c r="BH96" s="24">
        <v>365</v>
      </c>
      <c r="BI96" s="73">
        <v>692</v>
      </c>
    </row>
    <row r="97" spans="1:61" ht="22.95" customHeight="1" x14ac:dyDescent="0.25">
      <c r="A97" s="268"/>
      <c r="B97" s="268"/>
      <c r="C97" s="65"/>
      <c r="D97" s="268"/>
      <c r="E97" s="268"/>
      <c r="F97" s="269"/>
      <c r="G97" s="270"/>
      <c r="H97" s="271">
        <v>119</v>
      </c>
      <c r="I97" s="272" t="s">
        <v>205</v>
      </c>
      <c r="J97" s="197" t="s">
        <v>218</v>
      </c>
      <c r="K97" s="26" t="s">
        <v>564</v>
      </c>
      <c r="L97" s="340">
        <v>1332</v>
      </c>
      <c r="M97" s="24">
        <v>3</v>
      </c>
      <c r="N97" s="211">
        <v>10</v>
      </c>
      <c r="O97" s="189"/>
      <c r="P97" s="229"/>
      <c r="Q97" s="200"/>
      <c r="R97" s="247" t="s">
        <v>27</v>
      </c>
      <c r="S97" s="219">
        <v>42</v>
      </c>
      <c r="T97" s="220"/>
      <c r="U97" s="221"/>
      <c r="V97" s="222">
        <v>42</v>
      </c>
      <c r="W97" s="222">
        <v>5</v>
      </c>
      <c r="X97" s="223">
        <v>1</v>
      </c>
      <c r="Y97" s="204">
        <v>5</v>
      </c>
      <c r="Z97" s="24"/>
      <c r="AA97" s="32"/>
      <c r="AB97" s="32"/>
      <c r="AC97" s="19"/>
      <c r="AD97" s="19"/>
      <c r="AE97" s="19"/>
      <c r="AF97" s="19"/>
      <c r="AG97" s="19"/>
      <c r="AH97" s="250"/>
      <c r="AI97" s="19"/>
      <c r="AJ97" s="19"/>
      <c r="AK97" s="19"/>
      <c r="AL97" s="242">
        <v>1034</v>
      </c>
      <c r="AM97" s="13">
        <v>19</v>
      </c>
      <c r="AN97" s="13">
        <v>6</v>
      </c>
      <c r="AO97" s="37">
        <v>13</v>
      </c>
      <c r="AP97" s="15">
        <v>20</v>
      </c>
      <c r="AQ97" s="15">
        <v>41</v>
      </c>
      <c r="AR97" s="32"/>
      <c r="AS97" s="21" t="s">
        <v>34</v>
      </c>
      <c r="AT97" s="32" t="s">
        <v>72</v>
      </c>
      <c r="AU97" s="36">
        <v>462</v>
      </c>
      <c r="AV97" s="15">
        <v>4</v>
      </c>
      <c r="AW97" s="79">
        <v>598</v>
      </c>
      <c r="AX97" s="22" t="s">
        <v>32</v>
      </c>
      <c r="AY97" s="20">
        <v>2017</v>
      </c>
      <c r="AZ97" s="21" t="s">
        <v>30</v>
      </c>
      <c r="BA97" s="21" t="s">
        <v>30</v>
      </c>
      <c r="BB97" s="15">
        <v>21</v>
      </c>
      <c r="BC97" s="15"/>
      <c r="BD97" s="15"/>
      <c r="BE97" s="15"/>
      <c r="BF97" s="15">
        <v>1</v>
      </c>
      <c r="BG97" s="27" t="s">
        <v>36</v>
      </c>
      <c r="BH97" s="24">
        <v>366</v>
      </c>
      <c r="BI97" s="73">
        <v>694</v>
      </c>
    </row>
    <row r="98" spans="1:61" ht="22.95" customHeight="1" x14ac:dyDescent="0.25">
      <c r="A98" s="268"/>
      <c r="B98" s="268"/>
      <c r="C98" s="65"/>
      <c r="D98" s="268"/>
      <c r="E98" s="268"/>
      <c r="F98" s="269"/>
      <c r="G98" s="270"/>
      <c r="H98" s="271">
        <v>120</v>
      </c>
      <c r="I98" s="272" t="s">
        <v>205</v>
      </c>
      <c r="J98" s="197" t="s">
        <v>218</v>
      </c>
      <c r="K98" s="26" t="s">
        <v>565</v>
      </c>
      <c r="L98" s="340">
        <v>1333</v>
      </c>
      <c r="M98" s="24">
        <v>3</v>
      </c>
      <c r="N98" s="212"/>
      <c r="O98" s="189"/>
      <c r="P98" s="229"/>
      <c r="Q98" s="200"/>
      <c r="R98" s="84"/>
      <c r="S98" s="219"/>
      <c r="T98" s="220"/>
      <c r="U98" s="221"/>
      <c r="V98" s="222"/>
      <c r="W98" s="222"/>
      <c r="X98" s="222"/>
      <c r="Y98" s="204"/>
      <c r="Z98" s="24"/>
      <c r="AA98" s="32"/>
      <c r="AB98" s="32"/>
      <c r="AC98" s="19"/>
      <c r="AD98" s="19"/>
      <c r="AE98" s="19"/>
      <c r="AF98" s="19"/>
      <c r="AG98" s="19"/>
      <c r="AH98" s="250"/>
      <c r="AI98" s="19"/>
      <c r="AJ98" s="19"/>
      <c r="AK98" s="19"/>
      <c r="AL98" s="242">
        <v>1034</v>
      </c>
      <c r="AM98" s="13">
        <v>19</v>
      </c>
      <c r="AN98" s="13">
        <v>6</v>
      </c>
      <c r="AO98" s="37">
        <v>13</v>
      </c>
      <c r="AP98" s="15">
        <v>20</v>
      </c>
      <c r="AQ98" s="15">
        <v>41</v>
      </c>
      <c r="AR98" s="32"/>
      <c r="AS98" s="21" t="s">
        <v>34</v>
      </c>
      <c r="AT98" s="32" t="s">
        <v>72</v>
      </c>
      <c r="AU98" s="36">
        <v>462</v>
      </c>
      <c r="AV98" s="15">
        <v>4</v>
      </c>
      <c r="AW98" s="79">
        <v>598</v>
      </c>
      <c r="AX98" s="22" t="s">
        <v>32</v>
      </c>
      <c r="AY98" s="20">
        <v>2017</v>
      </c>
      <c r="AZ98" s="21" t="s">
        <v>30</v>
      </c>
      <c r="BA98" s="21" t="s">
        <v>30</v>
      </c>
      <c r="BB98" s="15">
        <v>21</v>
      </c>
      <c r="BC98" s="15"/>
      <c r="BD98" s="15"/>
      <c r="BE98" s="15"/>
      <c r="BF98" s="15">
        <v>1</v>
      </c>
      <c r="BG98" s="27" t="s">
        <v>36</v>
      </c>
      <c r="BH98" s="24">
        <v>366</v>
      </c>
      <c r="BI98" s="73">
        <v>694</v>
      </c>
    </row>
    <row r="99" spans="1:61" ht="22.95" customHeight="1" x14ac:dyDescent="0.25">
      <c r="A99" s="268"/>
      <c r="B99" s="268"/>
      <c r="C99" s="65"/>
      <c r="D99" s="268"/>
      <c r="E99" s="268"/>
      <c r="F99" s="269"/>
      <c r="G99" s="270"/>
      <c r="H99" s="271">
        <v>121</v>
      </c>
      <c r="I99" s="272" t="s">
        <v>205</v>
      </c>
      <c r="J99" s="197" t="s">
        <v>218</v>
      </c>
      <c r="K99" s="26" t="s">
        <v>566</v>
      </c>
      <c r="L99" s="340">
        <v>1334</v>
      </c>
      <c r="M99" s="24">
        <v>3</v>
      </c>
      <c r="N99" s="212"/>
      <c r="O99" s="189"/>
      <c r="P99" s="229"/>
      <c r="Q99" s="200"/>
      <c r="R99" s="84"/>
      <c r="S99" s="219"/>
      <c r="T99" s="220"/>
      <c r="U99" s="221"/>
      <c r="V99" s="222"/>
      <c r="W99" s="222"/>
      <c r="X99" s="222"/>
      <c r="Y99" s="204"/>
      <c r="Z99" s="24"/>
      <c r="AA99" s="32"/>
      <c r="AB99" s="32"/>
      <c r="AC99" s="19"/>
      <c r="AD99" s="19"/>
      <c r="AE99" s="19"/>
      <c r="AF99" s="19"/>
      <c r="AG99" s="19"/>
      <c r="AH99" s="250"/>
      <c r="AI99" s="19"/>
      <c r="AJ99" s="19"/>
      <c r="AK99" s="19"/>
      <c r="AL99" s="242">
        <v>1034</v>
      </c>
      <c r="AM99" s="13">
        <v>19</v>
      </c>
      <c r="AN99" s="13">
        <v>6</v>
      </c>
      <c r="AO99" s="37">
        <v>13</v>
      </c>
      <c r="AP99" s="15">
        <v>20</v>
      </c>
      <c r="AQ99" s="15">
        <v>41</v>
      </c>
      <c r="AR99" s="32"/>
      <c r="AS99" s="21" t="s">
        <v>34</v>
      </c>
      <c r="AT99" s="32" t="s">
        <v>72</v>
      </c>
      <c r="AU99" s="36">
        <v>462</v>
      </c>
      <c r="AV99" s="15">
        <v>4</v>
      </c>
      <c r="AW99" s="79">
        <v>598</v>
      </c>
      <c r="AX99" s="22" t="s">
        <v>32</v>
      </c>
      <c r="AY99" s="20">
        <v>2017</v>
      </c>
      <c r="AZ99" s="21" t="s">
        <v>30</v>
      </c>
      <c r="BA99" s="21" t="s">
        <v>30</v>
      </c>
      <c r="BB99" s="15">
        <v>21</v>
      </c>
      <c r="BC99" s="15"/>
      <c r="BD99" s="15"/>
      <c r="BE99" s="15"/>
      <c r="BF99" s="15">
        <v>1</v>
      </c>
      <c r="BG99" s="27" t="s">
        <v>36</v>
      </c>
      <c r="BH99" s="24">
        <v>366</v>
      </c>
      <c r="BI99" s="73">
        <v>694</v>
      </c>
    </row>
    <row r="100" spans="1:61" ht="22.95" customHeight="1" x14ac:dyDescent="0.25">
      <c r="A100" s="268"/>
      <c r="B100" s="268"/>
      <c r="C100" s="65"/>
      <c r="D100" s="268"/>
      <c r="E100" s="268"/>
      <c r="F100" s="269"/>
      <c r="G100" s="270"/>
      <c r="H100" s="271">
        <v>122</v>
      </c>
      <c r="I100" s="272" t="s">
        <v>205</v>
      </c>
      <c r="J100" s="197" t="s">
        <v>218</v>
      </c>
      <c r="K100" s="26" t="s">
        <v>567</v>
      </c>
      <c r="L100" s="340">
        <v>1335</v>
      </c>
      <c r="M100" s="24">
        <v>3</v>
      </c>
      <c r="N100" s="212"/>
      <c r="O100" s="189"/>
      <c r="P100" s="229"/>
      <c r="Q100" s="200"/>
      <c r="R100" s="84"/>
      <c r="S100" s="219"/>
      <c r="T100" s="220"/>
      <c r="U100" s="221"/>
      <c r="V100" s="222"/>
      <c r="W100" s="222"/>
      <c r="X100" s="222"/>
      <c r="Y100" s="204"/>
      <c r="Z100" s="24"/>
      <c r="AA100" s="32"/>
      <c r="AB100" s="32"/>
      <c r="AC100" s="19"/>
      <c r="AD100" s="19"/>
      <c r="AE100" s="19"/>
      <c r="AF100" s="19"/>
      <c r="AG100" s="19"/>
      <c r="AH100" s="250"/>
      <c r="AI100" s="19"/>
      <c r="AJ100" s="19"/>
      <c r="AK100" s="19"/>
      <c r="AL100" s="242">
        <v>1034</v>
      </c>
      <c r="AM100" s="13">
        <v>19</v>
      </c>
      <c r="AN100" s="13">
        <v>6</v>
      </c>
      <c r="AO100" s="37">
        <v>13</v>
      </c>
      <c r="AP100" s="15">
        <v>20</v>
      </c>
      <c r="AQ100" s="15">
        <v>41</v>
      </c>
      <c r="AR100" s="32"/>
      <c r="AS100" s="21" t="s">
        <v>34</v>
      </c>
      <c r="AT100" s="32" t="s">
        <v>72</v>
      </c>
      <c r="AU100" s="36">
        <v>462</v>
      </c>
      <c r="AV100" s="15">
        <v>4</v>
      </c>
      <c r="AW100" s="79">
        <v>598</v>
      </c>
      <c r="AX100" s="22" t="s">
        <v>32</v>
      </c>
      <c r="AY100" s="20">
        <v>2017</v>
      </c>
      <c r="AZ100" s="21" t="s">
        <v>30</v>
      </c>
      <c r="BA100" s="21" t="s">
        <v>30</v>
      </c>
      <c r="BB100" s="15">
        <v>21</v>
      </c>
      <c r="BC100" s="15"/>
      <c r="BD100" s="15"/>
      <c r="BE100" s="15"/>
      <c r="BF100" s="15">
        <v>1</v>
      </c>
      <c r="BG100" s="27" t="s">
        <v>36</v>
      </c>
      <c r="BH100" s="24">
        <v>366</v>
      </c>
      <c r="BI100" s="73">
        <v>694</v>
      </c>
    </row>
    <row r="101" spans="1:61" ht="22.95" customHeight="1" x14ac:dyDescent="0.25">
      <c r="A101" s="268"/>
      <c r="B101" s="268"/>
      <c r="C101" s="65"/>
      <c r="D101" s="268"/>
      <c r="E101" s="268"/>
      <c r="F101" s="269"/>
      <c r="G101" s="270"/>
      <c r="H101" s="271">
        <v>123</v>
      </c>
      <c r="I101" s="272" t="s">
        <v>205</v>
      </c>
      <c r="J101" s="197" t="s">
        <v>218</v>
      </c>
      <c r="K101" s="26" t="s">
        <v>568</v>
      </c>
      <c r="L101" s="340">
        <v>1336</v>
      </c>
      <c r="M101" s="24">
        <v>3</v>
      </c>
      <c r="N101" s="212"/>
      <c r="O101" s="189"/>
      <c r="P101" s="229"/>
      <c r="Q101" s="200"/>
      <c r="R101" s="84"/>
      <c r="S101" s="219"/>
      <c r="T101" s="220"/>
      <c r="U101" s="221"/>
      <c r="V101" s="222"/>
      <c r="W101" s="222"/>
      <c r="X101" s="222"/>
      <c r="Y101" s="204"/>
      <c r="Z101" s="24"/>
      <c r="AA101" s="32"/>
      <c r="AB101" s="32"/>
      <c r="AC101" s="19"/>
      <c r="AD101" s="19"/>
      <c r="AE101" s="19"/>
      <c r="AF101" s="19"/>
      <c r="AG101" s="19"/>
      <c r="AH101" s="250"/>
      <c r="AI101" s="19"/>
      <c r="AJ101" s="19"/>
      <c r="AK101" s="19"/>
      <c r="AL101" s="242">
        <v>1034</v>
      </c>
      <c r="AM101" s="13">
        <v>19</v>
      </c>
      <c r="AN101" s="13">
        <v>6</v>
      </c>
      <c r="AO101" s="37">
        <v>13</v>
      </c>
      <c r="AP101" s="15">
        <v>20</v>
      </c>
      <c r="AQ101" s="15">
        <v>41</v>
      </c>
      <c r="AR101" s="32"/>
      <c r="AS101" s="21" t="s">
        <v>34</v>
      </c>
      <c r="AT101" s="32" t="s">
        <v>72</v>
      </c>
      <c r="AU101" s="36">
        <v>462</v>
      </c>
      <c r="AV101" s="15">
        <v>4</v>
      </c>
      <c r="AW101" s="79">
        <v>598</v>
      </c>
      <c r="AX101" s="22" t="s">
        <v>32</v>
      </c>
      <c r="AY101" s="20">
        <v>2017</v>
      </c>
      <c r="AZ101" s="21" t="s">
        <v>30</v>
      </c>
      <c r="BA101" s="21" t="s">
        <v>30</v>
      </c>
      <c r="BB101" s="15">
        <v>21</v>
      </c>
      <c r="BC101" s="15"/>
      <c r="BD101" s="15"/>
      <c r="BE101" s="15"/>
      <c r="BF101" s="15">
        <v>1</v>
      </c>
      <c r="BG101" s="27" t="s">
        <v>36</v>
      </c>
      <c r="BH101" s="24">
        <v>366</v>
      </c>
      <c r="BI101" s="73">
        <v>694</v>
      </c>
    </row>
    <row r="102" spans="1:61" ht="22.95" customHeight="1" x14ac:dyDescent="0.25">
      <c r="A102" s="268"/>
      <c r="B102" s="268"/>
      <c r="C102" s="65"/>
      <c r="D102" s="268"/>
      <c r="E102" s="268"/>
      <c r="F102" s="269"/>
      <c r="G102" s="270"/>
      <c r="H102" s="271">
        <v>124</v>
      </c>
      <c r="I102" s="272" t="s">
        <v>205</v>
      </c>
      <c r="J102" s="197" t="s">
        <v>218</v>
      </c>
      <c r="K102" s="26" t="s">
        <v>569</v>
      </c>
      <c r="L102" s="340">
        <v>1337</v>
      </c>
      <c r="M102" s="24">
        <v>3</v>
      </c>
      <c r="N102" s="212"/>
      <c r="O102" s="189"/>
      <c r="P102" s="229"/>
      <c r="Q102" s="200"/>
      <c r="R102" s="84"/>
      <c r="S102" s="219"/>
      <c r="T102" s="220"/>
      <c r="U102" s="221"/>
      <c r="V102" s="222"/>
      <c r="W102" s="222"/>
      <c r="X102" s="222"/>
      <c r="Y102" s="204"/>
      <c r="Z102" s="24"/>
      <c r="AA102" s="32"/>
      <c r="AB102" s="32"/>
      <c r="AC102" s="19"/>
      <c r="AD102" s="19"/>
      <c r="AE102" s="19"/>
      <c r="AF102" s="19"/>
      <c r="AG102" s="19"/>
      <c r="AH102" s="250"/>
      <c r="AI102" s="19"/>
      <c r="AJ102" s="19"/>
      <c r="AK102" s="19"/>
      <c r="AL102" s="242">
        <v>1034</v>
      </c>
      <c r="AM102" s="13">
        <v>19</v>
      </c>
      <c r="AN102" s="13">
        <v>6</v>
      </c>
      <c r="AO102" s="37">
        <v>13</v>
      </c>
      <c r="AP102" s="15">
        <v>20</v>
      </c>
      <c r="AQ102" s="15">
        <v>41</v>
      </c>
      <c r="AR102" s="32"/>
      <c r="AS102" s="21" t="s">
        <v>34</v>
      </c>
      <c r="AT102" s="32" t="s">
        <v>72</v>
      </c>
      <c r="AU102" s="36">
        <v>462</v>
      </c>
      <c r="AV102" s="15">
        <v>4</v>
      </c>
      <c r="AW102" s="79">
        <v>598</v>
      </c>
      <c r="AX102" s="22" t="s">
        <v>32</v>
      </c>
      <c r="AY102" s="20">
        <v>2017</v>
      </c>
      <c r="AZ102" s="21" t="s">
        <v>30</v>
      </c>
      <c r="BA102" s="21" t="s">
        <v>30</v>
      </c>
      <c r="BB102" s="15">
        <v>21</v>
      </c>
      <c r="BC102" s="15"/>
      <c r="BD102" s="15"/>
      <c r="BE102" s="15"/>
      <c r="BF102" s="15">
        <v>1</v>
      </c>
      <c r="BG102" s="27" t="s">
        <v>36</v>
      </c>
      <c r="BH102" s="24">
        <v>366</v>
      </c>
      <c r="BI102" s="73">
        <v>694</v>
      </c>
    </row>
    <row r="103" spans="1:61" ht="22.95" customHeight="1" x14ac:dyDescent="0.25">
      <c r="A103" s="268"/>
      <c r="B103" s="268"/>
      <c r="C103" s="65"/>
      <c r="D103" s="268"/>
      <c r="E103" s="268"/>
      <c r="F103" s="269"/>
      <c r="G103" s="270"/>
      <c r="H103" s="271">
        <v>125</v>
      </c>
      <c r="I103" s="272" t="s">
        <v>205</v>
      </c>
      <c r="J103" s="197" t="s">
        <v>218</v>
      </c>
      <c r="K103" s="26" t="s">
        <v>570</v>
      </c>
      <c r="L103" s="340">
        <v>1338</v>
      </c>
      <c r="M103" s="24">
        <v>3</v>
      </c>
      <c r="N103" s="212"/>
      <c r="O103" s="189"/>
      <c r="P103" s="229"/>
      <c r="Q103" s="200"/>
      <c r="R103" s="84"/>
      <c r="S103" s="219"/>
      <c r="T103" s="220"/>
      <c r="U103" s="221"/>
      <c r="V103" s="222"/>
      <c r="W103" s="222"/>
      <c r="X103" s="222"/>
      <c r="Y103" s="204"/>
      <c r="Z103" s="24"/>
      <c r="AA103" s="32"/>
      <c r="AB103" s="32"/>
      <c r="AC103" s="19"/>
      <c r="AD103" s="19"/>
      <c r="AE103" s="19"/>
      <c r="AF103" s="19"/>
      <c r="AG103" s="19"/>
      <c r="AH103" s="250"/>
      <c r="AI103" s="19"/>
      <c r="AJ103" s="19"/>
      <c r="AK103" s="19"/>
      <c r="AL103" s="242">
        <v>1034</v>
      </c>
      <c r="AM103" s="13">
        <v>19</v>
      </c>
      <c r="AN103" s="13">
        <v>6</v>
      </c>
      <c r="AO103" s="37">
        <v>13</v>
      </c>
      <c r="AP103" s="15">
        <v>20</v>
      </c>
      <c r="AQ103" s="15">
        <v>41</v>
      </c>
      <c r="AR103" s="32"/>
      <c r="AS103" s="21" t="s">
        <v>34</v>
      </c>
      <c r="AT103" s="32" t="s">
        <v>72</v>
      </c>
      <c r="AU103" s="36">
        <v>462</v>
      </c>
      <c r="AV103" s="15">
        <v>4</v>
      </c>
      <c r="AW103" s="79">
        <v>598</v>
      </c>
      <c r="AX103" s="22" t="s">
        <v>32</v>
      </c>
      <c r="AY103" s="20">
        <v>2017</v>
      </c>
      <c r="AZ103" s="21" t="s">
        <v>30</v>
      </c>
      <c r="BA103" s="21" t="s">
        <v>30</v>
      </c>
      <c r="BB103" s="15">
        <v>21</v>
      </c>
      <c r="BC103" s="15"/>
      <c r="BD103" s="15"/>
      <c r="BE103" s="15"/>
      <c r="BF103" s="15">
        <v>1</v>
      </c>
      <c r="BG103" s="27" t="s">
        <v>36</v>
      </c>
      <c r="BH103" s="24">
        <v>366</v>
      </c>
      <c r="BI103" s="73">
        <v>694</v>
      </c>
    </row>
    <row r="104" spans="1:61" ht="22.95" customHeight="1" x14ac:dyDescent="0.25">
      <c r="A104" s="268"/>
      <c r="B104" s="268"/>
      <c r="C104" s="65"/>
      <c r="D104" s="268"/>
      <c r="E104" s="268"/>
      <c r="F104" s="269"/>
      <c r="G104" s="270"/>
      <c r="H104" s="271">
        <v>126</v>
      </c>
      <c r="I104" s="272" t="s">
        <v>205</v>
      </c>
      <c r="J104" s="197" t="s">
        <v>218</v>
      </c>
      <c r="K104" s="26" t="s">
        <v>571</v>
      </c>
      <c r="L104" s="340">
        <v>1339</v>
      </c>
      <c r="M104" s="341">
        <v>2</v>
      </c>
      <c r="N104" s="212"/>
      <c r="O104" s="189"/>
      <c r="P104" s="229"/>
      <c r="Q104" s="200"/>
      <c r="R104" s="84"/>
      <c r="S104" s="219"/>
      <c r="T104" s="220"/>
      <c r="U104" s="221"/>
      <c r="V104" s="222"/>
      <c r="W104" s="222"/>
      <c r="X104" s="222"/>
      <c r="Y104" s="204"/>
      <c r="Z104" s="24"/>
      <c r="AA104" s="32"/>
      <c r="AB104" s="32"/>
      <c r="AC104" s="19"/>
      <c r="AD104" s="19"/>
      <c r="AE104" s="19"/>
      <c r="AF104" s="19"/>
      <c r="AG104" s="19"/>
      <c r="AH104" s="250"/>
      <c r="AI104" s="19"/>
      <c r="AJ104" s="19"/>
      <c r="AK104" s="19"/>
      <c r="AL104" s="242">
        <v>1034</v>
      </c>
      <c r="AM104" s="13">
        <v>19</v>
      </c>
      <c r="AN104" s="13">
        <v>6</v>
      </c>
      <c r="AO104" s="37">
        <v>13</v>
      </c>
      <c r="AP104" s="15">
        <v>20</v>
      </c>
      <c r="AQ104" s="15">
        <v>41</v>
      </c>
      <c r="AR104" s="32"/>
      <c r="AS104" s="21" t="s">
        <v>34</v>
      </c>
      <c r="AT104" s="32" t="s">
        <v>72</v>
      </c>
      <c r="AU104" s="36">
        <v>462</v>
      </c>
      <c r="AV104" s="15">
        <v>4</v>
      </c>
      <c r="AW104" s="79">
        <v>598</v>
      </c>
      <c r="AX104" s="22" t="s">
        <v>32</v>
      </c>
      <c r="AY104" s="20">
        <v>2017</v>
      </c>
      <c r="AZ104" s="21" t="s">
        <v>30</v>
      </c>
      <c r="BA104" s="21" t="s">
        <v>30</v>
      </c>
      <c r="BB104" s="15">
        <v>21</v>
      </c>
      <c r="BC104" s="15"/>
      <c r="BD104" s="15"/>
      <c r="BE104" s="15"/>
      <c r="BF104" s="15">
        <v>1</v>
      </c>
      <c r="BG104" s="27" t="s">
        <v>36</v>
      </c>
      <c r="BH104" s="24">
        <v>366</v>
      </c>
      <c r="BI104" s="73">
        <v>694</v>
      </c>
    </row>
    <row r="105" spans="1:61" ht="22.95" customHeight="1" x14ac:dyDescent="0.25">
      <c r="A105" s="268"/>
      <c r="B105" s="268"/>
      <c r="C105" s="65"/>
      <c r="D105" s="268"/>
      <c r="E105" s="268"/>
      <c r="F105" s="269"/>
      <c r="G105" s="270"/>
      <c r="H105" s="271">
        <v>127</v>
      </c>
      <c r="I105" s="272" t="s">
        <v>205</v>
      </c>
      <c r="J105" s="197" t="s">
        <v>218</v>
      </c>
      <c r="K105" s="26" t="s">
        <v>572</v>
      </c>
      <c r="L105" s="340">
        <v>1340</v>
      </c>
      <c r="M105" s="24">
        <v>2</v>
      </c>
      <c r="N105" s="212"/>
      <c r="O105" s="189"/>
      <c r="P105" s="229"/>
      <c r="Q105" s="200"/>
      <c r="R105" s="84"/>
      <c r="S105" s="219"/>
      <c r="T105" s="220"/>
      <c r="U105" s="221"/>
      <c r="V105" s="222"/>
      <c r="W105" s="222"/>
      <c r="X105" s="222"/>
      <c r="Y105" s="204"/>
      <c r="Z105" s="24"/>
      <c r="AA105" s="32"/>
      <c r="AB105" s="32"/>
      <c r="AC105" s="19"/>
      <c r="AD105" s="19"/>
      <c r="AE105" s="19"/>
      <c r="AF105" s="19"/>
      <c r="AG105" s="19"/>
      <c r="AH105" s="250"/>
      <c r="AI105" s="19"/>
      <c r="AJ105" s="19"/>
      <c r="AK105" s="19"/>
      <c r="AL105" s="242">
        <v>1034</v>
      </c>
      <c r="AM105" s="13">
        <v>19</v>
      </c>
      <c r="AN105" s="13">
        <v>6</v>
      </c>
      <c r="AO105" s="37">
        <v>13</v>
      </c>
      <c r="AP105" s="15">
        <v>20</v>
      </c>
      <c r="AQ105" s="15">
        <v>41</v>
      </c>
      <c r="AR105" s="32"/>
      <c r="AS105" s="21" t="s">
        <v>34</v>
      </c>
      <c r="AT105" s="32" t="s">
        <v>72</v>
      </c>
      <c r="AU105" s="36">
        <v>462</v>
      </c>
      <c r="AV105" s="15">
        <v>4</v>
      </c>
      <c r="AW105" s="79">
        <v>598</v>
      </c>
      <c r="AX105" s="22" t="s">
        <v>32</v>
      </c>
      <c r="AY105" s="20">
        <v>2017</v>
      </c>
      <c r="AZ105" s="21" t="s">
        <v>30</v>
      </c>
      <c r="BA105" s="21" t="s">
        <v>30</v>
      </c>
      <c r="BB105" s="15">
        <v>21</v>
      </c>
      <c r="BC105" s="15"/>
      <c r="BD105" s="15"/>
      <c r="BE105" s="15"/>
      <c r="BF105" s="15">
        <v>1</v>
      </c>
      <c r="BG105" s="27" t="s">
        <v>36</v>
      </c>
      <c r="BH105" s="24">
        <v>366</v>
      </c>
      <c r="BI105" s="73">
        <v>694</v>
      </c>
    </row>
    <row r="106" spans="1:61" ht="22.95" customHeight="1" x14ac:dyDescent="0.25">
      <c r="A106" s="268"/>
      <c r="B106" s="268"/>
      <c r="C106" s="65"/>
      <c r="D106" s="268"/>
      <c r="E106" s="268"/>
      <c r="F106" s="269"/>
      <c r="G106" s="270"/>
      <c r="H106" s="271">
        <v>128</v>
      </c>
      <c r="I106" s="272" t="s">
        <v>205</v>
      </c>
      <c r="J106" s="197" t="s">
        <v>218</v>
      </c>
      <c r="K106" s="26" t="s">
        <v>573</v>
      </c>
      <c r="L106" s="340">
        <v>1341</v>
      </c>
      <c r="M106" s="341">
        <v>3</v>
      </c>
      <c r="N106" s="212"/>
      <c r="O106" s="189"/>
      <c r="P106" s="229"/>
      <c r="Q106" s="200"/>
      <c r="R106" s="84"/>
      <c r="S106" s="219"/>
      <c r="T106" s="220"/>
      <c r="U106" s="221"/>
      <c r="V106" s="222"/>
      <c r="W106" s="222"/>
      <c r="X106" s="222"/>
      <c r="Y106" s="204"/>
      <c r="Z106" s="24"/>
      <c r="AA106" s="32"/>
      <c r="AB106" s="32"/>
      <c r="AC106" s="19"/>
      <c r="AD106" s="19"/>
      <c r="AE106" s="19"/>
      <c r="AF106" s="19"/>
      <c r="AG106" s="19"/>
      <c r="AH106" s="250"/>
      <c r="AI106" s="19"/>
      <c r="AJ106" s="19"/>
      <c r="AK106" s="19"/>
      <c r="AL106" s="242">
        <v>1034</v>
      </c>
      <c r="AM106" s="13">
        <v>19</v>
      </c>
      <c r="AN106" s="13">
        <v>6</v>
      </c>
      <c r="AO106" s="37">
        <v>13</v>
      </c>
      <c r="AP106" s="15">
        <v>20</v>
      </c>
      <c r="AQ106" s="15">
        <v>41</v>
      </c>
      <c r="AR106" s="32"/>
      <c r="AS106" s="21" t="s">
        <v>34</v>
      </c>
      <c r="AT106" s="32" t="s">
        <v>72</v>
      </c>
      <c r="AU106" s="36">
        <v>462</v>
      </c>
      <c r="AV106" s="15">
        <v>4</v>
      </c>
      <c r="AW106" s="79">
        <v>598</v>
      </c>
      <c r="AX106" s="22" t="s">
        <v>32</v>
      </c>
      <c r="AY106" s="20">
        <v>2017</v>
      </c>
      <c r="AZ106" s="21" t="s">
        <v>30</v>
      </c>
      <c r="BA106" s="21" t="s">
        <v>30</v>
      </c>
      <c r="BB106" s="15">
        <v>21</v>
      </c>
      <c r="BC106" s="15"/>
      <c r="BD106" s="15"/>
      <c r="BE106" s="15"/>
      <c r="BF106" s="15">
        <v>1</v>
      </c>
      <c r="BG106" s="27" t="s">
        <v>36</v>
      </c>
      <c r="BH106" s="24">
        <v>366</v>
      </c>
      <c r="BI106" s="73">
        <v>694</v>
      </c>
    </row>
    <row r="107" spans="1:61" ht="22.95" customHeight="1" x14ac:dyDescent="0.25">
      <c r="A107" s="268"/>
      <c r="B107" s="268"/>
      <c r="C107" s="65"/>
      <c r="D107" s="268"/>
      <c r="E107" s="268"/>
      <c r="F107" s="269"/>
      <c r="G107" s="270"/>
      <c r="H107" s="271">
        <v>129</v>
      </c>
      <c r="I107" s="272" t="s">
        <v>205</v>
      </c>
      <c r="J107" s="197" t="s">
        <v>219</v>
      </c>
      <c r="K107" s="26" t="s">
        <v>574</v>
      </c>
      <c r="L107" s="340">
        <v>1342</v>
      </c>
      <c r="M107" s="341">
        <v>3</v>
      </c>
      <c r="N107" s="211">
        <v>6</v>
      </c>
      <c r="O107" s="189"/>
      <c r="P107" s="229"/>
      <c r="Q107" s="200"/>
      <c r="R107" s="84"/>
      <c r="S107" s="219"/>
      <c r="T107" s="220"/>
      <c r="U107" s="221"/>
      <c r="V107" s="222"/>
      <c r="W107" s="222"/>
      <c r="X107" s="223">
        <v>2</v>
      </c>
      <c r="Y107" s="204"/>
      <c r="Z107" s="24"/>
      <c r="AA107" s="32"/>
      <c r="AB107" s="32"/>
      <c r="AC107" s="19"/>
      <c r="AD107" s="19"/>
      <c r="AE107" s="19"/>
      <c r="AF107" s="19"/>
      <c r="AG107" s="19"/>
      <c r="AH107" s="250"/>
      <c r="AI107" s="19"/>
      <c r="AJ107" s="19"/>
      <c r="AK107" s="19"/>
      <c r="AL107" s="242">
        <v>1035</v>
      </c>
      <c r="AM107" s="13">
        <v>15</v>
      </c>
      <c r="AN107" s="13">
        <v>6</v>
      </c>
      <c r="AO107" s="37">
        <v>9</v>
      </c>
      <c r="AP107" s="15">
        <v>14</v>
      </c>
      <c r="AQ107" s="15">
        <v>29</v>
      </c>
      <c r="AR107" s="32"/>
      <c r="AS107" s="21" t="s">
        <v>34</v>
      </c>
      <c r="AT107" s="32" t="s">
        <v>74</v>
      </c>
      <c r="AU107" s="36">
        <v>462</v>
      </c>
      <c r="AV107" s="15">
        <v>4</v>
      </c>
      <c r="AW107" s="79">
        <v>598</v>
      </c>
      <c r="AX107" s="22" t="s">
        <v>32</v>
      </c>
      <c r="AY107" s="20">
        <v>2017</v>
      </c>
      <c r="AZ107" s="21" t="s">
        <v>30</v>
      </c>
      <c r="BA107" s="21" t="s">
        <v>30</v>
      </c>
      <c r="BB107" s="15">
        <v>15</v>
      </c>
      <c r="BC107" s="15"/>
      <c r="BD107" s="15"/>
      <c r="BE107" s="15"/>
      <c r="BF107" s="15">
        <v>1</v>
      </c>
      <c r="BG107" s="27" t="s">
        <v>36</v>
      </c>
      <c r="BH107" s="24">
        <v>366</v>
      </c>
      <c r="BI107" s="73">
        <v>695</v>
      </c>
    </row>
    <row r="108" spans="1:61" ht="22.95" customHeight="1" x14ac:dyDescent="0.25">
      <c r="A108" s="268"/>
      <c r="B108" s="268"/>
      <c r="C108" s="65"/>
      <c r="D108" s="268"/>
      <c r="E108" s="268"/>
      <c r="F108" s="269"/>
      <c r="G108" s="270"/>
      <c r="H108" s="271">
        <v>130</v>
      </c>
      <c r="I108" s="272" t="s">
        <v>205</v>
      </c>
      <c r="J108" s="197" t="s">
        <v>219</v>
      </c>
      <c r="K108" s="26" t="s">
        <v>575</v>
      </c>
      <c r="L108" s="340">
        <v>1343</v>
      </c>
      <c r="M108" s="24">
        <v>3</v>
      </c>
      <c r="N108" s="212"/>
      <c r="O108" s="189"/>
      <c r="P108" s="229"/>
      <c r="Q108" s="200"/>
      <c r="R108" s="84"/>
      <c r="S108" s="219"/>
      <c r="T108" s="220"/>
      <c r="U108" s="221"/>
      <c r="V108" s="222"/>
      <c r="W108" s="222"/>
      <c r="X108" s="222"/>
      <c r="Y108" s="204"/>
      <c r="Z108" s="24"/>
      <c r="AA108" s="32"/>
      <c r="AB108" s="32"/>
      <c r="AC108" s="19"/>
      <c r="AD108" s="19"/>
      <c r="AE108" s="19"/>
      <c r="AF108" s="19"/>
      <c r="AG108" s="19"/>
      <c r="AH108" s="250"/>
      <c r="AI108" s="19"/>
      <c r="AJ108" s="19"/>
      <c r="AK108" s="19"/>
      <c r="AL108" s="242">
        <v>1035</v>
      </c>
      <c r="AM108" s="13">
        <v>15</v>
      </c>
      <c r="AN108" s="13">
        <v>6</v>
      </c>
      <c r="AO108" s="37">
        <v>9</v>
      </c>
      <c r="AP108" s="15">
        <v>14</v>
      </c>
      <c r="AQ108" s="15">
        <v>29</v>
      </c>
      <c r="AR108" s="32"/>
      <c r="AS108" s="21" t="s">
        <v>34</v>
      </c>
      <c r="AT108" s="32" t="s">
        <v>74</v>
      </c>
      <c r="AU108" s="36">
        <v>462</v>
      </c>
      <c r="AV108" s="15">
        <v>4</v>
      </c>
      <c r="AW108" s="79">
        <v>598</v>
      </c>
      <c r="AX108" s="22" t="s">
        <v>32</v>
      </c>
      <c r="AY108" s="20">
        <v>2017</v>
      </c>
      <c r="AZ108" s="21" t="s">
        <v>30</v>
      </c>
      <c r="BA108" s="21" t="s">
        <v>30</v>
      </c>
      <c r="BB108" s="15">
        <v>15</v>
      </c>
      <c r="BC108" s="15"/>
      <c r="BD108" s="15"/>
      <c r="BE108" s="15"/>
      <c r="BF108" s="15">
        <v>1</v>
      </c>
      <c r="BG108" s="27" t="s">
        <v>36</v>
      </c>
      <c r="BH108" s="24">
        <v>366</v>
      </c>
      <c r="BI108" s="73">
        <v>695</v>
      </c>
    </row>
    <row r="109" spans="1:61" ht="22.95" customHeight="1" x14ac:dyDescent="0.25">
      <c r="A109" s="268"/>
      <c r="B109" s="268"/>
      <c r="C109" s="65"/>
      <c r="D109" s="268"/>
      <c r="E109" s="268"/>
      <c r="F109" s="269"/>
      <c r="G109" s="270"/>
      <c r="H109" s="271">
        <v>131</v>
      </c>
      <c r="I109" s="272" t="s">
        <v>205</v>
      </c>
      <c r="J109" s="197" t="s">
        <v>219</v>
      </c>
      <c r="K109" s="26" t="s">
        <v>576</v>
      </c>
      <c r="L109" s="340">
        <v>1344</v>
      </c>
      <c r="M109" s="24">
        <v>3</v>
      </c>
      <c r="N109" s="212"/>
      <c r="O109" s="189"/>
      <c r="P109" s="229"/>
      <c r="Q109" s="200"/>
      <c r="R109" s="84"/>
      <c r="S109" s="219"/>
      <c r="T109" s="220"/>
      <c r="U109" s="221"/>
      <c r="V109" s="222"/>
      <c r="W109" s="222"/>
      <c r="X109" s="222"/>
      <c r="Y109" s="204"/>
      <c r="Z109" s="24"/>
      <c r="AA109" s="32"/>
      <c r="AB109" s="32"/>
      <c r="AC109" s="19"/>
      <c r="AD109" s="19"/>
      <c r="AE109" s="19"/>
      <c r="AF109" s="19"/>
      <c r="AG109" s="19"/>
      <c r="AH109" s="250"/>
      <c r="AI109" s="19"/>
      <c r="AJ109" s="19"/>
      <c r="AK109" s="19"/>
      <c r="AL109" s="242">
        <v>1035</v>
      </c>
      <c r="AM109" s="13">
        <v>15</v>
      </c>
      <c r="AN109" s="13">
        <v>6</v>
      </c>
      <c r="AO109" s="37">
        <v>9</v>
      </c>
      <c r="AP109" s="15">
        <v>14</v>
      </c>
      <c r="AQ109" s="15">
        <v>29</v>
      </c>
      <c r="AR109" s="32"/>
      <c r="AS109" s="21" t="s">
        <v>34</v>
      </c>
      <c r="AT109" s="32" t="s">
        <v>74</v>
      </c>
      <c r="AU109" s="36">
        <v>462</v>
      </c>
      <c r="AV109" s="15">
        <v>4</v>
      </c>
      <c r="AW109" s="79">
        <v>598</v>
      </c>
      <c r="AX109" s="22" t="s">
        <v>32</v>
      </c>
      <c r="AY109" s="20">
        <v>2017</v>
      </c>
      <c r="AZ109" s="21" t="s">
        <v>30</v>
      </c>
      <c r="BA109" s="21" t="s">
        <v>30</v>
      </c>
      <c r="BB109" s="15">
        <v>15</v>
      </c>
      <c r="BC109" s="15"/>
      <c r="BD109" s="15"/>
      <c r="BE109" s="15"/>
      <c r="BF109" s="15">
        <v>1</v>
      </c>
      <c r="BG109" s="27" t="s">
        <v>36</v>
      </c>
      <c r="BH109" s="24">
        <v>366</v>
      </c>
      <c r="BI109" s="73">
        <v>695</v>
      </c>
    </row>
    <row r="110" spans="1:61" ht="22.95" customHeight="1" x14ac:dyDescent="0.25">
      <c r="A110" s="268"/>
      <c r="B110" s="268"/>
      <c r="C110" s="65"/>
      <c r="D110" s="268"/>
      <c r="E110" s="268"/>
      <c r="F110" s="269"/>
      <c r="G110" s="270"/>
      <c r="H110" s="271">
        <v>132</v>
      </c>
      <c r="I110" s="272" t="s">
        <v>205</v>
      </c>
      <c r="J110" s="197" t="s">
        <v>219</v>
      </c>
      <c r="K110" s="26" t="s">
        <v>577</v>
      </c>
      <c r="L110" s="340">
        <v>1345</v>
      </c>
      <c r="M110" s="24">
        <v>3</v>
      </c>
      <c r="N110" s="212"/>
      <c r="O110" s="189"/>
      <c r="P110" s="229"/>
      <c r="Q110" s="200"/>
      <c r="R110" s="84"/>
      <c r="S110" s="219"/>
      <c r="T110" s="220"/>
      <c r="U110" s="221"/>
      <c r="V110" s="222"/>
      <c r="W110" s="222"/>
      <c r="X110" s="222"/>
      <c r="Y110" s="204"/>
      <c r="Z110" s="24"/>
      <c r="AA110" s="32"/>
      <c r="AB110" s="32"/>
      <c r="AC110" s="19"/>
      <c r="AD110" s="19"/>
      <c r="AE110" s="19"/>
      <c r="AF110" s="19"/>
      <c r="AG110" s="19"/>
      <c r="AH110" s="250"/>
      <c r="AI110" s="19"/>
      <c r="AJ110" s="19"/>
      <c r="AK110" s="19"/>
      <c r="AL110" s="242">
        <v>1035</v>
      </c>
      <c r="AM110" s="13">
        <v>15</v>
      </c>
      <c r="AN110" s="13">
        <v>6</v>
      </c>
      <c r="AO110" s="37">
        <v>9</v>
      </c>
      <c r="AP110" s="15">
        <v>14</v>
      </c>
      <c r="AQ110" s="15">
        <v>29</v>
      </c>
      <c r="AR110" s="32"/>
      <c r="AS110" s="21" t="s">
        <v>34</v>
      </c>
      <c r="AT110" s="32" t="s">
        <v>74</v>
      </c>
      <c r="AU110" s="36">
        <v>462</v>
      </c>
      <c r="AV110" s="15">
        <v>4</v>
      </c>
      <c r="AW110" s="79">
        <v>598</v>
      </c>
      <c r="AX110" s="22" t="s">
        <v>32</v>
      </c>
      <c r="AY110" s="20">
        <v>2017</v>
      </c>
      <c r="AZ110" s="21" t="s">
        <v>30</v>
      </c>
      <c r="BA110" s="21" t="s">
        <v>30</v>
      </c>
      <c r="BB110" s="15">
        <v>15</v>
      </c>
      <c r="BC110" s="15"/>
      <c r="BD110" s="15"/>
      <c r="BE110" s="15"/>
      <c r="BF110" s="15">
        <v>1</v>
      </c>
      <c r="BG110" s="27" t="s">
        <v>36</v>
      </c>
      <c r="BH110" s="24">
        <v>366</v>
      </c>
      <c r="BI110" s="73">
        <v>695</v>
      </c>
    </row>
    <row r="111" spans="1:61" ht="22.95" customHeight="1" x14ac:dyDescent="0.25">
      <c r="A111" s="268"/>
      <c r="B111" s="268"/>
      <c r="C111" s="65"/>
      <c r="D111" s="268"/>
      <c r="E111" s="268"/>
      <c r="F111" s="269"/>
      <c r="G111" s="270"/>
      <c r="H111" s="271">
        <v>133</v>
      </c>
      <c r="I111" s="272" t="s">
        <v>205</v>
      </c>
      <c r="J111" s="197" t="s">
        <v>219</v>
      </c>
      <c r="K111" s="26" t="s">
        <v>578</v>
      </c>
      <c r="L111" s="340">
        <v>1346</v>
      </c>
      <c r="M111" s="24">
        <v>2</v>
      </c>
      <c r="N111" s="212"/>
      <c r="O111" s="189"/>
      <c r="P111" s="229"/>
      <c r="Q111" s="200"/>
      <c r="R111" s="84"/>
      <c r="S111" s="219"/>
      <c r="T111" s="220"/>
      <c r="U111" s="221"/>
      <c r="V111" s="222"/>
      <c r="W111" s="222"/>
      <c r="X111" s="222"/>
      <c r="Y111" s="204"/>
      <c r="Z111" s="24"/>
      <c r="AA111" s="32"/>
      <c r="AB111" s="32"/>
      <c r="AC111" s="19"/>
      <c r="AD111" s="19"/>
      <c r="AE111" s="19"/>
      <c r="AF111" s="19"/>
      <c r="AG111" s="19"/>
      <c r="AH111" s="250"/>
      <c r="AI111" s="19"/>
      <c r="AJ111" s="19"/>
      <c r="AK111" s="19"/>
      <c r="AL111" s="242">
        <v>1035</v>
      </c>
      <c r="AM111" s="13">
        <v>15</v>
      </c>
      <c r="AN111" s="13">
        <v>6</v>
      </c>
      <c r="AO111" s="37">
        <v>9</v>
      </c>
      <c r="AP111" s="15">
        <v>14</v>
      </c>
      <c r="AQ111" s="15">
        <v>29</v>
      </c>
      <c r="AR111" s="32"/>
      <c r="AS111" s="21" t="s">
        <v>34</v>
      </c>
      <c r="AT111" s="32" t="s">
        <v>74</v>
      </c>
      <c r="AU111" s="36">
        <v>462</v>
      </c>
      <c r="AV111" s="15">
        <v>4</v>
      </c>
      <c r="AW111" s="79">
        <v>598</v>
      </c>
      <c r="AX111" s="22" t="s">
        <v>32</v>
      </c>
      <c r="AY111" s="20">
        <v>2017</v>
      </c>
      <c r="AZ111" s="21" t="s">
        <v>30</v>
      </c>
      <c r="BA111" s="21" t="s">
        <v>30</v>
      </c>
      <c r="BB111" s="15">
        <v>15</v>
      </c>
      <c r="BC111" s="15"/>
      <c r="BD111" s="15"/>
      <c r="BE111" s="15"/>
      <c r="BF111" s="15">
        <v>1</v>
      </c>
      <c r="BG111" s="27" t="s">
        <v>36</v>
      </c>
      <c r="BH111" s="24">
        <v>366</v>
      </c>
      <c r="BI111" s="73">
        <v>695</v>
      </c>
    </row>
    <row r="112" spans="1:61" ht="22.95" customHeight="1" x14ac:dyDescent="0.25">
      <c r="A112" s="268"/>
      <c r="B112" s="268"/>
      <c r="C112" s="65"/>
      <c r="D112" s="268"/>
      <c r="E112" s="268"/>
      <c r="F112" s="269"/>
      <c r="G112" s="270"/>
      <c r="H112" s="271">
        <v>134</v>
      </c>
      <c r="I112" s="272" t="s">
        <v>205</v>
      </c>
      <c r="J112" s="197" t="s">
        <v>219</v>
      </c>
      <c r="K112" s="26" t="s">
        <v>579</v>
      </c>
      <c r="L112" s="340">
        <v>1347</v>
      </c>
      <c r="M112" s="24">
        <v>3</v>
      </c>
      <c r="N112" s="212"/>
      <c r="O112" s="189"/>
      <c r="P112" s="229"/>
      <c r="Q112" s="200"/>
      <c r="R112" s="84"/>
      <c r="S112" s="219"/>
      <c r="T112" s="220"/>
      <c r="U112" s="221"/>
      <c r="V112" s="222"/>
      <c r="W112" s="222"/>
      <c r="X112" s="222"/>
      <c r="Y112" s="204"/>
      <c r="Z112" s="24"/>
      <c r="AA112" s="32"/>
      <c r="AB112" s="32"/>
      <c r="AC112" s="19"/>
      <c r="AD112" s="19"/>
      <c r="AE112" s="19"/>
      <c r="AF112" s="19"/>
      <c r="AG112" s="19"/>
      <c r="AH112" s="250"/>
      <c r="AI112" s="19"/>
      <c r="AJ112" s="19"/>
      <c r="AK112" s="19"/>
      <c r="AL112" s="242">
        <v>1035</v>
      </c>
      <c r="AM112" s="13">
        <v>15</v>
      </c>
      <c r="AN112" s="13">
        <v>6</v>
      </c>
      <c r="AO112" s="37">
        <v>9</v>
      </c>
      <c r="AP112" s="15">
        <v>14</v>
      </c>
      <c r="AQ112" s="15">
        <v>29</v>
      </c>
      <c r="AR112" s="32"/>
      <c r="AS112" s="21" t="s">
        <v>34</v>
      </c>
      <c r="AT112" s="32" t="s">
        <v>74</v>
      </c>
      <c r="AU112" s="36">
        <v>462</v>
      </c>
      <c r="AV112" s="15">
        <v>4</v>
      </c>
      <c r="AW112" s="79">
        <v>598</v>
      </c>
      <c r="AX112" s="22" t="s">
        <v>32</v>
      </c>
      <c r="AY112" s="20">
        <v>2017</v>
      </c>
      <c r="AZ112" s="21" t="s">
        <v>30</v>
      </c>
      <c r="BA112" s="21" t="s">
        <v>30</v>
      </c>
      <c r="BB112" s="15">
        <v>15</v>
      </c>
      <c r="BC112" s="15"/>
      <c r="BD112" s="15"/>
      <c r="BE112" s="15"/>
      <c r="BF112" s="15">
        <v>1</v>
      </c>
      <c r="BG112" s="27" t="s">
        <v>36</v>
      </c>
      <c r="BH112" s="24">
        <v>366</v>
      </c>
      <c r="BI112" s="73">
        <v>695</v>
      </c>
    </row>
    <row r="113" spans="1:61" ht="22.95" customHeight="1" x14ac:dyDescent="0.25">
      <c r="A113" s="268"/>
      <c r="B113" s="268"/>
      <c r="C113" s="65"/>
      <c r="D113" s="268"/>
      <c r="E113" s="268"/>
      <c r="F113" s="269"/>
      <c r="G113" s="270"/>
      <c r="H113" s="271">
        <v>135</v>
      </c>
      <c r="I113" s="272" t="s">
        <v>205</v>
      </c>
      <c r="J113" s="197" t="s">
        <v>220</v>
      </c>
      <c r="K113" s="26" t="s">
        <v>580</v>
      </c>
      <c r="L113" s="340">
        <v>1348</v>
      </c>
      <c r="M113" s="24">
        <v>3</v>
      </c>
      <c r="N113" s="211">
        <v>6</v>
      </c>
      <c r="O113" s="189"/>
      <c r="P113" s="229"/>
      <c r="Q113" s="200"/>
      <c r="R113" s="84"/>
      <c r="S113" s="219"/>
      <c r="T113" s="220"/>
      <c r="U113" s="221"/>
      <c r="V113" s="222"/>
      <c r="W113" s="222"/>
      <c r="X113" s="223">
        <v>3</v>
      </c>
      <c r="Y113" s="204"/>
      <c r="Z113" s="24"/>
      <c r="AA113" s="32"/>
      <c r="AB113" s="32"/>
      <c r="AC113" s="19"/>
      <c r="AD113" s="19"/>
      <c r="AE113" s="19"/>
      <c r="AF113" s="19"/>
      <c r="AG113" s="19"/>
      <c r="AH113" s="250"/>
      <c r="AI113" s="19"/>
      <c r="AJ113" s="19"/>
      <c r="AK113" s="19"/>
      <c r="AL113" s="242">
        <v>1036</v>
      </c>
      <c r="AM113" s="13">
        <v>14</v>
      </c>
      <c r="AN113" s="13">
        <v>6</v>
      </c>
      <c r="AO113" s="37">
        <v>8</v>
      </c>
      <c r="AP113" s="15">
        <v>13</v>
      </c>
      <c r="AQ113" s="15">
        <v>27</v>
      </c>
      <c r="AR113" s="32"/>
      <c r="AS113" s="21" t="s">
        <v>34</v>
      </c>
      <c r="AT113" s="32" t="s">
        <v>76</v>
      </c>
      <c r="AU113" s="36">
        <v>462</v>
      </c>
      <c r="AV113" s="15">
        <v>4</v>
      </c>
      <c r="AW113" s="79">
        <v>598</v>
      </c>
      <c r="AX113" s="22" t="s">
        <v>32</v>
      </c>
      <c r="AY113" s="20">
        <v>2017</v>
      </c>
      <c r="AZ113" s="21" t="s">
        <v>30</v>
      </c>
      <c r="BA113" s="21" t="s">
        <v>30</v>
      </c>
      <c r="BB113" s="15">
        <v>14</v>
      </c>
      <c r="BC113" s="15"/>
      <c r="BD113" s="15"/>
      <c r="BE113" s="15"/>
      <c r="BF113" s="15">
        <v>1</v>
      </c>
      <c r="BG113" s="27" t="s">
        <v>36</v>
      </c>
      <c r="BH113" s="24">
        <v>366</v>
      </c>
      <c r="BI113" s="73">
        <v>696</v>
      </c>
    </row>
    <row r="114" spans="1:61" ht="22.95" customHeight="1" x14ac:dyDescent="0.25">
      <c r="A114" s="268"/>
      <c r="B114" s="268"/>
      <c r="C114" s="65"/>
      <c r="D114" s="268"/>
      <c r="E114" s="268"/>
      <c r="F114" s="269"/>
      <c r="G114" s="270"/>
      <c r="H114" s="271">
        <v>136</v>
      </c>
      <c r="I114" s="272" t="s">
        <v>205</v>
      </c>
      <c r="J114" s="197" t="s">
        <v>220</v>
      </c>
      <c r="K114" s="26" t="s">
        <v>581</v>
      </c>
      <c r="L114" s="340">
        <v>1349</v>
      </c>
      <c r="M114" s="24">
        <v>3</v>
      </c>
      <c r="N114" s="212"/>
      <c r="O114" s="189"/>
      <c r="P114" s="229"/>
      <c r="Q114" s="200"/>
      <c r="R114" s="84"/>
      <c r="S114" s="219"/>
      <c r="T114" s="220"/>
      <c r="U114" s="221"/>
      <c r="V114" s="222"/>
      <c r="W114" s="222"/>
      <c r="X114" s="222"/>
      <c r="Y114" s="204"/>
      <c r="Z114" s="24"/>
      <c r="AA114" s="32"/>
      <c r="AB114" s="32"/>
      <c r="AC114" s="19"/>
      <c r="AD114" s="19"/>
      <c r="AE114" s="19"/>
      <c r="AF114" s="19"/>
      <c r="AG114" s="19"/>
      <c r="AH114" s="250"/>
      <c r="AI114" s="19"/>
      <c r="AJ114" s="19"/>
      <c r="AK114" s="19"/>
      <c r="AL114" s="242">
        <v>1036</v>
      </c>
      <c r="AM114" s="13">
        <v>14</v>
      </c>
      <c r="AN114" s="13">
        <v>6</v>
      </c>
      <c r="AO114" s="37">
        <v>8</v>
      </c>
      <c r="AP114" s="15">
        <v>13</v>
      </c>
      <c r="AQ114" s="15">
        <v>27</v>
      </c>
      <c r="AR114" s="32"/>
      <c r="AS114" s="21" t="s">
        <v>34</v>
      </c>
      <c r="AT114" s="32" t="s">
        <v>76</v>
      </c>
      <c r="AU114" s="36">
        <v>462</v>
      </c>
      <c r="AV114" s="15">
        <v>4</v>
      </c>
      <c r="AW114" s="79">
        <v>598</v>
      </c>
      <c r="AX114" s="22" t="s">
        <v>32</v>
      </c>
      <c r="AY114" s="20">
        <v>2017</v>
      </c>
      <c r="AZ114" s="21" t="s">
        <v>30</v>
      </c>
      <c r="BA114" s="21" t="s">
        <v>30</v>
      </c>
      <c r="BB114" s="15">
        <v>14</v>
      </c>
      <c r="BC114" s="15"/>
      <c r="BD114" s="15"/>
      <c r="BE114" s="15"/>
      <c r="BF114" s="15">
        <v>1</v>
      </c>
      <c r="BG114" s="27" t="s">
        <v>36</v>
      </c>
      <c r="BH114" s="24">
        <v>366</v>
      </c>
      <c r="BI114" s="73">
        <v>696</v>
      </c>
    </row>
    <row r="115" spans="1:61" ht="22.95" customHeight="1" x14ac:dyDescent="0.25">
      <c r="A115" s="268"/>
      <c r="B115" s="268"/>
      <c r="C115" s="65"/>
      <c r="D115" s="268"/>
      <c r="E115" s="268"/>
      <c r="F115" s="269"/>
      <c r="G115" s="270"/>
      <c r="H115" s="271">
        <v>137</v>
      </c>
      <c r="I115" s="272" t="s">
        <v>205</v>
      </c>
      <c r="J115" s="197" t="s">
        <v>220</v>
      </c>
      <c r="K115" s="26" t="s">
        <v>582</v>
      </c>
      <c r="L115" s="340">
        <v>1350</v>
      </c>
      <c r="M115" s="24">
        <v>2</v>
      </c>
      <c r="N115" s="212"/>
      <c r="O115" s="189"/>
      <c r="P115" s="229"/>
      <c r="Q115" s="200"/>
      <c r="R115" s="84"/>
      <c r="S115" s="219"/>
      <c r="T115" s="220"/>
      <c r="U115" s="221"/>
      <c r="V115" s="222"/>
      <c r="W115" s="222"/>
      <c r="X115" s="222"/>
      <c r="Y115" s="204"/>
      <c r="Z115" s="24"/>
      <c r="AA115" s="32"/>
      <c r="AB115" s="32"/>
      <c r="AC115" s="19"/>
      <c r="AD115" s="19"/>
      <c r="AE115" s="19"/>
      <c r="AF115" s="19"/>
      <c r="AG115" s="19"/>
      <c r="AH115" s="250"/>
      <c r="AI115" s="19"/>
      <c r="AJ115" s="19"/>
      <c r="AK115" s="19"/>
      <c r="AL115" s="242">
        <v>1036</v>
      </c>
      <c r="AM115" s="13">
        <v>14</v>
      </c>
      <c r="AN115" s="13">
        <v>6</v>
      </c>
      <c r="AO115" s="37">
        <v>8</v>
      </c>
      <c r="AP115" s="15">
        <v>13</v>
      </c>
      <c r="AQ115" s="15">
        <v>27</v>
      </c>
      <c r="AR115" s="32"/>
      <c r="AS115" s="15" t="s">
        <v>34</v>
      </c>
      <c r="AT115" s="32" t="s">
        <v>76</v>
      </c>
      <c r="AU115" s="36">
        <v>462</v>
      </c>
      <c r="AV115" s="15">
        <v>4</v>
      </c>
      <c r="AW115" s="79">
        <v>598</v>
      </c>
      <c r="AX115" s="22" t="s">
        <v>32</v>
      </c>
      <c r="AY115" s="20">
        <v>2017</v>
      </c>
      <c r="AZ115" s="21" t="s">
        <v>30</v>
      </c>
      <c r="BA115" s="21" t="s">
        <v>30</v>
      </c>
      <c r="BB115" s="15">
        <v>14</v>
      </c>
      <c r="BC115" s="15"/>
      <c r="BD115" s="15"/>
      <c r="BE115" s="15"/>
      <c r="BF115" s="15">
        <v>1</v>
      </c>
      <c r="BG115" s="27" t="s">
        <v>36</v>
      </c>
      <c r="BH115" s="24">
        <v>366</v>
      </c>
      <c r="BI115" s="73">
        <v>696</v>
      </c>
    </row>
    <row r="116" spans="1:61" ht="22.95" customHeight="1" x14ac:dyDescent="0.25">
      <c r="A116" s="268"/>
      <c r="B116" s="268"/>
      <c r="C116" s="65"/>
      <c r="D116" s="268"/>
      <c r="E116" s="268"/>
      <c r="F116" s="269"/>
      <c r="G116" s="270"/>
      <c r="H116" s="271">
        <v>138</v>
      </c>
      <c r="I116" s="272" t="s">
        <v>205</v>
      </c>
      <c r="J116" s="197" t="s">
        <v>220</v>
      </c>
      <c r="K116" s="26" t="s">
        <v>583</v>
      </c>
      <c r="L116" s="340">
        <v>1351</v>
      </c>
      <c r="M116" s="24">
        <v>3</v>
      </c>
      <c r="N116" s="212"/>
      <c r="O116" s="189"/>
      <c r="P116" s="229"/>
      <c r="Q116" s="200"/>
      <c r="R116" s="84"/>
      <c r="S116" s="219"/>
      <c r="T116" s="220"/>
      <c r="U116" s="221"/>
      <c r="V116" s="222"/>
      <c r="W116" s="222"/>
      <c r="X116" s="222"/>
      <c r="Y116" s="204"/>
      <c r="Z116" s="24"/>
      <c r="AA116" s="32"/>
      <c r="AB116" s="32"/>
      <c r="AC116" s="19"/>
      <c r="AD116" s="19"/>
      <c r="AE116" s="19"/>
      <c r="AF116" s="19"/>
      <c r="AG116" s="19"/>
      <c r="AH116" s="250"/>
      <c r="AI116" s="19"/>
      <c r="AJ116" s="19"/>
      <c r="AK116" s="19"/>
      <c r="AL116" s="242">
        <v>1036</v>
      </c>
      <c r="AM116" s="13">
        <v>14</v>
      </c>
      <c r="AN116" s="13">
        <v>6</v>
      </c>
      <c r="AO116" s="37">
        <v>8</v>
      </c>
      <c r="AP116" s="15">
        <v>13</v>
      </c>
      <c r="AQ116" s="15">
        <v>27</v>
      </c>
      <c r="AR116" s="32"/>
      <c r="AS116" s="15" t="s">
        <v>34</v>
      </c>
      <c r="AT116" s="32" t="s">
        <v>76</v>
      </c>
      <c r="AU116" s="36">
        <v>462</v>
      </c>
      <c r="AV116" s="15">
        <v>4</v>
      </c>
      <c r="AW116" s="79">
        <v>598</v>
      </c>
      <c r="AX116" s="22" t="s">
        <v>32</v>
      </c>
      <c r="AY116" s="20">
        <v>2017</v>
      </c>
      <c r="AZ116" s="21" t="s">
        <v>30</v>
      </c>
      <c r="BA116" s="21" t="s">
        <v>30</v>
      </c>
      <c r="BB116" s="15">
        <v>14</v>
      </c>
      <c r="BC116" s="15"/>
      <c r="BD116" s="15"/>
      <c r="BE116" s="15"/>
      <c r="BF116" s="15">
        <v>1</v>
      </c>
      <c r="BG116" s="27" t="s">
        <v>36</v>
      </c>
      <c r="BH116" s="24">
        <v>366</v>
      </c>
      <c r="BI116" s="73">
        <v>696</v>
      </c>
    </row>
    <row r="117" spans="1:61" ht="22.95" customHeight="1" x14ac:dyDescent="0.25">
      <c r="A117" s="268"/>
      <c r="B117" s="268"/>
      <c r="C117" s="65"/>
      <c r="D117" s="268"/>
      <c r="E117" s="268"/>
      <c r="F117" s="269"/>
      <c r="G117" s="270"/>
      <c r="H117" s="271">
        <v>139</v>
      </c>
      <c r="I117" s="272" t="s">
        <v>205</v>
      </c>
      <c r="J117" s="197" t="s">
        <v>220</v>
      </c>
      <c r="K117" s="26" t="s">
        <v>584</v>
      </c>
      <c r="L117" s="340">
        <v>1352</v>
      </c>
      <c r="M117" s="24">
        <v>3</v>
      </c>
      <c r="N117" s="212"/>
      <c r="O117" s="189"/>
      <c r="P117" s="229"/>
      <c r="Q117" s="200"/>
      <c r="R117" s="84"/>
      <c r="S117" s="219"/>
      <c r="T117" s="220"/>
      <c r="U117" s="221"/>
      <c r="V117" s="222"/>
      <c r="W117" s="222"/>
      <c r="X117" s="222"/>
      <c r="Y117" s="204"/>
      <c r="Z117" s="24"/>
      <c r="AA117" s="32"/>
      <c r="AB117" s="32"/>
      <c r="AC117" s="19"/>
      <c r="AD117" s="19"/>
      <c r="AE117" s="19"/>
      <c r="AF117" s="19"/>
      <c r="AG117" s="19"/>
      <c r="AH117" s="250"/>
      <c r="AI117" s="19"/>
      <c r="AJ117" s="19"/>
      <c r="AK117" s="19"/>
      <c r="AL117" s="242">
        <v>1036</v>
      </c>
      <c r="AM117" s="13">
        <v>14</v>
      </c>
      <c r="AN117" s="13">
        <v>6</v>
      </c>
      <c r="AO117" s="37">
        <v>8</v>
      </c>
      <c r="AP117" s="15">
        <v>13</v>
      </c>
      <c r="AQ117" s="15">
        <v>27</v>
      </c>
      <c r="AR117" s="32"/>
      <c r="AS117" s="15" t="s">
        <v>34</v>
      </c>
      <c r="AT117" s="32" t="s">
        <v>76</v>
      </c>
      <c r="AU117" s="36">
        <v>462</v>
      </c>
      <c r="AV117" s="15">
        <v>4</v>
      </c>
      <c r="AW117" s="79">
        <v>598</v>
      </c>
      <c r="AX117" s="22" t="s">
        <v>32</v>
      </c>
      <c r="AY117" s="20">
        <v>2017</v>
      </c>
      <c r="AZ117" s="21" t="s">
        <v>30</v>
      </c>
      <c r="BA117" s="21" t="s">
        <v>30</v>
      </c>
      <c r="BB117" s="15">
        <v>14</v>
      </c>
      <c r="BC117" s="15"/>
      <c r="BD117" s="15"/>
      <c r="BE117" s="15"/>
      <c r="BF117" s="15">
        <v>1</v>
      </c>
      <c r="BG117" s="27" t="s">
        <v>36</v>
      </c>
      <c r="BH117" s="24">
        <v>366</v>
      </c>
      <c r="BI117" s="73">
        <v>696</v>
      </c>
    </row>
    <row r="118" spans="1:61" ht="22.95" customHeight="1" x14ac:dyDescent="0.25">
      <c r="A118" s="268"/>
      <c r="B118" s="268"/>
      <c r="C118" s="65"/>
      <c r="D118" s="268"/>
      <c r="E118" s="268"/>
      <c r="F118" s="269"/>
      <c r="G118" s="270"/>
      <c r="H118" s="271">
        <v>140</v>
      </c>
      <c r="I118" s="272" t="s">
        <v>205</v>
      </c>
      <c r="J118" s="197" t="s">
        <v>220</v>
      </c>
      <c r="K118" s="26" t="s">
        <v>585</v>
      </c>
      <c r="L118" s="340">
        <v>1353</v>
      </c>
      <c r="M118" s="24">
        <v>3</v>
      </c>
      <c r="N118" s="212"/>
      <c r="O118" s="189"/>
      <c r="P118" s="229"/>
      <c r="Q118" s="200"/>
      <c r="R118" s="84"/>
      <c r="S118" s="219"/>
      <c r="T118" s="220"/>
      <c r="U118" s="221"/>
      <c r="V118" s="222"/>
      <c r="W118" s="222"/>
      <c r="X118" s="222"/>
      <c r="Y118" s="204"/>
      <c r="Z118" s="24"/>
      <c r="AA118" s="32"/>
      <c r="AB118" s="32"/>
      <c r="AC118" s="19"/>
      <c r="AD118" s="19"/>
      <c r="AE118" s="19"/>
      <c r="AF118" s="19"/>
      <c r="AG118" s="19"/>
      <c r="AH118" s="250"/>
      <c r="AI118" s="19"/>
      <c r="AJ118" s="19"/>
      <c r="AK118" s="19"/>
      <c r="AL118" s="242">
        <v>1036</v>
      </c>
      <c r="AM118" s="13">
        <v>14</v>
      </c>
      <c r="AN118" s="13">
        <v>6</v>
      </c>
      <c r="AO118" s="37">
        <v>8</v>
      </c>
      <c r="AP118" s="15">
        <v>13</v>
      </c>
      <c r="AQ118" s="15">
        <v>27</v>
      </c>
      <c r="AR118" s="32"/>
      <c r="AS118" s="21" t="s">
        <v>34</v>
      </c>
      <c r="AT118" s="32" t="s">
        <v>76</v>
      </c>
      <c r="AU118" s="36">
        <v>462</v>
      </c>
      <c r="AV118" s="15">
        <v>4</v>
      </c>
      <c r="AW118" s="79">
        <v>598</v>
      </c>
      <c r="AX118" s="22" t="s">
        <v>32</v>
      </c>
      <c r="AY118" s="20">
        <v>2017</v>
      </c>
      <c r="AZ118" s="21" t="s">
        <v>30</v>
      </c>
      <c r="BA118" s="21" t="s">
        <v>30</v>
      </c>
      <c r="BB118" s="15">
        <v>14</v>
      </c>
      <c r="BC118" s="15"/>
      <c r="BD118" s="15"/>
      <c r="BE118" s="15"/>
      <c r="BF118" s="15">
        <v>1</v>
      </c>
      <c r="BG118" s="27" t="s">
        <v>36</v>
      </c>
      <c r="BH118" s="24">
        <v>366</v>
      </c>
      <c r="BI118" s="73">
        <v>696</v>
      </c>
    </row>
    <row r="119" spans="1:61" ht="22.95" customHeight="1" x14ac:dyDescent="0.25">
      <c r="A119" s="268"/>
      <c r="B119" s="268"/>
      <c r="C119" s="65"/>
      <c r="D119" s="268"/>
      <c r="E119" s="268"/>
      <c r="F119" s="269"/>
      <c r="G119" s="270"/>
      <c r="H119" s="271">
        <v>141</v>
      </c>
      <c r="I119" s="272" t="s">
        <v>205</v>
      </c>
      <c r="J119" s="197" t="s">
        <v>221</v>
      </c>
      <c r="K119" s="26" t="s">
        <v>586</v>
      </c>
      <c r="L119" s="340">
        <v>1354</v>
      </c>
      <c r="M119" s="24">
        <v>3</v>
      </c>
      <c r="N119" s="211">
        <v>12</v>
      </c>
      <c r="O119" s="189"/>
      <c r="P119" s="229"/>
      <c r="Q119" s="200"/>
      <c r="R119" s="84"/>
      <c r="S119" s="219"/>
      <c r="T119" s="220"/>
      <c r="U119" s="221"/>
      <c r="V119" s="222"/>
      <c r="W119" s="222"/>
      <c r="X119" s="223">
        <v>4</v>
      </c>
      <c r="Y119" s="204"/>
      <c r="Z119" s="24"/>
      <c r="AA119" s="32"/>
      <c r="AB119" s="32"/>
      <c r="AC119" s="19"/>
      <c r="AD119" s="19"/>
      <c r="AE119" s="19"/>
      <c r="AF119" s="19"/>
      <c r="AG119" s="19"/>
      <c r="AH119" s="250"/>
      <c r="AI119" s="19"/>
      <c r="AJ119" s="19"/>
      <c r="AK119" s="19"/>
      <c r="AL119" s="242">
        <v>1037</v>
      </c>
      <c r="AM119" s="13">
        <v>20</v>
      </c>
      <c r="AN119" s="13">
        <v>6</v>
      </c>
      <c r="AO119" s="37">
        <v>14</v>
      </c>
      <c r="AP119" s="15">
        <v>10</v>
      </c>
      <c r="AQ119" s="15">
        <v>20</v>
      </c>
      <c r="AR119" s="32"/>
      <c r="AS119" s="21" t="s">
        <v>34</v>
      </c>
      <c r="AT119" s="32" t="s">
        <v>78</v>
      </c>
      <c r="AU119" s="36">
        <v>462</v>
      </c>
      <c r="AV119" s="15">
        <v>4</v>
      </c>
      <c r="AW119" s="79">
        <v>598</v>
      </c>
      <c r="AX119" s="22" t="s">
        <v>32</v>
      </c>
      <c r="AY119" s="20">
        <v>2017</v>
      </c>
      <c r="AZ119" s="21" t="s">
        <v>30</v>
      </c>
      <c r="BA119" s="21" t="s">
        <v>30</v>
      </c>
      <c r="BB119" s="15">
        <v>10</v>
      </c>
      <c r="BC119" s="15"/>
      <c r="BD119" s="15"/>
      <c r="BE119" s="15"/>
      <c r="BF119" s="15">
        <v>1</v>
      </c>
      <c r="BG119" s="27" t="s">
        <v>36</v>
      </c>
      <c r="BH119" s="24">
        <v>366</v>
      </c>
      <c r="BI119" s="73">
        <v>697</v>
      </c>
    </row>
    <row r="120" spans="1:61" ht="22.95" customHeight="1" x14ac:dyDescent="0.25">
      <c r="A120" s="268"/>
      <c r="B120" s="268"/>
      <c r="C120" s="65"/>
      <c r="D120" s="268"/>
      <c r="E120" s="268"/>
      <c r="F120" s="269"/>
      <c r="G120" s="270"/>
      <c r="H120" s="271">
        <v>142</v>
      </c>
      <c r="I120" s="272" t="s">
        <v>205</v>
      </c>
      <c r="J120" s="197" t="s">
        <v>221</v>
      </c>
      <c r="K120" s="26" t="s">
        <v>587</v>
      </c>
      <c r="L120" s="340">
        <v>1355</v>
      </c>
      <c r="M120" s="24">
        <v>3</v>
      </c>
      <c r="N120" s="212"/>
      <c r="O120" s="189"/>
      <c r="P120" s="229"/>
      <c r="Q120" s="200"/>
      <c r="R120" s="84"/>
      <c r="S120" s="219"/>
      <c r="T120" s="220"/>
      <c r="U120" s="221"/>
      <c r="V120" s="222"/>
      <c r="W120" s="222"/>
      <c r="X120" s="222"/>
      <c r="Y120" s="204"/>
      <c r="Z120" s="24"/>
      <c r="AA120" s="32"/>
      <c r="AB120" s="32"/>
      <c r="AC120" s="19"/>
      <c r="AD120" s="19"/>
      <c r="AE120" s="19"/>
      <c r="AF120" s="19"/>
      <c r="AG120" s="19"/>
      <c r="AH120" s="250"/>
      <c r="AI120" s="19"/>
      <c r="AJ120" s="19"/>
      <c r="AK120" s="19"/>
      <c r="AL120" s="242">
        <v>1037</v>
      </c>
      <c r="AM120" s="13">
        <v>20</v>
      </c>
      <c r="AN120" s="13">
        <v>6</v>
      </c>
      <c r="AO120" s="37">
        <v>14</v>
      </c>
      <c r="AP120" s="15">
        <v>10</v>
      </c>
      <c r="AQ120" s="15">
        <v>20</v>
      </c>
      <c r="AR120" s="32"/>
      <c r="AS120" s="21" t="s">
        <v>34</v>
      </c>
      <c r="AT120" s="32" t="s">
        <v>78</v>
      </c>
      <c r="AU120" s="36">
        <v>462</v>
      </c>
      <c r="AV120" s="15">
        <v>4</v>
      </c>
      <c r="AW120" s="79">
        <v>598</v>
      </c>
      <c r="AX120" s="22" t="s">
        <v>32</v>
      </c>
      <c r="AY120" s="20">
        <v>2017</v>
      </c>
      <c r="AZ120" s="21" t="s">
        <v>30</v>
      </c>
      <c r="BA120" s="21" t="s">
        <v>30</v>
      </c>
      <c r="BB120" s="15">
        <v>10</v>
      </c>
      <c r="BC120" s="15"/>
      <c r="BD120" s="15"/>
      <c r="BE120" s="15"/>
      <c r="BF120" s="15">
        <v>1</v>
      </c>
      <c r="BG120" s="27" t="s">
        <v>36</v>
      </c>
      <c r="BH120" s="24">
        <v>366</v>
      </c>
      <c r="BI120" s="73">
        <v>697</v>
      </c>
    </row>
    <row r="121" spans="1:61" ht="22.95" customHeight="1" x14ac:dyDescent="0.25">
      <c r="A121" s="268"/>
      <c r="B121" s="268"/>
      <c r="C121" s="65"/>
      <c r="D121" s="268"/>
      <c r="E121" s="268"/>
      <c r="F121" s="269"/>
      <c r="G121" s="270"/>
      <c r="H121" s="271">
        <v>143</v>
      </c>
      <c r="I121" s="272" t="s">
        <v>205</v>
      </c>
      <c r="J121" s="197" t="s">
        <v>221</v>
      </c>
      <c r="K121" s="26" t="s">
        <v>588</v>
      </c>
      <c r="L121" s="340">
        <v>1356</v>
      </c>
      <c r="M121" s="24">
        <v>3</v>
      </c>
      <c r="N121" s="212"/>
      <c r="O121" s="189"/>
      <c r="P121" s="229"/>
      <c r="Q121" s="200"/>
      <c r="R121" s="84"/>
      <c r="S121" s="219"/>
      <c r="T121" s="220"/>
      <c r="U121" s="221"/>
      <c r="V121" s="222"/>
      <c r="W121" s="222"/>
      <c r="X121" s="222"/>
      <c r="Y121" s="204"/>
      <c r="Z121" s="24"/>
      <c r="AA121" s="32"/>
      <c r="AB121" s="32"/>
      <c r="AC121" s="19"/>
      <c r="AD121" s="19"/>
      <c r="AE121" s="19"/>
      <c r="AF121" s="19"/>
      <c r="AG121" s="19"/>
      <c r="AH121" s="250"/>
      <c r="AI121" s="19"/>
      <c r="AJ121" s="19"/>
      <c r="AK121" s="19"/>
      <c r="AL121" s="242">
        <v>1037</v>
      </c>
      <c r="AM121" s="13">
        <v>20</v>
      </c>
      <c r="AN121" s="13">
        <v>6</v>
      </c>
      <c r="AO121" s="37">
        <v>14</v>
      </c>
      <c r="AP121" s="15">
        <v>10</v>
      </c>
      <c r="AQ121" s="15">
        <v>20</v>
      </c>
      <c r="AR121" s="32"/>
      <c r="AS121" s="21" t="s">
        <v>34</v>
      </c>
      <c r="AT121" s="32" t="s">
        <v>78</v>
      </c>
      <c r="AU121" s="36">
        <v>462</v>
      </c>
      <c r="AV121" s="15">
        <v>4</v>
      </c>
      <c r="AW121" s="79">
        <v>598</v>
      </c>
      <c r="AX121" s="22" t="s">
        <v>32</v>
      </c>
      <c r="AY121" s="20">
        <v>2017</v>
      </c>
      <c r="AZ121" s="21" t="s">
        <v>30</v>
      </c>
      <c r="BA121" s="21" t="s">
        <v>30</v>
      </c>
      <c r="BB121" s="15">
        <v>10</v>
      </c>
      <c r="BC121" s="15"/>
      <c r="BD121" s="15"/>
      <c r="BE121" s="15"/>
      <c r="BF121" s="15">
        <v>1</v>
      </c>
      <c r="BG121" s="27" t="s">
        <v>36</v>
      </c>
      <c r="BH121" s="24">
        <v>366</v>
      </c>
      <c r="BI121" s="73">
        <v>697</v>
      </c>
    </row>
    <row r="122" spans="1:61" ht="22.95" customHeight="1" x14ac:dyDescent="0.25">
      <c r="A122" s="268"/>
      <c r="B122" s="268"/>
      <c r="C122" s="65"/>
      <c r="D122" s="268"/>
      <c r="E122" s="268"/>
      <c r="F122" s="269"/>
      <c r="G122" s="270"/>
      <c r="H122" s="271">
        <v>144</v>
      </c>
      <c r="I122" s="272" t="s">
        <v>205</v>
      </c>
      <c r="J122" s="197" t="s">
        <v>221</v>
      </c>
      <c r="K122" s="26" t="s">
        <v>589</v>
      </c>
      <c r="L122" s="340">
        <v>1357</v>
      </c>
      <c r="M122" s="24">
        <v>3</v>
      </c>
      <c r="N122" s="212"/>
      <c r="O122" s="189"/>
      <c r="P122" s="229"/>
      <c r="Q122" s="200"/>
      <c r="R122" s="84"/>
      <c r="S122" s="219"/>
      <c r="T122" s="220"/>
      <c r="U122" s="221"/>
      <c r="V122" s="222"/>
      <c r="W122" s="222"/>
      <c r="X122" s="222"/>
      <c r="Y122" s="204"/>
      <c r="Z122" s="24"/>
      <c r="AA122" s="32"/>
      <c r="AB122" s="32"/>
      <c r="AC122" s="19"/>
      <c r="AD122" s="19"/>
      <c r="AE122" s="19"/>
      <c r="AF122" s="19"/>
      <c r="AG122" s="19"/>
      <c r="AH122" s="250"/>
      <c r="AI122" s="19"/>
      <c r="AJ122" s="19"/>
      <c r="AK122" s="19"/>
      <c r="AL122" s="242">
        <v>1037</v>
      </c>
      <c r="AM122" s="13">
        <v>20</v>
      </c>
      <c r="AN122" s="13">
        <v>6</v>
      </c>
      <c r="AO122" s="37">
        <v>14</v>
      </c>
      <c r="AP122" s="15">
        <v>10</v>
      </c>
      <c r="AQ122" s="15">
        <v>20</v>
      </c>
      <c r="AR122" s="32"/>
      <c r="AS122" s="21" t="s">
        <v>34</v>
      </c>
      <c r="AT122" s="32" t="s">
        <v>78</v>
      </c>
      <c r="AU122" s="36">
        <v>462</v>
      </c>
      <c r="AV122" s="15">
        <v>4</v>
      </c>
      <c r="AW122" s="79">
        <v>598</v>
      </c>
      <c r="AX122" s="22" t="s">
        <v>32</v>
      </c>
      <c r="AY122" s="20">
        <v>2017</v>
      </c>
      <c r="AZ122" s="21" t="s">
        <v>30</v>
      </c>
      <c r="BA122" s="21" t="s">
        <v>30</v>
      </c>
      <c r="BB122" s="15">
        <v>10</v>
      </c>
      <c r="BC122" s="15"/>
      <c r="BD122" s="15"/>
      <c r="BE122" s="15"/>
      <c r="BF122" s="15">
        <v>1</v>
      </c>
      <c r="BG122" s="27" t="s">
        <v>36</v>
      </c>
      <c r="BH122" s="24">
        <v>366</v>
      </c>
      <c r="BI122" s="73">
        <v>697</v>
      </c>
    </row>
    <row r="123" spans="1:61" ht="22.95" customHeight="1" x14ac:dyDescent="0.25">
      <c r="A123" s="268"/>
      <c r="B123" s="268"/>
      <c r="C123" s="65"/>
      <c r="D123" s="268"/>
      <c r="E123" s="268"/>
      <c r="F123" s="269"/>
      <c r="G123" s="270"/>
      <c r="H123" s="271">
        <v>145</v>
      </c>
      <c r="I123" s="272" t="s">
        <v>205</v>
      </c>
      <c r="J123" s="197" t="s">
        <v>221</v>
      </c>
      <c r="K123" s="26" t="s">
        <v>590</v>
      </c>
      <c r="L123" s="340">
        <v>1358</v>
      </c>
      <c r="M123" s="24">
        <v>3</v>
      </c>
      <c r="N123" s="212"/>
      <c r="O123" s="189"/>
      <c r="P123" s="229"/>
      <c r="Q123" s="200"/>
      <c r="R123" s="84"/>
      <c r="S123" s="219"/>
      <c r="T123" s="220"/>
      <c r="U123" s="221"/>
      <c r="V123" s="222"/>
      <c r="W123" s="222"/>
      <c r="X123" s="222"/>
      <c r="Y123" s="204"/>
      <c r="Z123" s="24"/>
      <c r="AA123" s="32"/>
      <c r="AB123" s="32"/>
      <c r="AC123" s="19"/>
      <c r="AD123" s="19"/>
      <c r="AE123" s="19"/>
      <c r="AF123" s="19"/>
      <c r="AG123" s="19"/>
      <c r="AH123" s="250"/>
      <c r="AI123" s="19"/>
      <c r="AJ123" s="19"/>
      <c r="AK123" s="19"/>
      <c r="AL123" s="242">
        <v>1037</v>
      </c>
      <c r="AM123" s="13">
        <v>20</v>
      </c>
      <c r="AN123" s="13">
        <v>6</v>
      </c>
      <c r="AO123" s="37">
        <v>14</v>
      </c>
      <c r="AP123" s="15">
        <v>10</v>
      </c>
      <c r="AQ123" s="15">
        <v>20</v>
      </c>
      <c r="AR123" s="32"/>
      <c r="AS123" s="21" t="s">
        <v>34</v>
      </c>
      <c r="AT123" s="32" t="s">
        <v>78</v>
      </c>
      <c r="AU123" s="36">
        <v>462</v>
      </c>
      <c r="AV123" s="15">
        <v>4</v>
      </c>
      <c r="AW123" s="79">
        <v>598</v>
      </c>
      <c r="AX123" s="22" t="s">
        <v>32</v>
      </c>
      <c r="AY123" s="20">
        <v>2017</v>
      </c>
      <c r="AZ123" s="21" t="s">
        <v>30</v>
      </c>
      <c r="BA123" s="21" t="s">
        <v>30</v>
      </c>
      <c r="BB123" s="15">
        <v>10</v>
      </c>
      <c r="BC123" s="15"/>
      <c r="BD123" s="15"/>
      <c r="BE123" s="15"/>
      <c r="BF123" s="15">
        <v>1</v>
      </c>
      <c r="BG123" s="27" t="s">
        <v>36</v>
      </c>
      <c r="BH123" s="24">
        <v>366</v>
      </c>
      <c r="BI123" s="73">
        <v>697</v>
      </c>
    </row>
    <row r="124" spans="1:61" ht="22.95" customHeight="1" x14ac:dyDescent="0.25">
      <c r="A124" s="268"/>
      <c r="B124" s="268"/>
      <c r="C124" s="65"/>
      <c r="D124" s="268"/>
      <c r="E124" s="268"/>
      <c r="F124" s="269"/>
      <c r="G124" s="270"/>
      <c r="H124" s="271">
        <v>146</v>
      </c>
      <c r="I124" s="272" t="s">
        <v>205</v>
      </c>
      <c r="J124" s="197" t="s">
        <v>221</v>
      </c>
      <c r="K124" s="26" t="s">
        <v>591</v>
      </c>
      <c r="L124" s="340">
        <v>1359</v>
      </c>
      <c r="M124" s="24">
        <v>3</v>
      </c>
      <c r="N124" s="212"/>
      <c r="O124" s="189"/>
      <c r="P124" s="229"/>
      <c r="Q124" s="200"/>
      <c r="R124" s="84"/>
      <c r="S124" s="219"/>
      <c r="T124" s="220"/>
      <c r="U124" s="221"/>
      <c r="V124" s="222"/>
      <c r="W124" s="222"/>
      <c r="X124" s="222"/>
      <c r="Y124" s="204"/>
      <c r="Z124" s="24"/>
      <c r="AA124" s="32"/>
      <c r="AB124" s="32"/>
      <c r="AC124" s="19"/>
      <c r="AD124" s="19"/>
      <c r="AE124" s="19"/>
      <c r="AF124" s="19"/>
      <c r="AG124" s="19"/>
      <c r="AH124" s="250"/>
      <c r="AI124" s="19"/>
      <c r="AJ124" s="19"/>
      <c r="AK124" s="19"/>
      <c r="AL124" s="242">
        <v>1037</v>
      </c>
      <c r="AM124" s="13">
        <v>20</v>
      </c>
      <c r="AN124" s="13">
        <v>6</v>
      </c>
      <c r="AO124" s="37">
        <v>14</v>
      </c>
      <c r="AP124" s="15">
        <v>10</v>
      </c>
      <c r="AQ124" s="15">
        <v>20</v>
      </c>
      <c r="AR124" s="32"/>
      <c r="AS124" s="21" t="s">
        <v>34</v>
      </c>
      <c r="AT124" s="32" t="s">
        <v>78</v>
      </c>
      <c r="AU124" s="36">
        <v>462</v>
      </c>
      <c r="AV124" s="15">
        <v>4</v>
      </c>
      <c r="AW124" s="79">
        <v>598</v>
      </c>
      <c r="AX124" s="22" t="s">
        <v>32</v>
      </c>
      <c r="AY124" s="20">
        <v>2017</v>
      </c>
      <c r="AZ124" s="21" t="s">
        <v>30</v>
      </c>
      <c r="BA124" s="21" t="s">
        <v>30</v>
      </c>
      <c r="BB124" s="15">
        <v>10</v>
      </c>
      <c r="BC124" s="15"/>
      <c r="BD124" s="15"/>
      <c r="BE124" s="15"/>
      <c r="BF124" s="15">
        <v>1</v>
      </c>
      <c r="BG124" s="27" t="s">
        <v>36</v>
      </c>
      <c r="BH124" s="24">
        <v>366</v>
      </c>
      <c r="BI124" s="73">
        <v>697</v>
      </c>
    </row>
    <row r="125" spans="1:61" ht="22.95" customHeight="1" x14ac:dyDescent="0.25">
      <c r="A125" s="268"/>
      <c r="B125" s="268"/>
      <c r="C125" s="65"/>
      <c r="D125" s="268"/>
      <c r="E125" s="268"/>
      <c r="F125" s="269"/>
      <c r="G125" s="270"/>
      <c r="H125" s="271">
        <v>147</v>
      </c>
      <c r="I125" s="272" t="s">
        <v>205</v>
      </c>
      <c r="J125" s="197" t="s">
        <v>221</v>
      </c>
      <c r="K125" s="26" t="s">
        <v>592</v>
      </c>
      <c r="L125" s="340">
        <v>1360</v>
      </c>
      <c r="M125" s="24">
        <v>2</v>
      </c>
      <c r="N125" s="212"/>
      <c r="O125" s="189"/>
      <c r="P125" s="229"/>
      <c r="Q125" s="200"/>
      <c r="R125" s="84"/>
      <c r="S125" s="219"/>
      <c r="T125" s="220"/>
      <c r="U125" s="221"/>
      <c r="V125" s="222"/>
      <c r="W125" s="222"/>
      <c r="X125" s="222"/>
      <c r="Y125" s="204"/>
      <c r="Z125" s="24"/>
      <c r="AA125" s="32"/>
      <c r="AB125" s="32"/>
      <c r="AC125" s="19"/>
      <c r="AD125" s="19"/>
      <c r="AE125" s="19"/>
      <c r="AF125" s="19"/>
      <c r="AG125" s="19"/>
      <c r="AH125" s="250"/>
      <c r="AI125" s="19"/>
      <c r="AJ125" s="19"/>
      <c r="AK125" s="19"/>
      <c r="AL125" s="242">
        <v>1037</v>
      </c>
      <c r="AM125" s="13">
        <v>20</v>
      </c>
      <c r="AN125" s="13">
        <v>6</v>
      </c>
      <c r="AO125" s="37">
        <v>14</v>
      </c>
      <c r="AP125" s="15">
        <v>10</v>
      </c>
      <c r="AQ125" s="15">
        <v>20</v>
      </c>
      <c r="AR125" s="32"/>
      <c r="AS125" s="21" t="s">
        <v>34</v>
      </c>
      <c r="AT125" s="32" t="s">
        <v>78</v>
      </c>
      <c r="AU125" s="36">
        <v>462</v>
      </c>
      <c r="AV125" s="15">
        <v>4</v>
      </c>
      <c r="AW125" s="79">
        <v>598</v>
      </c>
      <c r="AX125" s="22" t="s">
        <v>32</v>
      </c>
      <c r="AY125" s="20">
        <v>2017</v>
      </c>
      <c r="AZ125" s="21" t="s">
        <v>30</v>
      </c>
      <c r="BA125" s="21" t="s">
        <v>30</v>
      </c>
      <c r="BB125" s="15">
        <v>10</v>
      </c>
      <c r="BC125" s="15"/>
      <c r="BD125" s="15"/>
      <c r="BE125" s="15"/>
      <c r="BF125" s="15">
        <v>1</v>
      </c>
      <c r="BG125" s="27" t="s">
        <v>36</v>
      </c>
      <c r="BH125" s="24">
        <v>366</v>
      </c>
      <c r="BI125" s="73">
        <v>697</v>
      </c>
    </row>
    <row r="126" spans="1:61" ht="22.95" customHeight="1" x14ac:dyDescent="0.25">
      <c r="A126" s="268"/>
      <c r="B126" s="268"/>
      <c r="C126" s="65"/>
      <c r="D126" s="268"/>
      <c r="E126" s="268"/>
      <c r="F126" s="269"/>
      <c r="G126" s="270"/>
      <c r="H126" s="271">
        <v>148</v>
      </c>
      <c r="I126" s="272" t="s">
        <v>205</v>
      </c>
      <c r="J126" s="197" t="s">
        <v>221</v>
      </c>
      <c r="K126" s="26" t="s">
        <v>593</v>
      </c>
      <c r="L126" s="340">
        <v>1361</v>
      </c>
      <c r="M126" s="24">
        <v>2</v>
      </c>
      <c r="N126" s="212"/>
      <c r="O126" s="189"/>
      <c r="P126" s="229"/>
      <c r="Q126" s="200"/>
      <c r="R126" s="84"/>
      <c r="S126" s="219"/>
      <c r="T126" s="220"/>
      <c r="U126" s="221"/>
      <c r="V126" s="222"/>
      <c r="W126" s="222"/>
      <c r="X126" s="222"/>
      <c r="Y126" s="204"/>
      <c r="Z126" s="24"/>
      <c r="AA126" s="32"/>
      <c r="AB126" s="32"/>
      <c r="AC126" s="19"/>
      <c r="AD126" s="19"/>
      <c r="AE126" s="19"/>
      <c r="AF126" s="19"/>
      <c r="AG126" s="19"/>
      <c r="AH126" s="250"/>
      <c r="AI126" s="19"/>
      <c r="AJ126" s="19"/>
      <c r="AK126" s="19"/>
      <c r="AL126" s="242">
        <v>1037</v>
      </c>
      <c r="AM126" s="13">
        <v>20</v>
      </c>
      <c r="AN126" s="13">
        <v>6</v>
      </c>
      <c r="AO126" s="37">
        <v>14</v>
      </c>
      <c r="AP126" s="15">
        <v>10</v>
      </c>
      <c r="AQ126" s="15">
        <v>20</v>
      </c>
      <c r="AR126" s="32"/>
      <c r="AS126" s="21" t="s">
        <v>34</v>
      </c>
      <c r="AT126" s="32" t="s">
        <v>78</v>
      </c>
      <c r="AU126" s="36">
        <v>462</v>
      </c>
      <c r="AV126" s="15">
        <v>4</v>
      </c>
      <c r="AW126" s="79">
        <v>598</v>
      </c>
      <c r="AX126" s="22" t="s">
        <v>32</v>
      </c>
      <c r="AY126" s="20">
        <v>2017</v>
      </c>
      <c r="AZ126" s="21" t="s">
        <v>30</v>
      </c>
      <c r="BA126" s="21" t="s">
        <v>30</v>
      </c>
      <c r="BB126" s="15">
        <v>10</v>
      </c>
      <c r="BC126" s="15"/>
      <c r="BD126" s="15"/>
      <c r="BE126" s="15"/>
      <c r="BF126" s="15">
        <v>1</v>
      </c>
      <c r="BG126" s="27" t="s">
        <v>36</v>
      </c>
      <c r="BH126" s="24">
        <v>366</v>
      </c>
      <c r="BI126" s="73">
        <v>697</v>
      </c>
    </row>
    <row r="127" spans="1:61" ht="22.95" customHeight="1" x14ac:dyDescent="0.25">
      <c r="A127" s="268"/>
      <c r="B127" s="268"/>
      <c r="C127" s="65"/>
      <c r="D127" s="268"/>
      <c r="E127" s="268"/>
      <c r="F127" s="269"/>
      <c r="G127" s="270"/>
      <c r="H127" s="271">
        <v>149</v>
      </c>
      <c r="I127" s="272" t="s">
        <v>205</v>
      </c>
      <c r="J127" s="197" t="s">
        <v>221</v>
      </c>
      <c r="K127" s="26" t="s">
        <v>594</v>
      </c>
      <c r="L127" s="340">
        <v>1362</v>
      </c>
      <c r="M127" s="24">
        <v>3</v>
      </c>
      <c r="N127" s="212"/>
      <c r="O127" s="189"/>
      <c r="P127" s="229"/>
      <c r="Q127" s="200"/>
      <c r="R127" s="84"/>
      <c r="S127" s="219"/>
      <c r="T127" s="220"/>
      <c r="U127" s="221"/>
      <c r="V127" s="222"/>
      <c r="W127" s="222"/>
      <c r="X127" s="222"/>
      <c r="Y127" s="204"/>
      <c r="Z127" s="24"/>
      <c r="AA127" s="32"/>
      <c r="AB127" s="32"/>
      <c r="AC127" s="19"/>
      <c r="AD127" s="19"/>
      <c r="AE127" s="19"/>
      <c r="AF127" s="19"/>
      <c r="AG127" s="19"/>
      <c r="AH127" s="250"/>
      <c r="AI127" s="19"/>
      <c r="AJ127" s="19"/>
      <c r="AK127" s="19"/>
      <c r="AL127" s="242">
        <v>1037</v>
      </c>
      <c r="AM127" s="13">
        <v>20</v>
      </c>
      <c r="AN127" s="13">
        <v>6</v>
      </c>
      <c r="AO127" s="37">
        <v>14</v>
      </c>
      <c r="AP127" s="15">
        <v>10</v>
      </c>
      <c r="AQ127" s="15">
        <v>20</v>
      </c>
      <c r="AR127" s="32"/>
      <c r="AS127" s="21" t="s">
        <v>34</v>
      </c>
      <c r="AT127" s="32" t="s">
        <v>78</v>
      </c>
      <c r="AU127" s="36">
        <v>462</v>
      </c>
      <c r="AV127" s="15">
        <v>4</v>
      </c>
      <c r="AW127" s="79">
        <v>598</v>
      </c>
      <c r="AX127" s="22" t="s">
        <v>32</v>
      </c>
      <c r="AY127" s="20">
        <v>2017</v>
      </c>
      <c r="AZ127" s="21" t="s">
        <v>30</v>
      </c>
      <c r="BA127" s="21" t="s">
        <v>30</v>
      </c>
      <c r="BB127" s="15">
        <v>10</v>
      </c>
      <c r="BC127" s="15"/>
      <c r="BD127" s="15"/>
      <c r="BE127" s="15"/>
      <c r="BF127" s="15">
        <v>1</v>
      </c>
      <c r="BG127" s="27" t="s">
        <v>36</v>
      </c>
      <c r="BH127" s="24">
        <v>366</v>
      </c>
      <c r="BI127" s="73">
        <v>697</v>
      </c>
    </row>
    <row r="128" spans="1:61" ht="22.95" customHeight="1" x14ac:dyDescent="0.25">
      <c r="A128" s="268"/>
      <c r="B128" s="268"/>
      <c r="C128" s="65"/>
      <c r="D128" s="268"/>
      <c r="E128" s="268"/>
      <c r="F128" s="269"/>
      <c r="G128" s="270"/>
      <c r="H128" s="271">
        <v>150</v>
      </c>
      <c r="I128" s="272" t="s">
        <v>205</v>
      </c>
      <c r="J128" s="197" t="s">
        <v>221</v>
      </c>
      <c r="K128" s="26" t="s">
        <v>595</v>
      </c>
      <c r="L128" s="340">
        <v>1363</v>
      </c>
      <c r="M128" s="24">
        <v>3</v>
      </c>
      <c r="N128" s="212"/>
      <c r="O128" s="189"/>
      <c r="P128" s="229"/>
      <c r="Q128" s="200"/>
      <c r="R128" s="84"/>
      <c r="S128" s="219"/>
      <c r="T128" s="220"/>
      <c r="U128" s="221"/>
      <c r="V128" s="222"/>
      <c r="W128" s="222"/>
      <c r="X128" s="222"/>
      <c r="Y128" s="204"/>
      <c r="Z128" s="24"/>
      <c r="AA128" s="32"/>
      <c r="AB128" s="32"/>
      <c r="AC128" s="19"/>
      <c r="AD128" s="19"/>
      <c r="AE128" s="19"/>
      <c r="AF128" s="19"/>
      <c r="AG128" s="19"/>
      <c r="AH128" s="250"/>
      <c r="AI128" s="19"/>
      <c r="AJ128" s="19"/>
      <c r="AK128" s="19"/>
      <c r="AL128" s="242">
        <v>1037</v>
      </c>
      <c r="AM128" s="13">
        <v>20</v>
      </c>
      <c r="AN128" s="13">
        <v>6</v>
      </c>
      <c r="AO128" s="37">
        <v>14</v>
      </c>
      <c r="AP128" s="15">
        <v>10</v>
      </c>
      <c r="AQ128" s="15">
        <v>20</v>
      </c>
      <c r="AR128" s="32"/>
      <c r="AS128" s="21" t="s">
        <v>34</v>
      </c>
      <c r="AT128" s="32" t="s">
        <v>78</v>
      </c>
      <c r="AU128" s="36">
        <v>462</v>
      </c>
      <c r="AV128" s="15">
        <v>4</v>
      </c>
      <c r="AW128" s="79">
        <v>598</v>
      </c>
      <c r="AX128" s="22" t="s">
        <v>32</v>
      </c>
      <c r="AY128" s="20">
        <v>2017</v>
      </c>
      <c r="AZ128" s="21" t="s">
        <v>30</v>
      </c>
      <c r="BA128" s="21" t="s">
        <v>30</v>
      </c>
      <c r="BB128" s="15">
        <v>10</v>
      </c>
      <c r="BC128" s="15"/>
      <c r="BD128" s="15"/>
      <c r="BE128" s="15"/>
      <c r="BF128" s="15">
        <v>1</v>
      </c>
      <c r="BG128" s="27" t="s">
        <v>36</v>
      </c>
      <c r="BH128" s="24">
        <v>366</v>
      </c>
      <c r="BI128" s="73">
        <v>697</v>
      </c>
    </row>
    <row r="129" spans="1:61" ht="22.95" customHeight="1" x14ac:dyDescent="0.25">
      <c r="A129" s="268"/>
      <c r="B129" s="268"/>
      <c r="C129" s="65"/>
      <c r="D129" s="268"/>
      <c r="E129" s="268"/>
      <c r="F129" s="269"/>
      <c r="G129" s="270"/>
      <c r="H129" s="271">
        <v>151</v>
      </c>
      <c r="I129" s="272" t="s">
        <v>205</v>
      </c>
      <c r="J129" s="197" t="s">
        <v>221</v>
      </c>
      <c r="K129" s="26" t="s">
        <v>596</v>
      </c>
      <c r="L129" s="340">
        <v>1364</v>
      </c>
      <c r="M129" s="24">
        <v>3</v>
      </c>
      <c r="N129" s="212"/>
      <c r="O129" s="189"/>
      <c r="P129" s="229"/>
      <c r="Q129" s="200"/>
      <c r="R129" s="84"/>
      <c r="S129" s="219"/>
      <c r="T129" s="220"/>
      <c r="U129" s="221"/>
      <c r="V129" s="222"/>
      <c r="W129" s="222"/>
      <c r="X129" s="222"/>
      <c r="Y129" s="204"/>
      <c r="Z129" s="24"/>
      <c r="AA129" s="32"/>
      <c r="AB129" s="32"/>
      <c r="AC129" s="19"/>
      <c r="AD129" s="19"/>
      <c r="AE129" s="19"/>
      <c r="AF129" s="19"/>
      <c r="AG129" s="19"/>
      <c r="AH129" s="250"/>
      <c r="AI129" s="19"/>
      <c r="AJ129" s="19"/>
      <c r="AK129" s="19"/>
      <c r="AL129" s="242">
        <v>1037</v>
      </c>
      <c r="AM129" s="13">
        <v>20</v>
      </c>
      <c r="AN129" s="13">
        <v>6</v>
      </c>
      <c r="AO129" s="37">
        <v>14</v>
      </c>
      <c r="AP129" s="15">
        <v>10</v>
      </c>
      <c r="AQ129" s="15">
        <v>20</v>
      </c>
      <c r="AR129" s="32"/>
      <c r="AS129" s="21" t="s">
        <v>34</v>
      </c>
      <c r="AT129" s="32" t="s">
        <v>78</v>
      </c>
      <c r="AU129" s="36">
        <v>462</v>
      </c>
      <c r="AV129" s="15">
        <v>4</v>
      </c>
      <c r="AW129" s="79">
        <v>598</v>
      </c>
      <c r="AX129" s="22" t="s">
        <v>32</v>
      </c>
      <c r="AY129" s="20">
        <v>2017</v>
      </c>
      <c r="AZ129" s="21" t="s">
        <v>30</v>
      </c>
      <c r="BA129" s="21" t="s">
        <v>30</v>
      </c>
      <c r="BB129" s="15">
        <v>10</v>
      </c>
      <c r="BC129" s="15"/>
      <c r="BD129" s="15"/>
      <c r="BE129" s="15"/>
      <c r="BF129" s="15">
        <v>1</v>
      </c>
      <c r="BG129" s="27" t="s">
        <v>36</v>
      </c>
      <c r="BH129" s="24">
        <v>366</v>
      </c>
      <c r="BI129" s="73">
        <v>697</v>
      </c>
    </row>
    <row r="130" spans="1:61" ht="22.95" customHeight="1" x14ac:dyDescent="0.25">
      <c r="A130" s="268"/>
      <c r="B130" s="268"/>
      <c r="C130" s="65"/>
      <c r="D130" s="268"/>
      <c r="E130" s="268"/>
      <c r="F130" s="269"/>
      <c r="G130" s="270"/>
      <c r="H130" s="271">
        <v>152</v>
      </c>
      <c r="I130" s="272" t="s">
        <v>205</v>
      </c>
      <c r="J130" s="197" t="s">
        <v>221</v>
      </c>
      <c r="K130" s="26" t="s">
        <v>597</v>
      </c>
      <c r="L130" s="340">
        <v>1365</v>
      </c>
      <c r="M130" s="24">
        <v>3</v>
      </c>
      <c r="N130" s="212"/>
      <c r="O130" s="189"/>
      <c r="P130" s="229"/>
      <c r="Q130" s="200"/>
      <c r="R130" s="84"/>
      <c r="S130" s="219"/>
      <c r="T130" s="220"/>
      <c r="U130" s="221"/>
      <c r="V130" s="222"/>
      <c r="W130" s="222"/>
      <c r="X130" s="222"/>
      <c r="Y130" s="204"/>
      <c r="Z130" s="24"/>
      <c r="AA130" s="32"/>
      <c r="AB130" s="32"/>
      <c r="AC130" s="19"/>
      <c r="AD130" s="19"/>
      <c r="AE130" s="19"/>
      <c r="AF130" s="19"/>
      <c r="AG130" s="19"/>
      <c r="AH130" s="250"/>
      <c r="AI130" s="19"/>
      <c r="AJ130" s="19"/>
      <c r="AK130" s="19"/>
      <c r="AL130" s="242">
        <v>1037</v>
      </c>
      <c r="AM130" s="13">
        <v>20</v>
      </c>
      <c r="AN130" s="13">
        <v>6</v>
      </c>
      <c r="AO130" s="37">
        <v>14</v>
      </c>
      <c r="AP130" s="15">
        <v>10</v>
      </c>
      <c r="AQ130" s="15">
        <v>20</v>
      </c>
      <c r="AR130" s="32"/>
      <c r="AS130" s="21" t="s">
        <v>34</v>
      </c>
      <c r="AT130" s="32" t="s">
        <v>78</v>
      </c>
      <c r="AU130" s="36">
        <v>462</v>
      </c>
      <c r="AV130" s="15">
        <v>4</v>
      </c>
      <c r="AW130" s="79">
        <v>598</v>
      </c>
      <c r="AX130" s="22" t="s">
        <v>32</v>
      </c>
      <c r="AY130" s="20">
        <v>2017</v>
      </c>
      <c r="AZ130" s="21" t="s">
        <v>30</v>
      </c>
      <c r="BA130" s="21" t="s">
        <v>30</v>
      </c>
      <c r="BB130" s="15">
        <v>10</v>
      </c>
      <c r="BC130" s="15"/>
      <c r="BD130" s="15"/>
      <c r="BE130" s="15"/>
      <c r="BF130" s="15">
        <v>1</v>
      </c>
      <c r="BG130" s="27" t="s">
        <v>36</v>
      </c>
      <c r="BH130" s="24">
        <v>366</v>
      </c>
      <c r="BI130" s="73">
        <v>697</v>
      </c>
    </row>
    <row r="131" spans="1:61" ht="22.95" customHeight="1" x14ac:dyDescent="0.25">
      <c r="A131" s="268"/>
      <c r="B131" s="268"/>
      <c r="C131" s="65"/>
      <c r="D131" s="268"/>
      <c r="E131" s="268"/>
      <c r="F131" s="269"/>
      <c r="G131" s="270"/>
      <c r="H131" s="271">
        <v>153</v>
      </c>
      <c r="I131" s="272" t="s">
        <v>205</v>
      </c>
      <c r="J131" s="197" t="s">
        <v>222</v>
      </c>
      <c r="K131" s="26" t="s">
        <v>598</v>
      </c>
      <c r="L131" s="340">
        <v>1366</v>
      </c>
      <c r="M131" s="24">
        <v>3</v>
      </c>
      <c r="N131" s="211">
        <v>8</v>
      </c>
      <c r="O131" s="189"/>
      <c r="P131" s="229"/>
      <c r="Q131" s="200"/>
      <c r="R131" s="84"/>
      <c r="S131" s="219"/>
      <c r="T131" s="220"/>
      <c r="U131" s="221"/>
      <c r="V131" s="222"/>
      <c r="W131" s="222"/>
      <c r="X131" s="223">
        <v>5</v>
      </c>
      <c r="Y131" s="204"/>
      <c r="Z131" s="24"/>
      <c r="AA131" s="32"/>
      <c r="AB131" s="32"/>
      <c r="AC131" s="19"/>
      <c r="AD131" s="19"/>
      <c r="AE131" s="19"/>
      <c r="AF131" s="19"/>
      <c r="AG131" s="19"/>
      <c r="AH131" s="250"/>
      <c r="AI131" s="19"/>
      <c r="AJ131" s="19"/>
      <c r="AK131" s="19"/>
      <c r="AL131" s="242">
        <v>1038</v>
      </c>
      <c r="AM131" s="13">
        <v>14</v>
      </c>
      <c r="AN131" s="13">
        <v>6</v>
      </c>
      <c r="AO131" s="37">
        <v>8</v>
      </c>
      <c r="AP131" s="15"/>
      <c r="AQ131" s="15"/>
      <c r="AR131" s="32"/>
      <c r="AS131" s="21"/>
      <c r="AT131" s="32" t="s">
        <v>80</v>
      </c>
      <c r="AU131" s="36">
        <v>462</v>
      </c>
      <c r="AV131" s="15">
        <v>4</v>
      </c>
      <c r="AW131" s="79">
        <v>598</v>
      </c>
      <c r="AX131" s="22" t="s">
        <v>32</v>
      </c>
      <c r="AY131" s="20">
        <v>2017</v>
      </c>
      <c r="AZ131" s="21" t="s">
        <v>30</v>
      </c>
      <c r="BA131" s="21" t="s">
        <v>30</v>
      </c>
      <c r="BB131" s="15"/>
      <c r="BC131" s="15"/>
      <c r="BD131" s="15"/>
      <c r="BE131" s="15"/>
      <c r="BF131" s="15">
        <v>1</v>
      </c>
      <c r="BG131" s="27" t="s">
        <v>36</v>
      </c>
      <c r="BH131" s="24">
        <v>366</v>
      </c>
      <c r="BI131" s="73">
        <v>698</v>
      </c>
    </row>
    <row r="132" spans="1:61" ht="22.95" customHeight="1" x14ac:dyDescent="0.25">
      <c r="A132" s="268"/>
      <c r="B132" s="268"/>
      <c r="C132" s="65"/>
      <c r="D132" s="268"/>
      <c r="E132" s="268"/>
      <c r="F132" s="269"/>
      <c r="G132" s="270"/>
      <c r="H132" s="271">
        <v>154</v>
      </c>
      <c r="I132" s="272" t="s">
        <v>205</v>
      </c>
      <c r="J132" s="197" t="s">
        <v>222</v>
      </c>
      <c r="K132" s="26" t="s">
        <v>599</v>
      </c>
      <c r="L132" s="340">
        <v>1367</v>
      </c>
      <c r="M132" s="24">
        <v>3</v>
      </c>
      <c r="N132" s="212"/>
      <c r="O132" s="189"/>
      <c r="P132" s="229"/>
      <c r="Q132" s="200"/>
      <c r="R132" s="84"/>
      <c r="S132" s="219"/>
      <c r="T132" s="220"/>
      <c r="U132" s="221"/>
      <c r="V132" s="222"/>
      <c r="W132" s="222"/>
      <c r="X132" s="222"/>
      <c r="Y132" s="204"/>
      <c r="Z132" s="24"/>
      <c r="AA132" s="32"/>
      <c r="AB132" s="32"/>
      <c r="AC132" s="19"/>
      <c r="AD132" s="19"/>
      <c r="AE132" s="19"/>
      <c r="AF132" s="19"/>
      <c r="AG132" s="19"/>
      <c r="AH132" s="250"/>
      <c r="AI132" s="19"/>
      <c r="AJ132" s="19"/>
      <c r="AK132" s="19"/>
      <c r="AL132" s="242">
        <v>1038</v>
      </c>
      <c r="AM132" s="13">
        <v>14</v>
      </c>
      <c r="AN132" s="13">
        <v>6</v>
      </c>
      <c r="AO132" s="37">
        <v>8</v>
      </c>
      <c r="AP132" s="15"/>
      <c r="AQ132" s="15"/>
      <c r="AR132" s="32"/>
      <c r="AS132" s="21"/>
      <c r="AT132" s="32" t="s">
        <v>80</v>
      </c>
      <c r="AU132" s="36">
        <v>462</v>
      </c>
      <c r="AV132" s="15">
        <v>4</v>
      </c>
      <c r="AW132" s="79">
        <v>598</v>
      </c>
      <c r="AX132" s="22" t="s">
        <v>32</v>
      </c>
      <c r="AY132" s="20">
        <v>2017</v>
      </c>
      <c r="AZ132" s="21" t="s">
        <v>30</v>
      </c>
      <c r="BA132" s="21" t="s">
        <v>30</v>
      </c>
      <c r="BB132" s="15"/>
      <c r="BC132" s="15"/>
      <c r="BD132" s="15"/>
      <c r="BE132" s="15"/>
      <c r="BF132" s="15">
        <v>1</v>
      </c>
      <c r="BG132" s="27" t="s">
        <v>36</v>
      </c>
      <c r="BH132" s="24">
        <v>366</v>
      </c>
      <c r="BI132" s="73">
        <v>698</v>
      </c>
    </row>
    <row r="133" spans="1:61" ht="22.95" customHeight="1" x14ac:dyDescent="0.25">
      <c r="A133" s="268"/>
      <c r="B133" s="268"/>
      <c r="C133" s="65"/>
      <c r="D133" s="268"/>
      <c r="E133" s="268"/>
      <c r="F133" s="269"/>
      <c r="G133" s="270"/>
      <c r="H133" s="271">
        <v>155</v>
      </c>
      <c r="I133" s="272" t="s">
        <v>205</v>
      </c>
      <c r="J133" s="197" t="s">
        <v>222</v>
      </c>
      <c r="K133" s="26" t="s">
        <v>600</v>
      </c>
      <c r="L133" s="340">
        <v>1368</v>
      </c>
      <c r="M133" s="24">
        <v>3</v>
      </c>
      <c r="N133" s="212"/>
      <c r="O133" s="189"/>
      <c r="P133" s="229"/>
      <c r="Q133" s="200"/>
      <c r="R133" s="84"/>
      <c r="S133" s="219"/>
      <c r="T133" s="220"/>
      <c r="U133" s="221"/>
      <c r="V133" s="222"/>
      <c r="W133" s="222"/>
      <c r="X133" s="222"/>
      <c r="Y133" s="204"/>
      <c r="Z133" s="24"/>
      <c r="AA133" s="32"/>
      <c r="AB133" s="32"/>
      <c r="AC133" s="19"/>
      <c r="AD133" s="19"/>
      <c r="AE133" s="19"/>
      <c r="AF133" s="19"/>
      <c r="AG133" s="19"/>
      <c r="AH133" s="250"/>
      <c r="AI133" s="19"/>
      <c r="AJ133" s="19"/>
      <c r="AK133" s="19"/>
      <c r="AL133" s="242">
        <v>1038</v>
      </c>
      <c r="AM133" s="13">
        <v>14</v>
      </c>
      <c r="AN133" s="13">
        <v>6</v>
      </c>
      <c r="AO133" s="37">
        <v>8</v>
      </c>
      <c r="AP133" s="15"/>
      <c r="AQ133" s="15"/>
      <c r="AR133" s="32"/>
      <c r="AS133" s="21"/>
      <c r="AT133" s="32" t="s">
        <v>80</v>
      </c>
      <c r="AU133" s="36">
        <v>462</v>
      </c>
      <c r="AV133" s="15">
        <v>4</v>
      </c>
      <c r="AW133" s="79">
        <v>598</v>
      </c>
      <c r="AX133" s="22" t="s">
        <v>32</v>
      </c>
      <c r="AY133" s="20">
        <v>2017</v>
      </c>
      <c r="AZ133" s="21" t="s">
        <v>30</v>
      </c>
      <c r="BA133" s="21" t="s">
        <v>30</v>
      </c>
      <c r="BB133" s="15"/>
      <c r="BC133" s="15"/>
      <c r="BD133" s="15"/>
      <c r="BE133" s="15"/>
      <c r="BF133" s="15">
        <v>1</v>
      </c>
      <c r="BG133" s="27" t="s">
        <v>36</v>
      </c>
      <c r="BH133" s="24">
        <v>366</v>
      </c>
      <c r="BI133" s="73">
        <v>698</v>
      </c>
    </row>
    <row r="134" spans="1:61" ht="22.95" customHeight="1" x14ac:dyDescent="0.25">
      <c r="A134" s="268"/>
      <c r="B134" s="268"/>
      <c r="C134" s="65"/>
      <c r="D134" s="268"/>
      <c r="E134" s="268"/>
      <c r="F134" s="269"/>
      <c r="G134" s="270"/>
      <c r="H134" s="271">
        <v>156</v>
      </c>
      <c r="I134" s="272" t="s">
        <v>205</v>
      </c>
      <c r="J134" s="197" t="s">
        <v>222</v>
      </c>
      <c r="K134" s="26" t="s">
        <v>601</v>
      </c>
      <c r="L134" s="340">
        <v>1369</v>
      </c>
      <c r="M134" s="24">
        <v>3</v>
      </c>
      <c r="N134" s="212"/>
      <c r="O134" s="189"/>
      <c r="P134" s="229"/>
      <c r="Q134" s="200"/>
      <c r="R134" s="84"/>
      <c r="S134" s="219"/>
      <c r="T134" s="220"/>
      <c r="U134" s="221"/>
      <c r="V134" s="222"/>
      <c r="W134" s="222"/>
      <c r="X134" s="222"/>
      <c r="Y134" s="204"/>
      <c r="Z134" s="24"/>
      <c r="AA134" s="32"/>
      <c r="AB134" s="32"/>
      <c r="AC134" s="19"/>
      <c r="AD134" s="19"/>
      <c r="AE134" s="19"/>
      <c r="AF134" s="19"/>
      <c r="AG134" s="19"/>
      <c r="AH134" s="250"/>
      <c r="AI134" s="19"/>
      <c r="AJ134" s="19"/>
      <c r="AK134" s="19"/>
      <c r="AL134" s="242">
        <v>1038</v>
      </c>
      <c r="AM134" s="13">
        <v>14</v>
      </c>
      <c r="AN134" s="13">
        <v>6</v>
      </c>
      <c r="AO134" s="37">
        <v>8</v>
      </c>
      <c r="AP134" s="15"/>
      <c r="AQ134" s="15"/>
      <c r="AR134" s="32"/>
      <c r="AS134" s="21"/>
      <c r="AT134" s="32" t="s">
        <v>80</v>
      </c>
      <c r="AU134" s="36">
        <v>462</v>
      </c>
      <c r="AV134" s="15">
        <v>4</v>
      </c>
      <c r="AW134" s="79">
        <v>598</v>
      </c>
      <c r="AX134" s="22" t="s">
        <v>32</v>
      </c>
      <c r="AY134" s="20">
        <v>2017</v>
      </c>
      <c r="AZ134" s="21" t="s">
        <v>30</v>
      </c>
      <c r="BA134" s="21" t="s">
        <v>30</v>
      </c>
      <c r="BB134" s="15"/>
      <c r="BC134" s="15"/>
      <c r="BD134" s="15"/>
      <c r="BE134" s="15"/>
      <c r="BF134" s="15">
        <v>1</v>
      </c>
      <c r="BG134" s="27" t="s">
        <v>36</v>
      </c>
      <c r="BH134" s="24">
        <v>366</v>
      </c>
      <c r="BI134" s="73">
        <v>698</v>
      </c>
    </row>
    <row r="135" spans="1:61" ht="22.95" customHeight="1" x14ac:dyDescent="0.25">
      <c r="A135" s="268"/>
      <c r="B135" s="268"/>
      <c r="C135" s="65"/>
      <c r="D135" s="268"/>
      <c r="E135" s="268"/>
      <c r="F135" s="269"/>
      <c r="G135" s="270"/>
      <c r="H135" s="271">
        <v>157</v>
      </c>
      <c r="I135" s="272" t="s">
        <v>205</v>
      </c>
      <c r="J135" s="197" t="s">
        <v>222</v>
      </c>
      <c r="K135" s="26" t="s">
        <v>602</v>
      </c>
      <c r="L135" s="340">
        <v>1370</v>
      </c>
      <c r="M135" s="24">
        <v>3</v>
      </c>
      <c r="N135" s="212"/>
      <c r="O135" s="189"/>
      <c r="P135" s="229"/>
      <c r="Q135" s="200"/>
      <c r="R135" s="84"/>
      <c r="S135" s="219"/>
      <c r="T135" s="220"/>
      <c r="U135" s="221"/>
      <c r="V135" s="222"/>
      <c r="W135" s="222"/>
      <c r="X135" s="222"/>
      <c r="Y135" s="204"/>
      <c r="Z135" s="24"/>
      <c r="AA135" s="32"/>
      <c r="AB135" s="32"/>
      <c r="AC135" s="19"/>
      <c r="AD135" s="19"/>
      <c r="AE135" s="19"/>
      <c r="AF135" s="19"/>
      <c r="AG135" s="19"/>
      <c r="AH135" s="250"/>
      <c r="AI135" s="19"/>
      <c r="AJ135" s="19"/>
      <c r="AK135" s="19"/>
      <c r="AL135" s="242">
        <v>1038</v>
      </c>
      <c r="AM135" s="13">
        <v>14</v>
      </c>
      <c r="AN135" s="13">
        <v>6</v>
      </c>
      <c r="AO135" s="37">
        <v>8</v>
      </c>
      <c r="AP135" s="15"/>
      <c r="AQ135" s="15"/>
      <c r="AR135" s="32"/>
      <c r="AS135" s="21"/>
      <c r="AT135" s="32" t="s">
        <v>80</v>
      </c>
      <c r="AU135" s="36">
        <v>462</v>
      </c>
      <c r="AV135" s="15">
        <v>4</v>
      </c>
      <c r="AW135" s="79">
        <v>598</v>
      </c>
      <c r="AX135" s="22" t="s">
        <v>32</v>
      </c>
      <c r="AY135" s="20">
        <v>2017</v>
      </c>
      <c r="AZ135" s="21" t="s">
        <v>30</v>
      </c>
      <c r="BA135" s="21" t="s">
        <v>30</v>
      </c>
      <c r="BB135" s="15"/>
      <c r="BC135" s="15"/>
      <c r="BD135" s="15"/>
      <c r="BE135" s="15"/>
      <c r="BF135" s="15">
        <v>1</v>
      </c>
      <c r="BG135" s="27" t="s">
        <v>36</v>
      </c>
      <c r="BH135" s="24">
        <v>366</v>
      </c>
      <c r="BI135" s="73">
        <v>698</v>
      </c>
    </row>
    <row r="136" spans="1:61" ht="22.95" customHeight="1" x14ac:dyDescent="0.25">
      <c r="A136" s="268"/>
      <c r="B136" s="268"/>
      <c r="C136" s="65"/>
      <c r="D136" s="268"/>
      <c r="E136" s="268"/>
      <c r="F136" s="269"/>
      <c r="G136" s="270"/>
      <c r="H136" s="271">
        <v>158</v>
      </c>
      <c r="I136" s="272" t="s">
        <v>205</v>
      </c>
      <c r="J136" s="197" t="s">
        <v>222</v>
      </c>
      <c r="K136" s="26" t="s">
        <v>603</v>
      </c>
      <c r="L136" s="340">
        <v>1371</v>
      </c>
      <c r="M136" s="24">
        <v>3</v>
      </c>
      <c r="N136" s="212"/>
      <c r="O136" s="189"/>
      <c r="P136" s="229"/>
      <c r="Q136" s="200"/>
      <c r="R136" s="84"/>
      <c r="S136" s="219"/>
      <c r="T136" s="220"/>
      <c r="U136" s="221"/>
      <c r="V136" s="222"/>
      <c r="W136" s="222"/>
      <c r="X136" s="222"/>
      <c r="Y136" s="204"/>
      <c r="Z136" s="24"/>
      <c r="AA136" s="32"/>
      <c r="AB136" s="32"/>
      <c r="AC136" s="19"/>
      <c r="AD136" s="19"/>
      <c r="AE136" s="19"/>
      <c r="AF136" s="19"/>
      <c r="AG136" s="19"/>
      <c r="AH136" s="250"/>
      <c r="AI136" s="19"/>
      <c r="AJ136" s="19"/>
      <c r="AK136" s="19"/>
      <c r="AL136" s="242">
        <v>1038</v>
      </c>
      <c r="AM136" s="13">
        <v>14</v>
      </c>
      <c r="AN136" s="13">
        <v>6</v>
      </c>
      <c r="AO136" s="37">
        <v>8</v>
      </c>
      <c r="AP136" s="15"/>
      <c r="AQ136" s="15"/>
      <c r="AR136" s="32"/>
      <c r="AS136" s="21"/>
      <c r="AT136" s="32" t="s">
        <v>80</v>
      </c>
      <c r="AU136" s="36">
        <v>462</v>
      </c>
      <c r="AV136" s="15">
        <v>4</v>
      </c>
      <c r="AW136" s="79">
        <v>598</v>
      </c>
      <c r="AX136" s="22" t="s">
        <v>32</v>
      </c>
      <c r="AY136" s="20">
        <v>2017</v>
      </c>
      <c r="AZ136" s="21" t="s">
        <v>30</v>
      </c>
      <c r="BA136" s="21" t="s">
        <v>30</v>
      </c>
      <c r="BB136" s="15"/>
      <c r="BC136" s="15"/>
      <c r="BD136" s="15"/>
      <c r="BE136" s="15"/>
      <c r="BF136" s="15">
        <v>1</v>
      </c>
      <c r="BG136" s="27" t="s">
        <v>36</v>
      </c>
      <c r="BH136" s="24">
        <v>366</v>
      </c>
      <c r="BI136" s="73">
        <v>698</v>
      </c>
    </row>
    <row r="137" spans="1:61" ht="22.95" customHeight="1" x14ac:dyDescent="0.25">
      <c r="A137" s="268"/>
      <c r="B137" s="268"/>
      <c r="C137" s="65"/>
      <c r="D137" s="268"/>
      <c r="E137" s="268"/>
      <c r="F137" s="269"/>
      <c r="G137" s="270"/>
      <c r="H137" s="271">
        <v>159</v>
      </c>
      <c r="I137" s="272" t="s">
        <v>205</v>
      </c>
      <c r="J137" s="197" t="s">
        <v>222</v>
      </c>
      <c r="K137" s="26" t="s">
        <v>604</v>
      </c>
      <c r="L137" s="340">
        <v>1372</v>
      </c>
      <c r="M137" s="24">
        <v>3</v>
      </c>
      <c r="N137" s="212"/>
      <c r="O137" s="189"/>
      <c r="P137" s="229"/>
      <c r="Q137" s="200"/>
      <c r="R137" s="84"/>
      <c r="S137" s="219"/>
      <c r="T137" s="220"/>
      <c r="U137" s="221"/>
      <c r="V137" s="222"/>
      <c r="W137" s="222"/>
      <c r="X137" s="222"/>
      <c r="Y137" s="204"/>
      <c r="Z137" s="24"/>
      <c r="AA137" s="32"/>
      <c r="AB137" s="32"/>
      <c r="AC137" s="19"/>
      <c r="AD137" s="19"/>
      <c r="AE137" s="19"/>
      <c r="AF137" s="19"/>
      <c r="AG137" s="19"/>
      <c r="AH137" s="250"/>
      <c r="AI137" s="19"/>
      <c r="AJ137" s="19"/>
      <c r="AK137" s="19"/>
      <c r="AL137" s="242">
        <v>1038</v>
      </c>
      <c r="AM137" s="13">
        <v>14</v>
      </c>
      <c r="AN137" s="13">
        <v>6</v>
      </c>
      <c r="AO137" s="37">
        <v>8</v>
      </c>
      <c r="AP137" s="15"/>
      <c r="AQ137" s="15"/>
      <c r="AR137" s="32"/>
      <c r="AS137" s="21"/>
      <c r="AT137" s="32" t="s">
        <v>80</v>
      </c>
      <c r="AU137" s="36">
        <v>462</v>
      </c>
      <c r="AV137" s="15">
        <v>4</v>
      </c>
      <c r="AW137" s="79">
        <v>598</v>
      </c>
      <c r="AX137" s="22" t="s">
        <v>32</v>
      </c>
      <c r="AY137" s="20">
        <v>2017</v>
      </c>
      <c r="AZ137" s="21" t="s">
        <v>30</v>
      </c>
      <c r="BA137" s="21" t="s">
        <v>30</v>
      </c>
      <c r="BB137" s="15"/>
      <c r="BC137" s="15"/>
      <c r="BD137" s="15"/>
      <c r="BE137" s="15"/>
      <c r="BF137" s="15">
        <v>1</v>
      </c>
      <c r="BG137" s="27" t="s">
        <v>36</v>
      </c>
      <c r="BH137" s="24">
        <v>366</v>
      </c>
      <c r="BI137" s="73">
        <v>698</v>
      </c>
    </row>
    <row r="138" spans="1:61" ht="22.95" customHeight="1" x14ac:dyDescent="0.25">
      <c r="A138" s="268"/>
      <c r="B138" s="268"/>
      <c r="C138" s="65"/>
      <c r="D138" s="268"/>
      <c r="E138" s="268"/>
      <c r="F138" s="269"/>
      <c r="G138" s="270"/>
      <c r="H138" s="271">
        <v>160</v>
      </c>
      <c r="I138" s="272" t="s">
        <v>205</v>
      </c>
      <c r="J138" s="197" t="s">
        <v>222</v>
      </c>
      <c r="K138" s="26" t="s">
        <v>605</v>
      </c>
      <c r="L138" s="340">
        <v>1373</v>
      </c>
      <c r="M138" s="24">
        <v>2</v>
      </c>
      <c r="N138" s="212"/>
      <c r="O138" s="189"/>
      <c r="P138" s="229"/>
      <c r="Q138" s="200"/>
      <c r="R138" s="84"/>
      <c r="S138" s="219"/>
      <c r="T138" s="220"/>
      <c r="U138" s="221"/>
      <c r="V138" s="222"/>
      <c r="W138" s="222"/>
      <c r="X138" s="222"/>
      <c r="Y138" s="204"/>
      <c r="Z138" s="24"/>
      <c r="AA138" s="32"/>
      <c r="AB138" s="32"/>
      <c r="AC138" s="19"/>
      <c r="AD138" s="19"/>
      <c r="AE138" s="19"/>
      <c r="AF138" s="19"/>
      <c r="AG138" s="19"/>
      <c r="AH138" s="250"/>
      <c r="AI138" s="19"/>
      <c r="AJ138" s="19"/>
      <c r="AK138" s="19"/>
      <c r="AL138" s="242">
        <v>1038</v>
      </c>
      <c r="AM138" s="13">
        <v>14</v>
      </c>
      <c r="AN138" s="13">
        <v>6</v>
      </c>
      <c r="AO138" s="37">
        <v>8</v>
      </c>
      <c r="AP138" s="15"/>
      <c r="AQ138" s="15"/>
      <c r="AR138" s="32"/>
      <c r="AS138" s="21"/>
      <c r="AT138" s="32" t="s">
        <v>80</v>
      </c>
      <c r="AU138" s="36">
        <v>462</v>
      </c>
      <c r="AV138" s="15">
        <v>4</v>
      </c>
      <c r="AW138" s="79">
        <v>598</v>
      </c>
      <c r="AX138" s="22" t="s">
        <v>32</v>
      </c>
      <c r="AY138" s="20">
        <v>2017</v>
      </c>
      <c r="AZ138" s="21" t="s">
        <v>30</v>
      </c>
      <c r="BA138" s="21" t="s">
        <v>30</v>
      </c>
      <c r="BB138" s="15"/>
      <c r="BC138" s="15"/>
      <c r="BD138" s="15"/>
      <c r="BE138" s="15"/>
      <c r="BF138" s="15">
        <v>1</v>
      </c>
      <c r="BG138" s="27" t="s">
        <v>36</v>
      </c>
      <c r="BH138" s="24">
        <v>366</v>
      </c>
      <c r="BI138" s="73">
        <v>698</v>
      </c>
    </row>
    <row r="139" spans="1:61" ht="22.95" customHeight="1" x14ac:dyDescent="0.25">
      <c r="A139" s="268"/>
      <c r="B139" s="268"/>
      <c r="C139" s="65"/>
      <c r="D139" s="268"/>
      <c r="E139" s="268"/>
      <c r="F139" s="269"/>
      <c r="G139" s="270"/>
      <c r="H139" s="271">
        <v>161</v>
      </c>
      <c r="I139" s="272" t="s">
        <v>205</v>
      </c>
      <c r="J139" s="197" t="s">
        <v>223</v>
      </c>
      <c r="K139" s="26" t="s">
        <v>606</v>
      </c>
      <c r="L139" s="340">
        <v>1374</v>
      </c>
      <c r="M139" s="24">
        <v>3</v>
      </c>
      <c r="N139" s="211">
        <v>14</v>
      </c>
      <c r="O139" s="189"/>
      <c r="P139" s="229"/>
      <c r="Q139" s="200"/>
      <c r="R139" s="247" t="s">
        <v>27</v>
      </c>
      <c r="S139" s="219">
        <v>19</v>
      </c>
      <c r="T139" s="220"/>
      <c r="U139" s="221"/>
      <c r="V139" s="222">
        <v>19</v>
      </c>
      <c r="W139" s="222">
        <v>2</v>
      </c>
      <c r="X139" s="223">
        <v>1</v>
      </c>
      <c r="Y139" s="204">
        <v>2</v>
      </c>
      <c r="Z139" s="24"/>
      <c r="AA139" s="32"/>
      <c r="AB139" s="32"/>
      <c r="AC139" s="19"/>
      <c r="AD139" s="19"/>
      <c r="AE139" s="19"/>
      <c r="AF139" s="19"/>
      <c r="AG139" s="19"/>
      <c r="AH139" s="250"/>
      <c r="AI139" s="19"/>
      <c r="AJ139" s="19"/>
      <c r="AK139" s="19"/>
      <c r="AL139" s="242">
        <v>1039</v>
      </c>
      <c r="AM139" s="13">
        <v>26</v>
      </c>
      <c r="AN139" s="13">
        <v>6</v>
      </c>
      <c r="AO139" s="37">
        <v>20</v>
      </c>
      <c r="AP139" s="15">
        <v>16</v>
      </c>
      <c r="AQ139" s="15">
        <v>33</v>
      </c>
      <c r="AR139" s="32"/>
      <c r="AS139" s="21" t="s">
        <v>34</v>
      </c>
      <c r="AT139" s="32" t="s">
        <v>82</v>
      </c>
      <c r="AU139" s="36">
        <v>462</v>
      </c>
      <c r="AV139" s="15">
        <v>5</v>
      </c>
      <c r="AW139" s="79">
        <v>599</v>
      </c>
      <c r="AX139" s="22" t="s">
        <v>32</v>
      </c>
      <c r="AY139" s="20">
        <v>2017</v>
      </c>
      <c r="AZ139" s="21" t="s">
        <v>30</v>
      </c>
      <c r="BA139" s="21" t="s">
        <v>30</v>
      </c>
      <c r="BB139" s="15">
        <v>17</v>
      </c>
      <c r="BC139" s="15"/>
      <c r="BD139" s="15"/>
      <c r="BE139" s="15"/>
      <c r="BF139" s="15">
        <v>1</v>
      </c>
      <c r="BG139" s="27" t="s">
        <v>36</v>
      </c>
      <c r="BH139" s="24">
        <v>367</v>
      </c>
      <c r="BI139" s="73">
        <v>700</v>
      </c>
    </row>
    <row r="140" spans="1:61" ht="22.95" customHeight="1" x14ac:dyDescent="0.25">
      <c r="A140" s="268"/>
      <c r="B140" s="268"/>
      <c r="C140" s="65"/>
      <c r="D140" s="268"/>
      <c r="E140" s="268"/>
      <c r="F140" s="269"/>
      <c r="G140" s="270"/>
      <c r="H140" s="271">
        <v>162</v>
      </c>
      <c r="I140" s="272" t="s">
        <v>205</v>
      </c>
      <c r="J140" s="197" t="s">
        <v>223</v>
      </c>
      <c r="K140" s="26" t="s">
        <v>607</v>
      </c>
      <c r="L140" s="340">
        <v>1375</v>
      </c>
      <c r="M140" s="24">
        <v>3</v>
      </c>
      <c r="N140" s="212"/>
      <c r="O140" s="189"/>
      <c r="P140" s="229"/>
      <c r="Q140" s="200"/>
      <c r="R140" s="84"/>
      <c r="S140" s="219"/>
      <c r="T140" s="220"/>
      <c r="U140" s="221"/>
      <c r="V140" s="222"/>
      <c r="W140" s="222"/>
      <c r="X140" s="222"/>
      <c r="Y140" s="204"/>
      <c r="Z140" s="24"/>
      <c r="AA140" s="32"/>
      <c r="AB140" s="32"/>
      <c r="AC140" s="19"/>
      <c r="AD140" s="19"/>
      <c r="AE140" s="19"/>
      <c r="AF140" s="19"/>
      <c r="AG140" s="19"/>
      <c r="AH140" s="250"/>
      <c r="AI140" s="19"/>
      <c r="AJ140" s="19"/>
      <c r="AK140" s="19"/>
      <c r="AL140" s="242">
        <v>1039</v>
      </c>
      <c r="AM140" s="13">
        <v>26</v>
      </c>
      <c r="AN140" s="13">
        <v>6</v>
      </c>
      <c r="AO140" s="37">
        <v>20</v>
      </c>
      <c r="AP140" s="15">
        <v>16</v>
      </c>
      <c r="AQ140" s="15">
        <v>33</v>
      </c>
      <c r="AR140" s="32"/>
      <c r="AS140" s="21" t="s">
        <v>34</v>
      </c>
      <c r="AT140" s="32" t="s">
        <v>82</v>
      </c>
      <c r="AU140" s="36">
        <v>462</v>
      </c>
      <c r="AV140" s="15">
        <v>5</v>
      </c>
      <c r="AW140" s="79">
        <v>599</v>
      </c>
      <c r="AX140" s="22" t="s">
        <v>32</v>
      </c>
      <c r="AY140" s="20">
        <v>2017</v>
      </c>
      <c r="AZ140" s="21" t="s">
        <v>30</v>
      </c>
      <c r="BA140" s="21" t="s">
        <v>30</v>
      </c>
      <c r="BB140" s="15">
        <v>17</v>
      </c>
      <c r="BC140" s="15"/>
      <c r="BD140" s="15"/>
      <c r="BE140" s="15"/>
      <c r="BF140" s="15">
        <v>1</v>
      </c>
      <c r="BG140" s="27" t="s">
        <v>36</v>
      </c>
      <c r="BH140" s="24">
        <v>367</v>
      </c>
      <c r="BI140" s="73">
        <v>700</v>
      </c>
    </row>
    <row r="141" spans="1:61" ht="22.95" customHeight="1" x14ac:dyDescent="0.25">
      <c r="A141" s="268"/>
      <c r="B141" s="268"/>
      <c r="C141" s="65"/>
      <c r="D141" s="268"/>
      <c r="E141" s="268"/>
      <c r="F141" s="269"/>
      <c r="G141" s="270"/>
      <c r="H141" s="271">
        <v>163</v>
      </c>
      <c r="I141" s="272" t="s">
        <v>205</v>
      </c>
      <c r="J141" s="197" t="s">
        <v>223</v>
      </c>
      <c r="K141" s="26" t="s">
        <v>608</v>
      </c>
      <c r="L141" s="340">
        <v>1376</v>
      </c>
      <c r="M141" s="24">
        <v>3</v>
      </c>
      <c r="N141" s="212"/>
      <c r="O141" s="189"/>
      <c r="P141" s="229"/>
      <c r="Q141" s="200"/>
      <c r="R141" s="84"/>
      <c r="S141" s="219"/>
      <c r="T141" s="220"/>
      <c r="U141" s="221"/>
      <c r="V141" s="222"/>
      <c r="W141" s="222"/>
      <c r="X141" s="222"/>
      <c r="Y141" s="204"/>
      <c r="Z141" s="24"/>
      <c r="AA141" s="32"/>
      <c r="AB141" s="32"/>
      <c r="AC141" s="19"/>
      <c r="AD141" s="19"/>
      <c r="AE141" s="19"/>
      <c r="AF141" s="19"/>
      <c r="AG141" s="19"/>
      <c r="AH141" s="250"/>
      <c r="AI141" s="19"/>
      <c r="AJ141" s="19"/>
      <c r="AK141" s="19"/>
      <c r="AL141" s="242">
        <v>1039</v>
      </c>
      <c r="AM141" s="13">
        <v>26</v>
      </c>
      <c r="AN141" s="13">
        <v>6</v>
      </c>
      <c r="AO141" s="37">
        <v>20</v>
      </c>
      <c r="AP141" s="15">
        <v>16</v>
      </c>
      <c r="AQ141" s="15">
        <v>33</v>
      </c>
      <c r="AR141" s="32"/>
      <c r="AS141" s="21" t="s">
        <v>34</v>
      </c>
      <c r="AT141" s="32" t="s">
        <v>82</v>
      </c>
      <c r="AU141" s="36">
        <v>462</v>
      </c>
      <c r="AV141" s="15">
        <v>5</v>
      </c>
      <c r="AW141" s="79">
        <v>599</v>
      </c>
      <c r="AX141" s="22" t="s">
        <v>32</v>
      </c>
      <c r="AY141" s="20">
        <v>2017</v>
      </c>
      <c r="AZ141" s="21" t="s">
        <v>30</v>
      </c>
      <c r="BA141" s="21" t="s">
        <v>30</v>
      </c>
      <c r="BB141" s="15">
        <v>17</v>
      </c>
      <c r="BC141" s="15"/>
      <c r="BD141" s="15"/>
      <c r="BE141" s="15"/>
      <c r="BF141" s="15">
        <v>1</v>
      </c>
      <c r="BG141" s="27" t="s">
        <v>36</v>
      </c>
      <c r="BH141" s="24">
        <v>367</v>
      </c>
      <c r="BI141" s="73">
        <v>700</v>
      </c>
    </row>
    <row r="142" spans="1:61" ht="22.95" customHeight="1" x14ac:dyDescent="0.25">
      <c r="A142" s="268"/>
      <c r="B142" s="268"/>
      <c r="C142" s="65"/>
      <c r="D142" s="268"/>
      <c r="E142" s="268"/>
      <c r="F142" s="269"/>
      <c r="G142" s="270"/>
      <c r="H142" s="271">
        <v>164</v>
      </c>
      <c r="I142" s="272" t="s">
        <v>205</v>
      </c>
      <c r="J142" s="197" t="s">
        <v>223</v>
      </c>
      <c r="K142" s="26" t="s">
        <v>609</v>
      </c>
      <c r="L142" s="340">
        <v>1377</v>
      </c>
      <c r="M142" s="24">
        <v>3</v>
      </c>
      <c r="N142" s="212"/>
      <c r="O142" s="189"/>
      <c r="P142" s="229"/>
      <c r="Q142" s="200"/>
      <c r="R142" s="84"/>
      <c r="S142" s="219"/>
      <c r="T142" s="220"/>
      <c r="U142" s="221"/>
      <c r="V142" s="222"/>
      <c r="W142" s="222"/>
      <c r="X142" s="222"/>
      <c r="Y142" s="204"/>
      <c r="Z142" s="24"/>
      <c r="AA142" s="32"/>
      <c r="AB142" s="32"/>
      <c r="AC142" s="19"/>
      <c r="AD142" s="19"/>
      <c r="AE142" s="19"/>
      <c r="AF142" s="19"/>
      <c r="AG142" s="19"/>
      <c r="AH142" s="250"/>
      <c r="AI142" s="19"/>
      <c r="AJ142" s="19"/>
      <c r="AK142" s="19"/>
      <c r="AL142" s="242">
        <v>1039</v>
      </c>
      <c r="AM142" s="13">
        <v>26</v>
      </c>
      <c r="AN142" s="13">
        <v>6</v>
      </c>
      <c r="AO142" s="37">
        <v>20</v>
      </c>
      <c r="AP142" s="15">
        <v>16</v>
      </c>
      <c r="AQ142" s="15">
        <v>33</v>
      </c>
      <c r="AR142" s="32"/>
      <c r="AS142" s="21" t="s">
        <v>34</v>
      </c>
      <c r="AT142" s="32" t="s">
        <v>82</v>
      </c>
      <c r="AU142" s="36">
        <v>462</v>
      </c>
      <c r="AV142" s="15">
        <v>5</v>
      </c>
      <c r="AW142" s="79">
        <v>599</v>
      </c>
      <c r="AX142" s="22" t="s">
        <v>32</v>
      </c>
      <c r="AY142" s="20">
        <v>2017</v>
      </c>
      <c r="AZ142" s="21" t="s">
        <v>30</v>
      </c>
      <c r="BA142" s="21" t="s">
        <v>30</v>
      </c>
      <c r="BB142" s="15">
        <v>17</v>
      </c>
      <c r="BC142" s="15"/>
      <c r="BD142" s="15"/>
      <c r="BE142" s="15"/>
      <c r="BF142" s="15">
        <v>1</v>
      </c>
      <c r="BG142" s="27" t="s">
        <v>36</v>
      </c>
      <c r="BH142" s="24">
        <v>367</v>
      </c>
      <c r="BI142" s="73">
        <v>700</v>
      </c>
    </row>
    <row r="143" spans="1:61" ht="22.95" customHeight="1" x14ac:dyDescent="0.25">
      <c r="A143" s="268"/>
      <c r="B143" s="268"/>
      <c r="C143" s="65"/>
      <c r="D143" s="268"/>
      <c r="E143" s="268"/>
      <c r="F143" s="269"/>
      <c r="G143" s="270"/>
      <c r="H143" s="271">
        <v>165</v>
      </c>
      <c r="I143" s="272" t="s">
        <v>205</v>
      </c>
      <c r="J143" s="197" t="s">
        <v>223</v>
      </c>
      <c r="K143" s="26" t="s">
        <v>610</v>
      </c>
      <c r="L143" s="340">
        <v>1378</v>
      </c>
      <c r="M143" s="24">
        <v>3</v>
      </c>
      <c r="N143" s="212"/>
      <c r="O143" s="189"/>
      <c r="P143" s="229"/>
      <c r="Q143" s="200"/>
      <c r="R143" s="84"/>
      <c r="S143" s="219"/>
      <c r="T143" s="220"/>
      <c r="U143" s="221"/>
      <c r="V143" s="222"/>
      <c r="W143" s="222"/>
      <c r="X143" s="222"/>
      <c r="Y143" s="204"/>
      <c r="Z143" s="24"/>
      <c r="AA143" s="32"/>
      <c r="AB143" s="32"/>
      <c r="AC143" s="19"/>
      <c r="AD143" s="19"/>
      <c r="AE143" s="19"/>
      <c r="AF143" s="19"/>
      <c r="AG143" s="19"/>
      <c r="AH143" s="250"/>
      <c r="AI143" s="19"/>
      <c r="AJ143" s="19"/>
      <c r="AK143" s="19"/>
      <c r="AL143" s="242">
        <v>1039</v>
      </c>
      <c r="AM143" s="13">
        <v>26</v>
      </c>
      <c r="AN143" s="13">
        <v>6</v>
      </c>
      <c r="AO143" s="37">
        <v>20</v>
      </c>
      <c r="AP143" s="15">
        <v>16</v>
      </c>
      <c r="AQ143" s="15">
        <v>33</v>
      </c>
      <c r="AR143" s="32"/>
      <c r="AS143" s="21" t="s">
        <v>34</v>
      </c>
      <c r="AT143" s="32" t="s">
        <v>82</v>
      </c>
      <c r="AU143" s="36">
        <v>462</v>
      </c>
      <c r="AV143" s="15">
        <v>5</v>
      </c>
      <c r="AW143" s="79">
        <v>599</v>
      </c>
      <c r="AX143" s="22" t="s">
        <v>32</v>
      </c>
      <c r="AY143" s="20">
        <v>2017</v>
      </c>
      <c r="AZ143" s="21" t="s">
        <v>30</v>
      </c>
      <c r="BA143" s="21" t="s">
        <v>30</v>
      </c>
      <c r="BB143" s="15">
        <v>17</v>
      </c>
      <c r="BC143" s="15"/>
      <c r="BD143" s="15"/>
      <c r="BE143" s="15"/>
      <c r="BF143" s="15">
        <v>1</v>
      </c>
      <c r="BG143" s="27" t="s">
        <v>36</v>
      </c>
      <c r="BH143" s="24">
        <v>367</v>
      </c>
      <c r="BI143" s="73">
        <v>700</v>
      </c>
    </row>
    <row r="144" spans="1:61" ht="22.95" customHeight="1" x14ac:dyDescent="0.25">
      <c r="A144" s="268"/>
      <c r="B144" s="268"/>
      <c r="C144" s="65"/>
      <c r="D144" s="268"/>
      <c r="E144" s="268"/>
      <c r="F144" s="269"/>
      <c r="G144" s="270"/>
      <c r="H144" s="271">
        <v>166</v>
      </c>
      <c r="I144" s="272" t="s">
        <v>205</v>
      </c>
      <c r="J144" s="197" t="s">
        <v>223</v>
      </c>
      <c r="K144" s="26" t="s">
        <v>611</v>
      </c>
      <c r="L144" s="340">
        <v>1379</v>
      </c>
      <c r="M144" s="24">
        <v>2</v>
      </c>
      <c r="N144" s="212"/>
      <c r="O144" s="189"/>
      <c r="P144" s="229"/>
      <c r="Q144" s="200"/>
      <c r="R144" s="84"/>
      <c r="S144" s="219"/>
      <c r="T144" s="220"/>
      <c r="U144" s="221"/>
      <c r="V144" s="222"/>
      <c r="W144" s="222"/>
      <c r="X144" s="222"/>
      <c r="Y144" s="204"/>
      <c r="Z144" s="24"/>
      <c r="AA144" s="32"/>
      <c r="AB144" s="32"/>
      <c r="AC144" s="19"/>
      <c r="AD144" s="19"/>
      <c r="AE144" s="19"/>
      <c r="AF144" s="19"/>
      <c r="AG144" s="19"/>
      <c r="AH144" s="250"/>
      <c r="AI144" s="19"/>
      <c r="AJ144" s="19"/>
      <c r="AK144" s="19"/>
      <c r="AL144" s="242">
        <v>1039</v>
      </c>
      <c r="AM144" s="13">
        <v>26</v>
      </c>
      <c r="AN144" s="13">
        <v>6</v>
      </c>
      <c r="AO144" s="37">
        <v>20</v>
      </c>
      <c r="AP144" s="15">
        <v>16</v>
      </c>
      <c r="AQ144" s="15">
        <v>33</v>
      </c>
      <c r="AR144" s="32"/>
      <c r="AS144" s="21" t="s">
        <v>34</v>
      </c>
      <c r="AT144" s="32" t="s">
        <v>82</v>
      </c>
      <c r="AU144" s="36">
        <v>462</v>
      </c>
      <c r="AV144" s="15">
        <v>5</v>
      </c>
      <c r="AW144" s="79">
        <v>599</v>
      </c>
      <c r="AX144" s="22" t="s">
        <v>32</v>
      </c>
      <c r="AY144" s="20">
        <v>2017</v>
      </c>
      <c r="AZ144" s="21" t="s">
        <v>30</v>
      </c>
      <c r="BA144" s="21" t="s">
        <v>30</v>
      </c>
      <c r="BB144" s="15">
        <v>17</v>
      </c>
      <c r="BC144" s="15"/>
      <c r="BD144" s="15"/>
      <c r="BE144" s="15"/>
      <c r="BF144" s="15">
        <v>1</v>
      </c>
      <c r="BG144" s="27" t="s">
        <v>36</v>
      </c>
      <c r="BH144" s="24">
        <v>367</v>
      </c>
      <c r="BI144" s="73">
        <v>700</v>
      </c>
    </row>
    <row r="145" spans="1:61" ht="22.95" customHeight="1" x14ac:dyDescent="0.25">
      <c r="A145" s="268"/>
      <c r="B145" s="268"/>
      <c r="C145" s="65"/>
      <c r="D145" s="268"/>
      <c r="E145" s="268"/>
      <c r="F145" s="269"/>
      <c r="G145" s="270"/>
      <c r="H145" s="271">
        <v>167</v>
      </c>
      <c r="I145" s="272" t="s">
        <v>205</v>
      </c>
      <c r="J145" s="197" t="s">
        <v>223</v>
      </c>
      <c r="K145" s="26" t="s">
        <v>612</v>
      </c>
      <c r="L145" s="340">
        <v>1380</v>
      </c>
      <c r="M145" s="24">
        <v>3</v>
      </c>
      <c r="N145" s="212"/>
      <c r="O145" s="189"/>
      <c r="P145" s="229"/>
      <c r="Q145" s="200"/>
      <c r="R145" s="84"/>
      <c r="S145" s="219"/>
      <c r="T145" s="220"/>
      <c r="U145" s="221"/>
      <c r="V145" s="222"/>
      <c r="W145" s="222"/>
      <c r="X145" s="222"/>
      <c r="Y145" s="204"/>
      <c r="Z145" s="24"/>
      <c r="AA145" s="32"/>
      <c r="AB145" s="32"/>
      <c r="AC145" s="19"/>
      <c r="AD145" s="19"/>
      <c r="AE145" s="19"/>
      <c r="AF145" s="19"/>
      <c r="AG145" s="19"/>
      <c r="AH145" s="250"/>
      <c r="AI145" s="19"/>
      <c r="AJ145" s="19"/>
      <c r="AK145" s="19"/>
      <c r="AL145" s="242">
        <v>1039</v>
      </c>
      <c r="AM145" s="13">
        <v>26</v>
      </c>
      <c r="AN145" s="13">
        <v>6</v>
      </c>
      <c r="AO145" s="37">
        <v>20</v>
      </c>
      <c r="AP145" s="15">
        <v>16</v>
      </c>
      <c r="AQ145" s="15">
        <v>33</v>
      </c>
      <c r="AR145" s="32"/>
      <c r="AS145" s="21" t="s">
        <v>34</v>
      </c>
      <c r="AT145" s="32" t="s">
        <v>82</v>
      </c>
      <c r="AU145" s="36">
        <v>462</v>
      </c>
      <c r="AV145" s="15">
        <v>5</v>
      </c>
      <c r="AW145" s="79">
        <v>599</v>
      </c>
      <c r="AX145" s="22" t="s">
        <v>32</v>
      </c>
      <c r="AY145" s="20">
        <v>2017</v>
      </c>
      <c r="AZ145" s="21" t="s">
        <v>30</v>
      </c>
      <c r="BA145" s="21" t="s">
        <v>30</v>
      </c>
      <c r="BB145" s="15">
        <v>17</v>
      </c>
      <c r="BC145" s="15"/>
      <c r="BD145" s="15"/>
      <c r="BE145" s="15"/>
      <c r="BF145" s="15">
        <v>1</v>
      </c>
      <c r="BG145" s="27" t="s">
        <v>36</v>
      </c>
      <c r="BH145" s="24">
        <v>367</v>
      </c>
      <c r="BI145" s="73">
        <v>700</v>
      </c>
    </row>
    <row r="146" spans="1:61" ht="22.95" customHeight="1" x14ac:dyDescent="0.25">
      <c r="A146" s="268"/>
      <c r="B146" s="268"/>
      <c r="C146" s="65"/>
      <c r="D146" s="268"/>
      <c r="E146" s="268"/>
      <c r="F146" s="269"/>
      <c r="G146" s="270"/>
      <c r="H146" s="271">
        <v>168</v>
      </c>
      <c r="I146" s="272" t="s">
        <v>205</v>
      </c>
      <c r="J146" s="197" t="s">
        <v>223</v>
      </c>
      <c r="K146" s="26" t="s">
        <v>613</v>
      </c>
      <c r="L146" s="340">
        <v>1381</v>
      </c>
      <c r="M146" s="24">
        <v>3</v>
      </c>
      <c r="N146" s="212"/>
      <c r="O146" s="189"/>
      <c r="P146" s="229"/>
      <c r="Q146" s="200"/>
      <c r="R146" s="84"/>
      <c r="S146" s="219"/>
      <c r="T146" s="220"/>
      <c r="U146" s="221"/>
      <c r="V146" s="222"/>
      <c r="W146" s="222"/>
      <c r="X146" s="222"/>
      <c r="Y146" s="204"/>
      <c r="Z146" s="24"/>
      <c r="AA146" s="32"/>
      <c r="AB146" s="32"/>
      <c r="AC146" s="19"/>
      <c r="AD146" s="19"/>
      <c r="AE146" s="19"/>
      <c r="AF146" s="19"/>
      <c r="AG146" s="19"/>
      <c r="AH146" s="250"/>
      <c r="AI146" s="19"/>
      <c r="AJ146" s="19"/>
      <c r="AK146" s="19"/>
      <c r="AL146" s="242">
        <v>1039</v>
      </c>
      <c r="AM146" s="13">
        <v>26</v>
      </c>
      <c r="AN146" s="13">
        <v>6</v>
      </c>
      <c r="AO146" s="37">
        <v>20</v>
      </c>
      <c r="AP146" s="15">
        <v>16</v>
      </c>
      <c r="AQ146" s="15">
        <v>33</v>
      </c>
      <c r="AR146" s="32"/>
      <c r="AS146" s="21" t="s">
        <v>34</v>
      </c>
      <c r="AT146" s="32" t="s">
        <v>82</v>
      </c>
      <c r="AU146" s="36">
        <v>462</v>
      </c>
      <c r="AV146" s="15">
        <v>5</v>
      </c>
      <c r="AW146" s="79">
        <v>599</v>
      </c>
      <c r="AX146" s="22" t="s">
        <v>32</v>
      </c>
      <c r="AY146" s="20">
        <v>2017</v>
      </c>
      <c r="AZ146" s="21" t="s">
        <v>30</v>
      </c>
      <c r="BA146" s="21" t="s">
        <v>30</v>
      </c>
      <c r="BB146" s="15">
        <v>17</v>
      </c>
      <c r="BC146" s="15"/>
      <c r="BD146" s="15"/>
      <c r="BE146" s="15"/>
      <c r="BF146" s="15">
        <v>1</v>
      </c>
      <c r="BG146" s="27" t="s">
        <v>36</v>
      </c>
      <c r="BH146" s="24">
        <v>367</v>
      </c>
      <c r="BI146" s="73">
        <v>700</v>
      </c>
    </row>
    <row r="147" spans="1:61" ht="22.95" customHeight="1" x14ac:dyDescent="0.25">
      <c r="A147" s="268"/>
      <c r="B147" s="268"/>
      <c r="C147" s="65"/>
      <c r="D147" s="268"/>
      <c r="E147" s="268"/>
      <c r="F147" s="269"/>
      <c r="G147" s="270"/>
      <c r="H147" s="271">
        <v>169</v>
      </c>
      <c r="I147" s="272" t="s">
        <v>205</v>
      </c>
      <c r="J147" s="197" t="s">
        <v>223</v>
      </c>
      <c r="K147" s="26" t="s">
        <v>614</v>
      </c>
      <c r="L147" s="340">
        <v>1382</v>
      </c>
      <c r="M147" s="24">
        <v>4</v>
      </c>
      <c r="N147" s="212"/>
      <c r="O147" s="189"/>
      <c r="P147" s="229"/>
      <c r="Q147" s="200"/>
      <c r="R147" s="84"/>
      <c r="S147" s="219"/>
      <c r="T147" s="220"/>
      <c r="U147" s="221"/>
      <c r="V147" s="222"/>
      <c r="W147" s="222"/>
      <c r="X147" s="222"/>
      <c r="Y147" s="204"/>
      <c r="Z147" s="24"/>
      <c r="AA147" s="32"/>
      <c r="AB147" s="32"/>
      <c r="AC147" s="19"/>
      <c r="AD147" s="19"/>
      <c r="AE147" s="19"/>
      <c r="AF147" s="19"/>
      <c r="AG147" s="19"/>
      <c r="AH147" s="250"/>
      <c r="AI147" s="19"/>
      <c r="AJ147" s="19"/>
      <c r="AK147" s="19"/>
      <c r="AL147" s="242">
        <v>1039</v>
      </c>
      <c r="AM147" s="13">
        <v>26</v>
      </c>
      <c r="AN147" s="13">
        <v>6</v>
      </c>
      <c r="AO147" s="37">
        <v>20</v>
      </c>
      <c r="AP147" s="15">
        <v>16</v>
      </c>
      <c r="AQ147" s="15">
        <v>33</v>
      </c>
      <c r="AR147" s="32"/>
      <c r="AS147" s="21" t="s">
        <v>34</v>
      </c>
      <c r="AT147" s="32" t="s">
        <v>82</v>
      </c>
      <c r="AU147" s="36">
        <v>462</v>
      </c>
      <c r="AV147" s="15">
        <v>5</v>
      </c>
      <c r="AW147" s="79">
        <v>599</v>
      </c>
      <c r="AX147" s="22" t="s">
        <v>32</v>
      </c>
      <c r="AY147" s="20">
        <v>2017</v>
      </c>
      <c r="AZ147" s="21" t="s">
        <v>30</v>
      </c>
      <c r="BA147" s="21" t="s">
        <v>30</v>
      </c>
      <c r="BB147" s="15">
        <v>17</v>
      </c>
      <c r="BC147" s="15"/>
      <c r="BD147" s="15"/>
      <c r="BE147" s="15"/>
      <c r="BF147" s="15">
        <v>1</v>
      </c>
      <c r="BG147" s="27" t="s">
        <v>36</v>
      </c>
      <c r="BH147" s="24">
        <v>367</v>
      </c>
      <c r="BI147" s="73">
        <v>700</v>
      </c>
    </row>
    <row r="148" spans="1:61" ht="22.95" customHeight="1" x14ac:dyDescent="0.25">
      <c r="A148" s="268"/>
      <c r="B148" s="268"/>
      <c r="C148" s="65"/>
      <c r="D148" s="268"/>
      <c r="E148" s="268"/>
      <c r="F148" s="269"/>
      <c r="G148" s="270"/>
      <c r="H148" s="271">
        <v>170</v>
      </c>
      <c r="I148" s="272" t="s">
        <v>205</v>
      </c>
      <c r="J148" s="197" t="s">
        <v>223</v>
      </c>
      <c r="K148" s="26" t="s">
        <v>615</v>
      </c>
      <c r="L148" s="340">
        <v>1383</v>
      </c>
      <c r="M148" s="24">
        <v>3</v>
      </c>
      <c r="N148" s="212"/>
      <c r="O148" s="189"/>
      <c r="P148" s="229"/>
      <c r="Q148" s="200"/>
      <c r="R148" s="84"/>
      <c r="S148" s="219"/>
      <c r="T148" s="220"/>
      <c r="U148" s="221"/>
      <c r="V148" s="222"/>
      <c r="W148" s="222"/>
      <c r="X148" s="222"/>
      <c r="Y148" s="204"/>
      <c r="Z148" s="24"/>
      <c r="AA148" s="32"/>
      <c r="AB148" s="32"/>
      <c r="AC148" s="19"/>
      <c r="AD148" s="19"/>
      <c r="AE148" s="19"/>
      <c r="AF148" s="19"/>
      <c r="AG148" s="19"/>
      <c r="AH148" s="250"/>
      <c r="AI148" s="19"/>
      <c r="AJ148" s="19"/>
      <c r="AK148" s="19"/>
      <c r="AL148" s="242">
        <v>1039</v>
      </c>
      <c r="AM148" s="13">
        <v>26</v>
      </c>
      <c r="AN148" s="13">
        <v>6</v>
      </c>
      <c r="AO148" s="37">
        <v>20</v>
      </c>
      <c r="AP148" s="15">
        <v>16</v>
      </c>
      <c r="AQ148" s="15">
        <v>33</v>
      </c>
      <c r="AR148" s="32"/>
      <c r="AS148" s="21" t="s">
        <v>34</v>
      </c>
      <c r="AT148" s="32" t="s">
        <v>82</v>
      </c>
      <c r="AU148" s="36">
        <v>462</v>
      </c>
      <c r="AV148" s="15">
        <v>5</v>
      </c>
      <c r="AW148" s="79">
        <v>599</v>
      </c>
      <c r="AX148" s="22" t="s">
        <v>32</v>
      </c>
      <c r="AY148" s="20">
        <v>2017</v>
      </c>
      <c r="AZ148" s="21" t="s">
        <v>30</v>
      </c>
      <c r="BA148" s="21" t="s">
        <v>30</v>
      </c>
      <c r="BB148" s="15">
        <v>17</v>
      </c>
      <c r="BC148" s="15"/>
      <c r="BD148" s="15"/>
      <c r="BE148" s="15"/>
      <c r="BF148" s="15">
        <v>1</v>
      </c>
      <c r="BG148" s="27" t="s">
        <v>36</v>
      </c>
      <c r="BH148" s="24">
        <v>367</v>
      </c>
      <c r="BI148" s="73">
        <v>700</v>
      </c>
    </row>
    <row r="149" spans="1:61" ht="22.95" customHeight="1" x14ac:dyDescent="0.25">
      <c r="A149" s="268"/>
      <c r="B149" s="268"/>
      <c r="C149" s="65"/>
      <c r="D149" s="268"/>
      <c r="E149" s="268"/>
      <c r="F149" s="269"/>
      <c r="G149" s="270"/>
      <c r="H149" s="271">
        <v>171</v>
      </c>
      <c r="I149" s="272" t="s">
        <v>205</v>
      </c>
      <c r="J149" s="197" t="s">
        <v>223</v>
      </c>
      <c r="K149" s="26" t="s">
        <v>616</v>
      </c>
      <c r="L149" s="340">
        <v>1384</v>
      </c>
      <c r="M149" s="24">
        <v>2</v>
      </c>
      <c r="N149" s="212"/>
      <c r="O149" s="189"/>
      <c r="P149" s="229"/>
      <c r="Q149" s="200"/>
      <c r="R149" s="84"/>
      <c r="S149" s="219"/>
      <c r="T149" s="220"/>
      <c r="U149" s="221"/>
      <c r="V149" s="222"/>
      <c r="W149" s="222"/>
      <c r="X149" s="222"/>
      <c r="Y149" s="204"/>
      <c r="Z149" s="24"/>
      <c r="AA149" s="32"/>
      <c r="AB149" s="32"/>
      <c r="AC149" s="19"/>
      <c r="AD149" s="19"/>
      <c r="AE149" s="19"/>
      <c r="AF149" s="19"/>
      <c r="AG149" s="19"/>
      <c r="AH149" s="250"/>
      <c r="AI149" s="19"/>
      <c r="AJ149" s="19"/>
      <c r="AK149" s="19"/>
      <c r="AL149" s="242">
        <v>1039</v>
      </c>
      <c r="AM149" s="13">
        <v>26</v>
      </c>
      <c r="AN149" s="13">
        <v>6</v>
      </c>
      <c r="AO149" s="37">
        <v>20</v>
      </c>
      <c r="AP149" s="15">
        <v>16</v>
      </c>
      <c r="AQ149" s="15">
        <v>33</v>
      </c>
      <c r="AR149" s="32"/>
      <c r="AS149" s="21" t="s">
        <v>34</v>
      </c>
      <c r="AT149" s="32" t="s">
        <v>82</v>
      </c>
      <c r="AU149" s="36">
        <v>462</v>
      </c>
      <c r="AV149" s="15">
        <v>5</v>
      </c>
      <c r="AW149" s="79">
        <v>599</v>
      </c>
      <c r="AX149" s="22" t="s">
        <v>32</v>
      </c>
      <c r="AY149" s="20">
        <v>2017</v>
      </c>
      <c r="AZ149" s="21" t="s">
        <v>30</v>
      </c>
      <c r="BA149" s="21" t="s">
        <v>30</v>
      </c>
      <c r="BB149" s="15">
        <v>17</v>
      </c>
      <c r="BC149" s="15"/>
      <c r="BD149" s="15"/>
      <c r="BE149" s="15"/>
      <c r="BF149" s="15">
        <v>1</v>
      </c>
      <c r="BG149" s="27" t="s">
        <v>36</v>
      </c>
      <c r="BH149" s="24">
        <v>367</v>
      </c>
      <c r="BI149" s="73">
        <v>700</v>
      </c>
    </row>
    <row r="150" spans="1:61" ht="22.95" customHeight="1" x14ac:dyDescent="0.25">
      <c r="A150" s="268"/>
      <c r="B150" s="268"/>
      <c r="C150" s="65"/>
      <c r="D150" s="268"/>
      <c r="E150" s="268"/>
      <c r="F150" s="269"/>
      <c r="G150" s="270"/>
      <c r="H150" s="271">
        <v>172</v>
      </c>
      <c r="I150" s="272" t="s">
        <v>205</v>
      </c>
      <c r="J150" s="197" t="s">
        <v>223</v>
      </c>
      <c r="K150" s="26" t="s">
        <v>617</v>
      </c>
      <c r="L150" s="340">
        <v>1385</v>
      </c>
      <c r="M150" s="24">
        <v>2</v>
      </c>
      <c r="N150" s="212"/>
      <c r="O150" s="189"/>
      <c r="P150" s="229"/>
      <c r="Q150" s="200"/>
      <c r="R150" s="84"/>
      <c r="S150" s="219"/>
      <c r="T150" s="220"/>
      <c r="U150" s="221"/>
      <c r="V150" s="222"/>
      <c r="W150" s="222"/>
      <c r="X150" s="222"/>
      <c r="Y150" s="204"/>
      <c r="Z150" s="24"/>
      <c r="AA150" s="32"/>
      <c r="AB150" s="32"/>
      <c r="AC150" s="19"/>
      <c r="AD150" s="19"/>
      <c r="AE150" s="19"/>
      <c r="AF150" s="19"/>
      <c r="AG150" s="19"/>
      <c r="AH150" s="250"/>
      <c r="AI150" s="19"/>
      <c r="AJ150" s="19"/>
      <c r="AK150" s="19"/>
      <c r="AL150" s="242">
        <v>1039</v>
      </c>
      <c r="AM150" s="13">
        <v>26</v>
      </c>
      <c r="AN150" s="13">
        <v>6</v>
      </c>
      <c r="AO150" s="37">
        <v>20</v>
      </c>
      <c r="AP150" s="15">
        <v>16</v>
      </c>
      <c r="AQ150" s="15">
        <v>33</v>
      </c>
      <c r="AR150" s="32"/>
      <c r="AS150" s="21" t="s">
        <v>34</v>
      </c>
      <c r="AT150" s="32" t="s">
        <v>82</v>
      </c>
      <c r="AU150" s="36">
        <v>462</v>
      </c>
      <c r="AV150" s="15">
        <v>5</v>
      </c>
      <c r="AW150" s="79">
        <v>599</v>
      </c>
      <c r="AX150" s="22" t="s">
        <v>32</v>
      </c>
      <c r="AY150" s="20">
        <v>2017</v>
      </c>
      <c r="AZ150" s="21" t="s">
        <v>30</v>
      </c>
      <c r="BA150" s="21" t="s">
        <v>30</v>
      </c>
      <c r="BB150" s="15">
        <v>17</v>
      </c>
      <c r="BC150" s="15"/>
      <c r="BD150" s="15"/>
      <c r="BE150" s="15"/>
      <c r="BF150" s="15">
        <v>1</v>
      </c>
      <c r="BG150" s="27" t="s">
        <v>36</v>
      </c>
      <c r="BH150" s="24">
        <v>367</v>
      </c>
      <c r="BI150" s="73">
        <v>700</v>
      </c>
    </row>
    <row r="151" spans="1:61" ht="22.95" customHeight="1" x14ac:dyDescent="0.25">
      <c r="A151" s="268"/>
      <c r="B151" s="268"/>
      <c r="C151" s="65"/>
      <c r="D151" s="268"/>
      <c r="E151" s="268"/>
      <c r="F151" s="269"/>
      <c r="G151" s="270"/>
      <c r="H151" s="271">
        <v>173</v>
      </c>
      <c r="I151" s="272" t="s">
        <v>205</v>
      </c>
      <c r="J151" s="197" t="s">
        <v>223</v>
      </c>
      <c r="K151" s="26" t="s">
        <v>618</v>
      </c>
      <c r="L151" s="340">
        <v>1386</v>
      </c>
      <c r="M151" s="24">
        <v>2</v>
      </c>
      <c r="N151" s="212"/>
      <c r="O151" s="189"/>
      <c r="P151" s="229"/>
      <c r="Q151" s="200"/>
      <c r="R151" s="84"/>
      <c r="S151" s="219"/>
      <c r="T151" s="220"/>
      <c r="U151" s="221"/>
      <c r="V151" s="222"/>
      <c r="W151" s="222"/>
      <c r="X151" s="222"/>
      <c r="Y151" s="204"/>
      <c r="Z151" s="24"/>
      <c r="AA151" s="32"/>
      <c r="AB151" s="32"/>
      <c r="AC151" s="19"/>
      <c r="AD151" s="19"/>
      <c r="AE151" s="19"/>
      <c r="AF151" s="19"/>
      <c r="AG151" s="19"/>
      <c r="AH151" s="250"/>
      <c r="AI151" s="19"/>
      <c r="AJ151" s="19"/>
      <c r="AK151" s="19"/>
      <c r="AL151" s="242">
        <v>1039</v>
      </c>
      <c r="AM151" s="13">
        <v>26</v>
      </c>
      <c r="AN151" s="13">
        <v>6</v>
      </c>
      <c r="AO151" s="37">
        <v>20</v>
      </c>
      <c r="AP151" s="15">
        <v>16</v>
      </c>
      <c r="AQ151" s="15">
        <v>33</v>
      </c>
      <c r="AR151" s="32"/>
      <c r="AS151" s="21" t="s">
        <v>34</v>
      </c>
      <c r="AT151" s="32" t="s">
        <v>82</v>
      </c>
      <c r="AU151" s="36">
        <v>462</v>
      </c>
      <c r="AV151" s="15">
        <v>5</v>
      </c>
      <c r="AW151" s="79">
        <v>599</v>
      </c>
      <c r="AX151" s="22" t="s">
        <v>32</v>
      </c>
      <c r="AY151" s="20">
        <v>2017</v>
      </c>
      <c r="AZ151" s="21" t="s">
        <v>30</v>
      </c>
      <c r="BA151" s="21" t="s">
        <v>30</v>
      </c>
      <c r="BB151" s="15">
        <v>17</v>
      </c>
      <c r="BC151" s="15"/>
      <c r="BD151" s="15"/>
      <c r="BE151" s="15"/>
      <c r="BF151" s="15">
        <v>1</v>
      </c>
      <c r="BG151" s="27" t="s">
        <v>36</v>
      </c>
      <c r="BH151" s="24">
        <v>367</v>
      </c>
      <c r="BI151" s="73">
        <v>700</v>
      </c>
    </row>
    <row r="152" spans="1:61" ht="22.95" customHeight="1" x14ac:dyDescent="0.25">
      <c r="A152" s="268"/>
      <c r="B152" s="268"/>
      <c r="C152" s="65"/>
      <c r="D152" s="268"/>
      <c r="E152" s="268"/>
      <c r="F152" s="269"/>
      <c r="G152" s="270"/>
      <c r="H152" s="271">
        <v>174</v>
      </c>
      <c r="I152" s="272" t="s">
        <v>205</v>
      </c>
      <c r="J152" s="197" t="s">
        <v>223</v>
      </c>
      <c r="K152" s="26" t="s">
        <v>619</v>
      </c>
      <c r="L152" s="340">
        <v>1387</v>
      </c>
      <c r="M152" s="24">
        <v>2</v>
      </c>
      <c r="N152" s="212"/>
      <c r="O152" s="189"/>
      <c r="P152" s="229"/>
      <c r="Q152" s="200"/>
      <c r="R152" s="84"/>
      <c r="S152" s="219"/>
      <c r="T152" s="220"/>
      <c r="U152" s="221"/>
      <c r="V152" s="222"/>
      <c r="W152" s="222"/>
      <c r="X152" s="222"/>
      <c r="Y152" s="204"/>
      <c r="Z152" s="24"/>
      <c r="AA152" s="32"/>
      <c r="AB152" s="32"/>
      <c r="AC152" s="19"/>
      <c r="AD152" s="19"/>
      <c r="AE152" s="19"/>
      <c r="AF152" s="19"/>
      <c r="AG152" s="19"/>
      <c r="AH152" s="250"/>
      <c r="AI152" s="19"/>
      <c r="AJ152" s="19"/>
      <c r="AK152" s="19"/>
      <c r="AL152" s="242">
        <v>1039</v>
      </c>
      <c r="AM152" s="13">
        <v>26</v>
      </c>
      <c r="AN152" s="13">
        <v>6</v>
      </c>
      <c r="AO152" s="37">
        <v>20</v>
      </c>
      <c r="AP152" s="15">
        <v>16</v>
      </c>
      <c r="AQ152" s="15">
        <v>33</v>
      </c>
      <c r="AR152" s="32"/>
      <c r="AS152" s="21" t="s">
        <v>34</v>
      </c>
      <c r="AT152" s="32" t="s">
        <v>82</v>
      </c>
      <c r="AU152" s="36">
        <v>462</v>
      </c>
      <c r="AV152" s="15">
        <v>5</v>
      </c>
      <c r="AW152" s="79">
        <v>599</v>
      </c>
      <c r="AX152" s="22" t="s">
        <v>32</v>
      </c>
      <c r="AY152" s="20">
        <v>2017</v>
      </c>
      <c r="AZ152" s="21" t="s">
        <v>30</v>
      </c>
      <c r="BA152" s="21" t="s">
        <v>30</v>
      </c>
      <c r="BB152" s="15">
        <v>17</v>
      </c>
      <c r="BC152" s="15"/>
      <c r="BD152" s="15"/>
      <c r="BE152" s="15"/>
      <c r="BF152" s="15">
        <v>1</v>
      </c>
      <c r="BG152" s="27" t="s">
        <v>36</v>
      </c>
      <c r="BH152" s="24">
        <v>367</v>
      </c>
      <c r="BI152" s="73">
        <v>700</v>
      </c>
    </row>
    <row r="153" spans="1:61" ht="22.95" customHeight="1" x14ac:dyDescent="0.25">
      <c r="A153" s="268"/>
      <c r="B153" s="268"/>
      <c r="C153" s="65"/>
      <c r="D153" s="268"/>
      <c r="E153" s="268"/>
      <c r="F153" s="269"/>
      <c r="G153" s="270"/>
      <c r="H153" s="271">
        <v>175</v>
      </c>
      <c r="I153" s="272" t="s">
        <v>205</v>
      </c>
      <c r="J153" s="197" t="s">
        <v>224</v>
      </c>
      <c r="K153" s="26" t="s">
        <v>620</v>
      </c>
      <c r="L153" s="340">
        <v>1388</v>
      </c>
      <c r="M153" s="24">
        <v>3</v>
      </c>
      <c r="N153" s="211">
        <v>5</v>
      </c>
      <c r="O153" s="189"/>
      <c r="P153" s="229"/>
      <c r="Q153" s="200"/>
      <c r="R153" s="84"/>
      <c r="S153" s="219"/>
      <c r="T153" s="220"/>
      <c r="U153" s="221"/>
      <c r="V153" s="222"/>
      <c r="W153" s="222"/>
      <c r="X153" s="223">
        <v>2</v>
      </c>
      <c r="Y153" s="204"/>
      <c r="Z153" s="24"/>
      <c r="AA153" s="32"/>
      <c r="AB153" s="32"/>
      <c r="AC153" s="19"/>
      <c r="AD153" s="19"/>
      <c r="AE153" s="19"/>
      <c r="AF153" s="19"/>
      <c r="AG153" s="19"/>
      <c r="AH153" s="250"/>
      <c r="AI153" s="19"/>
      <c r="AJ153" s="19"/>
      <c r="AK153" s="19"/>
      <c r="AL153" s="242">
        <v>1040</v>
      </c>
      <c r="AM153" s="13">
        <v>15</v>
      </c>
      <c r="AN153" s="13">
        <v>6</v>
      </c>
      <c r="AO153" s="37">
        <v>9</v>
      </c>
      <c r="AP153" s="15">
        <v>11</v>
      </c>
      <c r="AQ153" s="15">
        <v>23</v>
      </c>
      <c r="AR153" s="32"/>
      <c r="AS153" s="21" t="s">
        <v>34</v>
      </c>
      <c r="AT153" s="32" t="s">
        <v>84</v>
      </c>
      <c r="AU153" s="36">
        <v>462</v>
      </c>
      <c r="AV153" s="15">
        <v>5</v>
      </c>
      <c r="AW153" s="79">
        <v>599</v>
      </c>
      <c r="AX153" s="22" t="s">
        <v>32</v>
      </c>
      <c r="AY153" s="20">
        <v>2017</v>
      </c>
      <c r="AZ153" s="21" t="s">
        <v>30</v>
      </c>
      <c r="BA153" s="21" t="s">
        <v>30</v>
      </c>
      <c r="BB153" s="15">
        <v>12</v>
      </c>
      <c r="BC153" s="15"/>
      <c r="BD153" s="15"/>
      <c r="BE153" s="15"/>
      <c r="BF153" s="15">
        <v>1</v>
      </c>
      <c r="BG153" s="27" t="s">
        <v>36</v>
      </c>
      <c r="BH153" s="24">
        <v>367</v>
      </c>
      <c r="BI153" s="73">
        <v>701</v>
      </c>
    </row>
    <row r="154" spans="1:61" ht="22.95" customHeight="1" x14ac:dyDescent="0.25">
      <c r="A154" s="268"/>
      <c r="B154" s="268"/>
      <c r="C154" s="65"/>
      <c r="D154" s="268"/>
      <c r="E154" s="268"/>
      <c r="F154" s="269"/>
      <c r="G154" s="270"/>
      <c r="H154" s="271">
        <v>176</v>
      </c>
      <c r="I154" s="272" t="s">
        <v>205</v>
      </c>
      <c r="J154" s="197" t="s">
        <v>224</v>
      </c>
      <c r="K154" s="26" t="s">
        <v>621</v>
      </c>
      <c r="L154" s="340">
        <v>1389</v>
      </c>
      <c r="M154" s="24">
        <v>2</v>
      </c>
      <c r="N154" s="212"/>
      <c r="O154" s="189"/>
      <c r="P154" s="229"/>
      <c r="Q154" s="200"/>
      <c r="R154" s="84"/>
      <c r="S154" s="219"/>
      <c r="T154" s="220"/>
      <c r="U154" s="221"/>
      <c r="V154" s="222"/>
      <c r="W154" s="222"/>
      <c r="X154" s="222"/>
      <c r="Y154" s="204"/>
      <c r="Z154" s="24"/>
      <c r="AA154" s="32"/>
      <c r="AB154" s="32"/>
      <c r="AC154" s="19"/>
      <c r="AD154" s="19"/>
      <c r="AE154" s="19"/>
      <c r="AF154" s="19"/>
      <c r="AG154" s="19"/>
      <c r="AH154" s="250"/>
      <c r="AI154" s="19"/>
      <c r="AJ154" s="19"/>
      <c r="AK154" s="19"/>
      <c r="AL154" s="242">
        <v>1040</v>
      </c>
      <c r="AM154" s="13">
        <v>15</v>
      </c>
      <c r="AN154" s="13">
        <v>6</v>
      </c>
      <c r="AO154" s="37">
        <v>9</v>
      </c>
      <c r="AP154" s="15">
        <v>11</v>
      </c>
      <c r="AQ154" s="15">
        <v>23</v>
      </c>
      <c r="AR154" s="32"/>
      <c r="AS154" s="21" t="s">
        <v>34</v>
      </c>
      <c r="AT154" s="32" t="s">
        <v>84</v>
      </c>
      <c r="AU154" s="36">
        <v>462</v>
      </c>
      <c r="AV154" s="15">
        <v>5</v>
      </c>
      <c r="AW154" s="79">
        <v>599</v>
      </c>
      <c r="AX154" s="22" t="s">
        <v>32</v>
      </c>
      <c r="AY154" s="20">
        <v>2017</v>
      </c>
      <c r="AZ154" s="21" t="s">
        <v>30</v>
      </c>
      <c r="BA154" s="21" t="s">
        <v>30</v>
      </c>
      <c r="BB154" s="15">
        <v>12</v>
      </c>
      <c r="BC154" s="15"/>
      <c r="BD154" s="15"/>
      <c r="BE154" s="15"/>
      <c r="BF154" s="15">
        <v>1</v>
      </c>
      <c r="BG154" s="27" t="s">
        <v>36</v>
      </c>
      <c r="BH154" s="24">
        <v>367</v>
      </c>
      <c r="BI154" s="73">
        <v>701</v>
      </c>
    </row>
    <row r="155" spans="1:61" ht="22.95" customHeight="1" x14ac:dyDescent="0.25">
      <c r="A155" s="268"/>
      <c r="B155" s="268"/>
      <c r="C155" s="65"/>
      <c r="D155" s="268"/>
      <c r="E155" s="268"/>
      <c r="F155" s="269"/>
      <c r="G155" s="270"/>
      <c r="H155" s="271">
        <v>177</v>
      </c>
      <c r="I155" s="272" t="s">
        <v>205</v>
      </c>
      <c r="J155" s="197" t="s">
        <v>224</v>
      </c>
      <c r="K155" s="26" t="s">
        <v>622</v>
      </c>
      <c r="L155" s="340">
        <v>1390</v>
      </c>
      <c r="M155" s="24">
        <v>3</v>
      </c>
      <c r="N155" s="212"/>
      <c r="O155" s="189"/>
      <c r="P155" s="229"/>
      <c r="Q155" s="200"/>
      <c r="R155" s="84"/>
      <c r="S155" s="219"/>
      <c r="T155" s="220"/>
      <c r="U155" s="221"/>
      <c r="V155" s="222"/>
      <c r="W155" s="222"/>
      <c r="X155" s="222"/>
      <c r="Y155" s="204"/>
      <c r="Z155" s="24"/>
      <c r="AA155" s="32"/>
      <c r="AB155" s="32"/>
      <c r="AC155" s="19"/>
      <c r="AD155" s="19"/>
      <c r="AE155" s="19"/>
      <c r="AF155" s="19"/>
      <c r="AG155" s="19"/>
      <c r="AH155" s="250"/>
      <c r="AI155" s="19"/>
      <c r="AJ155" s="19"/>
      <c r="AK155" s="19"/>
      <c r="AL155" s="242">
        <v>1040</v>
      </c>
      <c r="AM155" s="13">
        <v>15</v>
      </c>
      <c r="AN155" s="13">
        <v>6</v>
      </c>
      <c r="AO155" s="37">
        <v>9</v>
      </c>
      <c r="AP155" s="15">
        <v>11</v>
      </c>
      <c r="AQ155" s="15">
        <v>23</v>
      </c>
      <c r="AR155" s="32"/>
      <c r="AS155" s="21" t="s">
        <v>34</v>
      </c>
      <c r="AT155" s="32" t="s">
        <v>84</v>
      </c>
      <c r="AU155" s="36">
        <v>462</v>
      </c>
      <c r="AV155" s="15">
        <v>5</v>
      </c>
      <c r="AW155" s="79">
        <v>599</v>
      </c>
      <c r="AX155" s="22" t="s">
        <v>32</v>
      </c>
      <c r="AY155" s="20">
        <v>2017</v>
      </c>
      <c r="AZ155" s="21" t="s">
        <v>30</v>
      </c>
      <c r="BA155" s="21" t="s">
        <v>30</v>
      </c>
      <c r="BB155" s="15">
        <v>12</v>
      </c>
      <c r="BC155" s="15"/>
      <c r="BD155" s="15"/>
      <c r="BE155" s="15"/>
      <c r="BF155" s="15">
        <v>1</v>
      </c>
      <c r="BG155" s="27" t="s">
        <v>36</v>
      </c>
      <c r="BH155" s="24">
        <v>367</v>
      </c>
      <c r="BI155" s="73">
        <v>701</v>
      </c>
    </row>
    <row r="156" spans="1:61" ht="22.95" customHeight="1" x14ac:dyDescent="0.25">
      <c r="A156" s="268"/>
      <c r="B156" s="268"/>
      <c r="C156" s="65"/>
      <c r="D156" s="268"/>
      <c r="E156" s="268"/>
      <c r="F156" s="269"/>
      <c r="G156" s="270"/>
      <c r="H156" s="271">
        <v>178</v>
      </c>
      <c r="I156" s="272" t="s">
        <v>205</v>
      </c>
      <c r="J156" s="197" t="s">
        <v>224</v>
      </c>
      <c r="K156" s="26" t="s">
        <v>623</v>
      </c>
      <c r="L156" s="340">
        <v>1391</v>
      </c>
      <c r="M156" s="24">
        <v>3</v>
      </c>
      <c r="N156" s="212"/>
      <c r="O156" s="189"/>
      <c r="P156" s="229"/>
      <c r="Q156" s="200"/>
      <c r="R156" s="84"/>
      <c r="S156" s="219"/>
      <c r="T156" s="220"/>
      <c r="U156" s="221"/>
      <c r="V156" s="222"/>
      <c r="W156" s="222"/>
      <c r="X156" s="222"/>
      <c r="Y156" s="204"/>
      <c r="Z156" s="24"/>
      <c r="AA156" s="32"/>
      <c r="AB156" s="32"/>
      <c r="AC156" s="19"/>
      <c r="AD156" s="19"/>
      <c r="AE156" s="19"/>
      <c r="AF156" s="19"/>
      <c r="AG156" s="19"/>
      <c r="AH156" s="250"/>
      <c r="AI156" s="19"/>
      <c r="AJ156" s="19"/>
      <c r="AK156" s="19"/>
      <c r="AL156" s="242">
        <v>1040</v>
      </c>
      <c r="AM156" s="13">
        <v>15</v>
      </c>
      <c r="AN156" s="13">
        <v>6</v>
      </c>
      <c r="AO156" s="37">
        <v>9</v>
      </c>
      <c r="AP156" s="15">
        <v>11</v>
      </c>
      <c r="AQ156" s="15">
        <v>23</v>
      </c>
      <c r="AR156" s="32"/>
      <c r="AS156" s="21" t="s">
        <v>34</v>
      </c>
      <c r="AT156" s="32" t="s">
        <v>84</v>
      </c>
      <c r="AU156" s="36">
        <v>462</v>
      </c>
      <c r="AV156" s="15">
        <v>5</v>
      </c>
      <c r="AW156" s="79">
        <v>599</v>
      </c>
      <c r="AX156" s="22" t="s">
        <v>32</v>
      </c>
      <c r="AY156" s="20">
        <v>2017</v>
      </c>
      <c r="AZ156" s="21" t="s">
        <v>30</v>
      </c>
      <c r="BA156" s="21" t="s">
        <v>30</v>
      </c>
      <c r="BB156" s="15">
        <v>12</v>
      </c>
      <c r="BC156" s="15"/>
      <c r="BD156" s="15"/>
      <c r="BE156" s="15"/>
      <c r="BF156" s="15">
        <v>1</v>
      </c>
      <c r="BG156" s="27" t="s">
        <v>36</v>
      </c>
      <c r="BH156" s="24">
        <v>367</v>
      </c>
      <c r="BI156" s="73">
        <v>701</v>
      </c>
    </row>
    <row r="157" spans="1:61" ht="22.95" customHeight="1" x14ac:dyDescent="0.25">
      <c r="A157" s="268"/>
      <c r="B157" s="268"/>
      <c r="C157" s="65"/>
      <c r="D157" s="268"/>
      <c r="E157" s="268"/>
      <c r="F157" s="269"/>
      <c r="G157" s="270"/>
      <c r="H157" s="271">
        <v>179</v>
      </c>
      <c r="I157" s="272" t="s">
        <v>205</v>
      </c>
      <c r="J157" s="197" t="s">
        <v>224</v>
      </c>
      <c r="K157" s="26" t="s">
        <v>624</v>
      </c>
      <c r="L157" s="340">
        <v>1392</v>
      </c>
      <c r="M157" s="24">
        <v>3</v>
      </c>
      <c r="N157" s="212"/>
      <c r="O157" s="189"/>
      <c r="P157" s="229"/>
      <c r="Q157" s="200"/>
      <c r="R157" s="84"/>
      <c r="S157" s="219"/>
      <c r="T157" s="220"/>
      <c r="U157" s="221"/>
      <c r="V157" s="222"/>
      <c r="W157" s="222"/>
      <c r="X157" s="222"/>
      <c r="Y157" s="204"/>
      <c r="Z157" s="24"/>
      <c r="AA157" s="32"/>
      <c r="AB157" s="32"/>
      <c r="AC157" s="19"/>
      <c r="AD157" s="19"/>
      <c r="AE157" s="19"/>
      <c r="AF157" s="19"/>
      <c r="AG157" s="19"/>
      <c r="AH157" s="250"/>
      <c r="AI157" s="19"/>
      <c r="AJ157" s="19"/>
      <c r="AK157" s="19"/>
      <c r="AL157" s="242">
        <v>1040</v>
      </c>
      <c r="AM157" s="13">
        <v>15</v>
      </c>
      <c r="AN157" s="13">
        <v>6</v>
      </c>
      <c r="AO157" s="37">
        <v>9</v>
      </c>
      <c r="AP157" s="15">
        <v>11</v>
      </c>
      <c r="AQ157" s="15">
        <v>23</v>
      </c>
      <c r="AR157" s="32"/>
      <c r="AS157" s="21" t="s">
        <v>34</v>
      </c>
      <c r="AT157" s="32" t="s">
        <v>84</v>
      </c>
      <c r="AU157" s="36">
        <v>462</v>
      </c>
      <c r="AV157" s="15">
        <v>5</v>
      </c>
      <c r="AW157" s="79">
        <v>599</v>
      </c>
      <c r="AX157" s="22" t="s">
        <v>32</v>
      </c>
      <c r="AY157" s="20">
        <v>2017</v>
      </c>
      <c r="AZ157" s="21" t="s">
        <v>30</v>
      </c>
      <c r="BA157" s="21" t="s">
        <v>30</v>
      </c>
      <c r="BB157" s="15">
        <v>12</v>
      </c>
      <c r="BC157" s="15"/>
      <c r="BD157" s="15"/>
      <c r="BE157" s="15"/>
      <c r="BF157" s="15">
        <v>1</v>
      </c>
      <c r="BG157" s="27" t="s">
        <v>36</v>
      </c>
      <c r="BH157" s="24">
        <v>367</v>
      </c>
      <c r="BI157" s="73">
        <v>701</v>
      </c>
    </row>
    <row r="158" spans="1:61" ht="22.95" customHeight="1" x14ac:dyDescent="0.25">
      <c r="A158" s="268"/>
      <c r="B158" s="268"/>
      <c r="C158" s="65"/>
      <c r="D158" s="268"/>
      <c r="E158" s="268"/>
      <c r="F158" s="269"/>
      <c r="G158" s="270"/>
      <c r="H158" s="271">
        <v>291</v>
      </c>
      <c r="I158" s="272" t="s">
        <v>205</v>
      </c>
      <c r="J158" s="197" t="s">
        <v>229</v>
      </c>
      <c r="K158" s="26" t="s">
        <v>724</v>
      </c>
      <c r="L158" s="340">
        <v>1569</v>
      </c>
      <c r="M158" s="24">
        <v>3</v>
      </c>
      <c r="N158" s="211">
        <v>3</v>
      </c>
      <c r="O158" s="189"/>
      <c r="P158" s="229"/>
      <c r="Q158" s="200"/>
      <c r="R158" s="247" t="s">
        <v>27</v>
      </c>
      <c r="S158" s="219">
        <v>3</v>
      </c>
      <c r="T158" s="220"/>
      <c r="U158" s="221"/>
      <c r="V158" s="222">
        <v>3</v>
      </c>
      <c r="W158" s="222">
        <v>1</v>
      </c>
      <c r="X158" s="223">
        <v>1</v>
      </c>
      <c r="Y158" s="204">
        <v>1</v>
      </c>
      <c r="Z158" s="24"/>
      <c r="AA158" s="32"/>
      <c r="AB158" s="32"/>
      <c r="AC158" s="19"/>
      <c r="AD158" s="19"/>
      <c r="AE158" s="19"/>
      <c r="AF158" s="19"/>
      <c r="AG158" s="19"/>
      <c r="AH158" s="250"/>
      <c r="AI158" s="19"/>
      <c r="AJ158" s="19"/>
      <c r="AK158" s="19"/>
      <c r="AL158" s="242">
        <v>1047</v>
      </c>
      <c r="AM158" s="13">
        <v>13</v>
      </c>
      <c r="AN158" s="13">
        <v>6</v>
      </c>
      <c r="AO158" s="37">
        <v>7</v>
      </c>
      <c r="AP158" s="15"/>
      <c r="AQ158" s="15">
        <v>2</v>
      </c>
      <c r="AR158" s="32"/>
      <c r="AS158" s="32"/>
      <c r="AT158" s="32" t="s">
        <v>93</v>
      </c>
      <c r="AU158" s="36">
        <v>425</v>
      </c>
      <c r="AV158" s="15">
        <v>3</v>
      </c>
      <c r="AW158" s="79">
        <v>606</v>
      </c>
      <c r="AX158" s="22" t="s">
        <v>32</v>
      </c>
      <c r="AY158" s="20">
        <v>2017</v>
      </c>
      <c r="AZ158" s="21" t="s">
        <v>30</v>
      </c>
      <c r="BA158" s="21" t="s">
        <v>30</v>
      </c>
      <c r="BB158" s="15"/>
      <c r="BC158" s="15"/>
      <c r="BD158" s="15"/>
      <c r="BE158" s="15"/>
      <c r="BF158" s="15"/>
      <c r="BG158" s="27" t="s">
        <v>36</v>
      </c>
      <c r="BH158" s="24"/>
      <c r="BI158" s="73">
        <v>710</v>
      </c>
    </row>
    <row r="159" spans="1:61" ht="22.95" customHeight="1" x14ac:dyDescent="0.25">
      <c r="A159" s="268"/>
      <c r="B159" s="268"/>
      <c r="C159" s="65"/>
      <c r="D159" s="268"/>
      <c r="E159" s="268"/>
      <c r="F159" s="269"/>
      <c r="G159" s="270"/>
      <c r="H159" s="271">
        <v>292</v>
      </c>
      <c r="I159" s="272" t="s">
        <v>205</v>
      </c>
      <c r="J159" s="197" t="s">
        <v>229</v>
      </c>
      <c r="K159" s="26" t="s">
        <v>725</v>
      </c>
      <c r="L159" s="340">
        <v>1570</v>
      </c>
      <c r="M159" s="24">
        <v>3</v>
      </c>
      <c r="N159" s="212"/>
      <c r="O159" s="189"/>
      <c r="P159" s="229"/>
      <c r="Q159" s="200"/>
      <c r="R159" s="84"/>
      <c r="S159" s="219"/>
      <c r="T159" s="220"/>
      <c r="U159" s="221"/>
      <c r="V159" s="222"/>
      <c r="W159" s="222"/>
      <c r="X159" s="222"/>
      <c r="Y159" s="204"/>
      <c r="Z159" s="24"/>
      <c r="AA159" s="32"/>
      <c r="AB159" s="32"/>
      <c r="AC159" s="19"/>
      <c r="AD159" s="19"/>
      <c r="AE159" s="19"/>
      <c r="AF159" s="19"/>
      <c r="AG159" s="19"/>
      <c r="AH159" s="250"/>
      <c r="AI159" s="19"/>
      <c r="AJ159" s="19"/>
      <c r="AK159" s="19"/>
      <c r="AL159" s="242">
        <v>1047</v>
      </c>
      <c r="AM159" s="13">
        <v>13</v>
      </c>
      <c r="AN159" s="13">
        <v>6</v>
      </c>
      <c r="AO159" s="37">
        <v>7</v>
      </c>
      <c r="AP159" s="15"/>
      <c r="AQ159" s="15">
        <v>2</v>
      </c>
      <c r="AR159" s="32"/>
      <c r="AS159" s="32"/>
      <c r="AT159" s="32" t="s">
        <v>93</v>
      </c>
      <c r="AU159" s="36">
        <v>425</v>
      </c>
      <c r="AV159" s="15">
        <v>3</v>
      </c>
      <c r="AW159" s="79">
        <v>606</v>
      </c>
      <c r="AX159" s="22" t="s">
        <v>32</v>
      </c>
      <c r="AY159" s="20">
        <v>2017</v>
      </c>
      <c r="AZ159" s="21" t="s">
        <v>30</v>
      </c>
      <c r="BA159" s="21" t="s">
        <v>30</v>
      </c>
      <c r="BB159" s="15"/>
      <c r="BC159" s="15"/>
      <c r="BD159" s="15"/>
      <c r="BE159" s="15"/>
      <c r="BF159" s="15"/>
      <c r="BG159" s="27" t="s">
        <v>36</v>
      </c>
      <c r="BH159" s="24"/>
      <c r="BI159" s="73">
        <v>710</v>
      </c>
    </row>
    <row r="160" spans="1:61" ht="22.95" customHeight="1" x14ac:dyDescent="0.25">
      <c r="A160" s="268"/>
      <c r="B160" s="268"/>
      <c r="C160" s="65"/>
      <c r="D160" s="268"/>
      <c r="E160" s="268"/>
      <c r="F160" s="269"/>
      <c r="G160" s="270"/>
      <c r="H160" s="271">
        <v>293</v>
      </c>
      <c r="I160" s="272" t="s">
        <v>205</v>
      </c>
      <c r="J160" s="197" t="s">
        <v>229</v>
      </c>
      <c r="K160" s="26" t="s">
        <v>726</v>
      </c>
      <c r="L160" s="340">
        <v>1571</v>
      </c>
      <c r="M160" s="24">
        <v>3</v>
      </c>
      <c r="N160" s="212"/>
      <c r="O160" s="189"/>
      <c r="P160" s="229"/>
      <c r="Q160" s="200"/>
      <c r="R160" s="84"/>
      <c r="S160" s="219"/>
      <c r="T160" s="220"/>
      <c r="U160" s="221"/>
      <c r="V160" s="222"/>
      <c r="W160" s="222"/>
      <c r="X160" s="222"/>
      <c r="Y160" s="204"/>
      <c r="Z160" s="24"/>
      <c r="AA160" s="32"/>
      <c r="AB160" s="32"/>
      <c r="AC160" s="19"/>
      <c r="AD160" s="19"/>
      <c r="AE160" s="19"/>
      <c r="AF160" s="19"/>
      <c r="AG160" s="19"/>
      <c r="AH160" s="250"/>
      <c r="AI160" s="19"/>
      <c r="AJ160" s="19"/>
      <c r="AK160" s="19"/>
      <c r="AL160" s="242">
        <v>1047</v>
      </c>
      <c r="AM160" s="13">
        <v>13</v>
      </c>
      <c r="AN160" s="13">
        <v>6</v>
      </c>
      <c r="AO160" s="37">
        <v>7</v>
      </c>
      <c r="AP160" s="15"/>
      <c r="AQ160" s="15">
        <v>2</v>
      </c>
      <c r="AR160" s="32"/>
      <c r="AS160" s="32"/>
      <c r="AT160" s="32" t="s">
        <v>93</v>
      </c>
      <c r="AU160" s="36">
        <v>425</v>
      </c>
      <c r="AV160" s="15">
        <v>3</v>
      </c>
      <c r="AW160" s="79">
        <v>606</v>
      </c>
      <c r="AX160" s="22" t="s">
        <v>32</v>
      </c>
      <c r="AY160" s="20">
        <v>2017</v>
      </c>
      <c r="AZ160" s="21" t="s">
        <v>30</v>
      </c>
      <c r="BA160" s="21" t="s">
        <v>30</v>
      </c>
      <c r="BB160" s="15"/>
      <c r="BC160" s="15"/>
      <c r="BD160" s="15"/>
      <c r="BE160" s="15"/>
      <c r="BF160" s="15"/>
      <c r="BG160" s="27" t="s">
        <v>36</v>
      </c>
      <c r="BH160" s="24"/>
      <c r="BI160" s="73">
        <v>710</v>
      </c>
    </row>
    <row r="161" spans="1:61" ht="22.95" customHeight="1" x14ac:dyDescent="0.25">
      <c r="A161" s="268"/>
      <c r="B161" s="268"/>
      <c r="C161" s="65"/>
      <c r="D161" s="268"/>
      <c r="E161" s="268"/>
      <c r="F161" s="269"/>
      <c r="G161" s="270"/>
      <c r="H161" s="271">
        <v>294</v>
      </c>
      <c r="I161" s="272" t="s">
        <v>205</v>
      </c>
      <c r="J161" s="197" t="s">
        <v>232</v>
      </c>
      <c r="K161" s="26" t="s">
        <v>727</v>
      </c>
      <c r="L161" s="340">
        <v>1572</v>
      </c>
      <c r="M161" s="24">
        <v>3</v>
      </c>
      <c r="N161" s="211">
        <v>1</v>
      </c>
      <c r="O161" s="189"/>
      <c r="P161" s="229"/>
      <c r="Q161" s="200"/>
      <c r="R161" s="247" t="s">
        <v>27</v>
      </c>
      <c r="S161" s="219">
        <v>1</v>
      </c>
      <c r="T161" s="220"/>
      <c r="U161" s="221"/>
      <c r="V161" s="222">
        <v>1</v>
      </c>
      <c r="W161" s="222">
        <v>3</v>
      </c>
      <c r="X161" s="223">
        <v>3</v>
      </c>
      <c r="Y161" s="204">
        <v>3</v>
      </c>
      <c r="Z161" s="24"/>
      <c r="AA161" s="32"/>
      <c r="AB161" s="32"/>
      <c r="AC161" s="19"/>
      <c r="AD161" s="19"/>
      <c r="AE161" s="19"/>
      <c r="AF161" s="19"/>
      <c r="AG161" s="19"/>
      <c r="AH161" s="257" t="s">
        <v>1124</v>
      </c>
      <c r="AI161" s="19"/>
      <c r="AJ161" s="19"/>
      <c r="AK161" s="19"/>
      <c r="AL161" s="242">
        <v>1050</v>
      </c>
      <c r="AM161" s="13">
        <v>10</v>
      </c>
      <c r="AN161" s="13">
        <v>6</v>
      </c>
      <c r="AO161" s="37">
        <v>4</v>
      </c>
      <c r="AP161" s="15"/>
      <c r="AQ161" s="33"/>
      <c r="AR161" s="32"/>
      <c r="AS161" s="32"/>
      <c r="AT161" s="32" t="s">
        <v>99</v>
      </c>
      <c r="AU161" s="36">
        <v>425</v>
      </c>
      <c r="AV161" s="15">
        <v>2</v>
      </c>
      <c r="AW161" s="79">
        <v>608</v>
      </c>
      <c r="AX161" s="22" t="s">
        <v>32</v>
      </c>
      <c r="AY161" s="20">
        <v>2017</v>
      </c>
      <c r="AZ161" s="21" t="s">
        <v>30</v>
      </c>
      <c r="BA161" s="21" t="s">
        <v>30</v>
      </c>
      <c r="BB161" s="15"/>
      <c r="BC161" s="15"/>
      <c r="BD161" s="15"/>
      <c r="BE161" s="15"/>
      <c r="BF161" s="15"/>
      <c r="BG161" s="27" t="s">
        <v>36</v>
      </c>
      <c r="BH161" s="24"/>
      <c r="BI161" s="73">
        <v>715</v>
      </c>
    </row>
    <row r="162" spans="1:61" ht="22.95" customHeight="1" x14ac:dyDescent="0.25">
      <c r="A162" s="268"/>
      <c r="B162" s="268"/>
      <c r="C162" s="65"/>
      <c r="D162" s="268"/>
      <c r="E162" s="268"/>
      <c r="F162" s="269"/>
      <c r="G162" s="270"/>
      <c r="H162" s="271">
        <v>295</v>
      </c>
      <c r="I162" s="272" t="s">
        <v>205</v>
      </c>
      <c r="J162" s="197" t="s">
        <v>234</v>
      </c>
      <c r="K162" s="26" t="s">
        <v>728</v>
      </c>
      <c r="L162" s="340">
        <v>1573</v>
      </c>
      <c r="M162" s="24">
        <v>3</v>
      </c>
      <c r="N162" s="211">
        <v>10</v>
      </c>
      <c r="O162" s="189"/>
      <c r="P162" s="229"/>
      <c r="Q162" s="200"/>
      <c r="R162" s="247" t="s">
        <v>27</v>
      </c>
      <c r="S162" s="219">
        <v>10</v>
      </c>
      <c r="T162" s="220"/>
      <c r="U162" s="221"/>
      <c r="V162" s="222">
        <v>10</v>
      </c>
      <c r="W162" s="222">
        <v>2</v>
      </c>
      <c r="X162" s="223">
        <v>2</v>
      </c>
      <c r="Y162" s="204">
        <v>2</v>
      </c>
      <c r="Z162" s="24"/>
      <c r="AA162" s="32"/>
      <c r="AB162" s="32"/>
      <c r="AC162" s="19"/>
      <c r="AD162" s="19"/>
      <c r="AE162" s="19"/>
      <c r="AF162" s="19"/>
      <c r="AG162" s="19"/>
      <c r="AH162" s="250"/>
      <c r="AI162" s="19"/>
      <c r="AJ162" s="19"/>
      <c r="AK162" s="19"/>
      <c r="AL162" s="242">
        <v>1052</v>
      </c>
      <c r="AM162" s="13">
        <v>20</v>
      </c>
      <c r="AN162" s="13">
        <v>6</v>
      </c>
      <c r="AO162" s="37">
        <v>14</v>
      </c>
      <c r="AP162" s="15"/>
      <c r="AQ162" s="15">
        <v>4</v>
      </c>
      <c r="AR162" s="32"/>
      <c r="AS162" s="32"/>
      <c r="AT162" s="32" t="s">
        <v>103</v>
      </c>
      <c r="AU162" s="36">
        <v>425</v>
      </c>
      <c r="AV162" s="15">
        <v>4</v>
      </c>
      <c r="AW162" s="79">
        <v>609</v>
      </c>
      <c r="AX162" s="22" t="s">
        <v>32</v>
      </c>
      <c r="AY162" s="20">
        <v>2017</v>
      </c>
      <c r="AZ162" s="21" t="s">
        <v>30</v>
      </c>
      <c r="BA162" s="21" t="s">
        <v>30</v>
      </c>
      <c r="BB162" s="15"/>
      <c r="BC162" s="15"/>
      <c r="BD162" s="15"/>
      <c r="BE162" s="15"/>
      <c r="BF162" s="15"/>
      <c r="BG162" s="27" t="s">
        <v>36</v>
      </c>
      <c r="BH162" s="24"/>
      <c r="BI162" s="73">
        <v>718</v>
      </c>
    </row>
    <row r="163" spans="1:61" ht="22.95" customHeight="1" x14ac:dyDescent="0.25">
      <c r="A163" s="268"/>
      <c r="B163" s="268"/>
      <c r="C163" s="65"/>
      <c r="D163" s="268"/>
      <c r="E163" s="268"/>
      <c r="F163" s="269"/>
      <c r="G163" s="270"/>
      <c r="H163" s="271">
        <v>296</v>
      </c>
      <c r="I163" s="272" t="s">
        <v>205</v>
      </c>
      <c r="J163" s="197" t="s">
        <v>234</v>
      </c>
      <c r="K163" s="26" t="s">
        <v>729</v>
      </c>
      <c r="L163" s="340">
        <v>1574</v>
      </c>
      <c r="M163" s="24">
        <v>3</v>
      </c>
      <c r="N163" s="212"/>
      <c r="O163" s="189"/>
      <c r="P163" s="229"/>
      <c r="Q163" s="200"/>
      <c r="R163" s="84"/>
      <c r="S163" s="219"/>
      <c r="T163" s="220"/>
      <c r="U163" s="221"/>
      <c r="V163" s="222"/>
      <c r="W163" s="222"/>
      <c r="X163" s="222"/>
      <c r="Y163" s="204"/>
      <c r="Z163" s="24"/>
      <c r="AA163" s="32"/>
      <c r="AB163" s="32"/>
      <c r="AC163" s="19"/>
      <c r="AD163" s="19"/>
      <c r="AE163" s="19"/>
      <c r="AF163" s="19"/>
      <c r="AG163" s="19"/>
      <c r="AH163" s="250"/>
      <c r="AI163" s="19"/>
      <c r="AJ163" s="19"/>
      <c r="AK163" s="19"/>
      <c r="AL163" s="242">
        <v>1052</v>
      </c>
      <c r="AM163" s="13">
        <v>20</v>
      </c>
      <c r="AN163" s="13">
        <v>6</v>
      </c>
      <c r="AO163" s="37">
        <v>14</v>
      </c>
      <c r="AP163" s="15"/>
      <c r="AQ163" s="15">
        <v>4</v>
      </c>
      <c r="AR163" s="32"/>
      <c r="AS163" s="32"/>
      <c r="AT163" s="32" t="s">
        <v>103</v>
      </c>
      <c r="AU163" s="36">
        <v>425</v>
      </c>
      <c r="AV163" s="15">
        <v>4</v>
      </c>
      <c r="AW163" s="79">
        <v>609</v>
      </c>
      <c r="AX163" s="22" t="s">
        <v>32</v>
      </c>
      <c r="AY163" s="20">
        <v>2017</v>
      </c>
      <c r="AZ163" s="21" t="s">
        <v>30</v>
      </c>
      <c r="BA163" s="21" t="s">
        <v>30</v>
      </c>
      <c r="BB163" s="15"/>
      <c r="BC163" s="15"/>
      <c r="BD163" s="15"/>
      <c r="BE163" s="15"/>
      <c r="BF163" s="15"/>
      <c r="BG163" s="27" t="s">
        <v>36</v>
      </c>
      <c r="BH163" s="24"/>
      <c r="BI163" s="73">
        <v>718</v>
      </c>
    </row>
    <row r="164" spans="1:61" ht="22.95" customHeight="1" x14ac:dyDescent="0.25">
      <c r="A164" s="268"/>
      <c r="B164" s="268"/>
      <c r="C164" s="65"/>
      <c r="D164" s="268"/>
      <c r="E164" s="268"/>
      <c r="F164" s="269"/>
      <c r="G164" s="270"/>
      <c r="H164" s="271">
        <v>297</v>
      </c>
      <c r="I164" s="272" t="s">
        <v>205</v>
      </c>
      <c r="J164" s="197" t="s">
        <v>234</v>
      </c>
      <c r="K164" s="26" t="s">
        <v>730</v>
      </c>
      <c r="L164" s="340">
        <v>1575</v>
      </c>
      <c r="M164" s="24">
        <v>2</v>
      </c>
      <c r="N164" s="212"/>
      <c r="O164" s="189"/>
      <c r="P164" s="229"/>
      <c r="Q164" s="200"/>
      <c r="R164" s="84"/>
      <c r="S164" s="219"/>
      <c r="T164" s="220"/>
      <c r="U164" s="221"/>
      <c r="V164" s="222"/>
      <c r="W164" s="222"/>
      <c r="X164" s="222"/>
      <c r="Y164" s="204"/>
      <c r="Z164" s="24"/>
      <c r="AA164" s="32"/>
      <c r="AB164" s="32"/>
      <c r="AC164" s="19"/>
      <c r="AD164" s="19"/>
      <c r="AE164" s="19"/>
      <c r="AF164" s="19"/>
      <c r="AG164" s="19"/>
      <c r="AH164" s="250"/>
      <c r="AI164" s="19"/>
      <c r="AJ164" s="19"/>
      <c r="AK164" s="19"/>
      <c r="AL164" s="242">
        <v>1052</v>
      </c>
      <c r="AM164" s="13">
        <v>20</v>
      </c>
      <c r="AN164" s="13">
        <v>6</v>
      </c>
      <c r="AO164" s="37">
        <v>14</v>
      </c>
      <c r="AP164" s="15"/>
      <c r="AQ164" s="15">
        <v>4</v>
      </c>
      <c r="AR164" s="32"/>
      <c r="AS164" s="32"/>
      <c r="AT164" s="32" t="s">
        <v>103</v>
      </c>
      <c r="AU164" s="36">
        <v>425</v>
      </c>
      <c r="AV164" s="15">
        <v>4</v>
      </c>
      <c r="AW164" s="79">
        <v>609</v>
      </c>
      <c r="AX164" s="22" t="s">
        <v>32</v>
      </c>
      <c r="AY164" s="20">
        <v>2017</v>
      </c>
      <c r="AZ164" s="21" t="s">
        <v>30</v>
      </c>
      <c r="BA164" s="21" t="s">
        <v>30</v>
      </c>
      <c r="BB164" s="15"/>
      <c r="BC164" s="15"/>
      <c r="BD164" s="15"/>
      <c r="BE164" s="15"/>
      <c r="BF164" s="15"/>
      <c r="BG164" s="27" t="s">
        <v>36</v>
      </c>
      <c r="BH164" s="24"/>
      <c r="BI164" s="73">
        <v>718</v>
      </c>
    </row>
    <row r="165" spans="1:61" ht="22.95" customHeight="1" x14ac:dyDescent="0.25">
      <c r="A165" s="268"/>
      <c r="B165" s="268"/>
      <c r="C165" s="65"/>
      <c r="D165" s="268"/>
      <c r="E165" s="268"/>
      <c r="F165" s="269"/>
      <c r="G165" s="270"/>
      <c r="H165" s="271">
        <v>298</v>
      </c>
      <c r="I165" s="272" t="s">
        <v>205</v>
      </c>
      <c r="J165" s="197" t="s">
        <v>234</v>
      </c>
      <c r="K165" s="26" t="s">
        <v>731</v>
      </c>
      <c r="L165" s="340">
        <v>1576</v>
      </c>
      <c r="M165" s="24">
        <v>2</v>
      </c>
      <c r="N165" s="212"/>
      <c r="O165" s="189"/>
      <c r="P165" s="229"/>
      <c r="Q165" s="200"/>
      <c r="R165" s="84"/>
      <c r="S165" s="219"/>
      <c r="T165" s="220"/>
      <c r="U165" s="221"/>
      <c r="V165" s="222"/>
      <c r="W165" s="222"/>
      <c r="X165" s="222"/>
      <c r="Y165" s="204"/>
      <c r="Z165" s="24"/>
      <c r="AA165" s="32"/>
      <c r="AB165" s="32"/>
      <c r="AC165" s="19"/>
      <c r="AD165" s="19"/>
      <c r="AE165" s="19"/>
      <c r="AF165" s="19"/>
      <c r="AG165" s="19"/>
      <c r="AH165" s="250"/>
      <c r="AI165" s="19"/>
      <c r="AJ165" s="19"/>
      <c r="AK165" s="19"/>
      <c r="AL165" s="242">
        <v>1052</v>
      </c>
      <c r="AM165" s="13">
        <v>20</v>
      </c>
      <c r="AN165" s="13">
        <v>6</v>
      </c>
      <c r="AO165" s="37">
        <v>14</v>
      </c>
      <c r="AP165" s="15"/>
      <c r="AQ165" s="15">
        <v>4</v>
      </c>
      <c r="AR165" s="32"/>
      <c r="AS165" s="32"/>
      <c r="AT165" s="32" t="s">
        <v>103</v>
      </c>
      <c r="AU165" s="36">
        <v>425</v>
      </c>
      <c r="AV165" s="15">
        <v>4</v>
      </c>
      <c r="AW165" s="79">
        <v>609</v>
      </c>
      <c r="AX165" s="22" t="s">
        <v>32</v>
      </c>
      <c r="AY165" s="20">
        <v>2017</v>
      </c>
      <c r="AZ165" s="21" t="s">
        <v>30</v>
      </c>
      <c r="BA165" s="21" t="s">
        <v>30</v>
      </c>
      <c r="BB165" s="15"/>
      <c r="BC165" s="15"/>
      <c r="BD165" s="15"/>
      <c r="BE165" s="15"/>
      <c r="BF165" s="15"/>
      <c r="BG165" s="27" t="s">
        <v>36</v>
      </c>
      <c r="BH165" s="24"/>
      <c r="BI165" s="73">
        <v>718</v>
      </c>
    </row>
    <row r="166" spans="1:61" ht="22.95" customHeight="1" x14ac:dyDescent="0.25">
      <c r="A166" s="268"/>
      <c r="B166" s="268"/>
      <c r="C166" s="65"/>
      <c r="D166" s="268"/>
      <c r="E166" s="268"/>
      <c r="F166" s="269"/>
      <c r="G166" s="270"/>
      <c r="H166" s="271">
        <v>299</v>
      </c>
      <c r="I166" s="272" t="s">
        <v>205</v>
      </c>
      <c r="J166" s="197" t="s">
        <v>234</v>
      </c>
      <c r="K166" s="26" t="s">
        <v>732</v>
      </c>
      <c r="L166" s="340">
        <v>1577</v>
      </c>
      <c r="M166" s="24">
        <v>2</v>
      </c>
      <c r="N166" s="212"/>
      <c r="O166" s="189"/>
      <c r="P166" s="229"/>
      <c r="Q166" s="200"/>
      <c r="R166" s="84"/>
      <c r="S166" s="219"/>
      <c r="T166" s="220"/>
      <c r="U166" s="221"/>
      <c r="V166" s="222"/>
      <c r="W166" s="222"/>
      <c r="X166" s="222"/>
      <c r="Y166" s="204"/>
      <c r="Z166" s="24"/>
      <c r="AA166" s="32"/>
      <c r="AB166" s="32"/>
      <c r="AC166" s="19"/>
      <c r="AD166" s="19"/>
      <c r="AE166" s="19"/>
      <c r="AF166" s="19"/>
      <c r="AG166" s="19"/>
      <c r="AH166" s="250"/>
      <c r="AI166" s="19"/>
      <c r="AJ166" s="19"/>
      <c r="AK166" s="19"/>
      <c r="AL166" s="242">
        <v>1052</v>
      </c>
      <c r="AM166" s="13">
        <v>20</v>
      </c>
      <c r="AN166" s="13">
        <v>6</v>
      </c>
      <c r="AO166" s="37">
        <v>14</v>
      </c>
      <c r="AP166" s="15"/>
      <c r="AQ166" s="15">
        <v>4</v>
      </c>
      <c r="AR166" s="32"/>
      <c r="AS166" s="32"/>
      <c r="AT166" s="32" t="s">
        <v>103</v>
      </c>
      <c r="AU166" s="36">
        <v>425</v>
      </c>
      <c r="AV166" s="15">
        <v>4</v>
      </c>
      <c r="AW166" s="79">
        <v>609</v>
      </c>
      <c r="AX166" s="22" t="s">
        <v>32</v>
      </c>
      <c r="AY166" s="20">
        <v>2017</v>
      </c>
      <c r="AZ166" s="21" t="s">
        <v>30</v>
      </c>
      <c r="BA166" s="21" t="s">
        <v>30</v>
      </c>
      <c r="BB166" s="15"/>
      <c r="BC166" s="15"/>
      <c r="BD166" s="15"/>
      <c r="BE166" s="15"/>
      <c r="BF166" s="15"/>
      <c r="BG166" s="27" t="s">
        <v>36</v>
      </c>
      <c r="BH166" s="24"/>
      <c r="BI166" s="73">
        <v>718</v>
      </c>
    </row>
    <row r="167" spans="1:61" ht="22.95" customHeight="1" x14ac:dyDescent="0.25">
      <c r="A167" s="268"/>
      <c r="B167" s="268"/>
      <c r="C167" s="65"/>
      <c r="D167" s="268"/>
      <c r="E167" s="268"/>
      <c r="F167" s="269"/>
      <c r="G167" s="270"/>
      <c r="H167" s="271">
        <v>300</v>
      </c>
      <c r="I167" s="272" t="s">
        <v>205</v>
      </c>
      <c r="J167" s="197" t="s">
        <v>234</v>
      </c>
      <c r="K167" s="26" t="s">
        <v>733</v>
      </c>
      <c r="L167" s="340">
        <v>1578</v>
      </c>
      <c r="M167" s="24">
        <v>3</v>
      </c>
      <c r="N167" s="212"/>
      <c r="O167" s="189"/>
      <c r="P167" s="229"/>
      <c r="Q167" s="200"/>
      <c r="R167" s="84"/>
      <c r="S167" s="219"/>
      <c r="T167" s="220"/>
      <c r="U167" s="221"/>
      <c r="V167" s="222"/>
      <c r="W167" s="222"/>
      <c r="X167" s="222"/>
      <c r="Y167" s="204"/>
      <c r="Z167" s="24"/>
      <c r="AA167" s="32"/>
      <c r="AB167" s="32"/>
      <c r="AC167" s="19"/>
      <c r="AD167" s="19"/>
      <c r="AE167" s="19"/>
      <c r="AF167" s="19"/>
      <c r="AG167" s="19"/>
      <c r="AH167" s="250"/>
      <c r="AI167" s="19"/>
      <c r="AJ167" s="19"/>
      <c r="AK167" s="19"/>
      <c r="AL167" s="242">
        <v>1052</v>
      </c>
      <c r="AM167" s="13">
        <v>20</v>
      </c>
      <c r="AN167" s="13">
        <v>6</v>
      </c>
      <c r="AO167" s="37">
        <v>14</v>
      </c>
      <c r="AP167" s="15"/>
      <c r="AQ167" s="15">
        <v>4</v>
      </c>
      <c r="AR167" s="32"/>
      <c r="AS167" s="32"/>
      <c r="AT167" s="32" t="s">
        <v>103</v>
      </c>
      <c r="AU167" s="36">
        <v>425</v>
      </c>
      <c r="AV167" s="15">
        <v>4</v>
      </c>
      <c r="AW167" s="79">
        <v>609</v>
      </c>
      <c r="AX167" s="22" t="s">
        <v>32</v>
      </c>
      <c r="AY167" s="20">
        <v>2017</v>
      </c>
      <c r="AZ167" s="21" t="s">
        <v>30</v>
      </c>
      <c r="BA167" s="21" t="s">
        <v>30</v>
      </c>
      <c r="BB167" s="15"/>
      <c r="BC167" s="15"/>
      <c r="BD167" s="15"/>
      <c r="BE167" s="15"/>
      <c r="BF167" s="15"/>
      <c r="BG167" s="27" t="s">
        <v>36</v>
      </c>
      <c r="BH167" s="24"/>
      <c r="BI167" s="73">
        <v>718</v>
      </c>
    </row>
    <row r="168" spans="1:61" ht="22.95" customHeight="1" x14ac:dyDescent="0.25">
      <c r="A168" s="268"/>
      <c r="B168" s="268"/>
      <c r="C168" s="65"/>
      <c r="D168" s="268"/>
      <c r="E168" s="268"/>
      <c r="F168" s="269"/>
      <c r="G168" s="270"/>
      <c r="H168" s="271">
        <v>301</v>
      </c>
      <c r="I168" s="272" t="s">
        <v>205</v>
      </c>
      <c r="J168" s="197" t="s">
        <v>234</v>
      </c>
      <c r="K168" s="26" t="s">
        <v>734</v>
      </c>
      <c r="L168" s="340">
        <v>1579</v>
      </c>
      <c r="M168" s="24">
        <v>2</v>
      </c>
      <c r="N168" s="212"/>
      <c r="O168" s="189"/>
      <c r="P168" s="229"/>
      <c r="Q168" s="200"/>
      <c r="R168" s="84"/>
      <c r="S168" s="219"/>
      <c r="T168" s="220"/>
      <c r="U168" s="221"/>
      <c r="V168" s="222"/>
      <c r="W168" s="222"/>
      <c r="X168" s="222"/>
      <c r="Y168" s="204"/>
      <c r="Z168" s="24"/>
      <c r="AA168" s="32"/>
      <c r="AB168" s="32"/>
      <c r="AC168" s="19"/>
      <c r="AD168" s="19"/>
      <c r="AE168" s="19"/>
      <c r="AF168" s="19"/>
      <c r="AG168" s="19"/>
      <c r="AH168" s="250"/>
      <c r="AI168" s="19"/>
      <c r="AJ168" s="19"/>
      <c r="AK168" s="19"/>
      <c r="AL168" s="242">
        <v>1052</v>
      </c>
      <c r="AM168" s="13">
        <v>20</v>
      </c>
      <c r="AN168" s="13">
        <v>6</v>
      </c>
      <c r="AO168" s="37">
        <v>14</v>
      </c>
      <c r="AP168" s="15"/>
      <c r="AQ168" s="15">
        <v>4</v>
      </c>
      <c r="AR168" s="32"/>
      <c r="AS168" s="32"/>
      <c r="AT168" s="32" t="s">
        <v>103</v>
      </c>
      <c r="AU168" s="36">
        <v>425</v>
      </c>
      <c r="AV168" s="15">
        <v>4</v>
      </c>
      <c r="AW168" s="79">
        <v>609</v>
      </c>
      <c r="AX168" s="22" t="s">
        <v>32</v>
      </c>
      <c r="AY168" s="20">
        <v>2017</v>
      </c>
      <c r="AZ168" s="21" t="s">
        <v>30</v>
      </c>
      <c r="BA168" s="21" t="s">
        <v>30</v>
      </c>
      <c r="BB168" s="15"/>
      <c r="BC168" s="15"/>
      <c r="BD168" s="15"/>
      <c r="BE168" s="15"/>
      <c r="BF168" s="15"/>
      <c r="BG168" s="27" t="s">
        <v>36</v>
      </c>
      <c r="BH168" s="24"/>
      <c r="BI168" s="73">
        <v>718</v>
      </c>
    </row>
    <row r="169" spans="1:61" ht="22.95" customHeight="1" x14ac:dyDescent="0.25">
      <c r="A169" s="268"/>
      <c r="B169" s="268"/>
      <c r="C169" s="65"/>
      <c r="D169" s="268"/>
      <c r="E169" s="268"/>
      <c r="F169" s="269"/>
      <c r="G169" s="270"/>
      <c r="H169" s="271">
        <v>302</v>
      </c>
      <c r="I169" s="272" t="s">
        <v>205</v>
      </c>
      <c r="J169" s="197" t="s">
        <v>234</v>
      </c>
      <c r="K169" s="26" t="s">
        <v>735</v>
      </c>
      <c r="L169" s="340">
        <v>1580</v>
      </c>
      <c r="M169" s="24">
        <v>3</v>
      </c>
      <c r="N169" s="212"/>
      <c r="O169" s="189"/>
      <c r="P169" s="229"/>
      <c r="Q169" s="200"/>
      <c r="R169" s="84"/>
      <c r="S169" s="219"/>
      <c r="T169" s="220"/>
      <c r="U169" s="221"/>
      <c r="V169" s="222"/>
      <c r="W169" s="222"/>
      <c r="X169" s="222"/>
      <c r="Y169" s="204"/>
      <c r="Z169" s="24"/>
      <c r="AA169" s="32"/>
      <c r="AB169" s="32"/>
      <c r="AC169" s="19"/>
      <c r="AD169" s="19"/>
      <c r="AE169" s="19"/>
      <c r="AF169" s="19"/>
      <c r="AG169" s="19"/>
      <c r="AH169" s="250"/>
      <c r="AI169" s="19"/>
      <c r="AJ169" s="19"/>
      <c r="AK169" s="19"/>
      <c r="AL169" s="242">
        <v>1052</v>
      </c>
      <c r="AM169" s="13">
        <v>20</v>
      </c>
      <c r="AN169" s="13">
        <v>6</v>
      </c>
      <c r="AO169" s="37">
        <v>14</v>
      </c>
      <c r="AP169" s="15"/>
      <c r="AQ169" s="15">
        <v>4</v>
      </c>
      <c r="AR169" s="32"/>
      <c r="AS169" s="32"/>
      <c r="AT169" s="32" t="s">
        <v>103</v>
      </c>
      <c r="AU169" s="36">
        <v>425</v>
      </c>
      <c r="AV169" s="15">
        <v>4</v>
      </c>
      <c r="AW169" s="79">
        <v>609</v>
      </c>
      <c r="AX169" s="22" t="s">
        <v>32</v>
      </c>
      <c r="AY169" s="20">
        <v>2017</v>
      </c>
      <c r="AZ169" s="21" t="s">
        <v>30</v>
      </c>
      <c r="BA169" s="21" t="s">
        <v>30</v>
      </c>
      <c r="BB169" s="15"/>
      <c r="BC169" s="15"/>
      <c r="BD169" s="15"/>
      <c r="BE169" s="15"/>
      <c r="BF169" s="15"/>
      <c r="BG169" s="27" t="s">
        <v>36</v>
      </c>
      <c r="BH169" s="24"/>
      <c r="BI169" s="73">
        <v>718</v>
      </c>
    </row>
    <row r="170" spans="1:61" ht="22.95" customHeight="1" x14ac:dyDescent="0.25">
      <c r="A170" s="268"/>
      <c r="B170" s="268"/>
      <c r="C170" s="65"/>
      <c r="D170" s="268"/>
      <c r="E170" s="268"/>
      <c r="F170" s="269"/>
      <c r="G170" s="270"/>
      <c r="H170" s="271">
        <v>303</v>
      </c>
      <c r="I170" s="272" t="s">
        <v>205</v>
      </c>
      <c r="J170" s="197" t="s">
        <v>234</v>
      </c>
      <c r="K170" s="26" t="s">
        <v>736</v>
      </c>
      <c r="L170" s="340">
        <v>1581</v>
      </c>
      <c r="M170" s="24">
        <v>2</v>
      </c>
      <c r="N170" s="212"/>
      <c r="O170" s="189"/>
      <c r="P170" s="229"/>
      <c r="Q170" s="200"/>
      <c r="R170" s="84"/>
      <c r="S170" s="219"/>
      <c r="T170" s="220"/>
      <c r="U170" s="221"/>
      <c r="V170" s="222"/>
      <c r="W170" s="222"/>
      <c r="X170" s="222"/>
      <c r="Y170" s="204"/>
      <c r="Z170" s="24"/>
      <c r="AA170" s="32"/>
      <c r="AB170" s="32"/>
      <c r="AC170" s="19"/>
      <c r="AD170" s="19"/>
      <c r="AE170" s="19"/>
      <c r="AF170" s="19"/>
      <c r="AG170" s="19"/>
      <c r="AH170" s="250" t="s">
        <v>1126</v>
      </c>
      <c r="AI170" s="19"/>
      <c r="AJ170" s="19"/>
      <c r="AK170" s="19"/>
      <c r="AL170" s="242">
        <v>1052</v>
      </c>
      <c r="AM170" s="13">
        <v>20</v>
      </c>
      <c r="AN170" s="13">
        <v>6</v>
      </c>
      <c r="AO170" s="37">
        <v>14</v>
      </c>
      <c r="AP170" s="15"/>
      <c r="AQ170" s="15">
        <v>4</v>
      </c>
      <c r="AR170" s="32"/>
      <c r="AS170" s="32"/>
      <c r="AT170" s="32" t="s">
        <v>103</v>
      </c>
      <c r="AU170" s="36">
        <v>425</v>
      </c>
      <c r="AV170" s="15">
        <v>4</v>
      </c>
      <c r="AW170" s="79">
        <v>609</v>
      </c>
      <c r="AX170" s="22" t="s">
        <v>32</v>
      </c>
      <c r="AY170" s="20">
        <v>2017</v>
      </c>
      <c r="AZ170" s="21" t="s">
        <v>30</v>
      </c>
      <c r="BA170" s="21" t="s">
        <v>30</v>
      </c>
      <c r="BB170" s="15"/>
      <c r="BC170" s="15"/>
      <c r="BD170" s="15"/>
      <c r="BE170" s="15"/>
      <c r="BF170" s="15"/>
      <c r="BG170" s="27" t="s">
        <v>36</v>
      </c>
      <c r="BH170" s="24"/>
      <c r="BI170" s="73">
        <v>718</v>
      </c>
    </row>
    <row r="171" spans="1:61" ht="22.95" customHeight="1" x14ac:dyDescent="0.25">
      <c r="A171" s="268"/>
      <c r="B171" s="268"/>
      <c r="C171" s="65"/>
      <c r="D171" s="268"/>
      <c r="E171" s="268"/>
      <c r="F171" s="269"/>
      <c r="G171" s="270"/>
      <c r="H171" s="271">
        <v>304</v>
      </c>
      <c r="I171" s="272" t="s">
        <v>205</v>
      </c>
      <c r="J171" s="197" t="s">
        <v>234</v>
      </c>
      <c r="K171" s="26" t="s">
        <v>737</v>
      </c>
      <c r="L171" s="340">
        <v>1582</v>
      </c>
      <c r="M171" s="24">
        <v>3</v>
      </c>
      <c r="N171" s="212"/>
      <c r="O171" s="189"/>
      <c r="P171" s="229"/>
      <c r="Q171" s="200"/>
      <c r="R171" s="84"/>
      <c r="S171" s="219"/>
      <c r="T171" s="220"/>
      <c r="U171" s="221"/>
      <c r="V171" s="222"/>
      <c r="W171" s="222"/>
      <c r="X171" s="222"/>
      <c r="Y171" s="204"/>
      <c r="Z171" s="24"/>
      <c r="AA171" s="32"/>
      <c r="AB171" s="32"/>
      <c r="AC171" s="19"/>
      <c r="AD171" s="19"/>
      <c r="AE171" s="19"/>
      <c r="AF171" s="19"/>
      <c r="AG171" s="19"/>
      <c r="AH171" s="257" t="s">
        <v>1124</v>
      </c>
      <c r="AI171" s="19"/>
      <c r="AJ171" s="19"/>
      <c r="AK171" s="19"/>
      <c r="AL171" s="242">
        <v>1052</v>
      </c>
      <c r="AM171" s="13">
        <v>20</v>
      </c>
      <c r="AN171" s="13">
        <v>6</v>
      </c>
      <c r="AO171" s="37">
        <v>14</v>
      </c>
      <c r="AP171" s="15"/>
      <c r="AQ171" s="15">
        <v>4</v>
      </c>
      <c r="AR171" s="32"/>
      <c r="AS171" s="32"/>
      <c r="AT171" s="32" t="s">
        <v>103</v>
      </c>
      <c r="AU171" s="36">
        <v>425</v>
      </c>
      <c r="AV171" s="15">
        <v>4</v>
      </c>
      <c r="AW171" s="79">
        <v>609</v>
      </c>
      <c r="AX171" s="22" t="s">
        <v>32</v>
      </c>
      <c r="AY171" s="20">
        <v>2017</v>
      </c>
      <c r="AZ171" s="21" t="s">
        <v>30</v>
      </c>
      <c r="BA171" s="21" t="s">
        <v>30</v>
      </c>
      <c r="BB171" s="15"/>
      <c r="BC171" s="15"/>
      <c r="BD171" s="15"/>
      <c r="BE171" s="15"/>
      <c r="BF171" s="15"/>
      <c r="BG171" s="27" t="s">
        <v>36</v>
      </c>
      <c r="BH171" s="24"/>
      <c r="BI171" s="73">
        <v>718</v>
      </c>
    </row>
    <row r="172" spans="1:61" ht="22.95" customHeight="1" x14ac:dyDescent="0.25">
      <c r="A172" s="268"/>
      <c r="B172" s="268"/>
      <c r="C172" s="65"/>
      <c r="D172" s="268"/>
      <c r="E172" s="268"/>
      <c r="F172" s="269"/>
      <c r="G172" s="270"/>
      <c r="H172" s="271">
        <v>319</v>
      </c>
      <c r="I172" s="272" t="s">
        <v>205</v>
      </c>
      <c r="J172" s="197" t="s">
        <v>239</v>
      </c>
      <c r="K172" s="26" t="s">
        <v>752</v>
      </c>
      <c r="L172" s="340">
        <v>1597</v>
      </c>
      <c r="M172" s="24">
        <v>3</v>
      </c>
      <c r="N172" s="211">
        <v>1</v>
      </c>
      <c r="O172" s="189"/>
      <c r="P172" s="229"/>
      <c r="Q172" s="200"/>
      <c r="R172" s="247" t="s">
        <v>27</v>
      </c>
      <c r="S172" s="219">
        <v>2</v>
      </c>
      <c r="T172" s="220"/>
      <c r="U172" s="221"/>
      <c r="V172" s="222">
        <v>2</v>
      </c>
      <c r="W172" s="222">
        <v>4</v>
      </c>
      <c r="X172" s="223">
        <v>2</v>
      </c>
      <c r="Y172" s="204">
        <v>2</v>
      </c>
      <c r="Z172" s="24"/>
      <c r="AA172" s="32"/>
      <c r="AB172" s="32"/>
      <c r="AC172" s="19"/>
      <c r="AD172" s="19"/>
      <c r="AE172" s="19"/>
      <c r="AF172" s="19"/>
      <c r="AG172" s="19"/>
      <c r="AH172" s="250"/>
      <c r="AI172" s="19"/>
      <c r="AJ172" s="19"/>
      <c r="AK172" s="19"/>
      <c r="AL172" s="242">
        <v>1057</v>
      </c>
      <c r="AM172" s="13">
        <v>11</v>
      </c>
      <c r="AN172" s="13">
        <v>6</v>
      </c>
      <c r="AO172" s="37">
        <v>5</v>
      </c>
      <c r="AP172" s="15"/>
      <c r="AQ172" s="15">
        <v>4</v>
      </c>
      <c r="AR172" s="32"/>
      <c r="AS172" s="32"/>
      <c r="AT172" s="32" t="s">
        <v>113</v>
      </c>
      <c r="AU172" s="36">
        <v>425</v>
      </c>
      <c r="AV172" s="15">
        <v>5</v>
      </c>
      <c r="AW172" s="79">
        <v>611</v>
      </c>
      <c r="AX172" s="22" t="s">
        <v>32</v>
      </c>
      <c r="AY172" s="20">
        <v>2017</v>
      </c>
      <c r="AZ172" s="21" t="s">
        <v>30</v>
      </c>
      <c r="BA172" s="21" t="s">
        <v>30</v>
      </c>
      <c r="BB172" s="15"/>
      <c r="BC172" s="15"/>
      <c r="BD172" s="15"/>
      <c r="BE172" s="15"/>
      <c r="BF172" s="15"/>
      <c r="BG172" s="27" t="s">
        <v>36</v>
      </c>
      <c r="BH172" s="24"/>
      <c r="BI172" s="73">
        <v>725</v>
      </c>
    </row>
    <row r="173" spans="1:61" ht="22.95" customHeight="1" x14ac:dyDescent="0.25">
      <c r="A173" s="268"/>
      <c r="B173" s="268"/>
      <c r="C173" s="65"/>
      <c r="D173" s="268"/>
      <c r="E173" s="268"/>
      <c r="F173" s="269"/>
      <c r="G173" s="270"/>
      <c r="H173" s="271">
        <v>320</v>
      </c>
      <c r="I173" s="272" t="s">
        <v>205</v>
      </c>
      <c r="J173" s="197" t="s">
        <v>241</v>
      </c>
      <c r="K173" s="26" t="s">
        <v>753</v>
      </c>
      <c r="L173" s="340">
        <v>1598</v>
      </c>
      <c r="M173" s="24">
        <v>3</v>
      </c>
      <c r="N173" s="211">
        <v>1</v>
      </c>
      <c r="O173" s="189"/>
      <c r="P173" s="229"/>
      <c r="Q173" s="200"/>
      <c r="R173" s="84"/>
      <c r="S173" s="219"/>
      <c r="T173" s="220"/>
      <c r="U173" s="221"/>
      <c r="V173" s="222"/>
      <c r="W173" s="222"/>
      <c r="X173" s="223">
        <v>4</v>
      </c>
      <c r="Y173" s="204"/>
      <c r="Z173" s="24"/>
      <c r="AA173" s="32"/>
      <c r="AB173" s="32"/>
      <c r="AC173" s="19"/>
      <c r="AD173" s="19"/>
      <c r="AE173" s="19"/>
      <c r="AF173" s="19"/>
      <c r="AG173" s="19"/>
      <c r="AH173" s="250"/>
      <c r="AI173" s="19"/>
      <c r="AJ173" s="19"/>
      <c r="AK173" s="19"/>
      <c r="AL173" s="242">
        <v>1059</v>
      </c>
      <c r="AM173" s="13">
        <v>2</v>
      </c>
      <c r="AN173" s="31">
        <v>0</v>
      </c>
      <c r="AO173" s="37">
        <v>2</v>
      </c>
      <c r="AP173" s="15"/>
      <c r="AQ173" s="15">
        <v>4</v>
      </c>
      <c r="AR173" s="32"/>
      <c r="AS173" s="32"/>
      <c r="AT173" s="32" t="s">
        <v>117</v>
      </c>
      <c r="AU173" s="36">
        <v>425</v>
      </c>
      <c r="AV173" s="15">
        <v>5</v>
      </c>
      <c r="AW173" s="79">
        <v>611</v>
      </c>
      <c r="AX173" s="22" t="s">
        <v>32</v>
      </c>
      <c r="AY173" s="20">
        <v>2017</v>
      </c>
      <c r="AZ173" s="21" t="s">
        <v>30</v>
      </c>
      <c r="BA173" s="21" t="s">
        <v>30</v>
      </c>
      <c r="BB173" s="15"/>
      <c r="BC173" s="15"/>
      <c r="BD173" s="15"/>
      <c r="BE173" s="15"/>
      <c r="BF173" s="15"/>
      <c r="BG173" s="27" t="s">
        <v>36</v>
      </c>
      <c r="BH173" s="24"/>
      <c r="BI173" s="73">
        <v>727</v>
      </c>
    </row>
    <row r="174" spans="1:61" ht="22.95" customHeight="1" x14ac:dyDescent="0.25">
      <c r="A174" s="268"/>
      <c r="B174" s="268"/>
      <c r="C174" s="65"/>
      <c r="D174" s="268"/>
      <c r="E174" s="268"/>
      <c r="F174" s="269"/>
      <c r="G174" s="270"/>
      <c r="H174" s="271">
        <v>335</v>
      </c>
      <c r="I174" s="272" t="s">
        <v>205</v>
      </c>
      <c r="J174" s="197" t="s">
        <v>246</v>
      </c>
      <c r="K174" s="26" t="s">
        <v>768</v>
      </c>
      <c r="L174" s="340">
        <v>1620</v>
      </c>
      <c r="M174" s="24">
        <v>4</v>
      </c>
      <c r="N174" s="211">
        <v>6</v>
      </c>
      <c r="O174" s="189"/>
      <c r="P174" s="229"/>
      <c r="Q174" s="200"/>
      <c r="R174" s="247" t="s">
        <v>27</v>
      </c>
      <c r="S174" s="219">
        <v>19</v>
      </c>
      <c r="T174" s="220"/>
      <c r="U174" s="221"/>
      <c r="V174" s="222">
        <v>19</v>
      </c>
      <c r="W174" s="222">
        <v>5</v>
      </c>
      <c r="X174" s="223">
        <v>1</v>
      </c>
      <c r="Y174" s="204">
        <v>3</v>
      </c>
      <c r="Z174" s="24"/>
      <c r="AA174" s="32"/>
      <c r="AB174" s="32"/>
      <c r="AC174" s="19"/>
      <c r="AD174" s="19"/>
      <c r="AE174" s="19"/>
      <c r="AF174" s="19"/>
      <c r="AG174" s="19"/>
      <c r="AH174" s="250"/>
      <c r="AI174" s="19"/>
      <c r="AJ174" s="19"/>
      <c r="AK174" s="19"/>
      <c r="AL174" s="242">
        <v>1064</v>
      </c>
      <c r="AM174" s="13">
        <v>19</v>
      </c>
      <c r="AN174" s="13">
        <v>6</v>
      </c>
      <c r="AO174" s="37">
        <v>13</v>
      </c>
      <c r="AP174" s="15"/>
      <c r="AQ174" s="33">
        <v>5</v>
      </c>
      <c r="AR174" s="32"/>
      <c r="AS174" s="32"/>
      <c r="AT174" s="32" t="s">
        <v>128</v>
      </c>
      <c r="AU174" s="36">
        <v>471</v>
      </c>
      <c r="AV174" s="15">
        <v>1</v>
      </c>
      <c r="AW174" s="79">
        <v>708</v>
      </c>
      <c r="AX174" s="22" t="s">
        <v>32</v>
      </c>
      <c r="AY174" s="20">
        <v>2017</v>
      </c>
      <c r="AZ174" s="21" t="s">
        <v>30</v>
      </c>
      <c r="BA174" s="21" t="s">
        <v>30</v>
      </c>
      <c r="BB174" s="15"/>
      <c r="BC174" s="15"/>
      <c r="BD174" s="15"/>
      <c r="BE174" s="15"/>
      <c r="BF174" s="15"/>
      <c r="BG174" s="27" t="s">
        <v>36</v>
      </c>
      <c r="BH174" s="24"/>
      <c r="BI174" s="73">
        <v>823</v>
      </c>
    </row>
    <row r="175" spans="1:61" ht="22.95" customHeight="1" x14ac:dyDescent="0.25">
      <c r="A175" s="268"/>
      <c r="B175" s="268"/>
      <c r="C175" s="65"/>
      <c r="D175" s="268"/>
      <c r="E175" s="268"/>
      <c r="F175" s="269"/>
      <c r="G175" s="270"/>
      <c r="H175" s="271">
        <v>336</v>
      </c>
      <c r="I175" s="272" t="s">
        <v>205</v>
      </c>
      <c r="J175" s="197" t="s">
        <v>246</v>
      </c>
      <c r="K175" s="26" t="s">
        <v>769</v>
      </c>
      <c r="L175" s="340">
        <v>1622</v>
      </c>
      <c r="M175" s="24">
        <v>3</v>
      </c>
      <c r="N175" s="212"/>
      <c r="O175" s="189"/>
      <c r="P175" s="229"/>
      <c r="Q175" s="200"/>
      <c r="R175" s="84"/>
      <c r="S175" s="219"/>
      <c r="T175" s="220"/>
      <c r="U175" s="221"/>
      <c r="V175" s="222"/>
      <c r="W175" s="222"/>
      <c r="X175" s="222"/>
      <c r="Y175" s="204"/>
      <c r="Z175" s="24"/>
      <c r="AA175" s="32"/>
      <c r="AB175" s="32"/>
      <c r="AC175" s="19"/>
      <c r="AD175" s="19"/>
      <c r="AE175" s="19"/>
      <c r="AF175" s="19"/>
      <c r="AG175" s="19"/>
      <c r="AH175" s="250"/>
      <c r="AI175" s="19"/>
      <c r="AJ175" s="19"/>
      <c r="AK175" s="19"/>
      <c r="AL175" s="242">
        <v>1064</v>
      </c>
      <c r="AM175" s="13">
        <v>19</v>
      </c>
      <c r="AN175" s="13">
        <v>6</v>
      </c>
      <c r="AO175" s="37">
        <v>13</v>
      </c>
      <c r="AP175" s="15"/>
      <c r="AQ175" s="33">
        <v>5</v>
      </c>
      <c r="AR175" s="32"/>
      <c r="AS175" s="32"/>
      <c r="AT175" s="32" t="s">
        <v>128</v>
      </c>
      <c r="AU175" s="36">
        <v>471</v>
      </c>
      <c r="AV175" s="15">
        <v>1</v>
      </c>
      <c r="AW175" s="79">
        <v>708</v>
      </c>
      <c r="AX175" s="22" t="s">
        <v>32</v>
      </c>
      <c r="AY175" s="20">
        <v>2017</v>
      </c>
      <c r="AZ175" s="21" t="s">
        <v>30</v>
      </c>
      <c r="BA175" s="21" t="s">
        <v>30</v>
      </c>
      <c r="BB175" s="15"/>
      <c r="BC175" s="15"/>
      <c r="BD175" s="15"/>
      <c r="BE175" s="15"/>
      <c r="BF175" s="15"/>
      <c r="BG175" s="27" t="s">
        <v>36</v>
      </c>
      <c r="BH175" s="24"/>
      <c r="BI175" s="73">
        <v>823</v>
      </c>
    </row>
    <row r="176" spans="1:61" ht="22.95" customHeight="1" x14ac:dyDescent="0.25">
      <c r="A176" s="268"/>
      <c r="B176" s="268"/>
      <c r="C176" s="65"/>
      <c r="D176" s="268"/>
      <c r="E176" s="268"/>
      <c r="F176" s="269"/>
      <c r="G176" s="270"/>
      <c r="H176" s="271">
        <v>337</v>
      </c>
      <c r="I176" s="272" t="s">
        <v>205</v>
      </c>
      <c r="J176" s="197" t="s">
        <v>246</v>
      </c>
      <c r="K176" s="26" t="s">
        <v>770</v>
      </c>
      <c r="L176" s="340">
        <v>1624</v>
      </c>
      <c r="M176" s="24">
        <v>3</v>
      </c>
      <c r="N176" s="212"/>
      <c r="O176" s="189"/>
      <c r="P176" s="229"/>
      <c r="Q176" s="200"/>
      <c r="R176" s="84"/>
      <c r="S176" s="219"/>
      <c r="T176" s="220"/>
      <c r="U176" s="221"/>
      <c r="V176" s="222"/>
      <c r="W176" s="222"/>
      <c r="X176" s="222"/>
      <c r="Y176" s="204"/>
      <c r="Z176" s="24"/>
      <c r="AA176" s="32"/>
      <c r="AB176" s="32"/>
      <c r="AC176" s="19"/>
      <c r="AD176" s="19"/>
      <c r="AE176" s="19"/>
      <c r="AF176" s="19"/>
      <c r="AG176" s="19"/>
      <c r="AH176" s="250"/>
      <c r="AI176" s="19"/>
      <c r="AJ176" s="19"/>
      <c r="AK176" s="19"/>
      <c r="AL176" s="242">
        <v>1064</v>
      </c>
      <c r="AM176" s="13">
        <v>19</v>
      </c>
      <c r="AN176" s="13">
        <v>6</v>
      </c>
      <c r="AO176" s="37">
        <v>13</v>
      </c>
      <c r="AP176" s="15"/>
      <c r="AQ176" s="33">
        <v>5</v>
      </c>
      <c r="AR176" s="32"/>
      <c r="AS176" s="32"/>
      <c r="AT176" s="32" t="s">
        <v>128</v>
      </c>
      <c r="AU176" s="36">
        <v>471</v>
      </c>
      <c r="AV176" s="15">
        <v>1</v>
      </c>
      <c r="AW176" s="79">
        <v>708</v>
      </c>
      <c r="AX176" s="22" t="s">
        <v>32</v>
      </c>
      <c r="AY176" s="20">
        <v>2017</v>
      </c>
      <c r="AZ176" s="21" t="s">
        <v>30</v>
      </c>
      <c r="BA176" s="21" t="s">
        <v>30</v>
      </c>
      <c r="BB176" s="15"/>
      <c r="BC176" s="15"/>
      <c r="BD176" s="15"/>
      <c r="BE176" s="15"/>
      <c r="BF176" s="15"/>
      <c r="BG176" s="27" t="s">
        <v>36</v>
      </c>
      <c r="BH176" s="24"/>
      <c r="BI176" s="73">
        <v>823</v>
      </c>
    </row>
    <row r="177" spans="1:61" ht="22.95" customHeight="1" x14ac:dyDescent="0.25">
      <c r="A177" s="268"/>
      <c r="B177" s="268"/>
      <c r="C177" s="65"/>
      <c r="D177" s="268"/>
      <c r="E177" s="268"/>
      <c r="F177" s="269"/>
      <c r="G177" s="270"/>
      <c r="H177" s="271">
        <v>338</v>
      </c>
      <c r="I177" s="272" t="s">
        <v>205</v>
      </c>
      <c r="J177" s="197" t="s">
        <v>246</v>
      </c>
      <c r="K177" s="26" t="s">
        <v>771</v>
      </c>
      <c r="L177" s="340">
        <v>1626</v>
      </c>
      <c r="M177" s="24">
        <v>2</v>
      </c>
      <c r="N177" s="212"/>
      <c r="O177" s="189"/>
      <c r="P177" s="273"/>
      <c r="Q177" s="28"/>
      <c r="R177" s="84"/>
      <c r="S177" s="219"/>
      <c r="T177" s="220"/>
      <c r="U177" s="221"/>
      <c r="V177" s="222"/>
      <c r="W177" s="222"/>
      <c r="X177" s="222"/>
      <c r="Y177" s="204"/>
      <c r="Z177" s="24"/>
      <c r="AA177" s="32"/>
      <c r="AB177" s="32"/>
      <c r="AC177" s="19"/>
      <c r="AD177" s="19"/>
      <c r="AE177" s="19"/>
      <c r="AF177" s="19"/>
      <c r="AG177" s="19"/>
      <c r="AH177" s="250"/>
      <c r="AI177" s="19"/>
      <c r="AJ177" s="19"/>
      <c r="AK177" s="19"/>
      <c r="AL177" s="242">
        <v>1064</v>
      </c>
      <c r="AM177" s="13">
        <v>19</v>
      </c>
      <c r="AN177" s="13">
        <v>6</v>
      </c>
      <c r="AO177" s="37">
        <v>13</v>
      </c>
      <c r="AP177" s="15"/>
      <c r="AQ177" s="33">
        <v>5</v>
      </c>
      <c r="AR177" s="32"/>
      <c r="AS177" s="32"/>
      <c r="AT177" s="32" t="s">
        <v>128</v>
      </c>
      <c r="AU177" s="36">
        <v>471</v>
      </c>
      <c r="AV177" s="15">
        <v>1</v>
      </c>
      <c r="AW177" s="79">
        <v>708</v>
      </c>
      <c r="AX177" s="22" t="s">
        <v>32</v>
      </c>
      <c r="AY177" s="20">
        <v>2017</v>
      </c>
      <c r="AZ177" s="21" t="s">
        <v>30</v>
      </c>
      <c r="BA177" s="21" t="s">
        <v>30</v>
      </c>
      <c r="BB177" s="15"/>
      <c r="BC177" s="15"/>
      <c r="BD177" s="15"/>
      <c r="BE177" s="15"/>
      <c r="BF177" s="15"/>
      <c r="BG177" s="27" t="s">
        <v>36</v>
      </c>
      <c r="BH177" s="24"/>
      <c r="BI177" s="73">
        <v>823</v>
      </c>
    </row>
    <row r="178" spans="1:61" ht="22.95" customHeight="1" x14ac:dyDescent="0.25">
      <c r="A178" s="268"/>
      <c r="B178" s="268"/>
      <c r="C178" s="65"/>
      <c r="D178" s="268"/>
      <c r="E178" s="268"/>
      <c r="F178" s="269"/>
      <c r="G178" s="270"/>
      <c r="H178" s="271">
        <v>339</v>
      </c>
      <c r="I178" s="272" t="s">
        <v>205</v>
      </c>
      <c r="J178" s="197" t="s">
        <v>246</v>
      </c>
      <c r="K178" s="26" t="s">
        <v>772</v>
      </c>
      <c r="L178" s="340">
        <v>1627</v>
      </c>
      <c r="M178" s="24">
        <v>2</v>
      </c>
      <c r="N178" s="212"/>
      <c r="O178" s="189"/>
      <c r="P178" s="273"/>
      <c r="Q178" s="28"/>
      <c r="R178" s="84"/>
      <c r="S178" s="219"/>
      <c r="T178" s="220"/>
      <c r="U178" s="221"/>
      <c r="V178" s="222"/>
      <c r="W178" s="222"/>
      <c r="X178" s="222"/>
      <c r="Y178" s="204"/>
      <c r="Z178" s="24"/>
      <c r="AA178" s="32"/>
      <c r="AB178" s="32"/>
      <c r="AC178" s="19"/>
      <c r="AD178" s="19"/>
      <c r="AE178" s="19"/>
      <c r="AF178" s="19"/>
      <c r="AG178" s="19"/>
      <c r="AH178" s="250"/>
      <c r="AI178" s="19"/>
      <c r="AJ178" s="19"/>
      <c r="AK178" s="19"/>
      <c r="AL178" s="242">
        <v>1064</v>
      </c>
      <c r="AM178" s="13">
        <v>19</v>
      </c>
      <c r="AN178" s="13">
        <v>6</v>
      </c>
      <c r="AO178" s="37">
        <v>13</v>
      </c>
      <c r="AP178" s="15"/>
      <c r="AQ178" s="33">
        <v>5</v>
      </c>
      <c r="AR178" s="32"/>
      <c r="AS178" s="32"/>
      <c r="AT178" s="32" t="s">
        <v>128</v>
      </c>
      <c r="AU178" s="36">
        <v>471</v>
      </c>
      <c r="AV178" s="15">
        <v>1</v>
      </c>
      <c r="AW178" s="79">
        <v>708</v>
      </c>
      <c r="AX178" s="22" t="s">
        <v>32</v>
      </c>
      <c r="AY178" s="20">
        <v>2017</v>
      </c>
      <c r="AZ178" s="21" t="s">
        <v>30</v>
      </c>
      <c r="BA178" s="21" t="s">
        <v>30</v>
      </c>
      <c r="BB178" s="15"/>
      <c r="BC178" s="15"/>
      <c r="BD178" s="15"/>
      <c r="BE178" s="15"/>
      <c r="BF178" s="15"/>
      <c r="BG178" s="27" t="s">
        <v>36</v>
      </c>
      <c r="BH178" s="24"/>
      <c r="BI178" s="73">
        <v>823</v>
      </c>
    </row>
    <row r="179" spans="1:61" ht="22.95" customHeight="1" x14ac:dyDescent="0.25">
      <c r="A179" s="268"/>
      <c r="B179" s="268"/>
      <c r="C179" s="65"/>
      <c r="D179" s="268"/>
      <c r="E179" s="268"/>
      <c r="F179" s="269"/>
      <c r="G179" s="270"/>
      <c r="H179" s="271">
        <v>340</v>
      </c>
      <c r="I179" s="272" t="s">
        <v>205</v>
      </c>
      <c r="J179" s="197" t="s">
        <v>246</v>
      </c>
      <c r="K179" s="26" t="s">
        <v>773</v>
      </c>
      <c r="L179" s="340">
        <v>1628</v>
      </c>
      <c r="M179" s="24">
        <v>3</v>
      </c>
      <c r="N179" s="212"/>
      <c r="O179" s="189"/>
      <c r="P179" s="273"/>
      <c r="Q179" s="28"/>
      <c r="R179" s="84"/>
      <c r="S179" s="219"/>
      <c r="T179" s="220"/>
      <c r="U179" s="221"/>
      <c r="V179" s="222"/>
      <c r="W179" s="222"/>
      <c r="X179" s="222"/>
      <c r="Y179" s="204"/>
      <c r="Z179" s="24"/>
      <c r="AA179" s="32"/>
      <c r="AB179" s="32"/>
      <c r="AC179" s="19"/>
      <c r="AD179" s="19"/>
      <c r="AE179" s="19"/>
      <c r="AF179" s="19"/>
      <c r="AG179" s="19"/>
      <c r="AH179" s="250"/>
      <c r="AI179" s="19"/>
      <c r="AJ179" s="19"/>
      <c r="AK179" s="19"/>
      <c r="AL179" s="242">
        <v>1064</v>
      </c>
      <c r="AM179" s="13">
        <v>19</v>
      </c>
      <c r="AN179" s="13">
        <v>6</v>
      </c>
      <c r="AO179" s="37">
        <v>13</v>
      </c>
      <c r="AP179" s="15"/>
      <c r="AQ179" s="33">
        <v>5</v>
      </c>
      <c r="AR179" s="32"/>
      <c r="AS179" s="32"/>
      <c r="AT179" s="32" t="s">
        <v>128</v>
      </c>
      <c r="AU179" s="36">
        <v>471</v>
      </c>
      <c r="AV179" s="15">
        <v>1</v>
      </c>
      <c r="AW179" s="79">
        <v>708</v>
      </c>
      <c r="AX179" s="22" t="s">
        <v>32</v>
      </c>
      <c r="AY179" s="20">
        <v>2017</v>
      </c>
      <c r="AZ179" s="21" t="s">
        <v>30</v>
      </c>
      <c r="BA179" s="21" t="s">
        <v>30</v>
      </c>
      <c r="BB179" s="15"/>
      <c r="BC179" s="15"/>
      <c r="BD179" s="15"/>
      <c r="BE179" s="15"/>
      <c r="BF179" s="15"/>
      <c r="BG179" s="27" t="s">
        <v>36</v>
      </c>
      <c r="BH179" s="24"/>
      <c r="BI179" s="73">
        <v>823</v>
      </c>
    </row>
    <row r="180" spans="1:61" ht="22.95" customHeight="1" x14ac:dyDescent="0.25">
      <c r="A180" s="268"/>
      <c r="B180" s="268"/>
      <c r="C180" s="65"/>
      <c r="D180" s="268"/>
      <c r="E180" s="268"/>
      <c r="F180" s="269"/>
      <c r="G180" s="270"/>
      <c r="H180" s="271">
        <v>341</v>
      </c>
      <c r="I180" s="272" t="s">
        <v>205</v>
      </c>
      <c r="J180" s="197" t="s">
        <v>248</v>
      </c>
      <c r="K180" s="26" t="s">
        <v>774</v>
      </c>
      <c r="L180" s="340">
        <v>1629</v>
      </c>
      <c r="M180" s="341">
        <v>3</v>
      </c>
      <c r="N180" s="211">
        <v>6</v>
      </c>
      <c r="O180" s="189"/>
      <c r="P180" s="273"/>
      <c r="Q180" s="28"/>
      <c r="R180" s="84"/>
      <c r="S180" s="219"/>
      <c r="T180" s="220"/>
      <c r="U180" s="221"/>
      <c r="V180" s="222"/>
      <c r="W180" s="222"/>
      <c r="X180" s="230">
        <v>4</v>
      </c>
      <c r="Y180" s="204"/>
      <c r="Z180" s="24"/>
      <c r="AA180" s="32"/>
      <c r="AB180" s="32"/>
      <c r="AC180" s="19"/>
      <c r="AD180" s="19"/>
      <c r="AE180" s="19"/>
      <c r="AF180" s="19"/>
      <c r="AG180" s="19"/>
      <c r="AH180" s="250"/>
      <c r="AI180" s="19"/>
      <c r="AJ180" s="19"/>
      <c r="AK180" s="19"/>
      <c r="AL180" s="242">
        <v>1066</v>
      </c>
      <c r="AM180" s="13">
        <v>17</v>
      </c>
      <c r="AN180" s="13">
        <v>6</v>
      </c>
      <c r="AO180" s="37">
        <v>11</v>
      </c>
      <c r="AP180" s="15"/>
      <c r="AQ180" s="33">
        <v>5</v>
      </c>
      <c r="AR180" s="32"/>
      <c r="AS180" s="32"/>
      <c r="AT180" s="32" t="s">
        <v>130</v>
      </c>
      <c r="AU180" s="36">
        <v>471</v>
      </c>
      <c r="AV180" s="15">
        <v>1</v>
      </c>
      <c r="AW180" s="79">
        <v>708</v>
      </c>
      <c r="AX180" s="22" t="s">
        <v>32</v>
      </c>
      <c r="AY180" s="20">
        <v>2017</v>
      </c>
      <c r="AZ180" s="21" t="s">
        <v>30</v>
      </c>
      <c r="BA180" s="21" t="s">
        <v>30</v>
      </c>
      <c r="BB180" s="15"/>
      <c r="BC180" s="15"/>
      <c r="BD180" s="15"/>
      <c r="BE180" s="15"/>
      <c r="BF180" s="15"/>
      <c r="BG180" s="27" t="s">
        <v>36</v>
      </c>
      <c r="BH180" s="24"/>
      <c r="BI180" s="73">
        <v>825</v>
      </c>
    </row>
    <row r="181" spans="1:61" ht="22.95" customHeight="1" x14ac:dyDescent="0.25">
      <c r="A181" s="268"/>
      <c r="B181" s="268"/>
      <c r="C181" s="65"/>
      <c r="D181" s="268"/>
      <c r="E181" s="268"/>
      <c r="F181" s="269"/>
      <c r="G181" s="270"/>
      <c r="H181" s="271">
        <v>342</v>
      </c>
      <c r="I181" s="272" t="s">
        <v>205</v>
      </c>
      <c r="J181" s="197" t="s">
        <v>248</v>
      </c>
      <c r="K181" s="26" t="s">
        <v>775</v>
      </c>
      <c r="L181" s="340">
        <v>1631</v>
      </c>
      <c r="M181" s="24">
        <v>4</v>
      </c>
      <c r="N181" s="212"/>
      <c r="O181" s="189"/>
      <c r="P181" s="273"/>
      <c r="Q181" s="28"/>
      <c r="R181" s="84"/>
      <c r="S181" s="219"/>
      <c r="T181" s="220"/>
      <c r="U181" s="221"/>
      <c r="V181" s="222"/>
      <c r="W181" s="222"/>
      <c r="X181" s="222"/>
      <c r="Y181" s="204"/>
      <c r="Z181" s="24"/>
      <c r="AA181" s="32"/>
      <c r="AB181" s="32"/>
      <c r="AC181" s="19"/>
      <c r="AD181" s="19"/>
      <c r="AE181" s="19"/>
      <c r="AF181" s="19"/>
      <c r="AG181" s="19"/>
      <c r="AH181" s="250"/>
      <c r="AI181" s="19"/>
      <c r="AJ181" s="19"/>
      <c r="AK181" s="19"/>
      <c r="AL181" s="242">
        <v>1066</v>
      </c>
      <c r="AM181" s="13">
        <v>17</v>
      </c>
      <c r="AN181" s="13">
        <v>6</v>
      </c>
      <c r="AO181" s="37">
        <v>11</v>
      </c>
      <c r="AP181" s="15"/>
      <c r="AQ181" s="33">
        <v>5</v>
      </c>
      <c r="AR181" s="32"/>
      <c r="AS181" s="32"/>
      <c r="AT181" s="32" t="s">
        <v>130</v>
      </c>
      <c r="AU181" s="36">
        <v>471</v>
      </c>
      <c r="AV181" s="15">
        <v>1</v>
      </c>
      <c r="AW181" s="79">
        <v>708</v>
      </c>
      <c r="AX181" s="22" t="s">
        <v>32</v>
      </c>
      <c r="AY181" s="20">
        <v>2017</v>
      </c>
      <c r="AZ181" s="21" t="s">
        <v>30</v>
      </c>
      <c r="BA181" s="21" t="s">
        <v>30</v>
      </c>
      <c r="BB181" s="15"/>
      <c r="BC181" s="15"/>
      <c r="BD181" s="15"/>
      <c r="BE181" s="15"/>
      <c r="BF181" s="15"/>
      <c r="BG181" s="27" t="s">
        <v>36</v>
      </c>
      <c r="BH181" s="24"/>
      <c r="BI181" s="73">
        <v>825</v>
      </c>
    </row>
    <row r="182" spans="1:61" ht="27.9" customHeight="1" x14ac:dyDescent="0.25">
      <c r="A182" s="121"/>
      <c r="B182" s="121"/>
      <c r="C182" s="65"/>
      <c r="D182" s="268"/>
      <c r="E182" s="268"/>
      <c r="F182" s="269"/>
      <c r="G182" s="270"/>
      <c r="H182" s="271">
        <v>343</v>
      </c>
      <c r="I182" s="272" t="s">
        <v>205</v>
      </c>
      <c r="J182" s="197" t="s">
        <v>248</v>
      </c>
      <c r="K182" s="26" t="s">
        <v>776</v>
      </c>
      <c r="L182" s="340">
        <v>1633</v>
      </c>
      <c r="M182" s="24">
        <v>3</v>
      </c>
      <c r="N182" s="319"/>
      <c r="O182" s="189"/>
      <c r="P182" s="273"/>
      <c r="Q182" s="200"/>
      <c r="R182" s="84"/>
      <c r="S182" s="219"/>
      <c r="T182" s="220"/>
      <c r="U182" s="221"/>
      <c r="V182" s="222"/>
      <c r="W182" s="222"/>
      <c r="X182" s="222"/>
      <c r="Y182" s="204"/>
      <c r="Z182" s="24"/>
      <c r="AA182" s="32"/>
      <c r="AB182" s="32"/>
      <c r="AC182" s="19"/>
      <c r="AD182" s="19"/>
      <c r="AE182" s="19"/>
      <c r="AF182" s="19"/>
      <c r="AG182" s="19"/>
      <c r="AH182" s="250"/>
      <c r="AI182" s="19"/>
      <c r="AJ182" s="19"/>
      <c r="AK182" s="19"/>
      <c r="AL182" s="317">
        <v>1066</v>
      </c>
      <c r="AM182" s="13">
        <v>17</v>
      </c>
      <c r="AN182" s="13">
        <v>6</v>
      </c>
      <c r="AO182" s="37">
        <v>11</v>
      </c>
      <c r="AP182" s="15"/>
      <c r="AQ182" s="33">
        <v>5</v>
      </c>
      <c r="AR182" s="32"/>
      <c r="AS182" s="55"/>
      <c r="AT182" s="32" t="s">
        <v>130</v>
      </c>
      <c r="AU182" s="36">
        <v>471</v>
      </c>
      <c r="AV182" s="15">
        <v>1</v>
      </c>
      <c r="AW182" s="79">
        <v>708</v>
      </c>
      <c r="AX182" s="22" t="s">
        <v>32</v>
      </c>
      <c r="AY182" s="20">
        <v>2017</v>
      </c>
      <c r="AZ182" s="21" t="s">
        <v>30</v>
      </c>
      <c r="BA182" s="21" t="s">
        <v>30</v>
      </c>
      <c r="BB182" s="21"/>
      <c r="BC182" s="21"/>
      <c r="BD182" s="21"/>
      <c r="BE182" s="21"/>
      <c r="BF182" s="21"/>
      <c r="BG182" s="19" t="s">
        <v>36</v>
      </c>
      <c r="BH182" s="19"/>
      <c r="BI182" s="337">
        <v>825</v>
      </c>
    </row>
    <row r="183" spans="1:61" ht="27.9" customHeight="1" x14ac:dyDescent="0.25">
      <c r="A183" s="121"/>
      <c r="B183" s="121"/>
      <c r="C183" s="65"/>
      <c r="D183" s="268"/>
      <c r="E183" s="268"/>
      <c r="F183" s="269"/>
      <c r="G183" s="270"/>
      <c r="H183" s="271">
        <v>344</v>
      </c>
      <c r="I183" s="272" t="s">
        <v>205</v>
      </c>
      <c r="J183" s="197" t="s">
        <v>248</v>
      </c>
      <c r="K183" s="26" t="s">
        <v>777</v>
      </c>
      <c r="L183" s="340">
        <v>1635</v>
      </c>
      <c r="M183" s="24">
        <v>3</v>
      </c>
      <c r="N183" s="319"/>
      <c r="O183" s="189"/>
      <c r="P183" s="273"/>
      <c r="Q183" s="200"/>
      <c r="R183" s="323"/>
      <c r="S183" s="222"/>
      <c r="T183" s="329"/>
      <c r="U183" s="221"/>
      <c r="V183" s="222"/>
      <c r="W183" s="222"/>
      <c r="X183" s="222"/>
      <c r="Y183" s="204"/>
      <c r="Z183" s="24"/>
      <c r="AA183" s="32"/>
      <c r="AB183" s="32"/>
      <c r="AC183" s="19"/>
      <c r="AD183" s="19"/>
      <c r="AE183" s="19"/>
      <c r="AF183" s="19"/>
      <c r="AG183" s="19"/>
      <c r="AH183" s="250"/>
      <c r="AI183" s="19"/>
      <c r="AJ183" s="19"/>
      <c r="AK183" s="19"/>
      <c r="AL183" s="317">
        <v>1066</v>
      </c>
      <c r="AM183" s="13">
        <v>17</v>
      </c>
      <c r="AN183" s="13">
        <v>6</v>
      </c>
      <c r="AO183" s="37">
        <v>11</v>
      </c>
      <c r="AP183" s="15"/>
      <c r="AQ183" s="33">
        <v>5</v>
      </c>
      <c r="AR183" s="32"/>
      <c r="AS183" s="55"/>
      <c r="AT183" s="32" t="s">
        <v>130</v>
      </c>
      <c r="AU183" s="36">
        <v>471</v>
      </c>
      <c r="AV183" s="15">
        <v>1</v>
      </c>
      <c r="AW183" s="79">
        <v>708</v>
      </c>
      <c r="AX183" s="22" t="s">
        <v>32</v>
      </c>
      <c r="AY183" s="20">
        <v>2017</v>
      </c>
      <c r="AZ183" s="21" t="s">
        <v>30</v>
      </c>
      <c r="BA183" s="21" t="s">
        <v>30</v>
      </c>
      <c r="BB183" s="21"/>
      <c r="BC183" s="21"/>
      <c r="BD183" s="21"/>
      <c r="BE183" s="21"/>
      <c r="BF183" s="21"/>
      <c r="BG183" s="19" t="s">
        <v>36</v>
      </c>
      <c r="BH183" s="19"/>
      <c r="BI183" s="337">
        <v>825</v>
      </c>
    </row>
    <row r="184" spans="1:61" ht="27.9" customHeight="1" x14ac:dyDescent="0.25">
      <c r="A184" s="121"/>
      <c r="B184" s="121"/>
      <c r="C184" s="65"/>
      <c r="D184" s="268"/>
      <c r="E184" s="268"/>
      <c r="F184" s="269"/>
      <c r="G184" s="270"/>
      <c r="H184" s="271">
        <v>345</v>
      </c>
      <c r="I184" s="272" t="s">
        <v>205</v>
      </c>
      <c r="J184" s="197" t="s">
        <v>248</v>
      </c>
      <c r="K184" s="26" t="s">
        <v>778</v>
      </c>
      <c r="L184" s="340">
        <v>1637</v>
      </c>
      <c r="M184" s="24">
        <v>3</v>
      </c>
      <c r="N184" s="319"/>
      <c r="O184" s="189"/>
      <c r="P184" s="273"/>
      <c r="Q184" s="200"/>
      <c r="R184" s="323"/>
      <c r="S184" s="222"/>
      <c r="T184" s="329"/>
      <c r="U184" s="221"/>
      <c r="V184" s="222"/>
      <c r="W184" s="222"/>
      <c r="X184" s="222"/>
      <c r="Y184" s="204"/>
      <c r="Z184" s="24"/>
      <c r="AA184" s="32"/>
      <c r="AB184" s="32"/>
      <c r="AC184" s="19"/>
      <c r="AD184" s="19"/>
      <c r="AE184" s="19"/>
      <c r="AF184" s="19"/>
      <c r="AG184" s="19"/>
      <c r="AH184" s="250"/>
      <c r="AI184" s="19"/>
      <c r="AJ184" s="19"/>
      <c r="AK184" s="19"/>
      <c r="AL184" s="317">
        <v>1066</v>
      </c>
      <c r="AM184" s="13">
        <v>17</v>
      </c>
      <c r="AN184" s="13">
        <v>6</v>
      </c>
      <c r="AO184" s="37">
        <v>11</v>
      </c>
      <c r="AP184" s="15"/>
      <c r="AQ184" s="33">
        <v>5</v>
      </c>
      <c r="AR184" s="32"/>
      <c r="AS184" s="55"/>
      <c r="AT184" s="32" t="s">
        <v>130</v>
      </c>
      <c r="AU184" s="36">
        <v>471</v>
      </c>
      <c r="AV184" s="15">
        <v>1</v>
      </c>
      <c r="AW184" s="79">
        <v>708</v>
      </c>
      <c r="AX184" s="22" t="s">
        <v>32</v>
      </c>
      <c r="AY184" s="20">
        <v>2017</v>
      </c>
      <c r="AZ184" s="21" t="s">
        <v>30</v>
      </c>
      <c r="BA184" s="21" t="s">
        <v>30</v>
      </c>
      <c r="BB184" s="21"/>
      <c r="BC184" s="21"/>
      <c r="BD184" s="21"/>
      <c r="BE184" s="21"/>
      <c r="BF184" s="21"/>
      <c r="BG184" s="19" t="s">
        <v>36</v>
      </c>
      <c r="BH184" s="19"/>
      <c r="BI184" s="337">
        <v>825</v>
      </c>
    </row>
    <row r="185" spans="1:61" ht="27.9" customHeight="1" x14ac:dyDescent="0.25">
      <c r="A185" s="121"/>
      <c r="B185" s="121"/>
      <c r="C185" s="65"/>
      <c r="D185" s="268"/>
      <c r="E185" s="268"/>
      <c r="F185" s="269"/>
      <c r="G185" s="270"/>
      <c r="H185" s="271">
        <v>346</v>
      </c>
      <c r="I185" s="272" t="s">
        <v>205</v>
      </c>
      <c r="J185" s="197" t="s">
        <v>248</v>
      </c>
      <c r="K185" s="26" t="s">
        <v>779</v>
      </c>
      <c r="L185" s="340">
        <v>1639</v>
      </c>
      <c r="M185" s="24">
        <v>3</v>
      </c>
      <c r="N185" s="319"/>
      <c r="O185" s="189"/>
      <c r="P185" s="273"/>
      <c r="Q185" s="200"/>
      <c r="R185" s="323"/>
      <c r="S185" s="222"/>
      <c r="T185" s="329"/>
      <c r="U185" s="221"/>
      <c r="V185" s="222"/>
      <c r="W185" s="222"/>
      <c r="X185" s="222"/>
      <c r="Y185" s="204"/>
      <c r="Z185" s="24"/>
      <c r="AA185" s="32"/>
      <c r="AB185" s="32"/>
      <c r="AC185" s="19"/>
      <c r="AD185" s="19"/>
      <c r="AE185" s="19"/>
      <c r="AF185" s="19"/>
      <c r="AG185" s="19"/>
      <c r="AH185" s="250"/>
      <c r="AI185" s="19"/>
      <c r="AJ185" s="19"/>
      <c r="AK185" s="19"/>
      <c r="AL185" s="317">
        <v>1066</v>
      </c>
      <c r="AM185" s="13">
        <v>17</v>
      </c>
      <c r="AN185" s="13">
        <v>6</v>
      </c>
      <c r="AO185" s="37">
        <v>11</v>
      </c>
      <c r="AP185" s="15"/>
      <c r="AQ185" s="33">
        <v>5</v>
      </c>
      <c r="AR185" s="32"/>
      <c r="AS185" s="55"/>
      <c r="AT185" s="32" t="s">
        <v>130</v>
      </c>
      <c r="AU185" s="36">
        <v>471</v>
      </c>
      <c r="AV185" s="15">
        <v>1</v>
      </c>
      <c r="AW185" s="79">
        <v>708</v>
      </c>
      <c r="AX185" s="22" t="s">
        <v>32</v>
      </c>
      <c r="AY185" s="20">
        <v>2017</v>
      </c>
      <c r="AZ185" s="21" t="s">
        <v>30</v>
      </c>
      <c r="BA185" s="21" t="s">
        <v>30</v>
      </c>
      <c r="BB185" s="21"/>
      <c r="BC185" s="21"/>
      <c r="BD185" s="21"/>
      <c r="BE185" s="21"/>
      <c r="BF185" s="21"/>
      <c r="BG185" s="19" t="s">
        <v>36</v>
      </c>
      <c r="BH185" s="19"/>
      <c r="BI185" s="337">
        <v>825</v>
      </c>
    </row>
    <row r="186" spans="1:61" ht="27.9" customHeight="1" x14ac:dyDescent="0.25">
      <c r="A186" s="121"/>
      <c r="B186" s="121"/>
      <c r="C186" s="65"/>
      <c r="D186" s="268"/>
      <c r="E186" s="268"/>
      <c r="F186" s="269"/>
      <c r="G186" s="270"/>
      <c r="H186" s="271">
        <v>347</v>
      </c>
      <c r="I186" s="272" t="s">
        <v>205</v>
      </c>
      <c r="J186" s="197" t="s">
        <v>249</v>
      </c>
      <c r="K186" s="26" t="s">
        <v>780</v>
      </c>
      <c r="L186" s="340">
        <v>1640</v>
      </c>
      <c r="M186" s="24">
        <v>3</v>
      </c>
      <c r="N186" s="320">
        <v>5</v>
      </c>
      <c r="O186" s="189"/>
      <c r="P186" s="273"/>
      <c r="Q186" s="200"/>
      <c r="R186" s="323"/>
      <c r="S186" s="222"/>
      <c r="T186" s="329"/>
      <c r="U186" s="221"/>
      <c r="V186" s="222"/>
      <c r="W186" s="222"/>
      <c r="X186" s="230">
        <v>5</v>
      </c>
      <c r="Y186" s="204"/>
      <c r="Z186" s="24"/>
      <c r="AA186" s="32"/>
      <c r="AB186" s="32"/>
      <c r="AC186" s="19"/>
      <c r="AD186" s="19"/>
      <c r="AE186" s="19"/>
      <c r="AF186" s="19"/>
      <c r="AG186" s="19"/>
      <c r="AH186" s="250"/>
      <c r="AI186" s="19"/>
      <c r="AJ186" s="19"/>
      <c r="AK186" s="19"/>
      <c r="AL186" s="317">
        <v>1067</v>
      </c>
      <c r="AM186" s="13">
        <v>19</v>
      </c>
      <c r="AN186" s="13">
        <v>6</v>
      </c>
      <c r="AO186" s="37">
        <v>13</v>
      </c>
      <c r="AP186" s="15"/>
      <c r="AQ186" s="33">
        <v>5</v>
      </c>
      <c r="AR186" s="32"/>
      <c r="AS186" s="55"/>
      <c r="AT186" s="32" t="s">
        <v>131</v>
      </c>
      <c r="AU186" s="36">
        <v>471</v>
      </c>
      <c r="AV186" s="15">
        <v>1</v>
      </c>
      <c r="AW186" s="79">
        <v>708</v>
      </c>
      <c r="AX186" s="22" t="s">
        <v>32</v>
      </c>
      <c r="AY186" s="20">
        <v>2017</v>
      </c>
      <c r="AZ186" s="21" t="s">
        <v>30</v>
      </c>
      <c r="BA186" s="21" t="s">
        <v>30</v>
      </c>
      <c r="BB186" s="21"/>
      <c r="BC186" s="21"/>
      <c r="BD186" s="21"/>
      <c r="BE186" s="21"/>
      <c r="BF186" s="21"/>
      <c r="BG186" s="19" t="s">
        <v>36</v>
      </c>
      <c r="BH186" s="19"/>
      <c r="BI186" s="337">
        <v>826</v>
      </c>
    </row>
    <row r="187" spans="1:61" ht="27.9" customHeight="1" x14ac:dyDescent="0.25">
      <c r="A187" s="121"/>
      <c r="B187" s="121"/>
      <c r="C187" s="65"/>
      <c r="D187" s="268"/>
      <c r="E187" s="268"/>
      <c r="F187" s="269"/>
      <c r="G187" s="270"/>
      <c r="H187" s="271">
        <v>348</v>
      </c>
      <c r="I187" s="272" t="s">
        <v>205</v>
      </c>
      <c r="J187" s="197" t="s">
        <v>249</v>
      </c>
      <c r="K187" s="26" t="s">
        <v>781</v>
      </c>
      <c r="L187" s="340">
        <v>1641</v>
      </c>
      <c r="M187" s="24">
        <v>3</v>
      </c>
      <c r="N187" s="319"/>
      <c r="O187" s="189"/>
      <c r="P187" s="273"/>
      <c r="Q187" s="200"/>
      <c r="R187" s="323"/>
      <c r="S187" s="222"/>
      <c r="T187" s="329"/>
      <c r="U187" s="221"/>
      <c r="V187" s="222"/>
      <c r="W187" s="222"/>
      <c r="X187" s="222"/>
      <c r="Y187" s="204"/>
      <c r="Z187" s="24"/>
      <c r="AA187" s="32"/>
      <c r="AB187" s="32"/>
      <c r="AC187" s="19"/>
      <c r="AD187" s="19"/>
      <c r="AE187" s="19"/>
      <c r="AF187" s="19"/>
      <c r="AG187" s="19"/>
      <c r="AH187" s="250"/>
      <c r="AI187" s="19"/>
      <c r="AJ187" s="19"/>
      <c r="AK187" s="19"/>
      <c r="AL187" s="317">
        <v>1067</v>
      </c>
      <c r="AM187" s="13">
        <v>19</v>
      </c>
      <c r="AN187" s="13">
        <v>6</v>
      </c>
      <c r="AO187" s="37">
        <v>13</v>
      </c>
      <c r="AP187" s="15"/>
      <c r="AQ187" s="33">
        <v>5</v>
      </c>
      <c r="AR187" s="32"/>
      <c r="AS187" s="55"/>
      <c r="AT187" s="32" t="s">
        <v>131</v>
      </c>
      <c r="AU187" s="36">
        <v>471</v>
      </c>
      <c r="AV187" s="15">
        <v>1</v>
      </c>
      <c r="AW187" s="79">
        <v>708</v>
      </c>
      <c r="AX187" s="22" t="s">
        <v>32</v>
      </c>
      <c r="AY187" s="20">
        <v>2017</v>
      </c>
      <c r="AZ187" s="21" t="s">
        <v>30</v>
      </c>
      <c r="BA187" s="21" t="s">
        <v>30</v>
      </c>
      <c r="BB187" s="21"/>
      <c r="BC187" s="21"/>
      <c r="BD187" s="21"/>
      <c r="BE187" s="21"/>
      <c r="BF187" s="21"/>
      <c r="BG187" s="19" t="s">
        <v>36</v>
      </c>
      <c r="BH187" s="19"/>
      <c r="BI187" s="337">
        <v>826</v>
      </c>
    </row>
    <row r="188" spans="1:61" ht="22.95" customHeight="1" x14ac:dyDescent="0.25">
      <c r="A188" s="268"/>
      <c r="B188" s="268"/>
      <c r="C188" s="65"/>
      <c r="D188" s="268"/>
      <c r="E188" s="268"/>
      <c r="F188" s="269"/>
      <c r="G188" s="270"/>
      <c r="H188" s="271">
        <v>349</v>
      </c>
      <c r="I188" s="272" t="s">
        <v>205</v>
      </c>
      <c r="J188" s="197" t="s">
        <v>249</v>
      </c>
      <c r="K188" s="26" t="s">
        <v>782</v>
      </c>
      <c r="L188" s="340">
        <v>1642</v>
      </c>
      <c r="M188" s="24">
        <v>3</v>
      </c>
      <c r="N188" s="212"/>
      <c r="O188" s="189"/>
      <c r="P188" s="229"/>
      <c r="Q188" s="200"/>
      <c r="R188" s="84"/>
      <c r="S188" s="219"/>
      <c r="T188" s="220"/>
      <c r="U188" s="332"/>
      <c r="V188" s="219"/>
      <c r="W188" s="219"/>
      <c r="X188" s="219"/>
      <c r="Y188" s="334"/>
      <c r="Z188" s="24"/>
      <c r="AA188" s="32"/>
      <c r="AB188" s="32"/>
      <c r="AC188" s="19"/>
      <c r="AD188" s="19"/>
      <c r="AE188" s="19"/>
      <c r="AF188" s="19"/>
      <c r="AG188" s="19"/>
      <c r="AH188" s="250"/>
      <c r="AI188" s="19"/>
      <c r="AJ188" s="19"/>
      <c r="AK188" s="19"/>
      <c r="AL188" s="242">
        <v>1067</v>
      </c>
      <c r="AM188" s="13">
        <v>19</v>
      </c>
      <c r="AN188" s="13">
        <v>6</v>
      </c>
      <c r="AO188" s="37">
        <v>13</v>
      </c>
      <c r="AP188" s="15"/>
      <c r="AQ188" s="33">
        <v>5</v>
      </c>
      <c r="AR188" s="32"/>
      <c r="AS188" s="32"/>
      <c r="AT188" s="32" t="s">
        <v>131</v>
      </c>
      <c r="AU188" s="36">
        <v>471</v>
      </c>
      <c r="AV188" s="15">
        <v>1</v>
      </c>
      <c r="AW188" s="79">
        <v>708</v>
      </c>
      <c r="AX188" s="22" t="s">
        <v>32</v>
      </c>
      <c r="AY188" s="20">
        <v>2017</v>
      </c>
      <c r="AZ188" s="21" t="s">
        <v>30</v>
      </c>
      <c r="BA188" s="21" t="s">
        <v>30</v>
      </c>
      <c r="BB188" s="15"/>
      <c r="BC188" s="15"/>
      <c r="BD188" s="15"/>
      <c r="BE188" s="15"/>
      <c r="BF188" s="15"/>
      <c r="BG188" s="27" t="s">
        <v>36</v>
      </c>
      <c r="BH188" s="24"/>
      <c r="BI188" s="73">
        <v>826</v>
      </c>
    </row>
    <row r="189" spans="1:61" ht="22.95" customHeight="1" x14ac:dyDescent="0.25">
      <c r="A189" s="268"/>
      <c r="B189" s="268"/>
      <c r="C189" s="65"/>
      <c r="D189" s="268"/>
      <c r="E189" s="268"/>
      <c r="F189" s="269"/>
      <c r="G189" s="270"/>
      <c r="H189" s="271">
        <v>350</v>
      </c>
      <c r="I189" s="272" t="s">
        <v>205</v>
      </c>
      <c r="J189" s="197" t="s">
        <v>249</v>
      </c>
      <c r="K189" s="26" t="s">
        <v>783</v>
      </c>
      <c r="L189" s="340">
        <v>1643</v>
      </c>
      <c r="M189" s="24">
        <v>3</v>
      </c>
      <c r="N189" s="212"/>
      <c r="O189" s="189"/>
      <c r="P189" s="229"/>
      <c r="Q189" s="200"/>
      <c r="R189" s="84"/>
      <c r="S189" s="219"/>
      <c r="T189" s="220"/>
      <c r="U189" s="221"/>
      <c r="V189" s="222"/>
      <c r="W189" s="222"/>
      <c r="X189" s="222"/>
      <c r="Y189" s="204"/>
      <c r="Z189" s="24"/>
      <c r="AA189" s="32"/>
      <c r="AB189" s="32"/>
      <c r="AC189" s="19"/>
      <c r="AD189" s="19"/>
      <c r="AE189" s="19"/>
      <c r="AF189" s="19"/>
      <c r="AG189" s="19"/>
      <c r="AH189" s="250"/>
      <c r="AI189" s="19"/>
      <c r="AJ189" s="19"/>
      <c r="AK189" s="19"/>
      <c r="AL189" s="242">
        <v>1067</v>
      </c>
      <c r="AM189" s="13">
        <v>19</v>
      </c>
      <c r="AN189" s="13">
        <v>6</v>
      </c>
      <c r="AO189" s="37">
        <v>13</v>
      </c>
      <c r="AP189" s="15"/>
      <c r="AQ189" s="33">
        <v>5</v>
      </c>
      <c r="AR189" s="32"/>
      <c r="AS189" s="32"/>
      <c r="AT189" s="32" t="s">
        <v>131</v>
      </c>
      <c r="AU189" s="36">
        <v>471</v>
      </c>
      <c r="AV189" s="15">
        <v>1</v>
      </c>
      <c r="AW189" s="79">
        <v>708</v>
      </c>
      <c r="AX189" s="22" t="s">
        <v>32</v>
      </c>
      <c r="AY189" s="20">
        <v>2017</v>
      </c>
      <c r="AZ189" s="21" t="s">
        <v>30</v>
      </c>
      <c r="BA189" s="21" t="s">
        <v>30</v>
      </c>
      <c r="BB189" s="15"/>
      <c r="BC189" s="15"/>
      <c r="BD189" s="15"/>
      <c r="BE189" s="15"/>
      <c r="BF189" s="15"/>
      <c r="BG189" s="27" t="s">
        <v>36</v>
      </c>
      <c r="BH189" s="24"/>
      <c r="BI189" s="73">
        <v>826</v>
      </c>
    </row>
    <row r="190" spans="1:61" ht="22.95" customHeight="1" x14ac:dyDescent="0.25">
      <c r="A190" s="268"/>
      <c r="B190" s="268"/>
      <c r="C190" s="65"/>
      <c r="D190" s="268"/>
      <c r="E190" s="268"/>
      <c r="F190" s="269"/>
      <c r="G190" s="270"/>
      <c r="H190" s="271">
        <v>351</v>
      </c>
      <c r="I190" s="272" t="s">
        <v>205</v>
      </c>
      <c r="J190" s="197" t="s">
        <v>249</v>
      </c>
      <c r="K190" s="26" t="s">
        <v>784</v>
      </c>
      <c r="L190" s="340">
        <v>1644</v>
      </c>
      <c r="M190" s="24">
        <v>3</v>
      </c>
      <c r="N190" s="212"/>
      <c r="O190" s="189"/>
      <c r="P190" s="229"/>
      <c r="Q190" s="200"/>
      <c r="R190" s="84"/>
      <c r="S190" s="219"/>
      <c r="T190" s="220"/>
      <c r="U190" s="221"/>
      <c r="V190" s="222"/>
      <c r="W190" s="222"/>
      <c r="X190" s="222"/>
      <c r="Y190" s="204"/>
      <c r="Z190" s="24"/>
      <c r="AA190" s="32"/>
      <c r="AB190" s="32"/>
      <c r="AC190" s="19"/>
      <c r="AD190" s="19"/>
      <c r="AE190" s="19"/>
      <c r="AF190" s="19"/>
      <c r="AG190" s="19"/>
      <c r="AH190" s="250"/>
      <c r="AI190" s="19"/>
      <c r="AJ190" s="19"/>
      <c r="AK190" s="19"/>
      <c r="AL190" s="242">
        <v>1067</v>
      </c>
      <c r="AM190" s="13">
        <v>19</v>
      </c>
      <c r="AN190" s="13">
        <v>6</v>
      </c>
      <c r="AO190" s="37">
        <v>13</v>
      </c>
      <c r="AP190" s="15"/>
      <c r="AQ190" s="33">
        <v>5</v>
      </c>
      <c r="AR190" s="32"/>
      <c r="AS190" s="32"/>
      <c r="AT190" s="32" t="s">
        <v>131</v>
      </c>
      <c r="AU190" s="36">
        <v>471</v>
      </c>
      <c r="AV190" s="15">
        <v>1</v>
      </c>
      <c r="AW190" s="79">
        <v>708</v>
      </c>
      <c r="AX190" s="22" t="s">
        <v>32</v>
      </c>
      <c r="AY190" s="20">
        <v>2017</v>
      </c>
      <c r="AZ190" s="21" t="s">
        <v>30</v>
      </c>
      <c r="BA190" s="21" t="s">
        <v>30</v>
      </c>
      <c r="BB190" s="15"/>
      <c r="BC190" s="15"/>
      <c r="BD190" s="15"/>
      <c r="BE190" s="15"/>
      <c r="BF190" s="15"/>
      <c r="BG190" s="27" t="s">
        <v>36</v>
      </c>
      <c r="BH190" s="24"/>
      <c r="BI190" s="73">
        <v>826</v>
      </c>
    </row>
    <row r="191" spans="1:61" ht="22.95" customHeight="1" x14ac:dyDescent="0.25">
      <c r="A191" s="268"/>
      <c r="B191" s="268"/>
      <c r="C191" s="65"/>
      <c r="D191" s="268"/>
      <c r="E191" s="268"/>
      <c r="F191" s="269"/>
      <c r="G191" s="270"/>
      <c r="H191" s="271">
        <v>352</v>
      </c>
      <c r="I191" s="272" t="s">
        <v>205</v>
      </c>
      <c r="J191" s="197" t="s">
        <v>250</v>
      </c>
      <c r="K191" s="26" t="s">
        <v>785</v>
      </c>
      <c r="L191" s="340">
        <v>1645</v>
      </c>
      <c r="M191" s="24">
        <v>3</v>
      </c>
      <c r="N191" s="211">
        <v>2</v>
      </c>
      <c r="O191" s="189"/>
      <c r="P191" s="229"/>
      <c r="Q191" s="200"/>
      <c r="R191" s="84"/>
      <c r="S191" s="219"/>
      <c r="T191" s="220"/>
      <c r="U191" s="221"/>
      <c r="V191" s="222"/>
      <c r="W191" s="222"/>
      <c r="X191" s="230">
        <v>6</v>
      </c>
      <c r="Y191" s="204"/>
      <c r="Z191" s="24"/>
      <c r="AA191" s="32"/>
      <c r="AB191" s="32"/>
      <c r="AC191" s="19"/>
      <c r="AD191" s="19"/>
      <c r="AE191" s="19"/>
      <c r="AF191" s="19"/>
      <c r="AG191" s="19"/>
      <c r="AH191" s="250"/>
      <c r="AI191" s="19"/>
      <c r="AJ191" s="19"/>
      <c r="AK191" s="19"/>
      <c r="AL191" s="242">
        <v>1068</v>
      </c>
      <c r="AM191" s="13">
        <v>4</v>
      </c>
      <c r="AN191" s="31">
        <v>0</v>
      </c>
      <c r="AO191" s="37">
        <v>4</v>
      </c>
      <c r="AP191" s="15"/>
      <c r="AQ191" s="33">
        <v>5</v>
      </c>
      <c r="AR191" s="32"/>
      <c r="AS191" s="32"/>
      <c r="AT191" s="32" t="s">
        <v>132</v>
      </c>
      <c r="AU191" s="36">
        <v>471</v>
      </c>
      <c r="AV191" s="15">
        <v>1</v>
      </c>
      <c r="AW191" s="79">
        <v>708</v>
      </c>
      <c r="AX191" s="22" t="s">
        <v>32</v>
      </c>
      <c r="AY191" s="20">
        <v>2017</v>
      </c>
      <c r="AZ191" s="21" t="s">
        <v>30</v>
      </c>
      <c r="BA191" s="21" t="s">
        <v>30</v>
      </c>
      <c r="BB191" s="15"/>
      <c r="BC191" s="15"/>
      <c r="BD191" s="15"/>
      <c r="BE191" s="15"/>
      <c r="BF191" s="15"/>
      <c r="BG191" s="27" t="s">
        <v>36</v>
      </c>
      <c r="BH191" s="24"/>
      <c r="BI191" s="73">
        <v>827</v>
      </c>
    </row>
    <row r="192" spans="1:61" ht="22.95" customHeight="1" x14ac:dyDescent="0.25">
      <c r="A192" s="268"/>
      <c r="B192" s="268"/>
      <c r="C192" s="65"/>
      <c r="D192" s="268"/>
      <c r="E192" s="268"/>
      <c r="F192" s="269"/>
      <c r="G192" s="270"/>
      <c r="H192" s="271">
        <v>353</v>
      </c>
      <c r="I192" s="272" t="s">
        <v>205</v>
      </c>
      <c r="J192" s="197" t="s">
        <v>250</v>
      </c>
      <c r="K192" s="26" t="s">
        <v>786</v>
      </c>
      <c r="L192" s="340">
        <v>1646</v>
      </c>
      <c r="M192" s="24">
        <v>3</v>
      </c>
      <c r="N192" s="212"/>
      <c r="O192" s="189"/>
      <c r="P192" s="229"/>
      <c r="Q192" s="200"/>
      <c r="R192" s="84"/>
      <c r="S192" s="219"/>
      <c r="T192" s="220"/>
      <c r="U192" s="221"/>
      <c r="V192" s="222"/>
      <c r="W192" s="222"/>
      <c r="X192" s="222"/>
      <c r="Y192" s="204"/>
      <c r="Z192" s="24"/>
      <c r="AA192" s="32"/>
      <c r="AB192" s="32"/>
      <c r="AC192" s="19"/>
      <c r="AD192" s="19"/>
      <c r="AE192" s="19"/>
      <c r="AF192" s="19"/>
      <c r="AG192" s="19"/>
      <c r="AH192" s="250"/>
      <c r="AI192" s="19"/>
      <c r="AJ192" s="19"/>
      <c r="AK192" s="19"/>
      <c r="AL192" s="242">
        <v>1068</v>
      </c>
      <c r="AM192" s="13">
        <v>4</v>
      </c>
      <c r="AN192" s="31">
        <v>0</v>
      </c>
      <c r="AO192" s="37">
        <v>4</v>
      </c>
      <c r="AP192" s="15"/>
      <c r="AQ192" s="33">
        <v>5</v>
      </c>
      <c r="AR192" s="32"/>
      <c r="AS192" s="32"/>
      <c r="AT192" s="32" t="s">
        <v>132</v>
      </c>
      <c r="AU192" s="36">
        <v>471</v>
      </c>
      <c r="AV192" s="15">
        <v>1</v>
      </c>
      <c r="AW192" s="79">
        <v>708</v>
      </c>
      <c r="AX192" s="22" t="s">
        <v>32</v>
      </c>
      <c r="AY192" s="20">
        <v>2017</v>
      </c>
      <c r="AZ192" s="21" t="s">
        <v>30</v>
      </c>
      <c r="BA192" s="21" t="s">
        <v>30</v>
      </c>
      <c r="BB192" s="15"/>
      <c r="BC192" s="15"/>
      <c r="BD192" s="15"/>
      <c r="BE192" s="15"/>
      <c r="BF192" s="15"/>
      <c r="BG192" s="27" t="s">
        <v>36</v>
      </c>
      <c r="BH192" s="24"/>
      <c r="BI192" s="73">
        <v>827</v>
      </c>
    </row>
    <row r="193" spans="1:61" ht="22.95" customHeight="1" x14ac:dyDescent="0.25">
      <c r="A193" s="268"/>
      <c r="B193" s="268"/>
      <c r="C193" s="65"/>
      <c r="D193" s="268"/>
      <c r="E193" s="268"/>
      <c r="F193" s="269"/>
      <c r="G193" s="270"/>
      <c r="H193" s="271">
        <v>354</v>
      </c>
      <c r="I193" s="197" t="s">
        <v>205</v>
      </c>
      <c r="J193" s="197" t="s">
        <v>251</v>
      </c>
      <c r="K193" s="26" t="s">
        <v>1002</v>
      </c>
      <c r="L193" s="340">
        <v>1647</v>
      </c>
      <c r="M193" s="55">
        <v>2</v>
      </c>
      <c r="N193" s="280"/>
      <c r="O193" s="260" t="s">
        <v>1003</v>
      </c>
      <c r="P193" s="321">
        <v>6</v>
      </c>
      <c r="Q193" s="263">
        <v>40</v>
      </c>
      <c r="R193" s="247" t="s">
        <v>27</v>
      </c>
      <c r="S193" s="219">
        <v>70</v>
      </c>
      <c r="T193" s="220">
        <v>45</v>
      </c>
      <c r="U193" s="224">
        <v>4</v>
      </c>
      <c r="V193" s="222">
        <v>25</v>
      </c>
      <c r="W193" s="230">
        <v>13</v>
      </c>
      <c r="X193" s="223">
        <v>1</v>
      </c>
      <c r="Y193" s="204">
        <v>11</v>
      </c>
      <c r="Z193" s="55"/>
      <c r="AA193" s="32"/>
      <c r="AB193" s="32"/>
      <c r="AC193" s="32"/>
      <c r="AD193" s="32"/>
      <c r="AE193" s="32"/>
      <c r="AF193" s="32"/>
      <c r="AG193" s="32"/>
      <c r="AH193" s="252"/>
      <c r="AI193" s="32"/>
      <c r="AJ193" s="32"/>
      <c r="AK193" s="32"/>
      <c r="AL193" s="316" t="s">
        <v>1091</v>
      </c>
      <c r="AM193" s="13">
        <v>19</v>
      </c>
      <c r="AN193" s="13">
        <v>6</v>
      </c>
      <c r="AO193" s="37">
        <v>13</v>
      </c>
      <c r="AP193" s="15"/>
      <c r="AQ193" s="15">
        <v>17</v>
      </c>
      <c r="AR193" s="32"/>
      <c r="AS193" s="32"/>
      <c r="AT193" s="32" t="s">
        <v>133</v>
      </c>
      <c r="AU193" s="36">
        <v>471</v>
      </c>
      <c r="AV193" s="15">
        <v>2</v>
      </c>
      <c r="AW193" s="32">
        <v>709</v>
      </c>
      <c r="AX193" s="22" t="s">
        <v>32</v>
      </c>
      <c r="AY193" s="20">
        <v>2017</v>
      </c>
      <c r="AZ193" s="21" t="s">
        <v>30</v>
      </c>
      <c r="BA193" s="21" t="s">
        <v>30</v>
      </c>
      <c r="BB193" s="15"/>
      <c r="BC193" s="15"/>
      <c r="BD193" s="15"/>
      <c r="BE193" s="15"/>
      <c r="BF193" s="15"/>
      <c r="BG193" s="336"/>
      <c r="BH193" s="15"/>
      <c r="BI193" s="15"/>
    </row>
    <row r="194" spans="1:61" ht="22.95" customHeight="1" x14ac:dyDescent="0.25">
      <c r="A194" s="268"/>
      <c r="B194" s="268"/>
      <c r="C194" s="65"/>
      <c r="D194" s="268"/>
      <c r="E194" s="268"/>
      <c r="F194" s="269"/>
      <c r="G194" s="270"/>
      <c r="H194" s="271">
        <v>355</v>
      </c>
      <c r="I194" s="197" t="s">
        <v>205</v>
      </c>
      <c r="J194" s="197" t="s">
        <v>251</v>
      </c>
      <c r="K194" s="26" t="s">
        <v>1004</v>
      </c>
      <c r="L194" s="340">
        <v>1648</v>
      </c>
      <c r="M194" s="55">
        <v>3</v>
      </c>
      <c r="N194" s="280"/>
      <c r="O194" s="260" t="s">
        <v>1005</v>
      </c>
      <c r="P194" s="200">
        <v>30</v>
      </c>
      <c r="Q194" s="263">
        <v>40</v>
      </c>
      <c r="R194" s="322"/>
      <c r="S194" s="200"/>
      <c r="T194" s="328"/>
      <c r="U194" s="207"/>
      <c r="V194" s="207"/>
      <c r="W194" s="204"/>
      <c r="X194" s="28">
        <v>1</v>
      </c>
      <c r="Y194" s="204"/>
      <c r="Z194" s="55"/>
      <c r="AA194" s="32"/>
      <c r="AB194" s="32"/>
      <c r="AC194" s="32"/>
      <c r="AD194" s="32"/>
      <c r="AE194" s="32"/>
      <c r="AF194" s="32"/>
      <c r="AG194" s="32"/>
      <c r="AH194" s="252"/>
      <c r="AI194" s="32"/>
      <c r="AJ194" s="32"/>
      <c r="AK194" s="32"/>
      <c r="AL194" s="316" t="s">
        <v>1091</v>
      </c>
      <c r="AM194" s="13">
        <v>19</v>
      </c>
      <c r="AN194" s="13">
        <v>6</v>
      </c>
      <c r="AO194" s="37">
        <v>13</v>
      </c>
      <c r="AP194" s="15"/>
      <c r="AQ194" s="15">
        <v>17</v>
      </c>
      <c r="AR194" s="32"/>
      <c r="AS194" s="32"/>
      <c r="AT194" s="32" t="s">
        <v>133</v>
      </c>
      <c r="AU194" s="36">
        <v>471</v>
      </c>
      <c r="AV194" s="15">
        <v>2</v>
      </c>
      <c r="AW194" s="32">
        <v>709</v>
      </c>
      <c r="AX194" s="22" t="s">
        <v>32</v>
      </c>
      <c r="AY194" s="20">
        <v>2017</v>
      </c>
      <c r="AZ194" s="21" t="s">
        <v>30</v>
      </c>
      <c r="BA194" s="21" t="s">
        <v>30</v>
      </c>
      <c r="BB194" s="15"/>
      <c r="BC194" s="15"/>
      <c r="BD194" s="15"/>
      <c r="BE194" s="15"/>
      <c r="BF194" s="15"/>
      <c r="BG194" s="336"/>
      <c r="BH194" s="15"/>
      <c r="BI194" s="15"/>
    </row>
    <row r="195" spans="1:61" ht="22.95" customHeight="1" x14ac:dyDescent="0.25">
      <c r="A195" s="268"/>
      <c r="B195" s="268"/>
      <c r="C195" s="65"/>
      <c r="D195" s="268"/>
      <c r="E195" s="268"/>
      <c r="F195" s="269"/>
      <c r="G195" s="270"/>
      <c r="H195" s="271">
        <v>356</v>
      </c>
      <c r="I195" s="197" t="s">
        <v>205</v>
      </c>
      <c r="J195" s="197" t="s">
        <v>251</v>
      </c>
      <c r="K195" s="26" t="s">
        <v>1006</v>
      </c>
      <c r="L195" s="340">
        <v>1649</v>
      </c>
      <c r="M195" s="55">
        <v>2</v>
      </c>
      <c r="N195" s="280"/>
      <c r="O195" s="260" t="s">
        <v>1007</v>
      </c>
      <c r="P195" s="321">
        <v>3</v>
      </c>
      <c r="Q195" s="263">
        <v>40</v>
      </c>
      <c r="R195" s="322"/>
      <c r="S195" s="200"/>
      <c r="T195" s="328"/>
      <c r="U195" s="207"/>
      <c r="V195" s="207"/>
      <c r="W195" s="204"/>
      <c r="X195" s="28">
        <v>1</v>
      </c>
      <c r="Y195" s="204"/>
      <c r="Z195" s="55"/>
      <c r="AA195" s="32"/>
      <c r="AB195" s="32"/>
      <c r="AC195" s="32"/>
      <c r="AD195" s="32"/>
      <c r="AE195" s="32"/>
      <c r="AF195" s="32"/>
      <c r="AG195" s="32"/>
      <c r="AH195" s="252"/>
      <c r="AI195" s="32"/>
      <c r="AJ195" s="32"/>
      <c r="AK195" s="32"/>
      <c r="AL195" s="316" t="s">
        <v>1091</v>
      </c>
      <c r="AM195" s="13">
        <v>19</v>
      </c>
      <c r="AN195" s="13">
        <v>6</v>
      </c>
      <c r="AO195" s="37">
        <v>13</v>
      </c>
      <c r="AP195" s="15"/>
      <c r="AQ195" s="15">
        <v>17</v>
      </c>
      <c r="AR195" s="32"/>
      <c r="AS195" s="32"/>
      <c r="AT195" s="32" t="s">
        <v>133</v>
      </c>
      <c r="AU195" s="36">
        <v>471</v>
      </c>
      <c r="AV195" s="15">
        <v>2</v>
      </c>
      <c r="AW195" s="32">
        <v>709</v>
      </c>
      <c r="AX195" s="22" t="s">
        <v>32</v>
      </c>
      <c r="AY195" s="20">
        <v>2017</v>
      </c>
      <c r="AZ195" s="21" t="s">
        <v>30</v>
      </c>
      <c r="BA195" s="21" t="s">
        <v>30</v>
      </c>
      <c r="BB195" s="15"/>
      <c r="BC195" s="15"/>
      <c r="BD195" s="15"/>
      <c r="BE195" s="15"/>
      <c r="BF195" s="15"/>
      <c r="BG195" s="336"/>
      <c r="BH195" s="15"/>
      <c r="BI195" s="15"/>
    </row>
    <row r="196" spans="1:61" ht="22.95" customHeight="1" x14ac:dyDescent="0.25">
      <c r="A196" s="268"/>
      <c r="B196" s="268"/>
      <c r="C196" s="65"/>
      <c r="D196" s="268"/>
      <c r="E196" s="268"/>
      <c r="F196" s="269"/>
      <c r="G196" s="270"/>
      <c r="H196" s="271">
        <v>357</v>
      </c>
      <c r="I196" s="197" t="s">
        <v>205</v>
      </c>
      <c r="J196" s="197" t="s">
        <v>251</v>
      </c>
      <c r="K196" s="26" t="s">
        <v>1008</v>
      </c>
      <c r="L196" s="340">
        <v>1650</v>
      </c>
      <c r="M196" s="55">
        <v>2</v>
      </c>
      <c r="N196" s="280"/>
      <c r="O196" s="260" t="s">
        <v>1009</v>
      </c>
      <c r="P196" s="321">
        <v>10</v>
      </c>
      <c r="Q196" s="263">
        <v>40</v>
      </c>
      <c r="R196" s="322"/>
      <c r="S196" s="200"/>
      <c r="T196" s="328"/>
      <c r="U196" s="207"/>
      <c r="V196" s="207"/>
      <c r="W196" s="204"/>
      <c r="X196" s="28">
        <v>1</v>
      </c>
      <c r="Y196" s="204"/>
      <c r="Z196" s="55"/>
      <c r="AA196" s="32"/>
      <c r="AB196" s="32"/>
      <c r="AC196" s="32"/>
      <c r="AD196" s="32"/>
      <c r="AE196" s="32"/>
      <c r="AF196" s="32"/>
      <c r="AG196" s="32"/>
      <c r="AH196" s="252"/>
      <c r="AI196" s="32"/>
      <c r="AJ196" s="32"/>
      <c r="AK196" s="32"/>
      <c r="AL196" s="316" t="s">
        <v>1091</v>
      </c>
      <c r="AM196" s="13">
        <v>19</v>
      </c>
      <c r="AN196" s="13">
        <v>6</v>
      </c>
      <c r="AO196" s="37">
        <v>13</v>
      </c>
      <c r="AP196" s="15"/>
      <c r="AQ196" s="15">
        <v>17</v>
      </c>
      <c r="AR196" s="32"/>
      <c r="AS196" s="32"/>
      <c r="AT196" s="32" t="s">
        <v>133</v>
      </c>
      <c r="AU196" s="36">
        <v>471</v>
      </c>
      <c r="AV196" s="15">
        <v>2</v>
      </c>
      <c r="AW196" s="32">
        <v>709</v>
      </c>
      <c r="AX196" s="22" t="s">
        <v>32</v>
      </c>
      <c r="AY196" s="20">
        <v>2017</v>
      </c>
      <c r="AZ196" s="21" t="s">
        <v>30</v>
      </c>
      <c r="BA196" s="21" t="s">
        <v>30</v>
      </c>
      <c r="BB196" s="15"/>
      <c r="BC196" s="15"/>
      <c r="BD196" s="15"/>
      <c r="BE196" s="15"/>
      <c r="BF196" s="15"/>
      <c r="BG196" s="336"/>
      <c r="BH196" s="15"/>
      <c r="BI196" s="15"/>
    </row>
    <row r="197" spans="1:61" ht="22.95" customHeight="1" x14ac:dyDescent="0.25">
      <c r="A197" s="268"/>
      <c r="B197" s="268"/>
      <c r="C197" s="65"/>
      <c r="D197" s="268"/>
      <c r="E197" s="268"/>
      <c r="F197" s="269"/>
      <c r="G197" s="270"/>
      <c r="H197" s="271">
        <v>358</v>
      </c>
      <c r="I197" s="272" t="s">
        <v>205</v>
      </c>
      <c r="J197" s="197" t="s">
        <v>251</v>
      </c>
      <c r="K197" s="26" t="s">
        <v>787</v>
      </c>
      <c r="L197" s="340">
        <v>1651</v>
      </c>
      <c r="M197" s="24">
        <v>3</v>
      </c>
      <c r="N197" s="211">
        <v>9</v>
      </c>
      <c r="O197" s="189"/>
      <c r="P197" s="229"/>
      <c r="Q197" s="219"/>
      <c r="R197" s="245"/>
      <c r="S197" s="225"/>
      <c r="T197" s="226"/>
      <c r="U197" s="331"/>
      <c r="V197" s="327"/>
      <c r="W197" s="327"/>
      <c r="X197" s="327"/>
      <c r="Y197" s="333"/>
      <c r="Z197" s="24"/>
      <c r="AA197" s="32"/>
      <c r="AB197" s="32"/>
      <c r="AC197" s="19"/>
      <c r="AD197" s="19"/>
      <c r="AE197" s="19"/>
      <c r="AF197" s="19"/>
      <c r="AG197" s="19"/>
      <c r="AH197" s="250"/>
      <c r="AI197" s="19"/>
      <c r="AJ197" s="19"/>
      <c r="AK197" s="19"/>
      <c r="AL197" s="242">
        <v>1069</v>
      </c>
      <c r="AM197" s="13">
        <v>19</v>
      </c>
      <c r="AN197" s="13">
        <v>6</v>
      </c>
      <c r="AO197" s="37">
        <v>13</v>
      </c>
      <c r="AP197" s="15"/>
      <c r="AQ197" s="33">
        <v>17</v>
      </c>
      <c r="AR197" s="32"/>
      <c r="AS197" s="32"/>
      <c r="AT197" s="32" t="s">
        <v>133</v>
      </c>
      <c r="AU197" s="36">
        <v>471</v>
      </c>
      <c r="AV197" s="15">
        <v>2</v>
      </c>
      <c r="AW197" s="79">
        <v>709</v>
      </c>
      <c r="AX197" s="22" t="s">
        <v>32</v>
      </c>
      <c r="AY197" s="20">
        <v>2017</v>
      </c>
      <c r="AZ197" s="21" t="s">
        <v>30</v>
      </c>
      <c r="BA197" s="21" t="s">
        <v>30</v>
      </c>
      <c r="BB197" s="15"/>
      <c r="BC197" s="15"/>
      <c r="BD197" s="15"/>
      <c r="BE197" s="15"/>
      <c r="BF197" s="15"/>
      <c r="BG197" s="27" t="s">
        <v>36</v>
      </c>
      <c r="BH197" s="24"/>
      <c r="BI197" s="73">
        <v>829</v>
      </c>
    </row>
    <row r="198" spans="1:61" ht="22.95" customHeight="1" x14ac:dyDescent="0.25">
      <c r="A198" s="268"/>
      <c r="B198" s="268"/>
      <c r="C198" s="65"/>
      <c r="D198" s="268"/>
      <c r="E198" s="268"/>
      <c r="F198" s="269"/>
      <c r="G198" s="270"/>
      <c r="H198" s="271">
        <v>359</v>
      </c>
      <c r="I198" s="272" t="s">
        <v>205</v>
      </c>
      <c r="J198" s="197" t="s">
        <v>251</v>
      </c>
      <c r="K198" s="26" t="s">
        <v>788</v>
      </c>
      <c r="L198" s="340">
        <v>1653</v>
      </c>
      <c r="M198" s="24">
        <v>3</v>
      </c>
      <c r="N198" s="212"/>
      <c r="O198" s="189"/>
      <c r="P198" s="229"/>
      <c r="Q198" s="200"/>
      <c r="R198" s="84"/>
      <c r="S198" s="219"/>
      <c r="T198" s="220"/>
      <c r="U198" s="221"/>
      <c r="V198" s="222"/>
      <c r="W198" s="222"/>
      <c r="X198" s="222"/>
      <c r="Y198" s="204"/>
      <c r="Z198" s="24"/>
      <c r="AA198" s="32"/>
      <c r="AB198" s="32"/>
      <c r="AC198" s="19"/>
      <c r="AD198" s="19"/>
      <c r="AE198" s="19"/>
      <c r="AF198" s="19"/>
      <c r="AG198" s="19"/>
      <c r="AH198" s="250"/>
      <c r="AI198" s="19"/>
      <c r="AJ198" s="19"/>
      <c r="AK198" s="19"/>
      <c r="AL198" s="242">
        <v>1069</v>
      </c>
      <c r="AM198" s="13">
        <v>19</v>
      </c>
      <c r="AN198" s="13">
        <v>6</v>
      </c>
      <c r="AO198" s="37">
        <v>13</v>
      </c>
      <c r="AP198" s="15"/>
      <c r="AQ198" s="33">
        <v>17</v>
      </c>
      <c r="AR198" s="32"/>
      <c r="AS198" s="32"/>
      <c r="AT198" s="32" t="s">
        <v>133</v>
      </c>
      <c r="AU198" s="36">
        <v>471</v>
      </c>
      <c r="AV198" s="15">
        <v>2</v>
      </c>
      <c r="AW198" s="79">
        <v>709</v>
      </c>
      <c r="AX198" s="22" t="s">
        <v>32</v>
      </c>
      <c r="AY198" s="20">
        <v>2017</v>
      </c>
      <c r="AZ198" s="21" t="s">
        <v>30</v>
      </c>
      <c r="BA198" s="21" t="s">
        <v>30</v>
      </c>
      <c r="BB198" s="15"/>
      <c r="BC198" s="15"/>
      <c r="BD198" s="15"/>
      <c r="BE198" s="15"/>
      <c r="BF198" s="15"/>
      <c r="BG198" s="27" t="s">
        <v>36</v>
      </c>
      <c r="BH198" s="24"/>
      <c r="BI198" s="73">
        <v>829</v>
      </c>
    </row>
    <row r="199" spans="1:61" ht="22.95" customHeight="1" x14ac:dyDescent="0.25">
      <c r="A199" s="268"/>
      <c r="B199" s="268"/>
      <c r="C199" s="65"/>
      <c r="D199" s="268"/>
      <c r="E199" s="268"/>
      <c r="F199" s="269"/>
      <c r="G199" s="270"/>
      <c r="H199" s="271">
        <v>360</v>
      </c>
      <c r="I199" s="272" t="s">
        <v>205</v>
      </c>
      <c r="J199" s="197" t="s">
        <v>251</v>
      </c>
      <c r="K199" s="26" t="s">
        <v>789</v>
      </c>
      <c r="L199" s="340">
        <v>1655</v>
      </c>
      <c r="M199" s="24">
        <v>3</v>
      </c>
      <c r="N199" s="212"/>
      <c r="O199" s="189"/>
      <c r="P199" s="229"/>
      <c r="Q199" s="200"/>
      <c r="R199" s="84"/>
      <c r="S199" s="219"/>
      <c r="T199" s="220"/>
      <c r="U199" s="221"/>
      <c r="V199" s="222"/>
      <c r="W199" s="222"/>
      <c r="X199" s="222"/>
      <c r="Y199" s="204"/>
      <c r="Z199" s="24"/>
      <c r="AA199" s="32"/>
      <c r="AB199" s="32"/>
      <c r="AC199" s="19"/>
      <c r="AD199" s="19"/>
      <c r="AE199" s="19"/>
      <c r="AF199" s="19"/>
      <c r="AG199" s="19"/>
      <c r="AH199" s="250"/>
      <c r="AI199" s="19"/>
      <c r="AJ199" s="19"/>
      <c r="AK199" s="19"/>
      <c r="AL199" s="242">
        <v>1069</v>
      </c>
      <c r="AM199" s="13">
        <v>19</v>
      </c>
      <c r="AN199" s="13">
        <v>6</v>
      </c>
      <c r="AO199" s="37">
        <v>13</v>
      </c>
      <c r="AP199" s="15"/>
      <c r="AQ199" s="33">
        <v>17</v>
      </c>
      <c r="AR199" s="32"/>
      <c r="AS199" s="32"/>
      <c r="AT199" s="32" t="s">
        <v>133</v>
      </c>
      <c r="AU199" s="36">
        <v>471</v>
      </c>
      <c r="AV199" s="15">
        <v>2</v>
      </c>
      <c r="AW199" s="79">
        <v>709</v>
      </c>
      <c r="AX199" s="22" t="s">
        <v>32</v>
      </c>
      <c r="AY199" s="20">
        <v>2017</v>
      </c>
      <c r="AZ199" s="21" t="s">
        <v>30</v>
      </c>
      <c r="BA199" s="21" t="s">
        <v>30</v>
      </c>
      <c r="BB199" s="15"/>
      <c r="BC199" s="15"/>
      <c r="BD199" s="15"/>
      <c r="BE199" s="15"/>
      <c r="BF199" s="15"/>
      <c r="BG199" s="27" t="s">
        <v>36</v>
      </c>
      <c r="BH199" s="24"/>
      <c r="BI199" s="73">
        <v>829</v>
      </c>
    </row>
    <row r="200" spans="1:61" ht="22.95" customHeight="1" x14ac:dyDescent="0.25">
      <c r="A200" s="268"/>
      <c r="B200" s="268"/>
      <c r="C200" s="65"/>
      <c r="D200" s="268"/>
      <c r="E200" s="268"/>
      <c r="F200" s="269"/>
      <c r="G200" s="270"/>
      <c r="H200" s="271">
        <v>361</v>
      </c>
      <c r="I200" s="272" t="s">
        <v>205</v>
      </c>
      <c r="J200" s="197" t="s">
        <v>251</v>
      </c>
      <c r="K200" s="26" t="s">
        <v>790</v>
      </c>
      <c r="L200" s="340">
        <v>1657</v>
      </c>
      <c r="M200" s="24">
        <v>2</v>
      </c>
      <c r="N200" s="212"/>
      <c r="O200" s="189"/>
      <c r="P200" s="229"/>
      <c r="Q200" s="200"/>
      <c r="R200" s="84"/>
      <c r="S200" s="219"/>
      <c r="T200" s="220"/>
      <c r="U200" s="221"/>
      <c r="V200" s="222"/>
      <c r="W200" s="222"/>
      <c r="X200" s="222"/>
      <c r="Y200" s="204"/>
      <c r="Z200" s="24"/>
      <c r="AA200" s="32"/>
      <c r="AB200" s="32"/>
      <c r="AC200" s="19"/>
      <c r="AD200" s="19"/>
      <c r="AE200" s="19"/>
      <c r="AF200" s="19"/>
      <c r="AG200" s="19"/>
      <c r="AH200" s="250"/>
      <c r="AI200" s="19"/>
      <c r="AJ200" s="19"/>
      <c r="AK200" s="19"/>
      <c r="AL200" s="242">
        <v>1069</v>
      </c>
      <c r="AM200" s="13">
        <v>19</v>
      </c>
      <c r="AN200" s="13">
        <v>6</v>
      </c>
      <c r="AO200" s="37">
        <v>13</v>
      </c>
      <c r="AP200" s="15"/>
      <c r="AQ200" s="33">
        <v>17</v>
      </c>
      <c r="AR200" s="32"/>
      <c r="AS200" s="32"/>
      <c r="AT200" s="32" t="s">
        <v>133</v>
      </c>
      <c r="AU200" s="36">
        <v>471</v>
      </c>
      <c r="AV200" s="15">
        <v>2</v>
      </c>
      <c r="AW200" s="79">
        <v>709</v>
      </c>
      <c r="AX200" s="22" t="s">
        <v>32</v>
      </c>
      <c r="AY200" s="20">
        <v>2017</v>
      </c>
      <c r="AZ200" s="21" t="s">
        <v>30</v>
      </c>
      <c r="BA200" s="21" t="s">
        <v>30</v>
      </c>
      <c r="BB200" s="15"/>
      <c r="BC200" s="15"/>
      <c r="BD200" s="15"/>
      <c r="BE200" s="15"/>
      <c r="BF200" s="15"/>
      <c r="BG200" s="27" t="s">
        <v>36</v>
      </c>
      <c r="BH200" s="24"/>
      <c r="BI200" s="73">
        <v>829</v>
      </c>
    </row>
    <row r="201" spans="1:61" ht="22.95" customHeight="1" x14ac:dyDescent="0.25">
      <c r="A201" s="268"/>
      <c r="B201" s="268"/>
      <c r="C201" s="65"/>
      <c r="D201" s="268"/>
      <c r="E201" s="268"/>
      <c r="F201" s="269"/>
      <c r="G201" s="270"/>
      <c r="H201" s="271">
        <v>362</v>
      </c>
      <c r="I201" s="272" t="s">
        <v>205</v>
      </c>
      <c r="J201" s="197" t="s">
        <v>251</v>
      </c>
      <c r="K201" s="26" t="s">
        <v>791</v>
      </c>
      <c r="L201" s="340">
        <v>1659</v>
      </c>
      <c r="M201" s="24">
        <v>2</v>
      </c>
      <c r="N201" s="212"/>
      <c r="O201" s="189"/>
      <c r="P201" s="229"/>
      <c r="Q201" s="200"/>
      <c r="R201" s="84"/>
      <c r="S201" s="219"/>
      <c r="T201" s="220"/>
      <c r="U201" s="221"/>
      <c r="V201" s="222"/>
      <c r="W201" s="222"/>
      <c r="X201" s="222"/>
      <c r="Y201" s="204"/>
      <c r="Z201" s="24"/>
      <c r="AA201" s="32"/>
      <c r="AB201" s="32"/>
      <c r="AC201" s="19"/>
      <c r="AD201" s="19"/>
      <c r="AE201" s="19"/>
      <c r="AF201" s="19"/>
      <c r="AG201" s="19"/>
      <c r="AH201" s="250"/>
      <c r="AI201" s="19"/>
      <c r="AJ201" s="19"/>
      <c r="AK201" s="19"/>
      <c r="AL201" s="242">
        <v>1069</v>
      </c>
      <c r="AM201" s="13">
        <v>19</v>
      </c>
      <c r="AN201" s="13">
        <v>6</v>
      </c>
      <c r="AO201" s="37">
        <v>13</v>
      </c>
      <c r="AP201" s="15"/>
      <c r="AQ201" s="33">
        <v>17</v>
      </c>
      <c r="AR201" s="32"/>
      <c r="AS201" s="32"/>
      <c r="AT201" s="32" t="s">
        <v>133</v>
      </c>
      <c r="AU201" s="36">
        <v>471</v>
      </c>
      <c r="AV201" s="15">
        <v>2</v>
      </c>
      <c r="AW201" s="79">
        <v>709</v>
      </c>
      <c r="AX201" s="22" t="s">
        <v>32</v>
      </c>
      <c r="AY201" s="20">
        <v>2017</v>
      </c>
      <c r="AZ201" s="21" t="s">
        <v>30</v>
      </c>
      <c r="BA201" s="21" t="s">
        <v>30</v>
      </c>
      <c r="BB201" s="15"/>
      <c r="BC201" s="15"/>
      <c r="BD201" s="15"/>
      <c r="BE201" s="15"/>
      <c r="BF201" s="15"/>
      <c r="BG201" s="27" t="s">
        <v>36</v>
      </c>
      <c r="BH201" s="24"/>
      <c r="BI201" s="73">
        <v>829</v>
      </c>
    </row>
    <row r="202" spans="1:61" ht="22.95" customHeight="1" x14ac:dyDescent="0.25">
      <c r="A202" s="268"/>
      <c r="B202" s="268"/>
      <c r="C202" s="65"/>
      <c r="D202" s="268"/>
      <c r="E202" s="268"/>
      <c r="F202" s="269"/>
      <c r="G202" s="270"/>
      <c r="H202" s="271">
        <v>363</v>
      </c>
      <c r="I202" s="272" t="s">
        <v>205</v>
      </c>
      <c r="J202" s="197" t="s">
        <v>251</v>
      </c>
      <c r="K202" s="26" t="s">
        <v>792</v>
      </c>
      <c r="L202" s="340">
        <v>1661</v>
      </c>
      <c r="M202" s="24">
        <v>2</v>
      </c>
      <c r="N202" s="212"/>
      <c r="O202" s="189"/>
      <c r="P202" s="229"/>
      <c r="Q202" s="200"/>
      <c r="R202" s="84"/>
      <c r="S202" s="219"/>
      <c r="T202" s="220"/>
      <c r="U202" s="221"/>
      <c r="V202" s="222"/>
      <c r="W202" s="222"/>
      <c r="X202" s="222"/>
      <c r="Y202" s="204"/>
      <c r="Z202" s="24"/>
      <c r="AA202" s="32"/>
      <c r="AB202" s="32"/>
      <c r="AC202" s="19"/>
      <c r="AD202" s="19"/>
      <c r="AE202" s="19"/>
      <c r="AF202" s="19"/>
      <c r="AG202" s="19"/>
      <c r="AH202" s="250"/>
      <c r="AI202" s="19"/>
      <c r="AJ202" s="19"/>
      <c r="AK202" s="19"/>
      <c r="AL202" s="242">
        <v>1069</v>
      </c>
      <c r="AM202" s="13">
        <v>19</v>
      </c>
      <c r="AN202" s="13">
        <v>6</v>
      </c>
      <c r="AO202" s="37">
        <v>13</v>
      </c>
      <c r="AP202" s="15"/>
      <c r="AQ202" s="33">
        <v>17</v>
      </c>
      <c r="AR202" s="32"/>
      <c r="AS202" s="32"/>
      <c r="AT202" s="32" t="s">
        <v>133</v>
      </c>
      <c r="AU202" s="36">
        <v>471</v>
      </c>
      <c r="AV202" s="15">
        <v>2</v>
      </c>
      <c r="AW202" s="79">
        <v>709</v>
      </c>
      <c r="AX202" s="22" t="s">
        <v>32</v>
      </c>
      <c r="AY202" s="20">
        <v>2017</v>
      </c>
      <c r="AZ202" s="21" t="s">
        <v>30</v>
      </c>
      <c r="BA202" s="21" t="s">
        <v>30</v>
      </c>
      <c r="BB202" s="15"/>
      <c r="BC202" s="15"/>
      <c r="BD202" s="15"/>
      <c r="BE202" s="15"/>
      <c r="BF202" s="15"/>
      <c r="BG202" s="27" t="s">
        <v>36</v>
      </c>
      <c r="BH202" s="24"/>
      <c r="BI202" s="73">
        <v>829</v>
      </c>
    </row>
    <row r="203" spans="1:61" ht="22.95" customHeight="1" x14ac:dyDescent="0.25">
      <c r="A203" s="268"/>
      <c r="B203" s="268"/>
      <c r="C203" s="65"/>
      <c r="D203" s="268"/>
      <c r="E203" s="268"/>
      <c r="F203" s="269"/>
      <c r="G203" s="270"/>
      <c r="H203" s="271">
        <v>364</v>
      </c>
      <c r="I203" s="272" t="s">
        <v>205</v>
      </c>
      <c r="J203" s="197" t="s">
        <v>251</v>
      </c>
      <c r="K203" s="26" t="s">
        <v>793</v>
      </c>
      <c r="L203" s="340">
        <v>1663</v>
      </c>
      <c r="M203" s="24">
        <v>2</v>
      </c>
      <c r="N203" s="212"/>
      <c r="O203" s="189"/>
      <c r="P203" s="229"/>
      <c r="Q203" s="200"/>
      <c r="R203" s="84"/>
      <c r="S203" s="219"/>
      <c r="T203" s="220"/>
      <c r="U203" s="221"/>
      <c r="V203" s="222"/>
      <c r="W203" s="222"/>
      <c r="X203" s="222"/>
      <c r="Y203" s="204"/>
      <c r="Z203" s="24"/>
      <c r="AA203" s="32"/>
      <c r="AB203" s="32"/>
      <c r="AC203" s="19"/>
      <c r="AD203" s="19"/>
      <c r="AE203" s="19"/>
      <c r="AF203" s="19"/>
      <c r="AG203" s="19"/>
      <c r="AH203" s="250"/>
      <c r="AI203" s="19"/>
      <c r="AJ203" s="19"/>
      <c r="AK203" s="19"/>
      <c r="AL203" s="242">
        <v>1069</v>
      </c>
      <c r="AM203" s="13">
        <v>19</v>
      </c>
      <c r="AN203" s="13">
        <v>6</v>
      </c>
      <c r="AO203" s="37">
        <v>13</v>
      </c>
      <c r="AP203" s="15"/>
      <c r="AQ203" s="33">
        <v>17</v>
      </c>
      <c r="AR203" s="32"/>
      <c r="AS203" s="32"/>
      <c r="AT203" s="32" t="s">
        <v>133</v>
      </c>
      <c r="AU203" s="36">
        <v>471</v>
      </c>
      <c r="AV203" s="15">
        <v>2</v>
      </c>
      <c r="AW203" s="79">
        <v>709</v>
      </c>
      <c r="AX203" s="22" t="s">
        <v>32</v>
      </c>
      <c r="AY203" s="20">
        <v>2017</v>
      </c>
      <c r="AZ203" s="21" t="s">
        <v>30</v>
      </c>
      <c r="BA203" s="21" t="s">
        <v>30</v>
      </c>
      <c r="BB203" s="15"/>
      <c r="BC203" s="15"/>
      <c r="BD203" s="15"/>
      <c r="BE203" s="15"/>
      <c r="BF203" s="15"/>
      <c r="BG203" s="27" t="s">
        <v>36</v>
      </c>
      <c r="BH203" s="24"/>
      <c r="BI203" s="73">
        <v>829</v>
      </c>
    </row>
    <row r="204" spans="1:61" ht="22.95" customHeight="1" x14ac:dyDescent="0.25">
      <c r="A204" s="268"/>
      <c r="B204" s="268"/>
      <c r="C204" s="65"/>
      <c r="D204" s="268"/>
      <c r="E204" s="268"/>
      <c r="F204" s="269"/>
      <c r="G204" s="270"/>
      <c r="H204" s="271">
        <v>365</v>
      </c>
      <c r="I204" s="272" t="s">
        <v>205</v>
      </c>
      <c r="J204" s="197" t="s">
        <v>251</v>
      </c>
      <c r="K204" s="26" t="s">
        <v>794</v>
      </c>
      <c r="L204" s="340">
        <v>1664</v>
      </c>
      <c r="M204" s="24">
        <v>3</v>
      </c>
      <c r="N204" s="212"/>
      <c r="O204" s="189"/>
      <c r="P204" s="229"/>
      <c r="Q204" s="200"/>
      <c r="R204" s="84"/>
      <c r="S204" s="219"/>
      <c r="T204" s="220"/>
      <c r="U204" s="221"/>
      <c r="V204" s="222"/>
      <c r="W204" s="222"/>
      <c r="X204" s="222"/>
      <c r="Y204" s="204"/>
      <c r="Z204" s="24"/>
      <c r="AA204" s="32"/>
      <c r="AB204" s="32"/>
      <c r="AC204" s="19"/>
      <c r="AD204" s="19"/>
      <c r="AE204" s="19"/>
      <c r="AF204" s="19"/>
      <c r="AG204" s="19"/>
      <c r="AH204" s="250"/>
      <c r="AI204" s="19"/>
      <c r="AJ204" s="19"/>
      <c r="AK204" s="19"/>
      <c r="AL204" s="242">
        <v>1069</v>
      </c>
      <c r="AM204" s="13">
        <v>19</v>
      </c>
      <c r="AN204" s="13">
        <v>6</v>
      </c>
      <c r="AO204" s="37">
        <v>13</v>
      </c>
      <c r="AP204" s="15"/>
      <c r="AQ204" s="33">
        <v>17</v>
      </c>
      <c r="AR204" s="32"/>
      <c r="AS204" s="32"/>
      <c r="AT204" s="32" t="s">
        <v>133</v>
      </c>
      <c r="AU204" s="36">
        <v>471</v>
      </c>
      <c r="AV204" s="15">
        <v>2</v>
      </c>
      <c r="AW204" s="79">
        <v>709</v>
      </c>
      <c r="AX204" s="22" t="s">
        <v>32</v>
      </c>
      <c r="AY204" s="20">
        <v>2017</v>
      </c>
      <c r="AZ204" s="21" t="s">
        <v>30</v>
      </c>
      <c r="BA204" s="21" t="s">
        <v>30</v>
      </c>
      <c r="BB204" s="15"/>
      <c r="BC204" s="15"/>
      <c r="BD204" s="15"/>
      <c r="BE204" s="15"/>
      <c r="BF204" s="15"/>
      <c r="BG204" s="27" t="s">
        <v>36</v>
      </c>
      <c r="BH204" s="24"/>
      <c r="BI204" s="73">
        <v>829</v>
      </c>
    </row>
    <row r="205" spans="1:61" ht="22.95" customHeight="1" x14ac:dyDescent="0.25">
      <c r="A205" s="268"/>
      <c r="B205" s="268"/>
      <c r="C205" s="65"/>
      <c r="D205" s="268"/>
      <c r="E205" s="268"/>
      <c r="F205" s="269"/>
      <c r="G205" s="270"/>
      <c r="H205" s="271">
        <v>366</v>
      </c>
      <c r="I205" s="272" t="s">
        <v>205</v>
      </c>
      <c r="J205" s="197" t="s">
        <v>251</v>
      </c>
      <c r="K205" s="26" t="s">
        <v>795</v>
      </c>
      <c r="L205" s="340">
        <v>1665</v>
      </c>
      <c r="M205" s="24">
        <v>3</v>
      </c>
      <c r="N205" s="212"/>
      <c r="O205" s="189"/>
      <c r="P205" s="229"/>
      <c r="Q205" s="200"/>
      <c r="R205" s="84"/>
      <c r="S205" s="219"/>
      <c r="T205" s="220"/>
      <c r="U205" s="221"/>
      <c r="V205" s="222"/>
      <c r="W205" s="222"/>
      <c r="X205" s="222"/>
      <c r="Y205" s="204"/>
      <c r="Z205" s="24"/>
      <c r="AA205" s="32"/>
      <c r="AB205" s="32"/>
      <c r="AC205" s="19"/>
      <c r="AD205" s="19"/>
      <c r="AE205" s="19"/>
      <c r="AF205" s="19"/>
      <c r="AG205" s="19"/>
      <c r="AH205" s="250"/>
      <c r="AI205" s="19"/>
      <c r="AJ205" s="19"/>
      <c r="AK205" s="19"/>
      <c r="AL205" s="242">
        <v>1069</v>
      </c>
      <c r="AM205" s="13">
        <v>19</v>
      </c>
      <c r="AN205" s="13">
        <v>6</v>
      </c>
      <c r="AO205" s="37">
        <v>13</v>
      </c>
      <c r="AP205" s="15"/>
      <c r="AQ205" s="33">
        <v>17</v>
      </c>
      <c r="AR205" s="32"/>
      <c r="AS205" s="32"/>
      <c r="AT205" s="32" t="s">
        <v>133</v>
      </c>
      <c r="AU205" s="36">
        <v>471</v>
      </c>
      <c r="AV205" s="15">
        <v>2</v>
      </c>
      <c r="AW205" s="79">
        <v>709</v>
      </c>
      <c r="AX205" s="22" t="s">
        <v>32</v>
      </c>
      <c r="AY205" s="20">
        <v>2017</v>
      </c>
      <c r="AZ205" s="21" t="s">
        <v>30</v>
      </c>
      <c r="BA205" s="21" t="s">
        <v>30</v>
      </c>
      <c r="BB205" s="15"/>
      <c r="BC205" s="15"/>
      <c r="BD205" s="15"/>
      <c r="BE205" s="15"/>
      <c r="BF205" s="15"/>
      <c r="BG205" s="27" t="s">
        <v>36</v>
      </c>
      <c r="BH205" s="24"/>
      <c r="BI205" s="73">
        <v>829</v>
      </c>
    </row>
    <row r="206" spans="1:61" ht="22.95" customHeight="1" x14ac:dyDescent="0.25">
      <c r="A206" s="268"/>
      <c r="B206" s="268"/>
      <c r="C206" s="65"/>
      <c r="D206" s="268"/>
      <c r="E206" s="268"/>
      <c r="F206" s="269"/>
      <c r="G206" s="270"/>
      <c r="H206" s="271">
        <v>367</v>
      </c>
      <c r="I206" s="272" t="s">
        <v>205</v>
      </c>
      <c r="J206" s="197" t="s">
        <v>252</v>
      </c>
      <c r="K206" s="26" t="s">
        <v>796</v>
      </c>
      <c r="L206" s="340">
        <v>1666</v>
      </c>
      <c r="M206" s="24">
        <v>3</v>
      </c>
      <c r="N206" s="211">
        <v>1</v>
      </c>
      <c r="O206" s="189"/>
      <c r="P206" s="229"/>
      <c r="Q206" s="200"/>
      <c r="R206" s="84"/>
      <c r="S206" s="219"/>
      <c r="T206" s="220"/>
      <c r="U206" s="221"/>
      <c r="V206" s="222"/>
      <c r="W206" s="222"/>
      <c r="X206" s="223">
        <v>2</v>
      </c>
      <c r="Y206" s="204"/>
      <c r="Z206" s="24"/>
      <c r="AA206" s="32"/>
      <c r="AB206" s="32"/>
      <c r="AC206" s="19"/>
      <c r="AD206" s="19"/>
      <c r="AE206" s="19"/>
      <c r="AF206" s="19"/>
      <c r="AG206" s="19"/>
      <c r="AH206" s="250"/>
      <c r="AI206" s="19"/>
      <c r="AJ206" s="19"/>
      <c r="AK206" s="19"/>
      <c r="AL206" s="242">
        <v>1070</v>
      </c>
      <c r="AM206" s="13">
        <v>3</v>
      </c>
      <c r="AN206" s="31">
        <v>0</v>
      </c>
      <c r="AO206" s="37">
        <v>3</v>
      </c>
      <c r="AP206" s="15"/>
      <c r="AQ206" s="33">
        <v>17</v>
      </c>
      <c r="AR206" s="32"/>
      <c r="AS206" s="32"/>
      <c r="AT206" s="32" t="s">
        <v>134</v>
      </c>
      <c r="AU206" s="36">
        <v>471</v>
      </c>
      <c r="AV206" s="15">
        <v>2</v>
      </c>
      <c r="AW206" s="79">
        <v>709</v>
      </c>
      <c r="AX206" s="22" t="s">
        <v>32</v>
      </c>
      <c r="AY206" s="20">
        <v>2017</v>
      </c>
      <c r="AZ206" s="21" t="s">
        <v>30</v>
      </c>
      <c r="BA206" s="21" t="s">
        <v>30</v>
      </c>
      <c r="BB206" s="15"/>
      <c r="BC206" s="15"/>
      <c r="BD206" s="15"/>
      <c r="BE206" s="15"/>
      <c r="BF206" s="15"/>
      <c r="BG206" s="27" t="s">
        <v>36</v>
      </c>
      <c r="BH206" s="24"/>
      <c r="BI206" s="73">
        <v>830</v>
      </c>
    </row>
    <row r="207" spans="1:61" ht="22.95" customHeight="1" x14ac:dyDescent="0.25">
      <c r="A207" s="268"/>
      <c r="B207" s="268"/>
      <c r="C207" s="65"/>
      <c r="D207" s="268"/>
      <c r="E207" s="268"/>
      <c r="F207" s="269"/>
      <c r="G207" s="270"/>
      <c r="H207" s="271">
        <v>368</v>
      </c>
      <c r="I207" s="197" t="s">
        <v>205</v>
      </c>
      <c r="J207" s="197" t="s">
        <v>278</v>
      </c>
      <c r="K207" s="26" t="s">
        <v>1010</v>
      </c>
      <c r="L207" s="340">
        <v>1668</v>
      </c>
      <c r="M207" s="55">
        <v>2</v>
      </c>
      <c r="N207" s="280"/>
      <c r="O207" s="260" t="s">
        <v>1011</v>
      </c>
      <c r="P207" s="200">
        <v>18</v>
      </c>
      <c r="Q207" s="263">
        <v>41</v>
      </c>
      <c r="R207" s="322"/>
      <c r="S207" s="200"/>
      <c r="T207" s="328"/>
      <c r="U207" s="207">
        <v>4</v>
      </c>
      <c r="V207" s="207"/>
      <c r="W207" s="204"/>
      <c r="X207" s="28">
        <v>3</v>
      </c>
      <c r="Y207" s="204"/>
      <c r="Z207" s="55"/>
      <c r="AA207" s="32"/>
      <c r="AB207" s="32"/>
      <c r="AC207" s="32"/>
      <c r="AD207" s="32"/>
      <c r="AE207" s="32"/>
      <c r="AF207" s="32"/>
      <c r="AG207" s="32"/>
      <c r="AH207" s="252"/>
      <c r="AI207" s="32"/>
      <c r="AJ207" s="32"/>
      <c r="AK207" s="32"/>
      <c r="AL207" s="316" t="s">
        <v>1091</v>
      </c>
      <c r="AM207" s="13">
        <v>6</v>
      </c>
      <c r="AN207" s="13">
        <v>6</v>
      </c>
      <c r="AO207" s="37">
        <v>0</v>
      </c>
      <c r="AP207" s="15"/>
      <c r="AQ207" s="15">
        <v>17</v>
      </c>
      <c r="AR207" s="32"/>
      <c r="AS207" s="32"/>
      <c r="AT207" s="32" t="s">
        <v>135</v>
      </c>
      <c r="AU207" s="36">
        <v>471</v>
      </c>
      <c r="AV207" s="15">
        <v>2</v>
      </c>
      <c r="AW207" s="32">
        <v>709</v>
      </c>
      <c r="AX207" s="22" t="s">
        <v>32</v>
      </c>
      <c r="AY207" s="20">
        <v>2017</v>
      </c>
      <c r="AZ207" s="21" t="s">
        <v>30</v>
      </c>
      <c r="BA207" s="21" t="s">
        <v>30</v>
      </c>
      <c r="BB207" s="15"/>
      <c r="BC207" s="15"/>
      <c r="BD207" s="15"/>
      <c r="BE207" s="15"/>
      <c r="BF207" s="15"/>
      <c r="BG207" s="336"/>
      <c r="BH207" s="15"/>
      <c r="BI207" s="15"/>
    </row>
    <row r="208" spans="1:61" ht="22.95" customHeight="1" x14ac:dyDescent="0.25">
      <c r="A208" s="268"/>
      <c r="B208" s="268"/>
      <c r="C208" s="65"/>
      <c r="D208" s="268"/>
      <c r="E208" s="268"/>
      <c r="F208" s="269"/>
      <c r="G208" s="270"/>
      <c r="H208" s="271">
        <v>369</v>
      </c>
      <c r="I208" s="197" t="s">
        <v>205</v>
      </c>
      <c r="J208" s="197" t="s">
        <v>278</v>
      </c>
      <c r="K208" s="26" t="s">
        <v>1012</v>
      </c>
      <c r="L208" s="340">
        <v>1669</v>
      </c>
      <c r="M208" s="55">
        <v>2</v>
      </c>
      <c r="N208" s="280"/>
      <c r="O208" s="260" t="s">
        <v>1013</v>
      </c>
      <c r="P208" s="200">
        <v>28</v>
      </c>
      <c r="Q208" s="263">
        <v>41</v>
      </c>
      <c r="R208" s="322"/>
      <c r="S208" s="200"/>
      <c r="T208" s="328"/>
      <c r="U208" s="207"/>
      <c r="V208" s="207"/>
      <c r="W208" s="204"/>
      <c r="X208" s="28">
        <v>3</v>
      </c>
      <c r="Y208" s="204"/>
      <c r="Z208" s="55"/>
      <c r="AA208" s="32"/>
      <c r="AB208" s="32"/>
      <c r="AC208" s="32"/>
      <c r="AD208" s="32"/>
      <c r="AE208" s="32"/>
      <c r="AF208" s="32"/>
      <c r="AG208" s="32"/>
      <c r="AH208" s="252"/>
      <c r="AI208" s="32"/>
      <c r="AJ208" s="32"/>
      <c r="AK208" s="32"/>
      <c r="AL208" s="316" t="s">
        <v>1091</v>
      </c>
      <c r="AM208" s="13">
        <v>6</v>
      </c>
      <c r="AN208" s="13">
        <v>6</v>
      </c>
      <c r="AO208" s="37">
        <v>0</v>
      </c>
      <c r="AP208" s="15"/>
      <c r="AQ208" s="15">
        <v>17</v>
      </c>
      <c r="AR208" s="32"/>
      <c r="AS208" s="32"/>
      <c r="AT208" s="32" t="s">
        <v>135</v>
      </c>
      <c r="AU208" s="36">
        <v>471</v>
      </c>
      <c r="AV208" s="15">
        <v>2</v>
      </c>
      <c r="AW208" s="32">
        <v>709</v>
      </c>
      <c r="AX208" s="22" t="s">
        <v>32</v>
      </c>
      <c r="AY208" s="20">
        <v>2017</v>
      </c>
      <c r="AZ208" s="21" t="s">
        <v>30</v>
      </c>
      <c r="BA208" s="21" t="s">
        <v>30</v>
      </c>
      <c r="BB208" s="15"/>
      <c r="BC208" s="15"/>
      <c r="BD208" s="15"/>
      <c r="BE208" s="15"/>
      <c r="BF208" s="15"/>
      <c r="BG208" s="336"/>
      <c r="BH208" s="15"/>
      <c r="BI208" s="15"/>
    </row>
    <row r="209" spans="1:61" ht="22.95" customHeight="1" x14ac:dyDescent="0.25">
      <c r="A209" s="268"/>
      <c r="B209" s="268"/>
      <c r="C209" s="65"/>
      <c r="D209" s="268"/>
      <c r="E209" s="268"/>
      <c r="F209" s="269"/>
      <c r="G209" s="270"/>
      <c r="H209" s="271">
        <v>370</v>
      </c>
      <c r="I209" s="197" t="s">
        <v>205</v>
      </c>
      <c r="J209" s="197" t="s">
        <v>278</v>
      </c>
      <c r="K209" s="26" t="s">
        <v>1014</v>
      </c>
      <c r="L209" s="340">
        <v>1670</v>
      </c>
      <c r="M209" s="55">
        <v>2</v>
      </c>
      <c r="N209" s="280"/>
      <c r="O209" s="260" t="s">
        <v>1015</v>
      </c>
      <c r="P209" s="321">
        <v>7</v>
      </c>
      <c r="Q209" s="263">
        <v>41</v>
      </c>
      <c r="R209" s="322"/>
      <c r="S209" s="200"/>
      <c r="T209" s="328"/>
      <c r="U209" s="207"/>
      <c r="V209" s="207"/>
      <c r="W209" s="204"/>
      <c r="X209" s="28">
        <v>3</v>
      </c>
      <c r="Y209" s="204"/>
      <c r="Z209" s="55"/>
      <c r="AA209" s="32"/>
      <c r="AB209" s="32"/>
      <c r="AC209" s="32"/>
      <c r="AD209" s="32"/>
      <c r="AE209" s="32"/>
      <c r="AF209" s="32"/>
      <c r="AG209" s="32"/>
      <c r="AH209" s="252"/>
      <c r="AI209" s="32"/>
      <c r="AJ209" s="32"/>
      <c r="AK209" s="32"/>
      <c r="AL209" s="316" t="s">
        <v>1091</v>
      </c>
      <c r="AM209" s="13">
        <v>6</v>
      </c>
      <c r="AN209" s="13">
        <v>6</v>
      </c>
      <c r="AO209" s="37">
        <v>0</v>
      </c>
      <c r="AP209" s="15"/>
      <c r="AQ209" s="15">
        <v>17</v>
      </c>
      <c r="AR209" s="32"/>
      <c r="AS209" s="32"/>
      <c r="AT209" s="32" t="s">
        <v>135</v>
      </c>
      <c r="AU209" s="36">
        <v>471</v>
      </c>
      <c r="AV209" s="15">
        <v>2</v>
      </c>
      <c r="AW209" s="32">
        <v>709</v>
      </c>
      <c r="AX209" s="22" t="s">
        <v>32</v>
      </c>
      <c r="AY209" s="20">
        <v>2017</v>
      </c>
      <c r="AZ209" s="21" t="s">
        <v>30</v>
      </c>
      <c r="BA209" s="21" t="s">
        <v>30</v>
      </c>
      <c r="BB209" s="15"/>
      <c r="BC209" s="15"/>
      <c r="BD209" s="15"/>
      <c r="BE209" s="15"/>
      <c r="BF209" s="15"/>
      <c r="BG209" s="336"/>
      <c r="BH209" s="15"/>
      <c r="BI209" s="15"/>
    </row>
    <row r="210" spans="1:61" ht="22.95" customHeight="1" x14ac:dyDescent="0.25">
      <c r="A210" s="268"/>
      <c r="B210" s="268"/>
      <c r="C210" s="65"/>
      <c r="D210" s="268"/>
      <c r="E210" s="268"/>
      <c r="F210" s="269"/>
      <c r="G210" s="270"/>
      <c r="H210" s="271">
        <v>371</v>
      </c>
      <c r="I210" s="197" t="s">
        <v>205</v>
      </c>
      <c r="J210" s="197" t="s">
        <v>278</v>
      </c>
      <c r="K210" s="26" t="s">
        <v>1016</v>
      </c>
      <c r="L210" s="340">
        <v>1671</v>
      </c>
      <c r="M210" s="55">
        <v>2</v>
      </c>
      <c r="N210" s="280"/>
      <c r="O210" s="260" t="s">
        <v>1017</v>
      </c>
      <c r="P210" s="200">
        <v>17</v>
      </c>
      <c r="Q210" s="263">
        <v>41</v>
      </c>
      <c r="R210" s="322"/>
      <c r="S210" s="200"/>
      <c r="T210" s="328"/>
      <c r="U210" s="207"/>
      <c r="V210" s="207"/>
      <c r="W210" s="204"/>
      <c r="X210" s="28">
        <v>3</v>
      </c>
      <c r="Y210" s="204"/>
      <c r="Z210" s="55"/>
      <c r="AA210" s="32"/>
      <c r="AB210" s="32"/>
      <c r="AC210" s="32"/>
      <c r="AD210" s="32"/>
      <c r="AE210" s="32"/>
      <c r="AF210" s="32"/>
      <c r="AG210" s="32"/>
      <c r="AH210" s="252"/>
      <c r="AI210" s="32"/>
      <c r="AJ210" s="32"/>
      <c r="AK210" s="32"/>
      <c r="AL210" s="316" t="s">
        <v>1091</v>
      </c>
      <c r="AM210" s="13">
        <v>6</v>
      </c>
      <c r="AN210" s="13">
        <v>6</v>
      </c>
      <c r="AO210" s="37">
        <v>0</v>
      </c>
      <c r="AP210" s="15"/>
      <c r="AQ210" s="15">
        <v>17</v>
      </c>
      <c r="AR210" s="32"/>
      <c r="AS210" s="32"/>
      <c r="AT210" s="32" t="s">
        <v>135</v>
      </c>
      <c r="AU210" s="36">
        <v>471</v>
      </c>
      <c r="AV210" s="15">
        <v>2</v>
      </c>
      <c r="AW210" s="32">
        <v>709</v>
      </c>
      <c r="AX210" s="22" t="s">
        <v>32</v>
      </c>
      <c r="AY210" s="20">
        <v>2017</v>
      </c>
      <c r="AZ210" s="21" t="s">
        <v>30</v>
      </c>
      <c r="BA210" s="21" t="s">
        <v>30</v>
      </c>
      <c r="BB210" s="15"/>
      <c r="BC210" s="15"/>
      <c r="BD210" s="15"/>
      <c r="BE210" s="15"/>
      <c r="BF210" s="15"/>
      <c r="BG210" s="336"/>
      <c r="BH210" s="15"/>
      <c r="BI210" s="15"/>
    </row>
    <row r="211" spans="1:61" ht="22.95" customHeight="1" x14ac:dyDescent="0.25">
      <c r="A211" s="268"/>
      <c r="B211" s="268"/>
      <c r="C211" s="65"/>
      <c r="D211" s="268"/>
      <c r="E211" s="268"/>
      <c r="F211" s="269"/>
      <c r="G211" s="270"/>
      <c r="H211" s="271">
        <v>372</v>
      </c>
      <c r="I211" s="197" t="s">
        <v>205</v>
      </c>
      <c r="J211" s="197" t="s">
        <v>253</v>
      </c>
      <c r="K211" s="26" t="s">
        <v>1018</v>
      </c>
      <c r="L211" s="340">
        <v>1672</v>
      </c>
      <c r="M211" s="55">
        <v>2</v>
      </c>
      <c r="N211" s="280"/>
      <c r="O211" s="260" t="s">
        <v>1019</v>
      </c>
      <c r="P211" s="200">
        <v>11</v>
      </c>
      <c r="Q211" s="263">
        <v>42</v>
      </c>
      <c r="R211" s="322"/>
      <c r="S211" s="200"/>
      <c r="T211" s="328"/>
      <c r="U211" s="207">
        <v>3</v>
      </c>
      <c r="V211" s="207"/>
      <c r="W211" s="204"/>
      <c r="X211" s="28">
        <v>4</v>
      </c>
      <c r="Y211" s="204"/>
      <c r="Z211" s="55"/>
      <c r="AA211" s="32"/>
      <c r="AB211" s="32"/>
      <c r="AC211" s="32"/>
      <c r="AD211" s="32"/>
      <c r="AE211" s="32"/>
      <c r="AF211" s="32"/>
      <c r="AG211" s="32"/>
      <c r="AH211" s="252"/>
      <c r="AI211" s="32"/>
      <c r="AJ211" s="32"/>
      <c r="AK211" s="32"/>
      <c r="AL211" s="316" t="s">
        <v>1091</v>
      </c>
      <c r="AM211" s="13">
        <v>10</v>
      </c>
      <c r="AN211" s="13">
        <v>6</v>
      </c>
      <c r="AO211" s="37">
        <v>4</v>
      </c>
      <c r="AP211" s="15"/>
      <c r="AQ211" s="15">
        <v>17</v>
      </c>
      <c r="AR211" s="32"/>
      <c r="AS211" s="32"/>
      <c r="AT211" s="32" t="s">
        <v>136</v>
      </c>
      <c r="AU211" s="36">
        <v>471</v>
      </c>
      <c r="AV211" s="15">
        <v>2</v>
      </c>
      <c r="AW211" s="32">
        <v>709</v>
      </c>
      <c r="AX211" s="22" t="s">
        <v>32</v>
      </c>
      <c r="AY211" s="20">
        <v>2017</v>
      </c>
      <c r="AZ211" s="21" t="s">
        <v>30</v>
      </c>
      <c r="BA211" s="21" t="s">
        <v>30</v>
      </c>
      <c r="BB211" s="15"/>
      <c r="BC211" s="15"/>
      <c r="BD211" s="15"/>
      <c r="BE211" s="15"/>
      <c r="BF211" s="15"/>
      <c r="BG211" s="336"/>
      <c r="BH211" s="15"/>
      <c r="BI211" s="15"/>
    </row>
    <row r="212" spans="1:61" ht="22.95" customHeight="1" x14ac:dyDescent="0.25">
      <c r="A212" s="268"/>
      <c r="B212" s="268"/>
      <c r="C212" s="65"/>
      <c r="D212" s="268"/>
      <c r="E212" s="268"/>
      <c r="F212" s="269"/>
      <c r="G212" s="270"/>
      <c r="H212" s="271">
        <v>373</v>
      </c>
      <c r="I212" s="197" t="s">
        <v>205</v>
      </c>
      <c r="J212" s="197" t="s">
        <v>253</v>
      </c>
      <c r="K212" s="26" t="s">
        <v>1020</v>
      </c>
      <c r="L212" s="340">
        <v>1673</v>
      </c>
      <c r="M212" s="55">
        <v>2</v>
      </c>
      <c r="N212" s="280"/>
      <c r="O212" s="260" t="s">
        <v>1021</v>
      </c>
      <c r="P212" s="200">
        <v>16</v>
      </c>
      <c r="Q212" s="263">
        <v>42</v>
      </c>
      <c r="R212" s="322"/>
      <c r="S212" s="200"/>
      <c r="T212" s="328"/>
      <c r="U212" s="207"/>
      <c r="V212" s="207"/>
      <c r="W212" s="204"/>
      <c r="X212" s="28">
        <v>4</v>
      </c>
      <c r="Y212" s="204"/>
      <c r="Z212" s="55"/>
      <c r="AA212" s="32"/>
      <c r="AB212" s="32"/>
      <c r="AC212" s="32"/>
      <c r="AD212" s="32"/>
      <c r="AE212" s="32"/>
      <c r="AF212" s="32"/>
      <c r="AG212" s="32"/>
      <c r="AH212" s="252"/>
      <c r="AI212" s="32"/>
      <c r="AJ212" s="32"/>
      <c r="AK212" s="32"/>
      <c r="AL212" s="316" t="s">
        <v>1091</v>
      </c>
      <c r="AM212" s="13">
        <v>10</v>
      </c>
      <c r="AN212" s="13">
        <v>6</v>
      </c>
      <c r="AO212" s="37">
        <v>4</v>
      </c>
      <c r="AP212" s="15"/>
      <c r="AQ212" s="15">
        <v>17</v>
      </c>
      <c r="AR212" s="32"/>
      <c r="AS212" s="32"/>
      <c r="AT212" s="32" t="s">
        <v>136</v>
      </c>
      <c r="AU212" s="36">
        <v>471</v>
      </c>
      <c r="AV212" s="15">
        <v>2</v>
      </c>
      <c r="AW212" s="32">
        <v>709</v>
      </c>
      <c r="AX212" s="22" t="s">
        <v>32</v>
      </c>
      <c r="AY212" s="20">
        <v>2017</v>
      </c>
      <c r="AZ212" s="21" t="s">
        <v>30</v>
      </c>
      <c r="BA212" s="21" t="s">
        <v>30</v>
      </c>
      <c r="BB212" s="15"/>
      <c r="BC212" s="15"/>
      <c r="BD212" s="15"/>
      <c r="BE212" s="15"/>
      <c r="BF212" s="15"/>
      <c r="BG212" s="336"/>
      <c r="BH212" s="15"/>
      <c r="BI212" s="15"/>
    </row>
    <row r="213" spans="1:61" ht="22.95" customHeight="1" x14ac:dyDescent="0.25">
      <c r="A213" s="268"/>
      <c r="B213" s="268"/>
      <c r="C213" s="65"/>
      <c r="D213" s="268"/>
      <c r="E213" s="268"/>
      <c r="F213" s="269"/>
      <c r="G213" s="270"/>
      <c r="H213" s="271">
        <v>374</v>
      </c>
      <c r="I213" s="197" t="s">
        <v>205</v>
      </c>
      <c r="J213" s="197" t="s">
        <v>253</v>
      </c>
      <c r="K213" s="26" t="s">
        <v>1022</v>
      </c>
      <c r="L213" s="340">
        <v>1674</v>
      </c>
      <c r="M213" s="55">
        <v>2</v>
      </c>
      <c r="N213" s="280"/>
      <c r="O213" s="260" t="s">
        <v>1023</v>
      </c>
      <c r="P213" s="200">
        <v>14</v>
      </c>
      <c r="Q213" s="263">
        <v>42</v>
      </c>
      <c r="R213" s="322"/>
      <c r="S213" s="200"/>
      <c r="T213" s="328"/>
      <c r="U213" s="207"/>
      <c r="V213" s="207"/>
      <c r="W213" s="204"/>
      <c r="X213" s="28">
        <v>4</v>
      </c>
      <c r="Y213" s="204"/>
      <c r="Z213" s="55"/>
      <c r="AA213" s="32"/>
      <c r="AB213" s="32"/>
      <c r="AC213" s="32"/>
      <c r="AD213" s="32"/>
      <c r="AE213" s="32"/>
      <c r="AF213" s="32"/>
      <c r="AG213" s="32"/>
      <c r="AH213" s="252"/>
      <c r="AI213" s="32"/>
      <c r="AJ213" s="32"/>
      <c r="AK213" s="32"/>
      <c r="AL213" s="316" t="s">
        <v>1091</v>
      </c>
      <c r="AM213" s="13">
        <v>10</v>
      </c>
      <c r="AN213" s="13">
        <v>6</v>
      </c>
      <c r="AO213" s="37">
        <v>4</v>
      </c>
      <c r="AP213" s="15"/>
      <c r="AQ213" s="15">
        <v>17</v>
      </c>
      <c r="AR213" s="32"/>
      <c r="AS213" s="32"/>
      <c r="AT213" s="32" t="s">
        <v>136</v>
      </c>
      <c r="AU213" s="36">
        <v>471</v>
      </c>
      <c r="AV213" s="15">
        <v>2</v>
      </c>
      <c r="AW213" s="32">
        <v>709</v>
      </c>
      <c r="AX213" s="22" t="s">
        <v>32</v>
      </c>
      <c r="AY213" s="20">
        <v>2017</v>
      </c>
      <c r="AZ213" s="21" t="s">
        <v>30</v>
      </c>
      <c r="BA213" s="21" t="s">
        <v>30</v>
      </c>
      <c r="BB213" s="15"/>
      <c r="BC213" s="15"/>
      <c r="BD213" s="15"/>
      <c r="BE213" s="15"/>
      <c r="BF213" s="15"/>
      <c r="BG213" s="336"/>
      <c r="BH213" s="15"/>
      <c r="BI213" s="15"/>
    </row>
    <row r="214" spans="1:61" ht="22.95" customHeight="1" x14ac:dyDescent="0.25">
      <c r="A214" s="268"/>
      <c r="B214" s="268"/>
      <c r="C214" s="65"/>
      <c r="D214" s="268"/>
      <c r="E214" s="268"/>
      <c r="F214" s="269"/>
      <c r="G214" s="270"/>
      <c r="H214" s="271">
        <v>375</v>
      </c>
      <c r="I214" s="197" t="s">
        <v>205</v>
      </c>
      <c r="J214" s="197" t="s">
        <v>254</v>
      </c>
      <c r="K214" s="26" t="s">
        <v>1024</v>
      </c>
      <c r="L214" s="340">
        <v>1675</v>
      </c>
      <c r="M214" s="55">
        <v>2</v>
      </c>
      <c r="N214" s="280"/>
      <c r="O214" s="260" t="s">
        <v>1025</v>
      </c>
      <c r="P214" s="200">
        <v>22</v>
      </c>
      <c r="Q214" s="263">
        <v>43</v>
      </c>
      <c r="R214" s="322"/>
      <c r="S214" s="200"/>
      <c r="T214" s="328"/>
      <c r="U214" s="207">
        <v>6</v>
      </c>
      <c r="V214" s="207"/>
      <c r="W214" s="204"/>
      <c r="X214" s="28">
        <v>5</v>
      </c>
      <c r="Y214" s="204"/>
      <c r="Z214" s="55"/>
      <c r="AA214" s="32"/>
      <c r="AB214" s="32"/>
      <c r="AC214" s="32"/>
      <c r="AD214" s="32"/>
      <c r="AE214" s="32"/>
      <c r="AF214" s="32"/>
      <c r="AG214" s="32"/>
      <c r="AH214" s="252"/>
      <c r="AI214" s="32"/>
      <c r="AJ214" s="32"/>
      <c r="AK214" s="32"/>
      <c r="AL214" s="316" t="s">
        <v>1091</v>
      </c>
      <c r="AM214" s="13">
        <v>7</v>
      </c>
      <c r="AN214" s="13">
        <v>6</v>
      </c>
      <c r="AO214" s="37">
        <v>1</v>
      </c>
      <c r="AP214" s="15"/>
      <c r="AQ214" s="15">
        <v>17</v>
      </c>
      <c r="AR214" s="32"/>
      <c r="AS214" s="32"/>
      <c r="AT214" s="32" t="s">
        <v>137</v>
      </c>
      <c r="AU214" s="36">
        <v>471</v>
      </c>
      <c r="AV214" s="15">
        <v>2</v>
      </c>
      <c r="AW214" s="32">
        <v>709</v>
      </c>
      <c r="AX214" s="22" t="s">
        <v>32</v>
      </c>
      <c r="AY214" s="20">
        <v>2017</v>
      </c>
      <c r="AZ214" s="21" t="s">
        <v>30</v>
      </c>
      <c r="BA214" s="21" t="s">
        <v>30</v>
      </c>
      <c r="BB214" s="15"/>
      <c r="BC214" s="15"/>
      <c r="BD214" s="15"/>
      <c r="BE214" s="15"/>
      <c r="BF214" s="15"/>
      <c r="BG214" s="336"/>
      <c r="BH214" s="15"/>
      <c r="BI214" s="15"/>
    </row>
    <row r="215" spans="1:61" ht="22.95" customHeight="1" x14ac:dyDescent="0.25">
      <c r="A215" s="268"/>
      <c r="B215" s="268"/>
      <c r="C215" s="65"/>
      <c r="D215" s="268"/>
      <c r="E215" s="268"/>
      <c r="F215" s="269"/>
      <c r="G215" s="270"/>
      <c r="H215" s="271">
        <v>376</v>
      </c>
      <c r="I215" s="197" t="s">
        <v>205</v>
      </c>
      <c r="J215" s="197" t="s">
        <v>254</v>
      </c>
      <c r="K215" s="26" t="s">
        <v>1026</v>
      </c>
      <c r="L215" s="340">
        <v>1676</v>
      </c>
      <c r="M215" s="55">
        <v>2</v>
      </c>
      <c r="N215" s="280"/>
      <c r="O215" s="260" t="s">
        <v>1027</v>
      </c>
      <c r="P215" s="200">
        <v>33</v>
      </c>
      <c r="Q215" s="263">
        <v>43</v>
      </c>
      <c r="R215" s="322"/>
      <c r="S215" s="200"/>
      <c r="T215" s="328"/>
      <c r="U215" s="207"/>
      <c r="V215" s="207"/>
      <c r="W215" s="204"/>
      <c r="X215" s="28">
        <v>5</v>
      </c>
      <c r="Y215" s="204"/>
      <c r="Z215" s="55"/>
      <c r="AA215" s="32"/>
      <c r="AB215" s="32"/>
      <c r="AC215" s="32"/>
      <c r="AD215" s="32"/>
      <c r="AE215" s="32"/>
      <c r="AF215" s="32"/>
      <c r="AG215" s="32"/>
      <c r="AH215" s="252"/>
      <c r="AI215" s="32"/>
      <c r="AJ215" s="32"/>
      <c r="AK215" s="32"/>
      <c r="AL215" s="316" t="s">
        <v>1091</v>
      </c>
      <c r="AM215" s="13">
        <v>7</v>
      </c>
      <c r="AN215" s="13">
        <v>6</v>
      </c>
      <c r="AO215" s="37">
        <v>1</v>
      </c>
      <c r="AP215" s="15"/>
      <c r="AQ215" s="15">
        <v>17</v>
      </c>
      <c r="AR215" s="32"/>
      <c r="AS215" s="32"/>
      <c r="AT215" s="32" t="s">
        <v>137</v>
      </c>
      <c r="AU215" s="36">
        <v>471</v>
      </c>
      <c r="AV215" s="15">
        <v>2</v>
      </c>
      <c r="AW215" s="32">
        <v>709</v>
      </c>
      <c r="AX215" s="22" t="s">
        <v>32</v>
      </c>
      <c r="AY215" s="20">
        <v>2017</v>
      </c>
      <c r="AZ215" s="21" t="s">
        <v>30</v>
      </c>
      <c r="BA215" s="21" t="s">
        <v>30</v>
      </c>
      <c r="BB215" s="15"/>
      <c r="BC215" s="15"/>
      <c r="BD215" s="15"/>
      <c r="BE215" s="15"/>
      <c r="BF215" s="15"/>
      <c r="BG215" s="336"/>
      <c r="BH215" s="15"/>
      <c r="BI215" s="15"/>
    </row>
    <row r="216" spans="1:61" ht="22.95" customHeight="1" x14ac:dyDescent="0.25">
      <c r="A216" s="268"/>
      <c r="B216" s="268"/>
      <c r="C216" s="65"/>
      <c r="D216" s="268"/>
      <c r="E216" s="268"/>
      <c r="F216" s="269"/>
      <c r="G216" s="270"/>
      <c r="H216" s="271">
        <v>377</v>
      </c>
      <c r="I216" s="197" t="s">
        <v>205</v>
      </c>
      <c r="J216" s="197" t="s">
        <v>254</v>
      </c>
      <c r="K216" s="26" t="s">
        <v>1028</v>
      </c>
      <c r="L216" s="340">
        <v>1677</v>
      </c>
      <c r="M216" s="55">
        <v>3</v>
      </c>
      <c r="N216" s="280"/>
      <c r="O216" s="260" t="s">
        <v>1029</v>
      </c>
      <c r="P216" s="200">
        <v>29</v>
      </c>
      <c r="Q216" s="263">
        <v>43</v>
      </c>
      <c r="R216" s="322"/>
      <c r="S216" s="200"/>
      <c r="T216" s="328"/>
      <c r="U216" s="207"/>
      <c r="V216" s="207"/>
      <c r="W216" s="204"/>
      <c r="X216" s="28">
        <v>5</v>
      </c>
      <c r="Y216" s="204"/>
      <c r="Z216" s="55"/>
      <c r="AA216" s="32"/>
      <c r="AB216" s="32"/>
      <c r="AC216" s="32"/>
      <c r="AD216" s="32"/>
      <c r="AE216" s="32"/>
      <c r="AF216" s="32"/>
      <c r="AG216" s="32"/>
      <c r="AH216" s="252"/>
      <c r="AI216" s="32"/>
      <c r="AJ216" s="32"/>
      <c r="AK216" s="32"/>
      <c r="AL216" s="316" t="s">
        <v>1091</v>
      </c>
      <c r="AM216" s="13">
        <v>7</v>
      </c>
      <c r="AN216" s="13">
        <v>6</v>
      </c>
      <c r="AO216" s="37">
        <v>1</v>
      </c>
      <c r="AP216" s="15"/>
      <c r="AQ216" s="15">
        <v>17</v>
      </c>
      <c r="AR216" s="32"/>
      <c r="AS216" s="32"/>
      <c r="AT216" s="32" t="s">
        <v>137</v>
      </c>
      <c r="AU216" s="36">
        <v>471</v>
      </c>
      <c r="AV216" s="15">
        <v>2</v>
      </c>
      <c r="AW216" s="32">
        <v>709</v>
      </c>
      <c r="AX216" s="22" t="s">
        <v>32</v>
      </c>
      <c r="AY216" s="20">
        <v>2017</v>
      </c>
      <c r="AZ216" s="21" t="s">
        <v>30</v>
      </c>
      <c r="BA216" s="21" t="s">
        <v>30</v>
      </c>
      <c r="BB216" s="15"/>
      <c r="BC216" s="15"/>
      <c r="BD216" s="15"/>
      <c r="BE216" s="15"/>
      <c r="BF216" s="15"/>
      <c r="BG216" s="336"/>
      <c r="BH216" s="15"/>
      <c r="BI216" s="15"/>
    </row>
    <row r="217" spans="1:61" ht="22.95" customHeight="1" x14ac:dyDescent="0.25">
      <c r="A217" s="268"/>
      <c r="B217" s="268"/>
      <c r="C217" s="65"/>
      <c r="D217" s="268"/>
      <c r="E217" s="268"/>
      <c r="F217" s="269"/>
      <c r="G217" s="270"/>
      <c r="H217" s="271">
        <v>378</v>
      </c>
      <c r="I217" s="197" t="s">
        <v>205</v>
      </c>
      <c r="J217" s="197" t="s">
        <v>254</v>
      </c>
      <c r="K217" s="26" t="s">
        <v>1030</v>
      </c>
      <c r="L217" s="340">
        <v>1678</v>
      </c>
      <c r="M217" s="55">
        <v>2</v>
      </c>
      <c r="N217" s="280"/>
      <c r="O217" s="260" t="s">
        <v>1031</v>
      </c>
      <c r="P217" s="200">
        <v>20</v>
      </c>
      <c r="Q217" s="263">
        <v>43</v>
      </c>
      <c r="R217" s="322"/>
      <c r="S217" s="200"/>
      <c r="T217" s="328"/>
      <c r="U217" s="207"/>
      <c r="V217" s="207"/>
      <c r="W217" s="204"/>
      <c r="X217" s="28">
        <v>5</v>
      </c>
      <c r="Y217" s="204"/>
      <c r="Z217" s="55"/>
      <c r="AA217" s="32"/>
      <c r="AB217" s="32"/>
      <c r="AC217" s="32"/>
      <c r="AD217" s="32"/>
      <c r="AE217" s="32"/>
      <c r="AF217" s="32"/>
      <c r="AG217" s="32"/>
      <c r="AH217" s="252"/>
      <c r="AI217" s="32"/>
      <c r="AJ217" s="32"/>
      <c r="AK217" s="32"/>
      <c r="AL217" s="316" t="s">
        <v>1091</v>
      </c>
      <c r="AM217" s="13">
        <v>7</v>
      </c>
      <c r="AN217" s="13">
        <v>6</v>
      </c>
      <c r="AO217" s="37">
        <v>1</v>
      </c>
      <c r="AP217" s="15"/>
      <c r="AQ217" s="15">
        <v>17</v>
      </c>
      <c r="AR217" s="32"/>
      <c r="AS217" s="32"/>
      <c r="AT217" s="32" t="s">
        <v>137</v>
      </c>
      <c r="AU217" s="36">
        <v>471</v>
      </c>
      <c r="AV217" s="15">
        <v>2</v>
      </c>
      <c r="AW217" s="32">
        <v>709</v>
      </c>
      <c r="AX217" s="22" t="s">
        <v>32</v>
      </c>
      <c r="AY217" s="20">
        <v>2017</v>
      </c>
      <c r="AZ217" s="21" t="s">
        <v>30</v>
      </c>
      <c r="BA217" s="21" t="s">
        <v>30</v>
      </c>
      <c r="BB217" s="15"/>
      <c r="BC217" s="15"/>
      <c r="BD217" s="15"/>
      <c r="BE217" s="15"/>
      <c r="BF217" s="15"/>
      <c r="BG217" s="336"/>
      <c r="BH217" s="15"/>
      <c r="BI217" s="15"/>
    </row>
    <row r="218" spans="1:61" ht="22.95" customHeight="1" x14ac:dyDescent="0.25">
      <c r="A218" s="268"/>
      <c r="B218" s="268"/>
      <c r="C218" s="65"/>
      <c r="D218" s="268"/>
      <c r="E218" s="268"/>
      <c r="F218" s="269"/>
      <c r="G218" s="270"/>
      <c r="H218" s="271">
        <v>379</v>
      </c>
      <c r="I218" s="197" t="s">
        <v>205</v>
      </c>
      <c r="J218" s="197" t="s">
        <v>254</v>
      </c>
      <c r="K218" s="26" t="s">
        <v>1032</v>
      </c>
      <c r="L218" s="340">
        <v>1679</v>
      </c>
      <c r="M218" s="55">
        <v>2</v>
      </c>
      <c r="N218" s="280"/>
      <c r="O218" s="260" t="s">
        <v>1033</v>
      </c>
      <c r="P218" s="200">
        <v>25</v>
      </c>
      <c r="Q218" s="263">
        <v>43</v>
      </c>
      <c r="R218" s="322"/>
      <c r="S218" s="200"/>
      <c r="T218" s="328"/>
      <c r="U218" s="207"/>
      <c r="V218" s="207"/>
      <c r="W218" s="204"/>
      <c r="X218" s="28">
        <v>5</v>
      </c>
      <c r="Y218" s="204"/>
      <c r="Z218" s="55"/>
      <c r="AA218" s="32"/>
      <c r="AB218" s="32"/>
      <c r="AC218" s="32"/>
      <c r="AD218" s="32"/>
      <c r="AE218" s="32"/>
      <c r="AF218" s="32"/>
      <c r="AG218" s="32"/>
      <c r="AH218" s="252"/>
      <c r="AI218" s="32"/>
      <c r="AJ218" s="32"/>
      <c r="AK218" s="32"/>
      <c r="AL218" s="316" t="s">
        <v>1091</v>
      </c>
      <c r="AM218" s="13">
        <v>7</v>
      </c>
      <c r="AN218" s="13">
        <v>6</v>
      </c>
      <c r="AO218" s="37">
        <v>1</v>
      </c>
      <c r="AP218" s="15"/>
      <c r="AQ218" s="15">
        <v>17</v>
      </c>
      <c r="AR218" s="32"/>
      <c r="AS218" s="32"/>
      <c r="AT218" s="32" t="s">
        <v>137</v>
      </c>
      <c r="AU218" s="36">
        <v>471</v>
      </c>
      <c r="AV218" s="15">
        <v>2</v>
      </c>
      <c r="AW218" s="32">
        <v>709</v>
      </c>
      <c r="AX218" s="22" t="s">
        <v>32</v>
      </c>
      <c r="AY218" s="20">
        <v>2017</v>
      </c>
      <c r="AZ218" s="21" t="s">
        <v>30</v>
      </c>
      <c r="BA218" s="21" t="s">
        <v>30</v>
      </c>
      <c r="BB218" s="15"/>
      <c r="BC218" s="15"/>
      <c r="BD218" s="15"/>
      <c r="BE218" s="15"/>
      <c r="BF218" s="15"/>
      <c r="BG218" s="336"/>
      <c r="BH218" s="15"/>
      <c r="BI218" s="15"/>
    </row>
    <row r="219" spans="1:61" ht="22.95" customHeight="1" x14ac:dyDescent="0.25">
      <c r="A219" s="268"/>
      <c r="B219" s="268"/>
      <c r="C219" s="65"/>
      <c r="D219" s="268"/>
      <c r="E219" s="268"/>
      <c r="F219" s="269"/>
      <c r="G219" s="270"/>
      <c r="H219" s="271">
        <v>380</v>
      </c>
      <c r="I219" s="197" t="s">
        <v>205</v>
      </c>
      <c r="J219" s="197" t="s">
        <v>254</v>
      </c>
      <c r="K219" s="26" t="s">
        <v>1034</v>
      </c>
      <c r="L219" s="340">
        <v>1680</v>
      </c>
      <c r="M219" s="55">
        <v>2</v>
      </c>
      <c r="N219" s="280"/>
      <c r="O219" s="260" t="s">
        <v>1035</v>
      </c>
      <c r="P219" s="200">
        <v>54</v>
      </c>
      <c r="Q219" s="263">
        <v>43</v>
      </c>
      <c r="R219" s="322"/>
      <c r="S219" s="200"/>
      <c r="T219" s="328"/>
      <c r="U219" s="207"/>
      <c r="V219" s="207"/>
      <c r="W219" s="204"/>
      <c r="X219" s="28">
        <v>5</v>
      </c>
      <c r="Y219" s="204"/>
      <c r="Z219" s="55"/>
      <c r="AA219" s="32"/>
      <c r="AB219" s="32"/>
      <c r="AC219" s="32"/>
      <c r="AD219" s="32"/>
      <c r="AE219" s="32"/>
      <c r="AF219" s="32"/>
      <c r="AG219" s="32"/>
      <c r="AH219" s="252"/>
      <c r="AI219" s="32"/>
      <c r="AJ219" s="32"/>
      <c r="AK219" s="32"/>
      <c r="AL219" s="316" t="s">
        <v>1091</v>
      </c>
      <c r="AM219" s="13">
        <v>7</v>
      </c>
      <c r="AN219" s="13">
        <v>6</v>
      </c>
      <c r="AO219" s="37">
        <v>1</v>
      </c>
      <c r="AP219" s="15"/>
      <c r="AQ219" s="15">
        <v>17</v>
      </c>
      <c r="AR219" s="32"/>
      <c r="AS219" s="32"/>
      <c r="AT219" s="32" t="s">
        <v>137</v>
      </c>
      <c r="AU219" s="36">
        <v>471</v>
      </c>
      <c r="AV219" s="15">
        <v>2</v>
      </c>
      <c r="AW219" s="32">
        <v>709</v>
      </c>
      <c r="AX219" s="22" t="s">
        <v>32</v>
      </c>
      <c r="AY219" s="20">
        <v>2017</v>
      </c>
      <c r="AZ219" s="21" t="s">
        <v>30</v>
      </c>
      <c r="BA219" s="21" t="s">
        <v>30</v>
      </c>
      <c r="BB219" s="15"/>
      <c r="BC219" s="15"/>
      <c r="BD219" s="15"/>
      <c r="BE219" s="15"/>
      <c r="BF219" s="15"/>
      <c r="BG219" s="336"/>
      <c r="BH219" s="15"/>
      <c r="BI219" s="15"/>
    </row>
    <row r="220" spans="1:61" ht="22.95" customHeight="1" x14ac:dyDescent="0.25">
      <c r="A220" s="268"/>
      <c r="B220" s="268"/>
      <c r="C220" s="65"/>
      <c r="D220" s="268"/>
      <c r="E220" s="268"/>
      <c r="F220" s="269"/>
      <c r="G220" s="270"/>
      <c r="H220" s="271">
        <v>381</v>
      </c>
      <c r="I220" s="197" t="s">
        <v>205</v>
      </c>
      <c r="J220" s="197" t="s">
        <v>255</v>
      </c>
      <c r="K220" s="26" t="s">
        <v>1036</v>
      </c>
      <c r="L220" s="340">
        <v>1682</v>
      </c>
      <c r="M220" s="55">
        <v>2</v>
      </c>
      <c r="N220" s="280"/>
      <c r="O220" s="260" t="s">
        <v>1037</v>
      </c>
      <c r="P220" s="200">
        <v>16</v>
      </c>
      <c r="Q220" s="263">
        <v>44</v>
      </c>
      <c r="R220" s="322"/>
      <c r="S220" s="200"/>
      <c r="T220" s="328"/>
      <c r="U220" s="207">
        <v>4</v>
      </c>
      <c r="V220" s="207"/>
      <c r="W220" s="204"/>
      <c r="X220" s="28">
        <v>6</v>
      </c>
      <c r="Y220" s="204"/>
      <c r="Z220" s="55"/>
      <c r="AA220" s="32"/>
      <c r="AB220" s="32"/>
      <c r="AC220" s="32"/>
      <c r="AD220" s="32"/>
      <c r="AE220" s="32"/>
      <c r="AF220" s="32"/>
      <c r="AG220" s="32"/>
      <c r="AH220" s="252"/>
      <c r="AI220" s="32"/>
      <c r="AJ220" s="32"/>
      <c r="AK220" s="32"/>
      <c r="AL220" s="316" t="s">
        <v>1091</v>
      </c>
      <c r="AM220" s="13">
        <v>10</v>
      </c>
      <c r="AN220" s="13">
        <v>6</v>
      </c>
      <c r="AO220" s="37">
        <v>4</v>
      </c>
      <c r="AP220" s="15"/>
      <c r="AQ220" s="15">
        <v>17</v>
      </c>
      <c r="AR220" s="32"/>
      <c r="AS220" s="32"/>
      <c r="AT220" s="32" t="s">
        <v>138</v>
      </c>
      <c r="AU220" s="36">
        <v>471</v>
      </c>
      <c r="AV220" s="15">
        <v>2</v>
      </c>
      <c r="AW220" s="32">
        <v>709</v>
      </c>
      <c r="AX220" s="22" t="s">
        <v>32</v>
      </c>
      <c r="AY220" s="20">
        <v>2017</v>
      </c>
      <c r="AZ220" s="21" t="s">
        <v>30</v>
      </c>
      <c r="BA220" s="21" t="s">
        <v>30</v>
      </c>
      <c r="BB220" s="15"/>
      <c r="BC220" s="15"/>
      <c r="BD220" s="15"/>
      <c r="BE220" s="15"/>
      <c r="BF220" s="15"/>
      <c r="BG220" s="336"/>
      <c r="BH220" s="15"/>
      <c r="BI220" s="15"/>
    </row>
    <row r="221" spans="1:61" ht="22.95" customHeight="1" x14ac:dyDescent="0.25">
      <c r="A221" s="268"/>
      <c r="B221" s="268"/>
      <c r="C221" s="65"/>
      <c r="D221" s="268"/>
      <c r="E221" s="268"/>
      <c r="F221" s="269"/>
      <c r="G221" s="270"/>
      <c r="H221" s="271">
        <v>382</v>
      </c>
      <c r="I221" s="197" t="s">
        <v>205</v>
      </c>
      <c r="J221" s="197" t="s">
        <v>255</v>
      </c>
      <c r="K221" s="26" t="s">
        <v>1038</v>
      </c>
      <c r="L221" s="340">
        <v>1683</v>
      </c>
      <c r="M221" s="55">
        <v>2</v>
      </c>
      <c r="N221" s="280"/>
      <c r="O221" s="260" t="s">
        <v>1039</v>
      </c>
      <c r="P221" s="200">
        <v>18</v>
      </c>
      <c r="Q221" s="263">
        <v>44</v>
      </c>
      <c r="R221" s="322"/>
      <c r="S221" s="200"/>
      <c r="T221" s="328"/>
      <c r="U221" s="207"/>
      <c r="V221" s="207"/>
      <c r="W221" s="204"/>
      <c r="X221" s="28">
        <v>6</v>
      </c>
      <c r="Y221" s="204"/>
      <c r="Z221" s="55"/>
      <c r="AA221" s="32"/>
      <c r="AB221" s="32"/>
      <c r="AC221" s="32"/>
      <c r="AD221" s="32"/>
      <c r="AE221" s="32"/>
      <c r="AF221" s="32"/>
      <c r="AG221" s="32"/>
      <c r="AH221" s="252"/>
      <c r="AI221" s="32"/>
      <c r="AJ221" s="32"/>
      <c r="AK221" s="32"/>
      <c r="AL221" s="316" t="s">
        <v>1091</v>
      </c>
      <c r="AM221" s="13">
        <v>10</v>
      </c>
      <c r="AN221" s="13">
        <v>6</v>
      </c>
      <c r="AO221" s="37">
        <v>4</v>
      </c>
      <c r="AP221" s="15"/>
      <c r="AQ221" s="15">
        <v>17</v>
      </c>
      <c r="AR221" s="32"/>
      <c r="AS221" s="32"/>
      <c r="AT221" s="32" t="s">
        <v>138</v>
      </c>
      <c r="AU221" s="36">
        <v>471</v>
      </c>
      <c r="AV221" s="15">
        <v>2</v>
      </c>
      <c r="AW221" s="32">
        <v>709</v>
      </c>
      <c r="AX221" s="22" t="s">
        <v>32</v>
      </c>
      <c r="AY221" s="20">
        <v>2017</v>
      </c>
      <c r="AZ221" s="21" t="s">
        <v>30</v>
      </c>
      <c r="BA221" s="21" t="s">
        <v>30</v>
      </c>
      <c r="BB221" s="15"/>
      <c r="BC221" s="15"/>
      <c r="BD221" s="15"/>
      <c r="BE221" s="15"/>
      <c r="BF221" s="15"/>
      <c r="BG221" s="336"/>
      <c r="BH221" s="15"/>
      <c r="BI221" s="15"/>
    </row>
    <row r="222" spans="1:61" ht="22.95" customHeight="1" x14ac:dyDescent="0.25">
      <c r="A222" s="268"/>
      <c r="B222" s="268"/>
      <c r="C222" s="65"/>
      <c r="D222" s="268"/>
      <c r="E222" s="268"/>
      <c r="F222" s="269"/>
      <c r="G222" s="270"/>
      <c r="H222" s="271">
        <v>383</v>
      </c>
      <c r="I222" s="197" t="s">
        <v>205</v>
      </c>
      <c r="J222" s="197" t="s">
        <v>255</v>
      </c>
      <c r="K222" s="26" t="s">
        <v>1040</v>
      </c>
      <c r="L222" s="340">
        <v>1684</v>
      </c>
      <c r="M222" s="55">
        <v>2</v>
      </c>
      <c r="N222" s="280"/>
      <c r="O222" s="260" t="s">
        <v>1041</v>
      </c>
      <c r="P222" s="321">
        <v>8</v>
      </c>
      <c r="Q222" s="263">
        <v>44</v>
      </c>
      <c r="R222" s="322"/>
      <c r="S222" s="200"/>
      <c r="T222" s="328"/>
      <c r="U222" s="207"/>
      <c r="V222" s="207"/>
      <c r="W222" s="204"/>
      <c r="X222" s="28">
        <v>6</v>
      </c>
      <c r="Y222" s="204"/>
      <c r="Z222" s="55"/>
      <c r="AA222" s="32"/>
      <c r="AB222" s="32"/>
      <c r="AC222" s="32"/>
      <c r="AD222" s="32"/>
      <c r="AE222" s="32"/>
      <c r="AF222" s="32"/>
      <c r="AG222" s="32"/>
      <c r="AH222" s="252"/>
      <c r="AI222" s="32"/>
      <c r="AJ222" s="32"/>
      <c r="AK222" s="32"/>
      <c r="AL222" s="316" t="s">
        <v>1091</v>
      </c>
      <c r="AM222" s="13">
        <v>10</v>
      </c>
      <c r="AN222" s="13">
        <v>6</v>
      </c>
      <c r="AO222" s="37">
        <v>4</v>
      </c>
      <c r="AP222" s="15"/>
      <c r="AQ222" s="15">
        <v>17</v>
      </c>
      <c r="AR222" s="32"/>
      <c r="AS222" s="32"/>
      <c r="AT222" s="32" t="s">
        <v>138</v>
      </c>
      <c r="AU222" s="36">
        <v>471</v>
      </c>
      <c r="AV222" s="15">
        <v>2</v>
      </c>
      <c r="AW222" s="32">
        <v>709</v>
      </c>
      <c r="AX222" s="22" t="s">
        <v>32</v>
      </c>
      <c r="AY222" s="20">
        <v>2017</v>
      </c>
      <c r="AZ222" s="21" t="s">
        <v>30</v>
      </c>
      <c r="BA222" s="21" t="s">
        <v>30</v>
      </c>
      <c r="BB222" s="15"/>
      <c r="BC222" s="15"/>
      <c r="BD222" s="15"/>
      <c r="BE222" s="15"/>
      <c r="BF222" s="15"/>
      <c r="BG222" s="336"/>
      <c r="BH222" s="15"/>
      <c r="BI222" s="15"/>
    </row>
    <row r="223" spans="1:61" ht="22.95" customHeight="1" x14ac:dyDescent="0.25">
      <c r="A223" s="268"/>
      <c r="B223" s="268"/>
      <c r="C223" s="65"/>
      <c r="D223" s="268"/>
      <c r="E223" s="268"/>
      <c r="F223" s="269"/>
      <c r="G223" s="270"/>
      <c r="H223" s="271">
        <v>384</v>
      </c>
      <c r="I223" s="197" t="s">
        <v>205</v>
      </c>
      <c r="J223" s="197" t="s">
        <v>255</v>
      </c>
      <c r="K223" s="26" t="s">
        <v>1042</v>
      </c>
      <c r="L223" s="340">
        <v>1685</v>
      </c>
      <c r="M223" s="55">
        <v>2</v>
      </c>
      <c r="N223" s="280"/>
      <c r="O223" s="260" t="s">
        <v>1043</v>
      </c>
      <c r="P223" s="321">
        <v>9</v>
      </c>
      <c r="Q223" s="263">
        <v>44</v>
      </c>
      <c r="R223" s="322"/>
      <c r="S223" s="200"/>
      <c r="T223" s="328"/>
      <c r="U223" s="207"/>
      <c r="V223" s="207"/>
      <c r="W223" s="204"/>
      <c r="X223" s="28">
        <v>6</v>
      </c>
      <c r="Y223" s="204"/>
      <c r="Z223" s="55"/>
      <c r="AA223" s="32"/>
      <c r="AB223" s="32"/>
      <c r="AC223" s="32"/>
      <c r="AD223" s="32"/>
      <c r="AE223" s="32"/>
      <c r="AF223" s="32"/>
      <c r="AG223" s="32"/>
      <c r="AH223" s="252"/>
      <c r="AI223" s="32"/>
      <c r="AJ223" s="32"/>
      <c r="AK223" s="32"/>
      <c r="AL223" s="316" t="s">
        <v>1091</v>
      </c>
      <c r="AM223" s="13">
        <v>10</v>
      </c>
      <c r="AN223" s="13">
        <v>6</v>
      </c>
      <c r="AO223" s="37">
        <v>4</v>
      </c>
      <c r="AP223" s="15"/>
      <c r="AQ223" s="15">
        <v>17</v>
      </c>
      <c r="AR223" s="32"/>
      <c r="AS223" s="32"/>
      <c r="AT223" s="32" t="s">
        <v>138</v>
      </c>
      <c r="AU223" s="36">
        <v>471</v>
      </c>
      <c r="AV223" s="15">
        <v>2</v>
      </c>
      <c r="AW223" s="32">
        <v>709</v>
      </c>
      <c r="AX223" s="22" t="s">
        <v>32</v>
      </c>
      <c r="AY223" s="20">
        <v>2017</v>
      </c>
      <c r="AZ223" s="21" t="s">
        <v>30</v>
      </c>
      <c r="BA223" s="21" t="s">
        <v>30</v>
      </c>
      <c r="BB223" s="15"/>
      <c r="BC223" s="15"/>
      <c r="BD223" s="15"/>
      <c r="BE223" s="15"/>
      <c r="BF223" s="15"/>
      <c r="BG223" s="336"/>
      <c r="BH223" s="15"/>
      <c r="BI223" s="15"/>
    </row>
    <row r="224" spans="1:61" ht="22.95" customHeight="1" x14ac:dyDescent="0.25">
      <c r="A224" s="268"/>
      <c r="B224" s="268"/>
      <c r="C224" s="65"/>
      <c r="D224" s="268"/>
      <c r="E224" s="268"/>
      <c r="F224" s="269"/>
      <c r="G224" s="270"/>
      <c r="H224" s="271">
        <v>385</v>
      </c>
      <c r="I224" s="197" t="s">
        <v>205</v>
      </c>
      <c r="J224" s="197" t="s">
        <v>257</v>
      </c>
      <c r="K224" s="26" t="s">
        <v>1044</v>
      </c>
      <c r="L224" s="340">
        <v>1686</v>
      </c>
      <c r="M224" s="55">
        <v>2</v>
      </c>
      <c r="N224" s="280"/>
      <c r="O224" s="260" t="s">
        <v>1045</v>
      </c>
      <c r="P224" s="200">
        <v>31</v>
      </c>
      <c r="Q224" s="263">
        <v>45</v>
      </c>
      <c r="R224" s="322"/>
      <c r="S224" s="200"/>
      <c r="T224" s="328"/>
      <c r="U224" s="207">
        <v>5</v>
      </c>
      <c r="V224" s="207"/>
      <c r="W224" s="204"/>
      <c r="X224" s="28">
        <v>8</v>
      </c>
      <c r="Y224" s="204"/>
      <c r="Z224" s="55"/>
      <c r="AA224" s="32"/>
      <c r="AB224" s="32"/>
      <c r="AC224" s="32"/>
      <c r="AD224" s="32"/>
      <c r="AE224" s="32"/>
      <c r="AF224" s="32"/>
      <c r="AG224" s="32"/>
      <c r="AH224" s="252"/>
      <c r="AI224" s="32"/>
      <c r="AJ224" s="32"/>
      <c r="AK224" s="32"/>
      <c r="AL224" s="316" t="s">
        <v>1091</v>
      </c>
      <c r="AM224" s="13">
        <v>10</v>
      </c>
      <c r="AN224" s="13">
        <v>6</v>
      </c>
      <c r="AO224" s="37">
        <v>4</v>
      </c>
      <c r="AP224" s="15"/>
      <c r="AQ224" s="15">
        <v>17</v>
      </c>
      <c r="AR224" s="32"/>
      <c r="AS224" s="32"/>
      <c r="AT224" s="32" t="s">
        <v>140</v>
      </c>
      <c r="AU224" s="36">
        <v>471</v>
      </c>
      <c r="AV224" s="15">
        <v>2</v>
      </c>
      <c r="AW224" s="32">
        <v>709</v>
      </c>
      <c r="AX224" s="22" t="s">
        <v>32</v>
      </c>
      <c r="AY224" s="20">
        <v>2017</v>
      </c>
      <c r="AZ224" s="21" t="s">
        <v>30</v>
      </c>
      <c r="BA224" s="21" t="s">
        <v>30</v>
      </c>
      <c r="BB224" s="15"/>
      <c r="BC224" s="15"/>
      <c r="BD224" s="15"/>
      <c r="BE224" s="15"/>
      <c r="BF224" s="15"/>
      <c r="BG224" s="336"/>
      <c r="BH224" s="15"/>
      <c r="BI224" s="15"/>
    </row>
    <row r="225" spans="1:61" ht="22.95" customHeight="1" x14ac:dyDescent="0.25">
      <c r="A225" s="268"/>
      <c r="B225" s="268"/>
      <c r="C225" s="65"/>
      <c r="D225" s="268"/>
      <c r="E225" s="268"/>
      <c r="F225" s="269"/>
      <c r="G225" s="270"/>
      <c r="H225" s="271">
        <v>386</v>
      </c>
      <c r="I225" s="197" t="s">
        <v>205</v>
      </c>
      <c r="J225" s="197" t="s">
        <v>257</v>
      </c>
      <c r="K225" s="26" t="s">
        <v>1046</v>
      </c>
      <c r="L225" s="340">
        <v>1687</v>
      </c>
      <c r="M225" s="55">
        <v>2</v>
      </c>
      <c r="N225" s="280"/>
      <c r="O225" s="260" t="s">
        <v>1047</v>
      </c>
      <c r="P225" s="200">
        <v>27</v>
      </c>
      <c r="Q225" s="263">
        <v>45</v>
      </c>
      <c r="R225" s="322"/>
      <c r="S225" s="200"/>
      <c r="T225" s="328"/>
      <c r="U225" s="207"/>
      <c r="V225" s="207"/>
      <c r="W225" s="204"/>
      <c r="X225" s="28">
        <v>8</v>
      </c>
      <c r="Y225" s="204"/>
      <c r="Z225" s="55"/>
      <c r="AA225" s="32"/>
      <c r="AB225" s="32"/>
      <c r="AC225" s="32"/>
      <c r="AD225" s="32"/>
      <c r="AE225" s="32"/>
      <c r="AF225" s="32"/>
      <c r="AG225" s="32"/>
      <c r="AH225" s="252"/>
      <c r="AI225" s="32"/>
      <c r="AJ225" s="32"/>
      <c r="AK225" s="32"/>
      <c r="AL225" s="316" t="s">
        <v>1091</v>
      </c>
      <c r="AM225" s="13">
        <v>10</v>
      </c>
      <c r="AN225" s="13">
        <v>6</v>
      </c>
      <c r="AO225" s="37">
        <v>4</v>
      </c>
      <c r="AP225" s="15"/>
      <c r="AQ225" s="15">
        <v>17</v>
      </c>
      <c r="AR225" s="32"/>
      <c r="AS225" s="32"/>
      <c r="AT225" s="32" t="s">
        <v>140</v>
      </c>
      <c r="AU225" s="36">
        <v>471</v>
      </c>
      <c r="AV225" s="15">
        <v>2</v>
      </c>
      <c r="AW225" s="32">
        <v>709</v>
      </c>
      <c r="AX225" s="22" t="s">
        <v>32</v>
      </c>
      <c r="AY225" s="20">
        <v>2017</v>
      </c>
      <c r="AZ225" s="21" t="s">
        <v>30</v>
      </c>
      <c r="BA225" s="21" t="s">
        <v>30</v>
      </c>
      <c r="BB225" s="15"/>
      <c r="BC225" s="15"/>
      <c r="BD225" s="15"/>
      <c r="BE225" s="15"/>
      <c r="BF225" s="15"/>
      <c r="BG225" s="336"/>
      <c r="BH225" s="15"/>
      <c r="BI225" s="15"/>
    </row>
    <row r="226" spans="1:61" ht="22.95" customHeight="1" x14ac:dyDescent="0.25">
      <c r="A226" s="268"/>
      <c r="B226" s="268"/>
      <c r="C226" s="65"/>
      <c r="D226" s="268"/>
      <c r="E226" s="268"/>
      <c r="F226" s="269"/>
      <c r="G226" s="270"/>
      <c r="H226" s="271">
        <v>387</v>
      </c>
      <c r="I226" s="197" t="s">
        <v>205</v>
      </c>
      <c r="J226" s="197" t="s">
        <v>257</v>
      </c>
      <c r="K226" s="26" t="s">
        <v>1048</v>
      </c>
      <c r="L226" s="340">
        <v>1688</v>
      </c>
      <c r="M226" s="55">
        <v>2</v>
      </c>
      <c r="N226" s="280"/>
      <c r="O226" s="260" t="s">
        <v>1049</v>
      </c>
      <c r="P226" s="200">
        <v>16</v>
      </c>
      <c r="Q226" s="263">
        <v>45</v>
      </c>
      <c r="R226" s="322"/>
      <c r="S226" s="200"/>
      <c r="T226" s="328"/>
      <c r="U226" s="207"/>
      <c r="V226" s="207"/>
      <c r="W226" s="204"/>
      <c r="X226" s="28">
        <v>8</v>
      </c>
      <c r="Y226" s="204"/>
      <c r="Z226" s="55"/>
      <c r="AA226" s="32"/>
      <c r="AB226" s="32"/>
      <c r="AC226" s="32"/>
      <c r="AD226" s="32"/>
      <c r="AE226" s="32"/>
      <c r="AF226" s="32"/>
      <c r="AG226" s="32"/>
      <c r="AH226" s="252"/>
      <c r="AI226" s="32"/>
      <c r="AJ226" s="32"/>
      <c r="AK226" s="32"/>
      <c r="AL226" s="316" t="s">
        <v>1091</v>
      </c>
      <c r="AM226" s="13">
        <v>10</v>
      </c>
      <c r="AN226" s="13">
        <v>6</v>
      </c>
      <c r="AO226" s="37">
        <v>4</v>
      </c>
      <c r="AP226" s="15"/>
      <c r="AQ226" s="15">
        <v>17</v>
      </c>
      <c r="AR226" s="32"/>
      <c r="AS226" s="32"/>
      <c r="AT226" s="32" t="s">
        <v>140</v>
      </c>
      <c r="AU226" s="36">
        <v>471</v>
      </c>
      <c r="AV226" s="15">
        <v>2</v>
      </c>
      <c r="AW226" s="32">
        <v>709</v>
      </c>
      <c r="AX226" s="22" t="s">
        <v>32</v>
      </c>
      <c r="AY226" s="20">
        <v>2017</v>
      </c>
      <c r="AZ226" s="21" t="s">
        <v>30</v>
      </c>
      <c r="BA226" s="21" t="s">
        <v>30</v>
      </c>
      <c r="BB226" s="15"/>
      <c r="BC226" s="15"/>
      <c r="BD226" s="15"/>
      <c r="BE226" s="15"/>
      <c r="BF226" s="15"/>
      <c r="BG226" s="336"/>
      <c r="BH226" s="15"/>
      <c r="BI226" s="15"/>
    </row>
    <row r="227" spans="1:61" ht="22.95" customHeight="1" x14ac:dyDescent="0.25">
      <c r="A227" s="268"/>
      <c r="B227" s="268"/>
      <c r="C227" s="65"/>
      <c r="D227" s="268"/>
      <c r="E227" s="268"/>
      <c r="F227" s="269"/>
      <c r="G227" s="270"/>
      <c r="H227" s="271">
        <v>388</v>
      </c>
      <c r="I227" s="197" t="s">
        <v>205</v>
      </c>
      <c r="J227" s="197" t="s">
        <v>257</v>
      </c>
      <c r="K227" s="26" t="s">
        <v>1050</v>
      </c>
      <c r="L227" s="340">
        <v>1689</v>
      </c>
      <c r="M227" s="55">
        <v>2</v>
      </c>
      <c r="N227" s="280"/>
      <c r="O227" s="260" t="s">
        <v>1051</v>
      </c>
      <c r="P227" s="200">
        <v>24</v>
      </c>
      <c r="Q227" s="263">
        <v>45</v>
      </c>
      <c r="R227" s="322"/>
      <c r="S227" s="200"/>
      <c r="T227" s="328"/>
      <c r="U227" s="207"/>
      <c r="V227" s="207"/>
      <c r="W227" s="204"/>
      <c r="X227" s="28">
        <v>8</v>
      </c>
      <c r="Y227" s="204"/>
      <c r="Z227" s="55"/>
      <c r="AA227" s="32"/>
      <c r="AB227" s="32"/>
      <c r="AC227" s="32"/>
      <c r="AD227" s="32"/>
      <c r="AE227" s="32"/>
      <c r="AF227" s="32"/>
      <c r="AG227" s="32"/>
      <c r="AH227" s="252"/>
      <c r="AI227" s="32"/>
      <c r="AJ227" s="32"/>
      <c r="AK227" s="32"/>
      <c r="AL227" s="316" t="s">
        <v>1091</v>
      </c>
      <c r="AM227" s="13">
        <v>10</v>
      </c>
      <c r="AN227" s="13">
        <v>6</v>
      </c>
      <c r="AO227" s="37">
        <v>4</v>
      </c>
      <c r="AP227" s="15"/>
      <c r="AQ227" s="15">
        <v>17</v>
      </c>
      <c r="AR227" s="32"/>
      <c r="AS227" s="32"/>
      <c r="AT227" s="32" t="s">
        <v>140</v>
      </c>
      <c r="AU227" s="36">
        <v>471</v>
      </c>
      <c r="AV227" s="15">
        <v>2</v>
      </c>
      <c r="AW227" s="32">
        <v>709</v>
      </c>
      <c r="AX227" s="22" t="s">
        <v>32</v>
      </c>
      <c r="AY227" s="20">
        <v>2017</v>
      </c>
      <c r="AZ227" s="21" t="s">
        <v>30</v>
      </c>
      <c r="BA227" s="21" t="s">
        <v>30</v>
      </c>
      <c r="BB227" s="15"/>
      <c r="BC227" s="15"/>
      <c r="BD227" s="15"/>
      <c r="BE227" s="15"/>
      <c r="BF227" s="15"/>
      <c r="BG227" s="336"/>
      <c r="BH227" s="15"/>
      <c r="BI227" s="15"/>
    </row>
    <row r="228" spans="1:61" ht="22.95" customHeight="1" x14ac:dyDescent="0.25">
      <c r="A228" s="268"/>
      <c r="B228" s="268"/>
      <c r="C228" s="65"/>
      <c r="D228" s="268"/>
      <c r="E228" s="268"/>
      <c r="F228" s="269"/>
      <c r="G228" s="270"/>
      <c r="H228" s="271">
        <v>389</v>
      </c>
      <c r="I228" s="197" t="s">
        <v>205</v>
      </c>
      <c r="J228" s="197" t="s">
        <v>257</v>
      </c>
      <c r="K228" s="26" t="s">
        <v>1052</v>
      </c>
      <c r="L228" s="340">
        <v>1690</v>
      </c>
      <c r="M228" s="55">
        <v>3</v>
      </c>
      <c r="N228" s="280"/>
      <c r="O228" s="260" t="s">
        <v>1053</v>
      </c>
      <c r="P228" s="200">
        <v>24</v>
      </c>
      <c r="Q228" s="263">
        <v>45</v>
      </c>
      <c r="R228" s="322"/>
      <c r="S228" s="200"/>
      <c r="T228" s="328"/>
      <c r="U228" s="207"/>
      <c r="V228" s="207"/>
      <c r="W228" s="204"/>
      <c r="X228" s="28">
        <v>8</v>
      </c>
      <c r="Y228" s="204"/>
      <c r="Z228" s="55"/>
      <c r="AA228" s="32"/>
      <c r="AB228" s="32"/>
      <c r="AC228" s="32"/>
      <c r="AD228" s="32"/>
      <c r="AE228" s="32"/>
      <c r="AF228" s="32"/>
      <c r="AG228" s="32"/>
      <c r="AH228" s="252"/>
      <c r="AI228" s="32"/>
      <c r="AJ228" s="32"/>
      <c r="AK228" s="32"/>
      <c r="AL228" s="316" t="s">
        <v>1091</v>
      </c>
      <c r="AM228" s="13">
        <v>10</v>
      </c>
      <c r="AN228" s="13">
        <v>6</v>
      </c>
      <c r="AO228" s="37">
        <v>4</v>
      </c>
      <c r="AP228" s="15"/>
      <c r="AQ228" s="15">
        <v>17</v>
      </c>
      <c r="AR228" s="32"/>
      <c r="AS228" s="32"/>
      <c r="AT228" s="32" t="s">
        <v>140</v>
      </c>
      <c r="AU228" s="36">
        <v>471</v>
      </c>
      <c r="AV228" s="15">
        <v>2</v>
      </c>
      <c r="AW228" s="32">
        <v>709</v>
      </c>
      <c r="AX228" s="22" t="s">
        <v>32</v>
      </c>
      <c r="AY228" s="20">
        <v>2017</v>
      </c>
      <c r="AZ228" s="21" t="s">
        <v>30</v>
      </c>
      <c r="BA228" s="21" t="s">
        <v>30</v>
      </c>
      <c r="BB228" s="15"/>
      <c r="BC228" s="15"/>
      <c r="BD228" s="15"/>
      <c r="BE228" s="15"/>
      <c r="BF228" s="15"/>
      <c r="BG228" s="336"/>
      <c r="BH228" s="15"/>
      <c r="BI228" s="15"/>
    </row>
    <row r="229" spans="1:61" ht="22.95" customHeight="1" x14ac:dyDescent="0.25">
      <c r="A229" s="268"/>
      <c r="B229" s="268"/>
      <c r="C229" s="65"/>
      <c r="D229" s="268"/>
      <c r="E229" s="268"/>
      <c r="F229" s="269"/>
      <c r="G229" s="270"/>
      <c r="H229" s="271">
        <v>390</v>
      </c>
      <c r="I229" s="272" t="s">
        <v>205</v>
      </c>
      <c r="J229" s="197" t="s">
        <v>257</v>
      </c>
      <c r="K229" s="26" t="s">
        <v>797</v>
      </c>
      <c r="L229" s="340">
        <v>1691</v>
      </c>
      <c r="M229" s="341">
        <v>3</v>
      </c>
      <c r="N229" s="211">
        <v>4</v>
      </c>
      <c r="O229" s="189"/>
      <c r="P229" s="229"/>
      <c r="Q229" s="200">
        <v>45</v>
      </c>
      <c r="R229" s="84"/>
      <c r="S229" s="219"/>
      <c r="T229" s="220"/>
      <c r="U229" s="224">
        <v>5</v>
      </c>
      <c r="V229" s="222"/>
      <c r="W229" s="222"/>
      <c r="X229" s="223">
        <v>8</v>
      </c>
      <c r="Y229" s="204"/>
      <c r="Z229" s="24"/>
      <c r="AA229" s="32"/>
      <c r="AB229" s="32"/>
      <c r="AC229" s="19"/>
      <c r="AD229" s="19"/>
      <c r="AE229" s="19"/>
      <c r="AF229" s="19"/>
      <c r="AG229" s="19"/>
      <c r="AH229" s="250"/>
      <c r="AI229" s="19"/>
      <c r="AJ229" s="19"/>
      <c r="AK229" s="19"/>
      <c r="AL229" s="242">
        <v>1075</v>
      </c>
      <c r="AM229" s="13">
        <v>10</v>
      </c>
      <c r="AN229" s="13">
        <v>6</v>
      </c>
      <c r="AO229" s="37">
        <v>4</v>
      </c>
      <c r="AP229" s="15"/>
      <c r="AQ229" s="33">
        <v>17</v>
      </c>
      <c r="AR229" s="32"/>
      <c r="AS229" s="32"/>
      <c r="AT229" s="32" t="s">
        <v>140</v>
      </c>
      <c r="AU229" s="36">
        <v>471</v>
      </c>
      <c r="AV229" s="15">
        <v>2</v>
      </c>
      <c r="AW229" s="79">
        <v>709</v>
      </c>
      <c r="AX229" s="22" t="s">
        <v>32</v>
      </c>
      <c r="AY229" s="20">
        <v>2017</v>
      </c>
      <c r="AZ229" s="21" t="s">
        <v>30</v>
      </c>
      <c r="BA229" s="21" t="s">
        <v>30</v>
      </c>
      <c r="BB229" s="15"/>
      <c r="BC229" s="15"/>
      <c r="BD229" s="15"/>
      <c r="BE229" s="15"/>
      <c r="BF229" s="15"/>
      <c r="BG229" s="27" t="s">
        <v>36</v>
      </c>
      <c r="BH229" s="24"/>
      <c r="BI229" s="73">
        <v>836</v>
      </c>
    </row>
    <row r="230" spans="1:61" ht="22.95" customHeight="1" x14ac:dyDescent="0.25">
      <c r="A230" s="268"/>
      <c r="B230" s="268"/>
      <c r="C230" s="65"/>
      <c r="D230" s="268"/>
      <c r="E230" s="268"/>
      <c r="F230" s="269"/>
      <c r="G230" s="270"/>
      <c r="H230" s="271">
        <v>391</v>
      </c>
      <c r="I230" s="272" t="s">
        <v>205</v>
      </c>
      <c r="J230" s="197" t="s">
        <v>257</v>
      </c>
      <c r="K230" s="26" t="s">
        <v>798</v>
      </c>
      <c r="L230" s="340">
        <v>1693</v>
      </c>
      <c r="M230" s="24">
        <v>2</v>
      </c>
      <c r="N230" s="212"/>
      <c r="O230" s="189"/>
      <c r="P230" s="229"/>
      <c r="Q230" s="200">
        <v>45</v>
      </c>
      <c r="R230" s="84"/>
      <c r="S230" s="219"/>
      <c r="T230" s="220"/>
      <c r="U230" s="221"/>
      <c r="V230" s="222"/>
      <c r="W230" s="222"/>
      <c r="X230" s="222"/>
      <c r="Y230" s="204"/>
      <c r="Z230" s="24"/>
      <c r="AA230" s="32"/>
      <c r="AB230" s="32"/>
      <c r="AC230" s="19"/>
      <c r="AD230" s="19"/>
      <c r="AE230" s="19"/>
      <c r="AF230" s="19"/>
      <c r="AG230" s="19"/>
      <c r="AH230" s="250"/>
      <c r="AI230" s="19"/>
      <c r="AJ230" s="19"/>
      <c r="AK230" s="19"/>
      <c r="AL230" s="242">
        <v>1075</v>
      </c>
      <c r="AM230" s="13">
        <v>10</v>
      </c>
      <c r="AN230" s="13">
        <v>6</v>
      </c>
      <c r="AO230" s="37">
        <v>4</v>
      </c>
      <c r="AP230" s="15"/>
      <c r="AQ230" s="33">
        <v>17</v>
      </c>
      <c r="AR230" s="32"/>
      <c r="AS230" s="32"/>
      <c r="AT230" s="32" t="s">
        <v>140</v>
      </c>
      <c r="AU230" s="36">
        <v>471</v>
      </c>
      <c r="AV230" s="15">
        <v>2</v>
      </c>
      <c r="AW230" s="79">
        <v>709</v>
      </c>
      <c r="AX230" s="22" t="s">
        <v>32</v>
      </c>
      <c r="AY230" s="20">
        <v>2017</v>
      </c>
      <c r="AZ230" s="21" t="s">
        <v>30</v>
      </c>
      <c r="BA230" s="21" t="s">
        <v>30</v>
      </c>
      <c r="BB230" s="15"/>
      <c r="BC230" s="15"/>
      <c r="BD230" s="15"/>
      <c r="BE230" s="15"/>
      <c r="BF230" s="15"/>
      <c r="BG230" s="27" t="s">
        <v>36</v>
      </c>
      <c r="BH230" s="24"/>
      <c r="BI230" s="73">
        <v>836</v>
      </c>
    </row>
    <row r="231" spans="1:61" ht="22.95" customHeight="1" x14ac:dyDescent="0.25">
      <c r="A231" s="268"/>
      <c r="B231" s="268"/>
      <c r="C231" s="65"/>
      <c r="D231" s="268"/>
      <c r="E231" s="268"/>
      <c r="F231" s="269"/>
      <c r="G231" s="270"/>
      <c r="H231" s="271">
        <v>392</v>
      </c>
      <c r="I231" s="272" t="s">
        <v>205</v>
      </c>
      <c r="J231" s="197" t="s">
        <v>257</v>
      </c>
      <c r="K231" s="26" t="s">
        <v>799</v>
      </c>
      <c r="L231" s="340">
        <v>1695</v>
      </c>
      <c r="M231" s="24">
        <v>2</v>
      </c>
      <c r="N231" s="212"/>
      <c r="O231" s="189"/>
      <c r="P231" s="229"/>
      <c r="Q231" s="200">
        <v>45</v>
      </c>
      <c r="R231" s="84"/>
      <c r="S231" s="219"/>
      <c r="T231" s="220"/>
      <c r="U231" s="221"/>
      <c r="V231" s="222"/>
      <c r="W231" s="222"/>
      <c r="X231" s="222"/>
      <c r="Y231" s="204"/>
      <c r="Z231" s="24"/>
      <c r="AA231" s="32"/>
      <c r="AB231" s="32"/>
      <c r="AC231" s="19"/>
      <c r="AD231" s="19"/>
      <c r="AE231" s="19"/>
      <c r="AF231" s="19"/>
      <c r="AG231" s="19"/>
      <c r="AH231" s="250"/>
      <c r="AI231" s="19"/>
      <c r="AJ231" s="19"/>
      <c r="AK231" s="19"/>
      <c r="AL231" s="242">
        <v>1075</v>
      </c>
      <c r="AM231" s="13">
        <v>10</v>
      </c>
      <c r="AN231" s="13">
        <v>6</v>
      </c>
      <c r="AO231" s="37">
        <v>4</v>
      </c>
      <c r="AP231" s="15"/>
      <c r="AQ231" s="33">
        <v>17</v>
      </c>
      <c r="AR231" s="32"/>
      <c r="AS231" s="32"/>
      <c r="AT231" s="32" t="s">
        <v>140</v>
      </c>
      <c r="AU231" s="36">
        <v>471</v>
      </c>
      <c r="AV231" s="15">
        <v>2</v>
      </c>
      <c r="AW231" s="79">
        <v>709</v>
      </c>
      <c r="AX231" s="22" t="s">
        <v>32</v>
      </c>
      <c r="AY231" s="20">
        <v>2017</v>
      </c>
      <c r="AZ231" s="21" t="s">
        <v>30</v>
      </c>
      <c r="BA231" s="21" t="s">
        <v>30</v>
      </c>
      <c r="BB231" s="15"/>
      <c r="BC231" s="15"/>
      <c r="BD231" s="15"/>
      <c r="BE231" s="15"/>
      <c r="BF231" s="15"/>
      <c r="BG231" s="27" t="s">
        <v>36</v>
      </c>
      <c r="BH231" s="24"/>
      <c r="BI231" s="73">
        <v>836</v>
      </c>
    </row>
    <row r="232" spans="1:61" ht="22.95" customHeight="1" x14ac:dyDescent="0.25">
      <c r="A232" s="268"/>
      <c r="B232" s="268"/>
      <c r="C232" s="65"/>
      <c r="D232" s="268"/>
      <c r="E232" s="268"/>
      <c r="F232" s="269"/>
      <c r="G232" s="270"/>
      <c r="H232" s="271">
        <v>393</v>
      </c>
      <c r="I232" s="272" t="s">
        <v>205</v>
      </c>
      <c r="J232" s="197" t="s">
        <v>257</v>
      </c>
      <c r="K232" s="26" t="s">
        <v>800</v>
      </c>
      <c r="L232" s="340">
        <v>1697</v>
      </c>
      <c r="M232" s="24">
        <v>3</v>
      </c>
      <c r="N232" s="212"/>
      <c r="O232" s="189"/>
      <c r="P232" s="229"/>
      <c r="Q232" s="200">
        <v>45</v>
      </c>
      <c r="R232" s="84"/>
      <c r="S232" s="219"/>
      <c r="T232" s="220"/>
      <c r="U232" s="221"/>
      <c r="V232" s="222"/>
      <c r="W232" s="222"/>
      <c r="X232" s="222"/>
      <c r="Y232" s="204"/>
      <c r="Z232" s="24"/>
      <c r="AA232" s="32"/>
      <c r="AB232" s="32"/>
      <c r="AC232" s="19"/>
      <c r="AD232" s="19"/>
      <c r="AE232" s="19"/>
      <c r="AF232" s="19"/>
      <c r="AG232" s="19"/>
      <c r="AH232" s="250"/>
      <c r="AI232" s="19"/>
      <c r="AJ232" s="19"/>
      <c r="AK232" s="19"/>
      <c r="AL232" s="242">
        <v>1075</v>
      </c>
      <c r="AM232" s="13">
        <v>10</v>
      </c>
      <c r="AN232" s="13">
        <v>6</v>
      </c>
      <c r="AO232" s="37">
        <v>4</v>
      </c>
      <c r="AP232" s="15"/>
      <c r="AQ232" s="33">
        <v>17</v>
      </c>
      <c r="AR232" s="32"/>
      <c r="AS232" s="32"/>
      <c r="AT232" s="32" t="s">
        <v>140</v>
      </c>
      <c r="AU232" s="36">
        <v>471</v>
      </c>
      <c r="AV232" s="15">
        <v>2</v>
      </c>
      <c r="AW232" s="79">
        <v>709</v>
      </c>
      <c r="AX232" s="22" t="s">
        <v>32</v>
      </c>
      <c r="AY232" s="20">
        <v>2017</v>
      </c>
      <c r="AZ232" s="21" t="s">
        <v>30</v>
      </c>
      <c r="BA232" s="21" t="s">
        <v>30</v>
      </c>
      <c r="BB232" s="15"/>
      <c r="BC232" s="15"/>
      <c r="BD232" s="15"/>
      <c r="BE232" s="15"/>
      <c r="BF232" s="15"/>
      <c r="BG232" s="27" t="s">
        <v>36</v>
      </c>
      <c r="BH232" s="24"/>
      <c r="BI232" s="73">
        <v>836</v>
      </c>
    </row>
    <row r="233" spans="1:61" ht="27.9" customHeight="1" x14ac:dyDescent="0.25">
      <c r="A233" s="121"/>
      <c r="B233" s="121"/>
      <c r="C233" s="65"/>
      <c r="D233" s="268"/>
      <c r="E233" s="268"/>
      <c r="F233" s="269"/>
      <c r="G233" s="270"/>
      <c r="H233" s="271">
        <v>394</v>
      </c>
      <c r="I233" s="272" t="s">
        <v>205</v>
      </c>
      <c r="J233" s="197" t="s">
        <v>258</v>
      </c>
      <c r="K233" s="26" t="s">
        <v>801</v>
      </c>
      <c r="L233" s="340">
        <v>1698</v>
      </c>
      <c r="M233" s="24">
        <v>2</v>
      </c>
      <c r="N233" s="320">
        <v>2</v>
      </c>
      <c r="O233" s="189"/>
      <c r="P233" s="273"/>
      <c r="Q233" s="200"/>
      <c r="R233" s="323"/>
      <c r="S233" s="222"/>
      <c r="T233" s="329"/>
      <c r="U233" s="221"/>
      <c r="V233" s="222"/>
      <c r="W233" s="222"/>
      <c r="X233" s="223">
        <v>9</v>
      </c>
      <c r="Y233" s="204"/>
      <c r="Z233" s="24"/>
      <c r="AA233" s="32"/>
      <c r="AB233" s="32"/>
      <c r="AC233" s="19"/>
      <c r="AD233" s="19"/>
      <c r="AE233" s="19"/>
      <c r="AF233" s="19"/>
      <c r="AG233" s="19"/>
      <c r="AH233" s="250"/>
      <c r="AI233" s="19"/>
      <c r="AJ233" s="19"/>
      <c r="AK233" s="19"/>
      <c r="AL233" s="317">
        <v>1076</v>
      </c>
      <c r="AM233" s="13">
        <v>4</v>
      </c>
      <c r="AN233" s="31">
        <v>0</v>
      </c>
      <c r="AO233" s="37">
        <v>4</v>
      </c>
      <c r="AP233" s="15"/>
      <c r="AQ233" s="33">
        <v>17</v>
      </c>
      <c r="AR233" s="32"/>
      <c r="AS233" s="55"/>
      <c r="AT233" s="32" t="s">
        <v>141</v>
      </c>
      <c r="AU233" s="36">
        <v>471</v>
      </c>
      <c r="AV233" s="15">
        <v>2</v>
      </c>
      <c r="AW233" s="79">
        <v>709</v>
      </c>
      <c r="AX233" s="22" t="s">
        <v>32</v>
      </c>
      <c r="AY233" s="20">
        <v>2017</v>
      </c>
      <c r="AZ233" s="21" t="s">
        <v>30</v>
      </c>
      <c r="BA233" s="21" t="s">
        <v>30</v>
      </c>
      <c r="BB233" s="21"/>
      <c r="BC233" s="21"/>
      <c r="BD233" s="21"/>
      <c r="BE233" s="21"/>
      <c r="BF233" s="21"/>
      <c r="BG233" s="19" t="s">
        <v>36</v>
      </c>
      <c r="BH233" s="19"/>
      <c r="BI233" s="337">
        <v>837</v>
      </c>
    </row>
    <row r="234" spans="1:61" ht="27.9" customHeight="1" x14ac:dyDescent="0.25">
      <c r="A234" s="121"/>
      <c r="B234" s="121"/>
      <c r="C234" s="65"/>
      <c r="D234" s="268"/>
      <c r="E234" s="268"/>
      <c r="F234" s="269"/>
      <c r="G234" s="270"/>
      <c r="H234" s="271">
        <v>395</v>
      </c>
      <c r="I234" s="272" t="s">
        <v>205</v>
      </c>
      <c r="J234" s="197" t="s">
        <v>258</v>
      </c>
      <c r="K234" s="26" t="s">
        <v>802</v>
      </c>
      <c r="L234" s="340">
        <v>1700</v>
      </c>
      <c r="M234" s="24">
        <v>2</v>
      </c>
      <c r="N234" s="319"/>
      <c r="O234" s="189"/>
      <c r="P234" s="273"/>
      <c r="Q234" s="200"/>
      <c r="R234" s="323"/>
      <c r="S234" s="222"/>
      <c r="T234" s="329"/>
      <c r="U234" s="221"/>
      <c r="V234" s="222"/>
      <c r="W234" s="222"/>
      <c r="X234" s="222"/>
      <c r="Y234" s="204"/>
      <c r="Z234" s="24"/>
      <c r="AA234" s="32"/>
      <c r="AB234" s="32"/>
      <c r="AC234" s="19"/>
      <c r="AD234" s="19"/>
      <c r="AE234" s="19"/>
      <c r="AF234" s="19"/>
      <c r="AG234" s="19"/>
      <c r="AH234" s="250"/>
      <c r="AI234" s="19"/>
      <c r="AJ234" s="19"/>
      <c r="AK234" s="19"/>
      <c r="AL234" s="317">
        <v>1076</v>
      </c>
      <c r="AM234" s="13">
        <v>4</v>
      </c>
      <c r="AN234" s="31">
        <v>0</v>
      </c>
      <c r="AO234" s="37">
        <v>4</v>
      </c>
      <c r="AP234" s="15"/>
      <c r="AQ234" s="33">
        <v>17</v>
      </c>
      <c r="AR234" s="32"/>
      <c r="AS234" s="55"/>
      <c r="AT234" s="32" t="s">
        <v>141</v>
      </c>
      <c r="AU234" s="36">
        <v>471</v>
      </c>
      <c r="AV234" s="15">
        <v>2</v>
      </c>
      <c r="AW234" s="79">
        <v>709</v>
      </c>
      <c r="AX234" s="22" t="s">
        <v>32</v>
      </c>
      <c r="AY234" s="20">
        <v>2017</v>
      </c>
      <c r="AZ234" s="21" t="s">
        <v>30</v>
      </c>
      <c r="BA234" s="21" t="s">
        <v>30</v>
      </c>
      <c r="BB234" s="21"/>
      <c r="BC234" s="21"/>
      <c r="BD234" s="21"/>
      <c r="BE234" s="21"/>
      <c r="BF234" s="21"/>
      <c r="BG234" s="19" t="s">
        <v>36</v>
      </c>
      <c r="BH234" s="19"/>
      <c r="BI234" s="337">
        <v>837</v>
      </c>
    </row>
    <row r="235" spans="1:61" ht="27.9" customHeight="1" x14ac:dyDescent="0.25">
      <c r="A235" s="121"/>
      <c r="B235" s="121"/>
      <c r="C235" s="65"/>
      <c r="D235" s="268"/>
      <c r="E235" s="268"/>
      <c r="F235" s="269"/>
      <c r="G235" s="270"/>
      <c r="H235" s="271">
        <v>396</v>
      </c>
      <c r="I235" s="197" t="s">
        <v>205</v>
      </c>
      <c r="J235" s="197" t="s">
        <v>432</v>
      </c>
      <c r="K235" s="26" t="s">
        <v>1054</v>
      </c>
      <c r="L235" s="340">
        <v>1701</v>
      </c>
      <c r="M235" s="343">
        <v>2</v>
      </c>
      <c r="N235" s="205"/>
      <c r="O235" s="260" t="s">
        <v>28</v>
      </c>
      <c r="P235" s="199">
        <v>6</v>
      </c>
      <c r="Q235" s="263">
        <v>46</v>
      </c>
      <c r="R235" s="14"/>
      <c r="S235" s="28"/>
      <c r="T235" s="206"/>
      <c r="U235" s="207">
        <v>6</v>
      </c>
      <c r="V235" s="207"/>
      <c r="W235" s="204"/>
      <c r="X235" s="28">
        <v>10</v>
      </c>
      <c r="Y235" s="204"/>
      <c r="Z235" s="55"/>
      <c r="AA235" s="32"/>
      <c r="AB235" s="32"/>
      <c r="AC235" s="32"/>
      <c r="AD235" s="32"/>
      <c r="AE235" s="32"/>
      <c r="AF235" s="32"/>
      <c r="AG235" s="32"/>
      <c r="AH235" s="252"/>
      <c r="AI235" s="32"/>
      <c r="AJ235" s="32"/>
      <c r="AK235" s="32"/>
      <c r="AL235" s="79" t="s">
        <v>1091</v>
      </c>
      <c r="AM235" s="13">
        <v>15</v>
      </c>
      <c r="AN235" s="13">
        <v>6</v>
      </c>
      <c r="AO235" s="37">
        <v>9</v>
      </c>
      <c r="AP235" s="15"/>
      <c r="AQ235" s="15">
        <v>17</v>
      </c>
      <c r="AR235" s="32"/>
      <c r="AS235" s="55"/>
      <c r="AT235" s="32" t="s">
        <v>142</v>
      </c>
      <c r="AU235" s="36">
        <v>471</v>
      </c>
      <c r="AV235" s="15">
        <v>2</v>
      </c>
      <c r="AW235" s="32">
        <v>709</v>
      </c>
      <c r="AX235" s="22" t="s">
        <v>32</v>
      </c>
      <c r="AY235" s="20">
        <v>2017</v>
      </c>
      <c r="AZ235" s="21" t="s">
        <v>30</v>
      </c>
      <c r="BA235" s="21" t="s">
        <v>30</v>
      </c>
      <c r="BB235" s="21"/>
      <c r="BC235" s="21"/>
      <c r="BD235" s="21"/>
      <c r="BE235" s="21"/>
      <c r="BF235" s="21"/>
      <c r="BG235" s="21"/>
      <c r="BH235" s="21"/>
      <c r="BI235" s="21"/>
    </row>
    <row r="236" spans="1:61" ht="27.9" customHeight="1" x14ac:dyDescent="0.25">
      <c r="A236" s="121"/>
      <c r="B236" s="121"/>
      <c r="C236" s="65"/>
      <c r="D236" s="268"/>
      <c r="E236" s="268"/>
      <c r="F236" s="269"/>
      <c r="G236" s="270"/>
      <c r="H236" s="271">
        <v>397</v>
      </c>
      <c r="I236" s="197" t="s">
        <v>205</v>
      </c>
      <c r="J236" s="197" t="s">
        <v>432</v>
      </c>
      <c r="K236" s="26" t="s">
        <v>1055</v>
      </c>
      <c r="L236" s="340">
        <v>1702</v>
      </c>
      <c r="M236" s="55">
        <v>2</v>
      </c>
      <c r="N236" s="205"/>
      <c r="O236" s="260" t="s">
        <v>1056</v>
      </c>
      <c r="P236" s="199">
        <v>10</v>
      </c>
      <c r="Q236" s="263">
        <v>46</v>
      </c>
      <c r="R236" s="14"/>
      <c r="S236" s="28"/>
      <c r="T236" s="206"/>
      <c r="U236" s="207"/>
      <c r="V236" s="207"/>
      <c r="W236" s="204"/>
      <c r="X236" s="28">
        <v>10</v>
      </c>
      <c r="Y236" s="204"/>
      <c r="Z236" s="55"/>
      <c r="AA236" s="32"/>
      <c r="AB236" s="32"/>
      <c r="AC236" s="32"/>
      <c r="AD236" s="32"/>
      <c r="AE236" s="32"/>
      <c r="AF236" s="32"/>
      <c r="AG236" s="32"/>
      <c r="AH236" s="252"/>
      <c r="AI236" s="32"/>
      <c r="AJ236" s="32"/>
      <c r="AK236" s="32"/>
      <c r="AL236" s="79" t="s">
        <v>1091</v>
      </c>
      <c r="AM236" s="13">
        <v>15</v>
      </c>
      <c r="AN236" s="13">
        <v>6</v>
      </c>
      <c r="AO236" s="37">
        <v>9</v>
      </c>
      <c r="AP236" s="15"/>
      <c r="AQ236" s="15">
        <v>17</v>
      </c>
      <c r="AR236" s="32"/>
      <c r="AS236" s="55"/>
      <c r="AT236" s="32" t="s">
        <v>142</v>
      </c>
      <c r="AU236" s="36">
        <v>471</v>
      </c>
      <c r="AV236" s="15">
        <v>2</v>
      </c>
      <c r="AW236" s="32">
        <v>709</v>
      </c>
      <c r="AX236" s="22" t="s">
        <v>32</v>
      </c>
      <c r="AY236" s="20">
        <v>2017</v>
      </c>
      <c r="AZ236" s="21" t="s">
        <v>30</v>
      </c>
      <c r="BA236" s="21" t="s">
        <v>30</v>
      </c>
      <c r="BB236" s="21"/>
      <c r="BC236" s="21"/>
      <c r="BD236" s="21"/>
      <c r="BE236" s="21"/>
      <c r="BF236" s="21"/>
      <c r="BG236" s="21"/>
      <c r="BH236" s="21"/>
      <c r="BI236" s="21"/>
    </row>
    <row r="237" spans="1:61" ht="27.9" customHeight="1" x14ac:dyDescent="0.25">
      <c r="A237" s="121"/>
      <c r="B237" s="121"/>
      <c r="C237" s="65"/>
      <c r="D237" s="268"/>
      <c r="E237" s="268"/>
      <c r="F237" s="269"/>
      <c r="G237" s="270"/>
      <c r="H237" s="271">
        <v>398</v>
      </c>
      <c r="I237" s="197" t="s">
        <v>205</v>
      </c>
      <c r="J237" s="197" t="s">
        <v>432</v>
      </c>
      <c r="K237" s="26" t="s">
        <v>1057</v>
      </c>
      <c r="L237" s="340">
        <v>1703</v>
      </c>
      <c r="M237" s="55">
        <v>2</v>
      </c>
      <c r="N237" s="205"/>
      <c r="O237" s="260" t="s">
        <v>1058</v>
      </c>
      <c r="P237" s="28">
        <v>15</v>
      </c>
      <c r="Q237" s="263">
        <v>46</v>
      </c>
      <c r="R237" s="14"/>
      <c r="S237" s="28"/>
      <c r="T237" s="206"/>
      <c r="U237" s="207"/>
      <c r="V237" s="207"/>
      <c r="W237" s="204"/>
      <c r="X237" s="28">
        <v>10</v>
      </c>
      <c r="Y237" s="204"/>
      <c r="Z237" s="55"/>
      <c r="AA237" s="32"/>
      <c r="AB237" s="32"/>
      <c r="AC237" s="32"/>
      <c r="AD237" s="32"/>
      <c r="AE237" s="32"/>
      <c r="AF237" s="32"/>
      <c r="AG237" s="32"/>
      <c r="AH237" s="252"/>
      <c r="AI237" s="32"/>
      <c r="AJ237" s="32"/>
      <c r="AK237" s="32"/>
      <c r="AL237" s="79" t="s">
        <v>1091</v>
      </c>
      <c r="AM237" s="13">
        <v>15</v>
      </c>
      <c r="AN237" s="13">
        <v>6</v>
      </c>
      <c r="AO237" s="37">
        <v>9</v>
      </c>
      <c r="AP237" s="15"/>
      <c r="AQ237" s="15">
        <v>17</v>
      </c>
      <c r="AR237" s="32"/>
      <c r="AS237" s="55"/>
      <c r="AT237" s="32" t="s">
        <v>142</v>
      </c>
      <c r="AU237" s="36">
        <v>471</v>
      </c>
      <c r="AV237" s="15">
        <v>2</v>
      </c>
      <c r="AW237" s="32">
        <v>709</v>
      </c>
      <c r="AX237" s="22" t="s">
        <v>32</v>
      </c>
      <c r="AY237" s="20">
        <v>2017</v>
      </c>
      <c r="AZ237" s="21" t="s">
        <v>30</v>
      </c>
      <c r="BA237" s="21" t="s">
        <v>30</v>
      </c>
      <c r="BB237" s="21"/>
      <c r="BC237" s="21"/>
      <c r="BD237" s="21"/>
      <c r="BE237" s="21"/>
      <c r="BF237" s="21"/>
      <c r="BG237" s="21"/>
      <c r="BH237" s="21"/>
      <c r="BI237" s="21"/>
    </row>
    <row r="238" spans="1:61" ht="27.9" customHeight="1" x14ac:dyDescent="0.25">
      <c r="A238" s="121"/>
      <c r="B238" s="121"/>
      <c r="C238" s="65"/>
      <c r="D238" s="268"/>
      <c r="E238" s="268"/>
      <c r="F238" s="269"/>
      <c r="G238" s="270"/>
      <c r="H238" s="271">
        <v>399</v>
      </c>
      <c r="I238" s="197" t="s">
        <v>205</v>
      </c>
      <c r="J238" s="197" t="s">
        <v>432</v>
      </c>
      <c r="K238" s="26" t="s">
        <v>1059</v>
      </c>
      <c r="L238" s="340">
        <v>1704</v>
      </c>
      <c r="M238" s="55">
        <v>2</v>
      </c>
      <c r="N238" s="205"/>
      <c r="O238" s="260" t="s">
        <v>1060</v>
      </c>
      <c r="P238" s="199">
        <v>10</v>
      </c>
      <c r="Q238" s="263">
        <v>46</v>
      </c>
      <c r="R238" s="14"/>
      <c r="S238" s="28"/>
      <c r="T238" s="206"/>
      <c r="U238" s="207"/>
      <c r="V238" s="207"/>
      <c r="W238" s="204"/>
      <c r="X238" s="28">
        <v>10</v>
      </c>
      <c r="Y238" s="204"/>
      <c r="Z238" s="55"/>
      <c r="AA238" s="32"/>
      <c r="AB238" s="32"/>
      <c r="AC238" s="32"/>
      <c r="AD238" s="32"/>
      <c r="AE238" s="32"/>
      <c r="AF238" s="32"/>
      <c r="AG238" s="32"/>
      <c r="AH238" s="252"/>
      <c r="AI238" s="32"/>
      <c r="AJ238" s="32"/>
      <c r="AK238" s="32"/>
      <c r="AL238" s="79" t="s">
        <v>1091</v>
      </c>
      <c r="AM238" s="13">
        <v>15</v>
      </c>
      <c r="AN238" s="13">
        <v>6</v>
      </c>
      <c r="AO238" s="37">
        <v>9</v>
      </c>
      <c r="AP238" s="15"/>
      <c r="AQ238" s="15">
        <v>17</v>
      </c>
      <c r="AR238" s="32"/>
      <c r="AS238" s="55"/>
      <c r="AT238" s="32" t="s">
        <v>142</v>
      </c>
      <c r="AU238" s="36">
        <v>471</v>
      </c>
      <c r="AV238" s="15">
        <v>2</v>
      </c>
      <c r="AW238" s="32">
        <v>709</v>
      </c>
      <c r="AX238" s="22" t="s">
        <v>32</v>
      </c>
      <c r="AY238" s="20">
        <v>2017</v>
      </c>
      <c r="AZ238" s="21" t="s">
        <v>30</v>
      </c>
      <c r="BA238" s="21" t="s">
        <v>30</v>
      </c>
      <c r="BB238" s="21"/>
      <c r="BC238" s="21"/>
      <c r="BD238" s="21"/>
      <c r="BE238" s="21"/>
      <c r="BF238" s="21"/>
      <c r="BG238" s="21"/>
      <c r="BH238" s="21"/>
      <c r="BI238" s="21"/>
    </row>
    <row r="239" spans="1:61" ht="22.95" customHeight="1" x14ac:dyDescent="0.25">
      <c r="A239" s="268"/>
      <c r="B239" s="268"/>
      <c r="C239" s="65"/>
      <c r="D239" s="268"/>
      <c r="E239" s="268"/>
      <c r="F239" s="269"/>
      <c r="G239" s="270"/>
      <c r="H239" s="271">
        <v>400</v>
      </c>
      <c r="I239" s="197" t="s">
        <v>205</v>
      </c>
      <c r="J239" s="197" t="s">
        <v>432</v>
      </c>
      <c r="K239" s="26" t="s">
        <v>1061</v>
      </c>
      <c r="L239" s="340">
        <v>1705</v>
      </c>
      <c r="M239" s="55">
        <v>2</v>
      </c>
      <c r="N239" s="280"/>
      <c r="O239" s="260" t="s">
        <v>1062</v>
      </c>
      <c r="P239" s="321">
        <v>10</v>
      </c>
      <c r="Q239" s="263">
        <v>46</v>
      </c>
      <c r="R239" s="322"/>
      <c r="S239" s="200"/>
      <c r="T239" s="328"/>
      <c r="U239" s="207"/>
      <c r="V239" s="207"/>
      <c r="W239" s="204"/>
      <c r="X239" s="28">
        <v>10</v>
      </c>
      <c r="Y239" s="204"/>
      <c r="Z239" s="55"/>
      <c r="AA239" s="32"/>
      <c r="AB239" s="32"/>
      <c r="AC239" s="32"/>
      <c r="AD239" s="32"/>
      <c r="AE239" s="32"/>
      <c r="AF239" s="32"/>
      <c r="AG239" s="32"/>
      <c r="AH239" s="252"/>
      <c r="AI239" s="32"/>
      <c r="AJ239" s="32"/>
      <c r="AK239" s="32"/>
      <c r="AL239" s="316" t="s">
        <v>1091</v>
      </c>
      <c r="AM239" s="13">
        <v>15</v>
      </c>
      <c r="AN239" s="13">
        <v>6</v>
      </c>
      <c r="AO239" s="37">
        <v>9</v>
      </c>
      <c r="AP239" s="15"/>
      <c r="AQ239" s="15">
        <v>17</v>
      </c>
      <c r="AR239" s="32"/>
      <c r="AS239" s="32"/>
      <c r="AT239" s="32" t="s">
        <v>142</v>
      </c>
      <c r="AU239" s="36">
        <v>471</v>
      </c>
      <c r="AV239" s="15">
        <v>2</v>
      </c>
      <c r="AW239" s="32">
        <v>709</v>
      </c>
      <c r="AX239" s="22" t="s">
        <v>32</v>
      </c>
      <c r="AY239" s="20">
        <v>2017</v>
      </c>
      <c r="AZ239" s="21" t="s">
        <v>30</v>
      </c>
      <c r="BA239" s="21" t="s">
        <v>30</v>
      </c>
      <c r="BB239" s="15"/>
      <c r="BC239" s="15"/>
      <c r="BD239" s="15"/>
      <c r="BE239" s="15"/>
      <c r="BF239" s="15"/>
      <c r="BG239" s="336"/>
      <c r="BH239" s="15"/>
      <c r="BI239" s="15"/>
    </row>
    <row r="240" spans="1:61" ht="22.95" customHeight="1" x14ac:dyDescent="0.25">
      <c r="A240" s="268"/>
      <c r="B240" s="268"/>
      <c r="C240" s="65"/>
      <c r="D240" s="268"/>
      <c r="E240" s="268"/>
      <c r="F240" s="269"/>
      <c r="G240" s="270"/>
      <c r="H240" s="271">
        <v>401</v>
      </c>
      <c r="I240" s="197" t="s">
        <v>205</v>
      </c>
      <c r="J240" s="197" t="s">
        <v>432</v>
      </c>
      <c r="K240" s="26" t="s">
        <v>1063</v>
      </c>
      <c r="L240" s="340">
        <v>1706</v>
      </c>
      <c r="M240" s="55">
        <v>2</v>
      </c>
      <c r="N240" s="280"/>
      <c r="O240" s="260" t="s">
        <v>1064</v>
      </c>
      <c r="P240" s="200">
        <v>18</v>
      </c>
      <c r="Q240" s="263">
        <v>46</v>
      </c>
      <c r="R240" s="322"/>
      <c r="S240" s="200"/>
      <c r="T240" s="328"/>
      <c r="U240" s="207"/>
      <c r="V240" s="207"/>
      <c r="W240" s="204"/>
      <c r="X240" s="28">
        <v>10</v>
      </c>
      <c r="Y240" s="204"/>
      <c r="Z240" s="55"/>
      <c r="AA240" s="32"/>
      <c r="AB240" s="32"/>
      <c r="AC240" s="32"/>
      <c r="AD240" s="32"/>
      <c r="AE240" s="32"/>
      <c r="AF240" s="32"/>
      <c r="AG240" s="32"/>
      <c r="AH240" s="252"/>
      <c r="AI240" s="32"/>
      <c r="AJ240" s="32"/>
      <c r="AK240" s="32"/>
      <c r="AL240" s="316" t="s">
        <v>1091</v>
      </c>
      <c r="AM240" s="13">
        <v>15</v>
      </c>
      <c r="AN240" s="13">
        <v>6</v>
      </c>
      <c r="AO240" s="37">
        <v>9</v>
      </c>
      <c r="AP240" s="15"/>
      <c r="AQ240" s="15">
        <v>17</v>
      </c>
      <c r="AR240" s="32"/>
      <c r="AS240" s="32"/>
      <c r="AT240" s="32" t="s">
        <v>142</v>
      </c>
      <c r="AU240" s="36">
        <v>471</v>
      </c>
      <c r="AV240" s="15">
        <v>2</v>
      </c>
      <c r="AW240" s="32">
        <v>709</v>
      </c>
      <c r="AX240" s="22" t="s">
        <v>32</v>
      </c>
      <c r="AY240" s="20">
        <v>2017</v>
      </c>
      <c r="AZ240" s="21" t="s">
        <v>30</v>
      </c>
      <c r="BA240" s="21" t="s">
        <v>30</v>
      </c>
      <c r="BB240" s="15"/>
      <c r="BC240" s="15"/>
      <c r="BD240" s="15"/>
      <c r="BE240" s="15"/>
      <c r="BF240" s="15"/>
      <c r="BG240" s="336"/>
      <c r="BH240" s="15"/>
      <c r="BI240" s="15"/>
    </row>
    <row r="241" spans="1:61" ht="22.95" customHeight="1" x14ac:dyDescent="0.25">
      <c r="A241" s="268"/>
      <c r="B241" s="268"/>
      <c r="C241" s="65"/>
      <c r="D241" s="268"/>
      <c r="E241" s="268"/>
      <c r="F241" s="269"/>
      <c r="G241" s="270"/>
      <c r="H241" s="271">
        <v>402</v>
      </c>
      <c r="I241" s="272" t="s">
        <v>205</v>
      </c>
      <c r="J241" s="197" t="s">
        <v>432</v>
      </c>
      <c r="K241" s="26" t="s">
        <v>803</v>
      </c>
      <c r="L241" s="340">
        <v>1707</v>
      </c>
      <c r="M241" s="24">
        <v>3</v>
      </c>
      <c r="N241" s="211">
        <v>7</v>
      </c>
      <c r="O241" s="189"/>
      <c r="P241" s="229"/>
      <c r="Q241" s="200">
        <v>46</v>
      </c>
      <c r="R241" s="84"/>
      <c r="S241" s="219"/>
      <c r="T241" s="220"/>
      <c r="U241" s="224">
        <v>6</v>
      </c>
      <c r="V241" s="222"/>
      <c r="W241" s="222"/>
      <c r="X241" s="223">
        <v>10</v>
      </c>
      <c r="Y241" s="204"/>
      <c r="Z241" s="24"/>
      <c r="AA241" s="32"/>
      <c r="AB241" s="32"/>
      <c r="AC241" s="32"/>
      <c r="AD241" s="32"/>
      <c r="AE241" s="32"/>
      <c r="AF241" s="32"/>
      <c r="AG241" s="32"/>
      <c r="AH241" s="257" t="s">
        <v>1124</v>
      </c>
      <c r="AI241" s="19"/>
      <c r="AJ241" s="19"/>
      <c r="AK241" s="19"/>
      <c r="AL241" s="242">
        <v>1077</v>
      </c>
      <c r="AM241" s="13">
        <v>15</v>
      </c>
      <c r="AN241" s="13">
        <v>6</v>
      </c>
      <c r="AO241" s="37">
        <v>9</v>
      </c>
      <c r="AP241" s="15"/>
      <c r="AQ241" s="33">
        <v>17</v>
      </c>
      <c r="AR241" s="32"/>
      <c r="AS241" s="32"/>
      <c r="AT241" s="32" t="s">
        <v>142</v>
      </c>
      <c r="AU241" s="36">
        <v>471</v>
      </c>
      <c r="AV241" s="15">
        <v>2</v>
      </c>
      <c r="AW241" s="79">
        <v>709</v>
      </c>
      <c r="AX241" s="22" t="s">
        <v>32</v>
      </c>
      <c r="AY241" s="20">
        <v>2017</v>
      </c>
      <c r="AZ241" s="21" t="s">
        <v>30</v>
      </c>
      <c r="BA241" s="21" t="s">
        <v>30</v>
      </c>
      <c r="BB241" s="15"/>
      <c r="BC241" s="15"/>
      <c r="BD241" s="15"/>
      <c r="BE241" s="15"/>
      <c r="BF241" s="15"/>
      <c r="BG241" s="27" t="s">
        <v>36</v>
      </c>
      <c r="BH241" s="24"/>
      <c r="BI241" s="73">
        <v>838</v>
      </c>
    </row>
    <row r="242" spans="1:61" ht="22.95" customHeight="1" x14ac:dyDescent="0.25">
      <c r="A242" s="268"/>
      <c r="B242" s="268"/>
      <c r="C242" s="65"/>
      <c r="D242" s="268"/>
      <c r="E242" s="268"/>
      <c r="F242" s="269"/>
      <c r="G242" s="270"/>
      <c r="H242" s="271">
        <v>403</v>
      </c>
      <c r="I242" s="272" t="s">
        <v>205</v>
      </c>
      <c r="J242" s="197" t="s">
        <v>432</v>
      </c>
      <c r="K242" s="26" t="s">
        <v>804</v>
      </c>
      <c r="L242" s="340">
        <v>1709</v>
      </c>
      <c r="M242" s="24">
        <v>2</v>
      </c>
      <c r="N242" s="212"/>
      <c r="O242" s="189"/>
      <c r="P242" s="229"/>
      <c r="Q242" s="200">
        <v>46</v>
      </c>
      <c r="R242" s="84"/>
      <c r="S242" s="219"/>
      <c r="T242" s="220"/>
      <c r="U242" s="221"/>
      <c r="V242" s="222"/>
      <c r="W242" s="222"/>
      <c r="X242" s="222"/>
      <c r="Y242" s="204"/>
      <c r="Z242" s="24"/>
      <c r="AA242" s="32"/>
      <c r="AB242" s="32"/>
      <c r="AC242" s="19"/>
      <c r="AD242" s="19"/>
      <c r="AE242" s="19"/>
      <c r="AF242" s="19"/>
      <c r="AG242" s="19"/>
      <c r="AH242" s="250"/>
      <c r="AI242" s="19"/>
      <c r="AJ242" s="19"/>
      <c r="AK242" s="19"/>
      <c r="AL242" s="242">
        <v>1077</v>
      </c>
      <c r="AM242" s="13">
        <v>15</v>
      </c>
      <c r="AN242" s="13">
        <v>6</v>
      </c>
      <c r="AO242" s="37">
        <v>9</v>
      </c>
      <c r="AP242" s="15"/>
      <c r="AQ242" s="33">
        <v>17</v>
      </c>
      <c r="AR242" s="32"/>
      <c r="AS242" s="32"/>
      <c r="AT242" s="32" t="s">
        <v>142</v>
      </c>
      <c r="AU242" s="36">
        <v>471</v>
      </c>
      <c r="AV242" s="15">
        <v>2</v>
      </c>
      <c r="AW242" s="79">
        <v>709</v>
      </c>
      <c r="AX242" s="22" t="s">
        <v>32</v>
      </c>
      <c r="AY242" s="20">
        <v>2017</v>
      </c>
      <c r="AZ242" s="21" t="s">
        <v>30</v>
      </c>
      <c r="BA242" s="21" t="s">
        <v>30</v>
      </c>
      <c r="BB242" s="15"/>
      <c r="BC242" s="15"/>
      <c r="BD242" s="15"/>
      <c r="BE242" s="15"/>
      <c r="BF242" s="15"/>
      <c r="BG242" s="27" t="s">
        <v>36</v>
      </c>
      <c r="BH242" s="24"/>
      <c r="BI242" s="73">
        <v>838</v>
      </c>
    </row>
    <row r="243" spans="1:61" ht="22.95" customHeight="1" x14ac:dyDescent="0.25">
      <c r="A243" s="268"/>
      <c r="B243" s="268"/>
      <c r="C243" s="65"/>
      <c r="D243" s="268"/>
      <c r="E243" s="268"/>
      <c r="F243" s="269"/>
      <c r="G243" s="270"/>
      <c r="H243" s="271">
        <v>404</v>
      </c>
      <c r="I243" s="272" t="s">
        <v>205</v>
      </c>
      <c r="J243" s="197" t="s">
        <v>432</v>
      </c>
      <c r="K243" s="26" t="s">
        <v>805</v>
      </c>
      <c r="L243" s="340">
        <v>1711</v>
      </c>
      <c r="M243" s="24">
        <v>2</v>
      </c>
      <c r="N243" s="212"/>
      <c r="O243" s="189"/>
      <c r="P243" s="229"/>
      <c r="Q243" s="200">
        <v>46</v>
      </c>
      <c r="R243" s="84"/>
      <c r="S243" s="219"/>
      <c r="T243" s="220"/>
      <c r="U243" s="221"/>
      <c r="V243" s="222"/>
      <c r="W243" s="222"/>
      <c r="X243" s="222"/>
      <c r="Y243" s="204"/>
      <c r="Z243" s="24"/>
      <c r="AA243" s="32"/>
      <c r="AB243" s="32"/>
      <c r="AC243" s="19"/>
      <c r="AD243" s="19"/>
      <c r="AE243" s="19"/>
      <c r="AF243" s="19"/>
      <c r="AG243" s="19"/>
      <c r="AH243" s="250"/>
      <c r="AI243" s="19"/>
      <c r="AJ243" s="19"/>
      <c r="AK243" s="19"/>
      <c r="AL243" s="242">
        <v>1077</v>
      </c>
      <c r="AM243" s="13">
        <v>15</v>
      </c>
      <c r="AN243" s="13">
        <v>6</v>
      </c>
      <c r="AO243" s="37">
        <v>9</v>
      </c>
      <c r="AP243" s="15"/>
      <c r="AQ243" s="33">
        <v>17</v>
      </c>
      <c r="AR243" s="32"/>
      <c r="AS243" s="32"/>
      <c r="AT243" s="32" t="s">
        <v>142</v>
      </c>
      <c r="AU243" s="36">
        <v>471</v>
      </c>
      <c r="AV243" s="15">
        <v>2</v>
      </c>
      <c r="AW243" s="79">
        <v>709</v>
      </c>
      <c r="AX243" s="22" t="s">
        <v>32</v>
      </c>
      <c r="AY243" s="20">
        <v>2017</v>
      </c>
      <c r="AZ243" s="21" t="s">
        <v>30</v>
      </c>
      <c r="BA243" s="21" t="s">
        <v>30</v>
      </c>
      <c r="BB243" s="15"/>
      <c r="BC243" s="15"/>
      <c r="BD243" s="15"/>
      <c r="BE243" s="15"/>
      <c r="BF243" s="15"/>
      <c r="BG243" s="27" t="s">
        <v>36</v>
      </c>
      <c r="BH243" s="24"/>
      <c r="BI243" s="73">
        <v>838</v>
      </c>
    </row>
    <row r="244" spans="1:61" ht="22.95" customHeight="1" x14ac:dyDescent="0.25">
      <c r="A244" s="268"/>
      <c r="B244" s="268"/>
      <c r="C244" s="65"/>
      <c r="D244" s="268"/>
      <c r="E244" s="268"/>
      <c r="F244" s="269"/>
      <c r="G244" s="270"/>
      <c r="H244" s="271">
        <v>405</v>
      </c>
      <c r="I244" s="272" t="s">
        <v>205</v>
      </c>
      <c r="J244" s="197" t="s">
        <v>432</v>
      </c>
      <c r="K244" s="26" t="s">
        <v>806</v>
      </c>
      <c r="L244" s="340">
        <v>1713</v>
      </c>
      <c r="M244" s="24">
        <v>3</v>
      </c>
      <c r="N244" s="212"/>
      <c r="O244" s="189"/>
      <c r="P244" s="229"/>
      <c r="Q244" s="200">
        <v>46</v>
      </c>
      <c r="R244" s="84"/>
      <c r="S244" s="219"/>
      <c r="T244" s="220"/>
      <c r="U244" s="221"/>
      <c r="V244" s="222"/>
      <c r="W244" s="222"/>
      <c r="X244" s="222"/>
      <c r="Y244" s="204"/>
      <c r="Z244" s="24"/>
      <c r="AA244" s="32"/>
      <c r="AB244" s="32"/>
      <c r="AC244" s="19"/>
      <c r="AD244" s="19"/>
      <c r="AE244" s="19"/>
      <c r="AF244" s="19"/>
      <c r="AG244" s="19"/>
      <c r="AH244" s="250"/>
      <c r="AI244" s="19"/>
      <c r="AJ244" s="19"/>
      <c r="AK244" s="19"/>
      <c r="AL244" s="242">
        <v>1077</v>
      </c>
      <c r="AM244" s="13">
        <v>15</v>
      </c>
      <c r="AN244" s="13">
        <v>6</v>
      </c>
      <c r="AO244" s="37">
        <v>9</v>
      </c>
      <c r="AP244" s="15"/>
      <c r="AQ244" s="33">
        <v>17</v>
      </c>
      <c r="AR244" s="32"/>
      <c r="AS244" s="32"/>
      <c r="AT244" s="32" t="s">
        <v>142</v>
      </c>
      <c r="AU244" s="36">
        <v>471</v>
      </c>
      <c r="AV244" s="15">
        <v>2</v>
      </c>
      <c r="AW244" s="79">
        <v>709</v>
      </c>
      <c r="AX244" s="22" t="s">
        <v>32</v>
      </c>
      <c r="AY244" s="20">
        <v>2017</v>
      </c>
      <c r="AZ244" s="21" t="s">
        <v>30</v>
      </c>
      <c r="BA244" s="21" t="s">
        <v>30</v>
      </c>
      <c r="BB244" s="15"/>
      <c r="BC244" s="15"/>
      <c r="BD244" s="15"/>
      <c r="BE244" s="15"/>
      <c r="BF244" s="15"/>
      <c r="BG244" s="27" t="s">
        <v>36</v>
      </c>
      <c r="BH244" s="24"/>
      <c r="BI244" s="73">
        <v>838</v>
      </c>
    </row>
    <row r="245" spans="1:61" ht="22.95" customHeight="1" x14ac:dyDescent="0.25">
      <c r="A245" s="268"/>
      <c r="B245" s="268"/>
      <c r="C245" s="65"/>
      <c r="D245" s="268"/>
      <c r="E245" s="268"/>
      <c r="F245" s="269"/>
      <c r="G245" s="270"/>
      <c r="H245" s="271">
        <v>406</v>
      </c>
      <c r="I245" s="272" t="s">
        <v>205</v>
      </c>
      <c r="J245" s="197" t="s">
        <v>432</v>
      </c>
      <c r="K245" s="26" t="s">
        <v>807</v>
      </c>
      <c r="L245" s="340">
        <v>1715</v>
      </c>
      <c r="M245" s="24">
        <v>2</v>
      </c>
      <c r="N245" s="212"/>
      <c r="O245" s="189"/>
      <c r="P245" s="229"/>
      <c r="Q245" s="200">
        <v>46</v>
      </c>
      <c r="R245" s="84"/>
      <c r="S245" s="219"/>
      <c r="T245" s="220"/>
      <c r="U245" s="221"/>
      <c r="V245" s="222"/>
      <c r="W245" s="222"/>
      <c r="X245" s="222"/>
      <c r="Y245" s="204"/>
      <c r="Z245" s="24"/>
      <c r="AA245" s="32"/>
      <c r="AB245" s="32"/>
      <c r="AC245" s="19"/>
      <c r="AD245" s="19"/>
      <c r="AE245" s="19"/>
      <c r="AF245" s="19"/>
      <c r="AG245" s="19"/>
      <c r="AH245" s="250"/>
      <c r="AI245" s="19"/>
      <c r="AJ245" s="19"/>
      <c r="AK245" s="19"/>
      <c r="AL245" s="242">
        <v>1077</v>
      </c>
      <c r="AM245" s="13">
        <v>15</v>
      </c>
      <c r="AN245" s="13">
        <v>6</v>
      </c>
      <c r="AO245" s="37">
        <v>9</v>
      </c>
      <c r="AP245" s="15"/>
      <c r="AQ245" s="33">
        <v>17</v>
      </c>
      <c r="AR245" s="32"/>
      <c r="AS245" s="32"/>
      <c r="AT245" s="32" t="s">
        <v>142</v>
      </c>
      <c r="AU245" s="36">
        <v>471</v>
      </c>
      <c r="AV245" s="15">
        <v>2</v>
      </c>
      <c r="AW245" s="79">
        <v>709</v>
      </c>
      <c r="AX245" s="22" t="s">
        <v>32</v>
      </c>
      <c r="AY245" s="20">
        <v>2017</v>
      </c>
      <c r="AZ245" s="21" t="s">
        <v>30</v>
      </c>
      <c r="BA245" s="21" t="s">
        <v>30</v>
      </c>
      <c r="BB245" s="15"/>
      <c r="BC245" s="15"/>
      <c r="BD245" s="15"/>
      <c r="BE245" s="15"/>
      <c r="BF245" s="15"/>
      <c r="BG245" s="27" t="s">
        <v>36</v>
      </c>
      <c r="BH245" s="24"/>
      <c r="BI245" s="73">
        <v>838</v>
      </c>
    </row>
    <row r="246" spans="1:61" ht="22.95" customHeight="1" x14ac:dyDescent="0.25">
      <c r="A246" s="268"/>
      <c r="B246" s="268"/>
      <c r="C246" s="65"/>
      <c r="D246" s="268"/>
      <c r="E246" s="268"/>
      <c r="F246" s="269"/>
      <c r="G246" s="270"/>
      <c r="H246" s="271">
        <v>407</v>
      </c>
      <c r="I246" s="272" t="s">
        <v>205</v>
      </c>
      <c r="J246" s="197" t="s">
        <v>432</v>
      </c>
      <c r="K246" s="26" t="s">
        <v>808</v>
      </c>
      <c r="L246" s="340">
        <v>1717</v>
      </c>
      <c r="M246" s="24">
        <v>3</v>
      </c>
      <c r="N246" s="212"/>
      <c r="O246" s="189"/>
      <c r="P246" s="229"/>
      <c r="Q246" s="200">
        <v>46</v>
      </c>
      <c r="R246" s="84"/>
      <c r="S246" s="219"/>
      <c r="T246" s="220"/>
      <c r="U246" s="221"/>
      <c r="V246" s="222"/>
      <c r="W246" s="222"/>
      <c r="X246" s="222"/>
      <c r="Y246" s="204"/>
      <c r="Z246" s="24"/>
      <c r="AA246" s="32"/>
      <c r="AB246" s="32"/>
      <c r="AC246" s="19"/>
      <c r="AD246" s="19"/>
      <c r="AE246" s="19"/>
      <c r="AF246" s="19"/>
      <c r="AG246" s="19"/>
      <c r="AH246" s="250"/>
      <c r="AI246" s="19"/>
      <c r="AJ246" s="19"/>
      <c r="AK246" s="19"/>
      <c r="AL246" s="242">
        <v>1077</v>
      </c>
      <c r="AM246" s="13">
        <v>15</v>
      </c>
      <c r="AN246" s="13">
        <v>6</v>
      </c>
      <c r="AO246" s="37">
        <v>9</v>
      </c>
      <c r="AP246" s="15"/>
      <c r="AQ246" s="33">
        <v>17</v>
      </c>
      <c r="AR246" s="32"/>
      <c r="AS246" s="32"/>
      <c r="AT246" s="32" t="s">
        <v>142</v>
      </c>
      <c r="AU246" s="36">
        <v>471</v>
      </c>
      <c r="AV246" s="15">
        <v>2</v>
      </c>
      <c r="AW246" s="79">
        <v>709</v>
      </c>
      <c r="AX246" s="22" t="s">
        <v>32</v>
      </c>
      <c r="AY246" s="20">
        <v>2017</v>
      </c>
      <c r="AZ246" s="21" t="s">
        <v>30</v>
      </c>
      <c r="BA246" s="21" t="s">
        <v>30</v>
      </c>
      <c r="BB246" s="15"/>
      <c r="BC246" s="15"/>
      <c r="BD246" s="15"/>
      <c r="BE246" s="15"/>
      <c r="BF246" s="15"/>
      <c r="BG246" s="27" t="s">
        <v>36</v>
      </c>
      <c r="BH246" s="24"/>
      <c r="BI246" s="73">
        <v>838</v>
      </c>
    </row>
    <row r="247" spans="1:61" ht="22.95" customHeight="1" x14ac:dyDescent="0.25">
      <c r="A247" s="268"/>
      <c r="B247" s="268"/>
      <c r="C247" s="65"/>
      <c r="D247" s="268"/>
      <c r="E247" s="268"/>
      <c r="F247" s="269"/>
      <c r="G247" s="270"/>
      <c r="H247" s="271">
        <v>408</v>
      </c>
      <c r="I247" s="272" t="s">
        <v>205</v>
      </c>
      <c r="J247" s="197" t="s">
        <v>432</v>
      </c>
      <c r="K247" s="26" t="s">
        <v>809</v>
      </c>
      <c r="L247" s="340">
        <v>1719</v>
      </c>
      <c r="M247" s="24">
        <v>3</v>
      </c>
      <c r="N247" s="212"/>
      <c r="O247" s="189"/>
      <c r="P247" s="229"/>
      <c r="Q247" s="200">
        <v>46</v>
      </c>
      <c r="R247" s="84"/>
      <c r="S247" s="219"/>
      <c r="T247" s="220"/>
      <c r="U247" s="221"/>
      <c r="V247" s="222"/>
      <c r="W247" s="222"/>
      <c r="X247" s="222"/>
      <c r="Y247" s="204"/>
      <c r="Z247" s="24"/>
      <c r="AA247" s="32"/>
      <c r="AB247" s="32"/>
      <c r="AC247" s="19"/>
      <c r="AD247" s="19"/>
      <c r="AE247" s="19"/>
      <c r="AF247" s="19"/>
      <c r="AG247" s="19"/>
      <c r="AH247" s="250"/>
      <c r="AI247" s="19"/>
      <c r="AJ247" s="19"/>
      <c r="AK247" s="19"/>
      <c r="AL247" s="242">
        <v>1077</v>
      </c>
      <c r="AM247" s="13">
        <v>15</v>
      </c>
      <c r="AN247" s="13">
        <v>6</v>
      </c>
      <c r="AO247" s="37">
        <v>9</v>
      </c>
      <c r="AP247" s="15"/>
      <c r="AQ247" s="33">
        <v>17</v>
      </c>
      <c r="AR247" s="32"/>
      <c r="AS247" s="32"/>
      <c r="AT247" s="32" t="s">
        <v>142</v>
      </c>
      <c r="AU247" s="36">
        <v>471</v>
      </c>
      <c r="AV247" s="15">
        <v>2</v>
      </c>
      <c r="AW247" s="79">
        <v>709</v>
      </c>
      <c r="AX247" s="22" t="s">
        <v>32</v>
      </c>
      <c r="AY247" s="20">
        <v>2017</v>
      </c>
      <c r="AZ247" s="21" t="s">
        <v>30</v>
      </c>
      <c r="BA247" s="21" t="s">
        <v>30</v>
      </c>
      <c r="BB247" s="15"/>
      <c r="BC247" s="15"/>
      <c r="BD247" s="15"/>
      <c r="BE247" s="15"/>
      <c r="BF247" s="15"/>
      <c r="BG247" s="27" t="s">
        <v>36</v>
      </c>
      <c r="BH247" s="24"/>
      <c r="BI247" s="73">
        <v>838</v>
      </c>
    </row>
    <row r="248" spans="1:61" ht="22.95" customHeight="1" x14ac:dyDescent="0.25">
      <c r="A248" s="268"/>
      <c r="B248" s="268"/>
      <c r="C248" s="65"/>
      <c r="D248" s="268"/>
      <c r="E248" s="268"/>
      <c r="F248" s="269"/>
      <c r="G248" s="270"/>
      <c r="H248" s="271">
        <v>409</v>
      </c>
      <c r="I248" s="197" t="s">
        <v>205</v>
      </c>
      <c r="J248" s="197" t="s">
        <v>433</v>
      </c>
      <c r="K248" s="26" t="s">
        <v>1065</v>
      </c>
      <c r="L248" s="340">
        <v>1720</v>
      </c>
      <c r="M248" s="55">
        <v>3</v>
      </c>
      <c r="N248" s="280"/>
      <c r="O248" s="261" t="s">
        <v>1066</v>
      </c>
      <c r="P248" s="200">
        <v>14</v>
      </c>
      <c r="Q248" s="263">
        <v>47</v>
      </c>
      <c r="R248" s="322"/>
      <c r="S248" s="200"/>
      <c r="T248" s="328"/>
      <c r="U248" s="207">
        <v>2</v>
      </c>
      <c r="V248" s="207"/>
      <c r="W248" s="204"/>
      <c r="X248" s="28">
        <v>11</v>
      </c>
      <c r="Y248" s="204"/>
      <c r="Z248" s="55"/>
      <c r="AA248" s="32"/>
      <c r="AB248" s="32"/>
      <c r="AC248" s="32"/>
      <c r="AD248" s="32"/>
      <c r="AE248" s="32"/>
      <c r="AF248" s="32"/>
      <c r="AG248" s="32"/>
      <c r="AH248" s="252"/>
      <c r="AI248" s="32"/>
      <c r="AJ248" s="32"/>
      <c r="AK248" s="32"/>
      <c r="AL248" s="316" t="s">
        <v>1091</v>
      </c>
      <c r="AM248" s="13">
        <v>9</v>
      </c>
      <c r="AN248" s="13">
        <v>6</v>
      </c>
      <c r="AO248" s="37">
        <v>3</v>
      </c>
      <c r="AP248" s="15"/>
      <c r="AQ248" s="15">
        <v>17</v>
      </c>
      <c r="AR248" s="32"/>
      <c r="AS248" s="32"/>
      <c r="AT248" s="32" t="s">
        <v>143</v>
      </c>
      <c r="AU248" s="36">
        <v>471</v>
      </c>
      <c r="AV248" s="15">
        <v>2</v>
      </c>
      <c r="AW248" s="32">
        <v>709</v>
      </c>
      <c r="AX248" s="22" t="s">
        <v>32</v>
      </c>
      <c r="AY248" s="20">
        <v>2017</v>
      </c>
      <c r="AZ248" s="21" t="s">
        <v>30</v>
      </c>
      <c r="BA248" s="21" t="s">
        <v>30</v>
      </c>
      <c r="BB248" s="15"/>
      <c r="BC248" s="15"/>
      <c r="BD248" s="15"/>
      <c r="BE248" s="15"/>
      <c r="BF248" s="15"/>
      <c r="BG248" s="336"/>
      <c r="BH248" s="15"/>
      <c r="BI248" s="15"/>
    </row>
    <row r="249" spans="1:61" ht="22.95" customHeight="1" x14ac:dyDescent="0.25">
      <c r="A249" s="268"/>
      <c r="B249" s="268"/>
      <c r="C249" s="65"/>
      <c r="D249" s="268"/>
      <c r="E249" s="268"/>
      <c r="F249" s="269"/>
      <c r="G249" s="270"/>
      <c r="H249" s="271">
        <v>410</v>
      </c>
      <c r="I249" s="197" t="s">
        <v>205</v>
      </c>
      <c r="J249" s="197" t="s">
        <v>433</v>
      </c>
      <c r="K249" s="26" t="s">
        <v>1067</v>
      </c>
      <c r="L249" s="340">
        <v>1721</v>
      </c>
      <c r="M249" s="55">
        <v>3</v>
      </c>
      <c r="N249" s="280"/>
      <c r="O249" s="261" t="s">
        <v>1068</v>
      </c>
      <c r="P249" s="321">
        <v>7</v>
      </c>
      <c r="Q249" s="263">
        <v>47</v>
      </c>
      <c r="R249" s="322"/>
      <c r="S249" s="200"/>
      <c r="T249" s="328"/>
      <c r="U249" s="207"/>
      <c r="V249" s="207"/>
      <c r="W249" s="204"/>
      <c r="X249" s="28">
        <v>11</v>
      </c>
      <c r="Y249" s="204"/>
      <c r="Z249" s="55"/>
      <c r="AA249" s="32"/>
      <c r="AB249" s="32"/>
      <c r="AC249" s="32"/>
      <c r="AD249" s="32"/>
      <c r="AE249" s="32"/>
      <c r="AF249" s="32"/>
      <c r="AG249" s="32"/>
      <c r="AH249" s="252"/>
      <c r="AI249" s="32"/>
      <c r="AJ249" s="32"/>
      <c r="AK249" s="32"/>
      <c r="AL249" s="316" t="s">
        <v>1091</v>
      </c>
      <c r="AM249" s="13">
        <v>9</v>
      </c>
      <c r="AN249" s="13">
        <v>6</v>
      </c>
      <c r="AO249" s="37">
        <v>3</v>
      </c>
      <c r="AP249" s="15"/>
      <c r="AQ249" s="15">
        <v>17</v>
      </c>
      <c r="AR249" s="32"/>
      <c r="AS249" s="32"/>
      <c r="AT249" s="32" t="s">
        <v>143</v>
      </c>
      <c r="AU249" s="36">
        <v>471</v>
      </c>
      <c r="AV249" s="15">
        <v>2</v>
      </c>
      <c r="AW249" s="32">
        <v>709</v>
      </c>
      <c r="AX249" s="22" t="s">
        <v>32</v>
      </c>
      <c r="AY249" s="20">
        <v>2017</v>
      </c>
      <c r="AZ249" s="21" t="s">
        <v>30</v>
      </c>
      <c r="BA249" s="21" t="s">
        <v>30</v>
      </c>
      <c r="BB249" s="15"/>
      <c r="BC249" s="15"/>
      <c r="BD249" s="15"/>
      <c r="BE249" s="15"/>
      <c r="BF249" s="15"/>
      <c r="BG249" s="336"/>
      <c r="BH249" s="15"/>
      <c r="BI249" s="15"/>
    </row>
    <row r="250" spans="1:61" ht="22.95" customHeight="1" x14ac:dyDescent="0.25">
      <c r="A250" s="268"/>
      <c r="B250" s="268"/>
      <c r="C250" s="65"/>
      <c r="D250" s="268"/>
      <c r="E250" s="268"/>
      <c r="F250" s="269"/>
      <c r="G250" s="270"/>
      <c r="H250" s="271">
        <v>411</v>
      </c>
      <c r="I250" s="197" t="s">
        <v>205</v>
      </c>
      <c r="J250" s="197" t="s">
        <v>434</v>
      </c>
      <c r="K250" s="26" t="s">
        <v>1069</v>
      </c>
      <c r="L250" s="340">
        <v>1722</v>
      </c>
      <c r="M250" s="55">
        <v>3</v>
      </c>
      <c r="N250" s="280"/>
      <c r="O250" s="262" t="s">
        <v>1070</v>
      </c>
      <c r="P250" s="200">
        <v>12</v>
      </c>
      <c r="Q250" s="263">
        <v>48</v>
      </c>
      <c r="R250" s="322"/>
      <c r="S250" s="200"/>
      <c r="T250" s="328"/>
      <c r="U250" s="207">
        <v>2</v>
      </c>
      <c r="V250" s="207"/>
      <c r="W250" s="204"/>
      <c r="X250" s="28">
        <v>12</v>
      </c>
      <c r="Y250" s="204"/>
      <c r="Z250" s="55"/>
      <c r="AA250" s="32"/>
      <c r="AB250" s="32"/>
      <c r="AC250" s="32"/>
      <c r="AD250" s="32"/>
      <c r="AE250" s="32"/>
      <c r="AF250" s="32"/>
      <c r="AG250" s="32"/>
      <c r="AH250" s="252"/>
      <c r="AI250" s="32"/>
      <c r="AJ250" s="32"/>
      <c r="AK250" s="32"/>
      <c r="AL250" s="316" t="s">
        <v>1091</v>
      </c>
      <c r="AM250" s="13">
        <v>9</v>
      </c>
      <c r="AN250" s="13">
        <v>6</v>
      </c>
      <c r="AO250" s="37">
        <v>3</v>
      </c>
      <c r="AP250" s="15"/>
      <c r="AQ250" s="15">
        <v>17</v>
      </c>
      <c r="AR250" s="32"/>
      <c r="AS250" s="32"/>
      <c r="AT250" s="32" t="s">
        <v>144</v>
      </c>
      <c r="AU250" s="36">
        <v>471</v>
      </c>
      <c r="AV250" s="15">
        <v>2</v>
      </c>
      <c r="AW250" s="32">
        <v>709</v>
      </c>
      <c r="AX250" s="22" t="s">
        <v>32</v>
      </c>
      <c r="AY250" s="20">
        <v>2017</v>
      </c>
      <c r="AZ250" s="21" t="s">
        <v>30</v>
      </c>
      <c r="BA250" s="21" t="s">
        <v>30</v>
      </c>
      <c r="BB250" s="15"/>
      <c r="BC250" s="15"/>
      <c r="BD250" s="15"/>
      <c r="BE250" s="15"/>
      <c r="BF250" s="15"/>
      <c r="BG250" s="336"/>
      <c r="BH250" s="15"/>
      <c r="BI250" s="15"/>
    </row>
    <row r="251" spans="1:61" ht="22.95" customHeight="1" x14ac:dyDescent="0.25">
      <c r="A251" s="268"/>
      <c r="B251" s="268"/>
      <c r="C251" s="65"/>
      <c r="D251" s="268"/>
      <c r="E251" s="268"/>
      <c r="F251" s="269"/>
      <c r="G251" s="270"/>
      <c r="H251" s="271">
        <v>412</v>
      </c>
      <c r="I251" s="197" t="s">
        <v>205</v>
      </c>
      <c r="J251" s="197" t="s">
        <v>434</v>
      </c>
      <c r="K251" s="26" t="s">
        <v>1071</v>
      </c>
      <c r="L251" s="340">
        <v>1723</v>
      </c>
      <c r="M251" s="55">
        <v>2</v>
      </c>
      <c r="N251" s="280"/>
      <c r="O251" s="262" t="s">
        <v>1072</v>
      </c>
      <c r="P251" s="321">
        <v>9</v>
      </c>
      <c r="Q251" s="263">
        <v>48</v>
      </c>
      <c r="R251" s="322"/>
      <c r="S251" s="200"/>
      <c r="T251" s="328"/>
      <c r="U251" s="207"/>
      <c r="V251" s="207"/>
      <c r="W251" s="204"/>
      <c r="X251" s="28">
        <v>12</v>
      </c>
      <c r="Y251" s="204"/>
      <c r="Z251" s="55"/>
      <c r="AA251" s="32"/>
      <c r="AB251" s="32"/>
      <c r="AC251" s="32"/>
      <c r="AD251" s="32"/>
      <c r="AE251" s="32"/>
      <c r="AF251" s="32"/>
      <c r="AG251" s="32"/>
      <c r="AH251" s="252"/>
      <c r="AI251" s="32"/>
      <c r="AJ251" s="32"/>
      <c r="AK251" s="32"/>
      <c r="AL251" s="316" t="s">
        <v>1091</v>
      </c>
      <c r="AM251" s="13">
        <v>9</v>
      </c>
      <c r="AN251" s="13">
        <v>6</v>
      </c>
      <c r="AO251" s="37">
        <v>3</v>
      </c>
      <c r="AP251" s="15"/>
      <c r="AQ251" s="15">
        <v>17</v>
      </c>
      <c r="AR251" s="32"/>
      <c r="AS251" s="32"/>
      <c r="AT251" s="32" t="s">
        <v>144</v>
      </c>
      <c r="AU251" s="36">
        <v>471</v>
      </c>
      <c r="AV251" s="15">
        <v>2</v>
      </c>
      <c r="AW251" s="32">
        <v>709</v>
      </c>
      <c r="AX251" s="22" t="s">
        <v>32</v>
      </c>
      <c r="AY251" s="20">
        <v>2017</v>
      </c>
      <c r="AZ251" s="21" t="s">
        <v>30</v>
      </c>
      <c r="BA251" s="21" t="s">
        <v>30</v>
      </c>
      <c r="BB251" s="15"/>
      <c r="BC251" s="15"/>
      <c r="BD251" s="15"/>
      <c r="BE251" s="15"/>
      <c r="BF251" s="15"/>
      <c r="BG251" s="336"/>
      <c r="BH251" s="15"/>
      <c r="BI251" s="15"/>
    </row>
    <row r="252" spans="1:61" ht="22.95" customHeight="1" x14ac:dyDescent="0.25">
      <c r="A252" s="268"/>
      <c r="B252" s="268"/>
      <c r="C252" s="65"/>
      <c r="D252" s="268"/>
      <c r="E252" s="268"/>
      <c r="F252" s="269"/>
      <c r="G252" s="270"/>
      <c r="H252" s="271">
        <v>413</v>
      </c>
      <c r="I252" s="197" t="s">
        <v>205</v>
      </c>
      <c r="J252" s="197" t="s">
        <v>435</v>
      </c>
      <c r="K252" s="26" t="s">
        <v>1073</v>
      </c>
      <c r="L252" s="340">
        <v>1724</v>
      </c>
      <c r="M252" s="55">
        <v>2</v>
      </c>
      <c r="N252" s="280"/>
      <c r="O252" s="260" t="s">
        <v>1074</v>
      </c>
      <c r="P252" s="200">
        <v>32</v>
      </c>
      <c r="Q252" s="263">
        <v>49</v>
      </c>
      <c r="R252" s="322"/>
      <c r="S252" s="200"/>
      <c r="T252" s="328"/>
      <c r="U252" s="207">
        <v>4</v>
      </c>
      <c r="V252" s="207"/>
      <c r="W252" s="204"/>
      <c r="X252" s="28">
        <v>13</v>
      </c>
      <c r="Y252" s="204"/>
      <c r="Z252" s="55"/>
      <c r="AA252" s="32"/>
      <c r="AB252" s="32"/>
      <c r="AC252" s="32"/>
      <c r="AD252" s="32"/>
      <c r="AE252" s="32"/>
      <c r="AF252" s="32"/>
      <c r="AG252" s="32"/>
      <c r="AH252" s="252"/>
      <c r="AI252" s="32"/>
      <c r="AJ252" s="32"/>
      <c r="AK252" s="32"/>
      <c r="AL252" s="316" t="s">
        <v>1091</v>
      </c>
      <c r="AM252" s="13">
        <v>11</v>
      </c>
      <c r="AN252" s="13">
        <v>6</v>
      </c>
      <c r="AO252" s="37">
        <v>5</v>
      </c>
      <c r="AP252" s="15"/>
      <c r="AQ252" s="15">
        <v>17</v>
      </c>
      <c r="AR252" s="32"/>
      <c r="AS252" s="32"/>
      <c r="AT252" s="32" t="s">
        <v>145</v>
      </c>
      <c r="AU252" s="36">
        <v>471</v>
      </c>
      <c r="AV252" s="15">
        <v>2</v>
      </c>
      <c r="AW252" s="32">
        <v>709</v>
      </c>
      <c r="AX252" s="22" t="s">
        <v>32</v>
      </c>
      <c r="AY252" s="20">
        <v>2017</v>
      </c>
      <c r="AZ252" s="21" t="s">
        <v>30</v>
      </c>
      <c r="BA252" s="21" t="s">
        <v>30</v>
      </c>
      <c r="BB252" s="15"/>
      <c r="BC252" s="15"/>
      <c r="BD252" s="15"/>
      <c r="BE252" s="15"/>
      <c r="BF252" s="15"/>
      <c r="BG252" s="336"/>
      <c r="BH252" s="15"/>
      <c r="BI252" s="15"/>
    </row>
    <row r="253" spans="1:61" ht="22.95" customHeight="1" x14ac:dyDescent="0.25">
      <c r="A253" s="268"/>
      <c r="B253" s="268"/>
      <c r="C253" s="65"/>
      <c r="D253" s="268"/>
      <c r="E253" s="268"/>
      <c r="F253" s="269"/>
      <c r="G253" s="270"/>
      <c r="H253" s="271">
        <v>414</v>
      </c>
      <c r="I253" s="197" t="s">
        <v>205</v>
      </c>
      <c r="J253" s="197" t="s">
        <v>435</v>
      </c>
      <c r="K253" s="26" t="s">
        <v>1075</v>
      </c>
      <c r="L253" s="340">
        <v>1725</v>
      </c>
      <c r="M253" s="55">
        <v>3</v>
      </c>
      <c r="N253" s="280"/>
      <c r="O253" s="260" t="s">
        <v>1076</v>
      </c>
      <c r="P253" s="200">
        <v>21</v>
      </c>
      <c r="Q253" s="263">
        <v>49</v>
      </c>
      <c r="R253" s="322"/>
      <c r="S253" s="200"/>
      <c r="T253" s="328"/>
      <c r="U253" s="207"/>
      <c r="V253" s="207"/>
      <c r="W253" s="204"/>
      <c r="X253" s="28">
        <v>13</v>
      </c>
      <c r="Y253" s="204"/>
      <c r="Z253" s="55"/>
      <c r="AA253" s="32"/>
      <c r="AB253" s="32"/>
      <c r="AC253" s="32"/>
      <c r="AD253" s="32"/>
      <c r="AE253" s="32"/>
      <c r="AF253" s="32"/>
      <c r="AG253" s="32"/>
      <c r="AH253" s="252"/>
      <c r="AI253" s="32"/>
      <c r="AJ253" s="32"/>
      <c r="AK253" s="32"/>
      <c r="AL253" s="316" t="s">
        <v>1091</v>
      </c>
      <c r="AM253" s="13">
        <v>11</v>
      </c>
      <c r="AN253" s="13">
        <v>6</v>
      </c>
      <c r="AO253" s="37">
        <v>5</v>
      </c>
      <c r="AP253" s="15"/>
      <c r="AQ253" s="15">
        <v>17</v>
      </c>
      <c r="AR253" s="32"/>
      <c r="AS253" s="32"/>
      <c r="AT253" s="32" t="s">
        <v>145</v>
      </c>
      <c r="AU253" s="36">
        <v>471</v>
      </c>
      <c r="AV253" s="15">
        <v>2</v>
      </c>
      <c r="AW253" s="32">
        <v>709</v>
      </c>
      <c r="AX253" s="22" t="s">
        <v>32</v>
      </c>
      <c r="AY253" s="20">
        <v>2017</v>
      </c>
      <c r="AZ253" s="21" t="s">
        <v>30</v>
      </c>
      <c r="BA253" s="21" t="s">
        <v>30</v>
      </c>
      <c r="BB253" s="15"/>
      <c r="BC253" s="15"/>
      <c r="BD253" s="15"/>
      <c r="BE253" s="15"/>
      <c r="BF253" s="15"/>
      <c r="BG253" s="336"/>
      <c r="BH253" s="15"/>
      <c r="BI253" s="15"/>
    </row>
    <row r="254" spans="1:61" ht="22.95" customHeight="1" x14ac:dyDescent="0.25">
      <c r="A254" s="268"/>
      <c r="B254" s="268"/>
      <c r="C254" s="65"/>
      <c r="D254" s="268"/>
      <c r="E254" s="268"/>
      <c r="F254" s="269"/>
      <c r="G254" s="270"/>
      <c r="H254" s="271">
        <v>415</v>
      </c>
      <c r="I254" s="197" t="s">
        <v>205</v>
      </c>
      <c r="J254" s="197" t="s">
        <v>435</v>
      </c>
      <c r="K254" s="26" t="s">
        <v>1077</v>
      </c>
      <c r="L254" s="340">
        <v>1726</v>
      </c>
      <c r="M254" s="55">
        <v>2</v>
      </c>
      <c r="N254" s="280"/>
      <c r="O254" s="260" t="s">
        <v>1078</v>
      </c>
      <c r="P254" s="200">
        <v>29</v>
      </c>
      <c r="Q254" s="263">
        <v>49</v>
      </c>
      <c r="R254" s="322"/>
      <c r="S254" s="200"/>
      <c r="T254" s="328"/>
      <c r="U254" s="207"/>
      <c r="V254" s="207"/>
      <c r="W254" s="204"/>
      <c r="X254" s="28">
        <v>13</v>
      </c>
      <c r="Y254" s="204"/>
      <c r="Z254" s="55"/>
      <c r="AA254" s="32"/>
      <c r="AB254" s="32"/>
      <c r="AC254" s="32"/>
      <c r="AD254" s="32"/>
      <c r="AE254" s="32"/>
      <c r="AF254" s="32"/>
      <c r="AG254" s="32"/>
      <c r="AH254" s="252"/>
      <c r="AI254" s="32"/>
      <c r="AJ254" s="32"/>
      <c r="AK254" s="32"/>
      <c r="AL254" s="316" t="s">
        <v>1091</v>
      </c>
      <c r="AM254" s="13">
        <v>11</v>
      </c>
      <c r="AN254" s="13">
        <v>6</v>
      </c>
      <c r="AO254" s="37">
        <v>5</v>
      </c>
      <c r="AP254" s="15"/>
      <c r="AQ254" s="15">
        <v>17</v>
      </c>
      <c r="AR254" s="32"/>
      <c r="AS254" s="32"/>
      <c r="AT254" s="32" t="s">
        <v>145</v>
      </c>
      <c r="AU254" s="36">
        <v>471</v>
      </c>
      <c r="AV254" s="15">
        <v>2</v>
      </c>
      <c r="AW254" s="32">
        <v>709</v>
      </c>
      <c r="AX254" s="22" t="s">
        <v>32</v>
      </c>
      <c r="AY254" s="20">
        <v>2017</v>
      </c>
      <c r="AZ254" s="21" t="s">
        <v>30</v>
      </c>
      <c r="BA254" s="21" t="s">
        <v>30</v>
      </c>
      <c r="BB254" s="15"/>
      <c r="BC254" s="15"/>
      <c r="BD254" s="15"/>
      <c r="BE254" s="15"/>
      <c r="BF254" s="15"/>
      <c r="BG254" s="336"/>
      <c r="BH254" s="15"/>
      <c r="BI254" s="15"/>
    </row>
    <row r="255" spans="1:61" ht="22.95" customHeight="1" x14ac:dyDescent="0.25">
      <c r="A255" s="268"/>
      <c r="B255" s="268"/>
      <c r="C255" s="65"/>
      <c r="D255" s="268"/>
      <c r="E255" s="268"/>
      <c r="F255" s="269"/>
      <c r="G255" s="270"/>
      <c r="H255" s="271">
        <v>416</v>
      </c>
      <c r="I255" s="197" t="s">
        <v>205</v>
      </c>
      <c r="J255" s="197" t="s">
        <v>435</v>
      </c>
      <c r="K255" s="26" t="s">
        <v>1079</v>
      </c>
      <c r="L255" s="340">
        <v>1727</v>
      </c>
      <c r="M255" s="55">
        <v>3</v>
      </c>
      <c r="N255" s="280"/>
      <c r="O255" s="260" t="s">
        <v>1080</v>
      </c>
      <c r="P255" s="321">
        <v>9</v>
      </c>
      <c r="Q255" s="263">
        <v>49</v>
      </c>
      <c r="R255" s="322"/>
      <c r="S255" s="200"/>
      <c r="T255" s="328"/>
      <c r="U255" s="207"/>
      <c r="V255" s="207"/>
      <c r="W255" s="204"/>
      <c r="X255" s="28">
        <v>13</v>
      </c>
      <c r="Y255" s="204"/>
      <c r="Z255" s="55"/>
      <c r="AA255" s="32"/>
      <c r="AB255" s="32"/>
      <c r="AC255" s="32"/>
      <c r="AD255" s="32"/>
      <c r="AE255" s="32"/>
      <c r="AF255" s="32"/>
      <c r="AG255" s="32"/>
      <c r="AH255" s="252"/>
      <c r="AI255" s="32"/>
      <c r="AJ255" s="32"/>
      <c r="AK255" s="32"/>
      <c r="AL255" s="316" t="s">
        <v>1091</v>
      </c>
      <c r="AM255" s="13">
        <v>11</v>
      </c>
      <c r="AN255" s="13">
        <v>6</v>
      </c>
      <c r="AO255" s="37">
        <v>5</v>
      </c>
      <c r="AP255" s="15"/>
      <c r="AQ255" s="15">
        <v>17</v>
      </c>
      <c r="AR255" s="32"/>
      <c r="AS255" s="32"/>
      <c r="AT255" s="32" t="s">
        <v>145</v>
      </c>
      <c r="AU255" s="36">
        <v>471</v>
      </c>
      <c r="AV255" s="15">
        <v>2</v>
      </c>
      <c r="AW255" s="32">
        <v>709</v>
      </c>
      <c r="AX255" s="22" t="s">
        <v>32</v>
      </c>
      <c r="AY255" s="20">
        <v>2017</v>
      </c>
      <c r="AZ255" s="21" t="s">
        <v>30</v>
      </c>
      <c r="BA255" s="21" t="s">
        <v>30</v>
      </c>
      <c r="BB255" s="15"/>
      <c r="BC255" s="15"/>
      <c r="BD255" s="15"/>
      <c r="BE255" s="15"/>
      <c r="BF255" s="15"/>
      <c r="BG255" s="336"/>
      <c r="BH255" s="15"/>
      <c r="BI255" s="15"/>
    </row>
    <row r="256" spans="1:61" ht="22.95" customHeight="1" x14ac:dyDescent="0.25">
      <c r="A256" s="268"/>
      <c r="B256" s="268"/>
      <c r="C256" s="65"/>
      <c r="D256" s="268"/>
      <c r="E256" s="268"/>
      <c r="F256" s="269"/>
      <c r="G256" s="270"/>
      <c r="H256" s="271">
        <v>417</v>
      </c>
      <c r="I256" s="272" t="s">
        <v>205</v>
      </c>
      <c r="J256" s="197" t="s">
        <v>435</v>
      </c>
      <c r="K256" s="26" t="s">
        <v>810</v>
      </c>
      <c r="L256" s="340">
        <v>1728</v>
      </c>
      <c r="M256" s="24">
        <v>3</v>
      </c>
      <c r="N256" s="211">
        <v>2</v>
      </c>
      <c r="O256" s="189"/>
      <c r="P256" s="229"/>
      <c r="Q256" s="200">
        <v>49</v>
      </c>
      <c r="R256" s="84"/>
      <c r="S256" s="219"/>
      <c r="T256" s="220"/>
      <c r="U256" s="224">
        <v>4</v>
      </c>
      <c r="V256" s="222"/>
      <c r="W256" s="222"/>
      <c r="X256" s="223">
        <v>13</v>
      </c>
      <c r="Y256" s="204"/>
      <c r="Z256" s="24"/>
      <c r="AA256" s="32"/>
      <c r="AB256" s="32"/>
      <c r="AC256" s="19"/>
      <c r="AD256" s="19"/>
      <c r="AE256" s="19"/>
      <c r="AF256" s="19"/>
      <c r="AG256" s="19"/>
      <c r="AH256" s="250"/>
      <c r="AI256" s="19"/>
      <c r="AJ256" s="19"/>
      <c r="AK256" s="19"/>
      <c r="AL256" s="242">
        <v>1080</v>
      </c>
      <c r="AM256" s="13">
        <v>11</v>
      </c>
      <c r="AN256" s="13">
        <v>6</v>
      </c>
      <c r="AO256" s="37">
        <v>5</v>
      </c>
      <c r="AP256" s="15"/>
      <c r="AQ256" s="33">
        <v>17</v>
      </c>
      <c r="AR256" s="32"/>
      <c r="AS256" s="32"/>
      <c r="AT256" s="32" t="s">
        <v>145</v>
      </c>
      <c r="AU256" s="36">
        <v>471</v>
      </c>
      <c r="AV256" s="15">
        <v>2</v>
      </c>
      <c r="AW256" s="79">
        <v>709</v>
      </c>
      <c r="AX256" s="22" t="s">
        <v>32</v>
      </c>
      <c r="AY256" s="20">
        <v>2017</v>
      </c>
      <c r="AZ256" s="21" t="s">
        <v>30</v>
      </c>
      <c r="BA256" s="21" t="s">
        <v>30</v>
      </c>
      <c r="BB256" s="15"/>
      <c r="BC256" s="15"/>
      <c r="BD256" s="15"/>
      <c r="BE256" s="15"/>
      <c r="BF256" s="15"/>
      <c r="BG256" s="27" t="s">
        <v>36</v>
      </c>
      <c r="BH256" s="24"/>
      <c r="BI256" s="73">
        <v>841</v>
      </c>
    </row>
    <row r="257" spans="1:61" ht="22.95" customHeight="1" x14ac:dyDescent="0.25">
      <c r="A257" s="268"/>
      <c r="B257" s="268"/>
      <c r="C257" s="65"/>
      <c r="D257" s="268"/>
      <c r="E257" s="268"/>
      <c r="F257" s="269"/>
      <c r="G257" s="270"/>
      <c r="H257" s="271">
        <v>418</v>
      </c>
      <c r="I257" s="272" t="s">
        <v>205</v>
      </c>
      <c r="J257" s="197" t="s">
        <v>435</v>
      </c>
      <c r="K257" s="26" t="s">
        <v>811</v>
      </c>
      <c r="L257" s="340">
        <v>1730</v>
      </c>
      <c r="M257" s="24">
        <v>4</v>
      </c>
      <c r="N257" s="212"/>
      <c r="O257" s="189"/>
      <c r="P257" s="229"/>
      <c r="Q257" s="200">
        <v>49</v>
      </c>
      <c r="R257" s="84"/>
      <c r="S257" s="219"/>
      <c r="T257" s="220"/>
      <c r="U257" s="221"/>
      <c r="V257" s="222"/>
      <c r="W257" s="222"/>
      <c r="X257" s="222"/>
      <c r="Y257" s="204"/>
      <c r="Z257" s="24"/>
      <c r="AA257" s="32"/>
      <c r="AB257" s="32"/>
      <c r="AC257" s="19"/>
      <c r="AD257" s="19"/>
      <c r="AE257" s="19"/>
      <c r="AF257" s="19"/>
      <c r="AG257" s="19"/>
      <c r="AH257" s="250"/>
      <c r="AI257" s="19"/>
      <c r="AJ257" s="19"/>
      <c r="AK257" s="19"/>
      <c r="AL257" s="242">
        <v>1080</v>
      </c>
      <c r="AM257" s="13">
        <v>11</v>
      </c>
      <c r="AN257" s="13">
        <v>6</v>
      </c>
      <c r="AO257" s="37">
        <v>5</v>
      </c>
      <c r="AP257" s="15"/>
      <c r="AQ257" s="33">
        <v>17</v>
      </c>
      <c r="AR257" s="32"/>
      <c r="AS257" s="32"/>
      <c r="AT257" s="32" t="s">
        <v>145</v>
      </c>
      <c r="AU257" s="36">
        <v>471</v>
      </c>
      <c r="AV257" s="15">
        <v>2</v>
      </c>
      <c r="AW257" s="79">
        <v>709</v>
      </c>
      <c r="AX257" s="22" t="s">
        <v>32</v>
      </c>
      <c r="AY257" s="20">
        <v>2017</v>
      </c>
      <c r="AZ257" s="21" t="s">
        <v>30</v>
      </c>
      <c r="BA257" s="21" t="s">
        <v>30</v>
      </c>
      <c r="BB257" s="15"/>
      <c r="BC257" s="15"/>
      <c r="BD257" s="15"/>
      <c r="BE257" s="15"/>
      <c r="BF257" s="15"/>
      <c r="BG257" s="27" t="s">
        <v>36</v>
      </c>
      <c r="BH257" s="24"/>
      <c r="BI257" s="73">
        <v>841</v>
      </c>
    </row>
    <row r="258" spans="1:61" ht="22.95" customHeight="1" x14ac:dyDescent="0.25">
      <c r="A258" s="268"/>
      <c r="B258" s="268"/>
      <c r="C258" s="65"/>
      <c r="D258" s="268"/>
      <c r="E258" s="268"/>
      <c r="F258" s="269"/>
      <c r="G258" s="270"/>
      <c r="H258" s="271">
        <v>419</v>
      </c>
      <c r="I258" s="197" t="s">
        <v>205</v>
      </c>
      <c r="J258" s="197" t="s">
        <v>436</v>
      </c>
      <c r="K258" s="26" t="s">
        <v>1081</v>
      </c>
      <c r="L258" s="340">
        <v>1732</v>
      </c>
      <c r="M258" s="55">
        <v>2</v>
      </c>
      <c r="N258" s="280"/>
      <c r="O258" s="260" t="s">
        <v>1082</v>
      </c>
      <c r="P258" s="321">
        <v>4</v>
      </c>
      <c r="Q258" s="263">
        <v>50</v>
      </c>
      <c r="R258" s="322"/>
      <c r="S258" s="200"/>
      <c r="T258" s="328"/>
      <c r="U258" s="207">
        <v>5</v>
      </c>
      <c r="V258" s="207"/>
      <c r="W258" s="204"/>
      <c r="X258" s="28">
        <v>14</v>
      </c>
      <c r="Y258" s="204"/>
      <c r="Z258" s="55"/>
      <c r="AA258" s="32"/>
      <c r="AB258" s="32"/>
      <c r="AC258" s="32"/>
      <c r="AD258" s="32"/>
      <c r="AE258" s="32"/>
      <c r="AF258" s="32"/>
      <c r="AG258" s="32"/>
      <c r="AH258" s="252"/>
      <c r="AI258" s="32"/>
      <c r="AJ258" s="32"/>
      <c r="AK258" s="32"/>
      <c r="AL258" s="316" t="s">
        <v>1091</v>
      </c>
      <c r="AM258" s="13">
        <v>7</v>
      </c>
      <c r="AN258" s="13">
        <v>6</v>
      </c>
      <c r="AO258" s="37">
        <v>1</v>
      </c>
      <c r="AP258" s="15"/>
      <c r="AQ258" s="15">
        <v>17</v>
      </c>
      <c r="AR258" s="32"/>
      <c r="AS258" s="32"/>
      <c r="AT258" s="32" t="s">
        <v>146</v>
      </c>
      <c r="AU258" s="36">
        <v>471</v>
      </c>
      <c r="AV258" s="15">
        <v>2</v>
      </c>
      <c r="AW258" s="32">
        <v>709</v>
      </c>
      <c r="AX258" s="22" t="s">
        <v>32</v>
      </c>
      <c r="AY258" s="20">
        <v>2017</v>
      </c>
      <c r="AZ258" s="21" t="s">
        <v>30</v>
      </c>
      <c r="BA258" s="21" t="s">
        <v>30</v>
      </c>
      <c r="BB258" s="15"/>
      <c r="BC258" s="15"/>
      <c r="BD258" s="15"/>
      <c r="BE258" s="15"/>
      <c r="BF258" s="15"/>
      <c r="BG258" s="336"/>
      <c r="BH258" s="15"/>
      <c r="BI258" s="15"/>
    </row>
    <row r="259" spans="1:61" ht="22.95" customHeight="1" x14ac:dyDescent="0.25">
      <c r="A259" s="268"/>
      <c r="B259" s="268"/>
      <c r="C259" s="65"/>
      <c r="D259" s="268"/>
      <c r="E259" s="268"/>
      <c r="F259" s="269"/>
      <c r="G259" s="270"/>
      <c r="H259" s="271">
        <v>420</v>
      </c>
      <c r="I259" s="197" t="s">
        <v>205</v>
      </c>
      <c r="J259" s="197" t="s">
        <v>436</v>
      </c>
      <c r="K259" s="26" t="s">
        <v>1083</v>
      </c>
      <c r="L259" s="340">
        <v>1733</v>
      </c>
      <c r="M259" s="55">
        <v>2</v>
      </c>
      <c r="N259" s="280"/>
      <c r="O259" s="260" t="s">
        <v>1084</v>
      </c>
      <c r="P259" s="321">
        <v>10</v>
      </c>
      <c r="Q259" s="263">
        <v>50</v>
      </c>
      <c r="R259" s="322"/>
      <c r="S259" s="200"/>
      <c r="T259" s="328"/>
      <c r="U259" s="207"/>
      <c r="V259" s="207"/>
      <c r="W259" s="204"/>
      <c r="X259" s="28">
        <v>14</v>
      </c>
      <c r="Y259" s="204"/>
      <c r="Z259" s="55"/>
      <c r="AA259" s="32"/>
      <c r="AB259" s="32"/>
      <c r="AC259" s="32"/>
      <c r="AD259" s="32"/>
      <c r="AE259" s="32"/>
      <c r="AF259" s="32"/>
      <c r="AG259" s="32"/>
      <c r="AH259" s="252"/>
      <c r="AI259" s="32"/>
      <c r="AJ259" s="32"/>
      <c r="AK259" s="32"/>
      <c r="AL259" s="316" t="s">
        <v>1091</v>
      </c>
      <c r="AM259" s="13">
        <v>7</v>
      </c>
      <c r="AN259" s="13">
        <v>6</v>
      </c>
      <c r="AO259" s="37">
        <v>1</v>
      </c>
      <c r="AP259" s="15"/>
      <c r="AQ259" s="15">
        <v>17</v>
      </c>
      <c r="AR259" s="32"/>
      <c r="AS259" s="32"/>
      <c r="AT259" s="32" t="s">
        <v>146</v>
      </c>
      <c r="AU259" s="36">
        <v>471</v>
      </c>
      <c r="AV259" s="15">
        <v>2</v>
      </c>
      <c r="AW259" s="32">
        <v>709</v>
      </c>
      <c r="AX259" s="22" t="s">
        <v>32</v>
      </c>
      <c r="AY259" s="20">
        <v>2017</v>
      </c>
      <c r="AZ259" s="21" t="s">
        <v>30</v>
      </c>
      <c r="BA259" s="21" t="s">
        <v>30</v>
      </c>
      <c r="BB259" s="15"/>
      <c r="BC259" s="15"/>
      <c r="BD259" s="15"/>
      <c r="BE259" s="15"/>
      <c r="BF259" s="15"/>
      <c r="BG259" s="336"/>
      <c r="BH259" s="15"/>
      <c r="BI259" s="15"/>
    </row>
    <row r="260" spans="1:61" ht="22.95" customHeight="1" x14ac:dyDescent="0.25">
      <c r="A260" s="268"/>
      <c r="B260" s="268"/>
      <c r="C260" s="65"/>
      <c r="D260" s="268"/>
      <c r="E260" s="268"/>
      <c r="F260" s="269"/>
      <c r="G260" s="270"/>
      <c r="H260" s="271">
        <v>421</v>
      </c>
      <c r="I260" s="197" t="s">
        <v>205</v>
      </c>
      <c r="J260" s="197" t="s">
        <v>436</v>
      </c>
      <c r="K260" s="26" t="s">
        <v>1085</v>
      </c>
      <c r="L260" s="340">
        <v>1734</v>
      </c>
      <c r="M260" s="55">
        <v>2</v>
      </c>
      <c r="N260" s="280"/>
      <c r="O260" s="260" t="s">
        <v>1086</v>
      </c>
      <c r="P260" s="200">
        <v>15</v>
      </c>
      <c r="Q260" s="263">
        <v>50</v>
      </c>
      <c r="R260" s="322"/>
      <c r="S260" s="200"/>
      <c r="T260" s="328"/>
      <c r="U260" s="207"/>
      <c r="V260" s="207"/>
      <c r="W260" s="204"/>
      <c r="X260" s="28">
        <v>14</v>
      </c>
      <c r="Y260" s="204"/>
      <c r="Z260" s="55"/>
      <c r="AA260" s="32"/>
      <c r="AB260" s="32"/>
      <c r="AC260" s="32"/>
      <c r="AD260" s="32"/>
      <c r="AE260" s="32"/>
      <c r="AF260" s="32"/>
      <c r="AG260" s="32"/>
      <c r="AH260" s="252"/>
      <c r="AI260" s="32"/>
      <c r="AJ260" s="32"/>
      <c r="AK260" s="32"/>
      <c r="AL260" s="316" t="s">
        <v>1091</v>
      </c>
      <c r="AM260" s="13">
        <v>7</v>
      </c>
      <c r="AN260" s="13">
        <v>6</v>
      </c>
      <c r="AO260" s="37">
        <v>1</v>
      </c>
      <c r="AP260" s="15"/>
      <c r="AQ260" s="15">
        <v>17</v>
      </c>
      <c r="AR260" s="32"/>
      <c r="AS260" s="32"/>
      <c r="AT260" s="32" t="s">
        <v>146</v>
      </c>
      <c r="AU260" s="36">
        <v>471</v>
      </c>
      <c r="AV260" s="15">
        <v>2</v>
      </c>
      <c r="AW260" s="32">
        <v>709</v>
      </c>
      <c r="AX260" s="22" t="s">
        <v>32</v>
      </c>
      <c r="AY260" s="20">
        <v>2017</v>
      </c>
      <c r="AZ260" s="21" t="s">
        <v>30</v>
      </c>
      <c r="BA260" s="21" t="s">
        <v>30</v>
      </c>
      <c r="BB260" s="15"/>
      <c r="BC260" s="15"/>
      <c r="BD260" s="15"/>
      <c r="BE260" s="15"/>
      <c r="BF260" s="15"/>
      <c r="BG260" s="336"/>
      <c r="BH260" s="15"/>
      <c r="BI260" s="15"/>
    </row>
    <row r="261" spans="1:61" ht="22.95" customHeight="1" x14ac:dyDescent="0.25">
      <c r="A261" s="268"/>
      <c r="B261" s="268"/>
      <c r="C261" s="65"/>
      <c r="D261" s="268"/>
      <c r="E261" s="268"/>
      <c r="F261" s="269"/>
      <c r="G261" s="270"/>
      <c r="H261" s="271">
        <v>422</v>
      </c>
      <c r="I261" s="197" t="s">
        <v>205</v>
      </c>
      <c r="J261" s="197" t="s">
        <v>436</v>
      </c>
      <c r="K261" s="26" t="s">
        <v>1087</v>
      </c>
      <c r="L261" s="340">
        <v>1735</v>
      </c>
      <c r="M261" s="55">
        <v>2</v>
      </c>
      <c r="N261" s="280"/>
      <c r="O261" s="260" t="s">
        <v>1088</v>
      </c>
      <c r="P261" s="200">
        <v>14</v>
      </c>
      <c r="Q261" s="263">
        <v>50</v>
      </c>
      <c r="R261" s="322"/>
      <c r="S261" s="200"/>
      <c r="T261" s="328"/>
      <c r="U261" s="207"/>
      <c r="V261" s="207"/>
      <c r="W261" s="204"/>
      <c r="X261" s="28">
        <v>14</v>
      </c>
      <c r="Y261" s="204"/>
      <c r="Z261" s="55"/>
      <c r="AA261" s="32"/>
      <c r="AB261" s="32"/>
      <c r="AC261" s="32"/>
      <c r="AD261" s="32"/>
      <c r="AE261" s="32"/>
      <c r="AF261" s="32"/>
      <c r="AG261" s="32"/>
      <c r="AH261" s="252"/>
      <c r="AI261" s="32"/>
      <c r="AJ261" s="32"/>
      <c r="AK261" s="32"/>
      <c r="AL261" s="316" t="s">
        <v>1091</v>
      </c>
      <c r="AM261" s="13">
        <v>7</v>
      </c>
      <c r="AN261" s="13">
        <v>6</v>
      </c>
      <c r="AO261" s="37">
        <v>1</v>
      </c>
      <c r="AP261" s="15"/>
      <c r="AQ261" s="15">
        <v>17</v>
      </c>
      <c r="AR261" s="32"/>
      <c r="AS261" s="32"/>
      <c r="AT261" s="32" t="s">
        <v>146</v>
      </c>
      <c r="AU261" s="36">
        <v>471</v>
      </c>
      <c r="AV261" s="15">
        <v>2</v>
      </c>
      <c r="AW261" s="32">
        <v>709</v>
      </c>
      <c r="AX261" s="22" t="s">
        <v>32</v>
      </c>
      <c r="AY261" s="20">
        <v>2017</v>
      </c>
      <c r="AZ261" s="21" t="s">
        <v>30</v>
      </c>
      <c r="BA261" s="21" t="s">
        <v>30</v>
      </c>
      <c r="BB261" s="15"/>
      <c r="BC261" s="15"/>
      <c r="BD261" s="15"/>
      <c r="BE261" s="15"/>
      <c r="BF261" s="15"/>
      <c r="BG261" s="336"/>
      <c r="BH261" s="15"/>
      <c r="BI261" s="15"/>
    </row>
    <row r="262" spans="1:61" ht="22.95" customHeight="1" x14ac:dyDescent="0.25">
      <c r="A262" s="268"/>
      <c r="B262" s="268"/>
      <c r="C262" s="65"/>
      <c r="D262" s="268"/>
      <c r="E262" s="268"/>
      <c r="F262" s="269"/>
      <c r="G262" s="270"/>
      <c r="H262" s="271">
        <v>423</v>
      </c>
      <c r="I262" s="197" t="s">
        <v>205</v>
      </c>
      <c r="J262" s="197" t="s">
        <v>436</v>
      </c>
      <c r="K262" s="26" t="s">
        <v>1089</v>
      </c>
      <c r="L262" s="340">
        <v>1736</v>
      </c>
      <c r="M262" s="55">
        <v>2</v>
      </c>
      <c r="N262" s="280"/>
      <c r="O262" s="260" t="s">
        <v>1090</v>
      </c>
      <c r="P262" s="200">
        <v>24</v>
      </c>
      <c r="Q262" s="263">
        <v>50</v>
      </c>
      <c r="R262" s="322"/>
      <c r="S262" s="200"/>
      <c r="T262" s="328"/>
      <c r="U262" s="207"/>
      <c r="V262" s="207"/>
      <c r="W262" s="204"/>
      <c r="X262" s="28">
        <v>14</v>
      </c>
      <c r="Y262" s="204"/>
      <c r="Z262" s="55"/>
      <c r="AA262" s="32"/>
      <c r="AB262" s="32"/>
      <c r="AC262" s="32"/>
      <c r="AD262" s="32"/>
      <c r="AE262" s="32"/>
      <c r="AF262" s="32"/>
      <c r="AG262" s="32"/>
      <c r="AH262" s="252"/>
      <c r="AI262" s="32"/>
      <c r="AJ262" s="32"/>
      <c r="AK262" s="32"/>
      <c r="AL262" s="316" t="s">
        <v>1091</v>
      </c>
      <c r="AM262" s="13">
        <v>7</v>
      </c>
      <c r="AN262" s="13">
        <v>6</v>
      </c>
      <c r="AO262" s="37">
        <v>1</v>
      </c>
      <c r="AP262" s="15"/>
      <c r="AQ262" s="15">
        <v>17</v>
      </c>
      <c r="AR262" s="32"/>
      <c r="AS262" s="32"/>
      <c r="AT262" s="32" t="s">
        <v>146</v>
      </c>
      <c r="AU262" s="36">
        <v>471</v>
      </c>
      <c r="AV262" s="15">
        <v>2</v>
      </c>
      <c r="AW262" s="32">
        <v>709</v>
      </c>
      <c r="AX262" s="22" t="s">
        <v>32</v>
      </c>
      <c r="AY262" s="20">
        <v>2017</v>
      </c>
      <c r="AZ262" s="21" t="s">
        <v>30</v>
      </c>
      <c r="BA262" s="21" t="s">
        <v>30</v>
      </c>
      <c r="BB262" s="15"/>
      <c r="BC262" s="15"/>
      <c r="BD262" s="15"/>
      <c r="BE262" s="15"/>
      <c r="BF262" s="15"/>
      <c r="BG262" s="336"/>
      <c r="BH262" s="15"/>
      <c r="BI262" s="15"/>
    </row>
    <row r="263" spans="1:61" ht="22.95" customHeight="1" x14ac:dyDescent="0.25">
      <c r="A263" s="268"/>
      <c r="B263" s="268"/>
      <c r="C263" s="65"/>
      <c r="D263" s="268"/>
      <c r="E263" s="268"/>
      <c r="F263" s="269"/>
      <c r="G263" s="270"/>
      <c r="H263" s="271">
        <v>424</v>
      </c>
      <c r="I263" s="272" t="s">
        <v>205</v>
      </c>
      <c r="J263" s="197" t="s">
        <v>259</v>
      </c>
      <c r="K263" s="26" t="s">
        <v>812</v>
      </c>
      <c r="L263" s="340">
        <v>1737</v>
      </c>
      <c r="M263" s="24">
        <v>3</v>
      </c>
      <c r="N263" s="211">
        <v>2</v>
      </c>
      <c r="O263" s="189"/>
      <c r="P263" s="229"/>
      <c r="Q263" s="200"/>
      <c r="R263" s="247" t="s">
        <v>27</v>
      </c>
      <c r="S263" s="219">
        <v>67</v>
      </c>
      <c r="T263" s="220"/>
      <c r="U263" s="221"/>
      <c r="V263" s="222">
        <v>67</v>
      </c>
      <c r="W263" s="230">
        <v>7</v>
      </c>
      <c r="X263" s="223">
        <v>1</v>
      </c>
      <c r="Y263" s="204">
        <v>8</v>
      </c>
      <c r="Z263" s="24"/>
      <c r="AA263" s="32"/>
      <c r="AB263" s="32"/>
      <c r="AC263" s="19"/>
      <c r="AD263" s="19"/>
      <c r="AE263" s="19"/>
      <c r="AF263" s="19"/>
      <c r="AG263" s="19"/>
      <c r="AH263" s="250"/>
      <c r="AI263" s="19"/>
      <c r="AJ263" s="19"/>
      <c r="AK263" s="19"/>
      <c r="AL263" s="242">
        <v>1082</v>
      </c>
      <c r="AM263" s="13">
        <v>11</v>
      </c>
      <c r="AN263" s="13">
        <v>6</v>
      </c>
      <c r="AO263" s="37">
        <v>5</v>
      </c>
      <c r="AP263" s="15"/>
      <c r="AQ263" s="33">
        <v>15</v>
      </c>
      <c r="AR263" s="32"/>
      <c r="AS263" s="32"/>
      <c r="AT263" s="32" t="s">
        <v>147</v>
      </c>
      <c r="AU263" s="36">
        <v>471</v>
      </c>
      <c r="AV263" s="15">
        <v>3</v>
      </c>
      <c r="AW263" s="79">
        <v>710</v>
      </c>
      <c r="AX263" s="22" t="s">
        <v>32</v>
      </c>
      <c r="AY263" s="20">
        <v>2017</v>
      </c>
      <c r="AZ263" s="21" t="s">
        <v>30</v>
      </c>
      <c r="BA263" s="21" t="s">
        <v>30</v>
      </c>
      <c r="BB263" s="15"/>
      <c r="BC263" s="15"/>
      <c r="BD263" s="15"/>
      <c r="BE263" s="15"/>
      <c r="BF263" s="15"/>
      <c r="BG263" s="27" t="s">
        <v>36</v>
      </c>
      <c r="BH263" s="24"/>
      <c r="BI263" s="73">
        <v>844</v>
      </c>
    </row>
    <row r="264" spans="1:61" ht="22.95" customHeight="1" x14ac:dyDescent="0.25">
      <c r="A264" s="268"/>
      <c r="B264" s="268"/>
      <c r="C264" s="65"/>
      <c r="D264" s="268"/>
      <c r="E264" s="268"/>
      <c r="F264" s="269"/>
      <c r="G264" s="270"/>
      <c r="H264" s="271">
        <v>425</v>
      </c>
      <c r="I264" s="272" t="s">
        <v>205</v>
      </c>
      <c r="J264" s="197" t="s">
        <v>259</v>
      </c>
      <c r="K264" s="26" t="s">
        <v>813</v>
      </c>
      <c r="L264" s="340">
        <v>1738</v>
      </c>
      <c r="M264" s="24">
        <v>3</v>
      </c>
      <c r="N264" s="212"/>
      <c r="O264" s="189"/>
      <c r="P264" s="229"/>
      <c r="Q264" s="200"/>
      <c r="R264" s="84"/>
      <c r="S264" s="219"/>
      <c r="T264" s="220"/>
      <c r="U264" s="221"/>
      <c r="V264" s="222"/>
      <c r="W264" s="222"/>
      <c r="X264" s="222"/>
      <c r="Y264" s="204"/>
      <c r="Z264" s="24"/>
      <c r="AA264" s="32"/>
      <c r="AB264" s="32"/>
      <c r="AC264" s="19"/>
      <c r="AD264" s="19"/>
      <c r="AE264" s="19"/>
      <c r="AF264" s="19"/>
      <c r="AG264" s="19"/>
      <c r="AH264" s="250"/>
      <c r="AI264" s="19"/>
      <c r="AJ264" s="19"/>
      <c r="AK264" s="19"/>
      <c r="AL264" s="242">
        <v>1082</v>
      </c>
      <c r="AM264" s="13">
        <v>11</v>
      </c>
      <c r="AN264" s="13">
        <v>6</v>
      </c>
      <c r="AO264" s="37">
        <v>5</v>
      </c>
      <c r="AP264" s="15"/>
      <c r="AQ264" s="33">
        <v>15</v>
      </c>
      <c r="AR264" s="32"/>
      <c r="AS264" s="32"/>
      <c r="AT264" s="32" t="s">
        <v>147</v>
      </c>
      <c r="AU264" s="36">
        <v>471</v>
      </c>
      <c r="AV264" s="15">
        <v>3</v>
      </c>
      <c r="AW264" s="79">
        <v>710</v>
      </c>
      <c r="AX264" s="22" t="s">
        <v>32</v>
      </c>
      <c r="AY264" s="20">
        <v>2017</v>
      </c>
      <c r="AZ264" s="21" t="s">
        <v>30</v>
      </c>
      <c r="BA264" s="21" t="s">
        <v>30</v>
      </c>
      <c r="BB264" s="15"/>
      <c r="BC264" s="15"/>
      <c r="BD264" s="15"/>
      <c r="BE264" s="15"/>
      <c r="BF264" s="15"/>
      <c r="BG264" s="27" t="s">
        <v>36</v>
      </c>
      <c r="BH264" s="24"/>
      <c r="BI264" s="73">
        <v>844</v>
      </c>
    </row>
    <row r="265" spans="1:61" ht="22.95" customHeight="1" x14ac:dyDescent="0.25">
      <c r="A265" s="268"/>
      <c r="B265" s="268"/>
      <c r="C265" s="65"/>
      <c r="D265" s="268"/>
      <c r="E265" s="268"/>
      <c r="F265" s="269"/>
      <c r="G265" s="270"/>
      <c r="H265" s="271">
        <v>426</v>
      </c>
      <c r="I265" s="272" t="s">
        <v>205</v>
      </c>
      <c r="J265" s="197" t="s">
        <v>260</v>
      </c>
      <c r="K265" s="26" t="s">
        <v>814</v>
      </c>
      <c r="L265" s="340">
        <v>1739</v>
      </c>
      <c r="M265" s="24">
        <v>3</v>
      </c>
      <c r="N265" s="211">
        <v>1</v>
      </c>
      <c r="O265" s="189"/>
      <c r="P265" s="229"/>
      <c r="Q265" s="200"/>
      <c r="R265" s="84"/>
      <c r="S265" s="219"/>
      <c r="T265" s="220"/>
      <c r="U265" s="221"/>
      <c r="V265" s="222"/>
      <c r="W265" s="222"/>
      <c r="X265" s="223">
        <v>2</v>
      </c>
      <c r="Y265" s="204"/>
      <c r="Z265" s="24"/>
      <c r="AA265" s="32"/>
      <c r="AB265" s="32"/>
      <c r="AC265" s="19"/>
      <c r="AD265" s="19"/>
      <c r="AE265" s="19"/>
      <c r="AF265" s="19"/>
      <c r="AG265" s="19"/>
      <c r="AH265" s="250"/>
      <c r="AI265" s="19"/>
      <c r="AJ265" s="19"/>
      <c r="AK265" s="19"/>
      <c r="AL265" s="242">
        <v>1083</v>
      </c>
      <c r="AM265" s="13">
        <v>8</v>
      </c>
      <c r="AN265" s="13">
        <v>6</v>
      </c>
      <c r="AO265" s="37">
        <v>2</v>
      </c>
      <c r="AP265" s="15"/>
      <c r="AQ265" s="33">
        <v>15</v>
      </c>
      <c r="AR265" s="32"/>
      <c r="AS265" s="32"/>
      <c r="AT265" s="32" t="s">
        <v>148</v>
      </c>
      <c r="AU265" s="36">
        <v>471</v>
      </c>
      <c r="AV265" s="15">
        <v>3</v>
      </c>
      <c r="AW265" s="79">
        <v>710</v>
      </c>
      <c r="AX265" s="22" t="s">
        <v>32</v>
      </c>
      <c r="AY265" s="20">
        <v>2017</v>
      </c>
      <c r="AZ265" s="21" t="s">
        <v>30</v>
      </c>
      <c r="BA265" s="21" t="s">
        <v>30</v>
      </c>
      <c r="BB265" s="15"/>
      <c r="BC265" s="15"/>
      <c r="BD265" s="15"/>
      <c r="BE265" s="15"/>
      <c r="BF265" s="15"/>
      <c r="BG265" s="27" t="s">
        <v>36</v>
      </c>
      <c r="BH265" s="24"/>
      <c r="BI265" s="73">
        <v>845</v>
      </c>
    </row>
    <row r="266" spans="1:61" ht="22.95" customHeight="1" x14ac:dyDescent="0.25">
      <c r="A266" s="268"/>
      <c r="B266" s="268"/>
      <c r="C266" s="65"/>
      <c r="D266" s="268"/>
      <c r="E266" s="268"/>
      <c r="F266" s="269"/>
      <c r="G266" s="270"/>
      <c r="H266" s="271">
        <v>427</v>
      </c>
      <c r="I266" s="272" t="s">
        <v>205</v>
      </c>
      <c r="J266" s="197" t="s">
        <v>261</v>
      </c>
      <c r="K266" s="26" t="s">
        <v>815</v>
      </c>
      <c r="L266" s="340">
        <v>1740</v>
      </c>
      <c r="M266" s="24">
        <v>2</v>
      </c>
      <c r="N266" s="211">
        <v>5</v>
      </c>
      <c r="O266" s="189"/>
      <c r="P266" s="229"/>
      <c r="Q266" s="200"/>
      <c r="R266" s="84"/>
      <c r="S266" s="219"/>
      <c r="T266" s="220"/>
      <c r="U266" s="221"/>
      <c r="V266" s="222"/>
      <c r="W266" s="222"/>
      <c r="X266" s="223">
        <v>3</v>
      </c>
      <c r="Y266" s="204"/>
      <c r="Z266" s="24"/>
      <c r="AA266" s="32"/>
      <c r="AB266" s="32"/>
      <c r="AC266" s="19"/>
      <c r="AD266" s="19"/>
      <c r="AE266" s="19"/>
      <c r="AF266" s="19"/>
      <c r="AG266" s="19"/>
      <c r="AH266" s="250"/>
      <c r="AI266" s="19"/>
      <c r="AJ266" s="19"/>
      <c r="AK266" s="19"/>
      <c r="AL266" s="242">
        <v>1084</v>
      </c>
      <c r="AM266" s="13">
        <v>19</v>
      </c>
      <c r="AN266" s="13">
        <v>6</v>
      </c>
      <c r="AO266" s="37">
        <v>13</v>
      </c>
      <c r="AP266" s="15"/>
      <c r="AQ266" s="33">
        <v>15</v>
      </c>
      <c r="AR266" s="32"/>
      <c r="AS266" s="32"/>
      <c r="AT266" s="32" t="s">
        <v>149</v>
      </c>
      <c r="AU266" s="36">
        <v>471</v>
      </c>
      <c r="AV266" s="15">
        <v>3</v>
      </c>
      <c r="AW266" s="79">
        <v>710</v>
      </c>
      <c r="AX266" s="22" t="s">
        <v>32</v>
      </c>
      <c r="AY266" s="20">
        <v>2017</v>
      </c>
      <c r="AZ266" s="21" t="s">
        <v>30</v>
      </c>
      <c r="BA266" s="21" t="s">
        <v>30</v>
      </c>
      <c r="BB266" s="15"/>
      <c r="BC266" s="15"/>
      <c r="BD266" s="15"/>
      <c r="BE266" s="15"/>
      <c r="BF266" s="15"/>
      <c r="BG266" s="27" t="s">
        <v>36</v>
      </c>
      <c r="BH266" s="24"/>
      <c r="BI266" s="73">
        <v>846</v>
      </c>
    </row>
    <row r="267" spans="1:61" ht="22.95" customHeight="1" x14ac:dyDescent="0.25">
      <c r="A267" s="268"/>
      <c r="B267" s="268"/>
      <c r="C267" s="65"/>
      <c r="D267" s="268"/>
      <c r="E267" s="268"/>
      <c r="F267" s="269"/>
      <c r="G267" s="270"/>
      <c r="H267" s="271">
        <v>428</v>
      </c>
      <c r="I267" s="272" t="s">
        <v>205</v>
      </c>
      <c r="J267" s="197" t="s">
        <v>261</v>
      </c>
      <c r="K267" s="26" t="s">
        <v>816</v>
      </c>
      <c r="L267" s="340">
        <v>1741</v>
      </c>
      <c r="M267" s="24">
        <v>3</v>
      </c>
      <c r="N267" s="212"/>
      <c r="O267" s="189"/>
      <c r="P267" s="229"/>
      <c r="Q267" s="200"/>
      <c r="R267" s="84"/>
      <c r="S267" s="219"/>
      <c r="T267" s="220"/>
      <c r="U267" s="221"/>
      <c r="V267" s="222"/>
      <c r="W267" s="222"/>
      <c r="X267" s="222"/>
      <c r="Y267" s="204"/>
      <c r="Z267" s="24"/>
      <c r="AA267" s="32"/>
      <c r="AB267" s="32"/>
      <c r="AC267" s="19"/>
      <c r="AD267" s="19"/>
      <c r="AE267" s="19"/>
      <c r="AF267" s="19"/>
      <c r="AG267" s="19"/>
      <c r="AH267" s="250"/>
      <c r="AI267" s="19"/>
      <c r="AJ267" s="19"/>
      <c r="AK267" s="19"/>
      <c r="AL267" s="242">
        <v>1084</v>
      </c>
      <c r="AM267" s="13">
        <v>19</v>
      </c>
      <c r="AN267" s="13">
        <v>6</v>
      </c>
      <c r="AO267" s="37">
        <v>13</v>
      </c>
      <c r="AP267" s="15"/>
      <c r="AQ267" s="33">
        <v>15</v>
      </c>
      <c r="AR267" s="32"/>
      <c r="AS267" s="32"/>
      <c r="AT267" s="32" t="s">
        <v>149</v>
      </c>
      <c r="AU267" s="36">
        <v>471</v>
      </c>
      <c r="AV267" s="15">
        <v>3</v>
      </c>
      <c r="AW267" s="79">
        <v>710</v>
      </c>
      <c r="AX267" s="22" t="s">
        <v>32</v>
      </c>
      <c r="AY267" s="20">
        <v>2017</v>
      </c>
      <c r="AZ267" s="21" t="s">
        <v>30</v>
      </c>
      <c r="BA267" s="21" t="s">
        <v>30</v>
      </c>
      <c r="BB267" s="15"/>
      <c r="BC267" s="15"/>
      <c r="BD267" s="15"/>
      <c r="BE267" s="15"/>
      <c r="BF267" s="15"/>
      <c r="BG267" s="27" t="s">
        <v>36</v>
      </c>
      <c r="BH267" s="24"/>
      <c r="BI267" s="73">
        <v>846</v>
      </c>
    </row>
    <row r="268" spans="1:61" ht="22.95" customHeight="1" x14ac:dyDescent="0.25">
      <c r="A268" s="268"/>
      <c r="B268" s="268"/>
      <c r="C268" s="65"/>
      <c r="D268" s="268"/>
      <c r="E268" s="268"/>
      <c r="F268" s="269"/>
      <c r="G268" s="270"/>
      <c r="H268" s="271">
        <v>429</v>
      </c>
      <c r="I268" s="272" t="s">
        <v>205</v>
      </c>
      <c r="J268" s="197" t="s">
        <v>261</v>
      </c>
      <c r="K268" s="26" t="s">
        <v>817</v>
      </c>
      <c r="L268" s="340">
        <v>1742</v>
      </c>
      <c r="M268" s="24">
        <v>3</v>
      </c>
      <c r="N268" s="212"/>
      <c r="O268" s="189"/>
      <c r="P268" s="229"/>
      <c r="Q268" s="200"/>
      <c r="R268" s="84"/>
      <c r="S268" s="219"/>
      <c r="T268" s="220"/>
      <c r="U268" s="221"/>
      <c r="V268" s="222"/>
      <c r="W268" s="222"/>
      <c r="X268" s="222"/>
      <c r="Y268" s="204"/>
      <c r="Z268" s="24"/>
      <c r="AA268" s="32"/>
      <c r="AB268" s="32"/>
      <c r="AC268" s="19"/>
      <c r="AD268" s="19"/>
      <c r="AE268" s="19"/>
      <c r="AF268" s="19"/>
      <c r="AG268" s="19"/>
      <c r="AH268" s="250"/>
      <c r="AI268" s="19"/>
      <c r="AJ268" s="19"/>
      <c r="AK268" s="19"/>
      <c r="AL268" s="242">
        <v>1084</v>
      </c>
      <c r="AM268" s="13">
        <v>19</v>
      </c>
      <c r="AN268" s="13">
        <v>6</v>
      </c>
      <c r="AO268" s="37">
        <v>13</v>
      </c>
      <c r="AP268" s="15"/>
      <c r="AQ268" s="33">
        <v>15</v>
      </c>
      <c r="AR268" s="32"/>
      <c r="AS268" s="32"/>
      <c r="AT268" s="32" t="s">
        <v>149</v>
      </c>
      <c r="AU268" s="36">
        <v>471</v>
      </c>
      <c r="AV268" s="15">
        <v>3</v>
      </c>
      <c r="AW268" s="79">
        <v>710</v>
      </c>
      <c r="AX268" s="22" t="s">
        <v>32</v>
      </c>
      <c r="AY268" s="20">
        <v>2017</v>
      </c>
      <c r="AZ268" s="21" t="s">
        <v>30</v>
      </c>
      <c r="BA268" s="21" t="s">
        <v>30</v>
      </c>
      <c r="BB268" s="15"/>
      <c r="BC268" s="15"/>
      <c r="BD268" s="15"/>
      <c r="BE268" s="15"/>
      <c r="BF268" s="15"/>
      <c r="BG268" s="27" t="s">
        <v>36</v>
      </c>
      <c r="BH268" s="24"/>
      <c r="BI268" s="73">
        <v>846</v>
      </c>
    </row>
    <row r="269" spans="1:61" ht="22.95" customHeight="1" x14ac:dyDescent="0.25">
      <c r="A269" s="268"/>
      <c r="B269" s="268"/>
      <c r="C269" s="65"/>
      <c r="D269" s="268"/>
      <c r="E269" s="268"/>
      <c r="F269" s="269"/>
      <c r="G269" s="270"/>
      <c r="H269" s="271">
        <v>430</v>
      </c>
      <c r="I269" s="272" t="s">
        <v>205</v>
      </c>
      <c r="J269" s="197" t="s">
        <v>261</v>
      </c>
      <c r="K269" s="26" t="s">
        <v>818</v>
      </c>
      <c r="L269" s="340">
        <v>1743</v>
      </c>
      <c r="M269" s="24">
        <v>3</v>
      </c>
      <c r="N269" s="212"/>
      <c r="O269" s="189"/>
      <c r="P269" s="229"/>
      <c r="Q269" s="200"/>
      <c r="R269" s="84"/>
      <c r="S269" s="219"/>
      <c r="T269" s="220"/>
      <c r="U269" s="221"/>
      <c r="V269" s="222"/>
      <c r="W269" s="222"/>
      <c r="X269" s="222"/>
      <c r="Y269" s="204"/>
      <c r="Z269" s="24"/>
      <c r="AA269" s="32"/>
      <c r="AB269" s="32"/>
      <c r="AC269" s="19"/>
      <c r="AD269" s="19"/>
      <c r="AE269" s="19"/>
      <c r="AF269" s="19"/>
      <c r="AG269" s="19"/>
      <c r="AH269" s="250"/>
      <c r="AI269" s="19"/>
      <c r="AJ269" s="19"/>
      <c r="AK269" s="19"/>
      <c r="AL269" s="242">
        <v>1084</v>
      </c>
      <c r="AM269" s="13">
        <v>19</v>
      </c>
      <c r="AN269" s="13">
        <v>6</v>
      </c>
      <c r="AO269" s="37">
        <v>13</v>
      </c>
      <c r="AP269" s="15"/>
      <c r="AQ269" s="33">
        <v>15</v>
      </c>
      <c r="AR269" s="32"/>
      <c r="AS269" s="32"/>
      <c r="AT269" s="32" t="s">
        <v>149</v>
      </c>
      <c r="AU269" s="36">
        <v>471</v>
      </c>
      <c r="AV269" s="15">
        <v>3</v>
      </c>
      <c r="AW269" s="79">
        <v>710</v>
      </c>
      <c r="AX269" s="22" t="s">
        <v>32</v>
      </c>
      <c r="AY269" s="20">
        <v>2017</v>
      </c>
      <c r="AZ269" s="21" t="s">
        <v>30</v>
      </c>
      <c r="BA269" s="21" t="s">
        <v>30</v>
      </c>
      <c r="BB269" s="15"/>
      <c r="BC269" s="15"/>
      <c r="BD269" s="15"/>
      <c r="BE269" s="15"/>
      <c r="BF269" s="15"/>
      <c r="BG269" s="27" t="s">
        <v>36</v>
      </c>
      <c r="BH269" s="24"/>
      <c r="BI269" s="73">
        <v>846</v>
      </c>
    </row>
    <row r="270" spans="1:61" ht="22.95" customHeight="1" x14ac:dyDescent="0.25">
      <c r="A270" s="268"/>
      <c r="B270" s="268"/>
      <c r="C270" s="65"/>
      <c r="D270" s="268"/>
      <c r="E270" s="268"/>
      <c r="F270" s="269"/>
      <c r="G270" s="270"/>
      <c r="H270" s="271">
        <v>431</v>
      </c>
      <c r="I270" s="272" t="s">
        <v>205</v>
      </c>
      <c r="J270" s="197" t="s">
        <v>261</v>
      </c>
      <c r="K270" s="26" t="s">
        <v>819</v>
      </c>
      <c r="L270" s="340">
        <v>1744</v>
      </c>
      <c r="M270" s="24">
        <v>2</v>
      </c>
      <c r="N270" s="212"/>
      <c r="O270" s="189"/>
      <c r="P270" s="229"/>
      <c r="Q270" s="200"/>
      <c r="R270" s="84"/>
      <c r="S270" s="219"/>
      <c r="T270" s="220"/>
      <c r="U270" s="221"/>
      <c r="V270" s="222"/>
      <c r="W270" s="222"/>
      <c r="X270" s="222"/>
      <c r="Y270" s="204"/>
      <c r="Z270" s="24"/>
      <c r="AA270" s="32"/>
      <c r="AB270" s="32"/>
      <c r="AC270" s="19"/>
      <c r="AD270" s="19"/>
      <c r="AE270" s="19"/>
      <c r="AF270" s="19"/>
      <c r="AG270" s="19"/>
      <c r="AH270" s="250"/>
      <c r="AI270" s="19"/>
      <c r="AJ270" s="19"/>
      <c r="AK270" s="19"/>
      <c r="AL270" s="242">
        <v>1084</v>
      </c>
      <c r="AM270" s="13">
        <v>19</v>
      </c>
      <c r="AN270" s="13">
        <v>6</v>
      </c>
      <c r="AO270" s="37">
        <v>13</v>
      </c>
      <c r="AP270" s="15"/>
      <c r="AQ270" s="33">
        <v>15</v>
      </c>
      <c r="AR270" s="32"/>
      <c r="AS270" s="32"/>
      <c r="AT270" s="32" t="s">
        <v>149</v>
      </c>
      <c r="AU270" s="36">
        <v>471</v>
      </c>
      <c r="AV270" s="15">
        <v>3</v>
      </c>
      <c r="AW270" s="79">
        <v>710</v>
      </c>
      <c r="AX270" s="22" t="s">
        <v>32</v>
      </c>
      <c r="AY270" s="20">
        <v>2017</v>
      </c>
      <c r="AZ270" s="21" t="s">
        <v>30</v>
      </c>
      <c r="BA270" s="21" t="s">
        <v>30</v>
      </c>
      <c r="BB270" s="15"/>
      <c r="BC270" s="15"/>
      <c r="BD270" s="15"/>
      <c r="BE270" s="15"/>
      <c r="BF270" s="15"/>
      <c r="BG270" s="27" t="s">
        <v>36</v>
      </c>
      <c r="BH270" s="24"/>
      <c r="BI270" s="73">
        <v>846</v>
      </c>
    </row>
    <row r="271" spans="1:61" ht="22.95" customHeight="1" x14ac:dyDescent="0.25">
      <c r="A271" s="268"/>
      <c r="B271" s="268"/>
      <c r="C271" s="65"/>
      <c r="D271" s="268"/>
      <c r="E271" s="268"/>
      <c r="F271" s="269"/>
      <c r="G271" s="270"/>
      <c r="H271" s="271">
        <v>432</v>
      </c>
      <c r="I271" s="272" t="s">
        <v>205</v>
      </c>
      <c r="J271" s="197" t="s">
        <v>262</v>
      </c>
      <c r="K271" s="26" t="s">
        <v>820</v>
      </c>
      <c r="L271" s="340">
        <v>1745</v>
      </c>
      <c r="M271" s="24">
        <v>2</v>
      </c>
      <c r="N271" s="211">
        <v>10</v>
      </c>
      <c r="O271" s="189"/>
      <c r="P271" s="229"/>
      <c r="Q271" s="200"/>
      <c r="R271" s="84"/>
      <c r="S271" s="219"/>
      <c r="T271" s="220"/>
      <c r="U271" s="221"/>
      <c r="V271" s="222"/>
      <c r="W271" s="222"/>
      <c r="X271" s="223">
        <v>4</v>
      </c>
      <c r="Y271" s="204"/>
      <c r="Z271" s="24"/>
      <c r="AA271" s="32"/>
      <c r="AB271" s="32"/>
      <c r="AC271" s="19"/>
      <c r="AD271" s="19"/>
      <c r="AE271" s="19"/>
      <c r="AF271" s="19"/>
      <c r="AG271" s="19"/>
      <c r="AH271" s="250"/>
      <c r="AI271" s="19"/>
      <c r="AJ271" s="19"/>
      <c r="AK271" s="19"/>
      <c r="AL271" s="242">
        <v>1085</v>
      </c>
      <c r="AM271" s="13">
        <v>18</v>
      </c>
      <c r="AN271" s="13">
        <v>6</v>
      </c>
      <c r="AO271" s="37">
        <v>12</v>
      </c>
      <c r="AP271" s="15"/>
      <c r="AQ271" s="33">
        <v>15</v>
      </c>
      <c r="AR271" s="32"/>
      <c r="AS271" s="32"/>
      <c r="AT271" s="32" t="s">
        <v>150</v>
      </c>
      <c r="AU271" s="36">
        <v>471</v>
      </c>
      <c r="AV271" s="15">
        <v>3</v>
      </c>
      <c r="AW271" s="79">
        <v>710</v>
      </c>
      <c r="AX271" s="22" t="s">
        <v>32</v>
      </c>
      <c r="AY271" s="20">
        <v>2017</v>
      </c>
      <c r="AZ271" s="21" t="s">
        <v>30</v>
      </c>
      <c r="BA271" s="21" t="s">
        <v>30</v>
      </c>
      <c r="BB271" s="15"/>
      <c r="BC271" s="15"/>
      <c r="BD271" s="15"/>
      <c r="BE271" s="15"/>
      <c r="BF271" s="15"/>
      <c r="BG271" s="27" t="s">
        <v>36</v>
      </c>
      <c r="BH271" s="24"/>
      <c r="BI271" s="73">
        <v>847</v>
      </c>
    </row>
    <row r="272" spans="1:61" ht="22.95" customHeight="1" x14ac:dyDescent="0.25">
      <c r="A272" s="268"/>
      <c r="B272" s="268"/>
      <c r="C272" s="65"/>
      <c r="D272" s="268"/>
      <c r="E272" s="268"/>
      <c r="F272" s="269"/>
      <c r="G272" s="270"/>
      <c r="H272" s="271">
        <v>433</v>
      </c>
      <c r="I272" s="272" t="s">
        <v>205</v>
      </c>
      <c r="J272" s="197" t="s">
        <v>262</v>
      </c>
      <c r="K272" s="26" t="s">
        <v>821</v>
      </c>
      <c r="L272" s="340">
        <v>1746</v>
      </c>
      <c r="M272" s="24">
        <v>3</v>
      </c>
      <c r="N272" s="212"/>
      <c r="O272" s="189"/>
      <c r="P272" s="229"/>
      <c r="Q272" s="200"/>
      <c r="R272" s="84"/>
      <c r="S272" s="219"/>
      <c r="T272" s="220"/>
      <c r="U272" s="221"/>
      <c r="V272" s="222"/>
      <c r="W272" s="222"/>
      <c r="X272" s="222"/>
      <c r="Y272" s="204"/>
      <c r="Z272" s="24"/>
      <c r="AA272" s="32"/>
      <c r="AB272" s="32"/>
      <c r="AC272" s="19"/>
      <c r="AD272" s="19"/>
      <c r="AE272" s="19"/>
      <c r="AF272" s="19"/>
      <c r="AG272" s="19"/>
      <c r="AH272" s="250"/>
      <c r="AI272" s="19"/>
      <c r="AJ272" s="19"/>
      <c r="AK272" s="19"/>
      <c r="AL272" s="242">
        <v>1085</v>
      </c>
      <c r="AM272" s="13">
        <v>18</v>
      </c>
      <c r="AN272" s="13">
        <v>6</v>
      </c>
      <c r="AO272" s="37">
        <v>12</v>
      </c>
      <c r="AP272" s="15"/>
      <c r="AQ272" s="33">
        <v>15</v>
      </c>
      <c r="AR272" s="32"/>
      <c r="AS272" s="32"/>
      <c r="AT272" s="32" t="s">
        <v>150</v>
      </c>
      <c r="AU272" s="36">
        <v>471</v>
      </c>
      <c r="AV272" s="15">
        <v>3</v>
      </c>
      <c r="AW272" s="79">
        <v>710</v>
      </c>
      <c r="AX272" s="22" t="s">
        <v>32</v>
      </c>
      <c r="AY272" s="20">
        <v>2017</v>
      </c>
      <c r="AZ272" s="21" t="s">
        <v>30</v>
      </c>
      <c r="BA272" s="21" t="s">
        <v>30</v>
      </c>
      <c r="BB272" s="15"/>
      <c r="BC272" s="15"/>
      <c r="BD272" s="15"/>
      <c r="BE272" s="15"/>
      <c r="BF272" s="15"/>
      <c r="BG272" s="27" t="s">
        <v>36</v>
      </c>
      <c r="BH272" s="24"/>
      <c r="BI272" s="73">
        <v>847</v>
      </c>
    </row>
    <row r="273" spans="1:61" ht="22.95" customHeight="1" x14ac:dyDescent="0.25">
      <c r="A273" s="268"/>
      <c r="B273" s="268"/>
      <c r="C273" s="65"/>
      <c r="D273" s="268"/>
      <c r="E273" s="268"/>
      <c r="F273" s="269"/>
      <c r="G273" s="270"/>
      <c r="H273" s="271">
        <v>434</v>
      </c>
      <c r="I273" s="272" t="s">
        <v>205</v>
      </c>
      <c r="J273" s="197" t="s">
        <v>262</v>
      </c>
      <c r="K273" s="26" t="s">
        <v>822</v>
      </c>
      <c r="L273" s="340">
        <v>1747</v>
      </c>
      <c r="M273" s="24">
        <v>3</v>
      </c>
      <c r="N273" s="212"/>
      <c r="O273" s="189"/>
      <c r="P273" s="229"/>
      <c r="Q273" s="200"/>
      <c r="R273" s="84"/>
      <c r="S273" s="219"/>
      <c r="T273" s="220"/>
      <c r="U273" s="221"/>
      <c r="V273" s="222"/>
      <c r="W273" s="222"/>
      <c r="X273" s="222"/>
      <c r="Y273" s="204"/>
      <c r="Z273" s="24"/>
      <c r="AA273" s="32"/>
      <c r="AB273" s="32"/>
      <c r="AC273" s="19"/>
      <c r="AD273" s="19"/>
      <c r="AE273" s="19"/>
      <c r="AF273" s="19"/>
      <c r="AG273" s="19"/>
      <c r="AH273" s="250"/>
      <c r="AI273" s="19"/>
      <c r="AJ273" s="19"/>
      <c r="AK273" s="19"/>
      <c r="AL273" s="242">
        <v>1085</v>
      </c>
      <c r="AM273" s="13">
        <v>18</v>
      </c>
      <c r="AN273" s="13">
        <v>6</v>
      </c>
      <c r="AO273" s="37">
        <v>12</v>
      </c>
      <c r="AP273" s="15"/>
      <c r="AQ273" s="33">
        <v>15</v>
      </c>
      <c r="AR273" s="32"/>
      <c r="AS273" s="32"/>
      <c r="AT273" s="32" t="s">
        <v>150</v>
      </c>
      <c r="AU273" s="36">
        <v>471</v>
      </c>
      <c r="AV273" s="15">
        <v>3</v>
      </c>
      <c r="AW273" s="79">
        <v>710</v>
      </c>
      <c r="AX273" s="22" t="s">
        <v>32</v>
      </c>
      <c r="AY273" s="20">
        <v>2017</v>
      </c>
      <c r="AZ273" s="21" t="s">
        <v>30</v>
      </c>
      <c r="BA273" s="21" t="s">
        <v>30</v>
      </c>
      <c r="BB273" s="15"/>
      <c r="BC273" s="15"/>
      <c r="BD273" s="15"/>
      <c r="BE273" s="15"/>
      <c r="BF273" s="15"/>
      <c r="BG273" s="27" t="s">
        <v>36</v>
      </c>
      <c r="BH273" s="24"/>
      <c r="BI273" s="73">
        <v>847</v>
      </c>
    </row>
    <row r="274" spans="1:61" ht="22.95" customHeight="1" x14ac:dyDescent="0.25">
      <c r="A274" s="268"/>
      <c r="B274" s="268"/>
      <c r="C274" s="65"/>
      <c r="D274" s="268"/>
      <c r="E274" s="268"/>
      <c r="F274" s="269"/>
      <c r="G274" s="270"/>
      <c r="H274" s="271">
        <v>435</v>
      </c>
      <c r="I274" s="272" t="s">
        <v>205</v>
      </c>
      <c r="J274" s="197" t="s">
        <v>262</v>
      </c>
      <c r="K274" s="26" t="s">
        <v>823</v>
      </c>
      <c r="L274" s="340">
        <v>1748</v>
      </c>
      <c r="M274" s="24">
        <v>3</v>
      </c>
      <c r="N274" s="212"/>
      <c r="O274" s="189"/>
      <c r="P274" s="229"/>
      <c r="Q274" s="200"/>
      <c r="R274" s="84"/>
      <c r="S274" s="219"/>
      <c r="T274" s="220"/>
      <c r="U274" s="221"/>
      <c r="V274" s="222"/>
      <c r="W274" s="222"/>
      <c r="X274" s="222"/>
      <c r="Y274" s="204"/>
      <c r="Z274" s="24"/>
      <c r="AA274" s="32"/>
      <c r="AB274" s="32"/>
      <c r="AC274" s="19"/>
      <c r="AD274" s="19"/>
      <c r="AE274" s="19"/>
      <c r="AF274" s="19"/>
      <c r="AG274" s="19"/>
      <c r="AH274" s="257" t="s">
        <v>1124</v>
      </c>
      <c r="AI274" s="19"/>
      <c r="AJ274" s="19"/>
      <c r="AK274" s="19"/>
      <c r="AL274" s="242">
        <v>1085</v>
      </c>
      <c r="AM274" s="13">
        <v>18</v>
      </c>
      <c r="AN274" s="13">
        <v>6</v>
      </c>
      <c r="AO274" s="37">
        <v>12</v>
      </c>
      <c r="AP274" s="15"/>
      <c r="AQ274" s="33">
        <v>15</v>
      </c>
      <c r="AR274" s="32"/>
      <c r="AS274" s="32"/>
      <c r="AT274" s="32" t="s">
        <v>150</v>
      </c>
      <c r="AU274" s="36">
        <v>471</v>
      </c>
      <c r="AV274" s="15">
        <v>3</v>
      </c>
      <c r="AW274" s="79">
        <v>710</v>
      </c>
      <c r="AX274" s="22" t="s">
        <v>32</v>
      </c>
      <c r="AY274" s="20">
        <v>2017</v>
      </c>
      <c r="AZ274" s="21" t="s">
        <v>30</v>
      </c>
      <c r="BA274" s="21" t="s">
        <v>30</v>
      </c>
      <c r="BB274" s="15"/>
      <c r="BC274" s="15"/>
      <c r="BD274" s="15"/>
      <c r="BE274" s="15"/>
      <c r="BF274" s="15"/>
      <c r="BG274" s="27" t="s">
        <v>36</v>
      </c>
      <c r="BH274" s="24"/>
      <c r="BI274" s="73">
        <v>847</v>
      </c>
    </row>
    <row r="275" spans="1:61" ht="22.95" customHeight="1" x14ac:dyDescent="0.25">
      <c r="A275" s="268"/>
      <c r="B275" s="268"/>
      <c r="C275" s="65"/>
      <c r="D275" s="268"/>
      <c r="E275" s="268"/>
      <c r="F275" s="269"/>
      <c r="G275" s="270"/>
      <c r="H275" s="271">
        <v>436</v>
      </c>
      <c r="I275" s="272" t="s">
        <v>205</v>
      </c>
      <c r="J275" s="197" t="s">
        <v>262</v>
      </c>
      <c r="K275" s="26" t="s">
        <v>824</v>
      </c>
      <c r="L275" s="340">
        <v>1749</v>
      </c>
      <c r="M275" s="24">
        <v>3</v>
      </c>
      <c r="N275" s="212"/>
      <c r="O275" s="189"/>
      <c r="P275" s="229"/>
      <c r="Q275" s="200"/>
      <c r="R275" s="84"/>
      <c r="S275" s="219"/>
      <c r="T275" s="220"/>
      <c r="U275" s="221"/>
      <c r="V275" s="222"/>
      <c r="W275" s="222"/>
      <c r="X275" s="222"/>
      <c r="Y275" s="204"/>
      <c r="Z275" s="24"/>
      <c r="AA275" s="32"/>
      <c r="AB275" s="32"/>
      <c r="AC275" s="19"/>
      <c r="AD275" s="19"/>
      <c r="AE275" s="19"/>
      <c r="AF275" s="19"/>
      <c r="AG275" s="19"/>
      <c r="AH275" s="250"/>
      <c r="AI275" s="19"/>
      <c r="AJ275" s="19"/>
      <c r="AK275" s="19"/>
      <c r="AL275" s="242">
        <v>1085</v>
      </c>
      <c r="AM275" s="13">
        <v>18</v>
      </c>
      <c r="AN275" s="13">
        <v>6</v>
      </c>
      <c r="AO275" s="37">
        <v>12</v>
      </c>
      <c r="AP275" s="15"/>
      <c r="AQ275" s="33">
        <v>15</v>
      </c>
      <c r="AR275" s="32"/>
      <c r="AS275" s="32"/>
      <c r="AT275" s="32" t="s">
        <v>150</v>
      </c>
      <c r="AU275" s="36">
        <v>471</v>
      </c>
      <c r="AV275" s="15">
        <v>3</v>
      </c>
      <c r="AW275" s="79">
        <v>710</v>
      </c>
      <c r="AX275" s="22" t="s">
        <v>32</v>
      </c>
      <c r="AY275" s="20">
        <v>2017</v>
      </c>
      <c r="AZ275" s="21" t="s">
        <v>30</v>
      </c>
      <c r="BA275" s="21" t="s">
        <v>30</v>
      </c>
      <c r="BB275" s="15"/>
      <c r="BC275" s="15"/>
      <c r="BD275" s="15"/>
      <c r="BE275" s="15"/>
      <c r="BF275" s="15"/>
      <c r="BG275" s="27" t="s">
        <v>36</v>
      </c>
      <c r="BH275" s="24"/>
      <c r="BI275" s="73">
        <v>847</v>
      </c>
    </row>
    <row r="276" spans="1:61" ht="22.95" customHeight="1" x14ac:dyDescent="0.25">
      <c r="A276" s="268"/>
      <c r="B276" s="268"/>
      <c r="C276" s="65"/>
      <c r="D276" s="268"/>
      <c r="E276" s="268"/>
      <c r="F276" s="269"/>
      <c r="G276" s="270"/>
      <c r="H276" s="271">
        <v>437</v>
      </c>
      <c r="I276" s="272" t="s">
        <v>205</v>
      </c>
      <c r="J276" s="197" t="s">
        <v>262</v>
      </c>
      <c r="K276" s="26" t="s">
        <v>825</v>
      </c>
      <c r="L276" s="340">
        <v>1750</v>
      </c>
      <c r="M276" s="341">
        <v>3</v>
      </c>
      <c r="N276" s="212"/>
      <c r="O276" s="189"/>
      <c r="P276" s="229"/>
      <c r="Q276" s="200"/>
      <c r="R276" s="84"/>
      <c r="S276" s="219"/>
      <c r="T276" s="220"/>
      <c r="U276" s="221"/>
      <c r="V276" s="222"/>
      <c r="W276" s="222"/>
      <c r="X276" s="222"/>
      <c r="Y276" s="204"/>
      <c r="Z276" s="24"/>
      <c r="AA276" s="32"/>
      <c r="AB276" s="32"/>
      <c r="AC276" s="19"/>
      <c r="AD276" s="19"/>
      <c r="AE276" s="19"/>
      <c r="AF276" s="19"/>
      <c r="AG276" s="19"/>
      <c r="AH276" s="250"/>
      <c r="AI276" s="19"/>
      <c r="AJ276" s="19"/>
      <c r="AK276" s="19"/>
      <c r="AL276" s="242">
        <v>1085</v>
      </c>
      <c r="AM276" s="13">
        <v>18</v>
      </c>
      <c r="AN276" s="13">
        <v>6</v>
      </c>
      <c r="AO276" s="37">
        <v>12</v>
      </c>
      <c r="AP276" s="15"/>
      <c r="AQ276" s="33">
        <v>15</v>
      </c>
      <c r="AR276" s="32"/>
      <c r="AS276" s="32"/>
      <c r="AT276" s="32" t="s">
        <v>150</v>
      </c>
      <c r="AU276" s="36">
        <v>471</v>
      </c>
      <c r="AV276" s="15">
        <v>3</v>
      </c>
      <c r="AW276" s="79">
        <v>710</v>
      </c>
      <c r="AX276" s="22" t="s">
        <v>32</v>
      </c>
      <c r="AY276" s="20">
        <v>2017</v>
      </c>
      <c r="AZ276" s="21" t="s">
        <v>30</v>
      </c>
      <c r="BA276" s="21" t="s">
        <v>30</v>
      </c>
      <c r="BB276" s="15"/>
      <c r="BC276" s="15"/>
      <c r="BD276" s="15"/>
      <c r="BE276" s="15"/>
      <c r="BF276" s="15"/>
      <c r="BG276" s="27" t="s">
        <v>36</v>
      </c>
      <c r="BH276" s="24"/>
      <c r="BI276" s="73">
        <v>847</v>
      </c>
    </row>
    <row r="277" spans="1:61" ht="22.95" customHeight="1" x14ac:dyDescent="0.25">
      <c r="A277" s="268"/>
      <c r="B277" s="268"/>
      <c r="C277" s="65"/>
      <c r="D277" s="268"/>
      <c r="E277" s="268"/>
      <c r="F277" s="269"/>
      <c r="G277" s="270"/>
      <c r="H277" s="271">
        <v>438</v>
      </c>
      <c r="I277" s="272" t="s">
        <v>205</v>
      </c>
      <c r="J277" s="197" t="s">
        <v>262</v>
      </c>
      <c r="K277" s="26" t="s">
        <v>826</v>
      </c>
      <c r="L277" s="340">
        <v>1751</v>
      </c>
      <c r="M277" s="24">
        <v>3</v>
      </c>
      <c r="N277" s="212"/>
      <c r="O277" s="189"/>
      <c r="P277" s="229"/>
      <c r="Q277" s="200"/>
      <c r="R277" s="84"/>
      <c r="S277" s="219"/>
      <c r="T277" s="220"/>
      <c r="U277" s="221"/>
      <c r="V277" s="222"/>
      <c r="W277" s="222"/>
      <c r="X277" s="222"/>
      <c r="Y277" s="204"/>
      <c r="Z277" s="24"/>
      <c r="AA277" s="32"/>
      <c r="AB277" s="32"/>
      <c r="AC277" s="19"/>
      <c r="AD277" s="19"/>
      <c r="AE277" s="19"/>
      <c r="AF277" s="19"/>
      <c r="AG277" s="19"/>
      <c r="AH277" s="250"/>
      <c r="AI277" s="19"/>
      <c r="AJ277" s="19"/>
      <c r="AK277" s="19"/>
      <c r="AL277" s="242">
        <v>1085</v>
      </c>
      <c r="AM277" s="13">
        <v>18</v>
      </c>
      <c r="AN277" s="13">
        <v>6</v>
      </c>
      <c r="AO277" s="37">
        <v>12</v>
      </c>
      <c r="AP277" s="15"/>
      <c r="AQ277" s="33">
        <v>15</v>
      </c>
      <c r="AR277" s="32"/>
      <c r="AS277" s="32"/>
      <c r="AT277" s="32" t="s">
        <v>150</v>
      </c>
      <c r="AU277" s="36">
        <v>471</v>
      </c>
      <c r="AV277" s="15">
        <v>3</v>
      </c>
      <c r="AW277" s="79">
        <v>710</v>
      </c>
      <c r="AX277" s="22" t="s">
        <v>32</v>
      </c>
      <c r="AY277" s="20">
        <v>2017</v>
      </c>
      <c r="AZ277" s="21" t="s">
        <v>30</v>
      </c>
      <c r="BA277" s="21" t="s">
        <v>30</v>
      </c>
      <c r="BB277" s="15"/>
      <c r="BC277" s="15"/>
      <c r="BD277" s="15"/>
      <c r="BE277" s="15"/>
      <c r="BF277" s="15"/>
      <c r="BG277" s="27" t="s">
        <v>36</v>
      </c>
      <c r="BH277" s="24"/>
      <c r="BI277" s="73">
        <v>847</v>
      </c>
    </row>
    <row r="278" spans="1:61" ht="22.95" customHeight="1" x14ac:dyDescent="0.25">
      <c r="A278" s="268"/>
      <c r="B278" s="268"/>
      <c r="C278" s="65"/>
      <c r="D278" s="268"/>
      <c r="E278" s="268"/>
      <c r="F278" s="269"/>
      <c r="G278" s="270"/>
      <c r="H278" s="271">
        <v>439</v>
      </c>
      <c r="I278" s="272" t="s">
        <v>205</v>
      </c>
      <c r="J278" s="197" t="s">
        <v>262</v>
      </c>
      <c r="K278" s="26" t="s">
        <v>827</v>
      </c>
      <c r="L278" s="340">
        <v>1752</v>
      </c>
      <c r="M278" s="24">
        <v>3</v>
      </c>
      <c r="N278" s="212"/>
      <c r="O278" s="189"/>
      <c r="P278" s="229"/>
      <c r="Q278" s="200"/>
      <c r="R278" s="84"/>
      <c r="S278" s="219"/>
      <c r="T278" s="220"/>
      <c r="U278" s="221"/>
      <c r="V278" s="222"/>
      <c r="W278" s="222"/>
      <c r="X278" s="222"/>
      <c r="Y278" s="204"/>
      <c r="Z278" s="24"/>
      <c r="AA278" s="32"/>
      <c r="AB278" s="32"/>
      <c r="AC278" s="19"/>
      <c r="AD278" s="19"/>
      <c r="AE278" s="19"/>
      <c r="AF278" s="19"/>
      <c r="AG278" s="19"/>
      <c r="AH278" s="250"/>
      <c r="AI278" s="19"/>
      <c r="AJ278" s="19"/>
      <c r="AK278" s="19"/>
      <c r="AL278" s="242">
        <v>1085</v>
      </c>
      <c r="AM278" s="13">
        <v>18</v>
      </c>
      <c r="AN278" s="13">
        <v>6</v>
      </c>
      <c r="AO278" s="37">
        <v>12</v>
      </c>
      <c r="AP278" s="15"/>
      <c r="AQ278" s="33">
        <v>15</v>
      </c>
      <c r="AR278" s="32"/>
      <c r="AS278" s="32"/>
      <c r="AT278" s="32" t="s">
        <v>150</v>
      </c>
      <c r="AU278" s="36">
        <v>471</v>
      </c>
      <c r="AV278" s="15">
        <v>3</v>
      </c>
      <c r="AW278" s="79">
        <v>710</v>
      </c>
      <c r="AX278" s="22" t="s">
        <v>32</v>
      </c>
      <c r="AY278" s="20">
        <v>2017</v>
      </c>
      <c r="AZ278" s="21" t="s">
        <v>30</v>
      </c>
      <c r="BA278" s="21" t="s">
        <v>30</v>
      </c>
      <c r="BB278" s="15"/>
      <c r="BC278" s="15"/>
      <c r="BD278" s="15"/>
      <c r="BE278" s="15"/>
      <c r="BF278" s="15"/>
      <c r="BG278" s="27" t="s">
        <v>36</v>
      </c>
      <c r="BH278" s="24"/>
      <c r="BI278" s="73">
        <v>847</v>
      </c>
    </row>
    <row r="279" spans="1:61" ht="22.95" customHeight="1" x14ac:dyDescent="0.25">
      <c r="A279" s="268"/>
      <c r="B279" s="268"/>
      <c r="C279" s="65"/>
      <c r="D279" s="268"/>
      <c r="E279" s="268"/>
      <c r="F279" s="269"/>
      <c r="G279" s="270"/>
      <c r="H279" s="271">
        <v>440</v>
      </c>
      <c r="I279" s="272" t="s">
        <v>205</v>
      </c>
      <c r="J279" s="197" t="s">
        <v>262</v>
      </c>
      <c r="K279" s="26" t="s">
        <v>828</v>
      </c>
      <c r="L279" s="340">
        <v>1753</v>
      </c>
      <c r="M279" s="24">
        <v>3</v>
      </c>
      <c r="N279" s="212"/>
      <c r="O279" s="189"/>
      <c r="P279" s="229"/>
      <c r="Q279" s="200"/>
      <c r="R279" s="84"/>
      <c r="S279" s="219"/>
      <c r="T279" s="220"/>
      <c r="U279" s="221"/>
      <c r="V279" s="222"/>
      <c r="W279" s="222"/>
      <c r="X279" s="222"/>
      <c r="Y279" s="204"/>
      <c r="Z279" s="24"/>
      <c r="AA279" s="32"/>
      <c r="AB279" s="32"/>
      <c r="AC279" s="19"/>
      <c r="AD279" s="19"/>
      <c r="AE279" s="19"/>
      <c r="AF279" s="19"/>
      <c r="AG279" s="19"/>
      <c r="AH279" s="250"/>
      <c r="AI279" s="19"/>
      <c r="AJ279" s="19"/>
      <c r="AK279" s="19"/>
      <c r="AL279" s="242">
        <v>1085</v>
      </c>
      <c r="AM279" s="13">
        <v>18</v>
      </c>
      <c r="AN279" s="13">
        <v>6</v>
      </c>
      <c r="AO279" s="37">
        <v>12</v>
      </c>
      <c r="AP279" s="15"/>
      <c r="AQ279" s="33">
        <v>15</v>
      </c>
      <c r="AR279" s="32"/>
      <c r="AS279" s="32"/>
      <c r="AT279" s="32" t="s">
        <v>150</v>
      </c>
      <c r="AU279" s="36">
        <v>471</v>
      </c>
      <c r="AV279" s="15">
        <v>3</v>
      </c>
      <c r="AW279" s="79">
        <v>710</v>
      </c>
      <c r="AX279" s="22" t="s">
        <v>32</v>
      </c>
      <c r="AY279" s="20">
        <v>2017</v>
      </c>
      <c r="AZ279" s="21" t="s">
        <v>30</v>
      </c>
      <c r="BA279" s="21" t="s">
        <v>30</v>
      </c>
      <c r="BB279" s="15"/>
      <c r="BC279" s="15"/>
      <c r="BD279" s="15"/>
      <c r="BE279" s="15"/>
      <c r="BF279" s="15"/>
      <c r="BG279" s="27" t="s">
        <v>36</v>
      </c>
      <c r="BH279" s="24"/>
      <c r="BI279" s="73">
        <v>847</v>
      </c>
    </row>
    <row r="280" spans="1:61" ht="22.95" customHeight="1" x14ac:dyDescent="0.25">
      <c r="A280" s="268"/>
      <c r="B280" s="268"/>
      <c r="C280" s="65"/>
      <c r="D280" s="268"/>
      <c r="E280" s="268"/>
      <c r="F280" s="269"/>
      <c r="G280" s="270"/>
      <c r="H280" s="271">
        <v>441</v>
      </c>
      <c r="I280" s="272" t="s">
        <v>205</v>
      </c>
      <c r="J280" s="197" t="s">
        <v>262</v>
      </c>
      <c r="K280" s="26" t="s">
        <v>829</v>
      </c>
      <c r="L280" s="340">
        <v>1754</v>
      </c>
      <c r="M280" s="24">
        <v>3</v>
      </c>
      <c r="N280" s="212"/>
      <c r="O280" s="189"/>
      <c r="P280" s="229"/>
      <c r="Q280" s="200"/>
      <c r="R280" s="84"/>
      <c r="S280" s="219"/>
      <c r="T280" s="220"/>
      <c r="U280" s="221"/>
      <c r="V280" s="222"/>
      <c r="W280" s="222"/>
      <c r="X280" s="222"/>
      <c r="Y280" s="204"/>
      <c r="Z280" s="24"/>
      <c r="AA280" s="32"/>
      <c r="AB280" s="32"/>
      <c r="AC280" s="19"/>
      <c r="AD280" s="19"/>
      <c r="AE280" s="19"/>
      <c r="AF280" s="19"/>
      <c r="AG280" s="19"/>
      <c r="AH280" s="250"/>
      <c r="AI280" s="19"/>
      <c r="AJ280" s="19"/>
      <c r="AK280" s="19"/>
      <c r="AL280" s="242">
        <v>1085</v>
      </c>
      <c r="AM280" s="13">
        <v>18</v>
      </c>
      <c r="AN280" s="13">
        <v>6</v>
      </c>
      <c r="AO280" s="37">
        <v>12</v>
      </c>
      <c r="AP280" s="15"/>
      <c r="AQ280" s="33">
        <v>15</v>
      </c>
      <c r="AR280" s="32"/>
      <c r="AS280" s="32"/>
      <c r="AT280" s="32" t="s">
        <v>150</v>
      </c>
      <c r="AU280" s="36">
        <v>471</v>
      </c>
      <c r="AV280" s="15">
        <v>3</v>
      </c>
      <c r="AW280" s="79">
        <v>710</v>
      </c>
      <c r="AX280" s="22" t="s">
        <v>32</v>
      </c>
      <c r="AY280" s="20">
        <v>2017</v>
      </c>
      <c r="AZ280" s="21" t="s">
        <v>30</v>
      </c>
      <c r="BA280" s="21" t="s">
        <v>30</v>
      </c>
      <c r="BB280" s="15"/>
      <c r="BC280" s="15"/>
      <c r="BD280" s="15"/>
      <c r="BE280" s="15"/>
      <c r="BF280" s="15"/>
      <c r="BG280" s="27" t="s">
        <v>36</v>
      </c>
      <c r="BH280" s="24"/>
      <c r="BI280" s="73">
        <v>847</v>
      </c>
    </row>
    <row r="281" spans="1:61" ht="22.95" customHeight="1" x14ac:dyDescent="0.25">
      <c r="A281" s="268"/>
      <c r="B281" s="268"/>
      <c r="C281" s="65"/>
      <c r="D281" s="268"/>
      <c r="E281" s="268"/>
      <c r="F281" s="269"/>
      <c r="G281" s="270"/>
      <c r="H281" s="271">
        <v>442</v>
      </c>
      <c r="I281" s="272" t="s">
        <v>205</v>
      </c>
      <c r="J281" s="197" t="s">
        <v>263</v>
      </c>
      <c r="K281" s="26" t="s">
        <v>830</v>
      </c>
      <c r="L281" s="340">
        <v>1755</v>
      </c>
      <c r="M281" s="24">
        <v>2</v>
      </c>
      <c r="N281" s="211">
        <v>8</v>
      </c>
      <c r="O281" s="189"/>
      <c r="P281" s="229"/>
      <c r="Q281" s="200"/>
      <c r="R281" s="84"/>
      <c r="S281" s="219"/>
      <c r="T281" s="220"/>
      <c r="U281" s="221"/>
      <c r="V281" s="222"/>
      <c r="W281" s="222"/>
      <c r="X281" s="223">
        <v>5</v>
      </c>
      <c r="Y281" s="204"/>
      <c r="Z281" s="24"/>
      <c r="AA281" s="32"/>
      <c r="AB281" s="32"/>
      <c r="AC281" s="19"/>
      <c r="AD281" s="19"/>
      <c r="AE281" s="19"/>
      <c r="AF281" s="19"/>
      <c r="AG281" s="19"/>
      <c r="AH281" s="250"/>
      <c r="AI281" s="19"/>
      <c r="AJ281" s="19"/>
      <c r="AK281" s="19"/>
      <c r="AL281" s="242">
        <v>1086</v>
      </c>
      <c r="AM281" s="13">
        <v>23</v>
      </c>
      <c r="AN281" s="13">
        <v>6</v>
      </c>
      <c r="AO281" s="37">
        <v>17</v>
      </c>
      <c r="AP281" s="15"/>
      <c r="AQ281" s="33">
        <v>15</v>
      </c>
      <c r="AR281" s="32"/>
      <c r="AS281" s="32"/>
      <c r="AT281" s="32" t="s">
        <v>151</v>
      </c>
      <c r="AU281" s="36">
        <v>471</v>
      </c>
      <c r="AV281" s="15">
        <v>3</v>
      </c>
      <c r="AW281" s="79">
        <v>710</v>
      </c>
      <c r="AX281" s="22" t="s">
        <v>32</v>
      </c>
      <c r="AY281" s="20">
        <v>2017</v>
      </c>
      <c r="AZ281" s="21" t="s">
        <v>30</v>
      </c>
      <c r="BA281" s="21" t="s">
        <v>30</v>
      </c>
      <c r="BB281" s="15"/>
      <c r="BC281" s="15"/>
      <c r="BD281" s="15"/>
      <c r="BE281" s="15"/>
      <c r="BF281" s="15"/>
      <c r="BG281" s="27" t="s">
        <v>36</v>
      </c>
      <c r="BH281" s="24"/>
      <c r="BI281" s="73">
        <v>848</v>
      </c>
    </row>
    <row r="282" spans="1:61" ht="22.95" customHeight="1" x14ac:dyDescent="0.25">
      <c r="A282" s="268"/>
      <c r="B282" s="268"/>
      <c r="C282" s="65"/>
      <c r="D282" s="268"/>
      <c r="E282" s="268"/>
      <c r="F282" s="269"/>
      <c r="G282" s="270"/>
      <c r="H282" s="271">
        <v>443</v>
      </c>
      <c r="I282" s="272" t="s">
        <v>205</v>
      </c>
      <c r="J282" s="197" t="s">
        <v>263</v>
      </c>
      <c r="K282" s="26" t="s">
        <v>831</v>
      </c>
      <c r="L282" s="340">
        <v>1756</v>
      </c>
      <c r="M282" s="24">
        <v>2</v>
      </c>
      <c r="N282" s="212"/>
      <c r="O282" s="189"/>
      <c r="P282" s="229"/>
      <c r="Q282" s="200"/>
      <c r="R282" s="84"/>
      <c r="S282" s="219"/>
      <c r="T282" s="220"/>
      <c r="U282" s="221"/>
      <c r="V282" s="222"/>
      <c r="W282" s="222"/>
      <c r="X282" s="222"/>
      <c r="Y282" s="204"/>
      <c r="Z282" s="24"/>
      <c r="AA282" s="32"/>
      <c r="AB282" s="32"/>
      <c r="AC282" s="19"/>
      <c r="AD282" s="19"/>
      <c r="AE282" s="19"/>
      <c r="AF282" s="19"/>
      <c r="AG282" s="19"/>
      <c r="AH282" s="250"/>
      <c r="AI282" s="19"/>
      <c r="AJ282" s="19"/>
      <c r="AK282" s="19"/>
      <c r="AL282" s="242">
        <v>1086</v>
      </c>
      <c r="AM282" s="13">
        <v>23</v>
      </c>
      <c r="AN282" s="13">
        <v>6</v>
      </c>
      <c r="AO282" s="37">
        <v>17</v>
      </c>
      <c r="AP282" s="15"/>
      <c r="AQ282" s="33">
        <v>15</v>
      </c>
      <c r="AR282" s="32"/>
      <c r="AS282" s="32"/>
      <c r="AT282" s="32" t="s">
        <v>151</v>
      </c>
      <c r="AU282" s="36">
        <v>471</v>
      </c>
      <c r="AV282" s="15">
        <v>3</v>
      </c>
      <c r="AW282" s="79">
        <v>710</v>
      </c>
      <c r="AX282" s="22" t="s">
        <v>32</v>
      </c>
      <c r="AY282" s="20">
        <v>2017</v>
      </c>
      <c r="AZ282" s="21" t="s">
        <v>30</v>
      </c>
      <c r="BA282" s="21" t="s">
        <v>30</v>
      </c>
      <c r="BB282" s="15"/>
      <c r="BC282" s="15"/>
      <c r="BD282" s="15"/>
      <c r="BE282" s="15"/>
      <c r="BF282" s="15"/>
      <c r="BG282" s="27" t="s">
        <v>36</v>
      </c>
      <c r="BH282" s="24"/>
      <c r="BI282" s="73">
        <v>848</v>
      </c>
    </row>
    <row r="283" spans="1:61" ht="22.95" customHeight="1" x14ac:dyDescent="0.25">
      <c r="A283" s="268"/>
      <c r="B283" s="268"/>
      <c r="C283" s="65"/>
      <c r="D283" s="268"/>
      <c r="E283" s="268"/>
      <c r="F283" s="269"/>
      <c r="G283" s="270"/>
      <c r="H283" s="271">
        <v>444</v>
      </c>
      <c r="I283" s="272" t="s">
        <v>205</v>
      </c>
      <c r="J283" s="197" t="s">
        <v>263</v>
      </c>
      <c r="K283" s="26" t="s">
        <v>832</v>
      </c>
      <c r="L283" s="340">
        <v>1757</v>
      </c>
      <c r="M283" s="24">
        <v>3</v>
      </c>
      <c r="N283" s="212"/>
      <c r="O283" s="189"/>
      <c r="P283" s="229"/>
      <c r="Q283" s="200"/>
      <c r="R283" s="84"/>
      <c r="S283" s="219"/>
      <c r="T283" s="220"/>
      <c r="U283" s="221"/>
      <c r="V283" s="222"/>
      <c r="W283" s="222"/>
      <c r="X283" s="222"/>
      <c r="Y283" s="204"/>
      <c r="Z283" s="24"/>
      <c r="AA283" s="32"/>
      <c r="AB283" s="32"/>
      <c r="AC283" s="19"/>
      <c r="AD283" s="19"/>
      <c r="AE283" s="19"/>
      <c r="AF283" s="19"/>
      <c r="AG283" s="19"/>
      <c r="AH283" s="250"/>
      <c r="AI283" s="19"/>
      <c r="AJ283" s="19"/>
      <c r="AK283" s="19"/>
      <c r="AL283" s="242">
        <v>1086</v>
      </c>
      <c r="AM283" s="13">
        <v>23</v>
      </c>
      <c r="AN283" s="13">
        <v>6</v>
      </c>
      <c r="AO283" s="37">
        <v>17</v>
      </c>
      <c r="AP283" s="15"/>
      <c r="AQ283" s="33">
        <v>15</v>
      </c>
      <c r="AR283" s="32"/>
      <c r="AS283" s="32"/>
      <c r="AT283" s="32" t="s">
        <v>151</v>
      </c>
      <c r="AU283" s="36">
        <v>471</v>
      </c>
      <c r="AV283" s="15">
        <v>3</v>
      </c>
      <c r="AW283" s="79">
        <v>710</v>
      </c>
      <c r="AX283" s="22" t="s">
        <v>32</v>
      </c>
      <c r="AY283" s="20">
        <v>2017</v>
      </c>
      <c r="AZ283" s="21" t="s">
        <v>30</v>
      </c>
      <c r="BA283" s="21" t="s">
        <v>30</v>
      </c>
      <c r="BB283" s="15"/>
      <c r="BC283" s="15"/>
      <c r="BD283" s="15"/>
      <c r="BE283" s="15"/>
      <c r="BF283" s="15"/>
      <c r="BG283" s="27" t="s">
        <v>36</v>
      </c>
      <c r="BH283" s="24"/>
      <c r="BI283" s="73">
        <v>848</v>
      </c>
    </row>
    <row r="284" spans="1:61" ht="22.95" customHeight="1" x14ac:dyDescent="0.25">
      <c r="A284" s="268"/>
      <c r="B284" s="268"/>
      <c r="C284" s="65"/>
      <c r="D284" s="268"/>
      <c r="E284" s="268"/>
      <c r="F284" s="269"/>
      <c r="G284" s="270"/>
      <c r="H284" s="271">
        <v>445</v>
      </c>
      <c r="I284" s="272" t="s">
        <v>205</v>
      </c>
      <c r="J284" s="197" t="s">
        <v>263</v>
      </c>
      <c r="K284" s="26" t="s">
        <v>833</v>
      </c>
      <c r="L284" s="340">
        <v>1758</v>
      </c>
      <c r="M284" s="24">
        <v>3</v>
      </c>
      <c r="N284" s="212"/>
      <c r="O284" s="189"/>
      <c r="P284" s="229"/>
      <c r="Q284" s="200"/>
      <c r="R284" s="84"/>
      <c r="S284" s="219"/>
      <c r="T284" s="220"/>
      <c r="U284" s="221"/>
      <c r="V284" s="222"/>
      <c r="W284" s="222"/>
      <c r="X284" s="222"/>
      <c r="Y284" s="204"/>
      <c r="Z284" s="24"/>
      <c r="AA284" s="32"/>
      <c r="AB284" s="32"/>
      <c r="AC284" s="19"/>
      <c r="AD284" s="19"/>
      <c r="AE284" s="19"/>
      <c r="AF284" s="19"/>
      <c r="AG284" s="19"/>
      <c r="AH284" s="250"/>
      <c r="AI284" s="19"/>
      <c r="AJ284" s="19"/>
      <c r="AK284" s="19"/>
      <c r="AL284" s="242">
        <v>1086</v>
      </c>
      <c r="AM284" s="13">
        <v>23</v>
      </c>
      <c r="AN284" s="13">
        <v>6</v>
      </c>
      <c r="AO284" s="37">
        <v>17</v>
      </c>
      <c r="AP284" s="15"/>
      <c r="AQ284" s="33">
        <v>15</v>
      </c>
      <c r="AR284" s="32"/>
      <c r="AS284" s="32"/>
      <c r="AT284" s="32" t="s">
        <v>151</v>
      </c>
      <c r="AU284" s="36">
        <v>471</v>
      </c>
      <c r="AV284" s="15">
        <v>3</v>
      </c>
      <c r="AW284" s="79">
        <v>710</v>
      </c>
      <c r="AX284" s="22" t="s">
        <v>32</v>
      </c>
      <c r="AY284" s="20">
        <v>2017</v>
      </c>
      <c r="AZ284" s="21" t="s">
        <v>30</v>
      </c>
      <c r="BA284" s="21" t="s">
        <v>30</v>
      </c>
      <c r="BB284" s="15"/>
      <c r="BC284" s="15"/>
      <c r="BD284" s="15"/>
      <c r="BE284" s="15"/>
      <c r="BF284" s="15"/>
      <c r="BG284" s="27" t="s">
        <v>36</v>
      </c>
      <c r="BH284" s="24"/>
      <c r="BI284" s="73">
        <v>848</v>
      </c>
    </row>
    <row r="285" spans="1:61" ht="22.95" customHeight="1" x14ac:dyDescent="0.25">
      <c r="A285" s="268"/>
      <c r="B285" s="268"/>
      <c r="C285" s="65"/>
      <c r="D285" s="268"/>
      <c r="E285" s="268"/>
      <c r="F285" s="269"/>
      <c r="G285" s="270"/>
      <c r="H285" s="271">
        <v>446</v>
      </c>
      <c r="I285" s="272" t="s">
        <v>205</v>
      </c>
      <c r="J285" s="197" t="s">
        <v>263</v>
      </c>
      <c r="K285" s="26" t="s">
        <v>834</v>
      </c>
      <c r="L285" s="340">
        <v>1759</v>
      </c>
      <c r="M285" s="24">
        <v>2</v>
      </c>
      <c r="N285" s="212"/>
      <c r="O285" s="189"/>
      <c r="P285" s="229"/>
      <c r="Q285" s="200"/>
      <c r="R285" s="84"/>
      <c r="S285" s="219"/>
      <c r="T285" s="220"/>
      <c r="U285" s="221"/>
      <c r="V285" s="222"/>
      <c r="W285" s="222"/>
      <c r="X285" s="222"/>
      <c r="Y285" s="204"/>
      <c r="Z285" s="24"/>
      <c r="AA285" s="32"/>
      <c r="AB285" s="32"/>
      <c r="AC285" s="19"/>
      <c r="AD285" s="19"/>
      <c r="AE285" s="19"/>
      <c r="AF285" s="19"/>
      <c r="AG285" s="19"/>
      <c r="AH285" s="250"/>
      <c r="AI285" s="19"/>
      <c r="AJ285" s="19"/>
      <c r="AK285" s="19"/>
      <c r="AL285" s="242">
        <v>1086</v>
      </c>
      <c r="AM285" s="13">
        <v>23</v>
      </c>
      <c r="AN285" s="13">
        <v>6</v>
      </c>
      <c r="AO285" s="37">
        <v>17</v>
      </c>
      <c r="AP285" s="15"/>
      <c r="AQ285" s="33">
        <v>15</v>
      </c>
      <c r="AR285" s="32"/>
      <c r="AS285" s="32"/>
      <c r="AT285" s="32" t="s">
        <v>151</v>
      </c>
      <c r="AU285" s="36">
        <v>471</v>
      </c>
      <c r="AV285" s="15">
        <v>3</v>
      </c>
      <c r="AW285" s="79">
        <v>710</v>
      </c>
      <c r="AX285" s="22" t="s">
        <v>32</v>
      </c>
      <c r="AY285" s="20">
        <v>2017</v>
      </c>
      <c r="AZ285" s="21" t="s">
        <v>30</v>
      </c>
      <c r="BA285" s="21" t="s">
        <v>30</v>
      </c>
      <c r="BB285" s="15"/>
      <c r="BC285" s="15"/>
      <c r="BD285" s="15"/>
      <c r="BE285" s="15"/>
      <c r="BF285" s="15"/>
      <c r="BG285" s="27" t="s">
        <v>36</v>
      </c>
      <c r="BH285" s="24"/>
      <c r="BI285" s="73">
        <v>848</v>
      </c>
    </row>
    <row r="286" spans="1:61" ht="22.95" customHeight="1" x14ac:dyDescent="0.25">
      <c r="A286" s="268"/>
      <c r="B286" s="268"/>
      <c r="C286" s="65"/>
      <c r="D286" s="268"/>
      <c r="E286" s="268"/>
      <c r="F286" s="269"/>
      <c r="G286" s="270"/>
      <c r="H286" s="271">
        <v>447</v>
      </c>
      <c r="I286" s="272" t="s">
        <v>205</v>
      </c>
      <c r="J286" s="197" t="s">
        <v>263</v>
      </c>
      <c r="K286" s="26" t="s">
        <v>835</v>
      </c>
      <c r="L286" s="340">
        <v>1760</v>
      </c>
      <c r="M286" s="24">
        <v>3</v>
      </c>
      <c r="N286" s="212"/>
      <c r="O286" s="189"/>
      <c r="P286" s="229"/>
      <c r="Q286" s="200"/>
      <c r="R286" s="84"/>
      <c r="S286" s="219"/>
      <c r="T286" s="220"/>
      <c r="U286" s="221"/>
      <c r="V286" s="222"/>
      <c r="W286" s="222"/>
      <c r="X286" s="222"/>
      <c r="Y286" s="204"/>
      <c r="Z286" s="24"/>
      <c r="AA286" s="32"/>
      <c r="AB286" s="32"/>
      <c r="AC286" s="19"/>
      <c r="AD286" s="19"/>
      <c r="AE286" s="19"/>
      <c r="AF286" s="19"/>
      <c r="AG286" s="19"/>
      <c r="AH286" s="250"/>
      <c r="AI286" s="19"/>
      <c r="AJ286" s="19"/>
      <c r="AK286" s="19"/>
      <c r="AL286" s="242">
        <v>1086</v>
      </c>
      <c r="AM286" s="13">
        <v>23</v>
      </c>
      <c r="AN286" s="13">
        <v>6</v>
      </c>
      <c r="AO286" s="37">
        <v>17</v>
      </c>
      <c r="AP286" s="15"/>
      <c r="AQ286" s="33">
        <v>15</v>
      </c>
      <c r="AR286" s="32"/>
      <c r="AS286" s="32"/>
      <c r="AT286" s="32" t="s">
        <v>151</v>
      </c>
      <c r="AU286" s="36">
        <v>471</v>
      </c>
      <c r="AV286" s="15">
        <v>3</v>
      </c>
      <c r="AW286" s="79">
        <v>710</v>
      </c>
      <c r="AX286" s="22" t="s">
        <v>32</v>
      </c>
      <c r="AY286" s="20">
        <v>2017</v>
      </c>
      <c r="AZ286" s="21" t="s">
        <v>30</v>
      </c>
      <c r="BA286" s="21" t="s">
        <v>30</v>
      </c>
      <c r="BB286" s="15"/>
      <c r="BC286" s="15"/>
      <c r="BD286" s="15"/>
      <c r="BE286" s="15"/>
      <c r="BF286" s="15"/>
      <c r="BG286" s="27" t="s">
        <v>36</v>
      </c>
      <c r="BH286" s="24"/>
      <c r="BI286" s="73">
        <v>848</v>
      </c>
    </row>
    <row r="287" spans="1:61" ht="22.95" customHeight="1" x14ac:dyDescent="0.25">
      <c r="A287" s="268"/>
      <c r="B287" s="268"/>
      <c r="C287" s="65"/>
      <c r="D287" s="268"/>
      <c r="E287" s="268"/>
      <c r="F287" s="269"/>
      <c r="G287" s="270"/>
      <c r="H287" s="271">
        <v>448</v>
      </c>
      <c r="I287" s="272" t="s">
        <v>205</v>
      </c>
      <c r="J287" s="197" t="s">
        <v>263</v>
      </c>
      <c r="K287" s="26" t="s">
        <v>836</v>
      </c>
      <c r="L287" s="340">
        <v>1761</v>
      </c>
      <c r="M287" s="24">
        <v>3</v>
      </c>
      <c r="N287" s="212"/>
      <c r="O287" s="189"/>
      <c r="P287" s="229"/>
      <c r="Q287" s="200"/>
      <c r="R287" s="84"/>
      <c r="S287" s="219"/>
      <c r="T287" s="220"/>
      <c r="U287" s="221"/>
      <c r="V287" s="222"/>
      <c r="W287" s="222"/>
      <c r="X287" s="222"/>
      <c r="Y287" s="204"/>
      <c r="Z287" s="24"/>
      <c r="AA287" s="32"/>
      <c r="AB287" s="32"/>
      <c r="AC287" s="19"/>
      <c r="AD287" s="19"/>
      <c r="AE287" s="19"/>
      <c r="AF287" s="19"/>
      <c r="AG287" s="19"/>
      <c r="AH287" s="250"/>
      <c r="AI287" s="19"/>
      <c r="AJ287" s="19"/>
      <c r="AK287" s="19"/>
      <c r="AL287" s="242">
        <v>1086</v>
      </c>
      <c r="AM287" s="13">
        <v>23</v>
      </c>
      <c r="AN287" s="13">
        <v>6</v>
      </c>
      <c r="AO287" s="37">
        <v>17</v>
      </c>
      <c r="AP287" s="15"/>
      <c r="AQ287" s="33">
        <v>15</v>
      </c>
      <c r="AR287" s="32"/>
      <c r="AS287" s="32"/>
      <c r="AT287" s="32" t="s">
        <v>151</v>
      </c>
      <c r="AU287" s="36">
        <v>471</v>
      </c>
      <c r="AV287" s="15">
        <v>3</v>
      </c>
      <c r="AW287" s="79">
        <v>710</v>
      </c>
      <c r="AX287" s="22" t="s">
        <v>32</v>
      </c>
      <c r="AY287" s="20">
        <v>2017</v>
      </c>
      <c r="AZ287" s="21" t="s">
        <v>30</v>
      </c>
      <c r="BA287" s="21" t="s">
        <v>30</v>
      </c>
      <c r="BB287" s="15"/>
      <c r="BC287" s="15"/>
      <c r="BD287" s="15"/>
      <c r="BE287" s="15"/>
      <c r="BF287" s="15"/>
      <c r="BG287" s="27" t="s">
        <v>36</v>
      </c>
      <c r="BH287" s="24"/>
      <c r="BI287" s="73">
        <v>848</v>
      </c>
    </row>
    <row r="288" spans="1:61" ht="22.95" customHeight="1" x14ac:dyDescent="0.25">
      <c r="A288" s="268"/>
      <c r="B288" s="268"/>
      <c r="C288" s="65"/>
      <c r="D288" s="268"/>
      <c r="E288" s="268"/>
      <c r="F288" s="269"/>
      <c r="G288" s="270"/>
      <c r="H288" s="271">
        <v>449</v>
      </c>
      <c r="I288" s="272" t="s">
        <v>205</v>
      </c>
      <c r="J288" s="197" t="s">
        <v>263</v>
      </c>
      <c r="K288" s="26" t="s">
        <v>837</v>
      </c>
      <c r="L288" s="340">
        <v>1762</v>
      </c>
      <c r="M288" s="24">
        <v>2</v>
      </c>
      <c r="N288" s="212"/>
      <c r="O288" s="189"/>
      <c r="P288" s="229"/>
      <c r="Q288" s="200"/>
      <c r="R288" s="84"/>
      <c r="S288" s="219"/>
      <c r="T288" s="220"/>
      <c r="U288" s="221"/>
      <c r="V288" s="222"/>
      <c r="W288" s="222"/>
      <c r="X288" s="222"/>
      <c r="Y288" s="204"/>
      <c r="Z288" s="24"/>
      <c r="AA288" s="32"/>
      <c r="AB288" s="32"/>
      <c r="AC288" s="19"/>
      <c r="AD288" s="19"/>
      <c r="AE288" s="19"/>
      <c r="AF288" s="19"/>
      <c r="AG288" s="19"/>
      <c r="AH288" s="250"/>
      <c r="AI288" s="19"/>
      <c r="AJ288" s="19"/>
      <c r="AK288" s="19"/>
      <c r="AL288" s="242">
        <v>1086</v>
      </c>
      <c r="AM288" s="13">
        <v>23</v>
      </c>
      <c r="AN288" s="13">
        <v>6</v>
      </c>
      <c r="AO288" s="37">
        <v>17</v>
      </c>
      <c r="AP288" s="15"/>
      <c r="AQ288" s="33">
        <v>15</v>
      </c>
      <c r="AR288" s="32"/>
      <c r="AS288" s="32"/>
      <c r="AT288" s="32" t="s">
        <v>151</v>
      </c>
      <c r="AU288" s="36">
        <v>471</v>
      </c>
      <c r="AV288" s="15">
        <v>3</v>
      </c>
      <c r="AW288" s="79">
        <v>710</v>
      </c>
      <c r="AX288" s="22" t="s">
        <v>32</v>
      </c>
      <c r="AY288" s="20">
        <v>2017</v>
      </c>
      <c r="AZ288" s="21" t="s">
        <v>30</v>
      </c>
      <c r="BA288" s="21" t="s">
        <v>30</v>
      </c>
      <c r="BB288" s="15"/>
      <c r="BC288" s="15"/>
      <c r="BD288" s="15"/>
      <c r="BE288" s="15"/>
      <c r="BF288" s="15"/>
      <c r="BG288" s="27" t="s">
        <v>36</v>
      </c>
      <c r="BH288" s="24"/>
      <c r="BI288" s="73">
        <v>848</v>
      </c>
    </row>
    <row r="289" spans="1:61" ht="22.95" customHeight="1" x14ac:dyDescent="0.25">
      <c r="A289" s="268"/>
      <c r="B289" s="268"/>
      <c r="C289" s="65"/>
      <c r="D289" s="268"/>
      <c r="E289" s="268"/>
      <c r="F289" s="269"/>
      <c r="G289" s="270"/>
      <c r="H289" s="271">
        <v>450</v>
      </c>
      <c r="I289" s="272" t="s">
        <v>205</v>
      </c>
      <c r="J289" s="197" t="s">
        <v>264</v>
      </c>
      <c r="K289" s="26" t="s">
        <v>838</v>
      </c>
      <c r="L289" s="340">
        <v>1763</v>
      </c>
      <c r="M289" s="24">
        <v>2</v>
      </c>
      <c r="N289" s="211">
        <v>2</v>
      </c>
      <c r="O289" s="189"/>
      <c r="P289" s="229"/>
      <c r="Q289" s="200"/>
      <c r="R289" s="84"/>
      <c r="S289" s="219"/>
      <c r="T289" s="220"/>
      <c r="U289" s="221"/>
      <c r="V289" s="222"/>
      <c r="W289" s="222"/>
      <c r="X289" s="230">
        <v>7</v>
      </c>
      <c r="Y289" s="204"/>
      <c r="Z289" s="24"/>
      <c r="AA289" s="32"/>
      <c r="AB289" s="32"/>
      <c r="AC289" s="19"/>
      <c r="AD289" s="19"/>
      <c r="AE289" s="19"/>
      <c r="AF289" s="19"/>
      <c r="AG289" s="19"/>
      <c r="AH289" s="250"/>
      <c r="AI289" s="19"/>
      <c r="AJ289" s="19"/>
      <c r="AK289" s="19"/>
      <c r="AL289" s="242">
        <v>1087</v>
      </c>
      <c r="AM289" s="13">
        <v>12</v>
      </c>
      <c r="AN289" s="13">
        <v>6</v>
      </c>
      <c r="AO289" s="37">
        <v>6</v>
      </c>
      <c r="AP289" s="15"/>
      <c r="AQ289" s="33">
        <v>15</v>
      </c>
      <c r="AR289" s="32"/>
      <c r="AS289" s="32"/>
      <c r="AT289" s="32" t="s">
        <v>153</v>
      </c>
      <c r="AU289" s="36">
        <v>471</v>
      </c>
      <c r="AV289" s="15">
        <v>3</v>
      </c>
      <c r="AW289" s="79">
        <v>710</v>
      </c>
      <c r="AX289" s="22" t="s">
        <v>32</v>
      </c>
      <c r="AY289" s="20">
        <v>2017</v>
      </c>
      <c r="AZ289" s="21" t="s">
        <v>30</v>
      </c>
      <c r="BA289" s="21" t="s">
        <v>30</v>
      </c>
      <c r="BB289" s="15"/>
      <c r="BC289" s="15"/>
      <c r="BD289" s="15"/>
      <c r="BE289" s="15"/>
      <c r="BF289" s="15"/>
      <c r="BG289" s="27" t="s">
        <v>36</v>
      </c>
      <c r="BH289" s="24"/>
      <c r="BI289" s="73">
        <v>850</v>
      </c>
    </row>
    <row r="290" spans="1:61" ht="22.95" customHeight="1" x14ac:dyDescent="0.25">
      <c r="A290" s="268"/>
      <c r="B290" s="268"/>
      <c r="C290" s="65"/>
      <c r="D290" s="268"/>
      <c r="E290" s="268"/>
      <c r="F290" s="269"/>
      <c r="G290" s="270"/>
      <c r="H290" s="271">
        <v>451</v>
      </c>
      <c r="I290" s="272" t="s">
        <v>205</v>
      </c>
      <c r="J290" s="197" t="s">
        <v>264</v>
      </c>
      <c r="K290" s="26" t="s">
        <v>839</v>
      </c>
      <c r="L290" s="340">
        <v>1764</v>
      </c>
      <c r="M290" s="24">
        <v>2</v>
      </c>
      <c r="N290" s="212"/>
      <c r="O290" s="189"/>
      <c r="P290" s="229"/>
      <c r="Q290" s="200"/>
      <c r="R290" s="84"/>
      <c r="S290" s="219"/>
      <c r="T290" s="220"/>
      <c r="U290" s="221"/>
      <c r="V290" s="222"/>
      <c r="W290" s="222"/>
      <c r="X290" s="222"/>
      <c r="Y290" s="204"/>
      <c r="Z290" s="24"/>
      <c r="AA290" s="32"/>
      <c r="AB290" s="32"/>
      <c r="AC290" s="19"/>
      <c r="AD290" s="19"/>
      <c r="AE290" s="19"/>
      <c r="AF290" s="19"/>
      <c r="AG290" s="19"/>
      <c r="AH290" s="250"/>
      <c r="AI290" s="19"/>
      <c r="AJ290" s="19"/>
      <c r="AK290" s="19"/>
      <c r="AL290" s="242">
        <v>1087</v>
      </c>
      <c r="AM290" s="13">
        <v>12</v>
      </c>
      <c r="AN290" s="13">
        <v>6</v>
      </c>
      <c r="AO290" s="37">
        <v>6</v>
      </c>
      <c r="AP290" s="15"/>
      <c r="AQ290" s="33">
        <v>15</v>
      </c>
      <c r="AR290" s="32"/>
      <c r="AS290" s="32"/>
      <c r="AT290" s="32" t="s">
        <v>153</v>
      </c>
      <c r="AU290" s="36">
        <v>471</v>
      </c>
      <c r="AV290" s="15">
        <v>3</v>
      </c>
      <c r="AW290" s="79">
        <v>710</v>
      </c>
      <c r="AX290" s="22" t="s">
        <v>32</v>
      </c>
      <c r="AY290" s="20">
        <v>2017</v>
      </c>
      <c r="AZ290" s="21" t="s">
        <v>30</v>
      </c>
      <c r="BA290" s="21" t="s">
        <v>30</v>
      </c>
      <c r="BB290" s="15"/>
      <c r="BC290" s="15"/>
      <c r="BD290" s="15"/>
      <c r="BE290" s="15"/>
      <c r="BF290" s="15"/>
      <c r="BG290" s="27" t="s">
        <v>36</v>
      </c>
      <c r="BH290" s="24"/>
      <c r="BI290" s="73">
        <v>850</v>
      </c>
    </row>
    <row r="291" spans="1:61" ht="22.95" customHeight="1" x14ac:dyDescent="0.25">
      <c r="A291" s="268"/>
      <c r="B291" s="268"/>
      <c r="C291" s="65"/>
      <c r="D291" s="268"/>
      <c r="E291" s="268"/>
      <c r="F291" s="269"/>
      <c r="G291" s="270"/>
      <c r="H291" s="271">
        <v>452</v>
      </c>
      <c r="I291" s="272" t="s">
        <v>205</v>
      </c>
      <c r="J291" s="197" t="s">
        <v>265</v>
      </c>
      <c r="K291" s="26" t="s">
        <v>840</v>
      </c>
      <c r="L291" s="340">
        <v>1765</v>
      </c>
      <c r="M291" s="24">
        <v>3</v>
      </c>
      <c r="N291" s="211">
        <v>39</v>
      </c>
      <c r="O291" s="189"/>
      <c r="P291" s="229"/>
      <c r="Q291" s="200"/>
      <c r="R291" s="84"/>
      <c r="S291" s="219"/>
      <c r="T291" s="220"/>
      <c r="U291" s="221"/>
      <c r="V291" s="222"/>
      <c r="W291" s="222"/>
      <c r="X291" s="230">
        <v>8</v>
      </c>
      <c r="Y291" s="204"/>
      <c r="Z291" s="24"/>
      <c r="AA291" s="32"/>
      <c r="AB291" s="32"/>
      <c r="AC291" s="19"/>
      <c r="AD291" s="19"/>
      <c r="AE291" s="19"/>
      <c r="AF291" s="19"/>
      <c r="AG291" s="19"/>
      <c r="AH291" s="250"/>
      <c r="AI291" s="19"/>
      <c r="AJ291" s="19"/>
      <c r="AK291" s="19"/>
      <c r="AL291" s="242">
        <v>1088</v>
      </c>
      <c r="AM291" s="13">
        <v>74</v>
      </c>
      <c r="AN291" s="13">
        <v>6</v>
      </c>
      <c r="AO291" s="59">
        <v>68</v>
      </c>
      <c r="AP291" s="15"/>
      <c r="AQ291" s="33">
        <v>15</v>
      </c>
      <c r="AR291" s="32"/>
      <c r="AS291" s="32"/>
      <c r="AT291" s="32" t="s">
        <v>154</v>
      </c>
      <c r="AU291" s="36">
        <v>471</v>
      </c>
      <c r="AV291" s="15">
        <v>3</v>
      </c>
      <c r="AW291" s="79">
        <v>710</v>
      </c>
      <c r="AX291" s="22" t="s">
        <v>32</v>
      </c>
      <c r="AY291" s="20">
        <v>2017</v>
      </c>
      <c r="AZ291" s="21" t="s">
        <v>30</v>
      </c>
      <c r="BA291" s="21" t="s">
        <v>30</v>
      </c>
      <c r="BB291" s="15"/>
      <c r="BC291" s="15"/>
      <c r="BD291" s="15"/>
      <c r="BE291" s="15"/>
      <c r="BF291" s="15"/>
      <c r="BG291" s="27" t="s">
        <v>36</v>
      </c>
      <c r="BH291" s="24"/>
      <c r="BI291" s="73">
        <v>851</v>
      </c>
    </row>
    <row r="292" spans="1:61" ht="22.95" customHeight="1" x14ac:dyDescent="0.25">
      <c r="A292" s="268"/>
      <c r="B292" s="268"/>
      <c r="C292" s="65"/>
      <c r="D292" s="268"/>
      <c r="E292" s="268"/>
      <c r="F292" s="269"/>
      <c r="G292" s="270"/>
      <c r="H292" s="271">
        <v>453</v>
      </c>
      <c r="I292" s="272" t="s">
        <v>205</v>
      </c>
      <c r="J292" s="197" t="s">
        <v>265</v>
      </c>
      <c r="K292" s="26" t="s">
        <v>841</v>
      </c>
      <c r="L292" s="340">
        <v>1766</v>
      </c>
      <c r="M292" s="24">
        <v>2</v>
      </c>
      <c r="N292" s="212"/>
      <c r="O292" s="189"/>
      <c r="P292" s="229"/>
      <c r="Q292" s="200"/>
      <c r="R292" s="84"/>
      <c r="S292" s="219"/>
      <c r="T292" s="220"/>
      <c r="U292" s="221"/>
      <c r="V292" s="222"/>
      <c r="W292" s="222"/>
      <c r="X292" s="222"/>
      <c r="Y292" s="204"/>
      <c r="Z292" s="24"/>
      <c r="AA292" s="32"/>
      <c r="AB292" s="32"/>
      <c r="AC292" s="19"/>
      <c r="AD292" s="19"/>
      <c r="AE292" s="19"/>
      <c r="AF292" s="19"/>
      <c r="AG292" s="19"/>
      <c r="AH292" s="250"/>
      <c r="AI292" s="19"/>
      <c r="AJ292" s="19"/>
      <c r="AK292" s="19"/>
      <c r="AL292" s="242">
        <v>1088</v>
      </c>
      <c r="AM292" s="13">
        <v>74</v>
      </c>
      <c r="AN292" s="13">
        <v>6</v>
      </c>
      <c r="AO292" s="59">
        <v>68</v>
      </c>
      <c r="AP292" s="15"/>
      <c r="AQ292" s="33">
        <v>15</v>
      </c>
      <c r="AR292" s="32"/>
      <c r="AS292" s="32"/>
      <c r="AT292" s="32" t="s">
        <v>154</v>
      </c>
      <c r="AU292" s="36">
        <v>471</v>
      </c>
      <c r="AV292" s="15">
        <v>3</v>
      </c>
      <c r="AW292" s="79">
        <v>710</v>
      </c>
      <c r="AX292" s="22" t="s">
        <v>32</v>
      </c>
      <c r="AY292" s="20">
        <v>2017</v>
      </c>
      <c r="AZ292" s="21" t="s">
        <v>30</v>
      </c>
      <c r="BA292" s="21" t="s">
        <v>30</v>
      </c>
      <c r="BB292" s="15"/>
      <c r="BC292" s="15"/>
      <c r="BD292" s="15"/>
      <c r="BE292" s="15"/>
      <c r="BF292" s="15"/>
      <c r="BG292" s="27" t="s">
        <v>36</v>
      </c>
      <c r="BH292" s="24"/>
      <c r="BI292" s="73">
        <v>851</v>
      </c>
    </row>
    <row r="293" spans="1:61" ht="22.95" customHeight="1" x14ac:dyDescent="0.25">
      <c r="A293" s="268"/>
      <c r="B293" s="268"/>
      <c r="C293" s="65"/>
      <c r="D293" s="268"/>
      <c r="E293" s="268"/>
      <c r="F293" s="269"/>
      <c r="G293" s="270"/>
      <c r="H293" s="271">
        <v>454</v>
      </c>
      <c r="I293" s="272" t="s">
        <v>205</v>
      </c>
      <c r="J293" s="197" t="s">
        <v>265</v>
      </c>
      <c r="K293" s="26" t="s">
        <v>842</v>
      </c>
      <c r="L293" s="340">
        <v>1767</v>
      </c>
      <c r="M293" s="24">
        <v>3</v>
      </c>
      <c r="N293" s="212"/>
      <c r="O293" s="189"/>
      <c r="P293" s="229"/>
      <c r="Q293" s="200"/>
      <c r="R293" s="84"/>
      <c r="S293" s="219"/>
      <c r="T293" s="220"/>
      <c r="U293" s="221"/>
      <c r="V293" s="222"/>
      <c r="W293" s="222"/>
      <c r="X293" s="222"/>
      <c r="Y293" s="204"/>
      <c r="Z293" s="24"/>
      <c r="AA293" s="32"/>
      <c r="AB293" s="32"/>
      <c r="AC293" s="19"/>
      <c r="AD293" s="19"/>
      <c r="AE293" s="19"/>
      <c r="AF293" s="19"/>
      <c r="AG293" s="19"/>
      <c r="AH293" s="250"/>
      <c r="AI293" s="19"/>
      <c r="AJ293" s="19"/>
      <c r="AK293" s="19"/>
      <c r="AL293" s="242">
        <v>1088</v>
      </c>
      <c r="AM293" s="13">
        <v>74</v>
      </c>
      <c r="AN293" s="13">
        <v>6</v>
      </c>
      <c r="AO293" s="59">
        <v>68</v>
      </c>
      <c r="AP293" s="15"/>
      <c r="AQ293" s="33">
        <v>15</v>
      </c>
      <c r="AR293" s="32"/>
      <c r="AS293" s="32"/>
      <c r="AT293" s="32" t="s">
        <v>154</v>
      </c>
      <c r="AU293" s="36">
        <v>471</v>
      </c>
      <c r="AV293" s="15">
        <v>3</v>
      </c>
      <c r="AW293" s="79">
        <v>710</v>
      </c>
      <c r="AX293" s="22" t="s">
        <v>32</v>
      </c>
      <c r="AY293" s="20">
        <v>2017</v>
      </c>
      <c r="AZ293" s="21" t="s">
        <v>30</v>
      </c>
      <c r="BA293" s="21" t="s">
        <v>30</v>
      </c>
      <c r="BB293" s="15"/>
      <c r="BC293" s="15"/>
      <c r="BD293" s="15"/>
      <c r="BE293" s="15"/>
      <c r="BF293" s="15"/>
      <c r="BG293" s="27" t="s">
        <v>36</v>
      </c>
      <c r="BH293" s="24"/>
      <c r="BI293" s="73">
        <v>851</v>
      </c>
    </row>
    <row r="294" spans="1:61" ht="22.95" customHeight="1" x14ac:dyDescent="0.25">
      <c r="A294" s="268"/>
      <c r="B294" s="268"/>
      <c r="C294" s="65"/>
      <c r="D294" s="268"/>
      <c r="E294" s="268"/>
      <c r="F294" s="269"/>
      <c r="G294" s="270"/>
      <c r="H294" s="271">
        <v>455</v>
      </c>
      <c r="I294" s="272" t="s">
        <v>205</v>
      </c>
      <c r="J294" s="197" t="s">
        <v>265</v>
      </c>
      <c r="K294" s="26" t="s">
        <v>843</v>
      </c>
      <c r="L294" s="340">
        <v>1768</v>
      </c>
      <c r="M294" s="24">
        <v>2</v>
      </c>
      <c r="N294" s="212"/>
      <c r="O294" s="189"/>
      <c r="P294" s="229"/>
      <c r="Q294" s="200"/>
      <c r="R294" s="84"/>
      <c r="S294" s="219"/>
      <c r="T294" s="220"/>
      <c r="U294" s="221"/>
      <c r="V294" s="222"/>
      <c r="W294" s="222"/>
      <c r="X294" s="222"/>
      <c r="Y294" s="204"/>
      <c r="Z294" s="24"/>
      <c r="AA294" s="32"/>
      <c r="AB294" s="32"/>
      <c r="AC294" s="19"/>
      <c r="AD294" s="19"/>
      <c r="AE294" s="19"/>
      <c r="AF294" s="19"/>
      <c r="AG294" s="19"/>
      <c r="AH294" s="250"/>
      <c r="AI294" s="19"/>
      <c r="AJ294" s="19"/>
      <c r="AK294" s="19"/>
      <c r="AL294" s="242">
        <v>1088</v>
      </c>
      <c r="AM294" s="13">
        <v>74</v>
      </c>
      <c r="AN294" s="13">
        <v>6</v>
      </c>
      <c r="AO294" s="59">
        <v>68</v>
      </c>
      <c r="AP294" s="15"/>
      <c r="AQ294" s="33">
        <v>15</v>
      </c>
      <c r="AR294" s="32"/>
      <c r="AS294" s="32"/>
      <c r="AT294" s="32" t="s">
        <v>154</v>
      </c>
      <c r="AU294" s="36">
        <v>471</v>
      </c>
      <c r="AV294" s="15">
        <v>3</v>
      </c>
      <c r="AW294" s="79">
        <v>710</v>
      </c>
      <c r="AX294" s="22" t="s">
        <v>32</v>
      </c>
      <c r="AY294" s="20">
        <v>2017</v>
      </c>
      <c r="AZ294" s="21" t="s">
        <v>30</v>
      </c>
      <c r="BA294" s="21" t="s">
        <v>30</v>
      </c>
      <c r="BB294" s="15"/>
      <c r="BC294" s="15"/>
      <c r="BD294" s="15"/>
      <c r="BE294" s="15"/>
      <c r="BF294" s="15"/>
      <c r="BG294" s="27" t="s">
        <v>36</v>
      </c>
      <c r="BH294" s="24"/>
      <c r="BI294" s="73">
        <v>851</v>
      </c>
    </row>
    <row r="295" spans="1:61" ht="22.95" customHeight="1" x14ac:dyDescent="0.25">
      <c r="A295" s="268"/>
      <c r="B295" s="268"/>
      <c r="C295" s="65"/>
      <c r="D295" s="268"/>
      <c r="E295" s="268"/>
      <c r="F295" s="269"/>
      <c r="G295" s="270"/>
      <c r="H295" s="271">
        <v>456</v>
      </c>
      <c r="I295" s="272" t="s">
        <v>205</v>
      </c>
      <c r="J295" s="197" t="s">
        <v>265</v>
      </c>
      <c r="K295" s="26" t="s">
        <v>844</v>
      </c>
      <c r="L295" s="340">
        <v>1769</v>
      </c>
      <c r="M295" s="24">
        <v>2</v>
      </c>
      <c r="N295" s="212"/>
      <c r="O295" s="189"/>
      <c r="P295" s="229"/>
      <c r="Q295" s="200"/>
      <c r="R295" s="84"/>
      <c r="S295" s="219"/>
      <c r="T295" s="220"/>
      <c r="U295" s="221"/>
      <c r="V295" s="222"/>
      <c r="W295" s="222"/>
      <c r="X295" s="222"/>
      <c r="Y295" s="204"/>
      <c r="Z295" s="24"/>
      <c r="AA295" s="32"/>
      <c r="AB295" s="32"/>
      <c r="AC295" s="19"/>
      <c r="AD295" s="19"/>
      <c r="AE295" s="19"/>
      <c r="AF295" s="19"/>
      <c r="AG295" s="19"/>
      <c r="AH295" s="250"/>
      <c r="AI295" s="19"/>
      <c r="AJ295" s="19"/>
      <c r="AK295" s="19"/>
      <c r="AL295" s="242">
        <v>1088</v>
      </c>
      <c r="AM295" s="13">
        <v>74</v>
      </c>
      <c r="AN295" s="13">
        <v>6</v>
      </c>
      <c r="AO295" s="59">
        <v>68</v>
      </c>
      <c r="AP295" s="15"/>
      <c r="AQ295" s="33">
        <v>15</v>
      </c>
      <c r="AR295" s="32"/>
      <c r="AS295" s="32"/>
      <c r="AT295" s="32" t="s">
        <v>154</v>
      </c>
      <c r="AU295" s="36">
        <v>471</v>
      </c>
      <c r="AV295" s="15">
        <v>3</v>
      </c>
      <c r="AW295" s="79">
        <v>710</v>
      </c>
      <c r="AX295" s="22" t="s">
        <v>32</v>
      </c>
      <c r="AY295" s="20">
        <v>2017</v>
      </c>
      <c r="AZ295" s="21" t="s">
        <v>30</v>
      </c>
      <c r="BA295" s="21" t="s">
        <v>30</v>
      </c>
      <c r="BB295" s="15"/>
      <c r="BC295" s="15"/>
      <c r="BD295" s="15"/>
      <c r="BE295" s="15"/>
      <c r="BF295" s="15"/>
      <c r="BG295" s="27" t="s">
        <v>36</v>
      </c>
      <c r="BH295" s="24"/>
      <c r="BI295" s="73">
        <v>851</v>
      </c>
    </row>
    <row r="296" spans="1:61" ht="22.95" customHeight="1" x14ac:dyDescent="0.25">
      <c r="A296" s="268"/>
      <c r="B296" s="268"/>
      <c r="C296" s="65"/>
      <c r="D296" s="268"/>
      <c r="E296" s="268"/>
      <c r="F296" s="269"/>
      <c r="G296" s="270"/>
      <c r="H296" s="271">
        <v>457</v>
      </c>
      <c r="I296" s="272" t="s">
        <v>205</v>
      </c>
      <c r="J296" s="197" t="s">
        <v>265</v>
      </c>
      <c r="K296" s="26" t="s">
        <v>845</v>
      </c>
      <c r="L296" s="340">
        <v>1770</v>
      </c>
      <c r="M296" s="24">
        <v>3</v>
      </c>
      <c r="N296" s="212"/>
      <c r="O296" s="189"/>
      <c r="P296" s="229"/>
      <c r="Q296" s="200"/>
      <c r="R296" s="84"/>
      <c r="S296" s="219"/>
      <c r="T296" s="220"/>
      <c r="U296" s="221"/>
      <c r="V296" s="222"/>
      <c r="W296" s="222"/>
      <c r="X296" s="222"/>
      <c r="Y296" s="204"/>
      <c r="Z296" s="24"/>
      <c r="AA296" s="32"/>
      <c r="AB296" s="32"/>
      <c r="AC296" s="19"/>
      <c r="AD296" s="19"/>
      <c r="AE296" s="19"/>
      <c r="AF296" s="19"/>
      <c r="AG296" s="19"/>
      <c r="AH296" s="250"/>
      <c r="AI296" s="19"/>
      <c r="AJ296" s="19"/>
      <c r="AK296" s="19"/>
      <c r="AL296" s="242">
        <v>1088</v>
      </c>
      <c r="AM296" s="13">
        <v>74</v>
      </c>
      <c r="AN296" s="13">
        <v>6</v>
      </c>
      <c r="AO296" s="59">
        <v>68</v>
      </c>
      <c r="AP296" s="15"/>
      <c r="AQ296" s="33">
        <v>15</v>
      </c>
      <c r="AR296" s="32"/>
      <c r="AS296" s="32"/>
      <c r="AT296" s="32" t="s">
        <v>154</v>
      </c>
      <c r="AU296" s="36">
        <v>471</v>
      </c>
      <c r="AV296" s="15">
        <v>3</v>
      </c>
      <c r="AW296" s="79">
        <v>710</v>
      </c>
      <c r="AX296" s="22" t="s">
        <v>32</v>
      </c>
      <c r="AY296" s="20">
        <v>2017</v>
      </c>
      <c r="AZ296" s="21" t="s">
        <v>30</v>
      </c>
      <c r="BA296" s="21" t="s">
        <v>30</v>
      </c>
      <c r="BB296" s="15"/>
      <c r="BC296" s="15"/>
      <c r="BD296" s="15"/>
      <c r="BE296" s="15"/>
      <c r="BF296" s="15"/>
      <c r="BG296" s="27" t="s">
        <v>36</v>
      </c>
      <c r="BH296" s="24"/>
      <c r="BI296" s="73">
        <v>851</v>
      </c>
    </row>
    <row r="297" spans="1:61" ht="22.95" customHeight="1" x14ac:dyDescent="0.25">
      <c r="A297" s="268"/>
      <c r="B297" s="268"/>
      <c r="C297" s="65"/>
      <c r="D297" s="268"/>
      <c r="E297" s="268"/>
      <c r="F297" s="269"/>
      <c r="G297" s="270"/>
      <c r="H297" s="271">
        <v>458</v>
      </c>
      <c r="I297" s="272" t="s">
        <v>205</v>
      </c>
      <c r="J297" s="197" t="s">
        <v>265</v>
      </c>
      <c r="K297" s="26" t="s">
        <v>846</v>
      </c>
      <c r="L297" s="340">
        <v>1771</v>
      </c>
      <c r="M297" s="24">
        <v>2</v>
      </c>
      <c r="N297" s="212"/>
      <c r="O297" s="189"/>
      <c r="P297" s="229"/>
      <c r="Q297" s="200"/>
      <c r="R297" s="84"/>
      <c r="S297" s="219"/>
      <c r="T297" s="220"/>
      <c r="U297" s="221"/>
      <c r="V297" s="222"/>
      <c r="W297" s="222"/>
      <c r="X297" s="222"/>
      <c r="Y297" s="204"/>
      <c r="Z297" s="24"/>
      <c r="AA297" s="32"/>
      <c r="AB297" s="32"/>
      <c r="AC297" s="19"/>
      <c r="AD297" s="19"/>
      <c r="AE297" s="19"/>
      <c r="AF297" s="19"/>
      <c r="AG297" s="19"/>
      <c r="AH297" s="250"/>
      <c r="AI297" s="19"/>
      <c r="AJ297" s="19"/>
      <c r="AK297" s="19"/>
      <c r="AL297" s="242">
        <v>1088</v>
      </c>
      <c r="AM297" s="13">
        <v>74</v>
      </c>
      <c r="AN297" s="13">
        <v>6</v>
      </c>
      <c r="AO297" s="59">
        <v>68</v>
      </c>
      <c r="AP297" s="15"/>
      <c r="AQ297" s="33">
        <v>15</v>
      </c>
      <c r="AR297" s="32"/>
      <c r="AS297" s="32"/>
      <c r="AT297" s="32" t="s">
        <v>154</v>
      </c>
      <c r="AU297" s="36">
        <v>471</v>
      </c>
      <c r="AV297" s="15">
        <v>3</v>
      </c>
      <c r="AW297" s="79">
        <v>710</v>
      </c>
      <c r="AX297" s="22" t="s">
        <v>32</v>
      </c>
      <c r="AY297" s="20">
        <v>2017</v>
      </c>
      <c r="AZ297" s="21" t="s">
        <v>30</v>
      </c>
      <c r="BA297" s="21" t="s">
        <v>30</v>
      </c>
      <c r="BB297" s="15"/>
      <c r="BC297" s="15"/>
      <c r="BD297" s="15"/>
      <c r="BE297" s="15"/>
      <c r="BF297" s="15"/>
      <c r="BG297" s="27" t="s">
        <v>36</v>
      </c>
      <c r="BH297" s="24"/>
      <c r="BI297" s="73">
        <v>851</v>
      </c>
    </row>
    <row r="298" spans="1:61" ht="22.95" customHeight="1" x14ac:dyDescent="0.25">
      <c r="A298" s="268"/>
      <c r="B298" s="268"/>
      <c r="C298" s="65"/>
      <c r="D298" s="268"/>
      <c r="E298" s="268"/>
      <c r="F298" s="269"/>
      <c r="G298" s="270"/>
      <c r="H298" s="271">
        <v>459</v>
      </c>
      <c r="I298" s="272" t="s">
        <v>205</v>
      </c>
      <c r="J298" s="197" t="s">
        <v>265</v>
      </c>
      <c r="K298" s="26" t="s">
        <v>847</v>
      </c>
      <c r="L298" s="340">
        <v>1772</v>
      </c>
      <c r="M298" s="24">
        <v>2</v>
      </c>
      <c r="N298" s="212"/>
      <c r="O298" s="189"/>
      <c r="P298" s="229"/>
      <c r="Q298" s="200"/>
      <c r="R298" s="84"/>
      <c r="S298" s="219"/>
      <c r="T298" s="220"/>
      <c r="U298" s="221"/>
      <c r="V298" s="222"/>
      <c r="W298" s="222"/>
      <c r="X298" s="222"/>
      <c r="Y298" s="204"/>
      <c r="Z298" s="24"/>
      <c r="AA298" s="32"/>
      <c r="AB298" s="32"/>
      <c r="AC298" s="19"/>
      <c r="AD298" s="19"/>
      <c r="AE298" s="19"/>
      <c r="AF298" s="19"/>
      <c r="AG298" s="19"/>
      <c r="AH298" s="250"/>
      <c r="AI298" s="19"/>
      <c r="AJ298" s="19"/>
      <c r="AK298" s="19"/>
      <c r="AL298" s="242">
        <v>1088</v>
      </c>
      <c r="AM298" s="13">
        <v>74</v>
      </c>
      <c r="AN298" s="13">
        <v>6</v>
      </c>
      <c r="AO298" s="59">
        <v>68</v>
      </c>
      <c r="AP298" s="15"/>
      <c r="AQ298" s="33">
        <v>15</v>
      </c>
      <c r="AR298" s="32"/>
      <c r="AS298" s="32"/>
      <c r="AT298" s="32" t="s">
        <v>154</v>
      </c>
      <c r="AU298" s="36">
        <v>471</v>
      </c>
      <c r="AV298" s="15">
        <v>3</v>
      </c>
      <c r="AW298" s="79">
        <v>710</v>
      </c>
      <c r="AX298" s="22" t="s">
        <v>32</v>
      </c>
      <c r="AY298" s="20">
        <v>2017</v>
      </c>
      <c r="AZ298" s="21" t="s">
        <v>30</v>
      </c>
      <c r="BA298" s="21" t="s">
        <v>30</v>
      </c>
      <c r="BB298" s="15"/>
      <c r="BC298" s="15"/>
      <c r="BD298" s="15"/>
      <c r="BE298" s="15"/>
      <c r="BF298" s="15"/>
      <c r="BG298" s="27" t="s">
        <v>36</v>
      </c>
      <c r="BH298" s="24"/>
      <c r="BI298" s="73">
        <v>851</v>
      </c>
    </row>
    <row r="299" spans="1:61" ht="22.95" customHeight="1" x14ac:dyDescent="0.25">
      <c r="A299" s="268"/>
      <c r="B299" s="268"/>
      <c r="C299" s="65"/>
      <c r="D299" s="268"/>
      <c r="E299" s="268"/>
      <c r="F299" s="269"/>
      <c r="G299" s="270"/>
      <c r="H299" s="271">
        <v>460</v>
      </c>
      <c r="I299" s="272" t="s">
        <v>205</v>
      </c>
      <c r="J299" s="197" t="s">
        <v>265</v>
      </c>
      <c r="K299" s="26" t="s">
        <v>848</v>
      </c>
      <c r="L299" s="340">
        <v>1773</v>
      </c>
      <c r="M299" s="24">
        <v>2</v>
      </c>
      <c r="N299" s="212"/>
      <c r="O299" s="189"/>
      <c r="P299" s="229"/>
      <c r="Q299" s="200"/>
      <c r="R299" s="84"/>
      <c r="S299" s="219"/>
      <c r="T299" s="220"/>
      <c r="U299" s="221"/>
      <c r="V299" s="222"/>
      <c r="W299" s="222"/>
      <c r="X299" s="222"/>
      <c r="Y299" s="204"/>
      <c r="Z299" s="24"/>
      <c r="AA299" s="32"/>
      <c r="AB299" s="32"/>
      <c r="AC299" s="19"/>
      <c r="AD299" s="19"/>
      <c r="AE299" s="19"/>
      <c r="AF299" s="19"/>
      <c r="AG299" s="19"/>
      <c r="AH299" s="250"/>
      <c r="AI299" s="19"/>
      <c r="AJ299" s="19"/>
      <c r="AK299" s="19"/>
      <c r="AL299" s="242">
        <v>1088</v>
      </c>
      <c r="AM299" s="13">
        <v>74</v>
      </c>
      <c r="AN299" s="13">
        <v>6</v>
      </c>
      <c r="AO299" s="59">
        <v>68</v>
      </c>
      <c r="AP299" s="15"/>
      <c r="AQ299" s="33">
        <v>15</v>
      </c>
      <c r="AR299" s="32"/>
      <c r="AS299" s="32"/>
      <c r="AT299" s="32" t="s">
        <v>154</v>
      </c>
      <c r="AU299" s="36">
        <v>471</v>
      </c>
      <c r="AV299" s="15">
        <v>3</v>
      </c>
      <c r="AW299" s="79">
        <v>710</v>
      </c>
      <c r="AX299" s="22" t="s">
        <v>32</v>
      </c>
      <c r="AY299" s="20">
        <v>2017</v>
      </c>
      <c r="AZ299" s="21" t="s">
        <v>30</v>
      </c>
      <c r="BA299" s="21" t="s">
        <v>30</v>
      </c>
      <c r="BB299" s="15"/>
      <c r="BC299" s="15"/>
      <c r="BD299" s="15"/>
      <c r="BE299" s="15"/>
      <c r="BF299" s="15"/>
      <c r="BG299" s="27" t="s">
        <v>36</v>
      </c>
      <c r="BH299" s="24"/>
      <c r="BI299" s="73">
        <v>851</v>
      </c>
    </row>
    <row r="300" spans="1:61" ht="22.95" customHeight="1" x14ac:dyDescent="0.25">
      <c r="A300" s="268"/>
      <c r="B300" s="268"/>
      <c r="C300" s="65"/>
      <c r="D300" s="268"/>
      <c r="E300" s="268"/>
      <c r="F300" s="269"/>
      <c r="G300" s="270"/>
      <c r="H300" s="271">
        <v>461</v>
      </c>
      <c r="I300" s="272" t="s">
        <v>205</v>
      </c>
      <c r="J300" s="197" t="s">
        <v>265</v>
      </c>
      <c r="K300" s="26" t="s">
        <v>849</v>
      </c>
      <c r="L300" s="340">
        <v>1774</v>
      </c>
      <c r="M300" s="341">
        <v>3</v>
      </c>
      <c r="N300" s="212"/>
      <c r="O300" s="189"/>
      <c r="P300" s="229"/>
      <c r="Q300" s="200"/>
      <c r="R300" s="84"/>
      <c r="S300" s="219"/>
      <c r="T300" s="220"/>
      <c r="U300" s="221"/>
      <c r="V300" s="222"/>
      <c r="W300" s="222"/>
      <c r="X300" s="222"/>
      <c r="Y300" s="204"/>
      <c r="Z300" s="24"/>
      <c r="AA300" s="32"/>
      <c r="AB300" s="32"/>
      <c r="AC300" s="19"/>
      <c r="AD300" s="19"/>
      <c r="AE300" s="19"/>
      <c r="AF300" s="19"/>
      <c r="AG300" s="19"/>
      <c r="AH300" s="250"/>
      <c r="AI300" s="19"/>
      <c r="AJ300" s="19"/>
      <c r="AK300" s="19"/>
      <c r="AL300" s="242">
        <v>1088</v>
      </c>
      <c r="AM300" s="13">
        <v>74</v>
      </c>
      <c r="AN300" s="13">
        <v>6</v>
      </c>
      <c r="AO300" s="59">
        <v>68</v>
      </c>
      <c r="AP300" s="15"/>
      <c r="AQ300" s="33">
        <v>15</v>
      </c>
      <c r="AR300" s="32"/>
      <c r="AS300" s="32"/>
      <c r="AT300" s="32" t="s">
        <v>154</v>
      </c>
      <c r="AU300" s="36">
        <v>471</v>
      </c>
      <c r="AV300" s="15">
        <v>3</v>
      </c>
      <c r="AW300" s="79">
        <v>710</v>
      </c>
      <c r="AX300" s="22" t="s">
        <v>32</v>
      </c>
      <c r="AY300" s="20">
        <v>2017</v>
      </c>
      <c r="AZ300" s="21" t="s">
        <v>30</v>
      </c>
      <c r="BA300" s="21" t="s">
        <v>30</v>
      </c>
      <c r="BB300" s="15"/>
      <c r="BC300" s="15"/>
      <c r="BD300" s="15"/>
      <c r="BE300" s="15"/>
      <c r="BF300" s="15"/>
      <c r="BG300" s="27" t="s">
        <v>36</v>
      </c>
      <c r="BH300" s="24"/>
      <c r="BI300" s="73">
        <v>851</v>
      </c>
    </row>
    <row r="301" spans="1:61" ht="22.95" customHeight="1" x14ac:dyDescent="0.25">
      <c r="A301" s="268"/>
      <c r="B301" s="268"/>
      <c r="C301" s="65"/>
      <c r="D301" s="268"/>
      <c r="E301" s="268"/>
      <c r="F301" s="269"/>
      <c r="G301" s="270"/>
      <c r="H301" s="271">
        <v>462</v>
      </c>
      <c r="I301" s="272" t="s">
        <v>205</v>
      </c>
      <c r="J301" s="197" t="s">
        <v>265</v>
      </c>
      <c r="K301" s="26" t="s">
        <v>850</v>
      </c>
      <c r="L301" s="340">
        <v>1775</v>
      </c>
      <c r="M301" s="24">
        <v>2</v>
      </c>
      <c r="N301" s="212"/>
      <c r="O301" s="189"/>
      <c r="P301" s="229"/>
      <c r="Q301" s="200"/>
      <c r="R301" s="84"/>
      <c r="S301" s="219"/>
      <c r="T301" s="220"/>
      <c r="U301" s="221"/>
      <c r="V301" s="222"/>
      <c r="W301" s="222"/>
      <c r="X301" s="222"/>
      <c r="Y301" s="204"/>
      <c r="Z301" s="24"/>
      <c r="AA301" s="32"/>
      <c r="AB301" s="32"/>
      <c r="AC301" s="19"/>
      <c r="AD301" s="19"/>
      <c r="AE301" s="19"/>
      <c r="AF301" s="19"/>
      <c r="AG301" s="19"/>
      <c r="AH301" s="250"/>
      <c r="AI301" s="19"/>
      <c r="AJ301" s="19"/>
      <c r="AK301" s="19"/>
      <c r="AL301" s="242">
        <v>1088</v>
      </c>
      <c r="AM301" s="13">
        <v>74</v>
      </c>
      <c r="AN301" s="13">
        <v>6</v>
      </c>
      <c r="AO301" s="59">
        <v>68</v>
      </c>
      <c r="AP301" s="15"/>
      <c r="AQ301" s="33">
        <v>15</v>
      </c>
      <c r="AR301" s="32"/>
      <c r="AS301" s="32"/>
      <c r="AT301" s="32" t="s">
        <v>154</v>
      </c>
      <c r="AU301" s="36">
        <v>471</v>
      </c>
      <c r="AV301" s="15">
        <v>3</v>
      </c>
      <c r="AW301" s="79">
        <v>710</v>
      </c>
      <c r="AX301" s="22" t="s">
        <v>32</v>
      </c>
      <c r="AY301" s="20">
        <v>2017</v>
      </c>
      <c r="AZ301" s="21" t="s">
        <v>30</v>
      </c>
      <c r="BA301" s="21" t="s">
        <v>30</v>
      </c>
      <c r="BB301" s="15"/>
      <c r="BC301" s="15"/>
      <c r="BD301" s="15"/>
      <c r="BE301" s="15"/>
      <c r="BF301" s="15"/>
      <c r="BG301" s="27" t="s">
        <v>36</v>
      </c>
      <c r="BH301" s="24"/>
      <c r="BI301" s="73">
        <v>851</v>
      </c>
    </row>
    <row r="302" spans="1:61" ht="22.95" customHeight="1" x14ac:dyDescent="0.25">
      <c r="A302" s="268"/>
      <c r="B302" s="268"/>
      <c r="C302" s="65"/>
      <c r="D302" s="268"/>
      <c r="E302" s="268"/>
      <c r="F302" s="269"/>
      <c r="G302" s="270"/>
      <c r="H302" s="271">
        <v>463</v>
      </c>
      <c r="I302" s="272" t="s">
        <v>205</v>
      </c>
      <c r="J302" s="197" t="s">
        <v>265</v>
      </c>
      <c r="K302" s="26" t="s">
        <v>851</v>
      </c>
      <c r="L302" s="340">
        <v>1776</v>
      </c>
      <c r="M302" s="24">
        <v>3</v>
      </c>
      <c r="N302" s="212"/>
      <c r="O302" s="189"/>
      <c r="P302" s="229"/>
      <c r="Q302" s="200"/>
      <c r="R302" s="84"/>
      <c r="S302" s="219"/>
      <c r="T302" s="220"/>
      <c r="U302" s="221"/>
      <c r="V302" s="222"/>
      <c r="W302" s="222"/>
      <c r="X302" s="222"/>
      <c r="Y302" s="204"/>
      <c r="Z302" s="24"/>
      <c r="AA302" s="32"/>
      <c r="AB302" s="32"/>
      <c r="AC302" s="19"/>
      <c r="AD302" s="19"/>
      <c r="AE302" s="19"/>
      <c r="AF302" s="19"/>
      <c r="AG302" s="19"/>
      <c r="AH302" s="250"/>
      <c r="AI302" s="19"/>
      <c r="AJ302" s="19"/>
      <c r="AK302" s="19"/>
      <c r="AL302" s="242">
        <v>1088</v>
      </c>
      <c r="AM302" s="13">
        <v>74</v>
      </c>
      <c r="AN302" s="13">
        <v>6</v>
      </c>
      <c r="AO302" s="59">
        <v>68</v>
      </c>
      <c r="AP302" s="15"/>
      <c r="AQ302" s="33">
        <v>15</v>
      </c>
      <c r="AR302" s="32"/>
      <c r="AS302" s="32"/>
      <c r="AT302" s="32" t="s">
        <v>154</v>
      </c>
      <c r="AU302" s="36">
        <v>471</v>
      </c>
      <c r="AV302" s="15">
        <v>3</v>
      </c>
      <c r="AW302" s="79">
        <v>710</v>
      </c>
      <c r="AX302" s="22" t="s">
        <v>32</v>
      </c>
      <c r="AY302" s="20">
        <v>2017</v>
      </c>
      <c r="AZ302" s="21" t="s">
        <v>30</v>
      </c>
      <c r="BA302" s="21" t="s">
        <v>30</v>
      </c>
      <c r="BB302" s="15"/>
      <c r="BC302" s="15"/>
      <c r="BD302" s="15"/>
      <c r="BE302" s="15"/>
      <c r="BF302" s="15"/>
      <c r="BG302" s="27" t="s">
        <v>36</v>
      </c>
      <c r="BH302" s="24"/>
      <c r="BI302" s="73">
        <v>851</v>
      </c>
    </row>
    <row r="303" spans="1:61" ht="22.95" customHeight="1" x14ac:dyDescent="0.25">
      <c r="A303" s="268"/>
      <c r="B303" s="268"/>
      <c r="C303" s="65"/>
      <c r="D303" s="268"/>
      <c r="E303" s="268"/>
      <c r="F303" s="269"/>
      <c r="G303" s="270"/>
      <c r="H303" s="271">
        <v>464</v>
      </c>
      <c r="I303" s="272" t="s">
        <v>205</v>
      </c>
      <c r="J303" s="197" t="s">
        <v>265</v>
      </c>
      <c r="K303" s="26" t="s">
        <v>852</v>
      </c>
      <c r="L303" s="340">
        <v>1777</v>
      </c>
      <c r="M303" s="24">
        <v>3</v>
      </c>
      <c r="N303" s="212"/>
      <c r="O303" s="189"/>
      <c r="P303" s="229"/>
      <c r="Q303" s="200"/>
      <c r="R303" s="84"/>
      <c r="S303" s="219"/>
      <c r="T303" s="220"/>
      <c r="U303" s="221"/>
      <c r="V303" s="222"/>
      <c r="W303" s="222"/>
      <c r="X303" s="222"/>
      <c r="Y303" s="204"/>
      <c r="Z303" s="24"/>
      <c r="AA303" s="32"/>
      <c r="AB303" s="32"/>
      <c r="AC303" s="19"/>
      <c r="AD303" s="19"/>
      <c r="AE303" s="19"/>
      <c r="AF303" s="19"/>
      <c r="AG303" s="19"/>
      <c r="AH303" s="250"/>
      <c r="AI303" s="19"/>
      <c r="AJ303" s="19"/>
      <c r="AK303" s="19"/>
      <c r="AL303" s="242">
        <v>1088</v>
      </c>
      <c r="AM303" s="13">
        <v>74</v>
      </c>
      <c r="AN303" s="13">
        <v>6</v>
      </c>
      <c r="AO303" s="59">
        <v>68</v>
      </c>
      <c r="AP303" s="15"/>
      <c r="AQ303" s="33">
        <v>15</v>
      </c>
      <c r="AR303" s="32"/>
      <c r="AS303" s="32"/>
      <c r="AT303" s="32" t="s">
        <v>154</v>
      </c>
      <c r="AU303" s="36">
        <v>471</v>
      </c>
      <c r="AV303" s="15">
        <v>3</v>
      </c>
      <c r="AW303" s="79">
        <v>710</v>
      </c>
      <c r="AX303" s="22" t="s">
        <v>32</v>
      </c>
      <c r="AY303" s="20">
        <v>2017</v>
      </c>
      <c r="AZ303" s="21" t="s">
        <v>30</v>
      </c>
      <c r="BA303" s="21" t="s">
        <v>30</v>
      </c>
      <c r="BB303" s="15"/>
      <c r="BC303" s="15"/>
      <c r="BD303" s="15"/>
      <c r="BE303" s="15"/>
      <c r="BF303" s="15"/>
      <c r="BG303" s="27" t="s">
        <v>36</v>
      </c>
      <c r="BH303" s="24"/>
      <c r="BI303" s="73">
        <v>851</v>
      </c>
    </row>
    <row r="304" spans="1:61" ht="22.95" customHeight="1" x14ac:dyDescent="0.25">
      <c r="A304" s="268"/>
      <c r="B304" s="268"/>
      <c r="C304" s="65"/>
      <c r="D304" s="268"/>
      <c r="E304" s="268"/>
      <c r="F304" s="269"/>
      <c r="G304" s="270"/>
      <c r="H304" s="271">
        <v>465</v>
      </c>
      <c r="I304" s="272" t="s">
        <v>205</v>
      </c>
      <c r="J304" s="197" t="s">
        <v>265</v>
      </c>
      <c r="K304" s="26" t="s">
        <v>853</v>
      </c>
      <c r="L304" s="340">
        <v>1778</v>
      </c>
      <c r="M304" s="24">
        <v>3</v>
      </c>
      <c r="N304" s="212"/>
      <c r="O304" s="189"/>
      <c r="P304" s="229"/>
      <c r="Q304" s="200"/>
      <c r="R304" s="84"/>
      <c r="S304" s="219"/>
      <c r="T304" s="220"/>
      <c r="U304" s="221"/>
      <c r="V304" s="222"/>
      <c r="W304" s="222"/>
      <c r="X304" s="222"/>
      <c r="Y304" s="204"/>
      <c r="Z304" s="24"/>
      <c r="AA304" s="32"/>
      <c r="AB304" s="32"/>
      <c r="AC304" s="19"/>
      <c r="AD304" s="19"/>
      <c r="AE304" s="19"/>
      <c r="AF304" s="19"/>
      <c r="AG304" s="19"/>
      <c r="AH304" s="250"/>
      <c r="AI304" s="19"/>
      <c r="AJ304" s="19"/>
      <c r="AK304" s="19"/>
      <c r="AL304" s="242">
        <v>1088</v>
      </c>
      <c r="AM304" s="13">
        <v>74</v>
      </c>
      <c r="AN304" s="13">
        <v>6</v>
      </c>
      <c r="AO304" s="59">
        <v>68</v>
      </c>
      <c r="AP304" s="15"/>
      <c r="AQ304" s="33">
        <v>15</v>
      </c>
      <c r="AR304" s="32"/>
      <c r="AS304" s="32"/>
      <c r="AT304" s="32" t="s">
        <v>154</v>
      </c>
      <c r="AU304" s="36">
        <v>471</v>
      </c>
      <c r="AV304" s="15">
        <v>3</v>
      </c>
      <c r="AW304" s="79">
        <v>710</v>
      </c>
      <c r="AX304" s="22" t="s">
        <v>32</v>
      </c>
      <c r="AY304" s="20">
        <v>2017</v>
      </c>
      <c r="AZ304" s="21" t="s">
        <v>30</v>
      </c>
      <c r="BA304" s="21" t="s">
        <v>30</v>
      </c>
      <c r="BB304" s="15"/>
      <c r="BC304" s="15"/>
      <c r="BD304" s="15"/>
      <c r="BE304" s="15"/>
      <c r="BF304" s="15"/>
      <c r="BG304" s="27" t="s">
        <v>36</v>
      </c>
      <c r="BH304" s="24"/>
      <c r="BI304" s="73">
        <v>851</v>
      </c>
    </row>
    <row r="305" spans="1:61" ht="22.95" customHeight="1" x14ac:dyDescent="0.25">
      <c r="A305" s="268"/>
      <c r="B305" s="268"/>
      <c r="C305" s="65"/>
      <c r="D305" s="268"/>
      <c r="E305" s="268"/>
      <c r="F305" s="269"/>
      <c r="G305" s="270"/>
      <c r="H305" s="271">
        <v>466</v>
      </c>
      <c r="I305" s="272" t="s">
        <v>205</v>
      </c>
      <c r="J305" s="197" t="s">
        <v>265</v>
      </c>
      <c r="K305" s="26" t="s">
        <v>854</v>
      </c>
      <c r="L305" s="340">
        <v>1779</v>
      </c>
      <c r="M305" s="24">
        <v>2</v>
      </c>
      <c r="N305" s="212"/>
      <c r="O305" s="189"/>
      <c r="P305" s="229"/>
      <c r="Q305" s="200"/>
      <c r="R305" s="84"/>
      <c r="S305" s="219"/>
      <c r="T305" s="220"/>
      <c r="U305" s="221"/>
      <c r="V305" s="222"/>
      <c r="W305" s="222"/>
      <c r="X305" s="222"/>
      <c r="Y305" s="204"/>
      <c r="Z305" s="24"/>
      <c r="AA305" s="32"/>
      <c r="AB305" s="32"/>
      <c r="AC305" s="19"/>
      <c r="AD305" s="19"/>
      <c r="AE305" s="19"/>
      <c r="AF305" s="19"/>
      <c r="AG305" s="19"/>
      <c r="AH305" s="250"/>
      <c r="AI305" s="19"/>
      <c r="AJ305" s="19"/>
      <c r="AK305" s="19"/>
      <c r="AL305" s="242">
        <v>1088</v>
      </c>
      <c r="AM305" s="13">
        <v>74</v>
      </c>
      <c r="AN305" s="13">
        <v>6</v>
      </c>
      <c r="AO305" s="59">
        <v>68</v>
      </c>
      <c r="AP305" s="15"/>
      <c r="AQ305" s="33">
        <v>15</v>
      </c>
      <c r="AR305" s="32"/>
      <c r="AS305" s="32"/>
      <c r="AT305" s="32" t="s">
        <v>154</v>
      </c>
      <c r="AU305" s="36">
        <v>471</v>
      </c>
      <c r="AV305" s="15">
        <v>3</v>
      </c>
      <c r="AW305" s="79">
        <v>710</v>
      </c>
      <c r="AX305" s="22" t="s">
        <v>32</v>
      </c>
      <c r="AY305" s="20">
        <v>2017</v>
      </c>
      <c r="AZ305" s="21" t="s">
        <v>30</v>
      </c>
      <c r="BA305" s="21" t="s">
        <v>30</v>
      </c>
      <c r="BB305" s="15"/>
      <c r="BC305" s="15"/>
      <c r="BD305" s="15"/>
      <c r="BE305" s="15"/>
      <c r="BF305" s="15"/>
      <c r="BG305" s="27" t="s">
        <v>36</v>
      </c>
      <c r="BH305" s="24"/>
      <c r="BI305" s="73">
        <v>851</v>
      </c>
    </row>
    <row r="306" spans="1:61" ht="22.95" customHeight="1" x14ac:dyDescent="0.25">
      <c r="A306" s="268"/>
      <c r="B306" s="268"/>
      <c r="C306" s="65"/>
      <c r="D306" s="268"/>
      <c r="E306" s="268"/>
      <c r="F306" s="269"/>
      <c r="G306" s="270"/>
      <c r="H306" s="271">
        <v>467</v>
      </c>
      <c r="I306" s="272" t="s">
        <v>205</v>
      </c>
      <c r="J306" s="197" t="s">
        <v>265</v>
      </c>
      <c r="K306" s="26" t="s">
        <v>855</v>
      </c>
      <c r="L306" s="340">
        <v>1780</v>
      </c>
      <c r="M306" s="24">
        <v>3</v>
      </c>
      <c r="N306" s="212"/>
      <c r="O306" s="189"/>
      <c r="P306" s="229"/>
      <c r="Q306" s="200"/>
      <c r="R306" s="84"/>
      <c r="S306" s="219"/>
      <c r="T306" s="220"/>
      <c r="U306" s="221"/>
      <c r="V306" s="222"/>
      <c r="W306" s="222"/>
      <c r="X306" s="222"/>
      <c r="Y306" s="204"/>
      <c r="Z306" s="24"/>
      <c r="AA306" s="32"/>
      <c r="AB306" s="32"/>
      <c r="AC306" s="19"/>
      <c r="AD306" s="19"/>
      <c r="AE306" s="19"/>
      <c r="AF306" s="19"/>
      <c r="AG306" s="19"/>
      <c r="AH306" s="250"/>
      <c r="AI306" s="19"/>
      <c r="AJ306" s="19"/>
      <c r="AK306" s="19"/>
      <c r="AL306" s="242">
        <v>1088</v>
      </c>
      <c r="AM306" s="13">
        <v>74</v>
      </c>
      <c r="AN306" s="13">
        <v>6</v>
      </c>
      <c r="AO306" s="59">
        <v>68</v>
      </c>
      <c r="AP306" s="15"/>
      <c r="AQ306" s="33">
        <v>15</v>
      </c>
      <c r="AR306" s="32"/>
      <c r="AS306" s="32"/>
      <c r="AT306" s="32" t="s">
        <v>154</v>
      </c>
      <c r="AU306" s="36">
        <v>471</v>
      </c>
      <c r="AV306" s="15">
        <v>3</v>
      </c>
      <c r="AW306" s="79">
        <v>710</v>
      </c>
      <c r="AX306" s="22" t="s">
        <v>32</v>
      </c>
      <c r="AY306" s="20">
        <v>2017</v>
      </c>
      <c r="AZ306" s="21" t="s">
        <v>30</v>
      </c>
      <c r="BA306" s="21" t="s">
        <v>30</v>
      </c>
      <c r="BB306" s="15"/>
      <c r="BC306" s="15"/>
      <c r="BD306" s="15"/>
      <c r="BE306" s="15"/>
      <c r="BF306" s="15"/>
      <c r="BG306" s="27" t="s">
        <v>36</v>
      </c>
      <c r="BH306" s="24"/>
      <c r="BI306" s="73">
        <v>851</v>
      </c>
    </row>
    <row r="307" spans="1:61" ht="22.95" customHeight="1" x14ac:dyDescent="0.25">
      <c r="A307" s="268"/>
      <c r="B307" s="268"/>
      <c r="C307" s="65"/>
      <c r="D307" s="268"/>
      <c r="E307" s="268"/>
      <c r="F307" s="269"/>
      <c r="G307" s="270"/>
      <c r="H307" s="271">
        <v>468</v>
      </c>
      <c r="I307" s="272" t="s">
        <v>205</v>
      </c>
      <c r="J307" s="197" t="s">
        <v>265</v>
      </c>
      <c r="K307" s="26" t="s">
        <v>856</v>
      </c>
      <c r="L307" s="340">
        <v>1781</v>
      </c>
      <c r="M307" s="24">
        <v>2</v>
      </c>
      <c r="N307" s="212"/>
      <c r="O307" s="189"/>
      <c r="P307" s="229"/>
      <c r="Q307" s="200"/>
      <c r="R307" s="84"/>
      <c r="S307" s="219"/>
      <c r="T307" s="220"/>
      <c r="U307" s="221"/>
      <c r="V307" s="222"/>
      <c r="W307" s="222"/>
      <c r="X307" s="222"/>
      <c r="Y307" s="204"/>
      <c r="Z307" s="24"/>
      <c r="AA307" s="32"/>
      <c r="AB307" s="32"/>
      <c r="AC307" s="19"/>
      <c r="AD307" s="19"/>
      <c r="AE307" s="19"/>
      <c r="AF307" s="19"/>
      <c r="AG307" s="19"/>
      <c r="AH307" s="250"/>
      <c r="AI307" s="19"/>
      <c r="AJ307" s="19"/>
      <c r="AK307" s="19"/>
      <c r="AL307" s="242">
        <v>1088</v>
      </c>
      <c r="AM307" s="13">
        <v>74</v>
      </c>
      <c r="AN307" s="13">
        <v>6</v>
      </c>
      <c r="AO307" s="59">
        <v>68</v>
      </c>
      <c r="AP307" s="15"/>
      <c r="AQ307" s="33">
        <v>15</v>
      </c>
      <c r="AR307" s="32"/>
      <c r="AS307" s="55"/>
      <c r="AT307" s="32" t="s">
        <v>154</v>
      </c>
      <c r="AU307" s="36">
        <v>471</v>
      </c>
      <c r="AV307" s="15">
        <v>3</v>
      </c>
      <c r="AW307" s="79">
        <v>710</v>
      </c>
      <c r="AX307" s="22" t="s">
        <v>32</v>
      </c>
      <c r="AY307" s="20">
        <v>2017</v>
      </c>
      <c r="AZ307" s="21" t="s">
        <v>30</v>
      </c>
      <c r="BA307" s="21" t="s">
        <v>30</v>
      </c>
      <c r="BB307" s="15"/>
      <c r="BC307" s="15"/>
      <c r="BD307" s="15"/>
      <c r="BE307" s="15"/>
      <c r="BF307" s="15"/>
      <c r="BG307" s="27" t="s">
        <v>36</v>
      </c>
      <c r="BH307" s="24"/>
      <c r="BI307" s="73">
        <v>851</v>
      </c>
    </row>
    <row r="308" spans="1:61" ht="22.95" customHeight="1" x14ac:dyDescent="0.25">
      <c r="A308" s="268"/>
      <c r="B308" s="268"/>
      <c r="C308" s="65"/>
      <c r="D308" s="268"/>
      <c r="E308" s="268"/>
      <c r="F308" s="269"/>
      <c r="G308" s="270"/>
      <c r="H308" s="271">
        <v>469</v>
      </c>
      <c r="I308" s="272" t="s">
        <v>205</v>
      </c>
      <c r="J308" s="197" t="s">
        <v>265</v>
      </c>
      <c r="K308" s="26" t="s">
        <v>857</v>
      </c>
      <c r="L308" s="340">
        <v>1782</v>
      </c>
      <c r="M308" s="24">
        <v>2</v>
      </c>
      <c r="N308" s="212"/>
      <c r="O308" s="189"/>
      <c r="P308" s="229"/>
      <c r="Q308" s="200"/>
      <c r="R308" s="84"/>
      <c r="S308" s="219"/>
      <c r="T308" s="220"/>
      <c r="U308" s="221"/>
      <c r="V308" s="222"/>
      <c r="W308" s="222"/>
      <c r="X308" s="222"/>
      <c r="Y308" s="204"/>
      <c r="Z308" s="24"/>
      <c r="AA308" s="32"/>
      <c r="AB308" s="32"/>
      <c r="AC308" s="19"/>
      <c r="AD308" s="19"/>
      <c r="AE308" s="19"/>
      <c r="AF308" s="19"/>
      <c r="AG308" s="19"/>
      <c r="AH308" s="250"/>
      <c r="AI308" s="19"/>
      <c r="AJ308" s="19"/>
      <c r="AK308" s="19"/>
      <c r="AL308" s="242">
        <v>1088</v>
      </c>
      <c r="AM308" s="13">
        <v>74</v>
      </c>
      <c r="AN308" s="13">
        <v>6</v>
      </c>
      <c r="AO308" s="59">
        <v>68</v>
      </c>
      <c r="AP308" s="15"/>
      <c r="AQ308" s="33">
        <v>15</v>
      </c>
      <c r="AR308" s="32"/>
      <c r="AS308" s="55"/>
      <c r="AT308" s="32" t="s">
        <v>154</v>
      </c>
      <c r="AU308" s="36">
        <v>471</v>
      </c>
      <c r="AV308" s="15">
        <v>3</v>
      </c>
      <c r="AW308" s="79">
        <v>710</v>
      </c>
      <c r="AX308" s="22" t="s">
        <v>32</v>
      </c>
      <c r="AY308" s="20">
        <v>2017</v>
      </c>
      <c r="AZ308" s="21" t="s">
        <v>30</v>
      </c>
      <c r="BA308" s="21" t="s">
        <v>30</v>
      </c>
      <c r="BB308" s="15"/>
      <c r="BC308" s="15"/>
      <c r="BD308" s="15"/>
      <c r="BE308" s="15"/>
      <c r="BF308" s="15"/>
      <c r="BG308" s="27" t="s">
        <v>36</v>
      </c>
      <c r="BH308" s="24"/>
      <c r="BI308" s="73">
        <v>851</v>
      </c>
    </row>
    <row r="309" spans="1:61" ht="22.95" customHeight="1" x14ac:dyDescent="0.25">
      <c r="A309" s="268"/>
      <c r="B309" s="268"/>
      <c r="C309" s="65"/>
      <c r="D309" s="268"/>
      <c r="E309" s="268"/>
      <c r="F309" s="269"/>
      <c r="G309" s="270"/>
      <c r="H309" s="271">
        <v>470</v>
      </c>
      <c r="I309" s="272" t="s">
        <v>205</v>
      </c>
      <c r="J309" s="197" t="s">
        <v>265</v>
      </c>
      <c r="K309" s="26" t="s">
        <v>858</v>
      </c>
      <c r="L309" s="340">
        <v>1783</v>
      </c>
      <c r="M309" s="24">
        <v>3</v>
      </c>
      <c r="N309" s="212"/>
      <c r="O309" s="189"/>
      <c r="P309" s="229"/>
      <c r="Q309" s="200"/>
      <c r="R309" s="84"/>
      <c r="S309" s="219"/>
      <c r="T309" s="220"/>
      <c r="U309" s="221"/>
      <c r="V309" s="222"/>
      <c r="W309" s="222"/>
      <c r="X309" s="222"/>
      <c r="Y309" s="204"/>
      <c r="Z309" s="24"/>
      <c r="AA309" s="32"/>
      <c r="AB309" s="32"/>
      <c r="AC309" s="19"/>
      <c r="AD309" s="19"/>
      <c r="AE309" s="19"/>
      <c r="AF309" s="19"/>
      <c r="AG309" s="19"/>
      <c r="AH309" s="250"/>
      <c r="AI309" s="19"/>
      <c r="AJ309" s="19"/>
      <c r="AK309" s="19"/>
      <c r="AL309" s="242">
        <v>1088</v>
      </c>
      <c r="AM309" s="13">
        <v>74</v>
      </c>
      <c r="AN309" s="13">
        <v>6</v>
      </c>
      <c r="AO309" s="59">
        <v>68</v>
      </c>
      <c r="AP309" s="15"/>
      <c r="AQ309" s="33">
        <v>15</v>
      </c>
      <c r="AR309" s="32"/>
      <c r="AS309" s="55"/>
      <c r="AT309" s="32" t="s">
        <v>154</v>
      </c>
      <c r="AU309" s="36">
        <v>471</v>
      </c>
      <c r="AV309" s="15">
        <v>3</v>
      </c>
      <c r="AW309" s="79">
        <v>710</v>
      </c>
      <c r="AX309" s="22" t="s">
        <v>32</v>
      </c>
      <c r="AY309" s="20">
        <v>2017</v>
      </c>
      <c r="AZ309" s="21" t="s">
        <v>30</v>
      </c>
      <c r="BA309" s="21" t="s">
        <v>30</v>
      </c>
      <c r="BB309" s="15"/>
      <c r="BC309" s="15"/>
      <c r="BD309" s="15"/>
      <c r="BE309" s="15"/>
      <c r="BF309" s="15"/>
      <c r="BG309" s="27" t="s">
        <v>36</v>
      </c>
      <c r="BH309" s="24"/>
      <c r="BI309" s="73">
        <v>851</v>
      </c>
    </row>
    <row r="310" spans="1:61" ht="22.95" customHeight="1" x14ac:dyDescent="0.25">
      <c r="A310" s="268"/>
      <c r="B310" s="268"/>
      <c r="C310" s="65"/>
      <c r="D310" s="268"/>
      <c r="E310" s="268"/>
      <c r="F310" s="269"/>
      <c r="G310" s="270"/>
      <c r="H310" s="271">
        <v>471</v>
      </c>
      <c r="I310" s="272" t="s">
        <v>205</v>
      </c>
      <c r="J310" s="197" t="s">
        <v>265</v>
      </c>
      <c r="K310" s="26" t="s">
        <v>859</v>
      </c>
      <c r="L310" s="340">
        <v>1784</v>
      </c>
      <c r="M310" s="24">
        <v>2</v>
      </c>
      <c r="N310" s="212"/>
      <c r="O310" s="189"/>
      <c r="P310" s="229"/>
      <c r="Q310" s="200"/>
      <c r="R310" s="84"/>
      <c r="S310" s="219"/>
      <c r="T310" s="220"/>
      <c r="U310" s="221"/>
      <c r="V310" s="222"/>
      <c r="W310" s="222"/>
      <c r="X310" s="222"/>
      <c r="Y310" s="204"/>
      <c r="Z310" s="24"/>
      <c r="AA310" s="32"/>
      <c r="AB310" s="32"/>
      <c r="AC310" s="19"/>
      <c r="AD310" s="19"/>
      <c r="AE310" s="19"/>
      <c r="AF310" s="19"/>
      <c r="AG310" s="19"/>
      <c r="AH310" s="250"/>
      <c r="AI310" s="19"/>
      <c r="AJ310" s="19"/>
      <c r="AK310" s="19"/>
      <c r="AL310" s="242">
        <v>1088</v>
      </c>
      <c r="AM310" s="13">
        <v>74</v>
      </c>
      <c r="AN310" s="13">
        <v>6</v>
      </c>
      <c r="AO310" s="59">
        <v>68</v>
      </c>
      <c r="AP310" s="15"/>
      <c r="AQ310" s="33">
        <v>15</v>
      </c>
      <c r="AR310" s="32"/>
      <c r="AS310" s="55"/>
      <c r="AT310" s="32" t="s">
        <v>154</v>
      </c>
      <c r="AU310" s="36">
        <v>471</v>
      </c>
      <c r="AV310" s="15">
        <v>3</v>
      </c>
      <c r="AW310" s="79">
        <v>710</v>
      </c>
      <c r="AX310" s="22" t="s">
        <v>32</v>
      </c>
      <c r="AY310" s="20">
        <v>2017</v>
      </c>
      <c r="AZ310" s="21" t="s">
        <v>30</v>
      </c>
      <c r="BA310" s="21" t="s">
        <v>30</v>
      </c>
      <c r="BB310" s="15"/>
      <c r="BC310" s="15"/>
      <c r="BD310" s="15"/>
      <c r="BE310" s="15"/>
      <c r="BF310" s="15"/>
      <c r="BG310" s="27" t="s">
        <v>36</v>
      </c>
      <c r="BH310" s="24"/>
      <c r="BI310" s="73">
        <v>851</v>
      </c>
    </row>
    <row r="311" spans="1:61" ht="22.95" customHeight="1" x14ac:dyDescent="0.25">
      <c r="A311" s="268"/>
      <c r="B311" s="268"/>
      <c r="C311" s="65"/>
      <c r="D311" s="268"/>
      <c r="E311" s="268"/>
      <c r="F311" s="269"/>
      <c r="G311" s="270"/>
      <c r="H311" s="271">
        <v>472</v>
      </c>
      <c r="I311" s="272" t="s">
        <v>205</v>
      </c>
      <c r="J311" s="197" t="s">
        <v>265</v>
      </c>
      <c r="K311" s="26" t="s">
        <v>860</v>
      </c>
      <c r="L311" s="340">
        <v>1785</v>
      </c>
      <c r="M311" s="24">
        <v>3</v>
      </c>
      <c r="N311" s="212"/>
      <c r="O311" s="189"/>
      <c r="P311" s="229"/>
      <c r="Q311" s="200"/>
      <c r="R311" s="84"/>
      <c r="S311" s="219"/>
      <c r="T311" s="220"/>
      <c r="U311" s="221"/>
      <c r="V311" s="222"/>
      <c r="W311" s="222"/>
      <c r="X311" s="222"/>
      <c r="Y311" s="204"/>
      <c r="Z311" s="24"/>
      <c r="AA311" s="32"/>
      <c r="AB311" s="32"/>
      <c r="AC311" s="19"/>
      <c r="AD311" s="19"/>
      <c r="AE311" s="19"/>
      <c r="AF311" s="19"/>
      <c r="AG311" s="19"/>
      <c r="AH311" s="250"/>
      <c r="AI311" s="19"/>
      <c r="AJ311" s="19"/>
      <c r="AK311" s="19"/>
      <c r="AL311" s="242">
        <v>1088</v>
      </c>
      <c r="AM311" s="13">
        <v>74</v>
      </c>
      <c r="AN311" s="13">
        <v>6</v>
      </c>
      <c r="AO311" s="59">
        <v>68</v>
      </c>
      <c r="AP311" s="15"/>
      <c r="AQ311" s="33">
        <v>15</v>
      </c>
      <c r="AR311" s="32"/>
      <c r="AS311" s="55"/>
      <c r="AT311" s="32" t="s">
        <v>154</v>
      </c>
      <c r="AU311" s="36">
        <v>471</v>
      </c>
      <c r="AV311" s="15">
        <v>3</v>
      </c>
      <c r="AW311" s="79">
        <v>710</v>
      </c>
      <c r="AX311" s="22" t="s">
        <v>32</v>
      </c>
      <c r="AY311" s="20">
        <v>2017</v>
      </c>
      <c r="AZ311" s="21" t="s">
        <v>30</v>
      </c>
      <c r="BA311" s="21" t="s">
        <v>30</v>
      </c>
      <c r="BB311" s="15"/>
      <c r="BC311" s="15"/>
      <c r="BD311" s="15"/>
      <c r="BE311" s="15"/>
      <c r="BF311" s="15"/>
      <c r="BG311" s="27" t="s">
        <v>36</v>
      </c>
      <c r="BH311" s="24"/>
      <c r="BI311" s="73">
        <v>851</v>
      </c>
    </row>
    <row r="312" spans="1:61" ht="22.95" customHeight="1" x14ac:dyDescent="0.25">
      <c r="A312" s="268"/>
      <c r="B312" s="268"/>
      <c r="C312" s="65"/>
      <c r="D312" s="268"/>
      <c r="E312" s="268"/>
      <c r="F312" s="269"/>
      <c r="G312" s="270"/>
      <c r="H312" s="271">
        <v>473</v>
      </c>
      <c r="I312" s="272" t="s">
        <v>205</v>
      </c>
      <c r="J312" s="197" t="s">
        <v>265</v>
      </c>
      <c r="K312" s="26" t="s">
        <v>861</v>
      </c>
      <c r="L312" s="340">
        <v>1786</v>
      </c>
      <c r="M312" s="24">
        <v>2</v>
      </c>
      <c r="N312" s="212"/>
      <c r="O312" s="189"/>
      <c r="P312" s="229"/>
      <c r="Q312" s="200"/>
      <c r="R312" s="84"/>
      <c r="S312" s="219"/>
      <c r="T312" s="220"/>
      <c r="U312" s="221"/>
      <c r="V312" s="222"/>
      <c r="W312" s="222"/>
      <c r="X312" s="222"/>
      <c r="Y312" s="204"/>
      <c r="Z312" s="24"/>
      <c r="AA312" s="32"/>
      <c r="AB312" s="32"/>
      <c r="AC312" s="19"/>
      <c r="AD312" s="19"/>
      <c r="AE312" s="19"/>
      <c r="AF312" s="19"/>
      <c r="AG312" s="19"/>
      <c r="AH312" s="250"/>
      <c r="AI312" s="19"/>
      <c r="AJ312" s="19"/>
      <c r="AK312" s="19"/>
      <c r="AL312" s="242">
        <v>1088</v>
      </c>
      <c r="AM312" s="13">
        <v>74</v>
      </c>
      <c r="AN312" s="13">
        <v>6</v>
      </c>
      <c r="AO312" s="59">
        <v>68</v>
      </c>
      <c r="AP312" s="15"/>
      <c r="AQ312" s="33">
        <v>15</v>
      </c>
      <c r="AR312" s="32"/>
      <c r="AS312" s="55"/>
      <c r="AT312" s="32" t="s">
        <v>154</v>
      </c>
      <c r="AU312" s="36">
        <v>471</v>
      </c>
      <c r="AV312" s="15">
        <v>3</v>
      </c>
      <c r="AW312" s="79">
        <v>710</v>
      </c>
      <c r="AX312" s="22" t="s">
        <v>32</v>
      </c>
      <c r="AY312" s="20">
        <v>2017</v>
      </c>
      <c r="AZ312" s="21" t="s">
        <v>30</v>
      </c>
      <c r="BA312" s="21" t="s">
        <v>30</v>
      </c>
      <c r="BB312" s="15"/>
      <c r="BC312" s="15"/>
      <c r="BD312" s="15"/>
      <c r="BE312" s="15"/>
      <c r="BF312" s="15"/>
      <c r="BG312" s="27" t="s">
        <v>36</v>
      </c>
      <c r="BH312" s="24"/>
      <c r="BI312" s="73">
        <v>851</v>
      </c>
    </row>
    <row r="313" spans="1:61" ht="22.95" customHeight="1" x14ac:dyDescent="0.25">
      <c r="A313" s="268"/>
      <c r="B313" s="268"/>
      <c r="C313" s="65"/>
      <c r="D313" s="268"/>
      <c r="E313" s="268"/>
      <c r="F313" s="269"/>
      <c r="G313" s="270"/>
      <c r="H313" s="271">
        <v>474</v>
      </c>
      <c r="I313" s="272" t="s">
        <v>205</v>
      </c>
      <c r="J313" s="197" t="s">
        <v>265</v>
      </c>
      <c r="K313" s="26" t="s">
        <v>862</v>
      </c>
      <c r="L313" s="340">
        <v>1787</v>
      </c>
      <c r="M313" s="24">
        <v>3</v>
      </c>
      <c r="N313" s="212"/>
      <c r="O313" s="189"/>
      <c r="P313" s="229"/>
      <c r="Q313" s="200"/>
      <c r="R313" s="84"/>
      <c r="S313" s="219"/>
      <c r="T313" s="220"/>
      <c r="U313" s="221"/>
      <c r="V313" s="222"/>
      <c r="W313" s="222"/>
      <c r="X313" s="222"/>
      <c r="Y313" s="204"/>
      <c r="Z313" s="24"/>
      <c r="AA313" s="32"/>
      <c r="AB313" s="32"/>
      <c r="AC313" s="19"/>
      <c r="AD313" s="19"/>
      <c r="AE313" s="19"/>
      <c r="AF313" s="19"/>
      <c r="AG313" s="19"/>
      <c r="AH313" s="250"/>
      <c r="AI313" s="19"/>
      <c r="AJ313" s="19"/>
      <c r="AK313" s="19"/>
      <c r="AL313" s="242">
        <v>1088</v>
      </c>
      <c r="AM313" s="13">
        <v>74</v>
      </c>
      <c r="AN313" s="13">
        <v>6</v>
      </c>
      <c r="AO313" s="59">
        <v>68</v>
      </c>
      <c r="AP313" s="15"/>
      <c r="AQ313" s="33">
        <v>15</v>
      </c>
      <c r="AR313" s="32"/>
      <c r="AS313" s="55"/>
      <c r="AT313" s="32" t="s">
        <v>154</v>
      </c>
      <c r="AU313" s="36">
        <v>471</v>
      </c>
      <c r="AV313" s="15">
        <v>3</v>
      </c>
      <c r="AW313" s="79">
        <v>710</v>
      </c>
      <c r="AX313" s="22" t="s">
        <v>32</v>
      </c>
      <c r="AY313" s="20">
        <v>2017</v>
      </c>
      <c r="AZ313" s="21" t="s">
        <v>30</v>
      </c>
      <c r="BA313" s="21" t="s">
        <v>30</v>
      </c>
      <c r="BB313" s="15"/>
      <c r="BC313" s="15"/>
      <c r="BD313" s="15"/>
      <c r="BE313" s="15"/>
      <c r="BF313" s="15"/>
      <c r="BG313" s="27" t="s">
        <v>36</v>
      </c>
      <c r="BH313" s="24"/>
      <c r="BI313" s="73">
        <v>851</v>
      </c>
    </row>
    <row r="314" spans="1:61" ht="22.95" customHeight="1" x14ac:dyDescent="0.25">
      <c r="A314" s="268"/>
      <c r="B314" s="268"/>
      <c r="C314" s="65"/>
      <c r="D314" s="268"/>
      <c r="E314" s="268"/>
      <c r="F314" s="269"/>
      <c r="G314" s="270"/>
      <c r="H314" s="271">
        <v>475</v>
      </c>
      <c r="I314" s="272" t="s">
        <v>205</v>
      </c>
      <c r="J314" s="197" t="s">
        <v>265</v>
      </c>
      <c r="K314" s="26" t="s">
        <v>863</v>
      </c>
      <c r="L314" s="340">
        <v>1788</v>
      </c>
      <c r="M314" s="24">
        <v>2</v>
      </c>
      <c r="N314" s="212"/>
      <c r="O314" s="189"/>
      <c r="P314" s="229"/>
      <c r="Q314" s="200"/>
      <c r="R314" s="84"/>
      <c r="S314" s="219"/>
      <c r="T314" s="220"/>
      <c r="U314" s="221"/>
      <c r="V314" s="222"/>
      <c r="W314" s="222"/>
      <c r="X314" s="222"/>
      <c r="Y314" s="204"/>
      <c r="Z314" s="24"/>
      <c r="AA314" s="32"/>
      <c r="AB314" s="32"/>
      <c r="AC314" s="19"/>
      <c r="AD314" s="19"/>
      <c r="AE314" s="19"/>
      <c r="AF314" s="19"/>
      <c r="AG314" s="19"/>
      <c r="AH314" s="250"/>
      <c r="AI314" s="19"/>
      <c r="AJ314" s="19"/>
      <c r="AK314" s="19"/>
      <c r="AL314" s="242">
        <v>1088</v>
      </c>
      <c r="AM314" s="13">
        <v>74</v>
      </c>
      <c r="AN314" s="13">
        <v>6</v>
      </c>
      <c r="AO314" s="59">
        <v>68</v>
      </c>
      <c r="AP314" s="15"/>
      <c r="AQ314" s="33">
        <v>15</v>
      </c>
      <c r="AR314" s="32"/>
      <c r="AS314" s="55"/>
      <c r="AT314" s="32" t="s">
        <v>154</v>
      </c>
      <c r="AU314" s="36">
        <v>471</v>
      </c>
      <c r="AV314" s="15">
        <v>3</v>
      </c>
      <c r="AW314" s="79">
        <v>710</v>
      </c>
      <c r="AX314" s="22" t="s">
        <v>32</v>
      </c>
      <c r="AY314" s="20">
        <v>2017</v>
      </c>
      <c r="AZ314" s="21" t="s">
        <v>30</v>
      </c>
      <c r="BA314" s="21" t="s">
        <v>30</v>
      </c>
      <c r="BB314" s="15"/>
      <c r="BC314" s="15"/>
      <c r="BD314" s="15"/>
      <c r="BE314" s="15"/>
      <c r="BF314" s="15"/>
      <c r="BG314" s="27" t="s">
        <v>36</v>
      </c>
      <c r="BH314" s="24"/>
      <c r="BI314" s="73">
        <v>851</v>
      </c>
    </row>
    <row r="315" spans="1:61" ht="22.95" customHeight="1" x14ac:dyDescent="0.25">
      <c r="A315" s="268"/>
      <c r="B315" s="268"/>
      <c r="C315" s="65"/>
      <c r="D315" s="268"/>
      <c r="E315" s="268"/>
      <c r="F315" s="269"/>
      <c r="G315" s="270"/>
      <c r="H315" s="271">
        <v>476</v>
      </c>
      <c r="I315" s="272" t="s">
        <v>205</v>
      </c>
      <c r="J315" s="197" t="s">
        <v>265</v>
      </c>
      <c r="K315" s="26" t="s">
        <v>864</v>
      </c>
      <c r="L315" s="340">
        <v>1789</v>
      </c>
      <c r="M315" s="24">
        <v>2</v>
      </c>
      <c r="N315" s="212"/>
      <c r="O315" s="189"/>
      <c r="P315" s="229"/>
      <c r="Q315" s="200"/>
      <c r="R315" s="84"/>
      <c r="S315" s="219"/>
      <c r="T315" s="220"/>
      <c r="U315" s="221"/>
      <c r="V315" s="222"/>
      <c r="W315" s="222"/>
      <c r="X315" s="222"/>
      <c r="Y315" s="204"/>
      <c r="Z315" s="24"/>
      <c r="AA315" s="32"/>
      <c r="AB315" s="32"/>
      <c r="AC315" s="19"/>
      <c r="AD315" s="19"/>
      <c r="AE315" s="19"/>
      <c r="AF315" s="19"/>
      <c r="AG315" s="19"/>
      <c r="AH315" s="250"/>
      <c r="AI315" s="19"/>
      <c r="AJ315" s="19"/>
      <c r="AK315" s="19"/>
      <c r="AL315" s="242">
        <v>1088</v>
      </c>
      <c r="AM315" s="13">
        <v>74</v>
      </c>
      <c r="AN315" s="13">
        <v>6</v>
      </c>
      <c r="AO315" s="59">
        <v>68</v>
      </c>
      <c r="AP315" s="15"/>
      <c r="AQ315" s="33">
        <v>15</v>
      </c>
      <c r="AR315" s="32"/>
      <c r="AS315" s="32"/>
      <c r="AT315" s="32" t="s">
        <v>154</v>
      </c>
      <c r="AU315" s="36">
        <v>471</v>
      </c>
      <c r="AV315" s="15">
        <v>3</v>
      </c>
      <c r="AW315" s="79">
        <v>710</v>
      </c>
      <c r="AX315" s="22" t="s">
        <v>32</v>
      </c>
      <c r="AY315" s="20">
        <v>2017</v>
      </c>
      <c r="AZ315" s="21" t="s">
        <v>30</v>
      </c>
      <c r="BA315" s="21" t="s">
        <v>30</v>
      </c>
      <c r="BB315" s="15"/>
      <c r="BC315" s="15"/>
      <c r="BD315" s="15"/>
      <c r="BE315" s="15"/>
      <c r="BF315" s="15"/>
      <c r="BG315" s="27" t="s">
        <v>36</v>
      </c>
      <c r="BH315" s="24"/>
      <c r="BI315" s="73">
        <v>851</v>
      </c>
    </row>
    <row r="316" spans="1:61" ht="22.95" customHeight="1" x14ac:dyDescent="0.25">
      <c r="A316" s="268"/>
      <c r="B316" s="268"/>
      <c r="C316" s="65"/>
      <c r="D316" s="268"/>
      <c r="E316" s="268"/>
      <c r="F316" s="269"/>
      <c r="G316" s="270"/>
      <c r="H316" s="271">
        <v>477</v>
      </c>
      <c r="I316" s="272" t="s">
        <v>205</v>
      </c>
      <c r="J316" s="197" t="s">
        <v>265</v>
      </c>
      <c r="K316" s="26" t="s">
        <v>865</v>
      </c>
      <c r="L316" s="340">
        <v>1790</v>
      </c>
      <c r="M316" s="24">
        <v>2</v>
      </c>
      <c r="N316" s="212"/>
      <c r="O316" s="189"/>
      <c r="P316" s="229"/>
      <c r="Q316" s="200"/>
      <c r="R316" s="84"/>
      <c r="S316" s="219"/>
      <c r="T316" s="220"/>
      <c r="U316" s="221"/>
      <c r="V316" s="222"/>
      <c r="W316" s="222"/>
      <c r="X316" s="222"/>
      <c r="Y316" s="204"/>
      <c r="Z316" s="24"/>
      <c r="AA316" s="32"/>
      <c r="AB316" s="32"/>
      <c r="AC316" s="19"/>
      <c r="AD316" s="19"/>
      <c r="AE316" s="19"/>
      <c r="AF316" s="19"/>
      <c r="AG316" s="19"/>
      <c r="AH316" s="250"/>
      <c r="AI316" s="19"/>
      <c r="AJ316" s="19"/>
      <c r="AK316" s="19"/>
      <c r="AL316" s="242">
        <v>1088</v>
      </c>
      <c r="AM316" s="13">
        <v>74</v>
      </c>
      <c r="AN316" s="13">
        <v>6</v>
      </c>
      <c r="AO316" s="59">
        <v>68</v>
      </c>
      <c r="AP316" s="15"/>
      <c r="AQ316" s="33">
        <v>15</v>
      </c>
      <c r="AR316" s="32"/>
      <c r="AS316" s="32"/>
      <c r="AT316" s="32" t="s">
        <v>154</v>
      </c>
      <c r="AU316" s="36">
        <v>471</v>
      </c>
      <c r="AV316" s="15">
        <v>3</v>
      </c>
      <c r="AW316" s="79">
        <v>710</v>
      </c>
      <c r="AX316" s="22" t="s">
        <v>32</v>
      </c>
      <c r="AY316" s="20">
        <v>2017</v>
      </c>
      <c r="AZ316" s="21" t="s">
        <v>30</v>
      </c>
      <c r="BA316" s="21" t="s">
        <v>30</v>
      </c>
      <c r="BB316" s="15"/>
      <c r="BC316" s="15"/>
      <c r="BD316" s="15"/>
      <c r="BE316" s="15"/>
      <c r="BF316" s="15"/>
      <c r="BG316" s="27" t="s">
        <v>36</v>
      </c>
      <c r="BH316" s="24"/>
      <c r="BI316" s="73">
        <v>851</v>
      </c>
    </row>
    <row r="317" spans="1:61" ht="22.95" customHeight="1" x14ac:dyDescent="0.25">
      <c r="A317" s="268"/>
      <c r="B317" s="268"/>
      <c r="C317" s="65"/>
      <c r="D317" s="268"/>
      <c r="E317" s="268"/>
      <c r="F317" s="269"/>
      <c r="G317" s="270"/>
      <c r="H317" s="271">
        <v>478</v>
      </c>
      <c r="I317" s="272" t="s">
        <v>205</v>
      </c>
      <c r="J317" s="197" t="s">
        <v>265</v>
      </c>
      <c r="K317" s="26" t="s">
        <v>866</v>
      </c>
      <c r="L317" s="340">
        <v>1791</v>
      </c>
      <c r="M317" s="24">
        <v>2</v>
      </c>
      <c r="N317" s="212"/>
      <c r="O317" s="189"/>
      <c r="P317" s="229"/>
      <c r="Q317" s="200"/>
      <c r="R317" s="84"/>
      <c r="S317" s="219"/>
      <c r="T317" s="220"/>
      <c r="U317" s="221"/>
      <c r="V317" s="222"/>
      <c r="W317" s="222"/>
      <c r="X317" s="222"/>
      <c r="Y317" s="204"/>
      <c r="Z317" s="24"/>
      <c r="AA317" s="32"/>
      <c r="AB317" s="32"/>
      <c r="AC317" s="19"/>
      <c r="AD317" s="19"/>
      <c r="AE317" s="19"/>
      <c r="AF317" s="19"/>
      <c r="AG317" s="19"/>
      <c r="AH317" s="250"/>
      <c r="AI317" s="19"/>
      <c r="AJ317" s="19"/>
      <c r="AK317" s="19"/>
      <c r="AL317" s="242">
        <v>1088</v>
      </c>
      <c r="AM317" s="13">
        <v>74</v>
      </c>
      <c r="AN317" s="13">
        <v>6</v>
      </c>
      <c r="AO317" s="59">
        <v>68</v>
      </c>
      <c r="AP317" s="15"/>
      <c r="AQ317" s="33">
        <v>15</v>
      </c>
      <c r="AR317" s="32"/>
      <c r="AS317" s="32"/>
      <c r="AT317" s="32" t="s">
        <v>154</v>
      </c>
      <c r="AU317" s="36">
        <v>471</v>
      </c>
      <c r="AV317" s="15">
        <v>3</v>
      </c>
      <c r="AW317" s="79">
        <v>710</v>
      </c>
      <c r="AX317" s="22" t="s">
        <v>32</v>
      </c>
      <c r="AY317" s="20">
        <v>2017</v>
      </c>
      <c r="AZ317" s="21" t="s">
        <v>30</v>
      </c>
      <c r="BA317" s="21" t="s">
        <v>30</v>
      </c>
      <c r="BB317" s="15"/>
      <c r="BC317" s="15"/>
      <c r="BD317" s="15"/>
      <c r="BE317" s="15"/>
      <c r="BF317" s="15"/>
      <c r="BG317" s="27" t="s">
        <v>36</v>
      </c>
      <c r="BH317" s="24"/>
      <c r="BI317" s="73">
        <v>851</v>
      </c>
    </row>
    <row r="318" spans="1:61" ht="22.95" customHeight="1" x14ac:dyDescent="0.25">
      <c r="A318" s="268"/>
      <c r="B318" s="268"/>
      <c r="C318" s="65"/>
      <c r="D318" s="268"/>
      <c r="E318" s="268"/>
      <c r="F318" s="269"/>
      <c r="G318" s="270"/>
      <c r="H318" s="271">
        <v>479</v>
      </c>
      <c r="I318" s="272" t="s">
        <v>205</v>
      </c>
      <c r="J318" s="197" t="s">
        <v>265</v>
      </c>
      <c r="K318" s="26" t="s">
        <v>867</v>
      </c>
      <c r="L318" s="340">
        <v>1792</v>
      </c>
      <c r="M318" s="24">
        <v>2</v>
      </c>
      <c r="N318" s="212"/>
      <c r="O318" s="189"/>
      <c r="P318" s="229"/>
      <c r="Q318" s="200"/>
      <c r="R318" s="84"/>
      <c r="S318" s="219"/>
      <c r="T318" s="220"/>
      <c r="U318" s="221"/>
      <c r="V318" s="222"/>
      <c r="W318" s="222"/>
      <c r="X318" s="222"/>
      <c r="Y318" s="204"/>
      <c r="Z318" s="24"/>
      <c r="AA318" s="32"/>
      <c r="AB318" s="32"/>
      <c r="AC318" s="19"/>
      <c r="AD318" s="19"/>
      <c r="AE318" s="19"/>
      <c r="AF318" s="19"/>
      <c r="AG318" s="19"/>
      <c r="AH318" s="250"/>
      <c r="AI318" s="19"/>
      <c r="AJ318" s="19"/>
      <c r="AK318" s="19"/>
      <c r="AL318" s="242">
        <v>1088</v>
      </c>
      <c r="AM318" s="13">
        <v>74</v>
      </c>
      <c r="AN318" s="13">
        <v>6</v>
      </c>
      <c r="AO318" s="59">
        <v>68</v>
      </c>
      <c r="AP318" s="15"/>
      <c r="AQ318" s="33">
        <v>15</v>
      </c>
      <c r="AR318" s="32"/>
      <c r="AS318" s="32"/>
      <c r="AT318" s="32" t="s">
        <v>154</v>
      </c>
      <c r="AU318" s="36">
        <v>471</v>
      </c>
      <c r="AV318" s="15">
        <v>3</v>
      </c>
      <c r="AW318" s="79">
        <v>710</v>
      </c>
      <c r="AX318" s="22" t="s">
        <v>32</v>
      </c>
      <c r="AY318" s="20">
        <v>2017</v>
      </c>
      <c r="AZ318" s="21" t="s">
        <v>30</v>
      </c>
      <c r="BA318" s="21" t="s">
        <v>30</v>
      </c>
      <c r="BB318" s="15"/>
      <c r="BC318" s="15"/>
      <c r="BD318" s="15"/>
      <c r="BE318" s="15"/>
      <c r="BF318" s="15"/>
      <c r="BG318" s="27" t="s">
        <v>36</v>
      </c>
      <c r="BH318" s="24"/>
      <c r="BI318" s="73">
        <v>851</v>
      </c>
    </row>
    <row r="319" spans="1:61" ht="22.95" customHeight="1" x14ac:dyDescent="0.25">
      <c r="A319" s="268"/>
      <c r="B319" s="268"/>
      <c r="C319" s="65"/>
      <c r="D319" s="268"/>
      <c r="E319" s="268"/>
      <c r="F319" s="269"/>
      <c r="G319" s="270"/>
      <c r="H319" s="271">
        <v>480</v>
      </c>
      <c r="I319" s="272" t="s">
        <v>205</v>
      </c>
      <c r="J319" s="197" t="s">
        <v>265</v>
      </c>
      <c r="K319" s="26" t="s">
        <v>868</v>
      </c>
      <c r="L319" s="340">
        <v>1793</v>
      </c>
      <c r="M319" s="24">
        <v>3</v>
      </c>
      <c r="N319" s="212"/>
      <c r="O319" s="189"/>
      <c r="P319" s="229"/>
      <c r="Q319" s="200"/>
      <c r="R319" s="84"/>
      <c r="S319" s="219"/>
      <c r="T319" s="220"/>
      <c r="U319" s="221"/>
      <c r="V319" s="222"/>
      <c r="W319" s="222"/>
      <c r="X319" s="222"/>
      <c r="Y319" s="204"/>
      <c r="Z319" s="24"/>
      <c r="AA319" s="32"/>
      <c r="AB319" s="32"/>
      <c r="AC319" s="19"/>
      <c r="AD319" s="19"/>
      <c r="AE319" s="19"/>
      <c r="AF319" s="19"/>
      <c r="AG319" s="19"/>
      <c r="AH319" s="250"/>
      <c r="AI319" s="19"/>
      <c r="AJ319" s="19"/>
      <c r="AK319" s="19"/>
      <c r="AL319" s="242">
        <v>1088</v>
      </c>
      <c r="AM319" s="13">
        <v>74</v>
      </c>
      <c r="AN319" s="13">
        <v>6</v>
      </c>
      <c r="AO319" s="59">
        <v>68</v>
      </c>
      <c r="AP319" s="15"/>
      <c r="AQ319" s="33">
        <v>15</v>
      </c>
      <c r="AR319" s="32"/>
      <c r="AS319" s="32"/>
      <c r="AT319" s="32" t="s">
        <v>154</v>
      </c>
      <c r="AU319" s="36">
        <v>471</v>
      </c>
      <c r="AV319" s="15">
        <v>3</v>
      </c>
      <c r="AW319" s="79">
        <v>710</v>
      </c>
      <c r="AX319" s="22" t="s">
        <v>32</v>
      </c>
      <c r="AY319" s="20">
        <v>2017</v>
      </c>
      <c r="AZ319" s="21" t="s">
        <v>30</v>
      </c>
      <c r="BA319" s="21" t="s">
        <v>30</v>
      </c>
      <c r="BB319" s="15"/>
      <c r="BC319" s="15"/>
      <c r="BD319" s="15"/>
      <c r="BE319" s="15"/>
      <c r="BF319" s="15"/>
      <c r="BG319" s="27" t="s">
        <v>36</v>
      </c>
      <c r="BH319" s="24"/>
      <c r="BI319" s="73">
        <v>851</v>
      </c>
    </row>
    <row r="320" spans="1:61" ht="22.95" customHeight="1" x14ac:dyDescent="0.25">
      <c r="A320" s="268"/>
      <c r="B320" s="268"/>
      <c r="C320" s="65"/>
      <c r="D320" s="268"/>
      <c r="E320" s="268"/>
      <c r="F320" s="269"/>
      <c r="G320" s="270"/>
      <c r="H320" s="271">
        <v>481</v>
      </c>
      <c r="I320" s="272" t="s">
        <v>205</v>
      </c>
      <c r="J320" s="197" t="s">
        <v>265</v>
      </c>
      <c r="K320" s="26" t="s">
        <v>869</v>
      </c>
      <c r="L320" s="340">
        <v>1794</v>
      </c>
      <c r="M320" s="24">
        <v>2</v>
      </c>
      <c r="N320" s="212"/>
      <c r="O320" s="189"/>
      <c r="P320" s="229"/>
      <c r="Q320" s="200"/>
      <c r="R320" s="84"/>
      <c r="S320" s="219"/>
      <c r="T320" s="220"/>
      <c r="U320" s="221"/>
      <c r="V320" s="222"/>
      <c r="W320" s="222"/>
      <c r="X320" s="222"/>
      <c r="Y320" s="204"/>
      <c r="Z320" s="24"/>
      <c r="AA320" s="32"/>
      <c r="AB320" s="32"/>
      <c r="AC320" s="19"/>
      <c r="AD320" s="19"/>
      <c r="AE320" s="19"/>
      <c r="AF320" s="19"/>
      <c r="AG320" s="19"/>
      <c r="AH320" s="250"/>
      <c r="AI320" s="19"/>
      <c r="AJ320" s="19"/>
      <c r="AK320" s="19"/>
      <c r="AL320" s="242">
        <v>1088</v>
      </c>
      <c r="AM320" s="13">
        <v>74</v>
      </c>
      <c r="AN320" s="13">
        <v>6</v>
      </c>
      <c r="AO320" s="59">
        <v>68</v>
      </c>
      <c r="AP320" s="15"/>
      <c r="AQ320" s="33">
        <v>15</v>
      </c>
      <c r="AR320" s="32"/>
      <c r="AS320" s="32"/>
      <c r="AT320" s="32" t="s">
        <v>154</v>
      </c>
      <c r="AU320" s="36">
        <v>471</v>
      </c>
      <c r="AV320" s="15">
        <v>3</v>
      </c>
      <c r="AW320" s="79">
        <v>710</v>
      </c>
      <c r="AX320" s="22" t="s">
        <v>32</v>
      </c>
      <c r="AY320" s="20">
        <v>2017</v>
      </c>
      <c r="AZ320" s="21" t="s">
        <v>30</v>
      </c>
      <c r="BA320" s="21" t="s">
        <v>30</v>
      </c>
      <c r="BB320" s="15"/>
      <c r="BC320" s="15"/>
      <c r="BD320" s="15"/>
      <c r="BE320" s="15"/>
      <c r="BF320" s="15"/>
      <c r="BG320" s="27" t="s">
        <v>36</v>
      </c>
      <c r="BH320" s="24"/>
      <c r="BI320" s="73">
        <v>851</v>
      </c>
    </row>
    <row r="321" spans="1:61" ht="22.95" customHeight="1" x14ac:dyDescent="0.25">
      <c r="A321" s="268"/>
      <c r="B321" s="268"/>
      <c r="C321" s="65"/>
      <c r="D321" s="268"/>
      <c r="E321" s="268"/>
      <c r="F321" s="269"/>
      <c r="G321" s="270"/>
      <c r="H321" s="271">
        <v>482</v>
      </c>
      <c r="I321" s="272" t="s">
        <v>205</v>
      </c>
      <c r="J321" s="197" t="s">
        <v>265</v>
      </c>
      <c r="K321" s="26" t="s">
        <v>870</v>
      </c>
      <c r="L321" s="340">
        <v>1795</v>
      </c>
      <c r="M321" s="24">
        <v>3</v>
      </c>
      <c r="N321" s="212"/>
      <c r="O321" s="189"/>
      <c r="P321" s="229"/>
      <c r="Q321" s="200"/>
      <c r="R321" s="84"/>
      <c r="S321" s="219"/>
      <c r="T321" s="220"/>
      <c r="U321" s="221"/>
      <c r="V321" s="222"/>
      <c r="W321" s="222"/>
      <c r="X321" s="222"/>
      <c r="Y321" s="204"/>
      <c r="Z321" s="24"/>
      <c r="AA321" s="32"/>
      <c r="AB321" s="32"/>
      <c r="AC321" s="19"/>
      <c r="AD321" s="19"/>
      <c r="AE321" s="19"/>
      <c r="AF321" s="19"/>
      <c r="AG321" s="19"/>
      <c r="AH321" s="250"/>
      <c r="AI321" s="19"/>
      <c r="AJ321" s="19"/>
      <c r="AK321" s="19"/>
      <c r="AL321" s="242">
        <v>1088</v>
      </c>
      <c r="AM321" s="13">
        <v>74</v>
      </c>
      <c r="AN321" s="13">
        <v>6</v>
      </c>
      <c r="AO321" s="59">
        <v>68</v>
      </c>
      <c r="AP321" s="15"/>
      <c r="AQ321" s="33">
        <v>15</v>
      </c>
      <c r="AR321" s="32"/>
      <c r="AS321" s="32"/>
      <c r="AT321" s="32" t="s">
        <v>154</v>
      </c>
      <c r="AU321" s="36">
        <v>471</v>
      </c>
      <c r="AV321" s="15">
        <v>3</v>
      </c>
      <c r="AW321" s="79">
        <v>710</v>
      </c>
      <c r="AX321" s="22" t="s">
        <v>32</v>
      </c>
      <c r="AY321" s="20">
        <v>2017</v>
      </c>
      <c r="AZ321" s="21" t="s">
        <v>30</v>
      </c>
      <c r="BA321" s="21" t="s">
        <v>30</v>
      </c>
      <c r="BB321" s="15"/>
      <c r="BC321" s="15"/>
      <c r="BD321" s="15"/>
      <c r="BE321" s="15"/>
      <c r="BF321" s="15"/>
      <c r="BG321" s="27" t="s">
        <v>36</v>
      </c>
      <c r="BH321" s="24"/>
      <c r="BI321" s="73">
        <v>851</v>
      </c>
    </row>
    <row r="322" spans="1:61" ht="22.95" customHeight="1" x14ac:dyDescent="0.25">
      <c r="A322" s="268"/>
      <c r="B322" s="268"/>
      <c r="C322" s="65"/>
      <c r="D322" s="268"/>
      <c r="E322" s="268"/>
      <c r="F322" s="269"/>
      <c r="G322" s="270"/>
      <c r="H322" s="271">
        <v>483</v>
      </c>
      <c r="I322" s="272" t="s">
        <v>205</v>
      </c>
      <c r="J322" s="197" t="s">
        <v>265</v>
      </c>
      <c r="K322" s="26" t="s">
        <v>871</v>
      </c>
      <c r="L322" s="340">
        <v>1796</v>
      </c>
      <c r="M322" s="24">
        <v>3</v>
      </c>
      <c r="N322" s="212"/>
      <c r="O322" s="189"/>
      <c r="P322" s="229"/>
      <c r="Q322" s="200"/>
      <c r="R322" s="84"/>
      <c r="S322" s="219"/>
      <c r="T322" s="220"/>
      <c r="U322" s="221"/>
      <c r="V322" s="222"/>
      <c r="W322" s="222"/>
      <c r="X322" s="222"/>
      <c r="Y322" s="204"/>
      <c r="Z322" s="24"/>
      <c r="AA322" s="32"/>
      <c r="AB322" s="32"/>
      <c r="AC322" s="19"/>
      <c r="AD322" s="19"/>
      <c r="AE322" s="19"/>
      <c r="AF322" s="19"/>
      <c r="AG322" s="19"/>
      <c r="AH322" s="250"/>
      <c r="AI322" s="19"/>
      <c r="AJ322" s="19"/>
      <c r="AK322" s="19"/>
      <c r="AL322" s="242">
        <v>1088</v>
      </c>
      <c r="AM322" s="13">
        <v>74</v>
      </c>
      <c r="AN322" s="13">
        <v>6</v>
      </c>
      <c r="AO322" s="59">
        <v>68</v>
      </c>
      <c r="AP322" s="15"/>
      <c r="AQ322" s="33">
        <v>15</v>
      </c>
      <c r="AR322" s="32"/>
      <c r="AS322" s="32"/>
      <c r="AT322" s="32" t="s">
        <v>154</v>
      </c>
      <c r="AU322" s="36">
        <v>471</v>
      </c>
      <c r="AV322" s="15">
        <v>3</v>
      </c>
      <c r="AW322" s="79">
        <v>710</v>
      </c>
      <c r="AX322" s="22" t="s">
        <v>32</v>
      </c>
      <c r="AY322" s="20">
        <v>2017</v>
      </c>
      <c r="AZ322" s="21" t="s">
        <v>30</v>
      </c>
      <c r="BA322" s="21" t="s">
        <v>30</v>
      </c>
      <c r="BB322" s="15"/>
      <c r="BC322" s="15"/>
      <c r="BD322" s="15"/>
      <c r="BE322" s="15"/>
      <c r="BF322" s="15"/>
      <c r="BG322" s="27" t="s">
        <v>36</v>
      </c>
      <c r="BH322" s="24"/>
      <c r="BI322" s="73">
        <v>851</v>
      </c>
    </row>
    <row r="323" spans="1:61" ht="22.95" customHeight="1" x14ac:dyDescent="0.25">
      <c r="A323" s="268"/>
      <c r="B323" s="268"/>
      <c r="C323" s="65"/>
      <c r="D323" s="268"/>
      <c r="E323" s="268"/>
      <c r="F323" s="269"/>
      <c r="G323" s="270"/>
      <c r="H323" s="271">
        <v>484</v>
      </c>
      <c r="I323" s="272" t="s">
        <v>205</v>
      </c>
      <c r="J323" s="197" t="s">
        <v>265</v>
      </c>
      <c r="K323" s="26" t="s">
        <v>872</v>
      </c>
      <c r="L323" s="340">
        <v>1797</v>
      </c>
      <c r="M323" s="24">
        <v>2</v>
      </c>
      <c r="N323" s="212"/>
      <c r="O323" s="189"/>
      <c r="P323" s="229"/>
      <c r="Q323" s="200"/>
      <c r="R323" s="84"/>
      <c r="S323" s="219"/>
      <c r="T323" s="220"/>
      <c r="U323" s="221"/>
      <c r="V323" s="222"/>
      <c r="W323" s="222"/>
      <c r="X323" s="222"/>
      <c r="Y323" s="204"/>
      <c r="Z323" s="24"/>
      <c r="AA323" s="32"/>
      <c r="AB323" s="32"/>
      <c r="AC323" s="19"/>
      <c r="AD323" s="19"/>
      <c r="AE323" s="19"/>
      <c r="AF323" s="19"/>
      <c r="AG323" s="19"/>
      <c r="AH323" s="250"/>
      <c r="AI323" s="19"/>
      <c r="AJ323" s="19"/>
      <c r="AK323" s="19"/>
      <c r="AL323" s="242">
        <v>1088</v>
      </c>
      <c r="AM323" s="13">
        <v>74</v>
      </c>
      <c r="AN323" s="13">
        <v>6</v>
      </c>
      <c r="AO323" s="59">
        <v>68</v>
      </c>
      <c r="AP323" s="15"/>
      <c r="AQ323" s="33">
        <v>15</v>
      </c>
      <c r="AR323" s="32"/>
      <c r="AS323" s="32"/>
      <c r="AT323" s="32" t="s">
        <v>154</v>
      </c>
      <c r="AU323" s="36">
        <v>471</v>
      </c>
      <c r="AV323" s="15">
        <v>3</v>
      </c>
      <c r="AW323" s="79">
        <v>710</v>
      </c>
      <c r="AX323" s="22" t="s">
        <v>32</v>
      </c>
      <c r="AY323" s="20">
        <v>2017</v>
      </c>
      <c r="AZ323" s="21" t="s">
        <v>30</v>
      </c>
      <c r="BA323" s="21" t="s">
        <v>30</v>
      </c>
      <c r="BB323" s="15"/>
      <c r="BC323" s="15"/>
      <c r="BD323" s="15"/>
      <c r="BE323" s="15"/>
      <c r="BF323" s="15"/>
      <c r="BG323" s="27" t="s">
        <v>36</v>
      </c>
      <c r="BH323" s="24"/>
      <c r="BI323" s="73">
        <v>851</v>
      </c>
    </row>
    <row r="324" spans="1:61" ht="22.95" customHeight="1" x14ac:dyDescent="0.25">
      <c r="A324" s="268"/>
      <c r="B324" s="268"/>
      <c r="C324" s="65"/>
      <c r="D324" s="268"/>
      <c r="E324" s="268"/>
      <c r="F324" s="269"/>
      <c r="G324" s="270"/>
      <c r="H324" s="271">
        <v>485</v>
      </c>
      <c r="I324" s="272" t="s">
        <v>205</v>
      </c>
      <c r="J324" s="197" t="s">
        <v>265</v>
      </c>
      <c r="K324" s="26" t="s">
        <v>873</v>
      </c>
      <c r="L324" s="340">
        <v>1798</v>
      </c>
      <c r="M324" s="24">
        <v>2</v>
      </c>
      <c r="N324" s="212"/>
      <c r="O324" s="189"/>
      <c r="P324" s="229"/>
      <c r="Q324" s="200"/>
      <c r="R324" s="84"/>
      <c r="S324" s="219"/>
      <c r="T324" s="220"/>
      <c r="U324" s="221"/>
      <c r="V324" s="222"/>
      <c r="W324" s="222"/>
      <c r="X324" s="222"/>
      <c r="Y324" s="204"/>
      <c r="Z324" s="24"/>
      <c r="AA324" s="32"/>
      <c r="AB324" s="32"/>
      <c r="AC324" s="19"/>
      <c r="AD324" s="19"/>
      <c r="AE324" s="19"/>
      <c r="AF324" s="19"/>
      <c r="AG324" s="19"/>
      <c r="AH324" s="250"/>
      <c r="AI324" s="19"/>
      <c r="AJ324" s="19"/>
      <c r="AK324" s="19"/>
      <c r="AL324" s="242">
        <v>1088</v>
      </c>
      <c r="AM324" s="13">
        <v>74</v>
      </c>
      <c r="AN324" s="13">
        <v>6</v>
      </c>
      <c r="AO324" s="59">
        <v>68</v>
      </c>
      <c r="AP324" s="15"/>
      <c r="AQ324" s="33">
        <v>15</v>
      </c>
      <c r="AR324" s="32"/>
      <c r="AS324" s="32"/>
      <c r="AT324" s="32" t="s">
        <v>154</v>
      </c>
      <c r="AU324" s="36">
        <v>471</v>
      </c>
      <c r="AV324" s="15">
        <v>3</v>
      </c>
      <c r="AW324" s="79">
        <v>710</v>
      </c>
      <c r="AX324" s="22" t="s">
        <v>32</v>
      </c>
      <c r="AY324" s="20">
        <v>2017</v>
      </c>
      <c r="AZ324" s="21" t="s">
        <v>30</v>
      </c>
      <c r="BA324" s="21" t="s">
        <v>30</v>
      </c>
      <c r="BB324" s="15"/>
      <c r="BC324" s="15"/>
      <c r="BD324" s="15"/>
      <c r="BE324" s="15"/>
      <c r="BF324" s="15"/>
      <c r="BG324" s="27" t="s">
        <v>36</v>
      </c>
      <c r="BH324" s="24"/>
      <c r="BI324" s="73">
        <v>851</v>
      </c>
    </row>
    <row r="325" spans="1:61" ht="22.95" customHeight="1" x14ac:dyDescent="0.25">
      <c r="A325" s="268"/>
      <c r="B325" s="268"/>
      <c r="C325" s="65"/>
      <c r="D325" s="268"/>
      <c r="E325" s="268"/>
      <c r="F325" s="269"/>
      <c r="G325" s="270"/>
      <c r="H325" s="271">
        <v>486</v>
      </c>
      <c r="I325" s="272" t="s">
        <v>205</v>
      </c>
      <c r="J325" s="197" t="s">
        <v>265</v>
      </c>
      <c r="K325" s="26" t="s">
        <v>874</v>
      </c>
      <c r="L325" s="340">
        <v>1799</v>
      </c>
      <c r="M325" s="24">
        <v>2</v>
      </c>
      <c r="N325" s="212"/>
      <c r="O325" s="189"/>
      <c r="P325" s="229"/>
      <c r="Q325" s="200"/>
      <c r="R325" s="84"/>
      <c r="S325" s="219"/>
      <c r="T325" s="220"/>
      <c r="U325" s="221"/>
      <c r="V325" s="222"/>
      <c r="W325" s="222"/>
      <c r="X325" s="222"/>
      <c r="Y325" s="204"/>
      <c r="Z325" s="24"/>
      <c r="AA325" s="32"/>
      <c r="AB325" s="32"/>
      <c r="AC325" s="19"/>
      <c r="AD325" s="19"/>
      <c r="AE325" s="19"/>
      <c r="AF325" s="19"/>
      <c r="AG325" s="19"/>
      <c r="AH325" s="250"/>
      <c r="AI325" s="19"/>
      <c r="AJ325" s="19"/>
      <c r="AK325" s="19"/>
      <c r="AL325" s="242">
        <v>1088</v>
      </c>
      <c r="AM325" s="13">
        <v>74</v>
      </c>
      <c r="AN325" s="13">
        <v>6</v>
      </c>
      <c r="AO325" s="59">
        <v>68</v>
      </c>
      <c r="AP325" s="15"/>
      <c r="AQ325" s="33">
        <v>15</v>
      </c>
      <c r="AR325" s="32"/>
      <c r="AS325" s="32"/>
      <c r="AT325" s="32" t="s">
        <v>154</v>
      </c>
      <c r="AU325" s="36">
        <v>471</v>
      </c>
      <c r="AV325" s="15">
        <v>3</v>
      </c>
      <c r="AW325" s="79">
        <v>710</v>
      </c>
      <c r="AX325" s="22" t="s">
        <v>32</v>
      </c>
      <c r="AY325" s="20">
        <v>2017</v>
      </c>
      <c r="AZ325" s="21" t="s">
        <v>30</v>
      </c>
      <c r="BA325" s="21" t="s">
        <v>30</v>
      </c>
      <c r="BB325" s="15"/>
      <c r="BC325" s="15"/>
      <c r="BD325" s="15"/>
      <c r="BE325" s="15"/>
      <c r="BF325" s="15"/>
      <c r="BG325" s="27" t="s">
        <v>36</v>
      </c>
      <c r="BH325" s="24"/>
      <c r="BI325" s="73">
        <v>851</v>
      </c>
    </row>
    <row r="326" spans="1:61" ht="22.95" customHeight="1" x14ac:dyDescent="0.25">
      <c r="A326" s="268"/>
      <c r="B326" s="268"/>
      <c r="C326" s="65"/>
      <c r="D326" s="268"/>
      <c r="E326" s="268"/>
      <c r="F326" s="269"/>
      <c r="G326" s="270"/>
      <c r="H326" s="271">
        <v>487</v>
      </c>
      <c r="I326" s="272" t="s">
        <v>205</v>
      </c>
      <c r="J326" s="197" t="s">
        <v>265</v>
      </c>
      <c r="K326" s="26" t="s">
        <v>875</v>
      </c>
      <c r="L326" s="340">
        <v>1800</v>
      </c>
      <c r="M326" s="24">
        <v>2</v>
      </c>
      <c r="N326" s="212"/>
      <c r="O326" s="189"/>
      <c r="P326" s="229"/>
      <c r="Q326" s="200"/>
      <c r="R326" s="84"/>
      <c r="S326" s="219"/>
      <c r="T326" s="220"/>
      <c r="U326" s="221"/>
      <c r="V326" s="222"/>
      <c r="W326" s="222"/>
      <c r="X326" s="222"/>
      <c r="Y326" s="204"/>
      <c r="Z326" s="24"/>
      <c r="AA326" s="32"/>
      <c r="AB326" s="32"/>
      <c r="AC326" s="19"/>
      <c r="AD326" s="19"/>
      <c r="AE326" s="19"/>
      <c r="AF326" s="19"/>
      <c r="AG326" s="19"/>
      <c r="AH326" s="250"/>
      <c r="AI326" s="19"/>
      <c r="AJ326" s="19"/>
      <c r="AK326" s="19"/>
      <c r="AL326" s="242">
        <v>1088</v>
      </c>
      <c r="AM326" s="13">
        <v>74</v>
      </c>
      <c r="AN326" s="13">
        <v>6</v>
      </c>
      <c r="AO326" s="59">
        <v>68</v>
      </c>
      <c r="AP326" s="15"/>
      <c r="AQ326" s="33">
        <v>15</v>
      </c>
      <c r="AR326" s="32"/>
      <c r="AS326" s="32"/>
      <c r="AT326" s="32" t="s">
        <v>154</v>
      </c>
      <c r="AU326" s="36">
        <v>471</v>
      </c>
      <c r="AV326" s="15">
        <v>3</v>
      </c>
      <c r="AW326" s="79">
        <v>710</v>
      </c>
      <c r="AX326" s="22" t="s">
        <v>32</v>
      </c>
      <c r="AY326" s="20">
        <v>2017</v>
      </c>
      <c r="AZ326" s="21" t="s">
        <v>30</v>
      </c>
      <c r="BA326" s="21" t="s">
        <v>30</v>
      </c>
      <c r="BB326" s="15"/>
      <c r="BC326" s="15"/>
      <c r="BD326" s="15"/>
      <c r="BE326" s="15"/>
      <c r="BF326" s="15"/>
      <c r="BG326" s="27" t="s">
        <v>36</v>
      </c>
      <c r="BH326" s="24"/>
      <c r="BI326" s="73">
        <v>851</v>
      </c>
    </row>
    <row r="327" spans="1:61" ht="22.95" customHeight="1" x14ac:dyDescent="0.25">
      <c r="A327" s="268"/>
      <c r="B327" s="268"/>
      <c r="C327" s="65"/>
      <c r="D327" s="268"/>
      <c r="E327" s="268"/>
      <c r="F327" s="269"/>
      <c r="G327" s="270"/>
      <c r="H327" s="271">
        <v>488</v>
      </c>
      <c r="I327" s="272" t="s">
        <v>205</v>
      </c>
      <c r="J327" s="197" t="s">
        <v>265</v>
      </c>
      <c r="K327" s="26" t="s">
        <v>876</v>
      </c>
      <c r="L327" s="340">
        <v>1801</v>
      </c>
      <c r="M327" s="24">
        <v>2</v>
      </c>
      <c r="N327" s="212"/>
      <c r="O327" s="189"/>
      <c r="P327" s="229"/>
      <c r="Q327" s="200"/>
      <c r="R327" s="84"/>
      <c r="S327" s="219"/>
      <c r="T327" s="220"/>
      <c r="U327" s="221"/>
      <c r="V327" s="222"/>
      <c r="W327" s="222"/>
      <c r="X327" s="222"/>
      <c r="Y327" s="204"/>
      <c r="Z327" s="24"/>
      <c r="AA327" s="32"/>
      <c r="AB327" s="32"/>
      <c r="AC327" s="19"/>
      <c r="AD327" s="19"/>
      <c r="AE327" s="19"/>
      <c r="AF327" s="19"/>
      <c r="AG327" s="19"/>
      <c r="AH327" s="250"/>
      <c r="AI327" s="19"/>
      <c r="AJ327" s="19"/>
      <c r="AK327" s="19"/>
      <c r="AL327" s="242">
        <v>1088</v>
      </c>
      <c r="AM327" s="13">
        <v>74</v>
      </c>
      <c r="AN327" s="13">
        <v>6</v>
      </c>
      <c r="AO327" s="59">
        <v>68</v>
      </c>
      <c r="AP327" s="15"/>
      <c r="AQ327" s="33">
        <v>15</v>
      </c>
      <c r="AR327" s="32"/>
      <c r="AS327" s="32"/>
      <c r="AT327" s="32" t="s">
        <v>154</v>
      </c>
      <c r="AU327" s="36">
        <v>471</v>
      </c>
      <c r="AV327" s="15">
        <v>3</v>
      </c>
      <c r="AW327" s="79">
        <v>710</v>
      </c>
      <c r="AX327" s="22" t="s">
        <v>32</v>
      </c>
      <c r="AY327" s="20">
        <v>2017</v>
      </c>
      <c r="AZ327" s="21" t="s">
        <v>30</v>
      </c>
      <c r="BA327" s="21" t="s">
        <v>30</v>
      </c>
      <c r="BB327" s="15"/>
      <c r="BC327" s="15"/>
      <c r="BD327" s="15"/>
      <c r="BE327" s="15"/>
      <c r="BF327" s="15"/>
      <c r="BG327" s="27" t="s">
        <v>36</v>
      </c>
      <c r="BH327" s="24"/>
      <c r="BI327" s="73">
        <v>851</v>
      </c>
    </row>
    <row r="328" spans="1:61" ht="22.95" customHeight="1" x14ac:dyDescent="0.25">
      <c r="A328" s="268"/>
      <c r="B328" s="268"/>
      <c r="C328" s="65"/>
      <c r="D328" s="268"/>
      <c r="E328" s="268"/>
      <c r="F328" s="269"/>
      <c r="G328" s="270"/>
      <c r="H328" s="271">
        <v>489</v>
      </c>
      <c r="I328" s="272" t="s">
        <v>205</v>
      </c>
      <c r="J328" s="197" t="s">
        <v>265</v>
      </c>
      <c r="K328" s="26" t="s">
        <v>877</v>
      </c>
      <c r="L328" s="340">
        <v>1802</v>
      </c>
      <c r="M328" s="24">
        <v>3</v>
      </c>
      <c r="N328" s="212"/>
      <c r="O328" s="189"/>
      <c r="P328" s="229"/>
      <c r="Q328" s="200"/>
      <c r="R328" s="84"/>
      <c r="S328" s="219"/>
      <c r="T328" s="220"/>
      <c r="U328" s="221"/>
      <c r="V328" s="222"/>
      <c r="W328" s="222"/>
      <c r="X328" s="222"/>
      <c r="Y328" s="204"/>
      <c r="Z328" s="24"/>
      <c r="AA328" s="32"/>
      <c r="AB328" s="32"/>
      <c r="AC328" s="19"/>
      <c r="AD328" s="19"/>
      <c r="AE328" s="19"/>
      <c r="AF328" s="19"/>
      <c r="AG328" s="19"/>
      <c r="AH328" s="250"/>
      <c r="AI328" s="19"/>
      <c r="AJ328" s="19"/>
      <c r="AK328" s="19"/>
      <c r="AL328" s="242">
        <v>1088</v>
      </c>
      <c r="AM328" s="13">
        <v>74</v>
      </c>
      <c r="AN328" s="13">
        <v>6</v>
      </c>
      <c r="AO328" s="59">
        <v>68</v>
      </c>
      <c r="AP328" s="15"/>
      <c r="AQ328" s="33">
        <v>15</v>
      </c>
      <c r="AR328" s="32"/>
      <c r="AS328" s="32"/>
      <c r="AT328" s="32" t="s">
        <v>154</v>
      </c>
      <c r="AU328" s="36">
        <v>471</v>
      </c>
      <c r="AV328" s="15">
        <v>3</v>
      </c>
      <c r="AW328" s="79">
        <v>710</v>
      </c>
      <c r="AX328" s="22" t="s">
        <v>32</v>
      </c>
      <c r="AY328" s="20">
        <v>2017</v>
      </c>
      <c r="AZ328" s="21" t="s">
        <v>30</v>
      </c>
      <c r="BA328" s="21" t="s">
        <v>30</v>
      </c>
      <c r="BB328" s="15"/>
      <c r="BC328" s="15"/>
      <c r="BD328" s="15"/>
      <c r="BE328" s="15"/>
      <c r="BF328" s="15"/>
      <c r="BG328" s="27" t="s">
        <v>36</v>
      </c>
      <c r="BH328" s="24"/>
      <c r="BI328" s="73">
        <v>851</v>
      </c>
    </row>
    <row r="329" spans="1:61" ht="22.95" customHeight="1" x14ac:dyDescent="0.25">
      <c r="A329" s="268"/>
      <c r="B329" s="268"/>
      <c r="C329" s="65"/>
      <c r="D329" s="268"/>
      <c r="E329" s="268"/>
      <c r="F329" s="269"/>
      <c r="G329" s="270"/>
      <c r="H329" s="271">
        <v>490</v>
      </c>
      <c r="I329" s="272" t="s">
        <v>205</v>
      </c>
      <c r="J329" s="197" t="s">
        <v>265</v>
      </c>
      <c r="K329" s="26" t="s">
        <v>878</v>
      </c>
      <c r="L329" s="340">
        <v>1803</v>
      </c>
      <c r="M329" s="24">
        <v>3</v>
      </c>
      <c r="N329" s="212"/>
      <c r="O329" s="189"/>
      <c r="P329" s="229"/>
      <c r="Q329" s="200"/>
      <c r="R329" s="84"/>
      <c r="S329" s="219"/>
      <c r="T329" s="220"/>
      <c r="U329" s="221"/>
      <c r="V329" s="222"/>
      <c r="W329" s="222"/>
      <c r="X329" s="222"/>
      <c r="Y329" s="204"/>
      <c r="Z329" s="24"/>
      <c r="AA329" s="32"/>
      <c r="AB329" s="32"/>
      <c r="AC329" s="19"/>
      <c r="AD329" s="19"/>
      <c r="AE329" s="19"/>
      <c r="AF329" s="19"/>
      <c r="AG329" s="19"/>
      <c r="AH329" s="250"/>
      <c r="AI329" s="19"/>
      <c r="AJ329" s="19"/>
      <c r="AK329" s="19"/>
      <c r="AL329" s="242">
        <v>1088</v>
      </c>
      <c r="AM329" s="13">
        <v>74</v>
      </c>
      <c r="AN329" s="13">
        <v>6</v>
      </c>
      <c r="AO329" s="59">
        <v>68</v>
      </c>
      <c r="AP329" s="15"/>
      <c r="AQ329" s="33">
        <v>15</v>
      </c>
      <c r="AR329" s="32"/>
      <c r="AS329" s="32"/>
      <c r="AT329" s="32" t="s">
        <v>154</v>
      </c>
      <c r="AU329" s="36">
        <v>471</v>
      </c>
      <c r="AV329" s="15">
        <v>3</v>
      </c>
      <c r="AW329" s="79">
        <v>710</v>
      </c>
      <c r="AX329" s="22" t="s">
        <v>32</v>
      </c>
      <c r="AY329" s="20">
        <v>2017</v>
      </c>
      <c r="AZ329" s="21" t="s">
        <v>30</v>
      </c>
      <c r="BA329" s="21" t="s">
        <v>30</v>
      </c>
      <c r="BB329" s="15"/>
      <c r="BC329" s="15"/>
      <c r="BD329" s="15"/>
      <c r="BE329" s="15"/>
      <c r="BF329" s="15"/>
      <c r="BG329" s="27" t="s">
        <v>36</v>
      </c>
      <c r="BH329" s="24"/>
      <c r="BI329" s="73">
        <v>851</v>
      </c>
    </row>
    <row r="330" spans="1:61" ht="22.95" customHeight="1" x14ac:dyDescent="0.25">
      <c r="A330" s="268"/>
      <c r="B330" s="268"/>
      <c r="C330" s="65"/>
      <c r="D330" s="268"/>
      <c r="E330" s="268"/>
      <c r="F330" s="269"/>
      <c r="G330" s="270"/>
      <c r="H330" s="271">
        <v>491</v>
      </c>
      <c r="I330" s="272" t="s">
        <v>205</v>
      </c>
      <c r="J330" s="197" t="s">
        <v>266</v>
      </c>
      <c r="K330" s="26" t="s">
        <v>879</v>
      </c>
      <c r="L330" s="340">
        <v>1804</v>
      </c>
      <c r="M330" s="24">
        <v>2</v>
      </c>
      <c r="N330" s="211">
        <v>2</v>
      </c>
      <c r="O330" s="189"/>
      <c r="P330" s="229"/>
      <c r="Q330" s="200"/>
      <c r="R330" s="247" t="s">
        <v>27</v>
      </c>
      <c r="S330" s="219">
        <v>15</v>
      </c>
      <c r="T330" s="220"/>
      <c r="U330" s="221"/>
      <c r="V330" s="222">
        <v>15</v>
      </c>
      <c r="W330" s="222">
        <v>3</v>
      </c>
      <c r="X330" s="223">
        <v>1</v>
      </c>
      <c r="Y330" s="204">
        <v>3</v>
      </c>
      <c r="Z330" s="24"/>
      <c r="AA330" s="32"/>
      <c r="AB330" s="32"/>
      <c r="AC330" s="19"/>
      <c r="AD330" s="19"/>
      <c r="AE330" s="19"/>
      <c r="AF330" s="19"/>
      <c r="AG330" s="19"/>
      <c r="AH330" s="250"/>
      <c r="AI330" s="19"/>
      <c r="AJ330" s="19"/>
      <c r="AK330" s="19"/>
      <c r="AL330" s="242">
        <v>1090</v>
      </c>
      <c r="AM330" s="13">
        <v>9</v>
      </c>
      <c r="AN330" s="13">
        <v>6</v>
      </c>
      <c r="AO330" s="37">
        <v>3</v>
      </c>
      <c r="AP330" s="15"/>
      <c r="AQ330" s="33">
        <v>7</v>
      </c>
      <c r="AR330" s="32"/>
      <c r="AS330" s="32"/>
      <c r="AT330" s="32" t="s">
        <v>155</v>
      </c>
      <c r="AU330" s="36">
        <v>471</v>
      </c>
      <c r="AV330" s="15">
        <v>4</v>
      </c>
      <c r="AW330" s="79">
        <v>711</v>
      </c>
      <c r="AX330" s="22" t="s">
        <v>32</v>
      </c>
      <c r="AY330" s="20">
        <v>2017</v>
      </c>
      <c r="AZ330" s="21" t="s">
        <v>30</v>
      </c>
      <c r="BA330" s="21" t="s">
        <v>30</v>
      </c>
      <c r="BB330" s="15"/>
      <c r="BC330" s="15"/>
      <c r="BD330" s="15"/>
      <c r="BE330" s="15"/>
      <c r="BF330" s="15"/>
      <c r="BG330" s="27" t="s">
        <v>36</v>
      </c>
      <c r="BH330" s="24"/>
      <c r="BI330" s="73">
        <v>853</v>
      </c>
    </row>
    <row r="331" spans="1:61" ht="22.95" customHeight="1" x14ac:dyDescent="0.25">
      <c r="A331" s="268"/>
      <c r="B331" s="268"/>
      <c r="C331" s="65"/>
      <c r="D331" s="268"/>
      <c r="E331" s="268"/>
      <c r="F331" s="269"/>
      <c r="G331" s="270"/>
      <c r="H331" s="271">
        <v>492</v>
      </c>
      <c r="I331" s="272" t="s">
        <v>205</v>
      </c>
      <c r="J331" s="197" t="s">
        <v>266</v>
      </c>
      <c r="K331" s="26" t="s">
        <v>880</v>
      </c>
      <c r="L331" s="340">
        <v>1805</v>
      </c>
      <c r="M331" s="24">
        <v>3</v>
      </c>
      <c r="N331" s="212"/>
      <c r="O331" s="189"/>
      <c r="P331" s="229"/>
      <c r="Q331" s="200"/>
      <c r="R331" s="84"/>
      <c r="S331" s="219"/>
      <c r="T331" s="220"/>
      <c r="U331" s="221"/>
      <c r="V331" s="222"/>
      <c r="W331" s="222"/>
      <c r="X331" s="222"/>
      <c r="Y331" s="204"/>
      <c r="Z331" s="24"/>
      <c r="AA331" s="32"/>
      <c r="AB331" s="32"/>
      <c r="AC331" s="19"/>
      <c r="AD331" s="19"/>
      <c r="AE331" s="19"/>
      <c r="AF331" s="19"/>
      <c r="AG331" s="19"/>
      <c r="AH331" s="250"/>
      <c r="AI331" s="19"/>
      <c r="AJ331" s="19"/>
      <c r="AK331" s="19"/>
      <c r="AL331" s="242">
        <v>1090</v>
      </c>
      <c r="AM331" s="13">
        <v>9</v>
      </c>
      <c r="AN331" s="13">
        <v>6</v>
      </c>
      <c r="AO331" s="37">
        <v>3</v>
      </c>
      <c r="AP331" s="15"/>
      <c r="AQ331" s="33">
        <v>7</v>
      </c>
      <c r="AR331" s="32"/>
      <c r="AS331" s="32"/>
      <c r="AT331" s="32" t="s">
        <v>155</v>
      </c>
      <c r="AU331" s="36">
        <v>471</v>
      </c>
      <c r="AV331" s="15">
        <v>4</v>
      </c>
      <c r="AW331" s="79">
        <v>711</v>
      </c>
      <c r="AX331" s="22" t="s">
        <v>32</v>
      </c>
      <c r="AY331" s="20">
        <v>2017</v>
      </c>
      <c r="AZ331" s="21" t="s">
        <v>30</v>
      </c>
      <c r="BA331" s="21" t="s">
        <v>30</v>
      </c>
      <c r="BB331" s="15"/>
      <c r="BC331" s="15"/>
      <c r="BD331" s="15"/>
      <c r="BE331" s="15"/>
      <c r="BF331" s="15"/>
      <c r="BG331" s="27" t="s">
        <v>36</v>
      </c>
      <c r="BH331" s="24"/>
      <c r="BI331" s="73">
        <v>853</v>
      </c>
    </row>
    <row r="332" spans="1:61" ht="22.95" customHeight="1" x14ac:dyDescent="0.25">
      <c r="A332" s="268"/>
      <c r="B332" s="268"/>
      <c r="C332" s="65"/>
      <c r="D332" s="268"/>
      <c r="E332" s="268"/>
      <c r="F332" s="269"/>
      <c r="G332" s="270"/>
      <c r="H332" s="271">
        <v>493</v>
      </c>
      <c r="I332" s="272" t="s">
        <v>205</v>
      </c>
      <c r="J332" s="197" t="s">
        <v>267</v>
      </c>
      <c r="K332" s="26" t="s">
        <v>881</v>
      </c>
      <c r="L332" s="340">
        <v>1806</v>
      </c>
      <c r="M332" s="24">
        <v>2</v>
      </c>
      <c r="N332" s="211">
        <v>2</v>
      </c>
      <c r="O332" s="189"/>
      <c r="P332" s="229"/>
      <c r="Q332" s="200"/>
      <c r="R332" s="84"/>
      <c r="S332" s="219"/>
      <c r="T332" s="220"/>
      <c r="U332" s="221"/>
      <c r="V332" s="222"/>
      <c r="W332" s="222"/>
      <c r="X332" s="223">
        <v>2</v>
      </c>
      <c r="Y332" s="204"/>
      <c r="Z332" s="24"/>
      <c r="AA332" s="32"/>
      <c r="AB332" s="32"/>
      <c r="AC332" s="19"/>
      <c r="AD332" s="19"/>
      <c r="AE332" s="19"/>
      <c r="AF332" s="19"/>
      <c r="AG332" s="19"/>
      <c r="AH332" s="257" t="s">
        <v>1124</v>
      </c>
      <c r="AI332" s="19"/>
      <c r="AJ332" s="19"/>
      <c r="AK332" s="19"/>
      <c r="AL332" s="242">
        <v>1091</v>
      </c>
      <c r="AM332" s="13">
        <v>9</v>
      </c>
      <c r="AN332" s="13">
        <v>6</v>
      </c>
      <c r="AO332" s="37">
        <v>3</v>
      </c>
      <c r="AP332" s="15"/>
      <c r="AQ332" s="33">
        <v>7</v>
      </c>
      <c r="AR332" s="32"/>
      <c r="AS332" s="32"/>
      <c r="AT332" s="32" t="s">
        <v>156</v>
      </c>
      <c r="AU332" s="36">
        <v>471</v>
      </c>
      <c r="AV332" s="15">
        <v>4</v>
      </c>
      <c r="AW332" s="79">
        <v>711</v>
      </c>
      <c r="AX332" s="22" t="s">
        <v>32</v>
      </c>
      <c r="AY332" s="20">
        <v>2017</v>
      </c>
      <c r="AZ332" s="21" t="s">
        <v>30</v>
      </c>
      <c r="BA332" s="21" t="s">
        <v>30</v>
      </c>
      <c r="BB332" s="15"/>
      <c r="BC332" s="15"/>
      <c r="BD332" s="15"/>
      <c r="BE332" s="15"/>
      <c r="BF332" s="15"/>
      <c r="BG332" s="27" t="s">
        <v>36</v>
      </c>
      <c r="BH332" s="24"/>
      <c r="BI332" s="73">
        <v>854</v>
      </c>
    </row>
    <row r="333" spans="1:61" ht="22.95" customHeight="1" x14ac:dyDescent="0.25">
      <c r="A333" s="268"/>
      <c r="B333" s="268"/>
      <c r="C333" s="65"/>
      <c r="D333" s="268"/>
      <c r="E333" s="268"/>
      <c r="F333" s="269"/>
      <c r="G333" s="270"/>
      <c r="H333" s="271">
        <v>494</v>
      </c>
      <c r="I333" s="272" t="s">
        <v>205</v>
      </c>
      <c r="J333" s="197" t="s">
        <v>267</v>
      </c>
      <c r="K333" s="26" t="s">
        <v>882</v>
      </c>
      <c r="L333" s="340">
        <v>1807</v>
      </c>
      <c r="M333" s="24">
        <v>3</v>
      </c>
      <c r="N333" s="212"/>
      <c r="O333" s="189"/>
      <c r="P333" s="229"/>
      <c r="Q333" s="200"/>
      <c r="R333" s="84"/>
      <c r="S333" s="219"/>
      <c r="T333" s="220"/>
      <c r="U333" s="221"/>
      <c r="V333" s="222"/>
      <c r="W333" s="222"/>
      <c r="X333" s="222"/>
      <c r="Y333" s="204"/>
      <c r="Z333" s="24"/>
      <c r="AA333" s="32"/>
      <c r="AB333" s="32"/>
      <c r="AC333" s="19"/>
      <c r="AD333" s="19"/>
      <c r="AE333" s="19"/>
      <c r="AF333" s="19"/>
      <c r="AG333" s="19"/>
      <c r="AH333" s="250"/>
      <c r="AI333" s="19"/>
      <c r="AJ333" s="19"/>
      <c r="AK333" s="19"/>
      <c r="AL333" s="242">
        <v>1091</v>
      </c>
      <c r="AM333" s="13">
        <v>9</v>
      </c>
      <c r="AN333" s="13">
        <v>6</v>
      </c>
      <c r="AO333" s="37">
        <v>3</v>
      </c>
      <c r="AP333" s="15"/>
      <c r="AQ333" s="33">
        <v>7</v>
      </c>
      <c r="AR333" s="32"/>
      <c r="AS333" s="32"/>
      <c r="AT333" s="32" t="s">
        <v>156</v>
      </c>
      <c r="AU333" s="36">
        <v>471</v>
      </c>
      <c r="AV333" s="15">
        <v>4</v>
      </c>
      <c r="AW333" s="79">
        <v>711</v>
      </c>
      <c r="AX333" s="22" t="s">
        <v>32</v>
      </c>
      <c r="AY333" s="20">
        <v>2017</v>
      </c>
      <c r="AZ333" s="21" t="s">
        <v>30</v>
      </c>
      <c r="BA333" s="21" t="s">
        <v>30</v>
      </c>
      <c r="BB333" s="15"/>
      <c r="BC333" s="15"/>
      <c r="BD333" s="15"/>
      <c r="BE333" s="15"/>
      <c r="BF333" s="15"/>
      <c r="BG333" s="27" t="s">
        <v>36</v>
      </c>
      <c r="BH333" s="24"/>
      <c r="BI333" s="73">
        <v>854</v>
      </c>
    </row>
    <row r="334" spans="1:61" ht="22.95" customHeight="1" x14ac:dyDescent="0.25">
      <c r="A334" s="268"/>
      <c r="B334" s="268"/>
      <c r="C334" s="65"/>
      <c r="D334" s="268"/>
      <c r="E334" s="268"/>
      <c r="F334" s="269"/>
      <c r="G334" s="270"/>
      <c r="H334" s="271">
        <v>495</v>
      </c>
      <c r="I334" s="272" t="s">
        <v>205</v>
      </c>
      <c r="J334" s="197" t="s">
        <v>268</v>
      </c>
      <c r="K334" s="26" t="s">
        <v>883</v>
      </c>
      <c r="L334" s="340">
        <v>1808</v>
      </c>
      <c r="M334" s="24">
        <v>3</v>
      </c>
      <c r="N334" s="211">
        <v>11</v>
      </c>
      <c r="O334" s="189"/>
      <c r="P334" s="229"/>
      <c r="Q334" s="200"/>
      <c r="R334" s="84"/>
      <c r="S334" s="219"/>
      <c r="T334" s="220"/>
      <c r="U334" s="221"/>
      <c r="V334" s="222"/>
      <c r="W334" s="222"/>
      <c r="X334" s="223">
        <v>3</v>
      </c>
      <c r="Y334" s="204"/>
      <c r="Z334" s="24"/>
      <c r="AA334" s="32"/>
      <c r="AB334" s="32"/>
      <c r="AC334" s="19"/>
      <c r="AD334" s="19"/>
      <c r="AE334" s="19"/>
      <c r="AF334" s="19"/>
      <c r="AG334" s="19"/>
      <c r="AH334" s="250"/>
      <c r="AI334" s="19"/>
      <c r="AJ334" s="19"/>
      <c r="AK334" s="19"/>
      <c r="AL334" s="242">
        <v>1092</v>
      </c>
      <c r="AM334" s="13">
        <v>25</v>
      </c>
      <c r="AN334" s="13">
        <v>6</v>
      </c>
      <c r="AO334" s="37">
        <v>19</v>
      </c>
      <c r="AP334" s="15"/>
      <c r="AQ334" s="33">
        <v>7</v>
      </c>
      <c r="AR334" s="32"/>
      <c r="AS334" s="32"/>
      <c r="AT334" s="32" t="s">
        <v>157</v>
      </c>
      <c r="AU334" s="36">
        <v>471</v>
      </c>
      <c r="AV334" s="15">
        <v>4</v>
      </c>
      <c r="AW334" s="79">
        <v>711</v>
      </c>
      <c r="AX334" s="22" t="s">
        <v>32</v>
      </c>
      <c r="AY334" s="20">
        <v>2017</v>
      </c>
      <c r="AZ334" s="21" t="s">
        <v>30</v>
      </c>
      <c r="BA334" s="21" t="s">
        <v>30</v>
      </c>
      <c r="BB334" s="15"/>
      <c r="BC334" s="15"/>
      <c r="BD334" s="15"/>
      <c r="BE334" s="15"/>
      <c r="BF334" s="15"/>
      <c r="BG334" s="27" t="s">
        <v>36</v>
      </c>
      <c r="BH334" s="24"/>
      <c r="BI334" s="73">
        <v>855</v>
      </c>
    </row>
    <row r="335" spans="1:61" ht="22.95" customHeight="1" x14ac:dyDescent="0.25">
      <c r="A335" s="268"/>
      <c r="B335" s="268"/>
      <c r="C335" s="65"/>
      <c r="D335" s="268"/>
      <c r="E335" s="268"/>
      <c r="F335" s="269"/>
      <c r="G335" s="270"/>
      <c r="H335" s="271">
        <v>496</v>
      </c>
      <c r="I335" s="272" t="s">
        <v>205</v>
      </c>
      <c r="J335" s="197" t="s">
        <v>268</v>
      </c>
      <c r="K335" s="26" t="s">
        <v>884</v>
      </c>
      <c r="L335" s="340">
        <v>1809</v>
      </c>
      <c r="M335" s="24">
        <v>3</v>
      </c>
      <c r="N335" s="212"/>
      <c r="O335" s="189"/>
      <c r="P335" s="229"/>
      <c r="Q335" s="200"/>
      <c r="R335" s="84"/>
      <c r="S335" s="219"/>
      <c r="T335" s="220"/>
      <c r="U335" s="221"/>
      <c r="V335" s="222"/>
      <c r="W335" s="222"/>
      <c r="X335" s="222"/>
      <c r="Y335" s="204"/>
      <c r="Z335" s="24"/>
      <c r="AA335" s="32"/>
      <c r="AB335" s="32"/>
      <c r="AC335" s="19"/>
      <c r="AD335" s="19"/>
      <c r="AE335" s="19"/>
      <c r="AF335" s="19"/>
      <c r="AG335" s="19"/>
      <c r="AH335" s="250"/>
      <c r="AI335" s="19"/>
      <c r="AJ335" s="19"/>
      <c r="AK335" s="19"/>
      <c r="AL335" s="242">
        <v>1092</v>
      </c>
      <c r="AM335" s="13">
        <v>25</v>
      </c>
      <c r="AN335" s="13">
        <v>6</v>
      </c>
      <c r="AO335" s="37">
        <v>19</v>
      </c>
      <c r="AP335" s="15"/>
      <c r="AQ335" s="33">
        <v>7</v>
      </c>
      <c r="AR335" s="32"/>
      <c r="AS335" s="32"/>
      <c r="AT335" s="32" t="s">
        <v>157</v>
      </c>
      <c r="AU335" s="36">
        <v>471</v>
      </c>
      <c r="AV335" s="15">
        <v>4</v>
      </c>
      <c r="AW335" s="79">
        <v>711</v>
      </c>
      <c r="AX335" s="22" t="s">
        <v>32</v>
      </c>
      <c r="AY335" s="20">
        <v>2017</v>
      </c>
      <c r="AZ335" s="21" t="s">
        <v>30</v>
      </c>
      <c r="BA335" s="21" t="s">
        <v>30</v>
      </c>
      <c r="BB335" s="15"/>
      <c r="BC335" s="15"/>
      <c r="BD335" s="15"/>
      <c r="BE335" s="15"/>
      <c r="BF335" s="15"/>
      <c r="BG335" s="27" t="s">
        <v>36</v>
      </c>
      <c r="BH335" s="24"/>
      <c r="BI335" s="73">
        <v>855</v>
      </c>
    </row>
    <row r="336" spans="1:61" ht="22.95" customHeight="1" x14ac:dyDescent="0.25">
      <c r="A336" s="268"/>
      <c r="B336" s="268"/>
      <c r="C336" s="65"/>
      <c r="D336" s="268"/>
      <c r="E336" s="268"/>
      <c r="F336" s="269"/>
      <c r="G336" s="270"/>
      <c r="H336" s="271">
        <v>497</v>
      </c>
      <c r="I336" s="272" t="s">
        <v>205</v>
      </c>
      <c r="J336" s="197" t="s">
        <v>268</v>
      </c>
      <c r="K336" s="26" t="s">
        <v>885</v>
      </c>
      <c r="L336" s="340">
        <v>1810</v>
      </c>
      <c r="M336" s="24">
        <v>2</v>
      </c>
      <c r="N336" s="212"/>
      <c r="O336" s="189"/>
      <c r="P336" s="229"/>
      <c r="Q336" s="200"/>
      <c r="R336" s="84"/>
      <c r="S336" s="219"/>
      <c r="T336" s="220"/>
      <c r="U336" s="221"/>
      <c r="V336" s="222"/>
      <c r="W336" s="222"/>
      <c r="X336" s="222"/>
      <c r="Y336" s="204"/>
      <c r="Z336" s="24"/>
      <c r="AA336" s="32"/>
      <c r="AB336" s="32"/>
      <c r="AC336" s="19"/>
      <c r="AD336" s="19"/>
      <c r="AE336" s="19"/>
      <c r="AF336" s="19"/>
      <c r="AG336" s="19"/>
      <c r="AH336" s="250"/>
      <c r="AI336" s="19"/>
      <c r="AJ336" s="19"/>
      <c r="AK336" s="19"/>
      <c r="AL336" s="242">
        <v>1092</v>
      </c>
      <c r="AM336" s="13">
        <v>25</v>
      </c>
      <c r="AN336" s="13">
        <v>6</v>
      </c>
      <c r="AO336" s="37">
        <v>19</v>
      </c>
      <c r="AP336" s="15"/>
      <c r="AQ336" s="33">
        <v>7</v>
      </c>
      <c r="AR336" s="32"/>
      <c r="AS336" s="32"/>
      <c r="AT336" s="32" t="s">
        <v>157</v>
      </c>
      <c r="AU336" s="36">
        <v>471</v>
      </c>
      <c r="AV336" s="15">
        <v>4</v>
      </c>
      <c r="AW336" s="79">
        <v>711</v>
      </c>
      <c r="AX336" s="22" t="s">
        <v>32</v>
      </c>
      <c r="AY336" s="20">
        <v>2017</v>
      </c>
      <c r="AZ336" s="21" t="s">
        <v>30</v>
      </c>
      <c r="BA336" s="21" t="s">
        <v>30</v>
      </c>
      <c r="BB336" s="15"/>
      <c r="BC336" s="15"/>
      <c r="BD336" s="15"/>
      <c r="BE336" s="15"/>
      <c r="BF336" s="15"/>
      <c r="BG336" s="27" t="s">
        <v>36</v>
      </c>
      <c r="BH336" s="24"/>
      <c r="BI336" s="73">
        <v>855</v>
      </c>
    </row>
    <row r="337" spans="1:61" ht="22.95" customHeight="1" x14ac:dyDescent="0.25">
      <c r="A337" s="268"/>
      <c r="B337" s="268"/>
      <c r="C337" s="65"/>
      <c r="D337" s="268"/>
      <c r="E337" s="268"/>
      <c r="F337" s="269"/>
      <c r="G337" s="270"/>
      <c r="H337" s="271">
        <v>498</v>
      </c>
      <c r="I337" s="272" t="s">
        <v>205</v>
      </c>
      <c r="J337" s="197" t="s">
        <v>268</v>
      </c>
      <c r="K337" s="26" t="s">
        <v>886</v>
      </c>
      <c r="L337" s="340">
        <v>1811</v>
      </c>
      <c r="M337" s="24">
        <v>2</v>
      </c>
      <c r="N337" s="212"/>
      <c r="O337" s="189"/>
      <c r="P337" s="229"/>
      <c r="Q337" s="200"/>
      <c r="R337" s="84"/>
      <c r="S337" s="219"/>
      <c r="T337" s="220"/>
      <c r="U337" s="221"/>
      <c r="V337" s="222"/>
      <c r="W337" s="222"/>
      <c r="X337" s="222"/>
      <c r="Y337" s="204"/>
      <c r="Z337" s="24"/>
      <c r="AA337" s="32"/>
      <c r="AB337" s="32"/>
      <c r="AC337" s="19"/>
      <c r="AD337" s="19"/>
      <c r="AE337" s="19"/>
      <c r="AF337" s="19"/>
      <c r="AG337" s="19"/>
      <c r="AH337" s="250"/>
      <c r="AI337" s="19"/>
      <c r="AJ337" s="19"/>
      <c r="AK337" s="19"/>
      <c r="AL337" s="242">
        <v>1092</v>
      </c>
      <c r="AM337" s="13">
        <v>25</v>
      </c>
      <c r="AN337" s="13">
        <v>6</v>
      </c>
      <c r="AO337" s="37">
        <v>19</v>
      </c>
      <c r="AP337" s="15"/>
      <c r="AQ337" s="33">
        <v>7</v>
      </c>
      <c r="AR337" s="32"/>
      <c r="AS337" s="32"/>
      <c r="AT337" s="32" t="s">
        <v>157</v>
      </c>
      <c r="AU337" s="36">
        <v>471</v>
      </c>
      <c r="AV337" s="15">
        <v>4</v>
      </c>
      <c r="AW337" s="79">
        <v>711</v>
      </c>
      <c r="AX337" s="22" t="s">
        <v>32</v>
      </c>
      <c r="AY337" s="20">
        <v>2017</v>
      </c>
      <c r="AZ337" s="21" t="s">
        <v>30</v>
      </c>
      <c r="BA337" s="21" t="s">
        <v>30</v>
      </c>
      <c r="BB337" s="15"/>
      <c r="BC337" s="15"/>
      <c r="BD337" s="15"/>
      <c r="BE337" s="21"/>
      <c r="BF337" s="15"/>
      <c r="BG337" s="27" t="s">
        <v>36</v>
      </c>
      <c r="BH337" s="24"/>
      <c r="BI337" s="73">
        <v>855</v>
      </c>
    </row>
    <row r="338" spans="1:61" ht="22.95" customHeight="1" x14ac:dyDescent="0.25">
      <c r="A338" s="268"/>
      <c r="B338" s="268"/>
      <c r="C338" s="65"/>
      <c r="D338" s="268"/>
      <c r="E338" s="268"/>
      <c r="F338" s="269"/>
      <c r="G338" s="270"/>
      <c r="H338" s="271">
        <v>499</v>
      </c>
      <c r="I338" s="272" t="s">
        <v>205</v>
      </c>
      <c r="J338" s="197" t="s">
        <v>268</v>
      </c>
      <c r="K338" s="26" t="s">
        <v>887</v>
      </c>
      <c r="L338" s="340">
        <v>1812</v>
      </c>
      <c r="M338" s="24">
        <v>2</v>
      </c>
      <c r="N338" s="212"/>
      <c r="O338" s="189"/>
      <c r="P338" s="229"/>
      <c r="Q338" s="200"/>
      <c r="R338" s="84"/>
      <c r="S338" s="219"/>
      <c r="T338" s="220"/>
      <c r="U338" s="221"/>
      <c r="V338" s="222"/>
      <c r="W338" s="222"/>
      <c r="X338" s="222"/>
      <c r="Y338" s="204"/>
      <c r="Z338" s="24"/>
      <c r="AA338" s="32"/>
      <c r="AB338" s="32"/>
      <c r="AC338" s="19"/>
      <c r="AD338" s="19"/>
      <c r="AE338" s="19"/>
      <c r="AF338" s="19"/>
      <c r="AG338" s="19"/>
      <c r="AH338" s="250"/>
      <c r="AI338" s="19"/>
      <c r="AJ338" s="19"/>
      <c r="AK338" s="19"/>
      <c r="AL338" s="242">
        <v>1092</v>
      </c>
      <c r="AM338" s="13">
        <v>25</v>
      </c>
      <c r="AN338" s="13">
        <v>6</v>
      </c>
      <c r="AO338" s="37">
        <v>19</v>
      </c>
      <c r="AP338" s="15"/>
      <c r="AQ338" s="33">
        <v>7</v>
      </c>
      <c r="AR338" s="32"/>
      <c r="AS338" s="32"/>
      <c r="AT338" s="32" t="s">
        <v>157</v>
      </c>
      <c r="AU338" s="36">
        <v>471</v>
      </c>
      <c r="AV338" s="15">
        <v>4</v>
      </c>
      <c r="AW338" s="79">
        <v>711</v>
      </c>
      <c r="AX338" s="22" t="s">
        <v>32</v>
      </c>
      <c r="AY338" s="20">
        <v>2017</v>
      </c>
      <c r="AZ338" s="21" t="s">
        <v>30</v>
      </c>
      <c r="BA338" s="21" t="s">
        <v>30</v>
      </c>
      <c r="BB338" s="15"/>
      <c r="BC338" s="15"/>
      <c r="BD338" s="15"/>
      <c r="BE338" s="21"/>
      <c r="BF338" s="15"/>
      <c r="BG338" s="27" t="s">
        <v>36</v>
      </c>
      <c r="BH338" s="24"/>
      <c r="BI338" s="73">
        <v>855</v>
      </c>
    </row>
    <row r="339" spans="1:61" ht="22.95" customHeight="1" x14ac:dyDescent="0.25">
      <c r="A339" s="268"/>
      <c r="B339" s="268"/>
      <c r="C339" s="65"/>
      <c r="D339" s="268"/>
      <c r="E339" s="268"/>
      <c r="F339" s="269"/>
      <c r="G339" s="270"/>
      <c r="H339" s="271">
        <v>500</v>
      </c>
      <c r="I339" s="272" t="s">
        <v>205</v>
      </c>
      <c r="J339" s="197" t="s">
        <v>268</v>
      </c>
      <c r="K339" s="26" t="s">
        <v>888</v>
      </c>
      <c r="L339" s="340">
        <v>1813</v>
      </c>
      <c r="M339" s="24">
        <v>2</v>
      </c>
      <c r="N339" s="212"/>
      <c r="O339" s="189"/>
      <c r="P339" s="229"/>
      <c r="Q339" s="200"/>
      <c r="R339" s="84"/>
      <c r="S339" s="219"/>
      <c r="T339" s="220"/>
      <c r="U339" s="221"/>
      <c r="V339" s="222"/>
      <c r="W339" s="222"/>
      <c r="X339" s="222"/>
      <c r="Y339" s="204"/>
      <c r="Z339" s="24"/>
      <c r="AA339" s="32"/>
      <c r="AB339" s="32"/>
      <c r="AC339" s="19"/>
      <c r="AD339" s="19"/>
      <c r="AE339" s="19"/>
      <c r="AF339" s="19"/>
      <c r="AG339" s="19"/>
      <c r="AH339" s="250"/>
      <c r="AI339" s="19"/>
      <c r="AJ339" s="19"/>
      <c r="AK339" s="19"/>
      <c r="AL339" s="242">
        <v>1092</v>
      </c>
      <c r="AM339" s="13">
        <v>25</v>
      </c>
      <c r="AN339" s="13">
        <v>6</v>
      </c>
      <c r="AO339" s="37">
        <v>19</v>
      </c>
      <c r="AP339" s="15"/>
      <c r="AQ339" s="33">
        <v>7</v>
      </c>
      <c r="AR339" s="32"/>
      <c r="AS339" s="32"/>
      <c r="AT339" s="32" t="s">
        <v>157</v>
      </c>
      <c r="AU339" s="36">
        <v>471</v>
      </c>
      <c r="AV339" s="15">
        <v>4</v>
      </c>
      <c r="AW339" s="79">
        <v>711</v>
      </c>
      <c r="AX339" s="22" t="s">
        <v>32</v>
      </c>
      <c r="AY339" s="20">
        <v>2017</v>
      </c>
      <c r="AZ339" s="21" t="s">
        <v>30</v>
      </c>
      <c r="BA339" s="21" t="s">
        <v>30</v>
      </c>
      <c r="BB339" s="15"/>
      <c r="BC339" s="15"/>
      <c r="BD339" s="15"/>
      <c r="BE339" s="21"/>
      <c r="BF339" s="15"/>
      <c r="BG339" s="27" t="s">
        <v>36</v>
      </c>
      <c r="BH339" s="24"/>
      <c r="BI339" s="73">
        <v>855</v>
      </c>
    </row>
    <row r="340" spans="1:61" ht="22.95" customHeight="1" x14ac:dyDescent="0.25">
      <c r="A340" s="268"/>
      <c r="B340" s="268"/>
      <c r="C340" s="65"/>
      <c r="D340" s="268"/>
      <c r="E340" s="268"/>
      <c r="F340" s="269"/>
      <c r="G340" s="270"/>
      <c r="H340" s="271">
        <v>501</v>
      </c>
      <c r="I340" s="272" t="s">
        <v>205</v>
      </c>
      <c r="J340" s="197" t="s">
        <v>268</v>
      </c>
      <c r="K340" s="26" t="s">
        <v>889</v>
      </c>
      <c r="L340" s="340">
        <v>1814</v>
      </c>
      <c r="M340" s="24">
        <v>2</v>
      </c>
      <c r="N340" s="212"/>
      <c r="O340" s="189"/>
      <c r="P340" s="229"/>
      <c r="Q340" s="200"/>
      <c r="R340" s="84"/>
      <c r="S340" s="219"/>
      <c r="T340" s="220"/>
      <c r="U340" s="221"/>
      <c r="V340" s="222"/>
      <c r="W340" s="222"/>
      <c r="X340" s="222"/>
      <c r="Y340" s="204"/>
      <c r="Z340" s="24"/>
      <c r="AA340" s="32"/>
      <c r="AB340" s="32"/>
      <c r="AC340" s="19"/>
      <c r="AD340" s="19"/>
      <c r="AE340" s="19"/>
      <c r="AF340" s="19"/>
      <c r="AG340" s="19"/>
      <c r="AH340" s="250"/>
      <c r="AI340" s="19"/>
      <c r="AJ340" s="19"/>
      <c r="AK340" s="19"/>
      <c r="AL340" s="242">
        <v>1092</v>
      </c>
      <c r="AM340" s="13">
        <v>25</v>
      </c>
      <c r="AN340" s="13">
        <v>6</v>
      </c>
      <c r="AO340" s="37">
        <v>19</v>
      </c>
      <c r="AP340" s="15"/>
      <c r="AQ340" s="33">
        <v>7</v>
      </c>
      <c r="AR340" s="32"/>
      <c r="AS340" s="32"/>
      <c r="AT340" s="32" t="s">
        <v>157</v>
      </c>
      <c r="AU340" s="36">
        <v>471</v>
      </c>
      <c r="AV340" s="15">
        <v>4</v>
      </c>
      <c r="AW340" s="79">
        <v>711</v>
      </c>
      <c r="AX340" s="22" t="s">
        <v>32</v>
      </c>
      <c r="AY340" s="20">
        <v>2017</v>
      </c>
      <c r="AZ340" s="21" t="s">
        <v>30</v>
      </c>
      <c r="BA340" s="21" t="s">
        <v>30</v>
      </c>
      <c r="BB340" s="15"/>
      <c r="BC340" s="15"/>
      <c r="BD340" s="15"/>
      <c r="BE340" s="21"/>
      <c r="BF340" s="15"/>
      <c r="BG340" s="27" t="s">
        <v>36</v>
      </c>
      <c r="BH340" s="24"/>
      <c r="BI340" s="73">
        <v>855</v>
      </c>
    </row>
    <row r="341" spans="1:61" ht="22.95" customHeight="1" x14ac:dyDescent="0.25">
      <c r="A341" s="268"/>
      <c r="B341" s="268"/>
      <c r="C341" s="65"/>
      <c r="D341" s="268"/>
      <c r="E341" s="268"/>
      <c r="F341" s="269"/>
      <c r="G341" s="270"/>
      <c r="H341" s="271">
        <v>502</v>
      </c>
      <c r="I341" s="272" t="s">
        <v>205</v>
      </c>
      <c r="J341" s="197" t="s">
        <v>268</v>
      </c>
      <c r="K341" s="26" t="s">
        <v>890</v>
      </c>
      <c r="L341" s="340">
        <v>1815</v>
      </c>
      <c r="M341" s="24">
        <v>2</v>
      </c>
      <c r="N341" s="212"/>
      <c r="O341" s="189"/>
      <c r="P341" s="229"/>
      <c r="Q341" s="200"/>
      <c r="R341" s="84"/>
      <c r="S341" s="219"/>
      <c r="T341" s="220"/>
      <c r="U341" s="221"/>
      <c r="V341" s="222"/>
      <c r="W341" s="222"/>
      <c r="X341" s="222"/>
      <c r="Y341" s="204"/>
      <c r="Z341" s="24"/>
      <c r="AA341" s="32"/>
      <c r="AB341" s="32"/>
      <c r="AC341" s="19"/>
      <c r="AD341" s="19"/>
      <c r="AE341" s="19"/>
      <c r="AF341" s="19"/>
      <c r="AG341" s="19"/>
      <c r="AH341" s="250"/>
      <c r="AI341" s="19"/>
      <c r="AJ341" s="19"/>
      <c r="AK341" s="19"/>
      <c r="AL341" s="242">
        <v>1092</v>
      </c>
      <c r="AM341" s="13">
        <v>25</v>
      </c>
      <c r="AN341" s="13">
        <v>6</v>
      </c>
      <c r="AO341" s="37">
        <v>19</v>
      </c>
      <c r="AP341" s="15"/>
      <c r="AQ341" s="33">
        <v>7</v>
      </c>
      <c r="AR341" s="32"/>
      <c r="AS341" s="32"/>
      <c r="AT341" s="32" t="s">
        <v>157</v>
      </c>
      <c r="AU341" s="36">
        <v>471</v>
      </c>
      <c r="AV341" s="15">
        <v>4</v>
      </c>
      <c r="AW341" s="79">
        <v>711</v>
      </c>
      <c r="AX341" s="22" t="s">
        <v>32</v>
      </c>
      <c r="AY341" s="20">
        <v>2017</v>
      </c>
      <c r="AZ341" s="21" t="s">
        <v>30</v>
      </c>
      <c r="BA341" s="21" t="s">
        <v>30</v>
      </c>
      <c r="BB341" s="15"/>
      <c r="BC341" s="15"/>
      <c r="BD341" s="15"/>
      <c r="BE341" s="21"/>
      <c r="BF341" s="15"/>
      <c r="BG341" s="27" t="s">
        <v>36</v>
      </c>
      <c r="BH341" s="24"/>
      <c r="BI341" s="73">
        <v>855</v>
      </c>
    </row>
    <row r="342" spans="1:61" ht="22.95" customHeight="1" x14ac:dyDescent="0.25">
      <c r="A342" s="268"/>
      <c r="B342" s="268"/>
      <c r="C342" s="65"/>
      <c r="D342" s="268"/>
      <c r="E342" s="268"/>
      <c r="F342" s="269"/>
      <c r="G342" s="270"/>
      <c r="H342" s="271">
        <v>503</v>
      </c>
      <c r="I342" s="272" t="s">
        <v>205</v>
      </c>
      <c r="J342" s="197" t="s">
        <v>268</v>
      </c>
      <c r="K342" s="26" t="s">
        <v>891</v>
      </c>
      <c r="L342" s="340">
        <v>1816</v>
      </c>
      <c r="M342" s="24">
        <v>2</v>
      </c>
      <c r="N342" s="212"/>
      <c r="O342" s="189"/>
      <c r="P342" s="229"/>
      <c r="Q342" s="200"/>
      <c r="R342" s="84"/>
      <c r="S342" s="219"/>
      <c r="T342" s="220"/>
      <c r="U342" s="221"/>
      <c r="V342" s="222"/>
      <c r="W342" s="222"/>
      <c r="X342" s="222"/>
      <c r="Y342" s="204"/>
      <c r="Z342" s="24"/>
      <c r="AA342" s="32"/>
      <c r="AB342" s="32"/>
      <c r="AC342" s="19"/>
      <c r="AD342" s="19"/>
      <c r="AE342" s="19"/>
      <c r="AF342" s="19"/>
      <c r="AG342" s="19"/>
      <c r="AH342" s="250"/>
      <c r="AI342" s="19"/>
      <c r="AJ342" s="19"/>
      <c r="AK342" s="19"/>
      <c r="AL342" s="242">
        <v>1092</v>
      </c>
      <c r="AM342" s="13">
        <v>25</v>
      </c>
      <c r="AN342" s="13">
        <v>6</v>
      </c>
      <c r="AO342" s="37">
        <v>19</v>
      </c>
      <c r="AP342" s="15"/>
      <c r="AQ342" s="33">
        <v>7</v>
      </c>
      <c r="AR342" s="32"/>
      <c r="AS342" s="32"/>
      <c r="AT342" s="32" t="s">
        <v>157</v>
      </c>
      <c r="AU342" s="36">
        <v>471</v>
      </c>
      <c r="AV342" s="15">
        <v>4</v>
      </c>
      <c r="AW342" s="79">
        <v>711</v>
      </c>
      <c r="AX342" s="22" t="s">
        <v>32</v>
      </c>
      <c r="AY342" s="20">
        <v>2017</v>
      </c>
      <c r="AZ342" s="21" t="s">
        <v>30</v>
      </c>
      <c r="BA342" s="21" t="s">
        <v>30</v>
      </c>
      <c r="BB342" s="15"/>
      <c r="BC342" s="15"/>
      <c r="BD342" s="15"/>
      <c r="BE342" s="21"/>
      <c r="BF342" s="15"/>
      <c r="BG342" s="27" t="s">
        <v>36</v>
      </c>
      <c r="BH342" s="24"/>
      <c r="BI342" s="73">
        <v>855</v>
      </c>
    </row>
    <row r="343" spans="1:61" ht="22.95" customHeight="1" x14ac:dyDescent="0.25">
      <c r="A343" s="268"/>
      <c r="B343" s="268"/>
      <c r="C343" s="65"/>
      <c r="D343" s="268"/>
      <c r="E343" s="268"/>
      <c r="F343" s="269"/>
      <c r="G343" s="270"/>
      <c r="H343" s="271">
        <v>504</v>
      </c>
      <c r="I343" s="272" t="s">
        <v>205</v>
      </c>
      <c r="J343" s="197" t="s">
        <v>268</v>
      </c>
      <c r="K343" s="26" t="s">
        <v>892</v>
      </c>
      <c r="L343" s="340">
        <v>1817</v>
      </c>
      <c r="M343" s="24">
        <v>2</v>
      </c>
      <c r="N343" s="212"/>
      <c r="O343" s="189"/>
      <c r="P343" s="229"/>
      <c r="Q343" s="200"/>
      <c r="R343" s="84"/>
      <c r="S343" s="219"/>
      <c r="T343" s="220"/>
      <c r="U343" s="221"/>
      <c r="V343" s="222"/>
      <c r="W343" s="222"/>
      <c r="X343" s="222"/>
      <c r="Y343" s="204"/>
      <c r="Z343" s="24"/>
      <c r="AA343" s="32"/>
      <c r="AB343" s="32"/>
      <c r="AC343" s="19"/>
      <c r="AD343" s="19"/>
      <c r="AE343" s="19"/>
      <c r="AF343" s="19"/>
      <c r="AG343" s="19"/>
      <c r="AH343" s="250"/>
      <c r="AI343" s="19"/>
      <c r="AJ343" s="19"/>
      <c r="AK343" s="19"/>
      <c r="AL343" s="242">
        <v>1092</v>
      </c>
      <c r="AM343" s="13">
        <v>25</v>
      </c>
      <c r="AN343" s="13">
        <v>6</v>
      </c>
      <c r="AO343" s="37">
        <v>19</v>
      </c>
      <c r="AP343" s="15"/>
      <c r="AQ343" s="33">
        <v>7</v>
      </c>
      <c r="AR343" s="32"/>
      <c r="AS343" s="32"/>
      <c r="AT343" s="32" t="s">
        <v>157</v>
      </c>
      <c r="AU343" s="36">
        <v>471</v>
      </c>
      <c r="AV343" s="15">
        <v>4</v>
      </c>
      <c r="AW343" s="79">
        <v>711</v>
      </c>
      <c r="AX343" s="22" t="s">
        <v>32</v>
      </c>
      <c r="AY343" s="20">
        <v>2017</v>
      </c>
      <c r="AZ343" s="21" t="s">
        <v>30</v>
      </c>
      <c r="BA343" s="21" t="s">
        <v>30</v>
      </c>
      <c r="BB343" s="15"/>
      <c r="BC343" s="15"/>
      <c r="BD343" s="15"/>
      <c r="BE343" s="15"/>
      <c r="BF343" s="15"/>
      <c r="BG343" s="27" t="s">
        <v>36</v>
      </c>
      <c r="BH343" s="24"/>
      <c r="BI343" s="73">
        <v>855</v>
      </c>
    </row>
    <row r="344" spans="1:61" ht="22.95" customHeight="1" x14ac:dyDescent="0.25">
      <c r="A344" s="268"/>
      <c r="B344" s="268"/>
      <c r="C344" s="65"/>
      <c r="D344" s="268"/>
      <c r="E344" s="268"/>
      <c r="F344" s="269"/>
      <c r="G344" s="270"/>
      <c r="H344" s="271">
        <v>505</v>
      </c>
      <c r="I344" s="272" t="s">
        <v>205</v>
      </c>
      <c r="J344" s="197" t="s">
        <v>268</v>
      </c>
      <c r="K344" s="26" t="s">
        <v>893</v>
      </c>
      <c r="L344" s="340">
        <v>1818</v>
      </c>
      <c r="M344" s="341">
        <v>3</v>
      </c>
      <c r="N344" s="212"/>
      <c r="O344" s="189"/>
      <c r="P344" s="229"/>
      <c r="Q344" s="200"/>
      <c r="R344" s="84"/>
      <c r="S344" s="219"/>
      <c r="T344" s="220"/>
      <c r="U344" s="221"/>
      <c r="V344" s="222"/>
      <c r="W344" s="222"/>
      <c r="X344" s="222"/>
      <c r="Y344" s="204"/>
      <c r="Z344" s="24"/>
      <c r="AA344" s="32"/>
      <c r="AB344" s="32"/>
      <c r="AC344" s="19"/>
      <c r="AD344" s="19"/>
      <c r="AE344" s="19"/>
      <c r="AF344" s="19"/>
      <c r="AG344" s="19"/>
      <c r="AH344" s="250"/>
      <c r="AI344" s="19"/>
      <c r="AJ344" s="19"/>
      <c r="AK344" s="19"/>
      <c r="AL344" s="242">
        <v>1092</v>
      </c>
      <c r="AM344" s="13">
        <v>25</v>
      </c>
      <c r="AN344" s="13">
        <v>6</v>
      </c>
      <c r="AO344" s="37">
        <v>19</v>
      </c>
      <c r="AP344" s="15"/>
      <c r="AQ344" s="33">
        <v>7</v>
      </c>
      <c r="AR344" s="32"/>
      <c r="AS344" s="32"/>
      <c r="AT344" s="32" t="s">
        <v>157</v>
      </c>
      <c r="AU344" s="36">
        <v>471</v>
      </c>
      <c r="AV344" s="15">
        <v>4</v>
      </c>
      <c r="AW344" s="79">
        <v>711</v>
      </c>
      <c r="AX344" s="22" t="s">
        <v>32</v>
      </c>
      <c r="AY344" s="20">
        <v>2017</v>
      </c>
      <c r="AZ344" s="21" t="s">
        <v>30</v>
      </c>
      <c r="BA344" s="21" t="s">
        <v>30</v>
      </c>
      <c r="BB344" s="15"/>
      <c r="BC344" s="15"/>
      <c r="BD344" s="15"/>
      <c r="BE344" s="15"/>
      <c r="BF344" s="15"/>
      <c r="BG344" s="27" t="s">
        <v>36</v>
      </c>
      <c r="BH344" s="24"/>
      <c r="BI344" s="73">
        <v>855</v>
      </c>
    </row>
    <row r="345" spans="1:61" ht="22.95" customHeight="1" x14ac:dyDescent="0.25">
      <c r="A345" s="268"/>
      <c r="B345" s="268"/>
      <c r="C345" s="65"/>
      <c r="D345" s="268"/>
      <c r="E345" s="268"/>
      <c r="F345" s="269"/>
      <c r="G345" s="270"/>
      <c r="H345" s="271">
        <v>506</v>
      </c>
      <c r="I345" s="272" t="s">
        <v>205</v>
      </c>
      <c r="J345" s="197" t="s">
        <v>270</v>
      </c>
      <c r="K345" s="26" t="s">
        <v>894</v>
      </c>
      <c r="L345" s="340">
        <v>1819</v>
      </c>
      <c r="M345" s="24">
        <v>3</v>
      </c>
      <c r="N345" s="211">
        <v>2</v>
      </c>
      <c r="O345" s="189"/>
      <c r="P345" s="229"/>
      <c r="Q345" s="200"/>
      <c r="R345" s="247" t="s">
        <v>27</v>
      </c>
      <c r="S345" s="219">
        <v>13</v>
      </c>
      <c r="T345" s="220"/>
      <c r="U345" s="221"/>
      <c r="V345" s="222">
        <v>13</v>
      </c>
      <c r="W345" s="222">
        <v>4</v>
      </c>
      <c r="X345" s="223">
        <v>2</v>
      </c>
      <c r="Y345" s="204">
        <v>4</v>
      </c>
      <c r="Z345" s="24"/>
      <c r="AA345" s="32"/>
      <c r="AB345" s="32"/>
      <c r="AC345" s="19"/>
      <c r="AD345" s="19"/>
      <c r="AE345" s="19"/>
      <c r="AF345" s="19"/>
      <c r="AG345" s="19"/>
      <c r="AH345" s="250"/>
      <c r="AI345" s="19"/>
      <c r="AJ345" s="19"/>
      <c r="AK345" s="19"/>
      <c r="AL345" s="242">
        <v>1094</v>
      </c>
      <c r="AM345" s="13">
        <v>10</v>
      </c>
      <c r="AN345" s="13">
        <v>6</v>
      </c>
      <c r="AO345" s="37">
        <v>4</v>
      </c>
      <c r="AP345" s="15"/>
      <c r="AQ345" s="33">
        <v>4</v>
      </c>
      <c r="AR345" s="32"/>
      <c r="AS345" s="32"/>
      <c r="AT345" s="32" t="s">
        <v>159</v>
      </c>
      <c r="AU345" s="36">
        <v>471</v>
      </c>
      <c r="AV345" s="15">
        <v>5</v>
      </c>
      <c r="AW345" s="79">
        <v>712</v>
      </c>
      <c r="AX345" s="22" t="s">
        <v>32</v>
      </c>
      <c r="AY345" s="20">
        <v>2017</v>
      </c>
      <c r="AZ345" s="21" t="s">
        <v>30</v>
      </c>
      <c r="BA345" s="21" t="s">
        <v>30</v>
      </c>
      <c r="BB345" s="15"/>
      <c r="BC345" s="15"/>
      <c r="BD345" s="15"/>
      <c r="BE345" s="15"/>
      <c r="BF345" s="15"/>
      <c r="BG345" s="27" t="s">
        <v>36</v>
      </c>
      <c r="BH345" s="24"/>
      <c r="BI345" s="73">
        <v>858</v>
      </c>
    </row>
    <row r="346" spans="1:61" ht="22.95" customHeight="1" x14ac:dyDescent="0.25">
      <c r="A346" s="268"/>
      <c r="B346" s="268"/>
      <c r="C346" s="65"/>
      <c r="D346" s="268"/>
      <c r="E346" s="268"/>
      <c r="F346" s="269"/>
      <c r="G346" s="270"/>
      <c r="H346" s="271">
        <v>507</v>
      </c>
      <c r="I346" s="272" t="s">
        <v>205</v>
      </c>
      <c r="J346" s="197" t="s">
        <v>270</v>
      </c>
      <c r="K346" s="26" t="s">
        <v>895</v>
      </c>
      <c r="L346" s="340">
        <v>1821</v>
      </c>
      <c r="M346" s="24">
        <v>2</v>
      </c>
      <c r="N346" s="212"/>
      <c r="O346" s="189"/>
      <c r="P346" s="229"/>
      <c r="Q346" s="200"/>
      <c r="R346" s="84"/>
      <c r="S346" s="219"/>
      <c r="T346" s="220"/>
      <c r="U346" s="221"/>
      <c r="V346" s="222"/>
      <c r="W346" s="222"/>
      <c r="X346" s="222"/>
      <c r="Y346" s="204"/>
      <c r="Z346" s="24"/>
      <c r="AA346" s="32"/>
      <c r="AB346" s="32"/>
      <c r="AC346" s="19"/>
      <c r="AD346" s="19"/>
      <c r="AE346" s="19"/>
      <c r="AF346" s="19"/>
      <c r="AG346" s="19"/>
      <c r="AH346" s="250"/>
      <c r="AI346" s="19"/>
      <c r="AJ346" s="19"/>
      <c r="AK346" s="19"/>
      <c r="AL346" s="242">
        <v>1094</v>
      </c>
      <c r="AM346" s="13">
        <v>10</v>
      </c>
      <c r="AN346" s="13">
        <v>6</v>
      </c>
      <c r="AO346" s="37">
        <v>4</v>
      </c>
      <c r="AP346" s="15"/>
      <c r="AQ346" s="33">
        <v>4</v>
      </c>
      <c r="AR346" s="32"/>
      <c r="AS346" s="32"/>
      <c r="AT346" s="32" t="s">
        <v>159</v>
      </c>
      <c r="AU346" s="36">
        <v>471</v>
      </c>
      <c r="AV346" s="15">
        <v>5</v>
      </c>
      <c r="AW346" s="79">
        <v>712</v>
      </c>
      <c r="AX346" s="22" t="s">
        <v>32</v>
      </c>
      <c r="AY346" s="20">
        <v>2017</v>
      </c>
      <c r="AZ346" s="21" t="s">
        <v>30</v>
      </c>
      <c r="BA346" s="21" t="s">
        <v>30</v>
      </c>
      <c r="BB346" s="15"/>
      <c r="BC346" s="15"/>
      <c r="BD346" s="15"/>
      <c r="BE346" s="15"/>
      <c r="BF346" s="15"/>
      <c r="BG346" s="27" t="s">
        <v>36</v>
      </c>
      <c r="BH346" s="24"/>
      <c r="BI346" s="73">
        <v>858</v>
      </c>
    </row>
    <row r="347" spans="1:61" ht="22.95" customHeight="1" x14ac:dyDescent="0.25">
      <c r="A347" s="268"/>
      <c r="B347" s="268"/>
      <c r="C347" s="65"/>
      <c r="D347" s="268"/>
      <c r="E347" s="268"/>
      <c r="F347" s="269"/>
      <c r="G347" s="270"/>
      <c r="H347" s="271">
        <v>508</v>
      </c>
      <c r="I347" s="272" t="s">
        <v>205</v>
      </c>
      <c r="J347" s="197" t="s">
        <v>271</v>
      </c>
      <c r="K347" s="26" t="s">
        <v>896</v>
      </c>
      <c r="L347" s="340">
        <v>1822</v>
      </c>
      <c r="M347" s="24">
        <v>3</v>
      </c>
      <c r="N347" s="211">
        <v>9</v>
      </c>
      <c r="O347" s="189"/>
      <c r="P347" s="229"/>
      <c r="Q347" s="200"/>
      <c r="R347" s="84"/>
      <c r="S347" s="219"/>
      <c r="T347" s="220"/>
      <c r="U347" s="221"/>
      <c r="V347" s="222"/>
      <c r="W347" s="222"/>
      <c r="X347" s="223">
        <v>3</v>
      </c>
      <c r="Y347" s="204"/>
      <c r="Z347" s="24"/>
      <c r="AA347" s="32"/>
      <c r="AB347" s="32"/>
      <c r="AC347" s="19"/>
      <c r="AD347" s="19"/>
      <c r="AE347" s="19"/>
      <c r="AF347" s="19"/>
      <c r="AG347" s="19"/>
      <c r="AH347" s="250"/>
      <c r="AI347" s="19"/>
      <c r="AJ347" s="19"/>
      <c r="AK347" s="19"/>
      <c r="AL347" s="242">
        <v>1095</v>
      </c>
      <c r="AM347" s="13">
        <v>20</v>
      </c>
      <c r="AN347" s="13">
        <v>6</v>
      </c>
      <c r="AO347" s="37">
        <v>14</v>
      </c>
      <c r="AP347" s="15"/>
      <c r="AQ347" s="33">
        <v>4</v>
      </c>
      <c r="AR347" s="32"/>
      <c r="AS347" s="32"/>
      <c r="AT347" s="32" t="s">
        <v>160</v>
      </c>
      <c r="AU347" s="36">
        <v>471</v>
      </c>
      <c r="AV347" s="15">
        <v>5</v>
      </c>
      <c r="AW347" s="79">
        <v>712</v>
      </c>
      <c r="AX347" s="22" t="s">
        <v>32</v>
      </c>
      <c r="AY347" s="20">
        <v>2017</v>
      </c>
      <c r="AZ347" s="21" t="s">
        <v>30</v>
      </c>
      <c r="BA347" s="21" t="s">
        <v>30</v>
      </c>
      <c r="BB347" s="15"/>
      <c r="BC347" s="15"/>
      <c r="BD347" s="15"/>
      <c r="BE347" s="15"/>
      <c r="BF347" s="15"/>
      <c r="BG347" s="27" t="s">
        <v>36</v>
      </c>
      <c r="BH347" s="24"/>
      <c r="BI347" s="73">
        <v>859</v>
      </c>
    </row>
    <row r="348" spans="1:61" ht="22.95" customHeight="1" x14ac:dyDescent="0.25">
      <c r="A348" s="268"/>
      <c r="B348" s="268"/>
      <c r="C348" s="65"/>
      <c r="D348" s="268"/>
      <c r="E348" s="268"/>
      <c r="F348" s="269"/>
      <c r="G348" s="270"/>
      <c r="H348" s="271">
        <v>509</v>
      </c>
      <c r="I348" s="272" t="s">
        <v>205</v>
      </c>
      <c r="J348" s="197" t="s">
        <v>271</v>
      </c>
      <c r="K348" s="26" t="s">
        <v>897</v>
      </c>
      <c r="L348" s="340">
        <v>1824</v>
      </c>
      <c r="M348" s="24">
        <v>3</v>
      </c>
      <c r="N348" s="212"/>
      <c r="O348" s="189"/>
      <c r="P348" s="229"/>
      <c r="Q348" s="200"/>
      <c r="R348" s="84"/>
      <c r="S348" s="219"/>
      <c r="T348" s="220"/>
      <c r="U348" s="221"/>
      <c r="V348" s="222"/>
      <c r="W348" s="222"/>
      <c r="X348" s="222"/>
      <c r="Y348" s="204"/>
      <c r="Z348" s="24"/>
      <c r="AA348" s="32"/>
      <c r="AB348" s="32"/>
      <c r="AC348" s="19"/>
      <c r="AD348" s="19"/>
      <c r="AE348" s="19"/>
      <c r="AF348" s="19"/>
      <c r="AG348" s="19"/>
      <c r="AH348" s="257" t="s">
        <v>1124</v>
      </c>
      <c r="AI348" s="19"/>
      <c r="AJ348" s="19"/>
      <c r="AK348" s="19"/>
      <c r="AL348" s="242">
        <v>1095</v>
      </c>
      <c r="AM348" s="13">
        <v>20</v>
      </c>
      <c r="AN348" s="13">
        <v>6</v>
      </c>
      <c r="AO348" s="37">
        <v>14</v>
      </c>
      <c r="AP348" s="15"/>
      <c r="AQ348" s="33">
        <v>4</v>
      </c>
      <c r="AR348" s="32"/>
      <c r="AS348" s="32"/>
      <c r="AT348" s="32" t="s">
        <v>160</v>
      </c>
      <c r="AU348" s="36">
        <v>471</v>
      </c>
      <c r="AV348" s="15">
        <v>5</v>
      </c>
      <c r="AW348" s="79">
        <v>712</v>
      </c>
      <c r="AX348" s="22" t="s">
        <v>32</v>
      </c>
      <c r="AY348" s="20">
        <v>2017</v>
      </c>
      <c r="AZ348" s="21" t="s">
        <v>30</v>
      </c>
      <c r="BA348" s="21" t="s">
        <v>30</v>
      </c>
      <c r="BB348" s="15"/>
      <c r="BC348" s="15"/>
      <c r="BD348" s="15"/>
      <c r="BE348" s="15"/>
      <c r="BF348" s="15"/>
      <c r="BG348" s="27" t="s">
        <v>36</v>
      </c>
      <c r="BH348" s="24"/>
      <c r="BI348" s="73">
        <v>859</v>
      </c>
    </row>
    <row r="349" spans="1:61" ht="22.95" customHeight="1" x14ac:dyDescent="0.25">
      <c r="A349" s="268"/>
      <c r="B349" s="268"/>
      <c r="C349" s="65"/>
      <c r="D349" s="268"/>
      <c r="E349" s="268"/>
      <c r="F349" s="269"/>
      <c r="G349" s="270"/>
      <c r="H349" s="271">
        <v>510</v>
      </c>
      <c r="I349" s="272" t="s">
        <v>205</v>
      </c>
      <c r="J349" s="197" t="s">
        <v>271</v>
      </c>
      <c r="K349" s="26" t="s">
        <v>898</v>
      </c>
      <c r="L349" s="340">
        <v>1826</v>
      </c>
      <c r="M349" s="24">
        <v>3</v>
      </c>
      <c r="N349" s="212"/>
      <c r="O349" s="189"/>
      <c r="P349" s="229"/>
      <c r="Q349" s="200"/>
      <c r="R349" s="84"/>
      <c r="S349" s="219"/>
      <c r="T349" s="220"/>
      <c r="U349" s="221"/>
      <c r="V349" s="222"/>
      <c r="W349" s="222"/>
      <c r="X349" s="222"/>
      <c r="Y349" s="204"/>
      <c r="Z349" s="24"/>
      <c r="AA349" s="32"/>
      <c r="AB349" s="32"/>
      <c r="AC349" s="19"/>
      <c r="AD349" s="19"/>
      <c r="AE349" s="19"/>
      <c r="AF349" s="19"/>
      <c r="AG349" s="19"/>
      <c r="AH349" s="250"/>
      <c r="AI349" s="19"/>
      <c r="AJ349" s="19"/>
      <c r="AK349" s="19"/>
      <c r="AL349" s="242">
        <v>1095</v>
      </c>
      <c r="AM349" s="13">
        <v>20</v>
      </c>
      <c r="AN349" s="13">
        <v>6</v>
      </c>
      <c r="AO349" s="37">
        <v>14</v>
      </c>
      <c r="AP349" s="15"/>
      <c r="AQ349" s="33">
        <v>4</v>
      </c>
      <c r="AR349" s="32"/>
      <c r="AS349" s="32"/>
      <c r="AT349" s="32" t="s">
        <v>160</v>
      </c>
      <c r="AU349" s="36">
        <v>471</v>
      </c>
      <c r="AV349" s="15">
        <v>5</v>
      </c>
      <c r="AW349" s="79">
        <v>712</v>
      </c>
      <c r="AX349" s="22" t="s">
        <v>32</v>
      </c>
      <c r="AY349" s="20">
        <v>2017</v>
      </c>
      <c r="AZ349" s="21" t="s">
        <v>30</v>
      </c>
      <c r="BA349" s="21" t="s">
        <v>30</v>
      </c>
      <c r="BB349" s="15"/>
      <c r="BC349" s="15"/>
      <c r="BD349" s="15"/>
      <c r="BE349" s="15"/>
      <c r="BF349" s="15"/>
      <c r="BG349" s="27" t="s">
        <v>36</v>
      </c>
      <c r="BH349" s="24"/>
      <c r="BI349" s="73">
        <v>859</v>
      </c>
    </row>
    <row r="350" spans="1:61" ht="22.95" customHeight="1" x14ac:dyDescent="0.25">
      <c r="A350" s="268"/>
      <c r="B350" s="268"/>
      <c r="C350" s="65"/>
      <c r="D350" s="268"/>
      <c r="E350" s="268"/>
      <c r="F350" s="269"/>
      <c r="G350" s="270"/>
      <c r="H350" s="271">
        <v>511</v>
      </c>
      <c r="I350" s="272" t="s">
        <v>205</v>
      </c>
      <c r="J350" s="197" t="s">
        <v>271</v>
      </c>
      <c r="K350" s="26" t="s">
        <v>899</v>
      </c>
      <c r="L350" s="340">
        <v>1828</v>
      </c>
      <c r="M350" s="24">
        <v>3</v>
      </c>
      <c r="N350" s="212"/>
      <c r="O350" s="189"/>
      <c r="P350" s="229"/>
      <c r="Q350" s="200"/>
      <c r="R350" s="84"/>
      <c r="S350" s="219"/>
      <c r="T350" s="220"/>
      <c r="U350" s="221"/>
      <c r="V350" s="222"/>
      <c r="W350" s="222"/>
      <c r="X350" s="222"/>
      <c r="Y350" s="204"/>
      <c r="Z350" s="24"/>
      <c r="AA350" s="32"/>
      <c r="AB350" s="32"/>
      <c r="AC350" s="19"/>
      <c r="AD350" s="19"/>
      <c r="AE350" s="19"/>
      <c r="AF350" s="19"/>
      <c r="AG350" s="19"/>
      <c r="AH350" s="250"/>
      <c r="AI350" s="19"/>
      <c r="AJ350" s="19"/>
      <c r="AK350" s="19"/>
      <c r="AL350" s="242">
        <v>1095</v>
      </c>
      <c r="AM350" s="13">
        <v>20</v>
      </c>
      <c r="AN350" s="13">
        <v>6</v>
      </c>
      <c r="AO350" s="37">
        <v>14</v>
      </c>
      <c r="AP350" s="15"/>
      <c r="AQ350" s="33">
        <v>4</v>
      </c>
      <c r="AR350" s="32"/>
      <c r="AS350" s="32"/>
      <c r="AT350" s="32" t="s">
        <v>160</v>
      </c>
      <c r="AU350" s="36">
        <v>471</v>
      </c>
      <c r="AV350" s="15">
        <v>5</v>
      </c>
      <c r="AW350" s="79">
        <v>712</v>
      </c>
      <c r="AX350" s="22" t="s">
        <v>32</v>
      </c>
      <c r="AY350" s="20">
        <v>2017</v>
      </c>
      <c r="AZ350" s="21" t="s">
        <v>30</v>
      </c>
      <c r="BA350" s="21" t="s">
        <v>30</v>
      </c>
      <c r="BB350" s="15"/>
      <c r="BC350" s="15"/>
      <c r="BD350" s="15"/>
      <c r="BE350" s="15"/>
      <c r="BF350" s="15"/>
      <c r="BG350" s="27" t="s">
        <v>36</v>
      </c>
      <c r="BH350" s="24"/>
      <c r="BI350" s="73">
        <v>859</v>
      </c>
    </row>
    <row r="351" spans="1:61" ht="22.95" customHeight="1" x14ac:dyDescent="0.25">
      <c r="A351" s="268"/>
      <c r="B351" s="268"/>
      <c r="C351" s="65"/>
      <c r="D351" s="268"/>
      <c r="E351" s="268"/>
      <c r="F351" s="269"/>
      <c r="G351" s="270"/>
      <c r="H351" s="271">
        <v>512</v>
      </c>
      <c r="I351" s="272" t="s">
        <v>205</v>
      </c>
      <c r="J351" s="197" t="s">
        <v>271</v>
      </c>
      <c r="K351" s="26" t="s">
        <v>900</v>
      </c>
      <c r="L351" s="340">
        <v>1830</v>
      </c>
      <c r="M351" s="24">
        <v>2</v>
      </c>
      <c r="N351" s="212"/>
      <c r="O351" s="189"/>
      <c r="P351" s="229"/>
      <c r="Q351" s="200"/>
      <c r="R351" s="84"/>
      <c r="S351" s="219"/>
      <c r="T351" s="220"/>
      <c r="U351" s="221"/>
      <c r="V351" s="222"/>
      <c r="W351" s="222"/>
      <c r="X351" s="222"/>
      <c r="Y351" s="204"/>
      <c r="Z351" s="24"/>
      <c r="AA351" s="32"/>
      <c r="AB351" s="32"/>
      <c r="AC351" s="19"/>
      <c r="AD351" s="19"/>
      <c r="AE351" s="19"/>
      <c r="AF351" s="19"/>
      <c r="AG351" s="19"/>
      <c r="AH351" s="250"/>
      <c r="AI351" s="19"/>
      <c r="AJ351" s="19"/>
      <c r="AK351" s="19"/>
      <c r="AL351" s="242">
        <v>1095</v>
      </c>
      <c r="AM351" s="13">
        <v>20</v>
      </c>
      <c r="AN351" s="13">
        <v>6</v>
      </c>
      <c r="AO351" s="37">
        <v>14</v>
      </c>
      <c r="AP351" s="15"/>
      <c r="AQ351" s="33">
        <v>4</v>
      </c>
      <c r="AR351" s="32"/>
      <c r="AS351" s="32"/>
      <c r="AT351" s="32" t="s">
        <v>160</v>
      </c>
      <c r="AU351" s="36">
        <v>471</v>
      </c>
      <c r="AV351" s="15">
        <v>5</v>
      </c>
      <c r="AW351" s="79">
        <v>712</v>
      </c>
      <c r="AX351" s="22" t="s">
        <v>32</v>
      </c>
      <c r="AY351" s="20">
        <v>2017</v>
      </c>
      <c r="AZ351" s="21" t="s">
        <v>30</v>
      </c>
      <c r="BA351" s="21" t="s">
        <v>30</v>
      </c>
      <c r="BB351" s="15"/>
      <c r="BC351" s="15"/>
      <c r="BD351" s="15"/>
      <c r="BE351" s="15"/>
      <c r="BF351" s="15"/>
      <c r="BG351" s="27" t="s">
        <v>36</v>
      </c>
      <c r="BH351" s="24"/>
      <c r="BI351" s="73">
        <v>859</v>
      </c>
    </row>
    <row r="352" spans="1:61" ht="22.95" customHeight="1" x14ac:dyDescent="0.25">
      <c r="A352" s="268"/>
      <c r="B352" s="268"/>
      <c r="C352" s="65"/>
      <c r="D352" s="268"/>
      <c r="E352" s="268"/>
      <c r="F352" s="269"/>
      <c r="G352" s="270"/>
      <c r="H352" s="271">
        <v>513</v>
      </c>
      <c r="I352" s="272" t="s">
        <v>205</v>
      </c>
      <c r="J352" s="197" t="s">
        <v>271</v>
      </c>
      <c r="K352" s="26" t="s">
        <v>901</v>
      </c>
      <c r="L352" s="340">
        <v>1832</v>
      </c>
      <c r="M352" s="24">
        <v>3</v>
      </c>
      <c r="N352" s="212"/>
      <c r="O352" s="189"/>
      <c r="P352" s="229"/>
      <c r="Q352" s="200"/>
      <c r="R352" s="84"/>
      <c r="S352" s="219"/>
      <c r="T352" s="220"/>
      <c r="U352" s="221"/>
      <c r="V352" s="222"/>
      <c r="W352" s="222"/>
      <c r="X352" s="222"/>
      <c r="Y352" s="204"/>
      <c r="Z352" s="24"/>
      <c r="AA352" s="32"/>
      <c r="AB352" s="32"/>
      <c r="AC352" s="19"/>
      <c r="AD352" s="19"/>
      <c r="AE352" s="19"/>
      <c r="AF352" s="19"/>
      <c r="AG352" s="19"/>
      <c r="AH352" s="250"/>
      <c r="AI352" s="19"/>
      <c r="AJ352" s="19"/>
      <c r="AK352" s="19"/>
      <c r="AL352" s="242">
        <v>1095</v>
      </c>
      <c r="AM352" s="13">
        <v>20</v>
      </c>
      <c r="AN352" s="13">
        <v>6</v>
      </c>
      <c r="AO352" s="37">
        <v>14</v>
      </c>
      <c r="AP352" s="15"/>
      <c r="AQ352" s="33">
        <v>4</v>
      </c>
      <c r="AR352" s="32"/>
      <c r="AS352" s="32"/>
      <c r="AT352" s="32" t="s">
        <v>160</v>
      </c>
      <c r="AU352" s="36">
        <v>471</v>
      </c>
      <c r="AV352" s="15">
        <v>5</v>
      </c>
      <c r="AW352" s="79">
        <v>712</v>
      </c>
      <c r="AX352" s="22" t="s">
        <v>32</v>
      </c>
      <c r="AY352" s="20">
        <v>2017</v>
      </c>
      <c r="AZ352" s="21" t="s">
        <v>30</v>
      </c>
      <c r="BA352" s="21" t="s">
        <v>30</v>
      </c>
      <c r="BB352" s="15"/>
      <c r="BC352" s="15"/>
      <c r="BD352" s="15"/>
      <c r="BE352" s="15"/>
      <c r="BF352" s="15"/>
      <c r="BG352" s="27" t="s">
        <v>36</v>
      </c>
      <c r="BH352" s="24"/>
      <c r="BI352" s="73">
        <v>859</v>
      </c>
    </row>
    <row r="353" spans="1:61" ht="22.95" customHeight="1" x14ac:dyDescent="0.25">
      <c r="A353" s="268"/>
      <c r="B353" s="268"/>
      <c r="C353" s="65"/>
      <c r="D353" s="268"/>
      <c r="E353" s="268"/>
      <c r="F353" s="269"/>
      <c r="G353" s="270"/>
      <c r="H353" s="271">
        <v>514</v>
      </c>
      <c r="I353" s="272" t="s">
        <v>205</v>
      </c>
      <c r="J353" s="197" t="s">
        <v>271</v>
      </c>
      <c r="K353" s="26" t="s">
        <v>902</v>
      </c>
      <c r="L353" s="340">
        <v>1834</v>
      </c>
      <c r="M353" s="341">
        <v>1</v>
      </c>
      <c r="N353" s="212"/>
      <c r="O353" s="189"/>
      <c r="P353" s="229"/>
      <c r="Q353" s="200"/>
      <c r="R353" s="84"/>
      <c r="S353" s="219"/>
      <c r="T353" s="220"/>
      <c r="U353" s="221"/>
      <c r="V353" s="222"/>
      <c r="W353" s="222"/>
      <c r="X353" s="222"/>
      <c r="Y353" s="204"/>
      <c r="Z353" s="24"/>
      <c r="AA353" s="32"/>
      <c r="AB353" s="32"/>
      <c r="AC353" s="19"/>
      <c r="AD353" s="19"/>
      <c r="AE353" s="19"/>
      <c r="AF353" s="19"/>
      <c r="AG353" s="19"/>
      <c r="AH353" s="250"/>
      <c r="AI353" s="19"/>
      <c r="AJ353" s="19"/>
      <c r="AK353" s="19"/>
      <c r="AL353" s="242">
        <v>1095</v>
      </c>
      <c r="AM353" s="13">
        <v>20</v>
      </c>
      <c r="AN353" s="13">
        <v>6</v>
      </c>
      <c r="AO353" s="37">
        <v>14</v>
      </c>
      <c r="AP353" s="15"/>
      <c r="AQ353" s="33">
        <v>4</v>
      </c>
      <c r="AR353" s="32"/>
      <c r="AS353" s="32"/>
      <c r="AT353" s="32" t="s">
        <v>160</v>
      </c>
      <c r="AU353" s="36">
        <v>471</v>
      </c>
      <c r="AV353" s="15">
        <v>5</v>
      </c>
      <c r="AW353" s="79">
        <v>712</v>
      </c>
      <c r="AX353" s="22" t="s">
        <v>32</v>
      </c>
      <c r="AY353" s="20">
        <v>2017</v>
      </c>
      <c r="AZ353" s="21" t="s">
        <v>30</v>
      </c>
      <c r="BA353" s="21" t="s">
        <v>30</v>
      </c>
      <c r="BB353" s="15"/>
      <c r="BC353" s="15"/>
      <c r="BD353" s="15"/>
      <c r="BE353" s="15"/>
      <c r="BF353" s="15"/>
      <c r="BG353" s="27" t="s">
        <v>36</v>
      </c>
      <c r="BH353" s="24"/>
      <c r="BI353" s="73">
        <v>859</v>
      </c>
    </row>
    <row r="354" spans="1:61" ht="22.95" customHeight="1" x14ac:dyDescent="0.25">
      <c r="A354" s="268"/>
      <c r="B354" s="268"/>
      <c r="C354" s="65"/>
      <c r="D354" s="268"/>
      <c r="E354" s="268"/>
      <c r="F354" s="269"/>
      <c r="G354" s="270"/>
      <c r="H354" s="271">
        <v>515</v>
      </c>
      <c r="I354" s="272" t="s">
        <v>205</v>
      </c>
      <c r="J354" s="197" t="s">
        <v>271</v>
      </c>
      <c r="K354" s="26" t="s">
        <v>903</v>
      </c>
      <c r="L354" s="340">
        <v>1836</v>
      </c>
      <c r="M354" s="24">
        <v>2</v>
      </c>
      <c r="N354" s="212"/>
      <c r="O354" s="189"/>
      <c r="P354" s="229"/>
      <c r="Q354" s="200"/>
      <c r="R354" s="84"/>
      <c r="S354" s="219"/>
      <c r="T354" s="220"/>
      <c r="U354" s="221"/>
      <c r="V354" s="222"/>
      <c r="W354" s="222"/>
      <c r="X354" s="222"/>
      <c r="Y354" s="204"/>
      <c r="Z354" s="24"/>
      <c r="AA354" s="32"/>
      <c r="AB354" s="32"/>
      <c r="AC354" s="19"/>
      <c r="AD354" s="19"/>
      <c r="AE354" s="19"/>
      <c r="AF354" s="19"/>
      <c r="AG354" s="19"/>
      <c r="AH354" s="250"/>
      <c r="AI354" s="19"/>
      <c r="AJ354" s="19"/>
      <c r="AK354" s="19"/>
      <c r="AL354" s="242">
        <v>1095</v>
      </c>
      <c r="AM354" s="13">
        <v>20</v>
      </c>
      <c r="AN354" s="13">
        <v>6</v>
      </c>
      <c r="AO354" s="37">
        <v>14</v>
      </c>
      <c r="AP354" s="15"/>
      <c r="AQ354" s="33">
        <v>4</v>
      </c>
      <c r="AR354" s="32"/>
      <c r="AS354" s="32"/>
      <c r="AT354" s="32" t="s">
        <v>160</v>
      </c>
      <c r="AU354" s="36">
        <v>471</v>
      </c>
      <c r="AV354" s="15">
        <v>5</v>
      </c>
      <c r="AW354" s="79">
        <v>712</v>
      </c>
      <c r="AX354" s="22" t="s">
        <v>32</v>
      </c>
      <c r="AY354" s="20">
        <v>2017</v>
      </c>
      <c r="AZ354" s="21" t="s">
        <v>30</v>
      </c>
      <c r="BA354" s="21" t="s">
        <v>30</v>
      </c>
      <c r="BB354" s="15"/>
      <c r="BC354" s="15"/>
      <c r="BD354" s="15"/>
      <c r="BE354" s="15"/>
      <c r="BF354" s="15"/>
      <c r="BG354" s="27" t="s">
        <v>36</v>
      </c>
      <c r="BH354" s="24"/>
      <c r="BI354" s="73">
        <v>859</v>
      </c>
    </row>
    <row r="355" spans="1:61" ht="22.95" customHeight="1" x14ac:dyDescent="0.25">
      <c r="A355" s="268"/>
      <c r="B355" s="268"/>
      <c r="C355" s="65"/>
      <c r="D355" s="268"/>
      <c r="E355" s="268"/>
      <c r="F355" s="269"/>
      <c r="G355" s="270"/>
      <c r="H355" s="271">
        <v>516</v>
      </c>
      <c r="I355" s="272" t="s">
        <v>205</v>
      </c>
      <c r="J355" s="197" t="s">
        <v>271</v>
      </c>
      <c r="K355" s="26" t="s">
        <v>904</v>
      </c>
      <c r="L355" s="340">
        <v>1837</v>
      </c>
      <c r="M355" s="24">
        <v>3</v>
      </c>
      <c r="N355" s="212"/>
      <c r="O355" s="189"/>
      <c r="P355" s="229"/>
      <c r="Q355" s="200"/>
      <c r="R355" s="84"/>
      <c r="S355" s="219"/>
      <c r="T355" s="220"/>
      <c r="U355" s="221"/>
      <c r="V355" s="222"/>
      <c r="W355" s="222"/>
      <c r="X355" s="222"/>
      <c r="Y355" s="204"/>
      <c r="Z355" s="24"/>
      <c r="AA355" s="32"/>
      <c r="AB355" s="32"/>
      <c r="AC355" s="19"/>
      <c r="AD355" s="19"/>
      <c r="AE355" s="19"/>
      <c r="AF355" s="19"/>
      <c r="AG355" s="19"/>
      <c r="AH355" s="250"/>
      <c r="AI355" s="19"/>
      <c r="AJ355" s="19"/>
      <c r="AK355" s="19"/>
      <c r="AL355" s="242">
        <v>1095</v>
      </c>
      <c r="AM355" s="13">
        <v>20</v>
      </c>
      <c r="AN355" s="13">
        <v>6</v>
      </c>
      <c r="AO355" s="37">
        <v>14</v>
      </c>
      <c r="AP355" s="15"/>
      <c r="AQ355" s="33">
        <v>4</v>
      </c>
      <c r="AR355" s="32"/>
      <c r="AS355" s="32"/>
      <c r="AT355" s="32" t="s">
        <v>160</v>
      </c>
      <c r="AU355" s="36">
        <v>471</v>
      </c>
      <c r="AV355" s="15">
        <v>5</v>
      </c>
      <c r="AW355" s="79">
        <v>712</v>
      </c>
      <c r="AX355" s="22" t="s">
        <v>32</v>
      </c>
      <c r="AY355" s="20">
        <v>2017</v>
      </c>
      <c r="AZ355" s="21" t="s">
        <v>30</v>
      </c>
      <c r="BA355" s="21" t="s">
        <v>30</v>
      </c>
      <c r="BB355" s="15"/>
      <c r="BC355" s="15"/>
      <c r="BD355" s="15"/>
      <c r="BE355" s="15"/>
      <c r="BF355" s="15"/>
      <c r="BG355" s="27" t="s">
        <v>36</v>
      </c>
      <c r="BH355" s="24"/>
      <c r="BI355" s="73">
        <v>859</v>
      </c>
    </row>
    <row r="356" spans="1:61" ht="27.9" customHeight="1" x14ac:dyDescent="0.25">
      <c r="A356" s="121"/>
      <c r="B356" s="121"/>
      <c r="C356" s="65"/>
      <c r="D356" s="268"/>
      <c r="E356" s="268"/>
      <c r="F356" s="269"/>
      <c r="G356" s="270"/>
      <c r="H356" s="271">
        <v>517</v>
      </c>
      <c r="I356" s="272" t="s">
        <v>205</v>
      </c>
      <c r="J356" s="197" t="s">
        <v>272</v>
      </c>
      <c r="K356" s="26" t="s">
        <v>905</v>
      </c>
      <c r="L356" s="340">
        <v>1838</v>
      </c>
      <c r="M356" s="24">
        <v>2</v>
      </c>
      <c r="N356" s="320">
        <v>2</v>
      </c>
      <c r="O356" s="189"/>
      <c r="P356" s="273"/>
      <c r="Q356" s="200"/>
      <c r="R356" s="84"/>
      <c r="S356" s="219"/>
      <c r="T356" s="220"/>
      <c r="U356" s="221"/>
      <c r="V356" s="222"/>
      <c r="W356" s="222"/>
      <c r="X356" s="223">
        <v>4</v>
      </c>
      <c r="Y356" s="204"/>
      <c r="Z356" s="24"/>
      <c r="AA356" s="32"/>
      <c r="AB356" s="32"/>
      <c r="AC356" s="19"/>
      <c r="AD356" s="19"/>
      <c r="AE356" s="19"/>
      <c r="AF356" s="19"/>
      <c r="AG356" s="19"/>
      <c r="AH356" s="250"/>
      <c r="AI356" s="19"/>
      <c r="AJ356" s="19"/>
      <c r="AK356" s="19"/>
      <c r="AL356" s="317">
        <v>1096</v>
      </c>
      <c r="AM356" s="13">
        <v>9</v>
      </c>
      <c r="AN356" s="13">
        <v>6</v>
      </c>
      <c r="AO356" s="37">
        <v>3</v>
      </c>
      <c r="AP356" s="15"/>
      <c r="AQ356" s="33">
        <v>4</v>
      </c>
      <c r="AR356" s="32"/>
      <c r="AS356" s="32"/>
      <c r="AT356" s="32" t="s">
        <v>161</v>
      </c>
      <c r="AU356" s="36">
        <v>471</v>
      </c>
      <c r="AV356" s="15">
        <v>5</v>
      </c>
      <c r="AW356" s="79">
        <v>712</v>
      </c>
      <c r="AX356" s="22" t="s">
        <v>32</v>
      </c>
      <c r="AY356" s="20">
        <v>2017</v>
      </c>
      <c r="AZ356" s="21" t="s">
        <v>30</v>
      </c>
      <c r="BA356" s="21" t="s">
        <v>30</v>
      </c>
      <c r="BB356" s="21"/>
      <c r="BC356" s="21"/>
      <c r="BD356" s="21"/>
      <c r="BE356" s="21"/>
      <c r="BF356" s="21"/>
      <c r="BG356" s="19" t="s">
        <v>36</v>
      </c>
      <c r="BH356" s="19"/>
      <c r="BI356" s="337">
        <v>860</v>
      </c>
    </row>
    <row r="357" spans="1:61" ht="27.9" customHeight="1" x14ac:dyDescent="0.25">
      <c r="A357" s="121"/>
      <c r="B357" s="121"/>
      <c r="C357" s="65"/>
      <c r="D357" s="268"/>
      <c r="E357" s="268"/>
      <c r="F357" s="269"/>
      <c r="G357" s="270"/>
      <c r="H357" s="271">
        <v>518</v>
      </c>
      <c r="I357" s="272" t="s">
        <v>205</v>
      </c>
      <c r="J357" s="197" t="s">
        <v>272</v>
      </c>
      <c r="K357" s="26" t="s">
        <v>906</v>
      </c>
      <c r="L357" s="340">
        <v>1840</v>
      </c>
      <c r="M357" s="24">
        <v>2</v>
      </c>
      <c r="N357" s="319"/>
      <c r="O357" s="189"/>
      <c r="P357" s="273"/>
      <c r="Q357" s="200"/>
      <c r="R357" s="323"/>
      <c r="S357" s="222"/>
      <c r="T357" s="329"/>
      <c r="U357" s="221"/>
      <c r="V357" s="222"/>
      <c r="W357" s="222"/>
      <c r="X357" s="222"/>
      <c r="Y357" s="204"/>
      <c r="Z357" s="24"/>
      <c r="AA357" s="32"/>
      <c r="AB357" s="32"/>
      <c r="AC357" s="19"/>
      <c r="AD357" s="19"/>
      <c r="AE357" s="19"/>
      <c r="AF357" s="19"/>
      <c r="AG357" s="19"/>
      <c r="AH357" s="250"/>
      <c r="AI357" s="19"/>
      <c r="AJ357" s="19"/>
      <c r="AK357" s="19"/>
      <c r="AL357" s="317">
        <v>1096</v>
      </c>
      <c r="AM357" s="13">
        <v>9</v>
      </c>
      <c r="AN357" s="13">
        <v>6</v>
      </c>
      <c r="AO357" s="37">
        <v>3</v>
      </c>
      <c r="AP357" s="15"/>
      <c r="AQ357" s="33">
        <v>4</v>
      </c>
      <c r="AR357" s="32"/>
      <c r="AS357" s="32"/>
      <c r="AT357" s="32" t="s">
        <v>161</v>
      </c>
      <c r="AU357" s="36">
        <v>471</v>
      </c>
      <c r="AV357" s="15">
        <v>5</v>
      </c>
      <c r="AW357" s="79">
        <v>712</v>
      </c>
      <c r="AX357" s="22" t="s">
        <v>32</v>
      </c>
      <c r="AY357" s="20">
        <v>2017</v>
      </c>
      <c r="AZ357" s="21" t="s">
        <v>30</v>
      </c>
      <c r="BA357" s="21" t="s">
        <v>30</v>
      </c>
      <c r="BB357" s="21"/>
      <c r="BC357" s="21"/>
      <c r="BD357" s="21"/>
      <c r="BE357" s="21"/>
      <c r="BF357" s="21"/>
      <c r="BG357" s="19" t="s">
        <v>36</v>
      </c>
      <c r="BH357" s="19"/>
      <c r="BI357" s="337">
        <v>860</v>
      </c>
    </row>
    <row r="358" spans="1:61" s="42" customFormat="1" ht="22.95" customHeight="1" x14ac:dyDescent="0.25">
      <c r="A358" s="268"/>
      <c r="B358" s="268"/>
      <c r="C358" s="65"/>
      <c r="D358" s="268"/>
      <c r="E358" s="268"/>
      <c r="F358" s="269"/>
      <c r="G358" s="270"/>
      <c r="H358" s="271" t="s">
        <v>1103</v>
      </c>
      <c r="I358" s="301" t="s">
        <v>26</v>
      </c>
      <c r="J358" s="197"/>
      <c r="K358" s="26" t="s">
        <v>26</v>
      </c>
      <c r="L358" s="340">
        <v>1903</v>
      </c>
      <c r="M358" s="24"/>
      <c r="N358" s="212"/>
      <c r="O358" s="189"/>
      <c r="P358" s="229"/>
      <c r="Q358" s="200"/>
      <c r="R358" s="84"/>
      <c r="S358" s="219"/>
      <c r="T358" s="220"/>
      <c r="U358" s="221"/>
      <c r="V358" s="222"/>
      <c r="W358" s="222"/>
      <c r="X358" s="222"/>
      <c r="Y358" s="204"/>
      <c r="Z358" s="24" t="s">
        <v>286</v>
      </c>
      <c r="AA358" s="32">
        <v>1</v>
      </c>
      <c r="AB358" s="32"/>
      <c r="AC358" s="19">
        <v>4</v>
      </c>
      <c r="AD358" s="19"/>
      <c r="AE358" s="19">
        <v>0</v>
      </c>
      <c r="AF358" s="19">
        <v>2</v>
      </c>
      <c r="AG358" s="19">
        <v>1</v>
      </c>
      <c r="AH358" s="250"/>
      <c r="AI358" s="19"/>
      <c r="AJ358" s="19"/>
      <c r="AK358" s="19"/>
      <c r="AL358" s="242">
        <v>1102</v>
      </c>
      <c r="AM358" s="13"/>
      <c r="AN358" s="13"/>
      <c r="AO358" s="37"/>
      <c r="AP358" s="15"/>
      <c r="AQ358" s="33"/>
      <c r="AR358" s="32"/>
      <c r="AS358" s="55"/>
      <c r="AT358" s="32"/>
      <c r="AU358" s="36"/>
      <c r="AV358" s="15"/>
      <c r="AW358" s="79"/>
      <c r="AX358" s="22"/>
      <c r="AY358" s="20"/>
      <c r="AZ358" s="21"/>
      <c r="BA358" s="21"/>
      <c r="BB358" s="15"/>
      <c r="BC358" s="15"/>
      <c r="BD358" s="15"/>
      <c r="BE358" s="15"/>
      <c r="BF358" s="15"/>
      <c r="BG358" s="27"/>
      <c r="BH358" s="24"/>
      <c r="BI358" s="84"/>
    </row>
    <row r="359" spans="1:61" s="42" customFormat="1" ht="22.95" customHeight="1" x14ac:dyDescent="0.25">
      <c r="A359" s="268"/>
      <c r="B359" s="268"/>
      <c r="C359" s="65"/>
      <c r="D359" s="268"/>
      <c r="E359" s="268"/>
      <c r="F359" s="269"/>
      <c r="G359" s="270"/>
      <c r="H359" s="271" t="s">
        <v>1104</v>
      </c>
      <c r="I359" s="301" t="s">
        <v>1095</v>
      </c>
      <c r="J359" s="197"/>
      <c r="K359" s="26" t="s">
        <v>1095</v>
      </c>
      <c r="L359" s="340">
        <v>1905</v>
      </c>
      <c r="M359" s="24"/>
      <c r="N359" s="212"/>
      <c r="O359" s="189"/>
      <c r="P359" s="229"/>
      <c r="Q359" s="200"/>
      <c r="R359" s="84"/>
      <c r="S359" s="219"/>
      <c r="T359" s="220"/>
      <c r="U359" s="221"/>
      <c r="V359" s="222"/>
      <c r="W359" s="222"/>
      <c r="X359" s="222"/>
      <c r="Y359" s="204"/>
      <c r="Z359" s="24">
        <v>1</v>
      </c>
      <c r="AA359" s="32">
        <v>4</v>
      </c>
      <c r="AB359" s="32"/>
      <c r="AC359" s="19">
        <v>6</v>
      </c>
      <c r="AD359" s="19">
        <v>2</v>
      </c>
      <c r="AE359" s="19" t="s">
        <v>283</v>
      </c>
      <c r="AF359" s="19">
        <v>2</v>
      </c>
      <c r="AG359" s="19">
        <v>3</v>
      </c>
      <c r="AH359" s="250"/>
      <c r="AI359" s="19"/>
      <c r="AJ359" s="19"/>
      <c r="AK359" s="19"/>
      <c r="AL359" s="242"/>
      <c r="AM359" s="13"/>
      <c r="AN359" s="13"/>
      <c r="AO359" s="37"/>
      <c r="AP359" s="15"/>
      <c r="AQ359" s="33"/>
      <c r="AR359" s="32"/>
      <c r="AS359" s="55"/>
      <c r="AT359" s="32"/>
      <c r="AU359" s="36"/>
      <c r="AV359" s="15"/>
      <c r="AW359" s="79"/>
      <c r="AX359" s="22"/>
      <c r="AY359" s="20"/>
      <c r="AZ359" s="21"/>
      <c r="BA359" s="21"/>
      <c r="BB359" s="15"/>
      <c r="BC359" s="15"/>
      <c r="BD359" s="15"/>
      <c r="BE359" s="15"/>
      <c r="BF359" s="15"/>
      <c r="BG359" s="27"/>
      <c r="BH359" s="24"/>
      <c r="BI359" s="84"/>
    </row>
    <row r="360" spans="1:61" s="42" customFormat="1" ht="22.95" customHeight="1" x14ac:dyDescent="0.25">
      <c r="A360" s="268"/>
      <c r="B360" s="268"/>
      <c r="C360" s="65"/>
      <c r="D360" s="268"/>
      <c r="E360" s="268"/>
      <c r="F360" s="269"/>
      <c r="G360" s="270"/>
      <c r="H360" s="271" t="s">
        <v>1105</v>
      </c>
      <c r="I360" s="301" t="s">
        <v>1092</v>
      </c>
      <c r="J360" s="197"/>
      <c r="K360" s="26" t="s">
        <v>1092</v>
      </c>
      <c r="L360" s="340">
        <v>1907</v>
      </c>
      <c r="M360" s="24"/>
      <c r="N360" s="212"/>
      <c r="O360" s="189"/>
      <c r="P360" s="229"/>
      <c r="Q360" s="200"/>
      <c r="R360" s="84"/>
      <c r="S360" s="219"/>
      <c r="T360" s="220"/>
      <c r="U360" s="221"/>
      <c r="V360" s="222"/>
      <c r="W360" s="222"/>
      <c r="X360" s="222"/>
      <c r="Y360" s="204"/>
      <c r="Z360" s="24">
        <v>1</v>
      </c>
      <c r="AA360" s="32">
        <v>4</v>
      </c>
      <c r="AB360" s="32"/>
      <c r="AC360" s="19">
        <v>6</v>
      </c>
      <c r="AD360" s="19">
        <v>2</v>
      </c>
      <c r="AE360" s="19" t="s">
        <v>283</v>
      </c>
      <c r="AF360" s="19">
        <v>2</v>
      </c>
      <c r="AG360" s="19">
        <v>3</v>
      </c>
      <c r="AH360" s="250"/>
      <c r="AI360" s="19"/>
      <c r="AJ360" s="19"/>
      <c r="AK360" s="19"/>
      <c r="AL360" s="242"/>
      <c r="AM360" s="13"/>
      <c r="AN360" s="13"/>
      <c r="AO360" s="37"/>
      <c r="AP360" s="15"/>
      <c r="AQ360" s="33"/>
      <c r="AR360" s="32"/>
      <c r="AS360" s="55"/>
      <c r="AT360" s="32"/>
      <c r="AU360" s="36"/>
      <c r="AV360" s="15"/>
      <c r="AW360" s="79"/>
      <c r="AX360" s="22"/>
      <c r="AY360" s="20"/>
      <c r="AZ360" s="21"/>
      <c r="BA360" s="21"/>
      <c r="BB360" s="15"/>
      <c r="BC360" s="15"/>
      <c r="BD360" s="15"/>
      <c r="BE360" s="15"/>
      <c r="BF360" s="15"/>
      <c r="BG360" s="27"/>
      <c r="BH360" s="24"/>
      <c r="BI360" s="84"/>
    </row>
    <row r="361" spans="1:61" s="42" customFormat="1" ht="22.95" customHeight="1" x14ac:dyDescent="0.25">
      <c r="A361" s="275"/>
      <c r="B361" s="275"/>
      <c r="C361" s="65"/>
      <c r="D361" s="268"/>
      <c r="E361" s="268"/>
      <c r="F361" s="269"/>
      <c r="G361" s="270"/>
      <c r="H361" s="271" t="s">
        <v>1106</v>
      </c>
      <c r="I361" s="301" t="s">
        <v>1099</v>
      </c>
      <c r="J361" s="197"/>
      <c r="K361" s="26" t="s">
        <v>1099</v>
      </c>
      <c r="L361" s="340">
        <v>1909</v>
      </c>
      <c r="M361" s="24"/>
      <c r="N361" s="212"/>
      <c r="O361" s="189"/>
      <c r="P361" s="229"/>
      <c r="Q361" s="200"/>
      <c r="R361" s="84"/>
      <c r="S361" s="219"/>
      <c r="T361" s="220"/>
      <c r="U361" s="221"/>
      <c r="V361" s="222"/>
      <c r="W361" s="222"/>
      <c r="X361" s="222"/>
      <c r="Y361" s="204"/>
      <c r="Z361" s="24">
        <v>1</v>
      </c>
      <c r="AA361" s="32">
        <v>4</v>
      </c>
      <c r="AB361" s="32"/>
      <c r="AC361" s="19">
        <v>6</v>
      </c>
      <c r="AD361" s="19">
        <v>2</v>
      </c>
      <c r="AE361" s="19" t="s">
        <v>283</v>
      </c>
      <c r="AF361" s="19">
        <v>3</v>
      </c>
      <c r="AG361" s="19">
        <v>3</v>
      </c>
      <c r="AH361" s="250"/>
      <c r="AI361" s="19"/>
      <c r="AJ361" s="19"/>
      <c r="AK361" s="19"/>
      <c r="AL361" s="242"/>
      <c r="AM361" s="13"/>
      <c r="AN361" s="13"/>
      <c r="AO361" s="37"/>
      <c r="AP361" s="15"/>
      <c r="AQ361" s="33"/>
      <c r="AR361" s="32"/>
      <c r="AS361" s="55"/>
      <c r="AT361" s="32"/>
      <c r="AU361" s="36"/>
      <c r="AV361" s="15"/>
      <c r="AW361" s="79"/>
      <c r="AX361" s="22"/>
      <c r="AY361" s="20"/>
      <c r="AZ361" s="21"/>
      <c r="BA361" s="21"/>
      <c r="BB361" s="15"/>
      <c r="BC361" s="15"/>
      <c r="BD361" s="15"/>
      <c r="BE361" s="15"/>
      <c r="BF361" s="15"/>
      <c r="BG361" s="27"/>
      <c r="BH361" s="24"/>
      <c r="BI361" s="84"/>
    </row>
    <row r="362" spans="1:61" s="42" customFormat="1" ht="22.95" customHeight="1" x14ac:dyDescent="0.25">
      <c r="A362" s="275"/>
      <c r="B362" s="275"/>
      <c r="C362" s="65"/>
      <c r="D362" s="268"/>
      <c r="E362" s="268"/>
      <c r="F362" s="269"/>
      <c r="G362" s="270"/>
      <c r="H362" s="271" t="s">
        <v>1107</v>
      </c>
      <c r="I362" s="301" t="s">
        <v>1097</v>
      </c>
      <c r="J362" s="197"/>
      <c r="K362" s="26" t="s">
        <v>1097</v>
      </c>
      <c r="L362" s="340">
        <v>1911</v>
      </c>
      <c r="M362" s="24"/>
      <c r="N362" s="212"/>
      <c r="O362" s="189"/>
      <c r="P362" s="229"/>
      <c r="Q362" s="200"/>
      <c r="R362" s="84"/>
      <c r="S362" s="219"/>
      <c r="T362" s="220"/>
      <c r="U362" s="221"/>
      <c r="V362" s="222"/>
      <c r="W362" s="222"/>
      <c r="X362" s="222"/>
      <c r="Y362" s="204"/>
      <c r="Z362" s="24" t="s">
        <v>287</v>
      </c>
      <c r="AA362" s="32">
        <v>5</v>
      </c>
      <c r="AB362" s="32"/>
      <c r="AC362" s="19">
        <v>8</v>
      </c>
      <c r="AD362" s="19"/>
      <c r="AE362" s="19">
        <v>0</v>
      </c>
      <c r="AF362" s="19">
        <v>1</v>
      </c>
      <c r="AG362" s="19">
        <v>1</v>
      </c>
      <c r="AH362" s="250"/>
      <c r="AI362" s="19"/>
      <c r="AJ362" s="19"/>
      <c r="AK362" s="19"/>
      <c r="AL362" s="242"/>
      <c r="AM362" s="13"/>
      <c r="AN362" s="13"/>
      <c r="AO362" s="37"/>
      <c r="AP362" s="15"/>
      <c r="AQ362" s="33"/>
      <c r="AR362" s="32"/>
      <c r="AS362" s="55"/>
      <c r="AT362" s="32"/>
      <c r="AU362" s="36"/>
      <c r="AV362" s="15"/>
      <c r="AW362" s="79"/>
      <c r="AX362" s="22"/>
      <c r="AY362" s="20"/>
      <c r="AZ362" s="21"/>
      <c r="BA362" s="21"/>
      <c r="BB362" s="15"/>
      <c r="BC362" s="15"/>
      <c r="BD362" s="15"/>
      <c r="BE362" s="15"/>
      <c r="BF362" s="15"/>
      <c r="BG362" s="27"/>
      <c r="BH362" s="24"/>
      <c r="BI362" s="84"/>
    </row>
    <row r="363" spans="1:61" s="42" customFormat="1" ht="22.95" customHeight="1" x14ac:dyDescent="0.25">
      <c r="A363" s="275"/>
      <c r="B363" s="275"/>
      <c r="C363" s="65"/>
      <c r="D363" s="268"/>
      <c r="E363" s="268"/>
      <c r="F363" s="269"/>
      <c r="G363" s="270"/>
      <c r="H363" s="271" t="s">
        <v>1108</v>
      </c>
      <c r="I363" s="301" t="s">
        <v>1093</v>
      </c>
      <c r="J363" s="197"/>
      <c r="K363" s="26" t="s">
        <v>1093</v>
      </c>
      <c r="L363" s="340">
        <v>1913</v>
      </c>
      <c r="M363" s="24"/>
      <c r="N363" s="212"/>
      <c r="O363" s="189"/>
      <c r="P363" s="229"/>
      <c r="Q363" s="200"/>
      <c r="R363" s="84"/>
      <c r="S363" s="219"/>
      <c r="T363" s="220"/>
      <c r="U363" s="221"/>
      <c r="V363" s="222"/>
      <c r="W363" s="222"/>
      <c r="X363" s="222"/>
      <c r="Y363" s="204"/>
      <c r="Z363" s="24" t="s">
        <v>1094</v>
      </c>
      <c r="AA363" s="32">
        <v>1</v>
      </c>
      <c r="AB363" s="32"/>
      <c r="AC363" s="19">
        <v>7</v>
      </c>
      <c r="AD363" s="19">
        <v>2</v>
      </c>
      <c r="AE363" s="19" t="s">
        <v>282</v>
      </c>
      <c r="AF363" s="19">
        <v>2</v>
      </c>
      <c r="AG363" s="19">
        <v>2</v>
      </c>
      <c r="AH363" s="250"/>
      <c r="AI363" s="19"/>
      <c r="AJ363" s="19"/>
      <c r="AK363" s="19"/>
      <c r="AL363" s="242"/>
      <c r="AM363" s="13"/>
      <c r="AN363" s="13"/>
      <c r="AO363" s="37"/>
      <c r="AP363" s="15"/>
      <c r="AQ363" s="33"/>
      <c r="AR363" s="32"/>
      <c r="AS363" s="55"/>
      <c r="AT363" s="32"/>
      <c r="AU363" s="36"/>
      <c r="AV363" s="15"/>
      <c r="AW363" s="79"/>
      <c r="AX363" s="22"/>
      <c r="AY363" s="20"/>
      <c r="AZ363" s="21"/>
      <c r="BA363" s="21"/>
      <c r="BB363" s="15"/>
      <c r="BC363" s="15"/>
      <c r="BD363" s="15"/>
      <c r="BE363" s="15"/>
      <c r="BF363" s="15"/>
      <c r="BG363" s="27"/>
      <c r="BH363" s="24"/>
      <c r="BI363" s="84"/>
    </row>
    <row r="364" spans="1:61" s="42" customFormat="1" ht="22.95" customHeight="1" x14ac:dyDescent="0.25">
      <c r="A364" s="275"/>
      <c r="B364" s="275"/>
      <c r="C364" s="65"/>
      <c r="D364" s="268"/>
      <c r="E364" s="268"/>
      <c r="F364" s="269"/>
      <c r="G364" s="270"/>
      <c r="H364" s="271" t="s">
        <v>1109</v>
      </c>
      <c r="I364" s="301" t="s">
        <v>284</v>
      </c>
      <c r="J364" s="197"/>
      <c r="K364" s="26" t="s">
        <v>284</v>
      </c>
      <c r="L364" s="340">
        <v>1915</v>
      </c>
      <c r="M364" s="24"/>
      <c r="N364" s="212"/>
      <c r="O364" s="189"/>
      <c r="P364" s="229"/>
      <c r="Q364" s="200"/>
      <c r="R364" s="84"/>
      <c r="S364" s="219"/>
      <c r="T364" s="220"/>
      <c r="U364" s="221"/>
      <c r="V364" s="222"/>
      <c r="W364" s="222"/>
      <c r="X364" s="222"/>
      <c r="Y364" s="204"/>
      <c r="Z364" s="24" t="s">
        <v>287</v>
      </c>
      <c r="AA364" s="32">
        <v>1</v>
      </c>
      <c r="AB364" s="28" t="s">
        <v>288</v>
      </c>
      <c r="AC364" s="19">
        <v>6</v>
      </c>
      <c r="AD364" s="19"/>
      <c r="AE364" s="19">
        <v>0</v>
      </c>
      <c r="AF364" s="19">
        <v>3</v>
      </c>
      <c r="AG364" s="19">
        <v>2</v>
      </c>
      <c r="AH364" s="250"/>
      <c r="AI364" s="19"/>
      <c r="AJ364" s="19"/>
      <c r="AK364" s="19"/>
      <c r="AL364" s="242">
        <v>1103</v>
      </c>
      <c r="AM364" s="13"/>
      <c r="AN364" s="13"/>
      <c r="AO364" s="37"/>
      <c r="AP364" s="15"/>
      <c r="AQ364" s="33"/>
      <c r="AR364" s="32"/>
      <c r="AS364" s="55"/>
      <c r="AT364" s="32"/>
      <c r="AU364" s="36"/>
      <c r="AV364" s="15"/>
      <c r="AW364" s="79"/>
      <c r="AX364" s="22"/>
      <c r="AY364" s="20"/>
      <c r="AZ364" s="21"/>
      <c r="BA364" s="21"/>
      <c r="BB364" s="15"/>
      <c r="BC364" s="15"/>
      <c r="BD364" s="15"/>
      <c r="BE364" s="15"/>
      <c r="BF364" s="15"/>
      <c r="BG364" s="27"/>
      <c r="BH364" s="24"/>
      <c r="BI364" s="84"/>
    </row>
    <row r="365" spans="1:61" s="42" customFormat="1" ht="22.95" customHeight="1" x14ac:dyDescent="0.25">
      <c r="A365" s="275"/>
      <c r="B365" s="275"/>
      <c r="C365" s="65"/>
      <c r="D365" s="268"/>
      <c r="E365" s="268"/>
      <c r="F365" s="269"/>
      <c r="G365" s="270"/>
      <c r="H365" s="271" t="s">
        <v>1110</v>
      </c>
      <c r="I365" s="301" t="s">
        <v>285</v>
      </c>
      <c r="J365" s="197"/>
      <c r="K365" s="26" t="s">
        <v>285</v>
      </c>
      <c r="L365" s="340">
        <v>1917</v>
      </c>
      <c r="M365" s="24"/>
      <c r="N365" s="212"/>
      <c r="O365" s="189"/>
      <c r="P365" s="229"/>
      <c r="Q365" s="200"/>
      <c r="R365" s="84"/>
      <c r="S365" s="219"/>
      <c r="T365" s="220"/>
      <c r="U365" s="221"/>
      <c r="V365" s="222"/>
      <c r="W365" s="222"/>
      <c r="X365" s="222"/>
      <c r="Y365" s="204"/>
      <c r="Z365" s="24" t="s">
        <v>287</v>
      </c>
      <c r="AA365" s="32">
        <v>5</v>
      </c>
      <c r="AB365" s="32"/>
      <c r="AC365" s="19">
        <v>8</v>
      </c>
      <c r="AD365" s="19"/>
      <c r="AE365" s="19">
        <v>0</v>
      </c>
      <c r="AF365" s="19">
        <v>1</v>
      </c>
      <c r="AG365" s="19">
        <v>2</v>
      </c>
      <c r="AH365" s="250"/>
      <c r="AI365" s="19"/>
      <c r="AJ365" s="19"/>
      <c r="AK365" s="19"/>
      <c r="AL365" s="242">
        <v>1104</v>
      </c>
      <c r="AM365" s="13"/>
      <c r="AN365" s="13"/>
      <c r="AO365" s="37"/>
      <c r="AP365" s="15"/>
      <c r="AQ365" s="33"/>
      <c r="AR365" s="32"/>
      <c r="AS365" s="55"/>
      <c r="AT365" s="32"/>
      <c r="AU365" s="36"/>
      <c r="AV365" s="15"/>
      <c r="AW365" s="79"/>
      <c r="AX365" s="22"/>
      <c r="AY365" s="20"/>
      <c r="AZ365" s="21"/>
      <c r="BA365" s="21"/>
      <c r="BB365" s="15"/>
      <c r="BC365" s="15"/>
      <c r="BD365" s="15"/>
      <c r="BE365" s="15"/>
      <c r="BF365" s="15"/>
      <c r="BG365" s="27"/>
      <c r="BH365" s="24"/>
      <c r="BI365" s="84"/>
    </row>
    <row r="366" spans="1:61" s="42" customFormat="1" ht="22.95" customHeight="1" x14ac:dyDescent="0.25">
      <c r="A366" s="275"/>
      <c r="B366" s="275"/>
      <c r="C366" s="65"/>
      <c r="D366" s="268"/>
      <c r="E366" s="268"/>
      <c r="F366" s="269"/>
      <c r="G366" s="270"/>
      <c r="H366" s="271" t="s">
        <v>1111</v>
      </c>
      <c r="I366" s="301" t="s">
        <v>1098</v>
      </c>
      <c r="J366" s="197"/>
      <c r="K366" s="26" t="s">
        <v>1098</v>
      </c>
      <c r="L366" s="340">
        <v>1919</v>
      </c>
      <c r="M366" s="24"/>
      <c r="N366" s="212"/>
      <c r="O366" s="189"/>
      <c r="P366" s="229"/>
      <c r="Q366" s="200"/>
      <c r="R366" s="84"/>
      <c r="S366" s="219"/>
      <c r="T366" s="220"/>
      <c r="U366" s="221"/>
      <c r="V366" s="222"/>
      <c r="W366" s="222"/>
      <c r="X366" s="222"/>
      <c r="Y366" s="204"/>
      <c r="Z366" s="24" t="s">
        <v>286</v>
      </c>
      <c r="AA366" s="32">
        <v>1</v>
      </c>
      <c r="AB366" s="32"/>
      <c r="AC366" s="19">
        <v>7</v>
      </c>
      <c r="AD366" s="19">
        <v>2</v>
      </c>
      <c r="AE366" s="19" t="s">
        <v>282</v>
      </c>
      <c r="AF366" s="19">
        <v>1</v>
      </c>
      <c r="AG366" s="19">
        <v>2</v>
      </c>
      <c r="AH366" s="250"/>
      <c r="AI366" s="19"/>
      <c r="AJ366" s="19"/>
      <c r="AK366" s="19"/>
      <c r="AL366" s="242"/>
      <c r="AM366" s="13"/>
      <c r="AN366" s="13"/>
      <c r="AO366" s="37"/>
      <c r="AP366" s="15"/>
      <c r="AQ366" s="33"/>
      <c r="AR366" s="32"/>
      <c r="AS366" s="55"/>
      <c r="AT366" s="32"/>
      <c r="AU366" s="36"/>
      <c r="AV366" s="15"/>
      <c r="AW366" s="79"/>
      <c r="AX366" s="22"/>
      <c r="AY366" s="20"/>
      <c r="AZ366" s="21"/>
      <c r="BA366" s="21"/>
      <c r="BB366" s="15"/>
      <c r="BC366" s="15"/>
      <c r="BD366" s="15"/>
      <c r="BE366" s="15"/>
      <c r="BF366" s="15"/>
      <c r="BG366" s="27"/>
      <c r="BH366" s="24"/>
      <c r="BI366" s="84"/>
    </row>
    <row r="367" spans="1:61" s="42" customFormat="1" ht="22.95" customHeight="1" x14ac:dyDescent="0.25">
      <c r="A367" s="275"/>
      <c r="B367" s="275"/>
      <c r="C367" s="65"/>
      <c r="D367" s="268"/>
      <c r="E367" s="268"/>
      <c r="F367" s="269"/>
      <c r="G367" s="270"/>
      <c r="H367" s="271" t="s">
        <v>1112</v>
      </c>
      <c r="I367" s="301" t="s">
        <v>1096</v>
      </c>
      <c r="J367" s="197"/>
      <c r="K367" s="26" t="s">
        <v>1096</v>
      </c>
      <c r="L367" s="340">
        <v>1921</v>
      </c>
      <c r="M367" s="24"/>
      <c r="N367" s="212"/>
      <c r="O367" s="189"/>
      <c r="P367" s="229"/>
      <c r="Q367" s="200"/>
      <c r="R367" s="84"/>
      <c r="S367" s="219"/>
      <c r="T367" s="220"/>
      <c r="U367" s="221"/>
      <c r="V367" s="222"/>
      <c r="W367" s="222"/>
      <c r="X367" s="222"/>
      <c r="Y367" s="204"/>
      <c r="Z367" s="24" t="s">
        <v>287</v>
      </c>
      <c r="AA367" s="32">
        <v>4</v>
      </c>
      <c r="AB367" s="32"/>
      <c r="AC367" s="19">
        <v>6</v>
      </c>
      <c r="AD367" s="19"/>
      <c r="AE367" s="19">
        <v>0</v>
      </c>
      <c r="AF367" s="19">
        <v>3</v>
      </c>
      <c r="AG367" s="19">
        <v>2</v>
      </c>
      <c r="AH367" s="250"/>
      <c r="AI367" s="19"/>
      <c r="AJ367" s="19"/>
      <c r="AK367" s="19"/>
      <c r="AL367" s="242"/>
      <c r="AM367" s="13"/>
      <c r="AN367" s="13"/>
      <c r="AO367" s="37"/>
      <c r="AP367" s="15"/>
      <c r="AQ367" s="33"/>
      <c r="AR367" s="32"/>
      <c r="AS367" s="55"/>
      <c r="AT367" s="32"/>
      <c r="AU367" s="36"/>
      <c r="AV367" s="15"/>
      <c r="AW367" s="79"/>
      <c r="AX367" s="22"/>
      <c r="AY367" s="20"/>
      <c r="AZ367" s="21"/>
      <c r="BA367" s="21"/>
      <c r="BB367" s="15"/>
      <c r="BC367" s="15"/>
      <c r="BD367" s="15"/>
      <c r="BE367" s="15"/>
      <c r="BF367" s="15"/>
      <c r="BG367" s="27"/>
      <c r="BH367" s="24"/>
      <c r="BI367" s="84"/>
    </row>
    <row r="368" spans="1:61" s="42" customFormat="1" ht="22.95" customHeight="1" x14ac:dyDescent="0.25">
      <c r="A368" s="275"/>
      <c r="B368" s="275"/>
      <c r="C368" s="65"/>
      <c r="D368" s="268"/>
      <c r="E368" s="268"/>
      <c r="F368" s="269"/>
      <c r="G368" s="270"/>
      <c r="H368" s="271" t="s">
        <v>1117</v>
      </c>
      <c r="I368" s="302" t="s">
        <v>1113</v>
      </c>
      <c r="J368" s="197"/>
      <c r="K368" s="276" t="s">
        <v>1113</v>
      </c>
      <c r="L368" s="340">
        <v>1923</v>
      </c>
      <c r="M368" s="24"/>
      <c r="N368" s="212"/>
      <c r="O368" s="189"/>
      <c r="P368" s="229"/>
      <c r="Q368" s="200"/>
      <c r="R368" s="84"/>
      <c r="S368" s="219"/>
      <c r="T368" s="220"/>
      <c r="U368" s="221"/>
      <c r="V368" s="222"/>
      <c r="W368" s="222"/>
      <c r="X368" s="222"/>
      <c r="Y368" s="204"/>
      <c r="Z368" s="24" t="s">
        <v>287</v>
      </c>
      <c r="AA368" s="32">
        <v>5</v>
      </c>
      <c r="AB368" s="32"/>
      <c r="AC368" s="19">
        <v>8</v>
      </c>
      <c r="AD368" s="19"/>
      <c r="AE368" s="19">
        <v>0</v>
      </c>
      <c r="AF368" s="19">
        <v>1</v>
      </c>
      <c r="AG368" s="19">
        <v>2</v>
      </c>
      <c r="AH368" s="250"/>
      <c r="AI368" s="19"/>
      <c r="AJ368" s="19"/>
      <c r="AK368" s="19"/>
      <c r="AL368" s="242"/>
      <c r="AM368" s="13"/>
      <c r="AN368" s="13"/>
      <c r="AO368" s="37"/>
      <c r="AP368" s="15"/>
      <c r="AQ368" s="33"/>
      <c r="AR368" s="32"/>
      <c r="AS368" s="55"/>
      <c r="AT368" s="32"/>
      <c r="AU368" s="36"/>
      <c r="AV368" s="15"/>
      <c r="AW368" s="79"/>
      <c r="AX368" s="22"/>
      <c r="AY368" s="20"/>
      <c r="AZ368" s="21"/>
      <c r="BA368" s="21"/>
      <c r="BB368" s="15"/>
      <c r="BC368" s="15"/>
      <c r="BD368" s="15"/>
      <c r="BE368" s="15"/>
      <c r="BF368" s="15"/>
      <c r="BG368" s="27"/>
      <c r="BH368" s="24"/>
      <c r="BI368" s="84"/>
    </row>
    <row r="369" spans="1:61" s="42" customFormat="1" ht="22.95" customHeight="1" x14ac:dyDescent="0.25">
      <c r="A369" s="275"/>
      <c r="B369" s="275"/>
      <c r="C369" s="65"/>
      <c r="D369" s="268"/>
      <c r="E369" s="268"/>
      <c r="F369" s="269"/>
      <c r="G369" s="270"/>
      <c r="H369" s="271" t="s">
        <v>1118</v>
      </c>
      <c r="I369" s="302" t="s">
        <v>1116</v>
      </c>
      <c r="J369" s="197"/>
      <c r="K369" s="276" t="s">
        <v>1116</v>
      </c>
      <c r="L369" s="340">
        <v>1927</v>
      </c>
      <c r="M369" s="24"/>
      <c r="N369" s="212"/>
      <c r="O369" s="189"/>
      <c r="P369" s="229"/>
      <c r="Q369" s="200"/>
      <c r="R369" s="84"/>
      <c r="S369" s="219"/>
      <c r="T369" s="220"/>
      <c r="U369" s="221"/>
      <c r="V369" s="222"/>
      <c r="W369" s="222"/>
      <c r="X369" s="222"/>
      <c r="Y369" s="204"/>
      <c r="Z369" s="24" t="s">
        <v>286</v>
      </c>
      <c r="AA369" s="32">
        <v>5</v>
      </c>
      <c r="AB369" s="32"/>
      <c r="AC369" s="19">
        <v>8</v>
      </c>
      <c r="AD369" s="19"/>
      <c r="AE369" s="19">
        <v>0</v>
      </c>
      <c r="AF369" s="19">
        <v>1</v>
      </c>
      <c r="AG369" s="19">
        <v>2</v>
      </c>
      <c r="AH369" s="250"/>
      <c r="AI369" s="19"/>
      <c r="AJ369" s="19"/>
      <c r="AK369" s="19"/>
      <c r="AL369" s="242"/>
      <c r="AM369" s="13"/>
      <c r="AN369" s="13"/>
      <c r="AO369" s="37"/>
      <c r="AP369" s="15"/>
      <c r="AQ369" s="33"/>
      <c r="AR369" s="32"/>
      <c r="AS369" s="55"/>
      <c r="AT369" s="32"/>
      <c r="AU369" s="36"/>
      <c r="AV369" s="15"/>
      <c r="AW369" s="79"/>
      <c r="AX369" s="22"/>
      <c r="AY369" s="20"/>
      <c r="AZ369" s="21"/>
      <c r="BA369" s="21"/>
      <c r="BB369" s="15"/>
      <c r="BC369" s="15"/>
      <c r="BD369" s="15"/>
      <c r="BE369" s="15"/>
      <c r="BF369" s="15"/>
      <c r="BG369" s="27"/>
      <c r="BH369" s="24"/>
      <c r="BI369" s="84"/>
    </row>
    <row r="370" spans="1:61" s="42" customFormat="1" ht="22.95" customHeight="1" x14ac:dyDescent="0.25">
      <c r="A370" s="275"/>
      <c r="B370" s="275"/>
      <c r="C370" s="65"/>
      <c r="D370" s="268"/>
      <c r="E370" s="268"/>
      <c r="F370" s="269"/>
      <c r="G370" s="270"/>
      <c r="H370" s="271" t="s">
        <v>1119</v>
      </c>
      <c r="I370" s="302" t="s">
        <v>1114</v>
      </c>
      <c r="J370" s="197"/>
      <c r="K370" s="276" t="s">
        <v>1114</v>
      </c>
      <c r="L370" s="340">
        <v>1931</v>
      </c>
      <c r="M370" s="24"/>
      <c r="N370" s="212"/>
      <c r="O370" s="189"/>
      <c r="P370" s="229"/>
      <c r="Q370" s="200"/>
      <c r="R370" s="84"/>
      <c r="S370" s="219"/>
      <c r="T370" s="220"/>
      <c r="U370" s="221"/>
      <c r="V370" s="222"/>
      <c r="W370" s="222"/>
      <c r="X370" s="222"/>
      <c r="Y370" s="204"/>
      <c r="Z370" s="24" t="s">
        <v>287</v>
      </c>
      <c r="AA370" s="32">
        <v>1</v>
      </c>
      <c r="AB370" s="32"/>
      <c r="AC370" s="19">
        <v>6</v>
      </c>
      <c r="AD370" s="19"/>
      <c r="AE370" s="19">
        <v>0</v>
      </c>
      <c r="AF370" s="19">
        <v>3</v>
      </c>
      <c r="AG370" s="19">
        <v>1</v>
      </c>
      <c r="AH370" s="250"/>
      <c r="AI370" s="19"/>
      <c r="AJ370" s="19"/>
      <c r="AK370" s="19"/>
      <c r="AL370" s="242"/>
      <c r="AM370" s="13"/>
      <c r="AN370" s="13"/>
      <c r="AO370" s="37"/>
      <c r="AP370" s="15"/>
      <c r="AQ370" s="33"/>
      <c r="AR370" s="32"/>
      <c r="AS370" s="55"/>
      <c r="AT370" s="32"/>
      <c r="AU370" s="36"/>
      <c r="AV370" s="15"/>
      <c r="AW370" s="79"/>
      <c r="AX370" s="22"/>
      <c r="AY370" s="20"/>
      <c r="AZ370" s="21"/>
      <c r="BA370" s="21"/>
      <c r="BB370" s="15"/>
      <c r="BC370" s="15"/>
      <c r="BD370" s="15"/>
      <c r="BE370" s="15"/>
      <c r="BF370" s="15"/>
      <c r="BG370" s="27"/>
      <c r="BH370" s="24"/>
      <c r="BI370" s="84"/>
    </row>
    <row r="371" spans="1:61" s="42" customFormat="1" ht="22.95" customHeight="1" x14ac:dyDescent="0.25">
      <c r="A371" s="275"/>
      <c r="B371" s="275"/>
      <c r="C371" s="65"/>
      <c r="D371" s="268"/>
      <c r="E371" s="268"/>
      <c r="F371" s="269"/>
      <c r="G371" s="270"/>
      <c r="H371" s="271" t="s">
        <v>1120</v>
      </c>
      <c r="I371" s="302" t="s">
        <v>1115</v>
      </c>
      <c r="J371" s="197"/>
      <c r="K371" s="276" t="s">
        <v>1115</v>
      </c>
      <c r="L371" s="340">
        <v>1936</v>
      </c>
      <c r="M371" s="24"/>
      <c r="N371" s="212"/>
      <c r="O371" s="189"/>
      <c r="P371" s="229"/>
      <c r="Q371" s="200"/>
      <c r="R371" s="84"/>
      <c r="S371" s="219"/>
      <c r="T371" s="220"/>
      <c r="U371" s="221"/>
      <c r="V371" s="222"/>
      <c r="W371" s="222"/>
      <c r="X371" s="222"/>
      <c r="Y371" s="204"/>
      <c r="Z371" s="24" t="s">
        <v>287</v>
      </c>
      <c r="AA371" s="32">
        <v>1</v>
      </c>
      <c r="AB371" s="28" t="s">
        <v>288</v>
      </c>
      <c r="AC371" s="19">
        <v>6</v>
      </c>
      <c r="AD371" s="19"/>
      <c r="AE371" s="19">
        <v>0</v>
      </c>
      <c r="AF371" s="19">
        <v>1</v>
      </c>
      <c r="AG371" s="19">
        <v>2</v>
      </c>
      <c r="AH371" s="250"/>
      <c r="AI371" s="19"/>
      <c r="AJ371" s="19"/>
      <c r="AK371" s="19"/>
      <c r="AL371" s="242"/>
      <c r="AM371" s="13"/>
      <c r="AN371" s="13"/>
      <c r="AO371" s="37"/>
      <c r="AP371" s="15"/>
      <c r="AQ371" s="33"/>
      <c r="AR371" s="32"/>
      <c r="AS371" s="55"/>
      <c r="AT371" s="32"/>
      <c r="AU371" s="36"/>
      <c r="AV371" s="15"/>
      <c r="AW371" s="79"/>
      <c r="AX371" s="22"/>
      <c r="AY371" s="20"/>
      <c r="AZ371" s="21"/>
      <c r="BA371" s="21"/>
      <c r="BB371" s="15"/>
      <c r="BC371" s="15"/>
      <c r="BD371" s="15"/>
      <c r="BE371" s="15"/>
      <c r="BF371" s="15"/>
      <c r="BG371" s="27"/>
      <c r="BH371" s="24"/>
      <c r="BI371" s="84"/>
    </row>
    <row r="372" spans="1:61" s="42" customFormat="1" ht="13.5" customHeight="1" x14ac:dyDescent="0.25">
      <c r="A372" s="275"/>
      <c r="B372" s="275"/>
      <c r="C372" s="65"/>
      <c r="D372" s="121"/>
      <c r="E372" s="121"/>
      <c r="F372" s="269"/>
      <c r="G372" s="270"/>
      <c r="H372" s="271"/>
      <c r="I372" s="272"/>
      <c r="J372" s="197"/>
      <c r="K372" s="26"/>
      <c r="L372" s="305"/>
      <c r="M372" s="24"/>
      <c r="N372" s="212"/>
      <c r="O372" s="189"/>
      <c r="P372" s="229"/>
      <c r="Q372" s="200"/>
      <c r="R372" s="84"/>
      <c r="S372" s="219"/>
      <c r="T372" s="220"/>
      <c r="U372" s="221"/>
      <c r="V372" s="222"/>
      <c r="W372" s="222"/>
      <c r="X372" s="222"/>
      <c r="Y372" s="204"/>
      <c r="Z372" s="24"/>
      <c r="AA372" s="32"/>
      <c r="AB372" s="32"/>
      <c r="AC372" s="19"/>
      <c r="AD372" s="19"/>
      <c r="AE372" s="19"/>
      <c r="AF372" s="19"/>
      <c r="AG372" s="19"/>
      <c r="AH372" s="250"/>
      <c r="AI372" s="19"/>
      <c r="AJ372" s="19"/>
      <c r="AK372" s="19"/>
      <c r="AL372" s="242"/>
      <c r="AM372" s="13"/>
      <c r="AN372" s="13"/>
      <c r="AO372" s="37"/>
      <c r="AP372" s="15"/>
      <c r="AQ372" s="33"/>
      <c r="AR372" s="32"/>
      <c r="AS372" s="55"/>
      <c r="AT372" s="32"/>
      <c r="AU372" s="36"/>
      <c r="AV372" s="15"/>
      <c r="AW372" s="79"/>
      <c r="AX372" s="22"/>
      <c r="AY372" s="20"/>
      <c r="AZ372" s="21"/>
      <c r="BA372" s="21"/>
      <c r="BB372" s="15"/>
      <c r="BC372" s="15"/>
      <c r="BD372" s="15"/>
      <c r="BE372" s="15"/>
      <c r="BF372" s="15"/>
      <c r="BG372" s="27"/>
      <c r="BH372" s="24"/>
      <c r="BI372" s="84"/>
    </row>
    <row r="373" spans="1:61" s="42" customFormat="1" ht="22.95" customHeight="1" x14ac:dyDescent="0.25">
      <c r="A373" s="268"/>
      <c r="B373" s="268"/>
      <c r="C373" s="65"/>
      <c r="D373" s="121"/>
      <c r="E373" s="121"/>
      <c r="F373" s="269"/>
      <c r="G373" s="270"/>
      <c r="H373" s="271"/>
      <c r="I373" s="272"/>
      <c r="J373" s="197"/>
      <c r="K373" s="277" t="s">
        <v>444</v>
      </c>
      <c r="L373" s="305"/>
      <c r="M373" s="24">
        <v>892</v>
      </c>
      <c r="N373" s="213">
        <v>485</v>
      </c>
      <c r="O373" s="278"/>
      <c r="P373" s="279"/>
      <c r="Q373" s="280"/>
      <c r="R373" s="84"/>
      <c r="S373" s="231">
        <v>557</v>
      </c>
      <c r="T373" s="232">
        <v>72</v>
      </c>
      <c r="U373" s="221"/>
      <c r="V373" s="233">
        <v>485</v>
      </c>
      <c r="W373" s="222"/>
      <c r="X373" s="222"/>
      <c r="Y373" s="204"/>
      <c r="Z373" s="24"/>
      <c r="AA373" s="32"/>
      <c r="AB373" s="32"/>
      <c r="AC373" s="19"/>
      <c r="AD373" s="19"/>
      <c r="AE373" s="19"/>
      <c r="AF373" s="19"/>
      <c r="AG373" s="19"/>
      <c r="AH373" s="250"/>
      <c r="AI373" s="19"/>
      <c r="AJ373" s="19"/>
      <c r="AK373" s="19"/>
      <c r="AL373" s="242"/>
      <c r="AM373" s="13"/>
      <c r="AN373" s="13"/>
      <c r="AO373" s="37"/>
      <c r="AP373" s="15"/>
      <c r="AQ373" s="33"/>
      <c r="AR373" s="32"/>
      <c r="AS373" s="55"/>
      <c r="AT373" s="32"/>
      <c r="AU373" s="36"/>
      <c r="AV373" s="15"/>
      <c r="AW373" s="79"/>
      <c r="AX373" s="22"/>
      <c r="AY373" s="20"/>
      <c r="AZ373" s="21"/>
      <c r="BA373" s="21"/>
      <c r="BB373" s="15"/>
      <c r="BC373" s="15"/>
      <c r="BD373" s="15"/>
      <c r="BE373" s="15"/>
      <c r="BF373" s="15"/>
      <c r="BG373" s="27"/>
      <c r="BH373" s="24"/>
      <c r="BI373" s="84"/>
    </row>
    <row r="374" spans="1:61" s="42" customFormat="1" ht="13.5" customHeight="1" x14ac:dyDescent="0.25">
      <c r="A374" s="275"/>
      <c r="B374" s="275"/>
      <c r="C374" s="65"/>
      <c r="D374" s="121"/>
      <c r="E374" s="121"/>
      <c r="F374" s="269"/>
      <c r="G374" s="270"/>
      <c r="H374" s="271"/>
      <c r="I374" s="272"/>
      <c r="J374" s="197"/>
      <c r="K374" s="26"/>
      <c r="L374" s="305"/>
      <c r="M374" s="24"/>
      <c r="N374" s="212"/>
      <c r="O374" s="189"/>
      <c r="P374" s="229"/>
      <c r="Q374" s="200"/>
      <c r="R374" s="84"/>
      <c r="S374" s="219"/>
      <c r="T374" s="220"/>
      <c r="U374" s="221"/>
      <c r="V374" s="222"/>
      <c r="W374" s="222"/>
      <c r="X374" s="222"/>
      <c r="Y374" s="204"/>
      <c r="Z374" s="24"/>
      <c r="AA374" s="32"/>
      <c r="AB374" s="32"/>
      <c r="AC374" s="19"/>
      <c r="AD374" s="19"/>
      <c r="AE374" s="19"/>
      <c r="AF374" s="19"/>
      <c r="AG374" s="19"/>
      <c r="AH374" s="250"/>
      <c r="AI374" s="19"/>
      <c r="AJ374" s="19"/>
      <c r="AK374" s="19"/>
      <c r="AL374" s="242"/>
      <c r="AM374" s="13"/>
      <c r="AN374" s="13"/>
      <c r="AO374" s="37"/>
      <c r="AP374" s="15"/>
      <c r="AQ374" s="33"/>
      <c r="AR374" s="32"/>
      <c r="AS374" s="55"/>
      <c r="AT374" s="32"/>
      <c r="AU374" s="36"/>
      <c r="AV374" s="15"/>
      <c r="AW374" s="79"/>
      <c r="AX374" s="22"/>
      <c r="AY374" s="20"/>
      <c r="AZ374" s="21"/>
      <c r="BA374" s="21"/>
      <c r="BB374" s="15"/>
      <c r="BC374" s="15"/>
      <c r="BD374" s="15"/>
      <c r="BE374" s="15"/>
      <c r="BF374" s="15"/>
      <c r="BG374" s="27"/>
      <c r="BH374" s="24"/>
      <c r="BI374" s="84"/>
    </row>
    <row r="375" spans="1:61" s="42" customFormat="1" ht="22.95" customHeight="1" x14ac:dyDescent="0.25">
      <c r="A375" s="275"/>
      <c r="B375" s="275"/>
      <c r="C375" s="65"/>
      <c r="D375" s="121"/>
      <c r="E375" s="121"/>
      <c r="F375" s="269"/>
      <c r="G375" s="270"/>
      <c r="H375" s="271"/>
      <c r="I375" s="272"/>
      <c r="J375" s="197"/>
      <c r="K375" s="26" t="s">
        <v>1100</v>
      </c>
      <c r="L375" s="305"/>
      <c r="M375" s="24"/>
      <c r="N375" s="212"/>
      <c r="O375" s="189"/>
      <c r="P375" s="229"/>
      <c r="Q375" s="200"/>
      <c r="R375" s="84"/>
      <c r="S375" s="219"/>
      <c r="T375" s="220"/>
      <c r="U375" s="221"/>
      <c r="V375" s="222"/>
      <c r="W375" s="222"/>
      <c r="X375" s="222"/>
      <c r="Y375" s="204"/>
      <c r="Z375" s="24"/>
      <c r="AA375" s="32"/>
      <c r="AB375" s="32"/>
      <c r="AC375" s="19"/>
      <c r="AD375" s="19"/>
      <c r="AE375" s="19"/>
      <c r="AF375" s="19"/>
      <c r="AG375" s="19"/>
      <c r="AH375" s="250"/>
      <c r="AI375" s="19"/>
      <c r="AJ375" s="19"/>
      <c r="AK375" s="19"/>
      <c r="AL375" s="242">
        <v>12</v>
      </c>
      <c r="AM375" s="13"/>
      <c r="AN375" s="13"/>
      <c r="AO375" s="37"/>
      <c r="AP375" s="15"/>
      <c r="AQ375" s="33"/>
      <c r="AR375" s="32"/>
      <c r="AS375" s="55"/>
      <c r="AT375" s="32"/>
      <c r="AU375" s="36"/>
      <c r="AV375" s="15"/>
      <c r="AW375" s="79"/>
      <c r="AX375" s="22"/>
      <c r="AY375" s="20"/>
      <c r="AZ375" s="21"/>
      <c r="BA375" s="21"/>
      <c r="BB375" s="15"/>
      <c r="BC375" s="15"/>
      <c r="BD375" s="15"/>
      <c r="BE375" s="15"/>
      <c r="BF375" s="15"/>
      <c r="BG375" s="27"/>
      <c r="BH375" s="24"/>
      <c r="BI375" s="84"/>
    </row>
    <row r="376" spans="1:61" s="42" customFormat="1" ht="22.95" customHeight="1" x14ac:dyDescent="0.25">
      <c r="A376" s="275"/>
      <c r="B376" s="275"/>
      <c r="C376" s="65"/>
      <c r="D376" s="121"/>
      <c r="E376" s="121"/>
      <c r="F376" s="269"/>
      <c r="G376" s="270"/>
      <c r="H376" s="271"/>
      <c r="I376" s="272"/>
      <c r="J376" s="197"/>
      <c r="K376" s="26" t="s">
        <v>1101</v>
      </c>
      <c r="L376" s="305"/>
      <c r="M376" s="24"/>
      <c r="N376" s="212"/>
      <c r="O376" s="189"/>
      <c r="P376" s="229"/>
      <c r="Q376" s="200"/>
      <c r="R376" s="84"/>
      <c r="S376" s="219"/>
      <c r="T376" s="220"/>
      <c r="U376" s="221"/>
      <c r="V376" s="222"/>
      <c r="W376" s="222"/>
      <c r="X376" s="222"/>
      <c r="Y376" s="204"/>
      <c r="Z376" s="24"/>
      <c r="AA376" s="32"/>
      <c r="AB376" s="32"/>
      <c r="AC376" s="19"/>
      <c r="AD376" s="19"/>
      <c r="AE376" s="19"/>
      <c r="AF376" s="19"/>
      <c r="AG376" s="19"/>
      <c r="AH376" s="250"/>
      <c r="AI376" s="19"/>
      <c r="AJ376" s="19"/>
      <c r="AK376" s="19"/>
      <c r="AL376" s="242">
        <v>84</v>
      </c>
      <c r="AM376" s="13"/>
      <c r="AN376" s="13"/>
      <c r="AO376" s="37"/>
      <c r="AP376" s="15"/>
      <c r="AQ376" s="33"/>
      <c r="AR376" s="32"/>
      <c r="AS376" s="55"/>
      <c r="AT376" s="32"/>
      <c r="AU376" s="36"/>
      <c r="AV376" s="15"/>
      <c r="AW376" s="79"/>
      <c r="AX376" s="22"/>
      <c r="AY376" s="20"/>
      <c r="AZ376" s="21"/>
      <c r="BA376" s="21"/>
      <c r="BB376" s="15"/>
      <c r="BC376" s="15"/>
      <c r="BD376" s="15"/>
      <c r="BE376" s="15"/>
      <c r="BF376" s="15"/>
      <c r="BG376" s="27"/>
      <c r="BH376" s="24"/>
      <c r="BI376" s="84"/>
    </row>
    <row r="377" spans="1:61" s="42" customFormat="1" ht="22.95" customHeight="1" x14ac:dyDescent="0.25">
      <c r="A377" s="275"/>
      <c r="B377" s="275"/>
      <c r="C377" s="65"/>
      <c r="D377" s="121"/>
      <c r="E377" s="121"/>
      <c r="F377" s="269"/>
      <c r="G377" s="270"/>
      <c r="H377" s="271"/>
      <c r="I377" s="272"/>
      <c r="J377" s="197"/>
      <c r="K377" s="26" t="s">
        <v>1102</v>
      </c>
      <c r="L377" s="305"/>
      <c r="M377" s="24"/>
      <c r="N377" s="212"/>
      <c r="O377" s="189"/>
      <c r="P377" s="229"/>
      <c r="Q377" s="200"/>
      <c r="R377" s="84"/>
      <c r="S377" s="219"/>
      <c r="T377" s="220"/>
      <c r="U377" s="221"/>
      <c r="V377" s="222"/>
      <c r="W377" s="222"/>
      <c r="X377" s="222"/>
      <c r="Y377" s="204"/>
      <c r="Z377" s="24"/>
      <c r="AA377" s="32"/>
      <c r="AB377" s="32"/>
      <c r="AC377" s="19"/>
      <c r="AD377" s="19"/>
      <c r="AE377" s="19"/>
      <c r="AF377" s="19"/>
      <c r="AG377" s="19"/>
      <c r="AH377" s="250"/>
      <c r="AI377" s="19"/>
      <c r="AJ377" s="19"/>
      <c r="AK377" s="19"/>
      <c r="AL377" s="242">
        <v>96</v>
      </c>
      <c r="AM377" s="13"/>
      <c r="AN377" s="13"/>
      <c r="AO377" s="37"/>
      <c r="AP377" s="15"/>
      <c r="AQ377" s="33"/>
      <c r="AR377" s="32"/>
      <c r="AS377" s="55"/>
      <c r="AT377" s="32"/>
      <c r="AU377" s="36"/>
      <c r="AV377" s="15"/>
      <c r="AW377" s="79"/>
      <c r="AX377" s="22"/>
      <c r="AY377" s="20"/>
      <c r="AZ377" s="21"/>
      <c r="BA377" s="21"/>
      <c r="BB377" s="15"/>
      <c r="BC377" s="15"/>
      <c r="BD377" s="15"/>
      <c r="BE377" s="15"/>
      <c r="BF377" s="15"/>
      <c r="BG377" s="27"/>
      <c r="BH377" s="24"/>
      <c r="BI377" s="84"/>
    </row>
    <row r="378" spans="1:61" s="42" customFormat="1" ht="13.5" customHeight="1" x14ac:dyDescent="0.25">
      <c r="A378" s="275"/>
      <c r="B378" s="275"/>
      <c r="C378" s="65"/>
      <c r="D378" s="121"/>
      <c r="E378" s="121"/>
      <c r="F378" s="269"/>
      <c r="G378" s="270"/>
      <c r="H378" s="271"/>
      <c r="I378" s="272"/>
      <c r="J378" s="197"/>
      <c r="K378" s="26"/>
      <c r="L378" s="305"/>
      <c r="M378" s="24"/>
      <c r="N378" s="212"/>
      <c r="O378" s="189"/>
      <c r="P378" s="229"/>
      <c r="Q378" s="200"/>
      <c r="R378" s="84"/>
      <c r="S378" s="219"/>
      <c r="T378" s="220"/>
      <c r="U378" s="221"/>
      <c r="V378" s="222"/>
      <c r="W378" s="222"/>
      <c r="X378" s="222"/>
      <c r="Y378" s="204"/>
      <c r="Z378" s="24"/>
      <c r="AA378" s="32"/>
      <c r="AB378" s="32"/>
      <c r="AC378" s="19"/>
      <c r="AD378" s="19"/>
      <c r="AE378" s="19"/>
      <c r="AF378" s="19"/>
      <c r="AG378" s="19"/>
      <c r="AH378" s="250"/>
      <c r="AI378" s="19"/>
      <c r="AJ378" s="19"/>
      <c r="AK378" s="19"/>
      <c r="AL378" s="242"/>
      <c r="AM378" s="13"/>
      <c r="AN378" s="13"/>
      <c r="AO378" s="37"/>
      <c r="AP378" s="15"/>
      <c r="AQ378" s="33"/>
      <c r="AR378" s="32"/>
      <c r="AS378" s="55"/>
      <c r="AT378" s="32"/>
      <c r="AU378" s="36"/>
      <c r="AV378" s="15"/>
      <c r="AW378" s="79"/>
      <c r="AX378" s="22"/>
      <c r="AY378" s="20"/>
      <c r="AZ378" s="21"/>
      <c r="BA378" s="21"/>
      <c r="BB378" s="15"/>
      <c r="BC378" s="15"/>
      <c r="BD378" s="15"/>
      <c r="BE378" s="15"/>
      <c r="BF378" s="15"/>
      <c r="BG378" s="27"/>
      <c r="BH378" s="24"/>
      <c r="BI378" s="84"/>
    </row>
    <row r="379" spans="1:61" s="42" customFormat="1" ht="22.95" customHeight="1" x14ac:dyDescent="0.25">
      <c r="A379" s="275"/>
      <c r="B379" s="275"/>
      <c r="C379" s="65"/>
      <c r="D379" s="121"/>
      <c r="E379" s="121"/>
      <c r="F379" s="269"/>
      <c r="G379" s="270"/>
      <c r="H379" s="271"/>
      <c r="I379" s="301" t="s">
        <v>26</v>
      </c>
      <c r="J379" s="197"/>
      <c r="K379" s="26" t="s">
        <v>26</v>
      </c>
      <c r="L379" s="305"/>
      <c r="M379" s="24"/>
      <c r="N379" s="212"/>
      <c r="O379" s="189"/>
      <c r="P379" s="229"/>
      <c r="Q379" s="200"/>
      <c r="R379" s="84"/>
      <c r="S379" s="219"/>
      <c r="T379" s="220"/>
      <c r="U379" s="221"/>
      <c r="V379" s="222"/>
      <c r="W379" s="222"/>
      <c r="X379" s="222"/>
      <c r="Y379" s="204"/>
      <c r="Z379" s="24" t="s">
        <v>286</v>
      </c>
      <c r="AA379" s="32">
        <v>1</v>
      </c>
      <c r="AB379" s="32"/>
      <c r="AC379" s="19">
        <v>4</v>
      </c>
      <c r="AD379" s="19"/>
      <c r="AE379" s="19">
        <v>0</v>
      </c>
      <c r="AF379" s="19">
        <v>2</v>
      </c>
      <c r="AG379" s="19">
        <v>1</v>
      </c>
      <c r="AH379" s="250"/>
      <c r="AI379" s="19"/>
      <c r="AJ379" s="19"/>
      <c r="AK379" s="19"/>
      <c r="AL379" s="242">
        <v>25</v>
      </c>
      <c r="AM379" s="13"/>
      <c r="AN379" s="13"/>
      <c r="AO379" s="37"/>
      <c r="AP379" s="15"/>
      <c r="AQ379" s="33"/>
      <c r="AR379" s="32"/>
      <c r="AS379" s="55"/>
      <c r="AT379" s="32"/>
      <c r="AU379" s="36"/>
      <c r="AV379" s="15"/>
      <c r="AW379" s="79"/>
      <c r="AX379" s="22"/>
      <c r="AY379" s="20"/>
      <c r="AZ379" s="21"/>
      <c r="BA379" s="21"/>
      <c r="BB379" s="15"/>
      <c r="BC379" s="15"/>
      <c r="BD379" s="15"/>
      <c r="BE379" s="15"/>
      <c r="BF379" s="15"/>
      <c r="BG379" s="27"/>
      <c r="BH379" s="24"/>
      <c r="BI379" s="84"/>
    </row>
    <row r="380" spans="1:61" s="42" customFormat="1" ht="22.95" customHeight="1" x14ac:dyDescent="0.25">
      <c r="A380" s="275"/>
      <c r="B380" s="275"/>
      <c r="C380" s="65"/>
      <c r="D380" s="121"/>
      <c r="E380" s="121"/>
      <c r="F380" s="269"/>
      <c r="G380" s="270"/>
      <c r="H380" s="271"/>
      <c r="I380" s="301" t="s">
        <v>1139</v>
      </c>
      <c r="J380" s="197"/>
      <c r="K380" s="26" t="s">
        <v>1134</v>
      </c>
      <c r="L380" s="305"/>
      <c r="M380" s="24"/>
      <c r="N380" s="212"/>
      <c r="O380" s="189"/>
      <c r="P380" s="229"/>
      <c r="Q380" s="200"/>
      <c r="R380" s="84"/>
      <c r="S380" s="219"/>
      <c r="T380" s="220"/>
      <c r="U380" s="221"/>
      <c r="V380" s="222"/>
      <c r="W380" s="222"/>
      <c r="X380" s="222"/>
      <c r="Y380" s="204"/>
      <c r="Z380" s="24">
        <v>4</v>
      </c>
      <c r="AA380" s="259"/>
      <c r="AB380" s="32"/>
      <c r="AC380" s="19">
        <v>2</v>
      </c>
      <c r="AD380" s="19" t="s">
        <v>1135</v>
      </c>
      <c r="AE380" s="19" t="s">
        <v>282</v>
      </c>
      <c r="AF380" s="19">
        <v>2</v>
      </c>
      <c r="AG380" s="19">
        <v>1</v>
      </c>
      <c r="AH380" s="250"/>
      <c r="AI380" s="19"/>
      <c r="AJ380" s="19"/>
      <c r="AK380" s="19"/>
      <c r="AL380" s="242">
        <v>12</v>
      </c>
      <c r="AM380" s="13"/>
      <c r="AN380" s="13"/>
      <c r="AO380" s="37"/>
      <c r="AP380" s="15"/>
      <c r="AQ380" s="33"/>
      <c r="AR380" s="32"/>
      <c r="AS380" s="55"/>
      <c r="AT380" s="32"/>
      <c r="AU380" s="36"/>
      <c r="AV380" s="15"/>
      <c r="AW380" s="79"/>
      <c r="AX380" s="22"/>
      <c r="AY380" s="20"/>
      <c r="AZ380" s="21"/>
      <c r="BA380" s="21"/>
      <c r="BB380" s="15"/>
      <c r="BC380" s="15"/>
      <c r="BD380" s="15"/>
      <c r="BE380" s="15"/>
      <c r="BF380" s="15"/>
      <c r="BG380" s="27"/>
      <c r="BH380" s="24"/>
      <c r="BI380" s="84"/>
    </row>
    <row r="381" spans="1:61" s="42" customFormat="1" ht="22.95" customHeight="1" x14ac:dyDescent="0.25">
      <c r="A381" s="275"/>
      <c r="B381" s="275"/>
      <c r="C381" s="65"/>
      <c r="D381" s="121"/>
      <c r="E381" s="121"/>
      <c r="F381" s="269"/>
      <c r="G381" s="270"/>
      <c r="H381" s="271"/>
      <c r="I381" s="301" t="s">
        <v>1140</v>
      </c>
      <c r="J381" s="197"/>
      <c r="K381" s="26" t="s">
        <v>1136</v>
      </c>
      <c r="L381" s="305"/>
      <c r="M381" s="24"/>
      <c r="N381" s="212"/>
      <c r="O381" s="189"/>
      <c r="P381" s="229"/>
      <c r="Q381" s="200"/>
      <c r="R381" s="84"/>
      <c r="S381" s="219"/>
      <c r="T381" s="220"/>
      <c r="U381" s="221"/>
      <c r="V381" s="222"/>
      <c r="W381" s="222"/>
      <c r="X381" s="222"/>
      <c r="Y381" s="204"/>
      <c r="Z381" s="24">
        <v>4</v>
      </c>
      <c r="AA381" s="259"/>
      <c r="AB381" s="32"/>
      <c r="AC381" s="19">
        <v>2</v>
      </c>
      <c r="AD381" s="19" t="s">
        <v>1135</v>
      </c>
      <c r="AE381" s="19" t="s">
        <v>282</v>
      </c>
      <c r="AF381" s="19">
        <v>1</v>
      </c>
      <c r="AG381" s="19">
        <v>1</v>
      </c>
      <c r="AH381" s="250"/>
      <c r="AI381" s="19"/>
      <c r="AJ381" s="19"/>
      <c r="AK381" s="19"/>
      <c r="AL381" s="242">
        <v>13</v>
      </c>
      <c r="AM381" s="13"/>
      <c r="AN381" s="13"/>
      <c r="AO381" s="37"/>
      <c r="AP381" s="15"/>
      <c r="AQ381" s="33"/>
      <c r="AR381" s="32"/>
      <c r="AS381" s="55"/>
      <c r="AT381" s="32"/>
      <c r="AU381" s="36"/>
      <c r="AV381" s="15"/>
      <c r="AW381" s="79"/>
      <c r="AX381" s="22"/>
      <c r="AY381" s="20"/>
      <c r="AZ381" s="21"/>
      <c r="BA381" s="21"/>
      <c r="BB381" s="15"/>
      <c r="BC381" s="15"/>
      <c r="BD381" s="15"/>
      <c r="BE381" s="15"/>
      <c r="BF381" s="15"/>
      <c r="BG381" s="27"/>
      <c r="BH381" s="24"/>
      <c r="BI381" s="84"/>
    </row>
    <row r="382" spans="1:61" s="42" customFormat="1" ht="22.95" customHeight="1" x14ac:dyDescent="0.25">
      <c r="A382" s="275"/>
      <c r="B382" s="275"/>
      <c r="C382" s="65"/>
      <c r="D382" s="121"/>
      <c r="E382" s="121"/>
      <c r="F382" s="269"/>
      <c r="G382" s="270"/>
      <c r="H382" s="271"/>
      <c r="I382" s="301" t="s">
        <v>1095</v>
      </c>
      <c r="J382" s="197"/>
      <c r="K382" s="26" t="s">
        <v>1095</v>
      </c>
      <c r="L382" s="305"/>
      <c r="M382" s="24"/>
      <c r="N382" s="212"/>
      <c r="O382" s="189"/>
      <c r="P382" s="229"/>
      <c r="Q382" s="200"/>
      <c r="R382" s="84"/>
      <c r="S382" s="219"/>
      <c r="T382" s="220"/>
      <c r="U382" s="221"/>
      <c r="V382" s="222"/>
      <c r="W382" s="222"/>
      <c r="X382" s="222"/>
      <c r="Y382" s="204"/>
      <c r="Z382" s="24">
        <v>1</v>
      </c>
      <c r="AA382" s="32">
        <v>4</v>
      </c>
      <c r="AB382" s="32"/>
      <c r="AC382" s="19">
        <v>6</v>
      </c>
      <c r="AD382" s="19">
        <v>2</v>
      </c>
      <c r="AE382" s="19" t="s">
        <v>283</v>
      </c>
      <c r="AF382" s="19">
        <v>2</v>
      </c>
      <c r="AG382" s="19">
        <v>3</v>
      </c>
      <c r="AH382" s="250"/>
      <c r="AI382" s="19"/>
      <c r="AJ382" s="19"/>
      <c r="AK382" s="19"/>
      <c r="AL382" s="242">
        <v>3</v>
      </c>
      <c r="AM382" s="13"/>
      <c r="AN382" s="13"/>
      <c r="AO382" s="37"/>
      <c r="AP382" s="15"/>
      <c r="AQ382" s="33"/>
      <c r="AR382" s="32"/>
      <c r="AS382" s="55"/>
      <c r="AT382" s="32"/>
      <c r="AU382" s="36"/>
      <c r="AV382" s="15"/>
      <c r="AW382" s="79"/>
      <c r="AX382" s="22"/>
      <c r="AY382" s="20"/>
      <c r="AZ382" s="21"/>
      <c r="BA382" s="21"/>
      <c r="BB382" s="15"/>
      <c r="BC382" s="15"/>
      <c r="BD382" s="15"/>
      <c r="BE382" s="15"/>
      <c r="BF382" s="15"/>
      <c r="BG382" s="27"/>
      <c r="BH382" s="24"/>
      <c r="BI382" s="84"/>
    </row>
    <row r="383" spans="1:61" s="42" customFormat="1" ht="22.95" customHeight="1" x14ac:dyDescent="0.25">
      <c r="A383" s="275"/>
      <c r="B383" s="275"/>
      <c r="C383" s="65"/>
      <c r="D383" s="121"/>
      <c r="E383" s="121"/>
      <c r="F383" s="269"/>
      <c r="G383" s="270"/>
      <c r="H383" s="271"/>
      <c r="I383" s="301" t="s">
        <v>1092</v>
      </c>
      <c r="J383" s="197"/>
      <c r="K383" s="26" t="s">
        <v>1092</v>
      </c>
      <c r="L383" s="305"/>
      <c r="M383" s="24"/>
      <c r="N383" s="212"/>
      <c r="O383" s="189"/>
      <c r="P383" s="229"/>
      <c r="Q383" s="200"/>
      <c r="R383" s="84"/>
      <c r="S383" s="219"/>
      <c r="T383" s="220"/>
      <c r="U383" s="221"/>
      <c r="V383" s="222"/>
      <c r="W383" s="222"/>
      <c r="X383" s="222"/>
      <c r="Y383" s="204"/>
      <c r="Z383" s="24">
        <v>1</v>
      </c>
      <c r="AA383" s="32">
        <v>4</v>
      </c>
      <c r="AB383" s="32"/>
      <c r="AC383" s="19">
        <v>6</v>
      </c>
      <c r="AD383" s="19">
        <v>2</v>
      </c>
      <c r="AE383" s="19" t="s">
        <v>283</v>
      </c>
      <c r="AF383" s="19">
        <v>2</v>
      </c>
      <c r="AG383" s="19">
        <v>3</v>
      </c>
      <c r="AH383" s="250"/>
      <c r="AI383" s="19"/>
      <c r="AJ383" s="19"/>
      <c r="AK383" s="19"/>
      <c r="AL383" s="242">
        <v>4</v>
      </c>
      <c r="AM383" s="13"/>
      <c r="AN383" s="13"/>
      <c r="AO383" s="37"/>
      <c r="AP383" s="15"/>
      <c r="AQ383" s="33"/>
      <c r="AR383" s="32"/>
      <c r="AS383" s="55"/>
      <c r="AT383" s="32"/>
      <c r="AU383" s="36"/>
      <c r="AV383" s="15"/>
      <c r="AW383" s="79"/>
      <c r="AX383" s="22"/>
      <c r="AY383" s="20"/>
      <c r="AZ383" s="21"/>
      <c r="BA383" s="21"/>
      <c r="BB383" s="15"/>
      <c r="BC383" s="15"/>
      <c r="BD383" s="15"/>
      <c r="BE383" s="15"/>
      <c r="BF383" s="15"/>
      <c r="BG383" s="27"/>
      <c r="BH383" s="24"/>
      <c r="BI383" s="84"/>
    </row>
    <row r="384" spans="1:61" s="42" customFormat="1" ht="22.95" customHeight="1" x14ac:dyDescent="0.25">
      <c r="A384" s="275"/>
      <c r="B384" s="275"/>
      <c r="C384" s="65"/>
      <c r="D384" s="121"/>
      <c r="E384" s="121"/>
      <c r="F384" s="269"/>
      <c r="G384" s="270"/>
      <c r="H384" s="271"/>
      <c r="I384" s="301" t="s">
        <v>1099</v>
      </c>
      <c r="J384" s="197"/>
      <c r="K384" s="26" t="s">
        <v>1099</v>
      </c>
      <c r="L384" s="305"/>
      <c r="M384" s="24"/>
      <c r="N384" s="212"/>
      <c r="O384" s="189"/>
      <c r="P384" s="229"/>
      <c r="Q384" s="200"/>
      <c r="R384" s="84"/>
      <c r="S384" s="219"/>
      <c r="T384" s="220"/>
      <c r="U384" s="221"/>
      <c r="V384" s="222"/>
      <c r="W384" s="222"/>
      <c r="X384" s="222"/>
      <c r="Y384" s="204"/>
      <c r="Z384" s="24">
        <v>1</v>
      </c>
      <c r="AA384" s="32">
        <v>4</v>
      </c>
      <c r="AB384" s="32"/>
      <c r="AC384" s="19">
        <v>6</v>
      </c>
      <c r="AD384" s="19">
        <v>2</v>
      </c>
      <c r="AE384" s="19" t="s">
        <v>283</v>
      </c>
      <c r="AF384" s="19">
        <v>3</v>
      </c>
      <c r="AG384" s="19">
        <v>3</v>
      </c>
      <c r="AH384" s="250"/>
      <c r="AI384" s="19"/>
      <c r="AJ384" s="19"/>
      <c r="AK384" s="19"/>
      <c r="AL384" s="242">
        <v>5</v>
      </c>
      <c r="AM384" s="13"/>
      <c r="AN384" s="13"/>
      <c r="AO384" s="37"/>
      <c r="AP384" s="15"/>
      <c r="AQ384" s="33"/>
      <c r="AR384" s="32"/>
      <c r="AS384" s="55"/>
      <c r="AT384" s="32"/>
      <c r="AU384" s="36"/>
      <c r="AV384" s="15"/>
      <c r="AW384" s="79"/>
      <c r="AX384" s="22"/>
      <c r="AY384" s="20"/>
      <c r="AZ384" s="21"/>
      <c r="BA384" s="21"/>
      <c r="BB384" s="15"/>
      <c r="BC384" s="15"/>
      <c r="BD384" s="15"/>
      <c r="BE384" s="15"/>
      <c r="BF384" s="15"/>
      <c r="BG384" s="27"/>
      <c r="BH384" s="24"/>
      <c r="BI384" s="84"/>
    </row>
    <row r="385" spans="1:61" s="42" customFormat="1" ht="22.95" customHeight="1" x14ac:dyDescent="0.25">
      <c r="A385" s="275"/>
      <c r="B385" s="275"/>
      <c r="C385" s="65"/>
      <c r="D385" s="121"/>
      <c r="E385" s="121"/>
      <c r="F385" s="269"/>
      <c r="G385" s="270"/>
      <c r="H385" s="271"/>
      <c r="I385" s="301" t="s">
        <v>1097</v>
      </c>
      <c r="J385" s="197"/>
      <c r="K385" s="26" t="s">
        <v>1097</v>
      </c>
      <c r="L385" s="305"/>
      <c r="M385" s="24"/>
      <c r="N385" s="212"/>
      <c r="O385" s="189"/>
      <c r="P385" s="229"/>
      <c r="Q385" s="200"/>
      <c r="R385" s="84"/>
      <c r="S385" s="219"/>
      <c r="T385" s="220"/>
      <c r="U385" s="221"/>
      <c r="V385" s="222"/>
      <c r="W385" s="222"/>
      <c r="X385" s="222"/>
      <c r="Y385" s="204"/>
      <c r="Z385" s="24" t="s">
        <v>287</v>
      </c>
      <c r="AA385" s="32">
        <v>5</v>
      </c>
      <c r="AB385" s="32"/>
      <c r="AC385" s="19">
        <v>8</v>
      </c>
      <c r="AD385" s="19"/>
      <c r="AE385" s="19">
        <v>0</v>
      </c>
      <c r="AF385" s="19">
        <v>1</v>
      </c>
      <c r="AG385" s="19">
        <v>1</v>
      </c>
      <c r="AH385" s="250"/>
      <c r="AI385" s="19"/>
      <c r="AJ385" s="19"/>
      <c r="AK385" s="19"/>
      <c r="AL385" s="242">
        <v>8</v>
      </c>
      <c r="AM385" s="13"/>
      <c r="AN385" s="13"/>
      <c r="AO385" s="37"/>
      <c r="AP385" s="15"/>
      <c r="AQ385" s="33"/>
      <c r="AR385" s="32"/>
      <c r="AS385" s="55"/>
      <c r="AT385" s="32"/>
      <c r="AU385" s="36"/>
      <c r="AV385" s="15"/>
      <c r="AW385" s="79"/>
      <c r="AX385" s="22"/>
      <c r="AY385" s="20"/>
      <c r="AZ385" s="21"/>
      <c r="BA385" s="21"/>
      <c r="BB385" s="15"/>
      <c r="BC385" s="15"/>
      <c r="BD385" s="15"/>
      <c r="BE385" s="15"/>
      <c r="BF385" s="15"/>
      <c r="BG385" s="27"/>
      <c r="BH385" s="24"/>
      <c r="BI385" s="84"/>
    </row>
    <row r="386" spans="1:61" s="42" customFormat="1" ht="22.95" customHeight="1" x14ac:dyDescent="0.25">
      <c r="A386" s="275"/>
      <c r="B386" s="275"/>
      <c r="C386" s="65"/>
      <c r="D386" s="121"/>
      <c r="E386" s="121"/>
      <c r="F386" s="269"/>
      <c r="G386" s="270"/>
      <c r="H386" s="271"/>
      <c r="I386" s="301" t="s">
        <v>1093</v>
      </c>
      <c r="J386" s="197"/>
      <c r="K386" s="26" t="s">
        <v>1093</v>
      </c>
      <c r="L386" s="305"/>
      <c r="M386" s="24"/>
      <c r="N386" s="212"/>
      <c r="O386" s="189"/>
      <c r="P386" s="229"/>
      <c r="Q386" s="200"/>
      <c r="R386" s="84"/>
      <c r="S386" s="219"/>
      <c r="T386" s="220"/>
      <c r="U386" s="221"/>
      <c r="V386" s="222"/>
      <c r="W386" s="222"/>
      <c r="X386" s="222"/>
      <c r="Y386" s="204"/>
      <c r="Z386" s="24" t="s">
        <v>1094</v>
      </c>
      <c r="AA386" s="32">
        <v>1</v>
      </c>
      <c r="AB386" s="32"/>
      <c r="AC386" s="19">
        <v>7</v>
      </c>
      <c r="AD386" s="19">
        <v>2</v>
      </c>
      <c r="AE386" s="19" t="s">
        <v>282</v>
      </c>
      <c r="AF386" s="19">
        <v>2</v>
      </c>
      <c r="AG386" s="19">
        <v>2</v>
      </c>
      <c r="AH386" s="250"/>
      <c r="AI386" s="19"/>
      <c r="AJ386" s="19"/>
      <c r="AK386" s="19"/>
      <c r="AL386" s="242">
        <v>4</v>
      </c>
      <c r="AM386" s="13"/>
      <c r="AN386" s="13"/>
      <c r="AO386" s="37"/>
      <c r="AP386" s="15"/>
      <c r="AQ386" s="33"/>
      <c r="AR386" s="32"/>
      <c r="AS386" s="55"/>
      <c r="AT386" s="32"/>
      <c r="AU386" s="36"/>
      <c r="AV386" s="15"/>
      <c r="AW386" s="79"/>
      <c r="AX386" s="22"/>
      <c r="AY386" s="20"/>
      <c r="AZ386" s="21"/>
      <c r="BA386" s="21"/>
      <c r="BB386" s="15"/>
      <c r="BC386" s="15"/>
      <c r="BD386" s="15"/>
      <c r="BE386" s="15"/>
      <c r="BF386" s="15"/>
      <c r="BG386" s="27"/>
      <c r="BH386" s="24"/>
      <c r="BI386" s="84"/>
    </row>
    <row r="387" spans="1:61" s="42" customFormat="1" ht="22.95" customHeight="1" x14ac:dyDescent="0.25">
      <c r="A387" s="275"/>
      <c r="B387" s="275"/>
      <c r="C387" s="65"/>
      <c r="D387" s="121"/>
      <c r="E387" s="121"/>
      <c r="F387" s="269"/>
      <c r="G387" s="270"/>
      <c r="H387" s="271"/>
      <c r="I387" s="301" t="s">
        <v>284</v>
      </c>
      <c r="J387" s="197"/>
      <c r="K387" s="26" t="s">
        <v>284</v>
      </c>
      <c r="L387" s="305"/>
      <c r="M387" s="24"/>
      <c r="N387" s="212"/>
      <c r="O387" s="189"/>
      <c r="P387" s="229"/>
      <c r="Q387" s="200"/>
      <c r="R387" s="84"/>
      <c r="S387" s="219"/>
      <c r="T387" s="220"/>
      <c r="U387" s="221"/>
      <c r="V387" s="222"/>
      <c r="W387" s="222"/>
      <c r="X387" s="222"/>
      <c r="Y387" s="204"/>
      <c r="Z387" s="24" t="s">
        <v>287</v>
      </c>
      <c r="AA387" s="32">
        <v>1</v>
      </c>
      <c r="AB387" s="28" t="s">
        <v>288</v>
      </c>
      <c r="AC387" s="19">
        <v>6</v>
      </c>
      <c r="AD387" s="19"/>
      <c r="AE387" s="19">
        <v>0</v>
      </c>
      <c r="AF387" s="19">
        <v>3</v>
      </c>
      <c r="AG387" s="19">
        <v>2</v>
      </c>
      <c r="AH387" s="250"/>
      <c r="AI387" s="19"/>
      <c r="AJ387" s="19"/>
      <c r="AK387" s="19"/>
      <c r="AL387" s="242">
        <v>10</v>
      </c>
      <c r="AM387" s="13"/>
      <c r="AN387" s="13"/>
      <c r="AO387" s="37"/>
      <c r="AP387" s="15"/>
      <c r="AQ387" s="33"/>
      <c r="AR387" s="32"/>
      <c r="AS387" s="55"/>
      <c r="AT387" s="32"/>
      <c r="AU387" s="36"/>
      <c r="AV387" s="15"/>
      <c r="AW387" s="79"/>
      <c r="AX387" s="22"/>
      <c r="AY387" s="20"/>
      <c r="AZ387" s="21"/>
      <c r="BA387" s="21"/>
      <c r="BB387" s="15"/>
      <c r="BC387" s="15"/>
      <c r="BD387" s="15"/>
      <c r="BE387" s="15"/>
      <c r="BF387" s="15"/>
      <c r="BG387" s="27"/>
      <c r="BH387" s="24"/>
      <c r="BI387" s="84"/>
    </row>
    <row r="388" spans="1:61" s="42" customFormat="1" ht="22.95" customHeight="1" x14ac:dyDescent="0.25">
      <c r="A388" s="275"/>
      <c r="B388" s="275"/>
      <c r="C388" s="65"/>
      <c r="D388" s="121"/>
      <c r="E388" s="121"/>
      <c r="F388" s="269"/>
      <c r="G388" s="270"/>
      <c r="H388" s="271"/>
      <c r="I388" s="301" t="s">
        <v>285</v>
      </c>
      <c r="J388" s="197"/>
      <c r="K388" s="26" t="s">
        <v>285</v>
      </c>
      <c r="L388" s="305"/>
      <c r="M388" s="24"/>
      <c r="N388" s="212"/>
      <c r="O388" s="189"/>
      <c r="P388" s="229"/>
      <c r="Q388" s="200"/>
      <c r="R388" s="84"/>
      <c r="S388" s="219"/>
      <c r="T388" s="220"/>
      <c r="U388" s="221"/>
      <c r="V388" s="222"/>
      <c r="W388" s="222"/>
      <c r="X388" s="222"/>
      <c r="Y388" s="204"/>
      <c r="Z388" s="24" t="s">
        <v>287</v>
      </c>
      <c r="AA388" s="32">
        <v>5</v>
      </c>
      <c r="AB388" s="32"/>
      <c r="AC388" s="19">
        <v>8</v>
      </c>
      <c r="AD388" s="19"/>
      <c r="AE388" s="19">
        <v>0</v>
      </c>
      <c r="AF388" s="19">
        <v>1</v>
      </c>
      <c r="AG388" s="19">
        <v>2</v>
      </c>
      <c r="AH388" s="250"/>
      <c r="AI388" s="19"/>
      <c r="AJ388" s="19"/>
      <c r="AK388" s="19"/>
      <c r="AL388" s="242">
        <v>8</v>
      </c>
      <c r="AM388" s="13"/>
      <c r="AN388" s="13"/>
      <c r="AO388" s="37"/>
      <c r="AP388" s="15"/>
      <c r="AQ388" s="33"/>
      <c r="AR388" s="32"/>
      <c r="AS388" s="55"/>
      <c r="AT388" s="32"/>
      <c r="AU388" s="36"/>
      <c r="AV388" s="15"/>
      <c r="AW388" s="79"/>
      <c r="AX388" s="22"/>
      <c r="AY388" s="20"/>
      <c r="AZ388" s="21"/>
      <c r="BA388" s="21"/>
      <c r="BB388" s="15"/>
      <c r="BC388" s="15"/>
      <c r="BD388" s="15"/>
      <c r="BE388" s="15"/>
      <c r="BF388" s="15"/>
      <c r="BG388" s="27"/>
      <c r="BH388" s="24"/>
      <c r="BI388" s="84"/>
    </row>
    <row r="389" spans="1:61" s="42" customFormat="1" ht="22.95" customHeight="1" x14ac:dyDescent="0.25">
      <c r="A389" s="275"/>
      <c r="B389" s="275"/>
      <c r="C389" s="65"/>
      <c r="D389" s="121"/>
      <c r="E389" s="121"/>
      <c r="F389" s="269"/>
      <c r="G389" s="270"/>
      <c r="H389" s="271"/>
      <c r="I389" s="301" t="s">
        <v>1098</v>
      </c>
      <c r="J389" s="197"/>
      <c r="K389" s="26" t="s">
        <v>1098</v>
      </c>
      <c r="L389" s="305"/>
      <c r="M389" s="24"/>
      <c r="N389" s="212"/>
      <c r="O389" s="189"/>
      <c r="P389" s="229"/>
      <c r="Q389" s="200"/>
      <c r="R389" s="84"/>
      <c r="S389" s="219"/>
      <c r="T389" s="220"/>
      <c r="U389" s="221"/>
      <c r="V389" s="222"/>
      <c r="W389" s="222"/>
      <c r="X389" s="222"/>
      <c r="Y389" s="204"/>
      <c r="Z389" s="24" t="s">
        <v>286</v>
      </c>
      <c r="AA389" s="32">
        <v>1</v>
      </c>
      <c r="AB389" s="32"/>
      <c r="AC389" s="19">
        <v>7</v>
      </c>
      <c r="AD389" s="19">
        <v>2</v>
      </c>
      <c r="AE389" s="19" t="s">
        <v>282</v>
      </c>
      <c r="AF389" s="19">
        <v>1</v>
      </c>
      <c r="AG389" s="19">
        <v>2</v>
      </c>
      <c r="AH389" s="250"/>
      <c r="AI389" s="19"/>
      <c r="AJ389" s="19"/>
      <c r="AK389" s="19"/>
      <c r="AL389" s="242">
        <v>1</v>
      </c>
      <c r="AM389" s="13"/>
      <c r="AN389" s="13"/>
      <c r="AO389" s="37"/>
      <c r="AP389" s="15"/>
      <c r="AQ389" s="33"/>
      <c r="AR389" s="32"/>
      <c r="AS389" s="55"/>
      <c r="AT389" s="32"/>
      <c r="AU389" s="36"/>
      <c r="AV389" s="15"/>
      <c r="AW389" s="79"/>
      <c r="AX389" s="22"/>
      <c r="AY389" s="20"/>
      <c r="AZ389" s="21"/>
      <c r="BA389" s="21"/>
      <c r="BB389" s="15"/>
      <c r="BC389" s="15"/>
      <c r="BD389" s="15"/>
      <c r="BE389" s="15"/>
      <c r="BF389" s="15"/>
      <c r="BG389" s="27"/>
      <c r="BH389" s="24"/>
      <c r="BI389" s="84"/>
    </row>
    <row r="390" spans="1:61" s="42" customFormat="1" ht="22.95" customHeight="1" x14ac:dyDescent="0.25">
      <c r="A390" s="275"/>
      <c r="B390" s="275"/>
      <c r="C390" s="65"/>
      <c r="D390" s="121"/>
      <c r="E390" s="121"/>
      <c r="F390" s="269"/>
      <c r="G390" s="270"/>
      <c r="H390" s="271"/>
      <c r="I390" s="301" t="s">
        <v>1096</v>
      </c>
      <c r="J390" s="197"/>
      <c r="K390" s="26" t="s">
        <v>1096</v>
      </c>
      <c r="L390" s="305"/>
      <c r="M390" s="24"/>
      <c r="N390" s="212"/>
      <c r="O390" s="189"/>
      <c r="P390" s="229"/>
      <c r="Q390" s="200"/>
      <c r="R390" s="84"/>
      <c r="S390" s="219"/>
      <c r="T390" s="220"/>
      <c r="U390" s="221"/>
      <c r="V390" s="222"/>
      <c r="W390" s="222"/>
      <c r="X390" s="222"/>
      <c r="Y390" s="204"/>
      <c r="Z390" s="24" t="s">
        <v>287</v>
      </c>
      <c r="AA390" s="32">
        <v>4</v>
      </c>
      <c r="AB390" s="32"/>
      <c r="AC390" s="19">
        <v>6</v>
      </c>
      <c r="AD390" s="19"/>
      <c r="AE390" s="19">
        <v>0</v>
      </c>
      <c r="AF390" s="19">
        <v>3</v>
      </c>
      <c r="AG390" s="19">
        <v>2</v>
      </c>
      <c r="AH390" s="250"/>
      <c r="AI390" s="19"/>
      <c r="AJ390" s="19"/>
      <c r="AK390" s="19"/>
      <c r="AL390" s="242">
        <v>3</v>
      </c>
      <c r="AM390" s="13"/>
      <c r="AN390" s="13"/>
      <c r="AO390" s="37"/>
      <c r="AP390" s="15"/>
      <c r="AQ390" s="33"/>
      <c r="AR390" s="32"/>
      <c r="AS390" s="55"/>
      <c r="AT390" s="32"/>
      <c r="AU390" s="36"/>
      <c r="AV390" s="15"/>
      <c r="AW390" s="79"/>
      <c r="AX390" s="22"/>
      <c r="AY390" s="20"/>
      <c r="AZ390" s="21"/>
      <c r="BA390" s="21"/>
      <c r="BB390" s="15"/>
      <c r="BC390" s="15"/>
      <c r="BD390" s="15"/>
      <c r="BE390" s="15"/>
      <c r="BF390" s="15"/>
      <c r="BG390" s="27"/>
      <c r="BH390" s="24"/>
      <c r="BI390" s="84"/>
    </row>
    <row r="391" spans="1:61" s="42" customFormat="1" ht="22.95" customHeight="1" x14ac:dyDescent="0.25">
      <c r="A391" s="275"/>
      <c r="B391" s="275"/>
      <c r="C391" s="65"/>
      <c r="D391" s="121"/>
      <c r="E391" s="121"/>
      <c r="F391" s="269"/>
      <c r="G391" s="270"/>
      <c r="H391" s="271"/>
      <c r="I391" s="301"/>
      <c r="J391" s="197"/>
      <c r="K391" s="26" t="s">
        <v>1102</v>
      </c>
      <c r="L391" s="305"/>
      <c r="M391" s="24"/>
      <c r="N391" s="212"/>
      <c r="O391" s="189"/>
      <c r="P391" s="229"/>
      <c r="Q391" s="200"/>
      <c r="R391" s="84"/>
      <c r="S391" s="219"/>
      <c r="T391" s="220"/>
      <c r="U391" s="221"/>
      <c r="V391" s="222"/>
      <c r="W391" s="222"/>
      <c r="X391" s="222"/>
      <c r="Y391" s="204"/>
      <c r="Z391" s="24"/>
      <c r="AA391" s="32"/>
      <c r="AB391" s="32"/>
      <c r="AC391" s="19"/>
      <c r="AD391" s="19"/>
      <c r="AE391" s="19"/>
      <c r="AF391" s="19"/>
      <c r="AG391" s="19"/>
      <c r="AH391" s="250"/>
      <c r="AI391" s="19"/>
      <c r="AJ391" s="19"/>
      <c r="AK391" s="19"/>
      <c r="AL391" s="242">
        <v>96</v>
      </c>
      <c r="AM391" s="13"/>
      <c r="AN391" s="13"/>
      <c r="AO391" s="37"/>
      <c r="AP391" s="15"/>
      <c r="AQ391" s="33"/>
      <c r="AR391" s="32"/>
      <c r="AS391" s="55"/>
      <c r="AT391" s="32"/>
      <c r="AU391" s="36"/>
      <c r="AV391" s="15"/>
      <c r="AW391" s="79"/>
      <c r="AX391" s="22"/>
      <c r="AY391" s="20"/>
      <c r="AZ391" s="21"/>
      <c r="BA391" s="21"/>
      <c r="BB391" s="15"/>
      <c r="BC391" s="15"/>
      <c r="BD391" s="15"/>
      <c r="BE391" s="15"/>
      <c r="BF391" s="15"/>
      <c r="BG391" s="27"/>
      <c r="BH391" s="24"/>
      <c r="BI391" s="84"/>
    </row>
    <row r="392" spans="1:61" s="42" customFormat="1" ht="22.95" customHeight="1" x14ac:dyDescent="0.25">
      <c r="A392" s="275"/>
      <c r="B392" s="275"/>
      <c r="C392" s="65"/>
      <c r="D392" s="121"/>
      <c r="E392" s="121"/>
      <c r="F392" s="269"/>
      <c r="G392" s="270"/>
      <c r="H392" s="271"/>
      <c r="I392" s="272"/>
      <c r="J392" s="197"/>
      <c r="K392" s="26"/>
      <c r="L392" s="305"/>
      <c r="M392" s="24"/>
      <c r="N392" s="212"/>
      <c r="O392" s="189"/>
      <c r="P392" s="229"/>
      <c r="Q392" s="200"/>
      <c r="R392" s="84"/>
      <c r="S392" s="219"/>
      <c r="T392" s="220"/>
      <c r="U392" s="221"/>
      <c r="V392" s="222"/>
      <c r="W392" s="222"/>
      <c r="X392" s="222"/>
      <c r="Y392" s="204"/>
      <c r="Z392" s="24"/>
      <c r="AA392" s="32"/>
      <c r="AB392" s="32"/>
      <c r="AC392" s="19"/>
      <c r="AD392" s="19"/>
      <c r="AE392" s="19"/>
      <c r="AF392" s="19"/>
      <c r="AG392" s="19"/>
      <c r="AH392" s="250"/>
      <c r="AI392" s="19"/>
      <c r="AJ392" s="19"/>
      <c r="AK392" s="19"/>
      <c r="AL392" s="242"/>
      <c r="AM392" s="13"/>
      <c r="AN392" s="13"/>
      <c r="AO392" s="37"/>
      <c r="AP392" s="15"/>
      <c r="AQ392" s="33"/>
      <c r="AR392" s="32"/>
      <c r="AS392" s="55"/>
      <c r="AT392" s="32"/>
      <c r="AU392" s="36"/>
      <c r="AV392" s="15"/>
      <c r="AW392" s="79"/>
      <c r="AX392" s="22"/>
      <c r="AY392" s="20"/>
      <c r="AZ392" s="21"/>
      <c r="BA392" s="21"/>
      <c r="BB392" s="15"/>
      <c r="BC392" s="15"/>
      <c r="BD392" s="15"/>
      <c r="BE392" s="15"/>
      <c r="BF392" s="15"/>
      <c r="BG392" s="27"/>
      <c r="BH392" s="24"/>
      <c r="BI392" s="84"/>
    </row>
    <row r="393" spans="1:61" s="42" customFormat="1" ht="22.95" customHeight="1" x14ac:dyDescent="0.25">
      <c r="A393" s="275"/>
      <c r="B393" s="275"/>
      <c r="C393" s="65"/>
      <c r="D393" s="121"/>
      <c r="E393" s="121"/>
      <c r="F393" s="269"/>
      <c r="G393" s="270"/>
      <c r="H393" s="271"/>
      <c r="I393" s="272"/>
      <c r="J393" s="197"/>
      <c r="K393" s="26"/>
      <c r="L393" s="305"/>
      <c r="M393" s="24"/>
      <c r="N393" s="212"/>
      <c r="O393" s="189"/>
      <c r="P393" s="229"/>
      <c r="Q393" s="200"/>
      <c r="R393" s="84"/>
      <c r="S393" s="219"/>
      <c r="T393" s="220"/>
      <c r="U393" s="221"/>
      <c r="V393" s="222"/>
      <c r="W393" s="222"/>
      <c r="X393" s="222"/>
      <c r="Y393" s="204"/>
      <c r="Z393" s="24"/>
      <c r="AA393" s="32"/>
      <c r="AB393" s="32"/>
      <c r="AC393" s="19"/>
      <c r="AD393" s="19"/>
      <c r="AE393" s="19"/>
      <c r="AF393" s="19"/>
      <c r="AG393" s="19"/>
      <c r="AH393" s="250"/>
      <c r="AI393" s="19"/>
      <c r="AJ393" s="19"/>
      <c r="AK393" s="19"/>
      <c r="AL393" s="242"/>
      <c r="AM393" s="13"/>
      <c r="AN393" s="13"/>
      <c r="AO393" s="37"/>
      <c r="AP393" s="15"/>
      <c r="AQ393" s="33"/>
      <c r="AR393" s="32"/>
      <c r="AS393" s="55"/>
      <c r="AT393" s="32"/>
      <c r="AU393" s="36"/>
      <c r="AV393" s="15"/>
      <c r="AW393" s="79"/>
      <c r="AX393" s="22"/>
      <c r="AY393" s="20"/>
      <c r="AZ393" s="21"/>
      <c r="BA393" s="21"/>
      <c r="BB393" s="15"/>
      <c r="BC393" s="15"/>
      <c r="BD393" s="15"/>
      <c r="BE393" s="15"/>
      <c r="BF393" s="15"/>
      <c r="BG393" s="27"/>
      <c r="BH393" s="24"/>
      <c r="BI393" s="84"/>
    </row>
    <row r="394" spans="1:61" s="42" customFormat="1" ht="22.95" customHeight="1" x14ac:dyDescent="0.25">
      <c r="A394" s="268"/>
      <c r="B394" s="268"/>
      <c r="C394" s="65"/>
      <c r="D394" s="121"/>
      <c r="E394" s="121"/>
      <c r="F394" s="269"/>
      <c r="G394" s="270"/>
      <c r="H394" s="271"/>
      <c r="I394" s="272"/>
      <c r="J394" s="197"/>
      <c r="K394" s="26"/>
      <c r="L394" s="305"/>
      <c r="M394" s="24"/>
      <c r="N394" s="212"/>
      <c r="O394" s="189"/>
      <c r="P394" s="229"/>
      <c r="Q394" s="200"/>
      <c r="R394" s="84"/>
      <c r="S394" s="219"/>
      <c r="T394" s="220"/>
      <c r="U394" s="221"/>
      <c r="V394" s="222"/>
      <c r="W394" s="222"/>
      <c r="X394" s="222"/>
      <c r="Y394" s="204"/>
      <c r="Z394" s="24"/>
      <c r="AA394" s="32"/>
      <c r="AB394" s="32"/>
      <c r="AC394" s="19"/>
      <c r="AD394" s="19"/>
      <c r="AE394" s="19"/>
      <c r="AF394" s="19"/>
      <c r="AG394" s="19"/>
      <c r="AH394" s="250"/>
      <c r="AI394" s="19"/>
      <c r="AJ394" s="19"/>
      <c r="AK394" s="19"/>
      <c r="AL394" s="242"/>
      <c r="AM394" s="13"/>
      <c r="AN394" s="13"/>
      <c r="AO394" s="37"/>
      <c r="AP394" s="15"/>
      <c r="AQ394" s="33"/>
      <c r="AR394" s="32"/>
      <c r="AS394" s="55"/>
      <c r="AT394" s="32"/>
      <c r="AU394" s="36"/>
      <c r="AV394" s="15"/>
      <c r="AW394" s="79"/>
      <c r="AX394" s="22"/>
      <c r="AY394" s="20"/>
      <c r="AZ394" s="21"/>
      <c r="BA394" s="21"/>
      <c r="BB394" s="15"/>
      <c r="BC394" s="15"/>
      <c r="BD394" s="15"/>
      <c r="BE394" s="15"/>
      <c r="BF394" s="15"/>
      <c r="BG394" s="27"/>
      <c r="BH394" s="24"/>
      <c r="BI394" s="84"/>
    </row>
  </sheetData>
  <sortState ref="D3:BM559">
    <sortCondition ref="D3:D559"/>
  </sortState>
  <pageMargins left="0.5" right="0.5" top="1.2" bottom="0.8" header="0.4" footer="0.5"/>
  <pageSetup firstPageNumber="3" fitToHeight="26" pageOrder="overThenDown" orientation="portrait" cellComments="asDisplayed" useFirstPageNumber="1" r:id="rId1"/>
  <headerFooter>
    <oddHeader>&amp;L&amp;8Lote : E1_N, Bl. 4 - 6
Long. : 3.70 m
F.S. : Mayo xx/2019&amp;C&amp;9C 2019 B
RIL'S F3.4 GCDT
Cruzas con G 40056 y G 40287 - P. acut. silvestres
Or. : Progr. Cr. PvxPa 
Proc. : F2.3 C19A&amp;R
&amp;8Pag &amp;P</oddHeader>
    <oddFooter>&amp;L&amp;8&amp;F</oddFooter>
  </headerFooter>
  <rowBreaks count="1" manualBreakCount="1">
    <brk id="377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N596"/>
  <sheetViews>
    <sheetView zoomScaleNormal="100" workbookViewId="0">
      <pane xSplit="12" ySplit="2" topLeftCell="M574" activePane="bottomRight" state="frozen"/>
      <selection pane="topRight" activeCell="K1" sqref="K1"/>
      <selection pane="bottomLeft" activeCell="A2" sqref="A2"/>
      <selection pane="bottomRight" activeCell="O582" sqref="O582"/>
    </sheetView>
  </sheetViews>
  <sheetFormatPr defaultColWidth="9.109375" defaultRowHeight="13.2" x14ac:dyDescent="0.25"/>
  <cols>
    <col min="1" max="2" width="5" style="87" customWidth="1"/>
    <col min="3" max="3" width="11.6640625" style="66" customWidth="1"/>
    <col min="4" max="5" width="4.44140625" style="87" bestFit="1" customWidth="1"/>
    <col min="6" max="7" width="3.109375" style="306" customWidth="1"/>
    <col min="8" max="8" width="3" style="120" bestFit="1" customWidth="1"/>
    <col min="9" max="9" width="3" style="60" bestFit="1" customWidth="1"/>
    <col min="10" max="10" width="3.109375" style="210" bestFit="1" customWidth="1"/>
    <col min="11" max="11" width="4.33203125" bestFit="1" customWidth="1"/>
    <col min="12" max="12" width="4.6640625" customWidth="1"/>
    <col min="13" max="13" width="33.5546875" customWidth="1"/>
    <col min="14" max="14" width="2.88671875" style="243" customWidth="1"/>
    <col min="15" max="15" width="2.5546875" style="214" bestFit="1" customWidth="1"/>
    <col min="16" max="16" width="3.6640625" style="42" customWidth="1"/>
    <col min="17" max="17" width="2.5546875" style="234" bestFit="1" customWidth="1"/>
    <col min="18" max="18" width="2.5546875" style="235" bestFit="1" customWidth="1"/>
    <col min="19" max="19" width="3" style="246" bestFit="1" customWidth="1"/>
    <col min="20" max="20" width="2.5546875" style="234" bestFit="1" customWidth="1"/>
    <col min="21" max="21" width="2.5546875" style="236" bestFit="1" customWidth="1"/>
    <col min="22" max="22" width="2.5546875" style="237" bestFit="1" customWidth="1"/>
    <col min="23" max="25" width="2.5546875" style="234" bestFit="1" customWidth="1"/>
    <col min="26" max="26" width="2.5546875" style="238" bestFit="1" customWidth="1"/>
    <col min="27" max="29" width="3.88671875" style="51" customWidth="1"/>
    <col min="30" max="34" width="3.5546875" style="51" customWidth="1"/>
    <col min="35" max="35" width="2.5546875" style="254" customWidth="1"/>
    <col min="36" max="38" width="4.109375" style="51" customWidth="1"/>
    <col min="39" max="39" width="4.44140625" style="267" bestFit="1" customWidth="1"/>
    <col min="40" max="40" width="3.5546875" style="311" bestFit="1" customWidth="1"/>
    <col min="41" max="41" width="5.88671875" style="46" bestFit="1" customWidth="1"/>
    <col min="42" max="42" width="6.6640625" style="267" customWidth="1"/>
    <col min="43" max="44" width="3.5546875" style="44" customWidth="1"/>
    <col min="45" max="45" width="3.109375" style="46" bestFit="1" customWidth="1"/>
    <col min="46" max="46" width="3.33203125" customWidth="1"/>
    <col min="47" max="47" width="4" customWidth="1"/>
    <col min="48" max="49" width="3.33203125" style="54" customWidth="1"/>
    <col min="50" max="50" width="3.88671875" style="57" customWidth="1"/>
    <col min="51" max="52" width="3.6640625" style="40" bestFit="1" customWidth="1"/>
    <col min="53" max="53" width="3.5546875" style="52" customWidth="1"/>
    <col min="54" max="54" width="3" customWidth="1"/>
    <col min="55" max="55" width="2.6640625" style="43" customWidth="1"/>
    <col min="56" max="57" width="2.5546875" customWidth="1"/>
    <col min="58" max="58" width="4.44140625" style="42" customWidth="1"/>
    <col min="59" max="59" width="3.33203125" customWidth="1"/>
    <col min="60" max="60" width="4" customWidth="1"/>
    <col min="61" max="61" width="4.44140625" customWidth="1"/>
    <col min="62" max="62" width="3.33203125" customWidth="1"/>
    <col min="63" max="63" width="8.88671875" style="39" customWidth="1"/>
    <col min="64" max="64" width="7.109375" style="48" bestFit="1" customWidth="1"/>
    <col min="65" max="65" width="6.6640625" style="49" customWidth="1"/>
  </cols>
  <sheetData>
    <row r="1" spans="1:66" s="133" customFormat="1" ht="19.5" customHeight="1" x14ac:dyDescent="0.25">
      <c r="A1" s="133">
        <v>1</v>
      </c>
      <c r="B1" s="133">
        <v>2</v>
      </c>
      <c r="C1" s="133">
        <v>3</v>
      </c>
      <c r="D1" s="133">
        <v>4</v>
      </c>
      <c r="E1" s="133">
        <v>5</v>
      </c>
      <c r="F1" s="243"/>
      <c r="G1" s="243"/>
      <c r="H1" s="208">
        <v>6</v>
      </c>
      <c r="I1" s="133">
        <v>7</v>
      </c>
      <c r="J1" s="208">
        <v>8</v>
      </c>
      <c r="K1" s="133">
        <v>9</v>
      </c>
      <c r="L1" s="133">
        <v>10</v>
      </c>
      <c r="M1" s="133">
        <v>11</v>
      </c>
      <c r="N1" s="133">
        <v>12</v>
      </c>
      <c r="O1" s="208">
        <v>13</v>
      </c>
      <c r="P1" s="133">
        <v>14</v>
      </c>
      <c r="Q1" s="208">
        <v>15</v>
      </c>
      <c r="R1" s="208">
        <v>16</v>
      </c>
      <c r="S1" s="133">
        <v>17</v>
      </c>
      <c r="T1" s="208">
        <v>18</v>
      </c>
      <c r="U1" s="208">
        <v>19</v>
      </c>
      <c r="V1" s="208">
        <v>20</v>
      </c>
      <c r="W1" s="208">
        <v>21</v>
      </c>
      <c r="X1" s="208">
        <v>22</v>
      </c>
      <c r="Y1" s="208">
        <v>23</v>
      </c>
      <c r="Z1" s="208">
        <v>24</v>
      </c>
      <c r="AA1" s="135">
        <v>25</v>
      </c>
      <c r="AB1" s="135">
        <v>26</v>
      </c>
      <c r="AC1" s="135">
        <v>27</v>
      </c>
      <c r="AD1" s="135">
        <v>28</v>
      </c>
      <c r="AE1" s="135">
        <v>29</v>
      </c>
      <c r="AF1" s="135">
        <v>30</v>
      </c>
      <c r="AG1" s="144">
        <v>31</v>
      </c>
      <c r="AH1" s="144">
        <v>32</v>
      </c>
      <c r="AI1" s="264"/>
      <c r="AJ1" s="135">
        <v>33</v>
      </c>
      <c r="AK1" s="135">
        <v>34</v>
      </c>
      <c r="AL1" s="135">
        <v>36</v>
      </c>
      <c r="AM1" s="264"/>
      <c r="AN1" s="312">
        <v>35</v>
      </c>
      <c r="AO1" s="133">
        <v>37</v>
      </c>
      <c r="AP1" s="264"/>
      <c r="AQ1" s="133">
        <v>38</v>
      </c>
      <c r="AR1" s="133">
        <v>39</v>
      </c>
      <c r="AS1" s="133">
        <v>40</v>
      </c>
      <c r="AT1" s="133">
        <v>41</v>
      </c>
      <c r="AU1" s="133">
        <v>42</v>
      </c>
      <c r="AV1" s="133">
        <v>43</v>
      </c>
      <c r="AW1" s="133">
        <v>44</v>
      </c>
      <c r="AX1" s="133">
        <v>45</v>
      </c>
      <c r="AY1" s="133">
        <v>46</v>
      </c>
      <c r="AZ1" s="133">
        <v>47</v>
      </c>
      <c r="BA1" s="133">
        <v>48</v>
      </c>
      <c r="BB1" s="133">
        <v>49</v>
      </c>
      <c r="BC1" s="133">
        <v>50</v>
      </c>
      <c r="BD1" s="133">
        <v>51</v>
      </c>
      <c r="BE1" s="133">
        <v>52</v>
      </c>
      <c r="BF1" s="133">
        <v>53</v>
      </c>
      <c r="BG1" s="133">
        <v>54</v>
      </c>
      <c r="BH1" s="133">
        <v>55</v>
      </c>
      <c r="BI1" s="133">
        <v>56</v>
      </c>
      <c r="BJ1" s="133">
        <v>57</v>
      </c>
      <c r="BK1" s="133">
        <v>58</v>
      </c>
      <c r="BL1" s="133">
        <v>59</v>
      </c>
      <c r="BM1" s="133">
        <v>60</v>
      </c>
    </row>
    <row r="2" spans="1:66" s="300" customFormat="1" ht="142.19999999999999" thickBot="1" x14ac:dyDescent="0.3">
      <c r="A2" s="145" t="s">
        <v>203</v>
      </c>
      <c r="B2" s="145" t="s">
        <v>460</v>
      </c>
      <c r="C2" s="146" t="s">
        <v>200</v>
      </c>
      <c r="D2" s="145" t="s">
        <v>201</v>
      </c>
      <c r="E2" s="145" t="s">
        <v>202</v>
      </c>
      <c r="F2" s="147" t="s">
        <v>1143</v>
      </c>
      <c r="G2" s="147" t="s">
        <v>1142</v>
      </c>
      <c r="H2" s="148" t="s">
        <v>947</v>
      </c>
      <c r="I2" s="149" t="s">
        <v>198</v>
      </c>
      <c r="J2" s="239" t="s">
        <v>197</v>
      </c>
      <c r="K2" s="147" t="s">
        <v>4</v>
      </c>
      <c r="L2" s="147" t="s">
        <v>5</v>
      </c>
      <c r="M2" s="258" t="s">
        <v>1130</v>
      </c>
      <c r="N2" s="149" t="s">
        <v>946</v>
      </c>
      <c r="O2" s="292" t="s">
        <v>453</v>
      </c>
      <c r="P2" s="138" t="s">
        <v>449</v>
      </c>
      <c r="Q2" s="138" t="s">
        <v>450</v>
      </c>
      <c r="R2" s="139" t="s">
        <v>451</v>
      </c>
      <c r="S2" s="153" t="s">
        <v>455</v>
      </c>
      <c r="T2" s="215" t="s">
        <v>458</v>
      </c>
      <c r="U2" s="140" t="s">
        <v>452</v>
      </c>
      <c r="V2" s="141" t="s">
        <v>454</v>
      </c>
      <c r="W2" s="216" t="s">
        <v>459</v>
      </c>
      <c r="X2" s="138" t="s">
        <v>437</v>
      </c>
      <c r="Y2" s="138" t="s">
        <v>445</v>
      </c>
      <c r="Z2" s="152" t="s">
        <v>15</v>
      </c>
      <c r="AA2" s="149" t="s">
        <v>195</v>
      </c>
      <c r="AB2" s="149" t="s">
        <v>7</v>
      </c>
      <c r="AC2" s="154" t="s">
        <v>196</v>
      </c>
      <c r="AD2" s="255" t="s">
        <v>190</v>
      </c>
      <c r="AE2" s="256" t="s">
        <v>191</v>
      </c>
      <c r="AF2" s="255" t="s">
        <v>192</v>
      </c>
      <c r="AG2" s="255" t="s">
        <v>193</v>
      </c>
      <c r="AH2" s="256" t="s">
        <v>194</v>
      </c>
      <c r="AI2" s="251" t="s">
        <v>1121</v>
      </c>
      <c r="AJ2" s="134" t="s">
        <v>1131</v>
      </c>
      <c r="AK2" s="134" t="s">
        <v>1132</v>
      </c>
      <c r="AL2" s="134" t="s">
        <v>1133</v>
      </c>
      <c r="AM2" s="251" t="s">
        <v>1144</v>
      </c>
      <c r="AN2" s="308" t="s">
        <v>1145</v>
      </c>
      <c r="AO2" s="293" t="s">
        <v>1137</v>
      </c>
      <c r="AP2" s="294" t="s">
        <v>1138</v>
      </c>
      <c r="AQ2" s="294" t="s">
        <v>16</v>
      </c>
      <c r="AR2" s="140" t="s">
        <v>188</v>
      </c>
      <c r="AS2" s="295" t="s">
        <v>189</v>
      </c>
      <c r="AT2" s="162" t="s">
        <v>19</v>
      </c>
      <c r="AU2" s="160" t="s">
        <v>20</v>
      </c>
      <c r="AV2" s="161" t="s">
        <v>0</v>
      </c>
      <c r="AW2" s="161" t="s">
        <v>1</v>
      </c>
      <c r="AX2" s="296" t="s">
        <v>187</v>
      </c>
      <c r="AY2" s="162" t="s">
        <v>2</v>
      </c>
      <c r="AZ2" s="162" t="s">
        <v>3</v>
      </c>
      <c r="BA2" s="163" t="s">
        <v>446</v>
      </c>
      <c r="BB2" s="162" t="s">
        <v>13</v>
      </c>
      <c r="BC2" s="164" t="s">
        <v>10</v>
      </c>
      <c r="BD2" s="164" t="s">
        <v>11</v>
      </c>
      <c r="BE2" s="164" t="s">
        <v>12</v>
      </c>
      <c r="BF2" s="159" t="s">
        <v>17</v>
      </c>
      <c r="BG2" s="160" t="s">
        <v>18</v>
      </c>
      <c r="BH2" s="160" t="s">
        <v>21</v>
      </c>
      <c r="BI2" s="160" t="s">
        <v>14</v>
      </c>
      <c r="BJ2" s="160" t="s">
        <v>22</v>
      </c>
      <c r="BK2" s="297" t="s">
        <v>23</v>
      </c>
      <c r="BL2" s="298" t="s">
        <v>24</v>
      </c>
      <c r="BM2" s="299" t="s">
        <v>185</v>
      </c>
      <c r="BN2" s="243" t="s">
        <v>457</v>
      </c>
    </row>
    <row r="3" spans="1:66" ht="22.95" customHeight="1" x14ac:dyDescent="0.25">
      <c r="A3" s="88"/>
      <c r="B3" s="88"/>
      <c r="C3" s="64"/>
      <c r="D3" s="86">
        <v>1161</v>
      </c>
      <c r="E3" s="86"/>
      <c r="F3" s="304"/>
      <c r="G3" s="304"/>
      <c r="H3" s="119">
        <v>4</v>
      </c>
      <c r="I3" s="61">
        <v>1</v>
      </c>
      <c r="J3" s="209">
        <v>1</v>
      </c>
      <c r="K3" s="78" t="s">
        <v>205</v>
      </c>
      <c r="L3" s="82" t="s">
        <v>207</v>
      </c>
      <c r="M3" s="18" t="s">
        <v>461</v>
      </c>
      <c r="N3" s="240">
        <v>1022</v>
      </c>
      <c r="O3" s="281">
        <v>1</v>
      </c>
      <c r="P3" s="29"/>
      <c r="Q3" s="217"/>
      <c r="R3" s="218"/>
      <c r="S3" s="282" t="s">
        <v>27</v>
      </c>
      <c r="T3" s="283">
        <v>1</v>
      </c>
      <c r="U3" s="284"/>
      <c r="V3" s="285"/>
      <c r="W3" s="286">
        <v>1</v>
      </c>
      <c r="X3" s="286">
        <v>1</v>
      </c>
      <c r="Y3" s="287">
        <v>1</v>
      </c>
      <c r="Z3" s="190">
        <v>1</v>
      </c>
      <c r="AA3" s="25"/>
      <c r="AB3" s="173"/>
      <c r="AC3" s="173"/>
      <c r="AD3" s="288">
        <v>7</v>
      </c>
      <c r="AE3" s="288">
        <v>2</v>
      </c>
      <c r="AF3" s="288" t="s">
        <v>283</v>
      </c>
      <c r="AG3" s="288">
        <v>2</v>
      </c>
      <c r="AH3" s="288">
        <v>1</v>
      </c>
      <c r="AI3" s="289"/>
      <c r="AJ3" s="288"/>
      <c r="AK3" s="288"/>
      <c r="AL3" s="288"/>
      <c r="AM3" s="290"/>
      <c r="AN3" s="309"/>
      <c r="AO3" s="192"/>
      <c r="AP3" s="290"/>
      <c r="AQ3" s="191">
        <v>12</v>
      </c>
      <c r="AR3" s="191">
        <v>6</v>
      </c>
      <c r="AS3" s="192">
        <v>6</v>
      </c>
      <c r="AT3" s="16"/>
      <c r="AU3" s="16">
        <v>1</v>
      </c>
      <c r="AV3" s="173"/>
      <c r="AW3" s="23"/>
      <c r="AX3" s="173" t="s">
        <v>51</v>
      </c>
      <c r="AY3" s="193">
        <v>213</v>
      </c>
      <c r="AZ3" s="16">
        <v>113</v>
      </c>
      <c r="BA3" s="241">
        <v>464</v>
      </c>
      <c r="BB3" s="194" t="s">
        <v>32</v>
      </c>
      <c r="BC3" s="195">
        <v>2017</v>
      </c>
      <c r="BD3" s="23" t="s">
        <v>29</v>
      </c>
      <c r="BE3" s="23" t="s">
        <v>30</v>
      </c>
      <c r="BF3" s="16"/>
      <c r="BG3" s="16"/>
      <c r="BH3" s="16"/>
      <c r="BI3" s="16"/>
      <c r="BJ3" s="16">
        <v>2</v>
      </c>
      <c r="BK3" s="291" t="s">
        <v>33</v>
      </c>
      <c r="BL3" s="25"/>
      <c r="BM3" s="74">
        <v>348</v>
      </c>
    </row>
    <row r="4" spans="1:66" ht="22.95" customHeight="1" x14ac:dyDescent="0.25">
      <c r="A4" s="268"/>
      <c r="B4" s="268"/>
      <c r="C4" s="65"/>
      <c r="D4" s="268">
        <v>1162</v>
      </c>
      <c r="E4" s="268" t="s">
        <v>289</v>
      </c>
      <c r="F4" s="307" t="s">
        <v>34</v>
      </c>
      <c r="G4" s="307" t="s">
        <v>34</v>
      </c>
      <c r="H4" s="269">
        <v>4</v>
      </c>
      <c r="I4" s="270">
        <v>1</v>
      </c>
      <c r="J4" s="271">
        <v>2</v>
      </c>
      <c r="K4" s="272" t="s">
        <v>205</v>
      </c>
      <c r="L4" s="197" t="s">
        <v>208</v>
      </c>
      <c r="M4" s="26" t="s">
        <v>462</v>
      </c>
      <c r="N4" s="242">
        <v>1023</v>
      </c>
      <c r="O4" s="211">
        <v>1</v>
      </c>
      <c r="P4" s="189"/>
      <c r="Q4" s="229"/>
      <c r="R4" s="200"/>
      <c r="S4" s="247" t="s">
        <v>27</v>
      </c>
      <c r="T4" s="219">
        <v>1</v>
      </c>
      <c r="U4" s="220"/>
      <c r="V4" s="221"/>
      <c r="W4" s="222">
        <v>1</v>
      </c>
      <c r="X4" s="222">
        <v>1</v>
      </c>
      <c r="Y4" s="223">
        <v>1</v>
      </c>
      <c r="Z4" s="204">
        <v>1</v>
      </c>
      <c r="AA4" s="24"/>
      <c r="AB4" s="32"/>
      <c r="AC4" s="32"/>
      <c r="AD4" s="19">
        <v>6</v>
      </c>
      <c r="AE4" s="19"/>
      <c r="AF4" s="19">
        <v>0</v>
      </c>
      <c r="AG4" s="19">
        <v>3</v>
      </c>
      <c r="AH4" s="19">
        <v>1</v>
      </c>
      <c r="AI4" s="250"/>
      <c r="AJ4" s="19"/>
      <c r="AK4" s="19"/>
      <c r="AL4" s="19"/>
      <c r="AM4" s="265">
        <v>10</v>
      </c>
      <c r="AN4" s="310">
        <v>2</v>
      </c>
      <c r="AO4" s="37"/>
      <c r="AP4" s="265"/>
      <c r="AQ4" s="13">
        <v>23</v>
      </c>
      <c r="AR4" s="13">
        <v>6</v>
      </c>
      <c r="AS4" s="37">
        <v>17</v>
      </c>
      <c r="AT4" s="15">
        <v>10</v>
      </c>
      <c r="AU4" s="15">
        <v>23</v>
      </c>
      <c r="AV4" s="32"/>
      <c r="AW4" s="21" t="s">
        <v>34</v>
      </c>
      <c r="AX4" s="32" t="s">
        <v>53</v>
      </c>
      <c r="AY4" s="36">
        <v>212</v>
      </c>
      <c r="AZ4" s="15">
        <v>4</v>
      </c>
      <c r="BA4" s="79">
        <v>471</v>
      </c>
      <c r="BB4" s="22" t="s">
        <v>32</v>
      </c>
      <c r="BC4" s="20">
        <v>2017</v>
      </c>
      <c r="BD4" s="21" t="s">
        <v>29</v>
      </c>
      <c r="BE4" s="21" t="s">
        <v>30</v>
      </c>
      <c r="BF4" s="15">
        <v>13</v>
      </c>
      <c r="BG4" s="15"/>
      <c r="BH4" s="15"/>
      <c r="BI4" s="15"/>
      <c r="BJ4" s="15">
        <v>1</v>
      </c>
      <c r="BK4" s="27" t="s">
        <v>33</v>
      </c>
      <c r="BL4" s="24">
        <v>239</v>
      </c>
      <c r="BM4" s="73">
        <v>354</v>
      </c>
    </row>
    <row r="5" spans="1:66" ht="22.95" customHeight="1" x14ac:dyDescent="0.25">
      <c r="A5" s="268"/>
      <c r="B5" s="268"/>
      <c r="C5" s="65"/>
      <c r="D5" s="268">
        <v>1163</v>
      </c>
      <c r="E5" s="268" t="s">
        <v>289</v>
      </c>
      <c r="F5" s="304"/>
      <c r="G5" s="304"/>
      <c r="H5" s="269">
        <v>4</v>
      </c>
      <c r="I5" s="270">
        <v>1</v>
      </c>
      <c r="J5" s="271">
        <v>3</v>
      </c>
      <c r="K5" s="272" t="s">
        <v>205</v>
      </c>
      <c r="L5" s="197" t="s">
        <v>209</v>
      </c>
      <c r="M5" s="26" t="s">
        <v>463</v>
      </c>
      <c r="N5" s="242">
        <v>1024</v>
      </c>
      <c r="O5" s="211">
        <v>16</v>
      </c>
      <c r="P5" s="189"/>
      <c r="Q5" s="229"/>
      <c r="R5" s="200"/>
      <c r="S5" s="247" t="s">
        <v>27</v>
      </c>
      <c r="T5" s="219">
        <v>16</v>
      </c>
      <c r="U5" s="220"/>
      <c r="V5" s="221"/>
      <c r="W5" s="222">
        <v>16</v>
      </c>
      <c r="X5" s="222">
        <v>1</v>
      </c>
      <c r="Y5" s="223">
        <v>1</v>
      </c>
      <c r="Z5" s="204">
        <v>1</v>
      </c>
      <c r="AA5" s="24"/>
      <c r="AB5" s="32"/>
      <c r="AC5" s="32"/>
      <c r="AD5" s="19">
        <v>2</v>
      </c>
      <c r="AE5" s="19">
        <v>4</v>
      </c>
      <c r="AF5" s="19" t="s">
        <v>282</v>
      </c>
      <c r="AG5" s="19">
        <v>2</v>
      </c>
      <c r="AH5" s="19">
        <v>1</v>
      </c>
      <c r="AI5" s="250"/>
      <c r="AJ5" s="19"/>
      <c r="AK5" s="19"/>
      <c r="AL5" s="19"/>
      <c r="AM5" s="265"/>
      <c r="AN5" s="310"/>
      <c r="AO5" s="37"/>
      <c r="AP5" s="265"/>
      <c r="AQ5" s="13">
        <v>31</v>
      </c>
      <c r="AR5" s="13">
        <v>6</v>
      </c>
      <c r="AS5" s="37">
        <v>25</v>
      </c>
      <c r="AT5" s="15">
        <v>20</v>
      </c>
      <c r="AU5" s="15">
        <v>53</v>
      </c>
      <c r="AV5" s="32" t="s">
        <v>27</v>
      </c>
      <c r="AW5" s="21"/>
      <c r="AX5" s="32" t="s">
        <v>55</v>
      </c>
      <c r="AY5" s="36">
        <v>212</v>
      </c>
      <c r="AZ5" s="15">
        <v>111</v>
      </c>
      <c r="BA5" s="79">
        <v>472</v>
      </c>
      <c r="BB5" s="22" t="s">
        <v>32</v>
      </c>
      <c r="BC5" s="20">
        <v>2017</v>
      </c>
      <c r="BD5" s="21" t="s">
        <v>29</v>
      </c>
      <c r="BE5" s="21" t="s">
        <v>30</v>
      </c>
      <c r="BF5" s="15">
        <v>33</v>
      </c>
      <c r="BG5" s="15"/>
      <c r="BH5" s="15"/>
      <c r="BI5" s="15"/>
      <c r="BJ5" s="15"/>
      <c r="BK5" s="27" t="s">
        <v>33</v>
      </c>
      <c r="BL5" s="24"/>
      <c r="BM5" s="73">
        <v>356</v>
      </c>
    </row>
    <row r="6" spans="1:66" ht="22.95" customHeight="1" x14ac:dyDescent="0.25">
      <c r="A6" s="268"/>
      <c r="B6" s="268"/>
      <c r="C6" s="65"/>
      <c r="D6" s="268">
        <v>1164</v>
      </c>
      <c r="E6" s="268" t="s">
        <v>289</v>
      </c>
      <c r="F6" s="304"/>
      <c r="G6" s="304"/>
      <c r="H6" s="269">
        <v>4</v>
      </c>
      <c r="I6" s="270">
        <v>1</v>
      </c>
      <c r="J6" s="271">
        <v>4</v>
      </c>
      <c r="K6" s="272" t="s">
        <v>205</v>
      </c>
      <c r="L6" s="197" t="s">
        <v>209</v>
      </c>
      <c r="M6" s="26" t="s">
        <v>464</v>
      </c>
      <c r="N6" s="242">
        <v>1024</v>
      </c>
      <c r="O6" s="212"/>
      <c r="P6" s="189"/>
      <c r="Q6" s="229"/>
      <c r="R6" s="200"/>
      <c r="S6" s="84"/>
      <c r="T6" s="219"/>
      <c r="U6" s="220"/>
      <c r="V6" s="221"/>
      <c r="W6" s="222"/>
      <c r="X6" s="222"/>
      <c r="Y6" s="223"/>
      <c r="Z6" s="204"/>
      <c r="AA6" s="24"/>
      <c r="AB6" s="32"/>
      <c r="AC6" s="32"/>
      <c r="AD6" s="19">
        <v>4</v>
      </c>
      <c r="AE6" s="19"/>
      <c r="AF6" s="19">
        <v>0</v>
      </c>
      <c r="AG6" s="19">
        <v>2</v>
      </c>
      <c r="AH6" s="19">
        <v>2</v>
      </c>
      <c r="AI6" s="250"/>
      <c r="AJ6" s="19"/>
      <c r="AK6" s="19"/>
      <c r="AL6" s="19"/>
      <c r="AM6" s="265"/>
      <c r="AN6" s="310"/>
      <c r="AO6" s="37"/>
      <c r="AP6" s="265"/>
      <c r="AQ6" s="13">
        <v>31</v>
      </c>
      <c r="AR6" s="13">
        <v>6</v>
      </c>
      <c r="AS6" s="37">
        <v>25</v>
      </c>
      <c r="AT6" s="15">
        <v>20</v>
      </c>
      <c r="AU6" s="15">
        <v>53</v>
      </c>
      <c r="AV6" s="32" t="s">
        <v>27</v>
      </c>
      <c r="AW6" s="21"/>
      <c r="AX6" s="32" t="s">
        <v>55</v>
      </c>
      <c r="AY6" s="36">
        <v>212</v>
      </c>
      <c r="AZ6" s="15">
        <v>111</v>
      </c>
      <c r="BA6" s="79">
        <v>472</v>
      </c>
      <c r="BB6" s="22" t="s">
        <v>32</v>
      </c>
      <c r="BC6" s="20">
        <v>2017</v>
      </c>
      <c r="BD6" s="21" t="s">
        <v>29</v>
      </c>
      <c r="BE6" s="21" t="s">
        <v>30</v>
      </c>
      <c r="BF6" s="15">
        <v>33</v>
      </c>
      <c r="BG6" s="15"/>
      <c r="BH6" s="15"/>
      <c r="BI6" s="15"/>
      <c r="BJ6" s="15"/>
      <c r="BK6" s="27" t="s">
        <v>33</v>
      </c>
      <c r="BL6" s="24"/>
      <c r="BM6" s="73">
        <v>356</v>
      </c>
    </row>
    <row r="7" spans="1:66" ht="22.95" customHeight="1" x14ac:dyDescent="0.25">
      <c r="A7" s="268"/>
      <c r="B7" s="268"/>
      <c r="C7" s="65"/>
      <c r="D7" s="268">
        <v>1165</v>
      </c>
      <c r="E7" s="268" t="s">
        <v>289</v>
      </c>
      <c r="F7" s="304"/>
      <c r="G7" s="304"/>
      <c r="H7" s="269">
        <v>4</v>
      </c>
      <c r="I7" s="270">
        <v>1</v>
      </c>
      <c r="J7" s="271">
        <v>5</v>
      </c>
      <c r="K7" s="272" t="s">
        <v>205</v>
      </c>
      <c r="L7" s="197" t="s">
        <v>209</v>
      </c>
      <c r="M7" s="26" t="s">
        <v>465</v>
      </c>
      <c r="N7" s="242">
        <v>1024</v>
      </c>
      <c r="O7" s="212"/>
      <c r="P7" s="189"/>
      <c r="Q7" s="229"/>
      <c r="R7" s="200"/>
      <c r="S7" s="84"/>
      <c r="T7" s="219"/>
      <c r="U7" s="220"/>
      <c r="V7" s="221"/>
      <c r="W7" s="222"/>
      <c r="X7" s="222"/>
      <c r="Y7" s="223"/>
      <c r="Z7" s="204"/>
      <c r="AA7" s="24"/>
      <c r="AB7" s="32"/>
      <c r="AC7" s="32"/>
      <c r="AD7" s="19">
        <v>3</v>
      </c>
      <c r="AE7" s="19"/>
      <c r="AF7" s="19">
        <v>0</v>
      </c>
      <c r="AG7" s="19">
        <v>2</v>
      </c>
      <c r="AH7" s="19">
        <v>1</v>
      </c>
      <c r="AI7" s="250"/>
      <c r="AJ7" s="19"/>
      <c r="AK7" s="19"/>
      <c r="AL7" s="19"/>
      <c r="AM7" s="265"/>
      <c r="AN7" s="310"/>
      <c r="AO7" s="37"/>
      <c r="AP7" s="265"/>
      <c r="AQ7" s="13">
        <v>31</v>
      </c>
      <c r="AR7" s="13">
        <v>6</v>
      </c>
      <c r="AS7" s="37">
        <v>25</v>
      </c>
      <c r="AT7" s="15">
        <v>20</v>
      </c>
      <c r="AU7" s="15">
        <v>53</v>
      </c>
      <c r="AV7" s="32" t="s">
        <v>27</v>
      </c>
      <c r="AW7" s="21"/>
      <c r="AX7" s="32" t="s">
        <v>55</v>
      </c>
      <c r="AY7" s="36">
        <v>212</v>
      </c>
      <c r="AZ7" s="15">
        <v>111</v>
      </c>
      <c r="BA7" s="79">
        <v>472</v>
      </c>
      <c r="BB7" s="22" t="s">
        <v>32</v>
      </c>
      <c r="BC7" s="20">
        <v>2017</v>
      </c>
      <c r="BD7" s="21" t="s">
        <v>29</v>
      </c>
      <c r="BE7" s="21" t="s">
        <v>30</v>
      </c>
      <c r="BF7" s="15">
        <v>33</v>
      </c>
      <c r="BG7" s="15"/>
      <c r="BH7" s="15"/>
      <c r="BI7" s="15"/>
      <c r="BJ7" s="15"/>
      <c r="BK7" s="27" t="s">
        <v>33</v>
      </c>
      <c r="BL7" s="24"/>
      <c r="BM7" s="73">
        <v>356</v>
      </c>
    </row>
    <row r="8" spans="1:66" ht="22.95" customHeight="1" x14ac:dyDescent="0.25">
      <c r="A8" s="268"/>
      <c r="B8" s="268"/>
      <c r="C8" s="65"/>
      <c r="D8" s="268">
        <v>1166</v>
      </c>
      <c r="E8" s="268" t="s">
        <v>289</v>
      </c>
      <c r="F8" s="304"/>
      <c r="G8" s="304"/>
      <c r="H8" s="269">
        <v>4</v>
      </c>
      <c r="I8" s="270">
        <v>1</v>
      </c>
      <c r="J8" s="271">
        <v>6</v>
      </c>
      <c r="K8" s="272" t="s">
        <v>205</v>
      </c>
      <c r="L8" s="197" t="s">
        <v>209</v>
      </c>
      <c r="M8" s="26" t="s">
        <v>466</v>
      </c>
      <c r="N8" s="242">
        <v>1024</v>
      </c>
      <c r="O8" s="212"/>
      <c r="P8" s="189"/>
      <c r="Q8" s="229"/>
      <c r="R8" s="200"/>
      <c r="S8" s="84"/>
      <c r="T8" s="219"/>
      <c r="U8" s="220"/>
      <c r="V8" s="221"/>
      <c r="W8" s="222"/>
      <c r="X8" s="222"/>
      <c r="Y8" s="223"/>
      <c r="Z8" s="204"/>
      <c r="AA8" s="24"/>
      <c r="AB8" s="32"/>
      <c r="AC8" s="32"/>
      <c r="AD8" s="19">
        <v>4</v>
      </c>
      <c r="AE8" s="19"/>
      <c r="AF8" s="19">
        <v>0</v>
      </c>
      <c r="AG8" s="19">
        <v>3</v>
      </c>
      <c r="AH8" s="19">
        <v>1</v>
      </c>
      <c r="AI8" s="250"/>
      <c r="AJ8" s="19"/>
      <c r="AK8" s="19"/>
      <c r="AL8" s="19"/>
      <c r="AM8" s="265"/>
      <c r="AN8" s="310"/>
      <c r="AO8" s="37"/>
      <c r="AP8" s="265"/>
      <c r="AQ8" s="13">
        <v>31</v>
      </c>
      <c r="AR8" s="13">
        <v>6</v>
      </c>
      <c r="AS8" s="37">
        <v>25</v>
      </c>
      <c r="AT8" s="15">
        <v>20</v>
      </c>
      <c r="AU8" s="15">
        <v>53</v>
      </c>
      <c r="AV8" s="32" t="s">
        <v>27</v>
      </c>
      <c r="AW8" s="21"/>
      <c r="AX8" s="32" t="s">
        <v>55</v>
      </c>
      <c r="AY8" s="36">
        <v>212</v>
      </c>
      <c r="AZ8" s="15">
        <v>111</v>
      </c>
      <c r="BA8" s="79">
        <v>472</v>
      </c>
      <c r="BB8" s="22" t="s">
        <v>32</v>
      </c>
      <c r="BC8" s="20">
        <v>2017</v>
      </c>
      <c r="BD8" s="21" t="s">
        <v>29</v>
      </c>
      <c r="BE8" s="21" t="s">
        <v>30</v>
      </c>
      <c r="BF8" s="15">
        <v>33</v>
      </c>
      <c r="BG8" s="15"/>
      <c r="BH8" s="15"/>
      <c r="BI8" s="15"/>
      <c r="BJ8" s="15"/>
      <c r="BK8" s="27" t="s">
        <v>33</v>
      </c>
      <c r="BL8" s="24"/>
      <c r="BM8" s="73">
        <v>356</v>
      </c>
    </row>
    <row r="9" spans="1:66" ht="22.95" customHeight="1" x14ac:dyDescent="0.25">
      <c r="A9" s="268"/>
      <c r="B9" s="268"/>
      <c r="C9" s="65"/>
      <c r="D9" s="268">
        <v>1167</v>
      </c>
      <c r="E9" s="268" t="s">
        <v>289</v>
      </c>
      <c r="F9" s="304" t="s">
        <v>34</v>
      </c>
      <c r="G9" s="304"/>
      <c r="H9" s="269">
        <v>4</v>
      </c>
      <c r="I9" s="270">
        <v>1</v>
      </c>
      <c r="J9" s="271">
        <v>7</v>
      </c>
      <c r="K9" s="272" t="s">
        <v>205</v>
      </c>
      <c r="L9" s="197" t="s">
        <v>209</v>
      </c>
      <c r="M9" s="26" t="s">
        <v>467</v>
      </c>
      <c r="N9" s="242">
        <v>1024</v>
      </c>
      <c r="O9" s="212"/>
      <c r="P9" s="189"/>
      <c r="Q9" s="229"/>
      <c r="R9" s="200"/>
      <c r="S9" s="84"/>
      <c r="T9" s="219"/>
      <c r="U9" s="220"/>
      <c r="V9" s="221"/>
      <c r="W9" s="222"/>
      <c r="X9" s="222"/>
      <c r="Y9" s="223"/>
      <c r="Z9" s="204"/>
      <c r="AA9" s="24"/>
      <c r="AB9" s="32"/>
      <c r="AC9" s="32"/>
      <c r="AD9" s="19">
        <v>4</v>
      </c>
      <c r="AE9" s="19"/>
      <c r="AF9" s="19">
        <v>0</v>
      </c>
      <c r="AG9" s="19">
        <v>3</v>
      </c>
      <c r="AH9" s="19">
        <v>2</v>
      </c>
      <c r="AI9" s="250"/>
      <c r="AJ9" s="19"/>
      <c r="AK9" s="19"/>
      <c r="AL9" s="19"/>
      <c r="AM9" s="265">
        <v>7</v>
      </c>
      <c r="AN9" s="310"/>
      <c r="AO9" s="37"/>
      <c r="AP9" s="265"/>
      <c r="AQ9" s="13">
        <v>31</v>
      </c>
      <c r="AR9" s="13">
        <v>6</v>
      </c>
      <c r="AS9" s="37">
        <v>25</v>
      </c>
      <c r="AT9" s="15">
        <v>20</v>
      </c>
      <c r="AU9" s="15">
        <v>53</v>
      </c>
      <c r="AV9" s="32" t="s">
        <v>27</v>
      </c>
      <c r="AW9" s="21"/>
      <c r="AX9" s="32" t="s">
        <v>55</v>
      </c>
      <c r="AY9" s="36">
        <v>212</v>
      </c>
      <c r="AZ9" s="15">
        <v>111</v>
      </c>
      <c r="BA9" s="79">
        <v>472</v>
      </c>
      <c r="BB9" s="22" t="s">
        <v>32</v>
      </c>
      <c r="BC9" s="20">
        <v>2017</v>
      </c>
      <c r="BD9" s="21" t="s">
        <v>29</v>
      </c>
      <c r="BE9" s="21" t="s">
        <v>30</v>
      </c>
      <c r="BF9" s="15">
        <v>33</v>
      </c>
      <c r="BG9" s="15"/>
      <c r="BH9" s="15"/>
      <c r="BI9" s="15"/>
      <c r="BJ9" s="15"/>
      <c r="BK9" s="27" t="s">
        <v>33</v>
      </c>
      <c r="BL9" s="24"/>
      <c r="BM9" s="73">
        <v>356</v>
      </c>
    </row>
    <row r="10" spans="1:66" ht="22.95" customHeight="1" x14ac:dyDescent="0.25">
      <c r="A10" s="268"/>
      <c r="B10" s="268"/>
      <c r="C10" s="65"/>
      <c r="D10" s="268">
        <v>1168</v>
      </c>
      <c r="E10" s="268" t="s">
        <v>289</v>
      </c>
      <c r="F10" s="304"/>
      <c r="G10" s="304"/>
      <c r="H10" s="269">
        <v>4</v>
      </c>
      <c r="I10" s="270">
        <v>1</v>
      </c>
      <c r="J10" s="271">
        <v>8</v>
      </c>
      <c r="K10" s="272" t="s">
        <v>205</v>
      </c>
      <c r="L10" s="197" t="s">
        <v>209</v>
      </c>
      <c r="M10" s="26" t="s">
        <v>468</v>
      </c>
      <c r="N10" s="242">
        <v>1024</v>
      </c>
      <c r="O10" s="212"/>
      <c r="P10" s="189"/>
      <c r="Q10" s="229"/>
      <c r="R10" s="200"/>
      <c r="S10" s="84"/>
      <c r="T10" s="219"/>
      <c r="U10" s="220"/>
      <c r="V10" s="221"/>
      <c r="W10" s="222"/>
      <c r="X10" s="222"/>
      <c r="Y10" s="223"/>
      <c r="Z10" s="204"/>
      <c r="AA10" s="24"/>
      <c r="AB10" s="32"/>
      <c r="AC10" s="32"/>
      <c r="AD10" s="19">
        <v>3</v>
      </c>
      <c r="AE10" s="19"/>
      <c r="AF10" s="19">
        <v>0</v>
      </c>
      <c r="AG10" s="19">
        <v>2</v>
      </c>
      <c r="AH10" s="19">
        <v>1</v>
      </c>
      <c r="AI10" s="250"/>
      <c r="AJ10" s="19"/>
      <c r="AK10" s="19"/>
      <c r="AL10" s="19"/>
      <c r="AM10" s="265"/>
      <c r="AN10" s="310"/>
      <c r="AO10" s="37"/>
      <c r="AP10" s="265"/>
      <c r="AQ10" s="13">
        <v>31</v>
      </c>
      <c r="AR10" s="13">
        <v>6</v>
      </c>
      <c r="AS10" s="37">
        <v>25</v>
      </c>
      <c r="AT10" s="15">
        <v>20</v>
      </c>
      <c r="AU10" s="15">
        <v>53</v>
      </c>
      <c r="AV10" s="32" t="s">
        <v>27</v>
      </c>
      <c r="AW10" s="21"/>
      <c r="AX10" s="32" t="s">
        <v>55</v>
      </c>
      <c r="AY10" s="36">
        <v>212</v>
      </c>
      <c r="AZ10" s="15">
        <v>111</v>
      </c>
      <c r="BA10" s="79">
        <v>472</v>
      </c>
      <c r="BB10" s="22" t="s">
        <v>32</v>
      </c>
      <c r="BC10" s="20">
        <v>2017</v>
      </c>
      <c r="BD10" s="21" t="s">
        <v>29</v>
      </c>
      <c r="BE10" s="21" t="s">
        <v>30</v>
      </c>
      <c r="BF10" s="15">
        <v>33</v>
      </c>
      <c r="BG10" s="15"/>
      <c r="BH10" s="15"/>
      <c r="BI10" s="15"/>
      <c r="BJ10" s="15"/>
      <c r="BK10" s="27" t="s">
        <v>33</v>
      </c>
      <c r="BL10" s="24"/>
      <c r="BM10" s="73">
        <v>356</v>
      </c>
    </row>
    <row r="11" spans="1:66" ht="22.95" customHeight="1" x14ac:dyDescent="0.25">
      <c r="A11" s="268"/>
      <c r="B11" s="268"/>
      <c r="C11" s="65"/>
      <c r="D11" s="268">
        <v>1169</v>
      </c>
      <c r="E11" s="268" t="s">
        <v>289</v>
      </c>
      <c r="F11" s="304"/>
      <c r="G11" s="304"/>
      <c r="H11" s="269">
        <v>4</v>
      </c>
      <c r="I11" s="270">
        <v>1</v>
      </c>
      <c r="J11" s="271">
        <v>9</v>
      </c>
      <c r="K11" s="272" t="s">
        <v>205</v>
      </c>
      <c r="L11" s="197" t="s">
        <v>209</v>
      </c>
      <c r="M11" s="26" t="s">
        <v>469</v>
      </c>
      <c r="N11" s="242">
        <v>1024</v>
      </c>
      <c r="O11" s="212"/>
      <c r="P11" s="189"/>
      <c r="Q11" s="229"/>
      <c r="R11" s="200"/>
      <c r="S11" s="84"/>
      <c r="T11" s="219"/>
      <c r="U11" s="220"/>
      <c r="V11" s="221"/>
      <c r="W11" s="222"/>
      <c r="X11" s="222"/>
      <c r="Y11" s="223"/>
      <c r="Z11" s="204"/>
      <c r="AA11" s="24"/>
      <c r="AB11" s="32"/>
      <c r="AC11" s="32"/>
      <c r="AD11" s="19">
        <v>3</v>
      </c>
      <c r="AE11" s="19"/>
      <c r="AF11" s="19">
        <v>0</v>
      </c>
      <c r="AG11" s="19">
        <v>3</v>
      </c>
      <c r="AH11" s="19">
        <v>2</v>
      </c>
      <c r="AI11" s="250"/>
      <c r="AJ11" s="19"/>
      <c r="AK11" s="19"/>
      <c r="AL11" s="19"/>
      <c r="AM11" s="265"/>
      <c r="AN11" s="310"/>
      <c r="AO11" s="37"/>
      <c r="AP11" s="265"/>
      <c r="AQ11" s="13">
        <v>31</v>
      </c>
      <c r="AR11" s="13">
        <v>6</v>
      </c>
      <c r="AS11" s="37">
        <v>25</v>
      </c>
      <c r="AT11" s="15">
        <v>20</v>
      </c>
      <c r="AU11" s="15">
        <v>53</v>
      </c>
      <c r="AV11" s="32" t="s">
        <v>27</v>
      </c>
      <c r="AW11" s="21"/>
      <c r="AX11" s="32" t="s">
        <v>55</v>
      </c>
      <c r="AY11" s="36">
        <v>212</v>
      </c>
      <c r="AZ11" s="15">
        <v>111</v>
      </c>
      <c r="BA11" s="79">
        <v>472</v>
      </c>
      <c r="BB11" s="22" t="s">
        <v>32</v>
      </c>
      <c r="BC11" s="20">
        <v>2017</v>
      </c>
      <c r="BD11" s="21" t="s">
        <v>29</v>
      </c>
      <c r="BE11" s="21" t="s">
        <v>30</v>
      </c>
      <c r="BF11" s="15">
        <v>33</v>
      </c>
      <c r="BG11" s="15"/>
      <c r="BH11" s="15"/>
      <c r="BI11" s="15"/>
      <c r="BJ11" s="15"/>
      <c r="BK11" s="27" t="s">
        <v>33</v>
      </c>
      <c r="BL11" s="24"/>
      <c r="BM11" s="73">
        <v>356</v>
      </c>
    </row>
    <row r="12" spans="1:66" ht="22.95" customHeight="1" x14ac:dyDescent="0.25">
      <c r="A12" s="268"/>
      <c r="B12" s="268"/>
      <c r="C12" s="65"/>
      <c r="D12" s="268">
        <v>1170</v>
      </c>
      <c r="E12" s="268" t="s">
        <v>289</v>
      </c>
      <c r="F12" s="304"/>
      <c r="G12" s="304"/>
      <c r="H12" s="269">
        <v>4</v>
      </c>
      <c r="I12" s="270">
        <v>1</v>
      </c>
      <c r="J12" s="271">
        <v>10</v>
      </c>
      <c r="K12" s="272" t="s">
        <v>205</v>
      </c>
      <c r="L12" s="197" t="s">
        <v>209</v>
      </c>
      <c r="M12" s="26" t="s">
        <v>470</v>
      </c>
      <c r="N12" s="242">
        <v>1024</v>
      </c>
      <c r="O12" s="212"/>
      <c r="P12" s="189"/>
      <c r="Q12" s="229"/>
      <c r="R12" s="200"/>
      <c r="S12" s="84"/>
      <c r="T12" s="219"/>
      <c r="U12" s="220"/>
      <c r="V12" s="221"/>
      <c r="W12" s="222"/>
      <c r="X12" s="222"/>
      <c r="Y12" s="223"/>
      <c r="Z12" s="204"/>
      <c r="AA12" s="24"/>
      <c r="AB12" s="32"/>
      <c r="AC12" s="32"/>
      <c r="AD12" s="19">
        <v>4</v>
      </c>
      <c r="AE12" s="19"/>
      <c r="AF12" s="19">
        <v>0</v>
      </c>
      <c r="AG12" s="19">
        <v>3</v>
      </c>
      <c r="AH12" s="19">
        <v>2</v>
      </c>
      <c r="AI12" s="250"/>
      <c r="AJ12" s="19"/>
      <c r="AK12" s="19"/>
      <c r="AL12" s="19"/>
      <c r="AM12" s="265"/>
      <c r="AN12" s="310"/>
      <c r="AO12" s="37"/>
      <c r="AP12" s="265"/>
      <c r="AQ12" s="13">
        <v>31</v>
      </c>
      <c r="AR12" s="13">
        <v>6</v>
      </c>
      <c r="AS12" s="37">
        <v>25</v>
      </c>
      <c r="AT12" s="15">
        <v>20</v>
      </c>
      <c r="AU12" s="15">
        <v>53</v>
      </c>
      <c r="AV12" s="32" t="s">
        <v>27</v>
      </c>
      <c r="AW12" s="21"/>
      <c r="AX12" s="32" t="s">
        <v>55</v>
      </c>
      <c r="AY12" s="36">
        <v>212</v>
      </c>
      <c r="AZ12" s="15">
        <v>111</v>
      </c>
      <c r="BA12" s="79">
        <v>472</v>
      </c>
      <c r="BB12" s="22" t="s">
        <v>32</v>
      </c>
      <c r="BC12" s="20">
        <v>2017</v>
      </c>
      <c r="BD12" s="21" t="s">
        <v>29</v>
      </c>
      <c r="BE12" s="21" t="s">
        <v>30</v>
      </c>
      <c r="BF12" s="15">
        <v>33</v>
      </c>
      <c r="BG12" s="15"/>
      <c r="BH12" s="15"/>
      <c r="BI12" s="15"/>
      <c r="BJ12" s="15"/>
      <c r="BK12" s="27" t="s">
        <v>33</v>
      </c>
      <c r="BL12" s="24"/>
      <c r="BM12" s="73">
        <v>356</v>
      </c>
    </row>
    <row r="13" spans="1:66" ht="22.95" customHeight="1" x14ac:dyDescent="0.25">
      <c r="A13" s="268"/>
      <c r="B13" s="268"/>
      <c r="C13" s="65"/>
      <c r="D13" s="268">
        <v>1171</v>
      </c>
      <c r="E13" s="268" t="s">
        <v>289</v>
      </c>
      <c r="F13" s="304"/>
      <c r="G13" s="304"/>
      <c r="H13" s="269">
        <v>4</v>
      </c>
      <c r="I13" s="270">
        <v>1</v>
      </c>
      <c r="J13" s="271">
        <v>11</v>
      </c>
      <c r="K13" s="272" t="s">
        <v>205</v>
      </c>
      <c r="L13" s="197" t="s">
        <v>209</v>
      </c>
      <c r="M13" s="26" t="s">
        <v>471</v>
      </c>
      <c r="N13" s="242">
        <v>1024</v>
      </c>
      <c r="O13" s="212"/>
      <c r="P13" s="189"/>
      <c r="Q13" s="229"/>
      <c r="R13" s="200"/>
      <c r="S13" s="84"/>
      <c r="T13" s="219"/>
      <c r="U13" s="220"/>
      <c r="V13" s="221"/>
      <c r="W13" s="222"/>
      <c r="X13" s="222"/>
      <c r="Y13" s="223"/>
      <c r="Z13" s="204"/>
      <c r="AA13" s="24"/>
      <c r="AB13" s="32"/>
      <c r="AC13" s="32"/>
      <c r="AD13" s="19">
        <v>2</v>
      </c>
      <c r="AE13" s="19">
        <v>4</v>
      </c>
      <c r="AF13" s="19" t="s">
        <v>282</v>
      </c>
      <c r="AG13" s="19">
        <v>3</v>
      </c>
      <c r="AH13" s="19">
        <v>1</v>
      </c>
      <c r="AI13" s="250"/>
      <c r="AJ13" s="19"/>
      <c r="AK13" s="19"/>
      <c r="AL13" s="19"/>
      <c r="AM13" s="265"/>
      <c r="AN13" s="310"/>
      <c r="AO13" s="37"/>
      <c r="AP13" s="265"/>
      <c r="AQ13" s="13">
        <v>31</v>
      </c>
      <c r="AR13" s="13">
        <v>6</v>
      </c>
      <c r="AS13" s="37">
        <v>25</v>
      </c>
      <c r="AT13" s="15">
        <v>20</v>
      </c>
      <c r="AU13" s="15">
        <v>53</v>
      </c>
      <c r="AV13" s="32" t="s">
        <v>27</v>
      </c>
      <c r="AW13" s="21"/>
      <c r="AX13" s="32" t="s">
        <v>55</v>
      </c>
      <c r="AY13" s="36">
        <v>212</v>
      </c>
      <c r="AZ13" s="15">
        <v>111</v>
      </c>
      <c r="BA13" s="79">
        <v>472</v>
      </c>
      <c r="BB13" s="22" t="s">
        <v>32</v>
      </c>
      <c r="BC13" s="20">
        <v>2017</v>
      </c>
      <c r="BD13" s="21" t="s">
        <v>29</v>
      </c>
      <c r="BE13" s="21" t="s">
        <v>30</v>
      </c>
      <c r="BF13" s="15">
        <v>33</v>
      </c>
      <c r="BG13" s="15"/>
      <c r="BH13" s="15"/>
      <c r="BI13" s="15"/>
      <c r="BJ13" s="15"/>
      <c r="BK13" s="27" t="s">
        <v>33</v>
      </c>
      <c r="BL13" s="24"/>
      <c r="BM13" s="73">
        <v>356</v>
      </c>
    </row>
    <row r="14" spans="1:66" ht="22.95" customHeight="1" x14ac:dyDescent="0.25">
      <c r="A14" s="268"/>
      <c r="B14" s="268"/>
      <c r="C14" s="65"/>
      <c r="D14" s="268">
        <v>1172</v>
      </c>
      <c r="E14" s="268" t="s">
        <v>289</v>
      </c>
      <c r="F14" s="304"/>
      <c r="G14" s="304"/>
      <c r="H14" s="269">
        <v>4</v>
      </c>
      <c r="I14" s="270">
        <v>1</v>
      </c>
      <c r="J14" s="271">
        <v>12</v>
      </c>
      <c r="K14" s="272" t="s">
        <v>205</v>
      </c>
      <c r="L14" s="197" t="s">
        <v>209</v>
      </c>
      <c r="M14" s="26" t="s">
        <v>472</v>
      </c>
      <c r="N14" s="242">
        <v>1024</v>
      </c>
      <c r="O14" s="212"/>
      <c r="P14" s="189"/>
      <c r="Q14" s="229"/>
      <c r="R14" s="200"/>
      <c r="S14" s="84"/>
      <c r="T14" s="219"/>
      <c r="U14" s="220"/>
      <c r="V14" s="221"/>
      <c r="W14" s="222"/>
      <c r="X14" s="222"/>
      <c r="Y14" s="223"/>
      <c r="Z14" s="204"/>
      <c r="AA14" s="24"/>
      <c r="AB14" s="32"/>
      <c r="AC14" s="32"/>
      <c r="AD14" s="19">
        <v>2</v>
      </c>
      <c r="AE14" s="19">
        <v>4</v>
      </c>
      <c r="AF14" s="19" t="s">
        <v>282</v>
      </c>
      <c r="AG14" s="19">
        <v>2</v>
      </c>
      <c r="AH14" s="19">
        <v>1</v>
      </c>
      <c r="AI14" s="250"/>
      <c r="AJ14" s="19"/>
      <c r="AK14" s="19"/>
      <c r="AL14" s="19"/>
      <c r="AM14" s="265"/>
      <c r="AN14" s="310"/>
      <c r="AO14" s="37"/>
      <c r="AP14" s="265"/>
      <c r="AQ14" s="13">
        <v>31</v>
      </c>
      <c r="AR14" s="13">
        <v>6</v>
      </c>
      <c r="AS14" s="37">
        <v>25</v>
      </c>
      <c r="AT14" s="15">
        <v>20</v>
      </c>
      <c r="AU14" s="15">
        <v>53</v>
      </c>
      <c r="AV14" s="32" t="s">
        <v>27</v>
      </c>
      <c r="AW14" s="21"/>
      <c r="AX14" s="32" t="s">
        <v>55</v>
      </c>
      <c r="AY14" s="36">
        <v>212</v>
      </c>
      <c r="AZ14" s="15">
        <v>111</v>
      </c>
      <c r="BA14" s="79">
        <v>472</v>
      </c>
      <c r="BB14" s="22" t="s">
        <v>32</v>
      </c>
      <c r="BC14" s="20">
        <v>2017</v>
      </c>
      <c r="BD14" s="21" t="s">
        <v>29</v>
      </c>
      <c r="BE14" s="21" t="s">
        <v>30</v>
      </c>
      <c r="BF14" s="15">
        <v>33</v>
      </c>
      <c r="BG14" s="15"/>
      <c r="BH14" s="15"/>
      <c r="BI14" s="15"/>
      <c r="BJ14" s="15"/>
      <c r="BK14" s="27" t="s">
        <v>33</v>
      </c>
      <c r="BL14" s="24"/>
      <c r="BM14" s="73">
        <v>356</v>
      </c>
    </row>
    <row r="15" spans="1:66" ht="22.95" customHeight="1" x14ac:dyDescent="0.25">
      <c r="A15" s="268"/>
      <c r="B15" s="268"/>
      <c r="C15" s="65"/>
      <c r="D15" s="268">
        <v>1173</v>
      </c>
      <c r="E15" s="268" t="s">
        <v>289</v>
      </c>
      <c r="F15" s="304"/>
      <c r="G15" s="304"/>
      <c r="H15" s="269">
        <v>4</v>
      </c>
      <c r="I15" s="270">
        <v>1</v>
      </c>
      <c r="J15" s="271">
        <v>13</v>
      </c>
      <c r="K15" s="272" t="s">
        <v>205</v>
      </c>
      <c r="L15" s="197" t="s">
        <v>209</v>
      </c>
      <c r="M15" s="26" t="s">
        <v>473</v>
      </c>
      <c r="N15" s="242">
        <v>1024</v>
      </c>
      <c r="O15" s="212"/>
      <c r="P15" s="189"/>
      <c r="Q15" s="229"/>
      <c r="R15" s="200"/>
      <c r="S15" s="84"/>
      <c r="T15" s="219"/>
      <c r="U15" s="220"/>
      <c r="V15" s="221"/>
      <c r="W15" s="222"/>
      <c r="X15" s="222"/>
      <c r="Y15" s="223"/>
      <c r="Z15" s="204"/>
      <c r="AA15" s="24"/>
      <c r="AB15" s="32"/>
      <c r="AC15" s="32"/>
      <c r="AD15" s="19">
        <v>4</v>
      </c>
      <c r="AE15" s="19"/>
      <c r="AF15" s="19">
        <v>0</v>
      </c>
      <c r="AG15" s="19">
        <v>3</v>
      </c>
      <c r="AH15" s="19">
        <v>1</v>
      </c>
      <c r="AI15" s="250"/>
      <c r="AJ15" s="19"/>
      <c r="AK15" s="19"/>
      <c r="AL15" s="19"/>
      <c r="AM15" s="265"/>
      <c r="AN15" s="310"/>
      <c r="AO15" s="37"/>
      <c r="AP15" s="265"/>
      <c r="AQ15" s="13">
        <v>31</v>
      </c>
      <c r="AR15" s="13">
        <v>6</v>
      </c>
      <c r="AS15" s="37">
        <v>25</v>
      </c>
      <c r="AT15" s="15">
        <v>20</v>
      </c>
      <c r="AU15" s="15">
        <v>53</v>
      </c>
      <c r="AV15" s="32" t="s">
        <v>27</v>
      </c>
      <c r="AW15" s="21"/>
      <c r="AX15" s="32" t="s">
        <v>55</v>
      </c>
      <c r="AY15" s="36">
        <v>212</v>
      </c>
      <c r="AZ15" s="15">
        <v>111</v>
      </c>
      <c r="BA15" s="79">
        <v>472</v>
      </c>
      <c r="BB15" s="22" t="s">
        <v>32</v>
      </c>
      <c r="BC15" s="20">
        <v>2017</v>
      </c>
      <c r="BD15" s="21" t="s">
        <v>29</v>
      </c>
      <c r="BE15" s="21" t="s">
        <v>30</v>
      </c>
      <c r="BF15" s="15">
        <v>33</v>
      </c>
      <c r="BG15" s="15"/>
      <c r="BH15" s="15"/>
      <c r="BI15" s="15"/>
      <c r="BJ15" s="15"/>
      <c r="BK15" s="27" t="s">
        <v>33</v>
      </c>
      <c r="BL15" s="24"/>
      <c r="BM15" s="73">
        <v>356</v>
      </c>
    </row>
    <row r="16" spans="1:66" ht="22.95" customHeight="1" x14ac:dyDescent="0.25">
      <c r="A16" s="268"/>
      <c r="B16" s="268"/>
      <c r="C16" s="65"/>
      <c r="D16" s="268">
        <v>1174</v>
      </c>
      <c r="E16" s="268" t="s">
        <v>289</v>
      </c>
      <c r="F16" s="304"/>
      <c r="G16" s="304"/>
      <c r="H16" s="269">
        <v>4</v>
      </c>
      <c r="I16" s="270">
        <v>1</v>
      </c>
      <c r="J16" s="271">
        <v>14</v>
      </c>
      <c r="K16" s="272" t="s">
        <v>205</v>
      </c>
      <c r="L16" s="197" t="s">
        <v>209</v>
      </c>
      <c r="M16" s="26" t="s">
        <v>474</v>
      </c>
      <c r="N16" s="242">
        <v>1024</v>
      </c>
      <c r="O16" s="212"/>
      <c r="P16" s="189"/>
      <c r="Q16" s="229"/>
      <c r="R16" s="200"/>
      <c r="S16" s="84"/>
      <c r="T16" s="219"/>
      <c r="U16" s="220"/>
      <c r="V16" s="221"/>
      <c r="W16" s="222"/>
      <c r="X16" s="222"/>
      <c r="Y16" s="223"/>
      <c r="Z16" s="204"/>
      <c r="AA16" s="24"/>
      <c r="AB16" s="32"/>
      <c r="AC16" s="32"/>
      <c r="AD16" s="19">
        <v>4</v>
      </c>
      <c r="AE16" s="19"/>
      <c r="AF16" s="19">
        <v>0</v>
      </c>
      <c r="AG16" s="19">
        <v>3</v>
      </c>
      <c r="AH16" s="19">
        <v>2</v>
      </c>
      <c r="AI16" s="250"/>
      <c r="AJ16" s="19"/>
      <c r="AK16" s="19"/>
      <c r="AL16" s="19"/>
      <c r="AM16" s="265"/>
      <c r="AN16" s="310"/>
      <c r="AO16" s="37"/>
      <c r="AP16" s="265"/>
      <c r="AQ16" s="13">
        <v>31</v>
      </c>
      <c r="AR16" s="13">
        <v>6</v>
      </c>
      <c r="AS16" s="37">
        <v>25</v>
      </c>
      <c r="AT16" s="15">
        <v>20</v>
      </c>
      <c r="AU16" s="15">
        <v>53</v>
      </c>
      <c r="AV16" s="32" t="s">
        <v>27</v>
      </c>
      <c r="AW16" s="21"/>
      <c r="AX16" s="32" t="s">
        <v>55</v>
      </c>
      <c r="AY16" s="36">
        <v>212</v>
      </c>
      <c r="AZ16" s="15">
        <v>111</v>
      </c>
      <c r="BA16" s="79">
        <v>472</v>
      </c>
      <c r="BB16" s="22" t="s">
        <v>32</v>
      </c>
      <c r="BC16" s="20">
        <v>2017</v>
      </c>
      <c r="BD16" s="21" t="s">
        <v>29</v>
      </c>
      <c r="BE16" s="21" t="s">
        <v>30</v>
      </c>
      <c r="BF16" s="15">
        <v>33</v>
      </c>
      <c r="BG16" s="15"/>
      <c r="BH16" s="15"/>
      <c r="BI16" s="15"/>
      <c r="BJ16" s="15"/>
      <c r="BK16" s="27" t="s">
        <v>33</v>
      </c>
      <c r="BL16" s="24"/>
      <c r="BM16" s="73">
        <v>356</v>
      </c>
    </row>
    <row r="17" spans="1:65" ht="22.95" customHeight="1" x14ac:dyDescent="0.25">
      <c r="A17" s="268"/>
      <c r="B17" s="268"/>
      <c r="C17" s="65"/>
      <c r="D17" s="268">
        <v>1175</v>
      </c>
      <c r="E17" s="268" t="s">
        <v>289</v>
      </c>
      <c r="F17" s="304" t="s">
        <v>34</v>
      </c>
      <c r="G17" s="304"/>
      <c r="H17" s="269">
        <v>4</v>
      </c>
      <c r="I17" s="270">
        <v>1</v>
      </c>
      <c r="J17" s="271">
        <v>15</v>
      </c>
      <c r="K17" s="272" t="s">
        <v>205</v>
      </c>
      <c r="L17" s="197" t="s">
        <v>209</v>
      </c>
      <c r="M17" s="26" t="s">
        <v>475</v>
      </c>
      <c r="N17" s="242">
        <v>1024</v>
      </c>
      <c r="O17" s="212"/>
      <c r="P17" s="189"/>
      <c r="Q17" s="229"/>
      <c r="R17" s="200"/>
      <c r="S17" s="84"/>
      <c r="T17" s="219"/>
      <c r="U17" s="220"/>
      <c r="V17" s="221"/>
      <c r="W17" s="222"/>
      <c r="X17" s="222"/>
      <c r="Y17" s="223"/>
      <c r="Z17" s="204"/>
      <c r="AA17" s="24"/>
      <c r="AB17" s="32"/>
      <c r="AC17" s="32"/>
      <c r="AD17" s="19">
        <v>3</v>
      </c>
      <c r="AE17" s="19"/>
      <c r="AF17" s="19">
        <v>0</v>
      </c>
      <c r="AG17" s="19">
        <v>2</v>
      </c>
      <c r="AH17" s="19">
        <v>1</v>
      </c>
      <c r="AI17" s="250"/>
      <c r="AJ17" s="19"/>
      <c r="AK17" s="19"/>
      <c r="AL17" s="19"/>
      <c r="AM17" s="265">
        <v>10</v>
      </c>
      <c r="AN17" s="310"/>
      <c r="AO17" s="37"/>
      <c r="AP17" s="265"/>
      <c r="AQ17" s="13">
        <v>31</v>
      </c>
      <c r="AR17" s="13">
        <v>6</v>
      </c>
      <c r="AS17" s="37">
        <v>25</v>
      </c>
      <c r="AT17" s="15">
        <v>20</v>
      </c>
      <c r="AU17" s="15">
        <v>53</v>
      </c>
      <c r="AV17" s="32" t="s">
        <v>27</v>
      </c>
      <c r="AW17" s="21"/>
      <c r="AX17" s="32" t="s">
        <v>55</v>
      </c>
      <c r="AY17" s="36">
        <v>212</v>
      </c>
      <c r="AZ17" s="15">
        <v>111</v>
      </c>
      <c r="BA17" s="79">
        <v>472</v>
      </c>
      <c r="BB17" s="22" t="s">
        <v>32</v>
      </c>
      <c r="BC17" s="20">
        <v>2017</v>
      </c>
      <c r="BD17" s="21" t="s">
        <v>29</v>
      </c>
      <c r="BE17" s="21" t="s">
        <v>30</v>
      </c>
      <c r="BF17" s="15">
        <v>33</v>
      </c>
      <c r="BG17" s="15"/>
      <c r="BH17" s="15"/>
      <c r="BI17" s="15"/>
      <c r="BJ17" s="15"/>
      <c r="BK17" s="27" t="s">
        <v>33</v>
      </c>
      <c r="BL17" s="24"/>
      <c r="BM17" s="73">
        <v>356</v>
      </c>
    </row>
    <row r="18" spans="1:65" ht="22.95" customHeight="1" x14ac:dyDescent="0.25">
      <c r="A18" s="268"/>
      <c r="B18" s="268"/>
      <c r="C18" s="65"/>
      <c r="D18" s="268">
        <v>1176</v>
      </c>
      <c r="E18" s="268" t="s">
        <v>289</v>
      </c>
      <c r="F18" s="304"/>
      <c r="G18" s="304"/>
      <c r="H18" s="269">
        <v>4</v>
      </c>
      <c r="I18" s="270">
        <v>1</v>
      </c>
      <c r="J18" s="271">
        <v>16</v>
      </c>
      <c r="K18" s="272" t="s">
        <v>205</v>
      </c>
      <c r="L18" s="197" t="s">
        <v>209</v>
      </c>
      <c r="M18" s="26" t="s">
        <v>476</v>
      </c>
      <c r="N18" s="242">
        <v>1024</v>
      </c>
      <c r="O18" s="212"/>
      <c r="P18" s="189"/>
      <c r="Q18" s="229"/>
      <c r="R18" s="200"/>
      <c r="S18" s="84"/>
      <c r="T18" s="219"/>
      <c r="U18" s="220"/>
      <c r="V18" s="221"/>
      <c r="W18" s="222"/>
      <c r="X18" s="222"/>
      <c r="Y18" s="223"/>
      <c r="Z18" s="204"/>
      <c r="AA18" s="24"/>
      <c r="AB18" s="32"/>
      <c r="AC18" s="32"/>
      <c r="AD18" s="19">
        <v>4</v>
      </c>
      <c r="AE18" s="19"/>
      <c r="AF18" s="19">
        <v>0</v>
      </c>
      <c r="AG18" s="19">
        <v>3</v>
      </c>
      <c r="AH18" s="19">
        <v>1</v>
      </c>
      <c r="AI18" s="250"/>
      <c r="AJ18" s="19"/>
      <c r="AK18" s="19"/>
      <c r="AL18" s="19"/>
      <c r="AM18" s="265"/>
      <c r="AN18" s="310"/>
      <c r="AO18" s="37"/>
      <c r="AP18" s="265"/>
      <c r="AQ18" s="13">
        <v>31</v>
      </c>
      <c r="AR18" s="13">
        <v>6</v>
      </c>
      <c r="AS18" s="37">
        <v>25</v>
      </c>
      <c r="AT18" s="15">
        <v>20</v>
      </c>
      <c r="AU18" s="15">
        <v>53</v>
      </c>
      <c r="AV18" s="32" t="s">
        <v>27</v>
      </c>
      <c r="AW18" s="21"/>
      <c r="AX18" s="32" t="s">
        <v>55</v>
      </c>
      <c r="AY18" s="36">
        <v>212</v>
      </c>
      <c r="AZ18" s="15">
        <v>111</v>
      </c>
      <c r="BA18" s="79">
        <v>472</v>
      </c>
      <c r="BB18" s="22" t="s">
        <v>32</v>
      </c>
      <c r="BC18" s="20">
        <v>2017</v>
      </c>
      <c r="BD18" s="21" t="s">
        <v>29</v>
      </c>
      <c r="BE18" s="21" t="s">
        <v>30</v>
      </c>
      <c r="BF18" s="15">
        <v>33</v>
      </c>
      <c r="BG18" s="15"/>
      <c r="BH18" s="15"/>
      <c r="BI18" s="15"/>
      <c r="BJ18" s="15"/>
      <c r="BK18" s="27" t="s">
        <v>33</v>
      </c>
      <c r="BL18" s="24"/>
      <c r="BM18" s="73">
        <v>356</v>
      </c>
    </row>
    <row r="19" spans="1:65" ht="22.95" customHeight="1" x14ac:dyDescent="0.25">
      <c r="A19" s="268"/>
      <c r="B19" s="268"/>
      <c r="C19" s="65"/>
      <c r="D19" s="268">
        <v>1177</v>
      </c>
      <c r="E19" s="268" t="s">
        <v>289</v>
      </c>
      <c r="F19" s="304"/>
      <c r="G19" s="304"/>
      <c r="H19" s="269">
        <v>4</v>
      </c>
      <c r="I19" s="270">
        <v>1</v>
      </c>
      <c r="J19" s="271">
        <v>17</v>
      </c>
      <c r="K19" s="272" t="s">
        <v>205</v>
      </c>
      <c r="L19" s="197" t="s">
        <v>209</v>
      </c>
      <c r="M19" s="26" t="s">
        <v>477</v>
      </c>
      <c r="N19" s="242">
        <v>1024</v>
      </c>
      <c r="O19" s="212"/>
      <c r="P19" s="189"/>
      <c r="Q19" s="229"/>
      <c r="R19" s="200"/>
      <c r="S19" s="84"/>
      <c r="T19" s="219"/>
      <c r="U19" s="220"/>
      <c r="V19" s="221"/>
      <c r="W19" s="222"/>
      <c r="X19" s="222"/>
      <c r="Y19" s="223"/>
      <c r="Z19" s="204"/>
      <c r="AA19" s="24"/>
      <c r="AB19" s="32"/>
      <c r="AC19" s="32"/>
      <c r="AD19" s="19">
        <v>4</v>
      </c>
      <c r="AE19" s="19"/>
      <c r="AF19" s="19">
        <v>0</v>
      </c>
      <c r="AG19" s="19">
        <v>2</v>
      </c>
      <c r="AH19" s="19">
        <v>1</v>
      </c>
      <c r="AI19" s="250"/>
      <c r="AJ19" s="19"/>
      <c r="AK19" s="19"/>
      <c r="AL19" s="19"/>
      <c r="AM19" s="265"/>
      <c r="AN19" s="310"/>
      <c r="AO19" s="37"/>
      <c r="AP19" s="265"/>
      <c r="AQ19" s="13">
        <v>31</v>
      </c>
      <c r="AR19" s="13">
        <v>6</v>
      </c>
      <c r="AS19" s="37">
        <v>25</v>
      </c>
      <c r="AT19" s="15">
        <v>20</v>
      </c>
      <c r="AU19" s="15">
        <v>53</v>
      </c>
      <c r="AV19" s="32" t="s">
        <v>27</v>
      </c>
      <c r="AW19" s="21"/>
      <c r="AX19" s="32" t="s">
        <v>55</v>
      </c>
      <c r="AY19" s="36">
        <v>212</v>
      </c>
      <c r="AZ19" s="15">
        <v>111</v>
      </c>
      <c r="BA19" s="79">
        <v>472</v>
      </c>
      <c r="BB19" s="22" t="s">
        <v>32</v>
      </c>
      <c r="BC19" s="20">
        <v>2017</v>
      </c>
      <c r="BD19" s="21" t="s">
        <v>29</v>
      </c>
      <c r="BE19" s="21" t="s">
        <v>30</v>
      </c>
      <c r="BF19" s="15">
        <v>33</v>
      </c>
      <c r="BG19" s="15"/>
      <c r="BH19" s="15"/>
      <c r="BI19" s="15"/>
      <c r="BJ19" s="15"/>
      <c r="BK19" s="27" t="s">
        <v>33</v>
      </c>
      <c r="BL19" s="24"/>
      <c r="BM19" s="73">
        <v>356</v>
      </c>
    </row>
    <row r="20" spans="1:65" ht="22.95" customHeight="1" x14ac:dyDescent="0.25">
      <c r="A20" s="268"/>
      <c r="B20" s="268"/>
      <c r="C20" s="65"/>
      <c r="D20" s="268">
        <v>1178</v>
      </c>
      <c r="E20" s="268" t="s">
        <v>289</v>
      </c>
      <c r="F20" s="304"/>
      <c r="G20" s="304"/>
      <c r="H20" s="269">
        <v>4</v>
      </c>
      <c r="I20" s="270">
        <v>1</v>
      </c>
      <c r="J20" s="271">
        <v>18</v>
      </c>
      <c r="K20" s="272" t="s">
        <v>205</v>
      </c>
      <c r="L20" s="197" t="s">
        <v>209</v>
      </c>
      <c r="M20" s="26" t="s">
        <v>478</v>
      </c>
      <c r="N20" s="242">
        <v>1024</v>
      </c>
      <c r="O20" s="212"/>
      <c r="P20" s="189"/>
      <c r="Q20" s="229"/>
      <c r="R20" s="200"/>
      <c r="S20" s="84"/>
      <c r="T20" s="219"/>
      <c r="U20" s="220"/>
      <c r="V20" s="221"/>
      <c r="W20" s="222"/>
      <c r="X20" s="222"/>
      <c r="Y20" s="223"/>
      <c r="Z20" s="204"/>
      <c r="AA20" s="24"/>
      <c r="AB20" s="32"/>
      <c r="AC20" s="32"/>
      <c r="AD20" s="19">
        <v>2</v>
      </c>
      <c r="AE20" s="19">
        <v>6</v>
      </c>
      <c r="AF20" s="19" t="s">
        <v>282</v>
      </c>
      <c r="AG20" s="19">
        <v>2</v>
      </c>
      <c r="AH20" s="19">
        <v>1</v>
      </c>
      <c r="AI20" s="250" t="s">
        <v>1122</v>
      </c>
      <c r="AJ20" s="19"/>
      <c r="AK20" s="19"/>
      <c r="AL20" s="19"/>
      <c r="AM20" s="265"/>
      <c r="AN20" s="310"/>
      <c r="AO20" s="37"/>
      <c r="AP20" s="265"/>
      <c r="AQ20" s="13">
        <v>31</v>
      </c>
      <c r="AR20" s="13">
        <v>6</v>
      </c>
      <c r="AS20" s="37">
        <v>25</v>
      </c>
      <c r="AT20" s="15">
        <v>20</v>
      </c>
      <c r="AU20" s="15">
        <v>53</v>
      </c>
      <c r="AV20" s="32" t="s">
        <v>27</v>
      </c>
      <c r="AW20" s="21"/>
      <c r="AX20" s="32" t="s">
        <v>55</v>
      </c>
      <c r="AY20" s="36">
        <v>212</v>
      </c>
      <c r="AZ20" s="15">
        <v>111</v>
      </c>
      <c r="BA20" s="79">
        <v>472</v>
      </c>
      <c r="BB20" s="22" t="s">
        <v>32</v>
      </c>
      <c r="BC20" s="20">
        <v>2017</v>
      </c>
      <c r="BD20" s="21" t="s">
        <v>29</v>
      </c>
      <c r="BE20" s="21" t="s">
        <v>30</v>
      </c>
      <c r="BF20" s="15">
        <v>33</v>
      </c>
      <c r="BG20" s="15"/>
      <c r="BH20" s="15"/>
      <c r="BI20" s="15"/>
      <c r="BJ20" s="15"/>
      <c r="BK20" s="27" t="s">
        <v>33</v>
      </c>
      <c r="BL20" s="24"/>
      <c r="BM20" s="73">
        <v>356</v>
      </c>
    </row>
    <row r="21" spans="1:65" ht="22.95" customHeight="1" x14ac:dyDescent="0.25">
      <c r="A21" s="268"/>
      <c r="B21" s="268"/>
      <c r="C21" s="65"/>
      <c r="D21" s="268">
        <v>1179</v>
      </c>
      <c r="E21" s="268" t="s">
        <v>289</v>
      </c>
      <c r="F21" s="304" t="s">
        <v>34</v>
      </c>
      <c r="G21" s="304"/>
      <c r="H21" s="269">
        <v>4</v>
      </c>
      <c r="I21" s="270">
        <v>1</v>
      </c>
      <c r="J21" s="271">
        <v>19</v>
      </c>
      <c r="K21" s="272" t="s">
        <v>205</v>
      </c>
      <c r="L21" s="197" t="s">
        <v>210</v>
      </c>
      <c r="M21" s="26" t="s">
        <v>479</v>
      </c>
      <c r="N21" s="242">
        <v>1025</v>
      </c>
      <c r="O21" s="211">
        <v>7</v>
      </c>
      <c r="P21" s="189"/>
      <c r="Q21" s="229"/>
      <c r="R21" s="200"/>
      <c r="S21" s="247" t="s">
        <v>27</v>
      </c>
      <c r="T21" s="219">
        <v>7</v>
      </c>
      <c r="U21" s="220"/>
      <c r="V21" s="221"/>
      <c r="W21" s="222">
        <v>7</v>
      </c>
      <c r="X21" s="222">
        <v>1</v>
      </c>
      <c r="Y21" s="223">
        <v>1</v>
      </c>
      <c r="Z21" s="204">
        <v>1</v>
      </c>
      <c r="AA21" s="24"/>
      <c r="AB21" s="32"/>
      <c r="AC21" s="32"/>
      <c r="AD21" s="19">
        <v>9</v>
      </c>
      <c r="AE21" s="19"/>
      <c r="AF21" s="19">
        <v>0</v>
      </c>
      <c r="AG21" s="19">
        <v>1</v>
      </c>
      <c r="AH21" s="19">
        <v>3</v>
      </c>
      <c r="AI21" s="250" t="s">
        <v>1123</v>
      </c>
      <c r="AJ21" s="19"/>
      <c r="AK21" s="19"/>
      <c r="AL21" s="19"/>
      <c r="AM21" s="265">
        <v>5</v>
      </c>
      <c r="AN21" s="310"/>
      <c r="AO21" s="37"/>
      <c r="AP21" s="265"/>
      <c r="AQ21" s="13">
        <v>19</v>
      </c>
      <c r="AR21" s="13">
        <v>6</v>
      </c>
      <c r="AS21" s="37">
        <v>13</v>
      </c>
      <c r="AT21" s="15">
        <v>20</v>
      </c>
      <c r="AU21" s="15">
        <v>40</v>
      </c>
      <c r="AV21" s="32"/>
      <c r="AW21" s="21" t="s">
        <v>34</v>
      </c>
      <c r="AX21" s="32" t="s">
        <v>57</v>
      </c>
      <c r="AY21" s="36">
        <v>213</v>
      </c>
      <c r="AZ21" s="15">
        <v>112</v>
      </c>
      <c r="BA21" s="79">
        <v>507</v>
      </c>
      <c r="BB21" s="22" t="s">
        <v>32</v>
      </c>
      <c r="BC21" s="20">
        <v>2017</v>
      </c>
      <c r="BD21" s="21" t="s">
        <v>29</v>
      </c>
      <c r="BE21" s="21" t="s">
        <v>30</v>
      </c>
      <c r="BF21" s="15">
        <v>20</v>
      </c>
      <c r="BG21" s="15"/>
      <c r="BH21" s="47"/>
      <c r="BI21" s="15"/>
      <c r="BJ21" s="15">
        <v>2</v>
      </c>
      <c r="BK21" s="27" t="s">
        <v>33</v>
      </c>
      <c r="BL21" s="24">
        <v>275</v>
      </c>
      <c r="BM21" s="73">
        <v>460</v>
      </c>
    </row>
    <row r="22" spans="1:65" ht="22.95" customHeight="1" x14ac:dyDescent="0.25">
      <c r="A22" s="268"/>
      <c r="B22" s="268"/>
      <c r="C22" s="65"/>
      <c r="D22" s="268">
        <v>1180</v>
      </c>
      <c r="E22" s="268" t="s">
        <v>289</v>
      </c>
      <c r="F22" s="304"/>
      <c r="G22" s="304"/>
      <c r="H22" s="269">
        <v>4</v>
      </c>
      <c r="I22" s="270">
        <v>1</v>
      </c>
      <c r="J22" s="271">
        <v>20</v>
      </c>
      <c r="K22" s="272" t="s">
        <v>205</v>
      </c>
      <c r="L22" s="197" t="s">
        <v>210</v>
      </c>
      <c r="M22" s="26" t="s">
        <v>480</v>
      </c>
      <c r="N22" s="242">
        <v>1025</v>
      </c>
      <c r="O22" s="212"/>
      <c r="P22" s="189"/>
      <c r="Q22" s="229"/>
      <c r="R22" s="200"/>
      <c r="S22" s="84"/>
      <c r="T22" s="219"/>
      <c r="U22" s="220"/>
      <c r="V22" s="221"/>
      <c r="W22" s="222"/>
      <c r="X22" s="222"/>
      <c r="Y22" s="223"/>
      <c r="Z22" s="204"/>
      <c r="AA22" s="24"/>
      <c r="AB22" s="32"/>
      <c r="AC22" s="32"/>
      <c r="AD22" s="19">
        <v>8</v>
      </c>
      <c r="AE22" s="19">
        <v>4</v>
      </c>
      <c r="AF22" s="19" t="s">
        <v>283</v>
      </c>
      <c r="AG22" s="19">
        <v>3</v>
      </c>
      <c r="AH22" s="19">
        <v>2</v>
      </c>
      <c r="AI22" s="250"/>
      <c r="AJ22" s="19"/>
      <c r="AK22" s="19"/>
      <c r="AL22" s="19"/>
      <c r="AM22" s="265"/>
      <c r="AN22" s="310"/>
      <c r="AO22" s="37"/>
      <c r="AP22" s="265"/>
      <c r="AQ22" s="13">
        <v>19</v>
      </c>
      <c r="AR22" s="13">
        <v>6</v>
      </c>
      <c r="AS22" s="37">
        <v>13</v>
      </c>
      <c r="AT22" s="15">
        <v>20</v>
      </c>
      <c r="AU22" s="15">
        <v>40</v>
      </c>
      <c r="AV22" s="32"/>
      <c r="AW22" s="21" t="s">
        <v>34</v>
      </c>
      <c r="AX22" s="32" t="s">
        <v>57</v>
      </c>
      <c r="AY22" s="36">
        <v>213</v>
      </c>
      <c r="AZ22" s="15">
        <v>112</v>
      </c>
      <c r="BA22" s="79">
        <v>507</v>
      </c>
      <c r="BB22" s="22" t="s">
        <v>32</v>
      </c>
      <c r="BC22" s="20">
        <v>2017</v>
      </c>
      <c r="BD22" s="21" t="s">
        <v>29</v>
      </c>
      <c r="BE22" s="21" t="s">
        <v>30</v>
      </c>
      <c r="BF22" s="15">
        <v>20</v>
      </c>
      <c r="BG22" s="15"/>
      <c r="BH22" s="47"/>
      <c r="BI22" s="15"/>
      <c r="BJ22" s="15">
        <v>2</v>
      </c>
      <c r="BK22" s="27" t="s">
        <v>33</v>
      </c>
      <c r="BL22" s="24">
        <v>275</v>
      </c>
      <c r="BM22" s="73">
        <v>460</v>
      </c>
    </row>
    <row r="23" spans="1:65" ht="22.95" customHeight="1" x14ac:dyDescent="0.25">
      <c r="A23" s="268"/>
      <c r="B23" s="268"/>
      <c r="C23" s="65"/>
      <c r="D23" s="268">
        <v>1181</v>
      </c>
      <c r="E23" s="268" t="s">
        <v>289</v>
      </c>
      <c r="F23" s="304"/>
      <c r="G23" s="304"/>
      <c r="H23" s="269">
        <v>4</v>
      </c>
      <c r="I23" s="270">
        <v>1</v>
      </c>
      <c r="J23" s="271">
        <v>21</v>
      </c>
      <c r="K23" s="272" t="s">
        <v>205</v>
      </c>
      <c r="L23" s="197" t="s">
        <v>210</v>
      </c>
      <c r="M23" s="26" t="s">
        <v>481</v>
      </c>
      <c r="N23" s="242">
        <v>1025</v>
      </c>
      <c r="O23" s="212"/>
      <c r="P23" s="189"/>
      <c r="Q23" s="229"/>
      <c r="R23" s="200"/>
      <c r="S23" s="84"/>
      <c r="T23" s="219"/>
      <c r="U23" s="220"/>
      <c r="V23" s="221"/>
      <c r="W23" s="222"/>
      <c r="X23" s="222"/>
      <c r="Y23" s="223"/>
      <c r="Z23" s="204"/>
      <c r="AA23" s="24"/>
      <c r="AB23" s="32"/>
      <c r="AC23" s="32"/>
      <c r="AD23" s="19">
        <v>2</v>
      </c>
      <c r="AE23" s="19">
        <v>8</v>
      </c>
      <c r="AF23" s="19" t="s">
        <v>283</v>
      </c>
      <c r="AG23" s="19">
        <v>1</v>
      </c>
      <c r="AH23" s="19">
        <v>2</v>
      </c>
      <c r="AI23" s="250"/>
      <c r="AJ23" s="19"/>
      <c r="AK23" s="19"/>
      <c r="AL23" s="19"/>
      <c r="AM23" s="265"/>
      <c r="AN23" s="310"/>
      <c r="AO23" s="37"/>
      <c r="AP23" s="265"/>
      <c r="AQ23" s="13">
        <v>19</v>
      </c>
      <c r="AR23" s="13">
        <v>6</v>
      </c>
      <c r="AS23" s="37">
        <v>13</v>
      </c>
      <c r="AT23" s="15">
        <v>20</v>
      </c>
      <c r="AU23" s="15">
        <v>40</v>
      </c>
      <c r="AV23" s="32"/>
      <c r="AW23" s="21" t="s">
        <v>34</v>
      </c>
      <c r="AX23" s="32" t="s">
        <v>57</v>
      </c>
      <c r="AY23" s="36">
        <v>213</v>
      </c>
      <c r="AZ23" s="15">
        <v>112</v>
      </c>
      <c r="BA23" s="79">
        <v>507</v>
      </c>
      <c r="BB23" s="22" t="s">
        <v>32</v>
      </c>
      <c r="BC23" s="20">
        <v>2017</v>
      </c>
      <c r="BD23" s="21" t="s">
        <v>29</v>
      </c>
      <c r="BE23" s="21" t="s">
        <v>30</v>
      </c>
      <c r="BF23" s="15">
        <v>20</v>
      </c>
      <c r="BG23" s="15"/>
      <c r="BH23" s="47"/>
      <c r="BI23" s="15"/>
      <c r="BJ23" s="15">
        <v>2</v>
      </c>
      <c r="BK23" s="27" t="s">
        <v>33</v>
      </c>
      <c r="BL23" s="24">
        <v>275</v>
      </c>
      <c r="BM23" s="73">
        <v>460</v>
      </c>
    </row>
    <row r="24" spans="1:65" ht="22.95" customHeight="1" x14ac:dyDescent="0.25">
      <c r="A24" s="268"/>
      <c r="B24" s="268"/>
      <c r="C24" s="65"/>
      <c r="D24" s="268">
        <v>1182</v>
      </c>
      <c r="E24" s="268" t="s">
        <v>289</v>
      </c>
      <c r="F24" s="304"/>
      <c r="G24" s="304"/>
      <c r="H24" s="269">
        <v>4</v>
      </c>
      <c r="I24" s="270">
        <v>1</v>
      </c>
      <c r="J24" s="271">
        <v>22</v>
      </c>
      <c r="K24" s="272" t="s">
        <v>205</v>
      </c>
      <c r="L24" s="197" t="s">
        <v>210</v>
      </c>
      <c r="M24" s="26" t="s">
        <v>482</v>
      </c>
      <c r="N24" s="242">
        <v>1025</v>
      </c>
      <c r="O24" s="212"/>
      <c r="P24" s="189"/>
      <c r="Q24" s="229"/>
      <c r="R24" s="200"/>
      <c r="S24" s="84"/>
      <c r="T24" s="219"/>
      <c r="U24" s="220"/>
      <c r="V24" s="221"/>
      <c r="W24" s="222"/>
      <c r="X24" s="222"/>
      <c r="Y24" s="223"/>
      <c r="Z24" s="204"/>
      <c r="AA24" s="24"/>
      <c r="AB24" s="32"/>
      <c r="AC24" s="32"/>
      <c r="AD24" s="19">
        <v>7</v>
      </c>
      <c r="AE24" s="19">
        <v>7</v>
      </c>
      <c r="AF24" s="19" t="s">
        <v>283</v>
      </c>
      <c r="AG24" s="19">
        <v>3</v>
      </c>
      <c r="AH24" s="19">
        <v>3</v>
      </c>
      <c r="AI24" s="250"/>
      <c r="AJ24" s="19"/>
      <c r="AK24" s="19"/>
      <c r="AL24" s="19"/>
      <c r="AM24" s="265"/>
      <c r="AN24" s="310"/>
      <c r="AO24" s="37"/>
      <c r="AP24" s="265"/>
      <c r="AQ24" s="13">
        <v>19</v>
      </c>
      <c r="AR24" s="13">
        <v>6</v>
      </c>
      <c r="AS24" s="37">
        <v>13</v>
      </c>
      <c r="AT24" s="15">
        <v>20</v>
      </c>
      <c r="AU24" s="15">
        <v>40</v>
      </c>
      <c r="AV24" s="32"/>
      <c r="AW24" s="21" t="s">
        <v>34</v>
      </c>
      <c r="AX24" s="32" t="s">
        <v>57</v>
      </c>
      <c r="AY24" s="36">
        <v>213</v>
      </c>
      <c r="AZ24" s="15">
        <v>112</v>
      </c>
      <c r="BA24" s="79">
        <v>507</v>
      </c>
      <c r="BB24" s="22" t="s">
        <v>32</v>
      </c>
      <c r="BC24" s="20">
        <v>2017</v>
      </c>
      <c r="BD24" s="21" t="s">
        <v>29</v>
      </c>
      <c r="BE24" s="21" t="s">
        <v>30</v>
      </c>
      <c r="BF24" s="15">
        <v>20</v>
      </c>
      <c r="BG24" s="15"/>
      <c r="BH24" s="47"/>
      <c r="BI24" s="15"/>
      <c r="BJ24" s="15">
        <v>2</v>
      </c>
      <c r="BK24" s="27" t="s">
        <v>33</v>
      </c>
      <c r="BL24" s="24">
        <v>275</v>
      </c>
      <c r="BM24" s="73">
        <v>460</v>
      </c>
    </row>
    <row r="25" spans="1:65" ht="22.95" customHeight="1" x14ac:dyDescent="0.25">
      <c r="A25" s="268"/>
      <c r="B25" s="268"/>
      <c r="C25" s="65"/>
      <c r="D25" s="268">
        <v>1183</v>
      </c>
      <c r="E25" s="268" t="s">
        <v>289</v>
      </c>
      <c r="F25" s="304"/>
      <c r="G25" s="304"/>
      <c r="H25" s="269">
        <v>4</v>
      </c>
      <c r="I25" s="270">
        <v>1</v>
      </c>
      <c r="J25" s="271">
        <v>23</v>
      </c>
      <c r="K25" s="272" t="s">
        <v>205</v>
      </c>
      <c r="L25" s="197" t="s">
        <v>210</v>
      </c>
      <c r="M25" s="26" t="s">
        <v>483</v>
      </c>
      <c r="N25" s="242">
        <v>1025</v>
      </c>
      <c r="O25" s="212"/>
      <c r="P25" s="189"/>
      <c r="Q25" s="229"/>
      <c r="R25" s="200"/>
      <c r="S25" s="84"/>
      <c r="T25" s="219"/>
      <c r="U25" s="220"/>
      <c r="V25" s="221"/>
      <c r="W25" s="222"/>
      <c r="X25" s="222"/>
      <c r="Y25" s="223"/>
      <c r="Z25" s="204"/>
      <c r="AA25" s="24"/>
      <c r="AB25" s="32"/>
      <c r="AC25" s="32"/>
      <c r="AD25" s="19">
        <v>2</v>
      </c>
      <c r="AE25" s="19">
        <v>4</v>
      </c>
      <c r="AF25" s="19" t="s">
        <v>283</v>
      </c>
      <c r="AG25" s="19">
        <v>2</v>
      </c>
      <c r="AH25" s="19">
        <v>2</v>
      </c>
      <c r="AI25" s="250"/>
      <c r="AJ25" s="19"/>
      <c r="AK25" s="19"/>
      <c r="AL25" s="19"/>
      <c r="AM25" s="265"/>
      <c r="AN25" s="310"/>
      <c r="AO25" s="37"/>
      <c r="AP25" s="265"/>
      <c r="AQ25" s="13">
        <v>19</v>
      </c>
      <c r="AR25" s="13">
        <v>6</v>
      </c>
      <c r="AS25" s="37">
        <v>13</v>
      </c>
      <c r="AT25" s="15">
        <v>20</v>
      </c>
      <c r="AU25" s="15">
        <v>40</v>
      </c>
      <c r="AV25" s="32"/>
      <c r="AW25" s="21" t="s">
        <v>34</v>
      </c>
      <c r="AX25" s="32" t="s">
        <v>57</v>
      </c>
      <c r="AY25" s="36">
        <v>213</v>
      </c>
      <c r="AZ25" s="15">
        <v>112</v>
      </c>
      <c r="BA25" s="79">
        <v>507</v>
      </c>
      <c r="BB25" s="22" t="s">
        <v>32</v>
      </c>
      <c r="BC25" s="20">
        <v>2017</v>
      </c>
      <c r="BD25" s="21" t="s">
        <v>29</v>
      </c>
      <c r="BE25" s="21" t="s">
        <v>30</v>
      </c>
      <c r="BF25" s="15">
        <v>20</v>
      </c>
      <c r="BG25" s="15"/>
      <c r="BH25" s="47"/>
      <c r="BI25" s="15"/>
      <c r="BJ25" s="15">
        <v>2</v>
      </c>
      <c r="BK25" s="27" t="s">
        <v>33</v>
      </c>
      <c r="BL25" s="24">
        <v>275</v>
      </c>
      <c r="BM25" s="73">
        <v>460</v>
      </c>
    </row>
    <row r="26" spans="1:65" ht="22.95" customHeight="1" x14ac:dyDescent="0.25">
      <c r="A26" s="268"/>
      <c r="B26" s="268"/>
      <c r="C26" s="65"/>
      <c r="D26" s="268">
        <v>1184</v>
      </c>
      <c r="E26" s="268" t="s">
        <v>289</v>
      </c>
      <c r="F26" s="304"/>
      <c r="G26" s="304"/>
      <c r="H26" s="269">
        <v>4</v>
      </c>
      <c r="I26" s="270">
        <v>1</v>
      </c>
      <c r="J26" s="271">
        <v>24</v>
      </c>
      <c r="K26" s="272" t="s">
        <v>205</v>
      </c>
      <c r="L26" s="197" t="s">
        <v>210</v>
      </c>
      <c r="M26" s="26" t="s">
        <v>484</v>
      </c>
      <c r="N26" s="242">
        <v>1025</v>
      </c>
      <c r="O26" s="212"/>
      <c r="P26" s="189"/>
      <c r="Q26" s="229"/>
      <c r="R26" s="200"/>
      <c r="S26" s="84"/>
      <c r="T26" s="219"/>
      <c r="U26" s="220"/>
      <c r="V26" s="221"/>
      <c r="W26" s="222"/>
      <c r="X26" s="222"/>
      <c r="Y26" s="223"/>
      <c r="Z26" s="204"/>
      <c r="AA26" s="24"/>
      <c r="AB26" s="32"/>
      <c r="AC26" s="32"/>
      <c r="AD26" s="19">
        <v>9</v>
      </c>
      <c r="AE26" s="19"/>
      <c r="AF26" s="19">
        <v>0</v>
      </c>
      <c r="AG26" s="19">
        <v>2</v>
      </c>
      <c r="AH26" s="19">
        <v>2</v>
      </c>
      <c r="AI26" s="250" t="s">
        <v>1123</v>
      </c>
      <c r="AJ26" s="19"/>
      <c r="AK26" s="19"/>
      <c r="AL26" s="19"/>
      <c r="AM26" s="265"/>
      <c r="AN26" s="310"/>
      <c r="AO26" s="37"/>
      <c r="AP26" s="265"/>
      <c r="AQ26" s="13">
        <v>19</v>
      </c>
      <c r="AR26" s="13">
        <v>6</v>
      </c>
      <c r="AS26" s="37">
        <v>13</v>
      </c>
      <c r="AT26" s="15">
        <v>20</v>
      </c>
      <c r="AU26" s="15">
        <v>40</v>
      </c>
      <c r="AV26" s="32"/>
      <c r="AW26" s="21" t="s">
        <v>34</v>
      </c>
      <c r="AX26" s="32" t="s">
        <v>57</v>
      </c>
      <c r="AY26" s="36">
        <v>213</v>
      </c>
      <c r="AZ26" s="15">
        <v>112</v>
      </c>
      <c r="BA26" s="79">
        <v>507</v>
      </c>
      <c r="BB26" s="22" t="s">
        <v>32</v>
      </c>
      <c r="BC26" s="20">
        <v>2017</v>
      </c>
      <c r="BD26" s="21" t="s">
        <v>29</v>
      </c>
      <c r="BE26" s="21" t="s">
        <v>30</v>
      </c>
      <c r="BF26" s="15">
        <v>20</v>
      </c>
      <c r="BG26" s="15"/>
      <c r="BH26" s="47"/>
      <c r="BI26" s="15"/>
      <c r="BJ26" s="15">
        <v>2</v>
      </c>
      <c r="BK26" s="27" t="s">
        <v>33</v>
      </c>
      <c r="BL26" s="24">
        <v>275</v>
      </c>
      <c r="BM26" s="73">
        <v>460</v>
      </c>
    </row>
    <row r="27" spans="1:65" ht="22.95" customHeight="1" x14ac:dyDescent="0.25">
      <c r="A27" s="268"/>
      <c r="B27" s="268"/>
      <c r="C27" s="65"/>
      <c r="D27" s="268">
        <v>1185</v>
      </c>
      <c r="E27" s="268" t="s">
        <v>289</v>
      </c>
      <c r="F27" s="304"/>
      <c r="G27" s="304"/>
      <c r="H27" s="269">
        <v>4</v>
      </c>
      <c r="I27" s="270">
        <v>1</v>
      </c>
      <c r="J27" s="271">
        <v>25</v>
      </c>
      <c r="K27" s="272" t="s">
        <v>205</v>
      </c>
      <c r="L27" s="197" t="s">
        <v>210</v>
      </c>
      <c r="M27" s="26" t="s">
        <v>485</v>
      </c>
      <c r="N27" s="242">
        <v>1025</v>
      </c>
      <c r="O27" s="212"/>
      <c r="P27" s="189"/>
      <c r="Q27" s="229"/>
      <c r="R27" s="200"/>
      <c r="S27" s="84"/>
      <c r="T27" s="219"/>
      <c r="U27" s="220"/>
      <c r="V27" s="221"/>
      <c r="W27" s="222"/>
      <c r="X27" s="222"/>
      <c r="Y27" s="223"/>
      <c r="Z27" s="204"/>
      <c r="AA27" s="24"/>
      <c r="AB27" s="32"/>
      <c r="AC27" s="32"/>
      <c r="AD27" s="19">
        <v>8</v>
      </c>
      <c r="AE27" s="19"/>
      <c r="AF27" s="19">
        <v>0</v>
      </c>
      <c r="AG27" s="19">
        <v>3</v>
      </c>
      <c r="AH27" s="19">
        <v>1</v>
      </c>
      <c r="AI27" s="250"/>
      <c r="AJ27" s="19"/>
      <c r="AK27" s="19"/>
      <c r="AL27" s="19"/>
      <c r="AM27" s="265"/>
      <c r="AN27" s="310"/>
      <c r="AO27" s="37"/>
      <c r="AP27" s="265"/>
      <c r="AQ27" s="13">
        <v>19</v>
      </c>
      <c r="AR27" s="13">
        <v>6</v>
      </c>
      <c r="AS27" s="37">
        <v>13</v>
      </c>
      <c r="AT27" s="15">
        <v>20</v>
      </c>
      <c r="AU27" s="15">
        <v>40</v>
      </c>
      <c r="AV27" s="32"/>
      <c r="AW27" s="21" t="s">
        <v>34</v>
      </c>
      <c r="AX27" s="32" t="s">
        <v>57</v>
      </c>
      <c r="AY27" s="36">
        <v>213</v>
      </c>
      <c r="AZ27" s="15">
        <v>112</v>
      </c>
      <c r="BA27" s="79">
        <v>507</v>
      </c>
      <c r="BB27" s="22" t="s">
        <v>32</v>
      </c>
      <c r="BC27" s="20">
        <v>2017</v>
      </c>
      <c r="BD27" s="21" t="s">
        <v>29</v>
      </c>
      <c r="BE27" s="21" t="s">
        <v>30</v>
      </c>
      <c r="BF27" s="15">
        <v>20</v>
      </c>
      <c r="BG27" s="15"/>
      <c r="BH27" s="47"/>
      <c r="BI27" s="15"/>
      <c r="BJ27" s="15">
        <v>2</v>
      </c>
      <c r="BK27" s="27" t="s">
        <v>33</v>
      </c>
      <c r="BL27" s="24">
        <v>275</v>
      </c>
      <c r="BM27" s="73">
        <v>460</v>
      </c>
    </row>
    <row r="28" spans="1:65" ht="27.9" customHeight="1" x14ac:dyDescent="0.25">
      <c r="A28" s="121"/>
      <c r="B28" s="121"/>
      <c r="C28" s="65"/>
      <c r="D28" s="268">
        <v>1186</v>
      </c>
      <c r="E28" s="268" t="s">
        <v>289</v>
      </c>
      <c r="F28" s="304"/>
      <c r="G28" s="304" t="s">
        <v>34</v>
      </c>
      <c r="H28" s="269">
        <v>4</v>
      </c>
      <c r="I28" s="196">
        <v>1</v>
      </c>
      <c r="J28" s="271">
        <v>26</v>
      </c>
      <c r="K28" s="197" t="s">
        <v>205</v>
      </c>
      <c r="L28" s="197" t="s">
        <v>211</v>
      </c>
      <c r="M28" s="26" t="s">
        <v>948</v>
      </c>
      <c r="N28" s="79" t="s">
        <v>1091</v>
      </c>
      <c r="O28" s="198"/>
      <c r="P28" s="260" t="s">
        <v>949</v>
      </c>
      <c r="Q28" s="28">
        <v>38</v>
      </c>
      <c r="R28" s="263">
        <v>6</v>
      </c>
      <c r="S28" s="247" t="s">
        <v>27</v>
      </c>
      <c r="T28" s="219">
        <v>81</v>
      </c>
      <c r="U28" s="220">
        <v>15</v>
      </c>
      <c r="V28" s="224">
        <v>5</v>
      </c>
      <c r="W28" s="222">
        <v>66</v>
      </c>
      <c r="X28" s="222">
        <v>3</v>
      </c>
      <c r="Y28" s="223">
        <v>1</v>
      </c>
      <c r="Z28" s="204">
        <v>3</v>
      </c>
      <c r="AA28" s="55"/>
      <c r="AB28" s="32"/>
      <c r="AC28" s="32"/>
      <c r="AD28" s="32">
        <v>8</v>
      </c>
      <c r="AE28" s="32"/>
      <c r="AF28" s="32">
        <v>0</v>
      </c>
      <c r="AG28" s="32">
        <v>3</v>
      </c>
      <c r="AH28" s="32">
        <v>3</v>
      </c>
      <c r="AI28" s="252"/>
      <c r="AJ28" s="32"/>
      <c r="AK28" s="32"/>
      <c r="AL28" s="32"/>
      <c r="AM28" s="13"/>
      <c r="AN28" s="37">
        <v>2</v>
      </c>
      <c r="AO28" s="37" t="s">
        <v>440</v>
      </c>
      <c r="AP28" s="13"/>
      <c r="AQ28" s="13">
        <v>50</v>
      </c>
      <c r="AR28" s="13">
        <v>6</v>
      </c>
      <c r="AS28" s="37">
        <v>44</v>
      </c>
      <c r="AT28" s="15">
        <v>20</v>
      </c>
      <c r="AU28" s="15">
        <v>53</v>
      </c>
      <c r="AV28" s="32"/>
      <c r="AW28" s="34" t="s">
        <v>34</v>
      </c>
      <c r="AX28" s="32" t="s">
        <v>58</v>
      </c>
      <c r="AY28" s="36">
        <v>462</v>
      </c>
      <c r="AZ28" s="15">
        <v>2</v>
      </c>
      <c r="BA28" s="32">
        <v>596</v>
      </c>
      <c r="BB28" s="22" t="s">
        <v>32</v>
      </c>
      <c r="BC28" s="20">
        <v>2017</v>
      </c>
      <c r="BD28" s="21" t="s">
        <v>30</v>
      </c>
      <c r="BE28" s="21" t="s">
        <v>30</v>
      </c>
      <c r="BF28" s="21"/>
      <c r="BG28" s="21"/>
      <c r="BH28" s="21"/>
      <c r="BI28" s="21"/>
      <c r="BJ28" s="21"/>
      <c r="BK28" s="21"/>
      <c r="BL28" s="21"/>
      <c r="BM28" s="21"/>
    </row>
    <row r="29" spans="1:65" ht="27.9" customHeight="1" x14ac:dyDescent="0.25">
      <c r="A29" s="121"/>
      <c r="B29" s="121"/>
      <c r="C29" s="65"/>
      <c r="D29" s="268">
        <v>1187</v>
      </c>
      <c r="E29" s="268" t="s">
        <v>289</v>
      </c>
      <c r="F29" s="307" t="s">
        <v>34</v>
      </c>
      <c r="G29" s="307" t="s">
        <v>34</v>
      </c>
      <c r="H29" s="269">
        <v>4</v>
      </c>
      <c r="I29" s="196">
        <v>1</v>
      </c>
      <c r="J29" s="271">
        <v>27</v>
      </c>
      <c r="K29" s="197" t="s">
        <v>205</v>
      </c>
      <c r="L29" s="197" t="s">
        <v>211</v>
      </c>
      <c r="M29" s="26" t="s">
        <v>950</v>
      </c>
      <c r="N29" s="79" t="s">
        <v>1091</v>
      </c>
      <c r="O29" s="198"/>
      <c r="P29" s="260" t="s">
        <v>951</v>
      </c>
      <c r="Q29" s="199">
        <v>3</v>
      </c>
      <c r="R29" s="263">
        <v>6</v>
      </c>
      <c r="S29" s="244"/>
      <c r="T29" s="201"/>
      <c r="U29" s="202"/>
      <c r="V29" s="203"/>
      <c r="W29" s="203"/>
      <c r="X29" s="204"/>
      <c r="Y29" s="28">
        <v>1</v>
      </c>
      <c r="Z29" s="204"/>
      <c r="AA29" s="55"/>
      <c r="AB29" s="32"/>
      <c r="AC29" s="32"/>
      <c r="AD29" s="32">
        <v>8</v>
      </c>
      <c r="AE29" s="32"/>
      <c r="AF29" s="32">
        <v>0</v>
      </c>
      <c r="AG29" s="32">
        <v>3</v>
      </c>
      <c r="AH29" s="32">
        <v>2</v>
      </c>
      <c r="AI29" s="252"/>
      <c r="AJ29" s="32"/>
      <c r="AK29" s="32"/>
      <c r="AL29" s="32"/>
      <c r="AM29" s="31">
        <v>0</v>
      </c>
      <c r="AN29" s="37">
        <v>2</v>
      </c>
      <c r="AO29" s="37" t="s">
        <v>440</v>
      </c>
      <c r="AP29" s="13"/>
      <c r="AQ29" s="13">
        <v>50</v>
      </c>
      <c r="AR29" s="13">
        <v>6</v>
      </c>
      <c r="AS29" s="37">
        <v>44</v>
      </c>
      <c r="AT29" s="15">
        <v>20</v>
      </c>
      <c r="AU29" s="15">
        <v>53</v>
      </c>
      <c r="AV29" s="32"/>
      <c r="AW29" s="34" t="s">
        <v>34</v>
      </c>
      <c r="AX29" s="32" t="s">
        <v>58</v>
      </c>
      <c r="AY29" s="36">
        <v>462</v>
      </c>
      <c r="AZ29" s="15">
        <v>2</v>
      </c>
      <c r="BA29" s="32">
        <v>596</v>
      </c>
      <c r="BB29" s="22" t="s">
        <v>32</v>
      </c>
      <c r="BC29" s="20">
        <v>2017</v>
      </c>
      <c r="BD29" s="21" t="s">
        <v>30</v>
      </c>
      <c r="BE29" s="21" t="s">
        <v>30</v>
      </c>
      <c r="BF29" s="21"/>
      <c r="BG29" s="21"/>
      <c r="BH29" s="21"/>
      <c r="BI29" s="21"/>
      <c r="BJ29" s="21"/>
      <c r="BK29" s="21"/>
      <c r="BL29" s="21"/>
      <c r="BM29" s="21"/>
    </row>
    <row r="30" spans="1:65" ht="27.9" customHeight="1" x14ac:dyDescent="0.25">
      <c r="A30" s="121"/>
      <c r="B30" s="121"/>
      <c r="C30" s="65"/>
      <c r="D30" s="268">
        <v>1188</v>
      </c>
      <c r="E30" s="268" t="s">
        <v>289</v>
      </c>
      <c r="F30" s="304"/>
      <c r="G30" s="304" t="s">
        <v>34</v>
      </c>
      <c r="H30" s="269">
        <v>4</v>
      </c>
      <c r="I30" s="196">
        <v>1</v>
      </c>
      <c r="J30" s="271">
        <v>28</v>
      </c>
      <c r="K30" s="197" t="s">
        <v>205</v>
      </c>
      <c r="L30" s="197" t="s">
        <v>211</v>
      </c>
      <c r="M30" s="26" t="s">
        <v>952</v>
      </c>
      <c r="N30" s="79" t="s">
        <v>1091</v>
      </c>
      <c r="O30" s="198"/>
      <c r="P30" s="260" t="s">
        <v>953</v>
      </c>
      <c r="Q30" s="199">
        <v>5</v>
      </c>
      <c r="R30" s="263">
        <v>6</v>
      </c>
      <c r="S30" s="244"/>
      <c r="T30" s="201"/>
      <c r="U30" s="202"/>
      <c r="V30" s="203"/>
      <c r="W30" s="203"/>
      <c r="X30" s="204"/>
      <c r="Y30" s="28">
        <v>1</v>
      </c>
      <c r="Z30" s="204"/>
      <c r="AA30" s="55"/>
      <c r="AB30" s="32"/>
      <c r="AC30" s="32"/>
      <c r="AD30" s="32">
        <v>4</v>
      </c>
      <c r="AE30" s="32"/>
      <c r="AF30" s="32">
        <v>0</v>
      </c>
      <c r="AG30" s="32">
        <v>2</v>
      </c>
      <c r="AH30" s="32">
        <v>2</v>
      </c>
      <c r="AI30" s="252"/>
      <c r="AJ30" s="32"/>
      <c r="AK30" s="32"/>
      <c r="AL30" s="32"/>
      <c r="AM30" s="13"/>
      <c r="AN30" s="37">
        <v>2</v>
      </c>
      <c r="AO30" s="37" t="s">
        <v>440</v>
      </c>
      <c r="AP30" s="13"/>
      <c r="AQ30" s="13">
        <v>50</v>
      </c>
      <c r="AR30" s="13">
        <v>6</v>
      </c>
      <c r="AS30" s="37">
        <v>44</v>
      </c>
      <c r="AT30" s="15">
        <v>20</v>
      </c>
      <c r="AU30" s="15">
        <v>53</v>
      </c>
      <c r="AV30" s="32"/>
      <c r="AW30" s="34" t="s">
        <v>34</v>
      </c>
      <c r="AX30" s="32" t="s">
        <v>58</v>
      </c>
      <c r="AY30" s="36">
        <v>462</v>
      </c>
      <c r="AZ30" s="15">
        <v>2</v>
      </c>
      <c r="BA30" s="32">
        <v>596</v>
      </c>
      <c r="BB30" s="22" t="s">
        <v>32</v>
      </c>
      <c r="BC30" s="20">
        <v>2017</v>
      </c>
      <c r="BD30" s="21" t="s">
        <v>30</v>
      </c>
      <c r="BE30" s="21" t="s">
        <v>30</v>
      </c>
      <c r="BF30" s="21"/>
      <c r="BG30" s="21"/>
      <c r="BH30" s="21"/>
      <c r="BI30" s="21"/>
      <c r="BJ30" s="21"/>
      <c r="BK30" s="21"/>
      <c r="BL30" s="21"/>
      <c r="BM30" s="21"/>
    </row>
    <row r="31" spans="1:65" ht="27.9" customHeight="1" x14ac:dyDescent="0.25">
      <c r="A31" s="121"/>
      <c r="B31" s="121"/>
      <c r="C31" s="65"/>
      <c r="D31" s="268">
        <v>1189</v>
      </c>
      <c r="E31" s="268" t="s">
        <v>289</v>
      </c>
      <c r="F31" s="304"/>
      <c r="G31" s="304" t="s">
        <v>34</v>
      </c>
      <c r="H31" s="269">
        <v>4</v>
      </c>
      <c r="I31" s="196">
        <v>1</v>
      </c>
      <c r="J31" s="271">
        <v>29</v>
      </c>
      <c r="K31" s="197" t="s">
        <v>205</v>
      </c>
      <c r="L31" s="197" t="s">
        <v>211</v>
      </c>
      <c r="M31" s="26" t="s">
        <v>954</v>
      </c>
      <c r="N31" s="79" t="s">
        <v>1091</v>
      </c>
      <c r="O31" s="198"/>
      <c r="P31" s="260" t="s">
        <v>955</v>
      </c>
      <c r="Q31" s="28">
        <v>15</v>
      </c>
      <c r="R31" s="263">
        <v>6</v>
      </c>
      <c r="S31" s="244"/>
      <c r="T31" s="201"/>
      <c r="U31" s="202"/>
      <c r="V31" s="203"/>
      <c r="W31" s="203"/>
      <c r="X31" s="204"/>
      <c r="Y31" s="28">
        <v>1</v>
      </c>
      <c r="Z31" s="204"/>
      <c r="AA31" s="55"/>
      <c r="AB31" s="32"/>
      <c r="AC31" s="32"/>
      <c r="AD31" s="32">
        <v>8</v>
      </c>
      <c r="AE31" s="32"/>
      <c r="AF31" s="32">
        <v>0</v>
      </c>
      <c r="AG31" s="32">
        <v>3</v>
      </c>
      <c r="AH31" s="32">
        <v>3</v>
      </c>
      <c r="AI31" s="252"/>
      <c r="AJ31" s="32"/>
      <c r="AK31" s="32"/>
      <c r="AL31" s="32"/>
      <c r="AM31" s="13"/>
      <c r="AN31" s="37">
        <v>2</v>
      </c>
      <c r="AO31" s="37" t="s">
        <v>440</v>
      </c>
      <c r="AP31" s="13"/>
      <c r="AQ31" s="13">
        <v>50</v>
      </c>
      <c r="AR31" s="13">
        <v>6</v>
      </c>
      <c r="AS31" s="37">
        <v>44</v>
      </c>
      <c r="AT31" s="15">
        <v>20</v>
      </c>
      <c r="AU31" s="15">
        <v>53</v>
      </c>
      <c r="AV31" s="32"/>
      <c r="AW31" s="34" t="s">
        <v>34</v>
      </c>
      <c r="AX31" s="32" t="s">
        <v>58</v>
      </c>
      <c r="AY31" s="36">
        <v>462</v>
      </c>
      <c r="AZ31" s="15">
        <v>2</v>
      </c>
      <c r="BA31" s="32">
        <v>596</v>
      </c>
      <c r="BB31" s="22" t="s">
        <v>32</v>
      </c>
      <c r="BC31" s="20">
        <v>2017</v>
      </c>
      <c r="BD31" s="21" t="s">
        <v>30</v>
      </c>
      <c r="BE31" s="21" t="s">
        <v>30</v>
      </c>
      <c r="BF31" s="21"/>
      <c r="BG31" s="21"/>
      <c r="BH31" s="21"/>
      <c r="BI31" s="21"/>
      <c r="BJ31" s="21"/>
      <c r="BK31" s="21"/>
      <c r="BL31" s="21"/>
      <c r="BM31" s="21"/>
    </row>
    <row r="32" spans="1:65" ht="27.9" customHeight="1" x14ac:dyDescent="0.25">
      <c r="A32" s="121"/>
      <c r="B32" s="121"/>
      <c r="C32" s="65"/>
      <c r="D32" s="268">
        <v>1190</v>
      </c>
      <c r="E32" s="268" t="s">
        <v>289</v>
      </c>
      <c r="F32" s="304"/>
      <c r="G32" s="304" t="s">
        <v>34</v>
      </c>
      <c r="H32" s="269">
        <v>4</v>
      </c>
      <c r="I32" s="196">
        <v>1</v>
      </c>
      <c r="J32" s="271">
        <v>30</v>
      </c>
      <c r="K32" s="197" t="s">
        <v>205</v>
      </c>
      <c r="L32" s="197" t="s">
        <v>211</v>
      </c>
      <c r="M32" s="26" t="s">
        <v>956</v>
      </c>
      <c r="N32" s="79" t="s">
        <v>1091</v>
      </c>
      <c r="O32" s="198"/>
      <c r="P32" s="260" t="s">
        <v>957</v>
      </c>
      <c r="Q32" s="28">
        <v>19</v>
      </c>
      <c r="R32" s="263">
        <v>6</v>
      </c>
      <c r="S32" s="244"/>
      <c r="T32" s="201"/>
      <c r="U32" s="202"/>
      <c r="V32" s="203"/>
      <c r="W32" s="203"/>
      <c r="X32" s="204"/>
      <c r="Y32" s="28">
        <v>1</v>
      </c>
      <c r="Z32" s="204"/>
      <c r="AA32" s="55"/>
      <c r="AB32" s="32"/>
      <c r="AC32" s="32"/>
      <c r="AD32" s="32">
        <v>8</v>
      </c>
      <c r="AE32" s="32"/>
      <c r="AF32" s="32">
        <v>0</v>
      </c>
      <c r="AG32" s="32">
        <v>3</v>
      </c>
      <c r="AH32" s="32">
        <v>2</v>
      </c>
      <c r="AI32" s="252"/>
      <c r="AJ32" s="32"/>
      <c r="AK32" s="32"/>
      <c r="AL32" s="32"/>
      <c r="AM32" s="13"/>
      <c r="AN32" s="37">
        <v>2</v>
      </c>
      <c r="AO32" s="37" t="s">
        <v>440</v>
      </c>
      <c r="AP32" s="13"/>
      <c r="AQ32" s="13">
        <v>50</v>
      </c>
      <c r="AR32" s="13">
        <v>6</v>
      </c>
      <c r="AS32" s="37">
        <v>44</v>
      </c>
      <c r="AT32" s="15">
        <v>20</v>
      </c>
      <c r="AU32" s="15">
        <v>53</v>
      </c>
      <c r="AV32" s="32"/>
      <c r="AW32" s="34" t="s">
        <v>34</v>
      </c>
      <c r="AX32" s="32" t="s">
        <v>58</v>
      </c>
      <c r="AY32" s="36">
        <v>462</v>
      </c>
      <c r="AZ32" s="15">
        <v>2</v>
      </c>
      <c r="BA32" s="32">
        <v>596</v>
      </c>
      <c r="BB32" s="22" t="s">
        <v>32</v>
      </c>
      <c r="BC32" s="20">
        <v>2017</v>
      </c>
      <c r="BD32" s="21" t="s">
        <v>30</v>
      </c>
      <c r="BE32" s="21" t="s">
        <v>30</v>
      </c>
      <c r="BF32" s="21"/>
      <c r="BG32" s="21"/>
      <c r="BH32" s="21"/>
      <c r="BI32" s="21"/>
      <c r="BJ32" s="21"/>
      <c r="BK32" s="21"/>
      <c r="BL32" s="21"/>
      <c r="BM32" s="21"/>
    </row>
    <row r="33" spans="1:65" ht="22.95" customHeight="1" x14ac:dyDescent="0.25">
      <c r="A33" s="268"/>
      <c r="B33" s="268"/>
      <c r="C33" s="65"/>
      <c r="D33" s="268">
        <v>1191</v>
      </c>
      <c r="E33" s="268">
        <v>1192</v>
      </c>
      <c r="F33" s="307" t="s">
        <v>34</v>
      </c>
      <c r="G33" s="307" t="s">
        <v>34</v>
      </c>
      <c r="H33" s="269">
        <v>4</v>
      </c>
      <c r="I33" s="248">
        <v>2</v>
      </c>
      <c r="J33" s="271">
        <v>31</v>
      </c>
      <c r="K33" s="272" t="s">
        <v>205</v>
      </c>
      <c r="L33" s="197" t="s">
        <v>211</v>
      </c>
      <c r="M33" s="26" t="s">
        <v>486</v>
      </c>
      <c r="N33" s="242">
        <v>1026</v>
      </c>
      <c r="O33" s="211">
        <v>30</v>
      </c>
      <c r="P33" s="189"/>
      <c r="Q33" s="229"/>
      <c r="R33" s="200">
        <v>6</v>
      </c>
      <c r="S33" s="245"/>
      <c r="T33" s="225"/>
      <c r="U33" s="226"/>
      <c r="V33" s="227"/>
      <c r="W33" s="225"/>
      <c r="X33" s="225"/>
      <c r="Y33" s="225"/>
      <c r="Z33" s="228"/>
      <c r="AA33" s="24"/>
      <c r="AB33" s="32"/>
      <c r="AC33" s="32"/>
      <c r="AD33" s="19">
        <v>8</v>
      </c>
      <c r="AE33" s="19"/>
      <c r="AF33" s="19">
        <v>0</v>
      </c>
      <c r="AG33" s="19">
        <v>3</v>
      </c>
      <c r="AH33" s="19">
        <v>2</v>
      </c>
      <c r="AI33" s="250"/>
      <c r="AJ33" s="19"/>
      <c r="AK33" s="19"/>
      <c r="AL33" s="19"/>
      <c r="AM33" s="265">
        <v>15</v>
      </c>
      <c r="AN33" s="310">
        <v>3</v>
      </c>
      <c r="AO33" s="37" t="s">
        <v>440</v>
      </c>
      <c r="AP33" s="265"/>
      <c r="AQ33" s="13">
        <v>50</v>
      </c>
      <c r="AR33" s="13">
        <v>6</v>
      </c>
      <c r="AS33" s="59">
        <v>44</v>
      </c>
      <c r="AT33" s="15">
        <v>20</v>
      </c>
      <c r="AU33" s="15">
        <v>53</v>
      </c>
      <c r="AV33" s="32"/>
      <c r="AW33" s="21" t="s">
        <v>34</v>
      </c>
      <c r="AX33" s="32" t="s">
        <v>58</v>
      </c>
      <c r="AY33" s="36">
        <v>462</v>
      </c>
      <c r="AZ33" s="15">
        <v>2</v>
      </c>
      <c r="BA33" s="79">
        <v>596</v>
      </c>
      <c r="BB33" s="22" t="s">
        <v>32</v>
      </c>
      <c r="BC33" s="20">
        <v>2017</v>
      </c>
      <c r="BD33" s="21" t="s">
        <v>30</v>
      </c>
      <c r="BE33" s="21" t="s">
        <v>30</v>
      </c>
      <c r="BF33" s="15">
        <v>33</v>
      </c>
      <c r="BG33" s="15"/>
      <c r="BH33" s="15"/>
      <c r="BI33" s="15"/>
      <c r="BJ33" s="15">
        <v>1</v>
      </c>
      <c r="BK33" s="27" t="s">
        <v>36</v>
      </c>
      <c r="BL33" s="24">
        <v>364</v>
      </c>
      <c r="BM33" s="73">
        <v>685</v>
      </c>
    </row>
    <row r="34" spans="1:65" ht="22.95" customHeight="1" x14ac:dyDescent="0.25">
      <c r="A34" s="268"/>
      <c r="B34" s="268"/>
      <c r="C34" s="65"/>
      <c r="D34" s="268">
        <v>1193</v>
      </c>
      <c r="E34" s="268">
        <v>1194</v>
      </c>
      <c r="F34" s="304"/>
      <c r="G34" s="304" t="s">
        <v>34</v>
      </c>
      <c r="H34" s="269">
        <v>4</v>
      </c>
      <c r="I34" s="248">
        <v>2</v>
      </c>
      <c r="J34" s="271">
        <v>32</v>
      </c>
      <c r="K34" s="272" t="s">
        <v>205</v>
      </c>
      <c r="L34" s="197" t="s">
        <v>211</v>
      </c>
      <c r="M34" s="26" t="s">
        <v>487</v>
      </c>
      <c r="N34" s="242">
        <v>1026</v>
      </c>
      <c r="O34" s="212"/>
      <c r="P34" s="189"/>
      <c r="Q34" s="229"/>
      <c r="R34" s="200">
        <v>6</v>
      </c>
      <c r="S34" s="84"/>
      <c r="T34" s="219"/>
      <c r="U34" s="220"/>
      <c r="V34" s="221"/>
      <c r="W34" s="222"/>
      <c r="X34" s="222"/>
      <c r="Y34" s="222"/>
      <c r="Z34" s="204"/>
      <c r="AA34" s="24"/>
      <c r="AB34" s="32"/>
      <c r="AC34" s="32"/>
      <c r="AD34" s="19">
        <v>8</v>
      </c>
      <c r="AE34" s="19"/>
      <c r="AF34" s="19">
        <v>0</v>
      </c>
      <c r="AG34" s="19">
        <v>3</v>
      </c>
      <c r="AH34" s="19">
        <v>2</v>
      </c>
      <c r="AI34" s="250"/>
      <c r="AJ34" s="19"/>
      <c r="AK34" s="19"/>
      <c r="AL34" s="19"/>
      <c r="AM34" s="265"/>
      <c r="AN34" s="310">
        <v>3</v>
      </c>
      <c r="AO34" s="37" t="s">
        <v>440</v>
      </c>
      <c r="AP34" s="265"/>
      <c r="AQ34" s="13">
        <v>50</v>
      </c>
      <c r="AR34" s="13">
        <v>6</v>
      </c>
      <c r="AS34" s="59">
        <v>44</v>
      </c>
      <c r="AT34" s="15">
        <v>20</v>
      </c>
      <c r="AU34" s="15">
        <v>53</v>
      </c>
      <c r="AV34" s="32"/>
      <c r="AW34" s="21" t="s">
        <v>34</v>
      </c>
      <c r="AX34" s="32" t="s">
        <v>58</v>
      </c>
      <c r="AY34" s="36">
        <v>462</v>
      </c>
      <c r="AZ34" s="15">
        <v>2</v>
      </c>
      <c r="BA34" s="79">
        <v>596</v>
      </c>
      <c r="BB34" s="22" t="s">
        <v>32</v>
      </c>
      <c r="BC34" s="20">
        <v>2017</v>
      </c>
      <c r="BD34" s="21" t="s">
        <v>30</v>
      </c>
      <c r="BE34" s="21" t="s">
        <v>30</v>
      </c>
      <c r="BF34" s="15">
        <v>33</v>
      </c>
      <c r="BG34" s="15"/>
      <c r="BH34" s="15"/>
      <c r="BI34" s="15"/>
      <c r="BJ34" s="15">
        <v>1</v>
      </c>
      <c r="BK34" s="27" t="s">
        <v>36</v>
      </c>
      <c r="BL34" s="24">
        <v>364</v>
      </c>
      <c r="BM34" s="73">
        <v>685</v>
      </c>
    </row>
    <row r="35" spans="1:65" ht="22.95" customHeight="1" x14ac:dyDescent="0.25">
      <c r="A35" s="268"/>
      <c r="B35" s="268"/>
      <c r="C35" s="65"/>
      <c r="D35" s="268">
        <v>1195</v>
      </c>
      <c r="E35" s="268">
        <v>1196</v>
      </c>
      <c r="F35" s="304"/>
      <c r="G35" s="304" t="s">
        <v>34</v>
      </c>
      <c r="H35" s="269">
        <v>4</v>
      </c>
      <c r="I35" s="248">
        <v>2</v>
      </c>
      <c r="J35" s="271">
        <v>33</v>
      </c>
      <c r="K35" s="272" t="s">
        <v>205</v>
      </c>
      <c r="L35" s="197" t="s">
        <v>211</v>
      </c>
      <c r="M35" s="26" t="s">
        <v>488</v>
      </c>
      <c r="N35" s="242">
        <v>1026</v>
      </c>
      <c r="O35" s="212"/>
      <c r="P35" s="189"/>
      <c r="Q35" s="229"/>
      <c r="R35" s="200">
        <v>6</v>
      </c>
      <c r="S35" s="84"/>
      <c r="T35" s="219"/>
      <c r="U35" s="220"/>
      <c r="V35" s="221"/>
      <c r="W35" s="222"/>
      <c r="X35" s="222"/>
      <c r="Y35" s="222"/>
      <c r="Z35" s="204"/>
      <c r="AA35" s="24"/>
      <c r="AB35" s="32"/>
      <c r="AC35" s="32"/>
      <c r="AD35" s="19">
        <v>6</v>
      </c>
      <c r="AE35" s="19"/>
      <c r="AF35" s="19">
        <v>0</v>
      </c>
      <c r="AG35" s="19">
        <v>3</v>
      </c>
      <c r="AH35" s="19">
        <v>3</v>
      </c>
      <c r="AI35" s="250"/>
      <c r="AJ35" s="19"/>
      <c r="AK35" s="19"/>
      <c r="AL35" s="19"/>
      <c r="AM35" s="265"/>
      <c r="AN35" s="310">
        <v>3</v>
      </c>
      <c r="AO35" s="37" t="s">
        <v>440</v>
      </c>
      <c r="AP35" s="265"/>
      <c r="AQ35" s="13">
        <v>50</v>
      </c>
      <c r="AR35" s="13">
        <v>6</v>
      </c>
      <c r="AS35" s="59">
        <v>44</v>
      </c>
      <c r="AT35" s="15">
        <v>20</v>
      </c>
      <c r="AU35" s="15">
        <v>53</v>
      </c>
      <c r="AV35" s="32"/>
      <c r="AW35" s="21" t="s">
        <v>34</v>
      </c>
      <c r="AX35" s="32" t="s">
        <v>58</v>
      </c>
      <c r="AY35" s="36">
        <v>462</v>
      </c>
      <c r="AZ35" s="15">
        <v>2</v>
      </c>
      <c r="BA35" s="79">
        <v>596</v>
      </c>
      <c r="BB35" s="22" t="s">
        <v>32</v>
      </c>
      <c r="BC35" s="20">
        <v>2017</v>
      </c>
      <c r="BD35" s="21" t="s">
        <v>30</v>
      </c>
      <c r="BE35" s="21" t="s">
        <v>30</v>
      </c>
      <c r="BF35" s="15">
        <v>33</v>
      </c>
      <c r="BG35" s="15"/>
      <c r="BH35" s="15"/>
      <c r="BI35" s="15"/>
      <c r="BJ35" s="15">
        <v>1</v>
      </c>
      <c r="BK35" s="27" t="s">
        <v>36</v>
      </c>
      <c r="BL35" s="24">
        <v>364</v>
      </c>
      <c r="BM35" s="73">
        <v>685</v>
      </c>
    </row>
    <row r="36" spans="1:65" ht="22.95" customHeight="1" x14ac:dyDescent="0.25">
      <c r="A36" s="268"/>
      <c r="B36" s="268"/>
      <c r="C36" s="65"/>
      <c r="D36" s="268">
        <v>1197</v>
      </c>
      <c r="E36" s="268">
        <v>1198</v>
      </c>
      <c r="F36" s="304"/>
      <c r="G36" s="304" t="s">
        <v>34</v>
      </c>
      <c r="H36" s="269">
        <v>4</v>
      </c>
      <c r="I36" s="248">
        <v>2</v>
      </c>
      <c r="J36" s="271">
        <v>34</v>
      </c>
      <c r="K36" s="272" t="s">
        <v>205</v>
      </c>
      <c r="L36" s="197" t="s">
        <v>211</v>
      </c>
      <c r="M36" s="26" t="s">
        <v>489</v>
      </c>
      <c r="N36" s="242">
        <v>1026</v>
      </c>
      <c r="O36" s="212"/>
      <c r="P36" s="189"/>
      <c r="Q36" s="229"/>
      <c r="R36" s="200">
        <v>6</v>
      </c>
      <c r="S36" s="84"/>
      <c r="T36" s="219"/>
      <c r="U36" s="220"/>
      <c r="V36" s="221"/>
      <c r="W36" s="222"/>
      <c r="X36" s="222"/>
      <c r="Y36" s="222"/>
      <c r="Z36" s="204"/>
      <c r="AA36" s="24"/>
      <c r="AB36" s="32"/>
      <c r="AC36" s="32"/>
      <c r="AD36" s="19">
        <v>4</v>
      </c>
      <c r="AE36" s="19"/>
      <c r="AF36" s="19">
        <v>0</v>
      </c>
      <c r="AG36" s="19">
        <v>3</v>
      </c>
      <c r="AH36" s="19">
        <v>2</v>
      </c>
      <c r="AI36" s="250"/>
      <c r="AJ36" s="19"/>
      <c r="AK36" s="19"/>
      <c r="AL36" s="19"/>
      <c r="AM36" s="265"/>
      <c r="AN36" s="310">
        <v>3</v>
      </c>
      <c r="AO36" s="37" t="s">
        <v>440</v>
      </c>
      <c r="AP36" s="265"/>
      <c r="AQ36" s="13">
        <v>50</v>
      </c>
      <c r="AR36" s="13">
        <v>6</v>
      </c>
      <c r="AS36" s="59">
        <v>44</v>
      </c>
      <c r="AT36" s="15">
        <v>20</v>
      </c>
      <c r="AU36" s="15">
        <v>53</v>
      </c>
      <c r="AV36" s="32"/>
      <c r="AW36" s="21" t="s">
        <v>34</v>
      </c>
      <c r="AX36" s="32" t="s">
        <v>58</v>
      </c>
      <c r="AY36" s="36">
        <v>462</v>
      </c>
      <c r="AZ36" s="15">
        <v>2</v>
      </c>
      <c r="BA36" s="79">
        <v>596</v>
      </c>
      <c r="BB36" s="22" t="s">
        <v>32</v>
      </c>
      <c r="BC36" s="20">
        <v>2017</v>
      </c>
      <c r="BD36" s="21" t="s">
        <v>30</v>
      </c>
      <c r="BE36" s="21" t="s">
        <v>30</v>
      </c>
      <c r="BF36" s="15">
        <v>33</v>
      </c>
      <c r="BG36" s="15"/>
      <c r="BH36" s="15"/>
      <c r="BI36" s="15"/>
      <c r="BJ36" s="15">
        <v>1</v>
      </c>
      <c r="BK36" s="27" t="s">
        <v>36</v>
      </c>
      <c r="BL36" s="24">
        <v>364</v>
      </c>
      <c r="BM36" s="73">
        <v>685</v>
      </c>
    </row>
    <row r="37" spans="1:65" ht="22.95" customHeight="1" x14ac:dyDescent="0.25">
      <c r="A37" s="268"/>
      <c r="B37" s="268"/>
      <c r="C37" s="65"/>
      <c r="D37" s="268">
        <v>1199</v>
      </c>
      <c r="E37" s="268">
        <v>1200</v>
      </c>
      <c r="F37" s="304"/>
      <c r="G37" s="304" t="s">
        <v>34</v>
      </c>
      <c r="H37" s="269">
        <v>4</v>
      </c>
      <c r="I37" s="248">
        <v>2</v>
      </c>
      <c r="J37" s="271">
        <v>35</v>
      </c>
      <c r="K37" s="272" t="s">
        <v>205</v>
      </c>
      <c r="L37" s="197" t="s">
        <v>211</v>
      </c>
      <c r="M37" s="26" t="s">
        <v>490</v>
      </c>
      <c r="N37" s="242">
        <v>1026</v>
      </c>
      <c r="O37" s="212"/>
      <c r="P37" s="189"/>
      <c r="Q37" s="229"/>
      <c r="R37" s="200">
        <v>6</v>
      </c>
      <c r="S37" s="84"/>
      <c r="T37" s="219"/>
      <c r="U37" s="220"/>
      <c r="V37" s="221"/>
      <c r="W37" s="222"/>
      <c r="X37" s="222"/>
      <c r="Y37" s="222"/>
      <c r="Z37" s="204"/>
      <c r="AA37" s="24"/>
      <c r="AB37" s="32"/>
      <c r="AC37" s="32"/>
      <c r="AD37" s="19">
        <v>4</v>
      </c>
      <c r="AE37" s="19">
        <v>6</v>
      </c>
      <c r="AF37" s="19" t="s">
        <v>282</v>
      </c>
      <c r="AG37" s="19">
        <v>2</v>
      </c>
      <c r="AH37" s="19">
        <v>2</v>
      </c>
      <c r="AI37" s="250"/>
      <c r="AJ37" s="19"/>
      <c r="AK37" s="19"/>
      <c r="AL37" s="19"/>
      <c r="AM37" s="265"/>
      <c r="AN37" s="310">
        <v>3</v>
      </c>
      <c r="AO37" s="37" t="s">
        <v>440</v>
      </c>
      <c r="AP37" s="265"/>
      <c r="AQ37" s="13">
        <v>50</v>
      </c>
      <c r="AR37" s="13">
        <v>6</v>
      </c>
      <c r="AS37" s="59">
        <v>44</v>
      </c>
      <c r="AT37" s="15">
        <v>20</v>
      </c>
      <c r="AU37" s="15">
        <v>53</v>
      </c>
      <c r="AV37" s="32"/>
      <c r="AW37" s="21" t="s">
        <v>34</v>
      </c>
      <c r="AX37" s="32" t="s">
        <v>58</v>
      </c>
      <c r="AY37" s="36">
        <v>462</v>
      </c>
      <c r="AZ37" s="15">
        <v>2</v>
      </c>
      <c r="BA37" s="79">
        <v>596</v>
      </c>
      <c r="BB37" s="22" t="s">
        <v>32</v>
      </c>
      <c r="BC37" s="20">
        <v>2017</v>
      </c>
      <c r="BD37" s="21" t="s">
        <v>30</v>
      </c>
      <c r="BE37" s="21" t="s">
        <v>30</v>
      </c>
      <c r="BF37" s="15">
        <v>33</v>
      </c>
      <c r="BG37" s="15"/>
      <c r="BH37" s="15"/>
      <c r="BI37" s="15"/>
      <c r="BJ37" s="15">
        <v>1</v>
      </c>
      <c r="BK37" s="27" t="s">
        <v>36</v>
      </c>
      <c r="BL37" s="24">
        <v>364</v>
      </c>
      <c r="BM37" s="73">
        <v>685</v>
      </c>
    </row>
    <row r="38" spans="1:65" ht="22.95" customHeight="1" x14ac:dyDescent="0.25">
      <c r="A38" s="268"/>
      <c r="B38" s="268"/>
      <c r="C38" s="65"/>
      <c r="D38" s="268">
        <v>1201</v>
      </c>
      <c r="E38" s="268">
        <v>1202</v>
      </c>
      <c r="F38" s="307" t="s">
        <v>34</v>
      </c>
      <c r="G38" s="307" t="s">
        <v>34</v>
      </c>
      <c r="H38" s="269">
        <v>4</v>
      </c>
      <c r="I38" s="248">
        <v>2</v>
      </c>
      <c r="J38" s="271">
        <v>36</v>
      </c>
      <c r="K38" s="272" t="s">
        <v>205</v>
      </c>
      <c r="L38" s="197" t="s">
        <v>211</v>
      </c>
      <c r="M38" s="26" t="s">
        <v>491</v>
      </c>
      <c r="N38" s="242">
        <v>1026</v>
      </c>
      <c r="O38" s="212"/>
      <c r="P38" s="189"/>
      <c r="Q38" s="229"/>
      <c r="R38" s="200">
        <v>6</v>
      </c>
      <c r="S38" s="84"/>
      <c r="T38" s="219"/>
      <c r="U38" s="220"/>
      <c r="V38" s="221"/>
      <c r="W38" s="222"/>
      <c r="X38" s="222"/>
      <c r="Y38" s="222"/>
      <c r="Z38" s="204"/>
      <c r="AA38" s="24"/>
      <c r="AB38" s="32"/>
      <c r="AC38" s="32"/>
      <c r="AD38" s="19">
        <v>8</v>
      </c>
      <c r="AE38" s="19"/>
      <c r="AF38" s="19">
        <v>0</v>
      </c>
      <c r="AG38" s="19">
        <v>3</v>
      </c>
      <c r="AH38" s="19">
        <v>3</v>
      </c>
      <c r="AI38" s="250"/>
      <c r="AJ38" s="19"/>
      <c r="AK38" s="19"/>
      <c r="AL38" s="19"/>
      <c r="AM38" s="265">
        <v>18</v>
      </c>
      <c r="AN38" s="310">
        <v>3</v>
      </c>
      <c r="AO38" s="37" t="s">
        <v>440</v>
      </c>
      <c r="AP38" s="265"/>
      <c r="AQ38" s="13">
        <v>50</v>
      </c>
      <c r="AR38" s="13">
        <v>6</v>
      </c>
      <c r="AS38" s="59">
        <v>44</v>
      </c>
      <c r="AT38" s="15">
        <v>20</v>
      </c>
      <c r="AU38" s="15">
        <v>53</v>
      </c>
      <c r="AV38" s="32"/>
      <c r="AW38" s="21" t="s">
        <v>34</v>
      </c>
      <c r="AX38" s="32" t="s">
        <v>58</v>
      </c>
      <c r="AY38" s="36">
        <v>462</v>
      </c>
      <c r="AZ38" s="15">
        <v>2</v>
      </c>
      <c r="BA38" s="79">
        <v>596</v>
      </c>
      <c r="BB38" s="22" t="s">
        <v>32</v>
      </c>
      <c r="BC38" s="20">
        <v>2017</v>
      </c>
      <c r="BD38" s="21" t="s">
        <v>30</v>
      </c>
      <c r="BE38" s="21" t="s">
        <v>30</v>
      </c>
      <c r="BF38" s="15">
        <v>33</v>
      </c>
      <c r="BG38" s="15"/>
      <c r="BH38" s="15"/>
      <c r="BI38" s="15"/>
      <c r="BJ38" s="15">
        <v>1</v>
      </c>
      <c r="BK38" s="27" t="s">
        <v>36</v>
      </c>
      <c r="BL38" s="24">
        <v>364</v>
      </c>
      <c r="BM38" s="73">
        <v>685</v>
      </c>
    </row>
    <row r="39" spans="1:65" ht="22.95" customHeight="1" x14ac:dyDescent="0.25">
      <c r="A39" s="268"/>
      <c r="B39" s="268"/>
      <c r="C39" s="65"/>
      <c r="D39" s="268">
        <v>1203</v>
      </c>
      <c r="E39" s="268">
        <v>1204</v>
      </c>
      <c r="F39" s="304"/>
      <c r="G39" s="304" t="s">
        <v>34</v>
      </c>
      <c r="H39" s="269">
        <v>4</v>
      </c>
      <c r="I39" s="248">
        <v>2</v>
      </c>
      <c r="J39" s="271">
        <v>37</v>
      </c>
      <c r="K39" s="272" t="s">
        <v>205</v>
      </c>
      <c r="L39" s="197" t="s">
        <v>211</v>
      </c>
      <c r="M39" s="26" t="s">
        <v>492</v>
      </c>
      <c r="N39" s="242">
        <v>1026</v>
      </c>
      <c r="O39" s="212"/>
      <c r="P39" s="189"/>
      <c r="Q39" s="229"/>
      <c r="R39" s="200">
        <v>6</v>
      </c>
      <c r="S39" s="84"/>
      <c r="T39" s="219"/>
      <c r="U39" s="220"/>
      <c r="V39" s="221"/>
      <c r="W39" s="222"/>
      <c r="X39" s="222"/>
      <c r="Y39" s="222"/>
      <c r="Z39" s="204"/>
      <c r="AA39" s="24"/>
      <c r="AB39" s="32"/>
      <c r="AC39" s="32"/>
      <c r="AD39" s="19">
        <v>8</v>
      </c>
      <c r="AE39" s="19"/>
      <c r="AF39" s="19">
        <v>0</v>
      </c>
      <c r="AG39" s="19">
        <v>3</v>
      </c>
      <c r="AH39" s="19">
        <v>2</v>
      </c>
      <c r="AI39" s="250"/>
      <c r="AJ39" s="19"/>
      <c r="AK39" s="19"/>
      <c r="AL39" s="19"/>
      <c r="AM39" s="265"/>
      <c r="AN39" s="310">
        <v>3</v>
      </c>
      <c r="AO39" s="37" t="s">
        <v>440</v>
      </c>
      <c r="AP39" s="265"/>
      <c r="AQ39" s="13">
        <v>50</v>
      </c>
      <c r="AR39" s="13">
        <v>6</v>
      </c>
      <c r="AS39" s="59">
        <v>44</v>
      </c>
      <c r="AT39" s="15">
        <v>20</v>
      </c>
      <c r="AU39" s="15">
        <v>53</v>
      </c>
      <c r="AV39" s="32"/>
      <c r="AW39" s="21" t="s">
        <v>34</v>
      </c>
      <c r="AX39" s="32" t="s">
        <v>58</v>
      </c>
      <c r="AY39" s="36">
        <v>462</v>
      </c>
      <c r="AZ39" s="15">
        <v>2</v>
      </c>
      <c r="BA39" s="79">
        <v>596</v>
      </c>
      <c r="BB39" s="22" t="s">
        <v>32</v>
      </c>
      <c r="BC39" s="20">
        <v>2017</v>
      </c>
      <c r="BD39" s="21" t="s">
        <v>30</v>
      </c>
      <c r="BE39" s="21" t="s">
        <v>30</v>
      </c>
      <c r="BF39" s="15">
        <v>33</v>
      </c>
      <c r="BG39" s="15"/>
      <c r="BH39" s="15"/>
      <c r="BI39" s="15"/>
      <c r="BJ39" s="15">
        <v>1</v>
      </c>
      <c r="BK39" s="27" t="s">
        <v>36</v>
      </c>
      <c r="BL39" s="24">
        <v>364</v>
      </c>
      <c r="BM39" s="73">
        <v>685</v>
      </c>
    </row>
    <row r="40" spans="1:65" ht="22.95" customHeight="1" x14ac:dyDescent="0.25">
      <c r="A40" s="268"/>
      <c r="B40" s="268"/>
      <c r="C40" s="65"/>
      <c r="D40" s="268">
        <v>1205</v>
      </c>
      <c r="E40" s="268">
        <v>1206</v>
      </c>
      <c r="F40" s="307" t="s">
        <v>34</v>
      </c>
      <c r="G40" s="307" t="s">
        <v>34</v>
      </c>
      <c r="H40" s="269">
        <v>4</v>
      </c>
      <c r="I40" s="248">
        <v>2</v>
      </c>
      <c r="J40" s="271">
        <v>38</v>
      </c>
      <c r="K40" s="272" t="s">
        <v>205</v>
      </c>
      <c r="L40" s="197" t="s">
        <v>211</v>
      </c>
      <c r="M40" s="26" t="s">
        <v>493</v>
      </c>
      <c r="N40" s="242">
        <v>1026</v>
      </c>
      <c r="O40" s="212"/>
      <c r="P40" s="189"/>
      <c r="Q40" s="229"/>
      <c r="R40" s="200">
        <v>6</v>
      </c>
      <c r="S40" s="84"/>
      <c r="T40" s="219"/>
      <c r="U40" s="220"/>
      <c r="V40" s="221"/>
      <c r="W40" s="222"/>
      <c r="X40" s="222"/>
      <c r="Y40" s="222"/>
      <c r="Z40" s="204"/>
      <c r="AA40" s="24"/>
      <c r="AB40" s="32"/>
      <c r="AC40" s="32"/>
      <c r="AD40" s="19">
        <v>8</v>
      </c>
      <c r="AE40" s="19"/>
      <c r="AF40" s="19">
        <v>0</v>
      </c>
      <c r="AG40" s="19">
        <v>3</v>
      </c>
      <c r="AH40" s="19">
        <v>2</v>
      </c>
      <c r="AI40" s="250"/>
      <c r="AJ40" s="19"/>
      <c r="AK40" s="19"/>
      <c r="AL40" s="19"/>
      <c r="AM40" s="265">
        <v>19</v>
      </c>
      <c r="AN40" s="310">
        <v>3</v>
      </c>
      <c r="AO40" s="37" t="s">
        <v>440</v>
      </c>
      <c r="AP40" s="265"/>
      <c r="AQ40" s="13">
        <v>50</v>
      </c>
      <c r="AR40" s="13">
        <v>6</v>
      </c>
      <c r="AS40" s="59">
        <v>44</v>
      </c>
      <c r="AT40" s="15">
        <v>20</v>
      </c>
      <c r="AU40" s="15">
        <v>53</v>
      </c>
      <c r="AV40" s="32"/>
      <c r="AW40" s="21" t="s">
        <v>34</v>
      </c>
      <c r="AX40" s="32" t="s">
        <v>58</v>
      </c>
      <c r="AY40" s="36">
        <v>462</v>
      </c>
      <c r="AZ40" s="15">
        <v>2</v>
      </c>
      <c r="BA40" s="79">
        <v>596</v>
      </c>
      <c r="BB40" s="22" t="s">
        <v>32</v>
      </c>
      <c r="BC40" s="20">
        <v>2017</v>
      </c>
      <c r="BD40" s="21" t="s">
        <v>30</v>
      </c>
      <c r="BE40" s="21" t="s">
        <v>30</v>
      </c>
      <c r="BF40" s="15">
        <v>33</v>
      </c>
      <c r="BG40" s="15"/>
      <c r="BH40" s="15"/>
      <c r="BI40" s="15"/>
      <c r="BJ40" s="15">
        <v>1</v>
      </c>
      <c r="BK40" s="27" t="s">
        <v>36</v>
      </c>
      <c r="BL40" s="24">
        <v>364</v>
      </c>
      <c r="BM40" s="73">
        <v>685</v>
      </c>
    </row>
    <row r="41" spans="1:65" ht="22.95" customHeight="1" x14ac:dyDescent="0.25">
      <c r="A41" s="268"/>
      <c r="B41" s="268"/>
      <c r="C41" s="65"/>
      <c r="D41" s="268">
        <v>1207</v>
      </c>
      <c r="E41" s="268">
        <v>1208</v>
      </c>
      <c r="F41" s="307" t="s">
        <v>34</v>
      </c>
      <c r="G41" s="307" t="s">
        <v>34</v>
      </c>
      <c r="H41" s="269">
        <v>4</v>
      </c>
      <c r="I41" s="248">
        <v>2</v>
      </c>
      <c r="J41" s="271">
        <v>39</v>
      </c>
      <c r="K41" s="272" t="s">
        <v>205</v>
      </c>
      <c r="L41" s="197" t="s">
        <v>211</v>
      </c>
      <c r="M41" s="26" t="s">
        <v>494</v>
      </c>
      <c r="N41" s="242">
        <v>1026</v>
      </c>
      <c r="O41" s="212"/>
      <c r="P41" s="189"/>
      <c r="Q41" s="229"/>
      <c r="R41" s="200">
        <v>6</v>
      </c>
      <c r="S41" s="84"/>
      <c r="T41" s="219"/>
      <c r="U41" s="220"/>
      <c r="V41" s="221"/>
      <c r="W41" s="222"/>
      <c r="X41" s="222"/>
      <c r="Y41" s="222"/>
      <c r="Z41" s="204"/>
      <c r="AA41" s="24"/>
      <c r="AB41" s="32"/>
      <c r="AC41" s="32"/>
      <c r="AD41" s="19">
        <v>8</v>
      </c>
      <c r="AE41" s="19"/>
      <c r="AF41" s="19">
        <v>0</v>
      </c>
      <c r="AG41" s="19">
        <v>3</v>
      </c>
      <c r="AH41" s="19">
        <v>2</v>
      </c>
      <c r="AI41" s="250"/>
      <c r="AJ41" s="19"/>
      <c r="AK41" s="19"/>
      <c r="AL41" s="19"/>
      <c r="AM41" s="265">
        <v>27</v>
      </c>
      <c r="AN41" s="310">
        <v>3</v>
      </c>
      <c r="AO41" s="37" t="s">
        <v>440</v>
      </c>
      <c r="AP41" s="265"/>
      <c r="AQ41" s="13">
        <v>50</v>
      </c>
      <c r="AR41" s="13">
        <v>6</v>
      </c>
      <c r="AS41" s="59">
        <v>44</v>
      </c>
      <c r="AT41" s="15">
        <v>20</v>
      </c>
      <c r="AU41" s="15">
        <v>53</v>
      </c>
      <c r="AV41" s="32"/>
      <c r="AW41" s="21" t="s">
        <v>34</v>
      </c>
      <c r="AX41" s="32" t="s">
        <v>58</v>
      </c>
      <c r="AY41" s="36">
        <v>462</v>
      </c>
      <c r="AZ41" s="15">
        <v>2</v>
      </c>
      <c r="BA41" s="79">
        <v>596</v>
      </c>
      <c r="BB41" s="22" t="s">
        <v>32</v>
      </c>
      <c r="BC41" s="20">
        <v>2017</v>
      </c>
      <c r="BD41" s="21" t="s">
        <v>30</v>
      </c>
      <c r="BE41" s="21" t="s">
        <v>30</v>
      </c>
      <c r="BF41" s="15">
        <v>33</v>
      </c>
      <c r="BG41" s="15"/>
      <c r="BH41" s="15"/>
      <c r="BI41" s="15"/>
      <c r="BJ41" s="15">
        <v>1</v>
      </c>
      <c r="BK41" s="27" t="s">
        <v>36</v>
      </c>
      <c r="BL41" s="24">
        <v>364</v>
      </c>
      <c r="BM41" s="73">
        <v>685</v>
      </c>
    </row>
    <row r="42" spans="1:65" ht="22.95" customHeight="1" x14ac:dyDescent="0.25">
      <c r="A42" s="268"/>
      <c r="B42" s="268"/>
      <c r="C42" s="65"/>
      <c r="D42" s="268">
        <v>1209</v>
      </c>
      <c r="E42" s="268">
        <v>1210</v>
      </c>
      <c r="F42" s="307" t="s">
        <v>34</v>
      </c>
      <c r="G42" s="307" t="s">
        <v>34</v>
      </c>
      <c r="H42" s="269">
        <v>4</v>
      </c>
      <c r="I42" s="248">
        <v>2</v>
      </c>
      <c r="J42" s="271">
        <v>40</v>
      </c>
      <c r="K42" s="272" t="s">
        <v>205</v>
      </c>
      <c r="L42" s="197" t="s">
        <v>211</v>
      </c>
      <c r="M42" s="26" t="s">
        <v>495</v>
      </c>
      <c r="N42" s="242">
        <v>1026</v>
      </c>
      <c r="O42" s="212"/>
      <c r="P42" s="189"/>
      <c r="Q42" s="229"/>
      <c r="R42" s="200">
        <v>6</v>
      </c>
      <c r="S42" s="84"/>
      <c r="T42" s="219"/>
      <c r="U42" s="220"/>
      <c r="V42" s="221"/>
      <c r="W42" s="222"/>
      <c r="X42" s="222"/>
      <c r="Y42" s="222"/>
      <c r="Z42" s="204"/>
      <c r="AA42" s="24"/>
      <c r="AB42" s="32"/>
      <c r="AC42" s="32"/>
      <c r="AD42" s="19">
        <v>3</v>
      </c>
      <c r="AE42" s="19"/>
      <c r="AF42" s="19">
        <v>0</v>
      </c>
      <c r="AG42" s="19">
        <v>2</v>
      </c>
      <c r="AH42" s="19">
        <v>2</v>
      </c>
      <c r="AI42" s="250"/>
      <c r="AJ42" s="19"/>
      <c r="AK42" s="19"/>
      <c r="AL42" s="19"/>
      <c r="AM42" s="265">
        <v>14</v>
      </c>
      <c r="AN42" s="310">
        <v>2</v>
      </c>
      <c r="AO42" s="37" t="s">
        <v>440</v>
      </c>
      <c r="AP42" s="265"/>
      <c r="AQ42" s="13">
        <v>50</v>
      </c>
      <c r="AR42" s="13">
        <v>6</v>
      </c>
      <c r="AS42" s="59">
        <v>44</v>
      </c>
      <c r="AT42" s="15">
        <v>20</v>
      </c>
      <c r="AU42" s="15">
        <v>53</v>
      </c>
      <c r="AV42" s="32"/>
      <c r="AW42" s="21" t="s">
        <v>34</v>
      </c>
      <c r="AX42" s="32" t="s">
        <v>58</v>
      </c>
      <c r="AY42" s="36">
        <v>462</v>
      </c>
      <c r="AZ42" s="15">
        <v>2</v>
      </c>
      <c r="BA42" s="79">
        <v>596</v>
      </c>
      <c r="BB42" s="22" t="s">
        <v>32</v>
      </c>
      <c r="BC42" s="20">
        <v>2017</v>
      </c>
      <c r="BD42" s="21" t="s">
        <v>30</v>
      </c>
      <c r="BE42" s="21" t="s">
        <v>30</v>
      </c>
      <c r="BF42" s="15">
        <v>33</v>
      </c>
      <c r="BG42" s="15"/>
      <c r="BH42" s="15"/>
      <c r="BI42" s="15"/>
      <c r="BJ42" s="15">
        <v>1</v>
      </c>
      <c r="BK42" s="27" t="s">
        <v>36</v>
      </c>
      <c r="BL42" s="24">
        <v>364</v>
      </c>
      <c r="BM42" s="73">
        <v>685</v>
      </c>
    </row>
    <row r="43" spans="1:65" ht="22.95" customHeight="1" x14ac:dyDescent="0.25">
      <c r="A43" s="268"/>
      <c r="B43" s="268"/>
      <c r="C43" s="65"/>
      <c r="D43" s="268">
        <v>1211</v>
      </c>
      <c r="E43" s="268">
        <v>1212</v>
      </c>
      <c r="F43" s="307" t="s">
        <v>34</v>
      </c>
      <c r="G43" s="307" t="s">
        <v>34</v>
      </c>
      <c r="H43" s="269">
        <v>4</v>
      </c>
      <c r="I43" s="248">
        <v>2</v>
      </c>
      <c r="J43" s="271">
        <v>41</v>
      </c>
      <c r="K43" s="272" t="s">
        <v>205</v>
      </c>
      <c r="L43" s="197" t="s">
        <v>211</v>
      </c>
      <c r="M43" s="26" t="s">
        <v>496</v>
      </c>
      <c r="N43" s="242">
        <v>1026</v>
      </c>
      <c r="O43" s="212"/>
      <c r="P43" s="189"/>
      <c r="Q43" s="229"/>
      <c r="R43" s="200">
        <v>6</v>
      </c>
      <c r="S43" s="84"/>
      <c r="T43" s="219"/>
      <c r="U43" s="220"/>
      <c r="V43" s="221"/>
      <c r="W43" s="222"/>
      <c r="X43" s="222"/>
      <c r="Y43" s="222"/>
      <c r="Z43" s="204"/>
      <c r="AA43" s="24"/>
      <c r="AB43" s="32"/>
      <c r="AC43" s="32"/>
      <c r="AD43" s="19">
        <v>8</v>
      </c>
      <c r="AE43" s="19"/>
      <c r="AF43" s="19">
        <v>0</v>
      </c>
      <c r="AG43" s="19">
        <v>3</v>
      </c>
      <c r="AH43" s="19">
        <v>2</v>
      </c>
      <c r="AI43" s="250"/>
      <c r="AJ43" s="19"/>
      <c r="AK43" s="19"/>
      <c r="AL43" s="19"/>
      <c r="AM43" s="265">
        <v>28</v>
      </c>
      <c r="AN43" s="310">
        <v>3</v>
      </c>
      <c r="AO43" s="37" t="s">
        <v>440</v>
      </c>
      <c r="AP43" s="265"/>
      <c r="AQ43" s="13">
        <v>50</v>
      </c>
      <c r="AR43" s="13">
        <v>6</v>
      </c>
      <c r="AS43" s="59">
        <v>44</v>
      </c>
      <c r="AT43" s="15">
        <v>20</v>
      </c>
      <c r="AU43" s="15">
        <v>53</v>
      </c>
      <c r="AV43" s="32"/>
      <c r="AW43" s="21" t="s">
        <v>34</v>
      </c>
      <c r="AX43" s="32" t="s">
        <v>58</v>
      </c>
      <c r="AY43" s="36">
        <v>462</v>
      </c>
      <c r="AZ43" s="15">
        <v>2</v>
      </c>
      <c r="BA43" s="79">
        <v>596</v>
      </c>
      <c r="BB43" s="22" t="s">
        <v>32</v>
      </c>
      <c r="BC43" s="20">
        <v>2017</v>
      </c>
      <c r="BD43" s="21" t="s">
        <v>30</v>
      </c>
      <c r="BE43" s="21" t="s">
        <v>30</v>
      </c>
      <c r="BF43" s="15">
        <v>33</v>
      </c>
      <c r="BG43" s="15"/>
      <c r="BH43" s="15"/>
      <c r="BI43" s="15"/>
      <c r="BJ43" s="15">
        <v>1</v>
      </c>
      <c r="BK43" s="27" t="s">
        <v>36</v>
      </c>
      <c r="BL43" s="24">
        <v>364</v>
      </c>
      <c r="BM43" s="73">
        <v>685</v>
      </c>
    </row>
    <row r="44" spans="1:65" ht="22.95" customHeight="1" x14ac:dyDescent="0.25">
      <c r="A44" s="268"/>
      <c r="B44" s="268"/>
      <c r="C44" s="65"/>
      <c r="D44" s="268">
        <v>1213</v>
      </c>
      <c r="E44" s="268">
        <v>1214</v>
      </c>
      <c r="F44" s="307" t="s">
        <v>34</v>
      </c>
      <c r="G44" s="307" t="s">
        <v>34</v>
      </c>
      <c r="H44" s="269">
        <v>4</v>
      </c>
      <c r="I44" s="248">
        <v>2</v>
      </c>
      <c r="J44" s="271">
        <v>42</v>
      </c>
      <c r="K44" s="272" t="s">
        <v>205</v>
      </c>
      <c r="L44" s="197" t="s">
        <v>211</v>
      </c>
      <c r="M44" s="26" t="s">
        <v>497</v>
      </c>
      <c r="N44" s="242">
        <v>1026</v>
      </c>
      <c r="O44" s="212"/>
      <c r="P44" s="189"/>
      <c r="Q44" s="229"/>
      <c r="R44" s="200">
        <v>6</v>
      </c>
      <c r="S44" s="84"/>
      <c r="T44" s="219"/>
      <c r="U44" s="220"/>
      <c r="V44" s="221"/>
      <c r="W44" s="222"/>
      <c r="X44" s="222"/>
      <c r="Y44" s="222"/>
      <c r="Z44" s="204"/>
      <c r="AA44" s="24"/>
      <c r="AB44" s="32"/>
      <c r="AC44" s="32"/>
      <c r="AD44" s="19">
        <v>8</v>
      </c>
      <c r="AE44" s="19"/>
      <c r="AF44" s="19">
        <v>0</v>
      </c>
      <c r="AG44" s="19">
        <v>3</v>
      </c>
      <c r="AH44" s="19">
        <v>2</v>
      </c>
      <c r="AI44" s="250"/>
      <c r="AJ44" s="19"/>
      <c r="AK44" s="19"/>
      <c r="AL44" s="19"/>
      <c r="AM44" s="265">
        <v>23</v>
      </c>
      <c r="AN44" s="310">
        <v>3</v>
      </c>
      <c r="AO44" s="37" t="s">
        <v>440</v>
      </c>
      <c r="AP44" s="265"/>
      <c r="AQ44" s="13">
        <v>50</v>
      </c>
      <c r="AR44" s="13">
        <v>6</v>
      </c>
      <c r="AS44" s="59">
        <v>44</v>
      </c>
      <c r="AT44" s="15">
        <v>20</v>
      </c>
      <c r="AU44" s="15">
        <v>53</v>
      </c>
      <c r="AV44" s="32"/>
      <c r="AW44" s="21" t="s">
        <v>34</v>
      </c>
      <c r="AX44" s="32" t="s">
        <v>58</v>
      </c>
      <c r="AY44" s="36">
        <v>462</v>
      </c>
      <c r="AZ44" s="15">
        <v>2</v>
      </c>
      <c r="BA44" s="79">
        <v>596</v>
      </c>
      <c r="BB44" s="22" t="s">
        <v>32</v>
      </c>
      <c r="BC44" s="20">
        <v>2017</v>
      </c>
      <c r="BD44" s="21" t="s">
        <v>30</v>
      </c>
      <c r="BE44" s="21" t="s">
        <v>30</v>
      </c>
      <c r="BF44" s="15">
        <v>33</v>
      </c>
      <c r="BG44" s="15"/>
      <c r="BH44" s="15"/>
      <c r="BI44" s="15"/>
      <c r="BJ44" s="15">
        <v>1</v>
      </c>
      <c r="BK44" s="27" t="s">
        <v>36</v>
      </c>
      <c r="BL44" s="24">
        <v>364</v>
      </c>
      <c r="BM44" s="73">
        <v>685</v>
      </c>
    </row>
    <row r="45" spans="1:65" ht="22.95" customHeight="1" x14ac:dyDescent="0.25">
      <c r="A45" s="268"/>
      <c r="B45" s="268"/>
      <c r="C45" s="65"/>
      <c r="D45" s="268">
        <v>1215</v>
      </c>
      <c r="E45" s="268">
        <v>1216</v>
      </c>
      <c r="F45" s="307"/>
      <c r="G45" s="307" t="s">
        <v>34</v>
      </c>
      <c r="H45" s="269">
        <v>4</v>
      </c>
      <c r="I45" s="248">
        <v>2</v>
      </c>
      <c r="J45" s="271">
        <v>43</v>
      </c>
      <c r="K45" s="272" t="s">
        <v>205</v>
      </c>
      <c r="L45" s="197" t="s">
        <v>211</v>
      </c>
      <c r="M45" s="26" t="s">
        <v>498</v>
      </c>
      <c r="N45" s="242">
        <v>1026</v>
      </c>
      <c r="O45" s="212"/>
      <c r="P45" s="189"/>
      <c r="Q45" s="229"/>
      <c r="R45" s="200">
        <v>6</v>
      </c>
      <c r="S45" s="84"/>
      <c r="T45" s="219"/>
      <c r="U45" s="220"/>
      <c r="V45" s="221"/>
      <c r="W45" s="222"/>
      <c r="X45" s="222"/>
      <c r="Y45" s="222"/>
      <c r="Z45" s="204"/>
      <c r="AA45" s="24"/>
      <c r="AB45" s="32"/>
      <c r="AC45" s="32"/>
      <c r="AD45" s="19">
        <v>8</v>
      </c>
      <c r="AE45" s="19"/>
      <c r="AF45" s="19">
        <v>0</v>
      </c>
      <c r="AG45" s="19">
        <v>3</v>
      </c>
      <c r="AH45" s="19">
        <v>2</v>
      </c>
      <c r="AI45" s="250"/>
      <c r="AJ45" s="19"/>
      <c r="AK45" s="19"/>
      <c r="AL45" s="19"/>
      <c r="AM45" s="265"/>
      <c r="AN45" s="310">
        <v>2</v>
      </c>
      <c r="AO45" s="37" t="s">
        <v>440</v>
      </c>
      <c r="AP45" s="265"/>
      <c r="AQ45" s="13">
        <v>50</v>
      </c>
      <c r="AR45" s="13">
        <v>6</v>
      </c>
      <c r="AS45" s="59">
        <v>44</v>
      </c>
      <c r="AT45" s="15">
        <v>20</v>
      </c>
      <c r="AU45" s="15">
        <v>53</v>
      </c>
      <c r="AV45" s="32"/>
      <c r="AW45" s="21" t="s">
        <v>34</v>
      </c>
      <c r="AX45" s="32" t="s">
        <v>58</v>
      </c>
      <c r="AY45" s="36">
        <v>462</v>
      </c>
      <c r="AZ45" s="15">
        <v>2</v>
      </c>
      <c r="BA45" s="79">
        <v>596</v>
      </c>
      <c r="BB45" s="22" t="s">
        <v>32</v>
      </c>
      <c r="BC45" s="20">
        <v>2017</v>
      </c>
      <c r="BD45" s="21" t="s">
        <v>30</v>
      </c>
      <c r="BE45" s="21" t="s">
        <v>30</v>
      </c>
      <c r="BF45" s="15">
        <v>33</v>
      </c>
      <c r="BG45" s="15"/>
      <c r="BH45" s="15"/>
      <c r="BI45" s="15"/>
      <c r="BJ45" s="15">
        <v>1</v>
      </c>
      <c r="BK45" s="27" t="s">
        <v>36</v>
      </c>
      <c r="BL45" s="24">
        <v>364</v>
      </c>
      <c r="BM45" s="73">
        <v>685</v>
      </c>
    </row>
    <row r="46" spans="1:65" ht="22.95" customHeight="1" x14ac:dyDescent="0.25">
      <c r="A46" s="268"/>
      <c r="B46" s="268"/>
      <c r="C46" s="65"/>
      <c r="D46" s="268">
        <v>1217</v>
      </c>
      <c r="E46" s="268">
        <v>1218</v>
      </c>
      <c r="F46" s="307" t="s">
        <v>34</v>
      </c>
      <c r="G46" s="307" t="s">
        <v>34</v>
      </c>
      <c r="H46" s="269">
        <v>4</v>
      </c>
      <c r="I46" s="248">
        <v>2</v>
      </c>
      <c r="J46" s="271">
        <v>44</v>
      </c>
      <c r="K46" s="272" t="s">
        <v>205</v>
      </c>
      <c r="L46" s="197" t="s">
        <v>211</v>
      </c>
      <c r="M46" s="26" t="s">
        <v>499</v>
      </c>
      <c r="N46" s="242">
        <v>1026</v>
      </c>
      <c r="O46" s="212"/>
      <c r="P46" s="189"/>
      <c r="Q46" s="229"/>
      <c r="R46" s="200">
        <v>6</v>
      </c>
      <c r="S46" s="84"/>
      <c r="T46" s="219"/>
      <c r="U46" s="220"/>
      <c r="V46" s="221"/>
      <c r="W46" s="222"/>
      <c r="X46" s="222"/>
      <c r="Y46" s="222"/>
      <c r="Z46" s="204"/>
      <c r="AA46" s="24"/>
      <c r="AB46" s="32"/>
      <c r="AC46" s="32"/>
      <c r="AD46" s="19">
        <v>8</v>
      </c>
      <c r="AE46" s="19"/>
      <c r="AF46" s="19">
        <v>0</v>
      </c>
      <c r="AG46" s="19">
        <v>3</v>
      </c>
      <c r="AH46" s="19">
        <v>2</v>
      </c>
      <c r="AI46" s="250"/>
      <c r="AJ46" s="19"/>
      <c r="AK46" s="19"/>
      <c r="AL46" s="19"/>
      <c r="AM46" s="265">
        <v>15</v>
      </c>
      <c r="AN46" s="310">
        <v>3</v>
      </c>
      <c r="AO46" s="37" t="s">
        <v>440</v>
      </c>
      <c r="AP46" s="265"/>
      <c r="AQ46" s="13">
        <v>50</v>
      </c>
      <c r="AR46" s="13">
        <v>6</v>
      </c>
      <c r="AS46" s="59">
        <v>44</v>
      </c>
      <c r="AT46" s="15">
        <v>20</v>
      </c>
      <c r="AU46" s="15">
        <v>53</v>
      </c>
      <c r="AV46" s="32"/>
      <c r="AW46" s="21" t="s">
        <v>34</v>
      </c>
      <c r="AX46" s="32" t="s">
        <v>58</v>
      </c>
      <c r="AY46" s="36">
        <v>462</v>
      </c>
      <c r="AZ46" s="15">
        <v>2</v>
      </c>
      <c r="BA46" s="79">
        <v>596</v>
      </c>
      <c r="BB46" s="22" t="s">
        <v>32</v>
      </c>
      <c r="BC46" s="20">
        <v>2017</v>
      </c>
      <c r="BD46" s="21" t="s">
        <v>30</v>
      </c>
      <c r="BE46" s="21" t="s">
        <v>30</v>
      </c>
      <c r="BF46" s="15">
        <v>33</v>
      </c>
      <c r="BG46" s="15"/>
      <c r="BH46" s="15"/>
      <c r="BI46" s="15"/>
      <c r="BJ46" s="15">
        <v>1</v>
      </c>
      <c r="BK46" s="27" t="s">
        <v>36</v>
      </c>
      <c r="BL46" s="24">
        <v>364</v>
      </c>
      <c r="BM46" s="73">
        <v>685</v>
      </c>
    </row>
    <row r="47" spans="1:65" ht="22.95" customHeight="1" x14ac:dyDescent="0.25">
      <c r="A47" s="268"/>
      <c r="B47" s="268"/>
      <c r="C47" s="65"/>
      <c r="D47" s="268">
        <v>1219</v>
      </c>
      <c r="E47" s="268">
        <v>1220</v>
      </c>
      <c r="F47" s="307" t="s">
        <v>34</v>
      </c>
      <c r="G47" s="307" t="s">
        <v>34</v>
      </c>
      <c r="H47" s="269">
        <v>4</v>
      </c>
      <c r="I47" s="248">
        <v>2</v>
      </c>
      <c r="J47" s="271">
        <v>45</v>
      </c>
      <c r="K47" s="272" t="s">
        <v>205</v>
      </c>
      <c r="L47" s="197" t="s">
        <v>211</v>
      </c>
      <c r="M47" s="26" t="s">
        <v>500</v>
      </c>
      <c r="N47" s="242">
        <v>1026</v>
      </c>
      <c r="O47" s="212"/>
      <c r="P47" s="189"/>
      <c r="Q47" s="229"/>
      <c r="R47" s="200">
        <v>6</v>
      </c>
      <c r="S47" s="84"/>
      <c r="T47" s="219"/>
      <c r="U47" s="220"/>
      <c r="V47" s="221"/>
      <c r="W47" s="222"/>
      <c r="X47" s="222"/>
      <c r="Y47" s="222"/>
      <c r="Z47" s="204"/>
      <c r="AA47" s="24"/>
      <c r="AB47" s="32"/>
      <c r="AC47" s="32"/>
      <c r="AD47" s="19">
        <v>8</v>
      </c>
      <c r="AE47" s="19"/>
      <c r="AF47" s="19">
        <v>0</v>
      </c>
      <c r="AG47" s="19">
        <v>3</v>
      </c>
      <c r="AH47" s="19">
        <v>3</v>
      </c>
      <c r="AI47" s="250"/>
      <c r="AJ47" s="19"/>
      <c r="AK47" s="19"/>
      <c r="AL47" s="19"/>
      <c r="AM47" s="265">
        <v>25</v>
      </c>
      <c r="AN47" s="310">
        <v>4</v>
      </c>
      <c r="AO47" s="37" t="s">
        <v>440</v>
      </c>
      <c r="AP47" s="265"/>
      <c r="AQ47" s="13">
        <v>50</v>
      </c>
      <c r="AR47" s="13">
        <v>6</v>
      </c>
      <c r="AS47" s="59">
        <v>44</v>
      </c>
      <c r="AT47" s="15">
        <v>20</v>
      </c>
      <c r="AU47" s="15">
        <v>53</v>
      </c>
      <c r="AV47" s="32"/>
      <c r="AW47" s="21" t="s">
        <v>34</v>
      </c>
      <c r="AX47" s="32" t="s">
        <v>58</v>
      </c>
      <c r="AY47" s="36">
        <v>462</v>
      </c>
      <c r="AZ47" s="15">
        <v>2</v>
      </c>
      <c r="BA47" s="79">
        <v>596</v>
      </c>
      <c r="BB47" s="22" t="s">
        <v>32</v>
      </c>
      <c r="BC47" s="20">
        <v>2017</v>
      </c>
      <c r="BD47" s="21" t="s">
        <v>30</v>
      </c>
      <c r="BE47" s="21" t="s">
        <v>30</v>
      </c>
      <c r="BF47" s="15">
        <v>33</v>
      </c>
      <c r="BG47" s="15"/>
      <c r="BH47" s="15"/>
      <c r="BI47" s="15"/>
      <c r="BJ47" s="15">
        <v>1</v>
      </c>
      <c r="BK47" s="27" t="s">
        <v>36</v>
      </c>
      <c r="BL47" s="24">
        <v>364</v>
      </c>
      <c r="BM47" s="73">
        <v>685</v>
      </c>
    </row>
    <row r="48" spans="1:65" ht="22.95" customHeight="1" x14ac:dyDescent="0.25">
      <c r="A48" s="268"/>
      <c r="B48" s="268"/>
      <c r="C48" s="65"/>
      <c r="D48" s="268">
        <v>1221</v>
      </c>
      <c r="E48" s="268">
        <v>1222</v>
      </c>
      <c r="F48" s="304"/>
      <c r="G48" s="304" t="s">
        <v>34</v>
      </c>
      <c r="H48" s="269">
        <v>4</v>
      </c>
      <c r="I48" s="248">
        <v>2</v>
      </c>
      <c r="J48" s="271">
        <v>46</v>
      </c>
      <c r="K48" s="272" t="s">
        <v>205</v>
      </c>
      <c r="L48" s="197" t="s">
        <v>211</v>
      </c>
      <c r="M48" s="26" t="s">
        <v>501</v>
      </c>
      <c r="N48" s="242">
        <v>1026</v>
      </c>
      <c r="O48" s="212"/>
      <c r="P48" s="189"/>
      <c r="Q48" s="229"/>
      <c r="R48" s="200">
        <v>6</v>
      </c>
      <c r="S48" s="84"/>
      <c r="T48" s="219"/>
      <c r="U48" s="220"/>
      <c r="V48" s="221"/>
      <c r="W48" s="222"/>
      <c r="X48" s="222"/>
      <c r="Y48" s="222"/>
      <c r="Z48" s="204"/>
      <c r="AA48" s="24"/>
      <c r="AB48" s="32"/>
      <c r="AC48" s="32"/>
      <c r="AD48" s="19">
        <v>8</v>
      </c>
      <c r="AE48" s="19"/>
      <c r="AF48" s="19">
        <v>0</v>
      </c>
      <c r="AG48" s="19">
        <v>3</v>
      </c>
      <c r="AH48" s="19">
        <v>1</v>
      </c>
      <c r="AI48" s="250"/>
      <c r="AJ48" s="19"/>
      <c r="AK48" s="19"/>
      <c r="AL48" s="19"/>
      <c r="AM48" s="265"/>
      <c r="AN48" s="310">
        <v>3</v>
      </c>
      <c r="AO48" s="37" t="s">
        <v>440</v>
      </c>
      <c r="AP48" s="265"/>
      <c r="AQ48" s="13">
        <v>50</v>
      </c>
      <c r="AR48" s="13">
        <v>6</v>
      </c>
      <c r="AS48" s="59">
        <v>44</v>
      </c>
      <c r="AT48" s="15">
        <v>20</v>
      </c>
      <c r="AU48" s="15">
        <v>53</v>
      </c>
      <c r="AV48" s="32"/>
      <c r="AW48" s="21" t="s">
        <v>34</v>
      </c>
      <c r="AX48" s="32" t="s">
        <v>58</v>
      </c>
      <c r="AY48" s="36">
        <v>462</v>
      </c>
      <c r="AZ48" s="15">
        <v>2</v>
      </c>
      <c r="BA48" s="79">
        <v>596</v>
      </c>
      <c r="BB48" s="22" t="s">
        <v>32</v>
      </c>
      <c r="BC48" s="20">
        <v>2017</v>
      </c>
      <c r="BD48" s="21" t="s">
        <v>30</v>
      </c>
      <c r="BE48" s="21" t="s">
        <v>30</v>
      </c>
      <c r="BF48" s="15">
        <v>33</v>
      </c>
      <c r="BG48" s="15"/>
      <c r="BH48" s="15"/>
      <c r="BI48" s="15"/>
      <c r="BJ48" s="15">
        <v>1</v>
      </c>
      <c r="BK48" s="27" t="s">
        <v>36</v>
      </c>
      <c r="BL48" s="24">
        <v>364</v>
      </c>
      <c r="BM48" s="73">
        <v>685</v>
      </c>
    </row>
    <row r="49" spans="1:65" ht="22.95" customHeight="1" x14ac:dyDescent="0.25">
      <c r="A49" s="268"/>
      <c r="B49" s="268"/>
      <c r="C49" s="65"/>
      <c r="D49" s="268">
        <v>1223</v>
      </c>
      <c r="E49" s="268">
        <v>1224</v>
      </c>
      <c r="F49" s="304"/>
      <c r="G49" s="304" t="s">
        <v>34</v>
      </c>
      <c r="H49" s="269">
        <v>4</v>
      </c>
      <c r="I49" s="248">
        <v>2</v>
      </c>
      <c r="J49" s="271">
        <v>47</v>
      </c>
      <c r="K49" s="272" t="s">
        <v>205</v>
      </c>
      <c r="L49" s="197" t="s">
        <v>211</v>
      </c>
      <c r="M49" s="26" t="s">
        <v>502</v>
      </c>
      <c r="N49" s="242">
        <v>1026</v>
      </c>
      <c r="O49" s="212"/>
      <c r="P49" s="189"/>
      <c r="Q49" s="229"/>
      <c r="R49" s="200">
        <v>6</v>
      </c>
      <c r="S49" s="84"/>
      <c r="T49" s="219"/>
      <c r="U49" s="220"/>
      <c r="V49" s="221"/>
      <c r="W49" s="222"/>
      <c r="X49" s="222"/>
      <c r="Y49" s="222"/>
      <c r="Z49" s="204"/>
      <c r="AA49" s="24"/>
      <c r="AB49" s="32"/>
      <c r="AC49" s="32"/>
      <c r="AD49" s="19">
        <v>6</v>
      </c>
      <c r="AE49" s="19"/>
      <c r="AF49" s="19">
        <v>0</v>
      </c>
      <c r="AG49" s="19">
        <v>3</v>
      </c>
      <c r="AH49" s="19">
        <v>2</v>
      </c>
      <c r="AI49" s="250"/>
      <c r="AJ49" s="19"/>
      <c r="AK49" s="19"/>
      <c r="AL49" s="19"/>
      <c r="AM49" s="265"/>
      <c r="AN49" s="310">
        <v>3</v>
      </c>
      <c r="AO49" s="37" t="s">
        <v>440</v>
      </c>
      <c r="AP49" s="265"/>
      <c r="AQ49" s="13">
        <v>50</v>
      </c>
      <c r="AR49" s="13">
        <v>6</v>
      </c>
      <c r="AS49" s="59">
        <v>44</v>
      </c>
      <c r="AT49" s="15">
        <v>20</v>
      </c>
      <c r="AU49" s="15">
        <v>53</v>
      </c>
      <c r="AV49" s="32"/>
      <c r="AW49" s="21" t="s">
        <v>34</v>
      </c>
      <c r="AX49" s="32" t="s">
        <v>58</v>
      </c>
      <c r="AY49" s="36">
        <v>462</v>
      </c>
      <c r="AZ49" s="15">
        <v>2</v>
      </c>
      <c r="BA49" s="79">
        <v>596</v>
      </c>
      <c r="BB49" s="22" t="s">
        <v>32</v>
      </c>
      <c r="BC49" s="20">
        <v>2017</v>
      </c>
      <c r="BD49" s="21" t="s">
        <v>30</v>
      </c>
      <c r="BE49" s="21" t="s">
        <v>30</v>
      </c>
      <c r="BF49" s="15">
        <v>33</v>
      </c>
      <c r="BG49" s="15"/>
      <c r="BH49" s="15"/>
      <c r="BI49" s="15"/>
      <c r="BJ49" s="15">
        <v>1</v>
      </c>
      <c r="BK49" s="27" t="s">
        <v>36</v>
      </c>
      <c r="BL49" s="24">
        <v>364</v>
      </c>
      <c r="BM49" s="73">
        <v>685</v>
      </c>
    </row>
    <row r="50" spans="1:65" ht="22.95" customHeight="1" x14ac:dyDescent="0.25">
      <c r="A50" s="268"/>
      <c r="B50" s="268"/>
      <c r="C50" s="65"/>
      <c r="D50" s="268">
        <v>1225</v>
      </c>
      <c r="E50" s="268">
        <v>1226</v>
      </c>
      <c r="F50" s="307" t="s">
        <v>34</v>
      </c>
      <c r="G50" s="307" t="s">
        <v>34</v>
      </c>
      <c r="H50" s="269">
        <v>4</v>
      </c>
      <c r="I50" s="248">
        <v>2</v>
      </c>
      <c r="J50" s="271">
        <v>48</v>
      </c>
      <c r="K50" s="272" t="s">
        <v>205</v>
      </c>
      <c r="L50" s="197" t="s">
        <v>211</v>
      </c>
      <c r="M50" s="26" t="s">
        <v>503</v>
      </c>
      <c r="N50" s="242">
        <v>1026</v>
      </c>
      <c r="O50" s="212"/>
      <c r="P50" s="189"/>
      <c r="Q50" s="229"/>
      <c r="R50" s="200">
        <v>6</v>
      </c>
      <c r="S50" s="84"/>
      <c r="T50" s="219"/>
      <c r="U50" s="220"/>
      <c r="V50" s="221"/>
      <c r="W50" s="222"/>
      <c r="X50" s="222"/>
      <c r="Y50" s="222"/>
      <c r="Z50" s="204"/>
      <c r="AA50" s="24"/>
      <c r="AB50" s="32"/>
      <c r="AC50" s="32"/>
      <c r="AD50" s="19">
        <v>8</v>
      </c>
      <c r="AE50" s="19"/>
      <c r="AF50" s="19">
        <v>0</v>
      </c>
      <c r="AG50" s="19">
        <v>3</v>
      </c>
      <c r="AH50" s="19">
        <v>2</v>
      </c>
      <c r="AI50" s="250"/>
      <c r="AJ50" s="19"/>
      <c r="AK50" s="19"/>
      <c r="AL50" s="19"/>
      <c r="AM50" s="265">
        <v>30</v>
      </c>
      <c r="AN50" s="310">
        <v>2</v>
      </c>
      <c r="AO50" s="37" t="s">
        <v>440</v>
      </c>
      <c r="AP50" s="265"/>
      <c r="AQ50" s="13">
        <v>50</v>
      </c>
      <c r="AR50" s="13">
        <v>6</v>
      </c>
      <c r="AS50" s="59">
        <v>44</v>
      </c>
      <c r="AT50" s="15">
        <v>20</v>
      </c>
      <c r="AU50" s="15">
        <v>53</v>
      </c>
      <c r="AV50" s="32"/>
      <c r="AW50" s="21" t="s">
        <v>34</v>
      </c>
      <c r="AX50" s="32" t="s">
        <v>58</v>
      </c>
      <c r="AY50" s="36">
        <v>462</v>
      </c>
      <c r="AZ50" s="15">
        <v>2</v>
      </c>
      <c r="BA50" s="79">
        <v>596</v>
      </c>
      <c r="BB50" s="22" t="s">
        <v>32</v>
      </c>
      <c r="BC50" s="20">
        <v>2017</v>
      </c>
      <c r="BD50" s="21" t="s">
        <v>30</v>
      </c>
      <c r="BE50" s="21" t="s">
        <v>30</v>
      </c>
      <c r="BF50" s="15">
        <v>33</v>
      </c>
      <c r="BG50" s="15"/>
      <c r="BH50" s="15"/>
      <c r="BI50" s="15"/>
      <c r="BJ50" s="15">
        <v>1</v>
      </c>
      <c r="BK50" s="27" t="s">
        <v>36</v>
      </c>
      <c r="BL50" s="24">
        <v>364</v>
      </c>
      <c r="BM50" s="73">
        <v>685</v>
      </c>
    </row>
    <row r="51" spans="1:65" ht="22.95" customHeight="1" x14ac:dyDescent="0.25">
      <c r="A51" s="268"/>
      <c r="B51" s="268"/>
      <c r="C51" s="65"/>
      <c r="D51" s="268">
        <v>1227</v>
      </c>
      <c r="E51" s="268">
        <v>1228</v>
      </c>
      <c r="F51" s="304"/>
      <c r="G51" s="304" t="s">
        <v>34</v>
      </c>
      <c r="H51" s="269">
        <v>4</v>
      </c>
      <c r="I51" s="248">
        <v>2</v>
      </c>
      <c r="J51" s="271">
        <v>49</v>
      </c>
      <c r="K51" s="272" t="s">
        <v>205</v>
      </c>
      <c r="L51" s="197" t="s">
        <v>211</v>
      </c>
      <c r="M51" s="26" t="s">
        <v>504</v>
      </c>
      <c r="N51" s="242">
        <v>1026</v>
      </c>
      <c r="O51" s="212"/>
      <c r="P51" s="189"/>
      <c r="Q51" s="229"/>
      <c r="R51" s="200">
        <v>6</v>
      </c>
      <c r="S51" s="84"/>
      <c r="T51" s="219"/>
      <c r="U51" s="220"/>
      <c r="V51" s="221"/>
      <c r="W51" s="222"/>
      <c r="X51" s="222"/>
      <c r="Y51" s="222"/>
      <c r="Z51" s="204"/>
      <c r="AA51" s="24"/>
      <c r="AB51" s="32"/>
      <c r="AC51" s="32"/>
      <c r="AD51" s="19">
        <v>8</v>
      </c>
      <c r="AE51" s="19"/>
      <c r="AF51" s="19">
        <v>0</v>
      </c>
      <c r="AG51" s="19">
        <v>3</v>
      </c>
      <c r="AH51" s="19">
        <v>2</v>
      </c>
      <c r="AI51" s="250"/>
      <c r="AJ51" s="19"/>
      <c r="AK51" s="19"/>
      <c r="AL51" s="19"/>
      <c r="AM51" s="265"/>
      <c r="AN51" s="310">
        <v>2</v>
      </c>
      <c r="AO51" s="37" t="s">
        <v>440</v>
      </c>
      <c r="AP51" s="265"/>
      <c r="AQ51" s="13">
        <v>50</v>
      </c>
      <c r="AR51" s="13">
        <v>6</v>
      </c>
      <c r="AS51" s="59">
        <v>44</v>
      </c>
      <c r="AT51" s="15">
        <v>20</v>
      </c>
      <c r="AU51" s="15">
        <v>53</v>
      </c>
      <c r="AV51" s="32"/>
      <c r="AW51" s="21" t="s">
        <v>34</v>
      </c>
      <c r="AX51" s="32" t="s">
        <v>58</v>
      </c>
      <c r="AY51" s="36">
        <v>462</v>
      </c>
      <c r="AZ51" s="15">
        <v>2</v>
      </c>
      <c r="BA51" s="79">
        <v>596</v>
      </c>
      <c r="BB51" s="22" t="s">
        <v>32</v>
      </c>
      <c r="BC51" s="20">
        <v>2017</v>
      </c>
      <c r="BD51" s="21" t="s">
        <v>30</v>
      </c>
      <c r="BE51" s="21" t="s">
        <v>30</v>
      </c>
      <c r="BF51" s="15">
        <v>33</v>
      </c>
      <c r="BG51" s="15"/>
      <c r="BH51" s="15"/>
      <c r="BI51" s="15"/>
      <c r="BJ51" s="15">
        <v>1</v>
      </c>
      <c r="BK51" s="27" t="s">
        <v>36</v>
      </c>
      <c r="BL51" s="24">
        <v>364</v>
      </c>
      <c r="BM51" s="73">
        <v>685</v>
      </c>
    </row>
    <row r="52" spans="1:65" ht="22.95" customHeight="1" x14ac:dyDescent="0.25">
      <c r="A52" s="268"/>
      <c r="B52" s="268"/>
      <c r="C52" s="65"/>
      <c r="D52" s="268">
        <v>1229</v>
      </c>
      <c r="E52" s="268">
        <v>1230</v>
      </c>
      <c r="F52" s="307" t="s">
        <v>34</v>
      </c>
      <c r="G52" s="307" t="s">
        <v>34</v>
      </c>
      <c r="H52" s="269">
        <v>4</v>
      </c>
      <c r="I52" s="248">
        <v>2</v>
      </c>
      <c r="J52" s="271">
        <v>50</v>
      </c>
      <c r="K52" s="272" t="s">
        <v>205</v>
      </c>
      <c r="L52" s="197" t="s">
        <v>211</v>
      </c>
      <c r="M52" s="26" t="s">
        <v>505</v>
      </c>
      <c r="N52" s="242">
        <v>1026</v>
      </c>
      <c r="O52" s="212"/>
      <c r="P52" s="189"/>
      <c r="Q52" s="229"/>
      <c r="R52" s="200">
        <v>6</v>
      </c>
      <c r="S52" s="84"/>
      <c r="T52" s="219"/>
      <c r="U52" s="220"/>
      <c r="V52" s="221"/>
      <c r="W52" s="222"/>
      <c r="X52" s="222"/>
      <c r="Y52" s="222"/>
      <c r="Z52" s="204"/>
      <c r="AA52" s="24"/>
      <c r="AB52" s="32"/>
      <c r="AC52" s="32"/>
      <c r="AD52" s="19">
        <v>6</v>
      </c>
      <c r="AE52" s="19"/>
      <c r="AF52" s="19">
        <v>0</v>
      </c>
      <c r="AG52" s="19">
        <v>3</v>
      </c>
      <c r="AH52" s="19">
        <v>2</v>
      </c>
      <c r="AI52" s="250"/>
      <c r="AJ52" s="19"/>
      <c r="AK52" s="19"/>
      <c r="AL52" s="19"/>
      <c r="AM52" s="265">
        <v>31</v>
      </c>
      <c r="AN52" s="310">
        <v>2</v>
      </c>
      <c r="AO52" s="37" t="s">
        <v>440</v>
      </c>
      <c r="AP52" s="265"/>
      <c r="AQ52" s="13">
        <v>50</v>
      </c>
      <c r="AR52" s="13">
        <v>6</v>
      </c>
      <c r="AS52" s="59">
        <v>44</v>
      </c>
      <c r="AT52" s="15">
        <v>20</v>
      </c>
      <c r="AU52" s="15">
        <v>53</v>
      </c>
      <c r="AV52" s="32"/>
      <c r="AW52" s="21" t="s">
        <v>34</v>
      </c>
      <c r="AX52" s="32" t="s">
        <v>58</v>
      </c>
      <c r="AY52" s="36">
        <v>462</v>
      </c>
      <c r="AZ52" s="15">
        <v>2</v>
      </c>
      <c r="BA52" s="79">
        <v>596</v>
      </c>
      <c r="BB52" s="22" t="s">
        <v>32</v>
      </c>
      <c r="BC52" s="20">
        <v>2017</v>
      </c>
      <c r="BD52" s="21" t="s">
        <v>30</v>
      </c>
      <c r="BE52" s="21" t="s">
        <v>30</v>
      </c>
      <c r="BF52" s="15">
        <v>33</v>
      </c>
      <c r="BG52" s="15"/>
      <c r="BH52" s="15"/>
      <c r="BI52" s="15"/>
      <c r="BJ52" s="15">
        <v>1</v>
      </c>
      <c r="BK52" s="27" t="s">
        <v>36</v>
      </c>
      <c r="BL52" s="24">
        <v>364</v>
      </c>
      <c r="BM52" s="73">
        <v>685</v>
      </c>
    </row>
    <row r="53" spans="1:65" ht="22.95" customHeight="1" x14ac:dyDescent="0.25">
      <c r="A53" s="268"/>
      <c r="B53" s="268"/>
      <c r="C53" s="65"/>
      <c r="D53" s="268">
        <v>1231</v>
      </c>
      <c r="E53" s="268">
        <v>1232</v>
      </c>
      <c r="F53" s="304"/>
      <c r="G53" s="304" t="s">
        <v>34</v>
      </c>
      <c r="H53" s="269">
        <v>4</v>
      </c>
      <c r="I53" s="248">
        <v>2</v>
      </c>
      <c r="J53" s="271">
        <v>51</v>
      </c>
      <c r="K53" s="272" t="s">
        <v>205</v>
      </c>
      <c r="L53" s="197" t="s">
        <v>211</v>
      </c>
      <c r="M53" s="26" t="s">
        <v>506</v>
      </c>
      <c r="N53" s="242">
        <v>1026</v>
      </c>
      <c r="O53" s="212"/>
      <c r="P53" s="189"/>
      <c r="Q53" s="229"/>
      <c r="R53" s="200">
        <v>6</v>
      </c>
      <c r="S53" s="84"/>
      <c r="T53" s="219"/>
      <c r="U53" s="220"/>
      <c r="V53" s="221"/>
      <c r="W53" s="222"/>
      <c r="X53" s="222"/>
      <c r="Y53" s="222"/>
      <c r="Z53" s="204"/>
      <c r="AA53" s="24"/>
      <c r="AB53" s="32"/>
      <c r="AC53" s="32"/>
      <c r="AD53" s="19">
        <v>8</v>
      </c>
      <c r="AE53" s="19"/>
      <c r="AF53" s="19">
        <v>0</v>
      </c>
      <c r="AG53" s="19">
        <v>3</v>
      </c>
      <c r="AH53" s="19">
        <v>2</v>
      </c>
      <c r="AI53" s="250"/>
      <c r="AJ53" s="19"/>
      <c r="AK53" s="19"/>
      <c r="AL53" s="19"/>
      <c r="AM53" s="265"/>
      <c r="AN53" s="310">
        <v>2</v>
      </c>
      <c r="AO53" s="37" t="s">
        <v>440</v>
      </c>
      <c r="AP53" s="265"/>
      <c r="AQ53" s="13">
        <v>50</v>
      </c>
      <c r="AR53" s="13">
        <v>6</v>
      </c>
      <c r="AS53" s="59">
        <v>44</v>
      </c>
      <c r="AT53" s="15">
        <v>20</v>
      </c>
      <c r="AU53" s="15">
        <v>53</v>
      </c>
      <c r="AV53" s="32"/>
      <c r="AW53" s="21" t="s">
        <v>34</v>
      </c>
      <c r="AX53" s="32" t="s">
        <v>58</v>
      </c>
      <c r="AY53" s="36">
        <v>462</v>
      </c>
      <c r="AZ53" s="15">
        <v>2</v>
      </c>
      <c r="BA53" s="79">
        <v>596</v>
      </c>
      <c r="BB53" s="22" t="s">
        <v>32</v>
      </c>
      <c r="BC53" s="20">
        <v>2017</v>
      </c>
      <c r="BD53" s="21" t="s">
        <v>30</v>
      </c>
      <c r="BE53" s="21" t="s">
        <v>30</v>
      </c>
      <c r="BF53" s="15">
        <v>33</v>
      </c>
      <c r="BG53" s="15"/>
      <c r="BH53" s="15"/>
      <c r="BI53" s="15"/>
      <c r="BJ53" s="15">
        <v>1</v>
      </c>
      <c r="BK53" s="27" t="s">
        <v>36</v>
      </c>
      <c r="BL53" s="24">
        <v>364</v>
      </c>
      <c r="BM53" s="73">
        <v>685</v>
      </c>
    </row>
    <row r="54" spans="1:65" ht="22.95" customHeight="1" x14ac:dyDescent="0.25">
      <c r="A54" s="268"/>
      <c r="B54" s="268"/>
      <c r="C54" s="65"/>
      <c r="D54" s="268">
        <v>1233</v>
      </c>
      <c r="E54" s="268">
        <v>1234</v>
      </c>
      <c r="F54" s="304"/>
      <c r="G54" s="304" t="s">
        <v>34</v>
      </c>
      <c r="H54" s="269">
        <v>4</v>
      </c>
      <c r="I54" s="248">
        <v>2</v>
      </c>
      <c r="J54" s="271">
        <v>52</v>
      </c>
      <c r="K54" s="272" t="s">
        <v>205</v>
      </c>
      <c r="L54" s="197" t="s">
        <v>211</v>
      </c>
      <c r="M54" s="26" t="s">
        <v>507</v>
      </c>
      <c r="N54" s="242">
        <v>1026</v>
      </c>
      <c r="O54" s="212"/>
      <c r="P54" s="189"/>
      <c r="Q54" s="229"/>
      <c r="R54" s="200">
        <v>6</v>
      </c>
      <c r="S54" s="84"/>
      <c r="T54" s="219"/>
      <c r="U54" s="220"/>
      <c r="V54" s="221"/>
      <c r="W54" s="222"/>
      <c r="X54" s="222"/>
      <c r="Y54" s="222"/>
      <c r="Z54" s="204"/>
      <c r="AA54" s="24"/>
      <c r="AB54" s="32"/>
      <c r="AC54" s="32"/>
      <c r="AD54" s="19">
        <v>8</v>
      </c>
      <c r="AE54" s="19"/>
      <c r="AF54" s="19">
        <v>0</v>
      </c>
      <c r="AG54" s="19">
        <v>2</v>
      </c>
      <c r="AH54" s="19">
        <v>2</v>
      </c>
      <c r="AI54" s="250"/>
      <c r="AJ54" s="19"/>
      <c r="AK54" s="19"/>
      <c r="AL54" s="19"/>
      <c r="AM54" s="265"/>
      <c r="AN54" s="310">
        <v>2</v>
      </c>
      <c r="AO54" s="37" t="s">
        <v>440</v>
      </c>
      <c r="AP54" s="265"/>
      <c r="AQ54" s="13">
        <v>50</v>
      </c>
      <c r="AR54" s="13">
        <v>6</v>
      </c>
      <c r="AS54" s="59">
        <v>44</v>
      </c>
      <c r="AT54" s="15">
        <v>20</v>
      </c>
      <c r="AU54" s="15">
        <v>53</v>
      </c>
      <c r="AV54" s="32"/>
      <c r="AW54" s="21" t="s">
        <v>34</v>
      </c>
      <c r="AX54" s="32" t="s">
        <v>58</v>
      </c>
      <c r="AY54" s="36">
        <v>462</v>
      </c>
      <c r="AZ54" s="15">
        <v>2</v>
      </c>
      <c r="BA54" s="79">
        <v>596</v>
      </c>
      <c r="BB54" s="22" t="s">
        <v>32</v>
      </c>
      <c r="BC54" s="20">
        <v>2017</v>
      </c>
      <c r="BD54" s="21" t="s">
        <v>30</v>
      </c>
      <c r="BE54" s="21" t="s">
        <v>30</v>
      </c>
      <c r="BF54" s="15">
        <v>33</v>
      </c>
      <c r="BG54" s="15"/>
      <c r="BH54" s="15"/>
      <c r="BI54" s="15"/>
      <c r="BJ54" s="15">
        <v>1</v>
      </c>
      <c r="BK54" s="27" t="s">
        <v>36</v>
      </c>
      <c r="BL54" s="24">
        <v>364</v>
      </c>
      <c r="BM54" s="73">
        <v>685</v>
      </c>
    </row>
    <row r="55" spans="1:65" ht="22.95" customHeight="1" x14ac:dyDescent="0.25">
      <c r="A55" s="268"/>
      <c r="B55" s="268"/>
      <c r="C55" s="65"/>
      <c r="D55" s="268">
        <v>1235</v>
      </c>
      <c r="E55" s="268">
        <v>1236</v>
      </c>
      <c r="F55" s="307" t="s">
        <v>34</v>
      </c>
      <c r="G55" s="307" t="s">
        <v>34</v>
      </c>
      <c r="H55" s="269">
        <v>4</v>
      </c>
      <c r="I55" s="248">
        <v>2</v>
      </c>
      <c r="J55" s="271">
        <v>53</v>
      </c>
      <c r="K55" s="272" t="s">
        <v>205</v>
      </c>
      <c r="L55" s="197" t="s">
        <v>211</v>
      </c>
      <c r="M55" s="26" t="s">
        <v>508</v>
      </c>
      <c r="N55" s="242">
        <v>1026</v>
      </c>
      <c r="O55" s="212"/>
      <c r="P55" s="189"/>
      <c r="Q55" s="229"/>
      <c r="R55" s="200">
        <v>6</v>
      </c>
      <c r="S55" s="84"/>
      <c r="T55" s="219"/>
      <c r="U55" s="220"/>
      <c r="V55" s="221"/>
      <c r="W55" s="222"/>
      <c r="X55" s="222"/>
      <c r="Y55" s="222"/>
      <c r="Z55" s="204"/>
      <c r="AA55" s="24"/>
      <c r="AB55" s="32"/>
      <c r="AC55" s="32"/>
      <c r="AD55" s="19">
        <v>8</v>
      </c>
      <c r="AE55" s="19"/>
      <c r="AF55" s="19">
        <v>0</v>
      </c>
      <c r="AG55" s="19">
        <v>3</v>
      </c>
      <c r="AH55" s="19">
        <v>2</v>
      </c>
      <c r="AI55" s="250"/>
      <c r="AJ55" s="19"/>
      <c r="AK55" s="19"/>
      <c r="AL55" s="19"/>
      <c r="AM55" s="265">
        <v>17</v>
      </c>
      <c r="AN55" s="310">
        <v>2</v>
      </c>
      <c r="AO55" s="37" t="s">
        <v>440</v>
      </c>
      <c r="AP55" s="265"/>
      <c r="AQ55" s="13">
        <v>50</v>
      </c>
      <c r="AR55" s="13">
        <v>6</v>
      </c>
      <c r="AS55" s="59">
        <v>44</v>
      </c>
      <c r="AT55" s="15">
        <v>20</v>
      </c>
      <c r="AU55" s="15">
        <v>53</v>
      </c>
      <c r="AV55" s="32"/>
      <c r="AW55" s="21" t="s">
        <v>34</v>
      </c>
      <c r="AX55" s="32" t="s">
        <v>58</v>
      </c>
      <c r="AY55" s="36">
        <v>462</v>
      </c>
      <c r="AZ55" s="15">
        <v>2</v>
      </c>
      <c r="BA55" s="79">
        <v>596</v>
      </c>
      <c r="BB55" s="22" t="s">
        <v>32</v>
      </c>
      <c r="BC55" s="20">
        <v>2017</v>
      </c>
      <c r="BD55" s="21" t="s">
        <v>30</v>
      </c>
      <c r="BE55" s="21" t="s">
        <v>30</v>
      </c>
      <c r="BF55" s="15">
        <v>33</v>
      </c>
      <c r="BG55" s="15"/>
      <c r="BH55" s="15"/>
      <c r="BI55" s="15"/>
      <c r="BJ55" s="15">
        <v>1</v>
      </c>
      <c r="BK55" s="27" t="s">
        <v>36</v>
      </c>
      <c r="BL55" s="24">
        <v>364</v>
      </c>
      <c r="BM55" s="73">
        <v>685</v>
      </c>
    </row>
    <row r="56" spans="1:65" ht="22.95" customHeight="1" x14ac:dyDescent="0.25">
      <c r="A56" s="268"/>
      <c r="B56" s="268"/>
      <c r="C56" s="65"/>
      <c r="D56" s="268">
        <v>1237</v>
      </c>
      <c r="E56" s="268">
        <v>1238</v>
      </c>
      <c r="F56" s="304"/>
      <c r="G56" s="304" t="s">
        <v>34</v>
      </c>
      <c r="H56" s="269">
        <v>4</v>
      </c>
      <c r="I56" s="248">
        <v>2</v>
      </c>
      <c r="J56" s="271">
        <v>54</v>
      </c>
      <c r="K56" s="272" t="s">
        <v>205</v>
      </c>
      <c r="L56" s="197" t="s">
        <v>211</v>
      </c>
      <c r="M56" s="26" t="s">
        <v>509</v>
      </c>
      <c r="N56" s="242">
        <v>1026</v>
      </c>
      <c r="O56" s="212"/>
      <c r="P56" s="189"/>
      <c r="Q56" s="229"/>
      <c r="R56" s="200">
        <v>6</v>
      </c>
      <c r="S56" s="84"/>
      <c r="T56" s="219"/>
      <c r="U56" s="220"/>
      <c r="V56" s="221"/>
      <c r="W56" s="222"/>
      <c r="X56" s="222"/>
      <c r="Y56" s="222"/>
      <c r="Z56" s="204"/>
      <c r="AA56" s="24"/>
      <c r="AB56" s="32"/>
      <c r="AC56" s="32"/>
      <c r="AD56" s="19">
        <v>8</v>
      </c>
      <c r="AE56" s="19"/>
      <c r="AF56" s="19">
        <v>0</v>
      </c>
      <c r="AG56" s="19">
        <v>3</v>
      </c>
      <c r="AH56" s="19">
        <v>2</v>
      </c>
      <c r="AI56" s="250"/>
      <c r="AJ56" s="19"/>
      <c r="AK56" s="19"/>
      <c r="AL56" s="19"/>
      <c r="AM56" s="265"/>
      <c r="AN56" s="310">
        <v>3</v>
      </c>
      <c r="AO56" s="37" t="s">
        <v>440</v>
      </c>
      <c r="AP56" s="265"/>
      <c r="AQ56" s="13">
        <v>50</v>
      </c>
      <c r="AR56" s="13">
        <v>6</v>
      </c>
      <c r="AS56" s="59">
        <v>44</v>
      </c>
      <c r="AT56" s="15">
        <v>20</v>
      </c>
      <c r="AU56" s="15">
        <v>53</v>
      </c>
      <c r="AV56" s="32"/>
      <c r="AW56" s="21" t="s">
        <v>34</v>
      </c>
      <c r="AX56" s="32" t="s">
        <v>58</v>
      </c>
      <c r="AY56" s="36">
        <v>462</v>
      </c>
      <c r="AZ56" s="15">
        <v>2</v>
      </c>
      <c r="BA56" s="79">
        <v>596</v>
      </c>
      <c r="BB56" s="22" t="s">
        <v>32</v>
      </c>
      <c r="BC56" s="20">
        <v>2017</v>
      </c>
      <c r="BD56" s="21" t="s">
        <v>30</v>
      </c>
      <c r="BE56" s="21" t="s">
        <v>30</v>
      </c>
      <c r="BF56" s="15">
        <v>33</v>
      </c>
      <c r="BG56" s="15"/>
      <c r="BH56" s="15"/>
      <c r="BI56" s="15"/>
      <c r="BJ56" s="15">
        <v>1</v>
      </c>
      <c r="BK56" s="27" t="s">
        <v>36</v>
      </c>
      <c r="BL56" s="24">
        <v>364</v>
      </c>
      <c r="BM56" s="73">
        <v>685</v>
      </c>
    </row>
    <row r="57" spans="1:65" ht="22.95" customHeight="1" x14ac:dyDescent="0.25">
      <c r="A57" s="268"/>
      <c r="B57" s="268"/>
      <c r="C57" s="65"/>
      <c r="D57" s="268">
        <v>1239</v>
      </c>
      <c r="E57" s="268">
        <v>1240</v>
      </c>
      <c r="F57" s="304"/>
      <c r="G57" s="304" t="s">
        <v>34</v>
      </c>
      <c r="H57" s="269">
        <v>4</v>
      </c>
      <c r="I57" s="248">
        <v>2</v>
      </c>
      <c r="J57" s="271">
        <v>55</v>
      </c>
      <c r="K57" s="272" t="s">
        <v>205</v>
      </c>
      <c r="L57" s="197" t="s">
        <v>211</v>
      </c>
      <c r="M57" s="26" t="s">
        <v>510</v>
      </c>
      <c r="N57" s="242">
        <v>1026</v>
      </c>
      <c r="O57" s="212"/>
      <c r="P57" s="189"/>
      <c r="Q57" s="229"/>
      <c r="R57" s="200">
        <v>6</v>
      </c>
      <c r="S57" s="84"/>
      <c r="T57" s="219"/>
      <c r="U57" s="220"/>
      <c r="V57" s="221"/>
      <c r="W57" s="222"/>
      <c r="X57" s="222"/>
      <c r="Y57" s="222"/>
      <c r="Z57" s="204"/>
      <c r="AA57" s="24"/>
      <c r="AB57" s="32"/>
      <c r="AC57" s="32"/>
      <c r="AD57" s="19">
        <v>8</v>
      </c>
      <c r="AE57" s="19"/>
      <c r="AF57" s="19">
        <v>0</v>
      </c>
      <c r="AG57" s="19">
        <v>3</v>
      </c>
      <c r="AH57" s="19">
        <v>1</v>
      </c>
      <c r="AI57" s="250"/>
      <c r="AJ57" s="19"/>
      <c r="AK57" s="19"/>
      <c r="AL57" s="19"/>
      <c r="AM57" s="265"/>
      <c r="AN57" s="315">
        <v>3</v>
      </c>
      <c r="AO57" s="37" t="s">
        <v>440</v>
      </c>
      <c r="AP57" s="265"/>
      <c r="AQ57" s="13">
        <v>50</v>
      </c>
      <c r="AR57" s="13">
        <v>6</v>
      </c>
      <c r="AS57" s="59">
        <v>44</v>
      </c>
      <c r="AT57" s="15">
        <v>20</v>
      </c>
      <c r="AU57" s="15">
        <v>53</v>
      </c>
      <c r="AV57" s="32"/>
      <c r="AW57" s="21" t="s">
        <v>34</v>
      </c>
      <c r="AX57" s="32" t="s">
        <v>58</v>
      </c>
      <c r="AY57" s="36">
        <v>462</v>
      </c>
      <c r="AZ57" s="15">
        <v>2</v>
      </c>
      <c r="BA57" s="79">
        <v>596</v>
      </c>
      <c r="BB57" s="22" t="s">
        <v>32</v>
      </c>
      <c r="BC57" s="20">
        <v>2017</v>
      </c>
      <c r="BD57" s="21" t="s">
        <v>30</v>
      </c>
      <c r="BE57" s="21" t="s">
        <v>30</v>
      </c>
      <c r="BF57" s="15">
        <v>33</v>
      </c>
      <c r="BG57" s="15"/>
      <c r="BH57" s="15"/>
      <c r="BI57" s="15"/>
      <c r="BJ57" s="15">
        <v>1</v>
      </c>
      <c r="BK57" s="27" t="s">
        <v>36</v>
      </c>
      <c r="BL57" s="24">
        <v>364</v>
      </c>
      <c r="BM57" s="73">
        <v>685</v>
      </c>
    </row>
    <row r="58" spans="1:65" ht="22.95" customHeight="1" x14ac:dyDescent="0.25">
      <c r="A58" s="268"/>
      <c r="B58" s="268"/>
      <c r="C58" s="65"/>
      <c r="D58" s="268">
        <v>1241</v>
      </c>
      <c r="E58" s="268" t="s">
        <v>289</v>
      </c>
      <c r="F58" s="304"/>
      <c r="G58" s="304" t="s">
        <v>34</v>
      </c>
      <c r="H58" s="269">
        <v>4</v>
      </c>
      <c r="I58" s="270">
        <v>1</v>
      </c>
      <c r="J58" s="271">
        <v>56</v>
      </c>
      <c r="K58" s="272" t="s">
        <v>205</v>
      </c>
      <c r="L58" s="197" t="s">
        <v>211</v>
      </c>
      <c r="M58" s="26" t="s">
        <v>511</v>
      </c>
      <c r="N58" s="242">
        <v>1026</v>
      </c>
      <c r="O58" s="212"/>
      <c r="P58" s="189"/>
      <c r="Q58" s="229"/>
      <c r="R58" s="200">
        <v>6</v>
      </c>
      <c r="S58" s="84"/>
      <c r="T58" s="219"/>
      <c r="U58" s="220"/>
      <c r="V58" s="221"/>
      <c r="W58" s="222"/>
      <c r="X58" s="222"/>
      <c r="Y58" s="222"/>
      <c r="Z58" s="204"/>
      <c r="AA58" s="24"/>
      <c r="AB58" s="32"/>
      <c r="AC58" s="32"/>
      <c r="AD58" s="19">
        <v>8</v>
      </c>
      <c r="AE58" s="19"/>
      <c r="AF58" s="19">
        <v>0</v>
      </c>
      <c r="AG58" s="19">
        <v>3</v>
      </c>
      <c r="AH58" s="19">
        <v>2</v>
      </c>
      <c r="AI58" s="250"/>
      <c r="AJ58" s="19"/>
      <c r="AK58" s="19"/>
      <c r="AL58" s="19"/>
      <c r="AM58" s="265"/>
      <c r="AN58" s="310">
        <v>2</v>
      </c>
      <c r="AO58" s="37" t="s">
        <v>440</v>
      </c>
      <c r="AP58" s="265"/>
      <c r="AQ58" s="13">
        <v>50</v>
      </c>
      <c r="AR58" s="13">
        <v>6</v>
      </c>
      <c r="AS58" s="59">
        <v>44</v>
      </c>
      <c r="AT58" s="15">
        <v>20</v>
      </c>
      <c r="AU58" s="15">
        <v>53</v>
      </c>
      <c r="AV58" s="32"/>
      <c r="AW58" s="21" t="s">
        <v>34</v>
      </c>
      <c r="AX58" s="32" t="s">
        <v>58</v>
      </c>
      <c r="AY58" s="36">
        <v>462</v>
      </c>
      <c r="AZ58" s="15">
        <v>2</v>
      </c>
      <c r="BA58" s="79">
        <v>596</v>
      </c>
      <c r="BB58" s="22" t="s">
        <v>32</v>
      </c>
      <c r="BC58" s="20">
        <v>2017</v>
      </c>
      <c r="BD58" s="21" t="s">
        <v>30</v>
      </c>
      <c r="BE58" s="21" t="s">
        <v>30</v>
      </c>
      <c r="BF58" s="15">
        <v>33</v>
      </c>
      <c r="BG58" s="15"/>
      <c r="BH58" s="15"/>
      <c r="BI58" s="15"/>
      <c r="BJ58" s="15">
        <v>1</v>
      </c>
      <c r="BK58" s="27" t="s">
        <v>36</v>
      </c>
      <c r="BL58" s="24">
        <v>364</v>
      </c>
      <c r="BM58" s="73">
        <v>685</v>
      </c>
    </row>
    <row r="59" spans="1:65" ht="22.95" customHeight="1" x14ac:dyDescent="0.25">
      <c r="A59" s="268"/>
      <c r="B59" s="268"/>
      <c r="C59" s="65"/>
      <c r="D59" s="268">
        <v>1242</v>
      </c>
      <c r="E59" s="268" t="s">
        <v>289</v>
      </c>
      <c r="F59" s="304"/>
      <c r="G59" s="304" t="s">
        <v>34</v>
      </c>
      <c r="H59" s="269">
        <v>4</v>
      </c>
      <c r="I59" s="270">
        <v>1</v>
      </c>
      <c r="J59" s="271">
        <v>57</v>
      </c>
      <c r="K59" s="272" t="s">
        <v>205</v>
      </c>
      <c r="L59" s="197" t="s">
        <v>211</v>
      </c>
      <c r="M59" s="26" t="s">
        <v>512</v>
      </c>
      <c r="N59" s="242">
        <v>1026</v>
      </c>
      <c r="O59" s="212"/>
      <c r="P59" s="189"/>
      <c r="Q59" s="229"/>
      <c r="R59" s="200">
        <v>6</v>
      </c>
      <c r="S59" s="84"/>
      <c r="T59" s="219"/>
      <c r="U59" s="220"/>
      <c r="V59" s="221"/>
      <c r="W59" s="222"/>
      <c r="X59" s="222"/>
      <c r="Y59" s="222"/>
      <c r="Z59" s="204"/>
      <c r="AA59" s="24"/>
      <c r="AB59" s="32"/>
      <c r="AC59" s="32"/>
      <c r="AD59" s="19">
        <v>8</v>
      </c>
      <c r="AE59" s="19"/>
      <c r="AF59" s="19">
        <v>0</v>
      </c>
      <c r="AG59" s="19">
        <v>3</v>
      </c>
      <c r="AH59" s="19">
        <v>2</v>
      </c>
      <c r="AI59" s="250"/>
      <c r="AJ59" s="19"/>
      <c r="AK59" s="19"/>
      <c r="AL59" s="19"/>
      <c r="AM59" s="265"/>
      <c r="AN59" s="310">
        <v>3</v>
      </c>
      <c r="AO59" s="37" t="s">
        <v>440</v>
      </c>
      <c r="AP59" s="265"/>
      <c r="AQ59" s="13">
        <v>50</v>
      </c>
      <c r="AR59" s="13">
        <v>6</v>
      </c>
      <c r="AS59" s="59">
        <v>44</v>
      </c>
      <c r="AT59" s="15">
        <v>20</v>
      </c>
      <c r="AU59" s="15">
        <v>53</v>
      </c>
      <c r="AV59" s="32"/>
      <c r="AW59" s="21" t="s">
        <v>34</v>
      </c>
      <c r="AX59" s="32" t="s">
        <v>58</v>
      </c>
      <c r="AY59" s="36">
        <v>462</v>
      </c>
      <c r="AZ59" s="15">
        <v>2</v>
      </c>
      <c r="BA59" s="79">
        <v>596</v>
      </c>
      <c r="BB59" s="22" t="s">
        <v>32</v>
      </c>
      <c r="BC59" s="20">
        <v>2017</v>
      </c>
      <c r="BD59" s="21" t="s">
        <v>30</v>
      </c>
      <c r="BE59" s="21" t="s">
        <v>30</v>
      </c>
      <c r="BF59" s="15">
        <v>33</v>
      </c>
      <c r="BG59" s="15"/>
      <c r="BH59" s="15"/>
      <c r="BI59" s="15"/>
      <c r="BJ59" s="15">
        <v>1</v>
      </c>
      <c r="BK59" s="27" t="s">
        <v>36</v>
      </c>
      <c r="BL59" s="24">
        <v>364</v>
      </c>
      <c r="BM59" s="73">
        <v>685</v>
      </c>
    </row>
    <row r="60" spans="1:65" ht="22.95" customHeight="1" x14ac:dyDescent="0.25">
      <c r="A60" s="268"/>
      <c r="B60" s="268"/>
      <c r="C60" s="65"/>
      <c r="D60" s="268">
        <v>1243</v>
      </c>
      <c r="E60" s="268" t="s">
        <v>289</v>
      </c>
      <c r="F60" s="304"/>
      <c r="G60" s="304" t="s">
        <v>34</v>
      </c>
      <c r="H60" s="269">
        <v>4</v>
      </c>
      <c r="I60" s="270">
        <v>1</v>
      </c>
      <c r="J60" s="271">
        <v>58</v>
      </c>
      <c r="K60" s="272" t="s">
        <v>205</v>
      </c>
      <c r="L60" s="197" t="s">
        <v>211</v>
      </c>
      <c r="M60" s="26" t="s">
        <v>513</v>
      </c>
      <c r="N60" s="242">
        <v>1026</v>
      </c>
      <c r="O60" s="212"/>
      <c r="P60" s="189"/>
      <c r="Q60" s="229"/>
      <c r="R60" s="200">
        <v>6</v>
      </c>
      <c r="S60" s="84"/>
      <c r="T60" s="219"/>
      <c r="U60" s="220"/>
      <c r="V60" s="221"/>
      <c r="W60" s="222"/>
      <c r="X60" s="222"/>
      <c r="Y60" s="222"/>
      <c r="Z60" s="204"/>
      <c r="AA60" s="24"/>
      <c r="AB60" s="32"/>
      <c r="AC60" s="32"/>
      <c r="AD60" s="19">
        <v>2</v>
      </c>
      <c r="AE60" s="19"/>
      <c r="AF60" s="19">
        <v>0</v>
      </c>
      <c r="AG60" s="19">
        <v>3</v>
      </c>
      <c r="AH60" s="19">
        <v>2</v>
      </c>
      <c r="AI60" s="250"/>
      <c r="AJ60" s="19"/>
      <c r="AK60" s="19"/>
      <c r="AL60" s="19"/>
      <c r="AM60" s="265"/>
      <c r="AN60" s="310">
        <v>2</v>
      </c>
      <c r="AO60" s="37" t="s">
        <v>440</v>
      </c>
      <c r="AP60" s="265"/>
      <c r="AQ60" s="13">
        <v>50</v>
      </c>
      <c r="AR60" s="13">
        <v>6</v>
      </c>
      <c r="AS60" s="59">
        <v>44</v>
      </c>
      <c r="AT60" s="15">
        <v>20</v>
      </c>
      <c r="AU60" s="15">
        <v>53</v>
      </c>
      <c r="AV60" s="32"/>
      <c r="AW60" s="21" t="s">
        <v>34</v>
      </c>
      <c r="AX60" s="32" t="s">
        <v>58</v>
      </c>
      <c r="AY60" s="36">
        <v>462</v>
      </c>
      <c r="AZ60" s="15">
        <v>2</v>
      </c>
      <c r="BA60" s="79">
        <v>596</v>
      </c>
      <c r="BB60" s="22" t="s">
        <v>32</v>
      </c>
      <c r="BC60" s="20">
        <v>2017</v>
      </c>
      <c r="BD60" s="21" t="s">
        <v>30</v>
      </c>
      <c r="BE60" s="21" t="s">
        <v>30</v>
      </c>
      <c r="BF60" s="15">
        <v>33</v>
      </c>
      <c r="BG60" s="15"/>
      <c r="BH60" s="15"/>
      <c r="BI60" s="15"/>
      <c r="BJ60" s="15">
        <v>1</v>
      </c>
      <c r="BK60" s="27" t="s">
        <v>36</v>
      </c>
      <c r="BL60" s="24">
        <v>364</v>
      </c>
      <c r="BM60" s="73">
        <v>685</v>
      </c>
    </row>
    <row r="61" spans="1:65" ht="22.95" customHeight="1" x14ac:dyDescent="0.25">
      <c r="A61" s="268"/>
      <c r="B61" s="268"/>
      <c r="C61" s="65"/>
      <c r="D61" s="268">
        <v>1244</v>
      </c>
      <c r="E61" s="268" t="s">
        <v>289</v>
      </c>
      <c r="F61" s="304"/>
      <c r="G61" s="304" t="s">
        <v>34</v>
      </c>
      <c r="H61" s="269">
        <v>4</v>
      </c>
      <c r="I61" s="270">
        <v>1</v>
      </c>
      <c r="J61" s="271">
        <v>59</v>
      </c>
      <c r="K61" s="272" t="s">
        <v>205</v>
      </c>
      <c r="L61" s="197" t="s">
        <v>211</v>
      </c>
      <c r="M61" s="26" t="s">
        <v>514</v>
      </c>
      <c r="N61" s="242">
        <v>1026</v>
      </c>
      <c r="O61" s="212"/>
      <c r="P61" s="189"/>
      <c r="Q61" s="229"/>
      <c r="R61" s="200">
        <v>6</v>
      </c>
      <c r="S61" s="84"/>
      <c r="T61" s="219"/>
      <c r="U61" s="220"/>
      <c r="V61" s="221"/>
      <c r="W61" s="222"/>
      <c r="X61" s="222"/>
      <c r="Y61" s="222"/>
      <c r="Z61" s="204"/>
      <c r="AA61" s="24"/>
      <c r="AB61" s="32"/>
      <c r="AC61" s="32"/>
      <c r="AD61" s="19">
        <v>8</v>
      </c>
      <c r="AE61" s="19"/>
      <c r="AF61" s="19">
        <v>0</v>
      </c>
      <c r="AG61" s="19">
        <v>3</v>
      </c>
      <c r="AH61" s="19">
        <v>1</v>
      </c>
      <c r="AI61" s="250"/>
      <c r="AJ61" s="19"/>
      <c r="AK61" s="19"/>
      <c r="AL61" s="19"/>
      <c r="AM61" s="265"/>
      <c r="AN61" s="310">
        <v>2</v>
      </c>
      <c r="AO61" s="37" t="s">
        <v>440</v>
      </c>
      <c r="AP61" s="265"/>
      <c r="AQ61" s="13">
        <v>50</v>
      </c>
      <c r="AR61" s="13">
        <v>6</v>
      </c>
      <c r="AS61" s="59">
        <v>44</v>
      </c>
      <c r="AT61" s="15">
        <v>20</v>
      </c>
      <c r="AU61" s="15">
        <v>53</v>
      </c>
      <c r="AV61" s="32"/>
      <c r="AW61" s="21" t="s">
        <v>34</v>
      </c>
      <c r="AX61" s="32" t="s">
        <v>58</v>
      </c>
      <c r="AY61" s="36">
        <v>462</v>
      </c>
      <c r="AZ61" s="15">
        <v>2</v>
      </c>
      <c r="BA61" s="79">
        <v>596</v>
      </c>
      <c r="BB61" s="22" t="s">
        <v>32</v>
      </c>
      <c r="BC61" s="20">
        <v>2017</v>
      </c>
      <c r="BD61" s="21" t="s">
        <v>30</v>
      </c>
      <c r="BE61" s="21" t="s">
        <v>30</v>
      </c>
      <c r="BF61" s="15">
        <v>33</v>
      </c>
      <c r="BG61" s="15"/>
      <c r="BH61" s="15"/>
      <c r="BI61" s="15"/>
      <c r="BJ61" s="15">
        <v>1</v>
      </c>
      <c r="BK61" s="27" t="s">
        <v>36</v>
      </c>
      <c r="BL61" s="24">
        <v>364</v>
      </c>
      <c r="BM61" s="73">
        <v>685</v>
      </c>
    </row>
    <row r="62" spans="1:65" ht="22.95" customHeight="1" x14ac:dyDescent="0.25">
      <c r="A62" s="268"/>
      <c r="B62" s="268"/>
      <c r="C62" s="65"/>
      <c r="D62" s="268">
        <v>1245</v>
      </c>
      <c r="E62" s="268" t="s">
        <v>289</v>
      </c>
      <c r="F62" s="304"/>
      <c r="G62" s="304" t="s">
        <v>34</v>
      </c>
      <c r="H62" s="269">
        <v>4</v>
      </c>
      <c r="I62" s="270">
        <v>1</v>
      </c>
      <c r="J62" s="271">
        <v>60</v>
      </c>
      <c r="K62" s="272" t="s">
        <v>205</v>
      </c>
      <c r="L62" s="197" t="s">
        <v>211</v>
      </c>
      <c r="M62" s="26" t="s">
        <v>515</v>
      </c>
      <c r="N62" s="242">
        <v>1026</v>
      </c>
      <c r="O62" s="212"/>
      <c r="P62" s="189"/>
      <c r="Q62" s="229"/>
      <c r="R62" s="200">
        <v>6</v>
      </c>
      <c r="S62" s="84"/>
      <c r="T62" s="219"/>
      <c r="U62" s="220"/>
      <c r="V62" s="221"/>
      <c r="W62" s="222"/>
      <c r="X62" s="222"/>
      <c r="Y62" s="222"/>
      <c r="Z62" s="204"/>
      <c r="AA62" s="24"/>
      <c r="AB62" s="32"/>
      <c r="AC62" s="32"/>
      <c r="AD62" s="19">
        <v>6</v>
      </c>
      <c r="AE62" s="19"/>
      <c r="AF62" s="19">
        <v>0</v>
      </c>
      <c r="AG62" s="19">
        <v>3</v>
      </c>
      <c r="AH62" s="19">
        <v>1</v>
      </c>
      <c r="AI62" s="250"/>
      <c r="AJ62" s="19"/>
      <c r="AK62" s="19"/>
      <c r="AL62" s="19"/>
      <c r="AM62" s="265"/>
      <c r="AN62" s="310">
        <v>2</v>
      </c>
      <c r="AO62" s="37" t="s">
        <v>440</v>
      </c>
      <c r="AP62" s="265"/>
      <c r="AQ62" s="13">
        <v>50</v>
      </c>
      <c r="AR62" s="13">
        <v>6</v>
      </c>
      <c r="AS62" s="59">
        <v>44</v>
      </c>
      <c r="AT62" s="15">
        <v>20</v>
      </c>
      <c r="AU62" s="15">
        <v>53</v>
      </c>
      <c r="AV62" s="32"/>
      <c r="AW62" s="21" t="s">
        <v>34</v>
      </c>
      <c r="AX62" s="32" t="s">
        <v>58</v>
      </c>
      <c r="AY62" s="36">
        <v>462</v>
      </c>
      <c r="AZ62" s="15">
        <v>2</v>
      </c>
      <c r="BA62" s="79">
        <v>596</v>
      </c>
      <c r="BB62" s="22" t="s">
        <v>32</v>
      </c>
      <c r="BC62" s="20">
        <v>2017</v>
      </c>
      <c r="BD62" s="21" t="s">
        <v>30</v>
      </c>
      <c r="BE62" s="21" t="s">
        <v>30</v>
      </c>
      <c r="BF62" s="15">
        <v>33</v>
      </c>
      <c r="BG62" s="15"/>
      <c r="BH62" s="15"/>
      <c r="BI62" s="15"/>
      <c r="BJ62" s="15">
        <v>1</v>
      </c>
      <c r="BK62" s="27" t="s">
        <v>36</v>
      </c>
      <c r="BL62" s="24">
        <v>364</v>
      </c>
      <c r="BM62" s="73">
        <v>685</v>
      </c>
    </row>
    <row r="63" spans="1:65" ht="27.9" customHeight="1" x14ac:dyDescent="0.25">
      <c r="A63" s="121"/>
      <c r="B63" s="121"/>
      <c r="C63" s="65"/>
      <c r="D63" s="268">
        <v>1246</v>
      </c>
      <c r="E63" s="268" t="s">
        <v>289</v>
      </c>
      <c r="F63" s="307" t="s">
        <v>34</v>
      </c>
      <c r="G63" s="307" t="s">
        <v>34</v>
      </c>
      <c r="H63" s="269">
        <v>4</v>
      </c>
      <c r="I63" s="196">
        <v>1</v>
      </c>
      <c r="J63" s="271">
        <v>61</v>
      </c>
      <c r="K63" s="197" t="s">
        <v>205</v>
      </c>
      <c r="L63" s="197" t="s">
        <v>212</v>
      </c>
      <c r="M63" s="26" t="s">
        <v>958</v>
      </c>
      <c r="N63" s="79" t="s">
        <v>1091</v>
      </c>
      <c r="O63" s="198"/>
      <c r="P63" s="260" t="s">
        <v>959</v>
      </c>
      <c r="Q63" s="28">
        <v>19</v>
      </c>
      <c r="R63" s="263">
        <v>7</v>
      </c>
      <c r="S63" s="244"/>
      <c r="T63" s="201"/>
      <c r="U63" s="202"/>
      <c r="V63" s="203">
        <v>5</v>
      </c>
      <c r="W63" s="203"/>
      <c r="X63" s="204"/>
      <c r="Y63" s="28">
        <v>2</v>
      </c>
      <c r="Z63" s="204"/>
      <c r="AA63" s="55"/>
      <c r="AB63" s="32"/>
      <c r="AC63" s="32"/>
      <c r="AD63" s="32">
        <v>8</v>
      </c>
      <c r="AE63" s="32"/>
      <c r="AF63" s="32">
        <v>0</v>
      </c>
      <c r="AG63" s="32">
        <v>3</v>
      </c>
      <c r="AH63" s="32">
        <v>2</v>
      </c>
      <c r="AI63" s="252"/>
      <c r="AJ63" s="32"/>
      <c r="AK63" s="32"/>
      <c r="AL63" s="32"/>
      <c r="AM63" s="13">
        <v>9</v>
      </c>
      <c r="AN63" s="37">
        <v>3</v>
      </c>
      <c r="AO63" s="37" t="s">
        <v>440</v>
      </c>
      <c r="AP63" s="13"/>
      <c r="AQ63" s="13">
        <v>32</v>
      </c>
      <c r="AR63" s="13">
        <v>6</v>
      </c>
      <c r="AS63" s="37">
        <v>26</v>
      </c>
      <c r="AT63" s="15">
        <v>20</v>
      </c>
      <c r="AU63" s="15">
        <v>38</v>
      </c>
      <c r="AV63" s="32"/>
      <c r="AW63" s="34" t="s">
        <v>34</v>
      </c>
      <c r="AX63" s="32" t="s">
        <v>60</v>
      </c>
      <c r="AY63" s="36">
        <v>462</v>
      </c>
      <c r="AZ63" s="15">
        <v>2</v>
      </c>
      <c r="BA63" s="32">
        <v>596</v>
      </c>
      <c r="BB63" s="22" t="s">
        <v>32</v>
      </c>
      <c r="BC63" s="20">
        <v>2017</v>
      </c>
      <c r="BD63" s="21" t="s">
        <v>30</v>
      </c>
      <c r="BE63" s="21" t="s">
        <v>30</v>
      </c>
      <c r="BF63" s="21"/>
      <c r="BG63" s="21"/>
      <c r="BH63" s="21"/>
      <c r="BI63" s="21"/>
      <c r="BJ63" s="21"/>
      <c r="BK63" s="21"/>
      <c r="BL63" s="21"/>
      <c r="BM63" s="21"/>
    </row>
    <row r="64" spans="1:65" ht="27.9" customHeight="1" x14ac:dyDescent="0.25">
      <c r="A64" s="121"/>
      <c r="B64" s="121"/>
      <c r="C64" s="65"/>
      <c r="D64" s="268">
        <v>1247</v>
      </c>
      <c r="E64" s="268" t="s">
        <v>289</v>
      </c>
      <c r="F64" s="304"/>
      <c r="G64" s="304" t="s">
        <v>34</v>
      </c>
      <c r="H64" s="269">
        <v>4</v>
      </c>
      <c r="I64" s="196">
        <v>1</v>
      </c>
      <c r="J64" s="271">
        <v>62</v>
      </c>
      <c r="K64" s="197" t="s">
        <v>205</v>
      </c>
      <c r="L64" s="197" t="s">
        <v>212</v>
      </c>
      <c r="M64" s="26" t="s">
        <v>960</v>
      </c>
      <c r="N64" s="79" t="s">
        <v>1091</v>
      </c>
      <c r="O64" s="198"/>
      <c r="P64" s="260" t="s">
        <v>961</v>
      </c>
      <c r="Q64" s="199">
        <v>10</v>
      </c>
      <c r="R64" s="263">
        <v>7</v>
      </c>
      <c r="S64" s="244"/>
      <c r="T64" s="201"/>
      <c r="U64" s="202"/>
      <c r="V64" s="203"/>
      <c r="W64" s="203"/>
      <c r="X64" s="204"/>
      <c r="Y64" s="28">
        <v>2</v>
      </c>
      <c r="Z64" s="204"/>
      <c r="AA64" s="55"/>
      <c r="AB64" s="32"/>
      <c r="AC64" s="32"/>
      <c r="AD64" s="32">
        <v>6</v>
      </c>
      <c r="AE64" s="32"/>
      <c r="AF64" s="32">
        <v>0</v>
      </c>
      <c r="AG64" s="32">
        <v>3</v>
      </c>
      <c r="AH64" s="32">
        <v>2</v>
      </c>
      <c r="AI64" s="252"/>
      <c r="AJ64" s="32"/>
      <c r="AK64" s="32"/>
      <c r="AL64" s="32"/>
      <c r="AM64" s="13"/>
      <c r="AN64" s="37">
        <v>2</v>
      </c>
      <c r="AO64" s="37" t="s">
        <v>440</v>
      </c>
      <c r="AP64" s="13"/>
      <c r="AQ64" s="13">
        <v>32</v>
      </c>
      <c r="AR64" s="13">
        <v>6</v>
      </c>
      <c r="AS64" s="37">
        <v>26</v>
      </c>
      <c r="AT64" s="15">
        <v>20</v>
      </c>
      <c r="AU64" s="15">
        <v>38</v>
      </c>
      <c r="AV64" s="32"/>
      <c r="AW64" s="34" t="s">
        <v>34</v>
      </c>
      <c r="AX64" s="32" t="s">
        <v>60</v>
      </c>
      <c r="AY64" s="36">
        <v>462</v>
      </c>
      <c r="AZ64" s="15">
        <v>2</v>
      </c>
      <c r="BA64" s="32">
        <v>596</v>
      </c>
      <c r="BB64" s="22" t="s">
        <v>32</v>
      </c>
      <c r="BC64" s="20">
        <v>2017</v>
      </c>
      <c r="BD64" s="21" t="s">
        <v>30</v>
      </c>
      <c r="BE64" s="21" t="s">
        <v>30</v>
      </c>
      <c r="BF64" s="21"/>
      <c r="BG64" s="21"/>
      <c r="BH64" s="21"/>
      <c r="BI64" s="21"/>
      <c r="BJ64" s="21"/>
      <c r="BK64" s="21"/>
      <c r="BL64" s="21"/>
      <c r="BM64" s="21"/>
    </row>
    <row r="65" spans="1:65" ht="27.9" customHeight="1" x14ac:dyDescent="0.25">
      <c r="A65" s="121"/>
      <c r="B65" s="121"/>
      <c r="C65" s="65"/>
      <c r="D65" s="268">
        <v>1248</v>
      </c>
      <c r="E65" s="268" t="s">
        <v>289</v>
      </c>
      <c r="F65" s="304"/>
      <c r="G65" s="304" t="s">
        <v>34</v>
      </c>
      <c r="H65" s="269">
        <v>4</v>
      </c>
      <c r="I65" s="196">
        <v>1</v>
      </c>
      <c r="J65" s="271">
        <v>63</v>
      </c>
      <c r="K65" s="197" t="s">
        <v>205</v>
      </c>
      <c r="L65" s="197" t="s">
        <v>212</v>
      </c>
      <c r="M65" s="26" t="s">
        <v>962</v>
      </c>
      <c r="N65" s="79" t="s">
        <v>1091</v>
      </c>
      <c r="O65" s="198"/>
      <c r="P65" s="260" t="s">
        <v>963</v>
      </c>
      <c r="Q65" s="28">
        <v>18</v>
      </c>
      <c r="R65" s="263">
        <v>7</v>
      </c>
      <c r="S65" s="244"/>
      <c r="T65" s="201"/>
      <c r="U65" s="202"/>
      <c r="V65" s="203"/>
      <c r="W65" s="203"/>
      <c r="X65" s="204"/>
      <c r="Y65" s="28">
        <v>2</v>
      </c>
      <c r="Z65" s="204"/>
      <c r="AA65" s="55"/>
      <c r="AB65" s="32"/>
      <c r="AC65" s="32"/>
      <c r="AD65" s="32">
        <v>8</v>
      </c>
      <c r="AE65" s="32"/>
      <c r="AF65" s="32">
        <v>0</v>
      </c>
      <c r="AG65" s="32">
        <v>3</v>
      </c>
      <c r="AH65" s="32">
        <v>2</v>
      </c>
      <c r="AI65" s="252"/>
      <c r="AJ65" s="32"/>
      <c r="AK65" s="32"/>
      <c r="AL65" s="32"/>
      <c r="AM65" s="13"/>
      <c r="AN65" s="37">
        <v>2</v>
      </c>
      <c r="AO65" s="37" t="s">
        <v>440</v>
      </c>
      <c r="AP65" s="13"/>
      <c r="AQ65" s="13">
        <v>32</v>
      </c>
      <c r="AR65" s="13">
        <v>6</v>
      </c>
      <c r="AS65" s="37">
        <v>26</v>
      </c>
      <c r="AT65" s="15">
        <v>20</v>
      </c>
      <c r="AU65" s="15">
        <v>38</v>
      </c>
      <c r="AV65" s="32"/>
      <c r="AW65" s="34" t="s">
        <v>34</v>
      </c>
      <c r="AX65" s="32" t="s">
        <v>60</v>
      </c>
      <c r="AY65" s="36">
        <v>462</v>
      </c>
      <c r="AZ65" s="15">
        <v>2</v>
      </c>
      <c r="BA65" s="32">
        <v>596</v>
      </c>
      <c r="BB65" s="22" t="s">
        <v>32</v>
      </c>
      <c r="BC65" s="20">
        <v>2017</v>
      </c>
      <c r="BD65" s="21" t="s">
        <v>30</v>
      </c>
      <c r="BE65" s="21" t="s">
        <v>30</v>
      </c>
      <c r="BF65" s="21"/>
      <c r="BG65" s="21"/>
      <c r="BH65" s="21"/>
      <c r="BI65" s="21"/>
      <c r="BJ65" s="21"/>
      <c r="BK65" s="21"/>
      <c r="BL65" s="21"/>
      <c r="BM65" s="21"/>
    </row>
    <row r="66" spans="1:65" ht="27.9" customHeight="1" x14ac:dyDescent="0.25">
      <c r="A66" s="121"/>
      <c r="B66" s="121"/>
      <c r="C66" s="65"/>
      <c r="D66" s="268">
        <v>1249</v>
      </c>
      <c r="E66" s="268" t="s">
        <v>289</v>
      </c>
      <c r="F66" s="307" t="s">
        <v>34</v>
      </c>
      <c r="G66" s="307" t="s">
        <v>34</v>
      </c>
      <c r="H66" s="269">
        <v>4</v>
      </c>
      <c r="I66" s="196">
        <v>1</v>
      </c>
      <c r="J66" s="271">
        <v>64</v>
      </c>
      <c r="K66" s="197" t="s">
        <v>205</v>
      </c>
      <c r="L66" s="197" t="s">
        <v>212</v>
      </c>
      <c r="M66" s="26" t="s">
        <v>964</v>
      </c>
      <c r="N66" s="79" t="s">
        <v>1091</v>
      </c>
      <c r="O66" s="198"/>
      <c r="P66" s="260" t="s">
        <v>965</v>
      </c>
      <c r="Q66" s="199">
        <v>7</v>
      </c>
      <c r="R66" s="263">
        <v>7</v>
      </c>
      <c r="S66" s="244"/>
      <c r="T66" s="201"/>
      <c r="U66" s="202"/>
      <c r="V66" s="203"/>
      <c r="W66" s="203"/>
      <c r="X66" s="204"/>
      <c r="Y66" s="28">
        <v>2</v>
      </c>
      <c r="Z66" s="204"/>
      <c r="AA66" s="55"/>
      <c r="AB66" s="32"/>
      <c r="AC66" s="32"/>
      <c r="AD66" s="32">
        <v>8</v>
      </c>
      <c r="AE66" s="32"/>
      <c r="AF66" s="32">
        <v>0</v>
      </c>
      <c r="AG66" s="32">
        <v>3</v>
      </c>
      <c r="AH66" s="32">
        <v>2</v>
      </c>
      <c r="AI66" s="252"/>
      <c r="AJ66" s="32"/>
      <c r="AK66" s="32"/>
      <c r="AL66" s="32"/>
      <c r="AM66" s="13">
        <v>2</v>
      </c>
      <c r="AN66" s="37">
        <v>2</v>
      </c>
      <c r="AO66" s="37" t="s">
        <v>440</v>
      </c>
      <c r="AP66" s="13"/>
      <c r="AQ66" s="13">
        <v>32</v>
      </c>
      <c r="AR66" s="13">
        <v>6</v>
      </c>
      <c r="AS66" s="37">
        <v>26</v>
      </c>
      <c r="AT66" s="15">
        <v>20</v>
      </c>
      <c r="AU66" s="15">
        <v>38</v>
      </c>
      <c r="AV66" s="32"/>
      <c r="AW66" s="34" t="s">
        <v>34</v>
      </c>
      <c r="AX66" s="32" t="s">
        <v>60</v>
      </c>
      <c r="AY66" s="36">
        <v>462</v>
      </c>
      <c r="AZ66" s="15">
        <v>2</v>
      </c>
      <c r="BA66" s="32">
        <v>596</v>
      </c>
      <c r="BB66" s="22" t="s">
        <v>32</v>
      </c>
      <c r="BC66" s="20">
        <v>2017</v>
      </c>
      <c r="BD66" s="21" t="s">
        <v>30</v>
      </c>
      <c r="BE66" s="21" t="s">
        <v>30</v>
      </c>
      <c r="BF66" s="21"/>
      <c r="BG66" s="21"/>
      <c r="BH66" s="21"/>
      <c r="BI66" s="21"/>
      <c r="BJ66" s="21"/>
      <c r="BK66" s="21"/>
      <c r="BL66" s="21"/>
      <c r="BM66" s="21"/>
    </row>
    <row r="67" spans="1:65" ht="27.9" customHeight="1" x14ac:dyDescent="0.25">
      <c r="A67" s="121"/>
      <c r="B67" s="121"/>
      <c r="C67" s="65"/>
      <c r="D67" s="268">
        <v>1250</v>
      </c>
      <c r="E67" s="268" t="s">
        <v>289</v>
      </c>
      <c r="F67" s="304"/>
      <c r="G67" s="304" t="s">
        <v>34</v>
      </c>
      <c r="H67" s="269">
        <v>4</v>
      </c>
      <c r="I67" s="196">
        <v>1</v>
      </c>
      <c r="J67" s="271">
        <v>65</v>
      </c>
      <c r="K67" s="197" t="s">
        <v>205</v>
      </c>
      <c r="L67" s="197" t="s">
        <v>212</v>
      </c>
      <c r="M67" s="26" t="s">
        <v>966</v>
      </c>
      <c r="N67" s="79" t="s">
        <v>1091</v>
      </c>
      <c r="O67" s="198"/>
      <c r="P67" s="260" t="s">
        <v>967</v>
      </c>
      <c r="Q67" s="199">
        <v>9</v>
      </c>
      <c r="R67" s="263">
        <v>7</v>
      </c>
      <c r="S67" s="244"/>
      <c r="T67" s="201"/>
      <c r="U67" s="202"/>
      <c r="V67" s="203"/>
      <c r="W67" s="203"/>
      <c r="X67" s="204"/>
      <c r="Y67" s="28">
        <v>2</v>
      </c>
      <c r="Z67" s="204"/>
      <c r="AA67" s="55"/>
      <c r="AB67" s="32"/>
      <c r="AC67" s="32"/>
      <c r="AD67" s="32">
        <v>6</v>
      </c>
      <c r="AE67" s="32"/>
      <c r="AF67" s="32">
        <v>0</v>
      </c>
      <c r="AG67" s="32">
        <v>3</v>
      </c>
      <c r="AH67" s="32">
        <v>3</v>
      </c>
      <c r="AI67" s="252"/>
      <c r="AJ67" s="32"/>
      <c r="AK67" s="32"/>
      <c r="AL67" s="32"/>
      <c r="AM67" s="13"/>
      <c r="AN67" s="37">
        <v>2</v>
      </c>
      <c r="AO67" s="37" t="s">
        <v>440</v>
      </c>
      <c r="AP67" s="13"/>
      <c r="AQ67" s="13">
        <v>32</v>
      </c>
      <c r="AR67" s="13">
        <v>6</v>
      </c>
      <c r="AS67" s="37">
        <v>26</v>
      </c>
      <c r="AT67" s="15">
        <v>20</v>
      </c>
      <c r="AU67" s="15">
        <v>38</v>
      </c>
      <c r="AV67" s="32"/>
      <c r="AW67" s="34" t="s">
        <v>34</v>
      </c>
      <c r="AX67" s="32" t="s">
        <v>60</v>
      </c>
      <c r="AY67" s="36">
        <v>462</v>
      </c>
      <c r="AZ67" s="15">
        <v>2</v>
      </c>
      <c r="BA67" s="32">
        <v>596</v>
      </c>
      <c r="BB67" s="22" t="s">
        <v>32</v>
      </c>
      <c r="BC67" s="20">
        <v>2017</v>
      </c>
      <c r="BD67" s="21" t="s">
        <v>30</v>
      </c>
      <c r="BE67" s="21" t="s">
        <v>30</v>
      </c>
      <c r="BF67" s="21"/>
      <c r="BG67" s="21"/>
      <c r="BH67" s="21"/>
      <c r="BI67" s="21"/>
      <c r="BJ67" s="21"/>
      <c r="BK67" s="21"/>
      <c r="BL67" s="21"/>
      <c r="BM67" s="21"/>
    </row>
    <row r="68" spans="1:65" ht="22.95" customHeight="1" x14ac:dyDescent="0.25">
      <c r="A68" s="268"/>
      <c r="B68" s="268"/>
      <c r="C68" s="65"/>
      <c r="D68" s="268">
        <v>1251</v>
      </c>
      <c r="E68" s="268">
        <v>1252</v>
      </c>
      <c r="F68" s="307" t="s">
        <v>34</v>
      </c>
      <c r="G68" s="307" t="s">
        <v>34</v>
      </c>
      <c r="H68" s="269">
        <v>4</v>
      </c>
      <c r="I68" s="248">
        <v>2</v>
      </c>
      <c r="J68" s="271">
        <v>66</v>
      </c>
      <c r="K68" s="272" t="s">
        <v>205</v>
      </c>
      <c r="L68" s="197" t="s">
        <v>212</v>
      </c>
      <c r="M68" s="26" t="s">
        <v>516</v>
      </c>
      <c r="N68" s="242">
        <v>1028</v>
      </c>
      <c r="O68" s="211">
        <v>16</v>
      </c>
      <c r="P68" s="189"/>
      <c r="Q68" s="229"/>
      <c r="R68" s="200">
        <v>7</v>
      </c>
      <c r="S68" s="84"/>
      <c r="T68" s="219"/>
      <c r="U68" s="220"/>
      <c r="V68" s="224">
        <v>5</v>
      </c>
      <c r="W68" s="222"/>
      <c r="X68" s="222"/>
      <c r="Y68" s="223">
        <v>2</v>
      </c>
      <c r="Z68" s="204"/>
      <c r="AA68" s="24"/>
      <c r="AB68" s="32"/>
      <c r="AC68" s="32"/>
      <c r="AD68" s="19">
        <v>8</v>
      </c>
      <c r="AE68" s="19"/>
      <c r="AF68" s="19">
        <v>0</v>
      </c>
      <c r="AG68" s="19">
        <v>3</v>
      </c>
      <c r="AH68" s="19">
        <v>2</v>
      </c>
      <c r="AI68" s="250"/>
      <c r="AJ68" s="19"/>
      <c r="AK68" s="19"/>
      <c r="AL68" s="19"/>
      <c r="AM68" s="265">
        <v>23</v>
      </c>
      <c r="AN68" s="310">
        <v>3</v>
      </c>
      <c r="AO68" s="37" t="s">
        <v>440</v>
      </c>
      <c r="AP68" s="265"/>
      <c r="AQ68" s="13">
        <v>32</v>
      </c>
      <c r="AR68" s="13">
        <v>6</v>
      </c>
      <c r="AS68" s="37">
        <v>26</v>
      </c>
      <c r="AT68" s="15">
        <v>20</v>
      </c>
      <c r="AU68" s="15">
        <v>38</v>
      </c>
      <c r="AV68" s="32"/>
      <c r="AW68" s="21" t="s">
        <v>34</v>
      </c>
      <c r="AX68" s="32" t="s">
        <v>60</v>
      </c>
      <c r="AY68" s="36">
        <v>462</v>
      </c>
      <c r="AZ68" s="15">
        <v>2</v>
      </c>
      <c r="BA68" s="79">
        <v>596</v>
      </c>
      <c r="BB68" s="22" t="s">
        <v>32</v>
      </c>
      <c r="BC68" s="20">
        <v>2017</v>
      </c>
      <c r="BD68" s="21" t="s">
        <v>30</v>
      </c>
      <c r="BE68" s="21" t="s">
        <v>30</v>
      </c>
      <c r="BF68" s="15">
        <v>18</v>
      </c>
      <c r="BG68" s="15"/>
      <c r="BH68" s="15"/>
      <c r="BI68" s="15"/>
      <c r="BJ68" s="15">
        <v>1</v>
      </c>
      <c r="BK68" s="27" t="s">
        <v>36</v>
      </c>
      <c r="BL68" s="24">
        <v>364</v>
      </c>
      <c r="BM68" s="73">
        <v>686</v>
      </c>
    </row>
    <row r="69" spans="1:65" ht="22.95" customHeight="1" x14ac:dyDescent="0.25">
      <c r="A69" s="268"/>
      <c r="B69" s="268"/>
      <c r="C69" s="65"/>
      <c r="D69" s="268">
        <v>1253</v>
      </c>
      <c r="E69" s="268">
        <v>1254</v>
      </c>
      <c r="F69" s="307" t="s">
        <v>34</v>
      </c>
      <c r="G69" s="307" t="s">
        <v>34</v>
      </c>
      <c r="H69" s="269">
        <v>4</v>
      </c>
      <c r="I69" s="248">
        <v>2</v>
      </c>
      <c r="J69" s="271">
        <v>67</v>
      </c>
      <c r="K69" s="272" t="s">
        <v>205</v>
      </c>
      <c r="L69" s="197" t="s">
        <v>212</v>
      </c>
      <c r="M69" s="26" t="s">
        <v>517</v>
      </c>
      <c r="N69" s="242">
        <v>1028</v>
      </c>
      <c r="O69" s="212"/>
      <c r="P69" s="189"/>
      <c r="Q69" s="229"/>
      <c r="R69" s="200"/>
      <c r="S69" s="84"/>
      <c r="T69" s="219"/>
      <c r="U69" s="220"/>
      <c r="V69" s="221"/>
      <c r="W69" s="222"/>
      <c r="X69" s="222"/>
      <c r="Y69" s="222"/>
      <c r="Z69" s="204"/>
      <c r="AA69" s="24"/>
      <c r="AB69" s="32"/>
      <c r="AC69" s="32"/>
      <c r="AD69" s="19">
        <v>8</v>
      </c>
      <c r="AE69" s="19"/>
      <c r="AF69" s="19">
        <v>0</v>
      </c>
      <c r="AG69" s="19">
        <v>3</v>
      </c>
      <c r="AH69" s="19">
        <v>3</v>
      </c>
      <c r="AI69" s="250"/>
      <c r="AJ69" s="19"/>
      <c r="AK69" s="19"/>
      <c r="AL69" s="19"/>
      <c r="AM69" s="265">
        <v>13</v>
      </c>
      <c r="AN69" s="310">
        <v>2</v>
      </c>
      <c r="AO69" s="37" t="s">
        <v>440</v>
      </c>
      <c r="AP69" s="265"/>
      <c r="AQ69" s="13">
        <v>32</v>
      </c>
      <c r="AR69" s="13">
        <v>6</v>
      </c>
      <c r="AS69" s="37">
        <v>26</v>
      </c>
      <c r="AT69" s="15">
        <v>20</v>
      </c>
      <c r="AU69" s="15">
        <v>38</v>
      </c>
      <c r="AV69" s="32"/>
      <c r="AW69" s="21" t="s">
        <v>34</v>
      </c>
      <c r="AX69" s="32" t="s">
        <v>60</v>
      </c>
      <c r="AY69" s="36">
        <v>462</v>
      </c>
      <c r="AZ69" s="15">
        <v>2</v>
      </c>
      <c r="BA69" s="79">
        <v>596</v>
      </c>
      <c r="BB69" s="22" t="s">
        <v>32</v>
      </c>
      <c r="BC69" s="20">
        <v>2017</v>
      </c>
      <c r="BD69" s="21" t="s">
        <v>30</v>
      </c>
      <c r="BE69" s="21" t="s">
        <v>30</v>
      </c>
      <c r="BF69" s="15">
        <v>18</v>
      </c>
      <c r="BG69" s="15"/>
      <c r="BH69" s="15"/>
      <c r="BI69" s="15"/>
      <c r="BJ69" s="15">
        <v>1</v>
      </c>
      <c r="BK69" s="27" t="s">
        <v>36</v>
      </c>
      <c r="BL69" s="24">
        <v>364</v>
      </c>
      <c r="BM69" s="73">
        <v>686</v>
      </c>
    </row>
    <row r="70" spans="1:65" ht="22.95" customHeight="1" x14ac:dyDescent="0.25">
      <c r="A70" s="268"/>
      <c r="B70" s="268"/>
      <c r="C70" s="65"/>
      <c r="D70" s="268">
        <v>1255</v>
      </c>
      <c r="E70" s="268">
        <v>1256</v>
      </c>
      <c r="F70" s="304"/>
      <c r="G70" s="304" t="s">
        <v>34</v>
      </c>
      <c r="H70" s="269">
        <v>4</v>
      </c>
      <c r="I70" s="248">
        <v>2</v>
      </c>
      <c r="J70" s="271">
        <v>68</v>
      </c>
      <c r="K70" s="272" t="s">
        <v>205</v>
      </c>
      <c r="L70" s="197" t="s">
        <v>212</v>
      </c>
      <c r="M70" s="26" t="s">
        <v>518</v>
      </c>
      <c r="N70" s="242">
        <v>1028</v>
      </c>
      <c r="O70" s="212"/>
      <c r="P70" s="189"/>
      <c r="Q70" s="229"/>
      <c r="R70" s="200"/>
      <c r="S70" s="84"/>
      <c r="T70" s="219"/>
      <c r="U70" s="220"/>
      <c r="V70" s="221"/>
      <c r="W70" s="222"/>
      <c r="X70" s="222"/>
      <c r="Y70" s="222"/>
      <c r="Z70" s="204"/>
      <c r="AA70" s="24"/>
      <c r="AB70" s="32"/>
      <c r="AC70" s="32"/>
      <c r="AD70" s="19">
        <v>8</v>
      </c>
      <c r="AE70" s="19"/>
      <c r="AF70" s="19">
        <v>0</v>
      </c>
      <c r="AG70" s="19">
        <v>3</v>
      </c>
      <c r="AH70" s="19">
        <v>2</v>
      </c>
      <c r="AI70" s="250"/>
      <c r="AJ70" s="19"/>
      <c r="AK70" s="19"/>
      <c r="AL70" s="19"/>
      <c r="AM70" s="265"/>
      <c r="AN70" s="310">
        <v>2</v>
      </c>
      <c r="AO70" s="37" t="s">
        <v>440</v>
      </c>
      <c r="AP70" s="265"/>
      <c r="AQ70" s="13">
        <v>32</v>
      </c>
      <c r="AR70" s="13">
        <v>6</v>
      </c>
      <c r="AS70" s="37">
        <v>26</v>
      </c>
      <c r="AT70" s="15">
        <v>20</v>
      </c>
      <c r="AU70" s="15">
        <v>38</v>
      </c>
      <c r="AV70" s="32"/>
      <c r="AW70" s="21" t="s">
        <v>34</v>
      </c>
      <c r="AX70" s="32" t="s">
        <v>60</v>
      </c>
      <c r="AY70" s="36">
        <v>462</v>
      </c>
      <c r="AZ70" s="15">
        <v>2</v>
      </c>
      <c r="BA70" s="79">
        <v>596</v>
      </c>
      <c r="BB70" s="22" t="s">
        <v>32</v>
      </c>
      <c r="BC70" s="20">
        <v>2017</v>
      </c>
      <c r="BD70" s="21" t="s">
        <v>30</v>
      </c>
      <c r="BE70" s="21" t="s">
        <v>30</v>
      </c>
      <c r="BF70" s="15">
        <v>18</v>
      </c>
      <c r="BG70" s="15"/>
      <c r="BH70" s="15"/>
      <c r="BI70" s="15"/>
      <c r="BJ70" s="15">
        <v>1</v>
      </c>
      <c r="BK70" s="27" t="s">
        <v>36</v>
      </c>
      <c r="BL70" s="24">
        <v>364</v>
      </c>
      <c r="BM70" s="73">
        <v>686</v>
      </c>
    </row>
    <row r="71" spans="1:65" ht="22.95" customHeight="1" x14ac:dyDescent="0.25">
      <c r="A71" s="268"/>
      <c r="B71" s="268"/>
      <c r="C71" s="65"/>
      <c r="D71" s="268">
        <v>1257</v>
      </c>
      <c r="E71" s="268">
        <v>1258</v>
      </c>
      <c r="F71" s="304"/>
      <c r="G71" s="304" t="s">
        <v>34</v>
      </c>
      <c r="H71" s="269">
        <v>4</v>
      </c>
      <c r="I71" s="248">
        <v>2</v>
      </c>
      <c r="J71" s="271">
        <v>69</v>
      </c>
      <c r="K71" s="272" t="s">
        <v>205</v>
      </c>
      <c r="L71" s="197" t="s">
        <v>212</v>
      </c>
      <c r="M71" s="26" t="s">
        <v>519</v>
      </c>
      <c r="N71" s="242">
        <v>1028</v>
      </c>
      <c r="O71" s="212"/>
      <c r="P71" s="189"/>
      <c r="Q71" s="229"/>
      <c r="R71" s="200"/>
      <c r="S71" s="84"/>
      <c r="T71" s="219"/>
      <c r="U71" s="220"/>
      <c r="V71" s="221"/>
      <c r="W71" s="222"/>
      <c r="X71" s="222"/>
      <c r="Y71" s="222"/>
      <c r="Z71" s="204"/>
      <c r="AA71" s="24"/>
      <c r="AB71" s="32"/>
      <c r="AC71" s="32"/>
      <c r="AD71" s="19">
        <v>8</v>
      </c>
      <c r="AE71" s="19"/>
      <c r="AF71" s="19">
        <v>0</v>
      </c>
      <c r="AG71" s="19">
        <v>3</v>
      </c>
      <c r="AH71" s="19">
        <v>2</v>
      </c>
      <c r="AI71" s="250"/>
      <c r="AJ71" s="19"/>
      <c r="AK71" s="19"/>
      <c r="AL71" s="19"/>
      <c r="AM71" s="265"/>
      <c r="AN71" s="314">
        <v>2</v>
      </c>
      <c r="AO71" s="37" t="s">
        <v>440</v>
      </c>
      <c r="AP71" s="265"/>
      <c r="AQ71" s="13">
        <v>32</v>
      </c>
      <c r="AR71" s="13">
        <v>6</v>
      </c>
      <c r="AS71" s="37">
        <v>26</v>
      </c>
      <c r="AT71" s="15">
        <v>20</v>
      </c>
      <c r="AU71" s="15">
        <v>38</v>
      </c>
      <c r="AV71" s="32"/>
      <c r="AW71" s="21" t="s">
        <v>34</v>
      </c>
      <c r="AX71" s="32" t="s">
        <v>60</v>
      </c>
      <c r="AY71" s="36">
        <v>462</v>
      </c>
      <c r="AZ71" s="15">
        <v>2</v>
      </c>
      <c r="BA71" s="79">
        <v>596</v>
      </c>
      <c r="BB71" s="22" t="s">
        <v>32</v>
      </c>
      <c r="BC71" s="20">
        <v>2017</v>
      </c>
      <c r="BD71" s="21" t="s">
        <v>30</v>
      </c>
      <c r="BE71" s="21" t="s">
        <v>30</v>
      </c>
      <c r="BF71" s="15">
        <v>18</v>
      </c>
      <c r="BG71" s="15"/>
      <c r="BH71" s="15"/>
      <c r="BI71" s="15"/>
      <c r="BJ71" s="15">
        <v>1</v>
      </c>
      <c r="BK71" s="27" t="s">
        <v>36</v>
      </c>
      <c r="BL71" s="24">
        <v>364</v>
      </c>
      <c r="BM71" s="73">
        <v>686</v>
      </c>
    </row>
    <row r="72" spans="1:65" ht="22.95" customHeight="1" x14ac:dyDescent="0.25">
      <c r="A72" s="268"/>
      <c r="B72" s="268"/>
      <c r="C72" s="65"/>
      <c r="D72" s="268">
        <v>1259</v>
      </c>
      <c r="E72" s="268">
        <v>1260</v>
      </c>
      <c r="F72" s="304"/>
      <c r="G72" s="304" t="s">
        <v>34</v>
      </c>
      <c r="H72" s="269">
        <v>4</v>
      </c>
      <c r="I72" s="248">
        <v>2</v>
      </c>
      <c r="J72" s="271">
        <v>70</v>
      </c>
      <c r="K72" s="272" t="s">
        <v>205</v>
      </c>
      <c r="L72" s="197" t="s">
        <v>212</v>
      </c>
      <c r="M72" s="26" t="s">
        <v>520</v>
      </c>
      <c r="N72" s="242">
        <v>1028</v>
      </c>
      <c r="O72" s="212"/>
      <c r="P72" s="189"/>
      <c r="Q72" s="229"/>
      <c r="R72" s="200"/>
      <c r="S72" s="84"/>
      <c r="T72" s="219"/>
      <c r="U72" s="220"/>
      <c r="V72" s="221"/>
      <c r="W72" s="222"/>
      <c r="X72" s="222"/>
      <c r="Y72" s="222"/>
      <c r="Z72" s="204"/>
      <c r="AA72" s="24"/>
      <c r="AB72" s="32"/>
      <c r="AC72" s="32"/>
      <c r="AD72" s="19">
        <v>8</v>
      </c>
      <c r="AE72" s="19"/>
      <c r="AF72" s="19">
        <v>0</v>
      </c>
      <c r="AG72" s="19">
        <v>3</v>
      </c>
      <c r="AH72" s="19">
        <v>2</v>
      </c>
      <c r="AI72" s="250"/>
      <c r="AJ72" s="19"/>
      <c r="AK72" s="19"/>
      <c r="AL72" s="19"/>
      <c r="AM72" s="265"/>
      <c r="AN72" s="310">
        <v>2</v>
      </c>
      <c r="AO72" s="37" t="s">
        <v>440</v>
      </c>
      <c r="AP72" s="265"/>
      <c r="AQ72" s="13">
        <v>32</v>
      </c>
      <c r="AR72" s="13">
        <v>6</v>
      </c>
      <c r="AS72" s="37">
        <v>26</v>
      </c>
      <c r="AT72" s="15">
        <v>20</v>
      </c>
      <c r="AU72" s="15">
        <v>38</v>
      </c>
      <c r="AV72" s="32"/>
      <c r="AW72" s="21" t="s">
        <v>34</v>
      </c>
      <c r="AX72" s="32" t="s">
        <v>60</v>
      </c>
      <c r="AY72" s="36">
        <v>462</v>
      </c>
      <c r="AZ72" s="15">
        <v>2</v>
      </c>
      <c r="BA72" s="79">
        <v>596</v>
      </c>
      <c r="BB72" s="22" t="s">
        <v>32</v>
      </c>
      <c r="BC72" s="20">
        <v>2017</v>
      </c>
      <c r="BD72" s="21" t="s">
        <v>30</v>
      </c>
      <c r="BE72" s="21" t="s">
        <v>30</v>
      </c>
      <c r="BF72" s="15">
        <v>18</v>
      </c>
      <c r="BG72" s="15"/>
      <c r="BH72" s="15"/>
      <c r="BI72" s="15"/>
      <c r="BJ72" s="15">
        <v>1</v>
      </c>
      <c r="BK72" s="27" t="s">
        <v>36</v>
      </c>
      <c r="BL72" s="24">
        <v>364</v>
      </c>
      <c r="BM72" s="73">
        <v>686</v>
      </c>
    </row>
    <row r="73" spans="1:65" ht="22.95" customHeight="1" x14ac:dyDescent="0.25">
      <c r="A73" s="268"/>
      <c r="B73" s="268"/>
      <c r="C73" s="65"/>
      <c r="D73" s="268">
        <v>1261</v>
      </c>
      <c r="E73" s="268">
        <v>1262</v>
      </c>
      <c r="F73" s="307" t="s">
        <v>34</v>
      </c>
      <c r="G73" s="307" t="s">
        <v>34</v>
      </c>
      <c r="H73" s="303">
        <v>5</v>
      </c>
      <c r="I73" s="248">
        <v>2</v>
      </c>
      <c r="J73" s="271">
        <v>71</v>
      </c>
      <c r="K73" s="272" t="s">
        <v>205</v>
      </c>
      <c r="L73" s="197" t="s">
        <v>212</v>
      </c>
      <c r="M73" s="26" t="s">
        <v>521</v>
      </c>
      <c r="N73" s="242">
        <v>1028</v>
      </c>
      <c r="O73" s="212"/>
      <c r="P73" s="189"/>
      <c r="Q73" s="229"/>
      <c r="R73" s="200"/>
      <c r="S73" s="84"/>
      <c r="T73" s="219"/>
      <c r="U73" s="220"/>
      <c r="V73" s="221"/>
      <c r="W73" s="222"/>
      <c r="X73" s="222"/>
      <c r="Y73" s="222"/>
      <c r="Z73" s="204"/>
      <c r="AA73" s="24"/>
      <c r="AB73" s="32"/>
      <c r="AC73" s="32"/>
      <c r="AD73" s="19">
        <v>8</v>
      </c>
      <c r="AE73" s="19"/>
      <c r="AF73" s="19">
        <v>0</v>
      </c>
      <c r="AG73" s="19">
        <v>3</v>
      </c>
      <c r="AH73" s="19">
        <v>2</v>
      </c>
      <c r="AI73" s="250"/>
      <c r="AJ73" s="19"/>
      <c r="AK73" s="19"/>
      <c r="AL73" s="19"/>
      <c r="AM73" s="265">
        <v>20</v>
      </c>
      <c r="AN73" s="310">
        <v>2</v>
      </c>
      <c r="AO73" s="37" t="s">
        <v>440</v>
      </c>
      <c r="AP73" s="265"/>
      <c r="AQ73" s="13">
        <v>32</v>
      </c>
      <c r="AR73" s="13">
        <v>6</v>
      </c>
      <c r="AS73" s="37">
        <v>26</v>
      </c>
      <c r="AT73" s="15">
        <v>20</v>
      </c>
      <c r="AU73" s="15">
        <v>38</v>
      </c>
      <c r="AV73" s="32"/>
      <c r="AW73" s="21" t="s">
        <v>34</v>
      </c>
      <c r="AX73" s="32" t="s">
        <v>60</v>
      </c>
      <c r="AY73" s="36">
        <v>462</v>
      </c>
      <c r="AZ73" s="15">
        <v>2</v>
      </c>
      <c r="BA73" s="79">
        <v>596</v>
      </c>
      <c r="BB73" s="22" t="s">
        <v>32</v>
      </c>
      <c r="BC73" s="20">
        <v>2017</v>
      </c>
      <c r="BD73" s="21" t="s">
        <v>30</v>
      </c>
      <c r="BE73" s="21" t="s">
        <v>30</v>
      </c>
      <c r="BF73" s="15">
        <v>18</v>
      </c>
      <c r="BG73" s="15"/>
      <c r="BH73" s="15"/>
      <c r="BI73" s="15"/>
      <c r="BJ73" s="15">
        <v>1</v>
      </c>
      <c r="BK73" s="27" t="s">
        <v>36</v>
      </c>
      <c r="BL73" s="24">
        <v>364</v>
      </c>
      <c r="BM73" s="73">
        <v>686</v>
      </c>
    </row>
    <row r="74" spans="1:65" ht="22.95" customHeight="1" x14ac:dyDescent="0.25">
      <c r="A74" s="268"/>
      <c r="B74" s="268"/>
      <c r="C74" s="65"/>
      <c r="D74" s="268">
        <v>1263</v>
      </c>
      <c r="E74" s="268">
        <v>1264</v>
      </c>
      <c r="F74" s="307" t="s">
        <v>34</v>
      </c>
      <c r="G74" s="307" t="s">
        <v>34</v>
      </c>
      <c r="H74" s="269">
        <v>5</v>
      </c>
      <c r="I74" s="248">
        <v>2</v>
      </c>
      <c r="J74" s="271">
        <v>72</v>
      </c>
      <c r="K74" s="272" t="s">
        <v>205</v>
      </c>
      <c r="L74" s="197" t="s">
        <v>212</v>
      </c>
      <c r="M74" s="26" t="s">
        <v>522</v>
      </c>
      <c r="N74" s="242">
        <v>1028</v>
      </c>
      <c r="O74" s="212"/>
      <c r="P74" s="189"/>
      <c r="Q74" s="229"/>
      <c r="R74" s="200"/>
      <c r="S74" s="84"/>
      <c r="T74" s="219"/>
      <c r="U74" s="220"/>
      <c r="V74" s="221"/>
      <c r="W74" s="222"/>
      <c r="X74" s="222"/>
      <c r="Y74" s="222"/>
      <c r="Z74" s="204"/>
      <c r="AA74" s="24"/>
      <c r="AB74" s="32"/>
      <c r="AC74" s="32"/>
      <c r="AD74" s="19">
        <v>8</v>
      </c>
      <c r="AE74" s="19"/>
      <c r="AF74" s="19">
        <v>0</v>
      </c>
      <c r="AG74" s="19">
        <v>3</v>
      </c>
      <c r="AH74" s="19">
        <v>2</v>
      </c>
      <c r="AI74" s="250"/>
      <c r="AJ74" s="19"/>
      <c r="AK74" s="19"/>
      <c r="AL74" s="19"/>
      <c r="AM74" s="265">
        <v>20</v>
      </c>
      <c r="AN74" s="310">
        <v>2</v>
      </c>
      <c r="AO74" s="37" t="s">
        <v>440</v>
      </c>
      <c r="AP74" s="265"/>
      <c r="AQ74" s="13">
        <v>32</v>
      </c>
      <c r="AR74" s="13">
        <v>6</v>
      </c>
      <c r="AS74" s="37">
        <v>26</v>
      </c>
      <c r="AT74" s="15">
        <v>20</v>
      </c>
      <c r="AU74" s="15">
        <v>38</v>
      </c>
      <c r="AV74" s="32"/>
      <c r="AW74" s="21" t="s">
        <v>34</v>
      </c>
      <c r="AX74" s="32" t="s">
        <v>60</v>
      </c>
      <c r="AY74" s="36">
        <v>462</v>
      </c>
      <c r="AZ74" s="15">
        <v>2</v>
      </c>
      <c r="BA74" s="79">
        <v>596</v>
      </c>
      <c r="BB74" s="22" t="s">
        <v>32</v>
      </c>
      <c r="BC74" s="20">
        <v>2017</v>
      </c>
      <c r="BD74" s="21" t="s">
        <v>30</v>
      </c>
      <c r="BE74" s="21" t="s">
        <v>30</v>
      </c>
      <c r="BF74" s="15">
        <v>18</v>
      </c>
      <c r="BG74" s="15"/>
      <c r="BH74" s="15"/>
      <c r="BI74" s="15"/>
      <c r="BJ74" s="15">
        <v>1</v>
      </c>
      <c r="BK74" s="27" t="s">
        <v>36</v>
      </c>
      <c r="BL74" s="24">
        <v>364</v>
      </c>
      <c r="BM74" s="73">
        <v>686</v>
      </c>
    </row>
    <row r="75" spans="1:65" ht="22.95" customHeight="1" x14ac:dyDescent="0.25">
      <c r="A75" s="268"/>
      <c r="B75" s="268"/>
      <c r="C75" s="65"/>
      <c r="D75" s="268">
        <v>1265</v>
      </c>
      <c r="E75" s="268">
        <v>1266</v>
      </c>
      <c r="F75" s="307" t="s">
        <v>34</v>
      </c>
      <c r="G75" s="307" t="s">
        <v>34</v>
      </c>
      <c r="H75" s="269">
        <v>5</v>
      </c>
      <c r="I75" s="248">
        <v>2</v>
      </c>
      <c r="J75" s="271">
        <v>73</v>
      </c>
      <c r="K75" s="272" t="s">
        <v>205</v>
      </c>
      <c r="L75" s="197" t="s">
        <v>212</v>
      </c>
      <c r="M75" s="26" t="s">
        <v>523</v>
      </c>
      <c r="N75" s="242">
        <v>1028</v>
      </c>
      <c r="O75" s="212"/>
      <c r="P75" s="189"/>
      <c r="Q75" s="229"/>
      <c r="R75" s="200"/>
      <c r="S75" s="84"/>
      <c r="T75" s="219"/>
      <c r="U75" s="220"/>
      <c r="V75" s="221"/>
      <c r="W75" s="222"/>
      <c r="X75" s="222"/>
      <c r="Y75" s="222"/>
      <c r="Z75" s="204"/>
      <c r="AA75" s="24"/>
      <c r="AB75" s="32"/>
      <c r="AC75" s="32"/>
      <c r="AD75" s="19">
        <v>4</v>
      </c>
      <c r="AE75" s="19"/>
      <c r="AF75" s="19">
        <v>0</v>
      </c>
      <c r="AG75" s="19">
        <v>3</v>
      </c>
      <c r="AH75" s="19">
        <v>3</v>
      </c>
      <c r="AI75" s="250"/>
      <c r="AJ75" s="19"/>
      <c r="AK75" s="19"/>
      <c r="AL75" s="19"/>
      <c r="AM75" s="265">
        <v>19</v>
      </c>
      <c r="AN75" s="310">
        <v>2</v>
      </c>
      <c r="AO75" s="37" t="s">
        <v>440</v>
      </c>
      <c r="AP75" s="265"/>
      <c r="AQ75" s="13">
        <v>32</v>
      </c>
      <c r="AR75" s="13">
        <v>6</v>
      </c>
      <c r="AS75" s="37">
        <v>26</v>
      </c>
      <c r="AT75" s="15">
        <v>20</v>
      </c>
      <c r="AU75" s="15">
        <v>38</v>
      </c>
      <c r="AV75" s="32"/>
      <c r="AW75" s="21" t="s">
        <v>34</v>
      </c>
      <c r="AX75" s="32" t="s">
        <v>60</v>
      </c>
      <c r="AY75" s="36">
        <v>462</v>
      </c>
      <c r="AZ75" s="15">
        <v>2</v>
      </c>
      <c r="BA75" s="79">
        <v>596</v>
      </c>
      <c r="BB75" s="22" t="s">
        <v>32</v>
      </c>
      <c r="BC75" s="20">
        <v>2017</v>
      </c>
      <c r="BD75" s="21" t="s">
        <v>30</v>
      </c>
      <c r="BE75" s="21" t="s">
        <v>30</v>
      </c>
      <c r="BF75" s="15">
        <v>18</v>
      </c>
      <c r="BG75" s="15"/>
      <c r="BH75" s="15"/>
      <c r="BI75" s="15"/>
      <c r="BJ75" s="15">
        <v>1</v>
      </c>
      <c r="BK75" s="27" t="s">
        <v>36</v>
      </c>
      <c r="BL75" s="24">
        <v>364</v>
      </c>
      <c r="BM75" s="73">
        <v>686</v>
      </c>
    </row>
    <row r="76" spans="1:65" ht="22.95" customHeight="1" x14ac:dyDescent="0.25">
      <c r="A76" s="268"/>
      <c r="B76" s="268"/>
      <c r="C76" s="65"/>
      <c r="D76" s="268">
        <v>1267</v>
      </c>
      <c r="E76" s="268">
        <v>1268</v>
      </c>
      <c r="F76" s="307" t="s">
        <v>34</v>
      </c>
      <c r="G76" s="307" t="s">
        <v>34</v>
      </c>
      <c r="H76" s="269">
        <v>5</v>
      </c>
      <c r="I76" s="248">
        <v>2</v>
      </c>
      <c r="J76" s="271">
        <v>74</v>
      </c>
      <c r="K76" s="272" t="s">
        <v>205</v>
      </c>
      <c r="L76" s="197" t="s">
        <v>212</v>
      </c>
      <c r="M76" s="26" t="s">
        <v>524</v>
      </c>
      <c r="N76" s="242">
        <v>1028</v>
      </c>
      <c r="O76" s="212"/>
      <c r="P76" s="189"/>
      <c r="Q76" s="229"/>
      <c r="R76" s="200"/>
      <c r="S76" s="84"/>
      <c r="T76" s="219"/>
      <c r="U76" s="220"/>
      <c r="V76" s="221"/>
      <c r="W76" s="222"/>
      <c r="X76" s="222"/>
      <c r="Y76" s="222"/>
      <c r="Z76" s="204"/>
      <c r="AA76" s="24"/>
      <c r="AB76" s="32"/>
      <c r="AC76" s="32"/>
      <c r="AD76" s="19">
        <v>4</v>
      </c>
      <c r="AE76" s="19"/>
      <c r="AF76" s="19">
        <v>0</v>
      </c>
      <c r="AG76" s="19">
        <v>3</v>
      </c>
      <c r="AH76" s="19">
        <v>2</v>
      </c>
      <c r="AI76" s="250"/>
      <c r="AJ76" s="19"/>
      <c r="AK76" s="19"/>
      <c r="AL76" s="19"/>
      <c r="AM76" s="265">
        <v>16</v>
      </c>
      <c r="AN76" s="310">
        <v>2</v>
      </c>
      <c r="AO76" s="37" t="s">
        <v>440</v>
      </c>
      <c r="AP76" s="265"/>
      <c r="AQ76" s="13">
        <v>32</v>
      </c>
      <c r="AR76" s="13">
        <v>6</v>
      </c>
      <c r="AS76" s="37">
        <v>26</v>
      </c>
      <c r="AT76" s="15">
        <v>20</v>
      </c>
      <c r="AU76" s="15">
        <v>38</v>
      </c>
      <c r="AV76" s="32"/>
      <c r="AW76" s="21" t="s">
        <v>34</v>
      </c>
      <c r="AX76" s="32" t="s">
        <v>60</v>
      </c>
      <c r="AY76" s="36">
        <v>462</v>
      </c>
      <c r="AZ76" s="15">
        <v>2</v>
      </c>
      <c r="BA76" s="79">
        <v>596</v>
      </c>
      <c r="BB76" s="22" t="s">
        <v>32</v>
      </c>
      <c r="BC76" s="20">
        <v>2017</v>
      </c>
      <c r="BD76" s="21" t="s">
        <v>30</v>
      </c>
      <c r="BE76" s="21" t="s">
        <v>30</v>
      </c>
      <c r="BF76" s="15">
        <v>18</v>
      </c>
      <c r="BG76" s="15"/>
      <c r="BH76" s="15"/>
      <c r="BI76" s="15"/>
      <c r="BJ76" s="15">
        <v>1</v>
      </c>
      <c r="BK76" s="27" t="s">
        <v>36</v>
      </c>
      <c r="BL76" s="24">
        <v>364</v>
      </c>
      <c r="BM76" s="73">
        <v>686</v>
      </c>
    </row>
    <row r="77" spans="1:65" ht="22.95" customHeight="1" x14ac:dyDescent="0.25">
      <c r="A77" s="268"/>
      <c r="B77" s="268"/>
      <c r="C77" s="65"/>
      <c r="D77" s="268">
        <v>1269</v>
      </c>
      <c r="E77" s="268">
        <v>1270</v>
      </c>
      <c r="F77" s="304"/>
      <c r="G77" s="304" t="s">
        <v>34</v>
      </c>
      <c r="H77" s="269">
        <v>5</v>
      </c>
      <c r="I77" s="248">
        <v>2</v>
      </c>
      <c r="J77" s="271">
        <v>75</v>
      </c>
      <c r="K77" s="272" t="s">
        <v>205</v>
      </c>
      <c r="L77" s="197" t="s">
        <v>212</v>
      </c>
      <c r="M77" s="26" t="s">
        <v>525</v>
      </c>
      <c r="N77" s="242">
        <v>1028</v>
      </c>
      <c r="O77" s="212"/>
      <c r="P77" s="189"/>
      <c r="Q77" s="229"/>
      <c r="R77" s="200"/>
      <c r="S77" s="84"/>
      <c r="T77" s="219"/>
      <c r="U77" s="220"/>
      <c r="V77" s="221"/>
      <c r="W77" s="222"/>
      <c r="X77" s="222"/>
      <c r="Y77" s="222"/>
      <c r="Z77" s="204"/>
      <c r="AA77" s="24"/>
      <c r="AB77" s="32"/>
      <c r="AC77" s="32"/>
      <c r="AD77" s="19">
        <v>8</v>
      </c>
      <c r="AE77" s="19"/>
      <c r="AF77" s="19">
        <v>0</v>
      </c>
      <c r="AG77" s="19">
        <v>3</v>
      </c>
      <c r="AH77" s="19">
        <v>3</v>
      </c>
      <c r="AI77" s="250"/>
      <c r="AJ77" s="19"/>
      <c r="AK77" s="19"/>
      <c r="AL77" s="19"/>
      <c r="AM77" s="265"/>
      <c r="AN77" s="310">
        <v>3</v>
      </c>
      <c r="AO77" s="37" t="s">
        <v>440</v>
      </c>
      <c r="AP77" s="265"/>
      <c r="AQ77" s="13">
        <v>32</v>
      </c>
      <c r="AR77" s="13">
        <v>6</v>
      </c>
      <c r="AS77" s="37">
        <v>26</v>
      </c>
      <c r="AT77" s="15">
        <v>20</v>
      </c>
      <c r="AU77" s="15">
        <v>38</v>
      </c>
      <c r="AV77" s="32"/>
      <c r="AW77" s="21" t="s">
        <v>34</v>
      </c>
      <c r="AX77" s="32" t="s">
        <v>60</v>
      </c>
      <c r="AY77" s="36">
        <v>462</v>
      </c>
      <c r="AZ77" s="15">
        <v>2</v>
      </c>
      <c r="BA77" s="79">
        <v>596</v>
      </c>
      <c r="BB77" s="22" t="s">
        <v>32</v>
      </c>
      <c r="BC77" s="20">
        <v>2017</v>
      </c>
      <c r="BD77" s="21" t="s">
        <v>30</v>
      </c>
      <c r="BE77" s="21" t="s">
        <v>30</v>
      </c>
      <c r="BF77" s="15">
        <v>18</v>
      </c>
      <c r="BG77" s="15"/>
      <c r="BH77" s="15"/>
      <c r="BI77" s="15"/>
      <c r="BJ77" s="15">
        <v>1</v>
      </c>
      <c r="BK77" s="27" t="s">
        <v>36</v>
      </c>
      <c r="BL77" s="24">
        <v>364</v>
      </c>
      <c r="BM77" s="73">
        <v>686</v>
      </c>
    </row>
    <row r="78" spans="1:65" ht="22.95" customHeight="1" x14ac:dyDescent="0.25">
      <c r="A78" s="268"/>
      <c r="B78" s="268"/>
      <c r="C78" s="65"/>
      <c r="D78" s="268">
        <v>1271</v>
      </c>
      <c r="E78" s="268" t="s">
        <v>289</v>
      </c>
      <c r="F78" s="304"/>
      <c r="G78" s="304" t="s">
        <v>34</v>
      </c>
      <c r="H78" s="269">
        <v>5</v>
      </c>
      <c r="I78" s="270">
        <v>1</v>
      </c>
      <c r="J78" s="271">
        <v>76</v>
      </c>
      <c r="K78" s="272" t="s">
        <v>205</v>
      </c>
      <c r="L78" s="197" t="s">
        <v>212</v>
      </c>
      <c r="M78" s="26" t="s">
        <v>526</v>
      </c>
      <c r="N78" s="242">
        <v>1028</v>
      </c>
      <c r="O78" s="212"/>
      <c r="P78" s="189"/>
      <c r="Q78" s="229"/>
      <c r="R78" s="200"/>
      <c r="S78" s="84"/>
      <c r="T78" s="219"/>
      <c r="U78" s="220"/>
      <c r="V78" s="221"/>
      <c r="W78" s="222"/>
      <c r="X78" s="222"/>
      <c r="Y78" s="222"/>
      <c r="Z78" s="204"/>
      <c r="AA78" s="24"/>
      <c r="AB78" s="32"/>
      <c r="AC78" s="32"/>
      <c r="AD78" s="19">
        <v>6</v>
      </c>
      <c r="AE78" s="19"/>
      <c r="AF78" s="19">
        <v>0</v>
      </c>
      <c r="AG78" s="19">
        <v>3</v>
      </c>
      <c r="AH78" s="19">
        <v>2</v>
      </c>
      <c r="AI78" s="250"/>
      <c r="AJ78" s="19"/>
      <c r="AK78" s="19"/>
      <c r="AL78" s="19"/>
      <c r="AM78" s="265"/>
      <c r="AN78" s="310">
        <v>2</v>
      </c>
      <c r="AO78" s="37" t="s">
        <v>440</v>
      </c>
      <c r="AP78" s="265"/>
      <c r="AQ78" s="13">
        <v>32</v>
      </c>
      <c r="AR78" s="13">
        <v>6</v>
      </c>
      <c r="AS78" s="37">
        <v>26</v>
      </c>
      <c r="AT78" s="15">
        <v>20</v>
      </c>
      <c r="AU78" s="15">
        <v>38</v>
      </c>
      <c r="AV78" s="32"/>
      <c r="AW78" s="21" t="s">
        <v>34</v>
      </c>
      <c r="AX78" s="32" t="s">
        <v>60</v>
      </c>
      <c r="AY78" s="36">
        <v>462</v>
      </c>
      <c r="AZ78" s="15">
        <v>2</v>
      </c>
      <c r="BA78" s="79">
        <v>596</v>
      </c>
      <c r="BB78" s="22" t="s">
        <v>32</v>
      </c>
      <c r="BC78" s="20">
        <v>2017</v>
      </c>
      <c r="BD78" s="21" t="s">
        <v>30</v>
      </c>
      <c r="BE78" s="21" t="s">
        <v>30</v>
      </c>
      <c r="BF78" s="15">
        <v>18</v>
      </c>
      <c r="BG78" s="15"/>
      <c r="BH78" s="15"/>
      <c r="BI78" s="15"/>
      <c r="BJ78" s="15">
        <v>1</v>
      </c>
      <c r="BK78" s="27" t="s">
        <v>36</v>
      </c>
      <c r="BL78" s="24">
        <v>364</v>
      </c>
      <c r="BM78" s="73">
        <v>686</v>
      </c>
    </row>
    <row r="79" spans="1:65" ht="22.95" customHeight="1" x14ac:dyDescent="0.25">
      <c r="A79" s="268"/>
      <c r="B79" s="268"/>
      <c r="C79" s="65"/>
      <c r="D79" s="268">
        <v>1272</v>
      </c>
      <c r="E79" s="268" t="s">
        <v>289</v>
      </c>
      <c r="F79" s="307" t="s">
        <v>34</v>
      </c>
      <c r="G79" s="307" t="s">
        <v>34</v>
      </c>
      <c r="H79" s="269">
        <v>5</v>
      </c>
      <c r="I79" s="270">
        <v>1</v>
      </c>
      <c r="J79" s="271">
        <v>77</v>
      </c>
      <c r="K79" s="272" t="s">
        <v>205</v>
      </c>
      <c r="L79" s="197" t="s">
        <v>212</v>
      </c>
      <c r="M79" s="26" t="s">
        <v>527</v>
      </c>
      <c r="N79" s="242">
        <v>1028</v>
      </c>
      <c r="O79" s="212"/>
      <c r="P79" s="189"/>
      <c r="Q79" s="229"/>
      <c r="R79" s="200"/>
      <c r="S79" s="84"/>
      <c r="T79" s="219"/>
      <c r="U79" s="220"/>
      <c r="V79" s="221"/>
      <c r="W79" s="222"/>
      <c r="X79" s="222"/>
      <c r="Y79" s="222"/>
      <c r="Z79" s="204"/>
      <c r="AA79" s="24"/>
      <c r="AB79" s="32"/>
      <c r="AC79" s="32"/>
      <c r="AD79" s="19">
        <v>6</v>
      </c>
      <c r="AE79" s="19"/>
      <c r="AF79" s="19">
        <v>0</v>
      </c>
      <c r="AG79" s="19">
        <v>3</v>
      </c>
      <c r="AH79" s="19">
        <v>2</v>
      </c>
      <c r="AI79" s="250"/>
      <c r="AJ79" s="19"/>
      <c r="AK79" s="19"/>
      <c r="AL79" s="19"/>
      <c r="AM79" s="265">
        <v>11</v>
      </c>
      <c r="AN79" s="310">
        <v>2</v>
      </c>
      <c r="AO79" s="37" t="s">
        <v>440</v>
      </c>
      <c r="AP79" s="265"/>
      <c r="AQ79" s="13">
        <v>32</v>
      </c>
      <c r="AR79" s="13">
        <v>6</v>
      </c>
      <c r="AS79" s="37">
        <v>26</v>
      </c>
      <c r="AT79" s="15">
        <v>20</v>
      </c>
      <c r="AU79" s="15">
        <v>38</v>
      </c>
      <c r="AV79" s="32"/>
      <c r="AW79" s="21" t="s">
        <v>34</v>
      </c>
      <c r="AX79" s="32" t="s">
        <v>60</v>
      </c>
      <c r="AY79" s="36">
        <v>462</v>
      </c>
      <c r="AZ79" s="15">
        <v>2</v>
      </c>
      <c r="BA79" s="79">
        <v>596</v>
      </c>
      <c r="BB79" s="22" t="s">
        <v>32</v>
      </c>
      <c r="BC79" s="20">
        <v>2017</v>
      </c>
      <c r="BD79" s="21" t="s">
        <v>30</v>
      </c>
      <c r="BE79" s="21" t="s">
        <v>30</v>
      </c>
      <c r="BF79" s="15">
        <v>18</v>
      </c>
      <c r="BG79" s="15"/>
      <c r="BH79" s="15"/>
      <c r="BI79" s="15"/>
      <c r="BJ79" s="15">
        <v>1</v>
      </c>
      <c r="BK79" s="27" t="s">
        <v>36</v>
      </c>
      <c r="BL79" s="24">
        <v>364</v>
      </c>
      <c r="BM79" s="73">
        <v>686</v>
      </c>
    </row>
    <row r="80" spans="1:65" ht="22.95" customHeight="1" x14ac:dyDescent="0.25">
      <c r="A80" s="268"/>
      <c r="B80" s="268"/>
      <c r="C80" s="65"/>
      <c r="D80" s="268">
        <v>1273</v>
      </c>
      <c r="E80" s="268" t="s">
        <v>289</v>
      </c>
      <c r="F80" s="304"/>
      <c r="G80" s="304" t="s">
        <v>34</v>
      </c>
      <c r="H80" s="269">
        <v>5</v>
      </c>
      <c r="I80" s="270">
        <v>1</v>
      </c>
      <c r="J80" s="271">
        <v>78</v>
      </c>
      <c r="K80" s="272" t="s">
        <v>205</v>
      </c>
      <c r="L80" s="197" t="s">
        <v>212</v>
      </c>
      <c r="M80" s="26" t="s">
        <v>528</v>
      </c>
      <c r="N80" s="242">
        <v>1028</v>
      </c>
      <c r="O80" s="212"/>
      <c r="P80" s="189"/>
      <c r="Q80" s="229"/>
      <c r="R80" s="200"/>
      <c r="S80" s="84"/>
      <c r="T80" s="219"/>
      <c r="U80" s="220"/>
      <c r="V80" s="221"/>
      <c r="W80" s="222"/>
      <c r="X80" s="222"/>
      <c r="Y80" s="222"/>
      <c r="Z80" s="204"/>
      <c r="AA80" s="24"/>
      <c r="AB80" s="32"/>
      <c r="AC80" s="32"/>
      <c r="AD80" s="19">
        <v>6</v>
      </c>
      <c r="AE80" s="19"/>
      <c r="AF80" s="19">
        <v>0</v>
      </c>
      <c r="AG80" s="19">
        <v>3</v>
      </c>
      <c r="AH80" s="19">
        <v>3</v>
      </c>
      <c r="AI80" s="250"/>
      <c r="AJ80" s="19"/>
      <c r="AK80" s="19"/>
      <c r="AL80" s="19"/>
      <c r="AM80" s="265"/>
      <c r="AN80" s="310">
        <v>2</v>
      </c>
      <c r="AO80" s="37" t="s">
        <v>440</v>
      </c>
      <c r="AP80" s="265"/>
      <c r="AQ80" s="13">
        <v>32</v>
      </c>
      <c r="AR80" s="13">
        <v>6</v>
      </c>
      <c r="AS80" s="37">
        <v>26</v>
      </c>
      <c r="AT80" s="15">
        <v>20</v>
      </c>
      <c r="AU80" s="15">
        <v>38</v>
      </c>
      <c r="AV80" s="32"/>
      <c r="AW80" s="21" t="s">
        <v>34</v>
      </c>
      <c r="AX80" s="32" t="s">
        <v>60</v>
      </c>
      <c r="AY80" s="36">
        <v>462</v>
      </c>
      <c r="AZ80" s="15">
        <v>2</v>
      </c>
      <c r="BA80" s="79">
        <v>596</v>
      </c>
      <c r="BB80" s="22" t="s">
        <v>32</v>
      </c>
      <c r="BC80" s="20">
        <v>2017</v>
      </c>
      <c r="BD80" s="21" t="s">
        <v>30</v>
      </c>
      <c r="BE80" s="21" t="s">
        <v>30</v>
      </c>
      <c r="BF80" s="15">
        <v>18</v>
      </c>
      <c r="BG80" s="15"/>
      <c r="BH80" s="15"/>
      <c r="BI80" s="15"/>
      <c r="BJ80" s="15">
        <v>1</v>
      </c>
      <c r="BK80" s="27" t="s">
        <v>36</v>
      </c>
      <c r="BL80" s="24">
        <v>364</v>
      </c>
      <c r="BM80" s="73">
        <v>686</v>
      </c>
    </row>
    <row r="81" spans="1:65" ht="22.95" customHeight="1" x14ac:dyDescent="0.25">
      <c r="A81" s="268"/>
      <c r="B81" s="268"/>
      <c r="C81" s="65"/>
      <c r="D81" s="268">
        <v>1274</v>
      </c>
      <c r="E81" s="268" t="s">
        <v>289</v>
      </c>
      <c r="F81" s="304"/>
      <c r="G81" s="304" t="s">
        <v>34</v>
      </c>
      <c r="H81" s="269">
        <v>5</v>
      </c>
      <c r="I81" s="270">
        <v>1</v>
      </c>
      <c r="J81" s="271">
        <v>79</v>
      </c>
      <c r="K81" s="272" t="s">
        <v>205</v>
      </c>
      <c r="L81" s="197" t="s">
        <v>212</v>
      </c>
      <c r="M81" s="26" t="s">
        <v>529</v>
      </c>
      <c r="N81" s="242">
        <v>1028</v>
      </c>
      <c r="O81" s="212"/>
      <c r="P81" s="189"/>
      <c r="Q81" s="229"/>
      <c r="R81" s="200"/>
      <c r="S81" s="84"/>
      <c r="T81" s="219"/>
      <c r="U81" s="220"/>
      <c r="V81" s="221"/>
      <c r="W81" s="222"/>
      <c r="X81" s="222"/>
      <c r="Y81" s="222"/>
      <c r="Z81" s="204"/>
      <c r="AA81" s="24"/>
      <c r="AB81" s="32"/>
      <c r="AC81" s="32"/>
      <c r="AD81" s="19">
        <v>8</v>
      </c>
      <c r="AE81" s="19"/>
      <c r="AF81" s="19">
        <v>0</v>
      </c>
      <c r="AG81" s="19">
        <v>3</v>
      </c>
      <c r="AH81" s="19">
        <v>2</v>
      </c>
      <c r="AI81" s="250"/>
      <c r="AJ81" s="19"/>
      <c r="AK81" s="19"/>
      <c r="AL81" s="19"/>
      <c r="AM81" s="265"/>
      <c r="AN81" s="310">
        <v>2</v>
      </c>
      <c r="AO81" s="37" t="s">
        <v>440</v>
      </c>
      <c r="AP81" s="265"/>
      <c r="AQ81" s="13">
        <v>32</v>
      </c>
      <c r="AR81" s="13">
        <v>6</v>
      </c>
      <c r="AS81" s="37">
        <v>26</v>
      </c>
      <c r="AT81" s="15">
        <v>20</v>
      </c>
      <c r="AU81" s="15">
        <v>38</v>
      </c>
      <c r="AV81" s="32"/>
      <c r="AW81" s="21" t="s">
        <v>34</v>
      </c>
      <c r="AX81" s="32" t="s">
        <v>60</v>
      </c>
      <c r="AY81" s="36">
        <v>462</v>
      </c>
      <c r="AZ81" s="15">
        <v>2</v>
      </c>
      <c r="BA81" s="79">
        <v>596</v>
      </c>
      <c r="BB81" s="22" t="s">
        <v>32</v>
      </c>
      <c r="BC81" s="20">
        <v>2017</v>
      </c>
      <c r="BD81" s="21" t="s">
        <v>30</v>
      </c>
      <c r="BE81" s="21" t="s">
        <v>30</v>
      </c>
      <c r="BF81" s="15">
        <v>18</v>
      </c>
      <c r="BG81" s="15"/>
      <c r="BH81" s="15"/>
      <c r="BI81" s="15"/>
      <c r="BJ81" s="15">
        <v>1</v>
      </c>
      <c r="BK81" s="27" t="s">
        <v>36</v>
      </c>
      <c r="BL81" s="24">
        <v>364</v>
      </c>
      <c r="BM81" s="73">
        <v>686</v>
      </c>
    </row>
    <row r="82" spans="1:65" ht="22.95" customHeight="1" x14ac:dyDescent="0.25">
      <c r="A82" s="268"/>
      <c r="B82" s="268"/>
      <c r="C82" s="65"/>
      <c r="D82" s="268">
        <v>1275</v>
      </c>
      <c r="E82" s="268" t="s">
        <v>289</v>
      </c>
      <c r="F82" s="307" t="s">
        <v>34</v>
      </c>
      <c r="G82" s="307" t="s">
        <v>34</v>
      </c>
      <c r="H82" s="269">
        <v>5</v>
      </c>
      <c r="I82" s="270">
        <v>1</v>
      </c>
      <c r="J82" s="271">
        <v>80</v>
      </c>
      <c r="K82" s="272" t="s">
        <v>205</v>
      </c>
      <c r="L82" s="197" t="s">
        <v>212</v>
      </c>
      <c r="M82" s="26" t="s">
        <v>530</v>
      </c>
      <c r="N82" s="242">
        <v>1028</v>
      </c>
      <c r="O82" s="212"/>
      <c r="P82" s="189"/>
      <c r="Q82" s="229"/>
      <c r="R82" s="200"/>
      <c r="S82" s="84"/>
      <c r="T82" s="219"/>
      <c r="U82" s="220"/>
      <c r="V82" s="221"/>
      <c r="W82" s="222"/>
      <c r="X82" s="222"/>
      <c r="Y82" s="222"/>
      <c r="Z82" s="204"/>
      <c r="AA82" s="24"/>
      <c r="AB82" s="32"/>
      <c r="AC82" s="32"/>
      <c r="AD82" s="19">
        <v>6</v>
      </c>
      <c r="AE82" s="19"/>
      <c r="AF82" s="19">
        <v>0</v>
      </c>
      <c r="AG82" s="19">
        <v>3</v>
      </c>
      <c r="AH82" s="19">
        <v>3</v>
      </c>
      <c r="AI82" s="250"/>
      <c r="AJ82" s="19"/>
      <c r="AK82" s="19"/>
      <c r="AL82" s="19"/>
      <c r="AM82" s="265">
        <v>13</v>
      </c>
      <c r="AN82" s="310">
        <v>2</v>
      </c>
      <c r="AO82" s="37" t="s">
        <v>440</v>
      </c>
      <c r="AP82" s="265"/>
      <c r="AQ82" s="13">
        <v>32</v>
      </c>
      <c r="AR82" s="13">
        <v>6</v>
      </c>
      <c r="AS82" s="37">
        <v>26</v>
      </c>
      <c r="AT82" s="15">
        <v>20</v>
      </c>
      <c r="AU82" s="15">
        <v>38</v>
      </c>
      <c r="AV82" s="32"/>
      <c r="AW82" s="21" t="s">
        <v>34</v>
      </c>
      <c r="AX82" s="32" t="s">
        <v>60</v>
      </c>
      <c r="AY82" s="36">
        <v>462</v>
      </c>
      <c r="AZ82" s="15">
        <v>2</v>
      </c>
      <c r="BA82" s="79">
        <v>596</v>
      </c>
      <c r="BB82" s="22" t="s">
        <v>32</v>
      </c>
      <c r="BC82" s="20">
        <v>2017</v>
      </c>
      <c r="BD82" s="21" t="s">
        <v>30</v>
      </c>
      <c r="BE82" s="21" t="s">
        <v>30</v>
      </c>
      <c r="BF82" s="15">
        <v>18</v>
      </c>
      <c r="BG82" s="15"/>
      <c r="BH82" s="15"/>
      <c r="BI82" s="15"/>
      <c r="BJ82" s="15">
        <v>1</v>
      </c>
      <c r="BK82" s="27" t="s">
        <v>36</v>
      </c>
      <c r="BL82" s="24">
        <v>364</v>
      </c>
      <c r="BM82" s="73">
        <v>686</v>
      </c>
    </row>
    <row r="83" spans="1:65" ht="22.95" customHeight="1" x14ac:dyDescent="0.25">
      <c r="A83" s="268"/>
      <c r="B83" s="268"/>
      <c r="C83" s="65"/>
      <c r="D83" s="268">
        <v>1276</v>
      </c>
      <c r="E83" s="268" t="s">
        <v>289</v>
      </c>
      <c r="F83" s="304"/>
      <c r="G83" s="304" t="s">
        <v>34</v>
      </c>
      <c r="H83" s="269">
        <v>5</v>
      </c>
      <c r="I83" s="270">
        <v>1</v>
      </c>
      <c r="J83" s="271">
        <v>81</v>
      </c>
      <c r="K83" s="272" t="s">
        <v>205</v>
      </c>
      <c r="L83" s="197" t="s">
        <v>212</v>
      </c>
      <c r="M83" s="26" t="s">
        <v>531</v>
      </c>
      <c r="N83" s="242">
        <v>1028</v>
      </c>
      <c r="O83" s="212"/>
      <c r="P83" s="189"/>
      <c r="Q83" s="229"/>
      <c r="R83" s="200"/>
      <c r="S83" s="84"/>
      <c r="T83" s="219"/>
      <c r="U83" s="220"/>
      <c r="V83" s="221"/>
      <c r="W83" s="222"/>
      <c r="X83" s="222"/>
      <c r="Y83" s="222"/>
      <c r="Z83" s="204"/>
      <c r="AA83" s="24"/>
      <c r="AB83" s="32"/>
      <c r="AC83" s="32"/>
      <c r="AD83" s="19">
        <v>8</v>
      </c>
      <c r="AE83" s="19"/>
      <c r="AF83" s="19">
        <v>0</v>
      </c>
      <c r="AG83" s="19">
        <v>3</v>
      </c>
      <c r="AH83" s="19">
        <v>2</v>
      </c>
      <c r="AI83" s="250"/>
      <c r="AJ83" s="19"/>
      <c r="AK83" s="19"/>
      <c r="AL83" s="19"/>
      <c r="AM83" s="265"/>
      <c r="AN83" s="310">
        <v>3</v>
      </c>
      <c r="AO83" s="37" t="s">
        <v>440</v>
      </c>
      <c r="AP83" s="265"/>
      <c r="AQ83" s="13">
        <v>32</v>
      </c>
      <c r="AR83" s="13">
        <v>6</v>
      </c>
      <c r="AS83" s="37">
        <v>26</v>
      </c>
      <c r="AT83" s="15">
        <v>20</v>
      </c>
      <c r="AU83" s="15">
        <v>38</v>
      </c>
      <c r="AV83" s="32"/>
      <c r="AW83" s="21" t="s">
        <v>34</v>
      </c>
      <c r="AX83" s="32" t="s">
        <v>60</v>
      </c>
      <c r="AY83" s="36">
        <v>462</v>
      </c>
      <c r="AZ83" s="15">
        <v>2</v>
      </c>
      <c r="BA83" s="79">
        <v>596</v>
      </c>
      <c r="BB83" s="22" t="s">
        <v>32</v>
      </c>
      <c r="BC83" s="20">
        <v>2017</v>
      </c>
      <c r="BD83" s="21" t="s">
        <v>30</v>
      </c>
      <c r="BE83" s="21" t="s">
        <v>30</v>
      </c>
      <c r="BF83" s="15">
        <v>18</v>
      </c>
      <c r="BG83" s="15"/>
      <c r="BH83" s="15"/>
      <c r="BI83" s="15"/>
      <c r="BJ83" s="15">
        <v>1</v>
      </c>
      <c r="BK83" s="27" t="s">
        <v>36</v>
      </c>
      <c r="BL83" s="24">
        <v>364</v>
      </c>
      <c r="BM83" s="73">
        <v>686</v>
      </c>
    </row>
    <row r="84" spans="1:65" ht="27.9" customHeight="1" x14ac:dyDescent="0.25">
      <c r="A84" s="121"/>
      <c r="B84" s="121"/>
      <c r="C84" s="65"/>
      <c r="D84" s="268">
        <v>1277</v>
      </c>
      <c r="E84" s="268" t="s">
        <v>289</v>
      </c>
      <c r="F84" s="307" t="s">
        <v>34</v>
      </c>
      <c r="G84" s="307" t="s">
        <v>34</v>
      </c>
      <c r="H84" s="269">
        <v>5</v>
      </c>
      <c r="I84" s="196">
        <v>1</v>
      </c>
      <c r="J84" s="271">
        <v>82</v>
      </c>
      <c r="K84" s="197" t="s">
        <v>205</v>
      </c>
      <c r="L84" s="197" t="s">
        <v>213</v>
      </c>
      <c r="M84" s="26" t="s">
        <v>968</v>
      </c>
      <c r="N84" s="79" t="s">
        <v>1091</v>
      </c>
      <c r="O84" s="198"/>
      <c r="P84" s="260" t="s">
        <v>969</v>
      </c>
      <c r="Q84" s="28">
        <v>26</v>
      </c>
      <c r="R84" s="263">
        <v>8</v>
      </c>
      <c r="S84" s="244"/>
      <c r="T84" s="201"/>
      <c r="U84" s="202"/>
      <c r="V84" s="203">
        <v>5</v>
      </c>
      <c r="W84" s="203"/>
      <c r="X84" s="204"/>
      <c r="Y84" s="28">
        <v>3</v>
      </c>
      <c r="Z84" s="204"/>
      <c r="AA84" s="55"/>
      <c r="AB84" s="32"/>
      <c r="AC84" s="32"/>
      <c r="AD84" s="32">
        <v>8</v>
      </c>
      <c r="AE84" s="32"/>
      <c r="AF84" s="32">
        <v>0</v>
      </c>
      <c r="AG84" s="32">
        <v>3</v>
      </c>
      <c r="AH84" s="32">
        <v>3</v>
      </c>
      <c r="AI84" s="252"/>
      <c r="AJ84" s="32"/>
      <c r="AK84" s="32"/>
      <c r="AL84" s="32"/>
      <c r="AM84" s="13">
        <v>11</v>
      </c>
      <c r="AN84" s="37">
        <v>2</v>
      </c>
      <c r="AO84" s="37" t="s">
        <v>440</v>
      </c>
      <c r="AP84" s="13"/>
      <c r="AQ84" s="13">
        <v>26</v>
      </c>
      <c r="AR84" s="13">
        <v>6</v>
      </c>
      <c r="AS84" s="37">
        <v>20</v>
      </c>
      <c r="AT84" s="15"/>
      <c r="AU84" s="15"/>
      <c r="AV84" s="32"/>
      <c r="AW84" s="15"/>
      <c r="AX84" s="32" t="s">
        <v>62</v>
      </c>
      <c r="AY84" s="36">
        <v>462</v>
      </c>
      <c r="AZ84" s="15">
        <v>2</v>
      </c>
      <c r="BA84" s="32">
        <v>596</v>
      </c>
      <c r="BB84" s="22" t="s">
        <v>32</v>
      </c>
      <c r="BC84" s="20">
        <v>2017</v>
      </c>
      <c r="BD84" s="21" t="s">
        <v>30</v>
      </c>
      <c r="BE84" s="21" t="s">
        <v>30</v>
      </c>
      <c r="BF84" s="21"/>
      <c r="BG84" s="21"/>
      <c r="BH84" s="21"/>
      <c r="BI84" s="21"/>
      <c r="BJ84" s="21"/>
      <c r="BK84" s="21"/>
      <c r="BL84" s="21"/>
      <c r="BM84" s="21"/>
    </row>
    <row r="85" spans="1:65" ht="27.9" customHeight="1" x14ac:dyDescent="0.25">
      <c r="A85" s="121"/>
      <c r="B85" s="121"/>
      <c r="C85" s="65"/>
      <c r="D85" s="268">
        <v>1278</v>
      </c>
      <c r="E85" s="268" t="s">
        <v>289</v>
      </c>
      <c r="F85" s="304"/>
      <c r="G85" s="304" t="s">
        <v>34</v>
      </c>
      <c r="H85" s="269">
        <v>5</v>
      </c>
      <c r="I85" s="196">
        <v>1</v>
      </c>
      <c r="J85" s="271">
        <v>83</v>
      </c>
      <c r="K85" s="197" t="s">
        <v>205</v>
      </c>
      <c r="L85" s="197" t="s">
        <v>213</v>
      </c>
      <c r="M85" s="26" t="s">
        <v>970</v>
      </c>
      <c r="N85" s="79" t="s">
        <v>1091</v>
      </c>
      <c r="O85" s="198"/>
      <c r="P85" s="260" t="s">
        <v>971</v>
      </c>
      <c r="Q85" s="28">
        <v>21</v>
      </c>
      <c r="R85" s="263">
        <v>8</v>
      </c>
      <c r="S85" s="244"/>
      <c r="T85" s="201"/>
      <c r="U85" s="202"/>
      <c r="V85" s="203"/>
      <c r="W85" s="203"/>
      <c r="X85" s="204"/>
      <c r="Y85" s="28">
        <v>3</v>
      </c>
      <c r="Z85" s="204"/>
      <c r="AA85" s="55"/>
      <c r="AB85" s="32"/>
      <c r="AC85" s="32"/>
      <c r="AD85" s="32">
        <v>6</v>
      </c>
      <c r="AE85" s="32"/>
      <c r="AF85" s="32">
        <v>0</v>
      </c>
      <c r="AG85" s="32">
        <v>3</v>
      </c>
      <c r="AH85" s="32">
        <v>3</v>
      </c>
      <c r="AI85" s="252"/>
      <c r="AJ85" s="32"/>
      <c r="AK85" s="32"/>
      <c r="AL85" s="32"/>
      <c r="AM85" s="13"/>
      <c r="AN85" s="37">
        <v>2</v>
      </c>
      <c r="AO85" s="37" t="s">
        <v>440</v>
      </c>
      <c r="AP85" s="13"/>
      <c r="AQ85" s="13">
        <v>26</v>
      </c>
      <c r="AR85" s="13">
        <v>6</v>
      </c>
      <c r="AS85" s="37">
        <v>20</v>
      </c>
      <c r="AT85" s="15"/>
      <c r="AU85" s="15"/>
      <c r="AV85" s="32"/>
      <c r="AW85" s="15"/>
      <c r="AX85" s="32" t="s">
        <v>62</v>
      </c>
      <c r="AY85" s="36">
        <v>462</v>
      </c>
      <c r="AZ85" s="15">
        <v>2</v>
      </c>
      <c r="BA85" s="32">
        <v>596</v>
      </c>
      <c r="BB85" s="22" t="s">
        <v>32</v>
      </c>
      <c r="BC85" s="20">
        <v>2017</v>
      </c>
      <c r="BD85" s="21" t="s">
        <v>30</v>
      </c>
      <c r="BE85" s="21" t="s">
        <v>30</v>
      </c>
      <c r="BF85" s="21"/>
      <c r="BG85" s="21"/>
      <c r="BH85" s="21"/>
      <c r="BI85" s="21"/>
      <c r="BJ85" s="21"/>
      <c r="BK85" s="21"/>
      <c r="BL85" s="21"/>
      <c r="BM85" s="21"/>
    </row>
    <row r="86" spans="1:65" ht="27.9" customHeight="1" x14ac:dyDescent="0.25">
      <c r="A86" s="121"/>
      <c r="B86" s="121"/>
      <c r="C86" s="65"/>
      <c r="D86" s="268">
        <v>1279</v>
      </c>
      <c r="E86" s="268" t="s">
        <v>289</v>
      </c>
      <c r="F86" s="307" t="s">
        <v>34</v>
      </c>
      <c r="G86" s="307" t="s">
        <v>34</v>
      </c>
      <c r="H86" s="269">
        <v>5</v>
      </c>
      <c r="I86" s="196">
        <v>1</v>
      </c>
      <c r="J86" s="271">
        <v>84</v>
      </c>
      <c r="K86" s="197" t="s">
        <v>205</v>
      </c>
      <c r="L86" s="197" t="s">
        <v>213</v>
      </c>
      <c r="M86" s="26" t="s">
        <v>972</v>
      </c>
      <c r="N86" s="79" t="s">
        <v>1091</v>
      </c>
      <c r="O86" s="198"/>
      <c r="P86" s="260" t="s">
        <v>973</v>
      </c>
      <c r="Q86" s="28">
        <v>21</v>
      </c>
      <c r="R86" s="263">
        <v>8</v>
      </c>
      <c r="S86" s="244"/>
      <c r="T86" s="201"/>
      <c r="U86" s="202"/>
      <c r="V86" s="203"/>
      <c r="W86" s="203"/>
      <c r="X86" s="204"/>
      <c r="Y86" s="28">
        <v>3</v>
      </c>
      <c r="Z86" s="204"/>
      <c r="AA86" s="55"/>
      <c r="AB86" s="32"/>
      <c r="AC86" s="32"/>
      <c r="AD86" s="32">
        <v>8</v>
      </c>
      <c r="AE86" s="32"/>
      <c r="AF86" s="32">
        <v>0</v>
      </c>
      <c r="AG86" s="32">
        <v>3</v>
      </c>
      <c r="AH86" s="32">
        <v>3</v>
      </c>
      <c r="AI86" s="252"/>
      <c r="AJ86" s="32"/>
      <c r="AK86" s="32"/>
      <c r="AL86" s="32"/>
      <c r="AM86" s="13">
        <v>11</v>
      </c>
      <c r="AN86" s="37">
        <v>2</v>
      </c>
      <c r="AO86" s="37" t="s">
        <v>440</v>
      </c>
      <c r="AP86" s="13"/>
      <c r="AQ86" s="13">
        <v>26</v>
      </c>
      <c r="AR86" s="13">
        <v>6</v>
      </c>
      <c r="AS86" s="37">
        <v>20</v>
      </c>
      <c r="AT86" s="15"/>
      <c r="AU86" s="15"/>
      <c r="AV86" s="32"/>
      <c r="AW86" s="15"/>
      <c r="AX86" s="32" t="s">
        <v>62</v>
      </c>
      <c r="AY86" s="36">
        <v>462</v>
      </c>
      <c r="AZ86" s="15">
        <v>2</v>
      </c>
      <c r="BA86" s="32">
        <v>596</v>
      </c>
      <c r="BB86" s="22" t="s">
        <v>32</v>
      </c>
      <c r="BC86" s="20">
        <v>2017</v>
      </c>
      <c r="BD86" s="21" t="s">
        <v>30</v>
      </c>
      <c r="BE86" s="21" t="s">
        <v>30</v>
      </c>
      <c r="BF86" s="21"/>
      <c r="BG86" s="21"/>
      <c r="BH86" s="21"/>
      <c r="BI86" s="21"/>
      <c r="BJ86" s="21"/>
      <c r="BK86" s="21"/>
      <c r="BL86" s="21"/>
      <c r="BM86" s="21"/>
    </row>
    <row r="87" spans="1:65" ht="27.9" customHeight="1" x14ac:dyDescent="0.25">
      <c r="A87" s="121"/>
      <c r="B87" s="121"/>
      <c r="C87" s="65"/>
      <c r="D87" s="268">
        <v>1280</v>
      </c>
      <c r="E87" s="268" t="s">
        <v>289</v>
      </c>
      <c r="F87" s="307" t="s">
        <v>34</v>
      </c>
      <c r="G87" s="307" t="s">
        <v>34</v>
      </c>
      <c r="H87" s="269">
        <v>5</v>
      </c>
      <c r="I87" s="196">
        <v>1</v>
      </c>
      <c r="J87" s="271">
        <v>85</v>
      </c>
      <c r="K87" s="197" t="s">
        <v>205</v>
      </c>
      <c r="L87" s="197" t="s">
        <v>213</v>
      </c>
      <c r="M87" s="26" t="s">
        <v>974</v>
      </c>
      <c r="N87" s="79" t="s">
        <v>1091</v>
      </c>
      <c r="O87" s="198"/>
      <c r="P87" s="260" t="s">
        <v>975</v>
      </c>
      <c r="Q87" s="28">
        <v>20</v>
      </c>
      <c r="R87" s="263">
        <v>8</v>
      </c>
      <c r="S87" s="244"/>
      <c r="T87" s="201"/>
      <c r="U87" s="202"/>
      <c r="V87" s="203"/>
      <c r="W87" s="203"/>
      <c r="X87" s="204"/>
      <c r="Y87" s="28">
        <v>3</v>
      </c>
      <c r="Z87" s="204"/>
      <c r="AA87" s="55"/>
      <c r="AB87" s="32"/>
      <c r="AC87" s="32"/>
      <c r="AD87" s="32">
        <v>8</v>
      </c>
      <c r="AE87" s="32"/>
      <c r="AF87" s="32">
        <v>0</v>
      </c>
      <c r="AG87" s="32">
        <v>3</v>
      </c>
      <c r="AH87" s="32">
        <v>2</v>
      </c>
      <c r="AI87" s="252"/>
      <c r="AJ87" s="32"/>
      <c r="AK87" s="32"/>
      <c r="AL87" s="32"/>
      <c r="AM87" s="13">
        <v>9</v>
      </c>
      <c r="AN87" s="37">
        <v>2</v>
      </c>
      <c r="AO87" s="37" t="s">
        <v>440</v>
      </c>
      <c r="AP87" s="13"/>
      <c r="AQ87" s="13">
        <v>26</v>
      </c>
      <c r="AR87" s="13">
        <v>6</v>
      </c>
      <c r="AS87" s="37">
        <v>20</v>
      </c>
      <c r="AT87" s="15"/>
      <c r="AU87" s="15"/>
      <c r="AV87" s="32"/>
      <c r="AW87" s="15"/>
      <c r="AX87" s="32" t="s">
        <v>62</v>
      </c>
      <c r="AY87" s="36">
        <v>462</v>
      </c>
      <c r="AZ87" s="15">
        <v>2</v>
      </c>
      <c r="BA87" s="32">
        <v>596</v>
      </c>
      <c r="BB87" s="22" t="s">
        <v>32</v>
      </c>
      <c r="BC87" s="20">
        <v>2017</v>
      </c>
      <c r="BD87" s="21" t="s">
        <v>30</v>
      </c>
      <c r="BE87" s="21" t="s">
        <v>30</v>
      </c>
      <c r="BF87" s="21"/>
      <c r="BG87" s="21"/>
      <c r="BH87" s="21"/>
      <c r="BI87" s="21"/>
      <c r="BJ87" s="21"/>
      <c r="BK87" s="21"/>
      <c r="BL87" s="21"/>
      <c r="BM87" s="21"/>
    </row>
    <row r="88" spans="1:65" ht="27.9" customHeight="1" x14ac:dyDescent="0.25">
      <c r="A88" s="121"/>
      <c r="B88" s="121"/>
      <c r="C88" s="65"/>
      <c r="D88" s="268">
        <v>1281</v>
      </c>
      <c r="E88" s="268" t="s">
        <v>289</v>
      </c>
      <c r="F88" s="307" t="s">
        <v>34</v>
      </c>
      <c r="G88" s="307" t="s">
        <v>34</v>
      </c>
      <c r="H88" s="269">
        <v>5</v>
      </c>
      <c r="I88" s="196">
        <v>1</v>
      </c>
      <c r="J88" s="271">
        <v>86</v>
      </c>
      <c r="K88" s="197" t="s">
        <v>205</v>
      </c>
      <c r="L88" s="197" t="s">
        <v>213</v>
      </c>
      <c r="M88" s="26" t="s">
        <v>976</v>
      </c>
      <c r="N88" s="79" t="s">
        <v>1091</v>
      </c>
      <c r="O88" s="198"/>
      <c r="P88" s="260" t="s">
        <v>977</v>
      </c>
      <c r="Q88" s="28">
        <v>15</v>
      </c>
      <c r="R88" s="263">
        <v>8</v>
      </c>
      <c r="S88" s="244"/>
      <c r="T88" s="201"/>
      <c r="U88" s="202"/>
      <c r="V88" s="203"/>
      <c r="W88" s="203"/>
      <c r="X88" s="204"/>
      <c r="Y88" s="28">
        <v>3</v>
      </c>
      <c r="Z88" s="204"/>
      <c r="AA88" s="55"/>
      <c r="AB88" s="32"/>
      <c r="AC88" s="32"/>
      <c r="AD88" s="32">
        <v>8</v>
      </c>
      <c r="AE88" s="32"/>
      <c r="AF88" s="32">
        <v>0</v>
      </c>
      <c r="AG88" s="32">
        <v>3</v>
      </c>
      <c r="AH88" s="32">
        <v>3</v>
      </c>
      <c r="AI88" s="252"/>
      <c r="AJ88" s="32"/>
      <c r="AK88" s="32"/>
      <c r="AL88" s="32"/>
      <c r="AM88" s="13">
        <v>6</v>
      </c>
      <c r="AN88" s="37">
        <v>2</v>
      </c>
      <c r="AO88" s="37" t="s">
        <v>440</v>
      </c>
      <c r="AP88" s="13"/>
      <c r="AQ88" s="13">
        <v>26</v>
      </c>
      <c r="AR88" s="13">
        <v>6</v>
      </c>
      <c r="AS88" s="37">
        <v>20</v>
      </c>
      <c r="AT88" s="15"/>
      <c r="AU88" s="15"/>
      <c r="AV88" s="32"/>
      <c r="AW88" s="15"/>
      <c r="AX88" s="32" t="s">
        <v>62</v>
      </c>
      <c r="AY88" s="36">
        <v>462</v>
      </c>
      <c r="AZ88" s="15">
        <v>2</v>
      </c>
      <c r="BA88" s="32">
        <v>596</v>
      </c>
      <c r="BB88" s="22" t="s">
        <v>32</v>
      </c>
      <c r="BC88" s="20">
        <v>2017</v>
      </c>
      <c r="BD88" s="21" t="s">
        <v>30</v>
      </c>
      <c r="BE88" s="21" t="s">
        <v>30</v>
      </c>
      <c r="BF88" s="21"/>
      <c r="BG88" s="21"/>
      <c r="BH88" s="21"/>
      <c r="BI88" s="21"/>
      <c r="BJ88" s="21"/>
      <c r="BK88" s="21"/>
      <c r="BL88" s="21"/>
      <c r="BM88" s="21"/>
    </row>
    <row r="89" spans="1:65" ht="22.95" customHeight="1" x14ac:dyDescent="0.25">
      <c r="A89" s="268"/>
      <c r="B89" s="268"/>
      <c r="C89" s="65"/>
      <c r="D89" s="268">
        <v>1282</v>
      </c>
      <c r="E89" s="268">
        <v>1283</v>
      </c>
      <c r="F89" s="307" t="s">
        <v>34</v>
      </c>
      <c r="G89" s="307" t="s">
        <v>34</v>
      </c>
      <c r="H89" s="269">
        <v>5</v>
      </c>
      <c r="I89" s="248">
        <v>2</v>
      </c>
      <c r="J89" s="271">
        <v>87</v>
      </c>
      <c r="K89" s="272" t="s">
        <v>205</v>
      </c>
      <c r="L89" s="197" t="s">
        <v>213</v>
      </c>
      <c r="M89" s="26" t="s">
        <v>532</v>
      </c>
      <c r="N89" s="242">
        <v>1029</v>
      </c>
      <c r="O89" s="211">
        <v>20</v>
      </c>
      <c r="P89" s="189"/>
      <c r="Q89" s="229"/>
      <c r="R89" s="200">
        <v>8</v>
      </c>
      <c r="S89" s="84"/>
      <c r="T89" s="219"/>
      <c r="U89" s="220"/>
      <c r="V89" s="224">
        <v>5</v>
      </c>
      <c r="W89" s="222"/>
      <c r="X89" s="222"/>
      <c r="Y89" s="223">
        <v>3</v>
      </c>
      <c r="Z89" s="204"/>
      <c r="AA89" s="24"/>
      <c r="AB89" s="32"/>
      <c r="AC89" s="32"/>
      <c r="AD89" s="19">
        <v>8</v>
      </c>
      <c r="AE89" s="19"/>
      <c r="AF89" s="19">
        <v>0</v>
      </c>
      <c r="AG89" s="19">
        <v>3</v>
      </c>
      <c r="AH89" s="19">
        <v>2</v>
      </c>
      <c r="AI89" s="250"/>
      <c r="AJ89" s="19"/>
      <c r="AK89" s="19"/>
      <c r="AL89" s="19"/>
      <c r="AM89" s="265">
        <v>20</v>
      </c>
      <c r="AN89" s="310">
        <v>2</v>
      </c>
      <c r="AO89" s="37" t="s">
        <v>440</v>
      </c>
      <c r="AP89" s="265"/>
      <c r="AQ89" s="13">
        <v>26</v>
      </c>
      <c r="AR89" s="13">
        <v>6</v>
      </c>
      <c r="AS89" s="37">
        <v>20</v>
      </c>
      <c r="AT89" s="15"/>
      <c r="AU89" s="15"/>
      <c r="AV89" s="32"/>
      <c r="AW89" s="21"/>
      <c r="AX89" s="32" t="s">
        <v>62</v>
      </c>
      <c r="AY89" s="36">
        <v>462</v>
      </c>
      <c r="AZ89" s="15">
        <v>2</v>
      </c>
      <c r="BA89" s="79">
        <v>596</v>
      </c>
      <c r="BB89" s="22" t="s">
        <v>32</v>
      </c>
      <c r="BC89" s="20">
        <v>2017</v>
      </c>
      <c r="BD89" s="21" t="s">
        <v>30</v>
      </c>
      <c r="BE89" s="21" t="s">
        <v>30</v>
      </c>
      <c r="BF89" s="15"/>
      <c r="BG89" s="15"/>
      <c r="BH89" s="15"/>
      <c r="BI89" s="15"/>
      <c r="BJ89" s="15">
        <v>1</v>
      </c>
      <c r="BK89" s="27" t="s">
        <v>36</v>
      </c>
      <c r="BL89" s="24">
        <v>364</v>
      </c>
      <c r="BM89" s="73">
        <v>687</v>
      </c>
    </row>
    <row r="90" spans="1:65" ht="22.95" customHeight="1" x14ac:dyDescent="0.25">
      <c r="A90" s="268"/>
      <c r="B90" s="268"/>
      <c r="C90" s="65"/>
      <c r="D90" s="268">
        <v>1284</v>
      </c>
      <c r="E90" s="268">
        <v>1285</v>
      </c>
      <c r="F90" s="307" t="s">
        <v>34</v>
      </c>
      <c r="G90" s="307" t="s">
        <v>34</v>
      </c>
      <c r="H90" s="269">
        <v>5</v>
      </c>
      <c r="I90" s="248">
        <v>2</v>
      </c>
      <c r="J90" s="271">
        <v>88</v>
      </c>
      <c r="K90" s="272" t="s">
        <v>205</v>
      </c>
      <c r="L90" s="197" t="s">
        <v>213</v>
      </c>
      <c r="M90" s="26" t="s">
        <v>533</v>
      </c>
      <c r="N90" s="242">
        <v>1029</v>
      </c>
      <c r="O90" s="212"/>
      <c r="P90" s="189"/>
      <c r="Q90" s="229"/>
      <c r="R90" s="200">
        <v>8</v>
      </c>
      <c r="S90" s="84"/>
      <c r="T90" s="219"/>
      <c r="U90" s="220"/>
      <c r="V90" s="221"/>
      <c r="W90" s="222"/>
      <c r="X90" s="222"/>
      <c r="Y90" s="222"/>
      <c r="Z90" s="204"/>
      <c r="AA90" s="24"/>
      <c r="AB90" s="32"/>
      <c r="AC90" s="32"/>
      <c r="AD90" s="19">
        <v>8</v>
      </c>
      <c r="AE90" s="19"/>
      <c r="AF90" s="19">
        <v>0</v>
      </c>
      <c r="AG90" s="19">
        <v>3</v>
      </c>
      <c r="AH90" s="19">
        <v>2</v>
      </c>
      <c r="AI90" s="250"/>
      <c r="AJ90" s="19"/>
      <c r="AK90" s="19"/>
      <c r="AL90" s="19"/>
      <c r="AM90" s="265">
        <v>20</v>
      </c>
      <c r="AN90" s="310">
        <v>3</v>
      </c>
      <c r="AO90" s="37" t="s">
        <v>440</v>
      </c>
      <c r="AP90" s="265"/>
      <c r="AQ90" s="13">
        <v>26</v>
      </c>
      <c r="AR90" s="13">
        <v>6</v>
      </c>
      <c r="AS90" s="37">
        <v>20</v>
      </c>
      <c r="AT90" s="15"/>
      <c r="AU90" s="15"/>
      <c r="AV90" s="32"/>
      <c r="AW90" s="21"/>
      <c r="AX90" s="32" t="s">
        <v>62</v>
      </c>
      <c r="AY90" s="36">
        <v>462</v>
      </c>
      <c r="AZ90" s="15">
        <v>2</v>
      </c>
      <c r="BA90" s="79">
        <v>596</v>
      </c>
      <c r="BB90" s="22" t="s">
        <v>32</v>
      </c>
      <c r="BC90" s="20">
        <v>2017</v>
      </c>
      <c r="BD90" s="21" t="s">
        <v>30</v>
      </c>
      <c r="BE90" s="21" t="s">
        <v>30</v>
      </c>
      <c r="BF90" s="15"/>
      <c r="BG90" s="15"/>
      <c r="BH90" s="15"/>
      <c r="BI90" s="15"/>
      <c r="BJ90" s="15">
        <v>1</v>
      </c>
      <c r="BK90" s="27" t="s">
        <v>36</v>
      </c>
      <c r="BL90" s="24">
        <v>364</v>
      </c>
      <c r="BM90" s="73">
        <v>687</v>
      </c>
    </row>
    <row r="91" spans="1:65" ht="22.95" customHeight="1" x14ac:dyDescent="0.25">
      <c r="A91" s="268"/>
      <c r="B91" s="268"/>
      <c r="C91" s="65"/>
      <c r="D91" s="268">
        <v>1286</v>
      </c>
      <c r="E91" s="268">
        <v>1287</v>
      </c>
      <c r="F91" s="307" t="s">
        <v>34</v>
      </c>
      <c r="G91" s="307" t="s">
        <v>34</v>
      </c>
      <c r="H91" s="269">
        <v>5</v>
      </c>
      <c r="I91" s="248">
        <v>2</v>
      </c>
      <c r="J91" s="271">
        <v>89</v>
      </c>
      <c r="K91" s="272" t="s">
        <v>205</v>
      </c>
      <c r="L91" s="197" t="s">
        <v>213</v>
      </c>
      <c r="M91" s="26" t="s">
        <v>534</v>
      </c>
      <c r="N91" s="242">
        <v>1029</v>
      </c>
      <c r="O91" s="212"/>
      <c r="P91" s="189"/>
      <c r="Q91" s="229"/>
      <c r="R91" s="200">
        <v>8</v>
      </c>
      <c r="S91" s="84"/>
      <c r="T91" s="219"/>
      <c r="U91" s="220"/>
      <c r="V91" s="221"/>
      <c r="W91" s="222"/>
      <c r="X91" s="222"/>
      <c r="Y91" s="222"/>
      <c r="Z91" s="204"/>
      <c r="AA91" s="24"/>
      <c r="AB91" s="32"/>
      <c r="AC91" s="32"/>
      <c r="AD91" s="19">
        <v>8</v>
      </c>
      <c r="AE91" s="19"/>
      <c r="AF91" s="19">
        <v>0</v>
      </c>
      <c r="AG91" s="19">
        <v>3</v>
      </c>
      <c r="AH91" s="19">
        <v>2</v>
      </c>
      <c r="AI91" s="250"/>
      <c r="AJ91" s="19"/>
      <c r="AK91" s="19"/>
      <c r="AL91" s="19"/>
      <c r="AM91" s="265">
        <v>19</v>
      </c>
      <c r="AN91" s="310">
        <v>2</v>
      </c>
      <c r="AO91" s="37" t="s">
        <v>440</v>
      </c>
      <c r="AP91" s="265"/>
      <c r="AQ91" s="13">
        <v>26</v>
      </c>
      <c r="AR91" s="13">
        <v>6</v>
      </c>
      <c r="AS91" s="37">
        <v>20</v>
      </c>
      <c r="AT91" s="15"/>
      <c r="AU91" s="15"/>
      <c r="AV91" s="32"/>
      <c r="AW91" s="21"/>
      <c r="AX91" s="32" t="s">
        <v>62</v>
      </c>
      <c r="AY91" s="36">
        <v>462</v>
      </c>
      <c r="AZ91" s="15">
        <v>2</v>
      </c>
      <c r="BA91" s="79">
        <v>596</v>
      </c>
      <c r="BB91" s="22" t="s">
        <v>32</v>
      </c>
      <c r="BC91" s="20">
        <v>2017</v>
      </c>
      <c r="BD91" s="21" t="s">
        <v>30</v>
      </c>
      <c r="BE91" s="21" t="s">
        <v>30</v>
      </c>
      <c r="BF91" s="15"/>
      <c r="BG91" s="15"/>
      <c r="BH91" s="15"/>
      <c r="BI91" s="15"/>
      <c r="BJ91" s="15">
        <v>1</v>
      </c>
      <c r="BK91" s="27" t="s">
        <v>36</v>
      </c>
      <c r="BL91" s="24">
        <v>364</v>
      </c>
      <c r="BM91" s="73">
        <v>687</v>
      </c>
    </row>
    <row r="92" spans="1:65" ht="22.95" customHeight="1" x14ac:dyDescent="0.25">
      <c r="A92" s="268"/>
      <c r="B92" s="268"/>
      <c r="C92" s="65"/>
      <c r="D92" s="268">
        <v>1288</v>
      </c>
      <c r="E92" s="268">
        <v>1289</v>
      </c>
      <c r="F92" s="304"/>
      <c r="G92" s="304" t="s">
        <v>34</v>
      </c>
      <c r="H92" s="269">
        <v>5</v>
      </c>
      <c r="I92" s="248">
        <v>2</v>
      </c>
      <c r="J92" s="271">
        <v>90</v>
      </c>
      <c r="K92" s="272" t="s">
        <v>205</v>
      </c>
      <c r="L92" s="197" t="s">
        <v>213</v>
      </c>
      <c r="M92" s="26" t="s">
        <v>535</v>
      </c>
      <c r="N92" s="242">
        <v>1029</v>
      </c>
      <c r="O92" s="212"/>
      <c r="P92" s="189"/>
      <c r="Q92" s="229"/>
      <c r="R92" s="200">
        <v>8</v>
      </c>
      <c r="S92" s="84"/>
      <c r="T92" s="219"/>
      <c r="U92" s="220"/>
      <c r="V92" s="221"/>
      <c r="W92" s="222"/>
      <c r="X92" s="222"/>
      <c r="Y92" s="222"/>
      <c r="Z92" s="204"/>
      <c r="AA92" s="24"/>
      <c r="AB92" s="32"/>
      <c r="AC92" s="32"/>
      <c r="AD92" s="19">
        <v>8</v>
      </c>
      <c r="AE92" s="19"/>
      <c r="AF92" s="19">
        <v>0</v>
      </c>
      <c r="AG92" s="19">
        <v>3</v>
      </c>
      <c r="AH92" s="19">
        <v>3</v>
      </c>
      <c r="AI92" s="250"/>
      <c r="AJ92" s="19"/>
      <c r="AK92" s="19"/>
      <c r="AL92" s="19"/>
      <c r="AM92" s="265"/>
      <c r="AN92" s="310">
        <v>2</v>
      </c>
      <c r="AO92" s="37" t="s">
        <v>440</v>
      </c>
      <c r="AP92" s="265"/>
      <c r="AQ92" s="13">
        <v>26</v>
      </c>
      <c r="AR92" s="13">
        <v>6</v>
      </c>
      <c r="AS92" s="37">
        <v>20</v>
      </c>
      <c r="AT92" s="15"/>
      <c r="AU92" s="15"/>
      <c r="AV92" s="32"/>
      <c r="AW92" s="21"/>
      <c r="AX92" s="32" t="s">
        <v>62</v>
      </c>
      <c r="AY92" s="36">
        <v>462</v>
      </c>
      <c r="AZ92" s="15">
        <v>2</v>
      </c>
      <c r="BA92" s="79">
        <v>596</v>
      </c>
      <c r="BB92" s="22" t="s">
        <v>32</v>
      </c>
      <c r="BC92" s="20">
        <v>2017</v>
      </c>
      <c r="BD92" s="21" t="s">
        <v>30</v>
      </c>
      <c r="BE92" s="21" t="s">
        <v>30</v>
      </c>
      <c r="BF92" s="15"/>
      <c r="BG92" s="15"/>
      <c r="BH92" s="15"/>
      <c r="BI92" s="15"/>
      <c r="BJ92" s="15">
        <v>1</v>
      </c>
      <c r="BK92" s="27" t="s">
        <v>36</v>
      </c>
      <c r="BL92" s="24">
        <v>364</v>
      </c>
      <c r="BM92" s="73">
        <v>687</v>
      </c>
    </row>
    <row r="93" spans="1:65" ht="22.95" customHeight="1" x14ac:dyDescent="0.25">
      <c r="A93" s="268"/>
      <c r="B93" s="268"/>
      <c r="C93" s="65"/>
      <c r="D93" s="268">
        <v>1290</v>
      </c>
      <c r="E93" s="268">
        <v>1291</v>
      </c>
      <c r="F93" s="307" t="s">
        <v>34</v>
      </c>
      <c r="G93" s="307" t="s">
        <v>34</v>
      </c>
      <c r="H93" s="269">
        <v>5</v>
      </c>
      <c r="I93" s="248">
        <v>2</v>
      </c>
      <c r="J93" s="271">
        <v>91</v>
      </c>
      <c r="K93" s="272" t="s">
        <v>205</v>
      </c>
      <c r="L93" s="197" t="s">
        <v>213</v>
      </c>
      <c r="M93" s="26" t="s">
        <v>536</v>
      </c>
      <c r="N93" s="242">
        <v>1029</v>
      </c>
      <c r="O93" s="212"/>
      <c r="P93" s="189"/>
      <c r="Q93" s="229"/>
      <c r="R93" s="200">
        <v>8</v>
      </c>
      <c r="S93" s="84"/>
      <c r="T93" s="219"/>
      <c r="U93" s="220"/>
      <c r="V93" s="221"/>
      <c r="W93" s="222"/>
      <c r="X93" s="222"/>
      <c r="Y93" s="222"/>
      <c r="Z93" s="204"/>
      <c r="AA93" s="24"/>
      <c r="AB93" s="32"/>
      <c r="AC93" s="32"/>
      <c r="AD93" s="19">
        <v>8</v>
      </c>
      <c r="AE93" s="19"/>
      <c r="AF93" s="19">
        <v>0</v>
      </c>
      <c r="AG93" s="19">
        <v>3</v>
      </c>
      <c r="AH93" s="19">
        <v>2</v>
      </c>
      <c r="AI93" s="250"/>
      <c r="AJ93" s="19"/>
      <c r="AK93" s="19"/>
      <c r="AL93" s="19"/>
      <c r="AM93" s="265">
        <v>24</v>
      </c>
      <c r="AN93" s="310">
        <v>2</v>
      </c>
      <c r="AO93" s="37" t="s">
        <v>440</v>
      </c>
      <c r="AP93" s="265"/>
      <c r="AQ93" s="13">
        <v>26</v>
      </c>
      <c r="AR93" s="13">
        <v>6</v>
      </c>
      <c r="AS93" s="37">
        <v>20</v>
      </c>
      <c r="AT93" s="15"/>
      <c r="AU93" s="15"/>
      <c r="AV93" s="32"/>
      <c r="AW93" s="21"/>
      <c r="AX93" s="32" t="s">
        <v>62</v>
      </c>
      <c r="AY93" s="36">
        <v>462</v>
      </c>
      <c r="AZ93" s="15">
        <v>2</v>
      </c>
      <c r="BA93" s="79">
        <v>596</v>
      </c>
      <c r="BB93" s="22" t="s">
        <v>32</v>
      </c>
      <c r="BC93" s="20">
        <v>2017</v>
      </c>
      <c r="BD93" s="21" t="s">
        <v>30</v>
      </c>
      <c r="BE93" s="21" t="s">
        <v>30</v>
      </c>
      <c r="BF93" s="15"/>
      <c r="BG93" s="15"/>
      <c r="BH93" s="15"/>
      <c r="BI93" s="15"/>
      <c r="BJ93" s="15">
        <v>1</v>
      </c>
      <c r="BK93" s="27" t="s">
        <v>36</v>
      </c>
      <c r="BL93" s="24">
        <v>364</v>
      </c>
      <c r="BM93" s="73">
        <v>687</v>
      </c>
    </row>
    <row r="94" spans="1:65" ht="22.95" customHeight="1" x14ac:dyDescent="0.25">
      <c r="A94" s="268"/>
      <c r="B94" s="268"/>
      <c r="C94" s="65"/>
      <c r="D94" s="268">
        <v>1292</v>
      </c>
      <c r="E94" s="268">
        <v>1293</v>
      </c>
      <c r="F94" s="307" t="s">
        <v>34</v>
      </c>
      <c r="G94" s="307" t="s">
        <v>34</v>
      </c>
      <c r="H94" s="269">
        <v>5</v>
      </c>
      <c r="I94" s="248">
        <v>2</v>
      </c>
      <c r="J94" s="271">
        <v>92</v>
      </c>
      <c r="K94" s="272" t="s">
        <v>205</v>
      </c>
      <c r="L94" s="197" t="s">
        <v>213</v>
      </c>
      <c r="M94" s="26" t="s">
        <v>537</v>
      </c>
      <c r="N94" s="242">
        <v>1029</v>
      </c>
      <c r="O94" s="212"/>
      <c r="P94" s="189"/>
      <c r="Q94" s="229"/>
      <c r="R94" s="200">
        <v>8</v>
      </c>
      <c r="S94" s="84"/>
      <c r="T94" s="219"/>
      <c r="U94" s="220"/>
      <c r="V94" s="221"/>
      <c r="W94" s="222"/>
      <c r="X94" s="222"/>
      <c r="Y94" s="222"/>
      <c r="Z94" s="204"/>
      <c r="AA94" s="24"/>
      <c r="AB94" s="32"/>
      <c r="AC94" s="32"/>
      <c r="AD94" s="19">
        <v>8</v>
      </c>
      <c r="AE94" s="19"/>
      <c r="AF94" s="19">
        <v>0</v>
      </c>
      <c r="AG94" s="19">
        <v>3</v>
      </c>
      <c r="AH94" s="19">
        <v>2</v>
      </c>
      <c r="AI94" s="250"/>
      <c r="AJ94" s="19"/>
      <c r="AK94" s="19"/>
      <c r="AL94" s="19"/>
      <c r="AM94" s="265">
        <v>23</v>
      </c>
      <c r="AN94" s="310">
        <v>2</v>
      </c>
      <c r="AO94" s="37" t="s">
        <v>440</v>
      </c>
      <c r="AP94" s="265"/>
      <c r="AQ94" s="13">
        <v>26</v>
      </c>
      <c r="AR94" s="13">
        <v>6</v>
      </c>
      <c r="AS94" s="37">
        <v>20</v>
      </c>
      <c r="AT94" s="15"/>
      <c r="AU94" s="15"/>
      <c r="AV94" s="32"/>
      <c r="AW94" s="21"/>
      <c r="AX94" s="32" t="s">
        <v>62</v>
      </c>
      <c r="AY94" s="36">
        <v>462</v>
      </c>
      <c r="AZ94" s="15">
        <v>2</v>
      </c>
      <c r="BA94" s="79">
        <v>596</v>
      </c>
      <c r="BB94" s="22" t="s">
        <v>32</v>
      </c>
      <c r="BC94" s="20">
        <v>2017</v>
      </c>
      <c r="BD94" s="21" t="s">
        <v>30</v>
      </c>
      <c r="BE94" s="21" t="s">
        <v>30</v>
      </c>
      <c r="BF94" s="15"/>
      <c r="BG94" s="15"/>
      <c r="BH94" s="15"/>
      <c r="BI94" s="15"/>
      <c r="BJ94" s="15">
        <v>1</v>
      </c>
      <c r="BK94" s="27" t="s">
        <v>36</v>
      </c>
      <c r="BL94" s="24">
        <v>364</v>
      </c>
      <c r="BM94" s="73">
        <v>687</v>
      </c>
    </row>
    <row r="95" spans="1:65" ht="22.95" customHeight="1" x14ac:dyDescent="0.25">
      <c r="A95" s="268"/>
      <c r="B95" s="268"/>
      <c r="C95" s="65"/>
      <c r="D95" s="268">
        <v>1294</v>
      </c>
      <c r="E95" s="268">
        <v>1295</v>
      </c>
      <c r="F95" s="307" t="s">
        <v>34</v>
      </c>
      <c r="G95" s="307" t="s">
        <v>34</v>
      </c>
      <c r="H95" s="269">
        <v>5</v>
      </c>
      <c r="I95" s="248">
        <v>2</v>
      </c>
      <c r="J95" s="271">
        <v>93</v>
      </c>
      <c r="K95" s="272" t="s">
        <v>205</v>
      </c>
      <c r="L95" s="197" t="s">
        <v>213</v>
      </c>
      <c r="M95" s="26" t="s">
        <v>538</v>
      </c>
      <c r="N95" s="242">
        <v>1029</v>
      </c>
      <c r="O95" s="212"/>
      <c r="P95" s="189"/>
      <c r="Q95" s="229"/>
      <c r="R95" s="200">
        <v>8</v>
      </c>
      <c r="S95" s="84"/>
      <c r="T95" s="219"/>
      <c r="U95" s="220"/>
      <c r="V95" s="221"/>
      <c r="W95" s="222"/>
      <c r="X95" s="222"/>
      <c r="Y95" s="222"/>
      <c r="Z95" s="204"/>
      <c r="AA95" s="24"/>
      <c r="AB95" s="32"/>
      <c r="AC95" s="32"/>
      <c r="AD95" s="19">
        <v>8</v>
      </c>
      <c r="AE95" s="19"/>
      <c r="AF95" s="19">
        <v>0</v>
      </c>
      <c r="AG95" s="19">
        <v>3</v>
      </c>
      <c r="AH95" s="19">
        <v>2</v>
      </c>
      <c r="AI95" s="250"/>
      <c r="AJ95" s="19"/>
      <c r="AK95" s="19"/>
      <c r="AL95" s="19"/>
      <c r="AM95" s="265">
        <v>13</v>
      </c>
      <c r="AN95" s="310">
        <v>3</v>
      </c>
      <c r="AO95" s="37" t="s">
        <v>440</v>
      </c>
      <c r="AP95" s="265"/>
      <c r="AQ95" s="13">
        <v>26</v>
      </c>
      <c r="AR95" s="13">
        <v>6</v>
      </c>
      <c r="AS95" s="37">
        <v>20</v>
      </c>
      <c r="AT95" s="15"/>
      <c r="AU95" s="15"/>
      <c r="AV95" s="32"/>
      <c r="AW95" s="21"/>
      <c r="AX95" s="32" t="s">
        <v>62</v>
      </c>
      <c r="AY95" s="36">
        <v>462</v>
      </c>
      <c r="AZ95" s="15">
        <v>2</v>
      </c>
      <c r="BA95" s="79">
        <v>596</v>
      </c>
      <c r="BB95" s="22" t="s">
        <v>32</v>
      </c>
      <c r="BC95" s="20">
        <v>2017</v>
      </c>
      <c r="BD95" s="21" t="s">
        <v>30</v>
      </c>
      <c r="BE95" s="21" t="s">
        <v>30</v>
      </c>
      <c r="BF95" s="15"/>
      <c r="BG95" s="15"/>
      <c r="BH95" s="15"/>
      <c r="BI95" s="15"/>
      <c r="BJ95" s="15">
        <v>1</v>
      </c>
      <c r="BK95" s="27" t="s">
        <v>36</v>
      </c>
      <c r="BL95" s="24">
        <v>364</v>
      </c>
      <c r="BM95" s="73">
        <v>687</v>
      </c>
    </row>
    <row r="96" spans="1:65" ht="22.95" customHeight="1" x14ac:dyDescent="0.25">
      <c r="A96" s="268"/>
      <c r="B96" s="268"/>
      <c r="C96" s="65"/>
      <c r="D96" s="268">
        <v>1296</v>
      </c>
      <c r="E96" s="268">
        <v>1297</v>
      </c>
      <c r="F96" s="307" t="s">
        <v>34</v>
      </c>
      <c r="G96" s="307" t="s">
        <v>34</v>
      </c>
      <c r="H96" s="269">
        <v>5</v>
      </c>
      <c r="I96" s="248">
        <v>2</v>
      </c>
      <c r="J96" s="271">
        <v>94</v>
      </c>
      <c r="K96" s="272" t="s">
        <v>205</v>
      </c>
      <c r="L96" s="197" t="s">
        <v>213</v>
      </c>
      <c r="M96" s="26" t="s">
        <v>539</v>
      </c>
      <c r="N96" s="242">
        <v>1029</v>
      </c>
      <c r="O96" s="212"/>
      <c r="P96" s="189"/>
      <c r="Q96" s="229"/>
      <c r="R96" s="200">
        <v>8</v>
      </c>
      <c r="S96" s="84"/>
      <c r="T96" s="219"/>
      <c r="U96" s="220"/>
      <c r="V96" s="221"/>
      <c r="W96" s="222"/>
      <c r="X96" s="222"/>
      <c r="Y96" s="222"/>
      <c r="Z96" s="204"/>
      <c r="AA96" s="24"/>
      <c r="AB96" s="32"/>
      <c r="AC96" s="32"/>
      <c r="AD96" s="19">
        <v>8</v>
      </c>
      <c r="AE96" s="19"/>
      <c r="AF96" s="19">
        <v>0</v>
      </c>
      <c r="AG96" s="19">
        <v>3</v>
      </c>
      <c r="AH96" s="19">
        <v>2</v>
      </c>
      <c r="AI96" s="250"/>
      <c r="AJ96" s="19"/>
      <c r="AK96" s="19"/>
      <c r="AL96" s="19"/>
      <c r="AM96" s="265">
        <v>20</v>
      </c>
      <c r="AN96" s="310">
        <v>2</v>
      </c>
      <c r="AO96" s="37" t="s">
        <v>440</v>
      </c>
      <c r="AP96" s="265"/>
      <c r="AQ96" s="13">
        <v>26</v>
      </c>
      <c r="AR96" s="13">
        <v>6</v>
      </c>
      <c r="AS96" s="37">
        <v>20</v>
      </c>
      <c r="AT96" s="15"/>
      <c r="AU96" s="15"/>
      <c r="AV96" s="32"/>
      <c r="AW96" s="21"/>
      <c r="AX96" s="32" t="s">
        <v>62</v>
      </c>
      <c r="AY96" s="36">
        <v>462</v>
      </c>
      <c r="AZ96" s="15">
        <v>2</v>
      </c>
      <c r="BA96" s="79">
        <v>596</v>
      </c>
      <c r="BB96" s="22" t="s">
        <v>32</v>
      </c>
      <c r="BC96" s="20">
        <v>2017</v>
      </c>
      <c r="BD96" s="21" t="s">
        <v>30</v>
      </c>
      <c r="BE96" s="21" t="s">
        <v>30</v>
      </c>
      <c r="BF96" s="15"/>
      <c r="BG96" s="15"/>
      <c r="BH96" s="15"/>
      <c r="BI96" s="15"/>
      <c r="BJ96" s="15">
        <v>1</v>
      </c>
      <c r="BK96" s="27" t="s">
        <v>36</v>
      </c>
      <c r="BL96" s="24">
        <v>364</v>
      </c>
      <c r="BM96" s="73">
        <v>687</v>
      </c>
    </row>
    <row r="97" spans="1:65" ht="22.95" customHeight="1" x14ac:dyDescent="0.25">
      <c r="A97" s="268"/>
      <c r="B97" s="268"/>
      <c r="C97" s="65"/>
      <c r="D97" s="268">
        <v>1298</v>
      </c>
      <c r="E97" s="268">
        <v>1299</v>
      </c>
      <c r="F97" s="307" t="s">
        <v>34</v>
      </c>
      <c r="G97" s="307" t="s">
        <v>34</v>
      </c>
      <c r="H97" s="269">
        <v>5</v>
      </c>
      <c r="I97" s="248">
        <v>2</v>
      </c>
      <c r="J97" s="271">
        <v>95</v>
      </c>
      <c r="K97" s="272" t="s">
        <v>205</v>
      </c>
      <c r="L97" s="197" t="s">
        <v>213</v>
      </c>
      <c r="M97" s="26" t="s">
        <v>540</v>
      </c>
      <c r="N97" s="242">
        <v>1029</v>
      </c>
      <c r="O97" s="212"/>
      <c r="P97" s="189"/>
      <c r="Q97" s="229"/>
      <c r="R97" s="200">
        <v>8</v>
      </c>
      <c r="S97" s="84"/>
      <c r="T97" s="219"/>
      <c r="U97" s="220"/>
      <c r="V97" s="221"/>
      <c r="W97" s="222"/>
      <c r="X97" s="222"/>
      <c r="Y97" s="222"/>
      <c r="Z97" s="204"/>
      <c r="AA97" s="24"/>
      <c r="AB97" s="32"/>
      <c r="AC97" s="32"/>
      <c r="AD97" s="19">
        <v>8</v>
      </c>
      <c r="AE97" s="19"/>
      <c r="AF97" s="19">
        <v>0</v>
      </c>
      <c r="AG97" s="19">
        <v>3</v>
      </c>
      <c r="AH97" s="19">
        <v>2</v>
      </c>
      <c r="AI97" s="250"/>
      <c r="AJ97" s="19"/>
      <c r="AK97" s="19"/>
      <c r="AL97" s="19"/>
      <c r="AM97" s="265">
        <v>21</v>
      </c>
      <c r="AN97" s="310">
        <v>3</v>
      </c>
      <c r="AO97" s="37" t="s">
        <v>440</v>
      </c>
      <c r="AP97" s="265"/>
      <c r="AQ97" s="13">
        <v>26</v>
      </c>
      <c r="AR97" s="13">
        <v>6</v>
      </c>
      <c r="AS97" s="37">
        <v>20</v>
      </c>
      <c r="AT97" s="15"/>
      <c r="AU97" s="15"/>
      <c r="AV97" s="32"/>
      <c r="AW97" s="21"/>
      <c r="AX97" s="32" t="s">
        <v>62</v>
      </c>
      <c r="AY97" s="36">
        <v>462</v>
      </c>
      <c r="AZ97" s="15">
        <v>2</v>
      </c>
      <c r="BA97" s="79">
        <v>596</v>
      </c>
      <c r="BB97" s="22" t="s">
        <v>32</v>
      </c>
      <c r="BC97" s="20">
        <v>2017</v>
      </c>
      <c r="BD97" s="21" t="s">
        <v>30</v>
      </c>
      <c r="BE97" s="21" t="s">
        <v>30</v>
      </c>
      <c r="BF97" s="15"/>
      <c r="BG97" s="15"/>
      <c r="BH97" s="15"/>
      <c r="BI97" s="15"/>
      <c r="BJ97" s="15">
        <v>1</v>
      </c>
      <c r="BK97" s="27" t="s">
        <v>36</v>
      </c>
      <c r="BL97" s="24">
        <v>364</v>
      </c>
      <c r="BM97" s="73">
        <v>687</v>
      </c>
    </row>
    <row r="98" spans="1:65" ht="22.95" customHeight="1" x14ac:dyDescent="0.25">
      <c r="A98" s="268"/>
      <c r="B98" s="268"/>
      <c r="C98" s="65"/>
      <c r="D98" s="268">
        <v>1300</v>
      </c>
      <c r="E98" s="268">
        <v>1301</v>
      </c>
      <c r="F98" s="307" t="s">
        <v>34</v>
      </c>
      <c r="G98" s="307" t="s">
        <v>34</v>
      </c>
      <c r="H98" s="269">
        <v>5</v>
      </c>
      <c r="I98" s="248">
        <v>2</v>
      </c>
      <c r="J98" s="271">
        <v>96</v>
      </c>
      <c r="K98" s="272" t="s">
        <v>205</v>
      </c>
      <c r="L98" s="197" t="s">
        <v>213</v>
      </c>
      <c r="M98" s="26" t="s">
        <v>541</v>
      </c>
      <c r="N98" s="242">
        <v>1029</v>
      </c>
      <c r="O98" s="212"/>
      <c r="P98" s="189"/>
      <c r="Q98" s="229"/>
      <c r="R98" s="200">
        <v>8</v>
      </c>
      <c r="S98" s="84"/>
      <c r="T98" s="219"/>
      <c r="U98" s="220"/>
      <c r="V98" s="221"/>
      <c r="W98" s="222"/>
      <c r="X98" s="222"/>
      <c r="Y98" s="222"/>
      <c r="Z98" s="204"/>
      <c r="AA98" s="24"/>
      <c r="AB98" s="32"/>
      <c r="AC98" s="32"/>
      <c r="AD98" s="19">
        <v>8</v>
      </c>
      <c r="AE98" s="19"/>
      <c r="AF98" s="19">
        <v>0</v>
      </c>
      <c r="AG98" s="19">
        <v>3</v>
      </c>
      <c r="AH98" s="19">
        <v>2</v>
      </c>
      <c r="AI98" s="250"/>
      <c r="AJ98" s="19"/>
      <c r="AK98" s="19"/>
      <c r="AL98" s="19"/>
      <c r="AM98" s="265">
        <v>15</v>
      </c>
      <c r="AN98" s="310">
        <v>2</v>
      </c>
      <c r="AO98" s="37" t="s">
        <v>440</v>
      </c>
      <c r="AP98" s="265"/>
      <c r="AQ98" s="13">
        <v>26</v>
      </c>
      <c r="AR98" s="13">
        <v>6</v>
      </c>
      <c r="AS98" s="37">
        <v>20</v>
      </c>
      <c r="AT98" s="15"/>
      <c r="AU98" s="15"/>
      <c r="AV98" s="32"/>
      <c r="AW98" s="21"/>
      <c r="AX98" s="32" t="s">
        <v>62</v>
      </c>
      <c r="AY98" s="36">
        <v>462</v>
      </c>
      <c r="AZ98" s="15">
        <v>2</v>
      </c>
      <c r="BA98" s="79">
        <v>596</v>
      </c>
      <c r="BB98" s="22" t="s">
        <v>32</v>
      </c>
      <c r="BC98" s="20">
        <v>2017</v>
      </c>
      <c r="BD98" s="21" t="s">
        <v>30</v>
      </c>
      <c r="BE98" s="21" t="s">
        <v>30</v>
      </c>
      <c r="BF98" s="15"/>
      <c r="BG98" s="15"/>
      <c r="BH98" s="15"/>
      <c r="BI98" s="15"/>
      <c r="BJ98" s="15">
        <v>1</v>
      </c>
      <c r="BK98" s="27" t="s">
        <v>36</v>
      </c>
      <c r="BL98" s="24">
        <v>364</v>
      </c>
      <c r="BM98" s="73">
        <v>687</v>
      </c>
    </row>
    <row r="99" spans="1:65" ht="22.95" customHeight="1" x14ac:dyDescent="0.25">
      <c r="A99" s="268"/>
      <c r="B99" s="268"/>
      <c r="C99" s="65"/>
      <c r="D99" s="268">
        <v>1302</v>
      </c>
      <c r="E99" s="268">
        <v>1303</v>
      </c>
      <c r="F99" s="304"/>
      <c r="G99" s="304" t="s">
        <v>34</v>
      </c>
      <c r="H99" s="269">
        <v>5</v>
      </c>
      <c r="I99" s="248">
        <v>2</v>
      </c>
      <c r="J99" s="271">
        <v>97</v>
      </c>
      <c r="K99" s="272" t="s">
        <v>205</v>
      </c>
      <c r="L99" s="197" t="s">
        <v>213</v>
      </c>
      <c r="M99" s="26" t="s">
        <v>542</v>
      </c>
      <c r="N99" s="242">
        <v>1029</v>
      </c>
      <c r="O99" s="212"/>
      <c r="P99" s="189"/>
      <c r="Q99" s="229"/>
      <c r="R99" s="200">
        <v>8</v>
      </c>
      <c r="S99" s="84"/>
      <c r="T99" s="219"/>
      <c r="U99" s="220"/>
      <c r="V99" s="221"/>
      <c r="W99" s="222"/>
      <c r="X99" s="222"/>
      <c r="Y99" s="222"/>
      <c r="Z99" s="204"/>
      <c r="AA99" s="24"/>
      <c r="AB99" s="32"/>
      <c r="AC99" s="32"/>
      <c r="AD99" s="19">
        <v>8</v>
      </c>
      <c r="AE99" s="19"/>
      <c r="AF99" s="19">
        <v>0</v>
      </c>
      <c r="AG99" s="19">
        <v>3</v>
      </c>
      <c r="AH99" s="19">
        <v>2</v>
      </c>
      <c r="AI99" s="250"/>
      <c r="AJ99" s="19"/>
      <c r="AK99" s="19"/>
      <c r="AL99" s="19"/>
      <c r="AM99" s="265"/>
      <c r="AN99" s="310">
        <v>2</v>
      </c>
      <c r="AO99" s="37" t="s">
        <v>440</v>
      </c>
      <c r="AP99" s="265"/>
      <c r="AQ99" s="13">
        <v>26</v>
      </c>
      <c r="AR99" s="13">
        <v>6</v>
      </c>
      <c r="AS99" s="37">
        <v>20</v>
      </c>
      <c r="AT99" s="15"/>
      <c r="AU99" s="15"/>
      <c r="AV99" s="32"/>
      <c r="AW99" s="21"/>
      <c r="AX99" s="32" t="s">
        <v>62</v>
      </c>
      <c r="AY99" s="36">
        <v>462</v>
      </c>
      <c r="AZ99" s="15">
        <v>2</v>
      </c>
      <c r="BA99" s="79">
        <v>596</v>
      </c>
      <c r="BB99" s="22" t="s">
        <v>32</v>
      </c>
      <c r="BC99" s="20">
        <v>2017</v>
      </c>
      <c r="BD99" s="21" t="s">
        <v>30</v>
      </c>
      <c r="BE99" s="21" t="s">
        <v>30</v>
      </c>
      <c r="BF99" s="15"/>
      <c r="BG99" s="15"/>
      <c r="BH99" s="15"/>
      <c r="BI99" s="15"/>
      <c r="BJ99" s="15">
        <v>1</v>
      </c>
      <c r="BK99" s="27" t="s">
        <v>36</v>
      </c>
      <c r="BL99" s="24">
        <v>364</v>
      </c>
      <c r="BM99" s="73">
        <v>687</v>
      </c>
    </row>
    <row r="100" spans="1:65" ht="22.95" customHeight="1" x14ac:dyDescent="0.25">
      <c r="A100" s="268"/>
      <c r="B100" s="268"/>
      <c r="C100" s="65"/>
      <c r="D100" s="268">
        <v>1304</v>
      </c>
      <c r="E100" s="268">
        <v>1305</v>
      </c>
      <c r="F100" s="307" t="s">
        <v>34</v>
      </c>
      <c r="G100" s="307" t="s">
        <v>34</v>
      </c>
      <c r="H100" s="269">
        <v>5</v>
      </c>
      <c r="I100" s="248">
        <v>2</v>
      </c>
      <c r="J100" s="271">
        <v>98</v>
      </c>
      <c r="K100" s="272" t="s">
        <v>205</v>
      </c>
      <c r="L100" s="197" t="s">
        <v>213</v>
      </c>
      <c r="M100" s="26" t="s">
        <v>543</v>
      </c>
      <c r="N100" s="242">
        <v>1029</v>
      </c>
      <c r="O100" s="212"/>
      <c r="P100" s="189"/>
      <c r="Q100" s="229"/>
      <c r="R100" s="200">
        <v>8</v>
      </c>
      <c r="S100" s="84"/>
      <c r="T100" s="219"/>
      <c r="U100" s="220"/>
      <c r="V100" s="221"/>
      <c r="W100" s="222"/>
      <c r="X100" s="222"/>
      <c r="Y100" s="222"/>
      <c r="Z100" s="204"/>
      <c r="AA100" s="24"/>
      <c r="AB100" s="32"/>
      <c r="AC100" s="32"/>
      <c r="AD100" s="19">
        <v>8</v>
      </c>
      <c r="AE100" s="19"/>
      <c r="AF100" s="19">
        <v>0</v>
      </c>
      <c r="AG100" s="19">
        <v>3</v>
      </c>
      <c r="AH100" s="19">
        <v>2</v>
      </c>
      <c r="AI100" s="250"/>
      <c r="AJ100" s="19"/>
      <c r="AK100" s="19"/>
      <c r="AL100" s="19"/>
      <c r="AM100" s="265">
        <v>17</v>
      </c>
      <c r="AN100" s="310">
        <v>2</v>
      </c>
      <c r="AO100" s="37" t="s">
        <v>440</v>
      </c>
      <c r="AP100" s="265"/>
      <c r="AQ100" s="13">
        <v>26</v>
      </c>
      <c r="AR100" s="13">
        <v>6</v>
      </c>
      <c r="AS100" s="37">
        <v>20</v>
      </c>
      <c r="AT100" s="15"/>
      <c r="AU100" s="15"/>
      <c r="AV100" s="32"/>
      <c r="AW100" s="21"/>
      <c r="AX100" s="32" t="s">
        <v>62</v>
      </c>
      <c r="AY100" s="36">
        <v>462</v>
      </c>
      <c r="AZ100" s="15">
        <v>2</v>
      </c>
      <c r="BA100" s="79">
        <v>596</v>
      </c>
      <c r="BB100" s="22" t="s">
        <v>32</v>
      </c>
      <c r="BC100" s="20">
        <v>2017</v>
      </c>
      <c r="BD100" s="21" t="s">
        <v>30</v>
      </c>
      <c r="BE100" s="21" t="s">
        <v>30</v>
      </c>
      <c r="BF100" s="15"/>
      <c r="BG100" s="15"/>
      <c r="BH100" s="15"/>
      <c r="BI100" s="15"/>
      <c r="BJ100" s="15">
        <v>1</v>
      </c>
      <c r="BK100" s="27" t="s">
        <v>36</v>
      </c>
      <c r="BL100" s="24">
        <v>364</v>
      </c>
      <c r="BM100" s="73">
        <v>687</v>
      </c>
    </row>
    <row r="101" spans="1:65" ht="22.95" customHeight="1" x14ac:dyDescent="0.25">
      <c r="A101" s="268"/>
      <c r="B101" s="268"/>
      <c r="C101" s="65"/>
      <c r="D101" s="268">
        <v>1306</v>
      </c>
      <c r="E101" s="268">
        <v>1307</v>
      </c>
      <c r="F101" s="307" t="s">
        <v>34</v>
      </c>
      <c r="G101" s="307" t="s">
        <v>34</v>
      </c>
      <c r="H101" s="269">
        <v>5</v>
      </c>
      <c r="I101" s="248">
        <v>2</v>
      </c>
      <c r="J101" s="271">
        <v>99</v>
      </c>
      <c r="K101" s="272" t="s">
        <v>205</v>
      </c>
      <c r="L101" s="197" t="s">
        <v>213</v>
      </c>
      <c r="M101" s="26" t="s">
        <v>544</v>
      </c>
      <c r="N101" s="242">
        <v>1029</v>
      </c>
      <c r="O101" s="212"/>
      <c r="P101" s="189"/>
      <c r="Q101" s="229"/>
      <c r="R101" s="200">
        <v>8</v>
      </c>
      <c r="S101" s="84"/>
      <c r="T101" s="219"/>
      <c r="U101" s="220"/>
      <c r="V101" s="221"/>
      <c r="W101" s="222"/>
      <c r="X101" s="222"/>
      <c r="Y101" s="222"/>
      <c r="Z101" s="204"/>
      <c r="AA101" s="24"/>
      <c r="AB101" s="32"/>
      <c r="AC101" s="32"/>
      <c r="AD101" s="19">
        <v>8</v>
      </c>
      <c r="AE101" s="19"/>
      <c r="AF101" s="19">
        <v>0</v>
      </c>
      <c r="AG101" s="19">
        <v>3</v>
      </c>
      <c r="AH101" s="19">
        <v>3</v>
      </c>
      <c r="AI101" s="250"/>
      <c r="AJ101" s="19"/>
      <c r="AK101" s="19"/>
      <c r="AL101" s="19"/>
      <c r="AM101" s="265">
        <v>14</v>
      </c>
      <c r="AN101" s="310">
        <v>2</v>
      </c>
      <c r="AO101" s="37" t="s">
        <v>440</v>
      </c>
      <c r="AP101" s="265"/>
      <c r="AQ101" s="13">
        <v>26</v>
      </c>
      <c r="AR101" s="13">
        <v>6</v>
      </c>
      <c r="AS101" s="37">
        <v>20</v>
      </c>
      <c r="AT101" s="15"/>
      <c r="AU101" s="15"/>
      <c r="AV101" s="32"/>
      <c r="AW101" s="21"/>
      <c r="AX101" s="32" t="s">
        <v>62</v>
      </c>
      <c r="AY101" s="36">
        <v>462</v>
      </c>
      <c r="AZ101" s="15">
        <v>2</v>
      </c>
      <c r="BA101" s="79">
        <v>596</v>
      </c>
      <c r="BB101" s="22" t="s">
        <v>32</v>
      </c>
      <c r="BC101" s="20">
        <v>2017</v>
      </c>
      <c r="BD101" s="21" t="s">
        <v>30</v>
      </c>
      <c r="BE101" s="21" t="s">
        <v>30</v>
      </c>
      <c r="BF101" s="15"/>
      <c r="BG101" s="15"/>
      <c r="BH101" s="15"/>
      <c r="BI101" s="15"/>
      <c r="BJ101" s="15">
        <v>1</v>
      </c>
      <c r="BK101" s="27" t="s">
        <v>36</v>
      </c>
      <c r="BL101" s="24">
        <v>364</v>
      </c>
      <c r="BM101" s="73">
        <v>687</v>
      </c>
    </row>
    <row r="102" spans="1:65" ht="22.95" customHeight="1" x14ac:dyDescent="0.25">
      <c r="A102" s="268"/>
      <c r="B102" s="268"/>
      <c r="C102" s="65"/>
      <c r="D102" s="268">
        <v>1308</v>
      </c>
      <c r="E102" s="268">
        <v>1309</v>
      </c>
      <c r="F102" s="307" t="s">
        <v>34</v>
      </c>
      <c r="G102" s="307" t="s">
        <v>34</v>
      </c>
      <c r="H102" s="269">
        <v>5</v>
      </c>
      <c r="I102" s="248">
        <v>2</v>
      </c>
      <c r="J102" s="271">
        <v>100</v>
      </c>
      <c r="K102" s="272" t="s">
        <v>205</v>
      </c>
      <c r="L102" s="197" t="s">
        <v>213</v>
      </c>
      <c r="M102" s="26" t="s">
        <v>545</v>
      </c>
      <c r="N102" s="242">
        <v>1029</v>
      </c>
      <c r="O102" s="212"/>
      <c r="P102" s="189"/>
      <c r="Q102" s="229"/>
      <c r="R102" s="200">
        <v>8</v>
      </c>
      <c r="S102" s="84"/>
      <c r="T102" s="219"/>
      <c r="U102" s="220"/>
      <c r="V102" s="221"/>
      <c r="W102" s="222"/>
      <c r="X102" s="222"/>
      <c r="Y102" s="222"/>
      <c r="Z102" s="204"/>
      <c r="AA102" s="24"/>
      <c r="AB102" s="32"/>
      <c r="AC102" s="32"/>
      <c r="AD102" s="19">
        <v>8</v>
      </c>
      <c r="AE102" s="19"/>
      <c r="AF102" s="19">
        <v>0</v>
      </c>
      <c r="AG102" s="19">
        <v>3</v>
      </c>
      <c r="AH102" s="19">
        <v>2</v>
      </c>
      <c r="AI102" s="250"/>
      <c r="AJ102" s="19"/>
      <c r="AK102" s="19"/>
      <c r="AL102" s="19"/>
      <c r="AM102" s="265">
        <v>20</v>
      </c>
      <c r="AN102" s="310">
        <v>2</v>
      </c>
      <c r="AO102" s="37" t="s">
        <v>440</v>
      </c>
      <c r="AP102" s="265"/>
      <c r="AQ102" s="13">
        <v>26</v>
      </c>
      <c r="AR102" s="13">
        <v>6</v>
      </c>
      <c r="AS102" s="37">
        <v>20</v>
      </c>
      <c r="AT102" s="15"/>
      <c r="AU102" s="15"/>
      <c r="AV102" s="32"/>
      <c r="AW102" s="21"/>
      <c r="AX102" s="32" t="s">
        <v>62</v>
      </c>
      <c r="AY102" s="36">
        <v>462</v>
      </c>
      <c r="AZ102" s="15">
        <v>2</v>
      </c>
      <c r="BA102" s="79">
        <v>596</v>
      </c>
      <c r="BB102" s="22" t="s">
        <v>32</v>
      </c>
      <c r="BC102" s="20">
        <v>2017</v>
      </c>
      <c r="BD102" s="21" t="s">
        <v>30</v>
      </c>
      <c r="BE102" s="21" t="s">
        <v>30</v>
      </c>
      <c r="BF102" s="15"/>
      <c r="BG102" s="15"/>
      <c r="BH102" s="15"/>
      <c r="BI102" s="15"/>
      <c r="BJ102" s="15">
        <v>1</v>
      </c>
      <c r="BK102" s="27" t="s">
        <v>36</v>
      </c>
      <c r="BL102" s="24">
        <v>364</v>
      </c>
      <c r="BM102" s="73">
        <v>687</v>
      </c>
    </row>
    <row r="103" spans="1:65" ht="22.95" customHeight="1" x14ac:dyDescent="0.25">
      <c r="A103" s="268"/>
      <c r="B103" s="268"/>
      <c r="C103" s="65"/>
      <c r="D103" s="268">
        <v>1310</v>
      </c>
      <c r="E103" s="268">
        <v>1311</v>
      </c>
      <c r="F103" s="307" t="s">
        <v>34</v>
      </c>
      <c r="G103" s="307" t="s">
        <v>34</v>
      </c>
      <c r="H103" s="269">
        <v>5</v>
      </c>
      <c r="I103" s="248">
        <v>2</v>
      </c>
      <c r="J103" s="271">
        <v>101</v>
      </c>
      <c r="K103" s="272" t="s">
        <v>205</v>
      </c>
      <c r="L103" s="197" t="s">
        <v>213</v>
      </c>
      <c r="M103" s="26" t="s">
        <v>546</v>
      </c>
      <c r="N103" s="242">
        <v>1029</v>
      </c>
      <c r="O103" s="212"/>
      <c r="P103" s="189"/>
      <c r="Q103" s="229"/>
      <c r="R103" s="200">
        <v>8</v>
      </c>
      <c r="S103" s="84"/>
      <c r="T103" s="219"/>
      <c r="U103" s="220"/>
      <c r="V103" s="221"/>
      <c r="W103" s="222"/>
      <c r="X103" s="222"/>
      <c r="Y103" s="222"/>
      <c r="Z103" s="204"/>
      <c r="AA103" s="24"/>
      <c r="AB103" s="32"/>
      <c r="AC103" s="32"/>
      <c r="AD103" s="19">
        <v>8</v>
      </c>
      <c r="AE103" s="19"/>
      <c r="AF103" s="19">
        <v>0</v>
      </c>
      <c r="AG103" s="19">
        <v>3</v>
      </c>
      <c r="AH103" s="19">
        <v>2</v>
      </c>
      <c r="AI103" s="250"/>
      <c r="AJ103" s="19"/>
      <c r="AK103" s="19"/>
      <c r="AL103" s="19"/>
      <c r="AM103" s="265">
        <v>15</v>
      </c>
      <c r="AN103" s="310">
        <v>2</v>
      </c>
      <c r="AO103" s="37" t="s">
        <v>440</v>
      </c>
      <c r="AP103" s="265"/>
      <c r="AQ103" s="13">
        <v>26</v>
      </c>
      <c r="AR103" s="13">
        <v>6</v>
      </c>
      <c r="AS103" s="37">
        <v>20</v>
      </c>
      <c r="AT103" s="15"/>
      <c r="AU103" s="15"/>
      <c r="AV103" s="32"/>
      <c r="AW103" s="21"/>
      <c r="AX103" s="32" t="s">
        <v>62</v>
      </c>
      <c r="AY103" s="36">
        <v>462</v>
      </c>
      <c r="AZ103" s="15">
        <v>2</v>
      </c>
      <c r="BA103" s="79">
        <v>596</v>
      </c>
      <c r="BB103" s="22" t="s">
        <v>32</v>
      </c>
      <c r="BC103" s="20">
        <v>2017</v>
      </c>
      <c r="BD103" s="21" t="s">
        <v>30</v>
      </c>
      <c r="BE103" s="21" t="s">
        <v>30</v>
      </c>
      <c r="BF103" s="15"/>
      <c r="BG103" s="15"/>
      <c r="BH103" s="15"/>
      <c r="BI103" s="15"/>
      <c r="BJ103" s="15">
        <v>1</v>
      </c>
      <c r="BK103" s="27" t="s">
        <v>36</v>
      </c>
      <c r="BL103" s="24">
        <v>364</v>
      </c>
      <c r="BM103" s="73">
        <v>687</v>
      </c>
    </row>
    <row r="104" spans="1:65" ht="22.95" customHeight="1" x14ac:dyDescent="0.25">
      <c r="A104" s="268"/>
      <c r="B104" s="268"/>
      <c r="C104" s="65"/>
      <c r="D104" s="268">
        <v>1312</v>
      </c>
      <c r="E104" s="268">
        <v>1313</v>
      </c>
      <c r="F104" s="307" t="s">
        <v>34</v>
      </c>
      <c r="G104" s="307" t="s">
        <v>34</v>
      </c>
      <c r="H104" s="269">
        <v>5</v>
      </c>
      <c r="I104" s="248">
        <v>2</v>
      </c>
      <c r="J104" s="271">
        <v>102</v>
      </c>
      <c r="K104" s="272" t="s">
        <v>205</v>
      </c>
      <c r="L104" s="197" t="s">
        <v>213</v>
      </c>
      <c r="M104" s="26" t="s">
        <v>547</v>
      </c>
      <c r="N104" s="242">
        <v>1029</v>
      </c>
      <c r="O104" s="212"/>
      <c r="P104" s="189"/>
      <c r="Q104" s="229"/>
      <c r="R104" s="200">
        <v>8</v>
      </c>
      <c r="S104" s="84"/>
      <c r="T104" s="219"/>
      <c r="U104" s="220"/>
      <c r="V104" s="221"/>
      <c r="W104" s="222"/>
      <c r="X104" s="222"/>
      <c r="Y104" s="222"/>
      <c r="Z104" s="204"/>
      <c r="AA104" s="24"/>
      <c r="AB104" s="32"/>
      <c r="AC104" s="32"/>
      <c r="AD104" s="19">
        <v>5</v>
      </c>
      <c r="AE104" s="19"/>
      <c r="AF104" s="19">
        <v>0</v>
      </c>
      <c r="AG104" s="19">
        <v>3</v>
      </c>
      <c r="AH104" s="19">
        <v>2</v>
      </c>
      <c r="AI104" s="250"/>
      <c r="AJ104" s="19"/>
      <c r="AK104" s="19"/>
      <c r="AL104" s="19"/>
      <c r="AM104" s="265">
        <v>15</v>
      </c>
      <c r="AN104" s="310">
        <v>2</v>
      </c>
      <c r="AO104" s="37" t="s">
        <v>440</v>
      </c>
      <c r="AP104" s="265"/>
      <c r="AQ104" s="13">
        <v>26</v>
      </c>
      <c r="AR104" s="13">
        <v>6</v>
      </c>
      <c r="AS104" s="37">
        <v>20</v>
      </c>
      <c r="AT104" s="15"/>
      <c r="AU104" s="15"/>
      <c r="AV104" s="32"/>
      <c r="AW104" s="21"/>
      <c r="AX104" s="32" t="s">
        <v>62</v>
      </c>
      <c r="AY104" s="36">
        <v>462</v>
      </c>
      <c r="AZ104" s="15">
        <v>2</v>
      </c>
      <c r="BA104" s="79">
        <v>596</v>
      </c>
      <c r="BB104" s="22" t="s">
        <v>32</v>
      </c>
      <c r="BC104" s="20">
        <v>2017</v>
      </c>
      <c r="BD104" s="21" t="s">
        <v>30</v>
      </c>
      <c r="BE104" s="21" t="s">
        <v>30</v>
      </c>
      <c r="BF104" s="15"/>
      <c r="BG104" s="15"/>
      <c r="BH104" s="15"/>
      <c r="BI104" s="15"/>
      <c r="BJ104" s="15">
        <v>1</v>
      </c>
      <c r="BK104" s="27" t="s">
        <v>36</v>
      </c>
      <c r="BL104" s="24">
        <v>364</v>
      </c>
      <c r="BM104" s="73">
        <v>687</v>
      </c>
    </row>
    <row r="105" spans="1:65" ht="22.95" customHeight="1" x14ac:dyDescent="0.25">
      <c r="A105" s="268"/>
      <c r="B105" s="268"/>
      <c r="C105" s="65"/>
      <c r="D105" s="268">
        <v>1314</v>
      </c>
      <c r="E105" s="268">
        <v>1315</v>
      </c>
      <c r="F105" s="307"/>
      <c r="G105" s="307" t="s">
        <v>34</v>
      </c>
      <c r="H105" s="269">
        <v>5</v>
      </c>
      <c r="I105" s="248">
        <v>2</v>
      </c>
      <c r="J105" s="271">
        <v>103</v>
      </c>
      <c r="K105" s="272" t="s">
        <v>205</v>
      </c>
      <c r="L105" s="197" t="s">
        <v>213</v>
      </c>
      <c r="M105" s="26" t="s">
        <v>548</v>
      </c>
      <c r="N105" s="242">
        <v>1029</v>
      </c>
      <c r="O105" s="212"/>
      <c r="P105" s="189"/>
      <c r="Q105" s="229"/>
      <c r="R105" s="200">
        <v>8</v>
      </c>
      <c r="S105" s="84"/>
      <c r="T105" s="219"/>
      <c r="U105" s="220"/>
      <c r="V105" s="221"/>
      <c r="W105" s="222"/>
      <c r="X105" s="222"/>
      <c r="Y105" s="222"/>
      <c r="Z105" s="204"/>
      <c r="AA105" s="24"/>
      <c r="AB105" s="32"/>
      <c r="AC105" s="32"/>
      <c r="AD105" s="19">
        <v>6</v>
      </c>
      <c r="AE105" s="19"/>
      <c r="AF105" s="19">
        <v>0</v>
      </c>
      <c r="AG105" s="19">
        <v>3</v>
      </c>
      <c r="AH105" s="19">
        <v>2</v>
      </c>
      <c r="AI105" s="250"/>
      <c r="AJ105" s="19"/>
      <c r="AK105" s="19"/>
      <c r="AL105" s="19"/>
      <c r="AM105" s="265"/>
      <c r="AN105" s="310">
        <v>2</v>
      </c>
      <c r="AO105" s="37" t="s">
        <v>440</v>
      </c>
      <c r="AP105" s="265"/>
      <c r="AQ105" s="13">
        <v>26</v>
      </c>
      <c r="AR105" s="13">
        <v>6</v>
      </c>
      <c r="AS105" s="37">
        <v>20</v>
      </c>
      <c r="AT105" s="15"/>
      <c r="AU105" s="15"/>
      <c r="AV105" s="32"/>
      <c r="AW105" s="21"/>
      <c r="AX105" s="32" t="s">
        <v>62</v>
      </c>
      <c r="AY105" s="36">
        <v>462</v>
      </c>
      <c r="AZ105" s="15">
        <v>2</v>
      </c>
      <c r="BA105" s="79">
        <v>596</v>
      </c>
      <c r="BB105" s="22" t="s">
        <v>32</v>
      </c>
      <c r="BC105" s="20">
        <v>2017</v>
      </c>
      <c r="BD105" s="21" t="s">
        <v>30</v>
      </c>
      <c r="BE105" s="21" t="s">
        <v>30</v>
      </c>
      <c r="BF105" s="15"/>
      <c r="BG105" s="15"/>
      <c r="BH105" s="15"/>
      <c r="BI105" s="15"/>
      <c r="BJ105" s="15">
        <v>1</v>
      </c>
      <c r="BK105" s="27" t="s">
        <v>36</v>
      </c>
      <c r="BL105" s="24">
        <v>364</v>
      </c>
      <c r="BM105" s="73">
        <v>687</v>
      </c>
    </row>
    <row r="106" spans="1:65" ht="22.95" customHeight="1" x14ac:dyDescent="0.25">
      <c r="A106" s="268"/>
      <c r="B106" s="268"/>
      <c r="C106" s="65"/>
      <c r="D106" s="268">
        <v>1316</v>
      </c>
      <c r="E106" s="268">
        <v>1317</v>
      </c>
      <c r="F106" s="307" t="s">
        <v>34</v>
      </c>
      <c r="G106" s="307" t="s">
        <v>34</v>
      </c>
      <c r="H106" s="269">
        <v>5</v>
      </c>
      <c r="I106" s="248">
        <v>2</v>
      </c>
      <c r="J106" s="271">
        <v>104</v>
      </c>
      <c r="K106" s="272" t="s">
        <v>205</v>
      </c>
      <c r="L106" s="197" t="s">
        <v>213</v>
      </c>
      <c r="M106" s="26" t="s">
        <v>549</v>
      </c>
      <c r="N106" s="242">
        <v>1029</v>
      </c>
      <c r="O106" s="212"/>
      <c r="P106" s="189"/>
      <c r="Q106" s="229"/>
      <c r="R106" s="200">
        <v>8</v>
      </c>
      <c r="S106" s="84"/>
      <c r="T106" s="219"/>
      <c r="U106" s="220"/>
      <c r="V106" s="221"/>
      <c r="W106" s="222"/>
      <c r="X106" s="222"/>
      <c r="Y106" s="222"/>
      <c r="Z106" s="204"/>
      <c r="AA106" s="24"/>
      <c r="AB106" s="32"/>
      <c r="AC106" s="32"/>
      <c r="AD106" s="19">
        <v>6</v>
      </c>
      <c r="AE106" s="19"/>
      <c r="AF106" s="19">
        <v>0</v>
      </c>
      <c r="AG106" s="19">
        <v>3</v>
      </c>
      <c r="AH106" s="19">
        <v>2</v>
      </c>
      <c r="AI106" s="250"/>
      <c r="AJ106" s="19"/>
      <c r="AK106" s="19"/>
      <c r="AL106" s="19"/>
      <c r="AM106" s="265">
        <v>27</v>
      </c>
      <c r="AN106" s="310">
        <v>3</v>
      </c>
      <c r="AO106" s="37" t="s">
        <v>440</v>
      </c>
      <c r="AP106" s="265"/>
      <c r="AQ106" s="13">
        <v>26</v>
      </c>
      <c r="AR106" s="13">
        <v>6</v>
      </c>
      <c r="AS106" s="37">
        <v>20</v>
      </c>
      <c r="AT106" s="15"/>
      <c r="AU106" s="15"/>
      <c r="AV106" s="32"/>
      <c r="AW106" s="21"/>
      <c r="AX106" s="32" t="s">
        <v>62</v>
      </c>
      <c r="AY106" s="36">
        <v>462</v>
      </c>
      <c r="AZ106" s="15">
        <v>2</v>
      </c>
      <c r="BA106" s="79">
        <v>596</v>
      </c>
      <c r="BB106" s="22" t="s">
        <v>32</v>
      </c>
      <c r="BC106" s="20">
        <v>2017</v>
      </c>
      <c r="BD106" s="21" t="s">
        <v>30</v>
      </c>
      <c r="BE106" s="21" t="s">
        <v>30</v>
      </c>
      <c r="BF106" s="15"/>
      <c r="BG106" s="15"/>
      <c r="BH106" s="15"/>
      <c r="BI106" s="15"/>
      <c r="BJ106" s="15">
        <v>1</v>
      </c>
      <c r="BK106" s="27" t="s">
        <v>36</v>
      </c>
      <c r="BL106" s="24">
        <v>364</v>
      </c>
      <c r="BM106" s="73">
        <v>687</v>
      </c>
    </row>
    <row r="107" spans="1:65" ht="22.95" customHeight="1" x14ac:dyDescent="0.25">
      <c r="A107" s="268"/>
      <c r="B107" s="268"/>
      <c r="C107" s="65"/>
      <c r="D107" s="268">
        <v>1318</v>
      </c>
      <c r="E107" s="268" t="s">
        <v>289</v>
      </c>
      <c r="F107" s="304"/>
      <c r="G107" s="304" t="s">
        <v>34</v>
      </c>
      <c r="H107" s="269">
        <v>5</v>
      </c>
      <c r="I107" s="270">
        <v>1</v>
      </c>
      <c r="J107" s="271">
        <v>105</v>
      </c>
      <c r="K107" s="272" t="s">
        <v>205</v>
      </c>
      <c r="L107" s="197" t="s">
        <v>213</v>
      </c>
      <c r="M107" s="26" t="s">
        <v>550</v>
      </c>
      <c r="N107" s="242">
        <v>1029</v>
      </c>
      <c r="O107" s="212"/>
      <c r="P107" s="189"/>
      <c r="Q107" s="229"/>
      <c r="R107" s="200">
        <v>8</v>
      </c>
      <c r="S107" s="84"/>
      <c r="T107" s="219"/>
      <c r="U107" s="220"/>
      <c r="V107" s="221"/>
      <c r="W107" s="222"/>
      <c r="X107" s="222"/>
      <c r="Y107" s="222"/>
      <c r="Z107" s="204"/>
      <c r="AA107" s="24"/>
      <c r="AB107" s="32"/>
      <c r="AC107" s="32"/>
      <c r="AD107" s="19">
        <v>8</v>
      </c>
      <c r="AE107" s="19"/>
      <c r="AF107" s="19">
        <v>0</v>
      </c>
      <c r="AG107" s="19">
        <v>1</v>
      </c>
      <c r="AH107" s="19">
        <v>2</v>
      </c>
      <c r="AI107" s="250"/>
      <c r="AJ107" s="19"/>
      <c r="AK107" s="19"/>
      <c r="AL107" s="19"/>
      <c r="AM107" s="265"/>
      <c r="AN107" s="310">
        <v>3</v>
      </c>
      <c r="AO107" s="37" t="s">
        <v>440</v>
      </c>
      <c r="AP107" s="265"/>
      <c r="AQ107" s="13">
        <v>26</v>
      </c>
      <c r="AR107" s="13">
        <v>6</v>
      </c>
      <c r="AS107" s="37">
        <v>20</v>
      </c>
      <c r="AT107" s="15"/>
      <c r="AU107" s="15"/>
      <c r="AV107" s="32"/>
      <c r="AW107" s="21"/>
      <c r="AX107" s="32" t="s">
        <v>62</v>
      </c>
      <c r="AY107" s="36">
        <v>462</v>
      </c>
      <c r="AZ107" s="15">
        <v>2</v>
      </c>
      <c r="BA107" s="79">
        <v>596</v>
      </c>
      <c r="BB107" s="22" t="s">
        <v>32</v>
      </c>
      <c r="BC107" s="20">
        <v>2017</v>
      </c>
      <c r="BD107" s="21" t="s">
        <v>30</v>
      </c>
      <c r="BE107" s="21" t="s">
        <v>30</v>
      </c>
      <c r="BF107" s="15"/>
      <c r="BG107" s="15"/>
      <c r="BH107" s="15"/>
      <c r="BI107" s="15"/>
      <c r="BJ107" s="15">
        <v>1</v>
      </c>
      <c r="BK107" s="27" t="s">
        <v>36</v>
      </c>
      <c r="BL107" s="24">
        <v>364</v>
      </c>
      <c r="BM107" s="73">
        <v>687</v>
      </c>
    </row>
    <row r="108" spans="1:65" ht="22.95" customHeight="1" x14ac:dyDescent="0.25">
      <c r="A108" s="268"/>
      <c r="B108" s="268"/>
      <c r="C108" s="65"/>
      <c r="D108" s="268">
        <v>1319</v>
      </c>
      <c r="E108" s="268" t="s">
        <v>289</v>
      </c>
      <c r="F108" s="307" t="s">
        <v>34</v>
      </c>
      <c r="G108" s="307" t="s">
        <v>34</v>
      </c>
      <c r="H108" s="269">
        <v>5</v>
      </c>
      <c r="I108" s="270">
        <v>1</v>
      </c>
      <c r="J108" s="271">
        <v>106</v>
      </c>
      <c r="K108" s="272" t="s">
        <v>205</v>
      </c>
      <c r="L108" s="197" t="s">
        <v>213</v>
      </c>
      <c r="M108" s="26" t="s">
        <v>551</v>
      </c>
      <c r="N108" s="242">
        <v>1029</v>
      </c>
      <c r="O108" s="212"/>
      <c r="P108" s="189"/>
      <c r="Q108" s="229"/>
      <c r="R108" s="200">
        <v>8</v>
      </c>
      <c r="S108" s="84"/>
      <c r="T108" s="219"/>
      <c r="U108" s="220"/>
      <c r="V108" s="221"/>
      <c r="W108" s="222"/>
      <c r="X108" s="222"/>
      <c r="Y108" s="222"/>
      <c r="Z108" s="204"/>
      <c r="AA108" s="24"/>
      <c r="AB108" s="32"/>
      <c r="AC108" s="32"/>
      <c r="AD108" s="19">
        <v>8</v>
      </c>
      <c r="AE108" s="19"/>
      <c r="AF108" s="19">
        <v>0</v>
      </c>
      <c r="AG108" s="19">
        <v>3</v>
      </c>
      <c r="AH108" s="19">
        <v>2</v>
      </c>
      <c r="AI108" s="250"/>
      <c r="AJ108" s="19"/>
      <c r="AK108" s="19"/>
      <c r="AL108" s="19"/>
      <c r="AM108" s="265">
        <v>9</v>
      </c>
      <c r="AN108" s="310">
        <v>2</v>
      </c>
      <c r="AO108" s="37" t="s">
        <v>440</v>
      </c>
      <c r="AP108" s="265"/>
      <c r="AQ108" s="13">
        <v>26</v>
      </c>
      <c r="AR108" s="13">
        <v>6</v>
      </c>
      <c r="AS108" s="37">
        <v>20</v>
      </c>
      <c r="AT108" s="15"/>
      <c r="AU108" s="15"/>
      <c r="AV108" s="32"/>
      <c r="AW108" s="21"/>
      <c r="AX108" s="32" t="s">
        <v>62</v>
      </c>
      <c r="AY108" s="36">
        <v>462</v>
      </c>
      <c r="AZ108" s="15">
        <v>2</v>
      </c>
      <c r="BA108" s="79">
        <v>596</v>
      </c>
      <c r="BB108" s="22" t="s">
        <v>32</v>
      </c>
      <c r="BC108" s="20">
        <v>2017</v>
      </c>
      <c r="BD108" s="21" t="s">
        <v>30</v>
      </c>
      <c r="BE108" s="21" t="s">
        <v>30</v>
      </c>
      <c r="BF108" s="15"/>
      <c r="BG108" s="15"/>
      <c r="BH108" s="15"/>
      <c r="BI108" s="15"/>
      <c r="BJ108" s="15">
        <v>1</v>
      </c>
      <c r="BK108" s="27" t="s">
        <v>36</v>
      </c>
      <c r="BL108" s="24">
        <v>364</v>
      </c>
      <c r="BM108" s="73">
        <v>687</v>
      </c>
    </row>
    <row r="109" spans="1:65" ht="22.95" customHeight="1" x14ac:dyDescent="0.25">
      <c r="A109" s="268"/>
      <c r="B109" s="268"/>
      <c r="C109" s="65"/>
      <c r="D109" s="268">
        <v>1320</v>
      </c>
      <c r="E109" s="268" t="s">
        <v>289</v>
      </c>
      <c r="F109" s="307" t="s">
        <v>34</v>
      </c>
      <c r="G109" s="307" t="s">
        <v>34</v>
      </c>
      <c r="H109" s="269">
        <v>5</v>
      </c>
      <c r="I109" s="270">
        <v>1</v>
      </c>
      <c r="J109" s="271">
        <v>107</v>
      </c>
      <c r="K109" s="272" t="s">
        <v>205</v>
      </c>
      <c r="L109" s="197" t="s">
        <v>214</v>
      </c>
      <c r="M109" s="26" t="s">
        <v>552</v>
      </c>
      <c r="N109" s="242">
        <v>1030</v>
      </c>
      <c r="O109" s="211">
        <v>4</v>
      </c>
      <c r="P109" s="189"/>
      <c r="Q109" s="229"/>
      <c r="R109" s="200"/>
      <c r="S109" s="247" t="s">
        <v>27</v>
      </c>
      <c r="T109" s="219">
        <v>12</v>
      </c>
      <c r="U109" s="220"/>
      <c r="V109" s="221"/>
      <c r="W109" s="222">
        <v>12</v>
      </c>
      <c r="X109" s="222">
        <v>4</v>
      </c>
      <c r="Y109" s="223">
        <v>1</v>
      </c>
      <c r="Z109" s="204">
        <v>3</v>
      </c>
      <c r="AA109" s="24"/>
      <c r="AB109" s="32"/>
      <c r="AC109" s="32"/>
      <c r="AD109" s="19">
        <v>8</v>
      </c>
      <c r="AE109" s="19"/>
      <c r="AF109" s="19">
        <v>0</v>
      </c>
      <c r="AG109" s="19">
        <v>1</v>
      </c>
      <c r="AH109" s="19">
        <v>2</v>
      </c>
      <c r="AI109" s="250"/>
      <c r="AJ109" s="19"/>
      <c r="AK109" s="19"/>
      <c r="AL109" s="19"/>
      <c r="AM109" s="265">
        <v>7</v>
      </c>
      <c r="AN109" s="310">
        <v>2</v>
      </c>
      <c r="AO109" s="37"/>
      <c r="AP109" s="265"/>
      <c r="AQ109" s="13">
        <v>13</v>
      </c>
      <c r="AR109" s="13">
        <v>6</v>
      </c>
      <c r="AS109" s="37">
        <v>7</v>
      </c>
      <c r="AT109" s="15">
        <v>13</v>
      </c>
      <c r="AU109" s="15">
        <v>25</v>
      </c>
      <c r="AV109" s="32"/>
      <c r="AW109" s="21" t="s">
        <v>34</v>
      </c>
      <c r="AX109" s="32" t="s">
        <v>64</v>
      </c>
      <c r="AY109" s="36">
        <v>462</v>
      </c>
      <c r="AZ109" s="15">
        <v>3</v>
      </c>
      <c r="BA109" s="79">
        <v>597</v>
      </c>
      <c r="BB109" s="22" t="s">
        <v>32</v>
      </c>
      <c r="BC109" s="20">
        <v>2017</v>
      </c>
      <c r="BD109" s="21" t="s">
        <v>30</v>
      </c>
      <c r="BE109" s="21" t="s">
        <v>30</v>
      </c>
      <c r="BF109" s="15">
        <v>12</v>
      </c>
      <c r="BG109" s="15"/>
      <c r="BH109" s="15"/>
      <c r="BI109" s="15"/>
      <c r="BJ109" s="15">
        <v>1</v>
      </c>
      <c r="BK109" s="27" t="s">
        <v>36</v>
      </c>
      <c r="BL109" s="24">
        <v>365</v>
      </c>
      <c r="BM109" s="73">
        <v>689</v>
      </c>
    </row>
    <row r="110" spans="1:65" ht="22.95" customHeight="1" x14ac:dyDescent="0.25">
      <c r="A110" s="268"/>
      <c r="B110" s="268"/>
      <c r="C110" s="65"/>
      <c r="D110" s="268">
        <v>1321</v>
      </c>
      <c r="E110" s="268" t="s">
        <v>289</v>
      </c>
      <c r="F110" s="307" t="s">
        <v>34</v>
      </c>
      <c r="G110" s="307" t="s">
        <v>34</v>
      </c>
      <c r="H110" s="269">
        <v>5</v>
      </c>
      <c r="I110" s="270">
        <v>1</v>
      </c>
      <c r="J110" s="271">
        <v>108</v>
      </c>
      <c r="K110" s="272" t="s">
        <v>205</v>
      </c>
      <c r="L110" s="197" t="s">
        <v>214</v>
      </c>
      <c r="M110" s="26" t="s">
        <v>553</v>
      </c>
      <c r="N110" s="242">
        <v>1030</v>
      </c>
      <c r="O110" s="212"/>
      <c r="P110" s="189"/>
      <c r="Q110" s="229"/>
      <c r="R110" s="200"/>
      <c r="S110" s="84"/>
      <c r="T110" s="219"/>
      <c r="U110" s="220"/>
      <c r="V110" s="221"/>
      <c r="W110" s="222"/>
      <c r="X110" s="222"/>
      <c r="Y110" s="222"/>
      <c r="Z110" s="204"/>
      <c r="AA110" s="24"/>
      <c r="AB110" s="32"/>
      <c r="AC110" s="32"/>
      <c r="AD110" s="19">
        <v>8</v>
      </c>
      <c r="AE110" s="19"/>
      <c r="AF110" s="19">
        <v>0</v>
      </c>
      <c r="AG110" s="19">
        <v>1</v>
      </c>
      <c r="AH110" s="19">
        <v>2</v>
      </c>
      <c r="AI110" s="250"/>
      <c r="AJ110" s="19"/>
      <c r="AK110" s="19"/>
      <c r="AL110" s="19"/>
      <c r="AM110" s="265">
        <v>11</v>
      </c>
      <c r="AN110" s="310">
        <v>3</v>
      </c>
      <c r="AO110" s="37"/>
      <c r="AP110" s="265"/>
      <c r="AQ110" s="13">
        <v>13</v>
      </c>
      <c r="AR110" s="13">
        <v>6</v>
      </c>
      <c r="AS110" s="37">
        <v>7</v>
      </c>
      <c r="AT110" s="15">
        <v>13</v>
      </c>
      <c r="AU110" s="15">
        <v>25</v>
      </c>
      <c r="AV110" s="32"/>
      <c r="AW110" s="21" t="s">
        <v>34</v>
      </c>
      <c r="AX110" s="32" t="s">
        <v>64</v>
      </c>
      <c r="AY110" s="36">
        <v>462</v>
      </c>
      <c r="AZ110" s="15">
        <v>3</v>
      </c>
      <c r="BA110" s="79">
        <v>597</v>
      </c>
      <c r="BB110" s="22" t="s">
        <v>32</v>
      </c>
      <c r="BC110" s="20">
        <v>2017</v>
      </c>
      <c r="BD110" s="21" t="s">
        <v>30</v>
      </c>
      <c r="BE110" s="21" t="s">
        <v>30</v>
      </c>
      <c r="BF110" s="15">
        <v>12</v>
      </c>
      <c r="BG110" s="15"/>
      <c r="BH110" s="15"/>
      <c r="BI110" s="15"/>
      <c r="BJ110" s="15">
        <v>1</v>
      </c>
      <c r="BK110" s="27" t="s">
        <v>36</v>
      </c>
      <c r="BL110" s="24">
        <v>365</v>
      </c>
      <c r="BM110" s="73">
        <v>689</v>
      </c>
    </row>
    <row r="111" spans="1:65" ht="22.95" customHeight="1" x14ac:dyDescent="0.25">
      <c r="A111" s="268"/>
      <c r="B111" s="268"/>
      <c r="C111" s="65"/>
      <c r="D111" s="268">
        <v>1322</v>
      </c>
      <c r="E111" s="268" t="s">
        <v>289</v>
      </c>
      <c r="F111" s="307" t="s">
        <v>34</v>
      </c>
      <c r="G111" s="307" t="s">
        <v>34</v>
      </c>
      <c r="H111" s="269">
        <v>5</v>
      </c>
      <c r="I111" s="270">
        <v>1</v>
      </c>
      <c r="J111" s="271">
        <v>109</v>
      </c>
      <c r="K111" s="272" t="s">
        <v>205</v>
      </c>
      <c r="L111" s="197" t="s">
        <v>214</v>
      </c>
      <c r="M111" s="26" t="s">
        <v>554</v>
      </c>
      <c r="N111" s="242">
        <v>1030</v>
      </c>
      <c r="O111" s="212"/>
      <c r="P111" s="189"/>
      <c r="Q111" s="229"/>
      <c r="R111" s="200"/>
      <c r="S111" s="84"/>
      <c r="T111" s="219"/>
      <c r="U111" s="220"/>
      <c r="V111" s="221"/>
      <c r="W111" s="222"/>
      <c r="X111" s="222"/>
      <c r="Y111" s="222"/>
      <c r="Z111" s="204"/>
      <c r="AA111" s="24"/>
      <c r="AB111" s="32"/>
      <c r="AC111" s="32"/>
      <c r="AD111" s="19">
        <v>8</v>
      </c>
      <c r="AE111" s="19"/>
      <c r="AF111" s="19">
        <v>0</v>
      </c>
      <c r="AG111" s="19">
        <v>1</v>
      </c>
      <c r="AH111" s="19">
        <v>2</v>
      </c>
      <c r="AI111" s="250"/>
      <c r="AJ111" s="19"/>
      <c r="AK111" s="19"/>
      <c r="AL111" s="19"/>
      <c r="AM111" s="265">
        <v>16</v>
      </c>
      <c r="AN111" s="310">
        <v>3</v>
      </c>
      <c r="AO111" s="37"/>
      <c r="AP111" s="265"/>
      <c r="AQ111" s="13">
        <v>13</v>
      </c>
      <c r="AR111" s="13">
        <v>6</v>
      </c>
      <c r="AS111" s="37">
        <v>7</v>
      </c>
      <c r="AT111" s="15">
        <v>13</v>
      </c>
      <c r="AU111" s="15">
        <v>25</v>
      </c>
      <c r="AV111" s="32"/>
      <c r="AW111" s="21" t="s">
        <v>34</v>
      </c>
      <c r="AX111" s="32" t="s">
        <v>64</v>
      </c>
      <c r="AY111" s="36">
        <v>462</v>
      </c>
      <c r="AZ111" s="15">
        <v>3</v>
      </c>
      <c r="BA111" s="79">
        <v>597</v>
      </c>
      <c r="BB111" s="22" t="s">
        <v>32</v>
      </c>
      <c r="BC111" s="20">
        <v>2017</v>
      </c>
      <c r="BD111" s="21" t="s">
        <v>30</v>
      </c>
      <c r="BE111" s="21" t="s">
        <v>30</v>
      </c>
      <c r="BF111" s="15">
        <v>12</v>
      </c>
      <c r="BG111" s="15"/>
      <c r="BH111" s="15"/>
      <c r="BI111" s="15"/>
      <c r="BJ111" s="15">
        <v>1</v>
      </c>
      <c r="BK111" s="27" t="s">
        <v>36</v>
      </c>
      <c r="BL111" s="24">
        <v>365</v>
      </c>
      <c r="BM111" s="73">
        <v>689</v>
      </c>
    </row>
    <row r="112" spans="1:65" ht="22.95" customHeight="1" x14ac:dyDescent="0.25">
      <c r="A112" s="268"/>
      <c r="B112" s="268"/>
      <c r="C112" s="65"/>
      <c r="D112" s="268">
        <v>1323</v>
      </c>
      <c r="E112" s="268" t="s">
        <v>289</v>
      </c>
      <c r="F112" s="304"/>
      <c r="G112" s="304" t="s">
        <v>34</v>
      </c>
      <c r="H112" s="269">
        <v>5</v>
      </c>
      <c r="I112" s="270">
        <v>1</v>
      </c>
      <c r="J112" s="271">
        <v>110</v>
      </c>
      <c r="K112" s="272" t="s">
        <v>205</v>
      </c>
      <c r="L112" s="197" t="s">
        <v>214</v>
      </c>
      <c r="M112" s="26" t="s">
        <v>555</v>
      </c>
      <c r="N112" s="242">
        <v>1030</v>
      </c>
      <c r="O112" s="212"/>
      <c r="P112" s="189"/>
      <c r="Q112" s="229"/>
      <c r="R112" s="200"/>
      <c r="S112" s="84"/>
      <c r="T112" s="219"/>
      <c r="U112" s="220"/>
      <c r="V112" s="221"/>
      <c r="W112" s="222"/>
      <c r="X112" s="222"/>
      <c r="Y112" s="222"/>
      <c r="Z112" s="204"/>
      <c r="AA112" s="24"/>
      <c r="AB112" s="32"/>
      <c r="AC112" s="32"/>
      <c r="AD112" s="19">
        <v>8</v>
      </c>
      <c r="AE112" s="19"/>
      <c r="AF112" s="19">
        <v>0</v>
      </c>
      <c r="AG112" s="19">
        <v>1</v>
      </c>
      <c r="AH112" s="19">
        <v>2</v>
      </c>
      <c r="AI112" s="250"/>
      <c r="AJ112" s="19"/>
      <c r="AK112" s="19"/>
      <c r="AL112" s="19"/>
      <c r="AM112" s="265"/>
      <c r="AN112" s="310">
        <v>2</v>
      </c>
      <c r="AO112" s="37"/>
      <c r="AP112" s="265"/>
      <c r="AQ112" s="13">
        <v>13</v>
      </c>
      <c r="AR112" s="13">
        <v>6</v>
      </c>
      <c r="AS112" s="37">
        <v>7</v>
      </c>
      <c r="AT112" s="15">
        <v>13</v>
      </c>
      <c r="AU112" s="15">
        <v>25</v>
      </c>
      <c r="AV112" s="32"/>
      <c r="AW112" s="21" t="s">
        <v>34</v>
      </c>
      <c r="AX112" s="32" t="s">
        <v>64</v>
      </c>
      <c r="AY112" s="36">
        <v>462</v>
      </c>
      <c r="AZ112" s="15">
        <v>3</v>
      </c>
      <c r="BA112" s="79">
        <v>597</v>
      </c>
      <c r="BB112" s="22" t="s">
        <v>32</v>
      </c>
      <c r="BC112" s="20">
        <v>2017</v>
      </c>
      <c r="BD112" s="21" t="s">
        <v>30</v>
      </c>
      <c r="BE112" s="21" t="s">
        <v>30</v>
      </c>
      <c r="BF112" s="15">
        <v>12</v>
      </c>
      <c r="BG112" s="15"/>
      <c r="BH112" s="15"/>
      <c r="BI112" s="15"/>
      <c r="BJ112" s="15">
        <v>1</v>
      </c>
      <c r="BK112" s="27" t="s">
        <v>36</v>
      </c>
      <c r="BL112" s="24">
        <v>365</v>
      </c>
      <c r="BM112" s="73">
        <v>689</v>
      </c>
    </row>
    <row r="113" spans="1:65" ht="22.95" customHeight="1" x14ac:dyDescent="0.25">
      <c r="A113" s="268"/>
      <c r="B113" s="268"/>
      <c r="C113" s="65"/>
      <c r="D113" s="268">
        <v>1324</v>
      </c>
      <c r="E113" s="268" t="s">
        <v>289</v>
      </c>
      <c r="F113" s="307" t="s">
        <v>34</v>
      </c>
      <c r="G113" s="307" t="s">
        <v>34</v>
      </c>
      <c r="H113" s="269">
        <v>5</v>
      </c>
      <c r="I113" s="270">
        <v>1</v>
      </c>
      <c r="J113" s="271">
        <v>111</v>
      </c>
      <c r="K113" s="272" t="s">
        <v>205</v>
      </c>
      <c r="L113" s="197" t="s">
        <v>215</v>
      </c>
      <c r="M113" s="26" t="s">
        <v>556</v>
      </c>
      <c r="N113" s="242">
        <v>1031</v>
      </c>
      <c r="O113" s="211">
        <v>2</v>
      </c>
      <c r="P113" s="189"/>
      <c r="Q113" s="229"/>
      <c r="R113" s="200"/>
      <c r="S113" s="84"/>
      <c r="T113" s="219"/>
      <c r="U113" s="220"/>
      <c r="V113" s="221"/>
      <c r="W113" s="222"/>
      <c r="X113" s="222"/>
      <c r="Y113" s="223">
        <v>2</v>
      </c>
      <c r="Z113" s="204"/>
      <c r="AA113" s="24"/>
      <c r="AB113" s="32"/>
      <c r="AC113" s="32"/>
      <c r="AD113" s="19">
        <v>8</v>
      </c>
      <c r="AE113" s="19"/>
      <c r="AF113" s="19">
        <v>0</v>
      </c>
      <c r="AG113" s="19">
        <v>3</v>
      </c>
      <c r="AH113" s="19">
        <v>2</v>
      </c>
      <c r="AI113" s="250"/>
      <c r="AJ113" s="19"/>
      <c r="AK113" s="19"/>
      <c r="AL113" s="19"/>
      <c r="AM113" s="265">
        <v>7</v>
      </c>
      <c r="AN113" s="310">
        <v>3</v>
      </c>
      <c r="AO113" s="37"/>
      <c r="AP113" s="265"/>
      <c r="AQ113" s="13">
        <v>10</v>
      </c>
      <c r="AR113" s="13">
        <v>6</v>
      </c>
      <c r="AS113" s="37">
        <v>4</v>
      </c>
      <c r="AT113" s="15">
        <v>10</v>
      </c>
      <c r="AU113" s="15">
        <v>21</v>
      </c>
      <c r="AV113" s="32"/>
      <c r="AW113" s="21" t="s">
        <v>34</v>
      </c>
      <c r="AX113" s="32" t="s">
        <v>66</v>
      </c>
      <c r="AY113" s="36">
        <v>462</v>
      </c>
      <c r="AZ113" s="15">
        <v>3</v>
      </c>
      <c r="BA113" s="79">
        <v>597</v>
      </c>
      <c r="BB113" s="22" t="s">
        <v>32</v>
      </c>
      <c r="BC113" s="20">
        <v>2017</v>
      </c>
      <c r="BD113" s="21" t="s">
        <v>30</v>
      </c>
      <c r="BE113" s="21" t="s">
        <v>30</v>
      </c>
      <c r="BF113" s="15">
        <v>11</v>
      </c>
      <c r="BG113" s="15"/>
      <c r="BH113" s="15"/>
      <c r="BI113" s="15"/>
      <c r="BJ113" s="15">
        <v>1</v>
      </c>
      <c r="BK113" s="27" t="s">
        <v>36</v>
      </c>
      <c r="BL113" s="24">
        <v>365</v>
      </c>
      <c r="BM113" s="73">
        <v>690</v>
      </c>
    </row>
    <row r="114" spans="1:65" ht="22.95" customHeight="1" x14ac:dyDescent="0.25">
      <c r="A114" s="268"/>
      <c r="B114" s="268"/>
      <c r="C114" s="65"/>
      <c r="D114" s="268">
        <v>1325</v>
      </c>
      <c r="E114" s="268" t="s">
        <v>289</v>
      </c>
      <c r="F114" s="307" t="s">
        <v>34</v>
      </c>
      <c r="G114" s="307" t="s">
        <v>34</v>
      </c>
      <c r="H114" s="269">
        <v>5</v>
      </c>
      <c r="I114" s="270">
        <v>1</v>
      </c>
      <c r="J114" s="271">
        <v>112</v>
      </c>
      <c r="K114" s="272" t="s">
        <v>205</v>
      </c>
      <c r="L114" s="197" t="s">
        <v>215</v>
      </c>
      <c r="M114" s="26" t="s">
        <v>557</v>
      </c>
      <c r="N114" s="242">
        <v>1031</v>
      </c>
      <c r="O114" s="212"/>
      <c r="P114" s="189"/>
      <c r="Q114" s="229"/>
      <c r="R114" s="200"/>
      <c r="S114" s="84"/>
      <c r="T114" s="219"/>
      <c r="U114" s="220"/>
      <c r="V114" s="221"/>
      <c r="W114" s="222"/>
      <c r="X114" s="222"/>
      <c r="Y114" s="222"/>
      <c r="Z114" s="204"/>
      <c r="AA114" s="24"/>
      <c r="AB114" s="32"/>
      <c r="AC114" s="32"/>
      <c r="AD114" s="19">
        <v>8</v>
      </c>
      <c r="AE114" s="19"/>
      <c r="AF114" s="19">
        <v>0</v>
      </c>
      <c r="AG114" s="19">
        <v>3</v>
      </c>
      <c r="AH114" s="19">
        <v>2</v>
      </c>
      <c r="AI114" s="250"/>
      <c r="AJ114" s="19"/>
      <c r="AK114" s="19"/>
      <c r="AL114" s="19"/>
      <c r="AM114" s="265">
        <v>12</v>
      </c>
      <c r="AN114" s="310">
        <v>2</v>
      </c>
      <c r="AO114" s="37"/>
      <c r="AP114" s="265"/>
      <c r="AQ114" s="13">
        <v>10</v>
      </c>
      <c r="AR114" s="13">
        <v>6</v>
      </c>
      <c r="AS114" s="37">
        <v>4</v>
      </c>
      <c r="AT114" s="15">
        <v>10</v>
      </c>
      <c r="AU114" s="15">
        <v>21</v>
      </c>
      <c r="AV114" s="32"/>
      <c r="AW114" s="21" t="s">
        <v>34</v>
      </c>
      <c r="AX114" s="32" t="s">
        <v>66</v>
      </c>
      <c r="AY114" s="36">
        <v>462</v>
      </c>
      <c r="AZ114" s="15">
        <v>3</v>
      </c>
      <c r="BA114" s="79">
        <v>597</v>
      </c>
      <c r="BB114" s="22" t="s">
        <v>32</v>
      </c>
      <c r="BC114" s="20">
        <v>2017</v>
      </c>
      <c r="BD114" s="21" t="s">
        <v>30</v>
      </c>
      <c r="BE114" s="21" t="s">
        <v>30</v>
      </c>
      <c r="BF114" s="15">
        <v>11</v>
      </c>
      <c r="BG114" s="15"/>
      <c r="BH114" s="15"/>
      <c r="BI114" s="15"/>
      <c r="BJ114" s="15">
        <v>1</v>
      </c>
      <c r="BK114" s="27" t="s">
        <v>36</v>
      </c>
      <c r="BL114" s="24">
        <v>365</v>
      </c>
      <c r="BM114" s="73">
        <v>690</v>
      </c>
    </row>
    <row r="115" spans="1:65" ht="22.95" customHeight="1" x14ac:dyDescent="0.25">
      <c r="A115" s="268"/>
      <c r="B115" s="268"/>
      <c r="C115" s="65"/>
      <c r="D115" s="268">
        <v>1326</v>
      </c>
      <c r="E115" s="268" t="s">
        <v>289</v>
      </c>
      <c r="F115" s="307" t="s">
        <v>34</v>
      </c>
      <c r="G115" s="307" t="s">
        <v>34</v>
      </c>
      <c r="H115" s="269">
        <v>5</v>
      </c>
      <c r="I115" s="270">
        <v>1</v>
      </c>
      <c r="J115" s="271">
        <v>113</v>
      </c>
      <c r="K115" s="272" t="s">
        <v>205</v>
      </c>
      <c r="L115" s="197" t="s">
        <v>216</v>
      </c>
      <c r="M115" s="26" t="s">
        <v>558</v>
      </c>
      <c r="N115" s="242">
        <v>1032</v>
      </c>
      <c r="O115" s="211">
        <v>3</v>
      </c>
      <c r="P115" s="189"/>
      <c r="Q115" s="229"/>
      <c r="R115" s="200"/>
      <c r="S115" s="84"/>
      <c r="T115" s="219"/>
      <c r="U115" s="220"/>
      <c r="V115" s="221"/>
      <c r="W115" s="222"/>
      <c r="X115" s="222"/>
      <c r="Y115" s="223">
        <v>3</v>
      </c>
      <c r="Z115" s="204"/>
      <c r="AA115" s="24"/>
      <c r="AB115" s="32"/>
      <c r="AC115" s="32"/>
      <c r="AD115" s="19">
        <v>8</v>
      </c>
      <c r="AE115" s="19"/>
      <c r="AF115" s="19">
        <v>0</v>
      </c>
      <c r="AG115" s="19">
        <v>1</v>
      </c>
      <c r="AH115" s="19">
        <v>2</v>
      </c>
      <c r="AI115" s="250"/>
      <c r="AJ115" s="19"/>
      <c r="AK115" s="19"/>
      <c r="AL115" s="19"/>
      <c r="AM115" s="265">
        <v>6</v>
      </c>
      <c r="AN115" s="310">
        <v>2</v>
      </c>
      <c r="AO115" s="37"/>
      <c r="AP115" s="265"/>
      <c r="AQ115" s="13">
        <v>13</v>
      </c>
      <c r="AR115" s="13">
        <v>6</v>
      </c>
      <c r="AS115" s="37">
        <v>7</v>
      </c>
      <c r="AT115" s="15">
        <v>12</v>
      </c>
      <c r="AU115" s="15">
        <v>25</v>
      </c>
      <c r="AV115" s="32"/>
      <c r="AW115" s="15" t="s">
        <v>34</v>
      </c>
      <c r="AX115" s="32" t="s">
        <v>68</v>
      </c>
      <c r="AY115" s="36">
        <v>462</v>
      </c>
      <c r="AZ115" s="15">
        <v>3</v>
      </c>
      <c r="BA115" s="79">
        <v>597</v>
      </c>
      <c r="BB115" s="22" t="s">
        <v>32</v>
      </c>
      <c r="BC115" s="20">
        <v>2017</v>
      </c>
      <c r="BD115" s="21" t="s">
        <v>30</v>
      </c>
      <c r="BE115" s="21" t="s">
        <v>30</v>
      </c>
      <c r="BF115" s="15">
        <v>13</v>
      </c>
      <c r="BG115" s="15"/>
      <c r="BH115" s="15"/>
      <c r="BI115" s="15"/>
      <c r="BJ115" s="15">
        <v>1</v>
      </c>
      <c r="BK115" s="27" t="s">
        <v>36</v>
      </c>
      <c r="BL115" s="24">
        <v>365</v>
      </c>
      <c r="BM115" s="73">
        <v>691</v>
      </c>
    </row>
    <row r="116" spans="1:65" ht="22.95" customHeight="1" x14ac:dyDescent="0.25">
      <c r="A116" s="268"/>
      <c r="B116" s="268"/>
      <c r="C116" s="65"/>
      <c r="D116" s="268">
        <v>1327</v>
      </c>
      <c r="E116" s="268" t="s">
        <v>289</v>
      </c>
      <c r="F116" s="304"/>
      <c r="G116" s="304" t="s">
        <v>34</v>
      </c>
      <c r="H116" s="269">
        <v>5</v>
      </c>
      <c r="I116" s="270">
        <v>1</v>
      </c>
      <c r="J116" s="271">
        <v>114</v>
      </c>
      <c r="K116" s="272" t="s">
        <v>205</v>
      </c>
      <c r="L116" s="197" t="s">
        <v>216</v>
      </c>
      <c r="M116" s="26" t="s">
        <v>559</v>
      </c>
      <c r="N116" s="242">
        <v>1032</v>
      </c>
      <c r="O116" s="212"/>
      <c r="P116" s="189"/>
      <c r="Q116" s="229"/>
      <c r="R116" s="200"/>
      <c r="S116" s="84"/>
      <c r="T116" s="219"/>
      <c r="U116" s="220"/>
      <c r="V116" s="221"/>
      <c r="W116" s="222"/>
      <c r="X116" s="222"/>
      <c r="Y116" s="222"/>
      <c r="Z116" s="204"/>
      <c r="AA116" s="24"/>
      <c r="AB116" s="32"/>
      <c r="AC116" s="32"/>
      <c r="AD116" s="19">
        <v>8</v>
      </c>
      <c r="AE116" s="19"/>
      <c r="AF116" s="19">
        <v>0</v>
      </c>
      <c r="AG116" s="19">
        <v>1</v>
      </c>
      <c r="AH116" s="19">
        <v>2</v>
      </c>
      <c r="AI116" s="250"/>
      <c r="AJ116" s="19"/>
      <c r="AK116" s="19"/>
      <c r="AL116" s="19"/>
      <c r="AM116" s="265"/>
      <c r="AN116" s="310">
        <v>2</v>
      </c>
      <c r="AO116" s="37"/>
      <c r="AP116" s="265"/>
      <c r="AQ116" s="13">
        <v>13</v>
      </c>
      <c r="AR116" s="13">
        <v>6</v>
      </c>
      <c r="AS116" s="37">
        <v>7</v>
      </c>
      <c r="AT116" s="15">
        <v>12</v>
      </c>
      <c r="AU116" s="15">
        <v>25</v>
      </c>
      <c r="AV116" s="32"/>
      <c r="AW116" s="15" t="s">
        <v>34</v>
      </c>
      <c r="AX116" s="32" t="s">
        <v>68</v>
      </c>
      <c r="AY116" s="36">
        <v>462</v>
      </c>
      <c r="AZ116" s="15">
        <v>3</v>
      </c>
      <c r="BA116" s="79">
        <v>597</v>
      </c>
      <c r="BB116" s="22" t="s">
        <v>32</v>
      </c>
      <c r="BC116" s="20">
        <v>2017</v>
      </c>
      <c r="BD116" s="21" t="s">
        <v>30</v>
      </c>
      <c r="BE116" s="21" t="s">
        <v>30</v>
      </c>
      <c r="BF116" s="15">
        <v>13</v>
      </c>
      <c r="BG116" s="15"/>
      <c r="BH116" s="15"/>
      <c r="BI116" s="15"/>
      <c r="BJ116" s="15">
        <v>1</v>
      </c>
      <c r="BK116" s="27" t="s">
        <v>36</v>
      </c>
      <c r="BL116" s="24">
        <v>365</v>
      </c>
      <c r="BM116" s="73">
        <v>691</v>
      </c>
    </row>
    <row r="117" spans="1:65" ht="22.95" customHeight="1" x14ac:dyDescent="0.25">
      <c r="A117" s="268"/>
      <c r="B117" s="268"/>
      <c r="C117" s="65"/>
      <c r="D117" s="268">
        <v>1328</v>
      </c>
      <c r="E117" s="268" t="s">
        <v>289</v>
      </c>
      <c r="F117" s="304"/>
      <c r="G117" s="304" t="s">
        <v>34</v>
      </c>
      <c r="H117" s="269">
        <v>5</v>
      </c>
      <c r="I117" s="270">
        <v>1</v>
      </c>
      <c r="J117" s="271">
        <v>115</v>
      </c>
      <c r="K117" s="272" t="s">
        <v>205</v>
      </c>
      <c r="L117" s="197" t="s">
        <v>216</v>
      </c>
      <c r="M117" s="26" t="s">
        <v>560</v>
      </c>
      <c r="N117" s="242">
        <v>1032</v>
      </c>
      <c r="O117" s="212"/>
      <c r="P117" s="189"/>
      <c r="Q117" s="229"/>
      <c r="R117" s="200"/>
      <c r="S117" s="84"/>
      <c r="T117" s="219"/>
      <c r="U117" s="220"/>
      <c r="V117" s="221"/>
      <c r="W117" s="222"/>
      <c r="X117" s="222"/>
      <c r="Y117" s="222"/>
      <c r="Z117" s="204"/>
      <c r="AA117" s="24"/>
      <c r="AB117" s="32"/>
      <c r="AC117" s="32"/>
      <c r="AD117" s="19">
        <v>8</v>
      </c>
      <c r="AE117" s="19"/>
      <c r="AF117" s="19">
        <v>0</v>
      </c>
      <c r="AG117" s="19">
        <v>1</v>
      </c>
      <c r="AH117" s="19">
        <v>2</v>
      </c>
      <c r="AI117" s="250"/>
      <c r="AJ117" s="19"/>
      <c r="AK117" s="19"/>
      <c r="AL117" s="19"/>
      <c r="AM117" s="265"/>
      <c r="AN117" s="310">
        <v>3</v>
      </c>
      <c r="AO117" s="37"/>
      <c r="AP117" s="265"/>
      <c r="AQ117" s="13">
        <v>13</v>
      </c>
      <c r="AR117" s="13">
        <v>6</v>
      </c>
      <c r="AS117" s="37">
        <v>7</v>
      </c>
      <c r="AT117" s="15">
        <v>12</v>
      </c>
      <c r="AU117" s="15">
        <v>25</v>
      </c>
      <c r="AV117" s="32"/>
      <c r="AW117" s="15" t="s">
        <v>34</v>
      </c>
      <c r="AX117" s="32" t="s">
        <v>68</v>
      </c>
      <c r="AY117" s="36">
        <v>462</v>
      </c>
      <c r="AZ117" s="15">
        <v>3</v>
      </c>
      <c r="BA117" s="79">
        <v>597</v>
      </c>
      <c r="BB117" s="22" t="s">
        <v>32</v>
      </c>
      <c r="BC117" s="20">
        <v>2017</v>
      </c>
      <c r="BD117" s="21" t="s">
        <v>30</v>
      </c>
      <c r="BE117" s="21" t="s">
        <v>30</v>
      </c>
      <c r="BF117" s="15">
        <v>13</v>
      </c>
      <c r="BG117" s="15"/>
      <c r="BH117" s="15"/>
      <c r="BI117" s="15"/>
      <c r="BJ117" s="15">
        <v>1</v>
      </c>
      <c r="BK117" s="27" t="s">
        <v>36</v>
      </c>
      <c r="BL117" s="24">
        <v>365</v>
      </c>
      <c r="BM117" s="73">
        <v>691</v>
      </c>
    </row>
    <row r="118" spans="1:65" ht="22.95" customHeight="1" x14ac:dyDescent="0.25">
      <c r="A118" s="268"/>
      <c r="B118" s="268"/>
      <c r="C118" s="65"/>
      <c r="D118" s="268">
        <v>1329</v>
      </c>
      <c r="E118" s="268" t="s">
        <v>289</v>
      </c>
      <c r="F118" s="304"/>
      <c r="G118" s="304" t="s">
        <v>34</v>
      </c>
      <c r="H118" s="269">
        <v>5</v>
      </c>
      <c r="I118" s="270">
        <v>1</v>
      </c>
      <c r="J118" s="271">
        <v>116</v>
      </c>
      <c r="K118" s="272" t="s">
        <v>205</v>
      </c>
      <c r="L118" s="197" t="s">
        <v>217</v>
      </c>
      <c r="M118" s="26" t="s">
        <v>561</v>
      </c>
      <c r="N118" s="242">
        <v>1033</v>
      </c>
      <c r="O118" s="211">
        <v>3</v>
      </c>
      <c r="P118" s="189"/>
      <c r="Q118" s="229"/>
      <c r="R118" s="200"/>
      <c r="S118" s="84"/>
      <c r="T118" s="219"/>
      <c r="U118" s="220"/>
      <c r="V118" s="221"/>
      <c r="W118" s="222"/>
      <c r="X118" s="222"/>
      <c r="Y118" s="223">
        <v>4</v>
      </c>
      <c r="Z118" s="204"/>
      <c r="AA118" s="24"/>
      <c r="AB118" s="32"/>
      <c r="AC118" s="32"/>
      <c r="AD118" s="19">
        <v>8</v>
      </c>
      <c r="AE118" s="19"/>
      <c r="AF118" s="19">
        <v>0</v>
      </c>
      <c r="AG118" s="19">
        <v>1</v>
      </c>
      <c r="AH118" s="19">
        <v>2</v>
      </c>
      <c r="AI118" s="250"/>
      <c r="AJ118" s="19"/>
      <c r="AK118" s="19"/>
      <c r="AL118" s="19"/>
      <c r="AM118" s="265"/>
      <c r="AN118" s="310">
        <v>3</v>
      </c>
      <c r="AO118" s="37"/>
      <c r="AP118" s="265"/>
      <c r="AQ118" s="13">
        <v>3</v>
      </c>
      <c r="AR118" s="31">
        <v>0</v>
      </c>
      <c r="AS118" s="37">
        <v>3</v>
      </c>
      <c r="AT118" s="15"/>
      <c r="AU118" s="15"/>
      <c r="AV118" s="32"/>
      <c r="AW118" s="21"/>
      <c r="AX118" s="32" t="s">
        <v>70</v>
      </c>
      <c r="AY118" s="36">
        <v>462</v>
      </c>
      <c r="AZ118" s="15">
        <v>3</v>
      </c>
      <c r="BA118" s="79">
        <v>597</v>
      </c>
      <c r="BB118" s="22" t="s">
        <v>32</v>
      </c>
      <c r="BC118" s="20">
        <v>2017</v>
      </c>
      <c r="BD118" s="21" t="s">
        <v>30</v>
      </c>
      <c r="BE118" s="21" t="s">
        <v>30</v>
      </c>
      <c r="BF118" s="15"/>
      <c r="BG118" s="15"/>
      <c r="BH118" s="15"/>
      <c r="BI118" s="15"/>
      <c r="BJ118" s="15">
        <v>1</v>
      </c>
      <c r="BK118" s="27" t="s">
        <v>36</v>
      </c>
      <c r="BL118" s="24">
        <v>365</v>
      </c>
      <c r="BM118" s="73">
        <v>692</v>
      </c>
    </row>
    <row r="119" spans="1:65" ht="22.95" customHeight="1" x14ac:dyDescent="0.25">
      <c r="A119" s="268"/>
      <c r="B119" s="268"/>
      <c r="C119" s="65"/>
      <c r="D119" s="268">
        <v>1330</v>
      </c>
      <c r="E119" s="268" t="s">
        <v>289</v>
      </c>
      <c r="F119" s="307" t="s">
        <v>34</v>
      </c>
      <c r="G119" s="307" t="s">
        <v>34</v>
      </c>
      <c r="H119" s="269">
        <v>5</v>
      </c>
      <c r="I119" s="270">
        <v>1</v>
      </c>
      <c r="J119" s="271">
        <v>117</v>
      </c>
      <c r="K119" s="272" t="s">
        <v>205</v>
      </c>
      <c r="L119" s="197" t="s">
        <v>217</v>
      </c>
      <c r="M119" s="26" t="s">
        <v>562</v>
      </c>
      <c r="N119" s="242">
        <v>1033</v>
      </c>
      <c r="O119" s="212"/>
      <c r="P119" s="189"/>
      <c r="Q119" s="229"/>
      <c r="R119" s="200"/>
      <c r="S119" s="84"/>
      <c r="T119" s="219"/>
      <c r="U119" s="220"/>
      <c r="V119" s="221"/>
      <c r="W119" s="222"/>
      <c r="X119" s="222"/>
      <c r="Y119" s="222"/>
      <c r="Z119" s="204"/>
      <c r="AA119" s="24"/>
      <c r="AB119" s="32"/>
      <c r="AC119" s="32"/>
      <c r="AD119" s="19">
        <v>8</v>
      </c>
      <c r="AE119" s="19"/>
      <c r="AF119" s="19">
        <v>0</v>
      </c>
      <c r="AG119" s="19">
        <v>1</v>
      </c>
      <c r="AH119" s="19">
        <v>2</v>
      </c>
      <c r="AI119" s="250"/>
      <c r="AJ119" s="19"/>
      <c r="AK119" s="19"/>
      <c r="AL119" s="19"/>
      <c r="AM119" s="265">
        <v>12</v>
      </c>
      <c r="AN119" s="315">
        <v>2</v>
      </c>
      <c r="AO119" s="37"/>
      <c r="AP119" s="265"/>
      <c r="AQ119" s="13">
        <v>3</v>
      </c>
      <c r="AR119" s="31">
        <v>0</v>
      </c>
      <c r="AS119" s="37">
        <v>3</v>
      </c>
      <c r="AT119" s="15"/>
      <c r="AU119" s="15"/>
      <c r="AV119" s="32"/>
      <c r="AW119" s="21"/>
      <c r="AX119" s="32" t="s">
        <v>70</v>
      </c>
      <c r="AY119" s="36">
        <v>462</v>
      </c>
      <c r="AZ119" s="15">
        <v>3</v>
      </c>
      <c r="BA119" s="79">
        <v>597</v>
      </c>
      <c r="BB119" s="22" t="s">
        <v>32</v>
      </c>
      <c r="BC119" s="20">
        <v>2017</v>
      </c>
      <c r="BD119" s="21" t="s">
        <v>30</v>
      </c>
      <c r="BE119" s="21" t="s">
        <v>30</v>
      </c>
      <c r="BF119" s="15"/>
      <c r="BG119" s="15"/>
      <c r="BH119" s="15"/>
      <c r="BI119" s="15"/>
      <c r="BJ119" s="15">
        <v>1</v>
      </c>
      <c r="BK119" s="27" t="s">
        <v>36</v>
      </c>
      <c r="BL119" s="24">
        <v>365</v>
      </c>
      <c r="BM119" s="73">
        <v>692</v>
      </c>
    </row>
    <row r="120" spans="1:65" ht="22.95" customHeight="1" x14ac:dyDescent="0.25">
      <c r="A120" s="268"/>
      <c r="B120" s="268"/>
      <c r="C120" s="65"/>
      <c r="D120" s="268">
        <v>1331</v>
      </c>
      <c r="E120" s="268" t="s">
        <v>289</v>
      </c>
      <c r="F120" s="304"/>
      <c r="G120" s="304" t="s">
        <v>34</v>
      </c>
      <c r="H120" s="269">
        <v>5</v>
      </c>
      <c r="I120" s="270">
        <v>1</v>
      </c>
      <c r="J120" s="271">
        <v>118</v>
      </c>
      <c r="K120" s="272" t="s">
        <v>205</v>
      </c>
      <c r="L120" s="197" t="s">
        <v>217</v>
      </c>
      <c r="M120" s="26" t="s">
        <v>563</v>
      </c>
      <c r="N120" s="242">
        <v>1033</v>
      </c>
      <c r="O120" s="212"/>
      <c r="P120" s="189"/>
      <c r="Q120" s="229"/>
      <c r="R120" s="200"/>
      <c r="S120" s="84"/>
      <c r="T120" s="219"/>
      <c r="U120" s="220"/>
      <c r="V120" s="221"/>
      <c r="W120" s="222"/>
      <c r="X120" s="222"/>
      <c r="Y120" s="222"/>
      <c r="Z120" s="204"/>
      <c r="AA120" s="24"/>
      <c r="AB120" s="32"/>
      <c r="AC120" s="32"/>
      <c r="AD120" s="19">
        <v>8</v>
      </c>
      <c r="AE120" s="19"/>
      <c r="AF120" s="19">
        <v>0</v>
      </c>
      <c r="AG120" s="19">
        <v>1</v>
      </c>
      <c r="AH120" s="19">
        <v>2</v>
      </c>
      <c r="AI120" s="250"/>
      <c r="AJ120" s="19"/>
      <c r="AK120" s="19"/>
      <c r="AL120" s="19"/>
      <c r="AM120" s="265"/>
      <c r="AN120" s="315">
        <v>3</v>
      </c>
      <c r="AO120" s="37"/>
      <c r="AP120" s="265"/>
      <c r="AQ120" s="13">
        <v>3</v>
      </c>
      <c r="AR120" s="31">
        <v>0</v>
      </c>
      <c r="AS120" s="37">
        <v>3</v>
      </c>
      <c r="AT120" s="15"/>
      <c r="AU120" s="15"/>
      <c r="AV120" s="32"/>
      <c r="AW120" s="21"/>
      <c r="AX120" s="32" t="s">
        <v>70</v>
      </c>
      <c r="AY120" s="36">
        <v>462</v>
      </c>
      <c r="AZ120" s="15">
        <v>3</v>
      </c>
      <c r="BA120" s="79">
        <v>597</v>
      </c>
      <c r="BB120" s="22" t="s">
        <v>32</v>
      </c>
      <c r="BC120" s="20">
        <v>2017</v>
      </c>
      <c r="BD120" s="21" t="s">
        <v>30</v>
      </c>
      <c r="BE120" s="21" t="s">
        <v>30</v>
      </c>
      <c r="BF120" s="15"/>
      <c r="BG120" s="15"/>
      <c r="BH120" s="15"/>
      <c r="BI120" s="15"/>
      <c r="BJ120" s="15">
        <v>1</v>
      </c>
      <c r="BK120" s="27" t="s">
        <v>36</v>
      </c>
      <c r="BL120" s="24">
        <v>365</v>
      </c>
      <c r="BM120" s="73">
        <v>692</v>
      </c>
    </row>
    <row r="121" spans="1:65" ht="22.95" customHeight="1" x14ac:dyDescent="0.25">
      <c r="A121" s="268"/>
      <c r="B121" s="268"/>
      <c r="C121" s="65"/>
      <c r="D121" s="268">
        <v>1332</v>
      </c>
      <c r="E121" s="268" t="s">
        <v>289</v>
      </c>
      <c r="F121" s="307" t="s">
        <v>34</v>
      </c>
      <c r="G121" s="307" t="s">
        <v>34</v>
      </c>
      <c r="H121" s="269">
        <v>5</v>
      </c>
      <c r="I121" s="270">
        <v>1</v>
      </c>
      <c r="J121" s="271">
        <v>119</v>
      </c>
      <c r="K121" s="272" t="s">
        <v>205</v>
      </c>
      <c r="L121" s="197" t="s">
        <v>218</v>
      </c>
      <c r="M121" s="26" t="s">
        <v>564</v>
      </c>
      <c r="N121" s="242">
        <v>1034</v>
      </c>
      <c r="O121" s="211">
        <v>10</v>
      </c>
      <c r="P121" s="189"/>
      <c r="Q121" s="229"/>
      <c r="R121" s="200"/>
      <c r="S121" s="247" t="s">
        <v>27</v>
      </c>
      <c r="T121" s="219">
        <v>42</v>
      </c>
      <c r="U121" s="220"/>
      <c r="V121" s="221"/>
      <c r="W121" s="222">
        <v>42</v>
      </c>
      <c r="X121" s="222">
        <v>5</v>
      </c>
      <c r="Y121" s="223">
        <v>1</v>
      </c>
      <c r="Z121" s="204">
        <v>5</v>
      </c>
      <c r="AA121" s="24"/>
      <c r="AB121" s="32"/>
      <c r="AC121" s="32"/>
      <c r="AD121" s="19">
        <v>8</v>
      </c>
      <c r="AE121" s="19"/>
      <c r="AF121" s="19">
        <v>0</v>
      </c>
      <c r="AG121" s="19">
        <v>3</v>
      </c>
      <c r="AH121" s="19">
        <v>1</v>
      </c>
      <c r="AI121" s="250"/>
      <c r="AJ121" s="19"/>
      <c r="AK121" s="19"/>
      <c r="AL121" s="19"/>
      <c r="AM121" s="265">
        <v>8</v>
      </c>
      <c r="AN121" s="310">
        <v>3</v>
      </c>
      <c r="AO121" s="37"/>
      <c r="AP121" s="265"/>
      <c r="AQ121" s="13">
        <v>19</v>
      </c>
      <c r="AR121" s="13">
        <v>6</v>
      </c>
      <c r="AS121" s="37">
        <v>13</v>
      </c>
      <c r="AT121" s="15">
        <v>20</v>
      </c>
      <c r="AU121" s="15">
        <v>41</v>
      </c>
      <c r="AV121" s="32"/>
      <c r="AW121" s="21" t="s">
        <v>34</v>
      </c>
      <c r="AX121" s="32" t="s">
        <v>72</v>
      </c>
      <c r="AY121" s="36">
        <v>462</v>
      </c>
      <c r="AZ121" s="15">
        <v>4</v>
      </c>
      <c r="BA121" s="79">
        <v>598</v>
      </c>
      <c r="BB121" s="22" t="s">
        <v>32</v>
      </c>
      <c r="BC121" s="20">
        <v>2017</v>
      </c>
      <c r="BD121" s="21" t="s">
        <v>30</v>
      </c>
      <c r="BE121" s="21" t="s">
        <v>30</v>
      </c>
      <c r="BF121" s="15">
        <v>21</v>
      </c>
      <c r="BG121" s="15"/>
      <c r="BH121" s="15"/>
      <c r="BI121" s="15"/>
      <c r="BJ121" s="15">
        <v>1</v>
      </c>
      <c r="BK121" s="27" t="s">
        <v>36</v>
      </c>
      <c r="BL121" s="24">
        <v>366</v>
      </c>
      <c r="BM121" s="73">
        <v>694</v>
      </c>
    </row>
    <row r="122" spans="1:65" ht="22.95" customHeight="1" x14ac:dyDescent="0.25">
      <c r="A122" s="268"/>
      <c r="B122" s="268"/>
      <c r="C122" s="65"/>
      <c r="D122" s="268">
        <v>1333</v>
      </c>
      <c r="E122" s="268" t="s">
        <v>289</v>
      </c>
      <c r="F122" s="304"/>
      <c r="G122" s="304" t="s">
        <v>34</v>
      </c>
      <c r="H122" s="269">
        <v>5</v>
      </c>
      <c r="I122" s="270">
        <v>1</v>
      </c>
      <c r="J122" s="271">
        <v>120</v>
      </c>
      <c r="K122" s="272" t="s">
        <v>205</v>
      </c>
      <c r="L122" s="197" t="s">
        <v>218</v>
      </c>
      <c r="M122" s="26" t="s">
        <v>565</v>
      </c>
      <c r="N122" s="242">
        <v>1034</v>
      </c>
      <c r="O122" s="212"/>
      <c r="P122" s="189"/>
      <c r="Q122" s="229"/>
      <c r="R122" s="200"/>
      <c r="S122" s="84"/>
      <c r="T122" s="219"/>
      <c r="U122" s="220"/>
      <c r="V122" s="221"/>
      <c r="W122" s="222"/>
      <c r="X122" s="222"/>
      <c r="Y122" s="222"/>
      <c r="Z122" s="204"/>
      <c r="AA122" s="24"/>
      <c r="AB122" s="32"/>
      <c r="AC122" s="32"/>
      <c r="AD122" s="19">
        <v>8</v>
      </c>
      <c r="AE122" s="19"/>
      <c r="AF122" s="19">
        <v>0</v>
      </c>
      <c r="AG122" s="19">
        <v>3</v>
      </c>
      <c r="AH122" s="19">
        <v>1</v>
      </c>
      <c r="AI122" s="250"/>
      <c r="AJ122" s="19"/>
      <c r="AK122" s="19"/>
      <c r="AL122" s="19"/>
      <c r="AM122" s="265"/>
      <c r="AN122" s="310">
        <v>3</v>
      </c>
      <c r="AO122" s="37"/>
      <c r="AP122" s="265"/>
      <c r="AQ122" s="13">
        <v>19</v>
      </c>
      <c r="AR122" s="13">
        <v>6</v>
      </c>
      <c r="AS122" s="37">
        <v>13</v>
      </c>
      <c r="AT122" s="15">
        <v>20</v>
      </c>
      <c r="AU122" s="15">
        <v>41</v>
      </c>
      <c r="AV122" s="32"/>
      <c r="AW122" s="21" t="s">
        <v>34</v>
      </c>
      <c r="AX122" s="32" t="s">
        <v>72</v>
      </c>
      <c r="AY122" s="36">
        <v>462</v>
      </c>
      <c r="AZ122" s="15">
        <v>4</v>
      </c>
      <c r="BA122" s="79">
        <v>598</v>
      </c>
      <c r="BB122" s="22" t="s">
        <v>32</v>
      </c>
      <c r="BC122" s="20">
        <v>2017</v>
      </c>
      <c r="BD122" s="21" t="s">
        <v>30</v>
      </c>
      <c r="BE122" s="21" t="s">
        <v>30</v>
      </c>
      <c r="BF122" s="15">
        <v>21</v>
      </c>
      <c r="BG122" s="15"/>
      <c r="BH122" s="15"/>
      <c r="BI122" s="15"/>
      <c r="BJ122" s="15">
        <v>1</v>
      </c>
      <c r="BK122" s="27" t="s">
        <v>36</v>
      </c>
      <c r="BL122" s="24">
        <v>366</v>
      </c>
      <c r="BM122" s="73">
        <v>694</v>
      </c>
    </row>
    <row r="123" spans="1:65" ht="22.95" customHeight="1" x14ac:dyDescent="0.25">
      <c r="A123" s="268"/>
      <c r="B123" s="268"/>
      <c r="C123" s="65"/>
      <c r="D123" s="268">
        <v>1334</v>
      </c>
      <c r="E123" s="268" t="s">
        <v>289</v>
      </c>
      <c r="F123" s="304"/>
      <c r="G123" s="304" t="s">
        <v>34</v>
      </c>
      <c r="H123" s="269">
        <v>5</v>
      </c>
      <c r="I123" s="270">
        <v>1</v>
      </c>
      <c r="J123" s="271">
        <v>121</v>
      </c>
      <c r="K123" s="272" t="s">
        <v>205</v>
      </c>
      <c r="L123" s="197" t="s">
        <v>218</v>
      </c>
      <c r="M123" s="26" t="s">
        <v>566</v>
      </c>
      <c r="N123" s="242">
        <v>1034</v>
      </c>
      <c r="O123" s="212"/>
      <c r="P123" s="189"/>
      <c r="Q123" s="229"/>
      <c r="R123" s="200"/>
      <c r="S123" s="84"/>
      <c r="T123" s="219"/>
      <c r="U123" s="220"/>
      <c r="V123" s="221"/>
      <c r="W123" s="222"/>
      <c r="X123" s="222"/>
      <c r="Y123" s="222"/>
      <c r="Z123" s="204"/>
      <c r="AA123" s="24"/>
      <c r="AB123" s="32"/>
      <c r="AC123" s="32"/>
      <c r="AD123" s="19">
        <v>8</v>
      </c>
      <c r="AE123" s="19"/>
      <c r="AF123" s="19">
        <v>0</v>
      </c>
      <c r="AG123" s="19">
        <v>3</v>
      </c>
      <c r="AH123" s="19">
        <v>2</v>
      </c>
      <c r="AI123" s="250"/>
      <c r="AJ123" s="19"/>
      <c r="AK123" s="19"/>
      <c r="AL123" s="19"/>
      <c r="AM123" s="265"/>
      <c r="AN123" s="310">
        <v>3</v>
      </c>
      <c r="AO123" s="37"/>
      <c r="AP123" s="265"/>
      <c r="AQ123" s="13">
        <v>19</v>
      </c>
      <c r="AR123" s="13">
        <v>6</v>
      </c>
      <c r="AS123" s="37">
        <v>13</v>
      </c>
      <c r="AT123" s="15">
        <v>20</v>
      </c>
      <c r="AU123" s="15">
        <v>41</v>
      </c>
      <c r="AV123" s="32"/>
      <c r="AW123" s="21" t="s">
        <v>34</v>
      </c>
      <c r="AX123" s="32" t="s">
        <v>72</v>
      </c>
      <c r="AY123" s="36">
        <v>462</v>
      </c>
      <c r="AZ123" s="15">
        <v>4</v>
      </c>
      <c r="BA123" s="79">
        <v>598</v>
      </c>
      <c r="BB123" s="22" t="s">
        <v>32</v>
      </c>
      <c r="BC123" s="20">
        <v>2017</v>
      </c>
      <c r="BD123" s="21" t="s">
        <v>30</v>
      </c>
      <c r="BE123" s="21" t="s">
        <v>30</v>
      </c>
      <c r="BF123" s="15">
        <v>21</v>
      </c>
      <c r="BG123" s="15"/>
      <c r="BH123" s="15"/>
      <c r="BI123" s="15"/>
      <c r="BJ123" s="15">
        <v>1</v>
      </c>
      <c r="BK123" s="27" t="s">
        <v>36</v>
      </c>
      <c r="BL123" s="24">
        <v>366</v>
      </c>
      <c r="BM123" s="73">
        <v>694</v>
      </c>
    </row>
    <row r="124" spans="1:65" ht="22.95" customHeight="1" x14ac:dyDescent="0.25">
      <c r="A124" s="268"/>
      <c r="B124" s="268"/>
      <c r="C124" s="65"/>
      <c r="D124" s="268">
        <v>1335</v>
      </c>
      <c r="E124" s="268" t="s">
        <v>289</v>
      </c>
      <c r="F124" s="304"/>
      <c r="G124" s="304" t="s">
        <v>34</v>
      </c>
      <c r="H124" s="269">
        <v>5</v>
      </c>
      <c r="I124" s="270">
        <v>1</v>
      </c>
      <c r="J124" s="271">
        <v>122</v>
      </c>
      <c r="K124" s="272" t="s">
        <v>205</v>
      </c>
      <c r="L124" s="197" t="s">
        <v>218</v>
      </c>
      <c r="M124" s="26" t="s">
        <v>567</v>
      </c>
      <c r="N124" s="242">
        <v>1034</v>
      </c>
      <c r="O124" s="212"/>
      <c r="P124" s="189"/>
      <c r="Q124" s="229"/>
      <c r="R124" s="200"/>
      <c r="S124" s="84"/>
      <c r="T124" s="219"/>
      <c r="U124" s="220"/>
      <c r="V124" s="221"/>
      <c r="W124" s="222"/>
      <c r="X124" s="222"/>
      <c r="Y124" s="222"/>
      <c r="Z124" s="204"/>
      <c r="AA124" s="24"/>
      <c r="AB124" s="32"/>
      <c r="AC124" s="32"/>
      <c r="AD124" s="19">
        <v>8</v>
      </c>
      <c r="AE124" s="19">
        <v>4</v>
      </c>
      <c r="AF124" s="19" t="s">
        <v>282</v>
      </c>
      <c r="AG124" s="19">
        <v>3</v>
      </c>
      <c r="AH124" s="19">
        <v>2</v>
      </c>
      <c r="AI124" s="250"/>
      <c r="AJ124" s="19"/>
      <c r="AK124" s="19"/>
      <c r="AL124" s="19"/>
      <c r="AM124" s="265"/>
      <c r="AN124" s="310">
        <v>3</v>
      </c>
      <c r="AO124" s="37"/>
      <c r="AP124" s="265"/>
      <c r="AQ124" s="13">
        <v>19</v>
      </c>
      <c r="AR124" s="13">
        <v>6</v>
      </c>
      <c r="AS124" s="37">
        <v>13</v>
      </c>
      <c r="AT124" s="15">
        <v>20</v>
      </c>
      <c r="AU124" s="15">
        <v>41</v>
      </c>
      <c r="AV124" s="32"/>
      <c r="AW124" s="21" t="s">
        <v>34</v>
      </c>
      <c r="AX124" s="32" t="s">
        <v>72</v>
      </c>
      <c r="AY124" s="36">
        <v>462</v>
      </c>
      <c r="AZ124" s="15">
        <v>4</v>
      </c>
      <c r="BA124" s="79">
        <v>598</v>
      </c>
      <c r="BB124" s="22" t="s">
        <v>32</v>
      </c>
      <c r="BC124" s="20">
        <v>2017</v>
      </c>
      <c r="BD124" s="21" t="s">
        <v>30</v>
      </c>
      <c r="BE124" s="21" t="s">
        <v>30</v>
      </c>
      <c r="BF124" s="15">
        <v>21</v>
      </c>
      <c r="BG124" s="15"/>
      <c r="BH124" s="15"/>
      <c r="BI124" s="15"/>
      <c r="BJ124" s="15">
        <v>1</v>
      </c>
      <c r="BK124" s="27" t="s">
        <v>36</v>
      </c>
      <c r="BL124" s="24">
        <v>366</v>
      </c>
      <c r="BM124" s="73">
        <v>694</v>
      </c>
    </row>
    <row r="125" spans="1:65" ht="22.95" customHeight="1" x14ac:dyDescent="0.25">
      <c r="A125" s="268"/>
      <c r="B125" s="268"/>
      <c r="C125" s="65"/>
      <c r="D125" s="268">
        <v>1336</v>
      </c>
      <c r="E125" s="268" t="s">
        <v>289</v>
      </c>
      <c r="F125" s="304"/>
      <c r="G125" s="304" t="s">
        <v>34</v>
      </c>
      <c r="H125" s="269">
        <v>5</v>
      </c>
      <c r="I125" s="270">
        <v>1</v>
      </c>
      <c r="J125" s="271">
        <v>123</v>
      </c>
      <c r="K125" s="272" t="s">
        <v>205</v>
      </c>
      <c r="L125" s="197" t="s">
        <v>218</v>
      </c>
      <c r="M125" s="26" t="s">
        <v>568</v>
      </c>
      <c r="N125" s="242">
        <v>1034</v>
      </c>
      <c r="O125" s="212"/>
      <c r="P125" s="189"/>
      <c r="Q125" s="229"/>
      <c r="R125" s="200"/>
      <c r="S125" s="84"/>
      <c r="T125" s="219"/>
      <c r="U125" s="220"/>
      <c r="V125" s="221"/>
      <c r="W125" s="222"/>
      <c r="X125" s="222"/>
      <c r="Y125" s="222"/>
      <c r="Z125" s="204"/>
      <c r="AA125" s="24"/>
      <c r="AB125" s="32"/>
      <c r="AC125" s="32"/>
      <c r="AD125" s="19">
        <v>8</v>
      </c>
      <c r="AE125" s="19">
        <v>4</v>
      </c>
      <c r="AF125" s="19" t="s">
        <v>282</v>
      </c>
      <c r="AG125" s="19">
        <v>3</v>
      </c>
      <c r="AH125" s="19">
        <v>2</v>
      </c>
      <c r="AI125" s="250"/>
      <c r="AJ125" s="19"/>
      <c r="AK125" s="19"/>
      <c r="AL125" s="19"/>
      <c r="AM125" s="265"/>
      <c r="AN125" s="310">
        <v>3</v>
      </c>
      <c r="AO125" s="37"/>
      <c r="AP125" s="265"/>
      <c r="AQ125" s="13">
        <v>19</v>
      </c>
      <c r="AR125" s="13">
        <v>6</v>
      </c>
      <c r="AS125" s="37">
        <v>13</v>
      </c>
      <c r="AT125" s="15">
        <v>20</v>
      </c>
      <c r="AU125" s="15">
        <v>41</v>
      </c>
      <c r="AV125" s="32"/>
      <c r="AW125" s="21" t="s">
        <v>34</v>
      </c>
      <c r="AX125" s="32" t="s">
        <v>72</v>
      </c>
      <c r="AY125" s="36">
        <v>462</v>
      </c>
      <c r="AZ125" s="15">
        <v>4</v>
      </c>
      <c r="BA125" s="79">
        <v>598</v>
      </c>
      <c r="BB125" s="22" t="s">
        <v>32</v>
      </c>
      <c r="BC125" s="20">
        <v>2017</v>
      </c>
      <c r="BD125" s="21" t="s">
        <v>30</v>
      </c>
      <c r="BE125" s="21" t="s">
        <v>30</v>
      </c>
      <c r="BF125" s="15">
        <v>21</v>
      </c>
      <c r="BG125" s="15"/>
      <c r="BH125" s="15"/>
      <c r="BI125" s="15"/>
      <c r="BJ125" s="15">
        <v>1</v>
      </c>
      <c r="BK125" s="27" t="s">
        <v>36</v>
      </c>
      <c r="BL125" s="24">
        <v>366</v>
      </c>
      <c r="BM125" s="73">
        <v>694</v>
      </c>
    </row>
    <row r="126" spans="1:65" ht="22.95" customHeight="1" x14ac:dyDescent="0.25">
      <c r="A126" s="268"/>
      <c r="B126" s="268"/>
      <c r="C126" s="65"/>
      <c r="D126" s="268">
        <v>1337</v>
      </c>
      <c r="E126" s="268" t="s">
        <v>289</v>
      </c>
      <c r="F126" s="307" t="s">
        <v>34</v>
      </c>
      <c r="G126" s="307" t="s">
        <v>34</v>
      </c>
      <c r="H126" s="269">
        <v>5</v>
      </c>
      <c r="I126" s="270">
        <v>1</v>
      </c>
      <c r="J126" s="271">
        <v>124</v>
      </c>
      <c r="K126" s="272" t="s">
        <v>205</v>
      </c>
      <c r="L126" s="197" t="s">
        <v>218</v>
      </c>
      <c r="M126" s="26" t="s">
        <v>569</v>
      </c>
      <c r="N126" s="242">
        <v>1034</v>
      </c>
      <c r="O126" s="212"/>
      <c r="P126" s="189"/>
      <c r="Q126" s="229"/>
      <c r="R126" s="200"/>
      <c r="S126" s="84"/>
      <c r="T126" s="219"/>
      <c r="U126" s="220"/>
      <c r="V126" s="221"/>
      <c r="W126" s="222"/>
      <c r="X126" s="222"/>
      <c r="Y126" s="222"/>
      <c r="Z126" s="204"/>
      <c r="AA126" s="24"/>
      <c r="AB126" s="32"/>
      <c r="AC126" s="32"/>
      <c r="AD126" s="19">
        <v>8</v>
      </c>
      <c r="AE126" s="19"/>
      <c r="AF126" s="19">
        <v>0</v>
      </c>
      <c r="AG126" s="19">
        <v>3</v>
      </c>
      <c r="AH126" s="19">
        <v>2</v>
      </c>
      <c r="AI126" s="250"/>
      <c r="AJ126" s="19"/>
      <c r="AK126" s="19"/>
      <c r="AL126" s="19"/>
      <c r="AM126" s="265">
        <v>10</v>
      </c>
      <c r="AN126" s="310">
        <v>3</v>
      </c>
      <c r="AO126" s="37"/>
      <c r="AP126" s="265"/>
      <c r="AQ126" s="13">
        <v>19</v>
      </c>
      <c r="AR126" s="13">
        <v>6</v>
      </c>
      <c r="AS126" s="37">
        <v>13</v>
      </c>
      <c r="AT126" s="15">
        <v>20</v>
      </c>
      <c r="AU126" s="15">
        <v>41</v>
      </c>
      <c r="AV126" s="32"/>
      <c r="AW126" s="21" t="s">
        <v>34</v>
      </c>
      <c r="AX126" s="32" t="s">
        <v>72</v>
      </c>
      <c r="AY126" s="36">
        <v>462</v>
      </c>
      <c r="AZ126" s="15">
        <v>4</v>
      </c>
      <c r="BA126" s="79">
        <v>598</v>
      </c>
      <c r="BB126" s="22" t="s">
        <v>32</v>
      </c>
      <c r="BC126" s="20">
        <v>2017</v>
      </c>
      <c r="BD126" s="21" t="s">
        <v>30</v>
      </c>
      <c r="BE126" s="21" t="s">
        <v>30</v>
      </c>
      <c r="BF126" s="15">
        <v>21</v>
      </c>
      <c r="BG126" s="15"/>
      <c r="BH126" s="15"/>
      <c r="BI126" s="15"/>
      <c r="BJ126" s="15">
        <v>1</v>
      </c>
      <c r="BK126" s="27" t="s">
        <v>36</v>
      </c>
      <c r="BL126" s="24">
        <v>366</v>
      </c>
      <c r="BM126" s="73">
        <v>694</v>
      </c>
    </row>
    <row r="127" spans="1:65" ht="22.95" customHeight="1" x14ac:dyDescent="0.25">
      <c r="A127" s="268"/>
      <c r="B127" s="268"/>
      <c r="C127" s="65"/>
      <c r="D127" s="268">
        <v>1338</v>
      </c>
      <c r="E127" s="268" t="s">
        <v>289</v>
      </c>
      <c r="F127" s="307" t="s">
        <v>34</v>
      </c>
      <c r="G127" s="307" t="s">
        <v>34</v>
      </c>
      <c r="H127" s="269">
        <v>5</v>
      </c>
      <c r="I127" s="270">
        <v>1</v>
      </c>
      <c r="J127" s="271">
        <v>125</v>
      </c>
      <c r="K127" s="272" t="s">
        <v>205</v>
      </c>
      <c r="L127" s="197" t="s">
        <v>218</v>
      </c>
      <c r="M127" s="26" t="s">
        <v>570</v>
      </c>
      <c r="N127" s="242">
        <v>1034</v>
      </c>
      <c r="O127" s="212"/>
      <c r="P127" s="189"/>
      <c r="Q127" s="229"/>
      <c r="R127" s="200"/>
      <c r="S127" s="84"/>
      <c r="T127" s="219"/>
      <c r="U127" s="220"/>
      <c r="V127" s="221"/>
      <c r="W127" s="222"/>
      <c r="X127" s="222"/>
      <c r="Y127" s="222"/>
      <c r="Z127" s="204"/>
      <c r="AA127" s="24"/>
      <c r="AB127" s="32"/>
      <c r="AC127" s="32"/>
      <c r="AD127" s="19">
        <v>6</v>
      </c>
      <c r="AE127" s="19"/>
      <c r="AF127" s="19">
        <v>0</v>
      </c>
      <c r="AG127" s="19">
        <v>3</v>
      </c>
      <c r="AH127" s="19">
        <v>2</v>
      </c>
      <c r="AI127" s="250"/>
      <c r="AJ127" s="19"/>
      <c r="AK127" s="19"/>
      <c r="AL127" s="19"/>
      <c r="AM127" s="265">
        <v>14</v>
      </c>
      <c r="AN127" s="310">
        <v>3</v>
      </c>
      <c r="AO127" s="37"/>
      <c r="AP127" s="265"/>
      <c r="AQ127" s="13">
        <v>19</v>
      </c>
      <c r="AR127" s="13">
        <v>6</v>
      </c>
      <c r="AS127" s="37">
        <v>13</v>
      </c>
      <c r="AT127" s="15">
        <v>20</v>
      </c>
      <c r="AU127" s="15">
        <v>41</v>
      </c>
      <c r="AV127" s="32"/>
      <c r="AW127" s="21" t="s">
        <v>34</v>
      </c>
      <c r="AX127" s="32" t="s">
        <v>72</v>
      </c>
      <c r="AY127" s="36">
        <v>462</v>
      </c>
      <c r="AZ127" s="15">
        <v>4</v>
      </c>
      <c r="BA127" s="79">
        <v>598</v>
      </c>
      <c r="BB127" s="22" t="s">
        <v>32</v>
      </c>
      <c r="BC127" s="20">
        <v>2017</v>
      </c>
      <c r="BD127" s="21" t="s">
        <v>30</v>
      </c>
      <c r="BE127" s="21" t="s">
        <v>30</v>
      </c>
      <c r="BF127" s="15">
        <v>21</v>
      </c>
      <c r="BG127" s="15"/>
      <c r="BH127" s="15"/>
      <c r="BI127" s="15"/>
      <c r="BJ127" s="15">
        <v>1</v>
      </c>
      <c r="BK127" s="27" t="s">
        <v>36</v>
      </c>
      <c r="BL127" s="24">
        <v>366</v>
      </c>
      <c r="BM127" s="73">
        <v>694</v>
      </c>
    </row>
    <row r="128" spans="1:65" ht="22.95" customHeight="1" x14ac:dyDescent="0.25">
      <c r="A128" s="268"/>
      <c r="B128" s="268"/>
      <c r="C128" s="65"/>
      <c r="D128" s="268">
        <v>1339</v>
      </c>
      <c r="E128" s="268" t="s">
        <v>289</v>
      </c>
      <c r="F128" s="304"/>
      <c r="G128" s="304" t="s">
        <v>34</v>
      </c>
      <c r="H128" s="269">
        <v>5</v>
      </c>
      <c r="I128" s="270">
        <v>1</v>
      </c>
      <c r="J128" s="271">
        <v>126</v>
      </c>
      <c r="K128" s="272" t="s">
        <v>205</v>
      </c>
      <c r="L128" s="197" t="s">
        <v>218</v>
      </c>
      <c r="M128" s="26" t="s">
        <v>571</v>
      </c>
      <c r="N128" s="242">
        <v>1034</v>
      </c>
      <c r="O128" s="212"/>
      <c r="P128" s="189"/>
      <c r="Q128" s="229"/>
      <c r="R128" s="200"/>
      <c r="S128" s="84"/>
      <c r="T128" s="219"/>
      <c r="U128" s="220"/>
      <c r="V128" s="221"/>
      <c r="W128" s="222"/>
      <c r="X128" s="222"/>
      <c r="Y128" s="222"/>
      <c r="Z128" s="204"/>
      <c r="AA128" s="24"/>
      <c r="AB128" s="32"/>
      <c r="AC128" s="32"/>
      <c r="AD128" s="19">
        <v>6</v>
      </c>
      <c r="AE128" s="19"/>
      <c r="AF128" s="19">
        <v>0</v>
      </c>
      <c r="AG128" s="19">
        <v>3</v>
      </c>
      <c r="AH128" s="19">
        <v>2</v>
      </c>
      <c r="AI128" s="250"/>
      <c r="AJ128" s="19"/>
      <c r="AK128" s="19"/>
      <c r="AL128" s="19"/>
      <c r="AM128" s="265"/>
      <c r="AN128" s="315">
        <v>2</v>
      </c>
      <c r="AO128" s="37"/>
      <c r="AP128" s="265"/>
      <c r="AQ128" s="13">
        <v>19</v>
      </c>
      <c r="AR128" s="13">
        <v>6</v>
      </c>
      <c r="AS128" s="37">
        <v>13</v>
      </c>
      <c r="AT128" s="15">
        <v>20</v>
      </c>
      <c r="AU128" s="15">
        <v>41</v>
      </c>
      <c r="AV128" s="32"/>
      <c r="AW128" s="21" t="s">
        <v>34</v>
      </c>
      <c r="AX128" s="32" t="s">
        <v>72</v>
      </c>
      <c r="AY128" s="36">
        <v>462</v>
      </c>
      <c r="AZ128" s="15">
        <v>4</v>
      </c>
      <c r="BA128" s="79">
        <v>598</v>
      </c>
      <c r="BB128" s="22" t="s">
        <v>32</v>
      </c>
      <c r="BC128" s="20">
        <v>2017</v>
      </c>
      <c r="BD128" s="21" t="s">
        <v>30</v>
      </c>
      <c r="BE128" s="21" t="s">
        <v>30</v>
      </c>
      <c r="BF128" s="15">
        <v>21</v>
      </c>
      <c r="BG128" s="15"/>
      <c r="BH128" s="15"/>
      <c r="BI128" s="15"/>
      <c r="BJ128" s="15">
        <v>1</v>
      </c>
      <c r="BK128" s="27" t="s">
        <v>36</v>
      </c>
      <c r="BL128" s="24">
        <v>366</v>
      </c>
      <c r="BM128" s="73">
        <v>694</v>
      </c>
    </row>
    <row r="129" spans="1:65" ht="22.95" customHeight="1" x14ac:dyDescent="0.25">
      <c r="A129" s="268"/>
      <c r="B129" s="268"/>
      <c r="C129" s="65"/>
      <c r="D129" s="268">
        <v>1340</v>
      </c>
      <c r="E129" s="268" t="s">
        <v>289</v>
      </c>
      <c r="F129" s="304"/>
      <c r="G129" s="304" t="s">
        <v>34</v>
      </c>
      <c r="H129" s="269">
        <v>5</v>
      </c>
      <c r="I129" s="270">
        <v>1</v>
      </c>
      <c r="J129" s="271">
        <v>127</v>
      </c>
      <c r="K129" s="272" t="s">
        <v>205</v>
      </c>
      <c r="L129" s="197" t="s">
        <v>218</v>
      </c>
      <c r="M129" s="26" t="s">
        <v>572</v>
      </c>
      <c r="N129" s="242">
        <v>1034</v>
      </c>
      <c r="O129" s="212"/>
      <c r="P129" s="189"/>
      <c r="Q129" s="229"/>
      <c r="R129" s="200"/>
      <c r="S129" s="84"/>
      <c r="T129" s="219"/>
      <c r="U129" s="220"/>
      <c r="V129" s="221"/>
      <c r="W129" s="222"/>
      <c r="X129" s="222"/>
      <c r="Y129" s="222"/>
      <c r="Z129" s="204"/>
      <c r="AA129" s="24"/>
      <c r="AB129" s="32"/>
      <c r="AC129" s="32"/>
      <c r="AD129" s="19">
        <v>6</v>
      </c>
      <c r="AE129" s="19"/>
      <c r="AF129" s="19">
        <v>0</v>
      </c>
      <c r="AG129" s="19">
        <v>2</v>
      </c>
      <c r="AH129" s="19">
        <v>1</v>
      </c>
      <c r="AI129" s="250"/>
      <c r="AJ129" s="19"/>
      <c r="AK129" s="19"/>
      <c r="AL129" s="19"/>
      <c r="AM129" s="265"/>
      <c r="AN129" s="310">
        <v>2</v>
      </c>
      <c r="AO129" s="37"/>
      <c r="AP129" s="265"/>
      <c r="AQ129" s="13">
        <v>19</v>
      </c>
      <c r="AR129" s="13">
        <v>6</v>
      </c>
      <c r="AS129" s="37">
        <v>13</v>
      </c>
      <c r="AT129" s="15">
        <v>20</v>
      </c>
      <c r="AU129" s="15">
        <v>41</v>
      </c>
      <c r="AV129" s="32"/>
      <c r="AW129" s="21" t="s">
        <v>34</v>
      </c>
      <c r="AX129" s="32" t="s">
        <v>72</v>
      </c>
      <c r="AY129" s="36">
        <v>462</v>
      </c>
      <c r="AZ129" s="15">
        <v>4</v>
      </c>
      <c r="BA129" s="79">
        <v>598</v>
      </c>
      <c r="BB129" s="22" t="s">
        <v>32</v>
      </c>
      <c r="BC129" s="20">
        <v>2017</v>
      </c>
      <c r="BD129" s="21" t="s">
        <v>30</v>
      </c>
      <c r="BE129" s="21" t="s">
        <v>30</v>
      </c>
      <c r="BF129" s="15">
        <v>21</v>
      </c>
      <c r="BG129" s="15"/>
      <c r="BH129" s="15"/>
      <c r="BI129" s="15"/>
      <c r="BJ129" s="15">
        <v>1</v>
      </c>
      <c r="BK129" s="27" t="s">
        <v>36</v>
      </c>
      <c r="BL129" s="24">
        <v>366</v>
      </c>
      <c r="BM129" s="73">
        <v>694</v>
      </c>
    </row>
    <row r="130" spans="1:65" ht="22.95" customHeight="1" x14ac:dyDescent="0.25">
      <c r="A130" s="268"/>
      <c r="B130" s="268"/>
      <c r="C130" s="65"/>
      <c r="D130" s="268">
        <v>1341</v>
      </c>
      <c r="E130" s="268" t="s">
        <v>289</v>
      </c>
      <c r="F130" s="304"/>
      <c r="G130" s="304" t="s">
        <v>34</v>
      </c>
      <c r="H130" s="269">
        <v>5</v>
      </c>
      <c r="I130" s="270">
        <v>1</v>
      </c>
      <c r="J130" s="271">
        <v>128</v>
      </c>
      <c r="K130" s="272" t="s">
        <v>205</v>
      </c>
      <c r="L130" s="197" t="s">
        <v>218</v>
      </c>
      <c r="M130" s="26" t="s">
        <v>573</v>
      </c>
      <c r="N130" s="242">
        <v>1034</v>
      </c>
      <c r="O130" s="212"/>
      <c r="P130" s="189"/>
      <c r="Q130" s="229"/>
      <c r="R130" s="200"/>
      <c r="S130" s="84"/>
      <c r="T130" s="219"/>
      <c r="U130" s="220"/>
      <c r="V130" s="221"/>
      <c r="W130" s="222"/>
      <c r="X130" s="222"/>
      <c r="Y130" s="222"/>
      <c r="Z130" s="204"/>
      <c r="AA130" s="24"/>
      <c r="AB130" s="32"/>
      <c r="AC130" s="32"/>
      <c r="AD130" s="19">
        <v>6</v>
      </c>
      <c r="AE130" s="19">
        <v>5</v>
      </c>
      <c r="AF130" s="19" t="s">
        <v>282</v>
      </c>
      <c r="AG130" s="19">
        <v>2</v>
      </c>
      <c r="AH130" s="19">
        <v>1</v>
      </c>
      <c r="AI130" s="250"/>
      <c r="AJ130" s="19"/>
      <c r="AK130" s="19"/>
      <c r="AL130" s="19"/>
      <c r="AM130" s="265"/>
      <c r="AN130" s="315">
        <v>3</v>
      </c>
      <c r="AO130" s="37"/>
      <c r="AP130" s="265"/>
      <c r="AQ130" s="13">
        <v>19</v>
      </c>
      <c r="AR130" s="13">
        <v>6</v>
      </c>
      <c r="AS130" s="37">
        <v>13</v>
      </c>
      <c r="AT130" s="15">
        <v>20</v>
      </c>
      <c r="AU130" s="15">
        <v>41</v>
      </c>
      <c r="AV130" s="32"/>
      <c r="AW130" s="21" t="s">
        <v>34</v>
      </c>
      <c r="AX130" s="32" t="s">
        <v>72</v>
      </c>
      <c r="AY130" s="36">
        <v>462</v>
      </c>
      <c r="AZ130" s="15">
        <v>4</v>
      </c>
      <c r="BA130" s="79">
        <v>598</v>
      </c>
      <c r="BB130" s="22" t="s">
        <v>32</v>
      </c>
      <c r="BC130" s="20">
        <v>2017</v>
      </c>
      <c r="BD130" s="21" t="s">
        <v>30</v>
      </c>
      <c r="BE130" s="21" t="s">
        <v>30</v>
      </c>
      <c r="BF130" s="15">
        <v>21</v>
      </c>
      <c r="BG130" s="15"/>
      <c r="BH130" s="15"/>
      <c r="BI130" s="15"/>
      <c r="BJ130" s="15">
        <v>1</v>
      </c>
      <c r="BK130" s="27" t="s">
        <v>36</v>
      </c>
      <c r="BL130" s="24">
        <v>366</v>
      </c>
      <c r="BM130" s="73">
        <v>694</v>
      </c>
    </row>
    <row r="131" spans="1:65" ht="22.95" customHeight="1" x14ac:dyDescent="0.25">
      <c r="A131" s="268"/>
      <c r="B131" s="268"/>
      <c r="C131" s="65"/>
      <c r="D131" s="268">
        <v>1342</v>
      </c>
      <c r="E131" s="268" t="s">
        <v>289</v>
      </c>
      <c r="F131" s="304"/>
      <c r="G131" s="304" t="s">
        <v>34</v>
      </c>
      <c r="H131" s="269">
        <v>5</v>
      </c>
      <c r="I131" s="270">
        <v>1</v>
      </c>
      <c r="J131" s="271">
        <v>129</v>
      </c>
      <c r="K131" s="272" t="s">
        <v>205</v>
      </c>
      <c r="L131" s="197" t="s">
        <v>219</v>
      </c>
      <c r="M131" s="26" t="s">
        <v>574</v>
      </c>
      <c r="N131" s="242">
        <v>1035</v>
      </c>
      <c r="O131" s="211">
        <v>6</v>
      </c>
      <c r="P131" s="189"/>
      <c r="Q131" s="229"/>
      <c r="R131" s="200"/>
      <c r="S131" s="84"/>
      <c r="T131" s="219"/>
      <c r="U131" s="220"/>
      <c r="V131" s="221"/>
      <c r="W131" s="222"/>
      <c r="X131" s="222"/>
      <c r="Y131" s="223">
        <v>2</v>
      </c>
      <c r="Z131" s="204"/>
      <c r="AA131" s="24"/>
      <c r="AB131" s="32"/>
      <c r="AC131" s="32"/>
      <c r="AD131" s="19">
        <v>8</v>
      </c>
      <c r="AE131" s="19"/>
      <c r="AF131" s="19">
        <v>0</v>
      </c>
      <c r="AG131" s="19">
        <v>3</v>
      </c>
      <c r="AH131" s="19">
        <v>2</v>
      </c>
      <c r="AI131" s="250"/>
      <c r="AJ131" s="19"/>
      <c r="AK131" s="19"/>
      <c r="AL131" s="19"/>
      <c r="AM131" s="265"/>
      <c r="AN131" s="315">
        <v>3</v>
      </c>
      <c r="AO131" s="37"/>
      <c r="AP131" s="265"/>
      <c r="AQ131" s="13">
        <v>15</v>
      </c>
      <c r="AR131" s="13">
        <v>6</v>
      </c>
      <c r="AS131" s="37">
        <v>9</v>
      </c>
      <c r="AT131" s="15">
        <v>14</v>
      </c>
      <c r="AU131" s="15">
        <v>29</v>
      </c>
      <c r="AV131" s="32"/>
      <c r="AW131" s="21" t="s">
        <v>34</v>
      </c>
      <c r="AX131" s="32" t="s">
        <v>74</v>
      </c>
      <c r="AY131" s="36">
        <v>462</v>
      </c>
      <c r="AZ131" s="15">
        <v>4</v>
      </c>
      <c r="BA131" s="79">
        <v>598</v>
      </c>
      <c r="BB131" s="22" t="s">
        <v>32</v>
      </c>
      <c r="BC131" s="20">
        <v>2017</v>
      </c>
      <c r="BD131" s="21" t="s">
        <v>30</v>
      </c>
      <c r="BE131" s="21" t="s">
        <v>30</v>
      </c>
      <c r="BF131" s="15">
        <v>15</v>
      </c>
      <c r="BG131" s="15"/>
      <c r="BH131" s="15"/>
      <c r="BI131" s="15"/>
      <c r="BJ131" s="15">
        <v>1</v>
      </c>
      <c r="BK131" s="27" t="s">
        <v>36</v>
      </c>
      <c r="BL131" s="24">
        <v>366</v>
      </c>
      <c r="BM131" s="73">
        <v>695</v>
      </c>
    </row>
    <row r="132" spans="1:65" ht="22.95" customHeight="1" x14ac:dyDescent="0.25">
      <c r="A132" s="268"/>
      <c r="B132" s="268"/>
      <c r="C132" s="65"/>
      <c r="D132" s="268">
        <v>1343</v>
      </c>
      <c r="E132" s="268" t="s">
        <v>289</v>
      </c>
      <c r="F132" s="304"/>
      <c r="G132" s="304" t="s">
        <v>34</v>
      </c>
      <c r="H132" s="269">
        <v>5</v>
      </c>
      <c r="I132" s="270">
        <v>1</v>
      </c>
      <c r="J132" s="271">
        <v>130</v>
      </c>
      <c r="K132" s="272" t="s">
        <v>205</v>
      </c>
      <c r="L132" s="197" t="s">
        <v>219</v>
      </c>
      <c r="M132" s="26" t="s">
        <v>575</v>
      </c>
      <c r="N132" s="242">
        <v>1035</v>
      </c>
      <c r="O132" s="212"/>
      <c r="P132" s="189"/>
      <c r="Q132" s="229"/>
      <c r="R132" s="200"/>
      <c r="S132" s="84"/>
      <c r="T132" s="219"/>
      <c r="U132" s="220"/>
      <c r="V132" s="221"/>
      <c r="W132" s="222"/>
      <c r="X132" s="222"/>
      <c r="Y132" s="222"/>
      <c r="Z132" s="204"/>
      <c r="AA132" s="24"/>
      <c r="AB132" s="32"/>
      <c r="AC132" s="32"/>
      <c r="AD132" s="19">
        <v>8</v>
      </c>
      <c r="AE132" s="19"/>
      <c r="AF132" s="19">
        <v>0</v>
      </c>
      <c r="AG132" s="19">
        <v>3</v>
      </c>
      <c r="AH132" s="19">
        <v>1</v>
      </c>
      <c r="AI132" s="250"/>
      <c r="AJ132" s="19"/>
      <c r="AK132" s="19"/>
      <c r="AL132" s="19"/>
      <c r="AM132" s="265"/>
      <c r="AN132" s="310">
        <v>3</v>
      </c>
      <c r="AO132" s="37"/>
      <c r="AP132" s="265"/>
      <c r="AQ132" s="13">
        <v>15</v>
      </c>
      <c r="AR132" s="13">
        <v>6</v>
      </c>
      <c r="AS132" s="37">
        <v>9</v>
      </c>
      <c r="AT132" s="15">
        <v>14</v>
      </c>
      <c r="AU132" s="15">
        <v>29</v>
      </c>
      <c r="AV132" s="32"/>
      <c r="AW132" s="21" t="s">
        <v>34</v>
      </c>
      <c r="AX132" s="32" t="s">
        <v>74</v>
      </c>
      <c r="AY132" s="36">
        <v>462</v>
      </c>
      <c r="AZ132" s="15">
        <v>4</v>
      </c>
      <c r="BA132" s="79">
        <v>598</v>
      </c>
      <c r="BB132" s="22" t="s">
        <v>32</v>
      </c>
      <c r="BC132" s="20">
        <v>2017</v>
      </c>
      <c r="BD132" s="21" t="s">
        <v>30</v>
      </c>
      <c r="BE132" s="21" t="s">
        <v>30</v>
      </c>
      <c r="BF132" s="15">
        <v>15</v>
      </c>
      <c r="BG132" s="15"/>
      <c r="BH132" s="15"/>
      <c r="BI132" s="15"/>
      <c r="BJ132" s="15">
        <v>1</v>
      </c>
      <c r="BK132" s="27" t="s">
        <v>36</v>
      </c>
      <c r="BL132" s="24">
        <v>366</v>
      </c>
      <c r="BM132" s="73">
        <v>695</v>
      </c>
    </row>
    <row r="133" spans="1:65" ht="22.95" customHeight="1" x14ac:dyDescent="0.25">
      <c r="A133" s="268"/>
      <c r="B133" s="268"/>
      <c r="C133" s="65"/>
      <c r="D133" s="268">
        <v>1344</v>
      </c>
      <c r="E133" s="268" t="s">
        <v>289</v>
      </c>
      <c r="F133" s="304"/>
      <c r="G133" s="304" t="s">
        <v>34</v>
      </c>
      <c r="H133" s="269">
        <v>5</v>
      </c>
      <c r="I133" s="270">
        <v>1</v>
      </c>
      <c r="J133" s="271">
        <v>131</v>
      </c>
      <c r="K133" s="272" t="s">
        <v>205</v>
      </c>
      <c r="L133" s="197" t="s">
        <v>219</v>
      </c>
      <c r="M133" s="26" t="s">
        <v>576</v>
      </c>
      <c r="N133" s="242">
        <v>1035</v>
      </c>
      <c r="O133" s="212"/>
      <c r="P133" s="189"/>
      <c r="Q133" s="229"/>
      <c r="R133" s="200"/>
      <c r="S133" s="84"/>
      <c r="T133" s="219"/>
      <c r="U133" s="220"/>
      <c r="V133" s="221"/>
      <c r="W133" s="222"/>
      <c r="X133" s="222"/>
      <c r="Y133" s="222"/>
      <c r="Z133" s="204"/>
      <c r="AA133" s="24"/>
      <c r="AB133" s="32"/>
      <c r="AC133" s="32"/>
      <c r="AD133" s="19">
        <v>8</v>
      </c>
      <c r="AE133" s="19"/>
      <c r="AF133" s="19">
        <v>0</v>
      </c>
      <c r="AG133" s="19">
        <v>3</v>
      </c>
      <c r="AH133" s="19">
        <v>2</v>
      </c>
      <c r="AI133" s="250"/>
      <c r="AJ133" s="19"/>
      <c r="AK133" s="19"/>
      <c r="AL133" s="19"/>
      <c r="AM133" s="265"/>
      <c r="AN133" s="310">
        <v>3</v>
      </c>
      <c r="AO133" s="37"/>
      <c r="AP133" s="265"/>
      <c r="AQ133" s="13">
        <v>15</v>
      </c>
      <c r="AR133" s="13">
        <v>6</v>
      </c>
      <c r="AS133" s="37">
        <v>9</v>
      </c>
      <c r="AT133" s="15">
        <v>14</v>
      </c>
      <c r="AU133" s="15">
        <v>29</v>
      </c>
      <c r="AV133" s="32"/>
      <c r="AW133" s="21" t="s">
        <v>34</v>
      </c>
      <c r="AX133" s="32" t="s">
        <v>74</v>
      </c>
      <c r="AY133" s="36">
        <v>462</v>
      </c>
      <c r="AZ133" s="15">
        <v>4</v>
      </c>
      <c r="BA133" s="79">
        <v>598</v>
      </c>
      <c r="BB133" s="22" t="s">
        <v>32</v>
      </c>
      <c r="BC133" s="20">
        <v>2017</v>
      </c>
      <c r="BD133" s="21" t="s">
        <v>30</v>
      </c>
      <c r="BE133" s="21" t="s">
        <v>30</v>
      </c>
      <c r="BF133" s="15">
        <v>15</v>
      </c>
      <c r="BG133" s="15"/>
      <c r="BH133" s="15"/>
      <c r="BI133" s="15"/>
      <c r="BJ133" s="15">
        <v>1</v>
      </c>
      <c r="BK133" s="27" t="s">
        <v>36</v>
      </c>
      <c r="BL133" s="24">
        <v>366</v>
      </c>
      <c r="BM133" s="73">
        <v>695</v>
      </c>
    </row>
    <row r="134" spans="1:65" ht="22.95" customHeight="1" x14ac:dyDescent="0.25">
      <c r="A134" s="268"/>
      <c r="B134" s="268"/>
      <c r="C134" s="65"/>
      <c r="D134" s="268">
        <v>1345</v>
      </c>
      <c r="E134" s="268" t="s">
        <v>289</v>
      </c>
      <c r="F134" s="304"/>
      <c r="G134" s="304" t="s">
        <v>34</v>
      </c>
      <c r="H134" s="269">
        <v>5</v>
      </c>
      <c r="I134" s="270">
        <v>1</v>
      </c>
      <c r="J134" s="271">
        <v>132</v>
      </c>
      <c r="K134" s="272" t="s">
        <v>205</v>
      </c>
      <c r="L134" s="197" t="s">
        <v>219</v>
      </c>
      <c r="M134" s="26" t="s">
        <v>577</v>
      </c>
      <c r="N134" s="242">
        <v>1035</v>
      </c>
      <c r="O134" s="212"/>
      <c r="P134" s="189"/>
      <c r="Q134" s="229"/>
      <c r="R134" s="200"/>
      <c r="S134" s="84"/>
      <c r="T134" s="219"/>
      <c r="U134" s="220"/>
      <c r="V134" s="221"/>
      <c r="W134" s="222"/>
      <c r="X134" s="222"/>
      <c r="Y134" s="222"/>
      <c r="Z134" s="204"/>
      <c r="AA134" s="24"/>
      <c r="AB134" s="32"/>
      <c r="AC134" s="32"/>
      <c r="AD134" s="19">
        <v>8</v>
      </c>
      <c r="AE134" s="19"/>
      <c r="AF134" s="19">
        <v>0</v>
      </c>
      <c r="AG134" s="19">
        <v>1</v>
      </c>
      <c r="AH134" s="19">
        <v>2</v>
      </c>
      <c r="AI134" s="250"/>
      <c r="AJ134" s="19"/>
      <c r="AK134" s="19"/>
      <c r="AL134" s="19"/>
      <c r="AM134" s="265"/>
      <c r="AN134" s="310">
        <v>3</v>
      </c>
      <c r="AO134" s="37"/>
      <c r="AP134" s="265"/>
      <c r="AQ134" s="13">
        <v>15</v>
      </c>
      <c r="AR134" s="13">
        <v>6</v>
      </c>
      <c r="AS134" s="37">
        <v>9</v>
      </c>
      <c r="AT134" s="15">
        <v>14</v>
      </c>
      <c r="AU134" s="15">
        <v>29</v>
      </c>
      <c r="AV134" s="32"/>
      <c r="AW134" s="21" t="s">
        <v>34</v>
      </c>
      <c r="AX134" s="32" t="s">
        <v>74</v>
      </c>
      <c r="AY134" s="36">
        <v>462</v>
      </c>
      <c r="AZ134" s="15">
        <v>4</v>
      </c>
      <c r="BA134" s="79">
        <v>598</v>
      </c>
      <c r="BB134" s="22" t="s">
        <v>32</v>
      </c>
      <c r="BC134" s="20">
        <v>2017</v>
      </c>
      <c r="BD134" s="21" t="s">
        <v>30</v>
      </c>
      <c r="BE134" s="21" t="s">
        <v>30</v>
      </c>
      <c r="BF134" s="15">
        <v>15</v>
      </c>
      <c r="BG134" s="15"/>
      <c r="BH134" s="15"/>
      <c r="BI134" s="15"/>
      <c r="BJ134" s="15">
        <v>1</v>
      </c>
      <c r="BK134" s="27" t="s">
        <v>36</v>
      </c>
      <c r="BL134" s="24">
        <v>366</v>
      </c>
      <c r="BM134" s="73">
        <v>695</v>
      </c>
    </row>
    <row r="135" spans="1:65" ht="22.95" customHeight="1" x14ac:dyDescent="0.25">
      <c r="A135" s="268"/>
      <c r="B135" s="268"/>
      <c r="C135" s="65"/>
      <c r="D135" s="268">
        <v>1346</v>
      </c>
      <c r="E135" s="268" t="s">
        <v>289</v>
      </c>
      <c r="F135" s="304"/>
      <c r="G135" s="304" t="s">
        <v>34</v>
      </c>
      <c r="H135" s="269">
        <v>5</v>
      </c>
      <c r="I135" s="270">
        <v>1</v>
      </c>
      <c r="J135" s="271">
        <v>133</v>
      </c>
      <c r="K135" s="272" t="s">
        <v>205</v>
      </c>
      <c r="L135" s="197" t="s">
        <v>219</v>
      </c>
      <c r="M135" s="26" t="s">
        <v>578</v>
      </c>
      <c r="N135" s="242">
        <v>1035</v>
      </c>
      <c r="O135" s="212"/>
      <c r="P135" s="189"/>
      <c r="Q135" s="229"/>
      <c r="R135" s="200"/>
      <c r="S135" s="84"/>
      <c r="T135" s="219"/>
      <c r="U135" s="220"/>
      <c r="V135" s="221"/>
      <c r="W135" s="222"/>
      <c r="X135" s="222"/>
      <c r="Y135" s="222"/>
      <c r="Z135" s="204"/>
      <c r="AA135" s="24"/>
      <c r="AB135" s="32"/>
      <c r="AC135" s="32"/>
      <c r="AD135" s="19">
        <v>6</v>
      </c>
      <c r="AE135" s="19"/>
      <c r="AF135" s="19">
        <v>0</v>
      </c>
      <c r="AG135" s="19">
        <v>2</v>
      </c>
      <c r="AH135" s="19">
        <v>2</v>
      </c>
      <c r="AI135" s="250"/>
      <c r="AJ135" s="19"/>
      <c r="AK135" s="19"/>
      <c r="AL135" s="19"/>
      <c r="AM135" s="265"/>
      <c r="AN135" s="310">
        <v>2</v>
      </c>
      <c r="AO135" s="37"/>
      <c r="AP135" s="265"/>
      <c r="AQ135" s="13">
        <v>15</v>
      </c>
      <c r="AR135" s="13">
        <v>6</v>
      </c>
      <c r="AS135" s="37">
        <v>9</v>
      </c>
      <c r="AT135" s="15">
        <v>14</v>
      </c>
      <c r="AU135" s="15">
        <v>29</v>
      </c>
      <c r="AV135" s="32"/>
      <c r="AW135" s="21" t="s">
        <v>34</v>
      </c>
      <c r="AX135" s="32" t="s">
        <v>74</v>
      </c>
      <c r="AY135" s="36">
        <v>462</v>
      </c>
      <c r="AZ135" s="15">
        <v>4</v>
      </c>
      <c r="BA135" s="79">
        <v>598</v>
      </c>
      <c r="BB135" s="22" t="s">
        <v>32</v>
      </c>
      <c r="BC135" s="20">
        <v>2017</v>
      </c>
      <c r="BD135" s="21" t="s">
        <v>30</v>
      </c>
      <c r="BE135" s="21" t="s">
        <v>30</v>
      </c>
      <c r="BF135" s="15">
        <v>15</v>
      </c>
      <c r="BG135" s="15"/>
      <c r="BH135" s="15"/>
      <c r="BI135" s="15"/>
      <c r="BJ135" s="15">
        <v>1</v>
      </c>
      <c r="BK135" s="27" t="s">
        <v>36</v>
      </c>
      <c r="BL135" s="24">
        <v>366</v>
      </c>
      <c r="BM135" s="73">
        <v>695</v>
      </c>
    </row>
    <row r="136" spans="1:65" ht="22.95" customHeight="1" x14ac:dyDescent="0.25">
      <c r="A136" s="268"/>
      <c r="B136" s="268"/>
      <c r="C136" s="65"/>
      <c r="D136" s="268">
        <v>1347</v>
      </c>
      <c r="E136" s="268" t="s">
        <v>289</v>
      </c>
      <c r="F136" s="304"/>
      <c r="G136" s="304" t="s">
        <v>34</v>
      </c>
      <c r="H136" s="269">
        <v>5</v>
      </c>
      <c r="I136" s="270">
        <v>1</v>
      </c>
      <c r="J136" s="271">
        <v>134</v>
      </c>
      <c r="K136" s="272" t="s">
        <v>205</v>
      </c>
      <c r="L136" s="197" t="s">
        <v>219</v>
      </c>
      <c r="M136" s="26" t="s">
        <v>579</v>
      </c>
      <c r="N136" s="242">
        <v>1035</v>
      </c>
      <c r="O136" s="212"/>
      <c r="P136" s="189"/>
      <c r="Q136" s="229"/>
      <c r="R136" s="200"/>
      <c r="S136" s="84"/>
      <c r="T136" s="219"/>
      <c r="U136" s="220"/>
      <c r="V136" s="221"/>
      <c r="W136" s="222"/>
      <c r="X136" s="222"/>
      <c r="Y136" s="222"/>
      <c r="Z136" s="204"/>
      <c r="AA136" s="24"/>
      <c r="AB136" s="32"/>
      <c r="AC136" s="32"/>
      <c r="AD136" s="19">
        <v>6</v>
      </c>
      <c r="AE136" s="19"/>
      <c r="AF136" s="19">
        <v>0</v>
      </c>
      <c r="AG136" s="19">
        <v>2</v>
      </c>
      <c r="AH136" s="19">
        <v>2</v>
      </c>
      <c r="AI136" s="250"/>
      <c r="AJ136" s="19"/>
      <c r="AK136" s="19"/>
      <c r="AL136" s="19"/>
      <c r="AM136" s="265"/>
      <c r="AN136" s="310">
        <v>3</v>
      </c>
      <c r="AO136" s="37"/>
      <c r="AP136" s="265"/>
      <c r="AQ136" s="13">
        <v>15</v>
      </c>
      <c r="AR136" s="13">
        <v>6</v>
      </c>
      <c r="AS136" s="37">
        <v>9</v>
      </c>
      <c r="AT136" s="15">
        <v>14</v>
      </c>
      <c r="AU136" s="15">
        <v>29</v>
      </c>
      <c r="AV136" s="32"/>
      <c r="AW136" s="21" t="s">
        <v>34</v>
      </c>
      <c r="AX136" s="32" t="s">
        <v>74</v>
      </c>
      <c r="AY136" s="36">
        <v>462</v>
      </c>
      <c r="AZ136" s="15">
        <v>4</v>
      </c>
      <c r="BA136" s="79">
        <v>598</v>
      </c>
      <c r="BB136" s="22" t="s">
        <v>32</v>
      </c>
      <c r="BC136" s="20">
        <v>2017</v>
      </c>
      <c r="BD136" s="21" t="s">
        <v>30</v>
      </c>
      <c r="BE136" s="21" t="s">
        <v>30</v>
      </c>
      <c r="BF136" s="15">
        <v>15</v>
      </c>
      <c r="BG136" s="15"/>
      <c r="BH136" s="15"/>
      <c r="BI136" s="15"/>
      <c r="BJ136" s="15">
        <v>1</v>
      </c>
      <c r="BK136" s="27" t="s">
        <v>36</v>
      </c>
      <c r="BL136" s="24">
        <v>366</v>
      </c>
      <c r="BM136" s="73">
        <v>695</v>
      </c>
    </row>
    <row r="137" spans="1:65" ht="22.95" customHeight="1" x14ac:dyDescent="0.25">
      <c r="A137" s="268"/>
      <c r="B137" s="268"/>
      <c r="C137" s="65"/>
      <c r="D137" s="268">
        <v>1348</v>
      </c>
      <c r="E137" s="268" t="s">
        <v>289</v>
      </c>
      <c r="F137" s="307" t="s">
        <v>34</v>
      </c>
      <c r="G137" s="307" t="s">
        <v>34</v>
      </c>
      <c r="H137" s="269">
        <v>5</v>
      </c>
      <c r="I137" s="270">
        <v>1</v>
      </c>
      <c r="J137" s="271">
        <v>135</v>
      </c>
      <c r="K137" s="272" t="s">
        <v>205</v>
      </c>
      <c r="L137" s="197" t="s">
        <v>220</v>
      </c>
      <c r="M137" s="26" t="s">
        <v>580</v>
      </c>
      <c r="N137" s="242">
        <v>1036</v>
      </c>
      <c r="O137" s="211">
        <v>6</v>
      </c>
      <c r="P137" s="189"/>
      <c r="Q137" s="229"/>
      <c r="R137" s="200"/>
      <c r="S137" s="84"/>
      <c r="T137" s="219"/>
      <c r="U137" s="220"/>
      <c r="V137" s="221"/>
      <c r="W137" s="222"/>
      <c r="X137" s="222"/>
      <c r="Y137" s="223">
        <v>3</v>
      </c>
      <c r="Z137" s="204"/>
      <c r="AA137" s="24"/>
      <c r="AB137" s="32"/>
      <c r="AC137" s="32"/>
      <c r="AD137" s="19">
        <v>8</v>
      </c>
      <c r="AE137" s="19"/>
      <c r="AF137" s="19">
        <v>0</v>
      </c>
      <c r="AG137" s="19">
        <v>1</v>
      </c>
      <c r="AH137" s="19">
        <v>1</v>
      </c>
      <c r="AI137" s="250"/>
      <c r="AJ137" s="19"/>
      <c r="AK137" s="19"/>
      <c r="AL137" s="19"/>
      <c r="AM137" s="265">
        <v>10</v>
      </c>
      <c r="AN137" s="310">
        <v>3</v>
      </c>
      <c r="AO137" s="37"/>
      <c r="AP137" s="265"/>
      <c r="AQ137" s="13">
        <v>14</v>
      </c>
      <c r="AR137" s="13">
        <v>6</v>
      </c>
      <c r="AS137" s="37">
        <v>8</v>
      </c>
      <c r="AT137" s="15">
        <v>13</v>
      </c>
      <c r="AU137" s="15">
        <v>27</v>
      </c>
      <c r="AV137" s="32"/>
      <c r="AW137" s="21" t="s">
        <v>34</v>
      </c>
      <c r="AX137" s="32" t="s">
        <v>76</v>
      </c>
      <c r="AY137" s="36">
        <v>462</v>
      </c>
      <c r="AZ137" s="15">
        <v>4</v>
      </c>
      <c r="BA137" s="79">
        <v>598</v>
      </c>
      <c r="BB137" s="22" t="s">
        <v>32</v>
      </c>
      <c r="BC137" s="20">
        <v>2017</v>
      </c>
      <c r="BD137" s="21" t="s">
        <v>30</v>
      </c>
      <c r="BE137" s="21" t="s">
        <v>30</v>
      </c>
      <c r="BF137" s="15">
        <v>14</v>
      </c>
      <c r="BG137" s="15"/>
      <c r="BH137" s="15"/>
      <c r="BI137" s="15"/>
      <c r="BJ137" s="15">
        <v>1</v>
      </c>
      <c r="BK137" s="27" t="s">
        <v>36</v>
      </c>
      <c r="BL137" s="24">
        <v>366</v>
      </c>
      <c r="BM137" s="73">
        <v>696</v>
      </c>
    </row>
    <row r="138" spans="1:65" ht="22.95" customHeight="1" x14ac:dyDescent="0.25">
      <c r="A138" s="268"/>
      <c r="B138" s="268"/>
      <c r="C138" s="65"/>
      <c r="D138" s="268">
        <v>1349</v>
      </c>
      <c r="E138" s="268" t="s">
        <v>289</v>
      </c>
      <c r="F138" s="304"/>
      <c r="G138" s="304" t="s">
        <v>34</v>
      </c>
      <c r="H138" s="269">
        <v>5</v>
      </c>
      <c r="I138" s="270">
        <v>1</v>
      </c>
      <c r="J138" s="271">
        <v>136</v>
      </c>
      <c r="K138" s="272" t="s">
        <v>205</v>
      </c>
      <c r="L138" s="197" t="s">
        <v>220</v>
      </c>
      <c r="M138" s="26" t="s">
        <v>581</v>
      </c>
      <c r="N138" s="242">
        <v>1036</v>
      </c>
      <c r="O138" s="212"/>
      <c r="P138" s="189"/>
      <c r="Q138" s="229"/>
      <c r="R138" s="200"/>
      <c r="S138" s="84"/>
      <c r="T138" s="219"/>
      <c r="U138" s="220"/>
      <c r="V138" s="221"/>
      <c r="W138" s="222"/>
      <c r="X138" s="222"/>
      <c r="Y138" s="222"/>
      <c r="Z138" s="204"/>
      <c r="AA138" s="24"/>
      <c r="AB138" s="32"/>
      <c r="AC138" s="32"/>
      <c r="AD138" s="19">
        <v>8</v>
      </c>
      <c r="AE138" s="19"/>
      <c r="AF138" s="19">
        <v>0</v>
      </c>
      <c r="AG138" s="19">
        <v>1</v>
      </c>
      <c r="AH138" s="19">
        <v>2</v>
      </c>
      <c r="AI138" s="250"/>
      <c r="AJ138" s="19"/>
      <c r="AK138" s="19"/>
      <c r="AL138" s="19"/>
      <c r="AM138" s="265"/>
      <c r="AN138" s="310">
        <v>3</v>
      </c>
      <c r="AO138" s="37"/>
      <c r="AP138" s="265"/>
      <c r="AQ138" s="13">
        <v>14</v>
      </c>
      <c r="AR138" s="13">
        <v>6</v>
      </c>
      <c r="AS138" s="37">
        <v>8</v>
      </c>
      <c r="AT138" s="15">
        <v>13</v>
      </c>
      <c r="AU138" s="15">
        <v>27</v>
      </c>
      <c r="AV138" s="32"/>
      <c r="AW138" s="21" t="s">
        <v>34</v>
      </c>
      <c r="AX138" s="32" t="s">
        <v>76</v>
      </c>
      <c r="AY138" s="36">
        <v>462</v>
      </c>
      <c r="AZ138" s="15">
        <v>4</v>
      </c>
      <c r="BA138" s="79">
        <v>598</v>
      </c>
      <c r="BB138" s="22" t="s">
        <v>32</v>
      </c>
      <c r="BC138" s="20">
        <v>2017</v>
      </c>
      <c r="BD138" s="21" t="s">
        <v>30</v>
      </c>
      <c r="BE138" s="21" t="s">
        <v>30</v>
      </c>
      <c r="BF138" s="15">
        <v>14</v>
      </c>
      <c r="BG138" s="15"/>
      <c r="BH138" s="15"/>
      <c r="BI138" s="15"/>
      <c r="BJ138" s="15">
        <v>1</v>
      </c>
      <c r="BK138" s="27" t="s">
        <v>36</v>
      </c>
      <c r="BL138" s="24">
        <v>366</v>
      </c>
      <c r="BM138" s="73">
        <v>696</v>
      </c>
    </row>
    <row r="139" spans="1:65" ht="22.95" customHeight="1" x14ac:dyDescent="0.25">
      <c r="A139" s="268"/>
      <c r="B139" s="268"/>
      <c r="C139" s="65"/>
      <c r="D139" s="268">
        <v>1350</v>
      </c>
      <c r="E139" s="268" t="s">
        <v>289</v>
      </c>
      <c r="F139" s="304"/>
      <c r="G139" s="304" t="s">
        <v>34</v>
      </c>
      <c r="H139" s="269">
        <v>5</v>
      </c>
      <c r="I139" s="270">
        <v>1</v>
      </c>
      <c r="J139" s="271">
        <v>137</v>
      </c>
      <c r="K139" s="272" t="s">
        <v>205</v>
      </c>
      <c r="L139" s="197" t="s">
        <v>220</v>
      </c>
      <c r="M139" s="26" t="s">
        <v>582</v>
      </c>
      <c r="N139" s="242">
        <v>1036</v>
      </c>
      <c r="O139" s="212"/>
      <c r="P139" s="189"/>
      <c r="Q139" s="229"/>
      <c r="R139" s="200"/>
      <c r="S139" s="84"/>
      <c r="T139" s="219"/>
      <c r="U139" s="220"/>
      <c r="V139" s="221"/>
      <c r="W139" s="222"/>
      <c r="X139" s="222"/>
      <c r="Y139" s="222"/>
      <c r="Z139" s="204"/>
      <c r="AA139" s="24"/>
      <c r="AB139" s="32"/>
      <c r="AC139" s="32"/>
      <c r="AD139" s="19">
        <v>8</v>
      </c>
      <c r="AE139" s="19"/>
      <c r="AF139" s="19">
        <v>0</v>
      </c>
      <c r="AG139" s="19">
        <v>1</v>
      </c>
      <c r="AH139" s="19">
        <v>2</v>
      </c>
      <c r="AI139" s="250"/>
      <c r="AJ139" s="19"/>
      <c r="AK139" s="19"/>
      <c r="AL139" s="19"/>
      <c r="AM139" s="265"/>
      <c r="AN139" s="310">
        <v>2</v>
      </c>
      <c r="AO139" s="37"/>
      <c r="AP139" s="265"/>
      <c r="AQ139" s="13">
        <v>14</v>
      </c>
      <c r="AR139" s="13">
        <v>6</v>
      </c>
      <c r="AS139" s="37">
        <v>8</v>
      </c>
      <c r="AT139" s="15">
        <v>13</v>
      </c>
      <c r="AU139" s="15">
        <v>27</v>
      </c>
      <c r="AV139" s="32"/>
      <c r="AW139" s="21" t="s">
        <v>34</v>
      </c>
      <c r="AX139" s="32" t="s">
        <v>76</v>
      </c>
      <c r="AY139" s="36">
        <v>462</v>
      </c>
      <c r="AZ139" s="15">
        <v>4</v>
      </c>
      <c r="BA139" s="79">
        <v>598</v>
      </c>
      <c r="BB139" s="22" t="s">
        <v>32</v>
      </c>
      <c r="BC139" s="20">
        <v>2017</v>
      </c>
      <c r="BD139" s="21" t="s">
        <v>30</v>
      </c>
      <c r="BE139" s="21" t="s">
        <v>30</v>
      </c>
      <c r="BF139" s="15">
        <v>14</v>
      </c>
      <c r="BG139" s="15"/>
      <c r="BH139" s="15"/>
      <c r="BI139" s="15"/>
      <c r="BJ139" s="15">
        <v>1</v>
      </c>
      <c r="BK139" s="27" t="s">
        <v>36</v>
      </c>
      <c r="BL139" s="24">
        <v>366</v>
      </c>
      <c r="BM139" s="73">
        <v>696</v>
      </c>
    </row>
    <row r="140" spans="1:65" ht="22.95" customHeight="1" x14ac:dyDescent="0.25">
      <c r="A140" s="268"/>
      <c r="B140" s="268"/>
      <c r="C140" s="65"/>
      <c r="D140" s="268">
        <v>1351</v>
      </c>
      <c r="E140" s="268" t="s">
        <v>289</v>
      </c>
      <c r="F140" s="307" t="s">
        <v>34</v>
      </c>
      <c r="G140" s="307" t="s">
        <v>34</v>
      </c>
      <c r="H140" s="269">
        <v>5</v>
      </c>
      <c r="I140" s="270">
        <v>1</v>
      </c>
      <c r="J140" s="271">
        <v>138</v>
      </c>
      <c r="K140" s="272" t="s">
        <v>205</v>
      </c>
      <c r="L140" s="197" t="s">
        <v>220</v>
      </c>
      <c r="M140" s="26" t="s">
        <v>583</v>
      </c>
      <c r="N140" s="242">
        <v>1036</v>
      </c>
      <c r="O140" s="212"/>
      <c r="P140" s="189"/>
      <c r="Q140" s="229"/>
      <c r="R140" s="200"/>
      <c r="S140" s="84"/>
      <c r="T140" s="219"/>
      <c r="U140" s="220"/>
      <c r="V140" s="221"/>
      <c r="W140" s="222"/>
      <c r="X140" s="222"/>
      <c r="Y140" s="222"/>
      <c r="Z140" s="204"/>
      <c r="AA140" s="24"/>
      <c r="AB140" s="32"/>
      <c r="AC140" s="32"/>
      <c r="AD140" s="19">
        <v>6</v>
      </c>
      <c r="AE140" s="19"/>
      <c r="AF140" s="19">
        <v>0</v>
      </c>
      <c r="AG140" s="19">
        <v>3</v>
      </c>
      <c r="AH140" s="19">
        <v>2</v>
      </c>
      <c r="AI140" s="250"/>
      <c r="AJ140" s="19"/>
      <c r="AK140" s="19"/>
      <c r="AL140" s="19"/>
      <c r="AM140" s="265">
        <v>15</v>
      </c>
      <c r="AN140" s="310">
        <v>3</v>
      </c>
      <c r="AO140" s="37"/>
      <c r="AP140" s="265"/>
      <c r="AQ140" s="13">
        <v>14</v>
      </c>
      <c r="AR140" s="13">
        <v>6</v>
      </c>
      <c r="AS140" s="37">
        <v>8</v>
      </c>
      <c r="AT140" s="15">
        <v>13</v>
      </c>
      <c r="AU140" s="15">
        <v>27</v>
      </c>
      <c r="AV140" s="32"/>
      <c r="AW140" s="21" t="s">
        <v>34</v>
      </c>
      <c r="AX140" s="32" t="s">
        <v>76</v>
      </c>
      <c r="AY140" s="36">
        <v>462</v>
      </c>
      <c r="AZ140" s="15">
        <v>4</v>
      </c>
      <c r="BA140" s="79">
        <v>598</v>
      </c>
      <c r="BB140" s="22" t="s">
        <v>32</v>
      </c>
      <c r="BC140" s="20">
        <v>2017</v>
      </c>
      <c r="BD140" s="21" t="s">
        <v>30</v>
      </c>
      <c r="BE140" s="21" t="s">
        <v>30</v>
      </c>
      <c r="BF140" s="15">
        <v>14</v>
      </c>
      <c r="BG140" s="15"/>
      <c r="BH140" s="15"/>
      <c r="BI140" s="15"/>
      <c r="BJ140" s="15">
        <v>1</v>
      </c>
      <c r="BK140" s="27" t="s">
        <v>36</v>
      </c>
      <c r="BL140" s="24">
        <v>366</v>
      </c>
      <c r="BM140" s="73">
        <v>696</v>
      </c>
    </row>
    <row r="141" spans="1:65" ht="22.95" customHeight="1" x14ac:dyDescent="0.25">
      <c r="A141" s="268"/>
      <c r="B141" s="268"/>
      <c r="C141" s="65"/>
      <c r="D141" s="268">
        <v>1352</v>
      </c>
      <c r="E141" s="268" t="s">
        <v>289</v>
      </c>
      <c r="F141" s="304"/>
      <c r="G141" s="304" t="s">
        <v>34</v>
      </c>
      <c r="H141" s="269">
        <v>5</v>
      </c>
      <c r="I141" s="270">
        <v>1</v>
      </c>
      <c r="J141" s="271">
        <v>139</v>
      </c>
      <c r="K141" s="272" t="s">
        <v>205</v>
      </c>
      <c r="L141" s="197" t="s">
        <v>220</v>
      </c>
      <c r="M141" s="26" t="s">
        <v>584</v>
      </c>
      <c r="N141" s="242">
        <v>1036</v>
      </c>
      <c r="O141" s="212"/>
      <c r="P141" s="189"/>
      <c r="Q141" s="229"/>
      <c r="R141" s="200"/>
      <c r="S141" s="84"/>
      <c r="T141" s="219"/>
      <c r="U141" s="220"/>
      <c r="V141" s="221"/>
      <c r="W141" s="222"/>
      <c r="X141" s="222"/>
      <c r="Y141" s="222"/>
      <c r="Z141" s="204"/>
      <c r="AA141" s="24"/>
      <c r="AB141" s="32"/>
      <c r="AC141" s="32"/>
      <c r="AD141" s="19">
        <v>6</v>
      </c>
      <c r="AE141" s="19"/>
      <c r="AF141" s="19">
        <v>0</v>
      </c>
      <c r="AG141" s="19">
        <v>3</v>
      </c>
      <c r="AH141" s="19">
        <v>1</v>
      </c>
      <c r="AI141" s="250"/>
      <c r="AJ141" s="19"/>
      <c r="AK141" s="19"/>
      <c r="AL141" s="19"/>
      <c r="AM141" s="265"/>
      <c r="AN141" s="310">
        <v>3</v>
      </c>
      <c r="AO141" s="37"/>
      <c r="AP141" s="265"/>
      <c r="AQ141" s="13">
        <v>14</v>
      </c>
      <c r="AR141" s="13">
        <v>6</v>
      </c>
      <c r="AS141" s="37">
        <v>8</v>
      </c>
      <c r="AT141" s="15">
        <v>13</v>
      </c>
      <c r="AU141" s="15">
        <v>27</v>
      </c>
      <c r="AV141" s="32"/>
      <c r="AW141" s="21" t="s">
        <v>34</v>
      </c>
      <c r="AX141" s="32" t="s">
        <v>76</v>
      </c>
      <c r="AY141" s="36">
        <v>462</v>
      </c>
      <c r="AZ141" s="15">
        <v>4</v>
      </c>
      <c r="BA141" s="79">
        <v>598</v>
      </c>
      <c r="BB141" s="22" t="s">
        <v>32</v>
      </c>
      <c r="BC141" s="20">
        <v>2017</v>
      </c>
      <c r="BD141" s="21" t="s">
        <v>30</v>
      </c>
      <c r="BE141" s="21" t="s">
        <v>30</v>
      </c>
      <c r="BF141" s="15">
        <v>14</v>
      </c>
      <c r="BG141" s="15"/>
      <c r="BH141" s="15"/>
      <c r="BI141" s="15"/>
      <c r="BJ141" s="15">
        <v>1</v>
      </c>
      <c r="BK141" s="27" t="s">
        <v>36</v>
      </c>
      <c r="BL141" s="24">
        <v>366</v>
      </c>
      <c r="BM141" s="73">
        <v>696</v>
      </c>
    </row>
    <row r="142" spans="1:65" ht="22.95" customHeight="1" x14ac:dyDescent="0.25">
      <c r="A142" s="268"/>
      <c r="B142" s="268"/>
      <c r="C142" s="65"/>
      <c r="D142" s="268">
        <v>1353</v>
      </c>
      <c r="E142" s="268" t="s">
        <v>289</v>
      </c>
      <c r="F142" s="304"/>
      <c r="G142" s="304" t="s">
        <v>34</v>
      </c>
      <c r="H142" s="269">
        <v>5</v>
      </c>
      <c r="I142" s="270">
        <v>1</v>
      </c>
      <c r="J142" s="271">
        <v>140</v>
      </c>
      <c r="K142" s="272" t="s">
        <v>205</v>
      </c>
      <c r="L142" s="197" t="s">
        <v>220</v>
      </c>
      <c r="M142" s="26" t="s">
        <v>585</v>
      </c>
      <c r="N142" s="242">
        <v>1036</v>
      </c>
      <c r="O142" s="212"/>
      <c r="P142" s="189"/>
      <c r="Q142" s="229"/>
      <c r="R142" s="200"/>
      <c r="S142" s="84"/>
      <c r="T142" s="219"/>
      <c r="U142" s="220"/>
      <c r="V142" s="221"/>
      <c r="W142" s="222"/>
      <c r="X142" s="222"/>
      <c r="Y142" s="222"/>
      <c r="Z142" s="204"/>
      <c r="AA142" s="24"/>
      <c r="AB142" s="32"/>
      <c r="AC142" s="32"/>
      <c r="AD142" s="19">
        <v>6</v>
      </c>
      <c r="AE142" s="19"/>
      <c r="AF142" s="19">
        <v>0</v>
      </c>
      <c r="AG142" s="19">
        <v>3</v>
      </c>
      <c r="AH142" s="19">
        <v>2</v>
      </c>
      <c r="AI142" s="250"/>
      <c r="AJ142" s="19"/>
      <c r="AK142" s="19"/>
      <c r="AL142" s="19"/>
      <c r="AM142" s="265"/>
      <c r="AN142" s="310">
        <v>3</v>
      </c>
      <c r="AO142" s="37"/>
      <c r="AP142" s="265"/>
      <c r="AQ142" s="13">
        <v>14</v>
      </c>
      <c r="AR142" s="13">
        <v>6</v>
      </c>
      <c r="AS142" s="37">
        <v>8</v>
      </c>
      <c r="AT142" s="15">
        <v>13</v>
      </c>
      <c r="AU142" s="15">
        <v>27</v>
      </c>
      <c r="AV142" s="32"/>
      <c r="AW142" s="21" t="s">
        <v>34</v>
      </c>
      <c r="AX142" s="32" t="s">
        <v>76</v>
      </c>
      <c r="AY142" s="36">
        <v>462</v>
      </c>
      <c r="AZ142" s="15">
        <v>4</v>
      </c>
      <c r="BA142" s="79">
        <v>598</v>
      </c>
      <c r="BB142" s="22" t="s">
        <v>32</v>
      </c>
      <c r="BC142" s="20">
        <v>2017</v>
      </c>
      <c r="BD142" s="21" t="s">
        <v>30</v>
      </c>
      <c r="BE142" s="21" t="s">
        <v>30</v>
      </c>
      <c r="BF142" s="15">
        <v>14</v>
      </c>
      <c r="BG142" s="15"/>
      <c r="BH142" s="15"/>
      <c r="BI142" s="15"/>
      <c r="BJ142" s="15">
        <v>1</v>
      </c>
      <c r="BK142" s="27" t="s">
        <v>36</v>
      </c>
      <c r="BL142" s="24">
        <v>366</v>
      </c>
      <c r="BM142" s="73">
        <v>696</v>
      </c>
    </row>
    <row r="143" spans="1:65" ht="22.95" customHeight="1" x14ac:dyDescent="0.25">
      <c r="A143" s="268"/>
      <c r="B143" s="268"/>
      <c r="C143" s="65"/>
      <c r="D143" s="268">
        <v>1354</v>
      </c>
      <c r="E143" s="268" t="s">
        <v>289</v>
      </c>
      <c r="F143" s="304"/>
      <c r="G143" s="304" t="s">
        <v>34</v>
      </c>
      <c r="H143" s="269">
        <v>5</v>
      </c>
      <c r="I143" s="270">
        <v>1</v>
      </c>
      <c r="J143" s="271">
        <v>141</v>
      </c>
      <c r="K143" s="272" t="s">
        <v>205</v>
      </c>
      <c r="L143" s="197" t="s">
        <v>221</v>
      </c>
      <c r="M143" s="26" t="s">
        <v>586</v>
      </c>
      <c r="N143" s="242">
        <v>1037</v>
      </c>
      <c r="O143" s="211">
        <v>12</v>
      </c>
      <c r="P143" s="189"/>
      <c r="Q143" s="229"/>
      <c r="R143" s="200"/>
      <c r="S143" s="84"/>
      <c r="T143" s="219"/>
      <c r="U143" s="220"/>
      <c r="V143" s="221"/>
      <c r="W143" s="222"/>
      <c r="X143" s="222"/>
      <c r="Y143" s="223">
        <v>4</v>
      </c>
      <c r="Z143" s="204"/>
      <c r="AA143" s="24"/>
      <c r="AB143" s="32"/>
      <c r="AC143" s="32"/>
      <c r="AD143" s="19">
        <v>8</v>
      </c>
      <c r="AE143" s="19"/>
      <c r="AF143" s="19">
        <v>0</v>
      </c>
      <c r="AG143" s="19">
        <v>3</v>
      </c>
      <c r="AH143" s="19">
        <v>2</v>
      </c>
      <c r="AI143" s="250"/>
      <c r="AJ143" s="19"/>
      <c r="AK143" s="19"/>
      <c r="AL143" s="19"/>
      <c r="AM143" s="265"/>
      <c r="AN143" s="310">
        <v>3</v>
      </c>
      <c r="AO143" s="37"/>
      <c r="AP143" s="265"/>
      <c r="AQ143" s="13">
        <v>20</v>
      </c>
      <c r="AR143" s="13">
        <v>6</v>
      </c>
      <c r="AS143" s="37">
        <v>14</v>
      </c>
      <c r="AT143" s="15">
        <v>10</v>
      </c>
      <c r="AU143" s="15">
        <v>20</v>
      </c>
      <c r="AV143" s="32"/>
      <c r="AW143" s="21" t="s">
        <v>34</v>
      </c>
      <c r="AX143" s="32" t="s">
        <v>78</v>
      </c>
      <c r="AY143" s="36">
        <v>462</v>
      </c>
      <c r="AZ143" s="15">
        <v>4</v>
      </c>
      <c r="BA143" s="79">
        <v>598</v>
      </c>
      <c r="BB143" s="22" t="s">
        <v>32</v>
      </c>
      <c r="BC143" s="20">
        <v>2017</v>
      </c>
      <c r="BD143" s="21" t="s">
        <v>30</v>
      </c>
      <c r="BE143" s="21" t="s">
        <v>30</v>
      </c>
      <c r="BF143" s="15">
        <v>10</v>
      </c>
      <c r="BG143" s="15"/>
      <c r="BH143" s="15"/>
      <c r="BI143" s="15"/>
      <c r="BJ143" s="15">
        <v>1</v>
      </c>
      <c r="BK143" s="27" t="s">
        <v>36</v>
      </c>
      <c r="BL143" s="24">
        <v>366</v>
      </c>
      <c r="BM143" s="73">
        <v>697</v>
      </c>
    </row>
    <row r="144" spans="1:65" ht="22.95" customHeight="1" x14ac:dyDescent="0.25">
      <c r="A144" s="268"/>
      <c r="B144" s="268"/>
      <c r="C144" s="65"/>
      <c r="D144" s="268">
        <v>1355</v>
      </c>
      <c r="E144" s="268" t="s">
        <v>289</v>
      </c>
      <c r="F144" s="304"/>
      <c r="G144" s="304" t="s">
        <v>34</v>
      </c>
      <c r="H144" s="269">
        <v>5</v>
      </c>
      <c r="I144" s="270">
        <v>1</v>
      </c>
      <c r="J144" s="271">
        <v>142</v>
      </c>
      <c r="K144" s="272" t="s">
        <v>205</v>
      </c>
      <c r="L144" s="197" t="s">
        <v>221</v>
      </c>
      <c r="M144" s="26" t="s">
        <v>587</v>
      </c>
      <c r="N144" s="242">
        <v>1037</v>
      </c>
      <c r="O144" s="212"/>
      <c r="P144" s="189"/>
      <c r="Q144" s="229"/>
      <c r="R144" s="200"/>
      <c r="S144" s="84"/>
      <c r="T144" s="219"/>
      <c r="U144" s="220"/>
      <c r="V144" s="221"/>
      <c r="W144" s="222"/>
      <c r="X144" s="222"/>
      <c r="Y144" s="222"/>
      <c r="Z144" s="204"/>
      <c r="AA144" s="24"/>
      <c r="AB144" s="32"/>
      <c r="AC144" s="32"/>
      <c r="AD144" s="19">
        <v>8</v>
      </c>
      <c r="AE144" s="19"/>
      <c r="AF144" s="19">
        <v>0</v>
      </c>
      <c r="AG144" s="19">
        <v>1</v>
      </c>
      <c r="AH144" s="19">
        <v>2</v>
      </c>
      <c r="AI144" s="250"/>
      <c r="AJ144" s="19"/>
      <c r="AK144" s="19"/>
      <c r="AL144" s="19"/>
      <c r="AM144" s="265"/>
      <c r="AN144" s="310">
        <v>3</v>
      </c>
      <c r="AO144" s="37"/>
      <c r="AP144" s="265"/>
      <c r="AQ144" s="13">
        <v>20</v>
      </c>
      <c r="AR144" s="13">
        <v>6</v>
      </c>
      <c r="AS144" s="37">
        <v>14</v>
      </c>
      <c r="AT144" s="15">
        <v>10</v>
      </c>
      <c r="AU144" s="15">
        <v>20</v>
      </c>
      <c r="AV144" s="32"/>
      <c r="AW144" s="21" t="s">
        <v>34</v>
      </c>
      <c r="AX144" s="32" t="s">
        <v>78</v>
      </c>
      <c r="AY144" s="36">
        <v>462</v>
      </c>
      <c r="AZ144" s="15">
        <v>4</v>
      </c>
      <c r="BA144" s="79">
        <v>598</v>
      </c>
      <c r="BB144" s="22" t="s">
        <v>32</v>
      </c>
      <c r="BC144" s="20">
        <v>2017</v>
      </c>
      <c r="BD144" s="21" t="s">
        <v>30</v>
      </c>
      <c r="BE144" s="21" t="s">
        <v>30</v>
      </c>
      <c r="BF144" s="15">
        <v>10</v>
      </c>
      <c r="BG144" s="15"/>
      <c r="BH144" s="15"/>
      <c r="BI144" s="15"/>
      <c r="BJ144" s="15">
        <v>1</v>
      </c>
      <c r="BK144" s="27" t="s">
        <v>36</v>
      </c>
      <c r="BL144" s="24">
        <v>366</v>
      </c>
      <c r="BM144" s="73">
        <v>697</v>
      </c>
    </row>
    <row r="145" spans="1:65" ht="22.95" customHeight="1" x14ac:dyDescent="0.25">
      <c r="A145" s="268"/>
      <c r="B145" s="268"/>
      <c r="C145" s="65"/>
      <c r="D145" s="268">
        <v>1356</v>
      </c>
      <c r="E145" s="268" t="s">
        <v>289</v>
      </c>
      <c r="F145" s="307" t="s">
        <v>34</v>
      </c>
      <c r="G145" s="307" t="s">
        <v>34</v>
      </c>
      <c r="H145" s="269">
        <v>5</v>
      </c>
      <c r="I145" s="270">
        <v>1</v>
      </c>
      <c r="J145" s="271">
        <v>143</v>
      </c>
      <c r="K145" s="272" t="s">
        <v>205</v>
      </c>
      <c r="L145" s="197" t="s">
        <v>221</v>
      </c>
      <c r="M145" s="26" t="s">
        <v>588</v>
      </c>
      <c r="N145" s="242">
        <v>1037</v>
      </c>
      <c r="O145" s="212"/>
      <c r="P145" s="189"/>
      <c r="Q145" s="229"/>
      <c r="R145" s="200"/>
      <c r="S145" s="84"/>
      <c r="T145" s="219"/>
      <c r="U145" s="220"/>
      <c r="V145" s="221"/>
      <c r="W145" s="222"/>
      <c r="X145" s="222"/>
      <c r="Y145" s="222"/>
      <c r="Z145" s="204"/>
      <c r="AA145" s="24"/>
      <c r="AB145" s="32"/>
      <c r="AC145" s="32"/>
      <c r="AD145" s="19">
        <v>8</v>
      </c>
      <c r="AE145" s="19"/>
      <c r="AF145" s="19">
        <v>0</v>
      </c>
      <c r="AG145" s="19">
        <v>1</v>
      </c>
      <c r="AH145" s="19">
        <v>2</v>
      </c>
      <c r="AI145" s="250"/>
      <c r="AJ145" s="19"/>
      <c r="AK145" s="19"/>
      <c r="AL145" s="19"/>
      <c r="AM145" s="265">
        <v>12</v>
      </c>
      <c r="AN145" s="310">
        <v>3</v>
      </c>
      <c r="AO145" s="37"/>
      <c r="AP145" s="265"/>
      <c r="AQ145" s="13">
        <v>20</v>
      </c>
      <c r="AR145" s="13">
        <v>6</v>
      </c>
      <c r="AS145" s="37">
        <v>14</v>
      </c>
      <c r="AT145" s="15">
        <v>10</v>
      </c>
      <c r="AU145" s="15">
        <v>20</v>
      </c>
      <c r="AV145" s="32"/>
      <c r="AW145" s="21" t="s">
        <v>34</v>
      </c>
      <c r="AX145" s="32" t="s">
        <v>78</v>
      </c>
      <c r="AY145" s="36">
        <v>462</v>
      </c>
      <c r="AZ145" s="15">
        <v>4</v>
      </c>
      <c r="BA145" s="79">
        <v>598</v>
      </c>
      <c r="BB145" s="22" t="s">
        <v>32</v>
      </c>
      <c r="BC145" s="20">
        <v>2017</v>
      </c>
      <c r="BD145" s="21" t="s">
        <v>30</v>
      </c>
      <c r="BE145" s="21" t="s">
        <v>30</v>
      </c>
      <c r="BF145" s="15">
        <v>10</v>
      </c>
      <c r="BG145" s="15"/>
      <c r="BH145" s="15"/>
      <c r="BI145" s="15"/>
      <c r="BJ145" s="15">
        <v>1</v>
      </c>
      <c r="BK145" s="27" t="s">
        <v>36</v>
      </c>
      <c r="BL145" s="24">
        <v>366</v>
      </c>
      <c r="BM145" s="73">
        <v>697</v>
      </c>
    </row>
    <row r="146" spans="1:65" ht="22.95" customHeight="1" x14ac:dyDescent="0.25">
      <c r="A146" s="268"/>
      <c r="B146" s="268"/>
      <c r="C146" s="65"/>
      <c r="D146" s="268">
        <v>1357</v>
      </c>
      <c r="E146" s="268" t="s">
        <v>289</v>
      </c>
      <c r="F146" s="304"/>
      <c r="G146" s="304" t="s">
        <v>34</v>
      </c>
      <c r="H146" s="269">
        <v>5</v>
      </c>
      <c r="I146" s="270">
        <v>1</v>
      </c>
      <c r="J146" s="271">
        <v>144</v>
      </c>
      <c r="K146" s="272" t="s">
        <v>205</v>
      </c>
      <c r="L146" s="197" t="s">
        <v>221</v>
      </c>
      <c r="M146" s="26" t="s">
        <v>589</v>
      </c>
      <c r="N146" s="242">
        <v>1037</v>
      </c>
      <c r="O146" s="212"/>
      <c r="P146" s="189"/>
      <c r="Q146" s="229"/>
      <c r="R146" s="200"/>
      <c r="S146" s="84"/>
      <c r="T146" s="219"/>
      <c r="U146" s="220"/>
      <c r="V146" s="221"/>
      <c r="W146" s="222"/>
      <c r="X146" s="222"/>
      <c r="Y146" s="222"/>
      <c r="Z146" s="204"/>
      <c r="AA146" s="24"/>
      <c r="AB146" s="32"/>
      <c r="AC146" s="32"/>
      <c r="AD146" s="19">
        <v>8</v>
      </c>
      <c r="AE146" s="19"/>
      <c r="AF146" s="19">
        <v>0</v>
      </c>
      <c r="AG146" s="19">
        <v>1</v>
      </c>
      <c r="AH146" s="19">
        <v>2</v>
      </c>
      <c r="AI146" s="250"/>
      <c r="AJ146" s="19"/>
      <c r="AK146" s="19"/>
      <c r="AL146" s="19"/>
      <c r="AM146" s="265"/>
      <c r="AN146" s="310">
        <v>3</v>
      </c>
      <c r="AO146" s="37"/>
      <c r="AP146" s="265"/>
      <c r="AQ146" s="13">
        <v>20</v>
      </c>
      <c r="AR146" s="13">
        <v>6</v>
      </c>
      <c r="AS146" s="37">
        <v>14</v>
      </c>
      <c r="AT146" s="15">
        <v>10</v>
      </c>
      <c r="AU146" s="15">
        <v>20</v>
      </c>
      <c r="AV146" s="32"/>
      <c r="AW146" s="21" t="s">
        <v>34</v>
      </c>
      <c r="AX146" s="32" t="s">
        <v>78</v>
      </c>
      <c r="AY146" s="36">
        <v>462</v>
      </c>
      <c r="AZ146" s="15">
        <v>4</v>
      </c>
      <c r="BA146" s="79">
        <v>598</v>
      </c>
      <c r="BB146" s="22" t="s">
        <v>32</v>
      </c>
      <c r="BC146" s="20">
        <v>2017</v>
      </c>
      <c r="BD146" s="21" t="s">
        <v>30</v>
      </c>
      <c r="BE146" s="21" t="s">
        <v>30</v>
      </c>
      <c r="BF146" s="15">
        <v>10</v>
      </c>
      <c r="BG146" s="15"/>
      <c r="BH146" s="15"/>
      <c r="BI146" s="15"/>
      <c r="BJ146" s="15">
        <v>1</v>
      </c>
      <c r="BK146" s="27" t="s">
        <v>36</v>
      </c>
      <c r="BL146" s="24">
        <v>366</v>
      </c>
      <c r="BM146" s="73">
        <v>697</v>
      </c>
    </row>
    <row r="147" spans="1:65" ht="22.95" customHeight="1" x14ac:dyDescent="0.25">
      <c r="A147" s="268"/>
      <c r="B147" s="268"/>
      <c r="C147" s="65"/>
      <c r="D147" s="268">
        <v>1358</v>
      </c>
      <c r="E147" s="268" t="s">
        <v>289</v>
      </c>
      <c r="F147" s="307" t="s">
        <v>34</v>
      </c>
      <c r="G147" s="307" t="s">
        <v>34</v>
      </c>
      <c r="H147" s="269">
        <v>5</v>
      </c>
      <c r="I147" s="270">
        <v>1</v>
      </c>
      <c r="J147" s="271">
        <v>145</v>
      </c>
      <c r="K147" s="272" t="s">
        <v>205</v>
      </c>
      <c r="L147" s="197" t="s">
        <v>221</v>
      </c>
      <c r="M147" s="26" t="s">
        <v>590</v>
      </c>
      <c r="N147" s="242">
        <v>1037</v>
      </c>
      <c r="O147" s="212"/>
      <c r="P147" s="189"/>
      <c r="Q147" s="229"/>
      <c r="R147" s="200"/>
      <c r="S147" s="84"/>
      <c r="T147" s="219"/>
      <c r="U147" s="220"/>
      <c r="V147" s="221"/>
      <c r="W147" s="222"/>
      <c r="X147" s="222"/>
      <c r="Y147" s="222"/>
      <c r="Z147" s="204"/>
      <c r="AA147" s="24"/>
      <c r="AB147" s="32"/>
      <c r="AC147" s="32"/>
      <c r="AD147" s="19">
        <v>8</v>
      </c>
      <c r="AE147" s="19"/>
      <c r="AF147" s="19">
        <v>0</v>
      </c>
      <c r="AG147" s="19">
        <v>3</v>
      </c>
      <c r="AH147" s="19">
        <v>2</v>
      </c>
      <c r="AI147" s="250"/>
      <c r="AJ147" s="19"/>
      <c r="AK147" s="19"/>
      <c r="AL147" s="19"/>
      <c r="AM147" s="265">
        <v>14</v>
      </c>
      <c r="AN147" s="310">
        <v>3</v>
      </c>
      <c r="AO147" s="37"/>
      <c r="AP147" s="265"/>
      <c r="AQ147" s="13">
        <v>20</v>
      </c>
      <c r="AR147" s="13">
        <v>6</v>
      </c>
      <c r="AS147" s="37">
        <v>14</v>
      </c>
      <c r="AT147" s="15">
        <v>10</v>
      </c>
      <c r="AU147" s="15">
        <v>20</v>
      </c>
      <c r="AV147" s="32"/>
      <c r="AW147" s="21" t="s">
        <v>34</v>
      </c>
      <c r="AX147" s="32" t="s">
        <v>78</v>
      </c>
      <c r="AY147" s="36">
        <v>462</v>
      </c>
      <c r="AZ147" s="15">
        <v>4</v>
      </c>
      <c r="BA147" s="79">
        <v>598</v>
      </c>
      <c r="BB147" s="22" t="s">
        <v>32</v>
      </c>
      <c r="BC147" s="20">
        <v>2017</v>
      </c>
      <c r="BD147" s="21" t="s">
        <v>30</v>
      </c>
      <c r="BE147" s="21" t="s">
        <v>30</v>
      </c>
      <c r="BF147" s="15">
        <v>10</v>
      </c>
      <c r="BG147" s="15"/>
      <c r="BH147" s="15"/>
      <c r="BI147" s="15"/>
      <c r="BJ147" s="15">
        <v>1</v>
      </c>
      <c r="BK147" s="27" t="s">
        <v>36</v>
      </c>
      <c r="BL147" s="24">
        <v>366</v>
      </c>
      <c r="BM147" s="73">
        <v>697</v>
      </c>
    </row>
    <row r="148" spans="1:65" ht="22.95" customHeight="1" x14ac:dyDescent="0.25">
      <c r="A148" s="268"/>
      <c r="B148" s="268"/>
      <c r="C148" s="65"/>
      <c r="D148" s="268">
        <v>1359</v>
      </c>
      <c r="E148" s="268" t="s">
        <v>289</v>
      </c>
      <c r="F148" s="307" t="s">
        <v>34</v>
      </c>
      <c r="G148" s="307" t="s">
        <v>34</v>
      </c>
      <c r="H148" s="269">
        <v>5</v>
      </c>
      <c r="I148" s="270">
        <v>1</v>
      </c>
      <c r="J148" s="271">
        <v>146</v>
      </c>
      <c r="K148" s="272" t="s">
        <v>205</v>
      </c>
      <c r="L148" s="197" t="s">
        <v>221</v>
      </c>
      <c r="M148" s="26" t="s">
        <v>591</v>
      </c>
      <c r="N148" s="242">
        <v>1037</v>
      </c>
      <c r="O148" s="212"/>
      <c r="P148" s="189"/>
      <c r="Q148" s="229"/>
      <c r="R148" s="200"/>
      <c r="S148" s="84"/>
      <c r="T148" s="219"/>
      <c r="U148" s="220"/>
      <c r="V148" s="221"/>
      <c r="W148" s="222"/>
      <c r="X148" s="222"/>
      <c r="Y148" s="222"/>
      <c r="Z148" s="204"/>
      <c r="AA148" s="24"/>
      <c r="AB148" s="32"/>
      <c r="AC148" s="32"/>
      <c r="AD148" s="19">
        <v>8</v>
      </c>
      <c r="AE148" s="19"/>
      <c r="AF148" s="19">
        <v>0</v>
      </c>
      <c r="AG148" s="19">
        <v>3</v>
      </c>
      <c r="AH148" s="19">
        <v>2</v>
      </c>
      <c r="AI148" s="250"/>
      <c r="AJ148" s="19"/>
      <c r="AK148" s="19"/>
      <c r="AL148" s="19"/>
      <c r="AM148" s="265">
        <v>13</v>
      </c>
      <c r="AN148" s="310">
        <v>3</v>
      </c>
      <c r="AO148" s="37"/>
      <c r="AP148" s="265"/>
      <c r="AQ148" s="13">
        <v>20</v>
      </c>
      <c r="AR148" s="13">
        <v>6</v>
      </c>
      <c r="AS148" s="37">
        <v>14</v>
      </c>
      <c r="AT148" s="15">
        <v>10</v>
      </c>
      <c r="AU148" s="15">
        <v>20</v>
      </c>
      <c r="AV148" s="32"/>
      <c r="AW148" s="21" t="s">
        <v>34</v>
      </c>
      <c r="AX148" s="32" t="s">
        <v>78</v>
      </c>
      <c r="AY148" s="36">
        <v>462</v>
      </c>
      <c r="AZ148" s="15">
        <v>4</v>
      </c>
      <c r="BA148" s="79">
        <v>598</v>
      </c>
      <c r="BB148" s="22" t="s">
        <v>32</v>
      </c>
      <c r="BC148" s="20">
        <v>2017</v>
      </c>
      <c r="BD148" s="21" t="s">
        <v>30</v>
      </c>
      <c r="BE148" s="21" t="s">
        <v>30</v>
      </c>
      <c r="BF148" s="15">
        <v>10</v>
      </c>
      <c r="BG148" s="15"/>
      <c r="BH148" s="15"/>
      <c r="BI148" s="15"/>
      <c r="BJ148" s="15">
        <v>1</v>
      </c>
      <c r="BK148" s="27" t="s">
        <v>36</v>
      </c>
      <c r="BL148" s="24">
        <v>366</v>
      </c>
      <c r="BM148" s="73">
        <v>697</v>
      </c>
    </row>
    <row r="149" spans="1:65" ht="22.95" customHeight="1" x14ac:dyDescent="0.25">
      <c r="A149" s="268"/>
      <c r="B149" s="268"/>
      <c r="C149" s="65"/>
      <c r="D149" s="268">
        <v>1360</v>
      </c>
      <c r="E149" s="268" t="s">
        <v>289</v>
      </c>
      <c r="F149" s="307" t="s">
        <v>34</v>
      </c>
      <c r="G149" s="307" t="s">
        <v>34</v>
      </c>
      <c r="H149" s="269">
        <v>5</v>
      </c>
      <c r="I149" s="270">
        <v>1</v>
      </c>
      <c r="J149" s="271">
        <v>147</v>
      </c>
      <c r="K149" s="272" t="s">
        <v>205</v>
      </c>
      <c r="L149" s="197" t="s">
        <v>221</v>
      </c>
      <c r="M149" s="26" t="s">
        <v>592</v>
      </c>
      <c r="N149" s="242">
        <v>1037</v>
      </c>
      <c r="O149" s="212"/>
      <c r="P149" s="189"/>
      <c r="Q149" s="229"/>
      <c r="R149" s="200"/>
      <c r="S149" s="84"/>
      <c r="T149" s="219"/>
      <c r="U149" s="220"/>
      <c r="V149" s="221"/>
      <c r="W149" s="222"/>
      <c r="X149" s="222"/>
      <c r="Y149" s="222"/>
      <c r="Z149" s="204"/>
      <c r="AA149" s="24"/>
      <c r="AB149" s="32"/>
      <c r="AC149" s="32"/>
      <c r="AD149" s="19">
        <v>8</v>
      </c>
      <c r="AE149" s="19"/>
      <c r="AF149" s="19">
        <v>0</v>
      </c>
      <c r="AG149" s="19">
        <v>3</v>
      </c>
      <c r="AH149" s="19">
        <v>2</v>
      </c>
      <c r="AI149" s="250"/>
      <c r="AJ149" s="19"/>
      <c r="AK149" s="19"/>
      <c r="AL149" s="19"/>
      <c r="AM149" s="313">
        <v>11</v>
      </c>
      <c r="AN149" s="310">
        <v>2</v>
      </c>
      <c r="AO149" s="37"/>
      <c r="AP149" s="265"/>
      <c r="AQ149" s="13">
        <v>20</v>
      </c>
      <c r="AR149" s="13">
        <v>6</v>
      </c>
      <c r="AS149" s="37">
        <v>14</v>
      </c>
      <c r="AT149" s="15">
        <v>10</v>
      </c>
      <c r="AU149" s="15">
        <v>20</v>
      </c>
      <c r="AV149" s="32"/>
      <c r="AW149" s="21" t="s">
        <v>34</v>
      </c>
      <c r="AX149" s="32" t="s">
        <v>78</v>
      </c>
      <c r="AY149" s="36">
        <v>462</v>
      </c>
      <c r="AZ149" s="15">
        <v>4</v>
      </c>
      <c r="BA149" s="79">
        <v>598</v>
      </c>
      <c r="BB149" s="22" t="s">
        <v>32</v>
      </c>
      <c r="BC149" s="20">
        <v>2017</v>
      </c>
      <c r="BD149" s="21" t="s">
        <v>30</v>
      </c>
      <c r="BE149" s="21" t="s">
        <v>30</v>
      </c>
      <c r="BF149" s="15">
        <v>10</v>
      </c>
      <c r="BG149" s="15"/>
      <c r="BH149" s="15"/>
      <c r="BI149" s="15"/>
      <c r="BJ149" s="15">
        <v>1</v>
      </c>
      <c r="BK149" s="27" t="s">
        <v>36</v>
      </c>
      <c r="BL149" s="24">
        <v>366</v>
      </c>
      <c r="BM149" s="73">
        <v>697</v>
      </c>
    </row>
    <row r="150" spans="1:65" ht="22.95" customHeight="1" x14ac:dyDescent="0.25">
      <c r="A150" s="268"/>
      <c r="B150" s="268"/>
      <c r="C150" s="65"/>
      <c r="D150" s="268">
        <v>1361</v>
      </c>
      <c r="E150" s="268" t="s">
        <v>289</v>
      </c>
      <c r="F150" s="304"/>
      <c r="G150" s="304" t="s">
        <v>34</v>
      </c>
      <c r="H150" s="269">
        <v>5</v>
      </c>
      <c r="I150" s="270">
        <v>1</v>
      </c>
      <c r="J150" s="271">
        <v>148</v>
      </c>
      <c r="K150" s="272" t="s">
        <v>205</v>
      </c>
      <c r="L150" s="197" t="s">
        <v>221</v>
      </c>
      <c r="M150" s="26" t="s">
        <v>593</v>
      </c>
      <c r="N150" s="242">
        <v>1037</v>
      </c>
      <c r="O150" s="212"/>
      <c r="P150" s="189"/>
      <c r="Q150" s="229"/>
      <c r="R150" s="200"/>
      <c r="S150" s="84"/>
      <c r="T150" s="219"/>
      <c r="U150" s="220"/>
      <c r="V150" s="221"/>
      <c r="W150" s="222"/>
      <c r="X150" s="222"/>
      <c r="Y150" s="222"/>
      <c r="Z150" s="204"/>
      <c r="AA150" s="24"/>
      <c r="AB150" s="32"/>
      <c r="AC150" s="32"/>
      <c r="AD150" s="19">
        <v>8</v>
      </c>
      <c r="AE150" s="19"/>
      <c r="AF150" s="19">
        <v>0</v>
      </c>
      <c r="AG150" s="19">
        <v>3</v>
      </c>
      <c r="AH150" s="19">
        <v>2</v>
      </c>
      <c r="AI150" s="250"/>
      <c r="AJ150" s="19"/>
      <c r="AK150" s="19"/>
      <c r="AL150" s="19"/>
      <c r="AM150" s="265"/>
      <c r="AN150" s="310">
        <v>2</v>
      </c>
      <c r="AO150" s="37"/>
      <c r="AP150" s="265"/>
      <c r="AQ150" s="13">
        <v>20</v>
      </c>
      <c r="AR150" s="13">
        <v>6</v>
      </c>
      <c r="AS150" s="37">
        <v>14</v>
      </c>
      <c r="AT150" s="15">
        <v>10</v>
      </c>
      <c r="AU150" s="15">
        <v>20</v>
      </c>
      <c r="AV150" s="32"/>
      <c r="AW150" s="21" t="s">
        <v>34</v>
      </c>
      <c r="AX150" s="32" t="s">
        <v>78</v>
      </c>
      <c r="AY150" s="36">
        <v>462</v>
      </c>
      <c r="AZ150" s="15">
        <v>4</v>
      </c>
      <c r="BA150" s="79">
        <v>598</v>
      </c>
      <c r="BB150" s="22" t="s">
        <v>32</v>
      </c>
      <c r="BC150" s="20">
        <v>2017</v>
      </c>
      <c r="BD150" s="21" t="s">
        <v>30</v>
      </c>
      <c r="BE150" s="21" t="s">
        <v>30</v>
      </c>
      <c r="BF150" s="15">
        <v>10</v>
      </c>
      <c r="BG150" s="15"/>
      <c r="BH150" s="15"/>
      <c r="BI150" s="15"/>
      <c r="BJ150" s="15">
        <v>1</v>
      </c>
      <c r="BK150" s="27" t="s">
        <v>36</v>
      </c>
      <c r="BL150" s="24">
        <v>366</v>
      </c>
      <c r="BM150" s="73">
        <v>697</v>
      </c>
    </row>
    <row r="151" spans="1:65" ht="22.95" customHeight="1" x14ac:dyDescent="0.25">
      <c r="A151" s="268"/>
      <c r="B151" s="268"/>
      <c r="C151" s="65"/>
      <c r="D151" s="268">
        <v>1362</v>
      </c>
      <c r="E151" s="268" t="s">
        <v>289</v>
      </c>
      <c r="F151" s="304"/>
      <c r="G151" s="304" t="s">
        <v>34</v>
      </c>
      <c r="H151" s="269">
        <v>5</v>
      </c>
      <c r="I151" s="270">
        <v>1</v>
      </c>
      <c r="J151" s="271">
        <v>149</v>
      </c>
      <c r="K151" s="272" t="s">
        <v>205</v>
      </c>
      <c r="L151" s="197" t="s">
        <v>221</v>
      </c>
      <c r="M151" s="26" t="s">
        <v>594</v>
      </c>
      <c r="N151" s="242">
        <v>1037</v>
      </c>
      <c r="O151" s="212"/>
      <c r="P151" s="189"/>
      <c r="Q151" s="229"/>
      <c r="R151" s="200"/>
      <c r="S151" s="84"/>
      <c r="T151" s="219"/>
      <c r="U151" s="220"/>
      <c r="V151" s="221"/>
      <c r="W151" s="222"/>
      <c r="X151" s="222"/>
      <c r="Y151" s="222"/>
      <c r="Z151" s="204"/>
      <c r="AA151" s="24"/>
      <c r="AB151" s="32"/>
      <c r="AC151" s="32"/>
      <c r="AD151" s="19">
        <v>8</v>
      </c>
      <c r="AE151" s="19">
        <v>4</v>
      </c>
      <c r="AF151" s="19" t="s">
        <v>282</v>
      </c>
      <c r="AG151" s="19">
        <v>1</v>
      </c>
      <c r="AH151" s="19">
        <v>2</v>
      </c>
      <c r="AI151" s="250"/>
      <c r="AJ151" s="19"/>
      <c r="AK151" s="19"/>
      <c r="AL151" s="19"/>
      <c r="AM151" s="265"/>
      <c r="AN151" s="310">
        <v>3</v>
      </c>
      <c r="AO151" s="37"/>
      <c r="AP151" s="265"/>
      <c r="AQ151" s="13">
        <v>20</v>
      </c>
      <c r="AR151" s="13">
        <v>6</v>
      </c>
      <c r="AS151" s="37">
        <v>14</v>
      </c>
      <c r="AT151" s="15">
        <v>10</v>
      </c>
      <c r="AU151" s="15">
        <v>20</v>
      </c>
      <c r="AV151" s="32"/>
      <c r="AW151" s="21" t="s">
        <v>34</v>
      </c>
      <c r="AX151" s="32" t="s">
        <v>78</v>
      </c>
      <c r="AY151" s="36">
        <v>462</v>
      </c>
      <c r="AZ151" s="15">
        <v>4</v>
      </c>
      <c r="BA151" s="79">
        <v>598</v>
      </c>
      <c r="BB151" s="22" t="s">
        <v>32</v>
      </c>
      <c r="BC151" s="20">
        <v>2017</v>
      </c>
      <c r="BD151" s="21" t="s">
        <v>30</v>
      </c>
      <c r="BE151" s="21" t="s">
        <v>30</v>
      </c>
      <c r="BF151" s="15">
        <v>10</v>
      </c>
      <c r="BG151" s="15"/>
      <c r="BH151" s="15"/>
      <c r="BI151" s="15"/>
      <c r="BJ151" s="15">
        <v>1</v>
      </c>
      <c r="BK151" s="27" t="s">
        <v>36</v>
      </c>
      <c r="BL151" s="24">
        <v>366</v>
      </c>
      <c r="BM151" s="73">
        <v>697</v>
      </c>
    </row>
    <row r="152" spans="1:65" ht="22.95" customHeight="1" x14ac:dyDescent="0.25">
      <c r="A152" s="268"/>
      <c r="B152" s="268"/>
      <c r="C152" s="65"/>
      <c r="D152" s="268">
        <v>1363</v>
      </c>
      <c r="E152" s="268" t="s">
        <v>289</v>
      </c>
      <c r="F152" s="304"/>
      <c r="G152" s="304" t="s">
        <v>34</v>
      </c>
      <c r="H152" s="269">
        <v>5</v>
      </c>
      <c r="I152" s="270">
        <v>1</v>
      </c>
      <c r="J152" s="271">
        <v>150</v>
      </c>
      <c r="K152" s="272" t="s">
        <v>205</v>
      </c>
      <c r="L152" s="197" t="s">
        <v>221</v>
      </c>
      <c r="M152" s="26" t="s">
        <v>595</v>
      </c>
      <c r="N152" s="242">
        <v>1037</v>
      </c>
      <c r="O152" s="212"/>
      <c r="P152" s="189"/>
      <c r="Q152" s="229"/>
      <c r="R152" s="200"/>
      <c r="S152" s="84"/>
      <c r="T152" s="219"/>
      <c r="U152" s="220"/>
      <c r="V152" s="221"/>
      <c r="W152" s="222"/>
      <c r="X152" s="222"/>
      <c r="Y152" s="222"/>
      <c r="Z152" s="204"/>
      <c r="AA152" s="24"/>
      <c r="AB152" s="32"/>
      <c r="AC152" s="32"/>
      <c r="AD152" s="19">
        <v>8</v>
      </c>
      <c r="AE152" s="19"/>
      <c r="AF152" s="19">
        <v>0</v>
      </c>
      <c r="AG152" s="19">
        <v>3</v>
      </c>
      <c r="AH152" s="19">
        <v>2</v>
      </c>
      <c r="AI152" s="250"/>
      <c r="AJ152" s="19"/>
      <c r="AK152" s="19"/>
      <c r="AL152" s="19"/>
      <c r="AM152" s="265"/>
      <c r="AN152" s="310">
        <v>3</v>
      </c>
      <c r="AO152" s="37"/>
      <c r="AP152" s="265"/>
      <c r="AQ152" s="13">
        <v>20</v>
      </c>
      <c r="AR152" s="13">
        <v>6</v>
      </c>
      <c r="AS152" s="37">
        <v>14</v>
      </c>
      <c r="AT152" s="15">
        <v>10</v>
      </c>
      <c r="AU152" s="15">
        <v>20</v>
      </c>
      <c r="AV152" s="32"/>
      <c r="AW152" s="21" t="s">
        <v>34</v>
      </c>
      <c r="AX152" s="32" t="s">
        <v>78</v>
      </c>
      <c r="AY152" s="36">
        <v>462</v>
      </c>
      <c r="AZ152" s="15">
        <v>4</v>
      </c>
      <c r="BA152" s="79">
        <v>598</v>
      </c>
      <c r="BB152" s="22" t="s">
        <v>32</v>
      </c>
      <c r="BC152" s="20">
        <v>2017</v>
      </c>
      <c r="BD152" s="21" t="s">
        <v>30</v>
      </c>
      <c r="BE152" s="21" t="s">
        <v>30</v>
      </c>
      <c r="BF152" s="15">
        <v>10</v>
      </c>
      <c r="BG152" s="15"/>
      <c r="BH152" s="15"/>
      <c r="BI152" s="15"/>
      <c r="BJ152" s="15">
        <v>1</v>
      </c>
      <c r="BK152" s="27" t="s">
        <v>36</v>
      </c>
      <c r="BL152" s="24">
        <v>366</v>
      </c>
      <c r="BM152" s="73">
        <v>697</v>
      </c>
    </row>
    <row r="153" spans="1:65" ht="22.95" customHeight="1" x14ac:dyDescent="0.25">
      <c r="A153" s="268"/>
      <c r="B153" s="268"/>
      <c r="C153" s="65"/>
      <c r="D153" s="268">
        <v>1364</v>
      </c>
      <c r="E153" s="268" t="s">
        <v>289</v>
      </c>
      <c r="F153" s="304"/>
      <c r="G153" s="304" t="s">
        <v>34</v>
      </c>
      <c r="H153" s="269">
        <v>5</v>
      </c>
      <c r="I153" s="270">
        <v>1</v>
      </c>
      <c r="J153" s="271">
        <v>151</v>
      </c>
      <c r="K153" s="272" t="s">
        <v>205</v>
      </c>
      <c r="L153" s="197" t="s">
        <v>221</v>
      </c>
      <c r="M153" s="26" t="s">
        <v>596</v>
      </c>
      <c r="N153" s="242">
        <v>1037</v>
      </c>
      <c r="O153" s="212"/>
      <c r="P153" s="189"/>
      <c r="Q153" s="229"/>
      <c r="R153" s="200"/>
      <c r="S153" s="84"/>
      <c r="T153" s="219"/>
      <c r="U153" s="220"/>
      <c r="V153" s="221"/>
      <c r="W153" s="222"/>
      <c r="X153" s="222"/>
      <c r="Y153" s="222"/>
      <c r="Z153" s="204"/>
      <c r="AA153" s="24"/>
      <c r="AB153" s="32"/>
      <c r="AC153" s="32"/>
      <c r="AD153" s="19">
        <v>6</v>
      </c>
      <c r="AE153" s="19"/>
      <c r="AF153" s="19">
        <v>0</v>
      </c>
      <c r="AG153" s="19">
        <v>3</v>
      </c>
      <c r="AH153" s="19">
        <v>2</v>
      </c>
      <c r="AI153" s="250"/>
      <c r="AJ153" s="19"/>
      <c r="AK153" s="19"/>
      <c r="AL153" s="19"/>
      <c r="AM153" s="265"/>
      <c r="AN153" s="310">
        <v>3</v>
      </c>
      <c r="AO153" s="37"/>
      <c r="AP153" s="265"/>
      <c r="AQ153" s="13">
        <v>20</v>
      </c>
      <c r="AR153" s="13">
        <v>6</v>
      </c>
      <c r="AS153" s="37">
        <v>14</v>
      </c>
      <c r="AT153" s="15">
        <v>10</v>
      </c>
      <c r="AU153" s="15">
        <v>20</v>
      </c>
      <c r="AV153" s="32"/>
      <c r="AW153" s="21" t="s">
        <v>34</v>
      </c>
      <c r="AX153" s="32" t="s">
        <v>78</v>
      </c>
      <c r="AY153" s="36">
        <v>462</v>
      </c>
      <c r="AZ153" s="15">
        <v>4</v>
      </c>
      <c r="BA153" s="79">
        <v>598</v>
      </c>
      <c r="BB153" s="22" t="s">
        <v>32</v>
      </c>
      <c r="BC153" s="20">
        <v>2017</v>
      </c>
      <c r="BD153" s="21" t="s">
        <v>30</v>
      </c>
      <c r="BE153" s="21" t="s">
        <v>30</v>
      </c>
      <c r="BF153" s="15">
        <v>10</v>
      </c>
      <c r="BG153" s="15"/>
      <c r="BH153" s="15"/>
      <c r="BI153" s="15"/>
      <c r="BJ153" s="15">
        <v>1</v>
      </c>
      <c r="BK153" s="27" t="s">
        <v>36</v>
      </c>
      <c r="BL153" s="24">
        <v>366</v>
      </c>
      <c r="BM153" s="73">
        <v>697</v>
      </c>
    </row>
    <row r="154" spans="1:65" ht="22.95" customHeight="1" x14ac:dyDescent="0.25">
      <c r="A154" s="268"/>
      <c r="B154" s="268"/>
      <c r="C154" s="65"/>
      <c r="D154" s="268">
        <v>1365</v>
      </c>
      <c r="E154" s="268" t="s">
        <v>289</v>
      </c>
      <c r="F154" s="304"/>
      <c r="G154" s="304" t="s">
        <v>34</v>
      </c>
      <c r="H154" s="269">
        <v>5</v>
      </c>
      <c r="I154" s="270">
        <v>1</v>
      </c>
      <c r="J154" s="271">
        <v>152</v>
      </c>
      <c r="K154" s="272" t="s">
        <v>205</v>
      </c>
      <c r="L154" s="197" t="s">
        <v>221</v>
      </c>
      <c r="M154" s="26" t="s">
        <v>597</v>
      </c>
      <c r="N154" s="242">
        <v>1037</v>
      </c>
      <c r="O154" s="212"/>
      <c r="P154" s="189"/>
      <c r="Q154" s="229"/>
      <c r="R154" s="200"/>
      <c r="S154" s="84"/>
      <c r="T154" s="219"/>
      <c r="U154" s="220"/>
      <c r="V154" s="221"/>
      <c r="W154" s="222"/>
      <c r="X154" s="222"/>
      <c r="Y154" s="222"/>
      <c r="Z154" s="204"/>
      <c r="AA154" s="24"/>
      <c r="AB154" s="32"/>
      <c r="AC154" s="32"/>
      <c r="AD154" s="19">
        <v>6</v>
      </c>
      <c r="AE154" s="19">
        <v>4</v>
      </c>
      <c r="AF154" s="19" t="s">
        <v>282</v>
      </c>
      <c r="AG154" s="19">
        <v>3</v>
      </c>
      <c r="AH154" s="19">
        <v>2</v>
      </c>
      <c r="AI154" s="250"/>
      <c r="AJ154" s="19"/>
      <c r="AK154" s="19"/>
      <c r="AL154" s="19"/>
      <c r="AM154" s="265"/>
      <c r="AN154" s="310">
        <v>3</v>
      </c>
      <c r="AO154" s="37"/>
      <c r="AP154" s="265"/>
      <c r="AQ154" s="13">
        <v>20</v>
      </c>
      <c r="AR154" s="13">
        <v>6</v>
      </c>
      <c r="AS154" s="37">
        <v>14</v>
      </c>
      <c r="AT154" s="15">
        <v>10</v>
      </c>
      <c r="AU154" s="15">
        <v>20</v>
      </c>
      <c r="AV154" s="32"/>
      <c r="AW154" s="21" t="s">
        <v>34</v>
      </c>
      <c r="AX154" s="32" t="s">
        <v>78</v>
      </c>
      <c r="AY154" s="36">
        <v>462</v>
      </c>
      <c r="AZ154" s="15">
        <v>4</v>
      </c>
      <c r="BA154" s="79">
        <v>598</v>
      </c>
      <c r="BB154" s="22" t="s">
        <v>32</v>
      </c>
      <c r="BC154" s="20">
        <v>2017</v>
      </c>
      <c r="BD154" s="21" t="s">
        <v>30</v>
      </c>
      <c r="BE154" s="21" t="s">
        <v>30</v>
      </c>
      <c r="BF154" s="15">
        <v>10</v>
      </c>
      <c r="BG154" s="15"/>
      <c r="BH154" s="15"/>
      <c r="BI154" s="15"/>
      <c r="BJ154" s="15">
        <v>1</v>
      </c>
      <c r="BK154" s="27" t="s">
        <v>36</v>
      </c>
      <c r="BL154" s="24">
        <v>366</v>
      </c>
      <c r="BM154" s="73">
        <v>697</v>
      </c>
    </row>
    <row r="155" spans="1:65" ht="22.95" customHeight="1" x14ac:dyDescent="0.25">
      <c r="A155" s="268"/>
      <c r="B155" s="268"/>
      <c r="C155" s="65"/>
      <c r="D155" s="268">
        <v>1366</v>
      </c>
      <c r="E155" s="268" t="s">
        <v>289</v>
      </c>
      <c r="F155" s="304"/>
      <c r="G155" s="304" t="s">
        <v>34</v>
      </c>
      <c r="H155" s="269">
        <v>5</v>
      </c>
      <c r="I155" s="270">
        <v>1</v>
      </c>
      <c r="J155" s="271">
        <v>153</v>
      </c>
      <c r="K155" s="272" t="s">
        <v>205</v>
      </c>
      <c r="L155" s="197" t="s">
        <v>222</v>
      </c>
      <c r="M155" s="26" t="s">
        <v>598</v>
      </c>
      <c r="N155" s="242">
        <v>1038</v>
      </c>
      <c r="O155" s="211">
        <v>8</v>
      </c>
      <c r="P155" s="189"/>
      <c r="Q155" s="229"/>
      <c r="R155" s="200"/>
      <c r="S155" s="84"/>
      <c r="T155" s="219"/>
      <c r="U155" s="220"/>
      <c r="V155" s="221"/>
      <c r="W155" s="222"/>
      <c r="X155" s="222"/>
      <c r="Y155" s="223">
        <v>5</v>
      </c>
      <c r="Z155" s="204"/>
      <c r="AA155" s="24"/>
      <c r="AB155" s="32"/>
      <c r="AC155" s="32"/>
      <c r="AD155" s="19">
        <v>8</v>
      </c>
      <c r="AE155" s="19"/>
      <c r="AF155" s="19">
        <v>0</v>
      </c>
      <c r="AG155" s="19">
        <v>1</v>
      </c>
      <c r="AH155" s="19">
        <v>2</v>
      </c>
      <c r="AI155" s="250"/>
      <c r="AJ155" s="19"/>
      <c r="AK155" s="19"/>
      <c r="AL155" s="19"/>
      <c r="AM155" s="265"/>
      <c r="AN155" s="310">
        <v>3</v>
      </c>
      <c r="AO155" s="37"/>
      <c r="AP155" s="265"/>
      <c r="AQ155" s="13">
        <v>14</v>
      </c>
      <c r="AR155" s="13">
        <v>6</v>
      </c>
      <c r="AS155" s="37">
        <v>8</v>
      </c>
      <c r="AT155" s="15"/>
      <c r="AU155" s="15"/>
      <c r="AV155" s="32"/>
      <c r="AW155" s="21"/>
      <c r="AX155" s="32" t="s">
        <v>80</v>
      </c>
      <c r="AY155" s="36">
        <v>462</v>
      </c>
      <c r="AZ155" s="15">
        <v>4</v>
      </c>
      <c r="BA155" s="79">
        <v>598</v>
      </c>
      <c r="BB155" s="22" t="s">
        <v>32</v>
      </c>
      <c r="BC155" s="20">
        <v>2017</v>
      </c>
      <c r="BD155" s="21" t="s">
        <v>30</v>
      </c>
      <c r="BE155" s="21" t="s">
        <v>30</v>
      </c>
      <c r="BF155" s="15"/>
      <c r="BG155" s="15"/>
      <c r="BH155" s="15"/>
      <c r="BI155" s="15"/>
      <c r="BJ155" s="15">
        <v>1</v>
      </c>
      <c r="BK155" s="27" t="s">
        <v>36</v>
      </c>
      <c r="BL155" s="24">
        <v>366</v>
      </c>
      <c r="BM155" s="73">
        <v>698</v>
      </c>
    </row>
    <row r="156" spans="1:65" ht="22.95" customHeight="1" x14ac:dyDescent="0.25">
      <c r="A156" s="268"/>
      <c r="B156" s="268"/>
      <c r="C156" s="65"/>
      <c r="D156" s="268">
        <v>1367</v>
      </c>
      <c r="E156" s="268" t="s">
        <v>289</v>
      </c>
      <c r="F156" s="304"/>
      <c r="G156" s="304" t="s">
        <v>34</v>
      </c>
      <c r="H156" s="269">
        <v>5</v>
      </c>
      <c r="I156" s="270">
        <v>1</v>
      </c>
      <c r="J156" s="271">
        <v>154</v>
      </c>
      <c r="K156" s="272" t="s">
        <v>205</v>
      </c>
      <c r="L156" s="197" t="s">
        <v>222</v>
      </c>
      <c r="M156" s="26" t="s">
        <v>599</v>
      </c>
      <c r="N156" s="242">
        <v>1038</v>
      </c>
      <c r="O156" s="212"/>
      <c r="P156" s="189"/>
      <c r="Q156" s="229"/>
      <c r="R156" s="200"/>
      <c r="S156" s="84"/>
      <c r="T156" s="219"/>
      <c r="U156" s="220"/>
      <c r="V156" s="221"/>
      <c r="W156" s="222"/>
      <c r="X156" s="222"/>
      <c r="Y156" s="222"/>
      <c r="Z156" s="204"/>
      <c r="AA156" s="24"/>
      <c r="AB156" s="32"/>
      <c r="AC156" s="32"/>
      <c r="AD156" s="19">
        <v>8</v>
      </c>
      <c r="AE156" s="19"/>
      <c r="AF156" s="19">
        <v>0</v>
      </c>
      <c r="AG156" s="19">
        <v>1</v>
      </c>
      <c r="AH156" s="19">
        <v>2</v>
      </c>
      <c r="AI156" s="250"/>
      <c r="AJ156" s="19"/>
      <c r="AK156" s="19"/>
      <c r="AL156" s="19"/>
      <c r="AM156" s="265"/>
      <c r="AN156" s="310">
        <v>3</v>
      </c>
      <c r="AO156" s="37"/>
      <c r="AP156" s="265"/>
      <c r="AQ156" s="13">
        <v>14</v>
      </c>
      <c r="AR156" s="13">
        <v>6</v>
      </c>
      <c r="AS156" s="37">
        <v>8</v>
      </c>
      <c r="AT156" s="15"/>
      <c r="AU156" s="15"/>
      <c r="AV156" s="32"/>
      <c r="AW156" s="21"/>
      <c r="AX156" s="32" t="s">
        <v>80</v>
      </c>
      <c r="AY156" s="36">
        <v>462</v>
      </c>
      <c r="AZ156" s="15">
        <v>4</v>
      </c>
      <c r="BA156" s="79">
        <v>598</v>
      </c>
      <c r="BB156" s="22" t="s">
        <v>32</v>
      </c>
      <c r="BC156" s="20">
        <v>2017</v>
      </c>
      <c r="BD156" s="21" t="s">
        <v>30</v>
      </c>
      <c r="BE156" s="21" t="s">
        <v>30</v>
      </c>
      <c r="BF156" s="15"/>
      <c r="BG156" s="15"/>
      <c r="BH156" s="15"/>
      <c r="BI156" s="15"/>
      <c r="BJ156" s="15">
        <v>1</v>
      </c>
      <c r="BK156" s="27" t="s">
        <v>36</v>
      </c>
      <c r="BL156" s="24">
        <v>366</v>
      </c>
      <c r="BM156" s="73">
        <v>698</v>
      </c>
    </row>
    <row r="157" spans="1:65" ht="22.95" customHeight="1" x14ac:dyDescent="0.25">
      <c r="A157" s="268"/>
      <c r="B157" s="268"/>
      <c r="C157" s="65"/>
      <c r="D157" s="268">
        <v>1368</v>
      </c>
      <c r="E157" s="268" t="s">
        <v>289</v>
      </c>
      <c r="F157" s="307" t="s">
        <v>34</v>
      </c>
      <c r="G157" s="307" t="s">
        <v>34</v>
      </c>
      <c r="H157" s="269">
        <v>5</v>
      </c>
      <c r="I157" s="270">
        <v>1</v>
      </c>
      <c r="J157" s="271">
        <v>155</v>
      </c>
      <c r="K157" s="272" t="s">
        <v>205</v>
      </c>
      <c r="L157" s="197" t="s">
        <v>222</v>
      </c>
      <c r="M157" s="26" t="s">
        <v>600</v>
      </c>
      <c r="N157" s="242">
        <v>1038</v>
      </c>
      <c r="O157" s="212"/>
      <c r="P157" s="189"/>
      <c r="Q157" s="229"/>
      <c r="R157" s="200"/>
      <c r="S157" s="84"/>
      <c r="T157" s="219"/>
      <c r="U157" s="220"/>
      <c r="V157" s="221"/>
      <c r="W157" s="222"/>
      <c r="X157" s="222"/>
      <c r="Y157" s="222"/>
      <c r="Z157" s="204"/>
      <c r="AA157" s="24"/>
      <c r="AB157" s="32"/>
      <c r="AC157" s="32"/>
      <c r="AD157" s="19">
        <v>8</v>
      </c>
      <c r="AE157" s="19"/>
      <c r="AF157" s="19">
        <v>0</v>
      </c>
      <c r="AG157" s="19">
        <v>1</v>
      </c>
      <c r="AH157" s="19">
        <v>3</v>
      </c>
      <c r="AI157" s="250"/>
      <c r="AJ157" s="19"/>
      <c r="AK157" s="19"/>
      <c r="AL157" s="19"/>
      <c r="AM157" s="313">
        <v>10</v>
      </c>
      <c r="AN157" s="310">
        <v>3</v>
      </c>
      <c r="AO157" s="37"/>
      <c r="AP157" s="265"/>
      <c r="AQ157" s="13">
        <v>14</v>
      </c>
      <c r="AR157" s="13">
        <v>6</v>
      </c>
      <c r="AS157" s="37">
        <v>8</v>
      </c>
      <c r="AT157" s="15"/>
      <c r="AU157" s="15"/>
      <c r="AV157" s="32"/>
      <c r="AW157" s="21"/>
      <c r="AX157" s="32" t="s">
        <v>80</v>
      </c>
      <c r="AY157" s="36">
        <v>462</v>
      </c>
      <c r="AZ157" s="15">
        <v>4</v>
      </c>
      <c r="BA157" s="79">
        <v>598</v>
      </c>
      <c r="BB157" s="22" t="s">
        <v>32</v>
      </c>
      <c r="BC157" s="20">
        <v>2017</v>
      </c>
      <c r="BD157" s="21" t="s">
        <v>30</v>
      </c>
      <c r="BE157" s="21" t="s">
        <v>30</v>
      </c>
      <c r="BF157" s="15"/>
      <c r="BG157" s="15"/>
      <c r="BH157" s="15"/>
      <c r="BI157" s="15"/>
      <c r="BJ157" s="15">
        <v>1</v>
      </c>
      <c r="BK157" s="27" t="s">
        <v>36</v>
      </c>
      <c r="BL157" s="24">
        <v>366</v>
      </c>
      <c r="BM157" s="73">
        <v>698</v>
      </c>
    </row>
    <row r="158" spans="1:65" ht="22.95" customHeight="1" x14ac:dyDescent="0.25">
      <c r="A158" s="268"/>
      <c r="B158" s="268"/>
      <c r="C158" s="65"/>
      <c r="D158" s="268">
        <v>1369</v>
      </c>
      <c r="E158" s="268" t="s">
        <v>289</v>
      </c>
      <c r="F158" s="307" t="s">
        <v>34</v>
      </c>
      <c r="G158" s="307" t="s">
        <v>34</v>
      </c>
      <c r="H158" s="269">
        <v>5</v>
      </c>
      <c r="I158" s="270">
        <v>1</v>
      </c>
      <c r="J158" s="271">
        <v>156</v>
      </c>
      <c r="K158" s="272" t="s">
        <v>205</v>
      </c>
      <c r="L158" s="197" t="s">
        <v>222</v>
      </c>
      <c r="M158" s="26" t="s">
        <v>601</v>
      </c>
      <c r="N158" s="242">
        <v>1038</v>
      </c>
      <c r="O158" s="212"/>
      <c r="P158" s="189"/>
      <c r="Q158" s="229"/>
      <c r="R158" s="200"/>
      <c r="S158" s="84"/>
      <c r="T158" s="219"/>
      <c r="U158" s="220"/>
      <c r="V158" s="221"/>
      <c r="W158" s="222"/>
      <c r="X158" s="222"/>
      <c r="Y158" s="222"/>
      <c r="Z158" s="204"/>
      <c r="AA158" s="24"/>
      <c r="AB158" s="32"/>
      <c r="AC158" s="32"/>
      <c r="AD158" s="19">
        <v>8</v>
      </c>
      <c r="AE158" s="19"/>
      <c r="AF158" s="19">
        <v>0</v>
      </c>
      <c r="AG158" s="19">
        <v>1</v>
      </c>
      <c r="AH158" s="19">
        <v>3</v>
      </c>
      <c r="AI158" s="250"/>
      <c r="AJ158" s="19"/>
      <c r="AK158" s="19"/>
      <c r="AL158" s="19"/>
      <c r="AM158" s="265">
        <v>8</v>
      </c>
      <c r="AN158" s="310">
        <v>3</v>
      </c>
      <c r="AO158" s="37"/>
      <c r="AP158" s="265"/>
      <c r="AQ158" s="13">
        <v>14</v>
      </c>
      <c r="AR158" s="13">
        <v>6</v>
      </c>
      <c r="AS158" s="37">
        <v>8</v>
      </c>
      <c r="AT158" s="15"/>
      <c r="AU158" s="15"/>
      <c r="AV158" s="32"/>
      <c r="AW158" s="21"/>
      <c r="AX158" s="32" t="s">
        <v>80</v>
      </c>
      <c r="AY158" s="36">
        <v>462</v>
      </c>
      <c r="AZ158" s="15">
        <v>4</v>
      </c>
      <c r="BA158" s="79">
        <v>598</v>
      </c>
      <c r="BB158" s="22" t="s">
        <v>32</v>
      </c>
      <c r="BC158" s="20">
        <v>2017</v>
      </c>
      <c r="BD158" s="21" t="s">
        <v>30</v>
      </c>
      <c r="BE158" s="21" t="s">
        <v>30</v>
      </c>
      <c r="BF158" s="15"/>
      <c r="BG158" s="15"/>
      <c r="BH158" s="15"/>
      <c r="BI158" s="15"/>
      <c r="BJ158" s="15">
        <v>1</v>
      </c>
      <c r="BK158" s="27" t="s">
        <v>36</v>
      </c>
      <c r="BL158" s="24">
        <v>366</v>
      </c>
      <c r="BM158" s="73">
        <v>698</v>
      </c>
    </row>
    <row r="159" spans="1:65" ht="22.95" customHeight="1" x14ac:dyDescent="0.25">
      <c r="A159" s="268"/>
      <c r="B159" s="268"/>
      <c r="C159" s="65"/>
      <c r="D159" s="268">
        <v>1370</v>
      </c>
      <c r="E159" s="268" t="s">
        <v>289</v>
      </c>
      <c r="F159" s="304"/>
      <c r="G159" s="304" t="s">
        <v>34</v>
      </c>
      <c r="H159" s="269">
        <v>5</v>
      </c>
      <c r="I159" s="270">
        <v>1</v>
      </c>
      <c r="J159" s="271">
        <v>157</v>
      </c>
      <c r="K159" s="272" t="s">
        <v>205</v>
      </c>
      <c r="L159" s="197" t="s">
        <v>222</v>
      </c>
      <c r="M159" s="26" t="s">
        <v>602</v>
      </c>
      <c r="N159" s="242">
        <v>1038</v>
      </c>
      <c r="O159" s="212"/>
      <c r="P159" s="189"/>
      <c r="Q159" s="229"/>
      <c r="R159" s="200"/>
      <c r="S159" s="84"/>
      <c r="T159" s="219"/>
      <c r="U159" s="220"/>
      <c r="V159" s="221"/>
      <c r="W159" s="222"/>
      <c r="X159" s="222"/>
      <c r="Y159" s="222"/>
      <c r="Z159" s="204"/>
      <c r="AA159" s="24"/>
      <c r="AB159" s="32"/>
      <c r="AC159" s="32"/>
      <c r="AD159" s="19">
        <v>8</v>
      </c>
      <c r="AE159" s="19"/>
      <c r="AF159" s="19">
        <v>0</v>
      </c>
      <c r="AG159" s="19">
        <v>3</v>
      </c>
      <c r="AH159" s="19">
        <v>2</v>
      </c>
      <c r="AI159" s="250"/>
      <c r="AJ159" s="19"/>
      <c r="AK159" s="19"/>
      <c r="AL159" s="19"/>
      <c r="AM159" s="265"/>
      <c r="AN159" s="310">
        <v>3</v>
      </c>
      <c r="AO159" s="37"/>
      <c r="AP159" s="265"/>
      <c r="AQ159" s="13">
        <v>14</v>
      </c>
      <c r="AR159" s="13">
        <v>6</v>
      </c>
      <c r="AS159" s="37">
        <v>8</v>
      </c>
      <c r="AT159" s="15"/>
      <c r="AU159" s="15"/>
      <c r="AV159" s="32"/>
      <c r="AW159" s="21"/>
      <c r="AX159" s="32" t="s">
        <v>80</v>
      </c>
      <c r="AY159" s="36">
        <v>462</v>
      </c>
      <c r="AZ159" s="15">
        <v>4</v>
      </c>
      <c r="BA159" s="79">
        <v>598</v>
      </c>
      <c r="BB159" s="22" t="s">
        <v>32</v>
      </c>
      <c r="BC159" s="20">
        <v>2017</v>
      </c>
      <c r="BD159" s="21" t="s">
        <v>30</v>
      </c>
      <c r="BE159" s="21" t="s">
        <v>30</v>
      </c>
      <c r="BF159" s="15"/>
      <c r="BG159" s="15"/>
      <c r="BH159" s="15"/>
      <c r="BI159" s="15"/>
      <c r="BJ159" s="15">
        <v>1</v>
      </c>
      <c r="BK159" s="27" t="s">
        <v>36</v>
      </c>
      <c r="BL159" s="24">
        <v>366</v>
      </c>
      <c r="BM159" s="73">
        <v>698</v>
      </c>
    </row>
    <row r="160" spans="1:65" ht="22.95" customHeight="1" x14ac:dyDescent="0.25">
      <c r="A160" s="268"/>
      <c r="B160" s="268"/>
      <c r="C160" s="65"/>
      <c r="D160" s="268">
        <v>1371</v>
      </c>
      <c r="E160" s="268" t="s">
        <v>289</v>
      </c>
      <c r="F160" s="304"/>
      <c r="G160" s="304" t="s">
        <v>34</v>
      </c>
      <c r="H160" s="269">
        <v>5</v>
      </c>
      <c r="I160" s="270">
        <v>1</v>
      </c>
      <c r="J160" s="271">
        <v>158</v>
      </c>
      <c r="K160" s="272" t="s">
        <v>205</v>
      </c>
      <c r="L160" s="197" t="s">
        <v>222</v>
      </c>
      <c r="M160" s="26" t="s">
        <v>603</v>
      </c>
      <c r="N160" s="242">
        <v>1038</v>
      </c>
      <c r="O160" s="212"/>
      <c r="P160" s="189"/>
      <c r="Q160" s="229"/>
      <c r="R160" s="200"/>
      <c r="S160" s="84"/>
      <c r="T160" s="219"/>
      <c r="U160" s="220"/>
      <c r="V160" s="221"/>
      <c r="W160" s="222"/>
      <c r="X160" s="222"/>
      <c r="Y160" s="222"/>
      <c r="Z160" s="204"/>
      <c r="AA160" s="24"/>
      <c r="AB160" s="32"/>
      <c r="AC160" s="32"/>
      <c r="AD160" s="19">
        <v>8</v>
      </c>
      <c r="AE160" s="19"/>
      <c r="AF160" s="19">
        <v>0</v>
      </c>
      <c r="AG160" s="19">
        <v>1</v>
      </c>
      <c r="AH160" s="19">
        <v>2</v>
      </c>
      <c r="AI160" s="250"/>
      <c r="AJ160" s="19"/>
      <c r="AK160" s="19"/>
      <c r="AL160" s="19"/>
      <c r="AM160" s="265"/>
      <c r="AN160" s="310">
        <v>3</v>
      </c>
      <c r="AO160" s="37"/>
      <c r="AP160" s="265"/>
      <c r="AQ160" s="13">
        <v>14</v>
      </c>
      <c r="AR160" s="13">
        <v>6</v>
      </c>
      <c r="AS160" s="37">
        <v>8</v>
      </c>
      <c r="AT160" s="15"/>
      <c r="AU160" s="15"/>
      <c r="AV160" s="32"/>
      <c r="AW160" s="21"/>
      <c r="AX160" s="32" t="s">
        <v>80</v>
      </c>
      <c r="AY160" s="36">
        <v>462</v>
      </c>
      <c r="AZ160" s="15">
        <v>4</v>
      </c>
      <c r="BA160" s="79">
        <v>598</v>
      </c>
      <c r="BB160" s="22" t="s">
        <v>32</v>
      </c>
      <c r="BC160" s="20">
        <v>2017</v>
      </c>
      <c r="BD160" s="21" t="s">
        <v>30</v>
      </c>
      <c r="BE160" s="21" t="s">
        <v>30</v>
      </c>
      <c r="BF160" s="15"/>
      <c r="BG160" s="15"/>
      <c r="BH160" s="15"/>
      <c r="BI160" s="15"/>
      <c r="BJ160" s="15">
        <v>1</v>
      </c>
      <c r="BK160" s="27" t="s">
        <v>36</v>
      </c>
      <c r="BL160" s="24">
        <v>366</v>
      </c>
      <c r="BM160" s="73">
        <v>698</v>
      </c>
    </row>
    <row r="161" spans="1:65" ht="22.95" customHeight="1" x14ac:dyDescent="0.25">
      <c r="A161" s="268"/>
      <c r="B161" s="268"/>
      <c r="C161" s="65"/>
      <c r="D161" s="268">
        <v>1372</v>
      </c>
      <c r="E161" s="268" t="s">
        <v>289</v>
      </c>
      <c r="F161" s="307" t="s">
        <v>34</v>
      </c>
      <c r="G161" s="307" t="s">
        <v>34</v>
      </c>
      <c r="H161" s="269">
        <v>5</v>
      </c>
      <c r="I161" s="270">
        <v>1</v>
      </c>
      <c r="J161" s="271">
        <v>159</v>
      </c>
      <c r="K161" s="272" t="s">
        <v>205</v>
      </c>
      <c r="L161" s="197" t="s">
        <v>222</v>
      </c>
      <c r="M161" s="26" t="s">
        <v>604</v>
      </c>
      <c r="N161" s="242">
        <v>1038</v>
      </c>
      <c r="O161" s="212"/>
      <c r="P161" s="189"/>
      <c r="Q161" s="229"/>
      <c r="R161" s="200"/>
      <c r="S161" s="84"/>
      <c r="T161" s="219"/>
      <c r="U161" s="220"/>
      <c r="V161" s="221"/>
      <c r="W161" s="222"/>
      <c r="X161" s="222"/>
      <c r="Y161" s="222"/>
      <c r="Z161" s="204"/>
      <c r="AA161" s="24"/>
      <c r="AB161" s="32"/>
      <c r="AC161" s="32"/>
      <c r="AD161" s="19">
        <v>8</v>
      </c>
      <c r="AE161" s="19"/>
      <c r="AF161" s="19">
        <v>0</v>
      </c>
      <c r="AG161" s="19">
        <v>3</v>
      </c>
      <c r="AH161" s="19">
        <v>1</v>
      </c>
      <c r="AI161" s="250"/>
      <c r="AJ161" s="19"/>
      <c r="AK161" s="19"/>
      <c r="AL161" s="19"/>
      <c r="AM161" s="265">
        <v>9</v>
      </c>
      <c r="AN161" s="310">
        <v>3</v>
      </c>
      <c r="AO161" s="37"/>
      <c r="AP161" s="265"/>
      <c r="AQ161" s="13">
        <v>14</v>
      </c>
      <c r="AR161" s="13">
        <v>6</v>
      </c>
      <c r="AS161" s="37">
        <v>8</v>
      </c>
      <c r="AT161" s="15"/>
      <c r="AU161" s="15"/>
      <c r="AV161" s="32"/>
      <c r="AW161" s="21"/>
      <c r="AX161" s="32" t="s">
        <v>80</v>
      </c>
      <c r="AY161" s="36">
        <v>462</v>
      </c>
      <c r="AZ161" s="15">
        <v>4</v>
      </c>
      <c r="BA161" s="79">
        <v>598</v>
      </c>
      <c r="BB161" s="22" t="s">
        <v>32</v>
      </c>
      <c r="BC161" s="20">
        <v>2017</v>
      </c>
      <c r="BD161" s="21" t="s">
        <v>30</v>
      </c>
      <c r="BE161" s="21" t="s">
        <v>30</v>
      </c>
      <c r="BF161" s="15"/>
      <c r="BG161" s="15"/>
      <c r="BH161" s="15"/>
      <c r="BI161" s="15"/>
      <c r="BJ161" s="15">
        <v>1</v>
      </c>
      <c r="BK161" s="27" t="s">
        <v>36</v>
      </c>
      <c r="BL161" s="24">
        <v>366</v>
      </c>
      <c r="BM161" s="73">
        <v>698</v>
      </c>
    </row>
    <row r="162" spans="1:65" ht="22.95" customHeight="1" x14ac:dyDescent="0.25">
      <c r="A162" s="268"/>
      <c r="B162" s="268"/>
      <c r="C162" s="65"/>
      <c r="D162" s="268">
        <v>1373</v>
      </c>
      <c r="E162" s="268" t="s">
        <v>289</v>
      </c>
      <c r="F162" s="304"/>
      <c r="G162" s="304" t="s">
        <v>34</v>
      </c>
      <c r="H162" s="269">
        <v>5</v>
      </c>
      <c r="I162" s="270">
        <v>1</v>
      </c>
      <c r="J162" s="271">
        <v>160</v>
      </c>
      <c r="K162" s="272" t="s">
        <v>205</v>
      </c>
      <c r="L162" s="197" t="s">
        <v>222</v>
      </c>
      <c r="M162" s="26" t="s">
        <v>605</v>
      </c>
      <c r="N162" s="242">
        <v>1038</v>
      </c>
      <c r="O162" s="212"/>
      <c r="P162" s="189"/>
      <c r="Q162" s="229"/>
      <c r="R162" s="200"/>
      <c r="S162" s="84"/>
      <c r="T162" s="219"/>
      <c r="U162" s="220"/>
      <c r="V162" s="221"/>
      <c r="W162" s="222"/>
      <c r="X162" s="222"/>
      <c r="Y162" s="222"/>
      <c r="Z162" s="204"/>
      <c r="AA162" s="24"/>
      <c r="AB162" s="32"/>
      <c r="AC162" s="32"/>
      <c r="AD162" s="19">
        <v>6</v>
      </c>
      <c r="AE162" s="19"/>
      <c r="AF162" s="19">
        <v>0</v>
      </c>
      <c r="AG162" s="19">
        <v>1</v>
      </c>
      <c r="AH162" s="19">
        <v>2</v>
      </c>
      <c r="AI162" s="250"/>
      <c r="AJ162" s="19"/>
      <c r="AK162" s="19"/>
      <c r="AL162" s="19"/>
      <c r="AM162" s="265"/>
      <c r="AN162" s="310">
        <v>2</v>
      </c>
      <c r="AO162" s="37"/>
      <c r="AP162" s="265"/>
      <c r="AQ162" s="13">
        <v>14</v>
      </c>
      <c r="AR162" s="13">
        <v>6</v>
      </c>
      <c r="AS162" s="37">
        <v>8</v>
      </c>
      <c r="AT162" s="15"/>
      <c r="AU162" s="15"/>
      <c r="AV162" s="32"/>
      <c r="AW162" s="21"/>
      <c r="AX162" s="32" t="s">
        <v>80</v>
      </c>
      <c r="AY162" s="36">
        <v>462</v>
      </c>
      <c r="AZ162" s="15">
        <v>4</v>
      </c>
      <c r="BA162" s="79">
        <v>598</v>
      </c>
      <c r="BB162" s="22" t="s">
        <v>32</v>
      </c>
      <c r="BC162" s="20">
        <v>2017</v>
      </c>
      <c r="BD162" s="21" t="s">
        <v>30</v>
      </c>
      <c r="BE162" s="21" t="s">
        <v>30</v>
      </c>
      <c r="BF162" s="15"/>
      <c r="BG162" s="15"/>
      <c r="BH162" s="15"/>
      <c r="BI162" s="15"/>
      <c r="BJ162" s="15">
        <v>1</v>
      </c>
      <c r="BK162" s="27" t="s">
        <v>36</v>
      </c>
      <c r="BL162" s="24">
        <v>366</v>
      </c>
      <c r="BM162" s="73">
        <v>698</v>
      </c>
    </row>
    <row r="163" spans="1:65" ht="22.95" customHeight="1" x14ac:dyDescent="0.25">
      <c r="A163" s="268"/>
      <c r="B163" s="268"/>
      <c r="C163" s="65"/>
      <c r="D163" s="268">
        <v>1374</v>
      </c>
      <c r="E163" s="268" t="s">
        <v>289</v>
      </c>
      <c r="F163" s="304"/>
      <c r="G163" s="304" t="s">
        <v>34</v>
      </c>
      <c r="H163" s="269">
        <v>5</v>
      </c>
      <c r="I163" s="270">
        <v>1</v>
      </c>
      <c r="J163" s="271">
        <v>161</v>
      </c>
      <c r="K163" s="272" t="s">
        <v>205</v>
      </c>
      <c r="L163" s="197" t="s">
        <v>223</v>
      </c>
      <c r="M163" s="26" t="s">
        <v>606</v>
      </c>
      <c r="N163" s="242">
        <v>1039</v>
      </c>
      <c r="O163" s="211">
        <v>14</v>
      </c>
      <c r="P163" s="189"/>
      <c r="Q163" s="229"/>
      <c r="R163" s="200"/>
      <c r="S163" s="247" t="s">
        <v>27</v>
      </c>
      <c r="T163" s="219">
        <v>19</v>
      </c>
      <c r="U163" s="220"/>
      <c r="V163" s="221"/>
      <c r="W163" s="222">
        <v>19</v>
      </c>
      <c r="X163" s="222">
        <v>2</v>
      </c>
      <c r="Y163" s="223">
        <v>1</v>
      </c>
      <c r="Z163" s="204">
        <v>2</v>
      </c>
      <c r="AA163" s="24"/>
      <c r="AB163" s="32"/>
      <c r="AC163" s="32"/>
      <c r="AD163" s="19">
        <v>8</v>
      </c>
      <c r="AE163" s="19"/>
      <c r="AF163" s="19">
        <v>0</v>
      </c>
      <c r="AG163" s="19">
        <v>1</v>
      </c>
      <c r="AH163" s="19">
        <v>2</v>
      </c>
      <c r="AI163" s="250"/>
      <c r="AJ163" s="19"/>
      <c r="AK163" s="19"/>
      <c r="AL163" s="19"/>
      <c r="AM163" s="265"/>
      <c r="AN163" s="310">
        <v>3</v>
      </c>
      <c r="AO163" s="37"/>
      <c r="AP163" s="265"/>
      <c r="AQ163" s="13">
        <v>26</v>
      </c>
      <c r="AR163" s="13">
        <v>6</v>
      </c>
      <c r="AS163" s="37">
        <v>20</v>
      </c>
      <c r="AT163" s="15">
        <v>16</v>
      </c>
      <c r="AU163" s="15">
        <v>33</v>
      </c>
      <c r="AV163" s="32"/>
      <c r="AW163" s="21" t="s">
        <v>34</v>
      </c>
      <c r="AX163" s="32" t="s">
        <v>82</v>
      </c>
      <c r="AY163" s="36">
        <v>462</v>
      </c>
      <c r="AZ163" s="15">
        <v>5</v>
      </c>
      <c r="BA163" s="79">
        <v>599</v>
      </c>
      <c r="BB163" s="22" t="s">
        <v>32</v>
      </c>
      <c r="BC163" s="20">
        <v>2017</v>
      </c>
      <c r="BD163" s="21" t="s">
        <v>30</v>
      </c>
      <c r="BE163" s="21" t="s">
        <v>30</v>
      </c>
      <c r="BF163" s="15">
        <v>17</v>
      </c>
      <c r="BG163" s="15"/>
      <c r="BH163" s="15"/>
      <c r="BI163" s="15"/>
      <c r="BJ163" s="15">
        <v>1</v>
      </c>
      <c r="BK163" s="27" t="s">
        <v>36</v>
      </c>
      <c r="BL163" s="24">
        <v>367</v>
      </c>
      <c r="BM163" s="73">
        <v>700</v>
      </c>
    </row>
    <row r="164" spans="1:65" ht="22.95" customHeight="1" x14ac:dyDescent="0.25">
      <c r="A164" s="268"/>
      <c r="B164" s="268"/>
      <c r="C164" s="65"/>
      <c r="D164" s="268">
        <v>1375</v>
      </c>
      <c r="E164" s="268" t="s">
        <v>289</v>
      </c>
      <c r="F164" s="304"/>
      <c r="G164" s="304" t="s">
        <v>34</v>
      </c>
      <c r="H164" s="269">
        <v>5</v>
      </c>
      <c r="I164" s="270">
        <v>1</v>
      </c>
      <c r="J164" s="271">
        <v>162</v>
      </c>
      <c r="K164" s="272" t="s">
        <v>205</v>
      </c>
      <c r="L164" s="197" t="s">
        <v>223</v>
      </c>
      <c r="M164" s="26" t="s">
        <v>607</v>
      </c>
      <c r="N164" s="242">
        <v>1039</v>
      </c>
      <c r="O164" s="212"/>
      <c r="P164" s="189"/>
      <c r="Q164" s="229"/>
      <c r="R164" s="200"/>
      <c r="S164" s="84"/>
      <c r="T164" s="219"/>
      <c r="U164" s="220"/>
      <c r="V164" s="221"/>
      <c r="W164" s="222"/>
      <c r="X164" s="222"/>
      <c r="Y164" s="222"/>
      <c r="Z164" s="204"/>
      <c r="AA164" s="24"/>
      <c r="AB164" s="32"/>
      <c r="AC164" s="32"/>
      <c r="AD164" s="19">
        <v>8</v>
      </c>
      <c r="AE164" s="19"/>
      <c r="AF164" s="19">
        <v>0</v>
      </c>
      <c r="AG164" s="19">
        <v>1</v>
      </c>
      <c r="AH164" s="19">
        <v>2</v>
      </c>
      <c r="AI164" s="250"/>
      <c r="AJ164" s="19"/>
      <c r="AK164" s="19"/>
      <c r="AL164" s="19"/>
      <c r="AM164" s="265"/>
      <c r="AN164" s="310">
        <v>3</v>
      </c>
      <c r="AO164" s="37"/>
      <c r="AP164" s="265"/>
      <c r="AQ164" s="13">
        <v>26</v>
      </c>
      <c r="AR164" s="13">
        <v>6</v>
      </c>
      <c r="AS164" s="37">
        <v>20</v>
      </c>
      <c r="AT164" s="15">
        <v>16</v>
      </c>
      <c r="AU164" s="15">
        <v>33</v>
      </c>
      <c r="AV164" s="32"/>
      <c r="AW164" s="21" t="s">
        <v>34</v>
      </c>
      <c r="AX164" s="32" t="s">
        <v>82</v>
      </c>
      <c r="AY164" s="36">
        <v>462</v>
      </c>
      <c r="AZ164" s="15">
        <v>5</v>
      </c>
      <c r="BA164" s="79">
        <v>599</v>
      </c>
      <c r="BB164" s="22" t="s">
        <v>32</v>
      </c>
      <c r="BC164" s="20">
        <v>2017</v>
      </c>
      <c r="BD164" s="21" t="s">
        <v>30</v>
      </c>
      <c r="BE164" s="21" t="s">
        <v>30</v>
      </c>
      <c r="BF164" s="15">
        <v>17</v>
      </c>
      <c r="BG164" s="15"/>
      <c r="BH164" s="15"/>
      <c r="BI164" s="15"/>
      <c r="BJ164" s="15">
        <v>1</v>
      </c>
      <c r="BK164" s="27" t="s">
        <v>36</v>
      </c>
      <c r="BL164" s="24">
        <v>367</v>
      </c>
      <c r="BM164" s="73">
        <v>700</v>
      </c>
    </row>
    <row r="165" spans="1:65" ht="22.95" customHeight="1" x14ac:dyDescent="0.25">
      <c r="A165" s="268"/>
      <c r="B165" s="268"/>
      <c r="C165" s="65"/>
      <c r="D165" s="268">
        <v>1376</v>
      </c>
      <c r="E165" s="268" t="s">
        <v>289</v>
      </c>
      <c r="F165" s="307" t="s">
        <v>34</v>
      </c>
      <c r="G165" s="307" t="s">
        <v>34</v>
      </c>
      <c r="H165" s="269">
        <v>5</v>
      </c>
      <c r="I165" s="270">
        <v>1</v>
      </c>
      <c r="J165" s="271">
        <v>163</v>
      </c>
      <c r="K165" s="272" t="s">
        <v>205</v>
      </c>
      <c r="L165" s="197" t="s">
        <v>223</v>
      </c>
      <c r="M165" s="26" t="s">
        <v>608</v>
      </c>
      <c r="N165" s="242">
        <v>1039</v>
      </c>
      <c r="O165" s="212"/>
      <c r="P165" s="189"/>
      <c r="Q165" s="229"/>
      <c r="R165" s="200"/>
      <c r="S165" s="84"/>
      <c r="T165" s="219"/>
      <c r="U165" s="220"/>
      <c r="V165" s="221"/>
      <c r="W165" s="222"/>
      <c r="X165" s="222"/>
      <c r="Y165" s="222"/>
      <c r="Z165" s="204"/>
      <c r="AA165" s="24"/>
      <c r="AB165" s="32"/>
      <c r="AC165" s="32"/>
      <c r="AD165" s="19">
        <v>8</v>
      </c>
      <c r="AE165" s="19"/>
      <c r="AF165" s="19">
        <v>0</v>
      </c>
      <c r="AG165" s="19">
        <v>1</v>
      </c>
      <c r="AH165" s="19">
        <v>2</v>
      </c>
      <c r="AI165" s="250"/>
      <c r="AJ165" s="19"/>
      <c r="AK165" s="19"/>
      <c r="AL165" s="19"/>
      <c r="AM165" s="265">
        <v>6</v>
      </c>
      <c r="AN165" s="310">
        <v>3</v>
      </c>
      <c r="AO165" s="37"/>
      <c r="AP165" s="265"/>
      <c r="AQ165" s="13">
        <v>26</v>
      </c>
      <c r="AR165" s="13">
        <v>6</v>
      </c>
      <c r="AS165" s="37">
        <v>20</v>
      </c>
      <c r="AT165" s="15">
        <v>16</v>
      </c>
      <c r="AU165" s="15">
        <v>33</v>
      </c>
      <c r="AV165" s="32"/>
      <c r="AW165" s="21" t="s">
        <v>34</v>
      </c>
      <c r="AX165" s="32" t="s">
        <v>82</v>
      </c>
      <c r="AY165" s="36">
        <v>462</v>
      </c>
      <c r="AZ165" s="15">
        <v>5</v>
      </c>
      <c r="BA165" s="79">
        <v>599</v>
      </c>
      <c r="BB165" s="22" t="s">
        <v>32</v>
      </c>
      <c r="BC165" s="20">
        <v>2017</v>
      </c>
      <c r="BD165" s="21" t="s">
        <v>30</v>
      </c>
      <c r="BE165" s="21" t="s">
        <v>30</v>
      </c>
      <c r="BF165" s="15">
        <v>17</v>
      </c>
      <c r="BG165" s="15"/>
      <c r="BH165" s="15"/>
      <c r="BI165" s="15"/>
      <c r="BJ165" s="15">
        <v>1</v>
      </c>
      <c r="BK165" s="27" t="s">
        <v>36</v>
      </c>
      <c r="BL165" s="24">
        <v>367</v>
      </c>
      <c r="BM165" s="73">
        <v>700</v>
      </c>
    </row>
    <row r="166" spans="1:65" ht="22.95" customHeight="1" x14ac:dyDescent="0.25">
      <c r="A166" s="268"/>
      <c r="B166" s="268"/>
      <c r="C166" s="65"/>
      <c r="D166" s="268">
        <v>1377</v>
      </c>
      <c r="E166" s="268" t="s">
        <v>289</v>
      </c>
      <c r="F166" s="307" t="s">
        <v>34</v>
      </c>
      <c r="G166" s="307" t="s">
        <v>34</v>
      </c>
      <c r="H166" s="269">
        <v>5</v>
      </c>
      <c r="I166" s="270">
        <v>1</v>
      </c>
      <c r="J166" s="271">
        <v>164</v>
      </c>
      <c r="K166" s="272" t="s">
        <v>205</v>
      </c>
      <c r="L166" s="197" t="s">
        <v>223</v>
      </c>
      <c r="M166" s="26" t="s">
        <v>609</v>
      </c>
      <c r="N166" s="242">
        <v>1039</v>
      </c>
      <c r="O166" s="212"/>
      <c r="P166" s="189"/>
      <c r="Q166" s="229"/>
      <c r="R166" s="200"/>
      <c r="S166" s="84"/>
      <c r="T166" s="219"/>
      <c r="U166" s="220"/>
      <c r="V166" s="221"/>
      <c r="W166" s="222"/>
      <c r="X166" s="222"/>
      <c r="Y166" s="222"/>
      <c r="Z166" s="204"/>
      <c r="AA166" s="24"/>
      <c r="AB166" s="32"/>
      <c r="AC166" s="32"/>
      <c r="AD166" s="19">
        <v>8</v>
      </c>
      <c r="AE166" s="19"/>
      <c r="AF166" s="19">
        <v>0</v>
      </c>
      <c r="AG166" s="19">
        <v>1</v>
      </c>
      <c r="AH166" s="19">
        <v>2</v>
      </c>
      <c r="AI166" s="250"/>
      <c r="AJ166" s="19"/>
      <c r="AK166" s="19"/>
      <c r="AL166" s="19"/>
      <c r="AM166" s="265">
        <v>11</v>
      </c>
      <c r="AN166" s="310">
        <v>3</v>
      </c>
      <c r="AO166" s="37"/>
      <c r="AP166" s="265"/>
      <c r="AQ166" s="13">
        <v>26</v>
      </c>
      <c r="AR166" s="13">
        <v>6</v>
      </c>
      <c r="AS166" s="37">
        <v>20</v>
      </c>
      <c r="AT166" s="15">
        <v>16</v>
      </c>
      <c r="AU166" s="15">
        <v>33</v>
      </c>
      <c r="AV166" s="32"/>
      <c r="AW166" s="21" t="s">
        <v>34</v>
      </c>
      <c r="AX166" s="32" t="s">
        <v>82</v>
      </c>
      <c r="AY166" s="36">
        <v>462</v>
      </c>
      <c r="AZ166" s="15">
        <v>5</v>
      </c>
      <c r="BA166" s="79">
        <v>599</v>
      </c>
      <c r="BB166" s="22" t="s">
        <v>32</v>
      </c>
      <c r="BC166" s="20">
        <v>2017</v>
      </c>
      <c r="BD166" s="21" t="s">
        <v>30</v>
      </c>
      <c r="BE166" s="21" t="s">
        <v>30</v>
      </c>
      <c r="BF166" s="15">
        <v>17</v>
      </c>
      <c r="BG166" s="15"/>
      <c r="BH166" s="15"/>
      <c r="BI166" s="15"/>
      <c r="BJ166" s="15">
        <v>1</v>
      </c>
      <c r="BK166" s="27" t="s">
        <v>36</v>
      </c>
      <c r="BL166" s="24">
        <v>367</v>
      </c>
      <c r="BM166" s="73">
        <v>700</v>
      </c>
    </row>
    <row r="167" spans="1:65" ht="22.95" customHeight="1" x14ac:dyDescent="0.25">
      <c r="A167" s="268"/>
      <c r="B167" s="268"/>
      <c r="C167" s="65"/>
      <c r="D167" s="268">
        <v>1378</v>
      </c>
      <c r="E167" s="268" t="s">
        <v>289</v>
      </c>
      <c r="F167" s="304"/>
      <c r="G167" s="304" t="s">
        <v>34</v>
      </c>
      <c r="H167" s="269">
        <v>5</v>
      </c>
      <c r="I167" s="270">
        <v>1</v>
      </c>
      <c r="J167" s="271">
        <v>165</v>
      </c>
      <c r="K167" s="272" t="s">
        <v>205</v>
      </c>
      <c r="L167" s="197" t="s">
        <v>223</v>
      </c>
      <c r="M167" s="26" t="s">
        <v>610</v>
      </c>
      <c r="N167" s="242">
        <v>1039</v>
      </c>
      <c r="O167" s="212"/>
      <c r="P167" s="189"/>
      <c r="Q167" s="229"/>
      <c r="R167" s="200"/>
      <c r="S167" s="84"/>
      <c r="T167" s="219"/>
      <c r="U167" s="220"/>
      <c r="V167" s="221"/>
      <c r="W167" s="222"/>
      <c r="X167" s="222"/>
      <c r="Y167" s="222"/>
      <c r="Z167" s="204"/>
      <c r="AA167" s="24"/>
      <c r="AB167" s="32"/>
      <c r="AC167" s="32"/>
      <c r="AD167" s="19">
        <v>8</v>
      </c>
      <c r="AE167" s="19"/>
      <c r="AF167" s="19">
        <v>0</v>
      </c>
      <c r="AG167" s="19">
        <v>1</v>
      </c>
      <c r="AH167" s="19">
        <v>3</v>
      </c>
      <c r="AI167" s="250"/>
      <c r="AJ167" s="19"/>
      <c r="AK167" s="19"/>
      <c r="AL167" s="19"/>
      <c r="AM167" s="265"/>
      <c r="AN167" s="310">
        <v>3</v>
      </c>
      <c r="AO167" s="37"/>
      <c r="AP167" s="265"/>
      <c r="AQ167" s="13">
        <v>26</v>
      </c>
      <c r="AR167" s="13">
        <v>6</v>
      </c>
      <c r="AS167" s="37">
        <v>20</v>
      </c>
      <c r="AT167" s="15">
        <v>16</v>
      </c>
      <c r="AU167" s="15">
        <v>33</v>
      </c>
      <c r="AV167" s="32"/>
      <c r="AW167" s="21" t="s">
        <v>34</v>
      </c>
      <c r="AX167" s="32" t="s">
        <v>82</v>
      </c>
      <c r="AY167" s="36">
        <v>462</v>
      </c>
      <c r="AZ167" s="15">
        <v>5</v>
      </c>
      <c r="BA167" s="79">
        <v>599</v>
      </c>
      <c r="BB167" s="22" t="s">
        <v>32</v>
      </c>
      <c r="BC167" s="20">
        <v>2017</v>
      </c>
      <c r="BD167" s="21" t="s">
        <v>30</v>
      </c>
      <c r="BE167" s="21" t="s">
        <v>30</v>
      </c>
      <c r="BF167" s="15">
        <v>17</v>
      </c>
      <c r="BG167" s="15"/>
      <c r="BH167" s="15"/>
      <c r="BI167" s="15"/>
      <c r="BJ167" s="15">
        <v>1</v>
      </c>
      <c r="BK167" s="27" t="s">
        <v>36</v>
      </c>
      <c r="BL167" s="24">
        <v>367</v>
      </c>
      <c r="BM167" s="73">
        <v>700</v>
      </c>
    </row>
    <row r="168" spans="1:65" ht="22.95" customHeight="1" x14ac:dyDescent="0.25">
      <c r="A168" s="268"/>
      <c r="B168" s="268"/>
      <c r="C168" s="65"/>
      <c r="D168" s="268">
        <v>1379</v>
      </c>
      <c r="E168" s="268" t="s">
        <v>289</v>
      </c>
      <c r="F168" s="307" t="s">
        <v>34</v>
      </c>
      <c r="G168" s="307" t="s">
        <v>34</v>
      </c>
      <c r="H168" s="269">
        <v>5</v>
      </c>
      <c r="I168" s="270">
        <v>1</v>
      </c>
      <c r="J168" s="271">
        <v>166</v>
      </c>
      <c r="K168" s="272" t="s">
        <v>205</v>
      </c>
      <c r="L168" s="197" t="s">
        <v>223</v>
      </c>
      <c r="M168" s="26" t="s">
        <v>611</v>
      </c>
      <c r="N168" s="242">
        <v>1039</v>
      </c>
      <c r="O168" s="212"/>
      <c r="P168" s="189"/>
      <c r="Q168" s="229"/>
      <c r="R168" s="200"/>
      <c r="S168" s="84"/>
      <c r="T168" s="219"/>
      <c r="U168" s="220"/>
      <c r="V168" s="221"/>
      <c r="W168" s="222"/>
      <c r="X168" s="222"/>
      <c r="Y168" s="222"/>
      <c r="Z168" s="204"/>
      <c r="AA168" s="24"/>
      <c r="AB168" s="32"/>
      <c r="AC168" s="32"/>
      <c r="AD168" s="19">
        <v>8</v>
      </c>
      <c r="AE168" s="19"/>
      <c r="AF168" s="19">
        <v>0</v>
      </c>
      <c r="AG168" s="19">
        <v>1</v>
      </c>
      <c r="AH168" s="19">
        <v>2</v>
      </c>
      <c r="AI168" s="250"/>
      <c r="AJ168" s="19"/>
      <c r="AK168" s="19"/>
      <c r="AL168" s="19"/>
      <c r="AM168" s="265">
        <v>8</v>
      </c>
      <c r="AN168" s="310">
        <v>2</v>
      </c>
      <c r="AO168" s="37"/>
      <c r="AP168" s="265"/>
      <c r="AQ168" s="13">
        <v>26</v>
      </c>
      <c r="AR168" s="13">
        <v>6</v>
      </c>
      <c r="AS168" s="37">
        <v>20</v>
      </c>
      <c r="AT168" s="15">
        <v>16</v>
      </c>
      <c r="AU168" s="15">
        <v>33</v>
      </c>
      <c r="AV168" s="32"/>
      <c r="AW168" s="21" t="s">
        <v>34</v>
      </c>
      <c r="AX168" s="32" t="s">
        <v>82</v>
      </c>
      <c r="AY168" s="36">
        <v>462</v>
      </c>
      <c r="AZ168" s="15">
        <v>5</v>
      </c>
      <c r="BA168" s="79">
        <v>599</v>
      </c>
      <c r="BB168" s="22" t="s">
        <v>32</v>
      </c>
      <c r="BC168" s="20">
        <v>2017</v>
      </c>
      <c r="BD168" s="21" t="s">
        <v>30</v>
      </c>
      <c r="BE168" s="21" t="s">
        <v>30</v>
      </c>
      <c r="BF168" s="15">
        <v>17</v>
      </c>
      <c r="BG168" s="15"/>
      <c r="BH168" s="15"/>
      <c r="BI168" s="15"/>
      <c r="BJ168" s="15">
        <v>1</v>
      </c>
      <c r="BK168" s="27" t="s">
        <v>36</v>
      </c>
      <c r="BL168" s="24">
        <v>367</v>
      </c>
      <c r="BM168" s="73">
        <v>700</v>
      </c>
    </row>
    <row r="169" spans="1:65" ht="22.95" customHeight="1" x14ac:dyDescent="0.25">
      <c r="A169" s="268"/>
      <c r="B169" s="268"/>
      <c r="C169" s="65"/>
      <c r="D169" s="268">
        <v>1380</v>
      </c>
      <c r="E169" s="268" t="s">
        <v>289</v>
      </c>
      <c r="F169" s="307" t="s">
        <v>34</v>
      </c>
      <c r="G169" s="307" t="s">
        <v>34</v>
      </c>
      <c r="H169" s="269">
        <v>5</v>
      </c>
      <c r="I169" s="270">
        <v>1</v>
      </c>
      <c r="J169" s="271">
        <v>167</v>
      </c>
      <c r="K169" s="272" t="s">
        <v>205</v>
      </c>
      <c r="L169" s="197" t="s">
        <v>223</v>
      </c>
      <c r="M169" s="26" t="s">
        <v>612</v>
      </c>
      <c r="N169" s="242">
        <v>1039</v>
      </c>
      <c r="O169" s="212"/>
      <c r="P169" s="189"/>
      <c r="Q169" s="229"/>
      <c r="R169" s="200"/>
      <c r="S169" s="84"/>
      <c r="T169" s="219"/>
      <c r="U169" s="220"/>
      <c r="V169" s="221"/>
      <c r="W169" s="222"/>
      <c r="X169" s="222"/>
      <c r="Y169" s="222"/>
      <c r="Z169" s="204"/>
      <c r="AA169" s="24"/>
      <c r="AB169" s="32"/>
      <c r="AC169" s="32"/>
      <c r="AD169" s="19">
        <v>8</v>
      </c>
      <c r="AE169" s="19"/>
      <c r="AF169" s="19">
        <v>0</v>
      </c>
      <c r="AG169" s="19">
        <v>1</v>
      </c>
      <c r="AH169" s="19">
        <v>2</v>
      </c>
      <c r="AI169" s="250"/>
      <c r="AJ169" s="19"/>
      <c r="AK169" s="19"/>
      <c r="AL169" s="19"/>
      <c r="AM169" s="313">
        <v>9</v>
      </c>
      <c r="AN169" s="310">
        <v>3</v>
      </c>
      <c r="AO169" s="37"/>
      <c r="AP169" s="265"/>
      <c r="AQ169" s="13">
        <v>26</v>
      </c>
      <c r="AR169" s="13">
        <v>6</v>
      </c>
      <c r="AS169" s="37">
        <v>20</v>
      </c>
      <c r="AT169" s="15">
        <v>16</v>
      </c>
      <c r="AU169" s="15">
        <v>33</v>
      </c>
      <c r="AV169" s="32"/>
      <c r="AW169" s="21" t="s">
        <v>34</v>
      </c>
      <c r="AX169" s="32" t="s">
        <v>82</v>
      </c>
      <c r="AY169" s="36">
        <v>462</v>
      </c>
      <c r="AZ169" s="15">
        <v>5</v>
      </c>
      <c r="BA169" s="79">
        <v>599</v>
      </c>
      <c r="BB169" s="22" t="s">
        <v>32</v>
      </c>
      <c r="BC169" s="20">
        <v>2017</v>
      </c>
      <c r="BD169" s="21" t="s">
        <v>30</v>
      </c>
      <c r="BE169" s="21" t="s">
        <v>30</v>
      </c>
      <c r="BF169" s="15">
        <v>17</v>
      </c>
      <c r="BG169" s="15"/>
      <c r="BH169" s="15"/>
      <c r="BI169" s="15"/>
      <c r="BJ169" s="15">
        <v>1</v>
      </c>
      <c r="BK169" s="27" t="s">
        <v>36</v>
      </c>
      <c r="BL169" s="24">
        <v>367</v>
      </c>
      <c r="BM169" s="73">
        <v>700</v>
      </c>
    </row>
    <row r="170" spans="1:65" ht="22.95" customHeight="1" x14ac:dyDescent="0.25">
      <c r="A170" s="268"/>
      <c r="B170" s="268"/>
      <c r="C170" s="65"/>
      <c r="D170" s="268">
        <v>1381</v>
      </c>
      <c r="E170" s="268" t="s">
        <v>289</v>
      </c>
      <c r="F170" s="304"/>
      <c r="G170" s="304" t="s">
        <v>34</v>
      </c>
      <c r="H170" s="269">
        <v>5</v>
      </c>
      <c r="I170" s="270">
        <v>1</v>
      </c>
      <c r="J170" s="271">
        <v>168</v>
      </c>
      <c r="K170" s="272" t="s">
        <v>205</v>
      </c>
      <c r="L170" s="197" t="s">
        <v>223</v>
      </c>
      <c r="M170" s="26" t="s">
        <v>613</v>
      </c>
      <c r="N170" s="242">
        <v>1039</v>
      </c>
      <c r="O170" s="212"/>
      <c r="P170" s="189"/>
      <c r="Q170" s="229"/>
      <c r="R170" s="200"/>
      <c r="S170" s="84"/>
      <c r="T170" s="219"/>
      <c r="U170" s="220"/>
      <c r="V170" s="221"/>
      <c r="W170" s="222"/>
      <c r="X170" s="222"/>
      <c r="Y170" s="222"/>
      <c r="Z170" s="204"/>
      <c r="AA170" s="24"/>
      <c r="AB170" s="32"/>
      <c r="AC170" s="32"/>
      <c r="AD170" s="19">
        <v>8</v>
      </c>
      <c r="AE170" s="19"/>
      <c r="AF170" s="19">
        <v>0</v>
      </c>
      <c r="AG170" s="19">
        <v>1</v>
      </c>
      <c r="AH170" s="19">
        <v>2</v>
      </c>
      <c r="AI170" s="250"/>
      <c r="AJ170" s="19"/>
      <c r="AK170" s="19"/>
      <c r="AL170" s="19"/>
      <c r="AM170" s="265"/>
      <c r="AN170" s="310">
        <v>3</v>
      </c>
      <c r="AO170" s="37"/>
      <c r="AP170" s="265"/>
      <c r="AQ170" s="13">
        <v>26</v>
      </c>
      <c r="AR170" s="13">
        <v>6</v>
      </c>
      <c r="AS170" s="37">
        <v>20</v>
      </c>
      <c r="AT170" s="15">
        <v>16</v>
      </c>
      <c r="AU170" s="15">
        <v>33</v>
      </c>
      <c r="AV170" s="32"/>
      <c r="AW170" s="21" t="s">
        <v>34</v>
      </c>
      <c r="AX170" s="32" t="s">
        <v>82</v>
      </c>
      <c r="AY170" s="36">
        <v>462</v>
      </c>
      <c r="AZ170" s="15">
        <v>5</v>
      </c>
      <c r="BA170" s="79">
        <v>599</v>
      </c>
      <c r="BB170" s="22" t="s">
        <v>32</v>
      </c>
      <c r="BC170" s="20">
        <v>2017</v>
      </c>
      <c r="BD170" s="21" t="s">
        <v>30</v>
      </c>
      <c r="BE170" s="21" t="s">
        <v>30</v>
      </c>
      <c r="BF170" s="15">
        <v>17</v>
      </c>
      <c r="BG170" s="15"/>
      <c r="BH170" s="15"/>
      <c r="BI170" s="15"/>
      <c r="BJ170" s="15">
        <v>1</v>
      </c>
      <c r="BK170" s="27" t="s">
        <v>36</v>
      </c>
      <c r="BL170" s="24">
        <v>367</v>
      </c>
      <c r="BM170" s="73">
        <v>700</v>
      </c>
    </row>
    <row r="171" spans="1:65" ht="22.95" customHeight="1" x14ac:dyDescent="0.25">
      <c r="A171" s="268"/>
      <c r="B171" s="268"/>
      <c r="C171" s="65"/>
      <c r="D171" s="268">
        <v>1382</v>
      </c>
      <c r="E171" s="268" t="s">
        <v>289</v>
      </c>
      <c r="F171" s="307" t="s">
        <v>34</v>
      </c>
      <c r="G171" s="307" t="s">
        <v>34</v>
      </c>
      <c r="H171" s="269">
        <v>5</v>
      </c>
      <c r="I171" s="270">
        <v>1</v>
      </c>
      <c r="J171" s="271">
        <v>169</v>
      </c>
      <c r="K171" s="272" t="s">
        <v>205</v>
      </c>
      <c r="L171" s="197" t="s">
        <v>223</v>
      </c>
      <c r="M171" s="26" t="s">
        <v>614</v>
      </c>
      <c r="N171" s="242">
        <v>1039</v>
      </c>
      <c r="O171" s="212"/>
      <c r="P171" s="189"/>
      <c r="Q171" s="229"/>
      <c r="R171" s="200"/>
      <c r="S171" s="84"/>
      <c r="T171" s="219"/>
      <c r="U171" s="220"/>
      <c r="V171" s="221"/>
      <c r="W171" s="222"/>
      <c r="X171" s="222"/>
      <c r="Y171" s="222"/>
      <c r="Z171" s="204"/>
      <c r="AA171" s="24"/>
      <c r="AB171" s="32"/>
      <c r="AC171" s="32"/>
      <c r="AD171" s="19">
        <v>8</v>
      </c>
      <c r="AE171" s="19"/>
      <c r="AF171" s="19">
        <v>0</v>
      </c>
      <c r="AG171" s="19">
        <v>1</v>
      </c>
      <c r="AH171" s="19">
        <v>2</v>
      </c>
      <c r="AI171" s="250"/>
      <c r="AJ171" s="19"/>
      <c r="AK171" s="19"/>
      <c r="AL171" s="19"/>
      <c r="AM171" s="265">
        <v>10</v>
      </c>
      <c r="AN171" s="310">
        <v>4</v>
      </c>
      <c r="AO171" s="37"/>
      <c r="AP171" s="265"/>
      <c r="AQ171" s="13">
        <v>26</v>
      </c>
      <c r="AR171" s="13">
        <v>6</v>
      </c>
      <c r="AS171" s="37">
        <v>20</v>
      </c>
      <c r="AT171" s="15">
        <v>16</v>
      </c>
      <c r="AU171" s="15">
        <v>33</v>
      </c>
      <c r="AV171" s="32"/>
      <c r="AW171" s="21" t="s">
        <v>34</v>
      </c>
      <c r="AX171" s="32" t="s">
        <v>82</v>
      </c>
      <c r="AY171" s="36">
        <v>462</v>
      </c>
      <c r="AZ171" s="15">
        <v>5</v>
      </c>
      <c r="BA171" s="79">
        <v>599</v>
      </c>
      <c r="BB171" s="22" t="s">
        <v>32</v>
      </c>
      <c r="BC171" s="20">
        <v>2017</v>
      </c>
      <c r="BD171" s="21" t="s">
        <v>30</v>
      </c>
      <c r="BE171" s="21" t="s">
        <v>30</v>
      </c>
      <c r="BF171" s="15">
        <v>17</v>
      </c>
      <c r="BG171" s="15"/>
      <c r="BH171" s="15"/>
      <c r="BI171" s="15"/>
      <c r="BJ171" s="15">
        <v>1</v>
      </c>
      <c r="BK171" s="27" t="s">
        <v>36</v>
      </c>
      <c r="BL171" s="24">
        <v>367</v>
      </c>
      <c r="BM171" s="73">
        <v>700</v>
      </c>
    </row>
    <row r="172" spans="1:65" ht="22.95" customHeight="1" x14ac:dyDescent="0.25">
      <c r="A172" s="268"/>
      <c r="B172" s="268"/>
      <c r="C172" s="65"/>
      <c r="D172" s="268">
        <v>1383</v>
      </c>
      <c r="E172" s="268" t="s">
        <v>289</v>
      </c>
      <c r="F172" s="307" t="s">
        <v>34</v>
      </c>
      <c r="G172" s="307" t="s">
        <v>34</v>
      </c>
      <c r="H172" s="269">
        <v>5</v>
      </c>
      <c r="I172" s="270">
        <v>1</v>
      </c>
      <c r="J172" s="271">
        <v>170</v>
      </c>
      <c r="K172" s="272" t="s">
        <v>205</v>
      </c>
      <c r="L172" s="197" t="s">
        <v>223</v>
      </c>
      <c r="M172" s="26" t="s">
        <v>615</v>
      </c>
      <c r="N172" s="242">
        <v>1039</v>
      </c>
      <c r="O172" s="212"/>
      <c r="P172" s="189"/>
      <c r="Q172" s="229"/>
      <c r="R172" s="200"/>
      <c r="S172" s="84"/>
      <c r="T172" s="219"/>
      <c r="U172" s="220"/>
      <c r="V172" s="221"/>
      <c r="W172" s="222"/>
      <c r="X172" s="222"/>
      <c r="Y172" s="222"/>
      <c r="Z172" s="204"/>
      <c r="AA172" s="24"/>
      <c r="AB172" s="32"/>
      <c r="AC172" s="32"/>
      <c r="AD172" s="19">
        <v>8</v>
      </c>
      <c r="AE172" s="19"/>
      <c r="AF172" s="19">
        <v>0</v>
      </c>
      <c r="AG172" s="19">
        <v>1</v>
      </c>
      <c r="AH172" s="19">
        <v>2</v>
      </c>
      <c r="AI172" s="250"/>
      <c r="AJ172" s="19"/>
      <c r="AK172" s="19"/>
      <c r="AL172" s="19"/>
      <c r="AM172" s="265">
        <v>14</v>
      </c>
      <c r="AN172" s="310">
        <v>3</v>
      </c>
      <c r="AO172" s="37"/>
      <c r="AP172" s="265"/>
      <c r="AQ172" s="13">
        <v>26</v>
      </c>
      <c r="AR172" s="13">
        <v>6</v>
      </c>
      <c r="AS172" s="37">
        <v>20</v>
      </c>
      <c r="AT172" s="15">
        <v>16</v>
      </c>
      <c r="AU172" s="15">
        <v>33</v>
      </c>
      <c r="AV172" s="32"/>
      <c r="AW172" s="21" t="s">
        <v>34</v>
      </c>
      <c r="AX172" s="32" t="s">
        <v>82</v>
      </c>
      <c r="AY172" s="36">
        <v>462</v>
      </c>
      <c r="AZ172" s="15">
        <v>5</v>
      </c>
      <c r="BA172" s="79">
        <v>599</v>
      </c>
      <c r="BB172" s="22" t="s">
        <v>32</v>
      </c>
      <c r="BC172" s="20">
        <v>2017</v>
      </c>
      <c r="BD172" s="21" t="s">
        <v>30</v>
      </c>
      <c r="BE172" s="21" t="s">
        <v>30</v>
      </c>
      <c r="BF172" s="15">
        <v>17</v>
      </c>
      <c r="BG172" s="15"/>
      <c r="BH172" s="15"/>
      <c r="BI172" s="15"/>
      <c r="BJ172" s="15">
        <v>1</v>
      </c>
      <c r="BK172" s="27" t="s">
        <v>36</v>
      </c>
      <c r="BL172" s="24">
        <v>367</v>
      </c>
      <c r="BM172" s="73">
        <v>700</v>
      </c>
    </row>
    <row r="173" spans="1:65" ht="22.95" customHeight="1" x14ac:dyDescent="0.25">
      <c r="A173" s="268"/>
      <c r="B173" s="268"/>
      <c r="C173" s="65"/>
      <c r="D173" s="268">
        <v>1384</v>
      </c>
      <c r="E173" s="268" t="s">
        <v>289</v>
      </c>
      <c r="F173" s="307" t="s">
        <v>34</v>
      </c>
      <c r="G173" s="307" t="s">
        <v>34</v>
      </c>
      <c r="H173" s="269">
        <v>5</v>
      </c>
      <c r="I173" s="270">
        <v>1</v>
      </c>
      <c r="J173" s="271">
        <v>171</v>
      </c>
      <c r="K173" s="272" t="s">
        <v>205</v>
      </c>
      <c r="L173" s="197" t="s">
        <v>223</v>
      </c>
      <c r="M173" s="26" t="s">
        <v>616</v>
      </c>
      <c r="N173" s="242">
        <v>1039</v>
      </c>
      <c r="O173" s="212"/>
      <c r="P173" s="189"/>
      <c r="Q173" s="229"/>
      <c r="R173" s="200"/>
      <c r="S173" s="84"/>
      <c r="T173" s="219"/>
      <c r="U173" s="220"/>
      <c r="V173" s="221"/>
      <c r="W173" s="222"/>
      <c r="X173" s="222"/>
      <c r="Y173" s="222"/>
      <c r="Z173" s="204"/>
      <c r="AA173" s="24"/>
      <c r="AB173" s="32"/>
      <c r="AC173" s="32"/>
      <c r="AD173" s="19">
        <v>8</v>
      </c>
      <c r="AE173" s="19"/>
      <c r="AF173" s="19">
        <v>0</v>
      </c>
      <c r="AG173" s="19">
        <v>1</v>
      </c>
      <c r="AH173" s="19">
        <v>3</v>
      </c>
      <c r="AI173" s="250"/>
      <c r="AJ173" s="19"/>
      <c r="AK173" s="19"/>
      <c r="AL173" s="19"/>
      <c r="AM173" s="265">
        <v>14</v>
      </c>
      <c r="AN173" s="310">
        <v>2</v>
      </c>
      <c r="AO173" s="37"/>
      <c r="AP173" s="265"/>
      <c r="AQ173" s="13">
        <v>26</v>
      </c>
      <c r="AR173" s="13">
        <v>6</v>
      </c>
      <c r="AS173" s="37">
        <v>20</v>
      </c>
      <c r="AT173" s="15">
        <v>16</v>
      </c>
      <c r="AU173" s="15">
        <v>33</v>
      </c>
      <c r="AV173" s="32"/>
      <c r="AW173" s="21" t="s">
        <v>34</v>
      </c>
      <c r="AX173" s="32" t="s">
        <v>82</v>
      </c>
      <c r="AY173" s="36">
        <v>462</v>
      </c>
      <c r="AZ173" s="15">
        <v>5</v>
      </c>
      <c r="BA173" s="79">
        <v>599</v>
      </c>
      <c r="BB173" s="22" t="s">
        <v>32</v>
      </c>
      <c r="BC173" s="20">
        <v>2017</v>
      </c>
      <c r="BD173" s="21" t="s">
        <v>30</v>
      </c>
      <c r="BE173" s="21" t="s">
        <v>30</v>
      </c>
      <c r="BF173" s="15">
        <v>17</v>
      </c>
      <c r="BG173" s="15"/>
      <c r="BH173" s="15"/>
      <c r="BI173" s="15"/>
      <c r="BJ173" s="15">
        <v>1</v>
      </c>
      <c r="BK173" s="27" t="s">
        <v>36</v>
      </c>
      <c r="BL173" s="24">
        <v>367</v>
      </c>
      <c r="BM173" s="73">
        <v>700</v>
      </c>
    </row>
    <row r="174" spans="1:65" ht="22.95" customHeight="1" x14ac:dyDescent="0.25">
      <c r="A174" s="268"/>
      <c r="B174" s="268"/>
      <c r="C174" s="65"/>
      <c r="D174" s="268">
        <v>1385</v>
      </c>
      <c r="E174" s="268" t="s">
        <v>289</v>
      </c>
      <c r="F174" s="307" t="s">
        <v>34</v>
      </c>
      <c r="G174" s="307" t="s">
        <v>34</v>
      </c>
      <c r="H174" s="269">
        <v>5</v>
      </c>
      <c r="I174" s="270">
        <v>1</v>
      </c>
      <c r="J174" s="271">
        <v>172</v>
      </c>
      <c r="K174" s="272" t="s">
        <v>205</v>
      </c>
      <c r="L174" s="197" t="s">
        <v>223</v>
      </c>
      <c r="M174" s="26" t="s">
        <v>617</v>
      </c>
      <c r="N174" s="242">
        <v>1039</v>
      </c>
      <c r="O174" s="212"/>
      <c r="P174" s="189"/>
      <c r="Q174" s="229"/>
      <c r="R174" s="200"/>
      <c r="S174" s="84"/>
      <c r="T174" s="219"/>
      <c r="U174" s="220"/>
      <c r="V174" s="221"/>
      <c r="W174" s="222"/>
      <c r="X174" s="222"/>
      <c r="Y174" s="222"/>
      <c r="Z174" s="204"/>
      <c r="AA174" s="24"/>
      <c r="AB174" s="32"/>
      <c r="AC174" s="32"/>
      <c r="AD174" s="19">
        <v>8</v>
      </c>
      <c r="AE174" s="19"/>
      <c r="AF174" s="19">
        <v>0</v>
      </c>
      <c r="AG174" s="19">
        <v>1</v>
      </c>
      <c r="AH174" s="19">
        <v>2</v>
      </c>
      <c r="AI174" s="250"/>
      <c r="AJ174" s="19"/>
      <c r="AK174" s="19"/>
      <c r="AL174" s="19"/>
      <c r="AM174" s="265">
        <v>11</v>
      </c>
      <c r="AN174" s="310">
        <v>2</v>
      </c>
      <c r="AO174" s="37"/>
      <c r="AP174" s="265"/>
      <c r="AQ174" s="13">
        <v>26</v>
      </c>
      <c r="AR174" s="13">
        <v>6</v>
      </c>
      <c r="AS174" s="37">
        <v>20</v>
      </c>
      <c r="AT174" s="15">
        <v>16</v>
      </c>
      <c r="AU174" s="15">
        <v>33</v>
      </c>
      <c r="AV174" s="32"/>
      <c r="AW174" s="21" t="s">
        <v>34</v>
      </c>
      <c r="AX174" s="32" t="s">
        <v>82</v>
      </c>
      <c r="AY174" s="36">
        <v>462</v>
      </c>
      <c r="AZ174" s="15">
        <v>5</v>
      </c>
      <c r="BA174" s="79">
        <v>599</v>
      </c>
      <c r="BB174" s="22" t="s">
        <v>32</v>
      </c>
      <c r="BC174" s="20">
        <v>2017</v>
      </c>
      <c r="BD174" s="21" t="s">
        <v>30</v>
      </c>
      <c r="BE174" s="21" t="s">
        <v>30</v>
      </c>
      <c r="BF174" s="15">
        <v>17</v>
      </c>
      <c r="BG174" s="15"/>
      <c r="BH174" s="15"/>
      <c r="BI174" s="15"/>
      <c r="BJ174" s="15">
        <v>1</v>
      </c>
      <c r="BK174" s="27" t="s">
        <v>36</v>
      </c>
      <c r="BL174" s="24">
        <v>367</v>
      </c>
      <c r="BM174" s="73">
        <v>700</v>
      </c>
    </row>
    <row r="175" spans="1:65" ht="22.95" customHeight="1" x14ac:dyDescent="0.25">
      <c r="A175" s="268"/>
      <c r="B175" s="268"/>
      <c r="C175" s="65"/>
      <c r="D175" s="268">
        <v>1386</v>
      </c>
      <c r="E175" s="268" t="s">
        <v>289</v>
      </c>
      <c r="F175" s="304"/>
      <c r="G175" s="304" t="s">
        <v>34</v>
      </c>
      <c r="H175" s="269">
        <v>5</v>
      </c>
      <c r="I175" s="270">
        <v>1</v>
      </c>
      <c r="J175" s="271">
        <v>173</v>
      </c>
      <c r="K175" s="272" t="s">
        <v>205</v>
      </c>
      <c r="L175" s="197" t="s">
        <v>223</v>
      </c>
      <c r="M175" s="26" t="s">
        <v>618</v>
      </c>
      <c r="N175" s="242">
        <v>1039</v>
      </c>
      <c r="O175" s="212"/>
      <c r="P175" s="189"/>
      <c r="Q175" s="229"/>
      <c r="R175" s="200"/>
      <c r="S175" s="84"/>
      <c r="T175" s="219"/>
      <c r="U175" s="220"/>
      <c r="V175" s="221"/>
      <c r="W175" s="222"/>
      <c r="X175" s="222"/>
      <c r="Y175" s="222"/>
      <c r="Z175" s="204"/>
      <c r="AA175" s="24"/>
      <c r="AB175" s="32"/>
      <c r="AC175" s="32"/>
      <c r="AD175" s="19">
        <v>8</v>
      </c>
      <c r="AE175" s="19"/>
      <c r="AF175" s="19">
        <v>0</v>
      </c>
      <c r="AG175" s="19">
        <v>1</v>
      </c>
      <c r="AH175" s="19">
        <v>2</v>
      </c>
      <c r="AI175" s="250"/>
      <c r="AJ175" s="19"/>
      <c r="AK175" s="19"/>
      <c r="AL175" s="19"/>
      <c r="AM175" s="265"/>
      <c r="AN175" s="310">
        <v>2</v>
      </c>
      <c r="AO175" s="37"/>
      <c r="AP175" s="265"/>
      <c r="AQ175" s="13">
        <v>26</v>
      </c>
      <c r="AR175" s="13">
        <v>6</v>
      </c>
      <c r="AS175" s="37">
        <v>20</v>
      </c>
      <c r="AT175" s="15">
        <v>16</v>
      </c>
      <c r="AU175" s="15">
        <v>33</v>
      </c>
      <c r="AV175" s="32"/>
      <c r="AW175" s="21" t="s">
        <v>34</v>
      </c>
      <c r="AX175" s="32" t="s">
        <v>82</v>
      </c>
      <c r="AY175" s="36">
        <v>462</v>
      </c>
      <c r="AZ175" s="15">
        <v>5</v>
      </c>
      <c r="BA175" s="79">
        <v>599</v>
      </c>
      <c r="BB175" s="22" t="s">
        <v>32</v>
      </c>
      <c r="BC175" s="20">
        <v>2017</v>
      </c>
      <c r="BD175" s="21" t="s">
        <v>30</v>
      </c>
      <c r="BE175" s="21" t="s">
        <v>30</v>
      </c>
      <c r="BF175" s="15">
        <v>17</v>
      </c>
      <c r="BG175" s="15"/>
      <c r="BH175" s="15"/>
      <c r="BI175" s="15"/>
      <c r="BJ175" s="15">
        <v>1</v>
      </c>
      <c r="BK175" s="27" t="s">
        <v>36</v>
      </c>
      <c r="BL175" s="24">
        <v>367</v>
      </c>
      <c r="BM175" s="73">
        <v>700</v>
      </c>
    </row>
    <row r="176" spans="1:65" ht="22.95" customHeight="1" x14ac:dyDescent="0.25">
      <c r="A176" s="268"/>
      <c r="B176" s="268"/>
      <c r="C176" s="65"/>
      <c r="D176" s="268">
        <v>1387</v>
      </c>
      <c r="E176" s="268" t="s">
        <v>289</v>
      </c>
      <c r="F176" s="307" t="s">
        <v>34</v>
      </c>
      <c r="G176" s="307" t="s">
        <v>34</v>
      </c>
      <c r="H176" s="269">
        <v>5</v>
      </c>
      <c r="I176" s="270">
        <v>1</v>
      </c>
      <c r="J176" s="271">
        <v>174</v>
      </c>
      <c r="K176" s="272" t="s">
        <v>205</v>
      </c>
      <c r="L176" s="197" t="s">
        <v>223</v>
      </c>
      <c r="M176" s="26" t="s">
        <v>619</v>
      </c>
      <c r="N176" s="242">
        <v>1039</v>
      </c>
      <c r="O176" s="212"/>
      <c r="P176" s="189"/>
      <c r="Q176" s="229"/>
      <c r="R176" s="200"/>
      <c r="S176" s="84"/>
      <c r="T176" s="219"/>
      <c r="U176" s="220"/>
      <c r="V176" s="221"/>
      <c r="W176" s="222"/>
      <c r="X176" s="222"/>
      <c r="Y176" s="222"/>
      <c r="Z176" s="204"/>
      <c r="AA176" s="24"/>
      <c r="AB176" s="32"/>
      <c r="AC176" s="32"/>
      <c r="AD176" s="19">
        <v>8</v>
      </c>
      <c r="AE176" s="19">
        <v>2</v>
      </c>
      <c r="AF176" s="19" t="s">
        <v>282</v>
      </c>
      <c r="AG176" s="19">
        <v>1</v>
      </c>
      <c r="AH176" s="19">
        <v>2</v>
      </c>
      <c r="AI176" s="250"/>
      <c r="AJ176" s="19"/>
      <c r="AK176" s="19"/>
      <c r="AL176" s="19"/>
      <c r="AM176" s="265">
        <v>10</v>
      </c>
      <c r="AN176" s="310">
        <v>2</v>
      </c>
      <c r="AO176" s="37"/>
      <c r="AP176" s="265"/>
      <c r="AQ176" s="13">
        <v>26</v>
      </c>
      <c r="AR176" s="13">
        <v>6</v>
      </c>
      <c r="AS176" s="37">
        <v>20</v>
      </c>
      <c r="AT176" s="15">
        <v>16</v>
      </c>
      <c r="AU176" s="15">
        <v>33</v>
      </c>
      <c r="AV176" s="32"/>
      <c r="AW176" s="21" t="s">
        <v>34</v>
      </c>
      <c r="AX176" s="32" t="s">
        <v>82</v>
      </c>
      <c r="AY176" s="36">
        <v>462</v>
      </c>
      <c r="AZ176" s="15">
        <v>5</v>
      </c>
      <c r="BA176" s="79">
        <v>599</v>
      </c>
      <c r="BB176" s="22" t="s">
        <v>32</v>
      </c>
      <c r="BC176" s="20">
        <v>2017</v>
      </c>
      <c r="BD176" s="21" t="s">
        <v>30</v>
      </c>
      <c r="BE176" s="21" t="s">
        <v>30</v>
      </c>
      <c r="BF176" s="15">
        <v>17</v>
      </c>
      <c r="BG176" s="15"/>
      <c r="BH176" s="15"/>
      <c r="BI176" s="15"/>
      <c r="BJ176" s="15">
        <v>1</v>
      </c>
      <c r="BK176" s="27" t="s">
        <v>36</v>
      </c>
      <c r="BL176" s="24">
        <v>367</v>
      </c>
      <c r="BM176" s="73">
        <v>700</v>
      </c>
    </row>
    <row r="177" spans="1:65" ht="22.95" customHeight="1" x14ac:dyDescent="0.25">
      <c r="A177" s="268"/>
      <c r="B177" s="268"/>
      <c r="C177" s="65"/>
      <c r="D177" s="268">
        <v>1388</v>
      </c>
      <c r="E177" s="268" t="s">
        <v>289</v>
      </c>
      <c r="F177" s="307" t="s">
        <v>34</v>
      </c>
      <c r="G177" s="307" t="s">
        <v>34</v>
      </c>
      <c r="H177" s="269">
        <v>5</v>
      </c>
      <c r="I177" s="270">
        <v>1</v>
      </c>
      <c r="J177" s="271">
        <v>175</v>
      </c>
      <c r="K177" s="272" t="s">
        <v>205</v>
      </c>
      <c r="L177" s="197" t="s">
        <v>224</v>
      </c>
      <c r="M177" s="26" t="s">
        <v>620</v>
      </c>
      <c r="N177" s="242">
        <v>1040</v>
      </c>
      <c r="O177" s="211">
        <v>5</v>
      </c>
      <c r="P177" s="189"/>
      <c r="Q177" s="273"/>
      <c r="R177" s="28"/>
      <c r="S177" s="84"/>
      <c r="T177" s="219"/>
      <c r="U177" s="220"/>
      <c r="V177" s="221"/>
      <c r="W177" s="222"/>
      <c r="X177" s="222"/>
      <c r="Y177" s="223">
        <v>2</v>
      </c>
      <c r="Z177" s="204"/>
      <c r="AA177" s="24"/>
      <c r="AB177" s="32"/>
      <c r="AC177" s="32"/>
      <c r="AD177" s="19">
        <v>8</v>
      </c>
      <c r="AE177" s="19"/>
      <c r="AF177" s="19">
        <v>0</v>
      </c>
      <c r="AG177" s="19">
        <v>3</v>
      </c>
      <c r="AH177" s="19">
        <v>2</v>
      </c>
      <c r="AI177" s="250"/>
      <c r="AJ177" s="19"/>
      <c r="AK177" s="19"/>
      <c r="AL177" s="19"/>
      <c r="AM177" s="265">
        <v>11</v>
      </c>
      <c r="AN177" s="310">
        <v>3</v>
      </c>
      <c r="AO177" s="37"/>
      <c r="AP177" s="265"/>
      <c r="AQ177" s="13">
        <v>15</v>
      </c>
      <c r="AR177" s="13">
        <v>6</v>
      </c>
      <c r="AS177" s="37">
        <v>9</v>
      </c>
      <c r="AT177" s="15">
        <v>11</v>
      </c>
      <c r="AU177" s="15">
        <v>23</v>
      </c>
      <c r="AV177" s="32"/>
      <c r="AW177" s="21" t="s">
        <v>34</v>
      </c>
      <c r="AX177" s="32" t="s">
        <v>84</v>
      </c>
      <c r="AY177" s="36">
        <v>462</v>
      </c>
      <c r="AZ177" s="15">
        <v>5</v>
      </c>
      <c r="BA177" s="79">
        <v>599</v>
      </c>
      <c r="BB177" s="22" t="s">
        <v>32</v>
      </c>
      <c r="BC177" s="20">
        <v>2017</v>
      </c>
      <c r="BD177" s="21" t="s">
        <v>30</v>
      </c>
      <c r="BE177" s="21" t="s">
        <v>30</v>
      </c>
      <c r="BF177" s="15">
        <v>12</v>
      </c>
      <c r="BG177" s="15"/>
      <c r="BH177" s="15"/>
      <c r="BI177" s="15"/>
      <c r="BJ177" s="15">
        <v>1</v>
      </c>
      <c r="BK177" s="27" t="s">
        <v>36</v>
      </c>
      <c r="BL177" s="24">
        <v>367</v>
      </c>
      <c r="BM177" s="73">
        <v>701</v>
      </c>
    </row>
    <row r="178" spans="1:65" ht="22.95" customHeight="1" x14ac:dyDescent="0.25">
      <c r="A178" s="268"/>
      <c r="B178" s="268"/>
      <c r="C178" s="65"/>
      <c r="D178" s="268">
        <v>1389</v>
      </c>
      <c r="E178" s="268" t="s">
        <v>289</v>
      </c>
      <c r="F178" s="307" t="s">
        <v>34</v>
      </c>
      <c r="G178" s="307" t="s">
        <v>34</v>
      </c>
      <c r="H178" s="269">
        <v>5</v>
      </c>
      <c r="I178" s="270">
        <v>1</v>
      </c>
      <c r="J178" s="271">
        <v>176</v>
      </c>
      <c r="K178" s="272" t="s">
        <v>205</v>
      </c>
      <c r="L178" s="197" t="s">
        <v>224</v>
      </c>
      <c r="M178" s="26" t="s">
        <v>621</v>
      </c>
      <c r="N178" s="242">
        <v>1040</v>
      </c>
      <c r="O178" s="212"/>
      <c r="P178" s="189"/>
      <c r="Q178" s="273"/>
      <c r="R178" s="28"/>
      <c r="S178" s="84"/>
      <c r="T178" s="219"/>
      <c r="U178" s="220"/>
      <c r="V178" s="221"/>
      <c r="W178" s="222"/>
      <c r="X178" s="222"/>
      <c r="Y178" s="222"/>
      <c r="Z178" s="204"/>
      <c r="AA178" s="24"/>
      <c r="AB178" s="32"/>
      <c r="AC178" s="32"/>
      <c r="AD178" s="19">
        <v>8</v>
      </c>
      <c r="AE178" s="19"/>
      <c r="AF178" s="19">
        <v>0</v>
      </c>
      <c r="AG178" s="19">
        <v>3</v>
      </c>
      <c r="AH178" s="19">
        <v>2</v>
      </c>
      <c r="AI178" s="250"/>
      <c r="AJ178" s="19"/>
      <c r="AK178" s="19"/>
      <c r="AL178" s="19"/>
      <c r="AM178" s="265">
        <v>11</v>
      </c>
      <c r="AN178" s="310">
        <v>2</v>
      </c>
      <c r="AO178" s="37"/>
      <c r="AP178" s="265"/>
      <c r="AQ178" s="13">
        <v>15</v>
      </c>
      <c r="AR178" s="13">
        <v>6</v>
      </c>
      <c r="AS178" s="37">
        <v>9</v>
      </c>
      <c r="AT178" s="15">
        <v>11</v>
      </c>
      <c r="AU178" s="15">
        <v>23</v>
      </c>
      <c r="AV178" s="32"/>
      <c r="AW178" s="21" t="s">
        <v>34</v>
      </c>
      <c r="AX178" s="32" t="s">
        <v>84</v>
      </c>
      <c r="AY178" s="36">
        <v>462</v>
      </c>
      <c r="AZ178" s="15">
        <v>5</v>
      </c>
      <c r="BA178" s="79">
        <v>599</v>
      </c>
      <c r="BB178" s="22" t="s">
        <v>32</v>
      </c>
      <c r="BC178" s="20">
        <v>2017</v>
      </c>
      <c r="BD178" s="21" t="s">
        <v>30</v>
      </c>
      <c r="BE178" s="21" t="s">
        <v>30</v>
      </c>
      <c r="BF178" s="15">
        <v>12</v>
      </c>
      <c r="BG178" s="15"/>
      <c r="BH178" s="15"/>
      <c r="BI178" s="15"/>
      <c r="BJ178" s="15">
        <v>1</v>
      </c>
      <c r="BK178" s="27" t="s">
        <v>36</v>
      </c>
      <c r="BL178" s="24">
        <v>367</v>
      </c>
      <c r="BM178" s="73">
        <v>701</v>
      </c>
    </row>
    <row r="179" spans="1:65" ht="22.95" customHeight="1" x14ac:dyDescent="0.25">
      <c r="A179" s="268"/>
      <c r="B179" s="268"/>
      <c r="C179" s="65"/>
      <c r="D179" s="268">
        <v>1390</v>
      </c>
      <c r="E179" s="268" t="s">
        <v>289</v>
      </c>
      <c r="F179" s="307" t="s">
        <v>34</v>
      </c>
      <c r="G179" s="307" t="s">
        <v>34</v>
      </c>
      <c r="H179" s="269">
        <v>5</v>
      </c>
      <c r="I179" s="270">
        <v>1</v>
      </c>
      <c r="J179" s="271">
        <v>177</v>
      </c>
      <c r="K179" s="272" t="s">
        <v>205</v>
      </c>
      <c r="L179" s="197" t="s">
        <v>224</v>
      </c>
      <c r="M179" s="26" t="s">
        <v>622</v>
      </c>
      <c r="N179" s="242">
        <v>1040</v>
      </c>
      <c r="O179" s="212"/>
      <c r="P179" s="189"/>
      <c r="Q179" s="273"/>
      <c r="R179" s="28"/>
      <c r="S179" s="84"/>
      <c r="T179" s="219"/>
      <c r="U179" s="220"/>
      <c r="V179" s="221"/>
      <c r="W179" s="222"/>
      <c r="X179" s="222"/>
      <c r="Y179" s="222"/>
      <c r="Z179" s="204"/>
      <c r="AA179" s="24"/>
      <c r="AB179" s="32"/>
      <c r="AC179" s="32"/>
      <c r="AD179" s="19">
        <v>8</v>
      </c>
      <c r="AE179" s="19"/>
      <c r="AF179" s="19">
        <v>0</v>
      </c>
      <c r="AG179" s="19">
        <v>3</v>
      </c>
      <c r="AH179" s="19">
        <v>2</v>
      </c>
      <c r="AI179" s="250"/>
      <c r="AJ179" s="19"/>
      <c r="AK179" s="19"/>
      <c r="AL179" s="19"/>
      <c r="AM179" s="313">
        <v>10</v>
      </c>
      <c r="AN179" s="310">
        <v>3</v>
      </c>
      <c r="AO179" s="37"/>
      <c r="AP179" s="265"/>
      <c r="AQ179" s="13">
        <v>15</v>
      </c>
      <c r="AR179" s="13">
        <v>6</v>
      </c>
      <c r="AS179" s="37">
        <v>9</v>
      </c>
      <c r="AT179" s="15">
        <v>11</v>
      </c>
      <c r="AU179" s="15">
        <v>23</v>
      </c>
      <c r="AV179" s="32"/>
      <c r="AW179" s="21" t="s">
        <v>34</v>
      </c>
      <c r="AX179" s="32" t="s">
        <v>84</v>
      </c>
      <c r="AY179" s="36">
        <v>462</v>
      </c>
      <c r="AZ179" s="15">
        <v>5</v>
      </c>
      <c r="BA179" s="79">
        <v>599</v>
      </c>
      <c r="BB179" s="22" t="s">
        <v>32</v>
      </c>
      <c r="BC179" s="20">
        <v>2017</v>
      </c>
      <c r="BD179" s="21" t="s">
        <v>30</v>
      </c>
      <c r="BE179" s="21" t="s">
        <v>30</v>
      </c>
      <c r="BF179" s="15">
        <v>12</v>
      </c>
      <c r="BG179" s="15"/>
      <c r="BH179" s="15"/>
      <c r="BI179" s="15"/>
      <c r="BJ179" s="15">
        <v>1</v>
      </c>
      <c r="BK179" s="27" t="s">
        <v>36</v>
      </c>
      <c r="BL179" s="24">
        <v>367</v>
      </c>
      <c r="BM179" s="73">
        <v>701</v>
      </c>
    </row>
    <row r="180" spans="1:65" ht="22.95" customHeight="1" x14ac:dyDescent="0.25">
      <c r="A180" s="268"/>
      <c r="B180" s="268"/>
      <c r="C180" s="65"/>
      <c r="D180" s="268">
        <v>1391</v>
      </c>
      <c r="E180" s="268" t="s">
        <v>289</v>
      </c>
      <c r="F180" s="307" t="s">
        <v>34</v>
      </c>
      <c r="G180" s="307" t="s">
        <v>34</v>
      </c>
      <c r="H180" s="269">
        <v>5</v>
      </c>
      <c r="I180" s="270">
        <v>1</v>
      </c>
      <c r="J180" s="271">
        <v>178</v>
      </c>
      <c r="K180" s="272" t="s">
        <v>205</v>
      </c>
      <c r="L180" s="197" t="s">
        <v>224</v>
      </c>
      <c r="M180" s="26" t="s">
        <v>623</v>
      </c>
      <c r="N180" s="242">
        <v>1040</v>
      </c>
      <c r="O180" s="212"/>
      <c r="P180" s="189"/>
      <c r="Q180" s="273"/>
      <c r="R180" s="28"/>
      <c r="S180" s="84"/>
      <c r="T180" s="219"/>
      <c r="U180" s="220"/>
      <c r="V180" s="221"/>
      <c r="W180" s="222"/>
      <c r="X180" s="222"/>
      <c r="Y180" s="222"/>
      <c r="Z180" s="204"/>
      <c r="AA180" s="24"/>
      <c r="AB180" s="32"/>
      <c r="AC180" s="32"/>
      <c r="AD180" s="19">
        <v>8</v>
      </c>
      <c r="AE180" s="19"/>
      <c r="AF180" s="19">
        <v>0</v>
      </c>
      <c r="AG180" s="19">
        <v>3</v>
      </c>
      <c r="AH180" s="19">
        <v>2</v>
      </c>
      <c r="AI180" s="250"/>
      <c r="AJ180" s="19"/>
      <c r="AK180" s="19"/>
      <c r="AL180" s="19"/>
      <c r="AM180" s="265">
        <v>10</v>
      </c>
      <c r="AN180" s="310">
        <v>3</v>
      </c>
      <c r="AO180" s="37"/>
      <c r="AP180" s="265"/>
      <c r="AQ180" s="13">
        <v>15</v>
      </c>
      <c r="AR180" s="13">
        <v>6</v>
      </c>
      <c r="AS180" s="37">
        <v>9</v>
      </c>
      <c r="AT180" s="15">
        <v>11</v>
      </c>
      <c r="AU180" s="15">
        <v>23</v>
      </c>
      <c r="AV180" s="32"/>
      <c r="AW180" s="21" t="s">
        <v>34</v>
      </c>
      <c r="AX180" s="32" t="s">
        <v>84</v>
      </c>
      <c r="AY180" s="36">
        <v>462</v>
      </c>
      <c r="AZ180" s="15">
        <v>5</v>
      </c>
      <c r="BA180" s="79">
        <v>599</v>
      </c>
      <c r="BB180" s="22" t="s">
        <v>32</v>
      </c>
      <c r="BC180" s="20">
        <v>2017</v>
      </c>
      <c r="BD180" s="21" t="s">
        <v>30</v>
      </c>
      <c r="BE180" s="21" t="s">
        <v>30</v>
      </c>
      <c r="BF180" s="15">
        <v>12</v>
      </c>
      <c r="BG180" s="15"/>
      <c r="BH180" s="15"/>
      <c r="BI180" s="15"/>
      <c r="BJ180" s="15">
        <v>1</v>
      </c>
      <c r="BK180" s="27" t="s">
        <v>36</v>
      </c>
      <c r="BL180" s="24">
        <v>367</v>
      </c>
      <c r="BM180" s="73">
        <v>701</v>
      </c>
    </row>
    <row r="181" spans="1:65" ht="22.95" customHeight="1" x14ac:dyDescent="0.25">
      <c r="A181" s="268"/>
      <c r="B181" s="268"/>
      <c r="C181" s="65"/>
      <c r="D181" s="268">
        <v>1392</v>
      </c>
      <c r="E181" s="268" t="s">
        <v>289</v>
      </c>
      <c r="F181" s="307" t="s">
        <v>34</v>
      </c>
      <c r="G181" s="307" t="s">
        <v>34</v>
      </c>
      <c r="H181" s="269">
        <v>5</v>
      </c>
      <c r="I181" s="270">
        <v>1</v>
      </c>
      <c r="J181" s="271">
        <v>179</v>
      </c>
      <c r="K181" s="272" t="s">
        <v>205</v>
      </c>
      <c r="L181" s="197" t="s">
        <v>224</v>
      </c>
      <c r="M181" s="26" t="s">
        <v>624</v>
      </c>
      <c r="N181" s="242">
        <v>1040</v>
      </c>
      <c r="O181" s="212"/>
      <c r="P181" s="189"/>
      <c r="Q181" s="273"/>
      <c r="R181" s="28"/>
      <c r="S181" s="84"/>
      <c r="T181" s="219"/>
      <c r="U181" s="220"/>
      <c r="V181" s="221"/>
      <c r="W181" s="222"/>
      <c r="X181" s="222"/>
      <c r="Y181" s="222"/>
      <c r="Z181" s="204"/>
      <c r="AA181" s="24"/>
      <c r="AB181" s="32"/>
      <c r="AC181" s="32"/>
      <c r="AD181" s="19">
        <v>8</v>
      </c>
      <c r="AE181" s="19"/>
      <c r="AF181" s="19">
        <v>0</v>
      </c>
      <c r="AG181" s="19">
        <v>1</v>
      </c>
      <c r="AH181" s="19">
        <v>2</v>
      </c>
      <c r="AI181" s="250"/>
      <c r="AJ181" s="19"/>
      <c r="AK181" s="19"/>
      <c r="AL181" s="19"/>
      <c r="AM181" s="265">
        <v>10</v>
      </c>
      <c r="AN181" s="310">
        <v>3</v>
      </c>
      <c r="AO181" s="37"/>
      <c r="AP181" s="265"/>
      <c r="AQ181" s="13">
        <v>15</v>
      </c>
      <c r="AR181" s="13">
        <v>6</v>
      </c>
      <c r="AS181" s="37">
        <v>9</v>
      </c>
      <c r="AT181" s="15">
        <v>11</v>
      </c>
      <c r="AU181" s="15">
        <v>23</v>
      </c>
      <c r="AV181" s="32"/>
      <c r="AW181" s="21" t="s">
        <v>34</v>
      </c>
      <c r="AX181" s="32" t="s">
        <v>84</v>
      </c>
      <c r="AY181" s="36">
        <v>462</v>
      </c>
      <c r="AZ181" s="15">
        <v>5</v>
      </c>
      <c r="BA181" s="79">
        <v>599</v>
      </c>
      <c r="BB181" s="22" t="s">
        <v>32</v>
      </c>
      <c r="BC181" s="20">
        <v>2017</v>
      </c>
      <c r="BD181" s="21" t="s">
        <v>30</v>
      </c>
      <c r="BE181" s="21" t="s">
        <v>30</v>
      </c>
      <c r="BF181" s="15">
        <v>12</v>
      </c>
      <c r="BG181" s="15"/>
      <c r="BH181" s="15"/>
      <c r="BI181" s="15"/>
      <c r="BJ181" s="15">
        <v>1</v>
      </c>
      <c r="BK181" s="27" t="s">
        <v>36</v>
      </c>
      <c r="BL181" s="24">
        <v>367</v>
      </c>
      <c r="BM181" s="73">
        <v>701</v>
      </c>
    </row>
    <row r="182" spans="1:65" ht="27.9" customHeight="1" x14ac:dyDescent="0.25">
      <c r="A182" s="121"/>
      <c r="B182" s="121"/>
      <c r="C182" s="65"/>
      <c r="D182" s="268">
        <v>1393</v>
      </c>
      <c r="E182" s="268" t="s">
        <v>289</v>
      </c>
      <c r="F182" s="304" t="s">
        <v>34</v>
      </c>
      <c r="G182" s="304"/>
      <c r="H182" s="269">
        <v>5</v>
      </c>
      <c r="I182" s="196">
        <v>1</v>
      </c>
      <c r="J182" s="271">
        <v>180</v>
      </c>
      <c r="K182" s="197" t="s">
        <v>205</v>
      </c>
      <c r="L182" s="197" t="s">
        <v>225</v>
      </c>
      <c r="M182" s="26" t="s">
        <v>978</v>
      </c>
      <c r="N182" s="79" t="s">
        <v>1091</v>
      </c>
      <c r="O182" s="198"/>
      <c r="P182" s="260" t="s">
        <v>979</v>
      </c>
      <c r="Q182" s="28">
        <v>15</v>
      </c>
      <c r="R182" s="263">
        <v>19</v>
      </c>
      <c r="S182" s="247" t="s">
        <v>27</v>
      </c>
      <c r="T182" s="219">
        <v>95</v>
      </c>
      <c r="U182" s="220">
        <v>12</v>
      </c>
      <c r="V182" s="224">
        <v>6</v>
      </c>
      <c r="W182" s="222">
        <v>83</v>
      </c>
      <c r="X182" s="222">
        <v>2</v>
      </c>
      <c r="Y182" s="223">
        <v>1</v>
      </c>
      <c r="Z182" s="204">
        <v>2</v>
      </c>
      <c r="AA182" s="55"/>
      <c r="AB182" s="32"/>
      <c r="AC182" s="32"/>
      <c r="AD182" s="32">
        <v>8</v>
      </c>
      <c r="AE182" s="32"/>
      <c r="AF182" s="32">
        <v>0</v>
      </c>
      <c r="AG182" s="32">
        <v>3</v>
      </c>
      <c r="AH182" s="32">
        <v>3</v>
      </c>
      <c r="AI182" s="252"/>
      <c r="AJ182" s="32"/>
      <c r="AK182" s="32"/>
      <c r="AL182" s="32"/>
      <c r="AM182" s="13">
        <v>12</v>
      </c>
      <c r="AN182" s="37"/>
      <c r="AO182" s="37" t="s">
        <v>440</v>
      </c>
      <c r="AP182" s="13"/>
      <c r="AQ182" s="13">
        <v>56</v>
      </c>
      <c r="AR182" s="13">
        <v>6</v>
      </c>
      <c r="AS182" s="37">
        <v>50</v>
      </c>
      <c r="AT182" s="15">
        <v>38</v>
      </c>
      <c r="AU182" s="15">
        <v>78</v>
      </c>
      <c r="AV182" s="32"/>
      <c r="AW182" s="34" t="s">
        <v>34</v>
      </c>
      <c r="AX182" s="32" t="s">
        <v>86</v>
      </c>
      <c r="AY182" s="36">
        <v>462</v>
      </c>
      <c r="AZ182" s="15">
        <v>111</v>
      </c>
      <c r="BA182" s="32">
        <v>600</v>
      </c>
      <c r="BB182" s="22" t="s">
        <v>32</v>
      </c>
      <c r="BC182" s="20">
        <v>2017</v>
      </c>
      <c r="BD182" s="21" t="s">
        <v>30</v>
      </c>
      <c r="BE182" s="21" t="s">
        <v>30</v>
      </c>
      <c r="BF182" s="21"/>
      <c r="BG182" s="21"/>
      <c r="BH182" s="21"/>
      <c r="BI182" s="21"/>
      <c r="BJ182" s="21"/>
      <c r="BK182" s="21"/>
      <c r="BL182" s="21"/>
      <c r="BM182" s="21"/>
    </row>
    <row r="183" spans="1:65" ht="27.9" customHeight="1" x14ac:dyDescent="0.25">
      <c r="A183" s="121"/>
      <c r="B183" s="121"/>
      <c r="C183" s="65"/>
      <c r="D183" s="268">
        <v>1394</v>
      </c>
      <c r="E183" s="268" t="s">
        <v>289</v>
      </c>
      <c r="F183" s="304" t="s">
        <v>34</v>
      </c>
      <c r="G183" s="304"/>
      <c r="H183" s="269">
        <v>5</v>
      </c>
      <c r="I183" s="196">
        <v>1</v>
      </c>
      <c r="J183" s="271">
        <v>181</v>
      </c>
      <c r="K183" s="197" t="s">
        <v>205</v>
      </c>
      <c r="L183" s="197" t="s">
        <v>225</v>
      </c>
      <c r="M183" s="26" t="s">
        <v>980</v>
      </c>
      <c r="N183" s="79" t="s">
        <v>1091</v>
      </c>
      <c r="O183" s="198"/>
      <c r="P183" s="260" t="s">
        <v>981</v>
      </c>
      <c r="Q183" s="28">
        <v>14</v>
      </c>
      <c r="R183" s="263">
        <v>19</v>
      </c>
      <c r="S183" s="244"/>
      <c r="T183" s="201"/>
      <c r="U183" s="202"/>
      <c r="V183" s="203"/>
      <c r="W183" s="203"/>
      <c r="X183" s="204"/>
      <c r="Y183" s="28">
        <v>1</v>
      </c>
      <c r="Z183" s="204"/>
      <c r="AA183" s="55"/>
      <c r="AB183" s="32"/>
      <c r="AC183" s="32"/>
      <c r="AD183" s="32">
        <v>4</v>
      </c>
      <c r="AE183" s="32"/>
      <c r="AF183" s="32">
        <v>0</v>
      </c>
      <c r="AG183" s="32">
        <v>2</v>
      </c>
      <c r="AH183" s="32">
        <v>2</v>
      </c>
      <c r="AI183" s="252"/>
      <c r="AJ183" s="32"/>
      <c r="AK183" s="32"/>
      <c r="AL183" s="32"/>
      <c r="AM183" s="13">
        <v>9</v>
      </c>
      <c r="AN183" s="37"/>
      <c r="AO183" s="37" t="s">
        <v>440</v>
      </c>
      <c r="AP183" s="13"/>
      <c r="AQ183" s="13">
        <v>56</v>
      </c>
      <c r="AR183" s="13">
        <v>6</v>
      </c>
      <c r="AS183" s="37">
        <v>50</v>
      </c>
      <c r="AT183" s="15">
        <v>38</v>
      </c>
      <c r="AU183" s="15">
        <v>78</v>
      </c>
      <c r="AV183" s="32"/>
      <c r="AW183" s="34" t="s">
        <v>34</v>
      </c>
      <c r="AX183" s="32" t="s">
        <v>86</v>
      </c>
      <c r="AY183" s="36">
        <v>462</v>
      </c>
      <c r="AZ183" s="15">
        <v>111</v>
      </c>
      <c r="BA183" s="32">
        <v>600</v>
      </c>
      <c r="BB183" s="22" t="s">
        <v>32</v>
      </c>
      <c r="BC183" s="20">
        <v>2017</v>
      </c>
      <c r="BD183" s="21" t="s">
        <v>30</v>
      </c>
      <c r="BE183" s="21" t="s">
        <v>30</v>
      </c>
      <c r="BF183" s="21"/>
      <c r="BG183" s="21"/>
      <c r="BH183" s="21"/>
      <c r="BI183" s="21"/>
      <c r="BJ183" s="21"/>
      <c r="BK183" s="21"/>
      <c r="BL183" s="21"/>
      <c r="BM183" s="21"/>
    </row>
    <row r="184" spans="1:65" ht="27.9" customHeight="1" x14ac:dyDescent="0.25">
      <c r="A184" s="121"/>
      <c r="B184" s="121"/>
      <c r="C184" s="65"/>
      <c r="D184" s="268">
        <v>1395</v>
      </c>
      <c r="E184" s="268" t="s">
        <v>289</v>
      </c>
      <c r="F184" s="304"/>
      <c r="G184" s="304"/>
      <c r="H184" s="269">
        <v>5</v>
      </c>
      <c r="I184" s="196">
        <v>1</v>
      </c>
      <c r="J184" s="271">
        <v>182</v>
      </c>
      <c r="K184" s="197" t="s">
        <v>205</v>
      </c>
      <c r="L184" s="197" t="s">
        <v>225</v>
      </c>
      <c r="M184" s="26" t="s">
        <v>982</v>
      </c>
      <c r="N184" s="79" t="s">
        <v>1091</v>
      </c>
      <c r="O184" s="198"/>
      <c r="P184" s="260" t="s">
        <v>983</v>
      </c>
      <c r="Q184" s="199">
        <v>8</v>
      </c>
      <c r="R184" s="263">
        <v>19</v>
      </c>
      <c r="S184" s="244"/>
      <c r="T184" s="201"/>
      <c r="U184" s="202"/>
      <c r="V184" s="203"/>
      <c r="W184" s="203"/>
      <c r="X184" s="204"/>
      <c r="Y184" s="28">
        <v>1</v>
      </c>
      <c r="Z184" s="204"/>
      <c r="AA184" s="55"/>
      <c r="AB184" s="32"/>
      <c r="AC184" s="32"/>
      <c r="AD184" s="32">
        <v>2</v>
      </c>
      <c r="AE184" s="32"/>
      <c r="AF184" s="32">
        <v>0</v>
      </c>
      <c r="AG184" s="32">
        <v>3</v>
      </c>
      <c r="AH184" s="32">
        <v>2</v>
      </c>
      <c r="AI184" s="252"/>
      <c r="AJ184" s="32"/>
      <c r="AK184" s="32"/>
      <c r="AL184" s="32"/>
      <c r="AM184" s="13"/>
      <c r="AN184" s="37"/>
      <c r="AO184" s="37" t="s">
        <v>440</v>
      </c>
      <c r="AP184" s="13"/>
      <c r="AQ184" s="13">
        <v>56</v>
      </c>
      <c r="AR184" s="13">
        <v>6</v>
      </c>
      <c r="AS184" s="37">
        <v>50</v>
      </c>
      <c r="AT184" s="15">
        <v>38</v>
      </c>
      <c r="AU184" s="15">
        <v>78</v>
      </c>
      <c r="AV184" s="32"/>
      <c r="AW184" s="34" t="s">
        <v>34</v>
      </c>
      <c r="AX184" s="32" t="s">
        <v>86</v>
      </c>
      <c r="AY184" s="36">
        <v>462</v>
      </c>
      <c r="AZ184" s="15">
        <v>111</v>
      </c>
      <c r="BA184" s="32">
        <v>600</v>
      </c>
      <c r="BB184" s="22" t="s">
        <v>32</v>
      </c>
      <c r="BC184" s="20">
        <v>2017</v>
      </c>
      <c r="BD184" s="21" t="s">
        <v>30</v>
      </c>
      <c r="BE184" s="21" t="s">
        <v>30</v>
      </c>
      <c r="BF184" s="21"/>
      <c r="BG184" s="21"/>
      <c r="BH184" s="21"/>
      <c r="BI184" s="21"/>
      <c r="BJ184" s="21"/>
      <c r="BK184" s="21"/>
      <c r="BL184" s="21"/>
      <c r="BM184" s="21"/>
    </row>
    <row r="185" spans="1:65" ht="27.9" customHeight="1" x14ac:dyDescent="0.25">
      <c r="A185" s="121"/>
      <c r="B185" s="121"/>
      <c r="C185" s="65"/>
      <c r="D185" s="268">
        <v>1396</v>
      </c>
      <c r="E185" s="268" t="s">
        <v>289</v>
      </c>
      <c r="F185" s="304" t="s">
        <v>34</v>
      </c>
      <c r="G185" s="304"/>
      <c r="H185" s="269">
        <v>5</v>
      </c>
      <c r="I185" s="196">
        <v>1</v>
      </c>
      <c r="J185" s="271">
        <v>183</v>
      </c>
      <c r="K185" s="197" t="s">
        <v>205</v>
      </c>
      <c r="L185" s="197" t="s">
        <v>225</v>
      </c>
      <c r="M185" s="26" t="s">
        <v>984</v>
      </c>
      <c r="N185" s="79" t="s">
        <v>1091</v>
      </c>
      <c r="O185" s="198"/>
      <c r="P185" s="260" t="s">
        <v>985</v>
      </c>
      <c r="Q185" s="28">
        <v>14</v>
      </c>
      <c r="R185" s="263">
        <v>19</v>
      </c>
      <c r="S185" s="244"/>
      <c r="T185" s="201"/>
      <c r="U185" s="202"/>
      <c r="V185" s="203"/>
      <c r="W185" s="203"/>
      <c r="X185" s="204"/>
      <c r="Y185" s="28">
        <v>1</v>
      </c>
      <c r="Z185" s="204"/>
      <c r="AA185" s="55"/>
      <c r="AB185" s="32"/>
      <c r="AC185" s="32"/>
      <c r="AD185" s="32">
        <v>5</v>
      </c>
      <c r="AE185" s="32">
        <v>7</v>
      </c>
      <c r="AF185" s="32" t="s">
        <v>282</v>
      </c>
      <c r="AG185" s="32">
        <v>3</v>
      </c>
      <c r="AH185" s="32">
        <v>2</v>
      </c>
      <c r="AI185" s="252"/>
      <c r="AJ185" s="32"/>
      <c r="AK185" s="32"/>
      <c r="AL185" s="32"/>
      <c r="AM185" s="13">
        <v>11</v>
      </c>
      <c r="AN185" s="37"/>
      <c r="AO185" s="37" t="s">
        <v>440</v>
      </c>
      <c r="AP185" s="13"/>
      <c r="AQ185" s="13">
        <v>56</v>
      </c>
      <c r="AR185" s="13">
        <v>6</v>
      </c>
      <c r="AS185" s="37">
        <v>50</v>
      </c>
      <c r="AT185" s="15">
        <v>38</v>
      </c>
      <c r="AU185" s="15">
        <v>78</v>
      </c>
      <c r="AV185" s="32"/>
      <c r="AW185" s="34" t="s">
        <v>34</v>
      </c>
      <c r="AX185" s="32" t="s">
        <v>86</v>
      </c>
      <c r="AY185" s="36">
        <v>462</v>
      </c>
      <c r="AZ185" s="15">
        <v>111</v>
      </c>
      <c r="BA185" s="32">
        <v>600</v>
      </c>
      <c r="BB185" s="22" t="s">
        <v>32</v>
      </c>
      <c r="BC185" s="20">
        <v>2017</v>
      </c>
      <c r="BD185" s="21" t="s">
        <v>30</v>
      </c>
      <c r="BE185" s="21" t="s">
        <v>30</v>
      </c>
      <c r="BF185" s="21"/>
      <c r="BG185" s="21"/>
      <c r="BH185" s="21"/>
      <c r="BI185" s="21"/>
      <c r="BJ185" s="21"/>
      <c r="BK185" s="21"/>
      <c r="BL185" s="21"/>
      <c r="BM185" s="21"/>
    </row>
    <row r="186" spans="1:65" ht="27.9" customHeight="1" x14ac:dyDescent="0.25">
      <c r="A186" s="121"/>
      <c r="B186" s="121"/>
      <c r="C186" s="65"/>
      <c r="D186" s="268">
        <v>1397</v>
      </c>
      <c r="E186" s="268" t="s">
        <v>289</v>
      </c>
      <c r="F186" s="304"/>
      <c r="G186" s="304"/>
      <c r="H186" s="269">
        <v>5</v>
      </c>
      <c r="I186" s="196">
        <v>1</v>
      </c>
      <c r="J186" s="271">
        <v>184</v>
      </c>
      <c r="K186" s="197" t="s">
        <v>205</v>
      </c>
      <c r="L186" s="197" t="s">
        <v>225</v>
      </c>
      <c r="M186" s="26" t="s">
        <v>986</v>
      </c>
      <c r="N186" s="79" t="s">
        <v>1091</v>
      </c>
      <c r="O186" s="198"/>
      <c r="P186" s="260" t="s">
        <v>987</v>
      </c>
      <c r="Q186" s="28">
        <v>14</v>
      </c>
      <c r="R186" s="263">
        <v>19</v>
      </c>
      <c r="S186" s="244"/>
      <c r="T186" s="201"/>
      <c r="U186" s="202"/>
      <c r="V186" s="203"/>
      <c r="W186" s="203"/>
      <c r="X186" s="204"/>
      <c r="Y186" s="28">
        <v>1</v>
      </c>
      <c r="Z186" s="204"/>
      <c r="AA186" s="55"/>
      <c r="AB186" s="32"/>
      <c r="AC186" s="32"/>
      <c r="AD186" s="32">
        <v>8</v>
      </c>
      <c r="AE186" s="32"/>
      <c r="AF186" s="32">
        <v>0</v>
      </c>
      <c r="AG186" s="32">
        <v>3</v>
      </c>
      <c r="AH186" s="32">
        <v>2</v>
      </c>
      <c r="AI186" s="252"/>
      <c r="AJ186" s="32"/>
      <c r="AK186" s="32"/>
      <c r="AL186" s="32"/>
      <c r="AM186" s="13"/>
      <c r="AN186" s="37"/>
      <c r="AO186" s="37" t="s">
        <v>440</v>
      </c>
      <c r="AP186" s="13"/>
      <c r="AQ186" s="13">
        <v>56</v>
      </c>
      <c r="AR186" s="13">
        <v>6</v>
      </c>
      <c r="AS186" s="37">
        <v>50</v>
      </c>
      <c r="AT186" s="15">
        <v>38</v>
      </c>
      <c r="AU186" s="15">
        <v>78</v>
      </c>
      <c r="AV186" s="32"/>
      <c r="AW186" s="34" t="s">
        <v>34</v>
      </c>
      <c r="AX186" s="32" t="s">
        <v>86</v>
      </c>
      <c r="AY186" s="36">
        <v>462</v>
      </c>
      <c r="AZ186" s="15">
        <v>111</v>
      </c>
      <c r="BA186" s="32">
        <v>600</v>
      </c>
      <c r="BB186" s="22" t="s">
        <v>32</v>
      </c>
      <c r="BC186" s="20">
        <v>2017</v>
      </c>
      <c r="BD186" s="21" t="s">
        <v>30</v>
      </c>
      <c r="BE186" s="21" t="s">
        <v>30</v>
      </c>
      <c r="BF186" s="21"/>
      <c r="BG186" s="21"/>
      <c r="BH186" s="21"/>
      <c r="BI186" s="21"/>
      <c r="BJ186" s="21"/>
      <c r="BK186" s="21"/>
      <c r="BL186" s="21"/>
      <c r="BM186" s="21"/>
    </row>
    <row r="187" spans="1:65" ht="27.9" customHeight="1" x14ac:dyDescent="0.25">
      <c r="A187" s="121"/>
      <c r="B187" s="121"/>
      <c r="C187" s="65"/>
      <c r="D187" s="268">
        <v>1398</v>
      </c>
      <c r="E187" s="268" t="s">
        <v>289</v>
      </c>
      <c r="F187" s="304" t="s">
        <v>34</v>
      </c>
      <c r="G187" s="304"/>
      <c r="H187" s="269">
        <v>5</v>
      </c>
      <c r="I187" s="196">
        <v>1</v>
      </c>
      <c r="J187" s="271">
        <v>185</v>
      </c>
      <c r="K187" s="197" t="s">
        <v>205</v>
      </c>
      <c r="L187" s="197" t="s">
        <v>225</v>
      </c>
      <c r="M187" s="26" t="s">
        <v>988</v>
      </c>
      <c r="N187" s="79" t="s">
        <v>1091</v>
      </c>
      <c r="O187" s="198"/>
      <c r="P187" s="260" t="s">
        <v>989</v>
      </c>
      <c r="Q187" s="28">
        <v>11</v>
      </c>
      <c r="R187" s="263">
        <v>19</v>
      </c>
      <c r="S187" s="244"/>
      <c r="T187" s="201"/>
      <c r="U187" s="202"/>
      <c r="V187" s="203"/>
      <c r="W187" s="203"/>
      <c r="X187" s="204"/>
      <c r="Y187" s="28">
        <v>1</v>
      </c>
      <c r="Z187" s="204"/>
      <c r="AA187" s="55"/>
      <c r="AB187" s="32"/>
      <c r="AC187" s="32"/>
      <c r="AD187" s="32">
        <v>6</v>
      </c>
      <c r="AE187" s="32">
        <v>2</v>
      </c>
      <c r="AF187" s="32" t="s">
        <v>283</v>
      </c>
      <c r="AG187" s="32">
        <v>2</v>
      </c>
      <c r="AH187" s="32">
        <v>2</v>
      </c>
      <c r="AI187" s="252"/>
      <c r="AJ187" s="32"/>
      <c r="AK187" s="32"/>
      <c r="AL187" s="32"/>
      <c r="AM187" s="13">
        <v>7</v>
      </c>
      <c r="AN187" s="37"/>
      <c r="AO187" s="37" t="s">
        <v>440</v>
      </c>
      <c r="AP187" s="13"/>
      <c r="AQ187" s="13">
        <v>56</v>
      </c>
      <c r="AR187" s="13">
        <v>6</v>
      </c>
      <c r="AS187" s="37">
        <v>50</v>
      </c>
      <c r="AT187" s="15">
        <v>38</v>
      </c>
      <c r="AU187" s="15">
        <v>78</v>
      </c>
      <c r="AV187" s="32"/>
      <c r="AW187" s="34" t="s">
        <v>34</v>
      </c>
      <c r="AX187" s="32" t="s">
        <v>86</v>
      </c>
      <c r="AY187" s="36">
        <v>462</v>
      </c>
      <c r="AZ187" s="15">
        <v>111</v>
      </c>
      <c r="BA187" s="32">
        <v>600</v>
      </c>
      <c r="BB187" s="22" t="s">
        <v>32</v>
      </c>
      <c r="BC187" s="20">
        <v>2017</v>
      </c>
      <c r="BD187" s="21" t="s">
        <v>30</v>
      </c>
      <c r="BE187" s="21" t="s">
        <v>30</v>
      </c>
      <c r="BF187" s="21"/>
      <c r="BG187" s="21"/>
      <c r="BH187" s="21"/>
      <c r="BI187" s="21"/>
      <c r="BJ187" s="21"/>
      <c r="BK187" s="21"/>
      <c r="BL187" s="21"/>
      <c r="BM187" s="21"/>
    </row>
    <row r="188" spans="1:65" ht="22.95" customHeight="1" x14ac:dyDescent="0.25">
      <c r="A188" s="268"/>
      <c r="B188" s="268"/>
      <c r="C188" s="65"/>
      <c r="D188" s="268">
        <v>1399</v>
      </c>
      <c r="E188" s="268">
        <v>1400</v>
      </c>
      <c r="F188" s="304" t="s">
        <v>34</v>
      </c>
      <c r="G188" s="304"/>
      <c r="H188" s="269">
        <v>5</v>
      </c>
      <c r="I188" s="248">
        <v>2</v>
      </c>
      <c r="J188" s="271">
        <v>186</v>
      </c>
      <c r="K188" s="272" t="s">
        <v>205</v>
      </c>
      <c r="L188" s="197" t="s">
        <v>225</v>
      </c>
      <c r="M188" s="26" t="s">
        <v>625</v>
      </c>
      <c r="N188" s="242">
        <v>1041</v>
      </c>
      <c r="O188" s="211">
        <v>45</v>
      </c>
      <c r="P188" s="189"/>
      <c r="Q188" s="229"/>
      <c r="R188" s="200">
        <v>19</v>
      </c>
      <c r="S188" s="245"/>
      <c r="T188" s="225"/>
      <c r="U188" s="226"/>
      <c r="V188" s="227"/>
      <c r="W188" s="225"/>
      <c r="X188" s="225"/>
      <c r="Y188" s="225"/>
      <c r="Z188" s="228"/>
      <c r="AA188" s="24"/>
      <c r="AB188" s="32"/>
      <c r="AC188" s="32"/>
      <c r="AD188" s="19">
        <v>8</v>
      </c>
      <c r="AE188" s="19"/>
      <c r="AF188" s="19">
        <v>0</v>
      </c>
      <c r="AG188" s="19">
        <v>3</v>
      </c>
      <c r="AH188" s="19">
        <v>2</v>
      </c>
      <c r="AI188" s="250"/>
      <c r="AJ188" s="19"/>
      <c r="AK188" s="19"/>
      <c r="AL188" s="19"/>
      <c r="AM188" s="265">
        <v>19</v>
      </c>
      <c r="AN188" s="310"/>
      <c r="AO188" s="37" t="s">
        <v>440</v>
      </c>
      <c r="AP188" s="265"/>
      <c r="AQ188" s="13">
        <v>56</v>
      </c>
      <c r="AR188" s="13">
        <v>6</v>
      </c>
      <c r="AS188" s="59">
        <v>50</v>
      </c>
      <c r="AT188" s="15">
        <v>38</v>
      </c>
      <c r="AU188" s="15">
        <v>78</v>
      </c>
      <c r="AV188" s="32"/>
      <c r="AW188" s="21" t="s">
        <v>34</v>
      </c>
      <c r="AX188" s="32" t="s">
        <v>86</v>
      </c>
      <c r="AY188" s="36">
        <v>462</v>
      </c>
      <c r="AZ188" s="15">
        <v>111</v>
      </c>
      <c r="BA188" s="79">
        <v>600</v>
      </c>
      <c r="BB188" s="22" t="s">
        <v>32</v>
      </c>
      <c r="BC188" s="20">
        <v>2017</v>
      </c>
      <c r="BD188" s="21" t="s">
        <v>30</v>
      </c>
      <c r="BE188" s="21" t="s">
        <v>30</v>
      </c>
      <c r="BF188" s="15">
        <v>40</v>
      </c>
      <c r="BG188" s="15"/>
      <c r="BH188" s="15"/>
      <c r="BI188" s="15"/>
      <c r="BJ188" s="15">
        <v>1</v>
      </c>
      <c r="BK188" s="27" t="s">
        <v>36</v>
      </c>
      <c r="BL188" s="24">
        <v>368</v>
      </c>
      <c r="BM188" s="73">
        <v>703</v>
      </c>
    </row>
    <row r="189" spans="1:65" ht="22.95" customHeight="1" x14ac:dyDescent="0.25">
      <c r="A189" s="268"/>
      <c r="B189" s="268"/>
      <c r="C189" s="65"/>
      <c r="D189" s="268">
        <v>1401</v>
      </c>
      <c r="E189" s="268">
        <v>1402</v>
      </c>
      <c r="F189" s="304" t="s">
        <v>34</v>
      </c>
      <c r="G189" s="304"/>
      <c r="H189" s="269">
        <v>5</v>
      </c>
      <c r="I189" s="248">
        <v>2</v>
      </c>
      <c r="J189" s="271">
        <v>187</v>
      </c>
      <c r="K189" s="272" t="s">
        <v>205</v>
      </c>
      <c r="L189" s="197" t="s">
        <v>225</v>
      </c>
      <c r="M189" s="26" t="s">
        <v>626</v>
      </c>
      <c r="N189" s="242">
        <v>1041</v>
      </c>
      <c r="O189" s="212"/>
      <c r="P189" s="189"/>
      <c r="Q189" s="229"/>
      <c r="R189" s="200"/>
      <c r="S189" s="84"/>
      <c r="T189" s="219"/>
      <c r="U189" s="220"/>
      <c r="V189" s="221"/>
      <c r="W189" s="222"/>
      <c r="X189" s="222"/>
      <c r="Y189" s="222"/>
      <c r="Z189" s="204"/>
      <c r="AA189" s="24"/>
      <c r="AB189" s="32"/>
      <c r="AC189" s="32"/>
      <c r="AD189" s="19">
        <v>8</v>
      </c>
      <c r="AE189" s="19"/>
      <c r="AF189" s="19">
        <v>0</v>
      </c>
      <c r="AG189" s="19">
        <v>3</v>
      </c>
      <c r="AH189" s="19">
        <v>2</v>
      </c>
      <c r="AI189" s="250"/>
      <c r="AJ189" s="19"/>
      <c r="AK189" s="19"/>
      <c r="AL189" s="19"/>
      <c r="AM189" s="265">
        <v>21</v>
      </c>
      <c r="AN189" s="310"/>
      <c r="AO189" s="37" t="s">
        <v>440</v>
      </c>
      <c r="AP189" s="265"/>
      <c r="AQ189" s="13">
        <v>56</v>
      </c>
      <c r="AR189" s="13">
        <v>6</v>
      </c>
      <c r="AS189" s="59">
        <v>50</v>
      </c>
      <c r="AT189" s="15">
        <v>38</v>
      </c>
      <c r="AU189" s="15">
        <v>78</v>
      </c>
      <c r="AV189" s="32"/>
      <c r="AW189" s="21" t="s">
        <v>34</v>
      </c>
      <c r="AX189" s="32" t="s">
        <v>86</v>
      </c>
      <c r="AY189" s="36">
        <v>462</v>
      </c>
      <c r="AZ189" s="15">
        <v>111</v>
      </c>
      <c r="BA189" s="79">
        <v>600</v>
      </c>
      <c r="BB189" s="22" t="s">
        <v>32</v>
      </c>
      <c r="BC189" s="20">
        <v>2017</v>
      </c>
      <c r="BD189" s="21" t="s">
        <v>30</v>
      </c>
      <c r="BE189" s="21" t="s">
        <v>30</v>
      </c>
      <c r="BF189" s="15">
        <v>40</v>
      </c>
      <c r="BG189" s="15"/>
      <c r="BH189" s="15"/>
      <c r="BI189" s="15"/>
      <c r="BJ189" s="15">
        <v>1</v>
      </c>
      <c r="BK189" s="27" t="s">
        <v>36</v>
      </c>
      <c r="BL189" s="24">
        <v>368</v>
      </c>
      <c r="BM189" s="73">
        <v>703</v>
      </c>
    </row>
    <row r="190" spans="1:65" ht="22.95" customHeight="1" x14ac:dyDescent="0.25">
      <c r="A190" s="268"/>
      <c r="B190" s="268"/>
      <c r="C190" s="65"/>
      <c r="D190" s="268">
        <v>1403</v>
      </c>
      <c r="E190" s="268">
        <v>1404</v>
      </c>
      <c r="F190" s="304" t="s">
        <v>34</v>
      </c>
      <c r="G190" s="304"/>
      <c r="H190" s="269">
        <v>5</v>
      </c>
      <c r="I190" s="248">
        <v>2</v>
      </c>
      <c r="J190" s="271">
        <v>188</v>
      </c>
      <c r="K190" s="272" t="s">
        <v>205</v>
      </c>
      <c r="L190" s="197" t="s">
        <v>225</v>
      </c>
      <c r="M190" s="26" t="s">
        <v>627</v>
      </c>
      <c r="N190" s="242">
        <v>1041</v>
      </c>
      <c r="O190" s="212"/>
      <c r="P190" s="189"/>
      <c r="Q190" s="229"/>
      <c r="R190" s="200"/>
      <c r="S190" s="84"/>
      <c r="T190" s="219"/>
      <c r="U190" s="220"/>
      <c r="V190" s="221"/>
      <c r="W190" s="222"/>
      <c r="X190" s="222"/>
      <c r="Y190" s="222"/>
      <c r="Z190" s="204"/>
      <c r="AA190" s="24"/>
      <c r="AB190" s="32"/>
      <c r="AC190" s="32"/>
      <c r="AD190" s="19">
        <v>8</v>
      </c>
      <c r="AE190" s="19"/>
      <c r="AF190" s="19">
        <v>0</v>
      </c>
      <c r="AG190" s="19">
        <v>3</v>
      </c>
      <c r="AH190" s="19">
        <v>2</v>
      </c>
      <c r="AI190" s="250"/>
      <c r="AJ190" s="19"/>
      <c r="AK190" s="19"/>
      <c r="AL190" s="19"/>
      <c r="AM190" s="265">
        <v>24</v>
      </c>
      <c r="AN190" s="310"/>
      <c r="AO190" s="37" t="s">
        <v>440</v>
      </c>
      <c r="AP190" s="265"/>
      <c r="AQ190" s="13">
        <v>56</v>
      </c>
      <c r="AR190" s="13">
        <v>6</v>
      </c>
      <c r="AS190" s="59">
        <v>50</v>
      </c>
      <c r="AT190" s="15">
        <v>38</v>
      </c>
      <c r="AU190" s="15">
        <v>78</v>
      </c>
      <c r="AV190" s="32"/>
      <c r="AW190" s="21" t="s">
        <v>34</v>
      </c>
      <c r="AX190" s="32" t="s">
        <v>86</v>
      </c>
      <c r="AY190" s="36">
        <v>462</v>
      </c>
      <c r="AZ190" s="15">
        <v>111</v>
      </c>
      <c r="BA190" s="79">
        <v>600</v>
      </c>
      <c r="BB190" s="22" t="s">
        <v>32</v>
      </c>
      <c r="BC190" s="20">
        <v>2017</v>
      </c>
      <c r="BD190" s="21" t="s">
        <v>30</v>
      </c>
      <c r="BE190" s="21" t="s">
        <v>30</v>
      </c>
      <c r="BF190" s="15">
        <v>40</v>
      </c>
      <c r="BG190" s="15"/>
      <c r="BH190" s="15"/>
      <c r="BI190" s="15"/>
      <c r="BJ190" s="15">
        <v>1</v>
      </c>
      <c r="BK190" s="27" t="s">
        <v>36</v>
      </c>
      <c r="BL190" s="24">
        <v>368</v>
      </c>
      <c r="BM190" s="73">
        <v>703</v>
      </c>
    </row>
    <row r="191" spans="1:65" ht="22.95" customHeight="1" x14ac:dyDescent="0.25">
      <c r="A191" s="268"/>
      <c r="B191" s="268"/>
      <c r="C191" s="65"/>
      <c r="D191" s="268">
        <v>1405</v>
      </c>
      <c r="E191" s="268">
        <v>1406</v>
      </c>
      <c r="F191" s="304"/>
      <c r="G191" s="304"/>
      <c r="H191" s="269">
        <v>5</v>
      </c>
      <c r="I191" s="248">
        <v>2</v>
      </c>
      <c r="J191" s="271">
        <v>189</v>
      </c>
      <c r="K191" s="272" t="s">
        <v>205</v>
      </c>
      <c r="L191" s="197" t="s">
        <v>225</v>
      </c>
      <c r="M191" s="26" t="s">
        <v>628</v>
      </c>
      <c r="N191" s="242">
        <v>1041</v>
      </c>
      <c r="O191" s="212"/>
      <c r="P191" s="189"/>
      <c r="Q191" s="229"/>
      <c r="R191" s="200"/>
      <c r="S191" s="84"/>
      <c r="T191" s="219"/>
      <c r="U191" s="220"/>
      <c r="V191" s="221"/>
      <c r="W191" s="222"/>
      <c r="X191" s="222"/>
      <c r="Y191" s="222"/>
      <c r="Z191" s="204"/>
      <c r="AA191" s="24"/>
      <c r="AB191" s="32"/>
      <c r="AC191" s="32"/>
      <c r="AD191" s="19">
        <v>8</v>
      </c>
      <c r="AE191" s="19"/>
      <c r="AF191" s="19">
        <v>0</v>
      </c>
      <c r="AG191" s="19">
        <v>3</v>
      </c>
      <c r="AH191" s="19">
        <v>2</v>
      </c>
      <c r="AI191" s="250"/>
      <c r="AJ191" s="19"/>
      <c r="AK191" s="19"/>
      <c r="AL191" s="19"/>
      <c r="AM191" s="265"/>
      <c r="AN191" s="310"/>
      <c r="AO191" s="37" t="s">
        <v>440</v>
      </c>
      <c r="AP191" s="265"/>
      <c r="AQ191" s="13">
        <v>56</v>
      </c>
      <c r="AR191" s="13">
        <v>6</v>
      </c>
      <c r="AS191" s="59">
        <v>50</v>
      </c>
      <c r="AT191" s="15">
        <v>38</v>
      </c>
      <c r="AU191" s="15">
        <v>78</v>
      </c>
      <c r="AV191" s="32"/>
      <c r="AW191" s="21" t="s">
        <v>34</v>
      </c>
      <c r="AX191" s="32" t="s">
        <v>86</v>
      </c>
      <c r="AY191" s="36">
        <v>462</v>
      </c>
      <c r="AZ191" s="15">
        <v>111</v>
      </c>
      <c r="BA191" s="79">
        <v>600</v>
      </c>
      <c r="BB191" s="22" t="s">
        <v>32</v>
      </c>
      <c r="BC191" s="20">
        <v>2017</v>
      </c>
      <c r="BD191" s="21" t="s">
        <v>30</v>
      </c>
      <c r="BE191" s="21" t="s">
        <v>30</v>
      </c>
      <c r="BF191" s="15">
        <v>40</v>
      </c>
      <c r="BG191" s="15"/>
      <c r="BH191" s="15"/>
      <c r="BI191" s="15"/>
      <c r="BJ191" s="15">
        <v>1</v>
      </c>
      <c r="BK191" s="27" t="s">
        <v>36</v>
      </c>
      <c r="BL191" s="24">
        <v>368</v>
      </c>
      <c r="BM191" s="73">
        <v>703</v>
      </c>
    </row>
    <row r="192" spans="1:65" ht="22.95" customHeight="1" x14ac:dyDescent="0.25">
      <c r="A192" s="268"/>
      <c r="B192" s="268"/>
      <c r="C192" s="65"/>
      <c r="D192" s="268">
        <v>1407</v>
      </c>
      <c r="E192" s="268">
        <v>1408</v>
      </c>
      <c r="F192" s="304"/>
      <c r="G192" s="304"/>
      <c r="H192" s="269">
        <v>5</v>
      </c>
      <c r="I192" s="248">
        <v>2</v>
      </c>
      <c r="J192" s="271">
        <v>190</v>
      </c>
      <c r="K192" s="272" t="s">
        <v>205</v>
      </c>
      <c r="L192" s="197" t="s">
        <v>225</v>
      </c>
      <c r="M192" s="26" t="s">
        <v>629</v>
      </c>
      <c r="N192" s="242">
        <v>1041</v>
      </c>
      <c r="O192" s="212"/>
      <c r="P192" s="189"/>
      <c r="Q192" s="229"/>
      <c r="R192" s="200"/>
      <c r="S192" s="84"/>
      <c r="T192" s="219"/>
      <c r="U192" s="220"/>
      <c r="V192" s="221"/>
      <c r="W192" s="222"/>
      <c r="X192" s="222"/>
      <c r="Y192" s="222"/>
      <c r="Z192" s="204"/>
      <c r="AA192" s="24"/>
      <c r="AB192" s="32"/>
      <c r="AC192" s="32"/>
      <c r="AD192" s="19">
        <v>8</v>
      </c>
      <c r="AE192" s="19"/>
      <c r="AF192" s="19">
        <v>0</v>
      </c>
      <c r="AG192" s="19">
        <v>3</v>
      </c>
      <c r="AH192" s="19">
        <v>2</v>
      </c>
      <c r="AI192" s="250"/>
      <c r="AJ192" s="19"/>
      <c r="AK192" s="19"/>
      <c r="AL192" s="19"/>
      <c r="AM192" s="265"/>
      <c r="AN192" s="310"/>
      <c r="AO192" s="37" t="s">
        <v>440</v>
      </c>
      <c r="AP192" s="265"/>
      <c r="AQ192" s="13">
        <v>56</v>
      </c>
      <c r="AR192" s="13">
        <v>6</v>
      </c>
      <c r="AS192" s="59">
        <v>50</v>
      </c>
      <c r="AT192" s="15">
        <v>38</v>
      </c>
      <c r="AU192" s="15">
        <v>78</v>
      </c>
      <c r="AV192" s="32"/>
      <c r="AW192" s="21" t="s">
        <v>34</v>
      </c>
      <c r="AX192" s="32" t="s">
        <v>86</v>
      </c>
      <c r="AY192" s="36">
        <v>462</v>
      </c>
      <c r="AZ192" s="15">
        <v>111</v>
      </c>
      <c r="BA192" s="79">
        <v>600</v>
      </c>
      <c r="BB192" s="22" t="s">
        <v>32</v>
      </c>
      <c r="BC192" s="20">
        <v>2017</v>
      </c>
      <c r="BD192" s="21" t="s">
        <v>30</v>
      </c>
      <c r="BE192" s="21" t="s">
        <v>30</v>
      </c>
      <c r="BF192" s="15">
        <v>40</v>
      </c>
      <c r="BG192" s="15"/>
      <c r="BH192" s="15"/>
      <c r="BI192" s="15"/>
      <c r="BJ192" s="15">
        <v>1</v>
      </c>
      <c r="BK192" s="27" t="s">
        <v>36</v>
      </c>
      <c r="BL192" s="24">
        <v>368</v>
      </c>
      <c r="BM192" s="73">
        <v>703</v>
      </c>
    </row>
    <row r="193" spans="1:65" ht="22.95" customHeight="1" x14ac:dyDescent="0.25">
      <c r="A193" s="268"/>
      <c r="B193" s="268"/>
      <c r="C193" s="65"/>
      <c r="D193" s="268">
        <v>1409</v>
      </c>
      <c r="E193" s="268">
        <v>1410</v>
      </c>
      <c r="F193" s="304" t="s">
        <v>34</v>
      </c>
      <c r="G193" s="304"/>
      <c r="H193" s="269">
        <v>5</v>
      </c>
      <c r="I193" s="248">
        <v>2</v>
      </c>
      <c r="J193" s="271">
        <v>191</v>
      </c>
      <c r="K193" s="272" t="s">
        <v>205</v>
      </c>
      <c r="L193" s="197" t="s">
        <v>225</v>
      </c>
      <c r="M193" s="26" t="s">
        <v>630</v>
      </c>
      <c r="N193" s="242">
        <v>1041</v>
      </c>
      <c r="O193" s="212"/>
      <c r="P193" s="189"/>
      <c r="Q193" s="229"/>
      <c r="R193" s="200"/>
      <c r="S193" s="84"/>
      <c r="T193" s="219"/>
      <c r="U193" s="220"/>
      <c r="V193" s="221"/>
      <c r="W193" s="222"/>
      <c r="X193" s="222"/>
      <c r="Y193" s="222"/>
      <c r="Z193" s="204"/>
      <c r="AA193" s="24"/>
      <c r="AB193" s="32"/>
      <c r="AC193" s="32"/>
      <c r="AD193" s="19">
        <v>8</v>
      </c>
      <c r="AE193" s="19"/>
      <c r="AF193" s="19">
        <v>0</v>
      </c>
      <c r="AG193" s="19">
        <v>3</v>
      </c>
      <c r="AH193" s="19">
        <v>2</v>
      </c>
      <c r="AI193" s="250"/>
      <c r="AJ193" s="19"/>
      <c r="AK193" s="19"/>
      <c r="AL193" s="19"/>
      <c r="AM193" s="265">
        <v>27</v>
      </c>
      <c r="AN193" s="310"/>
      <c r="AO193" s="37" t="s">
        <v>440</v>
      </c>
      <c r="AP193" s="265"/>
      <c r="AQ193" s="13">
        <v>56</v>
      </c>
      <c r="AR193" s="13">
        <v>6</v>
      </c>
      <c r="AS193" s="59">
        <v>50</v>
      </c>
      <c r="AT193" s="15">
        <v>38</v>
      </c>
      <c r="AU193" s="15">
        <v>78</v>
      </c>
      <c r="AV193" s="32"/>
      <c r="AW193" s="21" t="s">
        <v>34</v>
      </c>
      <c r="AX193" s="32" t="s">
        <v>86</v>
      </c>
      <c r="AY193" s="36">
        <v>462</v>
      </c>
      <c r="AZ193" s="15">
        <v>111</v>
      </c>
      <c r="BA193" s="79">
        <v>600</v>
      </c>
      <c r="BB193" s="22" t="s">
        <v>32</v>
      </c>
      <c r="BC193" s="20">
        <v>2017</v>
      </c>
      <c r="BD193" s="21" t="s">
        <v>30</v>
      </c>
      <c r="BE193" s="21" t="s">
        <v>30</v>
      </c>
      <c r="BF193" s="15">
        <v>40</v>
      </c>
      <c r="BG193" s="15"/>
      <c r="BH193" s="15"/>
      <c r="BI193" s="15"/>
      <c r="BJ193" s="15">
        <v>1</v>
      </c>
      <c r="BK193" s="27" t="s">
        <v>36</v>
      </c>
      <c r="BL193" s="24">
        <v>368</v>
      </c>
      <c r="BM193" s="73">
        <v>703</v>
      </c>
    </row>
    <row r="194" spans="1:65" ht="22.95" customHeight="1" x14ac:dyDescent="0.25">
      <c r="A194" s="268"/>
      <c r="B194" s="268"/>
      <c r="C194" s="65"/>
      <c r="D194" s="268">
        <v>1411</v>
      </c>
      <c r="E194" s="268">
        <v>1412</v>
      </c>
      <c r="F194" s="304"/>
      <c r="G194" s="304"/>
      <c r="H194" s="269">
        <v>5</v>
      </c>
      <c r="I194" s="248">
        <v>2</v>
      </c>
      <c r="J194" s="271">
        <v>192</v>
      </c>
      <c r="K194" s="272" t="s">
        <v>205</v>
      </c>
      <c r="L194" s="197" t="s">
        <v>225</v>
      </c>
      <c r="M194" s="26" t="s">
        <v>631</v>
      </c>
      <c r="N194" s="242">
        <v>1041</v>
      </c>
      <c r="O194" s="212"/>
      <c r="P194" s="189"/>
      <c r="Q194" s="229"/>
      <c r="R194" s="200"/>
      <c r="S194" s="84"/>
      <c r="T194" s="219"/>
      <c r="U194" s="220"/>
      <c r="V194" s="221"/>
      <c r="W194" s="222"/>
      <c r="X194" s="222"/>
      <c r="Y194" s="222"/>
      <c r="Z194" s="204"/>
      <c r="AA194" s="24"/>
      <c r="AB194" s="32"/>
      <c r="AC194" s="32"/>
      <c r="AD194" s="19">
        <v>8</v>
      </c>
      <c r="AE194" s="19"/>
      <c r="AF194" s="19">
        <v>0</v>
      </c>
      <c r="AG194" s="19">
        <v>3</v>
      </c>
      <c r="AH194" s="19">
        <v>2</v>
      </c>
      <c r="AI194" s="250"/>
      <c r="AJ194" s="19"/>
      <c r="AK194" s="19"/>
      <c r="AL194" s="19"/>
      <c r="AM194" s="265"/>
      <c r="AN194" s="310"/>
      <c r="AO194" s="37" t="s">
        <v>440</v>
      </c>
      <c r="AP194" s="265"/>
      <c r="AQ194" s="13">
        <v>56</v>
      </c>
      <c r="AR194" s="13">
        <v>6</v>
      </c>
      <c r="AS194" s="59">
        <v>50</v>
      </c>
      <c r="AT194" s="15">
        <v>38</v>
      </c>
      <c r="AU194" s="15">
        <v>78</v>
      </c>
      <c r="AV194" s="32"/>
      <c r="AW194" s="21" t="s">
        <v>34</v>
      </c>
      <c r="AX194" s="32" t="s">
        <v>86</v>
      </c>
      <c r="AY194" s="36">
        <v>462</v>
      </c>
      <c r="AZ194" s="15">
        <v>111</v>
      </c>
      <c r="BA194" s="79">
        <v>600</v>
      </c>
      <c r="BB194" s="22" t="s">
        <v>32</v>
      </c>
      <c r="BC194" s="20">
        <v>2017</v>
      </c>
      <c r="BD194" s="21" t="s">
        <v>30</v>
      </c>
      <c r="BE194" s="21" t="s">
        <v>30</v>
      </c>
      <c r="BF194" s="15">
        <v>40</v>
      </c>
      <c r="BG194" s="15"/>
      <c r="BH194" s="15"/>
      <c r="BI194" s="15"/>
      <c r="BJ194" s="15">
        <v>1</v>
      </c>
      <c r="BK194" s="27" t="s">
        <v>36</v>
      </c>
      <c r="BL194" s="24">
        <v>368</v>
      </c>
      <c r="BM194" s="73">
        <v>703</v>
      </c>
    </row>
    <row r="195" spans="1:65" ht="22.95" customHeight="1" x14ac:dyDescent="0.25">
      <c r="A195" s="268"/>
      <c r="B195" s="268"/>
      <c r="C195" s="65"/>
      <c r="D195" s="268">
        <v>1413</v>
      </c>
      <c r="E195" s="268">
        <v>1414</v>
      </c>
      <c r="F195" s="304"/>
      <c r="G195" s="304"/>
      <c r="H195" s="269">
        <v>5</v>
      </c>
      <c r="I195" s="248">
        <v>2</v>
      </c>
      <c r="J195" s="271">
        <v>193</v>
      </c>
      <c r="K195" s="272" t="s">
        <v>205</v>
      </c>
      <c r="L195" s="197" t="s">
        <v>225</v>
      </c>
      <c r="M195" s="26" t="s">
        <v>632</v>
      </c>
      <c r="N195" s="242">
        <v>1041</v>
      </c>
      <c r="O195" s="212"/>
      <c r="P195" s="189"/>
      <c r="Q195" s="229"/>
      <c r="R195" s="200"/>
      <c r="S195" s="84"/>
      <c r="T195" s="219"/>
      <c r="U195" s="220"/>
      <c r="V195" s="221"/>
      <c r="W195" s="222"/>
      <c r="X195" s="222"/>
      <c r="Y195" s="222"/>
      <c r="Z195" s="204"/>
      <c r="AA195" s="24"/>
      <c r="AB195" s="32"/>
      <c r="AC195" s="32"/>
      <c r="AD195" s="19">
        <v>8</v>
      </c>
      <c r="AE195" s="19"/>
      <c r="AF195" s="19">
        <v>0</v>
      </c>
      <c r="AG195" s="19">
        <v>3</v>
      </c>
      <c r="AH195" s="19">
        <v>2</v>
      </c>
      <c r="AI195" s="250"/>
      <c r="AJ195" s="19"/>
      <c r="AK195" s="19"/>
      <c r="AL195" s="19"/>
      <c r="AM195" s="265"/>
      <c r="AN195" s="310"/>
      <c r="AO195" s="37" t="s">
        <v>440</v>
      </c>
      <c r="AP195" s="265"/>
      <c r="AQ195" s="13">
        <v>56</v>
      </c>
      <c r="AR195" s="13">
        <v>6</v>
      </c>
      <c r="AS195" s="59">
        <v>50</v>
      </c>
      <c r="AT195" s="15">
        <v>38</v>
      </c>
      <c r="AU195" s="15">
        <v>78</v>
      </c>
      <c r="AV195" s="32"/>
      <c r="AW195" s="21" t="s">
        <v>34</v>
      </c>
      <c r="AX195" s="32" t="s">
        <v>86</v>
      </c>
      <c r="AY195" s="36">
        <v>462</v>
      </c>
      <c r="AZ195" s="15">
        <v>111</v>
      </c>
      <c r="BA195" s="79">
        <v>600</v>
      </c>
      <c r="BB195" s="22" t="s">
        <v>32</v>
      </c>
      <c r="BC195" s="20">
        <v>2017</v>
      </c>
      <c r="BD195" s="21" t="s">
        <v>30</v>
      </c>
      <c r="BE195" s="21" t="s">
        <v>30</v>
      </c>
      <c r="BF195" s="15">
        <v>40</v>
      </c>
      <c r="BG195" s="15"/>
      <c r="BH195" s="15"/>
      <c r="BI195" s="15"/>
      <c r="BJ195" s="15">
        <v>1</v>
      </c>
      <c r="BK195" s="27" t="s">
        <v>36</v>
      </c>
      <c r="BL195" s="24">
        <v>368</v>
      </c>
      <c r="BM195" s="73">
        <v>703</v>
      </c>
    </row>
    <row r="196" spans="1:65" ht="22.95" customHeight="1" x14ac:dyDescent="0.25">
      <c r="A196" s="268"/>
      <c r="B196" s="268"/>
      <c r="C196" s="65"/>
      <c r="D196" s="268">
        <v>1415</v>
      </c>
      <c r="E196" s="268">
        <v>1416</v>
      </c>
      <c r="F196" s="304" t="s">
        <v>34</v>
      </c>
      <c r="G196" s="304"/>
      <c r="H196" s="269">
        <v>5</v>
      </c>
      <c r="I196" s="248">
        <v>2</v>
      </c>
      <c r="J196" s="271">
        <v>194</v>
      </c>
      <c r="K196" s="272" t="s">
        <v>205</v>
      </c>
      <c r="L196" s="197" t="s">
        <v>225</v>
      </c>
      <c r="M196" s="26" t="s">
        <v>633</v>
      </c>
      <c r="N196" s="242">
        <v>1041</v>
      </c>
      <c r="O196" s="212"/>
      <c r="P196" s="189"/>
      <c r="Q196" s="229"/>
      <c r="R196" s="200"/>
      <c r="S196" s="84"/>
      <c r="T196" s="219"/>
      <c r="U196" s="220"/>
      <c r="V196" s="221"/>
      <c r="W196" s="222"/>
      <c r="X196" s="222"/>
      <c r="Y196" s="222"/>
      <c r="Z196" s="204"/>
      <c r="AA196" s="24"/>
      <c r="AB196" s="32"/>
      <c r="AC196" s="32"/>
      <c r="AD196" s="19">
        <v>8</v>
      </c>
      <c r="AE196" s="19"/>
      <c r="AF196" s="19">
        <v>0</v>
      </c>
      <c r="AG196" s="19">
        <v>3</v>
      </c>
      <c r="AH196" s="19">
        <v>2</v>
      </c>
      <c r="AI196" s="250"/>
      <c r="AJ196" s="19"/>
      <c r="AK196" s="19"/>
      <c r="AL196" s="19"/>
      <c r="AM196" s="265">
        <v>29</v>
      </c>
      <c r="AN196" s="310"/>
      <c r="AO196" s="37" t="s">
        <v>440</v>
      </c>
      <c r="AP196" s="265"/>
      <c r="AQ196" s="13">
        <v>56</v>
      </c>
      <c r="AR196" s="13">
        <v>6</v>
      </c>
      <c r="AS196" s="59">
        <v>50</v>
      </c>
      <c r="AT196" s="15">
        <v>38</v>
      </c>
      <c r="AU196" s="15">
        <v>78</v>
      </c>
      <c r="AV196" s="32"/>
      <c r="AW196" s="21" t="s">
        <v>34</v>
      </c>
      <c r="AX196" s="32" t="s">
        <v>86</v>
      </c>
      <c r="AY196" s="36">
        <v>462</v>
      </c>
      <c r="AZ196" s="15">
        <v>111</v>
      </c>
      <c r="BA196" s="79">
        <v>600</v>
      </c>
      <c r="BB196" s="22" t="s">
        <v>32</v>
      </c>
      <c r="BC196" s="20">
        <v>2017</v>
      </c>
      <c r="BD196" s="21" t="s">
        <v>30</v>
      </c>
      <c r="BE196" s="21" t="s">
        <v>30</v>
      </c>
      <c r="BF196" s="15">
        <v>40</v>
      </c>
      <c r="BG196" s="15"/>
      <c r="BH196" s="15"/>
      <c r="BI196" s="15"/>
      <c r="BJ196" s="15">
        <v>1</v>
      </c>
      <c r="BK196" s="27" t="s">
        <v>36</v>
      </c>
      <c r="BL196" s="24">
        <v>368</v>
      </c>
      <c r="BM196" s="73">
        <v>703</v>
      </c>
    </row>
    <row r="197" spans="1:65" ht="22.95" customHeight="1" x14ac:dyDescent="0.25">
      <c r="A197" s="268"/>
      <c r="B197" s="268"/>
      <c r="C197" s="65"/>
      <c r="D197" s="268">
        <v>1417</v>
      </c>
      <c r="E197" s="268">
        <v>1418</v>
      </c>
      <c r="F197" s="304" t="s">
        <v>34</v>
      </c>
      <c r="G197" s="304"/>
      <c r="H197" s="269">
        <v>5</v>
      </c>
      <c r="I197" s="248">
        <v>2</v>
      </c>
      <c r="J197" s="271">
        <v>195</v>
      </c>
      <c r="K197" s="272" t="s">
        <v>205</v>
      </c>
      <c r="L197" s="197" t="s">
        <v>225</v>
      </c>
      <c r="M197" s="26" t="s">
        <v>634</v>
      </c>
      <c r="N197" s="242">
        <v>1041</v>
      </c>
      <c r="O197" s="212"/>
      <c r="P197" s="189"/>
      <c r="Q197" s="229"/>
      <c r="R197" s="200"/>
      <c r="S197" s="84"/>
      <c r="T197" s="219"/>
      <c r="U197" s="220"/>
      <c r="V197" s="221"/>
      <c r="W197" s="222"/>
      <c r="X197" s="222"/>
      <c r="Y197" s="222"/>
      <c r="Z197" s="204"/>
      <c r="AA197" s="24"/>
      <c r="AB197" s="32"/>
      <c r="AC197" s="32"/>
      <c r="AD197" s="19">
        <v>8</v>
      </c>
      <c r="AE197" s="19"/>
      <c r="AF197" s="19">
        <v>0</v>
      </c>
      <c r="AG197" s="19">
        <v>3</v>
      </c>
      <c r="AH197" s="19">
        <v>2</v>
      </c>
      <c r="AI197" s="250"/>
      <c r="AJ197" s="19"/>
      <c r="AK197" s="19"/>
      <c r="AL197" s="19"/>
      <c r="AM197" s="265">
        <v>24</v>
      </c>
      <c r="AN197" s="310"/>
      <c r="AO197" s="37" t="s">
        <v>440</v>
      </c>
      <c r="AP197" s="265"/>
      <c r="AQ197" s="13">
        <v>56</v>
      </c>
      <c r="AR197" s="13">
        <v>6</v>
      </c>
      <c r="AS197" s="59">
        <v>50</v>
      </c>
      <c r="AT197" s="15">
        <v>38</v>
      </c>
      <c r="AU197" s="15">
        <v>78</v>
      </c>
      <c r="AV197" s="32"/>
      <c r="AW197" s="21" t="s">
        <v>34</v>
      </c>
      <c r="AX197" s="32" t="s">
        <v>86</v>
      </c>
      <c r="AY197" s="36">
        <v>462</v>
      </c>
      <c r="AZ197" s="15">
        <v>111</v>
      </c>
      <c r="BA197" s="79">
        <v>600</v>
      </c>
      <c r="BB197" s="22" t="s">
        <v>32</v>
      </c>
      <c r="BC197" s="20">
        <v>2017</v>
      </c>
      <c r="BD197" s="21" t="s">
        <v>30</v>
      </c>
      <c r="BE197" s="21" t="s">
        <v>30</v>
      </c>
      <c r="BF197" s="15">
        <v>40</v>
      </c>
      <c r="BG197" s="15"/>
      <c r="BH197" s="15"/>
      <c r="BI197" s="15"/>
      <c r="BJ197" s="15">
        <v>1</v>
      </c>
      <c r="BK197" s="27" t="s">
        <v>36</v>
      </c>
      <c r="BL197" s="24">
        <v>368</v>
      </c>
      <c r="BM197" s="73">
        <v>703</v>
      </c>
    </row>
    <row r="198" spans="1:65" ht="22.95" customHeight="1" x14ac:dyDescent="0.25">
      <c r="A198" s="268"/>
      <c r="B198" s="268"/>
      <c r="C198" s="65"/>
      <c r="D198" s="268">
        <v>1419</v>
      </c>
      <c r="E198" s="268">
        <v>1420</v>
      </c>
      <c r="F198" s="304"/>
      <c r="G198" s="304"/>
      <c r="H198" s="269">
        <v>5</v>
      </c>
      <c r="I198" s="248">
        <v>2</v>
      </c>
      <c r="J198" s="271">
        <v>196</v>
      </c>
      <c r="K198" s="272" t="s">
        <v>205</v>
      </c>
      <c r="L198" s="197" t="s">
        <v>225</v>
      </c>
      <c r="M198" s="26" t="s">
        <v>635</v>
      </c>
      <c r="N198" s="242">
        <v>1041</v>
      </c>
      <c r="O198" s="212"/>
      <c r="P198" s="189"/>
      <c r="Q198" s="229"/>
      <c r="R198" s="200"/>
      <c r="S198" s="84"/>
      <c r="T198" s="219"/>
      <c r="U198" s="220"/>
      <c r="V198" s="221"/>
      <c r="W198" s="222"/>
      <c r="X198" s="222"/>
      <c r="Y198" s="222"/>
      <c r="Z198" s="204"/>
      <c r="AA198" s="24"/>
      <c r="AB198" s="32"/>
      <c r="AC198" s="32"/>
      <c r="AD198" s="19">
        <v>8</v>
      </c>
      <c r="AE198" s="19"/>
      <c r="AF198" s="19">
        <v>0</v>
      </c>
      <c r="AG198" s="19">
        <v>3</v>
      </c>
      <c r="AH198" s="19">
        <v>2</v>
      </c>
      <c r="AI198" s="250"/>
      <c r="AJ198" s="19"/>
      <c r="AK198" s="19"/>
      <c r="AL198" s="19"/>
      <c r="AM198" s="265"/>
      <c r="AN198" s="310"/>
      <c r="AO198" s="37" t="s">
        <v>440</v>
      </c>
      <c r="AP198" s="265"/>
      <c r="AQ198" s="13">
        <v>56</v>
      </c>
      <c r="AR198" s="13">
        <v>6</v>
      </c>
      <c r="AS198" s="59">
        <v>50</v>
      </c>
      <c r="AT198" s="15">
        <v>38</v>
      </c>
      <c r="AU198" s="15">
        <v>78</v>
      </c>
      <c r="AV198" s="32"/>
      <c r="AW198" s="21" t="s">
        <v>34</v>
      </c>
      <c r="AX198" s="32" t="s">
        <v>86</v>
      </c>
      <c r="AY198" s="36">
        <v>462</v>
      </c>
      <c r="AZ198" s="15">
        <v>111</v>
      </c>
      <c r="BA198" s="79">
        <v>600</v>
      </c>
      <c r="BB198" s="22" t="s">
        <v>32</v>
      </c>
      <c r="BC198" s="20">
        <v>2017</v>
      </c>
      <c r="BD198" s="21" t="s">
        <v>30</v>
      </c>
      <c r="BE198" s="21" t="s">
        <v>30</v>
      </c>
      <c r="BF198" s="15">
        <v>40</v>
      </c>
      <c r="BG198" s="15"/>
      <c r="BH198" s="15"/>
      <c r="BI198" s="15"/>
      <c r="BJ198" s="15">
        <v>1</v>
      </c>
      <c r="BK198" s="27" t="s">
        <v>36</v>
      </c>
      <c r="BL198" s="24">
        <v>368</v>
      </c>
      <c r="BM198" s="73">
        <v>703</v>
      </c>
    </row>
    <row r="199" spans="1:65" ht="22.95" customHeight="1" x14ac:dyDescent="0.25">
      <c r="A199" s="268"/>
      <c r="B199" s="268"/>
      <c r="C199" s="65"/>
      <c r="D199" s="268">
        <v>1421</v>
      </c>
      <c r="E199" s="268">
        <v>1422</v>
      </c>
      <c r="F199" s="304"/>
      <c r="G199" s="304"/>
      <c r="H199" s="269">
        <v>5</v>
      </c>
      <c r="I199" s="248">
        <v>2</v>
      </c>
      <c r="J199" s="271">
        <v>197</v>
      </c>
      <c r="K199" s="272" t="s">
        <v>205</v>
      </c>
      <c r="L199" s="197" t="s">
        <v>225</v>
      </c>
      <c r="M199" s="26" t="s">
        <v>636</v>
      </c>
      <c r="N199" s="242">
        <v>1041</v>
      </c>
      <c r="O199" s="212"/>
      <c r="P199" s="189"/>
      <c r="Q199" s="229"/>
      <c r="R199" s="200"/>
      <c r="S199" s="84"/>
      <c r="T199" s="219"/>
      <c r="U199" s="220"/>
      <c r="V199" s="221"/>
      <c r="W199" s="222"/>
      <c r="X199" s="222"/>
      <c r="Y199" s="222"/>
      <c r="Z199" s="204"/>
      <c r="AA199" s="24"/>
      <c r="AB199" s="32"/>
      <c r="AC199" s="32"/>
      <c r="AD199" s="19">
        <v>6</v>
      </c>
      <c r="AE199" s="19">
        <v>2</v>
      </c>
      <c r="AF199" s="19" t="s">
        <v>283</v>
      </c>
      <c r="AG199" s="19">
        <v>3</v>
      </c>
      <c r="AH199" s="19">
        <v>2</v>
      </c>
      <c r="AI199" s="250"/>
      <c r="AJ199" s="19"/>
      <c r="AK199" s="19"/>
      <c r="AL199" s="19"/>
      <c r="AM199" s="265"/>
      <c r="AN199" s="310"/>
      <c r="AO199" s="37" t="s">
        <v>440</v>
      </c>
      <c r="AP199" s="265"/>
      <c r="AQ199" s="13">
        <v>56</v>
      </c>
      <c r="AR199" s="13">
        <v>6</v>
      </c>
      <c r="AS199" s="59">
        <v>50</v>
      </c>
      <c r="AT199" s="15">
        <v>38</v>
      </c>
      <c r="AU199" s="15">
        <v>78</v>
      </c>
      <c r="AV199" s="32"/>
      <c r="AW199" s="21" t="s">
        <v>34</v>
      </c>
      <c r="AX199" s="32" t="s">
        <v>86</v>
      </c>
      <c r="AY199" s="36">
        <v>462</v>
      </c>
      <c r="AZ199" s="15">
        <v>111</v>
      </c>
      <c r="BA199" s="79">
        <v>600</v>
      </c>
      <c r="BB199" s="22" t="s">
        <v>32</v>
      </c>
      <c r="BC199" s="20">
        <v>2017</v>
      </c>
      <c r="BD199" s="21" t="s">
        <v>30</v>
      </c>
      <c r="BE199" s="21" t="s">
        <v>30</v>
      </c>
      <c r="BF199" s="15">
        <v>40</v>
      </c>
      <c r="BG199" s="15"/>
      <c r="BH199" s="15"/>
      <c r="BI199" s="15"/>
      <c r="BJ199" s="15">
        <v>1</v>
      </c>
      <c r="BK199" s="27" t="s">
        <v>36</v>
      </c>
      <c r="BL199" s="24">
        <v>368</v>
      </c>
      <c r="BM199" s="73">
        <v>703</v>
      </c>
    </row>
    <row r="200" spans="1:65" ht="22.95" customHeight="1" x14ac:dyDescent="0.25">
      <c r="A200" s="268"/>
      <c r="B200" s="268"/>
      <c r="C200" s="65"/>
      <c r="D200" s="268">
        <v>1423</v>
      </c>
      <c r="E200" s="268">
        <v>1424</v>
      </c>
      <c r="F200" s="304"/>
      <c r="G200" s="304"/>
      <c r="H200" s="269">
        <v>5</v>
      </c>
      <c r="I200" s="248">
        <v>2</v>
      </c>
      <c r="J200" s="271">
        <v>198</v>
      </c>
      <c r="K200" s="272" t="s">
        <v>205</v>
      </c>
      <c r="L200" s="197" t="s">
        <v>225</v>
      </c>
      <c r="M200" s="26" t="s">
        <v>637</v>
      </c>
      <c r="N200" s="242">
        <v>1041</v>
      </c>
      <c r="O200" s="212"/>
      <c r="P200" s="189"/>
      <c r="Q200" s="229"/>
      <c r="R200" s="200"/>
      <c r="S200" s="84"/>
      <c r="T200" s="219"/>
      <c r="U200" s="220"/>
      <c r="V200" s="221"/>
      <c r="W200" s="222"/>
      <c r="X200" s="222"/>
      <c r="Y200" s="222"/>
      <c r="Z200" s="204"/>
      <c r="AA200" s="24"/>
      <c r="AB200" s="32"/>
      <c r="AC200" s="32"/>
      <c r="AD200" s="19">
        <v>5</v>
      </c>
      <c r="AE200" s="19"/>
      <c r="AF200" s="19">
        <v>0</v>
      </c>
      <c r="AG200" s="19">
        <v>3</v>
      </c>
      <c r="AH200" s="19">
        <v>2</v>
      </c>
      <c r="AI200" s="257" t="s">
        <v>1124</v>
      </c>
      <c r="AJ200" s="19"/>
      <c r="AK200" s="19"/>
      <c r="AL200" s="19"/>
      <c r="AM200" s="265"/>
      <c r="AN200" s="310"/>
      <c r="AO200" s="37" t="s">
        <v>440</v>
      </c>
      <c r="AP200" s="265"/>
      <c r="AQ200" s="13">
        <v>56</v>
      </c>
      <c r="AR200" s="13">
        <v>6</v>
      </c>
      <c r="AS200" s="59">
        <v>50</v>
      </c>
      <c r="AT200" s="15">
        <v>38</v>
      </c>
      <c r="AU200" s="15">
        <v>78</v>
      </c>
      <c r="AV200" s="32"/>
      <c r="AW200" s="21" t="s">
        <v>34</v>
      </c>
      <c r="AX200" s="32" t="s">
        <v>86</v>
      </c>
      <c r="AY200" s="36">
        <v>462</v>
      </c>
      <c r="AZ200" s="15">
        <v>111</v>
      </c>
      <c r="BA200" s="79">
        <v>600</v>
      </c>
      <c r="BB200" s="22" t="s">
        <v>32</v>
      </c>
      <c r="BC200" s="20">
        <v>2017</v>
      </c>
      <c r="BD200" s="21" t="s">
        <v>30</v>
      </c>
      <c r="BE200" s="21" t="s">
        <v>30</v>
      </c>
      <c r="BF200" s="15">
        <v>40</v>
      </c>
      <c r="BG200" s="15"/>
      <c r="BH200" s="15"/>
      <c r="BI200" s="15"/>
      <c r="BJ200" s="15">
        <v>1</v>
      </c>
      <c r="BK200" s="27" t="s">
        <v>36</v>
      </c>
      <c r="BL200" s="24">
        <v>368</v>
      </c>
      <c r="BM200" s="73">
        <v>703</v>
      </c>
    </row>
    <row r="201" spans="1:65" ht="22.95" customHeight="1" x14ac:dyDescent="0.25">
      <c r="A201" s="268"/>
      <c r="B201" s="268"/>
      <c r="C201" s="65"/>
      <c r="D201" s="268">
        <v>1425</v>
      </c>
      <c r="E201" s="268">
        <v>1426</v>
      </c>
      <c r="F201" s="304"/>
      <c r="G201" s="304"/>
      <c r="H201" s="269">
        <v>5</v>
      </c>
      <c r="I201" s="248">
        <v>2</v>
      </c>
      <c r="J201" s="271">
        <v>199</v>
      </c>
      <c r="K201" s="272" t="s">
        <v>205</v>
      </c>
      <c r="L201" s="197" t="s">
        <v>225</v>
      </c>
      <c r="M201" s="26" t="s">
        <v>638</v>
      </c>
      <c r="N201" s="242">
        <v>1041</v>
      </c>
      <c r="O201" s="212"/>
      <c r="P201" s="189"/>
      <c r="Q201" s="229"/>
      <c r="R201" s="200"/>
      <c r="S201" s="84"/>
      <c r="T201" s="219"/>
      <c r="U201" s="220"/>
      <c r="V201" s="221"/>
      <c r="W201" s="222"/>
      <c r="X201" s="222"/>
      <c r="Y201" s="222"/>
      <c r="Z201" s="204"/>
      <c r="AA201" s="24"/>
      <c r="AB201" s="32"/>
      <c r="AC201" s="32"/>
      <c r="AD201" s="19">
        <v>5</v>
      </c>
      <c r="AE201" s="19"/>
      <c r="AF201" s="19">
        <v>0</v>
      </c>
      <c r="AG201" s="19">
        <v>3</v>
      </c>
      <c r="AH201" s="19">
        <v>2</v>
      </c>
      <c r="AI201" s="250"/>
      <c r="AJ201" s="19"/>
      <c r="AK201" s="19"/>
      <c r="AL201" s="19"/>
      <c r="AM201" s="265"/>
      <c r="AN201" s="310"/>
      <c r="AO201" s="37" t="s">
        <v>440</v>
      </c>
      <c r="AP201" s="265"/>
      <c r="AQ201" s="13">
        <v>56</v>
      </c>
      <c r="AR201" s="13">
        <v>6</v>
      </c>
      <c r="AS201" s="59">
        <v>50</v>
      </c>
      <c r="AT201" s="15">
        <v>38</v>
      </c>
      <c r="AU201" s="15">
        <v>78</v>
      </c>
      <c r="AV201" s="32"/>
      <c r="AW201" s="21" t="s">
        <v>34</v>
      </c>
      <c r="AX201" s="32" t="s">
        <v>86</v>
      </c>
      <c r="AY201" s="36">
        <v>462</v>
      </c>
      <c r="AZ201" s="15">
        <v>111</v>
      </c>
      <c r="BA201" s="79">
        <v>600</v>
      </c>
      <c r="BB201" s="22" t="s">
        <v>32</v>
      </c>
      <c r="BC201" s="20">
        <v>2017</v>
      </c>
      <c r="BD201" s="21" t="s">
        <v>30</v>
      </c>
      <c r="BE201" s="21" t="s">
        <v>30</v>
      </c>
      <c r="BF201" s="15">
        <v>40</v>
      </c>
      <c r="BG201" s="15"/>
      <c r="BH201" s="15"/>
      <c r="BI201" s="15"/>
      <c r="BJ201" s="15">
        <v>1</v>
      </c>
      <c r="BK201" s="27" t="s">
        <v>36</v>
      </c>
      <c r="BL201" s="24">
        <v>368</v>
      </c>
      <c r="BM201" s="73">
        <v>703</v>
      </c>
    </row>
    <row r="202" spans="1:65" ht="22.95" customHeight="1" x14ac:dyDescent="0.25">
      <c r="A202" s="268"/>
      <c r="B202" s="268"/>
      <c r="C202" s="65"/>
      <c r="D202" s="268">
        <v>1427</v>
      </c>
      <c r="E202" s="268">
        <v>1428</v>
      </c>
      <c r="F202" s="304" t="s">
        <v>34</v>
      </c>
      <c r="G202" s="304"/>
      <c r="H202" s="269">
        <v>5</v>
      </c>
      <c r="I202" s="248">
        <v>2</v>
      </c>
      <c r="J202" s="271">
        <v>200</v>
      </c>
      <c r="K202" s="272" t="s">
        <v>205</v>
      </c>
      <c r="L202" s="197" t="s">
        <v>225</v>
      </c>
      <c r="M202" s="26" t="s">
        <v>639</v>
      </c>
      <c r="N202" s="242">
        <v>1041</v>
      </c>
      <c r="O202" s="212"/>
      <c r="P202" s="189"/>
      <c r="Q202" s="229"/>
      <c r="R202" s="200"/>
      <c r="S202" s="84"/>
      <c r="T202" s="219"/>
      <c r="U202" s="220"/>
      <c r="V202" s="221"/>
      <c r="W202" s="222"/>
      <c r="X202" s="222"/>
      <c r="Y202" s="222"/>
      <c r="Z202" s="204"/>
      <c r="AA202" s="24"/>
      <c r="AB202" s="32"/>
      <c r="AC202" s="32"/>
      <c r="AD202" s="19">
        <v>4</v>
      </c>
      <c r="AE202" s="19"/>
      <c r="AF202" s="19">
        <v>0</v>
      </c>
      <c r="AG202" s="19">
        <v>3</v>
      </c>
      <c r="AH202" s="19">
        <v>2</v>
      </c>
      <c r="AI202" s="250"/>
      <c r="AJ202" s="19"/>
      <c r="AK202" s="19"/>
      <c r="AL202" s="19"/>
      <c r="AM202" s="265">
        <v>21</v>
      </c>
      <c r="AN202" s="310"/>
      <c r="AO202" s="37" t="s">
        <v>440</v>
      </c>
      <c r="AP202" s="265"/>
      <c r="AQ202" s="13">
        <v>56</v>
      </c>
      <c r="AR202" s="13">
        <v>6</v>
      </c>
      <c r="AS202" s="59">
        <v>50</v>
      </c>
      <c r="AT202" s="15">
        <v>38</v>
      </c>
      <c r="AU202" s="15">
        <v>78</v>
      </c>
      <c r="AV202" s="32"/>
      <c r="AW202" s="21" t="s">
        <v>34</v>
      </c>
      <c r="AX202" s="32" t="s">
        <v>86</v>
      </c>
      <c r="AY202" s="36">
        <v>462</v>
      </c>
      <c r="AZ202" s="15">
        <v>111</v>
      </c>
      <c r="BA202" s="79">
        <v>600</v>
      </c>
      <c r="BB202" s="22" t="s">
        <v>32</v>
      </c>
      <c r="BC202" s="20">
        <v>2017</v>
      </c>
      <c r="BD202" s="21" t="s">
        <v>30</v>
      </c>
      <c r="BE202" s="21" t="s">
        <v>30</v>
      </c>
      <c r="BF202" s="15">
        <v>40</v>
      </c>
      <c r="BG202" s="15"/>
      <c r="BH202" s="15"/>
      <c r="BI202" s="15"/>
      <c r="BJ202" s="15">
        <v>1</v>
      </c>
      <c r="BK202" s="27" t="s">
        <v>36</v>
      </c>
      <c r="BL202" s="24">
        <v>368</v>
      </c>
      <c r="BM202" s="73">
        <v>703</v>
      </c>
    </row>
    <row r="203" spans="1:65" ht="22.95" customHeight="1" x14ac:dyDescent="0.25">
      <c r="A203" s="268"/>
      <c r="B203" s="268"/>
      <c r="C203" s="65"/>
      <c r="D203" s="268">
        <v>1429</v>
      </c>
      <c r="E203" s="268">
        <v>1430</v>
      </c>
      <c r="F203" s="304" t="s">
        <v>34</v>
      </c>
      <c r="G203" s="304"/>
      <c r="H203" s="269">
        <v>5</v>
      </c>
      <c r="I203" s="248">
        <v>2</v>
      </c>
      <c r="J203" s="271">
        <v>201</v>
      </c>
      <c r="K203" s="272" t="s">
        <v>205</v>
      </c>
      <c r="L203" s="197" t="s">
        <v>225</v>
      </c>
      <c r="M203" s="26" t="s">
        <v>640</v>
      </c>
      <c r="N203" s="242">
        <v>1041</v>
      </c>
      <c r="O203" s="212"/>
      <c r="P203" s="189"/>
      <c r="Q203" s="229"/>
      <c r="R203" s="200"/>
      <c r="S203" s="84"/>
      <c r="T203" s="219"/>
      <c r="U203" s="220"/>
      <c r="V203" s="221"/>
      <c r="W203" s="222"/>
      <c r="X203" s="222"/>
      <c r="Y203" s="222"/>
      <c r="Z203" s="204"/>
      <c r="AA203" s="24"/>
      <c r="AB203" s="32"/>
      <c r="AC203" s="32"/>
      <c r="AD203" s="19">
        <v>2</v>
      </c>
      <c r="AE203" s="19"/>
      <c r="AF203" s="19">
        <v>0</v>
      </c>
      <c r="AG203" s="19">
        <v>1</v>
      </c>
      <c r="AH203" s="19">
        <v>2</v>
      </c>
      <c r="AI203" s="250"/>
      <c r="AJ203" s="19"/>
      <c r="AK203" s="19"/>
      <c r="AL203" s="19"/>
      <c r="AM203" s="265">
        <v>24</v>
      </c>
      <c r="AN203" s="310"/>
      <c r="AO203" s="37" t="s">
        <v>440</v>
      </c>
      <c r="AP203" s="265"/>
      <c r="AQ203" s="13">
        <v>56</v>
      </c>
      <c r="AR203" s="13">
        <v>6</v>
      </c>
      <c r="AS203" s="59">
        <v>50</v>
      </c>
      <c r="AT203" s="15">
        <v>38</v>
      </c>
      <c r="AU203" s="15">
        <v>78</v>
      </c>
      <c r="AV203" s="32"/>
      <c r="AW203" s="21" t="s">
        <v>34</v>
      </c>
      <c r="AX203" s="32" t="s">
        <v>86</v>
      </c>
      <c r="AY203" s="36">
        <v>462</v>
      </c>
      <c r="AZ203" s="15">
        <v>111</v>
      </c>
      <c r="BA203" s="79">
        <v>600</v>
      </c>
      <c r="BB203" s="22" t="s">
        <v>32</v>
      </c>
      <c r="BC203" s="20">
        <v>2017</v>
      </c>
      <c r="BD203" s="21" t="s">
        <v>30</v>
      </c>
      <c r="BE203" s="21" t="s">
        <v>30</v>
      </c>
      <c r="BF203" s="15">
        <v>40</v>
      </c>
      <c r="BG203" s="15"/>
      <c r="BH203" s="15"/>
      <c r="BI203" s="15"/>
      <c r="BJ203" s="15">
        <v>1</v>
      </c>
      <c r="BK203" s="27" t="s">
        <v>36</v>
      </c>
      <c r="BL203" s="24">
        <v>368</v>
      </c>
      <c r="BM203" s="73">
        <v>703</v>
      </c>
    </row>
    <row r="204" spans="1:65" ht="22.95" customHeight="1" x14ac:dyDescent="0.25">
      <c r="A204" s="268"/>
      <c r="B204" s="268"/>
      <c r="C204" s="65"/>
      <c r="D204" s="268">
        <v>1431</v>
      </c>
      <c r="E204" s="268">
        <v>1432</v>
      </c>
      <c r="F204" s="304" t="s">
        <v>34</v>
      </c>
      <c r="G204" s="304"/>
      <c r="H204" s="269">
        <v>5</v>
      </c>
      <c r="I204" s="248">
        <v>2</v>
      </c>
      <c r="J204" s="271">
        <v>202</v>
      </c>
      <c r="K204" s="272" t="s">
        <v>205</v>
      </c>
      <c r="L204" s="197" t="s">
        <v>225</v>
      </c>
      <c r="M204" s="26" t="s">
        <v>641</v>
      </c>
      <c r="N204" s="242">
        <v>1041</v>
      </c>
      <c r="O204" s="212"/>
      <c r="P204" s="189"/>
      <c r="Q204" s="229"/>
      <c r="R204" s="200"/>
      <c r="S204" s="84"/>
      <c r="T204" s="219"/>
      <c r="U204" s="220"/>
      <c r="V204" s="221"/>
      <c r="W204" s="222"/>
      <c r="X204" s="222"/>
      <c r="Y204" s="222"/>
      <c r="Z204" s="204"/>
      <c r="AA204" s="24"/>
      <c r="AB204" s="32"/>
      <c r="AC204" s="32"/>
      <c r="AD204" s="19">
        <v>2</v>
      </c>
      <c r="AE204" s="19"/>
      <c r="AF204" s="19">
        <v>0</v>
      </c>
      <c r="AG204" s="19">
        <v>1</v>
      </c>
      <c r="AH204" s="19">
        <v>2</v>
      </c>
      <c r="AI204" s="250" t="s">
        <v>1125</v>
      </c>
      <c r="AJ204" s="19"/>
      <c r="AK204" s="19"/>
      <c r="AL204" s="19"/>
      <c r="AM204" s="265">
        <v>34</v>
      </c>
      <c r="AN204" s="310"/>
      <c r="AO204" s="37" t="s">
        <v>440</v>
      </c>
      <c r="AP204" s="265"/>
      <c r="AQ204" s="13">
        <v>56</v>
      </c>
      <c r="AR204" s="13">
        <v>6</v>
      </c>
      <c r="AS204" s="59">
        <v>50</v>
      </c>
      <c r="AT204" s="15">
        <v>38</v>
      </c>
      <c r="AU204" s="15">
        <v>78</v>
      </c>
      <c r="AV204" s="32"/>
      <c r="AW204" s="21" t="s">
        <v>34</v>
      </c>
      <c r="AX204" s="32" t="s">
        <v>86</v>
      </c>
      <c r="AY204" s="36">
        <v>462</v>
      </c>
      <c r="AZ204" s="15">
        <v>111</v>
      </c>
      <c r="BA204" s="79">
        <v>600</v>
      </c>
      <c r="BB204" s="22" t="s">
        <v>32</v>
      </c>
      <c r="BC204" s="20">
        <v>2017</v>
      </c>
      <c r="BD204" s="21" t="s">
        <v>30</v>
      </c>
      <c r="BE204" s="21" t="s">
        <v>30</v>
      </c>
      <c r="BF204" s="15">
        <v>40</v>
      </c>
      <c r="BG204" s="15"/>
      <c r="BH204" s="15"/>
      <c r="BI204" s="15"/>
      <c r="BJ204" s="15">
        <v>1</v>
      </c>
      <c r="BK204" s="27" t="s">
        <v>36</v>
      </c>
      <c r="BL204" s="24">
        <v>368</v>
      </c>
      <c r="BM204" s="73">
        <v>703</v>
      </c>
    </row>
    <row r="205" spans="1:65" ht="22.95" customHeight="1" x14ac:dyDescent="0.25">
      <c r="A205" s="268"/>
      <c r="B205" s="268"/>
      <c r="C205" s="65"/>
      <c r="D205" s="268">
        <v>1433</v>
      </c>
      <c r="E205" s="268">
        <v>1434</v>
      </c>
      <c r="F205" s="304"/>
      <c r="G205" s="304"/>
      <c r="H205" s="269">
        <v>5</v>
      </c>
      <c r="I205" s="248">
        <v>2</v>
      </c>
      <c r="J205" s="271">
        <v>203</v>
      </c>
      <c r="K205" s="272" t="s">
        <v>205</v>
      </c>
      <c r="L205" s="197" t="s">
        <v>225</v>
      </c>
      <c r="M205" s="26" t="s">
        <v>642</v>
      </c>
      <c r="N205" s="242">
        <v>1041</v>
      </c>
      <c r="O205" s="212"/>
      <c r="P205" s="189"/>
      <c r="Q205" s="229"/>
      <c r="R205" s="200"/>
      <c r="S205" s="84"/>
      <c r="T205" s="219"/>
      <c r="U205" s="220"/>
      <c r="V205" s="221"/>
      <c r="W205" s="222"/>
      <c r="X205" s="222"/>
      <c r="Y205" s="222"/>
      <c r="Z205" s="204"/>
      <c r="AA205" s="24"/>
      <c r="AB205" s="32"/>
      <c r="AC205" s="32"/>
      <c r="AD205" s="19">
        <v>4</v>
      </c>
      <c r="AE205" s="19"/>
      <c r="AF205" s="19">
        <v>0</v>
      </c>
      <c r="AG205" s="19">
        <v>3</v>
      </c>
      <c r="AH205" s="19">
        <v>2</v>
      </c>
      <c r="AI205" s="250"/>
      <c r="AJ205" s="19"/>
      <c r="AK205" s="19"/>
      <c r="AL205" s="19"/>
      <c r="AM205" s="265"/>
      <c r="AN205" s="310"/>
      <c r="AO205" s="37" t="s">
        <v>440</v>
      </c>
      <c r="AP205" s="265"/>
      <c r="AQ205" s="13">
        <v>56</v>
      </c>
      <c r="AR205" s="13">
        <v>6</v>
      </c>
      <c r="AS205" s="59">
        <v>50</v>
      </c>
      <c r="AT205" s="15">
        <v>38</v>
      </c>
      <c r="AU205" s="15">
        <v>78</v>
      </c>
      <c r="AV205" s="32"/>
      <c r="AW205" s="21" t="s">
        <v>34</v>
      </c>
      <c r="AX205" s="32" t="s">
        <v>86</v>
      </c>
      <c r="AY205" s="36">
        <v>462</v>
      </c>
      <c r="AZ205" s="15">
        <v>111</v>
      </c>
      <c r="BA205" s="79">
        <v>600</v>
      </c>
      <c r="BB205" s="22" t="s">
        <v>32</v>
      </c>
      <c r="BC205" s="20">
        <v>2017</v>
      </c>
      <c r="BD205" s="21" t="s">
        <v>30</v>
      </c>
      <c r="BE205" s="21" t="s">
        <v>30</v>
      </c>
      <c r="BF205" s="15">
        <v>40</v>
      </c>
      <c r="BG205" s="15"/>
      <c r="BH205" s="15"/>
      <c r="BI205" s="15"/>
      <c r="BJ205" s="15">
        <v>1</v>
      </c>
      <c r="BK205" s="27" t="s">
        <v>36</v>
      </c>
      <c r="BL205" s="24">
        <v>368</v>
      </c>
      <c r="BM205" s="73">
        <v>703</v>
      </c>
    </row>
    <row r="206" spans="1:65" ht="22.95" customHeight="1" x14ac:dyDescent="0.25">
      <c r="A206" s="268"/>
      <c r="B206" s="268"/>
      <c r="C206" s="65"/>
      <c r="D206" s="268">
        <v>1435</v>
      </c>
      <c r="E206" s="268">
        <v>1436</v>
      </c>
      <c r="F206" s="304"/>
      <c r="G206" s="304"/>
      <c r="H206" s="269">
        <v>5</v>
      </c>
      <c r="I206" s="248">
        <v>2</v>
      </c>
      <c r="J206" s="271">
        <v>204</v>
      </c>
      <c r="K206" s="272" t="s">
        <v>205</v>
      </c>
      <c r="L206" s="197" t="s">
        <v>225</v>
      </c>
      <c r="M206" s="26" t="s">
        <v>643</v>
      </c>
      <c r="N206" s="242">
        <v>1041</v>
      </c>
      <c r="O206" s="212"/>
      <c r="P206" s="189"/>
      <c r="Q206" s="229"/>
      <c r="R206" s="200"/>
      <c r="S206" s="84"/>
      <c r="T206" s="219"/>
      <c r="U206" s="220"/>
      <c r="V206" s="221"/>
      <c r="W206" s="222"/>
      <c r="X206" s="222"/>
      <c r="Y206" s="222"/>
      <c r="Z206" s="204"/>
      <c r="AA206" s="24"/>
      <c r="AB206" s="32"/>
      <c r="AC206" s="32"/>
      <c r="AD206" s="19">
        <v>4</v>
      </c>
      <c r="AE206" s="19"/>
      <c r="AF206" s="19">
        <v>0</v>
      </c>
      <c r="AG206" s="19">
        <v>3</v>
      </c>
      <c r="AH206" s="19">
        <v>2</v>
      </c>
      <c r="AI206" s="250"/>
      <c r="AJ206" s="19"/>
      <c r="AK206" s="19"/>
      <c r="AL206" s="19"/>
      <c r="AM206" s="265"/>
      <c r="AN206" s="310"/>
      <c r="AO206" s="37" t="s">
        <v>440</v>
      </c>
      <c r="AP206" s="265"/>
      <c r="AQ206" s="13">
        <v>56</v>
      </c>
      <c r="AR206" s="13">
        <v>6</v>
      </c>
      <c r="AS206" s="59">
        <v>50</v>
      </c>
      <c r="AT206" s="15">
        <v>38</v>
      </c>
      <c r="AU206" s="15">
        <v>78</v>
      </c>
      <c r="AV206" s="32"/>
      <c r="AW206" s="21" t="s">
        <v>34</v>
      </c>
      <c r="AX206" s="32" t="s">
        <v>86</v>
      </c>
      <c r="AY206" s="36">
        <v>462</v>
      </c>
      <c r="AZ206" s="15">
        <v>111</v>
      </c>
      <c r="BA206" s="79">
        <v>600</v>
      </c>
      <c r="BB206" s="22" t="s">
        <v>32</v>
      </c>
      <c r="BC206" s="20">
        <v>2017</v>
      </c>
      <c r="BD206" s="21" t="s">
        <v>30</v>
      </c>
      <c r="BE206" s="21" t="s">
        <v>30</v>
      </c>
      <c r="BF206" s="15">
        <v>40</v>
      </c>
      <c r="BG206" s="15"/>
      <c r="BH206" s="15"/>
      <c r="BI206" s="15"/>
      <c r="BJ206" s="15">
        <v>1</v>
      </c>
      <c r="BK206" s="27" t="s">
        <v>36</v>
      </c>
      <c r="BL206" s="24">
        <v>368</v>
      </c>
      <c r="BM206" s="73">
        <v>703</v>
      </c>
    </row>
    <row r="207" spans="1:65" ht="22.95" customHeight="1" x14ac:dyDescent="0.25">
      <c r="A207" s="268"/>
      <c r="B207" s="268"/>
      <c r="C207" s="65"/>
      <c r="D207" s="268">
        <v>1437</v>
      </c>
      <c r="E207" s="268">
        <v>1438</v>
      </c>
      <c r="F207" s="304"/>
      <c r="G207" s="304"/>
      <c r="H207" s="269">
        <v>5</v>
      </c>
      <c r="I207" s="248">
        <v>2</v>
      </c>
      <c r="J207" s="271">
        <v>205</v>
      </c>
      <c r="K207" s="272" t="s">
        <v>205</v>
      </c>
      <c r="L207" s="197" t="s">
        <v>225</v>
      </c>
      <c r="M207" s="26" t="s">
        <v>644</v>
      </c>
      <c r="N207" s="242">
        <v>1041</v>
      </c>
      <c r="O207" s="212"/>
      <c r="P207" s="189"/>
      <c r="Q207" s="229"/>
      <c r="R207" s="200"/>
      <c r="S207" s="84"/>
      <c r="T207" s="219"/>
      <c r="U207" s="220"/>
      <c r="V207" s="221"/>
      <c r="W207" s="222"/>
      <c r="X207" s="222"/>
      <c r="Y207" s="222"/>
      <c r="Z207" s="204"/>
      <c r="AA207" s="24"/>
      <c r="AB207" s="32"/>
      <c r="AC207" s="32"/>
      <c r="AD207" s="19">
        <v>4</v>
      </c>
      <c r="AE207" s="19"/>
      <c r="AF207" s="19">
        <v>0</v>
      </c>
      <c r="AG207" s="19">
        <v>3</v>
      </c>
      <c r="AH207" s="19">
        <v>2</v>
      </c>
      <c r="AI207" s="250"/>
      <c r="AJ207" s="19"/>
      <c r="AK207" s="19"/>
      <c r="AL207" s="19"/>
      <c r="AM207" s="265"/>
      <c r="AN207" s="310"/>
      <c r="AO207" s="37" t="s">
        <v>440</v>
      </c>
      <c r="AP207" s="265"/>
      <c r="AQ207" s="13">
        <v>56</v>
      </c>
      <c r="AR207" s="13">
        <v>6</v>
      </c>
      <c r="AS207" s="59">
        <v>50</v>
      </c>
      <c r="AT207" s="15">
        <v>38</v>
      </c>
      <c r="AU207" s="15">
        <v>78</v>
      </c>
      <c r="AV207" s="32"/>
      <c r="AW207" s="21" t="s">
        <v>34</v>
      </c>
      <c r="AX207" s="32" t="s">
        <v>86</v>
      </c>
      <c r="AY207" s="36">
        <v>462</v>
      </c>
      <c r="AZ207" s="15">
        <v>111</v>
      </c>
      <c r="BA207" s="79">
        <v>600</v>
      </c>
      <c r="BB207" s="22" t="s">
        <v>32</v>
      </c>
      <c r="BC207" s="20">
        <v>2017</v>
      </c>
      <c r="BD207" s="21" t="s">
        <v>30</v>
      </c>
      <c r="BE207" s="21" t="s">
        <v>30</v>
      </c>
      <c r="BF207" s="15">
        <v>40</v>
      </c>
      <c r="BG207" s="15"/>
      <c r="BH207" s="15"/>
      <c r="BI207" s="15"/>
      <c r="BJ207" s="15">
        <v>1</v>
      </c>
      <c r="BK207" s="27" t="s">
        <v>36</v>
      </c>
      <c r="BL207" s="24">
        <v>368</v>
      </c>
      <c r="BM207" s="73">
        <v>703</v>
      </c>
    </row>
    <row r="208" spans="1:65" ht="22.95" customHeight="1" x14ac:dyDescent="0.25">
      <c r="A208" s="268"/>
      <c r="B208" s="268"/>
      <c r="C208" s="65"/>
      <c r="D208" s="268">
        <v>1439</v>
      </c>
      <c r="E208" s="268">
        <v>1440</v>
      </c>
      <c r="F208" s="304"/>
      <c r="G208" s="304"/>
      <c r="H208" s="269">
        <v>5</v>
      </c>
      <c r="I208" s="248">
        <v>2</v>
      </c>
      <c r="J208" s="271">
        <v>206</v>
      </c>
      <c r="K208" s="272" t="s">
        <v>205</v>
      </c>
      <c r="L208" s="197" t="s">
        <v>225</v>
      </c>
      <c r="M208" s="26" t="s">
        <v>645</v>
      </c>
      <c r="N208" s="242">
        <v>1041</v>
      </c>
      <c r="O208" s="212"/>
      <c r="P208" s="189"/>
      <c r="Q208" s="229"/>
      <c r="R208" s="200"/>
      <c r="S208" s="84"/>
      <c r="T208" s="219"/>
      <c r="U208" s="220"/>
      <c r="V208" s="221"/>
      <c r="W208" s="222"/>
      <c r="X208" s="222"/>
      <c r="Y208" s="222"/>
      <c r="Z208" s="204"/>
      <c r="AA208" s="24"/>
      <c r="AB208" s="32"/>
      <c r="AC208" s="32"/>
      <c r="AD208" s="19">
        <v>4</v>
      </c>
      <c r="AE208" s="19"/>
      <c r="AF208" s="19">
        <v>0</v>
      </c>
      <c r="AG208" s="19">
        <v>3</v>
      </c>
      <c r="AH208" s="19">
        <v>2</v>
      </c>
      <c r="AI208" s="250"/>
      <c r="AJ208" s="19"/>
      <c r="AK208" s="19"/>
      <c r="AL208" s="19"/>
      <c r="AM208" s="265"/>
      <c r="AN208" s="310"/>
      <c r="AO208" s="37" t="s">
        <v>440</v>
      </c>
      <c r="AP208" s="265"/>
      <c r="AQ208" s="13">
        <v>56</v>
      </c>
      <c r="AR208" s="13">
        <v>6</v>
      </c>
      <c r="AS208" s="59">
        <v>50</v>
      </c>
      <c r="AT208" s="15">
        <v>38</v>
      </c>
      <c r="AU208" s="15">
        <v>78</v>
      </c>
      <c r="AV208" s="32"/>
      <c r="AW208" s="21" t="s">
        <v>34</v>
      </c>
      <c r="AX208" s="32" t="s">
        <v>86</v>
      </c>
      <c r="AY208" s="36">
        <v>462</v>
      </c>
      <c r="AZ208" s="15">
        <v>111</v>
      </c>
      <c r="BA208" s="79">
        <v>600</v>
      </c>
      <c r="BB208" s="22" t="s">
        <v>32</v>
      </c>
      <c r="BC208" s="20">
        <v>2017</v>
      </c>
      <c r="BD208" s="21" t="s">
        <v>30</v>
      </c>
      <c r="BE208" s="21" t="s">
        <v>30</v>
      </c>
      <c r="BF208" s="15">
        <v>40</v>
      </c>
      <c r="BG208" s="15"/>
      <c r="BH208" s="15"/>
      <c r="BI208" s="15"/>
      <c r="BJ208" s="15">
        <v>1</v>
      </c>
      <c r="BK208" s="27" t="s">
        <v>36</v>
      </c>
      <c r="BL208" s="24">
        <v>368</v>
      </c>
      <c r="BM208" s="73">
        <v>703</v>
      </c>
    </row>
    <row r="209" spans="1:65" ht="22.95" customHeight="1" x14ac:dyDescent="0.25">
      <c r="A209" s="268"/>
      <c r="B209" s="268"/>
      <c r="C209" s="65"/>
      <c r="D209" s="268">
        <v>1441</v>
      </c>
      <c r="E209" s="268">
        <v>1442</v>
      </c>
      <c r="F209" s="304" t="s">
        <v>34</v>
      </c>
      <c r="G209" s="304"/>
      <c r="H209" s="269">
        <v>5</v>
      </c>
      <c r="I209" s="248">
        <v>2</v>
      </c>
      <c r="J209" s="271">
        <v>207</v>
      </c>
      <c r="K209" s="272" t="s">
        <v>205</v>
      </c>
      <c r="L209" s="197" t="s">
        <v>225</v>
      </c>
      <c r="M209" s="26" t="s">
        <v>646</v>
      </c>
      <c r="N209" s="242">
        <v>1041</v>
      </c>
      <c r="O209" s="212"/>
      <c r="P209" s="189"/>
      <c r="Q209" s="229"/>
      <c r="R209" s="200"/>
      <c r="S209" s="84"/>
      <c r="T209" s="219"/>
      <c r="U209" s="220"/>
      <c r="V209" s="221"/>
      <c r="W209" s="222"/>
      <c r="X209" s="222"/>
      <c r="Y209" s="222"/>
      <c r="Z209" s="204"/>
      <c r="AA209" s="24"/>
      <c r="AB209" s="32"/>
      <c r="AC209" s="32"/>
      <c r="AD209" s="19">
        <v>2</v>
      </c>
      <c r="AE209" s="19"/>
      <c r="AF209" s="19">
        <v>0</v>
      </c>
      <c r="AG209" s="19">
        <v>1</v>
      </c>
      <c r="AH209" s="19">
        <v>2</v>
      </c>
      <c r="AI209" s="250" t="s">
        <v>1125</v>
      </c>
      <c r="AJ209" s="19"/>
      <c r="AK209" s="19"/>
      <c r="AL209" s="19"/>
      <c r="AM209" s="265">
        <v>27</v>
      </c>
      <c r="AN209" s="310"/>
      <c r="AO209" s="37" t="s">
        <v>440</v>
      </c>
      <c r="AP209" s="265"/>
      <c r="AQ209" s="13">
        <v>56</v>
      </c>
      <c r="AR209" s="13">
        <v>6</v>
      </c>
      <c r="AS209" s="59">
        <v>50</v>
      </c>
      <c r="AT209" s="15">
        <v>38</v>
      </c>
      <c r="AU209" s="15">
        <v>78</v>
      </c>
      <c r="AV209" s="32"/>
      <c r="AW209" s="21" t="s">
        <v>34</v>
      </c>
      <c r="AX209" s="32" t="s">
        <v>86</v>
      </c>
      <c r="AY209" s="36">
        <v>462</v>
      </c>
      <c r="AZ209" s="15">
        <v>111</v>
      </c>
      <c r="BA209" s="79">
        <v>600</v>
      </c>
      <c r="BB209" s="22" t="s">
        <v>32</v>
      </c>
      <c r="BC209" s="20">
        <v>2017</v>
      </c>
      <c r="BD209" s="21" t="s">
        <v>30</v>
      </c>
      <c r="BE209" s="21" t="s">
        <v>30</v>
      </c>
      <c r="BF209" s="15">
        <v>40</v>
      </c>
      <c r="BG209" s="15"/>
      <c r="BH209" s="15"/>
      <c r="BI209" s="15"/>
      <c r="BJ209" s="15">
        <v>1</v>
      </c>
      <c r="BK209" s="27" t="s">
        <v>36</v>
      </c>
      <c r="BL209" s="24">
        <v>368</v>
      </c>
      <c r="BM209" s="73">
        <v>703</v>
      </c>
    </row>
    <row r="210" spans="1:65" ht="22.95" customHeight="1" x14ac:dyDescent="0.25">
      <c r="A210" s="268"/>
      <c r="B210" s="268"/>
      <c r="C210" s="65"/>
      <c r="D210" s="268">
        <v>1443</v>
      </c>
      <c r="E210" s="268">
        <v>1444</v>
      </c>
      <c r="F210" s="304"/>
      <c r="G210" s="304"/>
      <c r="H210" s="269">
        <v>5</v>
      </c>
      <c r="I210" s="248">
        <v>2</v>
      </c>
      <c r="J210" s="271">
        <v>208</v>
      </c>
      <c r="K210" s="272" t="s">
        <v>205</v>
      </c>
      <c r="L210" s="197" t="s">
        <v>225</v>
      </c>
      <c r="M210" s="26" t="s">
        <v>647</v>
      </c>
      <c r="N210" s="242">
        <v>1041</v>
      </c>
      <c r="O210" s="212"/>
      <c r="P210" s="189"/>
      <c r="Q210" s="229"/>
      <c r="R210" s="200"/>
      <c r="S210" s="84"/>
      <c r="T210" s="219"/>
      <c r="U210" s="220"/>
      <c r="V210" s="221"/>
      <c r="W210" s="222"/>
      <c r="X210" s="222"/>
      <c r="Y210" s="222"/>
      <c r="Z210" s="204"/>
      <c r="AA210" s="24"/>
      <c r="AB210" s="32"/>
      <c r="AC210" s="32"/>
      <c r="AD210" s="19">
        <v>4</v>
      </c>
      <c r="AE210" s="19"/>
      <c r="AF210" s="19">
        <v>0</v>
      </c>
      <c r="AG210" s="19">
        <v>3</v>
      </c>
      <c r="AH210" s="19">
        <v>1</v>
      </c>
      <c r="AI210" s="250"/>
      <c r="AJ210" s="19"/>
      <c r="AK210" s="19"/>
      <c r="AL210" s="19"/>
      <c r="AM210" s="265"/>
      <c r="AN210" s="310"/>
      <c r="AO210" s="37" t="s">
        <v>440</v>
      </c>
      <c r="AP210" s="265"/>
      <c r="AQ210" s="13">
        <v>56</v>
      </c>
      <c r="AR210" s="13">
        <v>6</v>
      </c>
      <c r="AS210" s="59">
        <v>50</v>
      </c>
      <c r="AT210" s="15">
        <v>38</v>
      </c>
      <c r="AU210" s="15">
        <v>78</v>
      </c>
      <c r="AV210" s="32"/>
      <c r="AW210" s="21" t="s">
        <v>34</v>
      </c>
      <c r="AX210" s="32" t="s">
        <v>86</v>
      </c>
      <c r="AY210" s="36">
        <v>462</v>
      </c>
      <c r="AZ210" s="15">
        <v>111</v>
      </c>
      <c r="BA210" s="79">
        <v>600</v>
      </c>
      <c r="BB210" s="22" t="s">
        <v>32</v>
      </c>
      <c r="BC210" s="20">
        <v>2017</v>
      </c>
      <c r="BD210" s="21" t="s">
        <v>30</v>
      </c>
      <c r="BE210" s="21" t="s">
        <v>30</v>
      </c>
      <c r="BF210" s="15">
        <v>40</v>
      </c>
      <c r="BG210" s="15"/>
      <c r="BH210" s="15"/>
      <c r="BI210" s="15"/>
      <c r="BJ210" s="15">
        <v>1</v>
      </c>
      <c r="BK210" s="27" t="s">
        <v>36</v>
      </c>
      <c r="BL210" s="24">
        <v>368</v>
      </c>
      <c r="BM210" s="73">
        <v>703</v>
      </c>
    </row>
    <row r="211" spans="1:65" ht="22.95" customHeight="1" x14ac:dyDescent="0.25">
      <c r="A211" s="268"/>
      <c r="B211" s="268"/>
      <c r="C211" s="65"/>
      <c r="D211" s="268">
        <v>1445</v>
      </c>
      <c r="E211" s="268">
        <v>1446</v>
      </c>
      <c r="F211" s="304"/>
      <c r="G211" s="304"/>
      <c r="H211" s="269">
        <v>5</v>
      </c>
      <c r="I211" s="248">
        <v>2</v>
      </c>
      <c r="J211" s="271">
        <v>209</v>
      </c>
      <c r="K211" s="272" t="s">
        <v>205</v>
      </c>
      <c r="L211" s="197" t="s">
        <v>225</v>
      </c>
      <c r="M211" s="26" t="s">
        <v>648</v>
      </c>
      <c r="N211" s="242">
        <v>1041</v>
      </c>
      <c r="O211" s="212"/>
      <c r="P211" s="189"/>
      <c r="Q211" s="229"/>
      <c r="R211" s="200"/>
      <c r="S211" s="84"/>
      <c r="T211" s="219"/>
      <c r="U211" s="220"/>
      <c r="V211" s="221"/>
      <c r="W211" s="222"/>
      <c r="X211" s="222"/>
      <c r="Y211" s="222"/>
      <c r="Z211" s="204"/>
      <c r="AA211" s="24"/>
      <c r="AB211" s="32"/>
      <c r="AC211" s="32"/>
      <c r="AD211" s="19">
        <v>2</v>
      </c>
      <c r="AE211" s="19">
        <v>5</v>
      </c>
      <c r="AF211" s="19" t="s">
        <v>282</v>
      </c>
      <c r="AG211" s="19">
        <v>1</v>
      </c>
      <c r="AH211" s="19">
        <v>2</v>
      </c>
      <c r="AI211" s="250" t="s">
        <v>1122</v>
      </c>
      <c r="AJ211" s="19"/>
      <c r="AK211" s="19"/>
      <c r="AL211" s="19"/>
      <c r="AM211" s="265"/>
      <c r="AN211" s="310"/>
      <c r="AO211" s="37" t="s">
        <v>440</v>
      </c>
      <c r="AP211" s="265"/>
      <c r="AQ211" s="13">
        <v>56</v>
      </c>
      <c r="AR211" s="13">
        <v>6</v>
      </c>
      <c r="AS211" s="59">
        <v>50</v>
      </c>
      <c r="AT211" s="15">
        <v>38</v>
      </c>
      <c r="AU211" s="15">
        <v>78</v>
      </c>
      <c r="AV211" s="32"/>
      <c r="AW211" s="21" t="s">
        <v>34</v>
      </c>
      <c r="AX211" s="32" t="s">
        <v>86</v>
      </c>
      <c r="AY211" s="36">
        <v>462</v>
      </c>
      <c r="AZ211" s="15">
        <v>111</v>
      </c>
      <c r="BA211" s="79">
        <v>600</v>
      </c>
      <c r="BB211" s="22" t="s">
        <v>32</v>
      </c>
      <c r="BC211" s="20">
        <v>2017</v>
      </c>
      <c r="BD211" s="21" t="s">
        <v>30</v>
      </c>
      <c r="BE211" s="21" t="s">
        <v>30</v>
      </c>
      <c r="BF211" s="15">
        <v>40</v>
      </c>
      <c r="BG211" s="15"/>
      <c r="BH211" s="15"/>
      <c r="BI211" s="15"/>
      <c r="BJ211" s="15">
        <v>1</v>
      </c>
      <c r="BK211" s="27" t="s">
        <v>36</v>
      </c>
      <c r="BL211" s="24">
        <v>368</v>
      </c>
      <c r="BM211" s="73">
        <v>703</v>
      </c>
    </row>
    <row r="212" spans="1:65" ht="22.95" customHeight="1" x14ac:dyDescent="0.25">
      <c r="A212" s="268"/>
      <c r="B212" s="268"/>
      <c r="C212" s="65"/>
      <c r="D212" s="268">
        <v>1447</v>
      </c>
      <c r="E212" s="268">
        <v>1448</v>
      </c>
      <c r="F212" s="304"/>
      <c r="G212" s="304"/>
      <c r="H212" s="269">
        <v>5</v>
      </c>
      <c r="I212" s="248">
        <v>2</v>
      </c>
      <c r="J212" s="271">
        <v>210</v>
      </c>
      <c r="K212" s="272" t="s">
        <v>205</v>
      </c>
      <c r="L212" s="197" t="s">
        <v>225</v>
      </c>
      <c r="M212" s="26" t="s">
        <v>649</v>
      </c>
      <c r="N212" s="242">
        <v>1041</v>
      </c>
      <c r="O212" s="212"/>
      <c r="P212" s="189"/>
      <c r="Q212" s="229"/>
      <c r="R212" s="200"/>
      <c r="S212" s="84"/>
      <c r="T212" s="219"/>
      <c r="U212" s="220"/>
      <c r="V212" s="221"/>
      <c r="W212" s="222"/>
      <c r="X212" s="222"/>
      <c r="Y212" s="222"/>
      <c r="Z212" s="204"/>
      <c r="AA212" s="24"/>
      <c r="AB212" s="32"/>
      <c r="AC212" s="32"/>
      <c r="AD212" s="19">
        <v>2</v>
      </c>
      <c r="AE212" s="19">
        <v>9</v>
      </c>
      <c r="AF212" s="19" t="s">
        <v>282</v>
      </c>
      <c r="AG212" s="19">
        <v>2</v>
      </c>
      <c r="AH212" s="19">
        <v>2</v>
      </c>
      <c r="AI212" s="250"/>
      <c r="AJ212" s="19"/>
      <c r="AK212" s="19"/>
      <c r="AL212" s="19"/>
      <c r="AM212" s="265"/>
      <c r="AN212" s="310"/>
      <c r="AO212" s="37" t="s">
        <v>440</v>
      </c>
      <c r="AP212" s="265"/>
      <c r="AQ212" s="13">
        <v>56</v>
      </c>
      <c r="AR212" s="13">
        <v>6</v>
      </c>
      <c r="AS212" s="59">
        <v>50</v>
      </c>
      <c r="AT212" s="15">
        <v>38</v>
      </c>
      <c r="AU212" s="15">
        <v>78</v>
      </c>
      <c r="AV212" s="32"/>
      <c r="AW212" s="21" t="s">
        <v>34</v>
      </c>
      <c r="AX212" s="32" t="s">
        <v>86</v>
      </c>
      <c r="AY212" s="36">
        <v>462</v>
      </c>
      <c r="AZ212" s="15">
        <v>111</v>
      </c>
      <c r="BA212" s="79">
        <v>600</v>
      </c>
      <c r="BB212" s="22" t="s">
        <v>32</v>
      </c>
      <c r="BC212" s="20">
        <v>2017</v>
      </c>
      <c r="BD212" s="21" t="s">
        <v>30</v>
      </c>
      <c r="BE212" s="21" t="s">
        <v>30</v>
      </c>
      <c r="BF212" s="15">
        <v>40</v>
      </c>
      <c r="BG212" s="15"/>
      <c r="BH212" s="15"/>
      <c r="BI212" s="15"/>
      <c r="BJ212" s="15">
        <v>1</v>
      </c>
      <c r="BK212" s="27" t="s">
        <v>36</v>
      </c>
      <c r="BL212" s="24">
        <v>368</v>
      </c>
      <c r="BM212" s="73">
        <v>703</v>
      </c>
    </row>
    <row r="213" spans="1:65" ht="22.95" customHeight="1" x14ac:dyDescent="0.25">
      <c r="A213" s="268"/>
      <c r="B213" s="268"/>
      <c r="C213" s="65"/>
      <c r="D213" s="268">
        <v>1449</v>
      </c>
      <c r="E213" s="268">
        <v>1450</v>
      </c>
      <c r="F213" s="304" t="s">
        <v>34</v>
      </c>
      <c r="G213" s="304"/>
      <c r="H213" s="269">
        <v>5</v>
      </c>
      <c r="I213" s="248">
        <v>2</v>
      </c>
      <c r="J213" s="271">
        <v>211</v>
      </c>
      <c r="K213" s="272" t="s">
        <v>205</v>
      </c>
      <c r="L213" s="197" t="s">
        <v>225</v>
      </c>
      <c r="M213" s="26" t="s">
        <v>650</v>
      </c>
      <c r="N213" s="242">
        <v>1041</v>
      </c>
      <c r="O213" s="212"/>
      <c r="P213" s="189"/>
      <c r="Q213" s="229"/>
      <c r="R213" s="200"/>
      <c r="S213" s="84"/>
      <c r="T213" s="219"/>
      <c r="U213" s="220"/>
      <c r="V213" s="221"/>
      <c r="W213" s="222"/>
      <c r="X213" s="222"/>
      <c r="Y213" s="222"/>
      <c r="Z213" s="204"/>
      <c r="AA213" s="24"/>
      <c r="AB213" s="32"/>
      <c r="AC213" s="32"/>
      <c r="AD213" s="19">
        <v>2</v>
      </c>
      <c r="AE213" s="19">
        <v>7</v>
      </c>
      <c r="AF213" s="19" t="s">
        <v>282</v>
      </c>
      <c r="AG213" s="19">
        <v>1</v>
      </c>
      <c r="AH213" s="19">
        <v>2</v>
      </c>
      <c r="AI213" s="250" t="s">
        <v>1122</v>
      </c>
      <c r="AJ213" s="19"/>
      <c r="AK213" s="19"/>
      <c r="AL213" s="19"/>
      <c r="AM213" s="265">
        <v>21</v>
      </c>
      <c r="AN213" s="310"/>
      <c r="AO213" s="37" t="s">
        <v>440</v>
      </c>
      <c r="AP213" s="265"/>
      <c r="AQ213" s="13">
        <v>56</v>
      </c>
      <c r="AR213" s="13">
        <v>6</v>
      </c>
      <c r="AS213" s="59">
        <v>50</v>
      </c>
      <c r="AT213" s="15">
        <v>38</v>
      </c>
      <c r="AU213" s="15">
        <v>78</v>
      </c>
      <c r="AV213" s="32"/>
      <c r="AW213" s="21" t="s">
        <v>34</v>
      </c>
      <c r="AX213" s="32" t="s">
        <v>86</v>
      </c>
      <c r="AY213" s="36">
        <v>462</v>
      </c>
      <c r="AZ213" s="15">
        <v>111</v>
      </c>
      <c r="BA213" s="79">
        <v>600</v>
      </c>
      <c r="BB213" s="22" t="s">
        <v>32</v>
      </c>
      <c r="BC213" s="20">
        <v>2017</v>
      </c>
      <c r="BD213" s="21" t="s">
        <v>30</v>
      </c>
      <c r="BE213" s="21" t="s">
        <v>30</v>
      </c>
      <c r="BF213" s="15">
        <v>40</v>
      </c>
      <c r="BG213" s="15"/>
      <c r="BH213" s="15"/>
      <c r="BI213" s="15"/>
      <c r="BJ213" s="15">
        <v>1</v>
      </c>
      <c r="BK213" s="27" t="s">
        <v>36</v>
      </c>
      <c r="BL213" s="24">
        <v>368</v>
      </c>
      <c r="BM213" s="73">
        <v>703</v>
      </c>
    </row>
    <row r="214" spans="1:65" ht="22.95" customHeight="1" x14ac:dyDescent="0.25">
      <c r="A214" s="268"/>
      <c r="B214" s="268"/>
      <c r="C214" s="65"/>
      <c r="D214" s="268">
        <v>1451</v>
      </c>
      <c r="E214" s="268">
        <v>1452</v>
      </c>
      <c r="F214" s="304"/>
      <c r="G214" s="304"/>
      <c r="H214" s="269">
        <v>5</v>
      </c>
      <c r="I214" s="248">
        <v>2</v>
      </c>
      <c r="J214" s="271">
        <v>212</v>
      </c>
      <c r="K214" s="272" t="s">
        <v>205</v>
      </c>
      <c r="L214" s="197" t="s">
        <v>225</v>
      </c>
      <c r="M214" s="26" t="s">
        <v>651</v>
      </c>
      <c r="N214" s="242">
        <v>1041</v>
      </c>
      <c r="O214" s="212"/>
      <c r="P214" s="189"/>
      <c r="Q214" s="229"/>
      <c r="R214" s="200"/>
      <c r="S214" s="84"/>
      <c r="T214" s="219"/>
      <c r="U214" s="220"/>
      <c r="V214" s="221"/>
      <c r="W214" s="222"/>
      <c r="X214" s="222"/>
      <c r="Y214" s="222"/>
      <c r="Z214" s="204"/>
      <c r="AA214" s="24"/>
      <c r="AB214" s="32"/>
      <c r="AC214" s="32"/>
      <c r="AD214" s="19">
        <v>2</v>
      </c>
      <c r="AE214" s="19">
        <v>7</v>
      </c>
      <c r="AF214" s="19" t="s">
        <v>282</v>
      </c>
      <c r="AG214" s="19">
        <v>1</v>
      </c>
      <c r="AH214" s="19">
        <v>2</v>
      </c>
      <c r="AI214" s="250" t="s">
        <v>1122</v>
      </c>
      <c r="AJ214" s="19"/>
      <c r="AK214" s="19"/>
      <c r="AL214" s="19"/>
      <c r="AM214" s="265"/>
      <c r="AN214" s="310"/>
      <c r="AO214" s="37" t="s">
        <v>440</v>
      </c>
      <c r="AP214" s="265"/>
      <c r="AQ214" s="13">
        <v>56</v>
      </c>
      <c r="AR214" s="13">
        <v>6</v>
      </c>
      <c r="AS214" s="59">
        <v>50</v>
      </c>
      <c r="AT214" s="15">
        <v>38</v>
      </c>
      <c r="AU214" s="15">
        <v>78</v>
      </c>
      <c r="AV214" s="32"/>
      <c r="AW214" s="21" t="s">
        <v>34</v>
      </c>
      <c r="AX214" s="32" t="s">
        <v>86</v>
      </c>
      <c r="AY214" s="36">
        <v>462</v>
      </c>
      <c r="AZ214" s="15">
        <v>111</v>
      </c>
      <c r="BA214" s="79">
        <v>600</v>
      </c>
      <c r="BB214" s="22" t="s">
        <v>32</v>
      </c>
      <c r="BC214" s="20">
        <v>2017</v>
      </c>
      <c r="BD214" s="21" t="s">
        <v>30</v>
      </c>
      <c r="BE214" s="21" t="s">
        <v>30</v>
      </c>
      <c r="BF214" s="15">
        <v>40</v>
      </c>
      <c r="BG214" s="15"/>
      <c r="BH214" s="15"/>
      <c r="BI214" s="15"/>
      <c r="BJ214" s="15">
        <v>1</v>
      </c>
      <c r="BK214" s="27" t="s">
        <v>36</v>
      </c>
      <c r="BL214" s="24">
        <v>368</v>
      </c>
      <c r="BM214" s="73">
        <v>703</v>
      </c>
    </row>
    <row r="215" spans="1:65" ht="22.95" customHeight="1" x14ac:dyDescent="0.25">
      <c r="A215" s="268"/>
      <c r="B215" s="268"/>
      <c r="C215" s="65"/>
      <c r="D215" s="268">
        <v>1453</v>
      </c>
      <c r="E215" s="268">
        <v>1454</v>
      </c>
      <c r="F215" s="304"/>
      <c r="G215" s="304"/>
      <c r="H215" s="269">
        <v>5</v>
      </c>
      <c r="I215" s="248">
        <v>2</v>
      </c>
      <c r="J215" s="271">
        <v>213</v>
      </c>
      <c r="K215" s="272" t="s">
        <v>205</v>
      </c>
      <c r="L215" s="197" t="s">
        <v>225</v>
      </c>
      <c r="M215" s="26" t="s">
        <v>652</v>
      </c>
      <c r="N215" s="242">
        <v>1041</v>
      </c>
      <c r="O215" s="212"/>
      <c r="P215" s="189"/>
      <c r="Q215" s="229"/>
      <c r="R215" s="200"/>
      <c r="S215" s="84"/>
      <c r="T215" s="219"/>
      <c r="U215" s="220"/>
      <c r="V215" s="221"/>
      <c r="W215" s="222"/>
      <c r="X215" s="222"/>
      <c r="Y215" s="222"/>
      <c r="Z215" s="204"/>
      <c r="AA215" s="24"/>
      <c r="AB215" s="32"/>
      <c r="AC215" s="32"/>
      <c r="AD215" s="19">
        <v>2</v>
      </c>
      <c r="AE215" s="19">
        <v>8</v>
      </c>
      <c r="AF215" s="19" t="s">
        <v>282</v>
      </c>
      <c r="AG215" s="19">
        <v>2</v>
      </c>
      <c r="AH215" s="19">
        <v>2</v>
      </c>
      <c r="AI215" s="250"/>
      <c r="AJ215" s="19"/>
      <c r="AK215" s="19"/>
      <c r="AL215" s="19"/>
      <c r="AM215" s="265"/>
      <c r="AN215" s="310"/>
      <c r="AO215" s="37" t="s">
        <v>440</v>
      </c>
      <c r="AP215" s="265"/>
      <c r="AQ215" s="13">
        <v>56</v>
      </c>
      <c r="AR215" s="13">
        <v>6</v>
      </c>
      <c r="AS215" s="59">
        <v>50</v>
      </c>
      <c r="AT215" s="15">
        <v>38</v>
      </c>
      <c r="AU215" s="15">
        <v>78</v>
      </c>
      <c r="AV215" s="32"/>
      <c r="AW215" s="21" t="s">
        <v>34</v>
      </c>
      <c r="AX215" s="32" t="s">
        <v>86</v>
      </c>
      <c r="AY215" s="36">
        <v>462</v>
      </c>
      <c r="AZ215" s="15">
        <v>111</v>
      </c>
      <c r="BA215" s="79">
        <v>600</v>
      </c>
      <c r="BB215" s="22" t="s">
        <v>32</v>
      </c>
      <c r="BC215" s="20">
        <v>2017</v>
      </c>
      <c r="BD215" s="21" t="s">
        <v>30</v>
      </c>
      <c r="BE215" s="21" t="s">
        <v>30</v>
      </c>
      <c r="BF215" s="15">
        <v>40</v>
      </c>
      <c r="BG215" s="15"/>
      <c r="BH215" s="15"/>
      <c r="BI215" s="15"/>
      <c r="BJ215" s="15">
        <v>1</v>
      </c>
      <c r="BK215" s="27" t="s">
        <v>36</v>
      </c>
      <c r="BL215" s="24">
        <v>368</v>
      </c>
      <c r="BM215" s="73">
        <v>703</v>
      </c>
    </row>
    <row r="216" spans="1:65" ht="22.95" customHeight="1" x14ac:dyDescent="0.25">
      <c r="A216" s="268"/>
      <c r="B216" s="268"/>
      <c r="C216" s="65"/>
      <c r="D216" s="268">
        <v>1455</v>
      </c>
      <c r="E216" s="268">
        <v>1456</v>
      </c>
      <c r="F216" s="304"/>
      <c r="G216" s="304"/>
      <c r="H216" s="269">
        <v>5</v>
      </c>
      <c r="I216" s="248">
        <v>2</v>
      </c>
      <c r="J216" s="271">
        <v>214</v>
      </c>
      <c r="K216" s="272" t="s">
        <v>205</v>
      </c>
      <c r="L216" s="197" t="s">
        <v>225</v>
      </c>
      <c r="M216" s="26" t="s">
        <v>653</v>
      </c>
      <c r="N216" s="242">
        <v>1041</v>
      </c>
      <c r="O216" s="212"/>
      <c r="P216" s="189"/>
      <c r="Q216" s="229"/>
      <c r="R216" s="200"/>
      <c r="S216" s="84"/>
      <c r="T216" s="219"/>
      <c r="U216" s="220"/>
      <c r="V216" s="221"/>
      <c r="W216" s="222"/>
      <c r="X216" s="222"/>
      <c r="Y216" s="222"/>
      <c r="Z216" s="204"/>
      <c r="AA216" s="24"/>
      <c r="AB216" s="32"/>
      <c r="AC216" s="32"/>
      <c r="AD216" s="19">
        <v>5</v>
      </c>
      <c r="AE216" s="19">
        <v>6</v>
      </c>
      <c r="AF216" s="19" t="s">
        <v>282</v>
      </c>
      <c r="AG216" s="19">
        <v>2</v>
      </c>
      <c r="AH216" s="19">
        <v>2</v>
      </c>
      <c r="AI216" s="250"/>
      <c r="AJ216" s="19"/>
      <c r="AK216" s="19"/>
      <c r="AL216" s="19"/>
      <c r="AM216" s="265"/>
      <c r="AN216" s="310"/>
      <c r="AO216" s="37" t="s">
        <v>440</v>
      </c>
      <c r="AP216" s="265"/>
      <c r="AQ216" s="13">
        <v>56</v>
      </c>
      <c r="AR216" s="13">
        <v>6</v>
      </c>
      <c r="AS216" s="59">
        <v>50</v>
      </c>
      <c r="AT216" s="15">
        <v>38</v>
      </c>
      <c r="AU216" s="15">
        <v>78</v>
      </c>
      <c r="AV216" s="32"/>
      <c r="AW216" s="21" t="s">
        <v>34</v>
      </c>
      <c r="AX216" s="32" t="s">
        <v>86</v>
      </c>
      <c r="AY216" s="36">
        <v>462</v>
      </c>
      <c r="AZ216" s="15">
        <v>111</v>
      </c>
      <c r="BA216" s="79">
        <v>600</v>
      </c>
      <c r="BB216" s="22" t="s">
        <v>32</v>
      </c>
      <c r="BC216" s="20">
        <v>2017</v>
      </c>
      <c r="BD216" s="21" t="s">
        <v>30</v>
      </c>
      <c r="BE216" s="21" t="s">
        <v>30</v>
      </c>
      <c r="BF216" s="15">
        <v>40</v>
      </c>
      <c r="BG216" s="15"/>
      <c r="BH216" s="15"/>
      <c r="BI216" s="15"/>
      <c r="BJ216" s="15">
        <v>1</v>
      </c>
      <c r="BK216" s="27" t="s">
        <v>36</v>
      </c>
      <c r="BL216" s="24">
        <v>368</v>
      </c>
      <c r="BM216" s="73">
        <v>703</v>
      </c>
    </row>
    <row r="217" spans="1:65" ht="22.95" customHeight="1" x14ac:dyDescent="0.25">
      <c r="A217" s="268"/>
      <c r="B217" s="268"/>
      <c r="C217" s="65"/>
      <c r="D217" s="268">
        <v>1457</v>
      </c>
      <c r="E217" s="268" t="s">
        <v>289</v>
      </c>
      <c r="F217" s="304"/>
      <c r="G217" s="304"/>
      <c r="H217" s="269">
        <v>5</v>
      </c>
      <c r="I217" s="270">
        <v>1</v>
      </c>
      <c r="J217" s="271">
        <v>215</v>
      </c>
      <c r="K217" s="272" t="s">
        <v>205</v>
      </c>
      <c r="L217" s="197" t="s">
        <v>225</v>
      </c>
      <c r="M217" s="26" t="s">
        <v>654</v>
      </c>
      <c r="N217" s="242">
        <v>1041</v>
      </c>
      <c r="O217" s="212"/>
      <c r="P217" s="189"/>
      <c r="Q217" s="229"/>
      <c r="R217" s="200"/>
      <c r="S217" s="84"/>
      <c r="T217" s="219"/>
      <c r="U217" s="220"/>
      <c r="V217" s="221"/>
      <c r="W217" s="222"/>
      <c r="X217" s="222"/>
      <c r="Y217" s="222"/>
      <c r="Z217" s="204"/>
      <c r="AA217" s="24"/>
      <c r="AB217" s="32"/>
      <c r="AC217" s="32"/>
      <c r="AD217" s="19">
        <v>4</v>
      </c>
      <c r="AE217" s="19"/>
      <c r="AF217" s="19">
        <v>0</v>
      </c>
      <c r="AG217" s="19">
        <v>3</v>
      </c>
      <c r="AH217" s="19">
        <v>2</v>
      </c>
      <c r="AI217" s="250"/>
      <c r="AJ217" s="19"/>
      <c r="AK217" s="19"/>
      <c r="AL217" s="19"/>
      <c r="AM217" s="265"/>
      <c r="AN217" s="310"/>
      <c r="AO217" s="37" t="s">
        <v>440</v>
      </c>
      <c r="AP217" s="265"/>
      <c r="AQ217" s="13">
        <v>56</v>
      </c>
      <c r="AR217" s="13">
        <v>6</v>
      </c>
      <c r="AS217" s="59">
        <v>50</v>
      </c>
      <c r="AT217" s="15">
        <v>38</v>
      </c>
      <c r="AU217" s="15">
        <v>78</v>
      </c>
      <c r="AV217" s="32"/>
      <c r="AW217" s="21" t="s">
        <v>34</v>
      </c>
      <c r="AX217" s="32" t="s">
        <v>86</v>
      </c>
      <c r="AY217" s="36">
        <v>462</v>
      </c>
      <c r="AZ217" s="15">
        <v>111</v>
      </c>
      <c r="BA217" s="79">
        <v>600</v>
      </c>
      <c r="BB217" s="22" t="s">
        <v>32</v>
      </c>
      <c r="BC217" s="20">
        <v>2017</v>
      </c>
      <c r="BD217" s="21" t="s">
        <v>30</v>
      </c>
      <c r="BE217" s="21" t="s">
        <v>30</v>
      </c>
      <c r="BF217" s="15">
        <v>40</v>
      </c>
      <c r="BG217" s="15"/>
      <c r="BH217" s="15"/>
      <c r="BI217" s="15"/>
      <c r="BJ217" s="15">
        <v>1</v>
      </c>
      <c r="BK217" s="27" t="s">
        <v>36</v>
      </c>
      <c r="BL217" s="24">
        <v>368</v>
      </c>
      <c r="BM217" s="73">
        <v>703</v>
      </c>
    </row>
    <row r="218" spans="1:65" ht="22.95" customHeight="1" x14ac:dyDescent="0.25">
      <c r="A218" s="268"/>
      <c r="B218" s="268"/>
      <c r="C218" s="65"/>
      <c r="D218" s="268">
        <v>1458</v>
      </c>
      <c r="E218" s="268" t="s">
        <v>289</v>
      </c>
      <c r="F218" s="304"/>
      <c r="G218" s="304"/>
      <c r="H218" s="269">
        <v>5</v>
      </c>
      <c r="I218" s="270">
        <v>1</v>
      </c>
      <c r="J218" s="271">
        <v>216</v>
      </c>
      <c r="K218" s="272" t="s">
        <v>205</v>
      </c>
      <c r="L218" s="197" t="s">
        <v>225</v>
      </c>
      <c r="M218" s="26" t="s">
        <v>655</v>
      </c>
      <c r="N218" s="242">
        <v>1041</v>
      </c>
      <c r="O218" s="212"/>
      <c r="P218" s="189"/>
      <c r="Q218" s="229"/>
      <c r="R218" s="200"/>
      <c r="S218" s="84"/>
      <c r="T218" s="219"/>
      <c r="U218" s="220"/>
      <c r="V218" s="221"/>
      <c r="W218" s="222"/>
      <c r="X218" s="222"/>
      <c r="Y218" s="222"/>
      <c r="Z218" s="204"/>
      <c r="AA218" s="24"/>
      <c r="AB218" s="32"/>
      <c r="AC218" s="32"/>
      <c r="AD218" s="19">
        <v>5</v>
      </c>
      <c r="AE218" s="19"/>
      <c r="AF218" s="19">
        <v>0</v>
      </c>
      <c r="AG218" s="19">
        <v>3</v>
      </c>
      <c r="AH218" s="19">
        <v>1</v>
      </c>
      <c r="AI218" s="250"/>
      <c r="AJ218" s="19"/>
      <c r="AK218" s="19"/>
      <c r="AL218" s="19"/>
      <c r="AM218" s="265"/>
      <c r="AN218" s="310"/>
      <c r="AO218" s="37" t="s">
        <v>440</v>
      </c>
      <c r="AP218" s="265"/>
      <c r="AQ218" s="13">
        <v>56</v>
      </c>
      <c r="AR218" s="13">
        <v>6</v>
      </c>
      <c r="AS218" s="59">
        <v>50</v>
      </c>
      <c r="AT218" s="15">
        <v>38</v>
      </c>
      <c r="AU218" s="15">
        <v>78</v>
      </c>
      <c r="AV218" s="32"/>
      <c r="AW218" s="21" t="s">
        <v>34</v>
      </c>
      <c r="AX218" s="32" t="s">
        <v>86</v>
      </c>
      <c r="AY218" s="36">
        <v>462</v>
      </c>
      <c r="AZ218" s="15">
        <v>111</v>
      </c>
      <c r="BA218" s="79">
        <v>600</v>
      </c>
      <c r="BB218" s="22" t="s">
        <v>32</v>
      </c>
      <c r="BC218" s="20">
        <v>2017</v>
      </c>
      <c r="BD218" s="21" t="s">
        <v>30</v>
      </c>
      <c r="BE218" s="21" t="s">
        <v>30</v>
      </c>
      <c r="BF218" s="15">
        <v>40</v>
      </c>
      <c r="BG218" s="15"/>
      <c r="BH218" s="15"/>
      <c r="BI218" s="15"/>
      <c r="BJ218" s="15">
        <v>1</v>
      </c>
      <c r="BK218" s="27" t="s">
        <v>36</v>
      </c>
      <c r="BL218" s="24">
        <v>368</v>
      </c>
      <c r="BM218" s="73">
        <v>703</v>
      </c>
    </row>
    <row r="219" spans="1:65" ht="22.95" customHeight="1" x14ac:dyDescent="0.25">
      <c r="A219" s="268"/>
      <c r="B219" s="268"/>
      <c r="C219" s="65"/>
      <c r="D219" s="268">
        <v>1459</v>
      </c>
      <c r="E219" s="268" t="s">
        <v>289</v>
      </c>
      <c r="F219" s="304"/>
      <c r="G219" s="304"/>
      <c r="H219" s="269">
        <v>5</v>
      </c>
      <c r="I219" s="270">
        <v>1</v>
      </c>
      <c r="J219" s="271">
        <v>217</v>
      </c>
      <c r="K219" s="272" t="s">
        <v>205</v>
      </c>
      <c r="L219" s="197" t="s">
        <v>225</v>
      </c>
      <c r="M219" s="26" t="s">
        <v>656</v>
      </c>
      <c r="N219" s="242">
        <v>1041</v>
      </c>
      <c r="O219" s="212"/>
      <c r="P219" s="189"/>
      <c r="Q219" s="229"/>
      <c r="R219" s="200"/>
      <c r="S219" s="84"/>
      <c r="T219" s="219"/>
      <c r="U219" s="220"/>
      <c r="V219" s="221"/>
      <c r="W219" s="222"/>
      <c r="X219" s="222"/>
      <c r="Y219" s="222"/>
      <c r="Z219" s="204"/>
      <c r="AA219" s="24"/>
      <c r="AB219" s="32"/>
      <c r="AC219" s="32"/>
      <c r="AD219" s="19">
        <v>2</v>
      </c>
      <c r="AE219" s="19">
        <v>8</v>
      </c>
      <c r="AF219" s="19" t="s">
        <v>282</v>
      </c>
      <c r="AG219" s="19">
        <v>2</v>
      </c>
      <c r="AH219" s="19">
        <v>2</v>
      </c>
      <c r="AI219" s="250"/>
      <c r="AJ219" s="19"/>
      <c r="AK219" s="19"/>
      <c r="AL219" s="19"/>
      <c r="AM219" s="265"/>
      <c r="AN219" s="310"/>
      <c r="AO219" s="37" t="s">
        <v>440</v>
      </c>
      <c r="AP219" s="265"/>
      <c r="AQ219" s="13">
        <v>56</v>
      </c>
      <c r="AR219" s="13">
        <v>6</v>
      </c>
      <c r="AS219" s="59">
        <v>50</v>
      </c>
      <c r="AT219" s="15">
        <v>38</v>
      </c>
      <c r="AU219" s="15">
        <v>78</v>
      </c>
      <c r="AV219" s="32"/>
      <c r="AW219" s="21" t="s">
        <v>34</v>
      </c>
      <c r="AX219" s="32" t="s">
        <v>86</v>
      </c>
      <c r="AY219" s="36">
        <v>462</v>
      </c>
      <c r="AZ219" s="15">
        <v>111</v>
      </c>
      <c r="BA219" s="79">
        <v>600</v>
      </c>
      <c r="BB219" s="22" t="s">
        <v>32</v>
      </c>
      <c r="BC219" s="20">
        <v>2017</v>
      </c>
      <c r="BD219" s="21" t="s">
        <v>30</v>
      </c>
      <c r="BE219" s="21" t="s">
        <v>30</v>
      </c>
      <c r="BF219" s="15">
        <v>40</v>
      </c>
      <c r="BG219" s="15"/>
      <c r="BH219" s="15"/>
      <c r="BI219" s="15"/>
      <c r="BJ219" s="15">
        <v>1</v>
      </c>
      <c r="BK219" s="27" t="s">
        <v>36</v>
      </c>
      <c r="BL219" s="24">
        <v>368</v>
      </c>
      <c r="BM219" s="73">
        <v>703</v>
      </c>
    </row>
    <row r="220" spans="1:65" ht="22.95" customHeight="1" x14ac:dyDescent="0.25">
      <c r="A220" s="268"/>
      <c r="B220" s="268"/>
      <c r="C220" s="65"/>
      <c r="D220" s="268">
        <v>1460</v>
      </c>
      <c r="E220" s="268" t="s">
        <v>289</v>
      </c>
      <c r="F220" s="304"/>
      <c r="G220" s="304"/>
      <c r="H220" s="269">
        <v>5</v>
      </c>
      <c r="I220" s="270">
        <v>1</v>
      </c>
      <c r="J220" s="271">
        <v>218</v>
      </c>
      <c r="K220" s="272" t="s">
        <v>205</v>
      </c>
      <c r="L220" s="197" t="s">
        <v>225</v>
      </c>
      <c r="M220" s="26" t="s">
        <v>657</v>
      </c>
      <c r="N220" s="242">
        <v>1041</v>
      </c>
      <c r="O220" s="212"/>
      <c r="P220" s="189"/>
      <c r="Q220" s="229"/>
      <c r="R220" s="200"/>
      <c r="S220" s="84"/>
      <c r="T220" s="219"/>
      <c r="U220" s="220"/>
      <c r="V220" s="221"/>
      <c r="W220" s="222"/>
      <c r="X220" s="222"/>
      <c r="Y220" s="222"/>
      <c r="Z220" s="204"/>
      <c r="AA220" s="24"/>
      <c r="AB220" s="32"/>
      <c r="AC220" s="32"/>
      <c r="AD220" s="19">
        <v>8</v>
      </c>
      <c r="AE220" s="19"/>
      <c r="AF220" s="19">
        <v>0</v>
      </c>
      <c r="AG220" s="19">
        <v>1</v>
      </c>
      <c r="AH220" s="19">
        <v>2</v>
      </c>
      <c r="AI220" s="250"/>
      <c r="AJ220" s="19"/>
      <c r="AK220" s="19"/>
      <c r="AL220" s="19"/>
      <c r="AM220" s="265"/>
      <c r="AN220" s="310"/>
      <c r="AO220" s="37" t="s">
        <v>440</v>
      </c>
      <c r="AP220" s="265"/>
      <c r="AQ220" s="13">
        <v>56</v>
      </c>
      <c r="AR220" s="13">
        <v>6</v>
      </c>
      <c r="AS220" s="59">
        <v>50</v>
      </c>
      <c r="AT220" s="15">
        <v>38</v>
      </c>
      <c r="AU220" s="15">
        <v>78</v>
      </c>
      <c r="AV220" s="32"/>
      <c r="AW220" s="21" t="s">
        <v>34</v>
      </c>
      <c r="AX220" s="32" t="s">
        <v>86</v>
      </c>
      <c r="AY220" s="36">
        <v>462</v>
      </c>
      <c r="AZ220" s="15">
        <v>111</v>
      </c>
      <c r="BA220" s="79">
        <v>600</v>
      </c>
      <c r="BB220" s="22" t="s">
        <v>32</v>
      </c>
      <c r="BC220" s="20">
        <v>2017</v>
      </c>
      <c r="BD220" s="21" t="s">
        <v>30</v>
      </c>
      <c r="BE220" s="21" t="s">
        <v>30</v>
      </c>
      <c r="BF220" s="15">
        <v>40</v>
      </c>
      <c r="BG220" s="15"/>
      <c r="BH220" s="15"/>
      <c r="BI220" s="15"/>
      <c r="BJ220" s="15">
        <v>1</v>
      </c>
      <c r="BK220" s="27" t="s">
        <v>36</v>
      </c>
      <c r="BL220" s="24">
        <v>368</v>
      </c>
      <c r="BM220" s="73">
        <v>703</v>
      </c>
    </row>
    <row r="221" spans="1:65" ht="22.95" customHeight="1" x14ac:dyDescent="0.25">
      <c r="A221" s="268"/>
      <c r="B221" s="268"/>
      <c r="C221" s="65"/>
      <c r="D221" s="268">
        <v>1461</v>
      </c>
      <c r="E221" s="268" t="s">
        <v>289</v>
      </c>
      <c r="F221" s="304"/>
      <c r="G221" s="304"/>
      <c r="H221" s="269">
        <v>5</v>
      </c>
      <c r="I221" s="270">
        <v>1</v>
      </c>
      <c r="J221" s="271">
        <v>219</v>
      </c>
      <c r="K221" s="272" t="s">
        <v>205</v>
      </c>
      <c r="L221" s="197" t="s">
        <v>225</v>
      </c>
      <c r="M221" s="26" t="s">
        <v>658</v>
      </c>
      <c r="N221" s="242">
        <v>1041</v>
      </c>
      <c r="O221" s="212"/>
      <c r="P221" s="189"/>
      <c r="Q221" s="229"/>
      <c r="R221" s="200"/>
      <c r="S221" s="84"/>
      <c r="T221" s="219"/>
      <c r="U221" s="220"/>
      <c r="V221" s="221"/>
      <c r="W221" s="222"/>
      <c r="X221" s="222"/>
      <c r="Y221" s="222"/>
      <c r="Z221" s="204"/>
      <c r="AA221" s="24"/>
      <c r="AB221" s="32"/>
      <c r="AC221" s="32"/>
      <c r="AD221" s="19">
        <v>5</v>
      </c>
      <c r="AE221" s="19">
        <v>8</v>
      </c>
      <c r="AF221" s="19" t="s">
        <v>282</v>
      </c>
      <c r="AG221" s="19">
        <v>3</v>
      </c>
      <c r="AH221" s="19">
        <v>2</v>
      </c>
      <c r="AI221" s="250"/>
      <c r="AJ221" s="19"/>
      <c r="AK221" s="19"/>
      <c r="AL221" s="19"/>
      <c r="AM221" s="265"/>
      <c r="AN221" s="310"/>
      <c r="AO221" s="37" t="s">
        <v>440</v>
      </c>
      <c r="AP221" s="265"/>
      <c r="AQ221" s="13">
        <v>56</v>
      </c>
      <c r="AR221" s="13">
        <v>6</v>
      </c>
      <c r="AS221" s="59">
        <v>50</v>
      </c>
      <c r="AT221" s="15">
        <v>38</v>
      </c>
      <c r="AU221" s="15">
        <v>78</v>
      </c>
      <c r="AV221" s="32"/>
      <c r="AW221" s="21" t="s">
        <v>34</v>
      </c>
      <c r="AX221" s="32" t="s">
        <v>86</v>
      </c>
      <c r="AY221" s="36">
        <v>462</v>
      </c>
      <c r="AZ221" s="15">
        <v>111</v>
      </c>
      <c r="BA221" s="79">
        <v>600</v>
      </c>
      <c r="BB221" s="22" t="s">
        <v>32</v>
      </c>
      <c r="BC221" s="20">
        <v>2017</v>
      </c>
      <c r="BD221" s="21" t="s">
        <v>30</v>
      </c>
      <c r="BE221" s="21" t="s">
        <v>30</v>
      </c>
      <c r="BF221" s="15">
        <v>40</v>
      </c>
      <c r="BG221" s="15"/>
      <c r="BH221" s="15"/>
      <c r="BI221" s="15"/>
      <c r="BJ221" s="15">
        <v>1</v>
      </c>
      <c r="BK221" s="27" t="s">
        <v>36</v>
      </c>
      <c r="BL221" s="24">
        <v>368</v>
      </c>
      <c r="BM221" s="73">
        <v>703</v>
      </c>
    </row>
    <row r="222" spans="1:65" ht="22.95" customHeight="1" x14ac:dyDescent="0.25">
      <c r="A222" s="268"/>
      <c r="B222" s="268"/>
      <c r="C222" s="65"/>
      <c r="D222" s="268">
        <v>1462</v>
      </c>
      <c r="E222" s="268" t="s">
        <v>289</v>
      </c>
      <c r="F222" s="304" t="s">
        <v>34</v>
      </c>
      <c r="G222" s="304"/>
      <c r="H222" s="269">
        <v>5</v>
      </c>
      <c r="I222" s="270">
        <v>1</v>
      </c>
      <c r="J222" s="271">
        <v>220</v>
      </c>
      <c r="K222" s="272" t="s">
        <v>205</v>
      </c>
      <c r="L222" s="197" t="s">
        <v>225</v>
      </c>
      <c r="M222" s="26" t="s">
        <v>659</v>
      </c>
      <c r="N222" s="242">
        <v>1041</v>
      </c>
      <c r="O222" s="212"/>
      <c r="P222" s="189"/>
      <c r="Q222" s="229"/>
      <c r="R222" s="200"/>
      <c r="S222" s="84"/>
      <c r="T222" s="219"/>
      <c r="U222" s="220"/>
      <c r="V222" s="221"/>
      <c r="W222" s="222"/>
      <c r="X222" s="222"/>
      <c r="Y222" s="222"/>
      <c r="Z222" s="204"/>
      <c r="AA222" s="24"/>
      <c r="AB222" s="32"/>
      <c r="AC222" s="32"/>
      <c r="AD222" s="19">
        <v>8</v>
      </c>
      <c r="AE222" s="19"/>
      <c r="AF222" s="19">
        <v>0</v>
      </c>
      <c r="AG222" s="19">
        <v>3</v>
      </c>
      <c r="AH222" s="19">
        <v>2</v>
      </c>
      <c r="AI222" s="250"/>
      <c r="AJ222" s="19"/>
      <c r="AK222" s="19"/>
      <c r="AL222" s="19"/>
      <c r="AM222" s="265">
        <v>15</v>
      </c>
      <c r="AN222" s="310"/>
      <c r="AO222" s="37" t="s">
        <v>440</v>
      </c>
      <c r="AP222" s="265"/>
      <c r="AQ222" s="13">
        <v>56</v>
      </c>
      <c r="AR222" s="13">
        <v>6</v>
      </c>
      <c r="AS222" s="59">
        <v>50</v>
      </c>
      <c r="AT222" s="15">
        <v>38</v>
      </c>
      <c r="AU222" s="15">
        <v>78</v>
      </c>
      <c r="AV222" s="32"/>
      <c r="AW222" s="21" t="s">
        <v>34</v>
      </c>
      <c r="AX222" s="32" t="s">
        <v>86</v>
      </c>
      <c r="AY222" s="36">
        <v>462</v>
      </c>
      <c r="AZ222" s="15">
        <v>111</v>
      </c>
      <c r="BA222" s="79">
        <v>600</v>
      </c>
      <c r="BB222" s="22" t="s">
        <v>32</v>
      </c>
      <c r="BC222" s="20">
        <v>2017</v>
      </c>
      <c r="BD222" s="21" t="s">
        <v>30</v>
      </c>
      <c r="BE222" s="21" t="s">
        <v>30</v>
      </c>
      <c r="BF222" s="15">
        <v>40</v>
      </c>
      <c r="BG222" s="15"/>
      <c r="BH222" s="15"/>
      <c r="BI222" s="15"/>
      <c r="BJ222" s="15">
        <v>1</v>
      </c>
      <c r="BK222" s="27" t="s">
        <v>36</v>
      </c>
      <c r="BL222" s="24">
        <v>368</v>
      </c>
      <c r="BM222" s="73">
        <v>703</v>
      </c>
    </row>
    <row r="223" spans="1:65" ht="22.95" customHeight="1" x14ac:dyDescent="0.25">
      <c r="A223" s="268"/>
      <c r="B223" s="268"/>
      <c r="C223" s="65"/>
      <c r="D223" s="268">
        <v>1463</v>
      </c>
      <c r="E223" s="268" t="s">
        <v>289</v>
      </c>
      <c r="F223" s="304"/>
      <c r="G223" s="304"/>
      <c r="H223" s="269">
        <v>5</v>
      </c>
      <c r="I223" s="270">
        <v>1</v>
      </c>
      <c r="J223" s="271">
        <v>221</v>
      </c>
      <c r="K223" s="272" t="s">
        <v>205</v>
      </c>
      <c r="L223" s="197" t="s">
        <v>225</v>
      </c>
      <c r="M223" s="26" t="s">
        <v>660</v>
      </c>
      <c r="N223" s="242">
        <v>1041</v>
      </c>
      <c r="O223" s="212"/>
      <c r="P223" s="189"/>
      <c r="Q223" s="229"/>
      <c r="R223" s="200"/>
      <c r="S223" s="84"/>
      <c r="T223" s="219"/>
      <c r="U223" s="220"/>
      <c r="V223" s="221"/>
      <c r="W223" s="222"/>
      <c r="X223" s="222"/>
      <c r="Y223" s="222"/>
      <c r="Z223" s="204"/>
      <c r="AA223" s="24"/>
      <c r="AB223" s="32"/>
      <c r="AC223" s="32"/>
      <c r="AD223" s="19">
        <v>3</v>
      </c>
      <c r="AE223" s="19"/>
      <c r="AF223" s="19">
        <v>0</v>
      </c>
      <c r="AG223" s="19">
        <v>1</v>
      </c>
      <c r="AH223" s="19">
        <v>2</v>
      </c>
      <c r="AI223" s="250"/>
      <c r="AJ223" s="19"/>
      <c r="AK223" s="19"/>
      <c r="AL223" s="19"/>
      <c r="AM223" s="265"/>
      <c r="AN223" s="310"/>
      <c r="AO223" s="37" t="s">
        <v>440</v>
      </c>
      <c r="AP223" s="265"/>
      <c r="AQ223" s="13">
        <v>56</v>
      </c>
      <c r="AR223" s="13">
        <v>6</v>
      </c>
      <c r="AS223" s="59">
        <v>50</v>
      </c>
      <c r="AT223" s="15">
        <v>38</v>
      </c>
      <c r="AU223" s="15">
        <v>78</v>
      </c>
      <c r="AV223" s="32"/>
      <c r="AW223" s="21" t="s">
        <v>34</v>
      </c>
      <c r="AX223" s="32" t="s">
        <v>86</v>
      </c>
      <c r="AY223" s="36">
        <v>462</v>
      </c>
      <c r="AZ223" s="15">
        <v>111</v>
      </c>
      <c r="BA223" s="79">
        <v>600</v>
      </c>
      <c r="BB223" s="22" t="s">
        <v>32</v>
      </c>
      <c r="BC223" s="20">
        <v>2017</v>
      </c>
      <c r="BD223" s="21" t="s">
        <v>30</v>
      </c>
      <c r="BE223" s="21" t="s">
        <v>30</v>
      </c>
      <c r="BF223" s="15">
        <v>40</v>
      </c>
      <c r="BG223" s="15"/>
      <c r="BH223" s="15"/>
      <c r="BI223" s="15"/>
      <c r="BJ223" s="15">
        <v>1</v>
      </c>
      <c r="BK223" s="27" t="s">
        <v>36</v>
      </c>
      <c r="BL223" s="24">
        <v>368</v>
      </c>
      <c r="BM223" s="73">
        <v>703</v>
      </c>
    </row>
    <row r="224" spans="1:65" ht="22.95" customHeight="1" x14ac:dyDescent="0.25">
      <c r="A224" s="268"/>
      <c r="B224" s="268"/>
      <c r="C224" s="65"/>
      <c r="D224" s="268">
        <v>1464</v>
      </c>
      <c r="E224" s="268" t="s">
        <v>289</v>
      </c>
      <c r="F224" s="304" t="s">
        <v>27</v>
      </c>
      <c r="G224" s="304"/>
      <c r="H224" s="269">
        <v>5</v>
      </c>
      <c r="I224" s="270">
        <v>1</v>
      </c>
      <c r="J224" s="271">
        <v>222</v>
      </c>
      <c r="K224" s="272" t="s">
        <v>205</v>
      </c>
      <c r="L224" s="197" t="s">
        <v>225</v>
      </c>
      <c r="M224" s="26" t="s">
        <v>661</v>
      </c>
      <c r="N224" s="242">
        <v>1041</v>
      </c>
      <c r="O224" s="212"/>
      <c r="P224" s="189"/>
      <c r="Q224" s="229"/>
      <c r="R224" s="200"/>
      <c r="S224" s="84"/>
      <c r="T224" s="219"/>
      <c r="U224" s="220"/>
      <c r="V224" s="221"/>
      <c r="W224" s="222"/>
      <c r="X224" s="222"/>
      <c r="Y224" s="222"/>
      <c r="Z224" s="204"/>
      <c r="AA224" s="24"/>
      <c r="AB224" s="32"/>
      <c r="AC224" s="32"/>
      <c r="AD224" s="19">
        <v>2</v>
      </c>
      <c r="AE224" s="19">
        <v>7</v>
      </c>
      <c r="AF224" s="19" t="s">
        <v>282</v>
      </c>
      <c r="AG224" s="19">
        <v>2</v>
      </c>
      <c r="AH224" s="19">
        <v>2</v>
      </c>
      <c r="AI224" s="250"/>
      <c r="AJ224" s="19"/>
      <c r="AK224" s="19"/>
      <c r="AL224" s="19"/>
      <c r="AM224" s="265">
        <v>14</v>
      </c>
      <c r="AN224" s="310"/>
      <c r="AO224" s="37" t="s">
        <v>440</v>
      </c>
      <c r="AP224" s="265"/>
      <c r="AQ224" s="13">
        <v>56</v>
      </c>
      <c r="AR224" s="13">
        <v>6</v>
      </c>
      <c r="AS224" s="59">
        <v>50</v>
      </c>
      <c r="AT224" s="15">
        <v>38</v>
      </c>
      <c r="AU224" s="15">
        <v>78</v>
      </c>
      <c r="AV224" s="32"/>
      <c r="AW224" s="21" t="s">
        <v>34</v>
      </c>
      <c r="AX224" s="32" t="s">
        <v>86</v>
      </c>
      <c r="AY224" s="36">
        <v>462</v>
      </c>
      <c r="AZ224" s="15">
        <v>111</v>
      </c>
      <c r="BA224" s="79">
        <v>600</v>
      </c>
      <c r="BB224" s="22" t="s">
        <v>32</v>
      </c>
      <c r="BC224" s="20">
        <v>2017</v>
      </c>
      <c r="BD224" s="21" t="s">
        <v>30</v>
      </c>
      <c r="BE224" s="21" t="s">
        <v>30</v>
      </c>
      <c r="BF224" s="15">
        <v>40</v>
      </c>
      <c r="BG224" s="15"/>
      <c r="BH224" s="15"/>
      <c r="BI224" s="15"/>
      <c r="BJ224" s="15">
        <v>1</v>
      </c>
      <c r="BK224" s="27" t="s">
        <v>36</v>
      </c>
      <c r="BL224" s="24">
        <v>368</v>
      </c>
      <c r="BM224" s="73">
        <v>703</v>
      </c>
    </row>
    <row r="225" spans="1:65" ht="22.95" customHeight="1" x14ac:dyDescent="0.25">
      <c r="A225" s="268"/>
      <c r="B225" s="268"/>
      <c r="C225" s="65"/>
      <c r="D225" s="268">
        <v>1465</v>
      </c>
      <c r="E225" s="268" t="s">
        <v>289</v>
      </c>
      <c r="F225" s="304"/>
      <c r="G225" s="304"/>
      <c r="H225" s="269">
        <v>5</v>
      </c>
      <c r="I225" s="270">
        <v>1</v>
      </c>
      <c r="J225" s="271">
        <v>223</v>
      </c>
      <c r="K225" s="272" t="s">
        <v>205</v>
      </c>
      <c r="L225" s="197" t="s">
        <v>225</v>
      </c>
      <c r="M225" s="26" t="s">
        <v>662</v>
      </c>
      <c r="N225" s="242">
        <v>1041</v>
      </c>
      <c r="O225" s="212"/>
      <c r="P225" s="189"/>
      <c r="Q225" s="229"/>
      <c r="R225" s="200"/>
      <c r="S225" s="84"/>
      <c r="T225" s="219"/>
      <c r="U225" s="220"/>
      <c r="V225" s="221"/>
      <c r="W225" s="222"/>
      <c r="X225" s="222"/>
      <c r="Y225" s="222"/>
      <c r="Z225" s="204"/>
      <c r="AA225" s="24"/>
      <c r="AB225" s="32"/>
      <c r="AC225" s="32"/>
      <c r="AD225" s="19">
        <v>8</v>
      </c>
      <c r="AE225" s="19"/>
      <c r="AF225" s="19">
        <v>0</v>
      </c>
      <c r="AG225" s="19">
        <v>3</v>
      </c>
      <c r="AH225" s="19">
        <v>2</v>
      </c>
      <c r="AI225" s="250"/>
      <c r="AJ225" s="19"/>
      <c r="AK225" s="19"/>
      <c r="AL225" s="19"/>
      <c r="AM225" s="265"/>
      <c r="AN225" s="310"/>
      <c r="AO225" s="37" t="s">
        <v>440</v>
      </c>
      <c r="AP225" s="265"/>
      <c r="AQ225" s="13">
        <v>56</v>
      </c>
      <c r="AR225" s="13">
        <v>6</v>
      </c>
      <c r="AS225" s="59">
        <v>50</v>
      </c>
      <c r="AT225" s="15">
        <v>38</v>
      </c>
      <c r="AU225" s="15">
        <v>78</v>
      </c>
      <c r="AV225" s="32"/>
      <c r="AW225" s="21" t="s">
        <v>34</v>
      </c>
      <c r="AX225" s="32" t="s">
        <v>86</v>
      </c>
      <c r="AY225" s="36">
        <v>462</v>
      </c>
      <c r="AZ225" s="15">
        <v>111</v>
      </c>
      <c r="BA225" s="79">
        <v>600</v>
      </c>
      <c r="BB225" s="22" t="s">
        <v>32</v>
      </c>
      <c r="BC225" s="20">
        <v>2017</v>
      </c>
      <c r="BD225" s="21" t="s">
        <v>30</v>
      </c>
      <c r="BE225" s="21" t="s">
        <v>30</v>
      </c>
      <c r="BF225" s="15">
        <v>40</v>
      </c>
      <c r="BG225" s="15"/>
      <c r="BH225" s="15"/>
      <c r="BI225" s="15"/>
      <c r="BJ225" s="15">
        <v>1</v>
      </c>
      <c r="BK225" s="27" t="s">
        <v>36</v>
      </c>
      <c r="BL225" s="24">
        <v>368</v>
      </c>
      <c r="BM225" s="73">
        <v>703</v>
      </c>
    </row>
    <row r="226" spans="1:65" ht="22.95" customHeight="1" x14ac:dyDescent="0.25">
      <c r="A226" s="268"/>
      <c r="B226" s="268"/>
      <c r="C226" s="65"/>
      <c r="D226" s="268">
        <v>1466</v>
      </c>
      <c r="E226" s="268" t="s">
        <v>289</v>
      </c>
      <c r="F226" s="304"/>
      <c r="G226" s="304"/>
      <c r="H226" s="269">
        <v>5</v>
      </c>
      <c r="I226" s="270">
        <v>1</v>
      </c>
      <c r="J226" s="271">
        <v>224</v>
      </c>
      <c r="K226" s="272" t="s">
        <v>205</v>
      </c>
      <c r="L226" s="197" t="s">
        <v>225</v>
      </c>
      <c r="M226" s="26" t="s">
        <v>663</v>
      </c>
      <c r="N226" s="242">
        <v>1041</v>
      </c>
      <c r="O226" s="212"/>
      <c r="P226" s="189"/>
      <c r="Q226" s="229"/>
      <c r="R226" s="200"/>
      <c r="S226" s="84"/>
      <c r="T226" s="219"/>
      <c r="U226" s="220"/>
      <c r="V226" s="221"/>
      <c r="W226" s="222"/>
      <c r="X226" s="222"/>
      <c r="Y226" s="222"/>
      <c r="Z226" s="204"/>
      <c r="AA226" s="24"/>
      <c r="AB226" s="32"/>
      <c r="AC226" s="32"/>
      <c r="AD226" s="19">
        <v>2</v>
      </c>
      <c r="AE226" s="19"/>
      <c r="AF226" s="19">
        <v>0</v>
      </c>
      <c r="AG226" s="19">
        <v>3</v>
      </c>
      <c r="AH226" s="19">
        <v>2</v>
      </c>
      <c r="AI226" s="250"/>
      <c r="AJ226" s="19"/>
      <c r="AK226" s="19"/>
      <c r="AL226" s="19"/>
      <c r="AM226" s="265"/>
      <c r="AN226" s="310"/>
      <c r="AO226" s="37" t="s">
        <v>440</v>
      </c>
      <c r="AP226" s="265"/>
      <c r="AQ226" s="13">
        <v>56</v>
      </c>
      <c r="AR226" s="13">
        <v>6</v>
      </c>
      <c r="AS226" s="59">
        <v>50</v>
      </c>
      <c r="AT226" s="15">
        <v>38</v>
      </c>
      <c r="AU226" s="15">
        <v>78</v>
      </c>
      <c r="AV226" s="32"/>
      <c r="AW226" s="21" t="s">
        <v>34</v>
      </c>
      <c r="AX226" s="32" t="s">
        <v>86</v>
      </c>
      <c r="AY226" s="36">
        <v>462</v>
      </c>
      <c r="AZ226" s="15">
        <v>111</v>
      </c>
      <c r="BA226" s="79">
        <v>600</v>
      </c>
      <c r="BB226" s="22" t="s">
        <v>32</v>
      </c>
      <c r="BC226" s="20">
        <v>2017</v>
      </c>
      <c r="BD226" s="21" t="s">
        <v>30</v>
      </c>
      <c r="BE226" s="21" t="s">
        <v>30</v>
      </c>
      <c r="BF226" s="15">
        <v>40</v>
      </c>
      <c r="BG226" s="15"/>
      <c r="BH226" s="15"/>
      <c r="BI226" s="15"/>
      <c r="BJ226" s="15">
        <v>1</v>
      </c>
      <c r="BK226" s="27" t="s">
        <v>36</v>
      </c>
      <c r="BL226" s="24">
        <v>368</v>
      </c>
      <c r="BM226" s="73">
        <v>703</v>
      </c>
    </row>
    <row r="227" spans="1:65" ht="22.95" customHeight="1" x14ac:dyDescent="0.25">
      <c r="A227" s="268"/>
      <c r="B227" s="268"/>
      <c r="C227" s="65"/>
      <c r="D227" s="268">
        <v>1467</v>
      </c>
      <c r="E227" s="268" t="s">
        <v>289</v>
      </c>
      <c r="F227" s="304" t="s">
        <v>34</v>
      </c>
      <c r="G227" s="304"/>
      <c r="H227" s="269">
        <v>5</v>
      </c>
      <c r="I227" s="270">
        <v>1</v>
      </c>
      <c r="J227" s="271">
        <v>225</v>
      </c>
      <c r="K227" s="272" t="s">
        <v>205</v>
      </c>
      <c r="L227" s="197" t="s">
        <v>225</v>
      </c>
      <c r="M227" s="26" t="s">
        <v>664</v>
      </c>
      <c r="N227" s="242">
        <v>1041</v>
      </c>
      <c r="O227" s="212"/>
      <c r="P227" s="189"/>
      <c r="Q227" s="229"/>
      <c r="R227" s="200"/>
      <c r="S227" s="84"/>
      <c r="T227" s="219"/>
      <c r="U227" s="220"/>
      <c r="V227" s="221"/>
      <c r="W227" s="222"/>
      <c r="X227" s="222"/>
      <c r="Y227" s="222"/>
      <c r="Z227" s="204"/>
      <c r="AA227" s="24"/>
      <c r="AB227" s="32"/>
      <c r="AC227" s="32"/>
      <c r="AD227" s="19">
        <v>2</v>
      </c>
      <c r="AE227" s="19"/>
      <c r="AF227" s="19">
        <v>0</v>
      </c>
      <c r="AG227" s="19">
        <v>3</v>
      </c>
      <c r="AH227" s="19">
        <v>2</v>
      </c>
      <c r="AI227" s="250" t="s">
        <v>1125</v>
      </c>
      <c r="AJ227" s="19"/>
      <c r="AK227" s="19"/>
      <c r="AL227" s="19"/>
      <c r="AM227" s="265">
        <v>14</v>
      </c>
      <c r="AN227" s="310"/>
      <c r="AO227" s="37" t="s">
        <v>440</v>
      </c>
      <c r="AP227" s="265"/>
      <c r="AQ227" s="13">
        <v>56</v>
      </c>
      <c r="AR227" s="13">
        <v>6</v>
      </c>
      <c r="AS227" s="59">
        <v>50</v>
      </c>
      <c r="AT227" s="15">
        <v>38</v>
      </c>
      <c r="AU227" s="15">
        <v>78</v>
      </c>
      <c r="AV227" s="32"/>
      <c r="AW227" s="21" t="s">
        <v>34</v>
      </c>
      <c r="AX227" s="32" t="s">
        <v>86</v>
      </c>
      <c r="AY227" s="36">
        <v>462</v>
      </c>
      <c r="AZ227" s="15">
        <v>111</v>
      </c>
      <c r="BA227" s="79">
        <v>600</v>
      </c>
      <c r="BB227" s="22" t="s">
        <v>32</v>
      </c>
      <c r="BC227" s="20">
        <v>2017</v>
      </c>
      <c r="BD227" s="21" t="s">
        <v>30</v>
      </c>
      <c r="BE227" s="21" t="s">
        <v>30</v>
      </c>
      <c r="BF227" s="15">
        <v>40</v>
      </c>
      <c r="BG227" s="15"/>
      <c r="BH227" s="15"/>
      <c r="BI227" s="15"/>
      <c r="BJ227" s="15">
        <v>1</v>
      </c>
      <c r="BK227" s="27" t="s">
        <v>36</v>
      </c>
      <c r="BL227" s="24">
        <v>368</v>
      </c>
      <c r="BM227" s="73">
        <v>703</v>
      </c>
    </row>
    <row r="228" spans="1:65" ht="22.95" customHeight="1" x14ac:dyDescent="0.25">
      <c r="A228" s="268"/>
      <c r="B228" s="268"/>
      <c r="C228" s="65"/>
      <c r="D228" s="268">
        <v>1468</v>
      </c>
      <c r="E228" s="268" t="s">
        <v>289</v>
      </c>
      <c r="F228" s="304"/>
      <c r="G228" s="304"/>
      <c r="H228" s="269">
        <v>5</v>
      </c>
      <c r="I228" s="270">
        <v>1</v>
      </c>
      <c r="J228" s="271">
        <v>226</v>
      </c>
      <c r="K228" s="272" t="s">
        <v>205</v>
      </c>
      <c r="L228" s="197" t="s">
        <v>225</v>
      </c>
      <c r="M228" s="26" t="s">
        <v>665</v>
      </c>
      <c r="N228" s="242">
        <v>1041</v>
      </c>
      <c r="O228" s="212"/>
      <c r="P228" s="189"/>
      <c r="Q228" s="229"/>
      <c r="R228" s="200"/>
      <c r="S228" s="84"/>
      <c r="T228" s="219"/>
      <c r="U228" s="220"/>
      <c r="V228" s="221"/>
      <c r="W228" s="222"/>
      <c r="X228" s="222"/>
      <c r="Y228" s="222"/>
      <c r="Z228" s="204"/>
      <c r="AA228" s="24"/>
      <c r="AB228" s="32"/>
      <c r="AC228" s="32"/>
      <c r="AD228" s="19">
        <v>8</v>
      </c>
      <c r="AE228" s="19"/>
      <c r="AF228" s="19">
        <v>0</v>
      </c>
      <c r="AG228" s="19">
        <v>3</v>
      </c>
      <c r="AH228" s="19">
        <v>2</v>
      </c>
      <c r="AI228" s="250"/>
      <c r="AJ228" s="19"/>
      <c r="AK228" s="19"/>
      <c r="AL228" s="19"/>
      <c r="AM228" s="265"/>
      <c r="AN228" s="310"/>
      <c r="AO228" s="37" t="s">
        <v>440</v>
      </c>
      <c r="AP228" s="265"/>
      <c r="AQ228" s="13">
        <v>56</v>
      </c>
      <c r="AR228" s="13">
        <v>6</v>
      </c>
      <c r="AS228" s="59">
        <v>50</v>
      </c>
      <c r="AT228" s="15">
        <v>38</v>
      </c>
      <c r="AU228" s="15">
        <v>78</v>
      </c>
      <c r="AV228" s="32"/>
      <c r="AW228" s="21" t="s">
        <v>34</v>
      </c>
      <c r="AX228" s="32" t="s">
        <v>86</v>
      </c>
      <c r="AY228" s="36">
        <v>462</v>
      </c>
      <c r="AZ228" s="15">
        <v>111</v>
      </c>
      <c r="BA228" s="79">
        <v>600</v>
      </c>
      <c r="BB228" s="22" t="s">
        <v>32</v>
      </c>
      <c r="BC228" s="20">
        <v>2017</v>
      </c>
      <c r="BD228" s="21" t="s">
        <v>30</v>
      </c>
      <c r="BE228" s="21" t="s">
        <v>30</v>
      </c>
      <c r="BF228" s="15">
        <v>40</v>
      </c>
      <c r="BG228" s="15"/>
      <c r="BH228" s="15"/>
      <c r="BI228" s="15"/>
      <c r="BJ228" s="15">
        <v>1</v>
      </c>
      <c r="BK228" s="27" t="s">
        <v>36</v>
      </c>
      <c r="BL228" s="24">
        <v>368</v>
      </c>
      <c r="BM228" s="73">
        <v>703</v>
      </c>
    </row>
    <row r="229" spans="1:65" ht="22.95" customHeight="1" x14ac:dyDescent="0.25">
      <c r="A229" s="268"/>
      <c r="B229" s="268"/>
      <c r="C229" s="65"/>
      <c r="D229" s="268">
        <v>1469</v>
      </c>
      <c r="E229" s="268" t="s">
        <v>289</v>
      </c>
      <c r="F229" s="304"/>
      <c r="G229" s="304"/>
      <c r="H229" s="269">
        <v>5</v>
      </c>
      <c r="I229" s="270">
        <v>1</v>
      </c>
      <c r="J229" s="271">
        <v>227</v>
      </c>
      <c r="K229" s="272" t="s">
        <v>205</v>
      </c>
      <c r="L229" s="197" t="s">
        <v>225</v>
      </c>
      <c r="M229" s="26" t="s">
        <v>666</v>
      </c>
      <c r="N229" s="242">
        <v>1041</v>
      </c>
      <c r="O229" s="212"/>
      <c r="P229" s="189"/>
      <c r="Q229" s="229"/>
      <c r="R229" s="200"/>
      <c r="S229" s="84"/>
      <c r="T229" s="219"/>
      <c r="U229" s="220"/>
      <c r="V229" s="221"/>
      <c r="W229" s="222"/>
      <c r="X229" s="222"/>
      <c r="Y229" s="222"/>
      <c r="Z229" s="204"/>
      <c r="AA229" s="24"/>
      <c r="AB229" s="32"/>
      <c r="AC229" s="32"/>
      <c r="AD229" s="19">
        <v>5</v>
      </c>
      <c r="AE229" s="19"/>
      <c r="AF229" s="19">
        <v>0</v>
      </c>
      <c r="AG229" s="19">
        <v>3</v>
      </c>
      <c r="AH229" s="19">
        <v>2</v>
      </c>
      <c r="AI229" s="250"/>
      <c r="AJ229" s="19"/>
      <c r="AK229" s="19"/>
      <c r="AL229" s="19"/>
      <c r="AM229" s="265"/>
      <c r="AN229" s="310"/>
      <c r="AO229" s="37" t="s">
        <v>440</v>
      </c>
      <c r="AP229" s="265"/>
      <c r="AQ229" s="13">
        <v>56</v>
      </c>
      <c r="AR229" s="13">
        <v>6</v>
      </c>
      <c r="AS229" s="59">
        <v>50</v>
      </c>
      <c r="AT229" s="15">
        <v>38</v>
      </c>
      <c r="AU229" s="15">
        <v>78</v>
      </c>
      <c r="AV229" s="32"/>
      <c r="AW229" s="21" t="s">
        <v>34</v>
      </c>
      <c r="AX229" s="32" t="s">
        <v>86</v>
      </c>
      <c r="AY229" s="36">
        <v>462</v>
      </c>
      <c r="AZ229" s="15">
        <v>111</v>
      </c>
      <c r="BA229" s="79">
        <v>600</v>
      </c>
      <c r="BB229" s="22" t="s">
        <v>32</v>
      </c>
      <c r="BC229" s="20">
        <v>2017</v>
      </c>
      <c r="BD229" s="21" t="s">
        <v>30</v>
      </c>
      <c r="BE229" s="21" t="s">
        <v>30</v>
      </c>
      <c r="BF229" s="15">
        <v>40</v>
      </c>
      <c r="BG229" s="15"/>
      <c r="BH229" s="15"/>
      <c r="BI229" s="15"/>
      <c r="BJ229" s="15">
        <v>1</v>
      </c>
      <c r="BK229" s="27" t="s">
        <v>36</v>
      </c>
      <c r="BL229" s="24">
        <v>368</v>
      </c>
      <c r="BM229" s="73">
        <v>703</v>
      </c>
    </row>
    <row r="230" spans="1:65" ht="22.95" customHeight="1" x14ac:dyDescent="0.25">
      <c r="A230" s="268"/>
      <c r="B230" s="268"/>
      <c r="C230" s="65"/>
      <c r="D230" s="268">
        <v>1470</v>
      </c>
      <c r="E230" s="268" t="s">
        <v>289</v>
      </c>
      <c r="F230" s="304" t="s">
        <v>34</v>
      </c>
      <c r="G230" s="304"/>
      <c r="H230" s="269">
        <v>5</v>
      </c>
      <c r="I230" s="270">
        <v>1</v>
      </c>
      <c r="J230" s="271">
        <v>228</v>
      </c>
      <c r="K230" s="272" t="s">
        <v>205</v>
      </c>
      <c r="L230" s="197" t="s">
        <v>225</v>
      </c>
      <c r="M230" s="26" t="s">
        <v>667</v>
      </c>
      <c r="N230" s="242">
        <v>1041</v>
      </c>
      <c r="O230" s="212"/>
      <c r="P230" s="189"/>
      <c r="Q230" s="229"/>
      <c r="R230" s="200"/>
      <c r="S230" s="84"/>
      <c r="T230" s="219"/>
      <c r="U230" s="220"/>
      <c r="V230" s="221"/>
      <c r="W230" s="222"/>
      <c r="X230" s="222"/>
      <c r="Y230" s="222"/>
      <c r="Z230" s="204"/>
      <c r="AA230" s="24"/>
      <c r="AB230" s="32"/>
      <c r="AC230" s="32"/>
      <c r="AD230" s="19">
        <v>2</v>
      </c>
      <c r="AE230" s="19"/>
      <c r="AF230" s="19">
        <v>0</v>
      </c>
      <c r="AG230" s="19">
        <v>2</v>
      </c>
      <c r="AH230" s="19">
        <v>2</v>
      </c>
      <c r="AI230" s="250"/>
      <c r="AJ230" s="19"/>
      <c r="AK230" s="19"/>
      <c r="AL230" s="19"/>
      <c r="AM230" s="265">
        <v>12</v>
      </c>
      <c r="AN230" s="310"/>
      <c r="AO230" s="37" t="s">
        <v>440</v>
      </c>
      <c r="AP230" s="265"/>
      <c r="AQ230" s="13">
        <v>56</v>
      </c>
      <c r="AR230" s="13">
        <v>6</v>
      </c>
      <c r="AS230" s="59">
        <v>50</v>
      </c>
      <c r="AT230" s="15">
        <v>38</v>
      </c>
      <c r="AU230" s="15">
        <v>78</v>
      </c>
      <c r="AV230" s="32"/>
      <c r="AW230" s="21" t="s">
        <v>34</v>
      </c>
      <c r="AX230" s="32" t="s">
        <v>86</v>
      </c>
      <c r="AY230" s="36">
        <v>462</v>
      </c>
      <c r="AZ230" s="15">
        <v>111</v>
      </c>
      <c r="BA230" s="79">
        <v>600</v>
      </c>
      <c r="BB230" s="22" t="s">
        <v>32</v>
      </c>
      <c r="BC230" s="20">
        <v>2017</v>
      </c>
      <c r="BD230" s="21" t="s">
        <v>30</v>
      </c>
      <c r="BE230" s="21" t="s">
        <v>30</v>
      </c>
      <c r="BF230" s="15">
        <v>40</v>
      </c>
      <c r="BG230" s="15"/>
      <c r="BH230" s="15"/>
      <c r="BI230" s="15"/>
      <c r="BJ230" s="15">
        <v>1</v>
      </c>
      <c r="BK230" s="27" t="s">
        <v>36</v>
      </c>
      <c r="BL230" s="24">
        <v>368</v>
      </c>
      <c r="BM230" s="73">
        <v>703</v>
      </c>
    </row>
    <row r="231" spans="1:65" ht="22.95" customHeight="1" x14ac:dyDescent="0.25">
      <c r="A231" s="268"/>
      <c r="B231" s="268"/>
      <c r="C231" s="65"/>
      <c r="D231" s="268">
        <v>1471</v>
      </c>
      <c r="E231" s="268" t="s">
        <v>289</v>
      </c>
      <c r="F231" s="304"/>
      <c r="G231" s="304"/>
      <c r="H231" s="269">
        <v>5</v>
      </c>
      <c r="I231" s="270">
        <v>1</v>
      </c>
      <c r="J231" s="271">
        <v>229</v>
      </c>
      <c r="K231" s="272" t="s">
        <v>205</v>
      </c>
      <c r="L231" s="197" t="s">
        <v>225</v>
      </c>
      <c r="M231" s="26" t="s">
        <v>668</v>
      </c>
      <c r="N231" s="242">
        <v>1041</v>
      </c>
      <c r="O231" s="212"/>
      <c r="P231" s="189"/>
      <c r="Q231" s="229"/>
      <c r="R231" s="200"/>
      <c r="S231" s="84"/>
      <c r="T231" s="219"/>
      <c r="U231" s="220"/>
      <c r="V231" s="221"/>
      <c r="W231" s="222"/>
      <c r="X231" s="222"/>
      <c r="Y231" s="222"/>
      <c r="Z231" s="204"/>
      <c r="AA231" s="24"/>
      <c r="AB231" s="32"/>
      <c r="AC231" s="32"/>
      <c r="AD231" s="19">
        <v>8</v>
      </c>
      <c r="AE231" s="19"/>
      <c r="AF231" s="19">
        <v>0</v>
      </c>
      <c r="AG231" s="19">
        <v>3</v>
      </c>
      <c r="AH231" s="19">
        <v>2</v>
      </c>
      <c r="AI231" s="250"/>
      <c r="AJ231" s="19"/>
      <c r="AK231" s="19"/>
      <c r="AL231" s="19"/>
      <c r="AM231" s="265"/>
      <c r="AN231" s="310"/>
      <c r="AO231" s="37" t="s">
        <v>440</v>
      </c>
      <c r="AP231" s="265"/>
      <c r="AQ231" s="13">
        <v>56</v>
      </c>
      <c r="AR231" s="13">
        <v>6</v>
      </c>
      <c r="AS231" s="59">
        <v>50</v>
      </c>
      <c r="AT231" s="15">
        <v>38</v>
      </c>
      <c r="AU231" s="15">
        <v>78</v>
      </c>
      <c r="AV231" s="32"/>
      <c r="AW231" s="21" t="s">
        <v>34</v>
      </c>
      <c r="AX231" s="32" t="s">
        <v>86</v>
      </c>
      <c r="AY231" s="36">
        <v>462</v>
      </c>
      <c r="AZ231" s="15">
        <v>111</v>
      </c>
      <c r="BA231" s="79">
        <v>600</v>
      </c>
      <c r="BB231" s="22" t="s">
        <v>32</v>
      </c>
      <c r="BC231" s="20">
        <v>2017</v>
      </c>
      <c r="BD231" s="21" t="s">
        <v>30</v>
      </c>
      <c r="BE231" s="21" t="s">
        <v>30</v>
      </c>
      <c r="BF231" s="15">
        <v>40</v>
      </c>
      <c r="BG231" s="15"/>
      <c r="BH231" s="15"/>
      <c r="BI231" s="15"/>
      <c r="BJ231" s="15">
        <v>1</v>
      </c>
      <c r="BK231" s="27" t="s">
        <v>36</v>
      </c>
      <c r="BL231" s="24">
        <v>368</v>
      </c>
      <c r="BM231" s="73">
        <v>703</v>
      </c>
    </row>
    <row r="232" spans="1:65" ht="22.95" customHeight="1" x14ac:dyDescent="0.25">
      <c r="A232" s="268"/>
      <c r="B232" s="268"/>
      <c r="C232" s="65"/>
      <c r="D232" s="268">
        <v>1472</v>
      </c>
      <c r="E232" s="268" t="s">
        <v>289</v>
      </c>
      <c r="F232" s="304" t="s">
        <v>34</v>
      </c>
      <c r="G232" s="304"/>
      <c r="H232" s="269">
        <v>5</v>
      </c>
      <c r="I232" s="270">
        <v>1</v>
      </c>
      <c r="J232" s="271">
        <v>230</v>
      </c>
      <c r="K232" s="272" t="s">
        <v>205</v>
      </c>
      <c r="L232" s="197" t="s">
        <v>225</v>
      </c>
      <c r="M232" s="26" t="s">
        <v>669</v>
      </c>
      <c r="N232" s="242">
        <v>1041</v>
      </c>
      <c r="O232" s="212"/>
      <c r="P232" s="189"/>
      <c r="Q232" s="229"/>
      <c r="R232" s="200"/>
      <c r="S232" s="84"/>
      <c r="T232" s="219"/>
      <c r="U232" s="220"/>
      <c r="V232" s="221"/>
      <c r="W232" s="222"/>
      <c r="X232" s="222"/>
      <c r="Y232" s="222"/>
      <c r="Z232" s="204"/>
      <c r="AA232" s="24"/>
      <c r="AB232" s="32"/>
      <c r="AC232" s="32"/>
      <c r="AD232" s="19">
        <v>8</v>
      </c>
      <c r="AE232" s="19"/>
      <c r="AF232" s="19">
        <v>0</v>
      </c>
      <c r="AG232" s="19">
        <v>1</v>
      </c>
      <c r="AH232" s="19">
        <v>2</v>
      </c>
      <c r="AI232" s="250"/>
      <c r="AJ232" s="19"/>
      <c r="AK232" s="19"/>
      <c r="AL232" s="19"/>
      <c r="AM232" s="265">
        <v>23</v>
      </c>
      <c r="AN232" s="310"/>
      <c r="AO232" s="37" t="s">
        <v>440</v>
      </c>
      <c r="AP232" s="265"/>
      <c r="AQ232" s="13">
        <v>56</v>
      </c>
      <c r="AR232" s="13">
        <v>6</v>
      </c>
      <c r="AS232" s="59">
        <v>50</v>
      </c>
      <c r="AT232" s="15">
        <v>38</v>
      </c>
      <c r="AU232" s="15">
        <v>78</v>
      </c>
      <c r="AV232" s="32"/>
      <c r="AW232" s="21" t="s">
        <v>34</v>
      </c>
      <c r="AX232" s="32" t="s">
        <v>86</v>
      </c>
      <c r="AY232" s="36">
        <v>462</v>
      </c>
      <c r="AZ232" s="15">
        <v>111</v>
      </c>
      <c r="BA232" s="79">
        <v>600</v>
      </c>
      <c r="BB232" s="22" t="s">
        <v>32</v>
      </c>
      <c r="BC232" s="20">
        <v>2017</v>
      </c>
      <c r="BD232" s="21" t="s">
        <v>30</v>
      </c>
      <c r="BE232" s="21" t="s">
        <v>30</v>
      </c>
      <c r="BF232" s="15">
        <v>40</v>
      </c>
      <c r="BG232" s="15"/>
      <c r="BH232" s="15"/>
      <c r="BI232" s="15"/>
      <c r="BJ232" s="15">
        <v>1</v>
      </c>
      <c r="BK232" s="27" t="s">
        <v>36</v>
      </c>
      <c r="BL232" s="24">
        <v>368</v>
      </c>
      <c r="BM232" s="73">
        <v>703</v>
      </c>
    </row>
    <row r="233" spans="1:65" ht="27.9" customHeight="1" x14ac:dyDescent="0.25">
      <c r="A233" s="121"/>
      <c r="B233" s="121"/>
      <c r="C233" s="65"/>
      <c r="D233" s="268">
        <v>1473</v>
      </c>
      <c r="E233" s="268" t="s">
        <v>289</v>
      </c>
      <c r="F233" s="304"/>
      <c r="G233" s="304"/>
      <c r="H233" s="269">
        <v>5</v>
      </c>
      <c r="I233" s="196">
        <v>1</v>
      </c>
      <c r="J233" s="271">
        <v>231</v>
      </c>
      <c r="K233" s="197" t="s">
        <v>205</v>
      </c>
      <c r="L233" s="197" t="s">
        <v>226</v>
      </c>
      <c r="M233" s="26" t="s">
        <v>990</v>
      </c>
      <c r="N233" s="79" t="s">
        <v>1091</v>
      </c>
      <c r="O233" s="198"/>
      <c r="P233" s="260" t="s">
        <v>991</v>
      </c>
      <c r="Q233" s="28">
        <v>32</v>
      </c>
      <c r="R233" s="263">
        <v>20</v>
      </c>
      <c r="S233" s="244"/>
      <c r="T233" s="201"/>
      <c r="U233" s="202"/>
      <c r="V233" s="203">
        <v>6</v>
      </c>
      <c r="W233" s="203"/>
      <c r="X233" s="204"/>
      <c r="Y233" s="28">
        <v>2</v>
      </c>
      <c r="Z233" s="204"/>
      <c r="AA233" s="55"/>
      <c r="AB233" s="32"/>
      <c r="AC233" s="32"/>
      <c r="AD233" s="32">
        <v>8</v>
      </c>
      <c r="AE233" s="32"/>
      <c r="AF233" s="32">
        <v>0</v>
      </c>
      <c r="AG233" s="32">
        <v>3</v>
      </c>
      <c r="AH233" s="32">
        <v>2</v>
      </c>
      <c r="AI233" s="252"/>
      <c r="AJ233" s="32"/>
      <c r="AK233" s="32"/>
      <c r="AL233" s="32"/>
      <c r="AM233" s="13"/>
      <c r="AN233" s="37"/>
      <c r="AO233" s="37" t="s">
        <v>440</v>
      </c>
      <c r="AP233" s="13"/>
      <c r="AQ233" s="13">
        <v>74</v>
      </c>
      <c r="AR233" s="13">
        <v>6</v>
      </c>
      <c r="AS233" s="37">
        <v>68</v>
      </c>
      <c r="AT233" s="15">
        <v>16</v>
      </c>
      <c r="AU233" s="15">
        <v>33</v>
      </c>
      <c r="AV233" s="32"/>
      <c r="AW233" s="34" t="s">
        <v>34</v>
      </c>
      <c r="AX233" s="32" t="s">
        <v>88</v>
      </c>
      <c r="AY233" s="36">
        <v>462</v>
      </c>
      <c r="AZ233" s="15">
        <v>111</v>
      </c>
      <c r="BA233" s="32">
        <v>600</v>
      </c>
      <c r="BB233" s="22" t="s">
        <v>32</v>
      </c>
      <c r="BC233" s="20">
        <v>2017</v>
      </c>
      <c r="BD233" s="21" t="s">
        <v>30</v>
      </c>
      <c r="BE233" s="21" t="s">
        <v>30</v>
      </c>
      <c r="BF233" s="21"/>
      <c r="BG233" s="21"/>
      <c r="BH233" s="21"/>
      <c r="BI233" s="21"/>
      <c r="BJ233" s="21"/>
      <c r="BK233" s="21"/>
      <c r="BL233" s="21"/>
      <c r="BM233" s="21"/>
    </row>
    <row r="234" spans="1:65" ht="27.9" customHeight="1" x14ac:dyDescent="0.25">
      <c r="A234" s="121"/>
      <c r="B234" s="121"/>
      <c r="C234" s="65"/>
      <c r="D234" s="268">
        <v>1474</v>
      </c>
      <c r="E234" s="268" t="s">
        <v>289</v>
      </c>
      <c r="F234" s="304"/>
      <c r="G234" s="304"/>
      <c r="H234" s="269">
        <v>5</v>
      </c>
      <c r="I234" s="196">
        <v>1</v>
      </c>
      <c r="J234" s="271">
        <v>232</v>
      </c>
      <c r="K234" s="197" t="s">
        <v>205</v>
      </c>
      <c r="L234" s="197" t="s">
        <v>226</v>
      </c>
      <c r="M234" s="26" t="s">
        <v>992</v>
      </c>
      <c r="N234" s="79" t="s">
        <v>1091</v>
      </c>
      <c r="O234" s="198"/>
      <c r="P234" s="260" t="s">
        <v>993</v>
      </c>
      <c r="Q234" s="28">
        <v>16</v>
      </c>
      <c r="R234" s="263">
        <v>20</v>
      </c>
      <c r="S234" s="244"/>
      <c r="T234" s="201"/>
      <c r="U234" s="202"/>
      <c r="V234" s="203"/>
      <c r="W234" s="203"/>
      <c r="X234" s="204"/>
      <c r="Y234" s="28">
        <v>2</v>
      </c>
      <c r="Z234" s="204"/>
      <c r="AA234" s="55"/>
      <c r="AB234" s="32"/>
      <c r="AC234" s="32"/>
      <c r="AD234" s="32">
        <v>4</v>
      </c>
      <c r="AE234" s="32"/>
      <c r="AF234" s="32">
        <v>0</v>
      </c>
      <c r="AG234" s="32">
        <v>2</v>
      </c>
      <c r="AH234" s="32">
        <v>2</v>
      </c>
      <c r="AI234" s="252"/>
      <c r="AJ234" s="32"/>
      <c r="AK234" s="32"/>
      <c r="AL234" s="32"/>
      <c r="AM234" s="13"/>
      <c r="AN234" s="37"/>
      <c r="AO234" s="37" t="s">
        <v>440</v>
      </c>
      <c r="AP234" s="13"/>
      <c r="AQ234" s="13">
        <v>74</v>
      </c>
      <c r="AR234" s="13">
        <v>6</v>
      </c>
      <c r="AS234" s="37">
        <v>68</v>
      </c>
      <c r="AT234" s="15">
        <v>16</v>
      </c>
      <c r="AU234" s="15">
        <v>33</v>
      </c>
      <c r="AV234" s="32"/>
      <c r="AW234" s="34" t="s">
        <v>34</v>
      </c>
      <c r="AX234" s="32" t="s">
        <v>88</v>
      </c>
      <c r="AY234" s="36">
        <v>462</v>
      </c>
      <c r="AZ234" s="15">
        <v>111</v>
      </c>
      <c r="BA234" s="32">
        <v>600</v>
      </c>
      <c r="BB234" s="22" t="s">
        <v>32</v>
      </c>
      <c r="BC234" s="20">
        <v>2017</v>
      </c>
      <c r="BD234" s="21" t="s">
        <v>30</v>
      </c>
      <c r="BE234" s="21" t="s">
        <v>30</v>
      </c>
      <c r="BF234" s="21"/>
      <c r="BG234" s="21"/>
      <c r="BH234" s="21"/>
      <c r="BI234" s="21"/>
      <c r="BJ234" s="21"/>
      <c r="BK234" s="21"/>
      <c r="BL234" s="21"/>
      <c r="BM234" s="21"/>
    </row>
    <row r="235" spans="1:65" ht="27.9" customHeight="1" x14ac:dyDescent="0.25">
      <c r="A235" s="121"/>
      <c r="B235" s="121"/>
      <c r="C235" s="65"/>
      <c r="D235" s="268">
        <v>1475</v>
      </c>
      <c r="E235" s="268" t="s">
        <v>289</v>
      </c>
      <c r="F235" s="304"/>
      <c r="G235" s="304"/>
      <c r="H235" s="269">
        <v>5</v>
      </c>
      <c r="I235" s="196">
        <v>1</v>
      </c>
      <c r="J235" s="271">
        <v>233</v>
      </c>
      <c r="K235" s="197" t="s">
        <v>205</v>
      </c>
      <c r="L235" s="197" t="s">
        <v>226</v>
      </c>
      <c r="M235" s="26" t="s">
        <v>994</v>
      </c>
      <c r="N235" s="79" t="s">
        <v>1091</v>
      </c>
      <c r="O235" s="198"/>
      <c r="P235" s="260" t="s">
        <v>995</v>
      </c>
      <c r="Q235" s="28">
        <v>15</v>
      </c>
      <c r="R235" s="263">
        <v>20</v>
      </c>
      <c r="S235" s="244"/>
      <c r="T235" s="201"/>
      <c r="U235" s="202"/>
      <c r="V235" s="203"/>
      <c r="W235" s="203"/>
      <c r="X235" s="204"/>
      <c r="Y235" s="28">
        <v>2</v>
      </c>
      <c r="Z235" s="204"/>
      <c r="AA235" s="55"/>
      <c r="AB235" s="32"/>
      <c r="AC235" s="32"/>
      <c r="AD235" s="32">
        <v>2</v>
      </c>
      <c r="AE235" s="32">
        <v>8</v>
      </c>
      <c r="AF235" s="32" t="s">
        <v>282</v>
      </c>
      <c r="AG235" s="32">
        <v>2</v>
      </c>
      <c r="AH235" s="32">
        <v>2</v>
      </c>
      <c r="AI235" s="252"/>
      <c r="AJ235" s="32"/>
      <c r="AK235" s="32"/>
      <c r="AL235" s="32"/>
      <c r="AM235" s="13"/>
      <c r="AN235" s="37"/>
      <c r="AO235" s="37" t="s">
        <v>440</v>
      </c>
      <c r="AP235" s="13"/>
      <c r="AQ235" s="13">
        <v>74</v>
      </c>
      <c r="AR235" s="13">
        <v>6</v>
      </c>
      <c r="AS235" s="37">
        <v>68</v>
      </c>
      <c r="AT235" s="15">
        <v>16</v>
      </c>
      <c r="AU235" s="15">
        <v>33</v>
      </c>
      <c r="AV235" s="32"/>
      <c r="AW235" s="34" t="s">
        <v>34</v>
      </c>
      <c r="AX235" s="32" t="s">
        <v>88</v>
      </c>
      <c r="AY235" s="36">
        <v>462</v>
      </c>
      <c r="AZ235" s="15">
        <v>111</v>
      </c>
      <c r="BA235" s="32">
        <v>600</v>
      </c>
      <c r="BB235" s="22" t="s">
        <v>32</v>
      </c>
      <c r="BC235" s="20">
        <v>2017</v>
      </c>
      <c r="BD235" s="21" t="s">
        <v>30</v>
      </c>
      <c r="BE235" s="21" t="s">
        <v>30</v>
      </c>
      <c r="BF235" s="21"/>
      <c r="BG235" s="21"/>
      <c r="BH235" s="21"/>
      <c r="BI235" s="21"/>
      <c r="BJ235" s="21"/>
      <c r="BK235" s="21"/>
      <c r="BL235" s="21"/>
      <c r="BM235" s="21"/>
    </row>
    <row r="236" spans="1:65" ht="27.9" customHeight="1" x14ac:dyDescent="0.25">
      <c r="A236" s="121"/>
      <c r="B236" s="121"/>
      <c r="C236" s="65"/>
      <c r="D236" s="268">
        <v>1476</v>
      </c>
      <c r="E236" s="268" t="s">
        <v>289</v>
      </c>
      <c r="F236" s="304"/>
      <c r="G236" s="304"/>
      <c r="H236" s="269">
        <v>5</v>
      </c>
      <c r="I236" s="196">
        <v>1</v>
      </c>
      <c r="J236" s="271">
        <v>234</v>
      </c>
      <c r="K236" s="197" t="s">
        <v>205</v>
      </c>
      <c r="L236" s="197" t="s">
        <v>226</v>
      </c>
      <c r="M236" s="26" t="s">
        <v>996</v>
      </c>
      <c r="N236" s="79" t="s">
        <v>1091</v>
      </c>
      <c r="O236" s="198"/>
      <c r="P236" s="260" t="s">
        <v>997</v>
      </c>
      <c r="Q236" s="28">
        <v>18</v>
      </c>
      <c r="R236" s="263">
        <v>20</v>
      </c>
      <c r="S236" s="244"/>
      <c r="T236" s="201"/>
      <c r="U236" s="202"/>
      <c r="V236" s="203"/>
      <c r="W236" s="203"/>
      <c r="X236" s="204"/>
      <c r="Y236" s="28">
        <v>2</v>
      </c>
      <c r="Z236" s="204"/>
      <c r="AA236" s="55"/>
      <c r="AB236" s="32"/>
      <c r="AC236" s="32"/>
      <c r="AD236" s="32">
        <v>2</v>
      </c>
      <c r="AE236" s="32"/>
      <c r="AF236" s="32">
        <v>0</v>
      </c>
      <c r="AG236" s="32">
        <v>2</v>
      </c>
      <c r="AH236" s="32">
        <v>1</v>
      </c>
      <c r="AI236" s="252"/>
      <c r="AJ236" s="32"/>
      <c r="AK236" s="32"/>
      <c r="AL236" s="32"/>
      <c r="AM236" s="13"/>
      <c r="AN236" s="37"/>
      <c r="AO236" s="37" t="s">
        <v>440</v>
      </c>
      <c r="AP236" s="13"/>
      <c r="AQ236" s="13">
        <v>74</v>
      </c>
      <c r="AR236" s="13">
        <v>6</v>
      </c>
      <c r="AS236" s="37">
        <v>68</v>
      </c>
      <c r="AT236" s="15">
        <v>16</v>
      </c>
      <c r="AU236" s="15">
        <v>33</v>
      </c>
      <c r="AV236" s="32"/>
      <c r="AW236" s="34" t="s">
        <v>34</v>
      </c>
      <c r="AX236" s="32" t="s">
        <v>88</v>
      </c>
      <c r="AY236" s="36">
        <v>462</v>
      </c>
      <c r="AZ236" s="15">
        <v>111</v>
      </c>
      <c r="BA236" s="32">
        <v>600</v>
      </c>
      <c r="BB236" s="22" t="s">
        <v>32</v>
      </c>
      <c r="BC236" s="20">
        <v>2017</v>
      </c>
      <c r="BD236" s="21" t="s">
        <v>30</v>
      </c>
      <c r="BE236" s="21" t="s">
        <v>30</v>
      </c>
      <c r="BF236" s="21"/>
      <c r="BG236" s="21"/>
      <c r="BH236" s="21"/>
      <c r="BI236" s="21"/>
      <c r="BJ236" s="21"/>
      <c r="BK236" s="21"/>
      <c r="BL236" s="21"/>
      <c r="BM236" s="21"/>
    </row>
    <row r="237" spans="1:65" ht="27.9" customHeight="1" x14ac:dyDescent="0.25">
      <c r="A237" s="121"/>
      <c r="B237" s="121"/>
      <c r="C237" s="65"/>
      <c r="D237" s="268">
        <v>1477</v>
      </c>
      <c r="E237" s="268" t="s">
        <v>289</v>
      </c>
      <c r="F237" s="304"/>
      <c r="G237" s="304"/>
      <c r="H237" s="269">
        <v>5</v>
      </c>
      <c r="I237" s="196">
        <v>1</v>
      </c>
      <c r="J237" s="271">
        <v>235</v>
      </c>
      <c r="K237" s="197" t="s">
        <v>205</v>
      </c>
      <c r="L237" s="197" t="s">
        <v>226</v>
      </c>
      <c r="M237" s="26" t="s">
        <v>998</v>
      </c>
      <c r="N237" s="79" t="s">
        <v>1091</v>
      </c>
      <c r="O237" s="198"/>
      <c r="P237" s="260" t="s">
        <v>999</v>
      </c>
      <c r="Q237" s="28">
        <v>41</v>
      </c>
      <c r="R237" s="263">
        <v>20</v>
      </c>
      <c r="S237" s="244"/>
      <c r="T237" s="201"/>
      <c r="U237" s="202"/>
      <c r="V237" s="203"/>
      <c r="W237" s="203"/>
      <c r="X237" s="204"/>
      <c r="Y237" s="28">
        <v>2</v>
      </c>
      <c r="Z237" s="204"/>
      <c r="AA237" s="55"/>
      <c r="AB237" s="32"/>
      <c r="AC237" s="32"/>
      <c r="AD237" s="32">
        <v>4</v>
      </c>
      <c r="AE237" s="32"/>
      <c r="AF237" s="32">
        <v>0</v>
      </c>
      <c r="AG237" s="32">
        <v>2</v>
      </c>
      <c r="AH237" s="32">
        <v>2</v>
      </c>
      <c r="AI237" s="252"/>
      <c r="AJ237" s="32"/>
      <c r="AK237" s="32"/>
      <c r="AL237" s="32"/>
      <c r="AM237" s="13"/>
      <c r="AN237" s="37"/>
      <c r="AO237" s="37" t="s">
        <v>440</v>
      </c>
      <c r="AP237" s="13"/>
      <c r="AQ237" s="13">
        <v>74</v>
      </c>
      <c r="AR237" s="13">
        <v>6</v>
      </c>
      <c r="AS237" s="37">
        <v>68</v>
      </c>
      <c r="AT237" s="15">
        <v>16</v>
      </c>
      <c r="AU237" s="15">
        <v>33</v>
      </c>
      <c r="AV237" s="32"/>
      <c r="AW237" s="34" t="s">
        <v>34</v>
      </c>
      <c r="AX237" s="32" t="s">
        <v>88</v>
      </c>
      <c r="AY237" s="36">
        <v>462</v>
      </c>
      <c r="AZ237" s="15">
        <v>111</v>
      </c>
      <c r="BA237" s="32">
        <v>600</v>
      </c>
      <c r="BB237" s="22" t="s">
        <v>32</v>
      </c>
      <c r="BC237" s="20">
        <v>2017</v>
      </c>
      <c r="BD237" s="21" t="s">
        <v>30</v>
      </c>
      <c r="BE237" s="21" t="s">
        <v>30</v>
      </c>
      <c r="BF237" s="21"/>
      <c r="BG237" s="21"/>
      <c r="BH237" s="21"/>
      <c r="BI237" s="21"/>
      <c r="BJ237" s="21"/>
      <c r="BK237" s="21"/>
      <c r="BL237" s="21"/>
      <c r="BM237" s="21"/>
    </row>
    <row r="238" spans="1:65" ht="27.9" customHeight="1" x14ac:dyDescent="0.25">
      <c r="A238" s="121"/>
      <c r="B238" s="121"/>
      <c r="C238" s="65"/>
      <c r="D238" s="268">
        <v>1478</v>
      </c>
      <c r="E238" s="268" t="s">
        <v>289</v>
      </c>
      <c r="F238" s="304"/>
      <c r="G238" s="304"/>
      <c r="H238" s="269">
        <v>5</v>
      </c>
      <c r="I238" s="196">
        <v>1</v>
      </c>
      <c r="J238" s="271">
        <v>236</v>
      </c>
      <c r="K238" s="197" t="s">
        <v>205</v>
      </c>
      <c r="L238" s="197" t="s">
        <v>226</v>
      </c>
      <c r="M238" s="26" t="s">
        <v>1000</v>
      </c>
      <c r="N238" s="79" t="s">
        <v>1091</v>
      </c>
      <c r="O238" s="198"/>
      <c r="P238" s="260" t="s">
        <v>1001</v>
      </c>
      <c r="Q238" s="199">
        <v>10</v>
      </c>
      <c r="R238" s="263">
        <v>20</v>
      </c>
      <c r="S238" s="244"/>
      <c r="T238" s="201"/>
      <c r="U238" s="202"/>
      <c r="V238" s="203"/>
      <c r="W238" s="203"/>
      <c r="X238" s="204"/>
      <c r="Y238" s="28">
        <v>2</v>
      </c>
      <c r="Z238" s="204"/>
      <c r="AA238" s="55"/>
      <c r="AB238" s="32"/>
      <c r="AC238" s="32"/>
      <c r="AD238" s="32">
        <v>4</v>
      </c>
      <c r="AE238" s="32"/>
      <c r="AF238" s="32">
        <v>0</v>
      </c>
      <c r="AG238" s="32">
        <v>2</v>
      </c>
      <c r="AH238" s="32">
        <v>1</v>
      </c>
      <c r="AI238" s="252"/>
      <c r="AJ238" s="32"/>
      <c r="AK238" s="32"/>
      <c r="AL238" s="32"/>
      <c r="AM238" s="13"/>
      <c r="AN238" s="37"/>
      <c r="AO238" s="37" t="s">
        <v>440</v>
      </c>
      <c r="AP238" s="13"/>
      <c r="AQ238" s="13">
        <v>74</v>
      </c>
      <c r="AR238" s="13">
        <v>6</v>
      </c>
      <c r="AS238" s="37">
        <v>68</v>
      </c>
      <c r="AT238" s="15">
        <v>16</v>
      </c>
      <c r="AU238" s="15">
        <v>33</v>
      </c>
      <c r="AV238" s="32"/>
      <c r="AW238" s="34" t="s">
        <v>34</v>
      </c>
      <c r="AX238" s="32" t="s">
        <v>88</v>
      </c>
      <c r="AY238" s="36">
        <v>462</v>
      </c>
      <c r="AZ238" s="15">
        <v>111</v>
      </c>
      <c r="BA238" s="32">
        <v>600</v>
      </c>
      <c r="BB238" s="22" t="s">
        <v>32</v>
      </c>
      <c r="BC238" s="20">
        <v>2017</v>
      </c>
      <c r="BD238" s="21" t="s">
        <v>30</v>
      </c>
      <c r="BE238" s="21" t="s">
        <v>30</v>
      </c>
      <c r="BF238" s="21"/>
      <c r="BG238" s="21"/>
      <c r="BH238" s="21"/>
      <c r="BI238" s="21"/>
      <c r="BJ238" s="21"/>
      <c r="BK238" s="21"/>
      <c r="BL238" s="21"/>
      <c r="BM238" s="21"/>
    </row>
    <row r="239" spans="1:65" ht="22.95" customHeight="1" x14ac:dyDescent="0.25">
      <c r="A239" s="268"/>
      <c r="B239" s="268"/>
      <c r="C239" s="65"/>
      <c r="D239" s="268">
        <v>1479</v>
      </c>
      <c r="E239" s="268">
        <v>1480</v>
      </c>
      <c r="F239" s="304"/>
      <c r="G239" s="304"/>
      <c r="H239" s="269">
        <v>5</v>
      </c>
      <c r="I239" s="248">
        <v>2</v>
      </c>
      <c r="J239" s="271">
        <v>237</v>
      </c>
      <c r="K239" s="272" t="s">
        <v>205</v>
      </c>
      <c r="L239" s="197" t="s">
        <v>226</v>
      </c>
      <c r="M239" s="26" t="s">
        <v>670</v>
      </c>
      <c r="N239" s="242">
        <v>1043</v>
      </c>
      <c r="O239" s="211">
        <v>38</v>
      </c>
      <c r="P239" s="189"/>
      <c r="Q239" s="229"/>
      <c r="R239" s="200">
        <v>20</v>
      </c>
      <c r="S239" s="84"/>
      <c r="T239" s="219"/>
      <c r="U239" s="220"/>
      <c r="V239" s="224">
        <v>6</v>
      </c>
      <c r="W239" s="222"/>
      <c r="X239" s="222"/>
      <c r="Y239" s="223">
        <v>2</v>
      </c>
      <c r="Z239" s="204"/>
      <c r="AA239" s="24"/>
      <c r="AB239" s="32"/>
      <c r="AC239" s="32"/>
      <c r="AD239" s="19">
        <v>8</v>
      </c>
      <c r="AE239" s="19"/>
      <c r="AF239" s="19">
        <v>0</v>
      </c>
      <c r="AG239" s="19">
        <v>1</v>
      </c>
      <c r="AH239" s="19">
        <v>2</v>
      </c>
      <c r="AI239" s="250"/>
      <c r="AJ239" s="19"/>
      <c r="AK239" s="19"/>
      <c r="AL239" s="19"/>
      <c r="AM239" s="265"/>
      <c r="AN239" s="310"/>
      <c r="AO239" s="37" t="s">
        <v>440</v>
      </c>
      <c r="AP239" s="265"/>
      <c r="AQ239" s="13">
        <v>74</v>
      </c>
      <c r="AR239" s="13">
        <v>6</v>
      </c>
      <c r="AS239" s="59">
        <v>68</v>
      </c>
      <c r="AT239" s="15">
        <v>16</v>
      </c>
      <c r="AU239" s="15">
        <v>33</v>
      </c>
      <c r="AV239" s="32"/>
      <c r="AW239" s="21" t="s">
        <v>34</v>
      </c>
      <c r="AX239" s="32" t="s">
        <v>88</v>
      </c>
      <c r="AY239" s="36">
        <v>462</v>
      </c>
      <c r="AZ239" s="15">
        <v>111</v>
      </c>
      <c r="BA239" s="79">
        <v>600</v>
      </c>
      <c r="BB239" s="22" t="s">
        <v>32</v>
      </c>
      <c r="BC239" s="20">
        <v>2017</v>
      </c>
      <c r="BD239" s="21" t="s">
        <v>30</v>
      </c>
      <c r="BE239" s="21" t="s">
        <v>30</v>
      </c>
      <c r="BF239" s="15">
        <v>17</v>
      </c>
      <c r="BG239" s="15"/>
      <c r="BH239" s="15"/>
      <c r="BI239" s="15"/>
      <c r="BJ239" s="15">
        <v>1</v>
      </c>
      <c r="BK239" s="27" t="s">
        <v>36</v>
      </c>
      <c r="BL239" s="24">
        <v>368</v>
      </c>
      <c r="BM239" s="73">
        <v>704</v>
      </c>
    </row>
    <row r="240" spans="1:65" ht="22.95" customHeight="1" x14ac:dyDescent="0.25">
      <c r="A240" s="268"/>
      <c r="B240" s="268"/>
      <c r="C240" s="65"/>
      <c r="D240" s="268">
        <v>1481</v>
      </c>
      <c r="E240" s="268">
        <v>1482</v>
      </c>
      <c r="F240" s="304" t="s">
        <v>34</v>
      </c>
      <c r="G240" s="304"/>
      <c r="H240" s="269">
        <v>5</v>
      </c>
      <c r="I240" s="248">
        <v>2</v>
      </c>
      <c r="J240" s="271">
        <v>238</v>
      </c>
      <c r="K240" s="272" t="s">
        <v>205</v>
      </c>
      <c r="L240" s="197" t="s">
        <v>226</v>
      </c>
      <c r="M240" s="26" t="s">
        <v>671</v>
      </c>
      <c r="N240" s="242">
        <v>1043</v>
      </c>
      <c r="O240" s="212"/>
      <c r="P240" s="189"/>
      <c r="Q240" s="229"/>
      <c r="R240" s="200"/>
      <c r="S240" s="84"/>
      <c r="T240" s="219"/>
      <c r="U240" s="220"/>
      <c r="V240" s="221"/>
      <c r="W240" s="222"/>
      <c r="X240" s="222"/>
      <c r="Y240" s="222"/>
      <c r="Z240" s="204"/>
      <c r="AA240" s="24"/>
      <c r="AB240" s="32"/>
      <c r="AC240" s="32"/>
      <c r="AD240" s="19">
        <v>8</v>
      </c>
      <c r="AE240" s="19"/>
      <c r="AF240" s="19">
        <v>0</v>
      </c>
      <c r="AG240" s="19">
        <v>3</v>
      </c>
      <c r="AH240" s="19">
        <v>2</v>
      </c>
      <c r="AI240" s="250"/>
      <c r="AJ240" s="19"/>
      <c r="AK240" s="19"/>
      <c r="AL240" s="19"/>
      <c r="AM240" s="265">
        <v>22</v>
      </c>
      <c r="AN240" s="310"/>
      <c r="AO240" s="37" t="s">
        <v>440</v>
      </c>
      <c r="AP240" s="265"/>
      <c r="AQ240" s="13">
        <v>74</v>
      </c>
      <c r="AR240" s="13">
        <v>6</v>
      </c>
      <c r="AS240" s="59">
        <v>68</v>
      </c>
      <c r="AT240" s="15">
        <v>16</v>
      </c>
      <c r="AU240" s="15">
        <v>33</v>
      </c>
      <c r="AV240" s="32"/>
      <c r="AW240" s="21" t="s">
        <v>34</v>
      </c>
      <c r="AX240" s="32" t="s">
        <v>88</v>
      </c>
      <c r="AY240" s="36">
        <v>462</v>
      </c>
      <c r="AZ240" s="15">
        <v>111</v>
      </c>
      <c r="BA240" s="79">
        <v>600</v>
      </c>
      <c r="BB240" s="22" t="s">
        <v>32</v>
      </c>
      <c r="BC240" s="20">
        <v>2017</v>
      </c>
      <c r="BD240" s="21" t="s">
        <v>30</v>
      </c>
      <c r="BE240" s="21" t="s">
        <v>30</v>
      </c>
      <c r="BF240" s="15">
        <v>17</v>
      </c>
      <c r="BG240" s="15"/>
      <c r="BH240" s="15"/>
      <c r="BI240" s="15"/>
      <c r="BJ240" s="15">
        <v>1</v>
      </c>
      <c r="BK240" s="27" t="s">
        <v>36</v>
      </c>
      <c r="BL240" s="24">
        <v>368</v>
      </c>
      <c r="BM240" s="73">
        <v>704</v>
      </c>
    </row>
    <row r="241" spans="1:65" ht="22.95" customHeight="1" x14ac:dyDescent="0.25">
      <c r="A241" s="268"/>
      <c r="B241" s="268"/>
      <c r="C241" s="65"/>
      <c r="D241" s="268">
        <v>1483</v>
      </c>
      <c r="E241" s="268">
        <v>1484</v>
      </c>
      <c r="F241" s="304"/>
      <c r="G241" s="304"/>
      <c r="H241" s="269">
        <v>5</v>
      </c>
      <c r="I241" s="248">
        <v>2</v>
      </c>
      <c r="J241" s="271">
        <v>239</v>
      </c>
      <c r="K241" s="272" t="s">
        <v>205</v>
      </c>
      <c r="L241" s="197" t="s">
        <v>226</v>
      </c>
      <c r="M241" s="26" t="s">
        <v>672</v>
      </c>
      <c r="N241" s="242">
        <v>1043</v>
      </c>
      <c r="O241" s="212"/>
      <c r="P241" s="189"/>
      <c r="Q241" s="229"/>
      <c r="R241" s="200"/>
      <c r="S241" s="84"/>
      <c r="T241" s="219"/>
      <c r="U241" s="220"/>
      <c r="V241" s="221"/>
      <c r="W241" s="222"/>
      <c r="X241" s="222"/>
      <c r="Y241" s="222"/>
      <c r="Z241" s="204"/>
      <c r="AA241" s="24"/>
      <c r="AB241" s="32"/>
      <c r="AC241" s="32"/>
      <c r="AD241" s="19">
        <v>8</v>
      </c>
      <c r="AE241" s="19"/>
      <c r="AF241" s="19">
        <v>0</v>
      </c>
      <c r="AG241" s="19">
        <v>3</v>
      </c>
      <c r="AH241" s="19">
        <v>2</v>
      </c>
      <c r="AI241" s="250"/>
      <c r="AJ241" s="19"/>
      <c r="AK241" s="19"/>
      <c r="AL241" s="19"/>
      <c r="AM241" s="265"/>
      <c r="AN241" s="310"/>
      <c r="AO241" s="37" t="s">
        <v>440</v>
      </c>
      <c r="AP241" s="265"/>
      <c r="AQ241" s="13">
        <v>74</v>
      </c>
      <c r="AR241" s="13">
        <v>6</v>
      </c>
      <c r="AS241" s="59">
        <v>68</v>
      </c>
      <c r="AT241" s="15">
        <v>16</v>
      </c>
      <c r="AU241" s="15">
        <v>33</v>
      </c>
      <c r="AV241" s="32"/>
      <c r="AW241" s="21" t="s">
        <v>34</v>
      </c>
      <c r="AX241" s="32" t="s">
        <v>88</v>
      </c>
      <c r="AY241" s="36">
        <v>462</v>
      </c>
      <c r="AZ241" s="15">
        <v>111</v>
      </c>
      <c r="BA241" s="79">
        <v>600</v>
      </c>
      <c r="BB241" s="22" t="s">
        <v>32</v>
      </c>
      <c r="BC241" s="20">
        <v>2017</v>
      </c>
      <c r="BD241" s="21" t="s">
        <v>30</v>
      </c>
      <c r="BE241" s="21" t="s">
        <v>30</v>
      </c>
      <c r="BF241" s="15">
        <v>17</v>
      </c>
      <c r="BG241" s="15"/>
      <c r="BH241" s="15"/>
      <c r="BI241" s="15"/>
      <c r="BJ241" s="15">
        <v>1</v>
      </c>
      <c r="BK241" s="27" t="s">
        <v>36</v>
      </c>
      <c r="BL241" s="24">
        <v>368</v>
      </c>
      <c r="BM241" s="73">
        <v>704</v>
      </c>
    </row>
    <row r="242" spans="1:65" ht="22.95" customHeight="1" x14ac:dyDescent="0.25">
      <c r="A242" s="268"/>
      <c r="B242" s="268"/>
      <c r="C242" s="65"/>
      <c r="D242" s="268">
        <v>1485</v>
      </c>
      <c r="E242" s="268">
        <v>1486</v>
      </c>
      <c r="F242" s="304"/>
      <c r="G242" s="304"/>
      <c r="H242" s="269">
        <v>5</v>
      </c>
      <c r="I242" s="248">
        <v>2</v>
      </c>
      <c r="J242" s="271">
        <v>240</v>
      </c>
      <c r="K242" s="272" t="s">
        <v>205</v>
      </c>
      <c r="L242" s="197" t="s">
        <v>226</v>
      </c>
      <c r="M242" s="26" t="s">
        <v>673</v>
      </c>
      <c r="N242" s="242">
        <v>1043</v>
      </c>
      <c r="O242" s="212"/>
      <c r="P242" s="189"/>
      <c r="Q242" s="229"/>
      <c r="R242" s="200"/>
      <c r="S242" s="84"/>
      <c r="T242" s="219"/>
      <c r="U242" s="220"/>
      <c r="V242" s="221"/>
      <c r="W242" s="222"/>
      <c r="X242" s="222"/>
      <c r="Y242" s="222"/>
      <c r="Z242" s="204"/>
      <c r="AA242" s="24"/>
      <c r="AB242" s="32"/>
      <c r="AC242" s="32"/>
      <c r="AD242" s="19">
        <v>8</v>
      </c>
      <c r="AE242" s="19"/>
      <c r="AF242" s="19">
        <v>0</v>
      </c>
      <c r="AG242" s="19">
        <v>3</v>
      </c>
      <c r="AH242" s="19">
        <v>2</v>
      </c>
      <c r="AI242" s="250"/>
      <c r="AJ242" s="19"/>
      <c r="AK242" s="19"/>
      <c r="AL242" s="19"/>
      <c r="AM242" s="265"/>
      <c r="AN242" s="310"/>
      <c r="AO242" s="37" t="s">
        <v>440</v>
      </c>
      <c r="AP242" s="265"/>
      <c r="AQ242" s="13">
        <v>74</v>
      </c>
      <c r="AR242" s="13">
        <v>6</v>
      </c>
      <c r="AS242" s="59">
        <v>68</v>
      </c>
      <c r="AT242" s="15">
        <v>16</v>
      </c>
      <c r="AU242" s="15">
        <v>33</v>
      </c>
      <c r="AV242" s="32"/>
      <c r="AW242" s="21" t="s">
        <v>34</v>
      </c>
      <c r="AX242" s="32" t="s">
        <v>88</v>
      </c>
      <c r="AY242" s="36">
        <v>462</v>
      </c>
      <c r="AZ242" s="15">
        <v>111</v>
      </c>
      <c r="BA242" s="79">
        <v>600</v>
      </c>
      <c r="BB242" s="22" t="s">
        <v>32</v>
      </c>
      <c r="BC242" s="20">
        <v>2017</v>
      </c>
      <c r="BD242" s="21" t="s">
        <v>30</v>
      </c>
      <c r="BE242" s="21" t="s">
        <v>30</v>
      </c>
      <c r="BF242" s="15">
        <v>17</v>
      </c>
      <c r="BG242" s="15"/>
      <c r="BH242" s="15"/>
      <c r="BI242" s="15"/>
      <c r="BJ242" s="15">
        <v>1</v>
      </c>
      <c r="BK242" s="27" t="s">
        <v>36</v>
      </c>
      <c r="BL242" s="24">
        <v>368</v>
      </c>
      <c r="BM242" s="73">
        <v>704</v>
      </c>
    </row>
    <row r="243" spans="1:65" ht="22.95" customHeight="1" x14ac:dyDescent="0.25">
      <c r="A243" s="268"/>
      <c r="B243" s="268"/>
      <c r="C243" s="65"/>
      <c r="D243" s="268">
        <v>1487</v>
      </c>
      <c r="E243" s="268">
        <v>1488</v>
      </c>
      <c r="F243" s="304"/>
      <c r="G243" s="304"/>
      <c r="H243" s="269">
        <v>5</v>
      </c>
      <c r="I243" s="248">
        <v>2</v>
      </c>
      <c r="J243" s="271">
        <v>241</v>
      </c>
      <c r="K243" s="272" t="s">
        <v>205</v>
      </c>
      <c r="L243" s="197" t="s">
        <v>226</v>
      </c>
      <c r="M243" s="26" t="s">
        <v>674</v>
      </c>
      <c r="N243" s="242">
        <v>1043</v>
      </c>
      <c r="O243" s="212"/>
      <c r="P243" s="189"/>
      <c r="Q243" s="229"/>
      <c r="R243" s="200"/>
      <c r="S243" s="84"/>
      <c r="T243" s="219"/>
      <c r="U243" s="220"/>
      <c r="V243" s="221"/>
      <c r="W243" s="222"/>
      <c r="X243" s="222"/>
      <c r="Y243" s="222"/>
      <c r="Z243" s="204"/>
      <c r="AA243" s="24"/>
      <c r="AB243" s="32"/>
      <c r="AC243" s="32"/>
      <c r="AD243" s="19">
        <v>8</v>
      </c>
      <c r="AE243" s="19"/>
      <c r="AF243" s="19">
        <v>0</v>
      </c>
      <c r="AG243" s="19">
        <v>3</v>
      </c>
      <c r="AH243" s="19">
        <v>2</v>
      </c>
      <c r="AI243" s="250"/>
      <c r="AJ243" s="19"/>
      <c r="AK243" s="19"/>
      <c r="AL243" s="19"/>
      <c r="AM243" s="265"/>
      <c r="AN243" s="310"/>
      <c r="AO243" s="37" t="s">
        <v>440</v>
      </c>
      <c r="AP243" s="265"/>
      <c r="AQ243" s="13">
        <v>74</v>
      </c>
      <c r="AR243" s="13">
        <v>6</v>
      </c>
      <c r="AS243" s="59">
        <v>68</v>
      </c>
      <c r="AT243" s="15">
        <v>16</v>
      </c>
      <c r="AU243" s="15">
        <v>33</v>
      </c>
      <c r="AV243" s="32"/>
      <c r="AW243" s="21" t="s">
        <v>34</v>
      </c>
      <c r="AX243" s="32" t="s">
        <v>88</v>
      </c>
      <c r="AY243" s="36">
        <v>462</v>
      </c>
      <c r="AZ243" s="15">
        <v>111</v>
      </c>
      <c r="BA243" s="79">
        <v>600</v>
      </c>
      <c r="BB243" s="22" t="s">
        <v>32</v>
      </c>
      <c r="BC243" s="20">
        <v>2017</v>
      </c>
      <c r="BD243" s="21" t="s">
        <v>30</v>
      </c>
      <c r="BE243" s="21" t="s">
        <v>30</v>
      </c>
      <c r="BF243" s="15">
        <v>17</v>
      </c>
      <c r="BG243" s="15"/>
      <c r="BH243" s="15"/>
      <c r="BI243" s="15"/>
      <c r="BJ243" s="15">
        <v>1</v>
      </c>
      <c r="BK243" s="27" t="s">
        <v>36</v>
      </c>
      <c r="BL243" s="24">
        <v>368</v>
      </c>
      <c r="BM243" s="73">
        <v>704</v>
      </c>
    </row>
    <row r="244" spans="1:65" ht="22.95" customHeight="1" x14ac:dyDescent="0.25">
      <c r="A244" s="268"/>
      <c r="B244" s="268"/>
      <c r="C244" s="65"/>
      <c r="D244" s="268">
        <v>1489</v>
      </c>
      <c r="E244" s="268">
        <v>1490</v>
      </c>
      <c r="F244" s="304" t="s">
        <v>34</v>
      </c>
      <c r="G244" s="304"/>
      <c r="H244" s="269">
        <v>5</v>
      </c>
      <c r="I244" s="248">
        <v>2</v>
      </c>
      <c r="J244" s="271">
        <v>242</v>
      </c>
      <c r="K244" s="272" t="s">
        <v>205</v>
      </c>
      <c r="L244" s="197" t="s">
        <v>226</v>
      </c>
      <c r="M244" s="26" t="s">
        <v>675</v>
      </c>
      <c r="N244" s="242">
        <v>1043</v>
      </c>
      <c r="O244" s="212"/>
      <c r="P244" s="189"/>
      <c r="Q244" s="229"/>
      <c r="R244" s="200"/>
      <c r="S244" s="84"/>
      <c r="T244" s="219"/>
      <c r="U244" s="220"/>
      <c r="V244" s="221"/>
      <c r="W244" s="222"/>
      <c r="X244" s="222"/>
      <c r="Y244" s="222"/>
      <c r="Z244" s="204"/>
      <c r="AA244" s="24"/>
      <c r="AB244" s="32"/>
      <c r="AC244" s="32"/>
      <c r="AD244" s="19">
        <v>8</v>
      </c>
      <c r="AE244" s="19"/>
      <c r="AF244" s="19">
        <v>0</v>
      </c>
      <c r="AG244" s="19">
        <v>3</v>
      </c>
      <c r="AH244" s="19">
        <v>2</v>
      </c>
      <c r="AI244" s="250" t="s">
        <v>1126</v>
      </c>
      <c r="AJ244" s="19"/>
      <c r="AK244" s="19"/>
      <c r="AL244" s="19"/>
      <c r="AM244" s="265">
        <v>30</v>
      </c>
      <c r="AN244" s="310"/>
      <c r="AO244" s="37" t="s">
        <v>440</v>
      </c>
      <c r="AP244" s="265"/>
      <c r="AQ244" s="13">
        <v>74</v>
      </c>
      <c r="AR244" s="13">
        <v>6</v>
      </c>
      <c r="AS244" s="59">
        <v>68</v>
      </c>
      <c r="AT244" s="15">
        <v>16</v>
      </c>
      <c r="AU244" s="15">
        <v>33</v>
      </c>
      <c r="AV244" s="32"/>
      <c r="AW244" s="21" t="s">
        <v>34</v>
      </c>
      <c r="AX244" s="32" t="s">
        <v>88</v>
      </c>
      <c r="AY244" s="36">
        <v>462</v>
      </c>
      <c r="AZ244" s="15">
        <v>111</v>
      </c>
      <c r="BA244" s="79">
        <v>600</v>
      </c>
      <c r="BB244" s="22" t="s">
        <v>32</v>
      </c>
      <c r="BC244" s="20">
        <v>2017</v>
      </c>
      <c r="BD244" s="21" t="s">
        <v>30</v>
      </c>
      <c r="BE244" s="21" t="s">
        <v>30</v>
      </c>
      <c r="BF244" s="15">
        <v>17</v>
      </c>
      <c r="BG244" s="15"/>
      <c r="BH244" s="15"/>
      <c r="BI244" s="15"/>
      <c r="BJ244" s="15">
        <v>1</v>
      </c>
      <c r="BK244" s="27" t="s">
        <v>36</v>
      </c>
      <c r="BL244" s="24">
        <v>368</v>
      </c>
      <c r="BM244" s="73">
        <v>704</v>
      </c>
    </row>
    <row r="245" spans="1:65" ht="22.95" customHeight="1" x14ac:dyDescent="0.25">
      <c r="A245" s="268"/>
      <c r="B245" s="268"/>
      <c r="C245" s="65"/>
      <c r="D245" s="268">
        <v>1491</v>
      </c>
      <c r="E245" s="268">
        <v>1492</v>
      </c>
      <c r="F245" s="304" t="s">
        <v>34</v>
      </c>
      <c r="G245" s="304"/>
      <c r="H245" s="269">
        <v>5</v>
      </c>
      <c r="I245" s="248">
        <v>2</v>
      </c>
      <c r="J245" s="271">
        <v>243</v>
      </c>
      <c r="K245" s="272" t="s">
        <v>205</v>
      </c>
      <c r="L245" s="197" t="s">
        <v>226</v>
      </c>
      <c r="M245" s="26" t="s">
        <v>676</v>
      </c>
      <c r="N245" s="242">
        <v>1043</v>
      </c>
      <c r="O245" s="212"/>
      <c r="P245" s="189"/>
      <c r="Q245" s="229"/>
      <c r="R245" s="200"/>
      <c r="S245" s="84"/>
      <c r="T245" s="219"/>
      <c r="U245" s="220"/>
      <c r="V245" s="221"/>
      <c r="W245" s="222"/>
      <c r="X245" s="222"/>
      <c r="Y245" s="222"/>
      <c r="Z245" s="204"/>
      <c r="AA245" s="24"/>
      <c r="AB245" s="32"/>
      <c r="AC245" s="32"/>
      <c r="AD245" s="19">
        <v>8</v>
      </c>
      <c r="AE245" s="19"/>
      <c r="AF245" s="19">
        <v>0</v>
      </c>
      <c r="AG245" s="19">
        <v>1</v>
      </c>
      <c r="AH245" s="19">
        <v>2</v>
      </c>
      <c r="AI245" s="250"/>
      <c r="AJ245" s="19"/>
      <c r="AK245" s="19"/>
      <c r="AL245" s="19"/>
      <c r="AM245" s="265">
        <v>17</v>
      </c>
      <c r="AN245" s="310"/>
      <c r="AO245" s="37" t="s">
        <v>440</v>
      </c>
      <c r="AP245" s="265"/>
      <c r="AQ245" s="13">
        <v>74</v>
      </c>
      <c r="AR245" s="13">
        <v>6</v>
      </c>
      <c r="AS245" s="59">
        <v>68</v>
      </c>
      <c r="AT245" s="15">
        <v>16</v>
      </c>
      <c r="AU245" s="15">
        <v>33</v>
      </c>
      <c r="AV245" s="32"/>
      <c r="AW245" s="21" t="s">
        <v>34</v>
      </c>
      <c r="AX245" s="32" t="s">
        <v>88</v>
      </c>
      <c r="AY245" s="36">
        <v>462</v>
      </c>
      <c r="AZ245" s="15">
        <v>111</v>
      </c>
      <c r="BA245" s="79">
        <v>600</v>
      </c>
      <c r="BB245" s="22" t="s">
        <v>32</v>
      </c>
      <c r="BC245" s="20">
        <v>2017</v>
      </c>
      <c r="BD245" s="21" t="s">
        <v>30</v>
      </c>
      <c r="BE245" s="21" t="s">
        <v>30</v>
      </c>
      <c r="BF245" s="15">
        <v>17</v>
      </c>
      <c r="BG245" s="15"/>
      <c r="BH245" s="15"/>
      <c r="BI245" s="15"/>
      <c r="BJ245" s="15">
        <v>1</v>
      </c>
      <c r="BK245" s="27" t="s">
        <v>36</v>
      </c>
      <c r="BL245" s="24">
        <v>368</v>
      </c>
      <c r="BM245" s="73">
        <v>704</v>
      </c>
    </row>
    <row r="246" spans="1:65" ht="22.95" customHeight="1" x14ac:dyDescent="0.25">
      <c r="A246" s="268"/>
      <c r="B246" s="268"/>
      <c r="C246" s="65"/>
      <c r="D246" s="268">
        <v>1493</v>
      </c>
      <c r="E246" s="268">
        <v>1494</v>
      </c>
      <c r="F246" s="304"/>
      <c r="G246" s="304"/>
      <c r="H246" s="269">
        <v>5</v>
      </c>
      <c r="I246" s="248">
        <v>2</v>
      </c>
      <c r="J246" s="271">
        <v>244</v>
      </c>
      <c r="K246" s="272" t="s">
        <v>205</v>
      </c>
      <c r="L246" s="197" t="s">
        <v>226</v>
      </c>
      <c r="M246" s="26" t="s">
        <v>677</v>
      </c>
      <c r="N246" s="242">
        <v>1043</v>
      </c>
      <c r="O246" s="212"/>
      <c r="P246" s="189"/>
      <c r="Q246" s="229"/>
      <c r="R246" s="200"/>
      <c r="S246" s="84"/>
      <c r="T246" s="219"/>
      <c r="U246" s="220"/>
      <c r="V246" s="221"/>
      <c r="W246" s="222"/>
      <c r="X246" s="222"/>
      <c r="Y246" s="222"/>
      <c r="Z246" s="204"/>
      <c r="AA246" s="24"/>
      <c r="AB246" s="32"/>
      <c r="AC246" s="32"/>
      <c r="AD246" s="19">
        <v>8</v>
      </c>
      <c r="AE246" s="19"/>
      <c r="AF246" s="19">
        <v>0</v>
      </c>
      <c r="AG246" s="19">
        <v>3</v>
      </c>
      <c r="AH246" s="19">
        <v>2</v>
      </c>
      <c r="AI246" s="250"/>
      <c r="AJ246" s="19"/>
      <c r="AK246" s="19"/>
      <c r="AL246" s="19"/>
      <c r="AM246" s="265"/>
      <c r="AN246" s="310"/>
      <c r="AO246" s="37" t="s">
        <v>440</v>
      </c>
      <c r="AP246" s="265"/>
      <c r="AQ246" s="13">
        <v>74</v>
      </c>
      <c r="AR246" s="13">
        <v>6</v>
      </c>
      <c r="AS246" s="59">
        <v>68</v>
      </c>
      <c r="AT246" s="15">
        <v>16</v>
      </c>
      <c r="AU246" s="15">
        <v>33</v>
      </c>
      <c r="AV246" s="32"/>
      <c r="AW246" s="21" t="s">
        <v>34</v>
      </c>
      <c r="AX246" s="32" t="s">
        <v>88</v>
      </c>
      <c r="AY246" s="36">
        <v>462</v>
      </c>
      <c r="AZ246" s="15">
        <v>111</v>
      </c>
      <c r="BA246" s="79">
        <v>600</v>
      </c>
      <c r="BB246" s="22" t="s">
        <v>32</v>
      </c>
      <c r="BC246" s="20">
        <v>2017</v>
      </c>
      <c r="BD246" s="21" t="s">
        <v>30</v>
      </c>
      <c r="BE246" s="21" t="s">
        <v>30</v>
      </c>
      <c r="BF246" s="15">
        <v>17</v>
      </c>
      <c r="BG246" s="15"/>
      <c r="BH246" s="15"/>
      <c r="BI246" s="15"/>
      <c r="BJ246" s="15">
        <v>1</v>
      </c>
      <c r="BK246" s="27" t="s">
        <v>36</v>
      </c>
      <c r="BL246" s="24">
        <v>368</v>
      </c>
      <c r="BM246" s="73">
        <v>704</v>
      </c>
    </row>
    <row r="247" spans="1:65" ht="22.95" customHeight="1" x14ac:dyDescent="0.25">
      <c r="A247" s="268"/>
      <c r="B247" s="268"/>
      <c r="C247" s="65"/>
      <c r="D247" s="268">
        <v>1495</v>
      </c>
      <c r="E247" s="268">
        <v>1496</v>
      </c>
      <c r="F247" s="304"/>
      <c r="G247" s="304"/>
      <c r="H247" s="269">
        <v>5</v>
      </c>
      <c r="I247" s="248">
        <v>2</v>
      </c>
      <c r="J247" s="271">
        <v>245</v>
      </c>
      <c r="K247" s="272" t="s">
        <v>205</v>
      </c>
      <c r="L247" s="197" t="s">
        <v>226</v>
      </c>
      <c r="M247" s="26" t="s">
        <v>678</v>
      </c>
      <c r="N247" s="242">
        <v>1043</v>
      </c>
      <c r="O247" s="212"/>
      <c r="P247" s="189"/>
      <c r="Q247" s="229"/>
      <c r="R247" s="200"/>
      <c r="S247" s="84"/>
      <c r="T247" s="219"/>
      <c r="U247" s="220"/>
      <c r="V247" s="221"/>
      <c r="W247" s="222"/>
      <c r="X247" s="222"/>
      <c r="Y247" s="222"/>
      <c r="Z247" s="204"/>
      <c r="AA247" s="24"/>
      <c r="AB247" s="32"/>
      <c r="AC247" s="32"/>
      <c r="AD247" s="19">
        <v>8</v>
      </c>
      <c r="AE247" s="19"/>
      <c r="AF247" s="19">
        <v>0</v>
      </c>
      <c r="AG247" s="19">
        <v>3</v>
      </c>
      <c r="AH247" s="19">
        <v>2</v>
      </c>
      <c r="AI247" s="250"/>
      <c r="AJ247" s="19"/>
      <c r="AK247" s="19"/>
      <c r="AL247" s="19"/>
      <c r="AM247" s="265"/>
      <c r="AN247" s="310"/>
      <c r="AO247" s="37" t="s">
        <v>440</v>
      </c>
      <c r="AP247" s="265"/>
      <c r="AQ247" s="13">
        <v>74</v>
      </c>
      <c r="AR247" s="13">
        <v>6</v>
      </c>
      <c r="AS247" s="59">
        <v>68</v>
      </c>
      <c r="AT247" s="15">
        <v>16</v>
      </c>
      <c r="AU247" s="15">
        <v>33</v>
      </c>
      <c r="AV247" s="32"/>
      <c r="AW247" s="21" t="s">
        <v>34</v>
      </c>
      <c r="AX247" s="32" t="s">
        <v>88</v>
      </c>
      <c r="AY247" s="36">
        <v>462</v>
      </c>
      <c r="AZ247" s="15">
        <v>111</v>
      </c>
      <c r="BA247" s="79">
        <v>600</v>
      </c>
      <c r="BB247" s="22" t="s">
        <v>32</v>
      </c>
      <c r="BC247" s="20">
        <v>2017</v>
      </c>
      <c r="BD247" s="21" t="s">
        <v>30</v>
      </c>
      <c r="BE247" s="21" t="s">
        <v>30</v>
      </c>
      <c r="BF247" s="15">
        <v>17</v>
      </c>
      <c r="BG247" s="15"/>
      <c r="BH247" s="15"/>
      <c r="BI247" s="15"/>
      <c r="BJ247" s="15">
        <v>1</v>
      </c>
      <c r="BK247" s="27" t="s">
        <v>36</v>
      </c>
      <c r="BL247" s="24">
        <v>368</v>
      </c>
      <c r="BM247" s="73">
        <v>704</v>
      </c>
    </row>
    <row r="248" spans="1:65" ht="22.95" customHeight="1" x14ac:dyDescent="0.25">
      <c r="A248" s="268"/>
      <c r="B248" s="268"/>
      <c r="C248" s="65"/>
      <c r="D248" s="268">
        <v>1497</v>
      </c>
      <c r="E248" s="268">
        <v>1498</v>
      </c>
      <c r="F248" s="304"/>
      <c r="G248" s="304"/>
      <c r="H248" s="269">
        <v>5</v>
      </c>
      <c r="I248" s="248">
        <v>2</v>
      </c>
      <c r="J248" s="271">
        <v>246</v>
      </c>
      <c r="K248" s="272" t="s">
        <v>205</v>
      </c>
      <c r="L248" s="197" t="s">
        <v>226</v>
      </c>
      <c r="M248" s="26" t="s">
        <v>679</v>
      </c>
      <c r="N248" s="242">
        <v>1043</v>
      </c>
      <c r="O248" s="212"/>
      <c r="P248" s="189"/>
      <c r="Q248" s="229"/>
      <c r="R248" s="200"/>
      <c r="S248" s="84"/>
      <c r="T248" s="219"/>
      <c r="U248" s="220"/>
      <c r="V248" s="221"/>
      <c r="W248" s="222"/>
      <c r="X248" s="222"/>
      <c r="Y248" s="222"/>
      <c r="Z248" s="204"/>
      <c r="AA248" s="24"/>
      <c r="AB248" s="32"/>
      <c r="AC248" s="32"/>
      <c r="AD248" s="19">
        <v>8</v>
      </c>
      <c r="AE248" s="19"/>
      <c r="AF248" s="19">
        <v>0</v>
      </c>
      <c r="AG248" s="19">
        <v>3</v>
      </c>
      <c r="AH248" s="19">
        <v>2</v>
      </c>
      <c r="AI248" s="250"/>
      <c r="AJ248" s="19"/>
      <c r="AK248" s="19"/>
      <c r="AL248" s="19"/>
      <c r="AM248" s="265"/>
      <c r="AN248" s="310"/>
      <c r="AO248" s="37" t="s">
        <v>440</v>
      </c>
      <c r="AP248" s="265"/>
      <c r="AQ248" s="13">
        <v>74</v>
      </c>
      <c r="AR248" s="13">
        <v>6</v>
      </c>
      <c r="AS248" s="59">
        <v>68</v>
      </c>
      <c r="AT248" s="15">
        <v>16</v>
      </c>
      <c r="AU248" s="15">
        <v>33</v>
      </c>
      <c r="AV248" s="32"/>
      <c r="AW248" s="21" t="s">
        <v>34</v>
      </c>
      <c r="AX248" s="32" t="s">
        <v>88</v>
      </c>
      <c r="AY248" s="36">
        <v>462</v>
      </c>
      <c r="AZ248" s="15">
        <v>111</v>
      </c>
      <c r="BA248" s="79">
        <v>600</v>
      </c>
      <c r="BB248" s="22" t="s">
        <v>32</v>
      </c>
      <c r="BC248" s="20">
        <v>2017</v>
      </c>
      <c r="BD248" s="21" t="s">
        <v>30</v>
      </c>
      <c r="BE248" s="21" t="s">
        <v>30</v>
      </c>
      <c r="BF248" s="15">
        <v>17</v>
      </c>
      <c r="BG248" s="15"/>
      <c r="BH248" s="15"/>
      <c r="BI248" s="15"/>
      <c r="BJ248" s="15">
        <v>1</v>
      </c>
      <c r="BK248" s="27" t="s">
        <v>36</v>
      </c>
      <c r="BL248" s="24">
        <v>368</v>
      </c>
      <c r="BM248" s="73">
        <v>704</v>
      </c>
    </row>
    <row r="249" spans="1:65" ht="22.95" customHeight="1" x14ac:dyDescent="0.25">
      <c r="A249" s="268"/>
      <c r="B249" s="268"/>
      <c r="C249" s="65"/>
      <c r="D249" s="268">
        <v>1499</v>
      </c>
      <c r="E249" s="268">
        <v>1500</v>
      </c>
      <c r="F249" s="304"/>
      <c r="G249" s="304"/>
      <c r="H249" s="269">
        <v>5</v>
      </c>
      <c r="I249" s="248">
        <v>2</v>
      </c>
      <c r="J249" s="271">
        <v>247</v>
      </c>
      <c r="K249" s="272" t="s">
        <v>205</v>
      </c>
      <c r="L249" s="197" t="s">
        <v>226</v>
      </c>
      <c r="M249" s="26" t="s">
        <v>680</v>
      </c>
      <c r="N249" s="242">
        <v>1043</v>
      </c>
      <c r="O249" s="212"/>
      <c r="P249" s="189"/>
      <c r="Q249" s="229"/>
      <c r="R249" s="200"/>
      <c r="S249" s="84"/>
      <c r="T249" s="219"/>
      <c r="U249" s="220"/>
      <c r="V249" s="221"/>
      <c r="W249" s="222"/>
      <c r="X249" s="222"/>
      <c r="Y249" s="222"/>
      <c r="Z249" s="204"/>
      <c r="AA249" s="24"/>
      <c r="AB249" s="32"/>
      <c r="AC249" s="32"/>
      <c r="AD249" s="19">
        <v>6</v>
      </c>
      <c r="AE249" s="19"/>
      <c r="AF249" s="19">
        <v>0</v>
      </c>
      <c r="AG249" s="19">
        <v>1</v>
      </c>
      <c r="AH249" s="19">
        <v>2</v>
      </c>
      <c r="AI249" s="250"/>
      <c r="AJ249" s="19"/>
      <c r="AK249" s="19"/>
      <c r="AL249" s="19"/>
      <c r="AM249" s="265"/>
      <c r="AN249" s="310"/>
      <c r="AO249" s="37" t="s">
        <v>440</v>
      </c>
      <c r="AP249" s="265"/>
      <c r="AQ249" s="13">
        <v>74</v>
      </c>
      <c r="AR249" s="13">
        <v>6</v>
      </c>
      <c r="AS249" s="59">
        <v>68</v>
      </c>
      <c r="AT249" s="15">
        <v>16</v>
      </c>
      <c r="AU249" s="15">
        <v>33</v>
      </c>
      <c r="AV249" s="32"/>
      <c r="AW249" s="21" t="s">
        <v>34</v>
      </c>
      <c r="AX249" s="32" t="s">
        <v>88</v>
      </c>
      <c r="AY249" s="36">
        <v>462</v>
      </c>
      <c r="AZ249" s="15">
        <v>111</v>
      </c>
      <c r="BA249" s="79">
        <v>600</v>
      </c>
      <c r="BB249" s="22" t="s">
        <v>32</v>
      </c>
      <c r="BC249" s="20">
        <v>2017</v>
      </c>
      <c r="BD249" s="21" t="s">
        <v>30</v>
      </c>
      <c r="BE249" s="21" t="s">
        <v>30</v>
      </c>
      <c r="BF249" s="15">
        <v>17</v>
      </c>
      <c r="BG249" s="15"/>
      <c r="BH249" s="15"/>
      <c r="BI249" s="15"/>
      <c r="BJ249" s="15">
        <v>1</v>
      </c>
      <c r="BK249" s="27" t="s">
        <v>36</v>
      </c>
      <c r="BL249" s="24">
        <v>368</v>
      </c>
      <c r="BM249" s="73">
        <v>704</v>
      </c>
    </row>
    <row r="250" spans="1:65" ht="22.95" customHeight="1" x14ac:dyDescent="0.25">
      <c r="A250" s="268"/>
      <c r="B250" s="268"/>
      <c r="C250" s="65"/>
      <c r="D250" s="268">
        <v>1501</v>
      </c>
      <c r="E250" s="268">
        <v>1502</v>
      </c>
      <c r="F250" s="304"/>
      <c r="G250" s="304"/>
      <c r="H250" s="269">
        <v>5</v>
      </c>
      <c r="I250" s="248">
        <v>2</v>
      </c>
      <c r="J250" s="271">
        <v>248</v>
      </c>
      <c r="K250" s="272" t="s">
        <v>205</v>
      </c>
      <c r="L250" s="197" t="s">
        <v>226</v>
      </c>
      <c r="M250" s="26" t="s">
        <v>681</v>
      </c>
      <c r="N250" s="242">
        <v>1043</v>
      </c>
      <c r="O250" s="212"/>
      <c r="P250" s="189"/>
      <c r="Q250" s="229"/>
      <c r="R250" s="200"/>
      <c r="S250" s="84"/>
      <c r="T250" s="219"/>
      <c r="U250" s="220"/>
      <c r="V250" s="221"/>
      <c r="W250" s="222"/>
      <c r="X250" s="222"/>
      <c r="Y250" s="222"/>
      <c r="Z250" s="204"/>
      <c r="AA250" s="24"/>
      <c r="AB250" s="32"/>
      <c r="AC250" s="32"/>
      <c r="AD250" s="19">
        <v>6</v>
      </c>
      <c r="AE250" s="19"/>
      <c r="AF250" s="19">
        <v>0</v>
      </c>
      <c r="AG250" s="19">
        <v>3</v>
      </c>
      <c r="AH250" s="19">
        <v>2</v>
      </c>
      <c r="AI250" s="250"/>
      <c r="AJ250" s="19"/>
      <c r="AK250" s="19"/>
      <c r="AL250" s="19"/>
      <c r="AM250" s="265"/>
      <c r="AN250" s="310"/>
      <c r="AO250" s="37" t="s">
        <v>440</v>
      </c>
      <c r="AP250" s="265"/>
      <c r="AQ250" s="13">
        <v>74</v>
      </c>
      <c r="AR250" s="13">
        <v>6</v>
      </c>
      <c r="AS250" s="59">
        <v>68</v>
      </c>
      <c r="AT250" s="15">
        <v>16</v>
      </c>
      <c r="AU250" s="15">
        <v>33</v>
      </c>
      <c r="AV250" s="32"/>
      <c r="AW250" s="21" t="s">
        <v>34</v>
      </c>
      <c r="AX250" s="32" t="s">
        <v>88</v>
      </c>
      <c r="AY250" s="36">
        <v>462</v>
      </c>
      <c r="AZ250" s="15">
        <v>111</v>
      </c>
      <c r="BA250" s="79">
        <v>600</v>
      </c>
      <c r="BB250" s="22" t="s">
        <v>32</v>
      </c>
      <c r="BC250" s="20">
        <v>2017</v>
      </c>
      <c r="BD250" s="21" t="s">
        <v>30</v>
      </c>
      <c r="BE250" s="21" t="s">
        <v>30</v>
      </c>
      <c r="BF250" s="15">
        <v>17</v>
      </c>
      <c r="BG250" s="15"/>
      <c r="BH250" s="15"/>
      <c r="BI250" s="15"/>
      <c r="BJ250" s="15">
        <v>1</v>
      </c>
      <c r="BK250" s="27" t="s">
        <v>36</v>
      </c>
      <c r="BL250" s="24">
        <v>368</v>
      </c>
      <c r="BM250" s="73">
        <v>704</v>
      </c>
    </row>
    <row r="251" spans="1:65" ht="22.95" customHeight="1" x14ac:dyDescent="0.25">
      <c r="A251" s="268"/>
      <c r="B251" s="268"/>
      <c r="C251" s="65"/>
      <c r="D251" s="268">
        <v>1503</v>
      </c>
      <c r="E251" s="268">
        <v>1504</v>
      </c>
      <c r="F251" s="304"/>
      <c r="G251" s="304"/>
      <c r="H251" s="269">
        <v>5</v>
      </c>
      <c r="I251" s="248">
        <v>2</v>
      </c>
      <c r="J251" s="271">
        <v>249</v>
      </c>
      <c r="K251" s="272" t="s">
        <v>205</v>
      </c>
      <c r="L251" s="197" t="s">
        <v>226</v>
      </c>
      <c r="M251" s="26" t="s">
        <v>682</v>
      </c>
      <c r="N251" s="242">
        <v>1043</v>
      </c>
      <c r="O251" s="212"/>
      <c r="P251" s="189"/>
      <c r="Q251" s="229"/>
      <c r="R251" s="200"/>
      <c r="S251" s="84"/>
      <c r="T251" s="219"/>
      <c r="U251" s="220"/>
      <c r="V251" s="221"/>
      <c r="W251" s="222"/>
      <c r="X251" s="222"/>
      <c r="Y251" s="222"/>
      <c r="Z251" s="204"/>
      <c r="AA251" s="24"/>
      <c r="AB251" s="32"/>
      <c r="AC251" s="32"/>
      <c r="AD251" s="19">
        <v>6</v>
      </c>
      <c r="AE251" s="19"/>
      <c r="AF251" s="19">
        <v>0</v>
      </c>
      <c r="AG251" s="19">
        <v>3</v>
      </c>
      <c r="AH251" s="19">
        <v>2</v>
      </c>
      <c r="AI251" s="250"/>
      <c r="AJ251" s="19"/>
      <c r="AK251" s="19"/>
      <c r="AL251" s="19"/>
      <c r="AM251" s="265"/>
      <c r="AN251" s="310"/>
      <c r="AO251" s="37" t="s">
        <v>440</v>
      </c>
      <c r="AP251" s="265"/>
      <c r="AQ251" s="13">
        <v>74</v>
      </c>
      <c r="AR251" s="13">
        <v>6</v>
      </c>
      <c r="AS251" s="59">
        <v>68</v>
      </c>
      <c r="AT251" s="15">
        <v>16</v>
      </c>
      <c r="AU251" s="15">
        <v>33</v>
      </c>
      <c r="AV251" s="32"/>
      <c r="AW251" s="21" t="s">
        <v>34</v>
      </c>
      <c r="AX251" s="32" t="s">
        <v>88</v>
      </c>
      <c r="AY251" s="36">
        <v>462</v>
      </c>
      <c r="AZ251" s="15">
        <v>111</v>
      </c>
      <c r="BA251" s="79">
        <v>600</v>
      </c>
      <c r="BB251" s="22" t="s">
        <v>32</v>
      </c>
      <c r="BC251" s="20">
        <v>2017</v>
      </c>
      <c r="BD251" s="21" t="s">
        <v>30</v>
      </c>
      <c r="BE251" s="21" t="s">
        <v>30</v>
      </c>
      <c r="BF251" s="15">
        <v>17</v>
      </c>
      <c r="BG251" s="15"/>
      <c r="BH251" s="15"/>
      <c r="BI251" s="15"/>
      <c r="BJ251" s="15">
        <v>1</v>
      </c>
      <c r="BK251" s="27" t="s">
        <v>36</v>
      </c>
      <c r="BL251" s="24">
        <v>368</v>
      </c>
      <c r="BM251" s="73">
        <v>704</v>
      </c>
    </row>
    <row r="252" spans="1:65" ht="22.95" customHeight="1" x14ac:dyDescent="0.25">
      <c r="A252" s="268"/>
      <c r="B252" s="268"/>
      <c r="C252" s="65"/>
      <c r="D252" s="268">
        <v>1505</v>
      </c>
      <c r="E252" s="268">
        <v>1506</v>
      </c>
      <c r="F252" s="304"/>
      <c r="G252" s="304"/>
      <c r="H252" s="269">
        <v>5</v>
      </c>
      <c r="I252" s="248">
        <v>2</v>
      </c>
      <c r="J252" s="271">
        <v>250</v>
      </c>
      <c r="K252" s="272" t="s">
        <v>205</v>
      </c>
      <c r="L252" s="197" t="s">
        <v>226</v>
      </c>
      <c r="M252" s="26" t="s">
        <v>683</v>
      </c>
      <c r="N252" s="242">
        <v>1043</v>
      </c>
      <c r="O252" s="212"/>
      <c r="P252" s="189"/>
      <c r="Q252" s="229"/>
      <c r="R252" s="200"/>
      <c r="S252" s="84"/>
      <c r="T252" s="219"/>
      <c r="U252" s="220"/>
      <c r="V252" s="221"/>
      <c r="W252" s="222"/>
      <c r="X252" s="222"/>
      <c r="Y252" s="222"/>
      <c r="Z252" s="204"/>
      <c r="AA252" s="24"/>
      <c r="AB252" s="32"/>
      <c r="AC252" s="32"/>
      <c r="AD252" s="19">
        <v>4</v>
      </c>
      <c r="AE252" s="19"/>
      <c r="AF252" s="19">
        <v>0</v>
      </c>
      <c r="AG252" s="19">
        <v>3</v>
      </c>
      <c r="AH252" s="19">
        <v>2</v>
      </c>
      <c r="AI252" s="250"/>
      <c r="AJ252" s="19"/>
      <c r="AK252" s="19"/>
      <c r="AL252" s="19"/>
      <c r="AM252" s="265"/>
      <c r="AN252" s="310"/>
      <c r="AO252" s="37" t="s">
        <v>440</v>
      </c>
      <c r="AP252" s="265"/>
      <c r="AQ252" s="13">
        <v>74</v>
      </c>
      <c r="AR252" s="13">
        <v>6</v>
      </c>
      <c r="AS252" s="59">
        <v>68</v>
      </c>
      <c r="AT252" s="15">
        <v>16</v>
      </c>
      <c r="AU252" s="15">
        <v>33</v>
      </c>
      <c r="AV252" s="32"/>
      <c r="AW252" s="21" t="s">
        <v>34</v>
      </c>
      <c r="AX252" s="32" t="s">
        <v>88</v>
      </c>
      <c r="AY252" s="36">
        <v>462</v>
      </c>
      <c r="AZ252" s="15">
        <v>111</v>
      </c>
      <c r="BA252" s="79">
        <v>600</v>
      </c>
      <c r="BB252" s="22" t="s">
        <v>32</v>
      </c>
      <c r="BC252" s="20">
        <v>2017</v>
      </c>
      <c r="BD252" s="21" t="s">
        <v>30</v>
      </c>
      <c r="BE252" s="21" t="s">
        <v>30</v>
      </c>
      <c r="BF252" s="15">
        <v>17</v>
      </c>
      <c r="BG252" s="15"/>
      <c r="BH252" s="15"/>
      <c r="BI252" s="15"/>
      <c r="BJ252" s="15">
        <v>1</v>
      </c>
      <c r="BK252" s="27" t="s">
        <v>36</v>
      </c>
      <c r="BL252" s="24">
        <v>368</v>
      </c>
      <c r="BM252" s="73">
        <v>704</v>
      </c>
    </row>
    <row r="253" spans="1:65" ht="22.95" customHeight="1" x14ac:dyDescent="0.25">
      <c r="A253" s="268"/>
      <c r="B253" s="268"/>
      <c r="C253" s="65"/>
      <c r="D253" s="268">
        <v>1507</v>
      </c>
      <c r="E253" s="268">
        <v>1508</v>
      </c>
      <c r="F253" s="304"/>
      <c r="G253" s="304"/>
      <c r="H253" s="269">
        <v>5</v>
      </c>
      <c r="I253" s="248">
        <v>2</v>
      </c>
      <c r="J253" s="271">
        <v>251</v>
      </c>
      <c r="K253" s="272" t="s">
        <v>205</v>
      </c>
      <c r="L253" s="197" t="s">
        <v>226</v>
      </c>
      <c r="M253" s="26" t="s">
        <v>684</v>
      </c>
      <c r="N253" s="242">
        <v>1043</v>
      </c>
      <c r="O253" s="212"/>
      <c r="P253" s="189"/>
      <c r="Q253" s="229"/>
      <c r="R253" s="200"/>
      <c r="S253" s="84"/>
      <c r="T253" s="219"/>
      <c r="U253" s="220"/>
      <c r="V253" s="221"/>
      <c r="W253" s="222"/>
      <c r="X253" s="222"/>
      <c r="Y253" s="222"/>
      <c r="Z253" s="204"/>
      <c r="AA253" s="24"/>
      <c r="AB253" s="32"/>
      <c r="AC253" s="32"/>
      <c r="AD253" s="19">
        <v>4</v>
      </c>
      <c r="AE253" s="19"/>
      <c r="AF253" s="19">
        <v>0</v>
      </c>
      <c r="AG253" s="19">
        <v>3</v>
      </c>
      <c r="AH253" s="19">
        <v>2</v>
      </c>
      <c r="AI253" s="250"/>
      <c r="AJ253" s="19"/>
      <c r="AK253" s="19"/>
      <c r="AL253" s="19"/>
      <c r="AM253" s="265"/>
      <c r="AN253" s="310"/>
      <c r="AO253" s="37" t="s">
        <v>440</v>
      </c>
      <c r="AP253" s="265"/>
      <c r="AQ253" s="13">
        <v>74</v>
      </c>
      <c r="AR253" s="13">
        <v>6</v>
      </c>
      <c r="AS253" s="59">
        <v>68</v>
      </c>
      <c r="AT253" s="15">
        <v>16</v>
      </c>
      <c r="AU253" s="15">
        <v>33</v>
      </c>
      <c r="AV253" s="32"/>
      <c r="AW253" s="21" t="s">
        <v>34</v>
      </c>
      <c r="AX253" s="32" t="s">
        <v>88</v>
      </c>
      <c r="AY253" s="36">
        <v>462</v>
      </c>
      <c r="AZ253" s="15">
        <v>111</v>
      </c>
      <c r="BA253" s="79">
        <v>600</v>
      </c>
      <c r="BB253" s="22" t="s">
        <v>32</v>
      </c>
      <c r="BC253" s="20">
        <v>2017</v>
      </c>
      <c r="BD253" s="21" t="s">
        <v>30</v>
      </c>
      <c r="BE253" s="21" t="s">
        <v>30</v>
      </c>
      <c r="BF253" s="15">
        <v>17</v>
      </c>
      <c r="BG253" s="15"/>
      <c r="BH253" s="15"/>
      <c r="BI253" s="15"/>
      <c r="BJ253" s="15">
        <v>1</v>
      </c>
      <c r="BK253" s="27" t="s">
        <v>36</v>
      </c>
      <c r="BL253" s="24">
        <v>368</v>
      </c>
      <c r="BM253" s="73">
        <v>704</v>
      </c>
    </row>
    <row r="254" spans="1:65" ht="22.95" customHeight="1" x14ac:dyDescent="0.25">
      <c r="A254" s="268"/>
      <c r="B254" s="268"/>
      <c r="C254" s="65"/>
      <c r="D254" s="268">
        <v>1509</v>
      </c>
      <c r="E254" s="268">
        <v>1510</v>
      </c>
      <c r="F254" s="304"/>
      <c r="G254" s="304"/>
      <c r="H254" s="269">
        <v>5</v>
      </c>
      <c r="I254" s="248">
        <v>2</v>
      </c>
      <c r="J254" s="271">
        <v>252</v>
      </c>
      <c r="K254" s="272" t="s">
        <v>205</v>
      </c>
      <c r="L254" s="197" t="s">
        <v>226</v>
      </c>
      <c r="M254" s="26" t="s">
        <v>685</v>
      </c>
      <c r="N254" s="242">
        <v>1043</v>
      </c>
      <c r="O254" s="212"/>
      <c r="P254" s="189"/>
      <c r="Q254" s="229"/>
      <c r="R254" s="200"/>
      <c r="S254" s="84"/>
      <c r="T254" s="219"/>
      <c r="U254" s="220"/>
      <c r="V254" s="221"/>
      <c r="W254" s="222"/>
      <c r="X254" s="222"/>
      <c r="Y254" s="222"/>
      <c r="Z254" s="204"/>
      <c r="AA254" s="24"/>
      <c r="AB254" s="32"/>
      <c r="AC254" s="32"/>
      <c r="AD254" s="19">
        <v>4</v>
      </c>
      <c r="AE254" s="19"/>
      <c r="AF254" s="19">
        <v>0</v>
      </c>
      <c r="AG254" s="19">
        <v>3</v>
      </c>
      <c r="AH254" s="19">
        <v>2</v>
      </c>
      <c r="AI254" s="250"/>
      <c r="AJ254" s="19"/>
      <c r="AK254" s="19"/>
      <c r="AL254" s="19"/>
      <c r="AM254" s="265"/>
      <c r="AN254" s="310"/>
      <c r="AO254" s="37" t="s">
        <v>440</v>
      </c>
      <c r="AP254" s="265"/>
      <c r="AQ254" s="13">
        <v>74</v>
      </c>
      <c r="AR254" s="13">
        <v>6</v>
      </c>
      <c r="AS254" s="59">
        <v>68</v>
      </c>
      <c r="AT254" s="15">
        <v>16</v>
      </c>
      <c r="AU254" s="15">
        <v>33</v>
      </c>
      <c r="AV254" s="32"/>
      <c r="AW254" s="21" t="s">
        <v>34</v>
      </c>
      <c r="AX254" s="32" t="s">
        <v>88</v>
      </c>
      <c r="AY254" s="36">
        <v>462</v>
      </c>
      <c r="AZ254" s="15">
        <v>111</v>
      </c>
      <c r="BA254" s="79">
        <v>600</v>
      </c>
      <c r="BB254" s="22" t="s">
        <v>32</v>
      </c>
      <c r="BC254" s="20">
        <v>2017</v>
      </c>
      <c r="BD254" s="21" t="s">
        <v>30</v>
      </c>
      <c r="BE254" s="21" t="s">
        <v>30</v>
      </c>
      <c r="BF254" s="15">
        <v>17</v>
      </c>
      <c r="BG254" s="15"/>
      <c r="BH254" s="15"/>
      <c r="BI254" s="15"/>
      <c r="BJ254" s="15">
        <v>1</v>
      </c>
      <c r="BK254" s="27" t="s">
        <v>36</v>
      </c>
      <c r="BL254" s="24">
        <v>368</v>
      </c>
      <c r="BM254" s="73">
        <v>704</v>
      </c>
    </row>
    <row r="255" spans="1:65" ht="22.95" customHeight="1" x14ac:dyDescent="0.25">
      <c r="A255" s="268"/>
      <c r="B255" s="268"/>
      <c r="C255" s="65"/>
      <c r="D255" s="268">
        <v>1511</v>
      </c>
      <c r="E255" s="268">
        <v>1512</v>
      </c>
      <c r="F255" s="304" t="s">
        <v>34</v>
      </c>
      <c r="G255" s="304"/>
      <c r="H255" s="269">
        <v>5</v>
      </c>
      <c r="I255" s="248">
        <v>2</v>
      </c>
      <c r="J255" s="271">
        <v>253</v>
      </c>
      <c r="K255" s="272" t="s">
        <v>205</v>
      </c>
      <c r="L255" s="197" t="s">
        <v>226</v>
      </c>
      <c r="M255" s="26" t="s">
        <v>686</v>
      </c>
      <c r="N255" s="242">
        <v>1043</v>
      </c>
      <c r="O255" s="212"/>
      <c r="P255" s="189"/>
      <c r="Q255" s="229"/>
      <c r="R255" s="200"/>
      <c r="S255" s="84"/>
      <c r="T255" s="219"/>
      <c r="U255" s="220"/>
      <c r="V255" s="221"/>
      <c r="W255" s="222"/>
      <c r="X255" s="222"/>
      <c r="Y255" s="222"/>
      <c r="Z255" s="204"/>
      <c r="AA255" s="24"/>
      <c r="AB255" s="32"/>
      <c r="AC255" s="32"/>
      <c r="AD255" s="19">
        <v>4</v>
      </c>
      <c r="AE255" s="19"/>
      <c r="AF255" s="19">
        <v>0</v>
      </c>
      <c r="AG255" s="19">
        <v>3</v>
      </c>
      <c r="AH255" s="19">
        <v>2</v>
      </c>
      <c r="AI255" s="250"/>
      <c r="AJ255" s="19"/>
      <c r="AK255" s="19"/>
      <c r="AL255" s="19"/>
      <c r="AM255" s="265">
        <v>28</v>
      </c>
      <c r="AN255" s="310"/>
      <c r="AO255" s="37" t="s">
        <v>440</v>
      </c>
      <c r="AP255" s="265"/>
      <c r="AQ255" s="13">
        <v>74</v>
      </c>
      <c r="AR255" s="13">
        <v>6</v>
      </c>
      <c r="AS255" s="59">
        <v>68</v>
      </c>
      <c r="AT255" s="15">
        <v>16</v>
      </c>
      <c r="AU255" s="15">
        <v>33</v>
      </c>
      <c r="AV255" s="32"/>
      <c r="AW255" s="21" t="s">
        <v>34</v>
      </c>
      <c r="AX255" s="32" t="s">
        <v>88</v>
      </c>
      <c r="AY255" s="36">
        <v>462</v>
      </c>
      <c r="AZ255" s="15">
        <v>111</v>
      </c>
      <c r="BA255" s="79">
        <v>600</v>
      </c>
      <c r="BB255" s="22" t="s">
        <v>32</v>
      </c>
      <c r="BC255" s="20">
        <v>2017</v>
      </c>
      <c r="BD255" s="21" t="s">
        <v>30</v>
      </c>
      <c r="BE255" s="21" t="s">
        <v>30</v>
      </c>
      <c r="BF255" s="15">
        <v>17</v>
      </c>
      <c r="BG255" s="15"/>
      <c r="BH255" s="15"/>
      <c r="BI255" s="15"/>
      <c r="BJ255" s="15">
        <v>1</v>
      </c>
      <c r="BK255" s="27" t="s">
        <v>36</v>
      </c>
      <c r="BL255" s="24">
        <v>368</v>
      </c>
      <c r="BM255" s="73">
        <v>704</v>
      </c>
    </row>
    <row r="256" spans="1:65" ht="22.95" customHeight="1" x14ac:dyDescent="0.25">
      <c r="A256" s="268"/>
      <c r="B256" s="268"/>
      <c r="C256" s="65"/>
      <c r="D256" s="268">
        <v>1513</v>
      </c>
      <c r="E256" s="268">
        <v>1514</v>
      </c>
      <c r="F256" s="304" t="s">
        <v>34</v>
      </c>
      <c r="G256" s="304"/>
      <c r="H256" s="269">
        <v>5</v>
      </c>
      <c r="I256" s="248">
        <v>2</v>
      </c>
      <c r="J256" s="271">
        <v>254</v>
      </c>
      <c r="K256" s="272" t="s">
        <v>205</v>
      </c>
      <c r="L256" s="197" t="s">
        <v>226</v>
      </c>
      <c r="M256" s="26" t="s">
        <v>687</v>
      </c>
      <c r="N256" s="242">
        <v>1043</v>
      </c>
      <c r="O256" s="212"/>
      <c r="P256" s="189"/>
      <c r="Q256" s="229"/>
      <c r="R256" s="200"/>
      <c r="S256" s="84"/>
      <c r="T256" s="219"/>
      <c r="U256" s="220"/>
      <c r="V256" s="221"/>
      <c r="W256" s="222"/>
      <c r="X256" s="222"/>
      <c r="Y256" s="222"/>
      <c r="Z256" s="204"/>
      <c r="AA256" s="24"/>
      <c r="AB256" s="32"/>
      <c r="AC256" s="32"/>
      <c r="AD256" s="19">
        <v>4</v>
      </c>
      <c r="AE256" s="19"/>
      <c r="AF256" s="19">
        <v>0</v>
      </c>
      <c r="AG256" s="19">
        <v>3</v>
      </c>
      <c r="AH256" s="19">
        <v>2</v>
      </c>
      <c r="AI256" s="250"/>
      <c r="AJ256" s="19"/>
      <c r="AK256" s="19"/>
      <c r="AL256" s="19"/>
      <c r="AM256" s="265">
        <v>14</v>
      </c>
      <c r="AN256" s="310"/>
      <c r="AO256" s="37" t="s">
        <v>440</v>
      </c>
      <c r="AP256" s="265"/>
      <c r="AQ256" s="13">
        <v>74</v>
      </c>
      <c r="AR256" s="13">
        <v>6</v>
      </c>
      <c r="AS256" s="59">
        <v>68</v>
      </c>
      <c r="AT256" s="15">
        <v>16</v>
      </c>
      <c r="AU256" s="15">
        <v>33</v>
      </c>
      <c r="AV256" s="32"/>
      <c r="AW256" s="21" t="s">
        <v>34</v>
      </c>
      <c r="AX256" s="32" t="s">
        <v>88</v>
      </c>
      <c r="AY256" s="36">
        <v>462</v>
      </c>
      <c r="AZ256" s="15">
        <v>111</v>
      </c>
      <c r="BA256" s="79">
        <v>600</v>
      </c>
      <c r="BB256" s="22" t="s">
        <v>32</v>
      </c>
      <c r="BC256" s="20">
        <v>2017</v>
      </c>
      <c r="BD256" s="21" t="s">
        <v>30</v>
      </c>
      <c r="BE256" s="21" t="s">
        <v>30</v>
      </c>
      <c r="BF256" s="15">
        <v>17</v>
      </c>
      <c r="BG256" s="15"/>
      <c r="BH256" s="15"/>
      <c r="BI256" s="15"/>
      <c r="BJ256" s="15">
        <v>1</v>
      </c>
      <c r="BK256" s="27" t="s">
        <v>36</v>
      </c>
      <c r="BL256" s="24">
        <v>368</v>
      </c>
      <c r="BM256" s="73">
        <v>704</v>
      </c>
    </row>
    <row r="257" spans="1:65" ht="22.95" customHeight="1" x14ac:dyDescent="0.25">
      <c r="A257" s="268"/>
      <c r="B257" s="268"/>
      <c r="C257" s="65"/>
      <c r="D257" s="268">
        <v>1515</v>
      </c>
      <c r="E257" s="268">
        <v>1516</v>
      </c>
      <c r="F257" s="304"/>
      <c r="G257" s="304"/>
      <c r="H257" s="269">
        <v>5</v>
      </c>
      <c r="I257" s="248">
        <v>2</v>
      </c>
      <c r="J257" s="271">
        <v>255</v>
      </c>
      <c r="K257" s="272" t="s">
        <v>205</v>
      </c>
      <c r="L257" s="197" t="s">
        <v>226</v>
      </c>
      <c r="M257" s="26" t="s">
        <v>688</v>
      </c>
      <c r="N257" s="242">
        <v>1043</v>
      </c>
      <c r="O257" s="212"/>
      <c r="P257" s="189"/>
      <c r="Q257" s="229"/>
      <c r="R257" s="200"/>
      <c r="S257" s="84"/>
      <c r="T257" s="219"/>
      <c r="U257" s="220"/>
      <c r="V257" s="221"/>
      <c r="W257" s="222"/>
      <c r="X257" s="222"/>
      <c r="Y257" s="222"/>
      <c r="Z257" s="204"/>
      <c r="AA257" s="24"/>
      <c r="AB257" s="32"/>
      <c r="AC257" s="32"/>
      <c r="AD257" s="19">
        <v>3</v>
      </c>
      <c r="AE257" s="19"/>
      <c r="AF257" s="19">
        <v>0</v>
      </c>
      <c r="AG257" s="19">
        <v>2</v>
      </c>
      <c r="AH257" s="19">
        <v>2</v>
      </c>
      <c r="AI257" s="250"/>
      <c r="AJ257" s="19"/>
      <c r="AK257" s="19"/>
      <c r="AL257" s="19"/>
      <c r="AM257" s="265"/>
      <c r="AN257" s="310"/>
      <c r="AO257" s="37" t="s">
        <v>440</v>
      </c>
      <c r="AP257" s="265"/>
      <c r="AQ257" s="13">
        <v>74</v>
      </c>
      <c r="AR257" s="13">
        <v>6</v>
      </c>
      <c r="AS257" s="59">
        <v>68</v>
      </c>
      <c r="AT257" s="15">
        <v>16</v>
      </c>
      <c r="AU257" s="15">
        <v>33</v>
      </c>
      <c r="AV257" s="32"/>
      <c r="AW257" s="21" t="s">
        <v>34</v>
      </c>
      <c r="AX257" s="32" t="s">
        <v>88</v>
      </c>
      <c r="AY257" s="36">
        <v>462</v>
      </c>
      <c r="AZ257" s="15">
        <v>111</v>
      </c>
      <c r="BA257" s="79">
        <v>600</v>
      </c>
      <c r="BB257" s="22" t="s">
        <v>32</v>
      </c>
      <c r="BC257" s="20">
        <v>2017</v>
      </c>
      <c r="BD257" s="21" t="s">
        <v>30</v>
      </c>
      <c r="BE257" s="21" t="s">
        <v>30</v>
      </c>
      <c r="BF257" s="15">
        <v>17</v>
      </c>
      <c r="BG257" s="15"/>
      <c r="BH257" s="15"/>
      <c r="BI257" s="15"/>
      <c r="BJ257" s="15">
        <v>1</v>
      </c>
      <c r="BK257" s="27" t="s">
        <v>36</v>
      </c>
      <c r="BL257" s="24">
        <v>368</v>
      </c>
      <c r="BM257" s="73">
        <v>704</v>
      </c>
    </row>
    <row r="258" spans="1:65" ht="22.95" customHeight="1" x14ac:dyDescent="0.25">
      <c r="A258" s="268"/>
      <c r="B258" s="268"/>
      <c r="C258" s="65"/>
      <c r="D258" s="268">
        <v>1517</v>
      </c>
      <c r="E258" s="268">
        <v>1518</v>
      </c>
      <c r="F258" s="304"/>
      <c r="G258" s="304"/>
      <c r="H258" s="269">
        <v>5</v>
      </c>
      <c r="I258" s="248">
        <v>2</v>
      </c>
      <c r="J258" s="271">
        <v>256</v>
      </c>
      <c r="K258" s="272" t="s">
        <v>205</v>
      </c>
      <c r="L258" s="197" t="s">
        <v>226</v>
      </c>
      <c r="M258" s="26" t="s">
        <v>689</v>
      </c>
      <c r="N258" s="242">
        <v>1043</v>
      </c>
      <c r="O258" s="212"/>
      <c r="P258" s="189"/>
      <c r="Q258" s="229"/>
      <c r="R258" s="200"/>
      <c r="S258" s="84"/>
      <c r="T258" s="219"/>
      <c r="U258" s="220"/>
      <c r="V258" s="221"/>
      <c r="W258" s="222"/>
      <c r="X258" s="222"/>
      <c r="Y258" s="222"/>
      <c r="Z258" s="204"/>
      <c r="AA258" s="24"/>
      <c r="AB258" s="32"/>
      <c r="AC258" s="32"/>
      <c r="AD258" s="19">
        <v>2</v>
      </c>
      <c r="AE258" s="19">
        <v>8</v>
      </c>
      <c r="AF258" s="19" t="s">
        <v>282</v>
      </c>
      <c r="AG258" s="19">
        <v>2</v>
      </c>
      <c r="AH258" s="19">
        <v>2</v>
      </c>
      <c r="AI258" s="250"/>
      <c r="AJ258" s="19"/>
      <c r="AK258" s="19"/>
      <c r="AL258" s="19"/>
      <c r="AM258" s="265"/>
      <c r="AN258" s="310"/>
      <c r="AO258" s="37" t="s">
        <v>440</v>
      </c>
      <c r="AP258" s="265"/>
      <c r="AQ258" s="13">
        <v>74</v>
      </c>
      <c r="AR258" s="13">
        <v>6</v>
      </c>
      <c r="AS258" s="59">
        <v>68</v>
      </c>
      <c r="AT258" s="15">
        <v>16</v>
      </c>
      <c r="AU258" s="15">
        <v>33</v>
      </c>
      <c r="AV258" s="32"/>
      <c r="AW258" s="21" t="s">
        <v>34</v>
      </c>
      <c r="AX258" s="32" t="s">
        <v>88</v>
      </c>
      <c r="AY258" s="36">
        <v>462</v>
      </c>
      <c r="AZ258" s="15">
        <v>111</v>
      </c>
      <c r="BA258" s="79">
        <v>600</v>
      </c>
      <c r="BB258" s="22" t="s">
        <v>32</v>
      </c>
      <c r="BC258" s="20">
        <v>2017</v>
      </c>
      <c r="BD258" s="21" t="s">
        <v>30</v>
      </c>
      <c r="BE258" s="21" t="s">
        <v>30</v>
      </c>
      <c r="BF258" s="15">
        <v>17</v>
      </c>
      <c r="BG258" s="15"/>
      <c r="BH258" s="15"/>
      <c r="BI258" s="15"/>
      <c r="BJ258" s="15">
        <v>1</v>
      </c>
      <c r="BK258" s="27" t="s">
        <v>36</v>
      </c>
      <c r="BL258" s="24">
        <v>368</v>
      </c>
      <c r="BM258" s="73">
        <v>704</v>
      </c>
    </row>
    <row r="259" spans="1:65" ht="22.95" customHeight="1" x14ac:dyDescent="0.25">
      <c r="A259" s="268"/>
      <c r="B259" s="268"/>
      <c r="C259" s="65"/>
      <c r="D259" s="268">
        <v>1519</v>
      </c>
      <c r="E259" s="268">
        <v>1520</v>
      </c>
      <c r="F259" s="304"/>
      <c r="G259" s="304"/>
      <c r="H259" s="269">
        <v>5</v>
      </c>
      <c r="I259" s="248">
        <v>2</v>
      </c>
      <c r="J259" s="271">
        <v>257</v>
      </c>
      <c r="K259" s="272" t="s">
        <v>205</v>
      </c>
      <c r="L259" s="197" t="s">
        <v>226</v>
      </c>
      <c r="M259" s="26" t="s">
        <v>690</v>
      </c>
      <c r="N259" s="242">
        <v>1043</v>
      </c>
      <c r="O259" s="212"/>
      <c r="P259" s="189"/>
      <c r="Q259" s="229"/>
      <c r="R259" s="200"/>
      <c r="S259" s="84"/>
      <c r="T259" s="219"/>
      <c r="U259" s="220"/>
      <c r="V259" s="221"/>
      <c r="W259" s="222"/>
      <c r="X259" s="222"/>
      <c r="Y259" s="222"/>
      <c r="Z259" s="204"/>
      <c r="AA259" s="24"/>
      <c r="AB259" s="32"/>
      <c r="AC259" s="32"/>
      <c r="AD259" s="19">
        <v>5</v>
      </c>
      <c r="AE259" s="19">
        <v>6</v>
      </c>
      <c r="AF259" s="19" t="s">
        <v>282</v>
      </c>
      <c r="AG259" s="19">
        <v>2</v>
      </c>
      <c r="AH259" s="19">
        <v>2</v>
      </c>
      <c r="AI259" s="250"/>
      <c r="AJ259" s="19"/>
      <c r="AK259" s="19"/>
      <c r="AL259" s="19"/>
      <c r="AM259" s="265"/>
      <c r="AN259" s="310"/>
      <c r="AO259" s="37" t="s">
        <v>440</v>
      </c>
      <c r="AP259" s="265"/>
      <c r="AQ259" s="13">
        <v>74</v>
      </c>
      <c r="AR259" s="13">
        <v>6</v>
      </c>
      <c r="AS259" s="59">
        <v>68</v>
      </c>
      <c r="AT259" s="15">
        <v>16</v>
      </c>
      <c r="AU259" s="15">
        <v>33</v>
      </c>
      <c r="AV259" s="32"/>
      <c r="AW259" s="21" t="s">
        <v>34</v>
      </c>
      <c r="AX259" s="32" t="s">
        <v>88</v>
      </c>
      <c r="AY259" s="36">
        <v>462</v>
      </c>
      <c r="AZ259" s="15">
        <v>111</v>
      </c>
      <c r="BA259" s="79">
        <v>600</v>
      </c>
      <c r="BB259" s="22" t="s">
        <v>32</v>
      </c>
      <c r="BC259" s="20">
        <v>2017</v>
      </c>
      <c r="BD259" s="21" t="s">
        <v>30</v>
      </c>
      <c r="BE259" s="21" t="s">
        <v>30</v>
      </c>
      <c r="BF259" s="15">
        <v>17</v>
      </c>
      <c r="BG259" s="15"/>
      <c r="BH259" s="15"/>
      <c r="BI259" s="15"/>
      <c r="BJ259" s="15">
        <v>1</v>
      </c>
      <c r="BK259" s="27" t="s">
        <v>36</v>
      </c>
      <c r="BL259" s="24">
        <v>368</v>
      </c>
      <c r="BM259" s="73">
        <v>704</v>
      </c>
    </row>
    <row r="260" spans="1:65" ht="22.95" customHeight="1" x14ac:dyDescent="0.25">
      <c r="A260" s="268"/>
      <c r="B260" s="268"/>
      <c r="C260" s="65"/>
      <c r="D260" s="268">
        <v>1521</v>
      </c>
      <c r="E260" s="268">
        <v>1522</v>
      </c>
      <c r="F260" s="304"/>
      <c r="G260" s="304"/>
      <c r="H260" s="269">
        <v>5</v>
      </c>
      <c r="I260" s="248">
        <v>2</v>
      </c>
      <c r="J260" s="271">
        <v>258</v>
      </c>
      <c r="K260" s="272" t="s">
        <v>205</v>
      </c>
      <c r="L260" s="197" t="s">
        <v>226</v>
      </c>
      <c r="M260" s="26" t="s">
        <v>691</v>
      </c>
      <c r="N260" s="242">
        <v>1043</v>
      </c>
      <c r="O260" s="212"/>
      <c r="P260" s="189"/>
      <c r="Q260" s="229"/>
      <c r="R260" s="200"/>
      <c r="S260" s="84"/>
      <c r="T260" s="219"/>
      <c r="U260" s="220"/>
      <c r="V260" s="221"/>
      <c r="W260" s="222"/>
      <c r="X260" s="222"/>
      <c r="Y260" s="222"/>
      <c r="Z260" s="204"/>
      <c r="AA260" s="24"/>
      <c r="AB260" s="32"/>
      <c r="AC260" s="32"/>
      <c r="AD260" s="19">
        <v>2</v>
      </c>
      <c r="AE260" s="19">
        <v>7</v>
      </c>
      <c r="AF260" s="19" t="s">
        <v>282</v>
      </c>
      <c r="AG260" s="19">
        <v>2</v>
      </c>
      <c r="AH260" s="19">
        <v>2</v>
      </c>
      <c r="AI260" s="250"/>
      <c r="AJ260" s="19"/>
      <c r="AK260" s="19"/>
      <c r="AL260" s="19"/>
      <c r="AM260" s="265"/>
      <c r="AN260" s="310"/>
      <c r="AO260" s="37" t="s">
        <v>440</v>
      </c>
      <c r="AP260" s="265"/>
      <c r="AQ260" s="13">
        <v>74</v>
      </c>
      <c r="AR260" s="13">
        <v>6</v>
      </c>
      <c r="AS260" s="59">
        <v>68</v>
      </c>
      <c r="AT260" s="15">
        <v>16</v>
      </c>
      <c r="AU260" s="15">
        <v>33</v>
      </c>
      <c r="AV260" s="32"/>
      <c r="AW260" s="21" t="s">
        <v>34</v>
      </c>
      <c r="AX260" s="32" t="s">
        <v>88</v>
      </c>
      <c r="AY260" s="36">
        <v>462</v>
      </c>
      <c r="AZ260" s="15">
        <v>111</v>
      </c>
      <c r="BA260" s="79">
        <v>600</v>
      </c>
      <c r="BB260" s="22" t="s">
        <v>32</v>
      </c>
      <c r="BC260" s="20">
        <v>2017</v>
      </c>
      <c r="BD260" s="21" t="s">
        <v>30</v>
      </c>
      <c r="BE260" s="21" t="s">
        <v>30</v>
      </c>
      <c r="BF260" s="15">
        <v>17</v>
      </c>
      <c r="BG260" s="15"/>
      <c r="BH260" s="15"/>
      <c r="BI260" s="15"/>
      <c r="BJ260" s="15">
        <v>1</v>
      </c>
      <c r="BK260" s="27" t="s">
        <v>36</v>
      </c>
      <c r="BL260" s="24">
        <v>368</v>
      </c>
      <c r="BM260" s="73">
        <v>704</v>
      </c>
    </row>
    <row r="261" spans="1:65" ht="22.95" customHeight="1" x14ac:dyDescent="0.25">
      <c r="A261" s="268"/>
      <c r="B261" s="268"/>
      <c r="C261" s="65"/>
      <c r="D261" s="268">
        <v>1523</v>
      </c>
      <c r="E261" s="268">
        <v>1524</v>
      </c>
      <c r="F261" s="304" t="s">
        <v>34</v>
      </c>
      <c r="G261" s="304"/>
      <c r="H261" s="269">
        <v>5</v>
      </c>
      <c r="I261" s="248">
        <v>2</v>
      </c>
      <c r="J261" s="271">
        <v>259</v>
      </c>
      <c r="K261" s="272" t="s">
        <v>205</v>
      </c>
      <c r="L261" s="197" t="s">
        <v>226</v>
      </c>
      <c r="M261" s="26" t="s">
        <v>692</v>
      </c>
      <c r="N261" s="242">
        <v>1043</v>
      </c>
      <c r="O261" s="212"/>
      <c r="P261" s="189"/>
      <c r="Q261" s="229"/>
      <c r="R261" s="200"/>
      <c r="S261" s="84"/>
      <c r="T261" s="219"/>
      <c r="U261" s="220"/>
      <c r="V261" s="221"/>
      <c r="W261" s="222"/>
      <c r="X261" s="222"/>
      <c r="Y261" s="222"/>
      <c r="Z261" s="204"/>
      <c r="AA261" s="24"/>
      <c r="AB261" s="32"/>
      <c r="AC261" s="32"/>
      <c r="AD261" s="19">
        <v>2</v>
      </c>
      <c r="AE261" s="19">
        <v>7</v>
      </c>
      <c r="AF261" s="19" t="s">
        <v>282</v>
      </c>
      <c r="AG261" s="19">
        <v>1</v>
      </c>
      <c r="AH261" s="19">
        <v>2</v>
      </c>
      <c r="AI261" s="250" t="s">
        <v>1122</v>
      </c>
      <c r="AJ261" s="19"/>
      <c r="AK261" s="19"/>
      <c r="AL261" s="19"/>
      <c r="AM261" s="265">
        <v>13</v>
      </c>
      <c r="AN261" s="310"/>
      <c r="AO261" s="37" t="s">
        <v>440</v>
      </c>
      <c r="AP261" s="265"/>
      <c r="AQ261" s="13">
        <v>74</v>
      </c>
      <c r="AR261" s="13">
        <v>6</v>
      </c>
      <c r="AS261" s="59">
        <v>68</v>
      </c>
      <c r="AT261" s="15">
        <v>16</v>
      </c>
      <c r="AU261" s="15">
        <v>33</v>
      </c>
      <c r="AV261" s="32"/>
      <c r="AW261" s="21" t="s">
        <v>34</v>
      </c>
      <c r="AX261" s="32" t="s">
        <v>88</v>
      </c>
      <c r="AY261" s="36">
        <v>462</v>
      </c>
      <c r="AZ261" s="15">
        <v>111</v>
      </c>
      <c r="BA261" s="79">
        <v>600</v>
      </c>
      <c r="BB261" s="22" t="s">
        <v>32</v>
      </c>
      <c r="BC261" s="20">
        <v>2017</v>
      </c>
      <c r="BD261" s="21" t="s">
        <v>30</v>
      </c>
      <c r="BE261" s="21" t="s">
        <v>30</v>
      </c>
      <c r="BF261" s="15">
        <v>17</v>
      </c>
      <c r="BG261" s="15"/>
      <c r="BH261" s="15"/>
      <c r="BI261" s="15"/>
      <c r="BJ261" s="15">
        <v>1</v>
      </c>
      <c r="BK261" s="27" t="s">
        <v>36</v>
      </c>
      <c r="BL261" s="24">
        <v>368</v>
      </c>
      <c r="BM261" s="73">
        <v>704</v>
      </c>
    </row>
    <row r="262" spans="1:65" ht="22.95" customHeight="1" x14ac:dyDescent="0.25">
      <c r="A262" s="268"/>
      <c r="B262" s="268"/>
      <c r="C262" s="65"/>
      <c r="D262" s="268">
        <v>1525</v>
      </c>
      <c r="E262" s="268">
        <v>1526</v>
      </c>
      <c r="F262" s="304"/>
      <c r="G262" s="304"/>
      <c r="H262" s="269">
        <v>5</v>
      </c>
      <c r="I262" s="248">
        <v>2</v>
      </c>
      <c r="J262" s="271">
        <v>260</v>
      </c>
      <c r="K262" s="272" t="s">
        <v>205</v>
      </c>
      <c r="L262" s="197" t="s">
        <v>226</v>
      </c>
      <c r="M262" s="26" t="s">
        <v>693</v>
      </c>
      <c r="N262" s="242">
        <v>1043</v>
      </c>
      <c r="O262" s="212"/>
      <c r="P262" s="189"/>
      <c r="Q262" s="229"/>
      <c r="R262" s="200"/>
      <c r="S262" s="84"/>
      <c r="T262" s="219"/>
      <c r="U262" s="220"/>
      <c r="V262" s="221"/>
      <c r="W262" s="222"/>
      <c r="X262" s="222"/>
      <c r="Y262" s="222"/>
      <c r="Z262" s="204"/>
      <c r="AA262" s="24"/>
      <c r="AB262" s="32"/>
      <c r="AC262" s="32"/>
      <c r="AD262" s="19">
        <v>2</v>
      </c>
      <c r="AE262" s="19">
        <v>8</v>
      </c>
      <c r="AF262" s="19" t="s">
        <v>282</v>
      </c>
      <c r="AG262" s="19">
        <v>2</v>
      </c>
      <c r="AH262" s="19">
        <v>2</v>
      </c>
      <c r="AI262" s="250"/>
      <c r="AJ262" s="19"/>
      <c r="AK262" s="19"/>
      <c r="AL262" s="19"/>
      <c r="AM262" s="265"/>
      <c r="AN262" s="310"/>
      <c r="AO262" s="37" t="s">
        <v>440</v>
      </c>
      <c r="AP262" s="265"/>
      <c r="AQ262" s="13">
        <v>74</v>
      </c>
      <c r="AR262" s="13">
        <v>6</v>
      </c>
      <c r="AS262" s="59">
        <v>68</v>
      </c>
      <c r="AT262" s="15">
        <v>16</v>
      </c>
      <c r="AU262" s="15">
        <v>33</v>
      </c>
      <c r="AV262" s="32"/>
      <c r="AW262" s="21" t="s">
        <v>34</v>
      </c>
      <c r="AX262" s="32" t="s">
        <v>88</v>
      </c>
      <c r="AY262" s="36">
        <v>462</v>
      </c>
      <c r="AZ262" s="15">
        <v>111</v>
      </c>
      <c r="BA262" s="79">
        <v>600</v>
      </c>
      <c r="BB262" s="22" t="s">
        <v>32</v>
      </c>
      <c r="BC262" s="20">
        <v>2017</v>
      </c>
      <c r="BD262" s="21" t="s">
        <v>30</v>
      </c>
      <c r="BE262" s="21" t="s">
        <v>30</v>
      </c>
      <c r="BF262" s="15">
        <v>17</v>
      </c>
      <c r="BG262" s="15"/>
      <c r="BH262" s="15"/>
      <c r="BI262" s="15"/>
      <c r="BJ262" s="15">
        <v>1</v>
      </c>
      <c r="BK262" s="27" t="s">
        <v>36</v>
      </c>
      <c r="BL262" s="24">
        <v>368</v>
      </c>
      <c r="BM262" s="73">
        <v>704</v>
      </c>
    </row>
    <row r="263" spans="1:65" ht="22.95" customHeight="1" x14ac:dyDescent="0.25">
      <c r="A263" s="268"/>
      <c r="B263" s="268"/>
      <c r="C263" s="65"/>
      <c r="D263" s="268">
        <v>1527</v>
      </c>
      <c r="E263" s="268">
        <v>1528</v>
      </c>
      <c r="F263" s="304"/>
      <c r="G263" s="304"/>
      <c r="H263" s="269">
        <v>5</v>
      </c>
      <c r="I263" s="248">
        <v>2</v>
      </c>
      <c r="J263" s="271">
        <v>261</v>
      </c>
      <c r="K263" s="272" t="s">
        <v>205</v>
      </c>
      <c r="L263" s="197" t="s">
        <v>226</v>
      </c>
      <c r="M263" s="26" t="s">
        <v>694</v>
      </c>
      <c r="N263" s="242">
        <v>1043</v>
      </c>
      <c r="O263" s="212"/>
      <c r="P263" s="189"/>
      <c r="Q263" s="229"/>
      <c r="R263" s="200"/>
      <c r="S263" s="84"/>
      <c r="T263" s="219"/>
      <c r="U263" s="220"/>
      <c r="V263" s="221"/>
      <c r="W263" s="222"/>
      <c r="X263" s="222"/>
      <c r="Y263" s="222"/>
      <c r="Z263" s="204"/>
      <c r="AA263" s="24"/>
      <c r="AB263" s="32"/>
      <c r="AC263" s="32"/>
      <c r="AD263" s="19">
        <v>2</v>
      </c>
      <c r="AE263" s="19">
        <v>9</v>
      </c>
      <c r="AF263" s="19" t="s">
        <v>282</v>
      </c>
      <c r="AG263" s="19">
        <v>2</v>
      </c>
      <c r="AH263" s="19">
        <v>2</v>
      </c>
      <c r="AI263" s="250"/>
      <c r="AJ263" s="19"/>
      <c r="AK263" s="19"/>
      <c r="AL263" s="19"/>
      <c r="AM263" s="265"/>
      <c r="AN263" s="310"/>
      <c r="AO263" s="37" t="s">
        <v>440</v>
      </c>
      <c r="AP263" s="265"/>
      <c r="AQ263" s="13">
        <v>74</v>
      </c>
      <c r="AR263" s="13">
        <v>6</v>
      </c>
      <c r="AS263" s="59">
        <v>68</v>
      </c>
      <c r="AT263" s="15">
        <v>16</v>
      </c>
      <c r="AU263" s="15">
        <v>33</v>
      </c>
      <c r="AV263" s="32"/>
      <c r="AW263" s="21" t="s">
        <v>34</v>
      </c>
      <c r="AX263" s="32" t="s">
        <v>88</v>
      </c>
      <c r="AY263" s="36">
        <v>462</v>
      </c>
      <c r="AZ263" s="15">
        <v>111</v>
      </c>
      <c r="BA263" s="79">
        <v>600</v>
      </c>
      <c r="BB263" s="22" t="s">
        <v>32</v>
      </c>
      <c r="BC263" s="20">
        <v>2017</v>
      </c>
      <c r="BD263" s="21" t="s">
        <v>30</v>
      </c>
      <c r="BE263" s="21" t="s">
        <v>30</v>
      </c>
      <c r="BF263" s="15">
        <v>17</v>
      </c>
      <c r="BG263" s="15"/>
      <c r="BH263" s="15"/>
      <c r="BI263" s="15"/>
      <c r="BJ263" s="15">
        <v>1</v>
      </c>
      <c r="BK263" s="27" t="s">
        <v>36</v>
      </c>
      <c r="BL263" s="24">
        <v>368</v>
      </c>
      <c r="BM263" s="73">
        <v>704</v>
      </c>
    </row>
    <row r="264" spans="1:65" ht="22.95" customHeight="1" x14ac:dyDescent="0.25">
      <c r="A264" s="268"/>
      <c r="B264" s="268"/>
      <c r="C264" s="65"/>
      <c r="D264" s="268">
        <v>1529</v>
      </c>
      <c r="E264" s="268">
        <v>1530</v>
      </c>
      <c r="F264" s="304"/>
      <c r="G264" s="304"/>
      <c r="H264" s="269">
        <v>5</v>
      </c>
      <c r="I264" s="248">
        <v>2</v>
      </c>
      <c r="J264" s="271">
        <v>262</v>
      </c>
      <c r="K264" s="272" t="s">
        <v>205</v>
      </c>
      <c r="L264" s="197" t="s">
        <v>226</v>
      </c>
      <c r="M264" s="26" t="s">
        <v>695</v>
      </c>
      <c r="N264" s="242">
        <v>1043</v>
      </c>
      <c r="O264" s="212"/>
      <c r="P264" s="189"/>
      <c r="Q264" s="229"/>
      <c r="R264" s="200"/>
      <c r="S264" s="84"/>
      <c r="T264" s="219"/>
      <c r="U264" s="220"/>
      <c r="V264" s="221"/>
      <c r="W264" s="222"/>
      <c r="X264" s="222"/>
      <c r="Y264" s="222"/>
      <c r="Z264" s="204"/>
      <c r="AA264" s="24"/>
      <c r="AB264" s="32"/>
      <c r="AC264" s="32"/>
      <c r="AD264" s="19">
        <v>5</v>
      </c>
      <c r="AE264" s="19">
        <v>6</v>
      </c>
      <c r="AF264" s="19" t="s">
        <v>282</v>
      </c>
      <c r="AG264" s="19">
        <v>1</v>
      </c>
      <c r="AH264" s="19">
        <v>2</v>
      </c>
      <c r="AI264" s="250"/>
      <c r="AJ264" s="19"/>
      <c r="AK264" s="19"/>
      <c r="AL264" s="19"/>
      <c r="AM264" s="265"/>
      <c r="AN264" s="310"/>
      <c r="AO264" s="37" t="s">
        <v>440</v>
      </c>
      <c r="AP264" s="265"/>
      <c r="AQ264" s="13">
        <v>74</v>
      </c>
      <c r="AR264" s="13">
        <v>6</v>
      </c>
      <c r="AS264" s="59">
        <v>68</v>
      </c>
      <c r="AT264" s="15">
        <v>16</v>
      </c>
      <c r="AU264" s="15">
        <v>33</v>
      </c>
      <c r="AV264" s="32"/>
      <c r="AW264" s="21" t="s">
        <v>34</v>
      </c>
      <c r="AX264" s="32" t="s">
        <v>88</v>
      </c>
      <c r="AY264" s="36">
        <v>462</v>
      </c>
      <c r="AZ264" s="15">
        <v>111</v>
      </c>
      <c r="BA264" s="79">
        <v>600</v>
      </c>
      <c r="BB264" s="22" t="s">
        <v>32</v>
      </c>
      <c r="BC264" s="20">
        <v>2017</v>
      </c>
      <c r="BD264" s="21" t="s">
        <v>30</v>
      </c>
      <c r="BE264" s="21" t="s">
        <v>30</v>
      </c>
      <c r="BF264" s="15">
        <v>17</v>
      </c>
      <c r="BG264" s="15"/>
      <c r="BH264" s="15"/>
      <c r="BI264" s="15"/>
      <c r="BJ264" s="15">
        <v>1</v>
      </c>
      <c r="BK264" s="27" t="s">
        <v>36</v>
      </c>
      <c r="BL264" s="24">
        <v>368</v>
      </c>
      <c r="BM264" s="73">
        <v>704</v>
      </c>
    </row>
    <row r="265" spans="1:65" ht="22.95" customHeight="1" x14ac:dyDescent="0.25">
      <c r="A265" s="268"/>
      <c r="B265" s="268"/>
      <c r="C265" s="65"/>
      <c r="D265" s="268">
        <v>1531</v>
      </c>
      <c r="E265" s="268" t="s">
        <v>289</v>
      </c>
      <c r="F265" s="304"/>
      <c r="G265" s="304"/>
      <c r="H265" s="269">
        <v>5</v>
      </c>
      <c r="I265" s="270">
        <v>1</v>
      </c>
      <c r="J265" s="271">
        <v>263</v>
      </c>
      <c r="K265" s="272" t="s">
        <v>205</v>
      </c>
      <c r="L265" s="197" t="s">
        <v>226</v>
      </c>
      <c r="M265" s="26" t="s">
        <v>696</v>
      </c>
      <c r="N265" s="242">
        <v>1043</v>
      </c>
      <c r="O265" s="212"/>
      <c r="P265" s="189"/>
      <c r="Q265" s="229"/>
      <c r="R265" s="200"/>
      <c r="S265" s="84"/>
      <c r="T265" s="219"/>
      <c r="U265" s="220"/>
      <c r="V265" s="221"/>
      <c r="W265" s="222"/>
      <c r="X265" s="222"/>
      <c r="Y265" s="222"/>
      <c r="Z265" s="204"/>
      <c r="AA265" s="24"/>
      <c r="AB265" s="32"/>
      <c r="AC265" s="32"/>
      <c r="AD265" s="19">
        <v>8</v>
      </c>
      <c r="AE265" s="19"/>
      <c r="AF265" s="19">
        <v>0</v>
      </c>
      <c r="AG265" s="19">
        <v>3</v>
      </c>
      <c r="AH265" s="19">
        <v>2</v>
      </c>
      <c r="AI265" s="250"/>
      <c r="AJ265" s="19"/>
      <c r="AK265" s="19"/>
      <c r="AL265" s="19"/>
      <c r="AM265" s="265"/>
      <c r="AN265" s="310"/>
      <c r="AO265" s="37" t="s">
        <v>440</v>
      </c>
      <c r="AP265" s="265"/>
      <c r="AQ265" s="13">
        <v>74</v>
      </c>
      <c r="AR265" s="13">
        <v>6</v>
      </c>
      <c r="AS265" s="59">
        <v>68</v>
      </c>
      <c r="AT265" s="15">
        <v>16</v>
      </c>
      <c r="AU265" s="15">
        <v>33</v>
      </c>
      <c r="AV265" s="32"/>
      <c r="AW265" s="21" t="s">
        <v>34</v>
      </c>
      <c r="AX265" s="32" t="s">
        <v>88</v>
      </c>
      <c r="AY265" s="36">
        <v>462</v>
      </c>
      <c r="AZ265" s="15">
        <v>111</v>
      </c>
      <c r="BA265" s="79">
        <v>600</v>
      </c>
      <c r="BB265" s="22" t="s">
        <v>32</v>
      </c>
      <c r="BC265" s="20">
        <v>2017</v>
      </c>
      <c r="BD265" s="21" t="s">
        <v>30</v>
      </c>
      <c r="BE265" s="21" t="s">
        <v>30</v>
      </c>
      <c r="BF265" s="15">
        <v>17</v>
      </c>
      <c r="BG265" s="15"/>
      <c r="BH265" s="15"/>
      <c r="BI265" s="15"/>
      <c r="BJ265" s="15">
        <v>1</v>
      </c>
      <c r="BK265" s="27" t="s">
        <v>36</v>
      </c>
      <c r="BL265" s="24">
        <v>368</v>
      </c>
      <c r="BM265" s="73">
        <v>704</v>
      </c>
    </row>
    <row r="266" spans="1:65" ht="22.95" customHeight="1" x14ac:dyDescent="0.25">
      <c r="A266" s="268"/>
      <c r="B266" s="268"/>
      <c r="C266" s="65"/>
      <c r="D266" s="268">
        <v>1532</v>
      </c>
      <c r="E266" s="268" t="s">
        <v>289</v>
      </c>
      <c r="F266" s="304"/>
      <c r="G266" s="304"/>
      <c r="H266" s="269">
        <v>5</v>
      </c>
      <c r="I266" s="270">
        <v>1</v>
      </c>
      <c r="J266" s="271">
        <v>264</v>
      </c>
      <c r="K266" s="272" t="s">
        <v>205</v>
      </c>
      <c r="L266" s="197" t="s">
        <v>226</v>
      </c>
      <c r="M266" s="26" t="s">
        <v>697</v>
      </c>
      <c r="N266" s="242">
        <v>1043</v>
      </c>
      <c r="O266" s="212"/>
      <c r="P266" s="189"/>
      <c r="Q266" s="229"/>
      <c r="R266" s="200"/>
      <c r="S266" s="84"/>
      <c r="T266" s="219"/>
      <c r="U266" s="220"/>
      <c r="V266" s="221"/>
      <c r="W266" s="222"/>
      <c r="X266" s="222"/>
      <c r="Y266" s="222"/>
      <c r="Z266" s="204"/>
      <c r="AA266" s="24"/>
      <c r="AB266" s="32"/>
      <c r="AC266" s="32"/>
      <c r="AD266" s="19">
        <v>8</v>
      </c>
      <c r="AE266" s="19"/>
      <c r="AF266" s="19">
        <v>0</v>
      </c>
      <c r="AG266" s="19">
        <v>1</v>
      </c>
      <c r="AH266" s="19">
        <v>2</v>
      </c>
      <c r="AI266" s="250"/>
      <c r="AJ266" s="19"/>
      <c r="AK266" s="19"/>
      <c r="AL266" s="19"/>
      <c r="AM266" s="265"/>
      <c r="AN266" s="310"/>
      <c r="AO266" s="37" t="s">
        <v>440</v>
      </c>
      <c r="AP266" s="265"/>
      <c r="AQ266" s="13">
        <v>74</v>
      </c>
      <c r="AR266" s="13">
        <v>6</v>
      </c>
      <c r="AS266" s="59">
        <v>68</v>
      </c>
      <c r="AT266" s="15">
        <v>16</v>
      </c>
      <c r="AU266" s="15">
        <v>33</v>
      </c>
      <c r="AV266" s="32"/>
      <c r="AW266" s="21" t="s">
        <v>34</v>
      </c>
      <c r="AX266" s="32" t="s">
        <v>88</v>
      </c>
      <c r="AY266" s="36">
        <v>462</v>
      </c>
      <c r="AZ266" s="15">
        <v>111</v>
      </c>
      <c r="BA266" s="79">
        <v>600</v>
      </c>
      <c r="BB266" s="22" t="s">
        <v>32</v>
      </c>
      <c r="BC266" s="20">
        <v>2017</v>
      </c>
      <c r="BD266" s="21" t="s">
        <v>30</v>
      </c>
      <c r="BE266" s="21" t="s">
        <v>30</v>
      </c>
      <c r="BF266" s="15">
        <v>17</v>
      </c>
      <c r="BG266" s="15"/>
      <c r="BH266" s="15"/>
      <c r="BI266" s="15"/>
      <c r="BJ266" s="15">
        <v>1</v>
      </c>
      <c r="BK266" s="27" t="s">
        <v>36</v>
      </c>
      <c r="BL266" s="24">
        <v>368</v>
      </c>
      <c r="BM266" s="73">
        <v>704</v>
      </c>
    </row>
    <row r="267" spans="1:65" ht="22.95" customHeight="1" x14ac:dyDescent="0.25">
      <c r="A267" s="268"/>
      <c r="B267" s="268"/>
      <c r="C267" s="65"/>
      <c r="D267" s="268">
        <v>1533</v>
      </c>
      <c r="E267" s="268" t="s">
        <v>289</v>
      </c>
      <c r="F267" s="304" t="s">
        <v>34</v>
      </c>
      <c r="G267" s="304"/>
      <c r="H267" s="269">
        <v>5</v>
      </c>
      <c r="I267" s="270">
        <v>1</v>
      </c>
      <c r="J267" s="271">
        <v>265</v>
      </c>
      <c r="K267" s="272" t="s">
        <v>205</v>
      </c>
      <c r="L267" s="197" t="s">
        <v>226</v>
      </c>
      <c r="M267" s="26" t="s">
        <v>698</v>
      </c>
      <c r="N267" s="242">
        <v>1043</v>
      </c>
      <c r="O267" s="212"/>
      <c r="P267" s="189"/>
      <c r="Q267" s="229"/>
      <c r="R267" s="200"/>
      <c r="S267" s="84"/>
      <c r="T267" s="219"/>
      <c r="U267" s="220"/>
      <c r="V267" s="221"/>
      <c r="W267" s="222"/>
      <c r="X267" s="222"/>
      <c r="Y267" s="222"/>
      <c r="Z267" s="204"/>
      <c r="AA267" s="24"/>
      <c r="AB267" s="32"/>
      <c r="AC267" s="32"/>
      <c r="AD267" s="19">
        <v>2</v>
      </c>
      <c r="AE267" s="19"/>
      <c r="AF267" s="19">
        <v>0</v>
      </c>
      <c r="AG267" s="19">
        <v>1</v>
      </c>
      <c r="AH267" s="19">
        <v>2</v>
      </c>
      <c r="AI267" s="250"/>
      <c r="AJ267" s="19"/>
      <c r="AK267" s="19"/>
      <c r="AL267" s="19"/>
      <c r="AM267" s="265">
        <v>14</v>
      </c>
      <c r="AN267" s="310"/>
      <c r="AO267" s="37" t="s">
        <v>440</v>
      </c>
      <c r="AP267" s="265"/>
      <c r="AQ267" s="13">
        <v>74</v>
      </c>
      <c r="AR267" s="13">
        <v>6</v>
      </c>
      <c r="AS267" s="59">
        <v>68</v>
      </c>
      <c r="AT267" s="15">
        <v>16</v>
      </c>
      <c r="AU267" s="15">
        <v>33</v>
      </c>
      <c r="AV267" s="32"/>
      <c r="AW267" s="21" t="s">
        <v>34</v>
      </c>
      <c r="AX267" s="32" t="s">
        <v>88</v>
      </c>
      <c r="AY267" s="36">
        <v>462</v>
      </c>
      <c r="AZ267" s="15">
        <v>111</v>
      </c>
      <c r="BA267" s="79">
        <v>600</v>
      </c>
      <c r="BB267" s="22" t="s">
        <v>32</v>
      </c>
      <c r="BC267" s="20">
        <v>2017</v>
      </c>
      <c r="BD267" s="21" t="s">
        <v>30</v>
      </c>
      <c r="BE267" s="21" t="s">
        <v>30</v>
      </c>
      <c r="BF267" s="15">
        <v>17</v>
      </c>
      <c r="BG267" s="15"/>
      <c r="BH267" s="15"/>
      <c r="BI267" s="15"/>
      <c r="BJ267" s="15">
        <v>1</v>
      </c>
      <c r="BK267" s="27" t="s">
        <v>36</v>
      </c>
      <c r="BL267" s="24">
        <v>368</v>
      </c>
      <c r="BM267" s="73">
        <v>704</v>
      </c>
    </row>
    <row r="268" spans="1:65" ht="22.95" customHeight="1" x14ac:dyDescent="0.25">
      <c r="A268" s="268"/>
      <c r="B268" s="268"/>
      <c r="C268" s="65"/>
      <c r="D268" s="268">
        <v>1534</v>
      </c>
      <c r="E268" s="268" t="s">
        <v>289</v>
      </c>
      <c r="F268" s="304"/>
      <c r="G268" s="304"/>
      <c r="H268" s="269">
        <v>5</v>
      </c>
      <c r="I268" s="270">
        <v>1</v>
      </c>
      <c r="J268" s="271">
        <v>266</v>
      </c>
      <c r="K268" s="272" t="s">
        <v>205</v>
      </c>
      <c r="L268" s="197" t="s">
        <v>226</v>
      </c>
      <c r="M268" s="26" t="s">
        <v>699</v>
      </c>
      <c r="N268" s="242">
        <v>1043</v>
      </c>
      <c r="O268" s="212"/>
      <c r="P268" s="189"/>
      <c r="Q268" s="229"/>
      <c r="R268" s="200"/>
      <c r="S268" s="84"/>
      <c r="T268" s="219"/>
      <c r="U268" s="220"/>
      <c r="V268" s="221"/>
      <c r="W268" s="222"/>
      <c r="X268" s="222"/>
      <c r="Y268" s="222"/>
      <c r="Z268" s="204"/>
      <c r="AA268" s="24"/>
      <c r="AB268" s="32"/>
      <c r="AC268" s="32"/>
      <c r="AD268" s="19">
        <v>8</v>
      </c>
      <c r="AE268" s="19"/>
      <c r="AF268" s="19">
        <v>0</v>
      </c>
      <c r="AG268" s="19">
        <v>1</v>
      </c>
      <c r="AH268" s="19">
        <v>2</v>
      </c>
      <c r="AI268" s="250"/>
      <c r="AJ268" s="19"/>
      <c r="AK268" s="19"/>
      <c r="AL268" s="19"/>
      <c r="AM268" s="265"/>
      <c r="AN268" s="310"/>
      <c r="AO268" s="37" t="s">
        <v>440</v>
      </c>
      <c r="AP268" s="265"/>
      <c r="AQ268" s="13">
        <v>74</v>
      </c>
      <c r="AR268" s="13">
        <v>6</v>
      </c>
      <c r="AS268" s="59">
        <v>68</v>
      </c>
      <c r="AT268" s="15">
        <v>16</v>
      </c>
      <c r="AU268" s="15">
        <v>33</v>
      </c>
      <c r="AV268" s="32"/>
      <c r="AW268" s="21" t="s">
        <v>34</v>
      </c>
      <c r="AX268" s="32" t="s">
        <v>88</v>
      </c>
      <c r="AY268" s="36">
        <v>462</v>
      </c>
      <c r="AZ268" s="15">
        <v>111</v>
      </c>
      <c r="BA268" s="79">
        <v>600</v>
      </c>
      <c r="BB268" s="22" t="s">
        <v>32</v>
      </c>
      <c r="BC268" s="20">
        <v>2017</v>
      </c>
      <c r="BD268" s="21" t="s">
        <v>30</v>
      </c>
      <c r="BE268" s="21" t="s">
        <v>30</v>
      </c>
      <c r="BF268" s="15">
        <v>17</v>
      </c>
      <c r="BG268" s="15"/>
      <c r="BH268" s="15"/>
      <c r="BI268" s="15"/>
      <c r="BJ268" s="15">
        <v>1</v>
      </c>
      <c r="BK268" s="27" t="s">
        <v>36</v>
      </c>
      <c r="BL268" s="24">
        <v>368</v>
      </c>
      <c r="BM268" s="73">
        <v>704</v>
      </c>
    </row>
    <row r="269" spans="1:65" ht="22.95" customHeight="1" x14ac:dyDescent="0.25">
      <c r="A269" s="268"/>
      <c r="B269" s="268"/>
      <c r="C269" s="65"/>
      <c r="D269" s="268">
        <v>1535</v>
      </c>
      <c r="E269" s="268" t="s">
        <v>289</v>
      </c>
      <c r="F269" s="304"/>
      <c r="G269" s="304"/>
      <c r="H269" s="269">
        <v>5</v>
      </c>
      <c r="I269" s="270">
        <v>1</v>
      </c>
      <c r="J269" s="271">
        <v>267</v>
      </c>
      <c r="K269" s="272" t="s">
        <v>205</v>
      </c>
      <c r="L269" s="197" t="s">
        <v>226</v>
      </c>
      <c r="M269" s="26" t="s">
        <v>700</v>
      </c>
      <c r="N269" s="242">
        <v>1043</v>
      </c>
      <c r="O269" s="212"/>
      <c r="P269" s="189"/>
      <c r="Q269" s="229"/>
      <c r="R269" s="200"/>
      <c r="S269" s="84"/>
      <c r="T269" s="219"/>
      <c r="U269" s="220"/>
      <c r="V269" s="221"/>
      <c r="W269" s="222"/>
      <c r="X269" s="222"/>
      <c r="Y269" s="222"/>
      <c r="Z269" s="204"/>
      <c r="AA269" s="24"/>
      <c r="AB269" s="32"/>
      <c r="AC269" s="32"/>
      <c r="AD269" s="19">
        <v>8</v>
      </c>
      <c r="AE269" s="19"/>
      <c r="AF269" s="19">
        <v>0</v>
      </c>
      <c r="AG269" s="19">
        <v>3</v>
      </c>
      <c r="AH269" s="19">
        <v>2</v>
      </c>
      <c r="AI269" s="250"/>
      <c r="AJ269" s="19"/>
      <c r="AK269" s="19"/>
      <c r="AL269" s="19"/>
      <c r="AM269" s="265"/>
      <c r="AN269" s="310"/>
      <c r="AO269" s="37" t="s">
        <v>440</v>
      </c>
      <c r="AP269" s="265"/>
      <c r="AQ269" s="13">
        <v>74</v>
      </c>
      <c r="AR269" s="13">
        <v>6</v>
      </c>
      <c r="AS269" s="59">
        <v>68</v>
      </c>
      <c r="AT269" s="15">
        <v>16</v>
      </c>
      <c r="AU269" s="15">
        <v>33</v>
      </c>
      <c r="AV269" s="32"/>
      <c r="AW269" s="21" t="s">
        <v>34</v>
      </c>
      <c r="AX269" s="32" t="s">
        <v>88</v>
      </c>
      <c r="AY269" s="36">
        <v>462</v>
      </c>
      <c r="AZ269" s="15">
        <v>111</v>
      </c>
      <c r="BA269" s="79">
        <v>600</v>
      </c>
      <c r="BB269" s="22" t="s">
        <v>32</v>
      </c>
      <c r="BC269" s="20">
        <v>2017</v>
      </c>
      <c r="BD269" s="21" t="s">
        <v>30</v>
      </c>
      <c r="BE269" s="21" t="s">
        <v>30</v>
      </c>
      <c r="BF269" s="15">
        <v>17</v>
      </c>
      <c r="BG269" s="15"/>
      <c r="BH269" s="15"/>
      <c r="BI269" s="15"/>
      <c r="BJ269" s="15">
        <v>1</v>
      </c>
      <c r="BK269" s="27" t="s">
        <v>36</v>
      </c>
      <c r="BL269" s="24">
        <v>368</v>
      </c>
      <c r="BM269" s="73">
        <v>704</v>
      </c>
    </row>
    <row r="270" spans="1:65" ht="22.95" customHeight="1" x14ac:dyDescent="0.25">
      <c r="A270" s="268"/>
      <c r="B270" s="268"/>
      <c r="C270" s="65"/>
      <c r="D270" s="268">
        <v>1536</v>
      </c>
      <c r="E270" s="268" t="s">
        <v>289</v>
      </c>
      <c r="F270" s="304" t="s">
        <v>34</v>
      </c>
      <c r="G270" s="304"/>
      <c r="H270" s="269">
        <v>5</v>
      </c>
      <c r="I270" s="270">
        <v>1</v>
      </c>
      <c r="J270" s="271">
        <v>268</v>
      </c>
      <c r="K270" s="272" t="s">
        <v>205</v>
      </c>
      <c r="L270" s="197" t="s">
        <v>226</v>
      </c>
      <c r="M270" s="26" t="s">
        <v>701</v>
      </c>
      <c r="N270" s="242">
        <v>1043</v>
      </c>
      <c r="O270" s="212"/>
      <c r="P270" s="189"/>
      <c r="Q270" s="229"/>
      <c r="R270" s="200"/>
      <c r="S270" s="84"/>
      <c r="T270" s="219"/>
      <c r="U270" s="220"/>
      <c r="V270" s="221"/>
      <c r="W270" s="222"/>
      <c r="X270" s="222"/>
      <c r="Y270" s="222"/>
      <c r="Z270" s="204"/>
      <c r="AA270" s="24"/>
      <c r="AB270" s="32"/>
      <c r="AC270" s="32"/>
      <c r="AD270" s="19">
        <v>4</v>
      </c>
      <c r="AE270" s="19"/>
      <c r="AF270" s="19">
        <v>0</v>
      </c>
      <c r="AG270" s="19">
        <v>3</v>
      </c>
      <c r="AH270" s="19">
        <v>2</v>
      </c>
      <c r="AI270" s="250"/>
      <c r="AJ270" s="19"/>
      <c r="AK270" s="19"/>
      <c r="AL270" s="19"/>
      <c r="AM270" s="265">
        <v>14</v>
      </c>
      <c r="AN270" s="310"/>
      <c r="AO270" s="37" t="s">
        <v>440</v>
      </c>
      <c r="AP270" s="265"/>
      <c r="AQ270" s="13">
        <v>74</v>
      </c>
      <c r="AR270" s="13">
        <v>6</v>
      </c>
      <c r="AS270" s="59">
        <v>68</v>
      </c>
      <c r="AT270" s="15">
        <v>16</v>
      </c>
      <c r="AU270" s="15">
        <v>33</v>
      </c>
      <c r="AV270" s="32"/>
      <c r="AW270" s="21" t="s">
        <v>34</v>
      </c>
      <c r="AX270" s="32" t="s">
        <v>88</v>
      </c>
      <c r="AY270" s="36">
        <v>462</v>
      </c>
      <c r="AZ270" s="15">
        <v>111</v>
      </c>
      <c r="BA270" s="79">
        <v>600</v>
      </c>
      <c r="BB270" s="22" t="s">
        <v>32</v>
      </c>
      <c r="BC270" s="20">
        <v>2017</v>
      </c>
      <c r="BD270" s="21" t="s">
        <v>30</v>
      </c>
      <c r="BE270" s="21" t="s">
        <v>30</v>
      </c>
      <c r="BF270" s="15">
        <v>17</v>
      </c>
      <c r="BG270" s="15"/>
      <c r="BH270" s="15"/>
      <c r="BI270" s="15"/>
      <c r="BJ270" s="15">
        <v>1</v>
      </c>
      <c r="BK270" s="27" t="s">
        <v>36</v>
      </c>
      <c r="BL270" s="24">
        <v>368</v>
      </c>
      <c r="BM270" s="73">
        <v>704</v>
      </c>
    </row>
    <row r="271" spans="1:65" ht="22.95" customHeight="1" x14ac:dyDescent="0.25">
      <c r="A271" s="268"/>
      <c r="B271" s="268"/>
      <c r="C271" s="65"/>
      <c r="D271" s="268">
        <v>1537</v>
      </c>
      <c r="E271" s="268" t="s">
        <v>289</v>
      </c>
      <c r="F271" s="304"/>
      <c r="G271" s="304"/>
      <c r="H271" s="269">
        <v>5</v>
      </c>
      <c r="I271" s="270">
        <v>1</v>
      </c>
      <c r="J271" s="271">
        <v>269</v>
      </c>
      <c r="K271" s="272" t="s">
        <v>205</v>
      </c>
      <c r="L271" s="197" t="s">
        <v>226</v>
      </c>
      <c r="M271" s="26" t="s">
        <v>702</v>
      </c>
      <c r="N271" s="242">
        <v>1043</v>
      </c>
      <c r="O271" s="212"/>
      <c r="P271" s="189"/>
      <c r="Q271" s="229"/>
      <c r="R271" s="200"/>
      <c r="S271" s="84"/>
      <c r="T271" s="219"/>
      <c r="U271" s="220"/>
      <c r="V271" s="221"/>
      <c r="W271" s="222"/>
      <c r="X271" s="222"/>
      <c r="Y271" s="222"/>
      <c r="Z271" s="204"/>
      <c r="AA271" s="24"/>
      <c r="AB271" s="32"/>
      <c r="AC271" s="32"/>
      <c r="AD271" s="19">
        <v>8</v>
      </c>
      <c r="AE271" s="19"/>
      <c r="AF271" s="19">
        <v>0</v>
      </c>
      <c r="AG271" s="19">
        <v>3</v>
      </c>
      <c r="AH271" s="19">
        <v>2</v>
      </c>
      <c r="AI271" s="250"/>
      <c r="AJ271" s="19"/>
      <c r="AK271" s="19"/>
      <c r="AL271" s="19"/>
      <c r="AM271" s="265"/>
      <c r="AN271" s="310"/>
      <c r="AO271" s="37" t="s">
        <v>440</v>
      </c>
      <c r="AP271" s="265"/>
      <c r="AQ271" s="13">
        <v>74</v>
      </c>
      <c r="AR271" s="13">
        <v>6</v>
      </c>
      <c r="AS271" s="59">
        <v>68</v>
      </c>
      <c r="AT271" s="15">
        <v>16</v>
      </c>
      <c r="AU271" s="15">
        <v>33</v>
      </c>
      <c r="AV271" s="32"/>
      <c r="AW271" s="21" t="s">
        <v>34</v>
      </c>
      <c r="AX271" s="32" t="s">
        <v>88</v>
      </c>
      <c r="AY271" s="36">
        <v>462</v>
      </c>
      <c r="AZ271" s="15">
        <v>111</v>
      </c>
      <c r="BA271" s="79">
        <v>600</v>
      </c>
      <c r="BB271" s="22" t="s">
        <v>32</v>
      </c>
      <c r="BC271" s="20">
        <v>2017</v>
      </c>
      <c r="BD271" s="21" t="s">
        <v>30</v>
      </c>
      <c r="BE271" s="21" t="s">
        <v>30</v>
      </c>
      <c r="BF271" s="15">
        <v>17</v>
      </c>
      <c r="BG271" s="15"/>
      <c r="BH271" s="15"/>
      <c r="BI271" s="15"/>
      <c r="BJ271" s="15">
        <v>1</v>
      </c>
      <c r="BK271" s="27" t="s">
        <v>36</v>
      </c>
      <c r="BL271" s="24">
        <v>368</v>
      </c>
      <c r="BM271" s="73">
        <v>704</v>
      </c>
    </row>
    <row r="272" spans="1:65" ht="22.95" customHeight="1" x14ac:dyDescent="0.25">
      <c r="A272" s="268"/>
      <c r="B272" s="268"/>
      <c r="C272" s="65"/>
      <c r="D272" s="268">
        <v>1538</v>
      </c>
      <c r="E272" s="268" t="s">
        <v>289</v>
      </c>
      <c r="F272" s="304" t="s">
        <v>34</v>
      </c>
      <c r="G272" s="304"/>
      <c r="H272" s="269">
        <v>5</v>
      </c>
      <c r="I272" s="270">
        <v>1</v>
      </c>
      <c r="J272" s="271">
        <v>270</v>
      </c>
      <c r="K272" s="272" t="s">
        <v>205</v>
      </c>
      <c r="L272" s="197" t="s">
        <v>226</v>
      </c>
      <c r="M272" s="26" t="s">
        <v>703</v>
      </c>
      <c r="N272" s="242">
        <v>1043</v>
      </c>
      <c r="O272" s="212"/>
      <c r="P272" s="189"/>
      <c r="Q272" s="229"/>
      <c r="R272" s="200"/>
      <c r="S272" s="84"/>
      <c r="T272" s="219"/>
      <c r="U272" s="220"/>
      <c r="V272" s="221"/>
      <c r="W272" s="222"/>
      <c r="X272" s="222"/>
      <c r="Y272" s="222"/>
      <c r="Z272" s="204"/>
      <c r="AA272" s="24"/>
      <c r="AB272" s="32"/>
      <c r="AC272" s="32"/>
      <c r="AD272" s="19">
        <v>6</v>
      </c>
      <c r="AE272" s="19"/>
      <c r="AF272" s="19">
        <v>0</v>
      </c>
      <c r="AG272" s="19">
        <v>3</v>
      </c>
      <c r="AH272" s="19">
        <v>2</v>
      </c>
      <c r="AI272" s="250"/>
      <c r="AJ272" s="19"/>
      <c r="AK272" s="19"/>
      <c r="AL272" s="19"/>
      <c r="AM272" s="265">
        <v>13</v>
      </c>
      <c r="AN272" s="310"/>
      <c r="AO272" s="37" t="s">
        <v>440</v>
      </c>
      <c r="AP272" s="265"/>
      <c r="AQ272" s="13">
        <v>74</v>
      </c>
      <c r="AR272" s="13">
        <v>6</v>
      </c>
      <c r="AS272" s="59">
        <v>68</v>
      </c>
      <c r="AT272" s="15">
        <v>16</v>
      </c>
      <c r="AU272" s="15">
        <v>33</v>
      </c>
      <c r="AV272" s="32"/>
      <c r="AW272" s="21" t="s">
        <v>34</v>
      </c>
      <c r="AX272" s="32" t="s">
        <v>88</v>
      </c>
      <c r="AY272" s="36">
        <v>462</v>
      </c>
      <c r="AZ272" s="15">
        <v>111</v>
      </c>
      <c r="BA272" s="79">
        <v>600</v>
      </c>
      <c r="BB272" s="22" t="s">
        <v>32</v>
      </c>
      <c r="BC272" s="20">
        <v>2017</v>
      </c>
      <c r="BD272" s="21" t="s">
        <v>30</v>
      </c>
      <c r="BE272" s="21" t="s">
        <v>30</v>
      </c>
      <c r="BF272" s="15">
        <v>17</v>
      </c>
      <c r="BG272" s="15"/>
      <c r="BH272" s="15"/>
      <c r="BI272" s="15"/>
      <c r="BJ272" s="15">
        <v>1</v>
      </c>
      <c r="BK272" s="27" t="s">
        <v>36</v>
      </c>
      <c r="BL272" s="24">
        <v>368</v>
      </c>
      <c r="BM272" s="73">
        <v>704</v>
      </c>
    </row>
    <row r="273" spans="1:65" ht="22.95" customHeight="1" x14ac:dyDescent="0.25">
      <c r="A273" s="268"/>
      <c r="B273" s="268"/>
      <c r="C273" s="65"/>
      <c r="D273" s="268">
        <v>1539</v>
      </c>
      <c r="E273" s="268" t="s">
        <v>289</v>
      </c>
      <c r="F273" s="304"/>
      <c r="G273" s="304"/>
      <c r="H273" s="269">
        <v>5</v>
      </c>
      <c r="I273" s="270">
        <v>1</v>
      </c>
      <c r="J273" s="271">
        <v>271</v>
      </c>
      <c r="K273" s="272" t="s">
        <v>205</v>
      </c>
      <c r="L273" s="197" t="s">
        <v>226</v>
      </c>
      <c r="M273" s="26" t="s">
        <v>704</v>
      </c>
      <c r="N273" s="242">
        <v>1043</v>
      </c>
      <c r="O273" s="212"/>
      <c r="P273" s="189"/>
      <c r="Q273" s="229"/>
      <c r="R273" s="200"/>
      <c r="S273" s="84"/>
      <c r="T273" s="219"/>
      <c r="U273" s="220"/>
      <c r="V273" s="221"/>
      <c r="W273" s="222"/>
      <c r="X273" s="222"/>
      <c r="Y273" s="222"/>
      <c r="Z273" s="204"/>
      <c r="AA273" s="24"/>
      <c r="AB273" s="32"/>
      <c r="AC273" s="32"/>
      <c r="AD273" s="19">
        <v>6</v>
      </c>
      <c r="AE273" s="19"/>
      <c r="AF273" s="19">
        <v>0</v>
      </c>
      <c r="AG273" s="19">
        <v>1</v>
      </c>
      <c r="AH273" s="19">
        <v>2</v>
      </c>
      <c r="AI273" s="250"/>
      <c r="AJ273" s="19"/>
      <c r="AK273" s="19"/>
      <c r="AL273" s="19"/>
      <c r="AM273" s="265"/>
      <c r="AN273" s="310"/>
      <c r="AO273" s="37" t="s">
        <v>440</v>
      </c>
      <c r="AP273" s="265"/>
      <c r="AQ273" s="13">
        <v>74</v>
      </c>
      <c r="AR273" s="13">
        <v>6</v>
      </c>
      <c r="AS273" s="59">
        <v>68</v>
      </c>
      <c r="AT273" s="15">
        <v>16</v>
      </c>
      <c r="AU273" s="15">
        <v>33</v>
      </c>
      <c r="AV273" s="32"/>
      <c r="AW273" s="21" t="s">
        <v>34</v>
      </c>
      <c r="AX273" s="32" t="s">
        <v>88</v>
      </c>
      <c r="AY273" s="36">
        <v>462</v>
      </c>
      <c r="AZ273" s="15">
        <v>111</v>
      </c>
      <c r="BA273" s="79">
        <v>600</v>
      </c>
      <c r="BB273" s="22" t="s">
        <v>32</v>
      </c>
      <c r="BC273" s="20">
        <v>2017</v>
      </c>
      <c r="BD273" s="21" t="s">
        <v>30</v>
      </c>
      <c r="BE273" s="21" t="s">
        <v>30</v>
      </c>
      <c r="BF273" s="15">
        <v>17</v>
      </c>
      <c r="BG273" s="15"/>
      <c r="BH273" s="15"/>
      <c r="BI273" s="15"/>
      <c r="BJ273" s="15">
        <v>1</v>
      </c>
      <c r="BK273" s="27" t="s">
        <v>36</v>
      </c>
      <c r="BL273" s="24">
        <v>368</v>
      </c>
      <c r="BM273" s="73">
        <v>704</v>
      </c>
    </row>
    <row r="274" spans="1:65" ht="22.95" customHeight="1" x14ac:dyDescent="0.25">
      <c r="A274" s="268"/>
      <c r="B274" s="268"/>
      <c r="C274" s="65"/>
      <c r="D274" s="268">
        <v>1540</v>
      </c>
      <c r="E274" s="268" t="s">
        <v>289</v>
      </c>
      <c r="F274" s="304"/>
      <c r="G274" s="304"/>
      <c r="H274" s="269">
        <v>5</v>
      </c>
      <c r="I274" s="270">
        <v>1</v>
      </c>
      <c r="J274" s="271">
        <v>272</v>
      </c>
      <c r="K274" s="272" t="s">
        <v>205</v>
      </c>
      <c r="L274" s="197" t="s">
        <v>226</v>
      </c>
      <c r="M274" s="26" t="s">
        <v>705</v>
      </c>
      <c r="N274" s="242">
        <v>1043</v>
      </c>
      <c r="O274" s="212"/>
      <c r="P274" s="189"/>
      <c r="Q274" s="229"/>
      <c r="R274" s="200"/>
      <c r="S274" s="84"/>
      <c r="T274" s="219"/>
      <c r="U274" s="220"/>
      <c r="V274" s="221"/>
      <c r="W274" s="222"/>
      <c r="X274" s="222"/>
      <c r="Y274" s="222"/>
      <c r="Z274" s="204"/>
      <c r="AA274" s="24"/>
      <c r="AB274" s="32"/>
      <c r="AC274" s="32"/>
      <c r="AD274" s="19">
        <v>2</v>
      </c>
      <c r="AE274" s="19">
        <v>7</v>
      </c>
      <c r="AF274" s="19" t="s">
        <v>282</v>
      </c>
      <c r="AG274" s="19">
        <v>1</v>
      </c>
      <c r="AH274" s="19">
        <v>2</v>
      </c>
      <c r="AI274" s="250"/>
      <c r="AJ274" s="19"/>
      <c r="AK274" s="19"/>
      <c r="AL274" s="19"/>
      <c r="AM274" s="265"/>
      <c r="AN274" s="310"/>
      <c r="AO274" s="37" t="s">
        <v>440</v>
      </c>
      <c r="AP274" s="265"/>
      <c r="AQ274" s="13">
        <v>74</v>
      </c>
      <c r="AR274" s="13">
        <v>6</v>
      </c>
      <c r="AS274" s="59">
        <v>68</v>
      </c>
      <c r="AT274" s="15">
        <v>16</v>
      </c>
      <c r="AU274" s="15">
        <v>33</v>
      </c>
      <c r="AV274" s="32"/>
      <c r="AW274" s="21" t="s">
        <v>34</v>
      </c>
      <c r="AX274" s="32" t="s">
        <v>88</v>
      </c>
      <c r="AY274" s="36">
        <v>462</v>
      </c>
      <c r="AZ274" s="15">
        <v>111</v>
      </c>
      <c r="BA274" s="79">
        <v>600</v>
      </c>
      <c r="BB274" s="22" t="s">
        <v>32</v>
      </c>
      <c r="BC274" s="20">
        <v>2017</v>
      </c>
      <c r="BD274" s="21" t="s">
        <v>30</v>
      </c>
      <c r="BE274" s="21" t="s">
        <v>30</v>
      </c>
      <c r="BF274" s="15">
        <v>17</v>
      </c>
      <c r="BG274" s="15"/>
      <c r="BH274" s="15"/>
      <c r="BI274" s="15"/>
      <c r="BJ274" s="15">
        <v>1</v>
      </c>
      <c r="BK274" s="27" t="s">
        <v>36</v>
      </c>
      <c r="BL274" s="24">
        <v>368</v>
      </c>
      <c r="BM274" s="73">
        <v>704</v>
      </c>
    </row>
    <row r="275" spans="1:65" ht="22.95" customHeight="1" x14ac:dyDescent="0.25">
      <c r="A275" s="268"/>
      <c r="B275" s="268"/>
      <c r="C275" s="65"/>
      <c r="D275" s="268">
        <v>1541</v>
      </c>
      <c r="E275" s="268" t="s">
        <v>289</v>
      </c>
      <c r="F275" s="304"/>
      <c r="G275" s="304"/>
      <c r="H275" s="269">
        <v>5</v>
      </c>
      <c r="I275" s="270">
        <v>1</v>
      </c>
      <c r="J275" s="271">
        <v>273</v>
      </c>
      <c r="K275" s="272" t="s">
        <v>205</v>
      </c>
      <c r="L275" s="197" t="s">
        <v>226</v>
      </c>
      <c r="M275" s="26" t="s">
        <v>706</v>
      </c>
      <c r="N275" s="242">
        <v>1043</v>
      </c>
      <c r="O275" s="212"/>
      <c r="P275" s="189"/>
      <c r="Q275" s="229"/>
      <c r="R275" s="200"/>
      <c r="S275" s="84"/>
      <c r="T275" s="219"/>
      <c r="U275" s="220"/>
      <c r="V275" s="221"/>
      <c r="W275" s="222"/>
      <c r="X275" s="222"/>
      <c r="Y275" s="222"/>
      <c r="Z275" s="204"/>
      <c r="AA275" s="24"/>
      <c r="AB275" s="32"/>
      <c r="AC275" s="32"/>
      <c r="AD275" s="19">
        <v>8</v>
      </c>
      <c r="AE275" s="19"/>
      <c r="AF275" s="19">
        <v>0</v>
      </c>
      <c r="AG275" s="19">
        <v>3</v>
      </c>
      <c r="AH275" s="19">
        <v>2</v>
      </c>
      <c r="AI275" s="250"/>
      <c r="AJ275" s="19"/>
      <c r="AK275" s="19"/>
      <c r="AL275" s="19"/>
      <c r="AM275" s="265"/>
      <c r="AN275" s="310"/>
      <c r="AO275" s="37" t="s">
        <v>440</v>
      </c>
      <c r="AP275" s="265"/>
      <c r="AQ275" s="13">
        <v>74</v>
      </c>
      <c r="AR275" s="13">
        <v>6</v>
      </c>
      <c r="AS275" s="59">
        <v>68</v>
      </c>
      <c r="AT275" s="15">
        <v>16</v>
      </c>
      <c r="AU275" s="15">
        <v>33</v>
      </c>
      <c r="AV275" s="32"/>
      <c r="AW275" s="21" t="s">
        <v>34</v>
      </c>
      <c r="AX275" s="32" t="s">
        <v>88</v>
      </c>
      <c r="AY275" s="36">
        <v>462</v>
      </c>
      <c r="AZ275" s="15">
        <v>111</v>
      </c>
      <c r="BA275" s="79">
        <v>600</v>
      </c>
      <c r="BB275" s="22" t="s">
        <v>32</v>
      </c>
      <c r="BC275" s="20">
        <v>2017</v>
      </c>
      <c r="BD275" s="21" t="s">
        <v>30</v>
      </c>
      <c r="BE275" s="21" t="s">
        <v>30</v>
      </c>
      <c r="BF275" s="15">
        <v>17</v>
      </c>
      <c r="BG275" s="15"/>
      <c r="BH275" s="15"/>
      <c r="BI275" s="15"/>
      <c r="BJ275" s="15">
        <v>1</v>
      </c>
      <c r="BK275" s="27" t="s">
        <v>36</v>
      </c>
      <c r="BL275" s="24">
        <v>368</v>
      </c>
      <c r="BM275" s="73">
        <v>704</v>
      </c>
    </row>
    <row r="276" spans="1:65" ht="22.95" customHeight="1" x14ac:dyDescent="0.25">
      <c r="A276" s="268"/>
      <c r="B276" s="268"/>
      <c r="C276" s="65"/>
      <c r="D276" s="268">
        <v>1542</v>
      </c>
      <c r="E276" s="268" t="s">
        <v>289</v>
      </c>
      <c r="F276" s="304"/>
      <c r="G276" s="304"/>
      <c r="H276" s="269">
        <v>5</v>
      </c>
      <c r="I276" s="270">
        <v>1</v>
      </c>
      <c r="J276" s="271">
        <v>274</v>
      </c>
      <c r="K276" s="272" t="s">
        <v>205</v>
      </c>
      <c r="L276" s="197" t="s">
        <v>226</v>
      </c>
      <c r="M276" s="26" t="s">
        <v>707</v>
      </c>
      <c r="N276" s="242">
        <v>1043</v>
      </c>
      <c r="O276" s="212"/>
      <c r="P276" s="189"/>
      <c r="Q276" s="229"/>
      <c r="R276" s="200"/>
      <c r="S276" s="84"/>
      <c r="T276" s="219"/>
      <c r="U276" s="220"/>
      <c r="V276" s="221"/>
      <c r="W276" s="222"/>
      <c r="X276" s="222"/>
      <c r="Y276" s="222"/>
      <c r="Z276" s="204"/>
      <c r="AA276" s="24"/>
      <c r="AB276" s="32"/>
      <c r="AC276" s="32"/>
      <c r="AD276" s="19">
        <v>2</v>
      </c>
      <c r="AE276" s="19">
        <v>9</v>
      </c>
      <c r="AF276" s="19" t="s">
        <v>282</v>
      </c>
      <c r="AG276" s="19">
        <v>1</v>
      </c>
      <c r="AH276" s="19">
        <v>2</v>
      </c>
      <c r="AI276" s="250"/>
      <c r="AJ276" s="19"/>
      <c r="AK276" s="19"/>
      <c r="AL276" s="19"/>
      <c r="AM276" s="265"/>
      <c r="AN276" s="310"/>
      <c r="AO276" s="37" t="s">
        <v>440</v>
      </c>
      <c r="AP276" s="265"/>
      <c r="AQ276" s="13">
        <v>74</v>
      </c>
      <c r="AR276" s="13">
        <v>6</v>
      </c>
      <c r="AS276" s="59">
        <v>68</v>
      </c>
      <c r="AT276" s="15">
        <v>16</v>
      </c>
      <c r="AU276" s="15">
        <v>33</v>
      </c>
      <c r="AV276" s="32"/>
      <c r="AW276" s="21" t="s">
        <v>34</v>
      </c>
      <c r="AX276" s="32" t="s">
        <v>88</v>
      </c>
      <c r="AY276" s="36">
        <v>462</v>
      </c>
      <c r="AZ276" s="15">
        <v>111</v>
      </c>
      <c r="BA276" s="79">
        <v>600</v>
      </c>
      <c r="BB276" s="22" t="s">
        <v>32</v>
      </c>
      <c r="BC276" s="20">
        <v>2017</v>
      </c>
      <c r="BD276" s="21" t="s">
        <v>30</v>
      </c>
      <c r="BE276" s="21" t="s">
        <v>30</v>
      </c>
      <c r="BF276" s="15">
        <v>17</v>
      </c>
      <c r="BG276" s="15"/>
      <c r="BH276" s="15"/>
      <c r="BI276" s="15"/>
      <c r="BJ276" s="15">
        <v>1</v>
      </c>
      <c r="BK276" s="27" t="s">
        <v>36</v>
      </c>
      <c r="BL276" s="24">
        <v>368</v>
      </c>
      <c r="BM276" s="73">
        <v>704</v>
      </c>
    </row>
    <row r="277" spans="1:65" ht="22.95" customHeight="1" x14ac:dyDescent="0.25">
      <c r="A277" s="268"/>
      <c r="B277" s="268"/>
      <c r="C277" s="65"/>
      <c r="D277" s="268">
        <v>1543</v>
      </c>
      <c r="E277" s="268" t="s">
        <v>289</v>
      </c>
      <c r="F277" s="304"/>
      <c r="G277" s="304"/>
      <c r="H277" s="269">
        <v>5</v>
      </c>
      <c r="I277" s="270">
        <v>1</v>
      </c>
      <c r="J277" s="271">
        <v>275</v>
      </c>
      <c r="K277" s="272" t="s">
        <v>205</v>
      </c>
      <c r="L277" s="197" t="s">
        <v>227</v>
      </c>
      <c r="M277" s="26" t="s">
        <v>708</v>
      </c>
      <c r="N277" s="242">
        <v>1045</v>
      </c>
      <c r="O277" s="211">
        <v>2</v>
      </c>
      <c r="P277" s="189"/>
      <c r="Q277" s="229"/>
      <c r="R277" s="200"/>
      <c r="S277" s="247" t="s">
        <v>27</v>
      </c>
      <c r="T277" s="219">
        <v>2</v>
      </c>
      <c r="U277" s="220"/>
      <c r="V277" s="221"/>
      <c r="W277" s="222">
        <v>2</v>
      </c>
      <c r="X277" s="222">
        <v>1</v>
      </c>
      <c r="Y277" s="223">
        <v>1</v>
      </c>
      <c r="Z277" s="204">
        <v>1</v>
      </c>
      <c r="AA277" s="24"/>
      <c r="AB277" s="32"/>
      <c r="AC277" s="32"/>
      <c r="AD277" s="19">
        <v>7</v>
      </c>
      <c r="AE277" s="19">
        <v>2</v>
      </c>
      <c r="AF277" s="19" t="s">
        <v>283</v>
      </c>
      <c r="AG277" s="19">
        <v>1</v>
      </c>
      <c r="AH277" s="19">
        <v>2</v>
      </c>
      <c r="AI277" s="250"/>
      <c r="AJ277" s="19"/>
      <c r="AK277" s="19"/>
      <c r="AL277" s="19"/>
      <c r="AM277" s="265"/>
      <c r="AN277" s="310"/>
      <c r="AO277" s="37"/>
      <c r="AP277" s="265"/>
      <c r="AQ277" s="13">
        <v>8</v>
      </c>
      <c r="AR277" s="13">
        <v>6</v>
      </c>
      <c r="AS277" s="37">
        <v>2</v>
      </c>
      <c r="AT277" s="15"/>
      <c r="AU277" s="15">
        <v>2</v>
      </c>
      <c r="AV277" s="32"/>
      <c r="AW277" s="32"/>
      <c r="AX277" s="32" t="s">
        <v>90</v>
      </c>
      <c r="AY277" s="36">
        <v>463</v>
      </c>
      <c r="AZ277" s="15">
        <v>113</v>
      </c>
      <c r="BA277" s="79">
        <v>604</v>
      </c>
      <c r="BB277" s="22" t="s">
        <v>32</v>
      </c>
      <c r="BC277" s="20">
        <v>2017</v>
      </c>
      <c r="BD277" s="21" t="s">
        <v>30</v>
      </c>
      <c r="BE277" s="21" t="s">
        <v>30</v>
      </c>
      <c r="BF277" s="15"/>
      <c r="BG277" s="15"/>
      <c r="BH277" s="15"/>
      <c r="BI277" s="15"/>
      <c r="BJ277" s="15"/>
      <c r="BK277" s="27" t="s">
        <v>36</v>
      </c>
      <c r="BL277" s="24"/>
      <c r="BM277" s="73">
        <v>708</v>
      </c>
    </row>
    <row r="278" spans="1:65" ht="22.95" customHeight="1" x14ac:dyDescent="0.25">
      <c r="A278" s="268"/>
      <c r="B278" s="268"/>
      <c r="C278" s="65"/>
      <c r="D278" s="268">
        <v>1544</v>
      </c>
      <c r="E278" s="268" t="s">
        <v>289</v>
      </c>
      <c r="F278" s="304"/>
      <c r="G278" s="304"/>
      <c r="H278" s="269">
        <v>5</v>
      </c>
      <c r="I278" s="270">
        <v>1</v>
      </c>
      <c r="J278" s="271">
        <v>276</v>
      </c>
      <c r="K278" s="272" t="s">
        <v>205</v>
      </c>
      <c r="L278" s="197" t="s">
        <v>227</v>
      </c>
      <c r="M278" s="26" t="s">
        <v>709</v>
      </c>
      <c r="N278" s="242">
        <v>1045</v>
      </c>
      <c r="O278" s="212"/>
      <c r="P278" s="189"/>
      <c r="Q278" s="229"/>
      <c r="R278" s="200"/>
      <c r="S278" s="84"/>
      <c r="T278" s="219"/>
      <c r="U278" s="220"/>
      <c r="V278" s="221"/>
      <c r="W278" s="222"/>
      <c r="X278" s="222"/>
      <c r="Y278" s="223"/>
      <c r="Z278" s="204"/>
      <c r="AA278" s="24"/>
      <c r="AB278" s="32"/>
      <c r="AC278" s="32"/>
      <c r="AD278" s="19">
        <v>4</v>
      </c>
      <c r="AE278" s="19">
        <v>2</v>
      </c>
      <c r="AF278" s="19" t="s">
        <v>283</v>
      </c>
      <c r="AG278" s="19">
        <v>1</v>
      </c>
      <c r="AH278" s="19">
        <v>2</v>
      </c>
      <c r="AI278" s="250"/>
      <c r="AJ278" s="19"/>
      <c r="AK278" s="19"/>
      <c r="AL278" s="19"/>
      <c r="AM278" s="265"/>
      <c r="AN278" s="310"/>
      <c r="AO278" s="37"/>
      <c r="AP278" s="265"/>
      <c r="AQ278" s="13">
        <v>8</v>
      </c>
      <c r="AR278" s="13">
        <v>6</v>
      </c>
      <c r="AS278" s="37">
        <v>2</v>
      </c>
      <c r="AT278" s="15"/>
      <c r="AU278" s="15">
        <v>2</v>
      </c>
      <c r="AV278" s="32"/>
      <c r="AW278" s="32"/>
      <c r="AX278" s="32" t="s">
        <v>90</v>
      </c>
      <c r="AY278" s="36">
        <v>463</v>
      </c>
      <c r="AZ278" s="15">
        <v>113</v>
      </c>
      <c r="BA278" s="79">
        <v>604</v>
      </c>
      <c r="BB278" s="22" t="s">
        <v>32</v>
      </c>
      <c r="BC278" s="20">
        <v>2017</v>
      </c>
      <c r="BD278" s="21" t="s">
        <v>30</v>
      </c>
      <c r="BE278" s="21" t="s">
        <v>30</v>
      </c>
      <c r="BF278" s="15"/>
      <c r="BG278" s="15"/>
      <c r="BH278" s="15"/>
      <c r="BI278" s="15"/>
      <c r="BJ278" s="15"/>
      <c r="BK278" s="27" t="s">
        <v>36</v>
      </c>
      <c r="BL278" s="24"/>
      <c r="BM278" s="73">
        <v>708</v>
      </c>
    </row>
    <row r="279" spans="1:65" ht="22.95" customHeight="1" x14ac:dyDescent="0.25">
      <c r="A279" s="268"/>
      <c r="B279" s="268"/>
      <c r="C279" s="65"/>
      <c r="D279" s="268">
        <v>1545</v>
      </c>
      <c r="E279" s="268">
        <v>1546</v>
      </c>
      <c r="F279" s="304" t="s">
        <v>34</v>
      </c>
      <c r="G279" s="304"/>
      <c r="H279" s="269">
        <v>5</v>
      </c>
      <c r="I279" s="248">
        <v>2</v>
      </c>
      <c r="J279" s="271">
        <v>277</v>
      </c>
      <c r="K279" s="272" t="s">
        <v>205</v>
      </c>
      <c r="L279" s="197" t="s">
        <v>228</v>
      </c>
      <c r="M279" s="26" t="s">
        <v>710</v>
      </c>
      <c r="N279" s="242">
        <v>1046</v>
      </c>
      <c r="O279" s="211">
        <v>14</v>
      </c>
      <c r="P279" s="189"/>
      <c r="Q279" s="229"/>
      <c r="R279" s="200"/>
      <c r="S279" s="247" t="s">
        <v>27</v>
      </c>
      <c r="T279" s="219">
        <v>14</v>
      </c>
      <c r="U279" s="220"/>
      <c r="V279" s="221"/>
      <c r="W279" s="222">
        <v>14</v>
      </c>
      <c r="X279" s="222">
        <v>1</v>
      </c>
      <c r="Y279" s="223">
        <v>1</v>
      </c>
      <c r="Z279" s="204">
        <v>1</v>
      </c>
      <c r="AA279" s="24"/>
      <c r="AB279" s="32"/>
      <c r="AC279" s="32"/>
      <c r="AD279" s="19">
        <v>6</v>
      </c>
      <c r="AE279" s="19">
        <v>2</v>
      </c>
      <c r="AF279" s="19" t="s">
        <v>283</v>
      </c>
      <c r="AG279" s="19">
        <v>2</v>
      </c>
      <c r="AH279" s="19">
        <v>2</v>
      </c>
      <c r="AI279" s="257" t="s">
        <v>1124</v>
      </c>
      <c r="AJ279" s="19"/>
      <c r="AK279" s="19"/>
      <c r="AL279" s="19"/>
      <c r="AM279" s="265">
        <v>24</v>
      </c>
      <c r="AN279" s="310"/>
      <c r="AO279" s="37"/>
      <c r="AP279" s="265"/>
      <c r="AQ279" s="13">
        <v>21</v>
      </c>
      <c r="AR279" s="13">
        <v>6</v>
      </c>
      <c r="AS279" s="37">
        <v>15</v>
      </c>
      <c r="AT279" s="15"/>
      <c r="AU279" s="15">
        <v>4</v>
      </c>
      <c r="AV279" s="32"/>
      <c r="AW279" s="32"/>
      <c r="AX279" s="32" t="s">
        <v>92</v>
      </c>
      <c r="AY279" s="36">
        <v>463</v>
      </c>
      <c r="AZ279" s="15">
        <v>112</v>
      </c>
      <c r="BA279" s="79">
        <v>605</v>
      </c>
      <c r="BB279" s="22" t="s">
        <v>32</v>
      </c>
      <c r="BC279" s="20">
        <v>2017</v>
      </c>
      <c r="BD279" s="21" t="s">
        <v>30</v>
      </c>
      <c r="BE279" s="21" t="s">
        <v>30</v>
      </c>
      <c r="BF279" s="15"/>
      <c r="BG279" s="15"/>
      <c r="BH279" s="15"/>
      <c r="BI279" s="15"/>
      <c r="BJ279" s="15"/>
      <c r="BK279" s="27" t="s">
        <v>36</v>
      </c>
      <c r="BL279" s="24"/>
      <c r="BM279" s="73">
        <v>709</v>
      </c>
    </row>
    <row r="280" spans="1:65" ht="22.95" customHeight="1" x14ac:dyDescent="0.25">
      <c r="A280" s="268"/>
      <c r="B280" s="268"/>
      <c r="C280" s="65"/>
      <c r="D280" s="268">
        <v>1547</v>
      </c>
      <c r="E280" s="268">
        <v>1548</v>
      </c>
      <c r="F280" s="304" t="s">
        <v>34</v>
      </c>
      <c r="G280" s="304"/>
      <c r="H280" s="269">
        <v>5</v>
      </c>
      <c r="I280" s="248">
        <v>2</v>
      </c>
      <c r="J280" s="271">
        <v>278</v>
      </c>
      <c r="K280" s="272" t="s">
        <v>205</v>
      </c>
      <c r="L280" s="197" t="s">
        <v>228</v>
      </c>
      <c r="M280" s="26" t="s">
        <v>711</v>
      </c>
      <c r="N280" s="242">
        <v>1046</v>
      </c>
      <c r="O280" s="212"/>
      <c r="P280" s="189"/>
      <c r="Q280" s="229"/>
      <c r="R280" s="200"/>
      <c r="S280" s="84"/>
      <c r="T280" s="219"/>
      <c r="U280" s="220"/>
      <c r="V280" s="221"/>
      <c r="W280" s="222"/>
      <c r="X280" s="222"/>
      <c r="Y280" s="222"/>
      <c r="Z280" s="204"/>
      <c r="AA280" s="24"/>
      <c r="AB280" s="32"/>
      <c r="AC280" s="32"/>
      <c r="AD280" s="19">
        <v>6</v>
      </c>
      <c r="AE280" s="19">
        <v>2</v>
      </c>
      <c r="AF280" s="19" t="s">
        <v>283</v>
      </c>
      <c r="AG280" s="19">
        <v>1</v>
      </c>
      <c r="AH280" s="19">
        <v>2</v>
      </c>
      <c r="AI280" s="257" t="s">
        <v>1124</v>
      </c>
      <c r="AJ280" s="19"/>
      <c r="AK280" s="19"/>
      <c r="AL280" s="19"/>
      <c r="AM280" s="265">
        <v>12</v>
      </c>
      <c r="AN280" s="310"/>
      <c r="AO280" s="37"/>
      <c r="AP280" s="265"/>
      <c r="AQ280" s="13">
        <v>21</v>
      </c>
      <c r="AR280" s="13">
        <v>6</v>
      </c>
      <c r="AS280" s="37">
        <v>15</v>
      </c>
      <c r="AT280" s="15"/>
      <c r="AU280" s="15">
        <v>4</v>
      </c>
      <c r="AV280" s="32"/>
      <c r="AW280" s="32"/>
      <c r="AX280" s="32" t="s">
        <v>92</v>
      </c>
      <c r="AY280" s="36">
        <v>463</v>
      </c>
      <c r="AZ280" s="15">
        <v>112</v>
      </c>
      <c r="BA280" s="79">
        <v>605</v>
      </c>
      <c r="BB280" s="22" t="s">
        <v>32</v>
      </c>
      <c r="BC280" s="20">
        <v>2017</v>
      </c>
      <c r="BD280" s="21" t="s">
        <v>30</v>
      </c>
      <c r="BE280" s="21" t="s">
        <v>30</v>
      </c>
      <c r="BF280" s="15"/>
      <c r="BG280" s="15"/>
      <c r="BH280" s="15"/>
      <c r="BI280" s="15"/>
      <c r="BJ280" s="15"/>
      <c r="BK280" s="27" t="s">
        <v>36</v>
      </c>
      <c r="BL280" s="24"/>
      <c r="BM280" s="73">
        <v>709</v>
      </c>
    </row>
    <row r="281" spans="1:65" ht="22.95" customHeight="1" x14ac:dyDescent="0.25">
      <c r="A281" s="268"/>
      <c r="B281" s="268"/>
      <c r="C281" s="65"/>
      <c r="D281" s="268">
        <v>1549</v>
      </c>
      <c r="E281" s="268">
        <v>1550</v>
      </c>
      <c r="F281" s="304" t="s">
        <v>34</v>
      </c>
      <c r="G281" s="304"/>
      <c r="H281" s="269">
        <v>5</v>
      </c>
      <c r="I281" s="248">
        <v>2</v>
      </c>
      <c r="J281" s="271">
        <v>279</v>
      </c>
      <c r="K281" s="272" t="s">
        <v>205</v>
      </c>
      <c r="L281" s="197" t="s">
        <v>228</v>
      </c>
      <c r="M281" s="26" t="s">
        <v>712</v>
      </c>
      <c r="N281" s="242">
        <v>1046</v>
      </c>
      <c r="O281" s="212"/>
      <c r="P281" s="189"/>
      <c r="Q281" s="229"/>
      <c r="R281" s="200"/>
      <c r="S281" s="84"/>
      <c r="T281" s="219"/>
      <c r="U281" s="220"/>
      <c r="V281" s="221"/>
      <c r="W281" s="222"/>
      <c r="X281" s="222"/>
      <c r="Y281" s="222"/>
      <c r="Z281" s="204"/>
      <c r="AA281" s="24"/>
      <c r="AB281" s="32"/>
      <c r="AC281" s="32"/>
      <c r="AD281" s="19">
        <v>6</v>
      </c>
      <c r="AE281" s="19">
        <v>2</v>
      </c>
      <c r="AF281" s="19" t="s">
        <v>283</v>
      </c>
      <c r="AG281" s="19">
        <v>2</v>
      </c>
      <c r="AH281" s="19">
        <v>2</v>
      </c>
      <c r="AI281" s="257" t="s">
        <v>1127</v>
      </c>
      <c r="AJ281" s="19"/>
      <c r="AK281" s="19"/>
      <c r="AL281" s="19"/>
      <c r="AM281" s="265">
        <v>14</v>
      </c>
      <c r="AN281" s="310"/>
      <c r="AO281" s="37"/>
      <c r="AP281" s="265"/>
      <c r="AQ281" s="13">
        <v>21</v>
      </c>
      <c r="AR281" s="13">
        <v>6</v>
      </c>
      <c r="AS281" s="37">
        <v>15</v>
      </c>
      <c r="AT281" s="15"/>
      <c r="AU281" s="15">
        <v>4</v>
      </c>
      <c r="AV281" s="32"/>
      <c r="AW281" s="32"/>
      <c r="AX281" s="32" t="s">
        <v>92</v>
      </c>
      <c r="AY281" s="36">
        <v>463</v>
      </c>
      <c r="AZ281" s="15">
        <v>112</v>
      </c>
      <c r="BA281" s="79">
        <v>605</v>
      </c>
      <c r="BB281" s="22" t="s">
        <v>32</v>
      </c>
      <c r="BC281" s="20">
        <v>2017</v>
      </c>
      <c r="BD281" s="21" t="s">
        <v>30</v>
      </c>
      <c r="BE281" s="21" t="s">
        <v>30</v>
      </c>
      <c r="BF281" s="15"/>
      <c r="BG281" s="15"/>
      <c r="BH281" s="15"/>
      <c r="BI281" s="15"/>
      <c r="BJ281" s="15"/>
      <c r="BK281" s="27" t="s">
        <v>36</v>
      </c>
      <c r="BL281" s="24"/>
      <c r="BM281" s="73">
        <v>709</v>
      </c>
    </row>
    <row r="282" spans="1:65" ht="22.95" customHeight="1" x14ac:dyDescent="0.25">
      <c r="A282" s="268"/>
      <c r="B282" s="268"/>
      <c r="C282" s="65"/>
      <c r="D282" s="268">
        <v>1551</v>
      </c>
      <c r="E282" s="268">
        <v>1552</v>
      </c>
      <c r="F282" s="304" t="s">
        <v>34</v>
      </c>
      <c r="G282" s="304"/>
      <c r="H282" s="269">
        <v>5</v>
      </c>
      <c r="I282" s="248">
        <v>2</v>
      </c>
      <c r="J282" s="271">
        <v>280</v>
      </c>
      <c r="K282" s="272" t="s">
        <v>205</v>
      </c>
      <c r="L282" s="197" t="s">
        <v>228</v>
      </c>
      <c r="M282" s="26" t="s">
        <v>713</v>
      </c>
      <c r="N282" s="242">
        <v>1046</v>
      </c>
      <c r="O282" s="212"/>
      <c r="P282" s="189"/>
      <c r="Q282" s="229"/>
      <c r="R282" s="200"/>
      <c r="S282" s="84"/>
      <c r="T282" s="219"/>
      <c r="U282" s="220"/>
      <c r="V282" s="221"/>
      <c r="W282" s="222"/>
      <c r="X282" s="222"/>
      <c r="Y282" s="222"/>
      <c r="Z282" s="204"/>
      <c r="AA282" s="24"/>
      <c r="AB282" s="32"/>
      <c r="AC282" s="32"/>
      <c r="AD282" s="19">
        <v>6</v>
      </c>
      <c r="AE282" s="19">
        <v>2</v>
      </c>
      <c r="AF282" s="19" t="s">
        <v>283</v>
      </c>
      <c r="AG282" s="19">
        <v>2</v>
      </c>
      <c r="AH282" s="19">
        <v>2</v>
      </c>
      <c r="AI282" s="257" t="s">
        <v>1128</v>
      </c>
      <c r="AJ282" s="19"/>
      <c r="AK282" s="19"/>
      <c r="AL282" s="19"/>
      <c r="AM282" s="265">
        <v>12</v>
      </c>
      <c r="AN282" s="310"/>
      <c r="AO282" s="37"/>
      <c r="AP282" s="265"/>
      <c r="AQ282" s="13">
        <v>21</v>
      </c>
      <c r="AR282" s="13">
        <v>6</v>
      </c>
      <c r="AS282" s="37">
        <v>15</v>
      </c>
      <c r="AT282" s="15"/>
      <c r="AU282" s="15">
        <v>4</v>
      </c>
      <c r="AV282" s="32"/>
      <c r="AW282" s="32"/>
      <c r="AX282" s="32" t="s">
        <v>92</v>
      </c>
      <c r="AY282" s="36">
        <v>463</v>
      </c>
      <c r="AZ282" s="15">
        <v>112</v>
      </c>
      <c r="BA282" s="79">
        <v>605</v>
      </c>
      <c r="BB282" s="22" t="s">
        <v>32</v>
      </c>
      <c r="BC282" s="20">
        <v>2017</v>
      </c>
      <c r="BD282" s="21" t="s">
        <v>30</v>
      </c>
      <c r="BE282" s="21" t="s">
        <v>30</v>
      </c>
      <c r="BF282" s="15"/>
      <c r="BG282" s="15"/>
      <c r="BH282" s="15"/>
      <c r="BI282" s="15"/>
      <c r="BJ282" s="15"/>
      <c r="BK282" s="27" t="s">
        <v>36</v>
      </c>
      <c r="BL282" s="24"/>
      <c r="BM282" s="73">
        <v>709</v>
      </c>
    </row>
    <row r="283" spans="1:65" ht="22.95" customHeight="1" x14ac:dyDescent="0.25">
      <c r="A283" s="268"/>
      <c r="B283" s="268"/>
      <c r="C283" s="65"/>
      <c r="D283" s="268">
        <v>1553</v>
      </c>
      <c r="E283" s="268">
        <v>1554</v>
      </c>
      <c r="F283" s="304"/>
      <c r="G283" s="304"/>
      <c r="H283" s="269">
        <v>5</v>
      </c>
      <c r="I283" s="248">
        <v>2</v>
      </c>
      <c r="J283" s="271">
        <v>281</v>
      </c>
      <c r="K283" s="272" t="s">
        <v>205</v>
      </c>
      <c r="L283" s="197" t="s">
        <v>228</v>
      </c>
      <c r="M283" s="26" t="s">
        <v>714</v>
      </c>
      <c r="N283" s="242">
        <v>1046</v>
      </c>
      <c r="O283" s="212"/>
      <c r="P283" s="189"/>
      <c r="Q283" s="229"/>
      <c r="R283" s="200"/>
      <c r="S283" s="84"/>
      <c r="T283" s="219"/>
      <c r="U283" s="220"/>
      <c r="V283" s="221"/>
      <c r="W283" s="222"/>
      <c r="X283" s="222"/>
      <c r="Y283" s="222"/>
      <c r="Z283" s="204"/>
      <c r="AA283" s="24"/>
      <c r="AB283" s="32"/>
      <c r="AC283" s="32"/>
      <c r="AD283" s="19">
        <v>5</v>
      </c>
      <c r="AE283" s="19">
        <v>2</v>
      </c>
      <c r="AF283" s="19" t="s">
        <v>283</v>
      </c>
      <c r="AG283" s="19">
        <v>2</v>
      </c>
      <c r="AH283" s="19">
        <v>2</v>
      </c>
      <c r="AI283" s="257" t="s">
        <v>1124</v>
      </c>
      <c r="AJ283" s="19"/>
      <c r="AK283" s="19"/>
      <c r="AL283" s="19"/>
      <c r="AM283" s="265"/>
      <c r="AN283" s="310"/>
      <c r="AO283" s="37"/>
      <c r="AP283" s="265"/>
      <c r="AQ283" s="13">
        <v>21</v>
      </c>
      <c r="AR283" s="13">
        <v>6</v>
      </c>
      <c r="AS283" s="37">
        <v>15</v>
      </c>
      <c r="AT283" s="15"/>
      <c r="AU283" s="15">
        <v>4</v>
      </c>
      <c r="AV283" s="32"/>
      <c r="AW283" s="32"/>
      <c r="AX283" s="32" t="s">
        <v>92</v>
      </c>
      <c r="AY283" s="36">
        <v>463</v>
      </c>
      <c r="AZ283" s="15">
        <v>112</v>
      </c>
      <c r="BA283" s="79">
        <v>605</v>
      </c>
      <c r="BB283" s="22" t="s">
        <v>32</v>
      </c>
      <c r="BC283" s="20">
        <v>2017</v>
      </c>
      <c r="BD283" s="21" t="s">
        <v>30</v>
      </c>
      <c r="BE283" s="21" t="s">
        <v>30</v>
      </c>
      <c r="BF283" s="15"/>
      <c r="BG283" s="15"/>
      <c r="BH283" s="15"/>
      <c r="BI283" s="15"/>
      <c r="BJ283" s="15"/>
      <c r="BK283" s="27" t="s">
        <v>36</v>
      </c>
      <c r="BL283" s="24"/>
      <c r="BM283" s="73">
        <v>709</v>
      </c>
    </row>
    <row r="284" spans="1:65" ht="22.95" customHeight="1" x14ac:dyDescent="0.25">
      <c r="A284" s="268"/>
      <c r="B284" s="268"/>
      <c r="C284" s="65"/>
      <c r="D284" s="268">
        <v>1555</v>
      </c>
      <c r="E284" s="268">
        <v>1556</v>
      </c>
      <c r="F284" s="304"/>
      <c r="G284" s="304"/>
      <c r="H284" s="269">
        <v>5</v>
      </c>
      <c r="I284" s="248">
        <v>2</v>
      </c>
      <c r="J284" s="271">
        <v>282</v>
      </c>
      <c r="K284" s="272" t="s">
        <v>205</v>
      </c>
      <c r="L284" s="197" t="s">
        <v>228</v>
      </c>
      <c r="M284" s="26" t="s">
        <v>715</v>
      </c>
      <c r="N284" s="242">
        <v>1046</v>
      </c>
      <c r="O284" s="212"/>
      <c r="P284" s="189"/>
      <c r="Q284" s="229"/>
      <c r="R284" s="200"/>
      <c r="S284" s="84"/>
      <c r="T284" s="219"/>
      <c r="U284" s="220"/>
      <c r="V284" s="221"/>
      <c r="W284" s="222"/>
      <c r="X284" s="222"/>
      <c r="Y284" s="222"/>
      <c r="Z284" s="204"/>
      <c r="AA284" s="24"/>
      <c r="AB284" s="32"/>
      <c r="AC284" s="32"/>
      <c r="AD284" s="19">
        <v>5</v>
      </c>
      <c r="AE284" s="19">
        <v>2</v>
      </c>
      <c r="AF284" s="19" t="s">
        <v>283</v>
      </c>
      <c r="AG284" s="19">
        <v>2</v>
      </c>
      <c r="AH284" s="19">
        <v>2</v>
      </c>
      <c r="AI284" s="257" t="s">
        <v>1124</v>
      </c>
      <c r="AJ284" s="19"/>
      <c r="AK284" s="19"/>
      <c r="AL284" s="19"/>
      <c r="AM284" s="265"/>
      <c r="AN284" s="310"/>
      <c r="AO284" s="37"/>
      <c r="AP284" s="265"/>
      <c r="AQ284" s="13">
        <v>21</v>
      </c>
      <c r="AR284" s="13">
        <v>6</v>
      </c>
      <c r="AS284" s="37">
        <v>15</v>
      </c>
      <c r="AT284" s="15"/>
      <c r="AU284" s="15">
        <v>4</v>
      </c>
      <c r="AV284" s="32"/>
      <c r="AW284" s="32"/>
      <c r="AX284" s="32" t="s">
        <v>92</v>
      </c>
      <c r="AY284" s="36">
        <v>463</v>
      </c>
      <c r="AZ284" s="15">
        <v>112</v>
      </c>
      <c r="BA284" s="79">
        <v>605</v>
      </c>
      <c r="BB284" s="22" t="s">
        <v>32</v>
      </c>
      <c r="BC284" s="20">
        <v>2017</v>
      </c>
      <c r="BD284" s="21" t="s">
        <v>30</v>
      </c>
      <c r="BE284" s="21" t="s">
        <v>30</v>
      </c>
      <c r="BF284" s="15"/>
      <c r="BG284" s="15"/>
      <c r="BH284" s="15"/>
      <c r="BI284" s="15"/>
      <c r="BJ284" s="15"/>
      <c r="BK284" s="27" t="s">
        <v>36</v>
      </c>
      <c r="BL284" s="24"/>
      <c r="BM284" s="73">
        <v>709</v>
      </c>
    </row>
    <row r="285" spans="1:65" ht="22.95" customHeight="1" x14ac:dyDescent="0.25">
      <c r="A285" s="268"/>
      <c r="B285" s="268"/>
      <c r="C285" s="65"/>
      <c r="D285" s="268">
        <v>1557</v>
      </c>
      <c r="E285" s="268">
        <v>1558</v>
      </c>
      <c r="F285" s="304" t="s">
        <v>34</v>
      </c>
      <c r="G285" s="304"/>
      <c r="H285" s="269">
        <v>5</v>
      </c>
      <c r="I285" s="248">
        <v>2</v>
      </c>
      <c r="J285" s="271">
        <v>283</v>
      </c>
      <c r="K285" s="272" t="s">
        <v>205</v>
      </c>
      <c r="L285" s="197" t="s">
        <v>228</v>
      </c>
      <c r="M285" s="26" t="s">
        <v>716</v>
      </c>
      <c r="N285" s="242">
        <v>1046</v>
      </c>
      <c r="O285" s="212"/>
      <c r="P285" s="189"/>
      <c r="Q285" s="229"/>
      <c r="R285" s="200"/>
      <c r="S285" s="84"/>
      <c r="T285" s="219"/>
      <c r="U285" s="220"/>
      <c r="V285" s="221"/>
      <c r="W285" s="222"/>
      <c r="X285" s="222"/>
      <c r="Y285" s="222"/>
      <c r="Z285" s="204"/>
      <c r="AA285" s="24"/>
      <c r="AB285" s="32"/>
      <c r="AC285" s="32"/>
      <c r="AD285" s="19">
        <v>5</v>
      </c>
      <c r="AE285" s="19">
        <v>2</v>
      </c>
      <c r="AF285" s="19" t="s">
        <v>283</v>
      </c>
      <c r="AG285" s="19">
        <v>2</v>
      </c>
      <c r="AH285" s="19">
        <v>2</v>
      </c>
      <c r="AI285" s="257" t="s">
        <v>1124</v>
      </c>
      <c r="AJ285" s="19"/>
      <c r="AK285" s="19"/>
      <c r="AL285" s="19"/>
      <c r="AM285" s="265">
        <v>10</v>
      </c>
      <c r="AN285" s="310"/>
      <c r="AO285" s="37"/>
      <c r="AP285" s="265"/>
      <c r="AQ285" s="13">
        <v>21</v>
      </c>
      <c r="AR285" s="13">
        <v>6</v>
      </c>
      <c r="AS285" s="37">
        <v>15</v>
      </c>
      <c r="AT285" s="15"/>
      <c r="AU285" s="15">
        <v>4</v>
      </c>
      <c r="AV285" s="32"/>
      <c r="AW285" s="32"/>
      <c r="AX285" s="32" t="s">
        <v>92</v>
      </c>
      <c r="AY285" s="36">
        <v>463</v>
      </c>
      <c r="AZ285" s="15">
        <v>112</v>
      </c>
      <c r="BA285" s="79">
        <v>605</v>
      </c>
      <c r="BB285" s="22" t="s">
        <v>32</v>
      </c>
      <c r="BC285" s="20">
        <v>2017</v>
      </c>
      <c r="BD285" s="21" t="s">
        <v>30</v>
      </c>
      <c r="BE285" s="21" t="s">
        <v>30</v>
      </c>
      <c r="BF285" s="15"/>
      <c r="BG285" s="15"/>
      <c r="BH285" s="15"/>
      <c r="BI285" s="15"/>
      <c r="BJ285" s="15"/>
      <c r="BK285" s="27" t="s">
        <v>36</v>
      </c>
      <c r="BL285" s="24"/>
      <c r="BM285" s="73">
        <v>709</v>
      </c>
    </row>
    <row r="286" spans="1:65" ht="22.95" customHeight="1" x14ac:dyDescent="0.25">
      <c r="A286" s="268"/>
      <c r="B286" s="268"/>
      <c r="C286" s="65"/>
      <c r="D286" s="268">
        <v>1559</v>
      </c>
      <c r="E286" s="268">
        <v>1560</v>
      </c>
      <c r="F286" s="304" t="s">
        <v>34</v>
      </c>
      <c r="G286" s="304"/>
      <c r="H286" s="269">
        <v>5</v>
      </c>
      <c r="I286" s="248">
        <v>2</v>
      </c>
      <c r="J286" s="271">
        <v>284</v>
      </c>
      <c r="K286" s="272" t="s">
        <v>205</v>
      </c>
      <c r="L286" s="197" t="s">
        <v>228</v>
      </c>
      <c r="M286" s="26" t="s">
        <v>717</v>
      </c>
      <c r="N286" s="242">
        <v>1046</v>
      </c>
      <c r="O286" s="212"/>
      <c r="P286" s="189"/>
      <c r="Q286" s="229"/>
      <c r="R286" s="200"/>
      <c r="S286" s="84"/>
      <c r="T286" s="219"/>
      <c r="U286" s="220"/>
      <c r="V286" s="221"/>
      <c r="W286" s="222"/>
      <c r="X286" s="222"/>
      <c r="Y286" s="222"/>
      <c r="Z286" s="204"/>
      <c r="AA286" s="24"/>
      <c r="AB286" s="32"/>
      <c r="AC286" s="32"/>
      <c r="AD286" s="19">
        <v>6</v>
      </c>
      <c r="AE286" s="19">
        <v>2</v>
      </c>
      <c r="AF286" s="19" t="s">
        <v>283</v>
      </c>
      <c r="AG286" s="19">
        <v>2</v>
      </c>
      <c r="AH286" s="19">
        <v>2</v>
      </c>
      <c r="AI286" s="257" t="s">
        <v>1124</v>
      </c>
      <c r="AJ286" s="19"/>
      <c r="AK286" s="19"/>
      <c r="AL286" s="19"/>
      <c r="AM286" s="265">
        <v>14</v>
      </c>
      <c r="AN286" s="310"/>
      <c r="AO286" s="37"/>
      <c r="AP286" s="265"/>
      <c r="AQ286" s="13">
        <v>21</v>
      </c>
      <c r="AR286" s="13">
        <v>6</v>
      </c>
      <c r="AS286" s="37">
        <v>15</v>
      </c>
      <c r="AT286" s="15"/>
      <c r="AU286" s="15">
        <v>4</v>
      </c>
      <c r="AV286" s="32"/>
      <c r="AW286" s="32"/>
      <c r="AX286" s="32" t="s">
        <v>92</v>
      </c>
      <c r="AY286" s="36">
        <v>463</v>
      </c>
      <c r="AZ286" s="15">
        <v>112</v>
      </c>
      <c r="BA286" s="79">
        <v>605</v>
      </c>
      <c r="BB286" s="22" t="s">
        <v>32</v>
      </c>
      <c r="BC286" s="20">
        <v>2017</v>
      </c>
      <c r="BD286" s="21" t="s">
        <v>30</v>
      </c>
      <c r="BE286" s="21" t="s">
        <v>30</v>
      </c>
      <c r="BF286" s="15"/>
      <c r="BG286" s="15"/>
      <c r="BH286" s="15"/>
      <c r="BI286" s="15"/>
      <c r="BJ286" s="15"/>
      <c r="BK286" s="27" t="s">
        <v>36</v>
      </c>
      <c r="BL286" s="24"/>
      <c r="BM286" s="73">
        <v>709</v>
      </c>
    </row>
    <row r="287" spans="1:65" ht="22.95" customHeight="1" x14ac:dyDescent="0.25">
      <c r="A287" s="268"/>
      <c r="B287" s="268"/>
      <c r="C287" s="65"/>
      <c r="D287" s="268">
        <v>1561</v>
      </c>
      <c r="E287" s="268">
        <v>1562</v>
      </c>
      <c r="F287" s="304"/>
      <c r="G287" s="304"/>
      <c r="H287" s="269">
        <v>5</v>
      </c>
      <c r="I287" s="248">
        <v>2</v>
      </c>
      <c r="J287" s="271">
        <v>285</v>
      </c>
      <c r="K287" s="272" t="s">
        <v>205</v>
      </c>
      <c r="L287" s="197" t="s">
        <v>228</v>
      </c>
      <c r="M287" s="26" t="s">
        <v>718</v>
      </c>
      <c r="N287" s="242">
        <v>1046</v>
      </c>
      <c r="O287" s="212"/>
      <c r="P287" s="189"/>
      <c r="Q287" s="229"/>
      <c r="R287" s="200"/>
      <c r="S287" s="84"/>
      <c r="T287" s="219"/>
      <c r="U287" s="220"/>
      <c r="V287" s="221"/>
      <c r="W287" s="222"/>
      <c r="X287" s="222"/>
      <c r="Y287" s="222"/>
      <c r="Z287" s="204"/>
      <c r="AA287" s="24"/>
      <c r="AB287" s="32"/>
      <c r="AC287" s="32"/>
      <c r="AD287" s="19">
        <v>5</v>
      </c>
      <c r="AE287" s="19">
        <v>2</v>
      </c>
      <c r="AF287" s="19" t="s">
        <v>283</v>
      </c>
      <c r="AG287" s="19">
        <v>2</v>
      </c>
      <c r="AH287" s="19">
        <v>2</v>
      </c>
      <c r="AI287" s="257" t="s">
        <v>1124</v>
      </c>
      <c r="AJ287" s="19"/>
      <c r="AK287" s="19"/>
      <c r="AL287" s="19"/>
      <c r="AM287" s="265"/>
      <c r="AN287" s="310"/>
      <c r="AO287" s="37"/>
      <c r="AP287" s="265"/>
      <c r="AQ287" s="13">
        <v>21</v>
      </c>
      <c r="AR287" s="13">
        <v>6</v>
      </c>
      <c r="AS287" s="37">
        <v>15</v>
      </c>
      <c r="AT287" s="15"/>
      <c r="AU287" s="15">
        <v>4</v>
      </c>
      <c r="AV287" s="32"/>
      <c r="AW287" s="32"/>
      <c r="AX287" s="32" t="s">
        <v>92</v>
      </c>
      <c r="AY287" s="36">
        <v>463</v>
      </c>
      <c r="AZ287" s="15">
        <v>112</v>
      </c>
      <c r="BA287" s="79">
        <v>605</v>
      </c>
      <c r="BB287" s="22" t="s">
        <v>32</v>
      </c>
      <c r="BC287" s="20">
        <v>2017</v>
      </c>
      <c r="BD287" s="21" t="s">
        <v>30</v>
      </c>
      <c r="BE287" s="21" t="s">
        <v>30</v>
      </c>
      <c r="BF287" s="15"/>
      <c r="BG287" s="15"/>
      <c r="BH287" s="15"/>
      <c r="BI287" s="15"/>
      <c r="BJ287" s="15"/>
      <c r="BK287" s="27" t="s">
        <v>36</v>
      </c>
      <c r="BL287" s="24"/>
      <c r="BM287" s="73">
        <v>709</v>
      </c>
    </row>
    <row r="288" spans="1:65" ht="22.95" customHeight="1" x14ac:dyDescent="0.25">
      <c r="A288" s="268"/>
      <c r="B288" s="268"/>
      <c r="C288" s="65"/>
      <c r="D288" s="268">
        <v>1563</v>
      </c>
      <c r="E288" s="268">
        <v>1564</v>
      </c>
      <c r="F288" s="304" t="s">
        <v>34</v>
      </c>
      <c r="G288" s="304"/>
      <c r="H288" s="269">
        <v>5</v>
      </c>
      <c r="I288" s="248">
        <v>2</v>
      </c>
      <c r="J288" s="271">
        <v>286</v>
      </c>
      <c r="K288" s="272" t="s">
        <v>205</v>
      </c>
      <c r="L288" s="197" t="s">
        <v>228</v>
      </c>
      <c r="M288" s="26" t="s">
        <v>719</v>
      </c>
      <c r="N288" s="242">
        <v>1046</v>
      </c>
      <c r="O288" s="212"/>
      <c r="P288" s="189"/>
      <c r="Q288" s="229"/>
      <c r="R288" s="200"/>
      <c r="S288" s="84"/>
      <c r="T288" s="219"/>
      <c r="U288" s="220"/>
      <c r="V288" s="221"/>
      <c r="W288" s="222"/>
      <c r="X288" s="222"/>
      <c r="Y288" s="222"/>
      <c r="Z288" s="204"/>
      <c r="AA288" s="24"/>
      <c r="AB288" s="32"/>
      <c r="AC288" s="32"/>
      <c r="AD288" s="19">
        <v>6</v>
      </c>
      <c r="AE288" s="19">
        <v>2</v>
      </c>
      <c r="AF288" s="19" t="s">
        <v>283</v>
      </c>
      <c r="AG288" s="19">
        <v>2</v>
      </c>
      <c r="AH288" s="19">
        <v>2</v>
      </c>
      <c r="AI288" s="257" t="s">
        <v>1124</v>
      </c>
      <c r="AJ288" s="19"/>
      <c r="AK288" s="19"/>
      <c r="AL288" s="19"/>
      <c r="AM288" s="265">
        <v>14</v>
      </c>
      <c r="AN288" s="310"/>
      <c r="AO288" s="37"/>
      <c r="AP288" s="265"/>
      <c r="AQ288" s="13">
        <v>21</v>
      </c>
      <c r="AR288" s="13">
        <v>6</v>
      </c>
      <c r="AS288" s="37">
        <v>15</v>
      </c>
      <c r="AT288" s="15"/>
      <c r="AU288" s="15">
        <v>4</v>
      </c>
      <c r="AV288" s="32"/>
      <c r="AW288" s="32"/>
      <c r="AX288" s="32" t="s">
        <v>92</v>
      </c>
      <c r="AY288" s="36">
        <v>463</v>
      </c>
      <c r="AZ288" s="15">
        <v>112</v>
      </c>
      <c r="BA288" s="79">
        <v>605</v>
      </c>
      <c r="BB288" s="22" t="s">
        <v>32</v>
      </c>
      <c r="BC288" s="20">
        <v>2017</v>
      </c>
      <c r="BD288" s="21" t="s">
        <v>30</v>
      </c>
      <c r="BE288" s="21" t="s">
        <v>30</v>
      </c>
      <c r="BF288" s="15"/>
      <c r="BG288" s="15"/>
      <c r="BH288" s="15"/>
      <c r="BI288" s="15"/>
      <c r="BJ288" s="15"/>
      <c r="BK288" s="27" t="s">
        <v>36</v>
      </c>
      <c r="BL288" s="24"/>
      <c r="BM288" s="73">
        <v>709</v>
      </c>
    </row>
    <row r="289" spans="1:65" ht="22.95" customHeight="1" x14ac:dyDescent="0.25">
      <c r="A289" s="268"/>
      <c r="B289" s="268"/>
      <c r="C289" s="65"/>
      <c r="D289" s="268">
        <v>1565</v>
      </c>
      <c r="E289" s="268" t="s">
        <v>289</v>
      </c>
      <c r="F289" s="304"/>
      <c r="G289" s="304"/>
      <c r="H289" s="269">
        <v>5</v>
      </c>
      <c r="I289" s="270">
        <v>1</v>
      </c>
      <c r="J289" s="271">
        <v>287</v>
      </c>
      <c r="K289" s="272" t="s">
        <v>205</v>
      </c>
      <c r="L289" s="197" t="s">
        <v>228</v>
      </c>
      <c r="M289" s="26" t="s">
        <v>720</v>
      </c>
      <c r="N289" s="242">
        <v>1046</v>
      </c>
      <c r="O289" s="212"/>
      <c r="P289" s="189"/>
      <c r="Q289" s="229"/>
      <c r="R289" s="200"/>
      <c r="S289" s="84"/>
      <c r="T289" s="219"/>
      <c r="U289" s="220"/>
      <c r="V289" s="221"/>
      <c r="W289" s="222"/>
      <c r="X289" s="222"/>
      <c r="Y289" s="222"/>
      <c r="Z289" s="204"/>
      <c r="AA289" s="24"/>
      <c r="AB289" s="32"/>
      <c r="AC289" s="32"/>
      <c r="AD289" s="19">
        <v>6</v>
      </c>
      <c r="AE289" s="19">
        <v>2</v>
      </c>
      <c r="AF289" s="19" t="s">
        <v>283</v>
      </c>
      <c r="AG289" s="19">
        <v>2</v>
      </c>
      <c r="AH289" s="19">
        <v>2</v>
      </c>
      <c r="AI289" s="257" t="s">
        <v>1124</v>
      </c>
      <c r="AJ289" s="19"/>
      <c r="AK289" s="19"/>
      <c r="AL289" s="19"/>
      <c r="AM289" s="265"/>
      <c r="AN289" s="310"/>
      <c r="AO289" s="37"/>
      <c r="AP289" s="265"/>
      <c r="AQ289" s="13">
        <v>21</v>
      </c>
      <c r="AR289" s="13">
        <v>6</v>
      </c>
      <c r="AS289" s="37">
        <v>15</v>
      </c>
      <c r="AT289" s="15"/>
      <c r="AU289" s="15">
        <v>4</v>
      </c>
      <c r="AV289" s="32"/>
      <c r="AW289" s="32"/>
      <c r="AX289" s="32" t="s">
        <v>92</v>
      </c>
      <c r="AY289" s="36">
        <v>463</v>
      </c>
      <c r="AZ289" s="15">
        <v>112</v>
      </c>
      <c r="BA289" s="79">
        <v>605</v>
      </c>
      <c r="BB289" s="22" t="s">
        <v>32</v>
      </c>
      <c r="BC289" s="20">
        <v>2017</v>
      </c>
      <c r="BD289" s="21" t="s">
        <v>30</v>
      </c>
      <c r="BE289" s="21" t="s">
        <v>30</v>
      </c>
      <c r="BF289" s="15"/>
      <c r="BG289" s="15"/>
      <c r="BH289" s="15"/>
      <c r="BI289" s="15"/>
      <c r="BJ289" s="15"/>
      <c r="BK289" s="27" t="s">
        <v>36</v>
      </c>
      <c r="BL289" s="24"/>
      <c r="BM289" s="73">
        <v>709</v>
      </c>
    </row>
    <row r="290" spans="1:65" ht="22.95" customHeight="1" x14ac:dyDescent="0.25">
      <c r="A290" s="268"/>
      <c r="B290" s="268"/>
      <c r="C290" s="65"/>
      <c r="D290" s="268">
        <v>1566</v>
      </c>
      <c r="E290" s="268" t="s">
        <v>289</v>
      </c>
      <c r="F290" s="304"/>
      <c r="G290" s="304"/>
      <c r="H290" s="269">
        <v>5</v>
      </c>
      <c r="I290" s="270">
        <v>1</v>
      </c>
      <c r="J290" s="271">
        <v>288</v>
      </c>
      <c r="K290" s="272" t="s">
        <v>205</v>
      </c>
      <c r="L290" s="197" t="s">
        <v>228</v>
      </c>
      <c r="M290" s="26" t="s">
        <v>721</v>
      </c>
      <c r="N290" s="242">
        <v>1046</v>
      </c>
      <c r="O290" s="212"/>
      <c r="P290" s="189"/>
      <c r="Q290" s="229"/>
      <c r="R290" s="200"/>
      <c r="S290" s="84"/>
      <c r="T290" s="219"/>
      <c r="U290" s="220"/>
      <c r="V290" s="221"/>
      <c r="W290" s="222"/>
      <c r="X290" s="222"/>
      <c r="Y290" s="222"/>
      <c r="Z290" s="204"/>
      <c r="AA290" s="24"/>
      <c r="AB290" s="32"/>
      <c r="AC290" s="32"/>
      <c r="AD290" s="19">
        <v>6</v>
      </c>
      <c r="AE290" s="19">
        <v>2</v>
      </c>
      <c r="AF290" s="19" t="s">
        <v>283</v>
      </c>
      <c r="AG290" s="19">
        <v>2</v>
      </c>
      <c r="AH290" s="19">
        <v>2</v>
      </c>
      <c r="AI290" s="257" t="s">
        <v>1128</v>
      </c>
      <c r="AJ290" s="19"/>
      <c r="AK290" s="19"/>
      <c r="AL290" s="19"/>
      <c r="AM290" s="265"/>
      <c r="AN290" s="310"/>
      <c r="AO290" s="37"/>
      <c r="AP290" s="265"/>
      <c r="AQ290" s="13">
        <v>21</v>
      </c>
      <c r="AR290" s="13">
        <v>6</v>
      </c>
      <c r="AS290" s="37">
        <v>15</v>
      </c>
      <c r="AT290" s="15"/>
      <c r="AU290" s="15">
        <v>4</v>
      </c>
      <c r="AV290" s="32"/>
      <c r="AW290" s="32"/>
      <c r="AX290" s="32" t="s">
        <v>92</v>
      </c>
      <c r="AY290" s="36">
        <v>463</v>
      </c>
      <c r="AZ290" s="15">
        <v>112</v>
      </c>
      <c r="BA290" s="79">
        <v>605</v>
      </c>
      <c r="BB290" s="22" t="s">
        <v>32</v>
      </c>
      <c r="BC290" s="20">
        <v>2017</v>
      </c>
      <c r="BD290" s="21" t="s">
        <v>30</v>
      </c>
      <c r="BE290" s="21" t="s">
        <v>30</v>
      </c>
      <c r="BF290" s="15"/>
      <c r="BG290" s="15"/>
      <c r="BH290" s="15"/>
      <c r="BI290" s="15"/>
      <c r="BJ290" s="15"/>
      <c r="BK290" s="27" t="s">
        <v>36</v>
      </c>
      <c r="BL290" s="24"/>
      <c r="BM290" s="73">
        <v>709</v>
      </c>
    </row>
    <row r="291" spans="1:65" ht="22.95" customHeight="1" x14ac:dyDescent="0.25">
      <c r="A291" s="268"/>
      <c r="B291" s="268"/>
      <c r="C291" s="65"/>
      <c r="D291" s="268">
        <v>1567</v>
      </c>
      <c r="E291" s="268" t="s">
        <v>289</v>
      </c>
      <c r="F291" s="304"/>
      <c r="G291" s="304"/>
      <c r="H291" s="269">
        <v>5</v>
      </c>
      <c r="I291" s="270">
        <v>1</v>
      </c>
      <c r="J291" s="271">
        <v>289</v>
      </c>
      <c r="K291" s="272" t="s">
        <v>205</v>
      </c>
      <c r="L291" s="197" t="s">
        <v>228</v>
      </c>
      <c r="M291" s="26" t="s">
        <v>722</v>
      </c>
      <c r="N291" s="242">
        <v>1046</v>
      </c>
      <c r="O291" s="212"/>
      <c r="P291" s="189"/>
      <c r="Q291" s="229"/>
      <c r="R291" s="200"/>
      <c r="S291" s="84"/>
      <c r="T291" s="219"/>
      <c r="U291" s="220"/>
      <c r="V291" s="221"/>
      <c r="W291" s="222"/>
      <c r="X291" s="222"/>
      <c r="Y291" s="222"/>
      <c r="Z291" s="204"/>
      <c r="AA291" s="24"/>
      <c r="AB291" s="32"/>
      <c r="AC291" s="32"/>
      <c r="AD291" s="19">
        <v>6</v>
      </c>
      <c r="AE291" s="19">
        <v>2</v>
      </c>
      <c r="AF291" s="19" t="s">
        <v>283</v>
      </c>
      <c r="AG291" s="19">
        <v>2</v>
      </c>
      <c r="AH291" s="19">
        <v>2</v>
      </c>
      <c r="AI291" s="257" t="s">
        <v>1128</v>
      </c>
      <c r="AJ291" s="19"/>
      <c r="AK291" s="19"/>
      <c r="AL291" s="19"/>
      <c r="AM291" s="265"/>
      <c r="AN291" s="310"/>
      <c r="AO291" s="37"/>
      <c r="AP291" s="265"/>
      <c r="AQ291" s="13">
        <v>21</v>
      </c>
      <c r="AR291" s="13">
        <v>6</v>
      </c>
      <c r="AS291" s="37">
        <v>15</v>
      </c>
      <c r="AT291" s="15"/>
      <c r="AU291" s="15">
        <v>4</v>
      </c>
      <c r="AV291" s="32"/>
      <c r="AW291" s="32"/>
      <c r="AX291" s="32" t="s">
        <v>92</v>
      </c>
      <c r="AY291" s="36">
        <v>463</v>
      </c>
      <c r="AZ291" s="15">
        <v>112</v>
      </c>
      <c r="BA291" s="79">
        <v>605</v>
      </c>
      <c r="BB291" s="22" t="s">
        <v>32</v>
      </c>
      <c r="BC291" s="20">
        <v>2017</v>
      </c>
      <c r="BD291" s="21" t="s">
        <v>30</v>
      </c>
      <c r="BE291" s="21" t="s">
        <v>30</v>
      </c>
      <c r="BF291" s="15"/>
      <c r="BG291" s="15"/>
      <c r="BH291" s="15"/>
      <c r="BI291" s="15"/>
      <c r="BJ291" s="15"/>
      <c r="BK291" s="27" t="s">
        <v>36</v>
      </c>
      <c r="BL291" s="24"/>
      <c r="BM291" s="73">
        <v>709</v>
      </c>
    </row>
    <row r="292" spans="1:65" ht="22.95" customHeight="1" x14ac:dyDescent="0.25">
      <c r="A292" s="268"/>
      <c r="B292" s="268"/>
      <c r="C292" s="65"/>
      <c r="D292" s="268">
        <v>1568</v>
      </c>
      <c r="E292" s="268" t="s">
        <v>289</v>
      </c>
      <c r="F292" s="304"/>
      <c r="G292" s="304"/>
      <c r="H292" s="269">
        <v>5</v>
      </c>
      <c r="I292" s="270">
        <v>1</v>
      </c>
      <c r="J292" s="271">
        <v>290</v>
      </c>
      <c r="K292" s="272" t="s">
        <v>205</v>
      </c>
      <c r="L292" s="197" t="s">
        <v>228</v>
      </c>
      <c r="M292" s="26" t="s">
        <v>723</v>
      </c>
      <c r="N292" s="242">
        <v>1046</v>
      </c>
      <c r="O292" s="212"/>
      <c r="P292" s="189"/>
      <c r="Q292" s="229"/>
      <c r="R292" s="200"/>
      <c r="S292" s="84"/>
      <c r="T292" s="219"/>
      <c r="U292" s="220"/>
      <c r="V292" s="221"/>
      <c r="W292" s="222"/>
      <c r="X292" s="222"/>
      <c r="Y292" s="222"/>
      <c r="Z292" s="204"/>
      <c r="AA292" s="24"/>
      <c r="AB292" s="32"/>
      <c r="AC292" s="32"/>
      <c r="AD292" s="19">
        <v>5</v>
      </c>
      <c r="AE292" s="19">
        <v>2</v>
      </c>
      <c r="AF292" s="19" t="s">
        <v>283</v>
      </c>
      <c r="AG292" s="19">
        <v>2</v>
      </c>
      <c r="AH292" s="19">
        <v>2</v>
      </c>
      <c r="AI292" s="257" t="s">
        <v>1124</v>
      </c>
      <c r="AJ292" s="19"/>
      <c r="AK292" s="19"/>
      <c r="AL292" s="19"/>
      <c r="AM292" s="265"/>
      <c r="AN292" s="310"/>
      <c r="AO292" s="37"/>
      <c r="AP292" s="265"/>
      <c r="AQ292" s="13">
        <v>21</v>
      </c>
      <c r="AR292" s="13">
        <v>6</v>
      </c>
      <c r="AS292" s="37">
        <v>15</v>
      </c>
      <c r="AT292" s="15"/>
      <c r="AU292" s="15">
        <v>4</v>
      </c>
      <c r="AV292" s="32"/>
      <c r="AW292" s="32"/>
      <c r="AX292" s="32" t="s">
        <v>92</v>
      </c>
      <c r="AY292" s="36">
        <v>463</v>
      </c>
      <c r="AZ292" s="15">
        <v>112</v>
      </c>
      <c r="BA292" s="79">
        <v>605</v>
      </c>
      <c r="BB292" s="22" t="s">
        <v>32</v>
      </c>
      <c r="BC292" s="20">
        <v>2017</v>
      </c>
      <c r="BD292" s="21" t="s">
        <v>30</v>
      </c>
      <c r="BE292" s="21" t="s">
        <v>30</v>
      </c>
      <c r="BF292" s="15"/>
      <c r="BG292" s="15"/>
      <c r="BH292" s="15"/>
      <c r="BI292" s="15"/>
      <c r="BJ292" s="15"/>
      <c r="BK292" s="27" t="s">
        <v>36</v>
      </c>
      <c r="BL292" s="24"/>
      <c r="BM292" s="73">
        <v>709</v>
      </c>
    </row>
    <row r="293" spans="1:65" ht="22.95" customHeight="1" x14ac:dyDescent="0.25">
      <c r="A293" s="268"/>
      <c r="B293" s="268"/>
      <c r="C293" s="65"/>
      <c r="D293" s="268">
        <v>1569</v>
      </c>
      <c r="E293" s="268" t="s">
        <v>289</v>
      </c>
      <c r="F293" s="304"/>
      <c r="G293" s="304" t="s">
        <v>34</v>
      </c>
      <c r="H293" s="269">
        <v>5</v>
      </c>
      <c r="I293" s="270">
        <v>1</v>
      </c>
      <c r="J293" s="271">
        <v>291</v>
      </c>
      <c r="K293" s="272" t="s">
        <v>205</v>
      </c>
      <c r="L293" s="197" t="s">
        <v>229</v>
      </c>
      <c r="M293" s="26" t="s">
        <v>724</v>
      </c>
      <c r="N293" s="242">
        <v>1047</v>
      </c>
      <c r="O293" s="211">
        <v>3</v>
      </c>
      <c r="P293" s="189"/>
      <c r="Q293" s="229"/>
      <c r="R293" s="200"/>
      <c r="S293" s="247" t="s">
        <v>27</v>
      </c>
      <c r="T293" s="219">
        <v>3</v>
      </c>
      <c r="U293" s="220"/>
      <c r="V293" s="221"/>
      <c r="W293" s="222">
        <v>3</v>
      </c>
      <c r="X293" s="222">
        <v>1</v>
      </c>
      <c r="Y293" s="223">
        <v>1</v>
      </c>
      <c r="Z293" s="204">
        <v>1</v>
      </c>
      <c r="AA293" s="24"/>
      <c r="AB293" s="32"/>
      <c r="AC293" s="32"/>
      <c r="AD293" s="19">
        <v>8</v>
      </c>
      <c r="AE293" s="19"/>
      <c r="AF293" s="19">
        <v>0</v>
      </c>
      <c r="AG293" s="19">
        <v>1</v>
      </c>
      <c r="AH293" s="19">
        <v>2</v>
      </c>
      <c r="AI293" s="250"/>
      <c r="AJ293" s="19"/>
      <c r="AK293" s="19"/>
      <c r="AL293" s="19"/>
      <c r="AM293" s="265"/>
      <c r="AN293" s="310">
        <v>3</v>
      </c>
      <c r="AO293" s="37"/>
      <c r="AP293" s="265"/>
      <c r="AQ293" s="13">
        <v>13</v>
      </c>
      <c r="AR293" s="13">
        <v>6</v>
      </c>
      <c r="AS293" s="37">
        <v>7</v>
      </c>
      <c r="AT293" s="15"/>
      <c r="AU293" s="15">
        <v>2</v>
      </c>
      <c r="AV293" s="32"/>
      <c r="AW293" s="32"/>
      <c r="AX293" s="32" t="s">
        <v>93</v>
      </c>
      <c r="AY293" s="36">
        <v>425</v>
      </c>
      <c r="AZ293" s="15">
        <v>3</v>
      </c>
      <c r="BA293" s="79">
        <v>606</v>
      </c>
      <c r="BB293" s="22" t="s">
        <v>32</v>
      </c>
      <c r="BC293" s="20">
        <v>2017</v>
      </c>
      <c r="BD293" s="21" t="s">
        <v>30</v>
      </c>
      <c r="BE293" s="21" t="s">
        <v>30</v>
      </c>
      <c r="BF293" s="15"/>
      <c r="BG293" s="15"/>
      <c r="BH293" s="15"/>
      <c r="BI293" s="15"/>
      <c r="BJ293" s="15"/>
      <c r="BK293" s="27" t="s">
        <v>36</v>
      </c>
      <c r="BL293" s="24"/>
      <c r="BM293" s="73">
        <v>710</v>
      </c>
    </row>
    <row r="294" spans="1:65" ht="22.95" customHeight="1" x14ac:dyDescent="0.25">
      <c r="A294" s="268"/>
      <c r="B294" s="268"/>
      <c r="C294" s="65"/>
      <c r="D294" s="268">
        <v>1570</v>
      </c>
      <c r="E294" s="268" t="s">
        <v>289</v>
      </c>
      <c r="F294" s="304"/>
      <c r="G294" s="304" t="s">
        <v>34</v>
      </c>
      <c r="H294" s="269">
        <v>5</v>
      </c>
      <c r="I294" s="270">
        <v>1</v>
      </c>
      <c r="J294" s="271">
        <v>292</v>
      </c>
      <c r="K294" s="272" t="s">
        <v>205</v>
      </c>
      <c r="L294" s="197" t="s">
        <v>229</v>
      </c>
      <c r="M294" s="26" t="s">
        <v>725</v>
      </c>
      <c r="N294" s="242">
        <v>1047</v>
      </c>
      <c r="O294" s="212"/>
      <c r="P294" s="189"/>
      <c r="Q294" s="229"/>
      <c r="R294" s="200"/>
      <c r="S294" s="84"/>
      <c r="T294" s="219"/>
      <c r="U294" s="220"/>
      <c r="V294" s="221"/>
      <c r="W294" s="222"/>
      <c r="X294" s="222"/>
      <c r="Y294" s="222"/>
      <c r="Z294" s="204"/>
      <c r="AA294" s="24"/>
      <c r="AB294" s="32"/>
      <c r="AC294" s="32"/>
      <c r="AD294" s="19">
        <v>8</v>
      </c>
      <c r="AE294" s="19"/>
      <c r="AF294" s="19">
        <v>0</v>
      </c>
      <c r="AG294" s="19">
        <v>1</v>
      </c>
      <c r="AH294" s="19">
        <v>1</v>
      </c>
      <c r="AI294" s="250"/>
      <c r="AJ294" s="19"/>
      <c r="AK294" s="19"/>
      <c r="AL294" s="19"/>
      <c r="AM294" s="265"/>
      <c r="AN294" s="310">
        <v>3</v>
      </c>
      <c r="AO294" s="37"/>
      <c r="AP294" s="265"/>
      <c r="AQ294" s="13">
        <v>13</v>
      </c>
      <c r="AR294" s="13">
        <v>6</v>
      </c>
      <c r="AS294" s="37">
        <v>7</v>
      </c>
      <c r="AT294" s="15"/>
      <c r="AU294" s="15">
        <v>2</v>
      </c>
      <c r="AV294" s="32"/>
      <c r="AW294" s="32"/>
      <c r="AX294" s="32" t="s">
        <v>93</v>
      </c>
      <c r="AY294" s="36">
        <v>425</v>
      </c>
      <c r="AZ294" s="15">
        <v>3</v>
      </c>
      <c r="BA294" s="79">
        <v>606</v>
      </c>
      <c r="BB294" s="22" t="s">
        <v>32</v>
      </c>
      <c r="BC294" s="20">
        <v>2017</v>
      </c>
      <c r="BD294" s="21" t="s">
        <v>30</v>
      </c>
      <c r="BE294" s="21" t="s">
        <v>30</v>
      </c>
      <c r="BF294" s="15"/>
      <c r="BG294" s="15"/>
      <c r="BH294" s="15"/>
      <c r="BI294" s="15"/>
      <c r="BJ294" s="15"/>
      <c r="BK294" s="27" t="s">
        <v>36</v>
      </c>
      <c r="BL294" s="24"/>
      <c r="BM294" s="73">
        <v>710</v>
      </c>
    </row>
    <row r="295" spans="1:65" ht="22.95" customHeight="1" x14ac:dyDescent="0.25">
      <c r="A295" s="268"/>
      <c r="B295" s="268"/>
      <c r="C295" s="65"/>
      <c r="D295" s="268">
        <v>1571</v>
      </c>
      <c r="E295" s="268" t="s">
        <v>289</v>
      </c>
      <c r="F295" s="304"/>
      <c r="G295" s="304" t="s">
        <v>34</v>
      </c>
      <c r="H295" s="269">
        <v>5</v>
      </c>
      <c r="I295" s="270">
        <v>1</v>
      </c>
      <c r="J295" s="271">
        <v>293</v>
      </c>
      <c r="K295" s="272" t="s">
        <v>205</v>
      </c>
      <c r="L295" s="197" t="s">
        <v>229</v>
      </c>
      <c r="M295" s="26" t="s">
        <v>726</v>
      </c>
      <c r="N295" s="242">
        <v>1047</v>
      </c>
      <c r="O295" s="212"/>
      <c r="P295" s="189"/>
      <c r="Q295" s="229"/>
      <c r="R295" s="200"/>
      <c r="S295" s="84"/>
      <c r="T295" s="219"/>
      <c r="U295" s="220"/>
      <c r="V295" s="221"/>
      <c r="W295" s="222"/>
      <c r="X295" s="222"/>
      <c r="Y295" s="222"/>
      <c r="Z295" s="204"/>
      <c r="AA295" s="24"/>
      <c r="AB295" s="32"/>
      <c r="AC295" s="32"/>
      <c r="AD295" s="19">
        <v>8</v>
      </c>
      <c r="AE295" s="19"/>
      <c r="AF295" s="19">
        <v>0</v>
      </c>
      <c r="AG295" s="19">
        <v>1</v>
      </c>
      <c r="AH295" s="19">
        <v>1</v>
      </c>
      <c r="AI295" s="250"/>
      <c r="AJ295" s="19"/>
      <c r="AK295" s="19"/>
      <c r="AL295" s="19"/>
      <c r="AM295" s="265"/>
      <c r="AN295" s="310">
        <v>3</v>
      </c>
      <c r="AO295" s="37"/>
      <c r="AP295" s="265"/>
      <c r="AQ295" s="13">
        <v>13</v>
      </c>
      <c r="AR295" s="13">
        <v>6</v>
      </c>
      <c r="AS295" s="37">
        <v>7</v>
      </c>
      <c r="AT295" s="15"/>
      <c r="AU295" s="15">
        <v>2</v>
      </c>
      <c r="AV295" s="32"/>
      <c r="AW295" s="32"/>
      <c r="AX295" s="32" t="s">
        <v>93</v>
      </c>
      <c r="AY295" s="36">
        <v>425</v>
      </c>
      <c r="AZ295" s="15">
        <v>3</v>
      </c>
      <c r="BA295" s="79">
        <v>606</v>
      </c>
      <c r="BB295" s="22" t="s">
        <v>32</v>
      </c>
      <c r="BC295" s="20">
        <v>2017</v>
      </c>
      <c r="BD295" s="21" t="s">
        <v>30</v>
      </c>
      <c r="BE295" s="21" t="s">
        <v>30</v>
      </c>
      <c r="BF295" s="15"/>
      <c r="BG295" s="15"/>
      <c r="BH295" s="15"/>
      <c r="BI295" s="15"/>
      <c r="BJ295" s="15"/>
      <c r="BK295" s="27" t="s">
        <v>36</v>
      </c>
      <c r="BL295" s="24"/>
      <c r="BM295" s="73">
        <v>710</v>
      </c>
    </row>
    <row r="296" spans="1:65" ht="22.95" customHeight="1" x14ac:dyDescent="0.25">
      <c r="A296" s="268"/>
      <c r="B296" s="268"/>
      <c r="C296" s="65"/>
      <c r="D296" s="268">
        <v>1572</v>
      </c>
      <c r="E296" s="268" t="s">
        <v>289</v>
      </c>
      <c r="F296" s="304"/>
      <c r="G296" s="304" t="s">
        <v>34</v>
      </c>
      <c r="H296" s="269">
        <v>5</v>
      </c>
      <c r="I296" s="270">
        <v>1</v>
      </c>
      <c r="J296" s="271">
        <v>294</v>
      </c>
      <c r="K296" s="272" t="s">
        <v>205</v>
      </c>
      <c r="L296" s="197" t="s">
        <v>232</v>
      </c>
      <c r="M296" s="26" t="s">
        <v>727</v>
      </c>
      <c r="N296" s="242">
        <v>1050</v>
      </c>
      <c r="O296" s="211">
        <v>1</v>
      </c>
      <c r="P296" s="189"/>
      <c r="Q296" s="229"/>
      <c r="R296" s="200"/>
      <c r="S296" s="247" t="s">
        <v>27</v>
      </c>
      <c r="T296" s="219">
        <v>1</v>
      </c>
      <c r="U296" s="220"/>
      <c r="V296" s="221"/>
      <c r="W296" s="222">
        <v>1</v>
      </c>
      <c r="X296" s="222">
        <v>3</v>
      </c>
      <c r="Y296" s="223">
        <v>3</v>
      </c>
      <c r="Z296" s="204">
        <v>3</v>
      </c>
      <c r="AA296" s="24"/>
      <c r="AB296" s="32"/>
      <c r="AC296" s="32"/>
      <c r="AD296" s="19">
        <v>6</v>
      </c>
      <c r="AE296" s="19"/>
      <c r="AF296" s="19">
        <v>0</v>
      </c>
      <c r="AG296" s="19">
        <v>3</v>
      </c>
      <c r="AH296" s="19">
        <v>3</v>
      </c>
      <c r="AI296" s="257" t="s">
        <v>1124</v>
      </c>
      <c r="AJ296" s="19"/>
      <c r="AK296" s="19"/>
      <c r="AL296" s="19"/>
      <c r="AM296" s="265"/>
      <c r="AN296" s="310">
        <v>3</v>
      </c>
      <c r="AO296" s="37"/>
      <c r="AP296" s="265"/>
      <c r="AQ296" s="13">
        <v>10</v>
      </c>
      <c r="AR296" s="13">
        <v>6</v>
      </c>
      <c r="AS296" s="37">
        <v>4</v>
      </c>
      <c r="AT296" s="15"/>
      <c r="AU296" s="33"/>
      <c r="AV296" s="32"/>
      <c r="AW296" s="32"/>
      <c r="AX296" s="32" t="s">
        <v>99</v>
      </c>
      <c r="AY296" s="36">
        <v>425</v>
      </c>
      <c r="AZ296" s="15">
        <v>2</v>
      </c>
      <c r="BA296" s="79">
        <v>608</v>
      </c>
      <c r="BB296" s="22" t="s">
        <v>32</v>
      </c>
      <c r="BC296" s="20">
        <v>2017</v>
      </c>
      <c r="BD296" s="21" t="s">
        <v>30</v>
      </c>
      <c r="BE296" s="21" t="s">
        <v>30</v>
      </c>
      <c r="BF296" s="15"/>
      <c r="BG296" s="15"/>
      <c r="BH296" s="15"/>
      <c r="BI296" s="15"/>
      <c r="BJ296" s="15"/>
      <c r="BK296" s="27" t="s">
        <v>36</v>
      </c>
      <c r="BL296" s="24"/>
      <c r="BM296" s="73">
        <v>715</v>
      </c>
    </row>
    <row r="297" spans="1:65" ht="22.95" customHeight="1" x14ac:dyDescent="0.25">
      <c r="A297" s="268"/>
      <c r="B297" s="268"/>
      <c r="C297" s="65"/>
      <c r="D297" s="268">
        <v>1573</v>
      </c>
      <c r="E297" s="268" t="s">
        <v>289</v>
      </c>
      <c r="F297" s="307" t="s">
        <v>34</v>
      </c>
      <c r="G297" s="307" t="s">
        <v>34</v>
      </c>
      <c r="H297" s="269">
        <v>5</v>
      </c>
      <c r="I297" s="270">
        <v>1</v>
      </c>
      <c r="J297" s="271">
        <v>295</v>
      </c>
      <c r="K297" s="272" t="s">
        <v>205</v>
      </c>
      <c r="L297" s="197" t="s">
        <v>234</v>
      </c>
      <c r="M297" s="26" t="s">
        <v>728</v>
      </c>
      <c r="N297" s="242">
        <v>1052</v>
      </c>
      <c r="O297" s="211">
        <v>10</v>
      </c>
      <c r="P297" s="189"/>
      <c r="Q297" s="229"/>
      <c r="R297" s="200"/>
      <c r="S297" s="247" t="s">
        <v>27</v>
      </c>
      <c r="T297" s="219">
        <v>10</v>
      </c>
      <c r="U297" s="220"/>
      <c r="V297" s="221"/>
      <c r="W297" s="222">
        <v>10</v>
      </c>
      <c r="X297" s="222">
        <v>2</v>
      </c>
      <c r="Y297" s="223">
        <v>2</v>
      </c>
      <c r="Z297" s="204">
        <v>2</v>
      </c>
      <c r="AA297" s="24"/>
      <c r="AB297" s="32"/>
      <c r="AC297" s="32"/>
      <c r="AD297" s="19">
        <v>6</v>
      </c>
      <c r="AE297" s="19"/>
      <c r="AF297" s="19">
        <v>0</v>
      </c>
      <c r="AG297" s="19">
        <v>3</v>
      </c>
      <c r="AH297" s="19">
        <v>2</v>
      </c>
      <c r="AI297" s="250"/>
      <c r="AJ297" s="19"/>
      <c r="AK297" s="19"/>
      <c r="AL297" s="19"/>
      <c r="AM297" s="265">
        <v>12</v>
      </c>
      <c r="AN297" s="310">
        <v>3</v>
      </c>
      <c r="AO297" s="37"/>
      <c r="AP297" s="265"/>
      <c r="AQ297" s="13">
        <v>20</v>
      </c>
      <c r="AR297" s="13">
        <v>6</v>
      </c>
      <c r="AS297" s="37">
        <v>14</v>
      </c>
      <c r="AT297" s="15"/>
      <c r="AU297" s="15">
        <v>4</v>
      </c>
      <c r="AV297" s="32"/>
      <c r="AW297" s="32"/>
      <c r="AX297" s="32" t="s">
        <v>103</v>
      </c>
      <c r="AY297" s="36">
        <v>425</v>
      </c>
      <c r="AZ297" s="15">
        <v>4</v>
      </c>
      <c r="BA297" s="79">
        <v>609</v>
      </c>
      <c r="BB297" s="22" t="s">
        <v>32</v>
      </c>
      <c r="BC297" s="20">
        <v>2017</v>
      </c>
      <c r="BD297" s="21" t="s">
        <v>30</v>
      </c>
      <c r="BE297" s="21" t="s">
        <v>30</v>
      </c>
      <c r="BF297" s="15"/>
      <c r="BG297" s="15"/>
      <c r="BH297" s="15"/>
      <c r="BI297" s="15"/>
      <c r="BJ297" s="15"/>
      <c r="BK297" s="27" t="s">
        <v>36</v>
      </c>
      <c r="BL297" s="24"/>
      <c r="BM297" s="73">
        <v>718</v>
      </c>
    </row>
    <row r="298" spans="1:65" ht="22.95" customHeight="1" x14ac:dyDescent="0.25">
      <c r="A298" s="268"/>
      <c r="B298" s="268"/>
      <c r="C298" s="65"/>
      <c r="D298" s="268">
        <v>1574</v>
      </c>
      <c r="E298" s="268" t="s">
        <v>289</v>
      </c>
      <c r="F298" s="307" t="s">
        <v>34</v>
      </c>
      <c r="G298" s="307" t="s">
        <v>34</v>
      </c>
      <c r="H298" s="269">
        <v>5</v>
      </c>
      <c r="I298" s="270">
        <v>1</v>
      </c>
      <c r="J298" s="271">
        <v>296</v>
      </c>
      <c r="K298" s="272" t="s">
        <v>205</v>
      </c>
      <c r="L298" s="197" t="s">
        <v>234</v>
      </c>
      <c r="M298" s="26" t="s">
        <v>729</v>
      </c>
      <c r="N298" s="242">
        <v>1052</v>
      </c>
      <c r="O298" s="212"/>
      <c r="P298" s="189"/>
      <c r="Q298" s="229"/>
      <c r="R298" s="200"/>
      <c r="S298" s="84"/>
      <c r="T298" s="219"/>
      <c r="U298" s="220"/>
      <c r="V298" s="221"/>
      <c r="W298" s="222"/>
      <c r="X298" s="222"/>
      <c r="Y298" s="222"/>
      <c r="Z298" s="204"/>
      <c r="AA298" s="24"/>
      <c r="AB298" s="32"/>
      <c r="AC298" s="32"/>
      <c r="AD298" s="19">
        <v>6</v>
      </c>
      <c r="AE298" s="19"/>
      <c r="AF298" s="19">
        <v>0</v>
      </c>
      <c r="AG298" s="19">
        <v>3</v>
      </c>
      <c r="AH298" s="19">
        <v>2</v>
      </c>
      <c r="AI298" s="250"/>
      <c r="AJ298" s="19"/>
      <c r="AK298" s="19"/>
      <c r="AL298" s="19"/>
      <c r="AM298" s="265">
        <v>14</v>
      </c>
      <c r="AN298" s="310">
        <v>3</v>
      </c>
      <c r="AO298" s="37"/>
      <c r="AP298" s="265"/>
      <c r="AQ298" s="13">
        <v>20</v>
      </c>
      <c r="AR298" s="13">
        <v>6</v>
      </c>
      <c r="AS298" s="37">
        <v>14</v>
      </c>
      <c r="AT298" s="15"/>
      <c r="AU298" s="15">
        <v>4</v>
      </c>
      <c r="AV298" s="32"/>
      <c r="AW298" s="32"/>
      <c r="AX298" s="32" t="s">
        <v>103</v>
      </c>
      <c r="AY298" s="36">
        <v>425</v>
      </c>
      <c r="AZ298" s="15">
        <v>4</v>
      </c>
      <c r="BA298" s="79">
        <v>609</v>
      </c>
      <c r="BB298" s="22" t="s">
        <v>32</v>
      </c>
      <c r="BC298" s="20">
        <v>2017</v>
      </c>
      <c r="BD298" s="21" t="s">
        <v>30</v>
      </c>
      <c r="BE298" s="21" t="s">
        <v>30</v>
      </c>
      <c r="BF298" s="15"/>
      <c r="BG298" s="15"/>
      <c r="BH298" s="15"/>
      <c r="BI298" s="15"/>
      <c r="BJ298" s="15"/>
      <c r="BK298" s="27" t="s">
        <v>36</v>
      </c>
      <c r="BL298" s="24"/>
      <c r="BM298" s="73">
        <v>718</v>
      </c>
    </row>
    <row r="299" spans="1:65" ht="22.95" customHeight="1" x14ac:dyDescent="0.25">
      <c r="A299" s="268"/>
      <c r="B299" s="268"/>
      <c r="C299" s="65"/>
      <c r="D299" s="268">
        <v>1575</v>
      </c>
      <c r="E299" s="268" t="s">
        <v>289</v>
      </c>
      <c r="F299" s="307" t="s">
        <v>34</v>
      </c>
      <c r="G299" s="307" t="s">
        <v>34</v>
      </c>
      <c r="H299" s="269">
        <v>5</v>
      </c>
      <c r="I299" s="270">
        <v>1</v>
      </c>
      <c r="J299" s="271">
        <v>297</v>
      </c>
      <c r="K299" s="272" t="s">
        <v>205</v>
      </c>
      <c r="L299" s="197" t="s">
        <v>234</v>
      </c>
      <c r="M299" s="26" t="s">
        <v>730</v>
      </c>
      <c r="N299" s="242">
        <v>1052</v>
      </c>
      <c r="O299" s="212"/>
      <c r="P299" s="189"/>
      <c r="Q299" s="229"/>
      <c r="R299" s="200"/>
      <c r="S299" s="84"/>
      <c r="T299" s="219"/>
      <c r="U299" s="220"/>
      <c r="V299" s="221"/>
      <c r="W299" s="222"/>
      <c r="X299" s="222"/>
      <c r="Y299" s="222"/>
      <c r="Z299" s="204"/>
      <c r="AA299" s="24"/>
      <c r="AB299" s="32"/>
      <c r="AC299" s="32"/>
      <c r="AD299" s="19">
        <v>6</v>
      </c>
      <c r="AE299" s="19"/>
      <c r="AF299" s="19">
        <v>0</v>
      </c>
      <c r="AG299" s="19">
        <v>3</v>
      </c>
      <c r="AH299" s="19">
        <v>2</v>
      </c>
      <c r="AI299" s="250"/>
      <c r="AJ299" s="19"/>
      <c r="AK299" s="19"/>
      <c r="AL299" s="19"/>
      <c r="AM299" s="265">
        <v>13</v>
      </c>
      <c r="AN299" s="310">
        <v>2</v>
      </c>
      <c r="AO299" s="37"/>
      <c r="AP299" s="265"/>
      <c r="AQ299" s="13">
        <v>20</v>
      </c>
      <c r="AR299" s="13">
        <v>6</v>
      </c>
      <c r="AS299" s="37">
        <v>14</v>
      </c>
      <c r="AT299" s="15"/>
      <c r="AU299" s="15">
        <v>4</v>
      </c>
      <c r="AV299" s="32"/>
      <c r="AW299" s="32"/>
      <c r="AX299" s="32" t="s">
        <v>103</v>
      </c>
      <c r="AY299" s="36">
        <v>425</v>
      </c>
      <c r="AZ299" s="15">
        <v>4</v>
      </c>
      <c r="BA299" s="79">
        <v>609</v>
      </c>
      <c r="BB299" s="22" t="s">
        <v>32</v>
      </c>
      <c r="BC299" s="20">
        <v>2017</v>
      </c>
      <c r="BD299" s="21" t="s">
        <v>30</v>
      </c>
      <c r="BE299" s="21" t="s">
        <v>30</v>
      </c>
      <c r="BF299" s="15"/>
      <c r="BG299" s="15"/>
      <c r="BH299" s="15"/>
      <c r="BI299" s="15"/>
      <c r="BJ299" s="15"/>
      <c r="BK299" s="27" t="s">
        <v>36</v>
      </c>
      <c r="BL299" s="24"/>
      <c r="BM299" s="73">
        <v>718</v>
      </c>
    </row>
    <row r="300" spans="1:65" ht="22.95" customHeight="1" x14ac:dyDescent="0.25">
      <c r="A300" s="268"/>
      <c r="B300" s="268"/>
      <c r="C300" s="65"/>
      <c r="D300" s="268">
        <v>1576</v>
      </c>
      <c r="E300" s="268" t="s">
        <v>289</v>
      </c>
      <c r="F300" s="307" t="s">
        <v>34</v>
      </c>
      <c r="G300" s="307" t="s">
        <v>34</v>
      </c>
      <c r="H300" s="269">
        <v>5</v>
      </c>
      <c r="I300" s="270">
        <v>1</v>
      </c>
      <c r="J300" s="271">
        <v>298</v>
      </c>
      <c r="K300" s="272" t="s">
        <v>205</v>
      </c>
      <c r="L300" s="197" t="s">
        <v>234</v>
      </c>
      <c r="M300" s="26" t="s">
        <v>731</v>
      </c>
      <c r="N300" s="242">
        <v>1052</v>
      </c>
      <c r="O300" s="212"/>
      <c r="P300" s="189"/>
      <c r="Q300" s="229"/>
      <c r="R300" s="200"/>
      <c r="S300" s="84"/>
      <c r="T300" s="219"/>
      <c r="U300" s="220"/>
      <c r="V300" s="221"/>
      <c r="W300" s="222"/>
      <c r="X300" s="222"/>
      <c r="Y300" s="222"/>
      <c r="Z300" s="204"/>
      <c r="AA300" s="24"/>
      <c r="AB300" s="32"/>
      <c r="AC300" s="32"/>
      <c r="AD300" s="19">
        <v>6</v>
      </c>
      <c r="AE300" s="19"/>
      <c r="AF300" s="19">
        <v>0</v>
      </c>
      <c r="AG300" s="19">
        <v>3</v>
      </c>
      <c r="AH300" s="19">
        <v>2</v>
      </c>
      <c r="AI300" s="250"/>
      <c r="AJ300" s="19"/>
      <c r="AK300" s="19"/>
      <c r="AL300" s="19"/>
      <c r="AM300" s="265">
        <v>11</v>
      </c>
      <c r="AN300" s="310">
        <v>2</v>
      </c>
      <c r="AO300" s="37"/>
      <c r="AP300" s="265"/>
      <c r="AQ300" s="13">
        <v>20</v>
      </c>
      <c r="AR300" s="13">
        <v>6</v>
      </c>
      <c r="AS300" s="37">
        <v>14</v>
      </c>
      <c r="AT300" s="15"/>
      <c r="AU300" s="15">
        <v>4</v>
      </c>
      <c r="AV300" s="32"/>
      <c r="AW300" s="32"/>
      <c r="AX300" s="32" t="s">
        <v>103</v>
      </c>
      <c r="AY300" s="36">
        <v>425</v>
      </c>
      <c r="AZ300" s="15">
        <v>4</v>
      </c>
      <c r="BA300" s="79">
        <v>609</v>
      </c>
      <c r="BB300" s="22" t="s">
        <v>32</v>
      </c>
      <c r="BC300" s="20">
        <v>2017</v>
      </c>
      <c r="BD300" s="21" t="s">
        <v>30</v>
      </c>
      <c r="BE300" s="21" t="s">
        <v>30</v>
      </c>
      <c r="BF300" s="15"/>
      <c r="BG300" s="15"/>
      <c r="BH300" s="15"/>
      <c r="BI300" s="15"/>
      <c r="BJ300" s="15"/>
      <c r="BK300" s="27" t="s">
        <v>36</v>
      </c>
      <c r="BL300" s="24"/>
      <c r="BM300" s="73">
        <v>718</v>
      </c>
    </row>
    <row r="301" spans="1:65" ht="22.95" customHeight="1" x14ac:dyDescent="0.25">
      <c r="A301" s="268"/>
      <c r="B301" s="268"/>
      <c r="C301" s="65"/>
      <c r="D301" s="268">
        <v>1577</v>
      </c>
      <c r="E301" s="268" t="s">
        <v>289</v>
      </c>
      <c r="F301" s="304"/>
      <c r="G301" s="304" t="s">
        <v>34</v>
      </c>
      <c r="H301" s="269">
        <v>5</v>
      </c>
      <c r="I301" s="270">
        <v>1</v>
      </c>
      <c r="J301" s="271">
        <v>299</v>
      </c>
      <c r="K301" s="272" t="s">
        <v>205</v>
      </c>
      <c r="L301" s="197" t="s">
        <v>234</v>
      </c>
      <c r="M301" s="26" t="s">
        <v>732</v>
      </c>
      <c r="N301" s="242">
        <v>1052</v>
      </c>
      <c r="O301" s="212"/>
      <c r="P301" s="189"/>
      <c r="Q301" s="229"/>
      <c r="R301" s="200"/>
      <c r="S301" s="84"/>
      <c r="T301" s="219"/>
      <c r="U301" s="220"/>
      <c r="V301" s="221"/>
      <c r="W301" s="222"/>
      <c r="X301" s="222"/>
      <c r="Y301" s="222"/>
      <c r="Z301" s="204"/>
      <c r="AA301" s="24"/>
      <c r="AB301" s="32"/>
      <c r="AC301" s="32"/>
      <c r="AD301" s="19">
        <v>6</v>
      </c>
      <c r="AE301" s="19"/>
      <c r="AF301" s="19">
        <v>0</v>
      </c>
      <c r="AG301" s="19">
        <v>3</v>
      </c>
      <c r="AH301" s="19">
        <v>2</v>
      </c>
      <c r="AI301" s="250"/>
      <c r="AJ301" s="19"/>
      <c r="AK301" s="19"/>
      <c r="AL301" s="19"/>
      <c r="AM301" s="265"/>
      <c r="AN301" s="310">
        <v>2</v>
      </c>
      <c r="AO301" s="37"/>
      <c r="AP301" s="265"/>
      <c r="AQ301" s="13">
        <v>20</v>
      </c>
      <c r="AR301" s="13">
        <v>6</v>
      </c>
      <c r="AS301" s="37">
        <v>14</v>
      </c>
      <c r="AT301" s="15"/>
      <c r="AU301" s="15">
        <v>4</v>
      </c>
      <c r="AV301" s="32"/>
      <c r="AW301" s="32"/>
      <c r="AX301" s="32" t="s">
        <v>103</v>
      </c>
      <c r="AY301" s="36">
        <v>425</v>
      </c>
      <c r="AZ301" s="15">
        <v>4</v>
      </c>
      <c r="BA301" s="79">
        <v>609</v>
      </c>
      <c r="BB301" s="22" t="s">
        <v>32</v>
      </c>
      <c r="BC301" s="20">
        <v>2017</v>
      </c>
      <c r="BD301" s="21" t="s">
        <v>30</v>
      </c>
      <c r="BE301" s="21" t="s">
        <v>30</v>
      </c>
      <c r="BF301" s="15"/>
      <c r="BG301" s="15"/>
      <c r="BH301" s="15"/>
      <c r="BI301" s="15"/>
      <c r="BJ301" s="15"/>
      <c r="BK301" s="27" t="s">
        <v>36</v>
      </c>
      <c r="BL301" s="24"/>
      <c r="BM301" s="73">
        <v>718</v>
      </c>
    </row>
    <row r="302" spans="1:65" ht="22.95" customHeight="1" x14ac:dyDescent="0.25">
      <c r="A302" s="268"/>
      <c r="B302" s="268"/>
      <c r="C302" s="65"/>
      <c r="D302" s="268">
        <v>1578</v>
      </c>
      <c r="E302" s="268" t="s">
        <v>289</v>
      </c>
      <c r="F302" s="307" t="s">
        <v>34</v>
      </c>
      <c r="G302" s="307" t="s">
        <v>34</v>
      </c>
      <c r="H302" s="269">
        <v>5</v>
      </c>
      <c r="I302" s="270">
        <v>1</v>
      </c>
      <c r="J302" s="271">
        <v>300</v>
      </c>
      <c r="K302" s="272" t="s">
        <v>205</v>
      </c>
      <c r="L302" s="197" t="s">
        <v>234</v>
      </c>
      <c r="M302" s="26" t="s">
        <v>733</v>
      </c>
      <c r="N302" s="242">
        <v>1052</v>
      </c>
      <c r="O302" s="212"/>
      <c r="P302" s="189"/>
      <c r="Q302" s="229"/>
      <c r="R302" s="200"/>
      <c r="S302" s="84"/>
      <c r="T302" s="219"/>
      <c r="U302" s="220"/>
      <c r="V302" s="221"/>
      <c r="W302" s="222"/>
      <c r="X302" s="222"/>
      <c r="Y302" s="222"/>
      <c r="Z302" s="204"/>
      <c r="AA302" s="24"/>
      <c r="AB302" s="32"/>
      <c r="AC302" s="32"/>
      <c r="AD302" s="19">
        <v>6</v>
      </c>
      <c r="AE302" s="19"/>
      <c r="AF302" s="19">
        <v>0</v>
      </c>
      <c r="AG302" s="19">
        <v>1</v>
      </c>
      <c r="AH302" s="19">
        <v>2</v>
      </c>
      <c r="AI302" s="250"/>
      <c r="AJ302" s="19"/>
      <c r="AK302" s="19"/>
      <c r="AL302" s="19"/>
      <c r="AM302" s="265">
        <v>10</v>
      </c>
      <c r="AN302" s="310">
        <v>3</v>
      </c>
      <c r="AO302" s="37"/>
      <c r="AP302" s="265"/>
      <c r="AQ302" s="13">
        <v>20</v>
      </c>
      <c r="AR302" s="13">
        <v>6</v>
      </c>
      <c r="AS302" s="37">
        <v>14</v>
      </c>
      <c r="AT302" s="15"/>
      <c r="AU302" s="15">
        <v>4</v>
      </c>
      <c r="AV302" s="32"/>
      <c r="AW302" s="32"/>
      <c r="AX302" s="32" t="s">
        <v>103</v>
      </c>
      <c r="AY302" s="36">
        <v>425</v>
      </c>
      <c r="AZ302" s="15">
        <v>4</v>
      </c>
      <c r="BA302" s="79">
        <v>609</v>
      </c>
      <c r="BB302" s="22" t="s">
        <v>32</v>
      </c>
      <c r="BC302" s="20">
        <v>2017</v>
      </c>
      <c r="BD302" s="21" t="s">
        <v>30</v>
      </c>
      <c r="BE302" s="21" t="s">
        <v>30</v>
      </c>
      <c r="BF302" s="15"/>
      <c r="BG302" s="15"/>
      <c r="BH302" s="15"/>
      <c r="BI302" s="15"/>
      <c r="BJ302" s="15"/>
      <c r="BK302" s="27" t="s">
        <v>36</v>
      </c>
      <c r="BL302" s="24"/>
      <c r="BM302" s="73">
        <v>718</v>
      </c>
    </row>
    <row r="303" spans="1:65" ht="22.95" customHeight="1" x14ac:dyDescent="0.25">
      <c r="A303" s="268"/>
      <c r="B303" s="268"/>
      <c r="C303" s="65"/>
      <c r="D303" s="268">
        <v>1579</v>
      </c>
      <c r="E303" s="268" t="s">
        <v>289</v>
      </c>
      <c r="F303" s="307" t="s">
        <v>34</v>
      </c>
      <c r="G303" s="307" t="s">
        <v>34</v>
      </c>
      <c r="H303" s="269">
        <v>5</v>
      </c>
      <c r="I303" s="270">
        <v>1</v>
      </c>
      <c r="J303" s="271">
        <v>301</v>
      </c>
      <c r="K303" s="272" t="s">
        <v>205</v>
      </c>
      <c r="L303" s="197" t="s">
        <v>234</v>
      </c>
      <c r="M303" s="26" t="s">
        <v>734</v>
      </c>
      <c r="N303" s="242">
        <v>1052</v>
      </c>
      <c r="O303" s="212"/>
      <c r="P303" s="189"/>
      <c r="Q303" s="229"/>
      <c r="R303" s="200"/>
      <c r="S303" s="84"/>
      <c r="T303" s="219"/>
      <c r="U303" s="220"/>
      <c r="V303" s="221"/>
      <c r="W303" s="222"/>
      <c r="X303" s="222"/>
      <c r="Y303" s="222"/>
      <c r="Z303" s="204"/>
      <c r="AA303" s="24"/>
      <c r="AB303" s="32"/>
      <c r="AC303" s="32"/>
      <c r="AD303" s="19">
        <v>6</v>
      </c>
      <c r="AE303" s="19"/>
      <c r="AF303" s="19">
        <v>0</v>
      </c>
      <c r="AG303" s="19">
        <v>1</v>
      </c>
      <c r="AH303" s="19">
        <v>2</v>
      </c>
      <c r="AI303" s="250"/>
      <c r="AJ303" s="19"/>
      <c r="AK303" s="19"/>
      <c r="AL303" s="19"/>
      <c r="AM303" s="265">
        <v>17</v>
      </c>
      <c r="AN303" s="310">
        <v>2</v>
      </c>
      <c r="AO303" s="37"/>
      <c r="AP303" s="265"/>
      <c r="AQ303" s="13">
        <v>20</v>
      </c>
      <c r="AR303" s="13">
        <v>6</v>
      </c>
      <c r="AS303" s="37">
        <v>14</v>
      </c>
      <c r="AT303" s="15"/>
      <c r="AU303" s="15">
        <v>4</v>
      </c>
      <c r="AV303" s="32"/>
      <c r="AW303" s="32"/>
      <c r="AX303" s="32" t="s">
        <v>103</v>
      </c>
      <c r="AY303" s="36">
        <v>425</v>
      </c>
      <c r="AZ303" s="15">
        <v>4</v>
      </c>
      <c r="BA303" s="79">
        <v>609</v>
      </c>
      <c r="BB303" s="22" t="s">
        <v>32</v>
      </c>
      <c r="BC303" s="20">
        <v>2017</v>
      </c>
      <c r="BD303" s="21" t="s">
        <v>30</v>
      </c>
      <c r="BE303" s="21" t="s">
        <v>30</v>
      </c>
      <c r="BF303" s="15"/>
      <c r="BG303" s="15"/>
      <c r="BH303" s="15"/>
      <c r="BI303" s="15"/>
      <c r="BJ303" s="15"/>
      <c r="BK303" s="27" t="s">
        <v>36</v>
      </c>
      <c r="BL303" s="24"/>
      <c r="BM303" s="73">
        <v>718</v>
      </c>
    </row>
    <row r="304" spans="1:65" ht="22.95" customHeight="1" x14ac:dyDescent="0.25">
      <c r="A304" s="268"/>
      <c r="B304" s="268"/>
      <c r="C304" s="65"/>
      <c r="D304" s="268">
        <v>1580</v>
      </c>
      <c r="E304" s="268" t="s">
        <v>289</v>
      </c>
      <c r="F304" s="307" t="s">
        <v>34</v>
      </c>
      <c r="G304" s="307" t="s">
        <v>34</v>
      </c>
      <c r="H304" s="269">
        <v>5</v>
      </c>
      <c r="I304" s="270">
        <v>1</v>
      </c>
      <c r="J304" s="271">
        <v>302</v>
      </c>
      <c r="K304" s="272" t="s">
        <v>205</v>
      </c>
      <c r="L304" s="197" t="s">
        <v>234</v>
      </c>
      <c r="M304" s="26" t="s">
        <v>735</v>
      </c>
      <c r="N304" s="242">
        <v>1052</v>
      </c>
      <c r="O304" s="212"/>
      <c r="P304" s="189"/>
      <c r="Q304" s="229"/>
      <c r="R304" s="200"/>
      <c r="S304" s="84"/>
      <c r="T304" s="219"/>
      <c r="U304" s="220"/>
      <c r="V304" s="221"/>
      <c r="W304" s="222"/>
      <c r="X304" s="222"/>
      <c r="Y304" s="222"/>
      <c r="Z304" s="204"/>
      <c r="AA304" s="24"/>
      <c r="AB304" s="32"/>
      <c r="AC304" s="32"/>
      <c r="AD304" s="19">
        <v>4</v>
      </c>
      <c r="AE304" s="19"/>
      <c r="AF304" s="19">
        <v>0</v>
      </c>
      <c r="AG304" s="19">
        <v>1</v>
      </c>
      <c r="AH304" s="19">
        <v>2</v>
      </c>
      <c r="AI304" s="250"/>
      <c r="AJ304" s="19"/>
      <c r="AK304" s="19"/>
      <c r="AL304" s="19"/>
      <c r="AM304" s="265">
        <v>16</v>
      </c>
      <c r="AN304" s="310">
        <v>3</v>
      </c>
      <c r="AO304" s="37"/>
      <c r="AP304" s="265"/>
      <c r="AQ304" s="13">
        <v>20</v>
      </c>
      <c r="AR304" s="13">
        <v>6</v>
      </c>
      <c r="AS304" s="37">
        <v>14</v>
      </c>
      <c r="AT304" s="15"/>
      <c r="AU304" s="15">
        <v>4</v>
      </c>
      <c r="AV304" s="32"/>
      <c r="AW304" s="32"/>
      <c r="AX304" s="32" t="s">
        <v>103</v>
      </c>
      <c r="AY304" s="36">
        <v>425</v>
      </c>
      <c r="AZ304" s="15">
        <v>4</v>
      </c>
      <c r="BA304" s="79">
        <v>609</v>
      </c>
      <c r="BB304" s="22" t="s">
        <v>32</v>
      </c>
      <c r="BC304" s="20">
        <v>2017</v>
      </c>
      <c r="BD304" s="21" t="s">
        <v>30</v>
      </c>
      <c r="BE304" s="21" t="s">
        <v>30</v>
      </c>
      <c r="BF304" s="15"/>
      <c r="BG304" s="15"/>
      <c r="BH304" s="15"/>
      <c r="BI304" s="15"/>
      <c r="BJ304" s="15"/>
      <c r="BK304" s="27" t="s">
        <v>36</v>
      </c>
      <c r="BL304" s="24"/>
      <c r="BM304" s="73">
        <v>718</v>
      </c>
    </row>
    <row r="305" spans="1:65" ht="22.95" customHeight="1" x14ac:dyDescent="0.25">
      <c r="A305" s="268"/>
      <c r="B305" s="268"/>
      <c r="C305" s="65"/>
      <c r="D305" s="268">
        <v>1581</v>
      </c>
      <c r="E305" s="268" t="s">
        <v>289</v>
      </c>
      <c r="F305" s="307" t="s">
        <v>34</v>
      </c>
      <c r="G305" s="307" t="s">
        <v>34</v>
      </c>
      <c r="H305" s="269">
        <v>5</v>
      </c>
      <c r="I305" s="270">
        <v>1</v>
      </c>
      <c r="J305" s="271">
        <v>303</v>
      </c>
      <c r="K305" s="272" t="s">
        <v>205</v>
      </c>
      <c r="L305" s="197" t="s">
        <v>234</v>
      </c>
      <c r="M305" s="26" t="s">
        <v>736</v>
      </c>
      <c r="N305" s="242">
        <v>1052</v>
      </c>
      <c r="O305" s="212"/>
      <c r="P305" s="189"/>
      <c r="Q305" s="229"/>
      <c r="R305" s="200"/>
      <c r="S305" s="84"/>
      <c r="T305" s="219"/>
      <c r="U305" s="220"/>
      <c r="V305" s="221"/>
      <c r="W305" s="222"/>
      <c r="X305" s="222"/>
      <c r="Y305" s="222"/>
      <c r="Z305" s="204"/>
      <c r="AA305" s="24"/>
      <c r="AB305" s="32"/>
      <c r="AC305" s="32"/>
      <c r="AD305" s="19">
        <v>5</v>
      </c>
      <c r="AE305" s="19"/>
      <c r="AF305" s="19">
        <v>0</v>
      </c>
      <c r="AG305" s="19">
        <v>3</v>
      </c>
      <c r="AH305" s="19">
        <v>2</v>
      </c>
      <c r="AI305" s="250" t="s">
        <v>1126</v>
      </c>
      <c r="AJ305" s="19"/>
      <c r="AK305" s="19"/>
      <c r="AL305" s="19"/>
      <c r="AM305" s="265">
        <v>12</v>
      </c>
      <c r="AN305" s="310">
        <v>2</v>
      </c>
      <c r="AO305" s="37"/>
      <c r="AP305" s="265"/>
      <c r="AQ305" s="13">
        <v>20</v>
      </c>
      <c r="AR305" s="13">
        <v>6</v>
      </c>
      <c r="AS305" s="37">
        <v>14</v>
      </c>
      <c r="AT305" s="15"/>
      <c r="AU305" s="15">
        <v>4</v>
      </c>
      <c r="AV305" s="32"/>
      <c r="AW305" s="32"/>
      <c r="AX305" s="32" t="s">
        <v>103</v>
      </c>
      <c r="AY305" s="36">
        <v>425</v>
      </c>
      <c r="AZ305" s="15">
        <v>4</v>
      </c>
      <c r="BA305" s="79">
        <v>609</v>
      </c>
      <c r="BB305" s="22" t="s">
        <v>32</v>
      </c>
      <c r="BC305" s="20">
        <v>2017</v>
      </c>
      <c r="BD305" s="21" t="s">
        <v>30</v>
      </c>
      <c r="BE305" s="21" t="s">
        <v>30</v>
      </c>
      <c r="BF305" s="15"/>
      <c r="BG305" s="15"/>
      <c r="BH305" s="15"/>
      <c r="BI305" s="15"/>
      <c r="BJ305" s="15"/>
      <c r="BK305" s="27" t="s">
        <v>36</v>
      </c>
      <c r="BL305" s="24"/>
      <c r="BM305" s="73">
        <v>718</v>
      </c>
    </row>
    <row r="306" spans="1:65" ht="22.95" customHeight="1" x14ac:dyDescent="0.25">
      <c r="A306" s="268"/>
      <c r="B306" s="268"/>
      <c r="C306" s="65"/>
      <c r="D306" s="268">
        <v>1582</v>
      </c>
      <c r="E306" s="268" t="s">
        <v>289</v>
      </c>
      <c r="F306" s="307" t="s">
        <v>34</v>
      </c>
      <c r="G306" s="307" t="s">
        <v>34</v>
      </c>
      <c r="H306" s="269">
        <v>5</v>
      </c>
      <c r="I306" s="270">
        <v>1</v>
      </c>
      <c r="J306" s="271">
        <v>304</v>
      </c>
      <c r="K306" s="272" t="s">
        <v>205</v>
      </c>
      <c r="L306" s="197" t="s">
        <v>234</v>
      </c>
      <c r="M306" s="26" t="s">
        <v>737</v>
      </c>
      <c r="N306" s="242">
        <v>1052</v>
      </c>
      <c r="O306" s="212"/>
      <c r="P306" s="189"/>
      <c r="Q306" s="229"/>
      <c r="R306" s="200"/>
      <c r="S306" s="84"/>
      <c r="T306" s="219"/>
      <c r="U306" s="220"/>
      <c r="V306" s="221"/>
      <c r="W306" s="222"/>
      <c r="X306" s="222"/>
      <c r="Y306" s="222"/>
      <c r="Z306" s="204"/>
      <c r="AA306" s="24"/>
      <c r="AB306" s="32"/>
      <c r="AC306" s="32"/>
      <c r="AD306" s="19">
        <v>6</v>
      </c>
      <c r="AE306" s="19"/>
      <c r="AF306" s="19">
        <v>0</v>
      </c>
      <c r="AG306" s="19">
        <v>3</v>
      </c>
      <c r="AH306" s="19">
        <v>2</v>
      </c>
      <c r="AI306" s="257" t="s">
        <v>1124</v>
      </c>
      <c r="AJ306" s="19"/>
      <c r="AK306" s="19"/>
      <c r="AL306" s="19"/>
      <c r="AM306" s="265">
        <v>11</v>
      </c>
      <c r="AN306" s="310">
        <v>3</v>
      </c>
      <c r="AO306" s="37"/>
      <c r="AP306" s="265"/>
      <c r="AQ306" s="13">
        <v>20</v>
      </c>
      <c r="AR306" s="13">
        <v>6</v>
      </c>
      <c r="AS306" s="37">
        <v>14</v>
      </c>
      <c r="AT306" s="15"/>
      <c r="AU306" s="15">
        <v>4</v>
      </c>
      <c r="AV306" s="32"/>
      <c r="AW306" s="32"/>
      <c r="AX306" s="32" t="s">
        <v>103</v>
      </c>
      <c r="AY306" s="36">
        <v>425</v>
      </c>
      <c r="AZ306" s="15">
        <v>4</v>
      </c>
      <c r="BA306" s="79">
        <v>609</v>
      </c>
      <c r="BB306" s="22" t="s">
        <v>32</v>
      </c>
      <c r="BC306" s="20">
        <v>2017</v>
      </c>
      <c r="BD306" s="21" t="s">
        <v>30</v>
      </c>
      <c r="BE306" s="21" t="s">
        <v>30</v>
      </c>
      <c r="BF306" s="15"/>
      <c r="BG306" s="15"/>
      <c r="BH306" s="15"/>
      <c r="BI306" s="15"/>
      <c r="BJ306" s="15"/>
      <c r="BK306" s="27" t="s">
        <v>36</v>
      </c>
      <c r="BL306" s="24"/>
      <c r="BM306" s="73">
        <v>718</v>
      </c>
    </row>
    <row r="307" spans="1:65" ht="22.95" customHeight="1" x14ac:dyDescent="0.25">
      <c r="A307" s="268"/>
      <c r="B307" s="268"/>
      <c r="C307" s="65"/>
      <c r="D307" s="268">
        <v>1583</v>
      </c>
      <c r="E307" s="268" t="s">
        <v>289</v>
      </c>
      <c r="F307" s="304"/>
      <c r="G307" s="304"/>
      <c r="H307" s="269">
        <v>5</v>
      </c>
      <c r="I307" s="270">
        <v>1</v>
      </c>
      <c r="J307" s="271">
        <v>305</v>
      </c>
      <c r="K307" s="272" t="s">
        <v>205</v>
      </c>
      <c r="L307" s="197" t="s">
        <v>235</v>
      </c>
      <c r="M307" s="26" t="s">
        <v>738</v>
      </c>
      <c r="N307" s="242">
        <v>1053</v>
      </c>
      <c r="O307" s="211">
        <v>8</v>
      </c>
      <c r="P307" s="189"/>
      <c r="Q307" s="229"/>
      <c r="R307" s="200"/>
      <c r="S307" s="247" t="s">
        <v>27</v>
      </c>
      <c r="T307" s="219">
        <v>14</v>
      </c>
      <c r="U307" s="220"/>
      <c r="V307" s="221"/>
      <c r="W307" s="222">
        <v>14</v>
      </c>
      <c r="X307" s="222">
        <v>3</v>
      </c>
      <c r="Y307" s="223">
        <v>1</v>
      </c>
      <c r="Z307" s="204">
        <v>3</v>
      </c>
      <c r="AA307" s="24"/>
      <c r="AB307" s="32"/>
      <c r="AC307" s="32"/>
      <c r="AD307" s="19">
        <v>5</v>
      </c>
      <c r="AE307" s="19">
        <v>2</v>
      </c>
      <c r="AF307" s="19" t="s">
        <v>282</v>
      </c>
      <c r="AG307" s="19">
        <v>3</v>
      </c>
      <c r="AH307" s="19">
        <v>2</v>
      </c>
      <c r="AI307" s="250"/>
      <c r="AJ307" s="19"/>
      <c r="AK307" s="19"/>
      <c r="AL307" s="19"/>
      <c r="AM307" s="265"/>
      <c r="AN307" s="310"/>
      <c r="AO307" s="37"/>
      <c r="AP307" s="265"/>
      <c r="AQ307" s="13">
        <v>22</v>
      </c>
      <c r="AR307" s="13">
        <v>6</v>
      </c>
      <c r="AS307" s="37">
        <v>16</v>
      </c>
      <c r="AT307" s="15"/>
      <c r="AU307" s="33">
        <v>9</v>
      </c>
      <c r="AV307" s="32"/>
      <c r="AW307" s="55"/>
      <c r="AX307" s="32" t="s">
        <v>105</v>
      </c>
      <c r="AY307" s="36">
        <v>425</v>
      </c>
      <c r="AZ307" s="15">
        <v>111</v>
      </c>
      <c r="BA307" s="79">
        <v>610</v>
      </c>
      <c r="BB307" s="22" t="s">
        <v>32</v>
      </c>
      <c r="BC307" s="20">
        <v>2017</v>
      </c>
      <c r="BD307" s="21" t="s">
        <v>30</v>
      </c>
      <c r="BE307" s="21" t="s">
        <v>30</v>
      </c>
      <c r="BF307" s="15"/>
      <c r="BG307" s="15"/>
      <c r="BH307" s="15"/>
      <c r="BI307" s="15"/>
      <c r="BJ307" s="15"/>
      <c r="BK307" s="27" t="s">
        <v>36</v>
      </c>
      <c r="BL307" s="24"/>
      <c r="BM307" s="73">
        <v>720</v>
      </c>
    </row>
    <row r="308" spans="1:65" ht="22.95" customHeight="1" x14ac:dyDescent="0.25">
      <c r="A308" s="268"/>
      <c r="B308" s="268"/>
      <c r="C308" s="65"/>
      <c r="D308" s="268">
        <v>1584</v>
      </c>
      <c r="E308" s="268" t="s">
        <v>289</v>
      </c>
      <c r="F308" s="304"/>
      <c r="G308" s="304"/>
      <c r="H308" s="269">
        <v>5</v>
      </c>
      <c r="I308" s="270">
        <v>1</v>
      </c>
      <c r="J308" s="271">
        <v>306</v>
      </c>
      <c r="K308" s="272" t="s">
        <v>205</v>
      </c>
      <c r="L308" s="197" t="s">
        <v>235</v>
      </c>
      <c r="M308" s="26" t="s">
        <v>739</v>
      </c>
      <c r="N308" s="242">
        <v>1053</v>
      </c>
      <c r="O308" s="212"/>
      <c r="P308" s="189"/>
      <c r="Q308" s="229"/>
      <c r="R308" s="200"/>
      <c r="S308" s="84"/>
      <c r="T308" s="219"/>
      <c r="U308" s="220"/>
      <c r="V308" s="221"/>
      <c r="W308" s="222"/>
      <c r="X308" s="222"/>
      <c r="Y308" s="222"/>
      <c r="Z308" s="204"/>
      <c r="AA308" s="24"/>
      <c r="AB308" s="32"/>
      <c r="AC308" s="32"/>
      <c r="AD308" s="19">
        <v>7</v>
      </c>
      <c r="AE308" s="19">
        <v>9</v>
      </c>
      <c r="AF308" s="19" t="s">
        <v>282</v>
      </c>
      <c r="AG308" s="19">
        <v>3</v>
      </c>
      <c r="AH308" s="19">
        <v>2</v>
      </c>
      <c r="AI308" s="250"/>
      <c r="AJ308" s="19"/>
      <c r="AK308" s="19"/>
      <c r="AL308" s="19"/>
      <c r="AM308" s="265"/>
      <c r="AN308" s="310"/>
      <c r="AO308" s="37"/>
      <c r="AP308" s="265"/>
      <c r="AQ308" s="13">
        <v>22</v>
      </c>
      <c r="AR308" s="13">
        <v>6</v>
      </c>
      <c r="AS308" s="37">
        <v>16</v>
      </c>
      <c r="AT308" s="15"/>
      <c r="AU308" s="33">
        <v>9</v>
      </c>
      <c r="AV308" s="32"/>
      <c r="AW308" s="55"/>
      <c r="AX308" s="32" t="s">
        <v>105</v>
      </c>
      <c r="AY308" s="36">
        <v>425</v>
      </c>
      <c r="AZ308" s="15">
        <v>111</v>
      </c>
      <c r="BA308" s="79">
        <v>610</v>
      </c>
      <c r="BB308" s="22" t="s">
        <v>32</v>
      </c>
      <c r="BC308" s="20">
        <v>2017</v>
      </c>
      <c r="BD308" s="21" t="s">
        <v>30</v>
      </c>
      <c r="BE308" s="21" t="s">
        <v>30</v>
      </c>
      <c r="BF308" s="15"/>
      <c r="BG308" s="15"/>
      <c r="BH308" s="15"/>
      <c r="BI308" s="15"/>
      <c r="BJ308" s="15"/>
      <c r="BK308" s="27" t="s">
        <v>36</v>
      </c>
      <c r="BL308" s="24"/>
      <c r="BM308" s="73">
        <v>720</v>
      </c>
    </row>
    <row r="309" spans="1:65" ht="22.95" customHeight="1" x14ac:dyDescent="0.25">
      <c r="A309" s="268"/>
      <c r="B309" s="268"/>
      <c r="C309" s="65"/>
      <c r="D309" s="268">
        <v>1585</v>
      </c>
      <c r="E309" s="268" t="s">
        <v>289</v>
      </c>
      <c r="F309" s="304"/>
      <c r="G309" s="304"/>
      <c r="H309" s="269">
        <v>5</v>
      </c>
      <c r="I309" s="270">
        <v>1</v>
      </c>
      <c r="J309" s="271">
        <v>307</v>
      </c>
      <c r="K309" s="272" t="s">
        <v>205</v>
      </c>
      <c r="L309" s="197" t="s">
        <v>235</v>
      </c>
      <c r="M309" s="26" t="s">
        <v>740</v>
      </c>
      <c r="N309" s="242">
        <v>1053</v>
      </c>
      <c r="O309" s="212"/>
      <c r="P309" s="189"/>
      <c r="Q309" s="229"/>
      <c r="R309" s="200"/>
      <c r="S309" s="84"/>
      <c r="T309" s="219"/>
      <c r="U309" s="220"/>
      <c r="V309" s="221"/>
      <c r="W309" s="222"/>
      <c r="X309" s="222"/>
      <c r="Y309" s="222"/>
      <c r="Z309" s="204"/>
      <c r="AA309" s="24"/>
      <c r="AB309" s="32"/>
      <c r="AC309" s="32"/>
      <c r="AD309" s="19">
        <v>2</v>
      </c>
      <c r="AE309" s="19"/>
      <c r="AF309" s="19">
        <v>0</v>
      </c>
      <c r="AG309" s="19">
        <v>3</v>
      </c>
      <c r="AH309" s="19">
        <v>2</v>
      </c>
      <c r="AI309" s="250"/>
      <c r="AJ309" s="19"/>
      <c r="AK309" s="19"/>
      <c r="AL309" s="19"/>
      <c r="AM309" s="265"/>
      <c r="AN309" s="310"/>
      <c r="AO309" s="37"/>
      <c r="AP309" s="265"/>
      <c r="AQ309" s="13">
        <v>22</v>
      </c>
      <c r="AR309" s="13">
        <v>6</v>
      </c>
      <c r="AS309" s="37">
        <v>16</v>
      </c>
      <c r="AT309" s="15"/>
      <c r="AU309" s="33">
        <v>9</v>
      </c>
      <c r="AV309" s="32"/>
      <c r="AW309" s="55"/>
      <c r="AX309" s="32" t="s">
        <v>105</v>
      </c>
      <c r="AY309" s="36">
        <v>425</v>
      </c>
      <c r="AZ309" s="15">
        <v>111</v>
      </c>
      <c r="BA309" s="79">
        <v>610</v>
      </c>
      <c r="BB309" s="22" t="s">
        <v>32</v>
      </c>
      <c r="BC309" s="20">
        <v>2017</v>
      </c>
      <c r="BD309" s="21" t="s">
        <v>30</v>
      </c>
      <c r="BE309" s="21" t="s">
        <v>30</v>
      </c>
      <c r="BF309" s="15"/>
      <c r="BG309" s="15"/>
      <c r="BH309" s="15"/>
      <c r="BI309" s="15"/>
      <c r="BJ309" s="15"/>
      <c r="BK309" s="27" t="s">
        <v>36</v>
      </c>
      <c r="BL309" s="24"/>
      <c r="BM309" s="73">
        <v>720</v>
      </c>
    </row>
    <row r="310" spans="1:65" ht="22.95" customHeight="1" x14ac:dyDescent="0.25">
      <c r="A310" s="268"/>
      <c r="B310" s="268"/>
      <c r="C310" s="65"/>
      <c r="D310" s="268">
        <v>1586</v>
      </c>
      <c r="E310" s="268" t="s">
        <v>289</v>
      </c>
      <c r="F310" s="304"/>
      <c r="G310" s="304"/>
      <c r="H310" s="269">
        <v>5</v>
      </c>
      <c r="I310" s="270">
        <v>1</v>
      </c>
      <c r="J310" s="271">
        <v>308</v>
      </c>
      <c r="K310" s="272" t="s">
        <v>205</v>
      </c>
      <c r="L310" s="197" t="s">
        <v>235</v>
      </c>
      <c r="M310" s="26" t="s">
        <v>741</v>
      </c>
      <c r="N310" s="242">
        <v>1053</v>
      </c>
      <c r="O310" s="212"/>
      <c r="P310" s="189"/>
      <c r="Q310" s="229"/>
      <c r="R310" s="200"/>
      <c r="S310" s="84"/>
      <c r="T310" s="219"/>
      <c r="U310" s="220"/>
      <c r="V310" s="221"/>
      <c r="W310" s="222"/>
      <c r="X310" s="222"/>
      <c r="Y310" s="222"/>
      <c r="Z310" s="204"/>
      <c r="AA310" s="24"/>
      <c r="AB310" s="32"/>
      <c r="AC310" s="32"/>
      <c r="AD310" s="19">
        <v>2</v>
      </c>
      <c r="AE310" s="19">
        <v>5</v>
      </c>
      <c r="AF310" s="19" t="s">
        <v>282</v>
      </c>
      <c r="AG310" s="19">
        <v>2</v>
      </c>
      <c r="AH310" s="19">
        <v>2</v>
      </c>
      <c r="AI310" s="250" t="s">
        <v>1129</v>
      </c>
      <c r="AJ310" s="19"/>
      <c r="AK310" s="19"/>
      <c r="AL310" s="19"/>
      <c r="AM310" s="265"/>
      <c r="AN310" s="310"/>
      <c r="AO310" s="37"/>
      <c r="AP310" s="265"/>
      <c r="AQ310" s="13">
        <v>22</v>
      </c>
      <c r="AR310" s="13">
        <v>6</v>
      </c>
      <c r="AS310" s="37">
        <v>16</v>
      </c>
      <c r="AT310" s="15"/>
      <c r="AU310" s="33">
        <v>9</v>
      </c>
      <c r="AV310" s="32"/>
      <c r="AW310" s="55"/>
      <c r="AX310" s="32" t="s">
        <v>105</v>
      </c>
      <c r="AY310" s="36">
        <v>425</v>
      </c>
      <c r="AZ310" s="15">
        <v>111</v>
      </c>
      <c r="BA310" s="79">
        <v>610</v>
      </c>
      <c r="BB310" s="22" t="s">
        <v>32</v>
      </c>
      <c r="BC310" s="20">
        <v>2017</v>
      </c>
      <c r="BD310" s="21" t="s">
        <v>30</v>
      </c>
      <c r="BE310" s="21" t="s">
        <v>30</v>
      </c>
      <c r="BF310" s="15"/>
      <c r="BG310" s="15"/>
      <c r="BH310" s="15"/>
      <c r="BI310" s="15"/>
      <c r="BJ310" s="15"/>
      <c r="BK310" s="27" t="s">
        <v>36</v>
      </c>
      <c r="BL310" s="24"/>
      <c r="BM310" s="73">
        <v>720</v>
      </c>
    </row>
    <row r="311" spans="1:65" ht="22.95" customHeight="1" x14ac:dyDescent="0.25">
      <c r="A311" s="268"/>
      <c r="B311" s="268"/>
      <c r="C311" s="65"/>
      <c r="D311" s="268">
        <v>1587</v>
      </c>
      <c r="E311" s="268" t="s">
        <v>289</v>
      </c>
      <c r="F311" s="304" t="s">
        <v>34</v>
      </c>
      <c r="G311" s="304"/>
      <c r="H311" s="269">
        <v>5</v>
      </c>
      <c r="I311" s="270">
        <v>1</v>
      </c>
      <c r="J311" s="271">
        <v>309</v>
      </c>
      <c r="K311" s="272" t="s">
        <v>205</v>
      </c>
      <c r="L311" s="197" t="s">
        <v>235</v>
      </c>
      <c r="M311" s="26" t="s">
        <v>742</v>
      </c>
      <c r="N311" s="242">
        <v>1053</v>
      </c>
      <c r="O311" s="212"/>
      <c r="P311" s="189"/>
      <c r="Q311" s="229"/>
      <c r="R311" s="200"/>
      <c r="S311" s="84"/>
      <c r="T311" s="219"/>
      <c r="U311" s="220"/>
      <c r="V311" s="221"/>
      <c r="W311" s="222"/>
      <c r="X311" s="222"/>
      <c r="Y311" s="222"/>
      <c r="Z311" s="204"/>
      <c r="AA311" s="24"/>
      <c r="AB311" s="32"/>
      <c r="AC311" s="32"/>
      <c r="AD311" s="19">
        <v>2</v>
      </c>
      <c r="AE311" s="19"/>
      <c r="AF311" s="19">
        <v>0</v>
      </c>
      <c r="AG311" s="19">
        <v>1</v>
      </c>
      <c r="AH311" s="19">
        <v>2</v>
      </c>
      <c r="AI311" s="250"/>
      <c r="AJ311" s="19"/>
      <c r="AK311" s="19"/>
      <c r="AL311" s="19"/>
      <c r="AM311" s="265">
        <v>14</v>
      </c>
      <c r="AN311" s="310"/>
      <c r="AO311" s="37"/>
      <c r="AP311" s="265"/>
      <c r="AQ311" s="13">
        <v>22</v>
      </c>
      <c r="AR311" s="13">
        <v>6</v>
      </c>
      <c r="AS311" s="37">
        <v>16</v>
      </c>
      <c r="AT311" s="15"/>
      <c r="AU311" s="33">
        <v>9</v>
      </c>
      <c r="AV311" s="32"/>
      <c r="AW311" s="55"/>
      <c r="AX311" s="32" t="s">
        <v>105</v>
      </c>
      <c r="AY311" s="36">
        <v>425</v>
      </c>
      <c r="AZ311" s="15">
        <v>111</v>
      </c>
      <c r="BA311" s="79">
        <v>610</v>
      </c>
      <c r="BB311" s="22" t="s">
        <v>32</v>
      </c>
      <c r="BC311" s="20">
        <v>2017</v>
      </c>
      <c r="BD311" s="21" t="s">
        <v>30</v>
      </c>
      <c r="BE311" s="21" t="s">
        <v>30</v>
      </c>
      <c r="BF311" s="15"/>
      <c r="BG311" s="15"/>
      <c r="BH311" s="15"/>
      <c r="BI311" s="15"/>
      <c r="BJ311" s="15"/>
      <c r="BK311" s="27" t="s">
        <v>36</v>
      </c>
      <c r="BL311" s="24"/>
      <c r="BM311" s="73">
        <v>720</v>
      </c>
    </row>
    <row r="312" spans="1:65" ht="22.95" customHeight="1" x14ac:dyDescent="0.25">
      <c r="A312" s="268"/>
      <c r="B312" s="268"/>
      <c r="C312" s="65"/>
      <c r="D312" s="268">
        <v>1588</v>
      </c>
      <c r="E312" s="268" t="s">
        <v>289</v>
      </c>
      <c r="F312" s="304" t="s">
        <v>34</v>
      </c>
      <c r="G312" s="304"/>
      <c r="H312" s="269">
        <v>5</v>
      </c>
      <c r="I312" s="270">
        <v>1</v>
      </c>
      <c r="J312" s="271">
        <v>310</v>
      </c>
      <c r="K312" s="272" t="s">
        <v>205</v>
      </c>
      <c r="L312" s="197" t="s">
        <v>235</v>
      </c>
      <c r="M312" s="26" t="s">
        <v>743</v>
      </c>
      <c r="N312" s="242">
        <v>1053</v>
      </c>
      <c r="O312" s="212"/>
      <c r="P312" s="189"/>
      <c r="Q312" s="229"/>
      <c r="R312" s="200"/>
      <c r="S312" s="84"/>
      <c r="T312" s="219"/>
      <c r="U312" s="220"/>
      <c r="V312" s="221"/>
      <c r="W312" s="222"/>
      <c r="X312" s="222"/>
      <c r="Y312" s="222"/>
      <c r="Z312" s="204"/>
      <c r="AA312" s="24"/>
      <c r="AB312" s="32"/>
      <c r="AC312" s="32"/>
      <c r="AD312" s="19">
        <v>2</v>
      </c>
      <c r="AE312" s="19">
        <v>5</v>
      </c>
      <c r="AF312" s="19" t="s">
        <v>282</v>
      </c>
      <c r="AG312" s="19">
        <v>3</v>
      </c>
      <c r="AH312" s="19">
        <v>2</v>
      </c>
      <c r="AI312" s="250"/>
      <c r="AJ312" s="19"/>
      <c r="AK312" s="19"/>
      <c r="AL312" s="19"/>
      <c r="AM312" s="265">
        <v>9</v>
      </c>
      <c r="AN312" s="310"/>
      <c r="AO312" s="37"/>
      <c r="AP312" s="265"/>
      <c r="AQ312" s="13">
        <v>22</v>
      </c>
      <c r="AR312" s="13">
        <v>6</v>
      </c>
      <c r="AS312" s="37">
        <v>16</v>
      </c>
      <c r="AT312" s="15"/>
      <c r="AU312" s="33">
        <v>9</v>
      </c>
      <c r="AV312" s="32"/>
      <c r="AW312" s="55"/>
      <c r="AX312" s="32" t="s">
        <v>105</v>
      </c>
      <c r="AY312" s="36">
        <v>425</v>
      </c>
      <c r="AZ312" s="15">
        <v>111</v>
      </c>
      <c r="BA312" s="79">
        <v>610</v>
      </c>
      <c r="BB312" s="22" t="s">
        <v>32</v>
      </c>
      <c r="BC312" s="20">
        <v>2017</v>
      </c>
      <c r="BD312" s="21" t="s">
        <v>30</v>
      </c>
      <c r="BE312" s="21" t="s">
        <v>30</v>
      </c>
      <c r="BF312" s="15"/>
      <c r="BG312" s="15"/>
      <c r="BH312" s="15"/>
      <c r="BI312" s="15"/>
      <c r="BJ312" s="15"/>
      <c r="BK312" s="27" t="s">
        <v>36</v>
      </c>
      <c r="BL312" s="24"/>
      <c r="BM312" s="73">
        <v>720</v>
      </c>
    </row>
    <row r="313" spans="1:65" ht="22.95" customHeight="1" x14ac:dyDescent="0.25">
      <c r="A313" s="268"/>
      <c r="B313" s="268"/>
      <c r="C313" s="65"/>
      <c r="D313" s="268">
        <v>1589</v>
      </c>
      <c r="E313" s="268" t="s">
        <v>289</v>
      </c>
      <c r="F313" s="304"/>
      <c r="G313" s="304"/>
      <c r="H313" s="269">
        <v>5</v>
      </c>
      <c r="I313" s="270">
        <v>1</v>
      </c>
      <c r="J313" s="271">
        <v>311</v>
      </c>
      <c r="K313" s="272" t="s">
        <v>205</v>
      </c>
      <c r="L313" s="197" t="s">
        <v>235</v>
      </c>
      <c r="M313" s="26" t="s">
        <v>744</v>
      </c>
      <c r="N313" s="242">
        <v>1053</v>
      </c>
      <c r="O313" s="212"/>
      <c r="P313" s="189"/>
      <c r="Q313" s="229"/>
      <c r="R313" s="200"/>
      <c r="S313" s="84"/>
      <c r="T313" s="219"/>
      <c r="U313" s="220"/>
      <c r="V313" s="221"/>
      <c r="W313" s="222"/>
      <c r="X313" s="222"/>
      <c r="Y313" s="222"/>
      <c r="Z313" s="204"/>
      <c r="AA313" s="24"/>
      <c r="AB313" s="32"/>
      <c r="AC313" s="32"/>
      <c r="AD313" s="19">
        <v>5</v>
      </c>
      <c r="AE313" s="19"/>
      <c r="AF313" s="19">
        <v>0</v>
      </c>
      <c r="AG313" s="19">
        <v>3</v>
      </c>
      <c r="AH313" s="19">
        <v>2</v>
      </c>
      <c r="AI313" s="250"/>
      <c r="AJ313" s="19"/>
      <c r="AK313" s="19"/>
      <c r="AL313" s="19"/>
      <c r="AM313" s="265"/>
      <c r="AN313" s="310"/>
      <c r="AO313" s="37"/>
      <c r="AP313" s="265"/>
      <c r="AQ313" s="13">
        <v>22</v>
      </c>
      <c r="AR313" s="13">
        <v>6</v>
      </c>
      <c r="AS313" s="37">
        <v>16</v>
      </c>
      <c r="AT313" s="15"/>
      <c r="AU313" s="33">
        <v>9</v>
      </c>
      <c r="AV313" s="32"/>
      <c r="AW313" s="55"/>
      <c r="AX313" s="32" t="s">
        <v>105</v>
      </c>
      <c r="AY313" s="36">
        <v>425</v>
      </c>
      <c r="AZ313" s="15">
        <v>111</v>
      </c>
      <c r="BA313" s="79">
        <v>610</v>
      </c>
      <c r="BB313" s="22" t="s">
        <v>32</v>
      </c>
      <c r="BC313" s="20">
        <v>2017</v>
      </c>
      <c r="BD313" s="21" t="s">
        <v>30</v>
      </c>
      <c r="BE313" s="21" t="s">
        <v>30</v>
      </c>
      <c r="BF313" s="15"/>
      <c r="BG313" s="15"/>
      <c r="BH313" s="15"/>
      <c r="BI313" s="15"/>
      <c r="BJ313" s="15"/>
      <c r="BK313" s="27" t="s">
        <v>36</v>
      </c>
      <c r="BL313" s="24"/>
      <c r="BM313" s="73">
        <v>720</v>
      </c>
    </row>
    <row r="314" spans="1:65" ht="22.95" customHeight="1" x14ac:dyDescent="0.25">
      <c r="A314" s="268"/>
      <c r="B314" s="268"/>
      <c r="C314" s="65"/>
      <c r="D314" s="268">
        <v>1590</v>
      </c>
      <c r="E314" s="268" t="s">
        <v>289</v>
      </c>
      <c r="F314" s="304"/>
      <c r="G314" s="304"/>
      <c r="H314" s="269">
        <v>5</v>
      </c>
      <c r="I314" s="270">
        <v>1</v>
      </c>
      <c r="J314" s="271">
        <v>312</v>
      </c>
      <c r="K314" s="272" t="s">
        <v>205</v>
      </c>
      <c r="L314" s="197" t="s">
        <v>235</v>
      </c>
      <c r="M314" s="26" t="s">
        <v>745</v>
      </c>
      <c r="N314" s="242">
        <v>1053</v>
      </c>
      <c r="O314" s="212"/>
      <c r="P314" s="189"/>
      <c r="Q314" s="229"/>
      <c r="R314" s="200"/>
      <c r="S314" s="84"/>
      <c r="T314" s="219"/>
      <c r="U314" s="220"/>
      <c r="V314" s="221"/>
      <c r="W314" s="222"/>
      <c r="X314" s="222"/>
      <c r="Y314" s="222"/>
      <c r="Z314" s="204"/>
      <c r="AA314" s="24"/>
      <c r="AB314" s="32"/>
      <c r="AC314" s="32"/>
      <c r="AD314" s="19">
        <v>4</v>
      </c>
      <c r="AE314" s="19"/>
      <c r="AF314" s="19">
        <v>0</v>
      </c>
      <c r="AG314" s="19">
        <v>3</v>
      </c>
      <c r="AH314" s="19">
        <v>2</v>
      </c>
      <c r="AI314" s="250"/>
      <c r="AJ314" s="19"/>
      <c r="AK314" s="19"/>
      <c r="AL314" s="19"/>
      <c r="AM314" s="265"/>
      <c r="AN314" s="310"/>
      <c r="AO314" s="37"/>
      <c r="AP314" s="265"/>
      <c r="AQ314" s="13">
        <v>22</v>
      </c>
      <c r="AR314" s="13">
        <v>6</v>
      </c>
      <c r="AS314" s="37">
        <v>16</v>
      </c>
      <c r="AT314" s="15"/>
      <c r="AU314" s="33">
        <v>9</v>
      </c>
      <c r="AV314" s="32"/>
      <c r="AW314" s="55"/>
      <c r="AX314" s="32" t="s">
        <v>105</v>
      </c>
      <c r="AY314" s="36">
        <v>425</v>
      </c>
      <c r="AZ314" s="15">
        <v>111</v>
      </c>
      <c r="BA314" s="79">
        <v>610</v>
      </c>
      <c r="BB314" s="22" t="s">
        <v>32</v>
      </c>
      <c r="BC314" s="20">
        <v>2017</v>
      </c>
      <c r="BD314" s="21" t="s">
        <v>30</v>
      </c>
      <c r="BE314" s="21" t="s">
        <v>30</v>
      </c>
      <c r="BF314" s="15"/>
      <c r="BG314" s="15"/>
      <c r="BH314" s="15"/>
      <c r="BI314" s="15"/>
      <c r="BJ314" s="15"/>
      <c r="BK314" s="27" t="s">
        <v>36</v>
      </c>
      <c r="BL314" s="24"/>
      <c r="BM314" s="73">
        <v>720</v>
      </c>
    </row>
    <row r="315" spans="1:65" ht="22.95" customHeight="1" x14ac:dyDescent="0.25">
      <c r="A315" s="268"/>
      <c r="B315" s="268"/>
      <c r="C315" s="65"/>
      <c r="D315" s="268">
        <v>1591</v>
      </c>
      <c r="E315" s="268" t="s">
        <v>289</v>
      </c>
      <c r="F315" s="304"/>
      <c r="G315" s="304"/>
      <c r="H315" s="269">
        <v>5</v>
      </c>
      <c r="I315" s="270">
        <v>1</v>
      </c>
      <c r="J315" s="271">
        <v>313</v>
      </c>
      <c r="K315" s="272" t="s">
        <v>205</v>
      </c>
      <c r="L315" s="197" t="s">
        <v>236</v>
      </c>
      <c r="M315" s="26" t="s">
        <v>746</v>
      </c>
      <c r="N315" s="242">
        <v>1054</v>
      </c>
      <c r="O315" s="211">
        <v>4</v>
      </c>
      <c r="P315" s="189"/>
      <c r="Q315" s="229"/>
      <c r="R315" s="200"/>
      <c r="S315" s="84"/>
      <c r="T315" s="219"/>
      <c r="U315" s="220"/>
      <c r="V315" s="221"/>
      <c r="W315" s="222"/>
      <c r="X315" s="222"/>
      <c r="Y315" s="223">
        <v>2</v>
      </c>
      <c r="Z315" s="204"/>
      <c r="AA315" s="24"/>
      <c r="AB315" s="32"/>
      <c r="AC315" s="32"/>
      <c r="AD315" s="19">
        <v>4</v>
      </c>
      <c r="AE315" s="19"/>
      <c r="AF315" s="19">
        <v>0</v>
      </c>
      <c r="AG315" s="19">
        <v>3</v>
      </c>
      <c r="AH315" s="19">
        <v>2</v>
      </c>
      <c r="AI315" s="250"/>
      <c r="AJ315" s="19"/>
      <c r="AK315" s="19"/>
      <c r="AL315" s="19"/>
      <c r="AM315" s="265"/>
      <c r="AN315" s="310"/>
      <c r="AO315" s="37"/>
      <c r="AP315" s="265"/>
      <c r="AQ315" s="13">
        <v>18</v>
      </c>
      <c r="AR315" s="13">
        <v>6</v>
      </c>
      <c r="AS315" s="37">
        <v>12</v>
      </c>
      <c r="AT315" s="15"/>
      <c r="AU315" s="33">
        <v>9</v>
      </c>
      <c r="AV315" s="32"/>
      <c r="AW315" s="32"/>
      <c r="AX315" s="32" t="s">
        <v>107</v>
      </c>
      <c r="AY315" s="36">
        <v>425</v>
      </c>
      <c r="AZ315" s="15">
        <v>111</v>
      </c>
      <c r="BA315" s="79">
        <v>610</v>
      </c>
      <c r="BB315" s="22" t="s">
        <v>32</v>
      </c>
      <c r="BC315" s="20">
        <v>2017</v>
      </c>
      <c r="BD315" s="21" t="s">
        <v>30</v>
      </c>
      <c r="BE315" s="21" t="s">
        <v>30</v>
      </c>
      <c r="BF315" s="15"/>
      <c r="BG315" s="15"/>
      <c r="BH315" s="15"/>
      <c r="BI315" s="15"/>
      <c r="BJ315" s="15"/>
      <c r="BK315" s="27" t="s">
        <v>36</v>
      </c>
      <c r="BL315" s="24"/>
      <c r="BM315" s="73">
        <v>721</v>
      </c>
    </row>
    <row r="316" spans="1:65" ht="22.95" customHeight="1" x14ac:dyDescent="0.25">
      <c r="A316" s="268"/>
      <c r="B316" s="268"/>
      <c r="C316" s="65"/>
      <c r="D316" s="268">
        <v>1592</v>
      </c>
      <c r="E316" s="268" t="s">
        <v>289</v>
      </c>
      <c r="F316" s="304"/>
      <c r="G316" s="304"/>
      <c r="H316" s="269">
        <v>5</v>
      </c>
      <c r="I316" s="270">
        <v>1</v>
      </c>
      <c r="J316" s="271">
        <v>314</v>
      </c>
      <c r="K316" s="272" t="s">
        <v>205</v>
      </c>
      <c r="L316" s="197" t="s">
        <v>236</v>
      </c>
      <c r="M316" s="26" t="s">
        <v>747</v>
      </c>
      <c r="N316" s="242">
        <v>1054</v>
      </c>
      <c r="O316" s="212"/>
      <c r="P316" s="189"/>
      <c r="Q316" s="229"/>
      <c r="R316" s="200"/>
      <c r="S316" s="84"/>
      <c r="T316" s="219"/>
      <c r="U316" s="220"/>
      <c r="V316" s="221"/>
      <c r="W316" s="222"/>
      <c r="X316" s="222"/>
      <c r="Y316" s="222"/>
      <c r="Z316" s="204"/>
      <c r="AA316" s="24"/>
      <c r="AB316" s="32"/>
      <c r="AC316" s="32"/>
      <c r="AD316" s="19">
        <v>4</v>
      </c>
      <c r="AE316" s="19"/>
      <c r="AF316" s="19">
        <v>0</v>
      </c>
      <c r="AG316" s="19">
        <v>1</v>
      </c>
      <c r="AH316" s="19">
        <v>1</v>
      </c>
      <c r="AI316" s="250"/>
      <c r="AJ316" s="19"/>
      <c r="AK316" s="19"/>
      <c r="AL316" s="19"/>
      <c r="AM316" s="265"/>
      <c r="AN316" s="310"/>
      <c r="AO316" s="37"/>
      <c r="AP316" s="265"/>
      <c r="AQ316" s="13">
        <v>18</v>
      </c>
      <c r="AR316" s="13">
        <v>6</v>
      </c>
      <c r="AS316" s="37">
        <v>12</v>
      </c>
      <c r="AT316" s="15"/>
      <c r="AU316" s="33">
        <v>9</v>
      </c>
      <c r="AV316" s="32"/>
      <c r="AW316" s="32"/>
      <c r="AX316" s="32" t="s">
        <v>107</v>
      </c>
      <c r="AY316" s="36">
        <v>425</v>
      </c>
      <c r="AZ316" s="15">
        <v>111</v>
      </c>
      <c r="BA316" s="79">
        <v>610</v>
      </c>
      <c r="BB316" s="22" t="s">
        <v>32</v>
      </c>
      <c r="BC316" s="20">
        <v>2017</v>
      </c>
      <c r="BD316" s="21" t="s">
        <v>30</v>
      </c>
      <c r="BE316" s="21" t="s">
        <v>30</v>
      </c>
      <c r="BF316" s="15"/>
      <c r="BG316" s="15"/>
      <c r="BH316" s="15"/>
      <c r="BI316" s="15"/>
      <c r="BJ316" s="15"/>
      <c r="BK316" s="27" t="s">
        <v>36</v>
      </c>
      <c r="BL316" s="24"/>
      <c r="BM316" s="73">
        <v>721</v>
      </c>
    </row>
    <row r="317" spans="1:65" ht="22.95" customHeight="1" x14ac:dyDescent="0.25">
      <c r="A317" s="268"/>
      <c r="B317" s="268"/>
      <c r="C317" s="65"/>
      <c r="D317" s="268">
        <v>1593</v>
      </c>
      <c r="E317" s="268" t="s">
        <v>289</v>
      </c>
      <c r="F317" s="304"/>
      <c r="G317" s="304"/>
      <c r="H317" s="269">
        <v>5</v>
      </c>
      <c r="I317" s="270">
        <v>1</v>
      </c>
      <c r="J317" s="271">
        <v>315</v>
      </c>
      <c r="K317" s="272" t="s">
        <v>205</v>
      </c>
      <c r="L317" s="197" t="s">
        <v>236</v>
      </c>
      <c r="M317" s="26" t="s">
        <v>748</v>
      </c>
      <c r="N317" s="242">
        <v>1054</v>
      </c>
      <c r="O317" s="212"/>
      <c r="P317" s="189"/>
      <c r="Q317" s="229"/>
      <c r="R317" s="200"/>
      <c r="S317" s="84"/>
      <c r="T317" s="219"/>
      <c r="U317" s="220"/>
      <c r="V317" s="221"/>
      <c r="W317" s="222"/>
      <c r="X317" s="222"/>
      <c r="Y317" s="222"/>
      <c r="Z317" s="204"/>
      <c r="AA317" s="24"/>
      <c r="AB317" s="32"/>
      <c r="AC317" s="32"/>
      <c r="AD317" s="19">
        <v>2</v>
      </c>
      <c r="AE317" s="19">
        <v>4</v>
      </c>
      <c r="AF317" s="19" t="s">
        <v>282</v>
      </c>
      <c r="AG317" s="19">
        <v>3</v>
      </c>
      <c r="AH317" s="19">
        <v>2</v>
      </c>
      <c r="AI317" s="250"/>
      <c r="AJ317" s="19"/>
      <c r="AK317" s="19"/>
      <c r="AL317" s="19"/>
      <c r="AM317" s="265"/>
      <c r="AN317" s="310"/>
      <c r="AO317" s="37"/>
      <c r="AP317" s="265"/>
      <c r="AQ317" s="13">
        <v>18</v>
      </c>
      <c r="AR317" s="13">
        <v>6</v>
      </c>
      <c r="AS317" s="37">
        <v>12</v>
      </c>
      <c r="AT317" s="15"/>
      <c r="AU317" s="33">
        <v>9</v>
      </c>
      <c r="AV317" s="32"/>
      <c r="AW317" s="32"/>
      <c r="AX317" s="32" t="s">
        <v>107</v>
      </c>
      <c r="AY317" s="36">
        <v>425</v>
      </c>
      <c r="AZ317" s="15">
        <v>111</v>
      </c>
      <c r="BA317" s="79">
        <v>610</v>
      </c>
      <c r="BB317" s="22" t="s">
        <v>32</v>
      </c>
      <c r="BC317" s="20">
        <v>2017</v>
      </c>
      <c r="BD317" s="21" t="s">
        <v>30</v>
      </c>
      <c r="BE317" s="21" t="s">
        <v>30</v>
      </c>
      <c r="BF317" s="15"/>
      <c r="BG317" s="15"/>
      <c r="BH317" s="15"/>
      <c r="BI317" s="15"/>
      <c r="BJ317" s="15"/>
      <c r="BK317" s="27" t="s">
        <v>36</v>
      </c>
      <c r="BL317" s="24"/>
      <c r="BM317" s="73">
        <v>721</v>
      </c>
    </row>
    <row r="318" spans="1:65" ht="22.95" customHeight="1" x14ac:dyDescent="0.25">
      <c r="A318" s="268"/>
      <c r="B318" s="268"/>
      <c r="C318" s="65"/>
      <c r="D318" s="268">
        <v>1594</v>
      </c>
      <c r="E318" s="268" t="s">
        <v>289</v>
      </c>
      <c r="F318" s="304"/>
      <c r="G318" s="304"/>
      <c r="H318" s="269">
        <v>5</v>
      </c>
      <c r="I318" s="270">
        <v>1</v>
      </c>
      <c r="J318" s="271">
        <v>316</v>
      </c>
      <c r="K318" s="272" t="s">
        <v>205</v>
      </c>
      <c r="L318" s="197" t="s">
        <v>236</v>
      </c>
      <c r="M318" s="26" t="s">
        <v>749</v>
      </c>
      <c r="N318" s="242">
        <v>1054</v>
      </c>
      <c r="O318" s="212"/>
      <c r="P318" s="189"/>
      <c r="Q318" s="229"/>
      <c r="R318" s="200"/>
      <c r="S318" s="84"/>
      <c r="T318" s="219"/>
      <c r="U318" s="220"/>
      <c r="V318" s="221"/>
      <c r="W318" s="222"/>
      <c r="X318" s="222"/>
      <c r="Y318" s="222"/>
      <c r="Z318" s="204"/>
      <c r="AA318" s="24"/>
      <c r="AB318" s="32"/>
      <c r="AC318" s="32"/>
      <c r="AD318" s="19">
        <v>2</v>
      </c>
      <c r="AE318" s="19">
        <v>4</v>
      </c>
      <c r="AF318" s="19" t="s">
        <v>282</v>
      </c>
      <c r="AG318" s="19">
        <v>3</v>
      </c>
      <c r="AH318" s="19">
        <v>2</v>
      </c>
      <c r="AI318" s="250"/>
      <c r="AJ318" s="19"/>
      <c r="AK318" s="19"/>
      <c r="AL318" s="19"/>
      <c r="AM318" s="265"/>
      <c r="AN318" s="310"/>
      <c r="AO318" s="37"/>
      <c r="AP318" s="265"/>
      <c r="AQ318" s="13">
        <v>18</v>
      </c>
      <c r="AR318" s="13">
        <v>6</v>
      </c>
      <c r="AS318" s="37">
        <v>12</v>
      </c>
      <c r="AT318" s="15"/>
      <c r="AU318" s="33">
        <v>9</v>
      </c>
      <c r="AV318" s="32"/>
      <c r="AW318" s="32"/>
      <c r="AX318" s="32" t="s">
        <v>107</v>
      </c>
      <c r="AY318" s="36">
        <v>425</v>
      </c>
      <c r="AZ318" s="15">
        <v>111</v>
      </c>
      <c r="BA318" s="79">
        <v>610</v>
      </c>
      <c r="BB318" s="22" t="s">
        <v>32</v>
      </c>
      <c r="BC318" s="20">
        <v>2017</v>
      </c>
      <c r="BD318" s="21" t="s">
        <v>30</v>
      </c>
      <c r="BE318" s="21" t="s">
        <v>30</v>
      </c>
      <c r="BF318" s="15"/>
      <c r="BG318" s="15"/>
      <c r="BH318" s="15"/>
      <c r="BI318" s="15"/>
      <c r="BJ318" s="15"/>
      <c r="BK318" s="27" t="s">
        <v>36</v>
      </c>
      <c r="BL318" s="24"/>
      <c r="BM318" s="73">
        <v>721</v>
      </c>
    </row>
    <row r="319" spans="1:65" ht="22.95" customHeight="1" x14ac:dyDescent="0.25">
      <c r="A319" s="268"/>
      <c r="B319" s="268"/>
      <c r="C319" s="65"/>
      <c r="D319" s="268">
        <v>1595</v>
      </c>
      <c r="E319" s="268" t="s">
        <v>289</v>
      </c>
      <c r="F319" s="304"/>
      <c r="G319" s="304"/>
      <c r="H319" s="269">
        <v>5</v>
      </c>
      <c r="I319" s="270">
        <v>1</v>
      </c>
      <c r="J319" s="271">
        <v>317</v>
      </c>
      <c r="K319" s="272" t="s">
        <v>205</v>
      </c>
      <c r="L319" s="197" t="s">
        <v>237</v>
      </c>
      <c r="M319" s="26" t="s">
        <v>750</v>
      </c>
      <c r="N319" s="242">
        <v>1055</v>
      </c>
      <c r="O319" s="211">
        <v>2</v>
      </c>
      <c r="P319" s="189"/>
      <c r="Q319" s="229"/>
      <c r="R319" s="200"/>
      <c r="S319" s="84"/>
      <c r="T319" s="219"/>
      <c r="U319" s="220"/>
      <c r="V319" s="221"/>
      <c r="W319" s="222"/>
      <c r="X319" s="222"/>
      <c r="Y319" s="223">
        <v>3</v>
      </c>
      <c r="Z319" s="204"/>
      <c r="AA319" s="24"/>
      <c r="AB319" s="32"/>
      <c r="AC319" s="32"/>
      <c r="AD319" s="19">
        <v>4</v>
      </c>
      <c r="AE319" s="19">
        <v>9</v>
      </c>
      <c r="AF319" s="19" t="s">
        <v>282</v>
      </c>
      <c r="AG319" s="19">
        <v>2</v>
      </c>
      <c r="AH319" s="19">
        <v>2</v>
      </c>
      <c r="AI319" s="250"/>
      <c r="AJ319" s="19"/>
      <c r="AK319" s="19"/>
      <c r="AL319" s="19"/>
      <c r="AM319" s="265"/>
      <c r="AN319" s="310"/>
      <c r="AO319" s="37"/>
      <c r="AP319" s="265"/>
      <c r="AQ319" s="13">
        <v>16</v>
      </c>
      <c r="AR319" s="13">
        <v>6</v>
      </c>
      <c r="AS319" s="37">
        <v>10</v>
      </c>
      <c r="AT319" s="15"/>
      <c r="AU319" s="33">
        <v>9</v>
      </c>
      <c r="AV319" s="32"/>
      <c r="AW319" s="32"/>
      <c r="AX319" s="32" t="s">
        <v>109</v>
      </c>
      <c r="AY319" s="36">
        <v>425</v>
      </c>
      <c r="AZ319" s="15">
        <v>111</v>
      </c>
      <c r="BA319" s="79">
        <v>610</v>
      </c>
      <c r="BB319" s="22" t="s">
        <v>32</v>
      </c>
      <c r="BC319" s="20">
        <v>2017</v>
      </c>
      <c r="BD319" s="21" t="s">
        <v>30</v>
      </c>
      <c r="BE319" s="21" t="s">
        <v>30</v>
      </c>
      <c r="BF319" s="15"/>
      <c r="BG319" s="15"/>
      <c r="BH319" s="15"/>
      <c r="BI319" s="15"/>
      <c r="BJ319" s="15"/>
      <c r="BK319" s="27" t="s">
        <v>36</v>
      </c>
      <c r="BL319" s="24"/>
      <c r="BM319" s="73">
        <v>722</v>
      </c>
    </row>
    <row r="320" spans="1:65" ht="22.95" customHeight="1" x14ac:dyDescent="0.25">
      <c r="A320" s="268"/>
      <c r="B320" s="268"/>
      <c r="C320" s="65"/>
      <c r="D320" s="268">
        <v>1596</v>
      </c>
      <c r="E320" s="268" t="s">
        <v>289</v>
      </c>
      <c r="F320" s="304"/>
      <c r="G320" s="304"/>
      <c r="H320" s="269">
        <v>5</v>
      </c>
      <c r="I320" s="270">
        <v>1</v>
      </c>
      <c r="J320" s="271">
        <v>318</v>
      </c>
      <c r="K320" s="272" t="s">
        <v>205</v>
      </c>
      <c r="L320" s="197" t="s">
        <v>237</v>
      </c>
      <c r="M320" s="26" t="s">
        <v>751</v>
      </c>
      <c r="N320" s="242">
        <v>1055</v>
      </c>
      <c r="O320" s="212"/>
      <c r="P320" s="189"/>
      <c r="Q320" s="229"/>
      <c r="R320" s="200"/>
      <c r="S320" s="84"/>
      <c r="T320" s="219"/>
      <c r="U320" s="220"/>
      <c r="V320" s="221"/>
      <c r="W320" s="222"/>
      <c r="X320" s="222"/>
      <c r="Y320" s="222"/>
      <c r="Z320" s="204"/>
      <c r="AA320" s="24"/>
      <c r="AB320" s="32"/>
      <c r="AC320" s="32"/>
      <c r="AD320" s="19">
        <v>4</v>
      </c>
      <c r="AE320" s="19">
        <v>9</v>
      </c>
      <c r="AF320" s="19" t="s">
        <v>282</v>
      </c>
      <c r="AG320" s="19">
        <v>2</v>
      </c>
      <c r="AH320" s="19">
        <v>2</v>
      </c>
      <c r="AI320" s="250"/>
      <c r="AJ320" s="19"/>
      <c r="AK320" s="19"/>
      <c r="AL320" s="19"/>
      <c r="AM320" s="265"/>
      <c r="AN320" s="310"/>
      <c r="AO320" s="37"/>
      <c r="AP320" s="265"/>
      <c r="AQ320" s="13">
        <v>16</v>
      </c>
      <c r="AR320" s="13">
        <v>6</v>
      </c>
      <c r="AS320" s="37">
        <v>10</v>
      </c>
      <c r="AT320" s="15"/>
      <c r="AU320" s="33">
        <v>9</v>
      </c>
      <c r="AV320" s="32"/>
      <c r="AW320" s="32"/>
      <c r="AX320" s="32" t="s">
        <v>109</v>
      </c>
      <c r="AY320" s="36">
        <v>425</v>
      </c>
      <c r="AZ320" s="15">
        <v>111</v>
      </c>
      <c r="BA320" s="79">
        <v>610</v>
      </c>
      <c r="BB320" s="22" t="s">
        <v>32</v>
      </c>
      <c r="BC320" s="20">
        <v>2017</v>
      </c>
      <c r="BD320" s="21" t="s">
        <v>30</v>
      </c>
      <c r="BE320" s="21" t="s">
        <v>30</v>
      </c>
      <c r="BF320" s="15"/>
      <c r="BG320" s="15"/>
      <c r="BH320" s="15"/>
      <c r="BI320" s="15"/>
      <c r="BJ320" s="15"/>
      <c r="BK320" s="27" t="s">
        <v>36</v>
      </c>
      <c r="BL320" s="24"/>
      <c r="BM320" s="73">
        <v>722</v>
      </c>
    </row>
    <row r="321" spans="1:65" ht="22.95" customHeight="1" x14ac:dyDescent="0.25">
      <c r="A321" s="268"/>
      <c r="B321" s="268"/>
      <c r="C321" s="65"/>
      <c r="D321" s="268">
        <v>1597</v>
      </c>
      <c r="E321" s="268" t="s">
        <v>289</v>
      </c>
      <c r="F321" s="304"/>
      <c r="G321" s="304" t="s">
        <v>34</v>
      </c>
      <c r="H321" s="269">
        <v>5</v>
      </c>
      <c r="I321" s="270">
        <v>1</v>
      </c>
      <c r="J321" s="271">
        <v>319</v>
      </c>
      <c r="K321" s="272" t="s">
        <v>205</v>
      </c>
      <c r="L321" s="197" t="s">
        <v>239</v>
      </c>
      <c r="M321" s="26" t="s">
        <v>752</v>
      </c>
      <c r="N321" s="242">
        <v>1057</v>
      </c>
      <c r="O321" s="211">
        <v>1</v>
      </c>
      <c r="P321" s="189"/>
      <c r="Q321" s="229"/>
      <c r="R321" s="200"/>
      <c r="S321" s="247" t="s">
        <v>27</v>
      </c>
      <c r="T321" s="219">
        <v>2</v>
      </c>
      <c r="U321" s="220"/>
      <c r="V321" s="221"/>
      <c r="W321" s="222">
        <v>2</v>
      </c>
      <c r="X321" s="222">
        <v>4</v>
      </c>
      <c r="Y321" s="223">
        <v>2</v>
      </c>
      <c r="Z321" s="204">
        <v>2</v>
      </c>
      <c r="AA321" s="24"/>
      <c r="AB321" s="32"/>
      <c r="AC321" s="32"/>
      <c r="AD321" s="19">
        <v>8</v>
      </c>
      <c r="AE321" s="19"/>
      <c r="AF321" s="19">
        <v>0</v>
      </c>
      <c r="AG321" s="19">
        <v>1</v>
      </c>
      <c r="AH321" s="19">
        <v>2</v>
      </c>
      <c r="AI321" s="250"/>
      <c r="AJ321" s="19"/>
      <c r="AK321" s="19"/>
      <c r="AL321" s="19"/>
      <c r="AM321" s="265"/>
      <c r="AN321" s="310">
        <v>3</v>
      </c>
      <c r="AO321" s="37"/>
      <c r="AP321" s="265"/>
      <c r="AQ321" s="13">
        <v>11</v>
      </c>
      <c r="AR321" s="13">
        <v>6</v>
      </c>
      <c r="AS321" s="37">
        <v>5</v>
      </c>
      <c r="AT321" s="15"/>
      <c r="AU321" s="15">
        <v>4</v>
      </c>
      <c r="AV321" s="32"/>
      <c r="AW321" s="32"/>
      <c r="AX321" s="32" t="s">
        <v>113</v>
      </c>
      <c r="AY321" s="36">
        <v>425</v>
      </c>
      <c r="AZ321" s="15">
        <v>5</v>
      </c>
      <c r="BA321" s="79">
        <v>611</v>
      </c>
      <c r="BB321" s="22" t="s">
        <v>32</v>
      </c>
      <c r="BC321" s="20">
        <v>2017</v>
      </c>
      <c r="BD321" s="21" t="s">
        <v>30</v>
      </c>
      <c r="BE321" s="21" t="s">
        <v>30</v>
      </c>
      <c r="BF321" s="15"/>
      <c r="BG321" s="15"/>
      <c r="BH321" s="15"/>
      <c r="BI321" s="15"/>
      <c r="BJ321" s="15"/>
      <c r="BK321" s="27" t="s">
        <v>36</v>
      </c>
      <c r="BL321" s="24"/>
      <c r="BM321" s="73">
        <v>725</v>
      </c>
    </row>
    <row r="322" spans="1:65" ht="22.95" customHeight="1" x14ac:dyDescent="0.25">
      <c r="A322" s="268"/>
      <c r="B322" s="268"/>
      <c r="C322" s="65"/>
      <c r="D322" s="268">
        <v>1598</v>
      </c>
      <c r="E322" s="268" t="s">
        <v>289</v>
      </c>
      <c r="F322" s="304"/>
      <c r="G322" s="304" t="s">
        <v>34</v>
      </c>
      <c r="H322" s="269">
        <v>5</v>
      </c>
      <c r="I322" s="270">
        <v>1</v>
      </c>
      <c r="J322" s="271">
        <v>320</v>
      </c>
      <c r="K322" s="272" t="s">
        <v>205</v>
      </c>
      <c r="L322" s="197" t="s">
        <v>241</v>
      </c>
      <c r="M322" s="26" t="s">
        <v>753</v>
      </c>
      <c r="N322" s="242">
        <v>1059</v>
      </c>
      <c r="O322" s="211">
        <v>1</v>
      </c>
      <c r="P322" s="189"/>
      <c r="Q322" s="229"/>
      <c r="R322" s="200"/>
      <c r="S322" s="84"/>
      <c r="T322" s="219"/>
      <c r="U322" s="220"/>
      <c r="V322" s="221"/>
      <c r="W322" s="222"/>
      <c r="X322" s="222"/>
      <c r="Y322" s="223">
        <v>4</v>
      </c>
      <c r="Z322" s="204"/>
      <c r="AA322" s="24"/>
      <c r="AB322" s="32"/>
      <c r="AC322" s="32"/>
      <c r="AD322" s="19">
        <v>8</v>
      </c>
      <c r="AE322" s="19"/>
      <c r="AF322" s="19">
        <v>0</v>
      </c>
      <c r="AG322" s="19">
        <v>1</v>
      </c>
      <c r="AH322" s="19">
        <v>1</v>
      </c>
      <c r="AI322" s="250"/>
      <c r="AJ322" s="19"/>
      <c r="AK322" s="19"/>
      <c r="AL322" s="19"/>
      <c r="AM322" s="265"/>
      <c r="AN322" s="310">
        <v>3</v>
      </c>
      <c r="AO322" s="37"/>
      <c r="AP322" s="265"/>
      <c r="AQ322" s="13">
        <v>2</v>
      </c>
      <c r="AR322" s="31">
        <v>0</v>
      </c>
      <c r="AS322" s="37">
        <v>2</v>
      </c>
      <c r="AT322" s="15"/>
      <c r="AU322" s="15">
        <v>4</v>
      </c>
      <c r="AV322" s="32"/>
      <c r="AW322" s="32"/>
      <c r="AX322" s="32" t="s">
        <v>117</v>
      </c>
      <c r="AY322" s="36">
        <v>425</v>
      </c>
      <c r="AZ322" s="15">
        <v>5</v>
      </c>
      <c r="BA322" s="79">
        <v>611</v>
      </c>
      <c r="BB322" s="22" t="s">
        <v>32</v>
      </c>
      <c r="BC322" s="20">
        <v>2017</v>
      </c>
      <c r="BD322" s="21" t="s">
        <v>30</v>
      </c>
      <c r="BE322" s="21" t="s">
        <v>30</v>
      </c>
      <c r="BF322" s="15"/>
      <c r="BG322" s="15"/>
      <c r="BH322" s="15"/>
      <c r="BI322" s="15"/>
      <c r="BJ322" s="15"/>
      <c r="BK322" s="27" t="s">
        <v>36</v>
      </c>
      <c r="BL322" s="24"/>
      <c r="BM322" s="73">
        <v>727</v>
      </c>
    </row>
    <row r="323" spans="1:65" ht="22.95" customHeight="1" x14ac:dyDescent="0.25">
      <c r="A323" s="268"/>
      <c r="B323" s="268"/>
      <c r="C323" s="65"/>
      <c r="D323" s="268">
        <v>1599</v>
      </c>
      <c r="E323" s="268">
        <v>1600</v>
      </c>
      <c r="F323" s="304" t="s">
        <v>34</v>
      </c>
      <c r="G323" s="304"/>
      <c r="H323" s="269">
        <v>5</v>
      </c>
      <c r="I323" s="248">
        <v>2</v>
      </c>
      <c r="J323" s="271">
        <v>321</v>
      </c>
      <c r="K323" s="272" t="s">
        <v>205</v>
      </c>
      <c r="L323" s="197" t="s">
        <v>242</v>
      </c>
      <c r="M323" s="26" t="s">
        <v>754</v>
      </c>
      <c r="N323" s="242">
        <v>1060</v>
      </c>
      <c r="O323" s="211">
        <v>3</v>
      </c>
      <c r="P323" s="189"/>
      <c r="Q323" s="229"/>
      <c r="R323" s="200"/>
      <c r="S323" s="247" t="s">
        <v>27</v>
      </c>
      <c r="T323" s="219">
        <v>10</v>
      </c>
      <c r="U323" s="220"/>
      <c r="V323" s="221"/>
      <c r="W323" s="222">
        <v>10</v>
      </c>
      <c r="X323" s="222">
        <v>3</v>
      </c>
      <c r="Y323" s="223">
        <v>1</v>
      </c>
      <c r="Z323" s="204">
        <v>2</v>
      </c>
      <c r="AA323" s="24"/>
      <c r="AB323" s="32"/>
      <c r="AC323" s="32"/>
      <c r="AD323" s="19">
        <v>7</v>
      </c>
      <c r="AE323" s="19">
        <v>2</v>
      </c>
      <c r="AF323" s="19" t="s">
        <v>283</v>
      </c>
      <c r="AG323" s="19">
        <v>2</v>
      </c>
      <c r="AH323" s="19">
        <v>2</v>
      </c>
      <c r="AI323" s="253"/>
      <c r="AJ323" s="249"/>
      <c r="AK323" s="249"/>
      <c r="AL323" s="249"/>
      <c r="AM323" s="265">
        <v>16</v>
      </c>
      <c r="AN323" s="249"/>
      <c r="AO323" s="37"/>
      <c r="AP323" s="266"/>
      <c r="AQ323" s="13">
        <v>3</v>
      </c>
      <c r="AR323" s="31">
        <v>0</v>
      </c>
      <c r="AS323" s="37">
        <v>3</v>
      </c>
      <c r="AT323" s="15"/>
      <c r="AU323" s="33">
        <v>5</v>
      </c>
      <c r="AV323" s="32"/>
      <c r="AW323" s="32"/>
      <c r="AX323" s="32" t="s">
        <v>119</v>
      </c>
      <c r="AY323" s="36">
        <v>464</v>
      </c>
      <c r="AZ323" s="15">
        <v>114</v>
      </c>
      <c r="BA323" s="79">
        <v>612</v>
      </c>
      <c r="BB323" s="22" t="s">
        <v>32</v>
      </c>
      <c r="BC323" s="20">
        <v>2017</v>
      </c>
      <c r="BD323" s="21" t="s">
        <v>30</v>
      </c>
      <c r="BE323" s="21" t="s">
        <v>30</v>
      </c>
      <c r="BF323" s="15"/>
      <c r="BG323" s="15"/>
      <c r="BH323" s="15"/>
      <c r="BI323" s="15"/>
      <c r="BJ323" s="15"/>
      <c r="BK323" s="27" t="s">
        <v>36</v>
      </c>
      <c r="BL323" s="24"/>
      <c r="BM323" s="73">
        <v>729</v>
      </c>
    </row>
    <row r="324" spans="1:65" ht="22.95" customHeight="1" x14ac:dyDescent="0.25">
      <c r="A324" s="268"/>
      <c r="B324" s="268"/>
      <c r="C324" s="65"/>
      <c r="D324" s="268">
        <v>1601</v>
      </c>
      <c r="E324" s="268">
        <v>1602</v>
      </c>
      <c r="F324" s="304"/>
      <c r="G324" s="304"/>
      <c r="H324" s="269">
        <v>5</v>
      </c>
      <c r="I324" s="248">
        <v>2</v>
      </c>
      <c r="J324" s="271">
        <v>322</v>
      </c>
      <c r="K324" s="272" t="s">
        <v>205</v>
      </c>
      <c r="L324" s="197" t="s">
        <v>242</v>
      </c>
      <c r="M324" s="26" t="s">
        <v>755</v>
      </c>
      <c r="N324" s="242">
        <v>1060</v>
      </c>
      <c r="O324" s="212"/>
      <c r="P324" s="189"/>
      <c r="Q324" s="229"/>
      <c r="R324" s="200"/>
      <c r="S324" s="84"/>
      <c r="T324" s="219"/>
      <c r="U324" s="220"/>
      <c r="V324" s="221"/>
      <c r="W324" s="222"/>
      <c r="X324" s="222"/>
      <c r="Y324" s="222"/>
      <c r="Z324" s="204"/>
      <c r="AA324" s="24"/>
      <c r="AB324" s="32"/>
      <c r="AC324" s="32"/>
      <c r="AD324" s="19">
        <v>7</v>
      </c>
      <c r="AE324" s="19">
        <v>4</v>
      </c>
      <c r="AF324" s="19" t="s">
        <v>283</v>
      </c>
      <c r="AG324" s="19">
        <v>2</v>
      </c>
      <c r="AH324" s="19">
        <v>2</v>
      </c>
      <c r="AI324" s="253"/>
      <c r="AJ324" s="249"/>
      <c r="AK324" s="249"/>
      <c r="AL324" s="249"/>
      <c r="AM324" s="266"/>
      <c r="AN324" s="249"/>
      <c r="AO324" s="37"/>
      <c r="AP324" s="266"/>
      <c r="AQ324" s="13">
        <v>3</v>
      </c>
      <c r="AR324" s="31">
        <v>0</v>
      </c>
      <c r="AS324" s="37">
        <v>3</v>
      </c>
      <c r="AT324" s="15"/>
      <c r="AU324" s="33">
        <v>5</v>
      </c>
      <c r="AV324" s="32"/>
      <c r="AW324" s="32"/>
      <c r="AX324" s="32" t="s">
        <v>119</v>
      </c>
      <c r="AY324" s="36">
        <v>464</v>
      </c>
      <c r="AZ324" s="15">
        <v>114</v>
      </c>
      <c r="BA324" s="79">
        <v>612</v>
      </c>
      <c r="BB324" s="22" t="s">
        <v>32</v>
      </c>
      <c r="BC324" s="20">
        <v>2017</v>
      </c>
      <c r="BD324" s="21" t="s">
        <v>30</v>
      </c>
      <c r="BE324" s="21" t="s">
        <v>30</v>
      </c>
      <c r="BF324" s="15"/>
      <c r="BG324" s="15"/>
      <c r="BH324" s="15"/>
      <c r="BI324" s="15"/>
      <c r="BJ324" s="15"/>
      <c r="BK324" s="27" t="s">
        <v>36</v>
      </c>
      <c r="BL324" s="24"/>
      <c r="BM324" s="73">
        <v>729</v>
      </c>
    </row>
    <row r="325" spans="1:65" ht="22.95" customHeight="1" x14ac:dyDescent="0.25">
      <c r="A325" s="268"/>
      <c r="B325" s="268"/>
      <c r="C325" s="65"/>
      <c r="D325" s="268">
        <v>1603</v>
      </c>
      <c r="E325" s="268" t="s">
        <v>289</v>
      </c>
      <c r="F325" s="304"/>
      <c r="G325" s="304"/>
      <c r="H325" s="269">
        <v>5</v>
      </c>
      <c r="I325" s="270">
        <v>1</v>
      </c>
      <c r="J325" s="271">
        <v>323</v>
      </c>
      <c r="K325" s="272" t="s">
        <v>205</v>
      </c>
      <c r="L325" s="197" t="s">
        <v>242</v>
      </c>
      <c r="M325" s="26" t="s">
        <v>756</v>
      </c>
      <c r="N325" s="242">
        <v>1060</v>
      </c>
      <c r="O325" s="212"/>
      <c r="P325" s="189"/>
      <c r="Q325" s="229"/>
      <c r="R325" s="200"/>
      <c r="S325" s="84"/>
      <c r="T325" s="219"/>
      <c r="U325" s="220"/>
      <c r="V325" s="221"/>
      <c r="W325" s="222"/>
      <c r="X325" s="222"/>
      <c r="Y325" s="222"/>
      <c r="Z325" s="204"/>
      <c r="AA325" s="24"/>
      <c r="AB325" s="32"/>
      <c r="AC325" s="32"/>
      <c r="AD325" s="19">
        <v>7</v>
      </c>
      <c r="AE325" s="19">
        <v>2</v>
      </c>
      <c r="AF325" s="19" t="s">
        <v>283</v>
      </c>
      <c r="AG325" s="19">
        <v>2</v>
      </c>
      <c r="AH325" s="19">
        <v>2</v>
      </c>
      <c r="AI325" s="253"/>
      <c r="AJ325" s="249"/>
      <c r="AK325" s="249"/>
      <c r="AL325" s="249"/>
      <c r="AM325" s="266"/>
      <c r="AN325" s="249"/>
      <c r="AO325" s="37"/>
      <c r="AP325" s="266"/>
      <c r="AQ325" s="13">
        <v>3</v>
      </c>
      <c r="AR325" s="31">
        <v>0</v>
      </c>
      <c r="AS325" s="37">
        <v>3</v>
      </c>
      <c r="AT325" s="15"/>
      <c r="AU325" s="33">
        <v>5</v>
      </c>
      <c r="AV325" s="32"/>
      <c r="AW325" s="32"/>
      <c r="AX325" s="32" t="s">
        <v>119</v>
      </c>
      <c r="AY325" s="36">
        <v>464</v>
      </c>
      <c r="AZ325" s="15">
        <v>114</v>
      </c>
      <c r="BA325" s="79">
        <v>612</v>
      </c>
      <c r="BB325" s="22" t="s">
        <v>32</v>
      </c>
      <c r="BC325" s="20">
        <v>2017</v>
      </c>
      <c r="BD325" s="21" t="s">
        <v>30</v>
      </c>
      <c r="BE325" s="21" t="s">
        <v>30</v>
      </c>
      <c r="BF325" s="15"/>
      <c r="BG325" s="15"/>
      <c r="BH325" s="15"/>
      <c r="BI325" s="15"/>
      <c r="BJ325" s="15"/>
      <c r="BK325" s="27" t="s">
        <v>36</v>
      </c>
      <c r="BL325" s="24"/>
      <c r="BM325" s="73">
        <v>729</v>
      </c>
    </row>
    <row r="326" spans="1:65" ht="22.95" customHeight="1" x14ac:dyDescent="0.25">
      <c r="A326" s="268"/>
      <c r="B326" s="268"/>
      <c r="C326" s="65"/>
      <c r="D326" s="268">
        <v>1604</v>
      </c>
      <c r="E326" s="268">
        <v>1605</v>
      </c>
      <c r="F326" s="304"/>
      <c r="G326" s="304"/>
      <c r="H326" s="269">
        <v>5</v>
      </c>
      <c r="I326" s="248">
        <v>2</v>
      </c>
      <c r="J326" s="271">
        <v>324</v>
      </c>
      <c r="K326" s="272" t="s">
        <v>205</v>
      </c>
      <c r="L326" s="197" t="s">
        <v>243</v>
      </c>
      <c r="M326" s="26" t="s">
        <v>757</v>
      </c>
      <c r="N326" s="242">
        <v>1061</v>
      </c>
      <c r="O326" s="211">
        <v>2</v>
      </c>
      <c r="P326" s="189"/>
      <c r="Q326" s="229"/>
      <c r="R326" s="200"/>
      <c r="S326" s="84"/>
      <c r="T326" s="219"/>
      <c r="U326" s="220"/>
      <c r="V326" s="221"/>
      <c r="W326" s="222"/>
      <c r="X326" s="222"/>
      <c r="Y326" s="223">
        <v>2</v>
      </c>
      <c r="Z326" s="204"/>
      <c r="AA326" s="24"/>
      <c r="AB326" s="32"/>
      <c r="AC326" s="32"/>
      <c r="AD326" s="19">
        <v>7</v>
      </c>
      <c r="AE326" s="19">
        <v>2</v>
      </c>
      <c r="AF326" s="19" t="s">
        <v>283</v>
      </c>
      <c r="AG326" s="19">
        <v>2</v>
      </c>
      <c r="AH326" s="19">
        <v>2</v>
      </c>
      <c r="AI326" s="250"/>
      <c r="AJ326" s="19"/>
      <c r="AK326" s="19"/>
      <c r="AL326" s="19"/>
      <c r="AM326" s="265"/>
      <c r="AN326" s="310"/>
      <c r="AO326" s="37"/>
      <c r="AP326" s="265"/>
      <c r="AQ326" s="13">
        <v>8</v>
      </c>
      <c r="AR326" s="13">
        <v>6</v>
      </c>
      <c r="AS326" s="37">
        <v>2</v>
      </c>
      <c r="AT326" s="15"/>
      <c r="AU326" s="33">
        <v>5</v>
      </c>
      <c r="AV326" s="32"/>
      <c r="AW326" s="32"/>
      <c r="AX326" s="32" t="s">
        <v>121</v>
      </c>
      <c r="AY326" s="36">
        <v>464</v>
      </c>
      <c r="AZ326" s="15">
        <v>114</v>
      </c>
      <c r="BA326" s="79">
        <v>612</v>
      </c>
      <c r="BB326" s="22" t="s">
        <v>32</v>
      </c>
      <c r="BC326" s="20">
        <v>2017</v>
      </c>
      <c r="BD326" s="21" t="s">
        <v>30</v>
      </c>
      <c r="BE326" s="21" t="s">
        <v>30</v>
      </c>
      <c r="BF326" s="15"/>
      <c r="BG326" s="15"/>
      <c r="BH326" s="15"/>
      <c r="BI326" s="15"/>
      <c r="BJ326" s="15"/>
      <c r="BK326" s="27" t="s">
        <v>36</v>
      </c>
      <c r="BL326" s="24"/>
      <c r="BM326" s="73">
        <v>730</v>
      </c>
    </row>
    <row r="327" spans="1:65" ht="22.95" customHeight="1" x14ac:dyDescent="0.25">
      <c r="A327" s="268"/>
      <c r="B327" s="268"/>
      <c r="C327" s="65"/>
      <c r="D327" s="268">
        <v>1606</v>
      </c>
      <c r="E327" s="268" t="s">
        <v>289</v>
      </c>
      <c r="F327" s="304"/>
      <c r="G327" s="304"/>
      <c r="H327" s="269">
        <v>5</v>
      </c>
      <c r="I327" s="270">
        <v>1</v>
      </c>
      <c r="J327" s="271">
        <v>325</v>
      </c>
      <c r="K327" s="272" t="s">
        <v>205</v>
      </c>
      <c r="L327" s="197" t="s">
        <v>243</v>
      </c>
      <c r="M327" s="26" t="s">
        <v>758</v>
      </c>
      <c r="N327" s="242">
        <v>1061</v>
      </c>
      <c r="O327" s="212"/>
      <c r="P327" s="189"/>
      <c r="Q327" s="229"/>
      <c r="R327" s="200"/>
      <c r="S327" s="84"/>
      <c r="T327" s="219"/>
      <c r="U327" s="220"/>
      <c r="V327" s="221"/>
      <c r="W327" s="222"/>
      <c r="X327" s="222"/>
      <c r="Y327" s="222"/>
      <c r="Z327" s="204"/>
      <c r="AA327" s="24"/>
      <c r="AB327" s="32"/>
      <c r="AC327" s="32"/>
      <c r="AD327" s="19">
        <v>6</v>
      </c>
      <c r="AE327" s="19">
        <v>2</v>
      </c>
      <c r="AF327" s="19" t="s">
        <v>283</v>
      </c>
      <c r="AG327" s="19">
        <v>2</v>
      </c>
      <c r="AH327" s="19">
        <v>2</v>
      </c>
      <c r="AI327" s="257" t="s">
        <v>1124</v>
      </c>
      <c r="AJ327" s="19"/>
      <c r="AK327" s="19"/>
      <c r="AL327" s="19"/>
      <c r="AM327" s="265"/>
      <c r="AN327" s="310"/>
      <c r="AO327" s="37"/>
      <c r="AP327" s="265"/>
      <c r="AQ327" s="13">
        <v>8</v>
      </c>
      <c r="AR327" s="13">
        <v>6</v>
      </c>
      <c r="AS327" s="37">
        <v>2</v>
      </c>
      <c r="AT327" s="15"/>
      <c r="AU327" s="33">
        <v>5</v>
      </c>
      <c r="AV327" s="32"/>
      <c r="AW327" s="32"/>
      <c r="AX327" s="32" t="s">
        <v>121</v>
      </c>
      <c r="AY327" s="36">
        <v>464</v>
      </c>
      <c r="AZ327" s="15">
        <v>114</v>
      </c>
      <c r="BA327" s="79">
        <v>612</v>
      </c>
      <c r="BB327" s="22" t="s">
        <v>32</v>
      </c>
      <c r="BC327" s="20">
        <v>2017</v>
      </c>
      <c r="BD327" s="21" t="s">
        <v>30</v>
      </c>
      <c r="BE327" s="21" t="s">
        <v>30</v>
      </c>
      <c r="BF327" s="15"/>
      <c r="BG327" s="15"/>
      <c r="BH327" s="15"/>
      <c r="BI327" s="15"/>
      <c r="BJ327" s="15"/>
      <c r="BK327" s="27" t="s">
        <v>36</v>
      </c>
      <c r="BL327" s="24"/>
      <c r="BM327" s="73">
        <v>730</v>
      </c>
    </row>
    <row r="328" spans="1:65" ht="22.95" customHeight="1" x14ac:dyDescent="0.25">
      <c r="A328" s="268"/>
      <c r="B328" s="268"/>
      <c r="C328" s="65"/>
      <c r="D328" s="268">
        <v>1607</v>
      </c>
      <c r="E328" s="268">
        <v>1608</v>
      </c>
      <c r="F328" s="304" t="s">
        <v>34</v>
      </c>
      <c r="G328" s="304"/>
      <c r="H328" s="269">
        <v>5</v>
      </c>
      <c r="I328" s="248">
        <v>2</v>
      </c>
      <c r="J328" s="271">
        <v>326</v>
      </c>
      <c r="K328" s="272" t="s">
        <v>205</v>
      </c>
      <c r="L328" s="197" t="s">
        <v>244</v>
      </c>
      <c r="M328" s="26" t="s">
        <v>759</v>
      </c>
      <c r="N328" s="242">
        <v>1062</v>
      </c>
      <c r="O328" s="211">
        <v>5</v>
      </c>
      <c r="P328" s="189"/>
      <c r="Q328" s="229"/>
      <c r="R328" s="200"/>
      <c r="S328" s="84"/>
      <c r="T328" s="219"/>
      <c r="U328" s="220"/>
      <c r="V328" s="221"/>
      <c r="W328" s="222"/>
      <c r="X328" s="222"/>
      <c r="Y328" s="223">
        <v>3</v>
      </c>
      <c r="Z328" s="204"/>
      <c r="AA328" s="24"/>
      <c r="AB328" s="32"/>
      <c r="AC328" s="32"/>
      <c r="AD328" s="19">
        <v>5</v>
      </c>
      <c r="AE328" s="19">
        <v>2</v>
      </c>
      <c r="AF328" s="19" t="s">
        <v>283</v>
      </c>
      <c r="AG328" s="19">
        <v>2</v>
      </c>
      <c r="AH328" s="19">
        <v>3</v>
      </c>
      <c r="AI328" s="257" t="s">
        <v>1124</v>
      </c>
      <c r="AJ328" s="19"/>
      <c r="AK328" s="19"/>
      <c r="AL328" s="19"/>
      <c r="AM328" s="265">
        <v>17</v>
      </c>
      <c r="AN328" s="310"/>
      <c r="AO328" s="37"/>
      <c r="AP328" s="265"/>
      <c r="AQ328" s="13">
        <v>19</v>
      </c>
      <c r="AR328" s="13">
        <v>6</v>
      </c>
      <c r="AS328" s="37">
        <v>13</v>
      </c>
      <c r="AT328" s="15"/>
      <c r="AU328" s="33">
        <v>5</v>
      </c>
      <c r="AV328" s="32"/>
      <c r="AW328" s="32"/>
      <c r="AX328" s="32" t="s">
        <v>123</v>
      </c>
      <c r="AY328" s="36">
        <v>464</v>
      </c>
      <c r="AZ328" s="15">
        <v>114</v>
      </c>
      <c r="BA328" s="79">
        <v>612</v>
      </c>
      <c r="BB328" s="22" t="s">
        <v>32</v>
      </c>
      <c r="BC328" s="20">
        <v>2017</v>
      </c>
      <c r="BD328" s="21" t="s">
        <v>30</v>
      </c>
      <c r="BE328" s="21" t="s">
        <v>30</v>
      </c>
      <c r="BF328" s="15"/>
      <c r="BG328" s="15"/>
      <c r="BH328" s="15"/>
      <c r="BI328" s="15"/>
      <c r="BJ328" s="15"/>
      <c r="BK328" s="27" t="s">
        <v>36</v>
      </c>
      <c r="BL328" s="24"/>
      <c r="BM328" s="73">
        <v>731</v>
      </c>
    </row>
    <row r="329" spans="1:65" ht="22.95" customHeight="1" x14ac:dyDescent="0.25">
      <c r="A329" s="268"/>
      <c r="B329" s="268"/>
      <c r="C329" s="65"/>
      <c r="D329" s="268">
        <v>1609</v>
      </c>
      <c r="E329" s="268">
        <v>1610</v>
      </c>
      <c r="F329" s="304"/>
      <c r="G329" s="304"/>
      <c r="H329" s="269">
        <v>5</v>
      </c>
      <c r="I329" s="248">
        <v>2</v>
      </c>
      <c r="J329" s="271">
        <v>327</v>
      </c>
      <c r="K329" s="272" t="s">
        <v>205</v>
      </c>
      <c r="L329" s="197" t="s">
        <v>244</v>
      </c>
      <c r="M329" s="26" t="s">
        <v>760</v>
      </c>
      <c r="N329" s="242">
        <v>1062</v>
      </c>
      <c r="O329" s="212"/>
      <c r="P329" s="189"/>
      <c r="Q329" s="229"/>
      <c r="R329" s="200"/>
      <c r="S329" s="84"/>
      <c r="T329" s="219"/>
      <c r="U329" s="220"/>
      <c r="V329" s="221"/>
      <c r="W329" s="222"/>
      <c r="X329" s="222"/>
      <c r="Y329" s="222"/>
      <c r="Z329" s="204"/>
      <c r="AA329" s="24"/>
      <c r="AB329" s="32"/>
      <c r="AC329" s="32"/>
      <c r="AD329" s="19">
        <v>5</v>
      </c>
      <c r="AE329" s="19">
        <v>2</v>
      </c>
      <c r="AF329" s="19" t="s">
        <v>283</v>
      </c>
      <c r="AG329" s="19">
        <v>2</v>
      </c>
      <c r="AH329" s="19">
        <v>2</v>
      </c>
      <c r="AI329" s="250"/>
      <c r="AJ329" s="19"/>
      <c r="AK329" s="19"/>
      <c r="AL329" s="19"/>
      <c r="AM329" s="265"/>
      <c r="AN329" s="310"/>
      <c r="AO329" s="37"/>
      <c r="AP329" s="265"/>
      <c r="AQ329" s="13">
        <v>19</v>
      </c>
      <c r="AR329" s="13">
        <v>6</v>
      </c>
      <c r="AS329" s="37">
        <v>13</v>
      </c>
      <c r="AT329" s="15"/>
      <c r="AU329" s="33">
        <v>5</v>
      </c>
      <c r="AV329" s="32"/>
      <c r="AW329" s="32"/>
      <c r="AX329" s="32" t="s">
        <v>123</v>
      </c>
      <c r="AY329" s="36">
        <v>464</v>
      </c>
      <c r="AZ329" s="15">
        <v>114</v>
      </c>
      <c r="BA329" s="79">
        <v>612</v>
      </c>
      <c r="BB329" s="22" t="s">
        <v>32</v>
      </c>
      <c r="BC329" s="20">
        <v>2017</v>
      </c>
      <c r="BD329" s="21" t="s">
        <v>30</v>
      </c>
      <c r="BE329" s="21" t="s">
        <v>30</v>
      </c>
      <c r="BF329" s="15"/>
      <c r="BG329" s="15"/>
      <c r="BH329" s="15"/>
      <c r="BI329" s="15"/>
      <c r="BJ329" s="15"/>
      <c r="BK329" s="27" t="s">
        <v>36</v>
      </c>
      <c r="BL329" s="24"/>
      <c r="BM329" s="73">
        <v>731</v>
      </c>
    </row>
    <row r="330" spans="1:65" ht="22.95" customHeight="1" x14ac:dyDescent="0.25">
      <c r="A330" s="268"/>
      <c r="B330" s="268"/>
      <c r="C330" s="65"/>
      <c r="D330" s="268">
        <v>1611</v>
      </c>
      <c r="E330" s="268">
        <v>1612</v>
      </c>
      <c r="F330" s="304" t="s">
        <v>34</v>
      </c>
      <c r="G330" s="304"/>
      <c r="H330" s="269">
        <v>5</v>
      </c>
      <c r="I330" s="248">
        <v>2</v>
      </c>
      <c r="J330" s="271">
        <v>328</v>
      </c>
      <c r="K330" s="272" t="s">
        <v>205</v>
      </c>
      <c r="L330" s="197" t="s">
        <v>244</v>
      </c>
      <c r="M330" s="26" t="s">
        <v>761</v>
      </c>
      <c r="N330" s="242">
        <v>1062</v>
      </c>
      <c r="O330" s="212"/>
      <c r="P330" s="189"/>
      <c r="Q330" s="229"/>
      <c r="R330" s="200"/>
      <c r="S330" s="84"/>
      <c r="T330" s="219"/>
      <c r="U330" s="220"/>
      <c r="V330" s="221"/>
      <c r="W330" s="222"/>
      <c r="X330" s="222"/>
      <c r="Y330" s="222"/>
      <c r="Z330" s="204"/>
      <c r="AA330" s="24"/>
      <c r="AB330" s="32"/>
      <c r="AC330" s="32"/>
      <c r="AD330" s="19">
        <v>6</v>
      </c>
      <c r="AE330" s="19">
        <v>2</v>
      </c>
      <c r="AF330" s="19" t="s">
        <v>283</v>
      </c>
      <c r="AG330" s="19">
        <v>2</v>
      </c>
      <c r="AH330" s="19">
        <v>2</v>
      </c>
      <c r="AI330" s="257" t="s">
        <v>1124</v>
      </c>
      <c r="AJ330" s="19"/>
      <c r="AK330" s="19"/>
      <c r="AL330" s="19"/>
      <c r="AM330" s="265">
        <v>17</v>
      </c>
      <c r="AN330" s="310"/>
      <c r="AO330" s="37"/>
      <c r="AP330" s="265"/>
      <c r="AQ330" s="13">
        <v>19</v>
      </c>
      <c r="AR330" s="13">
        <v>6</v>
      </c>
      <c r="AS330" s="37">
        <v>13</v>
      </c>
      <c r="AT330" s="15"/>
      <c r="AU330" s="33">
        <v>5</v>
      </c>
      <c r="AV330" s="32"/>
      <c r="AW330" s="32"/>
      <c r="AX330" s="32" t="s">
        <v>123</v>
      </c>
      <c r="AY330" s="36">
        <v>464</v>
      </c>
      <c r="AZ330" s="15">
        <v>114</v>
      </c>
      <c r="BA330" s="79">
        <v>612</v>
      </c>
      <c r="BB330" s="22" t="s">
        <v>32</v>
      </c>
      <c r="BC330" s="20">
        <v>2017</v>
      </c>
      <c r="BD330" s="21" t="s">
        <v>30</v>
      </c>
      <c r="BE330" s="21" t="s">
        <v>30</v>
      </c>
      <c r="BF330" s="15"/>
      <c r="BG330" s="15"/>
      <c r="BH330" s="15"/>
      <c r="BI330" s="15"/>
      <c r="BJ330" s="15"/>
      <c r="BK330" s="27" t="s">
        <v>36</v>
      </c>
      <c r="BL330" s="24"/>
      <c r="BM330" s="73">
        <v>731</v>
      </c>
    </row>
    <row r="331" spans="1:65" ht="22.95" customHeight="1" x14ac:dyDescent="0.25">
      <c r="A331" s="268"/>
      <c r="B331" s="268"/>
      <c r="C331" s="65"/>
      <c r="D331" s="268">
        <v>1613</v>
      </c>
      <c r="E331" s="268" t="s">
        <v>289</v>
      </c>
      <c r="F331" s="304"/>
      <c r="G331" s="304"/>
      <c r="H331" s="269">
        <v>5</v>
      </c>
      <c r="I331" s="270">
        <v>1</v>
      </c>
      <c r="J331" s="271">
        <v>329</v>
      </c>
      <c r="K331" s="272" t="s">
        <v>205</v>
      </c>
      <c r="L331" s="197" t="s">
        <v>244</v>
      </c>
      <c r="M331" s="26" t="s">
        <v>762</v>
      </c>
      <c r="N331" s="242">
        <v>1062</v>
      </c>
      <c r="O331" s="212"/>
      <c r="P331" s="189"/>
      <c r="Q331" s="229"/>
      <c r="R331" s="200"/>
      <c r="S331" s="84"/>
      <c r="T331" s="219"/>
      <c r="U331" s="220"/>
      <c r="V331" s="221"/>
      <c r="W331" s="222"/>
      <c r="X331" s="222"/>
      <c r="Y331" s="222"/>
      <c r="Z331" s="204"/>
      <c r="AA331" s="24"/>
      <c r="AB331" s="32"/>
      <c r="AC331" s="32"/>
      <c r="AD331" s="19">
        <v>6</v>
      </c>
      <c r="AE331" s="19">
        <v>3</v>
      </c>
      <c r="AF331" s="19" t="s">
        <v>283</v>
      </c>
      <c r="AG331" s="19">
        <v>1</v>
      </c>
      <c r="AH331" s="19">
        <v>2</v>
      </c>
      <c r="AI331" s="250"/>
      <c r="AJ331" s="19"/>
      <c r="AK331" s="19"/>
      <c r="AL331" s="19"/>
      <c r="AM331" s="265"/>
      <c r="AN331" s="310"/>
      <c r="AO331" s="37"/>
      <c r="AP331" s="265"/>
      <c r="AQ331" s="13">
        <v>19</v>
      </c>
      <c r="AR331" s="13">
        <v>6</v>
      </c>
      <c r="AS331" s="37">
        <v>13</v>
      </c>
      <c r="AT331" s="15"/>
      <c r="AU331" s="33">
        <v>5</v>
      </c>
      <c r="AV331" s="32"/>
      <c r="AW331" s="32"/>
      <c r="AX331" s="32" t="s">
        <v>123</v>
      </c>
      <c r="AY331" s="36">
        <v>464</v>
      </c>
      <c r="AZ331" s="15">
        <v>114</v>
      </c>
      <c r="BA331" s="79">
        <v>612</v>
      </c>
      <c r="BB331" s="22" t="s">
        <v>32</v>
      </c>
      <c r="BC331" s="20">
        <v>2017</v>
      </c>
      <c r="BD331" s="21" t="s">
        <v>30</v>
      </c>
      <c r="BE331" s="21" t="s">
        <v>30</v>
      </c>
      <c r="BF331" s="15"/>
      <c r="BG331" s="15"/>
      <c r="BH331" s="15"/>
      <c r="BI331" s="15"/>
      <c r="BJ331" s="15"/>
      <c r="BK331" s="27" t="s">
        <v>36</v>
      </c>
      <c r="BL331" s="24"/>
      <c r="BM331" s="73">
        <v>731</v>
      </c>
    </row>
    <row r="332" spans="1:65" ht="22.95" customHeight="1" x14ac:dyDescent="0.25">
      <c r="A332" s="268"/>
      <c r="B332" s="268"/>
      <c r="C332" s="65"/>
      <c r="D332" s="268">
        <v>1614</v>
      </c>
      <c r="E332" s="268" t="s">
        <v>289</v>
      </c>
      <c r="F332" s="304"/>
      <c r="G332" s="304"/>
      <c r="H332" s="269">
        <v>5</v>
      </c>
      <c r="I332" s="270">
        <v>1</v>
      </c>
      <c r="J332" s="271">
        <v>330</v>
      </c>
      <c r="K332" s="272" t="s">
        <v>205</v>
      </c>
      <c r="L332" s="197" t="s">
        <v>244</v>
      </c>
      <c r="M332" s="26" t="s">
        <v>763</v>
      </c>
      <c r="N332" s="242">
        <v>1062</v>
      </c>
      <c r="O332" s="212"/>
      <c r="P332" s="189"/>
      <c r="Q332" s="229"/>
      <c r="R332" s="200"/>
      <c r="S332" s="84"/>
      <c r="T332" s="219"/>
      <c r="U332" s="220"/>
      <c r="V332" s="221"/>
      <c r="W332" s="222"/>
      <c r="X332" s="222"/>
      <c r="Y332" s="222"/>
      <c r="Z332" s="204"/>
      <c r="AA332" s="24"/>
      <c r="AB332" s="32"/>
      <c r="AC332" s="32"/>
      <c r="AD332" s="19">
        <v>6</v>
      </c>
      <c r="AE332" s="19">
        <v>2</v>
      </c>
      <c r="AF332" s="19" t="s">
        <v>283</v>
      </c>
      <c r="AG332" s="19">
        <v>2</v>
      </c>
      <c r="AH332" s="19">
        <v>3</v>
      </c>
      <c r="AI332" s="257" t="s">
        <v>1124</v>
      </c>
      <c r="AJ332" s="19"/>
      <c r="AK332" s="19"/>
      <c r="AL332" s="19"/>
      <c r="AM332" s="265"/>
      <c r="AN332" s="310"/>
      <c r="AO332" s="37"/>
      <c r="AP332" s="265"/>
      <c r="AQ332" s="13">
        <v>19</v>
      </c>
      <c r="AR332" s="13">
        <v>6</v>
      </c>
      <c r="AS332" s="37">
        <v>13</v>
      </c>
      <c r="AT332" s="15"/>
      <c r="AU332" s="33">
        <v>5</v>
      </c>
      <c r="AV332" s="32"/>
      <c r="AW332" s="32"/>
      <c r="AX332" s="32" t="s">
        <v>123</v>
      </c>
      <c r="AY332" s="36">
        <v>464</v>
      </c>
      <c r="AZ332" s="15">
        <v>114</v>
      </c>
      <c r="BA332" s="79">
        <v>612</v>
      </c>
      <c r="BB332" s="22" t="s">
        <v>32</v>
      </c>
      <c r="BC332" s="20">
        <v>2017</v>
      </c>
      <c r="BD332" s="21" t="s">
        <v>30</v>
      </c>
      <c r="BE332" s="21" t="s">
        <v>30</v>
      </c>
      <c r="BF332" s="15"/>
      <c r="BG332" s="15"/>
      <c r="BH332" s="15"/>
      <c r="BI332" s="15"/>
      <c r="BJ332" s="15"/>
      <c r="BK332" s="27" t="s">
        <v>36</v>
      </c>
      <c r="BL332" s="24"/>
      <c r="BM332" s="73">
        <v>731</v>
      </c>
    </row>
    <row r="333" spans="1:65" ht="22.95" customHeight="1" x14ac:dyDescent="0.25">
      <c r="A333" s="268"/>
      <c r="B333" s="268"/>
      <c r="C333" s="65"/>
      <c r="D333" s="268">
        <v>1615</v>
      </c>
      <c r="E333" s="268">
        <v>1616</v>
      </c>
      <c r="F333" s="304" t="s">
        <v>34</v>
      </c>
      <c r="G333" s="304"/>
      <c r="H333" s="269">
        <v>5</v>
      </c>
      <c r="I333" s="248">
        <v>2</v>
      </c>
      <c r="J333" s="271">
        <v>331</v>
      </c>
      <c r="K333" s="272" t="s">
        <v>205</v>
      </c>
      <c r="L333" s="197" t="s">
        <v>245</v>
      </c>
      <c r="M333" s="26" t="s">
        <v>764</v>
      </c>
      <c r="N333" s="242">
        <v>1063</v>
      </c>
      <c r="O333" s="211">
        <v>4</v>
      </c>
      <c r="P333" s="189"/>
      <c r="Q333" s="229"/>
      <c r="R333" s="200"/>
      <c r="S333" s="247" t="s">
        <v>27</v>
      </c>
      <c r="T333" s="219">
        <v>4</v>
      </c>
      <c r="U333" s="220"/>
      <c r="V333" s="221"/>
      <c r="W333" s="222">
        <v>4</v>
      </c>
      <c r="X333" s="222">
        <v>1</v>
      </c>
      <c r="Y333" s="223">
        <v>1</v>
      </c>
      <c r="Z333" s="204">
        <v>1</v>
      </c>
      <c r="AA333" s="24"/>
      <c r="AB333" s="32"/>
      <c r="AC333" s="32"/>
      <c r="AD333" s="19">
        <v>6</v>
      </c>
      <c r="AE333" s="19">
        <v>2</v>
      </c>
      <c r="AF333" s="19" t="s">
        <v>283</v>
      </c>
      <c r="AG333" s="19">
        <v>3</v>
      </c>
      <c r="AH333" s="19">
        <v>2</v>
      </c>
      <c r="AI333" s="257" t="s">
        <v>1124</v>
      </c>
      <c r="AJ333" s="19"/>
      <c r="AK333" s="19"/>
      <c r="AL333" s="19"/>
      <c r="AM333" s="265">
        <v>15</v>
      </c>
      <c r="AN333" s="310"/>
      <c r="AO333" s="37"/>
      <c r="AP333" s="265"/>
      <c r="AQ333" s="13">
        <v>10</v>
      </c>
      <c r="AR333" s="13">
        <v>6</v>
      </c>
      <c r="AS333" s="37">
        <v>4</v>
      </c>
      <c r="AT333" s="15"/>
      <c r="AU333" s="33">
        <v>1</v>
      </c>
      <c r="AV333" s="32"/>
      <c r="AW333" s="32"/>
      <c r="AX333" s="32" t="s">
        <v>126</v>
      </c>
      <c r="AY333" s="36">
        <v>463</v>
      </c>
      <c r="AZ333" s="15">
        <v>114</v>
      </c>
      <c r="BA333" s="79">
        <v>649</v>
      </c>
      <c r="BB333" s="22" t="s">
        <v>32</v>
      </c>
      <c r="BC333" s="20">
        <v>2017</v>
      </c>
      <c r="BD333" s="21" t="s">
        <v>30</v>
      </c>
      <c r="BE333" s="21" t="s">
        <v>30</v>
      </c>
      <c r="BF333" s="15"/>
      <c r="BG333" s="15"/>
      <c r="BH333" s="15"/>
      <c r="BI333" s="15"/>
      <c r="BJ333" s="15"/>
      <c r="BK333" s="27" t="s">
        <v>36</v>
      </c>
      <c r="BL333" s="24"/>
      <c r="BM333" s="73">
        <v>764</v>
      </c>
    </row>
    <row r="334" spans="1:65" ht="22.95" customHeight="1" x14ac:dyDescent="0.25">
      <c r="A334" s="268"/>
      <c r="B334" s="268"/>
      <c r="C334" s="65"/>
      <c r="D334" s="268">
        <v>1617</v>
      </c>
      <c r="E334" s="268" t="s">
        <v>289</v>
      </c>
      <c r="F334" s="304"/>
      <c r="G334" s="304"/>
      <c r="H334" s="269">
        <v>5</v>
      </c>
      <c r="I334" s="270">
        <v>1</v>
      </c>
      <c r="J334" s="271">
        <v>332</v>
      </c>
      <c r="K334" s="272" t="s">
        <v>205</v>
      </c>
      <c r="L334" s="197" t="s">
        <v>245</v>
      </c>
      <c r="M334" s="26" t="s">
        <v>765</v>
      </c>
      <c r="N334" s="242">
        <v>1063</v>
      </c>
      <c r="O334" s="212"/>
      <c r="P334" s="189"/>
      <c r="Q334" s="229"/>
      <c r="R334" s="200"/>
      <c r="S334" s="84"/>
      <c r="T334" s="219"/>
      <c r="U334" s="220"/>
      <c r="V334" s="221"/>
      <c r="W334" s="222"/>
      <c r="X334" s="222"/>
      <c r="Y334" s="222"/>
      <c r="Z334" s="204"/>
      <c r="AA334" s="24"/>
      <c r="AB334" s="32"/>
      <c r="AC334" s="32"/>
      <c r="AD334" s="19">
        <v>5</v>
      </c>
      <c r="AE334" s="19">
        <v>2</v>
      </c>
      <c r="AF334" s="19" t="s">
        <v>283</v>
      </c>
      <c r="AG334" s="19">
        <v>3</v>
      </c>
      <c r="AH334" s="19">
        <v>2</v>
      </c>
      <c r="AI334" s="250"/>
      <c r="AJ334" s="19"/>
      <c r="AK334" s="19"/>
      <c r="AL334" s="19"/>
      <c r="AM334" s="265"/>
      <c r="AN334" s="310"/>
      <c r="AO334" s="37"/>
      <c r="AP334" s="265"/>
      <c r="AQ334" s="13">
        <v>10</v>
      </c>
      <c r="AR334" s="13">
        <v>6</v>
      </c>
      <c r="AS334" s="37">
        <v>4</v>
      </c>
      <c r="AT334" s="15"/>
      <c r="AU334" s="33">
        <v>1</v>
      </c>
      <c r="AV334" s="32"/>
      <c r="AW334" s="32"/>
      <c r="AX334" s="32" t="s">
        <v>126</v>
      </c>
      <c r="AY334" s="36">
        <v>463</v>
      </c>
      <c r="AZ334" s="15">
        <v>114</v>
      </c>
      <c r="BA334" s="79">
        <v>649</v>
      </c>
      <c r="BB334" s="22" t="s">
        <v>32</v>
      </c>
      <c r="BC334" s="20">
        <v>2017</v>
      </c>
      <c r="BD334" s="21" t="s">
        <v>30</v>
      </c>
      <c r="BE334" s="21" t="s">
        <v>30</v>
      </c>
      <c r="BF334" s="15"/>
      <c r="BG334" s="15"/>
      <c r="BH334" s="15"/>
      <c r="BI334" s="15"/>
      <c r="BJ334" s="15"/>
      <c r="BK334" s="27" t="s">
        <v>36</v>
      </c>
      <c r="BL334" s="24"/>
      <c r="BM334" s="73">
        <v>764</v>
      </c>
    </row>
    <row r="335" spans="1:65" ht="22.95" customHeight="1" x14ac:dyDescent="0.25">
      <c r="A335" s="268"/>
      <c r="B335" s="268"/>
      <c r="C335" s="65"/>
      <c r="D335" s="268">
        <v>1618</v>
      </c>
      <c r="E335" s="268" t="s">
        <v>289</v>
      </c>
      <c r="F335" s="304" t="s">
        <v>34</v>
      </c>
      <c r="G335" s="304"/>
      <c r="H335" s="269">
        <v>5</v>
      </c>
      <c r="I335" s="270">
        <v>1</v>
      </c>
      <c r="J335" s="271">
        <v>333</v>
      </c>
      <c r="K335" s="272" t="s">
        <v>205</v>
      </c>
      <c r="L335" s="197" t="s">
        <v>245</v>
      </c>
      <c r="M335" s="26" t="s">
        <v>766</v>
      </c>
      <c r="N335" s="242">
        <v>1063</v>
      </c>
      <c r="O335" s="212"/>
      <c r="P335" s="189"/>
      <c r="Q335" s="229"/>
      <c r="R335" s="200"/>
      <c r="S335" s="84"/>
      <c r="T335" s="219"/>
      <c r="U335" s="220"/>
      <c r="V335" s="221"/>
      <c r="W335" s="222"/>
      <c r="X335" s="222"/>
      <c r="Y335" s="222"/>
      <c r="Z335" s="204"/>
      <c r="AA335" s="24"/>
      <c r="AB335" s="32"/>
      <c r="AC335" s="32"/>
      <c r="AD335" s="19">
        <v>7</v>
      </c>
      <c r="AE335" s="19">
        <v>2</v>
      </c>
      <c r="AF335" s="19" t="s">
        <v>283</v>
      </c>
      <c r="AG335" s="19">
        <v>2</v>
      </c>
      <c r="AH335" s="19">
        <v>2</v>
      </c>
      <c r="AI335" s="250"/>
      <c r="AJ335" s="19"/>
      <c r="AK335" s="19"/>
      <c r="AL335" s="19"/>
      <c r="AM335" s="265">
        <v>11</v>
      </c>
      <c r="AN335" s="310"/>
      <c r="AO335" s="37"/>
      <c r="AP335" s="265"/>
      <c r="AQ335" s="13">
        <v>10</v>
      </c>
      <c r="AR335" s="13">
        <v>6</v>
      </c>
      <c r="AS335" s="37">
        <v>4</v>
      </c>
      <c r="AT335" s="15"/>
      <c r="AU335" s="33">
        <v>1</v>
      </c>
      <c r="AV335" s="32"/>
      <c r="AW335" s="32"/>
      <c r="AX335" s="32" t="s">
        <v>126</v>
      </c>
      <c r="AY335" s="36">
        <v>463</v>
      </c>
      <c r="AZ335" s="15">
        <v>114</v>
      </c>
      <c r="BA335" s="79">
        <v>649</v>
      </c>
      <c r="BB335" s="22" t="s">
        <v>32</v>
      </c>
      <c r="BC335" s="20">
        <v>2017</v>
      </c>
      <c r="BD335" s="21" t="s">
        <v>30</v>
      </c>
      <c r="BE335" s="21" t="s">
        <v>30</v>
      </c>
      <c r="BF335" s="15"/>
      <c r="BG335" s="15"/>
      <c r="BH335" s="15"/>
      <c r="BI335" s="15"/>
      <c r="BJ335" s="15"/>
      <c r="BK335" s="27" t="s">
        <v>36</v>
      </c>
      <c r="BL335" s="24"/>
      <c r="BM335" s="73">
        <v>764</v>
      </c>
    </row>
    <row r="336" spans="1:65" ht="22.95" customHeight="1" x14ac:dyDescent="0.25">
      <c r="A336" s="268"/>
      <c r="B336" s="268"/>
      <c r="C336" s="65"/>
      <c r="D336" s="268">
        <v>1619</v>
      </c>
      <c r="E336" s="268" t="s">
        <v>289</v>
      </c>
      <c r="F336" s="304" t="s">
        <v>34</v>
      </c>
      <c r="G336" s="304"/>
      <c r="H336" s="269">
        <v>5</v>
      </c>
      <c r="I336" s="270">
        <v>1</v>
      </c>
      <c r="J336" s="271">
        <v>334</v>
      </c>
      <c r="K336" s="272" t="s">
        <v>205</v>
      </c>
      <c r="L336" s="197" t="s">
        <v>245</v>
      </c>
      <c r="M336" s="26" t="s">
        <v>767</v>
      </c>
      <c r="N336" s="242">
        <v>1063</v>
      </c>
      <c r="O336" s="212"/>
      <c r="P336" s="189"/>
      <c r="Q336" s="229"/>
      <c r="R336" s="200"/>
      <c r="S336" s="84"/>
      <c r="T336" s="219"/>
      <c r="U336" s="220"/>
      <c r="V336" s="221"/>
      <c r="W336" s="222"/>
      <c r="X336" s="222"/>
      <c r="Y336" s="222"/>
      <c r="Z336" s="204"/>
      <c r="AA336" s="24"/>
      <c r="AB336" s="32"/>
      <c r="AC336" s="32"/>
      <c r="AD336" s="19">
        <v>4</v>
      </c>
      <c r="AE336" s="19">
        <v>2</v>
      </c>
      <c r="AF336" s="19" t="s">
        <v>283</v>
      </c>
      <c r="AG336" s="19">
        <v>2</v>
      </c>
      <c r="AH336" s="19">
        <v>2</v>
      </c>
      <c r="AI336" s="250"/>
      <c r="AJ336" s="19"/>
      <c r="AK336" s="19"/>
      <c r="AL336" s="19"/>
      <c r="AM336" s="265">
        <v>6</v>
      </c>
      <c r="AN336" s="310"/>
      <c r="AO336" s="37"/>
      <c r="AP336" s="265"/>
      <c r="AQ336" s="13">
        <v>10</v>
      </c>
      <c r="AR336" s="13">
        <v>6</v>
      </c>
      <c r="AS336" s="37">
        <v>4</v>
      </c>
      <c r="AT336" s="15"/>
      <c r="AU336" s="33">
        <v>1</v>
      </c>
      <c r="AV336" s="32"/>
      <c r="AW336" s="32"/>
      <c r="AX336" s="32" t="s">
        <v>126</v>
      </c>
      <c r="AY336" s="36">
        <v>463</v>
      </c>
      <c r="AZ336" s="15">
        <v>114</v>
      </c>
      <c r="BA336" s="79">
        <v>649</v>
      </c>
      <c r="BB336" s="22" t="s">
        <v>32</v>
      </c>
      <c r="BC336" s="20">
        <v>2017</v>
      </c>
      <c r="BD336" s="21" t="s">
        <v>30</v>
      </c>
      <c r="BE336" s="21" t="s">
        <v>30</v>
      </c>
      <c r="BF336" s="15"/>
      <c r="BG336" s="15"/>
      <c r="BH336" s="15"/>
      <c r="BI336" s="15"/>
      <c r="BJ336" s="15"/>
      <c r="BK336" s="27" t="s">
        <v>36</v>
      </c>
      <c r="BL336" s="24"/>
      <c r="BM336" s="73">
        <v>764</v>
      </c>
    </row>
    <row r="337" spans="1:65" ht="22.95" customHeight="1" x14ac:dyDescent="0.25">
      <c r="A337" s="268"/>
      <c r="B337" s="268"/>
      <c r="C337" s="65"/>
      <c r="D337" s="268">
        <v>1620</v>
      </c>
      <c r="E337" s="268">
        <v>1621</v>
      </c>
      <c r="F337" s="307" t="s">
        <v>34</v>
      </c>
      <c r="G337" s="307" t="s">
        <v>34</v>
      </c>
      <c r="H337" s="303" t="s">
        <v>1141</v>
      </c>
      <c r="I337" s="248">
        <v>2</v>
      </c>
      <c r="J337" s="271">
        <v>335</v>
      </c>
      <c r="K337" s="272" t="s">
        <v>205</v>
      </c>
      <c r="L337" s="197" t="s">
        <v>246</v>
      </c>
      <c r="M337" s="26" t="s">
        <v>768</v>
      </c>
      <c r="N337" s="242">
        <v>1064</v>
      </c>
      <c r="O337" s="211">
        <v>6</v>
      </c>
      <c r="P337" s="189"/>
      <c r="Q337" s="229"/>
      <c r="R337" s="200"/>
      <c r="S337" s="247" t="s">
        <v>27</v>
      </c>
      <c r="T337" s="219">
        <v>19</v>
      </c>
      <c r="U337" s="220"/>
      <c r="V337" s="221"/>
      <c r="W337" s="222">
        <v>19</v>
      </c>
      <c r="X337" s="222">
        <v>5</v>
      </c>
      <c r="Y337" s="223">
        <v>1</v>
      </c>
      <c r="Z337" s="204">
        <v>3</v>
      </c>
      <c r="AA337" s="24"/>
      <c r="AB337" s="32"/>
      <c r="AC337" s="32"/>
      <c r="AD337" s="19">
        <v>6</v>
      </c>
      <c r="AE337" s="19"/>
      <c r="AF337" s="19">
        <v>0</v>
      </c>
      <c r="AG337" s="19">
        <v>3</v>
      </c>
      <c r="AH337" s="19">
        <v>1</v>
      </c>
      <c r="AI337" s="250"/>
      <c r="AJ337" s="19"/>
      <c r="AK337" s="19"/>
      <c r="AL337" s="19"/>
      <c r="AM337" s="265">
        <v>18</v>
      </c>
      <c r="AN337" s="310">
        <v>4</v>
      </c>
      <c r="AO337" s="13" t="s">
        <v>442</v>
      </c>
      <c r="AP337" s="265"/>
      <c r="AQ337" s="13">
        <v>19</v>
      </c>
      <c r="AR337" s="13">
        <v>6</v>
      </c>
      <c r="AS337" s="37">
        <v>13</v>
      </c>
      <c r="AT337" s="15"/>
      <c r="AU337" s="33">
        <v>5</v>
      </c>
      <c r="AV337" s="32"/>
      <c r="AW337" s="32"/>
      <c r="AX337" s="32" t="s">
        <v>128</v>
      </c>
      <c r="AY337" s="36">
        <v>471</v>
      </c>
      <c r="AZ337" s="15">
        <v>1</v>
      </c>
      <c r="BA337" s="79">
        <v>708</v>
      </c>
      <c r="BB337" s="22" t="s">
        <v>32</v>
      </c>
      <c r="BC337" s="20">
        <v>2017</v>
      </c>
      <c r="BD337" s="21" t="s">
        <v>30</v>
      </c>
      <c r="BE337" s="21" t="s">
        <v>30</v>
      </c>
      <c r="BF337" s="15"/>
      <c r="BG337" s="15"/>
      <c r="BH337" s="15"/>
      <c r="BI337" s="21"/>
      <c r="BJ337" s="15"/>
      <c r="BK337" s="27" t="s">
        <v>36</v>
      </c>
      <c r="BL337" s="24"/>
      <c r="BM337" s="73">
        <v>823</v>
      </c>
    </row>
    <row r="338" spans="1:65" ht="22.95" customHeight="1" x14ac:dyDescent="0.25">
      <c r="A338" s="268"/>
      <c r="B338" s="268"/>
      <c r="C338" s="65"/>
      <c r="D338" s="268">
        <v>1622</v>
      </c>
      <c r="E338" s="268">
        <v>1623</v>
      </c>
      <c r="F338" s="307" t="s">
        <v>34</v>
      </c>
      <c r="G338" s="307" t="s">
        <v>34</v>
      </c>
      <c r="H338" s="269">
        <v>6</v>
      </c>
      <c r="I338" s="248">
        <v>2</v>
      </c>
      <c r="J338" s="271">
        <v>336</v>
      </c>
      <c r="K338" s="272" t="s">
        <v>205</v>
      </c>
      <c r="L338" s="197" t="s">
        <v>246</v>
      </c>
      <c r="M338" s="26" t="s">
        <v>769</v>
      </c>
      <c r="N338" s="242">
        <v>1064</v>
      </c>
      <c r="O338" s="212"/>
      <c r="P338" s="189"/>
      <c r="Q338" s="229"/>
      <c r="R338" s="200"/>
      <c r="S338" s="84"/>
      <c r="T338" s="219"/>
      <c r="U338" s="220"/>
      <c r="V338" s="221"/>
      <c r="W338" s="222"/>
      <c r="X338" s="222"/>
      <c r="Y338" s="222"/>
      <c r="Z338" s="204"/>
      <c r="AA338" s="24"/>
      <c r="AB338" s="32"/>
      <c r="AC338" s="32"/>
      <c r="AD338" s="19">
        <v>6</v>
      </c>
      <c r="AE338" s="19"/>
      <c r="AF338" s="19">
        <v>0</v>
      </c>
      <c r="AG338" s="19">
        <v>3</v>
      </c>
      <c r="AH338" s="19">
        <v>2</v>
      </c>
      <c r="AI338" s="250"/>
      <c r="AJ338" s="19"/>
      <c r="AK338" s="19"/>
      <c r="AL338" s="19"/>
      <c r="AM338" s="265">
        <v>15</v>
      </c>
      <c r="AN338" s="310">
        <v>3</v>
      </c>
      <c r="AO338" s="13" t="s">
        <v>442</v>
      </c>
      <c r="AP338" s="265"/>
      <c r="AQ338" s="13">
        <v>19</v>
      </c>
      <c r="AR338" s="13">
        <v>6</v>
      </c>
      <c r="AS338" s="37">
        <v>13</v>
      </c>
      <c r="AT338" s="15"/>
      <c r="AU338" s="33">
        <v>5</v>
      </c>
      <c r="AV338" s="32"/>
      <c r="AW338" s="32"/>
      <c r="AX338" s="32" t="s">
        <v>128</v>
      </c>
      <c r="AY338" s="36">
        <v>471</v>
      </c>
      <c r="AZ338" s="15">
        <v>1</v>
      </c>
      <c r="BA338" s="79">
        <v>708</v>
      </c>
      <c r="BB338" s="22" t="s">
        <v>32</v>
      </c>
      <c r="BC338" s="20">
        <v>2017</v>
      </c>
      <c r="BD338" s="21" t="s">
        <v>30</v>
      </c>
      <c r="BE338" s="21" t="s">
        <v>30</v>
      </c>
      <c r="BF338" s="15"/>
      <c r="BG338" s="15"/>
      <c r="BH338" s="15"/>
      <c r="BI338" s="21"/>
      <c r="BJ338" s="15"/>
      <c r="BK338" s="27" t="s">
        <v>36</v>
      </c>
      <c r="BL338" s="24"/>
      <c r="BM338" s="73">
        <v>823</v>
      </c>
    </row>
    <row r="339" spans="1:65" ht="22.95" customHeight="1" x14ac:dyDescent="0.25">
      <c r="A339" s="268"/>
      <c r="B339" s="268"/>
      <c r="C339" s="65"/>
      <c r="D339" s="268">
        <v>1624</v>
      </c>
      <c r="E339" s="268">
        <v>1625</v>
      </c>
      <c r="F339" s="304"/>
      <c r="G339" s="304" t="s">
        <v>34</v>
      </c>
      <c r="H339" s="269">
        <v>6</v>
      </c>
      <c r="I339" s="248">
        <v>2</v>
      </c>
      <c r="J339" s="271">
        <v>337</v>
      </c>
      <c r="K339" s="272" t="s">
        <v>205</v>
      </c>
      <c r="L339" s="197" t="s">
        <v>246</v>
      </c>
      <c r="M339" s="26" t="s">
        <v>770</v>
      </c>
      <c r="N339" s="242">
        <v>1064</v>
      </c>
      <c r="O339" s="212"/>
      <c r="P339" s="189"/>
      <c r="Q339" s="229"/>
      <c r="R339" s="200"/>
      <c r="S339" s="84"/>
      <c r="T339" s="219"/>
      <c r="U339" s="220"/>
      <c r="V339" s="221"/>
      <c r="W339" s="222"/>
      <c r="X339" s="222"/>
      <c r="Y339" s="222"/>
      <c r="Z339" s="204"/>
      <c r="AA339" s="24"/>
      <c r="AB339" s="32"/>
      <c r="AC339" s="32"/>
      <c r="AD339" s="19">
        <v>6</v>
      </c>
      <c r="AE339" s="19">
        <v>2</v>
      </c>
      <c r="AF339" s="19" t="s">
        <v>283</v>
      </c>
      <c r="AG339" s="19">
        <v>1</v>
      </c>
      <c r="AH339" s="19">
        <v>2</v>
      </c>
      <c r="AI339" s="250"/>
      <c r="AJ339" s="19"/>
      <c r="AK339" s="19"/>
      <c r="AL339" s="19"/>
      <c r="AM339" s="265"/>
      <c r="AN339" s="310">
        <v>3</v>
      </c>
      <c r="AO339" s="13" t="s">
        <v>442</v>
      </c>
      <c r="AP339" s="265"/>
      <c r="AQ339" s="13">
        <v>19</v>
      </c>
      <c r="AR339" s="13">
        <v>6</v>
      </c>
      <c r="AS339" s="37">
        <v>13</v>
      </c>
      <c r="AT339" s="15"/>
      <c r="AU339" s="33">
        <v>5</v>
      </c>
      <c r="AV339" s="32"/>
      <c r="AW339" s="32"/>
      <c r="AX339" s="32" t="s">
        <v>128</v>
      </c>
      <c r="AY339" s="36">
        <v>471</v>
      </c>
      <c r="AZ339" s="15">
        <v>1</v>
      </c>
      <c r="BA339" s="79">
        <v>708</v>
      </c>
      <c r="BB339" s="22" t="s">
        <v>32</v>
      </c>
      <c r="BC339" s="20">
        <v>2017</v>
      </c>
      <c r="BD339" s="21" t="s">
        <v>30</v>
      </c>
      <c r="BE339" s="21" t="s">
        <v>30</v>
      </c>
      <c r="BF339" s="15"/>
      <c r="BG339" s="15"/>
      <c r="BH339" s="15"/>
      <c r="BI339" s="21"/>
      <c r="BJ339" s="15"/>
      <c r="BK339" s="27" t="s">
        <v>36</v>
      </c>
      <c r="BL339" s="24"/>
      <c r="BM339" s="73">
        <v>823</v>
      </c>
    </row>
    <row r="340" spans="1:65" ht="22.95" customHeight="1" x14ac:dyDescent="0.25">
      <c r="A340" s="268"/>
      <c r="B340" s="268"/>
      <c r="C340" s="65"/>
      <c r="D340" s="268">
        <v>1626</v>
      </c>
      <c r="E340" s="268" t="s">
        <v>289</v>
      </c>
      <c r="F340" s="307" t="s">
        <v>34</v>
      </c>
      <c r="G340" s="307" t="s">
        <v>34</v>
      </c>
      <c r="H340" s="269">
        <v>6</v>
      </c>
      <c r="I340" s="270">
        <v>1</v>
      </c>
      <c r="J340" s="271">
        <v>338</v>
      </c>
      <c r="K340" s="272" t="s">
        <v>205</v>
      </c>
      <c r="L340" s="197" t="s">
        <v>246</v>
      </c>
      <c r="M340" s="26" t="s">
        <v>771</v>
      </c>
      <c r="N340" s="242">
        <v>1064</v>
      </c>
      <c r="O340" s="212"/>
      <c r="P340" s="189"/>
      <c r="Q340" s="229"/>
      <c r="R340" s="200"/>
      <c r="S340" s="84"/>
      <c r="T340" s="219"/>
      <c r="U340" s="220"/>
      <c r="V340" s="221"/>
      <c r="W340" s="222"/>
      <c r="X340" s="222"/>
      <c r="Y340" s="222"/>
      <c r="Z340" s="204"/>
      <c r="AA340" s="24"/>
      <c r="AB340" s="32"/>
      <c r="AC340" s="32"/>
      <c r="AD340" s="19">
        <v>6</v>
      </c>
      <c r="AE340" s="19">
        <v>2</v>
      </c>
      <c r="AF340" s="19" t="s">
        <v>283</v>
      </c>
      <c r="AG340" s="19">
        <v>3</v>
      </c>
      <c r="AH340" s="19">
        <v>2</v>
      </c>
      <c r="AI340" s="250"/>
      <c r="AJ340" s="19"/>
      <c r="AK340" s="19"/>
      <c r="AL340" s="19"/>
      <c r="AM340" s="265">
        <v>10</v>
      </c>
      <c r="AN340" s="310">
        <v>2</v>
      </c>
      <c r="AO340" s="13" t="s">
        <v>442</v>
      </c>
      <c r="AP340" s="265"/>
      <c r="AQ340" s="13">
        <v>19</v>
      </c>
      <c r="AR340" s="13">
        <v>6</v>
      </c>
      <c r="AS340" s="37">
        <v>13</v>
      </c>
      <c r="AT340" s="15"/>
      <c r="AU340" s="33">
        <v>5</v>
      </c>
      <c r="AV340" s="32"/>
      <c r="AW340" s="32"/>
      <c r="AX340" s="32" t="s">
        <v>128</v>
      </c>
      <c r="AY340" s="36">
        <v>471</v>
      </c>
      <c r="AZ340" s="15">
        <v>1</v>
      </c>
      <c r="BA340" s="79">
        <v>708</v>
      </c>
      <c r="BB340" s="22" t="s">
        <v>32</v>
      </c>
      <c r="BC340" s="20">
        <v>2017</v>
      </c>
      <c r="BD340" s="21" t="s">
        <v>30</v>
      </c>
      <c r="BE340" s="21" t="s">
        <v>30</v>
      </c>
      <c r="BF340" s="15"/>
      <c r="BG340" s="15"/>
      <c r="BH340" s="15"/>
      <c r="BI340" s="21"/>
      <c r="BJ340" s="15"/>
      <c r="BK340" s="27" t="s">
        <v>36</v>
      </c>
      <c r="BL340" s="24"/>
      <c r="BM340" s="73">
        <v>823</v>
      </c>
    </row>
    <row r="341" spans="1:65" ht="22.95" customHeight="1" x14ac:dyDescent="0.25">
      <c r="A341" s="268"/>
      <c r="B341" s="268"/>
      <c r="C341" s="65"/>
      <c r="D341" s="268">
        <v>1627</v>
      </c>
      <c r="E341" s="268" t="s">
        <v>289</v>
      </c>
      <c r="F341" s="304"/>
      <c r="G341" s="304" t="s">
        <v>34</v>
      </c>
      <c r="H341" s="269">
        <v>6</v>
      </c>
      <c r="I341" s="270">
        <v>1</v>
      </c>
      <c r="J341" s="271">
        <v>339</v>
      </c>
      <c r="K341" s="272" t="s">
        <v>205</v>
      </c>
      <c r="L341" s="197" t="s">
        <v>246</v>
      </c>
      <c r="M341" s="26" t="s">
        <v>772</v>
      </c>
      <c r="N341" s="242">
        <v>1064</v>
      </c>
      <c r="O341" s="212"/>
      <c r="P341" s="189"/>
      <c r="Q341" s="229"/>
      <c r="R341" s="200"/>
      <c r="S341" s="84"/>
      <c r="T341" s="219"/>
      <c r="U341" s="220"/>
      <c r="V341" s="221"/>
      <c r="W341" s="222"/>
      <c r="X341" s="222"/>
      <c r="Y341" s="222"/>
      <c r="Z341" s="204"/>
      <c r="AA341" s="24"/>
      <c r="AB341" s="32"/>
      <c r="AC341" s="32"/>
      <c r="AD341" s="19">
        <v>6</v>
      </c>
      <c r="AE341" s="19">
        <v>2</v>
      </c>
      <c r="AF341" s="19" t="s">
        <v>283</v>
      </c>
      <c r="AG341" s="19">
        <v>1</v>
      </c>
      <c r="AH341" s="19">
        <v>1</v>
      </c>
      <c r="AI341" s="250"/>
      <c r="AJ341" s="19"/>
      <c r="AK341" s="19"/>
      <c r="AL341" s="19"/>
      <c r="AM341" s="265"/>
      <c r="AN341" s="310">
        <v>2</v>
      </c>
      <c r="AO341" s="13" t="s">
        <v>442</v>
      </c>
      <c r="AP341" s="265"/>
      <c r="AQ341" s="13">
        <v>19</v>
      </c>
      <c r="AR341" s="13">
        <v>6</v>
      </c>
      <c r="AS341" s="37">
        <v>13</v>
      </c>
      <c r="AT341" s="15"/>
      <c r="AU341" s="33">
        <v>5</v>
      </c>
      <c r="AV341" s="32"/>
      <c r="AW341" s="32"/>
      <c r="AX341" s="32" t="s">
        <v>128</v>
      </c>
      <c r="AY341" s="36">
        <v>471</v>
      </c>
      <c r="AZ341" s="15">
        <v>1</v>
      </c>
      <c r="BA341" s="79">
        <v>708</v>
      </c>
      <c r="BB341" s="22" t="s">
        <v>32</v>
      </c>
      <c r="BC341" s="20">
        <v>2017</v>
      </c>
      <c r="BD341" s="21" t="s">
        <v>30</v>
      </c>
      <c r="BE341" s="21" t="s">
        <v>30</v>
      </c>
      <c r="BF341" s="15"/>
      <c r="BG341" s="15"/>
      <c r="BH341" s="15"/>
      <c r="BI341" s="21"/>
      <c r="BJ341" s="15"/>
      <c r="BK341" s="27" t="s">
        <v>36</v>
      </c>
      <c r="BL341" s="24"/>
      <c r="BM341" s="73">
        <v>823</v>
      </c>
    </row>
    <row r="342" spans="1:65" ht="22.95" customHeight="1" x14ac:dyDescent="0.25">
      <c r="A342" s="268"/>
      <c r="B342" s="268"/>
      <c r="C342" s="65"/>
      <c r="D342" s="268">
        <v>1628</v>
      </c>
      <c r="E342" s="268" t="s">
        <v>289</v>
      </c>
      <c r="F342" s="307" t="s">
        <v>34</v>
      </c>
      <c r="G342" s="307" t="s">
        <v>34</v>
      </c>
      <c r="H342" s="269">
        <v>6</v>
      </c>
      <c r="I342" s="270">
        <v>1</v>
      </c>
      <c r="J342" s="271">
        <v>340</v>
      </c>
      <c r="K342" s="272" t="s">
        <v>205</v>
      </c>
      <c r="L342" s="197" t="s">
        <v>246</v>
      </c>
      <c r="M342" s="26" t="s">
        <v>773</v>
      </c>
      <c r="N342" s="242">
        <v>1064</v>
      </c>
      <c r="O342" s="212"/>
      <c r="P342" s="189"/>
      <c r="Q342" s="229"/>
      <c r="R342" s="200"/>
      <c r="S342" s="84"/>
      <c r="T342" s="219"/>
      <c r="U342" s="220"/>
      <c r="V342" s="221"/>
      <c r="W342" s="222"/>
      <c r="X342" s="222"/>
      <c r="Y342" s="222"/>
      <c r="Z342" s="204"/>
      <c r="AA342" s="24"/>
      <c r="AB342" s="32"/>
      <c r="AC342" s="32"/>
      <c r="AD342" s="19">
        <v>6</v>
      </c>
      <c r="AE342" s="19">
        <v>3</v>
      </c>
      <c r="AF342" s="19" t="s">
        <v>283</v>
      </c>
      <c r="AG342" s="19">
        <v>3</v>
      </c>
      <c r="AH342" s="19">
        <v>2</v>
      </c>
      <c r="AI342" s="250"/>
      <c r="AJ342" s="19"/>
      <c r="AK342" s="19"/>
      <c r="AL342" s="19"/>
      <c r="AM342" s="265">
        <v>13</v>
      </c>
      <c r="AN342" s="310">
        <v>3</v>
      </c>
      <c r="AO342" s="13" t="s">
        <v>442</v>
      </c>
      <c r="AP342" s="265"/>
      <c r="AQ342" s="13">
        <v>19</v>
      </c>
      <c r="AR342" s="13">
        <v>6</v>
      </c>
      <c r="AS342" s="37">
        <v>13</v>
      </c>
      <c r="AT342" s="15"/>
      <c r="AU342" s="33">
        <v>5</v>
      </c>
      <c r="AV342" s="32"/>
      <c r="AW342" s="32"/>
      <c r="AX342" s="32" t="s">
        <v>128</v>
      </c>
      <c r="AY342" s="36">
        <v>471</v>
      </c>
      <c r="AZ342" s="15">
        <v>1</v>
      </c>
      <c r="BA342" s="79">
        <v>708</v>
      </c>
      <c r="BB342" s="22" t="s">
        <v>32</v>
      </c>
      <c r="BC342" s="20">
        <v>2017</v>
      </c>
      <c r="BD342" s="21" t="s">
        <v>30</v>
      </c>
      <c r="BE342" s="21" t="s">
        <v>30</v>
      </c>
      <c r="BF342" s="15"/>
      <c r="BG342" s="15"/>
      <c r="BH342" s="15"/>
      <c r="BI342" s="21"/>
      <c r="BJ342" s="15"/>
      <c r="BK342" s="27" t="s">
        <v>36</v>
      </c>
      <c r="BL342" s="24"/>
      <c r="BM342" s="73">
        <v>823</v>
      </c>
    </row>
    <row r="343" spans="1:65" ht="22.95" customHeight="1" x14ac:dyDescent="0.25">
      <c r="A343" s="268"/>
      <c r="B343" s="268"/>
      <c r="C343" s="65"/>
      <c r="D343" s="268">
        <v>1629</v>
      </c>
      <c r="E343" s="268">
        <v>1630</v>
      </c>
      <c r="F343" s="307" t="s">
        <v>34</v>
      </c>
      <c r="G343" s="307" t="s">
        <v>34</v>
      </c>
      <c r="H343" s="269">
        <v>6</v>
      </c>
      <c r="I343" s="248">
        <v>2</v>
      </c>
      <c r="J343" s="271">
        <v>341</v>
      </c>
      <c r="K343" s="272" t="s">
        <v>205</v>
      </c>
      <c r="L343" s="197" t="s">
        <v>248</v>
      </c>
      <c r="M343" s="26" t="s">
        <v>774</v>
      </c>
      <c r="N343" s="242">
        <v>1066</v>
      </c>
      <c r="O343" s="211">
        <v>6</v>
      </c>
      <c r="P343" s="189"/>
      <c r="Q343" s="229"/>
      <c r="R343" s="200"/>
      <c r="S343" s="84"/>
      <c r="T343" s="219"/>
      <c r="U343" s="220"/>
      <c r="V343" s="221"/>
      <c r="W343" s="222"/>
      <c r="X343" s="222"/>
      <c r="Y343" s="230">
        <v>4</v>
      </c>
      <c r="Z343" s="204"/>
      <c r="AA343" s="24"/>
      <c r="AB343" s="32"/>
      <c r="AC343" s="32"/>
      <c r="AD343" s="19">
        <v>6</v>
      </c>
      <c r="AE343" s="19"/>
      <c r="AF343" s="19">
        <v>0</v>
      </c>
      <c r="AG343" s="19">
        <v>1</v>
      </c>
      <c r="AH343" s="19">
        <v>2</v>
      </c>
      <c r="AI343" s="250"/>
      <c r="AJ343" s="19"/>
      <c r="AK343" s="19"/>
      <c r="AL343" s="19"/>
      <c r="AM343" s="265">
        <v>16</v>
      </c>
      <c r="AN343" s="315">
        <v>3</v>
      </c>
      <c r="AO343" s="13" t="s">
        <v>442</v>
      </c>
      <c r="AP343" s="265"/>
      <c r="AQ343" s="13">
        <v>17</v>
      </c>
      <c r="AR343" s="13">
        <v>6</v>
      </c>
      <c r="AS343" s="37">
        <v>11</v>
      </c>
      <c r="AT343" s="15"/>
      <c r="AU343" s="33">
        <v>5</v>
      </c>
      <c r="AV343" s="32"/>
      <c r="AW343" s="32"/>
      <c r="AX343" s="32" t="s">
        <v>130</v>
      </c>
      <c r="AY343" s="36">
        <v>471</v>
      </c>
      <c r="AZ343" s="15">
        <v>1</v>
      </c>
      <c r="BA343" s="79">
        <v>708</v>
      </c>
      <c r="BB343" s="22" t="s">
        <v>32</v>
      </c>
      <c r="BC343" s="20">
        <v>2017</v>
      </c>
      <c r="BD343" s="21" t="s">
        <v>30</v>
      </c>
      <c r="BE343" s="21" t="s">
        <v>30</v>
      </c>
      <c r="BF343" s="15"/>
      <c r="BG343" s="15"/>
      <c r="BH343" s="15"/>
      <c r="BI343" s="15"/>
      <c r="BJ343" s="15"/>
      <c r="BK343" s="27" t="s">
        <v>36</v>
      </c>
      <c r="BL343" s="24"/>
      <c r="BM343" s="73">
        <v>825</v>
      </c>
    </row>
    <row r="344" spans="1:65" ht="22.95" customHeight="1" x14ac:dyDescent="0.25">
      <c r="A344" s="268"/>
      <c r="B344" s="268"/>
      <c r="C344" s="65"/>
      <c r="D344" s="268">
        <v>1631</v>
      </c>
      <c r="E344" s="268">
        <v>1632</v>
      </c>
      <c r="F344" s="307" t="s">
        <v>34</v>
      </c>
      <c r="G344" s="307" t="s">
        <v>34</v>
      </c>
      <c r="H344" s="269">
        <v>6</v>
      </c>
      <c r="I344" s="248">
        <v>2</v>
      </c>
      <c r="J344" s="271">
        <v>342</v>
      </c>
      <c r="K344" s="272" t="s">
        <v>205</v>
      </c>
      <c r="L344" s="197" t="s">
        <v>248</v>
      </c>
      <c r="M344" s="26" t="s">
        <v>775</v>
      </c>
      <c r="N344" s="242">
        <v>1066</v>
      </c>
      <c r="O344" s="212"/>
      <c r="P344" s="189"/>
      <c r="Q344" s="229"/>
      <c r="R344" s="200"/>
      <c r="S344" s="84"/>
      <c r="T344" s="219"/>
      <c r="U344" s="220"/>
      <c r="V344" s="221"/>
      <c r="W344" s="222"/>
      <c r="X344" s="222"/>
      <c r="Y344" s="222"/>
      <c r="Z344" s="204"/>
      <c r="AA344" s="24"/>
      <c r="AB344" s="32"/>
      <c r="AC344" s="32"/>
      <c r="AD344" s="19">
        <v>4</v>
      </c>
      <c r="AE344" s="19">
        <v>2</v>
      </c>
      <c r="AF344" s="19" t="s">
        <v>283</v>
      </c>
      <c r="AG344" s="19">
        <v>1</v>
      </c>
      <c r="AH344" s="19">
        <v>2</v>
      </c>
      <c r="AI344" s="250"/>
      <c r="AJ344" s="19"/>
      <c r="AK344" s="19"/>
      <c r="AL344" s="19"/>
      <c r="AM344" s="265">
        <v>18</v>
      </c>
      <c r="AN344" s="310">
        <v>4</v>
      </c>
      <c r="AO344" s="13" t="s">
        <v>442</v>
      </c>
      <c r="AP344" s="265"/>
      <c r="AQ344" s="13">
        <v>17</v>
      </c>
      <c r="AR344" s="13">
        <v>6</v>
      </c>
      <c r="AS344" s="37">
        <v>11</v>
      </c>
      <c r="AT344" s="15"/>
      <c r="AU344" s="33">
        <v>5</v>
      </c>
      <c r="AV344" s="32"/>
      <c r="AW344" s="32"/>
      <c r="AX344" s="32" t="s">
        <v>130</v>
      </c>
      <c r="AY344" s="36">
        <v>471</v>
      </c>
      <c r="AZ344" s="15">
        <v>1</v>
      </c>
      <c r="BA344" s="79">
        <v>708</v>
      </c>
      <c r="BB344" s="22" t="s">
        <v>32</v>
      </c>
      <c r="BC344" s="20">
        <v>2017</v>
      </c>
      <c r="BD344" s="21" t="s">
        <v>30</v>
      </c>
      <c r="BE344" s="21" t="s">
        <v>30</v>
      </c>
      <c r="BF344" s="15"/>
      <c r="BG344" s="15"/>
      <c r="BH344" s="15"/>
      <c r="BI344" s="15"/>
      <c r="BJ344" s="15"/>
      <c r="BK344" s="27" t="s">
        <v>36</v>
      </c>
      <c r="BL344" s="24"/>
      <c r="BM344" s="73">
        <v>825</v>
      </c>
    </row>
    <row r="345" spans="1:65" ht="22.95" customHeight="1" x14ac:dyDescent="0.25">
      <c r="A345" s="268"/>
      <c r="B345" s="268"/>
      <c r="C345" s="65"/>
      <c r="D345" s="268">
        <v>1633</v>
      </c>
      <c r="E345" s="268">
        <v>1634</v>
      </c>
      <c r="F345" s="307" t="s">
        <v>34</v>
      </c>
      <c r="G345" s="307" t="s">
        <v>34</v>
      </c>
      <c r="H345" s="269">
        <v>6</v>
      </c>
      <c r="I345" s="248">
        <v>2</v>
      </c>
      <c r="J345" s="271">
        <v>343</v>
      </c>
      <c r="K345" s="272" t="s">
        <v>205</v>
      </c>
      <c r="L345" s="197" t="s">
        <v>248</v>
      </c>
      <c r="M345" s="26" t="s">
        <v>776</v>
      </c>
      <c r="N345" s="242">
        <v>1066</v>
      </c>
      <c r="O345" s="212"/>
      <c r="P345" s="189"/>
      <c r="Q345" s="229"/>
      <c r="R345" s="200"/>
      <c r="S345" s="84"/>
      <c r="T345" s="219"/>
      <c r="U345" s="220"/>
      <c r="V345" s="221"/>
      <c r="W345" s="222"/>
      <c r="X345" s="222"/>
      <c r="Y345" s="222"/>
      <c r="Z345" s="204"/>
      <c r="AA345" s="24"/>
      <c r="AB345" s="32"/>
      <c r="AC345" s="32"/>
      <c r="AD345" s="19">
        <v>6</v>
      </c>
      <c r="AE345" s="19">
        <v>4</v>
      </c>
      <c r="AF345" s="19" t="s">
        <v>283</v>
      </c>
      <c r="AG345" s="19">
        <v>1</v>
      </c>
      <c r="AH345" s="19">
        <v>2</v>
      </c>
      <c r="AI345" s="250"/>
      <c r="AJ345" s="19"/>
      <c r="AK345" s="19"/>
      <c r="AL345" s="19"/>
      <c r="AM345" s="265">
        <v>20</v>
      </c>
      <c r="AN345" s="310">
        <v>3</v>
      </c>
      <c r="AO345" s="13" t="s">
        <v>442</v>
      </c>
      <c r="AP345" s="265"/>
      <c r="AQ345" s="13">
        <v>17</v>
      </c>
      <c r="AR345" s="13">
        <v>6</v>
      </c>
      <c r="AS345" s="37">
        <v>11</v>
      </c>
      <c r="AT345" s="15"/>
      <c r="AU345" s="33">
        <v>5</v>
      </c>
      <c r="AV345" s="32"/>
      <c r="AW345" s="32"/>
      <c r="AX345" s="32" t="s">
        <v>130</v>
      </c>
      <c r="AY345" s="36">
        <v>471</v>
      </c>
      <c r="AZ345" s="15">
        <v>1</v>
      </c>
      <c r="BA345" s="79">
        <v>708</v>
      </c>
      <c r="BB345" s="22" t="s">
        <v>32</v>
      </c>
      <c r="BC345" s="20">
        <v>2017</v>
      </c>
      <c r="BD345" s="21" t="s">
        <v>30</v>
      </c>
      <c r="BE345" s="21" t="s">
        <v>30</v>
      </c>
      <c r="BF345" s="15"/>
      <c r="BG345" s="15"/>
      <c r="BH345" s="15"/>
      <c r="BI345" s="15"/>
      <c r="BJ345" s="15"/>
      <c r="BK345" s="27" t="s">
        <v>36</v>
      </c>
      <c r="BL345" s="24"/>
      <c r="BM345" s="73">
        <v>825</v>
      </c>
    </row>
    <row r="346" spans="1:65" ht="22.95" customHeight="1" x14ac:dyDescent="0.25">
      <c r="A346" s="268"/>
      <c r="B346" s="268"/>
      <c r="C346" s="65"/>
      <c r="D346" s="268">
        <v>1635</v>
      </c>
      <c r="E346" s="268">
        <v>1636</v>
      </c>
      <c r="F346" s="307" t="s">
        <v>34</v>
      </c>
      <c r="G346" s="307" t="s">
        <v>34</v>
      </c>
      <c r="H346" s="269">
        <v>6</v>
      </c>
      <c r="I346" s="248">
        <v>2</v>
      </c>
      <c r="J346" s="271">
        <v>344</v>
      </c>
      <c r="K346" s="272" t="s">
        <v>205</v>
      </c>
      <c r="L346" s="197" t="s">
        <v>248</v>
      </c>
      <c r="M346" s="26" t="s">
        <v>777</v>
      </c>
      <c r="N346" s="242">
        <v>1066</v>
      </c>
      <c r="O346" s="212"/>
      <c r="P346" s="189"/>
      <c r="Q346" s="229"/>
      <c r="R346" s="200"/>
      <c r="S346" s="84"/>
      <c r="T346" s="219"/>
      <c r="U346" s="220"/>
      <c r="V346" s="221"/>
      <c r="W346" s="222"/>
      <c r="X346" s="222"/>
      <c r="Y346" s="222"/>
      <c r="Z346" s="204"/>
      <c r="AA346" s="24"/>
      <c r="AB346" s="32"/>
      <c r="AC346" s="32"/>
      <c r="AD346" s="19">
        <v>6</v>
      </c>
      <c r="AE346" s="19">
        <v>3</v>
      </c>
      <c r="AF346" s="19" t="s">
        <v>283</v>
      </c>
      <c r="AG346" s="19">
        <v>1</v>
      </c>
      <c r="AH346" s="19">
        <v>2</v>
      </c>
      <c r="AI346" s="250"/>
      <c r="AJ346" s="19"/>
      <c r="AK346" s="19"/>
      <c r="AL346" s="19"/>
      <c r="AM346" s="265">
        <v>19</v>
      </c>
      <c r="AN346" s="310">
        <v>3</v>
      </c>
      <c r="AO346" s="13" t="s">
        <v>442</v>
      </c>
      <c r="AP346" s="265"/>
      <c r="AQ346" s="13">
        <v>17</v>
      </c>
      <c r="AR346" s="13">
        <v>6</v>
      </c>
      <c r="AS346" s="37">
        <v>11</v>
      </c>
      <c r="AT346" s="15"/>
      <c r="AU346" s="33">
        <v>5</v>
      </c>
      <c r="AV346" s="32"/>
      <c r="AW346" s="32"/>
      <c r="AX346" s="32" t="s">
        <v>130</v>
      </c>
      <c r="AY346" s="36">
        <v>471</v>
      </c>
      <c r="AZ346" s="15">
        <v>1</v>
      </c>
      <c r="BA346" s="79">
        <v>708</v>
      </c>
      <c r="BB346" s="22" t="s">
        <v>32</v>
      </c>
      <c r="BC346" s="20">
        <v>2017</v>
      </c>
      <c r="BD346" s="21" t="s">
        <v>30</v>
      </c>
      <c r="BE346" s="21" t="s">
        <v>30</v>
      </c>
      <c r="BF346" s="15"/>
      <c r="BG346" s="15"/>
      <c r="BH346" s="15"/>
      <c r="BI346" s="15"/>
      <c r="BJ346" s="15"/>
      <c r="BK346" s="27" t="s">
        <v>36</v>
      </c>
      <c r="BL346" s="24"/>
      <c r="BM346" s="73">
        <v>825</v>
      </c>
    </row>
    <row r="347" spans="1:65" ht="22.95" customHeight="1" x14ac:dyDescent="0.25">
      <c r="A347" s="268"/>
      <c r="B347" s="268"/>
      <c r="C347" s="65"/>
      <c r="D347" s="268">
        <v>1637</v>
      </c>
      <c r="E347" s="268">
        <v>1638</v>
      </c>
      <c r="F347" s="307" t="s">
        <v>34</v>
      </c>
      <c r="G347" s="307" t="s">
        <v>34</v>
      </c>
      <c r="H347" s="269">
        <v>6</v>
      </c>
      <c r="I347" s="248">
        <v>2</v>
      </c>
      <c r="J347" s="271">
        <v>345</v>
      </c>
      <c r="K347" s="272" t="s">
        <v>205</v>
      </c>
      <c r="L347" s="197" t="s">
        <v>248</v>
      </c>
      <c r="M347" s="26" t="s">
        <v>778</v>
      </c>
      <c r="N347" s="242">
        <v>1066</v>
      </c>
      <c r="O347" s="212"/>
      <c r="P347" s="189"/>
      <c r="Q347" s="229"/>
      <c r="R347" s="200"/>
      <c r="S347" s="84"/>
      <c r="T347" s="219"/>
      <c r="U347" s="220"/>
      <c r="V347" s="221"/>
      <c r="W347" s="222"/>
      <c r="X347" s="222"/>
      <c r="Y347" s="222"/>
      <c r="Z347" s="204"/>
      <c r="AA347" s="24"/>
      <c r="AB347" s="32"/>
      <c r="AC347" s="32"/>
      <c r="AD347" s="19">
        <v>6</v>
      </c>
      <c r="AE347" s="19">
        <v>2</v>
      </c>
      <c r="AF347" s="19" t="s">
        <v>283</v>
      </c>
      <c r="AG347" s="19">
        <v>3</v>
      </c>
      <c r="AH347" s="19">
        <v>2</v>
      </c>
      <c r="AI347" s="250"/>
      <c r="AJ347" s="19"/>
      <c r="AK347" s="19"/>
      <c r="AL347" s="19"/>
      <c r="AM347" s="265">
        <v>22</v>
      </c>
      <c r="AN347" s="310">
        <v>3</v>
      </c>
      <c r="AO347" s="13" t="s">
        <v>442</v>
      </c>
      <c r="AP347" s="265"/>
      <c r="AQ347" s="13">
        <v>17</v>
      </c>
      <c r="AR347" s="13">
        <v>6</v>
      </c>
      <c r="AS347" s="37">
        <v>11</v>
      </c>
      <c r="AT347" s="15"/>
      <c r="AU347" s="33">
        <v>5</v>
      </c>
      <c r="AV347" s="32"/>
      <c r="AW347" s="32"/>
      <c r="AX347" s="32" t="s">
        <v>130</v>
      </c>
      <c r="AY347" s="36">
        <v>471</v>
      </c>
      <c r="AZ347" s="15">
        <v>1</v>
      </c>
      <c r="BA347" s="79">
        <v>708</v>
      </c>
      <c r="BB347" s="22" t="s">
        <v>32</v>
      </c>
      <c r="BC347" s="20">
        <v>2017</v>
      </c>
      <c r="BD347" s="21" t="s">
        <v>30</v>
      </c>
      <c r="BE347" s="21" t="s">
        <v>30</v>
      </c>
      <c r="BF347" s="15"/>
      <c r="BG347" s="15"/>
      <c r="BH347" s="15"/>
      <c r="BI347" s="15"/>
      <c r="BJ347" s="15"/>
      <c r="BK347" s="27" t="s">
        <v>36</v>
      </c>
      <c r="BL347" s="24"/>
      <c r="BM347" s="73">
        <v>825</v>
      </c>
    </row>
    <row r="348" spans="1:65" ht="22.95" customHeight="1" x14ac:dyDescent="0.25">
      <c r="A348" s="268"/>
      <c r="B348" s="268"/>
      <c r="C348" s="65"/>
      <c r="D348" s="268">
        <v>1639</v>
      </c>
      <c r="E348" s="268" t="s">
        <v>289</v>
      </c>
      <c r="F348" s="304"/>
      <c r="G348" s="304" t="s">
        <v>34</v>
      </c>
      <c r="H348" s="269">
        <v>6</v>
      </c>
      <c r="I348" s="270">
        <v>1</v>
      </c>
      <c r="J348" s="271">
        <v>346</v>
      </c>
      <c r="K348" s="272" t="s">
        <v>205</v>
      </c>
      <c r="L348" s="197" t="s">
        <v>248</v>
      </c>
      <c r="M348" s="26" t="s">
        <v>779</v>
      </c>
      <c r="N348" s="242">
        <v>1066</v>
      </c>
      <c r="O348" s="212"/>
      <c r="P348" s="189"/>
      <c r="Q348" s="229"/>
      <c r="R348" s="200"/>
      <c r="S348" s="84"/>
      <c r="T348" s="219"/>
      <c r="U348" s="220"/>
      <c r="V348" s="221"/>
      <c r="W348" s="222"/>
      <c r="X348" s="222"/>
      <c r="Y348" s="222"/>
      <c r="Z348" s="204"/>
      <c r="AA348" s="24"/>
      <c r="AB348" s="32"/>
      <c r="AC348" s="32"/>
      <c r="AD348" s="19">
        <v>4</v>
      </c>
      <c r="AE348" s="19">
        <v>2</v>
      </c>
      <c r="AF348" s="19" t="s">
        <v>283</v>
      </c>
      <c r="AG348" s="19">
        <v>3</v>
      </c>
      <c r="AH348" s="19">
        <v>2</v>
      </c>
      <c r="AI348" s="250"/>
      <c r="AJ348" s="19"/>
      <c r="AK348" s="19"/>
      <c r="AL348" s="19"/>
      <c r="AM348" s="265"/>
      <c r="AN348" s="310">
        <v>3</v>
      </c>
      <c r="AO348" s="13" t="s">
        <v>442</v>
      </c>
      <c r="AP348" s="265"/>
      <c r="AQ348" s="13">
        <v>17</v>
      </c>
      <c r="AR348" s="13">
        <v>6</v>
      </c>
      <c r="AS348" s="37">
        <v>11</v>
      </c>
      <c r="AT348" s="15"/>
      <c r="AU348" s="33">
        <v>5</v>
      </c>
      <c r="AV348" s="32"/>
      <c r="AW348" s="32"/>
      <c r="AX348" s="32" t="s">
        <v>130</v>
      </c>
      <c r="AY348" s="36">
        <v>471</v>
      </c>
      <c r="AZ348" s="15">
        <v>1</v>
      </c>
      <c r="BA348" s="79">
        <v>708</v>
      </c>
      <c r="BB348" s="22" t="s">
        <v>32</v>
      </c>
      <c r="BC348" s="20">
        <v>2017</v>
      </c>
      <c r="BD348" s="21" t="s">
        <v>30</v>
      </c>
      <c r="BE348" s="21" t="s">
        <v>30</v>
      </c>
      <c r="BF348" s="15"/>
      <c r="BG348" s="15"/>
      <c r="BH348" s="15"/>
      <c r="BI348" s="15"/>
      <c r="BJ348" s="15"/>
      <c r="BK348" s="27" t="s">
        <v>36</v>
      </c>
      <c r="BL348" s="24"/>
      <c r="BM348" s="73">
        <v>825</v>
      </c>
    </row>
    <row r="349" spans="1:65" ht="22.95" customHeight="1" x14ac:dyDescent="0.25">
      <c r="A349" s="268"/>
      <c r="B349" s="268"/>
      <c r="C349" s="65"/>
      <c r="D349" s="268">
        <v>1640</v>
      </c>
      <c r="E349" s="268" t="s">
        <v>289</v>
      </c>
      <c r="F349" s="304"/>
      <c r="G349" s="304" t="s">
        <v>34</v>
      </c>
      <c r="H349" s="269">
        <v>6</v>
      </c>
      <c r="I349" s="270">
        <v>1</v>
      </c>
      <c r="J349" s="271">
        <v>347</v>
      </c>
      <c r="K349" s="272" t="s">
        <v>205</v>
      </c>
      <c r="L349" s="197" t="s">
        <v>249</v>
      </c>
      <c r="M349" s="26" t="s">
        <v>780</v>
      </c>
      <c r="N349" s="242">
        <v>1067</v>
      </c>
      <c r="O349" s="211">
        <v>5</v>
      </c>
      <c r="P349" s="189"/>
      <c r="Q349" s="229"/>
      <c r="R349" s="200"/>
      <c r="S349" s="84"/>
      <c r="T349" s="219"/>
      <c r="U349" s="220"/>
      <c r="V349" s="221"/>
      <c r="W349" s="222"/>
      <c r="X349" s="222"/>
      <c r="Y349" s="230">
        <v>5</v>
      </c>
      <c r="Z349" s="204"/>
      <c r="AA349" s="24"/>
      <c r="AB349" s="32"/>
      <c r="AC349" s="32"/>
      <c r="AD349" s="19">
        <v>6</v>
      </c>
      <c r="AE349" s="19"/>
      <c r="AF349" s="19">
        <v>0</v>
      </c>
      <c r="AG349" s="19">
        <v>3</v>
      </c>
      <c r="AH349" s="19">
        <v>1</v>
      </c>
      <c r="AI349" s="250"/>
      <c r="AJ349" s="19"/>
      <c r="AK349" s="19"/>
      <c r="AL349" s="19"/>
      <c r="AM349" s="265"/>
      <c r="AN349" s="310">
        <v>3</v>
      </c>
      <c r="AO349" s="13" t="s">
        <v>442</v>
      </c>
      <c r="AP349" s="265"/>
      <c r="AQ349" s="13">
        <v>19</v>
      </c>
      <c r="AR349" s="13">
        <v>6</v>
      </c>
      <c r="AS349" s="37">
        <v>13</v>
      </c>
      <c r="AT349" s="15"/>
      <c r="AU349" s="33">
        <v>5</v>
      </c>
      <c r="AV349" s="32"/>
      <c r="AW349" s="32"/>
      <c r="AX349" s="32" t="s">
        <v>131</v>
      </c>
      <c r="AY349" s="36">
        <v>471</v>
      </c>
      <c r="AZ349" s="15">
        <v>1</v>
      </c>
      <c r="BA349" s="79">
        <v>708</v>
      </c>
      <c r="BB349" s="22" t="s">
        <v>32</v>
      </c>
      <c r="BC349" s="20">
        <v>2017</v>
      </c>
      <c r="BD349" s="21" t="s">
        <v>30</v>
      </c>
      <c r="BE349" s="21" t="s">
        <v>30</v>
      </c>
      <c r="BF349" s="15"/>
      <c r="BG349" s="15"/>
      <c r="BH349" s="15"/>
      <c r="BI349" s="15"/>
      <c r="BJ349" s="15"/>
      <c r="BK349" s="27" t="s">
        <v>36</v>
      </c>
      <c r="BL349" s="24"/>
      <c r="BM349" s="73">
        <v>826</v>
      </c>
    </row>
    <row r="350" spans="1:65" ht="22.95" customHeight="1" x14ac:dyDescent="0.25">
      <c r="A350" s="268"/>
      <c r="B350" s="268"/>
      <c r="C350" s="65"/>
      <c r="D350" s="268">
        <v>1641</v>
      </c>
      <c r="E350" s="268" t="s">
        <v>289</v>
      </c>
      <c r="F350" s="304"/>
      <c r="G350" s="304" t="s">
        <v>34</v>
      </c>
      <c r="H350" s="269">
        <v>6</v>
      </c>
      <c r="I350" s="270">
        <v>1</v>
      </c>
      <c r="J350" s="271">
        <v>348</v>
      </c>
      <c r="K350" s="272" t="s">
        <v>205</v>
      </c>
      <c r="L350" s="197" t="s">
        <v>249</v>
      </c>
      <c r="M350" s="26" t="s">
        <v>781</v>
      </c>
      <c r="N350" s="242">
        <v>1067</v>
      </c>
      <c r="O350" s="212"/>
      <c r="P350" s="189"/>
      <c r="Q350" s="229"/>
      <c r="R350" s="200"/>
      <c r="S350" s="84"/>
      <c r="T350" s="219"/>
      <c r="U350" s="220"/>
      <c r="V350" s="221"/>
      <c r="W350" s="222"/>
      <c r="X350" s="222"/>
      <c r="Y350" s="222"/>
      <c r="Z350" s="204"/>
      <c r="AA350" s="24"/>
      <c r="AB350" s="32"/>
      <c r="AC350" s="32"/>
      <c r="AD350" s="19">
        <v>6</v>
      </c>
      <c r="AE350" s="19">
        <v>3</v>
      </c>
      <c r="AF350" s="19" t="s">
        <v>283</v>
      </c>
      <c r="AG350" s="19">
        <v>2</v>
      </c>
      <c r="AH350" s="19">
        <v>2</v>
      </c>
      <c r="AI350" s="250"/>
      <c r="AJ350" s="19"/>
      <c r="AK350" s="19"/>
      <c r="AL350" s="19"/>
      <c r="AM350" s="265"/>
      <c r="AN350" s="310">
        <v>3</v>
      </c>
      <c r="AO350" s="13" t="s">
        <v>442</v>
      </c>
      <c r="AP350" s="265"/>
      <c r="AQ350" s="13">
        <v>19</v>
      </c>
      <c r="AR350" s="13">
        <v>6</v>
      </c>
      <c r="AS350" s="37">
        <v>13</v>
      </c>
      <c r="AT350" s="15"/>
      <c r="AU350" s="33">
        <v>5</v>
      </c>
      <c r="AV350" s="32"/>
      <c r="AW350" s="32"/>
      <c r="AX350" s="32" t="s">
        <v>131</v>
      </c>
      <c r="AY350" s="36">
        <v>471</v>
      </c>
      <c r="AZ350" s="15">
        <v>1</v>
      </c>
      <c r="BA350" s="79">
        <v>708</v>
      </c>
      <c r="BB350" s="22" t="s">
        <v>32</v>
      </c>
      <c r="BC350" s="20">
        <v>2017</v>
      </c>
      <c r="BD350" s="21" t="s">
        <v>30</v>
      </c>
      <c r="BE350" s="21" t="s">
        <v>30</v>
      </c>
      <c r="BF350" s="15"/>
      <c r="BG350" s="15"/>
      <c r="BH350" s="15"/>
      <c r="BI350" s="15"/>
      <c r="BJ350" s="15"/>
      <c r="BK350" s="27" t="s">
        <v>36</v>
      </c>
      <c r="BL350" s="24"/>
      <c r="BM350" s="73">
        <v>826</v>
      </c>
    </row>
    <row r="351" spans="1:65" ht="22.95" customHeight="1" x14ac:dyDescent="0.25">
      <c r="A351" s="268"/>
      <c r="B351" s="268"/>
      <c r="C351" s="65"/>
      <c r="D351" s="268">
        <v>1642</v>
      </c>
      <c r="E351" s="268" t="s">
        <v>289</v>
      </c>
      <c r="F351" s="304"/>
      <c r="G351" s="304" t="s">
        <v>34</v>
      </c>
      <c r="H351" s="269">
        <v>6</v>
      </c>
      <c r="I351" s="270">
        <v>1</v>
      </c>
      <c r="J351" s="271">
        <v>349</v>
      </c>
      <c r="K351" s="272" t="s">
        <v>205</v>
      </c>
      <c r="L351" s="197" t="s">
        <v>249</v>
      </c>
      <c r="M351" s="26" t="s">
        <v>782</v>
      </c>
      <c r="N351" s="242">
        <v>1067</v>
      </c>
      <c r="O351" s="212"/>
      <c r="P351" s="189"/>
      <c r="Q351" s="229"/>
      <c r="R351" s="200"/>
      <c r="S351" s="84"/>
      <c r="T351" s="219"/>
      <c r="U351" s="220"/>
      <c r="V351" s="221"/>
      <c r="W351" s="222"/>
      <c r="X351" s="222"/>
      <c r="Y351" s="222"/>
      <c r="Z351" s="204"/>
      <c r="AA351" s="24"/>
      <c r="AB351" s="32"/>
      <c r="AC351" s="32"/>
      <c r="AD351" s="19">
        <v>6</v>
      </c>
      <c r="AE351" s="19">
        <v>5</v>
      </c>
      <c r="AF351" s="19" t="s">
        <v>283</v>
      </c>
      <c r="AG351" s="19">
        <v>3</v>
      </c>
      <c r="AH351" s="19">
        <v>2</v>
      </c>
      <c r="AI351" s="250"/>
      <c r="AJ351" s="19"/>
      <c r="AK351" s="19"/>
      <c r="AL351" s="19"/>
      <c r="AM351" s="265"/>
      <c r="AN351" s="310">
        <v>3</v>
      </c>
      <c r="AO351" s="13" t="s">
        <v>442</v>
      </c>
      <c r="AP351" s="265"/>
      <c r="AQ351" s="13">
        <v>19</v>
      </c>
      <c r="AR351" s="13">
        <v>6</v>
      </c>
      <c r="AS351" s="37">
        <v>13</v>
      </c>
      <c r="AT351" s="15"/>
      <c r="AU351" s="33">
        <v>5</v>
      </c>
      <c r="AV351" s="32"/>
      <c r="AW351" s="32"/>
      <c r="AX351" s="32" t="s">
        <v>131</v>
      </c>
      <c r="AY351" s="36">
        <v>471</v>
      </c>
      <c r="AZ351" s="15">
        <v>1</v>
      </c>
      <c r="BA351" s="79">
        <v>708</v>
      </c>
      <c r="BB351" s="22" t="s">
        <v>32</v>
      </c>
      <c r="BC351" s="20">
        <v>2017</v>
      </c>
      <c r="BD351" s="21" t="s">
        <v>30</v>
      </c>
      <c r="BE351" s="21" t="s">
        <v>30</v>
      </c>
      <c r="BF351" s="15"/>
      <c r="BG351" s="15"/>
      <c r="BH351" s="15"/>
      <c r="BI351" s="15"/>
      <c r="BJ351" s="15"/>
      <c r="BK351" s="27" t="s">
        <v>36</v>
      </c>
      <c r="BL351" s="24"/>
      <c r="BM351" s="73">
        <v>826</v>
      </c>
    </row>
    <row r="352" spans="1:65" ht="22.95" customHeight="1" x14ac:dyDescent="0.25">
      <c r="A352" s="268"/>
      <c r="B352" s="268"/>
      <c r="C352" s="65"/>
      <c r="D352" s="268">
        <v>1643</v>
      </c>
      <c r="E352" s="268" t="s">
        <v>289</v>
      </c>
      <c r="F352" s="307" t="s">
        <v>34</v>
      </c>
      <c r="G352" s="307" t="s">
        <v>34</v>
      </c>
      <c r="H352" s="269">
        <v>6</v>
      </c>
      <c r="I352" s="270">
        <v>1</v>
      </c>
      <c r="J352" s="271">
        <v>350</v>
      </c>
      <c r="K352" s="272" t="s">
        <v>205</v>
      </c>
      <c r="L352" s="197" t="s">
        <v>249</v>
      </c>
      <c r="M352" s="26" t="s">
        <v>783</v>
      </c>
      <c r="N352" s="242">
        <v>1067</v>
      </c>
      <c r="O352" s="212"/>
      <c r="P352" s="189"/>
      <c r="Q352" s="229"/>
      <c r="R352" s="200"/>
      <c r="S352" s="84"/>
      <c r="T352" s="219"/>
      <c r="U352" s="220"/>
      <c r="V352" s="221"/>
      <c r="W352" s="222"/>
      <c r="X352" s="222"/>
      <c r="Y352" s="222"/>
      <c r="Z352" s="204"/>
      <c r="AA352" s="24"/>
      <c r="AB352" s="32"/>
      <c r="AC352" s="32"/>
      <c r="AD352" s="19">
        <v>6</v>
      </c>
      <c r="AE352" s="19"/>
      <c r="AF352" s="19">
        <v>0</v>
      </c>
      <c r="AG352" s="19">
        <v>3</v>
      </c>
      <c r="AH352" s="19">
        <v>2</v>
      </c>
      <c r="AI352" s="250"/>
      <c r="AJ352" s="19"/>
      <c r="AK352" s="19"/>
      <c r="AL352" s="19"/>
      <c r="AM352" s="265">
        <v>8</v>
      </c>
      <c r="AN352" s="310">
        <v>3</v>
      </c>
      <c r="AO352" s="13" t="s">
        <v>442</v>
      </c>
      <c r="AP352" s="265"/>
      <c r="AQ352" s="13">
        <v>19</v>
      </c>
      <c r="AR352" s="13">
        <v>6</v>
      </c>
      <c r="AS352" s="37">
        <v>13</v>
      </c>
      <c r="AT352" s="15"/>
      <c r="AU352" s="33">
        <v>5</v>
      </c>
      <c r="AV352" s="32"/>
      <c r="AW352" s="32"/>
      <c r="AX352" s="32" t="s">
        <v>131</v>
      </c>
      <c r="AY352" s="36">
        <v>471</v>
      </c>
      <c r="AZ352" s="15">
        <v>1</v>
      </c>
      <c r="BA352" s="79">
        <v>708</v>
      </c>
      <c r="BB352" s="22" t="s">
        <v>32</v>
      </c>
      <c r="BC352" s="20">
        <v>2017</v>
      </c>
      <c r="BD352" s="21" t="s">
        <v>30</v>
      </c>
      <c r="BE352" s="21" t="s">
        <v>30</v>
      </c>
      <c r="BF352" s="15"/>
      <c r="BG352" s="15"/>
      <c r="BH352" s="15"/>
      <c r="BI352" s="15"/>
      <c r="BJ352" s="15"/>
      <c r="BK352" s="27" t="s">
        <v>36</v>
      </c>
      <c r="BL352" s="24"/>
      <c r="BM352" s="73">
        <v>826</v>
      </c>
    </row>
    <row r="353" spans="1:65" ht="22.95" customHeight="1" x14ac:dyDescent="0.25">
      <c r="A353" s="268"/>
      <c r="B353" s="268"/>
      <c r="C353" s="65"/>
      <c r="D353" s="268">
        <v>1644</v>
      </c>
      <c r="E353" s="268" t="s">
        <v>289</v>
      </c>
      <c r="F353" s="304"/>
      <c r="G353" s="304" t="s">
        <v>34</v>
      </c>
      <c r="H353" s="269">
        <v>6</v>
      </c>
      <c r="I353" s="270">
        <v>1</v>
      </c>
      <c r="J353" s="271">
        <v>351</v>
      </c>
      <c r="K353" s="272" t="s">
        <v>205</v>
      </c>
      <c r="L353" s="197" t="s">
        <v>249</v>
      </c>
      <c r="M353" s="26" t="s">
        <v>784</v>
      </c>
      <c r="N353" s="242">
        <v>1067</v>
      </c>
      <c r="O353" s="212"/>
      <c r="P353" s="189"/>
      <c r="Q353" s="229"/>
      <c r="R353" s="200"/>
      <c r="S353" s="84"/>
      <c r="T353" s="219"/>
      <c r="U353" s="220"/>
      <c r="V353" s="221"/>
      <c r="W353" s="222"/>
      <c r="X353" s="222"/>
      <c r="Y353" s="222"/>
      <c r="Z353" s="204"/>
      <c r="AA353" s="24"/>
      <c r="AB353" s="32"/>
      <c r="AC353" s="32"/>
      <c r="AD353" s="19">
        <v>6</v>
      </c>
      <c r="AE353" s="19"/>
      <c r="AF353" s="19">
        <v>0</v>
      </c>
      <c r="AG353" s="19">
        <v>3</v>
      </c>
      <c r="AH353" s="19">
        <v>2</v>
      </c>
      <c r="AI353" s="250"/>
      <c r="AJ353" s="19"/>
      <c r="AK353" s="19"/>
      <c r="AL353" s="19"/>
      <c r="AM353" s="265"/>
      <c r="AN353" s="310">
        <v>3</v>
      </c>
      <c r="AO353" s="13" t="s">
        <v>442</v>
      </c>
      <c r="AP353" s="265"/>
      <c r="AQ353" s="13">
        <v>19</v>
      </c>
      <c r="AR353" s="13">
        <v>6</v>
      </c>
      <c r="AS353" s="37">
        <v>13</v>
      </c>
      <c r="AT353" s="15"/>
      <c r="AU353" s="33">
        <v>5</v>
      </c>
      <c r="AV353" s="32"/>
      <c r="AW353" s="32"/>
      <c r="AX353" s="32" t="s">
        <v>131</v>
      </c>
      <c r="AY353" s="36">
        <v>471</v>
      </c>
      <c r="AZ353" s="15">
        <v>1</v>
      </c>
      <c r="BA353" s="79">
        <v>708</v>
      </c>
      <c r="BB353" s="22" t="s">
        <v>32</v>
      </c>
      <c r="BC353" s="20">
        <v>2017</v>
      </c>
      <c r="BD353" s="21" t="s">
        <v>30</v>
      </c>
      <c r="BE353" s="21" t="s">
        <v>30</v>
      </c>
      <c r="BF353" s="15"/>
      <c r="BG353" s="15"/>
      <c r="BH353" s="15"/>
      <c r="BI353" s="15"/>
      <c r="BJ353" s="15"/>
      <c r="BK353" s="27" t="s">
        <v>36</v>
      </c>
      <c r="BL353" s="24"/>
      <c r="BM353" s="73">
        <v>826</v>
      </c>
    </row>
    <row r="354" spans="1:65" ht="22.95" customHeight="1" x14ac:dyDescent="0.25">
      <c r="A354" s="268"/>
      <c r="B354" s="268"/>
      <c r="C354" s="65"/>
      <c r="D354" s="268">
        <v>1645</v>
      </c>
      <c r="E354" s="268" t="s">
        <v>289</v>
      </c>
      <c r="F354" s="304"/>
      <c r="G354" s="304" t="s">
        <v>34</v>
      </c>
      <c r="H354" s="269">
        <v>6</v>
      </c>
      <c r="I354" s="270">
        <v>1</v>
      </c>
      <c r="J354" s="271">
        <v>352</v>
      </c>
      <c r="K354" s="272" t="s">
        <v>205</v>
      </c>
      <c r="L354" s="197" t="s">
        <v>250</v>
      </c>
      <c r="M354" s="26" t="s">
        <v>785</v>
      </c>
      <c r="N354" s="242">
        <v>1068</v>
      </c>
      <c r="O354" s="211">
        <v>2</v>
      </c>
      <c r="P354" s="189"/>
      <c r="Q354" s="229"/>
      <c r="R354" s="200"/>
      <c r="S354" s="84"/>
      <c r="T354" s="219"/>
      <c r="U354" s="220"/>
      <c r="V354" s="221"/>
      <c r="W354" s="222"/>
      <c r="X354" s="222"/>
      <c r="Y354" s="230">
        <v>6</v>
      </c>
      <c r="Z354" s="204"/>
      <c r="AA354" s="24"/>
      <c r="AB354" s="32"/>
      <c r="AC354" s="32"/>
      <c r="AD354" s="19">
        <v>4</v>
      </c>
      <c r="AE354" s="19">
        <v>2</v>
      </c>
      <c r="AF354" s="19" t="s">
        <v>283</v>
      </c>
      <c r="AG354" s="19">
        <v>1</v>
      </c>
      <c r="AH354" s="19">
        <v>2</v>
      </c>
      <c r="AI354" s="250"/>
      <c r="AJ354" s="19"/>
      <c r="AK354" s="19"/>
      <c r="AL354" s="19"/>
      <c r="AM354" s="265"/>
      <c r="AN354" s="310">
        <v>3</v>
      </c>
      <c r="AO354" s="13" t="s">
        <v>442</v>
      </c>
      <c r="AP354" s="265"/>
      <c r="AQ354" s="13">
        <v>4</v>
      </c>
      <c r="AR354" s="31">
        <v>0</v>
      </c>
      <c r="AS354" s="37">
        <v>4</v>
      </c>
      <c r="AT354" s="15"/>
      <c r="AU354" s="33">
        <v>5</v>
      </c>
      <c r="AV354" s="32"/>
      <c r="AW354" s="32"/>
      <c r="AX354" s="32" t="s">
        <v>132</v>
      </c>
      <c r="AY354" s="36">
        <v>471</v>
      </c>
      <c r="AZ354" s="15">
        <v>1</v>
      </c>
      <c r="BA354" s="79">
        <v>708</v>
      </c>
      <c r="BB354" s="22" t="s">
        <v>32</v>
      </c>
      <c r="BC354" s="20">
        <v>2017</v>
      </c>
      <c r="BD354" s="21" t="s">
        <v>30</v>
      </c>
      <c r="BE354" s="21" t="s">
        <v>30</v>
      </c>
      <c r="BF354" s="15"/>
      <c r="BG354" s="15"/>
      <c r="BH354" s="15"/>
      <c r="BI354" s="15"/>
      <c r="BJ354" s="15"/>
      <c r="BK354" s="27" t="s">
        <v>36</v>
      </c>
      <c r="BL354" s="24"/>
      <c r="BM354" s="73">
        <v>827</v>
      </c>
    </row>
    <row r="355" spans="1:65" ht="22.95" customHeight="1" x14ac:dyDescent="0.25">
      <c r="A355" s="268"/>
      <c r="B355" s="268"/>
      <c r="C355" s="65"/>
      <c r="D355" s="268">
        <v>1646</v>
      </c>
      <c r="E355" s="268" t="s">
        <v>289</v>
      </c>
      <c r="F355" s="307" t="s">
        <v>34</v>
      </c>
      <c r="G355" s="307" t="s">
        <v>34</v>
      </c>
      <c r="H355" s="269">
        <v>6</v>
      </c>
      <c r="I355" s="270">
        <v>1</v>
      </c>
      <c r="J355" s="271">
        <v>353</v>
      </c>
      <c r="K355" s="272" t="s">
        <v>205</v>
      </c>
      <c r="L355" s="197" t="s">
        <v>250</v>
      </c>
      <c r="M355" s="26" t="s">
        <v>786</v>
      </c>
      <c r="N355" s="242">
        <v>1068</v>
      </c>
      <c r="O355" s="212"/>
      <c r="P355" s="189"/>
      <c r="Q355" s="229"/>
      <c r="R355" s="200"/>
      <c r="S355" s="84"/>
      <c r="T355" s="219"/>
      <c r="U355" s="220"/>
      <c r="V355" s="221"/>
      <c r="W355" s="222"/>
      <c r="X355" s="222"/>
      <c r="Y355" s="222"/>
      <c r="Z355" s="204"/>
      <c r="AA355" s="24"/>
      <c r="AB355" s="32"/>
      <c r="AC355" s="32"/>
      <c r="AD355" s="19">
        <v>7</v>
      </c>
      <c r="AE355" s="19"/>
      <c r="AF355" s="19">
        <v>0</v>
      </c>
      <c r="AG355" s="19">
        <v>2</v>
      </c>
      <c r="AH355" s="19" t="s">
        <v>283</v>
      </c>
      <c r="AI355" s="250"/>
      <c r="AJ355" s="19"/>
      <c r="AK355" s="19"/>
      <c r="AL355" s="19"/>
      <c r="AM355" s="265">
        <v>11</v>
      </c>
      <c r="AN355" s="310">
        <v>3</v>
      </c>
      <c r="AO355" s="13" t="s">
        <v>442</v>
      </c>
      <c r="AP355" s="265"/>
      <c r="AQ355" s="13">
        <v>4</v>
      </c>
      <c r="AR355" s="31">
        <v>0</v>
      </c>
      <c r="AS355" s="37">
        <v>4</v>
      </c>
      <c r="AT355" s="15"/>
      <c r="AU355" s="33">
        <v>5</v>
      </c>
      <c r="AV355" s="32"/>
      <c r="AW355" s="32"/>
      <c r="AX355" s="32" t="s">
        <v>132</v>
      </c>
      <c r="AY355" s="36">
        <v>471</v>
      </c>
      <c r="AZ355" s="15">
        <v>1</v>
      </c>
      <c r="BA355" s="79">
        <v>708</v>
      </c>
      <c r="BB355" s="22" t="s">
        <v>32</v>
      </c>
      <c r="BC355" s="20">
        <v>2017</v>
      </c>
      <c r="BD355" s="21" t="s">
        <v>30</v>
      </c>
      <c r="BE355" s="21" t="s">
        <v>30</v>
      </c>
      <c r="BF355" s="15"/>
      <c r="BG355" s="15"/>
      <c r="BH355" s="15"/>
      <c r="BI355" s="15"/>
      <c r="BJ355" s="15"/>
      <c r="BK355" s="27" t="s">
        <v>36</v>
      </c>
      <c r="BL355" s="24"/>
      <c r="BM355" s="73">
        <v>827</v>
      </c>
    </row>
    <row r="356" spans="1:65" ht="27.9" customHeight="1" x14ac:dyDescent="0.25">
      <c r="A356" s="121"/>
      <c r="B356" s="121"/>
      <c r="C356" s="65"/>
      <c r="D356" s="268">
        <v>1647</v>
      </c>
      <c r="E356" s="268" t="s">
        <v>289</v>
      </c>
      <c r="F356" s="304"/>
      <c r="G356" s="304" t="s">
        <v>34</v>
      </c>
      <c r="H356" s="269">
        <v>6</v>
      </c>
      <c r="I356" s="196">
        <v>1</v>
      </c>
      <c r="J356" s="271">
        <v>354</v>
      </c>
      <c r="K356" s="197" t="s">
        <v>205</v>
      </c>
      <c r="L356" s="197" t="s">
        <v>251</v>
      </c>
      <c r="M356" s="26" t="s">
        <v>1002</v>
      </c>
      <c r="N356" s="79" t="s">
        <v>1091</v>
      </c>
      <c r="O356" s="205"/>
      <c r="P356" s="260" t="s">
        <v>1003</v>
      </c>
      <c r="Q356" s="199">
        <v>6</v>
      </c>
      <c r="R356" s="263">
        <v>40</v>
      </c>
      <c r="S356" s="247" t="s">
        <v>27</v>
      </c>
      <c r="T356" s="219">
        <v>70</v>
      </c>
      <c r="U356" s="220">
        <v>45</v>
      </c>
      <c r="V356" s="224">
        <v>4</v>
      </c>
      <c r="W356" s="222">
        <v>25</v>
      </c>
      <c r="X356" s="230">
        <v>13</v>
      </c>
      <c r="Y356" s="223">
        <v>1</v>
      </c>
      <c r="Z356" s="204">
        <v>11</v>
      </c>
      <c r="AA356" s="55"/>
      <c r="AB356" s="32"/>
      <c r="AC356" s="32"/>
      <c r="AD356" s="32">
        <v>6</v>
      </c>
      <c r="AE356" s="32"/>
      <c r="AF356" s="32">
        <v>0</v>
      </c>
      <c r="AG356" s="32">
        <v>3</v>
      </c>
      <c r="AH356" s="32">
        <v>2</v>
      </c>
      <c r="AI356" s="252"/>
      <c r="AJ356" s="32"/>
      <c r="AK356" s="32"/>
      <c r="AL356" s="32"/>
      <c r="AM356" s="13"/>
      <c r="AN356" s="37">
        <v>2</v>
      </c>
      <c r="AO356" s="37" t="s">
        <v>440</v>
      </c>
      <c r="AP356" s="13"/>
      <c r="AQ356" s="13">
        <v>19</v>
      </c>
      <c r="AR356" s="13">
        <v>6</v>
      </c>
      <c r="AS356" s="37">
        <v>13</v>
      </c>
      <c r="AT356" s="15"/>
      <c r="AU356" s="15">
        <v>17</v>
      </c>
      <c r="AV356" s="32"/>
      <c r="AW356" s="32"/>
      <c r="AX356" s="32" t="s">
        <v>133</v>
      </c>
      <c r="AY356" s="36">
        <v>471</v>
      </c>
      <c r="AZ356" s="15">
        <v>2</v>
      </c>
      <c r="BA356" s="32">
        <v>709</v>
      </c>
      <c r="BB356" s="22" t="s">
        <v>32</v>
      </c>
      <c r="BC356" s="20">
        <v>2017</v>
      </c>
      <c r="BD356" s="21" t="s">
        <v>30</v>
      </c>
      <c r="BE356" s="21" t="s">
        <v>30</v>
      </c>
      <c r="BF356" s="21"/>
      <c r="BG356" s="21"/>
      <c r="BH356" s="21"/>
      <c r="BI356" s="21"/>
      <c r="BJ356" s="21"/>
      <c r="BK356" s="21"/>
      <c r="BL356" s="21"/>
      <c r="BM356" s="21"/>
    </row>
    <row r="357" spans="1:65" ht="27.9" customHeight="1" x14ac:dyDescent="0.25">
      <c r="A357" s="121"/>
      <c r="B357" s="121"/>
      <c r="C357" s="65"/>
      <c r="D357" s="268">
        <v>1648</v>
      </c>
      <c r="E357" s="268" t="s">
        <v>289</v>
      </c>
      <c r="F357" s="307" t="s">
        <v>34</v>
      </c>
      <c r="G357" s="307" t="s">
        <v>34</v>
      </c>
      <c r="H357" s="269">
        <v>6</v>
      </c>
      <c r="I357" s="196">
        <v>1</v>
      </c>
      <c r="J357" s="271">
        <v>355</v>
      </c>
      <c r="K357" s="197" t="s">
        <v>205</v>
      </c>
      <c r="L357" s="197" t="s">
        <v>251</v>
      </c>
      <c r="M357" s="26" t="s">
        <v>1004</v>
      </c>
      <c r="N357" s="79" t="s">
        <v>1091</v>
      </c>
      <c r="O357" s="205"/>
      <c r="P357" s="260" t="s">
        <v>1005</v>
      </c>
      <c r="Q357" s="28">
        <v>30</v>
      </c>
      <c r="R357" s="263">
        <v>40</v>
      </c>
      <c r="S357" s="14"/>
      <c r="T357" s="28"/>
      <c r="U357" s="206"/>
      <c r="V357" s="207"/>
      <c r="W357" s="207"/>
      <c r="X357" s="204"/>
      <c r="Y357" s="28">
        <v>1</v>
      </c>
      <c r="Z357" s="204"/>
      <c r="AA357" s="55"/>
      <c r="AB357" s="32"/>
      <c r="AC357" s="32"/>
      <c r="AD357" s="32">
        <v>6</v>
      </c>
      <c r="AE357" s="32"/>
      <c r="AF357" s="32">
        <v>0</v>
      </c>
      <c r="AG357" s="32">
        <v>3</v>
      </c>
      <c r="AH357" s="32">
        <v>3</v>
      </c>
      <c r="AI357" s="252"/>
      <c r="AJ357" s="32"/>
      <c r="AK357" s="32"/>
      <c r="AL357" s="32"/>
      <c r="AM357" s="13">
        <v>12</v>
      </c>
      <c r="AN357" s="37">
        <v>3</v>
      </c>
      <c r="AO357" s="37" t="s">
        <v>440</v>
      </c>
      <c r="AP357" s="13"/>
      <c r="AQ357" s="13">
        <v>19</v>
      </c>
      <c r="AR357" s="13">
        <v>6</v>
      </c>
      <c r="AS357" s="37">
        <v>13</v>
      </c>
      <c r="AT357" s="15"/>
      <c r="AU357" s="15">
        <v>17</v>
      </c>
      <c r="AV357" s="32"/>
      <c r="AW357" s="32"/>
      <c r="AX357" s="32" t="s">
        <v>133</v>
      </c>
      <c r="AY357" s="36">
        <v>471</v>
      </c>
      <c r="AZ357" s="15">
        <v>2</v>
      </c>
      <c r="BA357" s="32">
        <v>709</v>
      </c>
      <c r="BB357" s="22" t="s">
        <v>32</v>
      </c>
      <c r="BC357" s="20">
        <v>2017</v>
      </c>
      <c r="BD357" s="21" t="s">
        <v>30</v>
      </c>
      <c r="BE357" s="21" t="s">
        <v>30</v>
      </c>
      <c r="BF357" s="21"/>
      <c r="BG357" s="21"/>
      <c r="BH357" s="21"/>
      <c r="BI357" s="21"/>
      <c r="BJ357" s="21"/>
      <c r="BK357" s="21"/>
      <c r="BL357" s="21"/>
      <c r="BM357" s="21"/>
    </row>
    <row r="358" spans="1:65" ht="27.9" customHeight="1" x14ac:dyDescent="0.25">
      <c r="A358" s="121"/>
      <c r="B358" s="121"/>
      <c r="C358" s="65"/>
      <c r="D358" s="268">
        <v>1649</v>
      </c>
      <c r="E358" s="268" t="s">
        <v>289</v>
      </c>
      <c r="F358" s="304"/>
      <c r="G358" s="304" t="s">
        <v>34</v>
      </c>
      <c r="H358" s="269">
        <v>6</v>
      </c>
      <c r="I358" s="196">
        <v>1</v>
      </c>
      <c r="J358" s="271">
        <v>356</v>
      </c>
      <c r="K358" s="197" t="s">
        <v>205</v>
      </c>
      <c r="L358" s="197" t="s">
        <v>251</v>
      </c>
      <c r="M358" s="26" t="s">
        <v>1006</v>
      </c>
      <c r="N358" s="79" t="s">
        <v>1091</v>
      </c>
      <c r="O358" s="205"/>
      <c r="P358" s="260" t="s">
        <v>1007</v>
      </c>
      <c r="Q358" s="199">
        <v>3</v>
      </c>
      <c r="R358" s="263">
        <v>40</v>
      </c>
      <c r="S358" s="14"/>
      <c r="T358" s="28"/>
      <c r="U358" s="206"/>
      <c r="V358" s="207"/>
      <c r="W358" s="207"/>
      <c r="X358" s="204"/>
      <c r="Y358" s="28">
        <v>1</v>
      </c>
      <c r="Z358" s="204"/>
      <c r="AA358" s="55"/>
      <c r="AB358" s="32"/>
      <c r="AC358" s="32"/>
      <c r="AD358" s="32">
        <v>6</v>
      </c>
      <c r="AE358" s="32"/>
      <c r="AF358" s="32">
        <v>0</v>
      </c>
      <c r="AG358" s="32">
        <v>3</v>
      </c>
      <c r="AH358" s="32">
        <v>2</v>
      </c>
      <c r="AI358" s="252"/>
      <c r="AJ358" s="32"/>
      <c r="AK358" s="32"/>
      <c r="AL358" s="32"/>
      <c r="AM358" s="13"/>
      <c r="AN358" s="37">
        <v>2</v>
      </c>
      <c r="AO358" s="37" t="s">
        <v>440</v>
      </c>
      <c r="AP358" s="13"/>
      <c r="AQ358" s="13">
        <v>19</v>
      </c>
      <c r="AR358" s="13">
        <v>6</v>
      </c>
      <c r="AS358" s="37">
        <v>13</v>
      </c>
      <c r="AT358" s="15"/>
      <c r="AU358" s="15">
        <v>17</v>
      </c>
      <c r="AV358" s="32"/>
      <c r="AW358" s="32"/>
      <c r="AX358" s="32" t="s">
        <v>133</v>
      </c>
      <c r="AY358" s="36">
        <v>471</v>
      </c>
      <c r="AZ358" s="15">
        <v>2</v>
      </c>
      <c r="BA358" s="32">
        <v>709</v>
      </c>
      <c r="BB358" s="22" t="s">
        <v>32</v>
      </c>
      <c r="BC358" s="20">
        <v>2017</v>
      </c>
      <c r="BD358" s="21" t="s">
        <v>30</v>
      </c>
      <c r="BE358" s="21" t="s">
        <v>30</v>
      </c>
      <c r="BF358" s="21"/>
      <c r="BG358" s="21"/>
      <c r="BH358" s="21"/>
      <c r="BI358" s="21"/>
      <c r="BJ358" s="21"/>
      <c r="BK358" s="21"/>
      <c r="BL358" s="21"/>
      <c r="BM358" s="21"/>
    </row>
    <row r="359" spans="1:65" ht="27.9" customHeight="1" x14ac:dyDescent="0.25">
      <c r="A359" s="121"/>
      <c r="B359" s="121"/>
      <c r="C359" s="65"/>
      <c r="D359" s="268">
        <v>1650</v>
      </c>
      <c r="E359" s="268" t="s">
        <v>289</v>
      </c>
      <c r="F359" s="304"/>
      <c r="G359" s="304" t="s">
        <v>34</v>
      </c>
      <c r="H359" s="269">
        <v>6</v>
      </c>
      <c r="I359" s="196">
        <v>1</v>
      </c>
      <c r="J359" s="271">
        <v>357</v>
      </c>
      <c r="K359" s="197" t="s">
        <v>205</v>
      </c>
      <c r="L359" s="197" t="s">
        <v>251</v>
      </c>
      <c r="M359" s="26" t="s">
        <v>1008</v>
      </c>
      <c r="N359" s="79" t="s">
        <v>1091</v>
      </c>
      <c r="O359" s="205"/>
      <c r="P359" s="260" t="s">
        <v>1009</v>
      </c>
      <c r="Q359" s="199">
        <v>10</v>
      </c>
      <c r="R359" s="263">
        <v>40</v>
      </c>
      <c r="S359" s="14"/>
      <c r="T359" s="28"/>
      <c r="U359" s="206"/>
      <c r="V359" s="207"/>
      <c r="W359" s="207"/>
      <c r="X359" s="204"/>
      <c r="Y359" s="28">
        <v>1</v>
      </c>
      <c r="Z359" s="204"/>
      <c r="AA359" s="55"/>
      <c r="AB359" s="32"/>
      <c r="AC359" s="32"/>
      <c r="AD359" s="32">
        <v>6</v>
      </c>
      <c r="AE359" s="32"/>
      <c r="AF359" s="32">
        <v>0</v>
      </c>
      <c r="AG359" s="32">
        <v>3</v>
      </c>
      <c r="AH359" s="32">
        <v>2</v>
      </c>
      <c r="AI359" s="252"/>
      <c r="AJ359" s="32"/>
      <c r="AK359" s="32"/>
      <c r="AL359" s="32"/>
      <c r="AM359" s="13"/>
      <c r="AN359" s="37">
        <v>2</v>
      </c>
      <c r="AO359" s="37" t="s">
        <v>440</v>
      </c>
      <c r="AP359" s="13"/>
      <c r="AQ359" s="13">
        <v>19</v>
      </c>
      <c r="AR359" s="13">
        <v>6</v>
      </c>
      <c r="AS359" s="37">
        <v>13</v>
      </c>
      <c r="AT359" s="15"/>
      <c r="AU359" s="15">
        <v>17</v>
      </c>
      <c r="AV359" s="32"/>
      <c r="AW359" s="32"/>
      <c r="AX359" s="32" t="s">
        <v>133</v>
      </c>
      <c r="AY359" s="36">
        <v>471</v>
      </c>
      <c r="AZ359" s="15">
        <v>2</v>
      </c>
      <c r="BA359" s="32">
        <v>709</v>
      </c>
      <c r="BB359" s="22" t="s">
        <v>32</v>
      </c>
      <c r="BC359" s="20">
        <v>2017</v>
      </c>
      <c r="BD359" s="21" t="s">
        <v>30</v>
      </c>
      <c r="BE359" s="21" t="s">
        <v>30</v>
      </c>
      <c r="BF359" s="21"/>
      <c r="BG359" s="21"/>
      <c r="BH359" s="21"/>
      <c r="BI359" s="21"/>
      <c r="BJ359" s="21"/>
      <c r="BK359" s="21"/>
      <c r="BL359" s="21"/>
      <c r="BM359" s="21"/>
    </row>
    <row r="360" spans="1:65" ht="22.95" customHeight="1" x14ac:dyDescent="0.25">
      <c r="A360" s="268"/>
      <c r="B360" s="268"/>
      <c r="C360" s="65"/>
      <c r="D360" s="268">
        <v>1651</v>
      </c>
      <c r="E360" s="268">
        <v>1652</v>
      </c>
      <c r="F360" s="304"/>
      <c r="G360" s="304" t="s">
        <v>34</v>
      </c>
      <c r="H360" s="269">
        <v>6</v>
      </c>
      <c r="I360" s="248">
        <v>2</v>
      </c>
      <c r="J360" s="271">
        <v>358</v>
      </c>
      <c r="K360" s="272" t="s">
        <v>205</v>
      </c>
      <c r="L360" s="197" t="s">
        <v>251</v>
      </c>
      <c r="M360" s="26" t="s">
        <v>787</v>
      </c>
      <c r="N360" s="242">
        <v>1069</v>
      </c>
      <c r="O360" s="211">
        <v>9</v>
      </c>
      <c r="P360" s="189"/>
      <c r="Q360" s="229"/>
      <c r="R360" s="219"/>
      <c r="S360" s="245"/>
      <c r="T360" s="225"/>
      <c r="U360" s="226"/>
      <c r="V360" s="227"/>
      <c r="W360" s="225"/>
      <c r="X360" s="225"/>
      <c r="Y360" s="225"/>
      <c r="Z360" s="228"/>
      <c r="AA360" s="24"/>
      <c r="AB360" s="32"/>
      <c r="AC360" s="32"/>
      <c r="AD360" s="19">
        <v>6</v>
      </c>
      <c r="AE360" s="19"/>
      <c r="AF360" s="19">
        <v>0</v>
      </c>
      <c r="AG360" s="19">
        <v>3</v>
      </c>
      <c r="AH360" s="19">
        <v>2</v>
      </c>
      <c r="AI360" s="250"/>
      <c r="AJ360" s="19"/>
      <c r="AK360" s="19"/>
      <c r="AL360" s="19"/>
      <c r="AM360" s="265"/>
      <c r="AN360" s="310">
        <v>3</v>
      </c>
      <c r="AO360" s="37" t="s">
        <v>440</v>
      </c>
      <c r="AP360" s="265"/>
      <c r="AQ360" s="13">
        <v>19</v>
      </c>
      <c r="AR360" s="13">
        <v>6</v>
      </c>
      <c r="AS360" s="37">
        <v>13</v>
      </c>
      <c r="AT360" s="15"/>
      <c r="AU360" s="33">
        <v>17</v>
      </c>
      <c r="AV360" s="32"/>
      <c r="AW360" s="55"/>
      <c r="AX360" s="32" t="s">
        <v>133</v>
      </c>
      <c r="AY360" s="36">
        <v>471</v>
      </c>
      <c r="AZ360" s="15">
        <v>2</v>
      </c>
      <c r="BA360" s="79">
        <v>709</v>
      </c>
      <c r="BB360" s="22" t="s">
        <v>32</v>
      </c>
      <c r="BC360" s="20">
        <v>2017</v>
      </c>
      <c r="BD360" s="21" t="s">
        <v>30</v>
      </c>
      <c r="BE360" s="21" t="s">
        <v>30</v>
      </c>
      <c r="BF360" s="15"/>
      <c r="BG360" s="15"/>
      <c r="BH360" s="15"/>
      <c r="BI360" s="15"/>
      <c r="BJ360" s="15"/>
      <c r="BK360" s="27" t="s">
        <v>36</v>
      </c>
      <c r="BL360" s="24"/>
      <c r="BM360" s="73">
        <v>829</v>
      </c>
    </row>
    <row r="361" spans="1:65" ht="22.95" customHeight="1" x14ac:dyDescent="0.25">
      <c r="A361" s="268"/>
      <c r="B361" s="268"/>
      <c r="C361" s="65"/>
      <c r="D361" s="268">
        <v>1653</v>
      </c>
      <c r="E361" s="268">
        <v>1654</v>
      </c>
      <c r="F361" s="304"/>
      <c r="G361" s="304" t="s">
        <v>34</v>
      </c>
      <c r="H361" s="269">
        <v>6</v>
      </c>
      <c r="I361" s="248">
        <v>2</v>
      </c>
      <c r="J361" s="271">
        <v>359</v>
      </c>
      <c r="K361" s="272" t="s">
        <v>205</v>
      </c>
      <c r="L361" s="197" t="s">
        <v>251</v>
      </c>
      <c r="M361" s="26" t="s">
        <v>788</v>
      </c>
      <c r="N361" s="242">
        <v>1069</v>
      </c>
      <c r="O361" s="212"/>
      <c r="P361" s="189"/>
      <c r="Q361" s="229"/>
      <c r="R361" s="200"/>
      <c r="S361" s="84"/>
      <c r="T361" s="219"/>
      <c r="U361" s="220"/>
      <c r="V361" s="221"/>
      <c r="W361" s="222"/>
      <c r="X361" s="222"/>
      <c r="Y361" s="222"/>
      <c r="Z361" s="204"/>
      <c r="AA361" s="24"/>
      <c r="AB361" s="32"/>
      <c r="AC361" s="32"/>
      <c r="AD361" s="19">
        <v>6</v>
      </c>
      <c r="AE361" s="19"/>
      <c r="AF361" s="19">
        <v>0</v>
      </c>
      <c r="AG361" s="19">
        <v>3</v>
      </c>
      <c r="AH361" s="19">
        <v>2</v>
      </c>
      <c r="AI361" s="250"/>
      <c r="AJ361" s="19"/>
      <c r="AK361" s="19"/>
      <c r="AL361" s="19"/>
      <c r="AM361" s="265"/>
      <c r="AN361" s="310">
        <v>3</v>
      </c>
      <c r="AO361" s="37" t="s">
        <v>440</v>
      </c>
      <c r="AP361" s="265"/>
      <c r="AQ361" s="13">
        <v>19</v>
      </c>
      <c r="AR361" s="13">
        <v>6</v>
      </c>
      <c r="AS361" s="37">
        <v>13</v>
      </c>
      <c r="AT361" s="15"/>
      <c r="AU361" s="33">
        <v>17</v>
      </c>
      <c r="AV361" s="32"/>
      <c r="AW361" s="55"/>
      <c r="AX361" s="32" t="s">
        <v>133</v>
      </c>
      <c r="AY361" s="36">
        <v>471</v>
      </c>
      <c r="AZ361" s="15">
        <v>2</v>
      </c>
      <c r="BA361" s="79">
        <v>709</v>
      </c>
      <c r="BB361" s="22" t="s">
        <v>32</v>
      </c>
      <c r="BC361" s="20">
        <v>2017</v>
      </c>
      <c r="BD361" s="21" t="s">
        <v>30</v>
      </c>
      <c r="BE361" s="21" t="s">
        <v>30</v>
      </c>
      <c r="BF361" s="15"/>
      <c r="BG361" s="15"/>
      <c r="BH361" s="15"/>
      <c r="BI361" s="15"/>
      <c r="BJ361" s="15"/>
      <c r="BK361" s="27" t="s">
        <v>36</v>
      </c>
      <c r="BL361" s="24"/>
      <c r="BM361" s="73">
        <v>829</v>
      </c>
    </row>
    <row r="362" spans="1:65" ht="22.95" customHeight="1" x14ac:dyDescent="0.25">
      <c r="A362" s="268"/>
      <c r="B362" s="268"/>
      <c r="C362" s="65"/>
      <c r="D362" s="268">
        <v>1655</v>
      </c>
      <c r="E362" s="268">
        <v>1656</v>
      </c>
      <c r="F362" s="307" t="s">
        <v>34</v>
      </c>
      <c r="G362" s="307" t="s">
        <v>34</v>
      </c>
      <c r="H362" s="269">
        <v>6</v>
      </c>
      <c r="I362" s="248">
        <v>2</v>
      </c>
      <c r="J362" s="271">
        <v>360</v>
      </c>
      <c r="K362" s="272" t="s">
        <v>205</v>
      </c>
      <c r="L362" s="197" t="s">
        <v>251</v>
      </c>
      <c r="M362" s="26" t="s">
        <v>789</v>
      </c>
      <c r="N362" s="242">
        <v>1069</v>
      </c>
      <c r="O362" s="212"/>
      <c r="P362" s="189"/>
      <c r="Q362" s="229"/>
      <c r="R362" s="200"/>
      <c r="S362" s="84"/>
      <c r="T362" s="219"/>
      <c r="U362" s="220"/>
      <c r="V362" s="221"/>
      <c r="W362" s="222"/>
      <c r="X362" s="222"/>
      <c r="Y362" s="222"/>
      <c r="Z362" s="204"/>
      <c r="AA362" s="24"/>
      <c r="AB362" s="32"/>
      <c r="AC362" s="32"/>
      <c r="AD362" s="19">
        <v>6</v>
      </c>
      <c r="AE362" s="19"/>
      <c r="AF362" s="19">
        <v>0</v>
      </c>
      <c r="AG362" s="19">
        <v>3</v>
      </c>
      <c r="AH362" s="19">
        <v>2</v>
      </c>
      <c r="AI362" s="250"/>
      <c r="AJ362" s="19"/>
      <c r="AK362" s="19"/>
      <c r="AL362" s="19"/>
      <c r="AM362" s="265">
        <v>12</v>
      </c>
      <c r="AN362" s="310">
        <v>3</v>
      </c>
      <c r="AO362" s="37" t="s">
        <v>440</v>
      </c>
      <c r="AP362" s="265"/>
      <c r="AQ362" s="13">
        <v>19</v>
      </c>
      <c r="AR362" s="13">
        <v>6</v>
      </c>
      <c r="AS362" s="37">
        <v>13</v>
      </c>
      <c r="AT362" s="15"/>
      <c r="AU362" s="33">
        <v>17</v>
      </c>
      <c r="AV362" s="32"/>
      <c r="AW362" s="55"/>
      <c r="AX362" s="32" t="s">
        <v>133</v>
      </c>
      <c r="AY362" s="36">
        <v>471</v>
      </c>
      <c r="AZ362" s="15">
        <v>2</v>
      </c>
      <c r="BA362" s="79">
        <v>709</v>
      </c>
      <c r="BB362" s="22" t="s">
        <v>32</v>
      </c>
      <c r="BC362" s="20">
        <v>2017</v>
      </c>
      <c r="BD362" s="21" t="s">
        <v>30</v>
      </c>
      <c r="BE362" s="21" t="s">
        <v>30</v>
      </c>
      <c r="BF362" s="15"/>
      <c r="BG362" s="15"/>
      <c r="BH362" s="15"/>
      <c r="BI362" s="15"/>
      <c r="BJ362" s="15"/>
      <c r="BK362" s="27" t="s">
        <v>36</v>
      </c>
      <c r="BL362" s="24"/>
      <c r="BM362" s="73">
        <v>829</v>
      </c>
    </row>
    <row r="363" spans="1:65" ht="22.95" customHeight="1" x14ac:dyDescent="0.25">
      <c r="A363" s="268"/>
      <c r="B363" s="268"/>
      <c r="C363" s="65"/>
      <c r="D363" s="268">
        <v>1657</v>
      </c>
      <c r="E363" s="268">
        <v>1658</v>
      </c>
      <c r="F363" s="304"/>
      <c r="G363" s="304" t="s">
        <v>34</v>
      </c>
      <c r="H363" s="269">
        <v>6</v>
      </c>
      <c r="I363" s="248">
        <v>2</v>
      </c>
      <c r="J363" s="271">
        <v>361</v>
      </c>
      <c r="K363" s="272" t="s">
        <v>205</v>
      </c>
      <c r="L363" s="197" t="s">
        <v>251</v>
      </c>
      <c r="M363" s="26" t="s">
        <v>790</v>
      </c>
      <c r="N363" s="242">
        <v>1069</v>
      </c>
      <c r="O363" s="212"/>
      <c r="P363" s="189"/>
      <c r="Q363" s="229"/>
      <c r="R363" s="200"/>
      <c r="S363" s="84"/>
      <c r="T363" s="219"/>
      <c r="U363" s="220"/>
      <c r="V363" s="221"/>
      <c r="W363" s="222"/>
      <c r="X363" s="222"/>
      <c r="Y363" s="222"/>
      <c r="Z363" s="204"/>
      <c r="AA363" s="24"/>
      <c r="AB363" s="32"/>
      <c r="AC363" s="32"/>
      <c r="AD363" s="19">
        <v>6</v>
      </c>
      <c r="AE363" s="19"/>
      <c r="AF363" s="19">
        <v>0</v>
      </c>
      <c r="AG363" s="19">
        <v>3</v>
      </c>
      <c r="AH363" s="19">
        <v>2</v>
      </c>
      <c r="AI363" s="250"/>
      <c r="AJ363" s="19"/>
      <c r="AK363" s="19"/>
      <c r="AL363" s="19"/>
      <c r="AM363" s="265"/>
      <c r="AN363" s="310">
        <v>2</v>
      </c>
      <c r="AO363" s="37" t="s">
        <v>440</v>
      </c>
      <c r="AP363" s="265"/>
      <c r="AQ363" s="13">
        <v>19</v>
      </c>
      <c r="AR363" s="13">
        <v>6</v>
      </c>
      <c r="AS363" s="37">
        <v>13</v>
      </c>
      <c r="AT363" s="15"/>
      <c r="AU363" s="33">
        <v>17</v>
      </c>
      <c r="AV363" s="32"/>
      <c r="AW363" s="55"/>
      <c r="AX363" s="32" t="s">
        <v>133</v>
      </c>
      <c r="AY363" s="36">
        <v>471</v>
      </c>
      <c r="AZ363" s="15">
        <v>2</v>
      </c>
      <c r="BA363" s="79">
        <v>709</v>
      </c>
      <c r="BB363" s="22" t="s">
        <v>32</v>
      </c>
      <c r="BC363" s="20">
        <v>2017</v>
      </c>
      <c r="BD363" s="21" t="s">
        <v>30</v>
      </c>
      <c r="BE363" s="21" t="s">
        <v>30</v>
      </c>
      <c r="BF363" s="15"/>
      <c r="BG363" s="15"/>
      <c r="BH363" s="15"/>
      <c r="BI363" s="15"/>
      <c r="BJ363" s="15"/>
      <c r="BK363" s="27" t="s">
        <v>36</v>
      </c>
      <c r="BL363" s="24"/>
      <c r="BM363" s="73">
        <v>829</v>
      </c>
    </row>
    <row r="364" spans="1:65" ht="22.95" customHeight="1" x14ac:dyDescent="0.25">
      <c r="A364" s="268"/>
      <c r="B364" s="268"/>
      <c r="C364" s="65"/>
      <c r="D364" s="268">
        <v>1659</v>
      </c>
      <c r="E364" s="268">
        <v>1660</v>
      </c>
      <c r="F364" s="307" t="s">
        <v>34</v>
      </c>
      <c r="G364" s="307" t="s">
        <v>34</v>
      </c>
      <c r="H364" s="269">
        <v>6</v>
      </c>
      <c r="I364" s="248">
        <v>2</v>
      </c>
      <c r="J364" s="271">
        <v>362</v>
      </c>
      <c r="K364" s="272" t="s">
        <v>205</v>
      </c>
      <c r="L364" s="197" t="s">
        <v>251</v>
      </c>
      <c r="M364" s="26" t="s">
        <v>791</v>
      </c>
      <c r="N364" s="242">
        <v>1069</v>
      </c>
      <c r="O364" s="212"/>
      <c r="P364" s="189"/>
      <c r="Q364" s="229"/>
      <c r="R364" s="200"/>
      <c r="S364" s="84"/>
      <c r="T364" s="219"/>
      <c r="U364" s="220"/>
      <c r="V364" s="221"/>
      <c r="W364" s="222"/>
      <c r="X364" s="222"/>
      <c r="Y364" s="222"/>
      <c r="Z364" s="204"/>
      <c r="AA364" s="24"/>
      <c r="AB364" s="32"/>
      <c r="AC364" s="32"/>
      <c r="AD364" s="19">
        <v>6</v>
      </c>
      <c r="AE364" s="19"/>
      <c r="AF364" s="19">
        <v>0</v>
      </c>
      <c r="AG364" s="19">
        <v>3</v>
      </c>
      <c r="AH364" s="19">
        <v>2</v>
      </c>
      <c r="AI364" s="250"/>
      <c r="AJ364" s="19"/>
      <c r="AK364" s="19"/>
      <c r="AL364" s="19"/>
      <c r="AM364" s="265">
        <v>32</v>
      </c>
      <c r="AN364" s="310">
        <v>2</v>
      </c>
      <c r="AO364" s="37" t="s">
        <v>440</v>
      </c>
      <c r="AP364" s="265"/>
      <c r="AQ364" s="13">
        <v>19</v>
      </c>
      <c r="AR364" s="13">
        <v>6</v>
      </c>
      <c r="AS364" s="37">
        <v>13</v>
      </c>
      <c r="AT364" s="15"/>
      <c r="AU364" s="33">
        <v>17</v>
      </c>
      <c r="AV364" s="32"/>
      <c r="AW364" s="55"/>
      <c r="AX364" s="32" t="s">
        <v>133</v>
      </c>
      <c r="AY364" s="36">
        <v>471</v>
      </c>
      <c r="AZ364" s="15">
        <v>2</v>
      </c>
      <c r="BA364" s="79">
        <v>709</v>
      </c>
      <c r="BB364" s="22" t="s">
        <v>32</v>
      </c>
      <c r="BC364" s="20">
        <v>2017</v>
      </c>
      <c r="BD364" s="21" t="s">
        <v>30</v>
      </c>
      <c r="BE364" s="21" t="s">
        <v>30</v>
      </c>
      <c r="BF364" s="15"/>
      <c r="BG364" s="15"/>
      <c r="BH364" s="15"/>
      <c r="BI364" s="15"/>
      <c r="BJ364" s="15"/>
      <c r="BK364" s="27" t="s">
        <v>36</v>
      </c>
      <c r="BL364" s="24"/>
      <c r="BM364" s="73">
        <v>829</v>
      </c>
    </row>
    <row r="365" spans="1:65" ht="22.95" customHeight="1" x14ac:dyDescent="0.25">
      <c r="A365" s="268"/>
      <c r="B365" s="268"/>
      <c r="C365" s="65"/>
      <c r="D365" s="268">
        <v>1661</v>
      </c>
      <c r="E365" s="268">
        <v>1662</v>
      </c>
      <c r="F365" s="304"/>
      <c r="G365" s="304" t="s">
        <v>34</v>
      </c>
      <c r="H365" s="269">
        <v>6</v>
      </c>
      <c r="I365" s="248">
        <v>2</v>
      </c>
      <c r="J365" s="271">
        <v>363</v>
      </c>
      <c r="K365" s="272" t="s">
        <v>205</v>
      </c>
      <c r="L365" s="197" t="s">
        <v>251</v>
      </c>
      <c r="M365" s="26" t="s">
        <v>792</v>
      </c>
      <c r="N365" s="242">
        <v>1069</v>
      </c>
      <c r="O365" s="212"/>
      <c r="P365" s="189"/>
      <c r="Q365" s="229"/>
      <c r="R365" s="200"/>
      <c r="S365" s="84"/>
      <c r="T365" s="219"/>
      <c r="U365" s="220"/>
      <c r="V365" s="221"/>
      <c r="W365" s="222"/>
      <c r="X365" s="222"/>
      <c r="Y365" s="222"/>
      <c r="Z365" s="204"/>
      <c r="AA365" s="24"/>
      <c r="AB365" s="32"/>
      <c r="AC365" s="32"/>
      <c r="AD365" s="19">
        <v>6</v>
      </c>
      <c r="AE365" s="19"/>
      <c r="AF365" s="19">
        <v>0</v>
      </c>
      <c r="AG365" s="19">
        <v>3</v>
      </c>
      <c r="AH365" s="19">
        <v>2</v>
      </c>
      <c r="AI365" s="250"/>
      <c r="AJ365" s="19"/>
      <c r="AK365" s="19"/>
      <c r="AL365" s="19"/>
      <c r="AM365" s="265"/>
      <c r="AN365" s="310">
        <v>2</v>
      </c>
      <c r="AO365" s="37" t="s">
        <v>440</v>
      </c>
      <c r="AP365" s="265"/>
      <c r="AQ365" s="13">
        <v>19</v>
      </c>
      <c r="AR365" s="13">
        <v>6</v>
      </c>
      <c r="AS365" s="37">
        <v>13</v>
      </c>
      <c r="AT365" s="15"/>
      <c r="AU365" s="33">
        <v>17</v>
      </c>
      <c r="AV365" s="32"/>
      <c r="AW365" s="55"/>
      <c r="AX365" s="32" t="s">
        <v>133</v>
      </c>
      <c r="AY365" s="36">
        <v>471</v>
      </c>
      <c r="AZ365" s="15">
        <v>2</v>
      </c>
      <c r="BA365" s="79">
        <v>709</v>
      </c>
      <c r="BB365" s="22" t="s">
        <v>32</v>
      </c>
      <c r="BC365" s="20">
        <v>2017</v>
      </c>
      <c r="BD365" s="21" t="s">
        <v>30</v>
      </c>
      <c r="BE365" s="21" t="s">
        <v>30</v>
      </c>
      <c r="BF365" s="15"/>
      <c r="BG365" s="15"/>
      <c r="BH365" s="15"/>
      <c r="BI365" s="15"/>
      <c r="BJ365" s="15"/>
      <c r="BK365" s="27" t="s">
        <v>36</v>
      </c>
      <c r="BL365" s="24"/>
      <c r="BM365" s="73">
        <v>829</v>
      </c>
    </row>
    <row r="366" spans="1:65" ht="22.95" customHeight="1" x14ac:dyDescent="0.25">
      <c r="A366" s="268"/>
      <c r="B366" s="268"/>
      <c r="C366" s="65"/>
      <c r="D366" s="268">
        <v>1663</v>
      </c>
      <c r="E366" s="268" t="s">
        <v>289</v>
      </c>
      <c r="F366" s="304"/>
      <c r="G366" s="304" t="s">
        <v>34</v>
      </c>
      <c r="H366" s="269">
        <v>6</v>
      </c>
      <c r="I366" s="270">
        <v>1</v>
      </c>
      <c r="J366" s="271">
        <v>364</v>
      </c>
      <c r="K366" s="272" t="s">
        <v>205</v>
      </c>
      <c r="L366" s="197" t="s">
        <v>251</v>
      </c>
      <c r="M366" s="26" t="s">
        <v>793</v>
      </c>
      <c r="N366" s="242">
        <v>1069</v>
      </c>
      <c r="O366" s="212"/>
      <c r="P366" s="189"/>
      <c r="Q366" s="229"/>
      <c r="R366" s="200"/>
      <c r="S366" s="84"/>
      <c r="T366" s="219"/>
      <c r="U366" s="220"/>
      <c r="V366" s="221"/>
      <c r="W366" s="222"/>
      <c r="X366" s="222"/>
      <c r="Y366" s="222"/>
      <c r="Z366" s="204"/>
      <c r="AA366" s="24"/>
      <c r="AB366" s="32"/>
      <c r="AC366" s="32"/>
      <c r="AD366" s="19">
        <v>6</v>
      </c>
      <c r="AE366" s="19"/>
      <c r="AF366" s="19">
        <v>0</v>
      </c>
      <c r="AG366" s="19">
        <v>3</v>
      </c>
      <c r="AH366" s="19">
        <v>1</v>
      </c>
      <c r="AI366" s="250"/>
      <c r="AJ366" s="19"/>
      <c r="AK366" s="19"/>
      <c r="AL366" s="19"/>
      <c r="AM366" s="265"/>
      <c r="AN366" s="310">
        <v>2</v>
      </c>
      <c r="AO366" s="37" t="s">
        <v>440</v>
      </c>
      <c r="AP366" s="265"/>
      <c r="AQ366" s="13">
        <v>19</v>
      </c>
      <c r="AR366" s="13">
        <v>6</v>
      </c>
      <c r="AS366" s="37">
        <v>13</v>
      </c>
      <c r="AT366" s="15"/>
      <c r="AU366" s="33">
        <v>17</v>
      </c>
      <c r="AV366" s="32"/>
      <c r="AW366" s="55"/>
      <c r="AX366" s="32" t="s">
        <v>133</v>
      </c>
      <c r="AY366" s="36">
        <v>471</v>
      </c>
      <c r="AZ366" s="15">
        <v>2</v>
      </c>
      <c r="BA366" s="79">
        <v>709</v>
      </c>
      <c r="BB366" s="22" t="s">
        <v>32</v>
      </c>
      <c r="BC366" s="20">
        <v>2017</v>
      </c>
      <c r="BD366" s="21" t="s">
        <v>30</v>
      </c>
      <c r="BE366" s="21" t="s">
        <v>30</v>
      </c>
      <c r="BF366" s="15"/>
      <c r="BG366" s="15"/>
      <c r="BH366" s="15"/>
      <c r="BI366" s="15"/>
      <c r="BJ366" s="15"/>
      <c r="BK366" s="27" t="s">
        <v>36</v>
      </c>
      <c r="BL366" s="24"/>
      <c r="BM366" s="73">
        <v>829</v>
      </c>
    </row>
    <row r="367" spans="1:65" ht="22.95" customHeight="1" x14ac:dyDescent="0.25">
      <c r="A367" s="268"/>
      <c r="B367" s="268"/>
      <c r="C367" s="65"/>
      <c r="D367" s="268">
        <v>1664</v>
      </c>
      <c r="E367" s="268" t="s">
        <v>289</v>
      </c>
      <c r="F367" s="304"/>
      <c r="G367" s="304" t="s">
        <v>34</v>
      </c>
      <c r="H367" s="269">
        <v>6</v>
      </c>
      <c r="I367" s="270">
        <v>1</v>
      </c>
      <c r="J367" s="271">
        <v>365</v>
      </c>
      <c r="K367" s="272" t="s">
        <v>205</v>
      </c>
      <c r="L367" s="197" t="s">
        <v>251</v>
      </c>
      <c r="M367" s="26" t="s">
        <v>794</v>
      </c>
      <c r="N367" s="242">
        <v>1069</v>
      </c>
      <c r="O367" s="212"/>
      <c r="P367" s="189"/>
      <c r="Q367" s="229"/>
      <c r="R367" s="200"/>
      <c r="S367" s="84"/>
      <c r="T367" s="219"/>
      <c r="U367" s="220"/>
      <c r="V367" s="221"/>
      <c r="W367" s="222"/>
      <c r="X367" s="222"/>
      <c r="Y367" s="222"/>
      <c r="Z367" s="204"/>
      <c r="AA367" s="24"/>
      <c r="AB367" s="32"/>
      <c r="AC367" s="32"/>
      <c r="AD367" s="19">
        <v>6</v>
      </c>
      <c r="AE367" s="19"/>
      <c r="AF367" s="19">
        <v>0</v>
      </c>
      <c r="AG367" s="19">
        <v>3</v>
      </c>
      <c r="AH367" s="19">
        <v>2</v>
      </c>
      <c r="AI367" s="250"/>
      <c r="AJ367" s="19"/>
      <c r="AK367" s="19"/>
      <c r="AL367" s="19"/>
      <c r="AM367" s="265"/>
      <c r="AN367" s="310">
        <v>3</v>
      </c>
      <c r="AO367" s="37" t="s">
        <v>440</v>
      </c>
      <c r="AP367" s="265"/>
      <c r="AQ367" s="13">
        <v>19</v>
      </c>
      <c r="AR367" s="13">
        <v>6</v>
      </c>
      <c r="AS367" s="37">
        <v>13</v>
      </c>
      <c r="AT367" s="15"/>
      <c r="AU367" s="33">
        <v>17</v>
      </c>
      <c r="AV367" s="32"/>
      <c r="AW367" s="55"/>
      <c r="AX367" s="32" t="s">
        <v>133</v>
      </c>
      <c r="AY367" s="36">
        <v>471</v>
      </c>
      <c r="AZ367" s="15">
        <v>2</v>
      </c>
      <c r="BA367" s="79">
        <v>709</v>
      </c>
      <c r="BB367" s="22" t="s">
        <v>32</v>
      </c>
      <c r="BC367" s="20">
        <v>2017</v>
      </c>
      <c r="BD367" s="21" t="s">
        <v>30</v>
      </c>
      <c r="BE367" s="21" t="s">
        <v>30</v>
      </c>
      <c r="BF367" s="15"/>
      <c r="BG367" s="15"/>
      <c r="BH367" s="15"/>
      <c r="BI367" s="15"/>
      <c r="BJ367" s="15"/>
      <c r="BK367" s="27" t="s">
        <v>36</v>
      </c>
      <c r="BL367" s="24"/>
      <c r="BM367" s="73">
        <v>829</v>
      </c>
    </row>
    <row r="368" spans="1:65" ht="22.95" customHeight="1" x14ac:dyDescent="0.25">
      <c r="A368" s="268"/>
      <c r="B368" s="268"/>
      <c r="C368" s="65"/>
      <c r="D368" s="268">
        <v>1665</v>
      </c>
      <c r="E368" s="268" t="s">
        <v>289</v>
      </c>
      <c r="F368" s="304"/>
      <c r="G368" s="304" t="s">
        <v>34</v>
      </c>
      <c r="H368" s="269">
        <v>6</v>
      </c>
      <c r="I368" s="270">
        <v>1</v>
      </c>
      <c r="J368" s="271">
        <v>366</v>
      </c>
      <c r="K368" s="272" t="s">
        <v>205</v>
      </c>
      <c r="L368" s="197" t="s">
        <v>251</v>
      </c>
      <c r="M368" s="26" t="s">
        <v>795</v>
      </c>
      <c r="N368" s="242">
        <v>1069</v>
      </c>
      <c r="O368" s="212"/>
      <c r="P368" s="189"/>
      <c r="Q368" s="229"/>
      <c r="R368" s="200"/>
      <c r="S368" s="84"/>
      <c r="T368" s="219"/>
      <c r="U368" s="220"/>
      <c r="V368" s="221"/>
      <c r="W368" s="222"/>
      <c r="X368" s="222"/>
      <c r="Y368" s="222"/>
      <c r="Z368" s="204"/>
      <c r="AA368" s="24"/>
      <c r="AB368" s="32"/>
      <c r="AC368" s="32"/>
      <c r="AD368" s="19">
        <v>6</v>
      </c>
      <c r="AE368" s="19"/>
      <c r="AF368" s="19">
        <v>0</v>
      </c>
      <c r="AG368" s="19">
        <v>3</v>
      </c>
      <c r="AH368" s="19">
        <v>2</v>
      </c>
      <c r="AI368" s="250"/>
      <c r="AJ368" s="19"/>
      <c r="AK368" s="19"/>
      <c r="AL368" s="19"/>
      <c r="AM368" s="265"/>
      <c r="AN368" s="310">
        <v>3</v>
      </c>
      <c r="AO368" s="37" t="s">
        <v>440</v>
      </c>
      <c r="AP368" s="265"/>
      <c r="AQ368" s="13">
        <v>19</v>
      </c>
      <c r="AR368" s="13">
        <v>6</v>
      </c>
      <c r="AS368" s="37">
        <v>13</v>
      </c>
      <c r="AT368" s="15"/>
      <c r="AU368" s="33">
        <v>17</v>
      </c>
      <c r="AV368" s="32"/>
      <c r="AW368" s="55"/>
      <c r="AX368" s="32" t="s">
        <v>133</v>
      </c>
      <c r="AY368" s="36">
        <v>471</v>
      </c>
      <c r="AZ368" s="15">
        <v>2</v>
      </c>
      <c r="BA368" s="79">
        <v>709</v>
      </c>
      <c r="BB368" s="22" t="s">
        <v>32</v>
      </c>
      <c r="BC368" s="20">
        <v>2017</v>
      </c>
      <c r="BD368" s="21" t="s">
        <v>30</v>
      </c>
      <c r="BE368" s="21" t="s">
        <v>30</v>
      </c>
      <c r="BF368" s="15"/>
      <c r="BG368" s="15"/>
      <c r="BH368" s="15"/>
      <c r="BI368" s="15"/>
      <c r="BJ368" s="15"/>
      <c r="BK368" s="27" t="s">
        <v>36</v>
      </c>
      <c r="BL368" s="24"/>
      <c r="BM368" s="73">
        <v>829</v>
      </c>
    </row>
    <row r="369" spans="1:65" ht="22.95" customHeight="1" x14ac:dyDescent="0.25">
      <c r="A369" s="268"/>
      <c r="B369" s="268"/>
      <c r="C369" s="65"/>
      <c r="D369" s="268">
        <v>1666</v>
      </c>
      <c r="E369" s="268">
        <v>1667</v>
      </c>
      <c r="F369" s="307" t="s">
        <v>34</v>
      </c>
      <c r="G369" s="307" t="s">
        <v>34</v>
      </c>
      <c r="H369" s="269">
        <v>6</v>
      </c>
      <c r="I369" s="248">
        <v>2</v>
      </c>
      <c r="J369" s="271">
        <v>367</v>
      </c>
      <c r="K369" s="272" t="s">
        <v>205</v>
      </c>
      <c r="L369" s="197" t="s">
        <v>252</v>
      </c>
      <c r="M369" s="26" t="s">
        <v>796</v>
      </c>
      <c r="N369" s="242">
        <v>1070</v>
      </c>
      <c r="O369" s="211">
        <v>1</v>
      </c>
      <c r="P369" s="189"/>
      <c r="Q369" s="229"/>
      <c r="R369" s="200"/>
      <c r="S369" s="84"/>
      <c r="T369" s="219"/>
      <c r="U369" s="220"/>
      <c r="V369" s="221"/>
      <c r="W369" s="222"/>
      <c r="X369" s="222"/>
      <c r="Y369" s="223">
        <v>2</v>
      </c>
      <c r="Z369" s="204"/>
      <c r="AA369" s="24"/>
      <c r="AB369" s="32"/>
      <c r="AC369" s="32"/>
      <c r="AD369" s="19">
        <v>6</v>
      </c>
      <c r="AE369" s="19"/>
      <c r="AF369" s="19">
        <v>0</v>
      </c>
      <c r="AG369" s="19">
        <v>3</v>
      </c>
      <c r="AH369" s="19">
        <v>2</v>
      </c>
      <c r="AI369" s="250"/>
      <c r="AJ369" s="19"/>
      <c r="AK369" s="19"/>
      <c r="AL369" s="19"/>
      <c r="AM369" s="265">
        <v>24</v>
      </c>
      <c r="AN369" s="310">
        <v>3</v>
      </c>
      <c r="AO369" s="37" t="s">
        <v>440</v>
      </c>
      <c r="AP369" s="265"/>
      <c r="AQ369" s="13">
        <v>3</v>
      </c>
      <c r="AR369" s="31">
        <v>0</v>
      </c>
      <c r="AS369" s="37">
        <v>3</v>
      </c>
      <c r="AT369" s="15"/>
      <c r="AU369" s="33">
        <v>17</v>
      </c>
      <c r="AV369" s="32"/>
      <c r="AW369" s="55"/>
      <c r="AX369" s="32" t="s">
        <v>134</v>
      </c>
      <c r="AY369" s="36">
        <v>471</v>
      </c>
      <c r="AZ369" s="15">
        <v>2</v>
      </c>
      <c r="BA369" s="79">
        <v>709</v>
      </c>
      <c r="BB369" s="22" t="s">
        <v>32</v>
      </c>
      <c r="BC369" s="20">
        <v>2017</v>
      </c>
      <c r="BD369" s="21" t="s">
        <v>30</v>
      </c>
      <c r="BE369" s="21" t="s">
        <v>30</v>
      </c>
      <c r="BF369" s="15"/>
      <c r="BG369" s="15"/>
      <c r="BH369" s="15"/>
      <c r="BI369" s="15"/>
      <c r="BJ369" s="15"/>
      <c r="BK369" s="27" t="s">
        <v>36</v>
      </c>
      <c r="BL369" s="24"/>
      <c r="BM369" s="73">
        <v>830</v>
      </c>
    </row>
    <row r="370" spans="1:65" ht="27.9" customHeight="1" x14ac:dyDescent="0.25">
      <c r="A370" s="121"/>
      <c r="B370" s="121"/>
      <c r="C370" s="65"/>
      <c r="D370" s="268">
        <v>1668</v>
      </c>
      <c r="E370" s="268" t="s">
        <v>289</v>
      </c>
      <c r="F370" s="304"/>
      <c r="G370" s="304" t="s">
        <v>34</v>
      </c>
      <c r="H370" s="269">
        <v>6</v>
      </c>
      <c r="I370" s="196">
        <v>1</v>
      </c>
      <c r="J370" s="271">
        <v>368</v>
      </c>
      <c r="K370" s="197" t="s">
        <v>205</v>
      </c>
      <c r="L370" s="197" t="s">
        <v>278</v>
      </c>
      <c r="M370" s="26" t="s">
        <v>1010</v>
      </c>
      <c r="N370" s="79" t="s">
        <v>1091</v>
      </c>
      <c r="O370" s="205"/>
      <c r="P370" s="260" t="s">
        <v>1011</v>
      </c>
      <c r="Q370" s="28">
        <v>18</v>
      </c>
      <c r="R370" s="263">
        <v>41</v>
      </c>
      <c r="S370" s="14"/>
      <c r="T370" s="28"/>
      <c r="U370" s="206"/>
      <c r="V370" s="207">
        <v>4</v>
      </c>
      <c r="W370" s="207"/>
      <c r="X370" s="204"/>
      <c r="Y370" s="28">
        <v>3</v>
      </c>
      <c r="Z370" s="204"/>
      <c r="AA370" s="55"/>
      <c r="AB370" s="32"/>
      <c r="AC370" s="32"/>
      <c r="AD370" s="32">
        <v>6</v>
      </c>
      <c r="AE370" s="32"/>
      <c r="AF370" s="32">
        <v>0</v>
      </c>
      <c r="AG370" s="32">
        <v>3</v>
      </c>
      <c r="AH370" s="32">
        <v>2</v>
      </c>
      <c r="AI370" s="252"/>
      <c r="AJ370" s="32"/>
      <c r="AK370" s="32"/>
      <c r="AL370" s="32"/>
      <c r="AM370" s="13"/>
      <c r="AN370" s="37">
        <v>2</v>
      </c>
      <c r="AO370" s="37" t="s">
        <v>440</v>
      </c>
      <c r="AP370" s="13"/>
      <c r="AQ370" s="13">
        <v>6</v>
      </c>
      <c r="AR370" s="13">
        <v>6</v>
      </c>
      <c r="AS370" s="37">
        <v>0</v>
      </c>
      <c r="AT370" s="15"/>
      <c r="AU370" s="15">
        <v>17</v>
      </c>
      <c r="AV370" s="32"/>
      <c r="AW370" s="32"/>
      <c r="AX370" s="32" t="s">
        <v>135</v>
      </c>
      <c r="AY370" s="36">
        <v>471</v>
      </c>
      <c r="AZ370" s="15">
        <v>2</v>
      </c>
      <c r="BA370" s="32">
        <v>709</v>
      </c>
      <c r="BB370" s="22" t="s">
        <v>32</v>
      </c>
      <c r="BC370" s="20">
        <v>2017</v>
      </c>
      <c r="BD370" s="21" t="s">
        <v>30</v>
      </c>
      <c r="BE370" s="21" t="s">
        <v>30</v>
      </c>
      <c r="BF370" s="21"/>
      <c r="BG370" s="21"/>
      <c r="BH370" s="21"/>
      <c r="BI370" s="21"/>
      <c r="BJ370" s="21"/>
      <c r="BK370" s="21"/>
      <c r="BL370" s="21"/>
      <c r="BM370" s="21"/>
    </row>
    <row r="371" spans="1:65" ht="27.9" customHeight="1" x14ac:dyDescent="0.25">
      <c r="A371" s="121"/>
      <c r="B371" s="121"/>
      <c r="C371" s="65"/>
      <c r="D371" s="268">
        <v>1669</v>
      </c>
      <c r="E371" s="268" t="s">
        <v>289</v>
      </c>
      <c r="F371" s="304"/>
      <c r="G371" s="304" t="s">
        <v>34</v>
      </c>
      <c r="H371" s="269">
        <v>6</v>
      </c>
      <c r="I371" s="196">
        <v>1</v>
      </c>
      <c r="J371" s="271">
        <v>369</v>
      </c>
      <c r="K371" s="197" t="s">
        <v>205</v>
      </c>
      <c r="L371" s="197" t="s">
        <v>278</v>
      </c>
      <c r="M371" s="26" t="s">
        <v>1012</v>
      </c>
      <c r="N371" s="79" t="s">
        <v>1091</v>
      </c>
      <c r="O371" s="205"/>
      <c r="P371" s="260" t="s">
        <v>1013</v>
      </c>
      <c r="Q371" s="28">
        <v>28</v>
      </c>
      <c r="R371" s="263">
        <v>41</v>
      </c>
      <c r="S371" s="14"/>
      <c r="T371" s="28"/>
      <c r="U371" s="206"/>
      <c r="V371" s="207"/>
      <c r="W371" s="207"/>
      <c r="X371" s="204"/>
      <c r="Y371" s="28">
        <v>3</v>
      </c>
      <c r="Z371" s="204"/>
      <c r="AA371" s="55"/>
      <c r="AB371" s="32"/>
      <c r="AC371" s="32"/>
      <c r="AD371" s="32">
        <v>6</v>
      </c>
      <c r="AE371" s="32"/>
      <c r="AF371" s="32">
        <v>0</v>
      </c>
      <c r="AG371" s="32">
        <v>3</v>
      </c>
      <c r="AH371" s="32">
        <v>1</v>
      </c>
      <c r="AI371" s="252"/>
      <c r="AJ371" s="32"/>
      <c r="AK371" s="32"/>
      <c r="AL371" s="32"/>
      <c r="AM371" s="13"/>
      <c r="AN371" s="37">
        <v>2</v>
      </c>
      <c r="AO371" s="37" t="s">
        <v>440</v>
      </c>
      <c r="AP371" s="13"/>
      <c r="AQ371" s="13">
        <v>6</v>
      </c>
      <c r="AR371" s="13">
        <v>6</v>
      </c>
      <c r="AS371" s="37">
        <v>0</v>
      </c>
      <c r="AT371" s="15"/>
      <c r="AU371" s="15">
        <v>17</v>
      </c>
      <c r="AV371" s="32"/>
      <c r="AW371" s="32"/>
      <c r="AX371" s="32" t="s">
        <v>135</v>
      </c>
      <c r="AY371" s="36">
        <v>471</v>
      </c>
      <c r="AZ371" s="15">
        <v>2</v>
      </c>
      <c r="BA371" s="32">
        <v>709</v>
      </c>
      <c r="BB371" s="22" t="s">
        <v>32</v>
      </c>
      <c r="BC371" s="20">
        <v>2017</v>
      </c>
      <c r="BD371" s="21" t="s">
        <v>30</v>
      </c>
      <c r="BE371" s="21" t="s">
        <v>30</v>
      </c>
      <c r="BF371" s="21"/>
      <c r="BG371" s="21"/>
      <c r="BH371" s="21"/>
      <c r="BI371" s="21"/>
      <c r="BJ371" s="21"/>
      <c r="BK371" s="21"/>
      <c r="BL371" s="21"/>
      <c r="BM371" s="21"/>
    </row>
    <row r="372" spans="1:65" ht="27.9" customHeight="1" x14ac:dyDescent="0.25">
      <c r="A372" s="121"/>
      <c r="B372" s="121"/>
      <c r="C372" s="65"/>
      <c r="D372" s="268">
        <v>1670</v>
      </c>
      <c r="E372" s="268" t="s">
        <v>289</v>
      </c>
      <c r="F372" s="304"/>
      <c r="G372" s="304" t="s">
        <v>34</v>
      </c>
      <c r="H372" s="269">
        <v>6</v>
      </c>
      <c r="I372" s="196">
        <v>1</v>
      </c>
      <c r="J372" s="271">
        <v>370</v>
      </c>
      <c r="K372" s="197" t="s">
        <v>205</v>
      </c>
      <c r="L372" s="197" t="s">
        <v>278</v>
      </c>
      <c r="M372" s="26" t="s">
        <v>1014</v>
      </c>
      <c r="N372" s="79" t="s">
        <v>1091</v>
      </c>
      <c r="O372" s="205"/>
      <c r="P372" s="260" t="s">
        <v>1015</v>
      </c>
      <c r="Q372" s="199">
        <v>7</v>
      </c>
      <c r="R372" s="263">
        <v>41</v>
      </c>
      <c r="S372" s="14"/>
      <c r="T372" s="28"/>
      <c r="U372" s="206"/>
      <c r="V372" s="207"/>
      <c r="W372" s="207"/>
      <c r="X372" s="204"/>
      <c r="Y372" s="28">
        <v>3</v>
      </c>
      <c r="Z372" s="204"/>
      <c r="AA372" s="55"/>
      <c r="AB372" s="32"/>
      <c r="AC372" s="32"/>
      <c r="AD372" s="32">
        <v>5</v>
      </c>
      <c r="AE372" s="32"/>
      <c r="AF372" s="32">
        <v>0</v>
      </c>
      <c r="AG372" s="32">
        <v>2</v>
      </c>
      <c r="AH372" s="32">
        <v>2</v>
      </c>
      <c r="AI372" s="252"/>
      <c r="AJ372" s="32"/>
      <c r="AK372" s="32"/>
      <c r="AL372" s="32"/>
      <c r="AM372" s="13"/>
      <c r="AN372" s="37">
        <v>2</v>
      </c>
      <c r="AO372" s="37" t="s">
        <v>440</v>
      </c>
      <c r="AP372" s="13"/>
      <c r="AQ372" s="13">
        <v>6</v>
      </c>
      <c r="AR372" s="13">
        <v>6</v>
      </c>
      <c r="AS372" s="37">
        <v>0</v>
      </c>
      <c r="AT372" s="15"/>
      <c r="AU372" s="15">
        <v>17</v>
      </c>
      <c r="AV372" s="32"/>
      <c r="AW372" s="32"/>
      <c r="AX372" s="32" t="s">
        <v>135</v>
      </c>
      <c r="AY372" s="36">
        <v>471</v>
      </c>
      <c r="AZ372" s="15">
        <v>2</v>
      </c>
      <c r="BA372" s="32">
        <v>709</v>
      </c>
      <c r="BB372" s="22" t="s">
        <v>32</v>
      </c>
      <c r="BC372" s="20">
        <v>2017</v>
      </c>
      <c r="BD372" s="21" t="s">
        <v>30</v>
      </c>
      <c r="BE372" s="21" t="s">
        <v>30</v>
      </c>
      <c r="BF372" s="21"/>
      <c r="BG372" s="21"/>
      <c r="BH372" s="21"/>
      <c r="BI372" s="21"/>
      <c r="BJ372" s="21"/>
      <c r="BK372" s="21"/>
      <c r="BL372" s="21"/>
      <c r="BM372" s="21"/>
    </row>
    <row r="373" spans="1:65" ht="27.9" customHeight="1" x14ac:dyDescent="0.25">
      <c r="A373" s="121"/>
      <c r="B373" s="121"/>
      <c r="C373" s="65"/>
      <c r="D373" s="268">
        <v>1671</v>
      </c>
      <c r="E373" s="268" t="s">
        <v>289</v>
      </c>
      <c r="F373" s="304"/>
      <c r="G373" s="304" t="s">
        <v>34</v>
      </c>
      <c r="H373" s="269">
        <v>6</v>
      </c>
      <c r="I373" s="196">
        <v>1</v>
      </c>
      <c r="J373" s="271">
        <v>371</v>
      </c>
      <c r="K373" s="197" t="s">
        <v>205</v>
      </c>
      <c r="L373" s="197" t="s">
        <v>278</v>
      </c>
      <c r="M373" s="26" t="s">
        <v>1016</v>
      </c>
      <c r="N373" s="79" t="s">
        <v>1091</v>
      </c>
      <c r="O373" s="205"/>
      <c r="P373" s="260" t="s">
        <v>1017</v>
      </c>
      <c r="Q373" s="28">
        <v>17</v>
      </c>
      <c r="R373" s="263">
        <v>41</v>
      </c>
      <c r="S373" s="14"/>
      <c r="T373" s="28"/>
      <c r="U373" s="206"/>
      <c r="V373" s="207"/>
      <c r="W373" s="207"/>
      <c r="X373" s="204"/>
      <c r="Y373" s="28">
        <v>3</v>
      </c>
      <c r="Z373" s="204"/>
      <c r="AA373" s="55"/>
      <c r="AB373" s="32"/>
      <c r="AC373" s="32"/>
      <c r="AD373" s="32">
        <v>6</v>
      </c>
      <c r="AE373" s="32"/>
      <c r="AF373" s="32">
        <v>0</v>
      </c>
      <c r="AG373" s="32">
        <v>3</v>
      </c>
      <c r="AH373" s="32">
        <v>2</v>
      </c>
      <c r="AI373" s="252"/>
      <c r="AJ373" s="32"/>
      <c r="AK373" s="32"/>
      <c r="AL373" s="32"/>
      <c r="AM373" s="13"/>
      <c r="AN373" s="37">
        <v>2</v>
      </c>
      <c r="AO373" s="37" t="s">
        <v>440</v>
      </c>
      <c r="AP373" s="13"/>
      <c r="AQ373" s="13">
        <v>6</v>
      </c>
      <c r="AR373" s="13">
        <v>6</v>
      </c>
      <c r="AS373" s="37">
        <v>0</v>
      </c>
      <c r="AT373" s="15"/>
      <c r="AU373" s="15">
        <v>17</v>
      </c>
      <c r="AV373" s="32"/>
      <c r="AW373" s="32"/>
      <c r="AX373" s="32" t="s">
        <v>135</v>
      </c>
      <c r="AY373" s="36">
        <v>471</v>
      </c>
      <c r="AZ373" s="15">
        <v>2</v>
      </c>
      <c r="BA373" s="32">
        <v>709</v>
      </c>
      <c r="BB373" s="22" t="s">
        <v>32</v>
      </c>
      <c r="BC373" s="20">
        <v>2017</v>
      </c>
      <c r="BD373" s="21" t="s">
        <v>30</v>
      </c>
      <c r="BE373" s="21" t="s">
        <v>30</v>
      </c>
      <c r="BF373" s="21"/>
      <c r="BG373" s="21"/>
      <c r="BH373" s="21"/>
      <c r="BI373" s="21"/>
      <c r="BJ373" s="21"/>
      <c r="BK373" s="21"/>
      <c r="BL373" s="21"/>
      <c r="BM373" s="21"/>
    </row>
    <row r="374" spans="1:65" ht="27.9" customHeight="1" x14ac:dyDescent="0.25">
      <c r="A374" s="121"/>
      <c r="B374" s="121"/>
      <c r="C374" s="65"/>
      <c r="D374" s="268">
        <v>1672</v>
      </c>
      <c r="E374" s="268" t="s">
        <v>289</v>
      </c>
      <c r="F374" s="304"/>
      <c r="G374" s="304" t="s">
        <v>34</v>
      </c>
      <c r="H374" s="269">
        <v>6</v>
      </c>
      <c r="I374" s="196">
        <v>1</v>
      </c>
      <c r="J374" s="271">
        <v>372</v>
      </c>
      <c r="K374" s="197" t="s">
        <v>205</v>
      </c>
      <c r="L374" s="197" t="s">
        <v>253</v>
      </c>
      <c r="M374" s="26" t="s">
        <v>1018</v>
      </c>
      <c r="N374" s="79" t="s">
        <v>1091</v>
      </c>
      <c r="O374" s="205"/>
      <c r="P374" s="260" t="s">
        <v>1019</v>
      </c>
      <c r="Q374" s="28">
        <v>11</v>
      </c>
      <c r="R374" s="263">
        <v>42</v>
      </c>
      <c r="S374" s="14"/>
      <c r="T374" s="28"/>
      <c r="U374" s="206"/>
      <c r="V374" s="207">
        <v>3</v>
      </c>
      <c r="W374" s="207"/>
      <c r="X374" s="204"/>
      <c r="Y374" s="28">
        <v>4</v>
      </c>
      <c r="Z374" s="204"/>
      <c r="AA374" s="55"/>
      <c r="AB374" s="32"/>
      <c r="AC374" s="32"/>
      <c r="AD374" s="32">
        <v>6</v>
      </c>
      <c r="AE374" s="32"/>
      <c r="AF374" s="32">
        <v>0</v>
      </c>
      <c r="AG374" s="32">
        <v>3</v>
      </c>
      <c r="AH374" s="32">
        <v>1</v>
      </c>
      <c r="AI374" s="252"/>
      <c r="AJ374" s="32"/>
      <c r="AK374" s="32"/>
      <c r="AL374" s="32"/>
      <c r="AM374" s="13"/>
      <c r="AN374" s="37">
        <v>2</v>
      </c>
      <c r="AO374" s="37" t="s">
        <v>440</v>
      </c>
      <c r="AP374" s="13"/>
      <c r="AQ374" s="13">
        <v>10</v>
      </c>
      <c r="AR374" s="13">
        <v>6</v>
      </c>
      <c r="AS374" s="37">
        <v>4</v>
      </c>
      <c r="AT374" s="15"/>
      <c r="AU374" s="15">
        <v>17</v>
      </c>
      <c r="AV374" s="32"/>
      <c r="AW374" s="32"/>
      <c r="AX374" s="32" t="s">
        <v>136</v>
      </c>
      <c r="AY374" s="36">
        <v>471</v>
      </c>
      <c r="AZ374" s="15">
        <v>2</v>
      </c>
      <c r="BA374" s="32">
        <v>709</v>
      </c>
      <c r="BB374" s="22" t="s">
        <v>32</v>
      </c>
      <c r="BC374" s="20">
        <v>2017</v>
      </c>
      <c r="BD374" s="21" t="s">
        <v>30</v>
      </c>
      <c r="BE374" s="21" t="s">
        <v>30</v>
      </c>
      <c r="BF374" s="21"/>
      <c r="BG374" s="21"/>
      <c r="BH374" s="21"/>
      <c r="BI374" s="21"/>
      <c r="BJ374" s="21"/>
      <c r="BK374" s="21"/>
      <c r="BL374" s="21"/>
      <c r="BM374" s="21"/>
    </row>
    <row r="375" spans="1:65" ht="27.9" customHeight="1" x14ac:dyDescent="0.25">
      <c r="A375" s="121"/>
      <c r="B375" s="121"/>
      <c r="C375" s="65"/>
      <c r="D375" s="268">
        <v>1673</v>
      </c>
      <c r="E375" s="268" t="s">
        <v>289</v>
      </c>
      <c r="F375" s="304"/>
      <c r="G375" s="304" t="s">
        <v>34</v>
      </c>
      <c r="H375" s="269">
        <v>6</v>
      </c>
      <c r="I375" s="196">
        <v>1</v>
      </c>
      <c r="J375" s="271">
        <v>373</v>
      </c>
      <c r="K375" s="197" t="s">
        <v>205</v>
      </c>
      <c r="L375" s="197" t="s">
        <v>253</v>
      </c>
      <c r="M375" s="26" t="s">
        <v>1020</v>
      </c>
      <c r="N375" s="79" t="s">
        <v>1091</v>
      </c>
      <c r="O375" s="205"/>
      <c r="P375" s="260" t="s">
        <v>1021</v>
      </c>
      <c r="Q375" s="28">
        <v>16</v>
      </c>
      <c r="R375" s="263">
        <v>42</v>
      </c>
      <c r="S375" s="14"/>
      <c r="T375" s="28"/>
      <c r="U375" s="206"/>
      <c r="V375" s="207"/>
      <c r="W375" s="207"/>
      <c r="X375" s="204"/>
      <c r="Y375" s="28">
        <v>4</v>
      </c>
      <c r="Z375" s="204"/>
      <c r="AA375" s="55"/>
      <c r="AB375" s="32"/>
      <c r="AC375" s="32"/>
      <c r="AD375" s="32">
        <v>6</v>
      </c>
      <c r="AE375" s="32"/>
      <c r="AF375" s="32">
        <v>0</v>
      </c>
      <c r="AG375" s="32">
        <v>3</v>
      </c>
      <c r="AH375" s="32">
        <v>2</v>
      </c>
      <c r="AI375" s="252"/>
      <c r="AJ375" s="32"/>
      <c r="AK375" s="32"/>
      <c r="AL375" s="32"/>
      <c r="AM375" s="13"/>
      <c r="AN375" s="37">
        <v>2</v>
      </c>
      <c r="AO375" s="37" t="s">
        <v>440</v>
      </c>
      <c r="AP375" s="13"/>
      <c r="AQ375" s="13">
        <v>10</v>
      </c>
      <c r="AR375" s="13">
        <v>6</v>
      </c>
      <c r="AS375" s="37">
        <v>4</v>
      </c>
      <c r="AT375" s="15"/>
      <c r="AU375" s="15">
        <v>17</v>
      </c>
      <c r="AV375" s="32"/>
      <c r="AW375" s="32"/>
      <c r="AX375" s="32" t="s">
        <v>136</v>
      </c>
      <c r="AY375" s="36">
        <v>471</v>
      </c>
      <c r="AZ375" s="15">
        <v>2</v>
      </c>
      <c r="BA375" s="32">
        <v>709</v>
      </c>
      <c r="BB375" s="22" t="s">
        <v>32</v>
      </c>
      <c r="BC375" s="20">
        <v>2017</v>
      </c>
      <c r="BD375" s="21" t="s">
        <v>30</v>
      </c>
      <c r="BE375" s="21" t="s">
        <v>30</v>
      </c>
      <c r="BF375" s="21"/>
      <c r="BG375" s="21"/>
      <c r="BH375" s="21"/>
      <c r="BI375" s="21"/>
      <c r="BJ375" s="21"/>
      <c r="BK375" s="21"/>
      <c r="BL375" s="21"/>
      <c r="BM375" s="21"/>
    </row>
    <row r="376" spans="1:65" ht="27.9" customHeight="1" x14ac:dyDescent="0.25">
      <c r="A376" s="121"/>
      <c r="B376" s="121"/>
      <c r="C376" s="65"/>
      <c r="D376" s="268">
        <v>1674</v>
      </c>
      <c r="E376" s="268" t="s">
        <v>289</v>
      </c>
      <c r="F376" s="304"/>
      <c r="G376" s="304" t="s">
        <v>34</v>
      </c>
      <c r="H376" s="269">
        <v>6</v>
      </c>
      <c r="I376" s="196">
        <v>1</v>
      </c>
      <c r="J376" s="271">
        <v>374</v>
      </c>
      <c r="K376" s="197" t="s">
        <v>205</v>
      </c>
      <c r="L376" s="197" t="s">
        <v>253</v>
      </c>
      <c r="M376" s="26" t="s">
        <v>1022</v>
      </c>
      <c r="N376" s="79" t="s">
        <v>1091</v>
      </c>
      <c r="O376" s="205"/>
      <c r="P376" s="260" t="s">
        <v>1023</v>
      </c>
      <c r="Q376" s="28">
        <v>14</v>
      </c>
      <c r="R376" s="263">
        <v>42</v>
      </c>
      <c r="S376" s="14"/>
      <c r="T376" s="28"/>
      <c r="U376" s="206"/>
      <c r="V376" s="207"/>
      <c r="W376" s="207"/>
      <c r="X376" s="204"/>
      <c r="Y376" s="28">
        <v>4</v>
      </c>
      <c r="Z376" s="204"/>
      <c r="AA376" s="55"/>
      <c r="AB376" s="32"/>
      <c r="AC376" s="32"/>
      <c r="AD376" s="32">
        <v>6</v>
      </c>
      <c r="AE376" s="32"/>
      <c r="AF376" s="32">
        <v>0</v>
      </c>
      <c r="AG376" s="32">
        <v>1</v>
      </c>
      <c r="AH376" s="32">
        <v>2</v>
      </c>
      <c r="AI376" s="252"/>
      <c r="AJ376" s="32"/>
      <c r="AK376" s="32"/>
      <c r="AL376" s="32"/>
      <c r="AM376" s="13"/>
      <c r="AN376" s="37">
        <v>2</v>
      </c>
      <c r="AO376" s="37" t="s">
        <v>440</v>
      </c>
      <c r="AP376" s="13"/>
      <c r="AQ376" s="13">
        <v>10</v>
      </c>
      <c r="AR376" s="13">
        <v>6</v>
      </c>
      <c r="AS376" s="37">
        <v>4</v>
      </c>
      <c r="AT376" s="15"/>
      <c r="AU376" s="15">
        <v>17</v>
      </c>
      <c r="AV376" s="32"/>
      <c r="AW376" s="32"/>
      <c r="AX376" s="32" t="s">
        <v>136</v>
      </c>
      <c r="AY376" s="36">
        <v>471</v>
      </c>
      <c r="AZ376" s="15">
        <v>2</v>
      </c>
      <c r="BA376" s="32">
        <v>709</v>
      </c>
      <c r="BB376" s="22" t="s">
        <v>32</v>
      </c>
      <c r="BC376" s="20">
        <v>2017</v>
      </c>
      <c r="BD376" s="21" t="s">
        <v>30</v>
      </c>
      <c r="BE376" s="21" t="s">
        <v>30</v>
      </c>
      <c r="BF376" s="21"/>
      <c r="BG376" s="21"/>
      <c r="BH376" s="21"/>
      <c r="BI376" s="21"/>
      <c r="BJ376" s="21"/>
      <c r="BK376" s="21"/>
      <c r="BL376" s="21"/>
      <c r="BM376" s="21"/>
    </row>
    <row r="377" spans="1:65" ht="27.9" customHeight="1" x14ac:dyDescent="0.25">
      <c r="A377" s="121"/>
      <c r="B377" s="121"/>
      <c r="C377" s="65"/>
      <c r="D377" s="268">
        <v>1675</v>
      </c>
      <c r="E377" s="268" t="s">
        <v>289</v>
      </c>
      <c r="F377" s="304"/>
      <c r="G377" s="304" t="s">
        <v>34</v>
      </c>
      <c r="H377" s="269">
        <v>6</v>
      </c>
      <c r="I377" s="196">
        <v>1</v>
      </c>
      <c r="J377" s="271">
        <v>375</v>
      </c>
      <c r="K377" s="197" t="s">
        <v>205</v>
      </c>
      <c r="L377" s="197" t="s">
        <v>254</v>
      </c>
      <c r="M377" s="26" t="s">
        <v>1024</v>
      </c>
      <c r="N377" s="79" t="s">
        <v>1091</v>
      </c>
      <c r="O377" s="205"/>
      <c r="P377" s="260" t="s">
        <v>1025</v>
      </c>
      <c r="Q377" s="28">
        <v>22</v>
      </c>
      <c r="R377" s="263">
        <v>43</v>
      </c>
      <c r="S377" s="14"/>
      <c r="T377" s="28"/>
      <c r="U377" s="206"/>
      <c r="V377" s="207">
        <v>6</v>
      </c>
      <c r="W377" s="207"/>
      <c r="X377" s="204"/>
      <c r="Y377" s="28">
        <v>5</v>
      </c>
      <c r="Z377" s="204"/>
      <c r="AA377" s="55"/>
      <c r="AB377" s="32"/>
      <c r="AC377" s="32"/>
      <c r="AD377" s="32">
        <v>6</v>
      </c>
      <c r="AE377" s="32"/>
      <c r="AF377" s="32">
        <v>0</v>
      </c>
      <c r="AG377" s="32">
        <v>2</v>
      </c>
      <c r="AH377" s="32">
        <v>2</v>
      </c>
      <c r="AI377" s="252"/>
      <c r="AJ377" s="32"/>
      <c r="AK377" s="32"/>
      <c r="AL377" s="32"/>
      <c r="AM377" s="13"/>
      <c r="AN377" s="37">
        <v>2</v>
      </c>
      <c r="AO377" s="37" t="s">
        <v>440</v>
      </c>
      <c r="AP377" s="13"/>
      <c r="AQ377" s="13">
        <v>7</v>
      </c>
      <c r="AR377" s="13">
        <v>6</v>
      </c>
      <c r="AS377" s="37">
        <v>1</v>
      </c>
      <c r="AT377" s="15"/>
      <c r="AU377" s="15">
        <v>17</v>
      </c>
      <c r="AV377" s="32"/>
      <c r="AW377" s="32"/>
      <c r="AX377" s="32" t="s">
        <v>137</v>
      </c>
      <c r="AY377" s="36">
        <v>471</v>
      </c>
      <c r="AZ377" s="15">
        <v>2</v>
      </c>
      <c r="BA377" s="32">
        <v>709</v>
      </c>
      <c r="BB377" s="22" t="s">
        <v>32</v>
      </c>
      <c r="BC377" s="20">
        <v>2017</v>
      </c>
      <c r="BD377" s="21" t="s">
        <v>30</v>
      </c>
      <c r="BE377" s="21" t="s">
        <v>30</v>
      </c>
      <c r="BF377" s="21"/>
      <c r="BG377" s="21"/>
      <c r="BH377" s="21"/>
      <c r="BI377" s="21"/>
      <c r="BJ377" s="21"/>
      <c r="BK377" s="21"/>
      <c r="BL377" s="21"/>
      <c r="BM377" s="21"/>
    </row>
    <row r="378" spans="1:65" ht="27.9" customHeight="1" x14ac:dyDescent="0.25">
      <c r="A378" s="121"/>
      <c r="B378" s="121"/>
      <c r="C378" s="65"/>
      <c r="D378" s="268">
        <v>1676</v>
      </c>
      <c r="E378" s="268" t="s">
        <v>289</v>
      </c>
      <c r="F378" s="307" t="s">
        <v>34</v>
      </c>
      <c r="G378" s="307" t="s">
        <v>34</v>
      </c>
      <c r="H378" s="269">
        <v>6</v>
      </c>
      <c r="I378" s="196">
        <v>1</v>
      </c>
      <c r="J378" s="271">
        <v>376</v>
      </c>
      <c r="K378" s="197" t="s">
        <v>205</v>
      </c>
      <c r="L378" s="197" t="s">
        <v>254</v>
      </c>
      <c r="M378" s="26" t="s">
        <v>1026</v>
      </c>
      <c r="N378" s="79" t="s">
        <v>1091</v>
      </c>
      <c r="O378" s="205"/>
      <c r="P378" s="260" t="s">
        <v>1027</v>
      </c>
      <c r="Q378" s="28">
        <v>33</v>
      </c>
      <c r="R378" s="263">
        <v>43</v>
      </c>
      <c r="S378" s="14"/>
      <c r="T378" s="28"/>
      <c r="U378" s="206"/>
      <c r="V378" s="207"/>
      <c r="W378" s="207"/>
      <c r="X378" s="204"/>
      <c r="Y378" s="28">
        <v>5</v>
      </c>
      <c r="Z378" s="204"/>
      <c r="AA378" s="55"/>
      <c r="AB378" s="32"/>
      <c r="AC378" s="32"/>
      <c r="AD378" s="32">
        <v>6</v>
      </c>
      <c r="AE378" s="32"/>
      <c r="AF378" s="32">
        <v>0</v>
      </c>
      <c r="AG378" s="32">
        <v>3</v>
      </c>
      <c r="AH378" s="32">
        <v>2</v>
      </c>
      <c r="AI378" s="252"/>
      <c r="AJ378" s="32"/>
      <c r="AK378" s="32"/>
      <c r="AL378" s="32"/>
      <c r="AM378" s="13">
        <v>10</v>
      </c>
      <c r="AN378" s="37">
        <v>2</v>
      </c>
      <c r="AO378" s="37" t="s">
        <v>440</v>
      </c>
      <c r="AP378" s="13"/>
      <c r="AQ378" s="13">
        <v>7</v>
      </c>
      <c r="AR378" s="13">
        <v>6</v>
      </c>
      <c r="AS378" s="37">
        <v>1</v>
      </c>
      <c r="AT378" s="15"/>
      <c r="AU378" s="15">
        <v>17</v>
      </c>
      <c r="AV378" s="32"/>
      <c r="AW378" s="32"/>
      <c r="AX378" s="32" t="s">
        <v>137</v>
      </c>
      <c r="AY378" s="36">
        <v>471</v>
      </c>
      <c r="AZ378" s="15">
        <v>2</v>
      </c>
      <c r="BA378" s="32">
        <v>709</v>
      </c>
      <c r="BB378" s="22" t="s">
        <v>32</v>
      </c>
      <c r="BC378" s="20">
        <v>2017</v>
      </c>
      <c r="BD378" s="21" t="s">
        <v>30</v>
      </c>
      <c r="BE378" s="21" t="s">
        <v>30</v>
      </c>
      <c r="BF378" s="21"/>
      <c r="BG378" s="21"/>
      <c r="BH378" s="21"/>
      <c r="BI378" s="21"/>
      <c r="BJ378" s="21"/>
      <c r="BK378" s="21"/>
      <c r="BL378" s="21"/>
      <c r="BM378" s="21"/>
    </row>
    <row r="379" spans="1:65" ht="27.9" customHeight="1" x14ac:dyDescent="0.25">
      <c r="A379" s="121"/>
      <c r="B379" s="121"/>
      <c r="C379" s="65"/>
      <c r="D379" s="268">
        <v>1677</v>
      </c>
      <c r="E379" s="268" t="s">
        <v>289</v>
      </c>
      <c r="F379" s="304"/>
      <c r="G379" s="304" t="s">
        <v>34</v>
      </c>
      <c r="H379" s="269">
        <v>6</v>
      </c>
      <c r="I379" s="196">
        <v>1</v>
      </c>
      <c r="J379" s="271">
        <v>377</v>
      </c>
      <c r="K379" s="197" t="s">
        <v>205</v>
      </c>
      <c r="L379" s="197" t="s">
        <v>254</v>
      </c>
      <c r="M379" s="26" t="s">
        <v>1028</v>
      </c>
      <c r="N379" s="79" t="s">
        <v>1091</v>
      </c>
      <c r="O379" s="205"/>
      <c r="P379" s="260" t="s">
        <v>1029</v>
      </c>
      <c r="Q379" s="28">
        <v>29</v>
      </c>
      <c r="R379" s="263">
        <v>43</v>
      </c>
      <c r="S379" s="14"/>
      <c r="T379" s="28"/>
      <c r="U379" s="206"/>
      <c r="V379" s="207"/>
      <c r="W379" s="207"/>
      <c r="X379" s="204"/>
      <c r="Y379" s="28">
        <v>5</v>
      </c>
      <c r="Z379" s="204"/>
      <c r="AA379" s="55"/>
      <c r="AB379" s="32"/>
      <c r="AC379" s="32"/>
      <c r="AD379" s="32">
        <v>6</v>
      </c>
      <c r="AE379" s="32"/>
      <c r="AF379" s="32">
        <v>0</v>
      </c>
      <c r="AG379" s="32">
        <v>2</v>
      </c>
      <c r="AH379" s="32">
        <v>1</v>
      </c>
      <c r="AI379" s="252"/>
      <c r="AJ379" s="32"/>
      <c r="AK379" s="32"/>
      <c r="AL379" s="32"/>
      <c r="AM379" s="13"/>
      <c r="AN379" s="37">
        <v>3</v>
      </c>
      <c r="AO379" s="37" t="s">
        <v>440</v>
      </c>
      <c r="AP379" s="13"/>
      <c r="AQ379" s="13">
        <v>7</v>
      </c>
      <c r="AR379" s="13">
        <v>6</v>
      </c>
      <c r="AS379" s="37">
        <v>1</v>
      </c>
      <c r="AT379" s="15"/>
      <c r="AU379" s="15">
        <v>17</v>
      </c>
      <c r="AV379" s="32"/>
      <c r="AW379" s="32"/>
      <c r="AX379" s="32" t="s">
        <v>137</v>
      </c>
      <c r="AY379" s="36">
        <v>471</v>
      </c>
      <c r="AZ379" s="15">
        <v>2</v>
      </c>
      <c r="BA379" s="32">
        <v>709</v>
      </c>
      <c r="BB379" s="22" t="s">
        <v>32</v>
      </c>
      <c r="BC379" s="20">
        <v>2017</v>
      </c>
      <c r="BD379" s="21" t="s">
        <v>30</v>
      </c>
      <c r="BE379" s="21" t="s">
        <v>30</v>
      </c>
      <c r="BF379" s="21"/>
      <c r="BG379" s="21"/>
      <c r="BH379" s="21"/>
      <c r="BI379" s="21"/>
      <c r="BJ379" s="21"/>
      <c r="BK379" s="21"/>
      <c r="BL379" s="21"/>
      <c r="BM379" s="21"/>
    </row>
    <row r="380" spans="1:65" ht="27.9" customHeight="1" x14ac:dyDescent="0.25">
      <c r="A380" s="121"/>
      <c r="B380" s="121"/>
      <c r="C380" s="65"/>
      <c r="D380" s="268">
        <v>1678</v>
      </c>
      <c r="E380" s="268" t="s">
        <v>289</v>
      </c>
      <c r="F380" s="307" t="s">
        <v>34</v>
      </c>
      <c r="G380" s="307" t="s">
        <v>34</v>
      </c>
      <c r="H380" s="269">
        <v>6</v>
      </c>
      <c r="I380" s="196">
        <v>1</v>
      </c>
      <c r="J380" s="271">
        <v>378</v>
      </c>
      <c r="K380" s="197" t="s">
        <v>205</v>
      </c>
      <c r="L380" s="197" t="s">
        <v>254</v>
      </c>
      <c r="M380" s="26" t="s">
        <v>1030</v>
      </c>
      <c r="N380" s="79" t="s">
        <v>1091</v>
      </c>
      <c r="O380" s="205"/>
      <c r="P380" s="260" t="s">
        <v>1031</v>
      </c>
      <c r="Q380" s="28">
        <v>20</v>
      </c>
      <c r="R380" s="263">
        <v>43</v>
      </c>
      <c r="S380" s="14"/>
      <c r="T380" s="28"/>
      <c r="U380" s="206"/>
      <c r="V380" s="207"/>
      <c r="W380" s="207"/>
      <c r="X380" s="204"/>
      <c r="Y380" s="28">
        <v>5</v>
      </c>
      <c r="Z380" s="204"/>
      <c r="AA380" s="55"/>
      <c r="AB380" s="32"/>
      <c r="AC380" s="32"/>
      <c r="AD380" s="32">
        <v>6</v>
      </c>
      <c r="AE380" s="32"/>
      <c r="AF380" s="32">
        <v>0</v>
      </c>
      <c r="AG380" s="32">
        <v>3</v>
      </c>
      <c r="AH380" s="32">
        <v>2</v>
      </c>
      <c r="AI380" s="252"/>
      <c r="AJ380" s="32"/>
      <c r="AK380" s="32"/>
      <c r="AL380" s="32"/>
      <c r="AM380" s="13">
        <v>9</v>
      </c>
      <c r="AN380" s="37">
        <v>2</v>
      </c>
      <c r="AO380" s="37" t="s">
        <v>440</v>
      </c>
      <c r="AP380" s="13"/>
      <c r="AQ380" s="13">
        <v>7</v>
      </c>
      <c r="AR380" s="13">
        <v>6</v>
      </c>
      <c r="AS380" s="37">
        <v>1</v>
      </c>
      <c r="AT380" s="15"/>
      <c r="AU380" s="15">
        <v>17</v>
      </c>
      <c r="AV380" s="32"/>
      <c r="AW380" s="32"/>
      <c r="AX380" s="32" t="s">
        <v>137</v>
      </c>
      <c r="AY380" s="36">
        <v>471</v>
      </c>
      <c r="AZ380" s="15">
        <v>2</v>
      </c>
      <c r="BA380" s="32">
        <v>709</v>
      </c>
      <c r="BB380" s="22" t="s">
        <v>32</v>
      </c>
      <c r="BC380" s="20">
        <v>2017</v>
      </c>
      <c r="BD380" s="21" t="s">
        <v>30</v>
      </c>
      <c r="BE380" s="21" t="s">
        <v>30</v>
      </c>
      <c r="BF380" s="21"/>
      <c r="BG380" s="21"/>
      <c r="BH380" s="21"/>
      <c r="BI380" s="21"/>
      <c r="BJ380" s="21"/>
      <c r="BK380" s="21"/>
      <c r="BL380" s="21"/>
      <c r="BM380" s="21"/>
    </row>
    <row r="381" spans="1:65" ht="27.9" customHeight="1" x14ac:dyDescent="0.25">
      <c r="A381" s="121"/>
      <c r="B381" s="121"/>
      <c r="C381" s="65"/>
      <c r="D381" s="268">
        <v>1679</v>
      </c>
      <c r="E381" s="268" t="s">
        <v>289</v>
      </c>
      <c r="F381" s="307" t="s">
        <v>34</v>
      </c>
      <c r="G381" s="307" t="s">
        <v>34</v>
      </c>
      <c r="H381" s="269">
        <v>6</v>
      </c>
      <c r="I381" s="196">
        <v>1</v>
      </c>
      <c r="J381" s="271">
        <v>379</v>
      </c>
      <c r="K381" s="197" t="s">
        <v>205</v>
      </c>
      <c r="L381" s="197" t="s">
        <v>254</v>
      </c>
      <c r="M381" s="26" t="s">
        <v>1032</v>
      </c>
      <c r="N381" s="79" t="s">
        <v>1091</v>
      </c>
      <c r="O381" s="205"/>
      <c r="P381" s="260" t="s">
        <v>1033</v>
      </c>
      <c r="Q381" s="28">
        <v>25</v>
      </c>
      <c r="R381" s="263">
        <v>43</v>
      </c>
      <c r="S381" s="14"/>
      <c r="T381" s="28"/>
      <c r="U381" s="206"/>
      <c r="V381" s="207"/>
      <c r="W381" s="207"/>
      <c r="X381" s="204"/>
      <c r="Y381" s="28">
        <v>5</v>
      </c>
      <c r="Z381" s="204"/>
      <c r="AA381" s="55"/>
      <c r="AB381" s="32"/>
      <c r="AC381" s="32"/>
      <c r="AD381" s="32">
        <v>6</v>
      </c>
      <c r="AE381" s="32"/>
      <c r="AF381" s="32">
        <v>0</v>
      </c>
      <c r="AG381" s="32">
        <v>3</v>
      </c>
      <c r="AH381" s="32">
        <v>3</v>
      </c>
      <c r="AI381" s="252"/>
      <c r="AJ381" s="32"/>
      <c r="AK381" s="32"/>
      <c r="AL381" s="32"/>
      <c r="AM381" s="13">
        <v>11</v>
      </c>
      <c r="AN381" s="37">
        <v>2</v>
      </c>
      <c r="AO381" s="37" t="s">
        <v>440</v>
      </c>
      <c r="AP381" s="13"/>
      <c r="AQ381" s="13">
        <v>7</v>
      </c>
      <c r="AR381" s="13">
        <v>6</v>
      </c>
      <c r="AS381" s="37">
        <v>1</v>
      </c>
      <c r="AT381" s="15"/>
      <c r="AU381" s="15">
        <v>17</v>
      </c>
      <c r="AV381" s="32"/>
      <c r="AW381" s="32"/>
      <c r="AX381" s="32" t="s">
        <v>137</v>
      </c>
      <c r="AY381" s="36">
        <v>471</v>
      </c>
      <c r="AZ381" s="15">
        <v>2</v>
      </c>
      <c r="BA381" s="32">
        <v>709</v>
      </c>
      <c r="BB381" s="22" t="s">
        <v>32</v>
      </c>
      <c r="BC381" s="20">
        <v>2017</v>
      </c>
      <c r="BD381" s="21" t="s">
        <v>30</v>
      </c>
      <c r="BE381" s="21" t="s">
        <v>30</v>
      </c>
      <c r="BF381" s="21"/>
      <c r="BG381" s="21"/>
      <c r="BH381" s="21"/>
      <c r="BI381" s="21"/>
      <c r="BJ381" s="21"/>
      <c r="BK381" s="21"/>
      <c r="BL381" s="21"/>
      <c r="BM381" s="21"/>
    </row>
    <row r="382" spans="1:65" ht="27.9" customHeight="1" x14ac:dyDescent="0.25">
      <c r="A382" s="121"/>
      <c r="B382" s="121"/>
      <c r="C382" s="65"/>
      <c r="D382" s="268">
        <v>1680</v>
      </c>
      <c r="E382" s="268">
        <v>1681</v>
      </c>
      <c r="F382" s="307" t="s">
        <v>34</v>
      </c>
      <c r="G382" s="307" t="s">
        <v>34</v>
      </c>
      <c r="H382" s="269">
        <v>6</v>
      </c>
      <c r="I382" s="248">
        <v>2</v>
      </c>
      <c r="J382" s="271">
        <v>380</v>
      </c>
      <c r="K382" s="197" t="s">
        <v>205</v>
      </c>
      <c r="L382" s="197" t="s">
        <v>254</v>
      </c>
      <c r="M382" s="26" t="s">
        <v>1034</v>
      </c>
      <c r="N382" s="79" t="s">
        <v>1091</v>
      </c>
      <c r="O382" s="205"/>
      <c r="P382" s="260" t="s">
        <v>1035</v>
      </c>
      <c r="Q382" s="28">
        <v>54</v>
      </c>
      <c r="R382" s="263">
        <v>43</v>
      </c>
      <c r="S382" s="14"/>
      <c r="T382" s="28"/>
      <c r="U382" s="206"/>
      <c r="V382" s="207"/>
      <c r="W382" s="207"/>
      <c r="X382" s="204"/>
      <c r="Y382" s="28">
        <v>5</v>
      </c>
      <c r="Z382" s="204"/>
      <c r="AA382" s="55"/>
      <c r="AB382" s="32"/>
      <c r="AC382" s="32"/>
      <c r="AD382" s="32">
        <v>6</v>
      </c>
      <c r="AE382" s="32"/>
      <c r="AF382" s="32">
        <v>0</v>
      </c>
      <c r="AG382" s="32">
        <v>3</v>
      </c>
      <c r="AH382" s="32">
        <v>2</v>
      </c>
      <c r="AI382" s="252"/>
      <c r="AJ382" s="32"/>
      <c r="AK382" s="32"/>
      <c r="AL382" s="32"/>
      <c r="AM382" s="13">
        <v>10</v>
      </c>
      <c r="AN382" s="37">
        <v>2</v>
      </c>
      <c r="AO382" s="37" t="s">
        <v>440</v>
      </c>
      <c r="AP382" s="13"/>
      <c r="AQ382" s="13">
        <v>7</v>
      </c>
      <c r="AR382" s="13">
        <v>6</v>
      </c>
      <c r="AS382" s="37">
        <v>1</v>
      </c>
      <c r="AT382" s="15"/>
      <c r="AU382" s="15">
        <v>17</v>
      </c>
      <c r="AV382" s="32"/>
      <c r="AW382" s="32"/>
      <c r="AX382" s="32" t="s">
        <v>137</v>
      </c>
      <c r="AY382" s="36">
        <v>471</v>
      </c>
      <c r="AZ382" s="15">
        <v>2</v>
      </c>
      <c r="BA382" s="32">
        <v>709</v>
      </c>
      <c r="BB382" s="22" t="s">
        <v>32</v>
      </c>
      <c r="BC382" s="20">
        <v>2017</v>
      </c>
      <c r="BD382" s="21" t="s">
        <v>30</v>
      </c>
      <c r="BE382" s="21" t="s">
        <v>30</v>
      </c>
      <c r="BF382" s="21"/>
      <c r="BG382" s="21"/>
      <c r="BH382" s="21"/>
      <c r="BI382" s="21"/>
      <c r="BJ382" s="21"/>
      <c r="BK382" s="21"/>
      <c r="BL382" s="21"/>
      <c r="BM382" s="21"/>
    </row>
    <row r="383" spans="1:65" ht="27.9" customHeight="1" x14ac:dyDescent="0.25">
      <c r="A383" s="121"/>
      <c r="B383" s="121"/>
      <c r="C383" s="65"/>
      <c r="D383" s="268">
        <v>1682</v>
      </c>
      <c r="E383" s="268" t="s">
        <v>289</v>
      </c>
      <c r="F383" s="304"/>
      <c r="G383" s="304" t="s">
        <v>34</v>
      </c>
      <c r="H383" s="269">
        <v>6</v>
      </c>
      <c r="I383" s="196">
        <v>1</v>
      </c>
      <c r="J383" s="271">
        <v>381</v>
      </c>
      <c r="K383" s="197" t="s">
        <v>205</v>
      </c>
      <c r="L383" s="197" t="s">
        <v>255</v>
      </c>
      <c r="M383" s="26" t="s">
        <v>1036</v>
      </c>
      <c r="N383" s="79" t="s">
        <v>1091</v>
      </c>
      <c r="O383" s="205"/>
      <c r="P383" s="260" t="s">
        <v>1037</v>
      </c>
      <c r="Q383" s="28">
        <v>16</v>
      </c>
      <c r="R383" s="263">
        <v>44</v>
      </c>
      <c r="S383" s="14"/>
      <c r="T383" s="28"/>
      <c r="U383" s="206"/>
      <c r="V383" s="207">
        <v>4</v>
      </c>
      <c r="W383" s="207"/>
      <c r="X383" s="204"/>
      <c r="Y383" s="28">
        <v>6</v>
      </c>
      <c r="Z383" s="204"/>
      <c r="AA383" s="55"/>
      <c r="AB383" s="32"/>
      <c r="AC383" s="32"/>
      <c r="AD383" s="32">
        <v>6</v>
      </c>
      <c r="AE383" s="32"/>
      <c r="AF383" s="32">
        <v>0</v>
      </c>
      <c r="AG383" s="32">
        <v>3</v>
      </c>
      <c r="AH383" s="32">
        <v>2</v>
      </c>
      <c r="AI383" s="252"/>
      <c r="AJ383" s="32"/>
      <c r="AK383" s="32"/>
      <c r="AL383" s="32"/>
      <c r="AM383" s="13"/>
      <c r="AN383" s="37">
        <v>2</v>
      </c>
      <c r="AO383" s="37" t="s">
        <v>440</v>
      </c>
      <c r="AP383" s="13"/>
      <c r="AQ383" s="13">
        <v>10</v>
      </c>
      <c r="AR383" s="13">
        <v>6</v>
      </c>
      <c r="AS383" s="37">
        <v>4</v>
      </c>
      <c r="AT383" s="15"/>
      <c r="AU383" s="15">
        <v>17</v>
      </c>
      <c r="AV383" s="32"/>
      <c r="AW383" s="32"/>
      <c r="AX383" s="32" t="s">
        <v>138</v>
      </c>
      <c r="AY383" s="36">
        <v>471</v>
      </c>
      <c r="AZ383" s="15">
        <v>2</v>
      </c>
      <c r="BA383" s="32">
        <v>709</v>
      </c>
      <c r="BB383" s="22" t="s">
        <v>32</v>
      </c>
      <c r="BC383" s="20">
        <v>2017</v>
      </c>
      <c r="BD383" s="21" t="s">
        <v>30</v>
      </c>
      <c r="BE383" s="21" t="s">
        <v>30</v>
      </c>
      <c r="BF383" s="21"/>
      <c r="BG383" s="21"/>
      <c r="BH383" s="21"/>
      <c r="BI383" s="21"/>
      <c r="BJ383" s="21"/>
      <c r="BK383" s="21"/>
      <c r="BL383" s="21"/>
      <c r="BM383" s="21"/>
    </row>
    <row r="384" spans="1:65" ht="27.9" customHeight="1" x14ac:dyDescent="0.25">
      <c r="A384" s="121"/>
      <c r="B384" s="121"/>
      <c r="C384" s="65"/>
      <c r="D384" s="268">
        <v>1683</v>
      </c>
      <c r="E384" s="268" t="s">
        <v>289</v>
      </c>
      <c r="F384" s="304"/>
      <c r="G384" s="304" t="s">
        <v>34</v>
      </c>
      <c r="H384" s="269">
        <v>6</v>
      </c>
      <c r="I384" s="196">
        <v>1</v>
      </c>
      <c r="J384" s="271">
        <v>382</v>
      </c>
      <c r="K384" s="197" t="s">
        <v>205</v>
      </c>
      <c r="L384" s="197" t="s">
        <v>255</v>
      </c>
      <c r="M384" s="26" t="s">
        <v>1038</v>
      </c>
      <c r="N384" s="79" t="s">
        <v>1091</v>
      </c>
      <c r="O384" s="205"/>
      <c r="P384" s="260" t="s">
        <v>1039</v>
      </c>
      <c r="Q384" s="28">
        <v>18</v>
      </c>
      <c r="R384" s="263">
        <v>44</v>
      </c>
      <c r="S384" s="14"/>
      <c r="T384" s="28"/>
      <c r="U384" s="206"/>
      <c r="V384" s="207"/>
      <c r="W384" s="207"/>
      <c r="X384" s="204"/>
      <c r="Y384" s="28">
        <v>6</v>
      </c>
      <c r="Z384" s="204"/>
      <c r="AA384" s="55"/>
      <c r="AB384" s="32"/>
      <c r="AC384" s="32"/>
      <c r="AD384" s="32">
        <v>6</v>
      </c>
      <c r="AE384" s="32"/>
      <c r="AF384" s="32">
        <v>0</v>
      </c>
      <c r="AG384" s="32">
        <v>2</v>
      </c>
      <c r="AH384" s="32">
        <v>1</v>
      </c>
      <c r="AI384" s="252"/>
      <c r="AJ384" s="32"/>
      <c r="AK384" s="32"/>
      <c r="AL384" s="32"/>
      <c r="AM384" s="13"/>
      <c r="AN384" s="37">
        <v>2</v>
      </c>
      <c r="AO384" s="37" t="s">
        <v>440</v>
      </c>
      <c r="AP384" s="13"/>
      <c r="AQ384" s="13">
        <v>10</v>
      </c>
      <c r="AR384" s="13">
        <v>6</v>
      </c>
      <c r="AS384" s="37">
        <v>4</v>
      </c>
      <c r="AT384" s="15"/>
      <c r="AU384" s="15">
        <v>17</v>
      </c>
      <c r="AV384" s="32"/>
      <c r="AW384" s="32"/>
      <c r="AX384" s="32" t="s">
        <v>138</v>
      </c>
      <c r="AY384" s="36">
        <v>471</v>
      </c>
      <c r="AZ384" s="15">
        <v>2</v>
      </c>
      <c r="BA384" s="32">
        <v>709</v>
      </c>
      <c r="BB384" s="22" t="s">
        <v>32</v>
      </c>
      <c r="BC384" s="20">
        <v>2017</v>
      </c>
      <c r="BD384" s="21" t="s">
        <v>30</v>
      </c>
      <c r="BE384" s="21" t="s">
        <v>30</v>
      </c>
      <c r="BF384" s="21"/>
      <c r="BG384" s="21"/>
      <c r="BH384" s="21"/>
      <c r="BI384" s="21"/>
      <c r="BJ384" s="21"/>
      <c r="BK384" s="21"/>
      <c r="BL384" s="21"/>
      <c r="BM384" s="21"/>
    </row>
    <row r="385" spans="1:65" ht="27.9" customHeight="1" x14ac:dyDescent="0.25">
      <c r="A385" s="121"/>
      <c r="B385" s="121"/>
      <c r="C385" s="65"/>
      <c r="D385" s="268">
        <v>1684</v>
      </c>
      <c r="E385" s="268" t="s">
        <v>289</v>
      </c>
      <c r="F385" s="304"/>
      <c r="G385" s="304" t="s">
        <v>34</v>
      </c>
      <c r="H385" s="269">
        <v>6</v>
      </c>
      <c r="I385" s="196">
        <v>1</v>
      </c>
      <c r="J385" s="271">
        <v>383</v>
      </c>
      <c r="K385" s="197" t="s">
        <v>205</v>
      </c>
      <c r="L385" s="197" t="s">
        <v>255</v>
      </c>
      <c r="M385" s="26" t="s">
        <v>1040</v>
      </c>
      <c r="N385" s="79" t="s">
        <v>1091</v>
      </c>
      <c r="O385" s="205"/>
      <c r="P385" s="260" t="s">
        <v>1041</v>
      </c>
      <c r="Q385" s="199">
        <v>8</v>
      </c>
      <c r="R385" s="263">
        <v>44</v>
      </c>
      <c r="S385" s="14"/>
      <c r="T385" s="28"/>
      <c r="U385" s="206"/>
      <c r="V385" s="207"/>
      <c r="W385" s="207"/>
      <c r="X385" s="204"/>
      <c r="Y385" s="28">
        <v>6</v>
      </c>
      <c r="Z385" s="204"/>
      <c r="AA385" s="55"/>
      <c r="AB385" s="32"/>
      <c r="AC385" s="32"/>
      <c r="AD385" s="32">
        <v>6</v>
      </c>
      <c r="AE385" s="32"/>
      <c r="AF385" s="32">
        <v>0</v>
      </c>
      <c r="AG385" s="32">
        <v>2</v>
      </c>
      <c r="AH385" s="32">
        <v>2</v>
      </c>
      <c r="AI385" s="252"/>
      <c r="AJ385" s="32"/>
      <c r="AK385" s="32"/>
      <c r="AL385" s="32"/>
      <c r="AM385" s="13"/>
      <c r="AN385" s="37">
        <v>2</v>
      </c>
      <c r="AO385" s="37" t="s">
        <v>440</v>
      </c>
      <c r="AP385" s="13"/>
      <c r="AQ385" s="13">
        <v>10</v>
      </c>
      <c r="AR385" s="13">
        <v>6</v>
      </c>
      <c r="AS385" s="37">
        <v>4</v>
      </c>
      <c r="AT385" s="15"/>
      <c r="AU385" s="15">
        <v>17</v>
      </c>
      <c r="AV385" s="32"/>
      <c r="AW385" s="32"/>
      <c r="AX385" s="32" t="s">
        <v>138</v>
      </c>
      <c r="AY385" s="36">
        <v>471</v>
      </c>
      <c r="AZ385" s="15">
        <v>2</v>
      </c>
      <c r="BA385" s="32">
        <v>709</v>
      </c>
      <c r="BB385" s="22" t="s">
        <v>32</v>
      </c>
      <c r="BC385" s="20">
        <v>2017</v>
      </c>
      <c r="BD385" s="21" t="s">
        <v>30</v>
      </c>
      <c r="BE385" s="21" t="s">
        <v>30</v>
      </c>
      <c r="BF385" s="21"/>
      <c r="BG385" s="21"/>
      <c r="BH385" s="21"/>
      <c r="BI385" s="21"/>
      <c r="BJ385" s="21"/>
      <c r="BK385" s="21"/>
      <c r="BL385" s="21"/>
      <c r="BM385" s="21"/>
    </row>
    <row r="386" spans="1:65" ht="27.9" customHeight="1" x14ac:dyDescent="0.25">
      <c r="A386" s="121"/>
      <c r="B386" s="121"/>
      <c r="C386" s="65"/>
      <c r="D386" s="268">
        <v>1685</v>
      </c>
      <c r="E386" s="268" t="s">
        <v>289</v>
      </c>
      <c r="F386" s="304"/>
      <c r="G386" s="304" t="s">
        <v>34</v>
      </c>
      <c r="H386" s="269">
        <v>6</v>
      </c>
      <c r="I386" s="196">
        <v>1</v>
      </c>
      <c r="J386" s="271">
        <v>384</v>
      </c>
      <c r="K386" s="197" t="s">
        <v>205</v>
      </c>
      <c r="L386" s="197" t="s">
        <v>255</v>
      </c>
      <c r="M386" s="26" t="s">
        <v>1042</v>
      </c>
      <c r="N386" s="79" t="s">
        <v>1091</v>
      </c>
      <c r="O386" s="205"/>
      <c r="P386" s="260" t="s">
        <v>1043</v>
      </c>
      <c r="Q386" s="199">
        <v>9</v>
      </c>
      <c r="R386" s="263">
        <v>44</v>
      </c>
      <c r="S386" s="14"/>
      <c r="T386" s="28"/>
      <c r="U386" s="206"/>
      <c r="V386" s="207"/>
      <c r="W386" s="207"/>
      <c r="X386" s="204"/>
      <c r="Y386" s="28">
        <v>6</v>
      </c>
      <c r="Z386" s="204"/>
      <c r="AA386" s="55"/>
      <c r="AB386" s="32"/>
      <c r="AC386" s="32"/>
      <c r="AD386" s="32">
        <v>6</v>
      </c>
      <c r="AE386" s="32"/>
      <c r="AF386" s="32">
        <v>0</v>
      </c>
      <c r="AG386" s="32">
        <v>2</v>
      </c>
      <c r="AH386" s="32">
        <v>3</v>
      </c>
      <c r="AI386" s="252"/>
      <c r="AJ386" s="32"/>
      <c r="AK386" s="32"/>
      <c r="AL386" s="32"/>
      <c r="AM386" s="13"/>
      <c r="AN386" s="37">
        <v>2</v>
      </c>
      <c r="AO386" s="37" t="s">
        <v>440</v>
      </c>
      <c r="AP386" s="13"/>
      <c r="AQ386" s="13">
        <v>10</v>
      </c>
      <c r="AR386" s="13">
        <v>6</v>
      </c>
      <c r="AS386" s="37">
        <v>4</v>
      </c>
      <c r="AT386" s="15"/>
      <c r="AU386" s="15">
        <v>17</v>
      </c>
      <c r="AV386" s="32"/>
      <c r="AW386" s="32"/>
      <c r="AX386" s="32" t="s">
        <v>138</v>
      </c>
      <c r="AY386" s="36">
        <v>471</v>
      </c>
      <c r="AZ386" s="15">
        <v>2</v>
      </c>
      <c r="BA386" s="32">
        <v>709</v>
      </c>
      <c r="BB386" s="22" t="s">
        <v>32</v>
      </c>
      <c r="BC386" s="20">
        <v>2017</v>
      </c>
      <c r="BD386" s="21" t="s">
        <v>30</v>
      </c>
      <c r="BE386" s="21" t="s">
        <v>30</v>
      </c>
      <c r="BF386" s="21"/>
      <c r="BG386" s="21"/>
      <c r="BH386" s="21"/>
      <c r="BI386" s="21"/>
      <c r="BJ386" s="21"/>
      <c r="BK386" s="21"/>
      <c r="BL386" s="21"/>
      <c r="BM386" s="21"/>
    </row>
    <row r="387" spans="1:65" ht="27.9" customHeight="1" x14ac:dyDescent="0.25">
      <c r="A387" s="121"/>
      <c r="B387" s="121"/>
      <c r="C387" s="65"/>
      <c r="D387" s="268">
        <v>1686</v>
      </c>
      <c r="E387" s="268" t="s">
        <v>289</v>
      </c>
      <c r="F387" s="304"/>
      <c r="G387" s="304" t="s">
        <v>34</v>
      </c>
      <c r="H387" s="269">
        <v>6</v>
      </c>
      <c r="I387" s="196">
        <v>1</v>
      </c>
      <c r="J387" s="271">
        <v>385</v>
      </c>
      <c r="K387" s="197" t="s">
        <v>205</v>
      </c>
      <c r="L387" s="197" t="s">
        <v>257</v>
      </c>
      <c r="M387" s="26" t="s">
        <v>1044</v>
      </c>
      <c r="N387" s="79" t="s">
        <v>1091</v>
      </c>
      <c r="O387" s="205"/>
      <c r="P387" s="260" t="s">
        <v>1045</v>
      </c>
      <c r="Q387" s="28">
        <v>31</v>
      </c>
      <c r="R387" s="263">
        <v>45</v>
      </c>
      <c r="S387" s="14"/>
      <c r="T387" s="28"/>
      <c r="U387" s="206"/>
      <c r="V387" s="207">
        <v>5</v>
      </c>
      <c r="W387" s="207"/>
      <c r="X387" s="204"/>
      <c r="Y387" s="28">
        <v>8</v>
      </c>
      <c r="Z387" s="204"/>
      <c r="AA387" s="55"/>
      <c r="AB387" s="32"/>
      <c r="AC387" s="32"/>
      <c r="AD387" s="32">
        <v>6</v>
      </c>
      <c r="AE387" s="32"/>
      <c r="AF387" s="32">
        <v>0</v>
      </c>
      <c r="AG387" s="32">
        <v>2</v>
      </c>
      <c r="AH387" s="32">
        <v>1</v>
      </c>
      <c r="AI387" s="252"/>
      <c r="AJ387" s="32"/>
      <c r="AK387" s="32"/>
      <c r="AL387" s="32"/>
      <c r="AM387" s="13"/>
      <c r="AN387" s="37">
        <v>2</v>
      </c>
      <c r="AO387" s="37" t="s">
        <v>440</v>
      </c>
      <c r="AP387" s="13"/>
      <c r="AQ387" s="13">
        <v>10</v>
      </c>
      <c r="AR387" s="13">
        <v>6</v>
      </c>
      <c r="AS387" s="37">
        <v>4</v>
      </c>
      <c r="AT387" s="15"/>
      <c r="AU387" s="15">
        <v>17</v>
      </c>
      <c r="AV387" s="32"/>
      <c r="AW387" s="32"/>
      <c r="AX387" s="32" t="s">
        <v>140</v>
      </c>
      <c r="AY387" s="36">
        <v>471</v>
      </c>
      <c r="AZ387" s="15">
        <v>2</v>
      </c>
      <c r="BA387" s="32">
        <v>709</v>
      </c>
      <c r="BB387" s="22" t="s">
        <v>32</v>
      </c>
      <c r="BC387" s="20">
        <v>2017</v>
      </c>
      <c r="BD387" s="21" t="s">
        <v>30</v>
      </c>
      <c r="BE387" s="21" t="s">
        <v>30</v>
      </c>
      <c r="BF387" s="21"/>
      <c r="BG387" s="21"/>
      <c r="BH387" s="21"/>
      <c r="BI387" s="21"/>
      <c r="BJ387" s="21"/>
      <c r="BK387" s="21"/>
      <c r="BL387" s="21"/>
      <c r="BM387" s="21"/>
    </row>
    <row r="388" spans="1:65" ht="27.9" customHeight="1" x14ac:dyDescent="0.25">
      <c r="A388" s="121"/>
      <c r="B388" s="121"/>
      <c r="C388" s="65"/>
      <c r="D388" s="268">
        <v>1687</v>
      </c>
      <c r="E388" s="268" t="s">
        <v>289</v>
      </c>
      <c r="F388" s="307" t="s">
        <v>34</v>
      </c>
      <c r="G388" s="307" t="s">
        <v>34</v>
      </c>
      <c r="H388" s="269">
        <v>6</v>
      </c>
      <c r="I388" s="196">
        <v>1</v>
      </c>
      <c r="J388" s="271">
        <v>386</v>
      </c>
      <c r="K388" s="197" t="s">
        <v>205</v>
      </c>
      <c r="L388" s="197" t="s">
        <v>257</v>
      </c>
      <c r="M388" s="26" t="s">
        <v>1046</v>
      </c>
      <c r="N388" s="79" t="s">
        <v>1091</v>
      </c>
      <c r="O388" s="205"/>
      <c r="P388" s="260" t="s">
        <v>1047</v>
      </c>
      <c r="Q388" s="28">
        <v>27</v>
      </c>
      <c r="R388" s="263">
        <v>45</v>
      </c>
      <c r="S388" s="14"/>
      <c r="T388" s="28"/>
      <c r="U388" s="206"/>
      <c r="V388" s="207"/>
      <c r="W388" s="207"/>
      <c r="X388" s="204"/>
      <c r="Y388" s="28">
        <v>8</v>
      </c>
      <c r="Z388" s="204"/>
      <c r="AA388" s="55"/>
      <c r="AB388" s="32"/>
      <c r="AC388" s="32"/>
      <c r="AD388" s="32">
        <v>6</v>
      </c>
      <c r="AE388" s="32"/>
      <c r="AF388" s="32">
        <v>0</v>
      </c>
      <c r="AG388" s="32">
        <v>2</v>
      </c>
      <c r="AH388" s="32">
        <v>2</v>
      </c>
      <c r="AI388" s="252"/>
      <c r="AJ388" s="32"/>
      <c r="AK388" s="32"/>
      <c r="AL388" s="32"/>
      <c r="AM388" s="13">
        <v>8</v>
      </c>
      <c r="AN388" s="37">
        <v>2</v>
      </c>
      <c r="AO388" s="37" t="s">
        <v>440</v>
      </c>
      <c r="AP388" s="13"/>
      <c r="AQ388" s="13">
        <v>10</v>
      </c>
      <c r="AR388" s="13">
        <v>6</v>
      </c>
      <c r="AS388" s="37">
        <v>4</v>
      </c>
      <c r="AT388" s="15"/>
      <c r="AU388" s="15">
        <v>17</v>
      </c>
      <c r="AV388" s="32"/>
      <c r="AW388" s="32"/>
      <c r="AX388" s="32" t="s">
        <v>140</v>
      </c>
      <c r="AY388" s="36">
        <v>471</v>
      </c>
      <c r="AZ388" s="15">
        <v>2</v>
      </c>
      <c r="BA388" s="32">
        <v>709</v>
      </c>
      <c r="BB388" s="22" t="s">
        <v>32</v>
      </c>
      <c r="BC388" s="20">
        <v>2017</v>
      </c>
      <c r="BD388" s="21" t="s">
        <v>30</v>
      </c>
      <c r="BE388" s="21" t="s">
        <v>30</v>
      </c>
      <c r="BF388" s="21"/>
      <c r="BG388" s="21"/>
      <c r="BH388" s="21"/>
      <c r="BI388" s="21"/>
      <c r="BJ388" s="21"/>
      <c r="BK388" s="21"/>
      <c r="BL388" s="21"/>
      <c r="BM388" s="21"/>
    </row>
    <row r="389" spans="1:65" ht="27.9" customHeight="1" x14ac:dyDescent="0.25">
      <c r="A389" s="121"/>
      <c r="B389" s="121"/>
      <c r="C389" s="65"/>
      <c r="D389" s="268">
        <v>1688</v>
      </c>
      <c r="E389" s="268" t="s">
        <v>289</v>
      </c>
      <c r="F389" s="304"/>
      <c r="G389" s="304" t="s">
        <v>34</v>
      </c>
      <c r="H389" s="269">
        <v>6</v>
      </c>
      <c r="I389" s="196">
        <v>1</v>
      </c>
      <c r="J389" s="271">
        <v>387</v>
      </c>
      <c r="K389" s="197" t="s">
        <v>205</v>
      </c>
      <c r="L389" s="197" t="s">
        <v>257</v>
      </c>
      <c r="M389" s="26" t="s">
        <v>1048</v>
      </c>
      <c r="N389" s="79" t="s">
        <v>1091</v>
      </c>
      <c r="O389" s="205"/>
      <c r="P389" s="260" t="s">
        <v>1049</v>
      </c>
      <c r="Q389" s="28">
        <v>16</v>
      </c>
      <c r="R389" s="263">
        <v>45</v>
      </c>
      <c r="S389" s="14"/>
      <c r="T389" s="28"/>
      <c r="U389" s="206"/>
      <c r="V389" s="207"/>
      <c r="W389" s="207"/>
      <c r="X389" s="204"/>
      <c r="Y389" s="28">
        <v>8</v>
      </c>
      <c r="Z389" s="204"/>
      <c r="AA389" s="55"/>
      <c r="AB389" s="32"/>
      <c r="AC389" s="32"/>
      <c r="AD389" s="32">
        <v>6</v>
      </c>
      <c r="AE389" s="32"/>
      <c r="AF389" s="32">
        <v>0</v>
      </c>
      <c r="AG389" s="32">
        <v>3</v>
      </c>
      <c r="AH389" s="32">
        <v>1</v>
      </c>
      <c r="AI389" s="252"/>
      <c r="AJ389" s="32"/>
      <c r="AK389" s="32"/>
      <c r="AL389" s="32"/>
      <c r="AM389" s="13"/>
      <c r="AN389" s="37">
        <v>2</v>
      </c>
      <c r="AO389" s="37" t="s">
        <v>440</v>
      </c>
      <c r="AP389" s="13"/>
      <c r="AQ389" s="13">
        <v>10</v>
      </c>
      <c r="AR389" s="13">
        <v>6</v>
      </c>
      <c r="AS389" s="37">
        <v>4</v>
      </c>
      <c r="AT389" s="15"/>
      <c r="AU389" s="15">
        <v>17</v>
      </c>
      <c r="AV389" s="32"/>
      <c r="AW389" s="32"/>
      <c r="AX389" s="32" t="s">
        <v>140</v>
      </c>
      <c r="AY389" s="36">
        <v>471</v>
      </c>
      <c r="AZ389" s="15">
        <v>2</v>
      </c>
      <c r="BA389" s="32">
        <v>709</v>
      </c>
      <c r="BB389" s="22" t="s">
        <v>32</v>
      </c>
      <c r="BC389" s="20">
        <v>2017</v>
      </c>
      <c r="BD389" s="21" t="s">
        <v>30</v>
      </c>
      <c r="BE389" s="21" t="s">
        <v>30</v>
      </c>
      <c r="BF389" s="21"/>
      <c r="BG389" s="21"/>
      <c r="BH389" s="21"/>
      <c r="BI389" s="21"/>
      <c r="BJ389" s="21"/>
      <c r="BK389" s="21"/>
      <c r="BL389" s="21"/>
      <c r="BM389" s="21"/>
    </row>
    <row r="390" spans="1:65" ht="27.9" customHeight="1" x14ac:dyDescent="0.25">
      <c r="A390" s="121"/>
      <c r="B390" s="121"/>
      <c r="C390" s="65"/>
      <c r="D390" s="268">
        <v>1689</v>
      </c>
      <c r="E390" s="268" t="s">
        <v>289</v>
      </c>
      <c r="F390" s="307" t="s">
        <v>34</v>
      </c>
      <c r="G390" s="307" t="s">
        <v>34</v>
      </c>
      <c r="H390" s="269">
        <v>6</v>
      </c>
      <c r="I390" s="196">
        <v>1</v>
      </c>
      <c r="J390" s="271">
        <v>388</v>
      </c>
      <c r="K390" s="197" t="s">
        <v>205</v>
      </c>
      <c r="L390" s="197" t="s">
        <v>257</v>
      </c>
      <c r="M390" s="26" t="s">
        <v>1050</v>
      </c>
      <c r="N390" s="79" t="s">
        <v>1091</v>
      </c>
      <c r="O390" s="205"/>
      <c r="P390" s="260" t="s">
        <v>1051</v>
      </c>
      <c r="Q390" s="28">
        <v>24</v>
      </c>
      <c r="R390" s="263">
        <v>45</v>
      </c>
      <c r="S390" s="14"/>
      <c r="T390" s="28"/>
      <c r="U390" s="206"/>
      <c r="V390" s="207"/>
      <c r="W390" s="207"/>
      <c r="X390" s="204"/>
      <c r="Y390" s="28">
        <v>8</v>
      </c>
      <c r="Z390" s="204"/>
      <c r="AA390" s="55"/>
      <c r="AB390" s="32"/>
      <c r="AC390" s="32"/>
      <c r="AD390" s="32">
        <v>6</v>
      </c>
      <c r="AE390" s="32"/>
      <c r="AF390" s="32">
        <v>0</v>
      </c>
      <c r="AG390" s="32">
        <v>3</v>
      </c>
      <c r="AH390" s="32">
        <v>2</v>
      </c>
      <c r="AI390" s="252"/>
      <c r="AJ390" s="32"/>
      <c r="AK390" s="32"/>
      <c r="AL390" s="32"/>
      <c r="AM390" s="13">
        <v>9</v>
      </c>
      <c r="AN390" s="37">
        <v>2</v>
      </c>
      <c r="AO390" s="37" t="s">
        <v>440</v>
      </c>
      <c r="AP390" s="13"/>
      <c r="AQ390" s="13">
        <v>10</v>
      </c>
      <c r="AR390" s="13">
        <v>6</v>
      </c>
      <c r="AS390" s="37">
        <v>4</v>
      </c>
      <c r="AT390" s="15"/>
      <c r="AU390" s="15">
        <v>17</v>
      </c>
      <c r="AV390" s="32"/>
      <c r="AW390" s="32"/>
      <c r="AX390" s="32" t="s">
        <v>140</v>
      </c>
      <c r="AY390" s="36">
        <v>471</v>
      </c>
      <c r="AZ390" s="15">
        <v>2</v>
      </c>
      <c r="BA390" s="32">
        <v>709</v>
      </c>
      <c r="BB390" s="22" t="s">
        <v>32</v>
      </c>
      <c r="BC390" s="20">
        <v>2017</v>
      </c>
      <c r="BD390" s="21" t="s">
        <v>30</v>
      </c>
      <c r="BE390" s="21" t="s">
        <v>30</v>
      </c>
      <c r="BF390" s="21"/>
      <c r="BG390" s="21"/>
      <c r="BH390" s="21"/>
      <c r="BI390" s="21"/>
      <c r="BJ390" s="21"/>
      <c r="BK390" s="21"/>
      <c r="BL390" s="21"/>
      <c r="BM390" s="21"/>
    </row>
    <row r="391" spans="1:65" ht="27.9" customHeight="1" x14ac:dyDescent="0.25">
      <c r="A391" s="121"/>
      <c r="B391" s="121"/>
      <c r="C391" s="65"/>
      <c r="D391" s="268">
        <v>1690</v>
      </c>
      <c r="E391" s="268" t="s">
        <v>289</v>
      </c>
      <c r="F391" s="307" t="s">
        <v>34</v>
      </c>
      <c r="G391" s="307" t="s">
        <v>34</v>
      </c>
      <c r="H391" s="269">
        <v>6</v>
      </c>
      <c r="I391" s="196">
        <v>1</v>
      </c>
      <c r="J391" s="271">
        <v>389</v>
      </c>
      <c r="K391" s="197" t="s">
        <v>205</v>
      </c>
      <c r="L391" s="197" t="s">
        <v>257</v>
      </c>
      <c r="M391" s="26" t="s">
        <v>1052</v>
      </c>
      <c r="N391" s="79" t="s">
        <v>1091</v>
      </c>
      <c r="O391" s="205"/>
      <c r="P391" s="260" t="s">
        <v>1053</v>
      </c>
      <c r="Q391" s="28">
        <v>24</v>
      </c>
      <c r="R391" s="263">
        <v>45</v>
      </c>
      <c r="S391" s="14"/>
      <c r="T391" s="28"/>
      <c r="U391" s="206"/>
      <c r="V391" s="207"/>
      <c r="W391" s="207"/>
      <c r="X391" s="204"/>
      <c r="Y391" s="28">
        <v>8</v>
      </c>
      <c r="Z391" s="204"/>
      <c r="AA391" s="55"/>
      <c r="AB391" s="32"/>
      <c r="AC391" s="32"/>
      <c r="AD391" s="32">
        <v>6</v>
      </c>
      <c r="AE391" s="32"/>
      <c r="AF391" s="32">
        <v>0</v>
      </c>
      <c r="AG391" s="32">
        <v>2</v>
      </c>
      <c r="AH391" s="32">
        <v>2</v>
      </c>
      <c r="AI391" s="252"/>
      <c r="AJ391" s="32"/>
      <c r="AK391" s="32"/>
      <c r="AL391" s="32"/>
      <c r="AM391" s="13">
        <v>13</v>
      </c>
      <c r="AN391" s="37">
        <v>3</v>
      </c>
      <c r="AO391" s="37" t="s">
        <v>440</v>
      </c>
      <c r="AP391" s="13"/>
      <c r="AQ391" s="13">
        <v>10</v>
      </c>
      <c r="AR391" s="13">
        <v>6</v>
      </c>
      <c r="AS391" s="37">
        <v>4</v>
      </c>
      <c r="AT391" s="15"/>
      <c r="AU391" s="15">
        <v>17</v>
      </c>
      <c r="AV391" s="32"/>
      <c r="AW391" s="32"/>
      <c r="AX391" s="32" t="s">
        <v>140</v>
      </c>
      <c r="AY391" s="36">
        <v>471</v>
      </c>
      <c r="AZ391" s="15">
        <v>2</v>
      </c>
      <c r="BA391" s="32">
        <v>709</v>
      </c>
      <c r="BB391" s="22" t="s">
        <v>32</v>
      </c>
      <c r="BC391" s="20">
        <v>2017</v>
      </c>
      <c r="BD391" s="21" t="s">
        <v>30</v>
      </c>
      <c r="BE391" s="21" t="s">
        <v>30</v>
      </c>
      <c r="BF391" s="21"/>
      <c r="BG391" s="21"/>
      <c r="BH391" s="21"/>
      <c r="BI391" s="21"/>
      <c r="BJ391" s="21"/>
      <c r="BK391" s="21"/>
      <c r="BL391" s="21"/>
      <c r="BM391" s="21"/>
    </row>
    <row r="392" spans="1:65" ht="22.95" customHeight="1" x14ac:dyDescent="0.25">
      <c r="A392" s="268"/>
      <c r="B392" s="268"/>
      <c r="C392" s="65"/>
      <c r="D392" s="268">
        <v>1691</v>
      </c>
      <c r="E392" s="268">
        <v>1692</v>
      </c>
      <c r="F392" s="304"/>
      <c r="G392" s="304" t="s">
        <v>34</v>
      </c>
      <c r="H392" s="269">
        <v>6</v>
      </c>
      <c r="I392" s="248">
        <v>2</v>
      </c>
      <c r="J392" s="271">
        <v>390</v>
      </c>
      <c r="K392" s="272" t="s">
        <v>205</v>
      </c>
      <c r="L392" s="197" t="s">
        <v>257</v>
      </c>
      <c r="M392" s="26" t="s">
        <v>797</v>
      </c>
      <c r="N392" s="242">
        <v>1075</v>
      </c>
      <c r="O392" s="211">
        <v>4</v>
      </c>
      <c r="P392" s="189"/>
      <c r="Q392" s="229"/>
      <c r="R392" s="200">
        <v>45</v>
      </c>
      <c r="S392" s="84"/>
      <c r="T392" s="219"/>
      <c r="U392" s="220"/>
      <c r="V392" s="224">
        <v>5</v>
      </c>
      <c r="W392" s="222"/>
      <c r="X392" s="222"/>
      <c r="Y392" s="223">
        <v>8</v>
      </c>
      <c r="Z392" s="204"/>
      <c r="AA392" s="24"/>
      <c r="AB392" s="32"/>
      <c r="AC392" s="32"/>
      <c r="AD392" s="19">
        <v>6</v>
      </c>
      <c r="AE392" s="19"/>
      <c r="AF392" s="19">
        <v>0</v>
      </c>
      <c r="AG392" s="19">
        <v>3</v>
      </c>
      <c r="AH392" s="19">
        <v>1</v>
      </c>
      <c r="AI392" s="250"/>
      <c r="AJ392" s="19"/>
      <c r="AK392" s="19"/>
      <c r="AL392" s="19"/>
      <c r="AM392" s="265"/>
      <c r="AN392" s="315">
        <v>3</v>
      </c>
      <c r="AO392" s="37" t="s">
        <v>440</v>
      </c>
      <c r="AP392" s="265"/>
      <c r="AQ392" s="13">
        <v>10</v>
      </c>
      <c r="AR392" s="13">
        <v>6</v>
      </c>
      <c r="AS392" s="37">
        <v>4</v>
      </c>
      <c r="AT392" s="15"/>
      <c r="AU392" s="33">
        <v>17</v>
      </c>
      <c r="AV392" s="32"/>
      <c r="AW392" s="55"/>
      <c r="AX392" s="32" t="s">
        <v>140</v>
      </c>
      <c r="AY392" s="36">
        <v>471</v>
      </c>
      <c r="AZ392" s="15">
        <v>2</v>
      </c>
      <c r="BA392" s="79">
        <v>709</v>
      </c>
      <c r="BB392" s="22" t="s">
        <v>32</v>
      </c>
      <c r="BC392" s="20">
        <v>2017</v>
      </c>
      <c r="BD392" s="21" t="s">
        <v>30</v>
      </c>
      <c r="BE392" s="21" t="s">
        <v>30</v>
      </c>
      <c r="BF392" s="15"/>
      <c r="BG392" s="15"/>
      <c r="BH392" s="15"/>
      <c r="BI392" s="15"/>
      <c r="BJ392" s="15"/>
      <c r="BK392" s="27" t="s">
        <v>36</v>
      </c>
      <c r="BL392" s="24"/>
      <c r="BM392" s="73">
        <v>836</v>
      </c>
    </row>
    <row r="393" spans="1:65" ht="22.95" customHeight="1" x14ac:dyDescent="0.25">
      <c r="A393" s="268"/>
      <c r="B393" s="268"/>
      <c r="C393" s="65"/>
      <c r="D393" s="268">
        <v>1693</v>
      </c>
      <c r="E393" s="268">
        <v>1694</v>
      </c>
      <c r="F393" s="304"/>
      <c r="G393" s="304" t="s">
        <v>34</v>
      </c>
      <c r="H393" s="269">
        <v>6</v>
      </c>
      <c r="I393" s="248">
        <v>2</v>
      </c>
      <c r="J393" s="271">
        <v>391</v>
      </c>
      <c r="K393" s="272" t="s">
        <v>205</v>
      </c>
      <c r="L393" s="197" t="s">
        <v>257</v>
      </c>
      <c r="M393" s="26" t="s">
        <v>798</v>
      </c>
      <c r="N393" s="242">
        <v>1075</v>
      </c>
      <c r="O393" s="212"/>
      <c r="P393" s="189"/>
      <c r="Q393" s="229"/>
      <c r="R393" s="200">
        <v>45</v>
      </c>
      <c r="S393" s="84"/>
      <c r="T393" s="219"/>
      <c r="U393" s="220"/>
      <c r="V393" s="221"/>
      <c r="W393" s="222"/>
      <c r="X393" s="222"/>
      <c r="Y393" s="222"/>
      <c r="Z393" s="204"/>
      <c r="AA393" s="24"/>
      <c r="AB393" s="32"/>
      <c r="AC393" s="32"/>
      <c r="AD393" s="19">
        <v>6</v>
      </c>
      <c r="AE393" s="19"/>
      <c r="AF393" s="19">
        <v>0</v>
      </c>
      <c r="AG393" s="19">
        <v>3</v>
      </c>
      <c r="AH393" s="19">
        <v>2</v>
      </c>
      <c r="AI393" s="250"/>
      <c r="AJ393" s="19"/>
      <c r="AK393" s="19"/>
      <c r="AL393" s="19"/>
      <c r="AM393" s="265"/>
      <c r="AN393" s="310">
        <v>2</v>
      </c>
      <c r="AO393" s="37" t="s">
        <v>440</v>
      </c>
      <c r="AP393" s="265"/>
      <c r="AQ393" s="13">
        <v>10</v>
      </c>
      <c r="AR393" s="13">
        <v>6</v>
      </c>
      <c r="AS393" s="37">
        <v>4</v>
      </c>
      <c r="AT393" s="15"/>
      <c r="AU393" s="33">
        <v>17</v>
      </c>
      <c r="AV393" s="32"/>
      <c r="AW393" s="55"/>
      <c r="AX393" s="32" t="s">
        <v>140</v>
      </c>
      <c r="AY393" s="36">
        <v>471</v>
      </c>
      <c r="AZ393" s="15">
        <v>2</v>
      </c>
      <c r="BA393" s="79">
        <v>709</v>
      </c>
      <c r="BB393" s="22" t="s">
        <v>32</v>
      </c>
      <c r="BC393" s="20">
        <v>2017</v>
      </c>
      <c r="BD393" s="21" t="s">
        <v>30</v>
      </c>
      <c r="BE393" s="21" t="s">
        <v>30</v>
      </c>
      <c r="BF393" s="15"/>
      <c r="BG393" s="15"/>
      <c r="BH393" s="15"/>
      <c r="BI393" s="15"/>
      <c r="BJ393" s="15"/>
      <c r="BK393" s="27" t="s">
        <v>36</v>
      </c>
      <c r="BL393" s="24"/>
      <c r="BM393" s="73">
        <v>836</v>
      </c>
    </row>
    <row r="394" spans="1:65" ht="22.95" customHeight="1" x14ac:dyDescent="0.25">
      <c r="A394" s="268"/>
      <c r="B394" s="268"/>
      <c r="C394" s="65"/>
      <c r="D394" s="268">
        <v>1695</v>
      </c>
      <c r="E394" s="268">
        <v>1696</v>
      </c>
      <c r="F394" s="304"/>
      <c r="G394" s="304" t="s">
        <v>34</v>
      </c>
      <c r="H394" s="269">
        <v>6</v>
      </c>
      <c r="I394" s="248">
        <v>2</v>
      </c>
      <c r="J394" s="271">
        <v>392</v>
      </c>
      <c r="K394" s="272" t="s">
        <v>205</v>
      </c>
      <c r="L394" s="197" t="s">
        <v>257</v>
      </c>
      <c r="M394" s="26" t="s">
        <v>799</v>
      </c>
      <c r="N394" s="242">
        <v>1075</v>
      </c>
      <c r="O394" s="212"/>
      <c r="P394" s="189"/>
      <c r="Q394" s="229"/>
      <c r="R394" s="200">
        <v>45</v>
      </c>
      <c r="S394" s="84"/>
      <c r="T394" s="219"/>
      <c r="U394" s="220"/>
      <c r="V394" s="221"/>
      <c r="W394" s="222"/>
      <c r="X394" s="222"/>
      <c r="Y394" s="222"/>
      <c r="Z394" s="204"/>
      <c r="AA394" s="24"/>
      <c r="AB394" s="32"/>
      <c r="AC394" s="32"/>
      <c r="AD394" s="19">
        <v>6</v>
      </c>
      <c r="AE394" s="19"/>
      <c r="AF394" s="19">
        <v>0</v>
      </c>
      <c r="AG394" s="19">
        <v>3</v>
      </c>
      <c r="AH394" s="19">
        <v>2</v>
      </c>
      <c r="AI394" s="250"/>
      <c r="AJ394" s="19"/>
      <c r="AK394" s="19"/>
      <c r="AL394" s="19"/>
      <c r="AM394" s="265"/>
      <c r="AN394" s="310">
        <v>2</v>
      </c>
      <c r="AO394" s="37" t="s">
        <v>440</v>
      </c>
      <c r="AP394" s="265"/>
      <c r="AQ394" s="13">
        <v>10</v>
      </c>
      <c r="AR394" s="13">
        <v>6</v>
      </c>
      <c r="AS394" s="37">
        <v>4</v>
      </c>
      <c r="AT394" s="15"/>
      <c r="AU394" s="33">
        <v>17</v>
      </c>
      <c r="AV394" s="32"/>
      <c r="AW394" s="55"/>
      <c r="AX394" s="32" t="s">
        <v>140</v>
      </c>
      <c r="AY394" s="36">
        <v>471</v>
      </c>
      <c r="AZ394" s="15">
        <v>2</v>
      </c>
      <c r="BA394" s="79">
        <v>709</v>
      </c>
      <c r="BB394" s="22" t="s">
        <v>32</v>
      </c>
      <c r="BC394" s="20">
        <v>2017</v>
      </c>
      <c r="BD394" s="21" t="s">
        <v>30</v>
      </c>
      <c r="BE394" s="21" t="s">
        <v>30</v>
      </c>
      <c r="BF394" s="15"/>
      <c r="BG394" s="15"/>
      <c r="BH394" s="15"/>
      <c r="BI394" s="15"/>
      <c r="BJ394" s="15"/>
      <c r="BK394" s="27" t="s">
        <v>36</v>
      </c>
      <c r="BL394" s="24"/>
      <c r="BM394" s="73">
        <v>836</v>
      </c>
    </row>
    <row r="395" spans="1:65" ht="22.95" customHeight="1" x14ac:dyDescent="0.25">
      <c r="A395" s="268"/>
      <c r="B395" s="268"/>
      <c r="C395" s="65"/>
      <c r="D395" s="268">
        <v>1697</v>
      </c>
      <c r="E395" s="268" t="s">
        <v>289</v>
      </c>
      <c r="F395" s="304"/>
      <c r="G395" s="304" t="s">
        <v>34</v>
      </c>
      <c r="H395" s="269">
        <v>6</v>
      </c>
      <c r="I395" s="270">
        <v>1</v>
      </c>
      <c r="J395" s="271">
        <v>393</v>
      </c>
      <c r="K395" s="272" t="s">
        <v>205</v>
      </c>
      <c r="L395" s="197" t="s">
        <v>257</v>
      </c>
      <c r="M395" s="26" t="s">
        <v>800</v>
      </c>
      <c r="N395" s="242">
        <v>1075</v>
      </c>
      <c r="O395" s="212"/>
      <c r="P395" s="189"/>
      <c r="Q395" s="229"/>
      <c r="R395" s="200">
        <v>45</v>
      </c>
      <c r="S395" s="84"/>
      <c r="T395" s="219"/>
      <c r="U395" s="220"/>
      <c r="V395" s="221"/>
      <c r="W395" s="222"/>
      <c r="X395" s="222"/>
      <c r="Y395" s="222"/>
      <c r="Z395" s="204"/>
      <c r="AA395" s="24"/>
      <c r="AB395" s="32"/>
      <c r="AC395" s="32"/>
      <c r="AD395" s="19">
        <v>6</v>
      </c>
      <c r="AE395" s="19"/>
      <c r="AF395" s="19">
        <v>0</v>
      </c>
      <c r="AG395" s="19">
        <v>3</v>
      </c>
      <c r="AH395" s="19">
        <v>2</v>
      </c>
      <c r="AI395" s="250"/>
      <c r="AJ395" s="19"/>
      <c r="AK395" s="19"/>
      <c r="AL395" s="19"/>
      <c r="AM395" s="265"/>
      <c r="AN395" s="310">
        <v>3</v>
      </c>
      <c r="AO395" s="37" t="s">
        <v>440</v>
      </c>
      <c r="AP395" s="265"/>
      <c r="AQ395" s="13">
        <v>10</v>
      </c>
      <c r="AR395" s="13">
        <v>6</v>
      </c>
      <c r="AS395" s="37">
        <v>4</v>
      </c>
      <c r="AT395" s="15"/>
      <c r="AU395" s="33">
        <v>17</v>
      </c>
      <c r="AV395" s="32"/>
      <c r="AW395" s="55"/>
      <c r="AX395" s="32" t="s">
        <v>140</v>
      </c>
      <c r="AY395" s="36">
        <v>471</v>
      </c>
      <c r="AZ395" s="15">
        <v>2</v>
      </c>
      <c r="BA395" s="79">
        <v>709</v>
      </c>
      <c r="BB395" s="22" t="s">
        <v>32</v>
      </c>
      <c r="BC395" s="20">
        <v>2017</v>
      </c>
      <c r="BD395" s="21" t="s">
        <v>30</v>
      </c>
      <c r="BE395" s="21" t="s">
        <v>30</v>
      </c>
      <c r="BF395" s="15"/>
      <c r="BG395" s="15"/>
      <c r="BH395" s="15"/>
      <c r="BI395" s="15"/>
      <c r="BJ395" s="15"/>
      <c r="BK395" s="27" t="s">
        <v>36</v>
      </c>
      <c r="BL395" s="24"/>
      <c r="BM395" s="73">
        <v>836</v>
      </c>
    </row>
    <row r="396" spans="1:65" ht="22.95" customHeight="1" x14ac:dyDescent="0.25">
      <c r="A396" s="268"/>
      <c r="B396" s="268"/>
      <c r="C396" s="65"/>
      <c r="D396" s="268">
        <v>1698</v>
      </c>
      <c r="E396" s="268">
        <v>1699</v>
      </c>
      <c r="F396" s="304"/>
      <c r="G396" s="304" t="s">
        <v>34</v>
      </c>
      <c r="H396" s="269">
        <v>6</v>
      </c>
      <c r="I396" s="248">
        <v>2</v>
      </c>
      <c r="J396" s="271">
        <v>394</v>
      </c>
      <c r="K396" s="272" t="s">
        <v>205</v>
      </c>
      <c r="L396" s="197" t="s">
        <v>258</v>
      </c>
      <c r="M396" s="26" t="s">
        <v>801</v>
      </c>
      <c r="N396" s="242">
        <v>1076</v>
      </c>
      <c r="O396" s="211">
        <v>2</v>
      </c>
      <c r="P396" s="189"/>
      <c r="Q396" s="229"/>
      <c r="R396" s="200"/>
      <c r="S396" s="84"/>
      <c r="T396" s="219"/>
      <c r="U396" s="220"/>
      <c r="V396" s="221"/>
      <c r="W396" s="222"/>
      <c r="X396" s="222"/>
      <c r="Y396" s="223">
        <v>9</v>
      </c>
      <c r="Z396" s="204"/>
      <c r="AA396" s="24"/>
      <c r="AB396" s="32"/>
      <c r="AC396" s="32"/>
      <c r="AD396" s="19">
        <v>6</v>
      </c>
      <c r="AE396" s="19"/>
      <c r="AF396" s="19">
        <v>0</v>
      </c>
      <c r="AG396" s="19">
        <v>3</v>
      </c>
      <c r="AH396" s="19">
        <v>2</v>
      </c>
      <c r="AI396" s="250"/>
      <c r="AJ396" s="19"/>
      <c r="AK396" s="19"/>
      <c r="AL396" s="19"/>
      <c r="AM396" s="265"/>
      <c r="AN396" s="310">
        <v>2</v>
      </c>
      <c r="AO396" s="37" t="s">
        <v>440</v>
      </c>
      <c r="AP396" s="265"/>
      <c r="AQ396" s="13">
        <v>4</v>
      </c>
      <c r="AR396" s="31">
        <v>0</v>
      </c>
      <c r="AS396" s="37">
        <v>4</v>
      </c>
      <c r="AT396" s="15"/>
      <c r="AU396" s="33">
        <v>17</v>
      </c>
      <c r="AV396" s="32"/>
      <c r="AW396" s="55"/>
      <c r="AX396" s="32" t="s">
        <v>141</v>
      </c>
      <c r="AY396" s="36">
        <v>471</v>
      </c>
      <c r="AZ396" s="15">
        <v>2</v>
      </c>
      <c r="BA396" s="79">
        <v>709</v>
      </c>
      <c r="BB396" s="22" t="s">
        <v>32</v>
      </c>
      <c r="BC396" s="20">
        <v>2017</v>
      </c>
      <c r="BD396" s="21" t="s">
        <v>30</v>
      </c>
      <c r="BE396" s="21" t="s">
        <v>30</v>
      </c>
      <c r="BF396" s="15"/>
      <c r="BG396" s="15"/>
      <c r="BH396" s="15"/>
      <c r="BI396" s="15"/>
      <c r="BJ396" s="15"/>
      <c r="BK396" s="27" t="s">
        <v>36</v>
      </c>
      <c r="BL396" s="24"/>
      <c r="BM396" s="73">
        <v>837</v>
      </c>
    </row>
    <row r="397" spans="1:65" ht="22.95" customHeight="1" x14ac:dyDescent="0.25">
      <c r="A397" s="268"/>
      <c r="B397" s="268"/>
      <c r="C397" s="65"/>
      <c r="D397" s="268">
        <v>1700</v>
      </c>
      <c r="E397" s="268" t="s">
        <v>289</v>
      </c>
      <c r="F397" s="307" t="s">
        <v>34</v>
      </c>
      <c r="G397" s="307" t="s">
        <v>34</v>
      </c>
      <c r="H397" s="269">
        <v>6</v>
      </c>
      <c r="I397" s="270">
        <v>1</v>
      </c>
      <c r="J397" s="271">
        <v>395</v>
      </c>
      <c r="K397" s="272" t="s">
        <v>205</v>
      </c>
      <c r="L397" s="197" t="s">
        <v>258</v>
      </c>
      <c r="M397" s="26" t="s">
        <v>802</v>
      </c>
      <c r="N397" s="242">
        <v>1076</v>
      </c>
      <c r="O397" s="212"/>
      <c r="P397" s="189"/>
      <c r="Q397" s="229"/>
      <c r="R397" s="200"/>
      <c r="S397" s="84"/>
      <c r="T397" s="219"/>
      <c r="U397" s="220"/>
      <c r="V397" s="221"/>
      <c r="W397" s="222"/>
      <c r="X397" s="222"/>
      <c r="Y397" s="222"/>
      <c r="Z397" s="204"/>
      <c r="AA397" s="24"/>
      <c r="AB397" s="32"/>
      <c r="AC397" s="32"/>
      <c r="AD397" s="19">
        <v>6</v>
      </c>
      <c r="AE397" s="19"/>
      <c r="AF397" s="19">
        <v>0</v>
      </c>
      <c r="AG397" s="19">
        <v>3</v>
      </c>
      <c r="AH397" s="19">
        <v>2</v>
      </c>
      <c r="AI397" s="250"/>
      <c r="AJ397" s="19"/>
      <c r="AK397" s="19"/>
      <c r="AL397" s="19"/>
      <c r="AM397" s="313">
        <v>14</v>
      </c>
      <c r="AN397" s="310">
        <v>2</v>
      </c>
      <c r="AO397" s="37" t="s">
        <v>440</v>
      </c>
      <c r="AP397" s="265"/>
      <c r="AQ397" s="13">
        <v>4</v>
      </c>
      <c r="AR397" s="31">
        <v>0</v>
      </c>
      <c r="AS397" s="37">
        <v>4</v>
      </c>
      <c r="AT397" s="15"/>
      <c r="AU397" s="33">
        <v>17</v>
      </c>
      <c r="AV397" s="32"/>
      <c r="AW397" s="55"/>
      <c r="AX397" s="32" t="s">
        <v>141</v>
      </c>
      <c r="AY397" s="36">
        <v>471</v>
      </c>
      <c r="AZ397" s="15">
        <v>2</v>
      </c>
      <c r="BA397" s="79">
        <v>709</v>
      </c>
      <c r="BB397" s="22" t="s">
        <v>32</v>
      </c>
      <c r="BC397" s="20">
        <v>2017</v>
      </c>
      <c r="BD397" s="21" t="s">
        <v>30</v>
      </c>
      <c r="BE397" s="21" t="s">
        <v>30</v>
      </c>
      <c r="BF397" s="15"/>
      <c r="BG397" s="15"/>
      <c r="BH397" s="15"/>
      <c r="BI397" s="15"/>
      <c r="BJ397" s="15"/>
      <c r="BK397" s="27" t="s">
        <v>36</v>
      </c>
      <c r="BL397" s="24"/>
      <c r="BM397" s="73">
        <v>837</v>
      </c>
    </row>
    <row r="398" spans="1:65" ht="27.9" customHeight="1" x14ac:dyDescent="0.25">
      <c r="A398" s="121"/>
      <c r="B398" s="121"/>
      <c r="C398" s="65"/>
      <c r="D398" s="268">
        <v>1701</v>
      </c>
      <c r="E398" s="268" t="s">
        <v>289</v>
      </c>
      <c r="F398" s="304"/>
      <c r="G398" s="304" t="s">
        <v>34</v>
      </c>
      <c r="H398" s="269">
        <v>6</v>
      </c>
      <c r="I398" s="196">
        <v>1</v>
      </c>
      <c r="J398" s="271">
        <v>396</v>
      </c>
      <c r="K398" s="197" t="s">
        <v>205</v>
      </c>
      <c r="L398" s="197" t="s">
        <v>432</v>
      </c>
      <c r="M398" s="26" t="s">
        <v>1054</v>
      </c>
      <c r="N398" s="79" t="s">
        <v>1091</v>
      </c>
      <c r="O398" s="205"/>
      <c r="P398" s="260" t="s">
        <v>28</v>
      </c>
      <c r="Q398" s="199">
        <v>6</v>
      </c>
      <c r="R398" s="263">
        <v>46</v>
      </c>
      <c r="S398" s="14"/>
      <c r="T398" s="28"/>
      <c r="U398" s="206"/>
      <c r="V398" s="207">
        <v>6</v>
      </c>
      <c r="W398" s="207"/>
      <c r="X398" s="204"/>
      <c r="Y398" s="28">
        <v>10</v>
      </c>
      <c r="Z398" s="204"/>
      <c r="AA398" s="55"/>
      <c r="AB398" s="32"/>
      <c r="AC398" s="32"/>
      <c r="AD398" s="32">
        <v>6</v>
      </c>
      <c r="AE398" s="32"/>
      <c r="AF398" s="32">
        <v>0</v>
      </c>
      <c r="AG398" s="32">
        <v>3</v>
      </c>
      <c r="AH398" s="32">
        <v>2</v>
      </c>
      <c r="AI398" s="252"/>
      <c r="AJ398" s="32"/>
      <c r="AK398" s="32"/>
      <c r="AL398" s="32"/>
      <c r="AM398" s="13"/>
      <c r="AN398" s="59">
        <v>2</v>
      </c>
      <c r="AO398" s="37" t="s">
        <v>440</v>
      </c>
      <c r="AP398" s="13"/>
      <c r="AQ398" s="13">
        <v>15</v>
      </c>
      <c r="AR398" s="13">
        <v>6</v>
      </c>
      <c r="AS398" s="37">
        <v>9</v>
      </c>
      <c r="AT398" s="15"/>
      <c r="AU398" s="15">
        <v>17</v>
      </c>
      <c r="AV398" s="32"/>
      <c r="AW398" s="32"/>
      <c r="AX398" s="32" t="s">
        <v>142</v>
      </c>
      <c r="AY398" s="36">
        <v>471</v>
      </c>
      <c r="AZ398" s="15">
        <v>2</v>
      </c>
      <c r="BA398" s="32">
        <v>709</v>
      </c>
      <c r="BB398" s="22" t="s">
        <v>32</v>
      </c>
      <c r="BC398" s="20">
        <v>2017</v>
      </c>
      <c r="BD398" s="21" t="s">
        <v>30</v>
      </c>
      <c r="BE398" s="21" t="s">
        <v>30</v>
      </c>
      <c r="BF398" s="21"/>
      <c r="BG398" s="21"/>
      <c r="BH398" s="21"/>
      <c r="BI398" s="21"/>
      <c r="BJ398" s="21"/>
      <c r="BK398" s="21"/>
      <c r="BL398" s="21"/>
      <c r="BM398" s="21"/>
    </row>
    <row r="399" spans="1:65" ht="27.9" customHeight="1" x14ac:dyDescent="0.25">
      <c r="A399" s="121"/>
      <c r="B399" s="121"/>
      <c r="C399" s="65"/>
      <c r="D399" s="268">
        <v>1702</v>
      </c>
      <c r="E399" s="268" t="s">
        <v>289</v>
      </c>
      <c r="F399" s="304"/>
      <c r="G399" s="304" t="s">
        <v>34</v>
      </c>
      <c r="H399" s="269">
        <v>6</v>
      </c>
      <c r="I399" s="196">
        <v>1</v>
      </c>
      <c r="J399" s="271">
        <v>397</v>
      </c>
      <c r="K399" s="197" t="s">
        <v>205</v>
      </c>
      <c r="L399" s="197" t="s">
        <v>432</v>
      </c>
      <c r="M399" s="26" t="s">
        <v>1055</v>
      </c>
      <c r="N399" s="79" t="s">
        <v>1091</v>
      </c>
      <c r="O399" s="205"/>
      <c r="P399" s="260" t="s">
        <v>1056</v>
      </c>
      <c r="Q399" s="199">
        <v>10</v>
      </c>
      <c r="R399" s="263">
        <v>46</v>
      </c>
      <c r="S399" s="14"/>
      <c r="T399" s="28"/>
      <c r="U399" s="206"/>
      <c r="V399" s="207"/>
      <c r="W399" s="207"/>
      <c r="X399" s="204"/>
      <c r="Y399" s="28">
        <v>10</v>
      </c>
      <c r="Z399" s="204"/>
      <c r="AA399" s="55"/>
      <c r="AB399" s="32"/>
      <c r="AC399" s="32"/>
      <c r="AD399" s="32">
        <v>6</v>
      </c>
      <c r="AE399" s="32"/>
      <c r="AF399" s="32">
        <v>0</v>
      </c>
      <c r="AG399" s="32">
        <v>2</v>
      </c>
      <c r="AH399" s="32">
        <v>2</v>
      </c>
      <c r="AI399" s="252"/>
      <c r="AJ399" s="32"/>
      <c r="AK399" s="32"/>
      <c r="AL399" s="32"/>
      <c r="AM399" s="13"/>
      <c r="AN399" s="37">
        <v>2</v>
      </c>
      <c r="AO399" s="37" t="s">
        <v>440</v>
      </c>
      <c r="AP399" s="13"/>
      <c r="AQ399" s="13">
        <v>15</v>
      </c>
      <c r="AR399" s="13">
        <v>6</v>
      </c>
      <c r="AS399" s="37">
        <v>9</v>
      </c>
      <c r="AT399" s="15"/>
      <c r="AU399" s="15">
        <v>17</v>
      </c>
      <c r="AV399" s="32"/>
      <c r="AW399" s="32"/>
      <c r="AX399" s="32" t="s">
        <v>142</v>
      </c>
      <c r="AY399" s="36">
        <v>471</v>
      </c>
      <c r="AZ399" s="15">
        <v>2</v>
      </c>
      <c r="BA399" s="32">
        <v>709</v>
      </c>
      <c r="BB399" s="22" t="s">
        <v>32</v>
      </c>
      <c r="BC399" s="20">
        <v>2017</v>
      </c>
      <c r="BD399" s="21" t="s">
        <v>30</v>
      </c>
      <c r="BE399" s="21" t="s">
        <v>30</v>
      </c>
      <c r="BF399" s="21"/>
      <c r="BG399" s="21"/>
      <c r="BH399" s="21"/>
      <c r="BI399" s="21"/>
      <c r="BJ399" s="21"/>
      <c r="BK399" s="21"/>
      <c r="BL399" s="21"/>
      <c r="BM399" s="21"/>
    </row>
    <row r="400" spans="1:65" ht="27.9" customHeight="1" x14ac:dyDescent="0.25">
      <c r="A400" s="121"/>
      <c r="B400" s="121"/>
      <c r="C400" s="65"/>
      <c r="D400" s="268">
        <v>1703</v>
      </c>
      <c r="E400" s="268" t="s">
        <v>289</v>
      </c>
      <c r="F400" s="304"/>
      <c r="G400" s="304" t="s">
        <v>34</v>
      </c>
      <c r="H400" s="269">
        <v>6</v>
      </c>
      <c r="I400" s="196">
        <v>1</v>
      </c>
      <c r="J400" s="271">
        <v>398</v>
      </c>
      <c r="K400" s="197" t="s">
        <v>205</v>
      </c>
      <c r="L400" s="197" t="s">
        <v>432</v>
      </c>
      <c r="M400" s="26" t="s">
        <v>1057</v>
      </c>
      <c r="N400" s="79" t="s">
        <v>1091</v>
      </c>
      <c r="O400" s="205"/>
      <c r="P400" s="260" t="s">
        <v>1058</v>
      </c>
      <c r="Q400" s="28">
        <v>15</v>
      </c>
      <c r="R400" s="263">
        <v>46</v>
      </c>
      <c r="S400" s="14"/>
      <c r="T400" s="28"/>
      <c r="U400" s="206"/>
      <c r="V400" s="207"/>
      <c r="W400" s="207"/>
      <c r="X400" s="204"/>
      <c r="Y400" s="28">
        <v>10</v>
      </c>
      <c r="Z400" s="204"/>
      <c r="AA400" s="55"/>
      <c r="AB400" s="32"/>
      <c r="AC400" s="32"/>
      <c r="AD400" s="32">
        <v>6</v>
      </c>
      <c r="AE400" s="32"/>
      <c r="AF400" s="32">
        <v>0</v>
      </c>
      <c r="AG400" s="32">
        <v>3</v>
      </c>
      <c r="AH400" s="32">
        <v>2</v>
      </c>
      <c r="AI400" s="252"/>
      <c r="AJ400" s="32"/>
      <c r="AK400" s="32"/>
      <c r="AL400" s="32"/>
      <c r="AM400" s="13"/>
      <c r="AN400" s="37">
        <v>2</v>
      </c>
      <c r="AO400" s="37" t="s">
        <v>440</v>
      </c>
      <c r="AP400" s="13"/>
      <c r="AQ400" s="13">
        <v>15</v>
      </c>
      <c r="AR400" s="13">
        <v>6</v>
      </c>
      <c r="AS400" s="37">
        <v>9</v>
      </c>
      <c r="AT400" s="15"/>
      <c r="AU400" s="15">
        <v>17</v>
      </c>
      <c r="AV400" s="32"/>
      <c r="AW400" s="32"/>
      <c r="AX400" s="32" t="s">
        <v>142</v>
      </c>
      <c r="AY400" s="36">
        <v>471</v>
      </c>
      <c r="AZ400" s="15">
        <v>2</v>
      </c>
      <c r="BA400" s="32">
        <v>709</v>
      </c>
      <c r="BB400" s="22" t="s">
        <v>32</v>
      </c>
      <c r="BC400" s="20">
        <v>2017</v>
      </c>
      <c r="BD400" s="21" t="s">
        <v>30</v>
      </c>
      <c r="BE400" s="21" t="s">
        <v>30</v>
      </c>
      <c r="BF400" s="21"/>
      <c r="BG400" s="21"/>
      <c r="BH400" s="21"/>
      <c r="BI400" s="21"/>
      <c r="BJ400" s="21"/>
      <c r="BK400" s="21"/>
      <c r="BL400" s="21"/>
      <c r="BM400" s="21"/>
    </row>
    <row r="401" spans="1:65" ht="27.9" customHeight="1" x14ac:dyDescent="0.25">
      <c r="A401" s="121"/>
      <c r="B401" s="121"/>
      <c r="C401" s="65"/>
      <c r="D401" s="268">
        <v>1704</v>
      </c>
      <c r="E401" s="268" t="s">
        <v>289</v>
      </c>
      <c r="F401" s="304"/>
      <c r="G401" s="304" t="s">
        <v>34</v>
      </c>
      <c r="H401" s="269">
        <v>6</v>
      </c>
      <c r="I401" s="196">
        <v>1</v>
      </c>
      <c r="J401" s="271">
        <v>399</v>
      </c>
      <c r="K401" s="197" t="s">
        <v>205</v>
      </c>
      <c r="L401" s="197" t="s">
        <v>432</v>
      </c>
      <c r="M401" s="26" t="s">
        <v>1059</v>
      </c>
      <c r="N401" s="79" t="s">
        <v>1091</v>
      </c>
      <c r="O401" s="205"/>
      <c r="P401" s="260" t="s">
        <v>1060</v>
      </c>
      <c r="Q401" s="199">
        <v>10</v>
      </c>
      <c r="R401" s="263">
        <v>46</v>
      </c>
      <c r="S401" s="14"/>
      <c r="T401" s="28"/>
      <c r="U401" s="206"/>
      <c r="V401" s="207"/>
      <c r="W401" s="207"/>
      <c r="X401" s="204"/>
      <c r="Y401" s="28">
        <v>10</v>
      </c>
      <c r="Z401" s="204"/>
      <c r="AA401" s="55"/>
      <c r="AB401" s="32"/>
      <c r="AC401" s="32"/>
      <c r="AD401" s="32">
        <v>6</v>
      </c>
      <c r="AE401" s="32"/>
      <c r="AF401" s="32">
        <v>0</v>
      </c>
      <c r="AG401" s="32">
        <v>3</v>
      </c>
      <c r="AH401" s="32">
        <v>2</v>
      </c>
      <c r="AI401" s="252"/>
      <c r="AJ401" s="32"/>
      <c r="AK401" s="32"/>
      <c r="AL401" s="32"/>
      <c r="AM401" s="13"/>
      <c r="AN401" s="37">
        <v>2</v>
      </c>
      <c r="AO401" s="37" t="s">
        <v>440</v>
      </c>
      <c r="AP401" s="13"/>
      <c r="AQ401" s="13">
        <v>15</v>
      </c>
      <c r="AR401" s="13">
        <v>6</v>
      </c>
      <c r="AS401" s="37">
        <v>9</v>
      </c>
      <c r="AT401" s="15"/>
      <c r="AU401" s="15">
        <v>17</v>
      </c>
      <c r="AV401" s="32"/>
      <c r="AW401" s="32"/>
      <c r="AX401" s="32" t="s">
        <v>142</v>
      </c>
      <c r="AY401" s="36">
        <v>471</v>
      </c>
      <c r="AZ401" s="15">
        <v>2</v>
      </c>
      <c r="BA401" s="32">
        <v>709</v>
      </c>
      <c r="BB401" s="22" t="s">
        <v>32</v>
      </c>
      <c r="BC401" s="20">
        <v>2017</v>
      </c>
      <c r="BD401" s="21" t="s">
        <v>30</v>
      </c>
      <c r="BE401" s="21" t="s">
        <v>30</v>
      </c>
      <c r="BF401" s="21"/>
      <c r="BG401" s="21"/>
      <c r="BH401" s="21"/>
      <c r="BI401" s="21"/>
      <c r="BJ401" s="21"/>
      <c r="BK401" s="21"/>
      <c r="BL401" s="21"/>
      <c r="BM401" s="21"/>
    </row>
    <row r="402" spans="1:65" ht="27.9" customHeight="1" x14ac:dyDescent="0.25">
      <c r="A402" s="121"/>
      <c r="B402" s="121"/>
      <c r="C402" s="65"/>
      <c r="D402" s="268">
        <v>1705</v>
      </c>
      <c r="E402" s="268" t="s">
        <v>289</v>
      </c>
      <c r="F402" s="304"/>
      <c r="G402" s="304" t="s">
        <v>34</v>
      </c>
      <c r="H402" s="269">
        <v>6</v>
      </c>
      <c r="I402" s="196">
        <v>1</v>
      </c>
      <c r="J402" s="271">
        <v>400</v>
      </c>
      <c r="K402" s="197" t="s">
        <v>205</v>
      </c>
      <c r="L402" s="197" t="s">
        <v>432</v>
      </c>
      <c r="M402" s="26" t="s">
        <v>1061</v>
      </c>
      <c r="N402" s="79" t="s">
        <v>1091</v>
      </c>
      <c r="O402" s="205"/>
      <c r="P402" s="260" t="s">
        <v>1062</v>
      </c>
      <c r="Q402" s="199">
        <v>10</v>
      </c>
      <c r="R402" s="263">
        <v>46</v>
      </c>
      <c r="S402" s="14"/>
      <c r="T402" s="28"/>
      <c r="U402" s="206"/>
      <c r="V402" s="207"/>
      <c r="W402" s="207"/>
      <c r="X402" s="204"/>
      <c r="Y402" s="28">
        <v>10</v>
      </c>
      <c r="Z402" s="204"/>
      <c r="AA402" s="55"/>
      <c r="AB402" s="32"/>
      <c r="AC402" s="32"/>
      <c r="AD402" s="32">
        <v>2</v>
      </c>
      <c r="AE402" s="32"/>
      <c r="AF402" s="32">
        <v>0</v>
      </c>
      <c r="AG402" s="32">
        <v>2</v>
      </c>
      <c r="AH402" s="32">
        <v>2</v>
      </c>
      <c r="AI402" s="252"/>
      <c r="AJ402" s="32"/>
      <c r="AK402" s="32"/>
      <c r="AL402" s="32"/>
      <c r="AM402" s="13"/>
      <c r="AN402" s="37">
        <v>2</v>
      </c>
      <c r="AO402" s="37" t="s">
        <v>440</v>
      </c>
      <c r="AP402" s="13"/>
      <c r="AQ402" s="13">
        <v>15</v>
      </c>
      <c r="AR402" s="13">
        <v>6</v>
      </c>
      <c r="AS402" s="37">
        <v>9</v>
      </c>
      <c r="AT402" s="15"/>
      <c r="AU402" s="15">
        <v>17</v>
      </c>
      <c r="AV402" s="32"/>
      <c r="AW402" s="32"/>
      <c r="AX402" s="32" t="s">
        <v>142</v>
      </c>
      <c r="AY402" s="36">
        <v>471</v>
      </c>
      <c r="AZ402" s="15">
        <v>2</v>
      </c>
      <c r="BA402" s="32">
        <v>709</v>
      </c>
      <c r="BB402" s="22" t="s">
        <v>32</v>
      </c>
      <c r="BC402" s="20">
        <v>2017</v>
      </c>
      <c r="BD402" s="21" t="s">
        <v>30</v>
      </c>
      <c r="BE402" s="21" t="s">
        <v>30</v>
      </c>
      <c r="BF402" s="21"/>
      <c r="BG402" s="21"/>
      <c r="BH402" s="21"/>
      <c r="BI402" s="21"/>
      <c r="BJ402" s="21"/>
      <c r="BK402" s="21"/>
      <c r="BL402" s="21"/>
      <c r="BM402" s="21"/>
    </row>
    <row r="403" spans="1:65" ht="27.9" customHeight="1" x14ac:dyDescent="0.25">
      <c r="A403" s="121"/>
      <c r="B403" s="121"/>
      <c r="C403" s="65"/>
      <c r="D403" s="268">
        <v>1706</v>
      </c>
      <c r="E403" s="268" t="s">
        <v>289</v>
      </c>
      <c r="F403" s="304"/>
      <c r="G403" s="304" t="s">
        <v>34</v>
      </c>
      <c r="H403" s="269">
        <v>6</v>
      </c>
      <c r="I403" s="196">
        <v>1</v>
      </c>
      <c r="J403" s="271">
        <v>401</v>
      </c>
      <c r="K403" s="197" t="s">
        <v>205</v>
      </c>
      <c r="L403" s="197" t="s">
        <v>432</v>
      </c>
      <c r="M403" s="26" t="s">
        <v>1063</v>
      </c>
      <c r="N403" s="79" t="s">
        <v>1091</v>
      </c>
      <c r="O403" s="205"/>
      <c r="P403" s="260" t="s">
        <v>1064</v>
      </c>
      <c r="Q403" s="28">
        <v>18</v>
      </c>
      <c r="R403" s="263">
        <v>46</v>
      </c>
      <c r="S403" s="14"/>
      <c r="T403" s="28"/>
      <c r="U403" s="206"/>
      <c r="V403" s="207"/>
      <c r="W403" s="207"/>
      <c r="X403" s="204"/>
      <c r="Y403" s="28">
        <v>10</v>
      </c>
      <c r="Z403" s="204"/>
      <c r="AA403" s="55"/>
      <c r="AB403" s="32"/>
      <c r="AC403" s="32"/>
      <c r="AD403" s="32">
        <v>6</v>
      </c>
      <c r="AE403" s="32"/>
      <c r="AF403" s="32">
        <v>0</v>
      </c>
      <c r="AG403" s="32">
        <v>2</v>
      </c>
      <c r="AH403" s="32">
        <v>2</v>
      </c>
      <c r="AI403" s="252"/>
      <c r="AJ403" s="32"/>
      <c r="AK403" s="32"/>
      <c r="AL403" s="32"/>
      <c r="AM403" s="13"/>
      <c r="AN403" s="37">
        <v>2</v>
      </c>
      <c r="AO403" s="37" t="s">
        <v>440</v>
      </c>
      <c r="AP403" s="13"/>
      <c r="AQ403" s="13">
        <v>15</v>
      </c>
      <c r="AR403" s="13">
        <v>6</v>
      </c>
      <c r="AS403" s="37">
        <v>9</v>
      </c>
      <c r="AT403" s="15"/>
      <c r="AU403" s="15">
        <v>17</v>
      </c>
      <c r="AV403" s="32"/>
      <c r="AW403" s="32"/>
      <c r="AX403" s="32" t="s">
        <v>142</v>
      </c>
      <c r="AY403" s="36">
        <v>471</v>
      </c>
      <c r="AZ403" s="15">
        <v>2</v>
      </c>
      <c r="BA403" s="32">
        <v>709</v>
      </c>
      <c r="BB403" s="22" t="s">
        <v>32</v>
      </c>
      <c r="BC403" s="20">
        <v>2017</v>
      </c>
      <c r="BD403" s="21" t="s">
        <v>30</v>
      </c>
      <c r="BE403" s="21" t="s">
        <v>30</v>
      </c>
      <c r="BF403" s="21"/>
      <c r="BG403" s="21"/>
      <c r="BH403" s="21"/>
      <c r="BI403" s="21"/>
      <c r="BJ403" s="21"/>
      <c r="BK403" s="21"/>
      <c r="BL403" s="21"/>
      <c r="BM403" s="21"/>
    </row>
    <row r="404" spans="1:65" ht="22.95" customHeight="1" x14ac:dyDescent="0.25">
      <c r="A404" s="268"/>
      <c r="B404" s="268"/>
      <c r="C404" s="65"/>
      <c r="D404" s="268">
        <v>1707</v>
      </c>
      <c r="E404" s="268">
        <v>1708</v>
      </c>
      <c r="F404" s="307" t="s">
        <v>34</v>
      </c>
      <c r="G404" s="307" t="s">
        <v>34</v>
      </c>
      <c r="H404" s="269">
        <v>6</v>
      </c>
      <c r="I404" s="248">
        <v>2</v>
      </c>
      <c r="J404" s="271">
        <v>402</v>
      </c>
      <c r="K404" s="272" t="s">
        <v>205</v>
      </c>
      <c r="L404" s="197" t="s">
        <v>432</v>
      </c>
      <c r="M404" s="26" t="s">
        <v>803</v>
      </c>
      <c r="N404" s="242">
        <v>1077</v>
      </c>
      <c r="O404" s="211">
        <v>7</v>
      </c>
      <c r="P404" s="189"/>
      <c r="Q404" s="229"/>
      <c r="R404" s="200">
        <v>46</v>
      </c>
      <c r="S404" s="84"/>
      <c r="T404" s="219"/>
      <c r="U404" s="220"/>
      <c r="V404" s="224">
        <v>6</v>
      </c>
      <c r="W404" s="222"/>
      <c r="X404" s="222"/>
      <c r="Y404" s="223">
        <v>10</v>
      </c>
      <c r="Z404" s="204"/>
      <c r="AA404" s="24"/>
      <c r="AB404" s="32"/>
      <c r="AC404" s="32"/>
      <c r="AD404" s="32">
        <v>6</v>
      </c>
      <c r="AE404" s="32"/>
      <c r="AF404" s="32">
        <v>0</v>
      </c>
      <c r="AG404" s="32">
        <v>2</v>
      </c>
      <c r="AH404" s="32">
        <v>2</v>
      </c>
      <c r="AI404" s="257" t="s">
        <v>1124</v>
      </c>
      <c r="AJ404" s="19"/>
      <c r="AK404" s="19"/>
      <c r="AL404" s="19"/>
      <c r="AM404" s="265">
        <v>17</v>
      </c>
      <c r="AN404" s="310">
        <v>3</v>
      </c>
      <c r="AO404" s="37" t="s">
        <v>440</v>
      </c>
      <c r="AP404" s="265"/>
      <c r="AQ404" s="13">
        <v>15</v>
      </c>
      <c r="AR404" s="13">
        <v>6</v>
      </c>
      <c r="AS404" s="37">
        <v>9</v>
      </c>
      <c r="AT404" s="15"/>
      <c r="AU404" s="33">
        <v>17</v>
      </c>
      <c r="AV404" s="32"/>
      <c r="AW404" s="55"/>
      <c r="AX404" s="32" t="s">
        <v>142</v>
      </c>
      <c r="AY404" s="36">
        <v>471</v>
      </c>
      <c r="AZ404" s="15">
        <v>2</v>
      </c>
      <c r="BA404" s="79">
        <v>709</v>
      </c>
      <c r="BB404" s="22" t="s">
        <v>32</v>
      </c>
      <c r="BC404" s="20">
        <v>2017</v>
      </c>
      <c r="BD404" s="21" t="s">
        <v>30</v>
      </c>
      <c r="BE404" s="21" t="s">
        <v>30</v>
      </c>
      <c r="BF404" s="15"/>
      <c r="BG404" s="15"/>
      <c r="BH404" s="15"/>
      <c r="BI404" s="15"/>
      <c r="BJ404" s="15"/>
      <c r="BK404" s="27" t="s">
        <v>36</v>
      </c>
      <c r="BL404" s="24"/>
      <c r="BM404" s="73">
        <v>838</v>
      </c>
    </row>
    <row r="405" spans="1:65" ht="22.95" customHeight="1" x14ac:dyDescent="0.25">
      <c r="A405" s="268"/>
      <c r="B405" s="268"/>
      <c r="C405" s="65"/>
      <c r="D405" s="268">
        <v>1709</v>
      </c>
      <c r="E405" s="268">
        <v>1710</v>
      </c>
      <c r="F405" s="307" t="s">
        <v>34</v>
      </c>
      <c r="G405" s="307" t="s">
        <v>34</v>
      </c>
      <c r="H405" s="269">
        <v>6</v>
      </c>
      <c r="I405" s="248">
        <v>2</v>
      </c>
      <c r="J405" s="271">
        <v>403</v>
      </c>
      <c r="K405" s="272" t="s">
        <v>205</v>
      </c>
      <c r="L405" s="197" t="s">
        <v>432</v>
      </c>
      <c r="M405" s="26" t="s">
        <v>804</v>
      </c>
      <c r="N405" s="242">
        <v>1077</v>
      </c>
      <c r="O405" s="212"/>
      <c r="P405" s="189"/>
      <c r="Q405" s="229"/>
      <c r="R405" s="200">
        <v>46</v>
      </c>
      <c r="S405" s="84"/>
      <c r="T405" s="219"/>
      <c r="U405" s="220"/>
      <c r="V405" s="221"/>
      <c r="W405" s="222"/>
      <c r="X405" s="222"/>
      <c r="Y405" s="222"/>
      <c r="Z405" s="204"/>
      <c r="AA405" s="24"/>
      <c r="AB405" s="32"/>
      <c r="AC405" s="32"/>
      <c r="AD405" s="19">
        <v>5</v>
      </c>
      <c r="AE405" s="19"/>
      <c r="AF405" s="19">
        <v>0</v>
      </c>
      <c r="AG405" s="19">
        <v>3</v>
      </c>
      <c r="AH405" s="19">
        <v>2</v>
      </c>
      <c r="AI405" s="250"/>
      <c r="AJ405" s="19"/>
      <c r="AK405" s="19"/>
      <c r="AL405" s="19"/>
      <c r="AM405" s="265">
        <v>15</v>
      </c>
      <c r="AN405" s="310">
        <v>2</v>
      </c>
      <c r="AO405" s="37" t="s">
        <v>440</v>
      </c>
      <c r="AP405" s="265"/>
      <c r="AQ405" s="13">
        <v>15</v>
      </c>
      <c r="AR405" s="13">
        <v>6</v>
      </c>
      <c r="AS405" s="37">
        <v>9</v>
      </c>
      <c r="AT405" s="15"/>
      <c r="AU405" s="33">
        <v>17</v>
      </c>
      <c r="AV405" s="32"/>
      <c r="AW405" s="55"/>
      <c r="AX405" s="32" t="s">
        <v>142</v>
      </c>
      <c r="AY405" s="36">
        <v>471</v>
      </c>
      <c r="AZ405" s="15">
        <v>2</v>
      </c>
      <c r="BA405" s="79">
        <v>709</v>
      </c>
      <c r="BB405" s="22" t="s">
        <v>32</v>
      </c>
      <c r="BC405" s="20">
        <v>2017</v>
      </c>
      <c r="BD405" s="21" t="s">
        <v>30</v>
      </c>
      <c r="BE405" s="21" t="s">
        <v>30</v>
      </c>
      <c r="BF405" s="15"/>
      <c r="BG405" s="15"/>
      <c r="BH405" s="15"/>
      <c r="BI405" s="15"/>
      <c r="BJ405" s="15"/>
      <c r="BK405" s="27" t="s">
        <v>36</v>
      </c>
      <c r="BL405" s="24"/>
      <c r="BM405" s="73">
        <v>838</v>
      </c>
    </row>
    <row r="406" spans="1:65" ht="22.95" customHeight="1" x14ac:dyDescent="0.25">
      <c r="A406" s="268"/>
      <c r="B406" s="268"/>
      <c r="C406" s="65"/>
      <c r="D406" s="268">
        <v>1711</v>
      </c>
      <c r="E406" s="268">
        <v>1712</v>
      </c>
      <c r="F406" s="307" t="s">
        <v>34</v>
      </c>
      <c r="G406" s="307" t="s">
        <v>34</v>
      </c>
      <c r="H406" s="269">
        <v>6</v>
      </c>
      <c r="I406" s="248">
        <v>2</v>
      </c>
      <c r="J406" s="271">
        <v>404</v>
      </c>
      <c r="K406" s="272" t="s">
        <v>205</v>
      </c>
      <c r="L406" s="197" t="s">
        <v>432</v>
      </c>
      <c r="M406" s="26" t="s">
        <v>805</v>
      </c>
      <c r="N406" s="242">
        <v>1077</v>
      </c>
      <c r="O406" s="212"/>
      <c r="P406" s="189"/>
      <c r="Q406" s="229"/>
      <c r="R406" s="200">
        <v>46</v>
      </c>
      <c r="S406" s="84"/>
      <c r="T406" s="219"/>
      <c r="U406" s="220"/>
      <c r="V406" s="221"/>
      <c r="W406" s="222"/>
      <c r="X406" s="222"/>
      <c r="Y406" s="222"/>
      <c r="Z406" s="204"/>
      <c r="AA406" s="24"/>
      <c r="AB406" s="32"/>
      <c r="AC406" s="32"/>
      <c r="AD406" s="19">
        <v>6</v>
      </c>
      <c r="AE406" s="19"/>
      <c r="AF406" s="19">
        <v>0</v>
      </c>
      <c r="AG406" s="19">
        <v>3</v>
      </c>
      <c r="AH406" s="19">
        <v>2</v>
      </c>
      <c r="AI406" s="250"/>
      <c r="AJ406" s="19"/>
      <c r="AK406" s="19"/>
      <c r="AL406" s="19"/>
      <c r="AM406" s="265">
        <v>17</v>
      </c>
      <c r="AN406" s="310">
        <v>2</v>
      </c>
      <c r="AO406" s="37" t="s">
        <v>440</v>
      </c>
      <c r="AP406" s="265"/>
      <c r="AQ406" s="13">
        <v>15</v>
      </c>
      <c r="AR406" s="13">
        <v>6</v>
      </c>
      <c r="AS406" s="37">
        <v>9</v>
      </c>
      <c r="AT406" s="15"/>
      <c r="AU406" s="33">
        <v>17</v>
      </c>
      <c r="AV406" s="32"/>
      <c r="AW406" s="55"/>
      <c r="AX406" s="32" t="s">
        <v>142</v>
      </c>
      <c r="AY406" s="36">
        <v>471</v>
      </c>
      <c r="AZ406" s="15">
        <v>2</v>
      </c>
      <c r="BA406" s="79">
        <v>709</v>
      </c>
      <c r="BB406" s="22" t="s">
        <v>32</v>
      </c>
      <c r="BC406" s="20">
        <v>2017</v>
      </c>
      <c r="BD406" s="21" t="s">
        <v>30</v>
      </c>
      <c r="BE406" s="21" t="s">
        <v>30</v>
      </c>
      <c r="BF406" s="15"/>
      <c r="BG406" s="15"/>
      <c r="BH406" s="15"/>
      <c r="BI406" s="15"/>
      <c r="BJ406" s="15"/>
      <c r="BK406" s="27" t="s">
        <v>36</v>
      </c>
      <c r="BL406" s="24"/>
      <c r="BM406" s="73">
        <v>838</v>
      </c>
    </row>
    <row r="407" spans="1:65" ht="22.95" customHeight="1" x14ac:dyDescent="0.25">
      <c r="A407" s="268"/>
      <c r="B407" s="268"/>
      <c r="C407" s="65"/>
      <c r="D407" s="268">
        <v>1713</v>
      </c>
      <c r="E407" s="268">
        <v>1714</v>
      </c>
      <c r="F407" s="304"/>
      <c r="G407" s="304" t="s">
        <v>34</v>
      </c>
      <c r="H407" s="269">
        <v>6</v>
      </c>
      <c r="I407" s="248">
        <v>2</v>
      </c>
      <c r="J407" s="271">
        <v>405</v>
      </c>
      <c r="K407" s="272" t="s">
        <v>205</v>
      </c>
      <c r="L407" s="197" t="s">
        <v>432</v>
      </c>
      <c r="M407" s="26" t="s">
        <v>806</v>
      </c>
      <c r="N407" s="242">
        <v>1077</v>
      </c>
      <c r="O407" s="212"/>
      <c r="P407" s="189"/>
      <c r="Q407" s="229"/>
      <c r="R407" s="200">
        <v>46</v>
      </c>
      <c r="S407" s="84"/>
      <c r="T407" s="219"/>
      <c r="U407" s="220"/>
      <c r="V407" s="221"/>
      <c r="W407" s="222"/>
      <c r="X407" s="222"/>
      <c r="Y407" s="222"/>
      <c r="Z407" s="204"/>
      <c r="AA407" s="24"/>
      <c r="AB407" s="32"/>
      <c r="AC407" s="32"/>
      <c r="AD407" s="19">
        <v>6</v>
      </c>
      <c r="AE407" s="19"/>
      <c r="AF407" s="19">
        <v>0</v>
      </c>
      <c r="AG407" s="19">
        <v>3</v>
      </c>
      <c r="AH407" s="19">
        <v>2</v>
      </c>
      <c r="AI407" s="250"/>
      <c r="AJ407" s="19"/>
      <c r="AK407" s="19"/>
      <c r="AL407" s="19"/>
      <c r="AM407" s="265"/>
      <c r="AN407" s="310">
        <v>3</v>
      </c>
      <c r="AO407" s="37" t="s">
        <v>440</v>
      </c>
      <c r="AP407" s="265"/>
      <c r="AQ407" s="13">
        <v>15</v>
      </c>
      <c r="AR407" s="13">
        <v>6</v>
      </c>
      <c r="AS407" s="37">
        <v>9</v>
      </c>
      <c r="AT407" s="15"/>
      <c r="AU407" s="33">
        <v>17</v>
      </c>
      <c r="AV407" s="32"/>
      <c r="AW407" s="55"/>
      <c r="AX407" s="32" t="s">
        <v>142</v>
      </c>
      <c r="AY407" s="36">
        <v>471</v>
      </c>
      <c r="AZ407" s="15">
        <v>2</v>
      </c>
      <c r="BA407" s="79">
        <v>709</v>
      </c>
      <c r="BB407" s="22" t="s">
        <v>32</v>
      </c>
      <c r="BC407" s="20">
        <v>2017</v>
      </c>
      <c r="BD407" s="21" t="s">
        <v>30</v>
      </c>
      <c r="BE407" s="21" t="s">
        <v>30</v>
      </c>
      <c r="BF407" s="15"/>
      <c r="BG407" s="15"/>
      <c r="BH407" s="15"/>
      <c r="BI407" s="15"/>
      <c r="BJ407" s="15"/>
      <c r="BK407" s="27" t="s">
        <v>36</v>
      </c>
      <c r="BL407" s="24"/>
      <c r="BM407" s="73">
        <v>838</v>
      </c>
    </row>
    <row r="408" spans="1:65" ht="22.95" customHeight="1" x14ac:dyDescent="0.25">
      <c r="A408" s="268"/>
      <c r="B408" s="268"/>
      <c r="C408" s="65"/>
      <c r="D408" s="268">
        <v>1715</v>
      </c>
      <c r="E408" s="268">
        <v>1716</v>
      </c>
      <c r="F408" s="304"/>
      <c r="G408" s="304" t="s">
        <v>34</v>
      </c>
      <c r="H408" s="269">
        <v>6</v>
      </c>
      <c r="I408" s="248">
        <v>2</v>
      </c>
      <c r="J408" s="271">
        <v>406</v>
      </c>
      <c r="K408" s="272" t="s">
        <v>205</v>
      </c>
      <c r="L408" s="197" t="s">
        <v>432</v>
      </c>
      <c r="M408" s="26" t="s">
        <v>807</v>
      </c>
      <c r="N408" s="242">
        <v>1077</v>
      </c>
      <c r="O408" s="212"/>
      <c r="P408" s="189"/>
      <c r="Q408" s="229"/>
      <c r="R408" s="200">
        <v>46</v>
      </c>
      <c r="S408" s="84"/>
      <c r="T408" s="219"/>
      <c r="U408" s="220"/>
      <c r="V408" s="221"/>
      <c r="W408" s="222"/>
      <c r="X408" s="222"/>
      <c r="Y408" s="222"/>
      <c r="Z408" s="204"/>
      <c r="AA408" s="24"/>
      <c r="AB408" s="32"/>
      <c r="AC408" s="32"/>
      <c r="AD408" s="19">
        <v>6</v>
      </c>
      <c r="AE408" s="19"/>
      <c r="AF408" s="19">
        <v>0</v>
      </c>
      <c r="AG408" s="19">
        <v>2</v>
      </c>
      <c r="AH408" s="19">
        <v>1</v>
      </c>
      <c r="AI408" s="250"/>
      <c r="AJ408" s="19"/>
      <c r="AK408" s="19"/>
      <c r="AL408" s="19"/>
      <c r="AM408" s="265"/>
      <c r="AN408" s="310">
        <v>2</v>
      </c>
      <c r="AO408" s="37" t="s">
        <v>440</v>
      </c>
      <c r="AP408" s="265"/>
      <c r="AQ408" s="13">
        <v>15</v>
      </c>
      <c r="AR408" s="13">
        <v>6</v>
      </c>
      <c r="AS408" s="37">
        <v>9</v>
      </c>
      <c r="AT408" s="15"/>
      <c r="AU408" s="33">
        <v>17</v>
      </c>
      <c r="AV408" s="32"/>
      <c r="AW408" s="55"/>
      <c r="AX408" s="32" t="s">
        <v>142</v>
      </c>
      <c r="AY408" s="36">
        <v>471</v>
      </c>
      <c r="AZ408" s="15">
        <v>2</v>
      </c>
      <c r="BA408" s="79">
        <v>709</v>
      </c>
      <c r="BB408" s="22" t="s">
        <v>32</v>
      </c>
      <c r="BC408" s="20">
        <v>2017</v>
      </c>
      <c r="BD408" s="21" t="s">
        <v>30</v>
      </c>
      <c r="BE408" s="21" t="s">
        <v>30</v>
      </c>
      <c r="BF408" s="15"/>
      <c r="BG408" s="15"/>
      <c r="BH408" s="15"/>
      <c r="BI408" s="15"/>
      <c r="BJ408" s="15"/>
      <c r="BK408" s="27" t="s">
        <v>36</v>
      </c>
      <c r="BL408" s="24"/>
      <c r="BM408" s="73">
        <v>838</v>
      </c>
    </row>
    <row r="409" spans="1:65" ht="22.95" customHeight="1" x14ac:dyDescent="0.25">
      <c r="A409" s="268"/>
      <c r="B409" s="268"/>
      <c r="C409" s="65"/>
      <c r="D409" s="268">
        <v>1717</v>
      </c>
      <c r="E409" s="268">
        <v>1718</v>
      </c>
      <c r="F409" s="304"/>
      <c r="G409" s="304" t="s">
        <v>34</v>
      </c>
      <c r="H409" s="269">
        <v>6</v>
      </c>
      <c r="I409" s="248">
        <v>2</v>
      </c>
      <c r="J409" s="271">
        <v>407</v>
      </c>
      <c r="K409" s="272" t="s">
        <v>205</v>
      </c>
      <c r="L409" s="197" t="s">
        <v>432</v>
      </c>
      <c r="M409" s="26" t="s">
        <v>808</v>
      </c>
      <c r="N409" s="242">
        <v>1077</v>
      </c>
      <c r="O409" s="212"/>
      <c r="P409" s="189"/>
      <c r="Q409" s="229"/>
      <c r="R409" s="200">
        <v>46</v>
      </c>
      <c r="S409" s="84"/>
      <c r="T409" s="219"/>
      <c r="U409" s="220"/>
      <c r="V409" s="221"/>
      <c r="W409" s="222"/>
      <c r="X409" s="222"/>
      <c r="Y409" s="222"/>
      <c r="Z409" s="204"/>
      <c r="AA409" s="24"/>
      <c r="AB409" s="32"/>
      <c r="AC409" s="32"/>
      <c r="AD409" s="19">
        <v>6</v>
      </c>
      <c r="AE409" s="19"/>
      <c r="AF409" s="19">
        <v>0</v>
      </c>
      <c r="AG409" s="19">
        <v>2</v>
      </c>
      <c r="AH409" s="19">
        <v>1</v>
      </c>
      <c r="AI409" s="250"/>
      <c r="AJ409" s="19"/>
      <c r="AK409" s="19"/>
      <c r="AL409" s="19"/>
      <c r="AM409" s="265"/>
      <c r="AN409" s="310">
        <v>3</v>
      </c>
      <c r="AO409" s="37" t="s">
        <v>440</v>
      </c>
      <c r="AP409" s="265"/>
      <c r="AQ409" s="13">
        <v>15</v>
      </c>
      <c r="AR409" s="13">
        <v>6</v>
      </c>
      <c r="AS409" s="37">
        <v>9</v>
      </c>
      <c r="AT409" s="15"/>
      <c r="AU409" s="33">
        <v>17</v>
      </c>
      <c r="AV409" s="32"/>
      <c r="AW409" s="55"/>
      <c r="AX409" s="32" t="s">
        <v>142</v>
      </c>
      <c r="AY409" s="36">
        <v>471</v>
      </c>
      <c r="AZ409" s="15">
        <v>2</v>
      </c>
      <c r="BA409" s="79">
        <v>709</v>
      </c>
      <c r="BB409" s="22" t="s">
        <v>32</v>
      </c>
      <c r="BC409" s="20">
        <v>2017</v>
      </c>
      <c r="BD409" s="21" t="s">
        <v>30</v>
      </c>
      <c r="BE409" s="21" t="s">
        <v>30</v>
      </c>
      <c r="BF409" s="15"/>
      <c r="BG409" s="15"/>
      <c r="BH409" s="15"/>
      <c r="BI409" s="15"/>
      <c r="BJ409" s="15"/>
      <c r="BK409" s="27" t="s">
        <v>36</v>
      </c>
      <c r="BL409" s="24"/>
      <c r="BM409" s="73">
        <v>838</v>
      </c>
    </row>
    <row r="410" spans="1:65" ht="22.95" customHeight="1" x14ac:dyDescent="0.25">
      <c r="A410" s="268"/>
      <c r="B410" s="268"/>
      <c r="C410" s="65"/>
      <c r="D410" s="268">
        <v>1719</v>
      </c>
      <c r="E410" s="268" t="s">
        <v>289</v>
      </c>
      <c r="F410" s="304"/>
      <c r="G410" s="304" t="s">
        <v>34</v>
      </c>
      <c r="H410" s="269">
        <v>6</v>
      </c>
      <c r="I410" s="270">
        <v>1</v>
      </c>
      <c r="J410" s="271">
        <v>408</v>
      </c>
      <c r="K410" s="272" t="s">
        <v>205</v>
      </c>
      <c r="L410" s="197" t="s">
        <v>432</v>
      </c>
      <c r="M410" s="26" t="s">
        <v>809</v>
      </c>
      <c r="N410" s="242">
        <v>1077</v>
      </c>
      <c r="O410" s="212"/>
      <c r="P410" s="189"/>
      <c r="Q410" s="229"/>
      <c r="R410" s="200">
        <v>46</v>
      </c>
      <c r="S410" s="84"/>
      <c r="T410" s="219"/>
      <c r="U410" s="220"/>
      <c r="V410" s="221"/>
      <c r="W410" s="222"/>
      <c r="X410" s="222"/>
      <c r="Y410" s="222"/>
      <c r="Z410" s="204"/>
      <c r="AA410" s="24"/>
      <c r="AB410" s="32"/>
      <c r="AC410" s="32"/>
      <c r="AD410" s="19">
        <v>6</v>
      </c>
      <c r="AE410" s="19"/>
      <c r="AF410" s="19">
        <v>0</v>
      </c>
      <c r="AG410" s="19">
        <v>3</v>
      </c>
      <c r="AH410" s="19">
        <v>2</v>
      </c>
      <c r="AI410" s="250"/>
      <c r="AJ410" s="19"/>
      <c r="AK410" s="19"/>
      <c r="AL410" s="19"/>
      <c r="AM410" s="265"/>
      <c r="AN410" s="310">
        <v>3</v>
      </c>
      <c r="AO410" s="37" t="s">
        <v>440</v>
      </c>
      <c r="AP410" s="265"/>
      <c r="AQ410" s="13">
        <v>15</v>
      </c>
      <c r="AR410" s="13">
        <v>6</v>
      </c>
      <c r="AS410" s="37">
        <v>9</v>
      </c>
      <c r="AT410" s="15"/>
      <c r="AU410" s="33">
        <v>17</v>
      </c>
      <c r="AV410" s="32"/>
      <c r="AW410" s="55"/>
      <c r="AX410" s="32" t="s">
        <v>142</v>
      </c>
      <c r="AY410" s="36">
        <v>471</v>
      </c>
      <c r="AZ410" s="15">
        <v>2</v>
      </c>
      <c r="BA410" s="79">
        <v>709</v>
      </c>
      <c r="BB410" s="22" t="s">
        <v>32</v>
      </c>
      <c r="BC410" s="20">
        <v>2017</v>
      </c>
      <c r="BD410" s="21" t="s">
        <v>30</v>
      </c>
      <c r="BE410" s="21" t="s">
        <v>30</v>
      </c>
      <c r="BF410" s="15"/>
      <c r="BG410" s="15"/>
      <c r="BH410" s="15"/>
      <c r="BI410" s="15"/>
      <c r="BJ410" s="15"/>
      <c r="BK410" s="27" t="s">
        <v>36</v>
      </c>
      <c r="BL410" s="24"/>
      <c r="BM410" s="73">
        <v>838</v>
      </c>
    </row>
    <row r="411" spans="1:65" ht="27.9" customHeight="1" x14ac:dyDescent="0.25">
      <c r="A411" s="121"/>
      <c r="B411" s="121"/>
      <c r="C411" s="65"/>
      <c r="D411" s="268">
        <v>1720</v>
      </c>
      <c r="E411" s="268" t="s">
        <v>289</v>
      </c>
      <c r="F411" s="304"/>
      <c r="G411" s="304" t="s">
        <v>34</v>
      </c>
      <c r="H411" s="269">
        <v>6</v>
      </c>
      <c r="I411" s="196">
        <v>1</v>
      </c>
      <c r="J411" s="271">
        <v>409</v>
      </c>
      <c r="K411" s="197" t="s">
        <v>205</v>
      </c>
      <c r="L411" s="197" t="s">
        <v>433</v>
      </c>
      <c r="M411" s="26" t="s">
        <v>1065</v>
      </c>
      <c r="N411" s="79" t="s">
        <v>1091</v>
      </c>
      <c r="O411" s="205"/>
      <c r="P411" s="261" t="s">
        <v>1066</v>
      </c>
      <c r="Q411" s="28">
        <v>14</v>
      </c>
      <c r="R411" s="263">
        <v>47</v>
      </c>
      <c r="S411" s="14"/>
      <c r="T411" s="28"/>
      <c r="U411" s="206"/>
      <c r="V411" s="207">
        <v>2</v>
      </c>
      <c r="W411" s="207"/>
      <c r="X411" s="204"/>
      <c r="Y411" s="28">
        <v>11</v>
      </c>
      <c r="Z411" s="204"/>
      <c r="AA411" s="55"/>
      <c r="AB411" s="32"/>
      <c r="AC411" s="32"/>
      <c r="AD411" s="32">
        <v>6</v>
      </c>
      <c r="AE411" s="32"/>
      <c r="AF411" s="32">
        <v>0</v>
      </c>
      <c r="AG411" s="32">
        <v>3</v>
      </c>
      <c r="AH411" s="32">
        <v>2</v>
      </c>
      <c r="AI411" s="252"/>
      <c r="AJ411" s="32"/>
      <c r="AK411" s="32"/>
      <c r="AL411" s="32"/>
      <c r="AM411" s="13"/>
      <c r="AN411" s="37">
        <v>3</v>
      </c>
      <c r="AO411" s="37" t="s">
        <v>440</v>
      </c>
      <c r="AP411" s="13"/>
      <c r="AQ411" s="13">
        <v>9</v>
      </c>
      <c r="AR411" s="13">
        <v>6</v>
      </c>
      <c r="AS411" s="37">
        <v>3</v>
      </c>
      <c r="AT411" s="15"/>
      <c r="AU411" s="15">
        <v>17</v>
      </c>
      <c r="AV411" s="32"/>
      <c r="AW411" s="32"/>
      <c r="AX411" s="32" t="s">
        <v>143</v>
      </c>
      <c r="AY411" s="36">
        <v>471</v>
      </c>
      <c r="AZ411" s="15">
        <v>2</v>
      </c>
      <c r="BA411" s="32">
        <v>709</v>
      </c>
      <c r="BB411" s="22" t="s">
        <v>32</v>
      </c>
      <c r="BC411" s="20">
        <v>2017</v>
      </c>
      <c r="BD411" s="21" t="s">
        <v>30</v>
      </c>
      <c r="BE411" s="21" t="s">
        <v>30</v>
      </c>
      <c r="BF411" s="21"/>
      <c r="BG411" s="21"/>
      <c r="BH411" s="21"/>
      <c r="BI411" s="21"/>
      <c r="BJ411" s="21"/>
      <c r="BK411" s="21"/>
      <c r="BL411" s="21"/>
      <c r="BM411" s="21"/>
    </row>
    <row r="412" spans="1:65" ht="27.9" customHeight="1" x14ac:dyDescent="0.25">
      <c r="A412" s="121"/>
      <c r="B412" s="121"/>
      <c r="C412" s="65"/>
      <c r="D412" s="268">
        <v>1721</v>
      </c>
      <c r="E412" s="268" t="s">
        <v>289</v>
      </c>
      <c r="F412" s="304"/>
      <c r="G412" s="304" t="s">
        <v>34</v>
      </c>
      <c r="H412" s="269">
        <v>6</v>
      </c>
      <c r="I412" s="196">
        <v>1</v>
      </c>
      <c r="J412" s="271">
        <v>410</v>
      </c>
      <c r="K412" s="197" t="s">
        <v>205</v>
      </c>
      <c r="L412" s="197" t="s">
        <v>433</v>
      </c>
      <c r="M412" s="26" t="s">
        <v>1067</v>
      </c>
      <c r="N412" s="79" t="s">
        <v>1091</v>
      </c>
      <c r="O412" s="205"/>
      <c r="P412" s="261" t="s">
        <v>1068</v>
      </c>
      <c r="Q412" s="199">
        <v>7</v>
      </c>
      <c r="R412" s="263">
        <v>47</v>
      </c>
      <c r="S412" s="14"/>
      <c r="T412" s="28"/>
      <c r="U412" s="206"/>
      <c r="V412" s="207"/>
      <c r="W412" s="207"/>
      <c r="X412" s="204"/>
      <c r="Y412" s="28">
        <v>11</v>
      </c>
      <c r="Z412" s="204"/>
      <c r="AA412" s="55"/>
      <c r="AB412" s="32"/>
      <c r="AC412" s="32"/>
      <c r="AD412" s="32">
        <v>6</v>
      </c>
      <c r="AE412" s="32"/>
      <c r="AF412" s="32">
        <v>0</v>
      </c>
      <c r="AG412" s="32">
        <v>3</v>
      </c>
      <c r="AH412" s="32">
        <v>2</v>
      </c>
      <c r="AI412" s="252"/>
      <c r="AJ412" s="32"/>
      <c r="AK412" s="32"/>
      <c r="AL412" s="32"/>
      <c r="AM412" s="13"/>
      <c r="AN412" s="37">
        <v>3</v>
      </c>
      <c r="AO412" s="37" t="s">
        <v>440</v>
      </c>
      <c r="AP412" s="13"/>
      <c r="AQ412" s="13">
        <v>9</v>
      </c>
      <c r="AR412" s="13">
        <v>6</v>
      </c>
      <c r="AS412" s="37">
        <v>3</v>
      </c>
      <c r="AT412" s="15"/>
      <c r="AU412" s="15">
        <v>17</v>
      </c>
      <c r="AV412" s="32"/>
      <c r="AW412" s="32"/>
      <c r="AX412" s="32" t="s">
        <v>143</v>
      </c>
      <c r="AY412" s="36">
        <v>471</v>
      </c>
      <c r="AZ412" s="15">
        <v>2</v>
      </c>
      <c r="BA412" s="32">
        <v>709</v>
      </c>
      <c r="BB412" s="22" t="s">
        <v>32</v>
      </c>
      <c r="BC412" s="20">
        <v>2017</v>
      </c>
      <c r="BD412" s="21" t="s">
        <v>30</v>
      </c>
      <c r="BE412" s="21" t="s">
        <v>30</v>
      </c>
      <c r="BF412" s="21"/>
      <c r="BG412" s="21"/>
      <c r="BH412" s="21"/>
      <c r="BI412" s="21"/>
      <c r="BJ412" s="21"/>
      <c r="BK412" s="21"/>
      <c r="BL412" s="21"/>
      <c r="BM412" s="21"/>
    </row>
    <row r="413" spans="1:65" ht="27.9" customHeight="1" x14ac:dyDescent="0.25">
      <c r="A413" s="121"/>
      <c r="B413" s="121"/>
      <c r="C413" s="65"/>
      <c r="D413" s="268">
        <v>1722</v>
      </c>
      <c r="E413" s="268" t="s">
        <v>289</v>
      </c>
      <c r="F413" s="307" t="s">
        <v>34</v>
      </c>
      <c r="G413" s="307" t="s">
        <v>34</v>
      </c>
      <c r="H413" s="269">
        <v>6</v>
      </c>
      <c r="I413" s="196">
        <v>1</v>
      </c>
      <c r="J413" s="271">
        <v>411</v>
      </c>
      <c r="K413" s="197" t="s">
        <v>205</v>
      </c>
      <c r="L413" s="197" t="s">
        <v>434</v>
      </c>
      <c r="M413" s="26" t="s">
        <v>1069</v>
      </c>
      <c r="N413" s="79" t="s">
        <v>1091</v>
      </c>
      <c r="O413" s="205"/>
      <c r="P413" s="262" t="s">
        <v>1070</v>
      </c>
      <c r="Q413" s="28">
        <v>12</v>
      </c>
      <c r="R413" s="263">
        <v>48</v>
      </c>
      <c r="S413" s="14"/>
      <c r="T413" s="28"/>
      <c r="U413" s="206"/>
      <c r="V413" s="207">
        <v>2</v>
      </c>
      <c r="W413" s="207"/>
      <c r="X413" s="204"/>
      <c r="Y413" s="28">
        <v>12</v>
      </c>
      <c r="Z413" s="204"/>
      <c r="AA413" s="55"/>
      <c r="AB413" s="32"/>
      <c r="AC413" s="32"/>
      <c r="AD413" s="32">
        <v>6</v>
      </c>
      <c r="AE413" s="32"/>
      <c r="AF413" s="32">
        <v>0</v>
      </c>
      <c r="AG413" s="32">
        <v>3</v>
      </c>
      <c r="AH413" s="32">
        <v>1</v>
      </c>
      <c r="AI413" s="252"/>
      <c r="AJ413" s="32"/>
      <c r="AK413" s="32"/>
      <c r="AL413" s="32"/>
      <c r="AM413" s="13">
        <v>7</v>
      </c>
      <c r="AN413" s="37">
        <v>3</v>
      </c>
      <c r="AO413" s="37" t="s">
        <v>440</v>
      </c>
      <c r="AP413" s="13"/>
      <c r="AQ413" s="13">
        <v>9</v>
      </c>
      <c r="AR413" s="13">
        <v>6</v>
      </c>
      <c r="AS413" s="37">
        <v>3</v>
      </c>
      <c r="AT413" s="15"/>
      <c r="AU413" s="15">
        <v>17</v>
      </c>
      <c r="AV413" s="32"/>
      <c r="AW413" s="32"/>
      <c r="AX413" s="32" t="s">
        <v>144</v>
      </c>
      <c r="AY413" s="36">
        <v>471</v>
      </c>
      <c r="AZ413" s="15">
        <v>2</v>
      </c>
      <c r="BA413" s="32">
        <v>709</v>
      </c>
      <c r="BB413" s="22" t="s">
        <v>32</v>
      </c>
      <c r="BC413" s="20">
        <v>2017</v>
      </c>
      <c r="BD413" s="21" t="s">
        <v>30</v>
      </c>
      <c r="BE413" s="21" t="s">
        <v>30</v>
      </c>
      <c r="BF413" s="21"/>
      <c r="BG413" s="21"/>
      <c r="BH413" s="21"/>
      <c r="BI413" s="21"/>
      <c r="BJ413" s="21"/>
      <c r="BK413" s="21"/>
      <c r="BL413" s="21"/>
      <c r="BM413" s="21"/>
    </row>
    <row r="414" spans="1:65" ht="27.9" customHeight="1" x14ac:dyDescent="0.25">
      <c r="A414" s="121"/>
      <c r="B414" s="121"/>
      <c r="C414" s="65"/>
      <c r="D414" s="268">
        <v>1723</v>
      </c>
      <c r="E414" s="268" t="s">
        <v>289</v>
      </c>
      <c r="F414" s="304"/>
      <c r="G414" s="304" t="s">
        <v>34</v>
      </c>
      <c r="H414" s="269">
        <v>6</v>
      </c>
      <c r="I414" s="196">
        <v>1</v>
      </c>
      <c r="J414" s="271">
        <v>412</v>
      </c>
      <c r="K414" s="197" t="s">
        <v>205</v>
      </c>
      <c r="L414" s="197" t="s">
        <v>434</v>
      </c>
      <c r="M414" s="26" t="s">
        <v>1071</v>
      </c>
      <c r="N414" s="79" t="s">
        <v>1091</v>
      </c>
      <c r="O414" s="205"/>
      <c r="P414" s="262" t="s">
        <v>1072</v>
      </c>
      <c r="Q414" s="199">
        <v>9</v>
      </c>
      <c r="R414" s="263">
        <v>48</v>
      </c>
      <c r="S414" s="14"/>
      <c r="T414" s="28"/>
      <c r="U414" s="206"/>
      <c r="V414" s="207"/>
      <c r="W414" s="207"/>
      <c r="X414" s="204"/>
      <c r="Y414" s="28">
        <v>12</v>
      </c>
      <c r="Z414" s="204"/>
      <c r="AA414" s="55"/>
      <c r="AB414" s="32"/>
      <c r="AC414" s="32"/>
      <c r="AD414" s="32">
        <v>6</v>
      </c>
      <c r="AE414" s="32"/>
      <c r="AF414" s="32">
        <v>0</v>
      </c>
      <c r="AG414" s="32">
        <v>3</v>
      </c>
      <c r="AH414" s="32">
        <v>2</v>
      </c>
      <c r="AI414" s="252"/>
      <c r="AJ414" s="32"/>
      <c r="AK414" s="32"/>
      <c r="AL414" s="32"/>
      <c r="AM414" s="13"/>
      <c r="AN414" s="37">
        <v>2</v>
      </c>
      <c r="AO414" s="37" t="s">
        <v>440</v>
      </c>
      <c r="AP414" s="13"/>
      <c r="AQ414" s="13">
        <v>9</v>
      </c>
      <c r="AR414" s="13">
        <v>6</v>
      </c>
      <c r="AS414" s="37">
        <v>3</v>
      </c>
      <c r="AT414" s="15"/>
      <c r="AU414" s="15">
        <v>17</v>
      </c>
      <c r="AV414" s="32"/>
      <c r="AW414" s="32"/>
      <c r="AX414" s="32" t="s">
        <v>144</v>
      </c>
      <c r="AY414" s="36">
        <v>471</v>
      </c>
      <c r="AZ414" s="15">
        <v>2</v>
      </c>
      <c r="BA414" s="32">
        <v>709</v>
      </c>
      <c r="BB414" s="22" t="s">
        <v>32</v>
      </c>
      <c r="BC414" s="20">
        <v>2017</v>
      </c>
      <c r="BD414" s="21" t="s">
        <v>30</v>
      </c>
      <c r="BE414" s="21" t="s">
        <v>30</v>
      </c>
      <c r="BF414" s="21"/>
      <c r="BG414" s="21"/>
      <c r="BH414" s="21"/>
      <c r="BI414" s="21"/>
      <c r="BJ414" s="21"/>
      <c r="BK414" s="21"/>
      <c r="BL414" s="21"/>
      <c r="BM414" s="21"/>
    </row>
    <row r="415" spans="1:65" ht="27.9" customHeight="1" x14ac:dyDescent="0.25">
      <c r="A415" s="121"/>
      <c r="B415" s="121"/>
      <c r="C415" s="65"/>
      <c r="D415" s="268">
        <v>1724</v>
      </c>
      <c r="E415" s="268" t="s">
        <v>289</v>
      </c>
      <c r="F415" s="307" t="s">
        <v>34</v>
      </c>
      <c r="G415" s="307" t="s">
        <v>34</v>
      </c>
      <c r="H415" s="269">
        <v>6</v>
      </c>
      <c r="I415" s="196">
        <v>1</v>
      </c>
      <c r="J415" s="271">
        <v>413</v>
      </c>
      <c r="K415" s="197" t="s">
        <v>205</v>
      </c>
      <c r="L415" s="197" t="s">
        <v>435</v>
      </c>
      <c r="M415" s="26" t="s">
        <v>1073</v>
      </c>
      <c r="N415" s="79" t="s">
        <v>1091</v>
      </c>
      <c r="O415" s="205"/>
      <c r="P415" s="260" t="s">
        <v>1074</v>
      </c>
      <c r="Q415" s="28">
        <v>32</v>
      </c>
      <c r="R415" s="263">
        <v>49</v>
      </c>
      <c r="S415" s="14"/>
      <c r="T415" s="28"/>
      <c r="U415" s="206"/>
      <c r="V415" s="207">
        <v>4</v>
      </c>
      <c r="W415" s="207"/>
      <c r="X415" s="204"/>
      <c r="Y415" s="28">
        <v>13</v>
      </c>
      <c r="Z415" s="204"/>
      <c r="AA415" s="55"/>
      <c r="AB415" s="32"/>
      <c r="AC415" s="32"/>
      <c r="AD415" s="32">
        <v>6</v>
      </c>
      <c r="AE415" s="32"/>
      <c r="AF415" s="32">
        <v>0</v>
      </c>
      <c r="AG415" s="32">
        <v>2</v>
      </c>
      <c r="AH415" s="32">
        <v>3</v>
      </c>
      <c r="AI415" s="252"/>
      <c r="AJ415" s="32"/>
      <c r="AK415" s="32"/>
      <c r="AL415" s="32"/>
      <c r="AM415" s="13">
        <v>11</v>
      </c>
      <c r="AN415" s="37">
        <v>2</v>
      </c>
      <c r="AO415" s="37" t="s">
        <v>440</v>
      </c>
      <c r="AP415" s="13"/>
      <c r="AQ415" s="13">
        <v>11</v>
      </c>
      <c r="AR415" s="13">
        <v>6</v>
      </c>
      <c r="AS415" s="37">
        <v>5</v>
      </c>
      <c r="AT415" s="15"/>
      <c r="AU415" s="15">
        <v>17</v>
      </c>
      <c r="AV415" s="32"/>
      <c r="AW415" s="32"/>
      <c r="AX415" s="32" t="s">
        <v>145</v>
      </c>
      <c r="AY415" s="36">
        <v>471</v>
      </c>
      <c r="AZ415" s="15">
        <v>2</v>
      </c>
      <c r="BA415" s="32">
        <v>709</v>
      </c>
      <c r="BB415" s="22" t="s">
        <v>32</v>
      </c>
      <c r="BC415" s="20">
        <v>2017</v>
      </c>
      <c r="BD415" s="21" t="s">
        <v>30</v>
      </c>
      <c r="BE415" s="21" t="s">
        <v>30</v>
      </c>
      <c r="BF415" s="21"/>
      <c r="BG415" s="21"/>
      <c r="BH415" s="21"/>
      <c r="BI415" s="21"/>
      <c r="BJ415" s="21"/>
      <c r="BK415" s="21"/>
      <c r="BL415" s="21"/>
      <c r="BM415" s="21"/>
    </row>
    <row r="416" spans="1:65" ht="27.9" customHeight="1" x14ac:dyDescent="0.25">
      <c r="A416" s="121"/>
      <c r="B416" s="121"/>
      <c r="C416" s="65"/>
      <c r="D416" s="268">
        <v>1725</v>
      </c>
      <c r="E416" s="268" t="s">
        <v>289</v>
      </c>
      <c r="F416" s="307" t="s">
        <v>34</v>
      </c>
      <c r="G416" s="307" t="s">
        <v>34</v>
      </c>
      <c r="H416" s="269">
        <v>6</v>
      </c>
      <c r="I416" s="196">
        <v>1</v>
      </c>
      <c r="J416" s="271">
        <v>414</v>
      </c>
      <c r="K416" s="197" t="s">
        <v>205</v>
      </c>
      <c r="L416" s="197" t="s">
        <v>435</v>
      </c>
      <c r="M416" s="26" t="s">
        <v>1075</v>
      </c>
      <c r="N416" s="79" t="s">
        <v>1091</v>
      </c>
      <c r="O416" s="205"/>
      <c r="P416" s="260" t="s">
        <v>1076</v>
      </c>
      <c r="Q416" s="28">
        <v>21</v>
      </c>
      <c r="R416" s="263">
        <v>49</v>
      </c>
      <c r="S416" s="14"/>
      <c r="T416" s="28"/>
      <c r="U416" s="206"/>
      <c r="V416" s="207"/>
      <c r="W416" s="207"/>
      <c r="X416" s="204"/>
      <c r="Y416" s="28">
        <v>13</v>
      </c>
      <c r="Z416" s="204"/>
      <c r="AA416" s="55"/>
      <c r="AB416" s="32"/>
      <c r="AC416" s="32"/>
      <c r="AD416" s="32">
        <v>6</v>
      </c>
      <c r="AE416" s="32"/>
      <c r="AF416" s="32">
        <v>0</v>
      </c>
      <c r="AG416" s="32">
        <v>2</v>
      </c>
      <c r="AH416" s="32">
        <v>2</v>
      </c>
      <c r="AI416" s="252"/>
      <c r="AJ416" s="32"/>
      <c r="AK416" s="32"/>
      <c r="AL416" s="32"/>
      <c r="AM416" s="13">
        <v>10</v>
      </c>
      <c r="AN416" s="37">
        <v>3</v>
      </c>
      <c r="AO416" s="37" t="s">
        <v>440</v>
      </c>
      <c r="AP416" s="13"/>
      <c r="AQ416" s="13">
        <v>11</v>
      </c>
      <c r="AR416" s="13">
        <v>6</v>
      </c>
      <c r="AS416" s="37">
        <v>5</v>
      </c>
      <c r="AT416" s="15"/>
      <c r="AU416" s="15">
        <v>17</v>
      </c>
      <c r="AV416" s="32"/>
      <c r="AW416" s="32"/>
      <c r="AX416" s="32" t="s">
        <v>145</v>
      </c>
      <c r="AY416" s="36">
        <v>471</v>
      </c>
      <c r="AZ416" s="15">
        <v>2</v>
      </c>
      <c r="BA416" s="32">
        <v>709</v>
      </c>
      <c r="BB416" s="22" t="s">
        <v>32</v>
      </c>
      <c r="BC416" s="20">
        <v>2017</v>
      </c>
      <c r="BD416" s="21" t="s">
        <v>30</v>
      </c>
      <c r="BE416" s="21" t="s">
        <v>30</v>
      </c>
      <c r="BF416" s="21"/>
      <c r="BG416" s="21"/>
      <c r="BH416" s="21"/>
      <c r="BI416" s="21"/>
      <c r="BJ416" s="21"/>
      <c r="BK416" s="21"/>
      <c r="BL416" s="21"/>
      <c r="BM416" s="21"/>
    </row>
    <row r="417" spans="1:65" ht="27.9" customHeight="1" x14ac:dyDescent="0.25">
      <c r="A417" s="121"/>
      <c r="B417" s="121"/>
      <c r="C417" s="65"/>
      <c r="D417" s="268">
        <v>1726</v>
      </c>
      <c r="E417" s="268" t="s">
        <v>289</v>
      </c>
      <c r="F417" s="307" t="s">
        <v>34</v>
      </c>
      <c r="G417" s="307" t="s">
        <v>34</v>
      </c>
      <c r="H417" s="269">
        <v>6</v>
      </c>
      <c r="I417" s="196">
        <v>1</v>
      </c>
      <c r="J417" s="271">
        <v>415</v>
      </c>
      <c r="K417" s="197" t="s">
        <v>205</v>
      </c>
      <c r="L417" s="197" t="s">
        <v>435</v>
      </c>
      <c r="M417" s="26" t="s">
        <v>1077</v>
      </c>
      <c r="N417" s="79" t="s">
        <v>1091</v>
      </c>
      <c r="O417" s="205"/>
      <c r="P417" s="260" t="s">
        <v>1078</v>
      </c>
      <c r="Q417" s="28">
        <v>29</v>
      </c>
      <c r="R417" s="263">
        <v>49</v>
      </c>
      <c r="S417" s="14"/>
      <c r="T417" s="28"/>
      <c r="U417" s="206"/>
      <c r="V417" s="207"/>
      <c r="W417" s="207"/>
      <c r="X417" s="204"/>
      <c r="Y417" s="28">
        <v>13</v>
      </c>
      <c r="Z417" s="204"/>
      <c r="AA417" s="55"/>
      <c r="AB417" s="32"/>
      <c r="AC417" s="32"/>
      <c r="AD417" s="32">
        <v>6</v>
      </c>
      <c r="AE417" s="32"/>
      <c r="AF417" s="32">
        <v>0</v>
      </c>
      <c r="AG417" s="32">
        <v>3</v>
      </c>
      <c r="AH417" s="32">
        <v>1</v>
      </c>
      <c r="AI417" s="252"/>
      <c r="AJ417" s="32"/>
      <c r="AK417" s="32"/>
      <c r="AL417" s="32"/>
      <c r="AM417" s="13">
        <v>11</v>
      </c>
      <c r="AN417" s="37">
        <v>2</v>
      </c>
      <c r="AO417" s="37" t="s">
        <v>440</v>
      </c>
      <c r="AP417" s="13"/>
      <c r="AQ417" s="13">
        <v>11</v>
      </c>
      <c r="AR417" s="13">
        <v>6</v>
      </c>
      <c r="AS417" s="37">
        <v>5</v>
      </c>
      <c r="AT417" s="15"/>
      <c r="AU417" s="15">
        <v>17</v>
      </c>
      <c r="AV417" s="32"/>
      <c r="AW417" s="32"/>
      <c r="AX417" s="32" t="s">
        <v>145</v>
      </c>
      <c r="AY417" s="36">
        <v>471</v>
      </c>
      <c r="AZ417" s="15">
        <v>2</v>
      </c>
      <c r="BA417" s="32">
        <v>709</v>
      </c>
      <c r="BB417" s="22" t="s">
        <v>32</v>
      </c>
      <c r="BC417" s="20">
        <v>2017</v>
      </c>
      <c r="BD417" s="21" t="s">
        <v>30</v>
      </c>
      <c r="BE417" s="21" t="s">
        <v>30</v>
      </c>
      <c r="BF417" s="21"/>
      <c r="BG417" s="21"/>
      <c r="BH417" s="21"/>
      <c r="BI417" s="21"/>
      <c r="BJ417" s="21"/>
      <c r="BK417" s="21"/>
      <c r="BL417" s="21"/>
      <c r="BM417" s="21"/>
    </row>
    <row r="418" spans="1:65" ht="27.9" customHeight="1" x14ac:dyDescent="0.25">
      <c r="A418" s="121"/>
      <c r="B418" s="121"/>
      <c r="C418" s="65"/>
      <c r="D418" s="268">
        <v>1727</v>
      </c>
      <c r="E418" s="268" t="s">
        <v>289</v>
      </c>
      <c r="F418" s="304"/>
      <c r="G418" s="304" t="s">
        <v>34</v>
      </c>
      <c r="H418" s="269">
        <v>6</v>
      </c>
      <c r="I418" s="196">
        <v>1</v>
      </c>
      <c r="J418" s="271">
        <v>416</v>
      </c>
      <c r="K418" s="197" t="s">
        <v>205</v>
      </c>
      <c r="L418" s="197" t="s">
        <v>435</v>
      </c>
      <c r="M418" s="26" t="s">
        <v>1079</v>
      </c>
      <c r="N418" s="79" t="s">
        <v>1091</v>
      </c>
      <c r="O418" s="205"/>
      <c r="P418" s="260" t="s">
        <v>1080</v>
      </c>
      <c r="Q418" s="199">
        <v>9</v>
      </c>
      <c r="R418" s="263">
        <v>49</v>
      </c>
      <c r="S418" s="14"/>
      <c r="T418" s="28"/>
      <c r="U418" s="206"/>
      <c r="V418" s="207"/>
      <c r="W418" s="207"/>
      <c r="X418" s="204"/>
      <c r="Y418" s="28">
        <v>13</v>
      </c>
      <c r="Z418" s="204"/>
      <c r="AA418" s="55"/>
      <c r="AB418" s="32"/>
      <c r="AC418" s="32"/>
      <c r="AD418" s="32">
        <v>6</v>
      </c>
      <c r="AE418" s="32"/>
      <c r="AF418" s="32">
        <v>0</v>
      </c>
      <c r="AG418" s="32">
        <v>2</v>
      </c>
      <c r="AH418" s="32">
        <v>2</v>
      </c>
      <c r="AI418" s="252"/>
      <c r="AJ418" s="32"/>
      <c r="AK418" s="32"/>
      <c r="AL418" s="32"/>
      <c r="AM418" s="13"/>
      <c r="AN418" s="37">
        <v>3</v>
      </c>
      <c r="AO418" s="37" t="s">
        <v>440</v>
      </c>
      <c r="AP418" s="13"/>
      <c r="AQ418" s="13">
        <v>11</v>
      </c>
      <c r="AR418" s="13">
        <v>6</v>
      </c>
      <c r="AS418" s="37">
        <v>5</v>
      </c>
      <c r="AT418" s="15"/>
      <c r="AU418" s="15">
        <v>17</v>
      </c>
      <c r="AV418" s="32"/>
      <c r="AW418" s="32"/>
      <c r="AX418" s="32" t="s">
        <v>145</v>
      </c>
      <c r="AY418" s="36">
        <v>471</v>
      </c>
      <c r="AZ418" s="15">
        <v>2</v>
      </c>
      <c r="BA418" s="32">
        <v>709</v>
      </c>
      <c r="BB418" s="22" t="s">
        <v>32</v>
      </c>
      <c r="BC418" s="20">
        <v>2017</v>
      </c>
      <c r="BD418" s="21" t="s">
        <v>30</v>
      </c>
      <c r="BE418" s="21" t="s">
        <v>30</v>
      </c>
      <c r="BF418" s="21"/>
      <c r="BG418" s="21"/>
      <c r="BH418" s="21"/>
      <c r="BI418" s="21"/>
      <c r="BJ418" s="21"/>
      <c r="BK418" s="21"/>
      <c r="BL418" s="21"/>
      <c r="BM418" s="21"/>
    </row>
    <row r="419" spans="1:65" ht="22.95" customHeight="1" x14ac:dyDescent="0.25">
      <c r="A419" s="268"/>
      <c r="B419" s="268"/>
      <c r="C419" s="65"/>
      <c r="D419" s="268">
        <v>1728</v>
      </c>
      <c r="E419" s="268">
        <v>1729</v>
      </c>
      <c r="F419" s="304"/>
      <c r="G419" s="304" t="s">
        <v>34</v>
      </c>
      <c r="H419" s="269">
        <v>6</v>
      </c>
      <c r="I419" s="248">
        <v>2</v>
      </c>
      <c r="J419" s="271">
        <v>417</v>
      </c>
      <c r="K419" s="272" t="s">
        <v>205</v>
      </c>
      <c r="L419" s="197" t="s">
        <v>435</v>
      </c>
      <c r="M419" s="26" t="s">
        <v>810</v>
      </c>
      <c r="N419" s="242">
        <v>1080</v>
      </c>
      <c r="O419" s="211">
        <v>2</v>
      </c>
      <c r="P419" s="189"/>
      <c r="Q419" s="229"/>
      <c r="R419" s="200">
        <v>49</v>
      </c>
      <c r="S419" s="84"/>
      <c r="T419" s="219"/>
      <c r="U419" s="220"/>
      <c r="V419" s="224">
        <v>4</v>
      </c>
      <c r="W419" s="222"/>
      <c r="X419" s="222"/>
      <c r="Y419" s="223">
        <v>13</v>
      </c>
      <c r="Z419" s="204"/>
      <c r="AA419" s="24"/>
      <c r="AB419" s="32"/>
      <c r="AC419" s="32"/>
      <c r="AD419" s="19">
        <v>6</v>
      </c>
      <c r="AE419" s="19"/>
      <c r="AF419" s="19">
        <v>0</v>
      </c>
      <c r="AG419" s="19">
        <v>3</v>
      </c>
      <c r="AH419" s="19">
        <v>2</v>
      </c>
      <c r="AI419" s="250"/>
      <c r="AJ419" s="19"/>
      <c r="AK419" s="19"/>
      <c r="AL419" s="19"/>
      <c r="AM419" s="265"/>
      <c r="AN419" s="310">
        <v>3</v>
      </c>
      <c r="AO419" s="37" t="s">
        <v>440</v>
      </c>
      <c r="AP419" s="265"/>
      <c r="AQ419" s="13">
        <v>11</v>
      </c>
      <c r="AR419" s="13">
        <v>6</v>
      </c>
      <c r="AS419" s="37">
        <v>5</v>
      </c>
      <c r="AT419" s="15"/>
      <c r="AU419" s="33">
        <v>17</v>
      </c>
      <c r="AV419" s="32"/>
      <c r="AW419" s="55"/>
      <c r="AX419" s="32" t="s">
        <v>145</v>
      </c>
      <c r="AY419" s="36">
        <v>471</v>
      </c>
      <c r="AZ419" s="15">
        <v>2</v>
      </c>
      <c r="BA419" s="79">
        <v>709</v>
      </c>
      <c r="BB419" s="22" t="s">
        <v>32</v>
      </c>
      <c r="BC419" s="20">
        <v>2017</v>
      </c>
      <c r="BD419" s="21" t="s">
        <v>30</v>
      </c>
      <c r="BE419" s="21" t="s">
        <v>30</v>
      </c>
      <c r="BF419" s="15"/>
      <c r="BG419" s="15"/>
      <c r="BH419" s="15"/>
      <c r="BI419" s="15"/>
      <c r="BJ419" s="15"/>
      <c r="BK419" s="27" t="s">
        <v>36</v>
      </c>
      <c r="BL419" s="24"/>
      <c r="BM419" s="73">
        <v>841</v>
      </c>
    </row>
    <row r="420" spans="1:65" ht="22.95" customHeight="1" x14ac:dyDescent="0.25">
      <c r="A420" s="268"/>
      <c r="B420" s="268"/>
      <c r="C420" s="65"/>
      <c r="D420" s="268">
        <v>1730</v>
      </c>
      <c r="E420" s="268">
        <v>1731</v>
      </c>
      <c r="F420" s="307" t="s">
        <v>34</v>
      </c>
      <c r="G420" s="307" t="s">
        <v>34</v>
      </c>
      <c r="H420" s="269">
        <v>6</v>
      </c>
      <c r="I420" s="248">
        <v>2</v>
      </c>
      <c r="J420" s="271">
        <v>418</v>
      </c>
      <c r="K420" s="272" t="s">
        <v>205</v>
      </c>
      <c r="L420" s="197" t="s">
        <v>435</v>
      </c>
      <c r="M420" s="26" t="s">
        <v>811</v>
      </c>
      <c r="N420" s="242">
        <v>1080</v>
      </c>
      <c r="O420" s="212"/>
      <c r="P420" s="189"/>
      <c r="Q420" s="229"/>
      <c r="R420" s="200">
        <v>49</v>
      </c>
      <c r="S420" s="84"/>
      <c r="T420" s="219"/>
      <c r="U420" s="220"/>
      <c r="V420" s="221"/>
      <c r="W420" s="222"/>
      <c r="X420" s="222"/>
      <c r="Y420" s="222"/>
      <c r="Z420" s="204"/>
      <c r="AA420" s="24"/>
      <c r="AB420" s="32"/>
      <c r="AC420" s="32"/>
      <c r="AD420" s="19">
        <v>6</v>
      </c>
      <c r="AE420" s="19"/>
      <c r="AF420" s="19">
        <v>0</v>
      </c>
      <c r="AG420" s="19">
        <v>3</v>
      </c>
      <c r="AH420" s="19">
        <v>2</v>
      </c>
      <c r="AI420" s="250"/>
      <c r="AJ420" s="19"/>
      <c r="AK420" s="19"/>
      <c r="AL420" s="19"/>
      <c r="AM420" s="265">
        <v>32</v>
      </c>
      <c r="AN420" s="310">
        <v>4</v>
      </c>
      <c r="AO420" s="37" t="s">
        <v>440</v>
      </c>
      <c r="AP420" s="265"/>
      <c r="AQ420" s="13">
        <v>11</v>
      </c>
      <c r="AR420" s="13">
        <v>6</v>
      </c>
      <c r="AS420" s="37">
        <v>5</v>
      </c>
      <c r="AT420" s="15"/>
      <c r="AU420" s="33">
        <v>17</v>
      </c>
      <c r="AV420" s="32"/>
      <c r="AW420" s="55"/>
      <c r="AX420" s="32" t="s">
        <v>145</v>
      </c>
      <c r="AY420" s="36">
        <v>471</v>
      </c>
      <c r="AZ420" s="15">
        <v>2</v>
      </c>
      <c r="BA420" s="79">
        <v>709</v>
      </c>
      <c r="BB420" s="22" t="s">
        <v>32</v>
      </c>
      <c r="BC420" s="20">
        <v>2017</v>
      </c>
      <c r="BD420" s="21" t="s">
        <v>30</v>
      </c>
      <c r="BE420" s="21" t="s">
        <v>30</v>
      </c>
      <c r="BF420" s="15"/>
      <c r="BG420" s="15"/>
      <c r="BH420" s="15"/>
      <c r="BI420" s="15"/>
      <c r="BJ420" s="15"/>
      <c r="BK420" s="27" t="s">
        <v>36</v>
      </c>
      <c r="BL420" s="24"/>
      <c r="BM420" s="73">
        <v>841</v>
      </c>
    </row>
    <row r="421" spans="1:65" ht="27.9" customHeight="1" x14ac:dyDescent="0.25">
      <c r="A421" s="121"/>
      <c r="B421" s="121"/>
      <c r="C421" s="65"/>
      <c r="D421" s="268">
        <v>1732</v>
      </c>
      <c r="E421" s="268" t="s">
        <v>289</v>
      </c>
      <c r="F421" s="304"/>
      <c r="G421" s="304" t="s">
        <v>34</v>
      </c>
      <c r="H421" s="269">
        <v>6</v>
      </c>
      <c r="I421" s="196">
        <v>1</v>
      </c>
      <c r="J421" s="271">
        <v>419</v>
      </c>
      <c r="K421" s="197" t="s">
        <v>205</v>
      </c>
      <c r="L421" s="197" t="s">
        <v>436</v>
      </c>
      <c r="M421" s="26" t="s">
        <v>1081</v>
      </c>
      <c r="N421" s="79" t="s">
        <v>1091</v>
      </c>
      <c r="O421" s="205"/>
      <c r="P421" s="260" t="s">
        <v>1082</v>
      </c>
      <c r="Q421" s="199">
        <v>4</v>
      </c>
      <c r="R421" s="263">
        <v>50</v>
      </c>
      <c r="S421" s="14"/>
      <c r="T421" s="28"/>
      <c r="U421" s="206"/>
      <c r="V421" s="207">
        <v>5</v>
      </c>
      <c r="W421" s="207"/>
      <c r="X421" s="204"/>
      <c r="Y421" s="28">
        <v>14</v>
      </c>
      <c r="Z421" s="204"/>
      <c r="AA421" s="55"/>
      <c r="AB421" s="32"/>
      <c r="AC421" s="32"/>
      <c r="AD421" s="32">
        <v>6</v>
      </c>
      <c r="AE421" s="32"/>
      <c r="AF421" s="32">
        <v>0</v>
      </c>
      <c r="AG421" s="32">
        <v>2</v>
      </c>
      <c r="AH421" s="32">
        <v>2</v>
      </c>
      <c r="AI421" s="252"/>
      <c r="AJ421" s="32"/>
      <c r="AK421" s="32"/>
      <c r="AL421" s="32"/>
      <c r="AM421" s="13"/>
      <c r="AN421" s="37">
        <v>2</v>
      </c>
      <c r="AO421" s="37" t="s">
        <v>440</v>
      </c>
      <c r="AP421" s="13"/>
      <c r="AQ421" s="13">
        <v>7</v>
      </c>
      <c r="AR421" s="13">
        <v>6</v>
      </c>
      <c r="AS421" s="37">
        <v>1</v>
      </c>
      <c r="AT421" s="15"/>
      <c r="AU421" s="15">
        <v>17</v>
      </c>
      <c r="AV421" s="32"/>
      <c r="AW421" s="32"/>
      <c r="AX421" s="32" t="s">
        <v>146</v>
      </c>
      <c r="AY421" s="36">
        <v>471</v>
      </c>
      <c r="AZ421" s="15">
        <v>2</v>
      </c>
      <c r="BA421" s="32">
        <v>709</v>
      </c>
      <c r="BB421" s="22" t="s">
        <v>32</v>
      </c>
      <c r="BC421" s="20">
        <v>2017</v>
      </c>
      <c r="BD421" s="21" t="s">
        <v>30</v>
      </c>
      <c r="BE421" s="21" t="s">
        <v>30</v>
      </c>
      <c r="BF421" s="21"/>
      <c r="BG421" s="21"/>
      <c r="BH421" s="21"/>
      <c r="BI421" s="21"/>
      <c r="BJ421" s="21"/>
      <c r="BK421" s="21"/>
      <c r="BL421" s="21"/>
      <c r="BM421" s="21"/>
    </row>
    <row r="422" spans="1:65" ht="27.9" customHeight="1" x14ac:dyDescent="0.25">
      <c r="A422" s="121"/>
      <c r="B422" s="121"/>
      <c r="C422" s="65"/>
      <c r="D422" s="268">
        <v>1733</v>
      </c>
      <c r="E422" s="268" t="s">
        <v>289</v>
      </c>
      <c r="F422" s="304"/>
      <c r="G422" s="304" t="s">
        <v>34</v>
      </c>
      <c r="H422" s="269">
        <v>6</v>
      </c>
      <c r="I422" s="196">
        <v>1</v>
      </c>
      <c r="J422" s="271">
        <v>420</v>
      </c>
      <c r="K422" s="197" t="s">
        <v>205</v>
      </c>
      <c r="L422" s="197" t="s">
        <v>436</v>
      </c>
      <c r="M422" s="26" t="s">
        <v>1083</v>
      </c>
      <c r="N422" s="79" t="s">
        <v>1091</v>
      </c>
      <c r="O422" s="205"/>
      <c r="P422" s="260" t="s">
        <v>1084</v>
      </c>
      <c r="Q422" s="199">
        <v>10</v>
      </c>
      <c r="R422" s="263">
        <v>50</v>
      </c>
      <c r="S422" s="14"/>
      <c r="T422" s="28"/>
      <c r="U422" s="206"/>
      <c r="V422" s="207"/>
      <c r="W422" s="207"/>
      <c r="X422" s="204"/>
      <c r="Y422" s="28">
        <v>14</v>
      </c>
      <c r="Z422" s="204"/>
      <c r="AA422" s="55"/>
      <c r="AB422" s="32"/>
      <c r="AC422" s="32"/>
      <c r="AD422" s="32">
        <v>6</v>
      </c>
      <c r="AE422" s="32"/>
      <c r="AF422" s="32">
        <v>0</v>
      </c>
      <c r="AG422" s="32">
        <v>2</v>
      </c>
      <c r="AH422" s="32">
        <v>2</v>
      </c>
      <c r="AI422" s="252"/>
      <c r="AJ422" s="32"/>
      <c r="AK422" s="32"/>
      <c r="AL422" s="32"/>
      <c r="AM422" s="13"/>
      <c r="AN422" s="37">
        <v>2</v>
      </c>
      <c r="AO422" s="37" t="s">
        <v>440</v>
      </c>
      <c r="AP422" s="13"/>
      <c r="AQ422" s="13">
        <v>7</v>
      </c>
      <c r="AR422" s="13">
        <v>6</v>
      </c>
      <c r="AS422" s="37">
        <v>1</v>
      </c>
      <c r="AT422" s="15"/>
      <c r="AU422" s="15">
        <v>17</v>
      </c>
      <c r="AV422" s="32"/>
      <c r="AW422" s="32"/>
      <c r="AX422" s="32" t="s">
        <v>146</v>
      </c>
      <c r="AY422" s="36">
        <v>471</v>
      </c>
      <c r="AZ422" s="15">
        <v>2</v>
      </c>
      <c r="BA422" s="32">
        <v>709</v>
      </c>
      <c r="BB422" s="22" t="s">
        <v>32</v>
      </c>
      <c r="BC422" s="20">
        <v>2017</v>
      </c>
      <c r="BD422" s="21" t="s">
        <v>30</v>
      </c>
      <c r="BE422" s="21" t="s">
        <v>30</v>
      </c>
      <c r="BF422" s="21"/>
      <c r="BG422" s="21"/>
      <c r="BH422" s="21"/>
      <c r="BI422" s="21"/>
      <c r="BJ422" s="21"/>
      <c r="BK422" s="21"/>
      <c r="BL422" s="21"/>
      <c r="BM422" s="21"/>
    </row>
    <row r="423" spans="1:65" ht="27.9" customHeight="1" x14ac:dyDescent="0.25">
      <c r="A423" s="121"/>
      <c r="B423" s="121"/>
      <c r="C423" s="65"/>
      <c r="D423" s="268">
        <v>1734</v>
      </c>
      <c r="E423" s="268" t="s">
        <v>289</v>
      </c>
      <c r="F423" s="307" t="s">
        <v>34</v>
      </c>
      <c r="G423" s="307" t="s">
        <v>34</v>
      </c>
      <c r="H423" s="269">
        <v>6</v>
      </c>
      <c r="I423" s="196">
        <v>1</v>
      </c>
      <c r="J423" s="271">
        <v>421</v>
      </c>
      <c r="K423" s="197" t="s">
        <v>205</v>
      </c>
      <c r="L423" s="197" t="s">
        <v>436</v>
      </c>
      <c r="M423" s="26" t="s">
        <v>1085</v>
      </c>
      <c r="N423" s="79" t="s">
        <v>1091</v>
      </c>
      <c r="O423" s="205"/>
      <c r="P423" s="260" t="s">
        <v>1086</v>
      </c>
      <c r="Q423" s="28">
        <v>15</v>
      </c>
      <c r="R423" s="263">
        <v>50</v>
      </c>
      <c r="S423" s="14"/>
      <c r="T423" s="28"/>
      <c r="U423" s="206"/>
      <c r="V423" s="207"/>
      <c r="W423" s="207"/>
      <c r="X423" s="204"/>
      <c r="Y423" s="28">
        <v>14</v>
      </c>
      <c r="Z423" s="204"/>
      <c r="AA423" s="55"/>
      <c r="AB423" s="32"/>
      <c r="AC423" s="32"/>
      <c r="AD423" s="32">
        <v>6</v>
      </c>
      <c r="AE423" s="32"/>
      <c r="AF423" s="32">
        <v>0</v>
      </c>
      <c r="AG423" s="32">
        <v>2</v>
      </c>
      <c r="AH423" s="32">
        <v>2</v>
      </c>
      <c r="AI423" s="252"/>
      <c r="AJ423" s="32"/>
      <c r="AK423" s="32"/>
      <c r="AL423" s="32"/>
      <c r="AM423" s="13">
        <v>5</v>
      </c>
      <c r="AN423" s="37">
        <v>2</v>
      </c>
      <c r="AO423" s="37" t="s">
        <v>440</v>
      </c>
      <c r="AP423" s="13"/>
      <c r="AQ423" s="13">
        <v>7</v>
      </c>
      <c r="AR423" s="13">
        <v>6</v>
      </c>
      <c r="AS423" s="37">
        <v>1</v>
      </c>
      <c r="AT423" s="15"/>
      <c r="AU423" s="15">
        <v>17</v>
      </c>
      <c r="AV423" s="32"/>
      <c r="AW423" s="32"/>
      <c r="AX423" s="32" t="s">
        <v>146</v>
      </c>
      <c r="AY423" s="36">
        <v>471</v>
      </c>
      <c r="AZ423" s="15">
        <v>2</v>
      </c>
      <c r="BA423" s="32">
        <v>709</v>
      </c>
      <c r="BB423" s="22" t="s">
        <v>32</v>
      </c>
      <c r="BC423" s="20">
        <v>2017</v>
      </c>
      <c r="BD423" s="21" t="s">
        <v>30</v>
      </c>
      <c r="BE423" s="21" t="s">
        <v>30</v>
      </c>
      <c r="BF423" s="21"/>
      <c r="BG423" s="21"/>
      <c r="BH423" s="21"/>
      <c r="BI423" s="21"/>
      <c r="BJ423" s="21"/>
      <c r="BK423" s="21"/>
      <c r="BL423" s="21"/>
      <c r="BM423" s="21"/>
    </row>
    <row r="424" spans="1:65" ht="27.9" customHeight="1" x14ac:dyDescent="0.25">
      <c r="A424" s="121"/>
      <c r="B424" s="121"/>
      <c r="C424" s="65"/>
      <c r="D424" s="268">
        <v>1735</v>
      </c>
      <c r="E424" s="268" t="s">
        <v>289</v>
      </c>
      <c r="F424" s="307" t="s">
        <v>34</v>
      </c>
      <c r="G424" s="307" t="s">
        <v>34</v>
      </c>
      <c r="H424" s="269">
        <v>6</v>
      </c>
      <c r="I424" s="196">
        <v>1</v>
      </c>
      <c r="J424" s="271">
        <v>422</v>
      </c>
      <c r="K424" s="197" t="s">
        <v>205</v>
      </c>
      <c r="L424" s="197" t="s">
        <v>436</v>
      </c>
      <c r="M424" s="26" t="s">
        <v>1087</v>
      </c>
      <c r="N424" s="79" t="s">
        <v>1091</v>
      </c>
      <c r="O424" s="205"/>
      <c r="P424" s="260" t="s">
        <v>1088</v>
      </c>
      <c r="Q424" s="28">
        <v>14</v>
      </c>
      <c r="R424" s="263">
        <v>50</v>
      </c>
      <c r="S424" s="14"/>
      <c r="T424" s="28"/>
      <c r="U424" s="206"/>
      <c r="V424" s="207"/>
      <c r="W424" s="207"/>
      <c r="X424" s="204"/>
      <c r="Y424" s="28">
        <v>14</v>
      </c>
      <c r="Z424" s="204"/>
      <c r="AA424" s="55"/>
      <c r="AB424" s="32"/>
      <c r="AC424" s="32"/>
      <c r="AD424" s="32">
        <v>6</v>
      </c>
      <c r="AE424" s="32"/>
      <c r="AF424" s="32">
        <v>0</v>
      </c>
      <c r="AG424" s="32">
        <v>2</v>
      </c>
      <c r="AH424" s="32">
        <v>1</v>
      </c>
      <c r="AI424" s="252"/>
      <c r="AJ424" s="32"/>
      <c r="AK424" s="32"/>
      <c r="AL424" s="32"/>
      <c r="AM424" s="13">
        <v>4</v>
      </c>
      <c r="AN424" s="37">
        <v>2</v>
      </c>
      <c r="AO424" s="37" t="s">
        <v>440</v>
      </c>
      <c r="AP424" s="13"/>
      <c r="AQ424" s="13">
        <v>7</v>
      </c>
      <c r="AR424" s="13">
        <v>6</v>
      </c>
      <c r="AS424" s="37">
        <v>1</v>
      </c>
      <c r="AT424" s="15"/>
      <c r="AU424" s="15">
        <v>17</v>
      </c>
      <c r="AV424" s="32"/>
      <c r="AW424" s="32"/>
      <c r="AX424" s="32" t="s">
        <v>146</v>
      </c>
      <c r="AY424" s="36">
        <v>471</v>
      </c>
      <c r="AZ424" s="15">
        <v>2</v>
      </c>
      <c r="BA424" s="32">
        <v>709</v>
      </c>
      <c r="BB424" s="22" t="s">
        <v>32</v>
      </c>
      <c r="BC424" s="20">
        <v>2017</v>
      </c>
      <c r="BD424" s="21" t="s">
        <v>30</v>
      </c>
      <c r="BE424" s="21" t="s">
        <v>30</v>
      </c>
      <c r="BF424" s="21"/>
      <c r="BG424" s="21"/>
      <c r="BH424" s="21"/>
      <c r="BI424" s="21"/>
      <c r="BJ424" s="21"/>
      <c r="BK424" s="21"/>
      <c r="BL424" s="21"/>
      <c r="BM424" s="21"/>
    </row>
    <row r="425" spans="1:65" ht="27.9" customHeight="1" x14ac:dyDescent="0.25">
      <c r="A425" s="121"/>
      <c r="B425" s="121"/>
      <c r="C425" s="65"/>
      <c r="D425" s="268">
        <v>1736</v>
      </c>
      <c r="E425" s="268" t="s">
        <v>289</v>
      </c>
      <c r="F425" s="304"/>
      <c r="G425" s="304" t="s">
        <v>34</v>
      </c>
      <c r="H425" s="269">
        <v>6</v>
      </c>
      <c r="I425" s="196">
        <v>1</v>
      </c>
      <c r="J425" s="271">
        <v>423</v>
      </c>
      <c r="K425" s="197" t="s">
        <v>205</v>
      </c>
      <c r="L425" s="197" t="s">
        <v>436</v>
      </c>
      <c r="M425" s="26" t="s">
        <v>1089</v>
      </c>
      <c r="N425" s="79" t="s">
        <v>1091</v>
      </c>
      <c r="O425" s="205"/>
      <c r="P425" s="260" t="s">
        <v>1090</v>
      </c>
      <c r="Q425" s="28">
        <v>24</v>
      </c>
      <c r="R425" s="263">
        <v>50</v>
      </c>
      <c r="S425" s="14"/>
      <c r="T425" s="28"/>
      <c r="U425" s="206"/>
      <c r="V425" s="207"/>
      <c r="W425" s="207"/>
      <c r="X425" s="204"/>
      <c r="Y425" s="28">
        <v>14</v>
      </c>
      <c r="Z425" s="204"/>
      <c r="AA425" s="55"/>
      <c r="AB425" s="32"/>
      <c r="AC425" s="32"/>
      <c r="AD425" s="32">
        <v>6</v>
      </c>
      <c r="AE425" s="32"/>
      <c r="AF425" s="32">
        <v>0</v>
      </c>
      <c r="AG425" s="32">
        <v>2</v>
      </c>
      <c r="AH425" s="32">
        <v>2</v>
      </c>
      <c r="AI425" s="252"/>
      <c r="AJ425" s="32"/>
      <c r="AK425" s="32"/>
      <c r="AL425" s="32"/>
      <c r="AM425" s="13"/>
      <c r="AN425" s="37">
        <v>2</v>
      </c>
      <c r="AO425" s="37" t="s">
        <v>440</v>
      </c>
      <c r="AP425" s="13"/>
      <c r="AQ425" s="13">
        <v>7</v>
      </c>
      <c r="AR425" s="13">
        <v>6</v>
      </c>
      <c r="AS425" s="37">
        <v>1</v>
      </c>
      <c r="AT425" s="15"/>
      <c r="AU425" s="15">
        <v>17</v>
      </c>
      <c r="AV425" s="32"/>
      <c r="AW425" s="32"/>
      <c r="AX425" s="32" t="s">
        <v>146</v>
      </c>
      <c r="AY425" s="36">
        <v>471</v>
      </c>
      <c r="AZ425" s="15">
        <v>2</v>
      </c>
      <c r="BA425" s="32">
        <v>709</v>
      </c>
      <c r="BB425" s="22" t="s">
        <v>32</v>
      </c>
      <c r="BC425" s="20">
        <v>2017</v>
      </c>
      <c r="BD425" s="21" t="s">
        <v>30</v>
      </c>
      <c r="BE425" s="21" t="s">
        <v>30</v>
      </c>
      <c r="BF425" s="21"/>
      <c r="BG425" s="21"/>
      <c r="BH425" s="21"/>
      <c r="BI425" s="21"/>
      <c r="BJ425" s="21"/>
      <c r="BK425" s="21"/>
      <c r="BL425" s="21"/>
      <c r="BM425" s="21"/>
    </row>
    <row r="426" spans="1:65" ht="22.95" customHeight="1" x14ac:dyDescent="0.25">
      <c r="A426" s="268"/>
      <c r="B426" s="268"/>
      <c r="C426" s="65"/>
      <c r="D426" s="268">
        <v>1737</v>
      </c>
      <c r="E426" s="268" t="s">
        <v>289</v>
      </c>
      <c r="F426" s="304"/>
      <c r="G426" s="304" t="s">
        <v>34</v>
      </c>
      <c r="H426" s="269">
        <v>6</v>
      </c>
      <c r="I426" s="270">
        <v>1</v>
      </c>
      <c r="J426" s="271">
        <v>424</v>
      </c>
      <c r="K426" s="272" t="s">
        <v>205</v>
      </c>
      <c r="L426" s="197" t="s">
        <v>259</v>
      </c>
      <c r="M426" s="26" t="s">
        <v>812</v>
      </c>
      <c r="N426" s="242">
        <v>1082</v>
      </c>
      <c r="O426" s="211">
        <v>2</v>
      </c>
      <c r="P426" s="189"/>
      <c r="Q426" s="229"/>
      <c r="R426" s="200"/>
      <c r="S426" s="247" t="s">
        <v>27</v>
      </c>
      <c r="T426" s="219">
        <v>67</v>
      </c>
      <c r="U426" s="220"/>
      <c r="V426" s="221"/>
      <c r="W426" s="222">
        <v>67</v>
      </c>
      <c r="X426" s="230">
        <v>7</v>
      </c>
      <c r="Y426" s="223">
        <v>1</v>
      </c>
      <c r="Z426" s="204">
        <v>8</v>
      </c>
      <c r="AA426" s="24"/>
      <c r="AB426" s="32"/>
      <c r="AC426" s="32"/>
      <c r="AD426" s="19">
        <v>8</v>
      </c>
      <c r="AE426" s="19"/>
      <c r="AF426" s="19">
        <v>0</v>
      </c>
      <c r="AG426" s="19">
        <v>3</v>
      </c>
      <c r="AH426" s="19">
        <v>2</v>
      </c>
      <c r="AI426" s="250"/>
      <c r="AJ426" s="19"/>
      <c r="AK426" s="19"/>
      <c r="AL426" s="19"/>
      <c r="AM426" s="265"/>
      <c r="AN426" s="310">
        <v>3</v>
      </c>
      <c r="AO426" s="37"/>
      <c r="AP426" s="265"/>
      <c r="AQ426" s="13">
        <v>11</v>
      </c>
      <c r="AR426" s="13">
        <v>6</v>
      </c>
      <c r="AS426" s="37">
        <v>5</v>
      </c>
      <c r="AT426" s="15"/>
      <c r="AU426" s="33">
        <v>15</v>
      </c>
      <c r="AV426" s="32"/>
      <c r="AW426" s="55"/>
      <c r="AX426" s="32" t="s">
        <v>147</v>
      </c>
      <c r="AY426" s="36">
        <v>471</v>
      </c>
      <c r="AZ426" s="15">
        <v>3</v>
      </c>
      <c r="BA426" s="79">
        <v>710</v>
      </c>
      <c r="BB426" s="22" t="s">
        <v>32</v>
      </c>
      <c r="BC426" s="20">
        <v>2017</v>
      </c>
      <c r="BD426" s="21" t="s">
        <v>30</v>
      </c>
      <c r="BE426" s="21" t="s">
        <v>30</v>
      </c>
      <c r="BF426" s="15"/>
      <c r="BG426" s="15"/>
      <c r="BH426" s="15"/>
      <c r="BI426" s="15"/>
      <c r="BJ426" s="15"/>
      <c r="BK426" s="27" t="s">
        <v>36</v>
      </c>
      <c r="BL426" s="24"/>
      <c r="BM426" s="73">
        <v>844</v>
      </c>
    </row>
    <row r="427" spans="1:65" ht="22.95" customHeight="1" x14ac:dyDescent="0.25">
      <c r="A427" s="268"/>
      <c r="B427" s="268"/>
      <c r="C427" s="65"/>
      <c r="D427" s="268">
        <v>1738</v>
      </c>
      <c r="E427" s="268" t="s">
        <v>289</v>
      </c>
      <c r="F427" s="304"/>
      <c r="G427" s="304" t="s">
        <v>34</v>
      </c>
      <c r="H427" s="269">
        <v>6</v>
      </c>
      <c r="I427" s="270">
        <v>1</v>
      </c>
      <c r="J427" s="271">
        <v>425</v>
      </c>
      <c r="K427" s="272" t="s">
        <v>205</v>
      </c>
      <c r="L427" s="197" t="s">
        <v>259</v>
      </c>
      <c r="M427" s="26" t="s">
        <v>813</v>
      </c>
      <c r="N427" s="242">
        <v>1082</v>
      </c>
      <c r="O427" s="212"/>
      <c r="P427" s="189"/>
      <c r="Q427" s="229"/>
      <c r="R427" s="200"/>
      <c r="S427" s="84"/>
      <c r="T427" s="219"/>
      <c r="U427" s="220"/>
      <c r="V427" s="221"/>
      <c r="W427" s="222"/>
      <c r="X427" s="222"/>
      <c r="Y427" s="222"/>
      <c r="Z427" s="204"/>
      <c r="AA427" s="24"/>
      <c r="AB427" s="32"/>
      <c r="AC427" s="32"/>
      <c r="AD427" s="19">
        <v>8</v>
      </c>
      <c r="AE427" s="19"/>
      <c r="AF427" s="19">
        <v>0</v>
      </c>
      <c r="AG427" s="19">
        <v>1</v>
      </c>
      <c r="AH427" s="19">
        <v>2</v>
      </c>
      <c r="AI427" s="250"/>
      <c r="AJ427" s="19"/>
      <c r="AK427" s="19"/>
      <c r="AL427" s="19"/>
      <c r="AM427" s="265"/>
      <c r="AN427" s="310">
        <v>3</v>
      </c>
      <c r="AO427" s="37"/>
      <c r="AP427" s="265"/>
      <c r="AQ427" s="13">
        <v>11</v>
      </c>
      <c r="AR427" s="13">
        <v>6</v>
      </c>
      <c r="AS427" s="37">
        <v>5</v>
      </c>
      <c r="AT427" s="15"/>
      <c r="AU427" s="33">
        <v>15</v>
      </c>
      <c r="AV427" s="32"/>
      <c r="AW427" s="55"/>
      <c r="AX427" s="32" t="s">
        <v>147</v>
      </c>
      <c r="AY427" s="36">
        <v>471</v>
      </c>
      <c r="AZ427" s="15">
        <v>3</v>
      </c>
      <c r="BA427" s="79">
        <v>710</v>
      </c>
      <c r="BB427" s="22" t="s">
        <v>32</v>
      </c>
      <c r="BC427" s="20">
        <v>2017</v>
      </c>
      <c r="BD427" s="21" t="s">
        <v>30</v>
      </c>
      <c r="BE427" s="21" t="s">
        <v>30</v>
      </c>
      <c r="BF427" s="15"/>
      <c r="BG427" s="15"/>
      <c r="BH427" s="15"/>
      <c r="BI427" s="15"/>
      <c r="BJ427" s="15"/>
      <c r="BK427" s="27" t="s">
        <v>36</v>
      </c>
      <c r="BL427" s="24"/>
      <c r="BM427" s="73">
        <v>844</v>
      </c>
    </row>
    <row r="428" spans="1:65" ht="22.95" customHeight="1" x14ac:dyDescent="0.25">
      <c r="A428" s="268"/>
      <c r="B428" s="268"/>
      <c r="C428" s="65"/>
      <c r="D428" s="268">
        <v>1739</v>
      </c>
      <c r="E428" s="268" t="s">
        <v>289</v>
      </c>
      <c r="F428" s="304"/>
      <c r="G428" s="304" t="s">
        <v>34</v>
      </c>
      <c r="H428" s="269">
        <v>6</v>
      </c>
      <c r="I428" s="270">
        <v>1</v>
      </c>
      <c r="J428" s="271">
        <v>426</v>
      </c>
      <c r="K428" s="272" t="s">
        <v>205</v>
      </c>
      <c r="L428" s="197" t="s">
        <v>260</v>
      </c>
      <c r="M428" s="26" t="s">
        <v>814</v>
      </c>
      <c r="N428" s="242">
        <v>1083</v>
      </c>
      <c r="O428" s="211">
        <v>1</v>
      </c>
      <c r="P428" s="189"/>
      <c r="Q428" s="229"/>
      <c r="R428" s="200"/>
      <c r="S428" s="84"/>
      <c r="T428" s="219"/>
      <c r="U428" s="220"/>
      <c r="V428" s="221"/>
      <c r="W428" s="222"/>
      <c r="X428" s="222"/>
      <c r="Y428" s="223">
        <v>2</v>
      </c>
      <c r="Z428" s="204"/>
      <c r="AA428" s="24"/>
      <c r="AB428" s="32"/>
      <c r="AC428" s="32"/>
      <c r="AD428" s="19">
        <v>8</v>
      </c>
      <c r="AE428" s="19"/>
      <c r="AF428" s="19">
        <v>0</v>
      </c>
      <c r="AG428" s="19">
        <v>1</v>
      </c>
      <c r="AH428" s="19">
        <v>1</v>
      </c>
      <c r="AI428" s="250"/>
      <c r="AJ428" s="19"/>
      <c r="AK428" s="19"/>
      <c r="AL428" s="19"/>
      <c r="AM428" s="265"/>
      <c r="AN428" s="310">
        <v>3</v>
      </c>
      <c r="AO428" s="37"/>
      <c r="AP428" s="265"/>
      <c r="AQ428" s="13">
        <v>8</v>
      </c>
      <c r="AR428" s="13">
        <v>6</v>
      </c>
      <c r="AS428" s="37">
        <v>2</v>
      </c>
      <c r="AT428" s="15"/>
      <c r="AU428" s="33">
        <v>15</v>
      </c>
      <c r="AV428" s="32"/>
      <c r="AW428" s="55"/>
      <c r="AX428" s="32" t="s">
        <v>148</v>
      </c>
      <c r="AY428" s="36">
        <v>471</v>
      </c>
      <c r="AZ428" s="15">
        <v>3</v>
      </c>
      <c r="BA428" s="79">
        <v>710</v>
      </c>
      <c r="BB428" s="22" t="s">
        <v>32</v>
      </c>
      <c r="BC428" s="20">
        <v>2017</v>
      </c>
      <c r="BD428" s="21" t="s">
        <v>30</v>
      </c>
      <c r="BE428" s="21" t="s">
        <v>30</v>
      </c>
      <c r="BF428" s="15"/>
      <c r="BG428" s="15"/>
      <c r="BH428" s="15"/>
      <c r="BI428" s="15"/>
      <c r="BJ428" s="274"/>
      <c r="BK428" s="27" t="s">
        <v>36</v>
      </c>
      <c r="BL428" s="24"/>
      <c r="BM428" s="73">
        <v>845</v>
      </c>
    </row>
    <row r="429" spans="1:65" ht="22.95" customHeight="1" x14ac:dyDescent="0.25">
      <c r="A429" s="268"/>
      <c r="B429" s="268"/>
      <c r="C429" s="65"/>
      <c r="D429" s="268">
        <v>1740</v>
      </c>
      <c r="E429" s="268" t="s">
        <v>289</v>
      </c>
      <c r="F429" s="304"/>
      <c r="G429" s="304" t="s">
        <v>34</v>
      </c>
      <c r="H429" s="269">
        <v>6</v>
      </c>
      <c r="I429" s="270">
        <v>1</v>
      </c>
      <c r="J429" s="271">
        <v>427</v>
      </c>
      <c r="K429" s="272" t="s">
        <v>205</v>
      </c>
      <c r="L429" s="197" t="s">
        <v>261</v>
      </c>
      <c r="M429" s="26" t="s">
        <v>815</v>
      </c>
      <c r="N429" s="242">
        <v>1084</v>
      </c>
      <c r="O429" s="211">
        <v>5</v>
      </c>
      <c r="P429" s="189"/>
      <c r="Q429" s="229"/>
      <c r="R429" s="200"/>
      <c r="S429" s="84"/>
      <c r="T429" s="219"/>
      <c r="U429" s="220"/>
      <c r="V429" s="221"/>
      <c r="W429" s="222"/>
      <c r="X429" s="222"/>
      <c r="Y429" s="223">
        <v>3</v>
      </c>
      <c r="Z429" s="204"/>
      <c r="AA429" s="24"/>
      <c r="AB429" s="32"/>
      <c r="AC429" s="32"/>
      <c r="AD429" s="19">
        <v>8</v>
      </c>
      <c r="AE429" s="19"/>
      <c r="AF429" s="19">
        <v>0</v>
      </c>
      <c r="AG429" s="19">
        <v>3</v>
      </c>
      <c r="AH429" s="19">
        <v>2</v>
      </c>
      <c r="AI429" s="250"/>
      <c r="AJ429" s="19"/>
      <c r="AK429" s="19"/>
      <c r="AL429" s="19"/>
      <c r="AM429" s="265"/>
      <c r="AN429" s="310">
        <v>2</v>
      </c>
      <c r="AO429" s="37"/>
      <c r="AP429" s="265"/>
      <c r="AQ429" s="13">
        <v>19</v>
      </c>
      <c r="AR429" s="13">
        <v>6</v>
      </c>
      <c r="AS429" s="37">
        <v>13</v>
      </c>
      <c r="AT429" s="15"/>
      <c r="AU429" s="33">
        <v>15</v>
      </c>
      <c r="AV429" s="32"/>
      <c r="AW429" s="55"/>
      <c r="AX429" s="32" t="s">
        <v>149</v>
      </c>
      <c r="AY429" s="36">
        <v>471</v>
      </c>
      <c r="AZ429" s="15">
        <v>3</v>
      </c>
      <c r="BA429" s="79">
        <v>710</v>
      </c>
      <c r="BB429" s="22" t="s">
        <v>32</v>
      </c>
      <c r="BC429" s="20">
        <v>2017</v>
      </c>
      <c r="BD429" s="21" t="s">
        <v>30</v>
      </c>
      <c r="BE429" s="21" t="s">
        <v>30</v>
      </c>
      <c r="BF429" s="15"/>
      <c r="BG429" s="15"/>
      <c r="BH429" s="15"/>
      <c r="BI429" s="15"/>
      <c r="BJ429" s="15"/>
      <c r="BK429" s="27" t="s">
        <v>36</v>
      </c>
      <c r="BL429" s="24"/>
      <c r="BM429" s="73">
        <v>846</v>
      </c>
    </row>
    <row r="430" spans="1:65" ht="22.95" customHeight="1" x14ac:dyDescent="0.25">
      <c r="A430" s="268"/>
      <c r="B430" s="268"/>
      <c r="C430" s="65"/>
      <c r="D430" s="268">
        <v>1741</v>
      </c>
      <c r="E430" s="268" t="s">
        <v>289</v>
      </c>
      <c r="F430" s="307" t="s">
        <v>34</v>
      </c>
      <c r="G430" s="307" t="s">
        <v>34</v>
      </c>
      <c r="H430" s="269">
        <v>6</v>
      </c>
      <c r="I430" s="270">
        <v>1</v>
      </c>
      <c r="J430" s="271">
        <v>428</v>
      </c>
      <c r="K430" s="272" t="s">
        <v>205</v>
      </c>
      <c r="L430" s="197" t="s">
        <v>261</v>
      </c>
      <c r="M430" s="26" t="s">
        <v>816</v>
      </c>
      <c r="N430" s="242">
        <v>1084</v>
      </c>
      <c r="O430" s="212"/>
      <c r="P430" s="189"/>
      <c r="Q430" s="229"/>
      <c r="R430" s="200"/>
      <c r="S430" s="84"/>
      <c r="T430" s="219"/>
      <c r="U430" s="220"/>
      <c r="V430" s="221"/>
      <c r="W430" s="222"/>
      <c r="X430" s="222"/>
      <c r="Y430" s="222"/>
      <c r="Z430" s="204"/>
      <c r="AA430" s="24"/>
      <c r="AB430" s="32"/>
      <c r="AC430" s="32"/>
      <c r="AD430" s="19">
        <v>8</v>
      </c>
      <c r="AE430" s="19"/>
      <c r="AF430" s="19">
        <v>0</v>
      </c>
      <c r="AG430" s="19">
        <v>3</v>
      </c>
      <c r="AH430" s="19">
        <v>2</v>
      </c>
      <c r="AI430" s="250"/>
      <c r="AJ430" s="19"/>
      <c r="AK430" s="19"/>
      <c r="AL430" s="19"/>
      <c r="AM430" s="265">
        <v>5</v>
      </c>
      <c r="AN430" s="310">
        <v>3</v>
      </c>
      <c r="AO430" s="37"/>
      <c r="AP430" s="265"/>
      <c r="AQ430" s="13">
        <v>19</v>
      </c>
      <c r="AR430" s="13">
        <v>6</v>
      </c>
      <c r="AS430" s="37">
        <v>13</v>
      </c>
      <c r="AT430" s="15"/>
      <c r="AU430" s="33">
        <v>15</v>
      </c>
      <c r="AV430" s="32"/>
      <c r="AW430" s="55"/>
      <c r="AX430" s="32" t="s">
        <v>149</v>
      </c>
      <c r="AY430" s="36">
        <v>471</v>
      </c>
      <c r="AZ430" s="15">
        <v>3</v>
      </c>
      <c r="BA430" s="79">
        <v>710</v>
      </c>
      <c r="BB430" s="22" t="s">
        <v>32</v>
      </c>
      <c r="BC430" s="20">
        <v>2017</v>
      </c>
      <c r="BD430" s="21" t="s">
        <v>30</v>
      </c>
      <c r="BE430" s="21" t="s">
        <v>30</v>
      </c>
      <c r="BF430" s="15"/>
      <c r="BG430" s="15"/>
      <c r="BH430" s="15"/>
      <c r="BI430" s="15"/>
      <c r="BJ430" s="15"/>
      <c r="BK430" s="27" t="s">
        <v>36</v>
      </c>
      <c r="BL430" s="24"/>
      <c r="BM430" s="73">
        <v>846</v>
      </c>
    </row>
    <row r="431" spans="1:65" ht="22.95" customHeight="1" x14ac:dyDescent="0.25">
      <c r="A431" s="268"/>
      <c r="B431" s="268"/>
      <c r="C431" s="65"/>
      <c r="D431" s="268">
        <v>1742</v>
      </c>
      <c r="E431" s="268" t="s">
        <v>289</v>
      </c>
      <c r="F431" s="304"/>
      <c r="G431" s="304" t="s">
        <v>34</v>
      </c>
      <c r="H431" s="269">
        <v>6</v>
      </c>
      <c r="I431" s="270">
        <v>1</v>
      </c>
      <c r="J431" s="271">
        <v>429</v>
      </c>
      <c r="K431" s="272" t="s">
        <v>205</v>
      </c>
      <c r="L431" s="197" t="s">
        <v>261</v>
      </c>
      <c r="M431" s="26" t="s">
        <v>817</v>
      </c>
      <c r="N431" s="242">
        <v>1084</v>
      </c>
      <c r="O431" s="212"/>
      <c r="P431" s="189"/>
      <c r="Q431" s="229"/>
      <c r="R431" s="200"/>
      <c r="S431" s="84"/>
      <c r="T431" s="219"/>
      <c r="U431" s="220"/>
      <c r="V431" s="221"/>
      <c r="W431" s="222"/>
      <c r="X431" s="222"/>
      <c r="Y431" s="222"/>
      <c r="Z431" s="204"/>
      <c r="AA431" s="24"/>
      <c r="AB431" s="32"/>
      <c r="AC431" s="32"/>
      <c r="AD431" s="19">
        <v>6</v>
      </c>
      <c r="AE431" s="19"/>
      <c r="AF431" s="19">
        <v>0</v>
      </c>
      <c r="AG431" s="19">
        <v>3</v>
      </c>
      <c r="AH431" s="19">
        <v>2</v>
      </c>
      <c r="AI431" s="250"/>
      <c r="AJ431" s="19"/>
      <c r="AK431" s="19"/>
      <c r="AL431" s="19"/>
      <c r="AM431" s="265"/>
      <c r="AN431" s="310">
        <v>3</v>
      </c>
      <c r="AO431" s="37"/>
      <c r="AP431" s="265"/>
      <c r="AQ431" s="13">
        <v>19</v>
      </c>
      <c r="AR431" s="13">
        <v>6</v>
      </c>
      <c r="AS431" s="37">
        <v>13</v>
      </c>
      <c r="AT431" s="15"/>
      <c r="AU431" s="33">
        <v>15</v>
      </c>
      <c r="AV431" s="32"/>
      <c r="AW431" s="55"/>
      <c r="AX431" s="32" t="s">
        <v>149</v>
      </c>
      <c r="AY431" s="36">
        <v>471</v>
      </c>
      <c r="AZ431" s="15">
        <v>3</v>
      </c>
      <c r="BA431" s="79">
        <v>710</v>
      </c>
      <c r="BB431" s="22" t="s">
        <v>32</v>
      </c>
      <c r="BC431" s="20">
        <v>2017</v>
      </c>
      <c r="BD431" s="21" t="s">
        <v>30</v>
      </c>
      <c r="BE431" s="21" t="s">
        <v>30</v>
      </c>
      <c r="BF431" s="15"/>
      <c r="BG431" s="15"/>
      <c r="BH431" s="15"/>
      <c r="BI431" s="15"/>
      <c r="BJ431" s="15"/>
      <c r="BK431" s="27" t="s">
        <v>36</v>
      </c>
      <c r="BL431" s="24"/>
      <c r="BM431" s="73">
        <v>846</v>
      </c>
    </row>
    <row r="432" spans="1:65" ht="22.95" customHeight="1" x14ac:dyDescent="0.25">
      <c r="A432" s="268"/>
      <c r="B432" s="268"/>
      <c r="C432" s="65"/>
      <c r="D432" s="268">
        <v>1743</v>
      </c>
      <c r="E432" s="268" t="s">
        <v>289</v>
      </c>
      <c r="F432" s="304"/>
      <c r="G432" s="304" t="s">
        <v>34</v>
      </c>
      <c r="H432" s="269">
        <v>6</v>
      </c>
      <c r="I432" s="270">
        <v>1</v>
      </c>
      <c r="J432" s="271">
        <v>430</v>
      </c>
      <c r="K432" s="272" t="s">
        <v>205</v>
      </c>
      <c r="L432" s="197" t="s">
        <v>261</v>
      </c>
      <c r="M432" s="26" t="s">
        <v>818</v>
      </c>
      <c r="N432" s="242">
        <v>1084</v>
      </c>
      <c r="O432" s="212"/>
      <c r="P432" s="189"/>
      <c r="Q432" s="229"/>
      <c r="R432" s="200"/>
      <c r="S432" s="84"/>
      <c r="T432" s="219"/>
      <c r="U432" s="220"/>
      <c r="V432" s="221"/>
      <c r="W432" s="222"/>
      <c r="X432" s="222"/>
      <c r="Y432" s="222"/>
      <c r="Z432" s="204"/>
      <c r="AA432" s="24"/>
      <c r="AB432" s="32"/>
      <c r="AC432" s="32"/>
      <c r="AD432" s="19">
        <v>6</v>
      </c>
      <c r="AE432" s="19"/>
      <c r="AF432" s="19">
        <v>0</v>
      </c>
      <c r="AG432" s="19">
        <v>1</v>
      </c>
      <c r="AH432" s="19">
        <v>2</v>
      </c>
      <c r="AI432" s="250"/>
      <c r="AJ432" s="19"/>
      <c r="AK432" s="19"/>
      <c r="AL432" s="19"/>
      <c r="AM432" s="265"/>
      <c r="AN432" s="310">
        <v>3</v>
      </c>
      <c r="AO432" s="37"/>
      <c r="AP432" s="265"/>
      <c r="AQ432" s="13">
        <v>19</v>
      </c>
      <c r="AR432" s="13">
        <v>6</v>
      </c>
      <c r="AS432" s="37">
        <v>13</v>
      </c>
      <c r="AT432" s="15"/>
      <c r="AU432" s="33">
        <v>15</v>
      </c>
      <c r="AV432" s="32"/>
      <c r="AW432" s="55"/>
      <c r="AX432" s="32" t="s">
        <v>149</v>
      </c>
      <c r="AY432" s="36">
        <v>471</v>
      </c>
      <c r="AZ432" s="15">
        <v>3</v>
      </c>
      <c r="BA432" s="79">
        <v>710</v>
      </c>
      <c r="BB432" s="22" t="s">
        <v>32</v>
      </c>
      <c r="BC432" s="20">
        <v>2017</v>
      </c>
      <c r="BD432" s="21" t="s">
        <v>30</v>
      </c>
      <c r="BE432" s="21" t="s">
        <v>30</v>
      </c>
      <c r="BF432" s="15"/>
      <c r="BG432" s="15"/>
      <c r="BH432" s="15"/>
      <c r="BI432" s="15"/>
      <c r="BJ432" s="15"/>
      <c r="BK432" s="27" t="s">
        <v>36</v>
      </c>
      <c r="BL432" s="24"/>
      <c r="BM432" s="73">
        <v>846</v>
      </c>
    </row>
    <row r="433" spans="1:65" ht="22.95" customHeight="1" x14ac:dyDescent="0.25">
      <c r="A433" s="268"/>
      <c r="B433" s="268"/>
      <c r="C433" s="65"/>
      <c r="D433" s="268">
        <v>1744</v>
      </c>
      <c r="E433" s="268" t="s">
        <v>289</v>
      </c>
      <c r="F433" s="304"/>
      <c r="G433" s="304" t="s">
        <v>34</v>
      </c>
      <c r="H433" s="269">
        <v>6</v>
      </c>
      <c r="I433" s="270">
        <v>1</v>
      </c>
      <c r="J433" s="271">
        <v>431</v>
      </c>
      <c r="K433" s="272" t="s">
        <v>205</v>
      </c>
      <c r="L433" s="197" t="s">
        <v>261</v>
      </c>
      <c r="M433" s="26" t="s">
        <v>819</v>
      </c>
      <c r="N433" s="242">
        <v>1084</v>
      </c>
      <c r="O433" s="212"/>
      <c r="P433" s="189"/>
      <c r="Q433" s="229"/>
      <c r="R433" s="200"/>
      <c r="S433" s="84"/>
      <c r="T433" s="219"/>
      <c r="U433" s="220"/>
      <c r="V433" s="221"/>
      <c r="W433" s="222"/>
      <c r="X433" s="222"/>
      <c r="Y433" s="222"/>
      <c r="Z433" s="204"/>
      <c r="AA433" s="24"/>
      <c r="AB433" s="32"/>
      <c r="AC433" s="32"/>
      <c r="AD433" s="19">
        <v>6</v>
      </c>
      <c r="AE433" s="19"/>
      <c r="AF433" s="19">
        <v>0</v>
      </c>
      <c r="AG433" s="19">
        <v>3</v>
      </c>
      <c r="AH433" s="19">
        <v>2</v>
      </c>
      <c r="AI433" s="250"/>
      <c r="AJ433" s="19"/>
      <c r="AK433" s="19"/>
      <c r="AL433" s="19"/>
      <c r="AM433" s="265"/>
      <c r="AN433" s="310">
        <v>2</v>
      </c>
      <c r="AO433" s="37"/>
      <c r="AP433" s="265"/>
      <c r="AQ433" s="13">
        <v>19</v>
      </c>
      <c r="AR433" s="13">
        <v>6</v>
      </c>
      <c r="AS433" s="37">
        <v>13</v>
      </c>
      <c r="AT433" s="15"/>
      <c r="AU433" s="33">
        <v>15</v>
      </c>
      <c r="AV433" s="32"/>
      <c r="AW433" s="55"/>
      <c r="AX433" s="32" t="s">
        <v>149</v>
      </c>
      <c r="AY433" s="36">
        <v>471</v>
      </c>
      <c r="AZ433" s="15">
        <v>3</v>
      </c>
      <c r="BA433" s="79">
        <v>710</v>
      </c>
      <c r="BB433" s="22" t="s">
        <v>32</v>
      </c>
      <c r="BC433" s="20">
        <v>2017</v>
      </c>
      <c r="BD433" s="21" t="s">
        <v>30</v>
      </c>
      <c r="BE433" s="21" t="s">
        <v>30</v>
      </c>
      <c r="BF433" s="15"/>
      <c r="BG433" s="15"/>
      <c r="BH433" s="15"/>
      <c r="BI433" s="15"/>
      <c r="BJ433" s="15"/>
      <c r="BK433" s="27" t="s">
        <v>36</v>
      </c>
      <c r="BL433" s="24"/>
      <c r="BM433" s="73">
        <v>846</v>
      </c>
    </row>
    <row r="434" spans="1:65" ht="22.95" customHeight="1" x14ac:dyDescent="0.25">
      <c r="A434" s="268"/>
      <c r="B434" s="268"/>
      <c r="C434" s="65"/>
      <c r="D434" s="268">
        <v>1745</v>
      </c>
      <c r="E434" s="268" t="s">
        <v>289</v>
      </c>
      <c r="F434" s="307" t="s">
        <v>34</v>
      </c>
      <c r="G434" s="307" t="s">
        <v>34</v>
      </c>
      <c r="H434" s="269">
        <v>6</v>
      </c>
      <c r="I434" s="270">
        <v>1</v>
      </c>
      <c r="J434" s="271">
        <v>432</v>
      </c>
      <c r="K434" s="272" t="s">
        <v>205</v>
      </c>
      <c r="L434" s="197" t="s">
        <v>262</v>
      </c>
      <c r="M434" s="26" t="s">
        <v>820</v>
      </c>
      <c r="N434" s="242">
        <v>1085</v>
      </c>
      <c r="O434" s="211">
        <v>10</v>
      </c>
      <c r="P434" s="189"/>
      <c r="Q434" s="229"/>
      <c r="R434" s="200"/>
      <c r="S434" s="84"/>
      <c r="T434" s="219"/>
      <c r="U434" s="220"/>
      <c r="V434" s="221"/>
      <c r="W434" s="222"/>
      <c r="X434" s="222"/>
      <c r="Y434" s="223">
        <v>4</v>
      </c>
      <c r="Z434" s="204"/>
      <c r="AA434" s="24"/>
      <c r="AB434" s="32"/>
      <c r="AC434" s="32"/>
      <c r="AD434" s="19">
        <v>8</v>
      </c>
      <c r="AE434" s="19"/>
      <c r="AF434" s="19">
        <v>0</v>
      </c>
      <c r="AG434" s="19">
        <v>3</v>
      </c>
      <c r="AH434" s="19">
        <v>2</v>
      </c>
      <c r="AI434" s="250"/>
      <c r="AJ434" s="19"/>
      <c r="AK434" s="19"/>
      <c r="AL434" s="19"/>
      <c r="AM434" s="265">
        <v>13</v>
      </c>
      <c r="AN434" s="310">
        <v>2</v>
      </c>
      <c r="AO434" s="37"/>
      <c r="AP434" s="265"/>
      <c r="AQ434" s="13">
        <v>18</v>
      </c>
      <c r="AR434" s="13">
        <v>6</v>
      </c>
      <c r="AS434" s="37">
        <v>12</v>
      </c>
      <c r="AT434" s="15"/>
      <c r="AU434" s="33">
        <v>15</v>
      </c>
      <c r="AV434" s="32"/>
      <c r="AW434" s="55"/>
      <c r="AX434" s="32" t="s">
        <v>150</v>
      </c>
      <c r="AY434" s="36">
        <v>471</v>
      </c>
      <c r="AZ434" s="15">
        <v>3</v>
      </c>
      <c r="BA434" s="79">
        <v>710</v>
      </c>
      <c r="BB434" s="22" t="s">
        <v>32</v>
      </c>
      <c r="BC434" s="20">
        <v>2017</v>
      </c>
      <c r="BD434" s="21" t="s">
        <v>30</v>
      </c>
      <c r="BE434" s="21" t="s">
        <v>30</v>
      </c>
      <c r="BF434" s="15"/>
      <c r="BG434" s="15"/>
      <c r="BH434" s="15"/>
      <c r="BI434" s="15"/>
      <c r="BJ434" s="15"/>
      <c r="BK434" s="27" t="s">
        <v>36</v>
      </c>
      <c r="BL434" s="24"/>
      <c r="BM434" s="73">
        <v>847</v>
      </c>
    </row>
    <row r="435" spans="1:65" ht="22.95" customHeight="1" x14ac:dyDescent="0.25">
      <c r="A435" s="268"/>
      <c r="B435" s="268"/>
      <c r="C435" s="65"/>
      <c r="D435" s="268">
        <v>1746</v>
      </c>
      <c r="E435" s="268" t="s">
        <v>289</v>
      </c>
      <c r="F435" s="304"/>
      <c r="G435" s="304" t="s">
        <v>34</v>
      </c>
      <c r="H435" s="269">
        <v>6</v>
      </c>
      <c r="I435" s="270">
        <v>1</v>
      </c>
      <c r="J435" s="271">
        <v>433</v>
      </c>
      <c r="K435" s="272" t="s">
        <v>205</v>
      </c>
      <c r="L435" s="197" t="s">
        <v>262</v>
      </c>
      <c r="M435" s="26" t="s">
        <v>821</v>
      </c>
      <c r="N435" s="242">
        <v>1085</v>
      </c>
      <c r="O435" s="212"/>
      <c r="P435" s="189"/>
      <c r="Q435" s="229"/>
      <c r="R435" s="200"/>
      <c r="S435" s="84"/>
      <c r="T435" s="219"/>
      <c r="U435" s="220"/>
      <c r="V435" s="221"/>
      <c r="W435" s="222"/>
      <c r="X435" s="222"/>
      <c r="Y435" s="222"/>
      <c r="Z435" s="204"/>
      <c r="AA435" s="24"/>
      <c r="AB435" s="32"/>
      <c r="AC435" s="32"/>
      <c r="AD435" s="19">
        <v>8</v>
      </c>
      <c r="AE435" s="19"/>
      <c r="AF435" s="19">
        <v>0</v>
      </c>
      <c r="AG435" s="19">
        <v>1</v>
      </c>
      <c r="AH435" s="19">
        <v>1</v>
      </c>
      <c r="AI435" s="250"/>
      <c r="AJ435" s="19"/>
      <c r="AK435" s="19"/>
      <c r="AL435" s="19"/>
      <c r="AM435" s="265"/>
      <c r="AN435" s="310">
        <v>3</v>
      </c>
      <c r="AO435" s="37"/>
      <c r="AP435" s="265"/>
      <c r="AQ435" s="13">
        <v>18</v>
      </c>
      <c r="AR435" s="13">
        <v>6</v>
      </c>
      <c r="AS435" s="37">
        <v>12</v>
      </c>
      <c r="AT435" s="15"/>
      <c r="AU435" s="33">
        <v>15</v>
      </c>
      <c r="AV435" s="32"/>
      <c r="AW435" s="55"/>
      <c r="AX435" s="32" t="s">
        <v>150</v>
      </c>
      <c r="AY435" s="36">
        <v>471</v>
      </c>
      <c r="AZ435" s="15">
        <v>3</v>
      </c>
      <c r="BA435" s="79">
        <v>710</v>
      </c>
      <c r="BB435" s="22" t="s">
        <v>32</v>
      </c>
      <c r="BC435" s="20">
        <v>2017</v>
      </c>
      <c r="BD435" s="21" t="s">
        <v>30</v>
      </c>
      <c r="BE435" s="21" t="s">
        <v>30</v>
      </c>
      <c r="BF435" s="15"/>
      <c r="BG435" s="15"/>
      <c r="BH435" s="15"/>
      <c r="BI435" s="15"/>
      <c r="BJ435" s="15"/>
      <c r="BK435" s="27" t="s">
        <v>36</v>
      </c>
      <c r="BL435" s="24"/>
      <c r="BM435" s="73">
        <v>847</v>
      </c>
    </row>
    <row r="436" spans="1:65" ht="22.95" customHeight="1" x14ac:dyDescent="0.25">
      <c r="A436" s="268"/>
      <c r="B436" s="268"/>
      <c r="C436" s="65"/>
      <c r="D436" s="268">
        <v>1747</v>
      </c>
      <c r="E436" s="268" t="s">
        <v>289</v>
      </c>
      <c r="F436" s="304"/>
      <c r="G436" s="304" t="s">
        <v>34</v>
      </c>
      <c r="H436" s="269">
        <v>6</v>
      </c>
      <c r="I436" s="270">
        <v>1</v>
      </c>
      <c r="J436" s="271">
        <v>434</v>
      </c>
      <c r="K436" s="272" t="s">
        <v>205</v>
      </c>
      <c r="L436" s="197" t="s">
        <v>262</v>
      </c>
      <c r="M436" s="26" t="s">
        <v>822</v>
      </c>
      <c r="N436" s="242">
        <v>1085</v>
      </c>
      <c r="O436" s="212"/>
      <c r="P436" s="189"/>
      <c r="Q436" s="229"/>
      <c r="R436" s="200"/>
      <c r="S436" s="84"/>
      <c r="T436" s="219"/>
      <c r="U436" s="220"/>
      <c r="V436" s="221"/>
      <c r="W436" s="222"/>
      <c r="X436" s="222"/>
      <c r="Y436" s="222"/>
      <c r="Z436" s="204"/>
      <c r="AA436" s="24"/>
      <c r="AB436" s="32"/>
      <c r="AC436" s="32"/>
      <c r="AD436" s="19">
        <v>8</v>
      </c>
      <c r="AE436" s="19"/>
      <c r="AF436" s="19">
        <v>0</v>
      </c>
      <c r="AG436" s="19">
        <v>3</v>
      </c>
      <c r="AH436" s="19">
        <v>2</v>
      </c>
      <c r="AI436" s="250"/>
      <c r="AJ436" s="19"/>
      <c r="AK436" s="19"/>
      <c r="AL436" s="19"/>
      <c r="AM436" s="265"/>
      <c r="AN436" s="310">
        <v>3</v>
      </c>
      <c r="AO436" s="37"/>
      <c r="AP436" s="265"/>
      <c r="AQ436" s="13">
        <v>18</v>
      </c>
      <c r="AR436" s="13">
        <v>6</v>
      </c>
      <c r="AS436" s="37">
        <v>12</v>
      </c>
      <c r="AT436" s="15"/>
      <c r="AU436" s="33">
        <v>15</v>
      </c>
      <c r="AV436" s="32"/>
      <c r="AW436" s="55"/>
      <c r="AX436" s="32" t="s">
        <v>150</v>
      </c>
      <c r="AY436" s="36">
        <v>471</v>
      </c>
      <c r="AZ436" s="15">
        <v>3</v>
      </c>
      <c r="BA436" s="79">
        <v>710</v>
      </c>
      <c r="BB436" s="22" t="s">
        <v>32</v>
      </c>
      <c r="BC436" s="20">
        <v>2017</v>
      </c>
      <c r="BD436" s="21" t="s">
        <v>30</v>
      </c>
      <c r="BE436" s="21" t="s">
        <v>30</v>
      </c>
      <c r="BF436" s="15"/>
      <c r="BG436" s="15"/>
      <c r="BH436" s="15"/>
      <c r="BI436" s="15"/>
      <c r="BJ436" s="15"/>
      <c r="BK436" s="27" t="s">
        <v>36</v>
      </c>
      <c r="BL436" s="24"/>
      <c r="BM436" s="73">
        <v>847</v>
      </c>
    </row>
    <row r="437" spans="1:65" ht="22.95" customHeight="1" x14ac:dyDescent="0.25">
      <c r="A437" s="268"/>
      <c r="B437" s="268"/>
      <c r="C437" s="65"/>
      <c r="D437" s="268">
        <v>1748</v>
      </c>
      <c r="E437" s="268" t="s">
        <v>289</v>
      </c>
      <c r="F437" s="307" t="s">
        <v>34</v>
      </c>
      <c r="G437" s="307" t="s">
        <v>34</v>
      </c>
      <c r="H437" s="269">
        <v>6</v>
      </c>
      <c r="I437" s="270">
        <v>1</v>
      </c>
      <c r="J437" s="271">
        <v>435</v>
      </c>
      <c r="K437" s="272" t="s">
        <v>205</v>
      </c>
      <c r="L437" s="197" t="s">
        <v>262</v>
      </c>
      <c r="M437" s="26" t="s">
        <v>823</v>
      </c>
      <c r="N437" s="242">
        <v>1085</v>
      </c>
      <c r="O437" s="212"/>
      <c r="P437" s="189"/>
      <c r="Q437" s="229"/>
      <c r="R437" s="200"/>
      <c r="S437" s="84"/>
      <c r="T437" s="219"/>
      <c r="U437" s="220"/>
      <c r="V437" s="221"/>
      <c r="W437" s="222"/>
      <c r="X437" s="222"/>
      <c r="Y437" s="222"/>
      <c r="Z437" s="204"/>
      <c r="AA437" s="24"/>
      <c r="AB437" s="32"/>
      <c r="AC437" s="32"/>
      <c r="AD437" s="19">
        <v>8</v>
      </c>
      <c r="AE437" s="19"/>
      <c r="AF437" s="19">
        <v>0</v>
      </c>
      <c r="AG437" s="19">
        <v>1</v>
      </c>
      <c r="AH437" s="19">
        <v>2</v>
      </c>
      <c r="AI437" s="257" t="s">
        <v>1124</v>
      </c>
      <c r="AJ437" s="19"/>
      <c r="AK437" s="19"/>
      <c r="AL437" s="19"/>
      <c r="AM437" s="265">
        <v>17</v>
      </c>
      <c r="AN437" s="310">
        <v>3</v>
      </c>
      <c r="AO437" s="37"/>
      <c r="AP437" s="265"/>
      <c r="AQ437" s="13">
        <v>18</v>
      </c>
      <c r="AR437" s="13">
        <v>6</v>
      </c>
      <c r="AS437" s="37">
        <v>12</v>
      </c>
      <c r="AT437" s="15"/>
      <c r="AU437" s="33">
        <v>15</v>
      </c>
      <c r="AV437" s="32"/>
      <c r="AW437" s="55"/>
      <c r="AX437" s="32" t="s">
        <v>150</v>
      </c>
      <c r="AY437" s="36">
        <v>471</v>
      </c>
      <c r="AZ437" s="15">
        <v>3</v>
      </c>
      <c r="BA437" s="79">
        <v>710</v>
      </c>
      <c r="BB437" s="22" t="s">
        <v>32</v>
      </c>
      <c r="BC437" s="20">
        <v>2017</v>
      </c>
      <c r="BD437" s="21" t="s">
        <v>30</v>
      </c>
      <c r="BE437" s="21" t="s">
        <v>30</v>
      </c>
      <c r="BF437" s="15"/>
      <c r="BG437" s="15"/>
      <c r="BH437" s="15"/>
      <c r="BI437" s="15"/>
      <c r="BJ437" s="15"/>
      <c r="BK437" s="27" t="s">
        <v>36</v>
      </c>
      <c r="BL437" s="24"/>
      <c r="BM437" s="73">
        <v>847</v>
      </c>
    </row>
    <row r="438" spans="1:65" ht="22.95" customHeight="1" x14ac:dyDescent="0.25">
      <c r="A438" s="268"/>
      <c r="B438" s="268"/>
      <c r="C438" s="65"/>
      <c r="D438" s="268">
        <v>1749</v>
      </c>
      <c r="E438" s="268" t="s">
        <v>289</v>
      </c>
      <c r="F438" s="307" t="s">
        <v>34</v>
      </c>
      <c r="G438" s="307" t="s">
        <v>34</v>
      </c>
      <c r="H438" s="269">
        <v>6</v>
      </c>
      <c r="I438" s="270">
        <v>1</v>
      </c>
      <c r="J438" s="271">
        <v>436</v>
      </c>
      <c r="K438" s="272" t="s">
        <v>205</v>
      </c>
      <c r="L438" s="197" t="s">
        <v>262</v>
      </c>
      <c r="M438" s="26" t="s">
        <v>824</v>
      </c>
      <c r="N438" s="242">
        <v>1085</v>
      </c>
      <c r="O438" s="212"/>
      <c r="P438" s="189"/>
      <c r="Q438" s="229"/>
      <c r="R438" s="200"/>
      <c r="S438" s="84"/>
      <c r="T438" s="219"/>
      <c r="U438" s="220"/>
      <c r="V438" s="221"/>
      <c r="W438" s="222"/>
      <c r="X438" s="222"/>
      <c r="Y438" s="222"/>
      <c r="Z438" s="204"/>
      <c r="AA438" s="24"/>
      <c r="AB438" s="32"/>
      <c r="AC438" s="32"/>
      <c r="AD438" s="19">
        <v>8</v>
      </c>
      <c r="AE438" s="19"/>
      <c r="AF438" s="19">
        <v>0</v>
      </c>
      <c r="AG438" s="19">
        <v>3</v>
      </c>
      <c r="AH438" s="19">
        <v>2</v>
      </c>
      <c r="AI438" s="250"/>
      <c r="AJ438" s="19"/>
      <c r="AK438" s="19"/>
      <c r="AL438" s="19"/>
      <c r="AM438" s="265">
        <v>15</v>
      </c>
      <c r="AN438" s="310">
        <v>3</v>
      </c>
      <c r="AO438" s="37"/>
      <c r="AP438" s="265"/>
      <c r="AQ438" s="13">
        <v>18</v>
      </c>
      <c r="AR438" s="13">
        <v>6</v>
      </c>
      <c r="AS438" s="37">
        <v>12</v>
      </c>
      <c r="AT438" s="15"/>
      <c r="AU438" s="33">
        <v>15</v>
      </c>
      <c r="AV438" s="32"/>
      <c r="AW438" s="55"/>
      <c r="AX438" s="32" t="s">
        <v>150</v>
      </c>
      <c r="AY438" s="36">
        <v>471</v>
      </c>
      <c r="AZ438" s="15">
        <v>3</v>
      </c>
      <c r="BA438" s="79">
        <v>710</v>
      </c>
      <c r="BB438" s="22" t="s">
        <v>32</v>
      </c>
      <c r="BC438" s="20">
        <v>2017</v>
      </c>
      <c r="BD438" s="21" t="s">
        <v>30</v>
      </c>
      <c r="BE438" s="21" t="s">
        <v>30</v>
      </c>
      <c r="BF438" s="15"/>
      <c r="BG438" s="15"/>
      <c r="BH438" s="15"/>
      <c r="BI438" s="15"/>
      <c r="BJ438" s="15"/>
      <c r="BK438" s="27" t="s">
        <v>36</v>
      </c>
      <c r="BL438" s="24"/>
      <c r="BM438" s="73">
        <v>847</v>
      </c>
    </row>
    <row r="439" spans="1:65" ht="22.95" customHeight="1" x14ac:dyDescent="0.25">
      <c r="A439" s="268"/>
      <c r="B439" s="268"/>
      <c r="C439" s="65"/>
      <c r="D439" s="268">
        <v>1750</v>
      </c>
      <c r="E439" s="268" t="s">
        <v>289</v>
      </c>
      <c r="F439" s="304"/>
      <c r="G439" s="304" t="s">
        <v>34</v>
      </c>
      <c r="H439" s="269">
        <v>6</v>
      </c>
      <c r="I439" s="270">
        <v>1</v>
      </c>
      <c r="J439" s="271">
        <v>437</v>
      </c>
      <c r="K439" s="272" t="s">
        <v>205</v>
      </c>
      <c r="L439" s="197" t="s">
        <v>262</v>
      </c>
      <c r="M439" s="26" t="s">
        <v>825</v>
      </c>
      <c r="N439" s="242">
        <v>1085</v>
      </c>
      <c r="O439" s="212"/>
      <c r="P439" s="189"/>
      <c r="Q439" s="229"/>
      <c r="R439" s="200"/>
      <c r="S439" s="84"/>
      <c r="T439" s="219"/>
      <c r="U439" s="220"/>
      <c r="V439" s="221"/>
      <c r="W439" s="222"/>
      <c r="X439" s="222"/>
      <c r="Y439" s="222"/>
      <c r="Z439" s="204"/>
      <c r="AA439" s="24"/>
      <c r="AB439" s="32"/>
      <c r="AC439" s="32"/>
      <c r="AD439" s="19">
        <v>8</v>
      </c>
      <c r="AE439" s="19"/>
      <c r="AF439" s="19">
        <v>0</v>
      </c>
      <c r="AG439" s="19">
        <v>3</v>
      </c>
      <c r="AH439" s="19">
        <v>2</v>
      </c>
      <c r="AI439" s="250"/>
      <c r="AJ439" s="19"/>
      <c r="AK439" s="19"/>
      <c r="AL439" s="19"/>
      <c r="AM439" s="265"/>
      <c r="AN439" s="315">
        <v>3</v>
      </c>
      <c r="AO439" s="37"/>
      <c r="AP439" s="265"/>
      <c r="AQ439" s="13">
        <v>18</v>
      </c>
      <c r="AR439" s="13">
        <v>6</v>
      </c>
      <c r="AS439" s="37">
        <v>12</v>
      </c>
      <c r="AT439" s="15"/>
      <c r="AU439" s="33">
        <v>15</v>
      </c>
      <c r="AV439" s="32"/>
      <c r="AW439" s="55"/>
      <c r="AX439" s="32" t="s">
        <v>150</v>
      </c>
      <c r="AY439" s="36">
        <v>471</v>
      </c>
      <c r="AZ439" s="15">
        <v>3</v>
      </c>
      <c r="BA439" s="79">
        <v>710</v>
      </c>
      <c r="BB439" s="22" t="s">
        <v>32</v>
      </c>
      <c r="BC439" s="20">
        <v>2017</v>
      </c>
      <c r="BD439" s="21" t="s">
        <v>30</v>
      </c>
      <c r="BE439" s="21" t="s">
        <v>30</v>
      </c>
      <c r="BF439" s="15"/>
      <c r="BG439" s="15"/>
      <c r="BH439" s="15"/>
      <c r="BI439" s="15"/>
      <c r="BJ439" s="15"/>
      <c r="BK439" s="27" t="s">
        <v>36</v>
      </c>
      <c r="BL439" s="24"/>
      <c r="BM439" s="73">
        <v>847</v>
      </c>
    </row>
    <row r="440" spans="1:65" ht="22.95" customHeight="1" x14ac:dyDescent="0.25">
      <c r="A440" s="268"/>
      <c r="B440" s="268"/>
      <c r="C440" s="65"/>
      <c r="D440" s="268">
        <v>1751</v>
      </c>
      <c r="E440" s="268" t="s">
        <v>289</v>
      </c>
      <c r="F440" s="304"/>
      <c r="G440" s="304" t="s">
        <v>34</v>
      </c>
      <c r="H440" s="269">
        <v>6</v>
      </c>
      <c r="I440" s="270">
        <v>1</v>
      </c>
      <c r="J440" s="271">
        <v>438</v>
      </c>
      <c r="K440" s="272" t="s">
        <v>205</v>
      </c>
      <c r="L440" s="197" t="s">
        <v>262</v>
      </c>
      <c r="M440" s="26" t="s">
        <v>826</v>
      </c>
      <c r="N440" s="242">
        <v>1085</v>
      </c>
      <c r="O440" s="212"/>
      <c r="P440" s="189"/>
      <c r="Q440" s="229"/>
      <c r="R440" s="200"/>
      <c r="S440" s="84"/>
      <c r="T440" s="219"/>
      <c r="U440" s="220"/>
      <c r="V440" s="221"/>
      <c r="W440" s="222"/>
      <c r="X440" s="222"/>
      <c r="Y440" s="222"/>
      <c r="Z440" s="204"/>
      <c r="AA440" s="24"/>
      <c r="AB440" s="32"/>
      <c r="AC440" s="32"/>
      <c r="AD440" s="19">
        <v>8</v>
      </c>
      <c r="AE440" s="19"/>
      <c r="AF440" s="19">
        <v>0</v>
      </c>
      <c r="AG440" s="19">
        <v>3</v>
      </c>
      <c r="AH440" s="19">
        <v>2</v>
      </c>
      <c r="AI440" s="250"/>
      <c r="AJ440" s="19"/>
      <c r="AK440" s="19"/>
      <c r="AL440" s="19"/>
      <c r="AM440" s="265"/>
      <c r="AN440" s="310">
        <v>3</v>
      </c>
      <c r="AO440" s="37"/>
      <c r="AP440" s="265"/>
      <c r="AQ440" s="13">
        <v>18</v>
      </c>
      <c r="AR440" s="13">
        <v>6</v>
      </c>
      <c r="AS440" s="37">
        <v>12</v>
      </c>
      <c r="AT440" s="15"/>
      <c r="AU440" s="33">
        <v>15</v>
      </c>
      <c r="AV440" s="32"/>
      <c r="AW440" s="55"/>
      <c r="AX440" s="32" t="s">
        <v>150</v>
      </c>
      <c r="AY440" s="36">
        <v>471</v>
      </c>
      <c r="AZ440" s="15">
        <v>3</v>
      </c>
      <c r="BA440" s="79">
        <v>710</v>
      </c>
      <c r="BB440" s="22" t="s">
        <v>32</v>
      </c>
      <c r="BC440" s="20">
        <v>2017</v>
      </c>
      <c r="BD440" s="21" t="s">
        <v>30</v>
      </c>
      <c r="BE440" s="21" t="s">
        <v>30</v>
      </c>
      <c r="BF440" s="15"/>
      <c r="BG440" s="15"/>
      <c r="BH440" s="15"/>
      <c r="BI440" s="15"/>
      <c r="BJ440" s="15"/>
      <c r="BK440" s="27" t="s">
        <v>36</v>
      </c>
      <c r="BL440" s="24"/>
      <c r="BM440" s="73">
        <v>847</v>
      </c>
    </row>
    <row r="441" spans="1:65" ht="22.95" customHeight="1" x14ac:dyDescent="0.25">
      <c r="A441" s="268"/>
      <c r="B441" s="268"/>
      <c r="C441" s="65"/>
      <c r="D441" s="268">
        <v>1752</v>
      </c>
      <c r="E441" s="268" t="s">
        <v>289</v>
      </c>
      <c r="F441" s="304"/>
      <c r="G441" s="304" t="s">
        <v>34</v>
      </c>
      <c r="H441" s="269">
        <v>6</v>
      </c>
      <c r="I441" s="270">
        <v>1</v>
      </c>
      <c r="J441" s="271">
        <v>439</v>
      </c>
      <c r="K441" s="272" t="s">
        <v>205</v>
      </c>
      <c r="L441" s="197" t="s">
        <v>262</v>
      </c>
      <c r="M441" s="26" t="s">
        <v>827</v>
      </c>
      <c r="N441" s="242">
        <v>1085</v>
      </c>
      <c r="O441" s="212"/>
      <c r="P441" s="189"/>
      <c r="Q441" s="229"/>
      <c r="R441" s="200"/>
      <c r="S441" s="84"/>
      <c r="T441" s="219"/>
      <c r="U441" s="220"/>
      <c r="V441" s="221"/>
      <c r="W441" s="222"/>
      <c r="X441" s="222"/>
      <c r="Y441" s="222"/>
      <c r="Z441" s="204"/>
      <c r="AA441" s="24"/>
      <c r="AB441" s="32"/>
      <c r="AC441" s="32"/>
      <c r="AD441" s="19">
        <v>8</v>
      </c>
      <c r="AE441" s="19"/>
      <c r="AF441" s="19">
        <v>0</v>
      </c>
      <c r="AG441" s="19">
        <v>3</v>
      </c>
      <c r="AH441" s="19">
        <v>2</v>
      </c>
      <c r="AI441" s="250"/>
      <c r="AJ441" s="19"/>
      <c r="AK441" s="19"/>
      <c r="AL441" s="19"/>
      <c r="AM441" s="265"/>
      <c r="AN441" s="310">
        <v>3</v>
      </c>
      <c r="AO441" s="37"/>
      <c r="AP441" s="265"/>
      <c r="AQ441" s="13">
        <v>18</v>
      </c>
      <c r="AR441" s="13">
        <v>6</v>
      </c>
      <c r="AS441" s="37">
        <v>12</v>
      </c>
      <c r="AT441" s="15"/>
      <c r="AU441" s="33">
        <v>15</v>
      </c>
      <c r="AV441" s="32"/>
      <c r="AW441" s="55"/>
      <c r="AX441" s="32" t="s">
        <v>150</v>
      </c>
      <c r="AY441" s="36">
        <v>471</v>
      </c>
      <c r="AZ441" s="15">
        <v>3</v>
      </c>
      <c r="BA441" s="79">
        <v>710</v>
      </c>
      <c r="BB441" s="22" t="s">
        <v>32</v>
      </c>
      <c r="BC441" s="20">
        <v>2017</v>
      </c>
      <c r="BD441" s="21" t="s">
        <v>30</v>
      </c>
      <c r="BE441" s="21" t="s">
        <v>30</v>
      </c>
      <c r="BF441" s="15"/>
      <c r="BG441" s="15"/>
      <c r="BH441" s="15"/>
      <c r="BI441" s="15"/>
      <c r="BJ441" s="15"/>
      <c r="BK441" s="27" t="s">
        <v>36</v>
      </c>
      <c r="BL441" s="24"/>
      <c r="BM441" s="73">
        <v>847</v>
      </c>
    </row>
    <row r="442" spans="1:65" ht="22.95" customHeight="1" x14ac:dyDescent="0.25">
      <c r="A442" s="268"/>
      <c r="B442" s="268"/>
      <c r="C442" s="65"/>
      <c r="D442" s="268">
        <v>1753</v>
      </c>
      <c r="E442" s="268" t="s">
        <v>289</v>
      </c>
      <c r="F442" s="304"/>
      <c r="G442" s="304" t="s">
        <v>34</v>
      </c>
      <c r="H442" s="269">
        <v>6</v>
      </c>
      <c r="I442" s="270">
        <v>1</v>
      </c>
      <c r="J442" s="271">
        <v>440</v>
      </c>
      <c r="K442" s="272" t="s">
        <v>205</v>
      </c>
      <c r="L442" s="197" t="s">
        <v>262</v>
      </c>
      <c r="M442" s="26" t="s">
        <v>828</v>
      </c>
      <c r="N442" s="242">
        <v>1085</v>
      </c>
      <c r="O442" s="212"/>
      <c r="P442" s="189"/>
      <c r="Q442" s="229"/>
      <c r="R442" s="200"/>
      <c r="S442" s="84"/>
      <c r="T442" s="219"/>
      <c r="U442" s="220"/>
      <c r="V442" s="221"/>
      <c r="W442" s="222"/>
      <c r="X442" s="222"/>
      <c r="Y442" s="222"/>
      <c r="Z442" s="204"/>
      <c r="AA442" s="24"/>
      <c r="AB442" s="32"/>
      <c r="AC442" s="32"/>
      <c r="AD442" s="19">
        <v>8</v>
      </c>
      <c r="AE442" s="19"/>
      <c r="AF442" s="19">
        <v>0</v>
      </c>
      <c r="AG442" s="19">
        <v>3</v>
      </c>
      <c r="AH442" s="19">
        <v>1</v>
      </c>
      <c r="AI442" s="250"/>
      <c r="AJ442" s="19"/>
      <c r="AK442" s="19"/>
      <c r="AL442" s="19"/>
      <c r="AM442" s="265"/>
      <c r="AN442" s="310">
        <v>3</v>
      </c>
      <c r="AO442" s="37"/>
      <c r="AP442" s="265"/>
      <c r="AQ442" s="13">
        <v>18</v>
      </c>
      <c r="AR442" s="13">
        <v>6</v>
      </c>
      <c r="AS442" s="37">
        <v>12</v>
      </c>
      <c r="AT442" s="15"/>
      <c r="AU442" s="33">
        <v>15</v>
      </c>
      <c r="AV442" s="32"/>
      <c r="AW442" s="55"/>
      <c r="AX442" s="32" t="s">
        <v>150</v>
      </c>
      <c r="AY442" s="36">
        <v>471</v>
      </c>
      <c r="AZ442" s="15">
        <v>3</v>
      </c>
      <c r="BA442" s="79">
        <v>710</v>
      </c>
      <c r="BB442" s="22" t="s">
        <v>32</v>
      </c>
      <c r="BC442" s="20">
        <v>2017</v>
      </c>
      <c r="BD442" s="21" t="s">
        <v>30</v>
      </c>
      <c r="BE442" s="21" t="s">
        <v>30</v>
      </c>
      <c r="BF442" s="15"/>
      <c r="BG442" s="15"/>
      <c r="BH442" s="15"/>
      <c r="BI442" s="15"/>
      <c r="BJ442" s="15"/>
      <c r="BK442" s="27" t="s">
        <v>36</v>
      </c>
      <c r="BL442" s="24"/>
      <c r="BM442" s="73">
        <v>847</v>
      </c>
    </row>
    <row r="443" spans="1:65" ht="22.95" customHeight="1" x14ac:dyDescent="0.25">
      <c r="A443" s="268"/>
      <c r="B443" s="268"/>
      <c r="C443" s="65"/>
      <c r="D443" s="268">
        <v>1754</v>
      </c>
      <c r="E443" s="268" t="s">
        <v>289</v>
      </c>
      <c r="F443" s="307" t="s">
        <v>34</v>
      </c>
      <c r="G443" s="307" t="s">
        <v>34</v>
      </c>
      <c r="H443" s="269">
        <v>6</v>
      </c>
      <c r="I443" s="270">
        <v>1</v>
      </c>
      <c r="J443" s="271">
        <v>441</v>
      </c>
      <c r="K443" s="272" t="s">
        <v>205</v>
      </c>
      <c r="L443" s="197" t="s">
        <v>262</v>
      </c>
      <c r="M443" s="26" t="s">
        <v>829</v>
      </c>
      <c r="N443" s="242">
        <v>1085</v>
      </c>
      <c r="O443" s="212"/>
      <c r="P443" s="189"/>
      <c r="Q443" s="229"/>
      <c r="R443" s="200"/>
      <c r="S443" s="84"/>
      <c r="T443" s="219"/>
      <c r="U443" s="220"/>
      <c r="V443" s="221"/>
      <c r="W443" s="222"/>
      <c r="X443" s="222"/>
      <c r="Y443" s="222"/>
      <c r="Z443" s="204"/>
      <c r="AA443" s="24"/>
      <c r="AB443" s="32"/>
      <c r="AC443" s="32"/>
      <c r="AD443" s="19">
        <v>4</v>
      </c>
      <c r="AE443" s="19"/>
      <c r="AF443" s="19">
        <v>0</v>
      </c>
      <c r="AG443" s="19">
        <v>1</v>
      </c>
      <c r="AH443" s="19">
        <v>2</v>
      </c>
      <c r="AI443" s="250"/>
      <c r="AJ443" s="19"/>
      <c r="AK443" s="19"/>
      <c r="AL443" s="19"/>
      <c r="AM443" s="265">
        <v>16</v>
      </c>
      <c r="AN443" s="310">
        <v>3</v>
      </c>
      <c r="AO443" s="37"/>
      <c r="AP443" s="265"/>
      <c r="AQ443" s="13">
        <v>18</v>
      </c>
      <c r="AR443" s="13">
        <v>6</v>
      </c>
      <c r="AS443" s="37">
        <v>12</v>
      </c>
      <c r="AT443" s="15"/>
      <c r="AU443" s="33">
        <v>15</v>
      </c>
      <c r="AV443" s="32"/>
      <c r="AW443" s="55"/>
      <c r="AX443" s="32" t="s">
        <v>150</v>
      </c>
      <c r="AY443" s="36">
        <v>471</v>
      </c>
      <c r="AZ443" s="15">
        <v>3</v>
      </c>
      <c r="BA443" s="79">
        <v>710</v>
      </c>
      <c r="BB443" s="22" t="s">
        <v>32</v>
      </c>
      <c r="BC443" s="20">
        <v>2017</v>
      </c>
      <c r="BD443" s="21" t="s">
        <v>30</v>
      </c>
      <c r="BE443" s="21" t="s">
        <v>30</v>
      </c>
      <c r="BF443" s="15"/>
      <c r="BG443" s="15"/>
      <c r="BH443" s="15"/>
      <c r="BI443" s="15"/>
      <c r="BJ443" s="15"/>
      <c r="BK443" s="27" t="s">
        <v>36</v>
      </c>
      <c r="BL443" s="24"/>
      <c r="BM443" s="73">
        <v>847</v>
      </c>
    </row>
    <row r="444" spans="1:65" ht="22.95" customHeight="1" x14ac:dyDescent="0.25">
      <c r="A444" s="268"/>
      <c r="B444" s="268"/>
      <c r="C444" s="65"/>
      <c r="D444" s="268">
        <v>1755</v>
      </c>
      <c r="E444" s="268" t="s">
        <v>289</v>
      </c>
      <c r="F444" s="307" t="s">
        <v>34</v>
      </c>
      <c r="G444" s="307" t="s">
        <v>34</v>
      </c>
      <c r="H444" s="269">
        <v>6</v>
      </c>
      <c r="I444" s="270">
        <v>1</v>
      </c>
      <c r="J444" s="271">
        <v>442</v>
      </c>
      <c r="K444" s="272" t="s">
        <v>205</v>
      </c>
      <c r="L444" s="197" t="s">
        <v>263</v>
      </c>
      <c r="M444" s="26" t="s">
        <v>830</v>
      </c>
      <c r="N444" s="242">
        <v>1086</v>
      </c>
      <c r="O444" s="211">
        <v>8</v>
      </c>
      <c r="P444" s="189"/>
      <c r="Q444" s="229"/>
      <c r="R444" s="200"/>
      <c r="S444" s="84"/>
      <c r="T444" s="219"/>
      <c r="U444" s="220"/>
      <c r="V444" s="221"/>
      <c r="W444" s="222"/>
      <c r="X444" s="222"/>
      <c r="Y444" s="223">
        <v>5</v>
      </c>
      <c r="Z444" s="204"/>
      <c r="AA444" s="24"/>
      <c r="AB444" s="32"/>
      <c r="AC444" s="32"/>
      <c r="AD444" s="19">
        <v>8</v>
      </c>
      <c r="AE444" s="19"/>
      <c r="AF444" s="19">
        <v>0</v>
      </c>
      <c r="AG444" s="19">
        <v>3</v>
      </c>
      <c r="AH444" s="19">
        <v>2</v>
      </c>
      <c r="AI444" s="250"/>
      <c r="AJ444" s="19"/>
      <c r="AK444" s="19"/>
      <c r="AL444" s="19"/>
      <c r="AM444" s="265">
        <v>13</v>
      </c>
      <c r="AN444" s="310">
        <v>2</v>
      </c>
      <c r="AO444" s="37"/>
      <c r="AP444" s="265"/>
      <c r="AQ444" s="13">
        <v>23</v>
      </c>
      <c r="AR444" s="13">
        <v>6</v>
      </c>
      <c r="AS444" s="37">
        <v>17</v>
      </c>
      <c r="AT444" s="15"/>
      <c r="AU444" s="33">
        <v>15</v>
      </c>
      <c r="AV444" s="32"/>
      <c r="AW444" s="55"/>
      <c r="AX444" s="32" t="s">
        <v>151</v>
      </c>
      <c r="AY444" s="36">
        <v>471</v>
      </c>
      <c r="AZ444" s="15">
        <v>3</v>
      </c>
      <c r="BA444" s="79">
        <v>710</v>
      </c>
      <c r="BB444" s="22" t="s">
        <v>32</v>
      </c>
      <c r="BC444" s="20">
        <v>2017</v>
      </c>
      <c r="BD444" s="21" t="s">
        <v>30</v>
      </c>
      <c r="BE444" s="21" t="s">
        <v>30</v>
      </c>
      <c r="BF444" s="15"/>
      <c r="BG444" s="15"/>
      <c r="BH444" s="15"/>
      <c r="BI444" s="15"/>
      <c r="BJ444" s="15"/>
      <c r="BK444" s="27" t="s">
        <v>36</v>
      </c>
      <c r="BL444" s="24"/>
      <c r="BM444" s="73">
        <v>848</v>
      </c>
    </row>
    <row r="445" spans="1:65" ht="22.95" customHeight="1" x14ac:dyDescent="0.25">
      <c r="A445" s="268"/>
      <c r="B445" s="268"/>
      <c r="C445" s="65"/>
      <c r="D445" s="268">
        <v>1756</v>
      </c>
      <c r="E445" s="268" t="s">
        <v>289</v>
      </c>
      <c r="F445" s="304"/>
      <c r="G445" s="304" t="s">
        <v>34</v>
      </c>
      <c r="H445" s="269">
        <v>6</v>
      </c>
      <c r="I445" s="270">
        <v>1</v>
      </c>
      <c r="J445" s="271">
        <v>443</v>
      </c>
      <c r="K445" s="272" t="s">
        <v>205</v>
      </c>
      <c r="L445" s="197" t="s">
        <v>263</v>
      </c>
      <c r="M445" s="26" t="s">
        <v>831</v>
      </c>
      <c r="N445" s="242">
        <v>1086</v>
      </c>
      <c r="O445" s="212"/>
      <c r="P445" s="189"/>
      <c r="Q445" s="229"/>
      <c r="R445" s="200"/>
      <c r="S445" s="84"/>
      <c r="T445" s="219"/>
      <c r="U445" s="220"/>
      <c r="V445" s="221"/>
      <c r="W445" s="222"/>
      <c r="X445" s="222"/>
      <c r="Y445" s="222"/>
      <c r="Z445" s="204"/>
      <c r="AA445" s="24"/>
      <c r="AB445" s="32"/>
      <c r="AC445" s="32"/>
      <c r="AD445" s="19">
        <v>8</v>
      </c>
      <c r="AE445" s="19"/>
      <c r="AF445" s="19">
        <v>0</v>
      </c>
      <c r="AG445" s="19">
        <v>1</v>
      </c>
      <c r="AH445" s="19">
        <v>1</v>
      </c>
      <c r="AI445" s="250"/>
      <c r="AJ445" s="19"/>
      <c r="AK445" s="19"/>
      <c r="AL445" s="19"/>
      <c r="AM445" s="265"/>
      <c r="AN445" s="310">
        <v>2</v>
      </c>
      <c r="AO445" s="37"/>
      <c r="AP445" s="265"/>
      <c r="AQ445" s="13">
        <v>23</v>
      </c>
      <c r="AR445" s="13">
        <v>6</v>
      </c>
      <c r="AS445" s="37">
        <v>17</v>
      </c>
      <c r="AT445" s="15"/>
      <c r="AU445" s="33">
        <v>15</v>
      </c>
      <c r="AV445" s="32"/>
      <c r="AW445" s="55"/>
      <c r="AX445" s="32" t="s">
        <v>151</v>
      </c>
      <c r="AY445" s="36">
        <v>471</v>
      </c>
      <c r="AZ445" s="15">
        <v>3</v>
      </c>
      <c r="BA445" s="79">
        <v>710</v>
      </c>
      <c r="BB445" s="22" t="s">
        <v>32</v>
      </c>
      <c r="BC445" s="20">
        <v>2017</v>
      </c>
      <c r="BD445" s="21" t="s">
        <v>30</v>
      </c>
      <c r="BE445" s="21" t="s">
        <v>30</v>
      </c>
      <c r="BF445" s="15"/>
      <c r="BG445" s="15"/>
      <c r="BH445" s="15"/>
      <c r="BI445" s="15"/>
      <c r="BJ445" s="15"/>
      <c r="BK445" s="27" t="s">
        <v>36</v>
      </c>
      <c r="BL445" s="24"/>
      <c r="BM445" s="73">
        <v>848</v>
      </c>
    </row>
    <row r="446" spans="1:65" ht="22.95" customHeight="1" x14ac:dyDescent="0.25">
      <c r="A446" s="268"/>
      <c r="B446" s="268"/>
      <c r="C446" s="65"/>
      <c r="D446" s="268">
        <v>1757</v>
      </c>
      <c r="E446" s="268" t="s">
        <v>289</v>
      </c>
      <c r="F446" s="304"/>
      <c r="G446" s="304" t="s">
        <v>34</v>
      </c>
      <c r="H446" s="269">
        <v>6</v>
      </c>
      <c r="I446" s="270">
        <v>1</v>
      </c>
      <c r="J446" s="271">
        <v>444</v>
      </c>
      <c r="K446" s="272" t="s">
        <v>205</v>
      </c>
      <c r="L446" s="197" t="s">
        <v>263</v>
      </c>
      <c r="M446" s="26" t="s">
        <v>832</v>
      </c>
      <c r="N446" s="242">
        <v>1086</v>
      </c>
      <c r="O446" s="212"/>
      <c r="P446" s="189"/>
      <c r="Q446" s="229"/>
      <c r="R446" s="200"/>
      <c r="S446" s="84"/>
      <c r="T446" s="219"/>
      <c r="U446" s="220"/>
      <c r="V446" s="221"/>
      <c r="W446" s="222"/>
      <c r="X446" s="222"/>
      <c r="Y446" s="222"/>
      <c r="Z446" s="204"/>
      <c r="AA446" s="24"/>
      <c r="AB446" s="32"/>
      <c r="AC446" s="32"/>
      <c r="AD446" s="19">
        <v>8</v>
      </c>
      <c r="AE446" s="19"/>
      <c r="AF446" s="19">
        <v>0</v>
      </c>
      <c r="AG446" s="19">
        <v>3</v>
      </c>
      <c r="AH446" s="19">
        <v>2</v>
      </c>
      <c r="AI446" s="250"/>
      <c r="AJ446" s="19"/>
      <c r="AK446" s="19"/>
      <c r="AL446" s="19"/>
      <c r="AM446" s="265"/>
      <c r="AN446" s="310">
        <v>3</v>
      </c>
      <c r="AO446" s="37"/>
      <c r="AP446" s="265"/>
      <c r="AQ446" s="13">
        <v>23</v>
      </c>
      <c r="AR446" s="13">
        <v>6</v>
      </c>
      <c r="AS446" s="37">
        <v>17</v>
      </c>
      <c r="AT446" s="15"/>
      <c r="AU446" s="33">
        <v>15</v>
      </c>
      <c r="AV446" s="32"/>
      <c r="AW446" s="55"/>
      <c r="AX446" s="32" t="s">
        <v>151</v>
      </c>
      <c r="AY446" s="36">
        <v>471</v>
      </c>
      <c r="AZ446" s="15">
        <v>3</v>
      </c>
      <c r="BA446" s="79">
        <v>710</v>
      </c>
      <c r="BB446" s="22" t="s">
        <v>32</v>
      </c>
      <c r="BC446" s="20">
        <v>2017</v>
      </c>
      <c r="BD446" s="21" t="s">
        <v>30</v>
      </c>
      <c r="BE446" s="21" t="s">
        <v>30</v>
      </c>
      <c r="BF446" s="15"/>
      <c r="BG446" s="15"/>
      <c r="BH446" s="15"/>
      <c r="BI446" s="15"/>
      <c r="BJ446" s="15"/>
      <c r="BK446" s="27" t="s">
        <v>36</v>
      </c>
      <c r="BL446" s="24"/>
      <c r="BM446" s="73">
        <v>848</v>
      </c>
    </row>
    <row r="447" spans="1:65" ht="22.95" customHeight="1" x14ac:dyDescent="0.25">
      <c r="A447" s="268"/>
      <c r="B447" s="268"/>
      <c r="C447" s="65"/>
      <c r="D447" s="268">
        <v>1758</v>
      </c>
      <c r="E447" s="268" t="s">
        <v>289</v>
      </c>
      <c r="F447" s="304"/>
      <c r="G447" s="304" t="s">
        <v>34</v>
      </c>
      <c r="H447" s="269">
        <v>6</v>
      </c>
      <c r="I447" s="270">
        <v>1</v>
      </c>
      <c r="J447" s="271">
        <v>445</v>
      </c>
      <c r="K447" s="272" t="s">
        <v>205</v>
      </c>
      <c r="L447" s="197" t="s">
        <v>263</v>
      </c>
      <c r="M447" s="26" t="s">
        <v>833</v>
      </c>
      <c r="N447" s="242">
        <v>1086</v>
      </c>
      <c r="O447" s="212"/>
      <c r="P447" s="189"/>
      <c r="Q447" s="229"/>
      <c r="R447" s="200"/>
      <c r="S447" s="84"/>
      <c r="T447" s="219"/>
      <c r="U447" s="220"/>
      <c r="V447" s="221"/>
      <c r="W447" s="222"/>
      <c r="X447" s="222"/>
      <c r="Y447" s="222"/>
      <c r="Z447" s="204"/>
      <c r="AA447" s="24"/>
      <c r="AB447" s="32"/>
      <c r="AC447" s="32"/>
      <c r="AD447" s="19">
        <v>8</v>
      </c>
      <c r="AE447" s="19"/>
      <c r="AF447" s="19">
        <v>0</v>
      </c>
      <c r="AG447" s="19">
        <v>3</v>
      </c>
      <c r="AH447" s="19">
        <v>1</v>
      </c>
      <c r="AI447" s="250"/>
      <c r="AJ447" s="19"/>
      <c r="AK447" s="19"/>
      <c r="AL447" s="19"/>
      <c r="AM447" s="265"/>
      <c r="AN447" s="310">
        <v>3</v>
      </c>
      <c r="AO447" s="37"/>
      <c r="AP447" s="265"/>
      <c r="AQ447" s="13">
        <v>23</v>
      </c>
      <c r="AR447" s="13">
        <v>6</v>
      </c>
      <c r="AS447" s="37">
        <v>17</v>
      </c>
      <c r="AT447" s="15"/>
      <c r="AU447" s="33">
        <v>15</v>
      </c>
      <c r="AV447" s="32"/>
      <c r="AW447" s="55"/>
      <c r="AX447" s="32" t="s">
        <v>151</v>
      </c>
      <c r="AY447" s="36">
        <v>471</v>
      </c>
      <c r="AZ447" s="15">
        <v>3</v>
      </c>
      <c r="BA447" s="79">
        <v>710</v>
      </c>
      <c r="BB447" s="22" t="s">
        <v>32</v>
      </c>
      <c r="BC447" s="20">
        <v>2017</v>
      </c>
      <c r="BD447" s="21" t="s">
        <v>30</v>
      </c>
      <c r="BE447" s="21" t="s">
        <v>30</v>
      </c>
      <c r="BF447" s="15"/>
      <c r="BG447" s="15"/>
      <c r="BH447" s="15"/>
      <c r="BI447" s="15"/>
      <c r="BJ447" s="15"/>
      <c r="BK447" s="27" t="s">
        <v>36</v>
      </c>
      <c r="BL447" s="24"/>
      <c r="BM447" s="73">
        <v>848</v>
      </c>
    </row>
    <row r="448" spans="1:65" ht="22.95" customHeight="1" x14ac:dyDescent="0.25">
      <c r="A448" s="268"/>
      <c r="B448" s="268"/>
      <c r="C448" s="65"/>
      <c r="D448" s="268">
        <v>1759</v>
      </c>
      <c r="E448" s="268" t="s">
        <v>289</v>
      </c>
      <c r="F448" s="307" t="s">
        <v>34</v>
      </c>
      <c r="G448" s="307" t="s">
        <v>34</v>
      </c>
      <c r="H448" s="269">
        <v>6</v>
      </c>
      <c r="I448" s="270">
        <v>1</v>
      </c>
      <c r="J448" s="271">
        <v>446</v>
      </c>
      <c r="K448" s="272" t="s">
        <v>205</v>
      </c>
      <c r="L448" s="197" t="s">
        <v>263</v>
      </c>
      <c r="M448" s="26" t="s">
        <v>834</v>
      </c>
      <c r="N448" s="242">
        <v>1086</v>
      </c>
      <c r="O448" s="212"/>
      <c r="P448" s="189"/>
      <c r="Q448" s="229"/>
      <c r="R448" s="200"/>
      <c r="S448" s="84"/>
      <c r="T448" s="219"/>
      <c r="U448" s="220"/>
      <c r="V448" s="221"/>
      <c r="W448" s="222"/>
      <c r="X448" s="222"/>
      <c r="Y448" s="222"/>
      <c r="Z448" s="204"/>
      <c r="AA448" s="24"/>
      <c r="AB448" s="32"/>
      <c r="AC448" s="32"/>
      <c r="AD448" s="19">
        <v>8</v>
      </c>
      <c r="AE448" s="19"/>
      <c r="AF448" s="19">
        <v>0</v>
      </c>
      <c r="AG448" s="19">
        <v>1</v>
      </c>
      <c r="AH448" s="19">
        <v>2</v>
      </c>
      <c r="AI448" s="250"/>
      <c r="AJ448" s="19"/>
      <c r="AK448" s="19"/>
      <c r="AL448" s="19"/>
      <c r="AM448" s="265">
        <v>15</v>
      </c>
      <c r="AN448" s="310">
        <v>2</v>
      </c>
      <c r="AO448" s="37"/>
      <c r="AP448" s="265"/>
      <c r="AQ448" s="13">
        <v>23</v>
      </c>
      <c r="AR448" s="13">
        <v>6</v>
      </c>
      <c r="AS448" s="37">
        <v>17</v>
      </c>
      <c r="AT448" s="15"/>
      <c r="AU448" s="33">
        <v>15</v>
      </c>
      <c r="AV448" s="32"/>
      <c r="AW448" s="55"/>
      <c r="AX448" s="32" t="s">
        <v>151</v>
      </c>
      <c r="AY448" s="36">
        <v>471</v>
      </c>
      <c r="AZ448" s="15">
        <v>3</v>
      </c>
      <c r="BA448" s="79">
        <v>710</v>
      </c>
      <c r="BB448" s="22" t="s">
        <v>32</v>
      </c>
      <c r="BC448" s="20">
        <v>2017</v>
      </c>
      <c r="BD448" s="21" t="s">
        <v>30</v>
      </c>
      <c r="BE448" s="21" t="s">
        <v>30</v>
      </c>
      <c r="BF448" s="15"/>
      <c r="BG448" s="15"/>
      <c r="BH448" s="15"/>
      <c r="BI448" s="15"/>
      <c r="BJ448" s="15"/>
      <c r="BK448" s="27" t="s">
        <v>36</v>
      </c>
      <c r="BL448" s="24"/>
      <c r="BM448" s="73">
        <v>848</v>
      </c>
    </row>
    <row r="449" spans="1:65" ht="22.95" customHeight="1" x14ac:dyDescent="0.25">
      <c r="A449" s="268"/>
      <c r="B449" s="268"/>
      <c r="C449" s="65"/>
      <c r="D449" s="268">
        <v>1760</v>
      </c>
      <c r="E449" s="268" t="s">
        <v>289</v>
      </c>
      <c r="F449" s="307" t="s">
        <v>34</v>
      </c>
      <c r="G449" s="307" t="s">
        <v>34</v>
      </c>
      <c r="H449" s="269">
        <v>6</v>
      </c>
      <c r="I449" s="270">
        <v>1</v>
      </c>
      <c r="J449" s="271">
        <v>447</v>
      </c>
      <c r="K449" s="272" t="s">
        <v>205</v>
      </c>
      <c r="L449" s="197" t="s">
        <v>263</v>
      </c>
      <c r="M449" s="26" t="s">
        <v>835</v>
      </c>
      <c r="N449" s="242">
        <v>1086</v>
      </c>
      <c r="O449" s="212"/>
      <c r="P449" s="189"/>
      <c r="Q449" s="229"/>
      <c r="R449" s="200"/>
      <c r="S449" s="84"/>
      <c r="T449" s="219"/>
      <c r="U449" s="220"/>
      <c r="V449" s="221"/>
      <c r="W449" s="222"/>
      <c r="X449" s="222"/>
      <c r="Y449" s="222"/>
      <c r="Z449" s="204"/>
      <c r="AA449" s="24"/>
      <c r="AB449" s="32"/>
      <c r="AC449" s="32"/>
      <c r="AD449" s="19">
        <v>8</v>
      </c>
      <c r="AE449" s="19"/>
      <c r="AF449" s="19">
        <v>0</v>
      </c>
      <c r="AG449" s="19">
        <v>1</v>
      </c>
      <c r="AH449" s="19">
        <v>2</v>
      </c>
      <c r="AI449" s="250"/>
      <c r="AJ449" s="19"/>
      <c r="AK449" s="19"/>
      <c r="AL449" s="19"/>
      <c r="AM449" s="265">
        <v>15</v>
      </c>
      <c r="AN449" s="310">
        <v>3</v>
      </c>
      <c r="AO449" s="37"/>
      <c r="AP449" s="265"/>
      <c r="AQ449" s="13">
        <v>23</v>
      </c>
      <c r="AR449" s="13">
        <v>6</v>
      </c>
      <c r="AS449" s="37">
        <v>17</v>
      </c>
      <c r="AT449" s="15"/>
      <c r="AU449" s="33">
        <v>15</v>
      </c>
      <c r="AV449" s="32"/>
      <c r="AW449" s="55"/>
      <c r="AX449" s="32" t="s">
        <v>151</v>
      </c>
      <c r="AY449" s="36">
        <v>471</v>
      </c>
      <c r="AZ449" s="15">
        <v>3</v>
      </c>
      <c r="BA449" s="79">
        <v>710</v>
      </c>
      <c r="BB449" s="22" t="s">
        <v>32</v>
      </c>
      <c r="BC449" s="20">
        <v>2017</v>
      </c>
      <c r="BD449" s="21" t="s">
        <v>30</v>
      </c>
      <c r="BE449" s="21" t="s">
        <v>30</v>
      </c>
      <c r="BF449" s="15"/>
      <c r="BG449" s="15"/>
      <c r="BH449" s="15"/>
      <c r="BI449" s="15"/>
      <c r="BJ449" s="15"/>
      <c r="BK449" s="27" t="s">
        <v>36</v>
      </c>
      <c r="BL449" s="24"/>
      <c r="BM449" s="73">
        <v>848</v>
      </c>
    </row>
    <row r="450" spans="1:65" ht="22.95" customHeight="1" x14ac:dyDescent="0.25">
      <c r="A450" s="268"/>
      <c r="B450" s="268"/>
      <c r="C450" s="65"/>
      <c r="D450" s="268">
        <v>1761</v>
      </c>
      <c r="E450" s="268" t="s">
        <v>289</v>
      </c>
      <c r="F450" s="307" t="s">
        <v>34</v>
      </c>
      <c r="G450" s="307" t="s">
        <v>34</v>
      </c>
      <c r="H450" s="269">
        <v>6</v>
      </c>
      <c r="I450" s="270">
        <v>1</v>
      </c>
      <c r="J450" s="271">
        <v>448</v>
      </c>
      <c r="K450" s="272" t="s">
        <v>205</v>
      </c>
      <c r="L450" s="197" t="s">
        <v>263</v>
      </c>
      <c r="M450" s="26" t="s">
        <v>836</v>
      </c>
      <c r="N450" s="242">
        <v>1086</v>
      </c>
      <c r="O450" s="212"/>
      <c r="P450" s="189"/>
      <c r="Q450" s="229"/>
      <c r="R450" s="200"/>
      <c r="S450" s="84"/>
      <c r="T450" s="219"/>
      <c r="U450" s="220"/>
      <c r="V450" s="221"/>
      <c r="W450" s="222"/>
      <c r="X450" s="222"/>
      <c r="Y450" s="222"/>
      <c r="Z450" s="204"/>
      <c r="AA450" s="24"/>
      <c r="AB450" s="32"/>
      <c r="AC450" s="32"/>
      <c r="AD450" s="19">
        <v>5</v>
      </c>
      <c r="AE450" s="19"/>
      <c r="AF450" s="19">
        <v>0</v>
      </c>
      <c r="AG450" s="19">
        <v>3</v>
      </c>
      <c r="AH450" s="19">
        <v>2</v>
      </c>
      <c r="AI450" s="250"/>
      <c r="AJ450" s="19"/>
      <c r="AK450" s="19"/>
      <c r="AL450" s="19"/>
      <c r="AM450" s="265">
        <v>11</v>
      </c>
      <c r="AN450" s="310">
        <v>3</v>
      </c>
      <c r="AO450" s="37"/>
      <c r="AP450" s="265"/>
      <c r="AQ450" s="13">
        <v>23</v>
      </c>
      <c r="AR450" s="13">
        <v>6</v>
      </c>
      <c r="AS450" s="37">
        <v>17</v>
      </c>
      <c r="AT450" s="15"/>
      <c r="AU450" s="33">
        <v>15</v>
      </c>
      <c r="AV450" s="32"/>
      <c r="AW450" s="55"/>
      <c r="AX450" s="32" t="s">
        <v>151</v>
      </c>
      <c r="AY450" s="36">
        <v>471</v>
      </c>
      <c r="AZ450" s="15">
        <v>3</v>
      </c>
      <c r="BA450" s="79">
        <v>710</v>
      </c>
      <c r="BB450" s="22" t="s">
        <v>32</v>
      </c>
      <c r="BC450" s="20">
        <v>2017</v>
      </c>
      <c r="BD450" s="21" t="s">
        <v>30</v>
      </c>
      <c r="BE450" s="21" t="s">
        <v>30</v>
      </c>
      <c r="BF450" s="15"/>
      <c r="BG450" s="15"/>
      <c r="BH450" s="15"/>
      <c r="BI450" s="15"/>
      <c r="BJ450" s="15"/>
      <c r="BK450" s="27" t="s">
        <v>36</v>
      </c>
      <c r="BL450" s="24"/>
      <c r="BM450" s="73">
        <v>848</v>
      </c>
    </row>
    <row r="451" spans="1:65" ht="22.95" customHeight="1" x14ac:dyDescent="0.25">
      <c r="A451" s="268"/>
      <c r="B451" s="268"/>
      <c r="C451" s="65"/>
      <c r="D451" s="268">
        <v>1762</v>
      </c>
      <c r="E451" s="268" t="s">
        <v>289</v>
      </c>
      <c r="F451" s="304"/>
      <c r="G451" s="304" t="s">
        <v>34</v>
      </c>
      <c r="H451" s="269">
        <v>6</v>
      </c>
      <c r="I451" s="270">
        <v>1</v>
      </c>
      <c r="J451" s="271">
        <v>449</v>
      </c>
      <c r="K451" s="272" t="s">
        <v>205</v>
      </c>
      <c r="L451" s="197" t="s">
        <v>263</v>
      </c>
      <c r="M451" s="26" t="s">
        <v>837</v>
      </c>
      <c r="N451" s="242">
        <v>1086</v>
      </c>
      <c r="O451" s="212"/>
      <c r="P451" s="189"/>
      <c r="Q451" s="229"/>
      <c r="R451" s="200"/>
      <c r="S451" s="84"/>
      <c r="T451" s="219"/>
      <c r="U451" s="220"/>
      <c r="V451" s="221"/>
      <c r="W451" s="222"/>
      <c r="X451" s="222"/>
      <c r="Y451" s="222"/>
      <c r="Z451" s="204"/>
      <c r="AA451" s="24"/>
      <c r="AB451" s="32"/>
      <c r="AC451" s="32"/>
      <c r="AD451" s="19">
        <v>5</v>
      </c>
      <c r="AE451" s="19"/>
      <c r="AF451" s="19">
        <v>0</v>
      </c>
      <c r="AG451" s="19">
        <v>1</v>
      </c>
      <c r="AH451" s="19">
        <v>2</v>
      </c>
      <c r="AI451" s="250"/>
      <c r="AJ451" s="19"/>
      <c r="AK451" s="19"/>
      <c r="AL451" s="19"/>
      <c r="AM451" s="265"/>
      <c r="AN451" s="310">
        <v>2</v>
      </c>
      <c r="AO451" s="37"/>
      <c r="AP451" s="265"/>
      <c r="AQ451" s="13">
        <v>23</v>
      </c>
      <c r="AR451" s="13">
        <v>6</v>
      </c>
      <c r="AS451" s="37">
        <v>17</v>
      </c>
      <c r="AT451" s="15"/>
      <c r="AU451" s="33">
        <v>15</v>
      </c>
      <c r="AV451" s="32"/>
      <c r="AW451" s="55"/>
      <c r="AX451" s="32" t="s">
        <v>151</v>
      </c>
      <c r="AY451" s="36">
        <v>471</v>
      </c>
      <c r="AZ451" s="15">
        <v>3</v>
      </c>
      <c r="BA451" s="79">
        <v>710</v>
      </c>
      <c r="BB451" s="22" t="s">
        <v>32</v>
      </c>
      <c r="BC451" s="20">
        <v>2017</v>
      </c>
      <c r="BD451" s="21" t="s">
        <v>30</v>
      </c>
      <c r="BE451" s="21" t="s">
        <v>30</v>
      </c>
      <c r="BF451" s="15"/>
      <c r="BG451" s="15"/>
      <c r="BH451" s="15"/>
      <c r="BI451" s="15"/>
      <c r="BJ451" s="15"/>
      <c r="BK451" s="27" t="s">
        <v>36</v>
      </c>
      <c r="BL451" s="24"/>
      <c r="BM451" s="73">
        <v>848</v>
      </c>
    </row>
    <row r="452" spans="1:65" ht="22.95" customHeight="1" x14ac:dyDescent="0.25">
      <c r="A452" s="268"/>
      <c r="B452" s="268"/>
      <c r="C452" s="65"/>
      <c r="D452" s="268">
        <v>1763</v>
      </c>
      <c r="E452" s="268" t="s">
        <v>289</v>
      </c>
      <c r="F452" s="307" t="s">
        <v>34</v>
      </c>
      <c r="G452" s="307" t="s">
        <v>34</v>
      </c>
      <c r="H452" s="269">
        <v>6</v>
      </c>
      <c r="I452" s="270">
        <v>1</v>
      </c>
      <c r="J452" s="271">
        <v>450</v>
      </c>
      <c r="K452" s="272" t="s">
        <v>205</v>
      </c>
      <c r="L452" s="197" t="s">
        <v>264</v>
      </c>
      <c r="M452" s="26" t="s">
        <v>838</v>
      </c>
      <c r="N452" s="242">
        <v>1087</v>
      </c>
      <c r="O452" s="211">
        <v>2</v>
      </c>
      <c r="P452" s="189"/>
      <c r="Q452" s="229"/>
      <c r="R452" s="200"/>
      <c r="S452" s="84"/>
      <c r="T452" s="219"/>
      <c r="U452" s="220"/>
      <c r="V452" s="221"/>
      <c r="W452" s="222"/>
      <c r="X452" s="222"/>
      <c r="Y452" s="230">
        <v>7</v>
      </c>
      <c r="Z452" s="204"/>
      <c r="AA452" s="24"/>
      <c r="AB452" s="32"/>
      <c r="AC452" s="32"/>
      <c r="AD452" s="19">
        <v>6</v>
      </c>
      <c r="AE452" s="19"/>
      <c r="AF452" s="19">
        <v>0</v>
      </c>
      <c r="AG452" s="19">
        <v>3</v>
      </c>
      <c r="AH452" s="19">
        <v>2</v>
      </c>
      <c r="AI452" s="250"/>
      <c r="AJ452" s="19"/>
      <c r="AK452" s="19"/>
      <c r="AL452" s="19"/>
      <c r="AM452" s="265">
        <v>21</v>
      </c>
      <c r="AN452" s="310">
        <v>2</v>
      </c>
      <c r="AO452" s="37"/>
      <c r="AP452" s="265"/>
      <c r="AQ452" s="13">
        <v>12</v>
      </c>
      <c r="AR452" s="13">
        <v>6</v>
      </c>
      <c r="AS452" s="37">
        <v>6</v>
      </c>
      <c r="AT452" s="15"/>
      <c r="AU452" s="33">
        <v>15</v>
      </c>
      <c r="AV452" s="32"/>
      <c r="AW452" s="55"/>
      <c r="AX452" s="32" t="s">
        <v>153</v>
      </c>
      <c r="AY452" s="36">
        <v>471</v>
      </c>
      <c r="AZ452" s="15">
        <v>3</v>
      </c>
      <c r="BA452" s="79">
        <v>710</v>
      </c>
      <c r="BB452" s="22" t="s">
        <v>32</v>
      </c>
      <c r="BC452" s="20">
        <v>2017</v>
      </c>
      <c r="BD452" s="21" t="s">
        <v>30</v>
      </c>
      <c r="BE452" s="21" t="s">
        <v>30</v>
      </c>
      <c r="BF452" s="15"/>
      <c r="BG452" s="15"/>
      <c r="BH452" s="15"/>
      <c r="BI452" s="15"/>
      <c r="BJ452" s="15"/>
      <c r="BK452" s="27" t="s">
        <v>36</v>
      </c>
      <c r="BL452" s="24"/>
      <c r="BM452" s="73">
        <v>850</v>
      </c>
    </row>
    <row r="453" spans="1:65" ht="22.95" customHeight="1" x14ac:dyDescent="0.25">
      <c r="A453" s="268"/>
      <c r="B453" s="268"/>
      <c r="C453" s="65"/>
      <c r="D453" s="268">
        <v>1764</v>
      </c>
      <c r="E453" s="268" t="s">
        <v>289</v>
      </c>
      <c r="F453" s="304"/>
      <c r="G453" s="304" t="s">
        <v>34</v>
      </c>
      <c r="H453" s="269">
        <v>6</v>
      </c>
      <c r="I453" s="270">
        <v>1</v>
      </c>
      <c r="J453" s="271">
        <v>451</v>
      </c>
      <c r="K453" s="272" t="s">
        <v>205</v>
      </c>
      <c r="L453" s="197" t="s">
        <v>264</v>
      </c>
      <c r="M453" s="26" t="s">
        <v>839</v>
      </c>
      <c r="N453" s="242">
        <v>1087</v>
      </c>
      <c r="O453" s="212"/>
      <c r="P453" s="189"/>
      <c r="Q453" s="229"/>
      <c r="R453" s="200"/>
      <c r="S453" s="84"/>
      <c r="T453" s="219"/>
      <c r="U453" s="220"/>
      <c r="V453" s="221"/>
      <c r="W453" s="222"/>
      <c r="X453" s="222"/>
      <c r="Y453" s="222"/>
      <c r="Z453" s="204"/>
      <c r="AA453" s="24"/>
      <c r="AB453" s="32"/>
      <c r="AC453" s="32"/>
      <c r="AD453" s="19">
        <v>8</v>
      </c>
      <c r="AE453" s="19"/>
      <c r="AF453" s="19">
        <v>0</v>
      </c>
      <c r="AG453" s="19">
        <v>3</v>
      </c>
      <c r="AH453" s="19">
        <v>1</v>
      </c>
      <c r="AI453" s="250"/>
      <c r="AJ453" s="19"/>
      <c r="AK453" s="19"/>
      <c r="AL453" s="19"/>
      <c r="AM453" s="265"/>
      <c r="AN453" s="310">
        <v>2</v>
      </c>
      <c r="AO453" s="37"/>
      <c r="AP453" s="265"/>
      <c r="AQ453" s="13">
        <v>12</v>
      </c>
      <c r="AR453" s="13">
        <v>6</v>
      </c>
      <c r="AS453" s="37">
        <v>6</v>
      </c>
      <c r="AT453" s="15"/>
      <c r="AU453" s="33">
        <v>15</v>
      </c>
      <c r="AV453" s="32"/>
      <c r="AW453" s="55"/>
      <c r="AX453" s="32" t="s">
        <v>153</v>
      </c>
      <c r="AY453" s="36">
        <v>471</v>
      </c>
      <c r="AZ453" s="15">
        <v>3</v>
      </c>
      <c r="BA453" s="79">
        <v>710</v>
      </c>
      <c r="BB453" s="22" t="s">
        <v>32</v>
      </c>
      <c r="BC453" s="20">
        <v>2017</v>
      </c>
      <c r="BD453" s="21" t="s">
        <v>30</v>
      </c>
      <c r="BE453" s="21" t="s">
        <v>30</v>
      </c>
      <c r="BF453" s="15"/>
      <c r="BG453" s="15"/>
      <c r="BH453" s="15"/>
      <c r="BI453" s="15"/>
      <c r="BJ453" s="15"/>
      <c r="BK453" s="27" t="s">
        <v>36</v>
      </c>
      <c r="BL453" s="24"/>
      <c r="BM453" s="73">
        <v>850</v>
      </c>
    </row>
    <row r="454" spans="1:65" ht="22.95" customHeight="1" x14ac:dyDescent="0.25">
      <c r="A454" s="268"/>
      <c r="B454" s="268"/>
      <c r="C454" s="65"/>
      <c r="D454" s="268">
        <v>1765</v>
      </c>
      <c r="E454" s="268" t="s">
        <v>289</v>
      </c>
      <c r="F454" s="304"/>
      <c r="G454" s="304" t="s">
        <v>34</v>
      </c>
      <c r="H454" s="269">
        <v>6</v>
      </c>
      <c r="I454" s="270">
        <v>1</v>
      </c>
      <c r="J454" s="271">
        <v>452</v>
      </c>
      <c r="K454" s="272" t="s">
        <v>205</v>
      </c>
      <c r="L454" s="197" t="s">
        <v>265</v>
      </c>
      <c r="M454" s="26" t="s">
        <v>840</v>
      </c>
      <c r="N454" s="242">
        <v>1088</v>
      </c>
      <c r="O454" s="211">
        <v>39</v>
      </c>
      <c r="P454" s="189"/>
      <c r="Q454" s="229"/>
      <c r="R454" s="200"/>
      <c r="S454" s="84"/>
      <c r="T454" s="219"/>
      <c r="U454" s="220"/>
      <c r="V454" s="221"/>
      <c r="W454" s="222"/>
      <c r="X454" s="222"/>
      <c r="Y454" s="230">
        <v>8</v>
      </c>
      <c r="Z454" s="204"/>
      <c r="AA454" s="24"/>
      <c r="AB454" s="32"/>
      <c r="AC454" s="32"/>
      <c r="AD454" s="19">
        <v>6</v>
      </c>
      <c r="AE454" s="19"/>
      <c r="AF454" s="19">
        <v>0</v>
      </c>
      <c r="AG454" s="19">
        <v>3</v>
      </c>
      <c r="AH454" s="19">
        <v>2</v>
      </c>
      <c r="AI454" s="250"/>
      <c r="AJ454" s="19"/>
      <c r="AK454" s="19"/>
      <c r="AL454" s="19"/>
      <c r="AM454" s="265"/>
      <c r="AN454" s="310">
        <v>3</v>
      </c>
      <c r="AO454" s="37"/>
      <c r="AP454" s="265"/>
      <c r="AQ454" s="13">
        <v>74</v>
      </c>
      <c r="AR454" s="13">
        <v>6</v>
      </c>
      <c r="AS454" s="59">
        <v>68</v>
      </c>
      <c r="AT454" s="15"/>
      <c r="AU454" s="33">
        <v>15</v>
      </c>
      <c r="AV454" s="32"/>
      <c r="AW454" s="55"/>
      <c r="AX454" s="32" t="s">
        <v>154</v>
      </c>
      <c r="AY454" s="36">
        <v>471</v>
      </c>
      <c r="AZ454" s="15">
        <v>3</v>
      </c>
      <c r="BA454" s="79">
        <v>710</v>
      </c>
      <c r="BB454" s="22" t="s">
        <v>32</v>
      </c>
      <c r="BC454" s="20">
        <v>2017</v>
      </c>
      <c r="BD454" s="21" t="s">
        <v>30</v>
      </c>
      <c r="BE454" s="21" t="s">
        <v>30</v>
      </c>
      <c r="BF454" s="15"/>
      <c r="BG454" s="15"/>
      <c r="BH454" s="15"/>
      <c r="BI454" s="15"/>
      <c r="BJ454" s="15"/>
      <c r="BK454" s="27" t="s">
        <v>36</v>
      </c>
      <c r="BL454" s="24"/>
      <c r="BM454" s="73">
        <v>851</v>
      </c>
    </row>
    <row r="455" spans="1:65" ht="22.95" customHeight="1" x14ac:dyDescent="0.25">
      <c r="A455" s="268"/>
      <c r="B455" s="268"/>
      <c r="C455" s="65"/>
      <c r="D455" s="268">
        <v>1766</v>
      </c>
      <c r="E455" s="268" t="s">
        <v>289</v>
      </c>
      <c r="F455" s="304"/>
      <c r="G455" s="304" t="s">
        <v>34</v>
      </c>
      <c r="H455" s="269">
        <v>6</v>
      </c>
      <c r="I455" s="270">
        <v>1</v>
      </c>
      <c r="J455" s="271">
        <v>453</v>
      </c>
      <c r="K455" s="272" t="s">
        <v>205</v>
      </c>
      <c r="L455" s="197" t="s">
        <v>265</v>
      </c>
      <c r="M455" s="26" t="s">
        <v>841</v>
      </c>
      <c r="N455" s="242">
        <v>1088</v>
      </c>
      <c r="O455" s="212"/>
      <c r="P455" s="189"/>
      <c r="Q455" s="229"/>
      <c r="R455" s="200"/>
      <c r="S455" s="84"/>
      <c r="T455" s="219"/>
      <c r="U455" s="220"/>
      <c r="V455" s="221"/>
      <c r="W455" s="222"/>
      <c r="X455" s="222"/>
      <c r="Y455" s="222"/>
      <c r="Z455" s="204"/>
      <c r="AA455" s="24"/>
      <c r="AB455" s="32"/>
      <c r="AC455" s="32"/>
      <c r="AD455" s="19">
        <v>6</v>
      </c>
      <c r="AE455" s="19"/>
      <c r="AF455" s="19">
        <v>0</v>
      </c>
      <c r="AG455" s="19">
        <v>3</v>
      </c>
      <c r="AH455" s="19">
        <v>2</v>
      </c>
      <c r="AI455" s="250"/>
      <c r="AJ455" s="19"/>
      <c r="AK455" s="19"/>
      <c r="AL455" s="19"/>
      <c r="AM455" s="265"/>
      <c r="AN455" s="310">
        <v>2</v>
      </c>
      <c r="AO455" s="37"/>
      <c r="AP455" s="265"/>
      <c r="AQ455" s="13">
        <v>74</v>
      </c>
      <c r="AR455" s="13">
        <v>6</v>
      </c>
      <c r="AS455" s="59">
        <v>68</v>
      </c>
      <c r="AT455" s="15"/>
      <c r="AU455" s="33">
        <v>15</v>
      </c>
      <c r="AV455" s="32"/>
      <c r="AW455" s="55"/>
      <c r="AX455" s="32" t="s">
        <v>154</v>
      </c>
      <c r="AY455" s="36">
        <v>471</v>
      </c>
      <c r="AZ455" s="15">
        <v>3</v>
      </c>
      <c r="BA455" s="79">
        <v>710</v>
      </c>
      <c r="BB455" s="22" t="s">
        <v>32</v>
      </c>
      <c r="BC455" s="20">
        <v>2017</v>
      </c>
      <c r="BD455" s="21" t="s">
        <v>30</v>
      </c>
      <c r="BE455" s="21" t="s">
        <v>30</v>
      </c>
      <c r="BF455" s="15"/>
      <c r="BG455" s="15"/>
      <c r="BH455" s="15"/>
      <c r="BI455" s="15"/>
      <c r="BJ455" s="15"/>
      <c r="BK455" s="27" t="s">
        <v>36</v>
      </c>
      <c r="BL455" s="24"/>
      <c r="BM455" s="73">
        <v>851</v>
      </c>
    </row>
    <row r="456" spans="1:65" ht="22.95" customHeight="1" x14ac:dyDescent="0.25">
      <c r="A456" s="268"/>
      <c r="B456" s="268"/>
      <c r="C456" s="65"/>
      <c r="D456" s="268">
        <v>1767</v>
      </c>
      <c r="E456" s="268" t="s">
        <v>289</v>
      </c>
      <c r="F456" s="304"/>
      <c r="G456" s="304" t="s">
        <v>34</v>
      </c>
      <c r="H456" s="269">
        <v>6</v>
      </c>
      <c r="I456" s="270">
        <v>1</v>
      </c>
      <c r="J456" s="271">
        <v>454</v>
      </c>
      <c r="K456" s="272" t="s">
        <v>205</v>
      </c>
      <c r="L456" s="197" t="s">
        <v>265</v>
      </c>
      <c r="M456" s="26" t="s">
        <v>842</v>
      </c>
      <c r="N456" s="242">
        <v>1088</v>
      </c>
      <c r="O456" s="212"/>
      <c r="P456" s="189"/>
      <c r="Q456" s="229"/>
      <c r="R456" s="200"/>
      <c r="S456" s="84"/>
      <c r="T456" s="219"/>
      <c r="U456" s="220"/>
      <c r="V456" s="221"/>
      <c r="W456" s="222"/>
      <c r="X456" s="222"/>
      <c r="Y456" s="222"/>
      <c r="Z456" s="204"/>
      <c r="AA456" s="24"/>
      <c r="AB456" s="32"/>
      <c r="AC456" s="32"/>
      <c r="AD456" s="19">
        <v>6</v>
      </c>
      <c r="AE456" s="19"/>
      <c r="AF456" s="19">
        <v>0</v>
      </c>
      <c r="AG456" s="19">
        <v>1</v>
      </c>
      <c r="AH456" s="19">
        <v>2</v>
      </c>
      <c r="AI456" s="250"/>
      <c r="AJ456" s="19"/>
      <c r="AK456" s="19"/>
      <c r="AL456" s="19"/>
      <c r="AM456" s="265"/>
      <c r="AN456" s="310">
        <v>3</v>
      </c>
      <c r="AO456" s="37"/>
      <c r="AP456" s="265"/>
      <c r="AQ456" s="13">
        <v>74</v>
      </c>
      <c r="AR456" s="13">
        <v>6</v>
      </c>
      <c r="AS456" s="59">
        <v>68</v>
      </c>
      <c r="AT456" s="15"/>
      <c r="AU456" s="33">
        <v>15</v>
      </c>
      <c r="AV456" s="32"/>
      <c r="AW456" s="55"/>
      <c r="AX456" s="32" t="s">
        <v>154</v>
      </c>
      <c r="AY456" s="36">
        <v>471</v>
      </c>
      <c r="AZ456" s="15">
        <v>3</v>
      </c>
      <c r="BA456" s="79">
        <v>710</v>
      </c>
      <c r="BB456" s="22" t="s">
        <v>32</v>
      </c>
      <c r="BC456" s="20">
        <v>2017</v>
      </c>
      <c r="BD456" s="21" t="s">
        <v>30</v>
      </c>
      <c r="BE456" s="21" t="s">
        <v>30</v>
      </c>
      <c r="BF456" s="15"/>
      <c r="BG456" s="15"/>
      <c r="BH456" s="15"/>
      <c r="BI456" s="15"/>
      <c r="BJ456" s="15"/>
      <c r="BK456" s="27" t="s">
        <v>36</v>
      </c>
      <c r="BL456" s="24"/>
      <c r="BM456" s="73">
        <v>851</v>
      </c>
    </row>
    <row r="457" spans="1:65" ht="22.95" customHeight="1" x14ac:dyDescent="0.25">
      <c r="A457" s="268"/>
      <c r="B457" s="268"/>
      <c r="C457" s="65"/>
      <c r="D457" s="268">
        <v>1768</v>
      </c>
      <c r="E457" s="268" t="s">
        <v>289</v>
      </c>
      <c r="F457" s="304"/>
      <c r="G457" s="304" t="s">
        <v>34</v>
      </c>
      <c r="H457" s="269">
        <v>6</v>
      </c>
      <c r="I457" s="270">
        <v>1</v>
      </c>
      <c r="J457" s="271">
        <v>455</v>
      </c>
      <c r="K457" s="272" t="s">
        <v>205</v>
      </c>
      <c r="L457" s="197" t="s">
        <v>265</v>
      </c>
      <c r="M457" s="26" t="s">
        <v>843</v>
      </c>
      <c r="N457" s="242">
        <v>1088</v>
      </c>
      <c r="O457" s="212"/>
      <c r="P457" s="189"/>
      <c r="Q457" s="229"/>
      <c r="R457" s="200"/>
      <c r="S457" s="84"/>
      <c r="T457" s="219"/>
      <c r="U457" s="220"/>
      <c r="V457" s="221"/>
      <c r="W457" s="222"/>
      <c r="X457" s="222"/>
      <c r="Y457" s="222"/>
      <c r="Z457" s="204"/>
      <c r="AA457" s="24"/>
      <c r="AB457" s="32"/>
      <c r="AC457" s="32"/>
      <c r="AD457" s="19">
        <v>8</v>
      </c>
      <c r="AE457" s="19"/>
      <c r="AF457" s="19">
        <v>0</v>
      </c>
      <c r="AG457" s="19">
        <v>3</v>
      </c>
      <c r="AH457" s="19">
        <v>2</v>
      </c>
      <c r="AI457" s="250"/>
      <c r="AJ457" s="19"/>
      <c r="AK457" s="19"/>
      <c r="AL457" s="19"/>
      <c r="AM457" s="265"/>
      <c r="AN457" s="310">
        <v>2</v>
      </c>
      <c r="AO457" s="37"/>
      <c r="AP457" s="265"/>
      <c r="AQ457" s="13">
        <v>74</v>
      </c>
      <c r="AR457" s="13">
        <v>6</v>
      </c>
      <c r="AS457" s="59">
        <v>68</v>
      </c>
      <c r="AT457" s="15"/>
      <c r="AU457" s="33">
        <v>15</v>
      </c>
      <c r="AV457" s="32"/>
      <c r="AW457" s="55"/>
      <c r="AX457" s="32" t="s">
        <v>154</v>
      </c>
      <c r="AY457" s="36">
        <v>471</v>
      </c>
      <c r="AZ457" s="15">
        <v>3</v>
      </c>
      <c r="BA457" s="79">
        <v>710</v>
      </c>
      <c r="BB457" s="22" t="s">
        <v>32</v>
      </c>
      <c r="BC457" s="20">
        <v>2017</v>
      </c>
      <c r="BD457" s="21" t="s">
        <v>30</v>
      </c>
      <c r="BE457" s="21" t="s">
        <v>30</v>
      </c>
      <c r="BF457" s="15"/>
      <c r="BG457" s="15"/>
      <c r="BH457" s="15"/>
      <c r="BI457" s="15"/>
      <c r="BJ457" s="15"/>
      <c r="BK457" s="27" t="s">
        <v>36</v>
      </c>
      <c r="BL457" s="24"/>
      <c r="BM457" s="73">
        <v>851</v>
      </c>
    </row>
    <row r="458" spans="1:65" ht="22.95" customHeight="1" x14ac:dyDescent="0.25">
      <c r="A458" s="268"/>
      <c r="B458" s="268"/>
      <c r="C458" s="65"/>
      <c r="D458" s="268">
        <v>1769</v>
      </c>
      <c r="E458" s="268" t="s">
        <v>289</v>
      </c>
      <c r="F458" s="307" t="s">
        <v>34</v>
      </c>
      <c r="G458" s="307" t="s">
        <v>34</v>
      </c>
      <c r="H458" s="269">
        <v>6</v>
      </c>
      <c r="I458" s="270">
        <v>1</v>
      </c>
      <c r="J458" s="271">
        <v>456</v>
      </c>
      <c r="K458" s="272" t="s">
        <v>205</v>
      </c>
      <c r="L458" s="197" t="s">
        <v>265</v>
      </c>
      <c r="M458" s="26" t="s">
        <v>844</v>
      </c>
      <c r="N458" s="242">
        <v>1088</v>
      </c>
      <c r="O458" s="212"/>
      <c r="P458" s="189"/>
      <c r="Q458" s="229"/>
      <c r="R458" s="200"/>
      <c r="S458" s="84"/>
      <c r="T458" s="219"/>
      <c r="U458" s="220"/>
      <c r="V458" s="221"/>
      <c r="W458" s="222"/>
      <c r="X458" s="222"/>
      <c r="Y458" s="222"/>
      <c r="Z458" s="204"/>
      <c r="AA458" s="24"/>
      <c r="AB458" s="32"/>
      <c r="AC458" s="32"/>
      <c r="AD458" s="19">
        <v>8</v>
      </c>
      <c r="AE458" s="19"/>
      <c r="AF458" s="19">
        <v>0</v>
      </c>
      <c r="AG458" s="19">
        <v>3</v>
      </c>
      <c r="AH458" s="19">
        <v>2</v>
      </c>
      <c r="AI458" s="250"/>
      <c r="AJ458" s="19"/>
      <c r="AK458" s="19"/>
      <c r="AL458" s="19"/>
      <c r="AM458" s="265">
        <v>19</v>
      </c>
      <c r="AN458" s="310">
        <v>2</v>
      </c>
      <c r="AO458" s="37"/>
      <c r="AP458" s="265"/>
      <c r="AQ458" s="13">
        <v>74</v>
      </c>
      <c r="AR458" s="13">
        <v>6</v>
      </c>
      <c r="AS458" s="59">
        <v>68</v>
      </c>
      <c r="AT458" s="15"/>
      <c r="AU458" s="33">
        <v>15</v>
      </c>
      <c r="AV458" s="32"/>
      <c r="AW458" s="55"/>
      <c r="AX458" s="32" t="s">
        <v>154</v>
      </c>
      <c r="AY458" s="36">
        <v>471</v>
      </c>
      <c r="AZ458" s="15">
        <v>3</v>
      </c>
      <c r="BA458" s="79">
        <v>710</v>
      </c>
      <c r="BB458" s="22" t="s">
        <v>32</v>
      </c>
      <c r="BC458" s="20">
        <v>2017</v>
      </c>
      <c r="BD458" s="21" t="s">
        <v>30</v>
      </c>
      <c r="BE458" s="21" t="s">
        <v>30</v>
      </c>
      <c r="BF458" s="15"/>
      <c r="BG458" s="15"/>
      <c r="BH458" s="15"/>
      <c r="BI458" s="15"/>
      <c r="BJ458" s="15"/>
      <c r="BK458" s="27" t="s">
        <v>36</v>
      </c>
      <c r="BL458" s="24"/>
      <c r="BM458" s="73">
        <v>851</v>
      </c>
    </row>
    <row r="459" spans="1:65" ht="22.95" customHeight="1" x14ac:dyDescent="0.25">
      <c r="A459" s="268"/>
      <c r="B459" s="268"/>
      <c r="C459" s="65"/>
      <c r="D459" s="268">
        <v>1770</v>
      </c>
      <c r="E459" s="268" t="s">
        <v>289</v>
      </c>
      <c r="F459" s="307" t="s">
        <v>34</v>
      </c>
      <c r="G459" s="307" t="s">
        <v>34</v>
      </c>
      <c r="H459" s="269">
        <v>6</v>
      </c>
      <c r="I459" s="270">
        <v>1</v>
      </c>
      <c r="J459" s="271">
        <v>457</v>
      </c>
      <c r="K459" s="272" t="s">
        <v>205</v>
      </c>
      <c r="L459" s="197" t="s">
        <v>265</v>
      </c>
      <c r="M459" s="26" t="s">
        <v>845</v>
      </c>
      <c r="N459" s="242">
        <v>1088</v>
      </c>
      <c r="O459" s="212"/>
      <c r="P459" s="189"/>
      <c r="Q459" s="229"/>
      <c r="R459" s="200"/>
      <c r="S459" s="84"/>
      <c r="T459" s="219"/>
      <c r="U459" s="220"/>
      <c r="V459" s="221"/>
      <c r="W459" s="222"/>
      <c r="X459" s="222"/>
      <c r="Y459" s="222"/>
      <c r="Z459" s="204"/>
      <c r="AA459" s="24"/>
      <c r="AB459" s="32"/>
      <c r="AC459" s="32"/>
      <c r="AD459" s="19">
        <v>8</v>
      </c>
      <c r="AE459" s="19"/>
      <c r="AF459" s="19">
        <v>0</v>
      </c>
      <c r="AG459" s="19">
        <v>3</v>
      </c>
      <c r="AH459" s="19">
        <v>2</v>
      </c>
      <c r="AI459" s="250"/>
      <c r="AJ459" s="19"/>
      <c r="AK459" s="19"/>
      <c r="AL459" s="19"/>
      <c r="AM459" s="265">
        <v>18</v>
      </c>
      <c r="AN459" s="310">
        <v>3</v>
      </c>
      <c r="AO459" s="37"/>
      <c r="AP459" s="265"/>
      <c r="AQ459" s="13">
        <v>74</v>
      </c>
      <c r="AR459" s="13">
        <v>6</v>
      </c>
      <c r="AS459" s="59">
        <v>68</v>
      </c>
      <c r="AT459" s="15"/>
      <c r="AU459" s="33">
        <v>15</v>
      </c>
      <c r="AV459" s="32"/>
      <c r="AW459" s="55"/>
      <c r="AX459" s="32" t="s">
        <v>154</v>
      </c>
      <c r="AY459" s="36">
        <v>471</v>
      </c>
      <c r="AZ459" s="15">
        <v>3</v>
      </c>
      <c r="BA459" s="79">
        <v>710</v>
      </c>
      <c r="BB459" s="22" t="s">
        <v>32</v>
      </c>
      <c r="BC459" s="20">
        <v>2017</v>
      </c>
      <c r="BD459" s="21" t="s">
        <v>30</v>
      </c>
      <c r="BE459" s="21" t="s">
        <v>30</v>
      </c>
      <c r="BF459" s="15"/>
      <c r="BG459" s="15"/>
      <c r="BH459" s="15"/>
      <c r="BI459" s="15"/>
      <c r="BJ459" s="15"/>
      <c r="BK459" s="27" t="s">
        <v>36</v>
      </c>
      <c r="BL459" s="24"/>
      <c r="BM459" s="73">
        <v>851</v>
      </c>
    </row>
    <row r="460" spans="1:65" ht="22.95" customHeight="1" x14ac:dyDescent="0.25">
      <c r="A460" s="268"/>
      <c r="B460" s="268"/>
      <c r="C460" s="65"/>
      <c r="D460" s="268">
        <v>1771</v>
      </c>
      <c r="E460" s="268" t="s">
        <v>289</v>
      </c>
      <c r="F460" s="307" t="s">
        <v>34</v>
      </c>
      <c r="G460" s="307" t="s">
        <v>34</v>
      </c>
      <c r="H460" s="269">
        <v>6</v>
      </c>
      <c r="I460" s="270">
        <v>1</v>
      </c>
      <c r="J460" s="271">
        <v>458</v>
      </c>
      <c r="K460" s="272" t="s">
        <v>205</v>
      </c>
      <c r="L460" s="197" t="s">
        <v>265</v>
      </c>
      <c r="M460" s="26" t="s">
        <v>846</v>
      </c>
      <c r="N460" s="242">
        <v>1088</v>
      </c>
      <c r="O460" s="212"/>
      <c r="P460" s="189"/>
      <c r="Q460" s="229"/>
      <c r="R460" s="200"/>
      <c r="S460" s="84"/>
      <c r="T460" s="219"/>
      <c r="U460" s="220"/>
      <c r="V460" s="221"/>
      <c r="W460" s="222"/>
      <c r="X460" s="222"/>
      <c r="Y460" s="222"/>
      <c r="Z460" s="204"/>
      <c r="AA460" s="24"/>
      <c r="AB460" s="32"/>
      <c r="AC460" s="32"/>
      <c r="AD460" s="19">
        <v>8</v>
      </c>
      <c r="AE460" s="19"/>
      <c r="AF460" s="19">
        <v>0</v>
      </c>
      <c r="AG460" s="19">
        <v>1</v>
      </c>
      <c r="AH460" s="19">
        <v>2</v>
      </c>
      <c r="AI460" s="250"/>
      <c r="AJ460" s="19"/>
      <c r="AK460" s="19"/>
      <c r="AL460" s="19"/>
      <c r="AM460" s="265">
        <v>24</v>
      </c>
      <c r="AN460" s="310">
        <v>2</v>
      </c>
      <c r="AO460" s="37"/>
      <c r="AP460" s="265"/>
      <c r="AQ460" s="13">
        <v>74</v>
      </c>
      <c r="AR460" s="13">
        <v>6</v>
      </c>
      <c r="AS460" s="59">
        <v>68</v>
      </c>
      <c r="AT460" s="15"/>
      <c r="AU460" s="33">
        <v>15</v>
      </c>
      <c r="AV460" s="32"/>
      <c r="AW460" s="55"/>
      <c r="AX460" s="32" t="s">
        <v>154</v>
      </c>
      <c r="AY460" s="36">
        <v>471</v>
      </c>
      <c r="AZ460" s="15">
        <v>3</v>
      </c>
      <c r="BA460" s="79">
        <v>710</v>
      </c>
      <c r="BB460" s="22" t="s">
        <v>32</v>
      </c>
      <c r="BC460" s="20">
        <v>2017</v>
      </c>
      <c r="BD460" s="21" t="s">
        <v>30</v>
      </c>
      <c r="BE460" s="21" t="s">
        <v>30</v>
      </c>
      <c r="BF460" s="15"/>
      <c r="BG460" s="15"/>
      <c r="BH460" s="15"/>
      <c r="BI460" s="15"/>
      <c r="BJ460" s="15"/>
      <c r="BK460" s="27" t="s">
        <v>36</v>
      </c>
      <c r="BL460" s="24"/>
      <c r="BM460" s="73">
        <v>851</v>
      </c>
    </row>
    <row r="461" spans="1:65" ht="22.95" customHeight="1" x14ac:dyDescent="0.25">
      <c r="A461" s="268"/>
      <c r="B461" s="268"/>
      <c r="C461" s="65"/>
      <c r="D461" s="268">
        <v>1772</v>
      </c>
      <c r="E461" s="268" t="s">
        <v>289</v>
      </c>
      <c r="F461" s="304"/>
      <c r="G461" s="304" t="s">
        <v>34</v>
      </c>
      <c r="H461" s="269">
        <v>6</v>
      </c>
      <c r="I461" s="270">
        <v>1</v>
      </c>
      <c r="J461" s="271">
        <v>459</v>
      </c>
      <c r="K461" s="272" t="s">
        <v>205</v>
      </c>
      <c r="L461" s="197" t="s">
        <v>265</v>
      </c>
      <c r="M461" s="26" t="s">
        <v>847</v>
      </c>
      <c r="N461" s="242">
        <v>1088</v>
      </c>
      <c r="O461" s="212"/>
      <c r="P461" s="189"/>
      <c r="Q461" s="229"/>
      <c r="R461" s="200"/>
      <c r="S461" s="84"/>
      <c r="T461" s="219"/>
      <c r="U461" s="220"/>
      <c r="V461" s="221"/>
      <c r="W461" s="222"/>
      <c r="X461" s="222"/>
      <c r="Y461" s="222"/>
      <c r="Z461" s="204"/>
      <c r="AA461" s="24"/>
      <c r="AB461" s="32"/>
      <c r="AC461" s="32"/>
      <c r="AD461" s="19">
        <v>8</v>
      </c>
      <c r="AE461" s="19"/>
      <c r="AF461" s="19">
        <v>0</v>
      </c>
      <c r="AG461" s="19">
        <v>3</v>
      </c>
      <c r="AH461" s="19">
        <v>2</v>
      </c>
      <c r="AI461" s="250"/>
      <c r="AJ461" s="19"/>
      <c r="AK461" s="19"/>
      <c r="AL461" s="19"/>
      <c r="AM461" s="265"/>
      <c r="AN461" s="310">
        <v>2</v>
      </c>
      <c r="AO461" s="37"/>
      <c r="AP461" s="265"/>
      <c r="AQ461" s="13">
        <v>74</v>
      </c>
      <c r="AR461" s="13">
        <v>6</v>
      </c>
      <c r="AS461" s="59">
        <v>68</v>
      </c>
      <c r="AT461" s="15"/>
      <c r="AU461" s="33">
        <v>15</v>
      </c>
      <c r="AV461" s="32"/>
      <c r="AW461" s="55"/>
      <c r="AX461" s="32" t="s">
        <v>154</v>
      </c>
      <c r="AY461" s="36">
        <v>471</v>
      </c>
      <c r="AZ461" s="15">
        <v>3</v>
      </c>
      <c r="BA461" s="79">
        <v>710</v>
      </c>
      <c r="BB461" s="22" t="s">
        <v>32</v>
      </c>
      <c r="BC461" s="20">
        <v>2017</v>
      </c>
      <c r="BD461" s="21" t="s">
        <v>30</v>
      </c>
      <c r="BE461" s="21" t="s">
        <v>30</v>
      </c>
      <c r="BF461" s="15"/>
      <c r="BG461" s="15"/>
      <c r="BH461" s="15"/>
      <c r="BI461" s="15"/>
      <c r="BJ461" s="15"/>
      <c r="BK461" s="27" t="s">
        <v>36</v>
      </c>
      <c r="BL461" s="24"/>
      <c r="BM461" s="73">
        <v>851</v>
      </c>
    </row>
    <row r="462" spans="1:65" ht="22.95" customHeight="1" x14ac:dyDescent="0.25">
      <c r="A462" s="268"/>
      <c r="B462" s="268"/>
      <c r="C462" s="65"/>
      <c r="D462" s="268">
        <v>1773</v>
      </c>
      <c r="E462" s="268" t="s">
        <v>289</v>
      </c>
      <c r="F462" s="304"/>
      <c r="G462" s="304" t="s">
        <v>34</v>
      </c>
      <c r="H462" s="269">
        <v>6</v>
      </c>
      <c r="I462" s="270">
        <v>1</v>
      </c>
      <c r="J462" s="271">
        <v>460</v>
      </c>
      <c r="K462" s="272" t="s">
        <v>205</v>
      </c>
      <c r="L462" s="197" t="s">
        <v>265</v>
      </c>
      <c r="M462" s="26" t="s">
        <v>848</v>
      </c>
      <c r="N462" s="242">
        <v>1088</v>
      </c>
      <c r="O462" s="212"/>
      <c r="P462" s="189"/>
      <c r="Q462" s="229"/>
      <c r="R462" s="200"/>
      <c r="S462" s="84"/>
      <c r="T462" s="219"/>
      <c r="U462" s="220"/>
      <c r="V462" s="221"/>
      <c r="W462" s="222"/>
      <c r="X462" s="222"/>
      <c r="Y462" s="222"/>
      <c r="Z462" s="204"/>
      <c r="AA462" s="24"/>
      <c r="AB462" s="32"/>
      <c r="AC462" s="32"/>
      <c r="AD462" s="19">
        <v>8</v>
      </c>
      <c r="AE462" s="19"/>
      <c r="AF462" s="19">
        <v>0</v>
      </c>
      <c r="AG462" s="19">
        <v>3</v>
      </c>
      <c r="AH462" s="19">
        <v>2</v>
      </c>
      <c r="AI462" s="250"/>
      <c r="AJ462" s="19"/>
      <c r="AK462" s="19"/>
      <c r="AL462" s="19"/>
      <c r="AM462" s="265"/>
      <c r="AN462" s="310">
        <v>2</v>
      </c>
      <c r="AO462" s="37"/>
      <c r="AP462" s="265"/>
      <c r="AQ462" s="13">
        <v>74</v>
      </c>
      <c r="AR462" s="13">
        <v>6</v>
      </c>
      <c r="AS462" s="59">
        <v>68</v>
      </c>
      <c r="AT462" s="15"/>
      <c r="AU462" s="33">
        <v>15</v>
      </c>
      <c r="AV462" s="32"/>
      <c r="AW462" s="55"/>
      <c r="AX462" s="32" t="s">
        <v>154</v>
      </c>
      <c r="AY462" s="36">
        <v>471</v>
      </c>
      <c r="AZ462" s="15">
        <v>3</v>
      </c>
      <c r="BA462" s="79">
        <v>710</v>
      </c>
      <c r="BB462" s="22" t="s">
        <v>32</v>
      </c>
      <c r="BC462" s="20">
        <v>2017</v>
      </c>
      <c r="BD462" s="21" t="s">
        <v>30</v>
      </c>
      <c r="BE462" s="21" t="s">
        <v>30</v>
      </c>
      <c r="BF462" s="15"/>
      <c r="BG462" s="15"/>
      <c r="BH462" s="15"/>
      <c r="BI462" s="15"/>
      <c r="BJ462" s="15"/>
      <c r="BK462" s="27" t="s">
        <v>36</v>
      </c>
      <c r="BL462" s="24"/>
      <c r="BM462" s="73">
        <v>851</v>
      </c>
    </row>
    <row r="463" spans="1:65" ht="22.95" customHeight="1" x14ac:dyDescent="0.25">
      <c r="A463" s="268"/>
      <c r="B463" s="268"/>
      <c r="C463" s="65"/>
      <c r="D463" s="268">
        <v>1774</v>
      </c>
      <c r="E463" s="268" t="s">
        <v>289</v>
      </c>
      <c r="F463" s="307" t="s">
        <v>34</v>
      </c>
      <c r="G463" s="307" t="s">
        <v>34</v>
      </c>
      <c r="H463" s="269">
        <v>6</v>
      </c>
      <c r="I463" s="270">
        <v>1</v>
      </c>
      <c r="J463" s="271">
        <v>461</v>
      </c>
      <c r="K463" s="272" t="s">
        <v>205</v>
      </c>
      <c r="L463" s="197" t="s">
        <v>265</v>
      </c>
      <c r="M463" s="26" t="s">
        <v>849</v>
      </c>
      <c r="N463" s="242">
        <v>1088</v>
      </c>
      <c r="O463" s="212"/>
      <c r="P463" s="189"/>
      <c r="Q463" s="229"/>
      <c r="R463" s="200"/>
      <c r="S463" s="84"/>
      <c r="T463" s="219"/>
      <c r="U463" s="220"/>
      <c r="V463" s="221"/>
      <c r="W463" s="222"/>
      <c r="X463" s="222"/>
      <c r="Y463" s="222"/>
      <c r="Z463" s="204"/>
      <c r="AA463" s="24"/>
      <c r="AB463" s="32"/>
      <c r="AC463" s="32"/>
      <c r="AD463" s="19">
        <v>8</v>
      </c>
      <c r="AE463" s="19"/>
      <c r="AF463" s="19">
        <v>0</v>
      </c>
      <c r="AG463" s="19">
        <v>1</v>
      </c>
      <c r="AH463" s="19">
        <v>2</v>
      </c>
      <c r="AI463" s="250"/>
      <c r="AJ463" s="19"/>
      <c r="AK463" s="19"/>
      <c r="AL463" s="19"/>
      <c r="AM463" s="265">
        <v>20</v>
      </c>
      <c r="AN463" s="315">
        <v>3</v>
      </c>
      <c r="AO463" s="37"/>
      <c r="AP463" s="265"/>
      <c r="AQ463" s="13">
        <v>74</v>
      </c>
      <c r="AR463" s="13">
        <v>6</v>
      </c>
      <c r="AS463" s="59">
        <v>68</v>
      </c>
      <c r="AT463" s="15"/>
      <c r="AU463" s="33">
        <v>15</v>
      </c>
      <c r="AV463" s="32"/>
      <c r="AW463" s="55"/>
      <c r="AX463" s="32" t="s">
        <v>154</v>
      </c>
      <c r="AY463" s="36">
        <v>471</v>
      </c>
      <c r="AZ463" s="15">
        <v>3</v>
      </c>
      <c r="BA463" s="79">
        <v>710</v>
      </c>
      <c r="BB463" s="22" t="s">
        <v>32</v>
      </c>
      <c r="BC463" s="20">
        <v>2017</v>
      </c>
      <c r="BD463" s="21" t="s">
        <v>30</v>
      </c>
      <c r="BE463" s="21" t="s">
        <v>30</v>
      </c>
      <c r="BF463" s="15"/>
      <c r="BG463" s="15"/>
      <c r="BH463" s="15"/>
      <c r="BI463" s="15"/>
      <c r="BJ463" s="15"/>
      <c r="BK463" s="27" t="s">
        <v>36</v>
      </c>
      <c r="BL463" s="24"/>
      <c r="BM463" s="73">
        <v>851</v>
      </c>
    </row>
    <row r="464" spans="1:65" ht="22.95" customHeight="1" x14ac:dyDescent="0.25">
      <c r="A464" s="268"/>
      <c r="B464" s="268"/>
      <c r="C464" s="65"/>
      <c r="D464" s="268">
        <v>1775</v>
      </c>
      <c r="E464" s="268" t="s">
        <v>289</v>
      </c>
      <c r="F464" s="304"/>
      <c r="G464" s="304" t="s">
        <v>34</v>
      </c>
      <c r="H464" s="269">
        <v>6</v>
      </c>
      <c r="I464" s="270">
        <v>1</v>
      </c>
      <c r="J464" s="271">
        <v>462</v>
      </c>
      <c r="K464" s="272" t="s">
        <v>205</v>
      </c>
      <c r="L464" s="197" t="s">
        <v>265</v>
      </c>
      <c r="M464" s="26" t="s">
        <v>850</v>
      </c>
      <c r="N464" s="242">
        <v>1088</v>
      </c>
      <c r="O464" s="212"/>
      <c r="P464" s="189"/>
      <c r="Q464" s="229"/>
      <c r="R464" s="200"/>
      <c r="S464" s="84"/>
      <c r="T464" s="219"/>
      <c r="U464" s="220"/>
      <c r="V464" s="221"/>
      <c r="W464" s="222"/>
      <c r="X464" s="222"/>
      <c r="Y464" s="222"/>
      <c r="Z464" s="204"/>
      <c r="AA464" s="24"/>
      <c r="AB464" s="32"/>
      <c r="AC464" s="32"/>
      <c r="AD464" s="19">
        <v>8</v>
      </c>
      <c r="AE464" s="19"/>
      <c r="AF464" s="19">
        <v>0</v>
      </c>
      <c r="AG464" s="19">
        <v>3</v>
      </c>
      <c r="AH464" s="19">
        <v>2</v>
      </c>
      <c r="AI464" s="250"/>
      <c r="AJ464" s="19"/>
      <c r="AK464" s="19"/>
      <c r="AL464" s="19"/>
      <c r="AM464" s="265"/>
      <c r="AN464" s="310">
        <v>2</v>
      </c>
      <c r="AO464" s="37"/>
      <c r="AP464" s="265"/>
      <c r="AQ464" s="13">
        <v>74</v>
      </c>
      <c r="AR464" s="13">
        <v>6</v>
      </c>
      <c r="AS464" s="59">
        <v>68</v>
      </c>
      <c r="AT464" s="15"/>
      <c r="AU464" s="33">
        <v>15</v>
      </c>
      <c r="AV464" s="32"/>
      <c r="AW464" s="55"/>
      <c r="AX464" s="32" t="s">
        <v>154</v>
      </c>
      <c r="AY464" s="36">
        <v>471</v>
      </c>
      <c r="AZ464" s="15">
        <v>3</v>
      </c>
      <c r="BA464" s="79">
        <v>710</v>
      </c>
      <c r="BB464" s="22" t="s">
        <v>32</v>
      </c>
      <c r="BC464" s="20">
        <v>2017</v>
      </c>
      <c r="BD464" s="21" t="s">
        <v>30</v>
      </c>
      <c r="BE464" s="21" t="s">
        <v>30</v>
      </c>
      <c r="BF464" s="15"/>
      <c r="BG464" s="15"/>
      <c r="BH464" s="15"/>
      <c r="BI464" s="15"/>
      <c r="BJ464" s="15"/>
      <c r="BK464" s="27" t="s">
        <v>36</v>
      </c>
      <c r="BL464" s="24"/>
      <c r="BM464" s="73">
        <v>851</v>
      </c>
    </row>
    <row r="465" spans="1:65" ht="22.95" customHeight="1" x14ac:dyDescent="0.25">
      <c r="A465" s="268"/>
      <c r="B465" s="268"/>
      <c r="C465" s="65"/>
      <c r="D465" s="268">
        <v>1776</v>
      </c>
      <c r="E465" s="268" t="s">
        <v>289</v>
      </c>
      <c r="F465" s="304"/>
      <c r="G465" s="304" t="s">
        <v>34</v>
      </c>
      <c r="H465" s="269">
        <v>6</v>
      </c>
      <c r="I465" s="270">
        <v>1</v>
      </c>
      <c r="J465" s="271">
        <v>463</v>
      </c>
      <c r="K465" s="272" t="s">
        <v>205</v>
      </c>
      <c r="L465" s="197" t="s">
        <v>265</v>
      </c>
      <c r="M465" s="26" t="s">
        <v>851</v>
      </c>
      <c r="N465" s="242">
        <v>1088</v>
      </c>
      <c r="O465" s="212"/>
      <c r="P465" s="189"/>
      <c r="Q465" s="229"/>
      <c r="R465" s="200"/>
      <c r="S465" s="84"/>
      <c r="T465" s="219"/>
      <c r="U465" s="220"/>
      <c r="V465" s="221"/>
      <c r="W465" s="222"/>
      <c r="X465" s="222"/>
      <c r="Y465" s="222"/>
      <c r="Z465" s="204"/>
      <c r="AA465" s="24"/>
      <c r="AB465" s="32"/>
      <c r="AC465" s="32"/>
      <c r="AD465" s="19">
        <v>8</v>
      </c>
      <c r="AE465" s="19"/>
      <c r="AF465" s="19">
        <v>0</v>
      </c>
      <c r="AG465" s="19">
        <v>1</v>
      </c>
      <c r="AH465" s="19">
        <v>2</v>
      </c>
      <c r="AI465" s="250"/>
      <c r="AJ465" s="19"/>
      <c r="AK465" s="19"/>
      <c r="AL465" s="19"/>
      <c r="AM465" s="265"/>
      <c r="AN465" s="310">
        <v>3</v>
      </c>
      <c r="AO465" s="37"/>
      <c r="AP465" s="265"/>
      <c r="AQ465" s="13">
        <v>74</v>
      </c>
      <c r="AR465" s="13">
        <v>6</v>
      </c>
      <c r="AS465" s="59">
        <v>68</v>
      </c>
      <c r="AT465" s="15"/>
      <c r="AU465" s="33">
        <v>15</v>
      </c>
      <c r="AV465" s="32"/>
      <c r="AW465" s="55"/>
      <c r="AX465" s="32" t="s">
        <v>154</v>
      </c>
      <c r="AY465" s="36">
        <v>471</v>
      </c>
      <c r="AZ465" s="15">
        <v>3</v>
      </c>
      <c r="BA465" s="79">
        <v>710</v>
      </c>
      <c r="BB465" s="22" t="s">
        <v>32</v>
      </c>
      <c r="BC465" s="20">
        <v>2017</v>
      </c>
      <c r="BD465" s="21" t="s">
        <v>30</v>
      </c>
      <c r="BE465" s="21" t="s">
        <v>30</v>
      </c>
      <c r="BF465" s="15"/>
      <c r="BG465" s="15"/>
      <c r="BH465" s="15"/>
      <c r="BI465" s="15"/>
      <c r="BJ465" s="15"/>
      <c r="BK465" s="27" t="s">
        <v>36</v>
      </c>
      <c r="BL465" s="24"/>
      <c r="BM465" s="73">
        <v>851</v>
      </c>
    </row>
    <row r="466" spans="1:65" ht="22.95" customHeight="1" x14ac:dyDescent="0.25">
      <c r="A466" s="268"/>
      <c r="B466" s="268"/>
      <c r="C466" s="65"/>
      <c r="D466" s="268">
        <v>1777</v>
      </c>
      <c r="E466" s="268" t="s">
        <v>289</v>
      </c>
      <c r="F466" s="307" t="s">
        <v>34</v>
      </c>
      <c r="G466" s="307" t="s">
        <v>34</v>
      </c>
      <c r="H466" s="269">
        <v>6</v>
      </c>
      <c r="I466" s="270">
        <v>1</v>
      </c>
      <c r="J466" s="271">
        <v>464</v>
      </c>
      <c r="K466" s="272" t="s">
        <v>205</v>
      </c>
      <c r="L466" s="197" t="s">
        <v>265</v>
      </c>
      <c r="M466" s="26" t="s">
        <v>852</v>
      </c>
      <c r="N466" s="242">
        <v>1088</v>
      </c>
      <c r="O466" s="212"/>
      <c r="P466" s="189"/>
      <c r="Q466" s="229"/>
      <c r="R466" s="200"/>
      <c r="S466" s="84"/>
      <c r="T466" s="219"/>
      <c r="U466" s="220"/>
      <c r="V466" s="221"/>
      <c r="W466" s="222"/>
      <c r="X466" s="222"/>
      <c r="Y466" s="222"/>
      <c r="Z466" s="204"/>
      <c r="AA466" s="24"/>
      <c r="AB466" s="32"/>
      <c r="AC466" s="32"/>
      <c r="AD466" s="19">
        <v>8</v>
      </c>
      <c r="AE466" s="19"/>
      <c r="AF466" s="19">
        <v>0</v>
      </c>
      <c r="AG466" s="19">
        <v>3</v>
      </c>
      <c r="AH466" s="19">
        <v>2</v>
      </c>
      <c r="AI466" s="250"/>
      <c r="AJ466" s="19"/>
      <c r="AK466" s="19"/>
      <c r="AL466" s="19"/>
      <c r="AM466" s="265">
        <v>11</v>
      </c>
      <c r="AN466" s="310">
        <v>3</v>
      </c>
      <c r="AO466" s="37"/>
      <c r="AP466" s="265"/>
      <c r="AQ466" s="13">
        <v>74</v>
      </c>
      <c r="AR466" s="13">
        <v>6</v>
      </c>
      <c r="AS466" s="59">
        <v>68</v>
      </c>
      <c r="AT466" s="15"/>
      <c r="AU466" s="33">
        <v>15</v>
      </c>
      <c r="AV466" s="32"/>
      <c r="AW466" s="55"/>
      <c r="AX466" s="32" t="s">
        <v>154</v>
      </c>
      <c r="AY466" s="36">
        <v>471</v>
      </c>
      <c r="AZ466" s="15">
        <v>3</v>
      </c>
      <c r="BA466" s="79">
        <v>710</v>
      </c>
      <c r="BB466" s="22" t="s">
        <v>32</v>
      </c>
      <c r="BC466" s="20">
        <v>2017</v>
      </c>
      <c r="BD466" s="21" t="s">
        <v>30</v>
      </c>
      <c r="BE466" s="21" t="s">
        <v>30</v>
      </c>
      <c r="BF466" s="15"/>
      <c r="BG466" s="15"/>
      <c r="BH466" s="15"/>
      <c r="BI466" s="15"/>
      <c r="BJ466" s="15"/>
      <c r="BK466" s="27" t="s">
        <v>36</v>
      </c>
      <c r="BL466" s="24"/>
      <c r="BM466" s="73">
        <v>851</v>
      </c>
    </row>
    <row r="467" spans="1:65" ht="22.95" customHeight="1" x14ac:dyDescent="0.25">
      <c r="A467" s="268"/>
      <c r="B467" s="268"/>
      <c r="C467" s="65"/>
      <c r="D467" s="268">
        <v>1778</v>
      </c>
      <c r="E467" s="268" t="s">
        <v>289</v>
      </c>
      <c r="F467" s="307" t="s">
        <v>34</v>
      </c>
      <c r="G467" s="307" t="s">
        <v>34</v>
      </c>
      <c r="H467" s="269">
        <v>6</v>
      </c>
      <c r="I467" s="270">
        <v>1</v>
      </c>
      <c r="J467" s="271">
        <v>465</v>
      </c>
      <c r="K467" s="272" t="s">
        <v>205</v>
      </c>
      <c r="L467" s="197" t="s">
        <v>265</v>
      </c>
      <c r="M467" s="26" t="s">
        <v>853</v>
      </c>
      <c r="N467" s="242">
        <v>1088</v>
      </c>
      <c r="O467" s="212"/>
      <c r="P467" s="189"/>
      <c r="Q467" s="229"/>
      <c r="R467" s="200"/>
      <c r="S467" s="84"/>
      <c r="T467" s="219"/>
      <c r="U467" s="220"/>
      <c r="V467" s="221"/>
      <c r="W467" s="222"/>
      <c r="X467" s="222"/>
      <c r="Y467" s="222"/>
      <c r="Z467" s="204"/>
      <c r="AA467" s="24"/>
      <c r="AB467" s="32"/>
      <c r="AC467" s="32"/>
      <c r="AD467" s="19">
        <v>8</v>
      </c>
      <c r="AE467" s="19"/>
      <c r="AF467" s="19">
        <v>0</v>
      </c>
      <c r="AG467" s="19">
        <v>1</v>
      </c>
      <c r="AH467" s="19">
        <v>2</v>
      </c>
      <c r="AI467" s="250"/>
      <c r="AJ467" s="19"/>
      <c r="AK467" s="19"/>
      <c r="AL467" s="19"/>
      <c r="AM467" s="265">
        <v>13</v>
      </c>
      <c r="AN467" s="310">
        <v>3</v>
      </c>
      <c r="AO467" s="37"/>
      <c r="AP467" s="265"/>
      <c r="AQ467" s="13">
        <v>74</v>
      </c>
      <c r="AR467" s="13">
        <v>6</v>
      </c>
      <c r="AS467" s="59">
        <v>68</v>
      </c>
      <c r="AT467" s="15"/>
      <c r="AU467" s="33">
        <v>15</v>
      </c>
      <c r="AV467" s="32"/>
      <c r="AW467" s="55"/>
      <c r="AX467" s="32" t="s">
        <v>154</v>
      </c>
      <c r="AY467" s="36">
        <v>471</v>
      </c>
      <c r="AZ467" s="15">
        <v>3</v>
      </c>
      <c r="BA467" s="79">
        <v>710</v>
      </c>
      <c r="BB467" s="22" t="s">
        <v>32</v>
      </c>
      <c r="BC467" s="20">
        <v>2017</v>
      </c>
      <c r="BD467" s="21" t="s">
        <v>30</v>
      </c>
      <c r="BE467" s="21" t="s">
        <v>30</v>
      </c>
      <c r="BF467" s="15"/>
      <c r="BG467" s="15"/>
      <c r="BH467" s="15"/>
      <c r="BI467" s="15"/>
      <c r="BJ467" s="15"/>
      <c r="BK467" s="27" t="s">
        <v>36</v>
      </c>
      <c r="BL467" s="24"/>
      <c r="BM467" s="73">
        <v>851</v>
      </c>
    </row>
    <row r="468" spans="1:65" ht="22.95" customHeight="1" x14ac:dyDescent="0.25">
      <c r="A468" s="268"/>
      <c r="B468" s="268"/>
      <c r="C468" s="65"/>
      <c r="D468" s="268">
        <v>1779</v>
      </c>
      <c r="E468" s="268" t="s">
        <v>289</v>
      </c>
      <c r="F468" s="307" t="s">
        <v>34</v>
      </c>
      <c r="G468" s="307" t="s">
        <v>34</v>
      </c>
      <c r="H468" s="269">
        <v>6</v>
      </c>
      <c r="I468" s="270">
        <v>1</v>
      </c>
      <c r="J468" s="271">
        <v>466</v>
      </c>
      <c r="K468" s="272" t="s">
        <v>205</v>
      </c>
      <c r="L468" s="197" t="s">
        <v>265</v>
      </c>
      <c r="M468" s="26" t="s">
        <v>854</v>
      </c>
      <c r="N468" s="242">
        <v>1088</v>
      </c>
      <c r="O468" s="212"/>
      <c r="P468" s="189"/>
      <c r="Q468" s="229"/>
      <c r="R468" s="200"/>
      <c r="S468" s="84"/>
      <c r="T468" s="219"/>
      <c r="U468" s="220"/>
      <c r="V468" s="221"/>
      <c r="W468" s="222"/>
      <c r="X468" s="222"/>
      <c r="Y468" s="222"/>
      <c r="Z468" s="204"/>
      <c r="AA468" s="24"/>
      <c r="AB468" s="32"/>
      <c r="AC468" s="32"/>
      <c r="AD468" s="19">
        <v>8</v>
      </c>
      <c r="AE468" s="19"/>
      <c r="AF468" s="19">
        <v>0</v>
      </c>
      <c r="AG468" s="19">
        <v>1</v>
      </c>
      <c r="AH468" s="19">
        <v>2</v>
      </c>
      <c r="AI468" s="250"/>
      <c r="AJ468" s="19"/>
      <c r="AK468" s="19"/>
      <c r="AL468" s="19"/>
      <c r="AM468" s="265">
        <v>12</v>
      </c>
      <c r="AN468" s="310">
        <v>2</v>
      </c>
      <c r="AO468" s="37"/>
      <c r="AP468" s="265"/>
      <c r="AQ468" s="13">
        <v>74</v>
      </c>
      <c r="AR468" s="13">
        <v>6</v>
      </c>
      <c r="AS468" s="59">
        <v>68</v>
      </c>
      <c r="AT468" s="15"/>
      <c r="AU468" s="33">
        <v>15</v>
      </c>
      <c r="AV468" s="32"/>
      <c r="AW468" s="55"/>
      <c r="AX468" s="32" t="s">
        <v>154</v>
      </c>
      <c r="AY468" s="36">
        <v>471</v>
      </c>
      <c r="AZ468" s="15">
        <v>3</v>
      </c>
      <c r="BA468" s="79">
        <v>710</v>
      </c>
      <c r="BB468" s="22" t="s">
        <v>32</v>
      </c>
      <c r="BC468" s="20">
        <v>2017</v>
      </c>
      <c r="BD468" s="21" t="s">
        <v>30</v>
      </c>
      <c r="BE468" s="21" t="s">
        <v>30</v>
      </c>
      <c r="BF468" s="15"/>
      <c r="BG468" s="15"/>
      <c r="BH468" s="15"/>
      <c r="BI468" s="15"/>
      <c r="BJ468" s="15"/>
      <c r="BK468" s="27" t="s">
        <v>36</v>
      </c>
      <c r="BL468" s="24"/>
      <c r="BM468" s="73">
        <v>851</v>
      </c>
    </row>
    <row r="469" spans="1:65" ht="22.95" customHeight="1" x14ac:dyDescent="0.25">
      <c r="A469" s="268"/>
      <c r="B469" s="268"/>
      <c r="C469" s="65"/>
      <c r="D469" s="268">
        <v>1780</v>
      </c>
      <c r="E469" s="268" t="s">
        <v>289</v>
      </c>
      <c r="F469" s="304"/>
      <c r="G469" s="304" t="s">
        <v>34</v>
      </c>
      <c r="H469" s="269">
        <v>6</v>
      </c>
      <c r="I469" s="270">
        <v>1</v>
      </c>
      <c r="J469" s="271">
        <v>467</v>
      </c>
      <c r="K469" s="272" t="s">
        <v>205</v>
      </c>
      <c r="L469" s="197" t="s">
        <v>265</v>
      </c>
      <c r="M469" s="26" t="s">
        <v>855</v>
      </c>
      <c r="N469" s="242">
        <v>1088</v>
      </c>
      <c r="O469" s="212"/>
      <c r="P469" s="189"/>
      <c r="Q469" s="229"/>
      <c r="R469" s="200"/>
      <c r="S469" s="84"/>
      <c r="T469" s="219"/>
      <c r="U469" s="220"/>
      <c r="V469" s="221"/>
      <c r="W469" s="222"/>
      <c r="X469" s="222"/>
      <c r="Y469" s="222"/>
      <c r="Z469" s="204"/>
      <c r="AA469" s="24"/>
      <c r="AB469" s="32"/>
      <c r="AC469" s="32"/>
      <c r="AD469" s="19">
        <v>8</v>
      </c>
      <c r="AE469" s="19"/>
      <c r="AF469" s="19">
        <v>0</v>
      </c>
      <c r="AG469" s="19">
        <v>3</v>
      </c>
      <c r="AH469" s="19">
        <v>2</v>
      </c>
      <c r="AI469" s="250"/>
      <c r="AJ469" s="19"/>
      <c r="AK469" s="19"/>
      <c r="AL469" s="19"/>
      <c r="AM469" s="265"/>
      <c r="AN469" s="310">
        <v>3</v>
      </c>
      <c r="AO469" s="37"/>
      <c r="AP469" s="265"/>
      <c r="AQ469" s="13">
        <v>74</v>
      </c>
      <c r="AR469" s="13">
        <v>6</v>
      </c>
      <c r="AS469" s="59">
        <v>68</v>
      </c>
      <c r="AT469" s="15"/>
      <c r="AU469" s="33">
        <v>15</v>
      </c>
      <c r="AV469" s="32"/>
      <c r="AW469" s="55"/>
      <c r="AX469" s="32" t="s">
        <v>154</v>
      </c>
      <c r="AY469" s="36">
        <v>471</v>
      </c>
      <c r="AZ469" s="15">
        <v>3</v>
      </c>
      <c r="BA469" s="79">
        <v>710</v>
      </c>
      <c r="BB469" s="22" t="s">
        <v>32</v>
      </c>
      <c r="BC469" s="20">
        <v>2017</v>
      </c>
      <c r="BD469" s="21" t="s">
        <v>30</v>
      </c>
      <c r="BE469" s="21" t="s">
        <v>30</v>
      </c>
      <c r="BF469" s="15"/>
      <c r="BG469" s="15"/>
      <c r="BH469" s="15"/>
      <c r="BI469" s="15"/>
      <c r="BJ469" s="15"/>
      <c r="BK469" s="27" t="s">
        <v>36</v>
      </c>
      <c r="BL469" s="24"/>
      <c r="BM469" s="73">
        <v>851</v>
      </c>
    </row>
    <row r="470" spans="1:65" ht="22.95" customHeight="1" x14ac:dyDescent="0.25">
      <c r="A470" s="268"/>
      <c r="B470" s="268"/>
      <c r="C470" s="65"/>
      <c r="D470" s="268">
        <v>1781</v>
      </c>
      <c r="E470" s="268" t="s">
        <v>289</v>
      </c>
      <c r="F470" s="307" t="s">
        <v>34</v>
      </c>
      <c r="G470" s="307" t="s">
        <v>34</v>
      </c>
      <c r="H470" s="269">
        <v>6</v>
      </c>
      <c r="I470" s="270">
        <v>1</v>
      </c>
      <c r="J470" s="271">
        <v>468</v>
      </c>
      <c r="K470" s="272" t="s">
        <v>205</v>
      </c>
      <c r="L470" s="197" t="s">
        <v>265</v>
      </c>
      <c r="M470" s="26" t="s">
        <v>856</v>
      </c>
      <c r="N470" s="242">
        <v>1088</v>
      </c>
      <c r="O470" s="212"/>
      <c r="P470" s="189"/>
      <c r="Q470" s="229"/>
      <c r="R470" s="200"/>
      <c r="S470" s="84"/>
      <c r="T470" s="219"/>
      <c r="U470" s="220"/>
      <c r="V470" s="221"/>
      <c r="W470" s="222"/>
      <c r="X470" s="222"/>
      <c r="Y470" s="222"/>
      <c r="Z470" s="204"/>
      <c r="AA470" s="24"/>
      <c r="AB470" s="32"/>
      <c r="AC470" s="32"/>
      <c r="AD470" s="19">
        <v>8</v>
      </c>
      <c r="AE470" s="19"/>
      <c r="AF470" s="19">
        <v>0</v>
      </c>
      <c r="AG470" s="19">
        <v>1</v>
      </c>
      <c r="AH470" s="19">
        <v>2</v>
      </c>
      <c r="AI470" s="250"/>
      <c r="AJ470" s="19"/>
      <c r="AK470" s="19"/>
      <c r="AL470" s="19"/>
      <c r="AM470" s="265">
        <v>12</v>
      </c>
      <c r="AN470" s="310">
        <v>2</v>
      </c>
      <c r="AO470" s="37"/>
      <c r="AP470" s="265"/>
      <c r="AQ470" s="13">
        <v>74</v>
      </c>
      <c r="AR470" s="13">
        <v>6</v>
      </c>
      <c r="AS470" s="59">
        <v>68</v>
      </c>
      <c r="AT470" s="15"/>
      <c r="AU470" s="33">
        <v>15</v>
      </c>
      <c r="AV470" s="32"/>
      <c r="AW470" s="55"/>
      <c r="AX470" s="32" t="s">
        <v>154</v>
      </c>
      <c r="AY470" s="36">
        <v>471</v>
      </c>
      <c r="AZ470" s="15">
        <v>3</v>
      </c>
      <c r="BA470" s="79">
        <v>710</v>
      </c>
      <c r="BB470" s="22" t="s">
        <v>32</v>
      </c>
      <c r="BC470" s="20">
        <v>2017</v>
      </c>
      <c r="BD470" s="21" t="s">
        <v>30</v>
      </c>
      <c r="BE470" s="21" t="s">
        <v>30</v>
      </c>
      <c r="BF470" s="15"/>
      <c r="BG470" s="15"/>
      <c r="BH470" s="15"/>
      <c r="BI470" s="15"/>
      <c r="BJ470" s="15"/>
      <c r="BK470" s="27" t="s">
        <v>36</v>
      </c>
      <c r="BL470" s="24"/>
      <c r="BM470" s="73">
        <v>851</v>
      </c>
    </row>
    <row r="471" spans="1:65" ht="22.95" customHeight="1" x14ac:dyDescent="0.25">
      <c r="A471" s="268"/>
      <c r="B471" s="268"/>
      <c r="C471" s="65"/>
      <c r="D471" s="268">
        <v>1782</v>
      </c>
      <c r="E471" s="268" t="s">
        <v>289</v>
      </c>
      <c r="F471" s="307" t="s">
        <v>34</v>
      </c>
      <c r="G471" s="307" t="s">
        <v>34</v>
      </c>
      <c r="H471" s="269">
        <v>6</v>
      </c>
      <c r="I471" s="270">
        <v>1</v>
      </c>
      <c r="J471" s="271">
        <v>469</v>
      </c>
      <c r="K471" s="272" t="s">
        <v>205</v>
      </c>
      <c r="L471" s="197" t="s">
        <v>265</v>
      </c>
      <c r="M471" s="26" t="s">
        <v>857</v>
      </c>
      <c r="N471" s="242">
        <v>1088</v>
      </c>
      <c r="O471" s="212"/>
      <c r="P471" s="189"/>
      <c r="Q471" s="229"/>
      <c r="R471" s="200"/>
      <c r="S471" s="84"/>
      <c r="T471" s="219"/>
      <c r="U471" s="220"/>
      <c r="V471" s="221"/>
      <c r="W471" s="222"/>
      <c r="X471" s="222"/>
      <c r="Y471" s="222"/>
      <c r="Z471" s="204"/>
      <c r="AA471" s="24"/>
      <c r="AB471" s="32"/>
      <c r="AC471" s="32"/>
      <c r="AD471" s="19">
        <v>8</v>
      </c>
      <c r="AE471" s="19"/>
      <c r="AF471" s="19">
        <v>0</v>
      </c>
      <c r="AG471" s="19">
        <v>1</v>
      </c>
      <c r="AH471" s="19">
        <v>2</v>
      </c>
      <c r="AI471" s="250"/>
      <c r="AJ471" s="19"/>
      <c r="AK471" s="19"/>
      <c r="AL471" s="19"/>
      <c r="AM471" s="265">
        <v>15</v>
      </c>
      <c r="AN471" s="310">
        <v>2</v>
      </c>
      <c r="AO471" s="37"/>
      <c r="AP471" s="265"/>
      <c r="AQ471" s="13">
        <v>74</v>
      </c>
      <c r="AR471" s="13">
        <v>6</v>
      </c>
      <c r="AS471" s="59">
        <v>68</v>
      </c>
      <c r="AT471" s="15"/>
      <c r="AU471" s="33">
        <v>15</v>
      </c>
      <c r="AV471" s="32"/>
      <c r="AW471" s="55"/>
      <c r="AX471" s="32" t="s">
        <v>154</v>
      </c>
      <c r="AY471" s="36">
        <v>471</v>
      </c>
      <c r="AZ471" s="15">
        <v>3</v>
      </c>
      <c r="BA471" s="79">
        <v>710</v>
      </c>
      <c r="BB471" s="22" t="s">
        <v>32</v>
      </c>
      <c r="BC471" s="20">
        <v>2017</v>
      </c>
      <c r="BD471" s="21" t="s">
        <v>30</v>
      </c>
      <c r="BE471" s="21" t="s">
        <v>30</v>
      </c>
      <c r="BF471" s="15"/>
      <c r="BG471" s="15"/>
      <c r="BH471" s="15"/>
      <c r="BI471" s="15"/>
      <c r="BJ471" s="15"/>
      <c r="BK471" s="27" t="s">
        <v>36</v>
      </c>
      <c r="BL471" s="24"/>
      <c r="BM471" s="73">
        <v>851</v>
      </c>
    </row>
    <row r="472" spans="1:65" ht="22.95" customHeight="1" x14ac:dyDescent="0.25">
      <c r="A472" s="268"/>
      <c r="B472" s="268"/>
      <c r="C472" s="65"/>
      <c r="D472" s="268">
        <v>1783</v>
      </c>
      <c r="E472" s="268" t="s">
        <v>289</v>
      </c>
      <c r="F472" s="304"/>
      <c r="G472" s="304" t="s">
        <v>34</v>
      </c>
      <c r="H472" s="269">
        <v>6</v>
      </c>
      <c r="I472" s="270">
        <v>1</v>
      </c>
      <c r="J472" s="271">
        <v>470</v>
      </c>
      <c r="K472" s="272" t="s">
        <v>205</v>
      </c>
      <c r="L472" s="197" t="s">
        <v>265</v>
      </c>
      <c r="M472" s="26" t="s">
        <v>858</v>
      </c>
      <c r="N472" s="242">
        <v>1088</v>
      </c>
      <c r="O472" s="212"/>
      <c r="P472" s="189"/>
      <c r="Q472" s="229"/>
      <c r="R472" s="200"/>
      <c r="S472" s="84"/>
      <c r="T472" s="219"/>
      <c r="U472" s="220"/>
      <c r="V472" s="221"/>
      <c r="W472" s="222"/>
      <c r="X472" s="222"/>
      <c r="Y472" s="222"/>
      <c r="Z472" s="204"/>
      <c r="AA472" s="24"/>
      <c r="AB472" s="32"/>
      <c r="AC472" s="32"/>
      <c r="AD472" s="19">
        <v>8</v>
      </c>
      <c r="AE472" s="19"/>
      <c r="AF472" s="19">
        <v>0</v>
      </c>
      <c r="AG472" s="19">
        <v>3</v>
      </c>
      <c r="AH472" s="19">
        <v>1</v>
      </c>
      <c r="AI472" s="250"/>
      <c r="AJ472" s="19"/>
      <c r="AK472" s="19"/>
      <c r="AL472" s="19"/>
      <c r="AM472" s="265"/>
      <c r="AN472" s="310">
        <v>3</v>
      </c>
      <c r="AO472" s="37"/>
      <c r="AP472" s="265"/>
      <c r="AQ472" s="13">
        <v>74</v>
      </c>
      <c r="AR472" s="13">
        <v>6</v>
      </c>
      <c r="AS472" s="59">
        <v>68</v>
      </c>
      <c r="AT472" s="15"/>
      <c r="AU472" s="33">
        <v>15</v>
      </c>
      <c r="AV472" s="32"/>
      <c r="AW472" s="55"/>
      <c r="AX472" s="32" t="s">
        <v>154</v>
      </c>
      <c r="AY472" s="36">
        <v>471</v>
      </c>
      <c r="AZ472" s="15">
        <v>3</v>
      </c>
      <c r="BA472" s="79">
        <v>710</v>
      </c>
      <c r="BB472" s="22" t="s">
        <v>32</v>
      </c>
      <c r="BC472" s="20">
        <v>2017</v>
      </c>
      <c r="BD472" s="21" t="s">
        <v>30</v>
      </c>
      <c r="BE472" s="21" t="s">
        <v>30</v>
      </c>
      <c r="BF472" s="15"/>
      <c r="BG472" s="15"/>
      <c r="BH472" s="15"/>
      <c r="BI472" s="15"/>
      <c r="BJ472" s="15"/>
      <c r="BK472" s="27" t="s">
        <v>36</v>
      </c>
      <c r="BL472" s="24"/>
      <c r="BM472" s="73">
        <v>851</v>
      </c>
    </row>
    <row r="473" spans="1:65" ht="22.95" customHeight="1" x14ac:dyDescent="0.25">
      <c r="A473" s="268"/>
      <c r="B473" s="268"/>
      <c r="C473" s="65"/>
      <c r="D473" s="268">
        <v>1784</v>
      </c>
      <c r="E473" s="268" t="s">
        <v>289</v>
      </c>
      <c r="F473" s="307" t="s">
        <v>34</v>
      </c>
      <c r="G473" s="307" t="s">
        <v>34</v>
      </c>
      <c r="H473" s="269">
        <v>6</v>
      </c>
      <c r="I473" s="270">
        <v>1</v>
      </c>
      <c r="J473" s="271">
        <v>471</v>
      </c>
      <c r="K473" s="272" t="s">
        <v>205</v>
      </c>
      <c r="L473" s="197" t="s">
        <v>265</v>
      </c>
      <c r="M473" s="26" t="s">
        <v>859</v>
      </c>
      <c r="N473" s="242">
        <v>1088</v>
      </c>
      <c r="O473" s="212"/>
      <c r="P473" s="189"/>
      <c r="Q473" s="229"/>
      <c r="R473" s="200"/>
      <c r="S473" s="84"/>
      <c r="T473" s="219"/>
      <c r="U473" s="220"/>
      <c r="V473" s="221"/>
      <c r="W473" s="222"/>
      <c r="X473" s="222"/>
      <c r="Y473" s="222"/>
      <c r="Z473" s="204"/>
      <c r="AA473" s="24"/>
      <c r="AB473" s="32"/>
      <c r="AC473" s="32"/>
      <c r="AD473" s="19">
        <v>8</v>
      </c>
      <c r="AE473" s="19"/>
      <c r="AF473" s="19">
        <v>0</v>
      </c>
      <c r="AG473" s="19">
        <v>1</v>
      </c>
      <c r="AH473" s="19">
        <v>2</v>
      </c>
      <c r="AI473" s="250"/>
      <c r="AJ473" s="19"/>
      <c r="AK473" s="19"/>
      <c r="AL473" s="19"/>
      <c r="AM473" s="265">
        <v>13</v>
      </c>
      <c r="AN473" s="310">
        <v>2</v>
      </c>
      <c r="AO473" s="37"/>
      <c r="AP473" s="265"/>
      <c r="AQ473" s="13">
        <v>74</v>
      </c>
      <c r="AR473" s="13">
        <v>6</v>
      </c>
      <c r="AS473" s="59">
        <v>68</v>
      </c>
      <c r="AT473" s="15"/>
      <c r="AU473" s="33">
        <v>15</v>
      </c>
      <c r="AV473" s="32"/>
      <c r="AW473" s="55"/>
      <c r="AX473" s="32" t="s">
        <v>154</v>
      </c>
      <c r="AY473" s="36">
        <v>471</v>
      </c>
      <c r="AZ473" s="15">
        <v>3</v>
      </c>
      <c r="BA473" s="79">
        <v>710</v>
      </c>
      <c r="BB473" s="22" t="s">
        <v>32</v>
      </c>
      <c r="BC473" s="20">
        <v>2017</v>
      </c>
      <c r="BD473" s="21" t="s">
        <v>30</v>
      </c>
      <c r="BE473" s="21" t="s">
        <v>30</v>
      </c>
      <c r="BF473" s="15"/>
      <c r="BG473" s="15"/>
      <c r="BH473" s="15"/>
      <c r="BI473" s="15"/>
      <c r="BJ473" s="15"/>
      <c r="BK473" s="27" t="s">
        <v>36</v>
      </c>
      <c r="BL473" s="24"/>
      <c r="BM473" s="73">
        <v>851</v>
      </c>
    </row>
    <row r="474" spans="1:65" ht="22.95" customHeight="1" x14ac:dyDescent="0.25">
      <c r="A474" s="268"/>
      <c r="B474" s="268"/>
      <c r="C474" s="65"/>
      <c r="D474" s="268">
        <v>1785</v>
      </c>
      <c r="E474" s="268" t="s">
        <v>289</v>
      </c>
      <c r="F474" s="307" t="s">
        <v>34</v>
      </c>
      <c r="G474" s="307" t="s">
        <v>34</v>
      </c>
      <c r="H474" s="269">
        <v>6</v>
      </c>
      <c r="I474" s="270">
        <v>1</v>
      </c>
      <c r="J474" s="271">
        <v>472</v>
      </c>
      <c r="K474" s="272" t="s">
        <v>205</v>
      </c>
      <c r="L474" s="197" t="s">
        <v>265</v>
      </c>
      <c r="M474" s="26" t="s">
        <v>860</v>
      </c>
      <c r="N474" s="242">
        <v>1088</v>
      </c>
      <c r="O474" s="212"/>
      <c r="P474" s="189"/>
      <c r="Q474" s="229"/>
      <c r="R474" s="200"/>
      <c r="S474" s="84"/>
      <c r="T474" s="219"/>
      <c r="U474" s="220"/>
      <c r="V474" s="221"/>
      <c r="W474" s="222"/>
      <c r="X474" s="222"/>
      <c r="Y474" s="222"/>
      <c r="Z474" s="204"/>
      <c r="AA474" s="24"/>
      <c r="AB474" s="32"/>
      <c r="AC474" s="32"/>
      <c r="AD474" s="19">
        <v>8</v>
      </c>
      <c r="AE474" s="19"/>
      <c r="AF474" s="19">
        <v>0</v>
      </c>
      <c r="AG474" s="19">
        <v>3</v>
      </c>
      <c r="AH474" s="19">
        <v>2</v>
      </c>
      <c r="AI474" s="250"/>
      <c r="AJ474" s="19"/>
      <c r="AK474" s="19"/>
      <c r="AL474" s="19"/>
      <c r="AM474" s="265">
        <v>11</v>
      </c>
      <c r="AN474" s="310">
        <v>3</v>
      </c>
      <c r="AO474" s="37"/>
      <c r="AP474" s="265"/>
      <c r="AQ474" s="13">
        <v>74</v>
      </c>
      <c r="AR474" s="13">
        <v>6</v>
      </c>
      <c r="AS474" s="59">
        <v>68</v>
      </c>
      <c r="AT474" s="15"/>
      <c r="AU474" s="33">
        <v>15</v>
      </c>
      <c r="AV474" s="32"/>
      <c r="AW474" s="55"/>
      <c r="AX474" s="32" t="s">
        <v>154</v>
      </c>
      <c r="AY474" s="36">
        <v>471</v>
      </c>
      <c r="AZ474" s="15">
        <v>3</v>
      </c>
      <c r="BA474" s="79">
        <v>710</v>
      </c>
      <c r="BB474" s="22" t="s">
        <v>32</v>
      </c>
      <c r="BC474" s="20">
        <v>2017</v>
      </c>
      <c r="BD474" s="21" t="s">
        <v>30</v>
      </c>
      <c r="BE474" s="21" t="s">
        <v>30</v>
      </c>
      <c r="BF474" s="15"/>
      <c r="BG474" s="15"/>
      <c r="BH474" s="15"/>
      <c r="BI474" s="15"/>
      <c r="BJ474" s="15"/>
      <c r="BK474" s="27" t="s">
        <v>36</v>
      </c>
      <c r="BL474" s="24"/>
      <c r="BM474" s="73">
        <v>851</v>
      </c>
    </row>
    <row r="475" spans="1:65" ht="22.95" customHeight="1" x14ac:dyDescent="0.25">
      <c r="A475" s="268"/>
      <c r="B475" s="268"/>
      <c r="C475" s="65"/>
      <c r="D475" s="268">
        <v>1786</v>
      </c>
      <c r="E475" s="268" t="s">
        <v>289</v>
      </c>
      <c r="F475" s="304"/>
      <c r="G475" s="304" t="s">
        <v>34</v>
      </c>
      <c r="H475" s="269">
        <v>6</v>
      </c>
      <c r="I475" s="270">
        <v>1</v>
      </c>
      <c r="J475" s="271">
        <v>473</v>
      </c>
      <c r="K475" s="272" t="s">
        <v>205</v>
      </c>
      <c r="L475" s="197" t="s">
        <v>265</v>
      </c>
      <c r="M475" s="26" t="s">
        <v>861</v>
      </c>
      <c r="N475" s="242">
        <v>1088</v>
      </c>
      <c r="O475" s="212"/>
      <c r="P475" s="189"/>
      <c r="Q475" s="229"/>
      <c r="R475" s="200"/>
      <c r="S475" s="84"/>
      <c r="T475" s="219"/>
      <c r="U475" s="220"/>
      <c r="V475" s="221"/>
      <c r="W475" s="222"/>
      <c r="X475" s="222"/>
      <c r="Y475" s="222"/>
      <c r="Z475" s="204"/>
      <c r="AA475" s="24"/>
      <c r="AB475" s="32"/>
      <c r="AC475" s="32"/>
      <c r="AD475" s="19">
        <v>8</v>
      </c>
      <c r="AE475" s="19"/>
      <c r="AF475" s="19">
        <v>0</v>
      </c>
      <c r="AG475" s="19">
        <v>1</v>
      </c>
      <c r="AH475" s="19">
        <v>3</v>
      </c>
      <c r="AI475" s="250"/>
      <c r="AJ475" s="19"/>
      <c r="AK475" s="19"/>
      <c r="AL475" s="19"/>
      <c r="AM475" s="265"/>
      <c r="AN475" s="310">
        <v>2</v>
      </c>
      <c r="AO475" s="37"/>
      <c r="AP475" s="265"/>
      <c r="AQ475" s="13">
        <v>74</v>
      </c>
      <c r="AR475" s="13">
        <v>6</v>
      </c>
      <c r="AS475" s="59">
        <v>68</v>
      </c>
      <c r="AT475" s="15"/>
      <c r="AU475" s="33">
        <v>15</v>
      </c>
      <c r="AV475" s="32"/>
      <c r="AW475" s="55"/>
      <c r="AX475" s="32" t="s">
        <v>154</v>
      </c>
      <c r="AY475" s="36">
        <v>471</v>
      </c>
      <c r="AZ475" s="15">
        <v>3</v>
      </c>
      <c r="BA475" s="79">
        <v>710</v>
      </c>
      <c r="BB475" s="22" t="s">
        <v>32</v>
      </c>
      <c r="BC475" s="20">
        <v>2017</v>
      </c>
      <c r="BD475" s="21" t="s">
        <v>30</v>
      </c>
      <c r="BE475" s="21" t="s">
        <v>30</v>
      </c>
      <c r="BF475" s="15"/>
      <c r="BG475" s="15"/>
      <c r="BH475" s="15"/>
      <c r="BI475" s="15"/>
      <c r="BJ475" s="15"/>
      <c r="BK475" s="27" t="s">
        <v>36</v>
      </c>
      <c r="BL475" s="24"/>
      <c r="BM475" s="73">
        <v>851</v>
      </c>
    </row>
    <row r="476" spans="1:65" ht="22.95" customHeight="1" x14ac:dyDescent="0.25">
      <c r="A476" s="268"/>
      <c r="B476" s="268"/>
      <c r="C476" s="65"/>
      <c r="D476" s="268">
        <v>1787</v>
      </c>
      <c r="E476" s="268" t="s">
        <v>289</v>
      </c>
      <c r="F476" s="304"/>
      <c r="G476" s="304" t="s">
        <v>34</v>
      </c>
      <c r="H476" s="269">
        <v>6</v>
      </c>
      <c r="I476" s="270">
        <v>1</v>
      </c>
      <c r="J476" s="271">
        <v>474</v>
      </c>
      <c r="K476" s="272" t="s">
        <v>205</v>
      </c>
      <c r="L476" s="197" t="s">
        <v>265</v>
      </c>
      <c r="M476" s="26" t="s">
        <v>862</v>
      </c>
      <c r="N476" s="242">
        <v>1088</v>
      </c>
      <c r="O476" s="212"/>
      <c r="P476" s="189"/>
      <c r="Q476" s="229"/>
      <c r="R476" s="200"/>
      <c r="S476" s="84"/>
      <c r="T476" s="219"/>
      <c r="U476" s="220"/>
      <c r="V476" s="221"/>
      <c r="W476" s="222"/>
      <c r="X476" s="222"/>
      <c r="Y476" s="222"/>
      <c r="Z476" s="204"/>
      <c r="AA476" s="24"/>
      <c r="AB476" s="32"/>
      <c r="AC476" s="32"/>
      <c r="AD476" s="19">
        <v>8</v>
      </c>
      <c r="AE476" s="19"/>
      <c r="AF476" s="19">
        <v>0</v>
      </c>
      <c r="AG476" s="19">
        <v>3</v>
      </c>
      <c r="AH476" s="19">
        <v>1</v>
      </c>
      <c r="AI476" s="250"/>
      <c r="AJ476" s="19"/>
      <c r="AK476" s="19"/>
      <c r="AL476" s="19"/>
      <c r="AM476" s="265"/>
      <c r="AN476" s="310">
        <v>3</v>
      </c>
      <c r="AO476" s="37"/>
      <c r="AP476" s="265"/>
      <c r="AQ476" s="13">
        <v>74</v>
      </c>
      <c r="AR476" s="13">
        <v>6</v>
      </c>
      <c r="AS476" s="59">
        <v>68</v>
      </c>
      <c r="AT476" s="15"/>
      <c r="AU476" s="33">
        <v>15</v>
      </c>
      <c r="AV476" s="32"/>
      <c r="AW476" s="55"/>
      <c r="AX476" s="32" t="s">
        <v>154</v>
      </c>
      <c r="AY476" s="36">
        <v>471</v>
      </c>
      <c r="AZ476" s="15">
        <v>3</v>
      </c>
      <c r="BA476" s="79">
        <v>710</v>
      </c>
      <c r="BB476" s="22" t="s">
        <v>32</v>
      </c>
      <c r="BC476" s="20">
        <v>2017</v>
      </c>
      <c r="BD476" s="21" t="s">
        <v>30</v>
      </c>
      <c r="BE476" s="21" t="s">
        <v>30</v>
      </c>
      <c r="BF476" s="15"/>
      <c r="BG476" s="15"/>
      <c r="BH476" s="15"/>
      <c r="BI476" s="15"/>
      <c r="BJ476" s="15"/>
      <c r="BK476" s="27" t="s">
        <v>36</v>
      </c>
      <c r="BL476" s="24"/>
      <c r="BM476" s="73">
        <v>851</v>
      </c>
    </row>
    <row r="477" spans="1:65" ht="22.95" customHeight="1" x14ac:dyDescent="0.25">
      <c r="A477" s="268"/>
      <c r="B477" s="268"/>
      <c r="C477" s="65"/>
      <c r="D477" s="268">
        <v>1788</v>
      </c>
      <c r="E477" s="268" t="s">
        <v>289</v>
      </c>
      <c r="F477" s="304"/>
      <c r="G477" s="304" t="s">
        <v>34</v>
      </c>
      <c r="H477" s="269">
        <v>6</v>
      </c>
      <c r="I477" s="270">
        <v>1</v>
      </c>
      <c r="J477" s="271">
        <v>475</v>
      </c>
      <c r="K477" s="272" t="s">
        <v>205</v>
      </c>
      <c r="L477" s="197" t="s">
        <v>265</v>
      </c>
      <c r="M477" s="26" t="s">
        <v>863</v>
      </c>
      <c r="N477" s="242">
        <v>1088</v>
      </c>
      <c r="O477" s="212"/>
      <c r="P477" s="189"/>
      <c r="Q477" s="229"/>
      <c r="R477" s="200"/>
      <c r="S477" s="84"/>
      <c r="T477" s="219"/>
      <c r="U477" s="220"/>
      <c r="V477" s="221"/>
      <c r="W477" s="222"/>
      <c r="X477" s="222"/>
      <c r="Y477" s="222"/>
      <c r="Z477" s="204"/>
      <c r="AA477" s="24"/>
      <c r="AB477" s="32"/>
      <c r="AC477" s="32"/>
      <c r="AD477" s="19">
        <v>8</v>
      </c>
      <c r="AE477" s="19"/>
      <c r="AF477" s="19">
        <v>0</v>
      </c>
      <c r="AG477" s="19">
        <v>3</v>
      </c>
      <c r="AH477" s="19">
        <v>2</v>
      </c>
      <c r="AI477" s="250"/>
      <c r="AJ477" s="19"/>
      <c r="AK477" s="19"/>
      <c r="AL477" s="19"/>
      <c r="AM477" s="265"/>
      <c r="AN477" s="310">
        <v>2</v>
      </c>
      <c r="AO477" s="37"/>
      <c r="AP477" s="265"/>
      <c r="AQ477" s="13">
        <v>74</v>
      </c>
      <c r="AR477" s="13">
        <v>6</v>
      </c>
      <c r="AS477" s="59">
        <v>68</v>
      </c>
      <c r="AT477" s="15"/>
      <c r="AU477" s="33">
        <v>15</v>
      </c>
      <c r="AV477" s="32"/>
      <c r="AW477" s="55"/>
      <c r="AX477" s="32" t="s">
        <v>154</v>
      </c>
      <c r="AY477" s="36">
        <v>471</v>
      </c>
      <c r="AZ477" s="15">
        <v>3</v>
      </c>
      <c r="BA477" s="79">
        <v>710</v>
      </c>
      <c r="BB477" s="22" t="s">
        <v>32</v>
      </c>
      <c r="BC477" s="20">
        <v>2017</v>
      </c>
      <c r="BD477" s="21" t="s">
        <v>30</v>
      </c>
      <c r="BE477" s="21" t="s">
        <v>30</v>
      </c>
      <c r="BF477" s="15"/>
      <c r="BG477" s="15"/>
      <c r="BH477" s="15"/>
      <c r="BI477" s="15"/>
      <c r="BJ477" s="15"/>
      <c r="BK477" s="27" t="s">
        <v>36</v>
      </c>
      <c r="BL477" s="24"/>
      <c r="BM477" s="73">
        <v>851</v>
      </c>
    </row>
    <row r="478" spans="1:65" ht="22.95" customHeight="1" x14ac:dyDescent="0.25">
      <c r="A478" s="268"/>
      <c r="B478" s="268"/>
      <c r="C478" s="65"/>
      <c r="D478" s="268">
        <v>1789</v>
      </c>
      <c r="E478" s="268" t="s">
        <v>289</v>
      </c>
      <c r="F478" s="304"/>
      <c r="G478" s="304" t="s">
        <v>34</v>
      </c>
      <c r="H478" s="269">
        <v>6</v>
      </c>
      <c r="I478" s="270">
        <v>1</v>
      </c>
      <c r="J478" s="271">
        <v>476</v>
      </c>
      <c r="K478" s="272" t="s">
        <v>205</v>
      </c>
      <c r="L478" s="197" t="s">
        <v>265</v>
      </c>
      <c r="M478" s="26" t="s">
        <v>864</v>
      </c>
      <c r="N478" s="242">
        <v>1088</v>
      </c>
      <c r="O478" s="212"/>
      <c r="P478" s="189"/>
      <c r="Q478" s="229"/>
      <c r="R478" s="200"/>
      <c r="S478" s="84"/>
      <c r="T478" s="219"/>
      <c r="U478" s="220"/>
      <c r="V478" s="221"/>
      <c r="W478" s="222"/>
      <c r="X478" s="222"/>
      <c r="Y478" s="222"/>
      <c r="Z478" s="204"/>
      <c r="AA478" s="24"/>
      <c r="AB478" s="32"/>
      <c r="AC478" s="32"/>
      <c r="AD478" s="19">
        <v>8</v>
      </c>
      <c r="AE478" s="19"/>
      <c r="AF478" s="19">
        <v>0</v>
      </c>
      <c r="AG478" s="19">
        <v>3</v>
      </c>
      <c r="AH478" s="19">
        <v>2</v>
      </c>
      <c r="AI478" s="250"/>
      <c r="AJ478" s="19"/>
      <c r="AK478" s="19"/>
      <c r="AL478" s="19"/>
      <c r="AM478" s="265"/>
      <c r="AN478" s="310">
        <v>2</v>
      </c>
      <c r="AO478" s="37"/>
      <c r="AP478" s="265"/>
      <c r="AQ478" s="13">
        <v>74</v>
      </c>
      <c r="AR478" s="13">
        <v>6</v>
      </c>
      <c r="AS478" s="59">
        <v>68</v>
      </c>
      <c r="AT478" s="15"/>
      <c r="AU478" s="33">
        <v>15</v>
      </c>
      <c r="AV478" s="32"/>
      <c r="AW478" s="55"/>
      <c r="AX478" s="32" t="s">
        <v>154</v>
      </c>
      <c r="AY478" s="36">
        <v>471</v>
      </c>
      <c r="AZ478" s="15">
        <v>3</v>
      </c>
      <c r="BA478" s="79">
        <v>710</v>
      </c>
      <c r="BB478" s="22" t="s">
        <v>32</v>
      </c>
      <c r="BC478" s="20">
        <v>2017</v>
      </c>
      <c r="BD478" s="21" t="s">
        <v>30</v>
      </c>
      <c r="BE478" s="21" t="s">
        <v>30</v>
      </c>
      <c r="BF478" s="15"/>
      <c r="BG478" s="15"/>
      <c r="BH478" s="15"/>
      <c r="BI478" s="15"/>
      <c r="BJ478" s="15"/>
      <c r="BK478" s="27" t="s">
        <v>36</v>
      </c>
      <c r="BL478" s="24"/>
      <c r="BM478" s="73">
        <v>851</v>
      </c>
    </row>
    <row r="479" spans="1:65" ht="22.95" customHeight="1" x14ac:dyDescent="0.25">
      <c r="A479" s="268"/>
      <c r="B479" s="268"/>
      <c r="C479" s="65"/>
      <c r="D479" s="268">
        <v>1790</v>
      </c>
      <c r="E479" s="268" t="s">
        <v>289</v>
      </c>
      <c r="F479" s="304"/>
      <c r="G479" s="304" t="s">
        <v>34</v>
      </c>
      <c r="H479" s="269">
        <v>6</v>
      </c>
      <c r="I479" s="270">
        <v>1</v>
      </c>
      <c r="J479" s="271">
        <v>477</v>
      </c>
      <c r="K479" s="272" t="s">
        <v>205</v>
      </c>
      <c r="L479" s="197" t="s">
        <v>265</v>
      </c>
      <c r="M479" s="26" t="s">
        <v>865</v>
      </c>
      <c r="N479" s="242">
        <v>1088</v>
      </c>
      <c r="O479" s="212"/>
      <c r="P479" s="189"/>
      <c r="Q479" s="229"/>
      <c r="R479" s="200"/>
      <c r="S479" s="84"/>
      <c r="T479" s="219"/>
      <c r="U479" s="220"/>
      <c r="V479" s="221"/>
      <c r="W479" s="222"/>
      <c r="X479" s="222"/>
      <c r="Y479" s="222"/>
      <c r="Z479" s="204"/>
      <c r="AA479" s="24"/>
      <c r="AB479" s="32"/>
      <c r="AC479" s="32"/>
      <c r="AD479" s="19">
        <v>8</v>
      </c>
      <c r="AE479" s="19"/>
      <c r="AF479" s="19">
        <v>0</v>
      </c>
      <c r="AG479" s="19">
        <v>1</v>
      </c>
      <c r="AH479" s="19">
        <v>2</v>
      </c>
      <c r="AI479" s="250"/>
      <c r="AJ479" s="19"/>
      <c r="AK479" s="19"/>
      <c r="AL479" s="19"/>
      <c r="AM479" s="265"/>
      <c r="AN479" s="310">
        <v>2</v>
      </c>
      <c r="AO479" s="37"/>
      <c r="AP479" s="265"/>
      <c r="AQ479" s="13">
        <v>74</v>
      </c>
      <c r="AR479" s="13">
        <v>6</v>
      </c>
      <c r="AS479" s="59">
        <v>68</v>
      </c>
      <c r="AT479" s="15"/>
      <c r="AU479" s="33">
        <v>15</v>
      </c>
      <c r="AV479" s="32"/>
      <c r="AW479" s="55"/>
      <c r="AX479" s="32" t="s">
        <v>154</v>
      </c>
      <c r="AY479" s="36">
        <v>471</v>
      </c>
      <c r="AZ479" s="15">
        <v>3</v>
      </c>
      <c r="BA479" s="79">
        <v>710</v>
      </c>
      <c r="BB479" s="22" t="s">
        <v>32</v>
      </c>
      <c r="BC479" s="20">
        <v>2017</v>
      </c>
      <c r="BD479" s="21" t="s">
        <v>30</v>
      </c>
      <c r="BE479" s="21" t="s">
        <v>30</v>
      </c>
      <c r="BF479" s="15"/>
      <c r="BG479" s="15"/>
      <c r="BH479" s="15"/>
      <c r="BI479" s="15"/>
      <c r="BJ479" s="15"/>
      <c r="BK479" s="27" t="s">
        <v>36</v>
      </c>
      <c r="BL479" s="24"/>
      <c r="BM479" s="73">
        <v>851</v>
      </c>
    </row>
    <row r="480" spans="1:65" ht="22.95" customHeight="1" x14ac:dyDescent="0.25">
      <c r="A480" s="268"/>
      <c r="B480" s="268"/>
      <c r="C480" s="65"/>
      <c r="D480" s="268">
        <v>1791</v>
      </c>
      <c r="E480" s="268" t="s">
        <v>289</v>
      </c>
      <c r="F480" s="304"/>
      <c r="G480" s="304" t="s">
        <v>34</v>
      </c>
      <c r="H480" s="269">
        <v>6</v>
      </c>
      <c r="I480" s="270">
        <v>1</v>
      </c>
      <c r="J480" s="271">
        <v>478</v>
      </c>
      <c r="K480" s="272" t="s">
        <v>205</v>
      </c>
      <c r="L480" s="197" t="s">
        <v>265</v>
      </c>
      <c r="M480" s="26" t="s">
        <v>866</v>
      </c>
      <c r="N480" s="242">
        <v>1088</v>
      </c>
      <c r="O480" s="212"/>
      <c r="P480" s="189"/>
      <c r="Q480" s="229"/>
      <c r="R480" s="200"/>
      <c r="S480" s="84"/>
      <c r="T480" s="219"/>
      <c r="U480" s="220"/>
      <c r="V480" s="221"/>
      <c r="W480" s="222"/>
      <c r="X480" s="222"/>
      <c r="Y480" s="222"/>
      <c r="Z480" s="204"/>
      <c r="AA480" s="24"/>
      <c r="AB480" s="32"/>
      <c r="AC480" s="32"/>
      <c r="AD480" s="19">
        <v>8</v>
      </c>
      <c r="AE480" s="19"/>
      <c r="AF480" s="19">
        <v>0</v>
      </c>
      <c r="AG480" s="19">
        <v>1</v>
      </c>
      <c r="AH480" s="19">
        <v>2</v>
      </c>
      <c r="AI480" s="250"/>
      <c r="AJ480" s="19"/>
      <c r="AK480" s="19"/>
      <c r="AL480" s="19"/>
      <c r="AM480" s="265"/>
      <c r="AN480" s="310">
        <v>2</v>
      </c>
      <c r="AO480" s="37"/>
      <c r="AP480" s="265"/>
      <c r="AQ480" s="13">
        <v>74</v>
      </c>
      <c r="AR480" s="13">
        <v>6</v>
      </c>
      <c r="AS480" s="59">
        <v>68</v>
      </c>
      <c r="AT480" s="15"/>
      <c r="AU480" s="33">
        <v>15</v>
      </c>
      <c r="AV480" s="32"/>
      <c r="AW480" s="55"/>
      <c r="AX480" s="32" t="s">
        <v>154</v>
      </c>
      <c r="AY480" s="36">
        <v>471</v>
      </c>
      <c r="AZ480" s="15">
        <v>3</v>
      </c>
      <c r="BA480" s="79">
        <v>710</v>
      </c>
      <c r="BB480" s="22" t="s">
        <v>32</v>
      </c>
      <c r="BC480" s="20">
        <v>2017</v>
      </c>
      <c r="BD480" s="21" t="s">
        <v>30</v>
      </c>
      <c r="BE480" s="21" t="s">
        <v>30</v>
      </c>
      <c r="BF480" s="15"/>
      <c r="BG480" s="15"/>
      <c r="BH480" s="15"/>
      <c r="BI480" s="15"/>
      <c r="BJ480" s="15"/>
      <c r="BK480" s="27" t="s">
        <v>36</v>
      </c>
      <c r="BL480" s="24"/>
      <c r="BM480" s="73">
        <v>851</v>
      </c>
    </row>
    <row r="481" spans="1:65" ht="22.95" customHeight="1" x14ac:dyDescent="0.25">
      <c r="A481" s="268"/>
      <c r="B481" s="268"/>
      <c r="C481" s="65"/>
      <c r="D481" s="268">
        <v>1792</v>
      </c>
      <c r="E481" s="268" t="s">
        <v>289</v>
      </c>
      <c r="F481" s="304"/>
      <c r="G481" s="304" t="s">
        <v>34</v>
      </c>
      <c r="H481" s="269">
        <v>6</v>
      </c>
      <c r="I481" s="270">
        <v>1</v>
      </c>
      <c r="J481" s="271">
        <v>479</v>
      </c>
      <c r="K481" s="272" t="s">
        <v>205</v>
      </c>
      <c r="L481" s="197" t="s">
        <v>265</v>
      </c>
      <c r="M481" s="26" t="s">
        <v>867</v>
      </c>
      <c r="N481" s="242">
        <v>1088</v>
      </c>
      <c r="O481" s="212"/>
      <c r="P481" s="189"/>
      <c r="Q481" s="229"/>
      <c r="R481" s="200"/>
      <c r="S481" s="84"/>
      <c r="T481" s="219"/>
      <c r="U481" s="220"/>
      <c r="V481" s="221"/>
      <c r="W481" s="222"/>
      <c r="X481" s="222"/>
      <c r="Y481" s="222"/>
      <c r="Z481" s="204"/>
      <c r="AA481" s="24"/>
      <c r="AB481" s="32"/>
      <c r="AC481" s="32"/>
      <c r="AD481" s="19">
        <v>8</v>
      </c>
      <c r="AE481" s="19"/>
      <c r="AF481" s="19">
        <v>0</v>
      </c>
      <c r="AG481" s="19">
        <v>3</v>
      </c>
      <c r="AH481" s="19">
        <v>2</v>
      </c>
      <c r="AI481" s="250"/>
      <c r="AJ481" s="19"/>
      <c r="AK481" s="19"/>
      <c r="AL481" s="19"/>
      <c r="AM481" s="265"/>
      <c r="AN481" s="310">
        <v>2</v>
      </c>
      <c r="AO481" s="37"/>
      <c r="AP481" s="265"/>
      <c r="AQ481" s="13">
        <v>74</v>
      </c>
      <c r="AR481" s="13">
        <v>6</v>
      </c>
      <c r="AS481" s="59">
        <v>68</v>
      </c>
      <c r="AT481" s="15"/>
      <c r="AU481" s="33">
        <v>15</v>
      </c>
      <c r="AV481" s="32"/>
      <c r="AW481" s="55"/>
      <c r="AX481" s="32" t="s">
        <v>154</v>
      </c>
      <c r="AY481" s="36">
        <v>471</v>
      </c>
      <c r="AZ481" s="15">
        <v>3</v>
      </c>
      <c r="BA481" s="79">
        <v>710</v>
      </c>
      <c r="BB481" s="22" t="s">
        <v>32</v>
      </c>
      <c r="BC481" s="20">
        <v>2017</v>
      </c>
      <c r="BD481" s="21" t="s">
        <v>30</v>
      </c>
      <c r="BE481" s="21" t="s">
        <v>30</v>
      </c>
      <c r="BF481" s="15"/>
      <c r="BG481" s="15"/>
      <c r="BH481" s="15"/>
      <c r="BI481" s="15"/>
      <c r="BJ481" s="15"/>
      <c r="BK481" s="27" t="s">
        <v>36</v>
      </c>
      <c r="BL481" s="24"/>
      <c r="BM481" s="73">
        <v>851</v>
      </c>
    </row>
    <row r="482" spans="1:65" ht="22.95" customHeight="1" x14ac:dyDescent="0.25">
      <c r="A482" s="268"/>
      <c r="B482" s="268"/>
      <c r="C482" s="65"/>
      <c r="D482" s="268">
        <v>1793</v>
      </c>
      <c r="E482" s="268" t="s">
        <v>289</v>
      </c>
      <c r="F482" s="304"/>
      <c r="G482" s="304" t="s">
        <v>34</v>
      </c>
      <c r="H482" s="269">
        <v>6</v>
      </c>
      <c r="I482" s="270">
        <v>1</v>
      </c>
      <c r="J482" s="271">
        <v>480</v>
      </c>
      <c r="K482" s="272" t="s">
        <v>205</v>
      </c>
      <c r="L482" s="197" t="s">
        <v>265</v>
      </c>
      <c r="M482" s="26" t="s">
        <v>868</v>
      </c>
      <c r="N482" s="242">
        <v>1088</v>
      </c>
      <c r="O482" s="212"/>
      <c r="P482" s="189"/>
      <c r="Q482" s="229"/>
      <c r="R482" s="200"/>
      <c r="S482" s="84"/>
      <c r="T482" s="219"/>
      <c r="U482" s="220"/>
      <c r="V482" s="221"/>
      <c r="W482" s="222"/>
      <c r="X482" s="222"/>
      <c r="Y482" s="222"/>
      <c r="Z482" s="204"/>
      <c r="AA482" s="24"/>
      <c r="AB482" s="32"/>
      <c r="AC482" s="32"/>
      <c r="AD482" s="19">
        <v>8</v>
      </c>
      <c r="AE482" s="19"/>
      <c r="AF482" s="19">
        <v>0</v>
      </c>
      <c r="AG482" s="19">
        <v>3</v>
      </c>
      <c r="AH482" s="19">
        <v>2</v>
      </c>
      <c r="AI482" s="250"/>
      <c r="AJ482" s="19"/>
      <c r="AK482" s="19"/>
      <c r="AL482" s="19"/>
      <c r="AM482" s="265"/>
      <c r="AN482" s="310">
        <v>3</v>
      </c>
      <c r="AO482" s="37"/>
      <c r="AP482" s="265"/>
      <c r="AQ482" s="13">
        <v>74</v>
      </c>
      <c r="AR482" s="13">
        <v>6</v>
      </c>
      <c r="AS482" s="59">
        <v>68</v>
      </c>
      <c r="AT482" s="15"/>
      <c r="AU482" s="33">
        <v>15</v>
      </c>
      <c r="AV482" s="32"/>
      <c r="AW482" s="55"/>
      <c r="AX482" s="32" t="s">
        <v>154</v>
      </c>
      <c r="AY482" s="36">
        <v>471</v>
      </c>
      <c r="AZ482" s="15">
        <v>3</v>
      </c>
      <c r="BA482" s="79">
        <v>710</v>
      </c>
      <c r="BB482" s="22" t="s">
        <v>32</v>
      </c>
      <c r="BC482" s="20">
        <v>2017</v>
      </c>
      <c r="BD482" s="21" t="s">
        <v>30</v>
      </c>
      <c r="BE482" s="21" t="s">
        <v>30</v>
      </c>
      <c r="BF482" s="15"/>
      <c r="BG482" s="15"/>
      <c r="BH482" s="15"/>
      <c r="BI482" s="15"/>
      <c r="BJ482" s="15"/>
      <c r="BK482" s="27" t="s">
        <v>36</v>
      </c>
      <c r="BL482" s="24"/>
      <c r="BM482" s="73">
        <v>851</v>
      </c>
    </row>
    <row r="483" spans="1:65" ht="22.95" customHeight="1" x14ac:dyDescent="0.25">
      <c r="A483" s="268"/>
      <c r="B483" s="268"/>
      <c r="C483" s="65"/>
      <c r="D483" s="268">
        <v>1794</v>
      </c>
      <c r="E483" s="268" t="s">
        <v>289</v>
      </c>
      <c r="F483" s="304"/>
      <c r="G483" s="304" t="s">
        <v>34</v>
      </c>
      <c r="H483" s="269">
        <v>6</v>
      </c>
      <c r="I483" s="270">
        <v>1</v>
      </c>
      <c r="J483" s="271">
        <v>481</v>
      </c>
      <c r="K483" s="272" t="s">
        <v>205</v>
      </c>
      <c r="L483" s="197" t="s">
        <v>265</v>
      </c>
      <c r="M483" s="26" t="s">
        <v>869</v>
      </c>
      <c r="N483" s="242">
        <v>1088</v>
      </c>
      <c r="O483" s="212"/>
      <c r="P483" s="189"/>
      <c r="Q483" s="229"/>
      <c r="R483" s="200"/>
      <c r="S483" s="84"/>
      <c r="T483" s="219"/>
      <c r="U483" s="220"/>
      <c r="V483" s="221"/>
      <c r="W483" s="222"/>
      <c r="X483" s="222"/>
      <c r="Y483" s="222"/>
      <c r="Z483" s="204"/>
      <c r="AA483" s="24"/>
      <c r="AB483" s="32"/>
      <c r="AC483" s="32"/>
      <c r="AD483" s="19">
        <v>8</v>
      </c>
      <c r="AE483" s="19"/>
      <c r="AF483" s="19">
        <v>0</v>
      </c>
      <c r="AG483" s="19">
        <v>3</v>
      </c>
      <c r="AH483" s="19">
        <v>2</v>
      </c>
      <c r="AI483" s="250"/>
      <c r="AJ483" s="19"/>
      <c r="AK483" s="19"/>
      <c r="AL483" s="19"/>
      <c r="AM483" s="265"/>
      <c r="AN483" s="310">
        <v>2</v>
      </c>
      <c r="AO483" s="37"/>
      <c r="AP483" s="265"/>
      <c r="AQ483" s="13">
        <v>74</v>
      </c>
      <c r="AR483" s="13">
        <v>6</v>
      </c>
      <c r="AS483" s="59">
        <v>68</v>
      </c>
      <c r="AT483" s="15"/>
      <c r="AU483" s="33">
        <v>15</v>
      </c>
      <c r="AV483" s="32"/>
      <c r="AW483" s="55"/>
      <c r="AX483" s="32" t="s">
        <v>154</v>
      </c>
      <c r="AY483" s="36">
        <v>471</v>
      </c>
      <c r="AZ483" s="15">
        <v>3</v>
      </c>
      <c r="BA483" s="79">
        <v>710</v>
      </c>
      <c r="BB483" s="22" t="s">
        <v>32</v>
      </c>
      <c r="BC483" s="20">
        <v>2017</v>
      </c>
      <c r="BD483" s="21" t="s">
        <v>30</v>
      </c>
      <c r="BE483" s="21" t="s">
        <v>30</v>
      </c>
      <c r="BF483" s="15"/>
      <c r="BG483" s="15"/>
      <c r="BH483" s="15"/>
      <c r="BI483" s="15"/>
      <c r="BJ483" s="15"/>
      <c r="BK483" s="27" t="s">
        <v>36</v>
      </c>
      <c r="BL483" s="24"/>
      <c r="BM483" s="73">
        <v>851</v>
      </c>
    </row>
    <row r="484" spans="1:65" ht="22.95" customHeight="1" x14ac:dyDescent="0.25">
      <c r="A484" s="268"/>
      <c r="B484" s="268"/>
      <c r="C484" s="65"/>
      <c r="D484" s="268">
        <v>1795</v>
      </c>
      <c r="E484" s="268" t="s">
        <v>289</v>
      </c>
      <c r="F484" s="304"/>
      <c r="G484" s="304" t="s">
        <v>34</v>
      </c>
      <c r="H484" s="269">
        <v>6</v>
      </c>
      <c r="I484" s="270">
        <v>1</v>
      </c>
      <c r="J484" s="271">
        <v>482</v>
      </c>
      <c r="K484" s="272" t="s">
        <v>205</v>
      </c>
      <c r="L484" s="197" t="s">
        <v>265</v>
      </c>
      <c r="M484" s="26" t="s">
        <v>870</v>
      </c>
      <c r="N484" s="242">
        <v>1088</v>
      </c>
      <c r="O484" s="212"/>
      <c r="P484" s="189"/>
      <c r="Q484" s="229"/>
      <c r="R484" s="200"/>
      <c r="S484" s="84"/>
      <c r="T484" s="219"/>
      <c r="U484" s="220"/>
      <c r="V484" s="221"/>
      <c r="W484" s="222"/>
      <c r="X484" s="222"/>
      <c r="Y484" s="222"/>
      <c r="Z484" s="204"/>
      <c r="AA484" s="24"/>
      <c r="AB484" s="32"/>
      <c r="AC484" s="32"/>
      <c r="AD484" s="19">
        <v>8</v>
      </c>
      <c r="AE484" s="19"/>
      <c r="AF484" s="19">
        <v>0</v>
      </c>
      <c r="AG484" s="19">
        <v>3</v>
      </c>
      <c r="AH484" s="19">
        <v>2</v>
      </c>
      <c r="AI484" s="250"/>
      <c r="AJ484" s="19"/>
      <c r="AK484" s="19"/>
      <c r="AL484" s="19"/>
      <c r="AM484" s="265"/>
      <c r="AN484" s="310">
        <v>3</v>
      </c>
      <c r="AO484" s="37"/>
      <c r="AP484" s="265"/>
      <c r="AQ484" s="13">
        <v>74</v>
      </c>
      <c r="AR484" s="13">
        <v>6</v>
      </c>
      <c r="AS484" s="59">
        <v>68</v>
      </c>
      <c r="AT484" s="15"/>
      <c r="AU484" s="33">
        <v>15</v>
      </c>
      <c r="AV484" s="32"/>
      <c r="AW484" s="55"/>
      <c r="AX484" s="32" t="s">
        <v>154</v>
      </c>
      <c r="AY484" s="36">
        <v>471</v>
      </c>
      <c r="AZ484" s="15">
        <v>3</v>
      </c>
      <c r="BA484" s="79">
        <v>710</v>
      </c>
      <c r="BB484" s="22" t="s">
        <v>32</v>
      </c>
      <c r="BC484" s="20">
        <v>2017</v>
      </c>
      <c r="BD484" s="21" t="s">
        <v>30</v>
      </c>
      <c r="BE484" s="21" t="s">
        <v>30</v>
      </c>
      <c r="BF484" s="15"/>
      <c r="BG484" s="15"/>
      <c r="BH484" s="15"/>
      <c r="BI484" s="15"/>
      <c r="BJ484" s="15"/>
      <c r="BK484" s="27" t="s">
        <v>36</v>
      </c>
      <c r="BL484" s="24"/>
      <c r="BM484" s="73">
        <v>851</v>
      </c>
    </row>
    <row r="485" spans="1:65" ht="22.95" customHeight="1" x14ac:dyDescent="0.25">
      <c r="A485" s="268"/>
      <c r="B485" s="268"/>
      <c r="C485" s="65"/>
      <c r="D485" s="268">
        <v>1796</v>
      </c>
      <c r="E485" s="268" t="s">
        <v>289</v>
      </c>
      <c r="F485" s="304"/>
      <c r="G485" s="304" t="s">
        <v>34</v>
      </c>
      <c r="H485" s="269">
        <v>6</v>
      </c>
      <c r="I485" s="270">
        <v>1</v>
      </c>
      <c r="J485" s="271">
        <v>483</v>
      </c>
      <c r="K485" s="272" t="s">
        <v>205</v>
      </c>
      <c r="L485" s="197" t="s">
        <v>265</v>
      </c>
      <c r="M485" s="26" t="s">
        <v>871</v>
      </c>
      <c r="N485" s="242">
        <v>1088</v>
      </c>
      <c r="O485" s="212"/>
      <c r="P485" s="189"/>
      <c r="Q485" s="229"/>
      <c r="R485" s="200"/>
      <c r="S485" s="84"/>
      <c r="T485" s="219"/>
      <c r="U485" s="220"/>
      <c r="V485" s="221"/>
      <c r="W485" s="222"/>
      <c r="X485" s="222"/>
      <c r="Y485" s="222"/>
      <c r="Z485" s="204"/>
      <c r="AA485" s="24"/>
      <c r="AB485" s="32"/>
      <c r="AC485" s="32"/>
      <c r="AD485" s="19">
        <v>8</v>
      </c>
      <c r="AE485" s="19"/>
      <c r="AF485" s="19">
        <v>0</v>
      </c>
      <c r="AG485" s="19">
        <v>3</v>
      </c>
      <c r="AH485" s="19">
        <v>2</v>
      </c>
      <c r="AI485" s="250"/>
      <c r="AJ485" s="19"/>
      <c r="AK485" s="19"/>
      <c r="AL485" s="19"/>
      <c r="AM485" s="265"/>
      <c r="AN485" s="310">
        <v>3</v>
      </c>
      <c r="AO485" s="37"/>
      <c r="AP485" s="265"/>
      <c r="AQ485" s="13">
        <v>74</v>
      </c>
      <c r="AR485" s="13">
        <v>6</v>
      </c>
      <c r="AS485" s="59">
        <v>68</v>
      </c>
      <c r="AT485" s="15"/>
      <c r="AU485" s="33">
        <v>15</v>
      </c>
      <c r="AV485" s="32"/>
      <c r="AW485" s="55"/>
      <c r="AX485" s="32" t="s">
        <v>154</v>
      </c>
      <c r="AY485" s="36">
        <v>471</v>
      </c>
      <c r="AZ485" s="15">
        <v>3</v>
      </c>
      <c r="BA485" s="79">
        <v>710</v>
      </c>
      <c r="BB485" s="22" t="s">
        <v>32</v>
      </c>
      <c r="BC485" s="20">
        <v>2017</v>
      </c>
      <c r="BD485" s="21" t="s">
        <v>30</v>
      </c>
      <c r="BE485" s="21" t="s">
        <v>30</v>
      </c>
      <c r="BF485" s="15"/>
      <c r="BG485" s="15"/>
      <c r="BH485" s="15"/>
      <c r="BI485" s="15"/>
      <c r="BJ485" s="15"/>
      <c r="BK485" s="27" t="s">
        <v>36</v>
      </c>
      <c r="BL485" s="24"/>
      <c r="BM485" s="73">
        <v>851</v>
      </c>
    </row>
    <row r="486" spans="1:65" ht="22.95" customHeight="1" x14ac:dyDescent="0.25">
      <c r="A486" s="268"/>
      <c r="B486" s="268"/>
      <c r="C486" s="65"/>
      <c r="D486" s="268">
        <v>1797</v>
      </c>
      <c r="E486" s="268" t="s">
        <v>289</v>
      </c>
      <c r="F486" s="304"/>
      <c r="G486" s="304" t="s">
        <v>34</v>
      </c>
      <c r="H486" s="269">
        <v>6</v>
      </c>
      <c r="I486" s="270">
        <v>1</v>
      </c>
      <c r="J486" s="271">
        <v>484</v>
      </c>
      <c r="K486" s="272" t="s">
        <v>205</v>
      </c>
      <c r="L486" s="197" t="s">
        <v>265</v>
      </c>
      <c r="M486" s="26" t="s">
        <v>872</v>
      </c>
      <c r="N486" s="242">
        <v>1088</v>
      </c>
      <c r="O486" s="212"/>
      <c r="P486" s="189"/>
      <c r="Q486" s="229"/>
      <c r="R486" s="200"/>
      <c r="S486" s="84"/>
      <c r="T486" s="219"/>
      <c r="U486" s="220"/>
      <c r="V486" s="221"/>
      <c r="W486" s="222"/>
      <c r="X486" s="222"/>
      <c r="Y486" s="222"/>
      <c r="Z486" s="204"/>
      <c r="AA486" s="24"/>
      <c r="AB486" s="32"/>
      <c r="AC486" s="32"/>
      <c r="AD486" s="19">
        <v>8</v>
      </c>
      <c r="AE486" s="19"/>
      <c r="AF486" s="19">
        <v>0</v>
      </c>
      <c r="AG486" s="19">
        <v>1</v>
      </c>
      <c r="AH486" s="19">
        <v>2</v>
      </c>
      <c r="AI486" s="250"/>
      <c r="AJ486" s="19"/>
      <c r="AK486" s="19"/>
      <c r="AL486" s="19"/>
      <c r="AM486" s="265"/>
      <c r="AN486" s="310">
        <v>2</v>
      </c>
      <c r="AO486" s="37"/>
      <c r="AP486" s="265"/>
      <c r="AQ486" s="13">
        <v>74</v>
      </c>
      <c r="AR486" s="13">
        <v>6</v>
      </c>
      <c r="AS486" s="59">
        <v>68</v>
      </c>
      <c r="AT486" s="15"/>
      <c r="AU486" s="33">
        <v>15</v>
      </c>
      <c r="AV486" s="32"/>
      <c r="AW486" s="55"/>
      <c r="AX486" s="32" t="s">
        <v>154</v>
      </c>
      <c r="AY486" s="36">
        <v>471</v>
      </c>
      <c r="AZ486" s="15">
        <v>3</v>
      </c>
      <c r="BA486" s="79">
        <v>710</v>
      </c>
      <c r="BB486" s="22" t="s">
        <v>32</v>
      </c>
      <c r="BC486" s="20">
        <v>2017</v>
      </c>
      <c r="BD486" s="21" t="s">
        <v>30</v>
      </c>
      <c r="BE486" s="21" t="s">
        <v>30</v>
      </c>
      <c r="BF486" s="15"/>
      <c r="BG486" s="15"/>
      <c r="BH486" s="15"/>
      <c r="BI486" s="15"/>
      <c r="BJ486" s="15"/>
      <c r="BK486" s="27" t="s">
        <v>36</v>
      </c>
      <c r="BL486" s="24"/>
      <c r="BM486" s="73">
        <v>851</v>
      </c>
    </row>
    <row r="487" spans="1:65" ht="22.95" customHeight="1" x14ac:dyDescent="0.25">
      <c r="A487" s="268"/>
      <c r="B487" s="268"/>
      <c r="C487" s="65"/>
      <c r="D487" s="268">
        <v>1798</v>
      </c>
      <c r="E487" s="268" t="s">
        <v>289</v>
      </c>
      <c r="F487" s="304"/>
      <c r="G487" s="304" t="s">
        <v>34</v>
      </c>
      <c r="H487" s="269">
        <v>6</v>
      </c>
      <c r="I487" s="270">
        <v>1</v>
      </c>
      <c r="J487" s="271">
        <v>485</v>
      </c>
      <c r="K487" s="272" t="s">
        <v>205</v>
      </c>
      <c r="L487" s="197" t="s">
        <v>265</v>
      </c>
      <c r="M487" s="26" t="s">
        <v>873</v>
      </c>
      <c r="N487" s="242">
        <v>1088</v>
      </c>
      <c r="O487" s="212"/>
      <c r="P487" s="189"/>
      <c r="Q487" s="229"/>
      <c r="R487" s="200"/>
      <c r="S487" s="84"/>
      <c r="T487" s="219"/>
      <c r="U487" s="220"/>
      <c r="V487" s="221"/>
      <c r="W487" s="222"/>
      <c r="X487" s="222"/>
      <c r="Y487" s="222"/>
      <c r="Z487" s="204"/>
      <c r="AA487" s="24"/>
      <c r="AB487" s="32"/>
      <c r="AC487" s="32"/>
      <c r="AD487" s="19">
        <v>8</v>
      </c>
      <c r="AE487" s="19"/>
      <c r="AF487" s="19">
        <v>0</v>
      </c>
      <c r="AG487" s="19">
        <v>1</v>
      </c>
      <c r="AH487" s="19">
        <v>2</v>
      </c>
      <c r="AI487" s="250"/>
      <c r="AJ487" s="19"/>
      <c r="AK487" s="19"/>
      <c r="AL487" s="19"/>
      <c r="AM487" s="265"/>
      <c r="AN487" s="310">
        <v>2</v>
      </c>
      <c r="AO487" s="37"/>
      <c r="AP487" s="265"/>
      <c r="AQ487" s="13">
        <v>74</v>
      </c>
      <c r="AR487" s="13">
        <v>6</v>
      </c>
      <c r="AS487" s="59">
        <v>68</v>
      </c>
      <c r="AT487" s="15"/>
      <c r="AU487" s="33">
        <v>15</v>
      </c>
      <c r="AV487" s="32"/>
      <c r="AW487" s="55"/>
      <c r="AX487" s="32" t="s">
        <v>154</v>
      </c>
      <c r="AY487" s="36">
        <v>471</v>
      </c>
      <c r="AZ487" s="15">
        <v>3</v>
      </c>
      <c r="BA487" s="79">
        <v>710</v>
      </c>
      <c r="BB487" s="22" t="s">
        <v>32</v>
      </c>
      <c r="BC487" s="20">
        <v>2017</v>
      </c>
      <c r="BD487" s="21" t="s">
        <v>30</v>
      </c>
      <c r="BE487" s="21" t="s">
        <v>30</v>
      </c>
      <c r="BF487" s="15"/>
      <c r="BG487" s="15"/>
      <c r="BH487" s="15"/>
      <c r="BI487" s="15"/>
      <c r="BJ487" s="15"/>
      <c r="BK487" s="27" t="s">
        <v>36</v>
      </c>
      <c r="BL487" s="24"/>
      <c r="BM487" s="73">
        <v>851</v>
      </c>
    </row>
    <row r="488" spans="1:65" ht="22.95" customHeight="1" x14ac:dyDescent="0.25">
      <c r="A488" s="268"/>
      <c r="B488" s="268"/>
      <c r="C488" s="65"/>
      <c r="D488" s="268">
        <v>1799</v>
      </c>
      <c r="E488" s="268" t="s">
        <v>289</v>
      </c>
      <c r="F488" s="307" t="s">
        <v>34</v>
      </c>
      <c r="G488" s="307" t="s">
        <v>34</v>
      </c>
      <c r="H488" s="269">
        <v>6</v>
      </c>
      <c r="I488" s="270">
        <v>1</v>
      </c>
      <c r="J488" s="271">
        <v>486</v>
      </c>
      <c r="K488" s="272" t="s">
        <v>205</v>
      </c>
      <c r="L488" s="197" t="s">
        <v>265</v>
      </c>
      <c r="M488" s="26" t="s">
        <v>874</v>
      </c>
      <c r="N488" s="242">
        <v>1088</v>
      </c>
      <c r="O488" s="212"/>
      <c r="P488" s="189"/>
      <c r="Q488" s="229"/>
      <c r="R488" s="200"/>
      <c r="S488" s="84"/>
      <c r="T488" s="219"/>
      <c r="U488" s="220"/>
      <c r="V488" s="221"/>
      <c r="W488" s="222"/>
      <c r="X488" s="222"/>
      <c r="Y488" s="222"/>
      <c r="Z488" s="204"/>
      <c r="AA488" s="24"/>
      <c r="AB488" s="32"/>
      <c r="AC488" s="32"/>
      <c r="AD488" s="19">
        <v>8</v>
      </c>
      <c r="AE488" s="19"/>
      <c r="AF488" s="19">
        <v>0</v>
      </c>
      <c r="AG488" s="19">
        <v>3</v>
      </c>
      <c r="AH488" s="19">
        <v>2</v>
      </c>
      <c r="AI488" s="250"/>
      <c r="AJ488" s="19"/>
      <c r="AK488" s="19"/>
      <c r="AL488" s="19"/>
      <c r="AM488" s="265">
        <v>12</v>
      </c>
      <c r="AN488" s="310">
        <v>2</v>
      </c>
      <c r="AO488" s="37"/>
      <c r="AP488" s="265"/>
      <c r="AQ488" s="13">
        <v>74</v>
      </c>
      <c r="AR488" s="13">
        <v>6</v>
      </c>
      <c r="AS488" s="59">
        <v>68</v>
      </c>
      <c r="AT488" s="15"/>
      <c r="AU488" s="33">
        <v>15</v>
      </c>
      <c r="AV488" s="32"/>
      <c r="AW488" s="55"/>
      <c r="AX488" s="32" t="s">
        <v>154</v>
      </c>
      <c r="AY488" s="36">
        <v>471</v>
      </c>
      <c r="AZ488" s="15">
        <v>3</v>
      </c>
      <c r="BA488" s="79">
        <v>710</v>
      </c>
      <c r="BB488" s="22" t="s">
        <v>32</v>
      </c>
      <c r="BC488" s="20">
        <v>2017</v>
      </c>
      <c r="BD488" s="21" t="s">
        <v>30</v>
      </c>
      <c r="BE488" s="21" t="s">
        <v>30</v>
      </c>
      <c r="BF488" s="15"/>
      <c r="BG488" s="15"/>
      <c r="BH488" s="15"/>
      <c r="BI488" s="15"/>
      <c r="BJ488" s="15"/>
      <c r="BK488" s="27" t="s">
        <v>36</v>
      </c>
      <c r="BL488" s="24"/>
      <c r="BM488" s="73">
        <v>851</v>
      </c>
    </row>
    <row r="489" spans="1:65" ht="22.95" customHeight="1" x14ac:dyDescent="0.25">
      <c r="A489" s="268"/>
      <c r="B489" s="268"/>
      <c r="C489" s="65"/>
      <c r="D489" s="268">
        <v>1800</v>
      </c>
      <c r="E489" s="268" t="s">
        <v>289</v>
      </c>
      <c r="F489" s="304"/>
      <c r="G489" s="304" t="s">
        <v>34</v>
      </c>
      <c r="H489" s="269">
        <v>6</v>
      </c>
      <c r="I489" s="270">
        <v>1</v>
      </c>
      <c r="J489" s="271">
        <v>487</v>
      </c>
      <c r="K489" s="272" t="s">
        <v>205</v>
      </c>
      <c r="L489" s="197" t="s">
        <v>265</v>
      </c>
      <c r="M489" s="26" t="s">
        <v>875</v>
      </c>
      <c r="N489" s="242">
        <v>1088</v>
      </c>
      <c r="O489" s="212"/>
      <c r="P489" s="189"/>
      <c r="Q489" s="229"/>
      <c r="R489" s="200"/>
      <c r="S489" s="84"/>
      <c r="T489" s="219"/>
      <c r="U489" s="220"/>
      <c r="V489" s="221"/>
      <c r="W489" s="222"/>
      <c r="X489" s="222"/>
      <c r="Y489" s="222"/>
      <c r="Z489" s="204"/>
      <c r="AA489" s="24"/>
      <c r="AB489" s="32"/>
      <c r="AC489" s="32"/>
      <c r="AD489" s="19">
        <v>8</v>
      </c>
      <c r="AE489" s="19"/>
      <c r="AF489" s="19">
        <v>0</v>
      </c>
      <c r="AG489" s="19">
        <v>1</v>
      </c>
      <c r="AH489" s="19">
        <v>2</v>
      </c>
      <c r="AI489" s="250"/>
      <c r="AJ489" s="19"/>
      <c r="AK489" s="19"/>
      <c r="AL489" s="19"/>
      <c r="AM489" s="265"/>
      <c r="AN489" s="310">
        <v>2</v>
      </c>
      <c r="AO489" s="37"/>
      <c r="AP489" s="265"/>
      <c r="AQ489" s="13">
        <v>74</v>
      </c>
      <c r="AR489" s="13">
        <v>6</v>
      </c>
      <c r="AS489" s="59">
        <v>68</v>
      </c>
      <c r="AT489" s="15"/>
      <c r="AU489" s="33">
        <v>15</v>
      </c>
      <c r="AV489" s="32"/>
      <c r="AW489" s="55"/>
      <c r="AX489" s="32" t="s">
        <v>154</v>
      </c>
      <c r="AY489" s="36">
        <v>471</v>
      </c>
      <c r="AZ489" s="15">
        <v>3</v>
      </c>
      <c r="BA489" s="79">
        <v>710</v>
      </c>
      <c r="BB489" s="22" t="s">
        <v>32</v>
      </c>
      <c r="BC489" s="20">
        <v>2017</v>
      </c>
      <c r="BD489" s="21" t="s">
        <v>30</v>
      </c>
      <c r="BE489" s="21" t="s">
        <v>30</v>
      </c>
      <c r="BF489" s="15"/>
      <c r="BG489" s="15"/>
      <c r="BH489" s="15"/>
      <c r="BI489" s="15"/>
      <c r="BJ489" s="15"/>
      <c r="BK489" s="27" t="s">
        <v>36</v>
      </c>
      <c r="BL489" s="24"/>
      <c r="BM489" s="73">
        <v>851</v>
      </c>
    </row>
    <row r="490" spans="1:65" ht="22.95" customHeight="1" x14ac:dyDescent="0.25">
      <c r="A490" s="268"/>
      <c r="B490" s="268"/>
      <c r="C490" s="65"/>
      <c r="D490" s="268">
        <v>1801</v>
      </c>
      <c r="E490" s="268" t="s">
        <v>289</v>
      </c>
      <c r="F490" s="304"/>
      <c r="G490" s="304" t="s">
        <v>34</v>
      </c>
      <c r="H490" s="269">
        <v>6</v>
      </c>
      <c r="I490" s="270">
        <v>1</v>
      </c>
      <c r="J490" s="271">
        <v>488</v>
      </c>
      <c r="K490" s="272" t="s">
        <v>205</v>
      </c>
      <c r="L490" s="197" t="s">
        <v>265</v>
      </c>
      <c r="M490" s="26" t="s">
        <v>876</v>
      </c>
      <c r="N490" s="242">
        <v>1088</v>
      </c>
      <c r="O490" s="212"/>
      <c r="P490" s="189"/>
      <c r="Q490" s="229"/>
      <c r="R490" s="200"/>
      <c r="S490" s="84"/>
      <c r="T490" s="219"/>
      <c r="U490" s="220"/>
      <c r="V490" s="221"/>
      <c r="W490" s="222"/>
      <c r="X490" s="222"/>
      <c r="Y490" s="222"/>
      <c r="Z490" s="204"/>
      <c r="AA490" s="24"/>
      <c r="AB490" s="32"/>
      <c r="AC490" s="32"/>
      <c r="AD490" s="19">
        <v>8</v>
      </c>
      <c r="AE490" s="19"/>
      <c r="AF490" s="19">
        <v>0</v>
      </c>
      <c r="AG490" s="19">
        <v>3</v>
      </c>
      <c r="AH490" s="19">
        <v>2</v>
      </c>
      <c r="AI490" s="250"/>
      <c r="AJ490" s="19"/>
      <c r="AK490" s="19"/>
      <c r="AL490" s="19"/>
      <c r="AM490" s="265"/>
      <c r="AN490" s="310">
        <v>2</v>
      </c>
      <c r="AO490" s="37"/>
      <c r="AP490" s="265"/>
      <c r="AQ490" s="13">
        <v>74</v>
      </c>
      <c r="AR490" s="13">
        <v>6</v>
      </c>
      <c r="AS490" s="59">
        <v>68</v>
      </c>
      <c r="AT490" s="15"/>
      <c r="AU490" s="33">
        <v>15</v>
      </c>
      <c r="AV490" s="32"/>
      <c r="AW490" s="55"/>
      <c r="AX490" s="32" t="s">
        <v>154</v>
      </c>
      <c r="AY490" s="36">
        <v>471</v>
      </c>
      <c r="AZ490" s="15">
        <v>3</v>
      </c>
      <c r="BA490" s="79">
        <v>710</v>
      </c>
      <c r="BB490" s="22" t="s">
        <v>32</v>
      </c>
      <c r="BC490" s="20">
        <v>2017</v>
      </c>
      <c r="BD490" s="21" t="s">
        <v>30</v>
      </c>
      <c r="BE490" s="21" t="s">
        <v>30</v>
      </c>
      <c r="BF490" s="15"/>
      <c r="BG490" s="15"/>
      <c r="BH490" s="15"/>
      <c r="BI490" s="15"/>
      <c r="BJ490" s="15"/>
      <c r="BK490" s="27" t="s">
        <v>36</v>
      </c>
      <c r="BL490" s="24"/>
      <c r="BM490" s="73">
        <v>851</v>
      </c>
    </row>
    <row r="491" spans="1:65" ht="22.95" customHeight="1" x14ac:dyDescent="0.25">
      <c r="A491" s="268"/>
      <c r="B491" s="268"/>
      <c r="C491" s="65"/>
      <c r="D491" s="268">
        <v>1802</v>
      </c>
      <c r="E491" s="268" t="s">
        <v>289</v>
      </c>
      <c r="F491" s="304"/>
      <c r="G491" s="304" t="s">
        <v>34</v>
      </c>
      <c r="H491" s="269">
        <v>6</v>
      </c>
      <c r="I491" s="270">
        <v>1</v>
      </c>
      <c r="J491" s="271">
        <v>489</v>
      </c>
      <c r="K491" s="272" t="s">
        <v>205</v>
      </c>
      <c r="L491" s="197" t="s">
        <v>265</v>
      </c>
      <c r="M491" s="26" t="s">
        <v>877</v>
      </c>
      <c r="N491" s="242">
        <v>1088</v>
      </c>
      <c r="O491" s="212"/>
      <c r="P491" s="189"/>
      <c r="Q491" s="229"/>
      <c r="R491" s="200"/>
      <c r="S491" s="84"/>
      <c r="T491" s="219"/>
      <c r="U491" s="220"/>
      <c r="V491" s="221"/>
      <c r="W491" s="222"/>
      <c r="X491" s="222"/>
      <c r="Y491" s="222"/>
      <c r="Z491" s="204"/>
      <c r="AA491" s="24"/>
      <c r="AB491" s="32"/>
      <c r="AC491" s="32"/>
      <c r="AD491" s="19">
        <v>4</v>
      </c>
      <c r="AE491" s="19"/>
      <c r="AF491" s="19">
        <v>0</v>
      </c>
      <c r="AG491" s="19">
        <v>3</v>
      </c>
      <c r="AH491" s="19">
        <v>2</v>
      </c>
      <c r="AI491" s="250"/>
      <c r="AJ491" s="19"/>
      <c r="AK491" s="19"/>
      <c r="AL491" s="19"/>
      <c r="AM491" s="265"/>
      <c r="AN491" s="310">
        <v>3</v>
      </c>
      <c r="AO491" s="37"/>
      <c r="AP491" s="265"/>
      <c r="AQ491" s="13">
        <v>74</v>
      </c>
      <c r="AR491" s="13">
        <v>6</v>
      </c>
      <c r="AS491" s="59">
        <v>68</v>
      </c>
      <c r="AT491" s="15"/>
      <c r="AU491" s="33">
        <v>15</v>
      </c>
      <c r="AV491" s="32"/>
      <c r="AW491" s="55"/>
      <c r="AX491" s="32" t="s">
        <v>154</v>
      </c>
      <c r="AY491" s="36">
        <v>471</v>
      </c>
      <c r="AZ491" s="15">
        <v>3</v>
      </c>
      <c r="BA491" s="79">
        <v>710</v>
      </c>
      <c r="BB491" s="22" t="s">
        <v>32</v>
      </c>
      <c r="BC491" s="20">
        <v>2017</v>
      </c>
      <c r="BD491" s="21" t="s">
        <v>30</v>
      </c>
      <c r="BE491" s="21" t="s">
        <v>30</v>
      </c>
      <c r="BF491" s="15"/>
      <c r="BG491" s="15"/>
      <c r="BH491" s="15"/>
      <c r="BI491" s="15"/>
      <c r="BJ491" s="15"/>
      <c r="BK491" s="27" t="s">
        <v>36</v>
      </c>
      <c r="BL491" s="24"/>
      <c r="BM491" s="73">
        <v>851</v>
      </c>
    </row>
    <row r="492" spans="1:65" ht="22.95" customHeight="1" x14ac:dyDescent="0.25">
      <c r="A492" s="268"/>
      <c r="B492" s="268"/>
      <c r="C492" s="65"/>
      <c r="D492" s="268">
        <v>1803</v>
      </c>
      <c r="E492" s="268" t="s">
        <v>289</v>
      </c>
      <c r="F492" s="304"/>
      <c r="G492" s="304" t="s">
        <v>34</v>
      </c>
      <c r="H492" s="269">
        <v>6</v>
      </c>
      <c r="I492" s="270">
        <v>1</v>
      </c>
      <c r="J492" s="271">
        <v>490</v>
      </c>
      <c r="K492" s="272" t="s">
        <v>205</v>
      </c>
      <c r="L492" s="197" t="s">
        <v>265</v>
      </c>
      <c r="M492" s="26" t="s">
        <v>878</v>
      </c>
      <c r="N492" s="242">
        <v>1088</v>
      </c>
      <c r="O492" s="212"/>
      <c r="P492" s="189"/>
      <c r="Q492" s="229"/>
      <c r="R492" s="200"/>
      <c r="S492" s="84"/>
      <c r="T492" s="219"/>
      <c r="U492" s="220"/>
      <c r="V492" s="221"/>
      <c r="W492" s="222"/>
      <c r="X492" s="222"/>
      <c r="Y492" s="222"/>
      <c r="Z492" s="204"/>
      <c r="AA492" s="24"/>
      <c r="AB492" s="32"/>
      <c r="AC492" s="32"/>
      <c r="AD492" s="19">
        <v>4</v>
      </c>
      <c r="AE492" s="19"/>
      <c r="AF492" s="19">
        <v>0</v>
      </c>
      <c r="AG492" s="19">
        <v>1</v>
      </c>
      <c r="AH492" s="19">
        <v>2</v>
      </c>
      <c r="AI492" s="250"/>
      <c r="AJ492" s="19"/>
      <c r="AK492" s="19"/>
      <c r="AL492" s="19"/>
      <c r="AM492" s="265"/>
      <c r="AN492" s="310">
        <v>3</v>
      </c>
      <c r="AO492" s="37"/>
      <c r="AP492" s="265"/>
      <c r="AQ492" s="13">
        <v>74</v>
      </c>
      <c r="AR492" s="13">
        <v>6</v>
      </c>
      <c r="AS492" s="59">
        <v>68</v>
      </c>
      <c r="AT492" s="15"/>
      <c r="AU492" s="33">
        <v>15</v>
      </c>
      <c r="AV492" s="32"/>
      <c r="AW492" s="55"/>
      <c r="AX492" s="32" t="s">
        <v>154</v>
      </c>
      <c r="AY492" s="36">
        <v>471</v>
      </c>
      <c r="AZ492" s="15">
        <v>3</v>
      </c>
      <c r="BA492" s="79">
        <v>710</v>
      </c>
      <c r="BB492" s="22" t="s">
        <v>32</v>
      </c>
      <c r="BC492" s="20">
        <v>2017</v>
      </c>
      <c r="BD492" s="21" t="s">
        <v>30</v>
      </c>
      <c r="BE492" s="21" t="s">
        <v>30</v>
      </c>
      <c r="BF492" s="15"/>
      <c r="BG492" s="15"/>
      <c r="BH492" s="15"/>
      <c r="BI492" s="15"/>
      <c r="BJ492" s="15"/>
      <c r="BK492" s="27" t="s">
        <v>36</v>
      </c>
      <c r="BL492" s="24"/>
      <c r="BM492" s="73">
        <v>851</v>
      </c>
    </row>
    <row r="493" spans="1:65" ht="22.95" customHeight="1" x14ac:dyDescent="0.25">
      <c r="A493" s="268"/>
      <c r="B493" s="268"/>
      <c r="C493" s="65"/>
      <c r="D493" s="268">
        <v>1804</v>
      </c>
      <c r="E493" s="268" t="s">
        <v>289</v>
      </c>
      <c r="F493" s="304"/>
      <c r="G493" s="304" t="s">
        <v>34</v>
      </c>
      <c r="H493" s="269">
        <v>6</v>
      </c>
      <c r="I493" s="270">
        <v>1</v>
      </c>
      <c r="J493" s="271">
        <v>491</v>
      </c>
      <c r="K493" s="272" t="s">
        <v>205</v>
      </c>
      <c r="L493" s="197" t="s">
        <v>266</v>
      </c>
      <c r="M493" s="26" t="s">
        <v>879</v>
      </c>
      <c r="N493" s="242">
        <v>1090</v>
      </c>
      <c r="O493" s="211">
        <v>2</v>
      </c>
      <c r="P493" s="189"/>
      <c r="Q493" s="229"/>
      <c r="R493" s="200"/>
      <c r="S493" s="247" t="s">
        <v>27</v>
      </c>
      <c r="T493" s="219">
        <v>15</v>
      </c>
      <c r="U493" s="220"/>
      <c r="V493" s="221"/>
      <c r="W493" s="222">
        <v>15</v>
      </c>
      <c r="X493" s="222">
        <v>3</v>
      </c>
      <c r="Y493" s="223">
        <v>1</v>
      </c>
      <c r="Z493" s="204">
        <v>3</v>
      </c>
      <c r="AA493" s="24"/>
      <c r="AB493" s="32"/>
      <c r="AC493" s="32"/>
      <c r="AD493" s="19">
        <v>6</v>
      </c>
      <c r="AE493" s="19"/>
      <c r="AF493" s="19">
        <v>0</v>
      </c>
      <c r="AG493" s="19">
        <v>3</v>
      </c>
      <c r="AH493" s="19">
        <v>1</v>
      </c>
      <c r="AI493" s="250"/>
      <c r="AJ493" s="19"/>
      <c r="AK493" s="19"/>
      <c r="AL493" s="19"/>
      <c r="AM493" s="265"/>
      <c r="AN493" s="310">
        <v>2</v>
      </c>
      <c r="AO493" s="37"/>
      <c r="AP493" s="265"/>
      <c r="AQ493" s="13">
        <v>9</v>
      </c>
      <c r="AR493" s="13">
        <v>6</v>
      </c>
      <c r="AS493" s="37">
        <v>3</v>
      </c>
      <c r="AT493" s="15"/>
      <c r="AU493" s="33">
        <v>7</v>
      </c>
      <c r="AV493" s="32"/>
      <c r="AW493" s="55"/>
      <c r="AX493" s="32" t="s">
        <v>155</v>
      </c>
      <c r="AY493" s="36">
        <v>471</v>
      </c>
      <c r="AZ493" s="15">
        <v>4</v>
      </c>
      <c r="BA493" s="79">
        <v>711</v>
      </c>
      <c r="BB493" s="22" t="s">
        <v>32</v>
      </c>
      <c r="BC493" s="20">
        <v>2017</v>
      </c>
      <c r="BD493" s="21" t="s">
        <v>30</v>
      </c>
      <c r="BE493" s="21" t="s">
        <v>30</v>
      </c>
      <c r="BF493" s="15"/>
      <c r="BG493" s="15"/>
      <c r="BH493" s="15"/>
      <c r="BI493" s="15"/>
      <c r="BJ493" s="15"/>
      <c r="BK493" s="27" t="s">
        <v>36</v>
      </c>
      <c r="BL493" s="24"/>
      <c r="BM493" s="73">
        <v>853</v>
      </c>
    </row>
    <row r="494" spans="1:65" ht="22.95" customHeight="1" x14ac:dyDescent="0.25">
      <c r="A494" s="268"/>
      <c r="B494" s="268"/>
      <c r="C494" s="65"/>
      <c r="D494" s="268">
        <v>1805</v>
      </c>
      <c r="E494" s="268" t="s">
        <v>289</v>
      </c>
      <c r="F494" s="307" t="s">
        <v>34</v>
      </c>
      <c r="G494" s="307" t="s">
        <v>34</v>
      </c>
      <c r="H494" s="269">
        <v>6</v>
      </c>
      <c r="I494" s="270">
        <v>1</v>
      </c>
      <c r="J494" s="271">
        <v>492</v>
      </c>
      <c r="K494" s="272" t="s">
        <v>205</v>
      </c>
      <c r="L494" s="197" t="s">
        <v>266</v>
      </c>
      <c r="M494" s="26" t="s">
        <v>880</v>
      </c>
      <c r="N494" s="242">
        <v>1090</v>
      </c>
      <c r="O494" s="212"/>
      <c r="P494" s="189"/>
      <c r="Q494" s="229"/>
      <c r="R494" s="200"/>
      <c r="S494" s="84"/>
      <c r="T494" s="219"/>
      <c r="U494" s="220"/>
      <c r="V494" s="221"/>
      <c r="W494" s="222"/>
      <c r="X494" s="222"/>
      <c r="Y494" s="222"/>
      <c r="Z494" s="204"/>
      <c r="AA494" s="24"/>
      <c r="AB494" s="32"/>
      <c r="AC494" s="32"/>
      <c r="AD494" s="19">
        <v>6</v>
      </c>
      <c r="AE494" s="19"/>
      <c r="AF494" s="19">
        <v>0</v>
      </c>
      <c r="AG494" s="19">
        <v>3</v>
      </c>
      <c r="AH494" s="19">
        <v>2</v>
      </c>
      <c r="AI494" s="250"/>
      <c r="AJ494" s="19"/>
      <c r="AK494" s="19"/>
      <c r="AL494" s="19"/>
      <c r="AM494" s="265">
        <v>14</v>
      </c>
      <c r="AN494" s="310">
        <v>3</v>
      </c>
      <c r="AO494" s="37"/>
      <c r="AP494" s="265"/>
      <c r="AQ494" s="13">
        <v>9</v>
      </c>
      <c r="AR494" s="13">
        <v>6</v>
      </c>
      <c r="AS494" s="37">
        <v>3</v>
      </c>
      <c r="AT494" s="15"/>
      <c r="AU494" s="33">
        <v>7</v>
      </c>
      <c r="AV494" s="32"/>
      <c r="AW494" s="55"/>
      <c r="AX494" s="32" t="s">
        <v>155</v>
      </c>
      <c r="AY494" s="36">
        <v>471</v>
      </c>
      <c r="AZ494" s="15">
        <v>4</v>
      </c>
      <c r="BA494" s="79">
        <v>711</v>
      </c>
      <c r="BB494" s="22" t="s">
        <v>32</v>
      </c>
      <c r="BC494" s="20">
        <v>2017</v>
      </c>
      <c r="BD494" s="21" t="s">
        <v>30</v>
      </c>
      <c r="BE494" s="21" t="s">
        <v>30</v>
      </c>
      <c r="BF494" s="15"/>
      <c r="BG494" s="15"/>
      <c r="BH494" s="15"/>
      <c r="BI494" s="15"/>
      <c r="BJ494" s="15"/>
      <c r="BK494" s="27" t="s">
        <v>36</v>
      </c>
      <c r="BL494" s="24"/>
      <c r="BM494" s="73">
        <v>853</v>
      </c>
    </row>
    <row r="495" spans="1:65" ht="22.95" customHeight="1" x14ac:dyDescent="0.25">
      <c r="A495" s="268"/>
      <c r="B495" s="268"/>
      <c r="C495" s="65"/>
      <c r="D495" s="268">
        <v>1806</v>
      </c>
      <c r="E495" s="268" t="s">
        <v>289</v>
      </c>
      <c r="F495" s="304"/>
      <c r="G495" s="304" t="s">
        <v>34</v>
      </c>
      <c r="H495" s="269">
        <v>6</v>
      </c>
      <c r="I495" s="270">
        <v>1</v>
      </c>
      <c r="J495" s="271">
        <v>493</v>
      </c>
      <c r="K495" s="272" t="s">
        <v>205</v>
      </c>
      <c r="L495" s="197" t="s">
        <v>267</v>
      </c>
      <c r="M495" s="26" t="s">
        <v>881</v>
      </c>
      <c r="N495" s="242">
        <v>1091</v>
      </c>
      <c r="O495" s="211">
        <v>2</v>
      </c>
      <c r="P495" s="189"/>
      <c r="Q495" s="229"/>
      <c r="R495" s="200"/>
      <c r="S495" s="84"/>
      <c r="T495" s="219"/>
      <c r="U495" s="220"/>
      <c r="V495" s="221"/>
      <c r="W495" s="222"/>
      <c r="X495" s="222"/>
      <c r="Y495" s="223">
        <v>2</v>
      </c>
      <c r="Z495" s="204"/>
      <c r="AA495" s="24"/>
      <c r="AB495" s="32"/>
      <c r="AC495" s="32"/>
      <c r="AD495" s="19">
        <v>6</v>
      </c>
      <c r="AE495" s="19"/>
      <c r="AF495" s="19">
        <v>0</v>
      </c>
      <c r="AG495" s="19">
        <v>3</v>
      </c>
      <c r="AH495" s="19">
        <v>2</v>
      </c>
      <c r="AI495" s="257" t="s">
        <v>1124</v>
      </c>
      <c r="AJ495" s="19"/>
      <c r="AK495" s="19"/>
      <c r="AL495" s="19"/>
      <c r="AM495" s="265"/>
      <c r="AN495" s="310">
        <v>2</v>
      </c>
      <c r="AO495" s="37"/>
      <c r="AP495" s="265"/>
      <c r="AQ495" s="13">
        <v>9</v>
      </c>
      <c r="AR495" s="13">
        <v>6</v>
      </c>
      <c r="AS495" s="37">
        <v>3</v>
      </c>
      <c r="AT495" s="15"/>
      <c r="AU495" s="33">
        <v>7</v>
      </c>
      <c r="AV495" s="32"/>
      <c r="AW495" s="55"/>
      <c r="AX495" s="32" t="s">
        <v>156</v>
      </c>
      <c r="AY495" s="36">
        <v>471</v>
      </c>
      <c r="AZ495" s="15">
        <v>4</v>
      </c>
      <c r="BA495" s="79">
        <v>711</v>
      </c>
      <c r="BB495" s="22" t="s">
        <v>32</v>
      </c>
      <c r="BC495" s="20">
        <v>2017</v>
      </c>
      <c r="BD495" s="21" t="s">
        <v>30</v>
      </c>
      <c r="BE495" s="21" t="s">
        <v>30</v>
      </c>
      <c r="BF495" s="15"/>
      <c r="BG495" s="15"/>
      <c r="BH495" s="15"/>
      <c r="BI495" s="15"/>
      <c r="BJ495" s="15"/>
      <c r="BK495" s="27" t="s">
        <v>36</v>
      </c>
      <c r="BL495" s="24"/>
      <c r="BM495" s="73">
        <v>854</v>
      </c>
    </row>
    <row r="496" spans="1:65" ht="22.95" customHeight="1" x14ac:dyDescent="0.25">
      <c r="A496" s="268"/>
      <c r="B496" s="268"/>
      <c r="C496" s="65"/>
      <c r="D496" s="268">
        <v>1807</v>
      </c>
      <c r="E496" s="268" t="s">
        <v>289</v>
      </c>
      <c r="F496" s="304"/>
      <c r="G496" s="304" t="s">
        <v>34</v>
      </c>
      <c r="H496" s="269">
        <v>6</v>
      </c>
      <c r="I496" s="270">
        <v>1</v>
      </c>
      <c r="J496" s="271">
        <v>494</v>
      </c>
      <c r="K496" s="272" t="s">
        <v>205</v>
      </c>
      <c r="L496" s="197" t="s">
        <v>267</v>
      </c>
      <c r="M496" s="26" t="s">
        <v>882</v>
      </c>
      <c r="N496" s="242">
        <v>1091</v>
      </c>
      <c r="O496" s="212"/>
      <c r="P496" s="189"/>
      <c r="Q496" s="229"/>
      <c r="R496" s="200"/>
      <c r="S496" s="84"/>
      <c r="T496" s="219"/>
      <c r="U496" s="220"/>
      <c r="V496" s="221"/>
      <c r="W496" s="222"/>
      <c r="X496" s="222"/>
      <c r="Y496" s="222"/>
      <c r="Z496" s="204"/>
      <c r="AA496" s="24"/>
      <c r="AB496" s="32"/>
      <c r="AC496" s="32"/>
      <c r="AD496" s="19">
        <v>6</v>
      </c>
      <c r="AE496" s="19"/>
      <c r="AF496" s="19">
        <v>0</v>
      </c>
      <c r="AG496" s="19">
        <v>3</v>
      </c>
      <c r="AH496" s="19">
        <v>2</v>
      </c>
      <c r="AI496" s="250"/>
      <c r="AJ496" s="19"/>
      <c r="AK496" s="19"/>
      <c r="AL496" s="19"/>
      <c r="AM496" s="265"/>
      <c r="AN496" s="310">
        <v>3</v>
      </c>
      <c r="AO496" s="37"/>
      <c r="AP496" s="265"/>
      <c r="AQ496" s="13">
        <v>9</v>
      </c>
      <c r="AR496" s="13">
        <v>6</v>
      </c>
      <c r="AS496" s="37">
        <v>3</v>
      </c>
      <c r="AT496" s="15"/>
      <c r="AU496" s="33">
        <v>7</v>
      </c>
      <c r="AV496" s="32"/>
      <c r="AW496" s="55"/>
      <c r="AX496" s="32" t="s">
        <v>156</v>
      </c>
      <c r="AY496" s="36">
        <v>471</v>
      </c>
      <c r="AZ496" s="15">
        <v>4</v>
      </c>
      <c r="BA496" s="79">
        <v>711</v>
      </c>
      <c r="BB496" s="22" t="s">
        <v>32</v>
      </c>
      <c r="BC496" s="20">
        <v>2017</v>
      </c>
      <c r="BD496" s="21" t="s">
        <v>30</v>
      </c>
      <c r="BE496" s="21" t="s">
        <v>30</v>
      </c>
      <c r="BF496" s="15"/>
      <c r="BG496" s="15"/>
      <c r="BH496" s="15"/>
      <c r="BI496" s="15"/>
      <c r="BJ496" s="15"/>
      <c r="BK496" s="27" t="s">
        <v>36</v>
      </c>
      <c r="BL496" s="24"/>
      <c r="BM496" s="73">
        <v>854</v>
      </c>
    </row>
    <row r="497" spans="1:65" ht="22.95" customHeight="1" x14ac:dyDescent="0.25">
      <c r="A497" s="268"/>
      <c r="B497" s="268"/>
      <c r="C497" s="65"/>
      <c r="D497" s="268">
        <v>1808</v>
      </c>
      <c r="E497" s="268" t="s">
        <v>289</v>
      </c>
      <c r="F497" s="304"/>
      <c r="G497" s="304" t="s">
        <v>34</v>
      </c>
      <c r="H497" s="269">
        <v>6</v>
      </c>
      <c r="I497" s="270">
        <v>1</v>
      </c>
      <c r="J497" s="271">
        <v>495</v>
      </c>
      <c r="K497" s="272" t="s">
        <v>205</v>
      </c>
      <c r="L497" s="197" t="s">
        <v>268</v>
      </c>
      <c r="M497" s="26" t="s">
        <v>883</v>
      </c>
      <c r="N497" s="242">
        <v>1092</v>
      </c>
      <c r="O497" s="211">
        <v>11</v>
      </c>
      <c r="P497" s="189"/>
      <c r="Q497" s="229"/>
      <c r="R497" s="200"/>
      <c r="S497" s="84"/>
      <c r="T497" s="219"/>
      <c r="U497" s="220"/>
      <c r="V497" s="221"/>
      <c r="W497" s="222"/>
      <c r="X497" s="222"/>
      <c r="Y497" s="223">
        <v>3</v>
      </c>
      <c r="Z497" s="204"/>
      <c r="AA497" s="24"/>
      <c r="AB497" s="32"/>
      <c r="AC497" s="32"/>
      <c r="AD497" s="19">
        <v>6</v>
      </c>
      <c r="AE497" s="19"/>
      <c r="AF497" s="19">
        <v>0</v>
      </c>
      <c r="AG497" s="19">
        <v>3</v>
      </c>
      <c r="AH497" s="19">
        <v>2</v>
      </c>
      <c r="AI497" s="250"/>
      <c r="AJ497" s="19"/>
      <c r="AK497" s="19"/>
      <c r="AL497" s="19"/>
      <c r="AM497" s="265"/>
      <c r="AN497" s="310">
        <v>3</v>
      </c>
      <c r="AO497" s="37"/>
      <c r="AP497" s="265"/>
      <c r="AQ497" s="13">
        <v>25</v>
      </c>
      <c r="AR497" s="13">
        <v>6</v>
      </c>
      <c r="AS497" s="37">
        <v>19</v>
      </c>
      <c r="AT497" s="15"/>
      <c r="AU497" s="33">
        <v>7</v>
      </c>
      <c r="AV497" s="32"/>
      <c r="AW497" s="55"/>
      <c r="AX497" s="32" t="s">
        <v>157</v>
      </c>
      <c r="AY497" s="36">
        <v>471</v>
      </c>
      <c r="AZ497" s="15">
        <v>4</v>
      </c>
      <c r="BA497" s="79">
        <v>711</v>
      </c>
      <c r="BB497" s="22" t="s">
        <v>32</v>
      </c>
      <c r="BC497" s="20">
        <v>2017</v>
      </c>
      <c r="BD497" s="21" t="s">
        <v>30</v>
      </c>
      <c r="BE497" s="21" t="s">
        <v>30</v>
      </c>
      <c r="BF497" s="15"/>
      <c r="BG497" s="15"/>
      <c r="BH497" s="15"/>
      <c r="BI497" s="15"/>
      <c r="BJ497" s="15"/>
      <c r="BK497" s="27" t="s">
        <v>36</v>
      </c>
      <c r="BL497" s="24"/>
      <c r="BM497" s="73">
        <v>855</v>
      </c>
    </row>
    <row r="498" spans="1:65" ht="22.95" customHeight="1" x14ac:dyDescent="0.25">
      <c r="A498" s="268"/>
      <c r="B498" s="268"/>
      <c r="C498" s="65"/>
      <c r="D498" s="268">
        <v>1809</v>
      </c>
      <c r="E498" s="268" t="s">
        <v>289</v>
      </c>
      <c r="F498" s="304"/>
      <c r="G498" s="304" t="s">
        <v>34</v>
      </c>
      <c r="H498" s="269">
        <v>6</v>
      </c>
      <c r="I498" s="270">
        <v>1</v>
      </c>
      <c r="J498" s="271">
        <v>496</v>
      </c>
      <c r="K498" s="272" t="s">
        <v>205</v>
      </c>
      <c r="L498" s="197" t="s">
        <v>268</v>
      </c>
      <c r="M498" s="26" t="s">
        <v>884</v>
      </c>
      <c r="N498" s="242">
        <v>1092</v>
      </c>
      <c r="O498" s="212"/>
      <c r="P498" s="189"/>
      <c r="Q498" s="229"/>
      <c r="R498" s="200"/>
      <c r="S498" s="84"/>
      <c r="T498" s="219"/>
      <c r="U498" s="220"/>
      <c r="V498" s="221"/>
      <c r="W498" s="222"/>
      <c r="X498" s="222"/>
      <c r="Y498" s="222"/>
      <c r="Z498" s="204"/>
      <c r="AA498" s="24"/>
      <c r="AB498" s="32"/>
      <c r="AC498" s="32"/>
      <c r="AD498" s="19">
        <v>6</v>
      </c>
      <c r="AE498" s="19"/>
      <c r="AF498" s="19">
        <v>0</v>
      </c>
      <c r="AG498" s="19">
        <v>3</v>
      </c>
      <c r="AH498" s="19">
        <v>2</v>
      </c>
      <c r="AI498" s="250"/>
      <c r="AJ498" s="19"/>
      <c r="AK498" s="19"/>
      <c r="AL498" s="19"/>
      <c r="AM498" s="265"/>
      <c r="AN498" s="310">
        <v>3</v>
      </c>
      <c r="AO498" s="37"/>
      <c r="AP498" s="265"/>
      <c r="AQ498" s="13">
        <v>25</v>
      </c>
      <c r="AR498" s="13">
        <v>6</v>
      </c>
      <c r="AS498" s="37">
        <v>19</v>
      </c>
      <c r="AT498" s="15"/>
      <c r="AU498" s="33">
        <v>7</v>
      </c>
      <c r="AV498" s="32"/>
      <c r="AW498" s="55"/>
      <c r="AX498" s="32" t="s">
        <v>157</v>
      </c>
      <c r="AY498" s="36">
        <v>471</v>
      </c>
      <c r="AZ498" s="15">
        <v>4</v>
      </c>
      <c r="BA498" s="79">
        <v>711</v>
      </c>
      <c r="BB498" s="22" t="s">
        <v>32</v>
      </c>
      <c r="BC498" s="20">
        <v>2017</v>
      </c>
      <c r="BD498" s="21" t="s">
        <v>30</v>
      </c>
      <c r="BE498" s="21" t="s">
        <v>30</v>
      </c>
      <c r="BF498" s="15"/>
      <c r="BG498" s="15"/>
      <c r="BH498" s="15"/>
      <c r="BI498" s="15"/>
      <c r="BJ498" s="15"/>
      <c r="BK498" s="27" t="s">
        <v>36</v>
      </c>
      <c r="BL498" s="24"/>
      <c r="BM498" s="73">
        <v>855</v>
      </c>
    </row>
    <row r="499" spans="1:65" ht="22.95" customHeight="1" x14ac:dyDescent="0.25">
      <c r="A499" s="268"/>
      <c r="B499" s="268"/>
      <c r="C499" s="65"/>
      <c r="D499" s="268">
        <v>1810</v>
      </c>
      <c r="E499" s="268" t="s">
        <v>289</v>
      </c>
      <c r="F499" s="304"/>
      <c r="G499" s="307" t="s">
        <v>34</v>
      </c>
      <c r="H499" s="269">
        <v>6</v>
      </c>
      <c r="I499" s="270">
        <v>1</v>
      </c>
      <c r="J499" s="271">
        <v>497</v>
      </c>
      <c r="K499" s="272" t="s">
        <v>205</v>
      </c>
      <c r="L499" s="197" t="s">
        <v>268</v>
      </c>
      <c r="M499" s="26" t="s">
        <v>885</v>
      </c>
      <c r="N499" s="242">
        <v>1092</v>
      </c>
      <c r="O499" s="212"/>
      <c r="P499" s="189"/>
      <c r="Q499" s="229"/>
      <c r="R499" s="200"/>
      <c r="S499" s="84"/>
      <c r="T499" s="219"/>
      <c r="U499" s="220"/>
      <c r="V499" s="221"/>
      <c r="W499" s="222"/>
      <c r="X499" s="222"/>
      <c r="Y499" s="222"/>
      <c r="Z499" s="204"/>
      <c r="AA499" s="24"/>
      <c r="AB499" s="32"/>
      <c r="AC499" s="32"/>
      <c r="AD499" s="19">
        <v>6</v>
      </c>
      <c r="AE499" s="19"/>
      <c r="AF499" s="19">
        <v>0</v>
      </c>
      <c r="AG499" s="19">
        <v>3</v>
      </c>
      <c r="AH499" s="19">
        <v>2</v>
      </c>
      <c r="AI499" s="250"/>
      <c r="AJ499" s="19"/>
      <c r="AK499" s="19"/>
      <c r="AL499" s="19"/>
      <c r="AM499" s="265"/>
      <c r="AN499" s="310">
        <v>2</v>
      </c>
      <c r="AO499" s="37"/>
      <c r="AP499" s="265"/>
      <c r="AQ499" s="13">
        <v>25</v>
      </c>
      <c r="AR499" s="13">
        <v>6</v>
      </c>
      <c r="AS499" s="37">
        <v>19</v>
      </c>
      <c r="AT499" s="15"/>
      <c r="AU499" s="33">
        <v>7</v>
      </c>
      <c r="AV499" s="32"/>
      <c r="AW499" s="55"/>
      <c r="AX499" s="32" t="s">
        <v>157</v>
      </c>
      <c r="AY499" s="36">
        <v>471</v>
      </c>
      <c r="AZ499" s="15">
        <v>4</v>
      </c>
      <c r="BA499" s="79">
        <v>711</v>
      </c>
      <c r="BB499" s="22" t="s">
        <v>32</v>
      </c>
      <c r="BC499" s="20">
        <v>2017</v>
      </c>
      <c r="BD499" s="21" t="s">
        <v>30</v>
      </c>
      <c r="BE499" s="21" t="s">
        <v>30</v>
      </c>
      <c r="BF499" s="15"/>
      <c r="BG499" s="15"/>
      <c r="BH499" s="15"/>
      <c r="BI499" s="15"/>
      <c r="BJ499" s="15"/>
      <c r="BK499" s="27" t="s">
        <v>36</v>
      </c>
      <c r="BL499" s="24"/>
      <c r="BM499" s="73">
        <v>855</v>
      </c>
    </row>
    <row r="500" spans="1:65" ht="22.95" customHeight="1" x14ac:dyDescent="0.25">
      <c r="A500" s="268"/>
      <c r="B500" s="268"/>
      <c r="C500" s="65"/>
      <c r="D500" s="268">
        <v>1811</v>
      </c>
      <c r="E500" s="268" t="s">
        <v>289</v>
      </c>
      <c r="F500" s="307" t="s">
        <v>34</v>
      </c>
      <c r="G500" s="307" t="s">
        <v>34</v>
      </c>
      <c r="H500" s="269">
        <v>6</v>
      </c>
      <c r="I500" s="270">
        <v>1</v>
      </c>
      <c r="J500" s="271">
        <v>498</v>
      </c>
      <c r="K500" s="272" t="s">
        <v>205</v>
      </c>
      <c r="L500" s="197" t="s">
        <v>268</v>
      </c>
      <c r="M500" s="26" t="s">
        <v>886</v>
      </c>
      <c r="N500" s="242">
        <v>1092</v>
      </c>
      <c r="O500" s="212"/>
      <c r="P500" s="189"/>
      <c r="Q500" s="229"/>
      <c r="R500" s="200"/>
      <c r="S500" s="84"/>
      <c r="T500" s="219"/>
      <c r="U500" s="220"/>
      <c r="V500" s="221"/>
      <c r="W500" s="222"/>
      <c r="X500" s="222"/>
      <c r="Y500" s="222"/>
      <c r="Z500" s="204"/>
      <c r="AA500" s="24"/>
      <c r="AB500" s="32"/>
      <c r="AC500" s="32"/>
      <c r="AD500" s="19">
        <v>6</v>
      </c>
      <c r="AE500" s="19"/>
      <c r="AF500" s="19">
        <v>0</v>
      </c>
      <c r="AG500" s="19">
        <v>3</v>
      </c>
      <c r="AH500" s="19">
        <v>2</v>
      </c>
      <c r="AI500" s="250"/>
      <c r="AJ500" s="19"/>
      <c r="AK500" s="19"/>
      <c r="AL500" s="19"/>
      <c r="AM500" s="265">
        <v>9</v>
      </c>
      <c r="AN500" s="310">
        <v>2</v>
      </c>
      <c r="AO500" s="37"/>
      <c r="AP500" s="265"/>
      <c r="AQ500" s="13">
        <v>25</v>
      </c>
      <c r="AR500" s="13">
        <v>6</v>
      </c>
      <c r="AS500" s="37">
        <v>19</v>
      </c>
      <c r="AT500" s="15"/>
      <c r="AU500" s="33">
        <v>7</v>
      </c>
      <c r="AV500" s="32"/>
      <c r="AW500" s="55"/>
      <c r="AX500" s="32" t="s">
        <v>157</v>
      </c>
      <c r="AY500" s="36">
        <v>471</v>
      </c>
      <c r="AZ500" s="15">
        <v>4</v>
      </c>
      <c r="BA500" s="79">
        <v>711</v>
      </c>
      <c r="BB500" s="22" t="s">
        <v>32</v>
      </c>
      <c r="BC500" s="20">
        <v>2017</v>
      </c>
      <c r="BD500" s="21" t="s">
        <v>30</v>
      </c>
      <c r="BE500" s="21" t="s">
        <v>30</v>
      </c>
      <c r="BF500" s="15"/>
      <c r="BG500" s="15"/>
      <c r="BH500" s="15"/>
      <c r="BI500" s="15"/>
      <c r="BJ500" s="15"/>
      <c r="BK500" s="27" t="s">
        <v>36</v>
      </c>
      <c r="BL500" s="24"/>
      <c r="BM500" s="73">
        <v>855</v>
      </c>
    </row>
    <row r="501" spans="1:65" ht="22.95" customHeight="1" x14ac:dyDescent="0.25">
      <c r="A501" s="268"/>
      <c r="B501" s="268"/>
      <c r="C501" s="65"/>
      <c r="D501" s="268">
        <v>1812</v>
      </c>
      <c r="E501" s="268" t="s">
        <v>289</v>
      </c>
      <c r="F501" s="307" t="s">
        <v>34</v>
      </c>
      <c r="G501" s="307" t="s">
        <v>34</v>
      </c>
      <c r="H501" s="269">
        <v>6</v>
      </c>
      <c r="I501" s="270">
        <v>1</v>
      </c>
      <c r="J501" s="271">
        <v>499</v>
      </c>
      <c r="K501" s="272" t="s">
        <v>205</v>
      </c>
      <c r="L501" s="197" t="s">
        <v>268</v>
      </c>
      <c r="M501" s="26" t="s">
        <v>887</v>
      </c>
      <c r="N501" s="242">
        <v>1092</v>
      </c>
      <c r="O501" s="212"/>
      <c r="P501" s="189"/>
      <c r="Q501" s="229"/>
      <c r="R501" s="200"/>
      <c r="S501" s="84"/>
      <c r="T501" s="219"/>
      <c r="U501" s="220"/>
      <c r="V501" s="221"/>
      <c r="W501" s="222"/>
      <c r="X501" s="222"/>
      <c r="Y501" s="222"/>
      <c r="Z501" s="204"/>
      <c r="AA501" s="24"/>
      <c r="AB501" s="32"/>
      <c r="AC501" s="32"/>
      <c r="AD501" s="19">
        <v>6</v>
      </c>
      <c r="AE501" s="19"/>
      <c r="AF501" s="19">
        <v>0</v>
      </c>
      <c r="AG501" s="19">
        <v>3</v>
      </c>
      <c r="AH501" s="19">
        <v>2</v>
      </c>
      <c r="AI501" s="250"/>
      <c r="AJ501" s="19"/>
      <c r="AK501" s="19"/>
      <c r="AL501" s="19"/>
      <c r="AM501" s="265">
        <v>12</v>
      </c>
      <c r="AN501" s="310">
        <v>2</v>
      </c>
      <c r="AO501" s="37"/>
      <c r="AP501" s="265"/>
      <c r="AQ501" s="13">
        <v>25</v>
      </c>
      <c r="AR501" s="13">
        <v>6</v>
      </c>
      <c r="AS501" s="37">
        <v>19</v>
      </c>
      <c r="AT501" s="15"/>
      <c r="AU501" s="33">
        <v>7</v>
      </c>
      <c r="AV501" s="32"/>
      <c r="AW501" s="55"/>
      <c r="AX501" s="32" t="s">
        <v>157</v>
      </c>
      <c r="AY501" s="36">
        <v>471</v>
      </c>
      <c r="AZ501" s="15">
        <v>4</v>
      </c>
      <c r="BA501" s="79">
        <v>711</v>
      </c>
      <c r="BB501" s="22" t="s">
        <v>32</v>
      </c>
      <c r="BC501" s="20">
        <v>2017</v>
      </c>
      <c r="BD501" s="21" t="s">
        <v>30</v>
      </c>
      <c r="BE501" s="21" t="s">
        <v>30</v>
      </c>
      <c r="BF501" s="15"/>
      <c r="BG501" s="15"/>
      <c r="BH501" s="15"/>
      <c r="BI501" s="15"/>
      <c r="BJ501" s="15"/>
      <c r="BK501" s="27" t="s">
        <v>36</v>
      </c>
      <c r="BL501" s="24"/>
      <c r="BM501" s="73">
        <v>855</v>
      </c>
    </row>
    <row r="502" spans="1:65" ht="22.95" customHeight="1" x14ac:dyDescent="0.25">
      <c r="A502" s="268"/>
      <c r="B502" s="268"/>
      <c r="C502" s="65"/>
      <c r="D502" s="268">
        <v>1813</v>
      </c>
      <c r="E502" s="268" t="s">
        <v>289</v>
      </c>
      <c r="F502" s="307" t="s">
        <v>34</v>
      </c>
      <c r="G502" s="307" t="s">
        <v>34</v>
      </c>
      <c r="H502" s="269">
        <v>6</v>
      </c>
      <c r="I502" s="270">
        <v>1</v>
      </c>
      <c r="J502" s="271">
        <v>500</v>
      </c>
      <c r="K502" s="272" t="s">
        <v>205</v>
      </c>
      <c r="L502" s="197" t="s">
        <v>268</v>
      </c>
      <c r="M502" s="26" t="s">
        <v>888</v>
      </c>
      <c r="N502" s="242">
        <v>1092</v>
      </c>
      <c r="O502" s="212"/>
      <c r="P502" s="189"/>
      <c r="Q502" s="229"/>
      <c r="R502" s="200"/>
      <c r="S502" s="84"/>
      <c r="T502" s="219"/>
      <c r="U502" s="220"/>
      <c r="V502" s="221"/>
      <c r="W502" s="222"/>
      <c r="X502" s="222"/>
      <c r="Y502" s="222"/>
      <c r="Z502" s="204"/>
      <c r="AA502" s="24"/>
      <c r="AB502" s="32"/>
      <c r="AC502" s="32"/>
      <c r="AD502" s="19">
        <v>6</v>
      </c>
      <c r="AE502" s="19"/>
      <c r="AF502" s="19">
        <v>0</v>
      </c>
      <c r="AG502" s="19">
        <v>3</v>
      </c>
      <c r="AH502" s="19">
        <v>2</v>
      </c>
      <c r="AI502" s="250"/>
      <c r="AJ502" s="19"/>
      <c r="AK502" s="19"/>
      <c r="AL502" s="19"/>
      <c r="AM502" s="265">
        <v>8</v>
      </c>
      <c r="AN502" s="310">
        <v>2</v>
      </c>
      <c r="AO502" s="37"/>
      <c r="AP502" s="265"/>
      <c r="AQ502" s="13">
        <v>25</v>
      </c>
      <c r="AR502" s="13">
        <v>6</v>
      </c>
      <c r="AS502" s="37">
        <v>19</v>
      </c>
      <c r="AT502" s="15"/>
      <c r="AU502" s="33">
        <v>7</v>
      </c>
      <c r="AV502" s="32"/>
      <c r="AW502" s="55"/>
      <c r="AX502" s="32" t="s">
        <v>157</v>
      </c>
      <c r="AY502" s="36">
        <v>471</v>
      </c>
      <c r="AZ502" s="15">
        <v>4</v>
      </c>
      <c r="BA502" s="79">
        <v>711</v>
      </c>
      <c r="BB502" s="22" t="s">
        <v>32</v>
      </c>
      <c r="BC502" s="20">
        <v>2017</v>
      </c>
      <c r="BD502" s="21" t="s">
        <v>30</v>
      </c>
      <c r="BE502" s="21" t="s">
        <v>30</v>
      </c>
      <c r="BF502" s="15"/>
      <c r="BG502" s="15"/>
      <c r="BH502" s="15"/>
      <c r="BI502" s="15"/>
      <c r="BJ502" s="15"/>
      <c r="BK502" s="27" t="s">
        <v>36</v>
      </c>
      <c r="BL502" s="24"/>
      <c r="BM502" s="73">
        <v>855</v>
      </c>
    </row>
    <row r="503" spans="1:65" ht="22.95" customHeight="1" x14ac:dyDescent="0.25">
      <c r="A503" s="268"/>
      <c r="B503" s="268"/>
      <c r="C503" s="65"/>
      <c r="D503" s="268">
        <v>1814</v>
      </c>
      <c r="E503" s="268" t="s">
        <v>289</v>
      </c>
      <c r="F503" s="307" t="s">
        <v>34</v>
      </c>
      <c r="G503" s="304" t="s">
        <v>34</v>
      </c>
      <c r="H503" s="269">
        <v>6</v>
      </c>
      <c r="I503" s="270">
        <v>1</v>
      </c>
      <c r="J503" s="271">
        <v>501</v>
      </c>
      <c r="K503" s="272" t="s">
        <v>205</v>
      </c>
      <c r="L503" s="197" t="s">
        <v>268</v>
      </c>
      <c r="M503" s="26" t="s">
        <v>889</v>
      </c>
      <c r="N503" s="242">
        <v>1092</v>
      </c>
      <c r="O503" s="212"/>
      <c r="P503" s="189"/>
      <c r="Q503" s="229"/>
      <c r="R503" s="200"/>
      <c r="S503" s="84"/>
      <c r="T503" s="219"/>
      <c r="U503" s="220"/>
      <c r="V503" s="221"/>
      <c r="W503" s="222"/>
      <c r="X503" s="222"/>
      <c r="Y503" s="222"/>
      <c r="Z503" s="204"/>
      <c r="AA503" s="24"/>
      <c r="AB503" s="32"/>
      <c r="AC503" s="32"/>
      <c r="AD503" s="19">
        <v>6</v>
      </c>
      <c r="AE503" s="19"/>
      <c r="AF503" s="19">
        <v>0</v>
      </c>
      <c r="AG503" s="19">
        <v>3</v>
      </c>
      <c r="AH503" s="19">
        <v>2</v>
      </c>
      <c r="AI503" s="250"/>
      <c r="AJ503" s="19"/>
      <c r="AK503" s="19"/>
      <c r="AL503" s="19"/>
      <c r="AM503" s="265">
        <v>12</v>
      </c>
      <c r="AN503" s="310">
        <v>2</v>
      </c>
      <c r="AO503" s="37"/>
      <c r="AP503" s="265"/>
      <c r="AQ503" s="13">
        <v>25</v>
      </c>
      <c r="AR503" s="13">
        <v>6</v>
      </c>
      <c r="AS503" s="37">
        <v>19</v>
      </c>
      <c r="AT503" s="15"/>
      <c r="AU503" s="33">
        <v>7</v>
      </c>
      <c r="AV503" s="32"/>
      <c r="AW503" s="55"/>
      <c r="AX503" s="32" t="s">
        <v>157</v>
      </c>
      <c r="AY503" s="36">
        <v>471</v>
      </c>
      <c r="AZ503" s="15">
        <v>4</v>
      </c>
      <c r="BA503" s="79">
        <v>711</v>
      </c>
      <c r="BB503" s="22" t="s">
        <v>32</v>
      </c>
      <c r="BC503" s="20">
        <v>2017</v>
      </c>
      <c r="BD503" s="21" t="s">
        <v>30</v>
      </c>
      <c r="BE503" s="21" t="s">
        <v>30</v>
      </c>
      <c r="BF503" s="15"/>
      <c r="BG503" s="15"/>
      <c r="BH503" s="15"/>
      <c r="BI503" s="15"/>
      <c r="BJ503" s="15"/>
      <c r="BK503" s="27" t="s">
        <v>36</v>
      </c>
      <c r="BL503" s="24"/>
      <c r="BM503" s="73">
        <v>855</v>
      </c>
    </row>
    <row r="504" spans="1:65" ht="22.95" customHeight="1" x14ac:dyDescent="0.25">
      <c r="A504" s="268"/>
      <c r="B504" s="268"/>
      <c r="C504" s="65"/>
      <c r="D504" s="268">
        <v>1815</v>
      </c>
      <c r="E504" s="268" t="s">
        <v>289</v>
      </c>
      <c r="F504" s="304"/>
      <c r="G504" s="304" t="s">
        <v>34</v>
      </c>
      <c r="H504" s="269">
        <v>6</v>
      </c>
      <c r="I504" s="270">
        <v>1</v>
      </c>
      <c r="J504" s="271">
        <v>502</v>
      </c>
      <c r="K504" s="272" t="s">
        <v>205</v>
      </c>
      <c r="L504" s="197" t="s">
        <v>268</v>
      </c>
      <c r="M504" s="26" t="s">
        <v>890</v>
      </c>
      <c r="N504" s="242">
        <v>1092</v>
      </c>
      <c r="O504" s="212"/>
      <c r="P504" s="189"/>
      <c r="Q504" s="229"/>
      <c r="R504" s="200"/>
      <c r="S504" s="84"/>
      <c r="T504" s="219"/>
      <c r="U504" s="220"/>
      <c r="V504" s="221"/>
      <c r="W504" s="222"/>
      <c r="X504" s="222"/>
      <c r="Y504" s="222"/>
      <c r="Z504" s="204"/>
      <c r="AA504" s="24"/>
      <c r="AB504" s="32"/>
      <c r="AC504" s="32"/>
      <c r="AD504" s="19">
        <v>6</v>
      </c>
      <c r="AE504" s="19"/>
      <c r="AF504" s="19">
        <v>0</v>
      </c>
      <c r="AG504" s="19">
        <v>3</v>
      </c>
      <c r="AH504" s="19">
        <v>2</v>
      </c>
      <c r="AI504" s="250"/>
      <c r="AJ504" s="19"/>
      <c r="AK504" s="19"/>
      <c r="AL504" s="19"/>
      <c r="AM504" s="265"/>
      <c r="AN504" s="310">
        <v>2</v>
      </c>
      <c r="AO504" s="37"/>
      <c r="AP504" s="265"/>
      <c r="AQ504" s="13">
        <v>25</v>
      </c>
      <c r="AR504" s="13">
        <v>6</v>
      </c>
      <c r="AS504" s="37">
        <v>19</v>
      </c>
      <c r="AT504" s="15"/>
      <c r="AU504" s="33">
        <v>7</v>
      </c>
      <c r="AV504" s="32"/>
      <c r="AW504" s="55"/>
      <c r="AX504" s="32" t="s">
        <v>157</v>
      </c>
      <c r="AY504" s="36">
        <v>471</v>
      </c>
      <c r="AZ504" s="15">
        <v>4</v>
      </c>
      <c r="BA504" s="79">
        <v>711</v>
      </c>
      <c r="BB504" s="22" t="s">
        <v>32</v>
      </c>
      <c r="BC504" s="20">
        <v>2017</v>
      </c>
      <c r="BD504" s="21" t="s">
        <v>30</v>
      </c>
      <c r="BE504" s="21" t="s">
        <v>30</v>
      </c>
      <c r="BF504" s="15"/>
      <c r="BG504" s="15"/>
      <c r="BH504" s="15"/>
      <c r="BI504" s="15"/>
      <c r="BJ504" s="15"/>
      <c r="BK504" s="27" t="s">
        <v>36</v>
      </c>
      <c r="BL504" s="24"/>
      <c r="BM504" s="73">
        <v>855</v>
      </c>
    </row>
    <row r="505" spans="1:65" ht="22.95" customHeight="1" x14ac:dyDescent="0.25">
      <c r="A505" s="268"/>
      <c r="B505" s="268"/>
      <c r="C505" s="65"/>
      <c r="D505" s="268">
        <v>1816</v>
      </c>
      <c r="E505" s="268" t="s">
        <v>289</v>
      </c>
      <c r="F505" s="304"/>
      <c r="G505" s="304" t="s">
        <v>34</v>
      </c>
      <c r="H505" s="269">
        <v>6</v>
      </c>
      <c r="I505" s="270">
        <v>1</v>
      </c>
      <c r="J505" s="271">
        <v>503</v>
      </c>
      <c r="K505" s="272" t="s">
        <v>205</v>
      </c>
      <c r="L505" s="197" t="s">
        <v>268</v>
      </c>
      <c r="M505" s="26" t="s">
        <v>891</v>
      </c>
      <c r="N505" s="242">
        <v>1092</v>
      </c>
      <c r="O505" s="212"/>
      <c r="P505" s="189"/>
      <c r="Q505" s="229"/>
      <c r="R505" s="200"/>
      <c r="S505" s="84"/>
      <c r="T505" s="219"/>
      <c r="U505" s="220"/>
      <c r="V505" s="221"/>
      <c r="W505" s="222"/>
      <c r="X505" s="222"/>
      <c r="Y505" s="222"/>
      <c r="Z505" s="204"/>
      <c r="AA505" s="24"/>
      <c r="AB505" s="32"/>
      <c r="AC505" s="32"/>
      <c r="AD505" s="19">
        <v>6</v>
      </c>
      <c r="AE505" s="19"/>
      <c r="AF505" s="19">
        <v>0</v>
      </c>
      <c r="AG505" s="19">
        <v>3</v>
      </c>
      <c r="AH505" s="19">
        <v>2</v>
      </c>
      <c r="AI505" s="250"/>
      <c r="AJ505" s="19"/>
      <c r="AK505" s="19"/>
      <c r="AL505" s="19"/>
      <c r="AM505" s="265"/>
      <c r="AN505" s="310">
        <v>2</v>
      </c>
      <c r="AO505" s="37"/>
      <c r="AP505" s="265"/>
      <c r="AQ505" s="13">
        <v>25</v>
      </c>
      <c r="AR505" s="13">
        <v>6</v>
      </c>
      <c r="AS505" s="37">
        <v>19</v>
      </c>
      <c r="AT505" s="15"/>
      <c r="AU505" s="33">
        <v>7</v>
      </c>
      <c r="AV505" s="32"/>
      <c r="AW505" s="55"/>
      <c r="AX505" s="32" t="s">
        <v>157</v>
      </c>
      <c r="AY505" s="36">
        <v>471</v>
      </c>
      <c r="AZ505" s="15">
        <v>4</v>
      </c>
      <c r="BA505" s="79">
        <v>711</v>
      </c>
      <c r="BB505" s="22" t="s">
        <v>32</v>
      </c>
      <c r="BC505" s="20">
        <v>2017</v>
      </c>
      <c r="BD505" s="21" t="s">
        <v>30</v>
      </c>
      <c r="BE505" s="21" t="s">
        <v>30</v>
      </c>
      <c r="BF505" s="15"/>
      <c r="BG505" s="15"/>
      <c r="BH505" s="15"/>
      <c r="BI505" s="15"/>
      <c r="BJ505" s="15"/>
      <c r="BK505" s="27" t="s">
        <v>36</v>
      </c>
      <c r="BL505" s="24"/>
      <c r="BM505" s="73">
        <v>855</v>
      </c>
    </row>
    <row r="506" spans="1:65" ht="22.95" customHeight="1" x14ac:dyDescent="0.25">
      <c r="A506" s="268"/>
      <c r="B506" s="268"/>
      <c r="C506" s="65"/>
      <c r="D506" s="268">
        <v>1817</v>
      </c>
      <c r="E506" s="268" t="s">
        <v>289</v>
      </c>
      <c r="F506" s="304"/>
      <c r="G506" s="304" t="s">
        <v>34</v>
      </c>
      <c r="H506" s="269">
        <v>6</v>
      </c>
      <c r="I506" s="270">
        <v>1</v>
      </c>
      <c r="J506" s="271">
        <v>504</v>
      </c>
      <c r="K506" s="272" t="s">
        <v>205</v>
      </c>
      <c r="L506" s="197" t="s">
        <v>268</v>
      </c>
      <c r="M506" s="26" t="s">
        <v>892</v>
      </c>
      <c r="N506" s="242">
        <v>1092</v>
      </c>
      <c r="O506" s="212"/>
      <c r="P506" s="189"/>
      <c r="Q506" s="229"/>
      <c r="R506" s="200"/>
      <c r="S506" s="84"/>
      <c r="T506" s="219"/>
      <c r="U506" s="220"/>
      <c r="V506" s="221"/>
      <c r="W506" s="222"/>
      <c r="X506" s="222"/>
      <c r="Y506" s="222"/>
      <c r="Z506" s="204"/>
      <c r="AA506" s="24"/>
      <c r="AB506" s="32"/>
      <c r="AC506" s="32"/>
      <c r="AD506" s="19">
        <v>6</v>
      </c>
      <c r="AE506" s="19"/>
      <c r="AF506" s="19">
        <v>0</v>
      </c>
      <c r="AG506" s="19">
        <v>3</v>
      </c>
      <c r="AH506" s="19">
        <v>2</v>
      </c>
      <c r="AI506" s="250"/>
      <c r="AJ506" s="19"/>
      <c r="AK506" s="19"/>
      <c r="AL506" s="19"/>
      <c r="AM506" s="265"/>
      <c r="AN506" s="310">
        <v>2</v>
      </c>
      <c r="AO506" s="37"/>
      <c r="AP506" s="265"/>
      <c r="AQ506" s="13">
        <v>25</v>
      </c>
      <c r="AR506" s="13">
        <v>6</v>
      </c>
      <c r="AS506" s="37">
        <v>19</v>
      </c>
      <c r="AT506" s="15"/>
      <c r="AU506" s="33">
        <v>7</v>
      </c>
      <c r="AV506" s="32"/>
      <c r="AW506" s="55"/>
      <c r="AX506" s="32" t="s">
        <v>157</v>
      </c>
      <c r="AY506" s="36">
        <v>471</v>
      </c>
      <c r="AZ506" s="15">
        <v>4</v>
      </c>
      <c r="BA506" s="79">
        <v>711</v>
      </c>
      <c r="BB506" s="22" t="s">
        <v>32</v>
      </c>
      <c r="BC506" s="20">
        <v>2017</v>
      </c>
      <c r="BD506" s="21" t="s">
        <v>30</v>
      </c>
      <c r="BE506" s="21" t="s">
        <v>30</v>
      </c>
      <c r="BF506" s="15"/>
      <c r="BG506" s="15"/>
      <c r="BH506" s="15"/>
      <c r="BI506" s="15"/>
      <c r="BJ506" s="15"/>
      <c r="BK506" s="27" t="s">
        <v>36</v>
      </c>
      <c r="BL506" s="24"/>
      <c r="BM506" s="73">
        <v>855</v>
      </c>
    </row>
    <row r="507" spans="1:65" ht="22.95" customHeight="1" x14ac:dyDescent="0.25">
      <c r="A507" s="268"/>
      <c r="B507" s="268"/>
      <c r="C507" s="65"/>
      <c r="D507" s="268">
        <v>1818</v>
      </c>
      <c r="E507" s="268" t="s">
        <v>289</v>
      </c>
      <c r="F507" s="304"/>
      <c r="G507" s="304" t="s">
        <v>34</v>
      </c>
      <c r="H507" s="269">
        <v>6</v>
      </c>
      <c r="I507" s="270">
        <v>1</v>
      </c>
      <c r="J507" s="271">
        <v>505</v>
      </c>
      <c r="K507" s="272" t="s">
        <v>205</v>
      </c>
      <c r="L507" s="197" t="s">
        <v>268</v>
      </c>
      <c r="M507" s="26" t="s">
        <v>893</v>
      </c>
      <c r="N507" s="242">
        <v>1092</v>
      </c>
      <c r="O507" s="212"/>
      <c r="P507" s="189"/>
      <c r="Q507" s="229"/>
      <c r="R507" s="200"/>
      <c r="S507" s="84"/>
      <c r="T507" s="219"/>
      <c r="U507" s="220"/>
      <c r="V507" s="221"/>
      <c r="W507" s="222"/>
      <c r="X507" s="222"/>
      <c r="Y507" s="222"/>
      <c r="Z507" s="204"/>
      <c r="AA507" s="24"/>
      <c r="AB507" s="32"/>
      <c r="AC507" s="32"/>
      <c r="AD507" s="19">
        <v>6</v>
      </c>
      <c r="AE507" s="19"/>
      <c r="AF507" s="19">
        <v>0</v>
      </c>
      <c r="AG507" s="19">
        <v>3</v>
      </c>
      <c r="AH507" s="19">
        <v>2</v>
      </c>
      <c r="AI507" s="250"/>
      <c r="AJ507" s="19"/>
      <c r="AK507" s="19"/>
      <c r="AL507" s="19"/>
      <c r="AM507" s="265"/>
      <c r="AN507" s="315">
        <v>3</v>
      </c>
      <c r="AO507" s="37"/>
      <c r="AP507" s="265"/>
      <c r="AQ507" s="13">
        <v>25</v>
      </c>
      <c r="AR507" s="13">
        <v>6</v>
      </c>
      <c r="AS507" s="37">
        <v>19</v>
      </c>
      <c r="AT507" s="15"/>
      <c r="AU507" s="33">
        <v>7</v>
      </c>
      <c r="AV507" s="32"/>
      <c r="AW507" s="55"/>
      <c r="AX507" s="32" t="s">
        <v>157</v>
      </c>
      <c r="AY507" s="36">
        <v>471</v>
      </c>
      <c r="AZ507" s="15">
        <v>4</v>
      </c>
      <c r="BA507" s="79">
        <v>711</v>
      </c>
      <c r="BB507" s="22" t="s">
        <v>32</v>
      </c>
      <c r="BC507" s="20">
        <v>2017</v>
      </c>
      <c r="BD507" s="21" t="s">
        <v>30</v>
      </c>
      <c r="BE507" s="21" t="s">
        <v>30</v>
      </c>
      <c r="BF507" s="15"/>
      <c r="BG507" s="15"/>
      <c r="BH507" s="15"/>
      <c r="BI507" s="15"/>
      <c r="BJ507" s="15"/>
      <c r="BK507" s="27" t="s">
        <v>36</v>
      </c>
      <c r="BL507" s="24"/>
      <c r="BM507" s="73">
        <v>855</v>
      </c>
    </row>
    <row r="508" spans="1:65" ht="22.95" customHeight="1" x14ac:dyDescent="0.25">
      <c r="A508" s="268"/>
      <c r="B508" s="268"/>
      <c r="C508" s="65"/>
      <c r="D508" s="268">
        <v>1819</v>
      </c>
      <c r="E508" s="268">
        <v>1820</v>
      </c>
      <c r="F508" s="304"/>
      <c r="G508" s="304" t="s">
        <v>34</v>
      </c>
      <c r="H508" s="269">
        <v>6</v>
      </c>
      <c r="I508" s="248">
        <v>2</v>
      </c>
      <c r="J508" s="271">
        <v>506</v>
      </c>
      <c r="K508" s="272" t="s">
        <v>205</v>
      </c>
      <c r="L508" s="197" t="s">
        <v>270</v>
      </c>
      <c r="M508" s="26" t="s">
        <v>894</v>
      </c>
      <c r="N508" s="242">
        <v>1094</v>
      </c>
      <c r="O508" s="211">
        <v>2</v>
      </c>
      <c r="P508" s="189"/>
      <c r="Q508" s="229"/>
      <c r="R508" s="200"/>
      <c r="S508" s="247" t="s">
        <v>27</v>
      </c>
      <c r="T508" s="219">
        <v>13</v>
      </c>
      <c r="U508" s="220"/>
      <c r="V508" s="221"/>
      <c r="W508" s="222">
        <v>13</v>
      </c>
      <c r="X508" s="222">
        <v>4</v>
      </c>
      <c r="Y508" s="223">
        <v>2</v>
      </c>
      <c r="Z508" s="204">
        <v>4</v>
      </c>
      <c r="AA508" s="24"/>
      <c r="AB508" s="32"/>
      <c r="AC508" s="32"/>
      <c r="AD508" s="19">
        <v>8</v>
      </c>
      <c r="AE508" s="19"/>
      <c r="AF508" s="19">
        <v>0</v>
      </c>
      <c r="AG508" s="19">
        <v>3</v>
      </c>
      <c r="AH508" s="19">
        <v>1</v>
      </c>
      <c r="AI508" s="250"/>
      <c r="AJ508" s="19"/>
      <c r="AK508" s="19"/>
      <c r="AL508" s="19"/>
      <c r="AM508" s="265"/>
      <c r="AN508" s="310">
        <v>3</v>
      </c>
      <c r="AO508" s="13" t="s">
        <v>442</v>
      </c>
      <c r="AP508" s="265"/>
      <c r="AQ508" s="13">
        <v>10</v>
      </c>
      <c r="AR508" s="13">
        <v>6</v>
      </c>
      <c r="AS508" s="37">
        <v>4</v>
      </c>
      <c r="AT508" s="15"/>
      <c r="AU508" s="33">
        <v>4</v>
      </c>
      <c r="AV508" s="32"/>
      <c r="AW508" s="55"/>
      <c r="AX508" s="32" t="s">
        <v>159</v>
      </c>
      <c r="AY508" s="36">
        <v>471</v>
      </c>
      <c r="AZ508" s="15">
        <v>5</v>
      </c>
      <c r="BA508" s="79">
        <v>712</v>
      </c>
      <c r="BB508" s="22" t="s">
        <v>32</v>
      </c>
      <c r="BC508" s="20">
        <v>2017</v>
      </c>
      <c r="BD508" s="21" t="s">
        <v>30</v>
      </c>
      <c r="BE508" s="21" t="s">
        <v>30</v>
      </c>
      <c r="BF508" s="15"/>
      <c r="BG508" s="15"/>
      <c r="BH508" s="15"/>
      <c r="BI508" s="15"/>
      <c r="BJ508" s="15"/>
      <c r="BK508" s="27" t="s">
        <v>36</v>
      </c>
      <c r="BL508" s="24"/>
      <c r="BM508" s="73">
        <v>858</v>
      </c>
    </row>
    <row r="509" spans="1:65" ht="22.95" customHeight="1" x14ac:dyDescent="0.25">
      <c r="A509" s="268"/>
      <c r="B509" s="268"/>
      <c r="C509" s="65"/>
      <c r="D509" s="268">
        <v>1821</v>
      </c>
      <c r="E509" s="268" t="s">
        <v>289</v>
      </c>
      <c r="F509" s="304"/>
      <c r="G509" s="304" t="s">
        <v>34</v>
      </c>
      <c r="H509" s="269">
        <v>6</v>
      </c>
      <c r="I509" s="270">
        <v>1</v>
      </c>
      <c r="J509" s="271">
        <v>507</v>
      </c>
      <c r="K509" s="272" t="s">
        <v>205</v>
      </c>
      <c r="L509" s="197" t="s">
        <v>270</v>
      </c>
      <c r="M509" s="26" t="s">
        <v>895</v>
      </c>
      <c r="N509" s="242">
        <v>1094</v>
      </c>
      <c r="O509" s="212"/>
      <c r="P509" s="189"/>
      <c r="Q509" s="229"/>
      <c r="R509" s="200"/>
      <c r="S509" s="84"/>
      <c r="T509" s="219"/>
      <c r="U509" s="220"/>
      <c r="V509" s="221"/>
      <c r="W509" s="222"/>
      <c r="X509" s="222"/>
      <c r="Y509" s="222"/>
      <c r="Z509" s="204"/>
      <c r="AA509" s="24"/>
      <c r="AB509" s="32"/>
      <c r="AC509" s="32"/>
      <c r="AD509" s="19">
        <v>8</v>
      </c>
      <c r="AE509" s="19"/>
      <c r="AF509" s="19">
        <v>0</v>
      </c>
      <c r="AG509" s="19">
        <v>1</v>
      </c>
      <c r="AH509" s="19">
        <v>2</v>
      </c>
      <c r="AI509" s="250"/>
      <c r="AJ509" s="19"/>
      <c r="AK509" s="19"/>
      <c r="AL509" s="19"/>
      <c r="AM509" s="265"/>
      <c r="AN509" s="310">
        <v>2</v>
      </c>
      <c r="AO509" s="13" t="s">
        <v>442</v>
      </c>
      <c r="AP509" s="265"/>
      <c r="AQ509" s="13">
        <v>10</v>
      </c>
      <c r="AR509" s="13">
        <v>6</v>
      </c>
      <c r="AS509" s="37">
        <v>4</v>
      </c>
      <c r="AT509" s="15"/>
      <c r="AU509" s="33">
        <v>4</v>
      </c>
      <c r="AV509" s="32"/>
      <c r="AW509" s="55"/>
      <c r="AX509" s="32" t="s">
        <v>159</v>
      </c>
      <c r="AY509" s="36">
        <v>471</v>
      </c>
      <c r="AZ509" s="15">
        <v>5</v>
      </c>
      <c r="BA509" s="79">
        <v>712</v>
      </c>
      <c r="BB509" s="22" t="s">
        <v>32</v>
      </c>
      <c r="BC509" s="20">
        <v>2017</v>
      </c>
      <c r="BD509" s="21" t="s">
        <v>30</v>
      </c>
      <c r="BE509" s="21" t="s">
        <v>30</v>
      </c>
      <c r="BF509" s="15"/>
      <c r="BG509" s="15"/>
      <c r="BH509" s="15"/>
      <c r="BI509" s="15"/>
      <c r="BJ509" s="15"/>
      <c r="BK509" s="27" t="s">
        <v>36</v>
      </c>
      <c r="BL509" s="24"/>
      <c r="BM509" s="73">
        <v>858</v>
      </c>
    </row>
    <row r="510" spans="1:65" ht="22.95" customHeight="1" x14ac:dyDescent="0.25">
      <c r="A510" s="268"/>
      <c r="B510" s="268"/>
      <c r="C510" s="65"/>
      <c r="D510" s="268">
        <v>1822</v>
      </c>
      <c r="E510" s="268">
        <v>1823</v>
      </c>
      <c r="F510" s="304"/>
      <c r="G510" s="304" t="s">
        <v>34</v>
      </c>
      <c r="H510" s="269">
        <v>6</v>
      </c>
      <c r="I510" s="248">
        <v>2</v>
      </c>
      <c r="J510" s="271">
        <v>508</v>
      </c>
      <c r="K510" s="272" t="s">
        <v>205</v>
      </c>
      <c r="L510" s="197" t="s">
        <v>271</v>
      </c>
      <c r="M510" s="26" t="s">
        <v>896</v>
      </c>
      <c r="N510" s="242">
        <v>1095</v>
      </c>
      <c r="O510" s="211">
        <v>9</v>
      </c>
      <c r="P510" s="189"/>
      <c r="Q510" s="229"/>
      <c r="R510" s="200"/>
      <c r="S510" s="84"/>
      <c r="T510" s="219"/>
      <c r="U510" s="220"/>
      <c r="V510" s="221"/>
      <c r="W510" s="222"/>
      <c r="X510" s="222"/>
      <c r="Y510" s="223">
        <v>3</v>
      </c>
      <c r="Z510" s="204"/>
      <c r="AA510" s="24"/>
      <c r="AB510" s="32"/>
      <c r="AC510" s="32"/>
      <c r="AD510" s="19">
        <v>6</v>
      </c>
      <c r="AE510" s="19"/>
      <c r="AF510" s="19">
        <v>0</v>
      </c>
      <c r="AG510" s="19">
        <v>3</v>
      </c>
      <c r="AH510" s="19">
        <v>2</v>
      </c>
      <c r="AI510" s="250"/>
      <c r="AJ510" s="19"/>
      <c r="AK510" s="19"/>
      <c r="AL510" s="19"/>
      <c r="AM510" s="265"/>
      <c r="AN510" s="310">
        <v>3</v>
      </c>
      <c r="AO510" s="13" t="s">
        <v>442</v>
      </c>
      <c r="AP510" s="265"/>
      <c r="AQ510" s="13">
        <v>20</v>
      </c>
      <c r="AR510" s="13">
        <v>6</v>
      </c>
      <c r="AS510" s="37">
        <v>14</v>
      </c>
      <c r="AT510" s="15"/>
      <c r="AU510" s="33">
        <v>4</v>
      </c>
      <c r="AV510" s="32"/>
      <c r="AW510" s="55"/>
      <c r="AX510" s="32" t="s">
        <v>160</v>
      </c>
      <c r="AY510" s="36">
        <v>471</v>
      </c>
      <c r="AZ510" s="15">
        <v>5</v>
      </c>
      <c r="BA510" s="79">
        <v>712</v>
      </c>
      <c r="BB510" s="22" t="s">
        <v>32</v>
      </c>
      <c r="BC510" s="20">
        <v>2017</v>
      </c>
      <c r="BD510" s="21" t="s">
        <v>30</v>
      </c>
      <c r="BE510" s="21" t="s">
        <v>30</v>
      </c>
      <c r="BF510" s="15"/>
      <c r="BG510" s="15"/>
      <c r="BH510" s="15"/>
      <c r="BI510" s="15"/>
      <c r="BJ510" s="15"/>
      <c r="BK510" s="27" t="s">
        <v>36</v>
      </c>
      <c r="BL510" s="24"/>
      <c r="BM510" s="73">
        <v>859</v>
      </c>
    </row>
    <row r="511" spans="1:65" ht="22.95" customHeight="1" x14ac:dyDescent="0.25">
      <c r="A511" s="268"/>
      <c r="B511" s="268"/>
      <c r="C511" s="65"/>
      <c r="D511" s="268">
        <v>1824</v>
      </c>
      <c r="E511" s="268">
        <v>1825</v>
      </c>
      <c r="F511" s="307" t="s">
        <v>34</v>
      </c>
      <c r="G511" s="307" t="s">
        <v>34</v>
      </c>
      <c r="H511" s="269">
        <v>6</v>
      </c>
      <c r="I511" s="248">
        <v>2</v>
      </c>
      <c r="J511" s="271">
        <v>509</v>
      </c>
      <c r="K511" s="272" t="s">
        <v>205</v>
      </c>
      <c r="L511" s="197" t="s">
        <v>271</v>
      </c>
      <c r="M511" s="26" t="s">
        <v>897</v>
      </c>
      <c r="N511" s="242">
        <v>1095</v>
      </c>
      <c r="O511" s="212"/>
      <c r="P511" s="189"/>
      <c r="Q511" s="229"/>
      <c r="R511" s="200"/>
      <c r="S511" s="84"/>
      <c r="T511" s="219"/>
      <c r="U511" s="220"/>
      <c r="V511" s="221"/>
      <c r="W511" s="222"/>
      <c r="X511" s="222"/>
      <c r="Y511" s="222"/>
      <c r="Z511" s="204"/>
      <c r="AA511" s="24"/>
      <c r="AB511" s="32"/>
      <c r="AC511" s="32"/>
      <c r="AD511" s="19">
        <v>6</v>
      </c>
      <c r="AE511" s="19"/>
      <c r="AF511" s="19">
        <v>0</v>
      </c>
      <c r="AG511" s="19">
        <v>3</v>
      </c>
      <c r="AH511" s="19">
        <v>2</v>
      </c>
      <c r="AI511" s="257" t="s">
        <v>1124</v>
      </c>
      <c r="AJ511" s="19"/>
      <c r="AK511" s="19"/>
      <c r="AL511" s="19"/>
      <c r="AM511" s="265">
        <v>22</v>
      </c>
      <c r="AN511" s="310">
        <v>3</v>
      </c>
      <c r="AO511" s="13" t="s">
        <v>442</v>
      </c>
      <c r="AP511" s="265"/>
      <c r="AQ511" s="13">
        <v>20</v>
      </c>
      <c r="AR511" s="13">
        <v>6</v>
      </c>
      <c r="AS511" s="37">
        <v>14</v>
      </c>
      <c r="AT511" s="15"/>
      <c r="AU511" s="33">
        <v>4</v>
      </c>
      <c r="AV511" s="32"/>
      <c r="AW511" s="55"/>
      <c r="AX511" s="32" t="s">
        <v>160</v>
      </c>
      <c r="AY511" s="36">
        <v>471</v>
      </c>
      <c r="AZ511" s="15">
        <v>5</v>
      </c>
      <c r="BA511" s="79">
        <v>712</v>
      </c>
      <c r="BB511" s="22" t="s">
        <v>32</v>
      </c>
      <c r="BC511" s="20">
        <v>2017</v>
      </c>
      <c r="BD511" s="21" t="s">
        <v>30</v>
      </c>
      <c r="BE511" s="21" t="s">
        <v>30</v>
      </c>
      <c r="BF511" s="15"/>
      <c r="BG511" s="15"/>
      <c r="BH511" s="15"/>
      <c r="BI511" s="15"/>
      <c r="BJ511" s="15"/>
      <c r="BK511" s="27" t="s">
        <v>36</v>
      </c>
      <c r="BL511" s="24"/>
      <c r="BM511" s="73">
        <v>859</v>
      </c>
    </row>
    <row r="512" spans="1:65" ht="22.95" customHeight="1" x14ac:dyDescent="0.25">
      <c r="A512" s="268"/>
      <c r="B512" s="268"/>
      <c r="C512" s="65"/>
      <c r="D512" s="268">
        <v>1826</v>
      </c>
      <c r="E512" s="268">
        <v>1827</v>
      </c>
      <c r="F512" s="307" t="s">
        <v>34</v>
      </c>
      <c r="G512" s="307" t="s">
        <v>34</v>
      </c>
      <c r="H512" s="269">
        <v>6</v>
      </c>
      <c r="I512" s="248">
        <v>2</v>
      </c>
      <c r="J512" s="271">
        <v>510</v>
      </c>
      <c r="K512" s="272" t="s">
        <v>205</v>
      </c>
      <c r="L512" s="197" t="s">
        <v>271</v>
      </c>
      <c r="M512" s="26" t="s">
        <v>898</v>
      </c>
      <c r="N512" s="242">
        <v>1095</v>
      </c>
      <c r="O512" s="212"/>
      <c r="P512" s="189"/>
      <c r="Q512" s="229"/>
      <c r="R512" s="200"/>
      <c r="S512" s="84"/>
      <c r="T512" s="219"/>
      <c r="U512" s="220"/>
      <c r="V512" s="221"/>
      <c r="W512" s="222"/>
      <c r="X512" s="222"/>
      <c r="Y512" s="222"/>
      <c r="Z512" s="204"/>
      <c r="AA512" s="24"/>
      <c r="AB512" s="32"/>
      <c r="AC512" s="32"/>
      <c r="AD512" s="19">
        <v>8</v>
      </c>
      <c r="AE512" s="19"/>
      <c r="AF512" s="19">
        <v>0</v>
      </c>
      <c r="AG512" s="19">
        <v>3</v>
      </c>
      <c r="AH512" s="19">
        <v>2</v>
      </c>
      <c r="AI512" s="250"/>
      <c r="AJ512" s="19"/>
      <c r="AK512" s="19"/>
      <c r="AL512" s="19"/>
      <c r="AM512" s="265">
        <v>17</v>
      </c>
      <c r="AN512" s="310">
        <v>3</v>
      </c>
      <c r="AO512" s="13" t="s">
        <v>442</v>
      </c>
      <c r="AP512" s="265"/>
      <c r="AQ512" s="13">
        <v>20</v>
      </c>
      <c r="AR512" s="13">
        <v>6</v>
      </c>
      <c r="AS512" s="37">
        <v>14</v>
      </c>
      <c r="AT512" s="15"/>
      <c r="AU512" s="33">
        <v>4</v>
      </c>
      <c r="AV512" s="32"/>
      <c r="AW512" s="55"/>
      <c r="AX512" s="32" t="s">
        <v>160</v>
      </c>
      <c r="AY512" s="36">
        <v>471</v>
      </c>
      <c r="AZ512" s="15">
        <v>5</v>
      </c>
      <c r="BA512" s="79">
        <v>712</v>
      </c>
      <c r="BB512" s="22" t="s">
        <v>32</v>
      </c>
      <c r="BC512" s="20">
        <v>2017</v>
      </c>
      <c r="BD512" s="21" t="s">
        <v>30</v>
      </c>
      <c r="BE512" s="21" t="s">
        <v>30</v>
      </c>
      <c r="BF512" s="15"/>
      <c r="BG512" s="15"/>
      <c r="BH512" s="15"/>
      <c r="BI512" s="15"/>
      <c r="BJ512" s="15"/>
      <c r="BK512" s="27" t="s">
        <v>36</v>
      </c>
      <c r="BL512" s="24"/>
      <c r="BM512" s="73">
        <v>859</v>
      </c>
    </row>
    <row r="513" spans="1:65" ht="22.95" customHeight="1" x14ac:dyDescent="0.25">
      <c r="A513" s="268"/>
      <c r="B513" s="268"/>
      <c r="C513" s="65"/>
      <c r="D513" s="268">
        <v>1828</v>
      </c>
      <c r="E513" s="268">
        <v>1829</v>
      </c>
      <c r="F513" s="307" t="s">
        <v>34</v>
      </c>
      <c r="G513" s="307" t="s">
        <v>34</v>
      </c>
      <c r="H513" s="269">
        <v>6</v>
      </c>
      <c r="I513" s="248">
        <v>2</v>
      </c>
      <c r="J513" s="271">
        <v>511</v>
      </c>
      <c r="K513" s="272" t="s">
        <v>205</v>
      </c>
      <c r="L513" s="197" t="s">
        <v>271</v>
      </c>
      <c r="M513" s="26" t="s">
        <v>899</v>
      </c>
      <c r="N513" s="242">
        <v>1095</v>
      </c>
      <c r="O513" s="212"/>
      <c r="P513" s="189"/>
      <c r="Q513" s="229"/>
      <c r="R513" s="200"/>
      <c r="S513" s="84"/>
      <c r="T513" s="219"/>
      <c r="U513" s="220"/>
      <c r="V513" s="221"/>
      <c r="W513" s="222"/>
      <c r="X513" s="222"/>
      <c r="Y513" s="222"/>
      <c r="Z513" s="204"/>
      <c r="AA513" s="24"/>
      <c r="AB513" s="32"/>
      <c r="AC513" s="32"/>
      <c r="AD513" s="19">
        <v>8</v>
      </c>
      <c r="AE513" s="19"/>
      <c r="AF513" s="19">
        <v>0</v>
      </c>
      <c r="AG513" s="19">
        <v>3</v>
      </c>
      <c r="AH513" s="19">
        <v>2</v>
      </c>
      <c r="AI513" s="250"/>
      <c r="AJ513" s="19"/>
      <c r="AK513" s="19"/>
      <c r="AL513" s="19"/>
      <c r="AM513" s="265">
        <v>18</v>
      </c>
      <c r="AN513" s="310">
        <v>3</v>
      </c>
      <c r="AO513" s="13" t="s">
        <v>442</v>
      </c>
      <c r="AP513" s="265"/>
      <c r="AQ513" s="13">
        <v>20</v>
      </c>
      <c r="AR513" s="13">
        <v>6</v>
      </c>
      <c r="AS513" s="37">
        <v>14</v>
      </c>
      <c r="AT513" s="15"/>
      <c r="AU513" s="33">
        <v>4</v>
      </c>
      <c r="AV513" s="32"/>
      <c r="AW513" s="55"/>
      <c r="AX513" s="32" t="s">
        <v>160</v>
      </c>
      <c r="AY513" s="36">
        <v>471</v>
      </c>
      <c r="AZ513" s="15">
        <v>5</v>
      </c>
      <c r="BA513" s="79">
        <v>712</v>
      </c>
      <c r="BB513" s="22" t="s">
        <v>32</v>
      </c>
      <c r="BC513" s="20">
        <v>2017</v>
      </c>
      <c r="BD513" s="21" t="s">
        <v>30</v>
      </c>
      <c r="BE513" s="21" t="s">
        <v>30</v>
      </c>
      <c r="BF513" s="15"/>
      <c r="BG513" s="15"/>
      <c r="BH513" s="15"/>
      <c r="BI513" s="15"/>
      <c r="BJ513" s="15"/>
      <c r="BK513" s="27" t="s">
        <v>36</v>
      </c>
      <c r="BL513" s="24"/>
      <c r="BM513" s="73">
        <v>859</v>
      </c>
    </row>
    <row r="514" spans="1:65" ht="22.95" customHeight="1" x14ac:dyDescent="0.25">
      <c r="A514" s="268"/>
      <c r="B514" s="268"/>
      <c r="C514" s="65"/>
      <c r="D514" s="268">
        <v>1830</v>
      </c>
      <c r="E514" s="268">
        <v>1831</v>
      </c>
      <c r="F514" s="304"/>
      <c r="G514" s="304" t="s">
        <v>34</v>
      </c>
      <c r="H514" s="269">
        <v>6</v>
      </c>
      <c r="I514" s="248">
        <v>2</v>
      </c>
      <c r="J514" s="271">
        <v>512</v>
      </c>
      <c r="K514" s="272" t="s">
        <v>205</v>
      </c>
      <c r="L514" s="197" t="s">
        <v>271</v>
      </c>
      <c r="M514" s="26" t="s">
        <v>900</v>
      </c>
      <c r="N514" s="242">
        <v>1095</v>
      </c>
      <c r="O514" s="212"/>
      <c r="P514" s="189"/>
      <c r="Q514" s="229"/>
      <c r="R514" s="200"/>
      <c r="S514" s="84"/>
      <c r="T514" s="219"/>
      <c r="U514" s="220"/>
      <c r="V514" s="221"/>
      <c r="W514" s="222"/>
      <c r="X514" s="222"/>
      <c r="Y514" s="222"/>
      <c r="Z514" s="204"/>
      <c r="AA514" s="24"/>
      <c r="AB514" s="32"/>
      <c r="AC514" s="32"/>
      <c r="AD514" s="19">
        <v>8</v>
      </c>
      <c r="AE514" s="19"/>
      <c r="AF514" s="19">
        <v>0</v>
      </c>
      <c r="AG514" s="19">
        <v>3</v>
      </c>
      <c r="AH514" s="19">
        <v>2</v>
      </c>
      <c r="AI514" s="250"/>
      <c r="AJ514" s="19"/>
      <c r="AK514" s="19"/>
      <c r="AL514" s="19"/>
      <c r="AM514" s="265"/>
      <c r="AN514" s="310">
        <v>2</v>
      </c>
      <c r="AO514" s="13" t="s">
        <v>442</v>
      </c>
      <c r="AP514" s="265"/>
      <c r="AQ514" s="13">
        <v>20</v>
      </c>
      <c r="AR514" s="13">
        <v>6</v>
      </c>
      <c r="AS514" s="37">
        <v>14</v>
      </c>
      <c r="AT514" s="15"/>
      <c r="AU514" s="33">
        <v>4</v>
      </c>
      <c r="AV514" s="32"/>
      <c r="AW514" s="55"/>
      <c r="AX514" s="32" t="s">
        <v>160</v>
      </c>
      <c r="AY514" s="36">
        <v>471</v>
      </c>
      <c r="AZ514" s="15">
        <v>5</v>
      </c>
      <c r="BA514" s="79">
        <v>712</v>
      </c>
      <c r="BB514" s="22" t="s">
        <v>32</v>
      </c>
      <c r="BC514" s="20">
        <v>2017</v>
      </c>
      <c r="BD514" s="21" t="s">
        <v>30</v>
      </c>
      <c r="BE514" s="21" t="s">
        <v>30</v>
      </c>
      <c r="BF514" s="15"/>
      <c r="BG514" s="15"/>
      <c r="BH514" s="15"/>
      <c r="BI514" s="15"/>
      <c r="BJ514" s="15"/>
      <c r="BK514" s="27" t="s">
        <v>36</v>
      </c>
      <c r="BL514" s="24"/>
      <c r="BM514" s="73">
        <v>859</v>
      </c>
    </row>
    <row r="515" spans="1:65" ht="22.95" customHeight="1" x14ac:dyDescent="0.25">
      <c r="A515" s="268"/>
      <c r="B515" s="268"/>
      <c r="C515" s="65"/>
      <c r="D515" s="268">
        <v>1832</v>
      </c>
      <c r="E515" s="268">
        <v>1833</v>
      </c>
      <c r="F515" s="307" t="s">
        <v>34</v>
      </c>
      <c r="G515" s="307" t="s">
        <v>34</v>
      </c>
      <c r="H515" s="269">
        <v>6</v>
      </c>
      <c r="I515" s="248">
        <v>2</v>
      </c>
      <c r="J515" s="271">
        <v>513</v>
      </c>
      <c r="K515" s="272" t="s">
        <v>205</v>
      </c>
      <c r="L515" s="197" t="s">
        <v>271</v>
      </c>
      <c r="M515" s="26" t="s">
        <v>901</v>
      </c>
      <c r="N515" s="242">
        <v>1095</v>
      </c>
      <c r="O515" s="212"/>
      <c r="P515" s="189"/>
      <c r="Q515" s="229"/>
      <c r="R515" s="200"/>
      <c r="S515" s="84"/>
      <c r="T515" s="219"/>
      <c r="U515" s="220"/>
      <c r="V515" s="221"/>
      <c r="W515" s="222"/>
      <c r="X515" s="222"/>
      <c r="Y515" s="222"/>
      <c r="Z515" s="204"/>
      <c r="AA515" s="24"/>
      <c r="AB515" s="32"/>
      <c r="AC515" s="32"/>
      <c r="AD515" s="19">
        <v>8</v>
      </c>
      <c r="AE515" s="19"/>
      <c r="AF515" s="19">
        <v>0</v>
      </c>
      <c r="AG515" s="19">
        <v>3</v>
      </c>
      <c r="AH515" s="19">
        <v>2</v>
      </c>
      <c r="AI515" s="250"/>
      <c r="AJ515" s="19"/>
      <c r="AK515" s="19"/>
      <c r="AL515" s="19"/>
      <c r="AM515" s="265">
        <v>14</v>
      </c>
      <c r="AN515" s="310">
        <v>3</v>
      </c>
      <c r="AO515" s="13" t="s">
        <v>442</v>
      </c>
      <c r="AP515" s="265"/>
      <c r="AQ515" s="13">
        <v>20</v>
      </c>
      <c r="AR515" s="13">
        <v>6</v>
      </c>
      <c r="AS515" s="37">
        <v>14</v>
      </c>
      <c r="AT515" s="15"/>
      <c r="AU515" s="33">
        <v>4</v>
      </c>
      <c r="AV515" s="32"/>
      <c r="AW515" s="55"/>
      <c r="AX515" s="32" t="s">
        <v>160</v>
      </c>
      <c r="AY515" s="36">
        <v>471</v>
      </c>
      <c r="AZ515" s="15">
        <v>5</v>
      </c>
      <c r="BA515" s="79">
        <v>712</v>
      </c>
      <c r="BB515" s="22" t="s">
        <v>32</v>
      </c>
      <c r="BC515" s="20">
        <v>2017</v>
      </c>
      <c r="BD515" s="21" t="s">
        <v>30</v>
      </c>
      <c r="BE515" s="21" t="s">
        <v>30</v>
      </c>
      <c r="BF515" s="15"/>
      <c r="BG515" s="15"/>
      <c r="BH515" s="15"/>
      <c r="BI515" s="15"/>
      <c r="BJ515" s="15"/>
      <c r="BK515" s="27" t="s">
        <v>36</v>
      </c>
      <c r="BL515" s="24"/>
      <c r="BM515" s="73">
        <v>859</v>
      </c>
    </row>
    <row r="516" spans="1:65" ht="22.95" customHeight="1" x14ac:dyDescent="0.25">
      <c r="A516" s="268"/>
      <c r="B516" s="268"/>
      <c r="C516" s="65"/>
      <c r="D516" s="268">
        <v>1834</v>
      </c>
      <c r="E516" s="268">
        <v>1835</v>
      </c>
      <c r="F516" s="304"/>
      <c r="G516" s="304" t="s">
        <v>34</v>
      </c>
      <c r="H516" s="269">
        <v>6</v>
      </c>
      <c r="I516" s="248">
        <v>2</v>
      </c>
      <c r="J516" s="271">
        <v>514</v>
      </c>
      <c r="K516" s="272" t="s">
        <v>205</v>
      </c>
      <c r="L516" s="197" t="s">
        <v>271</v>
      </c>
      <c r="M516" s="26" t="s">
        <v>902</v>
      </c>
      <c r="N516" s="242">
        <v>1095</v>
      </c>
      <c r="O516" s="212"/>
      <c r="P516" s="189"/>
      <c r="Q516" s="229"/>
      <c r="R516" s="200"/>
      <c r="S516" s="84"/>
      <c r="T516" s="219"/>
      <c r="U516" s="220"/>
      <c r="V516" s="221"/>
      <c r="W516" s="222"/>
      <c r="X516" s="222"/>
      <c r="Y516" s="222"/>
      <c r="Z516" s="204"/>
      <c r="AA516" s="24"/>
      <c r="AB516" s="32"/>
      <c r="AC516" s="32"/>
      <c r="AD516" s="19">
        <v>8</v>
      </c>
      <c r="AE516" s="19"/>
      <c r="AF516" s="19">
        <v>0</v>
      </c>
      <c r="AG516" s="19">
        <v>3</v>
      </c>
      <c r="AH516" s="19">
        <v>2</v>
      </c>
      <c r="AI516" s="250"/>
      <c r="AJ516" s="19"/>
      <c r="AK516" s="19"/>
      <c r="AL516" s="19"/>
      <c r="AM516" s="265"/>
      <c r="AN516" s="315">
        <v>1</v>
      </c>
      <c r="AO516" s="13" t="s">
        <v>442</v>
      </c>
      <c r="AP516" s="265"/>
      <c r="AQ516" s="13">
        <v>20</v>
      </c>
      <c r="AR516" s="13">
        <v>6</v>
      </c>
      <c r="AS516" s="37">
        <v>14</v>
      </c>
      <c r="AT516" s="15"/>
      <c r="AU516" s="33">
        <v>4</v>
      </c>
      <c r="AV516" s="32"/>
      <c r="AW516" s="55"/>
      <c r="AX516" s="32" t="s">
        <v>160</v>
      </c>
      <c r="AY516" s="36">
        <v>471</v>
      </c>
      <c r="AZ516" s="15">
        <v>5</v>
      </c>
      <c r="BA516" s="79">
        <v>712</v>
      </c>
      <c r="BB516" s="22" t="s">
        <v>32</v>
      </c>
      <c r="BC516" s="20">
        <v>2017</v>
      </c>
      <c r="BD516" s="21" t="s">
        <v>30</v>
      </c>
      <c r="BE516" s="21" t="s">
        <v>30</v>
      </c>
      <c r="BF516" s="15"/>
      <c r="BG516" s="15"/>
      <c r="BH516" s="15"/>
      <c r="BI516" s="15"/>
      <c r="BJ516" s="15"/>
      <c r="BK516" s="27" t="s">
        <v>36</v>
      </c>
      <c r="BL516" s="24"/>
      <c r="BM516" s="73">
        <v>859</v>
      </c>
    </row>
    <row r="517" spans="1:65" ht="22.95" customHeight="1" x14ac:dyDescent="0.25">
      <c r="A517" s="268"/>
      <c r="B517" s="268"/>
      <c r="C517" s="65"/>
      <c r="D517" s="268">
        <v>1836</v>
      </c>
      <c r="E517" s="268" t="s">
        <v>289</v>
      </c>
      <c r="F517" s="307" t="s">
        <v>34</v>
      </c>
      <c r="G517" s="307" t="s">
        <v>34</v>
      </c>
      <c r="H517" s="269">
        <v>6</v>
      </c>
      <c r="I517" s="270">
        <v>1</v>
      </c>
      <c r="J517" s="271">
        <v>515</v>
      </c>
      <c r="K517" s="272" t="s">
        <v>205</v>
      </c>
      <c r="L517" s="197" t="s">
        <v>271</v>
      </c>
      <c r="M517" s="26" t="s">
        <v>903</v>
      </c>
      <c r="N517" s="242">
        <v>1095</v>
      </c>
      <c r="O517" s="212"/>
      <c r="P517" s="189"/>
      <c r="Q517" s="229"/>
      <c r="R517" s="200"/>
      <c r="S517" s="84"/>
      <c r="T517" s="219"/>
      <c r="U517" s="220"/>
      <c r="V517" s="221"/>
      <c r="W517" s="222"/>
      <c r="X517" s="222"/>
      <c r="Y517" s="222"/>
      <c r="Z517" s="204"/>
      <c r="AA517" s="24"/>
      <c r="AB517" s="32"/>
      <c r="AC517" s="32"/>
      <c r="AD517" s="19">
        <v>8</v>
      </c>
      <c r="AE517" s="19"/>
      <c r="AF517" s="19">
        <v>0</v>
      </c>
      <c r="AG517" s="19">
        <v>1</v>
      </c>
      <c r="AH517" s="19">
        <v>2</v>
      </c>
      <c r="AI517" s="250"/>
      <c r="AJ517" s="19"/>
      <c r="AK517" s="19"/>
      <c r="AL517" s="19"/>
      <c r="AM517" s="265">
        <v>12</v>
      </c>
      <c r="AN517" s="310">
        <v>2</v>
      </c>
      <c r="AO517" s="13" t="s">
        <v>442</v>
      </c>
      <c r="AP517" s="265"/>
      <c r="AQ517" s="13">
        <v>20</v>
      </c>
      <c r="AR517" s="13">
        <v>6</v>
      </c>
      <c r="AS517" s="37">
        <v>14</v>
      </c>
      <c r="AT517" s="15"/>
      <c r="AU517" s="33">
        <v>4</v>
      </c>
      <c r="AV517" s="32"/>
      <c r="AW517" s="55"/>
      <c r="AX517" s="32" t="s">
        <v>160</v>
      </c>
      <c r="AY517" s="36">
        <v>471</v>
      </c>
      <c r="AZ517" s="15">
        <v>5</v>
      </c>
      <c r="BA517" s="79">
        <v>712</v>
      </c>
      <c r="BB517" s="22" t="s">
        <v>32</v>
      </c>
      <c r="BC517" s="20">
        <v>2017</v>
      </c>
      <c r="BD517" s="21" t="s">
        <v>30</v>
      </c>
      <c r="BE517" s="21" t="s">
        <v>30</v>
      </c>
      <c r="BF517" s="15"/>
      <c r="BG517" s="15"/>
      <c r="BH517" s="15"/>
      <c r="BI517" s="15"/>
      <c r="BJ517" s="15"/>
      <c r="BK517" s="27" t="s">
        <v>36</v>
      </c>
      <c r="BL517" s="24"/>
      <c r="BM517" s="73">
        <v>859</v>
      </c>
    </row>
    <row r="518" spans="1:65" ht="22.95" customHeight="1" x14ac:dyDescent="0.25">
      <c r="A518" s="268"/>
      <c r="B518" s="268"/>
      <c r="C518" s="65"/>
      <c r="D518" s="268">
        <v>1837</v>
      </c>
      <c r="E518" s="268" t="s">
        <v>289</v>
      </c>
      <c r="F518" s="304"/>
      <c r="G518" s="304" t="s">
        <v>34</v>
      </c>
      <c r="H518" s="269">
        <v>6</v>
      </c>
      <c r="I518" s="270">
        <v>1</v>
      </c>
      <c r="J518" s="271">
        <v>516</v>
      </c>
      <c r="K518" s="272" t="s">
        <v>205</v>
      </c>
      <c r="L518" s="197" t="s">
        <v>271</v>
      </c>
      <c r="M518" s="26" t="s">
        <v>904</v>
      </c>
      <c r="N518" s="242">
        <v>1095</v>
      </c>
      <c r="O518" s="212"/>
      <c r="P518" s="189"/>
      <c r="Q518" s="229"/>
      <c r="R518" s="200"/>
      <c r="S518" s="84"/>
      <c r="T518" s="219"/>
      <c r="U518" s="220"/>
      <c r="V518" s="221"/>
      <c r="W518" s="222"/>
      <c r="X518" s="222"/>
      <c r="Y518" s="222"/>
      <c r="Z518" s="204"/>
      <c r="AA518" s="24"/>
      <c r="AB518" s="32"/>
      <c r="AC518" s="32"/>
      <c r="AD518" s="19">
        <v>8</v>
      </c>
      <c r="AE518" s="19"/>
      <c r="AF518" s="19">
        <v>0</v>
      </c>
      <c r="AG518" s="19">
        <v>3</v>
      </c>
      <c r="AH518" s="19">
        <v>2</v>
      </c>
      <c r="AI518" s="250"/>
      <c r="AJ518" s="19"/>
      <c r="AK518" s="19"/>
      <c r="AL518" s="19"/>
      <c r="AM518" s="265"/>
      <c r="AN518" s="310">
        <v>3</v>
      </c>
      <c r="AO518" s="13" t="s">
        <v>442</v>
      </c>
      <c r="AP518" s="265"/>
      <c r="AQ518" s="13">
        <v>20</v>
      </c>
      <c r="AR518" s="13">
        <v>6</v>
      </c>
      <c r="AS518" s="37">
        <v>14</v>
      </c>
      <c r="AT518" s="15"/>
      <c r="AU518" s="33">
        <v>4</v>
      </c>
      <c r="AV518" s="32"/>
      <c r="AW518" s="55"/>
      <c r="AX518" s="32" t="s">
        <v>160</v>
      </c>
      <c r="AY518" s="36">
        <v>471</v>
      </c>
      <c r="AZ518" s="15">
        <v>5</v>
      </c>
      <c r="BA518" s="79">
        <v>712</v>
      </c>
      <c r="BB518" s="22" t="s">
        <v>32</v>
      </c>
      <c r="BC518" s="20">
        <v>2017</v>
      </c>
      <c r="BD518" s="21" t="s">
        <v>30</v>
      </c>
      <c r="BE518" s="21" t="s">
        <v>30</v>
      </c>
      <c r="BF518" s="15"/>
      <c r="BG518" s="15"/>
      <c r="BH518" s="15"/>
      <c r="BI518" s="15"/>
      <c r="BJ518" s="15"/>
      <c r="BK518" s="27" t="s">
        <v>36</v>
      </c>
      <c r="BL518" s="24"/>
      <c r="BM518" s="73">
        <v>859</v>
      </c>
    </row>
    <row r="519" spans="1:65" ht="22.95" customHeight="1" x14ac:dyDescent="0.25">
      <c r="A519" s="268"/>
      <c r="B519" s="268"/>
      <c r="C519" s="65"/>
      <c r="D519" s="268">
        <v>1838</v>
      </c>
      <c r="E519" s="268">
        <v>1839</v>
      </c>
      <c r="F519" s="307" t="s">
        <v>34</v>
      </c>
      <c r="G519" s="307" t="s">
        <v>34</v>
      </c>
      <c r="H519" s="269">
        <v>6</v>
      </c>
      <c r="I519" s="248">
        <v>2</v>
      </c>
      <c r="J519" s="271">
        <v>517</v>
      </c>
      <c r="K519" s="272" t="s">
        <v>205</v>
      </c>
      <c r="L519" s="197" t="s">
        <v>272</v>
      </c>
      <c r="M519" s="26" t="s">
        <v>905</v>
      </c>
      <c r="N519" s="242">
        <v>1096</v>
      </c>
      <c r="O519" s="211">
        <v>2</v>
      </c>
      <c r="P519" s="189"/>
      <c r="Q519" s="229"/>
      <c r="R519" s="200"/>
      <c r="S519" s="84"/>
      <c r="T519" s="219"/>
      <c r="U519" s="220"/>
      <c r="V519" s="221"/>
      <c r="W519" s="222"/>
      <c r="X519" s="222"/>
      <c r="Y519" s="223">
        <v>4</v>
      </c>
      <c r="Z519" s="204"/>
      <c r="AA519" s="24"/>
      <c r="AB519" s="32"/>
      <c r="AC519" s="32"/>
      <c r="AD519" s="19">
        <v>8</v>
      </c>
      <c r="AE519" s="19"/>
      <c r="AF519" s="19">
        <v>0</v>
      </c>
      <c r="AG519" s="19">
        <v>3</v>
      </c>
      <c r="AH519" s="19">
        <v>2</v>
      </c>
      <c r="AI519" s="250"/>
      <c r="AJ519" s="19"/>
      <c r="AK519" s="19"/>
      <c r="AL519" s="19"/>
      <c r="AM519" s="265">
        <v>32</v>
      </c>
      <c r="AN519" s="310">
        <v>2</v>
      </c>
      <c r="AO519" s="13" t="s">
        <v>442</v>
      </c>
      <c r="AP519" s="265"/>
      <c r="AQ519" s="13">
        <v>9</v>
      </c>
      <c r="AR519" s="13">
        <v>6</v>
      </c>
      <c r="AS519" s="37">
        <v>3</v>
      </c>
      <c r="AT519" s="15"/>
      <c r="AU519" s="33">
        <v>4</v>
      </c>
      <c r="AV519" s="32"/>
      <c r="AW519" s="55"/>
      <c r="AX519" s="32" t="s">
        <v>161</v>
      </c>
      <c r="AY519" s="36">
        <v>471</v>
      </c>
      <c r="AZ519" s="15">
        <v>5</v>
      </c>
      <c r="BA519" s="79">
        <v>712</v>
      </c>
      <c r="BB519" s="22" t="s">
        <v>32</v>
      </c>
      <c r="BC519" s="20">
        <v>2017</v>
      </c>
      <c r="BD519" s="21" t="s">
        <v>30</v>
      </c>
      <c r="BE519" s="21" t="s">
        <v>30</v>
      </c>
      <c r="BF519" s="15"/>
      <c r="BG519" s="15"/>
      <c r="BH519" s="15"/>
      <c r="BI519" s="15"/>
      <c r="BJ519" s="15"/>
      <c r="BK519" s="27" t="s">
        <v>36</v>
      </c>
      <c r="BL519" s="24"/>
      <c r="BM519" s="73">
        <v>860</v>
      </c>
    </row>
    <row r="520" spans="1:65" ht="22.95" customHeight="1" x14ac:dyDescent="0.25">
      <c r="A520" s="268"/>
      <c r="B520" s="268"/>
      <c r="C520" s="65"/>
      <c r="D520" s="268">
        <v>1840</v>
      </c>
      <c r="E520" s="268" t="s">
        <v>289</v>
      </c>
      <c r="F520" s="304"/>
      <c r="G520" s="304" t="s">
        <v>34</v>
      </c>
      <c r="H520" s="269">
        <v>6</v>
      </c>
      <c r="I520" s="270">
        <v>1</v>
      </c>
      <c r="J520" s="271">
        <v>518</v>
      </c>
      <c r="K520" s="272" t="s">
        <v>205</v>
      </c>
      <c r="L520" s="197" t="s">
        <v>272</v>
      </c>
      <c r="M520" s="26" t="s">
        <v>906</v>
      </c>
      <c r="N520" s="242">
        <v>1096</v>
      </c>
      <c r="O520" s="212"/>
      <c r="P520" s="189"/>
      <c r="Q520" s="229"/>
      <c r="R520" s="200"/>
      <c r="S520" s="84"/>
      <c r="T520" s="219"/>
      <c r="U520" s="220"/>
      <c r="V520" s="221"/>
      <c r="W520" s="222"/>
      <c r="X520" s="222"/>
      <c r="Y520" s="222"/>
      <c r="Z520" s="204"/>
      <c r="AA520" s="24"/>
      <c r="AB520" s="32"/>
      <c r="AC520" s="32"/>
      <c r="AD520" s="19">
        <v>8</v>
      </c>
      <c r="AE520" s="19"/>
      <c r="AF520" s="19">
        <v>0</v>
      </c>
      <c r="AG520" s="19">
        <v>3</v>
      </c>
      <c r="AH520" s="19">
        <v>2</v>
      </c>
      <c r="AI520" s="250"/>
      <c r="AJ520" s="19"/>
      <c r="AK520" s="19"/>
      <c r="AL520" s="19"/>
      <c r="AM520" s="265"/>
      <c r="AN520" s="310">
        <v>2</v>
      </c>
      <c r="AO520" s="13" t="s">
        <v>442</v>
      </c>
      <c r="AP520" s="265"/>
      <c r="AQ520" s="13">
        <v>9</v>
      </c>
      <c r="AR520" s="13">
        <v>6</v>
      </c>
      <c r="AS520" s="37">
        <v>3</v>
      </c>
      <c r="AT520" s="15"/>
      <c r="AU520" s="33">
        <v>4</v>
      </c>
      <c r="AV520" s="32"/>
      <c r="AW520" s="55"/>
      <c r="AX520" s="32" t="s">
        <v>161</v>
      </c>
      <c r="AY520" s="36">
        <v>471</v>
      </c>
      <c r="AZ520" s="15">
        <v>5</v>
      </c>
      <c r="BA520" s="79">
        <v>712</v>
      </c>
      <c r="BB520" s="22" t="s">
        <v>32</v>
      </c>
      <c r="BC520" s="20">
        <v>2017</v>
      </c>
      <c r="BD520" s="21" t="s">
        <v>30</v>
      </c>
      <c r="BE520" s="21" t="s">
        <v>30</v>
      </c>
      <c r="BF520" s="15"/>
      <c r="BG520" s="15"/>
      <c r="BH520" s="15"/>
      <c r="BI520" s="15"/>
      <c r="BJ520" s="15"/>
      <c r="BK520" s="27" t="s">
        <v>36</v>
      </c>
      <c r="BL520" s="24"/>
      <c r="BM520" s="73">
        <v>860</v>
      </c>
    </row>
    <row r="521" spans="1:65" ht="22.95" customHeight="1" x14ac:dyDescent="0.25">
      <c r="A521" s="268"/>
      <c r="B521" s="268"/>
      <c r="C521" s="65"/>
      <c r="D521" s="268">
        <v>1841</v>
      </c>
      <c r="E521" s="268">
        <v>1842</v>
      </c>
      <c r="F521" s="304"/>
      <c r="G521" s="304"/>
      <c r="H521" s="269">
        <v>6</v>
      </c>
      <c r="I521" s="248">
        <v>2</v>
      </c>
      <c r="J521" s="271">
        <v>519</v>
      </c>
      <c r="K521" s="272" t="s">
        <v>205</v>
      </c>
      <c r="L521" s="197" t="s">
        <v>273</v>
      </c>
      <c r="M521" s="26" t="s">
        <v>907</v>
      </c>
      <c r="N521" s="242">
        <v>1097</v>
      </c>
      <c r="O521" s="211">
        <v>2</v>
      </c>
      <c r="P521" s="189"/>
      <c r="Q521" s="229"/>
      <c r="R521" s="200"/>
      <c r="S521" s="247" t="s">
        <v>27</v>
      </c>
      <c r="T521" s="219">
        <v>2</v>
      </c>
      <c r="U521" s="220"/>
      <c r="V521" s="221"/>
      <c r="W521" s="222">
        <v>2</v>
      </c>
      <c r="X521" s="222">
        <v>1</v>
      </c>
      <c r="Y521" s="223">
        <v>1</v>
      </c>
      <c r="Z521" s="204">
        <v>1</v>
      </c>
      <c r="AA521" s="24"/>
      <c r="AB521" s="32"/>
      <c r="AC521" s="32"/>
      <c r="AD521" s="19">
        <v>6</v>
      </c>
      <c r="AE521" s="19">
        <v>2</v>
      </c>
      <c r="AF521" s="19" t="s">
        <v>283</v>
      </c>
      <c r="AG521" s="19">
        <v>1</v>
      </c>
      <c r="AH521" s="19">
        <v>2</v>
      </c>
      <c r="AI521" s="250"/>
      <c r="AJ521" s="19"/>
      <c r="AK521" s="19"/>
      <c r="AL521" s="19"/>
      <c r="AM521" s="265"/>
      <c r="AN521" s="310"/>
      <c r="AO521" s="37"/>
      <c r="AP521" s="265"/>
      <c r="AQ521" s="13">
        <v>10</v>
      </c>
      <c r="AR521" s="13">
        <v>6</v>
      </c>
      <c r="AS521" s="37">
        <v>4</v>
      </c>
      <c r="AT521" s="15"/>
      <c r="AU521" s="33">
        <v>1</v>
      </c>
      <c r="AV521" s="32"/>
      <c r="AW521" s="55"/>
      <c r="AX521" s="32" t="s">
        <v>281</v>
      </c>
      <c r="AY521" s="36">
        <v>507</v>
      </c>
      <c r="AZ521" s="15">
        <v>113</v>
      </c>
      <c r="BA521" s="79">
        <v>714</v>
      </c>
      <c r="BB521" s="22" t="s">
        <v>32</v>
      </c>
      <c r="BC521" s="20">
        <v>2017</v>
      </c>
      <c r="BD521" s="21" t="s">
        <v>30</v>
      </c>
      <c r="BE521" s="21" t="s">
        <v>30</v>
      </c>
      <c r="BF521" s="15"/>
      <c r="BG521" s="15"/>
      <c r="BH521" s="15"/>
      <c r="BI521" s="15"/>
      <c r="BJ521" s="15"/>
      <c r="BK521" s="27" t="s">
        <v>36</v>
      </c>
      <c r="BL521" s="24"/>
      <c r="BM521" s="73">
        <v>862</v>
      </c>
    </row>
    <row r="522" spans="1:65" ht="22.95" customHeight="1" x14ac:dyDescent="0.25">
      <c r="A522" s="268"/>
      <c r="B522" s="268"/>
      <c r="C522" s="65"/>
      <c r="D522" s="268">
        <v>1843</v>
      </c>
      <c r="E522" s="268">
        <v>1844</v>
      </c>
      <c r="F522" s="304" t="s">
        <v>34</v>
      </c>
      <c r="G522" s="304"/>
      <c r="H522" s="269">
        <v>6</v>
      </c>
      <c r="I522" s="248">
        <v>2</v>
      </c>
      <c r="J522" s="271">
        <v>520</v>
      </c>
      <c r="K522" s="272" t="s">
        <v>205</v>
      </c>
      <c r="L522" s="197" t="s">
        <v>273</v>
      </c>
      <c r="M522" s="26" t="s">
        <v>908</v>
      </c>
      <c r="N522" s="242">
        <v>1097</v>
      </c>
      <c r="O522" s="212"/>
      <c r="P522" s="189"/>
      <c r="Q522" s="229"/>
      <c r="R522" s="200"/>
      <c r="S522" s="84"/>
      <c r="T522" s="219"/>
      <c r="U522" s="220"/>
      <c r="V522" s="221"/>
      <c r="W522" s="222"/>
      <c r="X522" s="222"/>
      <c r="Y522" s="222"/>
      <c r="Z522" s="204"/>
      <c r="AA522" s="24"/>
      <c r="AB522" s="32"/>
      <c r="AC522" s="32"/>
      <c r="AD522" s="19">
        <v>7</v>
      </c>
      <c r="AE522" s="19">
        <v>2</v>
      </c>
      <c r="AF522" s="19" t="s">
        <v>283</v>
      </c>
      <c r="AG522" s="19">
        <v>1</v>
      </c>
      <c r="AH522" s="19">
        <v>2</v>
      </c>
      <c r="AI522" s="250"/>
      <c r="AJ522" s="19"/>
      <c r="AK522" s="19"/>
      <c r="AL522" s="19"/>
      <c r="AM522" s="265">
        <v>18</v>
      </c>
      <c r="AN522" s="310"/>
      <c r="AO522" s="37"/>
      <c r="AP522" s="265"/>
      <c r="AQ522" s="13">
        <v>10</v>
      </c>
      <c r="AR522" s="13">
        <v>6</v>
      </c>
      <c r="AS522" s="37">
        <v>4</v>
      </c>
      <c r="AT522" s="15"/>
      <c r="AU522" s="33">
        <v>1</v>
      </c>
      <c r="AV522" s="32"/>
      <c r="AW522" s="55"/>
      <c r="AX522" s="32" t="s">
        <v>281</v>
      </c>
      <c r="AY522" s="36">
        <v>507</v>
      </c>
      <c r="AZ522" s="15">
        <v>113</v>
      </c>
      <c r="BA522" s="79">
        <v>714</v>
      </c>
      <c r="BB522" s="22" t="s">
        <v>32</v>
      </c>
      <c r="BC522" s="20">
        <v>2017</v>
      </c>
      <c r="BD522" s="21" t="s">
        <v>30</v>
      </c>
      <c r="BE522" s="21" t="s">
        <v>30</v>
      </c>
      <c r="BF522" s="15"/>
      <c r="BG522" s="15"/>
      <c r="BH522" s="15"/>
      <c r="BI522" s="15"/>
      <c r="BJ522" s="15"/>
      <c r="BK522" s="27" t="s">
        <v>36</v>
      </c>
      <c r="BL522" s="24"/>
      <c r="BM522" s="73">
        <v>862</v>
      </c>
    </row>
    <row r="523" spans="1:65" ht="22.95" customHeight="1" x14ac:dyDescent="0.25">
      <c r="A523" s="268"/>
      <c r="B523" s="268"/>
      <c r="C523" s="65"/>
      <c r="D523" s="268">
        <v>1845</v>
      </c>
      <c r="E523" s="268">
        <v>1846</v>
      </c>
      <c r="F523" s="304"/>
      <c r="G523" s="304"/>
      <c r="H523" s="269">
        <v>6</v>
      </c>
      <c r="I523" s="248">
        <v>2</v>
      </c>
      <c r="J523" s="271">
        <v>521</v>
      </c>
      <c r="K523" s="272" t="s">
        <v>205</v>
      </c>
      <c r="L523" s="197" t="s">
        <v>274</v>
      </c>
      <c r="M523" s="26" t="s">
        <v>909</v>
      </c>
      <c r="N523" s="242">
        <v>1098</v>
      </c>
      <c r="O523" s="211">
        <v>21</v>
      </c>
      <c r="P523" s="189"/>
      <c r="Q523" s="229"/>
      <c r="R523" s="200"/>
      <c r="S523" s="247" t="s">
        <v>27</v>
      </c>
      <c r="T523" s="219">
        <v>37</v>
      </c>
      <c r="U523" s="220"/>
      <c r="V523" s="221"/>
      <c r="W523" s="222">
        <v>37</v>
      </c>
      <c r="X523" s="230">
        <v>4</v>
      </c>
      <c r="Y523" s="223">
        <v>1</v>
      </c>
      <c r="Z523" s="204">
        <v>4</v>
      </c>
      <c r="AA523" s="24"/>
      <c r="AB523" s="32"/>
      <c r="AC523" s="32"/>
      <c r="AD523" s="19">
        <v>6</v>
      </c>
      <c r="AE523" s="19"/>
      <c r="AF523" s="19">
        <v>0</v>
      </c>
      <c r="AG523" s="19">
        <v>3</v>
      </c>
      <c r="AH523" s="19">
        <v>2</v>
      </c>
      <c r="AI523" s="250"/>
      <c r="AJ523" s="19"/>
      <c r="AK523" s="19"/>
      <c r="AL523" s="19"/>
      <c r="AM523" s="265"/>
      <c r="AN523" s="310"/>
      <c r="AO523" s="13" t="s">
        <v>442</v>
      </c>
      <c r="AP523" s="265"/>
      <c r="AQ523" s="13">
        <v>30</v>
      </c>
      <c r="AR523" s="13">
        <v>6</v>
      </c>
      <c r="AS523" s="37">
        <v>24</v>
      </c>
      <c r="AT523" s="15"/>
      <c r="AU523" s="33">
        <v>5</v>
      </c>
      <c r="AV523" s="32"/>
      <c r="AW523" s="55"/>
      <c r="AX523" s="32" t="s">
        <v>162</v>
      </c>
      <c r="AY523" s="36">
        <v>471</v>
      </c>
      <c r="AZ523" s="15">
        <v>111</v>
      </c>
      <c r="BA523" s="79">
        <v>717</v>
      </c>
      <c r="BB523" s="22" t="s">
        <v>32</v>
      </c>
      <c r="BC523" s="20">
        <v>2017</v>
      </c>
      <c r="BD523" s="21" t="s">
        <v>30</v>
      </c>
      <c r="BE523" s="21" t="s">
        <v>30</v>
      </c>
      <c r="BF523" s="15"/>
      <c r="BG523" s="15"/>
      <c r="BH523" s="15"/>
      <c r="BI523" s="15"/>
      <c r="BJ523" s="15"/>
      <c r="BK523" s="27" t="s">
        <v>36</v>
      </c>
      <c r="BL523" s="24"/>
      <c r="BM523" s="73">
        <v>865</v>
      </c>
    </row>
    <row r="524" spans="1:65" ht="22.95" customHeight="1" x14ac:dyDescent="0.25">
      <c r="A524" s="268"/>
      <c r="B524" s="268"/>
      <c r="C524" s="65"/>
      <c r="D524" s="268">
        <v>1847</v>
      </c>
      <c r="E524" s="268">
        <v>1848</v>
      </c>
      <c r="F524" s="304" t="s">
        <v>34</v>
      </c>
      <c r="G524" s="304"/>
      <c r="H524" s="269">
        <v>6</v>
      </c>
      <c r="I524" s="248">
        <v>2</v>
      </c>
      <c r="J524" s="271">
        <v>522</v>
      </c>
      <c r="K524" s="272" t="s">
        <v>205</v>
      </c>
      <c r="L524" s="197" t="s">
        <v>274</v>
      </c>
      <c r="M524" s="26" t="s">
        <v>910</v>
      </c>
      <c r="N524" s="242">
        <v>1098</v>
      </c>
      <c r="O524" s="212"/>
      <c r="P524" s="189"/>
      <c r="Q524" s="229"/>
      <c r="R524" s="200"/>
      <c r="S524" s="84"/>
      <c r="T524" s="219"/>
      <c r="U524" s="220"/>
      <c r="V524" s="221"/>
      <c r="W524" s="222"/>
      <c r="X524" s="222"/>
      <c r="Y524" s="222"/>
      <c r="Z524" s="204"/>
      <c r="AA524" s="24"/>
      <c r="AB524" s="32"/>
      <c r="AC524" s="32"/>
      <c r="AD524" s="19">
        <v>5</v>
      </c>
      <c r="AE524" s="19"/>
      <c r="AF524" s="19">
        <v>0</v>
      </c>
      <c r="AG524" s="19">
        <v>3</v>
      </c>
      <c r="AH524" s="19">
        <v>2</v>
      </c>
      <c r="AI524" s="250"/>
      <c r="AJ524" s="19"/>
      <c r="AK524" s="19"/>
      <c r="AL524" s="19"/>
      <c r="AM524" s="265">
        <v>25</v>
      </c>
      <c r="AN524" s="310"/>
      <c r="AO524" s="13" t="s">
        <v>442</v>
      </c>
      <c r="AP524" s="265"/>
      <c r="AQ524" s="13">
        <v>30</v>
      </c>
      <c r="AR524" s="13">
        <v>6</v>
      </c>
      <c r="AS524" s="37">
        <v>24</v>
      </c>
      <c r="AT524" s="15"/>
      <c r="AU524" s="33">
        <v>5</v>
      </c>
      <c r="AV524" s="32"/>
      <c r="AW524" s="55"/>
      <c r="AX524" s="32" t="s">
        <v>162</v>
      </c>
      <c r="AY524" s="36">
        <v>471</v>
      </c>
      <c r="AZ524" s="15">
        <v>111</v>
      </c>
      <c r="BA524" s="79">
        <v>717</v>
      </c>
      <c r="BB524" s="22" t="s">
        <v>32</v>
      </c>
      <c r="BC524" s="20">
        <v>2017</v>
      </c>
      <c r="BD524" s="21" t="s">
        <v>30</v>
      </c>
      <c r="BE524" s="21" t="s">
        <v>30</v>
      </c>
      <c r="BF524" s="15"/>
      <c r="BG524" s="15"/>
      <c r="BH524" s="15"/>
      <c r="BI524" s="15"/>
      <c r="BJ524" s="15"/>
      <c r="BK524" s="27" t="s">
        <v>36</v>
      </c>
      <c r="BL524" s="24"/>
      <c r="BM524" s="73">
        <v>865</v>
      </c>
    </row>
    <row r="525" spans="1:65" ht="22.95" customHeight="1" x14ac:dyDescent="0.25">
      <c r="A525" s="268"/>
      <c r="B525" s="268"/>
      <c r="C525" s="65"/>
      <c r="D525" s="268">
        <v>1849</v>
      </c>
      <c r="E525" s="268">
        <v>1850</v>
      </c>
      <c r="F525" s="304" t="s">
        <v>34</v>
      </c>
      <c r="G525" s="304"/>
      <c r="H525" s="269">
        <v>6</v>
      </c>
      <c r="I525" s="248">
        <v>2</v>
      </c>
      <c r="J525" s="271">
        <v>523</v>
      </c>
      <c r="K525" s="272" t="s">
        <v>205</v>
      </c>
      <c r="L525" s="197" t="s">
        <v>274</v>
      </c>
      <c r="M525" s="26" t="s">
        <v>911</v>
      </c>
      <c r="N525" s="242">
        <v>1098</v>
      </c>
      <c r="O525" s="212"/>
      <c r="P525" s="189"/>
      <c r="Q525" s="229"/>
      <c r="R525" s="200"/>
      <c r="S525" s="84"/>
      <c r="T525" s="219"/>
      <c r="U525" s="220"/>
      <c r="V525" s="221"/>
      <c r="W525" s="222"/>
      <c r="X525" s="222"/>
      <c r="Y525" s="222"/>
      <c r="Z525" s="204"/>
      <c r="AA525" s="24"/>
      <c r="AB525" s="32"/>
      <c r="AC525" s="32"/>
      <c r="AD525" s="19">
        <v>6</v>
      </c>
      <c r="AE525" s="19"/>
      <c r="AF525" s="19">
        <v>0</v>
      </c>
      <c r="AG525" s="19">
        <v>3</v>
      </c>
      <c r="AH525" s="19">
        <v>2</v>
      </c>
      <c r="AI525" s="250"/>
      <c r="AJ525" s="19"/>
      <c r="AK525" s="19"/>
      <c r="AL525" s="19"/>
      <c r="AM525" s="265">
        <v>16</v>
      </c>
      <c r="AN525" s="310"/>
      <c r="AO525" s="13" t="s">
        <v>442</v>
      </c>
      <c r="AP525" s="265"/>
      <c r="AQ525" s="13">
        <v>30</v>
      </c>
      <c r="AR525" s="13">
        <v>6</v>
      </c>
      <c r="AS525" s="37">
        <v>24</v>
      </c>
      <c r="AT525" s="15"/>
      <c r="AU525" s="33">
        <v>5</v>
      </c>
      <c r="AV525" s="32"/>
      <c r="AW525" s="55"/>
      <c r="AX525" s="32" t="s">
        <v>162</v>
      </c>
      <c r="AY525" s="36">
        <v>471</v>
      </c>
      <c r="AZ525" s="15">
        <v>111</v>
      </c>
      <c r="BA525" s="79">
        <v>717</v>
      </c>
      <c r="BB525" s="22" t="s">
        <v>32</v>
      </c>
      <c r="BC525" s="20">
        <v>2017</v>
      </c>
      <c r="BD525" s="21" t="s">
        <v>30</v>
      </c>
      <c r="BE525" s="21" t="s">
        <v>30</v>
      </c>
      <c r="BF525" s="15"/>
      <c r="BG525" s="15"/>
      <c r="BH525" s="15"/>
      <c r="BI525" s="15"/>
      <c r="BJ525" s="15"/>
      <c r="BK525" s="27" t="s">
        <v>36</v>
      </c>
      <c r="BL525" s="24"/>
      <c r="BM525" s="73">
        <v>865</v>
      </c>
    </row>
    <row r="526" spans="1:65" ht="22.95" customHeight="1" x14ac:dyDescent="0.25">
      <c r="A526" s="268"/>
      <c r="B526" s="268"/>
      <c r="C526" s="65"/>
      <c r="D526" s="268">
        <v>1851</v>
      </c>
      <c r="E526" s="268">
        <v>1852</v>
      </c>
      <c r="F526" s="304"/>
      <c r="G526" s="304"/>
      <c r="H526" s="269">
        <v>6</v>
      </c>
      <c r="I526" s="248">
        <v>2</v>
      </c>
      <c r="J526" s="271">
        <v>524</v>
      </c>
      <c r="K526" s="272" t="s">
        <v>205</v>
      </c>
      <c r="L526" s="197" t="s">
        <v>274</v>
      </c>
      <c r="M526" s="26" t="s">
        <v>912</v>
      </c>
      <c r="N526" s="242">
        <v>1098</v>
      </c>
      <c r="O526" s="212"/>
      <c r="P526" s="189"/>
      <c r="Q526" s="229"/>
      <c r="R526" s="200"/>
      <c r="S526" s="84"/>
      <c r="T526" s="219"/>
      <c r="U526" s="220"/>
      <c r="V526" s="221"/>
      <c r="W526" s="222"/>
      <c r="X526" s="222"/>
      <c r="Y526" s="222"/>
      <c r="Z526" s="204"/>
      <c r="AA526" s="24"/>
      <c r="AB526" s="32"/>
      <c r="AC526" s="32"/>
      <c r="AD526" s="19">
        <v>6</v>
      </c>
      <c r="AE526" s="19">
        <v>5</v>
      </c>
      <c r="AF526" s="19" t="s">
        <v>283</v>
      </c>
      <c r="AG526" s="19">
        <v>3</v>
      </c>
      <c r="AH526" s="19">
        <v>2</v>
      </c>
      <c r="AI526" s="250"/>
      <c r="AJ526" s="19"/>
      <c r="AK526" s="19"/>
      <c r="AL526" s="19"/>
      <c r="AM526" s="265"/>
      <c r="AN526" s="310"/>
      <c r="AO526" s="13" t="s">
        <v>442</v>
      </c>
      <c r="AP526" s="265"/>
      <c r="AQ526" s="13">
        <v>30</v>
      </c>
      <c r="AR526" s="13">
        <v>6</v>
      </c>
      <c r="AS526" s="37">
        <v>24</v>
      </c>
      <c r="AT526" s="15"/>
      <c r="AU526" s="33">
        <v>5</v>
      </c>
      <c r="AV526" s="32"/>
      <c r="AW526" s="55"/>
      <c r="AX526" s="32" t="s">
        <v>162</v>
      </c>
      <c r="AY526" s="36">
        <v>471</v>
      </c>
      <c r="AZ526" s="15">
        <v>111</v>
      </c>
      <c r="BA526" s="79">
        <v>717</v>
      </c>
      <c r="BB526" s="22" t="s">
        <v>32</v>
      </c>
      <c r="BC526" s="20">
        <v>2017</v>
      </c>
      <c r="BD526" s="21" t="s">
        <v>30</v>
      </c>
      <c r="BE526" s="21" t="s">
        <v>30</v>
      </c>
      <c r="BF526" s="15"/>
      <c r="BG526" s="15"/>
      <c r="BH526" s="15"/>
      <c r="BI526" s="15"/>
      <c r="BJ526" s="15"/>
      <c r="BK526" s="27" t="s">
        <v>36</v>
      </c>
      <c r="BL526" s="24"/>
      <c r="BM526" s="73">
        <v>865</v>
      </c>
    </row>
    <row r="527" spans="1:65" ht="22.95" customHeight="1" x14ac:dyDescent="0.25">
      <c r="A527" s="268"/>
      <c r="B527" s="268"/>
      <c r="C527" s="65"/>
      <c r="D527" s="268">
        <v>1853</v>
      </c>
      <c r="E527" s="268">
        <v>1854</v>
      </c>
      <c r="F527" s="304"/>
      <c r="G527" s="304"/>
      <c r="H527" s="269">
        <v>6</v>
      </c>
      <c r="I527" s="248">
        <v>2</v>
      </c>
      <c r="J527" s="271">
        <v>525</v>
      </c>
      <c r="K527" s="272" t="s">
        <v>205</v>
      </c>
      <c r="L527" s="197" t="s">
        <v>274</v>
      </c>
      <c r="M527" s="26" t="s">
        <v>913</v>
      </c>
      <c r="N527" s="242">
        <v>1098</v>
      </c>
      <c r="O527" s="212"/>
      <c r="P527" s="189"/>
      <c r="Q527" s="229"/>
      <c r="R527" s="200"/>
      <c r="S527" s="84"/>
      <c r="T527" s="219"/>
      <c r="U527" s="220"/>
      <c r="V527" s="221"/>
      <c r="W527" s="222"/>
      <c r="X527" s="222"/>
      <c r="Y527" s="222"/>
      <c r="Z527" s="204"/>
      <c r="AA527" s="24"/>
      <c r="AB527" s="32"/>
      <c r="AC527" s="32"/>
      <c r="AD527" s="19">
        <v>5</v>
      </c>
      <c r="AE527" s="19">
        <v>2</v>
      </c>
      <c r="AF527" s="19" t="s">
        <v>283</v>
      </c>
      <c r="AG527" s="19">
        <v>3</v>
      </c>
      <c r="AH527" s="19">
        <v>2</v>
      </c>
      <c r="AI527" s="250"/>
      <c r="AJ527" s="19"/>
      <c r="AK527" s="19"/>
      <c r="AL527" s="19"/>
      <c r="AM527" s="265"/>
      <c r="AN527" s="310"/>
      <c r="AO527" s="13" t="s">
        <v>442</v>
      </c>
      <c r="AP527" s="265"/>
      <c r="AQ527" s="13">
        <v>30</v>
      </c>
      <c r="AR527" s="13">
        <v>6</v>
      </c>
      <c r="AS527" s="37">
        <v>24</v>
      </c>
      <c r="AT527" s="15"/>
      <c r="AU527" s="33">
        <v>5</v>
      </c>
      <c r="AV527" s="32"/>
      <c r="AW527" s="55"/>
      <c r="AX527" s="32" t="s">
        <v>162</v>
      </c>
      <c r="AY527" s="36">
        <v>471</v>
      </c>
      <c r="AZ527" s="15">
        <v>111</v>
      </c>
      <c r="BA527" s="79">
        <v>717</v>
      </c>
      <c r="BB527" s="22" t="s">
        <v>32</v>
      </c>
      <c r="BC527" s="20">
        <v>2017</v>
      </c>
      <c r="BD527" s="21" t="s">
        <v>30</v>
      </c>
      <c r="BE527" s="21" t="s">
        <v>30</v>
      </c>
      <c r="BF527" s="15"/>
      <c r="BG527" s="15"/>
      <c r="BH527" s="15"/>
      <c r="BI527" s="15"/>
      <c r="BJ527" s="15"/>
      <c r="BK527" s="27" t="s">
        <v>36</v>
      </c>
      <c r="BL527" s="24"/>
      <c r="BM527" s="73">
        <v>865</v>
      </c>
    </row>
    <row r="528" spans="1:65" ht="22.95" customHeight="1" x14ac:dyDescent="0.25">
      <c r="A528" s="268"/>
      <c r="B528" s="268"/>
      <c r="C528" s="65"/>
      <c r="D528" s="268">
        <v>1855</v>
      </c>
      <c r="E528" s="268">
        <v>1856</v>
      </c>
      <c r="F528" s="304"/>
      <c r="G528" s="304"/>
      <c r="H528" s="269">
        <v>6</v>
      </c>
      <c r="I528" s="248">
        <v>2</v>
      </c>
      <c r="J528" s="271">
        <v>526</v>
      </c>
      <c r="K528" s="272" t="s">
        <v>205</v>
      </c>
      <c r="L528" s="197" t="s">
        <v>274</v>
      </c>
      <c r="M528" s="26" t="s">
        <v>914</v>
      </c>
      <c r="N528" s="242">
        <v>1098</v>
      </c>
      <c r="O528" s="212"/>
      <c r="P528" s="189"/>
      <c r="Q528" s="229"/>
      <c r="R528" s="200"/>
      <c r="S528" s="84"/>
      <c r="T528" s="219"/>
      <c r="U528" s="220"/>
      <c r="V528" s="221"/>
      <c r="W528" s="222"/>
      <c r="X528" s="222"/>
      <c r="Y528" s="222"/>
      <c r="Z528" s="204"/>
      <c r="AA528" s="24"/>
      <c r="AB528" s="32"/>
      <c r="AC528" s="32"/>
      <c r="AD528" s="19">
        <v>5</v>
      </c>
      <c r="AE528" s="19">
        <v>2</v>
      </c>
      <c r="AF528" s="19" t="s">
        <v>283</v>
      </c>
      <c r="AG528" s="19">
        <v>3</v>
      </c>
      <c r="AH528" s="19">
        <v>2</v>
      </c>
      <c r="AI528" s="250"/>
      <c r="AJ528" s="19"/>
      <c r="AK528" s="19"/>
      <c r="AL528" s="19"/>
      <c r="AM528" s="265"/>
      <c r="AN528" s="310"/>
      <c r="AO528" s="13" t="s">
        <v>442</v>
      </c>
      <c r="AP528" s="265"/>
      <c r="AQ528" s="13">
        <v>30</v>
      </c>
      <c r="AR528" s="13">
        <v>6</v>
      </c>
      <c r="AS528" s="37">
        <v>24</v>
      </c>
      <c r="AT528" s="15"/>
      <c r="AU528" s="33">
        <v>5</v>
      </c>
      <c r="AV528" s="32"/>
      <c r="AW528" s="55"/>
      <c r="AX528" s="32" t="s">
        <v>162</v>
      </c>
      <c r="AY528" s="36">
        <v>471</v>
      </c>
      <c r="AZ528" s="15">
        <v>111</v>
      </c>
      <c r="BA528" s="79">
        <v>717</v>
      </c>
      <c r="BB528" s="22" t="s">
        <v>32</v>
      </c>
      <c r="BC528" s="20">
        <v>2017</v>
      </c>
      <c r="BD528" s="21" t="s">
        <v>30</v>
      </c>
      <c r="BE528" s="21" t="s">
        <v>30</v>
      </c>
      <c r="BF528" s="15"/>
      <c r="BG528" s="15"/>
      <c r="BH528" s="15"/>
      <c r="BI528" s="15"/>
      <c r="BJ528" s="15"/>
      <c r="BK528" s="27" t="s">
        <v>36</v>
      </c>
      <c r="BL528" s="24"/>
      <c r="BM528" s="73">
        <v>865</v>
      </c>
    </row>
    <row r="529" spans="1:65" ht="22.95" customHeight="1" x14ac:dyDescent="0.25">
      <c r="A529" s="268"/>
      <c r="B529" s="268"/>
      <c r="C529" s="65"/>
      <c r="D529" s="268">
        <v>1857</v>
      </c>
      <c r="E529" s="268">
        <v>1858</v>
      </c>
      <c r="F529" s="304"/>
      <c r="G529" s="304"/>
      <c r="H529" s="269">
        <v>6</v>
      </c>
      <c r="I529" s="248">
        <v>2</v>
      </c>
      <c r="J529" s="271">
        <v>527</v>
      </c>
      <c r="K529" s="272" t="s">
        <v>205</v>
      </c>
      <c r="L529" s="197" t="s">
        <v>274</v>
      </c>
      <c r="M529" s="26" t="s">
        <v>915</v>
      </c>
      <c r="N529" s="242">
        <v>1098</v>
      </c>
      <c r="O529" s="212"/>
      <c r="P529" s="189"/>
      <c r="Q529" s="229"/>
      <c r="R529" s="200"/>
      <c r="S529" s="84"/>
      <c r="T529" s="219"/>
      <c r="U529" s="220"/>
      <c r="V529" s="221"/>
      <c r="W529" s="222"/>
      <c r="X529" s="222"/>
      <c r="Y529" s="222"/>
      <c r="Z529" s="204"/>
      <c r="AA529" s="24"/>
      <c r="AB529" s="32"/>
      <c r="AC529" s="32"/>
      <c r="AD529" s="19">
        <v>2</v>
      </c>
      <c r="AE529" s="19">
        <v>6</v>
      </c>
      <c r="AF529" s="19" t="s">
        <v>282</v>
      </c>
      <c r="AG529" s="19">
        <v>2</v>
      </c>
      <c r="AH529" s="19">
        <v>2</v>
      </c>
      <c r="AI529" s="250" t="s">
        <v>1122</v>
      </c>
      <c r="AJ529" s="19"/>
      <c r="AK529" s="19"/>
      <c r="AL529" s="19"/>
      <c r="AM529" s="265"/>
      <c r="AN529" s="310"/>
      <c r="AO529" s="13" t="s">
        <v>442</v>
      </c>
      <c r="AP529" s="265"/>
      <c r="AQ529" s="13">
        <v>30</v>
      </c>
      <c r="AR529" s="13">
        <v>6</v>
      </c>
      <c r="AS529" s="37">
        <v>24</v>
      </c>
      <c r="AT529" s="15"/>
      <c r="AU529" s="33">
        <v>5</v>
      </c>
      <c r="AV529" s="32"/>
      <c r="AW529" s="55"/>
      <c r="AX529" s="32" t="s">
        <v>162</v>
      </c>
      <c r="AY529" s="36">
        <v>471</v>
      </c>
      <c r="AZ529" s="15">
        <v>111</v>
      </c>
      <c r="BA529" s="79">
        <v>717</v>
      </c>
      <c r="BB529" s="22" t="s">
        <v>32</v>
      </c>
      <c r="BC529" s="20">
        <v>2017</v>
      </c>
      <c r="BD529" s="21" t="s">
        <v>30</v>
      </c>
      <c r="BE529" s="21" t="s">
        <v>30</v>
      </c>
      <c r="BF529" s="15"/>
      <c r="BG529" s="15"/>
      <c r="BH529" s="15"/>
      <c r="BI529" s="15"/>
      <c r="BJ529" s="15"/>
      <c r="BK529" s="27" t="s">
        <v>36</v>
      </c>
      <c r="BL529" s="24"/>
      <c r="BM529" s="73">
        <v>865</v>
      </c>
    </row>
    <row r="530" spans="1:65" ht="22.95" customHeight="1" x14ac:dyDescent="0.25">
      <c r="A530" s="268"/>
      <c r="B530" s="268"/>
      <c r="C530" s="65"/>
      <c r="D530" s="268">
        <v>1859</v>
      </c>
      <c r="E530" s="268">
        <v>1860</v>
      </c>
      <c r="F530" s="304"/>
      <c r="G530" s="304"/>
      <c r="H530" s="269">
        <v>6</v>
      </c>
      <c r="I530" s="248">
        <v>2</v>
      </c>
      <c r="J530" s="271">
        <v>528</v>
      </c>
      <c r="K530" s="272" t="s">
        <v>205</v>
      </c>
      <c r="L530" s="197" t="s">
        <v>274</v>
      </c>
      <c r="M530" s="26" t="s">
        <v>916</v>
      </c>
      <c r="N530" s="242">
        <v>1098</v>
      </c>
      <c r="O530" s="212"/>
      <c r="P530" s="189"/>
      <c r="Q530" s="229"/>
      <c r="R530" s="200"/>
      <c r="S530" s="84"/>
      <c r="T530" s="219"/>
      <c r="U530" s="220"/>
      <c r="V530" s="221"/>
      <c r="W530" s="222"/>
      <c r="X530" s="222"/>
      <c r="Y530" s="222"/>
      <c r="Z530" s="204"/>
      <c r="AA530" s="24"/>
      <c r="AB530" s="32"/>
      <c r="AC530" s="32"/>
      <c r="AD530" s="19">
        <v>2</v>
      </c>
      <c r="AE530" s="19">
        <v>6</v>
      </c>
      <c r="AF530" s="19" t="s">
        <v>282</v>
      </c>
      <c r="AG530" s="19">
        <v>2</v>
      </c>
      <c r="AH530" s="19">
        <v>2</v>
      </c>
      <c r="AI530" s="250" t="s">
        <v>1122</v>
      </c>
      <c r="AJ530" s="19"/>
      <c r="AK530" s="19"/>
      <c r="AL530" s="19"/>
      <c r="AM530" s="265"/>
      <c r="AN530" s="310"/>
      <c r="AO530" s="13" t="s">
        <v>442</v>
      </c>
      <c r="AP530" s="265"/>
      <c r="AQ530" s="13">
        <v>30</v>
      </c>
      <c r="AR530" s="13">
        <v>6</v>
      </c>
      <c r="AS530" s="37">
        <v>24</v>
      </c>
      <c r="AT530" s="15"/>
      <c r="AU530" s="33">
        <v>5</v>
      </c>
      <c r="AV530" s="32"/>
      <c r="AW530" s="55"/>
      <c r="AX530" s="32" t="s">
        <v>162</v>
      </c>
      <c r="AY530" s="36">
        <v>471</v>
      </c>
      <c r="AZ530" s="15">
        <v>111</v>
      </c>
      <c r="BA530" s="79">
        <v>717</v>
      </c>
      <c r="BB530" s="22" t="s">
        <v>32</v>
      </c>
      <c r="BC530" s="20">
        <v>2017</v>
      </c>
      <c r="BD530" s="21" t="s">
        <v>30</v>
      </c>
      <c r="BE530" s="21" t="s">
        <v>30</v>
      </c>
      <c r="BF530" s="15"/>
      <c r="BG530" s="15"/>
      <c r="BH530" s="15"/>
      <c r="BI530" s="15"/>
      <c r="BJ530" s="15"/>
      <c r="BK530" s="27" t="s">
        <v>36</v>
      </c>
      <c r="BL530" s="24"/>
      <c r="BM530" s="73">
        <v>865</v>
      </c>
    </row>
    <row r="531" spans="1:65" ht="22.95" customHeight="1" x14ac:dyDescent="0.25">
      <c r="A531" s="268"/>
      <c r="B531" s="268"/>
      <c r="C531" s="65"/>
      <c r="D531" s="268">
        <v>1861</v>
      </c>
      <c r="E531" s="268">
        <v>1862</v>
      </c>
      <c r="F531" s="304" t="s">
        <v>34</v>
      </c>
      <c r="G531" s="304"/>
      <c r="H531" s="269">
        <v>6</v>
      </c>
      <c r="I531" s="248">
        <v>2</v>
      </c>
      <c r="J531" s="271">
        <v>529</v>
      </c>
      <c r="K531" s="272" t="s">
        <v>205</v>
      </c>
      <c r="L531" s="197" t="s">
        <v>274</v>
      </c>
      <c r="M531" s="26" t="s">
        <v>917</v>
      </c>
      <c r="N531" s="242">
        <v>1098</v>
      </c>
      <c r="O531" s="212"/>
      <c r="P531" s="189"/>
      <c r="Q531" s="229"/>
      <c r="R531" s="200"/>
      <c r="S531" s="84"/>
      <c r="T531" s="219"/>
      <c r="U531" s="220"/>
      <c r="V531" s="221"/>
      <c r="W531" s="222"/>
      <c r="X531" s="222"/>
      <c r="Y531" s="222"/>
      <c r="Z531" s="204"/>
      <c r="AA531" s="24"/>
      <c r="AB531" s="32"/>
      <c r="AC531" s="32"/>
      <c r="AD531" s="19">
        <v>2</v>
      </c>
      <c r="AE531" s="19">
        <v>6</v>
      </c>
      <c r="AF531" s="19" t="s">
        <v>282</v>
      </c>
      <c r="AG531" s="19">
        <v>2</v>
      </c>
      <c r="AH531" s="19">
        <v>2</v>
      </c>
      <c r="AI531" s="250" t="s">
        <v>1122</v>
      </c>
      <c r="AJ531" s="19"/>
      <c r="AK531" s="19"/>
      <c r="AL531" s="19"/>
      <c r="AM531" s="265">
        <v>9</v>
      </c>
      <c r="AN531" s="310"/>
      <c r="AO531" s="13" t="s">
        <v>442</v>
      </c>
      <c r="AP531" s="265"/>
      <c r="AQ531" s="13">
        <v>30</v>
      </c>
      <c r="AR531" s="13">
        <v>6</v>
      </c>
      <c r="AS531" s="37">
        <v>24</v>
      </c>
      <c r="AT531" s="15"/>
      <c r="AU531" s="33">
        <v>5</v>
      </c>
      <c r="AV531" s="32"/>
      <c r="AW531" s="55"/>
      <c r="AX531" s="32" t="s">
        <v>162</v>
      </c>
      <c r="AY531" s="36">
        <v>471</v>
      </c>
      <c r="AZ531" s="15">
        <v>111</v>
      </c>
      <c r="BA531" s="79">
        <v>717</v>
      </c>
      <c r="BB531" s="22" t="s">
        <v>32</v>
      </c>
      <c r="BC531" s="20">
        <v>2017</v>
      </c>
      <c r="BD531" s="21" t="s">
        <v>30</v>
      </c>
      <c r="BE531" s="21" t="s">
        <v>30</v>
      </c>
      <c r="BF531" s="15"/>
      <c r="BG531" s="15"/>
      <c r="BH531" s="15"/>
      <c r="BI531" s="15"/>
      <c r="BJ531" s="15"/>
      <c r="BK531" s="27" t="s">
        <v>36</v>
      </c>
      <c r="BL531" s="24"/>
      <c r="BM531" s="73">
        <v>865</v>
      </c>
    </row>
    <row r="532" spans="1:65" ht="22.95" customHeight="1" x14ac:dyDescent="0.25">
      <c r="A532" s="268"/>
      <c r="B532" s="268"/>
      <c r="C532" s="65"/>
      <c r="D532" s="268">
        <v>1863</v>
      </c>
      <c r="E532" s="268">
        <v>1864</v>
      </c>
      <c r="F532" s="304"/>
      <c r="G532" s="304"/>
      <c r="H532" s="269">
        <v>6</v>
      </c>
      <c r="I532" s="248">
        <v>2</v>
      </c>
      <c r="J532" s="271">
        <v>530</v>
      </c>
      <c r="K532" s="272" t="s">
        <v>205</v>
      </c>
      <c r="L532" s="197" t="s">
        <v>274</v>
      </c>
      <c r="M532" s="26" t="s">
        <v>918</v>
      </c>
      <c r="N532" s="242">
        <v>1098</v>
      </c>
      <c r="O532" s="212"/>
      <c r="P532" s="189"/>
      <c r="Q532" s="229"/>
      <c r="R532" s="200"/>
      <c r="S532" s="84"/>
      <c r="T532" s="219"/>
      <c r="U532" s="220"/>
      <c r="V532" s="221"/>
      <c r="W532" s="222"/>
      <c r="X532" s="222"/>
      <c r="Y532" s="222"/>
      <c r="Z532" s="204"/>
      <c r="AA532" s="24"/>
      <c r="AB532" s="32"/>
      <c r="AC532" s="32"/>
      <c r="AD532" s="19">
        <v>2</v>
      </c>
      <c r="AE532" s="19">
        <v>6</v>
      </c>
      <c r="AF532" s="19" t="s">
        <v>282</v>
      </c>
      <c r="AG532" s="19">
        <v>2</v>
      </c>
      <c r="AH532" s="19">
        <v>2</v>
      </c>
      <c r="AI532" s="250" t="s">
        <v>1122</v>
      </c>
      <c r="AJ532" s="19"/>
      <c r="AK532" s="19"/>
      <c r="AL532" s="19"/>
      <c r="AM532" s="265"/>
      <c r="AN532" s="310"/>
      <c r="AO532" s="13" t="s">
        <v>442</v>
      </c>
      <c r="AP532" s="265"/>
      <c r="AQ532" s="13">
        <v>30</v>
      </c>
      <c r="AR532" s="13">
        <v>6</v>
      </c>
      <c r="AS532" s="37">
        <v>24</v>
      </c>
      <c r="AT532" s="15"/>
      <c r="AU532" s="33">
        <v>5</v>
      </c>
      <c r="AV532" s="32"/>
      <c r="AW532" s="55"/>
      <c r="AX532" s="32" t="s">
        <v>162</v>
      </c>
      <c r="AY532" s="36">
        <v>471</v>
      </c>
      <c r="AZ532" s="15">
        <v>111</v>
      </c>
      <c r="BA532" s="79">
        <v>717</v>
      </c>
      <c r="BB532" s="22" t="s">
        <v>32</v>
      </c>
      <c r="BC532" s="20">
        <v>2017</v>
      </c>
      <c r="BD532" s="21" t="s">
        <v>30</v>
      </c>
      <c r="BE532" s="21" t="s">
        <v>30</v>
      </c>
      <c r="BF532" s="15"/>
      <c r="BG532" s="15"/>
      <c r="BH532" s="15"/>
      <c r="BI532" s="15"/>
      <c r="BJ532" s="15"/>
      <c r="BK532" s="27" t="s">
        <v>36</v>
      </c>
      <c r="BL532" s="24"/>
      <c r="BM532" s="73">
        <v>865</v>
      </c>
    </row>
    <row r="533" spans="1:65" ht="22.95" customHeight="1" x14ac:dyDescent="0.25">
      <c r="A533" s="268"/>
      <c r="B533" s="268"/>
      <c r="C533" s="65"/>
      <c r="D533" s="268">
        <v>1865</v>
      </c>
      <c r="E533" s="268">
        <v>1866</v>
      </c>
      <c r="F533" s="304" t="s">
        <v>34</v>
      </c>
      <c r="G533" s="304"/>
      <c r="H533" s="269">
        <v>6</v>
      </c>
      <c r="I533" s="248">
        <v>2</v>
      </c>
      <c r="J533" s="271">
        <v>531</v>
      </c>
      <c r="K533" s="272" t="s">
        <v>205</v>
      </c>
      <c r="L533" s="197" t="s">
        <v>274</v>
      </c>
      <c r="M533" s="26" t="s">
        <v>919</v>
      </c>
      <c r="N533" s="242">
        <v>1098</v>
      </c>
      <c r="O533" s="212"/>
      <c r="P533" s="189"/>
      <c r="Q533" s="229"/>
      <c r="R533" s="200"/>
      <c r="S533" s="84"/>
      <c r="T533" s="219"/>
      <c r="U533" s="220"/>
      <c r="V533" s="221"/>
      <c r="W533" s="222"/>
      <c r="X533" s="222"/>
      <c r="Y533" s="222"/>
      <c r="Z533" s="204"/>
      <c r="AA533" s="24"/>
      <c r="AB533" s="32"/>
      <c r="AC533" s="32"/>
      <c r="AD533" s="19">
        <v>3</v>
      </c>
      <c r="AE533" s="19"/>
      <c r="AF533" s="19">
        <v>0</v>
      </c>
      <c r="AG533" s="19">
        <v>3</v>
      </c>
      <c r="AH533" s="19">
        <v>2</v>
      </c>
      <c r="AI533" s="257" t="s">
        <v>1124</v>
      </c>
      <c r="AJ533" s="19"/>
      <c r="AK533" s="19"/>
      <c r="AL533" s="19"/>
      <c r="AM533" s="265">
        <v>15</v>
      </c>
      <c r="AN533" s="310"/>
      <c r="AO533" s="13" t="s">
        <v>442</v>
      </c>
      <c r="AP533" s="265"/>
      <c r="AQ533" s="13">
        <v>30</v>
      </c>
      <c r="AR533" s="13">
        <v>6</v>
      </c>
      <c r="AS533" s="37">
        <v>24</v>
      </c>
      <c r="AT533" s="15"/>
      <c r="AU533" s="33">
        <v>5</v>
      </c>
      <c r="AV533" s="32"/>
      <c r="AW533" s="55"/>
      <c r="AX533" s="32" t="s">
        <v>162</v>
      </c>
      <c r="AY533" s="36">
        <v>471</v>
      </c>
      <c r="AZ533" s="15">
        <v>111</v>
      </c>
      <c r="BA533" s="79">
        <v>717</v>
      </c>
      <c r="BB533" s="22" t="s">
        <v>32</v>
      </c>
      <c r="BC533" s="20">
        <v>2017</v>
      </c>
      <c r="BD533" s="21" t="s">
        <v>30</v>
      </c>
      <c r="BE533" s="21" t="s">
        <v>30</v>
      </c>
      <c r="BF533" s="15"/>
      <c r="BG533" s="15"/>
      <c r="BH533" s="15"/>
      <c r="BI533" s="15"/>
      <c r="BJ533" s="15"/>
      <c r="BK533" s="27" t="s">
        <v>36</v>
      </c>
      <c r="BL533" s="24"/>
      <c r="BM533" s="73">
        <v>865</v>
      </c>
    </row>
    <row r="534" spans="1:65" ht="22.95" customHeight="1" x14ac:dyDescent="0.25">
      <c r="A534" s="268"/>
      <c r="B534" s="268"/>
      <c r="C534" s="65"/>
      <c r="D534" s="268">
        <v>1867</v>
      </c>
      <c r="E534" s="268">
        <v>1868</v>
      </c>
      <c r="F534" s="304" t="s">
        <v>34</v>
      </c>
      <c r="G534" s="304"/>
      <c r="H534" s="269">
        <v>6</v>
      </c>
      <c r="I534" s="248">
        <v>2</v>
      </c>
      <c r="J534" s="271">
        <v>532</v>
      </c>
      <c r="K534" s="272" t="s">
        <v>205</v>
      </c>
      <c r="L534" s="197" t="s">
        <v>274</v>
      </c>
      <c r="M534" s="26" t="s">
        <v>920</v>
      </c>
      <c r="N534" s="242">
        <v>1098</v>
      </c>
      <c r="O534" s="212"/>
      <c r="P534" s="189"/>
      <c r="Q534" s="229"/>
      <c r="R534" s="200"/>
      <c r="S534" s="84"/>
      <c r="T534" s="219"/>
      <c r="U534" s="220"/>
      <c r="V534" s="221"/>
      <c r="W534" s="222"/>
      <c r="X534" s="222"/>
      <c r="Y534" s="222"/>
      <c r="Z534" s="204"/>
      <c r="AA534" s="24"/>
      <c r="AB534" s="32"/>
      <c r="AC534" s="32"/>
      <c r="AD534" s="19">
        <v>3</v>
      </c>
      <c r="AE534" s="19"/>
      <c r="AF534" s="19">
        <v>0</v>
      </c>
      <c r="AG534" s="19">
        <v>2</v>
      </c>
      <c r="AH534" s="19">
        <v>2</v>
      </c>
      <c r="AI534" s="250"/>
      <c r="AJ534" s="19"/>
      <c r="AK534" s="19"/>
      <c r="AL534" s="19"/>
      <c r="AM534" s="265">
        <v>10</v>
      </c>
      <c r="AN534" s="310"/>
      <c r="AO534" s="13" t="s">
        <v>442</v>
      </c>
      <c r="AP534" s="265"/>
      <c r="AQ534" s="13">
        <v>30</v>
      </c>
      <c r="AR534" s="13">
        <v>6</v>
      </c>
      <c r="AS534" s="37">
        <v>24</v>
      </c>
      <c r="AT534" s="15"/>
      <c r="AU534" s="33">
        <v>5</v>
      </c>
      <c r="AV534" s="32"/>
      <c r="AW534" s="55"/>
      <c r="AX534" s="32" t="s">
        <v>162</v>
      </c>
      <c r="AY534" s="36">
        <v>471</v>
      </c>
      <c r="AZ534" s="15">
        <v>111</v>
      </c>
      <c r="BA534" s="79">
        <v>717</v>
      </c>
      <c r="BB534" s="22" t="s">
        <v>32</v>
      </c>
      <c r="BC534" s="20">
        <v>2017</v>
      </c>
      <c r="BD534" s="21" t="s">
        <v>30</v>
      </c>
      <c r="BE534" s="21" t="s">
        <v>30</v>
      </c>
      <c r="BF534" s="15"/>
      <c r="BG534" s="15"/>
      <c r="BH534" s="15"/>
      <c r="BI534" s="15"/>
      <c r="BJ534" s="15"/>
      <c r="BK534" s="27" t="s">
        <v>36</v>
      </c>
      <c r="BL534" s="24"/>
      <c r="BM534" s="73">
        <v>865</v>
      </c>
    </row>
    <row r="535" spans="1:65" ht="22.95" customHeight="1" x14ac:dyDescent="0.25">
      <c r="A535" s="268"/>
      <c r="B535" s="268"/>
      <c r="C535" s="65"/>
      <c r="D535" s="268">
        <v>1869</v>
      </c>
      <c r="E535" s="268">
        <v>1870</v>
      </c>
      <c r="F535" s="304" t="s">
        <v>34</v>
      </c>
      <c r="G535" s="304"/>
      <c r="H535" s="269">
        <v>6</v>
      </c>
      <c r="I535" s="248">
        <v>2</v>
      </c>
      <c r="J535" s="271">
        <v>533</v>
      </c>
      <c r="K535" s="272" t="s">
        <v>205</v>
      </c>
      <c r="L535" s="197" t="s">
        <v>274</v>
      </c>
      <c r="M535" s="26" t="s">
        <v>921</v>
      </c>
      <c r="N535" s="242">
        <v>1098</v>
      </c>
      <c r="O535" s="212"/>
      <c r="P535" s="189"/>
      <c r="Q535" s="229"/>
      <c r="R535" s="200"/>
      <c r="S535" s="84"/>
      <c r="T535" s="219"/>
      <c r="U535" s="220"/>
      <c r="V535" s="221"/>
      <c r="W535" s="222"/>
      <c r="X535" s="222"/>
      <c r="Y535" s="222"/>
      <c r="Z535" s="204"/>
      <c r="AA535" s="24"/>
      <c r="AB535" s="32"/>
      <c r="AC535" s="32"/>
      <c r="AD535" s="19">
        <v>2</v>
      </c>
      <c r="AE535" s="19"/>
      <c r="AF535" s="19">
        <v>0</v>
      </c>
      <c r="AG535" s="19">
        <v>1</v>
      </c>
      <c r="AH535" s="19">
        <v>2</v>
      </c>
      <c r="AI535" s="250"/>
      <c r="AJ535" s="19"/>
      <c r="AK535" s="19"/>
      <c r="AL535" s="19"/>
      <c r="AM535" s="265">
        <v>21</v>
      </c>
      <c r="AN535" s="310"/>
      <c r="AO535" s="13" t="s">
        <v>442</v>
      </c>
      <c r="AP535" s="265"/>
      <c r="AQ535" s="13">
        <v>30</v>
      </c>
      <c r="AR535" s="13">
        <v>6</v>
      </c>
      <c r="AS535" s="37">
        <v>24</v>
      </c>
      <c r="AT535" s="15"/>
      <c r="AU535" s="33">
        <v>5</v>
      </c>
      <c r="AV535" s="32"/>
      <c r="AW535" s="55"/>
      <c r="AX535" s="32" t="s">
        <v>162</v>
      </c>
      <c r="AY535" s="36">
        <v>471</v>
      </c>
      <c r="AZ535" s="15">
        <v>111</v>
      </c>
      <c r="BA535" s="79">
        <v>717</v>
      </c>
      <c r="BB535" s="22" t="s">
        <v>32</v>
      </c>
      <c r="BC535" s="20">
        <v>2017</v>
      </c>
      <c r="BD535" s="21" t="s">
        <v>30</v>
      </c>
      <c r="BE535" s="21" t="s">
        <v>30</v>
      </c>
      <c r="BF535" s="15"/>
      <c r="BG535" s="15"/>
      <c r="BH535" s="15"/>
      <c r="BI535" s="15"/>
      <c r="BJ535" s="15"/>
      <c r="BK535" s="27" t="s">
        <v>36</v>
      </c>
      <c r="BL535" s="24"/>
      <c r="BM535" s="73">
        <v>865</v>
      </c>
    </row>
    <row r="536" spans="1:65" ht="22.95" customHeight="1" x14ac:dyDescent="0.25">
      <c r="A536" s="268"/>
      <c r="B536" s="268"/>
      <c r="C536" s="65"/>
      <c r="D536" s="268">
        <v>1871</v>
      </c>
      <c r="E536" s="268">
        <v>1872</v>
      </c>
      <c r="F536" s="304"/>
      <c r="G536" s="304"/>
      <c r="H536" s="269">
        <v>6</v>
      </c>
      <c r="I536" s="248">
        <v>2</v>
      </c>
      <c r="J536" s="271">
        <v>534</v>
      </c>
      <c r="K536" s="272" t="s">
        <v>205</v>
      </c>
      <c r="L536" s="197" t="s">
        <v>274</v>
      </c>
      <c r="M536" s="26" t="s">
        <v>922</v>
      </c>
      <c r="N536" s="242">
        <v>1098</v>
      </c>
      <c r="O536" s="212"/>
      <c r="P536" s="189"/>
      <c r="Q536" s="229"/>
      <c r="R536" s="200"/>
      <c r="S536" s="84"/>
      <c r="T536" s="219"/>
      <c r="U536" s="220"/>
      <c r="V536" s="221"/>
      <c r="W536" s="222"/>
      <c r="X536" s="222"/>
      <c r="Y536" s="222"/>
      <c r="Z536" s="204"/>
      <c r="AA536" s="24"/>
      <c r="AB536" s="32"/>
      <c r="AC536" s="32"/>
      <c r="AD536" s="19">
        <v>3</v>
      </c>
      <c r="AE536" s="19"/>
      <c r="AF536" s="19">
        <v>0</v>
      </c>
      <c r="AG536" s="19">
        <v>3</v>
      </c>
      <c r="AH536" s="19">
        <v>2</v>
      </c>
      <c r="AI536" s="257" t="s">
        <v>1124</v>
      </c>
      <c r="AJ536" s="19"/>
      <c r="AK536" s="19"/>
      <c r="AL536" s="19"/>
      <c r="AM536" s="265"/>
      <c r="AN536" s="310"/>
      <c r="AO536" s="13" t="s">
        <v>442</v>
      </c>
      <c r="AP536" s="265"/>
      <c r="AQ536" s="13">
        <v>30</v>
      </c>
      <c r="AR536" s="13">
        <v>6</v>
      </c>
      <c r="AS536" s="37">
        <v>24</v>
      </c>
      <c r="AT536" s="15"/>
      <c r="AU536" s="33">
        <v>5</v>
      </c>
      <c r="AV536" s="32"/>
      <c r="AW536" s="55"/>
      <c r="AX536" s="32" t="s">
        <v>162</v>
      </c>
      <c r="AY536" s="36">
        <v>471</v>
      </c>
      <c r="AZ536" s="15">
        <v>111</v>
      </c>
      <c r="BA536" s="79">
        <v>717</v>
      </c>
      <c r="BB536" s="22" t="s">
        <v>32</v>
      </c>
      <c r="BC536" s="20">
        <v>2017</v>
      </c>
      <c r="BD536" s="21" t="s">
        <v>30</v>
      </c>
      <c r="BE536" s="21" t="s">
        <v>30</v>
      </c>
      <c r="BF536" s="15"/>
      <c r="BG536" s="15"/>
      <c r="BH536" s="15"/>
      <c r="BI536" s="15"/>
      <c r="BJ536" s="15"/>
      <c r="BK536" s="27" t="s">
        <v>36</v>
      </c>
      <c r="BL536" s="24"/>
      <c r="BM536" s="73">
        <v>865</v>
      </c>
    </row>
    <row r="537" spans="1:65" ht="22.95" customHeight="1" x14ac:dyDescent="0.25">
      <c r="A537" s="268"/>
      <c r="B537" s="268"/>
      <c r="C537" s="65"/>
      <c r="D537" s="268">
        <v>1873</v>
      </c>
      <c r="E537" s="268" t="s">
        <v>289</v>
      </c>
      <c r="F537" s="304"/>
      <c r="G537" s="304"/>
      <c r="H537" s="269">
        <v>6</v>
      </c>
      <c r="I537" s="270">
        <v>1</v>
      </c>
      <c r="J537" s="271">
        <v>535</v>
      </c>
      <c r="K537" s="272" t="s">
        <v>205</v>
      </c>
      <c r="L537" s="197" t="s">
        <v>274</v>
      </c>
      <c r="M537" s="26" t="s">
        <v>923</v>
      </c>
      <c r="N537" s="242">
        <v>1098</v>
      </c>
      <c r="O537" s="212"/>
      <c r="P537" s="189"/>
      <c r="Q537" s="229"/>
      <c r="R537" s="200"/>
      <c r="S537" s="84"/>
      <c r="T537" s="219"/>
      <c r="U537" s="220"/>
      <c r="V537" s="221"/>
      <c r="W537" s="222"/>
      <c r="X537" s="222"/>
      <c r="Y537" s="222"/>
      <c r="Z537" s="204"/>
      <c r="AA537" s="24"/>
      <c r="AB537" s="32"/>
      <c r="AC537" s="32"/>
      <c r="AD537" s="19">
        <v>6</v>
      </c>
      <c r="AE537" s="19"/>
      <c r="AF537" s="19">
        <v>0</v>
      </c>
      <c r="AG537" s="19">
        <v>2</v>
      </c>
      <c r="AH537" s="19">
        <v>1</v>
      </c>
      <c r="AI537" s="250"/>
      <c r="AJ537" s="19"/>
      <c r="AK537" s="19"/>
      <c r="AL537" s="19"/>
      <c r="AM537" s="265"/>
      <c r="AN537" s="310"/>
      <c r="AO537" s="13" t="s">
        <v>442</v>
      </c>
      <c r="AP537" s="265"/>
      <c r="AQ537" s="13">
        <v>30</v>
      </c>
      <c r="AR537" s="13">
        <v>6</v>
      </c>
      <c r="AS537" s="37">
        <v>24</v>
      </c>
      <c r="AT537" s="15"/>
      <c r="AU537" s="33">
        <v>5</v>
      </c>
      <c r="AV537" s="32"/>
      <c r="AW537" s="55"/>
      <c r="AX537" s="32" t="s">
        <v>162</v>
      </c>
      <c r="AY537" s="36">
        <v>471</v>
      </c>
      <c r="AZ537" s="15">
        <v>111</v>
      </c>
      <c r="BA537" s="79">
        <v>717</v>
      </c>
      <c r="BB537" s="22" t="s">
        <v>32</v>
      </c>
      <c r="BC537" s="20">
        <v>2017</v>
      </c>
      <c r="BD537" s="21" t="s">
        <v>30</v>
      </c>
      <c r="BE537" s="21" t="s">
        <v>30</v>
      </c>
      <c r="BF537" s="15"/>
      <c r="BG537" s="15"/>
      <c r="BH537" s="15"/>
      <c r="BI537" s="15"/>
      <c r="BJ537" s="15"/>
      <c r="BK537" s="27" t="s">
        <v>36</v>
      </c>
      <c r="BL537" s="24"/>
      <c r="BM537" s="73">
        <v>865</v>
      </c>
    </row>
    <row r="538" spans="1:65" ht="22.95" customHeight="1" x14ac:dyDescent="0.25">
      <c r="A538" s="268"/>
      <c r="B538" s="268"/>
      <c r="C538" s="65"/>
      <c r="D538" s="268">
        <v>1874</v>
      </c>
      <c r="E538" s="268" t="s">
        <v>289</v>
      </c>
      <c r="F538" s="304"/>
      <c r="G538" s="304"/>
      <c r="H538" s="269">
        <v>6</v>
      </c>
      <c r="I538" s="270">
        <v>1</v>
      </c>
      <c r="J538" s="271">
        <v>536</v>
      </c>
      <c r="K538" s="272" t="s">
        <v>205</v>
      </c>
      <c r="L538" s="197" t="s">
        <v>274</v>
      </c>
      <c r="M538" s="26" t="s">
        <v>924</v>
      </c>
      <c r="N538" s="242">
        <v>1098</v>
      </c>
      <c r="O538" s="212"/>
      <c r="P538" s="189"/>
      <c r="Q538" s="229"/>
      <c r="R538" s="200"/>
      <c r="S538" s="84"/>
      <c r="T538" s="219"/>
      <c r="U538" s="220"/>
      <c r="V538" s="221"/>
      <c r="W538" s="222"/>
      <c r="X538" s="222"/>
      <c r="Y538" s="222"/>
      <c r="Z538" s="204"/>
      <c r="AA538" s="24"/>
      <c r="AB538" s="32"/>
      <c r="AC538" s="32"/>
      <c r="AD538" s="19">
        <v>6</v>
      </c>
      <c r="AE538" s="19"/>
      <c r="AF538" s="19">
        <v>0</v>
      </c>
      <c r="AG538" s="19">
        <v>1</v>
      </c>
      <c r="AH538" s="19">
        <v>1</v>
      </c>
      <c r="AI538" s="250"/>
      <c r="AJ538" s="19"/>
      <c r="AK538" s="19"/>
      <c r="AL538" s="19"/>
      <c r="AM538" s="265"/>
      <c r="AN538" s="310"/>
      <c r="AO538" s="13" t="s">
        <v>442</v>
      </c>
      <c r="AP538" s="265"/>
      <c r="AQ538" s="13">
        <v>30</v>
      </c>
      <c r="AR538" s="13">
        <v>6</v>
      </c>
      <c r="AS538" s="37">
        <v>24</v>
      </c>
      <c r="AT538" s="15"/>
      <c r="AU538" s="33">
        <v>5</v>
      </c>
      <c r="AV538" s="32"/>
      <c r="AW538" s="55"/>
      <c r="AX538" s="32" t="s">
        <v>162</v>
      </c>
      <c r="AY538" s="36">
        <v>471</v>
      </c>
      <c r="AZ538" s="15">
        <v>111</v>
      </c>
      <c r="BA538" s="79">
        <v>717</v>
      </c>
      <c r="BB538" s="22" t="s">
        <v>32</v>
      </c>
      <c r="BC538" s="20">
        <v>2017</v>
      </c>
      <c r="BD538" s="21" t="s">
        <v>30</v>
      </c>
      <c r="BE538" s="21" t="s">
        <v>30</v>
      </c>
      <c r="BF538" s="15"/>
      <c r="BG538" s="15"/>
      <c r="BH538" s="15"/>
      <c r="BI538" s="15"/>
      <c r="BJ538" s="15"/>
      <c r="BK538" s="27" t="s">
        <v>36</v>
      </c>
      <c r="BL538" s="24"/>
      <c r="BM538" s="73">
        <v>865</v>
      </c>
    </row>
    <row r="539" spans="1:65" ht="22.95" customHeight="1" x14ac:dyDescent="0.25">
      <c r="A539" s="268"/>
      <c r="B539" s="268"/>
      <c r="C539" s="65"/>
      <c r="D539" s="268">
        <v>1875</v>
      </c>
      <c r="E539" s="268" t="s">
        <v>289</v>
      </c>
      <c r="F539" s="304"/>
      <c r="G539" s="304"/>
      <c r="H539" s="269">
        <v>6</v>
      </c>
      <c r="I539" s="270">
        <v>1</v>
      </c>
      <c r="J539" s="271">
        <v>537</v>
      </c>
      <c r="K539" s="272" t="s">
        <v>205</v>
      </c>
      <c r="L539" s="197" t="s">
        <v>274</v>
      </c>
      <c r="M539" s="26" t="s">
        <v>925</v>
      </c>
      <c r="N539" s="242">
        <v>1098</v>
      </c>
      <c r="O539" s="212"/>
      <c r="P539" s="189"/>
      <c r="Q539" s="229"/>
      <c r="R539" s="200"/>
      <c r="S539" s="84"/>
      <c r="T539" s="219"/>
      <c r="U539" s="220"/>
      <c r="V539" s="221"/>
      <c r="W539" s="222"/>
      <c r="X539" s="222"/>
      <c r="Y539" s="222"/>
      <c r="Z539" s="204"/>
      <c r="AA539" s="24"/>
      <c r="AB539" s="32"/>
      <c r="AC539" s="32"/>
      <c r="AD539" s="19">
        <v>2</v>
      </c>
      <c r="AE539" s="19"/>
      <c r="AF539" s="19">
        <v>0</v>
      </c>
      <c r="AG539" s="19">
        <v>2</v>
      </c>
      <c r="AH539" s="19">
        <v>1</v>
      </c>
      <c r="AI539" s="250"/>
      <c r="AJ539" s="19"/>
      <c r="AK539" s="19"/>
      <c r="AL539" s="19"/>
      <c r="AM539" s="265"/>
      <c r="AN539" s="310"/>
      <c r="AO539" s="13" t="s">
        <v>442</v>
      </c>
      <c r="AP539" s="265"/>
      <c r="AQ539" s="13">
        <v>30</v>
      </c>
      <c r="AR539" s="13">
        <v>6</v>
      </c>
      <c r="AS539" s="37">
        <v>24</v>
      </c>
      <c r="AT539" s="15"/>
      <c r="AU539" s="33">
        <v>5</v>
      </c>
      <c r="AV539" s="32"/>
      <c r="AW539" s="55"/>
      <c r="AX539" s="32" t="s">
        <v>162</v>
      </c>
      <c r="AY539" s="36">
        <v>471</v>
      </c>
      <c r="AZ539" s="15">
        <v>111</v>
      </c>
      <c r="BA539" s="79">
        <v>717</v>
      </c>
      <c r="BB539" s="22" t="s">
        <v>32</v>
      </c>
      <c r="BC539" s="20">
        <v>2017</v>
      </c>
      <c r="BD539" s="21" t="s">
        <v>30</v>
      </c>
      <c r="BE539" s="21" t="s">
        <v>30</v>
      </c>
      <c r="BF539" s="15"/>
      <c r="BG539" s="15"/>
      <c r="BH539" s="15"/>
      <c r="BI539" s="15"/>
      <c r="BJ539" s="15"/>
      <c r="BK539" s="27" t="s">
        <v>36</v>
      </c>
      <c r="BL539" s="24"/>
      <c r="BM539" s="73">
        <v>865</v>
      </c>
    </row>
    <row r="540" spans="1:65" ht="22.95" customHeight="1" x14ac:dyDescent="0.25">
      <c r="A540" s="268"/>
      <c r="B540" s="268"/>
      <c r="C540" s="65"/>
      <c r="D540" s="268">
        <v>1876</v>
      </c>
      <c r="E540" s="268" t="s">
        <v>289</v>
      </c>
      <c r="F540" s="304"/>
      <c r="G540" s="304"/>
      <c r="H540" s="269">
        <v>6</v>
      </c>
      <c r="I540" s="270">
        <v>1</v>
      </c>
      <c r="J540" s="271">
        <v>538</v>
      </c>
      <c r="K540" s="272" t="s">
        <v>205</v>
      </c>
      <c r="L540" s="197" t="s">
        <v>274</v>
      </c>
      <c r="M540" s="26" t="s">
        <v>926</v>
      </c>
      <c r="N540" s="242">
        <v>1098</v>
      </c>
      <c r="O540" s="212"/>
      <c r="P540" s="189"/>
      <c r="Q540" s="229"/>
      <c r="R540" s="200"/>
      <c r="S540" s="84"/>
      <c r="T540" s="219"/>
      <c r="U540" s="220"/>
      <c r="V540" s="221"/>
      <c r="W540" s="222"/>
      <c r="X540" s="222"/>
      <c r="Y540" s="222"/>
      <c r="Z540" s="204"/>
      <c r="AA540" s="24"/>
      <c r="AB540" s="32"/>
      <c r="AC540" s="32"/>
      <c r="AD540" s="19">
        <v>2</v>
      </c>
      <c r="AE540" s="19"/>
      <c r="AF540" s="19">
        <v>0</v>
      </c>
      <c r="AG540" s="19">
        <v>2</v>
      </c>
      <c r="AH540" s="19">
        <v>1</v>
      </c>
      <c r="AI540" s="250"/>
      <c r="AJ540" s="19"/>
      <c r="AK540" s="19"/>
      <c r="AL540" s="19"/>
      <c r="AM540" s="265"/>
      <c r="AN540" s="310"/>
      <c r="AO540" s="13" t="s">
        <v>442</v>
      </c>
      <c r="AP540" s="265"/>
      <c r="AQ540" s="13">
        <v>30</v>
      </c>
      <c r="AR540" s="13">
        <v>6</v>
      </c>
      <c r="AS540" s="37">
        <v>24</v>
      </c>
      <c r="AT540" s="15"/>
      <c r="AU540" s="33">
        <v>5</v>
      </c>
      <c r="AV540" s="32"/>
      <c r="AW540" s="55"/>
      <c r="AX540" s="32" t="s">
        <v>162</v>
      </c>
      <c r="AY540" s="36">
        <v>471</v>
      </c>
      <c r="AZ540" s="15">
        <v>111</v>
      </c>
      <c r="BA540" s="79">
        <v>717</v>
      </c>
      <c r="BB540" s="22" t="s">
        <v>32</v>
      </c>
      <c r="BC540" s="20">
        <v>2017</v>
      </c>
      <c r="BD540" s="21" t="s">
        <v>30</v>
      </c>
      <c r="BE540" s="21" t="s">
        <v>30</v>
      </c>
      <c r="BF540" s="15"/>
      <c r="BG540" s="15"/>
      <c r="BH540" s="15"/>
      <c r="BI540" s="15"/>
      <c r="BJ540" s="15"/>
      <c r="BK540" s="27" t="s">
        <v>36</v>
      </c>
      <c r="BL540" s="24"/>
      <c r="BM540" s="73">
        <v>865</v>
      </c>
    </row>
    <row r="541" spans="1:65" ht="22.95" customHeight="1" x14ac:dyDescent="0.25">
      <c r="A541" s="268"/>
      <c r="B541" s="268"/>
      <c r="C541" s="65"/>
      <c r="D541" s="268">
        <v>1877</v>
      </c>
      <c r="E541" s="268" t="s">
        <v>289</v>
      </c>
      <c r="F541" s="304"/>
      <c r="G541" s="304"/>
      <c r="H541" s="269">
        <v>6</v>
      </c>
      <c r="I541" s="270">
        <v>1</v>
      </c>
      <c r="J541" s="271">
        <v>539</v>
      </c>
      <c r="K541" s="272" t="s">
        <v>205</v>
      </c>
      <c r="L541" s="197" t="s">
        <v>274</v>
      </c>
      <c r="M541" s="26" t="s">
        <v>927</v>
      </c>
      <c r="N541" s="242">
        <v>1098</v>
      </c>
      <c r="O541" s="212"/>
      <c r="P541" s="189"/>
      <c r="Q541" s="229"/>
      <c r="R541" s="200"/>
      <c r="S541" s="84"/>
      <c r="T541" s="219"/>
      <c r="U541" s="220"/>
      <c r="V541" s="221"/>
      <c r="W541" s="222"/>
      <c r="X541" s="222"/>
      <c r="Y541" s="222"/>
      <c r="Z541" s="204"/>
      <c r="AA541" s="24"/>
      <c r="AB541" s="32"/>
      <c r="AC541" s="32"/>
      <c r="AD541" s="19">
        <v>3</v>
      </c>
      <c r="AE541" s="19"/>
      <c r="AF541" s="19">
        <v>0</v>
      </c>
      <c r="AG541" s="19">
        <v>2</v>
      </c>
      <c r="AH541" s="19">
        <v>1</v>
      </c>
      <c r="AI541" s="250"/>
      <c r="AJ541" s="19"/>
      <c r="AK541" s="19"/>
      <c r="AL541" s="19"/>
      <c r="AM541" s="265"/>
      <c r="AN541" s="310"/>
      <c r="AO541" s="13" t="s">
        <v>442</v>
      </c>
      <c r="AP541" s="265"/>
      <c r="AQ541" s="13">
        <v>30</v>
      </c>
      <c r="AR541" s="13">
        <v>6</v>
      </c>
      <c r="AS541" s="37">
        <v>24</v>
      </c>
      <c r="AT541" s="15"/>
      <c r="AU541" s="33">
        <v>5</v>
      </c>
      <c r="AV541" s="32"/>
      <c r="AW541" s="55"/>
      <c r="AX541" s="32" t="s">
        <v>162</v>
      </c>
      <c r="AY541" s="36">
        <v>471</v>
      </c>
      <c r="AZ541" s="15">
        <v>111</v>
      </c>
      <c r="BA541" s="79">
        <v>717</v>
      </c>
      <c r="BB541" s="22" t="s">
        <v>32</v>
      </c>
      <c r="BC541" s="20">
        <v>2017</v>
      </c>
      <c r="BD541" s="21" t="s">
        <v>30</v>
      </c>
      <c r="BE541" s="21" t="s">
        <v>30</v>
      </c>
      <c r="BF541" s="15"/>
      <c r="BG541" s="15"/>
      <c r="BH541" s="15"/>
      <c r="BI541" s="15"/>
      <c r="BJ541" s="15"/>
      <c r="BK541" s="27" t="s">
        <v>36</v>
      </c>
      <c r="BL541" s="24"/>
      <c r="BM541" s="73">
        <v>865</v>
      </c>
    </row>
    <row r="542" spans="1:65" ht="22.95" customHeight="1" x14ac:dyDescent="0.25">
      <c r="A542" s="268"/>
      <c r="B542" s="268"/>
      <c r="C542" s="65"/>
      <c r="D542" s="268">
        <v>1878</v>
      </c>
      <c r="E542" s="268" t="s">
        <v>289</v>
      </c>
      <c r="F542" s="304" t="s">
        <v>34</v>
      </c>
      <c r="G542" s="304"/>
      <c r="H542" s="269">
        <v>6</v>
      </c>
      <c r="I542" s="270">
        <v>1</v>
      </c>
      <c r="J542" s="271">
        <v>540</v>
      </c>
      <c r="K542" s="272" t="s">
        <v>205</v>
      </c>
      <c r="L542" s="197" t="s">
        <v>274</v>
      </c>
      <c r="M542" s="26" t="s">
        <v>928</v>
      </c>
      <c r="N542" s="242">
        <v>1098</v>
      </c>
      <c r="O542" s="212"/>
      <c r="P542" s="189"/>
      <c r="Q542" s="229"/>
      <c r="R542" s="200"/>
      <c r="S542" s="84"/>
      <c r="T542" s="219"/>
      <c r="U542" s="220"/>
      <c r="V542" s="221"/>
      <c r="W542" s="222"/>
      <c r="X542" s="222"/>
      <c r="Y542" s="222"/>
      <c r="Z542" s="204"/>
      <c r="AA542" s="24"/>
      <c r="AB542" s="32"/>
      <c r="AC542" s="32"/>
      <c r="AD542" s="19">
        <v>2</v>
      </c>
      <c r="AE542" s="19"/>
      <c r="AF542" s="19">
        <v>0</v>
      </c>
      <c r="AG542" s="19">
        <v>2</v>
      </c>
      <c r="AH542" s="19">
        <v>2</v>
      </c>
      <c r="AI542" s="250"/>
      <c r="AJ542" s="19"/>
      <c r="AK542" s="19"/>
      <c r="AL542" s="19"/>
      <c r="AM542" s="265">
        <v>13</v>
      </c>
      <c r="AN542" s="310"/>
      <c r="AO542" s="13" t="s">
        <v>442</v>
      </c>
      <c r="AP542" s="265"/>
      <c r="AQ542" s="13">
        <v>30</v>
      </c>
      <c r="AR542" s="13">
        <v>6</v>
      </c>
      <c r="AS542" s="37">
        <v>24</v>
      </c>
      <c r="AT542" s="15"/>
      <c r="AU542" s="33">
        <v>5</v>
      </c>
      <c r="AV542" s="32"/>
      <c r="AW542" s="55"/>
      <c r="AX542" s="32" t="s">
        <v>162</v>
      </c>
      <c r="AY542" s="36">
        <v>471</v>
      </c>
      <c r="AZ542" s="15">
        <v>111</v>
      </c>
      <c r="BA542" s="79">
        <v>717</v>
      </c>
      <c r="BB542" s="22" t="s">
        <v>32</v>
      </c>
      <c r="BC542" s="20">
        <v>2017</v>
      </c>
      <c r="BD542" s="21" t="s">
        <v>30</v>
      </c>
      <c r="BE542" s="21" t="s">
        <v>30</v>
      </c>
      <c r="BF542" s="15"/>
      <c r="BG542" s="15"/>
      <c r="BH542" s="15"/>
      <c r="BI542" s="15"/>
      <c r="BJ542" s="15"/>
      <c r="BK542" s="27" t="s">
        <v>36</v>
      </c>
      <c r="BL542" s="24"/>
      <c r="BM542" s="73">
        <v>865</v>
      </c>
    </row>
    <row r="543" spans="1:65" ht="22.95" customHeight="1" x14ac:dyDescent="0.25">
      <c r="A543" s="268"/>
      <c r="B543" s="268"/>
      <c r="C543" s="65"/>
      <c r="D543" s="268">
        <v>1879</v>
      </c>
      <c r="E543" s="268" t="s">
        <v>289</v>
      </c>
      <c r="F543" s="304"/>
      <c r="G543" s="304"/>
      <c r="H543" s="269">
        <v>6</v>
      </c>
      <c r="I543" s="270">
        <v>1</v>
      </c>
      <c r="J543" s="271">
        <v>541</v>
      </c>
      <c r="K543" s="272" t="s">
        <v>205</v>
      </c>
      <c r="L543" s="197" t="s">
        <v>274</v>
      </c>
      <c r="M543" s="26" t="s">
        <v>929</v>
      </c>
      <c r="N543" s="242">
        <v>1098</v>
      </c>
      <c r="O543" s="212"/>
      <c r="P543" s="189"/>
      <c r="Q543" s="229"/>
      <c r="R543" s="200"/>
      <c r="S543" s="84"/>
      <c r="T543" s="219"/>
      <c r="U543" s="220"/>
      <c r="V543" s="221"/>
      <c r="W543" s="222"/>
      <c r="X543" s="222"/>
      <c r="Y543" s="222"/>
      <c r="Z543" s="204"/>
      <c r="AA543" s="24"/>
      <c r="AB543" s="32"/>
      <c r="AC543" s="32"/>
      <c r="AD543" s="19">
        <v>2</v>
      </c>
      <c r="AE543" s="19">
        <v>6</v>
      </c>
      <c r="AF543" s="19" t="s">
        <v>282</v>
      </c>
      <c r="AG543" s="19">
        <v>2</v>
      </c>
      <c r="AH543" s="19">
        <v>2</v>
      </c>
      <c r="AI543" s="250" t="s">
        <v>1122</v>
      </c>
      <c r="AJ543" s="19"/>
      <c r="AK543" s="19"/>
      <c r="AL543" s="19"/>
      <c r="AM543" s="265"/>
      <c r="AN543" s="310"/>
      <c r="AO543" s="13" t="s">
        <v>442</v>
      </c>
      <c r="AP543" s="265"/>
      <c r="AQ543" s="13">
        <v>30</v>
      </c>
      <c r="AR543" s="13">
        <v>6</v>
      </c>
      <c r="AS543" s="37">
        <v>24</v>
      </c>
      <c r="AT543" s="15"/>
      <c r="AU543" s="33">
        <v>5</v>
      </c>
      <c r="AV543" s="32"/>
      <c r="AW543" s="55"/>
      <c r="AX543" s="32" t="s">
        <v>162</v>
      </c>
      <c r="AY543" s="36">
        <v>471</v>
      </c>
      <c r="AZ543" s="15">
        <v>111</v>
      </c>
      <c r="BA543" s="79">
        <v>717</v>
      </c>
      <c r="BB543" s="22" t="s">
        <v>32</v>
      </c>
      <c r="BC543" s="20">
        <v>2017</v>
      </c>
      <c r="BD543" s="21" t="s">
        <v>30</v>
      </c>
      <c r="BE543" s="21" t="s">
        <v>30</v>
      </c>
      <c r="BF543" s="15"/>
      <c r="BG543" s="15"/>
      <c r="BH543" s="15"/>
      <c r="BI543" s="15"/>
      <c r="BJ543" s="15"/>
      <c r="BK543" s="27" t="s">
        <v>36</v>
      </c>
      <c r="BL543" s="24"/>
      <c r="BM543" s="73">
        <v>865</v>
      </c>
    </row>
    <row r="544" spans="1:65" ht="22.95" customHeight="1" x14ac:dyDescent="0.25">
      <c r="A544" s="268"/>
      <c r="B544" s="268"/>
      <c r="C544" s="65"/>
      <c r="D544" s="268">
        <v>1880</v>
      </c>
      <c r="E544" s="268">
        <v>1881</v>
      </c>
      <c r="F544" s="304"/>
      <c r="G544" s="304"/>
      <c r="H544" s="269">
        <v>6</v>
      </c>
      <c r="I544" s="248">
        <v>2</v>
      </c>
      <c r="J544" s="271">
        <v>542</v>
      </c>
      <c r="K544" s="272" t="s">
        <v>205</v>
      </c>
      <c r="L544" s="197" t="s">
        <v>275</v>
      </c>
      <c r="M544" s="26" t="s">
        <v>930</v>
      </c>
      <c r="N544" s="242">
        <v>1099</v>
      </c>
      <c r="O544" s="211">
        <v>12</v>
      </c>
      <c r="P544" s="189"/>
      <c r="Q544" s="229"/>
      <c r="R544" s="200"/>
      <c r="S544" s="84"/>
      <c r="T544" s="219"/>
      <c r="U544" s="220"/>
      <c r="V544" s="221"/>
      <c r="W544" s="222"/>
      <c r="X544" s="222"/>
      <c r="Y544" s="230">
        <v>3</v>
      </c>
      <c r="Z544" s="204"/>
      <c r="AA544" s="24"/>
      <c r="AB544" s="32"/>
      <c r="AC544" s="32"/>
      <c r="AD544" s="19">
        <v>6</v>
      </c>
      <c r="AE544" s="19"/>
      <c r="AF544" s="19">
        <v>0</v>
      </c>
      <c r="AG544" s="19">
        <v>3</v>
      </c>
      <c r="AH544" s="19">
        <v>2</v>
      </c>
      <c r="AI544" s="250"/>
      <c r="AJ544" s="19"/>
      <c r="AK544" s="19"/>
      <c r="AL544" s="19"/>
      <c r="AM544" s="265"/>
      <c r="AN544" s="310"/>
      <c r="AO544" s="13" t="s">
        <v>442</v>
      </c>
      <c r="AP544" s="265"/>
      <c r="AQ544" s="13">
        <v>22</v>
      </c>
      <c r="AR544" s="13">
        <v>6</v>
      </c>
      <c r="AS544" s="37">
        <v>16</v>
      </c>
      <c r="AT544" s="15"/>
      <c r="AU544" s="33">
        <v>5</v>
      </c>
      <c r="AV544" s="32"/>
      <c r="AW544" s="55"/>
      <c r="AX544" s="32" t="s">
        <v>164</v>
      </c>
      <c r="AY544" s="36">
        <v>471</v>
      </c>
      <c r="AZ544" s="15">
        <v>111</v>
      </c>
      <c r="BA544" s="79">
        <v>717</v>
      </c>
      <c r="BB544" s="22" t="s">
        <v>32</v>
      </c>
      <c r="BC544" s="20">
        <v>2017</v>
      </c>
      <c r="BD544" s="21" t="s">
        <v>30</v>
      </c>
      <c r="BE544" s="21" t="s">
        <v>30</v>
      </c>
      <c r="BF544" s="15"/>
      <c r="BG544" s="15"/>
      <c r="BH544" s="15"/>
      <c r="BI544" s="15"/>
      <c r="BJ544" s="15"/>
      <c r="BK544" s="27" t="s">
        <v>36</v>
      </c>
      <c r="BL544" s="24"/>
      <c r="BM544" s="73">
        <v>867</v>
      </c>
    </row>
    <row r="545" spans="1:65" ht="22.95" customHeight="1" x14ac:dyDescent="0.25">
      <c r="A545" s="268"/>
      <c r="B545" s="268"/>
      <c r="C545" s="65"/>
      <c r="D545" s="268">
        <v>1882</v>
      </c>
      <c r="E545" s="268">
        <v>1883</v>
      </c>
      <c r="F545" s="304"/>
      <c r="G545" s="304"/>
      <c r="H545" s="269">
        <v>6</v>
      </c>
      <c r="I545" s="248">
        <v>2</v>
      </c>
      <c r="J545" s="271">
        <v>543</v>
      </c>
      <c r="K545" s="272" t="s">
        <v>205</v>
      </c>
      <c r="L545" s="197" t="s">
        <v>275</v>
      </c>
      <c r="M545" s="26" t="s">
        <v>931</v>
      </c>
      <c r="N545" s="242">
        <v>1099</v>
      </c>
      <c r="O545" s="212"/>
      <c r="P545" s="189"/>
      <c r="Q545" s="229"/>
      <c r="R545" s="200"/>
      <c r="S545" s="84"/>
      <c r="T545" s="219"/>
      <c r="U545" s="220"/>
      <c r="V545" s="221"/>
      <c r="W545" s="222"/>
      <c r="X545" s="222"/>
      <c r="Y545" s="222"/>
      <c r="Z545" s="204"/>
      <c r="AA545" s="24"/>
      <c r="AB545" s="32"/>
      <c r="AC545" s="32"/>
      <c r="AD545" s="19">
        <v>6</v>
      </c>
      <c r="AE545" s="19"/>
      <c r="AF545" s="19">
        <v>0</v>
      </c>
      <c r="AG545" s="19">
        <v>3</v>
      </c>
      <c r="AH545" s="19">
        <v>2</v>
      </c>
      <c r="AI545" s="250"/>
      <c r="AJ545" s="19"/>
      <c r="AK545" s="19"/>
      <c r="AL545" s="19"/>
      <c r="AM545" s="265"/>
      <c r="AN545" s="310"/>
      <c r="AO545" s="13" t="s">
        <v>442</v>
      </c>
      <c r="AP545" s="265"/>
      <c r="AQ545" s="13">
        <v>22</v>
      </c>
      <c r="AR545" s="13">
        <v>6</v>
      </c>
      <c r="AS545" s="37">
        <v>16</v>
      </c>
      <c r="AT545" s="15"/>
      <c r="AU545" s="33">
        <v>5</v>
      </c>
      <c r="AV545" s="32"/>
      <c r="AW545" s="55"/>
      <c r="AX545" s="32" t="s">
        <v>164</v>
      </c>
      <c r="AY545" s="36">
        <v>471</v>
      </c>
      <c r="AZ545" s="15">
        <v>111</v>
      </c>
      <c r="BA545" s="79">
        <v>717</v>
      </c>
      <c r="BB545" s="22" t="s">
        <v>32</v>
      </c>
      <c r="BC545" s="20">
        <v>2017</v>
      </c>
      <c r="BD545" s="21" t="s">
        <v>30</v>
      </c>
      <c r="BE545" s="21" t="s">
        <v>30</v>
      </c>
      <c r="BF545" s="15"/>
      <c r="BG545" s="15"/>
      <c r="BH545" s="15"/>
      <c r="BI545" s="15"/>
      <c r="BJ545" s="15"/>
      <c r="BK545" s="27" t="s">
        <v>36</v>
      </c>
      <c r="BL545" s="24"/>
      <c r="BM545" s="73">
        <v>867</v>
      </c>
    </row>
    <row r="546" spans="1:65" ht="22.95" customHeight="1" x14ac:dyDescent="0.25">
      <c r="A546" s="268"/>
      <c r="B546" s="268"/>
      <c r="C546" s="65"/>
      <c r="D546" s="268">
        <v>1884</v>
      </c>
      <c r="E546" s="268">
        <v>1885</v>
      </c>
      <c r="F546" s="304"/>
      <c r="G546" s="304"/>
      <c r="H546" s="269">
        <v>6</v>
      </c>
      <c r="I546" s="248">
        <v>2</v>
      </c>
      <c r="J546" s="271">
        <v>544</v>
      </c>
      <c r="K546" s="272" t="s">
        <v>205</v>
      </c>
      <c r="L546" s="197" t="s">
        <v>275</v>
      </c>
      <c r="M546" s="26" t="s">
        <v>932</v>
      </c>
      <c r="N546" s="242">
        <v>1099</v>
      </c>
      <c r="O546" s="212"/>
      <c r="P546" s="189"/>
      <c r="Q546" s="229"/>
      <c r="R546" s="200"/>
      <c r="S546" s="84"/>
      <c r="T546" s="219"/>
      <c r="U546" s="220"/>
      <c r="V546" s="221"/>
      <c r="W546" s="222"/>
      <c r="X546" s="222"/>
      <c r="Y546" s="222"/>
      <c r="Z546" s="204"/>
      <c r="AA546" s="24"/>
      <c r="AB546" s="32"/>
      <c r="AC546" s="32"/>
      <c r="AD546" s="19">
        <v>6</v>
      </c>
      <c r="AE546" s="19"/>
      <c r="AF546" s="19">
        <v>0</v>
      </c>
      <c r="AG546" s="19">
        <v>3</v>
      </c>
      <c r="AH546" s="19">
        <v>2</v>
      </c>
      <c r="AI546" s="250"/>
      <c r="AJ546" s="19"/>
      <c r="AK546" s="19"/>
      <c r="AL546" s="19"/>
      <c r="AM546" s="265"/>
      <c r="AN546" s="310"/>
      <c r="AO546" s="13" t="s">
        <v>442</v>
      </c>
      <c r="AP546" s="265"/>
      <c r="AQ546" s="13">
        <v>22</v>
      </c>
      <c r="AR546" s="13">
        <v>6</v>
      </c>
      <c r="AS546" s="37">
        <v>16</v>
      </c>
      <c r="AT546" s="15"/>
      <c r="AU546" s="33">
        <v>5</v>
      </c>
      <c r="AV546" s="32"/>
      <c r="AW546" s="55"/>
      <c r="AX546" s="32" t="s">
        <v>164</v>
      </c>
      <c r="AY546" s="36">
        <v>471</v>
      </c>
      <c r="AZ546" s="15">
        <v>111</v>
      </c>
      <c r="BA546" s="79">
        <v>717</v>
      </c>
      <c r="BB546" s="22" t="s">
        <v>32</v>
      </c>
      <c r="BC546" s="20">
        <v>2017</v>
      </c>
      <c r="BD546" s="21" t="s">
        <v>30</v>
      </c>
      <c r="BE546" s="21" t="s">
        <v>30</v>
      </c>
      <c r="BF546" s="15"/>
      <c r="BG546" s="15"/>
      <c r="BH546" s="15"/>
      <c r="BI546" s="15"/>
      <c r="BJ546" s="15"/>
      <c r="BK546" s="27" t="s">
        <v>36</v>
      </c>
      <c r="BL546" s="24"/>
      <c r="BM546" s="73">
        <v>867</v>
      </c>
    </row>
    <row r="547" spans="1:65" ht="22.95" customHeight="1" x14ac:dyDescent="0.25">
      <c r="A547" s="268"/>
      <c r="B547" s="268"/>
      <c r="C547" s="65"/>
      <c r="D547" s="268">
        <v>1886</v>
      </c>
      <c r="E547" s="268">
        <v>1887</v>
      </c>
      <c r="F547" s="304"/>
      <c r="G547" s="304"/>
      <c r="H547" s="269">
        <v>6</v>
      </c>
      <c r="I547" s="248">
        <v>2</v>
      </c>
      <c r="J547" s="271">
        <v>545</v>
      </c>
      <c r="K547" s="272" t="s">
        <v>205</v>
      </c>
      <c r="L547" s="197" t="s">
        <v>275</v>
      </c>
      <c r="M547" s="26" t="s">
        <v>933</v>
      </c>
      <c r="N547" s="242">
        <v>1099</v>
      </c>
      <c r="O547" s="212"/>
      <c r="P547" s="189"/>
      <c r="Q547" s="229"/>
      <c r="R547" s="200"/>
      <c r="S547" s="84"/>
      <c r="T547" s="219"/>
      <c r="U547" s="220"/>
      <c r="V547" s="221"/>
      <c r="W547" s="222"/>
      <c r="X547" s="222"/>
      <c r="Y547" s="222"/>
      <c r="Z547" s="204"/>
      <c r="AA547" s="24"/>
      <c r="AB547" s="32"/>
      <c r="AC547" s="32"/>
      <c r="AD547" s="19">
        <v>6</v>
      </c>
      <c r="AE547" s="19"/>
      <c r="AF547" s="19">
        <v>0</v>
      </c>
      <c r="AG547" s="19">
        <v>3</v>
      </c>
      <c r="AH547" s="19">
        <v>2</v>
      </c>
      <c r="AI547" s="250"/>
      <c r="AJ547" s="19"/>
      <c r="AK547" s="19"/>
      <c r="AL547" s="19"/>
      <c r="AM547" s="265"/>
      <c r="AN547" s="310"/>
      <c r="AO547" s="13" t="s">
        <v>442</v>
      </c>
      <c r="AP547" s="265"/>
      <c r="AQ547" s="13">
        <v>22</v>
      </c>
      <c r="AR547" s="13">
        <v>6</v>
      </c>
      <c r="AS547" s="37">
        <v>16</v>
      </c>
      <c r="AT547" s="15"/>
      <c r="AU547" s="33">
        <v>5</v>
      </c>
      <c r="AV547" s="32"/>
      <c r="AW547" s="55"/>
      <c r="AX547" s="32" t="s">
        <v>164</v>
      </c>
      <c r="AY547" s="36">
        <v>471</v>
      </c>
      <c r="AZ547" s="15">
        <v>111</v>
      </c>
      <c r="BA547" s="79">
        <v>717</v>
      </c>
      <c r="BB547" s="22" t="s">
        <v>32</v>
      </c>
      <c r="BC547" s="20">
        <v>2017</v>
      </c>
      <c r="BD547" s="21" t="s">
        <v>30</v>
      </c>
      <c r="BE547" s="21" t="s">
        <v>30</v>
      </c>
      <c r="BF547" s="15"/>
      <c r="BG547" s="15"/>
      <c r="BH547" s="15"/>
      <c r="BI547" s="15"/>
      <c r="BJ547" s="15"/>
      <c r="BK547" s="27" t="s">
        <v>36</v>
      </c>
      <c r="BL547" s="24"/>
      <c r="BM547" s="73">
        <v>867</v>
      </c>
    </row>
    <row r="548" spans="1:65" ht="22.95" customHeight="1" x14ac:dyDescent="0.25">
      <c r="A548" s="268"/>
      <c r="B548" s="268"/>
      <c r="C548" s="65"/>
      <c r="D548" s="268">
        <v>1888</v>
      </c>
      <c r="E548" s="268">
        <v>1889</v>
      </c>
      <c r="F548" s="304"/>
      <c r="G548" s="304"/>
      <c r="H548" s="269">
        <v>6</v>
      </c>
      <c r="I548" s="248">
        <v>2</v>
      </c>
      <c r="J548" s="271">
        <v>546</v>
      </c>
      <c r="K548" s="272" t="s">
        <v>205</v>
      </c>
      <c r="L548" s="197" t="s">
        <v>275</v>
      </c>
      <c r="M548" s="26" t="s">
        <v>934</v>
      </c>
      <c r="N548" s="242">
        <v>1099</v>
      </c>
      <c r="O548" s="212"/>
      <c r="P548" s="189"/>
      <c r="Q548" s="229"/>
      <c r="R548" s="200"/>
      <c r="S548" s="84"/>
      <c r="T548" s="219"/>
      <c r="U548" s="220"/>
      <c r="V548" s="221"/>
      <c r="W548" s="222"/>
      <c r="X548" s="222"/>
      <c r="Y548" s="222"/>
      <c r="Z548" s="204"/>
      <c r="AA548" s="24"/>
      <c r="AB548" s="32"/>
      <c r="AC548" s="32"/>
      <c r="AD548" s="19">
        <v>4</v>
      </c>
      <c r="AE548" s="19"/>
      <c r="AF548" s="19">
        <v>0</v>
      </c>
      <c r="AG548" s="19">
        <v>3</v>
      </c>
      <c r="AH548" s="19">
        <v>2</v>
      </c>
      <c r="AI548" s="250"/>
      <c r="AJ548" s="19"/>
      <c r="AK548" s="19"/>
      <c r="AL548" s="19"/>
      <c r="AM548" s="265"/>
      <c r="AN548" s="310"/>
      <c r="AO548" s="13" t="s">
        <v>442</v>
      </c>
      <c r="AP548" s="265"/>
      <c r="AQ548" s="13">
        <v>22</v>
      </c>
      <c r="AR548" s="13">
        <v>6</v>
      </c>
      <c r="AS548" s="37">
        <v>16</v>
      </c>
      <c r="AT548" s="15"/>
      <c r="AU548" s="33">
        <v>5</v>
      </c>
      <c r="AV548" s="32"/>
      <c r="AW548" s="55"/>
      <c r="AX548" s="32" t="s">
        <v>164</v>
      </c>
      <c r="AY548" s="36">
        <v>471</v>
      </c>
      <c r="AZ548" s="15">
        <v>111</v>
      </c>
      <c r="BA548" s="79">
        <v>717</v>
      </c>
      <c r="BB548" s="22" t="s">
        <v>32</v>
      </c>
      <c r="BC548" s="20">
        <v>2017</v>
      </c>
      <c r="BD548" s="21" t="s">
        <v>30</v>
      </c>
      <c r="BE548" s="21" t="s">
        <v>30</v>
      </c>
      <c r="BF548" s="15"/>
      <c r="BG548" s="15"/>
      <c r="BH548" s="15"/>
      <c r="BI548" s="15"/>
      <c r="BJ548" s="15"/>
      <c r="BK548" s="27" t="s">
        <v>36</v>
      </c>
      <c r="BL548" s="24"/>
      <c r="BM548" s="73">
        <v>867</v>
      </c>
    </row>
    <row r="549" spans="1:65" ht="22.95" customHeight="1" x14ac:dyDescent="0.25">
      <c r="A549" s="268"/>
      <c r="B549" s="268"/>
      <c r="C549" s="65"/>
      <c r="D549" s="268">
        <v>1890</v>
      </c>
      <c r="E549" s="268">
        <v>1891</v>
      </c>
      <c r="F549" s="304"/>
      <c r="G549" s="304"/>
      <c r="H549" s="269">
        <v>6</v>
      </c>
      <c r="I549" s="248">
        <v>2</v>
      </c>
      <c r="J549" s="271">
        <v>547</v>
      </c>
      <c r="K549" s="272" t="s">
        <v>205</v>
      </c>
      <c r="L549" s="197" t="s">
        <v>275</v>
      </c>
      <c r="M549" s="26" t="s">
        <v>935</v>
      </c>
      <c r="N549" s="242">
        <v>1099</v>
      </c>
      <c r="O549" s="212"/>
      <c r="P549" s="189"/>
      <c r="Q549" s="229"/>
      <c r="R549" s="200"/>
      <c r="S549" s="84"/>
      <c r="T549" s="219"/>
      <c r="U549" s="220"/>
      <c r="V549" s="221"/>
      <c r="W549" s="222"/>
      <c r="X549" s="222"/>
      <c r="Y549" s="222"/>
      <c r="Z549" s="204"/>
      <c r="AA549" s="24"/>
      <c r="AB549" s="32"/>
      <c r="AC549" s="32"/>
      <c r="AD549" s="19">
        <v>4</v>
      </c>
      <c r="AE549" s="19"/>
      <c r="AF549" s="19">
        <v>0</v>
      </c>
      <c r="AG549" s="19">
        <v>3</v>
      </c>
      <c r="AH549" s="19">
        <v>2</v>
      </c>
      <c r="AI549" s="250"/>
      <c r="AJ549" s="19"/>
      <c r="AK549" s="19"/>
      <c r="AL549" s="19"/>
      <c r="AM549" s="265"/>
      <c r="AN549" s="310"/>
      <c r="AO549" s="13" t="s">
        <v>442</v>
      </c>
      <c r="AP549" s="265"/>
      <c r="AQ549" s="13">
        <v>22</v>
      </c>
      <c r="AR549" s="13">
        <v>6</v>
      </c>
      <c r="AS549" s="37">
        <v>16</v>
      </c>
      <c r="AT549" s="15"/>
      <c r="AU549" s="33">
        <v>5</v>
      </c>
      <c r="AV549" s="32"/>
      <c r="AW549" s="55"/>
      <c r="AX549" s="32" t="s">
        <v>164</v>
      </c>
      <c r="AY549" s="36">
        <v>471</v>
      </c>
      <c r="AZ549" s="15">
        <v>111</v>
      </c>
      <c r="BA549" s="79">
        <v>717</v>
      </c>
      <c r="BB549" s="22" t="s">
        <v>32</v>
      </c>
      <c r="BC549" s="20">
        <v>2017</v>
      </c>
      <c r="BD549" s="21" t="s">
        <v>30</v>
      </c>
      <c r="BE549" s="21" t="s">
        <v>30</v>
      </c>
      <c r="BF549" s="15"/>
      <c r="BG549" s="15"/>
      <c r="BH549" s="15"/>
      <c r="BI549" s="15"/>
      <c r="BJ549" s="15"/>
      <c r="BK549" s="27" t="s">
        <v>36</v>
      </c>
      <c r="BL549" s="24"/>
      <c r="BM549" s="73">
        <v>867</v>
      </c>
    </row>
    <row r="550" spans="1:65" ht="22.95" customHeight="1" x14ac:dyDescent="0.25">
      <c r="A550" s="268"/>
      <c r="B550" s="268"/>
      <c r="C550" s="65"/>
      <c r="D550" s="268">
        <v>1892</v>
      </c>
      <c r="E550" s="268" t="s">
        <v>289</v>
      </c>
      <c r="F550" s="304"/>
      <c r="G550" s="304"/>
      <c r="H550" s="269">
        <v>6</v>
      </c>
      <c r="I550" s="270">
        <v>1</v>
      </c>
      <c r="J550" s="271">
        <v>548</v>
      </c>
      <c r="K550" s="272" t="s">
        <v>205</v>
      </c>
      <c r="L550" s="197" t="s">
        <v>275</v>
      </c>
      <c r="M550" s="26" t="s">
        <v>936</v>
      </c>
      <c r="N550" s="242">
        <v>1099</v>
      </c>
      <c r="O550" s="212"/>
      <c r="P550" s="189"/>
      <c r="Q550" s="229"/>
      <c r="R550" s="200"/>
      <c r="S550" s="84"/>
      <c r="T550" s="219"/>
      <c r="U550" s="220"/>
      <c r="V550" s="221"/>
      <c r="W550" s="222"/>
      <c r="X550" s="222"/>
      <c r="Y550" s="222"/>
      <c r="Z550" s="204"/>
      <c r="AA550" s="24"/>
      <c r="AB550" s="32"/>
      <c r="AC550" s="32"/>
      <c r="AD550" s="19">
        <v>6</v>
      </c>
      <c r="AE550" s="19"/>
      <c r="AF550" s="19">
        <v>0</v>
      </c>
      <c r="AG550" s="19">
        <v>2</v>
      </c>
      <c r="AH550" s="19">
        <v>2</v>
      </c>
      <c r="AI550" s="250"/>
      <c r="AJ550" s="19"/>
      <c r="AK550" s="19"/>
      <c r="AL550" s="19"/>
      <c r="AM550" s="265"/>
      <c r="AN550" s="310"/>
      <c r="AO550" s="13" t="s">
        <v>442</v>
      </c>
      <c r="AP550" s="265"/>
      <c r="AQ550" s="13">
        <v>22</v>
      </c>
      <c r="AR550" s="13">
        <v>6</v>
      </c>
      <c r="AS550" s="37">
        <v>16</v>
      </c>
      <c r="AT550" s="15"/>
      <c r="AU550" s="33">
        <v>5</v>
      </c>
      <c r="AV550" s="32"/>
      <c r="AW550" s="55"/>
      <c r="AX550" s="32" t="s">
        <v>164</v>
      </c>
      <c r="AY550" s="36">
        <v>471</v>
      </c>
      <c r="AZ550" s="15">
        <v>111</v>
      </c>
      <c r="BA550" s="79">
        <v>717</v>
      </c>
      <c r="BB550" s="22" t="s">
        <v>32</v>
      </c>
      <c r="BC550" s="20">
        <v>2017</v>
      </c>
      <c r="BD550" s="21" t="s">
        <v>30</v>
      </c>
      <c r="BE550" s="21" t="s">
        <v>30</v>
      </c>
      <c r="BF550" s="15"/>
      <c r="BG550" s="15"/>
      <c r="BH550" s="15"/>
      <c r="BI550" s="15"/>
      <c r="BJ550" s="15"/>
      <c r="BK550" s="27" t="s">
        <v>36</v>
      </c>
      <c r="BL550" s="24"/>
      <c r="BM550" s="73">
        <v>867</v>
      </c>
    </row>
    <row r="551" spans="1:65" ht="22.95" customHeight="1" x14ac:dyDescent="0.25">
      <c r="A551" s="268"/>
      <c r="B551" s="268"/>
      <c r="C551" s="65"/>
      <c r="D551" s="268">
        <v>1893</v>
      </c>
      <c r="E551" s="268" t="s">
        <v>289</v>
      </c>
      <c r="F551" s="304"/>
      <c r="G551" s="304"/>
      <c r="H551" s="269">
        <v>6</v>
      </c>
      <c r="I551" s="270">
        <v>1</v>
      </c>
      <c r="J551" s="271">
        <v>549</v>
      </c>
      <c r="K551" s="272" t="s">
        <v>205</v>
      </c>
      <c r="L551" s="197" t="s">
        <v>275</v>
      </c>
      <c r="M551" s="26" t="s">
        <v>937</v>
      </c>
      <c r="N551" s="242">
        <v>1099</v>
      </c>
      <c r="O551" s="212"/>
      <c r="P551" s="189"/>
      <c r="Q551" s="229"/>
      <c r="R551" s="200"/>
      <c r="S551" s="84"/>
      <c r="T551" s="219"/>
      <c r="U551" s="220"/>
      <c r="V551" s="221"/>
      <c r="W551" s="222"/>
      <c r="X551" s="222"/>
      <c r="Y551" s="222"/>
      <c r="Z551" s="204"/>
      <c r="AA551" s="24"/>
      <c r="AB551" s="32"/>
      <c r="AC551" s="32"/>
      <c r="AD551" s="19">
        <v>6</v>
      </c>
      <c r="AE551" s="19"/>
      <c r="AF551" s="19">
        <v>0</v>
      </c>
      <c r="AG551" s="19">
        <v>3</v>
      </c>
      <c r="AH551" s="19">
        <v>2</v>
      </c>
      <c r="AI551" s="250"/>
      <c r="AJ551" s="19"/>
      <c r="AK551" s="19"/>
      <c r="AL551" s="19"/>
      <c r="AM551" s="265"/>
      <c r="AN551" s="310"/>
      <c r="AO551" s="13" t="s">
        <v>442</v>
      </c>
      <c r="AP551" s="265"/>
      <c r="AQ551" s="13">
        <v>22</v>
      </c>
      <c r="AR551" s="13">
        <v>6</v>
      </c>
      <c r="AS551" s="37">
        <v>16</v>
      </c>
      <c r="AT551" s="15"/>
      <c r="AU551" s="33">
        <v>5</v>
      </c>
      <c r="AV551" s="32"/>
      <c r="AW551" s="55"/>
      <c r="AX551" s="32" t="s">
        <v>164</v>
      </c>
      <c r="AY551" s="36">
        <v>471</v>
      </c>
      <c r="AZ551" s="15">
        <v>111</v>
      </c>
      <c r="BA551" s="79">
        <v>717</v>
      </c>
      <c r="BB551" s="22" t="s">
        <v>32</v>
      </c>
      <c r="BC551" s="20">
        <v>2017</v>
      </c>
      <c r="BD551" s="21" t="s">
        <v>30</v>
      </c>
      <c r="BE551" s="21" t="s">
        <v>30</v>
      </c>
      <c r="BF551" s="15"/>
      <c r="BG551" s="15"/>
      <c r="BH551" s="15"/>
      <c r="BI551" s="15"/>
      <c r="BJ551" s="15"/>
      <c r="BK551" s="27" t="s">
        <v>36</v>
      </c>
      <c r="BL551" s="24"/>
      <c r="BM551" s="73">
        <v>867</v>
      </c>
    </row>
    <row r="552" spans="1:65" ht="22.95" customHeight="1" x14ac:dyDescent="0.25">
      <c r="A552" s="268"/>
      <c r="B552" s="268"/>
      <c r="C552" s="65"/>
      <c r="D552" s="268">
        <v>1894</v>
      </c>
      <c r="E552" s="268" t="s">
        <v>289</v>
      </c>
      <c r="F552" s="304"/>
      <c r="G552" s="304"/>
      <c r="H552" s="269">
        <v>6</v>
      </c>
      <c r="I552" s="270">
        <v>1</v>
      </c>
      <c r="J552" s="271">
        <v>550</v>
      </c>
      <c r="K552" s="272" t="s">
        <v>205</v>
      </c>
      <c r="L552" s="197" t="s">
        <v>275</v>
      </c>
      <c r="M552" s="26" t="s">
        <v>938</v>
      </c>
      <c r="N552" s="242">
        <v>1099</v>
      </c>
      <c r="O552" s="212"/>
      <c r="P552" s="189"/>
      <c r="Q552" s="229"/>
      <c r="R552" s="200"/>
      <c r="S552" s="84"/>
      <c r="T552" s="219"/>
      <c r="U552" s="220"/>
      <c r="V552" s="221"/>
      <c r="W552" s="222"/>
      <c r="X552" s="222"/>
      <c r="Y552" s="222"/>
      <c r="Z552" s="204"/>
      <c r="AA552" s="24"/>
      <c r="AB552" s="32"/>
      <c r="AC552" s="32"/>
      <c r="AD552" s="19">
        <v>6</v>
      </c>
      <c r="AE552" s="19">
        <v>2</v>
      </c>
      <c r="AF552" s="19" t="s">
        <v>283</v>
      </c>
      <c r="AG552" s="19">
        <v>3</v>
      </c>
      <c r="AH552" s="19">
        <v>2</v>
      </c>
      <c r="AI552" s="250"/>
      <c r="AJ552" s="19"/>
      <c r="AK552" s="19"/>
      <c r="AL552" s="19"/>
      <c r="AM552" s="265"/>
      <c r="AN552" s="310"/>
      <c r="AO552" s="13" t="s">
        <v>442</v>
      </c>
      <c r="AP552" s="265"/>
      <c r="AQ552" s="13">
        <v>22</v>
      </c>
      <c r="AR552" s="13">
        <v>6</v>
      </c>
      <c r="AS552" s="37">
        <v>16</v>
      </c>
      <c r="AT552" s="15"/>
      <c r="AU552" s="33">
        <v>5</v>
      </c>
      <c r="AV552" s="32"/>
      <c r="AW552" s="55"/>
      <c r="AX552" s="32" t="s">
        <v>164</v>
      </c>
      <c r="AY552" s="36">
        <v>471</v>
      </c>
      <c r="AZ552" s="15">
        <v>111</v>
      </c>
      <c r="BA552" s="79">
        <v>717</v>
      </c>
      <c r="BB552" s="22" t="s">
        <v>32</v>
      </c>
      <c r="BC552" s="20">
        <v>2017</v>
      </c>
      <c r="BD552" s="21" t="s">
        <v>30</v>
      </c>
      <c r="BE552" s="21" t="s">
        <v>30</v>
      </c>
      <c r="BF552" s="15"/>
      <c r="BG552" s="15"/>
      <c r="BH552" s="15"/>
      <c r="BI552" s="15"/>
      <c r="BJ552" s="15"/>
      <c r="BK552" s="27" t="s">
        <v>36</v>
      </c>
      <c r="BL552" s="24"/>
      <c r="BM552" s="73">
        <v>867</v>
      </c>
    </row>
    <row r="553" spans="1:65" ht="22.95" customHeight="1" x14ac:dyDescent="0.25">
      <c r="A553" s="268"/>
      <c r="B553" s="268"/>
      <c r="C553" s="65"/>
      <c r="D553" s="268">
        <v>1895</v>
      </c>
      <c r="E553" s="268" t="s">
        <v>289</v>
      </c>
      <c r="F553" s="304"/>
      <c r="G553" s="304"/>
      <c r="H553" s="269">
        <v>6</v>
      </c>
      <c r="I553" s="270">
        <v>1</v>
      </c>
      <c r="J553" s="271">
        <v>551</v>
      </c>
      <c r="K553" s="272" t="s">
        <v>205</v>
      </c>
      <c r="L553" s="197" t="s">
        <v>275</v>
      </c>
      <c r="M553" s="26" t="s">
        <v>939</v>
      </c>
      <c r="N553" s="242">
        <v>1099</v>
      </c>
      <c r="O553" s="212"/>
      <c r="P553" s="189"/>
      <c r="Q553" s="229"/>
      <c r="R553" s="200"/>
      <c r="S553" s="84"/>
      <c r="T553" s="219"/>
      <c r="U553" s="220"/>
      <c r="V553" s="221"/>
      <c r="W553" s="222"/>
      <c r="X553" s="222"/>
      <c r="Y553" s="222"/>
      <c r="Z553" s="204"/>
      <c r="AA553" s="24"/>
      <c r="AB553" s="32"/>
      <c r="AC553" s="32"/>
      <c r="AD553" s="19">
        <v>2</v>
      </c>
      <c r="AE553" s="19">
        <v>5</v>
      </c>
      <c r="AF553" s="19" t="s">
        <v>282</v>
      </c>
      <c r="AG553" s="19">
        <v>2</v>
      </c>
      <c r="AH553" s="19">
        <v>2</v>
      </c>
      <c r="AI553" s="250" t="s">
        <v>1122</v>
      </c>
      <c r="AJ553" s="19"/>
      <c r="AK553" s="19"/>
      <c r="AL553" s="19"/>
      <c r="AM553" s="265"/>
      <c r="AN553" s="310"/>
      <c r="AO553" s="13" t="s">
        <v>442</v>
      </c>
      <c r="AP553" s="265"/>
      <c r="AQ553" s="13">
        <v>22</v>
      </c>
      <c r="AR553" s="13">
        <v>6</v>
      </c>
      <c r="AS553" s="37">
        <v>16</v>
      </c>
      <c r="AT553" s="15"/>
      <c r="AU553" s="33">
        <v>5</v>
      </c>
      <c r="AV553" s="32"/>
      <c r="AW553" s="55"/>
      <c r="AX553" s="32" t="s">
        <v>164</v>
      </c>
      <c r="AY553" s="36">
        <v>471</v>
      </c>
      <c r="AZ553" s="15">
        <v>111</v>
      </c>
      <c r="BA553" s="79">
        <v>717</v>
      </c>
      <c r="BB553" s="22" t="s">
        <v>32</v>
      </c>
      <c r="BC553" s="20">
        <v>2017</v>
      </c>
      <c r="BD553" s="21" t="s">
        <v>30</v>
      </c>
      <c r="BE553" s="21" t="s">
        <v>30</v>
      </c>
      <c r="BF553" s="15"/>
      <c r="BG553" s="15"/>
      <c r="BH553" s="15"/>
      <c r="BI553" s="15"/>
      <c r="BJ553" s="15"/>
      <c r="BK553" s="27" t="s">
        <v>36</v>
      </c>
      <c r="BL553" s="24"/>
      <c r="BM553" s="73">
        <v>867</v>
      </c>
    </row>
    <row r="554" spans="1:65" ht="22.95" customHeight="1" x14ac:dyDescent="0.25">
      <c r="A554" s="268"/>
      <c r="B554" s="268"/>
      <c r="C554" s="65"/>
      <c r="D554" s="268">
        <v>1896</v>
      </c>
      <c r="E554" s="268" t="s">
        <v>289</v>
      </c>
      <c r="F554" s="304"/>
      <c r="G554" s="304"/>
      <c r="H554" s="269">
        <v>6</v>
      </c>
      <c r="I554" s="270">
        <v>1</v>
      </c>
      <c r="J554" s="271">
        <v>552</v>
      </c>
      <c r="K554" s="272" t="s">
        <v>205</v>
      </c>
      <c r="L554" s="197" t="s">
        <v>275</v>
      </c>
      <c r="M554" s="26" t="s">
        <v>940</v>
      </c>
      <c r="N554" s="242">
        <v>1099</v>
      </c>
      <c r="O554" s="212"/>
      <c r="P554" s="189"/>
      <c r="Q554" s="229"/>
      <c r="R554" s="200"/>
      <c r="S554" s="84"/>
      <c r="T554" s="219"/>
      <c r="U554" s="220"/>
      <c r="V554" s="221"/>
      <c r="W554" s="222"/>
      <c r="X554" s="222"/>
      <c r="Y554" s="222"/>
      <c r="Z554" s="204"/>
      <c r="AA554" s="24"/>
      <c r="AB554" s="32"/>
      <c r="AC554" s="32"/>
      <c r="AD554" s="19">
        <v>4</v>
      </c>
      <c r="AE554" s="19"/>
      <c r="AF554" s="19">
        <v>0</v>
      </c>
      <c r="AG554" s="19">
        <v>3</v>
      </c>
      <c r="AH554" s="19">
        <v>2</v>
      </c>
      <c r="AI554" s="250"/>
      <c r="AJ554" s="19"/>
      <c r="AK554" s="19"/>
      <c r="AL554" s="19"/>
      <c r="AM554" s="265"/>
      <c r="AN554" s="310"/>
      <c r="AO554" s="13" t="s">
        <v>442</v>
      </c>
      <c r="AP554" s="265"/>
      <c r="AQ554" s="13">
        <v>22</v>
      </c>
      <c r="AR554" s="13">
        <v>6</v>
      </c>
      <c r="AS554" s="37">
        <v>16</v>
      </c>
      <c r="AT554" s="15"/>
      <c r="AU554" s="33">
        <v>5</v>
      </c>
      <c r="AV554" s="32"/>
      <c r="AW554" s="55"/>
      <c r="AX554" s="32" t="s">
        <v>164</v>
      </c>
      <c r="AY554" s="36">
        <v>471</v>
      </c>
      <c r="AZ554" s="15">
        <v>111</v>
      </c>
      <c r="BA554" s="79">
        <v>717</v>
      </c>
      <c r="BB554" s="22" t="s">
        <v>32</v>
      </c>
      <c r="BC554" s="20">
        <v>2017</v>
      </c>
      <c r="BD554" s="21" t="s">
        <v>30</v>
      </c>
      <c r="BE554" s="21" t="s">
        <v>30</v>
      </c>
      <c r="BF554" s="15"/>
      <c r="BG554" s="15"/>
      <c r="BH554" s="15"/>
      <c r="BI554" s="15"/>
      <c r="BJ554" s="15"/>
      <c r="BK554" s="27" t="s">
        <v>36</v>
      </c>
      <c r="BL554" s="24"/>
      <c r="BM554" s="73">
        <v>867</v>
      </c>
    </row>
    <row r="555" spans="1:65" ht="22.95" customHeight="1" x14ac:dyDescent="0.25">
      <c r="A555" s="268"/>
      <c r="B555" s="268"/>
      <c r="C555" s="65"/>
      <c r="D555" s="268">
        <v>1897</v>
      </c>
      <c r="E555" s="268" t="s">
        <v>289</v>
      </c>
      <c r="F555" s="304"/>
      <c r="G555" s="304"/>
      <c r="H555" s="269">
        <v>6</v>
      </c>
      <c r="I555" s="270">
        <v>1</v>
      </c>
      <c r="J555" s="271">
        <v>553</v>
      </c>
      <c r="K555" s="272" t="s">
        <v>205</v>
      </c>
      <c r="L555" s="197" t="s">
        <v>275</v>
      </c>
      <c r="M555" s="26" t="s">
        <v>941</v>
      </c>
      <c r="N555" s="242">
        <v>1099</v>
      </c>
      <c r="O555" s="212"/>
      <c r="P555" s="189"/>
      <c r="Q555" s="229"/>
      <c r="R555" s="200"/>
      <c r="S555" s="84"/>
      <c r="T555" s="219"/>
      <c r="U555" s="220"/>
      <c r="V555" s="221"/>
      <c r="W555" s="222"/>
      <c r="X555" s="222"/>
      <c r="Y555" s="222"/>
      <c r="Z555" s="204"/>
      <c r="AA555" s="24"/>
      <c r="AB555" s="32"/>
      <c r="AC555" s="32"/>
      <c r="AD555" s="19">
        <v>4</v>
      </c>
      <c r="AE555" s="19"/>
      <c r="AF555" s="19">
        <v>0</v>
      </c>
      <c r="AG555" s="19">
        <v>3</v>
      </c>
      <c r="AH555" s="19">
        <v>2</v>
      </c>
      <c r="AI555" s="250"/>
      <c r="AJ555" s="19"/>
      <c r="AK555" s="19"/>
      <c r="AL555" s="19"/>
      <c r="AM555" s="265"/>
      <c r="AN555" s="310"/>
      <c r="AO555" s="13" t="s">
        <v>442</v>
      </c>
      <c r="AP555" s="265"/>
      <c r="AQ555" s="13">
        <v>22</v>
      </c>
      <c r="AR555" s="13">
        <v>6</v>
      </c>
      <c r="AS555" s="37">
        <v>16</v>
      </c>
      <c r="AT555" s="15"/>
      <c r="AU555" s="33">
        <v>5</v>
      </c>
      <c r="AV555" s="32"/>
      <c r="AW555" s="55"/>
      <c r="AX555" s="32" t="s">
        <v>164</v>
      </c>
      <c r="AY555" s="36">
        <v>471</v>
      </c>
      <c r="AZ555" s="15">
        <v>111</v>
      </c>
      <c r="BA555" s="79">
        <v>717</v>
      </c>
      <c r="BB555" s="22" t="s">
        <v>32</v>
      </c>
      <c r="BC555" s="20">
        <v>2017</v>
      </c>
      <c r="BD555" s="21" t="s">
        <v>30</v>
      </c>
      <c r="BE555" s="21" t="s">
        <v>30</v>
      </c>
      <c r="BF555" s="15"/>
      <c r="BG555" s="15"/>
      <c r="BH555" s="15"/>
      <c r="BI555" s="15"/>
      <c r="BJ555" s="15"/>
      <c r="BK555" s="27" t="s">
        <v>36</v>
      </c>
      <c r="BL555" s="24"/>
      <c r="BM555" s="73">
        <v>867</v>
      </c>
    </row>
    <row r="556" spans="1:65" ht="22.95" customHeight="1" x14ac:dyDescent="0.25">
      <c r="A556" s="268"/>
      <c r="B556" s="268"/>
      <c r="C556" s="65"/>
      <c r="D556" s="268">
        <v>1898</v>
      </c>
      <c r="E556" s="268" t="s">
        <v>289</v>
      </c>
      <c r="F556" s="304"/>
      <c r="G556" s="304"/>
      <c r="H556" s="269">
        <v>6</v>
      </c>
      <c r="I556" s="270">
        <v>1</v>
      </c>
      <c r="J556" s="271">
        <v>554</v>
      </c>
      <c r="K556" s="272" t="s">
        <v>205</v>
      </c>
      <c r="L556" s="197" t="s">
        <v>276</v>
      </c>
      <c r="M556" s="26" t="s">
        <v>942</v>
      </c>
      <c r="N556" s="242">
        <v>1100</v>
      </c>
      <c r="O556" s="211">
        <v>3</v>
      </c>
      <c r="P556" s="189"/>
      <c r="Q556" s="229"/>
      <c r="R556" s="200"/>
      <c r="S556" s="84"/>
      <c r="T556" s="219"/>
      <c r="U556" s="220"/>
      <c r="V556" s="221"/>
      <c r="W556" s="222"/>
      <c r="X556" s="222"/>
      <c r="Y556" s="230">
        <v>4</v>
      </c>
      <c r="Z556" s="204"/>
      <c r="AA556" s="24"/>
      <c r="AB556" s="32"/>
      <c r="AC556" s="32"/>
      <c r="AD556" s="19">
        <v>2</v>
      </c>
      <c r="AE556" s="19"/>
      <c r="AF556" s="19">
        <v>0</v>
      </c>
      <c r="AG556" s="19">
        <v>2</v>
      </c>
      <c r="AH556" s="19">
        <v>2</v>
      </c>
      <c r="AI556" s="250"/>
      <c r="AJ556" s="19"/>
      <c r="AK556" s="19"/>
      <c r="AL556" s="19"/>
      <c r="AM556" s="265"/>
      <c r="AN556" s="310"/>
      <c r="AO556" s="13" t="s">
        <v>442</v>
      </c>
      <c r="AP556" s="265"/>
      <c r="AQ556" s="13">
        <v>10</v>
      </c>
      <c r="AR556" s="13">
        <v>6</v>
      </c>
      <c r="AS556" s="37">
        <v>4</v>
      </c>
      <c r="AT556" s="15"/>
      <c r="AU556" s="33">
        <v>5</v>
      </c>
      <c r="AV556" s="32"/>
      <c r="AW556" s="55"/>
      <c r="AX556" s="32" t="s">
        <v>165</v>
      </c>
      <c r="AY556" s="36">
        <v>471</v>
      </c>
      <c r="AZ556" s="15">
        <v>111</v>
      </c>
      <c r="BA556" s="79">
        <v>717</v>
      </c>
      <c r="BB556" s="22" t="s">
        <v>32</v>
      </c>
      <c r="BC556" s="20">
        <v>2017</v>
      </c>
      <c r="BD556" s="21" t="s">
        <v>30</v>
      </c>
      <c r="BE556" s="21" t="s">
        <v>30</v>
      </c>
      <c r="BF556" s="15"/>
      <c r="BG556" s="15"/>
      <c r="BH556" s="15"/>
      <c r="BI556" s="15"/>
      <c r="BJ556" s="15"/>
      <c r="BK556" s="27" t="s">
        <v>36</v>
      </c>
      <c r="BL556" s="24"/>
      <c r="BM556" s="73">
        <v>868</v>
      </c>
    </row>
    <row r="557" spans="1:65" ht="22.95" customHeight="1" x14ac:dyDescent="0.25">
      <c r="A557" s="268"/>
      <c r="B557" s="268"/>
      <c r="C557" s="65"/>
      <c r="D557" s="268">
        <v>1899</v>
      </c>
      <c r="E557" s="268" t="s">
        <v>289</v>
      </c>
      <c r="F557" s="304"/>
      <c r="G557" s="304"/>
      <c r="H557" s="269">
        <v>6</v>
      </c>
      <c r="I557" s="270">
        <v>1</v>
      </c>
      <c r="J557" s="271">
        <v>555</v>
      </c>
      <c r="K557" s="272" t="s">
        <v>205</v>
      </c>
      <c r="L557" s="197" t="s">
        <v>276</v>
      </c>
      <c r="M557" s="26" t="s">
        <v>943</v>
      </c>
      <c r="N557" s="242">
        <v>1100</v>
      </c>
      <c r="O557" s="212"/>
      <c r="P557" s="189"/>
      <c r="Q557" s="229"/>
      <c r="R557" s="200"/>
      <c r="S557" s="84"/>
      <c r="T557" s="219"/>
      <c r="U557" s="220"/>
      <c r="V557" s="221"/>
      <c r="W557" s="222"/>
      <c r="X557" s="222"/>
      <c r="Y557" s="222"/>
      <c r="Z557" s="204"/>
      <c r="AA557" s="24"/>
      <c r="AB557" s="32"/>
      <c r="AC557" s="32"/>
      <c r="AD557" s="19">
        <v>2</v>
      </c>
      <c r="AE557" s="19">
        <v>5</v>
      </c>
      <c r="AF557" s="19" t="s">
        <v>282</v>
      </c>
      <c r="AG557" s="19">
        <v>2</v>
      </c>
      <c r="AH557" s="19">
        <v>2</v>
      </c>
      <c r="AI557" s="250" t="s">
        <v>1122</v>
      </c>
      <c r="AJ557" s="19"/>
      <c r="AK557" s="19"/>
      <c r="AL557" s="19"/>
      <c r="AM557" s="265"/>
      <c r="AN557" s="310"/>
      <c r="AO557" s="13" t="s">
        <v>442</v>
      </c>
      <c r="AP557" s="265"/>
      <c r="AQ557" s="13">
        <v>10</v>
      </c>
      <c r="AR557" s="13">
        <v>6</v>
      </c>
      <c r="AS557" s="37">
        <v>4</v>
      </c>
      <c r="AT557" s="15"/>
      <c r="AU557" s="33">
        <v>5</v>
      </c>
      <c r="AV557" s="32"/>
      <c r="AW557" s="55"/>
      <c r="AX557" s="32" t="s">
        <v>165</v>
      </c>
      <c r="AY557" s="36">
        <v>471</v>
      </c>
      <c r="AZ557" s="15">
        <v>111</v>
      </c>
      <c r="BA557" s="79">
        <v>717</v>
      </c>
      <c r="BB557" s="22" t="s">
        <v>32</v>
      </c>
      <c r="BC557" s="20">
        <v>2017</v>
      </c>
      <c r="BD557" s="21" t="s">
        <v>30</v>
      </c>
      <c r="BE557" s="21" t="s">
        <v>30</v>
      </c>
      <c r="BF557" s="15"/>
      <c r="BG557" s="15"/>
      <c r="BH557" s="15"/>
      <c r="BI557" s="15"/>
      <c r="BJ557" s="15"/>
      <c r="BK557" s="27" t="s">
        <v>36</v>
      </c>
      <c r="BL557" s="24"/>
      <c r="BM557" s="73">
        <v>868</v>
      </c>
    </row>
    <row r="558" spans="1:65" ht="22.95" customHeight="1" x14ac:dyDescent="0.25">
      <c r="A558" s="268"/>
      <c r="B558" s="268"/>
      <c r="C558" s="65"/>
      <c r="D558" s="268">
        <v>1900</v>
      </c>
      <c r="E558" s="268" t="s">
        <v>289</v>
      </c>
      <c r="F558" s="304"/>
      <c r="G558" s="304"/>
      <c r="H558" s="269">
        <v>6</v>
      </c>
      <c r="I558" s="270">
        <v>1</v>
      </c>
      <c r="J558" s="271">
        <v>556</v>
      </c>
      <c r="K558" s="272" t="s">
        <v>205</v>
      </c>
      <c r="L558" s="197" t="s">
        <v>276</v>
      </c>
      <c r="M558" s="26" t="s">
        <v>944</v>
      </c>
      <c r="N558" s="242">
        <v>1100</v>
      </c>
      <c r="O558" s="212"/>
      <c r="P558" s="189"/>
      <c r="Q558" s="229"/>
      <c r="R558" s="200"/>
      <c r="S558" s="84"/>
      <c r="T558" s="219"/>
      <c r="U558" s="220"/>
      <c r="V558" s="221"/>
      <c r="W558" s="222"/>
      <c r="X558" s="222"/>
      <c r="Y558" s="222"/>
      <c r="Z558" s="204"/>
      <c r="AA558" s="24"/>
      <c r="AB558" s="32"/>
      <c r="AC558" s="32"/>
      <c r="AD558" s="19">
        <v>3</v>
      </c>
      <c r="AE558" s="19"/>
      <c r="AF558" s="19">
        <v>0</v>
      </c>
      <c r="AG558" s="19">
        <v>3</v>
      </c>
      <c r="AH558" s="19">
        <v>2</v>
      </c>
      <c r="AI558" s="250"/>
      <c r="AJ558" s="19"/>
      <c r="AK558" s="19"/>
      <c r="AL558" s="19"/>
      <c r="AM558" s="265"/>
      <c r="AN558" s="310"/>
      <c r="AO558" s="13" t="s">
        <v>442</v>
      </c>
      <c r="AP558" s="265"/>
      <c r="AQ558" s="13">
        <v>10</v>
      </c>
      <c r="AR558" s="13">
        <v>6</v>
      </c>
      <c r="AS558" s="37">
        <v>4</v>
      </c>
      <c r="AT558" s="15"/>
      <c r="AU558" s="33">
        <v>5</v>
      </c>
      <c r="AV558" s="32"/>
      <c r="AW558" s="55"/>
      <c r="AX558" s="32" t="s">
        <v>165</v>
      </c>
      <c r="AY558" s="36">
        <v>471</v>
      </c>
      <c r="AZ558" s="15">
        <v>111</v>
      </c>
      <c r="BA558" s="79">
        <v>717</v>
      </c>
      <c r="BB558" s="22" t="s">
        <v>32</v>
      </c>
      <c r="BC558" s="20">
        <v>2017</v>
      </c>
      <c r="BD558" s="21" t="s">
        <v>30</v>
      </c>
      <c r="BE558" s="21" t="s">
        <v>30</v>
      </c>
      <c r="BF558" s="15"/>
      <c r="BG558" s="15"/>
      <c r="BH558" s="15"/>
      <c r="BI558" s="15"/>
      <c r="BJ558" s="15"/>
      <c r="BK558" s="27" t="s">
        <v>36</v>
      </c>
      <c r="BL558" s="24"/>
      <c r="BM558" s="73">
        <v>868</v>
      </c>
    </row>
    <row r="559" spans="1:65" ht="22.95" customHeight="1" x14ac:dyDescent="0.25">
      <c r="A559" s="268"/>
      <c r="B559" s="268"/>
      <c r="C559" s="65"/>
      <c r="D559" s="268">
        <v>1901</v>
      </c>
      <c r="E559" s="268">
        <v>1902</v>
      </c>
      <c r="F559" s="304"/>
      <c r="G559" s="304"/>
      <c r="H559" s="269">
        <v>6</v>
      </c>
      <c r="I559" s="248">
        <v>2</v>
      </c>
      <c r="J559" s="271">
        <v>557</v>
      </c>
      <c r="K559" s="272" t="s">
        <v>205</v>
      </c>
      <c r="L559" s="197" t="s">
        <v>277</v>
      </c>
      <c r="M559" s="26" t="s">
        <v>945</v>
      </c>
      <c r="N559" s="242">
        <v>1101</v>
      </c>
      <c r="O559" s="211">
        <v>1</v>
      </c>
      <c r="P559" s="189"/>
      <c r="Q559" s="229"/>
      <c r="R559" s="200"/>
      <c r="S559" s="84"/>
      <c r="T559" s="219"/>
      <c r="U559" s="220"/>
      <c r="V559" s="221"/>
      <c r="W559" s="222"/>
      <c r="X559" s="222"/>
      <c r="Y559" s="230">
        <v>5</v>
      </c>
      <c r="Z559" s="204"/>
      <c r="AA559" s="24"/>
      <c r="AB559" s="32"/>
      <c r="AC559" s="32"/>
      <c r="AD559" s="19">
        <v>4</v>
      </c>
      <c r="AE559" s="19"/>
      <c r="AF559" s="19">
        <v>0</v>
      </c>
      <c r="AG559" s="19">
        <v>3</v>
      </c>
      <c r="AH559" s="19">
        <v>2</v>
      </c>
      <c r="AI559" s="250"/>
      <c r="AJ559" s="19"/>
      <c r="AK559" s="19"/>
      <c r="AL559" s="19"/>
      <c r="AM559" s="265"/>
      <c r="AN559" s="310"/>
      <c r="AO559" s="13" t="s">
        <v>442</v>
      </c>
      <c r="AP559" s="265"/>
      <c r="AQ559" s="13">
        <v>2</v>
      </c>
      <c r="AR559" s="31">
        <v>0</v>
      </c>
      <c r="AS559" s="37">
        <v>2</v>
      </c>
      <c r="AT559" s="15"/>
      <c r="AU559" s="33">
        <v>5</v>
      </c>
      <c r="AV559" s="32"/>
      <c r="AW559" s="55"/>
      <c r="AX559" s="32" t="s">
        <v>166</v>
      </c>
      <c r="AY559" s="36">
        <v>471</v>
      </c>
      <c r="AZ559" s="15">
        <v>111</v>
      </c>
      <c r="BA559" s="79">
        <v>717</v>
      </c>
      <c r="BB559" s="22" t="s">
        <v>32</v>
      </c>
      <c r="BC559" s="20">
        <v>2017</v>
      </c>
      <c r="BD559" s="21" t="s">
        <v>30</v>
      </c>
      <c r="BE559" s="21" t="s">
        <v>30</v>
      </c>
      <c r="BF559" s="15"/>
      <c r="BG559" s="15"/>
      <c r="BH559" s="15"/>
      <c r="BI559" s="15"/>
      <c r="BJ559" s="15"/>
      <c r="BK559" s="27" t="s">
        <v>36</v>
      </c>
      <c r="BL559" s="24"/>
      <c r="BM559" s="73">
        <v>869</v>
      </c>
    </row>
    <row r="560" spans="1:65" s="42" customFormat="1" ht="22.95" customHeight="1" x14ac:dyDescent="0.25">
      <c r="A560" s="268"/>
      <c r="B560" s="268"/>
      <c r="C560" s="65"/>
      <c r="D560" s="268">
        <v>1903</v>
      </c>
      <c r="E560" s="268">
        <v>1904</v>
      </c>
      <c r="F560" s="305"/>
      <c r="G560" s="305"/>
      <c r="H560" s="269">
        <v>6</v>
      </c>
      <c r="I560" s="270">
        <v>2</v>
      </c>
      <c r="J560" s="271" t="s">
        <v>1103</v>
      </c>
      <c r="K560" s="301" t="s">
        <v>26</v>
      </c>
      <c r="L560" s="197"/>
      <c r="M560" s="26" t="s">
        <v>26</v>
      </c>
      <c r="N560" s="242">
        <v>1102</v>
      </c>
      <c r="O560" s="212"/>
      <c r="P560" s="189"/>
      <c r="Q560" s="229"/>
      <c r="R560" s="200"/>
      <c r="S560" s="84"/>
      <c r="T560" s="219"/>
      <c r="U560" s="220"/>
      <c r="V560" s="221"/>
      <c r="W560" s="222"/>
      <c r="X560" s="222"/>
      <c r="Y560" s="222"/>
      <c r="Z560" s="204"/>
      <c r="AA560" s="24" t="s">
        <v>286</v>
      </c>
      <c r="AB560" s="32">
        <v>1</v>
      </c>
      <c r="AC560" s="32"/>
      <c r="AD560" s="19">
        <v>4</v>
      </c>
      <c r="AE560" s="19"/>
      <c r="AF560" s="19">
        <v>0</v>
      </c>
      <c r="AG560" s="19">
        <v>2</v>
      </c>
      <c r="AH560" s="19">
        <v>1</v>
      </c>
      <c r="AI560" s="250"/>
      <c r="AJ560" s="19"/>
      <c r="AK560" s="19"/>
      <c r="AL560" s="19"/>
      <c r="AM560" s="265"/>
      <c r="AN560" s="310"/>
      <c r="AO560" s="37"/>
      <c r="AP560" s="265"/>
      <c r="AQ560" s="13"/>
      <c r="AR560" s="13"/>
      <c r="AS560" s="37"/>
      <c r="AT560" s="15"/>
      <c r="AU560" s="33"/>
      <c r="AV560" s="32"/>
      <c r="AW560" s="55"/>
      <c r="AX560" s="32"/>
      <c r="AY560" s="36"/>
      <c r="AZ560" s="15"/>
      <c r="BA560" s="79"/>
      <c r="BB560" s="22"/>
      <c r="BC560" s="20"/>
      <c r="BD560" s="21"/>
      <c r="BE560" s="21"/>
      <c r="BF560" s="15"/>
      <c r="BG560" s="15"/>
      <c r="BH560" s="15"/>
      <c r="BI560" s="15"/>
      <c r="BJ560" s="15"/>
      <c r="BK560" s="27"/>
      <c r="BL560" s="24"/>
      <c r="BM560" s="84"/>
    </row>
    <row r="561" spans="1:65" s="42" customFormat="1" ht="22.95" customHeight="1" x14ac:dyDescent="0.25">
      <c r="A561" s="268"/>
      <c r="B561" s="268"/>
      <c r="C561" s="65"/>
      <c r="D561" s="268">
        <v>1905</v>
      </c>
      <c r="E561" s="268">
        <v>1906</v>
      </c>
      <c r="F561" s="305"/>
      <c r="G561" s="305"/>
      <c r="H561" s="269">
        <v>6</v>
      </c>
      <c r="I561" s="270">
        <v>2</v>
      </c>
      <c r="J561" s="271" t="s">
        <v>1104</v>
      </c>
      <c r="K561" s="301" t="s">
        <v>1095</v>
      </c>
      <c r="L561" s="197"/>
      <c r="M561" s="26" t="s">
        <v>1095</v>
      </c>
      <c r="N561" s="242"/>
      <c r="O561" s="212"/>
      <c r="P561" s="189"/>
      <c r="Q561" s="229"/>
      <c r="R561" s="200"/>
      <c r="S561" s="84"/>
      <c r="T561" s="219"/>
      <c r="U561" s="220"/>
      <c r="V561" s="221"/>
      <c r="W561" s="222"/>
      <c r="X561" s="222"/>
      <c r="Y561" s="222"/>
      <c r="Z561" s="204"/>
      <c r="AA561" s="24">
        <v>1</v>
      </c>
      <c r="AB561" s="32">
        <v>4</v>
      </c>
      <c r="AC561" s="32"/>
      <c r="AD561" s="19">
        <v>6</v>
      </c>
      <c r="AE561" s="19">
        <v>2</v>
      </c>
      <c r="AF561" s="19" t="s">
        <v>283</v>
      </c>
      <c r="AG561" s="19">
        <v>2</v>
      </c>
      <c r="AH561" s="19">
        <v>3</v>
      </c>
      <c r="AI561" s="250"/>
      <c r="AJ561" s="19"/>
      <c r="AK561" s="19"/>
      <c r="AL561" s="19"/>
      <c r="AM561" s="265"/>
      <c r="AN561" s="310"/>
      <c r="AO561" s="37"/>
      <c r="AP561" s="265"/>
      <c r="AQ561" s="13"/>
      <c r="AR561" s="13"/>
      <c r="AS561" s="37"/>
      <c r="AT561" s="15"/>
      <c r="AU561" s="33"/>
      <c r="AV561" s="32"/>
      <c r="AW561" s="55"/>
      <c r="AX561" s="32"/>
      <c r="AY561" s="36"/>
      <c r="AZ561" s="15"/>
      <c r="BA561" s="79"/>
      <c r="BB561" s="22"/>
      <c r="BC561" s="20"/>
      <c r="BD561" s="21"/>
      <c r="BE561" s="21"/>
      <c r="BF561" s="15"/>
      <c r="BG561" s="15"/>
      <c r="BH561" s="15"/>
      <c r="BI561" s="15"/>
      <c r="BJ561" s="15"/>
      <c r="BK561" s="27"/>
      <c r="BL561" s="24"/>
      <c r="BM561" s="84"/>
    </row>
    <row r="562" spans="1:65" s="42" customFormat="1" ht="22.95" customHeight="1" x14ac:dyDescent="0.25">
      <c r="A562" s="268"/>
      <c r="B562" s="268"/>
      <c r="C562" s="65"/>
      <c r="D562" s="268">
        <v>1907</v>
      </c>
      <c r="E562" s="268">
        <v>1908</v>
      </c>
      <c r="F562" s="305"/>
      <c r="G562" s="305"/>
      <c r="H562" s="269">
        <v>6</v>
      </c>
      <c r="I562" s="270">
        <v>2</v>
      </c>
      <c r="J562" s="271" t="s">
        <v>1105</v>
      </c>
      <c r="K562" s="301" t="s">
        <v>1092</v>
      </c>
      <c r="L562" s="197"/>
      <c r="M562" s="26" t="s">
        <v>1092</v>
      </c>
      <c r="N562" s="242"/>
      <c r="O562" s="212"/>
      <c r="P562" s="189"/>
      <c r="Q562" s="229"/>
      <c r="R562" s="200"/>
      <c r="S562" s="84"/>
      <c r="T562" s="219"/>
      <c r="U562" s="220"/>
      <c r="V562" s="221"/>
      <c r="W562" s="222"/>
      <c r="X562" s="222"/>
      <c r="Y562" s="222"/>
      <c r="Z562" s="204"/>
      <c r="AA562" s="24">
        <v>1</v>
      </c>
      <c r="AB562" s="32">
        <v>4</v>
      </c>
      <c r="AC562" s="32"/>
      <c r="AD562" s="19">
        <v>6</v>
      </c>
      <c r="AE562" s="19">
        <v>2</v>
      </c>
      <c r="AF562" s="19" t="s">
        <v>283</v>
      </c>
      <c r="AG562" s="19">
        <v>2</v>
      </c>
      <c r="AH562" s="19">
        <v>3</v>
      </c>
      <c r="AI562" s="250"/>
      <c r="AJ562" s="19"/>
      <c r="AK562" s="19"/>
      <c r="AL562" s="19"/>
      <c r="AM562" s="265"/>
      <c r="AN562" s="310"/>
      <c r="AO562" s="37"/>
      <c r="AP562" s="265"/>
      <c r="AQ562" s="13"/>
      <c r="AR562" s="13"/>
      <c r="AS562" s="37"/>
      <c r="AT562" s="15"/>
      <c r="AU562" s="33"/>
      <c r="AV562" s="32"/>
      <c r="AW562" s="55"/>
      <c r="AX562" s="32"/>
      <c r="AY562" s="36"/>
      <c r="AZ562" s="15"/>
      <c r="BA562" s="79"/>
      <c r="BB562" s="22"/>
      <c r="BC562" s="20"/>
      <c r="BD562" s="21"/>
      <c r="BE562" s="21"/>
      <c r="BF562" s="15"/>
      <c r="BG562" s="15"/>
      <c r="BH562" s="15"/>
      <c r="BI562" s="15"/>
      <c r="BJ562" s="15"/>
      <c r="BK562" s="27"/>
      <c r="BL562" s="24"/>
      <c r="BM562" s="84"/>
    </row>
    <row r="563" spans="1:65" s="42" customFormat="1" ht="22.95" customHeight="1" x14ac:dyDescent="0.25">
      <c r="A563" s="275"/>
      <c r="B563" s="275"/>
      <c r="C563" s="65"/>
      <c r="D563" s="268">
        <v>1909</v>
      </c>
      <c r="E563" s="268">
        <v>1910</v>
      </c>
      <c r="F563" s="305"/>
      <c r="G563" s="305"/>
      <c r="H563" s="269">
        <v>6</v>
      </c>
      <c r="I563" s="270">
        <v>2</v>
      </c>
      <c r="J563" s="271" t="s">
        <v>1106</v>
      </c>
      <c r="K563" s="301" t="s">
        <v>1099</v>
      </c>
      <c r="L563" s="197"/>
      <c r="M563" s="26" t="s">
        <v>1099</v>
      </c>
      <c r="N563" s="242"/>
      <c r="O563" s="212"/>
      <c r="P563" s="189"/>
      <c r="Q563" s="229"/>
      <c r="R563" s="200"/>
      <c r="S563" s="84"/>
      <c r="T563" s="219"/>
      <c r="U563" s="220"/>
      <c r="V563" s="221"/>
      <c r="W563" s="222"/>
      <c r="X563" s="222"/>
      <c r="Y563" s="222"/>
      <c r="Z563" s="204"/>
      <c r="AA563" s="24">
        <v>1</v>
      </c>
      <c r="AB563" s="32">
        <v>4</v>
      </c>
      <c r="AC563" s="32"/>
      <c r="AD563" s="19">
        <v>6</v>
      </c>
      <c r="AE563" s="19">
        <v>2</v>
      </c>
      <c r="AF563" s="19" t="s">
        <v>283</v>
      </c>
      <c r="AG563" s="19">
        <v>3</v>
      </c>
      <c r="AH563" s="19">
        <v>3</v>
      </c>
      <c r="AI563" s="250"/>
      <c r="AJ563" s="19"/>
      <c r="AK563" s="19"/>
      <c r="AL563" s="19"/>
      <c r="AM563" s="265"/>
      <c r="AN563" s="310"/>
      <c r="AO563" s="37"/>
      <c r="AP563" s="265"/>
      <c r="AQ563" s="13"/>
      <c r="AR563" s="13"/>
      <c r="AS563" s="37"/>
      <c r="AT563" s="15"/>
      <c r="AU563" s="33"/>
      <c r="AV563" s="32"/>
      <c r="AW563" s="55"/>
      <c r="AX563" s="32"/>
      <c r="AY563" s="36"/>
      <c r="AZ563" s="15"/>
      <c r="BA563" s="79"/>
      <c r="BB563" s="22"/>
      <c r="BC563" s="20"/>
      <c r="BD563" s="21"/>
      <c r="BE563" s="21"/>
      <c r="BF563" s="15"/>
      <c r="BG563" s="15"/>
      <c r="BH563" s="15"/>
      <c r="BI563" s="15"/>
      <c r="BJ563" s="15"/>
      <c r="BK563" s="27"/>
      <c r="BL563" s="24"/>
      <c r="BM563" s="84"/>
    </row>
    <row r="564" spans="1:65" s="42" customFormat="1" ht="22.95" customHeight="1" x14ac:dyDescent="0.25">
      <c r="A564" s="275"/>
      <c r="B564" s="275"/>
      <c r="C564" s="65"/>
      <c r="D564" s="268">
        <v>1911</v>
      </c>
      <c r="E564" s="268">
        <v>1912</v>
      </c>
      <c r="F564" s="305"/>
      <c r="G564" s="305"/>
      <c r="H564" s="269">
        <v>6</v>
      </c>
      <c r="I564" s="270">
        <v>2</v>
      </c>
      <c r="J564" s="271" t="s">
        <v>1107</v>
      </c>
      <c r="K564" s="301" t="s">
        <v>1097</v>
      </c>
      <c r="L564" s="197"/>
      <c r="M564" s="26" t="s">
        <v>1097</v>
      </c>
      <c r="N564" s="242"/>
      <c r="O564" s="212"/>
      <c r="P564" s="189"/>
      <c r="Q564" s="229"/>
      <c r="R564" s="200"/>
      <c r="S564" s="84"/>
      <c r="T564" s="219"/>
      <c r="U564" s="220"/>
      <c r="V564" s="221"/>
      <c r="W564" s="222"/>
      <c r="X564" s="222"/>
      <c r="Y564" s="222"/>
      <c r="Z564" s="204"/>
      <c r="AA564" s="24" t="s">
        <v>287</v>
      </c>
      <c r="AB564" s="32">
        <v>5</v>
      </c>
      <c r="AC564" s="32"/>
      <c r="AD564" s="19">
        <v>8</v>
      </c>
      <c r="AE564" s="19"/>
      <c r="AF564" s="19">
        <v>0</v>
      </c>
      <c r="AG564" s="19">
        <v>1</v>
      </c>
      <c r="AH564" s="19">
        <v>1</v>
      </c>
      <c r="AI564" s="250"/>
      <c r="AJ564" s="19"/>
      <c r="AK564" s="19"/>
      <c r="AL564" s="19"/>
      <c r="AM564" s="265"/>
      <c r="AN564" s="310"/>
      <c r="AO564" s="37"/>
      <c r="AP564" s="265"/>
      <c r="AQ564" s="13"/>
      <c r="AR564" s="13"/>
      <c r="AS564" s="37"/>
      <c r="AT564" s="15"/>
      <c r="AU564" s="33"/>
      <c r="AV564" s="32"/>
      <c r="AW564" s="55"/>
      <c r="AX564" s="32"/>
      <c r="AY564" s="36"/>
      <c r="AZ564" s="15"/>
      <c r="BA564" s="79"/>
      <c r="BB564" s="22"/>
      <c r="BC564" s="20"/>
      <c r="BD564" s="21"/>
      <c r="BE564" s="21"/>
      <c r="BF564" s="15"/>
      <c r="BG564" s="15"/>
      <c r="BH564" s="15"/>
      <c r="BI564" s="15"/>
      <c r="BJ564" s="15"/>
      <c r="BK564" s="27"/>
      <c r="BL564" s="24"/>
      <c r="BM564" s="84"/>
    </row>
    <row r="565" spans="1:65" s="42" customFormat="1" ht="22.95" customHeight="1" x14ac:dyDescent="0.25">
      <c r="A565" s="275"/>
      <c r="B565" s="275"/>
      <c r="C565" s="65"/>
      <c r="D565" s="268">
        <v>1913</v>
      </c>
      <c r="E565" s="268">
        <v>1914</v>
      </c>
      <c r="F565" s="305"/>
      <c r="G565" s="305"/>
      <c r="H565" s="269">
        <v>6</v>
      </c>
      <c r="I565" s="270">
        <v>2</v>
      </c>
      <c r="J565" s="271" t="s">
        <v>1108</v>
      </c>
      <c r="K565" s="301" t="s">
        <v>1093</v>
      </c>
      <c r="L565" s="197"/>
      <c r="M565" s="26" t="s">
        <v>1093</v>
      </c>
      <c r="N565" s="242"/>
      <c r="O565" s="212"/>
      <c r="P565" s="189"/>
      <c r="Q565" s="229"/>
      <c r="R565" s="200"/>
      <c r="S565" s="84"/>
      <c r="T565" s="219"/>
      <c r="U565" s="220"/>
      <c r="V565" s="221"/>
      <c r="W565" s="222"/>
      <c r="X565" s="222"/>
      <c r="Y565" s="222"/>
      <c r="Z565" s="204"/>
      <c r="AA565" s="24" t="s">
        <v>1094</v>
      </c>
      <c r="AB565" s="32">
        <v>1</v>
      </c>
      <c r="AC565" s="32"/>
      <c r="AD565" s="19">
        <v>7</v>
      </c>
      <c r="AE565" s="19">
        <v>2</v>
      </c>
      <c r="AF565" s="19" t="s">
        <v>282</v>
      </c>
      <c r="AG565" s="19">
        <v>2</v>
      </c>
      <c r="AH565" s="19">
        <v>2</v>
      </c>
      <c r="AI565" s="250"/>
      <c r="AJ565" s="19"/>
      <c r="AK565" s="19"/>
      <c r="AL565" s="19"/>
      <c r="AM565" s="265"/>
      <c r="AN565" s="310"/>
      <c r="AO565" s="37"/>
      <c r="AP565" s="265"/>
      <c r="AQ565" s="13"/>
      <c r="AR565" s="13"/>
      <c r="AS565" s="37"/>
      <c r="AT565" s="15"/>
      <c r="AU565" s="33"/>
      <c r="AV565" s="32"/>
      <c r="AW565" s="55"/>
      <c r="AX565" s="32"/>
      <c r="AY565" s="36"/>
      <c r="AZ565" s="15"/>
      <c r="BA565" s="79"/>
      <c r="BB565" s="22"/>
      <c r="BC565" s="20"/>
      <c r="BD565" s="21"/>
      <c r="BE565" s="21"/>
      <c r="BF565" s="15"/>
      <c r="BG565" s="15"/>
      <c r="BH565" s="15"/>
      <c r="BI565" s="15"/>
      <c r="BJ565" s="15"/>
      <c r="BK565" s="27"/>
      <c r="BL565" s="24"/>
      <c r="BM565" s="84"/>
    </row>
    <row r="566" spans="1:65" s="42" customFormat="1" ht="22.95" customHeight="1" x14ac:dyDescent="0.25">
      <c r="A566" s="275"/>
      <c r="B566" s="275"/>
      <c r="C566" s="65"/>
      <c r="D566" s="268">
        <v>1915</v>
      </c>
      <c r="E566" s="268">
        <v>1916</v>
      </c>
      <c r="F566" s="305"/>
      <c r="G566" s="305"/>
      <c r="H566" s="269">
        <v>6</v>
      </c>
      <c r="I566" s="270">
        <v>2</v>
      </c>
      <c r="J566" s="271" t="s">
        <v>1109</v>
      </c>
      <c r="K566" s="301" t="s">
        <v>284</v>
      </c>
      <c r="L566" s="197"/>
      <c r="M566" s="26" t="s">
        <v>284</v>
      </c>
      <c r="N566" s="242">
        <v>1103</v>
      </c>
      <c r="O566" s="212"/>
      <c r="P566" s="189"/>
      <c r="Q566" s="229"/>
      <c r="R566" s="200"/>
      <c r="S566" s="84"/>
      <c r="T566" s="219"/>
      <c r="U566" s="220"/>
      <c r="V566" s="221"/>
      <c r="W566" s="222"/>
      <c r="X566" s="222"/>
      <c r="Y566" s="222"/>
      <c r="Z566" s="204"/>
      <c r="AA566" s="24" t="s">
        <v>287</v>
      </c>
      <c r="AB566" s="32">
        <v>1</v>
      </c>
      <c r="AC566" s="28" t="s">
        <v>288</v>
      </c>
      <c r="AD566" s="19">
        <v>6</v>
      </c>
      <c r="AE566" s="19"/>
      <c r="AF566" s="19">
        <v>0</v>
      </c>
      <c r="AG566" s="19">
        <v>3</v>
      </c>
      <c r="AH566" s="19">
        <v>2</v>
      </c>
      <c r="AI566" s="250"/>
      <c r="AJ566" s="19"/>
      <c r="AK566" s="19"/>
      <c r="AL566" s="19"/>
      <c r="AM566" s="265"/>
      <c r="AN566" s="310"/>
      <c r="AO566" s="37"/>
      <c r="AP566" s="265"/>
      <c r="AQ566" s="13"/>
      <c r="AR566" s="13"/>
      <c r="AS566" s="37"/>
      <c r="AT566" s="15"/>
      <c r="AU566" s="33"/>
      <c r="AV566" s="32"/>
      <c r="AW566" s="55"/>
      <c r="AX566" s="32"/>
      <c r="AY566" s="36"/>
      <c r="AZ566" s="15"/>
      <c r="BA566" s="79"/>
      <c r="BB566" s="22"/>
      <c r="BC566" s="20"/>
      <c r="BD566" s="21"/>
      <c r="BE566" s="21"/>
      <c r="BF566" s="15"/>
      <c r="BG566" s="15"/>
      <c r="BH566" s="15"/>
      <c r="BI566" s="15"/>
      <c r="BJ566" s="15"/>
      <c r="BK566" s="27"/>
      <c r="BL566" s="24"/>
      <c r="BM566" s="84"/>
    </row>
    <row r="567" spans="1:65" s="42" customFormat="1" ht="22.95" customHeight="1" x14ac:dyDescent="0.25">
      <c r="A567" s="275"/>
      <c r="B567" s="275"/>
      <c r="C567" s="65"/>
      <c r="D567" s="268">
        <v>1917</v>
      </c>
      <c r="E567" s="268">
        <v>1918</v>
      </c>
      <c r="F567" s="305"/>
      <c r="G567" s="305"/>
      <c r="H567" s="269">
        <v>6</v>
      </c>
      <c r="I567" s="270">
        <v>2</v>
      </c>
      <c r="J567" s="271" t="s">
        <v>1110</v>
      </c>
      <c r="K567" s="301" t="s">
        <v>285</v>
      </c>
      <c r="L567" s="197"/>
      <c r="M567" s="26" t="s">
        <v>285</v>
      </c>
      <c r="N567" s="242">
        <v>1104</v>
      </c>
      <c r="O567" s="212"/>
      <c r="P567" s="189"/>
      <c r="Q567" s="229"/>
      <c r="R567" s="200"/>
      <c r="S567" s="84"/>
      <c r="T567" s="219"/>
      <c r="U567" s="220"/>
      <c r="V567" s="221"/>
      <c r="W567" s="222"/>
      <c r="X567" s="222"/>
      <c r="Y567" s="222"/>
      <c r="Z567" s="204"/>
      <c r="AA567" s="24" t="s">
        <v>287</v>
      </c>
      <c r="AB567" s="32">
        <v>5</v>
      </c>
      <c r="AC567" s="32"/>
      <c r="AD567" s="19">
        <v>8</v>
      </c>
      <c r="AE567" s="19"/>
      <c r="AF567" s="19">
        <v>0</v>
      </c>
      <c r="AG567" s="19">
        <v>1</v>
      </c>
      <c r="AH567" s="19">
        <v>2</v>
      </c>
      <c r="AI567" s="250"/>
      <c r="AJ567" s="19"/>
      <c r="AK567" s="19"/>
      <c r="AL567" s="19"/>
      <c r="AM567" s="265"/>
      <c r="AN567" s="310"/>
      <c r="AO567" s="37"/>
      <c r="AP567" s="265"/>
      <c r="AQ567" s="13"/>
      <c r="AR567" s="13"/>
      <c r="AS567" s="37"/>
      <c r="AT567" s="15"/>
      <c r="AU567" s="33"/>
      <c r="AV567" s="32"/>
      <c r="AW567" s="55"/>
      <c r="AX567" s="32"/>
      <c r="AY567" s="36"/>
      <c r="AZ567" s="15"/>
      <c r="BA567" s="79"/>
      <c r="BB567" s="22"/>
      <c r="BC567" s="20"/>
      <c r="BD567" s="21"/>
      <c r="BE567" s="21"/>
      <c r="BF567" s="15"/>
      <c r="BG567" s="15"/>
      <c r="BH567" s="15"/>
      <c r="BI567" s="15"/>
      <c r="BJ567" s="15"/>
      <c r="BK567" s="27"/>
      <c r="BL567" s="24"/>
      <c r="BM567" s="84"/>
    </row>
    <row r="568" spans="1:65" s="42" customFormat="1" ht="22.95" customHeight="1" x14ac:dyDescent="0.25">
      <c r="A568" s="275"/>
      <c r="B568" s="275"/>
      <c r="C568" s="65"/>
      <c r="D568" s="268">
        <v>1919</v>
      </c>
      <c r="E568" s="268">
        <v>1920</v>
      </c>
      <c r="F568" s="305"/>
      <c r="G568" s="305"/>
      <c r="H568" s="269">
        <v>6</v>
      </c>
      <c r="I568" s="270">
        <v>2</v>
      </c>
      <c r="J568" s="271" t="s">
        <v>1111</v>
      </c>
      <c r="K568" s="301" t="s">
        <v>1098</v>
      </c>
      <c r="L568" s="197"/>
      <c r="M568" s="26" t="s">
        <v>1098</v>
      </c>
      <c r="N568" s="242"/>
      <c r="O568" s="212"/>
      <c r="P568" s="189"/>
      <c r="Q568" s="229"/>
      <c r="R568" s="200"/>
      <c r="S568" s="84"/>
      <c r="T568" s="219"/>
      <c r="U568" s="220"/>
      <c r="V568" s="221"/>
      <c r="W568" s="222"/>
      <c r="X568" s="222"/>
      <c r="Y568" s="222"/>
      <c r="Z568" s="204"/>
      <c r="AA568" s="24" t="s">
        <v>286</v>
      </c>
      <c r="AB568" s="32">
        <v>1</v>
      </c>
      <c r="AC568" s="32"/>
      <c r="AD568" s="19">
        <v>7</v>
      </c>
      <c r="AE568" s="19">
        <v>2</v>
      </c>
      <c r="AF568" s="19" t="s">
        <v>282</v>
      </c>
      <c r="AG568" s="19">
        <v>1</v>
      </c>
      <c r="AH568" s="19">
        <v>2</v>
      </c>
      <c r="AI568" s="250"/>
      <c r="AJ568" s="19"/>
      <c r="AK568" s="19"/>
      <c r="AL568" s="19"/>
      <c r="AM568" s="265"/>
      <c r="AN568" s="310"/>
      <c r="AO568" s="37"/>
      <c r="AP568" s="265"/>
      <c r="AQ568" s="13"/>
      <c r="AR568" s="13"/>
      <c r="AS568" s="37"/>
      <c r="AT568" s="15"/>
      <c r="AU568" s="33"/>
      <c r="AV568" s="32"/>
      <c r="AW568" s="55"/>
      <c r="AX568" s="32"/>
      <c r="AY568" s="36"/>
      <c r="AZ568" s="15"/>
      <c r="BA568" s="79"/>
      <c r="BB568" s="22"/>
      <c r="BC568" s="20"/>
      <c r="BD568" s="21"/>
      <c r="BE568" s="21"/>
      <c r="BF568" s="15"/>
      <c r="BG568" s="15"/>
      <c r="BH568" s="15"/>
      <c r="BI568" s="15"/>
      <c r="BJ568" s="15"/>
      <c r="BK568" s="27"/>
      <c r="BL568" s="24"/>
      <c r="BM568" s="84"/>
    </row>
    <row r="569" spans="1:65" s="42" customFormat="1" ht="22.95" customHeight="1" x14ac:dyDescent="0.25">
      <c r="A569" s="275"/>
      <c r="B569" s="275"/>
      <c r="C569" s="65"/>
      <c r="D569" s="268">
        <v>1921</v>
      </c>
      <c r="E569" s="268">
        <v>1922</v>
      </c>
      <c r="F569" s="305"/>
      <c r="G569" s="305"/>
      <c r="H569" s="269">
        <v>6</v>
      </c>
      <c r="I569" s="270">
        <v>2</v>
      </c>
      <c r="J569" s="271" t="s">
        <v>1112</v>
      </c>
      <c r="K569" s="301" t="s">
        <v>1096</v>
      </c>
      <c r="L569" s="197"/>
      <c r="M569" s="26" t="s">
        <v>1096</v>
      </c>
      <c r="N569" s="242"/>
      <c r="O569" s="212"/>
      <c r="P569" s="189"/>
      <c r="Q569" s="229"/>
      <c r="R569" s="200"/>
      <c r="S569" s="84"/>
      <c r="T569" s="219"/>
      <c r="U569" s="220"/>
      <c r="V569" s="221"/>
      <c r="W569" s="222"/>
      <c r="X569" s="222"/>
      <c r="Y569" s="222"/>
      <c r="Z569" s="204"/>
      <c r="AA569" s="24" t="s">
        <v>287</v>
      </c>
      <c r="AB569" s="32">
        <v>4</v>
      </c>
      <c r="AC569" s="32"/>
      <c r="AD569" s="19">
        <v>6</v>
      </c>
      <c r="AE569" s="19"/>
      <c r="AF569" s="19">
        <v>0</v>
      </c>
      <c r="AG569" s="19">
        <v>3</v>
      </c>
      <c r="AH569" s="19">
        <v>2</v>
      </c>
      <c r="AI569" s="250"/>
      <c r="AJ569" s="19"/>
      <c r="AK569" s="19"/>
      <c r="AL569" s="19"/>
      <c r="AM569" s="265"/>
      <c r="AN569" s="310"/>
      <c r="AO569" s="37"/>
      <c r="AP569" s="265"/>
      <c r="AQ569" s="13"/>
      <c r="AR569" s="13"/>
      <c r="AS569" s="37"/>
      <c r="AT569" s="15"/>
      <c r="AU569" s="33"/>
      <c r="AV569" s="32"/>
      <c r="AW569" s="55"/>
      <c r="AX569" s="32"/>
      <c r="AY569" s="36"/>
      <c r="AZ569" s="15"/>
      <c r="BA569" s="79"/>
      <c r="BB569" s="22"/>
      <c r="BC569" s="20"/>
      <c r="BD569" s="21"/>
      <c r="BE569" s="21"/>
      <c r="BF569" s="15"/>
      <c r="BG569" s="15"/>
      <c r="BH569" s="15"/>
      <c r="BI569" s="15"/>
      <c r="BJ569" s="15"/>
      <c r="BK569" s="27"/>
      <c r="BL569" s="24"/>
      <c r="BM569" s="84"/>
    </row>
    <row r="570" spans="1:65" s="42" customFormat="1" ht="22.95" customHeight="1" x14ac:dyDescent="0.25">
      <c r="A570" s="275"/>
      <c r="B570" s="275"/>
      <c r="C570" s="65"/>
      <c r="D570" s="268">
        <v>1923</v>
      </c>
      <c r="E570" s="268">
        <v>1926</v>
      </c>
      <c r="F570" s="305"/>
      <c r="G570" s="305"/>
      <c r="H570" s="269">
        <v>6</v>
      </c>
      <c r="I570" s="270">
        <v>4</v>
      </c>
      <c r="J570" s="271" t="s">
        <v>1117</v>
      </c>
      <c r="K570" s="302" t="s">
        <v>1113</v>
      </c>
      <c r="L570" s="197"/>
      <c r="M570" s="276" t="s">
        <v>1113</v>
      </c>
      <c r="N570" s="242"/>
      <c r="O570" s="212"/>
      <c r="P570" s="189"/>
      <c r="Q570" s="229"/>
      <c r="R570" s="200"/>
      <c r="S570" s="84"/>
      <c r="T570" s="219"/>
      <c r="U570" s="220"/>
      <c r="V570" s="221"/>
      <c r="W570" s="222"/>
      <c r="X570" s="222"/>
      <c r="Y570" s="222"/>
      <c r="Z570" s="204"/>
      <c r="AA570" s="24" t="s">
        <v>287</v>
      </c>
      <c r="AB570" s="32">
        <v>5</v>
      </c>
      <c r="AC570" s="32"/>
      <c r="AD570" s="19">
        <v>8</v>
      </c>
      <c r="AE570" s="19"/>
      <c r="AF570" s="19">
        <v>0</v>
      </c>
      <c r="AG570" s="19">
        <v>1</v>
      </c>
      <c r="AH570" s="19">
        <v>2</v>
      </c>
      <c r="AI570" s="250"/>
      <c r="AJ570" s="19"/>
      <c r="AK570" s="19"/>
      <c r="AL570" s="19"/>
      <c r="AM570" s="265"/>
      <c r="AN570" s="310"/>
      <c r="AO570" s="37"/>
      <c r="AP570" s="265"/>
      <c r="AQ570" s="13"/>
      <c r="AR570" s="13"/>
      <c r="AS570" s="37"/>
      <c r="AT570" s="15"/>
      <c r="AU570" s="33"/>
      <c r="AV570" s="32"/>
      <c r="AW570" s="55"/>
      <c r="AX570" s="32"/>
      <c r="AY570" s="36"/>
      <c r="AZ570" s="15"/>
      <c r="BA570" s="79"/>
      <c r="BB570" s="22"/>
      <c r="BC570" s="20"/>
      <c r="BD570" s="21"/>
      <c r="BE570" s="21"/>
      <c r="BF570" s="15"/>
      <c r="BG570" s="15"/>
      <c r="BH570" s="15"/>
      <c r="BI570" s="15"/>
      <c r="BJ570" s="15"/>
      <c r="BK570" s="27"/>
      <c r="BL570" s="24"/>
      <c r="BM570" s="84"/>
    </row>
    <row r="571" spans="1:65" s="42" customFormat="1" ht="22.95" customHeight="1" x14ac:dyDescent="0.25">
      <c r="A571" s="275"/>
      <c r="B571" s="275"/>
      <c r="C571" s="65"/>
      <c r="D571" s="268">
        <v>1927</v>
      </c>
      <c r="E571" s="268">
        <v>1930</v>
      </c>
      <c r="F571" s="305"/>
      <c r="G571" s="305"/>
      <c r="H571" s="269">
        <v>6</v>
      </c>
      <c r="I571" s="270">
        <v>4</v>
      </c>
      <c r="J571" s="271" t="s">
        <v>1118</v>
      </c>
      <c r="K571" s="302" t="s">
        <v>1116</v>
      </c>
      <c r="L571" s="197"/>
      <c r="M571" s="276" t="s">
        <v>1116</v>
      </c>
      <c r="N571" s="242"/>
      <c r="O571" s="212"/>
      <c r="P571" s="189"/>
      <c r="Q571" s="229"/>
      <c r="R571" s="200"/>
      <c r="S571" s="84"/>
      <c r="T571" s="219"/>
      <c r="U571" s="220"/>
      <c r="V571" s="221"/>
      <c r="W571" s="222"/>
      <c r="X571" s="222"/>
      <c r="Y571" s="222"/>
      <c r="Z571" s="204"/>
      <c r="AA571" s="24" t="s">
        <v>286</v>
      </c>
      <c r="AB571" s="32">
        <v>5</v>
      </c>
      <c r="AC571" s="32"/>
      <c r="AD571" s="19">
        <v>8</v>
      </c>
      <c r="AE571" s="19"/>
      <c r="AF571" s="19">
        <v>0</v>
      </c>
      <c r="AG571" s="19">
        <v>1</v>
      </c>
      <c r="AH571" s="19">
        <v>2</v>
      </c>
      <c r="AI571" s="250"/>
      <c r="AJ571" s="19"/>
      <c r="AK571" s="19"/>
      <c r="AL571" s="19"/>
      <c r="AM571" s="265"/>
      <c r="AN571" s="310"/>
      <c r="AO571" s="37"/>
      <c r="AP571" s="265"/>
      <c r="AQ571" s="13"/>
      <c r="AR571" s="13"/>
      <c r="AS571" s="37"/>
      <c r="AT571" s="15"/>
      <c r="AU571" s="33"/>
      <c r="AV571" s="32"/>
      <c r="AW571" s="55"/>
      <c r="AX571" s="32"/>
      <c r="AY571" s="36"/>
      <c r="AZ571" s="15"/>
      <c r="BA571" s="79"/>
      <c r="BB571" s="22"/>
      <c r="BC571" s="20"/>
      <c r="BD571" s="21"/>
      <c r="BE571" s="21"/>
      <c r="BF571" s="15"/>
      <c r="BG571" s="15"/>
      <c r="BH571" s="15"/>
      <c r="BI571" s="15"/>
      <c r="BJ571" s="15"/>
      <c r="BK571" s="27"/>
      <c r="BL571" s="24"/>
      <c r="BM571" s="84"/>
    </row>
    <row r="572" spans="1:65" s="42" customFormat="1" ht="22.95" customHeight="1" x14ac:dyDescent="0.25">
      <c r="A572" s="275"/>
      <c r="B572" s="275"/>
      <c r="C572" s="65"/>
      <c r="D572" s="268">
        <v>1931</v>
      </c>
      <c r="E572" s="268">
        <v>1935</v>
      </c>
      <c r="F572" s="305"/>
      <c r="G572" s="305"/>
      <c r="H572" s="269">
        <v>6</v>
      </c>
      <c r="I572" s="270">
        <v>5</v>
      </c>
      <c r="J572" s="271" t="s">
        <v>1119</v>
      </c>
      <c r="K572" s="302" t="s">
        <v>1114</v>
      </c>
      <c r="L572" s="197"/>
      <c r="M572" s="276" t="s">
        <v>1114</v>
      </c>
      <c r="N572" s="242"/>
      <c r="O572" s="212"/>
      <c r="P572" s="189"/>
      <c r="Q572" s="229"/>
      <c r="R572" s="200"/>
      <c r="S572" s="84"/>
      <c r="T572" s="219"/>
      <c r="U572" s="220"/>
      <c r="V572" s="221"/>
      <c r="W572" s="222"/>
      <c r="X572" s="222"/>
      <c r="Y572" s="222"/>
      <c r="Z572" s="204"/>
      <c r="AA572" s="24" t="s">
        <v>287</v>
      </c>
      <c r="AB572" s="32">
        <v>1</v>
      </c>
      <c r="AC572" s="32"/>
      <c r="AD572" s="19">
        <v>6</v>
      </c>
      <c r="AE572" s="19"/>
      <c r="AF572" s="19">
        <v>0</v>
      </c>
      <c r="AG572" s="19">
        <v>3</v>
      </c>
      <c r="AH572" s="19">
        <v>1</v>
      </c>
      <c r="AI572" s="250"/>
      <c r="AJ572" s="19"/>
      <c r="AK572" s="19"/>
      <c r="AL572" s="19"/>
      <c r="AM572" s="265"/>
      <c r="AN572" s="310"/>
      <c r="AO572" s="37"/>
      <c r="AP572" s="265"/>
      <c r="AQ572" s="13"/>
      <c r="AR572" s="13"/>
      <c r="AS572" s="37"/>
      <c r="AT572" s="15"/>
      <c r="AU572" s="33"/>
      <c r="AV572" s="32"/>
      <c r="AW572" s="55"/>
      <c r="AX572" s="32"/>
      <c r="AY572" s="36"/>
      <c r="AZ572" s="15"/>
      <c r="BA572" s="79"/>
      <c r="BB572" s="22"/>
      <c r="BC572" s="20"/>
      <c r="BD572" s="21"/>
      <c r="BE572" s="21"/>
      <c r="BF572" s="15"/>
      <c r="BG572" s="15"/>
      <c r="BH572" s="15"/>
      <c r="BI572" s="15"/>
      <c r="BJ572" s="15"/>
      <c r="BK572" s="27"/>
      <c r="BL572" s="24"/>
      <c r="BM572" s="84"/>
    </row>
    <row r="573" spans="1:65" s="42" customFormat="1" ht="22.95" customHeight="1" x14ac:dyDescent="0.25">
      <c r="A573" s="275"/>
      <c r="B573" s="275"/>
      <c r="C573" s="65"/>
      <c r="D573" s="268">
        <v>1936</v>
      </c>
      <c r="E573" s="268">
        <v>1940</v>
      </c>
      <c r="F573" s="305"/>
      <c r="G573" s="305"/>
      <c r="H573" s="269">
        <v>6</v>
      </c>
      <c r="I573" s="270">
        <v>5</v>
      </c>
      <c r="J573" s="271" t="s">
        <v>1120</v>
      </c>
      <c r="K573" s="302" t="s">
        <v>1115</v>
      </c>
      <c r="L573" s="197"/>
      <c r="M573" s="276" t="s">
        <v>1115</v>
      </c>
      <c r="N573" s="242"/>
      <c r="O573" s="212"/>
      <c r="P573" s="189"/>
      <c r="Q573" s="229"/>
      <c r="R573" s="200"/>
      <c r="S573" s="84"/>
      <c r="T573" s="219"/>
      <c r="U573" s="220"/>
      <c r="V573" s="221"/>
      <c r="W573" s="222"/>
      <c r="X573" s="222"/>
      <c r="Y573" s="222"/>
      <c r="Z573" s="204"/>
      <c r="AA573" s="24" t="s">
        <v>287</v>
      </c>
      <c r="AB573" s="32">
        <v>1</v>
      </c>
      <c r="AC573" s="28" t="s">
        <v>288</v>
      </c>
      <c r="AD573" s="19">
        <v>6</v>
      </c>
      <c r="AE573" s="19"/>
      <c r="AF573" s="19">
        <v>0</v>
      </c>
      <c r="AG573" s="19">
        <v>1</v>
      </c>
      <c r="AH573" s="19">
        <v>2</v>
      </c>
      <c r="AI573" s="250"/>
      <c r="AJ573" s="19"/>
      <c r="AK573" s="19"/>
      <c r="AL573" s="19"/>
      <c r="AM573" s="265"/>
      <c r="AN573" s="310"/>
      <c r="AO573" s="37"/>
      <c r="AP573" s="265"/>
      <c r="AQ573" s="13"/>
      <c r="AR573" s="13"/>
      <c r="AS573" s="37"/>
      <c r="AT573" s="15"/>
      <c r="AU573" s="33"/>
      <c r="AV573" s="32"/>
      <c r="AW573" s="55"/>
      <c r="AX573" s="32"/>
      <c r="AY573" s="36"/>
      <c r="AZ573" s="15"/>
      <c r="BA573" s="79"/>
      <c r="BB573" s="22"/>
      <c r="BC573" s="20"/>
      <c r="BD573" s="21"/>
      <c r="BE573" s="21"/>
      <c r="BF573" s="15"/>
      <c r="BG573" s="15"/>
      <c r="BH573" s="15"/>
      <c r="BI573" s="15"/>
      <c r="BJ573" s="15"/>
      <c r="BK573" s="27"/>
      <c r="BL573" s="24"/>
      <c r="BM573" s="84"/>
    </row>
    <row r="574" spans="1:65" s="42" customFormat="1" ht="13.5" customHeight="1" x14ac:dyDescent="0.25">
      <c r="A574" s="275"/>
      <c r="B574" s="275"/>
      <c r="C574" s="65"/>
      <c r="D574" s="121"/>
      <c r="E574" s="121"/>
      <c r="F574" s="305"/>
      <c r="G574" s="305"/>
      <c r="H574" s="269"/>
      <c r="I574" s="270"/>
      <c r="J574" s="271"/>
      <c r="K574" s="272"/>
      <c r="L574" s="197"/>
      <c r="M574" s="26"/>
      <c r="N574" s="242"/>
      <c r="O574" s="212"/>
      <c r="P574" s="189"/>
      <c r="Q574" s="229"/>
      <c r="R574" s="200"/>
      <c r="S574" s="84"/>
      <c r="T574" s="219"/>
      <c r="U574" s="220"/>
      <c r="V574" s="221"/>
      <c r="W574" s="222"/>
      <c r="X574" s="222"/>
      <c r="Y574" s="222"/>
      <c r="Z574" s="204"/>
      <c r="AA574" s="24"/>
      <c r="AB574" s="32"/>
      <c r="AC574" s="32"/>
      <c r="AD574" s="19"/>
      <c r="AE574" s="19"/>
      <c r="AF574" s="19"/>
      <c r="AG574" s="19"/>
      <c r="AH574" s="19"/>
      <c r="AI574" s="250"/>
      <c r="AJ574" s="19"/>
      <c r="AK574" s="19"/>
      <c r="AL574" s="19"/>
      <c r="AM574" s="265"/>
      <c r="AN574" s="310"/>
      <c r="AO574" s="37"/>
      <c r="AP574" s="265"/>
      <c r="AQ574" s="13"/>
      <c r="AR574" s="13"/>
      <c r="AS574" s="37"/>
      <c r="AT574" s="15"/>
      <c r="AU574" s="33"/>
      <c r="AV574" s="32"/>
      <c r="AW574" s="55"/>
      <c r="AX574" s="32"/>
      <c r="AY574" s="36"/>
      <c r="AZ574" s="15"/>
      <c r="BA574" s="79"/>
      <c r="BB574" s="22"/>
      <c r="BC574" s="20"/>
      <c r="BD574" s="21"/>
      <c r="BE574" s="21"/>
      <c r="BF574" s="15"/>
      <c r="BG574" s="15"/>
      <c r="BH574" s="15"/>
      <c r="BI574" s="15"/>
      <c r="BJ574" s="15"/>
      <c r="BK574" s="27"/>
      <c r="BL574" s="24"/>
      <c r="BM574" s="84"/>
    </row>
    <row r="575" spans="1:65" s="42" customFormat="1" ht="22.95" customHeight="1" x14ac:dyDescent="0.25">
      <c r="A575" s="268"/>
      <c r="B575" s="268"/>
      <c r="C575" s="65"/>
      <c r="D575" s="121"/>
      <c r="E575" s="121"/>
      <c r="F575" s="305"/>
      <c r="G575" s="305"/>
      <c r="H575" s="269"/>
      <c r="I575" s="270"/>
      <c r="J575" s="271"/>
      <c r="K575" s="272"/>
      <c r="L575" s="197"/>
      <c r="M575" s="277" t="s">
        <v>444</v>
      </c>
      <c r="N575" s="242"/>
      <c r="O575" s="213">
        <v>485</v>
      </c>
      <c r="P575" s="278"/>
      <c r="Q575" s="279"/>
      <c r="R575" s="280"/>
      <c r="S575" s="84"/>
      <c r="T575" s="231">
        <v>557</v>
      </c>
      <c r="U575" s="232">
        <v>72</v>
      </c>
      <c r="V575" s="221"/>
      <c r="W575" s="233">
        <v>485</v>
      </c>
      <c r="X575" s="222"/>
      <c r="Y575" s="222"/>
      <c r="Z575" s="204"/>
      <c r="AA575" s="24"/>
      <c r="AB575" s="32"/>
      <c r="AC575" s="32"/>
      <c r="AD575" s="19"/>
      <c r="AE575" s="19"/>
      <c r="AF575" s="19"/>
      <c r="AG575" s="19"/>
      <c r="AH575" s="19"/>
      <c r="AI575" s="250"/>
      <c r="AJ575" s="19"/>
      <c r="AK575" s="19"/>
      <c r="AL575" s="19"/>
      <c r="AM575" s="265">
        <f>SUBTOTAL(9,AM4:AM542)</f>
        <v>3074</v>
      </c>
      <c r="AN575" s="310">
        <f>SUBTOTAL(9,AN4:AN542)</f>
        <v>892</v>
      </c>
      <c r="AO575" s="37"/>
      <c r="AP575" s="265"/>
      <c r="AQ575" s="13"/>
      <c r="AR575" s="13"/>
      <c r="AS575" s="37"/>
      <c r="AT575" s="15"/>
      <c r="AU575" s="33"/>
      <c r="AV575" s="32"/>
      <c r="AW575" s="55"/>
      <c r="AX575" s="32"/>
      <c r="AY575" s="36"/>
      <c r="AZ575" s="15"/>
      <c r="BA575" s="79"/>
      <c r="BB575" s="22"/>
      <c r="BC575" s="20"/>
      <c r="BD575" s="21"/>
      <c r="BE575" s="21"/>
      <c r="BF575" s="15"/>
      <c r="BG575" s="15"/>
      <c r="BH575" s="15"/>
      <c r="BI575" s="15"/>
      <c r="BJ575" s="15"/>
      <c r="BK575" s="27"/>
      <c r="BL575" s="24"/>
      <c r="BM575" s="84"/>
    </row>
    <row r="576" spans="1:65" s="42" customFormat="1" ht="13.5" customHeight="1" x14ac:dyDescent="0.25">
      <c r="A576" s="275"/>
      <c r="B576" s="275"/>
      <c r="C576" s="65"/>
      <c r="D576" s="121"/>
      <c r="E576" s="121"/>
      <c r="F576" s="305"/>
      <c r="G576" s="305"/>
      <c r="H576" s="269"/>
      <c r="I576" s="270"/>
      <c r="J576" s="271"/>
      <c r="K576" s="272"/>
      <c r="L576" s="197"/>
      <c r="M576" s="26"/>
      <c r="N576" s="242"/>
      <c r="O576" s="212"/>
      <c r="P576" s="189"/>
      <c r="Q576" s="229"/>
      <c r="R576" s="200"/>
      <c r="S576" s="84"/>
      <c r="T576" s="219"/>
      <c r="U576" s="220"/>
      <c r="V576" s="221"/>
      <c r="W576" s="222"/>
      <c r="X576" s="222"/>
      <c r="Y576" s="222"/>
      <c r="Z576" s="204"/>
      <c r="AA576" s="24"/>
      <c r="AB576" s="32"/>
      <c r="AC576" s="32"/>
      <c r="AD576" s="19"/>
      <c r="AE576" s="19"/>
      <c r="AF576" s="19"/>
      <c r="AG576" s="19"/>
      <c r="AH576" s="19"/>
      <c r="AI576" s="250"/>
      <c r="AJ576" s="19"/>
      <c r="AK576" s="19"/>
      <c r="AL576" s="19"/>
      <c r="AM576" s="265"/>
      <c r="AN576" s="310"/>
      <c r="AO576" s="37"/>
      <c r="AP576" s="265"/>
      <c r="AQ576" s="13"/>
      <c r="AR576" s="13"/>
      <c r="AS576" s="37"/>
      <c r="AT576" s="15"/>
      <c r="AU576" s="33"/>
      <c r="AV576" s="32"/>
      <c r="AW576" s="55"/>
      <c r="AX576" s="32"/>
      <c r="AY576" s="36"/>
      <c r="AZ576" s="15"/>
      <c r="BA576" s="79"/>
      <c r="BB576" s="22"/>
      <c r="BC576" s="20"/>
      <c r="BD576" s="21"/>
      <c r="BE576" s="21"/>
      <c r="BF576" s="15"/>
      <c r="BG576" s="15"/>
      <c r="BH576" s="15"/>
      <c r="BI576" s="15"/>
      <c r="BJ576" s="15"/>
      <c r="BK576" s="27"/>
      <c r="BL576" s="24"/>
      <c r="BM576" s="84"/>
    </row>
    <row r="577" spans="1:65" s="42" customFormat="1" ht="22.95" customHeight="1" x14ac:dyDescent="0.25">
      <c r="A577" s="275"/>
      <c r="B577" s="275"/>
      <c r="C577" s="65"/>
      <c r="D577" s="121"/>
      <c r="E577" s="121"/>
      <c r="F577" s="305"/>
      <c r="G577" s="305"/>
      <c r="H577" s="269"/>
      <c r="I577" s="270"/>
      <c r="J577" s="271"/>
      <c r="K577" s="272"/>
      <c r="L577" s="197"/>
      <c r="M577" s="26" t="s">
        <v>1100</v>
      </c>
      <c r="N577" s="242">
        <v>12</v>
      </c>
      <c r="O577" s="212"/>
      <c r="P577" s="189"/>
      <c r="Q577" s="229"/>
      <c r="R577" s="200"/>
      <c r="S577" s="84"/>
      <c r="T577" s="219"/>
      <c r="U577" s="220"/>
      <c r="V577" s="221"/>
      <c r="W577" s="222"/>
      <c r="X577" s="222"/>
      <c r="Y577" s="222"/>
      <c r="Z577" s="204"/>
      <c r="AA577" s="24"/>
      <c r="AB577" s="32"/>
      <c r="AC577" s="32"/>
      <c r="AD577" s="19"/>
      <c r="AE577" s="19"/>
      <c r="AF577" s="19"/>
      <c r="AG577" s="19"/>
      <c r="AH577" s="19"/>
      <c r="AI577" s="250"/>
      <c r="AJ577" s="19"/>
      <c r="AK577" s="19"/>
      <c r="AL577" s="19"/>
      <c r="AM577" s="265"/>
      <c r="AN577" s="310"/>
      <c r="AO577" s="37"/>
      <c r="AP577" s="265"/>
      <c r="AQ577" s="13"/>
      <c r="AR577" s="13"/>
      <c r="AS577" s="37"/>
      <c r="AT577" s="15"/>
      <c r="AU577" s="33"/>
      <c r="AV577" s="32"/>
      <c r="AW577" s="55"/>
      <c r="AX577" s="32"/>
      <c r="AY577" s="36"/>
      <c r="AZ577" s="15"/>
      <c r="BA577" s="79"/>
      <c r="BB577" s="22"/>
      <c r="BC577" s="20"/>
      <c r="BD577" s="21"/>
      <c r="BE577" s="21"/>
      <c r="BF577" s="15"/>
      <c r="BG577" s="15"/>
      <c r="BH577" s="15"/>
      <c r="BI577" s="15"/>
      <c r="BJ577" s="15"/>
      <c r="BK577" s="27"/>
      <c r="BL577" s="24"/>
      <c r="BM577" s="84"/>
    </row>
    <row r="578" spans="1:65" s="42" customFormat="1" ht="22.95" customHeight="1" x14ac:dyDescent="0.25">
      <c r="A578" s="275"/>
      <c r="B578" s="275"/>
      <c r="C578" s="65"/>
      <c r="D578" s="121"/>
      <c r="E578" s="121"/>
      <c r="F578" s="305"/>
      <c r="G578" s="305"/>
      <c r="H578" s="269"/>
      <c r="I578" s="270"/>
      <c r="J578" s="271"/>
      <c r="K578" s="272"/>
      <c r="L578" s="197"/>
      <c r="M578" s="26" t="s">
        <v>1101</v>
      </c>
      <c r="N578" s="242">
        <v>84</v>
      </c>
      <c r="O578" s="212"/>
      <c r="P578" s="189"/>
      <c r="Q578" s="229"/>
      <c r="R578" s="200"/>
      <c r="S578" s="84"/>
      <c r="T578" s="219"/>
      <c r="U578" s="220"/>
      <c r="V578" s="221"/>
      <c r="W578" s="222"/>
      <c r="X578" s="222"/>
      <c r="Y578" s="222"/>
      <c r="Z578" s="204"/>
      <c r="AA578" s="24"/>
      <c r="AB578" s="32"/>
      <c r="AC578" s="32"/>
      <c r="AD578" s="19"/>
      <c r="AE578" s="19"/>
      <c r="AF578" s="19"/>
      <c r="AG578" s="19"/>
      <c r="AH578" s="19"/>
      <c r="AI578" s="250"/>
      <c r="AJ578" s="19"/>
      <c r="AK578" s="19"/>
      <c r="AL578" s="19"/>
      <c r="AM578" s="265"/>
      <c r="AN578" s="310"/>
      <c r="AO578" s="37"/>
      <c r="AP578" s="265"/>
      <c r="AQ578" s="13"/>
      <c r="AR578" s="13"/>
      <c r="AS578" s="37"/>
      <c r="AT578" s="15"/>
      <c r="AU578" s="33"/>
      <c r="AV578" s="32"/>
      <c r="AW578" s="55"/>
      <c r="AX578" s="32"/>
      <c r="AY578" s="36"/>
      <c r="AZ578" s="15"/>
      <c r="BA578" s="79"/>
      <c r="BB578" s="22"/>
      <c r="BC578" s="20"/>
      <c r="BD578" s="21"/>
      <c r="BE578" s="21"/>
      <c r="BF578" s="15"/>
      <c r="BG578" s="15"/>
      <c r="BH578" s="15"/>
      <c r="BI578" s="15"/>
      <c r="BJ578" s="15"/>
      <c r="BK578" s="27"/>
      <c r="BL578" s="24"/>
      <c r="BM578" s="84"/>
    </row>
    <row r="579" spans="1:65" s="42" customFormat="1" ht="22.95" customHeight="1" x14ac:dyDescent="0.25">
      <c r="A579" s="275"/>
      <c r="B579" s="275"/>
      <c r="C579" s="65"/>
      <c r="D579" s="121"/>
      <c r="E579" s="121"/>
      <c r="F579" s="305"/>
      <c r="G579" s="305"/>
      <c r="H579" s="269"/>
      <c r="I579" s="270"/>
      <c r="J579" s="271"/>
      <c r="K579" s="272"/>
      <c r="L579" s="197"/>
      <c r="M579" s="26" t="s">
        <v>1102</v>
      </c>
      <c r="N579" s="242">
        <v>96</v>
      </c>
      <c r="O579" s="212"/>
      <c r="P579" s="189"/>
      <c r="Q579" s="229"/>
      <c r="R579" s="200"/>
      <c r="S579" s="84"/>
      <c r="T579" s="219"/>
      <c r="U579" s="220"/>
      <c r="V579" s="221"/>
      <c r="W579" s="222"/>
      <c r="X579" s="222"/>
      <c r="Y579" s="222"/>
      <c r="Z579" s="204"/>
      <c r="AA579" s="24"/>
      <c r="AB579" s="32"/>
      <c r="AC579" s="32"/>
      <c r="AD579" s="19"/>
      <c r="AE579" s="19"/>
      <c r="AF579" s="19"/>
      <c r="AG579" s="19"/>
      <c r="AH579" s="19"/>
      <c r="AI579" s="250"/>
      <c r="AJ579" s="19"/>
      <c r="AK579" s="19"/>
      <c r="AL579" s="19"/>
      <c r="AM579" s="265"/>
      <c r="AN579" s="310"/>
      <c r="AO579" s="37"/>
      <c r="AP579" s="265"/>
      <c r="AQ579" s="13"/>
      <c r="AR579" s="13"/>
      <c r="AS579" s="37"/>
      <c r="AT579" s="15"/>
      <c r="AU579" s="33"/>
      <c r="AV579" s="32"/>
      <c r="AW579" s="55"/>
      <c r="AX579" s="32"/>
      <c r="AY579" s="36"/>
      <c r="AZ579" s="15"/>
      <c r="BA579" s="79"/>
      <c r="BB579" s="22"/>
      <c r="BC579" s="20"/>
      <c r="BD579" s="21"/>
      <c r="BE579" s="21"/>
      <c r="BF579" s="15"/>
      <c r="BG579" s="15"/>
      <c r="BH579" s="15"/>
      <c r="BI579" s="15"/>
      <c r="BJ579" s="15"/>
      <c r="BK579" s="27"/>
      <c r="BL579" s="24"/>
      <c r="BM579" s="84"/>
    </row>
    <row r="580" spans="1:65" s="42" customFormat="1" ht="13.5" customHeight="1" x14ac:dyDescent="0.25">
      <c r="A580" s="275"/>
      <c r="B580" s="275"/>
      <c r="C580" s="65"/>
      <c r="D580" s="121"/>
      <c r="E580" s="121"/>
      <c r="F580" s="305"/>
      <c r="G580" s="305"/>
      <c r="H580" s="269"/>
      <c r="I580" s="270"/>
      <c r="J580" s="271"/>
      <c r="K580" s="272"/>
      <c r="L580" s="197"/>
      <c r="M580" s="26"/>
      <c r="N580" s="242"/>
      <c r="O580" s="212"/>
      <c r="P580" s="189"/>
      <c r="Q580" s="229"/>
      <c r="R580" s="200"/>
      <c r="S580" s="84"/>
      <c r="T580" s="219"/>
      <c r="U580" s="220"/>
      <c r="V580" s="221"/>
      <c r="W580" s="222"/>
      <c r="X580" s="222"/>
      <c r="Y580" s="222"/>
      <c r="Z580" s="204"/>
      <c r="AA580" s="24"/>
      <c r="AB580" s="32"/>
      <c r="AC580" s="32"/>
      <c r="AD580" s="19"/>
      <c r="AE580" s="19"/>
      <c r="AF580" s="19"/>
      <c r="AG580" s="19"/>
      <c r="AH580" s="19"/>
      <c r="AI580" s="250"/>
      <c r="AJ580" s="19"/>
      <c r="AK580" s="19"/>
      <c r="AL580" s="19"/>
      <c r="AM580" s="265"/>
      <c r="AN580" s="310"/>
      <c r="AO580" s="37"/>
      <c r="AP580" s="265"/>
      <c r="AQ580" s="13"/>
      <c r="AR580" s="13"/>
      <c r="AS580" s="37"/>
      <c r="AT580" s="15"/>
      <c r="AU580" s="33"/>
      <c r="AV580" s="32"/>
      <c r="AW580" s="55"/>
      <c r="AX580" s="32"/>
      <c r="AY580" s="36"/>
      <c r="AZ580" s="15"/>
      <c r="BA580" s="79"/>
      <c r="BB580" s="22"/>
      <c r="BC580" s="20"/>
      <c r="BD580" s="21"/>
      <c r="BE580" s="21"/>
      <c r="BF580" s="15"/>
      <c r="BG580" s="15"/>
      <c r="BH580" s="15"/>
      <c r="BI580" s="15"/>
      <c r="BJ580" s="15"/>
      <c r="BK580" s="27"/>
      <c r="BL580" s="24"/>
      <c r="BM580" s="84"/>
    </row>
    <row r="581" spans="1:65" s="42" customFormat="1" ht="22.95" customHeight="1" x14ac:dyDescent="0.25">
      <c r="A581" s="275"/>
      <c r="B581" s="275"/>
      <c r="C581" s="65"/>
      <c r="D581" s="121"/>
      <c r="E581" s="121"/>
      <c r="F581" s="305"/>
      <c r="G581" s="305"/>
      <c r="H581" s="269"/>
      <c r="I581" s="270"/>
      <c r="J581" s="271"/>
      <c r="K581" s="301" t="s">
        <v>26</v>
      </c>
      <c r="L581" s="197"/>
      <c r="M581" s="26" t="s">
        <v>26</v>
      </c>
      <c r="N581" s="242">
        <v>25</v>
      </c>
      <c r="O581" s="212"/>
      <c r="P581" s="189"/>
      <c r="Q581" s="229"/>
      <c r="R581" s="200"/>
      <c r="S581" s="84"/>
      <c r="T581" s="219"/>
      <c r="U581" s="220"/>
      <c r="V581" s="221"/>
      <c r="W581" s="222"/>
      <c r="X581" s="222"/>
      <c r="Y581" s="222"/>
      <c r="Z581" s="204"/>
      <c r="AA581" s="24" t="s">
        <v>286</v>
      </c>
      <c r="AB581" s="32">
        <v>1</v>
      </c>
      <c r="AC581" s="32"/>
      <c r="AD581" s="19">
        <v>4</v>
      </c>
      <c r="AE581" s="19"/>
      <c r="AF581" s="19">
        <v>0</v>
      </c>
      <c r="AG581" s="19">
        <v>2</v>
      </c>
      <c r="AH581" s="19">
        <v>1</v>
      </c>
      <c r="AI581" s="250"/>
      <c r="AJ581" s="19"/>
      <c r="AK581" s="19"/>
      <c r="AL581" s="19"/>
      <c r="AM581" s="265"/>
      <c r="AN581" s="310"/>
      <c r="AO581" s="37"/>
      <c r="AP581" s="265"/>
      <c r="AQ581" s="13"/>
      <c r="AR581" s="13"/>
      <c r="AS581" s="37"/>
      <c r="AT581" s="15"/>
      <c r="AU581" s="33"/>
      <c r="AV581" s="32"/>
      <c r="AW581" s="55"/>
      <c r="AX581" s="32"/>
      <c r="AY581" s="36"/>
      <c r="AZ581" s="15"/>
      <c r="BA581" s="79"/>
      <c r="BB581" s="22"/>
      <c r="BC581" s="20"/>
      <c r="BD581" s="21"/>
      <c r="BE581" s="21"/>
      <c r="BF581" s="15"/>
      <c r="BG581" s="15"/>
      <c r="BH581" s="15"/>
      <c r="BI581" s="15"/>
      <c r="BJ581" s="15"/>
      <c r="BK581" s="27"/>
      <c r="BL581" s="24"/>
      <c r="BM581" s="84"/>
    </row>
    <row r="582" spans="1:65" s="42" customFormat="1" ht="22.95" customHeight="1" x14ac:dyDescent="0.25">
      <c r="A582" s="275"/>
      <c r="B582" s="275"/>
      <c r="C582" s="65"/>
      <c r="D582" s="121"/>
      <c r="E582" s="121"/>
      <c r="F582" s="305"/>
      <c r="G582" s="305"/>
      <c r="H582" s="269"/>
      <c r="I582" s="270"/>
      <c r="J582" s="271"/>
      <c r="K582" s="301" t="s">
        <v>1139</v>
      </c>
      <c r="L582" s="197"/>
      <c r="M582" s="26" t="s">
        <v>1134</v>
      </c>
      <c r="N582" s="242">
        <v>12</v>
      </c>
      <c r="O582" s="212"/>
      <c r="P582" s="189"/>
      <c r="Q582" s="229"/>
      <c r="R582" s="200"/>
      <c r="S582" s="84"/>
      <c r="T582" s="219"/>
      <c r="U582" s="220"/>
      <c r="V582" s="221"/>
      <c r="W582" s="222"/>
      <c r="X582" s="222"/>
      <c r="Y582" s="222"/>
      <c r="Z582" s="204"/>
      <c r="AA582" s="24">
        <v>4</v>
      </c>
      <c r="AB582" s="259"/>
      <c r="AC582" s="32"/>
      <c r="AD582" s="19">
        <v>2</v>
      </c>
      <c r="AE582" s="19" t="s">
        <v>1135</v>
      </c>
      <c r="AF582" s="19" t="s">
        <v>282</v>
      </c>
      <c r="AG582" s="19">
        <v>2</v>
      </c>
      <c r="AH582" s="19">
        <v>1</v>
      </c>
      <c r="AI582" s="250"/>
      <c r="AJ582" s="19"/>
      <c r="AK582" s="19"/>
      <c r="AL582" s="19"/>
      <c r="AM582" s="265"/>
      <c r="AN582" s="310"/>
      <c r="AO582" s="37"/>
      <c r="AP582" s="265"/>
      <c r="AQ582" s="13"/>
      <c r="AR582" s="13"/>
      <c r="AS582" s="37"/>
      <c r="AT582" s="15"/>
      <c r="AU582" s="33"/>
      <c r="AV582" s="32"/>
      <c r="AW582" s="55"/>
      <c r="AX582" s="32"/>
      <c r="AY582" s="36"/>
      <c r="AZ582" s="15"/>
      <c r="BA582" s="79"/>
      <c r="BB582" s="22"/>
      <c r="BC582" s="20"/>
      <c r="BD582" s="21"/>
      <c r="BE582" s="21"/>
      <c r="BF582" s="15"/>
      <c r="BG582" s="15"/>
      <c r="BH582" s="15"/>
      <c r="BI582" s="15"/>
      <c r="BJ582" s="15"/>
      <c r="BK582" s="27"/>
      <c r="BL582" s="24"/>
      <c r="BM582" s="84"/>
    </row>
    <row r="583" spans="1:65" s="42" customFormat="1" ht="22.95" customHeight="1" x14ac:dyDescent="0.25">
      <c r="A583" s="275"/>
      <c r="B583" s="275"/>
      <c r="C583" s="65"/>
      <c r="D583" s="121"/>
      <c r="E583" s="121"/>
      <c r="F583" s="305"/>
      <c r="G583" s="305"/>
      <c r="H583" s="269"/>
      <c r="I583" s="270"/>
      <c r="J583" s="271"/>
      <c r="K583" s="301" t="s">
        <v>1140</v>
      </c>
      <c r="L583" s="197"/>
      <c r="M583" s="26" t="s">
        <v>1136</v>
      </c>
      <c r="N583" s="242">
        <v>13</v>
      </c>
      <c r="O583" s="212"/>
      <c r="P583" s="189"/>
      <c r="Q583" s="229"/>
      <c r="R583" s="200"/>
      <c r="S583" s="84"/>
      <c r="T583" s="219"/>
      <c r="U583" s="220"/>
      <c r="V583" s="221"/>
      <c r="W583" s="222"/>
      <c r="X583" s="222"/>
      <c r="Y583" s="222"/>
      <c r="Z583" s="204"/>
      <c r="AA583" s="24">
        <v>4</v>
      </c>
      <c r="AB583" s="259"/>
      <c r="AC583" s="32"/>
      <c r="AD583" s="19">
        <v>2</v>
      </c>
      <c r="AE583" s="19" t="s">
        <v>1135</v>
      </c>
      <c r="AF583" s="19" t="s">
        <v>282</v>
      </c>
      <c r="AG583" s="19">
        <v>1</v>
      </c>
      <c r="AH583" s="19">
        <v>1</v>
      </c>
      <c r="AI583" s="250"/>
      <c r="AJ583" s="19"/>
      <c r="AK583" s="19"/>
      <c r="AL583" s="19"/>
      <c r="AM583" s="265"/>
      <c r="AN583" s="310"/>
      <c r="AO583" s="37"/>
      <c r="AP583" s="265"/>
      <c r="AQ583" s="13"/>
      <c r="AR583" s="13"/>
      <c r="AS583" s="37"/>
      <c r="AT583" s="15"/>
      <c r="AU583" s="33"/>
      <c r="AV583" s="32"/>
      <c r="AW583" s="55"/>
      <c r="AX583" s="32"/>
      <c r="AY583" s="36"/>
      <c r="AZ583" s="15"/>
      <c r="BA583" s="79"/>
      <c r="BB583" s="22"/>
      <c r="BC583" s="20"/>
      <c r="BD583" s="21"/>
      <c r="BE583" s="21"/>
      <c r="BF583" s="15"/>
      <c r="BG583" s="15"/>
      <c r="BH583" s="15"/>
      <c r="BI583" s="15"/>
      <c r="BJ583" s="15"/>
      <c r="BK583" s="27"/>
      <c r="BL583" s="24"/>
      <c r="BM583" s="84"/>
    </row>
    <row r="584" spans="1:65" s="42" customFormat="1" ht="22.95" customHeight="1" x14ac:dyDescent="0.25">
      <c r="A584" s="275"/>
      <c r="B584" s="275"/>
      <c r="C584" s="65"/>
      <c r="D584" s="121"/>
      <c r="E584" s="121"/>
      <c r="F584" s="305"/>
      <c r="G584" s="305"/>
      <c r="H584" s="269"/>
      <c r="I584" s="270"/>
      <c r="J584" s="271"/>
      <c r="K584" s="301" t="s">
        <v>1095</v>
      </c>
      <c r="L584" s="197"/>
      <c r="M584" s="26" t="s">
        <v>1095</v>
      </c>
      <c r="N584" s="242">
        <v>3</v>
      </c>
      <c r="O584" s="212"/>
      <c r="P584" s="189"/>
      <c r="Q584" s="229"/>
      <c r="R584" s="200"/>
      <c r="S584" s="84"/>
      <c r="T584" s="219"/>
      <c r="U584" s="220"/>
      <c r="V584" s="221"/>
      <c r="W584" s="222"/>
      <c r="X584" s="222"/>
      <c r="Y584" s="222"/>
      <c r="Z584" s="204"/>
      <c r="AA584" s="24">
        <v>1</v>
      </c>
      <c r="AB584" s="32">
        <v>4</v>
      </c>
      <c r="AC584" s="32"/>
      <c r="AD584" s="19">
        <v>6</v>
      </c>
      <c r="AE584" s="19">
        <v>2</v>
      </c>
      <c r="AF584" s="19" t="s">
        <v>283</v>
      </c>
      <c r="AG584" s="19">
        <v>2</v>
      </c>
      <c r="AH584" s="19">
        <v>3</v>
      </c>
      <c r="AI584" s="250"/>
      <c r="AJ584" s="19"/>
      <c r="AK584" s="19"/>
      <c r="AL584" s="19"/>
      <c r="AM584" s="265"/>
      <c r="AN584" s="310"/>
      <c r="AO584" s="37"/>
      <c r="AP584" s="265"/>
      <c r="AQ584" s="13"/>
      <c r="AR584" s="13"/>
      <c r="AS584" s="37"/>
      <c r="AT584" s="15"/>
      <c r="AU584" s="33"/>
      <c r="AV584" s="32"/>
      <c r="AW584" s="55"/>
      <c r="AX584" s="32"/>
      <c r="AY584" s="36"/>
      <c r="AZ584" s="15"/>
      <c r="BA584" s="79"/>
      <c r="BB584" s="22"/>
      <c r="BC584" s="20"/>
      <c r="BD584" s="21"/>
      <c r="BE584" s="21"/>
      <c r="BF584" s="15"/>
      <c r="BG584" s="15"/>
      <c r="BH584" s="15"/>
      <c r="BI584" s="15"/>
      <c r="BJ584" s="15"/>
      <c r="BK584" s="27"/>
      <c r="BL584" s="24"/>
      <c r="BM584" s="84"/>
    </row>
    <row r="585" spans="1:65" s="42" customFormat="1" ht="22.95" customHeight="1" x14ac:dyDescent="0.25">
      <c r="A585" s="275"/>
      <c r="B585" s="275"/>
      <c r="C585" s="65"/>
      <c r="D585" s="121"/>
      <c r="E585" s="121"/>
      <c r="F585" s="305"/>
      <c r="G585" s="305"/>
      <c r="H585" s="269"/>
      <c r="I585" s="270"/>
      <c r="J585" s="271"/>
      <c r="K585" s="301" t="s">
        <v>1092</v>
      </c>
      <c r="L585" s="197"/>
      <c r="M585" s="26" t="s">
        <v>1092</v>
      </c>
      <c r="N585" s="242">
        <v>4</v>
      </c>
      <c r="O585" s="212"/>
      <c r="P585" s="189"/>
      <c r="Q585" s="229"/>
      <c r="R585" s="200"/>
      <c r="S585" s="84"/>
      <c r="T585" s="219"/>
      <c r="U585" s="220"/>
      <c r="V585" s="221"/>
      <c r="W585" s="222"/>
      <c r="X585" s="222"/>
      <c r="Y585" s="222"/>
      <c r="Z585" s="204"/>
      <c r="AA585" s="24">
        <v>1</v>
      </c>
      <c r="AB585" s="32">
        <v>4</v>
      </c>
      <c r="AC585" s="32"/>
      <c r="AD585" s="19">
        <v>6</v>
      </c>
      <c r="AE585" s="19">
        <v>2</v>
      </c>
      <c r="AF585" s="19" t="s">
        <v>283</v>
      </c>
      <c r="AG585" s="19">
        <v>2</v>
      </c>
      <c r="AH585" s="19">
        <v>3</v>
      </c>
      <c r="AI585" s="250"/>
      <c r="AJ585" s="19"/>
      <c r="AK585" s="19"/>
      <c r="AL585" s="19"/>
      <c r="AM585" s="265"/>
      <c r="AN585" s="310"/>
      <c r="AO585" s="37"/>
      <c r="AP585" s="265"/>
      <c r="AQ585" s="13"/>
      <c r="AR585" s="13"/>
      <c r="AS585" s="37"/>
      <c r="AT585" s="15"/>
      <c r="AU585" s="33"/>
      <c r="AV585" s="32"/>
      <c r="AW585" s="55"/>
      <c r="AX585" s="32"/>
      <c r="AY585" s="36"/>
      <c r="AZ585" s="15"/>
      <c r="BA585" s="79"/>
      <c r="BB585" s="22"/>
      <c r="BC585" s="20"/>
      <c r="BD585" s="21"/>
      <c r="BE585" s="21"/>
      <c r="BF585" s="15"/>
      <c r="BG585" s="15"/>
      <c r="BH585" s="15"/>
      <c r="BI585" s="15"/>
      <c r="BJ585" s="15"/>
      <c r="BK585" s="27"/>
      <c r="BL585" s="24"/>
      <c r="BM585" s="84"/>
    </row>
    <row r="586" spans="1:65" s="42" customFormat="1" ht="22.95" customHeight="1" x14ac:dyDescent="0.25">
      <c r="A586" s="275"/>
      <c r="B586" s="275"/>
      <c r="C586" s="65"/>
      <c r="D586" s="121"/>
      <c r="E586" s="121"/>
      <c r="F586" s="305"/>
      <c r="G586" s="305"/>
      <c r="H586" s="269"/>
      <c r="I586" s="270"/>
      <c r="J586" s="271"/>
      <c r="K586" s="301" t="s">
        <v>1099</v>
      </c>
      <c r="L586" s="197"/>
      <c r="M586" s="26" t="s">
        <v>1099</v>
      </c>
      <c r="N586" s="242">
        <v>5</v>
      </c>
      <c r="O586" s="212"/>
      <c r="P586" s="189"/>
      <c r="Q586" s="229"/>
      <c r="R586" s="200"/>
      <c r="S586" s="84"/>
      <c r="T586" s="219"/>
      <c r="U586" s="220"/>
      <c r="V586" s="221"/>
      <c r="W586" s="222"/>
      <c r="X586" s="222"/>
      <c r="Y586" s="222"/>
      <c r="Z586" s="204"/>
      <c r="AA586" s="24">
        <v>1</v>
      </c>
      <c r="AB586" s="32">
        <v>4</v>
      </c>
      <c r="AC586" s="32"/>
      <c r="AD586" s="19">
        <v>6</v>
      </c>
      <c r="AE586" s="19">
        <v>2</v>
      </c>
      <c r="AF586" s="19" t="s">
        <v>283</v>
      </c>
      <c r="AG586" s="19">
        <v>3</v>
      </c>
      <c r="AH586" s="19">
        <v>3</v>
      </c>
      <c r="AI586" s="250"/>
      <c r="AJ586" s="19"/>
      <c r="AK586" s="19"/>
      <c r="AL586" s="19"/>
      <c r="AM586" s="265"/>
      <c r="AN586" s="310"/>
      <c r="AO586" s="37"/>
      <c r="AP586" s="265"/>
      <c r="AQ586" s="13"/>
      <c r="AR586" s="13"/>
      <c r="AS586" s="37"/>
      <c r="AT586" s="15"/>
      <c r="AU586" s="33"/>
      <c r="AV586" s="32"/>
      <c r="AW586" s="55"/>
      <c r="AX586" s="32"/>
      <c r="AY586" s="36"/>
      <c r="AZ586" s="15"/>
      <c r="BA586" s="79"/>
      <c r="BB586" s="22"/>
      <c r="BC586" s="20"/>
      <c r="BD586" s="21"/>
      <c r="BE586" s="21"/>
      <c r="BF586" s="15"/>
      <c r="BG586" s="15"/>
      <c r="BH586" s="15"/>
      <c r="BI586" s="15"/>
      <c r="BJ586" s="15"/>
      <c r="BK586" s="27"/>
      <c r="BL586" s="24"/>
      <c r="BM586" s="84"/>
    </row>
    <row r="587" spans="1:65" s="42" customFormat="1" ht="22.95" customHeight="1" x14ac:dyDescent="0.25">
      <c r="A587" s="275"/>
      <c r="B587" s="275"/>
      <c r="C587" s="65"/>
      <c r="D587" s="121"/>
      <c r="E587" s="121"/>
      <c r="F587" s="305"/>
      <c r="G587" s="305"/>
      <c r="H587" s="269"/>
      <c r="I587" s="270"/>
      <c r="J587" s="271"/>
      <c r="K587" s="301" t="s">
        <v>1097</v>
      </c>
      <c r="L587" s="197"/>
      <c r="M587" s="26" t="s">
        <v>1097</v>
      </c>
      <c r="N587" s="242">
        <v>8</v>
      </c>
      <c r="O587" s="212"/>
      <c r="P587" s="189"/>
      <c r="Q587" s="229"/>
      <c r="R587" s="200"/>
      <c r="S587" s="84"/>
      <c r="T587" s="219"/>
      <c r="U587" s="220"/>
      <c r="V587" s="221"/>
      <c r="W587" s="222"/>
      <c r="X587" s="222"/>
      <c r="Y587" s="222"/>
      <c r="Z587" s="204"/>
      <c r="AA587" s="24" t="s">
        <v>287</v>
      </c>
      <c r="AB587" s="32">
        <v>5</v>
      </c>
      <c r="AC587" s="32"/>
      <c r="AD587" s="19">
        <v>8</v>
      </c>
      <c r="AE587" s="19"/>
      <c r="AF587" s="19">
        <v>0</v>
      </c>
      <c r="AG587" s="19">
        <v>1</v>
      </c>
      <c r="AH587" s="19">
        <v>1</v>
      </c>
      <c r="AI587" s="250"/>
      <c r="AJ587" s="19"/>
      <c r="AK587" s="19"/>
      <c r="AL587" s="19"/>
      <c r="AM587" s="265"/>
      <c r="AN587" s="310"/>
      <c r="AO587" s="37"/>
      <c r="AP587" s="265"/>
      <c r="AQ587" s="13"/>
      <c r="AR587" s="13"/>
      <c r="AS587" s="37"/>
      <c r="AT587" s="15"/>
      <c r="AU587" s="33"/>
      <c r="AV587" s="32"/>
      <c r="AW587" s="55"/>
      <c r="AX587" s="32"/>
      <c r="AY587" s="36"/>
      <c r="AZ587" s="15"/>
      <c r="BA587" s="79"/>
      <c r="BB587" s="22"/>
      <c r="BC587" s="20"/>
      <c r="BD587" s="21"/>
      <c r="BE587" s="21"/>
      <c r="BF587" s="15"/>
      <c r="BG587" s="15"/>
      <c r="BH587" s="15"/>
      <c r="BI587" s="15"/>
      <c r="BJ587" s="15"/>
      <c r="BK587" s="27"/>
      <c r="BL587" s="24"/>
      <c r="BM587" s="84"/>
    </row>
    <row r="588" spans="1:65" s="42" customFormat="1" ht="22.95" customHeight="1" x14ac:dyDescent="0.25">
      <c r="A588" s="275"/>
      <c r="B588" s="275"/>
      <c r="C588" s="65"/>
      <c r="D588" s="121"/>
      <c r="E588" s="121"/>
      <c r="F588" s="305"/>
      <c r="G588" s="305"/>
      <c r="H588" s="269"/>
      <c r="I588" s="270"/>
      <c r="J588" s="271"/>
      <c r="K588" s="301" t="s">
        <v>1093</v>
      </c>
      <c r="L588" s="197"/>
      <c r="M588" s="26" t="s">
        <v>1093</v>
      </c>
      <c r="N588" s="242">
        <v>4</v>
      </c>
      <c r="O588" s="212"/>
      <c r="P588" s="189"/>
      <c r="Q588" s="229"/>
      <c r="R588" s="200"/>
      <c r="S588" s="84"/>
      <c r="T588" s="219"/>
      <c r="U588" s="220"/>
      <c r="V588" s="221"/>
      <c r="W588" s="222"/>
      <c r="X588" s="222"/>
      <c r="Y588" s="222"/>
      <c r="Z588" s="204"/>
      <c r="AA588" s="24" t="s">
        <v>1094</v>
      </c>
      <c r="AB588" s="32">
        <v>1</v>
      </c>
      <c r="AC588" s="32"/>
      <c r="AD588" s="19">
        <v>7</v>
      </c>
      <c r="AE588" s="19">
        <v>2</v>
      </c>
      <c r="AF588" s="19" t="s">
        <v>282</v>
      </c>
      <c r="AG588" s="19">
        <v>2</v>
      </c>
      <c r="AH588" s="19">
        <v>2</v>
      </c>
      <c r="AI588" s="250"/>
      <c r="AJ588" s="19"/>
      <c r="AK588" s="19"/>
      <c r="AL588" s="19"/>
      <c r="AM588" s="265"/>
      <c r="AN588" s="310"/>
      <c r="AO588" s="37"/>
      <c r="AP588" s="265"/>
      <c r="AQ588" s="13"/>
      <c r="AR588" s="13"/>
      <c r="AS588" s="37"/>
      <c r="AT588" s="15"/>
      <c r="AU588" s="33"/>
      <c r="AV588" s="32"/>
      <c r="AW588" s="55"/>
      <c r="AX588" s="32"/>
      <c r="AY588" s="36"/>
      <c r="AZ588" s="15"/>
      <c r="BA588" s="79"/>
      <c r="BB588" s="22"/>
      <c r="BC588" s="20"/>
      <c r="BD588" s="21"/>
      <c r="BE588" s="21"/>
      <c r="BF588" s="15"/>
      <c r="BG588" s="15"/>
      <c r="BH588" s="15"/>
      <c r="BI588" s="15"/>
      <c r="BJ588" s="15"/>
      <c r="BK588" s="27"/>
      <c r="BL588" s="24"/>
      <c r="BM588" s="84"/>
    </row>
    <row r="589" spans="1:65" s="42" customFormat="1" ht="22.95" customHeight="1" x14ac:dyDescent="0.25">
      <c r="A589" s="275"/>
      <c r="B589" s="275"/>
      <c r="C589" s="65"/>
      <c r="D589" s="121"/>
      <c r="E589" s="121"/>
      <c r="F589" s="305"/>
      <c r="G589" s="305"/>
      <c r="H589" s="269"/>
      <c r="I589" s="270"/>
      <c r="J589" s="271"/>
      <c r="K589" s="301" t="s">
        <v>284</v>
      </c>
      <c r="L589" s="197"/>
      <c r="M589" s="26" t="s">
        <v>284</v>
      </c>
      <c r="N589" s="242">
        <v>10</v>
      </c>
      <c r="O589" s="212"/>
      <c r="P589" s="189"/>
      <c r="Q589" s="229"/>
      <c r="R589" s="200"/>
      <c r="S589" s="84"/>
      <c r="T589" s="219"/>
      <c r="U589" s="220"/>
      <c r="V589" s="221"/>
      <c r="W589" s="222"/>
      <c r="X589" s="222"/>
      <c r="Y589" s="222"/>
      <c r="Z589" s="204"/>
      <c r="AA589" s="24" t="s">
        <v>287</v>
      </c>
      <c r="AB589" s="32">
        <v>1</v>
      </c>
      <c r="AC589" s="28" t="s">
        <v>288</v>
      </c>
      <c r="AD589" s="19">
        <v>6</v>
      </c>
      <c r="AE589" s="19"/>
      <c r="AF589" s="19">
        <v>0</v>
      </c>
      <c r="AG589" s="19">
        <v>3</v>
      </c>
      <c r="AH589" s="19">
        <v>2</v>
      </c>
      <c r="AI589" s="250"/>
      <c r="AJ589" s="19"/>
      <c r="AK589" s="19"/>
      <c r="AL589" s="19"/>
      <c r="AM589" s="265"/>
      <c r="AN589" s="310"/>
      <c r="AO589" s="37"/>
      <c r="AP589" s="265"/>
      <c r="AQ589" s="13"/>
      <c r="AR589" s="13"/>
      <c r="AS589" s="37"/>
      <c r="AT589" s="15"/>
      <c r="AU589" s="33"/>
      <c r="AV589" s="32"/>
      <c r="AW589" s="55"/>
      <c r="AX589" s="32"/>
      <c r="AY589" s="36"/>
      <c r="AZ589" s="15"/>
      <c r="BA589" s="79"/>
      <c r="BB589" s="22"/>
      <c r="BC589" s="20"/>
      <c r="BD589" s="21"/>
      <c r="BE589" s="21"/>
      <c r="BF589" s="15"/>
      <c r="BG589" s="15"/>
      <c r="BH589" s="15"/>
      <c r="BI589" s="15"/>
      <c r="BJ589" s="15"/>
      <c r="BK589" s="27"/>
      <c r="BL589" s="24"/>
      <c r="BM589" s="84"/>
    </row>
    <row r="590" spans="1:65" s="42" customFormat="1" ht="22.95" customHeight="1" x14ac:dyDescent="0.25">
      <c r="A590" s="275"/>
      <c r="B590" s="275"/>
      <c r="C590" s="65"/>
      <c r="D590" s="121"/>
      <c r="E590" s="121"/>
      <c r="F590" s="305"/>
      <c r="G590" s="305"/>
      <c r="H590" s="269"/>
      <c r="I590" s="270"/>
      <c r="J590" s="271"/>
      <c r="K590" s="301" t="s">
        <v>285</v>
      </c>
      <c r="L590" s="197"/>
      <c r="M590" s="26" t="s">
        <v>285</v>
      </c>
      <c r="N590" s="242">
        <v>8</v>
      </c>
      <c r="O590" s="212"/>
      <c r="P590" s="189"/>
      <c r="Q590" s="229"/>
      <c r="R590" s="200"/>
      <c r="S590" s="84"/>
      <c r="T590" s="219"/>
      <c r="U590" s="220"/>
      <c r="V590" s="221"/>
      <c r="W590" s="222"/>
      <c r="X590" s="222"/>
      <c r="Y590" s="222"/>
      <c r="Z590" s="204"/>
      <c r="AA590" s="24" t="s">
        <v>287</v>
      </c>
      <c r="AB590" s="32">
        <v>5</v>
      </c>
      <c r="AC590" s="32"/>
      <c r="AD590" s="19">
        <v>8</v>
      </c>
      <c r="AE590" s="19"/>
      <c r="AF590" s="19">
        <v>0</v>
      </c>
      <c r="AG590" s="19">
        <v>1</v>
      </c>
      <c r="AH590" s="19">
        <v>2</v>
      </c>
      <c r="AI590" s="250"/>
      <c r="AJ590" s="19"/>
      <c r="AK590" s="19"/>
      <c r="AL590" s="19"/>
      <c r="AM590" s="265"/>
      <c r="AN590" s="310"/>
      <c r="AO590" s="37"/>
      <c r="AP590" s="265"/>
      <c r="AQ590" s="13"/>
      <c r="AR590" s="13"/>
      <c r="AS590" s="37"/>
      <c r="AT590" s="15"/>
      <c r="AU590" s="33"/>
      <c r="AV590" s="32"/>
      <c r="AW590" s="55"/>
      <c r="AX590" s="32"/>
      <c r="AY590" s="36"/>
      <c r="AZ590" s="15"/>
      <c r="BA590" s="79"/>
      <c r="BB590" s="22"/>
      <c r="BC590" s="20"/>
      <c r="BD590" s="21"/>
      <c r="BE590" s="21"/>
      <c r="BF590" s="15"/>
      <c r="BG590" s="15"/>
      <c r="BH590" s="15"/>
      <c r="BI590" s="15"/>
      <c r="BJ590" s="15"/>
      <c r="BK590" s="27"/>
      <c r="BL590" s="24"/>
      <c r="BM590" s="84"/>
    </row>
    <row r="591" spans="1:65" s="42" customFormat="1" ht="22.95" customHeight="1" x14ac:dyDescent="0.25">
      <c r="A591" s="275"/>
      <c r="B591" s="275"/>
      <c r="C591" s="65"/>
      <c r="D591" s="121"/>
      <c r="E591" s="121"/>
      <c r="F591" s="305"/>
      <c r="G591" s="305"/>
      <c r="H591" s="269"/>
      <c r="I591" s="270"/>
      <c r="J591" s="271"/>
      <c r="K591" s="301" t="s">
        <v>1098</v>
      </c>
      <c r="L591" s="197"/>
      <c r="M591" s="26" t="s">
        <v>1098</v>
      </c>
      <c r="N591" s="242">
        <v>1</v>
      </c>
      <c r="O591" s="212"/>
      <c r="P591" s="189"/>
      <c r="Q591" s="229"/>
      <c r="R591" s="200"/>
      <c r="S591" s="84"/>
      <c r="T591" s="219"/>
      <c r="U591" s="220"/>
      <c r="V591" s="221"/>
      <c r="W591" s="222"/>
      <c r="X591" s="222"/>
      <c r="Y591" s="222"/>
      <c r="Z591" s="204"/>
      <c r="AA591" s="24" t="s">
        <v>286</v>
      </c>
      <c r="AB591" s="32">
        <v>1</v>
      </c>
      <c r="AC591" s="32"/>
      <c r="AD591" s="19">
        <v>7</v>
      </c>
      <c r="AE591" s="19">
        <v>2</v>
      </c>
      <c r="AF591" s="19" t="s">
        <v>282</v>
      </c>
      <c r="AG591" s="19">
        <v>1</v>
      </c>
      <c r="AH591" s="19">
        <v>2</v>
      </c>
      <c r="AI591" s="250"/>
      <c r="AJ591" s="19"/>
      <c r="AK591" s="19"/>
      <c r="AL591" s="19"/>
      <c r="AM591" s="265"/>
      <c r="AN591" s="310"/>
      <c r="AO591" s="37"/>
      <c r="AP591" s="265"/>
      <c r="AQ591" s="13"/>
      <c r="AR591" s="13"/>
      <c r="AS591" s="37"/>
      <c r="AT591" s="15"/>
      <c r="AU591" s="33"/>
      <c r="AV591" s="32"/>
      <c r="AW591" s="55"/>
      <c r="AX591" s="32"/>
      <c r="AY591" s="36"/>
      <c r="AZ591" s="15"/>
      <c r="BA591" s="79"/>
      <c r="BB591" s="22"/>
      <c r="BC591" s="20"/>
      <c r="BD591" s="21"/>
      <c r="BE591" s="21"/>
      <c r="BF591" s="15"/>
      <c r="BG591" s="15"/>
      <c r="BH591" s="15"/>
      <c r="BI591" s="15"/>
      <c r="BJ591" s="15"/>
      <c r="BK591" s="27"/>
      <c r="BL591" s="24"/>
      <c r="BM591" s="84"/>
    </row>
    <row r="592" spans="1:65" s="42" customFormat="1" ht="22.95" customHeight="1" x14ac:dyDescent="0.25">
      <c r="A592" s="275"/>
      <c r="B592" s="275"/>
      <c r="C592" s="65"/>
      <c r="D592" s="121"/>
      <c r="E592" s="121"/>
      <c r="F592" s="305"/>
      <c r="G592" s="305"/>
      <c r="H592" s="269"/>
      <c r="I592" s="270"/>
      <c r="J592" s="271"/>
      <c r="K592" s="301" t="s">
        <v>1096</v>
      </c>
      <c r="L592" s="197"/>
      <c r="M592" s="26" t="s">
        <v>1096</v>
      </c>
      <c r="N592" s="242">
        <v>3</v>
      </c>
      <c r="O592" s="212"/>
      <c r="P592" s="189"/>
      <c r="Q592" s="229"/>
      <c r="R592" s="200"/>
      <c r="S592" s="84"/>
      <c r="T592" s="219"/>
      <c r="U592" s="220"/>
      <c r="V592" s="221"/>
      <c r="W592" s="222"/>
      <c r="X592" s="222"/>
      <c r="Y592" s="222"/>
      <c r="Z592" s="204"/>
      <c r="AA592" s="24" t="s">
        <v>287</v>
      </c>
      <c r="AB592" s="32">
        <v>4</v>
      </c>
      <c r="AC592" s="32"/>
      <c r="AD592" s="19">
        <v>6</v>
      </c>
      <c r="AE592" s="19"/>
      <c r="AF592" s="19">
        <v>0</v>
      </c>
      <c r="AG592" s="19">
        <v>3</v>
      </c>
      <c r="AH592" s="19">
        <v>2</v>
      </c>
      <c r="AI592" s="250"/>
      <c r="AJ592" s="19"/>
      <c r="AK592" s="19"/>
      <c r="AL592" s="19"/>
      <c r="AM592" s="265"/>
      <c r="AN592" s="310"/>
      <c r="AO592" s="37"/>
      <c r="AP592" s="265"/>
      <c r="AQ592" s="13"/>
      <c r="AR592" s="13"/>
      <c r="AS592" s="37"/>
      <c r="AT592" s="15"/>
      <c r="AU592" s="33"/>
      <c r="AV592" s="32"/>
      <c r="AW592" s="55"/>
      <c r="AX592" s="32"/>
      <c r="AY592" s="36"/>
      <c r="AZ592" s="15"/>
      <c r="BA592" s="79"/>
      <c r="BB592" s="22"/>
      <c r="BC592" s="20"/>
      <c r="BD592" s="21"/>
      <c r="BE592" s="21"/>
      <c r="BF592" s="15"/>
      <c r="BG592" s="15"/>
      <c r="BH592" s="15"/>
      <c r="BI592" s="15"/>
      <c r="BJ592" s="15"/>
      <c r="BK592" s="27"/>
      <c r="BL592" s="24"/>
      <c r="BM592" s="84"/>
    </row>
    <row r="593" spans="1:65" s="42" customFormat="1" ht="22.95" customHeight="1" x14ac:dyDescent="0.25">
      <c r="A593" s="275"/>
      <c r="B593" s="275"/>
      <c r="C593" s="65"/>
      <c r="D593" s="121"/>
      <c r="E593" s="121"/>
      <c r="F593" s="305"/>
      <c r="G593" s="305"/>
      <c r="H593" s="269"/>
      <c r="I593" s="270"/>
      <c r="J593" s="271"/>
      <c r="K593" s="301"/>
      <c r="L593" s="197"/>
      <c r="M593" s="26" t="s">
        <v>1102</v>
      </c>
      <c r="N593" s="242">
        <v>96</v>
      </c>
      <c r="O593" s="212"/>
      <c r="P593" s="189"/>
      <c r="Q593" s="229"/>
      <c r="R593" s="200"/>
      <c r="S593" s="84"/>
      <c r="T593" s="219"/>
      <c r="U593" s="220"/>
      <c r="V593" s="221"/>
      <c r="W593" s="222"/>
      <c r="X593" s="222"/>
      <c r="Y593" s="222"/>
      <c r="Z593" s="204"/>
      <c r="AA593" s="24"/>
      <c r="AB593" s="32"/>
      <c r="AC593" s="32"/>
      <c r="AD593" s="19"/>
      <c r="AE593" s="19"/>
      <c r="AF593" s="19"/>
      <c r="AG593" s="19"/>
      <c r="AH593" s="19"/>
      <c r="AI593" s="250"/>
      <c r="AJ593" s="19"/>
      <c r="AK593" s="19"/>
      <c r="AL593" s="19"/>
      <c r="AM593" s="265"/>
      <c r="AN593" s="310"/>
      <c r="AO593" s="37"/>
      <c r="AP593" s="265"/>
      <c r="AQ593" s="13"/>
      <c r="AR593" s="13"/>
      <c r="AS593" s="37"/>
      <c r="AT593" s="15"/>
      <c r="AU593" s="33"/>
      <c r="AV593" s="32"/>
      <c r="AW593" s="55"/>
      <c r="AX593" s="32"/>
      <c r="AY593" s="36"/>
      <c r="AZ593" s="15"/>
      <c r="BA593" s="79"/>
      <c r="BB593" s="22"/>
      <c r="BC593" s="20"/>
      <c r="BD593" s="21"/>
      <c r="BE593" s="21"/>
      <c r="BF593" s="15"/>
      <c r="BG593" s="15"/>
      <c r="BH593" s="15"/>
      <c r="BI593" s="15"/>
      <c r="BJ593" s="15"/>
      <c r="BK593" s="27"/>
      <c r="BL593" s="24"/>
      <c r="BM593" s="84"/>
    </row>
    <row r="594" spans="1:65" s="42" customFormat="1" ht="22.95" customHeight="1" x14ac:dyDescent="0.25">
      <c r="A594" s="275"/>
      <c r="B594" s="275"/>
      <c r="C594" s="65"/>
      <c r="D594" s="121"/>
      <c r="E594" s="121"/>
      <c r="F594" s="305"/>
      <c r="G594" s="305"/>
      <c r="H594" s="269"/>
      <c r="I594" s="270"/>
      <c r="J594" s="271"/>
      <c r="K594" s="272"/>
      <c r="L594" s="197"/>
      <c r="M594" s="26"/>
      <c r="N594" s="242"/>
      <c r="O594" s="212"/>
      <c r="P594" s="189"/>
      <c r="Q594" s="229"/>
      <c r="R594" s="200"/>
      <c r="S594" s="84"/>
      <c r="T594" s="219"/>
      <c r="U594" s="220"/>
      <c r="V594" s="221"/>
      <c r="W594" s="222"/>
      <c r="X594" s="222"/>
      <c r="Y594" s="222"/>
      <c r="Z594" s="204"/>
      <c r="AA594" s="24"/>
      <c r="AB594" s="32"/>
      <c r="AC594" s="32"/>
      <c r="AD594" s="19"/>
      <c r="AE594" s="19"/>
      <c r="AF594" s="19"/>
      <c r="AG594" s="19"/>
      <c r="AH594" s="19"/>
      <c r="AI594" s="250"/>
      <c r="AJ594" s="19"/>
      <c r="AK594" s="19"/>
      <c r="AL594" s="19"/>
      <c r="AM594" s="265"/>
      <c r="AN594" s="310"/>
      <c r="AO594" s="37"/>
      <c r="AP594" s="265"/>
      <c r="AQ594" s="13"/>
      <c r="AR594" s="13"/>
      <c r="AS594" s="37"/>
      <c r="AT594" s="15"/>
      <c r="AU594" s="33"/>
      <c r="AV594" s="32"/>
      <c r="AW594" s="55"/>
      <c r="AX594" s="32"/>
      <c r="AY594" s="36"/>
      <c r="AZ594" s="15"/>
      <c r="BA594" s="79"/>
      <c r="BB594" s="22"/>
      <c r="BC594" s="20"/>
      <c r="BD594" s="21"/>
      <c r="BE594" s="21"/>
      <c r="BF594" s="15"/>
      <c r="BG594" s="15"/>
      <c r="BH594" s="15"/>
      <c r="BI594" s="15"/>
      <c r="BJ594" s="15"/>
      <c r="BK594" s="27"/>
      <c r="BL594" s="24"/>
      <c r="BM594" s="84"/>
    </row>
    <row r="595" spans="1:65" s="42" customFormat="1" ht="22.95" customHeight="1" x14ac:dyDescent="0.25">
      <c r="A595" s="275"/>
      <c r="B595" s="275"/>
      <c r="C595" s="65"/>
      <c r="D595" s="121"/>
      <c r="E595" s="121"/>
      <c r="F595" s="305"/>
      <c r="G595" s="305"/>
      <c r="H595" s="269"/>
      <c r="I595" s="270"/>
      <c r="J595" s="271"/>
      <c r="K595" s="272"/>
      <c r="L595" s="197"/>
      <c r="M595" s="26"/>
      <c r="N595" s="242"/>
      <c r="O595" s="212"/>
      <c r="P595" s="189"/>
      <c r="Q595" s="229"/>
      <c r="R595" s="200"/>
      <c r="S595" s="84"/>
      <c r="T595" s="219"/>
      <c r="U595" s="220"/>
      <c r="V595" s="221"/>
      <c r="W595" s="222"/>
      <c r="X595" s="222"/>
      <c r="Y595" s="222"/>
      <c r="Z595" s="204"/>
      <c r="AA595" s="24"/>
      <c r="AB595" s="32"/>
      <c r="AC595" s="32"/>
      <c r="AD595" s="19"/>
      <c r="AE595" s="19"/>
      <c r="AF595" s="19"/>
      <c r="AG595" s="19"/>
      <c r="AH595" s="19"/>
      <c r="AI595" s="250"/>
      <c r="AJ595" s="19"/>
      <c r="AK595" s="19"/>
      <c r="AL595" s="19"/>
      <c r="AM595" s="265"/>
      <c r="AN595" s="310"/>
      <c r="AO595" s="37"/>
      <c r="AP595" s="265"/>
      <c r="AQ595" s="13"/>
      <c r="AR595" s="13"/>
      <c r="AS595" s="37"/>
      <c r="AT595" s="15"/>
      <c r="AU595" s="33"/>
      <c r="AV595" s="32"/>
      <c r="AW595" s="55"/>
      <c r="AX595" s="32"/>
      <c r="AY595" s="36"/>
      <c r="AZ595" s="15"/>
      <c r="BA595" s="79"/>
      <c r="BB595" s="22"/>
      <c r="BC595" s="20"/>
      <c r="BD595" s="21"/>
      <c r="BE595" s="21"/>
      <c r="BF595" s="15"/>
      <c r="BG595" s="15"/>
      <c r="BH595" s="15"/>
      <c r="BI595" s="15"/>
      <c r="BJ595" s="15"/>
      <c r="BK595" s="27"/>
      <c r="BL595" s="24"/>
      <c r="BM595" s="84"/>
    </row>
    <row r="596" spans="1:65" s="42" customFormat="1" ht="22.95" customHeight="1" x14ac:dyDescent="0.25">
      <c r="A596" s="268"/>
      <c r="B596" s="268"/>
      <c r="C596" s="65"/>
      <c r="D596" s="121"/>
      <c r="E596" s="121"/>
      <c r="F596" s="305"/>
      <c r="G596" s="305"/>
      <c r="H596" s="269"/>
      <c r="I596" s="270"/>
      <c r="J596" s="271"/>
      <c r="K596" s="272"/>
      <c r="L596" s="197"/>
      <c r="M596" s="26"/>
      <c r="N596" s="242"/>
      <c r="O596" s="212"/>
      <c r="P596" s="189"/>
      <c r="Q596" s="229"/>
      <c r="R596" s="200"/>
      <c r="S596" s="84"/>
      <c r="T596" s="219"/>
      <c r="U596" s="220"/>
      <c r="V596" s="221"/>
      <c r="W596" s="222"/>
      <c r="X596" s="222"/>
      <c r="Y596" s="222"/>
      <c r="Z596" s="204"/>
      <c r="AA596" s="24"/>
      <c r="AB596" s="32"/>
      <c r="AC596" s="32"/>
      <c r="AD596" s="19"/>
      <c r="AE596" s="19"/>
      <c r="AF596" s="19"/>
      <c r="AG596" s="19"/>
      <c r="AH596" s="19"/>
      <c r="AI596" s="250"/>
      <c r="AJ596" s="19"/>
      <c r="AK596" s="19"/>
      <c r="AL596" s="19"/>
      <c r="AM596" s="265"/>
      <c r="AN596" s="310"/>
      <c r="AO596" s="37"/>
      <c r="AP596" s="265"/>
      <c r="AQ596" s="13"/>
      <c r="AR596" s="13"/>
      <c r="AS596" s="37"/>
      <c r="AT596" s="15"/>
      <c r="AU596" s="33"/>
      <c r="AV596" s="32"/>
      <c r="AW596" s="55"/>
      <c r="AX596" s="32"/>
      <c r="AY596" s="36"/>
      <c r="AZ596" s="15"/>
      <c r="BA596" s="79"/>
      <c r="BB596" s="22"/>
      <c r="BC596" s="20"/>
      <c r="BD596" s="21"/>
      <c r="BE596" s="21"/>
      <c r="BF596" s="15"/>
      <c r="BG596" s="15"/>
      <c r="BH596" s="15"/>
      <c r="BI596" s="15"/>
      <c r="BJ596" s="15"/>
      <c r="BK596" s="27"/>
      <c r="BL596" s="24"/>
      <c r="BM596" s="84"/>
    </row>
  </sheetData>
  <sortState ref="M563:AH571">
    <sortCondition ref="M563:M571"/>
  </sortState>
  <pageMargins left="0.5" right="0.5" top="1.2" bottom="0.8" header="0.4" footer="0.5"/>
  <pageSetup firstPageNumber="65" fitToHeight="26" pageOrder="overThenDown" orientation="portrait" cellComments="asDisplayed" useFirstPageNumber="1" r:id="rId1"/>
  <headerFooter>
    <oddHeader>&amp;L&amp;8Lote : L1_N, Bl. 4 - 6
Long. : 3.70 m
F.S. : Febrero 12/2019&amp;C&amp;9C 2019 A
GCDT - Familias F2.3 VAPxPaxPv
Cruzas con G 40056 y G 40287 - P. acut. silvestres
Or. : Progr. Cr. PvxPa 
Proc. : F1.2 C18C Inv. Calor + F1.2 C18D&amp;R
&amp;8Pag &amp;P</oddHeader>
    <oddFooter>&amp;L&amp;8&amp;F</oddFooter>
  </headerFooter>
  <rowBreaks count="1" manualBreakCount="1">
    <brk id="579" max="1638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28"/>
  <sheetViews>
    <sheetView zoomScaleNormal="100" workbookViewId="0">
      <pane xSplit="10" ySplit="4" topLeftCell="K109" activePane="bottomRight" state="frozen"/>
      <selection pane="topRight" activeCell="K1" sqref="K1"/>
      <selection pane="bottomLeft" activeCell="A2" sqref="A2"/>
      <selection pane="bottomRight" activeCell="K116" sqref="K116"/>
    </sheetView>
  </sheetViews>
  <sheetFormatPr defaultColWidth="9.109375" defaultRowHeight="13.2" x14ac:dyDescent="0.25"/>
  <cols>
    <col min="1" max="2" width="5" style="87" customWidth="1"/>
    <col min="3" max="3" width="11.6640625" style="66" customWidth="1"/>
    <col min="4" max="5" width="4.5546875" style="87" bestFit="1" customWidth="1"/>
    <col min="6" max="6" width="3" style="120" bestFit="1" customWidth="1"/>
    <col min="7" max="8" width="3.109375" style="60" bestFit="1" customWidth="1"/>
    <col min="9" max="9" width="4.33203125" bestFit="1" customWidth="1"/>
    <col min="10" max="10" width="4.44140625" customWidth="1"/>
    <col min="11" max="11" width="66.109375" customWidth="1"/>
    <col min="12" max="12" width="3.6640625" style="42" customWidth="1"/>
    <col min="13" max="13" width="3" style="42" customWidth="1"/>
    <col min="14" max="14" width="3" style="176" bestFit="1" customWidth="1"/>
    <col min="15" max="15" width="2.6640625" style="58" customWidth="1"/>
    <col min="16" max="16" width="3.109375" style="41" customWidth="1"/>
    <col min="17" max="17" width="3" style="170" bestFit="1" customWidth="1"/>
    <col min="18" max="18" width="2.88671875" style="125" customWidth="1"/>
    <col min="19" max="19" width="2.88671875" style="41" customWidth="1"/>
    <col min="20" max="20" width="3" style="129" customWidth="1"/>
    <col min="21" max="23" width="2.88671875" style="41" customWidth="1"/>
    <col min="24" max="24" width="3.109375" style="45" bestFit="1" customWidth="1"/>
    <col min="25" max="32" width="4.44140625" style="51" customWidth="1"/>
    <col min="33" max="36" width="3.5546875" style="51" customWidth="1"/>
    <col min="37" max="37" width="6.109375" style="46" customWidth="1"/>
    <col min="38" max="39" width="3.5546875" style="44" customWidth="1"/>
    <col min="40" max="40" width="3.109375" style="46" bestFit="1" customWidth="1"/>
    <col min="41" max="41" width="3.33203125" customWidth="1"/>
    <col min="42" max="42" width="4" customWidth="1"/>
    <col min="43" max="44" width="3.33203125" style="54" customWidth="1"/>
    <col min="45" max="45" width="3.88671875" style="57" customWidth="1"/>
    <col min="46" max="47" width="3.6640625" style="40" bestFit="1" customWidth="1"/>
    <col min="48" max="48" width="3.109375" style="52" bestFit="1" customWidth="1"/>
    <col min="49" max="49" width="3" customWidth="1"/>
    <col min="50" max="50" width="2.6640625" style="43" customWidth="1"/>
    <col min="51" max="52" width="2.5546875" customWidth="1"/>
    <col min="53" max="53" width="4.44140625" style="42" customWidth="1"/>
    <col min="54" max="54" width="3.33203125" customWidth="1"/>
    <col min="55" max="55" width="4" customWidth="1"/>
    <col min="56" max="56" width="4.44140625" customWidth="1"/>
    <col min="57" max="57" width="3.33203125" customWidth="1"/>
    <col min="58" max="58" width="8.88671875" style="39" customWidth="1"/>
    <col min="59" max="59" width="7.109375" style="48" bestFit="1" customWidth="1"/>
    <col min="60" max="60" width="6.6640625" style="49" customWidth="1"/>
  </cols>
  <sheetData>
    <row r="1" spans="1:61" s="133" customFormat="1" ht="19.5" customHeight="1" x14ac:dyDescent="0.25">
      <c r="A1" s="133">
        <v>1</v>
      </c>
      <c r="B1" s="133">
        <v>2</v>
      </c>
      <c r="C1" s="133">
        <v>3</v>
      </c>
      <c r="D1" s="133">
        <v>4</v>
      </c>
      <c r="E1" s="133">
        <v>5</v>
      </c>
      <c r="F1" s="133">
        <v>6</v>
      </c>
      <c r="G1" s="133">
        <v>7</v>
      </c>
      <c r="H1" s="133">
        <v>8</v>
      </c>
      <c r="I1" s="133">
        <v>9</v>
      </c>
      <c r="J1" s="133">
        <v>10</v>
      </c>
      <c r="K1" s="133">
        <v>11</v>
      </c>
      <c r="L1" s="133">
        <v>12</v>
      </c>
      <c r="M1" s="133">
        <v>13</v>
      </c>
      <c r="N1" s="133">
        <v>14</v>
      </c>
      <c r="O1" s="133">
        <v>15</v>
      </c>
      <c r="P1" s="133">
        <v>16</v>
      </c>
      <c r="Q1" s="167">
        <v>17</v>
      </c>
      <c r="R1" s="133">
        <v>18</v>
      </c>
      <c r="S1" s="167">
        <v>19</v>
      </c>
      <c r="T1" s="133">
        <v>20</v>
      </c>
      <c r="U1" s="167">
        <v>21</v>
      </c>
      <c r="V1" s="133">
        <v>22</v>
      </c>
      <c r="W1" s="167">
        <v>23</v>
      </c>
      <c r="X1" s="133">
        <v>24</v>
      </c>
      <c r="Y1" s="167">
        <v>25</v>
      </c>
      <c r="Z1" s="133">
        <v>26</v>
      </c>
      <c r="AA1" s="167">
        <v>27</v>
      </c>
      <c r="AB1" s="133">
        <v>28</v>
      </c>
      <c r="AC1" s="167">
        <v>29</v>
      </c>
      <c r="AD1" s="133">
        <v>30</v>
      </c>
      <c r="AE1" s="167">
        <v>31</v>
      </c>
      <c r="AF1" s="133">
        <v>32</v>
      </c>
      <c r="AG1" s="167">
        <v>33</v>
      </c>
      <c r="AH1" s="133">
        <v>34</v>
      </c>
      <c r="AI1" s="167">
        <v>35</v>
      </c>
      <c r="AJ1" s="133">
        <v>36</v>
      </c>
      <c r="AK1" s="167">
        <v>37</v>
      </c>
      <c r="AL1" s="133">
        <v>38</v>
      </c>
      <c r="AM1" s="167">
        <v>39</v>
      </c>
      <c r="AN1" s="133">
        <v>40</v>
      </c>
      <c r="AO1" s="167">
        <v>41</v>
      </c>
      <c r="AP1" s="133">
        <v>42</v>
      </c>
      <c r="AQ1" s="167">
        <v>43</v>
      </c>
      <c r="AR1" s="133">
        <v>44</v>
      </c>
      <c r="AS1" s="167">
        <v>45</v>
      </c>
      <c r="AT1" s="133">
        <v>46</v>
      </c>
      <c r="AU1" s="167">
        <v>47</v>
      </c>
      <c r="AV1" s="133">
        <v>48</v>
      </c>
      <c r="AW1" s="167">
        <v>49</v>
      </c>
      <c r="AX1" s="133">
        <v>50</v>
      </c>
      <c r="AY1" s="167">
        <v>51</v>
      </c>
      <c r="AZ1" s="133">
        <v>52</v>
      </c>
      <c r="BA1" s="167">
        <v>53</v>
      </c>
      <c r="BB1" s="133">
        <v>54</v>
      </c>
      <c r="BC1" s="167">
        <v>55</v>
      </c>
      <c r="BD1" s="133">
        <v>56</v>
      </c>
      <c r="BE1" s="167">
        <v>57</v>
      </c>
      <c r="BF1" s="133">
        <v>58</v>
      </c>
      <c r="BG1" s="167">
        <v>59</v>
      </c>
      <c r="BH1" s="133">
        <v>60</v>
      </c>
    </row>
    <row r="2" spans="1:61" s="135" customFormat="1" ht="43.5" customHeight="1" x14ac:dyDescent="0.25">
      <c r="A2" s="135" t="b">
        <f>EXACT(A4,A3)</f>
        <v>1</v>
      </c>
      <c r="B2" s="135" t="b">
        <f t="shared" ref="B2:BH2" si="0">EXACT(B4,B3)</f>
        <v>1</v>
      </c>
      <c r="C2" s="135" t="b">
        <f t="shared" si="0"/>
        <v>1</v>
      </c>
      <c r="D2" s="135" t="b">
        <f t="shared" si="0"/>
        <v>1</v>
      </c>
      <c r="E2" s="135" t="b">
        <f t="shared" si="0"/>
        <v>1</v>
      </c>
      <c r="F2" s="135" t="b">
        <f t="shared" si="0"/>
        <v>1</v>
      </c>
      <c r="G2" s="135" t="b">
        <f t="shared" si="0"/>
        <v>1</v>
      </c>
      <c r="H2" s="135" t="b">
        <f t="shared" si="0"/>
        <v>1</v>
      </c>
      <c r="I2" s="135" t="b">
        <f t="shared" si="0"/>
        <v>1</v>
      </c>
      <c r="J2" s="135" t="b">
        <f t="shared" si="0"/>
        <v>1</v>
      </c>
      <c r="K2" s="135" t="b">
        <f t="shared" si="0"/>
        <v>1</v>
      </c>
      <c r="L2" s="135" t="b">
        <f t="shared" si="0"/>
        <v>1</v>
      </c>
      <c r="M2" s="135" t="b">
        <f t="shared" si="0"/>
        <v>1</v>
      </c>
      <c r="N2" s="135" t="b">
        <f t="shared" si="0"/>
        <v>1</v>
      </c>
      <c r="O2" s="135" t="b">
        <f t="shared" si="0"/>
        <v>1</v>
      </c>
      <c r="P2" s="144" t="b">
        <f t="shared" si="0"/>
        <v>1</v>
      </c>
      <c r="Q2" s="168" t="b">
        <f t="shared" si="0"/>
        <v>1</v>
      </c>
      <c r="R2" s="135" t="b">
        <f t="shared" si="0"/>
        <v>1</v>
      </c>
      <c r="S2" s="135" t="b">
        <f t="shared" si="0"/>
        <v>1</v>
      </c>
      <c r="T2" s="135" t="b">
        <f t="shared" si="0"/>
        <v>1</v>
      </c>
      <c r="U2" s="135" t="b">
        <f t="shared" si="0"/>
        <v>1</v>
      </c>
      <c r="V2" s="135" t="b">
        <f t="shared" si="0"/>
        <v>1</v>
      </c>
      <c r="W2" s="135" t="b">
        <f t="shared" si="0"/>
        <v>1</v>
      </c>
      <c r="X2" s="135" t="b">
        <f t="shared" si="0"/>
        <v>1</v>
      </c>
      <c r="Y2" s="135" t="b">
        <f t="shared" si="0"/>
        <v>1</v>
      </c>
      <c r="Z2" s="135" t="b">
        <f t="shared" si="0"/>
        <v>1</v>
      </c>
      <c r="AA2" s="135" t="b">
        <f t="shared" si="0"/>
        <v>1</v>
      </c>
      <c r="AB2" s="135" t="b">
        <f t="shared" si="0"/>
        <v>1</v>
      </c>
      <c r="AC2" s="135" t="b">
        <f t="shared" si="0"/>
        <v>1</v>
      </c>
      <c r="AD2" s="135" t="b">
        <f t="shared" si="0"/>
        <v>1</v>
      </c>
      <c r="AE2" s="135" t="b">
        <f t="shared" si="0"/>
        <v>1</v>
      </c>
      <c r="AF2" s="135" t="b">
        <f t="shared" si="0"/>
        <v>1</v>
      </c>
      <c r="AG2" s="135" t="b">
        <f t="shared" si="0"/>
        <v>1</v>
      </c>
      <c r="AH2" s="135" t="b">
        <f t="shared" si="0"/>
        <v>1</v>
      </c>
      <c r="AI2" s="135" t="b">
        <f t="shared" si="0"/>
        <v>1</v>
      </c>
      <c r="AJ2" s="135" t="b">
        <f t="shared" si="0"/>
        <v>1</v>
      </c>
      <c r="AK2" s="135" t="b">
        <f t="shared" si="0"/>
        <v>1</v>
      </c>
      <c r="AL2" s="135" t="b">
        <f t="shared" si="0"/>
        <v>1</v>
      </c>
      <c r="AM2" s="135" t="b">
        <f t="shared" si="0"/>
        <v>1</v>
      </c>
      <c r="AN2" s="135" t="b">
        <f t="shared" si="0"/>
        <v>1</v>
      </c>
      <c r="AO2" s="135" t="b">
        <f t="shared" si="0"/>
        <v>1</v>
      </c>
      <c r="AP2" s="135" t="b">
        <f t="shared" si="0"/>
        <v>1</v>
      </c>
      <c r="AQ2" s="135" t="b">
        <f t="shared" si="0"/>
        <v>1</v>
      </c>
      <c r="AR2" s="135" t="b">
        <f t="shared" si="0"/>
        <v>1</v>
      </c>
      <c r="AS2" s="135" t="b">
        <f t="shared" si="0"/>
        <v>1</v>
      </c>
      <c r="AT2" s="135" t="b">
        <f t="shared" si="0"/>
        <v>1</v>
      </c>
      <c r="AU2" s="135" t="b">
        <f t="shared" si="0"/>
        <v>1</v>
      </c>
      <c r="AV2" s="135" t="b">
        <f t="shared" si="0"/>
        <v>1</v>
      </c>
      <c r="AW2" s="135" t="b">
        <f t="shared" si="0"/>
        <v>1</v>
      </c>
      <c r="AX2" s="135" t="b">
        <f t="shared" si="0"/>
        <v>1</v>
      </c>
      <c r="AY2" s="135" t="b">
        <f t="shared" si="0"/>
        <v>1</v>
      </c>
      <c r="AZ2" s="135" t="b">
        <f t="shared" si="0"/>
        <v>1</v>
      </c>
      <c r="BA2" s="135" t="b">
        <f t="shared" si="0"/>
        <v>1</v>
      </c>
      <c r="BB2" s="135" t="b">
        <f t="shared" si="0"/>
        <v>1</v>
      </c>
      <c r="BC2" s="135" t="b">
        <f t="shared" si="0"/>
        <v>1</v>
      </c>
      <c r="BD2" s="135" t="b">
        <f t="shared" si="0"/>
        <v>1</v>
      </c>
      <c r="BE2" s="135" t="b">
        <f t="shared" si="0"/>
        <v>1</v>
      </c>
      <c r="BF2" s="135" t="b">
        <f t="shared" si="0"/>
        <v>1</v>
      </c>
      <c r="BG2" s="135" t="b">
        <f t="shared" si="0"/>
        <v>1</v>
      </c>
      <c r="BH2" s="135" t="b">
        <f t="shared" si="0"/>
        <v>1</v>
      </c>
      <c r="BI2" s="135">
        <f>COUNTIF(A2:BH2,TRUE)</f>
        <v>60</v>
      </c>
    </row>
    <row r="3" spans="1:61" s="135" customFormat="1" ht="36" customHeight="1" thickBot="1" x14ac:dyDescent="0.25">
      <c r="A3" s="145" t="s">
        <v>203</v>
      </c>
      <c r="B3" s="145" t="s">
        <v>204</v>
      </c>
      <c r="C3" s="146" t="s">
        <v>200</v>
      </c>
      <c r="D3" s="147" t="s">
        <v>201</v>
      </c>
      <c r="E3" s="147" t="s">
        <v>202</v>
      </c>
      <c r="F3" s="148" t="s">
        <v>199</v>
      </c>
      <c r="G3" s="149" t="s">
        <v>198</v>
      </c>
      <c r="H3" s="149" t="s">
        <v>197</v>
      </c>
      <c r="I3" s="150" t="s">
        <v>4</v>
      </c>
      <c r="J3" s="150" t="s">
        <v>5</v>
      </c>
      <c r="K3" s="151" t="s">
        <v>6</v>
      </c>
      <c r="L3" s="138" t="s">
        <v>449</v>
      </c>
      <c r="M3" s="138" t="s">
        <v>450</v>
      </c>
      <c r="N3" s="139" t="s">
        <v>451</v>
      </c>
      <c r="O3" s="152" t="s">
        <v>455</v>
      </c>
      <c r="P3" s="166" t="s">
        <v>458</v>
      </c>
      <c r="Q3" s="140" t="s">
        <v>452</v>
      </c>
      <c r="R3" s="141" t="s">
        <v>454</v>
      </c>
      <c r="S3" s="171" t="s">
        <v>459</v>
      </c>
      <c r="T3" s="130" t="s">
        <v>453</v>
      </c>
      <c r="U3" s="142" t="s">
        <v>438</v>
      </c>
      <c r="V3" s="153" t="s">
        <v>437</v>
      </c>
      <c r="W3" s="53" t="s">
        <v>445</v>
      </c>
      <c r="X3" s="8" t="s">
        <v>15</v>
      </c>
      <c r="Y3" s="149" t="s">
        <v>195</v>
      </c>
      <c r="Z3" s="149" t="s">
        <v>7</v>
      </c>
      <c r="AA3" s="154" t="s">
        <v>196</v>
      </c>
      <c r="AB3" s="155" t="s">
        <v>190</v>
      </c>
      <c r="AC3" s="156" t="s">
        <v>191</v>
      </c>
      <c r="AD3" s="155" t="s">
        <v>192</v>
      </c>
      <c r="AE3" s="155" t="s">
        <v>193</v>
      </c>
      <c r="AF3" s="156" t="s">
        <v>194</v>
      </c>
      <c r="AG3" s="134" t="s">
        <v>358</v>
      </c>
      <c r="AH3" s="134" t="s">
        <v>360</v>
      </c>
      <c r="AI3" s="134" t="s">
        <v>447</v>
      </c>
      <c r="AJ3" s="134" t="s">
        <v>448</v>
      </c>
      <c r="AK3" s="157" t="s">
        <v>439</v>
      </c>
      <c r="AL3" s="7" t="s">
        <v>16</v>
      </c>
      <c r="AM3" s="9" t="s">
        <v>188</v>
      </c>
      <c r="AN3" s="158" t="s">
        <v>189</v>
      </c>
      <c r="AO3" s="159" t="s">
        <v>19</v>
      </c>
      <c r="AP3" s="160" t="s">
        <v>20</v>
      </c>
      <c r="AQ3" s="161" t="s">
        <v>0</v>
      </c>
      <c r="AR3" s="161" t="s">
        <v>1</v>
      </c>
      <c r="AS3" s="53" t="s">
        <v>187</v>
      </c>
      <c r="AT3" s="162" t="s">
        <v>2</v>
      </c>
      <c r="AU3" s="162" t="s">
        <v>3</v>
      </c>
      <c r="AV3" s="163" t="s">
        <v>446</v>
      </c>
      <c r="AW3" s="162" t="s">
        <v>13</v>
      </c>
      <c r="AX3" s="164" t="s">
        <v>10</v>
      </c>
      <c r="AY3" s="164" t="s">
        <v>11</v>
      </c>
      <c r="AZ3" s="164" t="s">
        <v>12</v>
      </c>
      <c r="BA3" s="11" t="s">
        <v>17</v>
      </c>
      <c r="BB3" s="6" t="s">
        <v>18</v>
      </c>
      <c r="BC3" s="6" t="s">
        <v>21</v>
      </c>
      <c r="BD3" s="6" t="s">
        <v>14</v>
      </c>
      <c r="BE3" s="6" t="s">
        <v>22</v>
      </c>
      <c r="BF3" s="12" t="s">
        <v>23</v>
      </c>
      <c r="BG3" s="75" t="s">
        <v>24</v>
      </c>
      <c r="BH3" s="76" t="s">
        <v>185</v>
      </c>
      <c r="BI3" s="135" t="s">
        <v>456</v>
      </c>
    </row>
    <row r="4" spans="1:61" s="71" customFormat="1" ht="142.19999999999999" thickBot="1" x14ac:dyDescent="0.3">
      <c r="A4" s="85" t="s">
        <v>203</v>
      </c>
      <c r="B4" s="85" t="s">
        <v>204</v>
      </c>
      <c r="C4" s="67" t="s">
        <v>200</v>
      </c>
      <c r="D4" s="85" t="s">
        <v>201</v>
      </c>
      <c r="E4" s="85" t="s">
        <v>202</v>
      </c>
      <c r="F4" s="62" t="s">
        <v>199</v>
      </c>
      <c r="G4" s="63" t="s">
        <v>198</v>
      </c>
      <c r="H4" s="63" t="s">
        <v>197</v>
      </c>
      <c r="I4" s="2" t="s">
        <v>4</v>
      </c>
      <c r="J4" s="2" t="s">
        <v>5</v>
      </c>
      <c r="K4" s="3" t="s">
        <v>6</v>
      </c>
      <c r="L4" s="183" t="s">
        <v>449</v>
      </c>
      <c r="M4" s="183" t="s">
        <v>450</v>
      </c>
      <c r="N4" s="184" t="s">
        <v>451</v>
      </c>
      <c r="O4" s="185" t="s">
        <v>455</v>
      </c>
      <c r="P4" s="186" t="s">
        <v>458</v>
      </c>
      <c r="Q4" s="9" t="s">
        <v>452</v>
      </c>
      <c r="R4" s="187" t="s">
        <v>454</v>
      </c>
      <c r="S4" s="188" t="s">
        <v>459</v>
      </c>
      <c r="T4" s="130" t="s">
        <v>453</v>
      </c>
      <c r="U4" s="142" t="s">
        <v>438</v>
      </c>
      <c r="V4" s="53" t="s">
        <v>437</v>
      </c>
      <c r="W4" s="53" t="s">
        <v>445</v>
      </c>
      <c r="X4" s="8" t="s">
        <v>15</v>
      </c>
      <c r="Y4" s="63" t="s">
        <v>195</v>
      </c>
      <c r="Z4" s="63" t="s">
        <v>7</v>
      </c>
      <c r="AA4" s="70" t="s">
        <v>196</v>
      </c>
      <c r="AB4" s="68" t="s">
        <v>190</v>
      </c>
      <c r="AC4" s="69" t="s">
        <v>191</v>
      </c>
      <c r="AD4" s="68" t="s">
        <v>192</v>
      </c>
      <c r="AE4" s="68" t="s">
        <v>193</v>
      </c>
      <c r="AF4" s="69" t="s">
        <v>194</v>
      </c>
      <c r="AG4" s="134" t="s">
        <v>358</v>
      </c>
      <c r="AH4" s="134" t="s">
        <v>360</v>
      </c>
      <c r="AI4" s="134" t="s">
        <v>447</v>
      </c>
      <c r="AJ4" s="134" t="s">
        <v>448</v>
      </c>
      <c r="AK4" s="127" t="s">
        <v>439</v>
      </c>
      <c r="AL4" s="7" t="s">
        <v>16</v>
      </c>
      <c r="AM4" s="9" t="s">
        <v>188</v>
      </c>
      <c r="AN4" s="10" t="s">
        <v>189</v>
      </c>
      <c r="AO4" s="1" t="s">
        <v>19</v>
      </c>
      <c r="AP4" s="6" t="s">
        <v>20</v>
      </c>
      <c r="AQ4" s="53" t="s">
        <v>0</v>
      </c>
      <c r="AR4" s="53" t="s">
        <v>1</v>
      </c>
      <c r="AS4" s="56" t="s">
        <v>187</v>
      </c>
      <c r="AT4" s="1" t="s">
        <v>2</v>
      </c>
      <c r="AU4" s="1" t="s">
        <v>3</v>
      </c>
      <c r="AV4" s="5" t="s">
        <v>446</v>
      </c>
      <c r="AW4" s="1" t="s">
        <v>13</v>
      </c>
      <c r="AX4" s="4" t="s">
        <v>10</v>
      </c>
      <c r="AY4" s="4" t="s">
        <v>11</v>
      </c>
      <c r="AZ4" s="4" t="s">
        <v>12</v>
      </c>
      <c r="BA4" s="11" t="s">
        <v>17</v>
      </c>
      <c r="BB4" s="6" t="s">
        <v>18</v>
      </c>
      <c r="BC4" s="6" t="s">
        <v>21</v>
      </c>
      <c r="BD4" s="6" t="s">
        <v>14</v>
      </c>
      <c r="BE4" s="6" t="s">
        <v>22</v>
      </c>
      <c r="BF4" s="12" t="s">
        <v>23</v>
      </c>
      <c r="BG4" s="75" t="s">
        <v>24</v>
      </c>
      <c r="BH4" s="76" t="s">
        <v>185</v>
      </c>
      <c r="BI4" s="165" t="s">
        <v>457</v>
      </c>
    </row>
    <row r="5" spans="1:61" ht="22.95" customHeight="1" x14ac:dyDescent="0.25">
      <c r="A5" s="86">
        <v>1021</v>
      </c>
      <c r="B5" s="86"/>
      <c r="C5" s="64"/>
      <c r="D5" s="86">
        <v>1021</v>
      </c>
      <c r="E5" s="86"/>
      <c r="F5" s="119">
        <v>4</v>
      </c>
      <c r="G5" s="61">
        <v>1</v>
      </c>
      <c r="H5" s="61">
        <v>1</v>
      </c>
      <c r="I5" s="78" t="s">
        <v>205</v>
      </c>
      <c r="J5" s="82" t="s">
        <v>206</v>
      </c>
      <c r="K5" s="18" t="s">
        <v>47</v>
      </c>
      <c r="L5" s="18"/>
      <c r="M5" s="18"/>
      <c r="N5" s="172"/>
      <c r="O5" s="84" t="s">
        <v>27</v>
      </c>
      <c r="P5" s="182">
        <v>0</v>
      </c>
      <c r="Q5" s="169"/>
      <c r="R5" s="124"/>
      <c r="S5" s="19">
        <v>0</v>
      </c>
      <c r="T5" s="181">
        <v>0</v>
      </c>
      <c r="U5" s="24">
        <v>0</v>
      </c>
      <c r="V5" s="19">
        <v>1</v>
      </c>
      <c r="W5" s="80">
        <v>1</v>
      </c>
      <c r="X5" s="14">
        <v>1</v>
      </c>
      <c r="Y5" s="19"/>
      <c r="Z5" s="32"/>
      <c r="AA5" s="32"/>
      <c r="AB5" s="19">
        <v>8</v>
      </c>
      <c r="AC5" s="19">
        <v>2</v>
      </c>
      <c r="AD5" s="19" t="s">
        <v>282</v>
      </c>
      <c r="AE5" s="19">
        <v>2</v>
      </c>
      <c r="AF5" s="19">
        <v>1</v>
      </c>
      <c r="AG5" s="19"/>
      <c r="AH5" s="19"/>
      <c r="AI5" s="19"/>
      <c r="AJ5" s="19"/>
      <c r="AK5" s="37"/>
      <c r="AL5" s="13">
        <v>11</v>
      </c>
      <c r="AM5" s="13">
        <v>6</v>
      </c>
      <c r="AN5" s="37">
        <v>5</v>
      </c>
      <c r="AO5" s="15">
        <v>3</v>
      </c>
      <c r="AP5" s="15">
        <v>4</v>
      </c>
      <c r="AQ5" s="32"/>
      <c r="AR5" s="21" t="s">
        <v>34</v>
      </c>
      <c r="AS5" s="32" t="s">
        <v>46</v>
      </c>
      <c r="AT5" s="36">
        <v>212</v>
      </c>
      <c r="AU5" s="16">
        <v>3</v>
      </c>
      <c r="AV5" s="79">
        <v>425</v>
      </c>
      <c r="AW5" s="22" t="s">
        <v>32</v>
      </c>
      <c r="AX5" s="20">
        <v>2017</v>
      </c>
      <c r="AY5" s="21" t="s">
        <v>29</v>
      </c>
      <c r="AZ5" s="21" t="s">
        <v>30</v>
      </c>
      <c r="BA5" s="15">
        <v>1</v>
      </c>
      <c r="BB5" s="15"/>
      <c r="BC5" s="15"/>
      <c r="BD5" s="15"/>
      <c r="BE5" s="15">
        <v>4</v>
      </c>
      <c r="BF5" s="27" t="s">
        <v>33</v>
      </c>
      <c r="BG5" s="25">
        <v>200</v>
      </c>
      <c r="BH5" s="74">
        <v>278</v>
      </c>
    </row>
    <row r="6" spans="1:61" ht="22.95" customHeight="1" x14ac:dyDescent="0.25">
      <c r="A6" s="88">
        <v>1022</v>
      </c>
      <c r="B6" s="88" t="s">
        <v>289</v>
      </c>
      <c r="C6" s="64"/>
      <c r="D6" s="86">
        <v>1022</v>
      </c>
      <c r="E6" s="86" t="s">
        <v>289</v>
      </c>
      <c r="F6" s="119">
        <v>4</v>
      </c>
      <c r="G6" s="61">
        <v>1</v>
      </c>
      <c r="H6" s="61">
        <v>2</v>
      </c>
      <c r="I6" s="78" t="s">
        <v>205</v>
      </c>
      <c r="J6" s="82" t="s">
        <v>207</v>
      </c>
      <c r="K6" s="18" t="s">
        <v>52</v>
      </c>
      <c r="L6" s="18"/>
      <c r="M6" s="18"/>
      <c r="N6" s="172"/>
      <c r="O6" s="84" t="s">
        <v>27</v>
      </c>
      <c r="P6" s="24">
        <v>1</v>
      </c>
      <c r="Q6" s="169"/>
      <c r="R6" s="124"/>
      <c r="S6" s="19">
        <v>1</v>
      </c>
      <c r="T6" s="131">
        <v>1</v>
      </c>
      <c r="U6" s="24">
        <v>1</v>
      </c>
      <c r="V6" s="19">
        <v>1</v>
      </c>
      <c r="W6" s="80">
        <v>1</v>
      </c>
      <c r="X6" s="14">
        <v>1</v>
      </c>
      <c r="Y6" s="19"/>
      <c r="Z6" s="32"/>
      <c r="AA6" s="32"/>
      <c r="AB6" s="19">
        <v>6</v>
      </c>
      <c r="AC6" s="19">
        <v>2</v>
      </c>
      <c r="AD6" s="19" t="s">
        <v>283</v>
      </c>
      <c r="AE6" s="19">
        <v>2</v>
      </c>
      <c r="AF6" s="19">
        <v>1</v>
      </c>
      <c r="AG6" s="19"/>
      <c r="AH6" s="19"/>
      <c r="AI6" s="19"/>
      <c r="AJ6" s="19"/>
      <c r="AK6" s="37"/>
      <c r="AL6" s="13">
        <v>12</v>
      </c>
      <c r="AM6" s="13">
        <v>6</v>
      </c>
      <c r="AN6" s="37">
        <v>6</v>
      </c>
      <c r="AO6" s="15"/>
      <c r="AP6" s="15">
        <v>1</v>
      </c>
      <c r="AQ6" s="32"/>
      <c r="AR6" s="21"/>
      <c r="AS6" s="32" t="s">
        <v>51</v>
      </c>
      <c r="AT6" s="36">
        <v>213</v>
      </c>
      <c r="AU6" s="16">
        <v>113</v>
      </c>
      <c r="AV6" s="79">
        <v>464</v>
      </c>
      <c r="AW6" s="22" t="s">
        <v>32</v>
      </c>
      <c r="AX6" s="20">
        <v>2017</v>
      </c>
      <c r="AY6" s="21" t="s">
        <v>29</v>
      </c>
      <c r="AZ6" s="21" t="s">
        <v>30</v>
      </c>
      <c r="BA6" s="15"/>
      <c r="BB6" s="15"/>
      <c r="BC6" s="15"/>
      <c r="BD6" s="15"/>
      <c r="BE6" s="15">
        <v>2</v>
      </c>
      <c r="BF6" s="27" t="s">
        <v>33</v>
      </c>
      <c r="BG6" s="24"/>
      <c r="BH6" s="73">
        <v>348</v>
      </c>
    </row>
    <row r="7" spans="1:61" ht="22.95" customHeight="1" x14ac:dyDescent="0.25">
      <c r="A7" s="88">
        <v>1023</v>
      </c>
      <c r="B7" s="88" t="s">
        <v>289</v>
      </c>
      <c r="C7" s="64"/>
      <c r="D7" s="86">
        <v>1023</v>
      </c>
      <c r="E7" s="86" t="s">
        <v>289</v>
      </c>
      <c r="F7" s="119">
        <v>4</v>
      </c>
      <c r="G7" s="61">
        <v>1</v>
      </c>
      <c r="H7" s="61">
        <v>3</v>
      </c>
      <c r="I7" s="78" t="s">
        <v>205</v>
      </c>
      <c r="J7" s="82" t="s">
        <v>208</v>
      </c>
      <c r="K7" s="18" t="s">
        <v>54</v>
      </c>
      <c r="L7" s="18"/>
      <c r="M7" s="18"/>
      <c r="N7" s="172"/>
      <c r="O7" s="84" t="s">
        <v>27</v>
      </c>
      <c r="P7" s="24">
        <v>1</v>
      </c>
      <c r="Q7" s="169"/>
      <c r="R7" s="124"/>
      <c r="S7" s="19">
        <v>1</v>
      </c>
      <c r="T7" s="131">
        <v>1</v>
      </c>
      <c r="U7" s="24">
        <v>1</v>
      </c>
      <c r="V7" s="19">
        <v>1</v>
      </c>
      <c r="W7" s="80">
        <v>1</v>
      </c>
      <c r="X7" s="14">
        <v>1</v>
      </c>
      <c r="Y7" s="19"/>
      <c r="Z7" s="32"/>
      <c r="AA7" s="32"/>
      <c r="AB7" s="19">
        <v>6</v>
      </c>
      <c r="AC7" s="19"/>
      <c r="AD7" s="19">
        <v>0</v>
      </c>
      <c r="AE7" s="19">
        <v>2</v>
      </c>
      <c r="AF7" s="19">
        <v>1</v>
      </c>
      <c r="AG7" s="19"/>
      <c r="AH7" s="19"/>
      <c r="AI7" s="19"/>
      <c r="AJ7" s="19"/>
      <c r="AK7" s="37"/>
      <c r="AL7" s="13">
        <v>23</v>
      </c>
      <c r="AM7" s="13">
        <v>6</v>
      </c>
      <c r="AN7" s="37">
        <v>17</v>
      </c>
      <c r="AO7" s="15">
        <v>10</v>
      </c>
      <c r="AP7" s="15">
        <v>23</v>
      </c>
      <c r="AQ7" s="32"/>
      <c r="AR7" s="21" t="s">
        <v>34</v>
      </c>
      <c r="AS7" s="32" t="s">
        <v>53</v>
      </c>
      <c r="AT7" s="36">
        <v>212</v>
      </c>
      <c r="AU7" s="16">
        <v>4</v>
      </c>
      <c r="AV7" s="79">
        <v>471</v>
      </c>
      <c r="AW7" s="22" t="s">
        <v>32</v>
      </c>
      <c r="AX7" s="20">
        <v>2017</v>
      </c>
      <c r="AY7" s="21" t="s">
        <v>29</v>
      </c>
      <c r="AZ7" s="21" t="s">
        <v>30</v>
      </c>
      <c r="BA7" s="15">
        <v>13</v>
      </c>
      <c r="BB7" s="15"/>
      <c r="BC7" s="15"/>
      <c r="BD7" s="15"/>
      <c r="BE7" s="15">
        <v>1</v>
      </c>
      <c r="BF7" s="27" t="s">
        <v>33</v>
      </c>
      <c r="BG7" s="24">
        <v>239</v>
      </c>
      <c r="BH7" s="73">
        <v>354</v>
      </c>
    </row>
    <row r="8" spans="1:61" ht="22.95" customHeight="1" x14ac:dyDescent="0.25">
      <c r="A8" s="88">
        <v>1024</v>
      </c>
      <c r="B8" s="88" t="s">
        <v>289</v>
      </c>
      <c r="C8" s="64"/>
      <c r="D8" s="86">
        <v>1024</v>
      </c>
      <c r="E8" s="86" t="s">
        <v>289</v>
      </c>
      <c r="F8" s="119">
        <v>4</v>
      </c>
      <c r="G8" s="61">
        <v>1</v>
      </c>
      <c r="H8" s="61">
        <v>4</v>
      </c>
      <c r="I8" s="78" t="s">
        <v>205</v>
      </c>
      <c r="J8" s="82" t="s">
        <v>209</v>
      </c>
      <c r="K8" s="18" t="s">
        <v>56</v>
      </c>
      <c r="L8" s="18"/>
      <c r="M8" s="18"/>
      <c r="N8" s="172"/>
      <c r="O8" s="84" t="s">
        <v>27</v>
      </c>
      <c r="P8" s="24">
        <v>16</v>
      </c>
      <c r="Q8" s="169"/>
      <c r="R8" s="124"/>
      <c r="S8" s="19">
        <v>16</v>
      </c>
      <c r="T8" s="131">
        <v>16</v>
      </c>
      <c r="U8" s="24">
        <v>17</v>
      </c>
      <c r="V8" s="19">
        <v>1</v>
      </c>
      <c r="W8" s="80">
        <v>1</v>
      </c>
      <c r="X8" s="14">
        <v>1</v>
      </c>
      <c r="Y8" s="19"/>
      <c r="Z8" s="32"/>
      <c r="AA8" s="32"/>
      <c r="AB8" s="19">
        <v>4</v>
      </c>
      <c r="AC8" s="19"/>
      <c r="AD8" s="19">
        <v>0</v>
      </c>
      <c r="AE8" s="19">
        <v>3</v>
      </c>
      <c r="AF8" s="19">
        <v>2</v>
      </c>
      <c r="AG8" s="19"/>
      <c r="AH8" s="19"/>
      <c r="AI8" s="19"/>
      <c r="AJ8" s="19"/>
      <c r="AK8" s="37"/>
      <c r="AL8" s="13">
        <v>31</v>
      </c>
      <c r="AM8" s="13">
        <v>6</v>
      </c>
      <c r="AN8" s="37">
        <v>25</v>
      </c>
      <c r="AO8" s="15">
        <v>20</v>
      </c>
      <c r="AP8" s="15">
        <v>53</v>
      </c>
      <c r="AQ8" s="32" t="s">
        <v>27</v>
      </c>
      <c r="AR8" s="21"/>
      <c r="AS8" s="32" t="s">
        <v>55</v>
      </c>
      <c r="AT8" s="36">
        <v>212</v>
      </c>
      <c r="AU8" s="16">
        <v>111</v>
      </c>
      <c r="AV8" s="79">
        <v>472</v>
      </c>
      <c r="AW8" s="22" t="s">
        <v>32</v>
      </c>
      <c r="AX8" s="20">
        <v>2017</v>
      </c>
      <c r="AY8" s="21" t="s">
        <v>29</v>
      </c>
      <c r="AZ8" s="21" t="s">
        <v>30</v>
      </c>
      <c r="BA8" s="15">
        <v>33</v>
      </c>
      <c r="BB8" s="15"/>
      <c r="BC8" s="15"/>
      <c r="BD8" s="15"/>
      <c r="BE8" s="15"/>
      <c r="BF8" s="27" t="s">
        <v>33</v>
      </c>
      <c r="BG8" s="24"/>
      <c r="BH8" s="73">
        <v>356</v>
      </c>
    </row>
    <row r="9" spans="1:61" ht="22.95" customHeight="1" x14ac:dyDescent="0.25">
      <c r="A9" s="88">
        <v>1025</v>
      </c>
      <c r="B9" s="88" t="s">
        <v>289</v>
      </c>
      <c r="C9" s="64"/>
      <c r="D9" s="86">
        <v>1025</v>
      </c>
      <c r="E9" s="86" t="s">
        <v>289</v>
      </c>
      <c r="F9" s="119">
        <v>4</v>
      </c>
      <c r="G9" s="61">
        <v>1</v>
      </c>
      <c r="H9" s="61">
        <v>5</v>
      </c>
      <c r="I9" s="78" t="s">
        <v>205</v>
      </c>
      <c r="J9" s="82" t="s">
        <v>210</v>
      </c>
      <c r="K9" s="122" t="s">
        <v>384</v>
      </c>
      <c r="L9" s="18"/>
      <c r="M9" s="18"/>
      <c r="N9" s="172"/>
      <c r="O9" s="84" t="s">
        <v>27</v>
      </c>
      <c r="P9" s="24">
        <v>7</v>
      </c>
      <c r="Q9" s="169"/>
      <c r="R9" s="124"/>
      <c r="S9" s="19">
        <v>7</v>
      </c>
      <c r="T9" s="131">
        <v>7</v>
      </c>
      <c r="U9" s="24">
        <v>7</v>
      </c>
      <c r="V9" s="19">
        <v>1</v>
      </c>
      <c r="W9" s="80">
        <v>1</v>
      </c>
      <c r="X9" s="14">
        <v>1</v>
      </c>
      <c r="Y9" s="19"/>
      <c r="Z9" s="32"/>
      <c r="AA9" s="32"/>
      <c r="AB9" s="19">
        <v>8</v>
      </c>
      <c r="AC9" s="19">
        <v>9</v>
      </c>
      <c r="AD9" s="19" t="s">
        <v>283</v>
      </c>
      <c r="AE9" s="19">
        <v>2</v>
      </c>
      <c r="AF9" s="19">
        <v>2</v>
      </c>
      <c r="AG9" s="19"/>
      <c r="AH9" s="19"/>
      <c r="AI9" s="19"/>
      <c r="AJ9" s="19"/>
      <c r="AK9" s="37"/>
      <c r="AL9" s="13">
        <v>19</v>
      </c>
      <c r="AM9" s="13">
        <v>6</v>
      </c>
      <c r="AN9" s="37">
        <v>13</v>
      </c>
      <c r="AO9" s="15">
        <v>20</v>
      </c>
      <c r="AP9" s="15">
        <v>40</v>
      </c>
      <c r="AQ9" s="32"/>
      <c r="AR9" s="21" t="s">
        <v>34</v>
      </c>
      <c r="AS9" s="32" t="s">
        <v>57</v>
      </c>
      <c r="AT9" s="36">
        <v>213</v>
      </c>
      <c r="AU9" s="16">
        <v>112</v>
      </c>
      <c r="AV9" s="79">
        <v>507</v>
      </c>
      <c r="AW9" s="22" t="s">
        <v>32</v>
      </c>
      <c r="AX9" s="20">
        <v>2017</v>
      </c>
      <c r="AY9" s="21" t="s">
        <v>29</v>
      </c>
      <c r="AZ9" s="21" t="s">
        <v>30</v>
      </c>
      <c r="BA9" s="15">
        <v>20</v>
      </c>
      <c r="BB9" s="15"/>
      <c r="BC9" s="47"/>
      <c r="BD9" s="15"/>
      <c r="BE9" s="15">
        <v>2</v>
      </c>
      <c r="BF9" s="27" t="s">
        <v>33</v>
      </c>
      <c r="BG9" s="24">
        <v>275</v>
      </c>
      <c r="BH9" s="73">
        <v>460</v>
      </c>
    </row>
    <row r="10" spans="1:61" ht="22.95" customHeight="1" x14ac:dyDescent="0.25">
      <c r="A10" s="88">
        <v>1026</v>
      </c>
      <c r="B10" s="88">
        <v>1027</v>
      </c>
      <c r="C10" s="64"/>
      <c r="D10" s="86">
        <v>1026</v>
      </c>
      <c r="E10" s="86">
        <v>1027</v>
      </c>
      <c r="F10" s="119">
        <v>4</v>
      </c>
      <c r="G10" s="83">
        <v>2</v>
      </c>
      <c r="H10" s="61">
        <v>6</v>
      </c>
      <c r="I10" s="78" t="s">
        <v>205</v>
      </c>
      <c r="J10" s="82" t="s">
        <v>211</v>
      </c>
      <c r="K10" s="18" t="s">
        <v>59</v>
      </c>
      <c r="L10" s="18"/>
      <c r="M10" s="18"/>
      <c r="N10" s="172">
        <v>6</v>
      </c>
      <c r="O10" s="84" t="s">
        <v>27</v>
      </c>
      <c r="P10" s="24">
        <v>81</v>
      </c>
      <c r="Q10" s="169">
        <v>15</v>
      </c>
      <c r="R10" s="126">
        <v>5</v>
      </c>
      <c r="S10" s="19">
        <v>66</v>
      </c>
      <c r="T10" s="131">
        <v>30</v>
      </c>
      <c r="U10" s="24">
        <v>32</v>
      </c>
      <c r="V10" s="19">
        <v>3</v>
      </c>
      <c r="W10" s="80">
        <v>1</v>
      </c>
      <c r="X10" s="14">
        <v>3</v>
      </c>
      <c r="Y10" s="19"/>
      <c r="Z10" s="32"/>
      <c r="AA10" s="32"/>
      <c r="AB10" s="19">
        <v>8</v>
      </c>
      <c r="AC10" s="19"/>
      <c r="AD10" s="19">
        <v>0</v>
      </c>
      <c r="AE10" s="19">
        <v>3</v>
      </c>
      <c r="AF10" s="19">
        <v>2</v>
      </c>
      <c r="AG10" s="19"/>
      <c r="AH10" s="19"/>
      <c r="AI10" s="19"/>
      <c r="AJ10" s="19"/>
      <c r="AK10" s="37" t="s">
        <v>440</v>
      </c>
      <c r="AL10" s="13">
        <v>50</v>
      </c>
      <c r="AM10" s="13">
        <v>6</v>
      </c>
      <c r="AN10" s="59">
        <v>44</v>
      </c>
      <c r="AO10" s="15">
        <v>20</v>
      </c>
      <c r="AP10" s="15">
        <v>53</v>
      </c>
      <c r="AQ10" s="32"/>
      <c r="AR10" s="21" t="s">
        <v>34</v>
      </c>
      <c r="AS10" s="32" t="s">
        <v>58</v>
      </c>
      <c r="AT10" s="36">
        <v>462</v>
      </c>
      <c r="AU10" s="16">
        <v>2</v>
      </c>
      <c r="AV10" s="79">
        <v>596</v>
      </c>
      <c r="AW10" s="22" t="s">
        <v>32</v>
      </c>
      <c r="AX10" s="20">
        <v>2017</v>
      </c>
      <c r="AY10" s="21" t="s">
        <v>30</v>
      </c>
      <c r="AZ10" s="21" t="s">
        <v>30</v>
      </c>
      <c r="BA10" s="15">
        <v>33</v>
      </c>
      <c r="BB10" s="15"/>
      <c r="BC10" s="15"/>
      <c r="BD10" s="15"/>
      <c r="BE10" s="15">
        <v>1</v>
      </c>
      <c r="BF10" s="27" t="s">
        <v>36</v>
      </c>
      <c r="BG10" s="24">
        <v>364</v>
      </c>
      <c r="BH10" s="73">
        <v>685</v>
      </c>
    </row>
    <row r="11" spans="1:61" ht="22.95" customHeight="1" x14ac:dyDescent="0.25">
      <c r="A11" s="88">
        <v>1028</v>
      </c>
      <c r="B11" s="88" t="s">
        <v>289</v>
      </c>
      <c r="C11" s="64"/>
      <c r="D11" s="86">
        <v>1028</v>
      </c>
      <c r="E11" s="86" t="s">
        <v>289</v>
      </c>
      <c r="F11" s="119">
        <v>4</v>
      </c>
      <c r="G11" s="61">
        <v>1</v>
      </c>
      <c r="H11" s="61">
        <v>7</v>
      </c>
      <c r="I11" s="78" t="s">
        <v>205</v>
      </c>
      <c r="J11" s="82" t="s">
        <v>212</v>
      </c>
      <c r="K11" s="18" t="s">
        <v>61</v>
      </c>
      <c r="L11" s="18"/>
      <c r="M11" s="18"/>
      <c r="N11" s="172">
        <v>7</v>
      </c>
      <c r="O11" s="84"/>
      <c r="P11" s="24"/>
      <c r="Q11" s="169"/>
      <c r="R11" s="126">
        <v>5</v>
      </c>
      <c r="S11" s="19"/>
      <c r="T11" s="131">
        <v>16</v>
      </c>
      <c r="U11" s="24">
        <v>16</v>
      </c>
      <c r="V11" s="19"/>
      <c r="W11" s="80">
        <v>2</v>
      </c>
      <c r="X11" s="14"/>
      <c r="Y11" s="19"/>
      <c r="Z11" s="32"/>
      <c r="AA11" s="32"/>
      <c r="AB11" s="19">
        <v>8</v>
      </c>
      <c r="AC11" s="19"/>
      <c r="AD11" s="19">
        <v>0</v>
      </c>
      <c r="AE11" s="19">
        <v>3</v>
      </c>
      <c r="AF11" s="19">
        <v>2</v>
      </c>
      <c r="AG11" s="19"/>
      <c r="AH11" s="19"/>
      <c r="AI11" s="19"/>
      <c r="AJ11" s="19"/>
      <c r="AK11" s="37" t="s">
        <v>440</v>
      </c>
      <c r="AL11" s="13">
        <v>32</v>
      </c>
      <c r="AM11" s="13">
        <v>6</v>
      </c>
      <c r="AN11" s="37">
        <v>26</v>
      </c>
      <c r="AO11" s="15">
        <v>20</v>
      </c>
      <c r="AP11" s="15">
        <v>38</v>
      </c>
      <c r="AQ11" s="32"/>
      <c r="AR11" s="21" t="s">
        <v>34</v>
      </c>
      <c r="AS11" s="32" t="s">
        <v>60</v>
      </c>
      <c r="AT11" s="36">
        <v>462</v>
      </c>
      <c r="AU11" s="16">
        <v>2</v>
      </c>
      <c r="AV11" s="79">
        <v>596</v>
      </c>
      <c r="AW11" s="22" t="s">
        <v>32</v>
      </c>
      <c r="AX11" s="20">
        <v>2017</v>
      </c>
      <c r="AY11" s="21" t="s">
        <v>30</v>
      </c>
      <c r="AZ11" s="21" t="s">
        <v>30</v>
      </c>
      <c r="BA11" s="15">
        <v>18</v>
      </c>
      <c r="BB11" s="15"/>
      <c r="BC11" s="15"/>
      <c r="BD11" s="15"/>
      <c r="BE11" s="15">
        <v>1</v>
      </c>
      <c r="BF11" s="27" t="s">
        <v>36</v>
      </c>
      <c r="BG11" s="24">
        <v>364</v>
      </c>
      <c r="BH11" s="73">
        <v>686</v>
      </c>
    </row>
    <row r="12" spans="1:61" ht="22.95" customHeight="1" x14ac:dyDescent="0.25">
      <c r="A12" s="88">
        <v>1029</v>
      </c>
      <c r="B12" s="88" t="s">
        <v>289</v>
      </c>
      <c r="C12" s="65"/>
      <c r="D12" s="121">
        <v>1029</v>
      </c>
      <c r="E12" s="121" t="s">
        <v>289</v>
      </c>
      <c r="F12" s="119">
        <v>4</v>
      </c>
      <c r="G12" s="61">
        <v>1</v>
      </c>
      <c r="H12" s="61">
        <v>8</v>
      </c>
      <c r="I12" s="78" t="s">
        <v>205</v>
      </c>
      <c r="J12" s="82" t="s">
        <v>213</v>
      </c>
      <c r="K12" s="26" t="s">
        <v>63</v>
      </c>
      <c r="L12" s="26"/>
      <c r="M12" s="26"/>
      <c r="N12" s="55">
        <v>8</v>
      </c>
      <c r="O12" s="84"/>
      <c r="P12" s="24"/>
      <c r="Q12" s="169"/>
      <c r="R12" s="126">
        <v>5</v>
      </c>
      <c r="S12" s="19"/>
      <c r="T12" s="131">
        <v>20</v>
      </c>
      <c r="U12" s="24">
        <v>19</v>
      </c>
      <c r="V12" s="19"/>
      <c r="W12" s="80">
        <v>3</v>
      </c>
      <c r="X12" s="14"/>
      <c r="Y12" s="19"/>
      <c r="Z12" s="32"/>
      <c r="AA12" s="32"/>
      <c r="AB12" s="19">
        <v>8</v>
      </c>
      <c r="AC12" s="19"/>
      <c r="AD12" s="19">
        <v>0</v>
      </c>
      <c r="AE12" s="19">
        <v>3</v>
      </c>
      <c r="AF12" s="19">
        <v>2</v>
      </c>
      <c r="AG12" s="19"/>
      <c r="AH12" s="19"/>
      <c r="AI12" s="19"/>
      <c r="AJ12" s="19"/>
      <c r="AK12" s="37" t="s">
        <v>440</v>
      </c>
      <c r="AL12" s="13">
        <v>26</v>
      </c>
      <c r="AM12" s="13">
        <v>6</v>
      </c>
      <c r="AN12" s="37">
        <v>20</v>
      </c>
      <c r="AO12" s="15"/>
      <c r="AP12" s="15"/>
      <c r="AQ12" s="32"/>
      <c r="AR12" s="21"/>
      <c r="AS12" s="32" t="s">
        <v>62</v>
      </c>
      <c r="AT12" s="36">
        <v>462</v>
      </c>
      <c r="AU12" s="15">
        <v>2</v>
      </c>
      <c r="AV12" s="79">
        <v>596</v>
      </c>
      <c r="AW12" s="22" t="s">
        <v>32</v>
      </c>
      <c r="AX12" s="20">
        <v>2017</v>
      </c>
      <c r="AY12" s="21" t="s">
        <v>30</v>
      </c>
      <c r="AZ12" s="21" t="s">
        <v>30</v>
      </c>
      <c r="BA12" s="15"/>
      <c r="BB12" s="15"/>
      <c r="BC12" s="15"/>
      <c r="BD12" s="15"/>
      <c r="BE12" s="15">
        <v>1</v>
      </c>
      <c r="BF12" s="27" t="s">
        <v>36</v>
      </c>
      <c r="BG12" s="24">
        <v>364</v>
      </c>
      <c r="BH12" s="73">
        <v>687</v>
      </c>
    </row>
    <row r="13" spans="1:61" ht="22.95" customHeight="1" x14ac:dyDescent="0.25">
      <c r="A13" s="88">
        <v>1030</v>
      </c>
      <c r="B13" s="88" t="s">
        <v>289</v>
      </c>
      <c r="C13" s="65"/>
      <c r="D13" s="121">
        <v>1030</v>
      </c>
      <c r="E13" s="121" t="s">
        <v>289</v>
      </c>
      <c r="F13" s="119">
        <v>4</v>
      </c>
      <c r="G13" s="61">
        <v>1</v>
      </c>
      <c r="H13" s="61">
        <v>9</v>
      </c>
      <c r="I13" s="78" t="s">
        <v>205</v>
      </c>
      <c r="J13" s="82" t="s">
        <v>214</v>
      </c>
      <c r="K13" s="26" t="s">
        <v>65</v>
      </c>
      <c r="L13" s="26"/>
      <c r="M13" s="26"/>
      <c r="N13" s="55"/>
      <c r="O13" s="84" t="s">
        <v>27</v>
      </c>
      <c r="P13" s="24">
        <v>12</v>
      </c>
      <c r="Q13" s="169"/>
      <c r="R13" s="124"/>
      <c r="S13" s="19">
        <v>12</v>
      </c>
      <c r="T13" s="131">
        <v>4</v>
      </c>
      <c r="U13" s="24">
        <v>4</v>
      </c>
      <c r="V13" s="19">
        <v>4</v>
      </c>
      <c r="W13" s="80">
        <v>1</v>
      </c>
      <c r="X13" s="14">
        <v>3</v>
      </c>
      <c r="Y13" s="19"/>
      <c r="Z13" s="32"/>
      <c r="AA13" s="32"/>
      <c r="AB13" s="19">
        <v>8</v>
      </c>
      <c r="AC13" s="19">
        <v>2</v>
      </c>
      <c r="AD13" s="19" t="s">
        <v>282</v>
      </c>
      <c r="AE13" s="19">
        <v>1</v>
      </c>
      <c r="AF13" s="19">
        <v>1</v>
      </c>
      <c r="AG13" s="19"/>
      <c r="AH13" s="19"/>
      <c r="AI13" s="19"/>
      <c r="AJ13" s="19"/>
      <c r="AK13" s="37"/>
      <c r="AL13" s="13">
        <v>13</v>
      </c>
      <c r="AM13" s="13">
        <v>6</v>
      </c>
      <c r="AN13" s="37">
        <v>7</v>
      </c>
      <c r="AO13" s="15">
        <v>13</v>
      </c>
      <c r="AP13" s="15">
        <v>25</v>
      </c>
      <c r="AQ13" s="32"/>
      <c r="AR13" s="21" t="s">
        <v>34</v>
      </c>
      <c r="AS13" s="32" t="s">
        <v>64</v>
      </c>
      <c r="AT13" s="36">
        <v>462</v>
      </c>
      <c r="AU13" s="15">
        <v>3</v>
      </c>
      <c r="AV13" s="79">
        <v>597</v>
      </c>
      <c r="AW13" s="22" t="s">
        <v>32</v>
      </c>
      <c r="AX13" s="20">
        <v>2017</v>
      </c>
      <c r="AY13" s="21" t="s">
        <v>30</v>
      </c>
      <c r="AZ13" s="21" t="s">
        <v>30</v>
      </c>
      <c r="BA13" s="15">
        <v>12</v>
      </c>
      <c r="BB13" s="15"/>
      <c r="BC13" s="15"/>
      <c r="BD13" s="15"/>
      <c r="BE13" s="15">
        <v>1</v>
      </c>
      <c r="BF13" s="27" t="s">
        <v>36</v>
      </c>
      <c r="BG13" s="24">
        <v>365</v>
      </c>
      <c r="BH13" s="73">
        <v>689</v>
      </c>
    </row>
    <row r="14" spans="1:61" ht="22.95" customHeight="1" x14ac:dyDescent="0.25">
      <c r="A14" s="88">
        <v>1031</v>
      </c>
      <c r="B14" s="88" t="s">
        <v>289</v>
      </c>
      <c r="C14" s="64"/>
      <c r="D14" s="86">
        <v>1031</v>
      </c>
      <c r="E14" s="86" t="s">
        <v>289</v>
      </c>
      <c r="F14" s="119">
        <v>4</v>
      </c>
      <c r="G14" s="61">
        <v>1</v>
      </c>
      <c r="H14" s="61">
        <v>10</v>
      </c>
      <c r="I14" s="78" t="s">
        <v>205</v>
      </c>
      <c r="J14" s="82" t="s">
        <v>215</v>
      </c>
      <c r="K14" s="18" t="s">
        <v>67</v>
      </c>
      <c r="L14" s="18"/>
      <c r="M14" s="18"/>
      <c r="N14" s="172"/>
      <c r="O14" s="84"/>
      <c r="P14" s="24"/>
      <c r="Q14" s="169"/>
      <c r="R14" s="124"/>
      <c r="S14" s="19"/>
      <c r="T14" s="131">
        <v>2</v>
      </c>
      <c r="U14" s="24">
        <v>3</v>
      </c>
      <c r="V14" s="19"/>
      <c r="W14" s="80">
        <v>2</v>
      </c>
      <c r="X14" s="14"/>
      <c r="Y14" s="19"/>
      <c r="Z14" s="32"/>
      <c r="AA14" s="32"/>
      <c r="AB14" s="19">
        <v>8</v>
      </c>
      <c r="AC14" s="19"/>
      <c r="AD14" s="19">
        <v>0</v>
      </c>
      <c r="AE14" s="19">
        <v>2</v>
      </c>
      <c r="AF14" s="19">
        <v>2</v>
      </c>
      <c r="AG14" s="19"/>
      <c r="AH14" s="19"/>
      <c r="AI14" s="19"/>
      <c r="AJ14" s="19"/>
      <c r="AK14" s="37"/>
      <c r="AL14" s="13">
        <v>10</v>
      </c>
      <c r="AM14" s="13">
        <v>6</v>
      </c>
      <c r="AN14" s="37">
        <v>4</v>
      </c>
      <c r="AO14" s="15">
        <v>10</v>
      </c>
      <c r="AP14" s="15">
        <v>21</v>
      </c>
      <c r="AQ14" s="32"/>
      <c r="AR14" s="21" t="s">
        <v>34</v>
      </c>
      <c r="AS14" s="32" t="s">
        <v>66</v>
      </c>
      <c r="AT14" s="36">
        <v>462</v>
      </c>
      <c r="AU14" s="15">
        <v>3</v>
      </c>
      <c r="AV14" s="79">
        <v>597</v>
      </c>
      <c r="AW14" s="22" t="s">
        <v>32</v>
      </c>
      <c r="AX14" s="20">
        <v>2017</v>
      </c>
      <c r="AY14" s="21" t="s">
        <v>30</v>
      </c>
      <c r="AZ14" s="21" t="s">
        <v>30</v>
      </c>
      <c r="BA14" s="15">
        <v>11</v>
      </c>
      <c r="BB14" s="15"/>
      <c r="BC14" s="15"/>
      <c r="BD14" s="15"/>
      <c r="BE14" s="15">
        <v>1</v>
      </c>
      <c r="BF14" s="27" t="s">
        <v>36</v>
      </c>
      <c r="BG14" s="24">
        <v>365</v>
      </c>
      <c r="BH14" s="73">
        <v>690</v>
      </c>
    </row>
    <row r="15" spans="1:61" ht="22.95" customHeight="1" x14ac:dyDescent="0.25">
      <c r="A15" s="88">
        <v>1032</v>
      </c>
      <c r="B15" s="88" t="s">
        <v>289</v>
      </c>
      <c r="C15" s="64"/>
      <c r="D15" s="86">
        <v>1032</v>
      </c>
      <c r="E15" s="86" t="s">
        <v>289</v>
      </c>
      <c r="F15" s="119">
        <v>4</v>
      </c>
      <c r="G15" s="61">
        <v>1</v>
      </c>
      <c r="H15" s="61">
        <v>11</v>
      </c>
      <c r="I15" s="78" t="s">
        <v>205</v>
      </c>
      <c r="J15" s="82" t="s">
        <v>216</v>
      </c>
      <c r="K15" s="18" t="s">
        <v>69</v>
      </c>
      <c r="L15" s="18"/>
      <c r="M15" s="18"/>
      <c r="N15" s="172"/>
      <c r="O15" s="84"/>
      <c r="P15" s="24"/>
      <c r="Q15" s="169"/>
      <c r="R15" s="124"/>
      <c r="S15" s="19"/>
      <c r="T15" s="131">
        <v>3</v>
      </c>
      <c r="U15" s="24">
        <v>3</v>
      </c>
      <c r="V15" s="19"/>
      <c r="W15" s="80">
        <v>3</v>
      </c>
      <c r="X15" s="14"/>
      <c r="Y15" s="19"/>
      <c r="Z15" s="32"/>
      <c r="AA15" s="32"/>
      <c r="AB15" s="19">
        <v>8</v>
      </c>
      <c r="AC15" s="19"/>
      <c r="AD15" s="19">
        <v>0</v>
      </c>
      <c r="AE15" s="19">
        <v>1</v>
      </c>
      <c r="AF15" s="19">
        <v>1</v>
      </c>
      <c r="AG15" s="19"/>
      <c r="AH15" s="19"/>
      <c r="AI15" s="19"/>
      <c r="AJ15" s="19"/>
      <c r="AK15" s="37"/>
      <c r="AL15" s="13">
        <v>13</v>
      </c>
      <c r="AM15" s="13">
        <v>6</v>
      </c>
      <c r="AN15" s="37">
        <v>7</v>
      </c>
      <c r="AO15" s="15">
        <v>12</v>
      </c>
      <c r="AP15" s="15">
        <v>25</v>
      </c>
      <c r="AQ15" s="32"/>
      <c r="AR15" s="15" t="s">
        <v>34</v>
      </c>
      <c r="AS15" s="32" t="s">
        <v>68</v>
      </c>
      <c r="AT15" s="36">
        <v>462</v>
      </c>
      <c r="AU15" s="15">
        <v>3</v>
      </c>
      <c r="AV15" s="79">
        <v>597</v>
      </c>
      <c r="AW15" s="22" t="s">
        <v>32</v>
      </c>
      <c r="AX15" s="20">
        <v>2017</v>
      </c>
      <c r="AY15" s="21" t="s">
        <v>30</v>
      </c>
      <c r="AZ15" s="21" t="s">
        <v>30</v>
      </c>
      <c r="BA15" s="15">
        <v>13</v>
      </c>
      <c r="BB15" s="15"/>
      <c r="BC15" s="15"/>
      <c r="BD15" s="15"/>
      <c r="BE15" s="15">
        <v>1</v>
      </c>
      <c r="BF15" s="27" t="s">
        <v>36</v>
      </c>
      <c r="BG15" s="24">
        <v>365</v>
      </c>
      <c r="BH15" s="73">
        <v>691</v>
      </c>
    </row>
    <row r="16" spans="1:61" ht="22.95" customHeight="1" x14ac:dyDescent="0.25">
      <c r="A16" s="88">
        <v>1033</v>
      </c>
      <c r="B16" s="88" t="s">
        <v>289</v>
      </c>
      <c r="C16" s="64"/>
      <c r="D16" s="86">
        <v>1033</v>
      </c>
      <c r="E16" s="86" t="s">
        <v>289</v>
      </c>
      <c r="F16" s="119">
        <v>4</v>
      </c>
      <c r="G16" s="61">
        <v>1</v>
      </c>
      <c r="H16" s="61">
        <v>12</v>
      </c>
      <c r="I16" s="78" t="s">
        <v>205</v>
      </c>
      <c r="J16" s="82" t="s">
        <v>217</v>
      </c>
      <c r="K16" s="18" t="s">
        <v>71</v>
      </c>
      <c r="L16" s="18"/>
      <c r="M16" s="18"/>
      <c r="N16" s="172"/>
      <c r="O16" s="84"/>
      <c r="P16" s="24"/>
      <c r="Q16" s="169"/>
      <c r="R16" s="124"/>
      <c r="S16" s="19"/>
      <c r="T16" s="131">
        <v>3</v>
      </c>
      <c r="U16" s="24">
        <v>3</v>
      </c>
      <c r="V16" s="19"/>
      <c r="W16" s="80">
        <v>4</v>
      </c>
      <c r="X16" s="14"/>
      <c r="Y16" s="19"/>
      <c r="Z16" s="32"/>
      <c r="AA16" s="32"/>
      <c r="AB16" s="19">
        <v>8</v>
      </c>
      <c r="AC16" s="19"/>
      <c r="AD16" s="19">
        <v>0</v>
      </c>
      <c r="AE16" s="19">
        <v>1</v>
      </c>
      <c r="AF16" s="19">
        <v>1</v>
      </c>
      <c r="AG16" s="19"/>
      <c r="AH16" s="19"/>
      <c r="AI16" s="19"/>
      <c r="AJ16" s="19"/>
      <c r="AK16" s="37"/>
      <c r="AL16" s="13">
        <v>3</v>
      </c>
      <c r="AM16" s="31">
        <v>0</v>
      </c>
      <c r="AN16" s="37">
        <v>3</v>
      </c>
      <c r="AO16" s="15"/>
      <c r="AP16" s="15"/>
      <c r="AQ16" s="32"/>
      <c r="AR16" s="21"/>
      <c r="AS16" s="32" t="s">
        <v>70</v>
      </c>
      <c r="AT16" s="36">
        <v>462</v>
      </c>
      <c r="AU16" s="15">
        <v>3</v>
      </c>
      <c r="AV16" s="79">
        <v>597</v>
      </c>
      <c r="AW16" s="22" t="s">
        <v>32</v>
      </c>
      <c r="AX16" s="20">
        <v>2017</v>
      </c>
      <c r="AY16" s="21" t="s">
        <v>30</v>
      </c>
      <c r="AZ16" s="21" t="s">
        <v>30</v>
      </c>
      <c r="BA16" s="15"/>
      <c r="BB16" s="15"/>
      <c r="BC16" s="15"/>
      <c r="BD16" s="15"/>
      <c r="BE16" s="15">
        <v>1</v>
      </c>
      <c r="BF16" s="27" t="s">
        <v>36</v>
      </c>
      <c r="BG16" s="24">
        <v>365</v>
      </c>
      <c r="BH16" s="73">
        <v>692</v>
      </c>
    </row>
    <row r="17" spans="1:60" ht="22.95" customHeight="1" x14ac:dyDescent="0.25">
      <c r="A17" s="88">
        <v>1034</v>
      </c>
      <c r="B17" s="88" t="s">
        <v>289</v>
      </c>
      <c r="C17" s="64"/>
      <c r="D17" s="86">
        <v>1034</v>
      </c>
      <c r="E17" s="86" t="s">
        <v>289</v>
      </c>
      <c r="F17" s="119">
        <v>4</v>
      </c>
      <c r="G17" s="61">
        <v>1</v>
      </c>
      <c r="H17" s="61">
        <v>13</v>
      </c>
      <c r="I17" s="78" t="s">
        <v>205</v>
      </c>
      <c r="J17" s="82" t="s">
        <v>218</v>
      </c>
      <c r="K17" s="18" t="s">
        <v>73</v>
      </c>
      <c r="L17" s="18"/>
      <c r="M17" s="18"/>
      <c r="N17" s="172"/>
      <c r="O17" s="84" t="s">
        <v>27</v>
      </c>
      <c r="P17" s="24">
        <v>42</v>
      </c>
      <c r="Q17" s="169"/>
      <c r="R17" s="124"/>
      <c r="S17" s="19">
        <v>42</v>
      </c>
      <c r="T17" s="131">
        <v>10</v>
      </c>
      <c r="U17" s="24">
        <v>11</v>
      </c>
      <c r="V17" s="19">
        <v>5</v>
      </c>
      <c r="W17" s="80">
        <v>1</v>
      </c>
      <c r="X17" s="14">
        <v>5</v>
      </c>
      <c r="Y17" s="19"/>
      <c r="Z17" s="32"/>
      <c r="AA17" s="32"/>
      <c r="AB17" s="19">
        <v>8</v>
      </c>
      <c r="AC17" s="19"/>
      <c r="AD17" s="19">
        <v>0</v>
      </c>
      <c r="AE17" s="19">
        <v>3</v>
      </c>
      <c r="AF17" s="19">
        <v>1</v>
      </c>
      <c r="AG17" s="19"/>
      <c r="AH17" s="19"/>
      <c r="AI17" s="19"/>
      <c r="AJ17" s="19"/>
      <c r="AK17" s="37"/>
      <c r="AL17" s="13">
        <v>19</v>
      </c>
      <c r="AM17" s="13">
        <v>6</v>
      </c>
      <c r="AN17" s="37">
        <v>13</v>
      </c>
      <c r="AO17" s="15">
        <v>20</v>
      </c>
      <c r="AP17" s="15">
        <v>41</v>
      </c>
      <c r="AQ17" s="32"/>
      <c r="AR17" s="21" t="s">
        <v>34</v>
      </c>
      <c r="AS17" s="32" t="s">
        <v>72</v>
      </c>
      <c r="AT17" s="36">
        <v>462</v>
      </c>
      <c r="AU17" s="16">
        <v>4</v>
      </c>
      <c r="AV17" s="79">
        <v>598</v>
      </c>
      <c r="AW17" s="22" t="s">
        <v>32</v>
      </c>
      <c r="AX17" s="20">
        <v>2017</v>
      </c>
      <c r="AY17" s="21" t="s">
        <v>30</v>
      </c>
      <c r="AZ17" s="21" t="s">
        <v>30</v>
      </c>
      <c r="BA17" s="15">
        <v>21</v>
      </c>
      <c r="BB17" s="15"/>
      <c r="BC17" s="15"/>
      <c r="BD17" s="15"/>
      <c r="BE17" s="15">
        <v>1</v>
      </c>
      <c r="BF17" s="27" t="s">
        <v>36</v>
      </c>
      <c r="BG17" s="24">
        <v>366</v>
      </c>
      <c r="BH17" s="73">
        <v>694</v>
      </c>
    </row>
    <row r="18" spans="1:60" ht="22.95" customHeight="1" x14ac:dyDescent="0.25">
      <c r="A18" s="88">
        <v>1035</v>
      </c>
      <c r="B18" s="88" t="s">
        <v>289</v>
      </c>
      <c r="C18" s="64"/>
      <c r="D18" s="86">
        <v>1035</v>
      </c>
      <c r="E18" s="86" t="s">
        <v>289</v>
      </c>
      <c r="F18" s="119">
        <v>4</v>
      </c>
      <c r="G18" s="61">
        <v>1</v>
      </c>
      <c r="H18" s="61">
        <v>14</v>
      </c>
      <c r="I18" s="78" t="s">
        <v>205</v>
      </c>
      <c r="J18" s="82" t="s">
        <v>219</v>
      </c>
      <c r="K18" s="18" t="s">
        <v>75</v>
      </c>
      <c r="L18" s="18"/>
      <c r="M18" s="18"/>
      <c r="N18" s="172"/>
      <c r="O18" s="84"/>
      <c r="P18" s="24"/>
      <c r="Q18" s="169"/>
      <c r="R18" s="124"/>
      <c r="S18" s="19"/>
      <c r="T18" s="131">
        <v>6</v>
      </c>
      <c r="U18" s="24">
        <v>7</v>
      </c>
      <c r="V18" s="19"/>
      <c r="W18" s="80">
        <v>2</v>
      </c>
      <c r="X18" s="14"/>
      <c r="Y18" s="19"/>
      <c r="Z18" s="32"/>
      <c r="AA18" s="32"/>
      <c r="AB18" s="19">
        <v>8</v>
      </c>
      <c r="AC18" s="19"/>
      <c r="AD18" s="19">
        <v>0</v>
      </c>
      <c r="AE18" s="19">
        <v>2</v>
      </c>
      <c r="AF18" s="19">
        <v>1</v>
      </c>
      <c r="AG18" s="19"/>
      <c r="AH18" s="19"/>
      <c r="AI18" s="19"/>
      <c r="AJ18" s="19"/>
      <c r="AK18" s="37"/>
      <c r="AL18" s="13">
        <v>15</v>
      </c>
      <c r="AM18" s="13">
        <v>6</v>
      </c>
      <c r="AN18" s="37">
        <v>9</v>
      </c>
      <c r="AO18" s="15">
        <v>14</v>
      </c>
      <c r="AP18" s="15">
        <v>29</v>
      </c>
      <c r="AQ18" s="32"/>
      <c r="AR18" s="21" t="s">
        <v>34</v>
      </c>
      <c r="AS18" s="32" t="s">
        <v>74</v>
      </c>
      <c r="AT18" s="36">
        <v>462</v>
      </c>
      <c r="AU18" s="16">
        <v>4</v>
      </c>
      <c r="AV18" s="79">
        <v>598</v>
      </c>
      <c r="AW18" s="22" t="s">
        <v>32</v>
      </c>
      <c r="AX18" s="20">
        <v>2017</v>
      </c>
      <c r="AY18" s="21" t="s">
        <v>30</v>
      </c>
      <c r="AZ18" s="21" t="s">
        <v>30</v>
      </c>
      <c r="BA18" s="15">
        <v>15</v>
      </c>
      <c r="BB18" s="15"/>
      <c r="BC18" s="15"/>
      <c r="BD18" s="15"/>
      <c r="BE18" s="15">
        <v>1</v>
      </c>
      <c r="BF18" s="27" t="s">
        <v>36</v>
      </c>
      <c r="BG18" s="24">
        <v>366</v>
      </c>
      <c r="BH18" s="73">
        <v>695</v>
      </c>
    </row>
    <row r="19" spans="1:60" ht="22.95" customHeight="1" x14ac:dyDescent="0.25">
      <c r="A19" s="88">
        <v>1036</v>
      </c>
      <c r="B19" s="88" t="s">
        <v>289</v>
      </c>
      <c r="C19" s="65"/>
      <c r="D19" s="121">
        <v>1036</v>
      </c>
      <c r="E19" s="121" t="s">
        <v>289</v>
      </c>
      <c r="F19" s="119">
        <v>4</v>
      </c>
      <c r="G19" s="61">
        <v>1</v>
      </c>
      <c r="H19" s="61">
        <v>15</v>
      </c>
      <c r="I19" s="78" t="s">
        <v>205</v>
      </c>
      <c r="J19" s="82" t="s">
        <v>220</v>
      </c>
      <c r="K19" s="26" t="s">
        <v>77</v>
      </c>
      <c r="L19" s="26"/>
      <c r="M19" s="26"/>
      <c r="N19" s="55"/>
      <c r="O19" s="84"/>
      <c r="P19" s="24"/>
      <c r="Q19" s="169"/>
      <c r="R19" s="124"/>
      <c r="S19" s="19"/>
      <c r="T19" s="131">
        <v>6</v>
      </c>
      <c r="U19" s="24">
        <v>6</v>
      </c>
      <c r="V19" s="19"/>
      <c r="W19" s="80">
        <v>3</v>
      </c>
      <c r="X19" s="14"/>
      <c r="Y19" s="19"/>
      <c r="Z19" s="32"/>
      <c r="AA19" s="32"/>
      <c r="AB19" s="19">
        <v>8</v>
      </c>
      <c r="AC19" s="19"/>
      <c r="AD19" s="19">
        <v>0</v>
      </c>
      <c r="AE19" s="19">
        <v>3</v>
      </c>
      <c r="AF19" s="19">
        <v>1</v>
      </c>
      <c r="AG19" s="19"/>
      <c r="AH19" s="19"/>
      <c r="AI19" s="19"/>
      <c r="AJ19" s="19"/>
      <c r="AK19" s="37"/>
      <c r="AL19" s="13">
        <v>14</v>
      </c>
      <c r="AM19" s="13">
        <v>6</v>
      </c>
      <c r="AN19" s="37">
        <v>8</v>
      </c>
      <c r="AO19" s="15">
        <v>13</v>
      </c>
      <c r="AP19" s="15">
        <v>27</v>
      </c>
      <c r="AQ19" s="32"/>
      <c r="AR19" s="21" t="s">
        <v>34</v>
      </c>
      <c r="AS19" s="32" t="s">
        <v>76</v>
      </c>
      <c r="AT19" s="36">
        <v>462</v>
      </c>
      <c r="AU19" s="15">
        <v>4</v>
      </c>
      <c r="AV19" s="79">
        <v>598</v>
      </c>
      <c r="AW19" s="22" t="s">
        <v>32</v>
      </c>
      <c r="AX19" s="20">
        <v>2017</v>
      </c>
      <c r="AY19" s="21" t="s">
        <v>30</v>
      </c>
      <c r="AZ19" s="21" t="s">
        <v>30</v>
      </c>
      <c r="BA19" s="15">
        <v>14</v>
      </c>
      <c r="BB19" s="15"/>
      <c r="BC19" s="15"/>
      <c r="BD19" s="15"/>
      <c r="BE19" s="15">
        <v>1</v>
      </c>
      <c r="BF19" s="27" t="s">
        <v>36</v>
      </c>
      <c r="BG19" s="24">
        <v>366</v>
      </c>
      <c r="BH19" s="73">
        <v>696</v>
      </c>
    </row>
    <row r="20" spans="1:60" ht="22.95" customHeight="1" x14ac:dyDescent="0.25">
      <c r="A20" s="88">
        <v>1037</v>
      </c>
      <c r="B20" s="88" t="s">
        <v>289</v>
      </c>
      <c r="C20" s="64"/>
      <c r="D20" s="86">
        <v>1037</v>
      </c>
      <c r="E20" s="86" t="s">
        <v>289</v>
      </c>
      <c r="F20" s="119">
        <v>4</v>
      </c>
      <c r="G20" s="61">
        <v>1</v>
      </c>
      <c r="H20" s="61">
        <v>16</v>
      </c>
      <c r="I20" s="78" t="s">
        <v>205</v>
      </c>
      <c r="J20" s="82" t="s">
        <v>221</v>
      </c>
      <c r="K20" s="18" t="s">
        <v>79</v>
      </c>
      <c r="L20" s="18"/>
      <c r="M20" s="18"/>
      <c r="N20" s="172"/>
      <c r="O20" s="84"/>
      <c r="P20" s="24"/>
      <c r="Q20" s="169"/>
      <c r="R20" s="124"/>
      <c r="S20" s="19"/>
      <c r="T20" s="131">
        <v>12</v>
      </c>
      <c r="U20" s="24">
        <v>13</v>
      </c>
      <c r="V20" s="19"/>
      <c r="W20" s="80">
        <v>4</v>
      </c>
      <c r="X20" s="14"/>
      <c r="Y20" s="19"/>
      <c r="Z20" s="32"/>
      <c r="AA20" s="32"/>
      <c r="AB20" s="19">
        <v>8</v>
      </c>
      <c r="AC20" s="19"/>
      <c r="AD20" s="19">
        <v>0</v>
      </c>
      <c r="AE20" s="19">
        <v>3</v>
      </c>
      <c r="AF20" s="19">
        <v>2</v>
      </c>
      <c r="AG20" s="19"/>
      <c r="AH20" s="19"/>
      <c r="AI20" s="19"/>
      <c r="AJ20" s="19"/>
      <c r="AK20" s="37"/>
      <c r="AL20" s="13">
        <v>20</v>
      </c>
      <c r="AM20" s="13">
        <v>6</v>
      </c>
      <c r="AN20" s="37">
        <v>14</v>
      </c>
      <c r="AO20" s="15">
        <v>10</v>
      </c>
      <c r="AP20" s="15">
        <v>20</v>
      </c>
      <c r="AQ20" s="32"/>
      <c r="AR20" s="21" t="s">
        <v>34</v>
      </c>
      <c r="AS20" s="32" t="s">
        <v>78</v>
      </c>
      <c r="AT20" s="36">
        <v>462</v>
      </c>
      <c r="AU20" s="16">
        <v>4</v>
      </c>
      <c r="AV20" s="79">
        <v>598</v>
      </c>
      <c r="AW20" s="22" t="s">
        <v>32</v>
      </c>
      <c r="AX20" s="20">
        <v>2017</v>
      </c>
      <c r="AY20" s="21" t="s">
        <v>30</v>
      </c>
      <c r="AZ20" s="21" t="s">
        <v>30</v>
      </c>
      <c r="BA20" s="15">
        <v>10</v>
      </c>
      <c r="BB20" s="15"/>
      <c r="BC20" s="15"/>
      <c r="BD20" s="15"/>
      <c r="BE20" s="15">
        <v>1</v>
      </c>
      <c r="BF20" s="27" t="s">
        <v>36</v>
      </c>
      <c r="BG20" s="24">
        <v>366</v>
      </c>
      <c r="BH20" s="73">
        <v>697</v>
      </c>
    </row>
    <row r="21" spans="1:60" ht="22.95" customHeight="1" x14ac:dyDescent="0.25">
      <c r="A21" s="88">
        <v>1038</v>
      </c>
      <c r="B21" s="88" t="s">
        <v>289</v>
      </c>
      <c r="C21" s="64"/>
      <c r="D21" s="86">
        <v>1038</v>
      </c>
      <c r="E21" s="86" t="s">
        <v>289</v>
      </c>
      <c r="F21" s="119">
        <v>4</v>
      </c>
      <c r="G21" s="61">
        <v>1</v>
      </c>
      <c r="H21" s="61">
        <v>17</v>
      </c>
      <c r="I21" s="78" t="s">
        <v>205</v>
      </c>
      <c r="J21" s="82" t="s">
        <v>222</v>
      </c>
      <c r="K21" s="18" t="s">
        <v>81</v>
      </c>
      <c r="L21" s="18"/>
      <c r="M21" s="18"/>
      <c r="N21" s="172"/>
      <c r="O21" s="84"/>
      <c r="P21" s="24"/>
      <c r="Q21" s="169"/>
      <c r="R21" s="124"/>
      <c r="S21" s="19"/>
      <c r="T21" s="131">
        <v>8</v>
      </c>
      <c r="U21" s="24">
        <v>8</v>
      </c>
      <c r="V21" s="19"/>
      <c r="W21" s="80">
        <v>5</v>
      </c>
      <c r="X21" s="14"/>
      <c r="Y21" s="19"/>
      <c r="Z21" s="32"/>
      <c r="AA21" s="32"/>
      <c r="AB21" s="19">
        <v>8</v>
      </c>
      <c r="AC21" s="19"/>
      <c r="AD21" s="19">
        <v>0</v>
      </c>
      <c r="AE21" s="19">
        <v>2</v>
      </c>
      <c r="AF21" s="19">
        <v>2</v>
      </c>
      <c r="AG21" s="19"/>
      <c r="AH21" s="19"/>
      <c r="AI21" s="19"/>
      <c r="AJ21" s="19"/>
      <c r="AK21" s="37"/>
      <c r="AL21" s="13">
        <v>14</v>
      </c>
      <c r="AM21" s="13">
        <v>6</v>
      </c>
      <c r="AN21" s="37">
        <v>8</v>
      </c>
      <c r="AO21" s="15"/>
      <c r="AP21" s="15"/>
      <c r="AQ21" s="32"/>
      <c r="AR21" s="21"/>
      <c r="AS21" s="32" t="s">
        <v>80</v>
      </c>
      <c r="AT21" s="36">
        <v>462</v>
      </c>
      <c r="AU21" s="16">
        <v>4</v>
      </c>
      <c r="AV21" s="79">
        <v>598</v>
      </c>
      <c r="AW21" s="22" t="s">
        <v>32</v>
      </c>
      <c r="AX21" s="20">
        <v>2017</v>
      </c>
      <c r="AY21" s="21" t="s">
        <v>30</v>
      </c>
      <c r="AZ21" s="21" t="s">
        <v>30</v>
      </c>
      <c r="BA21" s="15"/>
      <c r="BB21" s="15"/>
      <c r="BC21" s="15"/>
      <c r="BD21" s="15"/>
      <c r="BE21" s="15">
        <v>1</v>
      </c>
      <c r="BF21" s="27" t="s">
        <v>36</v>
      </c>
      <c r="BG21" s="24">
        <v>366</v>
      </c>
      <c r="BH21" s="73">
        <v>698</v>
      </c>
    </row>
    <row r="22" spans="1:60" ht="22.95" customHeight="1" x14ac:dyDescent="0.25">
      <c r="A22" s="88">
        <v>1039</v>
      </c>
      <c r="B22" s="88" t="s">
        <v>289</v>
      </c>
      <c r="C22" s="64"/>
      <c r="D22" s="86">
        <v>1039</v>
      </c>
      <c r="E22" s="86" t="s">
        <v>289</v>
      </c>
      <c r="F22" s="119">
        <v>4</v>
      </c>
      <c r="G22" s="61">
        <v>1</v>
      </c>
      <c r="H22" s="61">
        <v>18</v>
      </c>
      <c r="I22" s="78" t="s">
        <v>205</v>
      </c>
      <c r="J22" s="82" t="s">
        <v>223</v>
      </c>
      <c r="K22" s="18" t="s">
        <v>83</v>
      </c>
      <c r="L22" s="18"/>
      <c r="M22" s="18"/>
      <c r="N22" s="172"/>
      <c r="O22" s="84" t="s">
        <v>27</v>
      </c>
      <c r="P22" s="24">
        <v>19</v>
      </c>
      <c r="Q22" s="169"/>
      <c r="R22" s="124"/>
      <c r="S22" s="19">
        <v>19</v>
      </c>
      <c r="T22" s="131">
        <v>14</v>
      </c>
      <c r="U22" s="24">
        <v>15</v>
      </c>
      <c r="V22" s="19">
        <v>2</v>
      </c>
      <c r="W22" s="80">
        <v>1</v>
      </c>
      <c r="X22" s="14">
        <v>2</v>
      </c>
      <c r="Y22" s="19"/>
      <c r="Z22" s="32"/>
      <c r="AA22" s="32"/>
      <c r="AB22" s="19">
        <v>8</v>
      </c>
      <c r="AC22" s="19"/>
      <c r="AD22" s="19">
        <v>0</v>
      </c>
      <c r="AE22" s="19">
        <v>1</v>
      </c>
      <c r="AF22" s="19">
        <v>2</v>
      </c>
      <c r="AG22" s="19"/>
      <c r="AH22" s="19"/>
      <c r="AI22" s="19"/>
      <c r="AJ22" s="19"/>
      <c r="AK22" s="37"/>
      <c r="AL22" s="13">
        <v>26</v>
      </c>
      <c r="AM22" s="13">
        <v>6</v>
      </c>
      <c r="AN22" s="37">
        <v>20</v>
      </c>
      <c r="AO22" s="15">
        <v>16</v>
      </c>
      <c r="AP22" s="15">
        <v>33</v>
      </c>
      <c r="AQ22" s="32"/>
      <c r="AR22" s="21" t="s">
        <v>34</v>
      </c>
      <c r="AS22" s="32" t="s">
        <v>82</v>
      </c>
      <c r="AT22" s="36">
        <v>462</v>
      </c>
      <c r="AU22" s="16">
        <v>5</v>
      </c>
      <c r="AV22" s="79">
        <v>599</v>
      </c>
      <c r="AW22" s="22" t="s">
        <v>32</v>
      </c>
      <c r="AX22" s="20">
        <v>2017</v>
      </c>
      <c r="AY22" s="21" t="s">
        <v>30</v>
      </c>
      <c r="AZ22" s="21" t="s">
        <v>30</v>
      </c>
      <c r="BA22" s="15">
        <v>17</v>
      </c>
      <c r="BB22" s="15"/>
      <c r="BC22" s="15"/>
      <c r="BD22" s="15"/>
      <c r="BE22" s="15">
        <v>1</v>
      </c>
      <c r="BF22" s="27" t="s">
        <v>36</v>
      </c>
      <c r="BG22" s="24">
        <v>367</v>
      </c>
      <c r="BH22" s="73">
        <v>700</v>
      </c>
    </row>
    <row r="23" spans="1:60" ht="22.95" customHeight="1" x14ac:dyDescent="0.25">
      <c r="A23" s="88">
        <v>1040</v>
      </c>
      <c r="B23" s="88" t="s">
        <v>289</v>
      </c>
      <c r="C23" s="64"/>
      <c r="D23" s="86">
        <v>1040</v>
      </c>
      <c r="E23" s="86" t="s">
        <v>289</v>
      </c>
      <c r="F23" s="119">
        <v>4</v>
      </c>
      <c r="G23" s="61">
        <v>1</v>
      </c>
      <c r="H23" s="61">
        <v>19</v>
      </c>
      <c r="I23" s="78" t="s">
        <v>205</v>
      </c>
      <c r="J23" s="82" t="s">
        <v>224</v>
      </c>
      <c r="K23" s="29" t="s">
        <v>85</v>
      </c>
      <c r="L23" s="29"/>
      <c r="M23" s="29"/>
      <c r="N23" s="173"/>
      <c r="O23" s="84"/>
      <c r="P23" s="24"/>
      <c r="Q23" s="169"/>
      <c r="R23" s="124"/>
      <c r="S23" s="19"/>
      <c r="T23" s="131">
        <v>5</v>
      </c>
      <c r="U23" s="24">
        <v>5</v>
      </c>
      <c r="V23" s="19"/>
      <c r="W23" s="80">
        <v>2</v>
      </c>
      <c r="X23" s="14"/>
      <c r="Y23" s="19"/>
      <c r="Z23" s="32"/>
      <c r="AA23" s="32"/>
      <c r="AB23" s="19">
        <v>8</v>
      </c>
      <c r="AC23" s="19"/>
      <c r="AD23" s="19">
        <v>0</v>
      </c>
      <c r="AE23" s="19">
        <v>3</v>
      </c>
      <c r="AF23" s="19">
        <v>1</v>
      </c>
      <c r="AG23" s="19"/>
      <c r="AH23" s="19"/>
      <c r="AI23" s="19"/>
      <c r="AJ23" s="19"/>
      <c r="AK23" s="37"/>
      <c r="AL23" s="13">
        <v>15</v>
      </c>
      <c r="AM23" s="13">
        <v>6</v>
      </c>
      <c r="AN23" s="37">
        <v>9</v>
      </c>
      <c r="AO23" s="15">
        <v>11</v>
      </c>
      <c r="AP23" s="15">
        <v>23</v>
      </c>
      <c r="AQ23" s="32"/>
      <c r="AR23" s="21" t="s">
        <v>34</v>
      </c>
      <c r="AS23" s="32" t="s">
        <v>84</v>
      </c>
      <c r="AT23" s="36">
        <v>462</v>
      </c>
      <c r="AU23" s="16">
        <v>5</v>
      </c>
      <c r="AV23" s="79">
        <v>599</v>
      </c>
      <c r="AW23" s="22" t="s">
        <v>32</v>
      </c>
      <c r="AX23" s="20">
        <v>2017</v>
      </c>
      <c r="AY23" s="21" t="s">
        <v>30</v>
      </c>
      <c r="AZ23" s="21" t="s">
        <v>30</v>
      </c>
      <c r="BA23" s="15">
        <v>12</v>
      </c>
      <c r="BB23" s="15"/>
      <c r="BC23" s="15"/>
      <c r="BD23" s="15"/>
      <c r="BE23" s="15">
        <v>1</v>
      </c>
      <c r="BF23" s="27" t="s">
        <v>36</v>
      </c>
      <c r="BG23" s="24">
        <v>367</v>
      </c>
      <c r="BH23" s="73">
        <v>701</v>
      </c>
    </row>
    <row r="24" spans="1:60" ht="22.95" customHeight="1" x14ac:dyDescent="0.25">
      <c r="A24" s="88">
        <v>1041</v>
      </c>
      <c r="B24" s="88">
        <v>1042</v>
      </c>
      <c r="C24" s="64"/>
      <c r="D24" s="86">
        <v>1041</v>
      </c>
      <c r="E24" s="86">
        <v>1042</v>
      </c>
      <c r="F24" s="119">
        <v>4</v>
      </c>
      <c r="G24" s="83">
        <v>2</v>
      </c>
      <c r="H24" s="61">
        <v>20</v>
      </c>
      <c r="I24" s="78" t="s">
        <v>205</v>
      </c>
      <c r="J24" s="82" t="s">
        <v>225</v>
      </c>
      <c r="K24" s="18" t="s">
        <v>87</v>
      </c>
      <c r="L24" s="18"/>
      <c r="M24" s="18"/>
      <c r="N24" s="172">
        <v>19</v>
      </c>
      <c r="O24" s="84" t="s">
        <v>27</v>
      </c>
      <c r="P24" s="24">
        <v>95</v>
      </c>
      <c r="Q24" s="169">
        <v>12</v>
      </c>
      <c r="R24" s="126">
        <v>6</v>
      </c>
      <c r="S24" s="19">
        <v>83</v>
      </c>
      <c r="T24" s="131">
        <v>45</v>
      </c>
      <c r="U24" s="24">
        <v>47</v>
      </c>
      <c r="V24" s="19">
        <v>2</v>
      </c>
      <c r="W24" s="80">
        <v>1</v>
      </c>
      <c r="X24" s="14">
        <v>2</v>
      </c>
      <c r="Y24" s="19"/>
      <c r="Z24" s="32"/>
      <c r="AA24" s="32"/>
      <c r="AB24" s="19">
        <v>8</v>
      </c>
      <c r="AC24" s="19"/>
      <c r="AD24" s="19">
        <v>0</v>
      </c>
      <c r="AE24" s="19">
        <v>3</v>
      </c>
      <c r="AF24" s="19">
        <v>2</v>
      </c>
      <c r="AG24" s="19"/>
      <c r="AH24" s="19"/>
      <c r="AI24" s="19"/>
      <c r="AJ24" s="19"/>
      <c r="AK24" s="37" t="s">
        <v>440</v>
      </c>
      <c r="AL24" s="13">
        <v>56</v>
      </c>
      <c r="AM24" s="13">
        <v>6</v>
      </c>
      <c r="AN24" s="59">
        <v>50</v>
      </c>
      <c r="AO24" s="15">
        <v>38</v>
      </c>
      <c r="AP24" s="15">
        <v>78</v>
      </c>
      <c r="AQ24" s="32"/>
      <c r="AR24" s="21" t="s">
        <v>34</v>
      </c>
      <c r="AS24" s="32" t="s">
        <v>86</v>
      </c>
      <c r="AT24" s="36">
        <v>462</v>
      </c>
      <c r="AU24" s="16">
        <v>111</v>
      </c>
      <c r="AV24" s="79">
        <v>600</v>
      </c>
      <c r="AW24" s="22" t="s">
        <v>32</v>
      </c>
      <c r="AX24" s="20">
        <v>2017</v>
      </c>
      <c r="AY24" s="21" t="s">
        <v>30</v>
      </c>
      <c r="AZ24" s="21" t="s">
        <v>30</v>
      </c>
      <c r="BA24" s="15">
        <v>40</v>
      </c>
      <c r="BB24" s="15"/>
      <c r="BC24" s="15"/>
      <c r="BD24" s="15"/>
      <c r="BE24" s="15">
        <v>1</v>
      </c>
      <c r="BF24" s="27" t="s">
        <v>36</v>
      </c>
      <c r="BG24" s="24">
        <v>368</v>
      </c>
      <c r="BH24" s="73">
        <v>703</v>
      </c>
    </row>
    <row r="25" spans="1:60" ht="22.95" customHeight="1" x14ac:dyDescent="0.25">
      <c r="A25" s="88">
        <v>1043</v>
      </c>
      <c r="B25" s="88">
        <v>1044</v>
      </c>
      <c r="C25" s="64"/>
      <c r="D25" s="86">
        <v>1043</v>
      </c>
      <c r="E25" s="86">
        <v>1044</v>
      </c>
      <c r="F25" s="119">
        <v>4</v>
      </c>
      <c r="G25" s="83">
        <v>2</v>
      </c>
      <c r="H25" s="61">
        <v>21</v>
      </c>
      <c r="I25" s="78" t="s">
        <v>205</v>
      </c>
      <c r="J25" s="82" t="s">
        <v>226</v>
      </c>
      <c r="K25" s="18" t="s">
        <v>89</v>
      </c>
      <c r="L25" s="18"/>
      <c r="M25" s="18"/>
      <c r="N25" s="172">
        <v>20</v>
      </c>
      <c r="O25" s="84"/>
      <c r="P25" s="24"/>
      <c r="Q25" s="169"/>
      <c r="R25" s="126">
        <v>6</v>
      </c>
      <c r="S25" s="19"/>
      <c r="T25" s="131">
        <v>38</v>
      </c>
      <c r="U25" s="24">
        <v>41</v>
      </c>
      <c r="V25" s="19"/>
      <c r="W25" s="80">
        <v>2</v>
      </c>
      <c r="X25" s="14"/>
      <c r="Y25" s="19"/>
      <c r="Z25" s="32"/>
      <c r="AA25" s="32"/>
      <c r="AB25" s="19">
        <v>8</v>
      </c>
      <c r="AC25" s="19"/>
      <c r="AD25" s="19">
        <v>0</v>
      </c>
      <c r="AE25" s="19">
        <v>3</v>
      </c>
      <c r="AF25" s="19">
        <v>2</v>
      </c>
      <c r="AG25" s="19"/>
      <c r="AH25" s="19"/>
      <c r="AI25" s="19"/>
      <c r="AJ25" s="19"/>
      <c r="AK25" s="37" t="s">
        <v>440</v>
      </c>
      <c r="AL25" s="13">
        <v>74</v>
      </c>
      <c r="AM25" s="13">
        <v>6</v>
      </c>
      <c r="AN25" s="59">
        <v>68</v>
      </c>
      <c r="AO25" s="15">
        <v>16</v>
      </c>
      <c r="AP25" s="15">
        <v>33</v>
      </c>
      <c r="AQ25" s="32"/>
      <c r="AR25" s="21" t="s">
        <v>34</v>
      </c>
      <c r="AS25" s="32" t="s">
        <v>88</v>
      </c>
      <c r="AT25" s="36">
        <v>462</v>
      </c>
      <c r="AU25" s="16">
        <v>111</v>
      </c>
      <c r="AV25" s="79">
        <v>600</v>
      </c>
      <c r="AW25" s="22" t="s">
        <v>32</v>
      </c>
      <c r="AX25" s="20">
        <v>2017</v>
      </c>
      <c r="AY25" s="21" t="s">
        <v>30</v>
      </c>
      <c r="AZ25" s="21" t="s">
        <v>30</v>
      </c>
      <c r="BA25" s="15">
        <v>17</v>
      </c>
      <c r="BB25" s="15"/>
      <c r="BC25" s="15"/>
      <c r="BD25" s="15"/>
      <c r="BE25" s="15">
        <v>1</v>
      </c>
      <c r="BF25" s="27" t="s">
        <v>36</v>
      </c>
      <c r="BG25" s="24">
        <v>368</v>
      </c>
      <c r="BH25" s="73">
        <v>704</v>
      </c>
    </row>
    <row r="26" spans="1:60" ht="22.95" customHeight="1" x14ac:dyDescent="0.25">
      <c r="A26" s="88">
        <v>1045</v>
      </c>
      <c r="B26" s="88" t="s">
        <v>289</v>
      </c>
      <c r="C26" s="64"/>
      <c r="D26" s="86">
        <v>1045</v>
      </c>
      <c r="E26" s="86" t="s">
        <v>289</v>
      </c>
      <c r="F26" s="119">
        <v>4</v>
      </c>
      <c r="G26" s="61">
        <v>1</v>
      </c>
      <c r="H26" s="61">
        <v>22</v>
      </c>
      <c r="I26" s="78" t="s">
        <v>205</v>
      </c>
      <c r="J26" s="82" t="s">
        <v>227</v>
      </c>
      <c r="K26" s="18" t="s">
        <v>91</v>
      </c>
      <c r="L26" s="18"/>
      <c r="M26" s="18"/>
      <c r="N26" s="172"/>
      <c r="O26" s="84" t="s">
        <v>27</v>
      </c>
      <c r="P26" s="24">
        <v>2</v>
      </c>
      <c r="Q26" s="169"/>
      <c r="R26" s="124"/>
      <c r="S26" s="19">
        <v>2</v>
      </c>
      <c r="T26" s="131">
        <v>2</v>
      </c>
      <c r="U26" s="24">
        <v>2</v>
      </c>
      <c r="V26" s="19">
        <v>1</v>
      </c>
      <c r="W26" s="80">
        <v>1</v>
      </c>
      <c r="X26" s="14">
        <v>1</v>
      </c>
      <c r="Y26" s="19"/>
      <c r="Z26" s="32"/>
      <c r="AA26" s="32"/>
      <c r="AB26" s="19">
        <v>7</v>
      </c>
      <c r="AC26" s="19">
        <v>2</v>
      </c>
      <c r="AD26" s="19" t="s">
        <v>283</v>
      </c>
      <c r="AE26" s="19">
        <v>2</v>
      </c>
      <c r="AF26" s="19">
        <v>2</v>
      </c>
      <c r="AG26" s="19"/>
      <c r="AH26" s="19"/>
      <c r="AI26" s="19"/>
      <c r="AJ26" s="19"/>
      <c r="AK26" s="37"/>
      <c r="AL26" s="13">
        <v>8</v>
      </c>
      <c r="AM26" s="13">
        <v>6</v>
      </c>
      <c r="AN26" s="37">
        <v>2</v>
      </c>
      <c r="AO26" s="15"/>
      <c r="AP26" s="15">
        <v>2</v>
      </c>
      <c r="AQ26" s="32"/>
      <c r="AR26" s="32"/>
      <c r="AS26" s="32" t="s">
        <v>90</v>
      </c>
      <c r="AT26" s="36">
        <v>463</v>
      </c>
      <c r="AU26" s="16">
        <v>113</v>
      </c>
      <c r="AV26" s="79">
        <v>604</v>
      </c>
      <c r="AW26" s="22" t="s">
        <v>32</v>
      </c>
      <c r="AX26" s="20">
        <v>2017</v>
      </c>
      <c r="AY26" s="21" t="s">
        <v>30</v>
      </c>
      <c r="AZ26" s="21" t="s">
        <v>30</v>
      </c>
      <c r="BA26" s="15"/>
      <c r="BB26" s="15"/>
      <c r="BC26" s="15"/>
      <c r="BD26" s="15"/>
      <c r="BE26" s="15"/>
      <c r="BF26" s="27" t="s">
        <v>36</v>
      </c>
      <c r="BG26" s="24"/>
      <c r="BH26" s="73">
        <v>708</v>
      </c>
    </row>
    <row r="27" spans="1:60" ht="22.95" customHeight="1" x14ac:dyDescent="0.25">
      <c r="A27" s="88">
        <v>1046</v>
      </c>
      <c r="B27" s="88" t="s">
        <v>289</v>
      </c>
      <c r="C27" s="64"/>
      <c r="D27" s="86">
        <v>1046</v>
      </c>
      <c r="E27" s="86" t="s">
        <v>289</v>
      </c>
      <c r="F27" s="119">
        <v>4</v>
      </c>
      <c r="G27" s="61">
        <v>1</v>
      </c>
      <c r="H27" s="61">
        <v>23</v>
      </c>
      <c r="I27" s="78" t="s">
        <v>205</v>
      </c>
      <c r="J27" s="82" t="s">
        <v>228</v>
      </c>
      <c r="K27" s="123" t="s">
        <v>385</v>
      </c>
      <c r="L27" s="26"/>
      <c r="M27" s="26"/>
      <c r="N27" s="55"/>
      <c r="O27" s="84" t="s">
        <v>27</v>
      </c>
      <c r="P27" s="24">
        <v>14</v>
      </c>
      <c r="Q27" s="169"/>
      <c r="R27" s="124"/>
      <c r="S27" s="19">
        <v>14</v>
      </c>
      <c r="T27" s="131">
        <v>14</v>
      </c>
      <c r="U27" s="24">
        <v>14</v>
      </c>
      <c r="V27" s="19">
        <v>1</v>
      </c>
      <c r="W27" s="80">
        <v>1</v>
      </c>
      <c r="X27" s="14">
        <v>1</v>
      </c>
      <c r="Y27" s="19"/>
      <c r="Z27" s="32"/>
      <c r="AA27" s="32"/>
      <c r="AB27" s="19">
        <v>6</v>
      </c>
      <c r="AC27" s="19">
        <v>2</v>
      </c>
      <c r="AD27" s="19" t="s">
        <v>283</v>
      </c>
      <c r="AE27" s="19">
        <v>2</v>
      </c>
      <c r="AF27" s="19">
        <v>2</v>
      </c>
      <c r="AG27" s="19"/>
      <c r="AH27" s="19"/>
      <c r="AI27" s="19"/>
      <c r="AJ27" s="19"/>
      <c r="AK27" s="37"/>
      <c r="AL27" s="13">
        <v>21</v>
      </c>
      <c r="AM27" s="13">
        <v>6</v>
      </c>
      <c r="AN27" s="37">
        <v>15</v>
      </c>
      <c r="AO27" s="15"/>
      <c r="AP27" s="15">
        <v>4</v>
      </c>
      <c r="AQ27" s="32"/>
      <c r="AR27" s="32"/>
      <c r="AS27" s="32" t="s">
        <v>92</v>
      </c>
      <c r="AT27" s="36">
        <v>463</v>
      </c>
      <c r="AU27" s="16">
        <v>112</v>
      </c>
      <c r="AV27" s="79">
        <v>605</v>
      </c>
      <c r="AW27" s="22" t="s">
        <v>32</v>
      </c>
      <c r="AX27" s="20">
        <v>2017</v>
      </c>
      <c r="AY27" s="21" t="s">
        <v>30</v>
      </c>
      <c r="AZ27" s="21" t="s">
        <v>30</v>
      </c>
      <c r="BA27" s="15"/>
      <c r="BB27" s="15"/>
      <c r="BC27" s="15"/>
      <c r="BD27" s="15"/>
      <c r="BE27" s="15"/>
      <c r="BF27" s="27" t="s">
        <v>36</v>
      </c>
      <c r="BG27" s="24"/>
      <c r="BH27" s="73">
        <v>709</v>
      </c>
    </row>
    <row r="28" spans="1:60" ht="22.95" customHeight="1" x14ac:dyDescent="0.25">
      <c r="A28" s="88">
        <v>1047</v>
      </c>
      <c r="B28" s="88" t="s">
        <v>289</v>
      </c>
      <c r="C28" s="64"/>
      <c r="D28" s="86">
        <v>1047</v>
      </c>
      <c r="E28" s="86" t="s">
        <v>289</v>
      </c>
      <c r="F28" s="119">
        <v>4</v>
      </c>
      <c r="G28" s="61">
        <v>1</v>
      </c>
      <c r="H28" s="61">
        <v>24</v>
      </c>
      <c r="I28" s="78" t="s">
        <v>205</v>
      </c>
      <c r="J28" s="82" t="s">
        <v>229</v>
      </c>
      <c r="K28" s="18" t="s">
        <v>94</v>
      </c>
      <c r="L28" s="18"/>
      <c r="M28" s="18"/>
      <c r="N28" s="172"/>
      <c r="O28" s="84" t="s">
        <v>27</v>
      </c>
      <c r="P28" s="24">
        <v>3</v>
      </c>
      <c r="Q28" s="169"/>
      <c r="R28" s="124"/>
      <c r="S28" s="19">
        <v>3</v>
      </c>
      <c r="T28" s="131">
        <v>3</v>
      </c>
      <c r="U28" s="24">
        <v>3</v>
      </c>
      <c r="V28" s="19">
        <v>1</v>
      </c>
      <c r="W28" s="80">
        <v>1</v>
      </c>
      <c r="X28" s="14">
        <v>1</v>
      </c>
      <c r="Y28" s="19"/>
      <c r="Z28" s="32"/>
      <c r="AA28" s="32"/>
      <c r="AB28" s="19">
        <v>8</v>
      </c>
      <c r="AC28" s="19"/>
      <c r="AD28" s="19">
        <v>0</v>
      </c>
      <c r="AE28" s="19">
        <v>1</v>
      </c>
      <c r="AF28" s="19">
        <v>2</v>
      </c>
      <c r="AG28" s="19"/>
      <c r="AH28" s="19"/>
      <c r="AI28" s="19"/>
      <c r="AJ28" s="19"/>
      <c r="AK28" s="37"/>
      <c r="AL28" s="13">
        <v>13</v>
      </c>
      <c r="AM28" s="13">
        <v>6</v>
      </c>
      <c r="AN28" s="37">
        <v>7</v>
      </c>
      <c r="AO28" s="15"/>
      <c r="AP28" s="15">
        <v>2</v>
      </c>
      <c r="AQ28" s="32"/>
      <c r="AR28" s="32"/>
      <c r="AS28" s="32" t="s">
        <v>93</v>
      </c>
      <c r="AT28" s="36">
        <v>425</v>
      </c>
      <c r="AU28" s="16">
        <v>3</v>
      </c>
      <c r="AV28" s="79">
        <v>606</v>
      </c>
      <c r="AW28" s="22" t="s">
        <v>32</v>
      </c>
      <c r="AX28" s="20">
        <v>2017</v>
      </c>
      <c r="AY28" s="21" t="s">
        <v>30</v>
      </c>
      <c r="AZ28" s="21" t="s">
        <v>30</v>
      </c>
      <c r="BA28" s="15"/>
      <c r="BB28" s="15"/>
      <c r="BC28" s="15"/>
      <c r="BD28" s="15"/>
      <c r="BE28" s="15"/>
      <c r="BF28" s="27" t="s">
        <v>36</v>
      </c>
      <c r="BG28" s="24"/>
      <c r="BH28" s="73">
        <v>710</v>
      </c>
    </row>
    <row r="29" spans="1:60" ht="22.95" customHeight="1" x14ac:dyDescent="0.25">
      <c r="A29" s="88">
        <v>1048</v>
      </c>
      <c r="B29" s="88" t="s">
        <v>289</v>
      </c>
      <c r="C29" s="64"/>
      <c r="D29" s="86">
        <v>1048</v>
      </c>
      <c r="E29" s="86" t="s">
        <v>289</v>
      </c>
      <c r="F29" s="119">
        <v>4</v>
      </c>
      <c r="G29" s="61">
        <v>1</v>
      </c>
      <c r="H29" s="61">
        <v>25</v>
      </c>
      <c r="I29" s="78" t="s">
        <v>205</v>
      </c>
      <c r="J29" s="82" t="s">
        <v>230</v>
      </c>
      <c r="K29" s="18" t="s">
        <v>96</v>
      </c>
      <c r="L29" s="18"/>
      <c r="M29" s="18"/>
      <c r="N29" s="172"/>
      <c r="O29" s="84" t="s">
        <v>27</v>
      </c>
      <c r="P29" s="24">
        <v>1</v>
      </c>
      <c r="Q29" s="169"/>
      <c r="R29" s="124"/>
      <c r="S29" s="19">
        <v>1</v>
      </c>
      <c r="T29" s="181">
        <v>0</v>
      </c>
      <c r="U29" s="24">
        <v>0</v>
      </c>
      <c r="V29" s="19">
        <v>3</v>
      </c>
      <c r="W29" s="80">
        <v>1</v>
      </c>
      <c r="X29" s="14">
        <v>3</v>
      </c>
      <c r="Y29" s="19"/>
      <c r="Z29" s="32"/>
      <c r="AA29" s="32"/>
      <c r="AB29" s="19">
        <v>6</v>
      </c>
      <c r="AC29" s="19"/>
      <c r="AD29" s="19">
        <v>0</v>
      </c>
      <c r="AE29" s="19">
        <v>2</v>
      </c>
      <c r="AF29" s="19">
        <v>1</v>
      </c>
      <c r="AG29" s="19"/>
      <c r="AH29" s="19"/>
      <c r="AI29" s="19"/>
      <c r="AJ29" s="19"/>
      <c r="AK29" s="37"/>
      <c r="AL29" s="13">
        <v>16</v>
      </c>
      <c r="AM29" s="13">
        <v>6</v>
      </c>
      <c r="AN29" s="37">
        <v>10</v>
      </c>
      <c r="AO29" s="15"/>
      <c r="AP29" s="33"/>
      <c r="AQ29" s="32"/>
      <c r="AR29" s="32"/>
      <c r="AS29" s="32" t="s">
        <v>95</v>
      </c>
      <c r="AT29" s="36">
        <v>425</v>
      </c>
      <c r="AU29" s="16">
        <v>2</v>
      </c>
      <c r="AV29" s="79">
        <v>608</v>
      </c>
      <c r="AW29" s="22" t="s">
        <v>32</v>
      </c>
      <c r="AX29" s="20">
        <v>2017</v>
      </c>
      <c r="AY29" s="21" t="s">
        <v>30</v>
      </c>
      <c r="AZ29" s="21" t="s">
        <v>30</v>
      </c>
      <c r="BA29" s="15"/>
      <c r="BB29" s="15"/>
      <c r="BC29" s="15"/>
      <c r="BD29" s="15"/>
      <c r="BE29" s="15"/>
      <c r="BF29" s="27" t="s">
        <v>36</v>
      </c>
      <c r="BG29" s="24"/>
      <c r="BH29" s="73">
        <v>713</v>
      </c>
    </row>
    <row r="30" spans="1:60" ht="22.95" customHeight="1" x14ac:dyDescent="0.25">
      <c r="A30" s="88">
        <v>1049</v>
      </c>
      <c r="B30" s="88" t="s">
        <v>289</v>
      </c>
      <c r="C30" s="64"/>
      <c r="D30" s="86">
        <v>1049</v>
      </c>
      <c r="E30" s="86" t="s">
        <v>289</v>
      </c>
      <c r="F30" s="119">
        <v>4</v>
      </c>
      <c r="G30" s="61">
        <v>1</v>
      </c>
      <c r="H30" s="61">
        <v>26</v>
      </c>
      <c r="I30" s="78" t="s">
        <v>205</v>
      </c>
      <c r="J30" s="82" t="s">
        <v>231</v>
      </c>
      <c r="K30" s="26" t="s">
        <v>98</v>
      </c>
      <c r="L30" s="26"/>
      <c r="M30" s="26"/>
      <c r="N30" s="55"/>
      <c r="O30" s="84"/>
      <c r="P30" s="24"/>
      <c r="Q30" s="169"/>
      <c r="R30" s="124"/>
      <c r="S30" s="19"/>
      <c r="T30" s="181">
        <v>0</v>
      </c>
      <c r="U30" s="24">
        <v>0</v>
      </c>
      <c r="V30" s="19"/>
      <c r="W30" s="80">
        <v>2</v>
      </c>
      <c r="X30" s="14"/>
      <c r="Y30" s="19"/>
      <c r="Z30" s="32"/>
      <c r="AA30" s="32"/>
      <c r="AB30" s="19">
        <v>8</v>
      </c>
      <c r="AC30" s="19"/>
      <c r="AD30" s="19">
        <v>0</v>
      </c>
      <c r="AE30" s="19">
        <v>2</v>
      </c>
      <c r="AF30" s="19">
        <v>2</v>
      </c>
      <c r="AG30" s="19"/>
      <c r="AH30" s="19"/>
      <c r="AI30" s="19"/>
      <c r="AJ30" s="19"/>
      <c r="AK30" s="37"/>
      <c r="AL30" s="13">
        <v>9</v>
      </c>
      <c r="AM30" s="13">
        <v>6</v>
      </c>
      <c r="AN30" s="37">
        <v>3</v>
      </c>
      <c r="AO30" s="15"/>
      <c r="AP30" s="33"/>
      <c r="AQ30" s="32"/>
      <c r="AR30" s="32"/>
      <c r="AS30" s="32" t="s">
        <v>97</v>
      </c>
      <c r="AT30" s="36">
        <v>425</v>
      </c>
      <c r="AU30" s="16">
        <v>2</v>
      </c>
      <c r="AV30" s="79">
        <v>608</v>
      </c>
      <c r="AW30" s="22" t="s">
        <v>32</v>
      </c>
      <c r="AX30" s="20">
        <v>2017</v>
      </c>
      <c r="AY30" s="21" t="s">
        <v>30</v>
      </c>
      <c r="AZ30" s="21" t="s">
        <v>30</v>
      </c>
      <c r="BA30" s="15"/>
      <c r="BB30" s="15"/>
      <c r="BC30" s="15"/>
      <c r="BD30" s="15"/>
      <c r="BE30" s="15"/>
      <c r="BF30" s="27" t="s">
        <v>36</v>
      </c>
      <c r="BG30" s="24"/>
      <c r="BH30" s="73">
        <v>714</v>
      </c>
    </row>
    <row r="31" spans="1:60" ht="22.95" customHeight="1" x14ac:dyDescent="0.25">
      <c r="A31" s="88">
        <v>1050</v>
      </c>
      <c r="B31" s="88" t="s">
        <v>289</v>
      </c>
      <c r="C31" s="64"/>
      <c r="D31" s="86">
        <v>1050</v>
      </c>
      <c r="E31" s="86" t="s">
        <v>289</v>
      </c>
      <c r="F31" s="119">
        <v>4</v>
      </c>
      <c r="G31" s="61">
        <v>1</v>
      </c>
      <c r="H31" s="61">
        <v>27</v>
      </c>
      <c r="I31" s="78" t="s">
        <v>205</v>
      </c>
      <c r="J31" s="82" t="s">
        <v>232</v>
      </c>
      <c r="K31" s="26" t="s">
        <v>100</v>
      </c>
      <c r="L31" s="26"/>
      <c r="M31" s="26"/>
      <c r="N31" s="55"/>
      <c r="O31" s="84"/>
      <c r="P31" s="24"/>
      <c r="Q31" s="169"/>
      <c r="R31" s="124"/>
      <c r="S31" s="19"/>
      <c r="T31" s="131">
        <v>1</v>
      </c>
      <c r="U31" s="24">
        <v>1</v>
      </c>
      <c r="V31" s="19"/>
      <c r="W31" s="80">
        <v>3</v>
      </c>
      <c r="X31" s="14"/>
      <c r="Y31" s="19"/>
      <c r="Z31" s="32"/>
      <c r="AA31" s="32"/>
      <c r="AB31" s="19">
        <v>6</v>
      </c>
      <c r="AC31" s="19"/>
      <c r="AD31" s="19">
        <v>0</v>
      </c>
      <c r="AE31" s="19">
        <v>2</v>
      </c>
      <c r="AF31" s="19">
        <v>2</v>
      </c>
      <c r="AG31" s="19"/>
      <c r="AH31" s="19"/>
      <c r="AI31" s="19"/>
      <c r="AJ31" s="19"/>
      <c r="AK31" s="37"/>
      <c r="AL31" s="13">
        <v>10</v>
      </c>
      <c r="AM31" s="13">
        <v>6</v>
      </c>
      <c r="AN31" s="37">
        <v>4</v>
      </c>
      <c r="AO31" s="15"/>
      <c r="AP31" s="33"/>
      <c r="AQ31" s="32"/>
      <c r="AR31" s="32"/>
      <c r="AS31" s="32" t="s">
        <v>99</v>
      </c>
      <c r="AT31" s="36">
        <v>425</v>
      </c>
      <c r="AU31" s="16">
        <v>2</v>
      </c>
      <c r="AV31" s="79">
        <v>608</v>
      </c>
      <c r="AW31" s="22" t="s">
        <v>32</v>
      </c>
      <c r="AX31" s="20">
        <v>2017</v>
      </c>
      <c r="AY31" s="21" t="s">
        <v>30</v>
      </c>
      <c r="AZ31" s="21" t="s">
        <v>30</v>
      </c>
      <c r="BA31" s="15"/>
      <c r="BB31" s="15"/>
      <c r="BC31" s="15"/>
      <c r="BD31" s="15"/>
      <c r="BE31" s="15"/>
      <c r="BF31" s="27" t="s">
        <v>36</v>
      </c>
      <c r="BG31" s="24"/>
      <c r="BH31" s="73">
        <v>715</v>
      </c>
    </row>
    <row r="32" spans="1:60" ht="22.95" customHeight="1" x14ac:dyDescent="0.25">
      <c r="A32" s="88">
        <v>1051</v>
      </c>
      <c r="B32" s="88" t="s">
        <v>289</v>
      </c>
      <c r="C32" s="64"/>
      <c r="D32" s="86">
        <v>1051</v>
      </c>
      <c r="E32" s="86" t="s">
        <v>289</v>
      </c>
      <c r="F32" s="119">
        <v>4</v>
      </c>
      <c r="G32" s="61">
        <v>1</v>
      </c>
      <c r="H32" s="61">
        <v>28</v>
      </c>
      <c r="I32" s="78" t="s">
        <v>205</v>
      </c>
      <c r="J32" s="82" t="s">
        <v>233</v>
      </c>
      <c r="K32" s="18" t="s">
        <v>102</v>
      </c>
      <c r="L32" s="18"/>
      <c r="M32" s="18"/>
      <c r="N32" s="172"/>
      <c r="O32" s="84" t="s">
        <v>27</v>
      </c>
      <c r="P32" s="24">
        <v>10</v>
      </c>
      <c r="Q32" s="169"/>
      <c r="R32" s="124"/>
      <c r="S32" s="19">
        <v>10</v>
      </c>
      <c r="T32" s="181">
        <v>0</v>
      </c>
      <c r="U32" s="24">
        <v>0</v>
      </c>
      <c r="V32" s="19">
        <v>2</v>
      </c>
      <c r="W32" s="80">
        <v>1</v>
      </c>
      <c r="X32" s="14">
        <v>2</v>
      </c>
      <c r="Y32" s="19"/>
      <c r="Z32" s="32"/>
      <c r="AA32" s="32"/>
      <c r="AB32" s="19">
        <v>6</v>
      </c>
      <c r="AC32" s="19"/>
      <c r="AD32" s="19">
        <v>0</v>
      </c>
      <c r="AE32" s="19">
        <v>2</v>
      </c>
      <c r="AF32" s="19">
        <v>1</v>
      </c>
      <c r="AG32" s="19"/>
      <c r="AH32" s="19"/>
      <c r="AI32" s="19"/>
      <c r="AJ32" s="19"/>
      <c r="AK32" s="37"/>
      <c r="AL32" s="13">
        <v>7</v>
      </c>
      <c r="AM32" s="13">
        <v>6</v>
      </c>
      <c r="AN32" s="37">
        <v>1</v>
      </c>
      <c r="AO32" s="15"/>
      <c r="AP32" s="15">
        <v>4</v>
      </c>
      <c r="AQ32" s="32"/>
      <c r="AR32" s="32"/>
      <c r="AS32" s="32" t="s">
        <v>101</v>
      </c>
      <c r="AT32" s="36">
        <v>425</v>
      </c>
      <c r="AU32" s="16">
        <v>4</v>
      </c>
      <c r="AV32" s="79">
        <v>609</v>
      </c>
      <c r="AW32" s="22" t="s">
        <v>32</v>
      </c>
      <c r="AX32" s="20">
        <v>2017</v>
      </c>
      <c r="AY32" s="21" t="s">
        <v>30</v>
      </c>
      <c r="AZ32" s="21" t="s">
        <v>30</v>
      </c>
      <c r="BA32" s="15"/>
      <c r="BB32" s="15"/>
      <c r="BC32" s="15"/>
      <c r="BD32" s="15"/>
      <c r="BE32" s="15"/>
      <c r="BF32" s="27" t="s">
        <v>36</v>
      </c>
      <c r="BG32" s="24"/>
      <c r="BH32" s="73">
        <v>717</v>
      </c>
    </row>
    <row r="33" spans="1:60" ht="22.95" customHeight="1" x14ac:dyDescent="0.25">
      <c r="A33" s="88">
        <v>1052</v>
      </c>
      <c r="B33" s="88" t="s">
        <v>289</v>
      </c>
      <c r="C33" s="64"/>
      <c r="D33" s="86">
        <v>1052</v>
      </c>
      <c r="E33" s="86" t="s">
        <v>289</v>
      </c>
      <c r="F33" s="119">
        <v>4</v>
      </c>
      <c r="G33" s="61">
        <v>1</v>
      </c>
      <c r="H33" s="61">
        <v>29</v>
      </c>
      <c r="I33" s="78" t="s">
        <v>205</v>
      </c>
      <c r="J33" s="82" t="s">
        <v>234</v>
      </c>
      <c r="K33" s="18" t="s">
        <v>104</v>
      </c>
      <c r="L33" s="18"/>
      <c r="M33" s="18"/>
      <c r="N33" s="172"/>
      <c r="O33" s="84"/>
      <c r="P33" s="24"/>
      <c r="Q33" s="169"/>
      <c r="R33" s="124"/>
      <c r="S33" s="19"/>
      <c r="T33" s="131">
        <v>10</v>
      </c>
      <c r="U33" s="24">
        <v>11</v>
      </c>
      <c r="V33" s="19"/>
      <c r="W33" s="80">
        <v>2</v>
      </c>
      <c r="X33" s="14"/>
      <c r="Y33" s="19"/>
      <c r="Z33" s="32"/>
      <c r="AA33" s="32"/>
      <c r="AB33" s="19">
        <v>6</v>
      </c>
      <c r="AC33" s="19"/>
      <c r="AD33" s="19">
        <v>0</v>
      </c>
      <c r="AE33" s="19">
        <v>3</v>
      </c>
      <c r="AF33" s="19">
        <v>2</v>
      </c>
      <c r="AG33" s="19"/>
      <c r="AH33" s="19"/>
      <c r="AI33" s="19"/>
      <c r="AJ33" s="19"/>
      <c r="AK33" s="37"/>
      <c r="AL33" s="13">
        <v>20</v>
      </c>
      <c r="AM33" s="13">
        <v>6</v>
      </c>
      <c r="AN33" s="37">
        <v>14</v>
      </c>
      <c r="AO33" s="15"/>
      <c r="AP33" s="15">
        <v>4</v>
      </c>
      <c r="AQ33" s="32"/>
      <c r="AR33" s="32"/>
      <c r="AS33" s="32" t="s">
        <v>103</v>
      </c>
      <c r="AT33" s="36">
        <v>425</v>
      </c>
      <c r="AU33" s="16">
        <v>4</v>
      </c>
      <c r="AV33" s="79">
        <v>609</v>
      </c>
      <c r="AW33" s="22" t="s">
        <v>32</v>
      </c>
      <c r="AX33" s="20">
        <v>2017</v>
      </c>
      <c r="AY33" s="21" t="s">
        <v>30</v>
      </c>
      <c r="AZ33" s="21" t="s">
        <v>30</v>
      </c>
      <c r="BA33" s="15"/>
      <c r="BB33" s="15"/>
      <c r="BC33" s="15"/>
      <c r="BD33" s="15"/>
      <c r="BE33" s="15"/>
      <c r="BF33" s="27" t="s">
        <v>36</v>
      </c>
      <c r="BG33" s="24"/>
      <c r="BH33" s="73">
        <v>718</v>
      </c>
    </row>
    <row r="34" spans="1:60" ht="22.95" customHeight="1" x14ac:dyDescent="0.25">
      <c r="A34" s="88">
        <v>1053</v>
      </c>
      <c r="B34" s="88" t="s">
        <v>289</v>
      </c>
      <c r="C34" s="64"/>
      <c r="D34" s="86">
        <v>1053</v>
      </c>
      <c r="E34" s="86" t="s">
        <v>289</v>
      </c>
      <c r="F34" s="119">
        <v>4</v>
      </c>
      <c r="G34" s="61">
        <v>1</v>
      </c>
      <c r="H34" s="61">
        <v>30</v>
      </c>
      <c r="I34" s="78" t="s">
        <v>205</v>
      </c>
      <c r="J34" s="82" t="s">
        <v>235</v>
      </c>
      <c r="K34" s="18" t="s">
        <v>106</v>
      </c>
      <c r="L34" s="18"/>
      <c r="M34" s="18"/>
      <c r="N34" s="172"/>
      <c r="O34" s="84" t="s">
        <v>27</v>
      </c>
      <c r="P34" s="24">
        <v>14</v>
      </c>
      <c r="Q34" s="169"/>
      <c r="R34" s="124"/>
      <c r="S34" s="19">
        <v>14</v>
      </c>
      <c r="T34" s="131">
        <v>8</v>
      </c>
      <c r="U34" s="24">
        <v>9</v>
      </c>
      <c r="V34" s="19">
        <v>3</v>
      </c>
      <c r="W34" s="80">
        <v>1</v>
      </c>
      <c r="X34" s="14">
        <v>3</v>
      </c>
      <c r="Y34" s="19"/>
      <c r="Z34" s="32"/>
      <c r="AA34" s="32"/>
      <c r="AB34" s="19">
        <v>7</v>
      </c>
      <c r="AC34" s="19">
        <v>2</v>
      </c>
      <c r="AD34" s="19" t="s">
        <v>282</v>
      </c>
      <c r="AE34" s="19">
        <v>2</v>
      </c>
      <c r="AF34" s="19">
        <v>2</v>
      </c>
      <c r="AG34" s="19"/>
      <c r="AH34" s="19"/>
      <c r="AI34" s="19"/>
      <c r="AJ34" s="19"/>
      <c r="AK34" s="37"/>
      <c r="AL34" s="13">
        <v>22</v>
      </c>
      <c r="AM34" s="13">
        <v>6</v>
      </c>
      <c r="AN34" s="37">
        <v>16</v>
      </c>
      <c r="AO34" s="15"/>
      <c r="AP34" s="33">
        <v>9</v>
      </c>
      <c r="AQ34" s="32"/>
      <c r="AR34" s="55"/>
      <c r="AS34" s="32" t="s">
        <v>105</v>
      </c>
      <c r="AT34" s="36">
        <v>425</v>
      </c>
      <c r="AU34" s="16">
        <v>111</v>
      </c>
      <c r="AV34" s="79">
        <v>610</v>
      </c>
      <c r="AW34" s="22" t="s">
        <v>32</v>
      </c>
      <c r="AX34" s="20">
        <v>2017</v>
      </c>
      <c r="AY34" s="21" t="s">
        <v>30</v>
      </c>
      <c r="AZ34" s="21" t="s">
        <v>30</v>
      </c>
      <c r="BA34" s="15"/>
      <c r="BB34" s="15"/>
      <c r="BC34" s="15"/>
      <c r="BD34" s="15"/>
      <c r="BE34" s="15"/>
      <c r="BF34" s="27" t="s">
        <v>36</v>
      </c>
      <c r="BG34" s="24"/>
      <c r="BH34" s="73">
        <v>720</v>
      </c>
    </row>
    <row r="35" spans="1:60" ht="22.95" customHeight="1" x14ac:dyDescent="0.25">
      <c r="A35" s="88">
        <v>1054</v>
      </c>
      <c r="B35" s="88" t="s">
        <v>289</v>
      </c>
      <c r="C35" s="64"/>
      <c r="D35" s="86">
        <v>1054</v>
      </c>
      <c r="E35" s="86" t="s">
        <v>289</v>
      </c>
      <c r="F35" s="119">
        <v>4</v>
      </c>
      <c r="G35" s="61">
        <v>1</v>
      </c>
      <c r="H35" s="61">
        <v>31</v>
      </c>
      <c r="I35" s="78" t="s">
        <v>205</v>
      </c>
      <c r="J35" s="82" t="s">
        <v>236</v>
      </c>
      <c r="K35" s="18" t="s">
        <v>108</v>
      </c>
      <c r="L35" s="18"/>
      <c r="M35" s="18"/>
      <c r="N35" s="172"/>
      <c r="O35" s="84"/>
      <c r="P35" s="24"/>
      <c r="Q35" s="169"/>
      <c r="R35" s="124"/>
      <c r="S35" s="19"/>
      <c r="T35" s="131">
        <v>4</v>
      </c>
      <c r="U35" s="24">
        <v>6</v>
      </c>
      <c r="V35" s="19"/>
      <c r="W35" s="80">
        <v>2</v>
      </c>
      <c r="X35" s="14"/>
      <c r="Y35" s="19"/>
      <c r="Z35" s="32"/>
      <c r="AA35" s="32"/>
      <c r="AB35" s="19">
        <v>2</v>
      </c>
      <c r="AC35" s="19">
        <v>4</v>
      </c>
      <c r="AD35" s="19" t="s">
        <v>282</v>
      </c>
      <c r="AE35" s="19">
        <v>2</v>
      </c>
      <c r="AF35" s="19">
        <v>1</v>
      </c>
      <c r="AG35" s="19"/>
      <c r="AH35" s="19"/>
      <c r="AI35" s="19"/>
      <c r="AJ35" s="19"/>
      <c r="AK35" s="37"/>
      <c r="AL35" s="13">
        <v>18</v>
      </c>
      <c r="AM35" s="13">
        <v>6</v>
      </c>
      <c r="AN35" s="37">
        <v>12</v>
      </c>
      <c r="AO35" s="15"/>
      <c r="AP35" s="33">
        <v>9</v>
      </c>
      <c r="AQ35" s="32"/>
      <c r="AR35" s="32"/>
      <c r="AS35" s="32" t="s">
        <v>107</v>
      </c>
      <c r="AT35" s="36">
        <v>425</v>
      </c>
      <c r="AU35" s="16">
        <v>111</v>
      </c>
      <c r="AV35" s="79">
        <v>610</v>
      </c>
      <c r="AW35" s="22" t="s">
        <v>32</v>
      </c>
      <c r="AX35" s="20">
        <v>2017</v>
      </c>
      <c r="AY35" s="21" t="s">
        <v>30</v>
      </c>
      <c r="AZ35" s="21" t="s">
        <v>30</v>
      </c>
      <c r="BA35" s="15"/>
      <c r="BB35" s="15"/>
      <c r="BC35" s="15"/>
      <c r="BD35" s="15"/>
      <c r="BE35" s="15"/>
      <c r="BF35" s="27" t="s">
        <v>36</v>
      </c>
      <c r="BG35" s="24"/>
      <c r="BH35" s="73">
        <v>721</v>
      </c>
    </row>
    <row r="36" spans="1:60" ht="22.95" customHeight="1" x14ac:dyDescent="0.25">
      <c r="A36" s="88">
        <v>1055</v>
      </c>
      <c r="B36" s="88" t="s">
        <v>289</v>
      </c>
      <c r="C36" s="64"/>
      <c r="D36" s="86">
        <v>1055</v>
      </c>
      <c r="E36" s="86" t="s">
        <v>289</v>
      </c>
      <c r="F36" s="119">
        <v>4</v>
      </c>
      <c r="G36" s="61">
        <v>1</v>
      </c>
      <c r="H36" s="61">
        <v>32</v>
      </c>
      <c r="I36" s="78" t="s">
        <v>205</v>
      </c>
      <c r="J36" s="82" t="s">
        <v>237</v>
      </c>
      <c r="K36" s="18" t="s">
        <v>110</v>
      </c>
      <c r="L36" s="18"/>
      <c r="M36" s="18"/>
      <c r="N36" s="172"/>
      <c r="O36" s="84"/>
      <c r="P36" s="24"/>
      <c r="Q36" s="169"/>
      <c r="R36" s="124"/>
      <c r="S36" s="19"/>
      <c r="T36" s="131">
        <v>2</v>
      </c>
      <c r="U36" s="24">
        <v>2</v>
      </c>
      <c r="V36" s="19"/>
      <c r="W36" s="80">
        <v>3</v>
      </c>
      <c r="X36" s="14"/>
      <c r="Y36" s="19"/>
      <c r="Z36" s="32"/>
      <c r="AA36" s="32"/>
      <c r="AB36" s="19">
        <v>4</v>
      </c>
      <c r="AC36" s="19">
        <v>4</v>
      </c>
      <c r="AD36" s="19" t="s">
        <v>282</v>
      </c>
      <c r="AE36" s="19">
        <v>2</v>
      </c>
      <c r="AF36" s="19">
        <v>2</v>
      </c>
      <c r="AG36" s="19"/>
      <c r="AH36" s="19"/>
      <c r="AI36" s="19"/>
      <c r="AJ36" s="19"/>
      <c r="AK36" s="37"/>
      <c r="AL36" s="13">
        <v>16</v>
      </c>
      <c r="AM36" s="13">
        <v>6</v>
      </c>
      <c r="AN36" s="37">
        <v>10</v>
      </c>
      <c r="AO36" s="15"/>
      <c r="AP36" s="33">
        <v>9</v>
      </c>
      <c r="AQ36" s="32"/>
      <c r="AR36" s="32"/>
      <c r="AS36" s="32" t="s">
        <v>109</v>
      </c>
      <c r="AT36" s="36">
        <v>425</v>
      </c>
      <c r="AU36" s="16">
        <v>111</v>
      </c>
      <c r="AV36" s="79">
        <v>610</v>
      </c>
      <c r="AW36" s="22" t="s">
        <v>32</v>
      </c>
      <c r="AX36" s="20">
        <v>2017</v>
      </c>
      <c r="AY36" s="21" t="s">
        <v>30</v>
      </c>
      <c r="AZ36" s="21" t="s">
        <v>30</v>
      </c>
      <c r="BA36" s="15"/>
      <c r="BB36" s="15"/>
      <c r="BC36" s="15"/>
      <c r="BD36" s="15"/>
      <c r="BE36" s="15"/>
      <c r="BF36" s="27" t="s">
        <v>36</v>
      </c>
      <c r="BG36" s="24"/>
      <c r="BH36" s="73">
        <v>722</v>
      </c>
    </row>
    <row r="37" spans="1:60" ht="22.95" customHeight="1" x14ac:dyDescent="0.25">
      <c r="A37" s="88">
        <v>1056</v>
      </c>
      <c r="B37" s="88" t="s">
        <v>289</v>
      </c>
      <c r="C37" s="64"/>
      <c r="D37" s="86">
        <v>1056</v>
      </c>
      <c r="E37" s="86" t="s">
        <v>289</v>
      </c>
      <c r="F37" s="119">
        <v>4</v>
      </c>
      <c r="G37" s="61">
        <v>1</v>
      </c>
      <c r="H37" s="61">
        <v>33</v>
      </c>
      <c r="I37" s="78" t="s">
        <v>205</v>
      </c>
      <c r="J37" s="82" t="s">
        <v>238</v>
      </c>
      <c r="K37" s="18" t="s">
        <v>112</v>
      </c>
      <c r="L37" s="18"/>
      <c r="M37" s="18"/>
      <c r="N37" s="172"/>
      <c r="O37" s="84" t="s">
        <v>27</v>
      </c>
      <c r="P37" s="24">
        <v>2</v>
      </c>
      <c r="Q37" s="169"/>
      <c r="R37" s="124"/>
      <c r="S37" s="19">
        <v>2</v>
      </c>
      <c r="T37" s="181">
        <v>0</v>
      </c>
      <c r="U37" s="24">
        <v>0</v>
      </c>
      <c r="V37" s="19">
        <v>4</v>
      </c>
      <c r="W37" s="80">
        <v>1</v>
      </c>
      <c r="X37" s="14">
        <v>2</v>
      </c>
      <c r="Y37" s="19"/>
      <c r="Z37" s="32"/>
      <c r="AA37" s="32"/>
      <c r="AB37" s="19">
        <v>8</v>
      </c>
      <c r="AC37" s="19"/>
      <c r="AD37" s="19">
        <v>0</v>
      </c>
      <c r="AE37" s="19">
        <v>3</v>
      </c>
      <c r="AF37" s="19">
        <v>1</v>
      </c>
      <c r="AG37" s="19"/>
      <c r="AH37" s="19"/>
      <c r="AI37" s="19"/>
      <c r="AJ37" s="19"/>
      <c r="AK37" s="37"/>
      <c r="AL37" s="13">
        <v>13</v>
      </c>
      <c r="AM37" s="13">
        <v>6</v>
      </c>
      <c r="AN37" s="37">
        <v>7</v>
      </c>
      <c r="AO37" s="15"/>
      <c r="AP37" s="15">
        <v>4</v>
      </c>
      <c r="AQ37" s="32"/>
      <c r="AR37" s="32"/>
      <c r="AS37" s="32" t="s">
        <v>111</v>
      </c>
      <c r="AT37" s="36">
        <v>425</v>
      </c>
      <c r="AU37" s="16">
        <v>5</v>
      </c>
      <c r="AV37" s="79">
        <v>611</v>
      </c>
      <c r="AW37" s="22" t="s">
        <v>32</v>
      </c>
      <c r="AX37" s="20">
        <v>2017</v>
      </c>
      <c r="AY37" s="21" t="s">
        <v>30</v>
      </c>
      <c r="AZ37" s="21" t="s">
        <v>30</v>
      </c>
      <c r="BA37" s="15"/>
      <c r="BB37" s="15"/>
      <c r="BC37" s="15"/>
      <c r="BD37" s="15"/>
      <c r="BE37" s="15"/>
      <c r="BF37" s="27" t="s">
        <v>36</v>
      </c>
      <c r="BG37" s="24"/>
      <c r="BH37" s="73">
        <v>724</v>
      </c>
    </row>
    <row r="38" spans="1:60" ht="22.95" customHeight="1" x14ac:dyDescent="0.25">
      <c r="A38" s="88">
        <v>1057</v>
      </c>
      <c r="B38" s="88" t="s">
        <v>289</v>
      </c>
      <c r="C38" s="64"/>
      <c r="D38" s="86">
        <v>1057</v>
      </c>
      <c r="E38" s="86" t="s">
        <v>289</v>
      </c>
      <c r="F38" s="119">
        <v>4</v>
      </c>
      <c r="G38" s="61">
        <v>1</v>
      </c>
      <c r="H38" s="61">
        <v>34</v>
      </c>
      <c r="I38" s="78" t="s">
        <v>205</v>
      </c>
      <c r="J38" s="82" t="s">
        <v>239</v>
      </c>
      <c r="K38" s="18" t="s">
        <v>114</v>
      </c>
      <c r="L38" s="18"/>
      <c r="M38" s="18"/>
      <c r="N38" s="172"/>
      <c r="O38" s="84"/>
      <c r="P38" s="24"/>
      <c r="Q38" s="169"/>
      <c r="R38" s="124"/>
      <c r="S38" s="19"/>
      <c r="T38" s="131">
        <v>1</v>
      </c>
      <c r="U38" s="24">
        <v>1</v>
      </c>
      <c r="V38" s="19"/>
      <c r="W38" s="80">
        <v>2</v>
      </c>
      <c r="X38" s="14"/>
      <c r="Y38" s="19"/>
      <c r="Z38" s="32"/>
      <c r="AA38" s="32"/>
      <c r="AB38" s="19">
        <v>8</v>
      </c>
      <c r="AC38" s="19"/>
      <c r="AD38" s="19">
        <v>0</v>
      </c>
      <c r="AE38" s="19">
        <v>1</v>
      </c>
      <c r="AF38" s="19">
        <v>2</v>
      </c>
      <c r="AG38" s="19"/>
      <c r="AH38" s="19"/>
      <c r="AI38" s="19"/>
      <c r="AJ38" s="19"/>
      <c r="AK38" s="37"/>
      <c r="AL38" s="13">
        <v>11</v>
      </c>
      <c r="AM38" s="13">
        <v>6</v>
      </c>
      <c r="AN38" s="37">
        <v>5</v>
      </c>
      <c r="AO38" s="15"/>
      <c r="AP38" s="15">
        <v>4</v>
      </c>
      <c r="AQ38" s="32"/>
      <c r="AR38" s="32"/>
      <c r="AS38" s="32" t="s">
        <v>113</v>
      </c>
      <c r="AT38" s="36">
        <v>425</v>
      </c>
      <c r="AU38" s="16">
        <v>5</v>
      </c>
      <c r="AV38" s="79">
        <v>611</v>
      </c>
      <c r="AW38" s="22" t="s">
        <v>32</v>
      </c>
      <c r="AX38" s="20">
        <v>2017</v>
      </c>
      <c r="AY38" s="21" t="s">
        <v>30</v>
      </c>
      <c r="AZ38" s="21" t="s">
        <v>30</v>
      </c>
      <c r="BA38" s="15"/>
      <c r="BB38" s="15"/>
      <c r="BC38" s="15"/>
      <c r="BD38" s="15"/>
      <c r="BE38" s="15"/>
      <c r="BF38" s="27" t="s">
        <v>36</v>
      </c>
      <c r="BG38" s="24"/>
      <c r="BH38" s="73">
        <v>725</v>
      </c>
    </row>
    <row r="39" spans="1:60" ht="22.95" customHeight="1" x14ac:dyDescent="0.25">
      <c r="A39" s="88">
        <v>1058</v>
      </c>
      <c r="B39" s="88" t="s">
        <v>289</v>
      </c>
      <c r="C39" s="64"/>
      <c r="D39" s="86">
        <v>1058</v>
      </c>
      <c r="E39" s="86" t="s">
        <v>289</v>
      </c>
      <c r="F39" s="119">
        <v>4</v>
      </c>
      <c r="G39" s="61">
        <v>1</v>
      </c>
      <c r="H39" s="61">
        <v>35</v>
      </c>
      <c r="I39" s="78" t="s">
        <v>205</v>
      </c>
      <c r="J39" s="82" t="s">
        <v>240</v>
      </c>
      <c r="K39" s="18" t="s">
        <v>116</v>
      </c>
      <c r="L39" s="18"/>
      <c r="M39" s="18"/>
      <c r="N39" s="172"/>
      <c r="O39" s="84"/>
      <c r="P39" s="24"/>
      <c r="Q39" s="169"/>
      <c r="R39" s="124"/>
      <c r="S39" s="19"/>
      <c r="T39" s="181">
        <v>0</v>
      </c>
      <c r="U39" s="24">
        <v>0</v>
      </c>
      <c r="V39" s="19"/>
      <c r="W39" s="80">
        <v>3</v>
      </c>
      <c r="X39" s="14"/>
      <c r="Y39" s="19"/>
      <c r="Z39" s="32"/>
      <c r="AA39" s="32"/>
      <c r="AB39" s="19">
        <v>6</v>
      </c>
      <c r="AC39" s="19">
        <v>2</v>
      </c>
      <c r="AD39" s="19" t="s">
        <v>283</v>
      </c>
      <c r="AE39" s="19">
        <v>2</v>
      </c>
      <c r="AF39" s="19">
        <v>1</v>
      </c>
      <c r="AG39" s="19"/>
      <c r="AH39" s="19"/>
      <c r="AI39" s="19"/>
      <c r="AJ39" s="19"/>
      <c r="AK39" s="37"/>
      <c r="AL39" s="13">
        <v>3</v>
      </c>
      <c r="AM39" s="31">
        <v>0</v>
      </c>
      <c r="AN39" s="37">
        <v>3</v>
      </c>
      <c r="AO39" s="15"/>
      <c r="AP39" s="15">
        <v>4</v>
      </c>
      <c r="AQ39" s="32"/>
      <c r="AR39" s="32"/>
      <c r="AS39" s="32" t="s">
        <v>115</v>
      </c>
      <c r="AT39" s="36">
        <v>425</v>
      </c>
      <c r="AU39" s="16">
        <v>5</v>
      </c>
      <c r="AV39" s="79">
        <v>611</v>
      </c>
      <c r="AW39" s="22" t="s">
        <v>32</v>
      </c>
      <c r="AX39" s="20">
        <v>2017</v>
      </c>
      <c r="AY39" s="21" t="s">
        <v>30</v>
      </c>
      <c r="AZ39" s="21" t="s">
        <v>30</v>
      </c>
      <c r="BA39" s="15"/>
      <c r="BB39" s="15"/>
      <c r="BC39" s="15"/>
      <c r="BD39" s="15"/>
      <c r="BE39" s="15"/>
      <c r="BF39" s="27" t="s">
        <v>36</v>
      </c>
      <c r="BG39" s="24"/>
      <c r="BH39" s="73">
        <v>726</v>
      </c>
    </row>
    <row r="40" spans="1:60" ht="22.95" customHeight="1" x14ac:dyDescent="0.25">
      <c r="A40" s="88">
        <v>1059</v>
      </c>
      <c r="B40" s="88" t="s">
        <v>289</v>
      </c>
      <c r="C40" s="64"/>
      <c r="D40" s="86">
        <v>1059</v>
      </c>
      <c r="E40" s="86" t="s">
        <v>289</v>
      </c>
      <c r="F40" s="119">
        <v>4</v>
      </c>
      <c r="G40" s="61">
        <v>1</v>
      </c>
      <c r="H40" s="61">
        <v>36</v>
      </c>
      <c r="I40" s="78" t="s">
        <v>205</v>
      </c>
      <c r="J40" s="82" t="s">
        <v>241</v>
      </c>
      <c r="K40" s="18" t="s">
        <v>118</v>
      </c>
      <c r="L40" s="18"/>
      <c r="M40" s="18"/>
      <c r="N40" s="172"/>
      <c r="O40" s="84"/>
      <c r="P40" s="24"/>
      <c r="Q40" s="169"/>
      <c r="R40" s="124"/>
      <c r="S40" s="19"/>
      <c r="T40" s="131">
        <v>1</v>
      </c>
      <c r="U40" s="24">
        <v>1</v>
      </c>
      <c r="V40" s="19"/>
      <c r="W40" s="80">
        <v>4</v>
      </c>
      <c r="X40" s="14"/>
      <c r="Y40" s="19"/>
      <c r="Z40" s="32"/>
      <c r="AA40" s="32"/>
      <c r="AB40" s="19">
        <v>8</v>
      </c>
      <c r="AC40" s="19"/>
      <c r="AD40" s="19">
        <v>0</v>
      </c>
      <c r="AE40" s="19">
        <v>1</v>
      </c>
      <c r="AF40" s="19">
        <v>1</v>
      </c>
      <c r="AG40" s="19"/>
      <c r="AH40" s="19"/>
      <c r="AI40" s="19"/>
      <c r="AJ40" s="19"/>
      <c r="AK40" s="37"/>
      <c r="AL40" s="13">
        <v>2</v>
      </c>
      <c r="AM40" s="31">
        <v>0</v>
      </c>
      <c r="AN40" s="37">
        <v>2</v>
      </c>
      <c r="AO40" s="15"/>
      <c r="AP40" s="15">
        <v>4</v>
      </c>
      <c r="AQ40" s="32"/>
      <c r="AR40" s="32"/>
      <c r="AS40" s="32" t="s">
        <v>117</v>
      </c>
      <c r="AT40" s="36">
        <v>425</v>
      </c>
      <c r="AU40" s="16">
        <v>5</v>
      </c>
      <c r="AV40" s="79">
        <v>611</v>
      </c>
      <c r="AW40" s="22" t="s">
        <v>32</v>
      </c>
      <c r="AX40" s="20">
        <v>2017</v>
      </c>
      <c r="AY40" s="21" t="s">
        <v>30</v>
      </c>
      <c r="AZ40" s="21" t="s">
        <v>30</v>
      </c>
      <c r="BA40" s="15"/>
      <c r="BB40" s="15"/>
      <c r="BC40" s="15"/>
      <c r="BD40" s="15"/>
      <c r="BE40" s="15"/>
      <c r="BF40" s="27" t="s">
        <v>36</v>
      </c>
      <c r="BG40" s="24"/>
      <c r="BH40" s="73">
        <v>727</v>
      </c>
    </row>
    <row r="41" spans="1:60" ht="22.95" customHeight="1" x14ac:dyDescent="0.25">
      <c r="A41" s="88">
        <v>1060</v>
      </c>
      <c r="B41" s="88" t="s">
        <v>289</v>
      </c>
      <c r="C41" s="64"/>
      <c r="D41" s="86">
        <v>1060</v>
      </c>
      <c r="E41" s="86" t="s">
        <v>289</v>
      </c>
      <c r="F41" s="119">
        <v>4</v>
      </c>
      <c r="G41" s="61">
        <v>1</v>
      </c>
      <c r="H41" s="61">
        <v>37</v>
      </c>
      <c r="I41" s="78" t="s">
        <v>205</v>
      </c>
      <c r="J41" s="82" t="s">
        <v>242</v>
      </c>
      <c r="K41" s="26" t="s">
        <v>120</v>
      </c>
      <c r="L41" s="26"/>
      <c r="M41" s="26"/>
      <c r="N41" s="55"/>
      <c r="O41" s="84" t="s">
        <v>27</v>
      </c>
      <c r="P41" s="24">
        <v>10</v>
      </c>
      <c r="Q41" s="169"/>
      <c r="R41" s="124"/>
      <c r="S41" s="19">
        <v>10</v>
      </c>
      <c r="T41" s="131">
        <v>3</v>
      </c>
      <c r="U41" s="24">
        <v>3</v>
      </c>
      <c r="V41" s="19">
        <v>3</v>
      </c>
      <c r="W41" s="80">
        <v>1</v>
      </c>
      <c r="X41" s="14">
        <v>2</v>
      </c>
      <c r="Y41" s="19"/>
      <c r="Z41" s="32"/>
      <c r="AA41" s="32"/>
      <c r="AB41" s="19">
        <v>7</v>
      </c>
      <c r="AC41" s="19">
        <v>2</v>
      </c>
      <c r="AD41" s="19" t="s">
        <v>283</v>
      </c>
      <c r="AE41" s="19">
        <v>2</v>
      </c>
      <c r="AF41" s="77">
        <v>3</v>
      </c>
      <c r="AG41" s="77"/>
      <c r="AH41" s="77"/>
      <c r="AI41" s="77"/>
      <c r="AJ41" s="77"/>
      <c r="AK41" s="37"/>
      <c r="AL41" s="13">
        <v>3</v>
      </c>
      <c r="AM41" s="31">
        <v>0</v>
      </c>
      <c r="AN41" s="37">
        <v>3</v>
      </c>
      <c r="AO41" s="15"/>
      <c r="AP41" s="33">
        <v>5</v>
      </c>
      <c r="AQ41" s="32"/>
      <c r="AR41" s="32"/>
      <c r="AS41" s="32" t="s">
        <v>119</v>
      </c>
      <c r="AT41" s="36">
        <v>464</v>
      </c>
      <c r="AU41" s="16">
        <v>114</v>
      </c>
      <c r="AV41" s="79">
        <v>612</v>
      </c>
      <c r="AW41" s="22" t="s">
        <v>32</v>
      </c>
      <c r="AX41" s="20">
        <v>2017</v>
      </c>
      <c r="AY41" s="21" t="s">
        <v>30</v>
      </c>
      <c r="AZ41" s="21" t="s">
        <v>30</v>
      </c>
      <c r="BA41" s="15"/>
      <c r="BB41" s="15"/>
      <c r="BC41" s="15"/>
      <c r="BD41" s="15"/>
      <c r="BE41" s="15"/>
      <c r="BF41" s="27" t="s">
        <v>36</v>
      </c>
      <c r="BG41" s="24"/>
      <c r="BH41" s="73">
        <v>729</v>
      </c>
    </row>
    <row r="42" spans="1:60" ht="22.95" customHeight="1" x14ac:dyDescent="0.25">
      <c r="A42" s="88">
        <v>1061</v>
      </c>
      <c r="B42" s="88" t="s">
        <v>289</v>
      </c>
      <c r="C42" s="64"/>
      <c r="D42" s="86">
        <v>1061</v>
      </c>
      <c r="E42" s="86" t="s">
        <v>289</v>
      </c>
      <c r="F42" s="119">
        <v>4</v>
      </c>
      <c r="G42" s="61">
        <v>1</v>
      </c>
      <c r="H42" s="61">
        <v>38</v>
      </c>
      <c r="I42" s="78" t="s">
        <v>205</v>
      </c>
      <c r="J42" s="82" t="s">
        <v>243</v>
      </c>
      <c r="K42" s="18" t="s">
        <v>122</v>
      </c>
      <c r="L42" s="18"/>
      <c r="M42" s="18"/>
      <c r="N42" s="172"/>
      <c r="O42" s="84"/>
      <c r="P42" s="24"/>
      <c r="Q42" s="169"/>
      <c r="R42" s="124"/>
      <c r="S42" s="19"/>
      <c r="T42" s="131">
        <v>2</v>
      </c>
      <c r="U42" s="24">
        <v>2</v>
      </c>
      <c r="V42" s="19"/>
      <c r="W42" s="80">
        <v>2</v>
      </c>
      <c r="X42" s="14"/>
      <c r="Y42" s="19"/>
      <c r="Z42" s="32"/>
      <c r="AA42" s="32"/>
      <c r="AB42" s="19">
        <v>7</v>
      </c>
      <c r="AC42" s="19">
        <v>2</v>
      </c>
      <c r="AD42" s="19" t="s">
        <v>283</v>
      </c>
      <c r="AE42" s="19">
        <v>2</v>
      </c>
      <c r="AF42" s="19">
        <v>2</v>
      </c>
      <c r="AG42" s="19"/>
      <c r="AH42" s="19"/>
      <c r="AI42" s="19"/>
      <c r="AJ42" s="19"/>
      <c r="AK42" s="37"/>
      <c r="AL42" s="13">
        <v>8</v>
      </c>
      <c r="AM42" s="13">
        <v>6</v>
      </c>
      <c r="AN42" s="37">
        <v>2</v>
      </c>
      <c r="AO42" s="15"/>
      <c r="AP42" s="33">
        <v>5</v>
      </c>
      <c r="AQ42" s="32"/>
      <c r="AR42" s="32"/>
      <c r="AS42" s="32" t="s">
        <v>121</v>
      </c>
      <c r="AT42" s="36">
        <v>464</v>
      </c>
      <c r="AU42" s="16">
        <v>114</v>
      </c>
      <c r="AV42" s="79">
        <v>612</v>
      </c>
      <c r="AW42" s="22" t="s">
        <v>32</v>
      </c>
      <c r="AX42" s="20">
        <v>2017</v>
      </c>
      <c r="AY42" s="21" t="s">
        <v>30</v>
      </c>
      <c r="AZ42" s="21" t="s">
        <v>30</v>
      </c>
      <c r="BA42" s="15"/>
      <c r="BB42" s="15"/>
      <c r="BC42" s="15"/>
      <c r="BD42" s="15"/>
      <c r="BE42" s="15"/>
      <c r="BF42" s="27" t="s">
        <v>36</v>
      </c>
      <c r="BG42" s="24"/>
      <c r="BH42" s="73">
        <v>730</v>
      </c>
    </row>
    <row r="43" spans="1:60" ht="22.95" customHeight="1" x14ac:dyDescent="0.25">
      <c r="A43" s="88">
        <v>1062</v>
      </c>
      <c r="B43" s="88" t="s">
        <v>289</v>
      </c>
      <c r="C43" s="64"/>
      <c r="D43" s="86">
        <v>1062</v>
      </c>
      <c r="E43" s="86" t="s">
        <v>289</v>
      </c>
      <c r="F43" s="119">
        <v>4</v>
      </c>
      <c r="G43" s="61">
        <v>1</v>
      </c>
      <c r="H43" s="61">
        <v>39</v>
      </c>
      <c r="I43" s="78" t="s">
        <v>205</v>
      </c>
      <c r="J43" s="82" t="s">
        <v>244</v>
      </c>
      <c r="K43" s="26" t="s">
        <v>124</v>
      </c>
      <c r="L43" s="26"/>
      <c r="M43" s="26"/>
      <c r="N43" s="55"/>
      <c r="O43" s="84"/>
      <c r="P43" s="24"/>
      <c r="Q43" s="169"/>
      <c r="R43" s="124"/>
      <c r="S43" s="19"/>
      <c r="T43" s="131">
        <v>5</v>
      </c>
      <c r="U43" s="24">
        <v>5</v>
      </c>
      <c r="V43" s="19"/>
      <c r="W43" s="80">
        <v>3</v>
      </c>
      <c r="X43" s="14"/>
      <c r="Y43" s="19"/>
      <c r="Z43" s="32"/>
      <c r="AA43" s="32"/>
      <c r="AB43" s="19">
        <v>6</v>
      </c>
      <c r="AC43" s="19">
        <v>2</v>
      </c>
      <c r="AD43" s="19" t="s">
        <v>283</v>
      </c>
      <c r="AE43" s="19">
        <v>2</v>
      </c>
      <c r="AF43" s="19">
        <v>3</v>
      </c>
      <c r="AG43" s="19"/>
      <c r="AH43" s="19"/>
      <c r="AI43" s="19"/>
      <c r="AJ43" s="19"/>
      <c r="AK43" s="37"/>
      <c r="AL43" s="13">
        <v>19</v>
      </c>
      <c r="AM43" s="13">
        <v>6</v>
      </c>
      <c r="AN43" s="37">
        <v>13</v>
      </c>
      <c r="AO43" s="15"/>
      <c r="AP43" s="33">
        <v>5</v>
      </c>
      <c r="AQ43" s="32"/>
      <c r="AR43" s="32"/>
      <c r="AS43" s="32" t="s">
        <v>123</v>
      </c>
      <c r="AT43" s="36">
        <v>464</v>
      </c>
      <c r="AU43" s="16">
        <v>114</v>
      </c>
      <c r="AV43" s="79">
        <v>612</v>
      </c>
      <c r="AW43" s="22" t="s">
        <v>32</v>
      </c>
      <c r="AX43" s="20">
        <v>2017</v>
      </c>
      <c r="AY43" s="21" t="s">
        <v>30</v>
      </c>
      <c r="AZ43" s="21" t="s">
        <v>30</v>
      </c>
      <c r="BA43" s="15"/>
      <c r="BB43" s="15"/>
      <c r="BC43" s="15"/>
      <c r="BD43" s="15"/>
      <c r="BE43" s="15"/>
      <c r="BF43" s="27" t="s">
        <v>36</v>
      </c>
      <c r="BG43" s="24"/>
      <c r="BH43" s="73">
        <v>731</v>
      </c>
    </row>
    <row r="44" spans="1:60" ht="22.95" customHeight="1" x14ac:dyDescent="0.25">
      <c r="A44" s="88">
        <v>1063</v>
      </c>
      <c r="B44" s="88" t="s">
        <v>289</v>
      </c>
      <c r="C44" s="64"/>
      <c r="D44" s="86">
        <v>1063</v>
      </c>
      <c r="E44" s="86" t="s">
        <v>289</v>
      </c>
      <c r="F44" s="119">
        <v>4</v>
      </c>
      <c r="G44" s="61">
        <v>1</v>
      </c>
      <c r="H44" s="61">
        <v>40</v>
      </c>
      <c r="I44" s="78" t="s">
        <v>205</v>
      </c>
      <c r="J44" s="82" t="s">
        <v>245</v>
      </c>
      <c r="K44" s="26" t="s">
        <v>127</v>
      </c>
      <c r="L44" s="26"/>
      <c r="M44" s="26"/>
      <c r="N44" s="55"/>
      <c r="O44" s="84" t="s">
        <v>27</v>
      </c>
      <c r="P44" s="24">
        <v>4</v>
      </c>
      <c r="Q44" s="169"/>
      <c r="R44" s="124"/>
      <c r="S44" s="19">
        <v>4</v>
      </c>
      <c r="T44" s="131">
        <v>4</v>
      </c>
      <c r="U44" s="24">
        <v>4</v>
      </c>
      <c r="V44" s="19">
        <v>1</v>
      </c>
      <c r="W44" s="80">
        <v>1</v>
      </c>
      <c r="X44" s="14">
        <v>1</v>
      </c>
      <c r="Y44" s="19"/>
      <c r="Z44" s="32"/>
      <c r="AA44" s="32"/>
      <c r="AB44" s="19">
        <v>7</v>
      </c>
      <c r="AC44" s="19">
        <v>2</v>
      </c>
      <c r="AD44" s="19" t="s">
        <v>283</v>
      </c>
      <c r="AE44" s="19">
        <v>2</v>
      </c>
      <c r="AF44" s="19">
        <v>2</v>
      </c>
      <c r="AG44" s="19"/>
      <c r="AH44" s="19"/>
      <c r="AI44" s="19"/>
      <c r="AJ44" s="19"/>
      <c r="AK44" s="37"/>
      <c r="AL44" s="13">
        <v>10</v>
      </c>
      <c r="AM44" s="13">
        <v>6</v>
      </c>
      <c r="AN44" s="37">
        <v>4</v>
      </c>
      <c r="AO44" s="15"/>
      <c r="AP44" s="33">
        <v>1</v>
      </c>
      <c r="AQ44" s="32"/>
      <c r="AR44" s="32"/>
      <c r="AS44" s="32" t="s">
        <v>126</v>
      </c>
      <c r="AT44" s="36">
        <v>463</v>
      </c>
      <c r="AU44" s="16">
        <v>114</v>
      </c>
      <c r="AV44" s="79">
        <v>649</v>
      </c>
      <c r="AW44" s="22" t="s">
        <v>32</v>
      </c>
      <c r="AX44" s="20">
        <v>2017</v>
      </c>
      <c r="AY44" s="21" t="s">
        <v>30</v>
      </c>
      <c r="AZ44" s="21" t="s">
        <v>30</v>
      </c>
      <c r="BA44" s="15"/>
      <c r="BB44" s="15"/>
      <c r="BC44" s="15"/>
      <c r="BD44" s="15"/>
      <c r="BE44" s="15"/>
      <c r="BF44" s="27" t="s">
        <v>36</v>
      </c>
      <c r="BG44" s="24"/>
      <c r="BH44" s="73">
        <v>764</v>
      </c>
    </row>
    <row r="45" spans="1:60" ht="22.95" customHeight="1" x14ac:dyDescent="0.25">
      <c r="A45" s="88">
        <v>1064</v>
      </c>
      <c r="B45" s="88" t="s">
        <v>289</v>
      </c>
      <c r="C45" s="64"/>
      <c r="D45" s="86">
        <v>1064</v>
      </c>
      <c r="E45" s="86" t="s">
        <v>289</v>
      </c>
      <c r="F45" s="119">
        <v>4</v>
      </c>
      <c r="G45" s="61">
        <v>1</v>
      </c>
      <c r="H45" s="61">
        <v>41</v>
      </c>
      <c r="I45" s="78" t="s">
        <v>205</v>
      </c>
      <c r="J45" s="82" t="s">
        <v>246</v>
      </c>
      <c r="K45" s="26" t="s">
        <v>387</v>
      </c>
      <c r="L45" s="26"/>
      <c r="M45" s="26"/>
      <c r="N45" s="55"/>
      <c r="O45" s="84" t="s">
        <v>27</v>
      </c>
      <c r="P45" s="24">
        <v>19</v>
      </c>
      <c r="Q45" s="169"/>
      <c r="R45" s="124"/>
      <c r="S45" s="19">
        <v>19</v>
      </c>
      <c r="T45" s="131">
        <v>6</v>
      </c>
      <c r="U45" s="24">
        <v>8</v>
      </c>
      <c r="V45" s="19">
        <v>5</v>
      </c>
      <c r="W45" s="80">
        <v>1</v>
      </c>
      <c r="X45" s="14">
        <v>3</v>
      </c>
      <c r="Y45" s="19"/>
      <c r="Z45" s="32"/>
      <c r="AA45" s="32"/>
      <c r="AB45" s="19">
        <v>5</v>
      </c>
      <c r="AC45" s="19">
        <v>4</v>
      </c>
      <c r="AD45" s="19" t="s">
        <v>283</v>
      </c>
      <c r="AE45" s="19">
        <v>3</v>
      </c>
      <c r="AF45" s="19">
        <v>1</v>
      </c>
      <c r="AG45" s="19"/>
      <c r="AH45" s="19"/>
      <c r="AI45" s="19"/>
      <c r="AJ45" s="19"/>
      <c r="AK45" s="13" t="s">
        <v>442</v>
      </c>
      <c r="AL45" s="13">
        <v>19</v>
      </c>
      <c r="AM45" s="13">
        <v>6</v>
      </c>
      <c r="AN45" s="37">
        <v>13</v>
      </c>
      <c r="AO45" s="15"/>
      <c r="AP45" s="33">
        <v>5</v>
      </c>
      <c r="AQ45" s="32"/>
      <c r="AR45" s="32"/>
      <c r="AS45" s="32" t="s">
        <v>128</v>
      </c>
      <c r="AT45" s="36">
        <v>471</v>
      </c>
      <c r="AU45" s="16">
        <v>1</v>
      </c>
      <c r="AV45" s="79">
        <v>708</v>
      </c>
      <c r="AW45" s="22" t="s">
        <v>32</v>
      </c>
      <c r="AX45" s="20">
        <v>2017</v>
      </c>
      <c r="AY45" s="21" t="s">
        <v>30</v>
      </c>
      <c r="AZ45" s="21" t="s">
        <v>30</v>
      </c>
      <c r="BA45" s="15"/>
      <c r="BB45" s="15"/>
      <c r="BC45" s="15"/>
      <c r="BD45" s="23"/>
      <c r="BE45" s="15"/>
      <c r="BF45" s="27" t="s">
        <v>36</v>
      </c>
      <c r="BG45" s="24"/>
      <c r="BH45" s="73">
        <v>823</v>
      </c>
    </row>
    <row r="46" spans="1:60" ht="22.95" customHeight="1" x14ac:dyDescent="0.25">
      <c r="A46" s="88">
        <v>1065</v>
      </c>
      <c r="B46" s="88" t="s">
        <v>289</v>
      </c>
      <c r="C46" s="64"/>
      <c r="D46" s="86">
        <v>1065</v>
      </c>
      <c r="E46" s="86" t="s">
        <v>289</v>
      </c>
      <c r="F46" s="119">
        <v>4</v>
      </c>
      <c r="G46" s="61">
        <v>1</v>
      </c>
      <c r="H46" s="61">
        <v>42</v>
      </c>
      <c r="I46" s="78" t="s">
        <v>205</v>
      </c>
      <c r="J46" s="82" t="s">
        <v>247</v>
      </c>
      <c r="K46" s="26" t="s">
        <v>388</v>
      </c>
      <c r="L46" s="26"/>
      <c r="M46" s="26"/>
      <c r="N46" s="55"/>
      <c r="O46" s="84"/>
      <c r="P46" s="24"/>
      <c r="Q46" s="169"/>
      <c r="R46" s="124"/>
      <c r="S46" s="19"/>
      <c r="T46" s="181">
        <v>0</v>
      </c>
      <c r="U46" s="24">
        <v>0</v>
      </c>
      <c r="V46" s="19"/>
      <c r="W46" s="35">
        <v>3</v>
      </c>
      <c r="X46" s="14"/>
      <c r="Y46" s="19"/>
      <c r="Z46" s="32"/>
      <c r="AA46" s="32"/>
      <c r="AB46" s="19">
        <v>4</v>
      </c>
      <c r="AC46" s="19">
        <v>2</v>
      </c>
      <c r="AD46" s="19" t="s">
        <v>282</v>
      </c>
      <c r="AE46" s="19">
        <v>2</v>
      </c>
      <c r="AF46" s="19">
        <v>1</v>
      </c>
      <c r="AG46" s="19"/>
      <c r="AH46" s="19"/>
      <c r="AI46" s="19"/>
      <c r="AJ46" s="19"/>
      <c r="AK46" s="13" t="s">
        <v>442</v>
      </c>
      <c r="AL46" s="13">
        <v>5</v>
      </c>
      <c r="AM46" s="31">
        <v>0</v>
      </c>
      <c r="AN46" s="37">
        <v>5</v>
      </c>
      <c r="AO46" s="15"/>
      <c r="AP46" s="33">
        <v>5</v>
      </c>
      <c r="AQ46" s="32"/>
      <c r="AR46" s="32"/>
      <c r="AS46" s="32" t="s">
        <v>129</v>
      </c>
      <c r="AT46" s="36">
        <v>471</v>
      </c>
      <c r="AU46" s="16">
        <v>1</v>
      </c>
      <c r="AV46" s="79">
        <v>708</v>
      </c>
      <c r="AW46" s="22" t="s">
        <v>32</v>
      </c>
      <c r="AX46" s="20">
        <v>2017</v>
      </c>
      <c r="AY46" s="21" t="s">
        <v>30</v>
      </c>
      <c r="AZ46" s="21" t="s">
        <v>30</v>
      </c>
      <c r="BA46" s="15"/>
      <c r="BB46" s="15"/>
      <c r="BC46" s="15"/>
      <c r="BD46" s="15"/>
      <c r="BE46" s="15"/>
      <c r="BF46" s="27" t="s">
        <v>36</v>
      </c>
      <c r="BG46" s="24"/>
      <c r="BH46" s="73">
        <v>824</v>
      </c>
    </row>
    <row r="47" spans="1:60" ht="22.95" customHeight="1" x14ac:dyDescent="0.25">
      <c r="A47" s="88">
        <v>1066</v>
      </c>
      <c r="B47" s="88" t="s">
        <v>289</v>
      </c>
      <c r="C47" s="64"/>
      <c r="D47" s="86">
        <v>1066</v>
      </c>
      <c r="E47" s="86" t="s">
        <v>289</v>
      </c>
      <c r="F47" s="119">
        <v>4</v>
      </c>
      <c r="G47" s="61">
        <v>1</v>
      </c>
      <c r="H47" s="61">
        <v>43</v>
      </c>
      <c r="I47" s="78" t="s">
        <v>205</v>
      </c>
      <c r="J47" s="82" t="s">
        <v>248</v>
      </c>
      <c r="K47" s="18" t="s">
        <v>389</v>
      </c>
      <c r="L47" s="18"/>
      <c r="M47" s="18"/>
      <c r="N47" s="172"/>
      <c r="O47" s="84"/>
      <c r="P47" s="24"/>
      <c r="Q47" s="169"/>
      <c r="R47" s="124"/>
      <c r="S47" s="19"/>
      <c r="T47" s="131">
        <v>6</v>
      </c>
      <c r="U47" s="24">
        <v>8</v>
      </c>
      <c r="V47" s="19"/>
      <c r="W47" s="35">
        <v>4</v>
      </c>
      <c r="X47" s="14"/>
      <c r="Y47" s="19"/>
      <c r="Z47" s="32"/>
      <c r="AA47" s="32"/>
      <c r="AB47" s="19">
        <v>5</v>
      </c>
      <c r="AC47" s="19">
        <v>4</v>
      </c>
      <c r="AD47" s="19" t="s">
        <v>283</v>
      </c>
      <c r="AE47" s="19">
        <v>3</v>
      </c>
      <c r="AF47" s="19">
        <v>2</v>
      </c>
      <c r="AG47" s="19"/>
      <c r="AH47" s="19"/>
      <c r="AI47" s="19"/>
      <c r="AJ47" s="19"/>
      <c r="AK47" s="13" t="s">
        <v>442</v>
      </c>
      <c r="AL47" s="13">
        <v>17</v>
      </c>
      <c r="AM47" s="13">
        <v>6</v>
      </c>
      <c r="AN47" s="37">
        <v>11</v>
      </c>
      <c r="AO47" s="15"/>
      <c r="AP47" s="33">
        <v>5</v>
      </c>
      <c r="AQ47" s="32"/>
      <c r="AR47" s="32"/>
      <c r="AS47" s="32" t="s">
        <v>130</v>
      </c>
      <c r="AT47" s="36">
        <v>471</v>
      </c>
      <c r="AU47" s="16">
        <v>1</v>
      </c>
      <c r="AV47" s="79">
        <v>708</v>
      </c>
      <c r="AW47" s="22" t="s">
        <v>32</v>
      </c>
      <c r="AX47" s="20">
        <v>2017</v>
      </c>
      <c r="AY47" s="21" t="s">
        <v>30</v>
      </c>
      <c r="AZ47" s="21" t="s">
        <v>30</v>
      </c>
      <c r="BA47" s="15"/>
      <c r="BB47" s="15"/>
      <c r="BC47" s="15"/>
      <c r="BD47" s="15"/>
      <c r="BE47" s="15"/>
      <c r="BF47" s="27" t="s">
        <v>36</v>
      </c>
      <c r="BG47" s="24"/>
      <c r="BH47" s="73">
        <v>825</v>
      </c>
    </row>
    <row r="48" spans="1:60" ht="22.95" customHeight="1" x14ac:dyDescent="0.25">
      <c r="A48" s="88">
        <v>1067</v>
      </c>
      <c r="B48" s="88" t="s">
        <v>289</v>
      </c>
      <c r="C48" s="64"/>
      <c r="D48" s="86">
        <v>1067</v>
      </c>
      <c r="E48" s="86" t="s">
        <v>289</v>
      </c>
      <c r="F48" s="119">
        <v>4</v>
      </c>
      <c r="G48" s="61">
        <v>1</v>
      </c>
      <c r="H48" s="61">
        <v>44</v>
      </c>
      <c r="I48" s="78" t="s">
        <v>205</v>
      </c>
      <c r="J48" s="82" t="s">
        <v>249</v>
      </c>
      <c r="K48" s="26" t="s">
        <v>390</v>
      </c>
      <c r="L48" s="26"/>
      <c r="M48" s="26"/>
      <c r="N48" s="55"/>
      <c r="O48" s="84"/>
      <c r="P48" s="24"/>
      <c r="Q48" s="169"/>
      <c r="R48" s="124"/>
      <c r="S48" s="19"/>
      <c r="T48" s="131">
        <v>5</v>
      </c>
      <c r="U48" s="24">
        <v>5</v>
      </c>
      <c r="V48" s="19"/>
      <c r="W48" s="35">
        <v>5</v>
      </c>
      <c r="X48" s="14"/>
      <c r="Y48" s="19"/>
      <c r="Z48" s="32"/>
      <c r="AA48" s="32"/>
      <c r="AB48" s="19">
        <v>6</v>
      </c>
      <c r="AC48" s="19">
        <v>2</v>
      </c>
      <c r="AD48" s="19" t="s">
        <v>283</v>
      </c>
      <c r="AE48" s="19">
        <v>3</v>
      </c>
      <c r="AF48" s="19">
        <v>1</v>
      </c>
      <c r="AG48" s="19"/>
      <c r="AH48" s="19"/>
      <c r="AI48" s="19"/>
      <c r="AJ48" s="19"/>
      <c r="AK48" s="13" t="s">
        <v>442</v>
      </c>
      <c r="AL48" s="13">
        <v>19</v>
      </c>
      <c r="AM48" s="13">
        <v>6</v>
      </c>
      <c r="AN48" s="37">
        <v>13</v>
      </c>
      <c r="AO48" s="15"/>
      <c r="AP48" s="33">
        <v>5</v>
      </c>
      <c r="AQ48" s="32"/>
      <c r="AR48" s="32"/>
      <c r="AS48" s="32" t="s">
        <v>131</v>
      </c>
      <c r="AT48" s="36">
        <v>471</v>
      </c>
      <c r="AU48" s="16">
        <v>1</v>
      </c>
      <c r="AV48" s="79">
        <v>708</v>
      </c>
      <c r="AW48" s="22" t="s">
        <v>32</v>
      </c>
      <c r="AX48" s="20">
        <v>2017</v>
      </c>
      <c r="AY48" s="21" t="s">
        <v>30</v>
      </c>
      <c r="AZ48" s="21" t="s">
        <v>30</v>
      </c>
      <c r="BA48" s="15"/>
      <c r="BB48" s="15"/>
      <c r="BC48" s="15"/>
      <c r="BD48" s="15"/>
      <c r="BE48" s="15"/>
      <c r="BF48" s="27" t="s">
        <v>36</v>
      </c>
      <c r="BG48" s="24"/>
      <c r="BH48" s="73">
        <v>826</v>
      </c>
    </row>
    <row r="49" spans="1:60" ht="22.95" customHeight="1" x14ac:dyDescent="0.25">
      <c r="A49" s="88">
        <v>1068</v>
      </c>
      <c r="B49" s="88" t="s">
        <v>289</v>
      </c>
      <c r="C49" s="64"/>
      <c r="D49" s="86">
        <v>1068</v>
      </c>
      <c r="E49" s="86" t="s">
        <v>289</v>
      </c>
      <c r="F49" s="119">
        <v>4</v>
      </c>
      <c r="G49" s="61">
        <v>1</v>
      </c>
      <c r="H49" s="61">
        <v>45</v>
      </c>
      <c r="I49" s="78" t="s">
        <v>205</v>
      </c>
      <c r="J49" s="82" t="s">
        <v>250</v>
      </c>
      <c r="K49" s="26" t="s">
        <v>391</v>
      </c>
      <c r="L49" s="26"/>
      <c r="M49" s="26"/>
      <c r="N49" s="55"/>
      <c r="O49" s="84"/>
      <c r="P49" s="24"/>
      <c r="Q49" s="169"/>
      <c r="R49" s="124"/>
      <c r="S49" s="19"/>
      <c r="T49" s="131">
        <v>2</v>
      </c>
      <c r="U49" s="24">
        <v>2</v>
      </c>
      <c r="V49" s="19"/>
      <c r="W49" s="35">
        <v>6</v>
      </c>
      <c r="X49" s="14"/>
      <c r="Y49" s="19"/>
      <c r="Z49" s="32"/>
      <c r="AA49" s="32"/>
      <c r="AB49" s="19">
        <v>4</v>
      </c>
      <c r="AC49" s="19">
        <v>2</v>
      </c>
      <c r="AD49" s="19" t="s">
        <v>282</v>
      </c>
      <c r="AE49" s="19">
        <v>2</v>
      </c>
      <c r="AF49" s="19">
        <v>1</v>
      </c>
      <c r="AG49" s="19"/>
      <c r="AH49" s="19"/>
      <c r="AI49" s="19"/>
      <c r="AJ49" s="19"/>
      <c r="AK49" s="13" t="s">
        <v>442</v>
      </c>
      <c r="AL49" s="13">
        <v>4</v>
      </c>
      <c r="AM49" s="31">
        <v>0</v>
      </c>
      <c r="AN49" s="37">
        <v>4</v>
      </c>
      <c r="AO49" s="15"/>
      <c r="AP49" s="33">
        <v>5</v>
      </c>
      <c r="AQ49" s="32"/>
      <c r="AR49" s="32"/>
      <c r="AS49" s="32" t="s">
        <v>132</v>
      </c>
      <c r="AT49" s="36">
        <v>471</v>
      </c>
      <c r="AU49" s="16">
        <v>1</v>
      </c>
      <c r="AV49" s="79">
        <v>708</v>
      </c>
      <c r="AW49" s="22" t="s">
        <v>32</v>
      </c>
      <c r="AX49" s="20">
        <v>2017</v>
      </c>
      <c r="AY49" s="21" t="s">
        <v>30</v>
      </c>
      <c r="AZ49" s="21" t="s">
        <v>30</v>
      </c>
      <c r="BA49" s="15"/>
      <c r="BB49" s="15"/>
      <c r="BC49" s="15"/>
      <c r="BD49" s="15"/>
      <c r="BE49" s="15"/>
      <c r="BF49" s="27" t="s">
        <v>36</v>
      </c>
      <c r="BG49" s="24"/>
      <c r="BH49" s="73">
        <v>827</v>
      </c>
    </row>
    <row r="50" spans="1:60" ht="22.95" customHeight="1" x14ac:dyDescent="0.25">
      <c r="A50" s="88">
        <v>1069</v>
      </c>
      <c r="B50" s="88" t="s">
        <v>289</v>
      </c>
      <c r="C50" s="64"/>
      <c r="D50" s="86">
        <v>1069</v>
      </c>
      <c r="E50" s="86" t="s">
        <v>289</v>
      </c>
      <c r="F50" s="119">
        <v>4</v>
      </c>
      <c r="G50" s="61">
        <v>1</v>
      </c>
      <c r="H50" s="61">
        <v>46</v>
      </c>
      <c r="I50" s="78" t="s">
        <v>205</v>
      </c>
      <c r="J50" s="82" t="s">
        <v>251</v>
      </c>
      <c r="K50" s="18" t="s">
        <v>392</v>
      </c>
      <c r="L50" s="18"/>
      <c r="M50" s="18"/>
      <c r="N50" s="172">
        <v>40</v>
      </c>
      <c r="O50" s="84" t="s">
        <v>27</v>
      </c>
      <c r="P50" s="24">
        <v>70</v>
      </c>
      <c r="Q50" s="169">
        <v>45</v>
      </c>
      <c r="R50" s="126">
        <v>4</v>
      </c>
      <c r="S50" s="19">
        <v>25</v>
      </c>
      <c r="T50" s="131">
        <v>9</v>
      </c>
      <c r="U50" s="24">
        <v>10</v>
      </c>
      <c r="V50" s="35">
        <v>13</v>
      </c>
      <c r="W50" s="80">
        <v>1</v>
      </c>
      <c r="X50" s="14">
        <v>11</v>
      </c>
      <c r="Y50" s="19"/>
      <c r="Z50" s="32"/>
      <c r="AA50" s="32"/>
      <c r="AB50" s="19">
        <v>6</v>
      </c>
      <c r="AC50" s="19"/>
      <c r="AD50" s="19">
        <v>0</v>
      </c>
      <c r="AE50" s="19">
        <v>3</v>
      </c>
      <c r="AF50" s="19">
        <v>2</v>
      </c>
      <c r="AG50" s="19"/>
      <c r="AH50" s="19"/>
      <c r="AI50" s="19"/>
      <c r="AJ50" s="19"/>
      <c r="AK50" s="37" t="s">
        <v>440</v>
      </c>
      <c r="AL50" s="13">
        <v>19</v>
      </c>
      <c r="AM50" s="13">
        <v>6</v>
      </c>
      <c r="AN50" s="37">
        <v>13</v>
      </c>
      <c r="AO50" s="15"/>
      <c r="AP50" s="33">
        <v>17</v>
      </c>
      <c r="AQ50" s="32"/>
      <c r="AR50" s="55"/>
      <c r="AS50" s="32" t="s">
        <v>133</v>
      </c>
      <c r="AT50" s="36">
        <v>471</v>
      </c>
      <c r="AU50" s="16">
        <v>2</v>
      </c>
      <c r="AV50" s="79">
        <v>709</v>
      </c>
      <c r="AW50" s="22" t="s">
        <v>32</v>
      </c>
      <c r="AX50" s="20">
        <v>2017</v>
      </c>
      <c r="AY50" s="21" t="s">
        <v>30</v>
      </c>
      <c r="AZ50" s="21" t="s">
        <v>30</v>
      </c>
      <c r="BA50" s="15"/>
      <c r="BB50" s="15"/>
      <c r="BC50" s="15"/>
      <c r="BD50" s="15"/>
      <c r="BE50" s="15"/>
      <c r="BF50" s="27" t="s">
        <v>36</v>
      </c>
      <c r="BG50" s="24"/>
      <c r="BH50" s="73">
        <v>829</v>
      </c>
    </row>
    <row r="51" spans="1:60" ht="22.95" customHeight="1" x14ac:dyDescent="0.25">
      <c r="A51" s="88">
        <v>1070</v>
      </c>
      <c r="B51" s="88" t="s">
        <v>289</v>
      </c>
      <c r="C51" s="64"/>
      <c r="D51" s="86">
        <v>1070</v>
      </c>
      <c r="E51" s="86" t="s">
        <v>289</v>
      </c>
      <c r="F51" s="119">
        <v>4</v>
      </c>
      <c r="G51" s="61">
        <v>1</v>
      </c>
      <c r="H51" s="61">
        <v>47</v>
      </c>
      <c r="I51" s="78" t="s">
        <v>205</v>
      </c>
      <c r="J51" s="82" t="s">
        <v>252</v>
      </c>
      <c r="K51" s="18" t="s">
        <v>393</v>
      </c>
      <c r="L51" s="18"/>
      <c r="M51" s="18"/>
      <c r="N51" s="172"/>
      <c r="O51" s="84"/>
      <c r="P51" s="24"/>
      <c r="Q51" s="169"/>
      <c r="R51" s="124"/>
      <c r="S51" s="19"/>
      <c r="T51" s="131">
        <v>1</v>
      </c>
      <c r="U51" s="24">
        <v>1</v>
      </c>
      <c r="V51" s="19"/>
      <c r="W51" s="80">
        <v>2</v>
      </c>
      <c r="X51" s="14"/>
      <c r="Y51" s="19"/>
      <c r="Z51" s="32"/>
      <c r="AA51" s="32"/>
      <c r="AB51" s="19">
        <v>6</v>
      </c>
      <c r="AC51" s="19"/>
      <c r="AD51" s="19">
        <v>0</v>
      </c>
      <c r="AE51" s="19">
        <v>3</v>
      </c>
      <c r="AF51" s="19">
        <v>2</v>
      </c>
      <c r="AG51" s="19"/>
      <c r="AH51" s="19"/>
      <c r="AI51" s="19"/>
      <c r="AJ51" s="19"/>
      <c r="AK51" s="37" t="s">
        <v>440</v>
      </c>
      <c r="AL51" s="13">
        <v>3</v>
      </c>
      <c r="AM51" s="31">
        <v>0</v>
      </c>
      <c r="AN51" s="37">
        <v>3</v>
      </c>
      <c r="AO51" s="15"/>
      <c r="AP51" s="33">
        <v>17</v>
      </c>
      <c r="AQ51" s="32"/>
      <c r="AR51" s="55"/>
      <c r="AS51" s="32" t="s">
        <v>134</v>
      </c>
      <c r="AT51" s="36">
        <v>471</v>
      </c>
      <c r="AU51" s="16">
        <v>2</v>
      </c>
      <c r="AV51" s="79">
        <v>709</v>
      </c>
      <c r="AW51" s="22" t="s">
        <v>32</v>
      </c>
      <c r="AX51" s="20">
        <v>2017</v>
      </c>
      <c r="AY51" s="21" t="s">
        <v>30</v>
      </c>
      <c r="AZ51" s="21" t="s">
        <v>30</v>
      </c>
      <c r="BA51" s="15"/>
      <c r="BB51" s="15"/>
      <c r="BC51" s="15"/>
      <c r="BD51" s="15"/>
      <c r="BE51" s="15"/>
      <c r="BF51" s="27" t="s">
        <v>36</v>
      </c>
      <c r="BG51" s="24"/>
      <c r="BH51" s="73">
        <v>830</v>
      </c>
    </row>
    <row r="52" spans="1:60" ht="22.95" customHeight="1" x14ac:dyDescent="0.25">
      <c r="A52" s="88">
        <v>1071</v>
      </c>
      <c r="B52" s="88" t="s">
        <v>289</v>
      </c>
      <c r="C52" s="64"/>
      <c r="D52" s="86">
        <v>1071</v>
      </c>
      <c r="E52" s="86" t="s">
        <v>289</v>
      </c>
      <c r="F52" s="119">
        <v>4</v>
      </c>
      <c r="G52" s="61">
        <v>1</v>
      </c>
      <c r="H52" s="61">
        <v>48</v>
      </c>
      <c r="I52" s="78" t="s">
        <v>205</v>
      </c>
      <c r="J52" s="82" t="s">
        <v>253</v>
      </c>
      <c r="K52" s="18" t="s">
        <v>394</v>
      </c>
      <c r="L52" s="18"/>
      <c r="M52" s="18"/>
      <c r="N52" s="172">
        <v>42</v>
      </c>
      <c r="O52" s="84"/>
      <c r="P52" s="24"/>
      <c r="Q52" s="169"/>
      <c r="R52" s="126">
        <v>3</v>
      </c>
      <c r="S52" s="19"/>
      <c r="T52" s="181">
        <v>0</v>
      </c>
      <c r="U52" s="24">
        <v>1</v>
      </c>
      <c r="V52" s="19"/>
      <c r="W52" s="35">
        <v>4</v>
      </c>
      <c r="X52" s="14"/>
      <c r="Y52" s="19"/>
      <c r="Z52" s="32"/>
      <c r="AA52" s="32"/>
      <c r="AB52" s="19">
        <v>6</v>
      </c>
      <c r="AC52" s="19"/>
      <c r="AD52" s="19">
        <v>0</v>
      </c>
      <c r="AE52" s="19">
        <v>3</v>
      </c>
      <c r="AF52" s="19">
        <v>1</v>
      </c>
      <c r="AG52" s="19"/>
      <c r="AH52" s="19"/>
      <c r="AI52" s="19"/>
      <c r="AJ52" s="19"/>
      <c r="AK52" s="37" t="s">
        <v>440</v>
      </c>
      <c r="AL52" s="13">
        <v>10</v>
      </c>
      <c r="AM52" s="13">
        <v>6</v>
      </c>
      <c r="AN52" s="37">
        <v>4</v>
      </c>
      <c r="AO52" s="15"/>
      <c r="AP52" s="33">
        <v>17</v>
      </c>
      <c r="AQ52" s="32"/>
      <c r="AR52" s="55"/>
      <c r="AS52" s="32" t="s">
        <v>136</v>
      </c>
      <c r="AT52" s="36">
        <v>471</v>
      </c>
      <c r="AU52" s="16">
        <v>2</v>
      </c>
      <c r="AV52" s="79">
        <v>709</v>
      </c>
      <c r="AW52" s="22" t="s">
        <v>32</v>
      </c>
      <c r="AX52" s="20">
        <v>2017</v>
      </c>
      <c r="AY52" s="21" t="s">
        <v>30</v>
      </c>
      <c r="AZ52" s="21" t="s">
        <v>30</v>
      </c>
      <c r="BA52" s="15"/>
      <c r="BB52" s="15"/>
      <c r="BC52" s="15"/>
      <c r="BD52" s="15"/>
      <c r="BE52" s="15"/>
      <c r="BF52" s="27" t="s">
        <v>36</v>
      </c>
      <c r="BG52" s="24"/>
      <c r="BH52" s="73">
        <v>832</v>
      </c>
    </row>
    <row r="53" spans="1:60" ht="22.95" customHeight="1" x14ac:dyDescent="0.25">
      <c r="A53" s="88">
        <v>1072</v>
      </c>
      <c r="B53" s="88" t="s">
        <v>289</v>
      </c>
      <c r="C53" s="64"/>
      <c r="D53" s="86">
        <v>1072</v>
      </c>
      <c r="E53" s="86" t="s">
        <v>289</v>
      </c>
      <c r="F53" s="119">
        <v>4</v>
      </c>
      <c r="G53" s="61">
        <v>1</v>
      </c>
      <c r="H53" s="61">
        <v>49</v>
      </c>
      <c r="I53" s="78" t="s">
        <v>205</v>
      </c>
      <c r="J53" s="82" t="s">
        <v>254</v>
      </c>
      <c r="K53" s="18" t="s">
        <v>395</v>
      </c>
      <c r="L53" s="18"/>
      <c r="M53" s="18"/>
      <c r="N53" s="172">
        <v>43</v>
      </c>
      <c r="O53" s="84"/>
      <c r="P53" s="24"/>
      <c r="Q53" s="169"/>
      <c r="R53" s="126">
        <v>6</v>
      </c>
      <c r="S53" s="19"/>
      <c r="T53" s="181">
        <v>0</v>
      </c>
      <c r="U53" s="24">
        <v>0</v>
      </c>
      <c r="V53" s="19"/>
      <c r="W53" s="80">
        <v>5</v>
      </c>
      <c r="X53" s="14"/>
      <c r="Y53" s="19"/>
      <c r="Z53" s="32"/>
      <c r="AA53" s="32"/>
      <c r="AB53" s="19">
        <v>6</v>
      </c>
      <c r="AC53" s="19"/>
      <c r="AD53" s="19">
        <v>0</v>
      </c>
      <c r="AE53" s="19">
        <v>3</v>
      </c>
      <c r="AF53" s="19">
        <v>2</v>
      </c>
      <c r="AG53" s="19"/>
      <c r="AH53" s="19"/>
      <c r="AI53" s="19"/>
      <c r="AJ53" s="19"/>
      <c r="AK53" s="37" t="s">
        <v>440</v>
      </c>
      <c r="AL53" s="13">
        <v>7</v>
      </c>
      <c r="AM53" s="13">
        <v>6</v>
      </c>
      <c r="AN53" s="37">
        <v>1</v>
      </c>
      <c r="AO53" s="15"/>
      <c r="AP53" s="33">
        <v>17</v>
      </c>
      <c r="AQ53" s="32"/>
      <c r="AR53" s="55"/>
      <c r="AS53" s="32" t="s">
        <v>137</v>
      </c>
      <c r="AT53" s="36">
        <v>471</v>
      </c>
      <c r="AU53" s="16">
        <v>2</v>
      </c>
      <c r="AV53" s="79">
        <v>709</v>
      </c>
      <c r="AW53" s="22" t="s">
        <v>32</v>
      </c>
      <c r="AX53" s="20">
        <v>2017</v>
      </c>
      <c r="AY53" s="21" t="s">
        <v>30</v>
      </c>
      <c r="AZ53" s="21" t="s">
        <v>30</v>
      </c>
      <c r="BA53" s="15"/>
      <c r="BB53" s="15"/>
      <c r="BC53" s="15"/>
      <c r="BD53" s="15"/>
      <c r="BE53" s="15"/>
      <c r="BF53" s="27" t="s">
        <v>36</v>
      </c>
      <c r="BG53" s="24"/>
      <c r="BH53" s="73">
        <v>833</v>
      </c>
    </row>
    <row r="54" spans="1:60" ht="22.95" customHeight="1" x14ac:dyDescent="0.25">
      <c r="A54" s="88">
        <v>1073</v>
      </c>
      <c r="B54" s="88" t="s">
        <v>289</v>
      </c>
      <c r="C54" s="64"/>
      <c r="D54" s="86">
        <v>1073</v>
      </c>
      <c r="E54" s="86" t="s">
        <v>289</v>
      </c>
      <c r="F54" s="119">
        <v>4</v>
      </c>
      <c r="G54" s="61">
        <v>1</v>
      </c>
      <c r="H54" s="61">
        <v>50</v>
      </c>
      <c r="I54" s="78" t="s">
        <v>205</v>
      </c>
      <c r="J54" s="82" t="s">
        <v>255</v>
      </c>
      <c r="K54" s="18" t="s">
        <v>396</v>
      </c>
      <c r="L54" s="18"/>
      <c r="M54" s="18"/>
      <c r="N54" s="172">
        <v>44</v>
      </c>
      <c r="O54" s="84"/>
      <c r="P54" s="24"/>
      <c r="Q54" s="169"/>
      <c r="R54" s="126">
        <v>4</v>
      </c>
      <c r="S54" s="19"/>
      <c r="T54" s="181">
        <v>0</v>
      </c>
      <c r="U54" s="24">
        <v>0</v>
      </c>
      <c r="V54" s="19"/>
      <c r="W54" s="80">
        <v>6</v>
      </c>
      <c r="X54" s="14"/>
      <c r="Y54" s="19"/>
      <c r="Z54" s="32"/>
      <c r="AA54" s="32"/>
      <c r="AB54" s="19">
        <v>6</v>
      </c>
      <c r="AC54" s="19"/>
      <c r="AD54" s="19">
        <v>0</v>
      </c>
      <c r="AE54" s="19">
        <v>2</v>
      </c>
      <c r="AF54" s="19">
        <v>1</v>
      </c>
      <c r="AG54" s="19"/>
      <c r="AH54" s="19"/>
      <c r="AI54" s="19"/>
      <c r="AJ54" s="19"/>
      <c r="AK54" s="37" t="s">
        <v>440</v>
      </c>
      <c r="AL54" s="13">
        <v>10</v>
      </c>
      <c r="AM54" s="13">
        <v>6</v>
      </c>
      <c r="AN54" s="37">
        <v>4</v>
      </c>
      <c r="AO54" s="15"/>
      <c r="AP54" s="33">
        <v>17</v>
      </c>
      <c r="AQ54" s="32"/>
      <c r="AR54" s="55"/>
      <c r="AS54" s="32" t="s">
        <v>138</v>
      </c>
      <c r="AT54" s="36">
        <v>471</v>
      </c>
      <c r="AU54" s="16">
        <v>2</v>
      </c>
      <c r="AV54" s="79">
        <v>709</v>
      </c>
      <c r="AW54" s="22" t="s">
        <v>32</v>
      </c>
      <c r="AX54" s="20">
        <v>2017</v>
      </c>
      <c r="AY54" s="21" t="s">
        <v>30</v>
      </c>
      <c r="AZ54" s="21" t="s">
        <v>30</v>
      </c>
      <c r="BA54" s="15"/>
      <c r="BB54" s="15"/>
      <c r="BC54" s="15"/>
      <c r="BD54" s="15"/>
      <c r="BE54" s="15"/>
      <c r="BF54" s="27" t="s">
        <v>36</v>
      </c>
      <c r="BG54" s="24"/>
      <c r="BH54" s="73">
        <v>834</v>
      </c>
    </row>
    <row r="55" spans="1:60" ht="22.95" customHeight="1" x14ac:dyDescent="0.25">
      <c r="A55" s="88">
        <v>1074</v>
      </c>
      <c r="B55" s="88" t="s">
        <v>289</v>
      </c>
      <c r="C55" s="64"/>
      <c r="D55" s="86">
        <v>1074</v>
      </c>
      <c r="E55" s="86" t="s">
        <v>289</v>
      </c>
      <c r="F55" s="119">
        <v>4</v>
      </c>
      <c r="G55" s="61">
        <v>1</v>
      </c>
      <c r="H55" s="61">
        <v>51</v>
      </c>
      <c r="I55" s="78" t="s">
        <v>205</v>
      </c>
      <c r="J55" s="82" t="s">
        <v>256</v>
      </c>
      <c r="K55" s="18" t="s">
        <v>397</v>
      </c>
      <c r="L55" s="18"/>
      <c r="M55" s="18"/>
      <c r="N55" s="172"/>
      <c r="O55" s="84"/>
      <c r="P55" s="24"/>
      <c r="Q55" s="169"/>
      <c r="R55" s="124"/>
      <c r="S55" s="19"/>
      <c r="T55" s="181">
        <v>0</v>
      </c>
      <c r="U55" s="24">
        <v>0</v>
      </c>
      <c r="V55" s="19"/>
      <c r="W55" s="80">
        <v>7</v>
      </c>
      <c r="X55" s="14"/>
      <c r="Y55" s="19"/>
      <c r="Z55" s="32"/>
      <c r="AA55" s="32"/>
      <c r="AB55" s="19">
        <v>6</v>
      </c>
      <c r="AC55" s="19"/>
      <c r="AD55" s="19">
        <v>0</v>
      </c>
      <c r="AE55" s="19">
        <v>3</v>
      </c>
      <c r="AF55" s="19">
        <v>2</v>
      </c>
      <c r="AG55" s="19"/>
      <c r="AH55" s="19"/>
      <c r="AI55" s="19"/>
      <c r="AJ55" s="19"/>
      <c r="AK55" s="37" t="s">
        <v>440</v>
      </c>
      <c r="AL55" s="13">
        <v>2</v>
      </c>
      <c r="AM55" s="31">
        <v>0</v>
      </c>
      <c r="AN55" s="37">
        <v>2</v>
      </c>
      <c r="AO55" s="15"/>
      <c r="AP55" s="33">
        <v>17</v>
      </c>
      <c r="AQ55" s="32"/>
      <c r="AR55" s="55"/>
      <c r="AS55" s="32" t="s">
        <v>139</v>
      </c>
      <c r="AT55" s="36">
        <v>471</v>
      </c>
      <c r="AU55" s="16">
        <v>2</v>
      </c>
      <c r="AV55" s="79">
        <v>709</v>
      </c>
      <c r="AW55" s="22" t="s">
        <v>32</v>
      </c>
      <c r="AX55" s="20">
        <v>2017</v>
      </c>
      <c r="AY55" s="21" t="s">
        <v>30</v>
      </c>
      <c r="AZ55" s="21" t="s">
        <v>30</v>
      </c>
      <c r="BA55" s="15"/>
      <c r="BB55" s="15"/>
      <c r="BC55" s="15"/>
      <c r="BD55" s="15"/>
      <c r="BE55" s="15"/>
      <c r="BF55" s="27" t="s">
        <v>36</v>
      </c>
      <c r="BG55" s="24"/>
      <c r="BH55" s="73">
        <v>835</v>
      </c>
    </row>
    <row r="56" spans="1:60" ht="22.95" customHeight="1" x14ac:dyDescent="0.25">
      <c r="A56" s="88">
        <v>1075</v>
      </c>
      <c r="B56" s="88" t="s">
        <v>289</v>
      </c>
      <c r="C56" s="64"/>
      <c r="D56" s="86">
        <v>1075</v>
      </c>
      <c r="E56" s="86" t="s">
        <v>289</v>
      </c>
      <c r="F56" s="119">
        <v>4</v>
      </c>
      <c r="G56" s="61">
        <v>1</v>
      </c>
      <c r="H56" s="61">
        <v>52</v>
      </c>
      <c r="I56" s="78" t="s">
        <v>205</v>
      </c>
      <c r="J56" s="82" t="s">
        <v>257</v>
      </c>
      <c r="K56" s="18" t="s">
        <v>398</v>
      </c>
      <c r="L56" s="18"/>
      <c r="M56" s="18"/>
      <c r="N56" s="172">
        <v>45</v>
      </c>
      <c r="O56" s="84"/>
      <c r="P56" s="24"/>
      <c r="Q56" s="169"/>
      <c r="R56" s="126">
        <v>5</v>
      </c>
      <c r="S56" s="19"/>
      <c r="T56" s="131">
        <v>4</v>
      </c>
      <c r="U56" s="24">
        <v>4</v>
      </c>
      <c r="V56" s="19"/>
      <c r="W56" s="80">
        <v>8</v>
      </c>
      <c r="X56" s="14"/>
      <c r="Y56" s="19"/>
      <c r="Z56" s="32"/>
      <c r="AA56" s="32"/>
      <c r="AB56" s="19">
        <v>6</v>
      </c>
      <c r="AC56" s="19"/>
      <c r="AD56" s="19">
        <v>0</v>
      </c>
      <c r="AE56" s="19">
        <v>3</v>
      </c>
      <c r="AF56" s="19">
        <v>1</v>
      </c>
      <c r="AG56" s="19"/>
      <c r="AH56" s="19"/>
      <c r="AI56" s="19"/>
      <c r="AJ56" s="19"/>
      <c r="AK56" s="37" t="s">
        <v>440</v>
      </c>
      <c r="AL56" s="13">
        <v>10</v>
      </c>
      <c r="AM56" s="13">
        <v>6</v>
      </c>
      <c r="AN56" s="37">
        <v>4</v>
      </c>
      <c r="AO56" s="15"/>
      <c r="AP56" s="33">
        <v>17</v>
      </c>
      <c r="AQ56" s="32"/>
      <c r="AR56" s="55"/>
      <c r="AS56" s="32" t="s">
        <v>140</v>
      </c>
      <c r="AT56" s="36">
        <v>471</v>
      </c>
      <c r="AU56" s="16">
        <v>2</v>
      </c>
      <c r="AV56" s="79">
        <v>709</v>
      </c>
      <c r="AW56" s="22" t="s">
        <v>32</v>
      </c>
      <c r="AX56" s="20">
        <v>2017</v>
      </c>
      <c r="AY56" s="21" t="s">
        <v>30</v>
      </c>
      <c r="AZ56" s="21" t="s">
        <v>30</v>
      </c>
      <c r="BA56" s="15"/>
      <c r="BB56" s="15"/>
      <c r="BC56" s="15"/>
      <c r="BD56" s="15"/>
      <c r="BE56" s="15"/>
      <c r="BF56" s="27" t="s">
        <v>36</v>
      </c>
      <c r="BG56" s="24"/>
      <c r="BH56" s="73">
        <v>836</v>
      </c>
    </row>
    <row r="57" spans="1:60" ht="22.95" customHeight="1" x14ac:dyDescent="0.25">
      <c r="A57" s="88">
        <v>1076</v>
      </c>
      <c r="B57" s="88" t="s">
        <v>289</v>
      </c>
      <c r="C57" s="64"/>
      <c r="D57" s="86">
        <v>1076</v>
      </c>
      <c r="E57" s="86" t="s">
        <v>289</v>
      </c>
      <c r="F57" s="119">
        <v>4</v>
      </c>
      <c r="G57" s="61">
        <v>1</v>
      </c>
      <c r="H57" s="61">
        <v>53</v>
      </c>
      <c r="I57" s="78" t="s">
        <v>205</v>
      </c>
      <c r="J57" s="82" t="s">
        <v>258</v>
      </c>
      <c r="K57" s="18" t="s">
        <v>399</v>
      </c>
      <c r="L57" s="18"/>
      <c r="M57" s="18"/>
      <c r="N57" s="172"/>
      <c r="O57" s="84"/>
      <c r="P57" s="24"/>
      <c r="Q57" s="169"/>
      <c r="R57" s="124"/>
      <c r="S57" s="19"/>
      <c r="T57" s="131">
        <v>2</v>
      </c>
      <c r="U57" s="24">
        <v>2</v>
      </c>
      <c r="V57" s="19"/>
      <c r="W57" s="80">
        <v>9</v>
      </c>
      <c r="X57" s="14"/>
      <c r="Y57" s="19"/>
      <c r="Z57" s="32"/>
      <c r="AA57" s="32"/>
      <c r="AB57" s="19">
        <v>6</v>
      </c>
      <c r="AC57" s="19"/>
      <c r="AD57" s="19">
        <v>0</v>
      </c>
      <c r="AE57" s="19">
        <v>2</v>
      </c>
      <c r="AF57" s="19">
        <v>2</v>
      </c>
      <c r="AG57" s="19"/>
      <c r="AH57" s="19"/>
      <c r="AI57" s="19"/>
      <c r="AJ57" s="19"/>
      <c r="AK57" s="37" t="s">
        <v>440</v>
      </c>
      <c r="AL57" s="13">
        <v>4</v>
      </c>
      <c r="AM57" s="31">
        <v>0</v>
      </c>
      <c r="AN57" s="37">
        <v>4</v>
      </c>
      <c r="AO57" s="15"/>
      <c r="AP57" s="33">
        <v>17</v>
      </c>
      <c r="AQ57" s="32"/>
      <c r="AR57" s="55"/>
      <c r="AS57" s="32" t="s">
        <v>141</v>
      </c>
      <c r="AT57" s="36">
        <v>471</v>
      </c>
      <c r="AU57" s="16">
        <v>2</v>
      </c>
      <c r="AV57" s="79">
        <v>709</v>
      </c>
      <c r="AW57" s="22" t="s">
        <v>32</v>
      </c>
      <c r="AX57" s="20">
        <v>2017</v>
      </c>
      <c r="AY57" s="21" t="s">
        <v>30</v>
      </c>
      <c r="AZ57" s="21" t="s">
        <v>30</v>
      </c>
      <c r="BA57" s="15"/>
      <c r="BB57" s="15"/>
      <c r="BC57" s="15"/>
      <c r="BD57" s="15"/>
      <c r="BE57" s="15"/>
      <c r="BF57" s="27" t="s">
        <v>36</v>
      </c>
      <c r="BG57" s="24"/>
      <c r="BH57" s="73">
        <v>837</v>
      </c>
    </row>
    <row r="58" spans="1:60" ht="22.95" customHeight="1" x14ac:dyDescent="0.25">
      <c r="A58" s="88">
        <v>1077</v>
      </c>
      <c r="B58" s="88" t="s">
        <v>289</v>
      </c>
      <c r="C58" s="64"/>
      <c r="D58" s="86">
        <v>1077</v>
      </c>
      <c r="E58" s="86" t="s">
        <v>289</v>
      </c>
      <c r="F58" s="119">
        <v>4</v>
      </c>
      <c r="G58" s="61">
        <v>1</v>
      </c>
      <c r="H58" s="61">
        <v>54</v>
      </c>
      <c r="I58" s="78" t="s">
        <v>205</v>
      </c>
      <c r="J58" s="82" t="s">
        <v>432</v>
      </c>
      <c r="K58" s="18" t="s">
        <v>400</v>
      </c>
      <c r="L58" s="18"/>
      <c r="M58" s="18"/>
      <c r="N58" s="172">
        <v>46</v>
      </c>
      <c r="O58" s="84"/>
      <c r="P58" s="24"/>
      <c r="Q58" s="169"/>
      <c r="R58" s="126">
        <v>6</v>
      </c>
      <c r="S58" s="19"/>
      <c r="T58" s="131">
        <v>7</v>
      </c>
      <c r="U58" s="24">
        <v>8</v>
      </c>
      <c r="V58" s="19"/>
      <c r="W58" s="80">
        <v>10</v>
      </c>
      <c r="X58" s="14"/>
      <c r="Y58" s="19"/>
      <c r="Z58" s="32"/>
      <c r="AA58" s="32"/>
      <c r="AB58" s="19">
        <v>6</v>
      </c>
      <c r="AC58" s="19"/>
      <c r="AD58" s="19">
        <v>0</v>
      </c>
      <c r="AE58" s="19">
        <v>2</v>
      </c>
      <c r="AF58" s="19">
        <v>2</v>
      </c>
      <c r="AG58" s="19"/>
      <c r="AH58" s="19"/>
      <c r="AI58" s="19"/>
      <c r="AJ58" s="19"/>
      <c r="AK58" s="37" t="s">
        <v>440</v>
      </c>
      <c r="AL58" s="13">
        <v>15</v>
      </c>
      <c r="AM58" s="13">
        <v>6</v>
      </c>
      <c r="AN58" s="37">
        <v>9</v>
      </c>
      <c r="AO58" s="15"/>
      <c r="AP58" s="33">
        <v>17</v>
      </c>
      <c r="AQ58" s="32"/>
      <c r="AR58" s="55"/>
      <c r="AS58" s="32" t="s">
        <v>142</v>
      </c>
      <c r="AT58" s="36">
        <v>471</v>
      </c>
      <c r="AU58" s="16">
        <v>2</v>
      </c>
      <c r="AV58" s="79">
        <v>709</v>
      </c>
      <c r="AW58" s="22" t="s">
        <v>32</v>
      </c>
      <c r="AX58" s="20">
        <v>2017</v>
      </c>
      <c r="AY58" s="21" t="s">
        <v>30</v>
      </c>
      <c r="AZ58" s="21" t="s">
        <v>30</v>
      </c>
      <c r="BA58" s="15"/>
      <c r="BB58" s="15"/>
      <c r="BC58" s="15"/>
      <c r="BD58" s="15"/>
      <c r="BE58" s="15"/>
      <c r="BF58" s="27" t="s">
        <v>36</v>
      </c>
      <c r="BG58" s="24"/>
      <c r="BH58" s="73">
        <v>838</v>
      </c>
    </row>
    <row r="59" spans="1:60" ht="22.95" customHeight="1" x14ac:dyDescent="0.25">
      <c r="A59" s="88">
        <v>1078</v>
      </c>
      <c r="B59" s="88" t="s">
        <v>289</v>
      </c>
      <c r="C59" s="64"/>
      <c r="D59" s="86">
        <v>1078</v>
      </c>
      <c r="E59" s="86" t="s">
        <v>289</v>
      </c>
      <c r="F59" s="119">
        <v>4</v>
      </c>
      <c r="G59" s="61">
        <v>1</v>
      </c>
      <c r="H59" s="61">
        <v>55</v>
      </c>
      <c r="I59" s="78" t="s">
        <v>205</v>
      </c>
      <c r="J59" s="82" t="s">
        <v>433</v>
      </c>
      <c r="K59" s="18" t="s">
        <v>401</v>
      </c>
      <c r="L59" s="18"/>
      <c r="M59" s="18"/>
      <c r="N59" s="172">
        <v>47</v>
      </c>
      <c r="O59" s="84"/>
      <c r="P59" s="24"/>
      <c r="Q59" s="169"/>
      <c r="R59" s="126">
        <v>2</v>
      </c>
      <c r="S59" s="19"/>
      <c r="T59" s="181">
        <v>0</v>
      </c>
      <c r="U59" s="24">
        <v>0</v>
      </c>
      <c r="V59" s="19"/>
      <c r="W59" s="80">
        <v>11</v>
      </c>
      <c r="X59" s="14"/>
      <c r="Y59" s="19"/>
      <c r="Z59" s="32"/>
      <c r="AA59" s="32"/>
      <c r="AB59" s="19">
        <v>6</v>
      </c>
      <c r="AC59" s="19"/>
      <c r="AD59" s="19">
        <v>0</v>
      </c>
      <c r="AE59" s="19">
        <v>3</v>
      </c>
      <c r="AF59" s="19">
        <v>2</v>
      </c>
      <c r="AG59" s="19"/>
      <c r="AH59" s="19"/>
      <c r="AI59" s="19"/>
      <c r="AJ59" s="19"/>
      <c r="AK59" s="37" t="s">
        <v>440</v>
      </c>
      <c r="AL59" s="13">
        <v>9</v>
      </c>
      <c r="AM59" s="13">
        <v>6</v>
      </c>
      <c r="AN59" s="37">
        <v>3</v>
      </c>
      <c r="AO59" s="15"/>
      <c r="AP59" s="33">
        <v>17</v>
      </c>
      <c r="AQ59" s="32"/>
      <c r="AR59" s="55"/>
      <c r="AS59" s="32" t="s">
        <v>143</v>
      </c>
      <c r="AT59" s="36">
        <v>471</v>
      </c>
      <c r="AU59" s="16">
        <v>2</v>
      </c>
      <c r="AV59" s="79">
        <v>709</v>
      </c>
      <c r="AW59" s="22" t="s">
        <v>32</v>
      </c>
      <c r="AX59" s="20">
        <v>2017</v>
      </c>
      <c r="AY59" s="21" t="s">
        <v>30</v>
      </c>
      <c r="AZ59" s="21" t="s">
        <v>30</v>
      </c>
      <c r="BA59" s="15"/>
      <c r="BB59" s="15"/>
      <c r="BC59" s="15"/>
      <c r="BD59" s="15"/>
      <c r="BE59" s="15"/>
      <c r="BF59" s="27" t="s">
        <v>36</v>
      </c>
      <c r="BG59" s="24"/>
      <c r="BH59" s="73">
        <v>839</v>
      </c>
    </row>
    <row r="60" spans="1:60" ht="22.95" customHeight="1" x14ac:dyDescent="0.25">
      <c r="A60" s="88">
        <v>1079</v>
      </c>
      <c r="B60" s="88" t="s">
        <v>289</v>
      </c>
      <c r="C60" s="64"/>
      <c r="D60" s="86">
        <v>1079</v>
      </c>
      <c r="E60" s="86" t="s">
        <v>289</v>
      </c>
      <c r="F60" s="119">
        <v>4</v>
      </c>
      <c r="G60" s="61">
        <v>1</v>
      </c>
      <c r="H60" s="61">
        <v>56</v>
      </c>
      <c r="I60" s="78" t="s">
        <v>205</v>
      </c>
      <c r="J60" s="82" t="s">
        <v>434</v>
      </c>
      <c r="K60" s="18" t="s">
        <v>402</v>
      </c>
      <c r="L60" s="18"/>
      <c r="M60" s="18"/>
      <c r="N60" s="172">
        <v>48</v>
      </c>
      <c r="O60" s="84"/>
      <c r="P60" s="24"/>
      <c r="Q60" s="169"/>
      <c r="R60" s="126">
        <v>2</v>
      </c>
      <c r="S60" s="19"/>
      <c r="T60" s="181">
        <v>0</v>
      </c>
      <c r="U60" s="24">
        <v>0</v>
      </c>
      <c r="V60" s="19"/>
      <c r="W60" s="80">
        <v>12</v>
      </c>
      <c r="X60" s="14"/>
      <c r="Y60" s="19"/>
      <c r="Z60" s="32"/>
      <c r="AA60" s="32"/>
      <c r="AB60" s="19">
        <v>6</v>
      </c>
      <c r="AC60" s="19"/>
      <c r="AD60" s="19">
        <v>0</v>
      </c>
      <c r="AE60" s="19">
        <v>2</v>
      </c>
      <c r="AF60" s="19">
        <v>2</v>
      </c>
      <c r="AG60" s="19"/>
      <c r="AH60" s="19"/>
      <c r="AI60" s="19"/>
      <c r="AJ60" s="19"/>
      <c r="AK60" s="37" t="s">
        <v>440</v>
      </c>
      <c r="AL60" s="13">
        <v>9</v>
      </c>
      <c r="AM60" s="13">
        <v>6</v>
      </c>
      <c r="AN60" s="37">
        <v>3</v>
      </c>
      <c r="AO60" s="15"/>
      <c r="AP60" s="33">
        <v>17</v>
      </c>
      <c r="AQ60" s="32"/>
      <c r="AR60" s="55"/>
      <c r="AS60" s="32" t="s">
        <v>144</v>
      </c>
      <c r="AT60" s="36">
        <v>471</v>
      </c>
      <c r="AU60" s="16">
        <v>2</v>
      </c>
      <c r="AV60" s="79">
        <v>709</v>
      </c>
      <c r="AW60" s="22" t="s">
        <v>32</v>
      </c>
      <c r="AX60" s="20">
        <v>2017</v>
      </c>
      <c r="AY60" s="21" t="s">
        <v>30</v>
      </c>
      <c r="AZ60" s="21" t="s">
        <v>30</v>
      </c>
      <c r="BA60" s="15"/>
      <c r="BB60" s="15"/>
      <c r="BC60" s="15"/>
      <c r="BD60" s="15"/>
      <c r="BE60" s="15"/>
      <c r="BF60" s="27" t="s">
        <v>36</v>
      </c>
      <c r="BG60" s="24"/>
      <c r="BH60" s="73">
        <v>840</v>
      </c>
    </row>
    <row r="61" spans="1:60" ht="22.95" customHeight="1" x14ac:dyDescent="0.25">
      <c r="A61" s="88">
        <v>1080</v>
      </c>
      <c r="B61" s="88" t="s">
        <v>289</v>
      </c>
      <c r="C61" s="64"/>
      <c r="D61" s="86">
        <v>1080</v>
      </c>
      <c r="E61" s="86" t="s">
        <v>289</v>
      </c>
      <c r="F61" s="119">
        <v>4</v>
      </c>
      <c r="G61" s="61">
        <v>1</v>
      </c>
      <c r="H61" s="61">
        <v>57</v>
      </c>
      <c r="I61" s="78" t="s">
        <v>205</v>
      </c>
      <c r="J61" s="82" t="s">
        <v>435</v>
      </c>
      <c r="K61" s="18" t="s">
        <v>403</v>
      </c>
      <c r="L61" s="18"/>
      <c r="M61" s="18"/>
      <c r="N61" s="172">
        <v>49</v>
      </c>
      <c r="O61" s="84"/>
      <c r="P61" s="24"/>
      <c r="Q61" s="169"/>
      <c r="R61" s="126">
        <v>4</v>
      </c>
      <c r="S61" s="19"/>
      <c r="T61" s="131">
        <v>2</v>
      </c>
      <c r="U61" s="24">
        <v>3</v>
      </c>
      <c r="V61" s="19"/>
      <c r="W61" s="80">
        <v>13</v>
      </c>
      <c r="X61" s="14"/>
      <c r="Y61" s="19"/>
      <c r="Z61" s="32"/>
      <c r="AA61" s="32"/>
      <c r="AB61" s="19">
        <v>6</v>
      </c>
      <c r="AC61" s="19"/>
      <c r="AD61" s="19">
        <v>0</v>
      </c>
      <c r="AE61" s="19">
        <v>3</v>
      </c>
      <c r="AF61" s="19">
        <v>2</v>
      </c>
      <c r="AG61" s="19"/>
      <c r="AH61" s="19"/>
      <c r="AI61" s="19"/>
      <c r="AJ61" s="19"/>
      <c r="AK61" s="37" t="s">
        <v>440</v>
      </c>
      <c r="AL61" s="13">
        <v>11</v>
      </c>
      <c r="AM61" s="13">
        <v>6</v>
      </c>
      <c r="AN61" s="37">
        <v>5</v>
      </c>
      <c r="AO61" s="15"/>
      <c r="AP61" s="33">
        <v>17</v>
      </c>
      <c r="AQ61" s="32"/>
      <c r="AR61" s="55"/>
      <c r="AS61" s="32" t="s">
        <v>145</v>
      </c>
      <c r="AT61" s="36">
        <v>471</v>
      </c>
      <c r="AU61" s="16">
        <v>2</v>
      </c>
      <c r="AV61" s="79">
        <v>709</v>
      </c>
      <c r="AW61" s="22" t="s">
        <v>32</v>
      </c>
      <c r="AX61" s="20">
        <v>2017</v>
      </c>
      <c r="AY61" s="21" t="s">
        <v>30</v>
      </c>
      <c r="AZ61" s="21" t="s">
        <v>30</v>
      </c>
      <c r="BA61" s="15"/>
      <c r="BB61" s="15"/>
      <c r="BC61" s="15"/>
      <c r="BD61" s="15"/>
      <c r="BE61" s="15"/>
      <c r="BF61" s="27" t="s">
        <v>36</v>
      </c>
      <c r="BG61" s="24"/>
      <c r="BH61" s="73">
        <v>841</v>
      </c>
    </row>
    <row r="62" spans="1:60" ht="22.95" customHeight="1" x14ac:dyDescent="0.25">
      <c r="A62" s="88">
        <v>1081</v>
      </c>
      <c r="B62" s="88" t="s">
        <v>289</v>
      </c>
      <c r="C62" s="64"/>
      <c r="D62" s="86">
        <v>1081</v>
      </c>
      <c r="E62" s="86" t="s">
        <v>289</v>
      </c>
      <c r="F62" s="119">
        <v>4</v>
      </c>
      <c r="G62" s="61">
        <v>1</v>
      </c>
      <c r="H62" s="61">
        <v>58</v>
      </c>
      <c r="I62" s="78" t="s">
        <v>205</v>
      </c>
      <c r="J62" s="82" t="s">
        <v>436</v>
      </c>
      <c r="K62" s="18" t="s">
        <v>404</v>
      </c>
      <c r="L62" s="18"/>
      <c r="M62" s="18"/>
      <c r="N62" s="172">
        <v>50</v>
      </c>
      <c r="O62" s="84"/>
      <c r="P62" s="24"/>
      <c r="Q62" s="169"/>
      <c r="R62" s="126">
        <v>5</v>
      </c>
      <c r="S62" s="19"/>
      <c r="T62" s="181">
        <v>0</v>
      </c>
      <c r="U62" s="24">
        <v>0</v>
      </c>
      <c r="V62" s="19"/>
      <c r="W62" s="80">
        <v>14</v>
      </c>
      <c r="X62" s="14"/>
      <c r="Y62" s="19"/>
      <c r="Z62" s="32"/>
      <c r="AA62" s="32"/>
      <c r="AB62" s="19">
        <v>6</v>
      </c>
      <c r="AC62" s="19"/>
      <c r="AD62" s="19">
        <v>0</v>
      </c>
      <c r="AE62" s="19">
        <v>2</v>
      </c>
      <c r="AF62" s="19">
        <v>2</v>
      </c>
      <c r="AG62" s="19"/>
      <c r="AH62" s="19"/>
      <c r="AI62" s="19"/>
      <c r="AJ62" s="19"/>
      <c r="AK62" s="37" t="s">
        <v>440</v>
      </c>
      <c r="AL62" s="13">
        <v>7</v>
      </c>
      <c r="AM62" s="13">
        <v>6</v>
      </c>
      <c r="AN62" s="37">
        <v>1</v>
      </c>
      <c r="AO62" s="15"/>
      <c r="AP62" s="33">
        <v>17</v>
      </c>
      <c r="AQ62" s="32"/>
      <c r="AR62" s="55"/>
      <c r="AS62" s="32" t="s">
        <v>146</v>
      </c>
      <c r="AT62" s="36">
        <v>471</v>
      </c>
      <c r="AU62" s="16">
        <v>2</v>
      </c>
      <c r="AV62" s="79">
        <v>709</v>
      </c>
      <c r="AW62" s="22" t="s">
        <v>32</v>
      </c>
      <c r="AX62" s="20">
        <v>2017</v>
      </c>
      <c r="AY62" s="21" t="s">
        <v>30</v>
      </c>
      <c r="AZ62" s="21" t="s">
        <v>30</v>
      </c>
      <c r="BA62" s="15"/>
      <c r="BB62" s="15"/>
      <c r="BC62" s="15"/>
      <c r="BD62" s="15"/>
      <c r="BE62" s="15"/>
      <c r="BF62" s="27" t="s">
        <v>36</v>
      </c>
      <c r="BG62" s="24"/>
      <c r="BH62" s="73">
        <v>842</v>
      </c>
    </row>
    <row r="63" spans="1:60" ht="22.95" customHeight="1" x14ac:dyDescent="0.25">
      <c r="A63" s="88">
        <v>1082</v>
      </c>
      <c r="B63" s="88" t="s">
        <v>289</v>
      </c>
      <c r="C63" s="64"/>
      <c r="D63" s="86">
        <v>1082</v>
      </c>
      <c r="E63" s="86" t="s">
        <v>289</v>
      </c>
      <c r="F63" s="119">
        <v>4</v>
      </c>
      <c r="G63" s="61">
        <v>1</v>
      </c>
      <c r="H63" s="61">
        <v>59</v>
      </c>
      <c r="I63" s="78" t="s">
        <v>205</v>
      </c>
      <c r="J63" s="82" t="s">
        <v>259</v>
      </c>
      <c r="K63" s="18" t="s">
        <v>405</v>
      </c>
      <c r="L63" s="18"/>
      <c r="M63" s="18"/>
      <c r="N63" s="172"/>
      <c r="O63" s="84" t="s">
        <v>27</v>
      </c>
      <c r="P63" s="24">
        <v>67</v>
      </c>
      <c r="Q63" s="169"/>
      <c r="R63" s="124"/>
      <c r="S63" s="19">
        <v>67</v>
      </c>
      <c r="T63" s="131">
        <v>2</v>
      </c>
      <c r="U63" s="24">
        <v>3</v>
      </c>
      <c r="V63" s="35">
        <v>7</v>
      </c>
      <c r="W63" s="80">
        <v>1</v>
      </c>
      <c r="X63" s="14">
        <v>8</v>
      </c>
      <c r="Y63" s="19"/>
      <c r="Z63" s="32"/>
      <c r="AA63" s="32"/>
      <c r="AB63" s="19">
        <v>8</v>
      </c>
      <c r="AC63" s="19"/>
      <c r="AD63" s="19">
        <v>0</v>
      </c>
      <c r="AE63" s="19">
        <v>3</v>
      </c>
      <c r="AF63" s="19">
        <v>2</v>
      </c>
      <c r="AG63" s="19"/>
      <c r="AH63" s="19"/>
      <c r="AI63" s="19"/>
      <c r="AJ63" s="19"/>
      <c r="AK63" s="37"/>
      <c r="AL63" s="13">
        <v>11</v>
      </c>
      <c r="AM63" s="13">
        <v>6</v>
      </c>
      <c r="AN63" s="37">
        <v>5</v>
      </c>
      <c r="AO63" s="15"/>
      <c r="AP63" s="33">
        <v>15</v>
      </c>
      <c r="AQ63" s="32"/>
      <c r="AR63" s="55"/>
      <c r="AS63" s="32" t="s">
        <v>147</v>
      </c>
      <c r="AT63" s="36">
        <v>471</v>
      </c>
      <c r="AU63" s="16">
        <v>3</v>
      </c>
      <c r="AV63" s="79">
        <v>710</v>
      </c>
      <c r="AW63" s="22" t="s">
        <v>32</v>
      </c>
      <c r="AX63" s="20">
        <v>2017</v>
      </c>
      <c r="AY63" s="21" t="s">
        <v>30</v>
      </c>
      <c r="AZ63" s="21" t="s">
        <v>30</v>
      </c>
      <c r="BA63" s="15"/>
      <c r="BB63" s="15"/>
      <c r="BC63" s="15"/>
      <c r="BD63" s="15"/>
      <c r="BE63" s="15"/>
      <c r="BF63" s="27" t="s">
        <v>36</v>
      </c>
      <c r="BG63" s="24"/>
      <c r="BH63" s="73">
        <v>844</v>
      </c>
    </row>
    <row r="64" spans="1:60" ht="22.95" customHeight="1" x14ac:dyDescent="0.25">
      <c r="A64" s="88">
        <v>1083</v>
      </c>
      <c r="B64" s="88" t="s">
        <v>289</v>
      </c>
      <c r="C64" s="64"/>
      <c r="D64" s="86">
        <v>1083</v>
      </c>
      <c r="E64" s="86" t="s">
        <v>289</v>
      </c>
      <c r="F64" s="119">
        <v>4</v>
      </c>
      <c r="G64" s="61">
        <v>1</v>
      </c>
      <c r="H64" s="61">
        <v>60</v>
      </c>
      <c r="I64" s="78" t="s">
        <v>205</v>
      </c>
      <c r="J64" s="82" t="s">
        <v>260</v>
      </c>
      <c r="K64" s="18" t="s">
        <v>406</v>
      </c>
      <c r="L64" s="18"/>
      <c r="M64" s="18"/>
      <c r="N64" s="172"/>
      <c r="O64" s="84"/>
      <c r="P64" s="24"/>
      <c r="Q64" s="169"/>
      <c r="R64" s="124"/>
      <c r="S64" s="19"/>
      <c r="T64" s="131">
        <v>1</v>
      </c>
      <c r="U64" s="24">
        <v>1</v>
      </c>
      <c r="V64" s="19"/>
      <c r="W64" s="80">
        <v>2</v>
      </c>
      <c r="X64" s="14"/>
      <c r="Y64" s="19"/>
      <c r="Z64" s="32"/>
      <c r="AA64" s="32"/>
      <c r="AB64" s="19">
        <v>8</v>
      </c>
      <c r="AC64" s="19"/>
      <c r="AD64" s="19">
        <v>0</v>
      </c>
      <c r="AE64" s="19">
        <v>3</v>
      </c>
      <c r="AF64" s="19">
        <v>1</v>
      </c>
      <c r="AG64" s="19"/>
      <c r="AH64" s="19"/>
      <c r="AI64" s="19"/>
      <c r="AJ64" s="19"/>
      <c r="AK64" s="37"/>
      <c r="AL64" s="13">
        <v>8</v>
      </c>
      <c r="AM64" s="13">
        <v>6</v>
      </c>
      <c r="AN64" s="37">
        <v>2</v>
      </c>
      <c r="AO64" s="15"/>
      <c r="AP64" s="33">
        <v>15</v>
      </c>
      <c r="AQ64" s="32"/>
      <c r="AR64" s="55"/>
      <c r="AS64" s="32" t="s">
        <v>148</v>
      </c>
      <c r="AT64" s="36">
        <v>471</v>
      </c>
      <c r="AU64" s="16">
        <v>3</v>
      </c>
      <c r="AV64" s="79">
        <v>710</v>
      </c>
      <c r="AW64" s="22" t="s">
        <v>32</v>
      </c>
      <c r="AX64" s="20">
        <v>2017</v>
      </c>
      <c r="AY64" s="21" t="s">
        <v>30</v>
      </c>
      <c r="AZ64" s="21" t="s">
        <v>30</v>
      </c>
      <c r="BA64" s="15"/>
      <c r="BB64" s="15"/>
      <c r="BC64" s="15"/>
      <c r="BD64" s="15"/>
      <c r="BE64" s="50"/>
      <c r="BF64" s="27" t="s">
        <v>36</v>
      </c>
      <c r="BG64" s="24"/>
      <c r="BH64" s="73">
        <v>845</v>
      </c>
    </row>
    <row r="65" spans="1:60" ht="22.95" customHeight="1" x14ac:dyDescent="0.25">
      <c r="A65" s="88">
        <v>1084</v>
      </c>
      <c r="B65" s="88" t="s">
        <v>289</v>
      </c>
      <c r="C65" s="64"/>
      <c r="D65" s="86">
        <v>1084</v>
      </c>
      <c r="E65" s="86" t="s">
        <v>289</v>
      </c>
      <c r="F65" s="119">
        <v>4</v>
      </c>
      <c r="G65" s="61">
        <v>1</v>
      </c>
      <c r="H65" s="61">
        <v>61</v>
      </c>
      <c r="I65" s="78" t="s">
        <v>205</v>
      </c>
      <c r="J65" s="82" t="s">
        <v>261</v>
      </c>
      <c r="K65" s="26" t="s">
        <v>407</v>
      </c>
      <c r="L65" s="26"/>
      <c r="M65" s="26"/>
      <c r="N65" s="55"/>
      <c r="O65" s="84"/>
      <c r="P65" s="24"/>
      <c r="Q65" s="169"/>
      <c r="R65" s="124"/>
      <c r="S65" s="19"/>
      <c r="T65" s="131">
        <v>5</v>
      </c>
      <c r="U65" s="24">
        <v>5</v>
      </c>
      <c r="V65" s="19"/>
      <c r="W65" s="80">
        <v>3</v>
      </c>
      <c r="X65" s="14"/>
      <c r="Y65" s="19"/>
      <c r="Z65" s="32"/>
      <c r="AA65" s="32"/>
      <c r="AB65" s="19">
        <v>8</v>
      </c>
      <c r="AC65" s="19"/>
      <c r="AD65" s="19">
        <v>0</v>
      </c>
      <c r="AE65" s="19">
        <v>3</v>
      </c>
      <c r="AF65" s="19">
        <v>2</v>
      </c>
      <c r="AG65" s="19"/>
      <c r="AH65" s="19"/>
      <c r="AI65" s="19"/>
      <c r="AJ65" s="19"/>
      <c r="AK65" s="37"/>
      <c r="AL65" s="13">
        <v>19</v>
      </c>
      <c r="AM65" s="13">
        <v>6</v>
      </c>
      <c r="AN65" s="37">
        <v>13</v>
      </c>
      <c r="AO65" s="15"/>
      <c r="AP65" s="33">
        <v>15</v>
      </c>
      <c r="AQ65" s="32"/>
      <c r="AR65" s="55"/>
      <c r="AS65" s="32" t="s">
        <v>149</v>
      </c>
      <c r="AT65" s="36">
        <v>471</v>
      </c>
      <c r="AU65" s="16">
        <v>3</v>
      </c>
      <c r="AV65" s="79">
        <v>710</v>
      </c>
      <c r="AW65" s="22" t="s">
        <v>32</v>
      </c>
      <c r="AX65" s="20">
        <v>2017</v>
      </c>
      <c r="AY65" s="21" t="s">
        <v>30</v>
      </c>
      <c r="AZ65" s="21" t="s">
        <v>30</v>
      </c>
      <c r="BA65" s="15"/>
      <c r="BB65" s="15"/>
      <c r="BC65" s="15"/>
      <c r="BD65" s="15"/>
      <c r="BE65" s="15"/>
      <c r="BF65" s="27" t="s">
        <v>36</v>
      </c>
      <c r="BG65" s="24"/>
      <c r="BH65" s="73">
        <v>846</v>
      </c>
    </row>
    <row r="66" spans="1:60" ht="22.95" customHeight="1" x14ac:dyDescent="0.25">
      <c r="A66" s="88">
        <v>1085</v>
      </c>
      <c r="B66" s="88" t="s">
        <v>289</v>
      </c>
      <c r="C66" s="64"/>
      <c r="D66" s="86">
        <v>1085</v>
      </c>
      <c r="E66" s="86" t="s">
        <v>289</v>
      </c>
      <c r="F66" s="119">
        <v>4</v>
      </c>
      <c r="G66" s="61">
        <v>1</v>
      </c>
      <c r="H66" s="61">
        <v>62</v>
      </c>
      <c r="I66" s="78" t="s">
        <v>205</v>
      </c>
      <c r="J66" s="82" t="s">
        <v>262</v>
      </c>
      <c r="K66" s="18" t="s">
        <v>408</v>
      </c>
      <c r="L66" s="18"/>
      <c r="M66" s="18"/>
      <c r="N66" s="172"/>
      <c r="O66" s="84"/>
      <c r="P66" s="24"/>
      <c r="Q66" s="169"/>
      <c r="R66" s="124"/>
      <c r="S66" s="19"/>
      <c r="T66" s="131">
        <v>10</v>
      </c>
      <c r="U66" s="24">
        <v>11</v>
      </c>
      <c r="V66" s="19"/>
      <c r="W66" s="80">
        <v>4</v>
      </c>
      <c r="X66" s="14"/>
      <c r="Y66" s="19"/>
      <c r="Z66" s="32"/>
      <c r="AA66" s="32"/>
      <c r="AB66" s="19">
        <v>8</v>
      </c>
      <c r="AC66" s="19"/>
      <c r="AD66" s="19">
        <v>0</v>
      </c>
      <c r="AE66" s="19">
        <v>2</v>
      </c>
      <c r="AF66" s="19">
        <v>1</v>
      </c>
      <c r="AG66" s="19"/>
      <c r="AH66" s="19"/>
      <c r="AI66" s="19"/>
      <c r="AJ66" s="19"/>
      <c r="AK66" s="37"/>
      <c r="AL66" s="13">
        <v>18</v>
      </c>
      <c r="AM66" s="13">
        <v>6</v>
      </c>
      <c r="AN66" s="37">
        <v>12</v>
      </c>
      <c r="AO66" s="15"/>
      <c r="AP66" s="33">
        <v>15</v>
      </c>
      <c r="AQ66" s="32"/>
      <c r="AR66" s="55"/>
      <c r="AS66" s="32" t="s">
        <v>150</v>
      </c>
      <c r="AT66" s="36">
        <v>471</v>
      </c>
      <c r="AU66" s="16">
        <v>3</v>
      </c>
      <c r="AV66" s="79">
        <v>710</v>
      </c>
      <c r="AW66" s="22" t="s">
        <v>32</v>
      </c>
      <c r="AX66" s="20">
        <v>2017</v>
      </c>
      <c r="AY66" s="21" t="s">
        <v>30</v>
      </c>
      <c r="AZ66" s="21" t="s">
        <v>30</v>
      </c>
      <c r="BA66" s="15"/>
      <c r="BB66" s="15"/>
      <c r="BC66" s="15"/>
      <c r="BD66" s="15"/>
      <c r="BE66" s="15"/>
      <c r="BF66" s="27" t="s">
        <v>36</v>
      </c>
      <c r="BG66" s="24"/>
      <c r="BH66" s="73">
        <v>847</v>
      </c>
    </row>
    <row r="67" spans="1:60" ht="22.95" customHeight="1" x14ac:dyDescent="0.25">
      <c r="A67" s="88">
        <v>1086</v>
      </c>
      <c r="B67" s="88" t="s">
        <v>289</v>
      </c>
      <c r="C67" s="64"/>
      <c r="D67" s="86">
        <v>1086</v>
      </c>
      <c r="E67" s="86" t="s">
        <v>289</v>
      </c>
      <c r="F67" s="119">
        <v>4</v>
      </c>
      <c r="G67" s="61">
        <v>1</v>
      </c>
      <c r="H67" s="61">
        <v>63</v>
      </c>
      <c r="I67" s="78" t="s">
        <v>205</v>
      </c>
      <c r="J67" s="82" t="s">
        <v>263</v>
      </c>
      <c r="K67" s="18" t="s">
        <v>409</v>
      </c>
      <c r="L67" s="18"/>
      <c r="M67" s="18"/>
      <c r="N67" s="172"/>
      <c r="O67" s="84"/>
      <c r="P67" s="24"/>
      <c r="Q67" s="169"/>
      <c r="R67" s="124"/>
      <c r="S67" s="19"/>
      <c r="T67" s="131">
        <v>8</v>
      </c>
      <c r="U67" s="24">
        <v>10</v>
      </c>
      <c r="V67" s="19"/>
      <c r="W67" s="80">
        <v>5</v>
      </c>
      <c r="X67" s="14"/>
      <c r="Y67" s="19"/>
      <c r="Z67" s="32"/>
      <c r="AA67" s="32"/>
      <c r="AB67" s="19">
        <v>8</v>
      </c>
      <c r="AC67" s="19"/>
      <c r="AD67" s="19">
        <v>0</v>
      </c>
      <c r="AE67" s="19">
        <v>3</v>
      </c>
      <c r="AF67" s="19">
        <v>1</v>
      </c>
      <c r="AG67" s="19"/>
      <c r="AH67" s="19"/>
      <c r="AI67" s="19"/>
      <c r="AJ67" s="19"/>
      <c r="AK67" s="37"/>
      <c r="AL67" s="13">
        <v>23</v>
      </c>
      <c r="AM67" s="13">
        <v>6</v>
      </c>
      <c r="AN67" s="37">
        <v>17</v>
      </c>
      <c r="AO67" s="15"/>
      <c r="AP67" s="33">
        <v>15</v>
      </c>
      <c r="AQ67" s="32"/>
      <c r="AR67" s="55"/>
      <c r="AS67" s="32" t="s">
        <v>151</v>
      </c>
      <c r="AT67" s="36">
        <v>471</v>
      </c>
      <c r="AU67" s="16">
        <v>3</v>
      </c>
      <c r="AV67" s="79">
        <v>710</v>
      </c>
      <c r="AW67" s="22" t="s">
        <v>32</v>
      </c>
      <c r="AX67" s="20">
        <v>2017</v>
      </c>
      <c r="AY67" s="21" t="s">
        <v>30</v>
      </c>
      <c r="AZ67" s="21" t="s">
        <v>30</v>
      </c>
      <c r="BA67" s="15"/>
      <c r="BB67" s="15"/>
      <c r="BC67" s="15"/>
      <c r="BD67" s="15"/>
      <c r="BE67" s="15"/>
      <c r="BF67" s="27" t="s">
        <v>36</v>
      </c>
      <c r="BG67" s="24"/>
      <c r="BH67" s="73">
        <v>848</v>
      </c>
    </row>
    <row r="68" spans="1:60" ht="22.95" customHeight="1" x14ac:dyDescent="0.25">
      <c r="A68" s="88">
        <v>1087</v>
      </c>
      <c r="B68" s="88" t="s">
        <v>289</v>
      </c>
      <c r="C68" s="64"/>
      <c r="D68" s="86">
        <v>1087</v>
      </c>
      <c r="E68" s="86" t="s">
        <v>289</v>
      </c>
      <c r="F68" s="119">
        <v>4</v>
      </c>
      <c r="G68" s="61">
        <v>1</v>
      </c>
      <c r="H68" s="61">
        <v>64</v>
      </c>
      <c r="I68" s="78" t="s">
        <v>205</v>
      </c>
      <c r="J68" s="82" t="s">
        <v>264</v>
      </c>
      <c r="K68" s="18" t="s">
        <v>410</v>
      </c>
      <c r="L68" s="18"/>
      <c r="M68" s="18"/>
      <c r="N68" s="172"/>
      <c r="O68" s="84"/>
      <c r="P68" s="24"/>
      <c r="Q68" s="169"/>
      <c r="R68" s="124"/>
      <c r="S68" s="19"/>
      <c r="T68" s="131">
        <v>2</v>
      </c>
      <c r="U68" s="24">
        <v>2</v>
      </c>
      <c r="V68" s="19"/>
      <c r="W68" s="35">
        <v>7</v>
      </c>
      <c r="X68" s="14"/>
      <c r="Y68" s="19"/>
      <c r="Z68" s="32"/>
      <c r="AA68" s="32"/>
      <c r="AB68" s="19">
        <v>8</v>
      </c>
      <c r="AC68" s="19"/>
      <c r="AD68" s="19">
        <v>0</v>
      </c>
      <c r="AE68" s="19">
        <v>3</v>
      </c>
      <c r="AF68" s="19">
        <v>1</v>
      </c>
      <c r="AG68" s="19"/>
      <c r="AH68" s="19"/>
      <c r="AI68" s="19"/>
      <c r="AJ68" s="19"/>
      <c r="AK68" s="37"/>
      <c r="AL68" s="13">
        <v>12</v>
      </c>
      <c r="AM68" s="13">
        <v>6</v>
      </c>
      <c r="AN68" s="37">
        <v>6</v>
      </c>
      <c r="AO68" s="15"/>
      <c r="AP68" s="33">
        <v>15</v>
      </c>
      <c r="AQ68" s="32"/>
      <c r="AR68" s="55"/>
      <c r="AS68" s="32" t="s">
        <v>153</v>
      </c>
      <c r="AT68" s="36">
        <v>471</v>
      </c>
      <c r="AU68" s="16">
        <v>3</v>
      </c>
      <c r="AV68" s="79">
        <v>710</v>
      </c>
      <c r="AW68" s="22" t="s">
        <v>32</v>
      </c>
      <c r="AX68" s="20">
        <v>2017</v>
      </c>
      <c r="AY68" s="21" t="s">
        <v>30</v>
      </c>
      <c r="AZ68" s="21" t="s">
        <v>30</v>
      </c>
      <c r="BA68" s="15"/>
      <c r="BB68" s="15"/>
      <c r="BC68" s="15"/>
      <c r="BD68" s="15"/>
      <c r="BE68" s="15"/>
      <c r="BF68" s="27" t="s">
        <v>36</v>
      </c>
      <c r="BG68" s="24"/>
      <c r="BH68" s="73">
        <v>850</v>
      </c>
    </row>
    <row r="69" spans="1:60" ht="22.95" customHeight="1" x14ac:dyDescent="0.25">
      <c r="A69" s="88">
        <v>1088</v>
      </c>
      <c r="B69" s="88">
        <v>1089</v>
      </c>
      <c r="C69" s="64"/>
      <c r="D69" s="86">
        <v>1088</v>
      </c>
      <c r="E69" s="86">
        <v>1089</v>
      </c>
      <c r="F69" s="119">
        <v>4</v>
      </c>
      <c r="G69" s="83">
        <v>2</v>
      </c>
      <c r="H69" s="61">
        <v>65</v>
      </c>
      <c r="I69" s="78" t="s">
        <v>205</v>
      </c>
      <c r="J69" s="82" t="s">
        <v>265</v>
      </c>
      <c r="K69" s="18" t="s">
        <v>411</v>
      </c>
      <c r="L69" s="18"/>
      <c r="M69" s="18"/>
      <c r="N69" s="172"/>
      <c r="O69" s="84"/>
      <c r="P69" s="24"/>
      <c r="Q69" s="169"/>
      <c r="R69" s="124"/>
      <c r="S69" s="19"/>
      <c r="T69" s="131">
        <v>39</v>
      </c>
      <c r="U69" s="24">
        <v>42</v>
      </c>
      <c r="V69" s="19"/>
      <c r="W69" s="35">
        <v>8</v>
      </c>
      <c r="X69" s="14"/>
      <c r="Y69" s="19"/>
      <c r="Z69" s="32"/>
      <c r="AA69" s="32"/>
      <c r="AB69" s="19">
        <v>8</v>
      </c>
      <c r="AC69" s="19"/>
      <c r="AD69" s="19">
        <v>0</v>
      </c>
      <c r="AE69" s="19">
        <v>3</v>
      </c>
      <c r="AF69" s="19">
        <v>1</v>
      </c>
      <c r="AG69" s="19"/>
      <c r="AH69" s="19"/>
      <c r="AI69" s="19"/>
      <c r="AJ69" s="19"/>
      <c r="AK69" s="37"/>
      <c r="AL69" s="13">
        <v>74</v>
      </c>
      <c r="AM69" s="13">
        <v>6</v>
      </c>
      <c r="AN69" s="59">
        <v>68</v>
      </c>
      <c r="AO69" s="15"/>
      <c r="AP69" s="33">
        <v>15</v>
      </c>
      <c r="AQ69" s="32"/>
      <c r="AR69" s="55"/>
      <c r="AS69" s="32" t="s">
        <v>154</v>
      </c>
      <c r="AT69" s="36">
        <v>471</v>
      </c>
      <c r="AU69" s="16">
        <v>3</v>
      </c>
      <c r="AV69" s="79">
        <v>710</v>
      </c>
      <c r="AW69" s="22" t="s">
        <v>32</v>
      </c>
      <c r="AX69" s="20">
        <v>2017</v>
      </c>
      <c r="AY69" s="21" t="s">
        <v>30</v>
      </c>
      <c r="AZ69" s="21" t="s">
        <v>30</v>
      </c>
      <c r="BA69" s="15"/>
      <c r="BB69" s="15"/>
      <c r="BC69" s="15"/>
      <c r="BD69" s="15"/>
      <c r="BE69" s="15"/>
      <c r="BF69" s="27" t="s">
        <v>36</v>
      </c>
      <c r="BG69" s="24"/>
      <c r="BH69" s="73">
        <v>851</v>
      </c>
    </row>
    <row r="70" spans="1:60" ht="22.95" customHeight="1" x14ac:dyDescent="0.25">
      <c r="A70" s="88">
        <v>1090</v>
      </c>
      <c r="B70" s="88" t="s">
        <v>289</v>
      </c>
      <c r="C70" s="64"/>
      <c r="D70" s="86">
        <v>1090</v>
      </c>
      <c r="E70" s="86" t="s">
        <v>289</v>
      </c>
      <c r="F70" s="119">
        <v>4</v>
      </c>
      <c r="G70" s="61">
        <v>1</v>
      </c>
      <c r="H70" s="61">
        <v>66</v>
      </c>
      <c r="I70" s="78" t="s">
        <v>205</v>
      </c>
      <c r="J70" s="82" t="s">
        <v>266</v>
      </c>
      <c r="K70" s="26" t="s">
        <v>412</v>
      </c>
      <c r="L70" s="26"/>
      <c r="M70" s="26"/>
      <c r="N70" s="55"/>
      <c r="O70" s="84" t="s">
        <v>27</v>
      </c>
      <c r="P70" s="24">
        <v>15</v>
      </c>
      <c r="Q70" s="169"/>
      <c r="R70" s="124"/>
      <c r="S70" s="19">
        <v>15</v>
      </c>
      <c r="T70" s="131">
        <v>2</v>
      </c>
      <c r="U70" s="24">
        <v>3</v>
      </c>
      <c r="V70" s="19">
        <v>3</v>
      </c>
      <c r="W70" s="80">
        <v>1</v>
      </c>
      <c r="X70" s="14">
        <v>3</v>
      </c>
      <c r="Y70" s="19"/>
      <c r="Z70" s="32"/>
      <c r="AA70" s="32"/>
      <c r="AB70" s="19">
        <v>6</v>
      </c>
      <c r="AC70" s="19"/>
      <c r="AD70" s="19">
        <v>0</v>
      </c>
      <c r="AE70" s="19">
        <v>2</v>
      </c>
      <c r="AF70" s="19">
        <v>2</v>
      </c>
      <c r="AG70" s="19"/>
      <c r="AH70" s="19"/>
      <c r="AI70" s="19"/>
      <c r="AJ70" s="19"/>
      <c r="AK70" s="37"/>
      <c r="AL70" s="13">
        <v>9</v>
      </c>
      <c r="AM70" s="13">
        <v>6</v>
      </c>
      <c r="AN70" s="37">
        <v>3</v>
      </c>
      <c r="AO70" s="15"/>
      <c r="AP70" s="33">
        <v>7</v>
      </c>
      <c r="AQ70" s="32"/>
      <c r="AR70" s="55"/>
      <c r="AS70" s="32" t="s">
        <v>155</v>
      </c>
      <c r="AT70" s="36">
        <v>471</v>
      </c>
      <c r="AU70" s="16">
        <v>4</v>
      </c>
      <c r="AV70" s="79">
        <v>711</v>
      </c>
      <c r="AW70" s="22" t="s">
        <v>32</v>
      </c>
      <c r="AX70" s="20">
        <v>2017</v>
      </c>
      <c r="AY70" s="21" t="s">
        <v>30</v>
      </c>
      <c r="AZ70" s="21" t="s">
        <v>30</v>
      </c>
      <c r="BA70" s="15"/>
      <c r="BB70" s="15"/>
      <c r="BC70" s="15"/>
      <c r="BD70" s="15"/>
      <c r="BE70" s="15"/>
      <c r="BF70" s="27" t="s">
        <v>36</v>
      </c>
      <c r="BG70" s="24"/>
      <c r="BH70" s="73">
        <v>853</v>
      </c>
    </row>
    <row r="71" spans="1:60" ht="22.95" customHeight="1" x14ac:dyDescent="0.25">
      <c r="A71" s="88">
        <v>1091</v>
      </c>
      <c r="B71" s="88" t="s">
        <v>289</v>
      </c>
      <c r="C71" s="64"/>
      <c r="D71" s="86">
        <v>1091</v>
      </c>
      <c r="E71" s="86" t="s">
        <v>289</v>
      </c>
      <c r="F71" s="119">
        <v>4</v>
      </c>
      <c r="G71" s="61">
        <v>1</v>
      </c>
      <c r="H71" s="61">
        <v>67</v>
      </c>
      <c r="I71" s="78" t="s">
        <v>205</v>
      </c>
      <c r="J71" s="82" t="s">
        <v>267</v>
      </c>
      <c r="K71" s="18" t="s">
        <v>413</v>
      </c>
      <c r="L71" s="18"/>
      <c r="M71" s="18"/>
      <c r="N71" s="172"/>
      <c r="O71" s="84"/>
      <c r="P71" s="24"/>
      <c r="Q71" s="169"/>
      <c r="R71" s="124"/>
      <c r="S71" s="19"/>
      <c r="T71" s="131">
        <v>2</v>
      </c>
      <c r="U71" s="24">
        <v>2</v>
      </c>
      <c r="V71" s="19"/>
      <c r="W71" s="80">
        <v>2</v>
      </c>
      <c r="X71" s="14"/>
      <c r="Y71" s="19"/>
      <c r="Z71" s="32"/>
      <c r="AA71" s="32"/>
      <c r="AB71" s="19">
        <v>6</v>
      </c>
      <c r="AC71" s="19"/>
      <c r="AD71" s="19">
        <v>0</v>
      </c>
      <c r="AE71" s="19">
        <v>3</v>
      </c>
      <c r="AF71" s="19">
        <v>1</v>
      </c>
      <c r="AG71" s="19"/>
      <c r="AH71" s="19"/>
      <c r="AI71" s="19"/>
      <c r="AJ71" s="19"/>
      <c r="AK71" s="37"/>
      <c r="AL71" s="13">
        <v>9</v>
      </c>
      <c r="AM71" s="13">
        <v>6</v>
      </c>
      <c r="AN71" s="37">
        <v>3</v>
      </c>
      <c r="AO71" s="15"/>
      <c r="AP71" s="33">
        <v>7</v>
      </c>
      <c r="AQ71" s="32"/>
      <c r="AR71" s="55"/>
      <c r="AS71" s="32" t="s">
        <v>156</v>
      </c>
      <c r="AT71" s="36">
        <v>471</v>
      </c>
      <c r="AU71" s="16">
        <v>4</v>
      </c>
      <c r="AV71" s="79">
        <v>711</v>
      </c>
      <c r="AW71" s="22" t="s">
        <v>32</v>
      </c>
      <c r="AX71" s="20">
        <v>2017</v>
      </c>
      <c r="AY71" s="21" t="s">
        <v>30</v>
      </c>
      <c r="AZ71" s="21" t="s">
        <v>30</v>
      </c>
      <c r="BA71" s="15"/>
      <c r="BB71" s="15"/>
      <c r="BC71" s="15"/>
      <c r="BD71" s="15"/>
      <c r="BE71" s="15"/>
      <c r="BF71" s="27" t="s">
        <v>36</v>
      </c>
      <c r="BG71" s="24"/>
      <c r="BH71" s="73">
        <v>854</v>
      </c>
    </row>
    <row r="72" spans="1:60" ht="22.95" customHeight="1" x14ac:dyDescent="0.25">
      <c r="A72" s="88">
        <v>1092</v>
      </c>
      <c r="B72" s="88" t="s">
        <v>289</v>
      </c>
      <c r="C72" s="64"/>
      <c r="D72" s="86">
        <v>1092</v>
      </c>
      <c r="E72" s="86" t="s">
        <v>289</v>
      </c>
      <c r="F72" s="119">
        <v>4</v>
      </c>
      <c r="G72" s="61">
        <v>1</v>
      </c>
      <c r="H72" s="61">
        <v>68</v>
      </c>
      <c r="I72" s="78" t="s">
        <v>205</v>
      </c>
      <c r="J72" s="82" t="s">
        <v>268</v>
      </c>
      <c r="K72" s="18" t="s">
        <v>414</v>
      </c>
      <c r="L72" s="18"/>
      <c r="M72" s="18"/>
      <c r="N72" s="172"/>
      <c r="O72" s="84"/>
      <c r="P72" s="24"/>
      <c r="Q72" s="169"/>
      <c r="R72" s="124"/>
      <c r="S72" s="19"/>
      <c r="T72" s="131">
        <v>11</v>
      </c>
      <c r="U72" s="24">
        <v>14</v>
      </c>
      <c r="V72" s="19"/>
      <c r="W72" s="80">
        <v>3</v>
      </c>
      <c r="X72" s="14"/>
      <c r="Y72" s="19"/>
      <c r="Z72" s="32"/>
      <c r="AA72" s="32"/>
      <c r="AB72" s="19">
        <v>6</v>
      </c>
      <c r="AC72" s="19"/>
      <c r="AD72" s="19">
        <v>0</v>
      </c>
      <c r="AE72" s="19">
        <v>3</v>
      </c>
      <c r="AF72" s="19">
        <v>1</v>
      </c>
      <c r="AG72" s="19"/>
      <c r="AH72" s="19"/>
      <c r="AI72" s="19"/>
      <c r="AJ72" s="19"/>
      <c r="AK72" s="37"/>
      <c r="AL72" s="13">
        <v>25</v>
      </c>
      <c r="AM72" s="13">
        <v>6</v>
      </c>
      <c r="AN72" s="37">
        <v>19</v>
      </c>
      <c r="AO72" s="15"/>
      <c r="AP72" s="33">
        <v>7</v>
      </c>
      <c r="AQ72" s="32"/>
      <c r="AR72" s="55"/>
      <c r="AS72" s="32" t="s">
        <v>157</v>
      </c>
      <c r="AT72" s="36">
        <v>471</v>
      </c>
      <c r="AU72" s="16">
        <v>4</v>
      </c>
      <c r="AV72" s="79">
        <v>711</v>
      </c>
      <c r="AW72" s="22" t="s">
        <v>32</v>
      </c>
      <c r="AX72" s="20">
        <v>2017</v>
      </c>
      <c r="AY72" s="21" t="s">
        <v>30</v>
      </c>
      <c r="AZ72" s="21" t="s">
        <v>30</v>
      </c>
      <c r="BA72" s="15"/>
      <c r="BB72" s="15"/>
      <c r="BC72" s="15"/>
      <c r="BD72" s="15"/>
      <c r="BE72" s="15"/>
      <c r="BF72" s="27" t="s">
        <v>36</v>
      </c>
      <c r="BG72" s="24"/>
      <c r="BH72" s="73">
        <v>855</v>
      </c>
    </row>
    <row r="73" spans="1:60" ht="22.95" customHeight="1" x14ac:dyDescent="0.25">
      <c r="A73" s="88">
        <v>1093</v>
      </c>
      <c r="B73" s="88" t="s">
        <v>289</v>
      </c>
      <c r="C73" s="64"/>
      <c r="D73" s="86">
        <v>1093</v>
      </c>
      <c r="E73" s="86" t="s">
        <v>289</v>
      </c>
      <c r="F73" s="119">
        <v>4</v>
      </c>
      <c r="G73" s="61">
        <v>1</v>
      </c>
      <c r="H73" s="61">
        <v>69</v>
      </c>
      <c r="I73" s="78" t="s">
        <v>205</v>
      </c>
      <c r="J73" s="82" t="s">
        <v>269</v>
      </c>
      <c r="K73" s="18" t="s">
        <v>415</v>
      </c>
      <c r="L73" s="18"/>
      <c r="M73" s="18"/>
      <c r="N73" s="172"/>
      <c r="O73" s="84" t="s">
        <v>27</v>
      </c>
      <c r="P73" s="24">
        <v>13</v>
      </c>
      <c r="Q73" s="169"/>
      <c r="R73" s="124"/>
      <c r="S73" s="19">
        <v>13</v>
      </c>
      <c r="T73" s="181">
        <v>0</v>
      </c>
      <c r="U73" s="24">
        <v>0</v>
      </c>
      <c r="V73" s="19">
        <v>4</v>
      </c>
      <c r="W73" s="80">
        <v>1</v>
      </c>
      <c r="X73" s="14">
        <v>4</v>
      </c>
      <c r="Y73" s="19"/>
      <c r="Z73" s="32"/>
      <c r="AA73" s="32"/>
      <c r="AB73" s="19">
        <v>8</v>
      </c>
      <c r="AC73" s="19"/>
      <c r="AD73" s="19">
        <v>0</v>
      </c>
      <c r="AE73" s="19">
        <v>3</v>
      </c>
      <c r="AF73" s="19">
        <v>2</v>
      </c>
      <c r="AG73" s="19"/>
      <c r="AH73" s="19"/>
      <c r="AI73" s="19"/>
      <c r="AJ73" s="19"/>
      <c r="AK73" s="13" t="s">
        <v>442</v>
      </c>
      <c r="AL73" s="13">
        <v>7</v>
      </c>
      <c r="AM73" s="13">
        <v>6</v>
      </c>
      <c r="AN73" s="37">
        <v>1</v>
      </c>
      <c r="AO73" s="15"/>
      <c r="AP73" s="33">
        <v>4</v>
      </c>
      <c r="AQ73" s="32"/>
      <c r="AR73" s="55"/>
      <c r="AS73" s="32" t="s">
        <v>158</v>
      </c>
      <c r="AT73" s="36">
        <v>471</v>
      </c>
      <c r="AU73" s="16">
        <v>5</v>
      </c>
      <c r="AV73" s="79">
        <v>712</v>
      </c>
      <c r="AW73" s="22" t="s">
        <v>32</v>
      </c>
      <c r="AX73" s="20">
        <v>2017</v>
      </c>
      <c r="AY73" s="21" t="s">
        <v>30</v>
      </c>
      <c r="AZ73" s="21" t="s">
        <v>30</v>
      </c>
      <c r="BA73" s="15"/>
      <c r="BB73" s="15"/>
      <c r="BC73" s="15"/>
      <c r="BD73" s="15"/>
      <c r="BE73" s="15"/>
      <c r="BF73" s="27" t="s">
        <v>36</v>
      </c>
      <c r="BG73" s="24"/>
      <c r="BH73" s="73">
        <v>857</v>
      </c>
    </row>
    <row r="74" spans="1:60" ht="22.95" customHeight="1" x14ac:dyDescent="0.25">
      <c r="A74" s="88">
        <v>1094</v>
      </c>
      <c r="B74" s="88" t="s">
        <v>289</v>
      </c>
      <c r="C74" s="64"/>
      <c r="D74" s="86">
        <v>1094</v>
      </c>
      <c r="E74" s="86" t="s">
        <v>289</v>
      </c>
      <c r="F74" s="119">
        <v>4</v>
      </c>
      <c r="G74" s="61">
        <v>1</v>
      </c>
      <c r="H74" s="61">
        <v>70</v>
      </c>
      <c r="I74" s="78" t="s">
        <v>205</v>
      </c>
      <c r="J74" s="82" t="s">
        <v>270</v>
      </c>
      <c r="K74" s="18" t="s">
        <v>416</v>
      </c>
      <c r="L74" s="18"/>
      <c r="M74" s="18"/>
      <c r="N74" s="172"/>
      <c r="O74" s="84"/>
      <c r="P74" s="24"/>
      <c r="Q74" s="169"/>
      <c r="R74" s="124"/>
      <c r="S74" s="19"/>
      <c r="T74" s="131">
        <v>2</v>
      </c>
      <c r="U74" s="24">
        <v>2</v>
      </c>
      <c r="V74" s="19"/>
      <c r="W74" s="80">
        <v>2</v>
      </c>
      <c r="X74" s="14"/>
      <c r="Y74" s="19"/>
      <c r="Z74" s="32"/>
      <c r="AA74" s="32"/>
      <c r="AB74" s="19">
        <v>8</v>
      </c>
      <c r="AC74" s="19"/>
      <c r="AD74" s="19">
        <v>0</v>
      </c>
      <c r="AE74" s="19">
        <v>3</v>
      </c>
      <c r="AF74" s="19">
        <v>1</v>
      </c>
      <c r="AG74" s="19"/>
      <c r="AH74" s="19"/>
      <c r="AI74" s="19"/>
      <c r="AJ74" s="19"/>
      <c r="AK74" s="13" t="s">
        <v>442</v>
      </c>
      <c r="AL74" s="13">
        <v>10</v>
      </c>
      <c r="AM74" s="13">
        <v>6</v>
      </c>
      <c r="AN74" s="37">
        <v>4</v>
      </c>
      <c r="AO74" s="15"/>
      <c r="AP74" s="33">
        <v>4</v>
      </c>
      <c r="AQ74" s="32"/>
      <c r="AR74" s="55"/>
      <c r="AS74" s="32" t="s">
        <v>159</v>
      </c>
      <c r="AT74" s="36">
        <v>471</v>
      </c>
      <c r="AU74" s="16">
        <v>5</v>
      </c>
      <c r="AV74" s="79">
        <v>712</v>
      </c>
      <c r="AW74" s="22" t="s">
        <v>32</v>
      </c>
      <c r="AX74" s="20">
        <v>2017</v>
      </c>
      <c r="AY74" s="21" t="s">
        <v>30</v>
      </c>
      <c r="AZ74" s="21" t="s">
        <v>30</v>
      </c>
      <c r="BA74" s="15"/>
      <c r="BB74" s="15"/>
      <c r="BC74" s="15"/>
      <c r="BD74" s="15"/>
      <c r="BE74" s="15"/>
      <c r="BF74" s="27" t="s">
        <v>36</v>
      </c>
      <c r="BG74" s="24"/>
      <c r="BH74" s="73">
        <v>858</v>
      </c>
    </row>
    <row r="75" spans="1:60" ht="22.95" customHeight="1" x14ac:dyDescent="0.25">
      <c r="A75" s="88">
        <v>1095</v>
      </c>
      <c r="B75" s="88" t="s">
        <v>289</v>
      </c>
      <c r="C75" s="64"/>
      <c r="D75" s="86">
        <v>1095</v>
      </c>
      <c r="E75" s="86" t="s">
        <v>289</v>
      </c>
      <c r="F75" s="119">
        <v>4</v>
      </c>
      <c r="G75" s="61">
        <v>1</v>
      </c>
      <c r="H75" s="61">
        <v>71</v>
      </c>
      <c r="I75" s="78" t="s">
        <v>205</v>
      </c>
      <c r="J75" s="82" t="s">
        <v>271</v>
      </c>
      <c r="K75" s="18" t="s">
        <v>417</v>
      </c>
      <c r="L75" s="18"/>
      <c r="M75" s="18"/>
      <c r="N75" s="172"/>
      <c r="O75" s="84"/>
      <c r="P75" s="24"/>
      <c r="Q75" s="169"/>
      <c r="R75" s="124"/>
      <c r="S75" s="19"/>
      <c r="T75" s="131">
        <v>9</v>
      </c>
      <c r="U75" s="24">
        <v>10</v>
      </c>
      <c r="V75" s="19"/>
      <c r="W75" s="80">
        <v>3</v>
      </c>
      <c r="X75" s="14"/>
      <c r="Y75" s="19"/>
      <c r="Z75" s="32"/>
      <c r="AA75" s="32"/>
      <c r="AB75" s="19">
        <v>8</v>
      </c>
      <c r="AC75" s="19"/>
      <c r="AD75" s="19">
        <v>0</v>
      </c>
      <c r="AE75" s="19">
        <v>3</v>
      </c>
      <c r="AF75" s="19">
        <v>1</v>
      </c>
      <c r="AG75" s="19"/>
      <c r="AH75" s="19"/>
      <c r="AI75" s="19"/>
      <c r="AJ75" s="19"/>
      <c r="AK75" s="13" t="s">
        <v>442</v>
      </c>
      <c r="AL75" s="13">
        <v>20</v>
      </c>
      <c r="AM75" s="13">
        <v>6</v>
      </c>
      <c r="AN75" s="37">
        <v>14</v>
      </c>
      <c r="AO75" s="15"/>
      <c r="AP75" s="33">
        <v>4</v>
      </c>
      <c r="AQ75" s="32"/>
      <c r="AR75" s="55"/>
      <c r="AS75" s="32" t="s">
        <v>160</v>
      </c>
      <c r="AT75" s="36">
        <v>471</v>
      </c>
      <c r="AU75" s="16">
        <v>5</v>
      </c>
      <c r="AV75" s="79">
        <v>712</v>
      </c>
      <c r="AW75" s="22" t="s">
        <v>32</v>
      </c>
      <c r="AX75" s="20">
        <v>2017</v>
      </c>
      <c r="AY75" s="21" t="s">
        <v>30</v>
      </c>
      <c r="AZ75" s="21" t="s">
        <v>30</v>
      </c>
      <c r="BA75" s="15"/>
      <c r="BB75" s="15"/>
      <c r="BC75" s="15"/>
      <c r="BD75" s="15"/>
      <c r="BE75" s="15"/>
      <c r="BF75" s="27" t="s">
        <v>36</v>
      </c>
      <c r="BG75" s="24"/>
      <c r="BH75" s="73">
        <v>859</v>
      </c>
    </row>
    <row r="76" spans="1:60" ht="22.95" customHeight="1" x14ac:dyDescent="0.25">
      <c r="A76" s="88">
        <v>1096</v>
      </c>
      <c r="B76" s="88" t="s">
        <v>289</v>
      </c>
      <c r="C76" s="64"/>
      <c r="D76" s="86">
        <v>1096</v>
      </c>
      <c r="E76" s="86" t="s">
        <v>289</v>
      </c>
      <c r="F76" s="119">
        <v>4</v>
      </c>
      <c r="G76" s="61">
        <v>1</v>
      </c>
      <c r="H76" s="61">
        <v>72</v>
      </c>
      <c r="I76" s="78" t="s">
        <v>205</v>
      </c>
      <c r="J76" s="82" t="s">
        <v>272</v>
      </c>
      <c r="K76" s="18" t="s">
        <v>418</v>
      </c>
      <c r="L76" s="18"/>
      <c r="M76" s="18"/>
      <c r="N76" s="172"/>
      <c r="O76" s="84"/>
      <c r="P76" s="24"/>
      <c r="Q76" s="169"/>
      <c r="R76" s="124"/>
      <c r="S76" s="19"/>
      <c r="T76" s="131">
        <v>2</v>
      </c>
      <c r="U76" s="24">
        <v>2</v>
      </c>
      <c r="V76" s="19"/>
      <c r="W76" s="80">
        <v>4</v>
      </c>
      <c r="X76" s="14"/>
      <c r="Y76" s="19"/>
      <c r="Z76" s="32"/>
      <c r="AA76" s="32"/>
      <c r="AB76" s="19">
        <v>8</v>
      </c>
      <c r="AC76" s="19"/>
      <c r="AD76" s="19">
        <v>0</v>
      </c>
      <c r="AE76" s="19">
        <v>3</v>
      </c>
      <c r="AF76" s="19">
        <v>2</v>
      </c>
      <c r="AG76" s="19"/>
      <c r="AH76" s="19"/>
      <c r="AI76" s="19"/>
      <c r="AJ76" s="19"/>
      <c r="AK76" s="13" t="s">
        <v>442</v>
      </c>
      <c r="AL76" s="13">
        <v>9</v>
      </c>
      <c r="AM76" s="13">
        <v>6</v>
      </c>
      <c r="AN76" s="37">
        <v>3</v>
      </c>
      <c r="AO76" s="15"/>
      <c r="AP76" s="33">
        <v>4</v>
      </c>
      <c r="AQ76" s="32"/>
      <c r="AR76" s="55"/>
      <c r="AS76" s="32" t="s">
        <v>161</v>
      </c>
      <c r="AT76" s="36">
        <v>471</v>
      </c>
      <c r="AU76" s="16">
        <v>5</v>
      </c>
      <c r="AV76" s="79">
        <v>712</v>
      </c>
      <c r="AW76" s="22" t="s">
        <v>32</v>
      </c>
      <c r="AX76" s="20">
        <v>2017</v>
      </c>
      <c r="AY76" s="21" t="s">
        <v>30</v>
      </c>
      <c r="AZ76" s="21" t="s">
        <v>30</v>
      </c>
      <c r="BA76" s="15"/>
      <c r="BB76" s="15"/>
      <c r="BC76" s="15"/>
      <c r="BD76" s="15"/>
      <c r="BE76" s="15"/>
      <c r="BF76" s="27" t="s">
        <v>36</v>
      </c>
      <c r="BG76" s="24"/>
      <c r="BH76" s="73">
        <v>860</v>
      </c>
    </row>
    <row r="77" spans="1:60" ht="22.95" customHeight="1" x14ac:dyDescent="0.25">
      <c r="A77" s="88">
        <v>1097</v>
      </c>
      <c r="B77" s="88" t="s">
        <v>289</v>
      </c>
      <c r="C77" s="64"/>
      <c r="D77" s="86">
        <v>1097</v>
      </c>
      <c r="E77" s="86" t="s">
        <v>289</v>
      </c>
      <c r="F77" s="119">
        <v>4</v>
      </c>
      <c r="G77" s="61">
        <v>1</v>
      </c>
      <c r="H77" s="61">
        <v>73</v>
      </c>
      <c r="I77" s="78" t="s">
        <v>205</v>
      </c>
      <c r="J77" s="82" t="s">
        <v>273</v>
      </c>
      <c r="K77" s="122" t="s">
        <v>386</v>
      </c>
      <c r="L77" s="18"/>
      <c r="M77" s="18"/>
      <c r="N77" s="172"/>
      <c r="O77" s="84" t="s">
        <v>27</v>
      </c>
      <c r="P77" s="24">
        <v>2</v>
      </c>
      <c r="Q77" s="169"/>
      <c r="R77" s="124"/>
      <c r="S77" s="19">
        <v>2</v>
      </c>
      <c r="T77" s="131">
        <v>2</v>
      </c>
      <c r="U77" s="24">
        <v>2</v>
      </c>
      <c r="V77" s="19">
        <v>1</v>
      </c>
      <c r="W77" s="80">
        <v>1</v>
      </c>
      <c r="X77" s="14">
        <v>1</v>
      </c>
      <c r="Y77" s="19"/>
      <c r="Z77" s="32"/>
      <c r="AA77" s="32"/>
      <c r="AB77" s="19">
        <v>7</v>
      </c>
      <c r="AC77" s="19">
        <v>2</v>
      </c>
      <c r="AD77" s="19" t="s">
        <v>283</v>
      </c>
      <c r="AE77" s="19">
        <v>2</v>
      </c>
      <c r="AF77" s="19">
        <v>1</v>
      </c>
      <c r="AG77" s="19"/>
      <c r="AH77" s="19"/>
      <c r="AI77" s="19"/>
      <c r="AJ77" s="19"/>
      <c r="AK77" s="37"/>
      <c r="AL77" s="13">
        <v>10</v>
      </c>
      <c r="AM77" s="13">
        <v>6</v>
      </c>
      <c r="AN77" s="37">
        <v>4</v>
      </c>
      <c r="AO77" s="15"/>
      <c r="AP77" s="33">
        <v>1</v>
      </c>
      <c r="AQ77" s="32"/>
      <c r="AR77" s="55"/>
      <c r="AS77" s="32" t="s">
        <v>281</v>
      </c>
      <c r="AT77" s="36">
        <v>507</v>
      </c>
      <c r="AU77" s="16">
        <v>113</v>
      </c>
      <c r="AV77" s="79">
        <v>714</v>
      </c>
      <c r="AW77" s="22" t="s">
        <v>32</v>
      </c>
      <c r="AX77" s="20">
        <v>2017</v>
      </c>
      <c r="AY77" s="21" t="s">
        <v>30</v>
      </c>
      <c r="AZ77" s="21" t="s">
        <v>30</v>
      </c>
      <c r="BA77" s="15"/>
      <c r="BB77" s="15"/>
      <c r="BC77" s="15"/>
      <c r="BD77" s="15"/>
      <c r="BE77" s="15"/>
      <c r="BF77" s="27" t="s">
        <v>36</v>
      </c>
      <c r="BG77" s="24"/>
      <c r="BH77" s="73">
        <v>862</v>
      </c>
    </row>
    <row r="78" spans="1:60" ht="22.95" customHeight="1" x14ac:dyDescent="0.25">
      <c r="A78" s="88">
        <v>1098</v>
      </c>
      <c r="B78" s="88" t="s">
        <v>289</v>
      </c>
      <c r="C78" s="64"/>
      <c r="D78" s="86">
        <v>1098</v>
      </c>
      <c r="E78" s="86" t="s">
        <v>289</v>
      </c>
      <c r="F78" s="119">
        <v>4</v>
      </c>
      <c r="G78" s="61">
        <v>1</v>
      </c>
      <c r="H78" s="61">
        <v>74</v>
      </c>
      <c r="I78" s="78" t="s">
        <v>205</v>
      </c>
      <c r="J78" s="82" t="s">
        <v>274</v>
      </c>
      <c r="K78" s="18" t="s">
        <v>419</v>
      </c>
      <c r="L78" s="18"/>
      <c r="M78" s="18"/>
      <c r="N78" s="172"/>
      <c r="O78" s="84" t="s">
        <v>27</v>
      </c>
      <c r="P78" s="24">
        <v>37</v>
      </c>
      <c r="Q78" s="169"/>
      <c r="R78" s="124"/>
      <c r="S78" s="19">
        <v>37</v>
      </c>
      <c r="T78" s="131">
        <v>21</v>
      </c>
      <c r="U78" s="24">
        <v>21</v>
      </c>
      <c r="V78" s="35">
        <v>4</v>
      </c>
      <c r="W78" s="80">
        <v>1</v>
      </c>
      <c r="X78" s="14">
        <v>4</v>
      </c>
      <c r="Y78" s="19"/>
      <c r="Z78" s="32"/>
      <c r="AA78" s="32"/>
      <c r="AB78" s="19">
        <v>6</v>
      </c>
      <c r="AC78" s="19">
        <v>2</v>
      </c>
      <c r="AD78" s="19" t="s">
        <v>283</v>
      </c>
      <c r="AE78" s="19">
        <v>2</v>
      </c>
      <c r="AF78" s="19">
        <v>1</v>
      </c>
      <c r="AG78" s="19"/>
      <c r="AH78" s="19"/>
      <c r="AI78" s="19"/>
      <c r="AJ78" s="19"/>
      <c r="AK78" s="13" t="s">
        <v>442</v>
      </c>
      <c r="AL78" s="13">
        <v>30</v>
      </c>
      <c r="AM78" s="13">
        <v>6</v>
      </c>
      <c r="AN78" s="37">
        <v>24</v>
      </c>
      <c r="AO78" s="15"/>
      <c r="AP78" s="33">
        <v>5</v>
      </c>
      <c r="AQ78" s="32"/>
      <c r="AR78" s="55"/>
      <c r="AS78" s="32" t="s">
        <v>162</v>
      </c>
      <c r="AT78" s="36">
        <v>471</v>
      </c>
      <c r="AU78" s="16">
        <v>111</v>
      </c>
      <c r="AV78" s="79">
        <v>717</v>
      </c>
      <c r="AW78" s="22" t="s">
        <v>32</v>
      </c>
      <c r="AX78" s="20">
        <v>2017</v>
      </c>
      <c r="AY78" s="21" t="s">
        <v>30</v>
      </c>
      <c r="AZ78" s="21" t="s">
        <v>30</v>
      </c>
      <c r="BA78" s="15"/>
      <c r="BB78" s="15"/>
      <c r="BC78" s="15"/>
      <c r="BD78" s="15"/>
      <c r="BE78" s="15"/>
      <c r="BF78" s="27" t="s">
        <v>36</v>
      </c>
      <c r="BG78" s="24"/>
      <c r="BH78" s="73">
        <v>865</v>
      </c>
    </row>
    <row r="79" spans="1:60" ht="22.95" customHeight="1" x14ac:dyDescent="0.25">
      <c r="A79" s="88">
        <v>1099</v>
      </c>
      <c r="B79" s="88" t="s">
        <v>289</v>
      </c>
      <c r="C79" s="64"/>
      <c r="D79" s="86">
        <v>1099</v>
      </c>
      <c r="E79" s="86" t="s">
        <v>289</v>
      </c>
      <c r="F79" s="119">
        <v>4</v>
      </c>
      <c r="G79" s="61">
        <v>1</v>
      </c>
      <c r="H79" s="61">
        <v>75</v>
      </c>
      <c r="I79" s="78" t="s">
        <v>205</v>
      </c>
      <c r="J79" s="82" t="s">
        <v>275</v>
      </c>
      <c r="K79" s="18" t="s">
        <v>420</v>
      </c>
      <c r="L79" s="18"/>
      <c r="M79" s="18"/>
      <c r="N79" s="172"/>
      <c r="O79" s="84"/>
      <c r="P79" s="24"/>
      <c r="Q79" s="169"/>
      <c r="R79" s="124"/>
      <c r="S79" s="19"/>
      <c r="T79" s="131">
        <v>12</v>
      </c>
      <c r="U79" s="24">
        <v>13</v>
      </c>
      <c r="V79" s="19"/>
      <c r="W79" s="35">
        <v>3</v>
      </c>
      <c r="X79" s="14"/>
      <c r="Y79" s="19"/>
      <c r="Z79" s="32"/>
      <c r="AA79" s="32"/>
      <c r="AB79" s="19">
        <v>6</v>
      </c>
      <c r="AC79" s="19"/>
      <c r="AD79" s="19">
        <v>0</v>
      </c>
      <c r="AE79" s="19">
        <v>3</v>
      </c>
      <c r="AF79" s="19">
        <v>2</v>
      </c>
      <c r="AG79" s="19"/>
      <c r="AH79" s="19"/>
      <c r="AI79" s="19"/>
      <c r="AJ79" s="19"/>
      <c r="AK79" s="13" t="s">
        <v>442</v>
      </c>
      <c r="AL79" s="13">
        <v>22</v>
      </c>
      <c r="AM79" s="13">
        <v>6</v>
      </c>
      <c r="AN79" s="37">
        <v>16</v>
      </c>
      <c r="AO79" s="15"/>
      <c r="AP79" s="33">
        <v>5</v>
      </c>
      <c r="AQ79" s="32"/>
      <c r="AR79" s="55"/>
      <c r="AS79" s="32" t="s">
        <v>164</v>
      </c>
      <c r="AT79" s="36">
        <v>471</v>
      </c>
      <c r="AU79" s="16">
        <v>111</v>
      </c>
      <c r="AV79" s="79">
        <v>717</v>
      </c>
      <c r="AW79" s="22" t="s">
        <v>32</v>
      </c>
      <c r="AX79" s="20">
        <v>2017</v>
      </c>
      <c r="AY79" s="21" t="s">
        <v>30</v>
      </c>
      <c r="AZ79" s="21" t="s">
        <v>30</v>
      </c>
      <c r="BA79" s="15"/>
      <c r="BB79" s="15"/>
      <c r="BC79" s="15"/>
      <c r="BD79" s="15"/>
      <c r="BE79" s="15"/>
      <c r="BF79" s="27" t="s">
        <v>36</v>
      </c>
      <c r="BG79" s="24"/>
      <c r="BH79" s="73">
        <v>867</v>
      </c>
    </row>
    <row r="80" spans="1:60" ht="22.95" customHeight="1" x14ac:dyDescent="0.25">
      <c r="A80" s="88">
        <v>1100</v>
      </c>
      <c r="B80" s="88" t="s">
        <v>289</v>
      </c>
      <c r="C80" s="64"/>
      <c r="D80" s="86">
        <v>1100</v>
      </c>
      <c r="E80" s="86" t="s">
        <v>289</v>
      </c>
      <c r="F80" s="119">
        <v>4</v>
      </c>
      <c r="G80" s="61">
        <v>1</v>
      </c>
      <c r="H80" s="61">
        <v>76</v>
      </c>
      <c r="I80" s="78" t="s">
        <v>205</v>
      </c>
      <c r="J80" s="82" t="s">
        <v>276</v>
      </c>
      <c r="K80" s="18" t="s">
        <v>421</v>
      </c>
      <c r="L80" s="18"/>
      <c r="M80" s="18"/>
      <c r="N80" s="172"/>
      <c r="O80" s="84"/>
      <c r="P80" s="24"/>
      <c r="Q80" s="169"/>
      <c r="R80" s="124"/>
      <c r="S80" s="19"/>
      <c r="T80" s="131">
        <v>3</v>
      </c>
      <c r="U80" s="24">
        <v>3</v>
      </c>
      <c r="V80" s="19"/>
      <c r="W80" s="35">
        <v>4</v>
      </c>
      <c r="X80" s="14"/>
      <c r="Y80" s="19"/>
      <c r="Z80" s="32"/>
      <c r="AA80" s="32"/>
      <c r="AB80" s="19">
        <v>6</v>
      </c>
      <c r="AC80" s="19">
        <v>2</v>
      </c>
      <c r="AD80" s="19" t="s">
        <v>283</v>
      </c>
      <c r="AE80" s="19">
        <v>2</v>
      </c>
      <c r="AF80" s="19">
        <v>1</v>
      </c>
      <c r="AG80" s="19"/>
      <c r="AH80" s="19"/>
      <c r="AI80" s="19"/>
      <c r="AJ80" s="19"/>
      <c r="AK80" s="13" t="s">
        <v>442</v>
      </c>
      <c r="AL80" s="13">
        <v>10</v>
      </c>
      <c r="AM80" s="13">
        <v>6</v>
      </c>
      <c r="AN80" s="37">
        <v>4</v>
      </c>
      <c r="AO80" s="15"/>
      <c r="AP80" s="33">
        <v>5</v>
      </c>
      <c r="AQ80" s="32"/>
      <c r="AR80" s="55"/>
      <c r="AS80" s="32" t="s">
        <v>165</v>
      </c>
      <c r="AT80" s="36">
        <v>471</v>
      </c>
      <c r="AU80" s="16">
        <v>111</v>
      </c>
      <c r="AV80" s="79">
        <v>717</v>
      </c>
      <c r="AW80" s="22" t="s">
        <v>32</v>
      </c>
      <c r="AX80" s="20">
        <v>2017</v>
      </c>
      <c r="AY80" s="21" t="s">
        <v>30</v>
      </c>
      <c r="AZ80" s="21" t="s">
        <v>30</v>
      </c>
      <c r="BA80" s="15"/>
      <c r="BB80" s="15"/>
      <c r="BC80" s="15"/>
      <c r="BD80" s="15"/>
      <c r="BE80" s="15"/>
      <c r="BF80" s="27" t="s">
        <v>36</v>
      </c>
      <c r="BG80" s="24"/>
      <c r="BH80" s="73">
        <v>868</v>
      </c>
    </row>
    <row r="81" spans="1:60" ht="22.95" customHeight="1" x14ac:dyDescent="0.25">
      <c r="A81" s="88">
        <v>1101</v>
      </c>
      <c r="B81" s="88" t="s">
        <v>289</v>
      </c>
      <c r="C81" s="64"/>
      <c r="D81" s="86">
        <v>1101</v>
      </c>
      <c r="E81" s="86" t="s">
        <v>289</v>
      </c>
      <c r="F81" s="119">
        <v>4</v>
      </c>
      <c r="G81" s="61">
        <v>1</v>
      </c>
      <c r="H81" s="61">
        <v>77</v>
      </c>
      <c r="I81" s="78" t="s">
        <v>205</v>
      </c>
      <c r="J81" s="82" t="s">
        <v>277</v>
      </c>
      <c r="K81" s="18" t="s">
        <v>422</v>
      </c>
      <c r="L81" s="18"/>
      <c r="M81" s="18"/>
      <c r="N81" s="172"/>
      <c r="O81" s="84"/>
      <c r="P81" s="24"/>
      <c r="Q81" s="169"/>
      <c r="R81" s="124"/>
      <c r="S81" s="19"/>
      <c r="T81" s="131">
        <v>1</v>
      </c>
      <c r="U81" s="24">
        <v>1</v>
      </c>
      <c r="V81" s="19"/>
      <c r="W81" s="35">
        <v>5</v>
      </c>
      <c r="X81" s="14"/>
      <c r="Y81" s="19"/>
      <c r="Z81" s="32"/>
      <c r="AA81" s="32"/>
      <c r="AB81" s="19">
        <v>4</v>
      </c>
      <c r="AC81" s="19"/>
      <c r="AD81" s="19">
        <v>0</v>
      </c>
      <c r="AE81" s="19">
        <v>3</v>
      </c>
      <c r="AF81" s="19">
        <v>1</v>
      </c>
      <c r="AG81" s="19"/>
      <c r="AH81" s="19"/>
      <c r="AI81" s="19"/>
      <c r="AJ81" s="19"/>
      <c r="AK81" s="13" t="s">
        <v>442</v>
      </c>
      <c r="AL81" s="13">
        <v>2</v>
      </c>
      <c r="AM81" s="31">
        <v>0</v>
      </c>
      <c r="AN81" s="37">
        <v>2</v>
      </c>
      <c r="AO81" s="15"/>
      <c r="AP81" s="33">
        <v>5</v>
      </c>
      <c r="AQ81" s="32"/>
      <c r="AR81" s="55"/>
      <c r="AS81" s="32" t="s">
        <v>166</v>
      </c>
      <c r="AT81" s="36">
        <v>471</v>
      </c>
      <c r="AU81" s="16">
        <v>111</v>
      </c>
      <c r="AV81" s="79">
        <v>717</v>
      </c>
      <c r="AW81" s="22" t="s">
        <v>32</v>
      </c>
      <c r="AX81" s="20">
        <v>2017</v>
      </c>
      <c r="AY81" s="21" t="s">
        <v>30</v>
      </c>
      <c r="AZ81" s="21" t="s">
        <v>30</v>
      </c>
      <c r="BA81" s="15"/>
      <c r="BB81" s="15"/>
      <c r="BC81" s="15"/>
      <c r="BD81" s="15"/>
      <c r="BE81" s="15"/>
      <c r="BF81" s="27" t="s">
        <v>36</v>
      </c>
      <c r="BG81" s="24"/>
      <c r="BH81" s="73">
        <v>869</v>
      </c>
    </row>
    <row r="82" spans="1:60" s="42" customFormat="1" ht="22.95" customHeight="1" x14ac:dyDescent="0.25">
      <c r="A82" s="88">
        <v>1102</v>
      </c>
      <c r="B82" s="88" t="s">
        <v>289</v>
      </c>
      <c r="C82" s="64"/>
      <c r="D82" s="86">
        <v>1102</v>
      </c>
      <c r="E82" s="86" t="s">
        <v>289</v>
      </c>
      <c r="F82" s="119">
        <v>4</v>
      </c>
      <c r="G82" s="61">
        <v>1</v>
      </c>
      <c r="H82" s="61"/>
      <c r="I82" s="78"/>
      <c r="J82" s="82"/>
      <c r="K82" s="18" t="s">
        <v>26</v>
      </c>
      <c r="L82" s="18"/>
      <c r="M82" s="18"/>
      <c r="N82" s="172"/>
      <c r="O82" s="84"/>
      <c r="P82" s="24"/>
      <c r="Q82" s="169"/>
      <c r="R82" s="124"/>
      <c r="S82" s="19"/>
      <c r="T82" s="131"/>
      <c r="U82" s="24"/>
      <c r="V82" s="19"/>
      <c r="W82" s="19"/>
      <c r="X82" s="14"/>
      <c r="Y82" s="19" t="s">
        <v>286</v>
      </c>
      <c r="Z82" s="32">
        <v>1</v>
      </c>
      <c r="AA82" s="32"/>
      <c r="AB82" s="19">
        <v>4</v>
      </c>
      <c r="AC82" s="19"/>
      <c r="AD82" s="19">
        <v>0</v>
      </c>
      <c r="AE82" s="19">
        <v>2</v>
      </c>
      <c r="AF82" s="19">
        <v>1</v>
      </c>
      <c r="AG82" s="19"/>
      <c r="AH82" s="19"/>
      <c r="AI82" s="19"/>
      <c r="AJ82" s="19"/>
      <c r="AK82" s="37"/>
      <c r="AL82" s="13"/>
      <c r="AM82" s="13"/>
      <c r="AN82" s="37"/>
      <c r="AO82" s="15"/>
      <c r="AP82" s="33"/>
      <c r="AQ82" s="32"/>
      <c r="AR82" s="55"/>
      <c r="AS82" s="32"/>
      <c r="AT82" s="36"/>
      <c r="AU82" s="16"/>
      <c r="AV82" s="79"/>
      <c r="AW82" s="22"/>
      <c r="AX82" s="20"/>
      <c r="AY82" s="21"/>
      <c r="AZ82" s="21"/>
      <c r="BA82" s="15"/>
      <c r="BB82" s="15"/>
      <c r="BC82" s="15"/>
      <c r="BD82" s="15"/>
      <c r="BE82" s="15"/>
      <c r="BF82" s="27"/>
      <c r="BG82" s="24"/>
      <c r="BH82" s="84"/>
    </row>
    <row r="83" spans="1:60" s="42" customFormat="1" ht="22.95" customHeight="1" x14ac:dyDescent="0.25">
      <c r="A83" s="88">
        <v>1103</v>
      </c>
      <c r="B83" s="88" t="s">
        <v>289</v>
      </c>
      <c r="C83" s="64"/>
      <c r="D83" s="86">
        <v>1103</v>
      </c>
      <c r="E83" s="86" t="s">
        <v>289</v>
      </c>
      <c r="F83" s="119">
        <v>4</v>
      </c>
      <c r="G83" s="61">
        <v>1</v>
      </c>
      <c r="H83" s="61"/>
      <c r="I83" s="78"/>
      <c r="J83" s="82"/>
      <c r="K83" s="18" t="s">
        <v>284</v>
      </c>
      <c r="L83" s="18"/>
      <c r="M83" s="18"/>
      <c r="N83" s="172"/>
      <c r="O83" s="84"/>
      <c r="P83" s="24"/>
      <c r="Q83" s="169"/>
      <c r="R83" s="124"/>
      <c r="S83" s="19"/>
      <c r="T83" s="131"/>
      <c r="U83" s="24"/>
      <c r="V83" s="19"/>
      <c r="W83" s="19"/>
      <c r="X83" s="14"/>
      <c r="Y83" s="19" t="s">
        <v>287</v>
      </c>
      <c r="Z83" s="32">
        <v>1</v>
      </c>
      <c r="AA83" s="32" t="s">
        <v>288</v>
      </c>
      <c r="AB83" s="19">
        <v>6</v>
      </c>
      <c r="AC83" s="19"/>
      <c r="AD83" s="19">
        <v>0</v>
      </c>
      <c r="AE83" s="19">
        <v>3</v>
      </c>
      <c r="AF83" s="19">
        <v>2</v>
      </c>
      <c r="AG83" s="19"/>
      <c r="AH83" s="19"/>
      <c r="AI83" s="19"/>
      <c r="AJ83" s="19"/>
      <c r="AK83" s="37"/>
      <c r="AL83" s="13"/>
      <c r="AM83" s="13"/>
      <c r="AN83" s="37"/>
      <c r="AO83" s="15"/>
      <c r="AP83" s="33"/>
      <c r="AQ83" s="32"/>
      <c r="AR83" s="55"/>
      <c r="AS83" s="32"/>
      <c r="AT83" s="36"/>
      <c r="AU83" s="16"/>
      <c r="AV83" s="79"/>
      <c r="AW83" s="22"/>
      <c r="AX83" s="20"/>
      <c r="AY83" s="21"/>
      <c r="AZ83" s="21"/>
      <c r="BA83" s="15"/>
      <c r="BB83" s="15"/>
      <c r="BC83" s="15"/>
      <c r="BD83" s="15"/>
      <c r="BE83" s="15"/>
      <c r="BF83" s="27"/>
      <c r="BG83" s="24"/>
      <c r="BH83" s="84"/>
    </row>
    <row r="84" spans="1:60" s="42" customFormat="1" ht="22.95" customHeight="1" x14ac:dyDescent="0.25">
      <c r="A84" s="88">
        <v>1104</v>
      </c>
      <c r="B84" s="88" t="s">
        <v>289</v>
      </c>
      <c r="C84" s="64"/>
      <c r="D84" s="86">
        <v>1104</v>
      </c>
      <c r="E84" s="86" t="s">
        <v>289</v>
      </c>
      <c r="F84" s="119">
        <v>4</v>
      </c>
      <c r="G84" s="61">
        <v>1</v>
      </c>
      <c r="H84" s="61"/>
      <c r="I84" s="78"/>
      <c r="J84" s="82"/>
      <c r="K84" s="18" t="s">
        <v>285</v>
      </c>
      <c r="L84" s="18"/>
      <c r="M84" s="18"/>
      <c r="N84" s="172"/>
      <c r="O84" s="84"/>
      <c r="P84" s="24"/>
      <c r="Q84" s="169"/>
      <c r="R84" s="124"/>
      <c r="S84" s="19"/>
      <c r="T84" s="131"/>
      <c r="U84" s="24"/>
      <c r="V84" s="19"/>
      <c r="W84" s="19"/>
      <c r="X84" s="14"/>
      <c r="Y84" s="19" t="s">
        <v>287</v>
      </c>
      <c r="Z84" s="32">
        <v>5</v>
      </c>
      <c r="AA84" s="32"/>
      <c r="AB84" s="19">
        <v>8</v>
      </c>
      <c r="AC84" s="19"/>
      <c r="AD84" s="19">
        <v>0</v>
      </c>
      <c r="AE84" s="19">
        <v>1</v>
      </c>
      <c r="AF84" s="19">
        <v>2</v>
      </c>
      <c r="AG84" s="19"/>
      <c r="AH84" s="19"/>
      <c r="AI84" s="19"/>
      <c r="AJ84" s="19"/>
      <c r="AK84" s="37"/>
      <c r="AL84" s="13"/>
      <c r="AM84" s="13"/>
      <c r="AN84" s="37"/>
      <c r="AO84" s="15"/>
      <c r="AP84" s="33"/>
      <c r="AQ84" s="32"/>
      <c r="AR84" s="55"/>
      <c r="AS84" s="32"/>
      <c r="AT84" s="36"/>
      <c r="AU84" s="16"/>
      <c r="AV84" s="79"/>
      <c r="AW84" s="22"/>
      <c r="AX84" s="20"/>
      <c r="AY84" s="21"/>
      <c r="AZ84" s="21"/>
      <c r="BA84" s="15"/>
      <c r="BB84" s="15"/>
      <c r="BC84" s="15"/>
      <c r="BD84" s="15"/>
      <c r="BE84" s="15"/>
      <c r="BF84" s="27"/>
      <c r="BG84" s="24"/>
      <c r="BH84" s="84"/>
    </row>
    <row r="85" spans="1:60" s="42" customFormat="1" ht="22.95" customHeight="1" x14ac:dyDescent="0.25">
      <c r="A85" s="88"/>
      <c r="B85" s="88"/>
      <c r="C85" s="64"/>
      <c r="D85" s="86"/>
      <c r="E85" s="86"/>
      <c r="F85" s="119"/>
      <c r="G85" s="61"/>
      <c r="H85" s="61"/>
      <c r="I85" s="78"/>
      <c r="J85" s="82"/>
      <c r="K85" s="132" t="s">
        <v>444</v>
      </c>
      <c r="L85" s="136"/>
      <c r="M85" s="136"/>
      <c r="N85" s="174"/>
      <c r="O85" s="84"/>
      <c r="P85" s="179">
        <v>557</v>
      </c>
      <c r="Q85" s="180">
        <v>72</v>
      </c>
      <c r="R85" s="124"/>
      <c r="S85" s="178">
        <v>485</v>
      </c>
      <c r="T85" s="177">
        <v>485</v>
      </c>
      <c r="U85" s="143">
        <v>522</v>
      </c>
      <c r="V85" s="19"/>
      <c r="W85" s="19"/>
      <c r="X85" s="14"/>
      <c r="Y85" s="19"/>
      <c r="Z85" s="32"/>
      <c r="AA85" s="32"/>
      <c r="AB85" s="19"/>
      <c r="AC85" s="19"/>
      <c r="AD85" s="19"/>
      <c r="AE85" s="19"/>
      <c r="AF85" s="19"/>
      <c r="AG85" s="19"/>
      <c r="AH85" s="19"/>
      <c r="AI85" s="19"/>
      <c r="AJ85" s="19"/>
      <c r="AK85" s="37"/>
      <c r="AL85" s="13"/>
      <c r="AM85" s="13"/>
      <c r="AN85" s="37"/>
      <c r="AO85" s="15"/>
      <c r="AP85" s="33"/>
      <c r="AQ85" s="32"/>
      <c r="AR85" s="55"/>
      <c r="AS85" s="32"/>
      <c r="AT85" s="36"/>
      <c r="AU85" s="16"/>
      <c r="AV85" s="79"/>
      <c r="AW85" s="22"/>
      <c r="AX85" s="20"/>
      <c r="AY85" s="21"/>
      <c r="AZ85" s="21"/>
      <c r="BA85" s="15"/>
      <c r="BB85" s="15"/>
      <c r="BC85" s="15"/>
      <c r="BD85" s="15"/>
      <c r="BE85" s="15"/>
      <c r="BF85" s="27"/>
      <c r="BG85" s="24"/>
      <c r="BH85" s="84"/>
    </row>
    <row r="86" spans="1:60" s="42" customFormat="1" ht="22.95" customHeight="1" x14ac:dyDescent="0.25">
      <c r="A86" s="88"/>
      <c r="B86" s="88"/>
      <c r="C86" s="64"/>
      <c r="D86" s="86"/>
      <c r="E86" s="86"/>
      <c r="F86" s="119"/>
      <c r="G86" s="61"/>
      <c r="H86" s="61"/>
      <c r="I86" s="78"/>
      <c r="J86" s="82"/>
      <c r="K86" s="18"/>
      <c r="L86" s="18"/>
      <c r="M86" s="18"/>
      <c r="N86" s="172"/>
      <c r="O86" s="84"/>
      <c r="P86" s="24"/>
      <c r="Q86" s="169"/>
      <c r="R86" s="124"/>
      <c r="S86" s="19"/>
      <c r="T86" s="131"/>
      <c r="U86" s="24"/>
      <c r="V86" s="19"/>
      <c r="W86" s="19"/>
      <c r="X86" s="14"/>
      <c r="Y86" s="19"/>
      <c r="Z86" s="32"/>
      <c r="AA86" s="32"/>
      <c r="AB86" s="19"/>
      <c r="AC86" s="19"/>
      <c r="AD86" s="19"/>
      <c r="AE86" s="19"/>
      <c r="AF86" s="19"/>
      <c r="AG86" s="19"/>
      <c r="AH86" s="19"/>
      <c r="AI86" s="19"/>
      <c r="AJ86" s="19"/>
      <c r="AK86" s="37"/>
      <c r="AL86" s="13"/>
      <c r="AM86" s="13"/>
      <c r="AN86" s="37"/>
      <c r="AO86" s="15"/>
      <c r="AP86" s="33"/>
      <c r="AQ86" s="32"/>
      <c r="AR86" s="55"/>
      <c r="AS86" s="32"/>
      <c r="AT86" s="36"/>
      <c r="AU86" s="16"/>
      <c r="AV86" s="79"/>
      <c r="AW86" s="22"/>
      <c r="AX86" s="20"/>
      <c r="AY86" s="21"/>
      <c r="AZ86" s="21"/>
      <c r="BA86" s="15"/>
      <c r="BB86" s="15"/>
      <c r="BC86" s="15"/>
      <c r="BD86" s="15"/>
      <c r="BE86" s="15"/>
      <c r="BF86" s="27"/>
      <c r="BG86" s="24"/>
      <c r="BH86" s="84"/>
    </row>
    <row r="87" spans="1:60" ht="22.95" customHeight="1" x14ac:dyDescent="0.25">
      <c r="A87" s="86"/>
      <c r="B87" s="86"/>
      <c r="C87" s="64"/>
      <c r="D87" s="86"/>
      <c r="E87" s="86"/>
      <c r="F87" s="119"/>
      <c r="G87" s="61"/>
      <c r="H87" s="61"/>
      <c r="I87" s="78"/>
      <c r="J87" s="82"/>
      <c r="K87" s="38" t="s">
        <v>441</v>
      </c>
      <c r="L87" s="18"/>
      <c r="M87" s="18"/>
      <c r="N87" s="172"/>
      <c r="O87" s="84"/>
      <c r="P87" s="24"/>
      <c r="Q87" s="169"/>
      <c r="R87" s="124"/>
      <c r="S87" s="19"/>
      <c r="T87" s="131"/>
      <c r="U87" s="24"/>
      <c r="V87" s="19"/>
      <c r="W87" s="19"/>
      <c r="X87" s="14"/>
      <c r="Y87" s="19"/>
      <c r="Z87" s="32"/>
      <c r="AA87" s="32"/>
      <c r="AB87" s="19"/>
      <c r="AC87" s="19"/>
      <c r="AD87" s="19"/>
      <c r="AE87" s="19"/>
      <c r="AF87" s="19"/>
      <c r="AG87" s="19"/>
      <c r="AH87" s="19"/>
      <c r="AI87" s="19"/>
      <c r="AJ87" s="19"/>
      <c r="AK87" s="37"/>
      <c r="AL87" s="13"/>
      <c r="AM87" s="13"/>
      <c r="AN87" s="37"/>
      <c r="AO87" s="15"/>
      <c r="AP87" s="33"/>
      <c r="AQ87" s="32"/>
      <c r="AR87" s="55"/>
      <c r="AS87" s="32"/>
      <c r="AT87" s="36"/>
      <c r="AU87" s="16"/>
      <c r="AV87" s="79"/>
      <c r="AW87" s="22"/>
      <c r="AX87" s="20"/>
      <c r="AY87" s="21"/>
      <c r="AZ87" s="21"/>
      <c r="BA87" s="15"/>
      <c r="BB87" s="15"/>
      <c r="BC87" s="15"/>
      <c r="BD87" s="15"/>
      <c r="BE87" s="15"/>
      <c r="BF87" s="27"/>
      <c r="BG87" s="24"/>
      <c r="BH87" s="73"/>
    </row>
    <row r="88" spans="1:60" ht="22.95" customHeight="1" x14ac:dyDescent="0.25">
      <c r="A88" s="86"/>
      <c r="B88" s="86"/>
      <c r="C88" s="64"/>
      <c r="D88" s="86"/>
      <c r="E88" s="86"/>
      <c r="F88" s="119"/>
      <c r="G88" s="61"/>
      <c r="H88" s="61"/>
      <c r="I88" s="78" t="s">
        <v>205</v>
      </c>
      <c r="J88" s="82" t="s">
        <v>278</v>
      </c>
      <c r="K88" s="18" t="s">
        <v>423</v>
      </c>
      <c r="L88" s="18"/>
      <c r="M88" s="18"/>
      <c r="N88" s="172">
        <v>41</v>
      </c>
      <c r="O88" s="84"/>
      <c r="P88" s="24"/>
      <c r="Q88" s="169"/>
      <c r="R88" s="126">
        <v>4</v>
      </c>
      <c r="S88" s="19"/>
      <c r="T88" s="131"/>
      <c r="U88" s="24"/>
      <c r="V88" s="19"/>
      <c r="W88" s="19">
        <v>3</v>
      </c>
      <c r="X88" s="14"/>
      <c r="Y88" s="19"/>
      <c r="Z88" s="32"/>
      <c r="AA88" s="32"/>
      <c r="AB88" s="19">
        <v>6</v>
      </c>
      <c r="AC88" s="19"/>
      <c r="AD88" s="19">
        <v>0</v>
      </c>
      <c r="AE88" s="19">
        <v>3</v>
      </c>
      <c r="AF88" s="19">
        <v>2</v>
      </c>
      <c r="AG88" s="19"/>
      <c r="AH88" s="19"/>
      <c r="AI88" s="19"/>
      <c r="AJ88" s="19"/>
      <c r="AK88" s="37"/>
      <c r="AL88" s="13">
        <v>6</v>
      </c>
      <c r="AM88" s="13">
        <v>6</v>
      </c>
      <c r="AN88" s="59">
        <v>0</v>
      </c>
      <c r="AO88" s="15"/>
      <c r="AP88" s="33">
        <v>17</v>
      </c>
      <c r="AQ88" s="32"/>
      <c r="AR88" s="55"/>
      <c r="AS88" s="32" t="s">
        <v>135</v>
      </c>
      <c r="AT88" s="36">
        <v>471</v>
      </c>
      <c r="AU88" s="16">
        <v>2</v>
      </c>
      <c r="AV88" s="79">
        <v>709</v>
      </c>
      <c r="AW88" s="22" t="s">
        <v>32</v>
      </c>
      <c r="AX88" s="20">
        <v>2017</v>
      </c>
      <c r="AY88" s="21" t="s">
        <v>30</v>
      </c>
      <c r="AZ88" s="21" t="s">
        <v>30</v>
      </c>
      <c r="BA88" s="15"/>
      <c r="BB88" s="15"/>
      <c r="BC88" s="15"/>
      <c r="BD88" s="15"/>
      <c r="BE88" s="15"/>
      <c r="BF88" s="27" t="s">
        <v>36</v>
      </c>
      <c r="BG88" s="24"/>
      <c r="BH88" s="73">
        <v>831</v>
      </c>
    </row>
    <row r="89" spans="1:60" ht="22.95" customHeight="1" x14ac:dyDescent="0.25">
      <c r="A89" s="86"/>
      <c r="B89" s="86"/>
      <c r="C89" s="64"/>
      <c r="D89" s="86"/>
      <c r="E89" s="86"/>
      <c r="F89" s="119"/>
      <c r="G89" s="61"/>
      <c r="H89" s="61"/>
      <c r="I89" s="78"/>
      <c r="J89" s="82"/>
      <c r="K89" s="128" t="s">
        <v>443</v>
      </c>
      <c r="L89" s="137"/>
      <c r="M89" s="137"/>
      <c r="N89" s="175"/>
      <c r="O89" s="84"/>
      <c r="P89" s="24"/>
      <c r="Q89" s="169"/>
      <c r="R89" s="126">
        <v>72</v>
      </c>
      <c r="S89" s="19"/>
      <c r="T89" s="131"/>
      <c r="U89" s="24"/>
      <c r="V89" s="19"/>
      <c r="W89" s="19"/>
      <c r="X89" s="14"/>
      <c r="Y89" s="19"/>
      <c r="Z89" s="32"/>
      <c r="AA89" s="32"/>
      <c r="AB89" s="19"/>
      <c r="AC89" s="19"/>
      <c r="AD89" s="19"/>
      <c r="AE89" s="19"/>
      <c r="AF89" s="19"/>
      <c r="AG89" s="19"/>
      <c r="AH89" s="19"/>
      <c r="AI89" s="19"/>
      <c r="AJ89" s="19"/>
      <c r="AK89" s="37"/>
      <c r="AL89" s="13"/>
      <c r="AM89" s="13"/>
      <c r="AN89" s="37"/>
      <c r="AO89" s="15"/>
      <c r="AP89" s="33"/>
      <c r="AQ89" s="32"/>
      <c r="AR89" s="55"/>
      <c r="AS89" s="32"/>
      <c r="AT89" s="36"/>
      <c r="AU89" s="16"/>
      <c r="AV89" s="79"/>
      <c r="AW89" s="22"/>
      <c r="AX89" s="20"/>
      <c r="AY89" s="21"/>
      <c r="AZ89" s="21"/>
      <c r="BA89" s="15"/>
      <c r="BB89" s="15"/>
      <c r="BC89" s="15"/>
      <c r="BD89" s="15"/>
      <c r="BE89" s="15"/>
      <c r="BF89" s="27"/>
      <c r="BG89" s="24"/>
      <c r="BH89" s="73"/>
    </row>
    <row r="90" spans="1:60" ht="22.95" customHeight="1" x14ac:dyDescent="0.25">
      <c r="A90" s="86"/>
      <c r="B90" s="86"/>
      <c r="C90" s="64"/>
      <c r="D90" s="86"/>
      <c r="E90" s="86"/>
      <c r="F90" s="119"/>
      <c r="G90" s="61"/>
      <c r="H90" s="61"/>
      <c r="I90" s="78"/>
      <c r="J90" s="82"/>
      <c r="K90" s="18"/>
      <c r="L90" s="18"/>
      <c r="M90" s="18"/>
      <c r="N90" s="172"/>
      <c r="O90" s="84"/>
      <c r="P90" s="24"/>
      <c r="Q90" s="169"/>
      <c r="R90" s="124"/>
      <c r="S90" s="19"/>
      <c r="T90" s="131"/>
      <c r="U90" s="24"/>
      <c r="V90" s="19"/>
      <c r="W90" s="19"/>
      <c r="X90" s="14"/>
      <c r="Y90" s="19"/>
      <c r="Z90" s="32"/>
      <c r="AA90" s="32"/>
      <c r="AB90" s="19"/>
      <c r="AC90" s="19"/>
      <c r="AD90" s="19"/>
      <c r="AE90" s="19"/>
      <c r="AF90" s="19"/>
      <c r="AG90" s="19"/>
      <c r="AH90" s="19"/>
      <c r="AI90" s="19"/>
      <c r="AJ90" s="19"/>
      <c r="AK90" s="37"/>
      <c r="AL90" s="13"/>
      <c r="AM90" s="13"/>
      <c r="AN90" s="37"/>
      <c r="AO90" s="15"/>
      <c r="AP90" s="33"/>
      <c r="AQ90" s="32"/>
      <c r="AR90" s="55"/>
      <c r="AS90" s="32"/>
      <c r="AT90" s="36"/>
      <c r="AU90" s="16"/>
      <c r="AV90" s="79"/>
      <c r="AW90" s="22"/>
      <c r="AX90" s="20"/>
      <c r="AY90" s="21"/>
      <c r="AZ90" s="21"/>
      <c r="BA90" s="15"/>
      <c r="BB90" s="15"/>
      <c r="BC90" s="15"/>
      <c r="BD90" s="15"/>
      <c r="BE90" s="15"/>
      <c r="BF90" s="27"/>
      <c r="BG90" s="24"/>
      <c r="BH90" s="73"/>
    </row>
    <row r="91" spans="1:60" ht="22.95" customHeight="1" x14ac:dyDescent="0.25">
      <c r="A91" s="86"/>
      <c r="B91" s="86"/>
      <c r="C91" s="64"/>
      <c r="D91" s="86"/>
      <c r="E91" s="86"/>
      <c r="F91" s="119"/>
      <c r="G91" s="61"/>
      <c r="H91" s="61"/>
      <c r="I91" s="78" t="s">
        <v>205</v>
      </c>
      <c r="J91" s="82" t="s">
        <v>279</v>
      </c>
      <c r="K91" s="18" t="s">
        <v>424</v>
      </c>
      <c r="L91" s="18"/>
      <c r="M91" s="18"/>
      <c r="N91" s="172"/>
      <c r="O91" s="84"/>
      <c r="P91" s="24"/>
      <c r="Q91" s="169"/>
      <c r="R91" s="124"/>
      <c r="S91" s="19"/>
      <c r="T91" s="131"/>
      <c r="U91" s="24"/>
      <c r="V91" s="19"/>
      <c r="W91" s="19">
        <v>6</v>
      </c>
      <c r="X91" s="14"/>
      <c r="Y91" s="19"/>
      <c r="Z91" s="32"/>
      <c r="AA91" s="32"/>
      <c r="AB91" s="19">
        <v>8</v>
      </c>
      <c r="AC91" s="19"/>
      <c r="AD91" s="19">
        <v>0</v>
      </c>
      <c r="AE91" s="19">
        <v>3</v>
      </c>
      <c r="AF91" s="19">
        <v>2</v>
      </c>
      <c r="AG91" s="19"/>
      <c r="AH91" s="19"/>
      <c r="AI91" s="19"/>
      <c r="AJ91" s="19"/>
      <c r="AK91" s="37"/>
      <c r="AL91" s="13">
        <v>6</v>
      </c>
      <c r="AM91" s="13">
        <v>6</v>
      </c>
      <c r="AN91" s="59">
        <v>0</v>
      </c>
      <c r="AO91" s="15"/>
      <c r="AP91" s="33">
        <v>15</v>
      </c>
      <c r="AQ91" s="32"/>
      <c r="AR91" s="55"/>
      <c r="AS91" s="32" t="s">
        <v>152</v>
      </c>
      <c r="AT91" s="36">
        <v>471</v>
      </c>
      <c r="AU91" s="16">
        <v>3</v>
      </c>
      <c r="AV91" s="79">
        <v>710</v>
      </c>
      <c r="AW91" s="22" t="s">
        <v>32</v>
      </c>
      <c r="AX91" s="20">
        <v>2017</v>
      </c>
      <c r="AY91" s="21" t="s">
        <v>30</v>
      </c>
      <c r="AZ91" s="21" t="s">
        <v>30</v>
      </c>
      <c r="BA91" s="15"/>
      <c r="BB91" s="15"/>
      <c r="BC91" s="15"/>
      <c r="BD91" s="15"/>
      <c r="BE91" s="15"/>
      <c r="BF91" s="27" t="s">
        <v>36</v>
      </c>
      <c r="BG91" s="24"/>
      <c r="BH91" s="73">
        <v>849</v>
      </c>
    </row>
    <row r="92" spans="1:60" ht="22.95" customHeight="1" x14ac:dyDescent="0.25">
      <c r="A92" s="86"/>
      <c r="B92" s="86"/>
      <c r="C92" s="64"/>
      <c r="D92" s="86"/>
      <c r="E92" s="86"/>
      <c r="F92" s="119"/>
      <c r="G92" s="61"/>
      <c r="H92" s="61"/>
      <c r="I92" s="78" t="s">
        <v>205</v>
      </c>
      <c r="J92" s="82" t="s">
        <v>280</v>
      </c>
      <c r="K92" s="18" t="s">
        <v>425</v>
      </c>
      <c r="L92" s="18"/>
      <c r="M92" s="18"/>
      <c r="N92" s="172"/>
      <c r="O92" s="84"/>
      <c r="P92" s="24"/>
      <c r="Q92" s="169"/>
      <c r="R92" s="124"/>
      <c r="S92" s="19"/>
      <c r="T92" s="131"/>
      <c r="U92" s="24"/>
      <c r="V92" s="19"/>
      <c r="W92" s="19">
        <v>2</v>
      </c>
      <c r="X92" s="14"/>
      <c r="Y92" s="19"/>
      <c r="Z92" s="32"/>
      <c r="AA92" s="32"/>
      <c r="AB92" s="19">
        <v>4</v>
      </c>
      <c r="AC92" s="19"/>
      <c r="AD92" s="19">
        <v>0</v>
      </c>
      <c r="AE92" s="19">
        <v>2</v>
      </c>
      <c r="AF92" s="19">
        <v>1</v>
      </c>
      <c r="AG92" s="19"/>
      <c r="AH92" s="19"/>
      <c r="AI92" s="19"/>
      <c r="AJ92" s="19"/>
      <c r="AK92" s="37"/>
      <c r="AL92" s="13">
        <v>6</v>
      </c>
      <c r="AM92" s="13">
        <v>6</v>
      </c>
      <c r="AN92" s="59">
        <v>0</v>
      </c>
      <c r="AO92" s="15"/>
      <c r="AP92" s="33">
        <v>5</v>
      </c>
      <c r="AQ92" s="32"/>
      <c r="AR92" s="55"/>
      <c r="AS92" s="32" t="s">
        <v>163</v>
      </c>
      <c r="AT92" s="36">
        <v>471</v>
      </c>
      <c r="AU92" s="16">
        <v>111</v>
      </c>
      <c r="AV92" s="79">
        <v>717</v>
      </c>
      <c r="AW92" s="22" t="s">
        <v>32</v>
      </c>
      <c r="AX92" s="20">
        <v>2017</v>
      </c>
      <c r="AY92" s="21" t="s">
        <v>30</v>
      </c>
      <c r="AZ92" s="21" t="s">
        <v>30</v>
      </c>
      <c r="BA92" s="15"/>
      <c r="BB92" s="15"/>
      <c r="BC92" s="15"/>
      <c r="BD92" s="15"/>
      <c r="BE92" s="15"/>
      <c r="BF92" s="27" t="s">
        <v>36</v>
      </c>
      <c r="BG92" s="24"/>
      <c r="BH92" s="73">
        <v>866</v>
      </c>
    </row>
    <row r="93" spans="1:60" ht="22.95" customHeight="1" x14ac:dyDescent="0.25">
      <c r="A93" s="86"/>
      <c r="B93" s="86"/>
      <c r="C93" s="64"/>
      <c r="D93" s="86"/>
      <c r="E93" s="86"/>
      <c r="F93" s="119"/>
      <c r="G93" s="61"/>
      <c r="H93" s="61"/>
      <c r="I93" s="17"/>
      <c r="J93" s="17"/>
      <c r="K93" s="18"/>
      <c r="L93" s="18"/>
      <c r="M93" s="18"/>
      <c r="N93" s="172"/>
      <c r="O93" s="84"/>
      <c r="P93" s="24"/>
      <c r="Q93" s="169"/>
      <c r="R93" s="124"/>
      <c r="S93" s="19"/>
      <c r="T93" s="131"/>
      <c r="U93" s="24"/>
      <c r="V93" s="19"/>
      <c r="W93" s="19"/>
      <c r="X93" s="14"/>
      <c r="Y93" s="19"/>
      <c r="Z93" s="32"/>
      <c r="AA93" s="32"/>
      <c r="AB93" s="19"/>
      <c r="AC93" s="19"/>
      <c r="AD93" s="19"/>
      <c r="AE93" s="19"/>
      <c r="AF93" s="19"/>
      <c r="AG93" s="19"/>
      <c r="AH93" s="19"/>
      <c r="AI93" s="19"/>
      <c r="AJ93" s="19"/>
      <c r="AK93" s="37"/>
      <c r="AL93" s="13"/>
      <c r="AM93" s="13"/>
      <c r="AN93" s="37"/>
      <c r="AO93" s="15"/>
      <c r="AP93" s="33"/>
      <c r="AQ93" s="32"/>
      <c r="AR93" s="55"/>
      <c r="AS93" s="32"/>
      <c r="AT93" s="36"/>
      <c r="AU93" s="16"/>
      <c r="AV93" s="79"/>
      <c r="AW93" s="22"/>
      <c r="AX93" s="20"/>
      <c r="AY93" s="21"/>
      <c r="AZ93" s="21"/>
      <c r="BA93" s="15"/>
      <c r="BB93" s="15"/>
      <c r="BC93" s="15"/>
      <c r="BD93" s="15"/>
      <c r="BE93" s="15"/>
      <c r="BF93" s="27"/>
      <c r="BG93" s="24"/>
      <c r="BH93" s="73"/>
    </row>
    <row r="94" spans="1:60" ht="22.95" customHeight="1" x14ac:dyDescent="0.25">
      <c r="A94" s="86"/>
      <c r="B94" s="86"/>
      <c r="C94" s="64"/>
      <c r="D94" s="86"/>
      <c r="E94" s="86"/>
      <c r="F94" s="119"/>
      <c r="G94" s="61"/>
      <c r="H94" s="61"/>
      <c r="I94" s="17"/>
      <c r="J94" s="17"/>
      <c r="K94" s="18" t="s">
        <v>37</v>
      </c>
      <c r="L94" s="18"/>
      <c r="M94" s="18"/>
      <c r="N94" s="172"/>
      <c r="O94" s="84"/>
      <c r="P94" s="24"/>
      <c r="Q94" s="169"/>
      <c r="R94" s="124"/>
      <c r="S94" s="19"/>
      <c r="T94" s="131"/>
      <c r="U94" s="24"/>
      <c r="V94" s="19"/>
      <c r="W94" s="19"/>
      <c r="X94" s="14"/>
      <c r="Y94" s="19"/>
      <c r="Z94" s="32"/>
      <c r="AA94" s="32"/>
      <c r="AB94" s="19"/>
      <c r="AC94" s="19"/>
      <c r="AD94" s="19"/>
      <c r="AE94" s="19"/>
      <c r="AF94" s="19"/>
      <c r="AG94" s="19"/>
      <c r="AH94" s="19"/>
      <c r="AI94" s="19"/>
      <c r="AJ94" s="19"/>
      <c r="AK94" s="37"/>
      <c r="AL94" s="13"/>
      <c r="AM94" s="13"/>
      <c r="AN94" s="13"/>
      <c r="AO94" s="15"/>
      <c r="AP94" s="15">
        <v>40</v>
      </c>
      <c r="AQ94" s="32"/>
      <c r="AR94" s="15"/>
      <c r="AS94" s="32">
        <v>212</v>
      </c>
      <c r="AT94" s="15">
        <v>103</v>
      </c>
      <c r="AU94" s="16">
        <v>108</v>
      </c>
      <c r="AV94" s="79">
        <v>212</v>
      </c>
      <c r="AW94" s="22" t="s">
        <v>32</v>
      </c>
      <c r="AX94" s="20">
        <v>2017</v>
      </c>
      <c r="AY94" s="21" t="s">
        <v>31</v>
      </c>
      <c r="AZ94" s="21" t="s">
        <v>30</v>
      </c>
      <c r="BA94" s="15"/>
      <c r="BB94" s="15"/>
      <c r="BC94" s="15">
        <v>37</v>
      </c>
      <c r="BD94" s="15">
        <v>26</v>
      </c>
      <c r="BE94" s="15">
        <v>25</v>
      </c>
      <c r="BF94" s="27" t="s">
        <v>38</v>
      </c>
      <c r="BG94" s="24">
        <v>88</v>
      </c>
      <c r="BH94" s="73">
        <v>103</v>
      </c>
    </row>
    <row r="95" spans="1:60" ht="22.95" customHeight="1" x14ac:dyDescent="0.25">
      <c r="A95" s="86"/>
      <c r="B95" s="86"/>
      <c r="C95" s="64"/>
      <c r="D95" s="86"/>
      <c r="E95" s="86"/>
      <c r="F95" s="119"/>
      <c r="G95" s="61"/>
      <c r="H95" s="61"/>
      <c r="I95" s="17"/>
      <c r="J95" s="17"/>
      <c r="K95" s="18" t="s">
        <v>39</v>
      </c>
      <c r="L95" s="18"/>
      <c r="M95" s="18"/>
      <c r="N95" s="172"/>
      <c r="O95" s="84"/>
      <c r="P95" s="24"/>
      <c r="Q95" s="169"/>
      <c r="R95" s="124"/>
      <c r="S95" s="19"/>
      <c r="T95" s="131"/>
      <c r="U95" s="24"/>
      <c r="V95" s="19"/>
      <c r="W95" s="19"/>
      <c r="X95" s="14"/>
      <c r="Y95" s="19"/>
      <c r="Z95" s="32"/>
      <c r="AA95" s="32"/>
      <c r="AB95" s="19"/>
      <c r="AC95" s="19"/>
      <c r="AD95" s="19"/>
      <c r="AE95" s="19"/>
      <c r="AF95" s="19"/>
      <c r="AG95" s="19"/>
      <c r="AH95" s="19"/>
      <c r="AI95" s="19"/>
      <c r="AJ95" s="19"/>
      <c r="AK95" s="37"/>
      <c r="AL95" s="13"/>
      <c r="AM95" s="13"/>
      <c r="AN95" s="13"/>
      <c r="AO95" s="15"/>
      <c r="AP95" s="15">
        <v>39</v>
      </c>
      <c r="AQ95" s="32"/>
      <c r="AR95" s="15"/>
      <c r="AS95" s="32">
        <v>213</v>
      </c>
      <c r="AT95" s="15">
        <v>103</v>
      </c>
      <c r="AU95" s="16">
        <v>109</v>
      </c>
      <c r="AV95" s="79">
        <v>213</v>
      </c>
      <c r="AW95" s="22" t="s">
        <v>32</v>
      </c>
      <c r="AX95" s="20">
        <v>2017</v>
      </c>
      <c r="AY95" s="21" t="s">
        <v>31</v>
      </c>
      <c r="AZ95" s="21" t="s">
        <v>30</v>
      </c>
      <c r="BA95" s="15"/>
      <c r="BB95" s="15"/>
      <c r="BC95" s="15">
        <v>31</v>
      </c>
      <c r="BD95" s="15">
        <v>6</v>
      </c>
      <c r="BE95" s="15">
        <v>17</v>
      </c>
      <c r="BF95" s="27" t="s">
        <v>38</v>
      </c>
      <c r="BG95" s="24">
        <v>89</v>
      </c>
      <c r="BH95" s="73">
        <v>104</v>
      </c>
    </row>
    <row r="96" spans="1:60" ht="22.95" customHeight="1" x14ac:dyDescent="0.25">
      <c r="A96" s="86"/>
      <c r="B96" s="86"/>
      <c r="C96" s="64"/>
      <c r="D96" s="86"/>
      <c r="E96" s="86"/>
      <c r="F96" s="119"/>
      <c r="G96" s="61"/>
      <c r="H96" s="61"/>
      <c r="I96" s="17"/>
      <c r="J96" s="17"/>
      <c r="K96" s="18" t="s">
        <v>40</v>
      </c>
      <c r="L96" s="18"/>
      <c r="M96" s="18"/>
      <c r="N96" s="172"/>
      <c r="O96" s="84"/>
      <c r="P96" s="24"/>
      <c r="Q96" s="169"/>
      <c r="R96" s="124"/>
      <c r="S96" s="19"/>
      <c r="T96" s="131"/>
      <c r="U96" s="24"/>
      <c r="V96" s="19"/>
      <c r="W96" s="19"/>
      <c r="X96" s="14"/>
      <c r="Y96" s="19"/>
      <c r="Z96" s="32"/>
      <c r="AA96" s="32"/>
      <c r="AB96" s="19"/>
      <c r="AC96" s="19"/>
      <c r="AD96" s="19"/>
      <c r="AE96" s="19"/>
      <c r="AF96" s="19"/>
      <c r="AG96" s="19"/>
      <c r="AH96" s="19"/>
      <c r="AI96" s="19"/>
      <c r="AJ96" s="19"/>
      <c r="AK96" s="37"/>
      <c r="AL96" s="13"/>
      <c r="AM96" s="13"/>
      <c r="AN96" s="13"/>
      <c r="AO96" s="15"/>
      <c r="AP96" s="15">
        <v>5</v>
      </c>
      <c r="AQ96" s="32"/>
      <c r="AR96" s="15"/>
      <c r="AS96" s="32">
        <v>253</v>
      </c>
      <c r="AT96" s="15">
        <v>104</v>
      </c>
      <c r="AU96" s="16">
        <v>109</v>
      </c>
      <c r="AV96" s="79">
        <v>253</v>
      </c>
      <c r="AW96" s="22" t="s">
        <v>32</v>
      </c>
      <c r="AX96" s="20">
        <v>2017</v>
      </c>
      <c r="AY96" s="21" t="s">
        <v>31</v>
      </c>
      <c r="AZ96" s="21" t="s">
        <v>30</v>
      </c>
      <c r="BA96" s="15"/>
      <c r="BB96" s="15"/>
      <c r="BC96" s="15">
        <v>3</v>
      </c>
      <c r="BD96" s="15"/>
      <c r="BE96" s="15">
        <v>2</v>
      </c>
      <c r="BF96" s="27" t="s">
        <v>38</v>
      </c>
      <c r="BG96" s="24">
        <v>123</v>
      </c>
      <c r="BH96" s="73">
        <v>172</v>
      </c>
    </row>
    <row r="97" spans="1:60" ht="22.95" customHeight="1" x14ac:dyDescent="0.25">
      <c r="A97" s="86"/>
      <c r="B97" s="86"/>
      <c r="C97" s="64"/>
      <c r="D97" s="86"/>
      <c r="E97" s="86"/>
      <c r="F97" s="119"/>
      <c r="G97" s="61"/>
      <c r="H97" s="61"/>
      <c r="I97" s="17"/>
      <c r="J97" s="17"/>
      <c r="K97" s="18" t="s">
        <v>41</v>
      </c>
      <c r="L97" s="18"/>
      <c r="M97" s="18"/>
      <c r="N97" s="172"/>
      <c r="O97" s="84"/>
      <c r="P97" s="24"/>
      <c r="Q97" s="169"/>
      <c r="R97" s="124"/>
      <c r="S97" s="19"/>
      <c r="T97" s="131"/>
      <c r="U97" s="24"/>
      <c r="V97" s="19"/>
      <c r="W97" s="19"/>
      <c r="X97" s="14"/>
      <c r="Y97" s="19"/>
      <c r="Z97" s="32"/>
      <c r="AA97" s="32"/>
      <c r="AB97" s="19"/>
      <c r="AC97" s="19"/>
      <c r="AD97" s="19"/>
      <c r="AE97" s="19"/>
      <c r="AF97" s="19"/>
      <c r="AG97" s="19"/>
      <c r="AH97" s="19"/>
      <c r="AI97" s="19"/>
      <c r="AJ97" s="19"/>
      <c r="AK97" s="37"/>
      <c r="AL97" s="13"/>
      <c r="AM97" s="13"/>
      <c r="AN97" s="13"/>
      <c r="AO97" s="15"/>
      <c r="AP97" s="15">
        <v>13</v>
      </c>
      <c r="AQ97" s="32"/>
      <c r="AR97" s="15"/>
      <c r="AS97" s="32">
        <v>254</v>
      </c>
      <c r="AT97" s="15">
        <v>104</v>
      </c>
      <c r="AU97" s="16">
        <v>108</v>
      </c>
      <c r="AV97" s="79">
        <v>254</v>
      </c>
      <c r="AW97" s="22" t="s">
        <v>32</v>
      </c>
      <c r="AX97" s="20">
        <v>2017</v>
      </c>
      <c r="AY97" s="21" t="s">
        <v>31</v>
      </c>
      <c r="AZ97" s="21" t="s">
        <v>30</v>
      </c>
      <c r="BA97" s="15"/>
      <c r="BB97" s="15"/>
      <c r="BC97" s="15" t="s">
        <v>42</v>
      </c>
      <c r="BD97" s="15"/>
      <c r="BE97" s="15">
        <v>4</v>
      </c>
      <c r="BF97" s="27" t="s">
        <v>38</v>
      </c>
      <c r="BG97" s="24">
        <v>124</v>
      </c>
      <c r="BH97" s="73">
        <v>173</v>
      </c>
    </row>
    <row r="98" spans="1:60" ht="22.95" customHeight="1" x14ac:dyDescent="0.25">
      <c r="A98" s="86"/>
      <c r="B98" s="86"/>
      <c r="C98" s="64"/>
      <c r="D98" s="86"/>
      <c r="E98" s="86"/>
      <c r="F98" s="119"/>
      <c r="G98" s="61"/>
      <c r="H98" s="61"/>
      <c r="I98" s="17"/>
      <c r="J98" s="17"/>
      <c r="K98" s="18" t="s">
        <v>43</v>
      </c>
      <c r="L98" s="18"/>
      <c r="M98" s="18"/>
      <c r="N98" s="172"/>
      <c r="O98" s="84"/>
      <c r="P98" s="24"/>
      <c r="Q98" s="169"/>
      <c r="R98" s="124"/>
      <c r="S98" s="19"/>
      <c r="T98" s="131"/>
      <c r="U98" s="24"/>
      <c r="V98" s="19"/>
      <c r="W98" s="19"/>
      <c r="X98" s="14"/>
      <c r="Y98" s="19"/>
      <c r="Z98" s="32"/>
      <c r="AA98" s="32"/>
      <c r="AB98" s="19"/>
      <c r="AC98" s="19"/>
      <c r="AD98" s="19"/>
      <c r="AE98" s="19"/>
      <c r="AF98" s="19"/>
      <c r="AG98" s="19"/>
      <c r="AH98" s="19"/>
      <c r="AI98" s="19"/>
      <c r="AJ98" s="19"/>
      <c r="AK98" s="37"/>
      <c r="AL98" s="13"/>
      <c r="AM98" s="13"/>
      <c r="AN98" s="13"/>
      <c r="AO98" s="15"/>
      <c r="AP98" s="15">
        <v>3</v>
      </c>
      <c r="AQ98" s="32"/>
      <c r="AR98" s="15"/>
      <c r="AS98" s="32">
        <v>270</v>
      </c>
      <c r="AT98" s="15">
        <v>106</v>
      </c>
      <c r="AU98" s="16">
        <v>109</v>
      </c>
      <c r="AV98" s="79">
        <v>270</v>
      </c>
      <c r="AW98" s="22" t="s">
        <v>32</v>
      </c>
      <c r="AX98" s="20">
        <v>2017</v>
      </c>
      <c r="AY98" s="21" t="s">
        <v>31</v>
      </c>
      <c r="AZ98" s="21" t="s">
        <v>30</v>
      </c>
      <c r="BA98" s="15"/>
      <c r="BB98" s="15"/>
      <c r="BC98" s="47">
        <v>3</v>
      </c>
      <c r="BD98" s="15"/>
      <c r="BE98" s="15">
        <v>1</v>
      </c>
      <c r="BF98" s="27" t="s">
        <v>38</v>
      </c>
      <c r="BG98" s="24">
        <v>137</v>
      </c>
      <c r="BH98" s="73">
        <v>203</v>
      </c>
    </row>
    <row r="99" spans="1:60" ht="22.95" customHeight="1" x14ac:dyDescent="0.25">
      <c r="A99" s="86"/>
      <c r="B99" s="86"/>
      <c r="C99" s="64"/>
      <c r="D99" s="86"/>
      <c r="E99" s="86"/>
      <c r="F99" s="119"/>
      <c r="G99" s="61"/>
      <c r="H99" s="61"/>
      <c r="I99" s="17"/>
      <c r="J99" s="17"/>
      <c r="K99" s="26" t="s">
        <v>44</v>
      </c>
      <c r="L99" s="26"/>
      <c r="M99" s="26"/>
      <c r="N99" s="55"/>
      <c r="O99" s="84"/>
      <c r="P99" s="24"/>
      <c r="Q99" s="169"/>
      <c r="R99" s="124"/>
      <c r="S99" s="19"/>
      <c r="T99" s="131"/>
      <c r="U99" s="24"/>
      <c r="V99" s="19"/>
      <c r="W99" s="19"/>
      <c r="X99" s="14"/>
      <c r="Y99" s="19"/>
      <c r="Z99" s="32"/>
      <c r="AA99" s="32"/>
      <c r="AB99" s="19"/>
      <c r="AC99" s="19"/>
      <c r="AD99" s="19"/>
      <c r="AE99" s="19"/>
      <c r="AF99" s="19"/>
      <c r="AG99" s="19"/>
      <c r="AH99" s="19"/>
      <c r="AI99" s="19"/>
      <c r="AJ99" s="19"/>
      <c r="AK99" s="37"/>
      <c r="AL99" s="13"/>
      <c r="AM99" s="13"/>
      <c r="AN99" s="13"/>
      <c r="AO99" s="15"/>
      <c r="AP99" s="34">
        <v>1</v>
      </c>
      <c r="AQ99" s="32"/>
      <c r="AR99" s="15"/>
      <c r="AS99" s="32">
        <v>414</v>
      </c>
      <c r="AT99" s="36">
        <v>213</v>
      </c>
      <c r="AU99" s="16">
        <v>3</v>
      </c>
      <c r="AV99" s="79">
        <v>414</v>
      </c>
      <c r="AW99" s="22" t="s">
        <v>32</v>
      </c>
      <c r="AX99" s="20">
        <v>2017</v>
      </c>
      <c r="AY99" s="21" t="s">
        <v>29</v>
      </c>
      <c r="AZ99" s="21" t="s">
        <v>30</v>
      </c>
      <c r="BA99" s="15"/>
      <c r="BB99" s="15"/>
      <c r="BC99" s="15">
        <v>1</v>
      </c>
      <c r="BD99" s="15"/>
      <c r="BE99" s="15">
        <v>1</v>
      </c>
      <c r="BF99" s="72" t="s">
        <v>186</v>
      </c>
      <c r="BG99" s="24">
        <v>195</v>
      </c>
      <c r="BH99" s="73">
        <v>272</v>
      </c>
    </row>
    <row r="100" spans="1:60" ht="22.95" customHeight="1" x14ac:dyDescent="0.25">
      <c r="A100" s="86"/>
      <c r="B100" s="86"/>
      <c r="C100" s="64"/>
      <c r="D100" s="86"/>
      <c r="E100" s="86"/>
      <c r="F100" s="119"/>
      <c r="G100" s="61"/>
      <c r="H100" s="61"/>
      <c r="I100" s="17"/>
      <c r="J100" s="17"/>
      <c r="K100" s="26" t="s">
        <v>45</v>
      </c>
      <c r="L100" s="26"/>
      <c r="M100" s="26"/>
      <c r="N100" s="55"/>
      <c r="O100" s="84"/>
      <c r="P100" s="24"/>
      <c r="Q100" s="169"/>
      <c r="R100" s="124"/>
      <c r="S100" s="19"/>
      <c r="T100" s="131"/>
      <c r="U100" s="24"/>
      <c r="V100" s="19"/>
      <c r="W100" s="19"/>
      <c r="X100" s="14"/>
      <c r="Y100" s="19"/>
      <c r="Z100" s="32"/>
      <c r="AA100" s="32"/>
      <c r="AB100" s="19"/>
      <c r="AC100" s="19"/>
      <c r="AD100" s="19"/>
      <c r="AE100" s="19"/>
      <c r="AF100" s="19"/>
      <c r="AG100" s="19"/>
      <c r="AH100" s="19"/>
      <c r="AI100" s="19"/>
      <c r="AJ100" s="19"/>
      <c r="AK100" s="37"/>
      <c r="AL100" s="13"/>
      <c r="AM100" s="13"/>
      <c r="AN100" s="37"/>
      <c r="AO100" s="15"/>
      <c r="AP100" s="15">
        <v>2</v>
      </c>
      <c r="AQ100" s="32"/>
      <c r="AR100" s="15"/>
      <c r="AS100" s="32">
        <v>415</v>
      </c>
      <c r="AT100" s="36">
        <v>213</v>
      </c>
      <c r="AU100" s="16">
        <v>111</v>
      </c>
      <c r="AV100" s="79">
        <v>415</v>
      </c>
      <c r="AW100" s="22" t="s">
        <v>32</v>
      </c>
      <c r="AX100" s="20">
        <v>2017</v>
      </c>
      <c r="AY100" s="21" t="s">
        <v>29</v>
      </c>
      <c r="AZ100" s="21" t="s">
        <v>30</v>
      </c>
      <c r="BA100" s="15"/>
      <c r="BB100" s="15"/>
      <c r="BC100" s="15">
        <v>2</v>
      </c>
      <c r="BD100" s="15"/>
      <c r="BE100" s="15">
        <v>1</v>
      </c>
      <c r="BF100" s="27" t="s">
        <v>33</v>
      </c>
      <c r="BG100" s="24">
        <v>196</v>
      </c>
      <c r="BH100" s="73">
        <v>273</v>
      </c>
    </row>
    <row r="101" spans="1:60" ht="22.95" customHeight="1" x14ac:dyDescent="0.25">
      <c r="A101" s="86"/>
      <c r="B101" s="86"/>
      <c r="C101" s="64"/>
      <c r="D101" s="86"/>
      <c r="E101" s="86"/>
      <c r="F101" s="119"/>
      <c r="G101" s="61"/>
      <c r="H101" s="61"/>
      <c r="I101" s="17"/>
      <c r="J101" s="17"/>
      <c r="K101" s="18" t="s">
        <v>426</v>
      </c>
      <c r="L101" s="18"/>
      <c r="M101" s="18"/>
      <c r="N101" s="172"/>
      <c r="O101" s="84"/>
      <c r="P101" s="24"/>
      <c r="Q101" s="169"/>
      <c r="R101" s="124"/>
      <c r="S101" s="19"/>
      <c r="T101" s="131"/>
      <c r="U101" s="24"/>
      <c r="V101" s="19"/>
      <c r="W101" s="19"/>
      <c r="X101" s="14"/>
      <c r="Y101" s="19"/>
      <c r="Z101" s="32"/>
      <c r="AA101" s="32"/>
      <c r="AB101" s="19"/>
      <c r="AC101" s="19"/>
      <c r="AD101" s="19"/>
      <c r="AE101" s="19"/>
      <c r="AF101" s="19"/>
      <c r="AG101" s="19"/>
      <c r="AH101" s="19"/>
      <c r="AI101" s="19"/>
      <c r="AJ101" s="19"/>
      <c r="AK101" s="37"/>
      <c r="AL101" s="13"/>
      <c r="AM101" s="13"/>
      <c r="AN101" s="37"/>
      <c r="AO101" s="15"/>
      <c r="AP101" s="15">
        <v>3</v>
      </c>
      <c r="AQ101" s="32"/>
      <c r="AR101" s="15"/>
      <c r="AS101" s="32">
        <v>421</v>
      </c>
      <c r="AT101" s="36">
        <v>213</v>
      </c>
      <c r="AU101" s="16">
        <v>4</v>
      </c>
      <c r="AV101" s="79">
        <v>421</v>
      </c>
      <c r="AW101" s="22" t="s">
        <v>32</v>
      </c>
      <c r="AX101" s="20">
        <v>2017</v>
      </c>
      <c r="AY101" s="21" t="s">
        <v>29</v>
      </c>
      <c r="AZ101" s="21" t="s">
        <v>30</v>
      </c>
      <c r="BA101" s="15"/>
      <c r="BB101" s="15"/>
      <c r="BC101" s="15">
        <v>3</v>
      </c>
      <c r="BD101" s="15"/>
      <c r="BE101" s="15">
        <v>1</v>
      </c>
      <c r="BF101" s="27" t="s">
        <v>33</v>
      </c>
      <c r="BG101" s="24">
        <v>199</v>
      </c>
      <c r="BH101" s="73">
        <v>276</v>
      </c>
    </row>
    <row r="102" spans="1:60" ht="22.95" customHeight="1" x14ac:dyDescent="0.25">
      <c r="A102" s="86"/>
      <c r="B102" s="86"/>
      <c r="C102" s="64"/>
      <c r="D102" s="86"/>
      <c r="E102" s="86"/>
      <c r="F102" s="119"/>
      <c r="G102" s="61"/>
      <c r="H102" s="61"/>
      <c r="I102" s="17"/>
      <c r="J102" s="17"/>
      <c r="K102" s="18" t="s">
        <v>48</v>
      </c>
      <c r="L102" s="18"/>
      <c r="M102" s="18"/>
      <c r="N102" s="172"/>
      <c r="O102" s="84"/>
      <c r="P102" s="24"/>
      <c r="Q102" s="169"/>
      <c r="R102" s="124"/>
      <c r="S102" s="19"/>
      <c r="T102" s="131"/>
      <c r="U102" s="24"/>
      <c r="V102" s="19"/>
      <c r="W102" s="19"/>
      <c r="X102" s="14"/>
      <c r="Y102" s="19"/>
      <c r="Z102" s="32"/>
      <c r="AA102" s="32"/>
      <c r="AB102" s="19"/>
      <c r="AC102" s="19"/>
      <c r="AD102" s="19"/>
      <c r="AE102" s="19"/>
      <c r="AF102" s="19"/>
      <c r="AG102" s="19"/>
      <c r="AH102" s="19"/>
      <c r="AI102" s="19"/>
      <c r="AJ102" s="19"/>
      <c r="AK102" s="37"/>
      <c r="AL102" s="13"/>
      <c r="AM102" s="13"/>
      <c r="AN102" s="37"/>
      <c r="AO102" s="15"/>
      <c r="AP102" s="15">
        <v>1</v>
      </c>
      <c r="AQ102" s="32"/>
      <c r="AR102" s="21"/>
      <c r="AS102" s="32">
        <v>441</v>
      </c>
      <c r="AT102" s="36">
        <v>212</v>
      </c>
      <c r="AU102" s="16">
        <v>5</v>
      </c>
      <c r="AV102" s="79">
        <v>441</v>
      </c>
      <c r="AW102" s="22" t="s">
        <v>32</v>
      </c>
      <c r="AX102" s="20">
        <v>2017</v>
      </c>
      <c r="AY102" s="21" t="s">
        <v>29</v>
      </c>
      <c r="AZ102" s="21" t="s">
        <v>30</v>
      </c>
      <c r="BA102" s="15"/>
      <c r="BB102" s="15"/>
      <c r="BC102" s="15">
        <v>1</v>
      </c>
      <c r="BD102" s="15"/>
      <c r="BE102" s="15">
        <v>1</v>
      </c>
      <c r="BF102" s="27" t="s">
        <v>33</v>
      </c>
      <c r="BG102" s="24">
        <v>212</v>
      </c>
      <c r="BH102" s="73">
        <v>295</v>
      </c>
    </row>
    <row r="103" spans="1:60" ht="22.95" customHeight="1" x14ac:dyDescent="0.25">
      <c r="A103" s="86"/>
      <c r="B103" s="86"/>
      <c r="C103" s="64"/>
      <c r="D103" s="86"/>
      <c r="E103" s="86"/>
      <c r="F103" s="119"/>
      <c r="G103" s="61"/>
      <c r="H103" s="61"/>
      <c r="I103" s="17"/>
      <c r="J103" s="17"/>
      <c r="K103" s="26" t="s">
        <v>49</v>
      </c>
      <c r="L103" s="26"/>
      <c r="M103" s="26"/>
      <c r="N103" s="55"/>
      <c r="O103" s="84"/>
      <c r="P103" s="24"/>
      <c r="Q103" s="169"/>
      <c r="R103" s="124"/>
      <c r="S103" s="19"/>
      <c r="T103" s="131"/>
      <c r="U103" s="24"/>
      <c r="V103" s="19"/>
      <c r="W103" s="19"/>
      <c r="X103" s="14"/>
      <c r="Y103" s="19"/>
      <c r="Z103" s="32"/>
      <c r="AA103" s="32"/>
      <c r="AB103" s="19"/>
      <c r="AC103" s="19"/>
      <c r="AD103" s="19"/>
      <c r="AE103" s="19"/>
      <c r="AF103" s="19"/>
      <c r="AG103" s="19"/>
      <c r="AH103" s="19"/>
      <c r="AI103" s="19"/>
      <c r="AJ103" s="19"/>
      <c r="AK103" s="37"/>
      <c r="AL103" s="13"/>
      <c r="AM103" s="13"/>
      <c r="AN103" s="37"/>
      <c r="AO103" s="15"/>
      <c r="AP103" s="15">
        <v>2</v>
      </c>
      <c r="AQ103" s="32"/>
      <c r="AR103" s="21"/>
      <c r="AS103" s="32">
        <v>462</v>
      </c>
      <c r="AT103" s="36">
        <v>213</v>
      </c>
      <c r="AU103" s="16">
        <v>5</v>
      </c>
      <c r="AV103" s="79">
        <v>462</v>
      </c>
      <c r="AW103" s="22" t="s">
        <v>32</v>
      </c>
      <c r="AX103" s="20">
        <v>2017</v>
      </c>
      <c r="AY103" s="21" t="s">
        <v>29</v>
      </c>
      <c r="AZ103" s="21" t="s">
        <v>30</v>
      </c>
      <c r="BA103" s="15"/>
      <c r="BB103" s="15"/>
      <c r="BC103" s="15">
        <v>2</v>
      </c>
      <c r="BD103" s="15"/>
      <c r="BE103" s="15">
        <v>1</v>
      </c>
      <c r="BF103" s="27" t="s">
        <v>33</v>
      </c>
      <c r="BG103" s="24">
        <v>233</v>
      </c>
      <c r="BH103" s="73">
        <v>345</v>
      </c>
    </row>
    <row r="104" spans="1:60" ht="22.95" customHeight="1" x14ac:dyDescent="0.25">
      <c r="A104" s="86"/>
      <c r="B104" s="86"/>
      <c r="C104" s="64"/>
      <c r="D104" s="86"/>
      <c r="E104" s="86"/>
      <c r="F104" s="119"/>
      <c r="G104" s="61"/>
      <c r="H104" s="61"/>
      <c r="I104" s="17"/>
      <c r="J104" s="81"/>
      <c r="K104" s="18" t="s">
        <v>50</v>
      </c>
      <c r="L104" s="18"/>
      <c r="M104" s="18"/>
      <c r="N104" s="172"/>
      <c r="O104" s="84"/>
      <c r="P104" s="24"/>
      <c r="Q104" s="169"/>
      <c r="R104" s="124"/>
      <c r="S104" s="19"/>
      <c r="T104" s="131"/>
      <c r="U104" s="24"/>
      <c r="V104" s="19"/>
      <c r="W104" s="19"/>
      <c r="X104" s="14"/>
      <c r="Y104" s="19"/>
      <c r="Z104" s="32"/>
      <c r="AA104" s="32"/>
      <c r="AB104" s="19"/>
      <c r="AC104" s="19"/>
      <c r="AD104" s="19"/>
      <c r="AE104" s="19"/>
      <c r="AF104" s="19"/>
      <c r="AG104" s="19"/>
      <c r="AH104" s="19"/>
      <c r="AI104" s="19"/>
      <c r="AJ104" s="19"/>
      <c r="AK104" s="37"/>
      <c r="AL104" s="13"/>
      <c r="AM104" s="13"/>
      <c r="AN104" s="37"/>
      <c r="AO104" s="15"/>
      <c r="AP104" s="15">
        <v>2</v>
      </c>
      <c r="AQ104" s="32"/>
      <c r="AR104" s="21"/>
      <c r="AS104" s="32">
        <v>463</v>
      </c>
      <c r="AT104" s="36">
        <v>213</v>
      </c>
      <c r="AU104" s="16">
        <v>114</v>
      </c>
      <c r="AV104" s="79">
        <v>463</v>
      </c>
      <c r="AW104" s="22" t="s">
        <v>32</v>
      </c>
      <c r="AX104" s="20">
        <v>2017</v>
      </c>
      <c r="AY104" s="21" t="s">
        <v>29</v>
      </c>
      <c r="AZ104" s="21" t="s">
        <v>30</v>
      </c>
      <c r="BA104" s="15"/>
      <c r="BB104" s="15"/>
      <c r="BC104" s="15">
        <v>2</v>
      </c>
      <c r="BD104" s="15"/>
      <c r="BE104" s="15">
        <v>1</v>
      </c>
      <c r="BF104" s="27" t="s">
        <v>33</v>
      </c>
      <c r="BG104" s="24">
        <v>234</v>
      </c>
      <c r="BH104" s="73">
        <v>346</v>
      </c>
    </row>
    <row r="105" spans="1:60" ht="22.95" customHeight="1" x14ac:dyDescent="0.25">
      <c r="A105" s="86"/>
      <c r="B105" s="86"/>
      <c r="C105" s="64"/>
      <c r="D105" s="86"/>
      <c r="E105" s="86"/>
      <c r="F105" s="119"/>
      <c r="G105" s="61"/>
      <c r="H105" s="61"/>
      <c r="I105" s="17"/>
      <c r="J105" s="17"/>
      <c r="K105" s="26" t="s">
        <v>427</v>
      </c>
      <c r="L105" s="26"/>
      <c r="M105" s="26"/>
      <c r="N105" s="55"/>
      <c r="O105" s="84"/>
      <c r="P105" s="24"/>
      <c r="Q105" s="169"/>
      <c r="R105" s="124"/>
      <c r="S105" s="19"/>
      <c r="T105" s="131"/>
      <c r="U105" s="24"/>
      <c r="V105" s="19"/>
      <c r="W105" s="19"/>
      <c r="X105" s="14"/>
      <c r="Y105" s="19"/>
      <c r="Z105" s="32"/>
      <c r="AA105" s="32"/>
      <c r="AB105" s="19"/>
      <c r="AC105" s="19"/>
      <c r="AD105" s="19"/>
      <c r="AE105" s="19"/>
      <c r="AF105" s="19"/>
      <c r="AG105" s="19"/>
      <c r="AH105" s="19"/>
      <c r="AI105" s="19"/>
      <c r="AJ105" s="19"/>
      <c r="AK105" s="37"/>
      <c r="AL105" s="13"/>
      <c r="AM105" s="13"/>
      <c r="AN105" s="37"/>
      <c r="AO105" s="15"/>
      <c r="AP105" s="33">
        <v>1</v>
      </c>
      <c r="AQ105" s="32"/>
      <c r="AR105" s="55"/>
      <c r="AS105" s="32">
        <v>720</v>
      </c>
      <c r="AT105" s="36">
        <v>507</v>
      </c>
      <c r="AU105" s="16">
        <v>2</v>
      </c>
      <c r="AV105" s="79">
        <v>720</v>
      </c>
      <c r="AW105" s="22" t="s">
        <v>32</v>
      </c>
      <c r="AX105" s="20">
        <v>2017</v>
      </c>
      <c r="AY105" s="21" t="s">
        <v>30</v>
      </c>
      <c r="AZ105" s="21" t="s">
        <v>30</v>
      </c>
      <c r="BA105" s="15"/>
      <c r="BB105" s="15"/>
      <c r="BC105" s="15"/>
      <c r="BD105" s="15"/>
      <c r="BE105" s="15"/>
      <c r="BF105" s="27" t="s">
        <v>36</v>
      </c>
      <c r="BG105" s="24"/>
      <c r="BH105" s="73">
        <v>872</v>
      </c>
    </row>
    <row r="106" spans="1:60" ht="22.95" customHeight="1" x14ac:dyDescent="0.25">
      <c r="A106" s="86"/>
      <c r="B106" s="86"/>
      <c r="C106" s="64"/>
      <c r="D106" s="86"/>
      <c r="E106" s="86"/>
      <c r="F106" s="119"/>
      <c r="G106" s="61"/>
      <c r="H106" s="61"/>
      <c r="I106" s="17"/>
      <c r="J106" s="17"/>
      <c r="K106" s="26" t="s">
        <v>167</v>
      </c>
      <c r="L106" s="26"/>
      <c r="M106" s="26"/>
      <c r="N106" s="55"/>
      <c r="O106" s="84"/>
      <c r="P106" s="24"/>
      <c r="Q106" s="169"/>
      <c r="R106" s="124"/>
      <c r="S106" s="19"/>
      <c r="T106" s="131"/>
      <c r="U106" s="24"/>
      <c r="V106" s="19"/>
      <c r="W106" s="19"/>
      <c r="X106" s="14"/>
      <c r="Y106" s="19"/>
      <c r="Z106" s="32"/>
      <c r="AA106" s="32"/>
      <c r="AB106" s="19"/>
      <c r="AC106" s="19"/>
      <c r="AD106" s="19"/>
      <c r="AE106" s="19"/>
      <c r="AF106" s="19"/>
      <c r="AG106" s="19"/>
      <c r="AH106" s="19"/>
      <c r="AI106" s="19"/>
      <c r="AJ106" s="19"/>
      <c r="AK106" s="37"/>
      <c r="AL106" s="13"/>
      <c r="AM106" s="13"/>
      <c r="AN106" s="13"/>
      <c r="AO106" s="15"/>
      <c r="AP106" s="30">
        <v>2</v>
      </c>
      <c r="AQ106" s="32"/>
      <c r="AR106" s="55"/>
      <c r="AS106" s="32">
        <v>734</v>
      </c>
      <c r="AT106" s="36">
        <v>490</v>
      </c>
      <c r="AU106" s="16">
        <v>111</v>
      </c>
      <c r="AV106" s="79">
        <v>734</v>
      </c>
      <c r="AW106" s="22" t="s">
        <v>32</v>
      </c>
      <c r="AX106" s="20">
        <v>2017</v>
      </c>
      <c r="AY106" s="21" t="s">
        <v>30</v>
      </c>
      <c r="AZ106" s="21" t="s">
        <v>30</v>
      </c>
      <c r="BA106" s="15"/>
      <c r="BB106" s="15"/>
      <c r="BC106" s="15"/>
      <c r="BD106" s="15"/>
      <c r="BE106" s="15"/>
      <c r="BF106" s="72" t="s">
        <v>186</v>
      </c>
      <c r="BG106" s="24"/>
      <c r="BH106" s="73">
        <v>886</v>
      </c>
    </row>
    <row r="107" spans="1:60" ht="22.95" customHeight="1" x14ac:dyDescent="0.25">
      <c r="A107" s="86"/>
      <c r="B107" s="86"/>
      <c r="C107" s="64"/>
      <c r="D107" s="86"/>
      <c r="E107" s="86"/>
      <c r="F107" s="119"/>
      <c r="G107" s="61"/>
      <c r="H107" s="61"/>
      <c r="I107" s="17"/>
      <c r="J107" s="17"/>
      <c r="K107" s="26" t="s">
        <v>428</v>
      </c>
      <c r="L107" s="26"/>
      <c r="M107" s="26"/>
      <c r="N107" s="55"/>
      <c r="O107" s="84"/>
      <c r="P107" s="24"/>
      <c r="Q107" s="169"/>
      <c r="R107" s="124"/>
      <c r="S107" s="19"/>
      <c r="T107" s="131"/>
      <c r="U107" s="24"/>
      <c r="V107" s="19"/>
      <c r="W107" s="19"/>
      <c r="X107" s="14"/>
      <c r="Y107" s="19"/>
      <c r="Z107" s="32"/>
      <c r="AA107" s="32"/>
      <c r="AB107" s="19"/>
      <c r="AC107" s="19"/>
      <c r="AD107" s="19"/>
      <c r="AE107" s="19"/>
      <c r="AF107" s="19"/>
      <c r="AG107" s="19"/>
      <c r="AH107" s="19"/>
      <c r="AI107" s="19"/>
      <c r="AJ107" s="19"/>
      <c r="AK107" s="37"/>
      <c r="AL107" s="13"/>
      <c r="AM107" s="13"/>
      <c r="AN107" s="13"/>
      <c r="AO107" s="15"/>
      <c r="AP107" s="30">
        <v>2</v>
      </c>
      <c r="AQ107" s="32"/>
      <c r="AR107" s="55"/>
      <c r="AS107" s="32">
        <v>735</v>
      </c>
      <c r="AT107" s="36">
        <v>507</v>
      </c>
      <c r="AU107" s="16">
        <v>5</v>
      </c>
      <c r="AV107" s="79">
        <v>735</v>
      </c>
      <c r="AW107" s="22" t="s">
        <v>32</v>
      </c>
      <c r="AX107" s="20">
        <v>2017</v>
      </c>
      <c r="AY107" s="21" t="s">
        <v>30</v>
      </c>
      <c r="AZ107" s="21" t="s">
        <v>30</v>
      </c>
      <c r="BA107" s="15"/>
      <c r="BB107" s="15"/>
      <c r="BC107" s="15"/>
      <c r="BD107" s="15"/>
      <c r="BE107" s="15"/>
      <c r="BF107" s="72" t="s">
        <v>186</v>
      </c>
      <c r="BG107" s="24"/>
      <c r="BH107" s="73">
        <v>887</v>
      </c>
    </row>
    <row r="108" spans="1:60" ht="22.95" customHeight="1" x14ac:dyDescent="0.25">
      <c r="A108" s="86"/>
      <c r="B108" s="86"/>
      <c r="C108" s="64"/>
      <c r="D108" s="86"/>
      <c r="E108" s="86"/>
      <c r="F108" s="119"/>
      <c r="G108" s="61"/>
      <c r="H108" s="61"/>
      <c r="I108" s="17"/>
      <c r="J108" s="17"/>
      <c r="K108" s="26" t="s">
        <v>168</v>
      </c>
      <c r="L108" s="26"/>
      <c r="M108" s="26"/>
      <c r="N108" s="55"/>
      <c r="O108" s="84"/>
      <c r="P108" s="24"/>
      <c r="Q108" s="169"/>
      <c r="R108" s="124"/>
      <c r="S108" s="19"/>
      <c r="T108" s="131"/>
      <c r="U108" s="24"/>
      <c r="V108" s="19"/>
      <c r="W108" s="19"/>
      <c r="X108" s="14"/>
      <c r="Y108" s="19"/>
      <c r="Z108" s="32"/>
      <c r="AA108" s="32"/>
      <c r="AB108" s="19"/>
      <c r="AC108" s="19"/>
      <c r="AD108" s="19"/>
      <c r="AE108" s="19"/>
      <c r="AF108" s="19"/>
      <c r="AG108" s="19"/>
      <c r="AH108" s="19"/>
      <c r="AI108" s="19"/>
      <c r="AJ108" s="19"/>
      <c r="AK108" s="37"/>
      <c r="AL108" s="13"/>
      <c r="AM108" s="13"/>
      <c r="AN108" s="37"/>
      <c r="AO108" s="15"/>
      <c r="AP108" s="33">
        <v>12</v>
      </c>
      <c r="AQ108" s="32"/>
      <c r="AR108" s="55"/>
      <c r="AS108" s="32">
        <v>738</v>
      </c>
      <c r="AT108" s="36">
        <v>591</v>
      </c>
      <c r="AU108" s="16">
        <v>2</v>
      </c>
      <c r="AV108" s="79">
        <v>738</v>
      </c>
      <c r="AW108" s="22" t="s">
        <v>32</v>
      </c>
      <c r="AX108" s="20">
        <v>2017</v>
      </c>
      <c r="AY108" s="21" t="s">
        <v>30</v>
      </c>
      <c r="AZ108" s="21" t="s">
        <v>30</v>
      </c>
      <c r="BA108" s="15"/>
      <c r="BB108" s="15"/>
      <c r="BC108" s="15"/>
      <c r="BD108" s="15"/>
      <c r="BE108" s="15"/>
      <c r="BF108" s="27" t="s">
        <v>36</v>
      </c>
      <c r="BG108" s="24"/>
      <c r="BH108" s="73">
        <v>890</v>
      </c>
    </row>
    <row r="109" spans="1:60" ht="22.95" customHeight="1" x14ac:dyDescent="0.25">
      <c r="A109" s="86"/>
      <c r="B109" s="86"/>
      <c r="C109" s="64"/>
      <c r="D109" s="86"/>
      <c r="E109" s="86"/>
      <c r="F109" s="119"/>
      <c r="G109" s="61"/>
      <c r="H109" s="61"/>
      <c r="I109" s="17"/>
      <c r="J109" s="17"/>
      <c r="K109" s="26" t="s">
        <v>169</v>
      </c>
      <c r="L109" s="26"/>
      <c r="M109" s="26"/>
      <c r="N109" s="55"/>
      <c r="O109" s="84"/>
      <c r="P109" s="24"/>
      <c r="Q109" s="169"/>
      <c r="R109" s="124"/>
      <c r="S109" s="19"/>
      <c r="T109" s="131"/>
      <c r="U109" s="24"/>
      <c r="V109" s="19"/>
      <c r="W109" s="19"/>
      <c r="X109" s="14"/>
      <c r="Y109" s="19"/>
      <c r="Z109" s="32"/>
      <c r="AA109" s="32"/>
      <c r="AB109" s="19"/>
      <c r="AC109" s="19"/>
      <c r="AD109" s="19"/>
      <c r="AE109" s="19"/>
      <c r="AF109" s="19"/>
      <c r="AG109" s="19"/>
      <c r="AH109" s="19"/>
      <c r="AI109" s="19"/>
      <c r="AJ109" s="19"/>
      <c r="AK109" s="37"/>
      <c r="AL109" s="13"/>
      <c r="AM109" s="13"/>
      <c r="AN109" s="37"/>
      <c r="AO109" s="15"/>
      <c r="AP109" s="33">
        <v>12</v>
      </c>
      <c r="AQ109" s="32"/>
      <c r="AR109" s="55"/>
      <c r="AS109" s="32">
        <v>740</v>
      </c>
      <c r="AT109" s="36">
        <v>591</v>
      </c>
      <c r="AU109" s="16">
        <v>5</v>
      </c>
      <c r="AV109" s="79">
        <v>740</v>
      </c>
      <c r="AW109" s="22" t="s">
        <v>32</v>
      </c>
      <c r="AX109" s="20">
        <v>2017</v>
      </c>
      <c r="AY109" s="21" t="s">
        <v>30</v>
      </c>
      <c r="AZ109" s="21" t="s">
        <v>30</v>
      </c>
      <c r="BA109" s="15"/>
      <c r="BB109" s="15"/>
      <c r="BC109" s="15"/>
      <c r="BD109" s="15"/>
      <c r="BE109" s="15"/>
      <c r="BF109" s="27" t="s">
        <v>36</v>
      </c>
      <c r="BG109" s="24"/>
      <c r="BH109" s="73">
        <v>892</v>
      </c>
    </row>
    <row r="110" spans="1:60" ht="22.95" customHeight="1" x14ac:dyDescent="0.25">
      <c r="A110" s="86"/>
      <c r="B110" s="86"/>
      <c r="C110" s="64"/>
      <c r="D110" s="86"/>
      <c r="E110" s="86"/>
      <c r="F110" s="119"/>
      <c r="G110" s="61"/>
      <c r="H110" s="61"/>
      <c r="I110" s="17"/>
      <c r="J110" s="17"/>
      <c r="K110" s="26" t="s">
        <v>170</v>
      </c>
      <c r="L110" s="26"/>
      <c r="M110" s="26"/>
      <c r="N110" s="55"/>
      <c r="O110" s="84"/>
      <c r="P110" s="24"/>
      <c r="Q110" s="169"/>
      <c r="R110" s="124"/>
      <c r="S110" s="19"/>
      <c r="T110" s="131"/>
      <c r="U110" s="24"/>
      <c r="V110" s="19"/>
      <c r="W110" s="19"/>
      <c r="X110" s="14"/>
      <c r="Y110" s="19"/>
      <c r="Z110" s="32"/>
      <c r="AA110" s="32"/>
      <c r="AB110" s="19"/>
      <c r="AC110" s="19"/>
      <c r="AD110" s="19"/>
      <c r="AE110" s="19"/>
      <c r="AF110" s="19"/>
      <c r="AG110" s="19"/>
      <c r="AH110" s="19"/>
      <c r="AI110" s="19"/>
      <c r="AJ110" s="19"/>
      <c r="AK110" s="37"/>
      <c r="AL110" s="13"/>
      <c r="AM110" s="13"/>
      <c r="AN110" s="37"/>
      <c r="AO110" s="15"/>
      <c r="AP110" s="33">
        <v>1</v>
      </c>
      <c r="AQ110" s="32"/>
      <c r="AR110" s="55"/>
      <c r="AS110" s="32">
        <v>741</v>
      </c>
      <c r="AT110" s="36">
        <v>591</v>
      </c>
      <c r="AU110" s="16">
        <v>1</v>
      </c>
      <c r="AV110" s="79">
        <v>741</v>
      </c>
      <c r="AW110" s="22" t="s">
        <v>32</v>
      </c>
      <c r="AX110" s="20">
        <v>2017</v>
      </c>
      <c r="AY110" s="21" t="s">
        <v>30</v>
      </c>
      <c r="AZ110" s="21" t="s">
        <v>30</v>
      </c>
      <c r="BA110" s="15"/>
      <c r="BB110" s="15"/>
      <c r="BC110" s="15"/>
      <c r="BD110" s="15"/>
      <c r="BE110" s="15"/>
      <c r="BF110" s="27" t="s">
        <v>36</v>
      </c>
      <c r="BG110" s="24"/>
      <c r="BH110" s="73">
        <v>893</v>
      </c>
    </row>
    <row r="111" spans="1:60" ht="22.95" customHeight="1" x14ac:dyDescent="0.25">
      <c r="A111" s="86"/>
      <c r="B111" s="86"/>
      <c r="C111" s="64"/>
      <c r="D111" s="86"/>
      <c r="E111" s="86"/>
      <c r="F111" s="119"/>
      <c r="G111" s="61"/>
      <c r="H111" s="61"/>
      <c r="I111" s="17"/>
      <c r="J111" s="17"/>
      <c r="K111" s="26" t="s">
        <v>171</v>
      </c>
      <c r="L111" s="26"/>
      <c r="M111" s="26"/>
      <c r="N111" s="55"/>
      <c r="O111" s="84"/>
      <c r="P111" s="24"/>
      <c r="Q111" s="169"/>
      <c r="R111" s="124"/>
      <c r="S111" s="19"/>
      <c r="T111" s="131"/>
      <c r="U111" s="24"/>
      <c r="V111" s="19"/>
      <c r="W111" s="19"/>
      <c r="X111" s="14"/>
      <c r="Y111" s="19"/>
      <c r="Z111" s="32"/>
      <c r="AA111" s="32"/>
      <c r="AB111" s="19"/>
      <c r="AC111" s="19"/>
      <c r="AD111" s="19"/>
      <c r="AE111" s="19"/>
      <c r="AF111" s="19"/>
      <c r="AG111" s="19"/>
      <c r="AH111" s="19"/>
      <c r="AI111" s="19"/>
      <c r="AJ111" s="19"/>
      <c r="AK111" s="37"/>
      <c r="AL111" s="13"/>
      <c r="AM111" s="13"/>
      <c r="AN111" s="37"/>
      <c r="AO111" s="15"/>
      <c r="AP111" s="33">
        <v>1</v>
      </c>
      <c r="AQ111" s="32"/>
      <c r="AR111" s="55"/>
      <c r="AS111" s="32">
        <v>742</v>
      </c>
      <c r="AT111" s="36">
        <v>591</v>
      </c>
      <c r="AU111" s="16">
        <v>111</v>
      </c>
      <c r="AV111" s="79">
        <v>742</v>
      </c>
      <c r="AW111" s="22" t="s">
        <v>32</v>
      </c>
      <c r="AX111" s="20">
        <v>2017</v>
      </c>
      <c r="AY111" s="21" t="s">
        <v>30</v>
      </c>
      <c r="AZ111" s="21" t="s">
        <v>30</v>
      </c>
      <c r="BA111" s="15"/>
      <c r="BB111" s="15"/>
      <c r="BC111" s="15"/>
      <c r="BD111" s="15"/>
      <c r="BE111" s="15"/>
      <c r="BF111" s="27" t="s">
        <v>36</v>
      </c>
      <c r="BG111" s="24"/>
      <c r="BH111" s="73">
        <v>894</v>
      </c>
    </row>
    <row r="112" spans="1:60" ht="22.95" customHeight="1" x14ac:dyDescent="0.25">
      <c r="A112" s="86"/>
      <c r="B112" s="86"/>
      <c r="C112" s="64"/>
      <c r="D112" s="86"/>
      <c r="E112" s="86"/>
      <c r="F112" s="119"/>
      <c r="G112" s="61"/>
      <c r="H112" s="61"/>
      <c r="I112" s="17"/>
      <c r="J112" s="17"/>
      <c r="K112" s="26" t="s">
        <v>172</v>
      </c>
      <c r="L112" s="26"/>
      <c r="M112" s="26"/>
      <c r="N112" s="55"/>
      <c r="O112" s="84"/>
      <c r="P112" s="24"/>
      <c r="Q112" s="169"/>
      <c r="R112" s="124"/>
      <c r="S112" s="19"/>
      <c r="T112" s="131"/>
      <c r="U112" s="24"/>
      <c r="V112" s="19"/>
      <c r="W112" s="19"/>
      <c r="X112" s="14"/>
      <c r="Y112" s="19"/>
      <c r="Z112" s="32"/>
      <c r="AA112" s="32"/>
      <c r="AB112" s="19"/>
      <c r="AC112" s="19"/>
      <c r="AD112" s="19"/>
      <c r="AE112" s="19"/>
      <c r="AF112" s="19"/>
      <c r="AG112" s="19"/>
      <c r="AH112" s="19"/>
      <c r="AI112" s="19"/>
      <c r="AJ112" s="19"/>
      <c r="AK112" s="37"/>
      <c r="AL112" s="13"/>
      <c r="AM112" s="13"/>
      <c r="AN112" s="37"/>
      <c r="AO112" s="15"/>
      <c r="AP112" s="33">
        <v>5</v>
      </c>
      <c r="AQ112" s="32"/>
      <c r="AR112" s="55"/>
      <c r="AS112" s="32">
        <v>743</v>
      </c>
      <c r="AT112" s="36">
        <v>591</v>
      </c>
      <c r="AU112" s="16">
        <v>3</v>
      </c>
      <c r="AV112" s="79">
        <v>743</v>
      </c>
      <c r="AW112" s="22" t="s">
        <v>32</v>
      </c>
      <c r="AX112" s="20">
        <v>2017</v>
      </c>
      <c r="AY112" s="21" t="s">
        <v>30</v>
      </c>
      <c r="AZ112" s="21" t="s">
        <v>30</v>
      </c>
      <c r="BA112" s="15"/>
      <c r="BB112" s="15"/>
      <c r="BC112" s="15"/>
      <c r="BD112" s="15"/>
      <c r="BE112" s="15"/>
      <c r="BF112" s="27" t="s">
        <v>36</v>
      </c>
      <c r="BG112" s="24"/>
      <c r="BH112" s="73">
        <v>895</v>
      </c>
    </row>
    <row r="113" spans="1:60" ht="22.95" customHeight="1" x14ac:dyDescent="0.25">
      <c r="A113" s="86"/>
      <c r="B113" s="86"/>
      <c r="C113" s="64"/>
      <c r="D113" s="86"/>
      <c r="E113" s="86"/>
      <c r="F113" s="119"/>
      <c r="G113" s="61"/>
      <c r="H113" s="61"/>
      <c r="I113" s="17"/>
      <c r="J113" s="17"/>
      <c r="K113" s="26" t="s">
        <v>125</v>
      </c>
      <c r="L113" s="26"/>
      <c r="M113" s="26"/>
      <c r="N113" s="55"/>
      <c r="O113" s="84"/>
      <c r="P113" s="24"/>
      <c r="Q113" s="169"/>
      <c r="R113" s="124"/>
      <c r="S113" s="19"/>
      <c r="T113" s="131"/>
      <c r="U113" s="24"/>
      <c r="V113" s="19"/>
      <c r="W113" s="19"/>
      <c r="X113" s="14"/>
      <c r="Y113" s="19"/>
      <c r="Z113" s="32"/>
      <c r="AA113" s="32"/>
      <c r="AB113" s="19"/>
      <c r="AC113" s="19"/>
      <c r="AD113" s="19"/>
      <c r="AE113" s="19"/>
      <c r="AF113" s="19"/>
      <c r="AG113" s="19"/>
      <c r="AH113" s="19"/>
      <c r="AI113" s="19"/>
      <c r="AJ113" s="19"/>
      <c r="AK113" s="37"/>
      <c r="AL113" s="13"/>
      <c r="AM113" s="13"/>
      <c r="AN113" s="37"/>
      <c r="AO113" s="15"/>
      <c r="AP113" s="33">
        <v>4</v>
      </c>
      <c r="AQ113" s="32"/>
      <c r="AR113" s="55"/>
      <c r="AS113" s="32">
        <v>745</v>
      </c>
      <c r="AT113" s="36">
        <v>464</v>
      </c>
      <c r="AU113" s="16">
        <v>2</v>
      </c>
      <c r="AV113" s="79">
        <v>745</v>
      </c>
      <c r="AW113" s="22" t="s">
        <v>32</v>
      </c>
      <c r="AX113" s="20">
        <v>2017</v>
      </c>
      <c r="AY113" s="21" t="s">
        <v>30</v>
      </c>
      <c r="AZ113" s="21" t="s">
        <v>30</v>
      </c>
      <c r="BA113" s="15"/>
      <c r="BB113" s="15"/>
      <c r="BC113" s="15"/>
      <c r="BD113" s="15"/>
      <c r="BE113" s="15"/>
      <c r="BF113" s="27" t="s">
        <v>36</v>
      </c>
      <c r="BG113" s="24"/>
      <c r="BH113" s="73">
        <v>897</v>
      </c>
    </row>
    <row r="114" spans="1:60" ht="22.95" customHeight="1" x14ac:dyDescent="0.25">
      <c r="A114" s="86"/>
      <c r="B114" s="86"/>
      <c r="C114" s="64"/>
      <c r="D114" s="86"/>
      <c r="E114" s="86"/>
      <c r="F114" s="119"/>
      <c r="G114" s="61"/>
      <c r="H114" s="61"/>
      <c r="I114" s="17"/>
      <c r="J114" s="17"/>
      <c r="K114" s="26" t="s">
        <v>173</v>
      </c>
      <c r="L114" s="26"/>
      <c r="M114" s="26"/>
      <c r="N114" s="55"/>
      <c r="O114" s="84"/>
      <c r="P114" s="24"/>
      <c r="Q114" s="169"/>
      <c r="R114" s="124"/>
      <c r="S114" s="19"/>
      <c r="T114" s="131"/>
      <c r="U114" s="24"/>
      <c r="V114" s="19"/>
      <c r="W114" s="19"/>
      <c r="X114" s="14"/>
      <c r="Y114" s="19"/>
      <c r="Z114" s="32"/>
      <c r="AA114" s="32"/>
      <c r="AB114" s="19"/>
      <c r="AC114" s="19"/>
      <c r="AD114" s="19"/>
      <c r="AE114" s="19"/>
      <c r="AF114" s="19"/>
      <c r="AG114" s="19"/>
      <c r="AH114" s="19"/>
      <c r="AI114" s="19"/>
      <c r="AJ114" s="19"/>
      <c r="AK114" s="37"/>
      <c r="AL114" s="13"/>
      <c r="AM114" s="13"/>
      <c r="AN114" s="37"/>
      <c r="AO114" s="15"/>
      <c r="AP114" s="33">
        <v>6</v>
      </c>
      <c r="AQ114" s="32"/>
      <c r="AR114" s="55"/>
      <c r="AS114" s="32">
        <v>746</v>
      </c>
      <c r="AT114" s="36">
        <v>472</v>
      </c>
      <c r="AU114" s="16">
        <v>5</v>
      </c>
      <c r="AV114" s="79">
        <v>746</v>
      </c>
      <c r="AW114" s="22" t="s">
        <v>32</v>
      </c>
      <c r="AX114" s="20">
        <v>2017</v>
      </c>
      <c r="AY114" s="21" t="s">
        <v>30</v>
      </c>
      <c r="AZ114" s="21" t="s">
        <v>30</v>
      </c>
      <c r="BA114" s="15"/>
      <c r="BB114" s="15"/>
      <c r="BC114" s="15"/>
      <c r="BD114" s="15"/>
      <c r="BE114" s="15"/>
      <c r="BF114" s="27" t="s">
        <v>36</v>
      </c>
      <c r="BG114" s="24"/>
      <c r="BH114" s="73">
        <v>898</v>
      </c>
    </row>
    <row r="115" spans="1:60" ht="22.95" customHeight="1" x14ac:dyDescent="0.25">
      <c r="A115" s="86"/>
      <c r="B115" s="86"/>
      <c r="C115" s="64"/>
      <c r="D115" s="86"/>
      <c r="E115" s="86"/>
      <c r="F115" s="119"/>
      <c r="G115" s="61"/>
      <c r="H115" s="61"/>
      <c r="I115" s="17"/>
      <c r="J115" s="17"/>
      <c r="K115" s="26" t="s">
        <v>174</v>
      </c>
      <c r="L115" s="26"/>
      <c r="M115" s="26"/>
      <c r="N115" s="55"/>
      <c r="O115" s="84"/>
      <c r="P115" s="24"/>
      <c r="Q115" s="169"/>
      <c r="R115" s="124"/>
      <c r="S115" s="19"/>
      <c r="T115" s="131"/>
      <c r="U115" s="24"/>
      <c r="V115" s="19"/>
      <c r="W115" s="19"/>
      <c r="X115" s="14"/>
      <c r="Y115" s="19"/>
      <c r="Z115" s="32"/>
      <c r="AA115" s="32"/>
      <c r="AB115" s="19"/>
      <c r="AC115" s="19"/>
      <c r="AD115" s="19"/>
      <c r="AE115" s="19"/>
      <c r="AF115" s="19"/>
      <c r="AG115" s="19"/>
      <c r="AH115" s="19"/>
      <c r="AI115" s="19"/>
      <c r="AJ115" s="19"/>
      <c r="AK115" s="37"/>
      <c r="AL115" s="13"/>
      <c r="AM115" s="13"/>
      <c r="AN115" s="13"/>
      <c r="AO115" s="15"/>
      <c r="AP115" s="30">
        <v>3</v>
      </c>
      <c r="AQ115" s="32"/>
      <c r="AR115" s="55"/>
      <c r="AS115" s="32">
        <v>747</v>
      </c>
      <c r="AT115" s="36">
        <v>490</v>
      </c>
      <c r="AU115" s="16">
        <v>4</v>
      </c>
      <c r="AV115" s="79">
        <v>747</v>
      </c>
      <c r="AW115" s="22" t="s">
        <v>32</v>
      </c>
      <c r="AX115" s="20">
        <v>2017</v>
      </c>
      <c r="AY115" s="21" t="s">
        <v>30</v>
      </c>
      <c r="AZ115" s="21" t="s">
        <v>30</v>
      </c>
      <c r="BA115" s="15"/>
      <c r="BB115" s="15"/>
      <c r="BC115" s="15"/>
      <c r="BD115" s="15"/>
      <c r="BE115" s="15"/>
      <c r="BF115" s="72" t="s">
        <v>186</v>
      </c>
      <c r="BG115" s="24"/>
      <c r="BH115" s="73">
        <v>899</v>
      </c>
    </row>
    <row r="116" spans="1:60" ht="22.95" customHeight="1" x14ac:dyDescent="0.25">
      <c r="A116" s="86"/>
      <c r="B116" s="86"/>
      <c r="C116" s="64"/>
      <c r="D116" s="86"/>
      <c r="E116" s="86"/>
      <c r="F116" s="119"/>
      <c r="G116" s="61"/>
      <c r="H116" s="61"/>
      <c r="I116" s="17"/>
      <c r="J116" s="17"/>
      <c r="K116" s="26" t="s">
        <v>175</v>
      </c>
      <c r="L116" s="26"/>
      <c r="M116" s="26"/>
      <c r="N116" s="55"/>
      <c r="O116" s="84"/>
      <c r="P116" s="24"/>
      <c r="Q116" s="169"/>
      <c r="R116" s="124"/>
      <c r="S116" s="19"/>
      <c r="T116" s="131"/>
      <c r="U116" s="24"/>
      <c r="V116" s="19"/>
      <c r="W116" s="19"/>
      <c r="X116" s="14"/>
      <c r="Y116" s="19"/>
      <c r="Z116" s="32"/>
      <c r="AA116" s="32"/>
      <c r="AB116" s="19"/>
      <c r="AC116" s="19"/>
      <c r="AD116" s="19"/>
      <c r="AE116" s="19"/>
      <c r="AF116" s="19"/>
      <c r="AG116" s="19"/>
      <c r="AH116" s="19"/>
      <c r="AI116" s="19"/>
      <c r="AJ116" s="19"/>
      <c r="AK116" s="37"/>
      <c r="AL116" s="13"/>
      <c r="AM116" s="13"/>
      <c r="AN116" s="37"/>
      <c r="AO116" s="15"/>
      <c r="AP116" s="33">
        <v>2</v>
      </c>
      <c r="AQ116" s="32"/>
      <c r="AR116" s="55"/>
      <c r="AS116" s="32">
        <v>749</v>
      </c>
      <c r="AT116" s="36">
        <v>472</v>
      </c>
      <c r="AU116" s="16">
        <v>2</v>
      </c>
      <c r="AV116" s="79">
        <v>749</v>
      </c>
      <c r="AW116" s="22" t="s">
        <v>32</v>
      </c>
      <c r="AX116" s="20">
        <v>2017</v>
      </c>
      <c r="AY116" s="21" t="s">
        <v>30</v>
      </c>
      <c r="AZ116" s="21" t="s">
        <v>30</v>
      </c>
      <c r="BA116" s="15"/>
      <c r="BB116" s="15"/>
      <c r="BC116" s="15"/>
      <c r="BD116" s="15"/>
      <c r="BE116" s="15"/>
      <c r="BF116" s="27" t="s">
        <v>36</v>
      </c>
      <c r="BG116" s="24"/>
      <c r="BH116" s="73">
        <v>901</v>
      </c>
    </row>
    <row r="117" spans="1:60" ht="22.95" customHeight="1" x14ac:dyDescent="0.25">
      <c r="A117" s="86"/>
      <c r="B117" s="86"/>
      <c r="C117" s="64"/>
      <c r="D117" s="86"/>
      <c r="E117" s="86"/>
      <c r="F117" s="119"/>
      <c r="G117" s="61"/>
      <c r="H117" s="61"/>
      <c r="I117" s="17"/>
      <c r="J117" s="17"/>
      <c r="K117" s="26" t="s">
        <v>176</v>
      </c>
      <c r="L117" s="26"/>
      <c r="M117" s="26"/>
      <c r="N117" s="55"/>
      <c r="O117" s="84"/>
      <c r="P117" s="24"/>
      <c r="Q117" s="169"/>
      <c r="R117" s="124"/>
      <c r="S117" s="19"/>
      <c r="T117" s="131"/>
      <c r="U117" s="24"/>
      <c r="V117" s="19"/>
      <c r="W117" s="19"/>
      <c r="X117" s="14"/>
      <c r="Y117" s="19"/>
      <c r="Z117" s="32"/>
      <c r="AA117" s="32"/>
      <c r="AB117" s="19"/>
      <c r="AC117" s="19"/>
      <c r="AD117" s="19"/>
      <c r="AE117" s="19"/>
      <c r="AF117" s="19"/>
      <c r="AG117" s="19"/>
      <c r="AH117" s="19"/>
      <c r="AI117" s="19"/>
      <c r="AJ117" s="19"/>
      <c r="AK117" s="37"/>
      <c r="AL117" s="13"/>
      <c r="AM117" s="13"/>
      <c r="AN117" s="37"/>
      <c r="AO117" s="15"/>
      <c r="AP117" s="33">
        <v>9</v>
      </c>
      <c r="AQ117" s="32"/>
      <c r="AR117" s="55"/>
      <c r="AS117" s="32">
        <v>750</v>
      </c>
      <c r="AT117" s="36">
        <v>472</v>
      </c>
      <c r="AU117" s="16">
        <v>3</v>
      </c>
      <c r="AV117" s="79">
        <v>750</v>
      </c>
      <c r="AW117" s="22" t="s">
        <v>32</v>
      </c>
      <c r="AX117" s="20">
        <v>2017</v>
      </c>
      <c r="AY117" s="21" t="s">
        <v>30</v>
      </c>
      <c r="AZ117" s="21" t="s">
        <v>30</v>
      </c>
      <c r="BA117" s="15"/>
      <c r="BB117" s="15"/>
      <c r="BC117" s="15"/>
      <c r="BD117" s="15"/>
      <c r="BE117" s="15"/>
      <c r="BF117" s="27" t="s">
        <v>36</v>
      </c>
      <c r="BG117" s="24"/>
      <c r="BH117" s="73">
        <v>902</v>
      </c>
    </row>
    <row r="118" spans="1:60" ht="22.95" customHeight="1" x14ac:dyDescent="0.25">
      <c r="A118" s="86"/>
      <c r="B118" s="86"/>
      <c r="C118" s="64"/>
      <c r="D118" s="86"/>
      <c r="E118" s="86"/>
      <c r="F118" s="119"/>
      <c r="G118" s="61"/>
      <c r="H118" s="61"/>
      <c r="I118" s="17"/>
      <c r="J118" s="17"/>
      <c r="K118" s="26" t="s">
        <v>429</v>
      </c>
      <c r="L118" s="26"/>
      <c r="M118" s="26"/>
      <c r="N118" s="55"/>
      <c r="O118" s="84"/>
      <c r="P118" s="24"/>
      <c r="Q118" s="169"/>
      <c r="R118" s="124"/>
      <c r="S118" s="19"/>
      <c r="T118" s="131"/>
      <c r="U118" s="24"/>
      <c r="V118" s="19"/>
      <c r="W118" s="19"/>
      <c r="X118" s="14"/>
      <c r="Y118" s="19"/>
      <c r="Z118" s="32"/>
      <c r="AA118" s="32"/>
      <c r="AB118" s="19"/>
      <c r="AC118" s="19"/>
      <c r="AD118" s="19"/>
      <c r="AE118" s="19"/>
      <c r="AF118" s="19"/>
      <c r="AG118" s="19"/>
      <c r="AH118" s="19"/>
      <c r="AI118" s="19"/>
      <c r="AJ118" s="19"/>
      <c r="AK118" s="37"/>
      <c r="AL118" s="13"/>
      <c r="AM118" s="13"/>
      <c r="AN118" s="37"/>
      <c r="AO118" s="15"/>
      <c r="AP118" s="33">
        <v>3</v>
      </c>
      <c r="AQ118" s="32"/>
      <c r="AR118" s="55"/>
      <c r="AS118" s="32">
        <v>751</v>
      </c>
      <c r="AT118" s="36">
        <v>507</v>
      </c>
      <c r="AU118" s="16">
        <v>111</v>
      </c>
      <c r="AV118" s="79">
        <v>751</v>
      </c>
      <c r="AW118" s="22" t="s">
        <v>32</v>
      </c>
      <c r="AX118" s="20">
        <v>2017</v>
      </c>
      <c r="AY118" s="21" t="s">
        <v>30</v>
      </c>
      <c r="AZ118" s="21" t="s">
        <v>30</v>
      </c>
      <c r="BA118" s="15"/>
      <c r="BB118" s="15"/>
      <c r="BC118" s="15"/>
      <c r="BD118" s="15"/>
      <c r="BE118" s="15"/>
      <c r="BF118" s="27" t="s">
        <v>36</v>
      </c>
      <c r="BG118" s="24"/>
      <c r="BH118" s="73">
        <v>903</v>
      </c>
    </row>
    <row r="119" spans="1:60" ht="22.95" customHeight="1" x14ac:dyDescent="0.25">
      <c r="A119" s="86"/>
      <c r="B119" s="86"/>
      <c r="C119" s="64"/>
      <c r="D119" s="86"/>
      <c r="E119" s="86"/>
      <c r="F119" s="119"/>
      <c r="G119" s="61"/>
      <c r="H119" s="61"/>
      <c r="I119" s="17"/>
      <c r="J119" s="17"/>
      <c r="K119" s="26" t="s">
        <v>177</v>
      </c>
      <c r="L119" s="26"/>
      <c r="M119" s="26"/>
      <c r="N119" s="55"/>
      <c r="O119" s="84"/>
      <c r="P119" s="24"/>
      <c r="Q119" s="169"/>
      <c r="R119" s="124"/>
      <c r="S119" s="19"/>
      <c r="T119" s="131"/>
      <c r="U119" s="24"/>
      <c r="V119" s="19"/>
      <c r="W119" s="19"/>
      <c r="X119" s="14"/>
      <c r="Y119" s="19"/>
      <c r="Z119" s="32"/>
      <c r="AA119" s="32"/>
      <c r="AB119" s="19"/>
      <c r="AC119" s="19"/>
      <c r="AD119" s="19"/>
      <c r="AE119" s="19"/>
      <c r="AF119" s="19"/>
      <c r="AG119" s="19"/>
      <c r="AH119" s="19"/>
      <c r="AI119" s="19"/>
      <c r="AJ119" s="19"/>
      <c r="AK119" s="37"/>
      <c r="AL119" s="13"/>
      <c r="AM119" s="13"/>
      <c r="AN119" s="37"/>
      <c r="AO119" s="15"/>
      <c r="AP119" s="33">
        <v>2</v>
      </c>
      <c r="AQ119" s="32"/>
      <c r="AR119" s="55"/>
      <c r="AS119" s="32">
        <v>753</v>
      </c>
      <c r="AT119" s="36">
        <v>472</v>
      </c>
      <c r="AU119" s="16">
        <v>4</v>
      </c>
      <c r="AV119" s="79">
        <v>753</v>
      </c>
      <c r="AW119" s="22" t="s">
        <v>32</v>
      </c>
      <c r="AX119" s="20">
        <v>2017</v>
      </c>
      <c r="AY119" s="21" t="s">
        <v>30</v>
      </c>
      <c r="AZ119" s="21" t="s">
        <v>30</v>
      </c>
      <c r="BA119" s="15"/>
      <c r="BB119" s="15"/>
      <c r="BC119" s="15"/>
      <c r="BD119" s="15"/>
      <c r="BE119" s="15"/>
      <c r="BF119" s="27" t="s">
        <v>36</v>
      </c>
      <c r="BG119" s="24"/>
      <c r="BH119" s="73">
        <v>905</v>
      </c>
    </row>
    <row r="120" spans="1:60" ht="22.95" customHeight="1" x14ac:dyDescent="0.25">
      <c r="A120" s="86"/>
      <c r="B120" s="86"/>
      <c r="C120" s="64"/>
      <c r="D120" s="86"/>
      <c r="E120" s="86"/>
      <c r="F120" s="119"/>
      <c r="G120" s="61"/>
      <c r="H120" s="61"/>
      <c r="I120" s="17"/>
      <c r="J120" s="17"/>
      <c r="K120" s="18" t="s">
        <v>430</v>
      </c>
      <c r="L120" s="18"/>
      <c r="M120" s="18"/>
      <c r="N120" s="172"/>
      <c r="O120" s="84"/>
      <c r="P120" s="24"/>
      <c r="Q120" s="169"/>
      <c r="R120" s="124"/>
      <c r="S120" s="19"/>
      <c r="T120" s="131"/>
      <c r="U120" s="24"/>
      <c r="V120" s="19"/>
      <c r="W120" s="19"/>
      <c r="X120" s="14"/>
      <c r="Y120" s="19"/>
      <c r="Z120" s="32"/>
      <c r="AA120" s="32"/>
      <c r="AB120" s="19"/>
      <c r="AC120" s="19"/>
      <c r="AD120" s="19"/>
      <c r="AE120" s="19"/>
      <c r="AF120" s="19"/>
      <c r="AG120" s="19"/>
      <c r="AH120" s="19"/>
      <c r="AI120" s="19"/>
      <c r="AJ120" s="19"/>
      <c r="AK120" s="37"/>
      <c r="AL120" s="13"/>
      <c r="AM120" s="13"/>
      <c r="AN120" s="37"/>
      <c r="AO120" s="15"/>
      <c r="AP120" s="33">
        <v>1</v>
      </c>
      <c r="AQ120" s="32"/>
      <c r="AR120" s="55"/>
      <c r="AS120" s="32">
        <v>760</v>
      </c>
      <c r="AT120" s="36">
        <v>507</v>
      </c>
      <c r="AU120" s="16">
        <v>3</v>
      </c>
      <c r="AV120" s="79">
        <v>760</v>
      </c>
      <c r="AW120" s="22" t="s">
        <v>32</v>
      </c>
      <c r="AX120" s="20">
        <v>2017</v>
      </c>
      <c r="AY120" s="21" t="s">
        <v>30</v>
      </c>
      <c r="AZ120" s="21" t="s">
        <v>30</v>
      </c>
      <c r="BA120" s="15"/>
      <c r="BB120" s="15"/>
      <c r="BC120" s="15"/>
      <c r="BD120" s="15"/>
      <c r="BE120" s="15"/>
      <c r="BF120" s="27" t="s">
        <v>36</v>
      </c>
      <c r="BG120" s="24"/>
      <c r="BH120" s="73">
        <v>912</v>
      </c>
    </row>
    <row r="121" spans="1:60" ht="22.95" customHeight="1" x14ac:dyDescent="0.25">
      <c r="A121" s="86"/>
      <c r="B121" s="86"/>
      <c r="C121" s="64"/>
      <c r="D121" s="86"/>
      <c r="E121" s="86"/>
      <c r="F121" s="119"/>
      <c r="G121" s="61"/>
      <c r="H121" s="61"/>
      <c r="I121" s="17"/>
      <c r="J121" s="17"/>
      <c r="K121" s="18" t="s">
        <v>431</v>
      </c>
      <c r="L121" s="18"/>
      <c r="M121" s="18"/>
      <c r="N121" s="172"/>
      <c r="O121" s="84"/>
      <c r="P121" s="24"/>
      <c r="Q121" s="169"/>
      <c r="R121" s="124"/>
      <c r="S121" s="19"/>
      <c r="T121" s="131"/>
      <c r="U121" s="24"/>
      <c r="V121" s="19"/>
      <c r="W121" s="19"/>
      <c r="X121" s="14"/>
      <c r="Y121" s="19"/>
      <c r="Z121" s="32"/>
      <c r="AA121" s="32"/>
      <c r="AB121" s="19"/>
      <c r="AC121" s="19"/>
      <c r="AD121" s="19"/>
      <c r="AE121" s="19"/>
      <c r="AF121" s="19"/>
      <c r="AG121" s="19"/>
      <c r="AH121" s="19"/>
      <c r="AI121" s="19"/>
      <c r="AJ121" s="19"/>
      <c r="AK121" s="37"/>
      <c r="AL121" s="13"/>
      <c r="AM121" s="13"/>
      <c r="AN121" s="37"/>
      <c r="AO121" s="15"/>
      <c r="AP121" s="33">
        <v>1</v>
      </c>
      <c r="AQ121" s="32"/>
      <c r="AR121" s="32"/>
      <c r="AS121" s="32">
        <v>763</v>
      </c>
      <c r="AT121" s="36">
        <v>507</v>
      </c>
      <c r="AU121" s="16">
        <v>114</v>
      </c>
      <c r="AV121" s="79">
        <v>763</v>
      </c>
      <c r="AW121" s="22" t="s">
        <v>32</v>
      </c>
      <c r="AX121" s="20">
        <v>2017</v>
      </c>
      <c r="AY121" s="21" t="s">
        <v>30</v>
      </c>
      <c r="AZ121" s="21" t="s">
        <v>30</v>
      </c>
      <c r="BA121" s="15"/>
      <c r="BB121" s="15"/>
      <c r="BC121" s="15"/>
      <c r="BD121" s="15"/>
      <c r="BE121" s="15"/>
      <c r="BF121" s="27" t="s">
        <v>36</v>
      </c>
      <c r="BG121" s="24"/>
      <c r="BH121" s="73">
        <v>915</v>
      </c>
    </row>
    <row r="122" spans="1:60" ht="22.95" customHeight="1" x14ac:dyDescent="0.25">
      <c r="A122" s="86"/>
      <c r="B122" s="86"/>
      <c r="C122" s="64"/>
      <c r="D122" s="86"/>
      <c r="E122" s="86"/>
      <c r="F122" s="119"/>
      <c r="G122" s="61"/>
      <c r="H122" s="61"/>
      <c r="I122" s="17"/>
      <c r="J122" s="17"/>
      <c r="K122" s="18" t="s">
        <v>178</v>
      </c>
      <c r="L122" s="18"/>
      <c r="M122" s="18"/>
      <c r="N122" s="172"/>
      <c r="O122" s="84"/>
      <c r="P122" s="24"/>
      <c r="Q122" s="169"/>
      <c r="R122" s="124"/>
      <c r="S122" s="19"/>
      <c r="T122" s="131"/>
      <c r="U122" s="24"/>
      <c r="V122" s="19"/>
      <c r="W122" s="19"/>
      <c r="X122" s="14"/>
      <c r="Y122" s="19"/>
      <c r="Z122" s="32"/>
      <c r="AA122" s="32"/>
      <c r="AB122" s="19"/>
      <c r="AC122" s="19"/>
      <c r="AD122" s="19"/>
      <c r="AE122" s="19"/>
      <c r="AF122" s="19"/>
      <c r="AG122" s="19"/>
      <c r="AH122" s="19"/>
      <c r="AI122" s="19"/>
      <c r="AJ122" s="19"/>
      <c r="AK122" s="37"/>
      <c r="AL122" s="13"/>
      <c r="AM122" s="13"/>
      <c r="AN122" s="37"/>
      <c r="AO122" s="15"/>
      <c r="AP122" s="33">
        <v>3</v>
      </c>
      <c r="AQ122" s="32"/>
      <c r="AR122" s="32"/>
      <c r="AS122" s="32">
        <v>767</v>
      </c>
      <c r="AT122" s="36">
        <v>464</v>
      </c>
      <c r="AU122" s="16">
        <v>4</v>
      </c>
      <c r="AV122" s="79">
        <v>767</v>
      </c>
      <c r="AW122" s="22" t="s">
        <v>32</v>
      </c>
      <c r="AX122" s="20">
        <v>2017</v>
      </c>
      <c r="AY122" s="21" t="s">
        <v>30</v>
      </c>
      <c r="AZ122" s="21" t="s">
        <v>30</v>
      </c>
      <c r="BA122" s="15"/>
      <c r="BB122" s="15"/>
      <c r="BC122" s="15"/>
      <c r="BD122" s="15"/>
      <c r="BE122" s="15"/>
      <c r="BF122" s="27" t="s">
        <v>36</v>
      </c>
      <c r="BG122" s="24"/>
      <c r="BH122" s="73">
        <v>919</v>
      </c>
    </row>
    <row r="123" spans="1:60" ht="22.95" customHeight="1" x14ac:dyDescent="0.25">
      <c r="A123" s="86"/>
      <c r="B123" s="86"/>
      <c r="C123" s="64"/>
      <c r="D123" s="86"/>
      <c r="E123" s="86"/>
      <c r="F123" s="119"/>
      <c r="G123" s="61"/>
      <c r="H123" s="61"/>
      <c r="I123" s="17"/>
      <c r="J123" s="17"/>
      <c r="K123" s="18" t="s">
        <v>179</v>
      </c>
      <c r="L123" s="18"/>
      <c r="M123" s="18"/>
      <c r="N123" s="172"/>
      <c r="O123" s="84"/>
      <c r="P123" s="24"/>
      <c r="Q123" s="169"/>
      <c r="R123" s="124"/>
      <c r="S123" s="19"/>
      <c r="T123" s="131"/>
      <c r="U123" s="24"/>
      <c r="V123" s="19"/>
      <c r="W123" s="19"/>
      <c r="X123" s="14"/>
      <c r="Y123" s="19"/>
      <c r="Z123" s="32"/>
      <c r="AA123" s="32"/>
      <c r="AB123" s="19"/>
      <c r="AC123" s="19"/>
      <c r="AD123" s="19"/>
      <c r="AE123" s="19"/>
      <c r="AF123" s="19"/>
      <c r="AG123" s="19"/>
      <c r="AH123" s="19"/>
      <c r="AI123" s="19"/>
      <c r="AJ123" s="19"/>
      <c r="AK123" s="37"/>
      <c r="AL123" s="13"/>
      <c r="AM123" s="13"/>
      <c r="AN123" s="37"/>
      <c r="AO123" s="15"/>
      <c r="AP123" s="33">
        <v>1</v>
      </c>
      <c r="AQ123" s="32"/>
      <c r="AR123" s="32"/>
      <c r="AS123" s="32">
        <v>772</v>
      </c>
      <c r="AT123" s="36">
        <v>414</v>
      </c>
      <c r="AU123" s="16">
        <v>2</v>
      </c>
      <c r="AV123" s="79">
        <v>772</v>
      </c>
      <c r="AW123" s="22" t="s">
        <v>32</v>
      </c>
      <c r="AX123" s="20">
        <v>2017</v>
      </c>
      <c r="AY123" s="21" t="s">
        <v>25</v>
      </c>
      <c r="AZ123" s="21" t="s">
        <v>30</v>
      </c>
      <c r="BA123" s="15"/>
      <c r="BB123" s="15"/>
      <c r="BC123" s="15"/>
      <c r="BD123" s="15"/>
      <c r="BE123" s="15"/>
      <c r="BF123" s="27" t="s">
        <v>36</v>
      </c>
      <c r="BG123" s="24"/>
      <c r="BH123" s="73">
        <v>924</v>
      </c>
    </row>
    <row r="124" spans="1:60" ht="22.95" customHeight="1" x14ac:dyDescent="0.25">
      <c r="A124" s="86"/>
      <c r="B124" s="86"/>
      <c r="C124" s="64"/>
      <c r="D124" s="86"/>
      <c r="E124" s="86"/>
      <c r="F124" s="119"/>
      <c r="G124" s="61"/>
      <c r="H124" s="61"/>
      <c r="I124" s="17"/>
      <c r="J124" s="17"/>
      <c r="K124" s="18" t="s">
        <v>180</v>
      </c>
      <c r="L124" s="18"/>
      <c r="M124" s="18"/>
      <c r="N124" s="172"/>
      <c r="O124" s="84"/>
      <c r="P124" s="24"/>
      <c r="Q124" s="169"/>
      <c r="R124" s="124"/>
      <c r="S124" s="19"/>
      <c r="T124" s="131"/>
      <c r="U124" s="24"/>
      <c r="V124" s="19"/>
      <c r="W124" s="19"/>
      <c r="X124" s="14"/>
      <c r="Y124" s="19"/>
      <c r="Z124" s="32"/>
      <c r="AA124" s="32"/>
      <c r="AB124" s="19"/>
      <c r="AC124" s="19"/>
      <c r="AD124" s="19"/>
      <c r="AE124" s="19"/>
      <c r="AF124" s="19"/>
      <c r="AG124" s="19"/>
      <c r="AH124" s="19"/>
      <c r="AI124" s="19"/>
      <c r="AJ124" s="19"/>
      <c r="AK124" s="37"/>
      <c r="AL124" s="13"/>
      <c r="AM124" s="13"/>
      <c r="AN124" s="37"/>
      <c r="AO124" s="15"/>
      <c r="AP124" s="33">
        <v>1</v>
      </c>
      <c r="AQ124" s="32"/>
      <c r="AR124" s="32"/>
      <c r="AS124" s="32">
        <v>773</v>
      </c>
      <c r="AT124" s="36">
        <v>414</v>
      </c>
      <c r="AU124" s="16">
        <v>4</v>
      </c>
      <c r="AV124" s="79">
        <v>773</v>
      </c>
      <c r="AW124" s="22" t="s">
        <v>32</v>
      </c>
      <c r="AX124" s="20">
        <v>2017</v>
      </c>
      <c r="AY124" s="21" t="s">
        <v>25</v>
      </c>
      <c r="AZ124" s="21" t="s">
        <v>30</v>
      </c>
      <c r="BA124" s="15"/>
      <c r="BB124" s="15"/>
      <c r="BC124" s="15"/>
      <c r="BD124" s="15"/>
      <c r="BE124" s="15"/>
      <c r="BF124" s="27" t="s">
        <v>36</v>
      </c>
      <c r="BG124" s="24"/>
      <c r="BH124" s="73">
        <v>925</v>
      </c>
    </row>
    <row r="125" spans="1:60" ht="22.95" customHeight="1" x14ac:dyDescent="0.25">
      <c r="A125" s="86"/>
      <c r="B125" s="86"/>
      <c r="C125" s="64"/>
      <c r="D125" s="86"/>
      <c r="E125" s="86"/>
      <c r="F125" s="119"/>
      <c r="G125" s="61"/>
      <c r="H125" s="61"/>
      <c r="I125" s="17"/>
      <c r="J125" s="17"/>
      <c r="K125" s="18" t="s">
        <v>181</v>
      </c>
      <c r="L125" s="18"/>
      <c r="M125" s="18"/>
      <c r="N125" s="172"/>
      <c r="O125" s="84"/>
      <c r="P125" s="24"/>
      <c r="Q125" s="169"/>
      <c r="R125" s="124"/>
      <c r="S125" s="19"/>
      <c r="T125" s="131"/>
      <c r="U125" s="24"/>
      <c r="V125" s="19"/>
      <c r="W125" s="19"/>
      <c r="X125" s="14"/>
      <c r="Y125" s="19"/>
      <c r="Z125" s="32"/>
      <c r="AA125" s="32"/>
      <c r="AB125" s="19"/>
      <c r="AC125" s="19"/>
      <c r="AD125" s="19"/>
      <c r="AE125" s="19"/>
      <c r="AF125" s="19"/>
      <c r="AG125" s="19"/>
      <c r="AH125" s="19"/>
      <c r="AI125" s="19"/>
      <c r="AJ125" s="19"/>
      <c r="AK125" s="37"/>
      <c r="AL125" s="13"/>
      <c r="AM125" s="13"/>
      <c r="AN125" s="37"/>
      <c r="AO125" s="15"/>
      <c r="AP125" s="33">
        <v>3</v>
      </c>
      <c r="AQ125" s="32"/>
      <c r="AR125" s="32"/>
      <c r="AS125" s="32">
        <v>774</v>
      </c>
      <c r="AT125" s="36">
        <v>414</v>
      </c>
      <c r="AU125" s="16">
        <v>5</v>
      </c>
      <c r="AV125" s="79">
        <v>774</v>
      </c>
      <c r="AW125" s="22" t="s">
        <v>32</v>
      </c>
      <c r="AX125" s="20">
        <v>2017</v>
      </c>
      <c r="AY125" s="21" t="s">
        <v>25</v>
      </c>
      <c r="AZ125" s="21" t="s">
        <v>30</v>
      </c>
      <c r="BA125" s="15"/>
      <c r="BB125" s="15"/>
      <c r="BC125" s="15"/>
      <c r="BD125" s="15"/>
      <c r="BE125" s="15"/>
      <c r="BF125" s="27" t="s">
        <v>36</v>
      </c>
      <c r="BG125" s="24"/>
      <c r="BH125" s="73">
        <v>926</v>
      </c>
    </row>
    <row r="126" spans="1:60" ht="22.95" customHeight="1" x14ac:dyDescent="0.25">
      <c r="A126" s="86"/>
      <c r="B126" s="86"/>
      <c r="C126" s="64"/>
      <c r="D126" s="86"/>
      <c r="E126" s="86"/>
      <c r="F126" s="119"/>
      <c r="G126" s="61"/>
      <c r="H126" s="61"/>
      <c r="I126" s="17"/>
      <c r="J126" s="17"/>
      <c r="K126" s="18" t="s">
        <v>182</v>
      </c>
      <c r="L126" s="18"/>
      <c r="M126" s="18"/>
      <c r="N126" s="172"/>
      <c r="O126" s="84"/>
      <c r="P126" s="24"/>
      <c r="Q126" s="169"/>
      <c r="R126" s="124"/>
      <c r="S126" s="19"/>
      <c r="T126" s="131"/>
      <c r="U126" s="24"/>
      <c r="V126" s="19"/>
      <c r="W126" s="19"/>
      <c r="X126" s="14"/>
      <c r="Y126" s="19"/>
      <c r="Z126" s="32"/>
      <c r="AA126" s="32"/>
      <c r="AB126" s="19"/>
      <c r="AC126" s="19"/>
      <c r="AD126" s="19"/>
      <c r="AE126" s="19"/>
      <c r="AF126" s="19"/>
      <c r="AG126" s="19"/>
      <c r="AH126" s="19"/>
      <c r="AI126" s="19"/>
      <c r="AJ126" s="19"/>
      <c r="AK126" s="37"/>
      <c r="AL126" s="13"/>
      <c r="AM126" s="13"/>
      <c r="AN126" s="37"/>
      <c r="AO126" s="15"/>
      <c r="AP126" s="33">
        <v>6</v>
      </c>
      <c r="AQ126" s="32"/>
      <c r="AR126" s="32"/>
      <c r="AS126" s="32">
        <v>775</v>
      </c>
      <c r="AT126" s="36">
        <v>464</v>
      </c>
      <c r="AU126" s="16">
        <v>1</v>
      </c>
      <c r="AV126" s="79">
        <v>775</v>
      </c>
      <c r="AW126" s="22" t="s">
        <v>32</v>
      </c>
      <c r="AX126" s="20">
        <v>2017</v>
      </c>
      <c r="AY126" s="21" t="s">
        <v>25</v>
      </c>
      <c r="AZ126" s="21" t="s">
        <v>30</v>
      </c>
      <c r="BA126" s="15"/>
      <c r="BB126" s="15"/>
      <c r="BC126" s="15"/>
      <c r="BD126" s="15"/>
      <c r="BE126" s="15"/>
      <c r="BF126" s="27" t="s">
        <v>36</v>
      </c>
      <c r="BG126" s="24"/>
      <c r="BH126" s="73">
        <v>927</v>
      </c>
    </row>
    <row r="127" spans="1:60" ht="22.95" customHeight="1" x14ac:dyDescent="0.25">
      <c r="A127" s="86"/>
      <c r="B127" s="86"/>
      <c r="C127" s="64"/>
      <c r="D127" s="86"/>
      <c r="E127" s="86"/>
      <c r="F127" s="119"/>
      <c r="G127" s="61"/>
      <c r="H127" s="61"/>
      <c r="I127" s="17"/>
      <c r="J127" s="17"/>
      <c r="K127" s="18" t="s">
        <v>183</v>
      </c>
      <c r="L127" s="18"/>
      <c r="M127" s="18"/>
      <c r="N127" s="172"/>
      <c r="O127" s="84"/>
      <c r="P127" s="24"/>
      <c r="Q127" s="169"/>
      <c r="R127" s="124"/>
      <c r="S127" s="19"/>
      <c r="T127" s="131"/>
      <c r="U127" s="24"/>
      <c r="V127" s="19"/>
      <c r="W127" s="19"/>
      <c r="X127" s="14"/>
      <c r="Y127" s="19"/>
      <c r="Z127" s="32"/>
      <c r="AA127" s="32"/>
      <c r="AB127" s="19"/>
      <c r="AC127" s="19"/>
      <c r="AD127" s="19"/>
      <c r="AE127" s="19"/>
      <c r="AF127" s="19"/>
      <c r="AG127" s="19"/>
      <c r="AH127" s="19"/>
      <c r="AI127" s="19"/>
      <c r="AJ127" s="19"/>
      <c r="AK127" s="37"/>
      <c r="AL127" s="13"/>
      <c r="AM127" s="13"/>
      <c r="AN127" s="37"/>
      <c r="AO127" s="15"/>
      <c r="AP127" s="33">
        <v>2</v>
      </c>
      <c r="AQ127" s="32"/>
      <c r="AR127" s="32"/>
      <c r="AS127" s="32">
        <v>776</v>
      </c>
      <c r="AT127" s="36">
        <v>464</v>
      </c>
      <c r="AU127" s="16">
        <v>3</v>
      </c>
      <c r="AV127" s="79">
        <v>776</v>
      </c>
      <c r="AW127" s="22" t="s">
        <v>32</v>
      </c>
      <c r="AX127" s="20">
        <v>2017</v>
      </c>
      <c r="AY127" s="21" t="s">
        <v>25</v>
      </c>
      <c r="AZ127" s="21" t="s">
        <v>30</v>
      </c>
      <c r="BA127" s="15"/>
      <c r="BB127" s="15"/>
      <c r="BC127" s="15"/>
      <c r="BD127" s="15"/>
      <c r="BE127" s="15"/>
      <c r="BF127" s="27" t="s">
        <v>36</v>
      </c>
      <c r="BG127" s="24"/>
      <c r="BH127" s="73">
        <v>928</v>
      </c>
    </row>
    <row r="128" spans="1:60" ht="22.95" customHeight="1" x14ac:dyDescent="0.25">
      <c r="A128" s="86"/>
      <c r="B128" s="86"/>
      <c r="C128" s="64"/>
      <c r="D128" s="86"/>
      <c r="E128" s="86"/>
      <c r="F128" s="119"/>
      <c r="G128" s="61"/>
      <c r="H128" s="61"/>
      <c r="I128" s="17"/>
      <c r="J128" s="17"/>
      <c r="K128" s="18" t="s">
        <v>184</v>
      </c>
      <c r="L128" s="18"/>
      <c r="M128" s="18"/>
      <c r="N128" s="172"/>
      <c r="O128" s="84"/>
      <c r="P128" s="24"/>
      <c r="Q128" s="169"/>
      <c r="R128" s="124"/>
      <c r="S128" s="19"/>
      <c r="T128" s="131"/>
      <c r="U128" s="24"/>
      <c r="V128" s="19"/>
      <c r="W128" s="19"/>
      <c r="X128" s="14"/>
      <c r="Y128" s="19"/>
      <c r="Z128" s="32"/>
      <c r="AA128" s="32"/>
      <c r="AB128" s="19"/>
      <c r="AC128" s="19"/>
      <c r="AD128" s="19"/>
      <c r="AE128" s="19"/>
      <c r="AF128" s="19"/>
      <c r="AG128" s="19"/>
      <c r="AH128" s="19"/>
      <c r="AI128" s="19"/>
      <c r="AJ128" s="19"/>
      <c r="AK128" s="37"/>
      <c r="AL128" s="13"/>
      <c r="AM128" s="13"/>
      <c r="AN128" s="37"/>
      <c r="AO128" s="15"/>
      <c r="AP128" s="33">
        <v>2</v>
      </c>
      <c r="AQ128" s="32"/>
      <c r="AR128" s="32"/>
      <c r="AS128" s="32">
        <v>777</v>
      </c>
      <c r="AT128" s="36">
        <v>464</v>
      </c>
      <c r="AU128" s="16">
        <v>5</v>
      </c>
      <c r="AV128" s="79">
        <v>777</v>
      </c>
      <c r="AW128" s="22" t="s">
        <v>32</v>
      </c>
      <c r="AX128" s="20">
        <v>2017</v>
      </c>
      <c r="AY128" s="21" t="s">
        <v>25</v>
      </c>
      <c r="AZ128" s="21" t="s">
        <v>30</v>
      </c>
      <c r="BA128" s="15"/>
      <c r="BB128" s="15"/>
      <c r="BC128" s="15"/>
      <c r="BD128" s="15"/>
      <c r="BE128" s="15"/>
      <c r="BF128" s="27" t="s">
        <v>36</v>
      </c>
      <c r="BG128" s="24"/>
      <c r="BH128" s="73">
        <v>929</v>
      </c>
    </row>
  </sheetData>
  <autoFilter ref="A4:BH85"/>
  <pageMargins left="0.5" right="0.5" top="1.2" bottom="0.8" header="0.4" footer="0.5"/>
  <pageSetup firstPageNumber="3" fitToHeight="4" pageOrder="overThenDown" orientation="portrait" cellComments="asDisplayed" useFirstPageNumber="1" r:id="rId1"/>
  <headerFooter>
    <oddHeader>&amp;L&amp;8Lote : L1_N, Bl. xx
Long. : 3.70 m
F.S. : Feb. xx/2019&amp;C&amp;9C 2019 A
GCDT - Familias F2.3 VAPxPaxPv
Cruzas con G 40056 y G 40287 - P. acut. silvestres
Or. : Progr. Cr. PvxPa 
Proc. : F1.2 C18C Inv. Calor + F1.2 C18D&amp;R
&amp;8Pag &amp;P</oddHeader>
    <oddFooter>&amp;L&amp;8&amp;F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13</vt:i4>
      </vt:variant>
    </vt:vector>
  </HeadingPairs>
  <TitlesOfParts>
    <vt:vector size="22" baseType="lpstr">
      <vt:lpstr>Hoja Informativa 25_C19C</vt:lpstr>
      <vt:lpstr>F4.5GCDT C19B_C19C</vt:lpstr>
      <vt:lpstr>map</vt:lpstr>
      <vt:lpstr>Sheet1</vt:lpstr>
      <vt:lpstr>F3.4GCDT_C19B</vt:lpstr>
      <vt:lpstr>FamF3.4 GCDT_C19B (2)</vt:lpstr>
      <vt:lpstr>FamF3.4 GCDT_C19B</vt:lpstr>
      <vt:lpstr>FamF2.3GCDT_C19A (2)</vt:lpstr>
      <vt:lpstr>FamF2.3GCDT_C19A</vt:lpstr>
      <vt:lpstr>F3.4GCDT_C19B!Print_Area</vt:lpstr>
      <vt:lpstr>'F4.5GCDT C19B_C19C'!Print_Area</vt:lpstr>
      <vt:lpstr>FamF2.3GCDT_C19A!Print_Area</vt:lpstr>
      <vt:lpstr>'FamF2.3GCDT_C19A (2)'!Print_Area</vt:lpstr>
      <vt:lpstr>'FamF3.4 GCDT_C19B'!Print_Area</vt:lpstr>
      <vt:lpstr>'FamF3.4 GCDT_C19B (2)'!Print_Area</vt:lpstr>
      <vt:lpstr>'Hoja Informativa 25_C19C'!Print_Area</vt:lpstr>
      <vt:lpstr>F3.4GCDT_C19B!Print_Titles</vt:lpstr>
      <vt:lpstr>'F4.5GCDT C19B_C19C'!Print_Titles</vt:lpstr>
      <vt:lpstr>FamF2.3GCDT_C19A!Print_Titles</vt:lpstr>
      <vt:lpstr>'FamF2.3GCDT_C19A (2)'!Print_Titles</vt:lpstr>
      <vt:lpstr>'FamF3.4 GCDT_C19B'!Print_Titles</vt:lpstr>
      <vt:lpstr>'FamF3.4 GCDT_C19B (2)'!Print_Titles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ccajiao</dc:creator>
  <cp:lastModifiedBy>Cruz, Sergio Andres (CIAT)</cp:lastModifiedBy>
  <cp:lastPrinted>2019-09-06T20:24:34Z</cp:lastPrinted>
  <dcterms:created xsi:type="dcterms:W3CDTF">2018-11-08T20:27:53Z</dcterms:created>
  <dcterms:modified xsi:type="dcterms:W3CDTF">2019-11-22T19:42:32Z</dcterms:modified>
</cp:coreProperties>
</file>